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ngersak.estudiante\Documents\INIA_erasmus\Lubia\"/>
    </mc:Choice>
  </mc:AlternateContent>
  <bookViews>
    <workbookView xWindow="-105" yWindow="-105" windowWidth="23250" windowHeight="12570"/>
  </bookViews>
  <sheets>
    <sheet name="LUBIA_INVENTARIOS_TODOS" sheetId="1" r:id="rId1"/>
    <sheet name="INV1_Ppin" sheetId="5" r:id="rId2"/>
    <sheet name="INV2_Ppin" sheetId="6" r:id="rId3"/>
    <sheet name="INV3_Ppin" sheetId="7" r:id="rId4"/>
    <sheet name="INV1_Qpyr" sheetId="2" r:id="rId5"/>
    <sheet name="INV2_Qpyr" sheetId="3" r:id="rId6"/>
    <sheet name="INV3_Qpyr" sheetId="4" r:id="rId7"/>
  </sheets>
  <definedNames>
    <definedName name="_xlnm._FilterDatabase" localSheetId="1" hidden="1">INV1_Ppin!$A$3:$Y$1007</definedName>
    <definedName name="_xlnm._FilterDatabase" localSheetId="4" hidden="1">INV1_Qpyr!$A$3:$T$1855</definedName>
    <definedName name="_xlnm._FilterDatabase" localSheetId="2" hidden="1">INV2_Ppin!$A$1:$AC$671</definedName>
    <definedName name="_xlnm._FilterDatabase" localSheetId="5" hidden="1">INV2_Qpyr!$A$3:$U$1964</definedName>
    <definedName name="_xlnm._FilterDatabase" localSheetId="3" hidden="1">INV3_Ppin!$A$1:$AD$671</definedName>
    <definedName name="_xlnm._FilterDatabase" localSheetId="6" hidden="1">INV3_Qpyr!$A$3:$X$1836</definedName>
    <definedName name="_xlnm._FilterDatabase" localSheetId="0" hidden="1">LUBIA_INVENTARIOS_TODOS!$A$1:$AK$7246</definedName>
  </definedNames>
  <calcPr calcId="152511"/>
</workbook>
</file>

<file path=xl/calcChain.xml><?xml version="1.0" encoding="utf-8"?>
<calcChain xmlns="http://schemas.openxmlformats.org/spreadsheetml/2006/main">
  <c r="F671" i="7" l="1"/>
  <c r="AA671" i="7"/>
  <c r="AB671" i="7" s="1"/>
  <c r="F670" i="7"/>
  <c r="AA670" i="7" s="1"/>
  <c r="AB670" i="7"/>
  <c r="F669" i="7"/>
  <c r="AA669" i="7" s="1"/>
  <c r="AB669" i="7" s="1"/>
  <c r="F668" i="7"/>
  <c r="AA668" i="7"/>
  <c r="AB668" i="7" s="1"/>
  <c r="F667" i="7"/>
  <c r="AA667" i="7"/>
  <c r="AB667" i="7"/>
  <c r="F666" i="7"/>
  <c r="AA666" i="7" s="1"/>
  <c r="AB666" i="7"/>
  <c r="F665" i="7"/>
  <c r="AA665" i="7" s="1"/>
  <c r="AB665" i="7" s="1"/>
  <c r="F664" i="7"/>
  <c r="AA664" i="7"/>
  <c r="AB664" i="7" s="1"/>
  <c r="F663" i="7"/>
  <c r="AA663" i="7"/>
  <c r="AB663" i="7"/>
  <c r="F662" i="7"/>
  <c r="AA662" i="7" s="1"/>
  <c r="AB662" i="7"/>
  <c r="F661" i="7"/>
  <c r="AA661" i="7" s="1"/>
  <c r="AB661" i="7" s="1"/>
  <c r="F660" i="7"/>
  <c r="AA660" i="7"/>
  <c r="AB660" i="7" s="1"/>
  <c r="F659" i="7"/>
  <c r="AA659" i="7"/>
  <c r="AB659" i="7"/>
  <c r="F658" i="7"/>
  <c r="AA658" i="7" s="1"/>
  <c r="AB658" i="7"/>
  <c r="F657" i="7"/>
  <c r="AA657" i="7" s="1"/>
  <c r="AB657" i="7" s="1"/>
  <c r="F656" i="7"/>
  <c r="AA656" i="7"/>
  <c r="AB656" i="7" s="1"/>
  <c r="F655" i="7"/>
  <c r="AA655" i="7"/>
  <c r="AB655" i="7"/>
  <c r="F654" i="7"/>
  <c r="AA654" i="7" s="1"/>
  <c r="AB654" i="7"/>
  <c r="F653" i="7"/>
  <c r="AA653" i="7" s="1"/>
  <c r="AB653" i="7" s="1"/>
  <c r="F652" i="7"/>
  <c r="AA652" i="7"/>
  <c r="AB652" i="7" s="1"/>
  <c r="F651" i="7"/>
  <c r="AA651" i="7"/>
  <c r="AB651" i="7" s="1"/>
  <c r="F650" i="7"/>
  <c r="AA650" i="7" s="1"/>
  <c r="AB650" i="7"/>
  <c r="F649" i="7"/>
  <c r="AA649" i="7" s="1"/>
  <c r="AB649" i="7" s="1"/>
  <c r="F648" i="7"/>
  <c r="AA648" i="7"/>
  <c r="AB648" i="7" s="1"/>
  <c r="F647" i="7"/>
  <c r="AA647" i="7"/>
  <c r="AB647" i="7" s="1"/>
  <c r="F646" i="7"/>
  <c r="AA646" i="7" s="1"/>
  <c r="AB646" i="7"/>
  <c r="F645" i="7"/>
  <c r="AA645" i="7" s="1"/>
  <c r="AB645" i="7" s="1"/>
  <c r="F644" i="7"/>
  <c r="AA644" i="7"/>
  <c r="AB644" i="7" s="1"/>
  <c r="F643" i="7"/>
  <c r="AA643" i="7"/>
  <c r="AB643" i="7" s="1"/>
  <c r="F642" i="7"/>
  <c r="AA642" i="7" s="1"/>
  <c r="AB642" i="7" s="1"/>
  <c r="F641" i="7"/>
  <c r="AA641" i="7" s="1"/>
  <c r="AB641" i="7" s="1"/>
  <c r="F640" i="7"/>
  <c r="AA640" i="7"/>
  <c r="AB640" i="7" s="1"/>
  <c r="F639" i="7"/>
  <c r="AA639" i="7"/>
  <c r="AB639" i="7" s="1"/>
  <c r="F638" i="7"/>
  <c r="AA638" i="7" s="1"/>
  <c r="AB638" i="7"/>
  <c r="F637" i="7"/>
  <c r="AA637" i="7" s="1"/>
  <c r="AB637" i="7" s="1"/>
  <c r="F636" i="7"/>
  <c r="AA636" i="7"/>
  <c r="AB636" i="7" s="1"/>
  <c r="F635" i="7"/>
  <c r="AA635" i="7"/>
  <c r="AB635" i="7" s="1"/>
  <c r="F634" i="7"/>
  <c r="AA634" i="7" s="1"/>
  <c r="AB634" i="7"/>
  <c r="F633" i="7"/>
  <c r="AA633" i="7" s="1"/>
  <c r="AB633" i="7" s="1"/>
  <c r="F632" i="7"/>
  <c r="AA632" i="7"/>
  <c r="AB632" i="7" s="1"/>
  <c r="F631" i="7"/>
  <c r="AA631" i="7"/>
  <c r="AB631" i="7" s="1"/>
  <c r="F630" i="7"/>
  <c r="AA630" i="7" s="1"/>
  <c r="AB630" i="7"/>
  <c r="F629" i="7"/>
  <c r="AA629" i="7" s="1"/>
  <c r="AB629" i="7" s="1"/>
  <c r="F628" i="7"/>
  <c r="AA628" i="7"/>
  <c r="AB628" i="7" s="1"/>
  <c r="F627" i="7"/>
  <c r="AA627" i="7"/>
  <c r="AB627" i="7" s="1"/>
  <c r="F626" i="7"/>
  <c r="AA626" i="7" s="1"/>
  <c r="AB626" i="7" s="1"/>
  <c r="F625" i="7"/>
  <c r="AA625" i="7" s="1"/>
  <c r="AB625" i="7" s="1"/>
  <c r="F624" i="7"/>
  <c r="AA624" i="7"/>
  <c r="AB624" i="7" s="1"/>
  <c r="F623" i="7"/>
  <c r="AA623" i="7"/>
  <c r="AB623" i="7" s="1"/>
  <c r="F622" i="7"/>
  <c r="AA622" i="7" s="1"/>
  <c r="AB622" i="7"/>
  <c r="F621" i="7"/>
  <c r="AA621" i="7" s="1"/>
  <c r="AB621" i="7" s="1"/>
  <c r="F620" i="7"/>
  <c r="AA620" i="7"/>
  <c r="AB620" i="7" s="1"/>
  <c r="F619" i="7"/>
  <c r="AA619" i="7"/>
  <c r="AB619" i="7" s="1"/>
  <c r="F618" i="7"/>
  <c r="AA618" i="7" s="1"/>
  <c r="AB618" i="7"/>
  <c r="F617" i="7"/>
  <c r="AA617" i="7" s="1"/>
  <c r="AB617" i="7" s="1"/>
  <c r="F616" i="7"/>
  <c r="AA616" i="7"/>
  <c r="AB616" i="7" s="1"/>
  <c r="F615" i="7"/>
  <c r="AA615" i="7"/>
  <c r="AB615" i="7" s="1"/>
  <c r="F614" i="7"/>
  <c r="AA614" i="7" s="1"/>
  <c r="AB614" i="7"/>
  <c r="F613" i="7"/>
  <c r="AA613" i="7" s="1"/>
  <c r="AB613" i="7" s="1"/>
  <c r="F612" i="7"/>
  <c r="AA612" i="7"/>
  <c r="AB612" i="7" s="1"/>
  <c r="F611" i="7"/>
  <c r="AA611" i="7"/>
  <c r="AB611" i="7" s="1"/>
  <c r="F610" i="7"/>
  <c r="AA610" i="7" s="1"/>
  <c r="AB610" i="7" s="1"/>
  <c r="F609" i="7"/>
  <c r="AA609" i="7" s="1"/>
  <c r="AB609" i="7" s="1"/>
  <c r="F608" i="7"/>
  <c r="AA608" i="7"/>
  <c r="AB608" i="7" s="1"/>
  <c r="F607" i="7"/>
  <c r="AA607" i="7"/>
  <c r="AB607" i="7" s="1"/>
  <c r="F606" i="7"/>
  <c r="AA606" i="7" s="1"/>
  <c r="AB606" i="7"/>
  <c r="F605" i="7"/>
  <c r="AA605" i="7" s="1"/>
  <c r="AB605" i="7" s="1"/>
  <c r="F604" i="7"/>
  <c r="AA604" i="7"/>
  <c r="AB604" i="7" s="1"/>
  <c r="F603" i="7"/>
  <c r="AA603" i="7"/>
  <c r="AB603" i="7" s="1"/>
  <c r="F602" i="7"/>
  <c r="AA602" i="7" s="1"/>
  <c r="AB602" i="7"/>
  <c r="F601" i="7"/>
  <c r="AA601" i="7" s="1"/>
  <c r="AB601" i="7" s="1"/>
  <c r="F600" i="7"/>
  <c r="AA600" i="7"/>
  <c r="AB600" i="7" s="1"/>
  <c r="F599" i="7"/>
  <c r="AA599" i="7"/>
  <c r="AB599" i="7" s="1"/>
  <c r="F598" i="7"/>
  <c r="AA598" i="7" s="1"/>
  <c r="AB598" i="7"/>
  <c r="F597" i="7"/>
  <c r="AA597" i="7" s="1"/>
  <c r="AB597" i="7" s="1"/>
  <c r="F596" i="7"/>
  <c r="AA596" i="7"/>
  <c r="AB596" i="7" s="1"/>
  <c r="F595" i="7"/>
  <c r="AA595" i="7"/>
  <c r="AB595" i="7" s="1"/>
  <c r="F594" i="7"/>
  <c r="AA594" i="7" s="1"/>
  <c r="AB594" i="7" s="1"/>
  <c r="F593" i="7"/>
  <c r="AA593" i="7" s="1"/>
  <c r="AB593" i="7" s="1"/>
  <c r="F592" i="7"/>
  <c r="AA592" i="7"/>
  <c r="AB592" i="7" s="1"/>
  <c r="F591" i="7"/>
  <c r="AA591" i="7"/>
  <c r="AB591" i="7" s="1"/>
  <c r="F590" i="7"/>
  <c r="AA590" i="7" s="1"/>
  <c r="AB590" i="7"/>
  <c r="F589" i="7"/>
  <c r="AA589" i="7" s="1"/>
  <c r="AB589" i="7" s="1"/>
  <c r="F588" i="7"/>
  <c r="AA588" i="7"/>
  <c r="AB588" i="7" s="1"/>
  <c r="F587" i="7"/>
  <c r="AA587" i="7"/>
  <c r="AB587" i="7" s="1"/>
  <c r="F586" i="7"/>
  <c r="AA586" i="7" s="1"/>
  <c r="AB586" i="7"/>
  <c r="F585" i="7"/>
  <c r="AA585" i="7" s="1"/>
  <c r="AB585" i="7" s="1"/>
  <c r="F584" i="7"/>
  <c r="AA584" i="7"/>
  <c r="AB584" i="7" s="1"/>
  <c r="F583" i="7"/>
  <c r="AA583" i="7"/>
  <c r="AB583" i="7" s="1"/>
  <c r="F582" i="7"/>
  <c r="AA582" i="7" s="1"/>
  <c r="AB582" i="7"/>
  <c r="F581" i="7"/>
  <c r="AA581" i="7" s="1"/>
  <c r="F580" i="7"/>
  <c r="AA580" i="7"/>
  <c r="AB580" i="7"/>
  <c r="F579" i="7"/>
  <c r="AA579" i="7" s="1"/>
  <c r="AB579" i="7" s="1"/>
  <c r="F578" i="7"/>
  <c r="AA578" i="7" s="1"/>
  <c r="AB578" i="7" s="1"/>
  <c r="F577" i="7"/>
  <c r="AA577" i="7" s="1"/>
  <c r="AB577" i="7" s="1"/>
  <c r="F576" i="7"/>
  <c r="AA576" i="7"/>
  <c r="AB576" i="7"/>
  <c r="F575" i="7"/>
  <c r="AA575" i="7" s="1"/>
  <c r="AB575" i="7" s="1"/>
  <c r="F574" i="7"/>
  <c r="AA574" i="7" s="1"/>
  <c r="AB574" i="7" s="1"/>
  <c r="F573" i="7"/>
  <c r="AA573" i="7" s="1"/>
  <c r="AB573" i="7" s="1"/>
  <c r="F572" i="7"/>
  <c r="AA572" i="7"/>
  <c r="AB572" i="7"/>
  <c r="F571" i="7"/>
  <c r="AA571" i="7" s="1"/>
  <c r="AB571" i="7" s="1"/>
  <c r="F570" i="7"/>
  <c r="AA570" i="7" s="1"/>
  <c r="AB570" i="7" s="1"/>
  <c r="F569" i="7"/>
  <c r="AA569" i="7" s="1"/>
  <c r="AB569" i="7" s="1"/>
  <c r="F568" i="7"/>
  <c r="AA568" i="7"/>
  <c r="AB568" i="7"/>
  <c r="F567" i="7"/>
  <c r="AA567" i="7" s="1"/>
  <c r="AB567" i="7" s="1"/>
  <c r="AA566" i="7"/>
  <c r="AB566" i="7" s="1"/>
  <c r="F565" i="7"/>
  <c r="AA565" i="7"/>
  <c r="AB565" i="7" s="1"/>
  <c r="F564" i="7"/>
  <c r="AA564" i="7" s="1"/>
  <c r="AB564" i="7"/>
  <c r="F563" i="7"/>
  <c r="AA563" i="7" s="1"/>
  <c r="AB563" i="7" s="1"/>
  <c r="F562" i="7"/>
  <c r="AA562" i="7"/>
  <c r="AB562" i="7" s="1"/>
  <c r="F561" i="7"/>
  <c r="AA561" i="7"/>
  <c r="AB561" i="7" s="1"/>
  <c r="F560" i="7"/>
  <c r="AA560" i="7" s="1"/>
  <c r="AB560" i="7" s="1"/>
  <c r="F559" i="7"/>
  <c r="AA559" i="7" s="1"/>
  <c r="AB559" i="7" s="1"/>
  <c r="F558" i="7"/>
  <c r="AA558" i="7"/>
  <c r="AB558" i="7" s="1"/>
  <c r="F557" i="7"/>
  <c r="AA557" i="7"/>
  <c r="AB557" i="7" s="1"/>
  <c r="F556" i="7"/>
  <c r="AA556" i="7" s="1"/>
  <c r="AB556" i="7"/>
  <c r="F555" i="7"/>
  <c r="AA555" i="7" s="1"/>
  <c r="AB555" i="7" s="1"/>
  <c r="F554" i="7"/>
  <c r="AA554" i="7"/>
  <c r="AB554" i="7" s="1"/>
  <c r="F553" i="7"/>
  <c r="AA553" i="7"/>
  <c r="AB553" i="7" s="1"/>
  <c r="F552" i="7"/>
  <c r="AA552" i="7" s="1"/>
  <c r="AB552" i="7"/>
  <c r="F551" i="7"/>
  <c r="AA551" i="7" s="1"/>
  <c r="AB551" i="7" s="1"/>
  <c r="F550" i="7"/>
  <c r="AA550" i="7"/>
  <c r="AB550" i="7" s="1"/>
  <c r="F549" i="7"/>
  <c r="AA549" i="7"/>
  <c r="AB549" i="7" s="1"/>
  <c r="F548" i="7"/>
  <c r="AA548" i="7" s="1"/>
  <c r="AB548" i="7"/>
  <c r="F547" i="7"/>
  <c r="AA547" i="7" s="1"/>
  <c r="AB547" i="7" s="1"/>
  <c r="AA546" i="7"/>
  <c r="AB546" i="7"/>
  <c r="F545" i="7"/>
  <c r="AA545" i="7" s="1"/>
  <c r="AB545" i="7" s="1"/>
  <c r="F544" i="7"/>
  <c r="AA544" i="7" s="1"/>
  <c r="AB544" i="7" s="1"/>
  <c r="F543" i="7"/>
  <c r="AA543" i="7" s="1"/>
  <c r="AB543" i="7" s="1"/>
  <c r="F542" i="7"/>
  <c r="AA542" i="7"/>
  <c r="AB542" i="7"/>
  <c r="F541" i="7"/>
  <c r="AA541" i="7" s="1"/>
  <c r="AB541" i="7" s="1"/>
  <c r="F540" i="7"/>
  <c r="AA540" i="7" s="1"/>
  <c r="AB540" i="7" s="1"/>
  <c r="F539" i="7"/>
  <c r="AA539" i="7"/>
  <c r="AB539" i="7" s="1"/>
  <c r="F538" i="7"/>
  <c r="AA538" i="7"/>
  <c r="AB538" i="7"/>
  <c r="F537" i="7"/>
  <c r="AA537" i="7" s="1"/>
  <c r="AB537" i="7" s="1"/>
  <c r="F536" i="7"/>
  <c r="AA536" i="7" s="1"/>
  <c r="AB536" i="7" s="1"/>
  <c r="F535" i="7"/>
  <c r="AA535" i="7"/>
  <c r="AB535" i="7" s="1"/>
  <c r="F534" i="7"/>
  <c r="AA534" i="7"/>
  <c r="AB534" i="7"/>
  <c r="AA533" i="7"/>
  <c r="AB533" i="7" s="1"/>
  <c r="C533" i="7"/>
  <c r="F532" i="7"/>
  <c r="AA532" i="7" s="1"/>
  <c r="AB532" i="7" s="1"/>
  <c r="F531" i="7"/>
  <c r="AA531" i="7"/>
  <c r="AB531" i="7" s="1"/>
  <c r="AA530" i="7"/>
  <c r="AB530" i="7"/>
  <c r="F529" i="7"/>
  <c r="AA529" i="7" s="1"/>
  <c r="AB529" i="7" s="1"/>
  <c r="F528" i="7"/>
  <c r="AA528" i="7" s="1"/>
  <c r="AB528" i="7" s="1"/>
  <c r="F527" i="7"/>
  <c r="AA527" i="7"/>
  <c r="AB527" i="7"/>
  <c r="F526" i="7"/>
  <c r="AA526" i="7" s="1"/>
  <c r="AB526" i="7" s="1"/>
  <c r="F525" i="7"/>
  <c r="AA525" i="7" s="1"/>
  <c r="AB525" i="7" s="1"/>
  <c r="AA524" i="7"/>
  <c r="AB524" i="7" s="1"/>
  <c r="F523" i="7"/>
  <c r="AA523" i="7" s="1"/>
  <c r="AB523" i="7"/>
  <c r="AA522" i="7"/>
  <c r="AB522" i="7" s="1"/>
  <c r="F521" i="7"/>
  <c r="AA521" i="7"/>
  <c r="AB521" i="7"/>
  <c r="F520" i="7"/>
  <c r="AA520" i="7" s="1"/>
  <c r="AB520" i="7" s="1"/>
  <c r="F519" i="7"/>
  <c r="AA519" i="7" s="1"/>
  <c r="AB519" i="7" s="1"/>
  <c r="F518" i="7"/>
  <c r="AA518" i="7"/>
  <c r="AB518" i="7" s="1"/>
  <c r="F517" i="7"/>
  <c r="AA517" i="7"/>
  <c r="AB517" i="7"/>
  <c r="F516" i="7"/>
  <c r="AA516" i="7" s="1"/>
  <c r="AB516" i="7" s="1"/>
  <c r="F515" i="7"/>
  <c r="AA515" i="7" s="1"/>
  <c r="AB515" i="7" s="1"/>
  <c r="F514" i="7"/>
  <c r="AA514" i="7"/>
  <c r="AB514" i="7" s="1"/>
  <c r="F513" i="7"/>
  <c r="AA513" i="7"/>
  <c r="AB513" i="7" s="1"/>
  <c r="F512" i="7"/>
  <c r="AA512" i="7" s="1"/>
  <c r="AB512" i="7" s="1"/>
  <c r="F511" i="7"/>
  <c r="AA511" i="7"/>
  <c r="AB511" i="7" s="1"/>
  <c r="F510" i="7"/>
  <c r="AA510" i="7" s="1"/>
  <c r="AB510" i="7"/>
  <c r="F509" i="7"/>
  <c r="AA509" i="7"/>
  <c r="AB509" i="7" s="1"/>
  <c r="F508" i="7"/>
  <c r="AA508" i="7" s="1"/>
  <c r="AB508" i="7"/>
  <c r="AA507" i="7"/>
  <c r="AB507" i="7" s="1"/>
  <c r="F506" i="7"/>
  <c r="AA506" i="7"/>
  <c r="AB506" i="7" s="1"/>
  <c r="F505" i="7"/>
  <c r="AA505" i="7" s="1"/>
  <c r="AB505" i="7"/>
  <c r="F504" i="7"/>
  <c r="AA504" i="7" s="1"/>
  <c r="AB504" i="7" s="1"/>
  <c r="F503" i="7"/>
  <c r="AA503" i="7"/>
  <c r="AB503" i="7"/>
  <c r="AA502" i="7"/>
  <c r="AB502" i="7"/>
  <c r="C502" i="7"/>
  <c r="F501" i="7"/>
  <c r="AA501" i="7" s="1"/>
  <c r="AB501" i="7" s="1"/>
  <c r="F500" i="7"/>
  <c r="AA500" i="7"/>
  <c r="AB500" i="7" s="1"/>
  <c r="F499" i="7"/>
  <c r="AA499" i="7" s="1"/>
  <c r="AB499" i="7" s="1"/>
  <c r="F498" i="7"/>
  <c r="AA498" i="7"/>
  <c r="AB498" i="7" s="1"/>
  <c r="F497" i="7"/>
  <c r="AA497" i="7"/>
  <c r="AB497" i="7"/>
  <c r="F496" i="7"/>
  <c r="AA496" i="7" s="1"/>
  <c r="AB496" i="7" s="1"/>
  <c r="F495" i="7"/>
  <c r="AA495" i="7" s="1"/>
  <c r="AB495" i="7" s="1"/>
  <c r="F494" i="7"/>
  <c r="AA494" i="7"/>
  <c r="AB494" i="7" s="1"/>
  <c r="F493" i="7"/>
  <c r="AA493" i="7"/>
  <c r="AB493" i="7"/>
  <c r="AA492" i="7"/>
  <c r="AB492" i="7" s="1"/>
  <c r="C492" i="7"/>
  <c r="F491" i="7"/>
  <c r="AA491" i="7" s="1"/>
  <c r="AB491" i="7" s="1"/>
  <c r="F490" i="7"/>
  <c r="AA490" i="7"/>
  <c r="AB490" i="7" s="1"/>
  <c r="F489" i="7"/>
  <c r="AA489" i="7"/>
  <c r="AB489" i="7"/>
  <c r="F488" i="7"/>
  <c r="AA488" i="7" s="1"/>
  <c r="AB488" i="7" s="1"/>
  <c r="F487" i="7"/>
  <c r="AA487" i="7" s="1"/>
  <c r="AB487" i="7" s="1"/>
  <c r="AA486" i="7"/>
  <c r="AB486" i="7"/>
  <c r="F485" i="7"/>
  <c r="AA485" i="7" s="1"/>
  <c r="AB485" i="7"/>
  <c r="F484" i="7"/>
  <c r="AA484" i="7" s="1"/>
  <c r="AB484" i="7" s="1"/>
  <c r="F483" i="7"/>
  <c r="AA483" i="7" s="1"/>
  <c r="AB483" i="7" s="1"/>
  <c r="F482" i="7"/>
  <c r="AA482" i="7"/>
  <c r="AB482" i="7"/>
  <c r="F481" i="7"/>
  <c r="AA481" i="7" s="1"/>
  <c r="AB481" i="7"/>
  <c r="F480" i="7"/>
  <c r="AA480" i="7" s="1"/>
  <c r="AB480" i="7" s="1"/>
  <c r="F479" i="7"/>
  <c r="AA479" i="7" s="1"/>
  <c r="AB479" i="7" s="1"/>
  <c r="F478" i="7"/>
  <c r="AA478" i="7"/>
  <c r="AB478" i="7"/>
  <c r="F477" i="7"/>
  <c r="AA477" i="7" s="1"/>
  <c r="AB477" i="7"/>
  <c r="F476" i="7"/>
  <c r="AA476" i="7"/>
  <c r="AB476" i="7" s="1"/>
  <c r="F475" i="7"/>
  <c r="AA475" i="7"/>
  <c r="AB475" i="7"/>
  <c r="F474" i="7"/>
  <c r="AA474" i="7"/>
  <c r="AB474" i="7"/>
  <c r="AA473" i="7"/>
  <c r="AB473" i="7" s="1"/>
  <c r="F472" i="7"/>
  <c r="AA472" i="7" s="1"/>
  <c r="AB472" i="7" s="1"/>
  <c r="F471" i="7"/>
  <c r="AA471" i="7"/>
  <c r="F470" i="7"/>
  <c r="AA470" i="7"/>
  <c r="AB470" i="7" s="1"/>
  <c r="F469" i="7"/>
  <c r="AA469" i="7"/>
  <c r="AB469" i="7" s="1"/>
  <c r="F468" i="7"/>
  <c r="AA468" i="7"/>
  <c r="AB468" i="7"/>
  <c r="F467" i="7"/>
  <c r="AA467" i="7" s="1"/>
  <c r="AB467" i="7"/>
  <c r="F466" i="7"/>
  <c r="AA466" i="7"/>
  <c r="AB466" i="7" s="1"/>
  <c r="AA465" i="7"/>
  <c r="AB465" i="7" s="1"/>
  <c r="AA464" i="7"/>
  <c r="AB464" i="7" s="1"/>
  <c r="F463" i="7"/>
  <c r="AA463" i="7" s="1"/>
  <c r="AB463" i="7" s="1"/>
  <c r="F462" i="7"/>
  <c r="AA462" i="7"/>
  <c r="AB462" i="7" s="1"/>
  <c r="F461" i="7"/>
  <c r="AA461" i="7" s="1"/>
  <c r="AB461" i="7"/>
  <c r="F460" i="7"/>
  <c r="AA460" i="7" s="1"/>
  <c r="AB460" i="7" s="1"/>
  <c r="F459" i="7"/>
  <c r="AA459" i="7"/>
  <c r="AB459" i="7"/>
  <c r="F458" i="7"/>
  <c r="AA458" i="7"/>
  <c r="AB458" i="7"/>
  <c r="F457" i="7"/>
  <c r="AA457" i="7" s="1"/>
  <c r="AB457" i="7" s="1"/>
  <c r="F456" i="7"/>
  <c r="AA456" i="7"/>
  <c r="AB456" i="7" s="1"/>
  <c r="F455" i="7"/>
  <c r="AA455" i="7" s="1"/>
  <c r="AB455" i="7" s="1"/>
  <c r="F454" i="7"/>
  <c r="AA454" i="7"/>
  <c r="AB454" i="7" s="1"/>
  <c r="F453" i="7"/>
  <c r="AA453" i="7" s="1"/>
  <c r="AB453" i="7"/>
  <c r="F452" i="7"/>
  <c r="AA452" i="7" s="1"/>
  <c r="AB452" i="7" s="1"/>
  <c r="F451" i="7"/>
  <c r="AA451" i="7"/>
  <c r="AB451" i="7"/>
  <c r="F450" i="7"/>
  <c r="AA450" i="7"/>
  <c r="AB450" i="7"/>
  <c r="F449" i="7"/>
  <c r="AA449" i="7" s="1"/>
  <c r="AB449" i="7" s="1"/>
  <c r="F448" i="7"/>
  <c r="AA448" i="7"/>
  <c r="AB448" i="7" s="1"/>
  <c r="F447" i="7"/>
  <c r="AA447" i="7" s="1"/>
  <c r="AB447" i="7" s="1"/>
  <c r="F446" i="7"/>
  <c r="AA446" i="7"/>
  <c r="AB446" i="7" s="1"/>
  <c r="F445" i="7"/>
  <c r="AA445" i="7" s="1"/>
  <c r="AB445" i="7"/>
  <c r="F444" i="7"/>
  <c r="AA444" i="7" s="1"/>
  <c r="AB444" i="7" s="1"/>
  <c r="F443" i="7"/>
  <c r="AA443" i="7"/>
  <c r="AB443" i="7"/>
  <c r="F442" i="7"/>
  <c r="AA442" i="7"/>
  <c r="AB442" i="7"/>
  <c r="AB441" i="7"/>
  <c r="F441" i="7"/>
  <c r="AA441" i="7"/>
  <c r="F440" i="7"/>
  <c r="AA440" i="7"/>
  <c r="AB440" i="7" s="1"/>
  <c r="AA439" i="7"/>
  <c r="AB439" i="7"/>
  <c r="C439" i="7"/>
  <c r="F438" i="7"/>
  <c r="AA438" i="7"/>
  <c r="AB438" i="7"/>
  <c r="F437" i="7"/>
  <c r="AA437" i="7" s="1"/>
  <c r="AB437" i="7"/>
  <c r="AA436" i="7"/>
  <c r="AB436" i="7"/>
  <c r="C436" i="7"/>
  <c r="F435" i="7"/>
  <c r="AA435" i="7" s="1"/>
  <c r="AB435" i="7" s="1"/>
  <c r="F434" i="7"/>
  <c r="AA434" i="7"/>
  <c r="AB434" i="7" s="1"/>
  <c r="F433" i="7"/>
  <c r="AA433" i="7" s="1"/>
  <c r="AB433" i="7"/>
  <c r="AA432" i="7"/>
  <c r="AB432" i="7" s="1"/>
  <c r="F431" i="7"/>
  <c r="AA431" i="7"/>
  <c r="AB431" i="7"/>
  <c r="F430" i="7"/>
  <c r="AA430" i="7" s="1"/>
  <c r="AB430" i="7"/>
  <c r="F429" i="7"/>
  <c r="AA429" i="7"/>
  <c r="AB429" i="7" s="1"/>
  <c r="F428" i="7"/>
  <c r="AA428" i="7"/>
  <c r="AB428" i="7"/>
  <c r="F427" i="7"/>
  <c r="AA427" i="7"/>
  <c r="AB427" i="7"/>
  <c r="F426" i="7"/>
  <c r="AA426" i="7" s="1"/>
  <c r="AB426" i="7"/>
  <c r="F425" i="7"/>
  <c r="AA425" i="7"/>
  <c r="AB425" i="7" s="1"/>
  <c r="F424" i="7"/>
  <c r="AA424" i="7"/>
  <c r="AB424" i="7" s="1"/>
  <c r="F423" i="7"/>
  <c r="AA423" i="7"/>
  <c r="AB423" i="7"/>
  <c r="F422" i="7"/>
  <c r="AA422" i="7" s="1"/>
  <c r="AB422" i="7"/>
  <c r="F421" i="7"/>
  <c r="AA421" i="7"/>
  <c r="AB421" i="7" s="1"/>
  <c r="F420" i="7"/>
  <c r="AA420" i="7"/>
  <c r="AB420" i="7"/>
  <c r="F419" i="7"/>
  <c r="AA419" i="7"/>
  <c r="AB419" i="7"/>
  <c r="F418" i="7"/>
  <c r="AA418" i="7" s="1"/>
  <c r="AB418" i="7"/>
  <c r="F417" i="7"/>
  <c r="AA417" i="7"/>
  <c r="AB417" i="7" s="1"/>
  <c r="F416" i="7"/>
  <c r="AA416" i="7"/>
  <c r="AB416" i="7" s="1"/>
  <c r="F415" i="7"/>
  <c r="AA415" i="7"/>
  <c r="AB415" i="7"/>
  <c r="F414" i="7"/>
  <c r="AA414" i="7" s="1"/>
  <c r="AB414" i="7"/>
  <c r="F413" i="7"/>
  <c r="AA413" i="7"/>
  <c r="AB413" i="7" s="1"/>
  <c r="F412" i="7"/>
  <c r="AA412" i="7"/>
  <c r="AB412" i="7"/>
  <c r="F411" i="7"/>
  <c r="AA411" i="7"/>
  <c r="AB411" i="7"/>
  <c r="F410" i="7"/>
  <c r="AA410" i="7" s="1"/>
  <c r="AB410" i="7"/>
  <c r="F409" i="7"/>
  <c r="AA409" i="7"/>
  <c r="AB409" i="7" s="1"/>
  <c r="F408" i="7"/>
  <c r="AA408" i="7"/>
  <c r="AB408" i="7" s="1"/>
  <c r="F407" i="7"/>
  <c r="AA407" i="7"/>
  <c r="AB407" i="7"/>
  <c r="F406" i="7"/>
  <c r="AA406" i="7" s="1"/>
  <c r="AB406" i="7"/>
  <c r="AA405" i="7"/>
  <c r="AB405" i="7"/>
  <c r="C405" i="7"/>
  <c r="F404" i="7"/>
  <c r="AA404" i="7"/>
  <c r="AB404" i="7"/>
  <c r="F403" i="7"/>
  <c r="AA403" i="7" s="1"/>
  <c r="AB403" i="7" s="1"/>
  <c r="AA402" i="7"/>
  <c r="AB402" i="7" s="1"/>
  <c r="C402" i="7"/>
  <c r="F401" i="7"/>
  <c r="AA401" i="7"/>
  <c r="AB401" i="7" s="1"/>
  <c r="F400" i="7"/>
  <c r="AA400" i="7"/>
  <c r="AB400" i="7" s="1"/>
  <c r="AA399" i="7"/>
  <c r="AB399" i="7"/>
  <c r="F398" i="7"/>
  <c r="AA398" i="7" s="1"/>
  <c r="AB398" i="7" s="1"/>
  <c r="F397" i="7"/>
  <c r="AA397" i="7"/>
  <c r="AB397" i="7"/>
  <c r="F396" i="7"/>
  <c r="AA396" i="7"/>
  <c r="AB396" i="7"/>
  <c r="F395" i="7"/>
  <c r="AA395" i="7" s="1"/>
  <c r="AB395" i="7" s="1"/>
  <c r="F394" i="7"/>
  <c r="AA394" i="7"/>
  <c r="AB394" i="7" s="1"/>
  <c r="F393" i="7"/>
  <c r="AA393" i="7" s="1"/>
  <c r="AB393" i="7" s="1"/>
  <c r="F392" i="7"/>
  <c r="AA392" i="7"/>
  <c r="AB392" i="7" s="1"/>
  <c r="AA391" i="7"/>
  <c r="AB391" i="7" s="1"/>
  <c r="C391" i="7"/>
  <c r="F390" i="7"/>
  <c r="AA390" i="7" s="1"/>
  <c r="AB390" i="7" s="1"/>
  <c r="F389" i="7"/>
  <c r="AA389" i="7"/>
  <c r="AB389" i="7"/>
  <c r="F388" i="7"/>
  <c r="AA388" i="7"/>
  <c r="AB388" i="7"/>
  <c r="F387" i="7"/>
  <c r="AA387" i="7" s="1"/>
  <c r="AB387" i="7" s="1"/>
  <c r="F386" i="7"/>
  <c r="AA386" i="7"/>
  <c r="AB386" i="7"/>
  <c r="F385" i="7"/>
  <c r="AA385" i="7"/>
  <c r="AB385" i="7"/>
  <c r="F384" i="7"/>
  <c r="AA384" i="7" s="1"/>
  <c r="AB384" i="7" s="1"/>
  <c r="AA383" i="7"/>
  <c r="AB383" i="7"/>
  <c r="AA382" i="7"/>
  <c r="AB382" i="7"/>
  <c r="C382" i="7"/>
  <c r="F381" i="7"/>
  <c r="AA381" i="7" s="1"/>
  <c r="AB381" i="7" s="1"/>
  <c r="F380" i="7"/>
  <c r="AA380" i="7"/>
  <c r="AB380" i="7" s="1"/>
  <c r="F379" i="7"/>
  <c r="AA379" i="7"/>
  <c r="AB379" i="7"/>
  <c r="F378" i="7"/>
  <c r="AA378" i="7"/>
  <c r="AB378" i="7"/>
  <c r="F377" i="7"/>
  <c r="AA377" i="7" s="1"/>
  <c r="AB377" i="7" s="1"/>
  <c r="F376" i="7"/>
  <c r="AA376" i="7"/>
  <c r="AB376" i="7" s="1"/>
  <c r="F375" i="7"/>
  <c r="AA375" i="7"/>
  <c r="AB375" i="7"/>
  <c r="F374" i="7"/>
  <c r="AA374" i="7"/>
  <c r="AB374" i="7"/>
  <c r="F373" i="7"/>
  <c r="AA373" i="7" s="1"/>
  <c r="AB373" i="7" s="1"/>
  <c r="F372" i="7"/>
  <c r="AA372" i="7"/>
  <c r="AB372" i="7" s="1"/>
  <c r="F371" i="7"/>
  <c r="AA371" i="7"/>
  <c r="AB371" i="7"/>
  <c r="F370" i="7"/>
  <c r="AA370" i="7"/>
  <c r="AB370" i="7"/>
  <c r="F369" i="7"/>
  <c r="AA369" i="7" s="1"/>
  <c r="AB369" i="7" s="1"/>
  <c r="F368" i="7"/>
  <c r="AA368" i="7"/>
  <c r="AB368" i="7" s="1"/>
  <c r="F367" i="7"/>
  <c r="AA367" i="7"/>
  <c r="AB367" i="7"/>
  <c r="F366" i="7"/>
  <c r="AA366" i="7"/>
  <c r="AB366" i="7"/>
  <c r="AA365" i="7"/>
  <c r="AB365" i="7" s="1"/>
  <c r="F364" i="7"/>
  <c r="AA364" i="7"/>
  <c r="AB364" i="7"/>
  <c r="AA363" i="7"/>
  <c r="AB363" i="7"/>
  <c r="F362" i="7"/>
  <c r="AA362" i="7"/>
  <c r="AB362" i="7" s="1"/>
  <c r="AA361" i="7"/>
  <c r="AB361" i="7"/>
  <c r="F360" i="7"/>
  <c r="AA360" i="7" s="1"/>
  <c r="AB360" i="7" s="1"/>
  <c r="F359" i="7"/>
  <c r="AA359" i="7"/>
  <c r="AB359" i="7" s="1"/>
  <c r="F358" i="7"/>
  <c r="AA358" i="7"/>
  <c r="AB358" i="7"/>
  <c r="F357" i="7"/>
  <c r="AA357" i="7"/>
  <c r="AB357" i="7"/>
  <c r="F356" i="7"/>
  <c r="AA356" i="7" s="1"/>
  <c r="AB356" i="7" s="1"/>
  <c r="F355" i="7"/>
  <c r="AA355" i="7" s="1"/>
  <c r="AB355" i="7" s="1"/>
  <c r="AA354" i="7"/>
  <c r="AB354" i="7"/>
  <c r="F353" i="7"/>
  <c r="AA353" i="7" s="1"/>
  <c r="AB353" i="7" s="1"/>
  <c r="F352" i="7"/>
  <c r="AA352" i="7"/>
  <c r="AB352" i="7" s="1"/>
  <c r="F351" i="7"/>
  <c r="AA351" i="7"/>
  <c r="AB351" i="7"/>
  <c r="F350" i="7"/>
  <c r="AA350" i="7"/>
  <c r="AB350" i="7"/>
  <c r="F349" i="7"/>
  <c r="AA349" i="7" s="1"/>
  <c r="AB349" i="7" s="1"/>
  <c r="AA348" i="7"/>
  <c r="AB348" i="7"/>
  <c r="C348" i="7"/>
  <c r="AA347" i="7"/>
  <c r="AB347" i="7"/>
  <c r="C347" i="7"/>
  <c r="F346" i="7"/>
  <c r="AA346" i="7"/>
  <c r="AB346" i="7"/>
  <c r="AA345" i="7"/>
  <c r="AB345" i="7" s="1"/>
  <c r="C345" i="7"/>
  <c r="AA344" i="7"/>
  <c r="AB344" i="7"/>
  <c r="C344" i="7"/>
  <c r="AA343" i="7"/>
  <c r="AB343" i="7"/>
  <c r="C343" i="7"/>
  <c r="F342" i="7"/>
  <c r="AA342" i="7"/>
  <c r="AB342" i="7"/>
  <c r="F341" i="7"/>
  <c r="AA341" i="7" s="1"/>
  <c r="AB341" i="7" s="1"/>
  <c r="F340" i="7"/>
  <c r="AA340" i="7"/>
  <c r="AB340" i="7" s="1"/>
  <c r="F339" i="7"/>
  <c r="AA339" i="7"/>
  <c r="AB339" i="7"/>
  <c r="F338" i="7"/>
  <c r="AA338" i="7"/>
  <c r="AB338" i="7"/>
  <c r="F337" i="7"/>
  <c r="AA337" i="7" s="1"/>
  <c r="AB337" i="7" s="1"/>
  <c r="F336" i="7"/>
  <c r="AA336" i="7"/>
  <c r="AB336" i="7" s="1"/>
  <c r="F335" i="7"/>
  <c r="AA335" i="7"/>
  <c r="AB335" i="7"/>
  <c r="F334" i="7"/>
  <c r="AA334" i="7"/>
  <c r="AB334" i="7"/>
  <c r="F333" i="7"/>
  <c r="AA333" i="7" s="1"/>
  <c r="AB333" i="7" s="1"/>
  <c r="F332" i="7"/>
  <c r="AA332" i="7"/>
  <c r="AB332" i="7" s="1"/>
  <c r="F331" i="7"/>
  <c r="AA331" i="7"/>
  <c r="AB331" i="7"/>
  <c r="F330" i="7"/>
  <c r="AA330" i="7"/>
  <c r="AB330" i="7"/>
  <c r="F329" i="7"/>
  <c r="AA329" i="7" s="1"/>
  <c r="AB329" i="7" s="1"/>
  <c r="F328" i="7"/>
  <c r="AA328" i="7"/>
  <c r="AB328" i="7" s="1"/>
  <c r="F327" i="7"/>
  <c r="AA327" i="7"/>
  <c r="AB327" i="7"/>
  <c r="F326" i="7"/>
  <c r="AA326" i="7"/>
  <c r="AB326" i="7"/>
  <c r="F325" i="7"/>
  <c r="AA325" i="7" s="1"/>
  <c r="AB325" i="7" s="1"/>
  <c r="F324" i="7"/>
  <c r="AA324" i="7"/>
  <c r="AB324" i="7" s="1"/>
  <c r="F323" i="7"/>
  <c r="AA323" i="7"/>
  <c r="AB323" i="7"/>
  <c r="F322" i="7"/>
  <c r="AA322" i="7"/>
  <c r="AB322" i="7"/>
  <c r="F321" i="7"/>
  <c r="AA321" i="7" s="1"/>
  <c r="AB321" i="7" s="1"/>
  <c r="F320" i="7"/>
  <c r="AA320" i="7"/>
  <c r="AB320" i="7" s="1"/>
  <c r="F319" i="7"/>
  <c r="AA319" i="7"/>
  <c r="AB319" i="7"/>
  <c r="F318" i="7"/>
  <c r="AA318" i="7"/>
  <c r="AB318" i="7"/>
  <c r="F317" i="7"/>
  <c r="AA317" i="7" s="1"/>
  <c r="AB317" i="7" s="1"/>
  <c r="F316" i="7"/>
  <c r="AA316" i="7"/>
  <c r="AB316" i="7" s="1"/>
  <c r="F315" i="7"/>
  <c r="AA315" i="7"/>
  <c r="AB315" i="7"/>
  <c r="F314" i="7"/>
  <c r="AA314" i="7"/>
  <c r="AB314" i="7"/>
  <c r="F313" i="7"/>
  <c r="AA313" i="7" s="1"/>
  <c r="AB313" i="7" s="1"/>
  <c r="F312" i="7"/>
  <c r="AA312" i="7" s="1"/>
  <c r="AB312" i="7" s="1"/>
  <c r="F311" i="7"/>
  <c r="AA311" i="7"/>
  <c r="AB311" i="7"/>
  <c r="F310" i="7"/>
  <c r="AA310" i="7"/>
  <c r="AB310" i="7"/>
  <c r="F309" i="7"/>
  <c r="AA309" i="7" s="1"/>
  <c r="AB309" i="7" s="1"/>
  <c r="F308" i="7"/>
  <c r="AA308" i="7"/>
  <c r="AB308" i="7" s="1"/>
  <c r="F307" i="7"/>
  <c r="AA307" i="7"/>
  <c r="AB307" i="7" s="1"/>
  <c r="F306" i="7"/>
  <c r="AA306" i="7"/>
  <c r="AB306" i="7"/>
  <c r="F305" i="7"/>
  <c r="AA305" i="7" s="1"/>
  <c r="AB305" i="7"/>
  <c r="F304" i="7"/>
  <c r="AA304" i="7"/>
  <c r="AB304" i="7" s="1"/>
  <c r="F303" i="7"/>
  <c r="AA303" i="7"/>
  <c r="AB303" i="7" s="1"/>
  <c r="F302" i="7"/>
  <c r="AA302" i="7"/>
  <c r="AB302" i="7"/>
  <c r="F301" i="7"/>
  <c r="AA301" i="7" s="1"/>
  <c r="AB301" i="7"/>
  <c r="F300" i="7"/>
  <c r="AA300" i="7"/>
  <c r="AB300" i="7" s="1"/>
  <c r="F299" i="7"/>
  <c r="AA299" i="7"/>
  <c r="AB299" i="7" s="1"/>
  <c r="F298" i="7"/>
  <c r="AA298" i="7"/>
  <c r="AB298" i="7"/>
  <c r="F297" i="7"/>
  <c r="AA297" i="7" s="1"/>
  <c r="AB297" i="7"/>
  <c r="F296" i="7"/>
  <c r="AA296" i="7"/>
  <c r="AB296" i="7" s="1"/>
  <c r="F295" i="7"/>
  <c r="AA295" i="7"/>
  <c r="AB295" i="7" s="1"/>
  <c r="F294" i="7"/>
  <c r="AA294" i="7"/>
  <c r="AB294" i="7"/>
  <c r="F293" i="7"/>
  <c r="AA293" i="7" s="1"/>
  <c r="AB293" i="7"/>
  <c r="F292" i="7"/>
  <c r="AA292" i="7"/>
  <c r="AB292" i="7" s="1"/>
  <c r="F291" i="7"/>
  <c r="AA291" i="7"/>
  <c r="AB291" i="7" s="1"/>
  <c r="F290" i="7"/>
  <c r="AA290" i="7"/>
  <c r="AB290" i="7"/>
  <c r="F289" i="7"/>
  <c r="AA289" i="7" s="1"/>
  <c r="AB289" i="7"/>
  <c r="F288" i="7"/>
  <c r="AA288" i="7"/>
  <c r="AB288" i="7" s="1"/>
  <c r="F287" i="7"/>
  <c r="AA287" i="7"/>
  <c r="AB287" i="7" s="1"/>
  <c r="F286" i="7"/>
  <c r="AA286" i="7"/>
  <c r="AB286" i="7"/>
  <c r="F285" i="7"/>
  <c r="AA285" i="7" s="1"/>
  <c r="AB285" i="7"/>
  <c r="F284" i="7"/>
  <c r="AA284" i="7"/>
  <c r="AB284" i="7" s="1"/>
  <c r="F283" i="7"/>
  <c r="AA283" i="7"/>
  <c r="AB283" i="7" s="1"/>
  <c r="F282" i="7"/>
  <c r="AA282" i="7"/>
  <c r="AB282" i="7"/>
  <c r="F281" i="7"/>
  <c r="AA281" i="7" s="1"/>
  <c r="AB281" i="7"/>
  <c r="F280" i="7"/>
  <c r="AA280" i="7"/>
  <c r="AB280" i="7" s="1"/>
  <c r="F279" i="7"/>
  <c r="AA279" i="7"/>
  <c r="AB279" i="7" s="1"/>
  <c r="F278" i="7"/>
  <c r="AA278" i="7"/>
  <c r="AB278" i="7"/>
  <c r="F277" i="7"/>
  <c r="AA277" i="7" s="1"/>
  <c r="AB277" i="7"/>
  <c r="F276" i="7"/>
  <c r="AA276" i="7"/>
  <c r="AB276" i="7" s="1"/>
  <c r="F275" i="7"/>
  <c r="AA275" i="7"/>
  <c r="AB275" i="7" s="1"/>
  <c r="F274" i="7"/>
  <c r="AA274" i="7"/>
  <c r="AB274" i="7"/>
  <c r="F273" i="7"/>
  <c r="AA273" i="7" s="1"/>
  <c r="AB273" i="7"/>
  <c r="F272" i="7"/>
  <c r="AA272" i="7"/>
  <c r="AB272" i="7" s="1"/>
  <c r="F271" i="7"/>
  <c r="AA271" i="7"/>
  <c r="AB271" i="7" s="1"/>
  <c r="F270" i="7"/>
  <c r="AA270" i="7"/>
  <c r="AB270" i="7"/>
  <c r="F269" i="7"/>
  <c r="AA269" i="7" s="1"/>
  <c r="AB269" i="7"/>
  <c r="F268" i="7"/>
  <c r="AA268" i="7"/>
  <c r="AB268" i="7" s="1"/>
  <c r="F267" i="7"/>
  <c r="AA267" i="7"/>
  <c r="AB267" i="7" s="1"/>
  <c r="F266" i="7"/>
  <c r="AA266" i="7"/>
  <c r="AB266" i="7"/>
  <c r="F265" i="7"/>
  <c r="AA265" i="7" s="1"/>
  <c r="AB265" i="7"/>
  <c r="F264" i="7"/>
  <c r="AA264" i="7"/>
  <c r="AB264" i="7" s="1"/>
  <c r="F263" i="7"/>
  <c r="AA263" i="7"/>
  <c r="AB263" i="7" s="1"/>
  <c r="F262" i="7"/>
  <c r="AA262" i="7"/>
  <c r="AB262" i="7"/>
  <c r="F261" i="7"/>
  <c r="AA261" i="7" s="1"/>
  <c r="AB261" i="7"/>
  <c r="F260" i="7"/>
  <c r="AA260" i="7"/>
  <c r="AB260" i="7" s="1"/>
  <c r="F259" i="7"/>
  <c r="AA259" i="7"/>
  <c r="AB259" i="7" s="1"/>
  <c r="F258" i="7"/>
  <c r="AA258" i="7"/>
  <c r="AB258" i="7"/>
  <c r="F257" i="7"/>
  <c r="AA257" i="7" s="1"/>
  <c r="AB257" i="7"/>
  <c r="F256" i="7"/>
  <c r="AA256" i="7"/>
  <c r="AB256" i="7" s="1"/>
  <c r="F255" i="7"/>
  <c r="AA255" i="7"/>
  <c r="AB255" i="7" s="1"/>
  <c r="AB254" i="7"/>
  <c r="F254" i="7"/>
  <c r="AA254" i="7" s="1"/>
  <c r="F253" i="7"/>
  <c r="AA253" i="7" s="1"/>
  <c r="AB253" i="7" s="1"/>
  <c r="F252" i="7"/>
  <c r="AA252" i="7" s="1"/>
  <c r="AB252" i="7" s="1"/>
  <c r="F251" i="7"/>
  <c r="AA251" i="7" s="1"/>
  <c r="AB251" i="7" s="1"/>
  <c r="F250" i="7"/>
  <c r="AA250" i="7"/>
  <c r="AB250" i="7" s="1"/>
  <c r="F249" i="7"/>
  <c r="AA249" i="7" s="1"/>
  <c r="AB249" i="7" s="1"/>
  <c r="F248" i="7"/>
  <c r="AA248" i="7" s="1"/>
  <c r="AB248" i="7" s="1"/>
  <c r="F247" i="7"/>
  <c r="AA247" i="7" s="1"/>
  <c r="AB247" i="7" s="1"/>
  <c r="F246" i="7"/>
  <c r="AA246" i="7"/>
  <c r="AB246" i="7" s="1"/>
  <c r="F245" i="7"/>
  <c r="AA245" i="7" s="1"/>
  <c r="AB245" i="7" s="1"/>
  <c r="F244" i="7"/>
  <c r="AA244" i="7" s="1"/>
  <c r="AB244" i="7" s="1"/>
  <c r="F243" i="7"/>
  <c r="AA243" i="7" s="1"/>
  <c r="AB243" i="7" s="1"/>
  <c r="F242" i="7"/>
  <c r="AA242" i="7"/>
  <c r="AB242" i="7" s="1"/>
  <c r="F241" i="7"/>
  <c r="AA241" i="7" s="1"/>
  <c r="AB241" i="7" s="1"/>
  <c r="F240" i="7"/>
  <c r="AA240" i="7" s="1"/>
  <c r="AB240" i="7" s="1"/>
  <c r="F239" i="7"/>
  <c r="AA239" i="7" s="1"/>
  <c r="AB239" i="7"/>
  <c r="F238" i="7"/>
  <c r="AA238" i="7"/>
  <c r="AB238" i="7" s="1"/>
  <c r="F237" i="7"/>
  <c r="AA237" i="7" s="1"/>
  <c r="AB237" i="7" s="1"/>
  <c r="F236" i="7"/>
  <c r="AA236" i="7" s="1"/>
  <c r="AB236" i="7" s="1"/>
  <c r="F235" i="7"/>
  <c r="AA235" i="7" s="1"/>
  <c r="AB235" i="7" s="1"/>
  <c r="F234" i="7"/>
  <c r="AA234" i="7"/>
  <c r="AB234" i="7" s="1"/>
  <c r="F233" i="7"/>
  <c r="AA233" i="7" s="1"/>
  <c r="AB233" i="7" s="1"/>
  <c r="F232" i="7"/>
  <c r="AA232" i="7" s="1"/>
  <c r="AB232" i="7" s="1"/>
  <c r="F231" i="7"/>
  <c r="AA231" i="7" s="1"/>
  <c r="AB231" i="7" s="1"/>
  <c r="F230" i="7"/>
  <c r="AA230" i="7"/>
  <c r="AB230" i="7" s="1"/>
  <c r="AA229" i="7"/>
  <c r="AB229" i="7" s="1"/>
  <c r="F229" i="7"/>
  <c r="F228" i="7"/>
  <c r="AA228" i="7" s="1"/>
  <c r="AB228" i="7" s="1"/>
  <c r="F227" i="7"/>
  <c r="AA227" i="7" s="1"/>
  <c r="AB227" i="7" s="1"/>
  <c r="F226" i="7"/>
  <c r="AA226" i="7"/>
  <c r="AB226" i="7" s="1"/>
  <c r="F225" i="7"/>
  <c r="AA225" i="7" s="1"/>
  <c r="AB225" i="7" s="1"/>
  <c r="F224" i="7"/>
  <c r="AA224" i="7" s="1"/>
  <c r="AB224" i="7" s="1"/>
  <c r="F223" i="7"/>
  <c r="AA223" i="7" s="1"/>
  <c r="AB223" i="7" s="1"/>
  <c r="F222" i="7"/>
  <c r="AA222" i="7"/>
  <c r="AB222" i="7" s="1"/>
  <c r="F221" i="7"/>
  <c r="AA221" i="7" s="1"/>
  <c r="AB221" i="7" s="1"/>
  <c r="F220" i="7"/>
  <c r="AA220" i="7" s="1"/>
  <c r="AB220" i="7" s="1"/>
  <c r="F219" i="7"/>
  <c r="AA219" i="7" s="1"/>
  <c r="AB219" i="7" s="1"/>
  <c r="F218" i="7"/>
  <c r="AA218" i="7"/>
  <c r="AB218" i="7" s="1"/>
  <c r="F217" i="7"/>
  <c r="AA217" i="7" s="1"/>
  <c r="AB217" i="7" s="1"/>
  <c r="F216" i="7"/>
  <c r="AA216" i="7" s="1"/>
  <c r="AB216" i="7" s="1"/>
  <c r="F215" i="7"/>
  <c r="AA215" i="7" s="1"/>
  <c r="AB215" i="7"/>
  <c r="F214" i="7"/>
  <c r="AA214" i="7"/>
  <c r="AB214" i="7" s="1"/>
  <c r="F213" i="7"/>
  <c r="AA213" i="7" s="1"/>
  <c r="AB213" i="7" s="1"/>
  <c r="F212" i="7"/>
  <c r="AA212" i="7" s="1"/>
  <c r="AB212" i="7" s="1"/>
  <c r="F211" i="7"/>
  <c r="AA211" i="7" s="1"/>
  <c r="AB211" i="7"/>
  <c r="F210" i="7"/>
  <c r="AA210" i="7"/>
  <c r="AB210" i="7" s="1"/>
  <c r="F209" i="7"/>
  <c r="AA209" i="7" s="1"/>
  <c r="AB209" i="7" s="1"/>
  <c r="AA208" i="7"/>
  <c r="AB208" i="7" s="1"/>
  <c r="F207" i="7"/>
  <c r="AA207" i="7"/>
  <c r="AB207" i="7"/>
  <c r="AA206" i="7"/>
  <c r="AB206" i="7" s="1"/>
  <c r="C206" i="7"/>
  <c r="F205" i="7"/>
  <c r="AA205" i="7"/>
  <c r="AB205" i="7" s="1"/>
  <c r="F204" i="7"/>
  <c r="AA204" i="7"/>
  <c r="AB204" i="7" s="1"/>
  <c r="AA203" i="7"/>
  <c r="AB203" i="7"/>
  <c r="F202" i="7"/>
  <c r="AA202" i="7" s="1"/>
  <c r="AB202" i="7" s="1"/>
  <c r="F201" i="7"/>
  <c r="AA201" i="7" s="1"/>
  <c r="AB201" i="7"/>
  <c r="AA200" i="7"/>
  <c r="AB200" i="7"/>
  <c r="F199" i="7"/>
  <c r="AA199" i="7"/>
  <c r="AB199" i="7" s="1"/>
  <c r="F198" i="7"/>
  <c r="AA198" i="7"/>
  <c r="AB198" i="7" s="1"/>
  <c r="F197" i="7"/>
  <c r="AA197" i="7"/>
  <c r="AB197" i="7"/>
  <c r="F196" i="7"/>
  <c r="AA196" i="7" s="1"/>
  <c r="AB196" i="7"/>
  <c r="F195" i="7"/>
  <c r="AA195" i="7"/>
  <c r="AB195" i="7" s="1"/>
  <c r="F194" i="7"/>
  <c r="AA194" i="7"/>
  <c r="AB194" i="7" s="1"/>
  <c r="F193" i="7"/>
  <c r="AA193" i="7"/>
  <c r="AB193" i="7"/>
  <c r="F192" i="7"/>
  <c r="AA192" i="7" s="1"/>
  <c r="AB192" i="7"/>
  <c r="F191" i="7"/>
  <c r="AA191" i="7"/>
  <c r="AB191" i="7" s="1"/>
  <c r="F190" i="7"/>
  <c r="AA190" i="7"/>
  <c r="AB190" i="7" s="1"/>
  <c r="F189" i="7"/>
  <c r="AA189" i="7"/>
  <c r="AB189" i="7"/>
  <c r="AA188" i="7"/>
  <c r="AB188" i="7" s="1"/>
  <c r="C188" i="7"/>
  <c r="F187" i="7"/>
  <c r="AA187" i="7"/>
  <c r="AB187" i="7" s="1"/>
  <c r="AA186" i="7"/>
  <c r="AB186" i="7"/>
  <c r="AA185" i="7"/>
  <c r="AB185" i="7" s="1"/>
  <c r="F184" i="7"/>
  <c r="AA184" i="7" s="1"/>
  <c r="AB184" i="7"/>
  <c r="F183" i="7"/>
  <c r="AA183" i="7"/>
  <c r="AB183" i="7" s="1"/>
  <c r="F182" i="7"/>
  <c r="AA182" i="7" s="1"/>
  <c r="AB182" i="7" s="1"/>
  <c r="F181" i="7"/>
  <c r="AA181" i="7" s="1"/>
  <c r="AB181" i="7" s="1"/>
  <c r="F180" i="7"/>
  <c r="AA180" i="7" s="1"/>
  <c r="AB180" i="7"/>
  <c r="F179" i="7"/>
  <c r="AA179" i="7"/>
  <c r="AB179" i="7" s="1"/>
  <c r="F178" i="7"/>
  <c r="AA178" i="7" s="1"/>
  <c r="AB178" i="7" s="1"/>
  <c r="F177" i="7"/>
  <c r="AA177" i="7" s="1"/>
  <c r="AB177" i="7" s="1"/>
  <c r="F176" i="7"/>
  <c r="AA176" i="7" s="1"/>
  <c r="AB176" i="7"/>
  <c r="F175" i="7"/>
  <c r="AA175" i="7"/>
  <c r="AB175" i="7" s="1"/>
  <c r="F174" i="7"/>
  <c r="AA174" i="7" s="1"/>
  <c r="AB174" i="7" s="1"/>
  <c r="F173" i="7"/>
  <c r="AA173" i="7" s="1"/>
  <c r="AB173" i="7" s="1"/>
  <c r="AA172" i="7"/>
  <c r="AB172" i="7" s="1"/>
  <c r="F171" i="7"/>
  <c r="AA171" i="7" s="1"/>
  <c r="AB171" i="7" s="1"/>
  <c r="F170" i="7"/>
  <c r="AA170" i="7" s="1"/>
  <c r="AB170" i="7" s="1"/>
  <c r="AA169" i="7"/>
  <c r="AB169" i="7" s="1"/>
  <c r="F168" i="7"/>
  <c r="AA168" i="7" s="1"/>
  <c r="AB168" i="7" s="1"/>
  <c r="AA167" i="7"/>
  <c r="AB167" i="7" s="1"/>
  <c r="C167" i="7"/>
  <c r="F166" i="7"/>
  <c r="AA166" i="7"/>
  <c r="AB166" i="7" s="1"/>
  <c r="F165" i="7"/>
  <c r="AA165" i="7"/>
  <c r="AB165" i="7"/>
  <c r="AA164" i="7"/>
  <c r="AB164" i="7" s="1"/>
  <c r="C164" i="7"/>
  <c r="AA163" i="7"/>
  <c r="AB163" i="7"/>
  <c r="C163" i="7"/>
  <c r="AA162" i="7"/>
  <c r="AB162" i="7" s="1"/>
  <c r="C162" i="7"/>
  <c r="F161" i="7"/>
  <c r="AA161" i="7"/>
  <c r="AB161" i="7" s="1"/>
  <c r="F160" i="7"/>
  <c r="AA160" i="7" s="1"/>
  <c r="AB160" i="7" s="1"/>
  <c r="F159" i="7"/>
  <c r="AA159" i="7" s="1"/>
  <c r="AB159" i="7" s="1"/>
  <c r="F158" i="7"/>
  <c r="AA158" i="7" s="1"/>
  <c r="AB158" i="7" s="1"/>
  <c r="F157" i="7"/>
  <c r="AA157" i="7"/>
  <c r="AB157" i="7" s="1"/>
  <c r="F156" i="7"/>
  <c r="AA156" i="7" s="1"/>
  <c r="AB156" i="7" s="1"/>
  <c r="F155" i="7"/>
  <c r="AA155" i="7" s="1"/>
  <c r="AB155" i="7" s="1"/>
  <c r="F154" i="7"/>
  <c r="AA154" i="7" s="1"/>
  <c r="AB154" i="7" s="1"/>
  <c r="F153" i="7"/>
  <c r="AA153" i="7"/>
  <c r="AB153" i="7" s="1"/>
  <c r="AA152" i="7"/>
  <c r="AB152" i="7" s="1"/>
  <c r="C152" i="7"/>
  <c r="F151" i="7"/>
  <c r="AA151" i="7" s="1"/>
  <c r="AB151" i="7" s="1"/>
  <c r="F150" i="7"/>
  <c r="AA150" i="7" s="1"/>
  <c r="AB150" i="7"/>
  <c r="F149" i="7"/>
  <c r="AA149" i="7"/>
  <c r="AB149" i="7" s="1"/>
  <c r="AA148" i="7"/>
  <c r="AB148" i="7" s="1"/>
  <c r="C148" i="7"/>
  <c r="AA147" i="7"/>
  <c r="AB147" i="7" s="1"/>
  <c r="AA146" i="7"/>
  <c r="AB146" i="7"/>
  <c r="C146" i="7"/>
  <c r="F145" i="7"/>
  <c r="AA145" i="7" s="1"/>
  <c r="AB145" i="7"/>
  <c r="F144" i="7"/>
  <c r="AA144" i="7"/>
  <c r="AB144" i="7" s="1"/>
  <c r="F143" i="7"/>
  <c r="AA143" i="7"/>
  <c r="AB143" i="7" s="1"/>
  <c r="F142" i="7"/>
  <c r="AA142" i="7"/>
  <c r="AB142" i="7"/>
  <c r="F141" i="7"/>
  <c r="AA141" i="7" s="1"/>
  <c r="AB141" i="7"/>
  <c r="AA140" i="7"/>
  <c r="AB140" i="7"/>
  <c r="C140" i="7"/>
  <c r="F139" i="7"/>
  <c r="AA139" i="7" s="1"/>
  <c r="AB139" i="7"/>
  <c r="AA138" i="7"/>
  <c r="AB138" i="7"/>
  <c r="C138" i="7"/>
  <c r="F137" i="7"/>
  <c r="AA137" i="7" s="1"/>
  <c r="AB137" i="7" s="1"/>
  <c r="F136" i="7"/>
  <c r="AA136" i="7" s="1"/>
  <c r="AB136" i="7" s="1"/>
  <c r="F135" i="7"/>
  <c r="AA135" i="7" s="1"/>
  <c r="AB135" i="7" s="1"/>
  <c r="F134" i="7"/>
  <c r="AA134" i="7"/>
  <c r="AB134" i="7" s="1"/>
  <c r="F133" i="7"/>
  <c r="AA133" i="7" s="1"/>
  <c r="AB133" i="7" s="1"/>
  <c r="F132" i="7"/>
  <c r="AA132" i="7" s="1"/>
  <c r="AB132" i="7" s="1"/>
  <c r="F131" i="7"/>
  <c r="AA131" i="7" s="1"/>
  <c r="AB131" i="7" s="1"/>
  <c r="F130" i="7"/>
  <c r="AA130" i="7"/>
  <c r="AB130" i="7" s="1"/>
  <c r="F129" i="7"/>
  <c r="AA129" i="7" s="1"/>
  <c r="AB129" i="7" s="1"/>
  <c r="F128" i="7"/>
  <c r="AA128" i="7" s="1"/>
  <c r="AB128" i="7" s="1"/>
  <c r="F127" i="7"/>
  <c r="AA127" i="7" s="1"/>
  <c r="AB127" i="7" s="1"/>
  <c r="F126" i="7"/>
  <c r="AA126" i="7"/>
  <c r="AB126" i="7" s="1"/>
  <c r="F125" i="7"/>
  <c r="AA125" i="7" s="1"/>
  <c r="AB125" i="7" s="1"/>
  <c r="AA124" i="7"/>
  <c r="AB124" i="7" s="1"/>
  <c r="F123" i="7"/>
  <c r="AA123" i="7"/>
  <c r="AB123" i="7"/>
  <c r="F122" i="7"/>
  <c r="AA122" i="7" s="1"/>
  <c r="AB122" i="7"/>
  <c r="F121" i="7"/>
  <c r="AA121" i="7"/>
  <c r="AB121" i="7" s="1"/>
  <c r="F120" i="7"/>
  <c r="AA120" i="7"/>
  <c r="AB120" i="7" s="1"/>
  <c r="F119" i="7"/>
  <c r="AA119" i="7"/>
  <c r="AB119" i="7"/>
  <c r="F118" i="7"/>
  <c r="AA118" i="7" s="1"/>
  <c r="AB118" i="7"/>
  <c r="F117" i="7"/>
  <c r="AA117" i="7"/>
  <c r="AB117" i="7" s="1"/>
  <c r="F116" i="7"/>
  <c r="AA116" i="7"/>
  <c r="AB116" i="7" s="1"/>
  <c r="F115" i="7"/>
  <c r="AA115" i="7"/>
  <c r="AB115" i="7"/>
  <c r="AB114" i="7"/>
  <c r="F114" i="7"/>
  <c r="AA114" i="7"/>
  <c r="F113" i="7"/>
  <c r="AA113" i="7" s="1"/>
  <c r="AB113" i="7" s="1"/>
  <c r="F112" i="7"/>
  <c r="AA112" i="7" s="1"/>
  <c r="AB112" i="7"/>
  <c r="F111" i="7"/>
  <c r="AA111" i="7"/>
  <c r="AB111" i="7" s="1"/>
  <c r="F110" i="7"/>
  <c r="AA110" i="7" s="1"/>
  <c r="AB110" i="7" s="1"/>
  <c r="F109" i="7"/>
  <c r="AA109" i="7" s="1"/>
  <c r="AB109" i="7" s="1"/>
  <c r="F108" i="7"/>
  <c r="AA108" i="7"/>
  <c r="AB108" i="7" s="1"/>
  <c r="F107" i="7"/>
  <c r="AA107" i="7" s="1"/>
  <c r="AB107" i="7" s="1"/>
  <c r="F106" i="7"/>
  <c r="AA106" i="7"/>
  <c r="AB106" i="7" s="1"/>
  <c r="F105" i="7"/>
  <c r="AA105" i="7" s="1"/>
  <c r="AB105" i="7" s="1"/>
  <c r="F104" i="7"/>
  <c r="AA104" i="7"/>
  <c r="AB104" i="7" s="1"/>
  <c r="F103" i="7"/>
  <c r="AA103" i="7" s="1"/>
  <c r="AB103" i="7" s="1"/>
  <c r="F102" i="7"/>
  <c r="AA102" i="7"/>
  <c r="AB102" i="7" s="1"/>
  <c r="F101" i="7"/>
  <c r="AA101" i="7" s="1"/>
  <c r="AB101" i="7" s="1"/>
  <c r="F100" i="7"/>
  <c r="AA100" i="7"/>
  <c r="AB100" i="7" s="1"/>
  <c r="F99" i="7"/>
  <c r="AA99" i="7" s="1"/>
  <c r="AB99" i="7" s="1"/>
  <c r="F98" i="7"/>
  <c r="AA98" i="7"/>
  <c r="AB98" i="7" s="1"/>
  <c r="F97" i="7"/>
  <c r="AA97" i="7" s="1"/>
  <c r="AB97" i="7" s="1"/>
  <c r="F96" i="7"/>
  <c r="AA96" i="7"/>
  <c r="AB96" i="7" s="1"/>
  <c r="F95" i="7"/>
  <c r="AA95" i="7" s="1"/>
  <c r="AB95" i="7" s="1"/>
  <c r="F94" i="7"/>
  <c r="AA94" i="7"/>
  <c r="AB94" i="7" s="1"/>
  <c r="F93" i="7"/>
  <c r="AA93" i="7" s="1"/>
  <c r="AB93" i="7" s="1"/>
  <c r="F92" i="7"/>
  <c r="AA92" i="7"/>
  <c r="AB92" i="7" s="1"/>
  <c r="F91" i="7"/>
  <c r="AA91" i="7" s="1"/>
  <c r="AB91" i="7" s="1"/>
  <c r="F90" i="7"/>
  <c r="AA90" i="7"/>
  <c r="AB90" i="7" s="1"/>
  <c r="F89" i="7"/>
  <c r="AA89" i="7" s="1"/>
  <c r="AB89" i="7" s="1"/>
  <c r="F88" i="7"/>
  <c r="AA88" i="7"/>
  <c r="AB88" i="7" s="1"/>
  <c r="F87" i="7"/>
  <c r="AA87" i="7" s="1"/>
  <c r="AB87" i="7" s="1"/>
  <c r="F86" i="7"/>
  <c r="AA86" i="7"/>
  <c r="AB86" i="7" s="1"/>
  <c r="F85" i="7"/>
  <c r="AA85" i="7" s="1"/>
  <c r="AB85" i="7" s="1"/>
  <c r="F84" i="7"/>
  <c r="AA84" i="7"/>
  <c r="AB84" i="7" s="1"/>
  <c r="F83" i="7"/>
  <c r="AA83" i="7" s="1"/>
  <c r="AB83" i="7" s="1"/>
  <c r="F82" i="7"/>
  <c r="AA82" i="7"/>
  <c r="AB82" i="7" s="1"/>
  <c r="F81" i="7"/>
  <c r="AA81" i="7" s="1"/>
  <c r="AB81" i="7" s="1"/>
  <c r="F80" i="7"/>
  <c r="AA80" i="7"/>
  <c r="AB80" i="7" s="1"/>
  <c r="F79" i="7"/>
  <c r="AA79" i="7" s="1"/>
  <c r="AB79" i="7" s="1"/>
  <c r="F78" i="7"/>
  <c r="AA78" i="7"/>
  <c r="AB78" i="7" s="1"/>
  <c r="F77" i="7"/>
  <c r="AA77" i="7" s="1"/>
  <c r="AB77" i="7" s="1"/>
  <c r="F76" i="7"/>
  <c r="AA76" i="7"/>
  <c r="AB76" i="7" s="1"/>
  <c r="F75" i="7"/>
  <c r="AA75" i="7" s="1"/>
  <c r="AB75" i="7" s="1"/>
  <c r="AB74" i="7"/>
  <c r="F74" i="7"/>
  <c r="AA74" i="7" s="1"/>
  <c r="F73" i="7"/>
  <c r="AA73" i="7" s="1"/>
  <c r="AB73" i="7" s="1"/>
  <c r="F72" i="7"/>
  <c r="AA72" i="7"/>
  <c r="AB72" i="7" s="1"/>
  <c r="AA71" i="7"/>
  <c r="AB71" i="7" s="1"/>
  <c r="F71" i="7"/>
  <c r="F70" i="7"/>
  <c r="AA70" i="7"/>
  <c r="AB70" i="7" s="1"/>
  <c r="F69" i="7"/>
  <c r="AA69" i="7" s="1"/>
  <c r="AB69" i="7" s="1"/>
  <c r="F68" i="7"/>
  <c r="AA68" i="7"/>
  <c r="AB68" i="7" s="1"/>
  <c r="F67" i="7"/>
  <c r="AA67" i="7" s="1"/>
  <c r="AB67" i="7" s="1"/>
  <c r="F66" i="7"/>
  <c r="AA66" i="7" s="1"/>
  <c r="AB66" i="7"/>
  <c r="F65" i="7"/>
  <c r="AA65" i="7"/>
  <c r="AB65" i="7" s="1"/>
  <c r="F64" i="7"/>
  <c r="AA64" i="7" s="1"/>
  <c r="AB64" i="7"/>
  <c r="F63" i="7"/>
  <c r="AA63" i="7"/>
  <c r="AB63" i="7" s="1"/>
  <c r="F62" i="7"/>
  <c r="AA62" i="7" s="1"/>
  <c r="AB62" i="7"/>
  <c r="F61" i="7"/>
  <c r="AA61" i="7"/>
  <c r="AB61" i="7" s="1"/>
  <c r="F60" i="7"/>
  <c r="AA60" i="7" s="1"/>
  <c r="AB60" i="7"/>
  <c r="F59" i="7"/>
  <c r="AA59" i="7"/>
  <c r="AB59" i="7" s="1"/>
  <c r="F58" i="7"/>
  <c r="AA58" i="7" s="1"/>
  <c r="AB58" i="7"/>
  <c r="F57" i="7"/>
  <c r="AA57" i="7"/>
  <c r="AB57" i="7" s="1"/>
  <c r="F56" i="7"/>
  <c r="AA56" i="7" s="1"/>
  <c r="AB56" i="7"/>
  <c r="F55" i="7"/>
  <c r="AA55" i="7"/>
  <c r="AB55" i="7" s="1"/>
  <c r="F54" i="7"/>
  <c r="AA54" i="7" s="1"/>
  <c r="AB54" i="7" s="1"/>
  <c r="F53" i="7"/>
  <c r="AA53" i="7" s="1"/>
  <c r="AB53" i="7" s="1"/>
  <c r="F52" i="7"/>
  <c r="AA52" i="7" s="1"/>
  <c r="AB52" i="7" s="1"/>
  <c r="F51" i="7"/>
  <c r="AA51" i="7"/>
  <c r="AB51" i="7" s="1"/>
  <c r="F50" i="7"/>
  <c r="AA50" i="7" s="1"/>
  <c r="AB50" i="7" s="1"/>
  <c r="F49" i="7"/>
  <c r="AA49" i="7" s="1"/>
  <c r="AB49" i="7" s="1"/>
  <c r="F48" i="7"/>
  <c r="AA48" i="7" s="1"/>
  <c r="AB48" i="7" s="1"/>
  <c r="F47" i="7"/>
  <c r="AA47" i="7"/>
  <c r="AB47" i="7" s="1"/>
  <c r="F46" i="7"/>
  <c r="AA46" i="7" s="1"/>
  <c r="AB46" i="7" s="1"/>
  <c r="F45" i="7"/>
  <c r="AA45" i="7" s="1"/>
  <c r="AB45" i="7" s="1"/>
  <c r="F44" i="7"/>
  <c r="AA44" i="7" s="1"/>
  <c r="AB44" i="7" s="1"/>
  <c r="F43" i="7"/>
  <c r="AA43" i="7"/>
  <c r="AB43" i="7" s="1"/>
  <c r="F42" i="7"/>
  <c r="AA42" i="7" s="1"/>
  <c r="AB42" i="7" s="1"/>
  <c r="F41" i="7"/>
  <c r="AA41" i="7" s="1"/>
  <c r="AB41" i="7" s="1"/>
  <c r="F40" i="7"/>
  <c r="AA40" i="7" s="1"/>
  <c r="AB40" i="7" s="1"/>
  <c r="F39" i="7"/>
  <c r="AA39" i="7"/>
  <c r="AB39" i="7" s="1"/>
  <c r="F38" i="7"/>
  <c r="AA38" i="7" s="1"/>
  <c r="AB38" i="7" s="1"/>
  <c r="F37" i="7"/>
  <c r="AA37" i="7" s="1"/>
  <c r="AB37" i="7" s="1"/>
  <c r="F36" i="7"/>
  <c r="AA36" i="7" s="1"/>
  <c r="AB36" i="7" s="1"/>
  <c r="F35" i="7"/>
  <c r="AA35" i="7"/>
  <c r="AB35" i="7" s="1"/>
  <c r="F34" i="7"/>
  <c r="AA34" i="7" s="1"/>
  <c r="AB34" i="7" s="1"/>
  <c r="AK33" i="7"/>
  <c r="F33" i="7"/>
  <c r="AA33" i="7" s="1"/>
  <c r="AB33" i="7"/>
  <c r="AK32" i="7"/>
  <c r="F32" i="7"/>
  <c r="AA32" i="7" s="1"/>
  <c r="AB32" i="7" s="1"/>
  <c r="AK31" i="7"/>
  <c r="F31" i="7"/>
  <c r="AA31" i="7" s="1"/>
  <c r="AB31" i="7"/>
  <c r="AK30" i="7"/>
  <c r="F30" i="7"/>
  <c r="AA30" i="7" s="1"/>
  <c r="AB30" i="7" s="1"/>
  <c r="AK29" i="7"/>
  <c r="F29" i="7"/>
  <c r="AA29" i="7" s="1"/>
  <c r="AB29" i="7"/>
  <c r="AK28" i="7"/>
  <c r="F28" i="7"/>
  <c r="AA28" i="7" s="1"/>
  <c r="AB28" i="7" s="1"/>
  <c r="AK27" i="7"/>
  <c r="F27" i="7"/>
  <c r="AA27" i="7" s="1"/>
  <c r="AB27" i="7"/>
  <c r="AK26" i="7"/>
  <c r="F26" i="7"/>
  <c r="AA26" i="7" s="1"/>
  <c r="AB26" i="7" s="1"/>
  <c r="AK25" i="7"/>
  <c r="F25" i="7"/>
  <c r="AA25" i="7" s="1"/>
  <c r="AB25" i="7"/>
  <c r="F24" i="7"/>
  <c r="AA24" i="7"/>
  <c r="AB24" i="7" s="1"/>
  <c r="F23" i="7"/>
  <c r="AA23" i="7"/>
  <c r="AB23" i="7" s="1"/>
  <c r="F22" i="7"/>
  <c r="AA22" i="7"/>
  <c r="AB22" i="7"/>
  <c r="F21" i="7"/>
  <c r="AA21" i="7"/>
  <c r="AB21" i="7" s="1"/>
  <c r="F20" i="7"/>
  <c r="AA20" i="7" s="1"/>
  <c r="AB20" i="7" s="1"/>
  <c r="F19" i="7"/>
  <c r="AA19" i="7"/>
  <c r="AB19" i="7" s="1"/>
  <c r="F18" i="7"/>
  <c r="AA18" i="7" s="1"/>
  <c r="AB18" i="7" s="1"/>
  <c r="F17" i="7"/>
  <c r="AA17" i="7"/>
  <c r="AB17" i="7" s="1"/>
  <c r="F16" i="7"/>
  <c r="AA16" i="7" s="1"/>
  <c r="AB16" i="7" s="1"/>
  <c r="F15" i="7"/>
  <c r="AA15" i="7"/>
  <c r="AB15" i="7" s="1"/>
  <c r="F14" i="7"/>
  <c r="AA14" i="7" s="1"/>
  <c r="AB14" i="7" s="1"/>
  <c r="F13" i="7"/>
  <c r="AA13" i="7"/>
  <c r="AB13" i="7" s="1"/>
  <c r="F12" i="7"/>
  <c r="AA12" i="7" s="1"/>
  <c r="AB12" i="7" s="1"/>
  <c r="F11" i="7"/>
  <c r="AA11" i="7"/>
  <c r="AB11" i="7" s="1"/>
  <c r="F10" i="7"/>
  <c r="AA10" i="7" s="1"/>
  <c r="AB10" i="7" s="1"/>
  <c r="F9" i="7"/>
  <c r="AA9" i="7"/>
  <c r="AB9" i="7" s="1"/>
  <c r="F8" i="7"/>
  <c r="AA8" i="7" s="1"/>
  <c r="AB8" i="7" s="1"/>
  <c r="F7" i="7"/>
  <c r="AA7" i="7"/>
  <c r="AB7" i="7" s="1"/>
  <c r="F6" i="7"/>
  <c r="AA6" i="7" s="1"/>
  <c r="AB6" i="7" s="1"/>
  <c r="F5" i="7"/>
  <c r="AA5" i="7"/>
  <c r="AB5" i="7" s="1"/>
  <c r="F4" i="7"/>
  <c r="AA4" i="7" s="1"/>
  <c r="AB4" i="7" s="1"/>
  <c r="F3" i="7"/>
  <c r="AA3" i="7"/>
  <c r="AB3" i="7" s="1"/>
  <c r="F2" i="7"/>
  <c r="AA2" i="7" s="1"/>
  <c r="AB2" i="7" s="1"/>
  <c r="AB581" i="7"/>
  <c r="AB471" i="7"/>
  <c r="F671" i="6"/>
  <c r="G671" i="6"/>
  <c r="Z671" i="6" s="1"/>
  <c r="AA671" i="6" s="1"/>
  <c r="F670" i="6"/>
  <c r="G670" i="6"/>
  <c r="Z670" i="6" s="1"/>
  <c r="AA670" i="6" s="1"/>
  <c r="F669" i="6"/>
  <c r="G669" i="6"/>
  <c r="Z669" i="6" s="1"/>
  <c r="AA669" i="6" s="1"/>
  <c r="F668" i="6"/>
  <c r="G668" i="6"/>
  <c r="Z668" i="6" s="1"/>
  <c r="AA668" i="6" s="1"/>
  <c r="F667" i="6"/>
  <c r="G667" i="6"/>
  <c r="Z667" i="6" s="1"/>
  <c r="AA667" i="6" s="1"/>
  <c r="F666" i="6"/>
  <c r="G666" i="6"/>
  <c r="Z666" i="6" s="1"/>
  <c r="AA666" i="6" s="1"/>
  <c r="F665" i="6"/>
  <c r="G665" i="6"/>
  <c r="Z665" i="6" s="1"/>
  <c r="AA665" i="6" s="1"/>
  <c r="F664" i="6"/>
  <c r="G664" i="6"/>
  <c r="Z664" i="6" s="1"/>
  <c r="AA664" i="6" s="1"/>
  <c r="F663" i="6"/>
  <c r="G663" i="6"/>
  <c r="Z663" i="6" s="1"/>
  <c r="AA663" i="6" s="1"/>
  <c r="F662" i="6"/>
  <c r="G662" i="6"/>
  <c r="Z662" i="6" s="1"/>
  <c r="AA662" i="6" s="1"/>
  <c r="F661" i="6"/>
  <c r="G661" i="6"/>
  <c r="Z661" i="6" s="1"/>
  <c r="AA661" i="6" s="1"/>
  <c r="F660" i="6"/>
  <c r="G660" i="6"/>
  <c r="Z660" i="6" s="1"/>
  <c r="AA660" i="6" s="1"/>
  <c r="F659" i="6"/>
  <c r="G659" i="6"/>
  <c r="Z659" i="6" s="1"/>
  <c r="AA659" i="6" s="1"/>
  <c r="F658" i="6"/>
  <c r="G658" i="6"/>
  <c r="Z658" i="6" s="1"/>
  <c r="AA658" i="6" s="1"/>
  <c r="F657" i="6"/>
  <c r="G657" i="6"/>
  <c r="Z657" i="6" s="1"/>
  <c r="AA657" i="6" s="1"/>
  <c r="F656" i="6"/>
  <c r="G656" i="6"/>
  <c r="Z656" i="6" s="1"/>
  <c r="AA656" i="6" s="1"/>
  <c r="F655" i="6"/>
  <c r="G655" i="6"/>
  <c r="Z655" i="6" s="1"/>
  <c r="AA655" i="6" s="1"/>
  <c r="F654" i="6"/>
  <c r="G654" i="6"/>
  <c r="Z654" i="6" s="1"/>
  <c r="AA654" i="6" s="1"/>
  <c r="F653" i="6"/>
  <c r="G653" i="6"/>
  <c r="Z653" i="6" s="1"/>
  <c r="AA653" i="6" s="1"/>
  <c r="F652" i="6"/>
  <c r="G652" i="6"/>
  <c r="Z652" i="6" s="1"/>
  <c r="AA652" i="6" s="1"/>
  <c r="F651" i="6"/>
  <c r="G651" i="6"/>
  <c r="Z651" i="6" s="1"/>
  <c r="AA651" i="6" s="1"/>
  <c r="F650" i="6"/>
  <c r="G650" i="6"/>
  <c r="Z650" i="6" s="1"/>
  <c r="AA650" i="6" s="1"/>
  <c r="F649" i="6"/>
  <c r="G649" i="6"/>
  <c r="Z649" i="6" s="1"/>
  <c r="AA649" i="6" s="1"/>
  <c r="F648" i="6"/>
  <c r="G648" i="6"/>
  <c r="Z648" i="6" s="1"/>
  <c r="AA648" i="6" s="1"/>
  <c r="F647" i="6"/>
  <c r="G647" i="6"/>
  <c r="Z647" i="6" s="1"/>
  <c r="AA647" i="6" s="1"/>
  <c r="F646" i="6"/>
  <c r="G646" i="6"/>
  <c r="Z646" i="6" s="1"/>
  <c r="AA646" i="6" s="1"/>
  <c r="F645" i="6"/>
  <c r="G645" i="6"/>
  <c r="Z645" i="6" s="1"/>
  <c r="AA645" i="6" s="1"/>
  <c r="F644" i="6"/>
  <c r="G644" i="6"/>
  <c r="Z644" i="6" s="1"/>
  <c r="AA644" i="6" s="1"/>
  <c r="F643" i="6"/>
  <c r="G643" i="6"/>
  <c r="Z643" i="6" s="1"/>
  <c r="AA643" i="6" s="1"/>
  <c r="F642" i="6"/>
  <c r="G642" i="6"/>
  <c r="Z642" i="6" s="1"/>
  <c r="AA642" i="6" s="1"/>
  <c r="F641" i="6"/>
  <c r="G641" i="6"/>
  <c r="Z641" i="6" s="1"/>
  <c r="AA641" i="6" s="1"/>
  <c r="F640" i="6"/>
  <c r="G640" i="6"/>
  <c r="Z640" i="6" s="1"/>
  <c r="AA640" i="6" s="1"/>
  <c r="F639" i="6"/>
  <c r="G639" i="6"/>
  <c r="Z639" i="6" s="1"/>
  <c r="AA639" i="6" s="1"/>
  <c r="F638" i="6"/>
  <c r="G638" i="6"/>
  <c r="Z638" i="6" s="1"/>
  <c r="AA638" i="6" s="1"/>
  <c r="F637" i="6"/>
  <c r="G637" i="6"/>
  <c r="Z637" i="6" s="1"/>
  <c r="AA637" i="6" s="1"/>
  <c r="F636" i="6"/>
  <c r="G636" i="6"/>
  <c r="Z636" i="6" s="1"/>
  <c r="AA636" i="6" s="1"/>
  <c r="F635" i="6"/>
  <c r="G635" i="6"/>
  <c r="Z635" i="6" s="1"/>
  <c r="AA635" i="6" s="1"/>
  <c r="F634" i="6"/>
  <c r="G634" i="6"/>
  <c r="Z634" i="6" s="1"/>
  <c r="AA634" i="6" s="1"/>
  <c r="F633" i="6"/>
  <c r="G633" i="6"/>
  <c r="Z633" i="6" s="1"/>
  <c r="AA633" i="6" s="1"/>
  <c r="F632" i="6"/>
  <c r="G632" i="6"/>
  <c r="Z632" i="6" s="1"/>
  <c r="AA632" i="6" s="1"/>
  <c r="F631" i="6"/>
  <c r="G631" i="6"/>
  <c r="Z631" i="6" s="1"/>
  <c r="AA631" i="6" s="1"/>
  <c r="F630" i="6"/>
  <c r="G630" i="6"/>
  <c r="Z630" i="6" s="1"/>
  <c r="AA630" i="6" s="1"/>
  <c r="F629" i="6"/>
  <c r="G629" i="6"/>
  <c r="Z629" i="6" s="1"/>
  <c r="AA629" i="6" s="1"/>
  <c r="F628" i="6"/>
  <c r="G628" i="6"/>
  <c r="Z628" i="6" s="1"/>
  <c r="AA628" i="6" s="1"/>
  <c r="F627" i="6"/>
  <c r="G627" i="6"/>
  <c r="Z627" i="6" s="1"/>
  <c r="AA627" i="6" s="1"/>
  <c r="F626" i="6"/>
  <c r="G626" i="6"/>
  <c r="Z626" i="6" s="1"/>
  <c r="AA626" i="6" s="1"/>
  <c r="F625" i="6"/>
  <c r="G625" i="6"/>
  <c r="Z625" i="6" s="1"/>
  <c r="AA625" i="6" s="1"/>
  <c r="F624" i="6"/>
  <c r="G624" i="6"/>
  <c r="Z624" i="6" s="1"/>
  <c r="AA624" i="6" s="1"/>
  <c r="F623" i="6"/>
  <c r="G623" i="6"/>
  <c r="Z623" i="6" s="1"/>
  <c r="AA623" i="6" s="1"/>
  <c r="F622" i="6"/>
  <c r="G622" i="6"/>
  <c r="Z622" i="6" s="1"/>
  <c r="AA622" i="6" s="1"/>
  <c r="F621" i="6"/>
  <c r="G621" i="6"/>
  <c r="Z621" i="6" s="1"/>
  <c r="AA621" i="6" s="1"/>
  <c r="F620" i="6"/>
  <c r="G620" i="6"/>
  <c r="Z620" i="6" s="1"/>
  <c r="AA620" i="6" s="1"/>
  <c r="F619" i="6"/>
  <c r="G619" i="6"/>
  <c r="Z619" i="6" s="1"/>
  <c r="AA619" i="6" s="1"/>
  <c r="F618" i="6"/>
  <c r="G618" i="6"/>
  <c r="Z618" i="6" s="1"/>
  <c r="AA618" i="6" s="1"/>
  <c r="F617" i="6"/>
  <c r="G617" i="6"/>
  <c r="Z617" i="6" s="1"/>
  <c r="AA617" i="6" s="1"/>
  <c r="F616" i="6"/>
  <c r="G616" i="6"/>
  <c r="Z616" i="6" s="1"/>
  <c r="F615" i="6"/>
  <c r="G615" i="6"/>
  <c r="Z615" i="6"/>
  <c r="AA615" i="6" s="1"/>
  <c r="F614" i="6"/>
  <c r="G614" i="6"/>
  <c r="Z614" i="6"/>
  <c r="AA614" i="6" s="1"/>
  <c r="F613" i="6"/>
  <c r="G613" i="6"/>
  <c r="Z613" i="6" s="1"/>
  <c r="AA613" i="6" s="1"/>
  <c r="F612" i="6"/>
  <c r="G612" i="6"/>
  <c r="Z612" i="6"/>
  <c r="AA612" i="6" s="1"/>
  <c r="F611" i="6"/>
  <c r="G611" i="6"/>
  <c r="Z611" i="6" s="1"/>
  <c r="AA611" i="6" s="1"/>
  <c r="F610" i="6"/>
  <c r="G610" i="6"/>
  <c r="Z610" i="6"/>
  <c r="AA610" i="6" s="1"/>
  <c r="F609" i="6"/>
  <c r="G609" i="6"/>
  <c r="Z609" i="6" s="1"/>
  <c r="AA609" i="6" s="1"/>
  <c r="F608" i="6"/>
  <c r="G608" i="6"/>
  <c r="Z608" i="6"/>
  <c r="AA608" i="6" s="1"/>
  <c r="F607" i="6"/>
  <c r="G607" i="6"/>
  <c r="Z607" i="6" s="1"/>
  <c r="AA607" i="6" s="1"/>
  <c r="F606" i="6"/>
  <c r="G606" i="6"/>
  <c r="Z606" i="6"/>
  <c r="AA606" i="6" s="1"/>
  <c r="F605" i="6"/>
  <c r="G605" i="6"/>
  <c r="Z605" i="6" s="1"/>
  <c r="AA605" i="6" s="1"/>
  <c r="F604" i="6"/>
  <c r="G604" i="6"/>
  <c r="Z604" i="6"/>
  <c r="AA604" i="6" s="1"/>
  <c r="F603" i="6"/>
  <c r="G603" i="6"/>
  <c r="Z603" i="6" s="1"/>
  <c r="AA603" i="6" s="1"/>
  <c r="F602" i="6"/>
  <c r="G602" i="6"/>
  <c r="Z602" i="6"/>
  <c r="AA602" i="6" s="1"/>
  <c r="F601" i="6"/>
  <c r="G601" i="6"/>
  <c r="Z601" i="6" s="1"/>
  <c r="AA601" i="6" s="1"/>
  <c r="F600" i="6"/>
  <c r="G600" i="6"/>
  <c r="Z600" i="6"/>
  <c r="AA600" i="6" s="1"/>
  <c r="F599" i="6"/>
  <c r="G599" i="6"/>
  <c r="Z599" i="6" s="1"/>
  <c r="AA599" i="6" s="1"/>
  <c r="F598" i="6"/>
  <c r="G598" i="6"/>
  <c r="Z598" i="6"/>
  <c r="AA598" i="6" s="1"/>
  <c r="F597" i="6"/>
  <c r="G597" i="6"/>
  <c r="Z597" i="6" s="1"/>
  <c r="AA597" i="6" s="1"/>
  <c r="F596" i="6"/>
  <c r="G596" i="6"/>
  <c r="Z596" i="6"/>
  <c r="AA596" i="6" s="1"/>
  <c r="F595" i="6"/>
  <c r="G595" i="6"/>
  <c r="Z595" i="6" s="1"/>
  <c r="AA595" i="6" s="1"/>
  <c r="F594" i="6"/>
  <c r="G594" i="6"/>
  <c r="Z594" i="6"/>
  <c r="AA594" i="6" s="1"/>
  <c r="F593" i="6"/>
  <c r="G593" i="6"/>
  <c r="Z593" i="6" s="1"/>
  <c r="AA593" i="6" s="1"/>
  <c r="F592" i="6"/>
  <c r="G592" i="6"/>
  <c r="Z592" i="6" s="1"/>
  <c r="AA592" i="6"/>
  <c r="F591" i="6"/>
  <c r="G591" i="6"/>
  <c r="Z591" i="6" s="1"/>
  <c r="AA591" i="6"/>
  <c r="F590" i="6"/>
  <c r="G590" i="6"/>
  <c r="Z590" i="6" s="1"/>
  <c r="AA590" i="6"/>
  <c r="F589" i="6"/>
  <c r="G589" i="6"/>
  <c r="Z589" i="6" s="1"/>
  <c r="AA589" i="6" s="1"/>
  <c r="F588" i="6"/>
  <c r="G588" i="6"/>
  <c r="Z588" i="6" s="1"/>
  <c r="AA588" i="6"/>
  <c r="F587" i="6"/>
  <c r="G587" i="6"/>
  <c r="Z587" i="6" s="1"/>
  <c r="AA587" i="6"/>
  <c r="F586" i="6"/>
  <c r="G586" i="6"/>
  <c r="Z586" i="6" s="1"/>
  <c r="AA586" i="6"/>
  <c r="F585" i="6"/>
  <c r="G585" i="6"/>
  <c r="Z585" i="6" s="1"/>
  <c r="AA585" i="6" s="1"/>
  <c r="F584" i="6"/>
  <c r="G584" i="6"/>
  <c r="Z584" i="6" s="1"/>
  <c r="AA584" i="6"/>
  <c r="F583" i="6"/>
  <c r="G583" i="6"/>
  <c r="Z583" i="6" s="1"/>
  <c r="AA583" i="6"/>
  <c r="F582" i="6"/>
  <c r="G582" i="6"/>
  <c r="Z582" i="6" s="1"/>
  <c r="AA582" i="6"/>
  <c r="F581" i="6"/>
  <c r="G581" i="6"/>
  <c r="Z581" i="6" s="1"/>
  <c r="F580" i="6"/>
  <c r="G580" i="6" s="1"/>
  <c r="Z580" i="6" s="1"/>
  <c r="AA580" i="6" s="1"/>
  <c r="F579" i="6"/>
  <c r="G579" i="6"/>
  <c r="Z579" i="6" s="1"/>
  <c r="AA579" i="6" s="1"/>
  <c r="F578" i="6"/>
  <c r="G578" i="6"/>
  <c r="Z578" i="6" s="1"/>
  <c r="AA578" i="6" s="1"/>
  <c r="F577" i="6"/>
  <c r="G577" i="6"/>
  <c r="Z577" i="6" s="1"/>
  <c r="AA577" i="6" s="1"/>
  <c r="F576" i="6"/>
  <c r="G576" i="6"/>
  <c r="Z576" i="6" s="1"/>
  <c r="AA576" i="6" s="1"/>
  <c r="F575" i="6"/>
  <c r="G575" i="6"/>
  <c r="Z575" i="6" s="1"/>
  <c r="AA575" i="6" s="1"/>
  <c r="F574" i="6"/>
  <c r="G574" i="6"/>
  <c r="Z574" i="6" s="1"/>
  <c r="AA574" i="6" s="1"/>
  <c r="F573" i="6"/>
  <c r="G573" i="6"/>
  <c r="Z573" i="6" s="1"/>
  <c r="AA573" i="6" s="1"/>
  <c r="F572" i="6"/>
  <c r="G572" i="6"/>
  <c r="Z572" i="6" s="1"/>
  <c r="AA572" i="6" s="1"/>
  <c r="F571" i="6"/>
  <c r="G571" i="6"/>
  <c r="Z571" i="6" s="1"/>
  <c r="AA571" i="6" s="1"/>
  <c r="F570" i="6"/>
  <c r="G570" i="6"/>
  <c r="Z570" i="6" s="1"/>
  <c r="AA570" i="6" s="1"/>
  <c r="F569" i="6"/>
  <c r="G569" i="6"/>
  <c r="Z569" i="6" s="1"/>
  <c r="AA569" i="6" s="1"/>
  <c r="F568" i="6"/>
  <c r="G568" i="6"/>
  <c r="Z568" i="6" s="1"/>
  <c r="AA568" i="6" s="1"/>
  <c r="F567" i="6"/>
  <c r="G567" i="6"/>
  <c r="Z567" i="6" s="1"/>
  <c r="AA567" i="6" s="1"/>
  <c r="G566" i="6"/>
  <c r="Z566" i="6"/>
  <c r="AA566" i="6" s="1"/>
  <c r="F566" i="6"/>
  <c r="F565" i="6"/>
  <c r="G565" i="6"/>
  <c r="Z565" i="6" s="1"/>
  <c r="AA565" i="6" s="1"/>
  <c r="F564" i="6"/>
  <c r="G564" i="6"/>
  <c r="Z564" i="6" s="1"/>
  <c r="AA564" i="6" s="1"/>
  <c r="F563" i="6"/>
  <c r="G563" i="6"/>
  <c r="Z563" i="6" s="1"/>
  <c r="AA563" i="6" s="1"/>
  <c r="F562" i="6"/>
  <c r="G562" i="6"/>
  <c r="Z562" i="6" s="1"/>
  <c r="AA562" i="6" s="1"/>
  <c r="F561" i="6"/>
  <c r="G561" i="6"/>
  <c r="Z561" i="6" s="1"/>
  <c r="AA561" i="6" s="1"/>
  <c r="F560" i="6"/>
  <c r="G560" i="6"/>
  <c r="Z560" i="6" s="1"/>
  <c r="AA560" i="6" s="1"/>
  <c r="F559" i="6"/>
  <c r="G559" i="6"/>
  <c r="Z559" i="6" s="1"/>
  <c r="AA559" i="6" s="1"/>
  <c r="F558" i="6"/>
  <c r="G558" i="6"/>
  <c r="Z558" i="6" s="1"/>
  <c r="AA558" i="6" s="1"/>
  <c r="F557" i="6"/>
  <c r="G557" i="6"/>
  <c r="Z557" i="6" s="1"/>
  <c r="AA557" i="6" s="1"/>
  <c r="F556" i="6"/>
  <c r="G556" i="6"/>
  <c r="Z556" i="6" s="1"/>
  <c r="AA556" i="6" s="1"/>
  <c r="F555" i="6"/>
  <c r="G555" i="6"/>
  <c r="Z555" i="6" s="1"/>
  <c r="AA555" i="6" s="1"/>
  <c r="F554" i="6"/>
  <c r="G554" i="6"/>
  <c r="Z554" i="6" s="1"/>
  <c r="AA554" i="6" s="1"/>
  <c r="F553" i="6"/>
  <c r="G553" i="6"/>
  <c r="Z553" i="6" s="1"/>
  <c r="AA553" i="6" s="1"/>
  <c r="F552" i="6"/>
  <c r="G552" i="6"/>
  <c r="Z552" i="6" s="1"/>
  <c r="AA552" i="6" s="1"/>
  <c r="F551" i="6"/>
  <c r="G551" i="6"/>
  <c r="Z551" i="6" s="1"/>
  <c r="AA551" i="6" s="1"/>
  <c r="F550" i="6"/>
  <c r="G550" i="6"/>
  <c r="Z550" i="6" s="1"/>
  <c r="AA550" i="6" s="1"/>
  <c r="F549" i="6"/>
  <c r="G549" i="6"/>
  <c r="Z549" i="6" s="1"/>
  <c r="AA549" i="6" s="1"/>
  <c r="F548" i="6"/>
  <c r="G548" i="6"/>
  <c r="Z548" i="6" s="1"/>
  <c r="AA548" i="6" s="1"/>
  <c r="F547" i="6"/>
  <c r="G547" i="6"/>
  <c r="Z547" i="6" s="1"/>
  <c r="AA547" i="6" s="1"/>
  <c r="G546" i="6"/>
  <c r="Z546" i="6"/>
  <c r="AA546" i="6" s="1"/>
  <c r="F546" i="6"/>
  <c r="F545" i="6"/>
  <c r="G545" i="6"/>
  <c r="Z545" i="6" s="1"/>
  <c r="AA545" i="6" s="1"/>
  <c r="F544" i="6"/>
  <c r="G544" i="6"/>
  <c r="Z544" i="6" s="1"/>
  <c r="AA544" i="6" s="1"/>
  <c r="F543" i="6"/>
  <c r="G543" i="6"/>
  <c r="Z543" i="6" s="1"/>
  <c r="AA543" i="6" s="1"/>
  <c r="F542" i="6"/>
  <c r="G542" i="6"/>
  <c r="Z542" i="6" s="1"/>
  <c r="AA542" i="6" s="1"/>
  <c r="F541" i="6"/>
  <c r="G541" i="6"/>
  <c r="Z541" i="6" s="1"/>
  <c r="AA541" i="6" s="1"/>
  <c r="F540" i="6"/>
  <c r="G540" i="6"/>
  <c r="Z540" i="6" s="1"/>
  <c r="AA540" i="6" s="1"/>
  <c r="F539" i="6"/>
  <c r="G539" i="6"/>
  <c r="Z539" i="6" s="1"/>
  <c r="AA539" i="6" s="1"/>
  <c r="F538" i="6"/>
  <c r="G538" i="6"/>
  <c r="Z538" i="6" s="1"/>
  <c r="AA538" i="6" s="1"/>
  <c r="F537" i="6"/>
  <c r="G537" i="6"/>
  <c r="Z537" i="6" s="1"/>
  <c r="AA537" i="6" s="1"/>
  <c r="F536" i="6"/>
  <c r="G536" i="6"/>
  <c r="Z536" i="6" s="1"/>
  <c r="AA536" i="6" s="1"/>
  <c r="F535" i="6"/>
  <c r="G535" i="6"/>
  <c r="Z535" i="6" s="1"/>
  <c r="AA535" i="6" s="1"/>
  <c r="F534" i="6"/>
  <c r="G534" i="6"/>
  <c r="Z534" i="6" s="1"/>
  <c r="AA534" i="6" s="1"/>
  <c r="G533" i="6"/>
  <c r="Z533" i="6"/>
  <c r="AA533" i="6" s="1"/>
  <c r="F532" i="6"/>
  <c r="G532" i="6"/>
  <c r="Z532" i="6"/>
  <c r="AA532" i="6" s="1"/>
  <c r="F531" i="6"/>
  <c r="G531" i="6"/>
  <c r="Z531" i="6"/>
  <c r="AA531" i="6" s="1"/>
  <c r="G530" i="6"/>
  <c r="Z530" i="6"/>
  <c r="AA530" i="6"/>
  <c r="F530" i="6"/>
  <c r="F529" i="6"/>
  <c r="G529" i="6"/>
  <c r="Z529" i="6"/>
  <c r="AA529" i="6" s="1"/>
  <c r="F528" i="6"/>
  <c r="G528" i="6"/>
  <c r="Z528" i="6"/>
  <c r="AA528" i="6" s="1"/>
  <c r="F527" i="6"/>
  <c r="G527" i="6"/>
  <c r="Z527" i="6"/>
  <c r="AA527" i="6" s="1"/>
  <c r="F526" i="6"/>
  <c r="G526" i="6"/>
  <c r="Z526" i="6"/>
  <c r="AA526" i="6" s="1"/>
  <c r="F525" i="6"/>
  <c r="G525" i="6"/>
  <c r="Z525" i="6"/>
  <c r="AA525" i="6" s="1"/>
  <c r="G524" i="6"/>
  <c r="Z524" i="6"/>
  <c r="AA524" i="6"/>
  <c r="F524" i="6"/>
  <c r="F523" i="6"/>
  <c r="G523" i="6"/>
  <c r="Z523" i="6"/>
  <c r="AA523" i="6" s="1"/>
  <c r="G522" i="6"/>
  <c r="Z522" i="6"/>
  <c r="AA522" i="6"/>
  <c r="F522" i="6"/>
  <c r="F521" i="6"/>
  <c r="G521" i="6"/>
  <c r="Z521" i="6"/>
  <c r="AA521" i="6" s="1"/>
  <c r="F520" i="6"/>
  <c r="G520" i="6"/>
  <c r="Z520" i="6"/>
  <c r="AA520" i="6" s="1"/>
  <c r="F519" i="6"/>
  <c r="G519" i="6"/>
  <c r="Z519" i="6"/>
  <c r="AA519" i="6" s="1"/>
  <c r="F518" i="6"/>
  <c r="G518" i="6"/>
  <c r="Z518" i="6"/>
  <c r="AA518" i="6" s="1"/>
  <c r="F517" i="6"/>
  <c r="G517" i="6"/>
  <c r="Z517" i="6"/>
  <c r="AA517" i="6" s="1"/>
  <c r="F516" i="6"/>
  <c r="G516" i="6"/>
  <c r="Z516" i="6"/>
  <c r="AA516" i="6" s="1"/>
  <c r="F515" i="6"/>
  <c r="G515" i="6"/>
  <c r="Z515" i="6"/>
  <c r="AA515" i="6" s="1"/>
  <c r="F514" i="6"/>
  <c r="G514" i="6"/>
  <c r="Z514" i="6"/>
  <c r="AA514" i="6" s="1"/>
  <c r="F513" i="6"/>
  <c r="G513" i="6"/>
  <c r="Z513" i="6"/>
  <c r="AA513" i="6" s="1"/>
  <c r="F512" i="6"/>
  <c r="G512" i="6"/>
  <c r="Z512" i="6"/>
  <c r="AA512" i="6" s="1"/>
  <c r="F511" i="6"/>
  <c r="G511" i="6"/>
  <c r="Z511" i="6"/>
  <c r="AA511" i="6" s="1"/>
  <c r="F510" i="6"/>
  <c r="G510" i="6"/>
  <c r="Z510" i="6"/>
  <c r="AA510" i="6" s="1"/>
  <c r="F509" i="6"/>
  <c r="G509" i="6"/>
  <c r="Z509" i="6"/>
  <c r="AA509" i="6" s="1"/>
  <c r="F508" i="6"/>
  <c r="G508" i="6"/>
  <c r="Z508" i="6"/>
  <c r="AA508" i="6" s="1"/>
  <c r="F507" i="6"/>
  <c r="G507" i="6"/>
  <c r="Z507" i="6"/>
  <c r="AA507" i="6" s="1"/>
  <c r="F506" i="6"/>
  <c r="G506" i="6"/>
  <c r="Z506" i="6"/>
  <c r="AA506" i="6" s="1"/>
  <c r="F505" i="6"/>
  <c r="G505" i="6"/>
  <c r="Z505" i="6"/>
  <c r="AA505" i="6" s="1"/>
  <c r="F504" i="6"/>
  <c r="G504" i="6"/>
  <c r="Z504" i="6"/>
  <c r="AA504" i="6" s="1"/>
  <c r="F503" i="6"/>
  <c r="G503" i="6"/>
  <c r="Z503" i="6"/>
  <c r="AA503" i="6" s="1"/>
  <c r="G502" i="6"/>
  <c r="Z502" i="6"/>
  <c r="AA502" i="6"/>
  <c r="F501" i="6"/>
  <c r="G501" i="6"/>
  <c r="Z501" i="6" s="1"/>
  <c r="AA501" i="6"/>
  <c r="F500" i="6"/>
  <c r="G500" i="6"/>
  <c r="Z500" i="6" s="1"/>
  <c r="AA500" i="6"/>
  <c r="F499" i="6"/>
  <c r="G499" i="6"/>
  <c r="Z499" i="6" s="1"/>
  <c r="AA499" i="6"/>
  <c r="F498" i="6"/>
  <c r="G498" i="6"/>
  <c r="Z498" i="6" s="1"/>
  <c r="AA498" i="6" s="1"/>
  <c r="F497" i="6"/>
  <c r="G497" i="6"/>
  <c r="Z497" i="6" s="1"/>
  <c r="AA497" i="6"/>
  <c r="F496" i="6"/>
  <c r="G496" i="6"/>
  <c r="Z496" i="6" s="1"/>
  <c r="AA496" i="6"/>
  <c r="F495" i="6"/>
  <c r="G495" i="6"/>
  <c r="Z495" i="6" s="1"/>
  <c r="AA495" i="6"/>
  <c r="F494" i="6"/>
  <c r="G494" i="6"/>
  <c r="Z494" i="6" s="1"/>
  <c r="AA494" i="6" s="1"/>
  <c r="F493" i="6"/>
  <c r="G493" i="6"/>
  <c r="Z493" i="6" s="1"/>
  <c r="AA493" i="6"/>
  <c r="G492" i="6"/>
  <c r="Z492" i="6"/>
  <c r="AA492" i="6" s="1"/>
  <c r="F491" i="6"/>
  <c r="G491" i="6" s="1"/>
  <c r="Z491" i="6" s="1"/>
  <c r="AA491" i="6" s="1"/>
  <c r="F490" i="6"/>
  <c r="G490" i="6" s="1"/>
  <c r="Z490" i="6" s="1"/>
  <c r="AA490" i="6" s="1"/>
  <c r="F489" i="6"/>
  <c r="G489" i="6" s="1"/>
  <c r="Z489" i="6" s="1"/>
  <c r="AA489" i="6" s="1"/>
  <c r="F488" i="6"/>
  <c r="G488" i="6" s="1"/>
  <c r="Z488" i="6" s="1"/>
  <c r="AA488" i="6" s="1"/>
  <c r="F487" i="6"/>
  <c r="G487" i="6" s="1"/>
  <c r="Z487" i="6" s="1"/>
  <c r="AA487" i="6" s="1"/>
  <c r="F486" i="6"/>
  <c r="G486" i="6" s="1"/>
  <c r="Z486" i="6" s="1"/>
  <c r="AA486" i="6" s="1"/>
  <c r="F485" i="6"/>
  <c r="G485" i="6" s="1"/>
  <c r="Z485" i="6" s="1"/>
  <c r="AA485" i="6" s="1"/>
  <c r="F484" i="6"/>
  <c r="G484" i="6" s="1"/>
  <c r="Z484" i="6" s="1"/>
  <c r="AA484" i="6" s="1"/>
  <c r="F483" i="6"/>
  <c r="G483" i="6" s="1"/>
  <c r="Z483" i="6" s="1"/>
  <c r="AA483" i="6" s="1"/>
  <c r="F482" i="6"/>
  <c r="G482" i="6" s="1"/>
  <c r="Z482" i="6" s="1"/>
  <c r="AA482" i="6" s="1"/>
  <c r="F481" i="6"/>
  <c r="G481" i="6" s="1"/>
  <c r="Z481" i="6" s="1"/>
  <c r="AA481" i="6" s="1"/>
  <c r="F480" i="6"/>
  <c r="G480" i="6" s="1"/>
  <c r="Z480" i="6" s="1"/>
  <c r="AA480" i="6" s="1"/>
  <c r="F479" i="6"/>
  <c r="G479" i="6" s="1"/>
  <c r="Z479" i="6" s="1"/>
  <c r="AA479" i="6" s="1"/>
  <c r="F478" i="6"/>
  <c r="G478" i="6" s="1"/>
  <c r="Z478" i="6" s="1"/>
  <c r="AA478" i="6" s="1"/>
  <c r="F477" i="6"/>
  <c r="G477" i="6" s="1"/>
  <c r="Z477" i="6" s="1"/>
  <c r="AA477" i="6" s="1"/>
  <c r="F476" i="6"/>
  <c r="G476" i="6" s="1"/>
  <c r="Z476" i="6" s="1"/>
  <c r="AA476" i="6" s="1"/>
  <c r="F475" i="6"/>
  <c r="G475" i="6" s="1"/>
  <c r="Z475" i="6" s="1"/>
  <c r="AA475" i="6" s="1"/>
  <c r="F474" i="6"/>
  <c r="G474" i="6" s="1"/>
  <c r="Z474" i="6" s="1"/>
  <c r="AA474" i="6" s="1"/>
  <c r="G473" i="6"/>
  <c r="Z473" i="6" s="1"/>
  <c r="AA473" i="6" s="1"/>
  <c r="F473" i="6"/>
  <c r="F472" i="6"/>
  <c r="G472" i="6" s="1"/>
  <c r="Z472" i="6" s="1"/>
  <c r="AA472" i="6" s="1"/>
  <c r="F471" i="6"/>
  <c r="G471" i="6" s="1"/>
  <c r="Z471" i="6" s="1"/>
  <c r="AA471" i="6" s="1"/>
  <c r="F470" i="6"/>
  <c r="G470" i="6" s="1"/>
  <c r="Z470" i="6" s="1"/>
  <c r="AA470" i="6" s="1"/>
  <c r="F469" i="6"/>
  <c r="G469" i="6" s="1"/>
  <c r="Z469" i="6" s="1"/>
  <c r="AA469" i="6" s="1"/>
  <c r="F468" i="6"/>
  <c r="G468" i="6" s="1"/>
  <c r="Z468" i="6" s="1"/>
  <c r="AA468" i="6" s="1"/>
  <c r="F467" i="6"/>
  <c r="G467" i="6" s="1"/>
  <c r="Z467" i="6" s="1"/>
  <c r="AA467" i="6" s="1"/>
  <c r="F466" i="6"/>
  <c r="G466" i="6" s="1"/>
  <c r="Z466" i="6" s="1"/>
  <c r="AA466" i="6" s="1"/>
  <c r="F465" i="6"/>
  <c r="G465" i="6" s="1"/>
  <c r="Z465" i="6" s="1"/>
  <c r="AA465" i="6" s="1"/>
  <c r="F464" i="6"/>
  <c r="G464" i="6" s="1"/>
  <c r="Z464" i="6" s="1"/>
  <c r="AA464" i="6" s="1"/>
  <c r="F463" i="6"/>
  <c r="G463" i="6" s="1"/>
  <c r="Z463" i="6" s="1"/>
  <c r="AA463" i="6" s="1"/>
  <c r="F462" i="6"/>
  <c r="G462" i="6" s="1"/>
  <c r="Z462" i="6" s="1"/>
  <c r="AA462" i="6" s="1"/>
  <c r="F461" i="6"/>
  <c r="G461" i="6" s="1"/>
  <c r="Z461" i="6" s="1"/>
  <c r="AA461" i="6" s="1"/>
  <c r="F460" i="6"/>
  <c r="G460" i="6" s="1"/>
  <c r="Z460" i="6" s="1"/>
  <c r="AA460" i="6" s="1"/>
  <c r="F459" i="6"/>
  <c r="G459" i="6" s="1"/>
  <c r="Z459" i="6" s="1"/>
  <c r="AA459" i="6" s="1"/>
  <c r="F458" i="6"/>
  <c r="G458" i="6" s="1"/>
  <c r="Z458" i="6" s="1"/>
  <c r="AA458" i="6" s="1"/>
  <c r="F457" i="6"/>
  <c r="G457" i="6" s="1"/>
  <c r="Z457" i="6" s="1"/>
  <c r="AA457" i="6" s="1"/>
  <c r="F456" i="6"/>
  <c r="G456" i="6" s="1"/>
  <c r="Z456" i="6" s="1"/>
  <c r="AA456" i="6" s="1"/>
  <c r="F455" i="6"/>
  <c r="G455" i="6" s="1"/>
  <c r="Z455" i="6" s="1"/>
  <c r="AA455" i="6" s="1"/>
  <c r="F454" i="6"/>
  <c r="G454" i="6" s="1"/>
  <c r="Z454" i="6" s="1"/>
  <c r="AA454" i="6" s="1"/>
  <c r="F453" i="6"/>
  <c r="G453" i="6" s="1"/>
  <c r="Z453" i="6" s="1"/>
  <c r="AA453" i="6" s="1"/>
  <c r="F452" i="6"/>
  <c r="G452" i="6" s="1"/>
  <c r="Z452" i="6" s="1"/>
  <c r="AA452" i="6" s="1"/>
  <c r="F451" i="6"/>
  <c r="G451" i="6" s="1"/>
  <c r="Z451" i="6" s="1"/>
  <c r="AA451" i="6" s="1"/>
  <c r="F450" i="6"/>
  <c r="G450" i="6" s="1"/>
  <c r="Z450" i="6" s="1"/>
  <c r="AA450" i="6" s="1"/>
  <c r="F449" i="6"/>
  <c r="G449" i="6" s="1"/>
  <c r="Z449" i="6" s="1"/>
  <c r="AA449" i="6" s="1"/>
  <c r="F448" i="6"/>
  <c r="G448" i="6" s="1"/>
  <c r="Z448" i="6" s="1"/>
  <c r="AA448" i="6" s="1"/>
  <c r="F447" i="6"/>
  <c r="G447" i="6" s="1"/>
  <c r="Z447" i="6" s="1"/>
  <c r="AA447" i="6" s="1"/>
  <c r="F446" i="6"/>
  <c r="G446" i="6" s="1"/>
  <c r="Z446" i="6" s="1"/>
  <c r="AA446" i="6" s="1"/>
  <c r="F445" i="6"/>
  <c r="G445" i="6" s="1"/>
  <c r="Z445" i="6" s="1"/>
  <c r="AA445" i="6" s="1"/>
  <c r="F444" i="6"/>
  <c r="G444" i="6" s="1"/>
  <c r="Z444" i="6" s="1"/>
  <c r="AA444" i="6" s="1"/>
  <c r="F443" i="6"/>
  <c r="G443" i="6" s="1"/>
  <c r="Z443" i="6" s="1"/>
  <c r="AA443" i="6" s="1"/>
  <c r="F442" i="6"/>
  <c r="G442" i="6" s="1"/>
  <c r="Z442" i="6" s="1"/>
  <c r="AA442" i="6" s="1"/>
  <c r="F441" i="6"/>
  <c r="G441" i="6" s="1"/>
  <c r="Z441" i="6" s="1"/>
  <c r="AA441" i="6" s="1"/>
  <c r="F440" i="6"/>
  <c r="G440" i="6" s="1"/>
  <c r="Z440" i="6" s="1"/>
  <c r="AA440" i="6" s="1"/>
  <c r="G439" i="6"/>
  <c r="Z439" i="6" s="1"/>
  <c r="AA439" i="6" s="1"/>
  <c r="F438" i="6"/>
  <c r="G438" i="6"/>
  <c r="Z438" i="6" s="1"/>
  <c r="AA438" i="6" s="1"/>
  <c r="F437" i="6"/>
  <c r="G437" i="6"/>
  <c r="Z437" i="6" s="1"/>
  <c r="AA437" i="6" s="1"/>
  <c r="G436" i="6"/>
  <c r="Z436" i="6"/>
  <c r="AA436" i="6" s="1"/>
  <c r="F435" i="6"/>
  <c r="G435" i="6"/>
  <c r="Z435" i="6"/>
  <c r="AA435" i="6" s="1"/>
  <c r="F434" i="6"/>
  <c r="G434" i="6"/>
  <c r="Z434" i="6"/>
  <c r="AA434" i="6" s="1"/>
  <c r="F433" i="6"/>
  <c r="G433" i="6"/>
  <c r="Z433" i="6"/>
  <c r="AA433" i="6" s="1"/>
  <c r="F432" i="6"/>
  <c r="G432" i="6"/>
  <c r="Z432" i="6"/>
  <c r="AA432" i="6" s="1"/>
  <c r="F431" i="6"/>
  <c r="G431" i="6"/>
  <c r="Z431" i="6"/>
  <c r="AA431" i="6" s="1"/>
  <c r="F430" i="6"/>
  <c r="G430" i="6"/>
  <c r="Z430" i="6"/>
  <c r="AA430" i="6" s="1"/>
  <c r="F429" i="6"/>
  <c r="G429" i="6"/>
  <c r="Z429" i="6"/>
  <c r="AA429" i="6" s="1"/>
  <c r="F428" i="6"/>
  <c r="G428" i="6"/>
  <c r="Z428" i="6"/>
  <c r="AA428" i="6" s="1"/>
  <c r="F427" i="6"/>
  <c r="G427" i="6"/>
  <c r="Z427" i="6"/>
  <c r="AA427" i="6" s="1"/>
  <c r="F426" i="6"/>
  <c r="G426" i="6"/>
  <c r="Z426" i="6"/>
  <c r="AA426" i="6" s="1"/>
  <c r="F425" i="6"/>
  <c r="G425" i="6"/>
  <c r="Z425" i="6"/>
  <c r="AA425" i="6" s="1"/>
  <c r="F424" i="6"/>
  <c r="G424" i="6"/>
  <c r="Z424" i="6"/>
  <c r="AA424" i="6" s="1"/>
  <c r="F423" i="6"/>
  <c r="G423" i="6"/>
  <c r="Z423" i="6"/>
  <c r="AA423" i="6" s="1"/>
  <c r="F422" i="6"/>
  <c r="G422" i="6"/>
  <c r="Z422" i="6"/>
  <c r="AA422" i="6" s="1"/>
  <c r="F421" i="6"/>
  <c r="G421" i="6"/>
  <c r="Z421" i="6"/>
  <c r="AA421" i="6" s="1"/>
  <c r="F420" i="6"/>
  <c r="G420" i="6"/>
  <c r="Z420" i="6"/>
  <c r="AA420" i="6" s="1"/>
  <c r="F419" i="6"/>
  <c r="G419" i="6"/>
  <c r="Z419" i="6"/>
  <c r="AA419" i="6" s="1"/>
  <c r="F418" i="6"/>
  <c r="G418" i="6"/>
  <c r="Z418" i="6"/>
  <c r="AA418" i="6" s="1"/>
  <c r="F417" i="6"/>
  <c r="G417" i="6"/>
  <c r="Z417" i="6"/>
  <c r="AA417" i="6" s="1"/>
  <c r="F416" i="6"/>
  <c r="G416" i="6"/>
  <c r="Z416" i="6"/>
  <c r="AA416" i="6" s="1"/>
  <c r="F415" i="6"/>
  <c r="G415" i="6" s="1"/>
  <c r="Z415" i="6"/>
  <c r="AA415" i="6" s="1"/>
  <c r="F414" i="6"/>
  <c r="G414" i="6"/>
  <c r="Z414" i="6"/>
  <c r="AA414" i="6" s="1"/>
  <c r="F413" i="6"/>
  <c r="G413" i="6"/>
  <c r="Z413" i="6"/>
  <c r="AA413" i="6" s="1"/>
  <c r="F412" i="6"/>
  <c r="G412" i="6"/>
  <c r="Z412" i="6"/>
  <c r="AA412" i="6" s="1"/>
  <c r="F411" i="6"/>
  <c r="G411" i="6" s="1"/>
  <c r="Z411" i="6"/>
  <c r="AA411" i="6" s="1"/>
  <c r="F410" i="6"/>
  <c r="G410" i="6"/>
  <c r="Z410" i="6"/>
  <c r="AA410" i="6" s="1"/>
  <c r="F409" i="6"/>
  <c r="G409" i="6"/>
  <c r="Z409" i="6"/>
  <c r="AA409" i="6" s="1"/>
  <c r="F408" i="6"/>
  <c r="G408" i="6"/>
  <c r="Z408" i="6"/>
  <c r="AA408" i="6" s="1"/>
  <c r="F407" i="6"/>
  <c r="G407" i="6"/>
  <c r="Z407" i="6"/>
  <c r="AA407" i="6" s="1"/>
  <c r="F406" i="6"/>
  <c r="G406" i="6" s="1"/>
  <c r="Z406" i="6" s="1"/>
  <c r="AA406" i="6" s="1"/>
  <c r="G405" i="6"/>
  <c r="Z405" i="6" s="1"/>
  <c r="AA405" i="6"/>
  <c r="F404" i="6"/>
  <c r="G404" i="6"/>
  <c r="Z404" i="6" s="1"/>
  <c r="AA404" i="6"/>
  <c r="F403" i="6"/>
  <c r="G403" i="6"/>
  <c r="Z403" i="6" s="1"/>
  <c r="AA403" i="6" s="1"/>
  <c r="G402" i="6"/>
  <c r="Z402" i="6"/>
  <c r="AA402" i="6" s="1"/>
  <c r="F401" i="6"/>
  <c r="G401" i="6" s="1"/>
  <c r="Z401" i="6" s="1"/>
  <c r="AA401" i="6" s="1"/>
  <c r="F400" i="6"/>
  <c r="G400" i="6" s="1"/>
  <c r="Z400" i="6" s="1"/>
  <c r="AA400" i="6" s="1"/>
  <c r="F399" i="6"/>
  <c r="G399" i="6" s="1"/>
  <c r="Z399" i="6" s="1"/>
  <c r="AA399" i="6" s="1"/>
  <c r="F398" i="6"/>
  <c r="G398" i="6" s="1"/>
  <c r="Z398" i="6" s="1"/>
  <c r="AA398" i="6" s="1"/>
  <c r="F397" i="6"/>
  <c r="G397" i="6" s="1"/>
  <c r="Z397" i="6" s="1"/>
  <c r="AA397" i="6" s="1"/>
  <c r="F396" i="6"/>
  <c r="G396" i="6" s="1"/>
  <c r="Z396" i="6" s="1"/>
  <c r="AA396" i="6" s="1"/>
  <c r="F395" i="6"/>
  <c r="G395" i="6" s="1"/>
  <c r="Z395" i="6" s="1"/>
  <c r="AA395" i="6" s="1"/>
  <c r="F394" i="6"/>
  <c r="G394" i="6" s="1"/>
  <c r="Z394" i="6" s="1"/>
  <c r="AA394" i="6" s="1"/>
  <c r="F393" i="6"/>
  <c r="G393" i="6" s="1"/>
  <c r="Z393" i="6" s="1"/>
  <c r="AA393" i="6" s="1"/>
  <c r="F392" i="6"/>
  <c r="G392" i="6" s="1"/>
  <c r="Z392" i="6" s="1"/>
  <c r="AA392" i="6" s="1"/>
  <c r="G391" i="6"/>
  <c r="Z391" i="6" s="1"/>
  <c r="AA391" i="6" s="1"/>
  <c r="F390" i="6"/>
  <c r="G390" i="6"/>
  <c r="Z390" i="6" s="1"/>
  <c r="AA390" i="6" s="1"/>
  <c r="F389" i="6"/>
  <c r="G389" i="6"/>
  <c r="Z389" i="6" s="1"/>
  <c r="AA389" i="6" s="1"/>
  <c r="F388" i="6"/>
  <c r="G388" i="6"/>
  <c r="Z388" i="6" s="1"/>
  <c r="AA388" i="6" s="1"/>
  <c r="F387" i="6"/>
  <c r="G387" i="6"/>
  <c r="Z387" i="6" s="1"/>
  <c r="AA387" i="6" s="1"/>
  <c r="F386" i="6"/>
  <c r="G386" i="6"/>
  <c r="Z386" i="6" s="1"/>
  <c r="AA386" i="6" s="1"/>
  <c r="F385" i="6"/>
  <c r="G385" i="6"/>
  <c r="Z385" i="6" s="1"/>
  <c r="AA385" i="6" s="1"/>
  <c r="F384" i="6"/>
  <c r="G384" i="6"/>
  <c r="Z384" i="6" s="1"/>
  <c r="AA384" i="6" s="1"/>
  <c r="F383" i="6"/>
  <c r="G383" i="6"/>
  <c r="Z383" i="6" s="1"/>
  <c r="AA383" i="6" s="1"/>
  <c r="G382" i="6"/>
  <c r="Z382" i="6"/>
  <c r="AA382" i="6" s="1"/>
  <c r="F381" i="6"/>
  <c r="G381" i="6"/>
  <c r="Z381" i="6"/>
  <c r="AA381" i="6" s="1"/>
  <c r="F380" i="6"/>
  <c r="G380" i="6"/>
  <c r="Z380" i="6"/>
  <c r="AA380" i="6" s="1"/>
  <c r="F379" i="6"/>
  <c r="G379" i="6"/>
  <c r="Z379" i="6"/>
  <c r="AA379" i="6" s="1"/>
  <c r="F378" i="6"/>
  <c r="G378" i="6"/>
  <c r="Z378" i="6"/>
  <c r="AA378" i="6" s="1"/>
  <c r="F377" i="6"/>
  <c r="G377" i="6"/>
  <c r="Z377" i="6"/>
  <c r="AA377" i="6" s="1"/>
  <c r="F376" i="6"/>
  <c r="G376" i="6"/>
  <c r="Z376" i="6"/>
  <c r="AA376" i="6" s="1"/>
  <c r="F375" i="6"/>
  <c r="G375" i="6"/>
  <c r="Z375" i="6"/>
  <c r="AA375" i="6" s="1"/>
  <c r="F374" i="6"/>
  <c r="G374" i="6"/>
  <c r="Z374" i="6"/>
  <c r="AA374" i="6" s="1"/>
  <c r="F373" i="6"/>
  <c r="G373" i="6"/>
  <c r="Z373" i="6"/>
  <c r="AA373" i="6" s="1"/>
  <c r="F372" i="6"/>
  <c r="G372" i="6"/>
  <c r="Z372" i="6"/>
  <c r="AA372" i="6" s="1"/>
  <c r="F371" i="6"/>
  <c r="G371" i="6"/>
  <c r="Z371" i="6"/>
  <c r="AA371" i="6" s="1"/>
  <c r="F370" i="6"/>
  <c r="G370" i="6"/>
  <c r="Z370" i="6"/>
  <c r="AA370" i="6" s="1"/>
  <c r="F369" i="6"/>
  <c r="G369" i="6"/>
  <c r="Z369" i="6"/>
  <c r="AA369" i="6" s="1"/>
  <c r="F368" i="6"/>
  <c r="G368" i="6"/>
  <c r="Z368" i="6"/>
  <c r="AA368" i="6" s="1"/>
  <c r="F367" i="6"/>
  <c r="G367" i="6"/>
  <c r="Z367" i="6"/>
  <c r="AA367" i="6" s="1"/>
  <c r="F366" i="6"/>
  <c r="G366" i="6"/>
  <c r="Z366" i="6"/>
  <c r="AA366" i="6" s="1"/>
  <c r="F365" i="6"/>
  <c r="G365" i="6"/>
  <c r="Z365" i="6"/>
  <c r="AA365" i="6" s="1"/>
  <c r="F364" i="6"/>
  <c r="G364" i="6"/>
  <c r="Z364" i="6"/>
  <c r="AA364" i="6" s="1"/>
  <c r="G363" i="6"/>
  <c r="Z363" i="6" s="1"/>
  <c r="AA363" i="6"/>
  <c r="F363" i="6"/>
  <c r="F362" i="6"/>
  <c r="G362" i="6" s="1"/>
  <c r="Z362" i="6"/>
  <c r="AA362" i="6" s="1"/>
  <c r="G361" i="6"/>
  <c r="Z361" i="6" s="1"/>
  <c r="AA361" i="6" s="1"/>
  <c r="F361" i="6"/>
  <c r="F360" i="6"/>
  <c r="G360" i="6" s="1"/>
  <c r="Z360" i="6"/>
  <c r="AA360" i="6" s="1"/>
  <c r="F359" i="6"/>
  <c r="G359" i="6" s="1"/>
  <c r="Z359" i="6"/>
  <c r="AA359" i="6" s="1"/>
  <c r="F358" i="6"/>
  <c r="G358" i="6"/>
  <c r="Z358" i="6"/>
  <c r="AA358" i="6" s="1"/>
  <c r="F357" i="6"/>
  <c r="G357" i="6"/>
  <c r="Z357" i="6"/>
  <c r="AA357" i="6" s="1"/>
  <c r="F356" i="6"/>
  <c r="G356" i="6"/>
  <c r="Z356" i="6"/>
  <c r="AA356" i="6" s="1"/>
  <c r="F355" i="6"/>
  <c r="G355" i="6"/>
  <c r="Z355" i="6"/>
  <c r="AA355" i="6" s="1"/>
  <c r="F354" i="6"/>
  <c r="G354" i="6"/>
  <c r="Z354" i="6"/>
  <c r="AA354" i="6" s="1"/>
  <c r="F353" i="6"/>
  <c r="G353" i="6"/>
  <c r="Z353" i="6"/>
  <c r="AA353" i="6" s="1"/>
  <c r="F352" i="6"/>
  <c r="G352" i="6"/>
  <c r="Z352" i="6"/>
  <c r="AA352" i="6" s="1"/>
  <c r="F351" i="6"/>
  <c r="G351" i="6"/>
  <c r="Z351" i="6"/>
  <c r="AA351" i="6" s="1"/>
  <c r="F350" i="6"/>
  <c r="G350" i="6"/>
  <c r="Z350" i="6"/>
  <c r="AA350" i="6" s="1"/>
  <c r="F349" i="6"/>
  <c r="G349" i="6"/>
  <c r="Z349" i="6"/>
  <c r="AA349" i="6" s="1"/>
  <c r="G348" i="6"/>
  <c r="Z348" i="6" s="1"/>
  <c r="AA348" i="6"/>
  <c r="G347" i="6"/>
  <c r="Z347" i="6"/>
  <c r="AA347" i="6" s="1"/>
  <c r="F346" i="6"/>
  <c r="G346" i="6" s="1"/>
  <c r="Z346" i="6" s="1"/>
  <c r="AA346" i="6" s="1"/>
  <c r="G345" i="6"/>
  <c r="Z345" i="6" s="1"/>
  <c r="AA345" i="6" s="1"/>
  <c r="G344" i="6"/>
  <c r="Z344" i="6"/>
  <c r="AA344" i="6" s="1"/>
  <c r="G343" i="6"/>
  <c r="Z343" i="6" s="1"/>
  <c r="AA343" i="6"/>
  <c r="F342" i="6"/>
  <c r="G342" i="6"/>
  <c r="Z342" i="6" s="1"/>
  <c r="AA342" i="6" s="1"/>
  <c r="F341" i="6"/>
  <c r="G341" i="6"/>
  <c r="Z341" i="6" s="1"/>
  <c r="AA341" i="6"/>
  <c r="F340" i="6"/>
  <c r="G340" i="6"/>
  <c r="Z340" i="6" s="1"/>
  <c r="AA340" i="6"/>
  <c r="F339" i="6"/>
  <c r="G339" i="6"/>
  <c r="Z339" i="6" s="1"/>
  <c r="AA339" i="6"/>
  <c r="F338" i="6"/>
  <c r="G338" i="6"/>
  <c r="Z338" i="6" s="1"/>
  <c r="AA338" i="6" s="1"/>
  <c r="F337" i="6"/>
  <c r="G337" i="6"/>
  <c r="Z337" i="6" s="1"/>
  <c r="AA337" i="6"/>
  <c r="F336" i="6"/>
  <c r="G336" i="6"/>
  <c r="Z336" i="6" s="1"/>
  <c r="AA336" i="6"/>
  <c r="F335" i="6"/>
  <c r="G335" i="6"/>
  <c r="Z335" i="6" s="1"/>
  <c r="AA335" i="6"/>
  <c r="F334" i="6"/>
  <c r="G334" i="6"/>
  <c r="Z334" i="6" s="1"/>
  <c r="AA334" i="6" s="1"/>
  <c r="F333" i="6"/>
  <c r="G333" i="6"/>
  <c r="Z333" i="6" s="1"/>
  <c r="AA333" i="6"/>
  <c r="F332" i="6"/>
  <c r="G332" i="6"/>
  <c r="Z332" i="6" s="1"/>
  <c r="AA332" i="6"/>
  <c r="F331" i="6"/>
  <c r="G331" i="6"/>
  <c r="Z331" i="6" s="1"/>
  <c r="AA331" i="6"/>
  <c r="F330" i="6"/>
  <c r="G330" i="6"/>
  <c r="Z330" i="6" s="1"/>
  <c r="AA330" i="6" s="1"/>
  <c r="F329" i="6"/>
  <c r="G329" i="6"/>
  <c r="Z329" i="6" s="1"/>
  <c r="AA329" i="6"/>
  <c r="F328" i="6"/>
  <c r="G328" i="6"/>
  <c r="Z328" i="6" s="1"/>
  <c r="AA328" i="6"/>
  <c r="F327" i="6"/>
  <c r="G327" i="6"/>
  <c r="Z327" i="6" s="1"/>
  <c r="AA327" i="6"/>
  <c r="F326" i="6"/>
  <c r="G326" i="6"/>
  <c r="Z326" i="6" s="1"/>
  <c r="AA326" i="6" s="1"/>
  <c r="F325" i="6"/>
  <c r="G325" i="6"/>
  <c r="Z325" i="6" s="1"/>
  <c r="AA325" i="6"/>
  <c r="F324" i="6"/>
  <c r="G324" i="6"/>
  <c r="Z324" i="6" s="1"/>
  <c r="AA324" i="6"/>
  <c r="F323" i="6"/>
  <c r="G323" i="6"/>
  <c r="Z323" i="6" s="1"/>
  <c r="AA323" i="6"/>
  <c r="F322" i="6"/>
  <c r="G322" i="6"/>
  <c r="Z322" i="6" s="1"/>
  <c r="AA322" i="6" s="1"/>
  <c r="F321" i="6"/>
  <c r="G321" i="6"/>
  <c r="Z321" i="6" s="1"/>
  <c r="AA321" i="6"/>
  <c r="F320" i="6"/>
  <c r="G320" i="6"/>
  <c r="Z320" i="6" s="1"/>
  <c r="AA320" i="6"/>
  <c r="F319" i="6"/>
  <c r="G319" i="6"/>
  <c r="Z319" i="6" s="1"/>
  <c r="AA319" i="6"/>
  <c r="F318" i="6"/>
  <c r="G318" i="6"/>
  <c r="Z318" i="6" s="1"/>
  <c r="AA318" i="6" s="1"/>
  <c r="F317" i="6"/>
  <c r="G317" i="6"/>
  <c r="Z317" i="6" s="1"/>
  <c r="AA317" i="6"/>
  <c r="F316" i="6"/>
  <c r="G316" i="6"/>
  <c r="Z316" i="6" s="1"/>
  <c r="AA316" i="6"/>
  <c r="F315" i="6"/>
  <c r="G315" i="6"/>
  <c r="Z315" i="6" s="1"/>
  <c r="AA315" i="6"/>
  <c r="F314" i="6"/>
  <c r="G314" i="6"/>
  <c r="Z314" i="6" s="1"/>
  <c r="AA314" i="6" s="1"/>
  <c r="F313" i="6"/>
  <c r="G313" i="6"/>
  <c r="Z313" i="6" s="1"/>
  <c r="AA313" i="6"/>
  <c r="F312" i="6"/>
  <c r="G312" i="6"/>
  <c r="Z312" i="6" s="1"/>
  <c r="AA312" i="6"/>
  <c r="F311" i="6"/>
  <c r="G311" i="6"/>
  <c r="Z311" i="6" s="1"/>
  <c r="AA311" i="6"/>
  <c r="F310" i="6"/>
  <c r="G310" i="6"/>
  <c r="Z310" i="6" s="1"/>
  <c r="AA310" i="6" s="1"/>
  <c r="F309" i="6"/>
  <c r="G309" i="6"/>
  <c r="Z309" i="6" s="1"/>
  <c r="AA309" i="6"/>
  <c r="F308" i="6"/>
  <c r="G308" i="6"/>
  <c r="Z308" i="6" s="1"/>
  <c r="AA308" i="6"/>
  <c r="F307" i="6"/>
  <c r="G307" i="6"/>
  <c r="Z307" i="6" s="1"/>
  <c r="AA307" i="6"/>
  <c r="F306" i="6"/>
  <c r="G306" i="6"/>
  <c r="Z306" i="6" s="1"/>
  <c r="AA306" i="6" s="1"/>
  <c r="F305" i="6"/>
  <c r="G305" i="6"/>
  <c r="Z305" i="6" s="1"/>
  <c r="AA305" i="6"/>
  <c r="F304" i="6"/>
  <c r="G304" i="6"/>
  <c r="Z304" i="6" s="1"/>
  <c r="AA304" i="6"/>
  <c r="F303" i="6"/>
  <c r="G303" i="6"/>
  <c r="Z303" i="6" s="1"/>
  <c r="AA303" i="6"/>
  <c r="F302" i="6"/>
  <c r="G302" i="6"/>
  <c r="Z302" i="6" s="1"/>
  <c r="AA302" i="6" s="1"/>
  <c r="F301" i="6"/>
  <c r="G301" i="6"/>
  <c r="Z301" i="6" s="1"/>
  <c r="AA301" i="6"/>
  <c r="F300" i="6"/>
  <c r="G300" i="6"/>
  <c r="Z300" i="6" s="1"/>
  <c r="AA300" i="6"/>
  <c r="F299" i="6"/>
  <c r="G299" i="6"/>
  <c r="Z299" i="6" s="1"/>
  <c r="AA299" i="6"/>
  <c r="F298" i="6"/>
  <c r="G298" i="6"/>
  <c r="Z298" i="6" s="1"/>
  <c r="AA298" i="6" s="1"/>
  <c r="F297" i="6"/>
  <c r="G297" i="6"/>
  <c r="Z297" i="6" s="1"/>
  <c r="AA297" i="6"/>
  <c r="F296" i="6"/>
  <c r="G296" i="6"/>
  <c r="Z296" i="6" s="1"/>
  <c r="AA296" i="6"/>
  <c r="F295" i="6"/>
  <c r="G295" i="6"/>
  <c r="Z295" i="6" s="1"/>
  <c r="AA295" i="6"/>
  <c r="F294" i="6"/>
  <c r="G294" i="6"/>
  <c r="Z294" i="6" s="1"/>
  <c r="AA294" i="6" s="1"/>
  <c r="F293" i="6"/>
  <c r="G293" i="6"/>
  <c r="Z293" i="6" s="1"/>
  <c r="AA293" i="6"/>
  <c r="F292" i="6"/>
  <c r="G292" i="6"/>
  <c r="Z292" i="6" s="1"/>
  <c r="AA292" i="6"/>
  <c r="F291" i="6"/>
  <c r="G291" i="6"/>
  <c r="Z291" i="6" s="1"/>
  <c r="AA291" i="6"/>
  <c r="F290" i="6"/>
  <c r="G290" i="6"/>
  <c r="Z290" i="6" s="1"/>
  <c r="AA290" i="6" s="1"/>
  <c r="F289" i="6"/>
  <c r="G289" i="6"/>
  <c r="Z289" i="6" s="1"/>
  <c r="AA289" i="6"/>
  <c r="F288" i="6"/>
  <c r="G288" i="6"/>
  <c r="Z288" i="6" s="1"/>
  <c r="AA288" i="6"/>
  <c r="F287" i="6"/>
  <c r="G287" i="6"/>
  <c r="Z287" i="6" s="1"/>
  <c r="AA287" i="6"/>
  <c r="F286" i="6"/>
  <c r="G286" i="6"/>
  <c r="Z286" i="6" s="1"/>
  <c r="AA286" i="6" s="1"/>
  <c r="F285" i="6"/>
  <c r="G285" i="6"/>
  <c r="Z285" i="6" s="1"/>
  <c r="AA285" i="6"/>
  <c r="F284" i="6"/>
  <c r="G284" i="6"/>
  <c r="Z284" i="6" s="1"/>
  <c r="AA284" i="6"/>
  <c r="F283" i="6"/>
  <c r="G283" i="6"/>
  <c r="Z283" i="6" s="1"/>
  <c r="AA283" i="6"/>
  <c r="F282" i="6"/>
  <c r="G282" i="6"/>
  <c r="Z282" i="6" s="1"/>
  <c r="AA282" i="6" s="1"/>
  <c r="F281" i="6"/>
  <c r="G281" i="6"/>
  <c r="Z281" i="6" s="1"/>
  <c r="AA281" i="6"/>
  <c r="F280" i="6"/>
  <c r="G280" i="6"/>
  <c r="Z280" i="6" s="1"/>
  <c r="AA280" i="6"/>
  <c r="F279" i="6"/>
  <c r="G279" i="6"/>
  <c r="Z279" i="6" s="1"/>
  <c r="AA279" i="6"/>
  <c r="F278" i="6"/>
  <c r="G278" i="6"/>
  <c r="Z278" i="6" s="1"/>
  <c r="AA278" i="6" s="1"/>
  <c r="F277" i="6"/>
  <c r="G277" i="6"/>
  <c r="Z277" i="6"/>
  <c r="AA277" i="6" s="1"/>
  <c r="F276" i="6"/>
  <c r="G276" i="6"/>
  <c r="Z276" i="6"/>
  <c r="F275" i="6"/>
  <c r="G275" i="6" s="1"/>
  <c r="Z275" i="6"/>
  <c r="AA275" i="6"/>
  <c r="F274" i="6"/>
  <c r="G274" i="6" s="1"/>
  <c r="Z274" i="6" s="1"/>
  <c r="AA274" i="6" s="1"/>
  <c r="F273" i="6"/>
  <c r="G273" i="6" s="1"/>
  <c r="Z273" i="6"/>
  <c r="AA273" i="6" s="1"/>
  <c r="F272" i="6"/>
  <c r="G272" i="6" s="1"/>
  <c r="Z272" i="6"/>
  <c r="AA272" i="6"/>
  <c r="F271" i="6"/>
  <c r="G271" i="6" s="1"/>
  <c r="Z271" i="6"/>
  <c r="AA271" i="6"/>
  <c r="F270" i="6"/>
  <c r="G270" i="6" s="1"/>
  <c r="Z270" i="6" s="1"/>
  <c r="AA270" i="6" s="1"/>
  <c r="F269" i="6"/>
  <c r="G269" i="6" s="1"/>
  <c r="Z269" i="6"/>
  <c r="AA269" i="6" s="1"/>
  <c r="F268" i="6"/>
  <c r="G268" i="6" s="1"/>
  <c r="Z268" i="6"/>
  <c r="AA268" i="6"/>
  <c r="F267" i="6"/>
  <c r="G267" i="6" s="1"/>
  <c r="Z267" i="6"/>
  <c r="AA267" i="6"/>
  <c r="F266" i="6"/>
  <c r="G266" i="6" s="1"/>
  <c r="Z266" i="6" s="1"/>
  <c r="AA266" i="6" s="1"/>
  <c r="F265" i="6"/>
  <c r="G265" i="6" s="1"/>
  <c r="Z265" i="6"/>
  <c r="AA265" i="6" s="1"/>
  <c r="F264" i="6"/>
  <c r="G264" i="6" s="1"/>
  <c r="Z264" i="6"/>
  <c r="AA264" i="6"/>
  <c r="F263" i="6"/>
  <c r="G263" i="6" s="1"/>
  <c r="Z263" i="6"/>
  <c r="AA263" i="6"/>
  <c r="F262" i="6"/>
  <c r="G262" i="6" s="1"/>
  <c r="Z262" i="6" s="1"/>
  <c r="AA262" i="6" s="1"/>
  <c r="F261" i="6"/>
  <c r="G261" i="6" s="1"/>
  <c r="Z261" i="6"/>
  <c r="AA261" i="6" s="1"/>
  <c r="F260" i="6"/>
  <c r="G260" i="6" s="1"/>
  <c r="Z260" i="6"/>
  <c r="AA260" i="6"/>
  <c r="F259" i="6"/>
  <c r="G259" i="6" s="1"/>
  <c r="Z259" i="6"/>
  <c r="AA259" i="6"/>
  <c r="F258" i="6"/>
  <c r="G258" i="6" s="1"/>
  <c r="Z258" i="6" s="1"/>
  <c r="AA258" i="6" s="1"/>
  <c r="F257" i="6"/>
  <c r="G257" i="6" s="1"/>
  <c r="Z257" i="6"/>
  <c r="AA257" i="6" s="1"/>
  <c r="F256" i="6"/>
  <c r="G256" i="6" s="1"/>
  <c r="Z256" i="6"/>
  <c r="AA256" i="6"/>
  <c r="F255" i="6"/>
  <c r="G255" i="6" s="1"/>
  <c r="Z255" i="6"/>
  <c r="AA255" i="6"/>
  <c r="F254" i="6"/>
  <c r="G254" i="6" s="1"/>
  <c r="Z254" i="6" s="1"/>
  <c r="AA254" i="6" s="1"/>
  <c r="F253" i="6"/>
  <c r="G253" i="6" s="1"/>
  <c r="Z253" i="6"/>
  <c r="AA253" i="6" s="1"/>
  <c r="F252" i="6"/>
  <c r="G252" i="6" s="1"/>
  <c r="Z252" i="6"/>
  <c r="AA252" i="6"/>
  <c r="F251" i="6"/>
  <c r="G251" i="6" s="1"/>
  <c r="Z251" i="6"/>
  <c r="AA251" i="6"/>
  <c r="F250" i="6"/>
  <c r="G250" i="6" s="1"/>
  <c r="Z250" i="6" s="1"/>
  <c r="AA250" i="6" s="1"/>
  <c r="F249" i="6"/>
  <c r="G249" i="6" s="1"/>
  <c r="Z249" i="6"/>
  <c r="AA249" i="6" s="1"/>
  <c r="F248" i="6"/>
  <c r="G248" i="6" s="1"/>
  <c r="Z248" i="6"/>
  <c r="AA248" i="6"/>
  <c r="F247" i="6"/>
  <c r="G247" i="6" s="1"/>
  <c r="Z247" i="6"/>
  <c r="AA247" i="6"/>
  <c r="F246" i="6"/>
  <c r="G246" i="6" s="1"/>
  <c r="Z246" i="6" s="1"/>
  <c r="AA246" i="6" s="1"/>
  <c r="F245" i="6"/>
  <c r="G245" i="6" s="1"/>
  <c r="Z245" i="6"/>
  <c r="AA245" i="6" s="1"/>
  <c r="F244" i="6"/>
  <c r="G244" i="6"/>
  <c r="Z244" i="6"/>
  <c r="AA244" i="6" s="1"/>
  <c r="F243" i="6"/>
  <c r="G243" i="6"/>
  <c r="Z243" i="6"/>
  <c r="AA243" i="6" s="1"/>
  <c r="F242" i="6"/>
  <c r="G242" i="6"/>
  <c r="Z242" i="6"/>
  <c r="AA242" i="6" s="1"/>
  <c r="F241" i="6"/>
  <c r="G241" i="6"/>
  <c r="Z241" i="6"/>
  <c r="AA241" i="6" s="1"/>
  <c r="F240" i="6"/>
  <c r="G240" i="6"/>
  <c r="Z240" i="6"/>
  <c r="AA240" i="6" s="1"/>
  <c r="F239" i="6"/>
  <c r="G239" i="6"/>
  <c r="Z239" i="6"/>
  <c r="AA239" i="6" s="1"/>
  <c r="F238" i="6"/>
  <c r="G238" i="6"/>
  <c r="Z238" i="6"/>
  <c r="AA238" i="6" s="1"/>
  <c r="F237" i="6"/>
  <c r="G237" i="6"/>
  <c r="Z237" i="6"/>
  <c r="AA237" i="6" s="1"/>
  <c r="F236" i="6"/>
  <c r="G236" i="6"/>
  <c r="Z236" i="6"/>
  <c r="AA236" i="6" s="1"/>
  <c r="F235" i="6"/>
  <c r="G235" i="6"/>
  <c r="Z235" i="6"/>
  <c r="AA235" i="6" s="1"/>
  <c r="F234" i="6"/>
  <c r="G234" i="6"/>
  <c r="Z234" i="6"/>
  <c r="AA234" i="6" s="1"/>
  <c r="F233" i="6"/>
  <c r="G233" i="6"/>
  <c r="Z233" i="6"/>
  <c r="AA233" i="6" s="1"/>
  <c r="F232" i="6"/>
  <c r="G232" i="6"/>
  <c r="Z232" i="6"/>
  <c r="AA232" i="6" s="1"/>
  <c r="F231" i="6"/>
  <c r="G231" i="6"/>
  <c r="Z231" i="6"/>
  <c r="AA231" i="6" s="1"/>
  <c r="F230" i="6"/>
  <c r="G230" i="6"/>
  <c r="Z230" i="6"/>
  <c r="AA230" i="6" s="1"/>
  <c r="F229" i="6"/>
  <c r="G229" i="6"/>
  <c r="Z229" i="6"/>
  <c r="AA229" i="6" s="1"/>
  <c r="F228" i="6"/>
  <c r="G228" i="6"/>
  <c r="Z228" i="6"/>
  <c r="AA228" i="6" s="1"/>
  <c r="F227" i="6"/>
  <c r="G227" i="6"/>
  <c r="Z227" i="6"/>
  <c r="AA227" i="6" s="1"/>
  <c r="F226" i="6"/>
  <c r="G226" i="6"/>
  <c r="Z226" i="6"/>
  <c r="AA226" i="6" s="1"/>
  <c r="F225" i="6"/>
  <c r="G225" i="6"/>
  <c r="Z225" i="6"/>
  <c r="AA225" i="6" s="1"/>
  <c r="F224" i="6"/>
  <c r="G224" i="6"/>
  <c r="Z224" i="6"/>
  <c r="AA224" i="6" s="1"/>
  <c r="F223" i="6"/>
  <c r="G223" i="6"/>
  <c r="Z223" i="6"/>
  <c r="AA223" i="6" s="1"/>
  <c r="F222" i="6"/>
  <c r="G222" i="6"/>
  <c r="Z222" i="6"/>
  <c r="AA222" i="6" s="1"/>
  <c r="F221" i="6"/>
  <c r="G221" i="6"/>
  <c r="Z221" i="6"/>
  <c r="F220" i="6"/>
  <c r="G220" i="6"/>
  <c r="Z220" i="6"/>
  <c r="AA220" i="6"/>
  <c r="F219" i="6"/>
  <c r="G219" i="6"/>
  <c r="Z219" i="6"/>
  <c r="AA219" i="6"/>
  <c r="F218" i="6"/>
  <c r="G218" i="6"/>
  <c r="Z218" i="6"/>
  <c r="AA218" i="6"/>
  <c r="F217" i="6"/>
  <c r="G217" i="6"/>
  <c r="Z217" i="6"/>
  <c r="AA217" i="6"/>
  <c r="F216" i="6"/>
  <c r="G216" i="6"/>
  <c r="Z216" i="6"/>
  <c r="AA216" i="6"/>
  <c r="F215" i="6"/>
  <c r="G215" i="6"/>
  <c r="Z215" i="6"/>
  <c r="AA215" i="6"/>
  <c r="F214" i="6"/>
  <c r="G214" i="6"/>
  <c r="Z214" i="6"/>
  <c r="AA214" i="6"/>
  <c r="F213" i="6"/>
  <c r="G213" i="6"/>
  <c r="Z213" i="6"/>
  <c r="AA213" i="6"/>
  <c r="F212" i="6"/>
  <c r="G212" i="6"/>
  <c r="Z212" i="6"/>
  <c r="AA212" i="6"/>
  <c r="F211" i="6"/>
  <c r="G211" i="6"/>
  <c r="Z211" i="6"/>
  <c r="AA211" i="6"/>
  <c r="F210" i="6"/>
  <c r="G210" i="6"/>
  <c r="Z210" i="6"/>
  <c r="AA210" i="6"/>
  <c r="F209" i="6"/>
  <c r="G209" i="6"/>
  <c r="Z209" i="6"/>
  <c r="AA209" i="6"/>
  <c r="G208" i="6"/>
  <c r="Z208" i="6"/>
  <c r="AA208" i="6"/>
  <c r="F208" i="6"/>
  <c r="F207" i="6"/>
  <c r="G207" i="6"/>
  <c r="Z207" i="6"/>
  <c r="AA207" i="6"/>
  <c r="G206" i="6"/>
  <c r="Z206" i="6"/>
  <c r="AA206" i="6"/>
  <c r="F205" i="6"/>
  <c r="G205" i="6" s="1"/>
  <c r="Z205" i="6" s="1"/>
  <c r="AA205" i="6" s="1"/>
  <c r="F204" i="6"/>
  <c r="G204" i="6" s="1"/>
  <c r="Z204" i="6" s="1"/>
  <c r="AA204" i="6" s="1"/>
  <c r="G203" i="6"/>
  <c r="Z203" i="6" s="1"/>
  <c r="AA203" i="6" s="1"/>
  <c r="F203" i="6"/>
  <c r="F202" i="6"/>
  <c r="G202" i="6" s="1"/>
  <c r="Z202" i="6" s="1"/>
  <c r="AA202" i="6" s="1"/>
  <c r="F201" i="6"/>
  <c r="G201" i="6" s="1"/>
  <c r="Z201" i="6" s="1"/>
  <c r="AA201" i="6" s="1"/>
  <c r="F200" i="6"/>
  <c r="G200" i="6" s="1"/>
  <c r="Z200" i="6" s="1"/>
  <c r="AA200" i="6" s="1"/>
  <c r="F199" i="6"/>
  <c r="G199" i="6" s="1"/>
  <c r="Z199" i="6" s="1"/>
  <c r="AA199" i="6" s="1"/>
  <c r="F198" i="6"/>
  <c r="G198" i="6" s="1"/>
  <c r="Z198" i="6" s="1"/>
  <c r="AA198" i="6" s="1"/>
  <c r="F197" i="6"/>
  <c r="G197" i="6" s="1"/>
  <c r="Z197" i="6" s="1"/>
  <c r="AA197" i="6" s="1"/>
  <c r="F196" i="6"/>
  <c r="G196" i="6" s="1"/>
  <c r="Z196" i="6" s="1"/>
  <c r="AA196" i="6" s="1"/>
  <c r="F195" i="6"/>
  <c r="G195" i="6" s="1"/>
  <c r="Z195" i="6" s="1"/>
  <c r="AA195" i="6" s="1"/>
  <c r="F194" i="6"/>
  <c r="G194" i="6" s="1"/>
  <c r="Z194" i="6" s="1"/>
  <c r="AA194" i="6" s="1"/>
  <c r="F193" i="6"/>
  <c r="G193" i="6" s="1"/>
  <c r="Z193" i="6" s="1"/>
  <c r="AA193" i="6" s="1"/>
  <c r="F192" i="6"/>
  <c r="G192" i="6" s="1"/>
  <c r="Z192" i="6" s="1"/>
  <c r="AA192" i="6" s="1"/>
  <c r="F191" i="6"/>
  <c r="G191" i="6" s="1"/>
  <c r="Z191" i="6" s="1"/>
  <c r="AA191" i="6" s="1"/>
  <c r="F190" i="6"/>
  <c r="G190" i="6" s="1"/>
  <c r="Z190" i="6" s="1"/>
  <c r="AA190" i="6" s="1"/>
  <c r="F189" i="6"/>
  <c r="G189" i="6" s="1"/>
  <c r="Z189" i="6" s="1"/>
  <c r="AA189" i="6" s="1"/>
  <c r="G188" i="6"/>
  <c r="Z188" i="6" s="1"/>
  <c r="AA188" i="6" s="1"/>
  <c r="F187" i="6"/>
  <c r="G187" i="6"/>
  <c r="Z187" i="6" s="1"/>
  <c r="AA187" i="6" s="1"/>
  <c r="G186" i="6"/>
  <c r="Z186" i="6"/>
  <c r="AA186" i="6" s="1"/>
  <c r="F186" i="6"/>
  <c r="G185" i="6"/>
  <c r="Z185" i="6"/>
  <c r="AA185" i="6" s="1"/>
  <c r="F185" i="6"/>
  <c r="F184" i="6"/>
  <c r="G184" i="6"/>
  <c r="Z184" i="6" s="1"/>
  <c r="AA184" i="6" s="1"/>
  <c r="F183" i="6"/>
  <c r="G183" i="6"/>
  <c r="Z183" i="6" s="1"/>
  <c r="AA183" i="6" s="1"/>
  <c r="F182" i="6"/>
  <c r="G182" i="6"/>
  <c r="Z182" i="6" s="1"/>
  <c r="AA182" i="6" s="1"/>
  <c r="F181" i="6"/>
  <c r="G181" i="6"/>
  <c r="Z181" i="6" s="1"/>
  <c r="AA181" i="6" s="1"/>
  <c r="F180" i="6"/>
  <c r="G180" i="6"/>
  <c r="Z180" i="6" s="1"/>
  <c r="AA180" i="6" s="1"/>
  <c r="F179" i="6"/>
  <c r="G179" i="6"/>
  <c r="Z179" i="6" s="1"/>
  <c r="AA179" i="6" s="1"/>
  <c r="F178" i="6"/>
  <c r="G178" i="6"/>
  <c r="Z178" i="6" s="1"/>
  <c r="AA178" i="6" s="1"/>
  <c r="F177" i="6"/>
  <c r="G177" i="6"/>
  <c r="Z177" i="6" s="1"/>
  <c r="AA177" i="6" s="1"/>
  <c r="F176" i="6"/>
  <c r="G176" i="6"/>
  <c r="Z176" i="6" s="1"/>
  <c r="AA176" i="6" s="1"/>
  <c r="F175" i="6"/>
  <c r="G175" i="6"/>
  <c r="Z175" i="6" s="1"/>
  <c r="AA175" i="6" s="1"/>
  <c r="F174" i="6"/>
  <c r="G174" i="6"/>
  <c r="Z174" i="6" s="1"/>
  <c r="AA174" i="6" s="1"/>
  <c r="F173" i="6"/>
  <c r="G173" i="6"/>
  <c r="Z173" i="6" s="1"/>
  <c r="AA173" i="6" s="1"/>
  <c r="G172" i="6"/>
  <c r="Z172" i="6"/>
  <c r="AA172" i="6" s="1"/>
  <c r="F172" i="6"/>
  <c r="F171" i="6"/>
  <c r="G171" i="6"/>
  <c r="Z171" i="6" s="1"/>
  <c r="AA171" i="6" s="1"/>
  <c r="F170" i="6"/>
  <c r="G170" i="6"/>
  <c r="Z170" i="6" s="1"/>
  <c r="AA170" i="6" s="1"/>
  <c r="G169" i="6"/>
  <c r="Z169" i="6"/>
  <c r="AA169" i="6" s="1"/>
  <c r="F169" i="6"/>
  <c r="F168" i="6"/>
  <c r="G168" i="6"/>
  <c r="Z168" i="6" s="1"/>
  <c r="AA168" i="6" s="1"/>
  <c r="G167" i="6"/>
  <c r="Z167" i="6"/>
  <c r="AA167" i="6" s="1"/>
  <c r="F166" i="6"/>
  <c r="G166" i="6"/>
  <c r="Z166" i="6"/>
  <c r="AA166" i="6" s="1"/>
  <c r="F165" i="6"/>
  <c r="G165" i="6"/>
  <c r="Z165" i="6"/>
  <c r="AA165" i="6" s="1"/>
  <c r="G164" i="6"/>
  <c r="Z164" i="6"/>
  <c r="AA164" i="6"/>
  <c r="G163" i="6"/>
  <c r="Z163" i="6"/>
  <c r="AA163" i="6"/>
  <c r="G162" i="6"/>
  <c r="Z162" i="6" s="1"/>
  <c r="AA162" i="6" s="1"/>
  <c r="F161" i="6"/>
  <c r="G161" i="6"/>
  <c r="Z161" i="6" s="1"/>
  <c r="AA161" i="6" s="1"/>
  <c r="F160" i="6"/>
  <c r="G160" i="6"/>
  <c r="Z160" i="6" s="1"/>
  <c r="AA160" i="6" s="1"/>
  <c r="F159" i="6"/>
  <c r="G159" i="6"/>
  <c r="Z159" i="6" s="1"/>
  <c r="AA159" i="6" s="1"/>
  <c r="F158" i="6"/>
  <c r="G158" i="6"/>
  <c r="Z158" i="6" s="1"/>
  <c r="AA158" i="6" s="1"/>
  <c r="F157" i="6"/>
  <c r="G157" i="6"/>
  <c r="Z157" i="6" s="1"/>
  <c r="AA157" i="6" s="1"/>
  <c r="F156" i="6"/>
  <c r="G156" i="6"/>
  <c r="Z156" i="6" s="1"/>
  <c r="AA156" i="6" s="1"/>
  <c r="F155" i="6"/>
  <c r="G155" i="6"/>
  <c r="Z155" i="6" s="1"/>
  <c r="AA155" i="6" s="1"/>
  <c r="F154" i="6"/>
  <c r="G154" i="6"/>
  <c r="Z154" i="6" s="1"/>
  <c r="AA154" i="6" s="1"/>
  <c r="F153" i="6"/>
  <c r="G153" i="6"/>
  <c r="Z153" i="6" s="1"/>
  <c r="AA153" i="6" s="1"/>
  <c r="G152" i="6"/>
  <c r="Z152" i="6"/>
  <c r="AA152" i="6" s="1"/>
  <c r="F151" i="6"/>
  <c r="G151" i="6"/>
  <c r="Z151" i="6"/>
  <c r="AA151" i="6" s="1"/>
  <c r="F150" i="6"/>
  <c r="G150" i="6"/>
  <c r="Z150" i="6"/>
  <c r="AA150" i="6" s="1"/>
  <c r="F149" i="6"/>
  <c r="G149" i="6"/>
  <c r="Z149" i="6"/>
  <c r="AA149" i="6" s="1"/>
  <c r="G148" i="6"/>
  <c r="Z148" i="6"/>
  <c r="AA148" i="6"/>
  <c r="F147" i="6"/>
  <c r="G147" i="6"/>
  <c r="Z147" i="6"/>
  <c r="AA147" i="6"/>
  <c r="G146" i="6"/>
  <c r="Z146" i="6"/>
  <c r="AA146" i="6"/>
  <c r="F145" i="6"/>
  <c r="G145" i="6" s="1"/>
  <c r="Z145" i="6" s="1"/>
  <c r="AA145" i="6" s="1"/>
  <c r="F144" i="6"/>
  <c r="G144" i="6" s="1"/>
  <c r="Z144" i="6" s="1"/>
  <c r="AA144" i="6" s="1"/>
  <c r="F143" i="6"/>
  <c r="G143" i="6" s="1"/>
  <c r="Z143" i="6" s="1"/>
  <c r="AA143" i="6" s="1"/>
  <c r="F142" i="6"/>
  <c r="G142" i="6" s="1"/>
  <c r="Z142" i="6" s="1"/>
  <c r="AA142" i="6" s="1"/>
  <c r="F141" i="6"/>
  <c r="G141" i="6" s="1"/>
  <c r="Z141" i="6" s="1"/>
  <c r="AA141" i="6" s="1"/>
  <c r="G140" i="6"/>
  <c r="Z140" i="6" s="1"/>
  <c r="AA140" i="6" s="1"/>
  <c r="F139" i="6"/>
  <c r="G139" i="6"/>
  <c r="Z139" i="6" s="1"/>
  <c r="AA139" i="6" s="1"/>
  <c r="G138" i="6"/>
  <c r="Z138" i="6"/>
  <c r="AA138" i="6" s="1"/>
  <c r="F137" i="6"/>
  <c r="G137" i="6"/>
  <c r="Z137" i="6"/>
  <c r="AA137" i="6" s="1"/>
  <c r="F136" i="6"/>
  <c r="G136" i="6"/>
  <c r="Z136" i="6"/>
  <c r="AA136" i="6" s="1"/>
  <c r="F135" i="6"/>
  <c r="G135" i="6"/>
  <c r="Z135" i="6"/>
  <c r="AA135" i="6" s="1"/>
  <c r="F134" i="6"/>
  <c r="G134" i="6"/>
  <c r="Z134" i="6"/>
  <c r="AA134" i="6" s="1"/>
  <c r="F133" i="6"/>
  <c r="G133" i="6"/>
  <c r="Z133" i="6"/>
  <c r="AA133" i="6" s="1"/>
  <c r="F132" i="6"/>
  <c r="G132" i="6"/>
  <c r="Z132" i="6"/>
  <c r="AA132" i="6" s="1"/>
  <c r="F131" i="6"/>
  <c r="G131" i="6"/>
  <c r="Z131" i="6"/>
  <c r="AA131" i="6" s="1"/>
  <c r="F130" i="6"/>
  <c r="G130" i="6"/>
  <c r="Z130" i="6"/>
  <c r="AA130" i="6" s="1"/>
  <c r="F129" i="6"/>
  <c r="G129" i="6"/>
  <c r="Z129" i="6"/>
  <c r="AA129" i="6" s="1"/>
  <c r="F128" i="6"/>
  <c r="G128" i="6"/>
  <c r="Z128" i="6"/>
  <c r="AA128" i="6" s="1"/>
  <c r="F127" i="6"/>
  <c r="G127" i="6"/>
  <c r="Z127" i="6"/>
  <c r="AA127" i="6" s="1"/>
  <c r="F126" i="6"/>
  <c r="G126" i="6"/>
  <c r="Z126" i="6"/>
  <c r="AA126" i="6" s="1"/>
  <c r="F125" i="6"/>
  <c r="G125" i="6"/>
  <c r="Z125" i="6"/>
  <c r="AA125" i="6" s="1"/>
  <c r="F124" i="6"/>
  <c r="G124" i="6"/>
  <c r="Z124" i="6"/>
  <c r="AA124" i="6" s="1"/>
  <c r="F123" i="6"/>
  <c r="G123" i="6"/>
  <c r="Z123" i="6"/>
  <c r="AA123" i="6" s="1"/>
  <c r="F122" i="6"/>
  <c r="G122" i="6"/>
  <c r="Z122" i="6"/>
  <c r="AA122" i="6" s="1"/>
  <c r="F121" i="6"/>
  <c r="G121" i="6"/>
  <c r="Z121" i="6"/>
  <c r="AA121" i="6" s="1"/>
  <c r="F120" i="6"/>
  <c r="G120" i="6"/>
  <c r="Z120" i="6"/>
  <c r="AA120" i="6" s="1"/>
  <c r="F119" i="6"/>
  <c r="G119" i="6"/>
  <c r="Z119" i="6"/>
  <c r="AA119" i="6" s="1"/>
  <c r="F118" i="6"/>
  <c r="G118" i="6"/>
  <c r="Z118" i="6"/>
  <c r="AA118" i="6" s="1"/>
  <c r="F117" i="6"/>
  <c r="G117" i="6"/>
  <c r="Z117" i="6"/>
  <c r="AA117" i="6" s="1"/>
  <c r="F116" i="6"/>
  <c r="G116" i="6"/>
  <c r="Z116" i="6"/>
  <c r="F115" i="6"/>
  <c r="G115" i="6"/>
  <c r="Z115" i="6"/>
  <c r="AA115" i="6"/>
  <c r="F114" i="6"/>
  <c r="G114" i="6"/>
  <c r="Z114" i="6"/>
  <c r="AA114" i="6"/>
  <c r="F113" i="6"/>
  <c r="G113" i="6"/>
  <c r="Z113" i="6"/>
  <c r="AA113" i="6"/>
  <c r="F112" i="6"/>
  <c r="G112" i="6"/>
  <c r="Z112" i="6"/>
  <c r="AA112" i="6"/>
  <c r="F111" i="6"/>
  <c r="G111" i="6"/>
  <c r="Z111" i="6"/>
  <c r="AA111" i="6"/>
  <c r="F110" i="6"/>
  <c r="G110" i="6"/>
  <c r="Z110" i="6"/>
  <c r="AA110" i="6"/>
  <c r="F109" i="6"/>
  <c r="G109" i="6"/>
  <c r="Z109" i="6"/>
  <c r="AA109" i="6"/>
  <c r="F108" i="6"/>
  <c r="G108" i="6"/>
  <c r="Z108" i="6"/>
  <c r="AA108" i="6"/>
  <c r="F107" i="6"/>
  <c r="G107" i="6"/>
  <c r="Z107" i="6"/>
  <c r="AA107" i="6"/>
  <c r="F106" i="6"/>
  <c r="G106" i="6"/>
  <c r="Z106" i="6"/>
  <c r="AA106" i="6"/>
  <c r="F105" i="6"/>
  <c r="G105" i="6"/>
  <c r="Z105" i="6"/>
  <c r="AA105" i="6"/>
  <c r="F104" i="6"/>
  <c r="G104" i="6"/>
  <c r="Z104" i="6"/>
  <c r="AA104" i="6"/>
  <c r="F103" i="6"/>
  <c r="G103" i="6"/>
  <c r="Z103" i="6"/>
  <c r="AA103" i="6"/>
  <c r="F102" i="6"/>
  <c r="G102" i="6"/>
  <c r="Z102" i="6"/>
  <c r="AA102" i="6"/>
  <c r="F101" i="6"/>
  <c r="G101" i="6"/>
  <c r="Z101" i="6"/>
  <c r="AA101" i="6"/>
  <c r="F100" i="6"/>
  <c r="G100" i="6"/>
  <c r="Z100" i="6"/>
  <c r="AA100" i="6"/>
  <c r="F99" i="6"/>
  <c r="G99" i="6"/>
  <c r="Z99" i="6"/>
  <c r="AA99" i="6"/>
  <c r="F98" i="6"/>
  <c r="G98" i="6"/>
  <c r="Z98" i="6"/>
  <c r="AA98" i="6"/>
  <c r="F97" i="6"/>
  <c r="G97" i="6"/>
  <c r="Z97" i="6"/>
  <c r="AA97" i="6"/>
  <c r="F96" i="6"/>
  <c r="G96" i="6"/>
  <c r="Z96" i="6"/>
  <c r="AA96" i="6"/>
  <c r="F95" i="6"/>
  <c r="G95" i="6"/>
  <c r="Z95" i="6"/>
  <c r="AA95" i="6"/>
  <c r="F94" i="6"/>
  <c r="G94" i="6"/>
  <c r="Z94" i="6"/>
  <c r="AA94" i="6"/>
  <c r="F93" i="6"/>
  <c r="G93" i="6"/>
  <c r="Z93" i="6"/>
  <c r="AA93" i="6"/>
  <c r="F92" i="6"/>
  <c r="G92" i="6"/>
  <c r="Z92" i="6"/>
  <c r="AA92" i="6"/>
  <c r="F91" i="6"/>
  <c r="G91" i="6"/>
  <c r="Z91" i="6"/>
  <c r="AA91" i="6"/>
  <c r="F90" i="6"/>
  <c r="G90" i="6"/>
  <c r="Z90" i="6"/>
  <c r="AA90" i="6"/>
  <c r="F89" i="6"/>
  <c r="G89" i="6"/>
  <c r="Z89" i="6"/>
  <c r="AA89" i="6"/>
  <c r="F88" i="6"/>
  <c r="G88" i="6"/>
  <c r="Z88" i="6"/>
  <c r="AA88" i="6"/>
  <c r="F87" i="6"/>
  <c r="G87" i="6"/>
  <c r="Z87" i="6"/>
  <c r="AA87" i="6"/>
  <c r="F86" i="6"/>
  <c r="G86" i="6"/>
  <c r="Z86" i="6"/>
  <c r="AA86" i="6"/>
  <c r="F85" i="6"/>
  <c r="G85" i="6"/>
  <c r="Z85" i="6"/>
  <c r="AA85" i="6"/>
  <c r="F84" i="6"/>
  <c r="G84" i="6"/>
  <c r="Z84" i="6"/>
  <c r="AA84" i="6"/>
  <c r="F83" i="6"/>
  <c r="G83" i="6"/>
  <c r="Z83" i="6"/>
  <c r="AA83" i="6"/>
  <c r="F82" i="6"/>
  <c r="G82" i="6"/>
  <c r="Z82" i="6"/>
  <c r="AA82" i="6"/>
  <c r="F81" i="6"/>
  <c r="G81" i="6"/>
  <c r="Z81" i="6"/>
  <c r="AA81" i="6"/>
  <c r="F80" i="6"/>
  <c r="G80" i="6"/>
  <c r="Z80" i="6"/>
  <c r="AA80" i="6"/>
  <c r="F79" i="6"/>
  <c r="G79" i="6"/>
  <c r="Z79" i="6"/>
  <c r="AA79" i="6"/>
  <c r="F78" i="6"/>
  <c r="G78" i="6"/>
  <c r="Z78" i="6"/>
  <c r="AA78" i="6"/>
  <c r="F77" i="6"/>
  <c r="G77" i="6"/>
  <c r="Z77" i="6"/>
  <c r="AA77" i="6"/>
  <c r="F76" i="6"/>
  <c r="G76" i="6"/>
  <c r="Z76" i="6"/>
  <c r="AA76" i="6"/>
  <c r="F75" i="6"/>
  <c r="G75" i="6"/>
  <c r="Z75" i="6"/>
  <c r="AA75" i="6"/>
  <c r="F74" i="6"/>
  <c r="G74" i="6"/>
  <c r="Z74" i="6"/>
  <c r="AA74" i="6"/>
  <c r="F73" i="6"/>
  <c r="G73" i="6"/>
  <c r="Z73" i="6"/>
  <c r="AA73" i="6"/>
  <c r="F72" i="6"/>
  <c r="G72" i="6"/>
  <c r="Z72" i="6"/>
  <c r="AA72" i="6"/>
  <c r="F71" i="6"/>
  <c r="G71" i="6"/>
  <c r="Z71" i="6"/>
  <c r="AA71" i="6"/>
  <c r="F70" i="6"/>
  <c r="G70" i="6"/>
  <c r="Z70" i="6"/>
  <c r="AA70" i="6"/>
  <c r="F69" i="6"/>
  <c r="G69" i="6"/>
  <c r="Z69" i="6"/>
  <c r="AA69" i="6"/>
  <c r="F68" i="6"/>
  <c r="G68" i="6"/>
  <c r="Z68" i="6"/>
  <c r="AA68" i="6"/>
  <c r="F67" i="6"/>
  <c r="G67" i="6"/>
  <c r="Z67" i="6"/>
  <c r="F66" i="6"/>
  <c r="G66" i="6" s="1"/>
  <c r="Z66" i="6" s="1"/>
  <c r="AA66" i="6" s="1"/>
  <c r="F65" i="6"/>
  <c r="G65" i="6" s="1"/>
  <c r="Z65" i="6" s="1"/>
  <c r="AA65" i="6" s="1"/>
  <c r="F64" i="6"/>
  <c r="G64" i="6" s="1"/>
  <c r="Z64" i="6" s="1"/>
  <c r="AA64" i="6" s="1"/>
  <c r="F63" i="6"/>
  <c r="G63" i="6" s="1"/>
  <c r="Z63" i="6" s="1"/>
  <c r="AA63" i="6" s="1"/>
  <c r="F62" i="6"/>
  <c r="G62" i="6" s="1"/>
  <c r="Z62" i="6" s="1"/>
  <c r="AA62" i="6" s="1"/>
  <c r="F61" i="6"/>
  <c r="G61" i="6" s="1"/>
  <c r="Z61" i="6" s="1"/>
  <c r="AA61" i="6" s="1"/>
  <c r="F60" i="6"/>
  <c r="G60" i="6" s="1"/>
  <c r="Z60" i="6" s="1"/>
  <c r="AA60" i="6" s="1"/>
  <c r="F59" i="6"/>
  <c r="G59" i="6" s="1"/>
  <c r="Z59" i="6" s="1"/>
  <c r="AA59" i="6" s="1"/>
  <c r="F58" i="6"/>
  <c r="G58" i="6" s="1"/>
  <c r="Z58" i="6" s="1"/>
  <c r="AA58" i="6" s="1"/>
  <c r="F57" i="6"/>
  <c r="G57" i="6" s="1"/>
  <c r="Z57" i="6" s="1"/>
  <c r="AA57" i="6" s="1"/>
  <c r="F56" i="6"/>
  <c r="G56" i="6" s="1"/>
  <c r="Z56" i="6" s="1"/>
  <c r="AA56" i="6" s="1"/>
  <c r="F55" i="6"/>
  <c r="G55" i="6" s="1"/>
  <c r="Z55" i="6" s="1"/>
  <c r="AA55" i="6" s="1"/>
  <c r="F54" i="6"/>
  <c r="G54" i="6" s="1"/>
  <c r="Z54" i="6" s="1"/>
  <c r="AA54" i="6" s="1"/>
  <c r="F53" i="6"/>
  <c r="G53" i="6" s="1"/>
  <c r="Z53" i="6" s="1"/>
  <c r="AA53" i="6" s="1"/>
  <c r="F52" i="6"/>
  <c r="G52" i="6" s="1"/>
  <c r="Z52" i="6" s="1"/>
  <c r="AA52" i="6"/>
  <c r="F51" i="6"/>
  <c r="G51" i="6" s="1"/>
  <c r="Z51" i="6" s="1"/>
  <c r="AA51" i="6" s="1"/>
  <c r="F50" i="6"/>
  <c r="G50" i="6" s="1"/>
  <c r="Z50" i="6" s="1"/>
  <c r="AA50" i="6"/>
  <c r="F49" i="6"/>
  <c r="G49" i="6" s="1"/>
  <c r="Z49" i="6" s="1"/>
  <c r="AA49" i="6" s="1"/>
  <c r="F48" i="6"/>
  <c r="G48" i="6" s="1"/>
  <c r="Z48" i="6" s="1"/>
  <c r="AA48" i="6"/>
  <c r="F47" i="6"/>
  <c r="G47" i="6" s="1"/>
  <c r="Z47" i="6" s="1"/>
  <c r="AA47" i="6" s="1"/>
  <c r="F46" i="6"/>
  <c r="G46" i="6" s="1"/>
  <c r="Z46" i="6" s="1"/>
  <c r="AA46" i="6"/>
  <c r="F45" i="6"/>
  <c r="G45" i="6" s="1"/>
  <c r="Z45" i="6" s="1"/>
  <c r="AA45" i="6" s="1"/>
  <c r="F44" i="6"/>
  <c r="G44" i="6" s="1"/>
  <c r="Z44" i="6" s="1"/>
  <c r="AA44" i="6"/>
  <c r="F43" i="6"/>
  <c r="G43" i="6" s="1"/>
  <c r="Z43" i="6" s="1"/>
  <c r="AA43" i="6" s="1"/>
  <c r="F42" i="6"/>
  <c r="G42" i="6" s="1"/>
  <c r="Z42" i="6" s="1"/>
  <c r="AA42" i="6"/>
  <c r="F41" i="6"/>
  <c r="G41" i="6" s="1"/>
  <c r="Z41" i="6" s="1"/>
  <c r="AA41" i="6" s="1"/>
  <c r="F40" i="6"/>
  <c r="G40" i="6" s="1"/>
  <c r="Z40" i="6" s="1"/>
  <c r="AA40" i="6"/>
  <c r="F39" i="6"/>
  <c r="G39" i="6" s="1"/>
  <c r="Z39" i="6" s="1"/>
  <c r="AA39" i="6" s="1"/>
  <c r="F38" i="6"/>
  <c r="G38" i="6" s="1"/>
  <c r="Z38" i="6" s="1"/>
  <c r="AA38" i="6"/>
  <c r="F37" i="6"/>
  <c r="G37" i="6" s="1"/>
  <c r="Z37" i="6" s="1"/>
  <c r="AA37" i="6" s="1"/>
  <c r="F36" i="6"/>
  <c r="G36" i="6" s="1"/>
  <c r="Z36" i="6" s="1"/>
  <c r="AA36" i="6"/>
  <c r="F35" i="6"/>
  <c r="G35" i="6" s="1"/>
  <c r="Z35" i="6" s="1"/>
  <c r="AA35" i="6" s="1"/>
  <c r="F34" i="6"/>
  <c r="G34" i="6" s="1"/>
  <c r="Z34" i="6" s="1"/>
  <c r="AA34" i="6"/>
  <c r="F33" i="6"/>
  <c r="G33" i="6" s="1"/>
  <c r="Z33" i="6" s="1"/>
  <c r="AA33" i="6" s="1"/>
  <c r="F32" i="6"/>
  <c r="G32" i="6" s="1"/>
  <c r="Z32" i="6" s="1"/>
  <c r="AA32" i="6"/>
  <c r="F31" i="6"/>
  <c r="G31" i="6" s="1"/>
  <c r="Z31" i="6" s="1"/>
  <c r="AA31" i="6" s="1"/>
  <c r="F30" i="6"/>
  <c r="G30" i="6" s="1"/>
  <c r="Z30" i="6" s="1"/>
  <c r="AA30" i="6"/>
  <c r="F29" i="6"/>
  <c r="G29" i="6" s="1"/>
  <c r="Z29" i="6" s="1"/>
  <c r="AA29" i="6" s="1"/>
  <c r="F28" i="6"/>
  <c r="G28" i="6" s="1"/>
  <c r="Z28" i="6" s="1"/>
  <c r="AA28" i="6"/>
  <c r="F27" i="6"/>
  <c r="G27" i="6" s="1"/>
  <c r="Z27" i="6" s="1"/>
  <c r="AA27" i="6" s="1"/>
  <c r="F26" i="6"/>
  <c r="G26" i="6" s="1"/>
  <c r="Z26" i="6" s="1"/>
  <c r="AA26" i="6"/>
  <c r="F25" i="6"/>
  <c r="G25" i="6" s="1"/>
  <c r="Z25" i="6" s="1"/>
  <c r="AA25" i="6" s="1"/>
  <c r="F24" i="6"/>
  <c r="G24" i="6" s="1"/>
  <c r="Z24" i="6" s="1"/>
  <c r="AA24" i="6"/>
  <c r="F23" i="6"/>
  <c r="G23" i="6" s="1"/>
  <c r="Z23" i="6" s="1"/>
  <c r="AA23" i="6" s="1"/>
  <c r="F22" i="6"/>
  <c r="G22" i="6" s="1"/>
  <c r="Z22" i="6" s="1"/>
  <c r="AA22" i="6"/>
  <c r="F21" i="6"/>
  <c r="G21" i="6" s="1"/>
  <c r="Z21" i="6" s="1"/>
  <c r="AA21" i="6" s="1"/>
  <c r="F20" i="6"/>
  <c r="G20" i="6" s="1"/>
  <c r="Z20" i="6" s="1"/>
  <c r="AA20" i="6"/>
  <c r="F19" i="6"/>
  <c r="G19" i="6" s="1"/>
  <c r="Z19" i="6" s="1"/>
  <c r="AA19" i="6" s="1"/>
  <c r="F18" i="6"/>
  <c r="G18" i="6" s="1"/>
  <c r="Z18" i="6" s="1"/>
  <c r="AA18" i="6"/>
  <c r="F17" i="6"/>
  <c r="G17" i="6" s="1"/>
  <c r="Z17" i="6" s="1"/>
  <c r="AA17" i="6" s="1"/>
  <c r="F16" i="6"/>
  <c r="G16" i="6" s="1"/>
  <c r="Z16" i="6" s="1"/>
  <c r="AA16" i="6"/>
  <c r="F15" i="6"/>
  <c r="G15" i="6" s="1"/>
  <c r="Z15" i="6" s="1"/>
  <c r="AA15" i="6" s="1"/>
  <c r="AL14" i="6"/>
  <c r="F14" i="6"/>
  <c r="G14" i="6" s="1"/>
  <c r="Z14" i="6"/>
  <c r="AA14" i="6" s="1"/>
  <c r="AL13" i="6"/>
  <c r="F13" i="6"/>
  <c r="G13" i="6"/>
  <c r="Z13" i="6" s="1"/>
  <c r="AA13" i="6" s="1"/>
  <c r="AL12" i="6"/>
  <c r="F12" i="6"/>
  <c r="G12" i="6"/>
  <c r="Z12" i="6" s="1"/>
  <c r="AA12" i="6" s="1"/>
  <c r="AL11" i="6"/>
  <c r="F11" i="6"/>
  <c r="G11" i="6" s="1"/>
  <c r="Z11" i="6" s="1"/>
  <c r="AA11" i="6"/>
  <c r="AL10" i="6"/>
  <c r="F10" i="6"/>
  <c r="G10" i="6" s="1"/>
  <c r="Z10" i="6" s="1"/>
  <c r="AA10" i="6" s="1"/>
  <c r="AL9" i="6"/>
  <c r="F9" i="6"/>
  <c r="G9" i="6"/>
  <c r="Z9" i="6"/>
  <c r="AA9" i="6" s="1"/>
  <c r="AL8" i="6"/>
  <c r="F8" i="6"/>
  <c r="G8" i="6" s="1"/>
  <c r="Z8" i="6" s="1"/>
  <c r="AA8" i="6" s="1"/>
  <c r="AL7" i="6"/>
  <c r="F7" i="6"/>
  <c r="G7" i="6" s="1"/>
  <c r="Z7" i="6" s="1"/>
  <c r="AA7" i="6" s="1"/>
  <c r="AL6" i="6"/>
  <c r="F6" i="6"/>
  <c r="G6" i="6" s="1"/>
  <c r="Z6" i="6"/>
  <c r="AA6" i="6" s="1"/>
  <c r="F5" i="6"/>
  <c r="G5" i="6"/>
  <c r="Z5" i="6"/>
  <c r="AA5" i="6" s="1"/>
  <c r="F4" i="6"/>
  <c r="G4" i="6"/>
  <c r="Z4" i="6"/>
  <c r="AA4" i="6" s="1"/>
  <c r="F3" i="6"/>
  <c r="G3" i="6"/>
  <c r="Z3" i="6"/>
  <c r="AA3" i="6" s="1"/>
  <c r="F2" i="6"/>
  <c r="G2" i="6"/>
  <c r="Z2" i="6"/>
  <c r="AA2" i="6" s="1"/>
  <c r="W1007" i="5"/>
  <c r="G1007" i="5"/>
  <c r="G1006" i="5"/>
  <c r="V1006" i="5" s="1"/>
  <c r="W1006" i="5" s="1"/>
  <c r="W1005" i="5"/>
  <c r="G1005" i="5"/>
  <c r="W1004" i="5"/>
  <c r="G1004" i="5"/>
  <c r="G1003" i="5"/>
  <c r="V1003" i="5"/>
  <c r="W1003" i="5"/>
  <c r="W1002" i="5"/>
  <c r="G1002" i="5"/>
  <c r="W1001" i="5"/>
  <c r="G1001" i="5"/>
  <c r="G1000" i="5"/>
  <c r="V1000" i="5"/>
  <c r="W1000" i="5"/>
  <c r="G999" i="5"/>
  <c r="V999" i="5" s="1"/>
  <c r="W999" i="5" s="1"/>
  <c r="W998" i="5"/>
  <c r="G998" i="5"/>
  <c r="W997" i="5"/>
  <c r="G997" i="5"/>
  <c r="V996" i="5"/>
  <c r="W996" i="5" s="1"/>
  <c r="G996" i="5"/>
  <c r="G995" i="5"/>
  <c r="V995" i="5"/>
  <c r="W995" i="5" s="1"/>
  <c r="W994" i="5"/>
  <c r="G994" i="5"/>
  <c r="G993" i="5"/>
  <c r="V993" i="5" s="1"/>
  <c r="W993" i="5" s="1"/>
  <c r="W992" i="5"/>
  <c r="G992" i="5"/>
  <c r="W991" i="5"/>
  <c r="G991" i="5"/>
  <c r="G990" i="5"/>
  <c r="V990" i="5"/>
  <c r="W990" i="5" s="1"/>
  <c r="W989" i="5"/>
  <c r="G989" i="5"/>
  <c r="W988" i="5"/>
  <c r="G988" i="5"/>
  <c r="W987" i="5"/>
  <c r="G987" i="5"/>
  <c r="W986" i="5"/>
  <c r="G986" i="5"/>
  <c r="W985" i="5"/>
  <c r="G985" i="5"/>
  <c r="G984" i="5"/>
  <c r="V984" i="5" s="1"/>
  <c r="W984" i="5" s="1"/>
  <c r="W983" i="5"/>
  <c r="G983" i="5"/>
  <c r="G982" i="5"/>
  <c r="V982" i="5" s="1"/>
  <c r="W982" i="5" s="1"/>
  <c r="G981" i="5"/>
  <c r="V981" i="5" s="1"/>
  <c r="W981" i="5" s="1"/>
  <c r="G980" i="5"/>
  <c r="V980" i="5"/>
  <c r="W980" i="5" s="1"/>
  <c r="W979" i="5"/>
  <c r="G979" i="5"/>
  <c r="W978" i="5"/>
  <c r="G978" i="5"/>
  <c r="W977" i="5"/>
  <c r="G977" i="5"/>
  <c r="G976" i="5"/>
  <c r="V976" i="5" s="1"/>
  <c r="W976" i="5" s="1"/>
  <c r="G975" i="5"/>
  <c r="V975" i="5"/>
  <c r="W975" i="5"/>
  <c r="W974" i="5"/>
  <c r="G974" i="5"/>
  <c r="G973" i="5"/>
  <c r="V973" i="5"/>
  <c r="W973" i="5" s="1"/>
  <c r="G972" i="5"/>
  <c r="V972" i="5"/>
  <c r="W972" i="5"/>
  <c r="W971" i="5"/>
  <c r="G971" i="5"/>
  <c r="G970" i="5"/>
  <c r="V970" i="5"/>
  <c r="W970" i="5" s="1"/>
  <c r="W969" i="5"/>
  <c r="G969" i="5"/>
  <c r="W968" i="5"/>
  <c r="G968" i="5"/>
  <c r="G967" i="5"/>
  <c r="V967" i="5"/>
  <c r="W967" i="5" s="1"/>
  <c r="G966" i="5"/>
  <c r="V966" i="5"/>
  <c r="W966" i="5"/>
  <c r="W965" i="5"/>
  <c r="G965" i="5"/>
  <c r="G964" i="5"/>
  <c r="V964" i="5"/>
  <c r="W964" i="5" s="1"/>
  <c r="G963" i="5"/>
  <c r="V963" i="5"/>
  <c r="W963" i="5"/>
  <c r="G962" i="5"/>
  <c r="V962" i="5" s="1"/>
  <c r="W962" i="5" s="1"/>
  <c r="W961" i="5"/>
  <c r="G961" i="5"/>
  <c r="W960" i="5"/>
  <c r="G960" i="5"/>
  <c r="W959" i="5"/>
  <c r="G959" i="5"/>
  <c r="W958" i="5"/>
  <c r="G958" i="5"/>
  <c r="G957" i="5"/>
  <c r="V957" i="5"/>
  <c r="W957" i="5" s="1"/>
  <c r="G956" i="5"/>
  <c r="V956" i="5"/>
  <c r="W956" i="5"/>
  <c r="W955" i="5"/>
  <c r="G955" i="5"/>
  <c r="G954" i="5"/>
  <c r="V954" i="5"/>
  <c r="W954" i="5" s="1"/>
  <c r="G953" i="5"/>
  <c r="V953" i="5"/>
  <c r="W953" i="5" s="1"/>
  <c r="G952" i="5"/>
  <c r="V952" i="5"/>
  <c r="W952" i="5"/>
  <c r="G951" i="5"/>
  <c r="V951" i="5" s="1"/>
  <c r="W951" i="5" s="1"/>
  <c r="W950" i="5"/>
  <c r="G950" i="5"/>
  <c r="W949" i="5"/>
  <c r="G949" i="5"/>
  <c r="G948" i="5"/>
  <c r="V948" i="5"/>
  <c r="W948" i="5" s="1"/>
  <c r="W947" i="5"/>
  <c r="G947" i="5"/>
  <c r="W946" i="5"/>
  <c r="G946" i="5"/>
  <c r="G945" i="5"/>
  <c r="V945" i="5"/>
  <c r="W945" i="5"/>
  <c r="G944" i="5"/>
  <c r="V944" i="5"/>
  <c r="W944" i="5"/>
  <c r="W943" i="5"/>
  <c r="G943" i="5"/>
  <c r="G942" i="5"/>
  <c r="V942" i="5"/>
  <c r="W942" i="5"/>
  <c r="G941" i="5"/>
  <c r="V941" i="5"/>
  <c r="W941" i="5"/>
  <c r="G940" i="5"/>
  <c r="V940" i="5" s="1"/>
  <c r="W940" i="5" s="1"/>
  <c r="W939" i="5"/>
  <c r="G939" i="5"/>
  <c r="G938" i="5"/>
  <c r="V938" i="5"/>
  <c r="W938" i="5"/>
  <c r="G937" i="5"/>
  <c r="V937" i="5" s="1"/>
  <c r="W937" i="5" s="1"/>
  <c r="G936" i="5"/>
  <c r="V936" i="5"/>
  <c r="W936" i="5" s="1"/>
  <c r="G935" i="5"/>
  <c r="V935" i="5"/>
  <c r="W935" i="5" s="1"/>
  <c r="W934" i="5"/>
  <c r="G934" i="5"/>
  <c r="G933" i="5"/>
  <c r="V933" i="5" s="1"/>
  <c r="W933" i="5" s="1"/>
  <c r="G932" i="5"/>
  <c r="V932" i="5"/>
  <c r="W932" i="5" s="1"/>
  <c r="G931" i="5"/>
  <c r="V931" i="5"/>
  <c r="W931" i="5"/>
  <c r="G930" i="5"/>
  <c r="V930" i="5" s="1"/>
  <c r="W930" i="5" s="1"/>
  <c r="W929" i="5"/>
  <c r="G929" i="5"/>
  <c r="G928" i="5"/>
  <c r="V928" i="5"/>
  <c r="W928" i="5"/>
  <c r="G927" i="5"/>
  <c r="V927" i="5" s="1"/>
  <c r="W927" i="5" s="1"/>
  <c r="W926" i="5"/>
  <c r="G926" i="5"/>
  <c r="G925" i="5"/>
  <c r="V925" i="5" s="1"/>
  <c r="W925" i="5"/>
  <c r="G924" i="5"/>
  <c r="V924" i="5" s="1"/>
  <c r="W924" i="5" s="1"/>
  <c r="G923" i="5"/>
  <c r="V923" i="5" s="1"/>
  <c r="W923" i="5" s="1"/>
  <c r="W922" i="5"/>
  <c r="G922" i="5"/>
  <c r="G921" i="5"/>
  <c r="V921" i="5" s="1"/>
  <c r="W921" i="5" s="1"/>
  <c r="W920" i="5"/>
  <c r="G920" i="5"/>
  <c r="G919" i="5"/>
  <c r="V919" i="5"/>
  <c r="W919" i="5"/>
  <c r="W918" i="5"/>
  <c r="G918" i="5"/>
  <c r="G917" i="5"/>
  <c r="V917" i="5"/>
  <c r="W917" i="5"/>
  <c r="W916" i="5"/>
  <c r="G916" i="5"/>
  <c r="W915" i="5"/>
  <c r="G915" i="5"/>
  <c r="W914" i="5"/>
  <c r="G914" i="5"/>
  <c r="G913" i="5"/>
  <c r="V913" i="5"/>
  <c r="W913" i="5" s="1"/>
  <c r="G912" i="5"/>
  <c r="V912" i="5"/>
  <c r="W912" i="5" s="1"/>
  <c r="G911" i="5"/>
  <c r="V911" i="5"/>
  <c r="W911" i="5"/>
  <c r="W910" i="5"/>
  <c r="G910" i="5"/>
  <c r="G909" i="5"/>
  <c r="V909" i="5"/>
  <c r="W909" i="5" s="1"/>
  <c r="W908" i="5"/>
  <c r="G908" i="5"/>
  <c r="G907" i="5"/>
  <c r="V907" i="5" s="1"/>
  <c r="W907" i="5" s="1"/>
  <c r="G906" i="5"/>
  <c r="V906" i="5"/>
  <c r="W905" i="5"/>
  <c r="G905" i="5"/>
  <c r="G904" i="5"/>
  <c r="V904" i="5"/>
  <c r="W904" i="5" s="1"/>
  <c r="G903" i="5"/>
  <c r="V903" i="5"/>
  <c r="W903" i="5"/>
  <c r="W902" i="5"/>
  <c r="G902" i="5"/>
  <c r="G901" i="5"/>
  <c r="V901" i="5"/>
  <c r="W901" i="5" s="1"/>
  <c r="W900" i="5"/>
  <c r="G900" i="5"/>
  <c r="W899" i="5"/>
  <c r="G899" i="5"/>
  <c r="G898" i="5"/>
  <c r="V898" i="5" s="1"/>
  <c r="W898" i="5"/>
  <c r="W897" i="5"/>
  <c r="G897" i="5"/>
  <c r="G896" i="5"/>
  <c r="V896" i="5"/>
  <c r="W896" i="5"/>
  <c r="W895" i="5"/>
  <c r="G895" i="5"/>
  <c r="G894" i="5"/>
  <c r="V894" i="5"/>
  <c r="W894" i="5" s="1"/>
  <c r="G893" i="5"/>
  <c r="V893" i="5"/>
  <c r="W893" i="5"/>
  <c r="W892" i="5"/>
  <c r="G892" i="5"/>
  <c r="W891" i="5"/>
  <c r="G891" i="5"/>
  <c r="W890" i="5"/>
  <c r="G890" i="5"/>
  <c r="G889" i="5"/>
  <c r="V889" i="5"/>
  <c r="W889" i="5" s="1"/>
  <c r="G888" i="5"/>
  <c r="V888" i="5"/>
  <c r="W888" i="5" s="1"/>
  <c r="W887" i="5"/>
  <c r="G887" i="5"/>
  <c r="W886" i="5"/>
  <c r="G886" i="5"/>
  <c r="W885" i="5"/>
  <c r="G885" i="5"/>
  <c r="G884" i="5"/>
  <c r="V884" i="5" s="1"/>
  <c r="W884" i="5" s="1"/>
  <c r="G883" i="5"/>
  <c r="V883" i="5"/>
  <c r="W883" i="5" s="1"/>
  <c r="W882" i="5"/>
  <c r="G882" i="5"/>
  <c r="W881" i="5"/>
  <c r="G881" i="5"/>
  <c r="G880" i="5"/>
  <c r="V880" i="5" s="1"/>
  <c r="W880" i="5"/>
  <c r="W879" i="5"/>
  <c r="G879" i="5"/>
  <c r="W878" i="5"/>
  <c r="G878" i="5"/>
  <c r="G877" i="5"/>
  <c r="V877" i="5" s="1"/>
  <c r="W877" i="5" s="1"/>
  <c r="W876" i="5"/>
  <c r="G876" i="5"/>
  <c r="W875" i="5"/>
  <c r="G875" i="5"/>
  <c r="G874" i="5"/>
  <c r="V874" i="5" s="1"/>
  <c r="W874" i="5" s="1"/>
  <c r="W873" i="5"/>
  <c r="G873" i="5"/>
  <c r="W872" i="5"/>
  <c r="G872" i="5"/>
  <c r="W871" i="5"/>
  <c r="G871" i="5"/>
  <c r="G870" i="5"/>
  <c r="V870" i="5" s="1"/>
  <c r="W870" i="5" s="1"/>
  <c r="W869" i="5"/>
  <c r="G869" i="5"/>
  <c r="W868" i="5"/>
  <c r="G868" i="5"/>
  <c r="W867" i="5"/>
  <c r="G867" i="5"/>
  <c r="W866" i="5"/>
  <c r="G866" i="5"/>
  <c r="W865" i="5"/>
  <c r="G865" i="5"/>
  <c r="W864" i="5"/>
  <c r="G864" i="5"/>
  <c r="G863" i="5"/>
  <c r="V863" i="5"/>
  <c r="W863" i="5" s="1"/>
  <c r="G862" i="5"/>
  <c r="V862" i="5"/>
  <c r="W862" i="5" s="1"/>
  <c r="W861" i="5"/>
  <c r="G861" i="5"/>
  <c r="W860" i="5"/>
  <c r="G860" i="5"/>
  <c r="G859" i="5"/>
  <c r="V859" i="5"/>
  <c r="W859" i="5"/>
  <c r="G858" i="5"/>
  <c r="V858" i="5" s="1"/>
  <c r="W858" i="5" s="1"/>
  <c r="W857" i="5"/>
  <c r="G857" i="5"/>
  <c r="W856" i="5"/>
  <c r="G856" i="5"/>
  <c r="W855" i="5"/>
  <c r="G855" i="5"/>
  <c r="G854" i="5"/>
  <c r="V854" i="5" s="1"/>
  <c r="W854" i="5" s="1"/>
  <c r="W853" i="5"/>
  <c r="G853" i="5"/>
  <c r="W852" i="5"/>
  <c r="G852" i="5"/>
  <c r="W851" i="5"/>
  <c r="G851" i="5"/>
  <c r="G850" i="5"/>
  <c r="V850" i="5"/>
  <c r="W850" i="5"/>
  <c r="G849" i="5"/>
  <c r="V849" i="5"/>
  <c r="W849" i="5"/>
  <c r="G848" i="5"/>
  <c r="V848" i="5" s="1"/>
  <c r="W848" i="5" s="1"/>
  <c r="W847" i="5"/>
  <c r="G847" i="5"/>
  <c r="G846" i="5"/>
  <c r="V846" i="5" s="1"/>
  <c r="W846" i="5"/>
  <c r="W845" i="5"/>
  <c r="G845" i="5"/>
  <c r="W844" i="5"/>
  <c r="G844" i="5"/>
  <c r="W843" i="5"/>
  <c r="G843" i="5"/>
  <c r="W842" i="5"/>
  <c r="G842" i="5"/>
  <c r="G841" i="5"/>
  <c r="V841" i="5" s="1"/>
  <c r="W841" i="5" s="1"/>
  <c r="G840" i="5"/>
  <c r="V840" i="5" s="1"/>
  <c r="W840" i="5" s="1"/>
  <c r="G839" i="5"/>
  <c r="V839" i="5"/>
  <c r="W839" i="5" s="1"/>
  <c r="W838" i="5"/>
  <c r="G838" i="5"/>
  <c r="W837" i="5"/>
  <c r="G837" i="5"/>
  <c r="W836" i="5"/>
  <c r="G836" i="5"/>
  <c r="G835" i="5"/>
  <c r="V835" i="5" s="1"/>
  <c r="W835" i="5" s="1"/>
  <c r="W834" i="5"/>
  <c r="G834" i="5"/>
  <c r="G833" i="5"/>
  <c r="V833" i="5" s="1"/>
  <c r="W833" i="5" s="1"/>
  <c r="G832" i="5"/>
  <c r="V832" i="5" s="1"/>
  <c r="W832" i="5" s="1"/>
  <c r="W831" i="5"/>
  <c r="G831" i="5"/>
  <c r="W830" i="5"/>
  <c r="G830" i="5"/>
  <c r="W829" i="5"/>
  <c r="G829" i="5"/>
  <c r="W828" i="5"/>
  <c r="G828" i="5"/>
  <c r="G827" i="5"/>
  <c r="V827" i="5"/>
  <c r="W827" i="5" s="1"/>
  <c r="W826" i="5"/>
  <c r="G826" i="5"/>
  <c r="G825" i="5"/>
  <c r="V825" i="5" s="1"/>
  <c r="W825" i="5" s="1"/>
  <c r="G824" i="5"/>
  <c r="V824" i="5"/>
  <c r="W824" i="5"/>
  <c r="W823" i="5"/>
  <c r="G823" i="5"/>
  <c r="G822" i="5"/>
  <c r="V822" i="5"/>
  <c r="W822" i="5" s="1"/>
  <c r="G821" i="5"/>
  <c r="V821" i="5"/>
  <c r="W820" i="5"/>
  <c r="G820" i="5"/>
  <c r="W819" i="5"/>
  <c r="G819" i="5"/>
  <c r="G818" i="5"/>
  <c r="V818" i="5" s="1"/>
  <c r="W818" i="5" s="1"/>
  <c r="G817" i="5"/>
  <c r="V817" i="5" s="1"/>
  <c r="W817" i="5" s="1"/>
  <c r="G816" i="5"/>
  <c r="V816" i="5"/>
  <c r="W816" i="5"/>
  <c r="G815" i="5"/>
  <c r="V815" i="5"/>
  <c r="W815" i="5"/>
  <c r="G814" i="5"/>
  <c r="V814" i="5" s="1"/>
  <c r="W814" i="5" s="1"/>
  <c r="G813" i="5"/>
  <c r="V813" i="5" s="1"/>
  <c r="W813" i="5" s="1"/>
  <c r="G812" i="5"/>
  <c r="V812" i="5"/>
  <c r="W812" i="5" s="1"/>
  <c r="G811" i="5"/>
  <c r="V811" i="5"/>
  <c r="W811" i="5"/>
  <c r="G810" i="5"/>
  <c r="V810" i="5" s="1"/>
  <c r="W810" i="5" s="1"/>
  <c r="G809" i="5"/>
  <c r="V809" i="5"/>
  <c r="W809" i="5" s="1"/>
  <c r="G808" i="5"/>
  <c r="V808" i="5"/>
  <c r="W808" i="5" s="1"/>
  <c r="G807" i="5"/>
  <c r="V807" i="5"/>
  <c r="W807" i="5"/>
  <c r="G806" i="5"/>
  <c r="V806" i="5" s="1"/>
  <c r="W806" i="5" s="1"/>
  <c r="G805" i="5"/>
  <c r="V805" i="5"/>
  <c r="W805" i="5" s="1"/>
  <c r="G804" i="5"/>
  <c r="V804" i="5"/>
  <c r="W804" i="5"/>
  <c r="G803" i="5"/>
  <c r="V803" i="5"/>
  <c r="W803" i="5"/>
  <c r="G802" i="5"/>
  <c r="V802" i="5" s="1"/>
  <c r="W802" i="5" s="1"/>
  <c r="G801" i="5"/>
  <c r="V801" i="5" s="1"/>
  <c r="W801" i="5" s="1"/>
  <c r="G800" i="5"/>
  <c r="V800" i="5"/>
  <c r="W800" i="5"/>
  <c r="G799" i="5"/>
  <c r="V799" i="5"/>
  <c r="W799" i="5"/>
  <c r="G798" i="5"/>
  <c r="V798" i="5" s="1"/>
  <c r="W798" i="5" s="1"/>
  <c r="G797" i="5"/>
  <c r="V797" i="5" s="1"/>
  <c r="W797" i="5" s="1"/>
  <c r="G796" i="5"/>
  <c r="V796" i="5"/>
  <c r="W796" i="5" s="1"/>
  <c r="G795" i="5"/>
  <c r="V795" i="5"/>
  <c r="W795" i="5"/>
  <c r="G794" i="5"/>
  <c r="V794" i="5" s="1"/>
  <c r="W794" i="5" s="1"/>
  <c r="G793" i="5"/>
  <c r="V793" i="5"/>
  <c r="W793" i="5" s="1"/>
  <c r="G792" i="5"/>
  <c r="V792" i="5"/>
  <c r="W792" i="5" s="1"/>
  <c r="G791" i="5"/>
  <c r="V791" i="5"/>
  <c r="W791" i="5"/>
  <c r="G790" i="5"/>
  <c r="V790" i="5" s="1"/>
  <c r="W790" i="5" s="1"/>
  <c r="G789" i="5"/>
  <c r="V789" i="5"/>
  <c r="W789" i="5" s="1"/>
  <c r="G788" i="5"/>
  <c r="V788" i="5"/>
  <c r="W788" i="5"/>
  <c r="G787" i="5"/>
  <c r="V787" i="5"/>
  <c r="W787" i="5"/>
  <c r="G786" i="5"/>
  <c r="V786" i="5" s="1"/>
  <c r="W786" i="5" s="1"/>
  <c r="G785" i="5"/>
  <c r="V785" i="5" s="1"/>
  <c r="W785" i="5" s="1"/>
  <c r="G784" i="5"/>
  <c r="V784" i="5"/>
  <c r="W784" i="5"/>
  <c r="G783" i="5"/>
  <c r="V783" i="5"/>
  <c r="W783" i="5"/>
  <c r="G782" i="5"/>
  <c r="V782" i="5" s="1"/>
  <c r="W782" i="5" s="1"/>
  <c r="G781" i="5"/>
  <c r="V781" i="5" s="1"/>
  <c r="W781" i="5" s="1"/>
  <c r="G780" i="5"/>
  <c r="V780" i="5"/>
  <c r="W780" i="5" s="1"/>
  <c r="G779" i="5"/>
  <c r="V779" i="5"/>
  <c r="W779" i="5"/>
  <c r="G778" i="5"/>
  <c r="V778" i="5" s="1"/>
  <c r="W778" i="5" s="1"/>
  <c r="G777" i="5"/>
  <c r="V777" i="5"/>
  <c r="W777" i="5" s="1"/>
  <c r="G776" i="5"/>
  <c r="V776" i="5"/>
  <c r="W776" i="5" s="1"/>
  <c r="G775" i="5"/>
  <c r="V775" i="5"/>
  <c r="W775" i="5"/>
  <c r="G774" i="5"/>
  <c r="V774" i="5" s="1"/>
  <c r="W774" i="5" s="1"/>
  <c r="G773" i="5"/>
  <c r="V773" i="5"/>
  <c r="W773" i="5" s="1"/>
  <c r="G772" i="5"/>
  <c r="V772" i="5"/>
  <c r="W772" i="5"/>
  <c r="W771" i="5"/>
  <c r="G771" i="5"/>
  <c r="G770" i="5"/>
  <c r="V770" i="5"/>
  <c r="W770" i="5" s="1"/>
  <c r="G769" i="5"/>
  <c r="V769" i="5"/>
  <c r="W769" i="5" s="1"/>
  <c r="G768" i="5"/>
  <c r="V768" i="5"/>
  <c r="W768" i="5"/>
  <c r="G767" i="5"/>
  <c r="V767" i="5" s="1"/>
  <c r="W767" i="5" s="1"/>
  <c r="G766" i="5"/>
  <c r="V766" i="5"/>
  <c r="W766" i="5" s="1"/>
  <c r="G765" i="5"/>
  <c r="V765" i="5"/>
  <c r="W765" i="5"/>
  <c r="G764" i="5"/>
  <c r="V764" i="5"/>
  <c r="W764" i="5"/>
  <c r="G763" i="5"/>
  <c r="V763" i="5" s="1"/>
  <c r="W763" i="5" s="1"/>
  <c r="W762" i="5"/>
  <c r="G762" i="5"/>
  <c r="G761" i="5"/>
  <c r="V761" i="5"/>
  <c r="W761" i="5"/>
  <c r="G760" i="5"/>
  <c r="V760" i="5" s="1"/>
  <c r="W760" i="5" s="1"/>
  <c r="G759" i="5"/>
  <c r="V759" i="5"/>
  <c r="W759" i="5" s="1"/>
  <c r="G758" i="5"/>
  <c r="V758" i="5"/>
  <c r="W758" i="5" s="1"/>
  <c r="G757" i="5"/>
  <c r="V757" i="5"/>
  <c r="W757" i="5"/>
  <c r="G756" i="5"/>
  <c r="V756" i="5" s="1"/>
  <c r="W756" i="5" s="1"/>
  <c r="G755" i="5"/>
  <c r="V755" i="5"/>
  <c r="W755" i="5" s="1"/>
  <c r="G754" i="5"/>
  <c r="V754" i="5"/>
  <c r="W754" i="5"/>
  <c r="G753" i="5"/>
  <c r="V753" i="5"/>
  <c r="W753" i="5"/>
  <c r="G752" i="5"/>
  <c r="V752" i="5" s="1"/>
  <c r="W752" i="5" s="1"/>
  <c r="G751" i="5"/>
  <c r="V751" i="5" s="1"/>
  <c r="W751" i="5" s="1"/>
  <c r="G750" i="5"/>
  <c r="V750" i="5"/>
  <c r="W750" i="5"/>
  <c r="G749" i="5"/>
  <c r="V749" i="5"/>
  <c r="W749" i="5"/>
  <c r="G748" i="5"/>
  <c r="V748" i="5" s="1"/>
  <c r="W748" i="5" s="1"/>
  <c r="G747" i="5"/>
  <c r="V747" i="5" s="1"/>
  <c r="W747" i="5" s="1"/>
  <c r="G746" i="5"/>
  <c r="V746" i="5"/>
  <c r="W746" i="5" s="1"/>
  <c r="G745" i="5"/>
  <c r="V745" i="5"/>
  <c r="W745" i="5"/>
  <c r="G744" i="5"/>
  <c r="V744" i="5" s="1"/>
  <c r="W744" i="5" s="1"/>
  <c r="G743" i="5"/>
  <c r="V743" i="5"/>
  <c r="W743" i="5" s="1"/>
  <c r="G742" i="5"/>
  <c r="V742" i="5"/>
  <c r="W742" i="5" s="1"/>
  <c r="G741" i="5"/>
  <c r="V741" i="5"/>
  <c r="W741" i="5"/>
  <c r="W740" i="5"/>
  <c r="G740" i="5"/>
  <c r="G739" i="5"/>
  <c r="V739" i="5"/>
  <c r="W739" i="5" s="1"/>
  <c r="G738" i="5"/>
  <c r="V738" i="5"/>
  <c r="W738" i="5"/>
  <c r="G737" i="5"/>
  <c r="V737" i="5" s="1"/>
  <c r="W737" i="5" s="1"/>
  <c r="G736" i="5"/>
  <c r="V736" i="5"/>
  <c r="W736" i="5" s="1"/>
  <c r="G735" i="5"/>
  <c r="V735" i="5"/>
  <c r="W735" i="5"/>
  <c r="G734" i="5"/>
  <c r="V734" i="5"/>
  <c r="W734" i="5"/>
  <c r="G733" i="5"/>
  <c r="V733" i="5" s="1"/>
  <c r="W733" i="5" s="1"/>
  <c r="G732" i="5"/>
  <c r="V732" i="5" s="1"/>
  <c r="W732" i="5" s="1"/>
  <c r="G731" i="5"/>
  <c r="V731" i="5"/>
  <c r="W731" i="5"/>
  <c r="W730" i="5"/>
  <c r="G730" i="5"/>
  <c r="G729" i="5"/>
  <c r="V729" i="5"/>
  <c r="W729" i="5" s="1"/>
  <c r="G728" i="5"/>
  <c r="V728" i="5"/>
  <c r="W728" i="5"/>
  <c r="G727" i="5"/>
  <c r="V727" i="5"/>
  <c r="W727" i="5"/>
  <c r="G726" i="5"/>
  <c r="V726" i="5" s="1"/>
  <c r="W726" i="5" s="1"/>
  <c r="G725" i="5"/>
  <c r="V725" i="5" s="1"/>
  <c r="W725" i="5" s="1"/>
  <c r="G724" i="5"/>
  <c r="V724" i="5"/>
  <c r="W724" i="5"/>
  <c r="G723" i="5"/>
  <c r="V723" i="5"/>
  <c r="W723" i="5"/>
  <c r="G722" i="5"/>
  <c r="V722" i="5" s="1"/>
  <c r="W722" i="5" s="1"/>
  <c r="G721" i="5"/>
  <c r="V721" i="5" s="1"/>
  <c r="W721" i="5" s="1"/>
  <c r="G720" i="5"/>
  <c r="V720" i="5"/>
  <c r="W720" i="5" s="1"/>
  <c r="G719" i="5"/>
  <c r="V719" i="5"/>
  <c r="W719" i="5"/>
  <c r="G718" i="5"/>
  <c r="V718" i="5" s="1"/>
  <c r="W718" i="5" s="1"/>
  <c r="G717" i="5"/>
  <c r="V717" i="5"/>
  <c r="W717" i="5" s="1"/>
  <c r="G716" i="5"/>
  <c r="V716" i="5"/>
  <c r="W716" i="5" s="1"/>
  <c r="G715" i="5"/>
  <c r="V715" i="5"/>
  <c r="W715" i="5"/>
  <c r="G714" i="5"/>
  <c r="V714" i="5" s="1"/>
  <c r="W714" i="5" s="1"/>
  <c r="G713" i="5"/>
  <c r="V713" i="5"/>
  <c r="W713" i="5" s="1"/>
  <c r="G712" i="5"/>
  <c r="V712" i="5"/>
  <c r="W712" i="5"/>
  <c r="G711" i="5"/>
  <c r="V711" i="5"/>
  <c r="W711" i="5"/>
  <c r="G710" i="5"/>
  <c r="V710" i="5" s="1"/>
  <c r="W710" i="5" s="1"/>
  <c r="G709" i="5"/>
  <c r="V709" i="5" s="1"/>
  <c r="G708" i="5"/>
  <c r="V708" i="5"/>
  <c r="W708" i="5"/>
  <c r="G707" i="5"/>
  <c r="V707" i="5" s="1"/>
  <c r="W707" i="5" s="1"/>
  <c r="G706" i="5"/>
  <c r="V706" i="5"/>
  <c r="W706" i="5" s="1"/>
  <c r="G705" i="5"/>
  <c r="V705" i="5"/>
  <c r="W705" i="5" s="1"/>
  <c r="G704" i="5"/>
  <c r="V704" i="5"/>
  <c r="W704" i="5"/>
  <c r="G703" i="5"/>
  <c r="V703" i="5" s="1"/>
  <c r="W703" i="5" s="1"/>
  <c r="G702" i="5"/>
  <c r="V702" i="5"/>
  <c r="W702" i="5" s="1"/>
  <c r="G701" i="5"/>
  <c r="V701" i="5"/>
  <c r="W701" i="5"/>
  <c r="G700" i="5"/>
  <c r="V700" i="5"/>
  <c r="W700" i="5"/>
  <c r="G699" i="5"/>
  <c r="V699" i="5" s="1"/>
  <c r="W699" i="5" s="1"/>
  <c r="G698" i="5"/>
  <c r="V698" i="5" s="1"/>
  <c r="W698" i="5" s="1"/>
  <c r="G697" i="5"/>
  <c r="V697" i="5"/>
  <c r="W697" i="5"/>
  <c r="G696" i="5"/>
  <c r="V696" i="5"/>
  <c r="W696" i="5"/>
  <c r="G695" i="5"/>
  <c r="V695" i="5" s="1"/>
  <c r="W695" i="5" s="1"/>
  <c r="G694" i="5"/>
  <c r="V694" i="5" s="1"/>
  <c r="W694" i="5" s="1"/>
  <c r="G693" i="5"/>
  <c r="V693" i="5"/>
  <c r="W693" i="5" s="1"/>
  <c r="G692" i="5"/>
  <c r="V692" i="5"/>
  <c r="W692" i="5"/>
  <c r="G691" i="5"/>
  <c r="V691" i="5" s="1"/>
  <c r="W691" i="5" s="1"/>
  <c r="G690" i="5"/>
  <c r="V690" i="5"/>
  <c r="W690" i="5" s="1"/>
  <c r="G689" i="5"/>
  <c r="V689" i="5" s="1"/>
  <c r="W689" i="5" s="1"/>
  <c r="G688" i="5"/>
  <c r="V688" i="5"/>
  <c r="W688" i="5" s="1"/>
  <c r="G687" i="5"/>
  <c r="V687" i="5" s="1"/>
  <c r="W687" i="5"/>
  <c r="G686" i="5"/>
  <c r="V686" i="5" s="1"/>
  <c r="W686" i="5" s="1"/>
  <c r="G685" i="5"/>
  <c r="V685" i="5"/>
  <c r="W685" i="5"/>
  <c r="G684" i="5"/>
  <c r="V684" i="5"/>
  <c r="W684" i="5"/>
  <c r="G683" i="5"/>
  <c r="V683" i="5" s="1"/>
  <c r="W683" i="5" s="1"/>
  <c r="G682" i="5"/>
  <c r="V682" i="5"/>
  <c r="W682" i="5" s="1"/>
  <c r="G681" i="5"/>
  <c r="V681" i="5" s="1"/>
  <c r="W681" i="5" s="1"/>
  <c r="G680" i="5"/>
  <c r="V680" i="5"/>
  <c r="W680" i="5" s="1"/>
  <c r="G679" i="5"/>
  <c r="V679" i="5" s="1"/>
  <c r="W679" i="5"/>
  <c r="G678" i="5"/>
  <c r="V678" i="5" s="1"/>
  <c r="W678" i="5" s="1"/>
  <c r="W677" i="5"/>
  <c r="G677" i="5"/>
  <c r="G676" i="5"/>
  <c r="V676" i="5" s="1"/>
  <c r="W676" i="5" s="1"/>
  <c r="G675" i="5"/>
  <c r="V675" i="5"/>
  <c r="W675" i="5" s="1"/>
  <c r="W674" i="5"/>
  <c r="G674" i="5"/>
  <c r="G673" i="5"/>
  <c r="V673" i="5" s="1"/>
  <c r="W673" i="5" s="1"/>
  <c r="G672" i="5"/>
  <c r="V672" i="5"/>
  <c r="W672" i="5" s="1"/>
  <c r="G671" i="5"/>
  <c r="V671" i="5"/>
  <c r="W671" i="5"/>
  <c r="G670" i="5"/>
  <c r="V670" i="5" s="1"/>
  <c r="W670" i="5" s="1"/>
  <c r="G669" i="5"/>
  <c r="V669" i="5" s="1"/>
  <c r="W669" i="5" s="1"/>
  <c r="G668" i="5"/>
  <c r="V668" i="5"/>
  <c r="W668" i="5" s="1"/>
  <c r="G667" i="5"/>
  <c r="V667" i="5"/>
  <c r="W667" i="5"/>
  <c r="G666" i="5"/>
  <c r="V666" i="5" s="1"/>
  <c r="W666" i="5" s="1"/>
  <c r="G665" i="5"/>
  <c r="V665" i="5" s="1"/>
  <c r="W665" i="5" s="1"/>
  <c r="G664" i="5"/>
  <c r="V664" i="5"/>
  <c r="W664" i="5" s="1"/>
  <c r="G663" i="5"/>
  <c r="V663" i="5"/>
  <c r="W663" i="5"/>
  <c r="G662" i="5"/>
  <c r="V662" i="5" s="1"/>
  <c r="W662" i="5" s="1"/>
  <c r="G661" i="5"/>
  <c r="V661" i="5" s="1"/>
  <c r="W661" i="5" s="1"/>
  <c r="G660" i="5"/>
  <c r="V660" i="5"/>
  <c r="W660" i="5" s="1"/>
  <c r="G659" i="5"/>
  <c r="V659" i="5"/>
  <c r="W659" i="5"/>
  <c r="G658" i="5"/>
  <c r="V658" i="5" s="1"/>
  <c r="W658" i="5" s="1"/>
  <c r="G657" i="5"/>
  <c r="V657" i="5" s="1"/>
  <c r="W657" i="5" s="1"/>
  <c r="G656" i="5"/>
  <c r="V656" i="5"/>
  <c r="W656" i="5" s="1"/>
  <c r="G655" i="5"/>
  <c r="V655" i="5"/>
  <c r="W655" i="5"/>
  <c r="G654" i="5"/>
  <c r="V654" i="5" s="1"/>
  <c r="W654" i="5" s="1"/>
  <c r="G653" i="5"/>
  <c r="V653" i="5" s="1"/>
  <c r="W653" i="5" s="1"/>
  <c r="G652" i="5"/>
  <c r="V652" i="5"/>
  <c r="W652" i="5" s="1"/>
  <c r="G651" i="5"/>
  <c r="V651" i="5"/>
  <c r="W651" i="5"/>
  <c r="G650" i="5"/>
  <c r="V650" i="5" s="1"/>
  <c r="W650" i="5" s="1"/>
  <c r="G649" i="5"/>
  <c r="V649" i="5" s="1"/>
  <c r="W649" i="5" s="1"/>
  <c r="G648" i="5"/>
  <c r="V648" i="5"/>
  <c r="W648" i="5" s="1"/>
  <c r="G647" i="5"/>
  <c r="V647" i="5"/>
  <c r="W647" i="5"/>
  <c r="G646" i="5"/>
  <c r="V646" i="5" s="1"/>
  <c r="W646" i="5" s="1"/>
  <c r="G645" i="5"/>
  <c r="V645" i="5" s="1"/>
  <c r="W645" i="5" s="1"/>
  <c r="G644" i="5"/>
  <c r="V644" i="5"/>
  <c r="W644" i="5" s="1"/>
  <c r="W643" i="5"/>
  <c r="G643" i="5"/>
  <c r="G642" i="5"/>
  <c r="V642" i="5" s="1"/>
  <c r="W642" i="5" s="1"/>
  <c r="G641" i="5"/>
  <c r="V641" i="5"/>
  <c r="W641" i="5" s="1"/>
  <c r="W640" i="5"/>
  <c r="G640" i="5"/>
  <c r="G639" i="5"/>
  <c r="V639" i="5" s="1"/>
  <c r="W639" i="5" s="1"/>
  <c r="G638" i="5"/>
  <c r="V638" i="5"/>
  <c r="W638" i="5" s="1"/>
  <c r="G637" i="5"/>
  <c r="V637" i="5"/>
  <c r="W637" i="5"/>
  <c r="G636" i="5"/>
  <c r="V636" i="5" s="1"/>
  <c r="W636" i="5" s="1"/>
  <c r="G635" i="5"/>
  <c r="V635" i="5" s="1"/>
  <c r="W635" i="5" s="1"/>
  <c r="G634" i="5"/>
  <c r="V634" i="5"/>
  <c r="W634" i="5" s="1"/>
  <c r="G633" i="5"/>
  <c r="V633" i="5"/>
  <c r="W633" i="5"/>
  <c r="G632" i="5"/>
  <c r="V632" i="5" s="1"/>
  <c r="W632" i="5" s="1"/>
  <c r="G631" i="5"/>
  <c r="V631" i="5" s="1"/>
  <c r="W631" i="5" s="1"/>
  <c r="G630" i="5"/>
  <c r="V630" i="5"/>
  <c r="W630" i="5" s="1"/>
  <c r="G629" i="5"/>
  <c r="V629" i="5"/>
  <c r="W629" i="5"/>
  <c r="G628" i="5"/>
  <c r="V628" i="5" s="1"/>
  <c r="W628" i="5" s="1"/>
  <c r="G627" i="5"/>
  <c r="V627" i="5" s="1"/>
  <c r="W627" i="5" s="1"/>
  <c r="G626" i="5"/>
  <c r="V626" i="5"/>
  <c r="W626" i="5" s="1"/>
  <c r="G625" i="5"/>
  <c r="V625" i="5"/>
  <c r="W625" i="5"/>
  <c r="G624" i="5"/>
  <c r="V624" i="5" s="1"/>
  <c r="W624" i="5" s="1"/>
  <c r="G623" i="5"/>
  <c r="V623" i="5" s="1"/>
  <c r="W623" i="5" s="1"/>
  <c r="G622" i="5"/>
  <c r="V622" i="5"/>
  <c r="W622" i="5" s="1"/>
  <c r="G621" i="5"/>
  <c r="V621" i="5"/>
  <c r="W621" i="5"/>
  <c r="W620" i="5"/>
  <c r="G620" i="5"/>
  <c r="G619" i="5"/>
  <c r="V619" i="5"/>
  <c r="W619" i="5" s="1"/>
  <c r="G618" i="5"/>
  <c r="V618" i="5"/>
  <c r="W618" i="5"/>
  <c r="G617" i="5"/>
  <c r="V617" i="5" s="1"/>
  <c r="W617" i="5" s="1"/>
  <c r="G616" i="5"/>
  <c r="V616" i="5" s="1"/>
  <c r="W616" i="5" s="1"/>
  <c r="G615" i="5"/>
  <c r="V615" i="5"/>
  <c r="W615" i="5" s="1"/>
  <c r="G614" i="5"/>
  <c r="V614" i="5"/>
  <c r="W614" i="5"/>
  <c r="G613" i="5"/>
  <c r="V613" i="5" s="1"/>
  <c r="W613" i="5" s="1"/>
  <c r="G612" i="5"/>
  <c r="V612" i="5" s="1"/>
  <c r="W612" i="5" s="1"/>
  <c r="G611" i="5"/>
  <c r="V611" i="5"/>
  <c r="W611" i="5" s="1"/>
  <c r="G610" i="5"/>
  <c r="V610" i="5"/>
  <c r="W610" i="5"/>
  <c r="G609" i="5"/>
  <c r="V609" i="5" s="1"/>
  <c r="W609" i="5" s="1"/>
  <c r="G608" i="5"/>
  <c r="V608" i="5" s="1"/>
  <c r="W608" i="5" s="1"/>
  <c r="G607" i="5"/>
  <c r="V607" i="5"/>
  <c r="W607" i="5" s="1"/>
  <c r="G606" i="5"/>
  <c r="V606" i="5"/>
  <c r="W606" i="5"/>
  <c r="G605" i="5"/>
  <c r="V605" i="5" s="1"/>
  <c r="W605" i="5" s="1"/>
  <c r="G604" i="5"/>
  <c r="V604" i="5" s="1"/>
  <c r="W604" i="5" s="1"/>
  <c r="G603" i="5"/>
  <c r="V603" i="5"/>
  <c r="W603" i="5" s="1"/>
  <c r="G602" i="5"/>
  <c r="V602" i="5"/>
  <c r="W602" i="5"/>
  <c r="G601" i="5"/>
  <c r="V601" i="5" s="1"/>
  <c r="W601" i="5" s="1"/>
  <c r="G600" i="5"/>
  <c r="V600" i="5" s="1"/>
  <c r="W600" i="5" s="1"/>
  <c r="G599" i="5"/>
  <c r="V599" i="5"/>
  <c r="W599" i="5" s="1"/>
  <c r="G598" i="5"/>
  <c r="V598" i="5"/>
  <c r="W598" i="5"/>
  <c r="G597" i="5"/>
  <c r="V597" i="5" s="1"/>
  <c r="W597" i="5" s="1"/>
  <c r="G596" i="5"/>
  <c r="V596" i="5" s="1"/>
  <c r="W596" i="5" s="1"/>
  <c r="G595" i="5"/>
  <c r="V595" i="5"/>
  <c r="W595" i="5" s="1"/>
  <c r="G594" i="5"/>
  <c r="V594" i="5"/>
  <c r="W594" i="5"/>
  <c r="G593" i="5"/>
  <c r="V593" i="5" s="1"/>
  <c r="W593" i="5" s="1"/>
  <c r="G592" i="5"/>
  <c r="V592" i="5" s="1"/>
  <c r="W592" i="5" s="1"/>
  <c r="G591" i="5"/>
  <c r="V591" i="5"/>
  <c r="W591" i="5" s="1"/>
  <c r="G590" i="5"/>
  <c r="V590" i="5"/>
  <c r="W590" i="5"/>
  <c r="G589" i="5"/>
  <c r="V589" i="5" s="1"/>
  <c r="W589" i="5" s="1"/>
  <c r="G588" i="5"/>
  <c r="V588" i="5" s="1"/>
  <c r="W588" i="5" s="1"/>
  <c r="G587" i="5"/>
  <c r="V587" i="5"/>
  <c r="W587" i="5" s="1"/>
  <c r="G586" i="5"/>
  <c r="V586" i="5"/>
  <c r="W586" i="5"/>
  <c r="G585" i="5"/>
  <c r="V585" i="5" s="1"/>
  <c r="W585" i="5" s="1"/>
  <c r="G584" i="5"/>
  <c r="V584" i="5" s="1"/>
  <c r="W584" i="5" s="1"/>
  <c r="W583" i="5"/>
  <c r="G583" i="5"/>
  <c r="W582" i="5"/>
  <c r="G582" i="5"/>
  <c r="W581" i="5"/>
  <c r="G581" i="5"/>
  <c r="G580" i="5"/>
  <c r="V580" i="5" s="1"/>
  <c r="W580" i="5" s="1"/>
  <c r="G579" i="5"/>
  <c r="V579" i="5" s="1"/>
  <c r="W579" i="5" s="1"/>
  <c r="G578" i="5"/>
  <c r="V578" i="5"/>
  <c r="W578" i="5" s="1"/>
  <c r="G577" i="5"/>
  <c r="V577" i="5"/>
  <c r="W577" i="5"/>
  <c r="G576" i="5"/>
  <c r="V576" i="5" s="1"/>
  <c r="W576" i="5" s="1"/>
  <c r="G575" i="5"/>
  <c r="V575" i="5" s="1"/>
  <c r="W575" i="5" s="1"/>
  <c r="G574" i="5"/>
  <c r="V574" i="5"/>
  <c r="W574" i="5" s="1"/>
  <c r="G573" i="5"/>
  <c r="V573" i="5"/>
  <c r="W573" i="5"/>
  <c r="G572" i="5"/>
  <c r="V572" i="5" s="1"/>
  <c r="W572" i="5" s="1"/>
  <c r="G571" i="5"/>
  <c r="V571" i="5" s="1"/>
  <c r="W571" i="5" s="1"/>
  <c r="W570" i="5"/>
  <c r="G570" i="5"/>
  <c r="G569" i="5"/>
  <c r="V569" i="5" s="1"/>
  <c r="W569" i="5" s="1"/>
  <c r="W568" i="5"/>
  <c r="G568" i="5"/>
  <c r="G567" i="5"/>
  <c r="V567" i="5"/>
  <c r="W567" i="5"/>
  <c r="G566" i="5"/>
  <c r="V566" i="5" s="1"/>
  <c r="W566" i="5" s="1"/>
  <c r="W565" i="5"/>
  <c r="G565" i="5"/>
  <c r="G564" i="5"/>
  <c r="V564" i="5"/>
  <c r="W564" i="5"/>
  <c r="W563" i="5"/>
  <c r="G563" i="5"/>
  <c r="G562" i="5"/>
  <c r="V562" i="5"/>
  <c r="W562" i="5" s="1"/>
  <c r="G561" i="5"/>
  <c r="V561" i="5"/>
  <c r="W561" i="5"/>
  <c r="W560" i="5"/>
  <c r="G560" i="5"/>
  <c r="W559" i="5"/>
  <c r="G559" i="5"/>
  <c r="G558" i="5"/>
  <c r="V558" i="5" s="1"/>
  <c r="W558" i="5" s="1"/>
  <c r="W557" i="5"/>
  <c r="G557" i="5"/>
  <c r="G556" i="5"/>
  <c r="V556" i="5"/>
  <c r="W556" i="5"/>
  <c r="G555" i="5"/>
  <c r="V555" i="5" s="1"/>
  <c r="W555" i="5" s="1"/>
  <c r="W554" i="5"/>
  <c r="G554" i="5"/>
  <c r="W553" i="5"/>
  <c r="G553" i="5"/>
  <c r="G552" i="5"/>
  <c r="V552" i="5" s="1"/>
  <c r="W552" i="5" s="1"/>
  <c r="G551" i="5"/>
  <c r="V551" i="5"/>
  <c r="W551" i="5" s="1"/>
  <c r="G550" i="5"/>
  <c r="V550" i="5"/>
  <c r="W550" i="5"/>
  <c r="W549" i="5"/>
  <c r="G549" i="5"/>
  <c r="W548" i="5"/>
  <c r="G548" i="5"/>
  <c r="W547" i="5"/>
  <c r="G547" i="5"/>
  <c r="G546" i="5"/>
  <c r="V546" i="5"/>
  <c r="W546" i="5" s="1"/>
  <c r="W545" i="5"/>
  <c r="G545" i="5"/>
  <c r="G544" i="5"/>
  <c r="V544" i="5" s="1"/>
  <c r="W544" i="5" s="1"/>
  <c r="W543" i="5"/>
  <c r="G543" i="5"/>
  <c r="W542" i="5"/>
  <c r="G542" i="5"/>
  <c r="G541" i="5"/>
  <c r="V541" i="5"/>
  <c r="W541" i="5" s="1"/>
  <c r="G540" i="5"/>
  <c r="V540" i="5"/>
  <c r="W540" i="5"/>
  <c r="W539" i="5"/>
  <c r="G539" i="5"/>
  <c r="W538" i="5"/>
  <c r="G538" i="5"/>
  <c r="G537" i="5"/>
  <c r="V537" i="5" s="1"/>
  <c r="W537" i="5" s="1"/>
  <c r="G536" i="5"/>
  <c r="V536" i="5" s="1"/>
  <c r="W536" i="5" s="1"/>
  <c r="G535" i="5"/>
  <c r="V535" i="5"/>
  <c r="W535" i="5" s="1"/>
  <c r="W534" i="5"/>
  <c r="G534" i="5"/>
  <c r="G533" i="5"/>
  <c r="V533" i="5" s="1"/>
  <c r="W533" i="5" s="1"/>
  <c r="W532" i="5"/>
  <c r="G532" i="5"/>
  <c r="W531" i="5"/>
  <c r="G531" i="5"/>
  <c r="W530" i="5"/>
  <c r="G530" i="5"/>
  <c r="G529" i="5"/>
  <c r="V529" i="5" s="1"/>
  <c r="W529" i="5" s="1"/>
  <c r="G528" i="5"/>
  <c r="V528" i="5" s="1"/>
  <c r="W528" i="5" s="1"/>
  <c r="W527" i="5"/>
  <c r="G527" i="5"/>
  <c r="W526" i="5"/>
  <c r="G526" i="5"/>
  <c r="W525" i="5"/>
  <c r="G525" i="5"/>
  <c r="W524" i="5"/>
  <c r="G524" i="5"/>
  <c r="W523" i="5"/>
  <c r="G523" i="5"/>
  <c r="W522" i="5"/>
  <c r="G522" i="5"/>
  <c r="G521" i="5"/>
  <c r="V521" i="5"/>
  <c r="W521" i="5" s="1"/>
  <c r="W520" i="5"/>
  <c r="G520" i="5"/>
  <c r="G519" i="5"/>
  <c r="V519" i="5" s="1"/>
  <c r="W519" i="5" s="1"/>
  <c r="G518" i="5"/>
  <c r="V518" i="5"/>
  <c r="W518" i="5" s="1"/>
  <c r="G517" i="5"/>
  <c r="V517" i="5"/>
  <c r="W517" i="5"/>
  <c r="W516" i="5"/>
  <c r="G516" i="5"/>
  <c r="G515" i="5"/>
  <c r="V515" i="5"/>
  <c r="W515" i="5" s="1"/>
  <c r="G514" i="5"/>
  <c r="V514" i="5"/>
  <c r="W514" i="5"/>
  <c r="W513" i="5"/>
  <c r="G513" i="5"/>
  <c r="G512" i="5"/>
  <c r="V512" i="5"/>
  <c r="W512" i="5" s="1"/>
  <c r="W511" i="5"/>
  <c r="G511" i="5"/>
  <c r="G510" i="5"/>
  <c r="V510" i="5" s="1"/>
  <c r="W510" i="5" s="1"/>
  <c r="W509" i="5"/>
  <c r="G509" i="5"/>
  <c r="G508" i="5"/>
  <c r="V508" i="5" s="1"/>
  <c r="W508" i="5" s="1"/>
  <c r="G507" i="5"/>
  <c r="V507" i="5" s="1"/>
  <c r="W507" i="5" s="1"/>
  <c r="W506" i="5"/>
  <c r="G506" i="5"/>
  <c r="W505" i="5"/>
  <c r="G505" i="5"/>
  <c r="W504" i="5"/>
  <c r="G504" i="5"/>
  <c r="W503" i="5"/>
  <c r="G503" i="5"/>
  <c r="W502" i="5"/>
  <c r="G502" i="5"/>
  <c r="G501" i="5"/>
  <c r="V501" i="5" s="1"/>
  <c r="W501" i="5" s="1"/>
  <c r="G500" i="5"/>
  <c r="V500" i="5" s="1"/>
  <c r="W500" i="5" s="1"/>
  <c r="G499" i="5"/>
  <c r="V499" i="5"/>
  <c r="W499" i="5" s="1"/>
  <c r="W498" i="5"/>
  <c r="G498" i="5"/>
  <c r="W497" i="5"/>
  <c r="G497" i="5"/>
  <c r="G496" i="5"/>
  <c r="V496" i="5"/>
  <c r="W496" i="5"/>
  <c r="G495" i="5"/>
  <c r="V495" i="5" s="1"/>
  <c r="W495" i="5" s="1"/>
  <c r="W494" i="5"/>
  <c r="G494" i="5"/>
  <c r="W493" i="5"/>
  <c r="G493" i="5"/>
  <c r="G492" i="5"/>
  <c r="V492" i="5" s="1"/>
  <c r="W492" i="5" s="1"/>
  <c r="G491" i="5"/>
  <c r="V491" i="5"/>
  <c r="W491" i="5" s="1"/>
  <c r="W490" i="5"/>
  <c r="G490" i="5"/>
  <c r="G489" i="5"/>
  <c r="V489" i="5" s="1"/>
  <c r="W489" i="5" s="1"/>
  <c r="G488" i="5"/>
  <c r="V488" i="5"/>
  <c r="W488" i="5" s="1"/>
  <c r="W487" i="5"/>
  <c r="G487" i="5"/>
  <c r="G486" i="5"/>
  <c r="V486" i="5" s="1"/>
  <c r="W486" i="5" s="1"/>
  <c r="W485" i="5"/>
  <c r="G485" i="5"/>
  <c r="W484" i="5"/>
  <c r="G484" i="5"/>
  <c r="W483" i="5"/>
  <c r="G483" i="5"/>
  <c r="G482" i="5"/>
  <c r="V482" i="5" s="1"/>
  <c r="W482" i="5" s="1"/>
  <c r="W481" i="5"/>
  <c r="G481" i="5"/>
  <c r="G480" i="5"/>
  <c r="V480" i="5"/>
  <c r="W480" i="5"/>
  <c r="G479" i="5"/>
  <c r="V479" i="5" s="1"/>
  <c r="W479" i="5" s="1"/>
  <c r="W478" i="5"/>
  <c r="G478" i="5"/>
  <c r="W477" i="5"/>
  <c r="G477" i="5"/>
  <c r="W476" i="5"/>
  <c r="G476" i="5"/>
  <c r="W475" i="5"/>
  <c r="G475" i="5"/>
  <c r="G474" i="5"/>
  <c r="V474" i="5" s="1"/>
  <c r="W474" i="5" s="1"/>
  <c r="G473" i="5"/>
  <c r="V473" i="5"/>
  <c r="W473" i="5" s="1"/>
  <c r="W472" i="5"/>
  <c r="G472" i="5"/>
  <c r="G471" i="5"/>
  <c r="V471" i="5" s="1"/>
  <c r="W471" i="5" s="1"/>
  <c r="G470" i="5"/>
  <c r="V470" i="5"/>
  <c r="W470" i="5" s="1"/>
  <c r="W469" i="5"/>
  <c r="G469" i="5"/>
  <c r="G468" i="5"/>
  <c r="V468" i="5" s="1"/>
  <c r="W468" i="5" s="1"/>
  <c r="W467" i="5"/>
  <c r="G467" i="5"/>
  <c r="G466" i="5"/>
  <c r="V466" i="5" s="1"/>
  <c r="W466" i="5" s="1"/>
  <c r="G465" i="5"/>
  <c r="V465" i="5" s="1"/>
  <c r="W465" i="5" s="1"/>
  <c r="W464" i="5"/>
  <c r="G464" i="5"/>
  <c r="G463" i="5"/>
  <c r="V463" i="5" s="1"/>
  <c r="W463" i="5" s="1"/>
  <c r="W462" i="5"/>
  <c r="G462" i="5"/>
  <c r="G461" i="5"/>
  <c r="V461" i="5"/>
  <c r="W461" i="5"/>
  <c r="W460" i="5"/>
  <c r="G460" i="5"/>
  <c r="G459" i="5"/>
  <c r="V459" i="5"/>
  <c r="W459" i="5" s="1"/>
  <c r="G458" i="5"/>
  <c r="V458" i="5"/>
  <c r="W458" i="5"/>
  <c r="G457" i="5"/>
  <c r="V457" i="5" s="1"/>
  <c r="G456" i="5"/>
  <c r="V456" i="5"/>
  <c r="W456" i="5" s="1"/>
  <c r="G455" i="5"/>
  <c r="V455" i="5"/>
  <c r="W455" i="5"/>
  <c r="G454" i="5"/>
  <c r="V454" i="5" s="1"/>
  <c r="W454" i="5" s="1"/>
  <c r="W453" i="5"/>
  <c r="G453" i="5"/>
  <c r="G452" i="5"/>
  <c r="V452" i="5"/>
  <c r="W452" i="5"/>
  <c r="W451" i="5"/>
  <c r="G451" i="5"/>
  <c r="W450" i="5"/>
  <c r="G450" i="5"/>
  <c r="G449" i="5"/>
  <c r="V449" i="5" s="1"/>
  <c r="W449" i="5" s="1"/>
  <c r="W448" i="5"/>
  <c r="G448" i="5"/>
  <c r="W447" i="5"/>
  <c r="G447" i="5"/>
  <c r="G446" i="5"/>
  <c r="V446" i="5" s="1"/>
  <c r="W446" i="5" s="1"/>
  <c r="W445" i="5"/>
  <c r="G445" i="5"/>
  <c r="G444" i="5"/>
  <c r="V444" i="5" s="1"/>
  <c r="W444" i="5" s="1"/>
  <c r="G443" i="5"/>
  <c r="V443" i="5" s="1"/>
  <c r="W443" i="5" s="1"/>
  <c r="W442" i="5"/>
  <c r="G442" i="5"/>
  <c r="G441" i="5"/>
  <c r="V441" i="5" s="1"/>
  <c r="W441" i="5" s="1"/>
  <c r="G440" i="5"/>
  <c r="V440" i="5" s="1"/>
  <c r="W440" i="5" s="1"/>
  <c r="G439" i="5"/>
  <c r="V439" i="5"/>
  <c r="W439" i="5" s="1"/>
  <c r="G438" i="5"/>
  <c r="V438" i="5"/>
  <c r="W438" i="5"/>
  <c r="W437" i="5"/>
  <c r="G437" i="5"/>
  <c r="G436" i="5"/>
  <c r="V436" i="5"/>
  <c r="W436" i="5" s="1"/>
  <c r="G435" i="5"/>
  <c r="V435" i="5"/>
  <c r="W435" i="5"/>
  <c r="W434" i="5"/>
  <c r="G434" i="5"/>
  <c r="W433" i="5"/>
  <c r="G433" i="5"/>
  <c r="G432" i="5"/>
  <c r="V432" i="5" s="1"/>
  <c r="W432" i="5" s="1"/>
  <c r="G431" i="5"/>
  <c r="V431" i="5" s="1"/>
  <c r="W431" i="5" s="1"/>
  <c r="W430" i="5"/>
  <c r="G430" i="5"/>
  <c r="W429" i="5"/>
  <c r="G429" i="5"/>
  <c r="G428" i="5"/>
  <c r="V428" i="5"/>
  <c r="W428" i="5" s="1"/>
  <c r="W427" i="5"/>
  <c r="G427" i="5"/>
  <c r="W426" i="5"/>
  <c r="G426" i="5"/>
  <c r="G425" i="5"/>
  <c r="V425" i="5"/>
  <c r="W425" i="5"/>
  <c r="G424" i="5"/>
  <c r="V424" i="5" s="1"/>
  <c r="W424" i="5" s="1"/>
  <c r="W423" i="5"/>
  <c r="G423" i="5"/>
  <c r="G422" i="5"/>
  <c r="V422" i="5"/>
  <c r="W422" i="5"/>
  <c r="W421" i="5"/>
  <c r="G421" i="5"/>
  <c r="G420" i="5"/>
  <c r="V420" i="5"/>
  <c r="W420" i="5" s="1"/>
  <c r="G419" i="5"/>
  <c r="V419" i="5"/>
  <c r="W419" i="5"/>
  <c r="G418" i="5"/>
  <c r="V418" i="5" s="1"/>
  <c r="W418" i="5" s="1"/>
  <c r="W417" i="5"/>
  <c r="G417" i="5"/>
  <c r="G416" i="5"/>
  <c r="V416" i="5"/>
  <c r="W416" i="5"/>
  <c r="W415" i="5"/>
  <c r="G415" i="5"/>
  <c r="W414" i="5"/>
  <c r="G414" i="5"/>
  <c r="G413" i="5"/>
  <c r="V413" i="5" s="1"/>
  <c r="W413" i="5" s="1"/>
  <c r="G412" i="5"/>
  <c r="V412" i="5" s="1"/>
  <c r="W412" i="5" s="1"/>
  <c r="W411" i="5"/>
  <c r="G411" i="5"/>
  <c r="W410" i="5"/>
  <c r="G410" i="5"/>
  <c r="G409" i="5"/>
  <c r="V409" i="5"/>
  <c r="W409" i="5" s="1"/>
  <c r="G408" i="5"/>
  <c r="V408" i="5"/>
  <c r="W408" i="5"/>
  <c r="W407" i="5"/>
  <c r="G407" i="5"/>
  <c r="G406" i="5"/>
  <c r="V406" i="5"/>
  <c r="W406" i="5" s="1"/>
  <c r="G405" i="5"/>
  <c r="V405" i="5"/>
  <c r="W405" i="5"/>
  <c r="G404" i="5"/>
  <c r="V404" i="5" s="1"/>
  <c r="W404" i="5" s="1"/>
  <c r="W403" i="5"/>
  <c r="G403" i="5"/>
  <c r="W402" i="5"/>
  <c r="G402" i="5"/>
  <c r="W401" i="5"/>
  <c r="G401" i="5"/>
  <c r="G400" i="5"/>
  <c r="V400" i="5"/>
  <c r="W400" i="5"/>
  <c r="W399" i="5"/>
  <c r="G399" i="5"/>
  <c r="W398" i="5"/>
  <c r="G398" i="5"/>
  <c r="W397" i="5"/>
  <c r="G397" i="5"/>
  <c r="G396" i="5"/>
  <c r="V396" i="5"/>
  <c r="W396" i="5" s="1"/>
  <c r="W395" i="5"/>
  <c r="G395" i="5"/>
  <c r="G394" i="5"/>
  <c r="V394" i="5" s="1"/>
  <c r="W394" i="5" s="1"/>
  <c r="W393" i="5"/>
  <c r="G393" i="5"/>
  <c r="G392" i="5"/>
  <c r="V392" i="5" s="1"/>
  <c r="W392" i="5" s="1"/>
  <c r="G391" i="5"/>
  <c r="V391" i="5" s="1"/>
  <c r="W391" i="5" s="1"/>
  <c r="W390" i="5"/>
  <c r="G390" i="5"/>
  <c r="W389" i="5"/>
  <c r="G389" i="5"/>
  <c r="W388" i="5"/>
  <c r="G388" i="5"/>
  <c r="G387" i="5"/>
  <c r="V387" i="5" s="1"/>
  <c r="W387" i="5" s="1"/>
  <c r="W386" i="5"/>
  <c r="G386" i="5"/>
  <c r="G385" i="5"/>
  <c r="V385" i="5"/>
  <c r="W385" i="5"/>
  <c r="G384" i="5"/>
  <c r="V384" i="5" s="1"/>
  <c r="W384" i="5" s="1"/>
  <c r="W383" i="5"/>
  <c r="G383" i="5"/>
  <c r="G382" i="5"/>
  <c r="V382" i="5"/>
  <c r="W382" i="5"/>
  <c r="G381" i="5"/>
  <c r="V381" i="5" s="1"/>
  <c r="W381" i="5" s="1"/>
  <c r="W380" i="5"/>
  <c r="G380" i="5"/>
  <c r="W379" i="5"/>
  <c r="G379" i="5"/>
  <c r="W378" i="5"/>
  <c r="G378" i="5"/>
  <c r="W377" i="5"/>
  <c r="G377" i="5"/>
  <c r="W376" i="5"/>
  <c r="G376" i="5"/>
  <c r="W375" i="5"/>
  <c r="G375" i="5"/>
  <c r="W374" i="5"/>
  <c r="G374" i="5"/>
  <c r="G373" i="5"/>
  <c r="V373" i="5"/>
  <c r="W373" i="5"/>
  <c r="W372" i="5"/>
  <c r="G372" i="5"/>
  <c r="G371" i="5"/>
  <c r="V371" i="5"/>
  <c r="W371" i="5" s="1"/>
  <c r="W370" i="5"/>
  <c r="G370" i="5"/>
  <c r="G369" i="5"/>
  <c r="V369" i="5" s="1"/>
  <c r="W369" i="5" s="1"/>
  <c r="W368" i="5"/>
  <c r="G368" i="5"/>
  <c r="W367" i="5"/>
  <c r="G367" i="5"/>
  <c r="G366" i="5"/>
  <c r="V366" i="5"/>
  <c r="W366" i="5" s="1"/>
  <c r="G365" i="5"/>
  <c r="V365" i="5"/>
  <c r="W365" i="5"/>
  <c r="W364" i="5"/>
  <c r="G364" i="5"/>
  <c r="W363" i="5"/>
  <c r="G363" i="5"/>
  <c r="W362" i="5"/>
  <c r="G362" i="5"/>
  <c r="G361" i="5"/>
  <c r="V361" i="5"/>
  <c r="W361" i="5" s="1"/>
  <c r="G360" i="5"/>
  <c r="V360" i="5"/>
  <c r="W360" i="5"/>
  <c r="W359" i="5"/>
  <c r="G359" i="5"/>
  <c r="G358" i="5"/>
  <c r="V358" i="5"/>
  <c r="W358" i="5" s="1"/>
  <c r="W357" i="5"/>
  <c r="G357" i="5"/>
  <c r="W356" i="5"/>
  <c r="G356" i="5"/>
  <c r="G355" i="5"/>
  <c r="V355" i="5"/>
  <c r="W355" i="5"/>
  <c r="G354" i="5"/>
  <c r="V354" i="5" s="1"/>
  <c r="W354" i="5" s="1"/>
  <c r="W353" i="5"/>
  <c r="G353" i="5"/>
  <c r="W352" i="5"/>
  <c r="G352" i="5"/>
  <c r="W351" i="5"/>
  <c r="G351" i="5"/>
  <c r="W350" i="5"/>
  <c r="G350" i="5"/>
  <c r="G349" i="5"/>
  <c r="V349" i="5" s="1"/>
  <c r="W349" i="5" s="1"/>
  <c r="W348" i="5"/>
  <c r="G348" i="5"/>
  <c r="G347" i="5"/>
  <c r="V347" i="5" s="1"/>
  <c r="W347" i="5" s="1"/>
  <c r="G346" i="5"/>
  <c r="V346" i="5" s="1"/>
  <c r="W346" i="5" s="1"/>
  <c r="W345" i="5"/>
  <c r="G345" i="5"/>
  <c r="W344" i="5"/>
  <c r="G344" i="5"/>
  <c r="W343" i="5"/>
  <c r="G343" i="5"/>
  <c r="W342" i="5"/>
  <c r="G342" i="5"/>
  <c r="G341" i="5"/>
  <c r="V341" i="5"/>
  <c r="W341" i="5" s="1"/>
  <c r="G340" i="5"/>
  <c r="V340" i="5"/>
  <c r="W340" i="5"/>
  <c r="G339" i="5"/>
  <c r="V339" i="5" s="1"/>
  <c r="W339" i="5" s="1"/>
  <c r="G338" i="5"/>
  <c r="V338" i="5" s="1"/>
  <c r="W338" i="5" s="1"/>
  <c r="G337" i="5"/>
  <c r="V337" i="5"/>
  <c r="W337" i="5" s="1"/>
  <c r="G336" i="5"/>
  <c r="V336" i="5"/>
  <c r="W336" i="5"/>
  <c r="G335" i="5"/>
  <c r="V335" i="5" s="1"/>
  <c r="W335" i="5" s="1"/>
  <c r="G334" i="5"/>
  <c r="V334" i="5" s="1"/>
  <c r="W334" i="5" s="1"/>
  <c r="G333" i="5"/>
  <c r="V333" i="5"/>
  <c r="W333" i="5" s="1"/>
  <c r="G332" i="5"/>
  <c r="V332" i="5"/>
  <c r="W332" i="5"/>
  <c r="G331" i="5"/>
  <c r="V331" i="5" s="1"/>
  <c r="W331" i="5" s="1"/>
  <c r="G330" i="5"/>
  <c r="V330" i="5" s="1"/>
  <c r="W330" i="5" s="1"/>
  <c r="G329" i="5"/>
  <c r="V329" i="5"/>
  <c r="W329" i="5" s="1"/>
  <c r="G328" i="5"/>
  <c r="V328" i="5"/>
  <c r="W328" i="5"/>
  <c r="G327" i="5"/>
  <c r="V327" i="5" s="1"/>
  <c r="W327" i="5" s="1"/>
  <c r="G326" i="5"/>
  <c r="V326" i="5" s="1"/>
  <c r="W326" i="5" s="1"/>
  <c r="G325" i="5"/>
  <c r="V325" i="5"/>
  <c r="W325" i="5" s="1"/>
  <c r="G324" i="5"/>
  <c r="V324" i="5"/>
  <c r="W324" i="5"/>
  <c r="G323" i="5"/>
  <c r="V323" i="5" s="1"/>
  <c r="W323" i="5" s="1"/>
  <c r="G322" i="5"/>
  <c r="V322" i="5" s="1"/>
  <c r="W322" i="5" s="1"/>
  <c r="G321" i="5"/>
  <c r="V321" i="5"/>
  <c r="W321" i="5" s="1"/>
  <c r="G320" i="5"/>
  <c r="V320" i="5"/>
  <c r="W320" i="5"/>
  <c r="G319" i="5"/>
  <c r="V319" i="5" s="1"/>
  <c r="W319" i="5" s="1"/>
  <c r="G318" i="5"/>
  <c r="V318" i="5" s="1"/>
  <c r="W318" i="5" s="1"/>
  <c r="G317" i="5"/>
  <c r="V317" i="5"/>
  <c r="W317" i="5" s="1"/>
  <c r="G316" i="5"/>
  <c r="V316" i="5"/>
  <c r="W316" i="5"/>
  <c r="G315" i="5"/>
  <c r="V315" i="5" s="1"/>
  <c r="W315" i="5" s="1"/>
  <c r="G314" i="5"/>
  <c r="V314" i="5" s="1"/>
  <c r="W314" i="5" s="1"/>
  <c r="G313" i="5"/>
  <c r="V313" i="5"/>
  <c r="W313" i="5" s="1"/>
  <c r="G312" i="5"/>
  <c r="V312" i="5"/>
  <c r="W312" i="5"/>
  <c r="G311" i="5"/>
  <c r="V311" i="5" s="1"/>
  <c r="W311" i="5" s="1"/>
  <c r="G310" i="5"/>
  <c r="V310" i="5" s="1"/>
  <c r="W310" i="5" s="1"/>
  <c r="G309" i="5"/>
  <c r="V309" i="5"/>
  <c r="W309" i="5" s="1"/>
  <c r="W308" i="5"/>
  <c r="G308" i="5"/>
  <c r="G307" i="5"/>
  <c r="V307" i="5" s="1"/>
  <c r="W307" i="5" s="1"/>
  <c r="G306" i="5"/>
  <c r="V306" i="5"/>
  <c r="W306" i="5" s="1"/>
  <c r="G305" i="5"/>
  <c r="V305" i="5"/>
  <c r="W305" i="5"/>
  <c r="G304" i="5"/>
  <c r="V304" i="5" s="1"/>
  <c r="W304" i="5" s="1"/>
  <c r="G303" i="5"/>
  <c r="V303" i="5" s="1"/>
  <c r="W303" i="5" s="1"/>
  <c r="G302" i="5"/>
  <c r="V302" i="5"/>
  <c r="W302" i="5" s="1"/>
  <c r="G301" i="5"/>
  <c r="V301" i="5"/>
  <c r="W301" i="5"/>
  <c r="G300" i="5"/>
  <c r="V300" i="5" s="1"/>
  <c r="W300" i="5" s="1"/>
  <c r="G299" i="5"/>
  <c r="V299" i="5" s="1"/>
  <c r="W299" i="5" s="1"/>
  <c r="G298" i="5"/>
  <c r="V298" i="5"/>
  <c r="W298" i="5" s="1"/>
  <c r="G297" i="5"/>
  <c r="V297" i="5"/>
  <c r="W297" i="5"/>
  <c r="G296" i="5"/>
  <c r="V296" i="5" s="1"/>
  <c r="W296" i="5" s="1"/>
  <c r="G295" i="5"/>
  <c r="V295" i="5" s="1"/>
  <c r="W295" i="5" s="1"/>
  <c r="G294" i="5"/>
  <c r="V294" i="5"/>
  <c r="W294" i="5" s="1"/>
  <c r="G293" i="5"/>
  <c r="V293" i="5"/>
  <c r="W293" i="5"/>
  <c r="G292" i="5"/>
  <c r="V292" i="5" s="1"/>
  <c r="W292" i="5" s="1"/>
  <c r="G291" i="5"/>
  <c r="V291" i="5" s="1"/>
  <c r="W291" i="5" s="1"/>
  <c r="G290" i="5"/>
  <c r="V290" i="5"/>
  <c r="W290" i="5" s="1"/>
  <c r="G289" i="5"/>
  <c r="V289" i="5"/>
  <c r="W289" i="5"/>
  <c r="G288" i="5"/>
  <c r="V288" i="5" s="1"/>
  <c r="W288" i="5" s="1"/>
  <c r="W287" i="5"/>
  <c r="G287" i="5"/>
  <c r="G286" i="5"/>
  <c r="V286" i="5"/>
  <c r="W286" i="5"/>
  <c r="G285" i="5"/>
  <c r="V285" i="5" s="1"/>
  <c r="W285" i="5" s="1"/>
  <c r="W284" i="5"/>
  <c r="G284" i="5"/>
  <c r="W283" i="5"/>
  <c r="G283" i="5"/>
  <c r="G282" i="5"/>
  <c r="V282" i="5" s="1"/>
  <c r="W282" i="5" s="1"/>
  <c r="G281" i="5"/>
  <c r="V281" i="5"/>
  <c r="W281" i="5" s="1"/>
  <c r="G280" i="5"/>
  <c r="V280" i="5"/>
  <c r="W280" i="5"/>
  <c r="G279" i="5"/>
  <c r="V279" i="5" s="1"/>
  <c r="W279" i="5" s="1"/>
  <c r="G278" i="5"/>
  <c r="V278" i="5" s="1"/>
  <c r="W278" i="5" s="1"/>
  <c r="G277" i="5"/>
  <c r="V277" i="5"/>
  <c r="W277" i="5" s="1"/>
  <c r="G276" i="5"/>
  <c r="V276" i="5"/>
  <c r="W276" i="5"/>
  <c r="G275" i="5"/>
  <c r="V275" i="5" s="1"/>
  <c r="W275" i="5" s="1"/>
  <c r="G274" i="5"/>
  <c r="V274" i="5" s="1"/>
  <c r="W274" i="5" s="1"/>
  <c r="G273" i="5"/>
  <c r="V273" i="5"/>
  <c r="W273" i="5" s="1"/>
  <c r="G272" i="5"/>
  <c r="V272" i="5"/>
  <c r="W272" i="5"/>
  <c r="G271" i="5"/>
  <c r="V271" i="5" s="1"/>
  <c r="W271" i="5" s="1"/>
  <c r="G270" i="5"/>
  <c r="V270" i="5" s="1"/>
  <c r="W270" i="5" s="1"/>
  <c r="G269" i="5"/>
  <c r="V269" i="5"/>
  <c r="W269" i="5" s="1"/>
  <c r="G268" i="5"/>
  <c r="V268" i="5"/>
  <c r="W268" i="5"/>
  <c r="G267" i="5"/>
  <c r="V267" i="5" s="1"/>
  <c r="W267" i="5" s="1"/>
  <c r="W266" i="5"/>
  <c r="G266" i="5"/>
  <c r="G265" i="5"/>
  <c r="V265" i="5"/>
  <c r="W265" i="5"/>
  <c r="G264" i="5"/>
  <c r="V264" i="5" s="1"/>
  <c r="W264" i="5" s="1"/>
  <c r="G263" i="5"/>
  <c r="V263" i="5" s="1"/>
  <c r="W263" i="5" s="1"/>
  <c r="G262" i="5"/>
  <c r="V262" i="5"/>
  <c r="W262" i="5" s="1"/>
  <c r="G261" i="5"/>
  <c r="V261" i="5"/>
  <c r="W261" i="5"/>
  <c r="W260" i="5"/>
  <c r="G260" i="5"/>
  <c r="G259" i="5"/>
  <c r="V259" i="5"/>
  <c r="W259" i="5" s="1"/>
  <c r="W258" i="5"/>
  <c r="G258" i="5"/>
  <c r="G257" i="5"/>
  <c r="V257" i="5" s="1"/>
  <c r="W257" i="5" s="1"/>
  <c r="G256" i="5"/>
  <c r="V256" i="5"/>
  <c r="W256" i="5" s="1"/>
  <c r="G255" i="5"/>
  <c r="V255" i="5"/>
  <c r="W255" i="5"/>
  <c r="G254" i="5"/>
  <c r="V254" i="5" s="1"/>
  <c r="W254" i="5" s="1"/>
  <c r="G253" i="5"/>
  <c r="V253" i="5" s="1"/>
  <c r="W253" i="5" s="1"/>
  <c r="G252" i="5"/>
  <c r="V252" i="5"/>
  <c r="W252" i="5" s="1"/>
  <c r="G251" i="5"/>
  <c r="V251" i="5"/>
  <c r="W251" i="5"/>
  <c r="G250" i="5"/>
  <c r="V250" i="5" s="1"/>
  <c r="W250" i="5" s="1"/>
  <c r="G249" i="5"/>
  <c r="V249" i="5" s="1"/>
  <c r="W249" i="5" s="1"/>
  <c r="G248" i="5"/>
  <c r="V248" i="5"/>
  <c r="W248" i="5" s="1"/>
  <c r="G247" i="5"/>
  <c r="V247" i="5"/>
  <c r="W247" i="5"/>
  <c r="G246" i="5"/>
  <c r="V246" i="5" s="1"/>
  <c r="W246" i="5" s="1"/>
  <c r="G245" i="5"/>
  <c r="V245" i="5" s="1"/>
  <c r="W245" i="5" s="1"/>
  <c r="G244" i="5"/>
  <c r="V244" i="5"/>
  <c r="W244" i="5" s="1"/>
  <c r="G243" i="5"/>
  <c r="V243" i="5"/>
  <c r="W243" i="5"/>
  <c r="G242" i="5"/>
  <c r="V242" i="5" s="1"/>
  <c r="W242" i="5" s="1"/>
  <c r="G241" i="5"/>
  <c r="V241" i="5" s="1"/>
  <c r="W241" i="5" s="1"/>
  <c r="G240" i="5"/>
  <c r="V240" i="5"/>
  <c r="W240" i="5" s="1"/>
  <c r="G239" i="5"/>
  <c r="V239" i="5"/>
  <c r="W239" i="5"/>
  <c r="G238" i="5"/>
  <c r="V238" i="5" s="1"/>
  <c r="W238" i="5" s="1"/>
  <c r="G237" i="5"/>
  <c r="V237" i="5" s="1"/>
  <c r="W237" i="5" s="1"/>
  <c r="G236" i="5"/>
  <c r="V236" i="5"/>
  <c r="W236" i="5" s="1"/>
  <c r="W235" i="5"/>
  <c r="G235" i="5"/>
  <c r="W234" i="5"/>
  <c r="G234" i="5"/>
  <c r="W233" i="5"/>
  <c r="G233" i="5"/>
  <c r="G232" i="5"/>
  <c r="V232" i="5" s="1"/>
  <c r="W232" i="5" s="1"/>
  <c r="G231" i="5"/>
  <c r="V231" i="5"/>
  <c r="W231" i="5" s="1"/>
  <c r="W230" i="5"/>
  <c r="G230" i="5"/>
  <c r="G229" i="5"/>
  <c r="V229" i="5" s="1"/>
  <c r="W229" i="5" s="1"/>
  <c r="W228" i="5"/>
  <c r="G228" i="5"/>
  <c r="W227" i="5"/>
  <c r="G227" i="5"/>
  <c r="W226" i="5"/>
  <c r="G226" i="5"/>
  <c r="G225" i="5"/>
  <c r="V225" i="5" s="1"/>
  <c r="W225" i="5"/>
  <c r="W224" i="5"/>
  <c r="G224" i="5"/>
  <c r="G223" i="5"/>
  <c r="V223" i="5"/>
  <c r="W223" i="5"/>
  <c r="W222" i="5"/>
  <c r="G222" i="5"/>
  <c r="G221" i="5"/>
  <c r="V221" i="5"/>
  <c r="W220" i="5"/>
  <c r="G220" i="5"/>
  <c r="G219" i="5"/>
  <c r="V219" i="5"/>
  <c r="W219" i="5" s="1"/>
  <c r="G218" i="5"/>
  <c r="V218" i="5"/>
  <c r="W218" i="5"/>
  <c r="W217" i="5"/>
  <c r="G217" i="5"/>
  <c r="G216" i="5"/>
  <c r="V216" i="5"/>
  <c r="W216" i="5" s="1"/>
  <c r="G215" i="5"/>
  <c r="V215" i="5"/>
  <c r="W215" i="5"/>
  <c r="W214" i="5"/>
  <c r="G214" i="5"/>
  <c r="W213" i="5"/>
  <c r="G213" i="5"/>
  <c r="W212" i="5"/>
  <c r="G212" i="5"/>
  <c r="G211" i="5"/>
  <c r="V211" i="5"/>
  <c r="W211" i="5" s="1"/>
  <c r="W210" i="5"/>
  <c r="G210" i="5"/>
  <c r="W209" i="5"/>
  <c r="G209" i="5"/>
  <c r="W208" i="5"/>
  <c r="G208" i="5"/>
  <c r="W207" i="5"/>
  <c r="G207" i="5"/>
  <c r="G206" i="5"/>
  <c r="V206" i="5"/>
  <c r="W206" i="5" s="1"/>
  <c r="G205" i="5"/>
  <c r="V205" i="5" s="1"/>
  <c r="W205" i="5"/>
  <c r="W204" i="5"/>
  <c r="G204" i="5"/>
  <c r="W203" i="5"/>
  <c r="G203" i="5"/>
  <c r="W202" i="5"/>
  <c r="G202" i="5"/>
  <c r="W201" i="5"/>
  <c r="G201" i="5"/>
  <c r="G200" i="5"/>
  <c r="V200" i="5" s="1"/>
  <c r="W200" i="5" s="1"/>
  <c r="G199" i="5"/>
  <c r="V199" i="5"/>
  <c r="W199" i="5" s="1"/>
  <c r="G198" i="5"/>
  <c r="V198" i="5"/>
  <c r="W198" i="5" s="1"/>
  <c r="W197" i="5"/>
  <c r="G197" i="5"/>
  <c r="W196" i="5"/>
  <c r="G196" i="5"/>
  <c r="G195" i="5"/>
  <c r="V195" i="5" s="1"/>
  <c r="W195" i="5"/>
  <c r="W194" i="5"/>
  <c r="G194" i="5"/>
  <c r="G193" i="5"/>
  <c r="V193" i="5"/>
  <c r="W193" i="5"/>
  <c r="G192" i="5"/>
  <c r="V192" i="5" s="1"/>
  <c r="W192" i="5"/>
  <c r="W191" i="5"/>
  <c r="G191" i="5"/>
  <c r="G190" i="5"/>
  <c r="V190" i="5"/>
  <c r="W190" i="5"/>
  <c r="W189" i="5"/>
  <c r="G189" i="5"/>
  <c r="W188" i="5"/>
  <c r="G188" i="5"/>
  <c r="G187" i="5"/>
  <c r="V187" i="5" s="1"/>
  <c r="W187" i="5" s="1"/>
  <c r="W186" i="5"/>
  <c r="G186" i="5"/>
  <c r="G185" i="5"/>
  <c r="V185" i="5"/>
  <c r="W185" i="5"/>
  <c r="W184" i="5"/>
  <c r="G184" i="5"/>
  <c r="W183" i="5"/>
  <c r="G183" i="5"/>
  <c r="G182" i="5"/>
  <c r="V182" i="5" s="1"/>
  <c r="W182" i="5" s="1"/>
  <c r="W181" i="5"/>
  <c r="G181" i="5"/>
  <c r="W180" i="5"/>
  <c r="G180" i="5"/>
  <c r="W179" i="5"/>
  <c r="G179" i="5"/>
  <c r="G178" i="5"/>
  <c r="V178" i="5"/>
  <c r="W178" i="5" s="1"/>
  <c r="W177" i="5"/>
  <c r="G177" i="5"/>
  <c r="G176" i="5"/>
  <c r="V176" i="5" s="1"/>
  <c r="W176" i="5" s="1"/>
  <c r="G175" i="5"/>
  <c r="V175" i="5"/>
  <c r="W175" i="5"/>
  <c r="W174" i="5"/>
  <c r="G174" i="5"/>
  <c r="W173" i="5"/>
  <c r="G173" i="5"/>
  <c r="G172" i="5"/>
  <c r="V172" i="5" s="1"/>
  <c r="W172" i="5"/>
  <c r="W171" i="5"/>
  <c r="G171" i="5"/>
  <c r="W170" i="5"/>
  <c r="G170" i="5"/>
  <c r="G169" i="5"/>
  <c r="V169" i="5" s="1"/>
  <c r="W169" i="5" s="1"/>
  <c r="W168" i="5"/>
  <c r="G168" i="5"/>
  <c r="G167" i="5"/>
  <c r="V167" i="5" s="1"/>
  <c r="W167" i="5"/>
  <c r="W166" i="5"/>
  <c r="G166" i="5"/>
  <c r="W165" i="5"/>
  <c r="G165" i="5"/>
  <c r="G164" i="5"/>
  <c r="V164" i="5" s="1"/>
  <c r="W164" i="5" s="1"/>
  <c r="W163" i="5"/>
  <c r="G163" i="5"/>
  <c r="W162" i="5"/>
  <c r="G162" i="5"/>
  <c r="G161" i="5"/>
  <c r="V161" i="5"/>
  <c r="W161" i="5" s="1"/>
  <c r="W160" i="5"/>
  <c r="G160" i="5"/>
  <c r="G159" i="5"/>
  <c r="V159" i="5" s="1"/>
  <c r="W159" i="5" s="1"/>
  <c r="G158" i="5"/>
  <c r="V158" i="5"/>
  <c r="W158" i="5" s="1"/>
  <c r="W157" i="5"/>
  <c r="G157" i="5"/>
  <c r="W156" i="5"/>
  <c r="G156" i="5"/>
  <c r="W155" i="5"/>
  <c r="G155" i="5"/>
  <c r="G154" i="5"/>
  <c r="V154" i="5" s="1"/>
  <c r="W154" i="5" s="1"/>
  <c r="W153" i="5"/>
  <c r="G153" i="5"/>
  <c r="W152" i="5"/>
  <c r="G152" i="5"/>
  <c r="G151" i="5"/>
  <c r="V151" i="5"/>
  <c r="W151" i="5" s="1"/>
  <c r="G150" i="5"/>
  <c r="V150" i="5"/>
  <c r="W150" i="5"/>
  <c r="W149" i="5"/>
  <c r="G149" i="5"/>
  <c r="W148" i="5"/>
  <c r="G148" i="5"/>
  <c r="G147" i="5"/>
  <c r="V147" i="5" s="1"/>
  <c r="W147" i="5" s="1"/>
  <c r="W146" i="5"/>
  <c r="G146" i="5"/>
  <c r="W145" i="5"/>
  <c r="G145" i="5"/>
  <c r="G144" i="5"/>
  <c r="V144" i="5" s="1"/>
  <c r="W144" i="5" s="1"/>
  <c r="G143" i="5"/>
  <c r="V143" i="5"/>
  <c r="W143" i="5" s="1"/>
  <c r="W142" i="5"/>
  <c r="G142" i="5"/>
  <c r="G141" i="5"/>
  <c r="V141" i="5" s="1"/>
  <c r="W141" i="5" s="1"/>
  <c r="G140" i="5"/>
  <c r="V140" i="5" s="1"/>
  <c r="W140" i="5" s="1"/>
  <c r="W139" i="5"/>
  <c r="G139" i="5"/>
  <c r="W138" i="5"/>
  <c r="G138" i="5"/>
  <c r="W137" i="5"/>
  <c r="G137" i="5"/>
  <c r="G136" i="5"/>
  <c r="V136" i="5" s="1"/>
  <c r="W136" i="5" s="1"/>
  <c r="W135" i="5"/>
  <c r="G135" i="5"/>
  <c r="W134" i="5"/>
  <c r="G134" i="5"/>
  <c r="G133" i="5"/>
  <c r="V133" i="5"/>
  <c r="W133" i="5" s="1"/>
  <c r="W132" i="5"/>
  <c r="G132" i="5"/>
  <c r="W131" i="5"/>
  <c r="G131" i="5"/>
  <c r="G130" i="5"/>
  <c r="V130" i="5"/>
  <c r="W130" i="5" s="1"/>
  <c r="G129" i="5"/>
  <c r="V129" i="5" s="1"/>
  <c r="W129" i="5"/>
  <c r="W128" i="5"/>
  <c r="G128" i="5"/>
  <c r="G127" i="5"/>
  <c r="V127" i="5"/>
  <c r="W127" i="5"/>
  <c r="W126" i="5"/>
  <c r="G126" i="5"/>
  <c r="W125" i="5"/>
  <c r="G125" i="5"/>
  <c r="G124" i="5"/>
  <c r="V124" i="5" s="1"/>
  <c r="W124" i="5"/>
  <c r="W123" i="5"/>
  <c r="G123" i="5"/>
  <c r="W122" i="5"/>
  <c r="G122" i="5"/>
  <c r="G121" i="5"/>
  <c r="V121" i="5" s="1"/>
  <c r="W120" i="5"/>
  <c r="G120" i="5"/>
  <c r="W119" i="5"/>
  <c r="G119" i="5"/>
  <c r="W118" i="5"/>
  <c r="G118" i="5"/>
  <c r="G117" i="5"/>
  <c r="V117" i="5" s="1"/>
  <c r="W117" i="5" s="1"/>
  <c r="W116" i="5"/>
  <c r="G116" i="5"/>
  <c r="G115" i="5"/>
  <c r="V115" i="5" s="1"/>
  <c r="W115" i="5"/>
  <c r="G114" i="5"/>
  <c r="V114" i="5" s="1"/>
  <c r="W114" i="5" s="1"/>
  <c r="W113" i="5"/>
  <c r="G113" i="5"/>
  <c r="W112" i="5"/>
  <c r="G112" i="5"/>
  <c r="G111" i="5"/>
  <c r="V111" i="5" s="1"/>
  <c r="W111" i="5" s="1"/>
  <c r="W110" i="5"/>
  <c r="G110" i="5"/>
  <c r="W109" i="5"/>
  <c r="G109" i="5"/>
  <c r="W108" i="5"/>
  <c r="G108" i="5"/>
  <c r="G107" i="5"/>
  <c r="V107" i="5" s="1"/>
  <c r="W107" i="5" s="1"/>
  <c r="G106" i="5"/>
  <c r="V106" i="5"/>
  <c r="W106" i="5" s="1"/>
  <c r="W105" i="5"/>
  <c r="G105" i="5"/>
  <c r="G104" i="5"/>
  <c r="V104" i="5" s="1"/>
  <c r="W104" i="5" s="1"/>
  <c r="G103" i="5"/>
  <c r="V103" i="5"/>
  <c r="W103" i="5" s="1"/>
  <c r="W102" i="5"/>
  <c r="G102" i="5"/>
  <c r="G101" i="5"/>
  <c r="V101" i="5" s="1"/>
  <c r="W101" i="5" s="1"/>
  <c r="G100" i="5"/>
  <c r="V100" i="5"/>
  <c r="W100" i="5" s="1"/>
  <c r="G99" i="5"/>
  <c r="V99" i="5"/>
  <c r="W99" i="5"/>
  <c r="W98" i="5"/>
  <c r="G98" i="5"/>
  <c r="W97" i="5"/>
  <c r="G97" i="5"/>
  <c r="G96" i="5"/>
  <c r="V96" i="5" s="1"/>
  <c r="W96" i="5" s="1"/>
  <c r="G95" i="5"/>
  <c r="V95" i="5" s="1"/>
  <c r="W95" i="5" s="1"/>
  <c r="W94" i="5"/>
  <c r="G94" i="5"/>
  <c r="G93" i="5"/>
  <c r="V93" i="5" s="1"/>
  <c r="W93" i="5"/>
  <c r="G92" i="5"/>
  <c r="V92" i="5" s="1"/>
  <c r="W92" i="5" s="1"/>
  <c r="W91" i="5"/>
  <c r="G91" i="5"/>
  <c r="W90" i="5"/>
  <c r="G90" i="5"/>
  <c r="G89" i="5"/>
  <c r="V89" i="5" s="1"/>
  <c r="W89" i="5" s="1"/>
  <c r="G88" i="5"/>
  <c r="V88" i="5"/>
  <c r="W88" i="5" s="1"/>
  <c r="W87" i="5"/>
  <c r="G87" i="5"/>
  <c r="W86" i="5"/>
  <c r="G86" i="5"/>
  <c r="G85" i="5"/>
  <c r="V85" i="5" s="1"/>
  <c r="W85" i="5"/>
  <c r="W84" i="5"/>
  <c r="G84" i="5"/>
  <c r="G83" i="5"/>
  <c r="V83" i="5"/>
  <c r="W83" i="5"/>
  <c r="W82" i="5"/>
  <c r="G82" i="5"/>
  <c r="G81" i="5"/>
  <c r="V81" i="5"/>
  <c r="W81" i="5" s="1"/>
  <c r="W80" i="5"/>
  <c r="G80" i="5"/>
  <c r="G79" i="5"/>
  <c r="V79" i="5" s="1"/>
  <c r="W79" i="5" s="1"/>
  <c r="W78" i="5"/>
  <c r="G78" i="5"/>
  <c r="G77" i="5"/>
  <c r="V77" i="5" s="1"/>
  <c r="W77" i="5"/>
  <c r="W76" i="5"/>
  <c r="G76" i="5"/>
  <c r="G75" i="5"/>
  <c r="V75" i="5"/>
  <c r="W75" i="5"/>
  <c r="W74" i="5"/>
  <c r="G74" i="5"/>
  <c r="G73" i="5"/>
  <c r="V73" i="5"/>
  <c r="W73" i="5" s="1"/>
  <c r="W72" i="5"/>
  <c r="G72" i="5"/>
  <c r="G71" i="5"/>
  <c r="V71" i="5" s="1"/>
  <c r="W71" i="5" s="1"/>
  <c r="G70" i="5"/>
  <c r="V70" i="5" s="1"/>
  <c r="W70" i="5" s="1"/>
  <c r="G69" i="5"/>
  <c r="V69" i="5"/>
  <c r="W69" i="5"/>
  <c r="G68" i="5"/>
  <c r="V68" i="5" s="1"/>
  <c r="W68" i="5" s="1"/>
  <c r="W67" i="5"/>
  <c r="G67" i="5"/>
  <c r="W66" i="5"/>
  <c r="G66" i="5"/>
  <c r="G65" i="5"/>
  <c r="V65" i="5" s="1"/>
  <c r="W65" i="5" s="1"/>
  <c r="G64" i="5"/>
  <c r="V64" i="5"/>
  <c r="W64" i="5" s="1"/>
  <c r="G63" i="5"/>
  <c r="V63" i="5"/>
  <c r="W63" i="5"/>
  <c r="G62" i="5"/>
  <c r="V62" i="5" s="1"/>
  <c r="W62" i="5" s="1"/>
  <c r="W61" i="5"/>
  <c r="G61" i="5"/>
  <c r="W60" i="5"/>
  <c r="G60" i="5"/>
  <c r="G59" i="5"/>
  <c r="V59" i="5" s="1"/>
  <c r="W59" i="5" s="1"/>
  <c r="G58" i="5"/>
  <c r="V58" i="5"/>
  <c r="W58" i="5" s="1"/>
  <c r="W57" i="5"/>
  <c r="G57" i="5"/>
  <c r="W56" i="5"/>
  <c r="G56" i="5"/>
  <c r="G55" i="5"/>
  <c r="V55" i="5"/>
  <c r="W55" i="5"/>
  <c r="G54" i="5"/>
  <c r="V54" i="5" s="1"/>
  <c r="W54" i="5" s="1"/>
  <c r="G53" i="5"/>
  <c r="V53" i="5" s="1"/>
  <c r="W53" i="5" s="1"/>
  <c r="W52" i="5"/>
  <c r="G52" i="5"/>
  <c r="G51" i="5"/>
  <c r="V51" i="5" s="1"/>
  <c r="W51" i="5"/>
  <c r="G50" i="5"/>
  <c r="V50" i="5" s="1"/>
  <c r="W50" i="5" s="1"/>
  <c r="G49" i="5"/>
  <c r="V49" i="5" s="1"/>
  <c r="W49" i="5" s="1"/>
  <c r="W48" i="5"/>
  <c r="G48" i="5"/>
  <c r="W47" i="5"/>
  <c r="G47" i="5"/>
  <c r="G46" i="5"/>
  <c r="V46" i="5"/>
  <c r="W46" i="5" s="1"/>
  <c r="G45" i="5"/>
  <c r="V45" i="5" s="1"/>
  <c r="W45" i="5"/>
  <c r="G44" i="5"/>
  <c r="V44" i="5" s="1"/>
  <c r="W44" i="5" s="1"/>
  <c r="W43" i="5"/>
  <c r="G43" i="5"/>
  <c r="W42" i="5"/>
  <c r="G42" i="5"/>
  <c r="G41" i="5"/>
  <c r="V41" i="5" s="1"/>
  <c r="W41" i="5" s="1"/>
  <c r="G40" i="5"/>
  <c r="V40" i="5"/>
  <c r="W40" i="5"/>
  <c r="G39" i="5"/>
  <c r="V39" i="5" s="1"/>
  <c r="W39" i="5"/>
  <c r="W38" i="5"/>
  <c r="G38" i="5"/>
  <c r="G37" i="5"/>
  <c r="V37" i="5"/>
  <c r="W37" i="5"/>
  <c r="G36" i="5"/>
  <c r="V36" i="5" s="1"/>
  <c r="W36" i="5" s="1"/>
  <c r="W35" i="5"/>
  <c r="G35" i="5"/>
  <c r="G34" i="5"/>
  <c r="V34" i="5"/>
  <c r="W34" i="5"/>
  <c r="G33" i="5"/>
  <c r="V33" i="5" s="1"/>
  <c r="W33" i="5"/>
  <c r="W32" i="5"/>
  <c r="G32" i="5"/>
  <c r="W31" i="5"/>
  <c r="G31" i="5"/>
  <c r="G30" i="5"/>
  <c r="V30" i="5" s="1"/>
  <c r="W30" i="5" s="1"/>
  <c r="G29" i="5"/>
  <c r="V29" i="5"/>
  <c r="W29" i="5" s="1"/>
  <c r="G28" i="5"/>
  <c r="V28" i="5"/>
  <c r="W28" i="5"/>
  <c r="W27" i="5"/>
  <c r="G27" i="5"/>
  <c r="G26" i="5"/>
  <c r="V26" i="5"/>
  <c r="W26" i="5" s="1"/>
  <c r="W25" i="5"/>
  <c r="G25" i="5"/>
  <c r="W24" i="5"/>
  <c r="G24" i="5"/>
  <c r="G23" i="5"/>
  <c r="V23" i="5"/>
  <c r="W23" i="5" s="1"/>
  <c r="G22" i="5"/>
  <c r="V22" i="5" s="1"/>
  <c r="W22" i="5"/>
  <c r="W21" i="5"/>
  <c r="G21" i="5"/>
  <c r="G20" i="5"/>
  <c r="V20" i="5"/>
  <c r="W20" i="5"/>
  <c r="W19" i="5"/>
  <c r="G19" i="5"/>
  <c r="G18" i="5"/>
  <c r="V18" i="5"/>
  <c r="W18" i="5" s="1"/>
  <c r="W17" i="5"/>
  <c r="G17" i="5"/>
  <c r="G16" i="5"/>
  <c r="V16" i="5" s="1"/>
  <c r="W16" i="5" s="1"/>
  <c r="W15" i="5"/>
  <c r="G15" i="5"/>
  <c r="G14" i="5"/>
  <c r="V14" i="5" s="1"/>
  <c r="W14" i="5"/>
  <c r="G13" i="5"/>
  <c r="V13" i="5" s="1"/>
  <c r="W13" i="5" s="1"/>
  <c r="G12" i="5"/>
  <c r="V12" i="5"/>
  <c r="W12" i="5" s="1"/>
  <c r="W11" i="5"/>
  <c r="G11" i="5"/>
  <c r="W10" i="5"/>
  <c r="G10" i="5"/>
  <c r="G9" i="5"/>
  <c r="V9" i="5"/>
  <c r="W9" i="5" s="1"/>
  <c r="G8" i="5"/>
  <c r="V8" i="5" s="1"/>
  <c r="W8" i="5"/>
  <c r="W7" i="5"/>
  <c r="G7" i="5"/>
  <c r="G6" i="5"/>
  <c r="V6" i="5"/>
  <c r="W6" i="5" s="1"/>
  <c r="G5" i="5"/>
  <c r="V5" i="5" s="1"/>
  <c r="W4" i="5"/>
  <c r="G4" i="5"/>
  <c r="H1964" i="3"/>
  <c r="R1964" i="3" s="1"/>
  <c r="S1964" i="3" s="1"/>
  <c r="H1963" i="3"/>
  <c r="R1963" i="3" s="1"/>
  <c r="S1963" i="3" s="1"/>
  <c r="S1962" i="3"/>
  <c r="H1962" i="3"/>
  <c r="H1961" i="3"/>
  <c r="R1961" i="3" s="1"/>
  <c r="S1961" i="3"/>
  <c r="H1960" i="3"/>
  <c r="R1960" i="3" s="1"/>
  <c r="S1960" i="3" s="1"/>
  <c r="H1959" i="3"/>
  <c r="R1959" i="3" s="1"/>
  <c r="S1959" i="3" s="1"/>
  <c r="H1958" i="3"/>
  <c r="R1958" i="3"/>
  <c r="S1958" i="3"/>
  <c r="H1957" i="3"/>
  <c r="R1957" i="3" s="1"/>
  <c r="S1957" i="3"/>
  <c r="H1956" i="3"/>
  <c r="R1956" i="3" s="1"/>
  <c r="S1956" i="3" s="1"/>
  <c r="S1955" i="3"/>
  <c r="H1955" i="3"/>
  <c r="H1954" i="3"/>
  <c r="R1954" i="3" s="1"/>
  <c r="S1954" i="3"/>
  <c r="S1953" i="3"/>
  <c r="H1953" i="3"/>
  <c r="H1952" i="3"/>
  <c r="R1952" i="3"/>
  <c r="S1952" i="3"/>
  <c r="H1951" i="3"/>
  <c r="R1951" i="3" s="1"/>
  <c r="S1951" i="3"/>
  <c r="H1950" i="3"/>
  <c r="R1950" i="3" s="1"/>
  <c r="S1950" i="3" s="1"/>
  <c r="H1949" i="3"/>
  <c r="R1949" i="3" s="1"/>
  <c r="S1949" i="3" s="1"/>
  <c r="H1948" i="3"/>
  <c r="R1948" i="3"/>
  <c r="S1948" i="3"/>
  <c r="H1947" i="3"/>
  <c r="R1947" i="3" s="1"/>
  <c r="S1947" i="3"/>
  <c r="H1946" i="3"/>
  <c r="R1946" i="3" s="1"/>
  <c r="S1946" i="3" s="1"/>
  <c r="H1945" i="3"/>
  <c r="R1945" i="3" s="1"/>
  <c r="S1945" i="3" s="1"/>
  <c r="H1944" i="3"/>
  <c r="R1944" i="3"/>
  <c r="S1944" i="3" s="1"/>
  <c r="H1943" i="3"/>
  <c r="R1943" i="3" s="1"/>
  <c r="S1943" i="3"/>
  <c r="H1942" i="3"/>
  <c r="R1942" i="3" s="1"/>
  <c r="S1942" i="3" s="1"/>
  <c r="H1941" i="3"/>
  <c r="R1941" i="3" s="1"/>
  <c r="S1941" i="3" s="1"/>
  <c r="H1940" i="3"/>
  <c r="R1940" i="3"/>
  <c r="S1940" i="3"/>
  <c r="H1939" i="3"/>
  <c r="R1939" i="3" s="1"/>
  <c r="S1939" i="3"/>
  <c r="H1938" i="3"/>
  <c r="R1938" i="3" s="1"/>
  <c r="S1938" i="3" s="1"/>
  <c r="H1937" i="3"/>
  <c r="R1937" i="3" s="1"/>
  <c r="S1937" i="3" s="1"/>
  <c r="H1936" i="3"/>
  <c r="R1936" i="3"/>
  <c r="S1936" i="3"/>
  <c r="H1935" i="3"/>
  <c r="R1935" i="3" s="1"/>
  <c r="S1935" i="3"/>
  <c r="H1934" i="3"/>
  <c r="R1934" i="3" s="1"/>
  <c r="S1934" i="3" s="1"/>
  <c r="H1933" i="3"/>
  <c r="R1933" i="3" s="1"/>
  <c r="S1933" i="3" s="1"/>
  <c r="H1932" i="3"/>
  <c r="R1932" i="3"/>
  <c r="S1932" i="3"/>
  <c r="H1931" i="3"/>
  <c r="R1931" i="3" s="1"/>
  <c r="S1931" i="3"/>
  <c r="H1930" i="3"/>
  <c r="R1930" i="3" s="1"/>
  <c r="S1930" i="3" s="1"/>
  <c r="H1929" i="3"/>
  <c r="R1929" i="3" s="1"/>
  <c r="S1929" i="3" s="1"/>
  <c r="H1928" i="3"/>
  <c r="R1928" i="3"/>
  <c r="S1928" i="3" s="1"/>
  <c r="H1927" i="3"/>
  <c r="R1927" i="3" s="1"/>
  <c r="S1927" i="3"/>
  <c r="H1926" i="3"/>
  <c r="R1926" i="3" s="1"/>
  <c r="S1926" i="3" s="1"/>
  <c r="H1925" i="3"/>
  <c r="R1925" i="3" s="1"/>
  <c r="S1925" i="3" s="1"/>
  <c r="H1924" i="3"/>
  <c r="R1924" i="3"/>
  <c r="S1924" i="3"/>
  <c r="H1923" i="3"/>
  <c r="R1923" i="3" s="1"/>
  <c r="S1923" i="3"/>
  <c r="H1922" i="3"/>
  <c r="R1922" i="3" s="1"/>
  <c r="S1922" i="3" s="1"/>
  <c r="S1921" i="3"/>
  <c r="H1921" i="3"/>
  <c r="H1920" i="3"/>
  <c r="R1920" i="3" s="1"/>
  <c r="S1920" i="3"/>
  <c r="H1919" i="3"/>
  <c r="R1919" i="3" s="1"/>
  <c r="S1919" i="3" s="1"/>
  <c r="H1918" i="3"/>
  <c r="R1918" i="3"/>
  <c r="S1918" i="3" s="1"/>
  <c r="H1917" i="3"/>
  <c r="R1917" i="3"/>
  <c r="S1917" i="3" s="1"/>
  <c r="S1916" i="3"/>
  <c r="H1916" i="3"/>
  <c r="H1915" i="3"/>
  <c r="R1915" i="3" s="1"/>
  <c r="S1915" i="3" s="1"/>
  <c r="H1914" i="3"/>
  <c r="R1914" i="3"/>
  <c r="S1914" i="3"/>
  <c r="H1913" i="3"/>
  <c r="R1913" i="3" s="1"/>
  <c r="S1913" i="3"/>
  <c r="S1912" i="3"/>
  <c r="H1912" i="3"/>
  <c r="S1911" i="3"/>
  <c r="H1911" i="3"/>
  <c r="H1910" i="3"/>
  <c r="R1910" i="3" s="1"/>
  <c r="S1910" i="3" s="1"/>
  <c r="H1909" i="3"/>
  <c r="R1909" i="3" s="1"/>
  <c r="S1909" i="3" s="1"/>
  <c r="H1908" i="3"/>
  <c r="R1908" i="3"/>
  <c r="S1908" i="3" s="1"/>
  <c r="S1907" i="3"/>
  <c r="H1907" i="3"/>
  <c r="H1906" i="3"/>
  <c r="R1906" i="3" s="1"/>
  <c r="S1906" i="3" s="1"/>
  <c r="H1905" i="3"/>
  <c r="R1905" i="3"/>
  <c r="S1905" i="3"/>
  <c r="H1904" i="3"/>
  <c r="R1904" i="3" s="1"/>
  <c r="S1904" i="3" s="1"/>
  <c r="S1903" i="3"/>
  <c r="H1903" i="3"/>
  <c r="H1902" i="3"/>
  <c r="R1902" i="3"/>
  <c r="S1902" i="3"/>
  <c r="H1901" i="3"/>
  <c r="R1901" i="3" s="1"/>
  <c r="S1901" i="3"/>
  <c r="S1900" i="3"/>
  <c r="H1900" i="3"/>
  <c r="H1899" i="3"/>
  <c r="R1899" i="3"/>
  <c r="S1899" i="3" s="1"/>
  <c r="S1898" i="3"/>
  <c r="H1898" i="3"/>
  <c r="H1897" i="3"/>
  <c r="R1897" i="3" s="1"/>
  <c r="S1897" i="3" s="1"/>
  <c r="H1896" i="3"/>
  <c r="R1896" i="3"/>
  <c r="S1896" i="3"/>
  <c r="H1895" i="3"/>
  <c r="R1895" i="3" s="1"/>
  <c r="S1895" i="3"/>
  <c r="H1894" i="3"/>
  <c r="R1894" i="3" s="1"/>
  <c r="S1894" i="3" s="1"/>
  <c r="S1893" i="3"/>
  <c r="H1893" i="3"/>
  <c r="S1892" i="3"/>
  <c r="H1892" i="3"/>
  <c r="H1891" i="3"/>
  <c r="R1891" i="3" s="1"/>
  <c r="S1891" i="3" s="1"/>
  <c r="S1890" i="3"/>
  <c r="H1890" i="3"/>
  <c r="H1889" i="3"/>
  <c r="R1889" i="3" s="1"/>
  <c r="S1889" i="3" s="1"/>
  <c r="S1888" i="3"/>
  <c r="H1888" i="3"/>
  <c r="S1887" i="3"/>
  <c r="H1887" i="3"/>
  <c r="H1886" i="3"/>
  <c r="R1886" i="3"/>
  <c r="S1886" i="3" s="1"/>
  <c r="H1885" i="3"/>
  <c r="R1885" i="3"/>
  <c r="S1885" i="3" s="1"/>
  <c r="S1884" i="3"/>
  <c r="H1884" i="3"/>
  <c r="S1883" i="3"/>
  <c r="H1883" i="3"/>
  <c r="S1882" i="3"/>
  <c r="H1882" i="3"/>
  <c r="S1881" i="3"/>
  <c r="H1881" i="3"/>
  <c r="H1880" i="3"/>
  <c r="R1880" i="3" s="1"/>
  <c r="S1880" i="3"/>
  <c r="S1879" i="3"/>
  <c r="H1879" i="3"/>
  <c r="H1878" i="3"/>
  <c r="R1878" i="3"/>
  <c r="S1878" i="3"/>
  <c r="S1877" i="3"/>
  <c r="H1877" i="3"/>
  <c r="H1876" i="3"/>
  <c r="R1876" i="3"/>
  <c r="S1876" i="3" s="1"/>
  <c r="S1875" i="3"/>
  <c r="H1875" i="3"/>
  <c r="H1874" i="3"/>
  <c r="R1874" i="3" s="1"/>
  <c r="S1874" i="3" s="1"/>
  <c r="H1873" i="3"/>
  <c r="R1873" i="3" s="1"/>
  <c r="S1873" i="3" s="1"/>
  <c r="H1872" i="3"/>
  <c r="R1872" i="3"/>
  <c r="S1872" i="3"/>
  <c r="H1871" i="3"/>
  <c r="R1871" i="3" s="1"/>
  <c r="S1871" i="3"/>
  <c r="H1870" i="3"/>
  <c r="R1870" i="3" s="1"/>
  <c r="S1870" i="3" s="1"/>
  <c r="H1869" i="3"/>
  <c r="R1869" i="3" s="1"/>
  <c r="S1869" i="3" s="1"/>
  <c r="S1868" i="3"/>
  <c r="H1868" i="3"/>
  <c r="S1867" i="3"/>
  <c r="H1867" i="3"/>
  <c r="H1866" i="3"/>
  <c r="R1866" i="3"/>
  <c r="S1866" i="3"/>
  <c r="S1865" i="3"/>
  <c r="H1865" i="3"/>
  <c r="H1864" i="3"/>
  <c r="R1864" i="3"/>
  <c r="S1864" i="3" s="1"/>
  <c r="H1863" i="3"/>
  <c r="R1863" i="3"/>
  <c r="S1863" i="3"/>
  <c r="H1862" i="3"/>
  <c r="R1862" i="3" s="1"/>
  <c r="S1862" i="3" s="1"/>
  <c r="H1861" i="3"/>
  <c r="R1861" i="3" s="1"/>
  <c r="S1861" i="3" s="1"/>
  <c r="H1860" i="3"/>
  <c r="R1860" i="3" s="1"/>
  <c r="S1860" i="3" s="1"/>
  <c r="H1859" i="3"/>
  <c r="R1859" i="3"/>
  <c r="S1859" i="3"/>
  <c r="S1858" i="3"/>
  <c r="H1858" i="3"/>
  <c r="H1857" i="3"/>
  <c r="R1857" i="3"/>
  <c r="S1857" i="3" s="1"/>
  <c r="H1856" i="3"/>
  <c r="R1856" i="3"/>
  <c r="S1856" i="3"/>
  <c r="H1855" i="3"/>
  <c r="R1855" i="3" s="1"/>
  <c r="S1855" i="3" s="1"/>
  <c r="S1854" i="3"/>
  <c r="H1854" i="3"/>
  <c r="H1853" i="3"/>
  <c r="R1853" i="3"/>
  <c r="S1853" i="3" s="1"/>
  <c r="S1852" i="3"/>
  <c r="H1852" i="3"/>
  <c r="H1851" i="3"/>
  <c r="R1851" i="3" s="1"/>
  <c r="S1851" i="3" s="1"/>
  <c r="H1850" i="3"/>
  <c r="R1850" i="3"/>
  <c r="S1850" i="3"/>
  <c r="H1849" i="3"/>
  <c r="R1849" i="3" s="1"/>
  <c r="S1849" i="3"/>
  <c r="H1848" i="3"/>
  <c r="R1848" i="3" s="1"/>
  <c r="S1848" i="3" s="1"/>
  <c r="H1847" i="3"/>
  <c r="R1847" i="3" s="1"/>
  <c r="S1847" i="3" s="1"/>
  <c r="H1846" i="3"/>
  <c r="R1846" i="3"/>
  <c r="S1846" i="3"/>
  <c r="H1845" i="3"/>
  <c r="R1845" i="3" s="1"/>
  <c r="S1845" i="3"/>
  <c r="S1844" i="3"/>
  <c r="H1843" i="3"/>
  <c r="R1843" i="3" s="1"/>
  <c r="S1843" i="3" s="1"/>
  <c r="H1842" i="3"/>
  <c r="R1842" i="3" s="1"/>
  <c r="S1842" i="3" s="1"/>
  <c r="S1841" i="3"/>
  <c r="H1841" i="3"/>
  <c r="H1840" i="3"/>
  <c r="R1840" i="3" s="1"/>
  <c r="S1840" i="3"/>
  <c r="H1839" i="3"/>
  <c r="R1839" i="3" s="1"/>
  <c r="S1839" i="3" s="1"/>
  <c r="H1838" i="3"/>
  <c r="R1838" i="3" s="1"/>
  <c r="S1838" i="3" s="1"/>
  <c r="H1837" i="3"/>
  <c r="R1837" i="3"/>
  <c r="S1837" i="3"/>
  <c r="H1836" i="3"/>
  <c r="R1836" i="3" s="1"/>
  <c r="S1836" i="3"/>
  <c r="S1835" i="3"/>
  <c r="H1835" i="3"/>
  <c r="H1834" i="3"/>
  <c r="R1834" i="3"/>
  <c r="S1834" i="3"/>
  <c r="H1833" i="3"/>
  <c r="R1833" i="3" s="1"/>
  <c r="S1833" i="3" s="1"/>
  <c r="H1832" i="3"/>
  <c r="R1832" i="3" s="1"/>
  <c r="S1832" i="3" s="1"/>
  <c r="H1831" i="3"/>
  <c r="R1831" i="3"/>
  <c r="S1831" i="3" s="1"/>
  <c r="H1830" i="3"/>
  <c r="R1830" i="3"/>
  <c r="S1830" i="3"/>
  <c r="H1829" i="3"/>
  <c r="R1829" i="3" s="1"/>
  <c r="S1829" i="3" s="1"/>
  <c r="H1828" i="3"/>
  <c r="R1828" i="3" s="1"/>
  <c r="S1828" i="3" s="1"/>
  <c r="S1827" i="3"/>
  <c r="H1827" i="3"/>
  <c r="S1826" i="3"/>
  <c r="H1826" i="3"/>
  <c r="H1825" i="3"/>
  <c r="R1825" i="3"/>
  <c r="S1825" i="3" s="1"/>
  <c r="H1824" i="3"/>
  <c r="R1824" i="3"/>
  <c r="S1824" i="3"/>
  <c r="H1823" i="3"/>
  <c r="R1823" i="3" s="1"/>
  <c r="S1823" i="3" s="1"/>
  <c r="S1822" i="3"/>
  <c r="H1822" i="3"/>
  <c r="S1821" i="3"/>
  <c r="H1821" i="3"/>
  <c r="S1820" i="3"/>
  <c r="H1820" i="3"/>
  <c r="H1819" i="3"/>
  <c r="R1819" i="3"/>
  <c r="S1819" i="3"/>
  <c r="H1818" i="3"/>
  <c r="R1818" i="3" s="1"/>
  <c r="S1818" i="3" s="1"/>
  <c r="S1817" i="3"/>
  <c r="H1817" i="3"/>
  <c r="H1816" i="3"/>
  <c r="R1816" i="3"/>
  <c r="S1816" i="3" s="1"/>
  <c r="S1815" i="3"/>
  <c r="H1815" i="3"/>
  <c r="S1814" i="3"/>
  <c r="H1814" i="3"/>
  <c r="H1813" i="3"/>
  <c r="R1813" i="3" s="1"/>
  <c r="S1813" i="3"/>
  <c r="H1812" i="3"/>
  <c r="R1812" i="3" s="1"/>
  <c r="S1812" i="3" s="1"/>
  <c r="H1811" i="3"/>
  <c r="R1811" i="3"/>
  <c r="S1811" i="3" s="1"/>
  <c r="H1810" i="3"/>
  <c r="R1810" i="3"/>
  <c r="S1810" i="3" s="1"/>
  <c r="H1809" i="3"/>
  <c r="R1809" i="3" s="1"/>
  <c r="S1809" i="3"/>
  <c r="H1808" i="3"/>
  <c r="R1808" i="3" s="1"/>
  <c r="S1808" i="3" s="1"/>
  <c r="H1807" i="3"/>
  <c r="R1807" i="3"/>
  <c r="S1807" i="3" s="1"/>
  <c r="S1806" i="3"/>
  <c r="H1806" i="3"/>
  <c r="S1805" i="3"/>
  <c r="H1805" i="3"/>
  <c r="S1804" i="3"/>
  <c r="H1804" i="3"/>
  <c r="H1803" i="3"/>
  <c r="R1803" i="3" s="1"/>
  <c r="S1803" i="3" s="1"/>
  <c r="H1802" i="3"/>
  <c r="R1802" i="3"/>
  <c r="S1802" i="3" s="1"/>
  <c r="S1801" i="3"/>
  <c r="H1801" i="3"/>
  <c r="S1800" i="3"/>
  <c r="H1800" i="3"/>
  <c r="S1799" i="3"/>
  <c r="H1799" i="3"/>
  <c r="S1798" i="3"/>
  <c r="H1798" i="3"/>
  <c r="H1797" i="3"/>
  <c r="R1797" i="3"/>
  <c r="S1797" i="3"/>
  <c r="S1796" i="3"/>
  <c r="H1796" i="3"/>
  <c r="S1795" i="3"/>
  <c r="H1795" i="3"/>
  <c r="H1794" i="3"/>
  <c r="R1794" i="3" s="1"/>
  <c r="S1794" i="3"/>
  <c r="S1793" i="3"/>
  <c r="H1793" i="3"/>
  <c r="S1792" i="3"/>
  <c r="H1792" i="3"/>
  <c r="H1791" i="3"/>
  <c r="R1791" i="3"/>
  <c r="S1791" i="3" s="1"/>
  <c r="H1790" i="3"/>
  <c r="R1790" i="3"/>
  <c r="S1790" i="3" s="1"/>
  <c r="S1789" i="3"/>
  <c r="H1789" i="3"/>
  <c r="H1788" i="3"/>
  <c r="R1788" i="3" s="1"/>
  <c r="S1788" i="3" s="1"/>
  <c r="H1787" i="3"/>
  <c r="R1787" i="3"/>
  <c r="S1787" i="3" s="1"/>
  <c r="H1786" i="3"/>
  <c r="R1786" i="3"/>
  <c r="S1786" i="3"/>
  <c r="H1785" i="3"/>
  <c r="R1785" i="3" s="1"/>
  <c r="S1785" i="3" s="1"/>
  <c r="H1784" i="3"/>
  <c r="R1784" i="3"/>
  <c r="S1784" i="3" s="1"/>
  <c r="H1783" i="3"/>
  <c r="R1783" i="3" s="1"/>
  <c r="S1783" i="3" s="1"/>
  <c r="H1782" i="3"/>
  <c r="R1782" i="3"/>
  <c r="S1782" i="3" s="1"/>
  <c r="H1781" i="3"/>
  <c r="R1781" i="3" s="1"/>
  <c r="S1781" i="3"/>
  <c r="S1780" i="3"/>
  <c r="H1780" i="3"/>
  <c r="S1779" i="3"/>
  <c r="H1779" i="3"/>
  <c r="S1778" i="3"/>
  <c r="H1778" i="3"/>
  <c r="H1777" i="3"/>
  <c r="R1777" i="3"/>
  <c r="S1777" i="3" s="1"/>
  <c r="S1776" i="3"/>
  <c r="H1776" i="3"/>
  <c r="H1775" i="3"/>
  <c r="R1775" i="3" s="1"/>
  <c r="S1775" i="3" s="1"/>
  <c r="S1774" i="3"/>
  <c r="H1774" i="3"/>
  <c r="H1773" i="3"/>
  <c r="R1773" i="3" s="1"/>
  <c r="S1773" i="3" s="1"/>
  <c r="S1772" i="3"/>
  <c r="H1772" i="3"/>
  <c r="H1771" i="3"/>
  <c r="R1771" i="3" s="1"/>
  <c r="S1771" i="3" s="1"/>
  <c r="S1770" i="3"/>
  <c r="H1770" i="3"/>
  <c r="S1769" i="3"/>
  <c r="H1769" i="3"/>
  <c r="H1768" i="3"/>
  <c r="R1768" i="3"/>
  <c r="S1768" i="3" s="1"/>
  <c r="H1767" i="3"/>
  <c r="R1767" i="3" s="1"/>
  <c r="S1767" i="3" s="1"/>
  <c r="S1766" i="3"/>
  <c r="H1765" i="3"/>
  <c r="R1765" i="3" s="1"/>
  <c r="S1765" i="3" s="1"/>
  <c r="S1764" i="3"/>
  <c r="H1764" i="3"/>
  <c r="H1763" i="3"/>
  <c r="R1763" i="3"/>
  <c r="S1763" i="3" s="1"/>
  <c r="H1762" i="3"/>
  <c r="R1762" i="3"/>
  <c r="S1762" i="3" s="1"/>
  <c r="H1761" i="3"/>
  <c r="R1761" i="3"/>
  <c r="S1761" i="3" s="1"/>
  <c r="H1760" i="3"/>
  <c r="R1760" i="3" s="1"/>
  <c r="S1760" i="3"/>
  <c r="H1759" i="3"/>
  <c r="R1759" i="3" s="1"/>
  <c r="S1759" i="3" s="1"/>
  <c r="H1758" i="3"/>
  <c r="R1758" i="3"/>
  <c r="S1758" i="3"/>
  <c r="S1757" i="3"/>
  <c r="H1757" i="3"/>
  <c r="H1756" i="3"/>
  <c r="R1756" i="3"/>
  <c r="S1756" i="3" s="1"/>
  <c r="S1755" i="3"/>
  <c r="H1755" i="3"/>
  <c r="S1754" i="3"/>
  <c r="H1754" i="3"/>
  <c r="H1753" i="3"/>
  <c r="R1753" i="3" s="1"/>
  <c r="S1753" i="3" s="1"/>
  <c r="H1752" i="3"/>
  <c r="R1752" i="3"/>
  <c r="S1752" i="3" s="1"/>
  <c r="H1751" i="3"/>
  <c r="R1751" i="3" s="1"/>
  <c r="S1751" i="3"/>
  <c r="S1750" i="3"/>
  <c r="H1750" i="3"/>
  <c r="H1749" i="3"/>
  <c r="R1749" i="3"/>
  <c r="S1749" i="3"/>
  <c r="H1748" i="3"/>
  <c r="R1748" i="3" s="1"/>
  <c r="S1748" i="3"/>
  <c r="H1747" i="3"/>
  <c r="R1747" i="3"/>
  <c r="S1747" i="3" s="1"/>
  <c r="H1746" i="3"/>
  <c r="R1746" i="3"/>
  <c r="S1746" i="3"/>
  <c r="H1745" i="3"/>
  <c r="R1745" i="3"/>
  <c r="S1745" i="3"/>
  <c r="H1744" i="3"/>
  <c r="R1744" i="3" s="1"/>
  <c r="S1744" i="3"/>
  <c r="H1743" i="3"/>
  <c r="R1743" i="3"/>
  <c r="S1743" i="3" s="1"/>
  <c r="H1742" i="3"/>
  <c r="R1742" i="3"/>
  <c r="S1742" i="3" s="1"/>
  <c r="H1741" i="3"/>
  <c r="R1741" i="3"/>
  <c r="S1741" i="3" s="1"/>
  <c r="H1740" i="3"/>
  <c r="R1740" i="3" s="1"/>
  <c r="S1740" i="3"/>
  <c r="H1739" i="3"/>
  <c r="R1739" i="3" s="1"/>
  <c r="S1739" i="3" s="1"/>
  <c r="H1738" i="3"/>
  <c r="R1738" i="3"/>
  <c r="S1738" i="3"/>
  <c r="H1737" i="3"/>
  <c r="R1737" i="3"/>
  <c r="S1737" i="3"/>
  <c r="H1736" i="3"/>
  <c r="R1736" i="3" s="1"/>
  <c r="S1736" i="3" s="1"/>
  <c r="H1735" i="3"/>
  <c r="R1735" i="3"/>
  <c r="S1735" i="3" s="1"/>
  <c r="H1734" i="3"/>
  <c r="R1734" i="3" s="1"/>
  <c r="S1734" i="3" s="1"/>
  <c r="H1733" i="3"/>
  <c r="R1733" i="3"/>
  <c r="S1733" i="3"/>
  <c r="H1732" i="3"/>
  <c r="R1732" i="3" s="1"/>
  <c r="S1732" i="3"/>
  <c r="H1731" i="3"/>
  <c r="R1731" i="3"/>
  <c r="S1731" i="3" s="1"/>
  <c r="H1730" i="3"/>
  <c r="R1730" i="3"/>
  <c r="S1730" i="3"/>
  <c r="H1729" i="3"/>
  <c r="R1729" i="3"/>
  <c r="S1729" i="3"/>
  <c r="H1728" i="3"/>
  <c r="R1728" i="3" s="1"/>
  <c r="S1728" i="3"/>
  <c r="S1727" i="3"/>
  <c r="H1727" i="3"/>
  <c r="H1726" i="3"/>
  <c r="R1726" i="3"/>
  <c r="S1726" i="3" s="1"/>
  <c r="S1725" i="3"/>
  <c r="H1725" i="3"/>
  <c r="H1724" i="3"/>
  <c r="R1724" i="3" s="1"/>
  <c r="S1724" i="3" s="1"/>
  <c r="H1723" i="3"/>
  <c r="R1723" i="3"/>
  <c r="S1723" i="3" s="1"/>
  <c r="H1722" i="3"/>
  <c r="R1722" i="3" s="1"/>
  <c r="S1722" i="3"/>
  <c r="H1721" i="3"/>
  <c r="R1721" i="3" s="1"/>
  <c r="S1721" i="3" s="1"/>
  <c r="H1720" i="3"/>
  <c r="R1720" i="3"/>
  <c r="S1720" i="3"/>
  <c r="H1719" i="3"/>
  <c r="R1719" i="3"/>
  <c r="S1719" i="3"/>
  <c r="H1718" i="3"/>
  <c r="R1718" i="3" s="1"/>
  <c r="S1718" i="3" s="1"/>
  <c r="H1717" i="3"/>
  <c r="R1717" i="3"/>
  <c r="S1717" i="3" s="1"/>
  <c r="H1716" i="3"/>
  <c r="R1716" i="3" s="1"/>
  <c r="S1716" i="3" s="1"/>
  <c r="H1715" i="3"/>
  <c r="R1715" i="3"/>
  <c r="S1715" i="3" s="1"/>
  <c r="S1714" i="3"/>
  <c r="H1714" i="3"/>
  <c r="H1713" i="3"/>
  <c r="R1713" i="3" s="1"/>
  <c r="S1713" i="3" s="1"/>
  <c r="H1712" i="3"/>
  <c r="R1712" i="3"/>
  <c r="S1712" i="3" s="1"/>
  <c r="H1711" i="3"/>
  <c r="R1711" i="3" s="1"/>
  <c r="S1711" i="3"/>
  <c r="H1710" i="3"/>
  <c r="R1710" i="3" s="1"/>
  <c r="S1710" i="3" s="1"/>
  <c r="H1709" i="3"/>
  <c r="R1709" i="3"/>
  <c r="S1709" i="3"/>
  <c r="H1708" i="3"/>
  <c r="R1708" i="3"/>
  <c r="S1708" i="3"/>
  <c r="H1707" i="3"/>
  <c r="R1707" i="3" s="1"/>
  <c r="S1707" i="3" s="1"/>
  <c r="H1706" i="3"/>
  <c r="R1706" i="3"/>
  <c r="S1706" i="3" s="1"/>
  <c r="H1705" i="3"/>
  <c r="R1705" i="3" s="1"/>
  <c r="S1705" i="3" s="1"/>
  <c r="H1704" i="3"/>
  <c r="R1704" i="3"/>
  <c r="S1704" i="3" s="1"/>
  <c r="H1703" i="3"/>
  <c r="R1703" i="3" s="1"/>
  <c r="S1703" i="3"/>
  <c r="H1702" i="3"/>
  <c r="R1702" i="3" s="1"/>
  <c r="S1702" i="3" s="1"/>
  <c r="H1701" i="3"/>
  <c r="R1701" i="3"/>
  <c r="S1701" i="3"/>
  <c r="H1700" i="3"/>
  <c r="R1700" i="3"/>
  <c r="S1700" i="3"/>
  <c r="H1699" i="3"/>
  <c r="R1699" i="3" s="1"/>
  <c r="S1699" i="3" s="1"/>
  <c r="H1698" i="3"/>
  <c r="R1698" i="3"/>
  <c r="S1698" i="3" s="1"/>
  <c r="H1697" i="3"/>
  <c r="R1697" i="3"/>
  <c r="S1697" i="3"/>
  <c r="H1696" i="3"/>
  <c r="R1696" i="3" s="1"/>
  <c r="S1696" i="3" s="1"/>
  <c r="H1695" i="3"/>
  <c r="R1695" i="3"/>
  <c r="S1695" i="3" s="1"/>
  <c r="H1694" i="3"/>
  <c r="R1694" i="3"/>
  <c r="S1694" i="3" s="1"/>
  <c r="S1693" i="3"/>
  <c r="H1693" i="3"/>
  <c r="H1692" i="3"/>
  <c r="R1692" i="3" s="1"/>
  <c r="S1692" i="3" s="1"/>
  <c r="H1691" i="3"/>
  <c r="R1691" i="3"/>
  <c r="S1691" i="3" s="1"/>
  <c r="H1690" i="3"/>
  <c r="R1690" i="3"/>
  <c r="S1690" i="3"/>
  <c r="H1689" i="3"/>
  <c r="R1689" i="3" s="1"/>
  <c r="S1689" i="3" s="1"/>
  <c r="H1688" i="3"/>
  <c r="R1688" i="3"/>
  <c r="S1688" i="3" s="1"/>
  <c r="H1687" i="3"/>
  <c r="R1687" i="3"/>
  <c r="S1687" i="3" s="1"/>
  <c r="H1686" i="3"/>
  <c r="R1686" i="3"/>
  <c r="S1686" i="3"/>
  <c r="H1685" i="3"/>
  <c r="R1685" i="3" s="1"/>
  <c r="S1685" i="3" s="1"/>
  <c r="H1684" i="3"/>
  <c r="R1684" i="3"/>
  <c r="S1684" i="3" s="1"/>
  <c r="H1683" i="3"/>
  <c r="R1683" i="3"/>
  <c r="S1683" i="3"/>
  <c r="H1682" i="3"/>
  <c r="R1682" i="3"/>
  <c r="S1682" i="3"/>
  <c r="H1681" i="3"/>
  <c r="R1681" i="3" s="1"/>
  <c r="S1681" i="3" s="1"/>
  <c r="H1680" i="3"/>
  <c r="R1680" i="3" s="1"/>
  <c r="S1680" i="3" s="1"/>
  <c r="H1679" i="3"/>
  <c r="R1679" i="3"/>
  <c r="S1679" i="3"/>
  <c r="H1678" i="3"/>
  <c r="R1678" i="3"/>
  <c r="S1678" i="3"/>
  <c r="H1677" i="3"/>
  <c r="R1677" i="3" s="1"/>
  <c r="S1677" i="3" s="1"/>
  <c r="H1676" i="3"/>
  <c r="R1676" i="3" s="1"/>
  <c r="S1676" i="3" s="1"/>
  <c r="H1675" i="3"/>
  <c r="R1675" i="3"/>
  <c r="S1675" i="3" s="1"/>
  <c r="H1674" i="3"/>
  <c r="R1674" i="3"/>
  <c r="S1674" i="3"/>
  <c r="S1673" i="3"/>
  <c r="H1673" i="3"/>
  <c r="H1672" i="3"/>
  <c r="R1672" i="3"/>
  <c r="S1672" i="3" s="1"/>
  <c r="H1671" i="3"/>
  <c r="R1671" i="3"/>
  <c r="S1671" i="3"/>
  <c r="H1670" i="3"/>
  <c r="R1670" i="3" s="1"/>
  <c r="S1670" i="3" s="1"/>
  <c r="H1669" i="3"/>
  <c r="R1669" i="3"/>
  <c r="S1669" i="3" s="1"/>
  <c r="H1668" i="3"/>
  <c r="R1668" i="3"/>
  <c r="S1668" i="3" s="1"/>
  <c r="H1667" i="3"/>
  <c r="R1667" i="3"/>
  <c r="S1667" i="3"/>
  <c r="H1666" i="3"/>
  <c r="R1666" i="3" s="1"/>
  <c r="S1666" i="3" s="1"/>
  <c r="H1665" i="3"/>
  <c r="R1665" i="3"/>
  <c r="S1665" i="3" s="1"/>
  <c r="H1664" i="3"/>
  <c r="R1664" i="3"/>
  <c r="S1664" i="3"/>
  <c r="H1663" i="3"/>
  <c r="R1663" i="3"/>
  <c r="S1663" i="3"/>
  <c r="H1662" i="3"/>
  <c r="R1662" i="3" s="1"/>
  <c r="S1662" i="3" s="1"/>
  <c r="H1661" i="3"/>
  <c r="R1661" i="3" s="1"/>
  <c r="S1661" i="3" s="1"/>
  <c r="H1660" i="3"/>
  <c r="R1660" i="3"/>
  <c r="S1660" i="3"/>
  <c r="H1659" i="3"/>
  <c r="R1659" i="3"/>
  <c r="S1659" i="3"/>
  <c r="H1658" i="3"/>
  <c r="R1658" i="3" s="1"/>
  <c r="S1658" i="3" s="1"/>
  <c r="H1657" i="3"/>
  <c r="R1657" i="3" s="1"/>
  <c r="S1657" i="3" s="1"/>
  <c r="H1656" i="3"/>
  <c r="R1656" i="3"/>
  <c r="S1656" i="3" s="1"/>
  <c r="H1655" i="3"/>
  <c r="R1655" i="3"/>
  <c r="S1655" i="3"/>
  <c r="H1654" i="3"/>
  <c r="R1654" i="3" s="1"/>
  <c r="S1654" i="3" s="1"/>
  <c r="H1653" i="3"/>
  <c r="R1653" i="3"/>
  <c r="S1653" i="3" s="1"/>
  <c r="H1652" i="3"/>
  <c r="R1652" i="3"/>
  <c r="S1652" i="3" s="1"/>
  <c r="H1651" i="3"/>
  <c r="R1651" i="3"/>
  <c r="S1651" i="3"/>
  <c r="H1650" i="3"/>
  <c r="R1650" i="3" s="1"/>
  <c r="S1650" i="3" s="1"/>
  <c r="S1649" i="3"/>
  <c r="H1649" i="3"/>
  <c r="H1648" i="3"/>
  <c r="R1648" i="3"/>
  <c r="S1648" i="3"/>
  <c r="S1647" i="3"/>
  <c r="H1647" i="3"/>
  <c r="H1646" i="3"/>
  <c r="R1646" i="3"/>
  <c r="S1646" i="3"/>
  <c r="H1645" i="3"/>
  <c r="R1645" i="3"/>
  <c r="S1645" i="3"/>
  <c r="H1644" i="3"/>
  <c r="R1644" i="3" s="1"/>
  <c r="S1644" i="3" s="1"/>
  <c r="H1643" i="3"/>
  <c r="R1643" i="3" s="1"/>
  <c r="S1643" i="3" s="1"/>
  <c r="S1642" i="3"/>
  <c r="H1642" i="3"/>
  <c r="H1641" i="3"/>
  <c r="R1641" i="3" s="1"/>
  <c r="S1641" i="3" s="1"/>
  <c r="H1640" i="3"/>
  <c r="R1640" i="3"/>
  <c r="S1640" i="3" s="1"/>
  <c r="H1639" i="3"/>
  <c r="R1639" i="3"/>
  <c r="S1639" i="3" s="1"/>
  <c r="S1638" i="3"/>
  <c r="H1638" i="3"/>
  <c r="H1637" i="3"/>
  <c r="R1637" i="3" s="1"/>
  <c r="S1637" i="3" s="1"/>
  <c r="H1636" i="3"/>
  <c r="R1636" i="3"/>
  <c r="S1636" i="3" s="1"/>
  <c r="H1635" i="3"/>
  <c r="R1635" i="3"/>
  <c r="S1635" i="3"/>
  <c r="S1634" i="3"/>
  <c r="H1634" i="3"/>
  <c r="H1633" i="3"/>
  <c r="R1633" i="3"/>
  <c r="S1633" i="3" s="1"/>
  <c r="H1632" i="3"/>
  <c r="R1632" i="3"/>
  <c r="S1632" i="3"/>
  <c r="H1631" i="3"/>
  <c r="R1631" i="3" s="1"/>
  <c r="S1631" i="3" s="1"/>
  <c r="H1630" i="3"/>
  <c r="R1630" i="3"/>
  <c r="S1630" i="3" s="1"/>
  <c r="H1629" i="3"/>
  <c r="R1629" i="3"/>
  <c r="S1629" i="3" s="1"/>
  <c r="H1628" i="3"/>
  <c r="R1628" i="3"/>
  <c r="S1628" i="3"/>
  <c r="H1627" i="3"/>
  <c r="R1627" i="3" s="1"/>
  <c r="S1627" i="3" s="1"/>
  <c r="H1626" i="3"/>
  <c r="R1626" i="3"/>
  <c r="S1626" i="3" s="1"/>
  <c r="H1625" i="3"/>
  <c r="R1625" i="3"/>
  <c r="S1625" i="3"/>
  <c r="H1624" i="3"/>
  <c r="R1624" i="3"/>
  <c r="S1624" i="3"/>
  <c r="H1623" i="3"/>
  <c r="R1623" i="3" s="1"/>
  <c r="S1623" i="3" s="1"/>
  <c r="H1622" i="3"/>
  <c r="R1622" i="3" s="1"/>
  <c r="S1622" i="3" s="1"/>
  <c r="H1621" i="3"/>
  <c r="R1621" i="3"/>
  <c r="S1621" i="3"/>
  <c r="H1620" i="3"/>
  <c r="R1620" i="3"/>
  <c r="S1620" i="3"/>
  <c r="H1619" i="3"/>
  <c r="R1619" i="3" s="1"/>
  <c r="S1619" i="3" s="1"/>
  <c r="H1618" i="3"/>
  <c r="R1618" i="3" s="1"/>
  <c r="S1618" i="3" s="1"/>
  <c r="S1617" i="3"/>
  <c r="H1616" i="3"/>
  <c r="R1616" i="3" s="1"/>
  <c r="S1616" i="3" s="1"/>
  <c r="H1615" i="3"/>
  <c r="R1615" i="3"/>
  <c r="S1615" i="3"/>
  <c r="H1614" i="3"/>
  <c r="R1614" i="3"/>
  <c r="S1614" i="3"/>
  <c r="H1613" i="3"/>
  <c r="R1613" i="3" s="1"/>
  <c r="S1613" i="3" s="1"/>
  <c r="H1612" i="3"/>
  <c r="R1612" i="3" s="1"/>
  <c r="S1612" i="3" s="1"/>
  <c r="H1611" i="3"/>
  <c r="R1611" i="3"/>
  <c r="S1611" i="3" s="1"/>
  <c r="H1610" i="3"/>
  <c r="R1610" i="3"/>
  <c r="S1610" i="3"/>
  <c r="H1609" i="3"/>
  <c r="R1609" i="3" s="1"/>
  <c r="S1609" i="3" s="1"/>
  <c r="H1608" i="3"/>
  <c r="R1608" i="3"/>
  <c r="S1608" i="3" s="1"/>
  <c r="H1607" i="3"/>
  <c r="R1607" i="3"/>
  <c r="S1607" i="3" s="1"/>
  <c r="H1606" i="3"/>
  <c r="R1606" i="3"/>
  <c r="S1606" i="3"/>
  <c r="H1605" i="3"/>
  <c r="R1605" i="3" s="1"/>
  <c r="S1605" i="3" s="1"/>
  <c r="H1604" i="3"/>
  <c r="R1604" i="3"/>
  <c r="S1604" i="3" s="1"/>
  <c r="H1603" i="3"/>
  <c r="R1603" i="3"/>
  <c r="S1603" i="3"/>
  <c r="H1602" i="3"/>
  <c r="R1602" i="3"/>
  <c r="S1602" i="3"/>
  <c r="H1601" i="3"/>
  <c r="R1601" i="3" s="1"/>
  <c r="S1601" i="3" s="1"/>
  <c r="H1600" i="3"/>
  <c r="R1600" i="3" s="1"/>
  <c r="S1600" i="3" s="1"/>
  <c r="H1599" i="3"/>
  <c r="R1599" i="3"/>
  <c r="S1599" i="3"/>
  <c r="H1598" i="3"/>
  <c r="R1598" i="3"/>
  <c r="S1598" i="3"/>
  <c r="H1597" i="3"/>
  <c r="R1597" i="3" s="1"/>
  <c r="S1597" i="3" s="1"/>
  <c r="H1596" i="3"/>
  <c r="R1596" i="3" s="1"/>
  <c r="S1596" i="3" s="1"/>
  <c r="H1595" i="3"/>
  <c r="R1595" i="3"/>
  <c r="S1595" i="3" s="1"/>
  <c r="H1594" i="3"/>
  <c r="R1594" i="3"/>
  <c r="S1594" i="3"/>
  <c r="H1593" i="3"/>
  <c r="R1593" i="3" s="1"/>
  <c r="S1593" i="3" s="1"/>
  <c r="H1592" i="3"/>
  <c r="R1592" i="3"/>
  <c r="S1592" i="3" s="1"/>
  <c r="S1591" i="3"/>
  <c r="H1591" i="3"/>
  <c r="H1590" i="3"/>
  <c r="R1590" i="3" s="1"/>
  <c r="S1590" i="3" s="1"/>
  <c r="H1589" i="3"/>
  <c r="R1589" i="3"/>
  <c r="S1589" i="3" s="1"/>
  <c r="H1588" i="3"/>
  <c r="R1588" i="3"/>
  <c r="S1588" i="3"/>
  <c r="H1587" i="3"/>
  <c r="R1587" i="3"/>
  <c r="S1587" i="3"/>
  <c r="S1586" i="3"/>
  <c r="H1586" i="3"/>
  <c r="H1585" i="3"/>
  <c r="R1585" i="3"/>
  <c r="S1585" i="3"/>
  <c r="S1584" i="3"/>
  <c r="H1584" i="3"/>
  <c r="H1583" i="3"/>
  <c r="R1583" i="3"/>
  <c r="S1583" i="3" s="1"/>
  <c r="S1582" i="3"/>
  <c r="H1582" i="3"/>
  <c r="H1581" i="3"/>
  <c r="R1581" i="3" s="1"/>
  <c r="S1581" i="3" s="1"/>
  <c r="H1580" i="3"/>
  <c r="R1580" i="3"/>
  <c r="S1580" i="3" s="1"/>
  <c r="H1579" i="3"/>
  <c r="R1579" i="3"/>
  <c r="S1579" i="3"/>
  <c r="S1578" i="3"/>
  <c r="H1578" i="3"/>
  <c r="H1577" i="3"/>
  <c r="R1577" i="3"/>
  <c r="S1577" i="3" s="1"/>
  <c r="S1576" i="3"/>
  <c r="H1576" i="3"/>
  <c r="S1575" i="3"/>
  <c r="H1575" i="3"/>
  <c r="H1574" i="3"/>
  <c r="R1574" i="3"/>
  <c r="S1574" i="3" s="1"/>
  <c r="S1573" i="3"/>
  <c r="H1573" i="3"/>
  <c r="S1572" i="3"/>
  <c r="S1571" i="3"/>
  <c r="H1571" i="3"/>
  <c r="S1570" i="3"/>
  <c r="H1570" i="3"/>
  <c r="H1569" i="3"/>
  <c r="R1569" i="3" s="1"/>
  <c r="S1569" i="3" s="1"/>
  <c r="H1568" i="3"/>
  <c r="R1568" i="3"/>
  <c r="S1568" i="3" s="1"/>
  <c r="H1567" i="3"/>
  <c r="R1567" i="3"/>
  <c r="S1567" i="3"/>
  <c r="H1566" i="3"/>
  <c r="R1566" i="3"/>
  <c r="S1566" i="3"/>
  <c r="S1565" i="3"/>
  <c r="H1565" i="3"/>
  <c r="S1564" i="3"/>
  <c r="H1564" i="3"/>
  <c r="H1563" i="3"/>
  <c r="R1563" i="3" s="1"/>
  <c r="S1563" i="3" s="1"/>
  <c r="H1562" i="3"/>
  <c r="R1562" i="3" s="1"/>
  <c r="S1562" i="3" s="1"/>
  <c r="H1561" i="3"/>
  <c r="R1561" i="3"/>
  <c r="S1561" i="3"/>
  <c r="H1560" i="3"/>
  <c r="R1560" i="3"/>
  <c r="S1560" i="3"/>
  <c r="H1559" i="3"/>
  <c r="R1559" i="3" s="1"/>
  <c r="S1559" i="3" s="1"/>
  <c r="H1558" i="3"/>
  <c r="R1558" i="3" s="1"/>
  <c r="S1558" i="3" s="1"/>
  <c r="H1557" i="3"/>
  <c r="R1557" i="3"/>
  <c r="S1557" i="3" s="1"/>
  <c r="H1556" i="3"/>
  <c r="R1556" i="3"/>
  <c r="S1556" i="3"/>
  <c r="H1555" i="3"/>
  <c r="R1555" i="3" s="1"/>
  <c r="S1555" i="3" s="1"/>
  <c r="H1554" i="3"/>
  <c r="R1554" i="3"/>
  <c r="S1554" i="3" s="1"/>
  <c r="S1553" i="3"/>
  <c r="H1553" i="3"/>
  <c r="S1552" i="3"/>
  <c r="H1552" i="3"/>
  <c r="S1551" i="3"/>
  <c r="H1551" i="3"/>
  <c r="H1550" i="3"/>
  <c r="R1550" i="3" s="1"/>
  <c r="S1550" i="3" s="1"/>
  <c r="S1549" i="3"/>
  <c r="H1549" i="3"/>
  <c r="S1548" i="3"/>
  <c r="H1548" i="3"/>
  <c r="H1547" i="3"/>
  <c r="R1547" i="3"/>
  <c r="S1547" i="3" s="1"/>
  <c r="H1546" i="3"/>
  <c r="R1546" i="3"/>
  <c r="S1546" i="3"/>
  <c r="S1545" i="3"/>
  <c r="H1545" i="3"/>
  <c r="S1544" i="3"/>
  <c r="H1544" i="3"/>
  <c r="S1543" i="3"/>
  <c r="H1543" i="3"/>
  <c r="S1542" i="3"/>
  <c r="H1542" i="3"/>
  <c r="H1541" i="3"/>
  <c r="R1541" i="3"/>
  <c r="S1541" i="3"/>
  <c r="S1540" i="3"/>
  <c r="H1540" i="3"/>
  <c r="H1539" i="3"/>
  <c r="R1539" i="3"/>
  <c r="S1539" i="3"/>
  <c r="H1538" i="3"/>
  <c r="R1538" i="3"/>
  <c r="S1538" i="3"/>
  <c r="H1537" i="3"/>
  <c r="R1537" i="3" s="1"/>
  <c r="S1537" i="3" s="1"/>
  <c r="H1536" i="3"/>
  <c r="R1536" i="3" s="1"/>
  <c r="S1536" i="3" s="1"/>
  <c r="H1535" i="3"/>
  <c r="R1535" i="3"/>
  <c r="S1535" i="3"/>
  <c r="S1534" i="3"/>
  <c r="H1534" i="3"/>
  <c r="H1533" i="3"/>
  <c r="R1533" i="3"/>
  <c r="S1533" i="3" s="1"/>
  <c r="H1532" i="3"/>
  <c r="R1532" i="3"/>
  <c r="S1532" i="3"/>
  <c r="H1531" i="3"/>
  <c r="R1531" i="3"/>
  <c r="S1531" i="3"/>
  <c r="H1530" i="3"/>
  <c r="R1530" i="3" s="1"/>
  <c r="S1530" i="3" s="1"/>
  <c r="H1529" i="3"/>
  <c r="R1529" i="3" s="1"/>
  <c r="S1529" i="3" s="1"/>
  <c r="H1528" i="3"/>
  <c r="R1528" i="3"/>
  <c r="S1528" i="3"/>
  <c r="S1527" i="3"/>
  <c r="H1527" i="3"/>
  <c r="H1526" i="3"/>
  <c r="R1526" i="3"/>
  <c r="S1526" i="3" s="1"/>
  <c r="S1525" i="3"/>
  <c r="H1525" i="3"/>
  <c r="H1524" i="3"/>
  <c r="R1524" i="3" s="1"/>
  <c r="S1524" i="3" s="1"/>
  <c r="H1523" i="3"/>
  <c r="R1523" i="3" s="1"/>
  <c r="S1523" i="3" s="1"/>
  <c r="S1522" i="3"/>
  <c r="H1522" i="3"/>
  <c r="H1521" i="3"/>
  <c r="R1521" i="3" s="1"/>
  <c r="S1521" i="3" s="1"/>
  <c r="H1520" i="3"/>
  <c r="R1520" i="3" s="1"/>
  <c r="S1520" i="3" s="1"/>
  <c r="H1519" i="3"/>
  <c r="R1519" i="3"/>
  <c r="S1519" i="3" s="1"/>
  <c r="H1518" i="3"/>
  <c r="R1518" i="3"/>
  <c r="S1518" i="3"/>
  <c r="S1517" i="3"/>
  <c r="H1517" i="3"/>
  <c r="H1516" i="3"/>
  <c r="R1516" i="3"/>
  <c r="S1516" i="3" s="1"/>
  <c r="H1515" i="3"/>
  <c r="R1515" i="3"/>
  <c r="S1515" i="3"/>
  <c r="H1514" i="3"/>
  <c r="R1514" i="3" s="1"/>
  <c r="S1514" i="3" s="1"/>
  <c r="S1513" i="3"/>
  <c r="H1513" i="3"/>
  <c r="H1512" i="3"/>
  <c r="R1512" i="3"/>
  <c r="S1512" i="3"/>
  <c r="H1511" i="3"/>
  <c r="R1511" i="3" s="1"/>
  <c r="S1511" i="3" s="1"/>
  <c r="H1510" i="3"/>
  <c r="R1510" i="3" s="1"/>
  <c r="S1510" i="3" s="1"/>
  <c r="H1509" i="3"/>
  <c r="R1509" i="3"/>
  <c r="S1509" i="3"/>
  <c r="H1508" i="3"/>
  <c r="R1508" i="3"/>
  <c r="S1508" i="3"/>
  <c r="H1507" i="3"/>
  <c r="R1507" i="3" s="1"/>
  <c r="S1507" i="3" s="1"/>
  <c r="H1506" i="3"/>
  <c r="R1506" i="3" s="1"/>
  <c r="S1506" i="3" s="1"/>
  <c r="H1505" i="3"/>
  <c r="R1505" i="3"/>
  <c r="S1505" i="3" s="1"/>
  <c r="H1504" i="3"/>
  <c r="R1504" i="3"/>
  <c r="S1504" i="3"/>
  <c r="H1503" i="3"/>
  <c r="R1503" i="3" s="1"/>
  <c r="S1503" i="3" s="1"/>
  <c r="H1502" i="3"/>
  <c r="R1502" i="3"/>
  <c r="S1502" i="3" s="1"/>
  <c r="H1501" i="3"/>
  <c r="R1501" i="3"/>
  <c r="S1501" i="3" s="1"/>
  <c r="H1500" i="3"/>
  <c r="R1500" i="3"/>
  <c r="S1500" i="3"/>
  <c r="H1499" i="3"/>
  <c r="R1499" i="3" s="1"/>
  <c r="S1499" i="3" s="1"/>
  <c r="H1498" i="3"/>
  <c r="R1498" i="3"/>
  <c r="S1498" i="3" s="1"/>
  <c r="H1497" i="3"/>
  <c r="R1497" i="3"/>
  <c r="S1497" i="3"/>
  <c r="H1496" i="3"/>
  <c r="R1496" i="3"/>
  <c r="S1496" i="3"/>
  <c r="S1495" i="3"/>
  <c r="H1495" i="3"/>
  <c r="H1494" i="3"/>
  <c r="R1494" i="3"/>
  <c r="S1494" i="3"/>
  <c r="H1493" i="3"/>
  <c r="R1493" i="3"/>
  <c r="S1493" i="3"/>
  <c r="H1492" i="3"/>
  <c r="R1492" i="3" s="1"/>
  <c r="S1492" i="3" s="1"/>
  <c r="H1491" i="3"/>
  <c r="R1491" i="3" s="1"/>
  <c r="S1491" i="3" s="1"/>
  <c r="H1490" i="3"/>
  <c r="R1490" i="3"/>
  <c r="S1490" i="3"/>
  <c r="H1489" i="3"/>
  <c r="R1489" i="3"/>
  <c r="S1489" i="3"/>
  <c r="H1488" i="3"/>
  <c r="R1488" i="3" s="1"/>
  <c r="S1488" i="3" s="1"/>
  <c r="H1487" i="3"/>
  <c r="R1487" i="3" s="1"/>
  <c r="S1487" i="3" s="1"/>
  <c r="H1486" i="3"/>
  <c r="R1486" i="3"/>
  <c r="S1486" i="3" s="1"/>
  <c r="H1485" i="3"/>
  <c r="R1485" i="3"/>
  <c r="S1485" i="3"/>
  <c r="H1484" i="3"/>
  <c r="R1484" i="3" s="1"/>
  <c r="S1484" i="3" s="1"/>
  <c r="H1483" i="3"/>
  <c r="R1483" i="3"/>
  <c r="S1483" i="3" s="1"/>
  <c r="S1482" i="3"/>
  <c r="H1482" i="3"/>
  <c r="S1481" i="3"/>
  <c r="H1481" i="3"/>
  <c r="H1480" i="3"/>
  <c r="R1480" i="3"/>
  <c r="S1480" i="3" s="1"/>
  <c r="H1479" i="3"/>
  <c r="R1479" i="3"/>
  <c r="S1479" i="3"/>
  <c r="H1478" i="3"/>
  <c r="R1478" i="3" s="1"/>
  <c r="S1478" i="3" s="1"/>
  <c r="H1477" i="3"/>
  <c r="R1477" i="3"/>
  <c r="S1477" i="3" s="1"/>
  <c r="H1476" i="3"/>
  <c r="R1476" i="3"/>
  <c r="S1476" i="3"/>
  <c r="H1475" i="3"/>
  <c r="R1475" i="3"/>
  <c r="S1475" i="3"/>
  <c r="H1474" i="3"/>
  <c r="R1474" i="3" s="1"/>
  <c r="S1474" i="3" s="1"/>
  <c r="S1473" i="3"/>
  <c r="H1473" i="3"/>
  <c r="H1472" i="3"/>
  <c r="R1472" i="3"/>
  <c r="S1472" i="3"/>
  <c r="S1471" i="3"/>
  <c r="H1471" i="3"/>
  <c r="H1470" i="3"/>
  <c r="R1470" i="3"/>
  <c r="S1470" i="3" s="1"/>
  <c r="H1469" i="3"/>
  <c r="R1469" i="3"/>
  <c r="S1469" i="3"/>
  <c r="H1468" i="3"/>
  <c r="R1468" i="3" s="1"/>
  <c r="S1468" i="3" s="1"/>
  <c r="H1467" i="3"/>
  <c r="R1467" i="3"/>
  <c r="S1467" i="3" s="1"/>
  <c r="H1466" i="3"/>
  <c r="R1466" i="3"/>
  <c r="S1466" i="3" s="1"/>
  <c r="S1465" i="3"/>
  <c r="H1465" i="3"/>
  <c r="S1464" i="3"/>
  <c r="H1464" i="3"/>
  <c r="S1463" i="3"/>
  <c r="H1463" i="3"/>
  <c r="H1462" i="3"/>
  <c r="R1462" i="3" s="1"/>
  <c r="S1462" i="3" s="1"/>
  <c r="S1461" i="3"/>
  <c r="H1461" i="3"/>
  <c r="S1460" i="3"/>
  <c r="H1460" i="3"/>
  <c r="H1459" i="3"/>
  <c r="R1459" i="3"/>
  <c r="S1459" i="3" s="1"/>
  <c r="S1458" i="3"/>
  <c r="H1458" i="3"/>
  <c r="H1457" i="3"/>
  <c r="R1457" i="3" s="1"/>
  <c r="S1457" i="3" s="1"/>
  <c r="S1456" i="3"/>
  <c r="H1456" i="3"/>
  <c r="S1455" i="3"/>
  <c r="H1455" i="3"/>
  <c r="H1454" i="3"/>
  <c r="R1454" i="3"/>
  <c r="S1454" i="3"/>
  <c r="S1453" i="3"/>
  <c r="H1453" i="3"/>
  <c r="S1452" i="3"/>
  <c r="H1452" i="3"/>
  <c r="S1451" i="3"/>
  <c r="H1451" i="3"/>
  <c r="H1450" i="3"/>
  <c r="R1450" i="3"/>
  <c r="S1450" i="3" s="1"/>
  <c r="H1449" i="3"/>
  <c r="R1449" i="3"/>
  <c r="S1449" i="3"/>
  <c r="H1448" i="3"/>
  <c r="R1448" i="3"/>
  <c r="S1448" i="3"/>
  <c r="S1447" i="3"/>
  <c r="H1447" i="3"/>
  <c r="H1446" i="3"/>
  <c r="R1446" i="3"/>
  <c r="S1446" i="3"/>
  <c r="H1445" i="3"/>
  <c r="R1445" i="3"/>
  <c r="S1445" i="3"/>
  <c r="H1444" i="3"/>
  <c r="R1444" i="3" s="1"/>
  <c r="S1444" i="3" s="1"/>
  <c r="H1443" i="3"/>
  <c r="R1443" i="3" s="1"/>
  <c r="S1443" i="3" s="1"/>
  <c r="H1442" i="3"/>
  <c r="R1442" i="3"/>
  <c r="S1442" i="3"/>
  <c r="H1441" i="3"/>
  <c r="R1441" i="3"/>
  <c r="S1441" i="3"/>
  <c r="H1440" i="3"/>
  <c r="R1440" i="3" s="1"/>
  <c r="S1440" i="3" s="1"/>
  <c r="H1439" i="3"/>
  <c r="R1439" i="3" s="1"/>
  <c r="S1439" i="3" s="1"/>
  <c r="H1438" i="3"/>
  <c r="R1438" i="3"/>
  <c r="S1438" i="3" s="1"/>
  <c r="H1437" i="3"/>
  <c r="R1437" i="3"/>
  <c r="S1437" i="3"/>
  <c r="H1436" i="3"/>
  <c r="R1436" i="3" s="1"/>
  <c r="S1436" i="3" s="1"/>
  <c r="S1435" i="3"/>
  <c r="H1435" i="3"/>
  <c r="H1434" i="3"/>
  <c r="R1434" i="3"/>
  <c r="S1434" i="3"/>
  <c r="H1433" i="3"/>
  <c r="R1433" i="3" s="1"/>
  <c r="S1433" i="3" s="1"/>
  <c r="H1432" i="3"/>
  <c r="R1432" i="3" s="1"/>
  <c r="S1432" i="3" s="1"/>
  <c r="S1431" i="3"/>
  <c r="H1431" i="3"/>
  <c r="H1430" i="3"/>
  <c r="R1430" i="3" s="1"/>
  <c r="S1430" i="3" s="1"/>
  <c r="H1429" i="3"/>
  <c r="R1429" i="3" s="1"/>
  <c r="S1429" i="3" s="1"/>
  <c r="H1428" i="3"/>
  <c r="R1428" i="3"/>
  <c r="S1428" i="3" s="1"/>
  <c r="H1427" i="3"/>
  <c r="R1427" i="3"/>
  <c r="S1427" i="3"/>
  <c r="H1426" i="3"/>
  <c r="R1426" i="3" s="1"/>
  <c r="S1426" i="3" s="1"/>
  <c r="H1425" i="3"/>
  <c r="R1425" i="3"/>
  <c r="S1425" i="3" s="1"/>
  <c r="H1424" i="3"/>
  <c r="R1424" i="3"/>
  <c r="S1424" i="3" s="1"/>
  <c r="H1423" i="3"/>
  <c r="R1423" i="3"/>
  <c r="S1423" i="3"/>
  <c r="S1422" i="3"/>
  <c r="H1421" i="3"/>
  <c r="R1421" i="3"/>
  <c r="S1421" i="3"/>
  <c r="H1420" i="3"/>
  <c r="R1420" i="3" s="1"/>
  <c r="S1420" i="3" s="1"/>
  <c r="S1419" i="3"/>
  <c r="H1419" i="3"/>
  <c r="H1418" i="3"/>
  <c r="R1418" i="3"/>
  <c r="S1418" i="3"/>
  <c r="H1417" i="3"/>
  <c r="R1417" i="3" s="1"/>
  <c r="S1417" i="3" s="1"/>
  <c r="H1416" i="3"/>
  <c r="R1416" i="3" s="1"/>
  <c r="S1416" i="3" s="1"/>
  <c r="H1415" i="3"/>
  <c r="R1415" i="3"/>
  <c r="S1415" i="3" s="1"/>
  <c r="H1414" i="3"/>
  <c r="R1414" i="3"/>
  <c r="S1414" i="3"/>
  <c r="H1413" i="3"/>
  <c r="R1413" i="3" s="1"/>
  <c r="S1413" i="3" s="1"/>
  <c r="H1412" i="3"/>
  <c r="R1412" i="3"/>
  <c r="S1412" i="3" s="1"/>
  <c r="H1411" i="3"/>
  <c r="R1411" i="3" s="1"/>
  <c r="S1411" i="3" s="1"/>
  <c r="H1410" i="3"/>
  <c r="R1410" i="3"/>
  <c r="S1410" i="3" s="1"/>
  <c r="S1409" i="3"/>
  <c r="H1409" i="3"/>
  <c r="H1408" i="3"/>
  <c r="R1408" i="3" s="1"/>
  <c r="S1408" i="3" s="1"/>
  <c r="H1407" i="3"/>
  <c r="R1407" i="3"/>
  <c r="S1407" i="3" s="1"/>
  <c r="H1406" i="3"/>
  <c r="R1406" i="3" s="1"/>
  <c r="S1406" i="3"/>
  <c r="H1405" i="3"/>
  <c r="R1405" i="3" s="1"/>
  <c r="S1405" i="3" s="1"/>
  <c r="H1404" i="3"/>
  <c r="R1404" i="3"/>
  <c r="S1404" i="3" s="1"/>
  <c r="H1403" i="3"/>
  <c r="R1403" i="3"/>
  <c r="S1403" i="3"/>
  <c r="H1402" i="3"/>
  <c r="R1402" i="3" s="1"/>
  <c r="S1402" i="3"/>
  <c r="H1401" i="3"/>
  <c r="R1401" i="3"/>
  <c r="S1401" i="3" s="1"/>
  <c r="H1400" i="3"/>
  <c r="R1400" i="3"/>
  <c r="S1400" i="3"/>
  <c r="H1399" i="3"/>
  <c r="R1399" i="3"/>
  <c r="S1399" i="3"/>
  <c r="H1398" i="3"/>
  <c r="R1398" i="3" s="1"/>
  <c r="S1398" i="3"/>
  <c r="H1397" i="3"/>
  <c r="R1397" i="3"/>
  <c r="S1397" i="3" s="1"/>
  <c r="H1396" i="3"/>
  <c r="R1396" i="3"/>
  <c r="S1396" i="3" s="1"/>
  <c r="H1395" i="3"/>
  <c r="R1395" i="3"/>
  <c r="S1395" i="3"/>
  <c r="H1394" i="3"/>
  <c r="R1394" i="3" s="1"/>
  <c r="S1394" i="3"/>
  <c r="H1393" i="3"/>
  <c r="R1393" i="3"/>
  <c r="S1393" i="3" s="1"/>
  <c r="H1392" i="3"/>
  <c r="R1392" i="3"/>
  <c r="S1392" i="3"/>
  <c r="H1391" i="3"/>
  <c r="R1391" i="3"/>
  <c r="S1391" i="3"/>
  <c r="H1390" i="3"/>
  <c r="R1390" i="3" s="1"/>
  <c r="S1390" i="3"/>
  <c r="H1389" i="3"/>
  <c r="R1389" i="3"/>
  <c r="S1389" i="3" s="1"/>
  <c r="H1388" i="3"/>
  <c r="R1388" i="3"/>
  <c r="S1388" i="3" s="1"/>
  <c r="H1387" i="3"/>
  <c r="R1387" i="3"/>
  <c r="S1387" i="3"/>
  <c r="H1386" i="3"/>
  <c r="R1386" i="3" s="1"/>
  <c r="S1386" i="3"/>
  <c r="H1385" i="3"/>
  <c r="R1385" i="3"/>
  <c r="S1385" i="3" s="1"/>
  <c r="H1384" i="3"/>
  <c r="R1384" i="3"/>
  <c r="S1384" i="3"/>
  <c r="H1383" i="3"/>
  <c r="R1383" i="3"/>
  <c r="S1383" i="3"/>
  <c r="H1382" i="3"/>
  <c r="R1382" i="3" s="1"/>
  <c r="S1382" i="3"/>
  <c r="H1381" i="3"/>
  <c r="R1381" i="3"/>
  <c r="S1381" i="3" s="1"/>
  <c r="H1380" i="3"/>
  <c r="R1380" i="3"/>
  <c r="S1380" i="3" s="1"/>
  <c r="H1379" i="3"/>
  <c r="R1379" i="3"/>
  <c r="S1379" i="3"/>
  <c r="H1378" i="3"/>
  <c r="R1378" i="3" s="1"/>
  <c r="S1378" i="3"/>
  <c r="H1377" i="3"/>
  <c r="R1377" i="3"/>
  <c r="S1377" i="3" s="1"/>
  <c r="S1376" i="3"/>
  <c r="H1376" i="3"/>
  <c r="S1375" i="3"/>
  <c r="H1375" i="3"/>
  <c r="S1374" i="3"/>
  <c r="S1373" i="3"/>
  <c r="H1373" i="3"/>
  <c r="H1372" i="3"/>
  <c r="R1372" i="3"/>
  <c r="S1372" i="3"/>
  <c r="H1371" i="3"/>
  <c r="R1371" i="3" s="1"/>
  <c r="S1371" i="3"/>
  <c r="H1370" i="3"/>
  <c r="R1370" i="3"/>
  <c r="S1370" i="3" s="1"/>
  <c r="H1369" i="3"/>
  <c r="R1369" i="3"/>
  <c r="S1369" i="3" s="1"/>
  <c r="H1368" i="3"/>
  <c r="R1368" i="3"/>
  <c r="S1368" i="3"/>
  <c r="H1367" i="3"/>
  <c r="R1367" i="3" s="1"/>
  <c r="S1367" i="3"/>
  <c r="H1366" i="3"/>
  <c r="R1366" i="3"/>
  <c r="S1366" i="3" s="1"/>
  <c r="H1365" i="3"/>
  <c r="R1365" i="3"/>
  <c r="S1365" i="3"/>
  <c r="H1364" i="3"/>
  <c r="R1364" i="3"/>
  <c r="S1364" i="3"/>
  <c r="H1363" i="3"/>
  <c r="R1363" i="3" s="1"/>
  <c r="S1363" i="3" s="1"/>
  <c r="S1362" i="3"/>
  <c r="H1362" i="3"/>
  <c r="H1361" i="3"/>
  <c r="R1361" i="3"/>
  <c r="S1361" i="3" s="1"/>
  <c r="H1360" i="3"/>
  <c r="R1360" i="3" s="1"/>
  <c r="S1360" i="3"/>
  <c r="H1359" i="3"/>
  <c r="R1359" i="3" s="1"/>
  <c r="S1359" i="3" s="1"/>
  <c r="H1358" i="3"/>
  <c r="R1358" i="3"/>
  <c r="S1358" i="3"/>
  <c r="H1357" i="3"/>
  <c r="R1357" i="3"/>
  <c r="S1357" i="3"/>
  <c r="H1356" i="3"/>
  <c r="R1356" i="3" s="1"/>
  <c r="S1356" i="3" s="1"/>
  <c r="S1355" i="3"/>
  <c r="H1355" i="3"/>
  <c r="H1354" i="3"/>
  <c r="R1354" i="3"/>
  <c r="S1354" i="3"/>
  <c r="H1353" i="3"/>
  <c r="R1353" i="3" s="1"/>
  <c r="S1353" i="3"/>
  <c r="H1352" i="3"/>
  <c r="R1352" i="3"/>
  <c r="S1352" i="3" s="1"/>
  <c r="H1351" i="3"/>
  <c r="R1351" i="3"/>
  <c r="S1351" i="3" s="1"/>
  <c r="H1350" i="3"/>
  <c r="R1350" i="3"/>
  <c r="S1350" i="3" s="1"/>
  <c r="H1349" i="3"/>
  <c r="R1349" i="3" s="1"/>
  <c r="S1349" i="3"/>
  <c r="S1348" i="3"/>
  <c r="H1348" i="3"/>
  <c r="H1347" i="3"/>
  <c r="R1347" i="3"/>
  <c r="S1347" i="3"/>
  <c r="H1346" i="3"/>
  <c r="R1346" i="3" s="1"/>
  <c r="S1346" i="3" s="1"/>
  <c r="H1345" i="3"/>
  <c r="R1345" i="3"/>
  <c r="S1345" i="3" s="1"/>
  <c r="H1344" i="3"/>
  <c r="R1344" i="3" s="1"/>
  <c r="S1344" i="3" s="1"/>
  <c r="H1343" i="3"/>
  <c r="R1343" i="3"/>
  <c r="S1343" i="3" s="1"/>
  <c r="H1342" i="3"/>
  <c r="R1342" i="3" s="1"/>
  <c r="S1342" i="3"/>
  <c r="H1341" i="3"/>
  <c r="R1341" i="3" s="1"/>
  <c r="S1341" i="3" s="1"/>
  <c r="H1340" i="3"/>
  <c r="R1340" i="3"/>
  <c r="S1340" i="3"/>
  <c r="H1339" i="3"/>
  <c r="R1339" i="3"/>
  <c r="S1339" i="3"/>
  <c r="H1338" i="3"/>
  <c r="R1338" i="3" s="1"/>
  <c r="S1338" i="3" s="1"/>
  <c r="H1337" i="3"/>
  <c r="R1337" i="3"/>
  <c r="S1337" i="3" s="1"/>
  <c r="H1336" i="3"/>
  <c r="R1336" i="3" s="1"/>
  <c r="S1336" i="3" s="1"/>
  <c r="H1335" i="3"/>
  <c r="R1335" i="3"/>
  <c r="S1335" i="3" s="1"/>
  <c r="H1334" i="3"/>
  <c r="R1334" i="3" s="1"/>
  <c r="S1334" i="3"/>
  <c r="S1333" i="3"/>
  <c r="H1333" i="3"/>
  <c r="H1332" i="3"/>
  <c r="R1332" i="3"/>
  <c r="S1332" i="3"/>
  <c r="S1331" i="3"/>
  <c r="H1331" i="3"/>
  <c r="H1330" i="3"/>
  <c r="R1330" i="3"/>
  <c r="S1330" i="3" s="1"/>
  <c r="H1329" i="3"/>
  <c r="R1329" i="3"/>
  <c r="S1329" i="3"/>
  <c r="H1328" i="3"/>
  <c r="R1328" i="3" s="1"/>
  <c r="S1328" i="3"/>
  <c r="S1327" i="3"/>
  <c r="H1327" i="3"/>
  <c r="H1326" i="3"/>
  <c r="R1326" i="3"/>
  <c r="S1326" i="3"/>
  <c r="H1325" i="3"/>
  <c r="R1325" i="3" s="1"/>
  <c r="S1325" i="3" s="1"/>
  <c r="H1324" i="3"/>
  <c r="R1324" i="3"/>
  <c r="S1324" i="3" s="1"/>
  <c r="H1323" i="3"/>
  <c r="R1323" i="3" s="1"/>
  <c r="S1323" i="3" s="1"/>
  <c r="H1322" i="3"/>
  <c r="R1322" i="3"/>
  <c r="S1322" i="3" s="1"/>
  <c r="H1321" i="3"/>
  <c r="R1321" i="3" s="1"/>
  <c r="S1321" i="3"/>
  <c r="H1320" i="3"/>
  <c r="R1320" i="3" s="1"/>
  <c r="S1320" i="3" s="1"/>
  <c r="S1319" i="3"/>
  <c r="H1319" i="3"/>
  <c r="H1318" i="3"/>
  <c r="R1318" i="3" s="1"/>
  <c r="S1318" i="3" s="1"/>
  <c r="S1317" i="3"/>
  <c r="H1317" i="3"/>
  <c r="S1316" i="3"/>
  <c r="H1316" i="3"/>
  <c r="S1315" i="3"/>
  <c r="H1315" i="3"/>
  <c r="S1314" i="3"/>
  <c r="H1314" i="3"/>
  <c r="H1313" i="3"/>
  <c r="R1313" i="3"/>
  <c r="S1313" i="3" s="1"/>
  <c r="H1312" i="3"/>
  <c r="R1312" i="3" s="1"/>
  <c r="S1312" i="3" s="1"/>
  <c r="H1311" i="3"/>
  <c r="R1311" i="3"/>
  <c r="S1311" i="3" s="1"/>
  <c r="S1310" i="3"/>
  <c r="H1309" i="3"/>
  <c r="R1309" i="3"/>
  <c r="S1309" i="3" s="1"/>
  <c r="H1308" i="3"/>
  <c r="R1308" i="3" s="1"/>
  <c r="S1308" i="3"/>
  <c r="S1307" i="3"/>
  <c r="H1307" i="3"/>
  <c r="H1306" i="3"/>
  <c r="R1306" i="3"/>
  <c r="S1306" i="3" s="1"/>
  <c r="S1305" i="3"/>
  <c r="H1305" i="3"/>
  <c r="S1304" i="3"/>
  <c r="H1304" i="3"/>
  <c r="H1303" i="3"/>
  <c r="R1303" i="3" s="1"/>
  <c r="S1303" i="3"/>
  <c r="S1302" i="3"/>
  <c r="H1302" i="3"/>
  <c r="S1301" i="3"/>
  <c r="H1301" i="3"/>
  <c r="S1300" i="3"/>
  <c r="S1299" i="3"/>
  <c r="H1299" i="3"/>
  <c r="H1298" i="3"/>
  <c r="R1298" i="3"/>
  <c r="S1298" i="3" s="1"/>
  <c r="H1297" i="3"/>
  <c r="R1297" i="3"/>
  <c r="S1297" i="3"/>
  <c r="S1296" i="3"/>
  <c r="H1296" i="3"/>
  <c r="S1295" i="3"/>
  <c r="H1295" i="3"/>
  <c r="H1294" i="3"/>
  <c r="R1294" i="3" s="1"/>
  <c r="S1294" i="3" s="1"/>
  <c r="S1293" i="3"/>
  <c r="H1293" i="3"/>
  <c r="S1292" i="3"/>
  <c r="H1292" i="3"/>
  <c r="S1291" i="3"/>
  <c r="H1291" i="3"/>
  <c r="H1290" i="3"/>
  <c r="R1290" i="3"/>
  <c r="S1290" i="3"/>
  <c r="H1289" i="3"/>
  <c r="R1289" i="3" s="1"/>
  <c r="S1289" i="3"/>
  <c r="H1288" i="3"/>
  <c r="R1288" i="3"/>
  <c r="S1288" i="3" s="1"/>
  <c r="S1287" i="3"/>
  <c r="H1287" i="3"/>
  <c r="H1286" i="3"/>
  <c r="R1286" i="3" s="1"/>
  <c r="S1286" i="3"/>
  <c r="H1285" i="3"/>
  <c r="R1285" i="3"/>
  <c r="S1285" i="3" s="1"/>
  <c r="S1284" i="3"/>
  <c r="H1284" i="3"/>
  <c r="H1283" i="3"/>
  <c r="R1283" i="3" s="1"/>
  <c r="S1283" i="3"/>
  <c r="S1282" i="3"/>
  <c r="H1282" i="3"/>
  <c r="S1281" i="3"/>
  <c r="H1281" i="3"/>
  <c r="S1280" i="3"/>
  <c r="H1280" i="3"/>
  <c r="H1279" i="3"/>
  <c r="R1279" i="3"/>
  <c r="S1279" i="3" s="1"/>
  <c r="H1278" i="3"/>
  <c r="R1278" i="3" s="1"/>
  <c r="S1278" i="3"/>
  <c r="H1277" i="3"/>
  <c r="R1277" i="3" s="1"/>
  <c r="S1277" i="3" s="1"/>
  <c r="S1276" i="3"/>
  <c r="H1276" i="3"/>
  <c r="H1275" i="3"/>
  <c r="R1275" i="3" s="1"/>
  <c r="S1275" i="3" s="1"/>
  <c r="H1274" i="3"/>
  <c r="R1274" i="3"/>
  <c r="S1274" i="3" s="1"/>
  <c r="H1273" i="3"/>
  <c r="R1273" i="3" s="1"/>
  <c r="S1273" i="3" s="1"/>
  <c r="H1272" i="3"/>
  <c r="R1272" i="3"/>
  <c r="S1272" i="3" s="1"/>
  <c r="H1271" i="3"/>
  <c r="R1271" i="3" s="1"/>
  <c r="S1271" i="3"/>
  <c r="H1270" i="3"/>
  <c r="R1270" i="3" s="1"/>
  <c r="S1270" i="3" s="1"/>
  <c r="H1269" i="3"/>
  <c r="R1269" i="3"/>
  <c r="S1269" i="3" s="1"/>
  <c r="H1268" i="3"/>
  <c r="R1268" i="3"/>
  <c r="S1268" i="3"/>
  <c r="S1267" i="3"/>
  <c r="H1267" i="3"/>
  <c r="H1266" i="3"/>
  <c r="R1266" i="3"/>
  <c r="S1266" i="3" s="1"/>
  <c r="H1265" i="3"/>
  <c r="R1265" i="3"/>
  <c r="S1265" i="3"/>
  <c r="H1264" i="3"/>
  <c r="R1264" i="3" s="1"/>
  <c r="S1264" i="3" s="1"/>
  <c r="H1263" i="3"/>
  <c r="R1263" i="3"/>
  <c r="S1263" i="3" s="1"/>
  <c r="S1262" i="3"/>
  <c r="H1262" i="3"/>
  <c r="S1261" i="3"/>
  <c r="H1261" i="3"/>
  <c r="H1260" i="3"/>
  <c r="R1260" i="3" s="1"/>
  <c r="S1260" i="3" s="1"/>
  <c r="H1259" i="3"/>
  <c r="R1259" i="3"/>
  <c r="S1259" i="3" s="1"/>
  <c r="H1258" i="3"/>
  <c r="R1258" i="3" s="1"/>
  <c r="S1258" i="3"/>
  <c r="H1257" i="3"/>
  <c r="R1257" i="3" s="1"/>
  <c r="S1257" i="3" s="1"/>
  <c r="H1256" i="3"/>
  <c r="R1256" i="3"/>
  <c r="S1256" i="3"/>
  <c r="H1255" i="3"/>
  <c r="R1255" i="3"/>
  <c r="S1255" i="3"/>
  <c r="H1254" i="3"/>
  <c r="R1254" i="3" s="1"/>
  <c r="S1254" i="3" s="1"/>
  <c r="H1253" i="3"/>
  <c r="R1253" i="3"/>
  <c r="S1253" i="3" s="1"/>
  <c r="H1252" i="3"/>
  <c r="R1252" i="3" s="1"/>
  <c r="S1252" i="3" s="1"/>
  <c r="H1251" i="3"/>
  <c r="R1251" i="3"/>
  <c r="S1251" i="3" s="1"/>
  <c r="H1250" i="3"/>
  <c r="R1250" i="3" s="1"/>
  <c r="S1250" i="3"/>
  <c r="H1249" i="3"/>
  <c r="R1249" i="3" s="1"/>
  <c r="S1249" i="3" s="1"/>
  <c r="H1248" i="3"/>
  <c r="R1248" i="3"/>
  <c r="S1248" i="3"/>
  <c r="H1247" i="3"/>
  <c r="R1247" i="3"/>
  <c r="S1247" i="3"/>
  <c r="H1246" i="3"/>
  <c r="R1246" i="3" s="1"/>
  <c r="S1246" i="3" s="1"/>
  <c r="H1245" i="3"/>
  <c r="R1245" i="3"/>
  <c r="S1245" i="3" s="1"/>
  <c r="H1244" i="3"/>
  <c r="R1244" i="3" s="1"/>
  <c r="S1244" i="3" s="1"/>
  <c r="H1243" i="3"/>
  <c r="R1243" i="3"/>
  <c r="S1243" i="3" s="1"/>
  <c r="H1242" i="3"/>
  <c r="R1242" i="3" s="1"/>
  <c r="S1242" i="3"/>
  <c r="H1241" i="3"/>
  <c r="R1241" i="3" s="1"/>
  <c r="S1241" i="3" s="1"/>
  <c r="H1240" i="3"/>
  <c r="R1240" i="3"/>
  <c r="S1240" i="3"/>
  <c r="H1239" i="3"/>
  <c r="R1239" i="3"/>
  <c r="S1239" i="3"/>
  <c r="H1238" i="3"/>
  <c r="R1238" i="3" s="1"/>
  <c r="S1238" i="3" s="1"/>
  <c r="H1237" i="3"/>
  <c r="R1237" i="3"/>
  <c r="S1237" i="3" s="1"/>
  <c r="H1236" i="3"/>
  <c r="R1236" i="3" s="1"/>
  <c r="S1236" i="3" s="1"/>
  <c r="S1235" i="3"/>
  <c r="H1235" i="3"/>
  <c r="H1234" i="3"/>
  <c r="R1234" i="3"/>
  <c r="S1234" i="3" s="1"/>
  <c r="H1233" i="3"/>
  <c r="R1233" i="3"/>
  <c r="S1233" i="3" s="1"/>
  <c r="H1232" i="3"/>
  <c r="R1232" i="3"/>
  <c r="S1232" i="3"/>
  <c r="H1231" i="3"/>
  <c r="R1231" i="3" s="1"/>
  <c r="S1231" i="3"/>
  <c r="H1230" i="3"/>
  <c r="R1230" i="3"/>
  <c r="S1230" i="3" s="1"/>
  <c r="H1229" i="3"/>
  <c r="R1229" i="3"/>
  <c r="S1229" i="3"/>
  <c r="H1228" i="3"/>
  <c r="R1228" i="3"/>
  <c r="S1228" i="3"/>
  <c r="H1227" i="3"/>
  <c r="R1227" i="3" s="1"/>
  <c r="S1227" i="3"/>
  <c r="H1226" i="3"/>
  <c r="R1226" i="3"/>
  <c r="S1226" i="3" s="1"/>
  <c r="H1225" i="3"/>
  <c r="R1225" i="3"/>
  <c r="S1225" i="3" s="1"/>
  <c r="H1224" i="3"/>
  <c r="R1224" i="3"/>
  <c r="S1224" i="3" s="1"/>
  <c r="H1223" i="3"/>
  <c r="R1223" i="3" s="1"/>
  <c r="S1223" i="3"/>
  <c r="H1222" i="3"/>
  <c r="R1222" i="3" s="1"/>
  <c r="S1222" i="3" s="1"/>
  <c r="H1221" i="3"/>
  <c r="R1221" i="3"/>
  <c r="S1221" i="3"/>
  <c r="H1220" i="3"/>
  <c r="R1220" i="3"/>
  <c r="S1220" i="3"/>
  <c r="H1219" i="3"/>
  <c r="R1219" i="3" s="1"/>
  <c r="S1219" i="3" s="1"/>
  <c r="H1218" i="3"/>
  <c r="R1218" i="3"/>
  <c r="S1218" i="3" s="1"/>
  <c r="S1217" i="3"/>
  <c r="H1217" i="3"/>
  <c r="H1216" i="3"/>
  <c r="R1216" i="3" s="1"/>
  <c r="S1216" i="3"/>
  <c r="H1215" i="3"/>
  <c r="R1215" i="3" s="1"/>
  <c r="S1215" i="3" s="1"/>
  <c r="H1214" i="3"/>
  <c r="R1214" i="3"/>
  <c r="S1214" i="3"/>
  <c r="H1213" i="3"/>
  <c r="R1213" i="3"/>
  <c r="S1213" i="3"/>
  <c r="S1212" i="3"/>
  <c r="H1212" i="3"/>
  <c r="S1211" i="3"/>
  <c r="H1211" i="3"/>
  <c r="H1210" i="3"/>
  <c r="R1210" i="3" s="1"/>
  <c r="S1210" i="3" s="1"/>
  <c r="H1209" i="3"/>
  <c r="R1209" i="3"/>
  <c r="S1209" i="3" s="1"/>
  <c r="H1208" i="3"/>
  <c r="R1208" i="3" s="1"/>
  <c r="S1208" i="3" s="1"/>
  <c r="H1207" i="3"/>
  <c r="R1207" i="3"/>
  <c r="S1207" i="3"/>
  <c r="H1206" i="3"/>
  <c r="R1206" i="3" s="1"/>
  <c r="S1206" i="3"/>
  <c r="H1205" i="3"/>
  <c r="R1205" i="3"/>
  <c r="S1205" i="3" s="1"/>
  <c r="H1204" i="3"/>
  <c r="R1204" i="3"/>
  <c r="S1204" i="3"/>
  <c r="H1203" i="3"/>
  <c r="R1203" i="3"/>
  <c r="S1203" i="3"/>
  <c r="H1202" i="3"/>
  <c r="R1202" i="3" s="1"/>
  <c r="S1202" i="3"/>
  <c r="S1201" i="3"/>
  <c r="H1201" i="3"/>
  <c r="H1200" i="3"/>
  <c r="R1200" i="3"/>
  <c r="S1200" i="3" s="1"/>
  <c r="S1199" i="3"/>
  <c r="H1199" i="3"/>
  <c r="H1198" i="3"/>
  <c r="R1198" i="3" s="1"/>
  <c r="S1198" i="3" s="1"/>
  <c r="H1197" i="3"/>
  <c r="R1197" i="3"/>
  <c r="S1197" i="3" s="1"/>
  <c r="H1196" i="3"/>
  <c r="R1196" i="3" s="1"/>
  <c r="S1196" i="3"/>
  <c r="H1195" i="3"/>
  <c r="R1195" i="3" s="1"/>
  <c r="S1195" i="3" s="1"/>
  <c r="H1194" i="3"/>
  <c r="R1194" i="3"/>
  <c r="S1194" i="3"/>
  <c r="H1193" i="3"/>
  <c r="R1193" i="3"/>
  <c r="S1193" i="3"/>
  <c r="H1192" i="3"/>
  <c r="R1192" i="3" s="1"/>
  <c r="S1192" i="3" s="1"/>
  <c r="H1191" i="3"/>
  <c r="R1191" i="3"/>
  <c r="S1191" i="3" s="1"/>
  <c r="H1190" i="3"/>
  <c r="R1190" i="3" s="1"/>
  <c r="S1190" i="3" s="1"/>
  <c r="H1189" i="3"/>
  <c r="R1189" i="3"/>
  <c r="S1189" i="3" s="1"/>
  <c r="H1188" i="3"/>
  <c r="R1188" i="3" s="1"/>
  <c r="S1188" i="3"/>
  <c r="H1187" i="3"/>
  <c r="R1187" i="3" s="1"/>
  <c r="S1187" i="3" s="1"/>
  <c r="H1186" i="3"/>
  <c r="R1186" i="3"/>
  <c r="S1186" i="3"/>
  <c r="H1185" i="3"/>
  <c r="R1185" i="3"/>
  <c r="S1185" i="3"/>
  <c r="H1184" i="3"/>
  <c r="R1184" i="3" s="1"/>
  <c r="S1184" i="3" s="1"/>
  <c r="H1183" i="3"/>
  <c r="R1183" i="3"/>
  <c r="S1183" i="3" s="1"/>
  <c r="S1182" i="3"/>
  <c r="H1182" i="3"/>
  <c r="S1181" i="3"/>
  <c r="H1181" i="3"/>
  <c r="H1180" i="3"/>
  <c r="R1180" i="3" s="1"/>
  <c r="S1180" i="3" s="1"/>
  <c r="H1179" i="3"/>
  <c r="R1179" i="3"/>
  <c r="S1179" i="3" s="1"/>
  <c r="H1178" i="3"/>
  <c r="R1178" i="3" s="1"/>
  <c r="S1178" i="3"/>
  <c r="H1177" i="3"/>
  <c r="R1177" i="3" s="1"/>
  <c r="S1177" i="3" s="1"/>
  <c r="S1176" i="3"/>
  <c r="H1175" i="3"/>
  <c r="R1175" i="3" s="1"/>
  <c r="S1175" i="3" s="1"/>
  <c r="H1174" i="3"/>
  <c r="R1174" i="3"/>
  <c r="S1174" i="3"/>
  <c r="H1173" i="3"/>
  <c r="R1173" i="3"/>
  <c r="S1173" i="3"/>
  <c r="H1172" i="3"/>
  <c r="R1172" i="3" s="1"/>
  <c r="S1172" i="3" s="1"/>
  <c r="H1171" i="3"/>
  <c r="R1171" i="3"/>
  <c r="S1171" i="3" s="1"/>
  <c r="H1170" i="3"/>
  <c r="R1170" i="3" s="1"/>
  <c r="S1170" i="3" s="1"/>
  <c r="H1169" i="3"/>
  <c r="R1169" i="3"/>
  <c r="S1169" i="3"/>
  <c r="H1168" i="3"/>
  <c r="R1168" i="3" s="1"/>
  <c r="S1168" i="3"/>
  <c r="H1167" i="3"/>
  <c r="R1167" i="3"/>
  <c r="S1167" i="3" s="1"/>
  <c r="H1166" i="3"/>
  <c r="R1166" i="3"/>
  <c r="S1166" i="3"/>
  <c r="H1165" i="3"/>
  <c r="R1165" i="3"/>
  <c r="S1165" i="3"/>
  <c r="H1164" i="3"/>
  <c r="R1164" i="3" s="1"/>
  <c r="S1164" i="3"/>
  <c r="H1163" i="3"/>
  <c r="R1163" i="3"/>
  <c r="S1163" i="3" s="1"/>
  <c r="H1162" i="3"/>
  <c r="R1162" i="3"/>
  <c r="S1162" i="3" s="1"/>
  <c r="H1161" i="3"/>
  <c r="R1161" i="3"/>
  <c r="S1161" i="3"/>
  <c r="H1160" i="3"/>
  <c r="R1160" i="3" s="1"/>
  <c r="S1160" i="3"/>
  <c r="H1159" i="3"/>
  <c r="R1159" i="3"/>
  <c r="S1159" i="3" s="1"/>
  <c r="H1158" i="3"/>
  <c r="R1158" i="3"/>
  <c r="S1158" i="3"/>
  <c r="H1157" i="3"/>
  <c r="R1157" i="3"/>
  <c r="S1157" i="3"/>
  <c r="H1156" i="3"/>
  <c r="R1156" i="3" s="1"/>
  <c r="S1156" i="3"/>
  <c r="H1155" i="3"/>
  <c r="R1155" i="3"/>
  <c r="S1155" i="3" s="1"/>
  <c r="H1154" i="3"/>
  <c r="R1154" i="3"/>
  <c r="S1154" i="3" s="1"/>
  <c r="H1153" i="3"/>
  <c r="R1153" i="3"/>
  <c r="S1153" i="3"/>
  <c r="H1152" i="3"/>
  <c r="R1152" i="3" s="1"/>
  <c r="S1152" i="3"/>
  <c r="H1151" i="3"/>
  <c r="R1151" i="3"/>
  <c r="S1151" i="3" s="1"/>
  <c r="H1150" i="3"/>
  <c r="R1150" i="3"/>
  <c r="S1150" i="3"/>
  <c r="H1149" i="3"/>
  <c r="R1149" i="3"/>
  <c r="S1149" i="3"/>
  <c r="H1148" i="3"/>
  <c r="R1148" i="3" s="1"/>
  <c r="S1148" i="3"/>
  <c r="H1147" i="3"/>
  <c r="R1147" i="3"/>
  <c r="S1147" i="3" s="1"/>
  <c r="H1146" i="3"/>
  <c r="R1146" i="3"/>
  <c r="S1146" i="3" s="1"/>
  <c r="H1145" i="3"/>
  <c r="R1145" i="3"/>
  <c r="S1145" i="3" s="1"/>
  <c r="H1144" i="3"/>
  <c r="R1144" i="3" s="1"/>
  <c r="S1144" i="3"/>
  <c r="H1143" i="3"/>
  <c r="R1143" i="3" s="1"/>
  <c r="S1143" i="3" s="1"/>
  <c r="H1142" i="3"/>
  <c r="R1142" i="3"/>
  <c r="S1142" i="3"/>
  <c r="H1141" i="3"/>
  <c r="R1141" i="3"/>
  <c r="S1141" i="3"/>
  <c r="H1140" i="3"/>
  <c r="R1140" i="3" s="1"/>
  <c r="S1140" i="3" s="1"/>
  <c r="S1139" i="3"/>
  <c r="H1139" i="3"/>
  <c r="H1138" i="3"/>
  <c r="R1138" i="3"/>
  <c r="S1138" i="3" s="1"/>
  <c r="H1137" i="3"/>
  <c r="R1137" i="3" s="1"/>
  <c r="S1137" i="3"/>
  <c r="H1136" i="3"/>
  <c r="R1136" i="3" s="1"/>
  <c r="S1136" i="3" s="1"/>
  <c r="S1135" i="3"/>
  <c r="H1134" i="3"/>
  <c r="R1134" i="3"/>
  <c r="S1134" i="3" s="1"/>
  <c r="H1133" i="3"/>
  <c r="R1133" i="3"/>
  <c r="S1133" i="3"/>
  <c r="H1132" i="3"/>
  <c r="R1132" i="3"/>
  <c r="S1132" i="3"/>
  <c r="H1131" i="3"/>
  <c r="R1131" i="3" s="1"/>
  <c r="S1131" i="3"/>
  <c r="H1130" i="3"/>
  <c r="R1130" i="3"/>
  <c r="S1130" i="3" s="1"/>
  <c r="H1129" i="3"/>
  <c r="R1129" i="3"/>
  <c r="S1129" i="3" s="1"/>
  <c r="H1128" i="3"/>
  <c r="R1128" i="3"/>
  <c r="S1128" i="3"/>
  <c r="H1127" i="3"/>
  <c r="R1127" i="3" s="1"/>
  <c r="S1127" i="3"/>
  <c r="H1126" i="3"/>
  <c r="R1126" i="3"/>
  <c r="S1126" i="3" s="1"/>
  <c r="H1125" i="3"/>
  <c r="R1125" i="3"/>
  <c r="S1125" i="3"/>
  <c r="H1124" i="3"/>
  <c r="R1124" i="3"/>
  <c r="S1124" i="3"/>
  <c r="H1123" i="3"/>
  <c r="R1123" i="3" s="1"/>
  <c r="S1123" i="3"/>
  <c r="H1122" i="3"/>
  <c r="R1122" i="3"/>
  <c r="S1122" i="3" s="1"/>
  <c r="H1121" i="3"/>
  <c r="R1121" i="3"/>
  <c r="S1121" i="3" s="1"/>
  <c r="H1120" i="3"/>
  <c r="R1120" i="3"/>
  <c r="S1120" i="3" s="1"/>
  <c r="H1119" i="3"/>
  <c r="R1119" i="3" s="1"/>
  <c r="S1119" i="3"/>
  <c r="S1118" i="3"/>
  <c r="H1117" i="3"/>
  <c r="R1117" i="3" s="1"/>
  <c r="S1117" i="3" s="1"/>
  <c r="H1116" i="3"/>
  <c r="R1116" i="3"/>
  <c r="S1116" i="3" s="1"/>
  <c r="S1115" i="3"/>
  <c r="H1115" i="3"/>
  <c r="H1114" i="3"/>
  <c r="R1114" i="3" s="1"/>
  <c r="S1114" i="3"/>
  <c r="H1113" i="3"/>
  <c r="R1113" i="3" s="1"/>
  <c r="S1113" i="3" s="1"/>
  <c r="H1112" i="3"/>
  <c r="R1112" i="3"/>
  <c r="S1112" i="3"/>
  <c r="H1111" i="3"/>
  <c r="R1111" i="3"/>
  <c r="S1111" i="3"/>
  <c r="H1110" i="3"/>
  <c r="R1110" i="3" s="1"/>
  <c r="S1110" i="3" s="1"/>
  <c r="H1109" i="3"/>
  <c r="R1109" i="3"/>
  <c r="S1109" i="3" s="1"/>
  <c r="S1108" i="3"/>
  <c r="H1107" i="3"/>
  <c r="R1107" i="3"/>
  <c r="S1107" i="3" s="1"/>
  <c r="H1106" i="3"/>
  <c r="R1106" i="3"/>
  <c r="S1106" i="3" s="1"/>
  <c r="H1105" i="3"/>
  <c r="R1105" i="3"/>
  <c r="S1105" i="3" s="1"/>
  <c r="H1104" i="3"/>
  <c r="R1104" i="3" s="1"/>
  <c r="S1104" i="3"/>
  <c r="H1103" i="3"/>
  <c r="R1103" i="3" s="1"/>
  <c r="S1103" i="3" s="1"/>
  <c r="H1102" i="3"/>
  <c r="R1102" i="3"/>
  <c r="S1102" i="3"/>
  <c r="H1101" i="3"/>
  <c r="R1101" i="3"/>
  <c r="S1101" i="3"/>
  <c r="H1100" i="3"/>
  <c r="R1100" i="3" s="1"/>
  <c r="S1100" i="3" s="1"/>
  <c r="H1099" i="3"/>
  <c r="R1099" i="3"/>
  <c r="S1099" i="3" s="1"/>
  <c r="H1098" i="3"/>
  <c r="R1098" i="3" s="1"/>
  <c r="S1098" i="3" s="1"/>
  <c r="H1097" i="3"/>
  <c r="R1097" i="3"/>
  <c r="S1097" i="3"/>
  <c r="H1096" i="3"/>
  <c r="R1096" i="3" s="1"/>
  <c r="S1096" i="3"/>
  <c r="H1095" i="3"/>
  <c r="R1095" i="3"/>
  <c r="S1095" i="3" s="1"/>
  <c r="H1094" i="3"/>
  <c r="R1094" i="3"/>
  <c r="S1094" i="3"/>
  <c r="H1093" i="3"/>
  <c r="R1093" i="3"/>
  <c r="S1093" i="3"/>
  <c r="H1092" i="3"/>
  <c r="R1092" i="3" s="1"/>
  <c r="S1092" i="3"/>
  <c r="S1091" i="3"/>
  <c r="H1091" i="3"/>
  <c r="H1090" i="3"/>
  <c r="R1090" i="3"/>
  <c r="S1090" i="3" s="1"/>
  <c r="H1089" i="3"/>
  <c r="R1089" i="3" s="1"/>
  <c r="S1089" i="3"/>
  <c r="H1088" i="3"/>
  <c r="R1088" i="3" s="1"/>
  <c r="S1088" i="3" s="1"/>
  <c r="H1087" i="3"/>
  <c r="R1087" i="3"/>
  <c r="S1087" i="3"/>
  <c r="S1086" i="3"/>
  <c r="H1086" i="3"/>
  <c r="H1085" i="3"/>
  <c r="R1085" i="3"/>
  <c r="S1085" i="3" s="1"/>
  <c r="H1084" i="3"/>
  <c r="R1084" i="3"/>
  <c r="S1084" i="3"/>
  <c r="H1083" i="3"/>
  <c r="R1083" i="3"/>
  <c r="S1083" i="3"/>
  <c r="H1082" i="3"/>
  <c r="R1082" i="3" s="1"/>
  <c r="S1082" i="3"/>
  <c r="S1081" i="3"/>
  <c r="H1081" i="3"/>
  <c r="H1080" i="3"/>
  <c r="R1080" i="3"/>
  <c r="S1080" i="3" s="1"/>
  <c r="H1079" i="3"/>
  <c r="R1079" i="3" s="1"/>
  <c r="S1079" i="3"/>
  <c r="H1078" i="3"/>
  <c r="R1078" i="3" s="1"/>
  <c r="S1078" i="3" s="1"/>
  <c r="H1077" i="3"/>
  <c r="R1077" i="3"/>
  <c r="S1077" i="3"/>
  <c r="H1076" i="3"/>
  <c r="R1076" i="3"/>
  <c r="S1076" i="3"/>
  <c r="H1075" i="3"/>
  <c r="R1075" i="3" s="1"/>
  <c r="S1075" i="3" s="1"/>
  <c r="H1074" i="3"/>
  <c r="R1074" i="3"/>
  <c r="S1074" i="3" s="1"/>
  <c r="H1073" i="3"/>
  <c r="R1073" i="3" s="1"/>
  <c r="S1073" i="3" s="1"/>
  <c r="H1072" i="3"/>
  <c r="R1072" i="3"/>
  <c r="S1072" i="3" s="1"/>
  <c r="H1071" i="3"/>
  <c r="R1071" i="3" s="1"/>
  <c r="S1071" i="3"/>
  <c r="H1070" i="3"/>
  <c r="R1070" i="3" s="1"/>
  <c r="S1070" i="3" s="1"/>
  <c r="H1069" i="3"/>
  <c r="R1069" i="3"/>
  <c r="S1069" i="3"/>
  <c r="S1068" i="3"/>
  <c r="H1068" i="3"/>
  <c r="H1067" i="3"/>
  <c r="R1067" i="3"/>
  <c r="S1067" i="3" s="1"/>
  <c r="H1066" i="3"/>
  <c r="R1066" i="3"/>
  <c r="S1066" i="3"/>
  <c r="H1065" i="3"/>
  <c r="R1065" i="3"/>
  <c r="S1065" i="3"/>
  <c r="S1064" i="3"/>
  <c r="H1064" i="3"/>
  <c r="H1063" i="3"/>
  <c r="R1063" i="3"/>
  <c r="S1063" i="3"/>
  <c r="H1062" i="3"/>
  <c r="R1062" i="3"/>
  <c r="S1062" i="3"/>
  <c r="S1061" i="3"/>
  <c r="H1061" i="3"/>
  <c r="H1060" i="3"/>
  <c r="R1060" i="3"/>
  <c r="S1060" i="3"/>
  <c r="H1059" i="3"/>
  <c r="R1059" i="3"/>
  <c r="S1059" i="3"/>
  <c r="S1058" i="3"/>
  <c r="H1058" i="3"/>
  <c r="S1057" i="3"/>
  <c r="H1057" i="3"/>
  <c r="H1056" i="3"/>
  <c r="R1056" i="3" s="1"/>
  <c r="S1056" i="3"/>
  <c r="H1055" i="3"/>
  <c r="R1055" i="3"/>
  <c r="S1055" i="3"/>
  <c r="S1054" i="3"/>
  <c r="H1054" i="3"/>
  <c r="S1053" i="3"/>
  <c r="H1053" i="3"/>
  <c r="H1052" i="3"/>
  <c r="R1052" i="3" s="1"/>
  <c r="S1052" i="3" s="1"/>
  <c r="S1051" i="3"/>
  <c r="H1051" i="3"/>
  <c r="H1050" i="3"/>
  <c r="R1050" i="3"/>
  <c r="S1050" i="3"/>
  <c r="H1049" i="3"/>
  <c r="R1049" i="3" s="1"/>
  <c r="S1049" i="3" s="1"/>
  <c r="H1048" i="3"/>
  <c r="R1048" i="3"/>
  <c r="S1048" i="3" s="1"/>
  <c r="H1047" i="3"/>
  <c r="R1047" i="3"/>
  <c r="S1047" i="3"/>
  <c r="H1046" i="3"/>
  <c r="R1046" i="3"/>
  <c r="S1046" i="3"/>
  <c r="H1045" i="3"/>
  <c r="R1045" i="3" s="1"/>
  <c r="S1045" i="3" s="1"/>
  <c r="H1044" i="3"/>
  <c r="R1044" i="3"/>
  <c r="S1044" i="3" s="1"/>
  <c r="H1043" i="3"/>
  <c r="R1043" i="3"/>
  <c r="S1043" i="3"/>
  <c r="H1042" i="3"/>
  <c r="R1042" i="3"/>
  <c r="S1042" i="3"/>
  <c r="H1041" i="3"/>
  <c r="R1041" i="3" s="1"/>
  <c r="S1041" i="3" s="1"/>
  <c r="S1040" i="3"/>
  <c r="H1039" i="3"/>
  <c r="R1039" i="3" s="1"/>
  <c r="S1039" i="3" s="1"/>
  <c r="H1038" i="3"/>
  <c r="R1038" i="3"/>
  <c r="S1038" i="3" s="1"/>
  <c r="H1037" i="3"/>
  <c r="R1037" i="3"/>
  <c r="S1037" i="3"/>
  <c r="H1036" i="3"/>
  <c r="R1036" i="3"/>
  <c r="S1036" i="3"/>
  <c r="H1035" i="3"/>
  <c r="R1035" i="3" s="1"/>
  <c r="S1035" i="3" s="1"/>
  <c r="H1034" i="3"/>
  <c r="R1034" i="3"/>
  <c r="S1034" i="3" s="1"/>
  <c r="S1033" i="3"/>
  <c r="H1033" i="3"/>
  <c r="H1032" i="3"/>
  <c r="R1032" i="3" s="1"/>
  <c r="S1032" i="3" s="1"/>
  <c r="H1031" i="3"/>
  <c r="R1031" i="3" s="1"/>
  <c r="S1031" i="3" s="1"/>
  <c r="H1030" i="3"/>
  <c r="R1030" i="3"/>
  <c r="S1030" i="3"/>
  <c r="H1029" i="3"/>
  <c r="R1029" i="3"/>
  <c r="S1029" i="3"/>
  <c r="H1028" i="3"/>
  <c r="R1028" i="3" s="1"/>
  <c r="S1028" i="3" s="1"/>
  <c r="H1027" i="3"/>
  <c r="R1027" i="3"/>
  <c r="S1027" i="3" s="1"/>
  <c r="H1026" i="3"/>
  <c r="R1026" i="3"/>
  <c r="S1026" i="3" s="1"/>
  <c r="H1025" i="3"/>
  <c r="R1025" i="3"/>
  <c r="S1025" i="3"/>
  <c r="H1024" i="3"/>
  <c r="R1024" i="3" s="1"/>
  <c r="S1024" i="3" s="1"/>
  <c r="H1023" i="3"/>
  <c r="R1023" i="3"/>
  <c r="S1023" i="3" s="1"/>
  <c r="H1022" i="3"/>
  <c r="R1022" i="3"/>
  <c r="S1022" i="3"/>
  <c r="H1021" i="3"/>
  <c r="R1021" i="3"/>
  <c r="S1021" i="3"/>
  <c r="H1020" i="3"/>
  <c r="R1020" i="3" s="1"/>
  <c r="S1020" i="3" s="1"/>
  <c r="H1019" i="3"/>
  <c r="R1019" i="3"/>
  <c r="S1019" i="3" s="1"/>
  <c r="H1018" i="3"/>
  <c r="R1018" i="3"/>
  <c r="S1018" i="3"/>
  <c r="H1017" i="3"/>
  <c r="R1017" i="3"/>
  <c r="S1017" i="3"/>
  <c r="H1016" i="3"/>
  <c r="R1016" i="3" s="1"/>
  <c r="S1016" i="3" s="1"/>
  <c r="H1015" i="3"/>
  <c r="R1015" i="3" s="1"/>
  <c r="S1015" i="3" s="1"/>
  <c r="H1014" i="3"/>
  <c r="R1014" i="3"/>
  <c r="S1014" i="3"/>
  <c r="H1013" i="3"/>
  <c r="R1013" i="3"/>
  <c r="S1013" i="3"/>
  <c r="H1012" i="3"/>
  <c r="R1012" i="3" s="1"/>
  <c r="S1012" i="3" s="1"/>
  <c r="H1011" i="3"/>
  <c r="R1011" i="3"/>
  <c r="S1011" i="3" s="1"/>
  <c r="H1010" i="3"/>
  <c r="R1010" i="3"/>
  <c r="S1010" i="3" s="1"/>
  <c r="S1009" i="3"/>
  <c r="H1009" i="3"/>
  <c r="S1008" i="3"/>
  <c r="H1007" i="3"/>
  <c r="R1007" i="3" s="1"/>
  <c r="S1007" i="3" s="1"/>
  <c r="H1006" i="3"/>
  <c r="R1006" i="3"/>
  <c r="S1006" i="3" s="1"/>
  <c r="H1005" i="3"/>
  <c r="R1005" i="3"/>
  <c r="S1005" i="3"/>
  <c r="H1004" i="3"/>
  <c r="R1004" i="3"/>
  <c r="S1004" i="3"/>
  <c r="H1003" i="3"/>
  <c r="R1003" i="3" s="1"/>
  <c r="S1003" i="3" s="1"/>
  <c r="H1002" i="3"/>
  <c r="R1002" i="3"/>
  <c r="S1002" i="3" s="1"/>
  <c r="H1001" i="3"/>
  <c r="R1001" i="3"/>
  <c r="S1001" i="3"/>
  <c r="H1000" i="3"/>
  <c r="R1000" i="3"/>
  <c r="S1000" i="3"/>
  <c r="H999" i="3"/>
  <c r="R999" i="3" s="1"/>
  <c r="S999" i="3" s="1"/>
  <c r="H998" i="3"/>
  <c r="R998" i="3" s="1"/>
  <c r="S998" i="3" s="1"/>
  <c r="H997" i="3"/>
  <c r="R997" i="3"/>
  <c r="S997" i="3"/>
  <c r="H996" i="3"/>
  <c r="R996" i="3"/>
  <c r="S996" i="3"/>
  <c r="H995" i="3"/>
  <c r="R995" i="3" s="1"/>
  <c r="S995" i="3" s="1"/>
  <c r="H994" i="3"/>
  <c r="R994" i="3"/>
  <c r="S994" i="3" s="1"/>
  <c r="H993" i="3"/>
  <c r="R993" i="3"/>
  <c r="S993" i="3" s="1"/>
  <c r="H992" i="3"/>
  <c r="R992" i="3"/>
  <c r="S992" i="3"/>
  <c r="H991" i="3"/>
  <c r="R991" i="3" s="1"/>
  <c r="S991" i="3" s="1"/>
  <c r="H990" i="3"/>
  <c r="R990" i="3"/>
  <c r="S990" i="3" s="1"/>
  <c r="H989" i="3"/>
  <c r="R989" i="3"/>
  <c r="S989" i="3"/>
  <c r="H988" i="3"/>
  <c r="R988" i="3"/>
  <c r="S988" i="3"/>
  <c r="H987" i="3"/>
  <c r="R987" i="3" s="1"/>
  <c r="S987" i="3" s="1"/>
  <c r="H986" i="3"/>
  <c r="R986" i="3"/>
  <c r="S986" i="3" s="1"/>
  <c r="H985" i="3"/>
  <c r="R985" i="3"/>
  <c r="S985" i="3"/>
  <c r="H984" i="3"/>
  <c r="R984" i="3"/>
  <c r="S984" i="3"/>
  <c r="H983" i="3"/>
  <c r="R983" i="3" s="1"/>
  <c r="S983" i="3" s="1"/>
  <c r="H982" i="3"/>
  <c r="R982" i="3" s="1"/>
  <c r="S982" i="3" s="1"/>
  <c r="H981" i="3"/>
  <c r="R981" i="3"/>
  <c r="S981" i="3"/>
  <c r="H980" i="3"/>
  <c r="R980" i="3"/>
  <c r="S980" i="3"/>
  <c r="H979" i="3"/>
  <c r="R979" i="3" s="1"/>
  <c r="S979" i="3" s="1"/>
  <c r="H978" i="3"/>
  <c r="R978" i="3"/>
  <c r="S978" i="3" s="1"/>
  <c r="H977" i="3"/>
  <c r="R977" i="3"/>
  <c r="S977" i="3" s="1"/>
  <c r="H976" i="3"/>
  <c r="R976" i="3"/>
  <c r="S976" i="3"/>
  <c r="H975" i="3"/>
  <c r="R975" i="3" s="1"/>
  <c r="S975" i="3" s="1"/>
  <c r="H974" i="3"/>
  <c r="R974" i="3"/>
  <c r="S974" i="3" s="1"/>
  <c r="H973" i="3"/>
  <c r="R973" i="3"/>
  <c r="S973" i="3" s="1"/>
  <c r="H972" i="3"/>
  <c r="R972" i="3"/>
  <c r="S972" i="3"/>
  <c r="H971" i="3"/>
  <c r="R971" i="3" s="1"/>
  <c r="S971" i="3" s="1"/>
  <c r="H970" i="3"/>
  <c r="R970" i="3"/>
  <c r="S970" i="3" s="1"/>
  <c r="H969" i="3"/>
  <c r="R969" i="3"/>
  <c r="S969" i="3"/>
  <c r="H968" i="3"/>
  <c r="R968" i="3"/>
  <c r="S968" i="3"/>
  <c r="H967" i="3"/>
  <c r="R967" i="3" s="1"/>
  <c r="S967" i="3" s="1"/>
  <c r="H966" i="3"/>
  <c r="R966" i="3" s="1"/>
  <c r="S966" i="3" s="1"/>
  <c r="H965" i="3"/>
  <c r="R965" i="3"/>
  <c r="S965" i="3"/>
  <c r="H964" i="3"/>
  <c r="R964" i="3"/>
  <c r="S964" i="3"/>
  <c r="H963" i="3"/>
  <c r="R963" i="3" s="1"/>
  <c r="S963" i="3" s="1"/>
  <c r="H962" i="3"/>
  <c r="R962" i="3" s="1"/>
  <c r="S962" i="3" s="1"/>
  <c r="H961" i="3"/>
  <c r="R961" i="3"/>
  <c r="S961" i="3" s="1"/>
  <c r="H960" i="3"/>
  <c r="R960" i="3"/>
  <c r="S960" i="3"/>
  <c r="H959" i="3"/>
  <c r="R959" i="3" s="1"/>
  <c r="S959" i="3" s="1"/>
  <c r="H958" i="3"/>
  <c r="R958" i="3"/>
  <c r="S958" i="3" s="1"/>
  <c r="S957" i="3"/>
  <c r="H957" i="3"/>
  <c r="H956" i="3"/>
  <c r="R956" i="3" s="1"/>
  <c r="S956" i="3" s="1"/>
  <c r="H955" i="3"/>
  <c r="R955" i="3"/>
  <c r="S955" i="3" s="1"/>
  <c r="H954" i="3"/>
  <c r="R954" i="3"/>
  <c r="S954" i="3"/>
  <c r="H953" i="3"/>
  <c r="R953" i="3"/>
  <c r="S953" i="3"/>
  <c r="H952" i="3"/>
  <c r="R952" i="3" s="1"/>
  <c r="S952" i="3" s="1"/>
  <c r="H951" i="3"/>
  <c r="R951" i="3" s="1"/>
  <c r="S951" i="3" s="1"/>
  <c r="H950" i="3"/>
  <c r="R950" i="3"/>
  <c r="S950" i="3"/>
  <c r="H949" i="3"/>
  <c r="R949" i="3"/>
  <c r="S949" i="3"/>
  <c r="H948" i="3"/>
  <c r="R948" i="3" s="1"/>
  <c r="S948" i="3" s="1"/>
  <c r="H947" i="3"/>
  <c r="R947" i="3" s="1"/>
  <c r="S947" i="3" s="1"/>
  <c r="H946" i="3"/>
  <c r="R946" i="3"/>
  <c r="S946" i="3" s="1"/>
  <c r="H945" i="3"/>
  <c r="R945" i="3"/>
  <c r="S945" i="3"/>
  <c r="H944" i="3"/>
  <c r="R944" i="3" s="1"/>
  <c r="S944" i="3" s="1"/>
  <c r="H943" i="3"/>
  <c r="R943" i="3"/>
  <c r="S943" i="3" s="1"/>
  <c r="H942" i="3"/>
  <c r="R942" i="3"/>
  <c r="S942" i="3" s="1"/>
  <c r="H941" i="3"/>
  <c r="R941" i="3"/>
  <c r="S941" i="3"/>
  <c r="H940" i="3"/>
  <c r="R940" i="3" s="1"/>
  <c r="S940" i="3" s="1"/>
  <c r="H939" i="3"/>
  <c r="R939" i="3"/>
  <c r="S939" i="3" s="1"/>
  <c r="H938" i="3"/>
  <c r="R938" i="3"/>
  <c r="S938" i="3"/>
  <c r="H937" i="3"/>
  <c r="R937" i="3"/>
  <c r="S937" i="3"/>
  <c r="H936" i="3"/>
  <c r="R936" i="3" s="1"/>
  <c r="S936" i="3" s="1"/>
  <c r="H935" i="3"/>
  <c r="R935" i="3" s="1"/>
  <c r="S935" i="3" s="1"/>
  <c r="S934" i="3"/>
  <c r="H934" i="3"/>
  <c r="H933" i="3"/>
  <c r="R933" i="3" s="1"/>
  <c r="S933" i="3" s="1"/>
  <c r="H932" i="3"/>
  <c r="R932" i="3" s="1"/>
  <c r="S932" i="3" s="1"/>
  <c r="H931" i="3"/>
  <c r="R931" i="3"/>
  <c r="S931" i="3" s="1"/>
  <c r="H930" i="3"/>
  <c r="R930" i="3"/>
  <c r="S930" i="3"/>
  <c r="H929" i="3"/>
  <c r="R929" i="3" s="1"/>
  <c r="S929" i="3" s="1"/>
  <c r="H928" i="3"/>
  <c r="R928" i="3"/>
  <c r="S928" i="3" s="1"/>
  <c r="H927" i="3"/>
  <c r="R927" i="3"/>
  <c r="S927" i="3" s="1"/>
  <c r="H926" i="3"/>
  <c r="R926" i="3"/>
  <c r="S926" i="3"/>
  <c r="H925" i="3"/>
  <c r="R925" i="3" s="1"/>
  <c r="S925" i="3" s="1"/>
  <c r="S924" i="3"/>
  <c r="H923" i="3"/>
  <c r="R923" i="3" s="1"/>
  <c r="S923" i="3" s="1"/>
  <c r="H922" i="3"/>
  <c r="R922" i="3" s="1"/>
  <c r="S922" i="3" s="1"/>
  <c r="H921" i="3"/>
  <c r="R921" i="3"/>
  <c r="S921" i="3" s="1"/>
  <c r="H920" i="3"/>
  <c r="R920" i="3"/>
  <c r="S920" i="3"/>
  <c r="H919" i="3"/>
  <c r="R919" i="3" s="1"/>
  <c r="S919" i="3" s="1"/>
  <c r="S918" i="3"/>
  <c r="H918" i="3"/>
  <c r="H917" i="3"/>
  <c r="R917" i="3"/>
  <c r="S917" i="3"/>
  <c r="H916" i="3"/>
  <c r="R916" i="3" s="1"/>
  <c r="S916" i="3" s="1"/>
  <c r="H915" i="3"/>
  <c r="R915" i="3" s="1"/>
  <c r="S915" i="3" s="1"/>
  <c r="H914" i="3"/>
  <c r="R914" i="3"/>
  <c r="S914" i="3"/>
  <c r="H913" i="3"/>
  <c r="R913" i="3"/>
  <c r="S913" i="3"/>
  <c r="H912" i="3"/>
  <c r="R912" i="3" s="1"/>
  <c r="S912" i="3" s="1"/>
  <c r="H911" i="3"/>
  <c r="R911" i="3" s="1"/>
  <c r="S911" i="3" s="1"/>
  <c r="H910" i="3"/>
  <c r="R910" i="3"/>
  <c r="S910" i="3" s="1"/>
  <c r="H909" i="3"/>
  <c r="R909" i="3"/>
  <c r="S909" i="3"/>
  <c r="H908" i="3"/>
  <c r="R908" i="3" s="1"/>
  <c r="S908" i="3" s="1"/>
  <c r="H907" i="3"/>
  <c r="R907" i="3"/>
  <c r="S907" i="3" s="1"/>
  <c r="S906" i="3"/>
  <c r="H906" i="3"/>
  <c r="H905" i="3"/>
  <c r="R905" i="3" s="1"/>
  <c r="S905" i="3" s="1"/>
  <c r="S904" i="3"/>
  <c r="H904" i="3"/>
  <c r="H903" i="3"/>
  <c r="R903" i="3"/>
  <c r="S903" i="3"/>
  <c r="H902" i="3"/>
  <c r="R902" i="3" s="1"/>
  <c r="S902" i="3" s="1"/>
  <c r="H901" i="3"/>
  <c r="R901" i="3" s="1"/>
  <c r="S901" i="3" s="1"/>
  <c r="H900" i="3"/>
  <c r="R900" i="3"/>
  <c r="S900" i="3" s="1"/>
  <c r="H899" i="3"/>
  <c r="R899" i="3"/>
  <c r="S899" i="3"/>
  <c r="H898" i="3"/>
  <c r="R898" i="3" s="1"/>
  <c r="S898" i="3" s="1"/>
  <c r="H897" i="3"/>
  <c r="R897" i="3"/>
  <c r="S897" i="3" s="1"/>
  <c r="H896" i="3"/>
  <c r="R896" i="3"/>
  <c r="S896" i="3" s="1"/>
  <c r="H895" i="3"/>
  <c r="R895" i="3"/>
  <c r="S895" i="3"/>
  <c r="H894" i="3"/>
  <c r="R894" i="3" s="1"/>
  <c r="S894" i="3" s="1"/>
  <c r="H893" i="3"/>
  <c r="R893" i="3"/>
  <c r="S893" i="3" s="1"/>
  <c r="H892" i="3"/>
  <c r="R892" i="3"/>
  <c r="S892" i="3"/>
  <c r="S891" i="3"/>
  <c r="H891" i="3"/>
  <c r="H890" i="3"/>
  <c r="R890" i="3"/>
  <c r="S890" i="3" s="1"/>
  <c r="H889" i="3"/>
  <c r="R889" i="3"/>
  <c r="S889" i="3" s="1"/>
  <c r="S888" i="3"/>
  <c r="H888" i="3"/>
  <c r="H887" i="3"/>
  <c r="R887" i="3" s="1"/>
  <c r="S887" i="3" s="1"/>
  <c r="H886" i="3"/>
  <c r="R886" i="3"/>
  <c r="S886" i="3" s="1"/>
  <c r="H885" i="3"/>
  <c r="R885" i="3"/>
  <c r="S885" i="3"/>
  <c r="H884" i="3"/>
  <c r="R884" i="3" s="1"/>
  <c r="S884" i="3" s="1"/>
  <c r="H883" i="3"/>
  <c r="R883" i="3"/>
  <c r="S883" i="3" s="1"/>
  <c r="H882" i="3"/>
  <c r="R882" i="3"/>
  <c r="S882" i="3" s="1"/>
  <c r="H881" i="3"/>
  <c r="R881" i="3"/>
  <c r="S881" i="3"/>
  <c r="S880" i="3"/>
  <c r="H880" i="3"/>
  <c r="H879" i="3"/>
  <c r="R879" i="3"/>
  <c r="S879" i="3" s="1"/>
  <c r="H878" i="3"/>
  <c r="R878" i="3"/>
  <c r="S878" i="3"/>
  <c r="H877" i="3"/>
  <c r="R877" i="3" s="1"/>
  <c r="S877" i="3" s="1"/>
  <c r="S876" i="3"/>
  <c r="H876" i="3"/>
  <c r="H875" i="3"/>
  <c r="R875" i="3"/>
  <c r="S875" i="3"/>
  <c r="H874" i="3"/>
  <c r="R874" i="3" s="1"/>
  <c r="S874" i="3" s="1"/>
  <c r="H873" i="3"/>
  <c r="R873" i="3" s="1"/>
  <c r="S873" i="3" s="1"/>
  <c r="H872" i="3"/>
  <c r="R872" i="3"/>
  <c r="S872" i="3" s="1"/>
  <c r="H871" i="3"/>
  <c r="R871" i="3"/>
  <c r="S871" i="3"/>
  <c r="S870" i="3"/>
  <c r="H870" i="3"/>
  <c r="H869" i="3"/>
  <c r="R869" i="3"/>
  <c r="S869" i="3" s="1"/>
  <c r="H868" i="3"/>
  <c r="R868" i="3"/>
  <c r="S868" i="3"/>
  <c r="H867" i="3"/>
  <c r="R867" i="3" s="1"/>
  <c r="S867" i="3" s="1"/>
  <c r="H866" i="3"/>
  <c r="R866" i="3"/>
  <c r="S866" i="3" s="1"/>
  <c r="H865" i="3"/>
  <c r="R865" i="3"/>
  <c r="S865" i="3" s="1"/>
  <c r="H864" i="3"/>
  <c r="R864" i="3"/>
  <c r="S864" i="3"/>
  <c r="H863" i="3"/>
  <c r="R863" i="3" s="1"/>
  <c r="S863" i="3" s="1"/>
  <c r="H862" i="3"/>
  <c r="R862" i="3"/>
  <c r="S862" i="3" s="1"/>
  <c r="H861" i="3"/>
  <c r="R861" i="3"/>
  <c r="S861" i="3"/>
  <c r="H860" i="3"/>
  <c r="R860" i="3"/>
  <c r="S860" i="3"/>
  <c r="H859" i="3"/>
  <c r="R859" i="3" s="1"/>
  <c r="S859" i="3" s="1"/>
  <c r="H858" i="3"/>
  <c r="R858" i="3" s="1"/>
  <c r="S858" i="3" s="1"/>
  <c r="H857" i="3"/>
  <c r="R857" i="3"/>
  <c r="S857" i="3"/>
  <c r="H856" i="3"/>
  <c r="R856" i="3"/>
  <c r="S856" i="3"/>
  <c r="H855" i="3"/>
  <c r="R855" i="3" s="1"/>
  <c r="S855" i="3" s="1"/>
  <c r="H854" i="3"/>
  <c r="R854" i="3" s="1"/>
  <c r="S854" i="3" s="1"/>
  <c r="S853" i="3"/>
  <c r="H852" i="3"/>
  <c r="R852" i="3" s="1"/>
  <c r="S852" i="3" s="1"/>
  <c r="H851" i="3"/>
  <c r="R851" i="3"/>
  <c r="S851" i="3"/>
  <c r="H850" i="3"/>
  <c r="R850" i="3"/>
  <c r="S850" i="3"/>
  <c r="H849" i="3"/>
  <c r="R849" i="3" s="1"/>
  <c r="S849" i="3" s="1"/>
  <c r="H848" i="3"/>
  <c r="R848" i="3" s="1"/>
  <c r="S848" i="3" s="1"/>
  <c r="H847" i="3"/>
  <c r="R847" i="3"/>
  <c r="S847" i="3" s="1"/>
  <c r="H846" i="3"/>
  <c r="R846" i="3"/>
  <c r="S846" i="3"/>
  <c r="H845" i="3"/>
  <c r="R845" i="3" s="1"/>
  <c r="S845" i="3" s="1"/>
  <c r="H844" i="3"/>
  <c r="R844" i="3"/>
  <c r="S844" i="3" s="1"/>
  <c r="H843" i="3"/>
  <c r="R843" i="3"/>
  <c r="S843" i="3" s="1"/>
  <c r="H842" i="3"/>
  <c r="R842" i="3"/>
  <c r="S842" i="3"/>
  <c r="H841" i="3"/>
  <c r="R841" i="3" s="1"/>
  <c r="S841" i="3" s="1"/>
  <c r="H840" i="3"/>
  <c r="R840" i="3"/>
  <c r="S840" i="3" s="1"/>
  <c r="H839" i="3"/>
  <c r="R839" i="3"/>
  <c r="S839" i="3"/>
  <c r="H838" i="3"/>
  <c r="R838" i="3"/>
  <c r="S838" i="3"/>
  <c r="H837" i="3"/>
  <c r="R837" i="3" s="1"/>
  <c r="S837" i="3" s="1"/>
  <c r="S836" i="3"/>
  <c r="H836" i="3"/>
  <c r="S835" i="3"/>
  <c r="H835" i="3"/>
  <c r="H834" i="3"/>
  <c r="R834" i="3" s="1"/>
  <c r="S834" i="3" s="1"/>
  <c r="S833" i="3"/>
  <c r="H833" i="3"/>
  <c r="H832" i="3"/>
  <c r="R832" i="3" s="1"/>
  <c r="S832" i="3" s="1"/>
  <c r="H831" i="3"/>
  <c r="R831" i="3" s="1"/>
  <c r="S831" i="3" s="1"/>
  <c r="H830" i="3"/>
  <c r="R830" i="3"/>
  <c r="S830" i="3" s="1"/>
  <c r="H829" i="3"/>
  <c r="R829" i="3"/>
  <c r="S829" i="3"/>
  <c r="H828" i="3"/>
  <c r="R828" i="3" s="1"/>
  <c r="S828" i="3" s="1"/>
  <c r="H827" i="3"/>
  <c r="R827" i="3"/>
  <c r="S827" i="3" s="1"/>
  <c r="H826" i="3"/>
  <c r="R826" i="3"/>
  <c r="S826" i="3" s="1"/>
  <c r="H825" i="3"/>
  <c r="R825" i="3"/>
  <c r="S825" i="3"/>
  <c r="H824" i="3"/>
  <c r="R824" i="3" s="1"/>
  <c r="S824" i="3" s="1"/>
  <c r="H823" i="3"/>
  <c r="R823" i="3"/>
  <c r="S823" i="3" s="1"/>
  <c r="H822" i="3"/>
  <c r="R822" i="3"/>
  <c r="S822" i="3"/>
  <c r="H821" i="3"/>
  <c r="R821" i="3"/>
  <c r="S821" i="3"/>
  <c r="H820" i="3"/>
  <c r="R820" i="3" s="1"/>
  <c r="S820" i="3" s="1"/>
  <c r="H819" i="3"/>
  <c r="R819" i="3" s="1"/>
  <c r="S819" i="3" s="1"/>
  <c r="H818" i="3"/>
  <c r="R818" i="3"/>
  <c r="S818" i="3"/>
  <c r="H817" i="3"/>
  <c r="R817" i="3"/>
  <c r="S817" i="3"/>
  <c r="H816" i="3"/>
  <c r="R816" i="3" s="1"/>
  <c r="S816" i="3" s="1"/>
  <c r="H815" i="3"/>
  <c r="R815" i="3" s="1"/>
  <c r="S815" i="3" s="1"/>
  <c r="S814" i="3"/>
  <c r="H814" i="3"/>
  <c r="H813" i="3"/>
  <c r="R813" i="3" s="1"/>
  <c r="S813" i="3" s="1"/>
  <c r="H812" i="3"/>
  <c r="R812" i="3"/>
  <c r="S812" i="3" s="1"/>
  <c r="H811" i="3"/>
  <c r="R811" i="3"/>
  <c r="S811" i="3" s="1"/>
  <c r="H810" i="3"/>
  <c r="R810" i="3"/>
  <c r="S810" i="3"/>
  <c r="H809" i="3"/>
  <c r="R809" i="3" s="1"/>
  <c r="S809" i="3" s="1"/>
  <c r="H808" i="3"/>
  <c r="R808" i="3"/>
  <c r="S808" i="3" s="1"/>
  <c r="H807" i="3"/>
  <c r="R807" i="3"/>
  <c r="S807" i="3"/>
  <c r="H806" i="3"/>
  <c r="R806" i="3"/>
  <c r="S806" i="3"/>
  <c r="H805" i="3"/>
  <c r="R805" i="3" s="1"/>
  <c r="S805" i="3" s="1"/>
  <c r="H804" i="3"/>
  <c r="R804" i="3" s="1"/>
  <c r="S804" i="3" s="1"/>
  <c r="H803" i="3"/>
  <c r="R803" i="3"/>
  <c r="S803" i="3"/>
  <c r="H802" i="3"/>
  <c r="R802" i="3"/>
  <c r="S802" i="3"/>
  <c r="H801" i="3"/>
  <c r="R801" i="3" s="1"/>
  <c r="S801" i="3" s="1"/>
  <c r="H800" i="3"/>
  <c r="R800" i="3" s="1"/>
  <c r="S800" i="3" s="1"/>
  <c r="H799" i="3"/>
  <c r="R799" i="3"/>
  <c r="S799" i="3" s="1"/>
  <c r="H798" i="3"/>
  <c r="R798" i="3"/>
  <c r="S798" i="3"/>
  <c r="H797" i="3"/>
  <c r="R797" i="3" s="1"/>
  <c r="S797" i="3" s="1"/>
  <c r="H796" i="3"/>
  <c r="R796" i="3"/>
  <c r="S796" i="3" s="1"/>
  <c r="H795" i="3"/>
  <c r="R795" i="3"/>
  <c r="S795" i="3" s="1"/>
  <c r="H794" i="3"/>
  <c r="R794" i="3"/>
  <c r="S794" i="3"/>
  <c r="H793" i="3"/>
  <c r="R793" i="3" s="1"/>
  <c r="S793" i="3" s="1"/>
  <c r="H792" i="3"/>
  <c r="R792" i="3"/>
  <c r="S792" i="3" s="1"/>
  <c r="S791" i="3"/>
  <c r="H791" i="3"/>
  <c r="S790" i="3"/>
  <c r="H790" i="3"/>
  <c r="H789" i="3"/>
  <c r="R789" i="3"/>
  <c r="S789" i="3"/>
  <c r="H788" i="3"/>
  <c r="R788" i="3"/>
  <c r="S788" i="3"/>
  <c r="H787" i="3"/>
  <c r="R787" i="3" s="1"/>
  <c r="S787" i="3" s="1"/>
  <c r="S786" i="3"/>
  <c r="H786" i="3"/>
  <c r="H785" i="3"/>
  <c r="R785" i="3"/>
  <c r="S785" i="3"/>
  <c r="H784" i="3"/>
  <c r="R784" i="3" s="1"/>
  <c r="S784" i="3" s="1"/>
  <c r="H783" i="3"/>
  <c r="R783" i="3"/>
  <c r="S783" i="3" s="1"/>
  <c r="H782" i="3"/>
  <c r="R782" i="3"/>
  <c r="S782" i="3" s="1"/>
  <c r="H781" i="3"/>
  <c r="R781" i="3"/>
  <c r="S781" i="3"/>
  <c r="H780" i="3"/>
  <c r="R780" i="3" s="1"/>
  <c r="S780" i="3" s="1"/>
  <c r="H779" i="3"/>
  <c r="R779" i="3"/>
  <c r="S779" i="3" s="1"/>
  <c r="S778" i="3"/>
  <c r="H778" i="3"/>
  <c r="H777" i="3"/>
  <c r="R777" i="3" s="1"/>
  <c r="S777" i="3" s="1"/>
  <c r="H776" i="3"/>
  <c r="R776" i="3" s="1"/>
  <c r="S776" i="3" s="1"/>
  <c r="H775" i="3"/>
  <c r="R775" i="3"/>
  <c r="S775" i="3"/>
  <c r="H774" i="3"/>
  <c r="R774" i="3"/>
  <c r="S774" i="3"/>
  <c r="H773" i="3"/>
  <c r="R773" i="3" s="1"/>
  <c r="S773" i="3" s="1"/>
  <c r="S772" i="3"/>
  <c r="H772" i="3"/>
  <c r="S771" i="3"/>
  <c r="H771" i="3"/>
  <c r="H770" i="3"/>
  <c r="R770" i="3" s="1"/>
  <c r="S770" i="3" s="1"/>
  <c r="H769" i="3"/>
  <c r="R769" i="3"/>
  <c r="S769" i="3" s="1"/>
  <c r="S768" i="3"/>
  <c r="H767" i="3"/>
  <c r="R767" i="3"/>
  <c r="S767" i="3" s="1"/>
  <c r="H766" i="3"/>
  <c r="R766" i="3"/>
  <c r="S766" i="3"/>
  <c r="H765" i="3"/>
  <c r="R765" i="3" s="1"/>
  <c r="S765" i="3" s="1"/>
  <c r="H764" i="3"/>
  <c r="R764" i="3"/>
  <c r="S764" i="3" s="1"/>
  <c r="S763" i="3"/>
  <c r="H763" i="3"/>
  <c r="H762" i="3"/>
  <c r="R762" i="3" s="1"/>
  <c r="S762" i="3" s="1"/>
  <c r="H761" i="3"/>
  <c r="R761" i="3"/>
  <c r="S761" i="3" s="1"/>
  <c r="H760" i="3"/>
  <c r="R760" i="3"/>
  <c r="S760" i="3"/>
  <c r="H759" i="3"/>
  <c r="R759" i="3"/>
  <c r="S759" i="3"/>
  <c r="H758" i="3"/>
  <c r="R758" i="3" s="1"/>
  <c r="S758" i="3" s="1"/>
  <c r="H757" i="3"/>
  <c r="R757" i="3" s="1"/>
  <c r="S757" i="3" s="1"/>
  <c r="H756" i="3"/>
  <c r="R756" i="3"/>
  <c r="S756" i="3"/>
  <c r="H755" i="3"/>
  <c r="R755" i="3"/>
  <c r="S755" i="3"/>
  <c r="H754" i="3"/>
  <c r="R754" i="3" s="1"/>
  <c r="S754" i="3" s="1"/>
  <c r="H753" i="3"/>
  <c r="R753" i="3" s="1"/>
  <c r="S753" i="3" s="1"/>
  <c r="H752" i="3"/>
  <c r="R752" i="3"/>
  <c r="S752" i="3" s="1"/>
  <c r="H751" i="3"/>
  <c r="R751" i="3"/>
  <c r="S751" i="3"/>
  <c r="H750" i="3"/>
  <c r="R750" i="3" s="1"/>
  <c r="S750" i="3" s="1"/>
  <c r="H749" i="3"/>
  <c r="R749" i="3"/>
  <c r="S749" i="3" s="1"/>
  <c r="H748" i="3"/>
  <c r="R748" i="3"/>
  <c r="S748" i="3" s="1"/>
  <c r="H747" i="3"/>
  <c r="R747" i="3"/>
  <c r="S747" i="3"/>
  <c r="H746" i="3"/>
  <c r="R746" i="3" s="1"/>
  <c r="S746" i="3" s="1"/>
  <c r="H745" i="3"/>
  <c r="R745" i="3"/>
  <c r="S745" i="3" s="1"/>
  <c r="S744" i="3"/>
  <c r="H744" i="3"/>
  <c r="H743" i="3"/>
  <c r="R743" i="3" s="1"/>
  <c r="S743" i="3" s="1"/>
  <c r="H742" i="3"/>
  <c r="R742" i="3" s="1"/>
  <c r="S742" i="3" s="1"/>
  <c r="H741" i="3"/>
  <c r="R741" i="3"/>
  <c r="S741" i="3"/>
  <c r="S740" i="3"/>
  <c r="H740" i="3"/>
  <c r="S739" i="3"/>
  <c r="H739" i="3"/>
  <c r="H738" i="3"/>
  <c r="R738" i="3"/>
  <c r="S738" i="3"/>
  <c r="H737" i="3"/>
  <c r="R737" i="3" s="1"/>
  <c r="S737" i="3" s="1"/>
  <c r="S736" i="3"/>
  <c r="H736" i="3"/>
  <c r="H735" i="3"/>
  <c r="R735" i="3"/>
  <c r="S735" i="3"/>
  <c r="H734" i="3"/>
  <c r="R734" i="3" s="1"/>
  <c r="S734" i="3" s="1"/>
  <c r="H733" i="3"/>
  <c r="R733" i="3"/>
  <c r="S733" i="3" s="1"/>
  <c r="H732" i="3"/>
  <c r="R732" i="3"/>
  <c r="S732" i="3"/>
  <c r="H731" i="3"/>
  <c r="R731" i="3"/>
  <c r="S731" i="3"/>
  <c r="S730" i="3"/>
  <c r="H730" i="3"/>
  <c r="H729" i="3"/>
  <c r="R729" i="3"/>
  <c r="S729" i="3"/>
  <c r="H728" i="3"/>
  <c r="R728" i="3"/>
  <c r="S728" i="3"/>
  <c r="S727" i="3"/>
  <c r="H727" i="3"/>
  <c r="H726" i="3"/>
  <c r="R726" i="3"/>
  <c r="S726" i="3"/>
  <c r="H725" i="3"/>
  <c r="R725" i="3"/>
  <c r="S725" i="3"/>
  <c r="H724" i="3"/>
  <c r="R724" i="3" s="1"/>
  <c r="S724" i="3" s="1"/>
  <c r="H723" i="3"/>
  <c r="R723" i="3" s="1"/>
  <c r="S723" i="3" s="1"/>
  <c r="H722" i="3"/>
  <c r="R722" i="3"/>
  <c r="S722" i="3"/>
  <c r="H721" i="3"/>
  <c r="R721" i="3"/>
  <c r="S721" i="3"/>
  <c r="S720" i="3"/>
  <c r="H720" i="3"/>
  <c r="H719" i="3"/>
  <c r="R719" i="3"/>
  <c r="S719" i="3"/>
  <c r="H718" i="3"/>
  <c r="R718" i="3"/>
  <c r="S718" i="3"/>
  <c r="H717" i="3"/>
  <c r="R717" i="3" s="1"/>
  <c r="S717" i="3" s="1"/>
  <c r="H716" i="3"/>
  <c r="R716" i="3" s="1"/>
  <c r="S716" i="3" s="1"/>
  <c r="H715" i="3"/>
  <c r="R715" i="3"/>
  <c r="S715" i="3" s="1"/>
  <c r="H714" i="3"/>
  <c r="R714" i="3"/>
  <c r="S714" i="3"/>
  <c r="H713" i="3"/>
  <c r="R713" i="3" s="1"/>
  <c r="S713" i="3" s="1"/>
  <c r="H712" i="3"/>
  <c r="R712" i="3"/>
  <c r="S712" i="3" s="1"/>
  <c r="H711" i="3"/>
  <c r="R711" i="3"/>
  <c r="S711" i="3" s="1"/>
  <c r="H710" i="3"/>
  <c r="R710" i="3"/>
  <c r="S710" i="3"/>
  <c r="H709" i="3"/>
  <c r="R709" i="3" s="1"/>
  <c r="S709" i="3" s="1"/>
  <c r="H708" i="3"/>
  <c r="R708" i="3"/>
  <c r="S708" i="3" s="1"/>
  <c r="S707" i="3"/>
  <c r="H707" i="3"/>
  <c r="H706" i="3"/>
  <c r="R706" i="3" s="1"/>
  <c r="S706" i="3" s="1"/>
  <c r="S705" i="3"/>
  <c r="H704" i="3"/>
  <c r="R704" i="3" s="1"/>
  <c r="S704" i="3" s="1"/>
  <c r="H703" i="3"/>
  <c r="R703" i="3"/>
  <c r="S703" i="3" s="1"/>
  <c r="H702" i="3"/>
  <c r="R702" i="3"/>
  <c r="S702" i="3" s="1"/>
  <c r="H701" i="3"/>
  <c r="R701" i="3"/>
  <c r="S701" i="3"/>
  <c r="H700" i="3"/>
  <c r="R700" i="3" s="1"/>
  <c r="S700" i="3" s="1"/>
  <c r="H699" i="3"/>
  <c r="R699" i="3"/>
  <c r="S699" i="3" s="1"/>
  <c r="H698" i="3"/>
  <c r="R698" i="3"/>
  <c r="S698" i="3"/>
  <c r="H697" i="3"/>
  <c r="R697" i="3"/>
  <c r="S697" i="3"/>
  <c r="H696" i="3"/>
  <c r="R696" i="3" s="1"/>
  <c r="S696" i="3" s="1"/>
  <c r="H695" i="3"/>
  <c r="R695" i="3" s="1"/>
  <c r="S695" i="3" s="1"/>
  <c r="H694" i="3"/>
  <c r="R694" i="3"/>
  <c r="S694" i="3"/>
  <c r="S693" i="3"/>
  <c r="H693" i="3"/>
  <c r="S692" i="3"/>
  <c r="H692" i="3"/>
  <c r="H691" i="3"/>
  <c r="R691" i="3"/>
  <c r="S691" i="3"/>
  <c r="H690" i="3"/>
  <c r="R690" i="3" s="1"/>
  <c r="S690" i="3" s="1"/>
  <c r="H689" i="3"/>
  <c r="R689" i="3" s="1"/>
  <c r="S689" i="3" s="1"/>
  <c r="H688" i="3"/>
  <c r="R688" i="3"/>
  <c r="S688" i="3" s="1"/>
  <c r="H687" i="3"/>
  <c r="R687" i="3"/>
  <c r="S687" i="3"/>
  <c r="H686" i="3"/>
  <c r="R686" i="3" s="1"/>
  <c r="S686" i="3" s="1"/>
  <c r="H685" i="3"/>
  <c r="R685" i="3"/>
  <c r="S685" i="3" s="1"/>
  <c r="S684" i="3"/>
  <c r="H684" i="3"/>
  <c r="H683" i="3"/>
  <c r="R683" i="3" s="1"/>
  <c r="S683" i="3" s="1"/>
  <c r="H682" i="3"/>
  <c r="R682" i="3"/>
  <c r="S682" i="3" s="1"/>
  <c r="H681" i="3"/>
  <c r="R681" i="3"/>
  <c r="S681" i="3"/>
  <c r="H680" i="3"/>
  <c r="R680" i="3"/>
  <c r="S680" i="3"/>
  <c r="H679" i="3"/>
  <c r="R679" i="3" s="1"/>
  <c r="S679" i="3" s="1"/>
  <c r="H678" i="3"/>
  <c r="R678" i="3" s="1"/>
  <c r="S678" i="3" s="1"/>
  <c r="S677" i="3"/>
  <c r="H677" i="3"/>
  <c r="S676" i="3"/>
  <c r="H676" i="3"/>
  <c r="H675" i="3"/>
  <c r="R675" i="3"/>
  <c r="S675" i="3"/>
  <c r="S674" i="3"/>
  <c r="H674" i="3"/>
  <c r="H673" i="3"/>
  <c r="R673" i="3"/>
  <c r="S673" i="3" s="1"/>
  <c r="H672" i="3"/>
  <c r="R672" i="3"/>
  <c r="S672" i="3"/>
  <c r="H671" i="3"/>
  <c r="R671" i="3"/>
  <c r="S671" i="3"/>
  <c r="H670" i="3"/>
  <c r="R670" i="3" s="1"/>
  <c r="S670" i="3" s="1"/>
  <c r="H669" i="3"/>
  <c r="R669" i="3" s="1"/>
  <c r="S669" i="3" s="1"/>
  <c r="H668" i="3"/>
  <c r="R668" i="3"/>
  <c r="S668" i="3"/>
  <c r="H667" i="3"/>
  <c r="R667" i="3"/>
  <c r="S667" i="3"/>
  <c r="H666" i="3"/>
  <c r="R666" i="3" s="1"/>
  <c r="S666" i="3" s="1"/>
  <c r="H665" i="3"/>
  <c r="R665" i="3" s="1"/>
  <c r="S665" i="3" s="1"/>
  <c r="H664" i="3"/>
  <c r="R664" i="3"/>
  <c r="S664" i="3" s="1"/>
  <c r="S663" i="3"/>
  <c r="H663" i="3"/>
  <c r="H662" i="3"/>
  <c r="R662" i="3" s="1"/>
  <c r="S662" i="3" s="1"/>
  <c r="H661" i="3"/>
  <c r="R661" i="3"/>
  <c r="S661" i="3"/>
  <c r="S660" i="3"/>
  <c r="H660" i="3"/>
  <c r="H659" i="3"/>
  <c r="R659" i="3"/>
  <c r="S659" i="3" s="1"/>
  <c r="S658" i="3"/>
  <c r="H658" i="3"/>
  <c r="H657" i="3"/>
  <c r="R657" i="3" s="1"/>
  <c r="S657" i="3" s="1"/>
  <c r="H656" i="3"/>
  <c r="R656" i="3" s="1"/>
  <c r="S656" i="3" s="1"/>
  <c r="H655" i="3"/>
  <c r="R655" i="3"/>
  <c r="S655" i="3"/>
  <c r="H654" i="3"/>
  <c r="R654" i="3"/>
  <c r="S654" i="3"/>
  <c r="H653" i="3"/>
  <c r="R653" i="3" s="1"/>
  <c r="S653" i="3" s="1"/>
  <c r="S652" i="3"/>
  <c r="H652" i="3"/>
  <c r="H651" i="3"/>
  <c r="R651" i="3"/>
  <c r="S651" i="3"/>
  <c r="H650" i="3"/>
  <c r="R650" i="3" s="1"/>
  <c r="S650" i="3" s="1"/>
  <c r="S649" i="3"/>
  <c r="H649" i="3"/>
  <c r="H648" i="3"/>
  <c r="R648" i="3"/>
  <c r="S648" i="3"/>
  <c r="H647" i="3"/>
  <c r="R647" i="3" s="1"/>
  <c r="S647" i="3" s="1"/>
  <c r="H646" i="3"/>
  <c r="R646" i="3" s="1"/>
  <c r="S646" i="3" s="1"/>
  <c r="H645" i="3"/>
  <c r="R645" i="3"/>
  <c r="S645" i="3" s="1"/>
  <c r="H644" i="3"/>
  <c r="R644" i="3"/>
  <c r="S644" i="3"/>
  <c r="H643" i="3"/>
  <c r="R643" i="3" s="1"/>
  <c r="S643" i="3" s="1"/>
  <c r="H642" i="3"/>
  <c r="R642" i="3"/>
  <c r="S642" i="3" s="1"/>
  <c r="H641" i="3"/>
  <c r="R641" i="3"/>
  <c r="S641" i="3" s="1"/>
  <c r="H640" i="3"/>
  <c r="R640" i="3"/>
  <c r="S640" i="3"/>
  <c r="H639" i="3"/>
  <c r="R639" i="3" s="1"/>
  <c r="S639" i="3" s="1"/>
  <c r="H638" i="3"/>
  <c r="R638" i="3"/>
  <c r="S638" i="3" s="1"/>
  <c r="H637" i="3"/>
  <c r="R637" i="3"/>
  <c r="S637" i="3"/>
  <c r="S636" i="3"/>
  <c r="H636" i="3"/>
  <c r="H635" i="3"/>
  <c r="R635" i="3"/>
  <c r="S635" i="3" s="1"/>
  <c r="S634" i="3"/>
  <c r="H634" i="3"/>
  <c r="H633" i="3"/>
  <c r="R633" i="3" s="1"/>
  <c r="S633" i="3" s="1"/>
  <c r="H632" i="3"/>
  <c r="R632" i="3"/>
  <c r="S632" i="3" s="1"/>
  <c r="H631" i="3"/>
  <c r="R631" i="3"/>
  <c r="S631" i="3"/>
  <c r="H630" i="3"/>
  <c r="R630" i="3"/>
  <c r="S630" i="3"/>
  <c r="H629" i="3"/>
  <c r="R629" i="3" s="1"/>
  <c r="S629" i="3" s="1"/>
  <c r="S628" i="3"/>
  <c r="H628" i="3"/>
  <c r="S627" i="3"/>
  <c r="H627" i="3"/>
  <c r="H626" i="3"/>
  <c r="R626" i="3" s="1"/>
  <c r="S626" i="3" s="1"/>
  <c r="H625" i="3"/>
  <c r="R625" i="3"/>
  <c r="S625" i="3"/>
  <c r="H624" i="3"/>
  <c r="R624" i="3"/>
  <c r="S624" i="3"/>
  <c r="H623" i="3"/>
  <c r="R623" i="3" s="1"/>
  <c r="S623" i="3" s="1"/>
  <c r="H622" i="3"/>
  <c r="R622" i="3" s="1"/>
  <c r="S622" i="3" s="1"/>
  <c r="S621" i="3"/>
  <c r="H621" i="3"/>
  <c r="H620" i="3"/>
  <c r="R620" i="3" s="1"/>
  <c r="S620" i="3" s="1"/>
  <c r="H619" i="3"/>
  <c r="R619" i="3"/>
  <c r="S619" i="3" s="1"/>
  <c r="H618" i="3"/>
  <c r="R618" i="3"/>
  <c r="S618" i="3" s="1"/>
  <c r="H617" i="3"/>
  <c r="R617" i="3"/>
  <c r="S617" i="3"/>
  <c r="H616" i="3"/>
  <c r="R616" i="3" s="1"/>
  <c r="S616" i="3" s="1"/>
  <c r="H615" i="3"/>
  <c r="R615" i="3"/>
  <c r="S615" i="3" s="1"/>
  <c r="H614" i="3"/>
  <c r="R614" i="3"/>
  <c r="S614" i="3"/>
  <c r="H613" i="3"/>
  <c r="R613" i="3"/>
  <c r="S613" i="3"/>
  <c r="H612" i="3"/>
  <c r="R612" i="3" s="1"/>
  <c r="S612" i="3" s="1"/>
  <c r="H611" i="3"/>
  <c r="R611" i="3" s="1"/>
  <c r="S611" i="3" s="1"/>
  <c r="H610" i="3"/>
  <c r="R610" i="3"/>
  <c r="S610" i="3"/>
  <c r="H609" i="3"/>
  <c r="R609" i="3"/>
  <c r="S609" i="3"/>
  <c r="H608" i="3"/>
  <c r="R608" i="3" s="1"/>
  <c r="S608" i="3" s="1"/>
  <c r="H607" i="3"/>
  <c r="R607" i="3" s="1"/>
  <c r="S607" i="3" s="1"/>
  <c r="H606" i="3"/>
  <c r="R606" i="3"/>
  <c r="S606" i="3" s="1"/>
  <c r="H605" i="3"/>
  <c r="R605" i="3"/>
  <c r="S605" i="3"/>
  <c r="S604" i="3"/>
  <c r="H604" i="3"/>
  <c r="H603" i="3"/>
  <c r="R603" i="3"/>
  <c r="S603" i="3" s="1"/>
  <c r="H602" i="3"/>
  <c r="R602" i="3"/>
  <c r="S602" i="3"/>
  <c r="H601" i="3"/>
  <c r="R601" i="3" s="1"/>
  <c r="S601" i="3" s="1"/>
  <c r="H600" i="3"/>
  <c r="R600" i="3"/>
  <c r="S600" i="3" s="1"/>
  <c r="H599" i="3"/>
  <c r="R599" i="3"/>
  <c r="S599" i="3" s="1"/>
  <c r="H598" i="3"/>
  <c r="R598" i="3"/>
  <c r="S598" i="3"/>
  <c r="H597" i="3"/>
  <c r="R597" i="3" s="1"/>
  <c r="S597" i="3" s="1"/>
  <c r="H596" i="3"/>
  <c r="R596" i="3"/>
  <c r="S596" i="3" s="1"/>
  <c r="H595" i="3"/>
  <c r="R595" i="3"/>
  <c r="S595" i="3"/>
  <c r="H594" i="3"/>
  <c r="R594" i="3"/>
  <c r="S594" i="3"/>
  <c r="S593" i="3"/>
  <c r="H593" i="3"/>
  <c r="H592" i="3"/>
  <c r="R592" i="3"/>
  <c r="S592" i="3"/>
  <c r="H591" i="3"/>
  <c r="R591" i="3"/>
  <c r="S591" i="3"/>
  <c r="H590" i="3"/>
  <c r="R590" i="3" s="1"/>
  <c r="S590" i="3" s="1"/>
  <c r="H589" i="3"/>
  <c r="R589" i="3" s="1"/>
  <c r="S589" i="3" s="1"/>
  <c r="H588" i="3"/>
  <c r="R588" i="3"/>
  <c r="S588" i="3"/>
  <c r="H587" i="3"/>
  <c r="R587" i="3"/>
  <c r="S587" i="3"/>
  <c r="H586" i="3"/>
  <c r="R586" i="3" s="1"/>
  <c r="S586" i="3" s="1"/>
  <c r="H585" i="3"/>
  <c r="R585" i="3" s="1"/>
  <c r="S585" i="3" s="1"/>
  <c r="H584" i="3"/>
  <c r="R584" i="3"/>
  <c r="S584" i="3" s="1"/>
  <c r="H583" i="3"/>
  <c r="R583" i="3"/>
  <c r="S583" i="3"/>
  <c r="H582" i="3"/>
  <c r="R582" i="3" s="1"/>
  <c r="S582" i="3" s="1"/>
  <c r="H581" i="3"/>
  <c r="R581" i="3"/>
  <c r="S581" i="3" s="1"/>
  <c r="H580" i="3"/>
  <c r="R580" i="3"/>
  <c r="S580" i="3" s="1"/>
  <c r="H579" i="3"/>
  <c r="R579" i="3"/>
  <c r="S579" i="3"/>
  <c r="H578" i="3"/>
  <c r="R578" i="3" s="1"/>
  <c r="S578" i="3" s="1"/>
  <c r="H577" i="3"/>
  <c r="R577" i="3"/>
  <c r="S577" i="3" s="1"/>
  <c r="S576" i="3"/>
  <c r="H576" i="3"/>
  <c r="H575" i="3"/>
  <c r="R575" i="3" s="1"/>
  <c r="S575" i="3" s="1"/>
  <c r="H574" i="3"/>
  <c r="R574" i="3" s="1"/>
  <c r="S574" i="3" s="1"/>
  <c r="S573" i="3"/>
  <c r="H573" i="3"/>
  <c r="H572" i="3"/>
  <c r="R572" i="3" s="1"/>
  <c r="S572" i="3" s="1"/>
  <c r="H571" i="3"/>
  <c r="R571" i="3" s="1"/>
  <c r="S571" i="3" s="1"/>
  <c r="H570" i="3"/>
  <c r="R570" i="3"/>
  <c r="S570" i="3" s="1"/>
  <c r="H569" i="3"/>
  <c r="R569" i="3"/>
  <c r="S569" i="3"/>
  <c r="H568" i="3"/>
  <c r="R568" i="3" s="1"/>
  <c r="S568" i="3" s="1"/>
  <c r="H567" i="3"/>
  <c r="R567" i="3"/>
  <c r="S567" i="3" s="1"/>
  <c r="H566" i="3"/>
  <c r="R566" i="3"/>
  <c r="S566" i="3" s="1"/>
  <c r="S565" i="3"/>
  <c r="H564" i="3"/>
  <c r="R564" i="3"/>
  <c r="S564" i="3" s="1"/>
  <c r="H563" i="3"/>
  <c r="R563" i="3"/>
  <c r="S563" i="3"/>
  <c r="S562" i="3"/>
  <c r="H562" i="3"/>
  <c r="H561" i="3"/>
  <c r="R561" i="3"/>
  <c r="S561" i="3" s="1"/>
  <c r="H560" i="3"/>
  <c r="R560" i="3"/>
  <c r="S560" i="3"/>
  <c r="H559" i="3"/>
  <c r="R559" i="3" s="1"/>
  <c r="S559" i="3" s="1"/>
  <c r="H558" i="3"/>
  <c r="R558" i="3"/>
  <c r="S558" i="3" s="1"/>
  <c r="H557" i="3"/>
  <c r="R557" i="3"/>
  <c r="S557" i="3"/>
  <c r="H556" i="3"/>
  <c r="R556" i="3"/>
  <c r="S556" i="3"/>
  <c r="H555" i="3"/>
  <c r="R555" i="3" s="1"/>
  <c r="S555" i="3" s="1"/>
  <c r="H554" i="3"/>
  <c r="R554" i="3" s="1"/>
  <c r="S554" i="3" s="1"/>
  <c r="H553" i="3"/>
  <c r="R553" i="3"/>
  <c r="S553" i="3"/>
  <c r="H552" i="3"/>
  <c r="R552" i="3"/>
  <c r="S552" i="3"/>
  <c r="H551" i="3"/>
  <c r="R551" i="3" s="1"/>
  <c r="S551" i="3" s="1"/>
  <c r="S550" i="3"/>
  <c r="H550" i="3"/>
  <c r="S549" i="3"/>
  <c r="H549" i="3"/>
  <c r="H548" i="3"/>
  <c r="R548" i="3" s="1"/>
  <c r="S548" i="3" s="1"/>
  <c r="H547" i="3"/>
  <c r="R547" i="3"/>
  <c r="S547" i="3" s="1"/>
  <c r="H546" i="3"/>
  <c r="R546" i="3"/>
  <c r="S546" i="3"/>
  <c r="H545" i="3"/>
  <c r="R545" i="3" s="1"/>
  <c r="S545" i="3" s="1"/>
  <c r="H544" i="3"/>
  <c r="R544" i="3"/>
  <c r="S544" i="3" s="1"/>
  <c r="H543" i="3"/>
  <c r="R543" i="3"/>
  <c r="S543" i="3" s="1"/>
  <c r="H542" i="3"/>
  <c r="R542" i="3"/>
  <c r="S542" i="3"/>
  <c r="H541" i="3"/>
  <c r="R541" i="3" s="1"/>
  <c r="S541" i="3" s="1"/>
  <c r="H540" i="3"/>
  <c r="R540" i="3"/>
  <c r="S540" i="3" s="1"/>
  <c r="H539" i="3"/>
  <c r="R539" i="3"/>
  <c r="S539" i="3"/>
  <c r="H538" i="3"/>
  <c r="R538" i="3"/>
  <c r="S538" i="3"/>
  <c r="S537" i="3"/>
  <c r="H537" i="3"/>
  <c r="S536" i="3"/>
  <c r="H536" i="3"/>
  <c r="H535" i="3"/>
  <c r="R535" i="3" s="1"/>
  <c r="S535" i="3" s="1"/>
  <c r="H534" i="3"/>
  <c r="R534" i="3" s="1"/>
  <c r="S534" i="3" s="1"/>
  <c r="H533" i="3"/>
  <c r="R533" i="3"/>
  <c r="S533" i="3"/>
  <c r="H532" i="3"/>
  <c r="R532" i="3"/>
  <c r="S532" i="3"/>
  <c r="S531" i="3"/>
  <c r="H531" i="3"/>
  <c r="S530" i="3"/>
  <c r="H530" i="3"/>
  <c r="H529" i="3"/>
  <c r="R529" i="3" s="1"/>
  <c r="S529" i="3" s="1"/>
  <c r="H528" i="3"/>
  <c r="R528" i="3" s="1"/>
  <c r="S528" i="3" s="1"/>
  <c r="H527" i="3"/>
  <c r="R527" i="3"/>
  <c r="S527" i="3" s="1"/>
  <c r="H526" i="3"/>
  <c r="R526" i="3"/>
  <c r="S526" i="3"/>
  <c r="H525" i="3"/>
  <c r="R525" i="3" s="1"/>
  <c r="S525" i="3" s="1"/>
  <c r="H524" i="3"/>
  <c r="R524" i="3"/>
  <c r="S524" i="3" s="1"/>
  <c r="H523" i="3"/>
  <c r="R523" i="3"/>
  <c r="S523" i="3" s="1"/>
  <c r="H522" i="3"/>
  <c r="R522" i="3"/>
  <c r="S522" i="3"/>
  <c r="H521" i="3"/>
  <c r="R521" i="3" s="1"/>
  <c r="S521" i="3" s="1"/>
  <c r="H520" i="3"/>
  <c r="R520" i="3"/>
  <c r="S520" i="3" s="1"/>
  <c r="H519" i="3"/>
  <c r="R519" i="3"/>
  <c r="S519" i="3"/>
  <c r="H518" i="3"/>
  <c r="R518" i="3"/>
  <c r="S518" i="3"/>
  <c r="H517" i="3"/>
  <c r="R517" i="3" s="1"/>
  <c r="S517" i="3" s="1"/>
  <c r="H516" i="3"/>
  <c r="R516" i="3" s="1"/>
  <c r="S516" i="3" s="1"/>
  <c r="H515" i="3"/>
  <c r="R515" i="3"/>
  <c r="S515" i="3"/>
  <c r="H514" i="3"/>
  <c r="R514" i="3"/>
  <c r="S514" i="3"/>
  <c r="H513" i="3"/>
  <c r="R513" i="3" s="1"/>
  <c r="S513" i="3" s="1"/>
  <c r="H512" i="3"/>
  <c r="R512" i="3" s="1"/>
  <c r="S512" i="3" s="1"/>
  <c r="H511" i="3"/>
  <c r="R511" i="3"/>
  <c r="S511" i="3" s="1"/>
  <c r="H510" i="3"/>
  <c r="R510" i="3"/>
  <c r="S510" i="3"/>
  <c r="H509" i="3"/>
  <c r="R509" i="3" s="1"/>
  <c r="S509" i="3" s="1"/>
  <c r="H508" i="3"/>
  <c r="R508" i="3"/>
  <c r="S508" i="3" s="1"/>
  <c r="H507" i="3"/>
  <c r="R507" i="3"/>
  <c r="S507" i="3" s="1"/>
  <c r="S506" i="3"/>
  <c r="H506" i="3"/>
  <c r="H505" i="3"/>
  <c r="R505" i="3" s="1"/>
  <c r="S505" i="3" s="1"/>
  <c r="H504" i="3"/>
  <c r="R504" i="3"/>
  <c r="S504" i="3" s="1"/>
  <c r="H503" i="3"/>
  <c r="R503" i="3"/>
  <c r="S503" i="3"/>
  <c r="H502" i="3"/>
  <c r="R502" i="3" s="1"/>
  <c r="S502" i="3" s="1"/>
  <c r="H501" i="3"/>
  <c r="R501" i="3"/>
  <c r="S501" i="3" s="1"/>
  <c r="H500" i="3"/>
  <c r="R500" i="3"/>
  <c r="S500" i="3" s="1"/>
  <c r="H499" i="3"/>
  <c r="R499" i="3"/>
  <c r="S499" i="3"/>
  <c r="H498" i="3"/>
  <c r="R498" i="3" s="1"/>
  <c r="S498" i="3" s="1"/>
  <c r="H497" i="3"/>
  <c r="R497" i="3"/>
  <c r="S497" i="3" s="1"/>
  <c r="H496" i="3"/>
  <c r="R496" i="3"/>
  <c r="S496" i="3"/>
  <c r="H495" i="3"/>
  <c r="R495" i="3"/>
  <c r="S495" i="3"/>
  <c r="H494" i="3"/>
  <c r="R494" i="3" s="1"/>
  <c r="S494" i="3" s="1"/>
  <c r="H493" i="3"/>
  <c r="R493" i="3" s="1"/>
  <c r="S493" i="3" s="1"/>
  <c r="H492" i="3"/>
  <c r="R492" i="3"/>
  <c r="S492" i="3"/>
  <c r="H491" i="3"/>
  <c r="R491" i="3"/>
  <c r="S491" i="3"/>
  <c r="H490" i="3"/>
  <c r="R490" i="3" s="1"/>
  <c r="S490" i="3" s="1"/>
  <c r="H489" i="3"/>
  <c r="R489" i="3" s="1"/>
  <c r="S489" i="3" s="1"/>
  <c r="H488" i="3"/>
  <c r="R488" i="3"/>
  <c r="S488" i="3" s="1"/>
  <c r="H487" i="3"/>
  <c r="R487" i="3"/>
  <c r="S487" i="3"/>
  <c r="H486" i="3"/>
  <c r="R486" i="3" s="1"/>
  <c r="S486" i="3" s="1"/>
  <c r="S485" i="3"/>
  <c r="H485" i="3"/>
  <c r="H484" i="3"/>
  <c r="R484" i="3"/>
  <c r="S484" i="3"/>
  <c r="H483" i="3"/>
  <c r="R483" i="3" s="1"/>
  <c r="S483" i="3" s="1"/>
  <c r="H482" i="3"/>
  <c r="R482" i="3" s="1"/>
  <c r="S482" i="3" s="1"/>
  <c r="H481" i="3"/>
  <c r="R481" i="3"/>
  <c r="S481" i="3"/>
  <c r="H480" i="3"/>
  <c r="R480" i="3"/>
  <c r="S480" i="3"/>
  <c r="H479" i="3"/>
  <c r="R479" i="3" s="1"/>
  <c r="S479" i="3" s="1"/>
  <c r="H478" i="3"/>
  <c r="R478" i="3" s="1"/>
  <c r="S478" i="3" s="1"/>
  <c r="S477" i="3"/>
  <c r="H477" i="3"/>
  <c r="H476" i="3"/>
  <c r="R476" i="3" s="1"/>
  <c r="S476" i="3" s="1"/>
  <c r="H475" i="3"/>
  <c r="R475" i="3"/>
  <c r="S475" i="3" s="1"/>
  <c r="H474" i="3"/>
  <c r="R474" i="3"/>
  <c r="S474" i="3" s="1"/>
  <c r="H473" i="3"/>
  <c r="R473" i="3"/>
  <c r="S473" i="3"/>
  <c r="H472" i="3"/>
  <c r="R472" i="3" s="1"/>
  <c r="S472" i="3" s="1"/>
  <c r="H471" i="3"/>
  <c r="R471" i="3"/>
  <c r="S471" i="3" s="1"/>
  <c r="H470" i="3"/>
  <c r="R470" i="3"/>
  <c r="S470" i="3"/>
  <c r="H469" i="3"/>
  <c r="R469" i="3"/>
  <c r="S469" i="3"/>
  <c r="H468" i="3"/>
  <c r="R468" i="3" s="1"/>
  <c r="S468" i="3" s="1"/>
  <c r="H467" i="3"/>
  <c r="R467" i="3" s="1"/>
  <c r="S467" i="3" s="1"/>
  <c r="H466" i="3"/>
  <c r="R466" i="3"/>
  <c r="S466" i="3"/>
  <c r="H465" i="3"/>
  <c r="R465" i="3"/>
  <c r="S465" i="3"/>
  <c r="H464" i="3"/>
  <c r="R464" i="3" s="1"/>
  <c r="S464" i="3" s="1"/>
  <c r="H463" i="3"/>
  <c r="R463" i="3" s="1"/>
  <c r="S463" i="3" s="1"/>
  <c r="H462" i="3"/>
  <c r="R462" i="3"/>
  <c r="S462" i="3" s="1"/>
  <c r="H461" i="3"/>
  <c r="R461" i="3"/>
  <c r="S461" i="3"/>
  <c r="H460" i="3"/>
  <c r="R460" i="3" s="1"/>
  <c r="S460" i="3" s="1"/>
  <c r="H459" i="3"/>
  <c r="R459" i="3" s="1"/>
  <c r="S459" i="3" s="1"/>
  <c r="S458" i="3"/>
  <c r="H458" i="3"/>
  <c r="H457" i="3"/>
  <c r="R457" i="3" s="1"/>
  <c r="S457" i="3" s="1"/>
  <c r="H456" i="3"/>
  <c r="R456" i="3"/>
  <c r="S456" i="3" s="1"/>
  <c r="H455" i="3"/>
  <c r="R455" i="3"/>
  <c r="S455" i="3" s="1"/>
  <c r="H454" i="3"/>
  <c r="R454" i="3"/>
  <c r="S454" i="3"/>
  <c r="H453" i="3"/>
  <c r="R453" i="3" s="1"/>
  <c r="S453" i="3" s="1"/>
  <c r="H452" i="3"/>
  <c r="R452" i="3" s="1"/>
  <c r="S452" i="3" s="1"/>
  <c r="H451" i="3"/>
  <c r="R451" i="3"/>
  <c r="S451" i="3"/>
  <c r="H450" i="3"/>
  <c r="R450" i="3"/>
  <c r="S450" i="3"/>
  <c r="H449" i="3"/>
  <c r="R449" i="3" s="1"/>
  <c r="S449" i="3" s="1"/>
  <c r="H448" i="3"/>
  <c r="R448" i="3" s="1"/>
  <c r="S448" i="3" s="1"/>
  <c r="H447" i="3"/>
  <c r="R447" i="3"/>
  <c r="S447" i="3" s="1"/>
  <c r="H446" i="3"/>
  <c r="R446" i="3"/>
  <c r="S446" i="3"/>
  <c r="H445" i="3"/>
  <c r="R445" i="3" s="1"/>
  <c r="S445" i="3" s="1"/>
  <c r="H444" i="3"/>
  <c r="R444" i="3" s="1"/>
  <c r="S444" i="3" s="1"/>
  <c r="H443" i="3"/>
  <c r="R443" i="3"/>
  <c r="S443" i="3" s="1"/>
  <c r="H442" i="3"/>
  <c r="R442" i="3"/>
  <c r="S442" i="3"/>
  <c r="H441" i="3"/>
  <c r="R441" i="3" s="1"/>
  <c r="S441" i="3" s="1"/>
  <c r="H440" i="3"/>
  <c r="R440" i="3"/>
  <c r="S440" i="3" s="1"/>
  <c r="S439" i="3"/>
  <c r="H439" i="3"/>
  <c r="S438" i="3"/>
  <c r="H438" i="3"/>
  <c r="H437" i="3"/>
  <c r="R437" i="3"/>
  <c r="S437" i="3" s="1"/>
  <c r="H436" i="3"/>
  <c r="R436" i="3"/>
  <c r="S436" i="3"/>
  <c r="S435" i="3"/>
  <c r="H434" i="3"/>
  <c r="R434" i="3"/>
  <c r="S434" i="3"/>
  <c r="H433" i="3"/>
  <c r="R433" i="3" s="1"/>
  <c r="S433" i="3" s="1"/>
  <c r="H432" i="3"/>
  <c r="R432" i="3" s="1"/>
  <c r="S432" i="3" s="1"/>
  <c r="H431" i="3"/>
  <c r="R431" i="3"/>
  <c r="S431" i="3"/>
  <c r="H430" i="3"/>
  <c r="R430" i="3"/>
  <c r="S430" i="3"/>
  <c r="H429" i="3"/>
  <c r="R429" i="3" s="1"/>
  <c r="S429" i="3" s="1"/>
  <c r="H428" i="3"/>
  <c r="R428" i="3" s="1"/>
  <c r="S428" i="3" s="1"/>
  <c r="H427" i="3"/>
  <c r="R427" i="3"/>
  <c r="S427" i="3" s="1"/>
  <c r="H426" i="3"/>
  <c r="R426" i="3"/>
  <c r="S426" i="3"/>
  <c r="S425" i="3"/>
  <c r="H424" i="3"/>
  <c r="R424" i="3"/>
  <c r="S424" i="3"/>
  <c r="H423" i="3"/>
  <c r="R423" i="3" s="1"/>
  <c r="S423" i="3" s="1"/>
  <c r="S422" i="3"/>
  <c r="H422" i="3"/>
  <c r="H421" i="3"/>
  <c r="R421" i="3"/>
  <c r="S421" i="3"/>
  <c r="H420" i="3"/>
  <c r="R420" i="3" s="1"/>
  <c r="S420" i="3" s="1"/>
  <c r="H419" i="3"/>
  <c r="R419" i="3" s="1"/>
  <c r="S419" i="3" s="1"/>
  <c r="H418" i="3"/>
  <c r="R418" i="3"/>
  <c r="S418" i="3"/>
  <c r="H417" i="3"/>
  <c r="R417" i="3"/>
  <c r="S417" i="3"/>
  <c r="H416" i="3"/>
  <c r="R416" i="3" s="1"/>
  <c r="S416" i="3" s="1"/>
  <c r="H415" i="3"/>
  <c r="R415" i="3" s="1"/>
  <c r="S415" i="3" s="1"/>
  <c r="H414" i="3"/>
  <c r="R414" i="3"/>
  <c r="S414" i="3" s="1"/>
  <c r="H413" i="3"/>
  <c r="R413" i="3"/>
  <c r="S413" i="3"/>
  <c r="H412" i="3"/>
  <c r="R412" i="3" s="1"/>
  <c r="S412" i="3" s="1"/>
  <c r="R411" i="3"/>
  <c r="S411" i="3" s="1"/>
  <c r="R410" i="3"/>
  <c r="S410" i="3"/>
  <c r="S409" i="3"/>
  <c r="H408" i="3"/>
  <c r="R408" i="3" s="1"/>
  <c r="S408" i="3" s="1"/>
  <c r="H407" i="3"/>
  <c r="R407" i="3" s="1"/>
  <c r="S407" i="3" s="1"/>
  <c r="H406" i="3"/>
  <c r="R406" i="3"/>
  <c r="S406" i="3"/>
  <c r="S405" i="3"/>
  <c r="H405" i="3"/>
  <c r="H404" i="3"/>
  <c r="R404" i="3"/>
  <c r="S404" i="3" s="1"/>
  <c r="H403" i="3"/>
  <c r="R403" i="3"/>
  <c r="S403" i="3" s="1"/>
  <c r="H402" i="3"/>
  <c r="R402" i="3"/>
  <c r="S402" i="3"/>
  <c r="H401" i="3"/>
  <c r="R401" i="3" s="1"/>
  <c r="S401" i="3" s="1"/>
  <c r="S400" i="3"/>
  <c r="H400" i="3"/>
  <c r="H399" i="3"/>
  <c r="R399" i="3"/>
  <c r="S399" i="3"/>
  <c r="H398" i="3"/>
  <c r="R398" i="3" s="1"/>
  <c r="S398" i="3" s="1"/>
  <c r="H397" i="3"/>
  <c r="R397" i="3" s="1"/>
  <c r="S397" i="3" s="1"/>
  <c r="H396" i="3"/>
  <c r="R396" i="3"/>
  <c r="S396" i="3" s="1"/>
  <c r="H395" i="3"/>
  <c r="R395" i="3"/>
  <c r="S395" i="3"/>
  <c r="H394" i="3"/>
  <c r="R394" i="3" s="1"/>
  <c r="S394" i="3" s="1"/>
  <c r="H393" i="3"/>
  <c r="R393" i="3"/>
  <c r="S393" i="3" s="1"/>
  <c r="H392" i="3"/>
  <c r="R392" i="3"/>
  <c r="S392" i="3" s="1"/>
  <c r="S391" i="3"/>
  <c r="H391" i="3"/>
  <c r="H390" i="3"/>
  <c r="R390" i="3" s="1"/>
  <c r="S390" i="3" s="1"/>
  <c r="H389" i="3"/>
  <c r="R389" i="3"/>
  <c r="S389" i="3" s="1"/>
  <c r="H388" i="3"/>
  <c r="R388" i="3"/>
  <c r="S388" i="3"/>
  <c r="H387" i="3"/>
  <c r="R387" i="3" s="1"/>
  <c r="S387" i="3" s="1"/>
  <c r="H386" i="3"/>
  <c r="R386" i="3"/>
  <c r="S386" i="3" s="1"/>
  <c r="H385" i="3"/>
  <c r="R385" i="3"/>
  <c r="S385" i="3" s="1"/>
  <c r="H384" i="3"/>
  <c r="R384" i="3"/>
  <c r="S384" i="3"/>
  <c r="H383" i="3"/>
  <c r="R383" i="3" s="1"/>
  <c r="S383" i="3" s="1"/>
  <c r="H382" i="3"/>
  <c r="R382" i="3" s="1"/>
  <c r="S382" i="3" s="1"/>
  <c r="H381" i="3"/>
  <c r="R381" i="3"/>
  <c r="S381" i="3"/>
  <c r="H380" i="3"/>
  <c r="R380" i="3"/>
  <c r="S380" i="3"/>
  <c r="H379" i="3"/>
  <c r="R379" i="3" s="1"/>
  <c r="S379" i="3" s="1"/>
  <c r="H378" i="3"/>
  <c r="R378" i="3" s="1"/>
  <c r="S378" i="3" s="1"/>
  <c r="H377" i="3"/>
  <c r="R377" i="3"/>
  <c r="S377" i="3" s="1"/>
  <c r="H376" i="3"/>
  <c r="R376" i="3"/>
  <c r="S376" i="3"/>
  <c r="H375" i="3"/>
  <c r="R375" i="3" s="1"/>
  <c r="S375" i="3" s="1"/>
  <c r="H374" i="3"/>
  <c r="R374" i="3" s="1"/>
  <c r="S374" i="3" s="1"/>
  <c r="H373" i="3"/>
  <c r="R373" i="3"/>
  <c r="S373" i="3" s="1"/>
  <c r="S372" i="3"/>
  <c r="H372" i="3"/>
  <c r="H371" i="3"/>
  <c r="R371" i="3" s="1"/>
  <c r="S371" i="3" s="1"/>
  <c r="H370" i="3"/>
  <c r="R370" i="3"/>
  <c r="S370" i="3" s="1"/>
  <c r="H369" i="3"/>
  <c r="R369" i="3"/>
  <c r="S369" i="3"/>
  <c r="H368" i="3"/>
  <c r="R368" i="3" s="1"/>
  <c r="S368" i="3" s="1"/>
  <c r="H367" i="3"/>
  <c r="R367" i="3" s="1"/>
  <c r="S367" i="3" s="1"/>
  <c r="S366" i="3"/>
  <c r="H366" i="3"/>
  <c r="H365" i="3"/>
  <c r="R365" i="3" s="1"/>
  <c r="S365" i="3" s="1"/>
  <c r="S364" i="3"/>
  <c r="H364" i="3"/>
  <c r="H363" i="3"/>
  <c r="R363" i="3"/>
  <c r="S363" i="3"/>
  <c r="H362" i="3"/>
  <c r="R362" i="3" s="1"/>
  <c r="S362" i="3" s="1"/>
  <c r="H361" i="3"/>
  <c r="R361" i="3" s="1"/>
  <c r="S361" i="3" s="1"/>
  <c r="H360" i="3"/>
  <c r="R360" i="3"/>
  <c r="S360" i="3" s="1"/>
  <c r="H359" i="3"/>
  <c r="R359" i="3"/>
  <c r="S359" i="3"/>
  <c r="H358" i="3"/>
  <c r="R358" i="3" s="1"/>
  <c r="S358" i="3" s="1"/>
  <c r="S357" i="3"/>
  <c r="H357" i="3"/>
  <c r="H356" i="3"/>
  <c r="R356" i="3"/>
  <c r="S356" i="3"/>
  <c r="H355" i="3"/>
  <c r="R355" i="3" s="1"/>
  <c r="S355" i="3" s="1"/>
  <c r="S354" i="3"/>
  <c r="H354" i="3"/>
  <c r="S353" i="3"/>
  <c r="H353" i="3"/>
  <c r="R352" i="3"/>
  <c r="S352" i="3" s="1"/>
  <c r="H351" i="3"/>
  <c r="R351" i="3"/>
  <c r="S351" i="3"/>
  <c r="S350" i="3"/>
  <c r="H350" i="3"/>
  <c r="H349" i="3"/>
  <c r="R349" i="3"/>
  <c r="S349" i="3" s="1"/>
  <c r="H348" i="3"/>
  <c r="R348" i="3"/>
  <c r="S348" i="3"/>
  <c r="H347" i="3"/>
  <c r="R347" i="3" s="1"/>
  <c r="S347" i="3" s="1"/>
  <c r="H346" i="3"/>
  <c r="R346" i="3" s="1"/>
  <c r="S346" i="3" s="1"/>
  <c r="H345" i="3"/>
  <c r="R345" i="3"/>
  <c r="S345" i="3" s="1"/>
  <c r="S344" i="3"/>
  <c r="H344" i="3"/>
  <c r="H343" i="3"/>
  <c r="R343" i="3" s="1"/>
  <c r="S343" i="3" s="1"/>
  <c r="H342" i="3"/>
  <c r="R342" i="3"/>
  <c r="S342" i="3" s="1"/>
  <c r="H341" i="3"/>
  <c r="R341" i="3"/>
  <c r="S341" i="3"/>
  <c r="H340" i="3"/>
  <c r="R340" i="3" s="1"/>
  <c r="S340" i="3" s="1"/>
  <c r="H339" i="3"/>
  <c r="R339" i="3" s="1"/>
  <c r="S339" i="3" s="1"/>
  <c r="H338" i="3"/>
  <c r="R338" i="3"/>
  <c r="S338" i="3" s="1"/>
  <c r="H337" i="3"/>
  <c r="R337" i="3"/>
  <c r="S337" i="3"/>
  <c r="S336" i="3"/>
  <c r="H336" i="3"/>
  <c r="H335" i="3"/>
  <c r="R335" i="3"/>
  <c r="S335" i="3" s="1"/>
  <c r="H334" i="3"/>
  <c r="R334" i="3"/>
  <c r="S334" i="3"/>
  <c r="S333" i="3"/>
  <c r="H333" i="3"/>
  <c r="H332" i="3"/>
  <c r="R332" i="3"/>
  <c r="S332" i="3" s="1"/>
  <c r="H331" i="3"/>
  <c r="R331" i="3"/>
  <c r="S331" i="3"/>
  <c r="S330" i="3"/>
  <c r="H330" i="3"/>
  <c r="S329" i="3"/>
  <c r="H329" i="3"/>
  <c r="S328" i="3"/>
  <c r="H328" i="3"/>
  <c r="S327" i="3"/>
  <c r="H327" i="3"/>
  <c r="H326" i="3"/>
  <c r="R326" i="3" s="1"/>
  <c r="S326" i="3" s="1"/>
  <c r="H325" i="3"/>
  <c r="R325" i="3"/>
  <c r="S325" i="3" s="1"/>
  <c r="S324" i="3"/>
  <c r="H324" i="3"/>
  <c r="H323" i="3"/>
  <c r="R323" i="3" s="1"/>
  <c r="S323" i="3" s="1"/>
  <c r="H322" i="3"/>
  <c r="R322" i="3" s="1"/>
  <c r="S322" i="3" s="1"/>
  <c r="H321" i="3"/>
  <c r="R321" i="3"/>
  <c r="S321" i="3"/>
  <c r="H320" i="3"/>
  <c r="R320" i="3"/>
  <c r="S320" i="3"/>
  <c r="H319" i="3"/>
  <c r="R319" i="3" s="1"/>
  <c r="S319" i="3" s="1"/>
  <c r="H318" i="3"/>
  <c r="R318" i="3" s="1"/>
  <c r="S318" i="3" s="1"/>
  <c r="S317" i="3"/>
  <c r="H317" i="3"/>
  <c r="H316" i="3"/>
  <c r="R316" i="3" s="1"/>
  <c r="S316" i="3" s="1"/>
  <c r="H315" i="3"/>
  <c r="R315" i="3" s="1"/>
  <c r="S315" i="3" s="1"/>
  <c r="H314" i="3"/>
  <c r="R314" i="3"/>
  <c r="S314" i="3" s="1"/>
  <c r="S313" i="3"/>
  <c r="H313" i="3"/>
  <c r="S312" i="3"/>
  <c r="H312" i="3"/>
  <c r="H311" i="3"/>
  <c r="R311" i="3"/>
  <c r="S311" i="3"/>
  <c r="H310" i="3"/>
  <c r="R310" i="3" s="1"/>
  <c r="S310" i="3" s="1"/>
  <c r="H309" i="3"/>
  <c r="R309" i="3"/>
  <c r="S309" i="3" s="1"/>
  <c r="H308" i="3"/>
  <c r="R308" i="3"/>
  <c r="S308" i="3" s="1"/>
  <c r="S307" i="3"/>
  <c r="H307" i="3"/>
  <c r="H306" i="3"/>
  <c r="R306" i="3" s="1"/>
  <c r="S306" i="3" s="1"/>
  <c r="H305" i="3"/>
  <c r="R305" i="3"/>
  <c r="S305" i="3" s="1"/>
  <c r="S304" i="3"/>
  <c r="H304" i="3"/>
  <c r="S303" i="3"/>
  <c r="H303" i="3"/>
  <c r="H302" i="3"/>
  <c r="R302" i="3"/>
  <c r="S302" i="3"/>
  <c r="S301" i="3"/>
  <c r="H301" i="3"/>
  <c r="S300" i="3"/>
  <c r="H300" i="3"/>
  <c r="H299" i="3"/>
  <c r="R299" i="3" s="1"/>
  <c r="S299" i="3" s="1"/>
  <c r="S298" i="3"/>
  <c r="H298" i="3"/>
  <c r="H297" i="3"/>
  <c r="R297" i="3"/>
  <c r="S297" i="3"/>
  <c r="S296" i="3"/>
  <c r="H296" i="3"/>
  <c r="H295" i="3"/>
  <c r="R295" i="3"/>
  <c r="S295" i="3"/>
  <c r="S294" i="3"/>
  <c r="H294" i="3"/>
  <c r="S293" i="3"/>
  <c r="H293" i="3"/>
  <c r="H292" i="3"/>
  <c r="R292" i="3"/>
  <c r="S292" i="3"/>
  <c r="H291" i="3"/>
  <c r="R291" i="3" s="1"/>
  <c r="S291" i="3" s="1"/>
  <c r="H290" i="3"/>
  <c r="R290" i="3" s="1"/>
  <c r="S290" i="3" s="1"/>
  <c r="H289" i="3"/>
  <c r="R289" i="3"/>
  <c r="S289" i="3" s="1"/>
  <c r="H288" i="3"/>
  <c r="R288" i="3"/>
  <c r="S288" i="3"/>
  <c r="S287" i="3"/>
  <c r="H287" i="3"/>
  <c r="S286" i="3"/>
  <c r="H286" i="3"/>
  <c r="S285" i="3"/>
  <c r="H285" i="3"/>
  <c r="H284" i="3"/>
  <c r="R284" i="3"/>
  <c r="S284" i="3" s="1"/>
  <c r="H283" i="3"/>
  <c r="R283" i="3"/>
  <c r="S283" i="3"/>
  <c r="H282" i="3"/>
  <c r="R282" i="3" s="1"/>
  <c r="S282" i="3" s="1"/>
  <c r="H281" i="3"/>
  <c r="R281" i="3" s="1"/>
  <c r="S281" i="3" s="1"/>
  <c r="H280" i="3"/>
  <c r="R280" i="3"/>
  <c r="S280" i="3" s="1"/>
  <c r="H279" i="3"/>
  <c r="R279" i="3"/>
  <c r="S279" i="3"/>
  <c r="H278" i="3"/>
  <c r="R278" i="3" s="1"/>
  <c r="S278" i="3" s="1"/>
  <c r="H277" i="3"/>
  <c r="R277" i="3"/>
  <c r="S277" i="3" s="1"/>
  <c r="H276" i="3"/>
  <c r="R276" i="3"/>
  <c r="S276" i="3" s="1"/>
  <c r="S275" i="3"/>
  <c r="H275" i="3"/>
  <c r="H274" i="3"/>
  <c r="R274" i="3" s="1"/>
  <c r="S274" i="3" s="1"/>
  <c r="H273" i="3"/>
  <c r="R273" i="3"/>
  <c r="S273" i="3" s="1"/>
  <c r="H272" i="3"/>
  <c r="R272" i="3"/>
  <c r="S272" i="3"/>
  <c r="S271" i="3"/>
  <c r="H271" i="3"/>
  <c r="H270" i="3"/>
  <c r="R270" i="3"/>
  <c r="S270" i="3" s="1"/>
  <c r="S269" i="3"/>
  <c r="H269" i="3"/>
  <c r="H268" i="3"/>
  <c r="R268" i="3" s="1"/>
  <c r="S268" i="3" s="1"/>
  <c r="H267" i="3"/>
  <c r="R267" i="3"/>
  <c r="S267" i="3" s="1"/>
  <c r="H266" i="3"/>
  <c r="R266" i="3"/>
  <c r="S266" i="3"/>
  <c r="H265" i="3"/>
  <c r="R265" i="3" s="1"/>
  <c r="S265" i="3" s="1"/>
  <c r="S264" i="3"/>
  <c r="H264" i="3"/>
  <c r="H263" i="3"/>
  <c r="R263" i="3"/>
  <c r="S263" i="3"/>
  <c r="H262" i="3"/>
  <c r="R262" i="3" s="1"/>
  <c r="S262" i="3" s="1"/>
  <c r="S261" i="3"/>
  <c r="H261" i="3"/>
  <c r="S260" i="3"/>
  <c r="H260" i="3"/>
  <c r="H259" i="3"/>
  <c r="R259" i="3" s="1"/>
  <c r="S259" i="3" s="1"/>
  <c r="H258" i="3"/>
  <c r="R258" i="3"/>
  <c r="S258" i="3"/>
  <c r="S257" i="3"/>
  <c r="H257" i="3"/>
  <c r="H256" i="3"/>
  <c r="R256" i="3"/>
  <c r="S256" i="3" s="1"/>
  <c r="H255" i="3"/>
  <c r="R255" i="3"/>
  <c r="S255" i="3" s="1"/>
  <c r="H254" i="3"/>
  <c r="R254" i="3"/>
  <c r="S254" i="3"/>
  <c r="S253" i="3"/>
  <c r="H253" i="3"/>
  <c r="H252" i="3"/>
  <c r="R252" i="3"/>
  <c r="S252" i="3" s="1"/>
  <c r="S251" i="3"/>
  <c r="H251" i="3"/>
  <c r="S250" i="3"/>
  <c r="H250" i="3"/>
  <c r="S249" i="3"/>
  <c r="H249" i="3"/>
  <c r="S248" i="3"/>
  <c r="H248" i="3"/>
  <c r="S247" i="3"/>
  <c r="H247" i="3"/>
  <c r="S246" i="3"/>
  <c r="H246" i="3"/>
  <c r="H245" i="3"/>
  <c r="R245" i="3"/>
  <c r="S245" i="3"/>
  <c r="H244" i="3"/>
  <c r="R244" i="3" s="1"/>
  <c r="S244" i="3" s="1"/>
  <c r="H243" i="3"/>
  <c r="R243" i="3" s="1"/>
  <c r="S243" i="3" s="1"/>
  <c r="S242" i="3"/>
  <c r="H242" i="3"/>
  <c r="S241" i="3"/>
  <c r="H241" i="3"/>
  <c r="H240" i="3"/>
  <c r="R240" i="3"/>
  <c r="S240" i="3"/>
  <c r="S239" i="3"/>
  <c r="H239" i="3"/>
  <c r="H238" i="3"/>
  <c r="R238" i="3"/>
  <c r="S238" i="3" s="1"/>
  <c r="S237" i="3"/>
  <c r="H237" i="3"/>
  <c r="H236" i="3"/>
  <c r="R236" i="3" s="1"/>
  <c r="S236" i="3" s="1"/>
  <c r="S235" i="3"/>
  <c r="H235" i="3"/>
  <c r="S234" i="3"/>
  <c r="H234" i="3"/>
  <c r="S233" i="3"/>
  <c r="H233" i="3"/>
  <c r="H232" i="3"/>
  <c r="R232" i="3"/>
  <c r="S232" i="3"/>
  <c r="S231" i="3"/>
  <c r="H231" i="3"/>
  <c r="H230" i="3"/>
  <c r="R230" i="3"/>
  <c r="S230" i="3" s="1"/>
  <c r="H229" i="3"/>
  <c r="R229" i="3"/>
  <c r="S229" i="3"/>
  <c r="H228" i="3"/>
  <c r="R228" i="3" s="1"/>
  <c r="S228" i="3" s="1"/>
  <c r="H227" i="3"/>
  <c r="R227" i="3" s="1"/>
  <c r="S227" i="3" s="1"/>
  <c r="H226" i="3"/>
  <c r="R226" i="3"/>
  <c r="S226" i="3" s="1"/>
  <c r="H225" i="3"/>
  <c r="R225" i="3"/>
  <c r="S225" i="3"/>
  <c r="S224" i="3"/>
  <c r="H224" i="3"/>
  <c r="H223" i="3"/>
  <c r="R223" i="3"/>
  <c r="S223" i="3" s="1"/>
  <c r="S222" i="3"/>
  <c r="H222" i="3"/>
  <c r="S221" i="3"/>
  <c r="H221" i="3"/>
  <c r="H220" i="3"/>
  <c r="R220" i="3"/>
  <c r="S220" i="3"/>
  <c r="H219" i="3"/>
  <c r="R219" i="3" s="1"/>
  <c r="S219" i="3" s="1"/>
  <c r="S218" i="3"/>
  <c r="H218" i="3"/>
  <c r="H217" i="3"/>
  <c r="R217" i="3"/>
  <c r="S217" i="3"/>
  <c r="H216" i="3"/>
  <c r="R216" i="3" s="1"/>
  <c r="S216" i="3" s="1"/>
  <c r="S215" i="3"/>
  <c r="H215" i="3"/>
  <c r="S214" i="3"/>
  <c r="H214" i="3"/>
  <c r="H213" i="3"/>
  <c r="R213" i="3" s="1"/>
  <c r="S213" i="3" s="1"/>
  <c r="H212" i="3"/>
  <c r="R212" i="3"/>
  <c r="S212" i="3" s="1"/>
  <c r="H211" i="3"/>
  <c r="R211" i="3"/>
  <c r="S211" i="3"/>
  <c r="H210" i="3"/>
  <c r="R210" i="3" s="1"/>
  <c r="S210" i="3" s="1"/>
  <c r="H209" i="3"/>
  <c r="R209" i="3" s="1"/>
  <c r="S209" i="3" s="1"/>
  <c r="H208" i="3"/>
  <c r="R208" i="3"/>
  <c r="S208" i="3" s="1"/>
  <c r="H207" i="3"/>
  <c r="R207" i="3"/>
  <c r="S207" i="3"/>
  <c r="H206" i="3"/>
  <c r="R206" i="3" s="1"/>
  <c r="S206" i="3" s="1"/>
  <c r="H205" i="3"/>
  <c r="R205" i="3"/>
  <c r="S205" i="3" s="1"/>
  <c r="H204" i="3"/>
  <c r="R204" i="3"/>
  <c r="S204" i="3" s="1"/>
  <c r="H203" i="3"/>
  <c r="R203" i="3"/>
  <c r="S203" i="3"/>
  <c r="S202" i="3"/>
  <c r="H202" i="3"/>
  <c r="H201" i="3"/>
  <c r="R201" i="3"/>
  <c r="S201" i="3" s="1"/>
  <c r="H200" i="3"/>
  <c r="R200" i="3"/>
  <c r="S200" i="3"/>
  <c r="H199" i="3"/>
  <c r="R199" i="3" s="1"/>
  <c r="S199" i="3" s="1"/>
  <c r="H198" i="3"/>
  <c r="R198" i="3" s="1"/>
  <c r="S198" i="3" s="1"/>
  <c r="H197" i="3"/>
  <c r="R197" i="3"/>
  <c r="S197" i="3"/>
  <c r="H196" i="3"/>
  <c r="R196" i="3"/>
  <c r="S196" i="3"/>
  <c r="H195" i="3"/>
  <c r="R195" i="3" s="1"/>
  <c r="S195" i="3" s="1"/>
  <c r="H194" i="3"/>
  <c r="R194" i="3" s="1"/>
  <c r="S194" i="3" s="1"/>
  <c r="H193" i="3"/>
  <c r="R193" i="3"/>
  <c r="S193" i="3" s="1"/>
  <c r="H192" i="3"/>
  <c r="R192" i="3"/>
  <c r="S192" i="3"/>
  <c r="H191" i="3"/>
  <c r="R191" i="3" s="1"/>
  <c r="S191" i="3" s="1"/>
  <c r="S190" i="3"/>
  <c r="H190" i="3"/>
  <c r="S189" i="3"/>
  <c r="H189" i="3"/>
  <c r="H188" i="3"/>
  <c r="R188" i="3" s="1"/>
  <c r="S188" i="3" s="1"/>
  <c r="H187" i="3"/>
  <c r="R187" i="3"/>
  <c r="S187" i="3" s="1"/>
  <c r="H186" i="3"/>
  <c r="R186" i="3"/>
  <c r="S186" i="3"/>
  <c r="H185" i="3"/>
  <c r="R185" i="3" s="1"/>
  <c r="S185" i="3" s="1"/>
  <c r="H184" i="3"/>
  <c r="R184" i="3"/>
  <c r="S184" i="3" s="1"/>
  <c r="H183" i="3"/>
  <c r="R183" i="3"/>
  <c r="S183" i="3" s="1"/>
  <c r="H182" i="3"/>
  <c r="R182" i="3"/>
  <c r="S182" i="3"/>
  <c r="H181" i="3"/>
  <c r="R181" i="3" s="1"/>
  <c r="S181" i="3" s="1"/>
  <c r="S180" i="3"/>
  <c r="H179" i="3"/>
  <c r="R179" i="3" s="1"/>
  <c r="S179" i="3" s="1"/>
  <c r="H178" i="3"/>
  <c r="R178" i="3" s="1"/>
  <c r="S178" i="3" s="1"/>
  <c r="H177" i="3"/>
  <c r="R177" i="3"/>
  <c r="S177" i="3" s="1"/>
  <c r="H176" i="3"/>
  <c r="R176" i="3"/>
  <c r="S176" i="3"/>
  <c r="H175" i="3"/>
  <c r="R175" i="3" s="1"/>
  <c r="S175" i="3" s="1"/>
  <c r="H174" i="3"/>
  <c r="R174" i="3"/>
  <c r="S174" i="3" s="1"/>
  <c r="S173" i="3"/>
  <c r="H173" i="3"/>
  <c r="H172" i="3"/>
  <c r="R172" i="3" s="1"/>
  <c r="S172" i="3" s="1"/>
  <c r="S171" i="3"/>
  <c r="H171" i="3"/>
  <c r="H170" i="3"/>
  <c r="R170" i="3"/>
  <c r="S170" i="3"/>
  <c r="H169" i="3"/>
  <c r="R169" i="3" s="1"/>
  <c r="S169" i="3" s="1"/>
  <c r="H168" i="3"/>
  <c r="R168" i="3" s="1"/>
  <c r="S168" i="3" s="1"/>
  <c r="H167" i="3"/>
  <c r="R167" i="3"/>
  <c r="S167" i="3" s="1"/>
  <c r="H166" i="3"/>
  <c r="R166" i="3"/>
  <c r="S166" i="3"/>
  <c r="H165" i="3"/>
  <c r="R165" i="3" s="1"/>
  <c r="S165" i="3" s="1"/>
  <c r="H164" i="3"/>
  <c r="R164" i="3"/>
  <c r="S164" i="3" s="1"/>
  <c r="H163" i="3"/>
  <c r="R163" i="3"/>
  <c r="S163" i="3" s="1"/>
  <c r="H162" i="3"/>
  <c r="R162" i="3"/>
  <c r="S162" i="3"/>
  <c r="H161" i="3"/>
  <c r="R161" i="3" s="1"/>
  <c r="S161" i="3" s="1"/>
  <c r="H160" i="3"/>
  <c r="R160" i="3" s="1"/>
  <c r="S160" i="3" s="1"/>
  <c r="H159" i="3"/>
  <c r="R159" i="3"/>
  <c r="S159" i="3"/>
  <c r="H158" i="3"/>
  <c r="R158" i="3"/>
  <c r="S158" i="3"/>
  <c r="H157" i="3"/>
  <c r="R157" i="3" s="1"/>
  <c r="S157" i="3" s="1"/>
  <c r="H156" i="3"/>
  <c r="R156" i="3" s="1"/>
  <c r="S156" i="3" s="1"/>
  <c r="H155" i="3"/>
  <c r="R155" i="3"/>
  <c r="S155" i="3" s="1"/>
  <c r="H154" i="3"/>
  <c r="R154" i="3"/>
  <c r="S154" i="3"/>
  <c r="H153" i="3"/>
  <c r="R153" i="3" s="1"/>
  <c r="S153" i="3" s="1"/>
  <c r="H152" i="3"/>
  <c r="R152" i="3" s="1"/>
  <c r="S152" i="3" s="1"/>
  <c r="S151" i="3"/>
  <c r="H151" i="3"/>
  <c r="H150" i="3"/>
  <c r="R150" i="3" s="1"/>
  <c r="S150" i="3" s="1"/>
  <c r="S149" i="3"/>
  <c r="H149" i="3"/>
  <c r="H148" i="3"/>
  <c r="R148" i="3"/>
  <c r="S148" i="3"/>
  <c r="H147" i="3"/>
  <c r="R147" i="3" s="1"/>
  <c r="S147" i="3" s="1"/>
  <c r="S146" i="3"/>
  <c r="H146" i="3"/>
  <c r="H145" i="3"/>
  <c r="R145" i="3"/>
  <c r="S145" i="3"/>
  <c r="H144" i="3"/>
  <c r="R144" i="3" s="1"/>
  <c r="S144" i="3" s="1"/>
  <c r="H143" i="3"/>
  <c r="R143" i="3"/>
  <c r="S143" i="3" s="1"/>
  <c r="H142" i="3"/>
  <c r="R142" i="3"/>
  <c r="S142" i="3" s="1"/>
  <c r="H141" i="3"/>
  <c r="R141" i="3"/>
  <c r="S141" i="3"/>
  <c r="H140" i="3"/>
  <c r="R140" i="3" s="1"/>
  <c r="S140" i="3" s="1"/>
  <c r="H139" i="3"/>
  <c r="R139" i="3" s="1"/>
  <c r="S139" i="3" s="1"/>
  <c r="S138" i="3"/>
  <c r="H138" i="3"/>
  <c r="H137" i="3"/>
  <c r="R137" i="3" s="1"/>
  <c r="S137" i="3" s="1"/>
  <c r="S136" i="3"/>
  <c r="H136" i="3"/>
  <c r="H135" i="3"/>
  <c r="R135" i="3"/>
  <c r="S135" i="3"/>
  <c r="H134" i="3"/>
  <c r="R134" i="3" s="1"/>
  <c r="S134" i="3" s="1"/>
  <c r="H133" i="3"/>
  <c r="R133" i="3"/>
  <c r="S133" i="3" s="1"/>
  <c r="H132" i="3"/>
  <c r="R132" i="3"/>
  <c r="S132" i="3" s="1"/>
  <c r="H131" i="3"/>
  <c r="R131" i="3"/>
  <c r="S131" i="3"/>
  <c r="H130" i="3"/>
  <c r="R130" i="3" s="1"/>
  <c r="S130" i="3" s="1"/>
  <c r="H129" i="3"/>
  <c r="R129" i="3" s="1"/>
  <c r="S129" i="3" s="1"/>
  <c r="H128" i="3"/>
  <c r="R128" i="3"/>
  <c r="S128" i="3"/>
  <c r="H127" i="3"/>
  <c r="R127" i="3"/>
  <c r="S127" i="3"/>
  <c r="H126" i="3"/>
  <c r="R126" i="3" s="1"/>
  <c r="S126" i="3" s="1"/>
  <c r="H125" i="3"/>
  <c r="R125" i="3" s="1"/>
  <c r="S125" i="3" s="1"/>
  <c r="H124" i="3"/>
  <c r="R124" i="3"/>
  <c r="S124" i="3" s="1"/>
  <c r="H123" i="3"/>
  <c r="R123" i="3"/>
  <c r="S123" i="3"/>
  <c r="H122" i="3"/>
  <c r="R122" i="3" s="1"/>
  <c r="S122" i="3" s="1"/>
  <c r="H121" i="3"/>
  <c r="R121" i="3" s="1"/>
  <c r="S121" i="3" s="1"/>
  <c r="H120" i="3"/>
  <c r="R120" i="3"/>
  <c r="S120" i="3" s="1"/>
  <c r="S119" i="3"/>
  <c r="H119" i="3"/>
  <c r="S118" i="3"/>
  <c r="H118" i="3"/>
  <c r="H117" i="3"/>
  <c r="R117" i="3"/>
  <c r="S117" i="3"/>
  <c r="H116" i="3"/>
  <c r="R116" i="3" s="1"/>
  <c r="S116" i="3" s="1"/>
  <c r="H115" i="3"/>
  <c r="R115" i="3"/>
  <c r="S115" i="3" s="1"/>
  <c r="H114" i="3"/>
  <c r="R114" i="3"/>
  <c r="S114" i="3" s="1"/>
  <c r="H113" i="3"/>
  <c r="R113" i="3"/>
  <c r="S113" i="3"/>
  <c r="H112" i="3"/>
  <c r="R112" i="3" s="1"/>
  <c r="S112" i="3" s="1"/>
  <c r="H111" i="3"/>
  <c r="R111" i="3" s="1"/>
  <c r="S111" i="3" s="1"/>
  <c r="H110" i="3"/>
  <c r="R110" i="3"/>
  <c r="S110" i="3"/>
  <c r="H109" i="3"/>
  <c r="R109" i="3"/>
  <c r="S109" i="3"/>
  <c r="H108" i="3"/>
  <c r="R108" i="3" s="1"/>
  <c r="S108" i="3" s="1"/>
  <c r="H107" i="3"/>
  <c r="R107" i="3" s="1"/>
  <c r="S107" i="3" s="1"/>
  <c r="S106" i="3"/>
  <c r="H106" i="3"/>
  <c r="H105" i="3"/>
  <c r="R105" i="3" s="1"/>
  <c r="S105" i="3" s="1"/>
  <c r="H104" i="3"/>
  <c r="R104" i="3" s="1"/>
  <c r="S104" i="3" s="1"/>
  <c r="H103" i="3"/>
  <c r="R103" i="3"/>
  <c r="S103" i="3" s="1"/>
  <c r="H102" i="3"/>
  <c r="R102" i="3"/>
  <c r="S102" i="3" s="1"/>
  <c r="H101" i="3"/>
  <c r="R101" i="3" s="1"/>
  <c r="S101" i="3" s="1"/>
  <c r="H100" i="3"/>
  <c r="R100" i="3" s="1"/>
  <c r="S100" i="3" s="1"/>
  <c r="H99" i="3"/>
  <c r="R99" i="3" s="1"/>
  <c r="S99" i="3" s="1"/>
  <c r="H98" i="3"/>
  <c r="R98" i="3"/>
  <c r="S98" i="3" s="1"/>
  <c r="H97" i="3"/>
  <c r="R97" i="3" s="1"/>
  <c r="S97" i="3" s="1"/>
  <c r="S96" i="3"/>
  <c r="H96" i="3"/>
  <c r="H95" i="3"/>
  <c r="R95" i="3"/>
  <c r="S95" i="3" s="1"/>
  <c r="S94" i="3"/>
  <c r="H94" i="3"/>
  <c r="H93" i="3"/>
  <c r="R93" i="3" s="1"/>
  <c r="S93" i="3" s="1"/>
  <c r="H92" i="3"/>
  <c r="R92" i="3"/>
  <c r="S92" i="3" s="1"/>
  <c r="H91" i="3"/>
  <c r="R91" i="3" s="1"/>
  <c r="S91" i="3"/>
  <c r="H90" i="3"/>
  <c r="R90" i="3" s="1"/>
  <c r="S90" i="3" s="1"/>
  <c r="H89" i="3"/>
  <c r="R89" i="3"/>
  <c r="S89" i="3" s="1"/>
  <c r="H88" i="3"/>
  <c r="R88" i="3"/>
  <c r="S88" i="3"/>
  <c r="H87" i="3"/>
  <c r="R87" i="3" s="1"/>
  <c r="S87" i="3" s="1"/>
  <c r="H86" i="3"/>
  <c r="R86" i="3"/>
  <c r="S86" i="3" s="1"/>
  <c r="S85" i="3"/>
  <c r="H85" i="3"/>
  <c r="S84" i="3"/>
  <c r="H84" i="3"/>
  <c r="H83" i="3"/>
  <c r="R83" i="3" s="1"/>
  <c r="S83" i="3" s="1"/>
  <c r="S82" i="3"/>
  <c r="H82" i="3"/>
  <c r="H81" i="3"/>
  <c r="R81" i="3" s="1"/>
  <c r="S81" i="3" s="1"/>
  <c r="H80" i="3"/>
  <c r="R80" i="3" s="1"/>
  <c r="S80" i="3" s="1"/>
  <c r="H79" i="3"/>
  <c r="R79" i="3"/>
  <c r="S79" i="3" s="1"/>
  <c r="H78" i="3"/>
  <c r="R78" i="3" s="1"/>
  <c r="S78" i="3" s="1"/>
  <c r="H77" i="3"/>
  <c r="R77" i="3" s="1"/>
  <c r="S77" i="3" s="1"/>
  <c r="H76" i="3"/>
  <c r="R76" i="3" s="1"/>
  <c r="S76" i="3" s="1"/>
  <c r="H75" i="3"/>
  <c r="R75" i="3"/>
  <c r="S75" i="3" s="1"/>
  <c r="H74" i="3"/>
  <c r="R74" i="3" s="1"/>
  <c r="S74" i="3" s="1"/>
  <c r="H73" i="3"/>
  <c r="R73" i="3" s="1"/>
  <c r="S73" i="3" s="1"/>
  <c r="H72" i="3"/>
  <c r="R72" i="3" s="1"/>
  <c r="S72" i="3" s="1"/>
  <c r="H71" i="3"/>
  <c r="R71" i="3"/>
  <c r="S71" i="3" s="1"/>
  <c r="H70" i="3"/>
  <c r="R70" i="3" s="1"/>
  <c r="S70" i="3" s="1"/>
  <c r="H69" i="3"/>
  <c r="R69" i="3" s="1"/>
  <c r="S69" i="3" s="1"/>
  <c r="H68" i="3"/>
  <c r="R68" i="3" s="1"/>
  <c r="S68" i="3"/>
  <c r="H67" i="3"/>
  <c r="R67" i="3"/>
  <c r="S67" i="3" s="1"/>
  <c r="S66" i="3"/>
  <c r="S65" i="3"/>
  <c r="H65" i="3"/>
  <c r="H64" i="3"/>
  <c r="R64" i="3"/>
  <c r="S64" i="3" s="1"/>
  <c r="H63" i="3"/>
  <c r="R63" i="3" s="1"/>
  <c r="S63" i="3" s="1"/>
  <c r="H62" i="3"/>
  <c r="R62" i="3"/>
  <c r="S62" i="3" s="1"/>
  <c r="H61" i="3"/>
  <c r="R61" i="3" s="1"/>
  <c r="S61" i="3"/>
  <c r="H60" i="3"/>
  <c r="R60" i="3" s="1"/>
  <c r="S60" i="3" s="1"/>
  <c r="H59" i="3"/>
  <c r="R59" i="3"/>
  <c r="S59" i="3"/>
  <c r="H58" i="3"/>
  <c r="R58" i="3"/>
  <c r="S58" i="3"/>
  <c r="H57" i="3"/>
  <c r="R57" i="3" s="1"/>
  <c r="S57" i="3" s="1"/>
  <c r="H56" i="3"/>
  <c r="R56" i="3"/>
  <c r="S56" i="3" s="1"/>
  <c r="H55" i="3"/>
  <c r="R55" i="3" s="1"/>
  <c r="S55" i="3" s="1"/>
  <c r="H54" i="3"/>
  <c r="R54" i="3"/>
  <c r="S54" i="3" s="1"/>
  <c r="H53" i="3"/>
  <c r="R53" i="3" s="1"/>
  <c r="S53" i="3"/>
  <c r="S52" i="3"/>
  <c r="H52" i="3"/>
  <c r="H51" i="3"/>
  <c r="R51" i="3"/>
  <c r="S51" i="3"/>
  <c r="H50" i="3"/>
  <c r="R50" i="3" s="1"/>
  <c r="S50" i="3" s="1"/>
  <c r="H49" i="3"/>
  <c r="R49" i="3" s="1"/>
  <c r="S49" i="3" s="1"/>
  <c r="H48" i="3"/>
  <c r="R48" i="3" s="1"/>
  <c r="S48" i="3" s="1"/>
  <c r="H47" i="3"/>
  <c r="R47" i="3"/>
  <c r="S47" i="3" s="1"/>
  <c r="H46" i="3"/>
  <c r="R46" i="3" s="1"/>
  <c r="S46" i="3" s="1"/>
  <c r="H45" i="3"/>
  <c r="R45" i="3" s="1"/>
  <c r="S45" i="3" s="1"/>
  <c r="H44" i="3"/>
  <c r="R44" i="3"/>
  <c r="S44" i="3" s="1"/>
  <c r="H43" i="3"/>
  <c r="R43" i="3"/>
  <c r="S43" i="3" s="1"/>
  <c r="AB42" i="3"/>
  <c r="H42" i="3"/>
  <c r="R42" i="3"/>
  <c r="S42" i="3" s="1"/>
  <c r="AB41" i="3"/>
  <c r="H41" i="3"/>
  <c r="R41" i="3"/>
  <c r="S41" i="3" s="1"/>
  <c r="AB40" i="3"/>
  <c r="H40" i="3"/>
  <c r="R40" i="3"/>
  <c r="S40" i="3" s="1"/>
  <c r="AB39" i="3"/>
  <c r="H39" i="3"/>
  <c r="R39" i="3"/>
  <c r="S39" i="3" s="1"/>
  <c r="AB38" i="3"/>
  <c r="H38" i="3"/>
  <c r="R38" i="3"/>
  <c r="S38" i="3" s="1"/>
  <c r="AB37" i="3"/>
  <c r="H37" i="3"/>
  <c r="R37" i="3"/>
  <c r="S37" i="3" s="1"/>
  <c r="AB36" i="3"/>
  <c r="H36" i="3"/>
  <c r="R36" i="3"/>
  <c r="S36" i="3" s="1"/>
  <c r="AB35" i="3"/>
  <c r="S35" i="3"/>
  <c r="H35" i="3"/>
  <c r="AB34" i="3"/>
  <c r="H34" i="3"/>
  <c r="R34" i="3" s="1"/>
  <c r="S34" i="3" s="1"/>
  <c r="H33" i="3"/>
  <c r="R33" i="3"/>
  <c r="S33" i="3" s="1"/>
  <c r="S32" i="3"/>
  <c r="H32" i="3"/>
  <c r="H31" i="3"/>
  <c r="R31" i="3" s="1"/>
  <c r="S31" i="3"/>
  <c r="H30" i="3"/>
  <c r="R30" i="3" s="1"/>
  <c r="S30" i="3" s="1"/>
  <c r="H29" i="3"/>
  <c r="R29" i="3" s="1"/>
  <c r="S29" i="3" s="1"/>
  <c r="H28" i="3"/>
  <c r="R28" i="3"/>
  <c r="S28" i="3"/>
  <c r="H27" i="3"/>
  <c r="R27" i="3" s="1"/>
  <c r="S27" i="3" s="1"/>
  <c r="S26" i="3"/>
  <c r="H26" i="3"/>
  <c r="H25" i="3"/>
  <c r="R25" i="3"/>
  <c r="S25" i="3"/>
  <c r="H24" i="3"/>
  <c r="R24" i="3" s="1"/>
  <c r="S24" i="3" s="1"/>
  <c r="H23" i="3"/>
  <c r="R23" i="3"/>
  <c r="S23" i="3" s="1"/>
  <c r="H22" i="3"/>
  <c r="R22" i="3" s="1"/>
  <c r="S22" i="3" s="1"/>
  <c r="H21" i="3"/>
  <c r="R21" i="3"/>
  <c r="S21" i="3" s="1"/>
  <c r="H20" i="3"/>
  <c r="R20" i="3" s="1"/>
  <c r="S20" i="3"/>
  <c r="S19" i="3"/>
  <c r="H19" i="3"/>
  <c r="H18" i="3"/>
  <c r="R18" i="3"/>
  <c r="S18" i="3" s="1"/>
  <c r="H17" i="3"/>
  <c r="R17" i="3" s="1"/>
  <c r="S17" i="3" s="1"/>
  <c r="H16" i="3"/>
  <c r="R16" i="3"/>
  <c r="S16" i="3" s="1"/>
  <c r="H15" i="3"/>
  <c r="R15" i="3" s="1"/>
  <c r="S15" i="3"/>
  <c r="H14" i="3"/>
  <c r="R14" i="3"/>
  <c r="S14" i="3" s="1"/>
  <c r="H13" i="3"/>
  <c r="R13" i="3" s="1"/>
  <c r="S13" i="3"/>
  <c r="H12" i="3"/>
  <c r="R12" i="3" s="1"/>
  <c r="S12" i="3" s="1"/>
  <c r="H11" i="3"/>
  <c r="R11" i="3" s="1"/>
  <c r="S11" i="3" s="1"/>
  <c r="H10" i="3"/>
  <c r="R10" i="3"/>
  <c r="S10" i="3"/>
  <c r="H9" i="3"/>
  <c r="R9" i="3" s="1"/>
  <c r="S9" i="3" s="1"/>
  <c r="H8" i="3"/>
  <c r="R8" i="3" s="1"/>
  <c r="S8" i="3" s="1"/>
  <c r="S7" i="3"/>
  <c r="H7" i="3"/>
  <c r="H6" i="3"/>
  <c r="R6" i="3" s="1"/>
  <c r="S6" i="3" s="1"/>
  <c r="H5" i="3"/>
  <c r="R5" i="3" s="1"/>
  <c r="S5" i="3" s="1"/>
  <c r="H4" i="3"/>
  <c r="R4" i="3"/>
  <c r="S4" i="3" s="1"/>
  <c r="F1855" i="2"/>
  <c r="Q1855" i="2"/>
  <c r="R1855" i="2" s="1"/>
  <c r="F1854" i="2"/>
  <c r="Q1854" i="2" s="1"/>
  <c r="R1854" i="2" s="1"/>
  <c r="R1853" i="2"/>
  <c r="F1853" i="2"/>
  <c r="F1852" i="2"/>
  <c r="Q1852" i="2"/>
  <c r="R1852" i="2"/>
  <c r="F1851" i="2"/>
  <c r="Q1851" i="2" s="1"/>
  <c r="R1851" i="2" s="1"/>
  <c r="F1850" i="2"/>
  <c r="Q1850" i="2"/>
  <c r="R1850" i="2" s="1"/>
  <c r="F1849" i="2"/>
  <c r="Q1849" i="2" s="1"/>
  <c r="R1849" i="2" s="1"/>
  <c r="F1848" i="2"/>
  <c r="Q1848" i="2"/>
  <c r="R1848" i="2" s="1"/>
  <c r="F1847" i="2"/>
  <c r="Q1847" i="2" s="1"/>
  <c r="R1847" i="2"/>
  <c r="R1846" i="2"/>
  <c r="F1846" i="2"/>
  <c r="F1845" i="2"/>
  <c r="Q1845" i="2"/>
  <c r="R1845" i="2"/>
  <c r="F1844" i="2"/>
  <c r="Q1844" i="2" s="1"/>
  <c r="R1844" i="2" s="1"/>
  <c r="F1843" i="2"/>
  <c r="Q1843" i="2" s="1"/>
  <c r="R1843" i="2" s="1"/>
  <c r="F1842" i="2"/>
  <c r="Q1842" i="2" s="1"/>
  <c r="R1842" i="2" s="1"/>
  <c r="F1841" i="2"/>
  <c r="Q1841" i="2"/>
  <c r="R1841" i="2" s="1"/>
  <c r="F1840" i="2"/>
  <c r="Q1840" i="2" s="1"/>
  <c r="R1840" i="2" s="1"/>
  <c r="F1839" i="2"/>
  <c r="Q1839" i="2" s="1"/>
  <c r="R1839" i="2" s="1"/>
  <c r="F1838" i="2"/>
  <c r="Q1838" i="2"/>
  <c r="R1838" i="2" s="1"/>
  <c r="F1837" i="2"/>
  <c r="Q1837" i="2"/>
  <c r="R1837" i="2" s="1"/>
  <c r="F1836" i="2"/>
  <c r="Q1836" i="2" s="1"/>
  <c r="R1836" i="2" s="1"/>
  <c r="F1835" i="2"/>
  <c r="Q1835" i="2"/>
  <c r="R1835" i="2" s="1"/>
  <c r="F1834" i="2"/>
  <c r="Q1834" i="2" s="1"/>
  <c r="R1834" i="2"/>
  <c r="F1833" i="2"/>
  <c r="Q1833" i="2"/>
  <c r="R1833" i="2" s="1"/>
  <c r="F1832" i="2"/>
  <c r="Q1832" i="2" s="1"/>
  <c r="R1832" i="2"/>
  <c r="F1831" i="2"/>
  <c r="Q1831" i="2" s="1"/>
  <c r="R1831" i="2" s="1"/>
  <c r="F1830" i="2"/>
  <c r="Q1830" i="2" s="1"/>
  <c r="R1830" i="2" s="1"/>
  <c r="F1829" i="2"/>
  <c r="Q1829" i="2"/>
  <c r="R1829" i="2"/>
  <c r="F1828" i="2"/>
  <c r="Q1828" i="2" s="1"/>
  <c r="R1828" i="2" s="1"/>
  <c r="F1827" i="2"/>
  <c r="Q1827" i="2" s="1"/>
  <c r="R1827" i="2" s="1"/>
  <c r="F1826" i="2"/>
  <c r="Q1826" i="2" s="1"/>
  <c r="R1826" i="2" s="1"/>
  <c r="F1825" i="2"/>
  <c r="Q1825" i="2"/>
  <c r="R1825" i="2" s="1"/>
  <c r="F1824" i="2"/>
  <c r="Q1824" i="2" s="1"/>
  <c r="R1824" i="2" s="1"/>
  <c r="F1823" i="2"/>
  <c r="Q1823" i="2" s="1"/>
  <c r="R1823" i="2" s="1"/>
  <c r="F1822" i="2"/>
  <c r="Q1822" i="2"/>
  <c r="R1822" i="2" s="1"/>
  <c r="F1821" i="2"/>
  <c r="Q1821" i="2"/>
  <c r="R1821" i="2" s="1"/>
  <c r="F1820" i="2"/>
  <c r="Q1820" i="2" s="1"/>
  <c r="R1820" i="2" s="1"/>
  <c r="F1819" i="2"/>
  <c r="Q1819" i="2"/>
  <c r="R1819" i="2" s="1"/>
  <c r="F1818" i="2"/>
  <c r="Q1818" i="2" s="1"/>
  <c r="R1818" i="2"/>
  <c r="F1817" i="2"/>
  <c r="Q1817" i="2"/>
  <c r="R1817" i="2" s="1"/>
  <c r="F1816" i="2"/>
  <c r="Q1816" i="2" s="1"/>
  <c r="R1816" i="2"/>
  <c r="R1815" i="2"/>
  <c r="F1815" i="2"/>
  <c r="F1814" i="2"/>
  <c r="Q1814" i="2"/>
  <c r="R1814" i="2" s="1"/>
  <c r="F1813" i="2"/>
  <c r="Q1813" i="2" s="1"/>
  <c r="R1813" i="2"/>
  <c r="F1812" i="2"/>
  <c r="Q1812" i="2" s="1"/>
  <c r="R1812" i="2" s="1"/>
  <c r="F1811" i="2"/>
  <c r="Q1811" i="2"/>
  <c r="R1811" i="2"/>
  <c r="F1810" i="2"/>
  <c r="Q1810" i="2"/>
  <c r="R1810" i="2"/>
  <c r="F1809" i="2"/>
  <c r="Q1809" i="2" s="1"/>
  <c r="R1809" i="2" s="1"/>
  <c r="F1808" i="2"/>
  <c r="Q1808" i="2"/>
  <c r="R1808" i="2" s="1"/>
  <c r="F1807" i="2"/>
  <c r="Q1807" i="2" s="1"/>
  <c r="R1807" i="2" s="1"/>
  <c r="F1806" i="2"/>
  <c r="Q1806" i="2"/>
  <c r="R1806" i="2" s="1"/>
  <c r="F1805" i="2"/>
  <c r="Q1805" i="2" s="1"/>
  <c r="R1805" i="2"/>
  <c r="F1804" i="2"/>
  <c r="Q1804" i="2" s="1"/>
  <c r="R1804" i="2" s="1"/>
  <c r="F1803" i="2"/>
  <c r="Q1803" i="2"/>
  <c r="R1803" i="2" s="1"/>
  <c r="R1802" i="2"/>
  <c r="F1802" i="2"/>
  <c r="F1801" i="2"/>
  <c r="Q1801" i="2" s="1"/>
  <c r="R1801" i="2" s="1"/>
  <c r="F1800" i="2"/>
  <c r="Q1800" i="2" s="1"/>
  <c r="R1800" i="2" s="1"/>
  <c r="F1799" i="2"/>
  <c r="Q1799" i="2"/>
  <c r="R1799" i="2" s="1"/>
  <c r="F1798" i="2"/>
  <c r="Q1798" i="2" s="1"/>
  <c r="R1798" i="2" s="1"/>
  <c r="F1797" i="2"/>
  <c r="Q1797" i="2" s="1"/>
  <c r="R1797" i="2" s="1"/>
  <c r="F1796" i="2"/>
  <c r="Q1796" i="2"/>
  <c r="R1796" i="2" s="1"/>
  <c r="R1795" i="2"/>
  <c r="F1795" i="2"/>
  <c r="F1794" i="2"/>
  <c r="Q1794" i="2" s="1"/>
  <c r="R1794" i="2" s="1"/>
  <c r="R1793" i="2"/>
  <c r="F1793" i="2"/>
  <c r="F1792" i="2"/>
  <c r="Q1792" i="2" s="1"/>
  <c r="R1792" i="2" s="1"/>
  <c r="F1791" i="2"/>
  <c r="Q1791" i="2"/>
  <c r="R1791" i="2" s="1"/>
  <c r="F1790" i="2"/>
  <c r="Q1790" i="2" s="1"/>
  <c r="R1790" i="2" s="1"/>
  <c r="F1789" i="2"/>
  <c r="Q1789" i="2"/>
  <c r="R1789" i="2" s="1"/>
  <c r="R1788" i="2"/>
  <c r="F1788" i="2"/>
  <c r="R1787" i="2"/>
  <c r="F1787" i="2"/>
  <c r="F1786" i="2"/>
  <c r="Q1786" i="2" s="1"/>
  <c r="R1786" i="2"/>
  <c r="F1785" i="2"/>
  <c r="Q1785" i="2" s="1"/>
  <c r="R1785" i="2" s="1"/>
  <c r="F1784" i="2"/>
  <c r="Q1784" i="2"/>
  <c r="R1784" i="2" s="1"/>
  <c r="F1783" i="2"/>
  <c r="Q1783" i="2"/>
  <c r="R1783" i="2"/>
  <c r="R1782" i="2"/>
  <c r="F1782" i="2"/>
  <c r="F1781" i="2"/>
  <c r="Q1781" i="2"/>
  <c r="R1781" i="2" s="1"/>
  <c r="F1780" i="2"/>
  <c r="Q1780" i="2"/>
  <c r="R1780" i="2"/>
  <c r="R1779" i="2"/>
  <c r="F1779" i="2"/>
  <c r="R1778" i="2"/>
  <c r="F1778" i="2"/>
  <c r="R1777" i="2"/>
  <c r="F1777" i="2"/>
  <c r="R1776" i="2"/>
  <c r="F1776" i="2"/>
  <c r="F1775" i="2"/>
  <c r="Q1775" i="2" s="1"/>
  <c r="R1775" i="2" s="1"/>
  <c r="F1774" i="2"/>
  <c r="Q1774" i="2"/>
  <c r="R1774" i="2" s="1"/>
  <c r="F1773" i="2"/>
  <c r="Q1773" i="2" s="1"/>
  <c r="R1773" i="2" s="1"/>
  <c r="R1772" i="2"/>
  <c r="F1772" i="2"/>
  <c r="F1771" i="2"/>
  <c r="Q1771" i="2" s="1"/>
  <c r="R1771" i="2" s="1"/>
  <c r="R1770" i="2"/>
  <c r="F1770" i="2"/>
  <c r="F1769" i="2"/>
  <c r="Q1769" i="2" s="1"/>
  <c r="R1769" i="2" s="1"/>
  <c r="F1768" i="2"/>
  <c r="Q1768" i="2"/>
  <c r="R1768" i="2" s="1"/>
  <c r="F1767" i="2"/>
  <c r="Q1767" i="2" s="1"/>
  <c r="R1767" i="2"/>
  <c r="F1766" i="2"/>
  <c r="Q1766" i="2"/>
  <c r="R1766" i="2" s="1"/>
  <c r="F1765" i="2"/>
  <c r="Q1765" i="2" s="1"/>
  <c r="R1765" i="2"/>
  <c r="R1764" i="2"/>
  <c r="F1764" i="2"/>
  <c r="F1763" i="2"/>
  <c r="Q1763" i="2"/>
  <c r="R1763" i="2" s="1"/>
  <c r="R1762" i="2"/>
  <c r="F1762" i="2"/>
  <c r="F1761" i="2"/>
  <c r="Q1761" i="2" s="1"/>
  <c r="R1761" i="2" s="1"/>
  <c r="F1760" i="2"/>
  <c r="Q1760" i="2"/>
  <c r="R1760" i="2" s="1"/>
  <c r="F1759" i="2"/>
  <c r="Q1759" i="2" s="1"/>
  <c r="R1759" i="2"/>
  <c r="F1758" i="2"/>
  <c r="Q1758" i="2" s="1"/>
  <c r="R1758" i="2" s="1"/>
  <c r="F1757" i="2"/>
  <c r="Q1757" i="2"/>
  <c r="R1757" i="2" s="1"/>
  <c r="F1756" i="2"/>
  <c r="Q1756" i="2"/>
  <c r="R1756" i="2"/>
  <c r="R1755" i="2"/>
  <c r="F1755" i="2"/>
  <c r="F1754" i="2"/>
  <c r="Q1754" i="2"/>
  <c r="R1754" i="2" s="1"/>
  <c r="F1753" i="2"/>
  <c r="Q1753" i="2"/>
  <c r="R1753" i="2"/>
  <c r="F1752" i="2"/>
  <c r="Q1752" i="2" s="1"/>
  <c r="R1752" i="2" s="1"/>
  <c r="F1751" i="2"/>
  <c r="Q1751" i="2"/>
  <c r="R1751" i="2" s="1"/>
  <c r="F1750" i="2"/>
  <c r="Q1750" i="2" s="1"/>
  <c r="R1750" i="2" s="1"/>
  <c r="R1749" i="2"/>
  <c r="F1749" i="2"/>
  <c r="F1748" i="2"/>
  <c r="Q1748" i="2" s="1"/>
  <c r="R1748" i="2" s="1"/>
  <c r="F1747" i="2"/>
  <c r="Q1747" i="2" s="1"/>
  <c r="R1747" i="2" s="1"/>
  <c r="F1746" i="2"/>
  <c r="Q1746" i="2"/>
  <c r="R1746" i="2"/>
  <c r="F1745" i="2"/>
  <c r="Q1745" i="2" s="1"/>
  <c r="R1745" i="2" s="1"/>
  <c r="F1744" i="2"/>
  <c r="Q1744" i="2" s="1"/>
  <c r="R1744" i="2" s="1"/>
  <c r="F1743" i="2"/>
  <c r="Q1743" i="2" s="1"/>
  <c r="R1743" i="2" s="1"/>
  <c r="F1742" i="2"/>
  <c r="Q1742" i="2"/>
  <c r="R1742" i="2" s="1"/>
  <c r="F1741" i="2"/>
  <c r="Q1741" i="2" s="1"/>
  <c r="R1741" i="2" s="1"/>
  <c r="F1740" i="2"/>
  <c r="Q1740" i="2" s="1"/>
  <c r="R1740" i="2" s="1"/>
  <c r="F1739" i="2"/>
  <c r="Q1739" i="2"/>
  <c r="R1739" i="2" s="1"/>
  <c r="R1738" i="2"/>
  <c r="F1738" i="2"/>
  <c r="F1737" i="2"/>
  <c r="Q1737" i="2" s="1"/>
  <c r="R1737" i="2" s="1"/>
  <c r="F1736" i="2"/>
  <c r="Q1736" i="2"/>
  <c r="R1736" i="2"/>
  <c r="F1735" i="2"/>
  <c r="Q1735" i="2"/>
  <c r="R1735" i="2"/>
  <c r="F1734" i="2"/>
  <c r="Q1734" i="2" s="1"/>
  <c r="R1734" i="2" s="1"/>
  <c r="F1733" i="2"/>
  <c r="Q1733" i="2"/>
  <c r="R1733" i="2" s="1"/>
  <c r="R1732" i="2"/>
  <c r="F1732" i="2"/>
  <c r="F1731" i="2"/>
  <c r="Q1731" i="2" s="1"/>
  <c r="R1731" i="2"/>
  <c r="F1730" i="2"/>
  <c r="Q1730" i="2" s="1"/>
  <c r="R1730" i="2" s="1"/>
  <c r="F1729" i="2"/>
  <c r="Q1729" i="2"/>
  <c r="R1729" i="2"/>
  <c r="F1728" i="2"/>
  <c r="Q1728" i="2"/>
  <c r="R1728" i="2"/>
  <c r="F1727" i="2"/>
  <c r="Q1727" i="2" s="1"/>
  <c r="R1727" i="2" s="1"/>
  <c r="F1726" i="2"/>
  <c r="Q1726" i="2"/>
  <c r="R1726" i="2" s="1"/>
  <c r="F1725" i="2"/>
  <c r="Q1725" i="2" s="1"/>
  <c r="R1725" i="2" s="1"/>
  <c r="R1724" i="2"/>
  <c r="F1724" i="2"/>
  <c r="R1723" i="2"/>
  <c r="F1723" i="2"/>
  <c r="F1722" i="2"/>
  <c r="Q1722" i="2"/>
  <c r="R1722" i="2" s="1"/>
  <c r="F1721" i="2"/>
  <c r="Q1721" i="2" s="1"/>
  <c r="R1721" i="2"/>
  <c r="F1720" i="2"/>
  <c r="Q1720" i="2" s="1"/>
  <c r="R1720" i="2" s="1"/>
  <c r="F1719" i="2"/>
  <c r="Q1719" i="2"/>
  <c r="R1719" i="2" s="1"/>
  <c r="F1718" i="2"/>
  <c r="Q1718" i="2"/>
  <c r="R1718" i="2"/>
  <c r="R1717" i="2"/>
  <c r="F1717" i="2"/>
  <c r="F1716" i="2"/>
  <c r="Q1716" i="2"/>
  <c r="R1716" i="2" s="1"/>
  <c r="F1715" i="2"/>
  <c r="Q1715" i="2"/>
  <c r="R1715" i="2"/>
  <c r="F1714" i="2"/>
  <c r="Q1714" i="2" s="1"/>
  <c r="R1714" i="2" s="1"/>
  <c r="F1713" i="2"/>
  <c r="Q1713" i="2"/>
  <c r="R1713" i="2" s="1"/>
  <c r="R1712" i="2"/>
  <c r="F1712" i="2"/>
  <c r="F1711" i="2"/>
  <c r="Q1711" i="2" s="1"/>
  <c r="R1711" i="2"/>
  <c r="F1710" i="2"/>
  <c r="Q1710" i="2" s="1"/>
  <c r="R1710" i="2" s="1"/>
  <c r="F1709" i="2"/>
  <c r="Q1709" i="2"/>
  <c r="R1709" i="2" s="1"/>
  <c r="F1708" i="2"/>
  <c r="Q1708" i="2"/>
  <c r="R1708" i="2"/>
  <c r="F1707" i="2"/>
  <c r="Q1707" i="2" s="1"/>
  <c r="R1707" i="2" s="1"/>
  <c r="F1706" i="2"/>
  <c r="Q1706" i="2"/>
  <c r="R1706" i="2" s="1"/>
  <c r="F1705" i="2"/>
  <c r="Q1705" i="2" s="1"/>
  <c r="R1705" i="2" s="1"/>
  <c r="F1704" i="2"/>
  <c r="Q1704" i="2"/>
  <c r="R1704" i="2" s="1"/>
  <c r="R1703" i="2"/>
  <c r="F1703" i="2"/>
  <c r="F1702" i="2"/>
  <c r="Q1702" i="2" s="1"/>
  <c r="R1702" i="2" s="1"/>
  <c r="R1701" i="2"/>
  <c r="F1701" i="2"/>
  <c r="F1700" i="2"/>
  <c r="Q1700" i="2" s="1"/>
  <c r="R1700" i="2" s="1"/>
  <c r="F1699" i="2"/>
  <c r="Q1699" i="2"/>
  <c r="R1699" i="2" s="1"/>
  <c r="R1698" i="2"/>
  <c r="F1698" i="2"/>
  <c r="R1697" i="2"/>
  <c r="F1697" i="2"/>
  <c r="F1696" i="2"/>
  <c r="Q1696" i="2"/>
  <c r="R1696" i="2" s="1"/>
  <c r="R1695" i="2"/>
  <c r="F1695" i="2"/>
  <c r="F1694" i="2"/>
  <c r="Q1694" i="2" s="1"/>
  <c r="R1694" i="2" s="1"/>
  <c r="R1693" i="2"/>
  <c r="F1693" i="2"/>
  <c r="R1692" i="2"/>
  <c r="F1692" i="2"/>
  <c r="F1691" i="2"/>
  <c r="Q1691" i="2"/>
  <c r="R1691" i="2"/>
  <c r="F1690" i="2"/>
  <c r="Q1690" i="2" s="1"/>
  <c r="R1690" i="2" s="1"/>
  <c r="R1689" i="2"/>
  <c r="F1689" i="2"/>
  <c r="F1688" i="2"/>
  <c r="Q1688" i="2"/>
  <c r="R1688" i="2"/>
  <c r="F1687" i="2"/>
  <c r="Q1687" i="2" s="1"/>
  <c r="R1687" i="2" s="1"/>
  <c r="F1686" i="2"/>
  <c r="Q1686" i="2"/>
  <c r="R1686" i="2" s="1"/>
  <c r="F1685" i="2"/>
  <c r="Q1685" i="2" s="1"/>
  <c r="R1685" i="2" s="1"/>
  <c r="F1684" i="2"/>
  <c r="Q1684" i="2"/>
  <c r="R1684" i="2" s="1"/>
  <c r="F1683" i="2"/>
  <c r="Q1683" i="2" s="1"/>
  <c r="R1683" i="2"/>
  <c r="F1682" i="2"/>
  <c r="Q1682" i="2" s="1"/>
  <c r="R1682" i="2" s="1"/>
  <c r="F1681" i="2"/>
  <c r="Q1681" i="2"/>
  <c r="R1681" i="2"/>
  <c r="F1680" i="2"/>
  <c r="Q1680" i="2"/>
  <c r="R1680" i="2"/>
  <c r="F1679" i="2"/>
  <c r="Q1679" i="2" s="1"/>
  <c r="R1679" i="2" s="1"/>
  <c r="F1678" i="2"/>
  <c r="Q1678" i="2"/>
  <c r="R1678" i="2" s="1"/>
  <c r="F1677" i="2"/>
  <c r="Q1677" i="2" s="1"/>
  <c r="R1677" i="2" s="1"/>
  <c r="R1676" i="2"/>
  <c r="F1676" i="2"/>
  <c r="R1675" i="2"/>
  <c r="F1675" i="2"/>
  <c r="F1674" i="2"/>
  <c r="Q1674" i="2"/>
  <c r="R1674" i="2" s="1"/>
  <c r="R1673" i="2"/>
  <c r="F1673" i="2"/>
  <c r="F1672" i="2"/>
  <c r="Q1672" i="2" s="1"/>
  <c r="R1672" i="2" s="1"/>
  <c r="R1671" i="2"/>
  <c r="F1671" i="2"/>
  <c r="F1670" i="2"/>
  <c r="Q1670" i="2" s="1"/>
  <c r="R1670" i="2" s="1"/>
  <c r="F1669" i="2"/>
  <c r="Q1669" i="2" s="1"/>
  <c r="R1669" i="2" s="1"/>
  <c r="F1668" i="2"/>
  <c r="Q1668" i="2"/>
  <c r="R1668" i="2"/>
  <c r="R1667" i="2"/>
  <c r="F1667" i="2"/>
  <c r="R1666" i="2"/>
  <c r="F1666" i="2"/>
  <c r="F1665" i="2"/>
  <c r="Q1665" i="2" s="1"/>
  <c r="R1665" i="2" s="1"/>
  <c r="F1664" i="2"/>
  <c r="Q1664" i="2" s="1"/>
  <c r="R1664" i="2" s="1"/>
  <c r="F1663" i="2"/>
  <c r="Q1663" i="2" s="1"/>
  <c r="R1663" i="2" s="1"/>
  <c r="F1662" i="2"/>
  <c r="Q1662" i="2"/>
  <c r="R1662" i="2" s="1"/>
  <c r="F1661" i="2"/>
  <c r="Q1661" i="2" s="1"/>
  <c r="R1661" i="2" s="1"/>
  <c r="F1660" i="2"/>
  <c r="Q1660" i="2" s="1"/>
  <c r="R1660" i="2" s="1"/>
  <c r="F1659" i="2"/>
  <c r="Q1659" i="2"/>
  <c r="R1659" i="2" s="1"/>
  <c r="F1658" i="2"/>
  <c r="Q1658" i="2"/>
  <c r="R1658" i="2" s="1"/>
  <c r="F1657" i="2"/>
  <c r="Q1657" i="2" s="1"/>
  <c r="R1657" i="2" s="1"/>
  <c r="F1656" i="2"/>
  <c r="Q1656" i="2"/>
  <c r="R1656" i="2" s="1"/>
  <c r="F1655" i="2"/>
  <c r="Q1655" i="2" s="1"/>
  <c r="R1655" i="2"/>
  <c r="R1654" i="2"/>
  <c r="F1654" i="2"/>
  <c r="F1653" i="2"/>
  <c r="Q1653" i="2"/>
  <c r="R1653" i="2" s="1"/>
  <c r="R1652" i="2"/>
  <c r="F1652" i="2"/>
  <c r="R1651" i="2"/>
  <c r="F1651" i="2"/>
  <c r="F1650" i="2"/>
  <c r="Q1650" i="2" s="1"/>
  <c r="R1650" i="2" s="1"/>
  <c r="F1649" i="2"/>
  <c r="Q1649" i="2"/>
  <c r="R1649" i="2" s="1"/>
  <c r="F1648" i="2"/>
  <c r="Q1648" i="2" s="1"/>
  <c r="R1648" i="2"/>
  <c r="R1647" i="2"/>
  <c r="F1647" i="2"/>
  <c r="F1646" i="2"/>
  <c r="Q1646" i="2"/>
  <c r="R1646" i="2"/>
  <c r="F1645" i="2"/>
  <c r="Q1645" i="2" s="1"/>
  <c r="F1644" i="2"/>
  <c r="Q1644" i="2"/>
  <c r="R1644" i="2"/>
  <c r="F1643" i="2"/>
  <c r="Q1643" i="2"/>
  <c r="R1643" i="2"/>
  <c r="F1642" i="2"/>
  <c r="Q1642" i="2" s="1"/>
  <c r="R1642" i="2" s="1"/>
  <c r="F1641" i="2"/>
  <c r="Q1641" i="2"/>
  <c r="R1641" i="2" s="1"/>
  <c r="F1640" i="2"/>
  <c r="Q1640" i="2" s="1"/>
  <c r="R1640" i="2" s="1"/>
  <c r="F1639" i="2"/>
  <c r="Q1639" i="2"/>
  <c r="R1639" i="2" s="1"/>
  <c r="F1638" i="2"/>
  <c r="Q1638" i="2" s="1"/>
  <c r="R1638" i="2"/>
  <c r="F1637" i="2"/>
  <c r="Q1637" i="2" s="1"/>
  <c r="R1637" i="2" s="1"/>
  <c r="F1636" i="2"/>
  <c r="Q1636" i="2"/>
  <c r="R1636" i="2" s="1"/>
  <c r="F1635" i="2"/>
  <c r="Q1635" i="2"/>
  <c r="R1635" i="2"/>
  <c r="F1634" i="2"/>
  <c r="Q1634" i="2" s="1"/>
  <c r="R1634" i="2" s="1"/>
  <c r="F1633" i="2"/>
  <c r="Q1633" i="2"/>
  <c r="R1633" i="2" s="1"/>
  <c r="F1632" i="2"/>
  <c r="Q1632" i="2" s="1"/>
  <c r="R1632" i="2" s="1"/>
  <c r="F1631" i="2"/>
  <c r="Q1631" i="2"/>
  <c r="R1631" i="2" s="1"/>
  <c r="F1630" i="2"/>
  <c r="Q1630" i="2" s="1"/>
  <c r="R1630" i="2"/>
  <c r="R1629" i="2"/>
  <c r="F1629" i="2"/>
  <c r="F1628" i="2"/>
  <c r="Q1628" i="2"/>
  <c r="R1628" i="2" s="1"/>
  <c r="R1627" i="2"/>
  <c r="F1627" i="2"/>
  <c r="F1626" i="2"/>
  <c r="Q1626" i="2" s="1"/>
  <c r="R1626" i="2" s="1"/>
  <c r="F1625" i="2"/>
  <c r="Q1625" i="2"/>
  <c r="R1625" i="2"/>
  <c r="F1624" i="2"/>
  <c r="Q1624" i="2" s="1"/>
  <c r="R1624" i="2" s="1"/>
  <c r="F1623" i="2"/>
  <c r="Q1623" i="2" s="1"/>
  <c r="R1623" i="2" s="1"/>
  <c r="F1622" i="2"/>
  <c r="Q1622" i="2" s="1"/>
  <c r="R1622" i="2" s="1"/>
  <c r="F1621" i="2"/>
  <c r="Q1621" i="2"/>
  <c r="R1621" i="2" s="1"/>
  <c r="F1620" i="2"/>
  <c r="Q1620" i="2" s="1"/>
  <c r="R1620" i="2" s="1"/>
  <c r="F1619" i="2"/>
  <c r="Q1619" i="2" s="1"/>
  <c r="R1619" i="2" s="1"/>
  <c r="R1618" i="2"/>
  <c r="F1618" i="2"/>
  <c r="F1617" i="2"/>
  <c r="Q1617" i="2" s="1"/>
  <c r="R1617" i="2" s="1"/>
  <c r="F1616" i="2"/>
  <c r="Q1616" i="2" s="1"/>
  <c r="R1616" i="2" s="1"/>
  <c r="F1615" i="2"/>
  <c r="Q1615" i="2" s="1"/>
  <c r="R1615" i="2" s="1"/>
  <c r="F1614" i="2"/>
  <c r="Q1614" i="2"/>
  <c r="R1614" i="2" s="1"/>
  <c r="F1613" i="2"/>
  <c r="Q1613" i="2" s="1"/>
  <c r="R1613" i="2" s="1"/>
  <c r="F1612" i="2"/>
  <c r="Q1612" i="2" s="1"/>
  <c r="R1612" i="2" s="1"/>
  <c r="F1611" i="2"/>
  <c r="Q1611" i="2"/>
  <c r="R1611" i="2" s="1"/>
  <c r="F1610" i="2"/>
  <c r="Q1610" i="2"/>
  <c r="R1610" i="2" s="1"/>
  <c r="F1609" i="2"/>
  <c r="Q1609" i="2" s="1"/>
  <c r="R1609" i="2" s="1"/>
  <c r="F1608" i="2"/>
  <c r="Q1608" i="2"/>
  <c r="R1608" i="2" s="1"/>
  <c r="F1607" i="2"/>
  <c r="Q1607" i="2" s="1"/>
  <c r="R1607" i="2"/>
  <c r="F1606" i="2"/>
  <c r="Q1606" i="2" s="1"/>
  <c r="R1606" i="2" s="1"/>
  <c r="F1605" i="2"/>
  <c r="Q1605" i="2" s="1"/>
  <c r="R1605" i="2" s="1"/>
  <c r="F1604" i="2"/>
  <c r="Q1604" i="2"/>
  <c r="R1604" i="2"/>
  <c r="F1603" i="2"/>
  <c r="Q1603" i="2"/>
  <c r="R1603" i="2"/>
  <c r="F1602" i="2"/>
  <c r="Q1602" i="2" s="1"/>
  <c r="R1602" i="2" s="1"/>
  <c r="F1601" i="2"/>
  <c r="Q1601" i="2"/>
  <c r="R1601" i="2" s="1"/>
  <c r="R1600" i="2"/>
  <c r="F1600" i="2"/>
  <c r="F1599" i="2"/>
  <c r="Q1599" i="2" s="1"/>
  <c r="R1599" i="2" s="1"/>
  <c r="F1598" i="2"/>
  <c r="Q1598" i="2" s="1"/>
  <c r="R1598" i="2" s="1"/>
  <c r="F1597" i="2"/>
  <c r="Q1597" i="2"/>
  <c r="R1597" i="2"/>
  <c r="F1596" i="2"/>
  <c r="Q1596" i="2" s="1"/>
  <c r="R1596" i="2"/>
  <c r="F1595" i="2"/>
  <c r="Q1595" i="2" s="1"/>
  <c r="R1595" i="2" s="1"/>
  <c r="F1594" i="2"/>
  <c r="Q1594" i="2" s="1"/>
  <c r="R1594" i="2" s="1"/>
  <c r="F1593" i="2"/>
  <c r="Q1593" i="2"/>
  <c r="R1593" i="2"/>
  <c r="F1592" i="2"/>
  <c r="Q1592" i="2"/>
  <c r="R1592" i="2"/>
  <c r="F1591" i="2"/>
  <c r="Q1591" i="2" s="1"/>
  <c r="R1591" i="2" s="1"/>
  <c r="F1590" i="2"/>
  <c r="Q1590" i="2"/>
  <c r="R1590" i="2" s="1"/>
  <c r="F1589" i="2"/>
  <c r="Q1589" i="2"/>
  <c r="R1589" i="2" s="1"/>
  <c r="F1588" i="2"/>
  <c r="Q1588" i="2" s="1"/>
  <c r="R1588" i="2" s="1"/>
  <c r="F1587" i="2"/>
  <c r="Q1587" i="2" s="1"/>
  <c r="R1587" i="2" s="1"/>
  <c r="F1586" i="2"/>
  <c r="Q1586" i="2"/>
  <c r="R1586" i="2" s="1"/>
  <c r="F1585" i="2"/>
  <c r="Q1585" i="2"/>
  <c r="R1585" i="2" s="1"/>
  <c r="F1584" i="2"/>
  <c r="Q1584" i="2" s="1"/>
  <c r="R1584" i="2" s="1"/>
  <c r="F1583" i="2"/>
  <c r="Q1583" i="2" s="1"/>
  <c r="R1583" i="2" s="1"/>
  <c r="F1582" i="2"/>
  <c r="Q1582" i="2"/>
  <c r="R1582" i="2" s="1"/>
  <c r="R1581" i="2"/>
  <c r="F1581" i="2"/>
  <c r="F1580" i="2"/>
  <c r="Q1580" i="2" s="1"/>
  <c r="R1580" i="2" s="1"/>
  <c r="F1579" i="2"/>
  <c r="Q1579" i="2" s="1"/>
  <c r="R1579" i="2" s="1"/>
  <c r="F1578" i="2"/>
  <c r="Q1578" i="2"/>
  <c r="R1578" i="2"/>
  <c r="F1577" i="2"/>
  <c r="Q1577" i="2" s="1"/>
  <c r="R1577" i="2"/>
  <c r="F1576" i="2"/>
  <c r="Q1576" i="2" s="1"/>
  <c r="R1576" i="2" s="1"/>
  <c r="F1575" i="2"/>
  <c r="Q1575" i="2" s="1"/>
  <c r="R1575" i="2" s="1"/>
  <c r="F1574" i="2"/>
  <c r="Q1574" i="2"/>
  <c r="R1574" i="2"/>
  <c r="F1573" i="2"/>
  <c r="Q1573" i="2" s="1"/>
  <c r="R1573" i="2"/>
  <c r="F1572" i="2"/>
  <c r="Q1572" i="2" s="1"/>
  <c r="R1572" i="2" s="1"/>
  <c r="F1571" i="2"/>
  <c r="Q1571" i="2" s="1"/>
  <c r="R1571" i="2" s="1"/>
  <c r="F1570" i="2"/>
  <c r="Q1570" i="2"/>
  <c r="R1570" i="2"/>
  <c r="F1569" i="2"/>
  <c r="Q1569" i="2"/>
  <c r="R1569" i="2"/>
  <c r="F1568" i="2"/>
  <c r="Q1568" i="2" s="1"/>
  <c r="R1568" i="2" s="1"/>
  <c r="F1567" i="2"/>
  <c r="Q1567" i="2"/>
  <c r="R1567" i="2" s="1"/>
  <c r="F1566" i="2"/>
  <c r="Q1566" i="2"/>
  <c r="R1566" i="2" s="1"/>
  <c r="F1565" i="2"/>
  <c r="Q1565" i="2"/>
  <c r="R1565" i="2"/>
  <c r="F1564" i="2"/>
  <c r="Q1564" i="2" s="1"/>
  <c r="R1564" i="2" s="1"/>
  <c r="F1563" i="2"/>
  <c r="Q1563" i="2" s="1"/>
  <c r="R1563" i="2" s="1"/>
  <c r="F1562" i="2"/>
  <c r="Q1562" i="2"/>
  <c r="R1562" i="2"/>
  <c r="F1561" i="2"/>
  <c r="Q1561" i="2" s="1"/>
  <c r="R1561" i="2"/>
  <c r="F1560" i="2"/>
  <c r="Q1560" i="2" s="1"/>
  <c r="R1560" i="2" s="1"/>
  <c r="R1559" i="2"/>
  <c r="F1559" i="2"/>
  <c r="F1558" i="2"/>
  <c r="Q1558" i="2" s="1"/>
  <c r="R1558" i="2" s="1"/>
  <c r="F1557" i="2"/>
  <c r="Q1557" i="2" s="1"/>
  <c r="R1557" i="2" s="1"/>
  <c r="F1556" i="2"/>
  <c r="Q1556" i="2"/>
  <c r="R1556" i="2" s="1"/>
  <c r="F1555" i="2"/>
  <c r="Q1555" i="2"/>
  <c r="R1555" i="2" s="1"/>
  <c r="F1554" i="2"/>
  <c r="Q1554" i="2" s="1"/>
  <c r="R1554" i="2" s="1"/>
  <c r="F1553" i="2"/>
  <c r="Q1553" i="2" s="1"/>
  <c r="R1553" i="2" s="1"/>
  <c r="R1552" i="2"/>
  <c r="F1552" i="2"/>
  <c r="F1551" i="2"/>
  <c r="Q1551" i="2" s="1"/>
  <c r="R1551" i="2"/>
  <c r="F1550" i="2"/>
  <c r="Q1550" i="2" s="1"/>
  <c r="R1550" i="2" s="1"/>
  <c r="F1549" i="2"/>
  <c r="Q1549" i="2" s="1"/>
  <c r="R1549" i="2" s="1"/>
  <c r="R1548" i="2"/>
  <c r="F1548" i="2"/>
  <c r="F1547" i="2"/>
  <c r="Q1547" i="2" s="1"/>
  <c r="R1547" i="2" s="1"/>
  <c r="F1546" i="2"/>
  <c r="Q1546" i="2"/>
  <c r="R1546" i="2" s="1"/>
  <c r="F1545" i="2"/>
  <c r="Q1545" i="2"/>
  <c r="R1545" i="2" s="1"/>
  <c r="R1544" i="2"/>
  <c r="F1544" i="2"/>
  <c r="F1543" i="2"/>
  <c r="Q1543" i="2" s="1"/>
  <c r="R1543" i="2" s="1"/>
  <c r="F1542" i="2"/>
  <c r="Q1542" i="2"/>
  <c r="R1542" i="2"/>
  <c r="F1541" i="2"/>
  <c r="Q1541" i="2"/>
  <c r="R1541" i="2"/>
  <c r="F1540" i="2"/>
  <c r="Q1540" i="2" s="1"/>
  <c r="R1540" i="2" s="1"/>
  <c r="F1539" i="2"/>
  <c r="Q1539" i="2"/>
  <c r="R1539" i="2" s="1"/>
  <c r="F1538" i="2"/>
  <c r="Q1538" i="2"/>
  <c r="R1538" i="2" s="1"/>
  <c r="F1537" i="2"/>
  <c r="Q1537" i="2"/>
  <c r="R1537" i="2"/>
  <c r="F1536" i="2"/>
  <c r="Q1536" i="2" s="1"/>
  <c r="R1536" i="2" s="1"/>
  <c r="F1535" i="2"/>
  <c r="Q1535" i="2" s="1"/>
  <c r="R1535" i="2" s="1"/>
  <c r="F1534" i="2"/>
  <c r="Q1534" i="2"/>
  <c r="R1534" i="2"/>
  <c r="F1533" i="2"/>
  <c r="Q1533" i="2" s="1"/>
  <c r="R1533" i="2"/>
  <c r="F1532" i="2"/>
  <c r="Q1532" i="2" s="1"/>
  <c r="R1532" i="2" s="1"/>
  <c r="F1531" i="2"/>
  <c r="Q1531" i="2" s="1"/>
  <c r="R1531" i="2" s="1"/>
  <c r="F1530" i="2"/>
  <c r="Q1530" i="2"/>
  <c r="R1530" i="2"/>
  <c r="F1529" i="2"/>
  <c r="Q1529" i="2"/>
  <c r="R1529" i="2"/>
  <c r="F1528" i="2"/>
  <c r="Q1528" i="2" s="1"/>
  <c r="R1528" i="2" s="1"/>
  <c r="F1527" i="2"/>
  <c r="Q1527" i="2"/>
  <c r="R1527" i="2" s="1"/>
  <c r="F1526" i="2"/>
  <c r="Q1526" i="2"/>
  <c r="R1526" i="2" s="1"/>
  <c r="F1525" i="2"/>
  <c r="Q1525" i="2" s="1"/>
  <c r="R1525" i="2" s="1"/>
  <c r="F1524" i="2"/>
  <c r="Q1524" i="2" s="1"/>
  <c r="R1524" i="2" s="1"/>
  <c r="F1523" i="2"/>
  <c r="Q1523" i="2"/>
  <c r="R1523" i="2" s="1"/>
  <c r="F1522" i="2"/>
  <c r="Q1522" i="2"/>
  <c r="R1522" i="2" s="1"/>
  <c r="F1521" i="2"/>
  <c r="Q1521" i="2"/>
  <c r="R1521" i="2"/>
  <c r="F1520" i="2"/>
  <c r="Q1520" i="2" s="1"/>
  <c r="R1520" i="2" s="1"/>
  <c r="F1519" i="2"/>
  <c r="Q1519" i="2" s="1"/>
  <c r="R1519" i="2" s="1"/>
  <c r="F1518" i="2"/>
  <c r="Q1518" i="2"/>
  <c r="R1518" i="2"/>
  <c r="F1517" i="2"/>
  <c r="Q1517" i="2"/>
  <c r="R1517" i="2"/>
  <c r="F1516" i="2"/>
  <c r="Q1516" i="2" s="1"/>
  <c r="R1516" i="2" s="1"/>
  <c r="F1515" i="2"/>
  <c r="Q1515" i="2"/>
  <c r="R1515" i="2" s="1"/>
  <c r="F1514" i="2"/>
  <c r="Q1514" i="2"/>
  <c r="R1514" i="2" s="1"/>
  <c r="F1513" i="2"/>
  <c r="Q1513" i="2"/>
  <c r="R1513" i="2"/>
  <c r="F1512" i="2"/>
  <c r="Q1512" i="2" s="1"/>
  <c r="R1512" i="2" s="1"/>
  <c r="F1511" i="2"/>
  <c r="Q1511" i="2" s="1"/>
  <c r="R1511" i="2" s="1"/>
  <c r="F1510" i="2"/>
  <c r="Q1510" i="2"/>
  <c r="R1510" i="2"/>
  <c r="F1509" i="2"/>
  <c r="Q1509" i="2" s="1"/>
  <c r="R1509" i="2"/>
  <c r="F1508" i="2"/>
  <c r="Q1508" i="2" s="1"/>
  <c r="R1508" i="2" s="1"/>
  <c r="F1507" i="2"/>
  <c r="Q1507" i="2" s="1"/>
  <c r="R1507" i="2" s="1"/>
  <c r="F1506" i="2"/>
  <c r="Q1506" i="2"/>
  <c r="R1506" i="2"/>
  <c r="F1505" i="2"/>
  <c r="Q1505" i="2"/>
  <c r="R1505" i="2"/>
  <c r="F1504" i="2"/>
  <c r="Q1504" i="2" s="1"/>
  <c r="R1504" i="2" s="1"/>
  <c r="R1503" i="2"/>
  <c r="F1503" i="2"/>
  <c r="F1502" i="2"/>
  <c r="Q1502" i="2" s="1"/>
  <c r="R1502" i="2"/>
  <c r="F1501" i="2"/>
  <c r="Q1501" i="2" s="1"/>
  <c r="R1501" i="2" s="1"/>
  <c r="F1500" i="2"/>
  <c r="Q1500" i="2" s="1"/>
  <c r="R1500" i="2" s="1"/>
  <c r="F1499" i="2"/>
  <c r="Q1499" i="2"/>
  <c r="R1499" i="2"/>
  <c r="R1498" i="2"/>
  <c r="F1498" i="2"/>
  <c r="F1497" i="2"/>
  <c r="Q1497" i="2"/>
  <c r="R1497" i="2" s="1"/>
  <c r="R1496" i="2"/>
  <c r="F1496" i="2"/>
  <c r="F1495" i="2"/>
  <c r="Q1495" i="2" s="1"/>
  <c r="R1495" i="2" s="1"/>
  <c r="R1494" i="2"/>
  <c r="F1494" i="2"/>
  <c r="F1493" i="2"/>
  <c r="Q1493" i="2" s="1"/>
  <c r="R1493" i="2" s="1"/>
  <c r="F1492" i="2"/>
  <c r="Q1492" i="2" s="1"/>
  <c r="R1492" i="2" s="1"/>
  <c r="F1491" i="2"/>
  <c r="Q1491" i="2"/>
  <c r="R1491" i="2" s="1"/>
  <c r="F1490" i="2"/>
  <c r="Q1490" i="2"/>
  <c r="R1490" i="2" s="1"/>
  <c r="F1489" i="2"/>
  <c r="Q1489" i="2"/>
  <c r="R1489" i="2"/>
  <c r="R1488" i="2"/>
  <c r="F1488" i="2"/>
  <c r="F1487" i="2"/>
  <c r="Q1487" i="2"/>
  <c r="R1487" i="2" s="1"/>
  <c r="F1486" i="2"/>
  <c r="Q1486" i="2" s="1"/>
  <c r="R1486" i="2" s="1"/>
  <c r="R1485" i="2"/>
  <c r="F1485" i="2"/>
  <c r="F1484" i="2"/>
  <c r="Q1484" i="2"/>
  <c r="R1484" i="2"/>
  <c r="R1483" i="2"/>
  <c r="F1483" i="2"/>
  <c r="R1482" i="2"/>
  <c r="F1482" i="2"/>
  <c r="F1481" i="2"/>
  <c r="Q1481" i="2" s="1"/>
  <c r="R1481" i="2"/>
  <c r="F1480" i="2"/>
  <c r="Q1480" i="2" s="1"/>
  <c r="R1480" i="2" s="1"/>
  <c r="F1479" i="2"/>
  <c r="Q1479" i="2" s="1"/>
  <c r="R1479" i="2" s="1"/>
  <c r="F1478" i="2"/>
  <c r="Q1478" i="2"/>
  <c r="R1478" i="2"/>
  <c r="R1477" i="2"/>
  <c r="F1477" i="2"/>
  <c r="R1476" i="2"/>
  <c r="F1476" i="2"/>
  <c r="F1475" i="2"/>
  <c r="Q1475" i="2"/>
  <c r="R1475" i="2"/>
  <c r="F1474" i="2"/>
  <c r="Q1474" i="2" s="1"/>
  <c r="R1474" i="2" s="1"/>
  <c r="F1473" i="2"/>
  <c r="Q1473" i="2"/>
  <c r="R1473" i="2" s="1"/>
  <c r="F1472" i="2"/>
  <c r="Q1472" i="2"/>
  <c r="R1472" i="2" s="1"/>
  <c r="F1471" i="2"/>
  <c r="Q1471" i="2"/>
  <c r="R1471" i="2"/>
  <c r="F1470" i="2"/>
  <c r="Q1470" i="2" s="1"/>
  <c r="R1470" i="2" s="1"/>
  <c r="F1469" i="2"/>
  <c r="Q1469" i="2" s="1"/>
  <c r="R1469" i="2" s="1"/>
  <c r="F1468" i="2"/>
  <c r="Q1468" i="2"/>
  <c r="R1468" i="2"/>
  <c r="F1467" i="2"/>
  <c r="Q1467" i="2"/>
  <c r="R1467" i="2"/>
  <c r="F1466" i="2"/>
  <c r="Q1466" i="2" s="1"/>
  <c r="R1466" i="2" s="1"/>
  <c r="F1465" i="2"/>
  <c r="Q1465" i="2"/>
  <c r="R1465" i="2" s="1"/>
  <c r="F1464" i="2"/>
  <c r="Q1464" i="2"/>
  <c r="R1464" i="2" s="1"/>
  <c r="F1463" i="2"/>
  <c r="Q1463" i="2"/>
  <c r="R1463" i="2"/>
  <c r="F1462" i="2"/>
  <c r="Q1462" i="2" s="1"/>
  <c r="R1462" i="2" s="1"/>
  <c r="R1461" i="2"/>
  <c r="F1461" i="2"/>
  <c r="F1460" i="2"/>
  <c r="Q1460" i="2" s="1"/>
  <c r="R1460" i="2" s="1"/>
  <c r="F1459" i="2"/>
  <c r="Q1459" i="2" s="1"/>
  <c r="R1459" i="2" s="1"/>
  <c r="F1458" i="2"/>
  <c r="Q1458" i="2"/>
  <c r="R1458" i="2" s="1"/>
  <c r="R1457" i="2"/>
  <c r="R1456" i="2"/>
  <c r="F1456" i="2"/>
  <c r="R1455" i="2"/>
  <c r="F1455" i="2"/>
  <c r="F1454" i="2"/>
  <c r="Q1454" i="2" s="1"/>
  <c r="R1454" i="2" s="1"/>
  <c r="F1453" i="2"/>
  <c r="Q1453" i="2"/>
  <c r="R1453" i="2"/>
  <c r="R1452" i="2"/>
  <c r="F1452" i="2"/>
  <c r="F1451" i="2"/>
  <c r="Q1451" i="2"/>
  <c r="R1451" i="2" s="1"/>
  <c r="F1450" i="2"/>
  <c r="Q1450" i="2"/>
  <c r="R1450" i="2" s="1"/>
  <c r="F1449" i="2"/>
  <c r="Q1449" i="2" s="1"/>
  <c r="R1449" i="2" s="1"/>
  <c r="F1448" i="2"/>
  <c r="Q1448" i="2" s="1"/>
  <c r="R1448" i="2" s="1"/>
  <c r="F1447" i="2"/>
  <c r="Q1447" i="2"/>
  <c r="R1447" i="2" s="1"/>
  <c r="R1446" i="2"/>
  <c r="F1446" i="2"/>
  <c r="F1445" i="2"/>
  <c r="Q1445" i="2" s="1"/>
  <c r="R1445" i="2" s="1"/>
  <c r="F1444" i="2"/>
  <c r="Q1444" i="2" s="1"/>
  <c r="R1444" i="2" s="1"/>
  <c r="F1443" i="2"/>
  <c r="Q1443" i="2"/>
  <c r="R1443" i="2"/>
  <c r="F1442" i="2"/>
  <c r="Q1442" i="2" s="1"/>
  <c r="R1442" i="2"/>
  <c r="F1441" i="2"/>
  <c r="Q1441" i="2" s="1"/>
  <c r="R1441" i="2" s="1"/>
  <c r="F1440" i="2"/>
  <c r="Q1440" i="2" s="1"/>
  <c r="R1440" i="2" s="1"/>
  <c r="R1439" i="2"/>
  <c r="F1439" i="2"/>
  <c r="F1438" i="2"/>
  <c r="Q1438" i="2" s="1"/>
  <c r="R1438" i="2" s="1"/>
  <c r="R1437" i="2"/>
  <c r="F1437" i="2"/>
  <c r="F1436" i="2"/>
  <c r="Q1436" i="2" s="1"/>
  <c r="R1436" i="2"/>
  <c r="F1435" i="2"/>
  <c r="Q1435" i="2" s="1"/>
  <c r="R1435" i="2" s="1"/>
  <c r="F1434" i="2"/>
  <c r="Q1434" i="2" s="1"/>
  <c r="R1434" i="2" s="1"/>
  <c r="F1433" i="2"/>
  <c r="Q1433" i="2"/>
  <c r="R1433" i="2"/>
  <c r="F1432" i="2"/>
  <c r="Q1432" i="2" s="1"/>
  <c r="R1432" i="2"/>
  <c r="F1431" i="2"/>
  <c r="Q1431" i="2" s="1"/>
  <c r="R1431" i="2" s="1"/>
  <c r="F1430" i="2"/>
  <c r="Q1430" i="2" s="1"/>
  <c r="R1430" i="2" s="1"/>
  <c r="R1429" i="2"/>
  <c r="F1429" i="2"/>
  <c r="F1428" i="2"/>
  <c r="Q1428" i="2" s="1"/>
  <c r="R1428" i="2" s="1"/>
  <c r="F1427" i="2"/>
  <c r="Q1427" i="2"/>
  <c r="R1427" i="2" s="1"/>
  <c r="F1426" i="2"/>
  <c r="Q1426" i="2"/>
  <c r="R1426" i="2" s="1"/>
  <c r="R1425" i="2"/>
  <c r="F1425" i="2"/>
  <c r="F1424" i="2"/>
  <c r="Q1424" i="2" s="1"/>
  <c r="R1424" i="2" s="1"/>
  <c r="F1423" i="2"/>
  <c r="Q1423" i="2"/>
  <c r="R1423" i="2"/>
  <c r="F1422" i="2"/>
  <c r="Q1422" i="2"/>
  <c r="R1422" i="2"/>
  <c r="F1421" i="2"/>
  <c r="Q1421" i="2" s="1"/>
  <c r="R1421" i="2" s="1"/>
  <c r="F1420" i="2"/>
  <c r="Q1420" i="2"/>
  <c r="R1420" i="2" s="1"/>
  <c r="F1419" i="2"/>
  <c r="Q1419" i="2"/>
  <c r="R1419" i="2" s="1"/>
  <c r="F1418" i="2"/>
  <c r="Q1418" i="2"/>
  <c r="R1418" i="2"/>
  <c r="F1417" i="2"/>
  <c r="Q1417" i="2" s="1"/>
  <c r="R1417" i="2" s="1"/>
  <c r="F1416" i="2"/>
  <c r="Q1416" i="2" s="1"/>
  <c r="R1416" i="2" s="1"/>
  <c r="F1415" i="2"/>
  <c r="Q1415" i="2"/>
  <c r="R1415" i="2"/>
  <c r="F1414" i="2"/>
  <c r="Q1414" i="2"/>
  <c r="R1414" i="2"/>
  <c r="F1413" i="2"/>
  <c r="Q1413" i="2" s="1"/>
  <c r="R1413" i="2" s="1"/>
  <c r="F1412" i="2"/>
  <c r="Q1412" i="2"/>
  <c r="R1412" i="2" s="1"/>
  <c r="F1411" i="2"/>
  <c r="Q1411" i="2"/>
  <c r="R1411" i="2" s="1"/>
  <c r="F1410" i="2"/>
  <c r="Q1410" i="2"/>
  <c r="R1410" i="2"/>
  <c r="F1409" i="2"/>
  <c r="Q1409" i="2" s="1"/>
  <c r="R1409" i="2" s="1"/>
  <c r="F1408" i="2"/>
  <c r="Q1408" i="2" s="1"/>
  <c r="R1408" i="2" s="1"/>
  <c r="R1407" i="2"/>
  <c r="F1407" i="2"/>
  <c r="F1406" i="2"/>
  <c r="Q1406" i="2" s="1"/>
  <c r="R1406" i="2" s="1"/>
  <c r="F1405" i="2"/>
  <c r="Q1405" i="2"/>
  <c r="R1405" i="2" s="1"/>
  <c r="F1404" i="2"/>
  <c r="Q1404" i="2"/>
  <c r="R1404" i="2" s="1"/>
  <c r="F1403" i="2"/>
  <c r="Q1403" i="2"/>
  <c r="R1403" i="2"/>
  <c r="F1402" i="2"/>
  <c r="Q1402" i="2" s="1"/>
  <c r="R1402" i="2" s="1"/>
  <c r="F1401" i="2"/>
  <c r="Q1401" i="2" s="1"/>
  <c r="R1401" i="2" s="1"/>
  <c r="F1400" i="2"/>
  <c r="Q1400" i="2"/>
  <c r="R1400" i="2"/>
  <c r="F1399" i="2"/>
  <c r="Q1399" i="2"/>
  <c r="R1399" i="2"/>
  <c r="F1398" i="2"/>
  <c r="Q1398" i="2" s="1"/>
  <c r="R1398" i="2" s="1"/>
  <c r="F1397" i="2"/>
  <c r="Q1397" i="2"/>
  <c r="R1397" i="2" s="1"/>
  <c r="F1396" i="2"/>
  <c r="Q1396" i="2"/>
  <c r="R1396" i="2" s="1"/>
  <c r="F1395" i="2"/>
  <c r="Q1395" i="2" s="1"/>
  <c r="R1395" i="2" s="1"/>
  <c r="R1394" i="2"/>
  <c r="F1394" i="2"/>
  <c r="R1393" i="2"/>
  <c r="F1393" i="2"/>
  <c r="F1392" i="2"/>
  <c r="Q1392" i="2" s="1"/>
  <c r="R1392" i="2" s="1"/>
  <c r="F1391" i="2"/>
  <c r="Q1391" i="2"/>
  <c r="R1391" i="2" s="1"/>
  <c r="F1390" i="2"/>
  <c r="Q1390" i="2"/>
  <c r="R1390" i="2" s="1"/>
  <c r="F1389" i="2"/>
  <c r="Q1389" i="2"/>
  <c r="R1389" i="2"/>
  <c r="F1388" i="2"/>
  <c r="Q1388" i="2" s="1"/>
  <c r="R1388" i="2" s="1"/>
  <c r="F1387" i="2"/>
  <c r="Q1387" i="2" s="1"/>
  <c r="R1387" i="2" s="1"/>
  <c r="F1386" i="2"/>
  <c r="Q1386" i="2"/>
  <c r="R1386" i="2"/>
  <c r="F1385" i="2"/>
  <c r="Q1385" i="2" s="1"/>
  <c r="R1385" i="2"/>
  <c r="F1384" i="2"/>
  <c r="Q1384" i="2" s="1"/>
  <c r="R1384" i="2" s="1"/>
  <c r="F1383" i="2"/>
  <c r="Q1383" i="2" s="1"/>
  <c r="R1383" i="2" s="1"/>
  <c r="F1382" i="2"/>
  <c r="Q1382" i="2"/>
  <c r="R1382" i="2"/>
  <c r="F1381" i="2"/>
  <c r="Q1381" i="2" s="1"/>
  <c r="R1381" i="2"/>
  <c r="F1380" i="2"/>
  <c r="Q1380" i="2" s="1"/>
  <c r="R1380" i="2" s="1"/>
  <c r="F1379" i="2"/>
  <c r="Q1379" i="2" s="1"/>
  <c r="R1379" i="2" s="1"/>
  <c r="F1378" i="2"/>
  <c r="Q1378" i="2"/>
  <c r="R1378" i="2"/>
  <c r="R1377" i="2"/>
  <c r="F1377" i="2"/>
  <c r="F1376" i="2"/>
  <c r="Q1376" i="2"/>
  <c r="R1376" i="2" s="1"/>
  <c r="F1375" i="2"/>
  <c r="Q1375" i="2"/>
  <c r="R1375" i="2" s="1"/>
  <c r="R1374" i="2"/>
  <c r="F1374" i="2"/>
  <c r="R1373" i="2"/>
  <c r="F1373" i="2"/>
  <c r="F1372" i="2"/>
  <c r="Q1372" i="2" s="1"/>
  <c r="R1372" i="2" s="1"/>
  <c r="R1371" i="2"/>
  <c r="F1371" i="2"/>
  <c r="F1370" i="2"/>
  <c r="Q1370" i="2"/>
  <c r="R1370" i="2"/>
  <c r="R1369" i="2"/>
  <c r="F1369" i="2"/>
  <c r="R1368" i="2"/>
  <c r="F1368" i="2"/>
  <c r="F1367" i="2"/>
  <c r="Q1367" i="2" s="1"/>
  <c r="R1367" i="2"/>
  <c r="R1366" i="2"/>
  <c r="F1366" i="2"/>
  <c r="F1365" i="2"/>
  <c r="Q1365" i="2"/>
  <c r="R1365" i="2" s="1"/>
  <c r="F1364" i="2"/>
  <c r="Q1364" i="2" s="1"/>
  <c r="R1364" i="2" s="1"/>
  <c r="F1363" i="2"/>
  <c r="Q1363" i="2" s="1"/>
  <c r="R1363" i="2" s="1"/>
  <c r="F1362" i="2"/>
  <c r="Q1362" i="2"/>
  <c r="R1362" i="2" s="1"/>
  <c r="F1361" i="2"/>
  <c r="Q1361" i="2"/>
  <c r="R1361" i="2" s="1"/>
  <c r="R1360" i="2"/>
  <c r="F1360" i="2"/>
  <c r="F1359" i="2"/>
  <c r="Q1359" i="2" s="1"/>
  <c r="R1359" i="2" s="1"/>
  <c r="F1358" i="2"/>
  <c r="Q1358" i="2"/>
  <c r="R1358" i="2"/>
  <c r="F1357" i="2"/>
  <c r="Q1357" i="2"/>
  <c r="R1357" i="2"/>
  <c r="F1356" i="2"/>
  <c r="Q1356" i="2" s="1"/>
  <c r="R1356" i="2" s="1"/>
  <c r="F1355" i="2"/>
  <c r="Q1355" i="2"/>
  <c r="R1355" i="2" s="1"/>
  <c r="F1354" i="2"/>
  <c r="Q1354" i="2"/>
  <c r="R1354" i="2" s="1"/>
  <c r="F1353" i="2"/>
  <c r="Q1353" i="2"/>
  <c r="R1353" i="2"/>
  <c r="F1352" i="2"/>
  <c r="Q1352" i="2" s="1"/>
  <c r="R1352" i="2" s="1"/>
  <c r="F1351" i="2"/>
  <c r="Q1351" i="2" s="1"/>
  <c r="R1351" i="2" s="1"/>
  <c r="F1350" i="2"/>
  <c r="Q1350" i="2"/>
  <c r="R1350" i="2"/>
  <c r="F1349" i="2"/>
  <c r="Q1349" i="2" s="1"/>
  <c r="R1349" i="2"/>
  <c r="F1348" i="2"/>
  <c r="Q1348" i="2" s="1"/>
  <c r="R1348" i="2" s="1"/>
  <c r="F1347" i="2"/>
  <c r="Q1347" i="2" s="1"/>
  <c r="R1347" i="2" s="1"/>
  <c r="F1346" i="2"/>
  <c r="Q1346" i="2"/>
  <c r="R1346" i="2"/>
  <c r="F1345" i="2"/>
  <c r="Q1345" i="2" s="1"/>
  <c r="R1345" i="2"/>
  <c r="R1344" i="2"/>
  <c r="F1344" i="2"/>
  <c r="F1343" i="2"/>
  <c r="Q1343" i="2"/>
  <c r="R1343" i="2" s="1"/>
  <c r="F1342" i="2"/>
  <c r="Q1342" i="2"/>
  <c r="R1342" i="2"/>
  <c r="F1341" i="2"/>
  <c r="Q1341" i="2" s="1"/>
  <c r="R1341" i="2" s="1"/>
  <c r="F1340" i="2"/>
  <c r="Q1340" i="2" s="1"/>
  <c r="R1340" i="2" s="1"/>
  <c r="F1339" i="2"/>
  <c r="Q1339" i="2"/>
  <c r="R1339" i="2"/>
  <c r="F1338" i="2"/>
  <c r="Q1338" i="2" s="1"/>
  <c r="R1338" i="2"/>
  <c r="F1337" i="2"/>
  <c r="Q1337" i="2" s="1"/>
  <c r="R1337" i="2" s="1"/>
  <c r="F1336" i="2"/>
  <c r="Q1336" i="2" s="1"/>
  <c r="R1336" i="2" s="1"/>
  <c r="F1335" i="2"/>
  <c r="Q1335" i="2"/>
  <c r="R1335" i="2"/>
  <c r="F1334" i="2"/>
  <c r="Q1334" i="2"/>
  <c r="R1334" i="2"/>
  <c r="F1333" i="2"/>
  <c r="Q1333" i="2" s="1"/>
  <c r="R1333" i="2" s="1"/>
  <c r="F1332" i="2"/>
  <c r="Q1332" i="2"/>
  <c r="R1332" i="2" s="1"/>
  <c r="F1331" i="2"/>
  <c r="Q1331" i="2"/>
  <c r="R1331" i="2" s="1"/>
  <c r="F1330" i="2"/>
  <c r="Q1330" i="2"/>
  <c r="R1330" i="2"/>
  <c r="F1329" i="2"/>
  <c r="Q1329" i="2" s="1"/>
  <c r="R1329" i="2" s="1"/>
  <c r="F1328" i="2"/>
  <c r="Q1328" i="2" s="1"/>
  <c r="R1328" i="2" s="1"/>
  <c r="F1327" i="2"/>
  <c r="Q1327" i="2"/>
  <c r="R1327" i="2"/>
  <c r="F1326" i="2"/>
  <c r="Q1326" i="2" s="1"/>
  <c r="R1326" i="2"/>
  <c r="F1325" i="2"/>
  <c r="Q1325" i="2" s="1"/>
  <c r="R1325" i="2" s="1"/>
  <c r="F1324" i="2"/>
  <c r="Q1324" i="2" s="1"/>
  <c r="R1324" i="2" s="1"/>
  <c r="R1323" i="2"/>
  <c r="F1323" i="2"/>
  <c r="F1322" i="2"/>
  <c r="Q1322" i="2" s="1"/>
  <c r="R1322" i="2" s="1"/>
  <c r="F1321" i="2"/>
  <c r="Q1321" i="2"/>
  <c r="R1321" i="2" s="1"/>
  <c r="F1320" i="2"/>
  <c r="Q1320" i="2"/>
  <c r="R1320" i="2" s="1"/>
  <c r="F1319" i="2"/>
  <c r="Q1319" i="2"/>
  <c r="R1319" i="2"/>
  <c r="F1318" i="2"/>
  <c r="Q1318" i="2" s="1"/>
  <c r="R1318" i="2" s="1"/>
  <c r="F1317" i="2"/>
  <c r="Q1317" i="2" s="1"/>
  <c r="R1317" i="2" s="1"/>
  <c r="F1316" i="2"/>
  <c r="Q1316" i="2"/>
  <c r="R1316" i="2"/>
  <c r="F1315" i="2"/>
  <c r="Q1315" i="2"/>
  <c r="R1315" i="2"/>
  <c r="F1314" i="2"/>
  <c r="Q1314" i="2" s="1"/>
  <c r="R1314" i="2" s="1"/>
  <c r="F1313" i="2"/>
  <c r="Q1313" i="2"/>
  <c r="R1313" i="2" s="1"/>
  <c r="F1312" i="2"/>
  <c r="Q1312" i="2"/>
  <c r="R1312" i="2" s="1"/>
  <c r="F1311" i="2"/>
  <c r="Q1311" i="2"/>
  <c r="R1311" i="2"/>
  <c r="F1310" i="2"/>
  <c r="Q1310" i="2" s="1"/>
  <c r="R1310" i="2" s="1"/>
  <c r="F1309" i="2"/>
  <c r="Q1309" i="2" s="1"/>
  <c r="R1309" i="2" s="1"/>
  <c r="F1308" i="2"/>
  <c r="Q1308" i="2"/>
  <c r="R1308" i="2"/>
  <c r="F1307" i="2"/>
  <c r="Q1307" i="2"/>
  <c r="R1307" i="2"/>
  <c r="F1306" i="2"/>
  <c r="Q1306" i="2" s="1"/>
  <c r="R1306" i="2" s="1"/>
  <c r="F1305" i="2"/>
  <c r="Q1305" i="2"/>
  <c r="R1305" i="2" s="1"/>
  <c r="F1304" i="2"/>
  <c r="Q1304" i="2"/>
  <c r="R1304" i="2" s="1"/>
  <c r="F1303" i="2"/>
  <c r="Q1303" i="2" s="1"/>
  <c r="R1303" i="2" s="1"/>
  <c r="F1302" i="2"/>
  <c r="Q1302" i="2" s="1"/>
  <c r="R1302" i="2" s="1"/>
  <c r="F1301" i="2"/>
  <c r="Q1301" i="2"/>
  <c r="R1301" i="2" s="1"/>
  <c r="F1300" i="2"/>
  <c r="Q1300" i="2"/>
  <c r="R1300" i="2" s="1"/>
  <c r="F1299" i="2"/>
  <c r="Q1299" i="2"/>
  <c r="R1299" i="2"/>
  <c r="F1298" i="2"/>
  <c r="Q1298" i="2" s="1"/>
  <c r="R1298" i="2" s="1"/>
  <c r="F1297" i="2"/>
  <c r="Q1297" i="2" s="1"/>
  <c r="R1297" i="2" s="1"/>
  <c r="F1296" i="2"/>
  <c r="Q1296" i="2"/>
  <c r="R1296" i="2"/>
  <c r="F1295" i="2"/>
  <c r="Q1295" i="2"/>
  <c r="R1295" i="2"/>
  <c r="F1294" i="2"/>
  <c r="Q1294" i="2" s="1"/>
  <c r="R1294" i="2" s="1"/>
  <c r="F1293" i="2"/>
  <c r="Q1293" i="2"/>
  <c r="R1293" i="2" s="1"/>
  <c r="F1292" i="2"/>
  <c r="Q1292" i="2"/>
  <c r="R1292" i="2" s="1"/>
  <c r="F1291" i="2"/>
  <c r="Q1291" i="2"/>
  <c r="R1291" i="2"/>
  <c r="F1290" i="2"/>
  <c r="Q1290" i="2" s="1"/>
  <c r="R1290" i="2" s="1"/>
  <c r="F1289" i="2"/>
  <c r="Q1289" i="2" s="1"/>
  <c r="R1289" i="2" s="1"/>
  <c r="F1288" i="2"/>
  <c r="Q1288" i="2"/>
  <c r="R1288" i="2"/>
  <c r="F1287" i="2"/>
  <c r="Q1287" i="2" s="1"/>
  <c r="R1287" i="2"/>
  <c r="F1286" i="2"/>
  <c r="Q1286" i="2" s="1"/>
  <c r="R1286" i="2" s="1"/>
  <c r="F1285" i="2"/>
  <c r="Q1285" i="2" s="1"/>
  <c r="R1285" i="2" s="1"/>
  <c r="F1284" i="2"/>
  <c r="Q1284" i="2"/>
  <c r="R1284" i="2"/>
  <c r="F1283" i="2"/>
  <c r="Q1283" i="2"/>
  <c r="R1283" i="2"/>
  <c r="F1282" i="2"/>
  <c r="Q1282" i="2" s="1"/>
  <c r="R1282" i="2" s="1"/>
  <c r="F1281" i="2"/>
  <c r="Q1281" i="2"/>
  <c r="R1281" i="2" s="1"/>
  <c r="F1280" i="2"/>
  <c r="Q1280" i="2"/>
  <c r="R1280" i="2" s="1"/>
  <c r="R1279" i="2"/>
  <c r="F1279" i="2"/>
  <c r="F1278" i="2"/>
  <c r="Q1278" i="2" s="1"/>
  <c r="R1278" i="2" s="1"/>
  <c r="F1277" i="2"/>
  <c r="Q1277" i="2"/>
  <c r="R1277" i="2"/>
  <c r="F1276" i="2"/>
  <c r="Q1276" i="2"/>
  <c r="R1276" i="2"/>
  <c r="F1275" i="2"/>
  <c r="Q1275" i="2" s="1"/>
  <c r="R1275" i="2" s="1"/>
  <c r="F1274" i="2"/>
  <c r="Q1274" i="2"/>
  <c r="R1274" i="2" s="1"/>
  <c r="F1273" i="2"/>
  <c r="Q1273" i="2"/>
  <c r="R1273" i="2" s="1"/>
  <c r="F1272" i="2"/>
  <c r="Q1272" i="2"/>
  <c r="R1272" i="2"/>
  <c r="F1271" i="2"/>
  <c r="Q1271" i="2" s="1"/>
  <c r="R1271" i="2" s="1"/>
  <c r="F1270" i="2"/>
  <c r="Q1270" i="2" s="1"/>
  <c r="R1270" i="2" s="1"/>
  <c r="F1269" i="2"/>
  <c r="Q1269" i="2"/>
  <c r="R1269" i="2"/>
  <c r="F1268" i="2"/>
  <c r="Q1268" i="2"/>
  <c r="R1268" i="2"/>
  <c r="F1267" i="2"/>
  <c r="Q1267" i="2" s="1"/>
  <c r="R1267" i="2" s="1"/>
  <c r="F1266" i="2"/>
  <c r="Q1266" i="2"/>
  <c r="R1266" i="2" s="1"/>
  <c r="F1265" i="2"/>
  <c r="Q1265" i="2"/>
  <c r="R1265" i="2" s="1"/>
  <c r="F1264" i="2"/>
  <c r="Q1264" i="2" s="1"/>
  <c r="R1264" i="2" s="1"/>
  <c r="F1263" i="2"/>
  <c r="Q1263" i="2" s="1"/>
  <c r="R1263" i="2" s="1"/>
  <c r="F1262" i="2"/>
  <c r="Q1262" i="2"/>
  <c r="R1262" i="2" s="1"/>
  <c r="F1261" i="2"/>
  <c r="Q1261" i="2"/>
  <c r="R1261" i="2" s="1"/>
  <c r="F1260" i="2"/>
  <c r="Q1260" i="2" s="1"/>
  <c r="R1260" i="2" s="1"/>
  <c r="F1259" i="2"/>
  <c r="Q1259" i="2" s="1"/>
  <c r="R1259" i="2" s="1"/>
  <c r="F1258" i="2"/>
  <c r="Q1258" i="2"/>
  <c r="R1258" i="2" s="1"/>
  <c r="F1257" i="2"/>
  <c r="Q1257" i="2"/>
  <c r="R1257" i="2" s="1"/>
  <c r="F1256" i="2"/>
  <c r="Q1256" i="2"/>
  <c r="R1256" i="2"/>
  <c r="F1255" i="2"/>
  <c r="Q1255" i="2" s="1"/>
  <c r="R1255" i="2" s="1"/>
  <c r="Q1254" i="2"/>
  <c r="R1254" i="2" s="1"/>
  <c r="F1254" i="2"/>
  <c r="F1253" i="2"/>
  <c r="Q1253" i="2"/>
  <c r="R1253" i="2" s="1"/>
  <c r="F1252" i="2"/>
  <c r="Q1252" i="2" s="1"/>
  <c r="R1252" i="2" s="1"/>
  <c r="F1251" i="2"/>
  <c r="Q1251" i="2" s="1"/>
  <c r="R1251" i="2" s="1"/>
  <c r="R1250" i="2"/>
  <c r="F1250" i="2"/>
  <c r="F1249" i="2"/>
  <c r="Q1249" i="2" s="1"/>
  <c r="R1249" i="2"/>
  <c r="F1248" i="2"/>
  <c r="Q1248" i="2" s="1"/>
  <c r="R1248" i="2" s="1"/>
  <c r="F1247" i="2"/>
  <c r="Q1247" i="2" s="1"/>
  <c r="R1247" i="2" s="1"/>
  <c r="F1246" i="2"/>
  <c r="Q1246" i="2"/>
  <c r="R1246" i="2"/>
  <c r="F1245" i="2"/>
  <c r="Q1245" i="2"/>
  <c r="R1245" i="2"/>
  <c r="F1244" i="2"/>
  <c r="Q1244" i="2" s="1"/>
  <c r="R1244" i="2" s="1"/>
  <c r="F1243" i="2"/>
  <c r="Q1243" i="2"/>
  <c r="R1243" i="2" s="1"/>
  <c r="F1242" i="2"/>
  <c r="Q1242" i="2"/>
  <c r="R1242" i="2" s="1"/>
  <c r="F1241" i="2"/>
  <c r="Q1241" i="2" s="1"/>
  <c r="R1241" i="2" s="1"/>
  <c r="F1240" i="2"/>
  <c r="Q1240" i="2" s="1"/>
  <c r="R1240" i="2" s="1"/>
  <c r="F1239" i="2"/>
  <c r="Q1239" i="2"/>
  <c r="R1239" i="2" s="1"/>
  <c r="F1238" i="2"/>
  <c r="Q1238" i="2"/>
  <c r="R1238" i="2" s="1"/>
  <c r="F1237" i="2"/>
  <c r="Q1237" i="2"/>
  <c r="R1237" i="2"/>
  <c r="F1236" i="2"/>
  <c r="Q1236" i="2" s="1"/>
  <c r="R1236" i="2" s="1"/>
  <c r="R1235" i="2"/>
  <c r="F1235" i="2"/>
  <c r="R1234" i="2"/>
  <c r="F1234" i="2"/>
  <c r="F1233" i="2"/>
  <c r="Q1233" i="2" s="1"/>
  <c r="R1233" i="2" s="1"/>
  <c r="R1232" i="2"/>
  <c r="F1232" i="2"/>
  <c r="F1231" i="2"/>
  <c r="Q1231" i="2" s="1"/>
  <c r="R1231" i="2" s="1"/>
  <c r="F1230" i="2"/>
  <c r="Q1230" i="2"/>
  <c r="R1230" i="2" s="1"/>
  <c r="F1229" i="2"/>
  <c r="Q1229" i="2"/>
  <c r="R1229" i="2" s="1"/>
  <c r="F1228" i="2"/>
  <c r="Q1228" i="2"/>
  <c r="R1228" i="2"/>
  <c r="F1227" i="2"/>
  <c r="Q1227" i="2" s="1"/>
  <c r="R1227" i="2" s="1"/>
  <c r="F1226" i="2"/>
  <c r="Q1226" i="2" s="1"/>
  <c r="R1226" i="2" s="1"/>
  <c r="F1225" i="2"/>
  <c r="Q1225" i="2"/>
  <c r="R1225" i="2"/>
  <c r="F1224" i="2"/>
  <c r="Q1224" i="2" s="1"/>
  <c r="R1224" i="2"/>
  <c r="R1223" i="2"/>
  <c r="F1223" i="2"/>
  <c r="R1222" i="2"/>
  <c r="F1222" i="2"/>
  <c r="F1221" i="2"/>
  <c r="Q1221" i="2" s="1"/>
  <c r="R1221" i="2" s="1"/>
  <c r="R1220" i="2"/>
  <c r="F1220" i="2"/>
  <c r="R1219" i="2"/>
  <c r="F1219" i="2"/>
  <c r="F1218" i="2"/>
  <c r="Q1218" i="2" s="1"/>
  <c r="R1218" i="2" s="1"/>
  <c r="R1217" i="2"/>
  <c r="F1217" i="2"/>
  <c r="F1216" i="2"/>
  <c r="Q1216" i="2" s="1"/>
  <c r="R1216" i="2" s="1"/>
  <c r="F1215" i="2"/>
  <c r="Q1215" i="2"/>
  <c r="R1215" i="2" s="1"/>
  <c r="R1214" i="2"/>
  <c r="F1214" i="2"/>
  <c r="F1213" i="2"/>
  <c r="Q1213" i="2" s="1"/>
  <c r="R1213" i="2" s="1"/>
  <c r="R1212" i="2"/>
  <c r="F1212" i="2"/>
  <c r="R1211" i="2"/>
  <c r="F1211" i="2"/>
  <c r="R1210" i="2"/>
  <c r="F1210" i="2"/>
  <c r="F1209" i="2"/>
  <c r="Q1209" i="2" s="1"/>
  <c r="R1209" i="2" s="1"/>
  <c r="F1208" i="2"/>
  <c r="Q1208" i="2" s="1"/>
  <c r="R1208" i="2" s="1"/>
  <c r="F1207" i="2"/>
  <c r="Q1207" i="2"/>
  <c r="R1207" i="2" s="1"/>
  <c r="R1206" i="2"/>
  <c r="F1206" i="2"/>
  <c r="F1205" i="2"/>
  <c r="Q1205" i="2" s="1"/>
  <c r="R1205" i="2" s="1"/>
  <c r="F1204" i="2"/>
  <c r="Q1204" i="2" s="1"/>
  <c r="R1204" i="2" s="1"/>
  <c r="R1203" i="2"/>
  <c r="F1203" i="2"/>
  <c r="F1202" i="2"/>
  <c r="Q1202" i="2" s="1"/>
  <c r="R1202" i="2" s="1"/>
  <c r="R1201" i="2"/>
  <c r="F1201" i="2"/>
  <c r="R1200" i="2"/>
  <c r="F1200" i="2"/>
  <c r="R1199" i="2"/>
  <c r="F1199" i="2"/>
  <c r="F1198" i="2"/>
  <c r="Q1198" i="2" s="1"/>
  <c r="R1198" i="2"/>
  <c r="F1197" i="2"/>
  <c r="Q1197" i="2" s="1"/>
  <c r="R1197" i="2" s="1"/>
  <c r="F1196" i="2"/>
  <c r="Q1196" i="2" s="1"/>
  <c r="R1196" i="2" s="1"/>
  <c r="R1195" i="2"/>
  <c r="F1195" i="2"/>
  <c r="F1194" i="2"/>
  <c r="Q1194" i="2" s="1"/>
  <c r="R1194" i="2" s="1"/>
  <c r="F1193" i="2"/>
  <c r="Q1193" i="2"/>
  <c r="R1193" i="2" s="1"/>
  <c r="F1192" i="2"/>
  <c r="Q1192" i="2"/>
  <c r="R1192" i="2" s="1"/>
  <c r="F1191" i="2"/>
  <c r="Q1191" i="2"/>
  <c r="R1191" i="2"/>
  <c r="F1190" i="2"/>
  <c r="Q1190" i="2" s="1"/>
  <c r="R1190" i="2" s="1"/>
  <c r="F1189" i="2"/>
  <c r="Q1189" i="2" s="1"/>
  <c r="R1189" i="2" s="1"/>
  <c r="F1188" i="2"/>
  <c r="Q1188" i="2"/>
  <c r="R1188" i="2"/>
  <c r="F1187" i="2"/>
  <c r="Q1187" i="2"/>
  <c r="R1187" i="2"/>
  <c r="R1186" i="2"/>
  <c r="F1186" i="2"/>
  <c r="F1185" i="2"/>
  <c r="Q1185" i="2"/>
  <c r="R1185" i="2"/>
  <c r="F1184" i="2"/>
  <c r="Q1184" i="2"/>
  <c r="R1184" i="2"/>
  <c r="F1183" i="2"/>
  <c r="Q1183" i="2" s="1"/>
  <c r="R1183" i="2" s="1"/>
  <c r="F1182" i="2"/>
  <c r="Q1182" i="2"/>
  <c r="R1182" i="2" s="1"/>
  <c r="R1181" i="2"/>
  <c r="F1181" i="2"/>
  <c r="R1180" i="2"/>
  <c r="F1180" i="2"/>
  <c r="F1179" i="2"/>
  <c r="Q1179" i="2"/>
  <c r="R1179" i="2" s="1"/>
  <c r="F1178" i="2"/>
  <c r="Q1178" i="2"/>
  <c r="R1178" i="2"/>
  <c r="F1177" i="2"/>
  <c r="Q1177" i="2" s="1"/>
  <c r="F1176" i="2"/>
  <c r="Q1176" i="2"/>
  <c r="R1176" i="2"/>
  <c r="F1175" i="2"/>
  <c r="Q1175" i="2"/>
  <c r="R1175" i="2"/>
  <c r="F1174" i="2"/>
  <c r="Q1174" i="2" s="1"/>
  <c r="R1174" i="2" s="1"/>
  <c r="F1173" i="2"/>
  <c r="Q1173" i="2"/>
  <c r="R1173" i="2" s="1"/>
  <c r="F1172" i="2"/>
  <c r="Q1172" i="2"/>
  <c r="R1172" i="2" s="1"/>
  <c r="F1171" i="2"/>
  <c r="Q1171" i="2"/>
  <c r="R1171" i="2"/>
  <c r="F1170" i="2"/>
  <c r="Q1170" i="2" s="1"/>
  <c r="R1170" i="2" s="1"/>
  <c r="F1169" i="2"/>
  <c r="Q1169" i="2" s="1"/>
  <c r="R1169" i="2" s="1"/>
  <c r="F1168" i="2"/>
  <c r="Q1168" i="2"/>
  <c r="R1168" i="2"/>
  <c r="F1167" i="2"/>
  <c r="Q1167" i="2" s="1"/>
  <c r="R1167" i="2"/>
  <c r="F1166" i="2"/>
  <c r="Q1166" i="2" s="1"/>
  <c r="R1166" i="2" s="1"/>
  <c r="F1165" i="2"/>
  <c r="Q1165" i="2" s="1"/>
  <c r="R1165" i="2" s="1"/>
  <c r="F1164" i="2"/>
  <c r="Q1164" i="2"/>
  <c r="R1164" i="2"/>
  <c r="F1163" i="2"/>
  <c r="Q1163" i="2" s="1"/>
  <c r="R1163" i="2"/>
  <c r="F1162" i="2"/>
  <c r="Q1162" i="2" s="1"/>
  <c r="R1162" i="2" s="1"/>
  <c r="F1161" i="2"/>
  <c r="Q1161" i="2" s="1"/>
  <c r="R1161" i="2" s="1"/>
  <c r="F1160" i="2"/>
  <c r="Q1160" i="2"/>
  <c r="R1160" i="2"/>
  <c r="F1159" i="2"/>
  <c r="Q1159" i="2"/>
  <c r="R1159" i="2"/>
  <c r="F1158" i="2"/>
  <c r="Q1158" i="2" s="1"/>
  <c r="R1158" i="2" s="1"/>
  <c r="F1157" i="2"/>
  <c r="Q1157" i="2"/>
  <c r="R1157" i="2" s="1"/>
  <c r="F1156" i="2"/>
  <c r="Q1156" i="2"/>
  <c r="R1156" i="2" s="1"/>
  <c r="R1155" i="2"/>
  <c r="F1155" i="2"/>
  <c r="F1154" i="2"/>
  <c r="Q1154" i="2" s="1"/>
  <c r="R1154" i="2" s="1"/>
  <c r="F1153" i="2"/>
  <c r="Q1153" i="2"/>
  <c r="R1153" i="2"/>
  <c r="F1152" i="2"/>
  <c r="Q1152" i="2"/>
  <c r="R1152" i="2"/>
  <c r="F1151" i="2"/>
  <c r="Q1151" i="2" s="1"/>
  <c r="R1151" i="2" s="1"/>
  <c r="F1150" i="2"/>
  <c r="Q1150" i="2"/>
  <c r="R1150" i="2" s="1"/>
  <c r="F1149" i="2"/>
  <c r="Q1149" i="2"/>
  <c r="R1149" i="2" s="1"/>
  <c r="F1148" i="2"/>
  <c r="Q1148" i="2"/>
  <c r="R1148" i="2"/>
  <c r="F1147" i="2"/>
  <c r="Q1147" i="2" s="1"/>
  <c r="R1147" i="2" s="1"/>
  <c r="F1146" i="2"/>
  <c r="Q1146" i="2" s="1"/>
  <c r="R1146" i="2" s="1"/>
  <c r="F1145" i="2"/>
  <c r="Q1145" i="2"/>
  <c r="R1145" i="2"/>
  <c r="F1144" i="2"/>
  <c r="Q1144" i="2"/>
  <c r="R1144" i="2"/>
  <c r="F1143" i="2"/>
  <c r="Q1143" i="2" s="1"/>
  <c r="R1143" i="2" s="1"/>
  <c r="F1142" i="2"/>
  <c r="Q1142" i="2"/>
  <c r="R1142" i="2" s="1"/>
  <c r="F1141" i="2"/>
  <c r="Q1141" i="2"/>
  <c r="R1141" i="2" s="1"/>
  <c r="F1140" i="2"/>
  <c r="Q1140" i="2"/>
  <c r="R1140" i="2"/>
  <c r="F1139" i="2"/>
  <c r="Q1139" i="2" s="1"/>
  <c r="R1139" i="2" s="1"/>
  <c r="F1138" i="2"/>
  <c r="Q1138" i="2" s="1"/>
  <c r="R1138" i="2" s="1"/>
  <c r="R1137" i="2"/>
  <c r="F1137" i="2"/>
  <c r="R1136" i="2"/>
  <c r="F1136" i="2"/>
  <c r="F1135" i="2"/>
  <c r="Q1135" i="2"/>
  <c r="R1135" i="2"/>
  <c r="F1134" i="2"/>
  <c r="Q1134" i="2"/>
  <c r="R1134" i="2"/>
  <c r="F1133" i="2"/>
  <c r="Q1133" i="2" s="1"/>
  <c r="R1133" i="2" s="1"/>
  <c r="F1132" i="2"/>
  <c r="Q1132" i="2"/>
  <c r="R1132" i="2" s="1"/>
  <c r="F1131" i="2"/>
  <c r="Q1131" i="2"/>
  <c r="R1131" i="2" s="1"/>
  <c r="F1130" i="2"/>
  <c r="Q1130" i="2" s="1"/>
  <c r="R1130" i="2" s="1"/>
  <c r="F1129" i="2"/>
  <c r="Q1129" i="2" s="1"/>
  <c r="R1129" i="2" s="1"/>
  <c r="F1128" i="2"/>
  <c r="Q1128" i="2"/>
  <c r="R1128" i="2" s="1"/>
  <c r="F1127" i="2"/>
  <c r="Q1127" i="2"/>
  <c r="R1127" i="2" s="1"/>
  <c r="F1126" i="2"/>
  <c r="Q1126" i="2"/>
  <c r="R1126" i="2"/>
  <c r="F1125" i="2"/>
  <c r="Q1125" i="2" s="1"/>
  <c r="R1125" i="2" s="1"/>
  <c r="F1124" i="2"/>
  <c r="Q1124" i="2" s="1"/>
  <c r="R1124" i="2" s="1"/>
  <c r="F1123" i="2"/>
  <c r="Q1123" i="2"/>
  <c r="R1123" i="2"/>
  <c r="F1122" i="2"/>
  <c r="Q1122" i="2"/>
  <c r="R1122" i="2"/>
  <c r="F1121" i="2"/>
  <c r="Q1121" i="2" s="1"/>
  <c r="R1121" i="2" s="1"/>
  <c r="F1120" i="2"/>
  <c r="Q1120" i="2"/>
  <c r="R1120" i="2" s="1"/>
  <c r="F1119" i="2"/>
  <c r="Q1119" i="2"/>
  <c r="R1119" i="2" s="1"/>
  <c r="F1118" i="2"/>
  <c r="Q1118" i="2" s="1"/>
  <c r="R1118" i="2" s="1"/>
  <c r="F1117" i="2"/>
  <c r="Q1117" i="2" s="1"/>
  <c r="R1117" i="2" s="1"/>
  <c r="F1116" i="2"/>
  <c r="Q1116" i="2"/>
  <c r="R1116" i="2" s="1"/>
  <c r="F1115" i="2"/>
  <c r="Q1115" i="2"/>
  <c r="R1115" i="2" s="1"/>
  <c r="F1114" i="2"/>
  <c r="Q1114" i="2" s="1"/>
  <c r="R1114" i="2" s="1"/>
  <c r="F1113" i="2"/>
  <c r="Q1113" i="2" s="1"/>
  <c r="R1113" i="2" s="1"/>
  <c r="F1112" i="2"/>
  <c r="Q1112" i="2"/>
  <c r="R1112" i="2" s="1"/>
  <c r="F1111" i="2"/>
  <c r="Q1111" i="2"/>
  <c r="R1111" i="2" s="1"/>
  <c r="F1110" i="2"/>
  <c r="Q1110" i="2"/>
  <c r="R1110" i="2"/>
  <c r="R1109" i="2"/>
  <c r="F1109" i="2"/>
  <c r="R1108" i="2"/>
  <c r="F1108" i="2"/>
  <c r="F1107" i="2"/>
  <c r="Q1107" i="2" s="1"/>
  <c r="R1107" i="2" s="1"/>
  <c r="F1106" i="2"/>
  <c r="Q1106" i="2" s="1"/>
  <c r="R1106" i="2" s="1"/>
  <c r="F1105" i="2"/>
  <c r="Q1105" i="2"/>
  <c r="R1105" i="2"/>
  <c r="F1104" i="2"/>
  <c r="Q1104" i="2" s="1"/>
  <c r="R1104" i="2"/>
  <c r="F1103" i="2"/>
  <c r="Q1103" i="2" s="1"/>
  <c r="R1103" i="2" s="1"/>
  <c r="F1102" i="2"/>
  <c r="Q1102" i="2" s="1"/>
  <c r="R1102" i="2" s="1"/>
  <c r="F1101" i="2"/>
  <c r="Q1101" i="2"/>
  <c r="R1101" i="2"/>
  <c r="F1100" i="2"/>
  <c r="Q1100" i="2"/>
  <c r="R1100" i="2"/>
  <c r="F1099" i="2"/>
  <c r="Q1099" i="2" s="1"/>
  <c r="R1099" i="2" s="1"/>
  <c r="F1098" i="2"/>
  <c r="Q1098" i="2"/>
  <c r="R1098" i="2" s="1"/>
  <c r="F1097" i="2"/>
  <c r="Q1097" i="2"/>
  <c r="R1097" i="2" s="1"/>
  <c r="F1096" i="2"/>
  <c r="Q1096" i="2"/>
  <c r="R1096" i="2"/>
  <c r="F1095" i="2"/>
  <c r="Q1095" i="2" s="1"/>
  <c r="R1095" i="2" s="1"/>
  <c r="F1094" i="2"/>
  <c r="Q1094" i="2" s="1"/>
  <c r="R1094" i="2" s="1"/>
  <c r="F1093" i="2"/>
  <c r="Q1093" i="2"/>
  <c r="R1093" i="2"/>
  <c r="F1092" i="2"/>
  <c r="Q1092" i="2"/>
  <c r="R1092" i="2"/>
  <c r="F1091" i="2"/>
  <c r="Q1091" i="2" s="1"/>
  <c r="R1091" i="2" s="1"/>
  <c r="F1090" i="2"/>
  <c r="Q1090" i="2"/>
  <c r="R1090" i="2" s="1"/>
  <c r="F1089" i="2"/>
  <c r="Q1089" i="2"/>
  <c r="R1089" i="2" s="1"/>
  <c r="F1088" i="2"/>
  <c r="Q1088" i="2" s="1"/>
  <c r="R1088" i="2" s="1"/>
  <c r="F1087" i="2"/>
  <c r="Q1087" i="2" s="1"/>
  <c r="R1087" i="2" s="1"/>
  <c r="F1086" i="2"/>
  <c r="Q1086" i="2"/>
  <c r="R1086" i="2" s="1"/>
  <c r="F1085" i="2"/>
  <c r="Q1085" i="2"/>
  <c r="R1085" i="2" s="1"/>
  <c r="F1084" i="2"/>
  <c r="Q1084" i="2" s="1"/>
  <c r="R1084" i="2" s="1"/>
  <c r="F1083" i="2"/>
  <c r="Q1083" i="2" s="1"/>
  <c r="R1083" i="2" s="1"/>
  <c r="F1082" i="2"/>
  <c r="Q1082" i="2"/>
  <c r="R1082" i="2" s="1"/>
  <c r="F1081" i="2"/>
  <c r="Q1081" i="2"/>
  <c r="R1081" i="2" s="1"/>
  <c r="F1080" i="2"/>
  <c r="Q1080" i="2"/>
  <c r="R1080" i="2"/>
  <c r="F1079" i="2"/>
  <c r="Q1079" i="2" s="1"/>
  <c r="R1079" i="2" s="1"/>
  <c r="F1078" i="2"/>
  <c r="Q1078" i="2" s="1"/>
  <c r="R1078" i="2" s="1"/>
  <c r="F1077" i="2"/>
  <c r="Q1077" i="2"/>
  <c r="R1077" i="2"/>
  <c r="F1076" i="2"/>
  <c r="Q1076" i="2"/>
  <c r="R1076" i="2"/>
  <c r="F1075" i="2"/>
  <c r="Q1075" i="2" s="1"/>
  <c r="R1075" i="2" s="1"/>
  <c r="F1074" i="2"/>
  <c r="Q1074" i="2"/>
  <c r="R1074" i="2" s="1"/>
  <c r="F1073" i="2"/>
  <c r="Q1073" i="2"/>
  <c r="R1073" i="2" s="1"/>
  <c r="F1072" i="2"/>
  <c r="Q1072" i="2"/>
  <c r="R1072" i="2"/>
  <c r="F1071" i="2"/>
  <c r="Q1071" i="2" s="1"/>
  <c r="R1071" i="2" s="1"/>
  <c r="F1070" i="2"/>
  <c r="Q1070" i="2" s="1"/>
  <c r="R1070" i="2" s="1"/>
  <c r="F1069" i="2"/>
  <c r="Q1069" i="2"/>
  <c r="R1069" i="2"/>
  <c r="F1068" i="2"/>
  <c r="Q1068" i="2"/>
  <c r="R1068" i="2"/>
  <c r="F1067" i="2"/>
  <c r="Q1067" i="2" s="1"/>
  <c r="R1067" i="2" s="1"/>
  <c r="F1066" i="2"/>
  <c r="Q1066" i="2"/>
  <c r="R1066" i="2" s="1"/>
  <c r="F1065" i="2"/>
  <c r="Q1065" i="2"/>
  <c r="R1065" i="2" s="1"/>
  <c r="F1064" i="2"/>
  <c r="Q1064" i="2"/>
  <c r="R1064" i="2"/>
  <c r="F1063" i="2"/>
  <c r="Q1063" i="2" s="1"/>
  <c r="R1063" i="2" s="1"/>
  <c r="F1062" i="2"/>
  <c r="Q1062" i="2" s="1"/>
  <c r="R1062" i="2" s="1"/>
  <c r="F1061" i="2"/>
  <c r="Q1061" i="2"/>
  <c r="R1061" i="2"/>
  <c r="F1060" i="2"/>
  <c r="Q1060" i="2" s="1"/>
  <c r="R1060" i="2"/>
  <c r="F1059" i="2"/>
  <c r="Q1059" i="2" s="1"/>
  <c r="R1059" i="2" s="1"/>
  <c r="F1058" i="2"/>
  <c r="Q1058" i="2" s="1"/>
  <c r="R1058" i="2" s="1"/>
  <c r="F1057" i="2"/>
  <c r="Q1057" i="2"/>
  <c r="R1057" i="2"/>
  <c r="F1056" i="2"/>
  <c r="Q1056" i="2" s="1"/>
  <c r="R1056" i="2"/>
  <c r="F1055" i="2"/>
  <c r="Q1055" i="2" s="1"/>
  <c r="R1055" i="2" s="1"/>
  <c r="F1054" i="2"/>
  <c r="Q1054" i="2" s="1"/>
  <c r="R1054" i="2" s="1"/>
  <c r="F1053" i="2"/>
  <c r="Q1053" i="2"/>
  <c r="R1053" i="2"/>
  <c r="F1052" i="2"/>
  <c r="Q1052" i="2"/>
  <c r="R1052" i="2"/>
  <c r="F1051" i="2"/>
  <c r="Q1051" i="2" s="1"/>
  <c r="R1051" i="2" s="1"/>
  <c r="F1050" i="2"/>
  <c r="Q1050" i="2"/>
  <c r="R1050" i="2" s="1"/>
  <c r="F1049" i="2"/>
  <c r="Q1049" i="2"/>
  <c r="R1049" i="2" s="1"/>
  <c r="F1048" i="2"/>
  <c r="Q1048" i="2"/>
  <c r="R1048" i="2"/>
  <c r="F1047" i="2"/>
  <c r="Q1047" i="2" s="1"/>
  <c r="R1047" i="2" s="1"/>
  <c r="R1046" i="2"/>
  <c r="F1046" i="2"/>
  <c r="F1045" i="2"/>
  <c r="Q1045" i="2" s="1"/>
  <c r="R1045" i="2" s="1"/>
  <c r="F1044" i="2"/>
  <c r="Q1044" i="2" s="1"/>
  <c r="R1044" i="2" s="1"/>
  <c r="F1043" i="2"/>
  <c r="Q1043" i="2"/>
  <c r="R1043" i="2" s="1"/>
  <c r="F1042" i="2"/>
  <c r="Q1042" i="2"/>
  <c r="R1042" i="2" s="1"/>
  <c r="F1041" i="2"/>
  <c r="Q1041" i="2"/>
  <c r="R1041" i="2"/>
  <c r="F1040" i="2"/>
  <c r="Q1040" i="2" s="1"/>
  <c r="R1040" i="2" s="1"/>
  <c r="F1039" i="2"/>
  <c r="Q1039" i="2" s="1"/>
  <c r="R1039" i="2" s="1"/>
  <c r="F1038" i="2"/>
  <c r="Q1038" i="2"/>
  <c r="R1038" i="2"/>
  <c r="F1037" i="2"/>
  <c r="Q1037" i="2"/>
  <c r="R1037" i="2"/>
  <c r="F1036" i="2"/>
  <c r="Q1036" i="2" s="1"/>
  <c r="R1036" i="2" s="1"/>
  <c r="F1035" i="2"/>
  <c r="Q1035" i="2"/>
  <c r="R1035" i="2" s="1"/>
  <c r="F1034" i="2"/>
  <c r="Q1034" i="2"/>
  <c r="R1034" i="2" s="1"/>
  <c r="F1033" i="2"/>
  <c r="Q1033" i="2"/>
  <c r="R1033" i="2"/>
  <c r="F1032" i="2"/>
  <c r="Q1032" i="2" s="1"/>
  <c r="R1032" i="2" s="1"/>
  <c r="F1031" i="2"/>
  <c r="Q1031" i="2" s="1"/>
  <c r="R1031" i="2" s="1"/>
  <c r="F1030" i="2"/>
  <c r="Q1030" i="2"/>
  <c r="R1030" i="2"/>
  <c r="F1029" i="2"/>
  <c r="Q1029" i="2"/>
  <c r="R1029" i="2"/>
  <c r="F1028" i="2"/>
  <c r="Q1028" i="2" s="1"/>
  <c r="R1028" i="2" s="1"/>
  <c r="F1027" i="2"/>
  <c r="Q1027" i="2"/>
  <c r="R1027" i="2" s="1"/>
  <c r="F1026" i="2"/>
  <c r="Q1026" i="2"/>
  <c r="R1026" i="2" s="1"/>
  <c r="F1025" i="2"/>
  <c r="Q1025" i="2" s="1"/>
  <c r="R1025" i="2" s="1"/>
  <c r="F1024" i="2"/>
  <c r="Q1024" i="2" s="1"/>
  <c r="R1024" i="2" s="1"/>
  <c r="F1023" i="2"/>
  <c r="Q1023" i="2"/>
  <c r="R1023" i="2" s="1"/>
  <c r="F1022" i="2"/>
  <c r="Q1022" i="2"/>
  <c r="R1022" i="2" s="1"/>
  <c r="F1021" i="2"/>
  <c r="Q1021" i="2"/>
  <c r="R1021" i="2"/>
  <c r="F1020" i="2"/>
  <c r="Q1020" i="2" s="1"/>
  <c r="R1020" i="2" s="1"/>
  <c r="F1019" i="2"/>
  <c r="Q1019" i="2" s="1"/>
  <c r="R1019" i="2" s="1"/>
  <c r="F1018" i="2"/>
  <c r="Q1018" i="2"/>
  <c r="R1018" i="2"/>
  <c r="F1017" i="2"/>
  <c r="Q1017" i="2" s="1"/>
  <c r="R1017" i="2"/>
  <c r="F1016" i="2"/>
  <c r="Q1016" i="2" s="1"/>
  <c r="R1016" i="2" s="1"/>
  <c r="F1015" i="2"/>
  <c r="Q1015" i="2" s="1"/>
  <c r="R1015" i="2" s="1"/>
  <c r="F1014" i="2"/>
  <c r="Q1014" i="2"/>
  <c r="R1014" i="2"/>
  <c r="F1013" i="2"/>
  <c r="Q1013" i="2"/>
  <c r="R1013" i="2"/>
  <c r="F1012" i="2"/>
  <c r="Q1012" i="2" s="1"/>
  <c r="R1012" i="2" s="1"/>
  <c r="F1011" i="2"/>
  <c r="Q1011" i="2"/>
  <c r="R1011" i="2" s="1"/>
  <c r="F1010" i="2"/>
  <c r="Q1010" i="2"/>
  <c r="R1010" i="2" s="1"/>
  <c r="F1009" i="2"/>
  <c r="Q1009" i="2"/>
  <c r="R1009" i="2"/>
  <c r="F1008" i="2"/>
  <c r="Q1008" i="2" s="1"/>
  <c r="R1008" i="2" s="1"/>
  <c r="F1007" i="2"/>
  <c r="Q1007" i="2" s="1"/>
  <c r="R1007" i="2" s="1"/>
  <c r="F1006" i="2"/>
  <c r="Q1006" i="2"/>
  <c r="R1006" i="2"/>
  <c r="F1005" i="2"/>
  <c r="Q1005" i="2"/>
  <c r="R1005" i="2"/>
  <c r="F1004" i="2"/>
  <c r="Q1004" i="2" s="1"/>
  <c r="R1004" i="2" s="1"/>
  <c r="R1003" i="2"/>
  <c r="F1003" i="2"/>
  <c r="F1002" i="2"/>
  <c r="Q1002" i="2" s="1"/>
  <c r="R1002" i="2"/>
  <c r="F1001" i="2"/>
  <c r="Q1001" i="2" s="1"/>
  <c r="R1001" i="2" s="1"/>
  <c r="F1000" i="2"/>
  <c r="Q1000" i="2" s="1"/>
  <c r="R1000" i="2" s="1"/>
  <c r="F999" i="2"/>
  <c r="Q999" i="2"/>
  <c r="R999" i="2"/>
  <c r="F998" i="2"/>
  <c r="Q998" i="2" s="1"/>
  <c r="R998" i="2"/>
  <c r="F997" i="2"/>
  <c r="Q997" i="2" s="1"/>
  <c r="R997" i="2" s="1"/>
  <c r="R996" i="2"/>
  <c r="F996" i="2"/>
  <c r="F995" i="2"/>
  <c r="Q995" i="2" s="1"/>
  <c r="R995" i="2" s="1"/>
  <c r="F994" i="2"/>
  <c r="Q994" i="2" s="1"/>
  <c r="R994" i="2" s="1"/>
  <c r="F993" i="2"/>
  <c r="Q993" i="2"/>
  <c r="R993" i="2" s="1"/>
  <c r="R992" i="2"/>
  <c r="F992" i="2"/>
  <c r="F991" i="2"/>
  <c r="Q991" i="2" s="1"/>
  <c r="R991" i="2" s="1"/>
  <c r="R990" i="2"/>
  <c r="F990" i="2"/>
  <c r="F989" i="2"/>
  <c r="Q989" i="2" s="1"/>
  <c r="R989" i="2" s="1"/>
  <c r="F988" i="2"/>
  <c r="Q988" i="2" s="1"/>
  <c r="R988" i="2" s="1"/>
  <c r="F987" i="2"/>
  <c r="Q987" i="2"/>
  <c r="R987" i="2" s="1"/>
  <c r="F986" i="2"/>
  <c r="Q986" i="2"/>
  <c r="R986" i="2" s="1"/>
  <c r="F985" i="2"/>
  <c r="Q985" i="2" s="1"/>
  <c r="R985" i="2" s="1"/>
  <c r="F984" i="2"/>
  <c r="Q984" i="2" s="1"/>
  <c r="R984" i="2" s="1"/>
  <c r="F983" i="2"/>
  <c r="Q983" i="2"/>
  <c r="R983" i="2" s="1"/>
  <c r="F982" i="2"/>
  <c r="Q982" i="2"/>
  <c r="R982" i="2" s="1"/>
  <c r="F981" i="2"/>
  <c r="Q981" i="2"/>
  <c r="R981" i="2"/>
  <c r="F980" i="2"/>
  <c r="Q980" i="2" s="1"/>
  <c r="R980" i="2" s="1"/>
  <c r="F979" i="2"/>
  <c r="Q979" i="2" s="1"/>
  <c r="R979" i="2" s="1"/>
  <c r="F978" i="2"/>
  <c r="Q978" i="2"/>
  <c r="R978" i="2"/>
  <c r="F977" i="2"/>
  <c r="Q977" i="2"/>
  <c r="R977" i="2"/>
  <c r="F976" i="2"/>
  <c r="Q976" i="2" s="1"/>
  <c r="R976" i="2" s="1"/>
  <c r="F975" i="2"/>
  <c r="Q975" i="2"/>
  <c r="R975" i="2" s="1"/>
  <c r="R974" i="2"/>
  <c r="F974" i="2"/>
  <c r="F973" i="2"/>
  <c r="Q973" i="2" s="1"/>
  <c r="R973" i="2" s="1"/>
  <c r="F972" i="2"/>
  <c r="Q972" i="2" s="1"/>
  <c r="R972" i="2" s="1"/>
  <c r="F971" i="2"/>
  <c r="Q971" i="2"/>
  <c r="R971" i="2"/>
  <c r="F970" i="2"/>
  <c r="Q970" i="2" s="1"/>
  <c r="R970" i="2"/>
  <c r="F969" i="2"/>
  <c r="Q969" i="2" s="1"/>
  <c r="R969" i="2" s="1"/>
  <c r="F968" i="2"/>
  <c r="Q968" i="2" s="1"/>
  <c r="R968" i="2" s="1"/>
  <c r="F967" i="2"/>
  <c r="Q967" i="2"/>
  <c r="R967" i="2"/>
  <c r="F966" i="2"/>
  <c r="Q966" i="2" s="1"/>
  <c r="R966" i="2"/>
  <c r="F965" i="2"/>
  <c r="Q965" i="2" s="1"/>
  <c r="R965" i="2" s="1"/>
  <c r="F964" i="2"/>
  <c r="Q964" i="2" s="1"/>
  <c r="R964" i="2" s="1"/>
  <c r="F963" i="2"/>
  <c r="Q963" i="2"/>
  <c r="R963" i="2"/>
  <c r="F962" i="2"/>
  <c r="Q962" i="2"/>
  <c r="R962" i="2"/>
  <c r="F961" i="2"/>
  <c r="Q961" i="2" s="1"/>
  <c r="R961" i="2" s="1"/>
  <c r="F960" i="2"/>
  <c r="Q960" i="2"/>
  <c r="R960" i="2" s="1"/>
  <c r="F959" i="2"/>
  <c r="Q959" i="2"/>
  <c r="R959" i="2" s="1"/>
  <c r="F958" i="2"/>
  <c r="Q958" i="2"/>
  <c r="R958" i="2"/>
  <c r="F957" i="2"/>
  <c r="Q957" i="2" s="1"/>
  <c r="R957" i="2" s="1"/>
  <c r="F956" i="2"/>
  <c r="Q956" i="2" s="1"/>
  <c r="R956" i="2" s="1"/>
  <c r="F955" i="2"/>
  <c r="Q955" i="2" s="1"/>
  <c r="R955" i="2" s="1"/>
  <c r="F954" i="2"/>
  <c r="Q954" i="2"/>
  <c r="R954" i="2" s="1"/>
  <c r="F953" i="2"/>
  <c r="Q953" i="2" s="1"/>
  <c r="R953" i="2" s="1"/>
  <c r="F952" i="2"/>
  <c r="Q952" i="2"/>
  <c r="R952" i="2" s="1"/>
  <c r="F951" i="2"/>
  <c r="Q951" i="2" s="1"/>
  <c r="R951" i="2" s="1"/>
  <c r="R950" i="2"/>
  <c r="F950" i="2"/>
  <c r="F949" i="2"/>
  <c r="Q949" i="2"/>
  <c r="R949" i="2" s="1"/>
  <c r="F948" i="2"/>
  <c r="Q948" i="2" s="1"/>
  <c r="R948" i="2" s="1"/>
  <c r="F947" i="2"/>
  <c r="Q947" i="2"/>
  <c r="R947" i="2" s="1"/>
  <c r="F946" i="2"/>
  <c r="Q946" i="2" s="1"/>
  <c r="R946" i="2" s="1"/>
  <c r="F945" i="2"/>
  <c r="Q945" i="2"/>
  <c r="R945" i="2" s="1"/>
  <c r="F944" i="2"/>
  <c r="Q944" i="2" s="1"/>
  <c r="R944" i="2" s="1"/>
  <c r="F943" i="2"/>
  <c r="Q943" i="2"/>
  <c r="R943" i="2" s="1"/>
  <c r="F942" i="2"/>
  <c r="Q942" i="2" s="1"/>
  <c r="R942" i="2" s="1"/>
  <c r="F941" i="2"/>
  <c r="Q941" i="2"/>
  <c r="R941" i="2" s="1"/>
  <c r="F940" i="2"/>
  <c r="Q940" i="2" s="1"/>
  <c r="R940" i="2" s="1"/>
  <c r="F939" i="2"/>
  <c r="Q939" i="2"/>
  <c r="R939" i="2" s="1"/>
  <c r="F938" i="2"/>
  <c r="Q938" i="2" s="1"/>
  <c r="R938" i="2" s="1"/>
  <c r="F937" i="2"/>
  <c r="Q937" i="2"/>
  <c r="R937" i="2" s="1"/>
  <c r="F936" i="2"/>
  <c r="Q936" i="2" s="1"/>
  <c r="R936" i="2" s="1"/>
  <c r="F935" i="2"/>
  <c r="Q935" i="2"/>
  <c r="R935" i="2" s="1"/>
  <c r="F934" i="2"/>
  <c r="Q934" i="2" s="1"/>
  <c r="R934" i="2" s="1"/>
  <c r="F933" i="2"/>
  <c r="Q933" i="2"/>
  <c r="R933" i="2" s="1"/>
  <c r="F932" i="2"/>
  <c r="Q932" i="2" s="1"/>
  <c r="R932" i="2" s="1"/>
  <c r="F931" i="2"/>
  <c r="Q931" i="2"/>
  <c r="R931" i="2" s="1"/>
  <c r="F930" i="2"/>
  <c r="Q930" i="2" s="1"/>
  <c r="R930" i="2" s="1"/>
  <c r="F929" i="2"/>
  <c r="Q929" i="2"/>
  <c r="R929" i="2" s="1"/>
  <c r="F928" i="2"/>
  <c r="Q928" i="2" s="1"/>
  <c r="R928" i="2" s="1"/>
  <c r="F927" i="2"/>
  <c r="Q927" i="2"/>
  <c r="R927" i="2" s="1"/>
  <c r="F926" i="2"/>
  <c r="Q926" i="2" s="1"/>
  <c r="R926" i="2" s="1"/>
  <c r="F925" i="2"/>
  <c r="Q925" i="2"/>
  <c r="R925" i="2" s="1"/>
  <c r="F924" i="2"/>
  <c r="Q924" i="2" s="1"/>
  <c r="R924" i="2" s="1"/>
  <c r="F923" i="2"/>
  <c r="Q923" i="2"/>
  <c r="R923" i="2" s="1"/>
  <c r="F922" i="2"/>
  <c r="Q922" i="2" s="1"/>
  <c r="R922" i="2" s="1"/>
  <c r="F921" i="2"/>
  <c r="Q921" i="2"/>
  <c r="R921" i="2" s="1"/>
  <c r="F920" i="2"/>
  <c r="Q920" i="2" s="1"/>
  <c r="R920" i="2" s="1"/>
  <c r="F919" i="2"/>
  <c r="Q919" i="2"/>
  <c r="R919" i="2" s="1"/>
  <c r="F918" i="2"/>
  <c r="Q918" i="2" s="1"/>
  <c r="R918" i="2" s="1"/>
  <c r="F917" i="2"/>
  <c r="Q917" i="2"/>
  <c r="R917" i="2" s="1"/>
  <c r="F916" i="2"/>
  <c r="Q916" i="2" s="1"/>
  <c r="R916" i="2" s="1"/>
  <c r="F915" i="2"/>
  <c r="Q915" i="2"/>
  <c r="R915" i="2" s="1"/>
  <c r="F914" i="2"/>
  <c r="Q914" i="2" s="1"/>
  <c r="R914" i="2" s="1"/>
  <c r="F913" i="2"/>
  <c r="Q913" i="2"/>
  <c r="R913" i="2" s="1"/>
  <c r="F912" i="2"/>
  <c r="Q912" i="2" s="1"/>
  <c r="R912" i="2" s="1"/>
  <c r="F911" i="2"/>
  <c r="Q911" i="2"/>
  <c r="R911" i="2" s="1"/>
  <c r="F910" i="2"/>
  <c r="Q910" i="2" s="1"/>
  <c r="R910" i="2" s="1"/>
  <c r="F909" i="2"/>
  <c r="Q909" i="2"/>
  <c r="R909" i="2" s="1"/>
  <c r="F908" i="2"/>
  <c r="Q908" i="2" s="1"/>
  <c r="R908" i="2" s="1"/>
  <c r="F907" i="2"/>
  <c r="Q907" i="2"/>
  <c r="R907" i="2" s="1"/>
  <c r="F906" i="2"/>
  <c r="Q906" i="2" s="1"/>
  <c r="R906" i="2" s="1"/>
  <c r="F905" i="2"/>
  <c r="Q905" i="2"/>
  <c r="R905" i="2" s="1"/>
  <c r="F904" i="2"/>
  <c r="Q904" i="2" s="1"/>
  <c r="R904" i="2" s="1"/>
  <c r="F903" i="2"/>
  <c r="Q903" i="2"/>
  <c r="R903" i="2" s="1"/>
  <c r="F902" i="2"/>
  <c r="Q902" i="2" s="1"/>
  <c r="R902" i="2" s="1"/>
  <c r="F901" i="2"/>
  <c r="Q901" i="2"/>
  <c r="R901" i="2" s="1"/>
  <c r="R900" i="2"/>
  <c r="F900" i="2"/>
  <c r="F899" i="2"/>
  <c r="Q899" i="2" s="1"/>
  <c r="R899" i="2" s="1"/>
  <c r="F898" i="2"/>
  <c r="Q898" i="2"/>
  <c r="R898" i="2" s="1"/>
  <c r="F897" i="2"/>
  <c r="Q897" i="2" s="1"/>
  <c r="R897" i="2" s="1"/>
  <c r="F896" i="2"/>
  <c r="Q896" i="2"/>
  <c r="R896" i="2" s="1"/>
  <c r="F895" i="2"/>
  <c r="Q895" i="2" s="1"/>
  <c r="R895" i="2" s="1"/>
  <c r="F894" i="2"/>
  <c r="Q894" i="2"/>
  <c r="R894" i="2" s="1"/>
  <c r="F893" i="2"/>
  <c r="Q893" i="2" s="1"/>
  <c r="R893" i="2" s="1"/>
  <c r="F892" i="2"/>
  <c r="Q892" i="2"/>
  <c r="R892" i="2" s="1"/>
  <c r="F891" i="2"/>
  <c r="Q891" i="2" s="1"/>
  <c r="R891" i="2" s="1"/>
  <c r="F890" i="2"/>
  <c r="Q890" i="2"/>
  <c r="R890" i="2" s="1"/>
  <c r="F889" i="2"/>
  <c r="Q889" i="2" s="1"/>
  <c r="R889" i="2" s="1"/>
  <c r="F888" i="2"/>
  <c r="Q888" i="2"/>
  <c r="R888" i="2" s="1"/>
  <c r="F887" i="2"/>
  <c r="Q887" i="2" s="1"/>
  <c r="R887" i="2" s="1"/>
  <c r="F886" i="2"/>
  <c r="Q886" i="2"/>
  <c r="R886" i="2" s="1"/>
  <c r="F885" i="2"/>
  <c r="Q885" i="2" s="1"/>
  <c r="R885" i="2" s="1"/>
  <c r="F884" i="2"/>
  <c r="Q884" i="2"/>
  <c r="R884" i="2" s="1"/>
  <c r="F883" i="2"/>
  <c r="Q883" i="2" s="1"/>
  <c r="R883" i="2" s="1"/>
  <c r="F882" i="2"/>
  <c r="Q882" i="2"/>
  <c r="R882" i="2" s="1"/>
  <c r="R881" i="2"/>
  <c r="F881" i="2"/>
  <c r="F880" i="2"/>
  <c r="Q880" i="2" s="1"/>
  <c r="R880" i="2" s="1"/>
  <c r="F879" i="2"/>
  <c r="Q879" i="2"/>
  <c r="R879" i="2" s="1"/>
  <c r="F878" i="2"/>
  <c r="Q878" i="2" s="1"/>
  <c r="R878" i="2" s="1"/>
  <c r="F877" i="2"/>
  <c r="Q877" i="2"/>
  <c r="R877" i="2" s="1"/>
  <c r="F876" i="2"/>
  <c r="Q876" i="2" s="1"/>
  <c r="R876" i="2" s="1"/>
  <c r="F875" i="2"/>
  <c r="Q875" i="2"/>
  <c r="R875" i="2" s="1"/>
  <c r="F874" i="2"/>
  <c r="Q874" i="2" s="1"/>
  <c r="R874" i="2" s="1"/>
  <c r="F873" i="2"/>
  <c r="Q873" i="2"/>
  <c r="R873" i="2" s="1"/>
  <c r="F872" i="2"/>
  <c r="Q872" i="2" s="1"/>
  <c r="R872" i="2" s="1"/>
  <c r="F871" i="2"/>
  <c r="Q871" i="2"/>
  <c r="R871" i="2" s="1"/>
  <c r="F870" i="2"/>
  <c r="Q870" i="2" s="1"/>
  <c r="R870" i="2" s="1"/>
  <c r="F869" i="2"/>
  <c r="Q869" i="2"/>
  <c r="R869" i="2" s="1"/>
  <c r="F868" i="2"/>
  <c r="Q868" i="2" s="1"/>
  <c r="R868" i="2" s="1"/>
  <c r="F867" i="2"/>
  <c r="Q867" i="2"/>
  <c r="R867" i="2" s="1"/>
  <c r="F866" i="2"/>
  <c r="Q866" i="2" s="1"/>
  <c r="R866" i="2" s="1"/>
  <c r="F865" i="2"/>
  <c r="Q865" i="2"/>
  <c r="R865" i="2" s="1"/>
  <c r="F864" i="2"/>
  <c r="Q864" i="2" s="1"/>
  <c r="R864" i="2" s="1"/>
  <c r="F863" i="2"/>
  <c r="Q863" i="2"/>
  <c r="R863" i="2" s="1"/>
  <c r="F862" i="2"/>
  <c r="Q862" i="2" s="1"/>
  <c r="R862" i="2" s="1"/>
  <c r="F861" i="2"/>
  <c r="Q861" i="2"/>
  <c r="R861" i="2" s="1"/>
  <c r="F860" i="2"/>
  <c r="Q860" i="2" s="1"/>
  <c r="R860" i="2" s="1"/>
  <c r="F859" i="2"/>
  <c r="Q859" i="2"/>
  <c r="R859" i="2" s="1"/>
  <c r="F858" i="2"/>
  <c r="Q858" i="2" s="1"/>
  <c r="R858" i="2" s="1"/>
  <c r="F857" i="2"/>
  <c r="Q857" i="2"/>
  <c r="R857" i="2" s="1"/>
  <c r="F856" i="2"/>
  <c r="Q856" i="2" s="1"/>
  <c r="R856" i="2" s="1"/>
  <c r="F855" i="2"/>
  <c r="Q855" i="2"/>
  <c r="R855" i="2" s="1"/>
  <c r="F854" i="2"/>
  <c r="Q854" i="2" s="1"/>
  <c r="R854" i="2" s="1"/>
  <c r="F853" i="2"/>
  <c r="Q853" i="2"/>
  <c r="R853" i="2" s="1"/>
  <c r="F852" i="2"/>
  <c r="Q852" i="2" s="1"/>
  <c r="R852" i="2" s="1"/>
  <c r="R851" i="2"/>
  <c r="F851" i="2"/>
  <c r="F850" i="2"/>
  <c r="Q850" i="2"/>
  <c r="R850" i="2" s="1"/>
  <c r="F849" i="2"/>
  <c r="Q849" i="2" s="1"/>
  <c r="R849" i="2" s="1"/>
  <c r="F848" i="2"/>
  <c r="Q848" i="2"/>
  <c r="R848" i="2" s="1"/>
  <c r="F847" i="2"/>
  <c r="Q847" i="2" s="1"/>
  <c r="R847" i="2" s="1"/>
  <c r="F846" i="2"/>
  <c r="Q846" i="2"/>
  <c r="R846" i="2" s="1"/>
  <c r="F845" i="2"/>
  <c r="Q845" i="2" s="1"/>
  <c r="R845" i="2" s="1"/>
  <c r="F844" i="2"/>
  <c r="Q844" i="2"/>
  <c r="R844" i="2" s="1"/>
  <c r="F843" i="2"/>
  <c r="Q843" i="2" s="1"/>
  <c r="R843" i="2" s="1"/>
  <c r="F842" i="2"/>
  <c r="Q842" i="2"/>
  <c r="R842" i="2" s="1"/>
  <c r="F841" i="2"/>
  <c r="Q841" i="2" s="1"/>
  <c r="R841" i="2" s="1"/>
  <c r="F840" i="2"/>
  <c r="Q840" i="2"/>
  <c r="R840" i="2" s="1"/>
  <c r="F839" i="2"/>
  <c r="Q839" i="2" s="1"/>
  <c r="R839" i="2" s="1"/>
  <c r="F838" i="2"/>
  <c r="Q838" i="2"/>
  <c r="R838" i="2" s="1"/>
  <c r="F837" i="2"/>
  <c r="Q837" i="2" s="1"/>
  <c r="R837" i="2" s="1"/>
  <c r="F836" i="2"/>
  <c r="Q836" i="2"/>
  <c r="R836" i="2" s="1"/>
  <c r="F835" i="2"/>
  <c r="Q835" i="2" s="1"/>
  <c r="R835" i="2" s="1"/>
  <c r="F834" i="2"/>
  <c r="Q834" i="2"/>
  <c r="R834" i="2" s="1"/>
  <c r="F833" i="2"/>
  <c r="Q833" i="2" s="1"/>
  <c r="R833" i="2" s="1"/>
  <c r="F832" i="2"/>
  <c r="Q832" i="2"/>
  <c r="R832" i="2" s="1"/>
  <c r="F831" i="2"/>
  <c r="Q831" i="2" s="1"/>
  <c r="R831" i="2" s="1"/>
  <c r="R830" i="2"/>
  <c r="F830" i="2"/>
  <c r="F829" i="2"/>
  <c r="Q829" i="2"/>
  <c r="R829" i="2" s="1"/>
  <c r="Q828" i="2"/>
  <c r="R828" i="2" s="1"/>
  <c r="F828" i="2"/>
  <c r="F827" i="2"/>
  <c r="Q827" i="2"/>
  <c r="R827" i="2" s="1"/>
  <c r="R826" i="2"/>
  <c r="F826" i="2"/>
  <c r="F825" i="2"/>
  <c r="Q825" i="2" s="1"/>
  <c r="R825" i="2" s="1"/>
  <c r="F824" i="2"/>
  <c r="Q824" i="2"/>
  <c r="R824" i="2" s="1"/>
  <c r="F823" i="2"/>
  <c r="Q823" i="2" s="1"/>
  <c r="R823" i="2" s="1"/>
  <c r="F822" i="2"/>
  <c r="Q822" i="2"/>
  <c r="R822" i="2" s="1"/>
  <c r="F821" i="2"/>
  <c r="Q821" i="2" s="1"/>
  <c r="R821" i="2" s="1"/>
  <c r="R820" i="2"/>
  <c r="F820" i="2"/>
  <c r="F819" i="2"/>
  <c r="Q819" i="2"/>
  <c r="R819" i="2" s="1"/>
  <c r="F818" i="2"/>
  <c r="Q818" i="2" s="1"/>
  <c r="R818" i="2" s="1"/>
  <c r="F817" i="2"/>
  <c r="Q817" i="2"/>
  <c r="R817" i="2" s="1"/>
  <c r="F816" i="2"/>
  <c r="Q816" i="2" s="1"/>
  <c r="R816" i="2" s="1"/>
  <c r="F815" i="2"/>
  <c r="Q815" i="2"/>
  <c r="R815" i="2" s="1"/>
  <c r="F814" i="2"/>
  <c r="Q814" i="2" s="1"/>
  <c r="R814" i="2" s="1"/>
  <c r="F813" i="2"/>
  <c r="Q813" i="2"/>
  <c r="R813" i="2" s="1"/>
  <c r="F812" i="2"/>
  <c r="Q812" i="2" s="1"/>
  <c r="R812" i="2" s="1"/>
  <c r="F811" i="2"/>
  <c r="Q811" i="2"/>
  <c r="R811" i="2" s="1"/>
  <c r="F810" i="2"/>
  <c r="Q810" i="2" s="1"/>
  <c r="R810" i="2" s="1"/>
  <c r="F809" i="2"/>
  <c r="Q809" i="2"/>
  <c r="R809" i="2" s="1"/>
  <c r="F808" i="2"/>
  <c r="Q808" i="2" s="1"/>
  <c r="R808" i="2" s="1"/>
  <c r="F807" i="2"/>
  <c r="Q807" i="2"/>
  <c r="R807" i="2" s="1"/>
  <c r="F806" i="2"/>
  <c r="Q806" i="2" s="1"/>
  <c r="R806" i="2" s="1"/>
  <c r="F805" i="2"/>
  <c r="Q805" i="2"/>
  <c r="R805" i="2" s="1"/>
  <c r="F804" i="2"/>
  <c r="Q804" i="2" s="1"/>
  <c r="R804" i="2" s="1"/>
  <c r="F803" i="2"/>
  <c r="Q803" i="2"/>
  <c r="R803" i="2" s="1"/>
  <c r="F802" i="2"/>
  <c r="Q802" i="2" s="1"/>
  <c r="R802" i="2" s="1"/>
  <c r="F801" i="2"/>
  <c r="Q801" i="2"/>
  <c r="R801" i="2" s="1"/>
  <c r="F800" i="2"/>
  <c r="Q800" i="2" s="1"/>
  <c r="R800" i="2" s="1"/>
  <c r="F799" i="2"/>
  <c r="Q799" i="2"/>
  <c r="R799" i="2" s="1"/>
  <c r="F798" i="2"/>
  <c r="Q798" i="2" s="1"/>
  <c r="R798" i="2" s="1"/>
  <c r="F797" i="2"/>
  <c r="Q797" i="2"/>
  <c r="R797" i="2" s="1"/>
  <c r="F796" i="2"/>
  <c r="Q796" i="2" s="1"/>
  <c r="R796" i="2" s="1"/>
  <c r="F795" i="2"/>
  <c r="Q795" i="2"/>
  <c r="R795" i="2" s="1"/>
  <c r="F794" i="2"/>
  <c r="Q794" i="2" s="1"/>
  <c r="R794" i="2" s="1"/>
  <c r="F793" i="2"/>
  <c r="Q793" i="2"/>
  <c r="R793" i="2" s="1"/>
  <c r="F792" i="2"/>
  <c r="Q792" i="2" s="1"/>
  <c r="R792" i="2" s="1"/>
  <c r="F791" i="2"/>
  <c r="Q791" i="2"/>
  <c r="R791" i="2" s="1"/>
  <c r="F790" i="2"/>
  <c r="Q790" i="2" s="1"/>
  <c r="R790" i="2" s="1"/>
  <c r="F789" i="2"/>
  <c r="Q789" i="2"/>
  <c r="R789" i="2" s="1"/>
  <c r="F788" i="2"/>
  <c r="Q788" i="2" s="1"/>
  <c r="R788" i="2" s="1"/>
  <c r="Q787" i="2"/>
  <c r="R787" i="2"/>
  <c r="F786" i="2"/>
  <c r="Q786" i="2"/>
  <c r="R786" i="2" s="1"/>
  <c r="F785" i="2"/>
  <c r="Q785" i="2" s="1"/>
  <c r="R785" i="2" s="1"/>
  <c r="R784" i="2"/>
  <c r="F784" i="2"/>
  <c r="F783" i="2"/>
  <c r="Q783" i="2"/>
  <c r="R783" i="2" s="1"/>
  <c r="F782" i="2"/>
  <c r="Q782" i="2" s="1"/>
  <c r="R782" i="2" s="1"/>
  <c r="F781" i="2"/>
  <c r="Q781" i="2"/>
  <c r="R781" i="2" s="1"/>
  <c r="F780" i="2"/>
  <c r="Q780" i="2" s="1"/>
  <c r="R780" i="2" s="1"/>
  <c r="F779" i="2"/>
  <c r="Q779" i="2"/>
  <c r="R779" i="2" s="1"/>
  <c r="F778" i="2"/>
  <c r="Q778" i="2" s="1"/>
  <c r="R778" i="2" s="1"/>
  <c r="F777" i="2"/>
  <c r="Q777" i="2"/>
  <c r="R777" i="2" s="1"/>
  <c r="F776" i="2"/>
  <c r="Q776" i="2" s="1"/>
  <c r="R776" i="2" s="1"/>
  <c r="F775" i="2"/>
  <c r="Q775" i="2"/>
  <c r="R775" i="2" s="1"/>
  <c r="F774" i="2"/>
  <c r="Q774" i="2" s="1"/>
  <c r="R774" i="2" s="1"/>
  <c r="F773" i="2"/>
  <c r="Q773" i="2"/>
  <c r="R773" i="2" s="1"/>
  <c r="F772" i="2"/>
  <c r="Q772" i="2" s="1"/>
  <c r="R772" i="2" s="1"/>
  <c r="F771" i="2"/>
  <c r="Q771" i="2"/>
  <c r="R771" i="2" s="1"/>
  <c r="F770" i="2"/>
  <c r="Q770" i="2" s="1"/>
  <c r="R770" i="2" s="1"/>
  <c r="F769" i="2"/>
  <c r="Q769" i="2"/>
  <c r="R769" i="2" s="1"/>
  <c r="F768" i="2"/>
  <c r="Q768" i="2" s="1"/>
  <c r="R768" i="2" s="1"/>
  <c r="F767" i="2"/>
  <c r="Q767" i="2"/>
  <c r="R767" i="2" s="1"/>
  <c r="R766" i="2"/>
  <c r="F766" i="2"/>
  <c r="F765" i="2"/>
  <c r="Q765" i="2" s="1"/>
  <c r="R765" i="2" s="1"/>
  <c r="F764" i="2"/>
  <c r="Q764" i="2"/>
  <c r="R764" i="2" s="1"/>
  <c r="F763" i="2"/>
  <c r="Q763" i="2" s="1"/>
  <c r="R763" i="2" s="1"/>
  <c r="F762" i="2"/>
  <c r="Q762" i="2"/>
  <c r="R762" i="2" s="1"/>
  <c r="F761" i="2"/>
  <c r="Q761" i="2" s="1"/>
  <c r="R761" i="2" s="1"/>
  <c r="F760" i="2"/>
  <c r="Q760" i="2"/>
  <c r="R760" i="2" s="1"/>
  <c r="F759" i="2"/>
  <c r="Q759" i="2" s="1"/>
  <c r="R759" i="2" s="1"/>
  <c r="F758" i="2"/>
  <c r="Q758" i="2"/>
  <c r="R758" i="2" s="1"/>
  <c r="F757" i="2"/>
  <c r="Q757" i="2" s="1"/>
  <c r="R757" i="2" s="1"/>
  <c r="F756" i="2"/>
  <c r="Q756" i="2"/>
  <c r="R756" i="2" s="1"/>
  <c r="F755" i="2"/>
  <c r="Q755" i="2" s="1"/>
  <c r="R755" i="2" s="1"/>
  <c r="F754" i="2"/>
  <c r="Q754" i="2"/>
  <c r="R754" i="2" s="1"/>
  <c r="F753" i="2"/>
  <c r="Q753" i="2" s="1"/>
  <c r="R753" i="2" s="1"/>
  <c r="F752" i="2"/>
  <c r="Q752" i="2"/>
  <c r="R752" i="2" s="1"/>
  <c r="F751" i="2"/>
  <c r="Q751" i="2" s="1"/>
  <c r="R751" i="2" s="1"/>
  <c r="F750" i="2"/>
  <c r="Q750" i="2"/>
  <c r="R750" i="2" s="1"/>
  <c r="F749" i="2"/>
  <c r="Q749" i="2" s="1"/>
  <c r="R749" i="2" s="1"/>
  <c r="F748" i="2"/>
  <c r="Q748" i="2"/>
  <c r="R748" i="2" s="1"/>
  <c r="F747" i="2"/>
  <c r="Q747" i="2" s="1"/>
  <c r="R747" i="2" s="1"/>
  <c r="F746" i="2"/>
  <c r="Q746" i="2"/>
  <c r="R746" i="2" s="1"/>
  <c r="R745" i="2"/>
  <c r="F745" i="2"/>
  <c r="R744" i="2"/>
  <c r="F744" i="2"/>
  <c r="F743" i="2"/>
  <c r="Q743" i="2" s="1"/>
  <c r="R743" i="2" s="1"/>
  <c r="F742" i="2"/>
  <c r="Q742" i="2"/>
  <c r="R742" i="2" s="1"/>
  <c r="F741" i="2"/>
  <c r="Q741" i="2" s="1"/>
  <c r="R741" i="2" s="1"/>
  <c r="F740" i="2"/>
  <c r="Q740" i="2"/>
  <c r="R740" i="2" s="1"/>
  <c r="F739" i="2"/>
  <c r="Q739" i="2" s="1"/>
  <c r="R739" i="2" s="1"/>
  <c r="F738" i="2"/>
  <c r="Q738" i="2"/>
  <c r="R738" i="2" s="1"/>
  <c r="F737" i="2"/>
  <c r="Q737" i="2" s="1"/>
  <c r="R737" i="2" s="1"/>
  <c r="F736" i="2"/>
  <c r="Q736" i="2"/>
  <c r="R736" i="2" s="1"/>
  <c r="F735" i="2"/>
  <c r="Q735" i="2" s="1"/>
  <c r="R735" i="2" s="1"/>
  <c r="F734" i="2"/>
  <c r="Q734" i="2"/>
  <c r="R734" i="2" s="1"/>
  <c r="F733" i="2"/>
  <c r="Q733" i="2" s="1"/>
  <c r="R733" i="2" s="1"/>
  <c r="R732" i="2"/>
  <c r="F732" i="2"/>
  <c r="F731" i="2"/>
  <c r="Q731" i="2" s="1"/>
  <c r="R731" i="2" s="1"/>
  <c r="F730" i="2"/>
  <c r="Q730" i="2"/>
  <c r="R730" i="2" s="1"/>
  <c r="F729" i="2"/>
  <c r="Q729" i="2" s="1"/>
  <c r="R729" i="2" s="1"/>
  <c r="F728" i="2"/>
  <c r="Q728" i="2"/>
  <c r="R728" i="2" s="1"/>
  <c r="F727" i="2"/>
  <c r="Q727" i="2" s="1"/>
  <c r="R727" i="2" s="1"/>
  <c r="F726" i="2"/>
  <c r="Q726" i="2"/>
  <c r="R726" i="2" s="1"/>
  <c r="R725" i="2"/>
  <c r="F725" i="2"/>
  <c r="F724" i="2"/>
  <c r="Q724" i="2" s="1"/>
  <c r="R724" i="2" s="1"/>
  <c r="F723" i="2"/>
  <c r="Q723" i="2"/>
  <c r="R723" i="2" s="1"/>
  <c r="F722" i="2"/>
  <c r="Q722" i="2" s="1"/>
  <c r="R722" i="2" s="1"/>
  <c r="F721" i="2"/>
  <c r="Q721" i="2"/>
  <c r="R721" i="2" s="1"/>
  <c r="F720" i="2"/>
  <c r="Q720" i="2" s="1"/>
  <c r="R720" i="2" s="1"/>
  <c r="F719" i="2"/>
  <c r="Q719" i="2"/>
  <c r="R719" i="2" s="1"/>
  <c r="F718" i="2"/>
  <c r="Q718" i="2" s="1"/>
  <c r="R718" i="2" s="1"/>
  <c r="R717" i="2"/>
  <c r="F717" i="2"/>
  <c r="F716" i="2"/>
  <c r="Q716" i="2"/>
  <c r="R716" i="2" s="1"/>
  <c r="F715" i="2"/>
  <c r="Q715" i="2" s="1"/>
  <c r="R715" i="2" s="1"/>
  <c r="F714" i="2"/>
  <c r="Q714" i="2"/>
  <c r="R714" i="2" s="1"/>
  <c r="F713" i="2"/>
  <c r="Q713" i="2" s="1"/>
  <c r="R713" i="2" s="1"/>
  <c r="F712" i="2"/>
  <c r="Q712" i="2"/>
  <c r="R712" i="2" s="1"/>
  <c r="F711" i="2"/>
  <c r="Q711" i="2" s="1"/>
  <c r="R711" i="2" s="1"/>
  <c r="F710" i="2"/>
  <c r="Q710" i="2"/>
  <c r="R710" i="2" s="1"/>
  <c r="F709" i="2"/>
  <c r="Q709" i="2" s="1"/>
  <c r="R709" i="2" s="1"/>
  <c r="F708" i="2"/>
  <c r="Q708" i="2"/>
  <c r="R708" i="2" s="1"/>
  <c r="F707" i="2"/>
  <c r="Q707" i="2" s="1"/>
  <c r="R707" i="2" s="1"/>
  <c r="F706" i="2"/>
  <c r="Q706" i="2"/>
  <c r="R706" i="2" s="1"/>
  <c r="F705" i="2"/>
  <c r="Q705" i="2" s="1"/>
  <c r="R705" i="2" s="1"/>
  <c r="F704" i="2"/>
  <c r="Q704" i="2"/>
  <c r="R704" i="2" s="1"/>
  <c r="F703" i="2"/>
  <c r="Q703" i="2" s="1"/>
  <c r="R703" i="2" s="1"/>
  <c r="F702" i="2"/>
  <c r="Q702" i="2"/>
  <c r="R702" i="2" s="1"/>
  <c r="F701" i="2"/>
  <c r="Q701" i="2" s="1"/>
  <c r="R701" i="2" s="1"/>
  <c r="F700" i="2"/>
  <c r="Q700" i="2"/>
  <c r="R700" i="2" s="1"/>
  <c r="R699" i="2"/>
  <c r="F699" i="2"/>
  <c r="F698" i="2"/>
  <c r="Q698" i="2" s="1"/>
  <c r="R698" i="2" s="1"/>
  <c r="F697" i="2"/>
  <c r="Q697" i="2"/>
  <c r="R697" i="2" s="1"/>
  <c r="F696" i="2"/>
  <c r="Q696" i="2" s="1"/>
  <c r="R696" i="2" s="1"/>
  <c r="R695" i="2"/>
  <c r="F695" i="2"/>
  <c r="R694" i="2"/>
  <c r="F694" i="2"/>
  <c r="F693" i="2"/>
  <c r="Q693" i="2"/>
  <c r="R693" i="2" s="1"/>
  <c r="F692" i="2"/>
  <c r="Q692" i="2" s="1"/>
  <c r="R692" i="2" s="1"/>
  <c r="R691" i="2"/>
  <c r="F691" i="2"/>
  <c r="F690" i="2"/>
  <c r="Q690" i="2"/>
  <c r="R690" i="2" s="1"/>
  <c r="F689" i="2"/>
  <c r="Q689" i="2" s="1"/>
  <c r="R689" i="2" s="1"/>
  <c r="F688" i="2"/>
  <c r="Q688" i="2"/>
  <c r="R688" i="2" s="1"/>
  <c r="F687" i="2"/>
  <c r="Q687" i="2" s="1"/>
  <c r="R687" i="2" s="1"/>
  <c r="F686" i="2"/>
  <c r="Q686" i="2"/>
  <c r="R686" i="2" s="1"/>
  <c r="R685" i="2"/>
  <c r="F685" i="2"/>
  <c r="F684" i="2"/>
  <c r="Q684" i="2" s="1"/>
  <c r="R684" i="2" s="1"/>
  <c r="F683" i="2"/>
  <c r="Q683" i="2"/>
  <c r="R683" i="2" s="1"/>
  <c r="R682" i="2"/>
  <c r="F682" i="2"/>
  <c r="F681" i="2"/>
  <c r="Q681" i="2" s="1"/>
  <c r="R681" i="2" s="1"/>
  <c r="F680" i="2"/>
  <c r="Q680" i="2"/>
  <c r="R680" i="2" s="1"/>
  <c r="F679" i="2"/>
  <c r="Q679" i="2" s="1"/>
  <c r="R679" i="2" s="1"/>
  <c r="F678" i="2"/>
  <c r="Q678" i="2"/>
  <c r="R678" i="2" s="1"/>
  <c r="F677" i="2"/>
  <c r="Q677" i="2" s="1"/>
  <c r="R677" i="2" s="1"/>
  <c r="F676" i="2"/>
  <c r="Q676" i="2"/>
  <c r="R676" i="2" s="1"/>
  <c r="R675" i="2"/>
  <c r="F675" i="2"/>
  <c r="F674" i="2"/>
  <c r="Q674" i="2" s="1"/>
  <c r="R674" i="2" s="1"/>
  <c r="F673" i="2"/>
  <c r="Q673" i="2"/>
  <c r="R673" i="2" s="1"/>
  <c r="F672" i="2"/>
  <c r="Q672" i="2" s="1"/>
  <c r="R672" i="2" s="1"/>
  <c r="F671" i="2"/>
  <c r="Q671" i="2"/>
  <c r="R671" i="2" s="1"/>
  <c r="F670" i="2"/>
  <c r="Q670" i="2" s="1"/>
  <c r="R670" i="2" s="1"/>
  <c r="F669" i="2"/>
  <c r="Q669" i="2"/>
  <c r="R669" i="2" s="1"/>
  <c r="F668" i="2"/>
  <c r="Q668" i="2" s="1"/>
  <c r="R668" i="2" s="1"/>
  <c r="F667" i="2"/>
  <c r="Q667" i="2"/>
  <c r="R667" i="2" s="1"/>
  <c r="F666" i="2"/>
  <c r="Q666" i="2" s="1"/>
  <c r="R666" i="2" s="1"/>
  <c r="F665" i="2"/>
  <c r="Q665" i="2"/>
  <c r="R665" i="2" s="1"/>
  <c r="F664" i="2"/>
  <c r="Q664" i="2" s="1"/>
  <c r="R664" i="2" s="1"/>
  <c r="R663" i="2"/>
  <c r="F663" i="2"/>
  <c r="F662" i="2"/>
  <c r="Q662" i="2"/>
  <c r="R662" i="2" s="1"/>
  <c r="R661" i="2"/>
  <c r="F661" i="2"/>
  <c r="F660" i="2"/>
  <c r="Q660" i="2" s="1"/>
  <c r="R660" i="2" s="1"/>
  <c r="F659" i="2"/>
  <c r="Q659" i="2"/>
  <c r="R659" i="2" s="1"/>
  <c r="F658" i="2"/>
  <c r="Q658" i="2" s="1"/>
  <c r="R658" i="2" s="1"/>
  <c r="F657" i="2"/>
  <c r="Q657" i="2"/>
  <c r="R657" i="2" s="1"/>
  <c r="F656" i="2"/>
  <c r="Q656" i="2" s="1"/>
  <c r="R656" i="2" s="1"/>
  <c r="F655" i="2"/>
  <c r="Q655" i="2"/>
  <c r="R655" i="2" s="1"/>
  <c r="F654" i="2"/>
  <c r="Q654" i="2" s="1"/>
  <c r="R654" i="2" s="1"/>
  <c r="F653" i="2"/>
  <c r="Q653" i="2"/>
  <c r="R653" i="2" s="1"/>
  <c r="F652" i="2"/>
  <c r="Q652" i="2" s="1"/>
  <c r="R652" i="2" s="1"/>
  <c r="F651" i="2"/>
  <c r="Q651" i="2"/>
  <c r="R651" i="2" s="1"/>
  <c r="F650" i="2"/>
  <c r="Q650" i="2" s="1"/>
  <c r="R650" i="2" s="1"/>
  <c r="F649" i="2"/>
  <c r="Q649" i="2"/>
  <c r="R649" i="2" s="1"/>
  <c r="F648" i="2"/>
  <c r="Q648" i="2" s="1"/>
  <c r="R648" i="2" s="1"/>
  <c r="F647" i="2"/>
  <c r="Q647" i="2"/>
  <c r="R647" i="2" s="1"/>
  <c r="F646" i="2"/>
  <c r="Q646" i="2" s="1"/>
  <c r="R646" i="2" s="1"/>
  <c r="F645" i="2"/>
  <c r="Q645" i="2"/>
  <c r="R645" i="2" s="1"/>
  <c r="F644" i="2"/>
  <c r="Q644" i="2" s="1"/>
  <c r="R644" i="2" s="1"/>
  <c r="F643" i="2"/>
  <c r="Q643" i="2"/>
  <c r="R643" i="2" s="1"/>
  <c r="F642" i="2"/>
  <c r="Q642" i="2" s="1"/>
  <c r="R642" i="2" s="1"/>
  <c r="F641" i="2"/>
  <c r="Q641" i="2"/>
  <c r="R641" i="2" s="1"/>
  <c r="R640" i="2"/>
  <c r="F640" i="2"/>
  <c r="F639" i="2"/>
  <c r="Q639" i="2" s="1"/>
  <c r="R639" i="2" s="1"/>
  <c r="F638" i="2"/>
  <c r="Q638" i="2"/>
  <c r="R638" i="2" s="1"/>
  <c r="F637" i="2"/>
  <c r="Q637" i="2" s="1"/>
  <c r="R637" i="2" s="1"/>
  <c r="F636" i="2"/>
  <c r="Q636" i="2"/>
  <c r="R636" i="2" s="1"/>
  <c r="F635" i="2"/>
  <c r="Q635" i="2" s="1"/>
  <c r="R635" i="2" s="1"/>
  <c r="R634" i="2"/>
  <c r="F634" i="2"/>
  <c r="R633" i="2"/>
  <c r="F633" i="2"/>
  <c r="F632" i="2"/>
  <c r="Q632" i="2"/>
  <c r="R632" i="2" s="1"/>
  <c r="F631" i="2"/>
  <c r="Q631" i="2" s="1"/>
  <c r="R631" i="2" s="1"/>
  <c r="F630" i="2"/>
  <c r="Q630" i="2"/>
  <c r="R630" i="2" s="1"/>
  <c r="F629" i="2"/>
  <c r="Q629" i="2" s="1"/>
  <c r="R629" i="2" s="1"/>
  <c r="F628" i="2"/>
  <c r="Q628" i="2"/>
  <c r="R628" i="2" s="1"/>
  <c r="F627" i="2"/>
  <c r="Q627" i="2" s="1"/>
  <c r="R627" i="2" s="1"/>
  <c r="F626" i="2"/>
  <c r="Q626" i="2"/>
  <c r="R626" i="2" s="1"/>
  <c r="F625" i="2"/>
  <c r="Q625" i="2" s="1"/>
  <c r="R625" i="2" s="1"/>
  <c r="F624" i="2"/>
  <c r="Q624" i="2"/>
  <c r="R624" i="2" s="1"/>
  <c r="F623" i="2"/>
  <c r="Q623" i="2" s="1"/>
  <c r="R623" i="2" s="1"/>
  <c r="F622" i="2"/>
  <c r="Q622" i="2"/>
  <c r="R622" i="2" s="1"/>
  <c r="F621" i="2"/>
  <c r="Q621" i="2" s="1"/>
  <c r="R621" i="2" s="1"/>
  <c r="R620" i="2"/>
  <c r="F620" i="2"/>
  <c r="F619" i="2"/>
  <c r="Q619" i="2"/>
  <c r="R619" i="2" s="1"/>
  <c r="F618" i="2"/>
  <c r="Q618" i="2" s="1"/>
  <c r="R618" i="2" s="1"/>
  <c r="R617" i="2"/>
  <c r="F617" i="2"/>
  <c r="F616" i="2"/>
  <c r="Q616" i="2"/>
  <c r="R616" i="2" s="1"/>
  <c r="R615" i="2"/>
  <c r="F615" i="2"/>
  <c r="F614" i="2"/>
  <c r="Q614" i="2" s="1"/>
  <c r="R614" i="2" s="1"/>
  <c r="F613" i="2"/>
  <c r="Q613" i="2"/>
  <c r="R613" i="2" s="1"/>
  <c r="F612" i="2"/>
  <c r="Q612" i="2" s="1"/>
  <c r="R612" i="2" s="1"/>
  <c r="F611" i="2"/>
  <c r="Q611" i="2"/>
  <c r="R611" i="2" s="1"/>
  <c r="F610" i="2"/>
  <c r="Q610" i="2" s="1"/>
  <c r="R610" i="2" s="1"/>
  <c r="R609" i="2"/>
  <c r="F609" i="2"/>
  <c r="F608" i="2"/>
  <c r="Q608" i="2"/>
  <c r="R608" i="2" s="1"/>
  <c r="F607" i="2"/>
  <c r="Q607" i="2" s="1"/>
  <c r="R607" i="2" s="1"/>
  <c r="R606" i="2"/>
  <c r="F606" i="2"/>
  <c r="F605" i="2"/>
  <c r="Q605" i="2"/>
  <c r="R605" i="2" s="1"/>
  <c r="F604" i="2"/>
  <c r="Q604" i="2" s="1"/>
  <c r="R604" i="2" s="1"/>
  <c r="F603" i="2"/>
  <c r="Q603" i="2"/>
  <c r="R603" i="2" s="1"/>
  <c r="F602" i="2"/>
  <c r="Q602" i="2" s="1"/>
  <c r="R602" i="2" s="1"/>
  <c r="F601" i="2"/>
  <c r="Q601" i="2"/>
  <c r="R601" i="2" s="1"/>
  <c r="F600" i="2"/>
  <c r="Q600" i="2" s="1"/>
  <c r="R600" i="2" s="1"/>
  <c r="F599" i="2"/>
  <c r="Q599" i="2"/>
  <c r="R599" i="2" s="1"/>
  <c r="F598" i="2"/>
  <c r="Q598" i="2" s="1"/>
  <c r="R598" i="2" s="1"/>
  <c r="F597" i="2"/>
  <c r="Q597" i="2"/>
  <c r="R597" i="2" s="1"/>
  <c r="F596" i="2"/>
  <c r="Q596" i="2" s="1"/>
  <c r="R596" i="2" s="1"/>
  <c r="F595" i="2"/>
  <c r="Q595" i="2"/>
  <c r="R595" i="2" s="1"/>
  <c r="F594" i="2"/>
  <c r="Q594" i="2" s="1"/>
  <c r="R594" i="2" s="1"/>
  <c r="F593" i="2"/>
  <c r="Q593" i="2"/>
  <c r="R593" i="2" s="1"/>
  <c r="F592" i="2"/>
  <c r="Q592" i="2" s="1"/>
  <c r="R592" i="2" s="1"/>
  <c r="F591" i="2"/>
  <c r="Q591" i="2"/>
  <c r="R591" i="2" s="1"/>
  <c r="F590" i="2"/>
  <c r="Q590" i="2" s="1"/>
  <c r="R590" i="2" s="1"/>
  <c r="F589" i="2"/>
  <c r="Q589" i="2"/>
  <c r="R589" i="2" s="1"/>
  <c r="F588" i="2"/>
  <c r="Q588" i="2" s="1"/>
  <c r="R588" i="2" s="1"/>
  <c r="F587" i="2"/>
  <c r="Q587" i="2"/>
  <c r="R587" i="2" s="1"/>
  <c r="R586" i="2"/>
  <c r="F586" i="2"/>
  <c r="F585" i="2"/>
  <c r="Q585" i="2" s="1"/>
  <c r="R585" i="2" s="1"/>
  <c r="F584" i="2"/>
  <c r="Q584" i="2"/>
  <c r="R584" i="2" s="1"/>
  <c r="F583" i="2"/>
  <c r="Q583" i="2" s="1"/>
  <c r="R583" i="2" s="1"/>
  <c r="F582" i="2"/>
  <c r="Q582" i="2"/>
  <c r="R582" i="2" s="1"/>
  <c r="F581" i="2"/>
  <c r="Q581" i="2" s="1"/>
  <c r="R581" i="2" s="1"/>
  <c r="F580" i="2"/>
  <c r="Q580" i="2"/>
  <c r="R580" i="2" s="1"/>
  <c r="F579" i="2"/>
  <c r="Q579" i="2" s="1"/>
  <c r="R579" i="2" s="1"/>
  <c r="F578" i="2"/>
  <c r="Q578" i="2"/>
  <c r="R578" i="2" s="1"/>
  <c r="F577" i="2"/>
  <c r="Q577" i="2" s="1"/>
  <c r="R577" i="2" s="1"/>
  <c r="F576" i="2"/>
  <c r="Q576" i="2"/>
  <c r="R576" i="2" s="1"/>
  <c r="F575" i="2"/>
  <c r="Q575" i="2" s="1"/>
  <c r="R575" i="2" s="1"/>
  <c r="F574" i="2"/>
  <c r="Q574" i="2"/>
  <c r="R574" i="2" s="1"/>
  <c r="F573" i="2"/>
  <c r="Q573" i="2" s="1"/>
  <c r="R573" i="2" s="1"/>
  <c r="F572" i="2"/>
  <c r="Q572" i="2"/>
  <c r="R572" i="2" s="1"/>
  <c r="F571" i="2"/>
  <c r="Q571" i="2" s="1"/>
  <c r="R571" i="2" s="1"/>
  <c r="F570" i="2"/>
  <c r="Q570" i="2"/>
  <c r="R570" i="2" s="1"/>
  <c r="F569" i="2"/>
  <c r="Q569" i="2" s="1"/>
  <c r="R569" i="2" s="1"/>
  <c r="F568" i="2"/>
  <c r="Q568" i="2"/>
  <c r="R568" i="2" s="1"/>
  <c r="F567" i="2"/>
  <c r="Q567" i="2" s="1"/>
  <c r="R567" i="2" s="1"/>
  <c r="F566" i="2"/>
  <c r="Q566" i="2"/>
  <c r="R566" i="2" s="1"/>
  <c r="F565" i="2"/>
  <c r="Q565" i="2" s="1"/>
  <c r="R565" i="2" s="1"/>
  <c r="R564" i="2"/>
  <c r="F564" i="2"/>
  <c r="F563" i="2"/>
  <c r="Q563" i="2"/>
  <c r="R563" i="2" s="1"/>
  <c r="F562" i="2"/>
  <c r="Q562" i="2" s="1"/>
  <c r="R562" i="2" s="1"/>
  <c r="F561" i="2"/>
  <c r="Q561" i="2"/>
  <c r="R561" i="2" s="1"/>
  <c r="F560" i="2"/>
  <c r="Q560" i="2" s="1"/>
  <c r="R560" i="2" s="1"/>
  <c r="F559" i="2"/>
  <c r="Q559" i="2"/>
  <c r="R559" i="2" s="1"/>
  <c r="F558" i="2"/>
  <c r="Q558" i="2" s="1"/>
  <c r="R558" i="2" s="1"/>
  <c r="F557" i="2"/>
  <c r="Q557" i="2"/>
  <c r="R557" i="2" s="1"/>
  <c r="R556" i="2"/>
  <c r="F556" i="2"/>
  <c r="F555" i="2"/>
  <c r="Q555" i="2" s="1"/>
  <c r="R555" i="2" s="1"/>
  <c r="F554" i="2"/>
  <c r="Q554" i="2"/>
  <c r="R554" i="2" s="1"/>
  <c r="F553" i="2"/>
  <c r="Q553" i="2" s="1"/>
  <c r="R553" i="2" s="1"/>
  <c r="F552" i="2"/>
  <c r="Q552" i="2"/>
  <c r="R552" i="2" s="1"/>
  <c r="F551" i="2"/>
  <c r="Q551" i="2" s="1"/>
  <c r="R551" i="2" s="1"/>
  <c r="F550" i="2"/>
  <c r="Q550" i="2"/>
  <c r="R550" i="2" s="1"/>
  <c r="F549" i="2"/>
  <c r="Q549" i="2" s="1"/>
  <c r="R549" i="2" s="1"/>
  <c r="F548" i="2"/>
  <c r="Q548" i="2"/>
  <c r="R548" i="2" s="1"/>
  <c r="F547" i="2"/>
  <c r="Q547" i="2" s="1"/>
  <c r="R547" i="2" s="1"/>
  <c r="F546" i="2"/>
  <c r="Q546" i="2"/>
  <c r="R546" i="2" s="1"/>
  <c r="F545" i="2"/>
  <c r="Q545" i="2" s="1"/>
  <c r="R545" i="2" s="1"/>
  <c r="F544" i="2"/>
  <c r="Q544" i="2"/>
  <c r="R544" i="2" s="1"/>
  <c r="F543" i="2"/>
  <c r="Q543" i="2" s="1"/>
  <c r="R543" i="2" s="1"/>
  <c r="F542" i="2"/>
  <c r="Q542" i="2"/>
  <c r="R542" i="2" s="1"/>
  <c r="F541" i="2"/>
  <c r="Q541" i="2" s="1"/>
  <c r="R541" i="2" s="1"/>
  <c r="R540" i="2"/>
  <c r="F540" i="2"/>
  <c r="F539" i="2"/>
  <c r="Q539" i="2"/>
  <c r="R539" i="2" s="1"/>
  <c r="F538" i="2"/>
  <c r="Q538" i="2" s="1"/>
  <c r="R538" i="2" s="1"/>
  <c r="F537" i="2"/>
  <c r="Q537" i="2"/>
  <c r="R537" i="2" s="1"/>
  <c r="F536" i="2"/>
  <c r="Q536" i="2" s="1"/>
  <c r="R536" i="2" s="1"/>
  <c r="F535" i="2"/>
  <c r="Q535" i="2"/>
  <c r="R535" i="2" s="1"/>
  <c r="F534" i="2"/>
  <c r="Q534" i="2" s="1"/>
  <c r="R534" i="2" s="1"/>
  <c r="F533" i="2"/>
  <c r="Q533" i="2"/>
  <c r="R533" i="2" s="1"/>
  <c r="F532" i="2"/>
  <c r="Q532" i="2" s="1"/>
  <c r="R532" i="2" s="1"/>
  <c r="F531" i="2"/>
  <c r="Q531" i="2"/>
  <c r="R531" i="2" s="1"/>
  <c r="F530" i="2"/>
  <c r="Q530" i="2" s="1"/>
  <c r="R530" i="2" s="1"/>
  <c r="F529" i="2"/>
  <c r="Q529" i="2"/>
  <c r="R529" i="2" s="1"/>
  <c r="R528" i="2"/>
  <c r="F528" i="2"/>
  <c r="F527" i="2"/>
  <c r="Q527" i="2" s="1"/>
  <c r="R527" i="2" s="1"/>
  <c r="F526" i="2"/>
  <c r="Q526" i="2"/>
  <c r="R526" i="2" s="1"/>
  <c r="F525" i="2"/>
  <c r="Q525" i="2" s="1"/>
  <c r="R525" i="2" s="1"/>
  <c r="F524" i="2"/>
  <c r="Q524" i="2"/>
  <c r="R524" i="2" s="1"/>
  <c r="F523" i="2"/>
  <c r="Q523" i="2" s="1"/>
  <c r="R523" i="2" s="1"/>
  <c r="F522" i="2"/>
  <c r="Q522" i="2"/>
  <c r="R522" i="2" s="1"/>
  <c r="F521" i="2"/>
  <c r="Q521" i="2" s="1"/>
  <c r="R521" i="2" s="1"/>
  <c r="F520" i="2"/>
  <c r="Q520" i="2"/>
  <c r="R520" i="2" s="1"/>
  <c r="F519" i="2"/>
  <c r="Q519" i="2" s="1"/>
  <c r="R519" i="2" s="1"/>
  <c r="F518" i="2"/>
  <c r="Q518" i="2"/>
  <c r="R518" i="2" s="1"/>
  <c r="F517" i="2"/>
  <c r="Q517" i="2" s="1"/>
  <c r="R517" i="2" s="1"/>
  <c r="R516" i="2"/>
  <c r="F516" i="2"/>
  <c r="F515" i="2"/>
  <c r="Q515" i="2"/>
  <c r="R515" i="2" s="1"/>
  <c r="F514" i="2"/>
  <c r="Q514" i="2" s="1"/>
  <c r="R514" i="2" s="1"/>
  <c r="F513" i="2"/>
  <c r="Q513" i="2"/>
  <c r="R513" i="2" s="1"/>
  <c r="F512" i="2"/>
  <c r="Q512" i="2" s="1"/>
  <c r="R512" i="2" s="1"/>
  <c r="F511" i="2"/>
  <c r="Q511" i="2"/>
  <c r="R511" i="2" s="1"/>
  <c r="F510" i="2"/>
  <c r="Q510" i="2" s="1"/>
  <c r="R510" i="2" s="1"/>
  <c r="F509" i="2"/>
  <c r="Q509" i="2"/>
  <c r="R509" i="2" s="1"/>
  <c r="F508" i="2"/>
  <c r="Q508" i="2" s="1"/>
  <c r="R508" i="2" s="1"/>
  <c r="F507" i="2"/>
  <c r="Q507" i="2"/>
  <c r="R507" i="2" s="1"/>
  <c r="R506" i="2"/>
  <c r="F506" i="2"/>
  <c r="F505" i="2"/>
  <c r="Q505" i="2" s="1"/>
  <c r="R505" i="2" s="1"/>
  <c r="F504" i="2"/>
  <c r="Q504" i="2"/>
  <c r="R504" i="2" s="1"/>
  <c r="F503" i="2"/>
  <c r="Q503" i="2" s="1"/>
  <c r="R503" i="2" s="1"/>
  <c r="R502" i="2"/>
  <c r="F502" i="2"/>
  <c r="F501" i="2"/>
  <c r="Q501" i="2"/>
  <c r="R501" i="2" s="1"/>
  <c r="F500" i="2"/>
  <c r="Q500" i="2" s="1"/>
  <c r="R500" i="2" s="1"/>
  <c r="F499" i="2"/>
  <c r="Q499" i="2"/>
  <c r="R499" i="2" s="1"/>
  <c r="F498" i="2"/>
  <c r="Q498" i="2" s="1"/>
  <c r="R498" i="2" s="1"/>
  <c r="F497" i="2"/>
  <c r="Q497" i="2"/>
  <c r="R497" i="2" s="1"/>
  <c r="F496" i="2"/>
  <c r="Q496" i="2" s="1"/>
  <c r="R496" i="2" s="1"/>
  <c r="F495" i="2"/>
  <c r="Q495" i="2"/>
  <c r="R495" i="2" s="1"/>
  <c r="F494" i="2"/>
  <c r="Q494" i="2" s="1"/>
  <c r="R494" i="2" s="1"/>
  <c r="F493" i="2"/>
  <c r="Q493" i="2"/>
  <c r="R493" i="2" s="1"/>
  <c r="F492" i="2"/>
  <c r="Q492" i="2" s="1"/>
  <c r="R492" i="2" s="1"/>
  <c r="F491" i="2"/>
  <c r="Q491" i="2"/>
  <c r="R491" i="2" s="1"/>
  <c r="F490" i="2"/>
  <c r="Q490" i="2" s="1"/>
  <c r="R490" i="2" s="1"/>
  <c r="F489" i="2"/>
  <c r="Q489" i="2"/>
  <c r="R489" i="2" s="1"/>
  <c r="F488" i="2"/>
  <c r="Q488" i="2" s="1"/>
  <c r="R488" i="2" s="1"/>
  <c r="F487" i="2"/>
  <c r="Q487" i="2"/>
  <c r="R487" i="2" s="1"/>
  <c r="F486" i="2"/>
  <c r="Q486" i="2" s="1"/>
  <c r="R486" i="2" s="1"/>
  <c r="F485" i="2"/>
  <c r="Q485" i="2"/>
  <c r="R485" i="2" s="1"/>
  <c r="F484" i="2"/>
  <c r="Q484" i="2" s="1"/>
  <c r="R484" i="2" s="1"/>
  <c r="F483" i="2"/>
  <c r="Q483" i="2"/>
  <c r="R483" i="2" s="1"/>
  <c r="F482" i="2"/>
  <c r="Q482" i="2" s="1"/>
  <c r="R482" i="2" s="1"/>
  <c r="F481" i="2"/>
  <c r="Q481" i="2"/>
  <c r="R481" i="2" s="1"/>
  <c r="F480" i="2"/>
  <c r="Q480" i="2" s="1"/>
  <c r="R480" i="2" s="1"/>
  <c r="F479" i="2"/>
  <c r="Q479" i="2"/>
  <c r="R479" i="2" s="1"/>
  <c r="F478" i="2"/>
  <c r="Q478" i="2" s="1"/>
  <c r="R478" i="2" s="1"/>
  <c r="F477" i="2"/>
  <c r="Q477" i="2"/>
  <c r="R477" i="2" s="1"/>
  <c r="F476" i="2"/>
  <c r="Q476" i="2" s="1"/>
  <c r="R476" i="2" s="1"/>
  <c r="F475" i="2"/>
  <c r="Q475" i="2"/>
  <c r="R475" i="2" s="1"/>
  <c r="F474" i="2"/>
  <c r="Q474" i="2" s="1"/>
  <c r="R474" i="2" s="1"/>
  <c r="F473" i="2"/>
  <c r="Q473" i="2"/>
  <c r="R473" i="2" s="1"/>
  <c r="F472" i="2"/>
  <c r="Q472" i="2" s="1"/>
  <c r="R472" i="2" s="1"/>
  <c r="F471" i="2"/>
  <c r="Q471" i="2"/>
  <c r="R471" i="2" s="1"/>
  <c r="F470" i="2"/>
  <c r="Q470" i="2" s="1"/>
  <c r="R470" i="2" s="1"/>
  <c r="F469" i="2"/>
  <c r="Q469" i="2"/>
  <c r="R469" i="2" s="1"/>
  <c r="F468" i="2"/>
  <c r="Q468" i="2" s="1"/>
  <c r="R468" i="2" s="1"/>
  <c r="F467" i="2"/>
  <c r="Q467" i="2"/>
  <c r="R467" i="2" s="1"/>
  <c r="F466" i="2"/>
  <c r="Q466" i="2" s="1"/>
  <c r="R466" i="2" s="1"/>
  <c r="F465" i="2"/>
  <c r="Q465" i="2"/>
  <c r="R465" i="2" s="1"/>
  <c r="F464" i="2"/>
  <c r="Q464" i="2" s="1"/>
  <c r="R464" i="2" s="1"/>
  <c r="F463" i="2"/>
  <c r="Q463" i="2"/>
  <c r="R463" i="2" s="1"/>
  <c r="F462" i="2"/>
  <c r="Q462" i="2" s="1"/>
  <c r="R462" i="2" s="1"/>
  <c r="R461" i="2"/>
  <c r="F461" i="2"/>
  <c r="F460" i="2"/>
  <c r="Q460" i="2"/>
  <c r="R460" i="2" s="1"/>
  <c r="F459" i="2"/>
  <c r="Q459" i="2" s="1"/>
  <c r="R459" i="2" s="1"/>
  <c r="F458" i="2"/>
  <c r="Q458" i="2"/>
  <c r="R458" i="2" s="1"/>
  <c r="F457" i="2"/>
  <c r="Q457" i="2" s="1"/>
  <c r="R457" i="2" s="1"/>
  <c r="F456" i="2"/>
  <c r="Q456" i="2"/>
  <c r="R456" i="2" s="1"/>
  <c r="F455" i="2"/>
  <c r="Q455" i="2" s="1"/>
  <c r="R455" i="2" s="1"/>
  <c r="F454" i="2"/>
  <c r="Q454" i="2"/>
  <c r="R454" i="2" s="1"/>
  <c r="F453" i="2"/>
  <c r="Q453" i="2" s="1"/>
  <c r="R453" i="2" s="1"/>
  <c r="F452" i="2"/>
  <c r="Q452" i="2"/>
  <c r="R452" i="2" s="1"/>
  <c r="F451" i="2"/>
  <c r="Q451" i="2" s="1"/>
  <c r="R451" i="2" s="1"/>
  <c r="F450" i="2"/>
  <c r="Q450" i="2"/>
  <c r="R450" i="2" s="1"/>
  <c r="F449" i="2"/>
  <c r="Q449" i="2" s="1"/>
  <c r="R449" i="2" s="1"/>
  <c r="F448" i="2"/>
  <c r="Q448" i="2"/>
  <c r="R448" i="2" s="1"/>
  <c r="F447" i="2"/>
  <c r="Q447" i="2" s="1"/>
  <c r="R447" i="2" s="1"/>
  <c r="F446" i="2"/>
  <c r="Q446" i="2"/>
  <c r="R446" i="2" s="1"/>
  <c r="F445" i="2"/>
  <c r="Q445" i="2" s="1"/>
  <c r="R445" i="2" s="1"/>
  <c r="F444" i="2"/>
  <c r="Q444" i="2"/>
  <c r="R444" i="2" s="1"/>
  <c r="F443" i="2"/>
  <c r="Q443" i="2" s="1"/>
  <c r="R443" i="2" s="1"/>
  <c r="F442" i="2"/>
  <c r="Q442" i="2"/>
  <c r="R442" i="2" s="1"/>
  <c r="F441" i="2"/>
  <c r="Q441" i="2" s="1"/>
  <c r="R441" i="2" s="1"/>
  <c r="F440" i="2"/>
  <c r="Q440" i="2"/>
  <c r="R440" i="2" s="1"/>
  <c r="F439" i="2"/>
  <c r="Q439" i="2" s="1"/>
  <c r="R439" i="2"/>
  <c r="F438" i="2"/>
  <c r="Q438" i="2"/>
  <c r="R438" i="2" s="1"/>
  <c r="F437" i="2"/>
  <c r="Q437" i="2" s="1"/>
  <c r="R437" i="2" s="1"/>
  <c r="R436" i="2"/>
  <c r="F436" i="2"/>
  <c r="F435" i="2"/>
  <c r="Q435" i="2"/>
  <c r="R435" i="2" s="1"/>
  <c r="F434" i="2"/>
  <c r="Q434" i="2" s="1"/>
  <c r="R434" i="2" s="1"/>
  <c r="F433" i="2"/>
  <c r="Q433" i="2"/>
  <c r="R433" i="2" s="1"/>
  <c r="F432" i="2"/>
  <c r="Q432" i="2" s="1"/>
  <c r="R432" i="2"/>
  <c r="F431" i="2"/>
  <c r="Q431" i="2"/>
  <c r="R431" i="2" s="1"/>
  <c r="F430" i="2"/>
  <c r="Q430" i="2" s="1"/>
  <c r="R430" i="2" s="1"/>
  <c r="F429" i="2"/>
  <c r="Q429" i="2"/>
  <c r="R429" i="2" s="1"/>
  <c r="F428" i="2"/>
  <c r="Q428" i="2" s="1"/>
  <c r="R428" i="2"/>
  <c r="F427" i="2"/>
  <c r="Q427" i="2"/>
  <c r="R427" i="2" s="1"/>
  <c r="F426" i="2"/>
  <c r="Q426" i="2" s="1"/>
  <c r="R426" i="2" s="1"/>
  <c r="F425" i="2"/>
  <c r="Q425" i="2"/>
  <c r="R425" i="2" s="1"/>
  <c r="F424" i="2"/>
  <c r="Q424" i="2" s="1"/>
  <c r="R424" i="2" s="1"/>
  <c r="F423" i="2"/>
  <c r="Q423" i="2"/>
  <c r="R423" i="2" s="1"/>
  <c r="F422" i="2"/>
  <c r="Q422" i="2" s="1"/>
  <c r="R422" i="2" s="1"/>
  <c r="F421" i="2"/>
  <c r="Q421" i="2"/>
  <c r="R421" i="2" s="1"/>
  <c r="R420" i="2"/>
  <c r="F420" i="2"/>
  <c r="F419" i="2"/>
  <c r="Q419" i="2" s="1"/>
  <c r="R419" i="2" s="1"/>
  <c r="F418" i="2"/>
  <c r="Q418" i="2"/>
  <c r="R418" i="2" s="1"/>
  <c r="F417" i="2"/>
  <c r="Q417" i="2" s="1"/>
  <c r="R417" i="2" s="1"/>
  <c r="F416" i="2"/>
  <c r="Q416" i="2"/>
  <c r="R416" i="2" s="1"/>
  <c r="F415" i="2"/>
  <c r="Q415" i="2" s="1"/>
  <c r="R415" i="2" s="1"/>
  <c r="F414" i="2"/>
  <c r="Q414" i="2"/>
  <c r="R414" i="2" s="1"/>
  <c r="F413" i="2"/>
  <c r="Q413" i="2" s="1"/>
  <c r="R413" i="2"/>
  <c r="F412" i="2"/>
  <c r="Q412" i="2"/>
  <c r="R412" i="2" s="1"/>
  <c r="F411" i="2"/>
  <c r="Q411" i="2" s="1"/>
  <c r="R411" i="2" s="1"/>
  <c r="F410" i="2"/>
  <c r="Q410" i="2"/>
  <c r="R410" i="2" s="1"/>
  <c r="F409" i="2"/>
  <c r="Q409" i="2" s="1"/>
  <c r="R409" i="2"/>
  <c r="F408" i="2"/>
  <c r="Q408" i="2"/>
  <c r="R408" i="2" s="1"/>
  <c r="F407" i="2"/>
  <c r="Q407" i="2" s="1"/>
  <c r="R407" i="2" s="1"/>
  <c r="F406" i="2"/>
  <c r="Q406" i="2"/>
  <c r="R406" i="2" s="1"/>
  <c r="F405" i="2"/>
  <c r="Q405" i="2" s="1"/>
  <c r="R405" i="2"/>
  <c r="F404" i="2"/>
  <c r="Q404" i="2"/>
  <c r="R404" i="2" s="1"/>
  <c r="F403" i="2"/>
  <c r="Q403" i="2" s="1"/>
  <c r="R403" i="2" s="1"/>
  <c r="F402" i="2"/>
  <c r="Q402" i="2"/>
  <c r="R402" i="2" s="1"/>
  <c r="F401" i="2"/>
  <c r="Q401" i="2" s="1"/>
  <c r="R401" i="2" s="1"/>
  <c r="F400" i="2"/>
  <c r="Q400" i="2"/>
  <c r="R400" i="2" s="1"/>
  <c r="F399" i="2"/>
  <c r="Q399" i="2" s="1"/>
  <c r="R399" i="2" s="1"/>
  <c r="F398" i="2"/>
  <c r="Q398" i="2"/>
  <c r="R398" i="2" s="1"/>
  <c r="F397" i="2"/>
  <c r="Q397" i="2" s="1"/>
  <c r="R397" i="2"/>
  <c r="F396" i="2"/>
  <c r="Q396" i="2"/>
  <c r="R396" i="2" s="1"/>
  <c r="F395" i="2"/>
  <c r="Q395" i="2" s="1"/>
  <c r="R395" i="2" s="1"/>
  <c r="F394" i="2"/>
  <c r="Q394" i="2"/>
  <c r="R394" i="2" s="1"/>
  <c r="F393" i="2"/>
  <c r="Q393" i="2" s="1"/>
  <c r="R393" i="2"/>
  <c r="F392" i="2"/>
  <c r="Q392" i="2"/>
  <c r="R392" i="2" s="1"/>
  <c r="F391" i="2"/>
  <c r="Q391" i="2" s="1"/>
  <c r="R391" i="2" s="1"/>
  <c r="F390" i="2"/>
  <c r="Q390" i="2"/>
  <c r="R390" i="2" s="1"/>
  <c r="F389" i="2"/>
  <c r="Q389" i="2" s="1"/>
  <c r="R389" i="2"/>
  <c r="F388" i="2"/>
  <c r="Q388" i="2"/>
  <c r="R388" i="2" s="1"/>
  <c r="F387" i="2"/>
  <c r="Q387" i="2" s="1"/>
  <c r="R387" i="2" s="1"/>
  <c r="R386" i="2"/>
  <c r="F386" i="2"/>
  <c r="F385" i="2"/>
  <c r="Q385" i="2"/>
  <c r="R385" i="2" s="1"/>
  <c r="F384" i="2"/>
  <c r="Q384" i="2" s="1"/>
  <c r="R384" i="2" s="1"/>
  <c r="F383" i="2"/>
  <c r="Q383" i="2"/>
  <c r="R383" i="2" s="1"/>
  <c r="F382" i="2"/>
  <c r="Q382" i="2" s="1"/>
  <c r="R382" i="2"/>
  <c r="R381" i="2"/>
  <c r="F381" i="2"/>
  <c r="F380" i="2"/>
  <c r="Q380" i="2"/>
  <c r="R380" i="2" s="1"/>
  <c r="F379" i="2"/>
  <c r="Q379" i="2" s="1"/>
  <c r="R379" i="2"/>
  <c r="F378" i="2"/>
  <c r="Q378" i="2"/>
  <c r="R378" i="2" s="1"/>
  <c r="F377" i="2"/>
  <c r="Q377" i="2" s="1"/>
  <c r="R377" i="2" s="1"/>
  <c r="F376" i="2"/>
  <c r="Q376" i="2"/>
  <c r="R376" i="2" s="1"/>
  <c r="F375" i="2"/>
  <c r="Q375" i="2" s="1"/>
  <c r="R375" i="2"/>
  <c r="F374" i="2"/>
  <c r="Q374" i="2"/>
  <c r="R374" i="2" s="1"/>
  <c r="R373" i="2"/>
  <c r="F373" i="2"/>
  <c r="F372" i="2"/>
  <c r="Q372" i="2" s="1"/>
  <c r="R372" i="2" s="1"/>
  <c r="F371" i="2"/>
  <c r="Q371" i="2"/>
  <c r="R371" i="2" s="1"/>
  <c r="F370" i="2"/>
  <c r="Q370" i="2" s="1"/>
  <c r="R370" i="2" s="1"/>
  <c r="F369" i="2"/>
  <c r="Q369" i="2"/>
  <c r="R369" i="2" s="1"/>
  <c r="F368" i="2"/>
  <c r="Q368" i="2" s="1"/>
  <c r="R368" i="2"/>
  <c r="F367" i="2"/>
  <c r="Q367" i="2"/>
  <c r="R367" i="2" s="1"/>
  <c r="F366" i="2"/>
  <c r="Q366" i="2" s="1"/>
  <c r="R366" i="2" s="1"/>
  <c r="F365" i="2"/>
  <c r="Q365" i="2"/>
  <c r="R365" i="2" s="1"/>
  <c r="F364" i="2"/>
  <c r="Q364" i="2" s="1"/>
  <c r="R364" i="2"/>
  <c r="F363" i="2"/>
  <c r="Q363" i="2"/>
  <c r="R363" i="2" s="1"/>
  <c r="F362" i="2"/>
  <c r="Q362" i="2" s="1"/>
  <c r="R362" i="2" s="1"/>
  <c r="F361" i="2"/>
  <c r="Q361" i="2"/>
  <c r="R361" i="2" s="1"/>
  <c r="F360" i="2"/>
  <c r="Q360" i="2" s="1"/>
  <c r="R360" i="2"/>
  <c r="F359" i="2"/>
  <c r="Q359" i="2"/>
  <c r="R359" i="2" s="1"/>
  <c r="F358" i="2"/>
  <c r="Q358" i="2" s="1"/>
  <c r="R358" i="2" s="1"/>
  <c r="F357" i="2"/>
  <c r="Q357" i="2"/>
  <c r="R357" i="2" s="1"/>
  <c r="F356" i="2"/>
  <c r="Q356" i="2" s="1"/>
  <c r="R356" i="2" s="1"/>
  <c r="F355" i="2"/>
  <c r="Q355" i="2"/>
  <c r="R355" i="2" s="1"/>
  <c r="R354" i="2"/>
  <c r="F354" i="2"/>
  <c r="F353" i="2"/>
  <c r="Q353" i="2" s="1"/>
  <c r="R353" i="2"/>
  <c r="F352" i="2"/>
  <c r="Q352" i="2"/>
  <c r="R352" i="2" s="1"/>
  <c r="F351" i="2"/>
  <c r="Q351" i="2" s="1"/>
  <c r="R351" i="2" s="1"/>
  <c r="F350" i="2"/>
  <c r="Q350" i="2"/>
  <c r="R350" i="2" s="1"/>
  <c r="F349" i="2"/>
  <c r="Q349" i="2" s="1"/>
  <c r="R349" i="2"/>
  <c r="F348" i="2"/>
  <c r="Q348" i="2"/>
  <c r="R348" i="2" s="1"/>
  <c r="F347" i="2"/>
  <c r="Q347" i="2" s="1"/>
  <c r="R347" i="2" s="1"/>
  <c r="R346" i="2"/>
  <c r="F346" i="2"/>
  <c r="F345" i="2"/>
  <c r="Q345" i="2"/>
  <c r="R345" i="2" s="1"/>
  <c r="F344" i="2"/>
  <c r="Q344" i="2" s="1"/>
  <c r="R344" i="2" s="1"/>
  <c r="F343" i="2"/>
  <c r="Q343" i="2"/>
  <c r="R343" i="2" s="1"/>
  <c r="F342" i="2"/>
  <c r="Q342" i="2" s="1"/>
  <c r="R342" i="2"/>
  <c r="F341" i="2"/>
  <c r="Q341" i="2"/>
  <c r="R341" i="2" s="1"/>
  <c r="F340" i="2"/>
  <c r="Q340" i="2" s="1"/>
  <c r="R340" i="2" s="1"/>
  <c r="R339" i="2"/>
  <c r="F339" i="2"/>
  <c r="F338" i="2"/>
  <c r="Q338" i="2"/>
  <c r="R338" i="2" s="1"/>
  <c r="F337" i="2"/>
  <c r="Q337" i="2" s="1"/>
  <c r="R337" i="2" s="1"/>
  <c r="R336" i="2"/>
  <c r="F336" i="2"/>
  <c r="R335" i="2"/>
  <c r="F335" i="2"/>
  <c r="F334" i="2"/>
  <c r="Q334" i="2"/>
  <c r="R334" i="2" s="1"/>
  <c r="F333" i="2"/>
  <c r="Q333" i="2" s="1"/>
  <c r="R333" i="2"/>
  <c r="R332" i="2"/>
  <c r="F332" i="2"/>
  <c r="F331" i="2"/>
  <c r="Q331" i="2"/>
  <c r="R331" i="2" s="1"/>
  <c r="F330" i="2"/>
  <c r="Q330" i="2" s="1"/>
  <c r="R330" i="2" s="1"/>
  <c r="F329" i="2"/>
  <c r="Q329" i="2"/>
  <c r="R329" i="2" s="1"/>
  <c r="F328" i="2"/>
  <c r="Q328" i="2" s="1"/>
  <c r="R328" i="2" s="1"/>
  <c r="F327" i="2"/>
  <c r="Q327" i="2"/>
  <c r="R327" i="2" s="1"/>
  <c r="R326" i="2"/>
  <c r="F326" i="2"/>
  <c r="F325" i="2"/>
  <c r="Q325" i="2" s="1"/>
  <c r="R325" i="2" s="1"/>
  <c r="F324" i="2"/>
  <c r="Q324" i="2"/>
  <c r="R324" i="2" s="1"/>
  <c r="F323" i="2"/>
  <c r="Q323" i="2" s="1"/>
  <c r="R323" i="2" s="1"/>
  <c r="F322" i="2"/>
  <c r="Q322" i="2"/>
  <c r="R322" i="2" s="1"/>
  <c r="F321" i="2"/>
  <c r="Q321" i="2" s="1"/>
  <c r="R321" i="2" s="1"/>
  <c r="F320" i="2"/>
  <c r="Q320" i="2"/>
  <c r="R320" i="2" s="1"/>
  <c r="F319" i="2"/>
  <c r="Q319" i="2" s="1"/>
  <c r="R319" i="2"/>
  <c r="R318" i="2"/>
  <c r="F318" i="2"/>
  <c r="F317" i="2"/>
  <c r="Q317" i="2"/>
  <c r="R317" i="2" s="1"/>
  <c r="F316" i="2"/>
  <c r="Q316" i="2" s="1"/>
  <c r="R316" i="2" s="1"/>
  <c r="R315" i="2"/>
  <c r="F315" i="2"/>
  <c r="F314" i="2"/>
  <c r="Q314" i="2"/>
  <c r="R314" i="2" s="1"/>
  <c r="F313" i="2"/>
  <c r="Q313" i="2" s="1"/>
  <c r="R313" i="2"/>
  <c r="F312" i="2"/>
  <c r="Q312" i="2"/>
  <c r="R312" i="2" s="1"/>
  <c r="F311" i="2"/>
  <c r="Q311" i="2" s="1"/>
  <c r="R311" i="2" s="1"/>
  <c r="R310" i="2"/>
  <c r="F310" i="2"/>
  <c r="F309" i="2"/>
  <c r="Q309" i="2"/>
  <c r="R309" i="2" s="1"/>
  <c r="F308" i="2"/>
  <c r="Q308" i="2" s="1"/>
  <c r="R308" i="2" s="1"/>
  <c r="F307" i="2"/>
  <c r="Q307" i="2"/>
  <c r="R307" i="2" s="1"/>
  <c r="R306" i="2"/>
  <c r="F306" i="2"/>
  <c r="F305" i="2"/>
  <c r="Q305" i="2" s="1"/>
  <c r="R305" i="2" s="1"/>
  <c r="F304" i="2"/>
  <c r="Q304" i="2"/>
  <c r="R304" i="2" s="1"/>
  <c r="F303" i="2"/>
  <c r="Q303" i="2"/>
  <c r="R303" i="2" s="1"/>
  <c r="F302" i="2"/>
  <c r="Q302" i="2"/>
  <c r="R302" i="2"/>
  <c r="F301" i="2"/>
  <c r="Q301" i="2" s="1"/>
  <c r="R301" i="2" s="1"/>
  <c r="F300" i="2"/>
  <c r="Q300" i="2"/>
  <c r="R300" i="2" s="1"/>
  <c r="R299" i="2"/>
  <c r="F299" i="2"/>
  <c r="F298" i="2"/>
  <c r="Q298" i="2" s="1"/>
  <c r="R298" i="2" s="1"/>
  <c r="F297" i="2"/>
  <c r="Q297" i="2" s="1"/>
  <c r="R297" i="2" s="1"/>
  <c r="F296" i="2"/>
  <c r="Q296" i="2"/>
  <c r="R296" i="2"/>
  <c r="R295" i="2"/>
  <c r="F295" i="2"/>
  <c r="R294" i="2"/>
  <c r="F294" i="2"/>
  <c r="F293" i="2"/>
  <c r="Q293" i="2"/>
  <c r="R293" i="2"/>
  <c r="F292" i="2"/>
  <c r="Q292" i="2" s="1"/>
  <c r="R292" i="2" s="1"/>
  <c r="F291" i="2"/>
  <c r="Q291" i="2" s="1"/>
  <c r="R291" i="2" s="1"/>
  <c r="F290" i="2"/>
  <c r="Q290" i="2"/>
  <c r="R290" i="2" s="1"/>
  <c r="R289" i="2"/>
  <c r="F289" i="2"/>
  <c r="F288" i="2"/>
  <c r="Q288" i="2" s="1"/>
  <c r="R288" i="2" s="1"/>
  <c r="F287" i="2"/>
  <c r="Q287" i="2"/>
  <c r="R287" i="2"/>
  <c r="F286" i="2"/>
  <c r="Q286" i="2"/>
  <c r="R286" i="2"/>
  <c r="R285" i="2"/>
  <c r="F285" i="2"/>
  <c r="F284" i="2"/>
  <c r="Q284" i="2"/>
  <c r="R284" i="2"/>
  <c r="R283" i="2"/>
  <c r="F283" i="2"/>
  <c r="R282" i="2"/>
  <c r="F282" i="2"/>
  <c r="F281" i="2"/>
  <c r="Q281" i="2"/>
  <c r="R281" i="2"/>
  <c r="R280" i="2"/>
  <c r="F280" i="2"/>
  <c r="F279" i="2"/>
  <c r="Q279" i="2"/>
  <c r="R279" i="2"/>
  <c r="R278" i="2"/>
  <c r="F278" i="2"/>
  <c r="R277" i="2"/>
  <c r="F277" i="2"/>
  <c r="R276" i="2"/>
  <c r="F276" i="2"/>
  <c r="F275" i="2"/>
  <c r="Q275" i="2"/>
  <c r="R275" i="2" s="1"/>
  <c r="F274" i="2"/>
  <c r="Q274" i="2"/>
  <c r="R274" i="2"/>
  <c r="F273" i="2"/>
  <c r="Q273" i="2"/>
  <c r="R273" i="2"/>
  <c r="F272" i="2"/>
  <c r="Q272" i="2" s="1"/>
  <c r="R272" i="2" s="1"/>
  <c r="F271" i="2"/>
  <c r="Q271" i="2" s="1"/>
  <c r="R271" i="2" s="1"/>
  <c r="R270" i="2"/>
  <c r="F270" i="2"/>
  <c r="R269" i="2"/>
  <c r="F269" i="2"/>
  <c r="R268" i="2"/>
  <c r="F268" i="2"/>
  <c r="F267" i="2"/>
  <c r="Q267" i="2" s="1"/>
  <c r="R267" i="2" s="1"/>
  <c r="F266" i="2"/>
  <c r="Q266" i="2" s="1"/>
  <c r="R266" i="2" s="1"/>
  <c r="F265" i="2"/>
  <c r="Q265" i="2"/>
  <c r="R265" i="2" s="1"/>
  <c r="F264" i="2"/>
  <c r="Q264" i="2"/>
  <c r="R264" i="2"/>
  <c r="F263" i="2"/>
  <c r="Q263" i="2" s="1"/>
  <c r="R263" i="2" s="1"/>
  <c r="F262" i="2"/>
  <c r="Q262" i="2"/>
  <c r="R262" i="2" s="1"/>
  <c r="F261" i="2"/>
  <c r="Q261" i="2"/>
  <c r="R261" i="2" s="1"/>
  <c r="F260" i="2"/>
  <c r="Q260" i="2"/>
  <c r="R260" i="2"/>
  <c r="F259" i="2"/>
  <c r="Q259" i="2" s="1"/>
  <c r="R259" i="2" s="1"/>
  <c r="F258" i="2"/>
  <c r="Q258" i="2"/>
  <c r="R258" i="2" s="1"/>
  <c r="F257" i="2"/>
  <c r="Q257" i="2"/>
  <c r="R257" i="2"/>
  <c r="F256" i="2"/>
  <c r="Q256" i="2"/>
  <c r="R256" i="2"/>
  <c r="F255" i="2"/>
  <c r="Q255" i="2" s="1"/>
  <c r="R255" i="2" s="1"/>
  <c r="R254" i="2"/>
  <c r="F254" i="2"/>
  <c r="F253" i="2"/>
  <c r="Q253" i="2"/>
  <c r="R253" i="2"/>
  <c r="R252" i="2"/>
  <c r="F252" i="2"/>
  <c r="F251" i="2"/>
  <c r="Q251" i="2"/>
  <c r="R251" i="2" s="1"/>
  <c r="F250" i="2"/>
  <c r="Q250" i="2"/>
  <c r="R250" i="2"/>
  <c r="F249" i="2"/>
  <c r="Q249" i="2" s="1"/>
  <c r="R249" i="2" s="1"/>
  <c r="F248" i="2"/>
  <c r="Q248" i="2"/>
  <c r="R248" i="2" s="1"/>
  <c r="R247" i="2"/>
  <c r="F247" i="2"/>
  <c r="F246" i="2"/>
  <c r="Q246" i="2" s="1"/>
  <c r="R246" i="2" s="1"/>
  <c r="F245" i="2"/>
  <c r="Q245" i="2"/>
  <c r="R245" i="2" s="1"/>
  <c r="R244" i="2"/>
  <c r="F244" i="2"/>
  <c r="F243" i="2"/>
  <c r="Q243" i="2" s="1"/>
  <c r="R243" i="2" s="1"/>
  <c r="F242" i="2"/>
  <c r="Q242" i="2" s="1"/>
  <c r="R242" i="2" s="1"/>
  <c r="F241" i="2"/>
  <c r="Q241" i="2"/>
  <c r="R241" i="2"/>
  <c r="F240" i="2"/>
  <c r="Q240" i="2"/>
  <c r="R240" i="2"/>
  <c r="F239" i="2"/>
  <c r="Q239" i="2" s="1"/>
  <c r="R239" i="2" s="1"/>
  <c r="F238" i="2"/>
  <c r="Q238" i="2" s="1"/>
  <c r="R238" i="2" s="1"/>
  <c r="F237" i="2"/>
  <c r="Q237" i="2"/>
  <c r="R237" i="2" s="1"/>
  <c r="F236" i="2"/>
  <c r="Q236" i="2"/>
  <c r="R236" i="2"/>
  <c r="F235" i="2"/>
  <c r="Q235" i="2" s="1"/>
  <c r="R235" i="2" s="1"/>
  <c r="F234" i="2"/>
  <c r="Q234" i="2"/>
  <c r="R234" i="2" s="1"/>
  <c r="F233" i="2"/>
  <c r="Q233" i="2"/>
  <c r="R233" i="2" s="1"/>
  <c r="R232" i="2"/>
  <c r="F232" i="2"/>
  <c r="F231" i="2"/>
  <c r="Q231" i="2" s="1"/>
  <c r="R231" i="2" s="1"/>
  <c r="R230" i="2"/>
  <c r="F230" i="2"/>
  <c r="R229" i="2"/>
  <c r="F229" i="2"/>
  <c r="F228" i="2"/>
  <c r="Q228" i="2"/>
  <c r="R228" i="2" s="1"/>
  <c r="F227" i="2"/>
  <c r="Q227" i="2"/>
  <c r="R227" i="2"/>
  <c r="F226" i="2"/>
  <c r="Q226" i="2" s="1"/>
  <c r="R226" i="2" s="1"/>
  <c r="R225" i="2"/>
  <c r="F225" i="2"/>
  <c r="R224" i="2"/>
  <c r="F224" i="2"/>
  <c r="F223" i="2"/>
  <c r="Q223" i="2"/>
  <c r="R223" i="2" s="1"/>
  <c r="R222" i="2"/>
  <c r="F222" i="2"/>
  <c r="F221" i="2"/>
  <c r="Q221" i="2" s="1"/>
  <c r="R221" i="2" s="1"/>
  <c r="R220" i="2"/>
  <c r="F220" i="2"/>
  <c r="F219" i="2"/>
  <c r="Q219" i="2"/>
  <c r="R219" i="2"/>
  <c r="F218" i="2"/>
  <c r="Q218" i="2" s="1"/>
  <c r="R218" i="2" s="1"/>
  <c r="R217" i="2"/>
  <c r="F217" i="2"/>
  <c r="R216" i="2"/>
  <c r="F216" i="2"/>
  <c r="F215" i="2"/>
  <c r="Q215" i="2" s="1"/>
  <c r="R215" i="2" s="1"/>
  <c r="F214" i="2"/>
  <c r="Q214" i="2"/>
  <c r="R214" i="2" s="1"/>
  <c r="F213" i="2"/>
  <c r="Q213" i="2"/>
  <c r="R213" i="2"/>
  <c r="F212" i="2"/>
  <c r="Q212" i="2" s="1"/>
  <c r="R212" i="2" s="1"/>
  <c r="F211" i="2"/>
  <c r="Q211" i="2"/>
  <c r="R211" i="2" s="1"/>
  <c r="F210" i="2"/>
  <c r="Q210" i="2"/>
  <c r="R210" i="2" s="1"/>
  <c r="F209" i="2"/>
  <c r="Q209" i="2"/>
  <c r="R209" i="2"/>
  <c r="F208" i="2"/>
  <c r="Q208" i="2" s="1"/>
  <c r="R208" i="2" s="1"/>
  <c r="F207" i="2"/>
  <c r="Q207" i="2"/>
  <c r="R207" i="2" s="1"/>
  <c r="F206" i="2"/>
  <c r="Q206" i="2"/>
  <c r="R206" i="2"/>
  <c r="R205" i="2"/>
  <c r="F205" i="2"/>
  <c r="R204" i="2"/>
  <c r="F204" i="2"/>
  <c r="F203" i="2"/>
  <c r="Q203" i="2"/>
  <c r="R203" i="2"/>
  <c r="F202" i="2"/>
  <c r="Q202" i="2" s="1"/>
  <c r="R202" i="2" s="1"/>
  <c r="F201" i="2"/>
  <c r="Q201" i="2" s="1"/>
  <c r="R201" i="2" s="1"/>
  <c r="F200" i="2"/>
  <c r="Q200" i="2"/>
  <c r="R200" i="2"/>
  <c r="F199" i="2"/>
  <c r="Q199" i="2"/>
  <c r="R199" i="2"/>
  <c r="R198" i="2"/>
  <c r="F198" i="2"/>
  <c r="R197" i="2"/>
  <c r="F197" i="2"/>
  <c r="F196" i="2"/>
  <c r="Q196" i="2" s="1"/>
  <c r="R196" i="2" s="1"/>
  <c r="F195" i="2"/>
  <c r="Q195" i="2" s="1"/>
  <c r="R195" i="2" s="1"/>
  <c r="F194" i="2"/>
  <c r="Q194" i="2"/>
  <c r="R194" i="2" s="1"/>
  <c r="F193" i="2"/>
  <c r="Q193" i="2"/>
  <c r="R193" i="2"/>
  <c r="F192" i="2"/>
  <c r="Q192" i="2" s="1"/>
  <c r="R192" i="2" s="1"/>
  <c r="F191" i="2"/>
  <c r="Q191" i="2"/>
  <c r="R191" i="2" s="1"/>
  <c r="F190" i="2"/>
  <c r="Q190" i="2" s="1"/>
  <c r="R190" i="2" s="1"/>
  <c r="F189" i="2"/>
  <c r="Q189" i="2"/>
  <c r="R189" i="2" s="1"/>
  <c r="F188" i="2"/>
  <c r="Q188" i="2" s="1"/>
  <c r="R188" i="2"/>
  <c r="F187" i="2"/>
  <c r="Q187" i="2" s="1"/>
  <c r="R187" i="2" s="1"/>
  <c r="F186" i="2"/>
  <c r="Q186" i="2"/>
  <c r="R186" i="2" s="1"/>
  <c r="R185" i="2"/>
  <c r="F185" i="2"/>
  <c r="F184" i="2"/>
  <c r="Q184" i="2" s="1"/>
  <c r="R184" i="2" s="1"/>
  <c r="F183" i="2"/>
  <c r="Q183" i="2"/>
  <c r="R183" i="2"/>
  <c r="F182" i="2"/>
  <c r="Q182" i="2"/>
  <c r="R182" i="2"/>
  <c r="F181" i="2"/>
  <c r="Q181" i="2" s="1"/>
  <c r="R181" i="2" s="1"/>
  <c r="F180" i="2"/>
  <c r="Q180" i="2"/>
  <c r="R180" i="2" s="1"/>
  <c r="F179" i="2"/>
  <c r="Q179" i="2" s="1"/>
  <c r="R179" i="2" s="1"/>
  <c r="F178" i="2"/>
  <c r="Q178" i="2"/>
  <c r="R178" i="2" s="1"/>
  <c r="F177" i="2"/>
  <c r="Q177" i="2" s="1"/>
  <c r="R177" i="2"/>
  <c r="F176" i="2"/>
  <c r="Q176" i="2" s="1"/>
  <c r="R176" i="2" s="1"/>
  <c r="R175" i="2"/>
  <c r="F175" i="2"/>
  <c r="R174" i="2"/>
  <c r="F174" i="2"/>
  <c r="F173" i="2"/>
  <c r="Q173" i="2"/>
  <c r="R173" i="2"/>
  <c r="F172" i="2"/>
  <c r="Q172" i="2"/>
  <c r="R172" i="2"/>
  <c r="F171" i="2"/>
  <c r="Q171" i="2" s="1"/>
  <c r="R171" i="2" s="1"/>
  <c r="F170" i="2"/>
  <c r="Q170" i="2"/>
  <c r="R170" i="2" s="1"/>
  <c r="F169" i="2"/>
  <c r="Q169" i="2" s="1"/>
  <c r="R169" i="2" s="1"/>
  <c r="F168" i="2"/>
  <c r="Q168" i="2"/>
  <c r="R168" i="2" s="1"/>
  <c r="F167" i="2"/>
  <c r="Q167" i="2" s="1"/>
  <c r="R167" i="2"/>
  <c r="F166" i="2"/>
  <c r="Q166" i="2" s="1"/>
  <c r="R166" i="2" s="1"/>
  <c r="F165" i="2"/>
  <c r="Q165" i="2"/>
  <c r="R165" i="2"/>
  <c r="F164" i="2"/>
  <c r="Q164" i="2"/>
  <c r="R164" i="2"/>
  <c r="F163" i="2"/>
  <c r="Q163" i="2" s="1"/>
  <c r="R163" i="2" s="1"/>
  <c r="F162" i="2"/>
  <c r="Q162" i="2"/>
  <c r="R162" i="2" s="1"/>
  <c r="F161" i="2"/>
  <c r="Q161" i="2" s="1"/>
  <c r="R161" i="2" s="1"/>
  <c r="F160" i="2"/>
  <c r="Q160" i="2"/>
  <c r="R160" i="2" s="1"/>
  <c r="F159" i="2"/>
  <c r="Q159" i="2" s="1"/>
  <c r="R159" i="2"/>
  <c r="R158" i="2"/>
  <c r="F158" i="2"/>
  <c r="F157" i="2"/>
  <c r="Q157" i="2"/>
  <c r="R157" i="2"/>
  <c r="R156" i="2"/>
  <c r="F156" i="2"/>
  <c r="F155" i="2"/>
  <c r="Q155" i="2"/>
  <c r="R155" i="2" s="1"/>
  <c r="F154" i="2"/>
  <c r="Q154" i="2"/>
  <c r="R154" i="2"/>
  <c r="F153" i="2"/>
  <c r="Q153" i="2" s="1"/>
  <c r="R153" i="2" s="1"/>
  <c r="F152" i="2"/>
  <c r="Q152" i="2"/>
  <c r="R152" i="2" s="1"/>
  <c r="F151" i="2"/>
  <c r="Q151" i="2" s="1"/>
  <c r="R151" i="2" s="1"/>
  <c r="F150" i="2"/>
  <c r="Q150" i="2"/>
  <c r="R150" i="2" s="1"/>
  <c r="F149" i="2"/>
  <c r="Q149" i="2" s="1"/>
  <c r="R149" i="2"/>
  <c r="F148" i="2"/>
  <c r="Q148" i="2" s="1"/>
  <c r="R148" i="2" s="1"/>
  <c r="F147" i="2"/>
  <c r="Q147" i="2"/>
  <c r="R147" i="2" s="1"/>
  <c r="F146" i="2"/>
  <c r="Q146" i="2"/>
  <c r="R146" i="2"/>
  <c r="F145" i="2"/>
  <c r="Q145" i="2" s="1"/>
  <c r="R145" i="2" s="1"/>
  <c r="F144" i="2"/>
  <c r="Q144" i="2"/>
  <c r="R144" i="2" s="1"/>
  <c r="F143" i="2"/>
  <c r="Q143" i="2" s="1"/>
  <c r="R143" i="2" s="1"/>
  <c r="F142" i="2"/>
  <c r="Q142" i="2"/>
  <c r="R142" i="2" s="1"/>
  <c r="F141" i="2"/>
  <c r="Q141" i="2" s="1"/>
  <c r="R141" i="2"/>
  <c r="F140" i="2"/>
  <c r="Q140" i="2" s="1"/>
  <c r="R140" i="2" s="1"/>
  <c r="F139" i="2"/>
  <c r="Q139" i="2"/>
  <c r="R139" i="2" s="1"/>
  <c r="F138" i="2"/>
  <c r="Q138" i="2"/>
  <c r="R138" i="2"/>
  <c r="F137" i="2"/>
  <c r="Q137" i="2" s="1"/>
  <c r="R137" i="2" s="1"/>
  <c r="R136" i="2"/>
  <c r="F136" i="2"/>
  <c r="F135" i="2"/>
  <c r="Q135" i="2"/>
  <c r="R135" i="2"/>
  <c r="F134" i="2"/>
  <c r="Q134" i="2" s="1"/>
  <c r="R134" i="2" s="1"/>
  <c r="F133" i="2"/>
  <c r="Q133" i="2"/>
  <c r="R133" i="2" s="1"/>
  <c r="F132" i="2"/>
  <c r="Q132" i="2" s="1"/>
  <c r="R132" i="2" s="1"/>
  <c r="R131" i="2"/>
  <c r="F131" i="2"/>
  <c r="F130" i="2"/>
  <c r="Q130" i="2" s="1"/>
  <c r="R130" i="2" s="1"/>
  <c r="F129" i="2"/>
  <c r="Q129" i="2"/>
  <c r="R129" i="2" s="1"/>
  <c r="F128" i="2"/>
  <c r="Q128" i="2"/>
  <c r="R128" i="2"/>
  <c r="F127" i="2"/>
  <c r="Q127" i="2" s="1"/>
  <c r="R127" i="2" s="1"/>
  <c r="F126" i="2"/>
  <c r="Q126" i="2"/>
  <c r="R126" i="2" s="1"/>
  <c r="F125" i="2"/>
  <c r="Q125" i="2" s="1"/>
  <c r="R125" i="2" s="1"/>
  <c r="F124" i="2"/>
  <c r="Q124" i="2"/>
  <c r="R124" i="2" s="1"/>
  <c r="F123" i="2"/>
  <c r="Q123" i="2" s="1"/>
  <c r="R123" i="2"/>
  <c r="F122" i="2"/>
  <c r="Q122" i="2" s="1"/>
  <c r="R122" i="2" s="1"/>
  <c r="R121" i="2"/>
  <c r="F121" i="2"/>
  <c r="F120" i="2"/>
  <c r="Q120" i="2" s="1"/>
  <c r="R120" i="2" s="1"/>
  <c r="F119" i="2"/>
  <c r="Q119" i="2"/>
  <c r="R119" i="2" s="1"/>
  <c r="F118" i="2"/>
  <c r="Q118" i="2" s="1"/>
  <c r="R118" i="2" s="1"/>
  <c r="F117" i="2"/>
  <c r="Q117" i="2"/>
  <c r="R117" i="2" s="1"/>
  <c r="F116" i="2"/>
  <c r="Q116" i="2" s="1"/>
  <c r="R116" i="2"/>
  <c r="F115" i="2"/>
  <c r="Q115" i="2" s="1"/>
  <c r="R115" i="2" s="1"/>
  <c r="F114" i="2"/>
  <c r="Q114" i="2"/>
  <c r="R114" i="2" s="1"/>
  <c r="F113" i="2"/>
  <c r="Q113" i="2"/>
  <c r="R113" i="2"/>
  <c r="F112" i="2"/>
  <c r="Q112" i="2" s="1"/>
  <c r="R112" i="2" s="1"/>
  <c r="F111" i="2"/>
  <c r="Q111" i="2"/>
  <c r="R111" i="2" s="1"/>
  <c r="F110" i="2"/>
  <c r="Q110" i="2" s="1"/>
  <c r="R110" i="2" s="1"/>
  <c r="F109" i="2"/>
  <c r="Q109" i="2"/>
  <c r="R109" i="2" s="1"/>
  <c r="F108" i="2"/>
  <c r="Q108" i="2" s="1"/>
  <c r="R108" i="2"/>
  <c r="F107" i="2"/>
  <c r="Q107" i="2" s="1"/>
  <c r="R107" i="2" s="1"/>
  <c r="F106" i="2"/>
  <c r="Q106" i="2"/>
  <c r="R106" i="2" s="1"/>
  <c r="F105" i="2"/>
  <c r="Q105" i="2"/>
  <c r="R105" i="2"/>
  <c r="F104" i="2"/>
  <c r="Q104" i="2" s="1"/>
  <c r="R104" i="2" s="1"/>
  <c r="R103" i="2"/>
  <c r="F103" i="2"/>
  <c r="F102" i="2"/>
  <c r="Q102" i="2"/>
  <c r="R102" i="2"/>
  <c r="F101" i="2"/>
  <c r="Q101" i="2" s="1"/>
  <c r="R101" i="2" s="1"/>
  <c r="F100" i="2"/>
  <c r="Q100" i="2"/>
  <c r="R100" i="2" s="1"/>
  <c r="F99" i="2"/>
  <c r="Q99" i="2" s="1"/>
  <c r="R99" i="2" s="1"/>
  <c r="F98" i="2"/>
  <c r="Q98" i="2"/>
  <c r="R98" i="2" s="1"/>
  <c r="F97" i="2"/>
  <c r="Q97" i="2" s="1"/>
  <c r="R97" i="2"/>
  <c r="F96" i="2"/>
  <c r="Q96" i="2" s="1"/>
  <c r="R96" i="2" s="1"/>
  <c r="F95" i="2"/>
  <c r="Q95" i="2"/>
  <c r="R95" i="2"/>
  <c r="F94" i="2"/>
  <c r="Q94" i="2"/>
  <c r="R94" i="2"/>
  <c r="F93" i="2"/>
  <c r="Q93" i="2" s="1"/>
  <c r="R93" i="2" s="1"/>
  <c r="F92" i="2"/>
  <c r="Q92" i="2"/>
  <c r="R92" i="2" s="1"/>
  <c r="R91" i="2"/>
  <c r="F91" i="2"/>
  <c r="F90" i="2"/>
  <c r="Q90" i="2" s="1"/>
  <c r="R90" i="2"/>
  <c r="F89" i="2"/>
  <c r="Q89" i="2" s="1"/>
  <c r="R89" i="2" s="1"/>
  <c r="F88" i="2"/>
  <c r="Q88" i="2"/>
  <c r="R88" i="2"/>
  <c r="F87" i="2"/>
  <c r="Q87" i="2"/>
  <c r="R87" i="2"/>
  <c r="F86" i="2"/>
  <c r="Q86" i="2" s="1"/>
  <c r="R86" i="2" s="1"/>
  <c r="F85" i="2"/>
  <c r="Q85" i="2"/>
  <c r="R85" i="2" s="1"/>
  <c r="F84" i="2"/>
  <c r="Q84" i="2" s="1"/>
  <c r="R84" i="2" s="1"/>
  <c r="F83" i="2"/>
  <c r="Q83" i="2"/>
  <c r="R83" i="2" s="1"/>
  <c r="F82" i="2"/>
  <c r="Q82" i="2" s="1"/>
  <c r="R82" i="2"/>
  <c r="R81" i="2"/>
  <c r="F81" i="2"/>
  <c r="F80" i="2"/>
  <c r="Q80" i="2"/>
  <c r="R80" i="2"/>
  <c r="F79" i="2"/>
  <c r="Q79" i="2" s="1"/>
  <c r="R79" i="2" s="1"/>
  <c r="F78" i="2"/>
  <c r="Q78" i="2"/>
  <c r="R78" i="2" s="1"/>
  <c r="F77" i="2"/>
  <c r="Q77" i="2" s="1"/>
  <c r="R77" i="2" s="1"/>
  <c r="F76" i="2"/>
  <c r="Q76" i="2"/>
  <c r="R76" i="2" s="1"/>
  <c r="F75" i="2"/>
  <c r="Q75" i="2" s="1"/>
  <c r="R75" i="2"/>
  <c r="F74" i="2"/>
  <c r="Q74" i="2" s="1"/>
  <c r="R74" i="2" s="1"/>
  <c r="F73" i="2"/>
  <c r="Q73" i="2"/>
  <c r="R73" i="2" s="1"/>
  <c r="R72" i="2"/>
  <c r="F72" i="2"/>
  <c r="F71" i="2"/>
  <c r="Q71" i="2" s="1"/>
  <c r="R71" i="2" s="1"/>
  <c r="F70" i="2"/>
  <c r="Q70" i="2"/>
  <c r="R70" i="2"/>
  <c r="R69" i="2"/>
  <c r="F69" i="2"/>
  <c r="F68" i="2"/>
  <c r="Q68" i="2"/>
  <c r="R68" i="2" s="1"/>
  <c r="F67" i="2"/>
  <c r="Q67" i="2" s="1"/>
  <c r="R67" i="2" s="1"/>
  <c r="F66" i="2"/>
  <c r="Q66" i="2"/>
  <c r="R66" i="2" s="1"/>
  <c r="F65" i="2"/>
  <c r="Q65" i="2" s="1"/>
  <c r="R65" i="2"/>
  <c r="F64" i="2"/>
  <c r="Q64" i="2" s="1"/>
  <c r="R64" i="2" s="1"/>
  <c r="F63" i="2"/>
  <c r="Q63" i="2"/>
  <c r="R63" i="2" s="1"/>
  <c r="F62" i="2"/>
  <c r="Q62" i="2"/>
  <c r="R62" i="2"/>
  <c r="F61" i="2"/>
  <c r="Q61" i="2" s="1"/>
  <c r="R61" i="2" s="1"/>
  <c r="F60" i="2"/>
  <c r="Q60" i="2"/>
  <c r="R60" i="2" s="1"/>
  <c r="F59" i="2"/>
  <c r="Q59" i="2" s="1"/>
  <c r="R59" i="2" s="1"/>
  <c r="F58" i="2"/>
  <c r="Q58" i="2"/>
  <c r="R58" i="2" s="1"/>
  <c r="F57" i="2"/>
  <c r="Q57" i="2" s="1"/>
  <c r="R57" i="2"/>
  <c r="F56" i="2"/>
  <c r="Q56" i="2" s="1"/>
  <c r="R56" i="2" s="1"/>
  <c r="F55" i="2"/>
  <c r="Q55" i="2"/>
  <c r="R55" i="2" s="1"/>
  <c r="F54" i="2"/>
  <c r="Q54" i="2"/>
  <c r="R54" i="2"/>
  <c r="R53" i="2"/>
  <c r="F53" i="2"/>
  <c r="F52" i="2"/>
  <c r="Q52" i="2"/>
  <c r="R52" i="2" s="1"/>
  <c r="F51" i="2"/>
  <c r="Q51" i="2"/>
  <c r="R51" i="2"/>
  <c r="F50" i="2"/>
  <c r="Q50" i="2" s="1"/>
  <c r="R50" i="2" s="1"/>
  <c r="F49" i="2"/>
  <c r="Q49" i="2"/>
  <c r="R49" i="2" s="1"/>
  <c r="F48" i="2"/>
  <c r="Q48" i="2" s="1"/>
  <c r="R48" i="2" s="1"/>
  <c r="F47" i="2"/>
  <c r="Q47" i="2"/>
  <c r="R47" i="2" s="1"/>
  <c r="R46" i="2"/>
  <c r="F46" i="2"/>
  <c r="F45" i="2"/>
  <c r="Q45" i="2" s="1"/>
  <c r="R45" i="2" s="1"/>
  <c r="F44" i="2"/>
  <c r="Q44" i="2"/>
  <c r="R44" i="2" s="1"/>
  <c r="F43" i="2"/>
  <c r="Q43" i="2" s="1"/>
  <c r="R43" i="2"/>
  <c r="F42" i="2"/>
  <c r="Q42" i="2" s="1"/>
  <c r="R42" i="2" s="1"/>
  <c r="F41" i="2"/>
  <c r="Q41" i="2"/>
  <c r="R41" i="2" s="1"/>
  <c r="F40" i="2"/>
  <c r="Q40" i="2"/>
  <c r="R40" i="2"/>
  <c r="F39" i="2"/>
  <c r="Q39" i="2" s="1"/>
  <c r="R39" i="2" s="1"/>
  <c r="F38" i="2"/>
  <c r="Q38" i="2"/>
  <c r="R38" i="2" s="1"/>
  <c r="F37" i="2"/>
  <c r="Q37" i="2" s="1"/>
  <c r="R37" i="2" s="1"/>
  <c r="F36" i="2"/>
  <c r="Q36" i="2"/>
  <c r="R36" i="2" s="1"/>
  <c r="F35" i="2"/>
  <c r="Q35" i="2" s="1"/>
  <c r="R35" i="2"/>
  <c r="F34" i="2"/>
  <c r="Q34" i="2" s="1"/>
  <c r="R34" i="2" s="1"/>
  <c r="F33" i="2"/>
  <c r="Q33" i="2"/>
  <c r="R33" i="2" s="1"/>
  <c r="F32" i="2"/>
  <c r="Q32" i="2"/>
  <c r="R32" i="2"/>
  <c r="F31" i="2"/>
  <c r="Q31" i="2" s="1"/>
  <c r="R31" i="2" s="1"/>
  <c r="R30" i="2"/>
  <c r="F30" i="2"/>
  <c r="F29" i="2"/>
  <c r="Q29" i="2"/>
  <c r="R29" i="2"/>
  <c r="R28" i="2"/>
  <c r="F28" i="2"/>
  <c r="F27" i="2"/>
  <c r="Q27" i="2"/>
  <c r="R27" i="2"/>
  <c r="F26" i="2"/>
  <c r="Q26" i="2"/>
  <c r="R26" i="2"/>
  <c r="F25" i="2"/>
  <c r="Q25" i="2" s="1"/>
  <c r="R25" i="2" s="1"/>
  <c r="R24" i="2"/>
  <c r="F24" i="2"/>
  <c r="F23" i="2"/>
  <c r="Q23" i="2"/>
  <c r="R23" i="2" s="1"/>
  <c r="F22" i="2"/>
  <c r="Q22" i="2" s="1"/>
  <c r="R22" i="2"/>
  <c r="F21" i="2"/>
  <c r="Q21" i="2" s="1"/>
  <c r="R21" i="2" s="1"/>
  <c r="F20" i="2"/>
  <c r="Q20" i="2"/>
  <c r="R20" i="2" s="1"/>
  <c r="F19" i="2"/>
  <c r="Q19" i="2"/>
  <c r="R19" i="2"/>
  <c r="R18" i="2"/>
  <c r="F18" i="2"/>
  <c r="F17" i="2"/>
  <c r="Q17" i="2"/>
  <c r="R17" i="2" s="1"/>
  <c r="F16" i="2"/>
  <c r="Q16" i="2"/>
  <c r="R16" i="2"/>
  <c r="F15" i="2"/>
  <c r="Q15" i="2" s="1"/>
  <c r="R15" i="2" s="1"/>
  <c r="F14" i="2"/>
  <c r="Q14" i="2"/>
  <c r="R14" i="2" s="1"/>
  <c r="F13" i="2"/>
  <c r="Q13" i="2" s="1"/>
  <c r="R13" i="2" s="1"/>
  <c r="F12" i="2"/>
  <c r="Q12" i="2"/>
  <c r="R12" i="2" s="1"/>
  <c r="F11" i="2"/>
  <c r="Q11" i="2" s="1"/>
  <c r="R11" i="2"/>
  <c r="F10" i="2"/>
  <c r="Q10" i="2" s="1"/>
  <c r="R10" i="2" s="1"/>
  <c r="F9" i="2"/>
  <c r="Q9" i="2"/>
  <c r="R9" i="2" s="1"/>
  <c r="F8" i="2"/>
  <c r="Q8" i="2"/>
  <c r="R8" i="2"/>
  <c r="F7" i="2"/>
  <c r="Q7" i="2" s="1"/>
  <c r="R7" i="2" s="1"/>
  <c r="F6" i="2"/>
  <c r="Q6" i="2"/>
  <c r="R6" i="2" s="1"/>
  <c r="F5" i="2"/>
  <c r="Q5" i="2" s="1"/>
  <c r="R5" i="2" s="1"/>
  <c r="F4" i="2"/>
  <c r="Q4" i="2"/>
  <c r="R4" i="2" s="1"/>
  <c r="R1177" i="2"/>
  <c r="R1645" i="2"/>
  <c r="G1836" i="4"/>
  <c r="U1836" i="4"/>
  <c r="V1836" i="4" s="1"/>
  <c r="G1835" i="4"/>
  <c r="U1835" i="4" s="1"/>
  <c r="V1835" i="4" s="1"/>
  <c r="U1834" i="4"/>
  <c r="V1834" i="4"/>
  <c r="G1833" i="4"/>
  <c r="U1833" i="4" s="1"/>
  <c r="V1833" i="4" s="1"/>
  <c r="G1832" i="4"/>
  <c r="U1832" i="4" s="1"/>
  <c r="V1832" i="4" s="1"/>
  <c r="G1831" i="4"/>
  <c r="U1831" i="4"/>
  <c r="V1831" i="4" s="1"/>
  <c r="G1830" i="4"/>
  <c r="U1830" i="4"/>
  <c r="V1830" i="4"/>
  <c r="G1829" i="4"/>
  <c r="U1829" i="4" s="1"/>
  <c r="V1829" i="4" s="1"/>
  <c r="V1828" i="4"/>
  <c r="G1828" i="4"/>
  <c r="G1827" i="4"/>
  <c r="U1827" i="4"/>
  <c r="V1827" i="4"/>
  <c r="V1826" i="4"/>
  <c r="G1826" i="4"/>
  <c r="U1825" i="4"/>
  <c r="V1825" i="4"/>
  <c r="G1824" i="4"/>
  <c r="U1824" i="4" s="1"/>
  <c r="V1824" i="4" s="1"/>
  <c r="G1823" i="4"/>
  <c r="U1823" i="4" s="1"/>
  <c r="V1823" i="4" s="1"/>
  <c r="G1822" i="4"/>
  <c r="U1822" i="4"/>
  <c r="V1822" i="4" s="1"/>
  <c r="G1821" i="4"/>
  <c r="U1821" i="4"/>
  <c r="V1821" i="4"/>
  <c r="U1820" i="4"/>
  <c r="V1820" i="4" s="1"/>
  <c r="G1819" i="4"/>
  <c r="U1819" i="4"/>
  <c r="V1819" i="4" s="1"/>
  <c r="G1818" i="4"/>
  <c r="U1818" i="4"/>
  <c r="V1818" i="4"/>
  <c r="U1817" i="4"/>
  <c r="V1817" i="4" s="1"/>
  <c r="G1816" i="4"/>
  <c r="U1816" i="4"/>
  <c r="V1816" i="4" s="1"/>
  <c r="G1815" i="4"/>
  <c r="U1815" i="4"/>
  <c r="V1815" i="4"/>
  <c r="G1814" i="4"/>
  <c r="U1814" i="4" s="1"/>
  <c r="V1814" i="4" s="1"/>
  <c r="G1813" i="4"/>
  <c r="U1813" i="4" s="1"/>
  <c r="V1813" i="4" s="1"/>
  <c r="G1812" i="4"/>
  <c r="U1812" i="4"/>
  <c r="V1812" i="4" s="1"/>
  <c r="G1811" i="4"/>
  <c r="U1811" i="4"/>
  <c r="V1811" i="4"/>
  <c r="G1810" i="4"/>
  <c r="U1810" i="4" s="1"/>
  <c r="V1810" i="4" s="1"/>
  <c r="G1809" i="4"/>
  <c r="U1809" i="4" s="1"/>
  <c r="V1809" i="4" s="1"/>
  <c r="G1808" i="4"/>
  <c r="U1808" i="4"/>
  <c r="V1808" i="4" s="1"/>
  <c r="G1807" i="4"/>
  <c r="U1807" i="4"/>
  <c r="V1807" i="4"/>
  <c r="G1806" i="4"/>
  <c r="U1806" i="4" s="1"/>
  <c r="V1806" i="4" s="1"/>
  <c r="G1805" i="4"/>
  <c r="U1805" i="4" s="1"/>
  <c r="V1805" i="4" s="1"/>
  <c r="G1804" i="4"/>
  <c r="U1804" i="4"/>
  <c r="V1804" i="4" s="1"/>
  <c r="G1803" i="4"/>
  <c r="U1803" i="4"/>
  <c r="V1803" i="4"/>
  <c r="G1802" i="4"/>
  <c r="U1802" i="4" s="1"/>
  <c r="V1802" i="4" s="1"/>
  <c r="G1801" i="4"/>
  <c r="U1801" i="4" s="1"/>
  <c r="V1801" i="4" s="1"/>
  <c r="G1800" i="4"/>
  <c r="U1800" i="4"/>
  <c r="V1800" i="4" s="1"/>
  <c r="G1799" i="4"/>
  <c r="U1799" i="4"/>
  <c r="V1799" i="4"/>
  <c r="G1798" i="4"/>
  <c r="U1798" i="4" s="1"/>
  <c r="V1798" i="4" s="1"/>
  <c r="G1797" i="4"/>
  <c r="U1797" i="4" s="1"/>
  <c r="V1797" i="4" s="1"/>
  <c r="G1796" i="4"/>
  <c r="U1796" i="4"/>
  <c r="V1796" i="4" s="1"/>
  <c r="G1795" i="4"/>
  <c r="U1795" i="4"/>
  <c r="V1795" i="4"/>
  <c r="G1794" i="4"/>
  <c r="U1794" i="4" s="1"/>
  <c r="V1794" i="4" s="1"/>
  <c r="G1793" i="4"/>
  <c r="U1793" i="4" s="1"/>
  <c r="V1793" i="4" s="1"/>
  <c r="G1792" i="4"/>
  <c r="U1792" i="4"/>
  <c r="V1792" i="4" s="1"/>
  <c r="G1791" i="4"/>
  <c r="U1791" i="4"/>
  <c r="V1791" i="4"/>
  <c r="G1790" i="4"/>
  <c r="U1790" i="4" s="1"/>
  <c r="V1790" i="4" s="1"/>
  <c r="G1789" i="4"/>
  <c r="U1789" i="4" s="1"/>
  <c r="V1789" i="4" s="1"/>
  <c r="V1788" i="4"/>
  <c r="G1788" i="4"/>
  <c r="G1787" i="4"/>
  <c r="U1787" i="4" s="1"/>
  <c r="V1787" i="4" s="1"/>
  <c r="G1786" i="4"/>
  <c r="U1786" i="4" s="1"/>
  <c r="V1786" i="4" s="1"/>
  <c r="G1785" i="4"/>
  <c r="U1785" i="4"/>
  <c r="V1785" i="4" s="1"/>
  <c r="V1784" i="4"/>
  <c r="G1784" i="4"/>
  <c r="V1783" i="4"/>
  <c r="G1783" i="4"/>
  <c r="G1782" i="4"/>
  <c r="U1782" i="4"/>
  <c r="V1782" i="4"/>
  <c r="G1781" i="4"/>
  <c r="U1781" i="4" s="1"/>
  <c r="V1781" i="4" s="1"/>
  <c r="G1780" i="4"/>
  <c r="U1780" i="4" s="1"/>
  <c r="V1780" i="4" s="1"/>
  <c r="G1779" i="4"/>
  <c r="U1779" i="4"/>
  <c r="V1779" i="4" s="1"/>
  <c r="G1778" i="4"/>
  <c r="U1778" i="4"/>
  <c r="V1778" i="4"/>
  <c r="G1777" i="4"/>
  <c r="U1777" i="4" s="1"/>
  <c r="V1777" i="4" s="1"/>
  <c r="V1776" i="4"/>
  <c r="G1776" i="4"/>
  <c r="G1775" i="4"/>
  <c r="U1775" i="4"/>
  <c r="V1775" i="4"/>
  <c r="G1774" i="4"/>
  <c r="U1774" i="4" s="1"/>
  <c r="V1774" i="4" s="1"/>
  <c r="V1773" i="4"/>
  <c r="G1773" i="4"/>
  <c r="G1772" i="4"/>
  <c r="U1772" i="4"/>
  <c r="V1772" i="4"/>
  <c r="V1771" i="4"/>
  <c r="G1771" i="4"/>
  <c r="G1770" i="4"/>
  <c r="U1770" i="4"/>
  <c r="V1770" i="4" s="1"/>
  <c r="G1769" i="4"/>
  <c r="U1769" i="4"/>
  <c r="V1769" i="4"/>
  <c r="G1768" i="4"/>
  <c r="U1768" i="4" s="1"/>
  <c r="V1768" i="4" s="1"/>
  <c r="G1767" i="4"/>
  <c r="U1767" i="4" s="1"/>
  <c r="V1767" i="4" s="1"/>
  <c r="V1766" i="4"/>
  <c r="G1766" i="4"/>
  <c r="G1765" i="4"/>
  <c r="U1765" i="4" s="1"/>
  <c r="V1765" i="4" s="1"/>
  <c r="V1764" i="4"/>
  <c r="G1764" i="4"/>
  <c r="G1763" i="4"/>
  <c r="U1763" i="4"/>
  <c r="V1763" i="4"/>
  <c r="V1762" i="4"/>
  <c r="G1762" i="4"/>
  <c r="G1761" i="4"/>
  <c r="U1761" i="4"/>
  <c r="V1761" i="4" s="1"/>
  <c r="G1760" i="4"/>
  <c r="U1760" i="4"/>
  <c r="V1760" i="4"/>
  <c r="V1759" i="4"/>
  <c r="G1759" i="4"/>
  <c r="V1758" i="4"/>
  <c r="G1758" i="4"/>
  <c r="G1757" i="4"/>
  <c r="U1757" i="4" s="1"/>
  <c r="V1757" i="4" s="1"/>
  <c r="V1756" i="4"/>
  <c r="G1756" i="4"/>
  <c r="G1755" i="4"/>
  <c r="U1755" i="4"/>
  <c r="V1755" i="4"/>
  <c r="G1754" i="4"/>
  <c r="U1754" i="4" s="1"/>
  <c r="V1754" i="4" s="1"/>
  <c r="G1753" i="4"/>
  <c r="U1753" i="4" s="1"/>
  <c r="V1753" i="4" s="1"/>
  <c r="G1752" i="4"/>
  <c r="U1752" i="4"/>
  <c r="V1752" i="4" s="1"/>
  <c r="G1751" i="4"/>
  <c r="U1751" i="4"/>
  <c r="V1751" i="4"/>
  <c r="G1750" i="4"/>
  <c r="U1750" i="4" s="1"/>
  <c r="V1750" i="4" s="1"/>
  <c r="G1749" i="4"/>
  <c r="U1749" i="4" s="1"/>
  <c r="V1749" i="4" s="1"/>
  <c r="G1748" i="4"/>
  <c r="U1748" i="4"/>
  <c r="V1748" i="4" s="1"/>
  <c r="V1747" i="4"/>
  <c r="G1747" i="4"/>
  <c r="G1746" i="4"/>
  <c r="U1746" i="4" s="1"/>
  <c r="V1746" i="4" s="1"/>
  <c r="G1745" i="4"/>
  <c r="U1745" i="4"/>
  <c r="V1745" i="4" s="1"/>
  <c r="G1744" i="4"/>
  <c r="U1744" i="4"/>
  <c r="V1744" i="4"/>
  <c r="G1743" i="4"/>
  <c r="U1743" i="4" s="1"/>
  <c r="V1743" i="4" s="1"/>
  <c r="G1742" i="4"/>
  <c r="U1742" i="4" s="1"/>
  <c r="V1742" i="4" s="1"/>
  <c r="G1741" i="4"/>
  <c r="U1741" i="4" s="1"/>
  <c r="V1741" i="4" s="1"/>
  <c r="G1740" i="4"/>
  <c r="U1740" i="4"/>
  <c r="V1740" i="4"/>
  <c r="V1739" i="4"/>
  <c r="G1739" i="4"/>
  <c r="U1738" i="4"/>
  <c r="V1738" i="4"/>
  <c r="G1737" i="4"/>
  <c r="U1737" i="4" s="1"/>
  <c r="V1737" i="4" s="1"/>
  <c r="G1736" i="4"/>
  <c r="U1736" i="4" s="1"/>
  <c r="V1736" i="4" s="1"/>
  <c r="V1735" i="4"/>
  <c r="G1735" i="4"/>
  <c r="G1734" i="4"/>
  <c r="U1734" i="4" s="1"/>
  <c r="V1734" i="4" s="1"/>
  <c r="G1733" i="4"/>
  <c r="U1733" i="4" s="1"/>
  <c r="V1733" i="4" s="1"/>
  <c r="G1732" i="4"/>
  <c r="U1732" i="4"/>
  <c r="V1732" i="4" s="1"/>
  <c r="U1731" i="4"/>
  <c r="V1731" i="4"/>
  <c r="G1730" i="4"/>
  <c r="U1730" i="4" s="1"/>
  <c r="V1730" i="4" s="1"/>
  <c r="G1729" i="4"/>
  <c r="U1729" i="4"/>
  <c r="V1729" i="4" s="1"/>
  <c r="G1728" i="4"/>
  <c r="U1728" i="4"/>
  <c r="V1728" i="4"/>
  <c r="G1727" i="4"/>
  <c r="U1727" i="4" s="1"/>
  <c r="V1727" i="4" s="1"/>
  <c r="V1726" i="4"/>
  <c r="G1726" i="4"/>
  <c r="D1726" i="4"/>
  <c r="G1725" i="4"/>
  <c r="U1725" i="4"/>
  <c r="V1725" i="4" s="1"/>
  <c r="G1724" i="4"/>
  <c r="U1724" i="4"/>
  <c r="V1724" i="4"/>
  <c r="G1723" i="4"/>
  <c r="U1723" i="4" s="1"/>
  <c r="V1723" i="4" s="1"/>
  <c r="G1722" i="4"/>
  <c r="U1722" i="4" s="1"/>
  <c r="V1722" i="4" s="1"/>
  <c r="G1721" i="4"/>
  <c r="U1721" i="4"/>
  <c r="V1721" i="4" s="1"/>
  <c r="G1720" i="4"/>
  <c r="U1720" i="4"/>
  <c r="V1720" i="4"/>
  <c r="G1719" i="4"/>
  <c r="U1719" i="4" s="1"/>
  <c r="V1719" i="4" s="1"/>
  <c r="V1718" i="4"/>
  <c r="G1718" i="4"/>
  <c r="G1717" i="4"/>
  <c r="U1717" i="4"/>
  <c r="V1717" i="4"/>
  <c r="G1716" i="4"/>
  <c r="U1716" i="4" s="1"/>
  <c r="V1716" i="4" s="1"/>
  <c r="G1715" i="4"/>
  <c r="U1715" i="4" s="1"/>
  <c r="V1715" i="4" s="1"/>
  <c r="G1714" i="4"/>
  <c r="U1714" i="4"/>
  <c r="V1714" i="4" s="1"/>
  <c r="G1713" i="4"/>
  <c r="U1713" i="4"/>
  <c r="V1713" i="4"/>
  <c r="G1712" i="4"/>
  <c r="U1712" i="4" s="1"/>
  <c r="V1712" i="4" s="1"/>
  <c r="U1711" i="4"/>
  <c r="V1711" i="4" s="1"/>
  <c r="V1710" i="4"/>
  <c r="G1710" i="4"/>
  <c r="V1709" i="4"/>
  <c r="G1709" i="4"/>
  <c r="G1708" i="4"/>
  <c r="U1708" i="4"/>
  <c r="V1708" i="4"/>
  <c r="G1707" i="4"/>
  <c r="U1707" i="4" s="1"/>
  <c r="V1707" i="4" s="1"/>
  <c r="G1706" i="4"/>
  <c r="U1706" i="4" s="1"/>
  <c r="V1706" i="4" s="1"/>
  <c r="V1705" i="4"/>
  <c r="G1705" i="4"/>
  <c r="V1704" i="4"/>
  <c r="G1704" i="4"/>
  <c r="G1703" i="4"/>
  <c r="U1703" i="4"/>
  <c r="V1703" i="4" s="1"/>
  <c r="G1702" i="4"/>
  <c r="U1702" i="4"/>
  <c r="V1702" i="4"/>
  <c r="V1701" i="4"/>
  <c r="G1701" i="4"/>
  <c r="G1700" i="4"/>
  <c r="U1700" i="4"/>
  <c r="V1700" i="4" s="1"/>
  <c r="V1699" i="4"/>
  <c r="G1699" i="4"/>
  <c r="V1698" i="4"/>
  <c r="G1698" i="4"/>
  <c r="G1697" i="4"/>
  <c r="U1697" i="4"/>
  <c r="V1697" i="4"/>
  <c r="G1696" i="4"/>
  <c r="U1696" i="4" s="1"/>
  <c r="V1696" i="4" s="1"/>
  <c r="G1695" i="4"/>
  <c r="U1695" i="4" s="1"/>
  <c r="V1695" i="4" s="1"/>
  <c r="G1694" i="4"/>
  <c r="U1694" i="4"/>
  <c r="V1694" i="4" s="1"/>
  <c r="G1693" i="4"/>
  <c r="U1693" i="4"/>
  <c r="V1693" i="4"/>
  <c r="G1692" i="4"/>
  <c r="U1692" i="4" s="1"/>
  <c r="V1692" i="4" s="1"/>
  <c r="G1691" i="4"/>
  <c r="U1691" i="4" s="1"/>
  <c r="V1691" i="4" s="1"/>
  <c r="V1690" i="4"/>
  <c r="G1690" i="4"/>
  <c r="V1689" i="4"/>
  <c r="G1689" i="4"/>
  <c r="G1688" i="4"/>
  <c r="U1688" i="4"/>
  <c r="V1688" i="4" s="1"/>
  <c r="G1687" i="4"/>
  <c r="U1687" i="4"/>
  <c r="V1687" i="4"/>
  <c r="V1686" i="4"/>
  <c r="G1686" i="4"/>
  <c r="V1685" i="4"/>
  <c r="G1685" i="4"/>
  <c r="G1684" i="4"/>
  <c r="U1684" i="4" s="1"/>
  <c r="V1684" i="4" s="1"/>
  <c r="V1683" i="4"/>
  <c r="G1683" i="4"/>
  <c r="D1683" i="4"/>
  <c r="V1682" i="4"/>
  <c r="G1682" i="4"/>
  <c r="U1681" i="4"/>
  <c r="V1681" i="4" s="1"/>
  <c r="V1680" i="4"/>
  <c r="G1680" i="4"/>
  <c r="V1679" i="4"/>
  <c r="G1679" i="4"/>
  <c r="G1678" i="4"/>
  <c r="U1678" i="4"/>
  <c r="V1678" i="4" s="1"/>
  <c r="G1677" i="4"/>
  <c r="U1677" i="4"/>
  <c r="V1677" i="4"/>
  <c r="V1676" i="4"/>
  <c r="G1676" i="4"/>
  <c r="G1675" i="4"/>
  <c r="U1675" i="4"/>
  <c r="V1675" i="4" s="1"/>
  <c r="G1674" i="4"/>
  <c r="U1674" i="4"/>
  <c r="V1674" i="4"/>
  <c r="G1673" i="4"/>
  <c r="U1673" i="4" s="1"/>
  <c r="V1673" i="4" s="1"/>
  <c r="G1672" i="4"/>
  <c r="U1672" i="4" s="1"/>
  <c r="V1672" i="4" s="1"/>
  <c r="G1671" i="4"/>
  <c r="U1671" i="4"/>
  <c r="V1671" i="4" s="1"/>
  <c r="G1670" i="4"/>
  <c r="U1670" i="4"/>
  <c r="V1670" i="4"/>
  <c r="G1669" i="4"/>
  <c r="U1669" i="4" s="1"/>
  <c r="V1669" i="4" s="1"/>
  <c r="G1668" i="4"/>
  <c r="U1668" i="4" s="1"/>
  <c r="V1668" i="4" s="1"/>
  <c r="V1667" i="4"/>
  <c r="G1667" i="4"/>
  <c r="V1666" i="4"/>
  <c r="G1666" i="4"/>
  <c r="V1665" i="4"/>
  <c r="G1665" i="4"/>
  <c r="G1664" i="4"/>
  <c r="U1664" i="4" s="1"/>
  <c r="V1664" i="4" s="1"/>
  <c r="V1663" i="4"/>
  <c r="G1663" i="4"/>
  <c r="G1662" i="4"/>
  <c r="U1662" i="4"/>
  <c r="V1662" i="4"/>
  <c r="V1661" i="4"/>
  <c r="G1661" i="4"/>
  <c r="G1660" i="4"/>
  <c r="U1660" i="4"/>
  <c r="V1660" i="4" s="1"/>
  <c r="V1659" i="4"/>
  <c r="G1659" i="4"/>
  <c r="G1658" i="4"/>
  <c r="U1658" i="4" s="1"/>
  <c r="V1658" i="4" s="1"/>
  <c r="V1657" i="4"/>
  <c r="G1657" i="4"/>
  <c r="V1656" i="4"/>
  <c r="G1656" i="4"/>
  <c r="G1655" i="4"/>
  <c r="U1655" i="4"/>
  <c r="V1655" i="4" s="1"/>
  <c r="G1654" i="4"/>
  <c r="U1654" i="4"/>
  <c r="V1654" i="4"/>
  <c r="G1653" i="4"/>
  <c r="U1653" i="4" s="1"/>
  <c r="V1653" i="4" s="1"/>
  <c r="V1652" i="4"/>
  <c r="G1652" i="4"/>
  <c r="G1651" i="4"/>
  <c r="U1651" i="4"/>
  <c r="V1651" i="4"/>
  <c r="G1650" i="4"/>
  <c r="U1650" i="4" s="1"/>
  <c r="V1650" i="4" s="1"/>
  <c r="U1649" i="4"/>
  <c r="V1649" i="4" s="1"/>
  <c r="G1648" i="4"/>
  <c r="U1648" i="4"/>
  <c r="V1648" i="4"/>
  <c r="G1647" i="4"/>
  <c r="U1647" i="4" s="1"/>
  <c r="V1647" i="4" s="1"/>
  <c r="U1646" i="4"/>
  <c r="V1646" i="4" s="1"/>
  <c r="G1645" i="4"/>
  <c r="U1645" i="4"/>
  <c r="V1645" i="4"/>
  <c r="G1644" i="4"/>
  <c r="U1644" i="4" s="1"/>
  <c r="V1644" i="4" s="1"/>
  <c r="G1643" i="4"/>
  <c r="U1643" i="4" s="1"/>
  <c r="V1643" i="4" s="1"/>
  <c r="G1642" i="4"/>
  <c r="U1642" i="4"/>
  <c r="V1642" i="4" s="1"/>
  <c r="G1641" i="4"/>
  <c r="U1641" i="4"/>
  <c r="V1641" i="4"/>
  <c r="G1640" i="4"/>
  <c r="U1640" i="4" s="1"/>
  <c r="V1640" i="4" s="1"/>
  <c r="G1639" i="4"/>
  <c r="U1639" i="4" s="1"/>
  <c r="V1639" i="4" s="1"/>
  <c r="G1638" i="4"/>
  <c r="U1638" i="4"/>
  <c r="V1638" i="4" s="1"/>
  <c r="G1637" i="4"/>
  <c r="U1637" i="4"/>
  <c r="V1637" i="4"/>
  <c r="U1636" i="4"/>
  <c r="V1636" i="4" s="1"/>
  <c r="U1635" i="4"/>
  <c r="V1635" i="4"/>
  <c r="U1634" i="4"/>
  <c r="V1634" i="4" s="1"/>
  <c r="U1633" i="4"/>
  <c r="V1633" i="4"/>
  <c r="U1632" i="4"/>
  <c r="V1632" i="4" s="1"/>
  <c r="G1631" i="4"/>
  <c r="U1631" i="4"/>
  <c r="V1631" i="4" s="1"/>
  <c r="G1630" i="4"/>
  <c r="U1630" i="4"/>
  <c r="V1630" i="4"/>
  <c r="G1629" i="4"/>
  <c r="U1629" i="4" s="1"/>
  <c r="V1629" i="4" s="1"/>
  <c r="G1628" i="4"/>
  <c r="U1628" i="4" s="1"/>
  <c r="V1628" i="4" s="1"/>
  <c r="G1627" i="4"/>
  <c r="U1627" i="4"/>
  <c r="V1627" i="4" s="1"/>
  <c r="G1626" i="4"/>
  <c r="U1626" i="4"/>
  <c r="V1626" i="4"/>
  <c r="G1625" i="4"/>
  <c r="U1625" i="4" s="1"/>
  <c r="V1625" i="4" s="1"/>
  <c r="G1624" i="4"/>
  <c r="U1624" i="4" s="1"/>
  <c r="V1624" i="4" s="1"/>
  <c r="G1623" i="4"/>
  <c r="U1623" i="4"/>
  <c r="V1623" i="4" s="1"/>
  <c r="G1622" i="4"/>
  <c r="U1622" i="4"/>
  <c r="V1622" i="4"/>
  <c r="G1621" i="4"/>
  <c r="U1621" i="4" s="1"/>
  <c r="V1621" i="4" s="1"/>
  <c r="G1620" i="4"/>
  <c r="U1620" i="4" s="1"/>
  <c r="V1620" i="4" s="1"/>
  <c r="V1619" i="4"/>
  <c r="G1619" i="4"/>
  <c r="G1618" i="4"/>
  <c r="U1618" i="4" s="1"/>
  <c r="V1618" i="4" s="1"/>
  <c r="G1617" i="4"/>
  <c r="U1617" i="4" s="1"/>
  <c r="V1617" i="4" s="1"/>
  <c r="G1616" i="4"/>
  <c r="U1616" i="4"/>
  <c r="V1616" i="4" s="1"/>
  <c r="G1615" i="4"/>
  <c r="U1615" i="4"/>
  <c r="V1615" i="4"/>
  <c r="G1614" i="4"/>
  <c r="U1614" i="4" s="1"/>
  <c r="V1614" i="4" s="1"/>
  <c r="G1613" i="4"/>
  <c r="U1613" i="4" s="1"/>
  <c r="V1613" i="4" s="1"/>
  <c r="G1612" i="4"/>
  <c r="U1612" i="4"/>
  <c r="V1612" i="4" s="1"/>
  <c r="G1611" i="4"/>
  <c r="U1611" i="4"/>
  <c r="V1611" i="4"/>
  <c r="G1610" i="4"/>
  <c r="U1610" i="4" s="1"/>
  <c r="V1610" i="4" s="1"/>
  <c r="G1609" i="4"/>
  <c r="U1609" i="4" s="1"/>
  <c r="V1609" i="4" s="1"/>
  <c r="G1608" i="4"/>
  <c r="U1608" i="4"/>
  <c r="V1608" i="4" s="1"/>
  <c r="V1607" i="4"/>
  <c r="G1607" i="4"/>
  <c r="G1606" i="4"/>
  <c r="U1606" i="4" s="1"/>
  <c r="V1606" i="4" s="1"/>
  <c r="G1605" i="4"/>
  <c r="U1605" i="4"/>
  <c r="V1605" i="4" s="1"/>
  <c r="G1604" i="4"/>
  <c r="U1604" i="4"/>
  <c r="V1604" i="4"/>
  <c r="G1603" i="4"/>
  <c r="U1603" i="4" s="1"/>
  <c r="V1603" i="4" s="1"/>
  <c r="G1602" i="4"/>
  <c r="U1602" i="4" s="1"/>
  <c r="V1602" i="4" s="1"/>
  <c r="G1601" i="4"/>
  <c r="U1601" i="4"/>
  <c r="V1601" i="4" s="1"/>
  <c r="G1600" i="4"/>
  <c r="U1600" i="4"/>
  <c r="V1600" i="4"/>
  <c r="G1599" i="4"/>
  <c r="U1599" i="4" s="1"/>
  <c r="V1599" i="4" s="1"/>
  <c r="G1598" i="4"/>
  <c r="U1598" i="4" s="1"/>
  <c r="V1598" i="4" s="1"/>
  <c r="G1597" i="4"/>
  <c r="U1597" i="4"/>
  <c r="V1597" i="4" s="1"/>
  <c r="G1596" i="4"/>
  <c r="U1596" i="4"/>
  <c r="V1596" i="4"/>
  <c r="G1595" i="4"/>
  <c r="U1595" i="4" s="1"/>
  <c r="V1595" i="4" s="1"/>
  <c r="G1594" i="4"/>
  <c r="U1594" i="4" s="1"/>
  <c r="V1594" i="4" s="1"/>
  <c r="G1593" i="4"/>
  <c r="U1593" i="4"/>
  <c r="V1593" i="4" s="1"/>
  <c r="G1592" i="4"/>
  <c r="U1592" i="4"/>
  <c r="V1592" i="4"/>
  <c r="G1591" i="4"/>
  <c r="U1591" i="4" s="1"/>
  <c r="V1591" i="4" s="1"/>
  <c r="G1590" i="4"/>
  <c r="U1590" i="4" s="1"/>
  <c r="V1590" i="4" s="1"/>
  <c r="G1589" i="4"/>
  <c r="U1589" i="4"/>
  <c r="V1589" i="4" s="1"/>
  <c r="G1588" i="4"/>
  <c r="U1588" i="4"/>
  <c r="V1588" i="4"/>
  <c r="G1587" i="4"/>
  <c r="U1587" i="4" s="1"/>
  <c r="V1587" i="4" s="1"/>
  <c r="G1586" i="4"/>
  <c r="U1586" i="4" s="1"/>
  <c r="V1586" i="4" s="1"/>
  <c r="G1585" i="4"/>
  <c r="U1585" i="4"/>
  <c r="V1585" i="4" s="1"/>
  <c r="G1584" i="4"/>
  <c r="U1584" i="4"/>
  <c r="V1584" i="4"/>
  <c r="G1583" i="4"/>
  <c r="U1583" i="4" s="1"/>
  <c r="V1583" i="4" s="1"/>
  <c r="G1582" i="4"/>
  <c r="U1582" i="4" s="1"/>
  <c r="V1582" i="4" s="1"/>
  <c r="G1581" i="4"/>
  <c r="U1581" i="4"/>
  <c r="V1581" i="4" s="1"/>
  <c r="G1580" i="4"/>
  <c r="U1580" i="4"/>
  <c r="V1580" i="4"/>
  <c r="G1579" i="4"/>
  <c r="U1579" i="4" s="1"/>
  <c r="V1579" i="4" s="1"/>
  <c r="G1578" i="4"/>
  <c r="U1578" i="4" s="1"/>
  <c r="V1578" i="4" s="1"/>
  <c r="G1577" i="4"/>
  <c r="U1577" i="4"/>
  <c r="V1577" i="4" s="1"/>
  <c r="G1576" i="4"/>
  <c r="U1576" i="4"/>
  <c r="V1576" i="4"/>
  <c r="G1575" i="4"/>
  <c r="U1575" i="4" s="1"/>
  <c r="V1575" i="4" s="1"/>
  <c r="G1574" i="4"/>
  <c r="U1574" i="4" s="1"/>
  <c r="V1574" i="4" s="1"/>
  <c r="G1573" i="4"/>
  <c r="U1573" i="4"/>
  <c r="V1573" i="4" s="1"/>
  <c r="G1572" i="4"/>
  <c r="U1572" i="4"/>
  <c r="V1572" i="4"/>
  <c r="G1571" i="4"/>
  <c r="U1571" i="4" s="1"/>
  <c r="V1571" i="4" s="1"/>
  <c r="G1570" i="4"/>
  <c r="U1570" i="4" s="1"/>
  <c r="V1570" i="4" s="1"/>
  <c r="G1569" i="4"/>
  <c r="U1569" i="4"/>
  <c r="V1569" i="4" s="1"/>
  <c r="G1568" i="4"/>
  <c r="U1568" i="4"/>
  <c r="V1568" i="4"/>
  <c r="G1567" i="4"/>
  <c r="U1567" i="4" s="1"/>
  <c r="V1567" i="4" s="1"/>
  <c r="G1566" i="4"/>
  <c r="U1566" i="4" s="1"/>
  <c r="V1566" i="4" s="1"/>
  <c r="G1565" i="4"/>
  <c r="U1565" i="4"/>
  <c r="V1565" i="4" s="1"/>
  <c r="G1564" i="4"/>
  <c r="U1564" i="4"/>
  <c r="V1564" i="4"/>
  <c r="G1563" i="4"/>
  <c r="U1563" i="4" s="1"/>
  <c r="V1563" i="4" s="1"/>
  <c r="G1562" i="4"/>
  <c r="U1562" i="4" s="1"/>
  <c r="V1562" i="4" s="1"/>
  <c r="G1561" i="4"/>
  <c r="U1561" i="4"/>
  <c r="V1561" i="4" s="1"/>
  <c r="G1560" i="4"/>
  <c r="U1560" i="4"/>
  <c r="V1560" i="4"/>
  <c r="G1559" i="4"/>
  <c r="U1559" i="4" s="1"/>
  <c r="V1559" i="4" s="1"/>
  <c r="G1558" i="4"/>
  <c r="U1558" i="4" s="1"/>
  <c r="V1558" i="4" s="1"/>
  <c r="G1557" i="4"/>
  <c r="U1557" i="4"/>
  <c r="V1557" i="4" s="1"/>
  <c r="G1556" i="4"/>
  <c r="U1556" i="4"/>
  <c r="V1556" i="4"/>
  <c r="G1555" i="4"/>
  <c r="U1555" i="4" s="1"/>
  <c r="V1555" i="4" s="1"/>
  <c r="G1554" i="4"/>
  <c r="U1554" i="4" s="1"/>
  <c r="V1554" i="4" s="1"/>
  <c r="G1553" i="4"/>
  <c r="U1553" i="4"/>
  <c r="V1553" i="4" s="1"/>
  <c r="G1552" i="4"/>
  <c r="U1552" i="4"/>
  <c r="V1552" i="4"/>
  <c r="G1551" i="4"/>
  <c r="U1551" i="4" s="1"/>
  <c r="V1551" i="4" s="1"/>
  <c r="G1550" i="4"/>
  <c r="U1550" i="4" s="1"/>
  <c r="V1550" i="4" s="1"/>
  <c r="G1549" i="4"/>
  <c r="U1549" i="4"/>
  <c r="V1549" i="4" s="1"/>
  <c r="G1548" i="4"/>
  <c r="U1548" i="4"/>
  <c r="V1548" i="4"/>
  <c r="G1547" i="4"/>
  <c r="U1547" i="4" s="1"/>
  <c r="V1547" i="4" s="1"/>
  <c r="G1546" i="4"/>
  <c r="U1546" i="4" s="1"/>
  <c r="V1546" i="4" s="1"/>
  <c r="G1545" i="4"/>
  <c r="U1545" i="4"/>
  <c r="V1545" i="4" s="1"/>
  <c r="G1544" i="4"/>
  <c r="U1544" i="4"/>
  <c r="V1544" i="4"/>
  <c r="V1543" i="4"/>
  <c r="G1543" i="4"/>
  <c r="G1542" i="4"/>
  <c r="U1542" i="4"/>
  <c r="V1542" i="4" s="1"/>
  <c r="G1541" i="4"/>
  <c r="U1541" i="4"/>
  <c r="V1541" i="4"/>
  <c r="G1540" i="4"/>
  <c r="U1540" i="4" s="1"/>
  <c r="V1540" i="4" s="1"/>
  <c r="G1539" i="4"/>
  <c r="U1539" i="4" s="1"/>
  <c r="V1539" i="4" s="1"/>
  <c r="V1538" i="4"/>
  <c r="G1538" i="4"/>
  <c r="G1537" i="4"/>
  <c r="U1537" i="4" s="1"/>
  <c r="V1537" i="4" s="1"/>
  <c r="G1536" i="4"/>
  <c r="U1536" i="4" s="1"/>
  <c r="V1536" i="4" s="1"/>
  <c r="G1535" i="4"/>
  <c r="U1535" i="4"/>
  <c r="V1535" i="4" s="1"/>
  <c r="V1534" i="4"/>
  <c r="G1534" i="4"/>
  <c r="G1533" i="4"/>
  <c r="U1533" i="4" s="1"/>
  <c r="V1533" i="4" s="1"/>
  <c r="G1532" i="4"/>
  <c r="U1532" i="4"/>
  <c r="V1532" i="4" s="1"/>
  <c r="G1531" i="4"/>
  <c r="U1531" i="4"/>
  <c r="V1531" i="4"/>
  <c r="G1530" i="4"/>
  <c r="U1530" i="4" s="1"/>
  <c r="V1530" i="4" s="1"/>
  <c r="G1529" i="4"/>
  <c r="U1529" i="4" s="1"/>
  <c r="V1529" i="4" s="1"/>
  <c r="G1528" i="4"/>
  <c r="U1528" i="4"/>
  <c r="V1528" i="4" s="1"/>
  <c r="G1527" i="4"/>
  <c r="U1527" i="4"/>
  <c r="V1527" i="4"/>
  <c r="G1526" i="4"/>
  <c r="U1526" i="4" s="1"/>
  <c r="V1526" i="4" s="1"/>
  <c r="G1525" i="4"/>
  <c r="U1525" i="4" s="1"/>
  <c r="V1525" i="4" s="1"/>
  <c r="G1524" i="4"/>
  <c r="U1524" i="4"/>
  <c r="V1524" i="4" s="1"/>
  <c r="G1523" i="4"/>
  <c r="U1523" i="4"/>
  <c r="V1523" i="4"/>
  <c r="G1522" i="4"/>
  <c r="U1522" i="4" s="1"/>
  <c r="V1522" i="4" s="1"/>
  <c r="G1521" i="4"/>
  <c r="U1521" i="4" s="1"/>
  <c r="V1521" i="4" s="1"/>
  <c r="G1520" i="4"/>
  <c r="U1520" i="4"/>
  <c r="V1520" i="4" s="1"/>
  <c r="G1519" i="4"/>
  <c r="U1519" i="4"/>
  <c r="V1519" i="4"/>
  <c r="G1518" i="4"/>
  <c r="U1518" i="4" s="1"/>
  <c r="V1518" i="4" s="1"/>
  <c r="G1517" i="4"/>
  <c r="U1517" i="4" s="1"/>
  <c r="V1517" i="4" s="1"/>
  <c r="G1516" i="4"/>
  <c r="U1516" i="4"/>
  <c r="V1516" i="4" s="1"/>
  <c r="G1515" i="4"/>
  <c r="U1515" i="4"/>
  <c r="V1515" i="4"/>
  <c r="G1514" i="4"/>
  <c r="U1514" i="4" s="1"/>
  <c r="V1514" i="4" s="1"/>
  <c r="G1513" i="4"/>
  <c r="U1513" i="4" s="1"/>
  <c r="V1513" i="4" s="1"/>
  <c r="G1512" i="4"/>
  <c r="U1512" i="4"/>
  <c r="V1512" i="4" s="1"/>
  <c r="G1511" i="4"/>
  <c r="U1511" i="4"/>
  <c r="V1511" i="4"/>
  <c r="G1510" i="4"/>
  <c r="U1510" i="4" s="1"/>
  <c r="V1510" i="4" s="1"/>
  <c r="G1509" i="4"/>
  <c r="U1509" i="4" s="1"/>
  <c r="V1509" i="4" s="1"/>
  <c r="G1508" i="4"/>
  <c r="U1508" i="4"/>
  <c r="V1508" i="4" s="1"/>
  <c r="G1507" i="4"/>
  <c r="U1507" i="4"/>
  <c r="V1507" i="4"/>
  <c r="G1506" i="4"/>
  <c r="U1506" i="4" s="1"/>
  <c r="V1506" i="4" s="1"/>
  <c r="G1505" i="4"/>
  <c r="U1505" i="4" s="1"/>
  <c r="V1505" i="4" s="1"/>
  <c r="G1504" i="4"/>
  <c r="U1504" i="4"/>
  <c r="V1504" i="4" s="1"/>
  <c r="G1503" i="4"/>
  <c r="U1503" i="4"/>
  <c r="V1503" i="4"/>
  <c r="G1502" i="4"/>
  <c r="U1502" i="4" s="1"/>
  <c r="V1502" i="4" s="1"/>
  <c r="G1501" i="4"/>
  <c r="U1501" i="4" s="1"/>
  <c r="V1501" i="4" s="1"/>
  <c r="G1500" i="4"/>
  <c r="U1500" i="4"/>
  <c r="V1500" i="4" s="1"/>
  <c r="G1499" i="4"/>
  <c r="U1499" i="4"/>
  <c r="V1499" i="4"/>
  <c r="G1498" i="4"/>
  <c r="U1498" i="4" s="1"/>
  <c r="V1498" i="4" s="1"/>
  <c r="G1497" i="4"/>
  <c r="U1497" i="4" s="1"/>
  <c r="V1497" i="4" s="1"/>
  <c r="G1496" i="4"/>
  <c r="U1496" i="4"/>
  <c r="V1496" i="4" s="1"/>
  <c r="G1495" i="4"/>
  <c r="U1495" i="4"/>
  <c r="V1495" i="4"/>
  <c r="G1494" i="4"/>
  <c r="U1494" i="4" s="1"/>
  <c r="V1494" i="4" s="1"/>
  <c r="G1493" i="4"/>
  <c r="U1493" i="4" s="1"/>
  <c r="V1493" i="4" s="1"/>
  <c r="G1492" i="4"/>
  <c r="U1492" i="4"/>
  <c r="V1492" i="4" s="1"/>
  <c r="G1491" i="4"/>
  <c r="U1491" i="4"/>
  <c r="V1491" i="4"/>
  <c r="G1490" i="4"/>
  <c r="U1490" i="4" s="1"/>
  <c r="V1490" i="4" s="1"/>
  <c r="V1489" i="4"/>
  <c r="G1489" i="4"/>
  <c r="G1488" i="4"/>
  <c r="U1488" i="4"/>
  <c r="V1488" i="4"/>
  <c r="G1487" i="4"/>
  <c r="U1487" i="4" s="1"/>
  <c r="V1487" i="4" s="1"/>
  <c r="G1486" i="4"/>
  <c r="U1486" i="4" s="1"/>
  <c r="V1486" i="4" s="1"/>
  <c r="G1485" i="4"/>
  <c r="U1485" i="4"/>
  <c r="V1485" i="4" s="1"/>
  <c r="V1484" i="4"/>
  <c r="G1484" i="4"/>
  <c r="G1483" i="4"/>
  <c r="U1483" i="4" s="1"/>
  <c r="V1483" i="4" s="1"/>
  <c r="V1482" i="4"/>
  <c r="G1482" i="4"/>
  <c r="G1481" i="4"/>
  <c r="U1481" i="4" s="1"/>
  <c r="V1481" i="4" s="1"/>
  <c r="G1480" i="4"/>
  <c r="U1480" i="4" s="1"/>
  <c r="V1480" i="4" s="1"/>
  <c r="G1479" i="4"/>
  <c r="U1479" i="4"/>
  <c r="V1479" i="4" s="1"/>
  <c r="G1478" i="4"/>
  <c r="U1478" i="4"/>
  <c r="V1478" i="4"/>
  <c r="V1477" i="4"/>
  <c r="G1477" i="4"/>
  <c r="G1476" i="4"/>
  <c r="U1476" i="4"/>
  <c r="V1476" i="4" s="1"/>
  <c r="V1475" i="4"/>
  <c r="G1475" i="4"/>
  <c r="V1474" i="4"/>
  <c r="G1474" i="4"/>
  <c r="G1473" i="4"/>
  <c r="U1473" i="4"/>
  <c r="V1473" i="4"/>
  <c r="U1472" i="4"/>
  <c r="V1472" i="4" s="1"/>
  <c r="G1471" i="4"/>
  <c r="U1471" i="4"/>
  <c r="V1471" i="4" s="1"/>
  <c r="G1470" i="4"/>
  <c r="U1470" i="4"/>
  <c r="V1470" i="4"/>
  <c r="G1469" i="4"/>
  <c r="U1469" i="4" s="1"/>
  <c r="V1469" i="4" s="1"/>
  <c r="V1468" i="4"/>
  <c r="G1468" i="4"/>
  <c r="G1467" i="4"/>
  <c r="U1467" i="4"/>
  <c r="V1467" i="4"/>
  <c r="G1466" i="4"/>
  <c r="U1466" i="4" s="1"/>
  <c r="V1466" i="4" s="1"/>
  <c r="G1465" i="4"/>
  <c r="U1465" i="4" s="1"/>
  <c r="V1465" i="4" s="1"/>
  <c r="G1464" i="4"/>
  <c r="U1464" i="4"/>
  <c r="V1464" i="4" s="1"/>
  <c r="G1463" i="4"/>
  <c r="U1463" i="4"/>
  <c r="V1463" i="4"/>
  <c r="G1462" i="4"/>
  <c r="U1462" i="4" s="1"/>
  <c r="V1462" i="4" s="1"/>
  <c r="G1461" i="4"/>
  <c r="U1461" i="4" s="1"/>
  <c r="V1461" i="4" s="1"/>
  <c r="G1460" i="4"/>
  <c r="U1460" i="4"/>
  <c r="V1460" i="4" s="1"/>
  <c r="G1459" i="4"/>
  <c r="U1459" i="4"/>
  <c r="V1459" i="4"/>
  <c r="G1458" i="4"/>
  <c r="U1458" i="4" s="1"/>
  <c r="V1458" i="4" s="1"/>
  <c r="V1457" i="4"/>
  <c r="G1457" i="4"/>
  <c r="V1456" i="4"/>
  <c r="G1456" i="4"/>
  <c r="V1455" i="4"/>
  <c r="G1455" i="4"/>
  <c r="G1454" i="4"/>
  <c r="U1454" i="4"/>
  <c r="V1454" i="4"/>
  <c r="V1453" i="4"/>
  <c r="G1453" i="4"/>
  <c r="G1452" i="4"/>
  <c r="U1452" i="4"/>
  <c r="V1452" i="4" s="1"/>
  <c r="G1451" i="4"/>
  <c r="U1451" i="4"/>
  <c r="V1451" i="4"/>
  <c r="V1450" i="4"/>
  <c r="G1450" i="4"/>
  <c r="G1449" i="4"/>
  <c r="U1449" i="4"/>
  <c r="V1449" i="4" s="1"/>
  <c r="G1448" i="4"/>
  <c r="U1448" i="4"/>
  <c r="V1448" i="4"/>
  <c r="G1447" i="4"/>
  <c r="U1447" i="4" s="1"/>
  <c r="V1447" i="4" s="1"/>
  <c r="G1446" i="4"/>
  <c r="U1446" i="4" s="1"/>
  <c r="V1446" i="4" s="1"/>
  <c r="G1445" i="4"/>
  <c r="U1445" i="4"/>
  <c r="V1445" i="4" s="1"/>
  <c r="G1444" i="4"/>
  <c r="U1444" i="4"/>
  <c r="V1444" i="4"/>
  <c r="V1443" i="4"/>
  <c r="G1443" i="4"/>
  <c r="G1442" i="4"/>
  <c r="U1442" i="4"/>
  <c r="V1442" i="4" s="1"/>
  <c r="G1441" i="4"/>
  <c r="U1441" i="4"/>
  <c r="V1441" i="4"/>
  <c r="G1440" i="4"/>
  <c r="U1440" i="4" s="1"/>
  <c r="V1440" i="4" s="1"/>
  <c r="G1439" i="4"/>
  <c r="U1439" i="4" s="1"/>
  <c r="V1439" i="4" s="1"/>
  <c r="G1438" i="4"/>
  <c r="U1438" i="4"/>
  <c r="V1438" i="4" s="1"/>
  <c r="G1437" i="4"/>
  <c r="U1437" i="4"/>
  <c r="V1437" i="4"/>
  <c r="V1436" i="4"/>
  <c r="G1436" i="4"/>
  <c r="G1435" i="4"/>
  <c r="U1435" i="4"/>
  <c r="V1435" i="4" s="1"/>
  <c r="G1434" i="4"/>
  <c r="U1434" i="4"/>
  <c r="V1434" i="4"/>
  <c r="U1433" i="4"/>
  <c r="V1433" i="4" s="1"/>
  <c r="V1432" i="4"/>
  <c r="G1432" i="4"/>
  <c r="G1431" i="4"/>
  <c r="U1431" i="4" s="1"/>
  <c r="V1431" i="4" s="1"/>
  <c r="G1430" i="4"/>
  <c r="U1430" i="4" s="1"/>
  <c r="V1430" i="4" s="1"/>
  <c r="G1429" i="4"/>
  <c r="U1429" i="4"/>
  <c r="V1429" i="4" s="1"/>
  <c r="G1428" i="4"/>
  <c r="U1428" i="4"/>
  <c r="V1428" i="4"/>
  <c r="G1427" i="4"/>
  <c r="U1427" i="4" s="1"/>
  <c r="V1427" i="4" s="1"/>
  <c r="G1426" i="4"/>
  <c r="U1426" i="4" s="1"/>
  <c r="V1426" i="4" s="1"/>
  <c r="G1425" i="4"/>
  <c r="U1425" i="4"/>
  <c r="V1425" i="4" s="1"/>
  <c r="V1424" i="4"/>
  <c r="G1424" i="4"/>
  <c r="G1423" i="4"/>
  <c r="U1423" i="4" s="1"/>
  <c r="V1423" i="4" s="1"/>
  <c r="G1422" i="4"/>
  <c r="U1422" i="4"/>
  <c r="V1422" i="4" s="1"/>
  <c r="G1421" i="4"/>
  <c r="U1421" i="4"/>
  <c r="V1421" i="4"/>
  <c r="G1420" i="4"/>
  <c r="U1420" i="4" s="1"/>
  <c r="V1420" i="4" s="1"/>
  <c r="G1419" i="4"/>
  <c r="U1419" i="4" s="1"/>
  <c r="V1419" i="4" s="1"/>
  <c r="G1418" i="4"/>
  <c r="U1418" i="4"/>
  <c r="V1418" i="4" s="1"/>
  <c r="G1417" i="4"/>
  <c r="U1417" i="4"/>
  <c r="V1417" i="4"/>
  <c r="G1416" i="4"/>
  <c r="U1416" i="4" s="1"/>
  <c r="V1416" i="4" s="1"/>
  <c r="G1415" i="4"/>
  <c r="U1415" i="4" s="1"/>
  <c r="V1415" i="4" s="1"/>
  <c r="G1414" i="4"/>
  <c r="U1414" i="4"/>
  <c r="V1414" i="4" s="1"/>
  <c r="G1413" i="4"/>
  <c r="U1413" i="4"/>
  <c r="V1413" i="4"/>
  <c r="G1412" i="4"/>
  <c r="U1412" i="4" s="1"/>
  <c r="V1412" i="4" s="1"/>
  <c r="G1411" i="4"/>
  <c r="U1411" i="4" s="1"/>
  <c r="V1411" i="4" s="1"/>
  <c r="G1410" i="4"/>
  <c r="U1410" i="4"/>
  <c r="V1410" i="4" s="1"/>
  <c r="G1409" i="4"/>
  <c r="U1409" i="4"/>
  <c r="V1409" i="4"/>
  <c r="G1408" i="4"/>
  <c r="U1408" i="4" s="1"/>
  <c r="V1408" i="4" s="1"/>
  <c r="G1407" i="4"/>
  <c r="U1407" i="4" s="1"/>
  <c r="V1407" i="4" s="1"/>
  <c r="V1406" i="4"/>
  <c r="G1406" i="4"/>
  <c r="D1406" i="4"/>
  <c r="G1405" i="4"/>
  <c r="U1405" i="4"/>
  <c r="V1405" i="4"/>
  <c r="G1404" i="4"/>
  <c r="U1404" i="4" s="1"/>
  <c r="V1404" i="4" s="1"/>
  <c r="G1403" i="4"/>
  <c r="U1403" i="4" s="1"/>
  <c r="V1403" i="4" s="1"/>
  <c r="G1402" i="4"/>
  <c r="U1402" i="4"/>
  <c r="V1402" i="4" s="1"/>
  <c r="G1401" i="4"/>
  <c r="U1401" i="4"/>
  <c r="V1401" i="4"/>
  <c r="G1400" i="4"/>
  <c r="U1400" i="4" s="1"/>
  <c r="V1400" i="4" s="1"/>
  <c r="G1399" i="4"/>
  <c r="U1399" i="4" s="1"/>
  <c r="V1399" i="4" s="1"/>
  <c r="G1398" i="4"/>
  <c r="U1398" i="4"/>
  <c r="V1398" i="4" s="1"/>
  <c r="G1397" i="4"/>
  <c r="U1397" i="4"/>
  <c r="V1397" i="4"/>
  <c r="G1396" i="4"/>
  <c r="U1396" i="4" s="1"/>
  <c r="V1396" i="4" s="1"/>
  <c r="U1395" i="4"/>
  <c r="V1395" i="4" s="1"/>
  <c r="G1394" i="4"/>
  <c r="U1394" i="4"/>
  <c r="V1394" i="4"/>
  <c r="V1393" i="4"/>
  <c r="G1393" i="4"/>
  <c r="D1393" i="4"/>
  <c r="V1392" i="4"/>
  <c r="G1392" i="4"/>
  <c r="U1391" i="4"/>
  <c r="V1391" i="4"/>
  <c r="G1390" i="4"/>
  <c r="U1390" i="4" s="1"/>
  <c r="V1390" i="4" s="1"/>
  <c r="G1389" i="4"/>
  <c r="U1389" i="4"/>
  <c r="V1389" i="4" s="1"/>
  <c r="G1388" i="4"/>
  <c r="U1388" i="4"/>
  <c r="V1388" i="4"/>
  <c r="G1387" i="4"/>
  <c r="U1387" i="4" s="1"/>
  <c r="V1387" i="4" s="1"/>
  <c r="G1386" i="4"/>
  <c r="U1386" i="4" s="1"/>
  <c r="V1386" i="4" s="1"/>
  <c r="G1385" i="4"/>
  <c r="U1385" i="4"/>
  <c r="V1385" i="4" s="1"/>
  <c r="V1384" i="4"/>
  <c r="G1384" i="4"/>
  <c r="G1383" i="4"/>
  <c r="U1383" i="4" s="1"/>
  <c r="V1383" i="4" s="1"/>
  <c r="V1382" i="4"/>
  <c r="G1382" i="4"/>
  <c r="U1381" i="4"/>
  <c r="V1381" i="4" s="1"/>
  <c r="G1380" i="4"/>
  <c r="U1380" i="4"/>
  <c r="V1380" i="4" s="1"/>
  <c r="G1379" i="4"/>
  <c r="U1379" i="4"/>
  <c r="V1379" i="4"/>
  <c r="U1378" i="4"/>
  <c r="V1378" i="4" s="1"/>
  <c r="G1377" i="4"/>
  <c r="U1377" i="4"/>
  <c r="V1377" i="4" s="1"/>
  <c r="V1376" i="4"/>
  <c r="G1376" i="4"/>
  <c r="V1375" i="4"/>
  <c r="G1375" i="4"/>
  <c r="V1374" i="4"/>
  <c r="G1374" i="4"/>
  <c r="U1373" i="4"/>
  <c r="V1373" i="4" s="1"/>
  <c r="V1372" i="4"/>
  <c r="G1372" i="4"/>
  <c r="V1371" i="4"/>
  <c r="G1371" i="4"/>
  <c r="U1370" i="4"/>
  <c r="V1370" i="4"/>
  <c r="G1369" i="4"/>
  <c r="U1369" i="4" s="1"/>
  <c r="V1369" i="4" s="1"/>
  <c r="G1368" i="4"/>
  <c r="U1368" i="4"/>
  <c r="V1368" i="4" s="1"/>
  <c r="V1367" i="4"/>
  <c r="G1367" i="4"/>
  <c r="V1366" i="4"/>
  <c r="G1366" i="4"/>
  <c r="V1365" i="4"/>
  <c r="G1365" i="4"/>
  <c r="G1364" i="4"/>
  <c r="U1364" i="4" s="1"/>
  <c r="V1364" i="4" s="1"/>
  <c r="G1363" i="4"/>
  <c r="U1363" i="4"/>
  <c r="V1363" i="4" s="1"/>
  <c r="G1362" i="4"/>
  <c r="U1362" i="4"/>
  <c r="V1362" i="4"/>
  <c r="V1361" i="4"/>
  <c r="G1361" i="4"/>
  <c r="G1360" i="4"/>
  <c r="U1360" i="4"/>
  <c r="V1360" i="4" s="1"/>
  <c r="G1359" i="4"/>
  <c r="U1359" i="4"/>
  <c r="V1359" i="4"/>
  <c r="G1358" i="4"/>
  <c r="U1358" i="4" s="1"/>
  <c r="V1358" i="4" s="1"/>
  <c r="G1357" i="4"/>
  <c r="U1357" i="4" s="1"/>
  <c r="V1357" i="4" s="1"/>
  <c r="G1356" i="4"/>
  <c r="U1356" i="4"/>
  <c r="V1356" i="4" s="1"/>
  <c r="G1355" i="4"/>
  <c r="U1355" i="4"/>
  <c r="V1355" i="4"/>
  <c r="G1354" i="4"/>
  <c r="U1354" i="4" s="1"/>
  <c r="V1354" i="4" s="1"/>
  <c r="G1353" i="4"/>
  <c r="U1353" i="4" s="1"/>
  <c r="V1353" i="4" s="1"/>
  <c r="G1352" i="4"/>
  <c r="U1352" i="4"/>
  <c r="V1352" i="4" s="1"/>
  <c r="G1351" i="4"/>
  <c r="U1351" i="4"/>
  <c r="V1351" i="4"/>
  <c r="G1350" i="4"/>
  <c r="U1350" i="4" s="1"/>
  <c r="V1350" i="4" s="1"/>
  <c r="V1349" i="4"/>
  <c r="G1349" i="4"/>
  <c r="G1348" i="4"/>
  <c r="U1348" i="4"/>
  <c r="V1348" i="4"/>
  <c r="G1347" i="4"/>
  <c r="U1347" i="4" s="1"/>
  <c r="V1347" i="4" s="1"/>
  <c r="G1346" i="4"/>
  <c r="U1346" i="4" s="1"/>
  <c r="V1346" i="4" s="1"/>
  <c r="V1345" i="4"/>
  <c r="G1345" i="4"/>
  <c r="G1344" i="4"/>
  <c r="U1344" i="4" s="1"/>
  <c r="V1344" i="4" s="1"/>
  <c r="G1343" i="4"/>
  <c r="U1343" i="4" s="1"/>
  <c r="V1343" i="4" s="1"/>
  <c r="G1342" i="4"/>
  <c r="U1342" i="4"/>
  <c r="V1342" i="4" s="1"/>
  <c r="G1341" i="4"/>
  <c r="U1341" i="4"/>
  <c r="V1341" i="4"/>
  <c r="G1340" i="4"/>
  <c r="U1340" i="4" s="1"/>
  <c r="V1340" i="4" s="1"/>
  <c r="G1339" i="4"/>
  <c r="U1339" i="4" s="1"/>
  <c r="V1339" i="4" s="1"/>
  <c r="G1338" i="4"/>
  <c r="U1338" i="4"/>
  <c r="V1338" i="4" s="1"/>
  <c r="G1337" i="4"/>
  <c r="U1337" i="4"/>
  <c r="V1337" i="4"/>
  <c r="G1336" i="4"/>
  <c r="U1336" i="4" s="1"/>
  <c r="V1336" i="4" s="1"/>
  <c r="G1335" i="4"/>
  <c r="U1335" i="4" s="1"/>
  <c r="V1335" i="4" s="1"/>
  <c r="V1334" i="4"/>
  <c r="G1334" i="4"/>
  <c r="G1333" i="4"/>
  <c r="U1333" i="4" s="1"/>
  <c r="V1333" i="4" s="1"/>
  <c r="U1332" i="4"/>
  <c r="V1332" i="4" s="1"/>
  <c r="G1331" i="4"/>
  <c r="U1331" i="4"/>
  <c r="V1331" i="4"/>
  <c r="G1330" i="4"/>
  <c r="U1330" i="4" s="1"/>
  <c r="V1330" i="4" s="1"/>
  <c r="G1329" i="4"/>
  <c r="U1329" i="4" s="1"/>
  <c r="V1329" i="4" s="1"/>
  <c r="G1328" i="4"/>
  <c r="U1328" i="4"/>
  <c r="V1328" i="4" s="1"/>
  <c r="G1327" i="4"/>
  <c r="U1327" i="4"/>
  <c r="V1327" i="4"/>
  <c r="G1326" i="4"/>
  <c r="U1326" i="4" s="1"/>
  <c r="V1326" i="4" s="1"/>
  <c r="G1325" i="4"/>
  <c r="U1325" i="4" s="1"/>
  <c r="V1325" i="4" s="1"/>
  <c r="V1324" i="4"/>
  <c r="G1324" i="4"/>
  <c r="G1323" i="4"/>
  <c r="U1323" i="4" s="1"/>
  <c r="V1323" i="4" s="1"/>
  <c r="G1322" i="4"/>
  <c r="U1322" i="4" s="1"/>
  <c r="V1322" i="4" s="1"/>
  <c r="G1321" i="4"/>
  <c r="U1321" i="4"/>
  <c r="V1321" i="4" s="1"/>
  <c r="G1320" i="4"/>
  <c r="U1320" i="4"/>
  <c r="V1320" i="4"/>
  <c r="G1319" i="4"/>
  <c r="U1319" i="4" s="1"/>
  <c r="V1319" i="4" s="1"/>
  <c r="G1318" i="4"/>
  <c r="U1318" i="4" s="1"/>
  <c r="V1318" i="4" s="1"/>
  <c r="G1317" i="4"/>
  <c r="U1317" i="4"/>
  <c r="V1317" i="4" s="1"/>
  <c r="G1316" i="4"/>
  <c r="U1316" i="4"/>
  <c r="V1316" i="4"/>
  <c r="G1315" i="4"/>
  <c r="U1315" i="4" s="1"/>
  <c r="V1315" i="4" s="1"/>
  <c r="G1314" i="4"/>
  <c r="U1314" i="4" s="1"/>
  <c r="V1314" i="4" s="1"/>
  <c r="G1313" i="4"/>
  <c r="U1313" i="4"/>
  <c r="V1313" i="4" s="1"/>
  <c r="U1312" i="4"/>
  <c r="V1312" i="4"/>
  <c r="G1311" i="4"/>
  <c r="U1311" i="4" s="1"/>
  <c r="V1311" i="4" s="1"/>
  <c r="U1310" i="4"/>
  <c r="V1310" i="4"/>
  <c r="G1309" i="4"/>
  <c r="U1309" i="4" s="1"/>
  <c r="V1309" i="4" s="1"/>
  <c r="G1308" i="4"/>
  <c r="U1308" i="4" s="1"/>
  <c r="V1308" i="4" s="1"/>
  <c r="G1307" i="4"/>
  <c r="U1307" i="4"/>
  <c r="V1307" i="4" s="1"/>
  <c r="G1306" i="4"/>
  <c r="U1306" i="4"/>
  <c r="V1306" i="4"/>
  <c r="G1305" i="4"/>
  <c r="U1305" i="4" s="1"/>
  <c r="V1305" i="4" s="1"/>
  <c r="G1304" i="4"/>
  <c r="U1304" i="4" s="1"/>
  <c r="V1304" i="4" s="1"/>
  <c r="G1303" i="4"/>
  <c r="U1303" i="4"/>
  <c r="V1303" i="4" s="1"/>
  <c r="G1302" i="4"/>
  <c r="U1302" i="4"/>
  <c r="V1302" i="4"/>
  <c r="G1301" i="4"/>
  <c r="U1301" i="4" s="1"/>
  <c r="V1301" i="4" s="1"/>
  <c r="G1300" i="4"/>
  <c r="U1300" i="4" s="1"/>
  <c r="V1300" i="4" s="1"/>
  <c r="G1299" i="4"/>
  <c r="U1299" i="4"/>
  <c r="V1299" i="4" s="1"/>
  <c r="G1298" i="4"/>
  <c r="U1298" i="4"/>
  <c r="V1298" i="4"/>
  <c r="G1297" i="4"/>
  <c r="U1297" i="4" s="1"/>
  <c r="V1297" i="4" s="1"/>
  <c r="G1296" i="4"/>
  <c r="U1296" i="4" s="1"/>
  <c r="V1296" i="4" s="1"/>
  <c r="G1295" i="4"/>
  <c r="U1295" i="4"/>
  <c r="V1295" i="4" s="1"/>
  <c r="G1294" i="4"/>
  <c r="U1294" i="4"/>
  <c r="V1294" i="4"/>
  <c r="G1293" i="4"/>
  <c r="U1293" i="4" s="1"/>
  <c r="V1293" i="4" s="1"/>
  <c r="G1292" i="4"/>
  <c r="U1292" i="4" s="1"/>
  <c r="V1292" i="4" s="1"/>
  <c r="V1291" i="4"/>
  <c r="G1291" i="4"/>
  <c r="V1290" i="4"/>
  <c r="G1290" i="4"/>
  <c r="V1289" i="4"/>
  <c r="G1289" i="4"/>
  <c r="G1288" i="4"/>
  <c r="U1288" i="4" s="1"/>
  <c r="V1288" i="4" s="1"/>
  <c r="G1287" i="4"/>
  <c r="U1287" i="4" s="1"/>
  <c r="V1287" i="4" s="1"/>
  <c r="G1286" i="4"/>
  <c r="U1286" i="4"/>
  <c r="V1286" i="4" s="1"/>
  <c r="G1285" i="4"/>
  <c r="U1285" i="4"/>
  <c r="V1285" i="4"/>
  <c r="G1284" i="4"/>
  <c r="U1284" i="4" s="1"/>
  <c r="V1284" i="4" s="1"/>
  <c r="U1283" i="4"/>
  <c r="V1283" i="4" s="1"/>
  <c r="G1282" i="4"/>
  <c r="U1282" i="4"/>
  <c r="V1282" i="4"/>
  <c r="G1281" i="4"/>
  <c r="U1281" i="4" s="1"/>
  <c r="V1281" i="4" s="1"/>
  <c r="G1280" i="4"/>
  <c r="U1280" i="4" s="1"/>
  <c r="V1280" i="4" s="1"/>
  <c r="G1279" i="4"/>
  <c r="U1279" i="4"/>
  <c r="V1279" i="4" s="1"/>
  <c r="V1278" i="4"/>
  <c r="G1278" i="4"/>
  <c r="G1277" i="4"/>
  <c r="U1277" i="4" s="1"/>
  <c r="V1277" i="4" s="1"/>
  <c r="G1276" i="4"/>
  <c r="U1276" i="4"/>
  <c r="V1276" i="4" s="1"/>
  <c r="G1275" i="4"/>
  <c r="U1275" i="4"/>
  <c r="V1275" i="4"/>
  <c r="G1274" i="4"/>
  <c r="U1274" i="4" s="1"/>
  <c r="V1274" i="4" s="1"/>
  <c r="G1273" i="4"/>
  <c r="U1273" i="4" s="1"/>
  <c r="V1273" i="4" s="1"/>
  <c r="G1272" i="4"/>
  <c r="U1272" i="4"/>
  <c r="V1272" i="4" s="1"/>
  <c r="V1271" i="4"/>
  <c r="G1271" i="4"/>
  <c r="G1270" i="4"/>
  <c r="U1270" i="4" s="1"/>
  <c r="V1270" i="4" s="1"/>
  <c r="G1269" i="4"/>
  <c r="U1269" i="4"/>
  <c r="V1269" i="4" s="1"/>
  <c r="G1268" i="4"/>
  <c r="U1268" i="4"/>
  <c r="V1268" i="4"/>
  <c r="G1267" i="4"/>
  <c r="U1267" i="4" s="1"/>
  <c r="V1267" i="4" s="1"/>
  <c r="G1266" i="4"/>
  <c r="U1266" i="4" s="1"/>
  <c r="V1266" i="4" s="1"/>
  <c r="G1265" i="4"/>
  <c r="U1265" i="4"/>
  <c r="V1265" i="4" s="1"/>
  <c r="V1264" i="4"/>
  <c r="G1264" i="4"/>
  <c r="G1263" i="4"/>
  <c r="U1263" i="4" s="1"/>
  <c r="V1263" i="4" s="1"/>
  <c r="G1262" i="4"/>
  <c r="U1262" i="4"/>
  <c r="V1262" i="4" s="1"/>
  <c r="G1261" i="4"/>
  <c r="U1261" i="4"/>
  <c r="V1261" i="4"/>
  <c r="G1260" i="4"/>
  <c r="U1260" i="4" s="1"/>
  <c r="V1260" i="4" s="1"/>
  <c r="G1259" i="4"/>
  <c r="U1259" i="4" s="1"/>
  <c r="V1259" i="4" s="1"/>
  <c r="G1258" i="4"/>
  <c r="U1258" i="4"/>
  <c r="V1258" i="4" s="1"/>
  <c r="G1257" i="4"/>
  <c r="U1257" i="4"/>
  <c r="V1257" i="4"/>
  <c r="G1256" i="4"/>
  <c r="U1256" i="4" s="1"/>
  <c r="V1256" i="4" s="1"/>
  <c r="G1255" i="4"/>
  <c r="U1255" i="4" s="1"/>
  <c r="V1255" i="4" s="1"/>
  <c r="G1254" i="4"/>
  <c r="U1254" i="4"/>
  <c r="V1254" i="4" s="1"/>
  <c r="G1253" i="4"/>
  <c r="U1253" i="4"/>
  <c r="V1253" i="4"/>
  <c r="G1252" i="4"/>
  <c r="U1252" i="4" s="1"/>
  <c r="V1252" i="4" s="1"/>
  <c r="G1251" i="4"/>
  <c r="U1251" i="4" s="1"/>
  <c r="V1251" i="4" s="1"/>
  <c r="G1250" i="4"/>
  <c r="U1250" i="4"/>
  <c r="V1250" i="4" s="1"/>
  <c r="V1249" i="4"/>
  <c r="G1249" i="4"/>
  <c r="G1248" i="4"/>
  <c r="U1248" i="4" s="1"/>
  <c r="V1248" i="4" s="1"/>
  <c r="V1247" i="4"/>
  <c r="G1247" i="4"/>
  <c r="U1246" i="4"/>
  <c r="V1246" i="4" s="1"/>
  <c r="G1245" i="4"/>
  <c r="U1245" i="4"/>
  <c r="V1245" i="4" s="1"/>
  <c r="G1244" i="4"/>
  <c r="U1244" i="4"/>
  <c r="V1244" i="4"/>
  <c r="V1243" i="4"/>
  <c r="G1243" i="4"/>
  <c r="U1242" i="4"/>
  <c r="V1242" i="4"/>
  <c r="G1241" i="4"/>
  <c r="U1241" i="4" s="1"/>
  <c r="V1241" i="4" s="1"/>
  <c r="G1240" i="4"/>
  <c r="U1240" i="4" s="1"/>
  <c r="V1240" i="4" s="1"/>
  <c r="G1239" i="4"/>
  <c r="U1239" i="4"/>
  <c r="V1239" i="4" s="1"/>
  <c r="G1238" i="4"/>
  <c r="U1238" i="4"/>
  <c r="V1238" i="4"/>
  <c r="G1237" i="4"/>
  <c r="U1237" i="4" s="1"/>
  <c r="V1237" i="4" s="1"/>
  <c r="G1236" i="4"/>
  <c r="U1236" i="4" s="1"/>
  <c r="V1236" i="4" s="1"/>
  <c r="V1235" i="4"/>
  <c r="G1235" i="4"/>
  <c r="G1234" i="4"/>
  <c r="U1234" i="4" s="1"/>
  <c r="V1234" i="4" s="1"/>
  <c r="V1233" i="4"/>
  <c r="G1233" i="4"/>
  <c r="V1232" i="4"/>
  <c r="G1232" i="4"/>
  <c r="V1231" i="4"/>
  <c r="G1231" i="4"/>
  <c r="G1230" i="4"/>
  <c r="U1230" i="4"/>
  <c r="V1230" i="4"/>
  <c r="G1229" i="4"/>
  <c r="U1229" i="4" s="1"/>
  <c r="V1229" i="4" s="1"/>
  <c r="G1228" i="4"/>
  <c r="U1228" i="4" s="1"/>
  <c r="V1228" i="4" s="1"/>
  <c r="G1227" i="4"/>
  <c r="U1227" i="4"/>
  <c r="V1227" i="4" s="1"/>
  <c r="G1226" i="4"/>
  <c r="U1226" i="4"/>
  <c r="V1226" i="4"/>
  <c r="V1225" i="4"/>
  <c r="G1225" i="4"/>
  <c r="G1224" i="4"/>
  <c r="U1224" i="4"/>
  <c r="V1224" i="4" s="1"/>
  <c r="G1223" i="4"/>
  <c r="U1223" i="4"/>
  <c r="V1223" i="4"/>
  <c r="V1222" i="4"/>
  <c r="G1222" i="4"/>
  <c r="V1221" i="4"/>
  <c r="G1221" i="4"/>
  <c r="G1220" i="4"/>
  <c r="U1220" i="4" s="1"/>
  <c r="V1220" i="4" s="1"/>
  <c r="G1219" i="4"/>
  <c r="U1219" i="4" s="1"/>
  <c r="V1219" i="4" s="1"/>
  <c r="V1218" i="4"/>
  <c r="G1218" i="4"/>
  <c r="G1217" i="4"/>
  <c r="U1217" i="4" s="1"/>
  <c r="V1217" i="4" s="1"/>
  <c r="V1216" i="4"/>
  <c r="G1216" i="4"/>
  <c r="D1216" i="4"/>
  <c r="V1215" i="4"/>
  <c r="G1215" i="4"/>
  <c r="G1214" i="4"/>
  <c r="U1214" i="4" s="1"/>
  <c r="V1214" i="4" s="1"/>
  <c r="G1213" i="4"/>
  <c r="U1213" i="4" s="1"/>
  <c r="V1213" i="4" s="1"/>
  <c r="G1212" i="4"/>
  <c r="U1212" i="4"/>
  <c r="V1212" i="4" s="1"/>
  <c r="G1211" i="4"/>
  <c r="U1211" i="4"/>
  <c r="V1211" i="4"/>
  <c r="G1210" i="4"/>
  <c r="U1210" i="4" s="1"/>
  <c r="V1210" i="4" s="1"/>
  <c r="V1209" i="4"/>
  <c r="G1209" i="4"/>
  <c r="G1208" i="4"/>
  <c r="U1208" i="4"/>
  <c r="V1208" i="4"/>
  <c r="V1207" i="4"/>
  <c r="G1207" i="4"/>
  <c r="G1206" i="4"/>
  <c r="U1206" i="4"/>
  <c r="V1206" i="4" s="1"/>
  <c r="G1205" i="4"/>
  <c r="U1205" i="4"/>
  <c r="V1205" i="4"/>
  <c r="G1204" i="4"/>
  <c r="U1204" i="4" s="1"/>
  <c r="V1204" i="4" s="1"/>
  <c r="G1203" i="4"/>
  <c r="U1203" i="4" s="1"/>
  <c r="V1203" i="4" s="1"/>
  <c r="G1202" i="4"/>
  <c r="U1202" i="4"/>
  <c r="V1202" i="4" s="1"/>
  <c r="G1201" i="4"/>
  <c r="U1201" i="4"/>
  <c r="V1201" i="4"/>
  <c r="G1200" i="4"/>
  <c r="U1200" i="4" s="1"/>
  <c r="V1200" i="4" s="1"/>
  <c r="G1199" i="4"/>
  <c r="U1199" i="4" s="1"/>
  <c r="V1199" i="4" s="1"/>
  <c r="G1198" i="4"/>
  <c r="U1198" i="4"/>
  <c r="V1198" i="4" s="1"/>
  <c r="G1197" i="4"/>
  <c r="U1197" i="4"/>
  <c r="V1197" i="4"/>
  <c r="G1196" i="4"/>
  <c r="U1196" i="4" s="1"/>
  <c r="V1196" i="4" s="1"/>
  <c r="G1195" i="4"/>
  <c r="U1195" i="4" s="1"/>
  <c r="V1195" i="4" s="1"/>
  <c r="G1194" i="4"/>
  <c r="U1194" i="4"/>
  <c r="V1194" i="4" s="1"/>
  <c r="G1193" i="4"/>
  <c r="U1193" i="4"/>
  <c r="V1193" i="4"/>
  <c r="G1192" i="4"/>
  <c r="U1192" i="4" s="1"/>
  <c r="V1192" i="4" s="1"/>
  <c r="G1191" i="4"/>
  <c r="U1191" i="4" s="1"/>
  <c r="V1191" i="4" s="1"/>
  <c r="G1190" i="4"/>
  <c r="U1190" i="4"/>
  <c r="V1190" i="4" s="1"/>
  <c r="G1189" i="4"/>
  <c r="U1189" i="4"/>
  <c r="V1189" i="4"/>
  <c r="G1188" i="4"/>
  <c r="U1188" i="4" s="1"/>
  <c r="V1188" i="4" s="1"/>
  <c r="G1187" i="4"/>
  <c r="U1187" i="4" s="1"/>
  <c r="V1187" i="4" s="1"/>
  <c r="G1186" i="4"/>
  <c r="U1186" i="4"/>
  <c r="V1186" i="4" s="1"/>
  <c r="G1185" i="4"/>
  <c r="U1185" i="4"/>
  <c r="V1185" i="4"/>
  <c r="U1184" i="4"/>
  <c r="V1184" i="4" s="1"/>
  <c r="G1183" i="4"/>
  <c r="U1183" i="4"/>
  <c r="V1183" i="4" s="1"/>
  <c r="G1182" i="4"/>
  <c r="U1182" i="4"/>
  <c r="V1182" i="4"/>
  <c r="G1181" i="4"/>
  <c r="U1181" i="4" s="1"/>
  <c r="V1181" i="4" s="1"/>
  <c r="G1180" i="4"/>
  <c r="U1180" i="4" s="1"/>
  <c r="V1180" i="4" s="1"/>
  <c r="G1179" i="4"/>
  <c r="U1179" i="4"/>
  <c r="V1179" i="4" s="1"/>
  <c r="G1178" i="4"/>
  <c r="U1178" i="4"/>
  <c r="V1178" i="4"/>
  <c r="G1177" i="4"/>
  <c r="U1177" i="4" s="1"/>
  <c r="V1177" i="4" s="1"/>
  <c r="G1176" i="4"/>
  <c r="U1176" i="4" s="1"/>
  <c r="V1176" i="4" s="1"/>
  <c r="G1175" i="4"/>
  <c r="U1175" i="4"/>
  <c r="V1175" i="4" s="1"/>
  <c r="G1174" i="4"/>
  <c r="U1174" i="4"/>
  <c r="V1174" i="4"/>
  <c r="G1173" i="4"/>
  <c r="U1173" i="4" s="1"/>
  <c r="V1173" i="4" s="1"/>
  <c r="G1172" i="4"/>
  <c r="U1172" i="4" s="1"/>
  <c r="V1172" i="4" s="1"/>
  <c r="G1171" i="4"/>
  <c r="U1171" i="4"/>
  <c r="V1171" i="4" s="1"/>
  <c r="G1170" i="4"/>
  <c r="U1170" i="4"/>
  <c r="V1170" i="4"/>
  <c r="G1169" i="4"/>
  <c r="U1169" i="4" s="1"/>
  <c r="V1169" i="4" s="1"/>
  <c r="G1168" i="4"/>
  <c r="U1168" i="4" s="1"/>
  <c r="V1168" i="4" s="1"/>
  <c r="G1167" i="4"/>
  <c r="U1167" i="4"/>
  <c r="V1167" i="4" s="1"/>
  <c r="G1166" i="4"/>
  <c r="U1166" i="4"/>
  <c r="V1166" i="4"/>
  <c r="G1165" i="4"/>
  <c r="U1165" i="4" s="1"/>
  <c r="V1165" i="4" s="1"/>
  <c r="G1164" i="4"/>
  <c r="U1164" i="4" s="1"/>
  <c r="V1164" i="4" s="1"/>
  <c r="G1163" i="4"/>
  <c r="U1163" i="4"/>
  <c r="V1163" i="4" s="1"/>
  <c r="G1162" i="4"/>
  <c r="U1162" i="4"/>
  <c r="V1162" i="4"/>
  <c r="G1161" i="4"/>
  <c r="U1161" i="4" s="1"/>
  <c r="V1161" i="4" s="1"/>
  <c r="G1160" i="4"/>
  <c r="U1160" i="4" s="1"/>
  <c r="V1160" i="4" s="1"/>
  <c r="G1159" i="4"/>
  <c r="U1159" i="4"/>
  <c r="V1159" i="4" s="1"/>
  <c r="G1158" i="4"/>
  <c r="U1158" i="4"/>
  <c r="V1158" i="4"/>
  <c r="U1157" i="4"/>
  <c r="V1157" i="4" s="1"/>
  <c r="U1156" i="4"/>
  <c r="V1156" i="4"/>
  <c r="U1155" i="4"/>
  <c r="V1155" i="4" s="1"/>
  <c r="U1154" i="4"/>
  <c r="V1154" i="4"/>
  <c r="U1153" i="4"/>
  <c r="V1153" i="4" s="1"/>
  <c r="U1152" i="4"/>
  <c r="V1152" i="4"/>
  <c r="G1151" i="4"/>
  <c r="U1151" i="4" s="1"/>
  <c r="V1151" i="4" s="1"/>
  <c r="G1150" i="4"/>
  <c r="U1150" i="4" s="1"/>
  <c r="V1150" i="4" s="1"/>
  <c r="V1149" i="4"/>
  <c r="G1149" i="4"/>
  <c r="G1148" i="4"/>
  <c r="U1148" i="4" s="1"/>
  <c r="V1148" i="4" s="1"/>
  <c r="G1147" i="4"/>
  <c r="U1147" i="4" s="1"/>
  <c r="V1147" i="4" s="1"/>
  <c r="G1146" i="4"/>
  <c r="U1146" i="4"/>
  <c r="V1146" i="4" s="1"/>
  <c r="G1145" i="4"/>
  <c r="U1145" i="4"/>
  <c r="V1145" i="4"/>
  <c r="V1144" i="4"/>
  <c r="G1144" i="4"/>
  <c r="V1143" i="4"/>
  <c r="G1143" i="4"/>
  <c r="G1142" i="4"/>
  <c r="U1142" i="4" s="1"/>
  <c r="V1142" i="4" s="1"/>
  <c r="G1141" i="4"/>
  <c r="U1141" i="4" s="1"/>
  <c r="V1141" i="4" s="1"/>
  <c r="G1140" i="4"/>
  <c r="U1140" i="4"/>
  <c r="V1140" i="4" s="1"/>
  <c r="G1139" i="4"/>
  <c r="U1139" i="4"/>
  <c r="V1139" i="4"/>
  <c r="G1138" i="4"/>
  <c r="U1138" i="4" s="1"/>
  <c r="V1138" i="4" s="1"/>
  <c r="G1137" i="4"/>
  <c r="U1137" i="4" s="1"/>
  <c r="V1137" i="4" s="1"/>
  <c r="G1136" i="4"/>
  <c r="U1136" i="4"/>
  <c r="V1136" i="4" s="1"/>
  <c r="G1135" i="4"/>
  <c r="U1135" i="4"/>
  <c r="V1135" i="4"/>
  <c r="G1134" i="4"/>
  <c r="U1134" i="4" s="1"/>
  <c r="V1134" i="4" s="1"/>
  <c r="V1133" i="4"/>
  <c r="G1133" i="4"/>
  <c r="G1132" i="4"/>
  <c r="U1132" i="4"/>
  <c r="V1132" i="4"/>
  <c r="V1131" i="4"/>
  <c r="G1131" i="4"/>
  <c r="G1130" i="4"/>
  <c r="U1130" i="4"/>
  <c r="V1130" i="4" s="1"/>
  <c r="G1129" i="4"/>
  <c r="U1129" i="4"/>
  <c r="V1129" i="4"/>
  <c r="G1128" i="4"/>
  <c r="U1128" i="4" s="1"/>
  <c r="V1128" i="4" s="1"/>
  <c r="G1127" i="4"/>
  <c r="U1127" i="4" s="1"/>
  <c r="V1127" i="4" s="1"/>
  <c r="G1126" i="4"/>
  <c r="U1126" i="4"/>
  <c r="V1126" i="4" s="1"/>
  <c r="G1125" i="4"/>
  <c r="U1125" i="4"/>
  <c r="V1125" i="4"/>
  <c r="G1124" i="4"/>
  <c r="U1124" i="4" s="1"/>
  <c r="V1124" i="4" s="1"/>
  <c r="G1123" i="4"/>
  <c r="U1123" i="4" s="1"/>
  <c r="V1123" i="4" s="1"/>
  <c r="G1122" i="4"/>
  <c r="U1122" i="4"/>
  <c r="V1122" i="4" s="1"/>
  <c r="G1121" i="4"/>
  <c r="U1121" i="4"/>
  <c r="V1121" i="4"/>
  <c r="G1120" i="4"/>
  <c r="U1120" i="4" s="1"/>
  <c r="V1120" i="4" s="1"/>
  <c r="G1119" i="4"/>
  <c r="U1119" i="4" s="1"/>
  <c r="V1119" i="4" s="1"/>
  <c r="G1118" i="4"/>
  <c r="U1118" i="4"/>
  <c r="V1118" i="4" s="1"/>
  <c r="G1117" i="4"/>
  <c r="U1117" i="4"/>
  <c r="V1117" i="4"/>
  <c r="G1116" i="4"/>
  <c r="U1116" i="4" s="1"/>
  <c r="V1116" i="4" s="1"/>
  <c r="G1115" i="4"/>
  <c r="U1115" i="4"/>
  <c r="V1115" i="4" s="1"/>
  <c r="V1114" i="4"/>
  <c r="G1114" i="4"/>
  <c r="V1113" i="4"/>
  <c r="G1113" i="4"/>
  <c r="G1112" i="4"/>
  <c r="U1112" i="4"/>
  <c r="V1112" i="4"/>
  <c r="G1111" i="4"/>
  <c r="U1111" i="4"/>
  <c r="V1111" i="4"/>
  <c r="G1110" i="4"/>
  <c r="U1110" i="4" s="1"/>
  <c r="V1110" i="4" s="1"/>
  <c r="G1109" i="4"/>
  <c r="U1109" i="4" s="1"/>
  <c r="V1109" i="4" s="1"/>
  <c r="G1108" i="4"/>
  <c r="U1108" i="4"/>
  <c r="V1108" i="4"/>
  <c r="G1107" i="4"/>
  <c r="U1107" i="4"/>
  <c r="V1107" i="4"/>
  <c r="G1106" i="4"/>
  <c r="U1106" i="4" s="1"/>
  <c r="V1106" i="4" s="1"/>
  <c r="G1105" i="4"/>
  <c r="U1105" i="4"/>
  <c r="V1105" i="4" s="1"/>
  <c r="G1104" i="4"/>
  <c r="U1104" i="4"/>
  <c r="V1104" i="4" s="1"/>
  <c r="G1103" i="4"/>
  <c r="U1103" i="4"/>
  <c r="V1103" i="4"/>
  <c r="G1102" i="4"/>
  <c r="U1102" i="4" s="1"/>
  <c r="V1102" i="4" s="1"/>
  <c r="G1101" i="4"/>
  <c r="U1101" i="4"/>
  <c r="V1101" i="4" s="1"/>
  <c r="G1100" i="4"/>
  <c r="U1100" i="4"/>
  <c r="V1100" i="4" s="1"/>
  <c r="G1099" i="4"/>
  <c r="U1099" i="4"/>
  <c r="V1099" i="4"/>
  <c r="G1098" i="4"/>
  <c r="U1098" i="4" s="1"/>
  <c r="V1098" i="4" s="1"/>
  <c r="G1097" i="4"/>
  <c r="U1097" i="4"/>
  <c r="V1097" i="4" s="1"/>
  <c r="G1096" i="4"/>
  <c r="U1096" i="4"/>
  <c r="V1096" i="4"/>
  <c r="G1095" i="4"/>
  <c r="U1095" i="4"/>
  <c r="V1095" i="4"/>
  <c r="G1094" i="4"/>
  <c r="U1094" i="4" s="1"/>
  <c r="V1094" i="4" s="1"/>
  <c r="G1093" i="4"/>
  <c r="U1093" i="4" s="1"/>
  <c r="V1093" i="4" s="1"/>
  <c r="G1092" i="4"/>
  <c r="U1092" i="4"/>
  <c r="V1092" i="4"/>
  <c r="G1091" i="4"/>
  <c r="U1091" i="4"/>
  <c r="V1091" i="4"/>
  <c r="G1090" i="4"/>
  <c r="U1090" i="4" s="1"/>
  <c r="V1090" i="4" s="1"/>
  <c r="G1089" i="4"/>
  <c r="U1089" i="4"/>
  <c r="V1089" i="4" s="1"/>
  <c r="G1088" i="4"/>
  <c r="U1088" i="4"/>
  <c r="V1088" i="4" s="1"/>
  <c r="G1087" i="4"/>
  <c r="U1087" i="4"/>
  <c r="V1087" i="4"/>
  <c r="G1086" i="4"/>
  <c r="U1086" i="4" s="1"/>
  <c r="V1086" i="4" s="1"/>
  <c r="G1085" i="4"/>
  <c r="U1085" i="4"/>
  <c r="V1085" i="4" s="1"/>
  <c r="G1084" i="4"/>
  <c r="U1084" i="4"/>
  <c r="V1084" i="4"/>
  <c r="G1083" i="4"/>
  <c r="U1083" i="4"/>
  <c r="V1083" i="4"/>
  <c r="G1082" i="4"/>
  <c r="U1082" i="4" s="1"/>
  <c r="V1082" i="4" s="1"/>
  <c r="G1081" i="4"/>
  <c r="U1081" i="4"/>
  <c r="V1081" i="4" s="1"/>
  <c r="G1080" i="4"/>
  <c r="U1080" i="4"/>
  <c r="V1080" i="4"/>
  <c r="G1079" i="4"/>
  <c r="U1079" i="4"/>
  <c r="V1079" i="4"/>
  <c r="G1078" i="4"/>
  <c r="U1078" i="4" s="1"/>
  <c r="V1078" i="4" s="1"/>
  <c r="G1077" i="4"/>
  <c r="U1077" i="4" s="1"/>
  <c r="V1077" i="4" s="1"/>
  <c r="G1076" i="4"/>
  <c r="U1076" i="4"/>
  <c r="V1076" i="4"/>
  <c r="G1075" i="4"/>
  <c r="U1075" i="4"/>
  <c r="V1075" i="4"/>
  <c r="G1074" i="4"/>
  <c r="U1074" i="4" s="1"/>
  <c r="V1074" i="4" s="1"/>
  <c r="G1073" i="4"/>
  <c r="U1073" i="4"/>
  <c r="V1073" i="4" s="1"/>
  <c r="V1072" i="4"/>
  <c r="G1072" i="4"/>
  <c r="G1071" i="4"/>
  <c r="U1071" i="4" s="1"/>
  <c r="V1071" i="4" s="1"/>
  <c r="G1070" i="4"/>
  <c r="U1070" i="4"/>
  <c r="V1070" i="4" s="1"/>
  <c r="G1069" i="4"/>
  <c r="U1069" i="4"/>
  <c r="V1069" i="4"/>
  <c r="G1068" i="4"/>
  <c r="U1068" i="4"/>
  <c r="V1068" i="4"/>
  <c r="G1067" i="4"/>
  <c r="U1067" i="4" s="1"/>
  <c r="V1067" i="4" s="1"/>
  <c r="G1066" i="4"/>
  <c r="U1066" i="4"/>
  <c r="V1066" i="4" s="1"/>
  <c r="G1065" i="4"/>
  <c r="U1065" i="4"/>
  <c r="V1065" i="4"/>
  <c r="G1064" i="4"/>
  <c r="U1064" i="4"/>
  <c r="V1064" i="4"/>
  <c r="G1063" i="4"/>
  <c r="U1063" i="4" s="1"/>
  <c r="V1063" i="4" s="1"/>
  <c r="G1062" i="4"/>
  <c r="U1062" i="4" s="1"/>
  <c r="V1062" i="4" s="1"/>
  <c r="G1061" i="4"/>
  <c r="U1061" i="4"/>
  <c r="V1061" i="4"/>
  <c r="G1060" i="4"/>
  <c r="U1060" i="4"/>
  <c r="V1060" i="4"/>
  <c r="U1059" i="4"/>
  <c r="V1059" i="4" s="1"/>
  <c r="G1058" i="4"/>
  <c r="U1058" i="4"/>
  <c r="V1058" i="4"/>
  <c r="G1057" i="4"/>
  <c r="U1057" i="4"/>
  <c r="V1057" i="4"/>
  <c r="G1056" i="4"/>
  <c r="U1056" i="4" s="1"/>
  <c r="V1056" i="4" s="1"/>
  <c r="U1055" i="4"/>
  <c r="V1055" i="4" s="1"/>
  <c r="G1054" i="4"/>
  <c r="U1054" i="4"/>
  <c r="V1054" i="4"/>
  <c r="G1053" i="4"/>
  <c r="U1053" i="4" s="1"/>
  <c r="V1053" i="4" s="1"/>
  <c r="G1052" i="4"/>
  <c r="U1052" i="4"/>
  <c r="V1052" i="4" s="1"/>
  <c r="G1051" i="4"/>
  <c r="U1051" i="4"/>
  <c r="V1051" i="4"/>
  <c r="V1050" i="4"/>
  <c r="G1050" i="4"/>
  <c r="G1049" i="4"/>
  <c r="U1049" i="4"/>
  <c r="V1049" i="4" s="1"/>
  <c r="G1048" i="4"/>
  <c r="U1048" i="4"/>
  <c r="V1048" i="4" s="1"/>
  <c r="G1047" i="4"/>
  <c r="U1047" i="4"/>
  <c r="V1047" i="4"/>
  <c r="G1046" i="4"/>
  <c r="U1046" i="4" s="1"/>
  <c r="V1046" i="4" s="1"/>
  <c r="G1045" i="4"/>
  <c r="U1045" i="4"/>
  <c r="V1045" i="4" s="1"/>
  <c r="G1044" i="4"/>
  <c r="U1044" i="4"/>
  <c r="V1044" i="4"/>
  <c r="G1043" i="4"/>
  <c r="U1043" i="4"/>
  <c r="V1043" i="4"/>
  <c r="G1042" i="4"/>
  <c r="U1042" i="4" s="1"/>
  <c r="V1042" i="4" s="1"/>
  <c r="G1041" i="4"/>
  <c r="U1041" i="4"/>
  <c r="V1041" i="4" s="1"/>
  <c r="G1040" i="4"/>
  <c r="U1040" i="4"/>
  <c r="V1040" i="4"/>
  <c r="G1039" i="4"/>
  <c r="U1039" i="4"/>
  <c r="V1039" i="4"/>
  <c r="G1038" i="4"/>
  <c r="U1038" i="4" s="1"/>
  <c r="V1038" i="4" s="1"/>
  <c r="G1037" i="4"/>
  <c r="U1037" i="4" s="1"/>
  <c r="V1037" i="4" s="1"/>
  <c r="G1036" i="4"/>
  <c r="U1036" i="4"/>
  <c r="V1036" i="4"/>
  <c r="G1035" i="4"/>
  <c r="U1035" i="4"/>
  <c r="V1035" i="4"/>
  <c r="G1034" i="4"/>
  <c r="U1034" i="4" s="1"/>
  <c r="V1034" i="4" s="1"/>
  <c r="G1033" i="4"/>
  <c r="U1033" i="4"/>
  <c r="V1033" i="4" s="1"/>
  <c r="G1032" i="4"/>
  <c r="U1032" i="4"/>
  <c r="V1032" i="4" s="1"/>
  <c r="G1031" i="4"/>
  <c r="U1031" i="4"/>
  <c r="V1031" i="4"/>
  <c r="G1030" i="4"/>
  <c r="U1030" i="4" s="1"/>
  <c r="V1030" i="4" s="1"/>
  <c r="U1029" i="4"/>
  <c r="V1029" i="4"/>
  <c r="G1028" i="4"/>
  <c r="U1028" i="4"/>
  <c r="V1028" i="4"/>
  <c r="V1027" i="4"/>
  <c r="G1027" i="4"/>
  <c r="G1026" i="4"/>
  <c r="U1026" i="4"/>
  <c r="V1026" i="4"/>
  <c r="G1025" i="4"/>
  <c r="U1025" i="4"/>
  <c r="V1025" i="4"/>
  <c r="G1024" i="4"/>
  <c r="U1024" i="4" s="1"/>
  <c r="V1024" i="4" s="1"/>
  <c r="G1023" i="4"/>
  <c r="U1023" i="4" s="1"/>
  <c r="V1023" i="4" s="1"/>
  <c r="V1022" i="4"/>
  <c r="G1022" i="4"/>
  <c r="G1021" i="4"/>
  <c r="U1021" i="4" s="1"/>
  <c r="V1021" i="4" s="1"/>
  <c r="G1020" i="4"/>
  <c r="U1020" i="4"/>
  <c r="V1020" i="4" s="1"/>
  <c r="G1019" i="4"/>
  <c r="U1019" i="4"/>
  <c r="V1019" i="4" s="1"/>
  <c r="G1018" i="4"/>
  <c r="U1018" i="4"/>
  <c r="V1018" i="4"/>
  <c r="V1017" i="4"/>
  <c r="G1017" i="4"/>
  <c r="G1016" i="4"/>
  <c r="U1016" i="4"/>
  <c r="V1016" i="4" s="1"/>
  <c r="G1015" i="4"/>
  <c r="U1015" i="4"/>
  <c r="V1015" i="4"/>
  <c r="G1014" i="4"/>
  <c r="U1014" i="4" s="1"/>
  <c r="V1014" i="4" s="1"/>
  <c r="G1013" i="4"/>
  <c r="U1013" i="4"/>
  <c r="V1013" i="4" s="1"/>
  <c r="G1012" i="4"/>
  <c r="U1012" i="4"/>
  <c r="V1012" i="4"/>
  <c r="G1011" i="4"/>
  <c r="U1011" i="4"/>
  <c r="V1011" i="4"/>
  <c r="G1010" i="4"/>
  <c r="U1010" i="4" s="1"/>
  <c r="V1010" i="4" s="1"/>
  <c r="G1009" i="4"/>
  <c r="U1009" i="4"/>
  <c r="V1009" i="4" s="1"/>
  <c r="G1008" i="4"/>
  <c r="U1008" i="4"/>
  <c r="V1008" i="4"/>
  <c r="G1007" i="4"/>
  <c r="U1007" i="4"/>
  <c r="V1007" i="4"/>
  <c r="G1006" i="4"/>
  <c r="U1006" i="4" s="1"/>
  <c r="V1006" i="4" s="1"/>
  <c r="G1005" i="4"/>
  <c r="U1005" i="4" s="1"/>
  <c r="V1005" i="4" s="1"/>
  <c r="V1004" i="4"/>
  <c r="G1004" i="4"/>
  <c r="G1003" i="4"/>
  <c r="U1003" i="4" s="1"/>
  <c r="V1003" i="4" s="1"/>
  <c r="G1002" i="4"/>
  <c r="U1002" i="4"/>
  <c r="V1002" i="4" s="1"/>
  <c r="G1001" i="4"/>
  <c r="U1001" i="4"/>
  <c r="V1001" i="4" s="1"/>
  <c r="U1000" i="4"/>
  <c r="V1000" i="4"/>
  <c r="G999" i="4"/>
  <c r="U999" i="4" s="1"/>
  <c r="V999" i="4" s="1"/>
  <c r="V998" i="4"/>
  <c r="G998" i="4"/>
  <c r="G997" i="4"/>
  <c r="U997" i="4" s="1"/>
  <c r="V997" i="4" s="1"/>
  <c r="G996" i="4"/>
  <c r="U996" i="4"/>
  <c r="V996" i="4" s="1"/>
  <c r="V995" i="4"/>
  <c r="G995" i="4"/>
  <c r="V994" i="4"/>
  <c r="G994" i="4"/>
  <c r="G993" i="4"/>
  <c r="U993" i="4"/>
  <c r="V993" i="4" s="1"/>
  <c r="G992" i="4"/>
  <c r="U992" i="4"/>
  <c r="V992" i="4"/>
  <c r="G991" i="4"/>
  <c r="U991" i="4" s="1"/>
  <c r="V991" i="4" s="1"/>
  <c r="V990" i="4"/>
  <c r="G990" i="4"/>
  <c r="G989" i="4"/>
  <c r="U989" i="4"/>
  <c r="V989" i="4"/>
  <c r="V988" i="4"/>
  <c r="G988" i="4"/>
  <c r="G987" i="4"/>
  <c r="U987" i="4"/>
  <c r="V987" i="4"/>
  <c r="G986" i="4"/>
  <c r="U986" i="4"/>
  <c r="V986" i="4"/>
  <c r="G985" i="4"/>
  <c r="U985" i="4" s="1"/>
  <c r="V985" i="4" s="1"/>
  <c r="G984" i="4"/>
  <c r="U984" i="4" s="1"/>
  <c r="V984" i="4" s="1"/>
  <c r="G983" i="4"/>
  <c r="U983" i="4"/>
  <c r="V983" i="4"/>
  <c r="G982" i="4"/>
  <c r="U982" i="4"/>
  <c r="V982" i="4"/>
  <c r="G981" i="4"/>
  <c r="U981" i="4" s="1"/>
  <c r="V981" i="4" s="1"/>
  <c r="G980" i="4"/>
  <c r="U980" i="4"/>
  <c r="V980" i="4" s="1"/>
  <c r="G979" i="4"/>
  <c r="U979" i="4"/>
  <c r="V979" i="4" s="1"/>
  <c r="G978" i="4"/>
  <c r="U978" i="4"/>
  <c r="V978" i="4"/>
  <c r="G977" i="4"/>
  <c r="U977" i="4" s="1"/>
  <c r="V977" i="4" s="1"/>
  <c r="G976" i="4"/>
  <c r="U976" i="4"/>
  <c r="V976" i="4" s="1"/>
  <c r="G975" i="4"/>
  <c r="U975" i="4"/>
  <c r="V975" i="4"/>
  <c r="G974" i="4"/>
  <c r="U974" i="4"/>
  <c r="V974" i="4"/>
  <c r="G973" i="4"/>
  <c r="U973" i="4" s="1"/>
  <c r="V973" i="4" s="1"/>
  <c r="G972" i="4"/>
  <c r="U972" i="4"/>
  <c r="V972" i="4" s="1"/>
  <c r="G971" i="4"/>
  <c r="U971" i="4"/>
  <c r="V971" i="4"/>
  <c r="G970" i="4"/>
  <c r="U970" i="4"/>
  <c r="V970" i="4"/>
  <c r="G969" i="4"/>
  <c r="U969" i="4" s="1"/>
  <c r="V969" i="4" s="1"/>
  <c r="G968" i="4"/>
  <c r="U968" i="4" s="1"/>
  <c r="V968" i="4" s="1"/>
  <c r="G967" i="4"/>
  <c r="U967" i="4"/>
  <c r="V967" i="4"/>
  <c r="G966" i="4"/>
  <c r="U966" i="4"/>
  <c r="V966" i="4"/>
  <c r="G965" i="4"/>
  <c r="U965" i="4" s="1"/>
  <c r="V965" i="4" s="1"/>
  <c r="G964" i="4"/>
  <c r="U964" i="4"/>
  <c r="V964" i="4" s="1"/>
  <c r="G963" i="4"/>
  <c r="U963" i="4"/>
  <c r="V963" i="4" s="1"/>
  <c r="G962" i="4"/>
  <c r="U962" i="4"/>
  <c r="V962" i="4"/>
  <c r="G961" i="4"/>
  <c r="U961" i="4" s="1"/>
  <c r="V961" i="4" s="1"/>
  <c r="G960" i="4"/>
  <c r="U960" i="4"/>
  <c r="V960" i="4" s="1"/>
  <c r="G959" i="4"/>
  <c r="U959" i="4"/>
  <c r="V959" i="4"/>
  <c r="G958" i="4"/>
  <c r="U958" i="4"/>
  <c r="V958" i="4"/>
  <c r="G957" i="4"/>
  <c r="U957" i="4" s="1"/>
  <c r="V957" i="4" s="1"/>
  <c r="G956" i="4"/>
  <c r="U956" i="4"/>
  <c r="V956" i="4" s="1"/>
  <c r="G955" i="4"/>
  <c r="U955" i="4"/>
  <c r="V955" i="4"/>
  <c r="G954" i="4"/>
  <c r="U954" i="4"/>
  <c r="V954" i="4"/>
  <c r="G953" i="4"/>
  <c r="U953" i="4" s="1"/>
  <c r="V953" i="4" s="1"/>
  <c r="G952" i="4"/>
  <c r="U952" i="4" s="1"/>
  <c r="V952" i="4" s="1"/>
  <c r="G951" i="4"/>
  <c r="U951" i="4"/>
  <c r="V951" i="4"/>
  <c r="G950" i="4"/>
  <c r="U950" i="4"/>
  <c r="V950" i="4"/>
  <c r="G949" i="4"/>
  <c r="U949" i="4" s="1"/>
  <c r="V949" i="4" s="1"/>
  <c r="G948" i="4"/>
  <c r="U948" i="4"/>
  <c r="V948" i="4" s="1"/>
  <c r="G947" i="4"/>
  <c r="U947" i="4"/>
  <c r="V947" i="4" s="1"/>
  <c r="G946" i="4"/>
  <c r="U946" i="4"/>
  <c r="V946" i="4"/>
  <c r="G945" i="4"/>
  <c r="U945" i="4" s="1"/>
  <c r="V945" i="4" s="1"/>
  <c r="G944" i="4"/>
  <c r="U944" i="4"/>
  <c r="V944" i="4" s="1"/>
  <c r="G943" i="4"/>
  <c r="U943" i="4"/>
  <c r="V943" i="4"/>
  <c r="G942" i="4"/>
  <c r="U942" i="4"/>
  <c r="V942" i="4"/>
  <c r="G941" i="4"/>
  <c r="U941" i="4" s="1"/>
  <c r="V941" i="4" s="1"/>
  <c r="G940" i="4"/>
  <c r="U940" i="4"/>
  <c r="V940" i="4" s="1"/>
  <c r="G939" i="4"/>
  <c r="U939" i="4"/>
  <c r="V939" i="4"/>
  <c r="G938" i="4"/>
  <c r="U938" i="4"/>
  <c r="V938" i="4"/>
  <c r="G937" i="4"/>
  <c r="U937" i="4" s="1"/>
  <c r="V937" i="4" s="1"/>
  <c r="G936" i="4"/>
  <c r="U936" i="4" s="1"/>
  <c r="V936" i="4" s="1"/>
  <c r="G935" i="4"/>
  <c r="U935" i="4"/>
  <c r="V935" i="4"/>
  <c r="G934" i="4"/>
  <c r="U934" i="4"/>
  <c r="V934" i="4"/>
  <c r="U933" i="4"/>
  <c r="V933" i="4" s="1"/>
  <c r="G932" i="4"/>
  <c r="U932" i="4"/>
  <c r="V932" i="4"/>
  <c r="G931" i="4"/>
  <c r="U931" i="4"/>
  <c r="V931" i="4"/>
  <c r="G930" i="4"/>
  <c r="U930" i="4" s="1"/>
  <c r="V930" i="4" s="1"/>
  <c r="G929" i="4"/>
  <c r="U929" i="4" s="1"/>
  <c r="V929" i="4" s="1"/>
  <c r="G928" i="4"/>
  <c r="U928" i="4"/>
  <c r="V928" i="4"/>
  <c r="G927" i="4"/>
  <c r="U927" i="4"/>
  <c r="V927" i="4"/>
  <c r="G926" i="4"/>
  <c r="U926" i="4" s="1"/>
  <c r="V926" i="4" s="1"/>
  <c r="G925" i="4"/>
  <c r="U925" i="4"/>
  <c r="V925" i="4" s="1"/>
  <c r="G924" i="4"/>
  <c r="U924" i="4"/>
  <c r="V924" i="4" s="1"/>
  <c r="G923" i="4"/>
  <c r="U923" i="4"/>
  <c r="V923" i="4"/>
  <c r="G922" i="4"/>
  <c r="U922" i="4" s="1"/>
  <c r="V922" i="4" s="1"/>
  <c r="G921" i="4"/>
  <c r="U921" i="4"/>
  <c r="V921" i="4" s="1"/>
  <c r="G920" i="4"/>
  <c r="U920" i="4"/>
  <c r="V920" i="4"/>
  <c r="G919" i="4"/>
  <c r="U919" i="4"/>
  <c r="V919" i="4"/>
  <c r="G918" i="4"/>
  <c r="U918" i="4" s="1"/>
  <c r="V918" i="4" s="1"/>
  <c r="G917" i="4"/>
  <c r="U917" i="4"/>
  <c r="V917" i="4" s="1"/>
  <c r="U916" i="4"/>
  <c r="V916" i="4"/>
  <c r="G915" i="4"/>
  <c r="U915" i="4" s="1"/>
  <c r="V915" i="4" s="1"/>
  <c r="G914" i="4"/>
  <c r="U914" i="4" s="1"/>
  <c r="V914" i="4" s="1"/>
  <c r="G913" i="4"/>
  <c r="U913" i="4"/>
  <c r="V913" i="4"/>
  <c r="G912" i="4"/>
  <c r="U912" i="4"/>
  <c r="V912" i="4"/>
  <c r="G911" i="4"/>
  <c r="U911" i="4" s="1"/>
  <c r="V911" i="4" s="1"/>
  <c r="G910" i="4"/>
  <c r="U910" i="4"/>
  <c r="V910" i="4" s="1"/>
  <c r="G909" i="4"/>
  <c r="U909" i="4"/>
  <c r="V909" i="4" s="1"/>
  <c r="G908" i="4"/>
  <c r="U908" i="4"/>
  <c r="V908" i="4"/>
  <c r="G907" i="4"/>
  <c r="U907" i="4" s="1"/>
  <c r="V907" i="4" s="1"/>
  <c r="G906" i="4"/>
  <c r="U906" i="4"/>
  <c r="V906" i="4" s="1"/>
  <c r="G905" i="4"/>
  <c r="U905" i="4"/>
  <c r="V905" i="4"/>
  <c r="G904" i="4"/>
  <c r="U904" i="4"/>
  <c r="V904" i="4"/>
  <c r="G903" i="4"/>
  <c r="U903" i="4" s="1"/>
  <c r="V903" i="4" s="1"/>
  <c r="G902" i="4"/>
  <c r="U902" i="4"/>
  <c r="V902" i="4" s="1"/>
  <c r="G901" i="4"/>
  <c r="U901" i="4"/>
  <c r="V901" i="4"/>
  <c r="G900" i="4"/>
  <c r="U900" i="4"/>
  <c r="V900" i="4"/>
  <c r="G899" i="4"/>
  <c r="U899" i="4" s="1"/>
  <c r="V899" i="4" s="1"/>
  <c r="G898" i="4"/>
  <c r="U898" i="4" s="1"/>
  <c r="V898" i="4" s="1"/>
  <c r="G897" i="4"/>
  <c r="U897" i="4"/>
  <c r="V897" i="4"/>
  <c r="G896" i="4"/>
  <c r="U896" i="4"/>
  <c r="V896" i="4"/>
  <c r="G895" i="4"/>
  <c r="U895" i="4" s="1"/>
  <c r="V895" i="4" s="1"/>
  <c r="G894" i="4"/>
  <c r="U894" i="4"/>
  <c r="V894" i="4" s="1"/>
  <c r="G893" i="4"/>
  <c r="U893" i="4"/>
  <c r="V893" i="4" s="1"/>
  <c r="G892" i="4"/>
  <c r="U892" i="4"/>
  <c r="V892" i="4"/>
  <c r="G891" i="4"/>
  <c r="U891" i="4" s="1"/>
  <c r="V891" i="4" s="1"/>
  <c r="G890" i="4"/>
  <c r="U890" i="4"/>
  <c r="V890" i="4" s="1"/>
  <c r="G889" i="4"/>
  <c r="U889" i="4"/>
  <c r="V889" i="4"/>
  <c r="G888" i="4"/>
  <c r="U888" i="4"/>
  <c r="V888" i="4"/>
  <c r="G887" i="4"/>
  <c r="U887" i="4" s="1"/>
  <c r="V887" i="4" s="1"/>
  <c r="G886" i="4"/>
  <c r="U886" i="4"/>
  <c r="V886" i="4" s="1"/>
  <c r="G885" i="4"/>
  <c r="U885" i="4"/>
  <c r="V885" i="4"/>
  <c r="G884" i="4"/>
  <c r="U884" i="4"/>
  <c r="V884" i="4"/>
  <c r="G883" i="4"/>
  <c r="U883" i="4" s="1"/>
  <c r="V883" i="4" s="1"/>
  <c r="G882" i="4"/>
  <c r="U882" i="4" s="1"/>
  <c r="V882" i="4" s="1"/>
  <c r="G881" i="4"/>
  <c r="U881" i="4"/>
  <c r="V881" i="4"/>
  <c r="G880" i="4"/>
  <c r="U880" i="4"/>
  <c r="V880" i="4"/>
  <c r="G879" i="4"/>
  <c r="U879" i="4" s="1"/>
  <c r="V879" i="4" s="1"/>
  <c r="G878" i="4"/>
  <c r="U878" i="4"/>
  <c r="V878" i="4" s="1"/>
  <c r="G877" i="4"/>
  <c r="U877" i="4"/>
  <c r="V877" i="4" s="1"/>
  <c r="G876" i="4"/>
  <c r="U876" i="4"/>
  <c r="V876" i="4"/>
  <c r="G875" i="4"/>
  <c r="U875" i="4" s="1"/>
  <c r="V875" i="4" s="1"/>
  <c r="G874" i="4"/>
  <c r="U874" i="4"/>
  <c r="V874" i="4" s="1"/>
  <c r="G873" i="4"/>
  <c r="U873" i="4"/>
  <c r="V873" i="4"/>
  <c r="G872" i="4"/>
  <c r="U872" i="4"/>
  <c r="V872" i="4"/>
  <c r="G871" i="4"/>
  <c r="U871" i="4" s="1"/>
  <c r="V871" i="4" s="1"/>
  <c r="G870" i="4"/>
  <c r="U870" i="4"/>
  <c r="V870" i="4" s="1"/>
  <c r="G869" i="4"/>
  <c r="U869" i="4"/>
  <c r="V869" i="4"/>
  <c r="G868" i="4"/>
  <c r="U868" i="4"/>
  <c r="V868" i="4"/>
  <c r="G867" i="4"/>
  <c r="U867" i="4" s="1"/>
  <c r="V867" i="4" s="1"/>
  <c r="G866" i="4"/>
  <c r="U866" i="4" s="1"/>
  <c r="V866" i="4" s="1"/>
  <c r="G865" i="4"/>
  <c r="U865" i="4"/>
  <c r="V865" i="4"/>
  <c r="G864" i="4"/>
  <c r="U864" i="4"/>
  <c r="V864" i="4"/>
  <c r="G863" i="4"/>
  <c r="U863" i="4" s="1"/>
  <c r="V863" i="4" s="1"/>
  <c r="G862" i="4"/>
  <c r="U862" i="4"/>
  <c r="V862" i="4" s="1"/>
  <c r="V861" i="4"/>
  <c r="G861" i="4"/>
  <c r="G860" i="4"/>
  <c r="U860" i="4" s="1"/>
  <c r="V860" i="4" s="1"/>
  <c r="G859" i="4"/>
  <c r="U859" i="4"/>
  <c r="V859" i="4" s="1"/>
  <c r="G858" i="4"/>
  <c r="U858" i="4"/>
  <c r="V858" i="4"/>
  <c r="G857" i="4"/>
  <c r="U857" i="4"/>
  <c r="V857" i="4"/>
  <c r="G856" i="4"/>
  <c r="U856" i="4" s="1"/>
  <c r="V856" i="4" s="1"/>
  <c r="G855" i="4"/>
  <c r="U855" i="4"/>
  <c r="V855" i="4" s="1"/>
  <c r="G854" i="4"/>
  <c r="U854" i="4"/>
  <c r="V854" i="4"/>
  <c r="G853" i="4"/>
  <c r="U853" i="4"/>
  <c r="V853" i="4"/>
  <c r="G852" i="4"/>
  <c r="U852" i="4" s="1"/>
  <c r="V852" i="4" s="1"/>
  <c r="G851" i="4"/>
  <c r="U851" i="4" s="1"/>
  <c r="V851" i="4" s="1"/>
  <c r="G850" i="4"/>
  <c r="U850" i="4"/>
  <c r="V850" i="4"/>
  <c r="V849" i="4"/>
  <c r="G849" i="4"/>
  <c r="G848" i="4"/>
  <c r="U848" i="4"/>
  <c r="V848" i="4" s="1"/>
  <c r="V847" i="4"/>
  <c r="G847" i="4"/>
  <c r="G846" i="4"/>
  <c r="U846" i="4" s="1"/>
  <c r="V846" i="4" s="1"/>
  <c r="G845" i="4"/>
  <c r="U845" i="4" s="1"/>
  <c r="V845" i="4" s="1"/>
  <c r="G844" i="4"/>
  <c r="U844" i="4"/>
  <c r="V844" i="4"/>
  <c r="G843" i="4"/>
  <c r="U843" i="4"/>
  <c r="V843" i="4"/>
  <c r="G842" i="4"/>
  <c r="U842" i="4" s="1"/>
  <c r="V842" i="4" s="1"/>
  <c r="G841" i="4"/>
  <c r="U841" i="4"/>
  <c r="V841" i="4" s="1"/>
  <c r="G840" i="4"/>
  <c r="U840" i="4"/>
  <c r="V840" i="4" s="1"/>
  <c r="G839" i="4"/>
  <c r="U839" i="4"/>
  <c r="V839" i="4"/>
  <c r="G838" i="4"/>
  <c r="U838" i="4" s="1"/>
  <c r="V838" i="4" s="1"/>
  <c r="G837" i="4"/>
  <c r="U837" i="4"/>
  <c r="V837" i="4" s="1"/>
  <c r="G836" i="4"/>
  <c r="U836" i="4"/>
  <c r="V836" i="4"/>
  <c r="G835" i="4"/>
  <c r="U835" i="4"/>
  <c r="V835" i="4"/>
  <c r="V834" i="4"/>
  <c r="G834" i="4"/>
  <c r="G833" i="4"/>
  <c r="U833" i="4"/>
  <c r="V833" i="4"/>
  <c r="G832" i="4"/>
  <c r="U832" i="4"/>
  <c r="V832" i="4"/>
  <c r="V831" i="4"/>
  <c r="G831" i="4"/>
  <c r="G830" i="4"/>
  <c r="U830" i="4"/>
  <c r="V830" i="4"/>
  <c r="G829" i="4"/>
  <c r="U829" i="4"/>
  <c r="V829" i="4"/>
  <c r="G828" i="4"/>
  <c r="U828" i="4" s="1"/>
  <c r="V828" i="4" s="1"/>
  <c r="G827" i="4"/>
  <c r="U827" i="4"/>
  <c r="V827" i="4" s="1"/>
  <c r="G826" i="4"/>
  <c r="U826" i="4"/>
  <c r="V826" i="4"/>
  <c r="G825" i="4"/>
  <c r="U825" i="4"/>
  <c r="V825" i="4"/>
  <c r="G824" i="4"/>
  <c r="U824" i="4" s="1"/>
  <c r="V824" i="4" s="1"/>
  <c r="G823" i="4"/>
  <c r="U823" i="4" s="1"/>
  <c r="V823" i="4" s="1"/>
  <c r="G822" i="4"/>
  <c r="U822" i="4"/>
  <c r="V822" i="4"/>
  <c r="G821" i="4"/>
  <c r="U821" i="4"/>
  <c r="V821" i="4"/>
  <c r="G820" i="4"/>
  <c r="U820" i="4" s="1"/>
  <c r="V820" i="4" s="1"/>
  <c r="G819" i="4"/>
  <c r="U819" i="4"/>
  <c r="V819" i="4" s="1"/>
  <c r="G818" i="4"/>
  <c r="U818" i="4"/>
  <c r="V818" i="4" s="1"/>
  <c r="G817" i="4"/>
  <c r="U817" i="4"/>
  <c r="V817" i="4"/>
  <c r="G816" i="4"/>
  <c r="U816" i="4" s="1"/>
  <c r="V816" i="4" s="1"/>
  <c r="V815" i="4"/>
  <c r="G815" i="4"/>
  <c r="G814" i="4"/>
  <c r="U814" i="4"/>
  <c r="V814" i="4"/>
  <c r="G813" i="4"/>
  <c r="U813" i="4" s="1"/>
  <c r="V813" i="4" s="1"/>
  <c r="G812" i="4"/>
  <c r="U812" i="4" s="1"/>
  <c r="V812" i="4" s="1"/>
  <c r="G811" i="4"/>
  <c r="U811" i="4"/>
  <c r="V811" i="4"/>
  <c r="G810" i="4"/>
  <c r="U810" i="4"/>
  <c r="V810" i="4"/>
  <c r="G809" i="4"/>
  <c r="U809" i="4" s="1"/>
  <c r="V809" i="4" s="1"/>
  <c r="G808" i="4"/>
  <c r="U808" i="4"/>
  <c r="V808" i="4" s="1"/>
  <c r="G807" i="4"/>
  <c r="U807" i="4"/>
  <c r="V807" i="4" s="1"/>
  <c r="G806" i="4"/>
  <c r="U806" i="4"/>
  <c r="V806" i="4"/>
  <c r="G805" i="4"/>
  <c r="U805" i="4" s="1"/>
  <c r="V805" i="4" s="1"/>
  <c r="G804" i="4"/>
  <c r="U804" i="4"/>
  <c r="V804" i="4" s="1"/>
  <c r="G803" i="4"/>
  <c r="U803" i="4"/>
  <c r="V803" i="4"/>
  <c r="G802" i="4"/>
  <c r="U802" i="4"/>
  <c r="V802" i="4"/>
  <c r="G801" i="4"/>
  <c r="U801" i="4" s="1"/>
  <c r="V801" i="4" s="1"/>
  <c r="G800" i="4"/>
  <c r="U800" i="4"/>
  <c r="V800" i="4" s="1"/>
  <c r="G799" i="4"/>
  <c r="U799" i="4"/>
  <c r="V799" i="4"/>
  <c r="G798" i="4"/>
  <c r="U798" i="4"/>
  <c r="V798" i="4"/>
  <c r="G797" i="4"/>
  <c r="U797" i="4" s="1"/>
  <c r="V797" i="4" s="1"/>
  <c r="G796" i="4"/>
  <c r="U796" i="4" s="1"/>
  <c r="V796" i="4" s="1"/>
  <c r="G795" i="4"/>
  <c r="U795" i="4"/>
  <c r="V795" i="4"/>
  <c r="G794" i="4"/>
  <c r="U794" i="4"/>
  <c r="V794" i="4"/>
  <c r="G793" i="4"/>
  <c r="U793" i="4" s="1"/>
  <c r="V793" i="4" s="1"/>
  <c r="G792" i="4"/>
  <c r="U792" i="4"/>
  <c r="V792" i="4" s="1"/>
  <c r="G791" i="4"/>
  <c r="U791" i="4"/>
  <c r="V791" i="4" s="1"/>
  <c r="G790" i="4"/>
  <c r="U790" i="4"/>
  <c r="V790" i="4"/>
  <c r="G789" i="4"/>
  <c r="U789" i="4" s="1"/>
  <c r="V789" i="4" s="1"/>
  <c r="G788" i="4"/>
  <c r="U788" i="4"/>
  <c r="V788" i="4" s="1"/>
  <c r="G787" i="4"/>
  <c r="U787" i="4"/>
  <c r="V787" i="4"/>
  <c r="G786" i="4"/>
  <c r="U786" i="4"/>
  <c r="V786" i="4"/>
  <c r="G785" i="4"/>
  <c r="U785" i="4" s="1"/>
  <c r="V785" i="4" s="1"/>
  <c r="G784" i="4"/>
  <c r="U784" i="4"/>
  <c r="V784" i="4" s="1"/>
  <c r="G783" i="4"/>
  <c r="U783" i="4"/>
  <c r="V783" i="4"/>
  <c r="V782" i="4"/>
  <c r="G782" i="4"/>
  <c r="V781" i="4"/>
  <c r="G781" i="4"/>
  <c r="G780" i="4"/>
  <c r="U780" i="4"/>
  <c r="V780" i="4"/>
  <c r="G779" i="4"/>
  <c r="U779" i="4" s="1"/>
  <c r="V779" i="4" s="1"/>
  <c r="U778" i="4"/>
  <c r="V778" i="4" s="1"/>
  <c r="G777" i="4"/>
  <c r="U777" i="4"/>
  <c r="V777" i="4"/>
  <c r="G776" i="4"/>
  <c r="U776" i="4" s="1"/>
  <c r="V776" i="4" s="1"/>
  <c r="G775" i="4"/>
  <c r="U775" i="4"/>
  <c r="V775" i="4" s="1"/>
  <c r="G774" i="4"/>
  <c r="U774" i="4"/>
  <c r="V774" i="4"/>
  <c r="G773" i="4"/>
  <c r="U773" i="4"/>
  <c r="V773" i="4"/>
  <c r="G772" i="4"/>
  <c r="U772" i="4" s="1"/>
  <c r="V772" i="4" s="1"/>
  <c r="G771" i="4"/>
  <c r="U771" i="4"/>
  <c r="V771" i="4" s="1"/>
  <c r="G770" i="4"/>
  <c r="U770" i="4"/>
  <c r="V770" i="4"/>
  <c r="G769" i="4"/>
  <c r="U769" i="4"/>
  <c r="V769" i="4"/>
  <c r="G768" i="4"/>
  <c r="U768" i="4" s="1"/>
  <c r="V768" i="4" s="1"/>
  <c r="G767" i="4"/>
  <c r="U767" i="4" s="1"/>
  <c r="V767" i="4" s="1"/>
  <c r="G766" i="4"/>
  <c r="U766" i="4"/>
  <c r="V766" i="4"/>
  <c r="G765" i="4"/>
  <c r="U765" i="4"/>
  <c r="V765" i="4"/>
  <c r="G764" i="4"/>
  <c r="U764" i="4" s="1"/>
  <c r="V764" i="4" s="1"/>
  <c r="G763" i="4"/>
  <c r="U763" i="4"/>
  <c r="V763" i="4" s="1"/>
  <c r="G762" i="4"/>
  <c r="U762" i="4"/>
  <c r="V762" i="4" s="1"/>
  <c r="G761" i="4"/>
  <c r="U761" i="4"/>
  <c r="V761" i="4"/>
  <c r="G760" i="4"/>
  <c r="U760" i="4" s="1"/>
  <c r="V760" i="4" s="1"/>
  <c r="G759" i="4"/>
  <c r="U759" i="4"/>
  <c r="V759" i="4" s="1"/>
  <c r="G758" i="4"/>
  <c r="U758" i="4"/>
  <c r="V758" i="4"/>
  <c r="G757" i="4"/>
  <c r="U757" i="4"/>
  <c r="V757" i="4"/>
  <c r="G756" i="4"/>
  <c r="U756" i="4" s="1"/>
  <c r="V756" i="4" s="1"/>
  <c r="G755" i="4"/>
  <c r="U755" i="4"/>
  <c r="V755" i="4" s="1"/>
  <c r="G754" i="4"/>
  <c r="U754" i="4"/>
  <c r="V754" i="4"/>
  <c r="G753" i="4"/>
  <c r="U753" i="4"/>
  <c r="V753" i="4"/>
  <c r="G752" i="4"/>
  <c r="U752" i="4" s="1"/>
  <c r="V752" i="4" s="1"/>
  <c r="G751" i="4"/>
  <c r="U751" i="4" s="1"/>
  <c r="V751" i="4" s="1"/>
  <c r="G750" i="4"/>
  <c r="U750" i="4"/>
  <c r="V750" i="4"/>
  <c r="G749" i="4"/>
  <c r="U749" i="4"/>
  <c r="V749" i="4"/>
  <c r="G748" i="4"/>
  <c r="U748" i="4" s="1"/>
  <c r="V748" i="4" s="1"/>
  <c r="G747" i="4"/>
  <c r="U747" i="4"/>
  <c r="V747" i="4" s="1"/>
  <c r="G746" i="4"/>
  <c r="U746" i="4"/>
  <c r="V746" i="4" s="1"/>
  <c r="G745" i="4"/>
  <c r="U745" i="4"/>
  <c r="V745" i="4"/>
  <c r="G744" i="4"/>
  <c r="U744" i="4" s="1"/>
  <c r="V744" i="4" s="1"/>
  <c r="G743" i="4"/>
  <c r="U743" i="4"/>
  <c r="V743" i="4" s="1"/>
  <c r="G742" i="4"/>
  <c r="U742" i="4"/>
  <c r="V742" i="4"/>
  <c r="U741" i="4"/>
  <c r="V741" i="4"/>
  <c r="G740" i="4"/>
  <c r="U740" i="4"/>
  <c r="V740" i="4" s="1"/>
  <c r="G739" i="4"/>
  <c r="U739" i="4"/>
  <c r="V739" i="4" s="1"/>
  <c r="G738" i="4"/>
  <c r="U738" i="4"/>
  <c r="V738" i="4"/>
  <c r="G737" i="4"/>
  <c r="U737" i="4" s="1"/>
  <c r="V737" i="4" s="1"/>
  <c r="V736" i="4"/>
  <c r="G736" i="4"/>
  <c r="G735" i="4"/>
  <c r="U735" i="4"/>
  <c r="V735" i="4"/>
  <c r="G734" i="4"/>
  <c r="U734" i="4" s="1"/>
  <c r="V734" i="4" s="1"/>
  <c r="G733" i="4"/>
  <c r="U733" i="4" s="1"/>
  <c r="V733" i="4" s="1"/>
  <c r="G732" i="4"/>
  <c r="U732" i="4"/>
  <c r="V732" i="4"/>
  <c r="G731" i="4"/>
  <c r="U731" i="4"/>
  <c r="V731" i="4"/>
  <c r="G730" i="4"/>
  <c r="U730" i="4" s="1"/>
  <c r="V730" i="4" s="1"/>
  <c r="G729" i="4"/>
  <c r="U729" i="4"/>
  <c r="V729" i="4" s="1"/>
  <c r="G728" i="4"/>
  <c r="U728" i="4"/>
  <c r="V728" i="4" s="1"/>
  <c r="G727" i="4"/>
  <c r="U727" i="4"/>
  <c r="V727" i="4"/>
  <c r="G726" i="4"/>
  <c r="U726" i="4" s="1"/>
  <c r="V726" i="4" s="1"/>
  <c r="G725" i="4"/>
  <c r="U725" i="4"/>
  <c r="V725" i="4" s="1"/>
  <c r="G724" i="4"/>
  <c r="U724" i="4"/>
  <c r="V724" i="4"/>
  <c r="V723" i="4"/>
  <c r="G723" i="4"/>
  <c r="G722" i="4"/>
  <c r="U722" i="4"/>
  <c r="V722" i="4" s="1"/>
  <c r="G721" i="4"/>
  <c r="U721" i="4"/>
  <c r="V721" i="4" s="1"/>
  <c r="G720" i="4"/>
  <c r="U720" i="4"/>
  <c r="V720" i="4"/>
  <c r="G719" i="4"/>
  <c r="U719" i="4" s="1"/>
  <c r="V719" i="4" s="1"/>
  <c r="G718" i="4"/>
  <c r="U718" i="4"/>
  <c r="V718" i="4" s="1"/>
  <c r="G717" i="4"/>
  <c r="U717" i="4"/>
  <c r="V717" i="4"/>
  <c r="G716" i="4"/>
  <c r="U716" i="4"/>
  <c r="V716" i="4"/>
  <c r="G715" i="4"/>
  <c r="U715" i="4" s="1"/>
  <c r="V715" i="4" s="1"/>
  <c r="G714" i="4"/>
  <c r="U714" i="4"/>
  <c r="V714" i="4" s="1"/>
  <c r="G713" i="4"/>
  <c r="U713" i="4"/>
  <c r="V713" i="4"/>
  <c r="G712" i="4"/>
  <c r="U712" i="4"/>
  <c r="V712" i="4"/>
  <c r="G711" i="4"/>
  <c r="U711" i="4" s="1"/>
  <c r="V711" i="4" s="1"/>
  <c r="G710" i="4"/>
  <c r="U710" i="4" s="1"/>
  <c r="V710" i="4" s="1"/>
  <c r="G709" i="4"/>
  <c r="U709" i="4"/>
  <c r="V709" i="4"/>
  <c r="G708" i="4"/>
  <c r="U708" i="4"/>
  <c r="V708" i="4"/>
  <c r="G707" i="4"/>
  <c r="U707" i="4" s="1"/>
  <c r="V707" i="4" s="1"/>
  <c r="G706" i="4"/>
  <c r="U706" i="4"/>
  <c r="V706" i="4" s="1"/>
  <c r="G705" i="4"/>
  <c r="U705" i="4"/>
  <c r="V705" i="4" s="1"/>
  <c r="G704" i="4"/>
  <c r="U704" i="4"/>
  <c r="V704" i="4"/>
  <c r="G703" i="4"/>
  <c r="U703" i="4" s="1"/>
  <c r="V703" i="4" s="1"/>
  <c r="G702" i="4"/>
  <c r="U702" i="4"/>
  <c r="V702" i="4" s="1"/>
  <c r="G701" i="4"/>
  <c r="U701" i="4"/>
  <c r="V701" i="4"/>
  <c r="G700" i="4"/>
  <c r="U700" i="4"/>
  <c r="V700" i="4"/>
  <c r="G699" i="4"/>
  <c r="U699" i="4" s="1"/>
  <c r="V699" i="4" s="1"/>
  <c r="V698" i="4"/>
  <c r="G698" i="4"/>
  <c r="G697" i="4"/>
  <c r="U697" i="4"/>
  <c r="V697" i="4"/>
  <c r="G696" i="4"/>
  <c r="U696" i="4" s="1"/>
  <c r="V696" i="4" s="1"/>
  <c r="G695" i="4"/>
  <c r="U695" i="4"/>
  <c r="V695" i="4" s="1"/>
  <c r="V694" i="4"/>
  <c r="G694" i="4"/>
  <c r="D694" i="4"/>
  <c r="G693" i="4"/>
  <c r="U693" i="4"/>
  <c r="V693" i="4"/>
  <c r="G692" i="4"/>
  <c r="U692" i="4" s="1"/>
  <c r="V692" i="4" s="1"/>
  <c r="V691" i="4"/>
  <c r="G691" i="4"/>
  <c r="G690" i="4"/>
  <c r="U690" i="4"/>
  <c r="V690" i="4"/>
  <c r="G689" i="4"/>
  <c r="U689" i="4" s="1"/>
  <c r="V689" i="4" s="1"/>
  <c r="G688" i="4"/>
  <c r="U688" i="4" s="1"/>
  <c r="V688" i="4" s="1"/>
  <c r="G687" i="4"/>
  <c r="U687" i="4"/>
  <c r="V687" i="4"/>
  <c r="G686" i="4"/>
  <c r="U686" i="4"/>
  <c r="V686" i="4"/>
  <c r="V685" i="4"/>
  <c r="G685" i="4"/>
  <c r="G684" i="4"/>
  <c r="U684" i="4"/>
  <c r="V684" i="4"/>
  <c r="G683" i="4"/>
  <c r="U683" i="4"/>
  <c r="V683" i="4"/>
  <c r="G682" i="4"/>
  <c r="U682" i="4" s="1"/>
  <c r="V682" i="4" s="1"/>
  <c r="G681" i="4"/>
  <c r="U681" i="4"/>
  <c r="V681" i="4" s="1"/>
  <c r="G680" i="4"/>
  <c r="U680" i="4"/>
  <c r="V680" i="4" s="1"/>
  <c r="G679" i="4"/>
  <c r="U679" i="4"/>
  <c r="V679" i="4"/>
  <c r="G678" i="4"/>
  <c r="U678" i="4" s="1"/>
  <c r="V678" i="4" s="1"/>
  <c r="G677" i="4"/>
  <c r="U677" i="4"/>
  <c r="V677" i="4" s="1"/>
  <c r="G676" i="4"/>
  <c r="U676" i="4"/>
  <c r="V676" i="4"/>
  <c r="G675" i="4"/>
  <c r="U675" i="4"/>
  <c r="V675" i="4"/>
  <c r="G674" i="4"/>
  <c r="U674" i="4" s="1"/>
  <c r="V674" i="4" s="1"/>
  <c r="G673" i="4"/>
  <c r="U673" i="4"/>
  <c r="V673" i="4" s="1"/>
  <c r="G672" i="4"/>
  <c r="U672" i="4"/>
  <c r="V672" i="4"/>
  <c r="G671" i="4"/>
  <c r="U671" i="4"/>
  <c r="V671" i="4"/>
  <c r="G670" i="4"/>
  <c r="U670" i="4" s="1"/>
  <c r="V670" i="4" s="1"/>
  <c r="G669" i="4"/>
  <c r="U669" i="4" s="1"/>
  <c r="V669" i="4" s="1"/>
  <c r="G668" i="4"/>
  <c r="U668" i="4"/>
  <c r="V668" i="4"/>
  <c r="G667" i="4"/>
  <c r="U667" i="4"/>
  <c r="V667" i="4"/>
  <c r="G666" i="4"/>
  <c r="U666" i="4" s="1"/>
  <c r="V666" i="4" s="1"/>
  <c r="U665" i="4"/>
  <c r="V665" i="4"/>
  <c r="V664" i="4"/>
  <c r="G664" i="4"/>
  <c r="D664" i="4"/>
  <c r="G663" i="4"/>
  <c r="U663" i="4" s="1"/>
  <c r="V663" i="4" s="1"/>
  <c r="V662" i="4"/>
  <c r="G662" i="4"/>
  <c r="D662" i="4"/>
  <c r="G661" i="4"/>
  <c r="U661" i="4"/>
  <c r="V661" i="4"/>
  <c r="G660" i="4"/>
  <c r="U660" i="4"/>
  <c r="V660" i="4"/>
  <c r="G659" i="4"/>
  <c r="U659" i="4" s="1"/>
  <c r="V659" i="4" s="1"/>
  <c r="G658" i="4"/>
  <c r="U658" i="4"/>
  <c r="V658" i="4" s="1"/>
  <c r="G657" i="4"/>
  <c r="U657" i="4"/>
  <c r="V657" i="4" s="1"/>
  <c r="G656" i="4"/>
  <c r="U656" i="4"/>
  <c r="V656" i="4"/>
  <c r="G655" i="4"/>
  <c r="U655" i="4" s="1"/>
  <c r="V655" i="4" s="1"/>
  <c r="G654" i="4"/>
  <c r="U654" i="4"/>
  <c r="V654" i="4" s="1"/>
  <c r="G653" i="4"/>
  <c r="U653" i="4"/>
  <c r="V653" i="4"/>
  <c r="G652" i="4"/>
  <c r="U652" i="4"/>
  <c r="V652" i="4"/>
  <c r="G651" i="4"/>
  <c r="U651" i="4" s="1"/>
  <c r="V651" i="4" s="1"/>
  <c r="V650" i="4"/>
  <c r="G650" i="4"/>
  <c r="V649" i="4"/>
  <c r="G649" i="4"/>
  <c r="G648" i="4"/>
  <c r="U648" i="4"/>
  <c r="V648" i="4" s="1"/>
  <c r="G647" i="4"/>
  <c r="U647" i="4"/>
  <c r="V647" i="4"/>
  <c r="G646" i="4"/>
  <c r="U646" i="4"/>
  <c r="V646" i="4"/>
  <c r="G645" i="4"/>
  <c r="U645" i="4" s="1"/>
  <c r="V645" i="4" s="1"/>
  <c r="G644" i="4"/>
  <c r="U644" i="4" s="1"/>
  <c r="V644" i="4" s="1"/>
  <c r="G643" i="4"/>
  <c r="U643" i="4"/>
  <c r="V643" i="4"/>
  <c r="G642" i="4"/>
  <c r="U642" i="4"/>
  <c r="V642" i="4"/>
  <c r="V641" i="4"/>
  <c r="G641" i="4"/>
  <c r="G640" i="4"/>
  <c r="U640" i="4"/>
  <c r="V640" i="4"/>
  <c r="G639" i="4"/>
  <c r="U639" i="4"/>
  <c r="V639" i="4"/>
  <c r="G638" i="4"/>
  <c r="U638" i="4" s="1"/>
  <c r="V638" i="4" s="1"/>
  <c r="G637" i="4"/>
  <c r="U637" i="4"/>
  <c r="V637" i="4" s="1"/>
  <c r="G636" i="4"/>
  <c r="U636" i="4"/>
  <c r="V636" i="4" s="1"/>
  <c r="G635" i="4"/>
  <c r="U635" i="4"/>
  <c r="V635" i="4"/>
  <c r="V634" i="4"/>
  <c r="G634" i="4"/>
  <c r="V633" i="4"/>
  <c r="G633" i="4"/>
  <c r="G632" i="4"/>
  <c r="U632" i="4" s="1"/>
  <c r="V632" i="4" s="1"/>
  <c r="V631" i="4"/>
  <c r="G631" i="4"/>
  <c r="G630" i="4"/>
  <c r="U630" i="4"/>
  <c r="V630" i="4"/>
  <c r="G629" i="4"/>
  <c r="U629" i="4" s="1"/>
  <c r="V629" i="4" s="1"/>
  <c r="G628" i="4"/>
  <c r="U628" i="4" s="1"/>
  <c r="V628" i="4" s="1"/>
  <c r="G627" i="4"/>
  <c r="U627" i="4"/>
  <c r="V627" i="4"/>
  <c r="G626" i="4"/>
  <c r="U626" i="4"/>
  <c r="V626" i="4"/>
  <c r="G625" i="4"/>
  <c r="U625" i="4" s="1"/>
  <c r="V625" i="4" s="1"/>
  <c r="G624" i="4"/>
  <c r="U624" i="4"/>
  <c r="V624" i="4" s="1"/>
  <c r="G623" i="4"/>
  <c r="U623" i="4"/>
  <c r="V623" i="4" s="1"/>
  <c r="G622" i="4"/>
  <c r="U622" i="4"/>
  <c r="V622" i="4"/>
  <c r="G621" i="4"/>
  <c r="U621" i="4" s="1"/>
  <c r="V621" i="4" s="1"/>
  <c r="G620" i="4"/>
  <c r="U620" i="4"/>
  <c r="V620" i="4" s="1"/>
  <c r="G619" i="4"/>
  <c r="U619" i="4"/>
  <c r="V619" i="4"/>
  <c r="G618" i="4"/>
  <c r="U618" i="4"/>
  <c r="V618" i="4"/>
  <c r="G617" i="4"/>
  <c r="U617" i="4" s="1"/>
  <c r="V617" i="4" s="1"/>
  <c r="G616" i="4"/>
  <c r="U616" i="4"/>
  <c r="V616" i="4" s="1"/>
  <c r="U615" i="4"/>
  <c r="V615" i="4"/>
  <c r="G614" i="4"/>
  <c r="U614" i="4" s="1"/>
  <c r="V614" i="4" s="1"/>
  <c r="G613" i="4"/>
  <c r="U613" i="4" s="1"/>
  <c r="V613" i="4" s="1"/>
  <c r="G612" i="4"/>
  <c r="U612" i="4"/>
  <c r="V612" i="4"/>
  <c r="U611" i="4"/>
  <c r="V611" i="4"/>
  <c r="U610" i="4"/>
  <c r="V610" i="4"/>
  <c r="G609" i="4"/>
  <c r="U609" i="4"/>
  <c r="V609" i="4"/>
  <c r="G608" i="4"/>
  <c r="U608" i="4" s="1"/>
  <c r="V608" i="4" s="1"/>
  <c r="G607" i="4"/>
  <c r="U607" i="4"/>
  <c r="V607" i="4" s="1"/>
  <c r="G606" i="4"/>
  <c r="U606" i="4"/>
  <c r="V606" i="4" s="1"/>
  <c r="G605" i="4"/>
  <c r="U605" i="4"/>
  <c r="V605" i="4"/>
  <c r="G604" i="4"/>
  <c r="U604" i="4" s="1"/>
  <c r="V604" i="4" s="1"/>
  <c r="G603" i="4"/>
  <c r="U603" i="4"/>
  <c r="V603" i="4" s="1"/>
  <c r="G602" i="4"/>
  <c r="U602" i="4"/>
  <c r="V602" i="4"/>
  <c r="G601" i="4"/>
  <c r="U601" i="4"/>
  <c r="V601" i="4"/>
  <c r="G600" i="4"/>
  <c r="U600" i="4" s="1"/>
  <c r="V600" i="4" s="1"/>
  <c r="G599" i="4"/>
  <c r="U599" i="4"/>
  <c r="V599" i="4" s="1"/>
  <c r="V598" i="4"/>
  <c r="G598" i="4"/>
  <c r="G597" i="4"/>
  <c r="U597" i="4" s="1"/>
  <c r="V597" i="4" s="1"/>
  <c r="V596" i="4"/>
  <c r="G596" i="4"/>
  <c r="G595" i="4"/>
  <c r="U595" i="4"/>
  <c r="V595" i="4"/>
  <c r="G594" i="4"/>
  <c r="U594" i="4" s="1"/>
  <c r="V594" i="4" s="1"/>
  <c r="G593" i="4"/>
  <c r="U593" i="4"/>
  <c r="V593" i="4" s="1"/>
  <c r="G592" i="4"/>
  <c r="U592" i="4"/>
  <c r="V592" i="4"/>
  <c r="G591" i="4"/>
  <c r="U591" i="4"/>
  <c r="V591" i="4"/>
  <c r="V590" i="4"/>
  <c r="G590" i="4"/>
  <c r="G589" i="4"/>
  <c r="U589" i="4"/>
  <c r="V589" i="4"/>
  <c r="G588" i="4"/>
  <c r="U588" i="4"/>
  <c r="V588" i="4"/>
  <c r="G587" i="4"/>
  <c r="U587" i="4" s="1"/>
  <c r="V587" i="4" s="1"/>
  <c r="G586" i="4"/>
  <c r="U586" i="4"/>
  <c r="V586" i="4" s="1"/>
  <c r="G585" i="4"/>
  <c r="U585" i="4"/>
  <c r="V585" i="4"/>
  <c r="V584" i="4"/>
  <c r="G584" i="4"/>
  <c r="G583" i="4"/>
  <c r="U583" i="4"/>
  <c r="V583" i="4" s="1"/>
  <c r="G582" i="4"/>
  <c r="U582" i="4"/>
  <c r="V582" i="4"/>
  <c r="G581" i="4"/>
  <c r="U581" i="4"/>
  <c r="V581" i="4"/>
  <c r="G580" i="4"/>
  <c r="U580" i="4" s="1"/>
  <c r="V580" i="4" s="1"/>
  <c r="U579" i="4"/>
  <c r="V579" i="4"/>
  <c r="G578" i="4"/>
  <c r="U578" i="4"/>
  <c r="V578" i="4"/>
  <c r="G577" i="4"/>
  <c r="U577" i="4" s="1"/>
  <c r="V577" i="4" s="1"/>
  <c r="G576" i="4"/>
  <c r="U576" i="4"/>
  <c r="V576" i="4" s="1"/>
  <c r="G575" i="4"/>
  <c r="U575" i="4"/>
  <c r="V575" i="4" s="1"/>
  <c r="G574" i="4"/>
  <c r="U574" i="4"/>
  <c r="V574" i="4"/>
  <c r="G573" i="4"/>
  <c r="U573" i="4" s="1"/>
  <c r="V573" i="4" s="1"/>
  <c r="G572" i="4"/>
  <c r="U572" i="4"/>
  <c r="V572" i="4" s="1"/>
  <c r="G571" i="4"/>
  <c r="U571" i="4"/>
  <c r="V571" i="4"/>
  <c r="G570" i="4"/>
  <c r="U570" i="4"/>
  <c r="V570" i="4"/>
  <c r="G569" i="4"/>
  <c r="U569" i="4" s="1"/>
  <c r="V569" i="4" s="1"/>
  <c r="G568" i="4"/>
  <c r="U568" i="4"/>
  <c r="V568" i="4" s="1"/>
  <c r="G567" i="4"/>
  <c r="U567" i="4"/>
  <c r="V567" i="4"/>
  <c r="G566" i="4"/>
  <c r="U566" i="4"/>
  <c r="V566" i="4"/>
  <c r="G565" i="4"/>
  <c r="U565" i="4" s="1"/>
  <c r="V565" i="4" s="1"/>
  <c r="G564" i="4"/>
  <c r="U564" i="4" s="1"/>
  <c r="V564" i="4" s="1"/>
  <c r="G563" i="4"/>
  <c r="U563" i="4"/>
  <c r="V563" i="4"/>
  <c r="G562" i="4"/>
  <c r="U562" i="4"/>
  <c r="V562" i="4"/>
  <c r="G561" i="4"/>
  <c r="U561" i="4" s="1"/>
  <c r="V561" i="4" s="1"/>
  <c r="G560" i="4"/>
  <c r="U560" i="4"/>
  <c r="V560" i="4" s="1"/>
  <c r="G559" i="4"/>
  <c r="U559" i="4"/>
  <c r="V559" i="4" s="1"/>
  <c r="G558" i="4"/>
  <c r="U558" i="4"/>
  <c r="V558" i="4"/>
  <c r="G557" i="4"/>
  <c r="U557" i="4" s="1"/>
  <c r="V557" i="4" s="1"/>
  <c r="G556" i="4"/>
  <c r="U556" i="4"/>
  <c r="V556" i="4" s="1"/>
  <c r="G555" i="4"/>
  <c r="U555" i="4"/>
  <c r="V555" i="4"/>
  <c r="G554" i="4"/>
  <c r="U554" i="4"/>
  <c r="V554" i="4"/>
  <c r="G553" i="4"/>
  <c r="U553" i="4" s="1"/>
  <c r="V553" i="4" s="1"/>
  <c r="G552" i="4"/>
  <c r="U552" i="4"/>
  <c r="V552" i="4" s="1"/>
  <c r="G551" i="4"/>
  <c r="U551" i="4"/>
  <c r="V551" i="4"/>
  <c r="G550" i="4"/>
  <c r="U550" i="4"/>
  <c r="V550" i="4"/>
  <c r="G549" i="4"/>
  <c r="U549" i="4" s="1"/>
  <c r="V549" i="4" s="1"/>
  <c r="G548" i="4"/>
  <c r="U548" i="4" s="1"/>
  <c r="V548" i="4" s="1"/>
  <c r="G547" i="4"/>
  <c r="U547" i="4"/>
  <c r="V547" i="4"/>
  <c r="G546" i="4"/>
  <c r="U546" i="4"/>
  <c r="V546" i="4"/>
  <c r="G545" i="4"/>
  <c r="U545" i="4" s="1"/>
  <c r="V545" i="4" s="1"/>
  <c r="G544" i="4"/>
  <c r="U544" i="4"/>
  <c r="V544" i="4" s="1"/>
  <c r="G543" i="4"/>
  <c r="U543" i="4"/>
  <c r="V543" i="4" s="1"/>
  <c r="G542" i="4"/>
  <c r="U542" i="4"/>
  <c r="V542" i="4"/>
  <c r="G541" i="4"/>
  <c r="U541" i="4" s="1"/>
  <c r="V541" i="4" s="1"/>
  <c r="G540" i="4"/>
  <c r="U540" i="4"/>
  <c r="V540" i="4" s="1"/>
  <c r="V539" i="4"/>
  <c r="G539" i="4"/>
  <c r="G538" i="4"/>
  <c r="U538" i="4" s="1"/>
  <c r="V538" i="4" s="1"/>
  <c r="G537" i="4"/>
  <c r="U537" i="4"/>
  <c r="V537" i="4" s="1"/>
  <c r="G536" i="4"/>
  <c r="U536" i="4"/>
  <c r="V536" i="4"/>
  <c r="G535" i="4"/>
  <c r="U535" i="4"/>
  <c r="V535" i="4"/>
  <c r="G534" i="4"/>
  <c r="U534" i="4" s="1"/>
  <c r="V534" i="4" s="1"/>
  <c r="G533" i="4"/>
  <c r="U533" i="4" s="1"/>
  <c r="V533" i="4" s="1"/>
  <c r="G532" i="4"/>
  <c r="U532" i="4"/>
  <c r="V532" i="4"/>
  <c r="G531" i="4"/>
  <c r="U531" i="4"/>
  <c r="V531" i="4"/>
  <c r="G530" i="4"/>
  <c r="U530" i="4" s="1"/>
  <c r="V530" i="4" s="1"/>
  <c r="V529" i="4"/>
  <c r="G529" i="4"/>
  <c r="G528" i="4"/>
  <c r="U528" i="4"/>
  <c r="V528" i="4"/>
  <c r="G527" i="4"/>
  <c r="U527" i="4" s="1"/>
  <c r="V527" i="4" s="1"/>
  <c r="G526" i="4"/>
  <c r="U526" i="4"/>
  <c r="V526" i="4" s="1"/>
  <c r="G525" i="4"/>
  <c r="U525" i="4"/>
  <c r="V525" i="4"/>
  <c r="G524" i="4"/>
  <c r="U524" i="4"/>
  <c r="V524" i="4"/>
  <c r="G523" i="4"/>
  <c r="U523" i="4" s="1"/>
  <c r="V523" i="4" s="1"/>
  <c r="G522" i="4"/>
  <c r="U522" i="4" s="1"/>
  <c r="V522" i="4" s="1"/>
  <c r="G521" i="4"/>
  <c r="U521" i="4"/>
  <c r="V521" i="4"/>
  <c r="G520" i="4"/>
  <c r="U520" i="4"/>
  <c r="V520" i="4"/>
  <c r="G519" i="4"/>
  <c r="U519" i="4" s="1"/>
  <c r="V519" i="4" s="1"/>
  <c r="G518" i="4"/>
  <c r="U518" i="4"/>
  <c r="V518" i="4" s="1"/>
  <c r="G517" i="4"/>
  <c r="U517" i="4"/>
  <c r="V517" i="4" s="1"/>
  <c r="G516" i="4"/>
  <c r="U516" i="4"/>
  <c r="V516" i="4"/>
  <c r="G515" i="4"/>
  <c r="U515" i="4" s="1"/>
  <c r="V515" i="4" s="1"/>
  <c r="G514" i="4"/>
  <c r="U514" i="4"/>
  <c r="V514" i="4" s="1"/>
  <c r="G513" i="4"/>
  <c r="U513" i="4"/>
  <c r="V513" i="4"/>
  <c r="G512" i="4"/>
  <c r="U512" i="4"/>
  <c r="V512" i="4"/>
  <c r="G511" i="4"/>
  <c r="U511" i="4" s="1"/>
  <c r="V511" i="4" s="1"/>
  <c r="G510" i="4"/>
  <c r="U510" i="4"/>
  <c r="V510" i="4" s="1"/>
  <c r="G509" i="4"/>
  <c r="U509" i="4"/>
  <c r="V509" i="4"/>
  <c r="G508" i="4"/>
  <c r="U508" i="4"/>
  <c r="V508" i="4"/>
  <c r="G507" i="4"/>
  <c r="U507" i="4" s="1"/>
  <c r="V507" i="4" s="1"/>
  <c r="G506" i="4"/>
  <c r="U506" i="4" s="1"/>
  <c r="V506" i="4" s="1"/>
  <c r="V505" i="4"/>
  <c r="G505" i="4"/>
  <c r="V504" i="4"/>
  <c r="G504" i="4"/>
  <c r="G503" i="4"/>
  <c r="U503" i="4"/>
  <c r="V503" i="4"/>
  <c r="G502" i="4"/>
  <c r="U502" i="4"/>
  <c r="V502" i="4"/>
  <c r="G501" i="4"/>
  <c r="U501" i="4" s="1"/>
  <c r="V501" i="4" s="1"/>
  <c r="G500" i="4"/>
  <c r="U500" i="4"/>
  <c r="V500" i="4" s="1"/>
  <c r="V499" i="4"/>
  <c r="G499" i="4"/>
  <c r="V498" i="4"/>
  <c r="G498" i="4"/>
  <c r="G497" i="4"/>
  <c r="U497" i="4"/>
  <c r="V497" i="4" s="1"/>
  <c r="G496" i="4"/>
  <c r="U496" i="4"/>
  <c r="V496" i="4"/>
  <c r="G495" i="4"/>
  <c r="U495" i="4" s="1"/>
  <c r="V495" i="4" s="1"/>
  <c r="G494" i="4"/>
  <c r="U494" i="4"/>
  <c r="V494" i="4" s="1"/>
  <c r="G493" i="4"/>
  <c r="U493" i="4"/>
  <c r="V493" i="4"/>
  <c r="G492" i="4"/>
  <c r="U492" i="4"/>
  <c r="V492" i="4"/>
  <c r="G491" i="4"/>
  <c r="U491" i="4" s="1"/>
  <c r="V491" i="4" s="1"/>
  <c r="G490" i="4"/>
  <c r="U490" i="4"/>
  <c r="V490" i="4" s="1"/>
  <c r="G489" i="4"/>
  <c r="U489" i="4"/>
  <c r="V489" i="4"/>
  <c r="G488" i="4"/>
  <c r="U488" i="4"/>
  <c r="V488" i="4"/>
  <c r="G487" i="4"/>
  <c r="U487" i="4" s="1"/>
  <c r="V487" i="4" s="1"/>
  <c r="G486" i="4"/>
  <c r="U486" i="4" s="1"/>
  <c r="V486" i="4" s="1"/>
  <c r="G485" i="4"/>
  <c r="U485" i="4"/>
  <c r="V485" i="4"/>
  <c r="G484" i="4"/>
  <c r="U484" i="4"/>
  <c r="V484" i="4"/>
  <c r="G483" i="4"/>
  <c r="U483" i="4" s="1"/>
  <c r="V483" i="4" s="1"/>
  <c r="G482" i="4"/>
  <c r="U482" i="4"/>
  <c r="V482" i="4" s="1"/>
  <c r="G481" i="4"/>
  <c r="U481" i="4"/>
  <c r="V481" i="4" s="1"/>
  <c r="G480" i="4"/>
  <c r="U480" i="4"/>
  <c r="V480" i="4"/>
  <c r="G479" i="4"/>
  <c r="U479" i="4" s="1"/>
  <c r="V479" i="4" s="1"/>
  <c r="G478" i="4"/>
  <c r="U478" i="4"/>
  <c r="V478" i="4" s="1"/>
  <c r="G477" i="4"/>
  <c r="U477" i="4"/>
  <c r="V477" i="4"/>
  <c r="G476" i="4"/>
  <c r="U476" i="4"/>
  <c r="V476" i="4"/>
  <c r="G475" i="4"/>
  <c r="U475" i="4" s="1"/>
  <c r="V475" i="4" s="1"/>
  <c r="V474" i="4"/>
  <c r="G474" i="4"/>
  <c r="G473" i="4"/>
  <c r="U473" i="4"/>
  <c r="V473" i="4"/>
  <c r="G472" i="4"/>
  <c r="U472" i="4" s="1"/>
  <c r="V472" i="4" s="1"/>
  <c r="G471" i="4"/>
  <c r="U471" i="4"/>
  <c r="V471" i="4" s="1"/>
  <c r="G470" i="4"/>
  <c r="U470" i="4"/>
  <c r="V470" i="4" s="1"/>
  <c r="G469" i="4"/>
  <c r="U469" i="4"/>
  <c r="V469" i="4"/>
  <c r="G468" i="4"/>
  <c r="U468" i="4" s="1"/>
  <c r="V468" i="4" s="1"/>
  <c r="G467" i="4"/>
  <c r="U467" i="4"/>
  <c r="V467" i="4" s="1"/>
  <c r="G466" i="4"/>
  <c r="U466" i="4"/>
  <c r="V466" i="4"/>
  <c r="G465" i="4"/>
  <c r="U465" i="4"/>
  <c r="V465" i="4"/>
  <c r="G464" i="4"/>
  <c r="U464" i="4" s="1"/>
  <c r="V464" i="4" s="1"/>
  <c r="G463" i="4"/>
  <c r="U463" i="4"/>
  <c r="V463" i="4" s="1"/>
  <c r="G462" i="4"/>
  <c r="U462" i="4"/>
  <c r="V462" i="4"/>
  <c r="G461" i="4"/>
  <c r="U461" i="4"/>
  <c r="V461" i="4"/>
  <c r="G460" i="4"/>
  <c r="U460" i="4" s="1"/>
  <c r="V460" i="4" s="1"/>
  <c r="G459" i="4"/>
  <c r="U459" i="4" s="1"/>
  <c r="V459" i="4" s="1"/>
  <c r="G458" i="4"/>
  <c r="U458" i="4"/>
  <c r="V458" i="4"/>
  <c r="G457" i="4"/>
  <c r="U457" i="4"/>
  <c r="V457" i="4"/>
  <c r="G456" i="4"/>
  <c r="U456" i="4" s="1"/>
  <c r="V456" i="4" s="1"/>
  <c r="G455" i="4"/>
  <c r="U455" i="4"/>
  <c r="V455" i="4" s="1"/>
  <c r="G454" i="4"/>
  <c r="U454" i="4"/>
  <c r="V454" i="4" s="1"/>
  <c r="G453" i="4"/>
  <c r="U453" i="4"/>
  <c r="V453" i="4"/>
  <c r="G452" i="4"/>
  <c r="U452" i="4" s="1"/>
  <c r="V452" i="4" s="1"/>
  <c r="G451" i="4"/>
  <c r="U451" i="4"/>
  <c r="V451" i="4" s="1"/>
  <c r="G450" i="4"/>
  <c r="U450" i="4"/>
  <c r="V450" i="4"/>
  <c r="G449" i="4"/>
  <c r="U449" i="4"/>
  <c r="V449" i="4"/>
  <c r="G448" i="4"/>
  <c r="U448" i="4" s="1"/>
  <c r="V448" i="4" s="1"/>
  <c r="G447" i="4"/>
  <c r="U447" i="4"/>
  <c r="V447" i="4" s="1"/>
  <c r="G446" i="4"/>
  <c r="U446" i="4"/>
  <c r="V446" i="4"/>
  <c r="V445" i="4"/>
  <c r="G445" i="4"/>
  <c r="G444" i="4"/>
  <c r="U444" i="4"/>
  <c r="V444" i="4" s="1"/>
  <c r="G443" i="4"/>
  <c r="U443" i="4"/>
  <c r="V443" i="4"/>
  <c r="G442" i="4"/>
  <c r="U442" i="4"/>
  <c r="V442" i="4"/>
  <c r="G441" i="4"/>
  <c r="U441" i="4" s="1"/>
  <c r="V441" i="4" s="1"/>
  <c r="G440" i="4"/>
  <c r="U440" i="4"/>
  <c r="V440" i="4" s="1"/>
  <c r="G439" i="4"/>
  <c r="U439" i="4"/>
  <c r="V439" i="4"/>
  <c r="G438" i="4"/>
  <c r="U438" i="4"/>
  <c r="V438" i="4"/>
  <c r="G437" i="4"/>
  <c r="U437" i="4" s="1"/>
  <c r="V437" i="4" s="1"/>
  <c r="G436" i="4"/>
  <c r="U436" i="4" s="1"/>
  <c r="V436" i="4" s="1"/>
  <c r="G435" i="4"/>
  <c r="U435" i="4"/>
  <c r="V435" i="4"/>
  <c r="G434" i="4"/>
  <c r="U434" i="4"/>
  <c r="V434" i="4"/>
  <c r="G433" i="4"/>
  <c r="U433" i="4" s="1"/>
  <c r="V433" i="4" s="1"/>
  <c r="G432" i="4"/>
  <c r="U432" i="4"/>
  <c r="V432" i="4" s="1"/>
  <c r="G431" i="4"/>
  <c r="U431" i="4"/>
  <c r="V431" i="4" s="1"/>
  <c r="G430" i="4"/>
  <c r="U430" i="4"/>
  <c r="V430" i="4"/>
  <c r="G429" i="4"/>
  <c r="U429" i="4" s="1"/>
  <c r="V429" i="4" s="1"/>
  <c r="G428" i="4"/>
  <c r="U428" i="4"/>
  <c r="V428" i="4" s="1"/>
  <c r="G427" i="4"/>
  <c r="U427" i="4"/>
  <c r="V427" i="4"/>
  <c r="V426" i="4"/>
  <c r="G426" i="4"/>
  <c r="G425" i="4"/>
  <c r="U425" i="4"/>
  <c r="V425" i="4" s="1"/>
  <c r="G424" i="4"/>
  <c r="U424" i="4"/>
  <c r="V424" i="4" s="1"/>
  <c r="G423" i="4"/>
  <c r="U423" i="4"/>
  <c r="V423" i="4"/>
  <c r="G422" i="4"/>
  <c r="U422" i="4" s="1"/>
  <c r="V422" i="4" s="1"/>
  <c r="G421" i="4"/>
  <c r="U421" i="4"/>
  <c r="V421" i="4" s="1"/>
  <c r="G420" i="4"/>
  <c r="U420" i="4"/>
  <c r="V420" i="4"/>
  <c r="G419" i="4"/>
  <c r="U419" i="4"/>
  <c r="V419" i="4"/>
  <c r="G418" i="4"/>
  <c r="U418" i="4" s="1"/>
  <c r="V418" i="4" s="1"/>
  <c r="G417" i="4"/>
  <c r="U417" i="4"/>
  <c r="V417" i="4" s="1"/>
  <c r="G416" i="4"/>
  <c r="U416" i="4"/>
  <c r="V416" i="4"/>
  <c r="G415" i="4"/>
  <c r="U415" i="4"/>
  <c r="V415" i="4"/>
  <c r="G414" i="4"/>
  <c r="U414" i="4" s="1"/>
  <c r="V414" i="4" s="1"/>
  <c r="G413" i="4"/>
  <c r="U413" i="4" s="1"/>
  <c r="V413" i="4" s="1"/>
  <c r="G412" i="4"/>
  <c r="U412" i="4"/>
  <c r="V412" i="4"/>
  <c r="G411" i="4"/>
  <c r="U411" i="4"/>
  <c r="V411" i="4"/>
  <c r="G410" i="4"/>
  <c r="U410" i="4" s="1"/>
  <c r="V410" i="4" s="1"/>
  <c r="G409" i="4"/>
  <c r="U409" i="4"/>
  <c r="V409" i="4" s="1"/>
  <c r="G408" i="4"/>
  <c r="U408" i="4"/>
  <c r="V408" i="4" s="1"/>
  <c r="V407" i="4"/>
  <c r="G407" i="4"/>
  <c r="G406" i="4"/>
  <c r="U406" i="4" s="1"/>
  <c r="V406" i="4" s="1"/>
  <c r="G405" i="4"/>
  <c r="U405" i="4"/>
  <c r="V405" i="4"/>
  <c r="G404" i="4"/>
  <c r="U404" i="4"/>
  <c r="V404" i="4"/>
  <c r="G403" i="4"/>
  <c r="U403" i="4" s="1"/>
  <c r="V403" i="4" s="1"/>
  <c r="G402" i="4"/>
  <c r="U402" i="4"/>
  <c r="V402" i="4" s="1"/>
  <c r="G401" i="4"/>
  <c r="U401" i="4"/>
  <c r="V401" i="4" s="1"/>
  <c r="G400" i="4"/>
  <c r="U400" i="4"/>
  <c r="V400" i="4"/>
  <c r="G399" i="4"/>
  <c r="U399" i="4" s="1"/>
  <c r="V399" i="4" s="1"/>
  <c r="G398" i="4"/>
  <c r="U398" i="4"/>
  <c r="V398" i="4" s="1"/>
  <c r="G397" i="4"/>
  <c r="U397" i="4"/>
  <c r="V397" i="4"/>
  <c r="G396" i="4"/>
  <c r="U396" i="4"/>
  <c r="V396" i="4"/>
  <c r="G395" i="4"/>
  <c r="U395" i="4" s="1"/>
  <c r="V395" i="4" s="1"/>
  <c r="G394" i="4"/>
  <c r="U394" i="4"/>
  <c r="V394" i="4" s="1"/>
  <c r="G393" i="4"/>
  <c r="U393" i="4"/>
  <c r="V393" i="4"/>
  <c r="V392" i="4"/>
  <c r="G392" i="4"/>
  <c r="G391" i="4"/>
  <c r="U391" i="4"/>
  <c r="V391" i="4" s="1"/>
  <c r="G390" i="4"/>
  <c r="U390" i="4"/>
  <c r="V390" i="4"/>
  <c r="G389" i="4"/>
  <c r="U389" i="4"/>
  <c r="V389" i="4"/>
  <c r="G388" i="4"/>
  <c r="U388" i="4" s="1"/>
  <c r="V388" i="4" s="1"/>
  <c r="G387" i="4"/>
  <c r="U387" i="4"/>
  <c r="V387" i="4" s="1"/>
  <c r="G386" i="4"/>
  <c r="U386" i="4"/>
  <c r="V386" i="4"/>
  <c r="G385" i="4"/>
  <c r="U385" i="4"/>
  <c r="V385" i="4"/>
  <c r="G384" i="4"/>
  <c r="U384" i="4" s="1"/>
  <c r="V384" i="4" s="1"/>
  <c r="G383" i="4"/>
  <c r="U383" i="4" s="1"/>
  <c r="V383" i="4" s="1"/>
  <c r="G382" i="4"/>
  <c r="U382" i="4"/>
  <c r="V382" i="4"/>
  <c r="G381" i="4"/>
  <c r="U381" i="4"/>
  <c r="V381" i="4"/>
  <c r="G380" i="4"/>
  <c r="U380" i="4" s="1"/>
  <c r="V380" i="4" s="1"/>
  <c r="G379" i="4"/>
  <c r="U379" i="4"/>
  <c r="V379" i="4" s="1"/>
  <c r="G378" i="4"/>
  <c r="U378" i="4"/>
  <c r="V378" i="4" s="1"/>
  <c r="G377" i="4"/>
  <c r="U377" i="4"/>
  <c r="V377" i="4"/>
  <c r="G376" i="4"/>
  <c r="U376" i="4" s="1"/>
  <c r="V376" i="4" s="1"/>
  <c r="G375" i="4"/>
  <c r="U375" i="4"/>
  <c r="V375" i="4" s="1"/>
  <c r="G374" i="4"/>
  <c r="U374" i="4"/>
  <c r="V374" i="4"/>
  <c r="G373" i="4"/>
  <c r="U373" i="4"/>
  <c r="V373" i="4"/>
  <c r="G372" i="4"/>
  <c r="U372" i="4" s="1"/>
  <c r="V372" i="4" s="1"/>
  <c r="G371" i="4"/>
  <c r="U371" i="4"/>
  <c r="V371" i="4" s="1"/>
  <c r="G370" i="4"/>
  <c r="U370" i="4"/>
  <c r="V370" i="4"/>
  <c r="G369" i="4"/>
  <c r="U369" i="4"/>
  <c r="V369" i="4"/>
  <c r="G368" i="4"/>
  <c r="U368" i="4" s="1"/>
  <c r="V368" i="4" s="1"/>
  <c r="G367" i="4"/>
  <c r="U367" i="4" s="1"/>
  <c r="V367" i="4" s="1"/>
  <c r="U366" i="4"/>
  <c r="V366" i="4"/>
  <c r="G365" i="4"/>
  <c r="U365" i="4" s="1"/>
  <c r="V365" i="4" s="1"/>
  <c r="G364" i="4"/>
  <c r="U364" i="4"/>
  <c r="V364" i="4" s="1"/>
  <c r="V363" i="4"/>
  <c r="G363" i="4"/>
  <c r="G362" i="4"/>
  <c r="U362" i="4" s="1"/>
  <c r="V362" i="4" s="1"/>
  <c r="G361" i="4"/>
  <c r="U361" i="4"/>
  <c r="V361" i="4" s="1"/>
  <c r="G360" i="4"/>
  <c r="U360" i="4"/>
  <c r="V360" i="4"/>
  <c r="G359" i="4"/>
  <c r="U359" i="4"/>
  <c r="V359" i="4"/>
  <c r="G358" i="4"/>
  <c r="U358" i="4" s="1"/>
  <c r="V358" i="4" s="1"/>
  <c r="G357" i="4"/>
  <c r="U357" i="4"/>
  <c r="V357" i="4" s="1"/>
  <c r="G356" i="4"/>
  <c r="U356" i="4"/>
  <c r="V356" i="4"/>
  <c r="G355" i="4"/>
  <c r="U355" i="4"/>
  <c r="V355" i="4"/>
  <c r="G354" i="4"/>
  <c r="U354" i="4" s="1"/>
  <c r="V354" i="4" s="1"/>
  <c r="G353" i="4"/>
  <c r="U353" i="4" s="1"/>
  <c r="V353" i="4" s="1"/>
  <c r="G352" i="4"/>
  <c r="U352" i="4"/>
  <c r="V352" i="4"/>
  <c r="G351" i="4"/>
  <c r="U351" i="4"/>
  <c r="V351" i="4"/>
  <c r="G350" i="4"/>
  <c r="U350" i="4" s="1"/>
  <c r="V350" i="4" s="1"/>
  <c r="G349" i="4"/>
  <c r="U349" i="4"/>
  <c r="V349" i="4" s="1"/>
  <c r="G348" i="4"/>
  <c r="U348" i="4"/>
  <c r="V348" i="4" s="1"/>
  <c r="G347" i="4"/>
  <c r="U347" i="4"/>
  <c r="V347" i="4"/>
  <c r="G346" i="4"/>
  <c r="U346" i="4" s="1"/>
  <c r="V346" i="4" s="1"/>
  <c r="G345" i="4"/>
  <c r="U345" i="4"/>
  <c r="V345" i="4" s="1"/>
  <c r="G344" i="4"/>
  <c r="U344" i="4"/>
  <c r="V344" i="4"/>
  <c r="G343" i="4"/>
  <c r="U343" i="4"/>
  <c r="V343" i="4"/>
  <c r="G342" i="4"/>
  <c r="U342" i="4" s="1"/>
  <c r="V342" i="4" s="1"/>
  <c r="G341" i="4"/>
  <c r="U341" i="4"/>
  <c r="V341" i="4" s="1"/>
  <c r="G340" i="4"/>
  <c r="U340" i="4"/>
  <c r="V340" i="4"/>
  <c r="V339" i="4"/>
  <c r="G339" i="4"/>
  <c r="G338" i="4"/>
  <c r="U338" i="4"/>
  <c r="V338" i="4" s="1"/>
  <c r="G337" i="4"/>
  <c r="U337" i="4"/>
  <c r="V337" i="4"/>
  <c r="U336" i="4"/>
  <c r="V336" i="4"/>
  <c r="G335" i="4"/>
  <c r="U335" i="4"/>
  <c r="V335" i="4" s="1"/>
  <c r="G334" i="4"/>
  <c r="U334" i="4"/>
  <c r="V334" i="4" s="1"/>
  <c r="G333" i="4"/>
  <c r="U333" i="4"/>
  <c r="V333" i="4"/>
  <c r="G332" i="4"/>
  <c r="U332" i="4" s="1"/>
  <c r="V332" i="4" s="1"/>
  <c r="V331" i="4"/>
  <c r="G331" i="4"/>
  <c r="U330" i="4"/>
  <c r="V330" i="4"/>
  <c r="G329" i="4"/>
  <c r="U329" i="4"/>
  <c r="V329" i="4" s="1"/>
  <c r="V328" i="4"/>
  <c r="G328" i="4"/>
  <c r="G327" i="4"/>
  <c r="U327" i="4" s="1"/>
  <c r="V327" i="4" s="1"/>
  <c r="D327" i="4"/>
  <c r="G326" i="4"/>
  <c r="U326" i="4" s="1"/>
  <c r="V326" i="4" s="1"/>
  <c r="V325" i="4"/>
  <c r="G325" i="4"/>
  <c r="G324" i="4"/>
  <c r="U324" i="4"/>
  <c r="V324" i="4"/>
  <c r="G323" i="4"/>
  <c r="U323" i="4" s="1"/>
  <c r="V323" i="4" s="1"/>
  <c r="G322" i="4"/>
  <c r="U322" i="4"/>
  <c r="V322" i="4" s="1"/>
  <c r="G321" i="4"/>
  <c r="U321" i="4"/>
  <c r="V321" i="4"/>
  <c r="G320" i="4"/>
  <c r="U320" i="4"/>
  <c r="V320" i="4"/>
  <c r="G319" i="4"/>
  <c r="U319" i="4" s="1"/>
  <c r="V319" i="4" s="1"/>
  <c r="G318" i="4"/>
  <c r="U318" i="4" s="1"/>
  <c r="V318" i="4" s="1"/>
  <c r="G317" i="4"/>
  <c r="U317" i="4"/>
  <c r="V317" i="4"/>
  <c r="G316" i="4"/>
  <c r="U316" i="4"/>
  <c r="V316" i="4"/>
  <c r="G315" i="4"/>
  <c r="U315" i="4" s="1"/>
  <c r="V315" i="4" s="1"/>
  <c r="G314" i="4"/>
  <c r="U314" i="4"/>
  <c r="V314" i="4" s="1"/>
  <c r="G313" i="4"/>
  <c r="U313" i="4"/>
  <c r="V313" i="4" s="1"/>
  <c r="V312" i="4"/>
  <c r="G312" i="4"/>
  <c r="G311" i="4"/>
  <c r="U311" i="4" s="1"/>
  <c r="V311" i="4" s="1"/>
  <c r="G310" i="4"/>
  <c r="U310" i="4"/>
  <c r="V310" i="4"/>
  <c r="G309" i="4"/>
  <c r="U309" i="4"/>
  <c r="V309" i="4"/>
  <c r="G308" i="4"/>
  <c r="U308" i="4" s="1"/>
  <c r="V308" i="4" s="1"/>
  <c r="V307" i="4"/>
  <c r="G307" i="4"/>
  <c r="V306" i="4"/>
  <c r="G306" i="4"/>
  <c r="V305" i="4"/>
  <c r="G305" i="4"/>
  <c r="V304" i="4"/>
  <c r="G304" i="4"/>
  <c r="G303" i="4"/>
  <c r="U303" i="4"/>
  <c r="V303" i="4" s="1"/>
  <c r="G302" i="4"/>
  <c r="U302" i="4"/>
  <c r="V302" i="4" s="1"/>
  <c r="G301" i="4"/>
  <c r="U301" i="4"/>
  <c r="V301" i="4"/>
  <c r="G300" i="4"/>
  <c r="U300" i="4" s="1"/>
  <c r="V300" i="4" s="1"/>
  <c r="G299" i="4"/>
  <c r="U299" i="4"/>
  <c r="V299" i="4" s="1"/>
  <c r="G298" i="4"/>
  <c r="U298" i="4"/>
  <c r="V298" i="4"/>
  <c r="G297" i="4"/>
  <c r="U297" i="4"/>
  <c r="V297" i="4"/>
  <c r="G296" i="4"/>
  <c r="U296" i="4" s="1"/>
  <c r="V296" i="4" s="1"/>
  <c r="V295" i="4"/>
  <c r="G295" i="4"/>
  <c r="G294" i="4"/>
  <c r="U294" i="4"/>
  <c r="V294" i="4"/>
  <c r="G293" i="4"/>
  <c r="U293" i="4" s="1"/>
  <c r="V293" i="4" s="1"/>
  <c r="G292" i="4"/>
  <c r="U292" i="4"/>
  <c r="V292" i="4" s="1"/>
  <c r="G291" i="4"/>
  <c r="U291" i="4"/>
  <c r="V291" i="4" s="1"/>
  <c r="G290" i="4"/>
  <c r="U290" i="4"/>
  <c r="V290" i="4"/>
  <c r="G289" i="4"/>
  <c r="U289" i="4" s="1"/>
  <c r="V289" i="4" s="1"/>
  <c r="G288" i="4"/>
  <c r="U288" i="4"/>
  <c r="V288" i="4" s="1"/>
  <c r="G287" i="4"/>
  <c r="U287" i="4"/>
  <c r="V287" i="4"/>
  <c r="G286" i="4"/>
  <c r="U286" i="4"/>
  <c r="V286" i="4"/>
  <c r="G285" i="4"/>
  <c r="U285" i="4" s="1"/>
  <c r="V285" i="4" s="1"/>
  <c r="G284" i="4"/>
  <c r="U284" i="4"/>
  <c r="V284" i="4" s="1"/>
  <c r="G283" i="4"/>
  <c r="U283" i="4"/>
  <c r="V283" i="4"/>
  <c r="G282" i="4"/>
  <c r="U282" i="4"/>
  <c r="V282" i="4"/>
  <c r="V281" i="4"/>
  <c r="G281" i="4"/>
  <c r="G280" i="4"/>
  <c r="U280" i="4"/>
  <c r="V280" i="4"/>
  <c r="V279" i="4"/>
  <c r="G279" i="4"/>
  <c r="G278" i="4"/>
  <c r="U278" i="4"/>
  <c r="V278" i="4" s="1"/>
  <c r="G277" i="4"/>
  <c r="U277" i="4"/>
  <c r="V277" i="4"/>
  <c r="U276" i="4"/>
  <c r="V276" i="4"/>
  <c r="V275" i="4"/>
  <c r="G275" i="4"/>
  <c r="G274" i="4"/>
  <c r="U274" i="4"/>
  <c r="V274" i="4"/>
  <c r="G273" i="4"/>
  <c r="U273" i="4" s="1"/>
  <c r="V273" i="4" s="1"/>
  <c r="G272" i="4"/>
  <c r="U272" i="4"/>
  <c r="V272" i="4" s="1"/>
  <c r="G271" i="4"/>
  <c r="U271" i="4"/>
  <c r="V271" i="4"/>
  <c r="G270" i="4"/>
  <c r="U270" i="4"/>
  <c r="V270" i="4"/>
  <c r="V269" i="4"/>
  <c r="G269" i="4"/>
  <c r="G268" i="4"/>
  <c r="U268" i="4"/>
  <c r="V268" i="4"/>
  <c r="G267" i="4"/>
  <c r="U267" i="4"/>
  <c r="V267" i="4"/>
  <c r="G266" i="4"/>
  <c r="U266" i="4" s="1"/>
  <c r="V266" i="4" s="1"/>
  <c r="G265" i="4"/>
  <c r="U265" i="4" s="1"/>
  <c r="V265" i="4" s="1"/>
  <c r="G264" i="4"/>
  <c r="U264" i="4"/>
  <c r="V264" i="4"/>
  <c r="G263" i="4"/>
  <c r="U263" i="4"/>
  <c r="V263" i="4"/>
  <c r="G262" i="4"/>
  <c r="U262" i="4" s="1"/>
  <c r="V262" i="4" s="1"/>
  <c r="G261" i="4"/>
  <c r="U261" i="4"/>
  <c r="V261" i="4" s="1"/>
  <c r="G260" i="4"/>
  <c r="U260" i="4"/>
  <c r="V260" i="4" s="1"/>
  <c r="G259" i="4"/>
  <c r="U259" i="4"/>
  <c r="V259" i="4"/>
  <c r="G258" i="4"/>
  <c r="U258" i="4" s="1"/>
  <c r="V258" i="4" s="1"/>
  <c r="V257" i="4"/>
  <c r="G257" i="4"/>
  <c r="G256" i="4"/>
  <c r="U256" i="4"/>
  <c r="V256" i="4"/>
  <c r="G255" i="4"/>
  <c r="U255" i="4" s="1"/>
  <c r="V255" i="4" s="1"/>
  <c r="G254" i="4"/>
  <c r="U254" i="4" s="1"/>
  <c r="V254" i="4" s="1"/>
  <c r="V253" i="4"/>
  <c r="G253" i="4"/>
  <c r="G252" i="4"/>
  <c r="U252" i="4" s="1"/>
  <c r="V252" i="4" s="1"/>
  <c r="V251" i="4"/>
  <c r="G251" i="4"/>
  <c r="G250" i="4"/>
  <c r="U250" i="4"/>
  <c r="V250" i="4"/>
  <c r="G249" i="4"/>
  <c r="U249" i="4" s="1"/>
  <c r="V249" i="4" s="1"/>
  <c r="G248" i="4"/>
  <c r="U248" i="4"/>
  <c r="V248" i="4" s="1"/>
  <c r="G247" i="4"/>
  <c r="U247" i="4"/>
  <c r="V247" i="4"/>
  <c r="V246" i="4"/>
  <c r="G246" i="4"/>
  <c r="G245" i="4"/>
  <c r="U245" i="4"/>
  <c r="V245" i="4" s="1"/>
  <c r="G244" i="4"/>
  <c r="U244" i="4"/>
  <c r="V244" i="4"/>
  <c r="V243" i="4"/>
  <c r="G243" i="4"/>
  <c r="V242" i="4"/>
  <c r="G242" i="4"/>
  <c r="G241" i="4"/>
  <c r="U241" i="4"/>
  <c r="V241" i="4"/>
  <c r="G240" i="4"/>
  <c r="U240" i="4" s="1"/>
  <c r="V240" i="4" s="1"/>
  <c r="V239" i="4"/>
  <c r="G239" i="4"/>
  <c r="G238" i="4"/>
  <c r="U238" i="4"/>
  <c r="V238" i="4"/>
  <c r="G237" i="4"/>
  <c r="U237" i="4" s="1"/>
  <c r="V237" i="4" s="1"/>
  <c r="G236" i="4"/>
  <c r="U236" i="4"/>
  <c r="V236" i="4" s="1"/>
  <c r="V235" i="4"/>
  <c r="G235" i="4"/>
  <c r="G234" i="4"/>
  <c r="U234" i="4" s="1"/>
  <c r="V234" i="4" s="1"/>
  <c r="V233" i="4"/>
  <c r="G233" i="4"/>
  <c r="V232" i="4"/>
  <c r="G232" i="4"/>
  <c r="V231" i="4"/>
  <c r="G231" i="4"/>
  <c r="V230" i="4"/>
  <c r="G230" i="4"/>
  <c r="V229" i="4"/>
  <c r="G229" i="4"/>
  <c r="G228" i="4"/>
  <c r="U228" i="4"/>
  <c r="V228" i="4"/>
  <c r="G227" i="4"/>
  <c r="U227" i="4" s="1"/>
  <c r="V227" i="4" s="1"/>
  <c r="G226" i="4"/>
  <c r="U226" i="4" s="1"/>
  <c r="V226" i="4" s="1"/>
  <c r="V225" i="4"/>
  <c r="G225" i="4"/>
  <c r="G224" i="4"/>
  <c r="U224" i="4" s="1"/>
  <c r="V224" i="4" s="1"/>
  <c r="V223" i="4"/>
  <c r="G223" i="4"/>
  <c r="G222" i="4"/>
  <c r="U222" i="4"/>
  <c r="V222" i="4"/>
  <c r="G221" i="4"/>
  <c r="U221" i="4" s="1"/>
  <c r="V221" i="4" s="1"/>
  <c r="V220" i="4"/>
  <c r="G220" i="4"/>
  <c r="G219" i="4"/>
  <c r="U219" i="4"/>
  <c r="V219" i="4"/>
  <c r="V218" i="4"/>
  <c r="G218" i="4"/>
  <c r="G217" i="4"/>
  <c r="U217" i="4"/>
  <c r="V217" i="4"/>
  <c r="G216" i="4"/>
  <c r="U216" i="4"/>
  <c r="V216" i="4"/>
  <c r="G215" i="4"/>
  <c r="U215" i="4" s="1"/>
  <c r="V215" i="4" s="1"/>
  <c r="G214" i="4"/>
  <c r="U214" i="4"/>
  <c r="V214" i="4" s="1"/>
  <c r="G213" i="4"/>
  <c r="U213" i="4"/>
  <c r="V213" i="4" s="1"/>
  <c r="G212" i="4"/>
  <c r="U212" i="4"/>
  <c r="V212" i="4"/>
  <c r="V211" i="4"/>
  <c r="G211" i="4"/>
  <c r="G210" i="4"/>
  <c r="U210" i="4"/>
  <c r="V210" i="4" s="1"/>
  <c r="V209" i="4"/>
  <c r="G209" i="4"/>
  <c r="G208" i="4"/>
  <c r="U208" i="4" s="1"/>
  <c r="V208" i="4" s="1"/>
  <c r="G207" i="4"/>
  <c r="U207" i="4"/>
  <c r="V207" i="4"/>
  <c r="G206" i="4"/>
  <c r="U206" i="4"/>
  <c r="V206" i="4"/>
  <c r="V205" i="4"/>
  <c r="G205" i="4"/>
  <c r="G204" i="4"/>
  <c r="U204" i="4"/>
  <c r="V204" i="4"/>
  <c r="G203" i="4"/>
  <c r="U203" i="4"/>
  <c r="V203" i="4"/>
  <c r="V202" i="4"/>
  <c r="G202" i="4"/>
  <c r="G201" i="4"/>
  <c r="U201" i="4"/>
  <c r="V201" i="4"/>
  <c r="G200" i="4"/>
  <c r="U200" i="4"/>
  <c r="V200" i="4"/>
  <c r="G199" i="4"/>
  <c r="U199" i="4" s="1"/>
  <c r="V199" i="4" s="1"/>
  <c r="G198" i="4"/>
  <c r="U198" i="4"/>
  <c r="V198" i="4" s="1"/>
  <c r="G197" i="4"/>
  <c r="U197" i="4"/>
  <c r="V197" i="4" s="1"/>
  <c r="G196" i="4"/>
  <c r="U196" i="4"/>
  <c r="V196" i="4"/>
  <c r="G195" i="4"/>
  <c r="U195" i="4" s="1"/>
  <c r="V195" i="4" s="1"/>
  <c r="G194" i="4"/>
  <c r="U194" i="4"/>
  <c r="V194" i="4" s="1"/>
  <c r="G193" i="4"/>
  <c r="U193" i="4"/>
  <c r="V193" i="4"/>
  <c r="G192" i="4"/>
  <c r="U192" i="4"/>
  <c r="V192" i="4"/>
  <c r="G191" i="4"/>
  <c r="U191" i="4" s="1"/>
  <c r="V191" i="4" s="1"/>
  <c r="G190" i="4"/>
  <c r="U190" i="4"/>
  <c r="V190" i="4" s="1"/>
  <c r="G189" i="4"/>
  <c r="U189" i="4"/>
  <c r="V189" i="4"/>
  <c r="G188" i="4"/>
  <c r="U188" i="4"/>
  <c r="V188" i="4"/>
  <c r="G187" i="4"/>
  <c r="U187" i="4" s="1"/>
  <c r="V187" i="4" s="1"/>
  <c r="G186" i="4"/>
  <c r="U186" i="4" s="1"/>
  <c r="V186" i="4" s="1"/>
  <c r="U185" i="4"/>
  <c r="V185" i="4"/>
  <c r="G184" i="4"/>
  <c r="U184" i="4" s="1"/>
  <c r="V184" i="4" s="1"/>
  <c r="G183" i="4"/>
  <c r="U183" i="4"/>
  <c r="V183" i="4" s="1"/>
  <c r="G182" i="4"/>
  <c r="U182" i="4"/>
  <c r="V182" i="4" s="1"/>
  <c r="G181" i="4"/>
  <c r="U181" i="4"/>
  <c r="V181" i="4"/>
  <c r="G180" i="4"/>
  <c r="U180" i="4" s="1"/>
  <c r="V180" i="4" s="1"/>
  <c r="G179" i="4"/>
  <c r="U179" i="4"/>
  <c r="V179" i="4" s="1"/>
  <c r="G178" i="4"/>
  <c r="U178" i="4"/>
  <c r="V178" i="4"/>
  <c r="G177" i="4"/>
  <c r="U177" i="4"/>
  <c r="V177" i="4"/>
  <c r="V176" i="4"/>
  <c r="G176" i="4"/>
  <c r="G175" i="4"/>
  <c r="U175" i="4"/>
  <c r="V175" i="4"/>
  <c r="G174" i="4"/>
  <c r="U174" i="4"/>
  <c r="V174" i="4"/>
  <c r="G173" i="4"/>
  <c r="U173" i="4" s="1"/>
  <c r="V173" i="4" s="1"/>
  <c r="G172" i="4"/>
  <c r="U172" i="4"/>
  <c r="V172" i="4" s="1"/>
  <c r="G171" i="4"/>
  <c r="U171" i="4"/>
  <c r="V171" i="4"/>
  <c r="G170" i="4"/>
  <c r="U170" i="4"/>
  <c r="V170" i="4"/>
  <c r="G169" i="4"/>
  <c r="U169" i="4" s="1"/>
  <c r="V169" i="4" s="1"/>
  <c r="G168" i="4"/>
  <c r="U168" i="4" s="1"/>
  <c r="V168" i="4" s="1"/>
  <c r="G167" i="4"/>
  <c r="U167" i="4"/>
  <c r="V167" i="4"/>
  <c r="G166" i="4"/>
  <c r="U166" i="4"/>
  <c r="V166" i="4"/>
  <c r="G165" i="4"/>
  <c r="U165" i="4" s="1"/>
  <c r="V165" i="4" s="1"/>
  <c r="G164" i="4"/>
  <c r="U164" i="4"/>
  <c r="V164" i="4" s="1"/>
  <c r="G163" i="4"/>
  <c r="U163" i="4"/>
  <c r="V163" i="4" s="1"/>
  <c r="G162" i="4"/>
  <c r="U162" i="4"/>
  <c r="V162" i="4"/>
  <c r="G161" i="4"/>
  <c r="U161" i="4" s="1"/>
  <c r="V161" i="4" s="1"/>
  <c r="G160" i="4"/>
  <c r="U160" i="4"/>
  <c r="V160" i="4" s="1"/>
  <c r="G159" i="4"/>
  <c r="U159" i="4"/>
  <c r="V159" i="4"/>
  <c r="G158" i="4"/>
  <c r="U158" i="4"/>
  <c r="V158" i="4"/>
  <c r="G157" i="4"/>
  <c r="U157" i="4" s="1"/>
  <c r="V157" i="4" s="1"/>
  <c r="G156" i="4"/>
  <c r="U156" i="4"/>
  <c r="V156" i="4" s="1"/>
  <c r="G155" i="4"/>
  <c r="U155" i="4"/>
  <c r="V155" i="4"/>
  <c r="G154" i="4"/>
  <c r="U154" i="4"/>
  <c r="V154" i="4"/>
  <c r="G153" i="4"/>
  <c r="U153" i="4" s="1"/>
  <c r="V153" i="4" s="1"/>
  <c r="G152" i="4"/>
  <c r="U152" i="4" s="1"/>
  <c r="V152" i="4" s="1"/>
  <c r="G151" i="4"/>
  <c r="U151" i="4"/>
  <c r="V151" i="4"/>
  <c r="G150" i="4"/>
  <c r="U150" i="4"/>
  <c r="V150" i="4"/>
  <c r="G149" i="4"/>
  <c r="U149" i="4" s="1"/>
  <c r="V149" i="4" s="1"/>
  <c r="G148" i="4"/>
  <c r="U148" i="4"/>
  <c r="V148" i="4" s="1"/>
  <c r="G147" i="4"/>
  <c r="U147" i="4"/>
  <c r="V147" i="4" s="1"/>
  <c r="G146" i="4"/>
  <c r="U146" i="4"/>
  <c r="V146" i="4"/>
  <c r="G145" i="4"/>
  <c r="U145" i="4" s="1"/>
  <c r="V145" i="4" s="1"/>
  <c r="G144" i="4"/>
  <c r="U144" i="4"/>
  <c r="V144" i="4" s="1"/>
  <c r="V143" i="4"/>
  <c r="G143" i="4"/>
  <c r="G142" i="4"/>
  <c r="U142" i="4" s="1"/>
  <c r="V142" i="4" s="1"/>
  <c r="G141" i="4"/>
  <c r="U141" i="4"/>
  <c r="V141" i="4" s="1"/>
  <c r="G140" i="4"/>
  <c r="U140" i="4"/>
  <c r="V140" i="4"/>
  <c r="G139" i="4"/>
  <c r="U139" i="4"/>
  <c r="V139" i="4"/>
  <c r="G138" i="4"/>
  <c r="U138" i="4" s="1"/>
  <c r="V138" i="4" s="1"/>
  <c r="G137" i="4"/>
  <c r="U137" i="4" s="1"/>
  <c r="V137" i="4" s="1"/>
  <c r="G136" i="4"/>
  <c r="U136" i="4"/>
  <c r="V136" i="4"/>
  <c r="G135" i="4"/>
  <c r="U135" i="4"/>
  <c r="V135" i="4"/>
  <c r="G134" i="4"/>
  <c r="U134" i="4" s="1"/>
  <c r="V134" i="4" s="1"/>
  <c r="V133" i="4"/>
  <c r="G133" i="4"/>
  <c r="G132" i="4"/>
  <c r="U132" i="4"/>
  <c r="V132" i="4"/>
  <c r="G131" i="4"/>
  <c r="U131" i="4" s="1"/>
  <c r="V131" i="4" s="1"/>
  <c r="G130" i="4"/>
  <c r="U130" i="4"/>
  <c r="V130" i="4" s="1"/>
  <c r="G129" i="4"/>
  <c r="U129" i="4"/>
  <c r="V129" i="4"/>
  <c r="G128" i="4"/>
  <c r="U128" i="4"/>
  <c r="V128" i="4"/>
  <c r="G127" i="4"/>
  <c r="U127" i="4" s="1"/>
  <c r="V127" i="4" s="1"/>
  <c r="G126" i="4"/>
  <c r="U126" i="4" s="1"/>
  <c r="V126" i="4" s="1"/>
  <c r="G125" i="4"/>
  <c r="U125" i="4"/>
  <c r="V125" i="4"/>
  <c r="G124" i="4"/>
  <c r="U124" i="4"/>
  <c r="V124" i="4"/>
  <c r="G123" i="4"/>
  <c r="U123" i="4" s="1"/>
  <c r="V123" i="4" s="1"/>
  <c r="G122" i="4"/>
  <c r="U122" i="4"/>
  <c r="V122" i="4" s="1"/>
  <c r="G121" i="4"/>
  <c r="U121" i="4"/>
  <c r="V121" i="4" s="1"/>
  <c r="G120" i="4"/>
  <c r="U120" i="4"/>
  <c r="V120" i="4"/>
  <c r="G119" i="4"/>
  <c r="U119" i="4" s="1"/>
  <c r="V119" i="4" s="1"/>
  <c r="G118" i="4"/>
  <c r="U118" i="4"/>
  <c r="V118" i="4" s="1"/>
  <c r="G117" i="4"/>
  <c r="U117" i="4"/>
  <c r="V117" i="4"/>
  <c r="G116" i="4"/>
  <c r="U116" i="4"/>
  <c r="V116" i="4"/>
  <c r="V115" i="4"/>
  <c r="G115" i="4"/>
  <c r="G114" i="4"/>
  <c r="U114" i="4"/>
  <c r="V114" i="4"/>
  <c r="G113" i="4"/>
  <c r="U113" i="4"/>
  <c r="V113" i="4"/>
  <c r="G112" i="4"/>
  <c r="U112" i="4" s="1"/>
  <c r="V112" i="4" s="1"/>
  <c r="G111" i="4"/>
  <c r="U111" i="4"/>
  <c r="V111" i="4" s="1"/>
  <c r="G110" i="4"/>
  <c r="U110" i="4"/>
  <c r="V110" i="4"/>
  <c r="G109" i="4"/>
  <c r="U109" i="4"/>
  <c r="V109" i="4"/>
  <c r="G108" i="4"/>
  <c r="U108" i="4" s="1"/>
  <c r="V108" i="4" s="1"/>
  <c r="G107" i="4"/>
  <c r="U107" i="4" s="1"/>
  <c r="V107" i="4" s="1"/>
  <c r="G106" i="4"/>
  <c r="U106" i="4"/>
  <c r="V106" i="4"/>
  <c r="G105" i="4"/>
  <c r="U105" i="4"/>
  <c r="V105" i="4"/>
  <c r="G104" i="4"/>
  <c r="U104" i="4" s="1"/>
  <c r="V104" i="4" s="1"/>
  <c r="V103" i="4"/>
  <c r="G103" i="4"/>
  <c r="G102" i="4"/>
  <c r="U102" i="4"/>
  <c r="V102" i="4"/>
  <c r="G101" i="4"/>
  <c r="U101" i="4" s="1"/>
  <c r="V101" i="4" s="1"/>
  <c r="G100" i="4"/>
  <c r="U100" i="4"/>
  <c r="V100" i="4" s="1"/>
  <c r="G99" i="4"/>
  <c r="U99" i="4"/>
  <c r="V99" i="4"/>
  <c r="G98" i="4"/>
  <c r="U98" i="4"/>
  <c r="V98" i="4"/>
  <c r="G97" i="4"/>
  <c r="U97" i="4" s="1"/>
  <c r="V97" i="4" s="1"/>
  <c r="G96" i="4"/>
  <c r="U96" i="4" s="1"/>
  <c r="V96" i="4" s="1"/>
  <c r="G95" i="4"/>
  <c r="U95" i="4"/>
  <c r="V95" i="4"/>
  <c r="G94" i="4"/>
  <c r="U94" i="4"/>
  <c r="V94" i="4"/>
  <c r="G93" i="4"/>
  <c r="U93" i="4" s="1"/>
  <c r="V93" i="4" s="1"/>
  <c r="V92" i="4"/>
  <c r="G92" i="4"/>
  <c r="G91" i="4"/>
  <c r="U91" i="4"/>
  <c r="V91" i="4"/>
  <c r="V90" i="4"/>
  <c r="G90" i="4"/>
  <c r="G89" i="4"/>
  <c r="U89" i="4"/>
  <c r="V89" i="4"/>
  <c r="G88" i="4"/>
  <c r="U88" i="4"/>
  <c r="V88" i="4"/>
  <c r="G87" i="4"/>
  <c r="U87" i="4" s="1"/>
  <c r="V87" i="4" s="1"/>
  <c r="G86" i="4"/>
  <c r="U86" i="4"/>
  <c r="V86" i="4" s="1"/>
  <c r="G85" i="4"/>
  <c r="U85" i="4"/>
  <c r="V85" i="4"/>
  <c r="G84" i="4"/>
  <c r="U84" i="4"/>
  <c r="V84" i="4"/>
  <c r="G83" i="4"/>
  <c r="U83" i="4" s="1"/>
  <c r="V83" i="4" s="1"/>
  <c r="G82" i="4"/>
  <c r="U82" i="4" s="1"/>
  <c r="V82" i="4" s="1"/>
  <c r="V81" i="4"/>
  <c r="G81" i="4"/>
  <c r="G80" i="4"/>
  <c r="U80" i="4" s="1"/>
  <c r="V80" i="4" s="1"/>
  <c r="G79" i="4"/>
  <c r="U79" i="4"/>
  <c r="V79" i="4" s="1"/>
  <c r="V78" i="4"/>
  <c r="G78" i="4"/>
  <c r="G77" i="4"/>
  <c r="U77" i="4" s="1"/>
  <c r="V77" i="4" s="1"/>
  <c r="G76" i="4"/>
  <c r="U76" i="4"/>
  <c r="V76" i="4" s="1"/>
  <c r="G75" i="4"/>
  <c r="U75" i="4"/>
  <c r="V75" i="4"/>
  <c r="G74" i="4"/>
  <c r="U74" i="4"/>
  <c r="V74" i="4"/>
  <c r="G73" i="4"/>
  <c r="U73" i="4" s="1"/>
  <c r="V73" i="4" s="1"/>
  <c r="G72" i="4"/>
  <c r="U72" i="4"/>
  <c r="V72" i="4" s="1"/>
  <c r="G71" i="4"/>
  <c r="U71" i="4"/>
  <c r="V71" i="4"/>
  <c r="G70" i="4"/>
  <c r="U70" i="4"/>
  <c r="V70" i="4"/>
  <c r="G69" i="4"/>
  <c r="U69" i="4" s="1"/>
  <c r="V69" i="4" s="1"/>
  <c r="G68" i="4"/>
  <c r="U68" i="4" s="1"/>
  <c r="V68" i="4" s="1"/>
  <c r="G67" i="4"/>
  <c r="U67" i="4"/>
  <c r="V67" i="4"/>
  <c r="G66" i="4"/>
  <c r="U66" i="4"/>
  <c r="V66" i="4"/>
  <c r="G65" i="4"/>
  <c r="U65" i="4" s="1"/>
  <c r="V65" i="4" s="1"/>
  <c r="G64" i="4"/>
  <c r="U64" i="4"/>
  <c r="V64" i="4" s="1"/>
  <c r="G63" i="4"/>
  <c r="U63" i="4"/>
  <c r="V63" i="4" s="1"/>
  <c r="V62" i="4"/>
  <c r="G62" i="4"/>
  <c r="G61" i="4"/>
  <c r="U61" i="4" s="1"/>
  <c r="V61" i="4" s="1"/>
  <c r="G60" i="4"/>
  <c r="U60" i="4"/>
  <c r="V60" i="4"/>
  <c r="G59" i="4"/>
  <c r="U59" i="4"/>
  <c r="V59" i="4"/>
  <c r="G58" i="4"/>
  <c r="U58" i="4" s="1"/>
  <c r="V58" i="4" s="1"/>
  <c r="G57" i="4"/>
  <c r="U57" i="4"/>
  <c r="V57" i="4" s="1"/>
  <c r="G56" i="4"/>
  <c r="U56" i="4"/>
  <c r="V56" i="4" s="1"/>
  <c r="G55" i="4"/>
  <c r="U55" i="4"/>
  <c r="V55" i="4"/>
  <c r="G54" i="4"/>
  <c r="U54" i="4" s="1"/>
  <c r="V54" i="4" s="1"/>
  <c r="G53" i="4"/>
  <c r="U53" i="4"/>
  <c r="V53" i="4" s="1"/>
  <c r="G52" i="4"/>
  <c r="U52" i="4"/>
  <c r="V52" i="4"/>
  <c r="G51" i="4"/>
  <c r="U51" i="4"/>
  <c r="V51" i="4"/>
  <c r="G50" i="4"/>
  <c r="U50" i="4" s="1"/>
  <c r="V50" i="4" s="1"/>
  <c r="V49" i="4"/>
  <c r="G49" i="4"/>
  <c r="G48" i="4"/>
  <c r="U48" i="4"/>
  <c r="V48" i="4"/>
  <c r="G47" i="4"/>
  <c r="U47" i="4" s="1"/>
  <c r="V47" i="4" s="1"/>
  <c r="G46" i="4"/>
  <c r="U46" i="4"/>
  <c r="V46" i="4" s="1"/>
  <c r="G45" i="4"/>
  <c r="U45" i="4"/>
  <c r="V45" i="4" s="1"/>
  <c r="G44" i="4"/>
  <c r="U44" i="4"/>
  <c r="V44" i="4"/>
  <c r="G43" i="4"/>
  <c r="U43" i="4" s="1"/>
  <c r="V43" i="4" s="1"/>
  <c r="G42" i="4"/>
  <c r="U42" i="4"/>
  <c r="V42" i="4" s="1"/>
  <c r="AF41" i="4"/>
  <c r="G41" i="4"/>
  <c r="U41" i="4"/>
  <c r="V41" i="4" s="1"/>
  <c r="AF40" i="4"/>
  <c r="G40" i="4"/>
  <c r="U40" i="4" s="1"/>
  <c r="V40" i="4" s="1"/>
  <c r="AF39" i="4"/>
  <c r="G39" i="4"/>
  <c r="U39" i="4"/>
  <c r="V39" i="4" s="1"/>
  <c r="AF38" i="4"/>
  <c r="G38" i="4"/>
  <c r="U38" i="4"/>
  <c r="V38" i="4" s="1"/>
  <c r="AF37" i="4"/>
  <c r="G37" i="4"/>
  <c r="U37" i="4"/>
  <c r="V37" i="4" s="1"/>
  <c r="AF36" i="4"/>
  <c r="G36" i="4"/>
  <c r="U36" i="4" s="1"/>
  <c r="V36" i="4" s="1"/>
  <c r="AF35" i="4"/>
  <c r="G35" i="4"/>
  <c r="U35" i="4"/>
  <c r="V35" i="4" s="1"/>
  <c r="AF34" i="4"/>
  <c r="G34" i="4"/>
  <c r="U34" i="4"/>
  <c r="V34" i="4" s="1"/>
  <c r="AF33" i="4"/>
  <c r="G33" i="4"/>
  <c r="U33" i="4"/>
  <c r="V33" i="4" s="1"/>
  <c r="V32" i="4"/>
  <c r="G32" i="4"/>
  <c r="G31" i="4"/>
  <c r="U31" i="4" s="1"/>
  <c r="V31" i="4" s="1"/>
  <c r="G30" i="4"/>
  <c r="U30" i="4"/>
  <c r="V30" i="4" s="1"/>
  <c r="G29" i="4"/>
  <c r="U29" i="4"/>
  <c r="V29" i="4"/>
  <c r="G28" i="4"/>
  <c r="U28" i="4"/>
  <c r="V28" i="4"/>
  <c r="G27" i="4"/>
  <c r="U27" i="4" s="1"/>
  <c r="V27" i="4" s="1"/>
  <c r="G26" i="4"/>
  <c r="U26" i="4"/>
  <c r="V26" i="4" s="1"/>
  <c r="G25" i="4"/>
  <c r="U25" i="4"/>
  <c r="V25" i="4"/>
  <c r="G24" i="4"/>
  <c r="U24" i="4"/>
  <c r="V24" i="4"/>
  <c r="G23" i="4"/>
  <c r="U23" i="4" s="1"/>
  <c r="V23" i="4" s="1"/>
  <c r="G22" i="4"/>
  <c r="U22" i="4" s="1"/>
  <c r="V22" i="4" s="1"/>
  <c r="U21" i="4"/>
  <c r="V21" i="4"/>
  <c r="G20" i="4"/>
  <c r="U20" i="4" s="1"/>
  <c r="V20" i="4" s="1"/>
  <c r="G19" i="4"/>
  <c r="U19" i="4"/>
  <c r="V19" i="4" s="1"/>
  <c r="G18" i="4"/>
  <c r="U18" i="4"/>
  <c r="V18" i="4" s="1"/>
  <c r="G17" i="4"/>
  <c r="U17" i="4"/>
  <c r="V17" i="4"/>
  <c r="G16" i="4"/>
  <c r="U16" i="4" s="1"/>
  <c r="V16" i="4" s="1"/>
  <c r="G15" i="4"/>
  <c r="U15" i="4"/>
  <c r="V15" i="4" s="1"/>
  <c r="G14" i="4"/>
  <c r="U14" i="4"/>
  <c r="V14" i="4"/>
  <c r="G13" i="4"/>
  <c r="U13" i="4"/>
  <c r="V13" i="4"/>
  <c r="G12" i="4"/>
  <c r="U12" i="4" s="1"/>
  <c r="V12" i="4" s="1"/>
  <c r="G11" i="4"/>
  <c r="U11" i="4"/>
  <c r="V11" i="4" s="1"/>
  <c r="G10" i="4"/>
  <c r="U10" i="4"/>
  <c r="V10" i="4"/>
  <c r="G9" i="4"/>
  <c r="U9" i="4"/>
  <c r="V9" i="4"/>
  <c r="G8" i="4"/>
  <c r="U8" i="4" s="1"/>
  <c r="V8" i="4" s="1"/>
  <c r="V7" i="4"/>
  <c r="G7" i="4"/>
  <c r="G6" i="4"/>
  <c r="U6" i="4"/>
  <c r="V6" i="4"/>
  <c r="G5" i="4"/>
  <c r="U5" i="4" s="1"/>
  <c r="V5" i="4" s="1"/>
  <c r="G4" i="4"/>
  <c r="U4" i="4"/>
  <c r="V4" i="4" s="1"/>
  <c r="AA116" i="6"/>
  <c r="AA67" i="6"/>
  <c r="AA276" i="6"/>
  <c r="AA221" i="6"/>
  <c r="AA581" i="6"/>
  <c r="AA616" i="6"/>
  <c r="W5" i="5"/>
  <c r="W457" i="5"/>
  <c r="W221" i="5"/>
  <c r="W121" i="5"/>
  <c r="W906" i="5"/>
  <c r="W821" i="5"/>
  <c r="W709" i="5"/>
</calcChain>
</file>

<file path=xl/comments1.xml><?xml version="1.0" encoding="utf-8"?>
<comments xmlns="http://schemas.openxmlformats.org/spreadsheetml/2006/main">
  <authors>
    <author>Nuria</author>
  </authors>
  <commentList>
    <comment ref="T1" authorId="0" shapeId="0">
      <text>
        <r>
          <rPr>
            <b/>
            <sz val="9"/>
            <color indexed="81"/>
            <rFont val="Tahoma"/>
            <charset val="1"/>
          </rPr>
          <t>Nuria:</t>
        </r>
        <r>
          <rPr>
            <sz val="9"/>
            <color indexed="81"/>
            <rFont val="Tahoma"/>
            <charset val="1"/>
          </rPr>
          <t xml:space="preserve">
 (medido paralelo a la línea que forman los caballones o terrazas de la repoblación)</t>
        </r>
      </text>
    </comment>
    <comment ref="U1" authorId="0" shapeId="0">
      <text>
        <r>
          <rPr>
            <b/>
            <sz val="9"/>
            <color indexed="81"/>
            <rFont val="Tahoma"/>
            <charset val="1"/>
          </rPr>
          <t>Nuria:</t>
        </r>
        <r>
          <rPr>
            <sz val="9"/>
            <color indexed="81"/>
            <rFont val="Tahoma"/>
            <charset val="1"/>
          </rPr>
          <t xml:space="preserve">
 (medido paralelo a la línea que forman los caballones o terrazas de la repoblación)</t>
        </r>
      </text>
    </comment>
  </commentList>
</comments>
</file>

<file path=xl/comments2.xml><?xml version="1.0" encoding="utf-8"?>
<comments xmlns="http://schemas.openxmlformats.org/spreadsheetml/2006/main">
  <authors>
    <author>Nuria</author>
  </authors>
  <commentList>
    <comment ref="AA9" authorId="0" shapeId="0">
      <text>
        <r>
          <rPr>
            <b/>
            <sz val="9"/>
            <color indexed="81"/>
            <rFont val="Tahoma"/>
            <family val="2"/>
          </rPr>
          <t>Nuria:</t>
        </r>
      </text>
    </comment>
    <comment ref="F138" authorId="0" shapeId="0">
      <text>
        <r>
          <rPr>
            <b/>
            <sz val="9"/>
            <color indexed="81"/>
            <rFont val="Tahoma"/>
            <family val="2"/>
          </rPr>
          <t>Nuria:</t>
        </r>
        <r>
          <rPr>
            <sz val="9"/>
            <color indexed="81"/>
            <rFont val="Tahoma"/>
            <family val="2"/>
          </rPr>
          <t xml:space="preserve">
Árbol caído considerado como diámetro medio 0</t>
        </r>
      </text>
    </comment>
    <comment ref="F140" authorId="0" shapeId="0">
      <text>
        <r>
          <rPr>
            <b/>
            <sz val="9"/>
            <color indexed="81"/>
            <rFont val="Tahoma"/>
            <family val="2"/>
          </rPr>
          <t>Nuria:</t>
        </r>
        <r>
          <rPr>
            <sz val="9"/>
            <color indexed="81"/>
            <rFont val="Tahoma"/>
            <family val="2"/>
          </rPr>
          <t xml:space="preserve">
Árbol caído considerado como diámetro medio 0</t>
        </r>
      </text>
    </comment>
    <comment ref="F146" authorId="0" shapeId="0">
      <text>
        <r>
          <rPr>
            <b/>
            <sz val="9"/>
            <color indexed="81"/>
            <rFont val="Tahoma"/>
            <family val="2"/>
          </rPr>
          <t>Nuria:</t>
        </r>
        <r>
          <rPr>
            <sz val="9"/>
            <color indexed="81"/>
            <rFont val="Tahoma"/>
            <family val="2"/>
          </rPr>
          <t xml:space="preserve">
Árbol caído considerado como diámetro medio 0</t>
        </r>
      </text>
    </comment>
    <comment ref="F148" authorId="0" shapeId="0">
      <text>
        <r>
          <rPr>
            <b/>
            <sz val="9"/>
            <color indexed="81"/>
            <rFont val="Tahoma"/>
            <family val="2"/>
          </rPr>
          <t>Nuria:</t>
        </r>
        <r>
          <rPr>
            <sz val="9"/>
            <color indexed="81"/>
            <rFont val="Tahoma"/>
            <family val="2"/>
          </rPr>
          <t xml:space="preserve">
Árbol caído considerado como diámetro medio 0</t>
        </r>
      </text>
    </comment>
    <comment ref="F152" authorId="0" shapeId="0">
      <text>
        <r>
          <rPr>
            <b/>
            <sz val="9"/>
            <color indexed="81"/>
            <rFont val="Tahoma"/>
            <family val="2"/>
          </rPr>
          <t>Nuria:</t>
        </r>
        <r>
          <rPr>
            <sz val="9"/>
            <color indexed="81"/>
            <rFont val="Tahoma"/>
            <family val="2"/>
          </rPr>
          <t xml:space="preserve">
Árbol caído considerado como diámetro medio 0</t>
        </r>
      </text>
    </comment>
    <comment ref="F162" authorId="0" shapeId="0">
      <text>
        <r>
          <rPr>
            <b/>
            <sz val="9"/>
            <color indexed="81"/>
            <rFont val="Tahoma"/>
            <family val="2"/>
          </rPr>
          <t>Nuria:</t>
        </r>
        <r>
          <rPr>
            <sz val="9"/>
            <color indexed="81"/>
            <rFont val="Tahoma"/>
            <family val="2"/>
          </rPr>
          <t xml:space="preserve">
Árbol caído considerado como diámetro medio 0</t>
        </r>
      </text>
    </comment>
    <comment ref="F163" authorId="0" shapeId="0">
      <text>
        <r>
          <rPr>
            <b/>
            <sz val="9"/>
            <color indexed="81"/>
            <rFont val="Tahoma"/>
            <family val="2"/>
          </rPr>
          <t>Nuria:</t>
        </r>
        <r>
          <rPr>
            <sz val="9"/>
            <color indexed="81"/>
            <rFont val="Tahoma"/>
            <family val="2"/>
          </rPr>
          <t xml:space="preserve">
Árbol caído considerado como diámetro medio 0</t>
        </r>
      </text>
    </comment>
    <comment ref="F164" authorId="0" shapeId="0">
      <text>
        <r>
          <rPr>
            <b/>
            <sz val="9"/>
            <color indexed="81"/>
            <rFont val="Tahoma"/>
            <family val="2"/>
          </rPr>
          <t>Nuria:</t>
        </r>
        <r>
          <rPr>
            <sz val="9"/>
            <color indexed="81"/>
            <rFont val="Tahoma"/>
            <family val="2"/>
          </rPr>
          <t xml:space="preserve">
Árbol caído considerado como diámetro medio 0</t>
        </r>
      </text>
    </comment>
    <comment ref="F167" authorId="0" shapeId="0">
      <text>
        <r>
          <rPr>
            <b/>
            <sz val="9"/>
            <color indexed="81"/>
            <rFont val="Tahoma"/>
            <family val="2"/>
          </rPr>
          <t>Nuria:</t>
        </r>
        <r>
          <rPr>
            <sz val="9"/>
            <color indexed="81"/>
            <rFont val="Tahoma"/>
            <family val="2"/>
          </rPr>
          <t xml:space="preserve">
Árbol caído considerado como diámetro medio 0</t>
        </r>
      </text>
    </comment>
    <comment ref="F188" authorId="0" shapeId="0">
      <text>
        <r>
          <rPr>
            <b/>
            <sz val="9"/>
            <color indexed="81"/>
            <rFont val="Tahoma"/>
            <family val="2"/>
          </rPr>
          <t>Nuria:</t>
        </r>
        <r>
          <rPr>
            <sz val="9"/>
            <color indexed="81"/>
            <rFont val="Tahoma"/>
            <family val="2"/>
          </rPr>
          <t xml:space="preserve">
Árbol caído considerado como diámetro medio 0</t>
        </r>
      </text>
    </comment>
    <comment ref="F206" authorId="0" shapeId="0">
      <text>
        <r>
          <rPr>
            <b/>
            <sz val="9"/>
            <color indexed="81"/>
            <rFont val="Tahoma"/>
            <family val="2"/>
          </rPr>
          <t>Nuria:</t>
        </r>
        <r>
          <rPr>
            <sz val="9"/>
            <color indexed="81"/>
            <rFont val="Tahoma"/>
            <family val="2"/>
          </rPr>
          <t xml:space="preserve">
Árbol caído considerado como diámetro medio 0</t>
        </r>
      </text>
    </comment>
    <comment ref="F343" authorId="0" shapeId="0">
      <text>
        <r>
          <rPr>
            <b/>
            <sz val="9"/>
            <color indexed="81"/>
            <rFont val="Tahoma"/>
            <family val="2"/>
          </rPr>
          <t>Nuria:</t>
        </r>
        <r>
          <rPr>
            <sz val="9"/>
            <color indexed="81"/>
            <rFont val="Tahoma"/>
            <family val="2"/>
          </rPr>
          <t xml:space="preserve">
Árbol caído considerado como diámetro medio 0</t>
        </r>
      </text>
    </comment>
    <comment ref="F344" authorId="0" shapeId="0">
      <text>
        <r>
          <rPr>
            <b/>
            <sz val="9"/>
            <color indexed="81"/>
            <rFont val="Tahoma"/>
            <family val="2"/>
          </rPr>
          <t>Nuria:</t>
        </r>
        <r>
          <rPr>
            <sz val="9"/>
            <color indexed="81"/>
            <rFont val="Tahoma"/>
            <family val="2"/>
          </rPr>
          <t xml:space="preserve">
Árbol caído considerado como diámetro medio 0</t>
        </r>
      </text>
    </comment>
    <comment ref="F345" authorId="0" shapeId="0">
      <text>
        <r>
          <rPr>
            <b/>
            <sz val="9"/>
            <color indexed="81"/>
            <rFont val="Tahoma"/>
            <family val="2"/>
          </rPr>
          <t>Nuria:</t>
        </r>
        <r>
          <rPr>
            <sz val="9"/>
            <color indexed="81"/>
            <rFont val="Tahoma"/>
            <family val="2"/>
          </rPr>
          <t xml:space="preserve">
Árbol caído considerado como diámetro medio 0</t>
        </r>
      </text>
    </comment>
    <comment ref="F347" authorId="0" shapeId="0">
      <text>
        <r>
          <rPr>
            <b/>
            <sz val="9"/>
            <color indexed="81"/>
            <rFont val="Tahoma"/>
            <family val="2"/>
          </rPr>
          <t>Nuria:</t>
        </r>
        <r>
          <rPr>
            <sz val="9"/>
            <color indexed="81"/>
            <rFont val="Tahoma"/>
            <family val="2"/>
          </rPr>
          <t xml:space="preserve">
Árbol caído considerado como diámetro medio 0</t>
        </r>
      </text>
    </comment>
    <comment ref="F348" authorId="0" shapeId="0">
      <text>
        <r>
          <rPr>
            <b/>
            <sz val="9"/>
            <color indexed="81"/>
            <rFont val="Tahoma"/>
            <family val="2"/>
          </rPr>
          <t>Nuria:</t>
        </r>
        <r>
          <rPr>
            <sz val="9"/>
            <color indexed="81"/>
            <rFont val="Tahoma"/>
            <family val="2"/>
          </rPr>
          <t xml:space="preserve">
Árbol caído considerado como diámetro medio 0</t>
        </r>
      </text>
    </comment>
    <comment ref="F382" authorId="0" shapeId="0">
      <text>
        <r>
          <rPr>
            <b/>
            <sz val="9"/>
            <color indexed="81"/>
            <rFont val="Tahoma"/>
            <family val="2"/>
          </rPr>
          <t>Nuria:</t>
        </r>
        <r>
          <rPr>
            <sz val="9"/>
            <color indexed="81"/>
            <rFont val="Tahoma"/>
            <family val="2"/>
          </rPr>
          <t xml:space="preserve">
Árbol caído considerado como diámetro medio 0</t>
        </r>
      </text>
    </comment>
    <comment ref="F391" authorId="0" shapeId="0">
      <text>
        <r>
          <rPr>
            <b/>
            <sz val="9"/>
            <color indexed="81"/>
            <rFont val="Tahoma"/>
            <family val="2"/>
          </rPr>
          <t>Nuria:</t>
        </r>
        <r>
          <rPr>
            <sz val="9"/>
            <color indexed="81"/>
            <rFont val="Tahoma"/>
            <family val="2"/>
          </rPr>
          <t xml:space="preserve">
Árbol caído considerado como diámetro medio 0</t>
        </r>
      </text>
    </comment>
    <comment ref="F402" authorId="0" shapeId="0">
      <text>
        <r>
          <rPr>
            <b/>
            <sz val="9"/>
            <color indexed="81"/>
            <rFont val="Tahoma"/>
            <family val="2"/>
          </rPr>
          <t>Nuria:</t>
        </r>
        <r>
          <rPr>
            <sz val="9"/>
            <color indexed="81"/>
            <rFont val="Tahoma"/>
            <family val="2"/>
          </rPr>
          <t xml:space="preserve">
Árbol caído considerado como diámetro medio 0</t>
        </r>
      </text>
    </comment>
    <comment ref="F405" authorId="0" shapeId="0">
      <text>
        <r>
          <rPr>
            <b/>
            <sz val="9"/>
            <color indexed="81"/>
            <rFont val="Tahoma"/>
            <family val="2"/>
          </rPr>
          <t>Nuria:</t>
        </r>
        <r>
          <rPr>
            <sz val="9"/>
            <color indexed="81"/>
            <rFont val="Tahoma"/>
            <family val="2"/>
          </rPr>
          <t xml:space="preserve">
Árbol caído considerado como diámetro medio 0</t>
        </r>
      </text>
    </comment>
    <comment ref="F436" authorId="0" shapeId="0">
      <text>
        <r>
          <rPr>
            <b/>
            <sz val="9"/>
            <color indexed="81"/>
            <rFont val="Tahoma"/>
            <family val="2"/>
          </rPr>
          <t>Nuria:</t>
        </r>
        <r>
          <rPr>
            <sz val="9"/>
            <color indexed="81"/>
            <rFont val="Tahoma"/>
            <family val="2"/>
          </rPr>
          <t xml:space="preserve">
Árbol caído considerado como diámetro medio 0</t>
        </r>
      </text>
    </comment>
    <comment ref="F439" authorId="0" shapeId="0">
      <text>
        <r>
          <rPr>
            <b/>
            <sz val="9"/>
            <color indexed="81"/>
            <rFont val="Tahoma"/>
            <family val="2"/>
          </rPr>
          <t>Nuria:</t>
        </r>
        <r>
          <rPr>
            <sz val="9"/>
            <color indexed="81"/>
            <rFont val="Tahoma"/>
            <family val="2"/>
          </rPr>
          <t xml:space="preserve">
Árbol caído considerado como diámetro medio 0</t>
        </r>
      </text>
    </comment>
    <comment ref="F492" authorId="0" shapeId="0">
      <text>
        <r>
          <rPr>
            <b/>
            <sz val="9"/>
            <color indexed="81"/>
            <rFont val="Tahoma"/>
            <family val="2"/>
          </rPr>
          <t>Nuria:</t>
        </r>
        <r>
          <rPr>
            <sz val="9"/>
            <color indexed="81"/>
            <rFont val="Tahoma"/>
            <family val="2"/>
          </rPr>
          <t xml:space="preserve">
Árbol caído considerado como diámetro medio 0</t>
        </r>
      </text>
    </comment>
    <comment ref="F502" authorId="0" shapeId="0">
      <text>
        <r>
          <rPr>
            <b/>
            <sz val="9"/>
            <color indexed="81"/>
            <rFont val="Tahoma"/>
            <family val="2"/>
          </rPr>
          <t>Nuria:</t>
        </r>
        <r>
          <rPr>
            <sz val="9"/>
            <color indexed="81"/>
            <rFont val="Tahoma"/>
            <family val="2"/>
          </rPr>
          <t xml:space="preserve">
Árbol caído considerado como diámetro medio 0</t>
        </r>
      </text>
    </comment>
    <comment ref="F533" authorId="0" shapeId="0">
      <text>
        <r>
          <rPr>
            <b/>
            <sz val="9"/>
            <color indexed="81"/>
            <rFont val="Tahoma"/>
            <family val="2"/>
          </rPr>
          <t>Nuria:</t>
        </r>
        <r>
          <rPr>
            <sz val="9"/>
            <color indexed="81"/>
            <rFont val="Tahoma"/>
            <family val="2"/>
          </rPr>
          <t xml:space="preserve">
Árbol caído considerado como diámetro medio 0</t>
        </r>
      </text>
    </comment>
  </commentList>
</comments>
</file>

<file path=xl/sharedStrings.xml><?xml version="1.0" encoding="utf-8"?>
<sst xmlns="http://schemas.openxmlformats.org/spreadsheetml/2006/main" count="36578" uniqueCount="306">
  <si>
    <t>SITIO</t>
  </si>
  <si>
    <t>TRATAMIENTO</t>
  </si>
  <si>
    <t>ESPECIE</t>
  </si>
  <si>
    <t>ESPECIE nombre común</t>
  </si>
  <si>
    <t>PARCELA</t>
  </si>
  <si>
    <t>Nº PIE</t>
  </si>
  <si>
    <t>ID PIE NUEVO</t>
  </si>
  <si>
    <t>DIAM 1</t>
  </si>
  <si>
    <t>DIAM 2</t>
  </si>
  <si>
    <t>DIAM MED</t>
  </si>
  <si>
    <t>ALT - TOTAL</t>
  </si>
  <si>
    <t>ALT - COPA</t>
  </si>
  <si>
    <t>ALT DONDE LA COPA ES MÁS ANCHA</t>
  </si>
  <si>
    <t>ALT - BIFURC</t>
  </si>
  <si>
    <t>Distancia (cm) desde la altura normal del pie a la proyección horizontal de su ápice</t>
  </si>
  <si>
    <t>DIAM COPA 1</t>
  </si>
  <si>
    <t>DIAM COPA 2</t>
  </si>
  <si>
    <t>TIPO MASA</t>
  </si>
  <si>
    <t>ESTADO</t>
  </si>
  <si>
    <t>ESTADO MASA</t>
  </si>
  <si>
    <t>EXTRAÍDO/MUERTO EN ESTE INVENTARIO</t>
  </si>
  <si>
    <t>DENDRÓMETRO</t>
  </si>
  <si>
    <t>OBSERVACIONES</t>
  </si>
  <si>
    <t>PTO OBS</t>
  </si>
  <si>
    <t>ÁNGULO</t>
  </si>
  <si>
    <t>DISTANCIA</t>
  </si>
  <si>
    <t>Asunto:</t>
  </si>
  <si>
    <t xml:space="preserve">Rebollos desaparecidos en marzo del 2010 (tras las claras de pino) </t>
  </si>
  <si>
    <t>1er DIAM</t>
  </si>
  <si>
    <t>2º DIAM</t>
  </si>
  <si>
    <t>DIAM MEDIO</t>
  </si>
  <si>
    <t>ALTURA</t>
  </si>
  <si>
    <t>DIAM M.C</t>
  </si>
  <si>
    <r>
      <t>AB unitaria (m</t>
    </r>
    <r>
      <rPr>
        <vertAlign val="superscript"/>
        <sz val="10"/>
        <color indexed="8"/>
        <rFont val="Tahoma"/>
        <family val="2"/>
      </rPr>
      <t>2</t>
    </r>
    <r>
      <rPr>
        <sz val="10"/>
        <color indexed="8"/>
        <rFont val="Tahoma"/>
        <family val="2"/>
      </rPr>
      <t>)</t>
    </r>
  </si>
  <si>
    <r>
      <t>AB por parcela (m</t>
    </r>
    <r>
      <rPr>
        <vertAlign val="superscript"/>
        <sz val="10"/>
        <color indexed="8"/>
        <rFont val="Tahoma"/>
        <family val="2"/>
      </rPr>
      <t>2</t>
    </r>
    <r>
      <rPr>
        <sz val="10"/>
        <color indexed="8"/>
        <rFont val="Tahoma"/>
        <family val="2"/>
      </rPr>
      <t>)</t>
    </r>
  </si>
  <si>
    <r>
      <t>AB por parcela (m</t>
    </r>
    <r>
      <rPr>
        <vertAlign val="superscript"/>
        <sz val="10"/>
        <color indexed="8"/>
        <rFont val="Tahoma"/>
        <family val="2"/>
      </rPr>
      <t>2</t>
    </r>
    <r>
      <rPr>
        <sz val="10"/>
        <color indexed="8"/>
        <rFont val="Tahoma"/>
        <family val="2"/>
      </rPr>
      <t>/ha</t>
    </r>
    <r>
      <rPr>
        <sz val="10"/>
        <color indexed="8"/>
        <rFont val="Tahoma"/>
        <family val="2"/>
      </rPr>
      <t>)</t>
    </r>
  </si>
  <si>
    <t>Número de pies parcela</t>
  </si>
  <si>
    <t>Pies/ha parcela</t>
  </si>
  <si>
    <t>a</t>
  </si>
  <si>
    <t>OBSERVACIÓN</t>
  </si>
  <si>
    <t>parcela</t>
  </si>
  <si>
    <t>Sí</t>
  </si>
  <si>
    <t>muertos antes de inventario 1</t>
  </si>
  <si>
    <t>muertos inventario 1</t>
  </si>
  <si>
    <r>
      <t xml:space="preserve">apararece como árbol </t>
    </r>
    <r>
      <rPr>
        <b/>
        <sz val="10"/>
        <color indexed="8"/>
        <rFont val="Tahoma"/>
        <family val="2"/>
      </rPr>
      <t>desaparecido</t>
    </r>
    <r>
      <rPr>
        <sz val="10"/>
        <color indexed="8"/>
        <rFont val="Tahoma"/>
        <family val="2"/>
      </rPr>
      <t xml:space="preserve"> en inventario 1 que está vivo en el inventario 2, lo doy como vivo en este y en el inventario 1</t>
    </r>
  </si>
  <si>
    <t>muerto en inventario 1 (estado 4) y vivo en el 2, le dejo como vivo en 2</t>
  </si>
  <si>
    <t>menor de 1,30 m en el inventario 3</t>
  </si>
  <si>
    <t>b</t>
  </si>
  <si>
    <t>Cortado a media altura</t>
  </si>
  <si>
    <t>Árbol bifurcado. Es el mismo pie que el 132</t>
  </si>
  <si>
    <t>Árbol bifurcado. Es el mismo pie que el 131</t>
  </si>
  <si>
    <t>Pie 166 bis. No tiene chapa</t>
  </si>
  <si>
    <t>Sí (con continuo)</t>
  </si>
  <si>
    <t>Árbol bifurcado. Es el mismo pie que el 413</t>
  </si>
  <si>
    <t>Árbol bifurcado. Es el mismo pie que el 412</t>
  </si>
  <si>
    <t>Se encuentra frente al rebollo 459</t>
  </si>
  <si>
    <t>Sin chapa</t>
  </si>
  <si>
    <t>Tronco roto</t>
  </si>
  <si>
    <t>Se encuentra frente a los pinos 85 y 86</t>
  </si>
  <si>
    <t>Majuelo</t>
  </si>
  <si>
    <t>No tiene t</t>
  </si>
  <si>
    <t>Se le cae la chapa</t>
  </si>
  <si>
    <t>Es el pie 782 bis. No tiene chapa</t>
  </si>
  <si>
    <t>Árbol bifurcado. Es el mismo pie que el 797</t>
  </si>
  <si>
    <t>Árbol bifurcado. Es el mismo pie que el 796</t>
  </si>
  <si>
    <t>Es el pie 844 bis. No tiene chapa</t>
  </si>
  <si>
    <t>Árbol bifurcado. Es el mismo pie que el 894</t>
  </si>
  <si>
    <t>Árbol bifurcado. Es el mismo pie que el 893</t>
  </si>
  <si>
    <t>Árbol bifurcado. Es el mismo pie que el 976</t>
  </si>
  <si>
    <t>Árbol bifurcado. Es el mismo pie que el 975</t>
  </si>
  <si>
    <t>Árbol bifurcado. Es el mismo pie que el 990</t>
  </si>
  <si>
    <t>Árbol bifurcado. Es el mismo pie que el 989</t>
  </si>
  <si>
    <t>Árbol bifurcado. Es el mismo pie que el 1120</t>
  </si>
  <si>
    <t>Árbol bifurcado. Es el mismo pie que el 1119</t>
  </si>
  <si>
    <t>Situado al lado del 1231</t>
  </si>
  <si>
    <t>No existe la chapa 1451 y por tanto nunca se puso a ningún pie</t>
  </si>
  <si>
    <t>Ángulo corregido con brújula</t>
  </si>
  <si>
    <t>Es el pie 1542 bis y tiene chapa 1542 D.A.F.</t>
  </si>
  <si>
    <t>Se encuentra al lado del 1551</t>
  </si>
  <si>
    <t>majuelo</t>
  </si>
  <si>
    <t>Caído</t>
  </si>
  <si>
    <t>MUESTRA</t>
  </si>
  <si>
    <t>Extraidos en 2010</t>
  </si>
  <si>
    <t>ALT - Total</t>
  </si>
  <si>
    <t>ALT - Copa</t>
  </si>
  <si>
    <t>ALT - Bifurc</t>
  </si>
  <si>
    <t>1er diam copa (medido paralelo a la línea que forman los caballones o terrazas de la repoblación)</t>
  </si>
  <si>
    <t>2º diam copa (medido perpendicular a la línea que forman los caballones o terrazas de la repoblación)</t>
  </si>
  <si>
    <t>Dcopa med</t>
  </si>
  <si>
    <t>Número de pies</t>
  </si>
  <si>
    <t>Pies/ha</t>
  </si>
  <si>
    <t>E</t>
  </si>
  <si>
    <t>M</t>
  </si>
  <si>
    <t>Muerto</t>
  </si>
  <si>
    <t>4.34.4</t>
  </si>
  <si>
    <t>Caido</t>
  </si>
  <si>
    <t>inclinado</t>
  </si>
  <si>
    <t>bifurcado</t>
  </si>
  <si>
    <t>No inventariable</t>
  </si>
  <si>
    <t>Árbol bifurcado. Es el mismo que el pie 20</t>
  </si>
  <si>
    <t>Árbol bifurcado. Es el mismo que el pie 19</t>
  </si>
  <si>
    <t>Árbol bifurcado. Es el mismo que el pie 27</t>
  </si>
  <si>
    <t>Árbol bifurcado. Es el mismo que el pie 28</t>
  </si>
  <si>
    <t>Guia seca</t>
  </si>
  <si>
    <t>Inclinado</t>
  </si>
  <si>
    <t>Árbol bifurcado. Es el mismo pie que el 12</t>
  </si>
  <si>
    <t>Árbol bifurcado. Es el mismo pie que el 11</t>
  </si>
  <si>
    <t>tumbado</t>
  </si>
  <si>
    <t>puntiseco</t>
  </si>
  <si>
    <t>Árbol bifurcado. Es el mismo pie que el 73</t>
  </si>
  <si>
    <t>Árbol bifurcado. Es el mismo pie que el 72</t>
  </si>
  <si>
    <t>retorcido</t>
  </si>
  <si>
    <t>muy inclinado</t>
  </si>
  <si>
    <t>guia rota</t>
  </si>
  <si>
    <t>Desaparecido</t>
  </si>
  <si>
    <t>id</t>
  </si>
  <si>
    <t>DIAM MEDIO 2009</t>
  </si>
  <si>
    <t>diam-2014</t>
  </si>
  <si>
    <t>diam2-2014</t>
  </si>
  <si>
    <t>diam med 2014</t>
  </si>
  <si>
    <t>ESTADO2009</t>
  </si>
  <si>
    <t>Estado 2014</t>
  </si>
  <si>
    <t>Observaciones al estado 2014</t>
  </si>
  <si>
    <t>ALTURA2009</t>
  </si>
  <si>
    <t>alt 2014</t>
  </si>
  <si>
    <t>distancia desde la base a la proyección el ápice 2014 (centímetros)</t>
  </si>
  <si>
    <t>¿Datos medidos en 2014 comprobados?</t>
  </si>
  <si>
    <t>Observaciones 2014</t>
  </si>
  <si>
    <t>Para la medición de la altura total, cuando las ramas mas altas estan secas nunca se han contado (se ha contado hasta la rama viva más alta)</t>
  </si>
  <si>
    <t>antes de descontar muertos y caídos</t>
  </si>
  <si>
    <t>muerto en pie</t>
  </si>
  <si>
    <t>comprobado</t>
  </si>
  <si>
    <t>tronchado por encima del 1´30</t>
  </si>
  <si>
    <t>Guía rota</t>
  </si>
  <si>
    <t>12bif</t>
  </si>
  <si>
    <t>Es una bifurcación del 12</t>
  </si>
  <si>
    <t>-----</t>
  </si>
  <si>
    <t>caído</t>
  </si>
  <si>
    <t>casi muerto. Con hojas verdes sólo en la base</t>
  </si>
  <si>
    <t>Se ha tomado la medida del diámetro por encima de un nudo que caía justo en el 1´30</t>
  </si>
  <si>
    <t>muertos inventario 2</t>
  </si>
  <si>
    <t>muerto en inventario 2 (se le asigna el dn del inventario 1) porque no tiene en 2014</t>
  </si>
  <si>
    <t>20bif</t>
  </si>
  <si>
    <t>Es una bifurcación del 20</t>
  </si>
  <si>
    <t>muerto en inventario 1 y vivo en el 2, le dejo como vivo en 2</t>
  </si>
  <si>
    <t>22bif</t>
  </si>
  <si>
    <t>Es una bifurcación del 22</t>
  </si>
  <si>
    <t>nuevo</t>
  </si>
  <si>
    <t>Dimensiones sobre el terreno (sacadas con AutoCad)</t>
  </si>
  <si>
    <r>
      <t>m</t>
    </r>
    <r>
      <rPr>
        <vertAlign val="superscript"/>
        <sz val="10"/>
        <rFont val="Tahoma"/>
        <family val="2"/>
      </rPr>
      <t>2</t>
    </r>
  </si>
  <si>
    <t>nuevo bif</t>
  </si>
  <si>
    <t>Se ha medido el diámetro de otra rama, distinta de la original, por estar ésta muerta</t>
  </si>
  <si>
    <t>casi muerto</t>
  </si>
  <si>
    <t>tumbado. Casi muerto</t>
  </si>
  <si>
    <t>177bif</t>
  </si>
  <si>
    <t>Es una bifurcación del 177</t>
  </si>
  <si>
    <t>Se ha tomado la medida del diámetro por debajo de la "T" porque justo a la altura normal estaba inserta una rama</t>
  </si>
  <si>
    <t>tronchado por encima del 1´30. Con hojas verdes sólo en la base</t>
  </si>
  <si>
    <t>tronchado por debajo del 1´30. Con hojas verdes sólo en la base</t>
  </si>
  <si>
    <t>crataegus</t>
  </si>
  <si>
    <t>casi muerto. Guía seca</t>
  </si>
  <si>
    <t>Tumbado. Guía seca</t>
  </si>
  <si>
    <t>casi muerto. Guía rota</t>
  </si>
  <si>
    <t>está vivo</t>
  </si>
  <si>
    <t>guía seca</t>
  </si>
  <si>
    <t>Al lado del 376</t>
  </si>
  <si>
    <t>Se encuentra al lado del 491</t>
  </si>
  <si>
    <t>Se encuentra al lado del 493</t>
  </si>
  <si>
    <t>Se encuentra al lado del 496</t>
  </si>
  <si>
    <t>en inv 3 no aparece</t>
  </si>
  <si>
    <t>tronchado por debajo del 1´30 pero sale una rama secundaria que sí pasa del 1´30</t>
  </si>
  <si>
    <t>530bif</t>
  </si>
  <si>
    <t>551bif</t>
  </si>
  <si>
    <t>tronchado por debajo del 1´30</t>
  </si>
  <si>
    <t>559bif</t>
  </si>
  <si>
    <t>564bif</t>
  </si>
  <si>
    <t>muerto en pie y tronchado por debajo del 1´30</t>
  </si>
  <si>
    <t>Se encuentra al lado del 670</t>
  </si>
  <si>
    <t>casi muerto. Tronchado por debajo del 1´30 pero sale una rama secundaria que sí pasa del 1´30 en altura</t>
  </si>
  <si>
    <t>700bif</t>
  </si>
  <si>
    <t>Es una bifurcación del 700</t>
  </si>
  <si>
    <t>1004bif</t>
  </si>
  <si>
    <t>1036bif</t>
  </si>
  <si>
    <t>al lado del pino 17</t>
  </si>
  <si>
    <t>al lado del pino 19</t>
  </si>
  <si>
    <t>1126bif</t>
  </si>
  <si>
    <t>1139bif</t>
  </si>
  <si>
    <t>casi muerto y tronchado por encima del 1´30</t>
  </si>
  <si>
    <t>1292bif</t>
  </si>
  <si>
    <t>1553bif</t>
  </si>
  <si>
    <t>1612bif</t>
  </si>
  <si>
    <t>1613bif</t>
  </si>
  <si>
    <t>1635bif</t>
  </si>
  <si>
    <t>1637bif</t>
  </si>
  <si>
    <t>muerto en pie y con la corteza caída a la altura normal</t>
  </si>
  <si>
    <t>DIAM 2009</t>
  </si>
  <si>
    <t>estado 2014</t>
  </si>
  <si>
    <t>alt copa 2014</t>
  </si>
  <si>
    <t>alt diámetro de copa máximo 2014</t>
  </si>
  <si>
    <t>distancia desde la base a la proyección el ápice 2014</t>
  </si>
  <si>
    <t>1er diam 2014 (medido paralelo a la línea que forman los caballones o terrazas de la repoblación)</t>
  </si>
  <si>
    <t>2º diam 2014 (medido perpendicular a la línea que forman los caballones o terrazas de la repoblación)</t>
  </si>
  <si>
    <t>corteza raspada a la altura de 1´30</t>
  </si>
  <si>
    <t>moribundo</t>
  </si>
  <si>
    <t>DIAM 2014</t>
  </si>
  <si>
    <t>diam-2018</t>
  </si>
  <si>
    <t>diam2-2018</t>
  </si>
  <si>
    <t>diam med 2018</t>
  </si>
  <si>
    <t>estado 2018</t>
  </si>
  <si>
    <t>ALT - Total2014</t>
  </si>
  <si>
    <t>alt 2018</t>
  </si>
  <si>
    <t>ALT - Copa2014</t>
  </si>
  <si>
    <t>alt diámetro de copa máximo 2018</t>
  </si>
  <si>
    <t xml:space="preserve"> alt copa 2018</t>
  </si>
  <si>
    <t>1er diam copa 2014 (medido paralelo a la línea que forman los caballones o terrazas de la repoblación)</t>
  </si>
  <si>
    <t>1er diam 2018</t>
  </si>
  <si>
    <t>2º diam copa 2014 (medido perpendicular a la línea que forman los caballones o terrazas de la repoblación)</t>
  </si>
  <si>
    <t>2º diam 2018</t>
  </si>
  <si>
    <t>1ºradio(Est) copa 2018</t>
  </si>
  <si>
    <t>2ºradio(Sur) de copa2018</t>
  </si>
  <si>
    <t>3º radio(Oest) de copa 2018</t>
  </si>
  <si>
    <t>4º radio(Nort) de copa2018</t>
  </si>
  <si>
    <t>observaciones 2018</t>
  </si>
  <si>
    <t>árboles 32, 132 y 109 en las observaciones del 2018 pone que están muertos pero están medidos sus diámetros, habrá que descontarlos como si fuera masa extraída</t>
  </si>
  <si>
    <t>seco</t>
  </si>
  <si>
    <t>compro</t>
  </si>
  <si>
    <t>m</t>
  </si>
  <si>
    <t>no encontrado</t>
  </si>
  <si>
    <t>tronchado</t>
  </si>
  <si>
    <t>en el estadillo estaba puesto como 59</t>
  </si>
  <si>
    <t>bifurcado, tomado como copa unica</t>
  </si>
  <si>
    <t>compr</t>
  </si>
  <si>
    <t>muertp</t>
  </si>
  <si>
    <t>muerto</t>
  </si>
  <si>
    <t xml:space="preserve"> INVENTARIO 3- Qpyrenaica - antes de eliminar los muertos entre inventario 2 y 3</t>
  </si>
  <si>
    <t>DIAM MEDIO 2014</t>
  </si>
  <si>
    <t>Alturas 2018</t>
  </si>
  <si>
    <t>radio copa 1(E)2018</t>
  </si>
  <si>
    <t>Radio Copa 2(S)2018</t>
  </si>
  <si>
    <t>Radio de copa 3(O)2018</t>
  </si>
  <si>
    <t>Radio de copa 4(N)2018</t>
  </si>
  <si>
    <t>Estado 2018</t>
  </si>
  <si>
    <t>Observaciones 2018</t>
  </si>
  <si>
    <t>muertos inventario 1 Y 2</t>
  </si>
  <si>
    <t>muertos inventario 3</t>
  </si>
  <si>
    <t>muerto en inventario 3 (se le asigna el dn del inventario 2) porque no tiene en 2018</t>
  </si>
  <si>
    <t>árboles con dn 2018 = 0 , le asigno el dn del 2014 y lo elimino si no ha sido eliminado antes</t>
  </si>
  <si>
    <t>menor1.3</t>
  </si>
  <si>
    <t xml:space="preserve">Casi Muerto </t>
  </si>
  <si>
    <t>nue</t>
  </si>
  <si>
    <t>menos1.3</t>
  </si>
  <si>
    <t>Muerto en pie</t>
  </si>
  <si>
    <t>199bif</t>
  </si>
  <si>
    <t>-</t>
  </si>
  <si>
    <t>Casi Muerto</t>
  </si>
  <si>
    <t>muerta guia principal se toma una nueva</t>
  </si>
  <si>
    <t>sin chapa</t>
  </si>
  <si>
    <t>menor 1.30</t>
  </si>
  <si>
    <t>guia original muerta. MEdida nueva guia</t>
  </si>
  <si>
    <t>medida anterior erronea(comprobado)</t>
  </si>
  <si>
    <t>herida grande falsea medida</t>
  </si>
  <si>
    <t xml:space="preserve">Crataegus sp. </t>
  </si>
  <si>
    <t>medio muerto</t>
  </si>
  <si>
    <t>muerta guia.se toma nueva guia</t>
  </si>
  <si>
    <t>medido bajo nudo</t>
  </si>
  <si>
    <t>menos 1.30</t>
  </si>
  <si>
    <t>muerto por encima del 1,3m</t>
  </si>
  <si>
    <t>muerta guia principal medida guia nuave</t>
  </si>
  <si>
    <t>guia muerta medimos nueva guia</t>
  </si>
  <si>
    <t>guia muerta</t>
  </si>
  <si>
    <t>comproado</t>
  </si>
  <si>
    <t>menos 1.3</t>
  </si>
  <si>
    <t>LUBIA</t>
  </si>
  <si>
    <t>Pinus pinaster</t>
  </si>
  <si>
    <t>D</t>
  </si>
  <si>
    <t>A</t>
  </si>
  <si>
    <t>COMPROBADO</t>
  </si>
  <si>
    <t>Quercus pyrenaica</t>
  </si>
  <si>
    <t>SÍ</t>
  </si>
  <si>
    <t>Crataegus monogyna</t>
  </si>
  <si>
    <t>EXTRAÍDO/MUERTO</t>
  </si>
  <si>
    <t xml:space="preserve"> INVENTARIO 1 - rebollos extraídos en el inventario 1: se descuentan los árboles con estado 4 porque ya estaban muertos de antes</t>
  </si>
  <si>
    <t>lo calculado aquí es después de la clara de pino. Se ha visto la parela 3 afectada en un caballón donde se han cortado rebollos.</t>
  </si>
  <si>
    <t>después de las cortas de la clara</t>
  </si>
  <si>
    <t>Se descuentan los árboles con h&lt; 1,30 m , los  ároles que aparaecen como muentos antes de inventario 1.</t>
  </si>
  <si>
    <t xml:space="preserve"> INVENTARIO 2 - masa final quitando los rebollos extraídos en el inventario 2: estado 4 (inventario 1) + extraidos con la clara (inv 1) + muertos y caídos (estado 4 y ---) en el inv 2</t>
  </si>
  <si>
    <t>supuestamente árbol desaparecido en inventario 1 que está vivo en el inventario 2, lo doy como vivo en este y en el inventario 1</t>
  </si>
  <si>
    <t>no encontrado en inv 3</t>
  </si>
  <si>
    <t>SI</t>
  </si>
  <si>
    <t>d medio dc sin muertos ni caidos</t>
  </si>
  <si>
    <t>ALT - Total2009</t>
  </si>
  <si>
    <t>ALT - Copa2009</t>
  </si>
  <si>
    <t>1er diam copa 2009 (medido paralelo a la línea que forman los caballones o terrazas de la repoblación)</t>
  </si>
  <si>
    <t>2º diam copa 2009 (medido perpendicular a la línea que forman los caballones o terrazas de la repoblación)</t>
  </si>
  <si>
    <t>x</t>
  </si>
  <si>
    <t>descontando los pies caídos y muertos</t>
  </si>
  <si>
    <t xml:space="preserve"> INVENTARIO 1- Ppinaster después de la clara</t>
  </si>
  <si>
    <t>DESPUÉS DE LA CORTA</t>
  </si>
  <si>
    <t>INVENTARIO</t>
  </si>
  <si>
    <t>N</t>
  </si>
  <si>
    <t>NO PIE</t>
  </si>
  <si>
    <t>ANO</t>
  </si>
  <si>
    <t>EDAD</t>
  </si>
  <si>
    <t>la altura se ha decrecido o medido mal</t>
  </si>
  <si>
    <t>medida está mal</t>
  </si>
  <si>
    <t>la altura está mal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</si>
</sst>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3">
    <numFmt numFmtId="164" formatCode="0.0"/>
    <numFmt numFmtId="165" formatCode="0.000"/>
    <numFmt numFmtId="166" formatCode="dd/mmm"/>
  </numFmts>
  <fonts count="25" x14ac:knownFonts="1">
    <font>
      <sz val="11"/>
      <color theme="1"/>
      <name val="Calibri"/>
      <family val="2"/>
      <scheme val="minor"/>
    </font>
    <font>
      <sz val="10"/>
      <color indexed="8"/>
      <name val="Tahoma"/>
      <family val="2"/>
    </font>
    <font>
      <b/>
      <sz val="9"/>
      <color indexed="81"/>
      <name val="Tahoma"/>
      <charset val="1"/>
    </font>
    <font>
      <sz val="9"/>
      <color indexed="81"/>
      <name val="Tahoma"/>
      <charset val="1"/>
    </font>
    <font>
      <b/>
      <sz val="11"/>
      <name val="Tahoma"/>
      <family val="2"/>
    </font>
    <font>
      <sz val="12"/>
      <name val="Tahoma"/>
      <family val="2"/>
    </font>
    <font>
      <vertAlign val="superscript"/>
      <sz val="10"/>
      <color indexed="8"/>
      <name val="Tahoma"/>
      <family val="2"/>
    </font>
    <font>
      <sz val="10"/>
      <name val="Tahoma"/>
      <family val="2"/>
    </font>
    <font>
      <b/>
      <sz val="10"/>
      <color indexed="8"/>
      <name val="Tahoma"/>
      <family val="2"/>
    </font>
    <font>
      <sz val="10"/>
      <color indexed="8"/>
      <name val="Arial"/>
      <family val="2"/>
    </font>
    <font>
      <sz val="10"/>
      <name val="Arial"/>
      <family val="2"/>
    </font>
    <font>
      <sz val="9"/>
      <color indexed="8"/>
      <name val="Tahoma"/>
      <family val="2"/>
    </font>
    <font>
      <sz val="10"/>
      <name val="Times New Roman"/>
      <family val="1"/>
    </font>
    <font>
      <b/>
      <sz val="12"/>
      <name val="Tahoma"/>
      <family val="2"/>
    </font>
    <font>
      <b/>
      <sz val="10"/>
      <name val="Tahoma"/>
      <family val="2"/>
    </font>
    <font>
      <vertAlign val="superscript"/>
      <sz val="10"/>
      <name val="Tahoma"/>
      <family val="2"/>
    </font>
    <font>
      <b/>
      <sz val="9"/>
      <color indexed="81"/>
      <name val="Tahoma"/>
      <family val="2"/>
    </font>
    <font>
      <sz val="9"/>
      <color indexed="81"/>
      <name val="Tahoma"/>
      <family val="2"/>
    </font>
    <font>
      <b/>
      <sz val="12"/>
      <color rgb="FFFF0000"/>
      <name val="Tahoma"/>
      <family val="2"/>
    </font>
    <font>
      <sz val="10"/>
      <color rgb="FFFF0000"/>
      <name val="Tahoma"/>
      <family val="2"/>
    </font>
    <font>
      <sz val="10"/>
      <color rgb="FF000000"/>
      <name val="Tahoma"/>
      <family val="2"/>
    </font>
    <font>
      <sz val="10"/>
      <color rgb="FF000000"/>
      <name val="Tahoma"/>
      <family val="2"/>
      <charset val="1"/>
    </font>
    <font>
      <sz val="9"/>
      <color rgb="FF000000"/>
      <name val="Tahoma"/>
      <family val="2"/>
      <charset val="1"/>
    </font>
    <font>
      <u/>
      <sz val="10"/>
      <color rgb="FF000000"/>
      <name val="Tahoma"/>
      <family val="2"/>
    </font>
    <font>
      <sz val="10"/>
      <color rgb="FF000000"/>
      <name val="Arial"/>
      <family val="2"/>
    </font>
  </fonts>
  <fills count="23">
    <fill>
      <patternFill patternType="none"/>
    </fill>
    <fill>
      <patternFill patternType="gray125"/>
    </fill>
    <fill>
      <patternFill patternType="solid">
        <fgColor indexed="41"/>
        <bgColor indexed="64"/>
      </patternFill>
    </fill>
    <fill>
      <patternFill patternType="solid">
        <fgColor indexed="44"/>
        <bgColor indexed="64"/>
      </patternFill>
    </fill>
    <fill>
      <patternFill patternType="solid">
        <fgColor indexed="4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CCFFFF"/>
        <bgColor rgb="FFCCFFFF"/>
      </patternFill>
    </fill>
    <fill>
      <patternFill patternType="solid">
        <fgColor rgb="FFFFFF00"/>
        <bgColor rgb="FFFFFF00"/>
      </patternFill>
    </fill>
    <fill>
      <patternFill patternType="solid">
        <fgColor theme="3" tint="0.39997558519241921"/>
        <bgColor indexed="64"/>
      </patternFill>
    </fill>
    <fill>
      <patternFill patternType="solid">
        <fgColor theme="0" tint="-0.14999847407452621"/>
        <bgColor rgb="FFFF8080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5" tint="0.79998168889431442"/>
        <bgColor indexed="64"/>
      </patternFill>
    </fill>
  </fills>
  <borders count="11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double">
        <color indexed="64"/>
      </left>
      <right style="medium">
        <color indexed="64"/>
      </right>
      <top style="double">
        <color indexed="64"/>
      </top>
      <bottom style="medium">
        <color indexed="64"/>
      </bottom>
      <diagonal/>
    </border>
    <border>
      <left style="medium">
        <color indexed="64"/>
      </left>
      <right style="double">
        <color indexed="64"/>
      </right>
      <top style="double">
        <color indexed="64"/>
      </top>
      <bottom style="medium">
        <color indexed="64"/>
      </bottom>
      <diagonal/>
    </border>
    <border>
      <left style="double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double">
        <color indexed="64"/>
      </right>
      <top/>
      <bottom style="medium">
        <color indexed="64"/>
      </bottom>
      <diagonal/>
    </border>
    <border>
      <left style="double">
        <color indexed="64"/>
      </left>
      <right style="medium">
        <color indexed="64"/>
      </right>
      <top/>
      <bottom style="double">
        <color indexed="64"/>
      </bottom>
      <diagonal/>
    </border>
    <border>
      <left style="medium">
        <color indexed="64"/>
      </left>
      <right style="double">
        <color indexed="64"/>
      </right>
      <top/>
      <bottom style="double">
        <color indexed="64"/>
      </bottom>
      <diagonal/>
    </border>
    <border>
      <left style="thin">
        <color indexed="64"/>
      </left>
      <right/>
      <top/>
      <bottom/>
      <diagonal/>
    </border>
    <border>
      <left/>
      <right/>
      <top style="thin">
        <color indexed="64"/>
      </top>
      <bottom/>
      <diagonal/>
    </border>
  </borders>
  <cellStyleXfs count="4">
    <xf numFmtId="0" fontId="0" fillId="0" borderId="0"/>
    <xf numFmtId="0" fontId="7" fillId="0" borderId="0"/>
    <xf numFmtId="0" fontId="10" fillId="0" borderId="0"/>
    <xf numFmtId="0" fontId="10" fillId="0" borderId="0"/>
  </cellStyleXfs>
  <cellXfs count="311">
    <xf numFmtId="0" fontId="0" fillId="0" borderId="0" xfId="0"/>
    <xf numFmtId="0" fontId="1" fillId="0" borderId="0" xfId="0" applyFont="1" applyAlignment="1">
      <alignment horizontal="left"/>
    </xf>
    <xf numFmtId="0" fontId="1" fillId="0" borderId="0" xfId="0" applyFont="1" applyAlignment="1"/>
    <xf numFmtId="0" fontId="1" fillId="0" borderId="0" xfId="0" applyFont="1" applyFill="1" applyAlignment="1">
      <alignment horizontal="left"/>
    </xf>
    <xf numFmtId="0" fontId="1" fillId="5" borderId="0" xfId="0" applyFont="1" applyFill="1" applyAlignment="1">
      <alignment horizontal="left"/>
    </xf>
    <xf numFmtId="0" fontId="1" fillId="0" borderId="0" xfId="0" applyFont="1" applyFill="1" applyAlignment="1">
      <alignment horizontal="center"/>
    </xf>
    <xf numFmtId="0" fontId="1" fillId="6" borderId="0" xfId="0" applyFont="1" applyFill="1" applyAlignment="1">
      <alignment horizontal="left"/>
    </xf>
    <xf numFmtId="0" fontId="4" fillId="6" borderId="0" xfId="0" applyFont="1" applyFill="1"/>
    <xf numFmtId="0" fontId="4" fillId="7" borderId="0" xfId="0" applyFont="1" applyFill="1"/>
    <xf numFmtId="0" fontId="5" fillId="7" borderId="0" xfId="0" applyFont="1" applyFill="1"/>
    <xf numFmtId="0" fontId="1" fillId="0" borderId="0" xfId="0" applyFont="1" applyAlignment="1">
      <alignment horizontal="center"/>
    </xf>
    <xf numFmtId="0" fontId="0" fillId="0" borderId="0" xfId="0" applyAlignment="1">
      <alignment horizontal="center"/>
    </xf>
    <xf numFmtId="0" fontId="1" fillId="0" borderId="0" xfId="0" applyFont="1" applyBorder="1" applyAlignment="1">
      <alignment horizontal="center"/>
    </xf>
    <xf numFmtId="0" fontId="1" fillId="2" borderId="0" xfId="0" applyFont="1" applyFill="1" applyAlignment="1">
      <alignment horizontal="center"/>
    </xf>
    <xf numFmtId="0" fontId="1" fillId="2" borderId="0" xfId="0" applyFont="1" applyFill="1" applyAlignment="1">
      <alignment horizontal="left"/>
    </xf>
    <xf numFmtId="0" fontId="1" fillId="3" borderId="0" xfId="0" applyFont="1" applyFill="1" applyAlignment="1">
      <alignment horizontal="center"/>
    </xf>
    <xf numFmtId="1" fontId="1" fillId="0" borderId="0" xfId="0" applyNumberFormat="1" applyFont="1" applyAlignment="1">
      <alignment horizontal="center"/>
    </xf>
    <xf numFmtId="0" fontId="1" fillId="0" borderId="0" xfId="1" quotePrefix="1" applyFont="1" applyAlignment="1">
      <alignment horizontal="center"/>
    </xf>
    <xf numFmtId="164" fontId="1" fillId="0" borderId="0" xfId="0" applyNumberFormat="1" applyFont="1" applyAlignment="1">
      <alignment horizontal="center"/>
    </xf>
    <xf numFmtId="0" fontId="1" fillId="0" borderId="0" xfId="0" quotePrefix="1" applyFont="1" applyAlignment="1">
      <alignment horizontal="center"/>
    </xf>
    <xf numFmtId="0" fontId="1" fillId="0" borderId="0" xfId="0" applyFont="1" applyFill="1" applyAlignment="1">
      <alignment vertical="center" wrapText="1"/>
    </xf>
    <xf numFmtId="2" fontId="1" fillId="0" borderId="0" xfId="0" applyNumberFormat="1" applyFont="1" applyAlignment="1">
      <alignment horizontal="center"/>
    </xf>
    <xf numFmtId="0" fontId="1" fillId="0" borderId="1" xfId="0" applyFont="1" applyBorder="1" applyAlignment="1">
      <alignment horizontal="center"/>
    </xf>
    <xf numFmtId="0" fontId="1" fillId="8" borderId="0" xfId="0" applyFont="1" applyFill="1" applyAlignment="1">
      <alignment horizontal="center"/>
    </xf>
    <xf numFmtId="1" fontId="1" fillId="8" borderId="0" xfId="0" applyNumberFormat="1" applyFont="1" applyFill="1" applyAlignment="1">
      <alignment horizontal="center"/>
    </xf>
    <xf numFmtId="0" fontId="1" fillId="8" borderId="0" xfId="0" applyFont="1" applyFill="1" applyAlignment="1">
      <alignment horizontal="left"/>
    </xf>
    <xf numFmtId="0" fontId="1" fillId="8" borderId="0" xfId="1" quotePrefix="1" applyFont="1" applyFill="1" applyAlignment="1">
      <alignment horizontal="center"/>
    </xf>
    <xf numFmtId="0" fontId="0" fillId="8" borderId="0" xfId="0" applyFill="1" applyAlignment="1">
      <alignment horizontal="center"/>
    </xf>
    <xf numFmtId="164" fontId="1" fillId="8" borderId="0" xfId="0" applyNumberFormat="1" applyFont="1" applyFill="1" applyAlignment="1">
      <alignment horizontal="center"/>
    </xf>
    <xf numFmtId="0" fontId="9" fillId="0" borderId="0" xfId="0" applyFont="1"/>
    <xf numFmtId="0" fontId="10" fillId="0" borderId="0" xfId="3"/>
    <xf numFmtId="0" fontId="9" fillId="8" borderId="0" xfId="0" applyFont="1" applyFill="1"/>
    <xf numFmtId="0" fontId="10" fillId="8" borderId="0" xfId="3" applyFill="1"/>
    <xf numFmtId="0" fontId="1" fillId="9" borderId="0" xfId="0" applyFont="1" applyFill="1" applyAlignment="1">
      <alignment horizontal="center"/>
    </xf>
    <xf numFmtId="0" fontId="9" fillId="9" borderId="0" xfId="0" applyFont="1" applyFill="1"/>
    <xf numFmtId="1" fontId="1" fillId="9" borderId="0" xfId="0" applyNumberFormat="1" applyFont="1" applyFill="1" applyAlignment="1">
      <alignment horizontal="center"/>
    </xf>
    <xf numFmtId="0" fontId="1" fillId="9" borderId="0" xfId="0" applyFont="1" applyFill="1" applyAlignment="1">
      <alignment horizontal="left"/>
    </xf>
    <xf numFmtId="0" fontId="10" fillId="9" borderId="0" xfId="3" applyFill="1"/>
    <xf numFmtId="0" fontId="0" fillId="9" borderId="0" xfId="0" applyFill="1" applyAlignment="1">
      <alignment horizontal="center"/>
    </xf>
    <xf numFmtId="164" fontId="1" fillId="9" borderId="0" xfId="0" applyNumberFormat="1" applyFont="1" applyFill="1" applyAlignment="1">
      <alignment horizontal="center"/>
    </xf>
    <xf numFmtId="0" fontId="1" fillId="9" borderId="0" xfId="0" applyFont="1" applyFill="1" applyAlignment="1">
      <alignment horizontal="center"/>
    </xf>
    <xf numFmtId="1" fontId="1" fillId="0" borderId="0" xfId="1" applyNumberFormat="1" applyFont="1" applyBorder="1" applyAlignment="1">
      <alignment horizontal="center"/>
    </xf>
    <xf numFmtId="0" fontId="1" fillId="8" borderId="0" xfId="0" quotePrefix="1" applyFont="1" applyFill="1" applyAlignment="1">
      <alignment horizontal="center"/>
    </xf>
    <xf numFmtId="0" fontId="1" fillId="10" borderId="0" xfId="0" applyFont="1" applyFill="1" applyAlignment="1">
      <alignment horizontal="center"/>
    </xf>
    <xf numFmtId="0" fontId="1" fillId="10" borderId="0" xfId="0" quotePrefix="1" applyFont="1" applyFill="1" applyAlignment="1">
      <alignment horizontal="center"/>
    </xf>
    <xf numFmtId="0" fontId="9" fillId="10" borderId="0" xfId="0" applyFont="1" applyFill="1"/>
    <xf numFmtId="1" fontId="1" fillId="10" borderId="0" xfId="0" applyNumberFormat="1" applyFont="1" applyFill="1" applyAlignment="1">
      <alignment horizontal="center"/>
    </xf>
    <xf numFmtId="0" fontId="1" fillId="10" borderId="0" xfId="0" applyFont="1" applyFill="1" applyAlignment="1">
      <alignment horizontal="left"/>
    </xf>
    <xf numFmtId="0" fontId="1" fillId="10" borderId="0" xfId="1" quotePrefix="1" applyFont="1" applyFill="1" applyAlignment="1">
      <alignment horizontal="center"/>
    </xf>
    <xf numFmtId="0" fontId="0" fillId="10" borderId="0" xfId="0" applyFill="1" applyAlignment="1">
      <alignment horizontal="center"/>
    </xf>
    <xf numFmtId="164" fontId="1" fillId="10" borderId="0" xfId="0" applyNumberFormat="1" applyFont="1" applyFill="1" applyAlignment="1">
      <alignment horizontal="center"/>
    </xf>
    <xf numFmtId="0" fontId="1" fillId="6" borderId="0" xfId="0" applyFont="1" applyFill="1" applyAlignment="1">
      <alignment horizontal="center"/>
    </xf>
    <xf numFmtId="0" fontId="9" fillId="6" borderId="0" xfId="0" applyFont="1" applyFill="1"/>
    <xf numFmtId="1" fontId="1" fillId="6" borderId="0" xfId="0" applyNumberFormat="1" applyFont="1" applyFill="1" applyAlignment="1">
      <alignment horizontal="center"/>
    </xf>
    <xf numFmtId="0" fontId="10" fillId="6" borderId="0" xfId="3" applyFill="1"/>
    <xf numFmtId="0" fontId="0" fillId="6" borderId="0" xfId="0" applyFill="1" applyAlignment="1">
      <alignment horizontal="center"/>
    </xf>
    <xf numFmtId="164" fontId="1" fillId="6" borderId="0" xfId="0" applyNumberFormat="1" applyFont="1" applyFill="1" applyAlignment="1">
      <alignment horizontal="center"/>
    </xf>
    <xf numFmtId="0" fontId="1" fillId="9" borderId="0" xfId="0" quotePrefix="1" applyFont="1" applyFill="1" applyAlignment="1">
      <alignment horizontal="center"/>
    </xf>
    <xf numFmtId="0" fontId="11" fillId="0" borderId="0" xfId="0" applyFont="1" applyAlignment="1">
      <alignment horizontal="center"/>
    </xf>
    <xf numFmtId="0" fontId="1" fillId="6" borderId="0" xfId="0" quotePrefix="1" applyFont="1" applyFill="1" applyAlignment="1">
      <alignment horizontal="center"/>
    </xf>
    <xf numFmtId="0" fontId="9" fillId="0" borderId="0" xfId="0" applyFont="1" applyAlignment="1">
      <alignment horizontal="left"/>
    </xf>
    <xf numFmtId="0" fontId="9" fillId="9" borderId="0" xfId="0" applyFont="1" applyFill="1" applyAlignment="1">
      <alignment horizontal="left"/>
    </xf>
    <xf numFmtId="0" fontId="9" fillId="8" borderId="0" xfId="0" applyFont="1" applyFill="1" applyAlignment="1">
      <alignment horizontal="left"/>
    </xf>
    <xf numFmtId="0" fontId="1" fillId="9" borderId="0" xfId="1" quotePrefix="1" applyFont="1" applyFill="1" applyAlignment="1">
      <alignment horizontal="center"/>
    </xf>
    <xf numFmtId="0" fontId="1" fillId="0" borderId="0" xfId="0" quotePrefix="1" applyFont="1" applyAlignment="1">
      <alignment horizontal="left"/>
    </xf>
    <xf numFmtId="0" fontId="1" fillId="8" borderId="0" xfId="0" quotePrefix="1" applyFont="1" applyFill="1" applyAlignment="1">
      <alignment horizontal="left"/>
    </xf>
    <xf numFmtId="0" fontId="1" fillId="11" borderId="0" xfId="0" applyFont="1" applyFill="1" applyAlignment="1">
      <alignment horizontal="center"/>
    </xf>
    <xf numFmtId="0" fontId="1" fillId="11" borderId="0" xfId="0" quotePrefix="1" applyFont="1" applyFill="1" applyAlignment="1">
      <alignment horizontal="center"/>
    </xf>
    <xf numFmtId="0" fontId="1" fillId="11" borderId="0" xfId="0" quotePrefix="1" applyFont="1" applyFill="1" applyAlignment="1">
      <alignment horizontal="left"/>
    </xf>
    <xf numFmtId="1" fontId="1" fillId="11" borderId="0" xfId="0" applyNumberFormat="1" applyFont="1" applyFill="1" applyAlignment="1">
      <alignment horizontal="center"/>
    </xf>
    <xf numFmtId="0" fontId="1" fillId="11" borderId="0" xfId="0" applyFont="1" applyFill="1" applyAlignment="1">
      <alignment horizontal="left"/>
    </xf>
    <xf numFmtId="0" fontId="1" fillId="11" borderId="0" xfId="1" quotePrefix="1" applyFont="1" applyFill="1" applyAlignment="1">
      <alignment horizontal="center"/>
    </xf>
    <xf numFmtId="0" fontId="0" fillId="11" borderId="0" xfId="0" applyFill="1" applyAlignment="1">
      <alignment horizontal="center"/>
    </xf>
    <xf numFmtId="164" fontId="1" fillId="11" borderId="0" xfId="0" applyNumberFormat="1" applyFont="1" applyFill="1" applyAlignment="1">
      <alignment horizontal="center"/>
    </xf>
    <xf numFmtId="0" fontId="9" fillId="11" borderId="0" xfId="0" applyFont="1" applyFill="1" applyAlignment="1">
      <alignment horizontal="left"/>
    </xf>
    <xf numFmtId="0" fontId="11" fillId="8" borderId="0" xfId="0" applyFont="1" applyFill="1" applyAlignment="1">
      <alignment horizontal="center"/>
    </xf>
    <xf numFmtId="0" fontId="1" fillId="0" borderId="0" xfId="1" applyFont="1" applyAlignment="1">
      <alignment horizontal="center"/>
    </xf>
    <xf numFmtId="0" fontId="1" fillId="8" borderId="0" xfId="1" applyFont="1" applyFill="1" applyAlignment="1">
      <alignment horizontal="center"/>
    </xf>
    <xf numFmtId="0" fontId="10" fillId="11" borderId="0" xfId="3" applyFill="1"/>
    <xf numFmtId="0" fontId="9" fillId="6" borderId="0" xfId="0" applyFont="1" applyFill="1" applyAlignment="1">
      <alignment horizontal="left"/>
    </xf>
    <xf numFmtId="0" fontId="1" fillId="6" borderId="0" xfId="1" quotePrefix="1" applyFont="1" applyFill="1" applyAlignment="1">
      <alignment horizontal="center"/>
    </xf>
    <xf numFmtId="0" fontId="1" fillId="6" borderId="0" xfId="1" applyFont="1" applyFill="1" applyAlignment="1">
      <alignment horizontal="center"/>
    </xf>
    <xf numFmtId="0" fontId="1" fillId="9" borderId="0" xfId="1" applyFont="1" applyFill="1" applyAlignment="1">
      <alignment horizontal="center"/>
    </xf>
    <xf numFmtId="164" fontId="11" fillId="0" borderId="0" xfId="0" applyNumberFormat="1" applyFont="1" applyAlignment="1">
      <alignment horizontal="center"/>
    </xf>
    <xf numFmtId="164" fontId="0" fillId="8" borderId="0" xfId="0" applyNumberFormat="1" applyFill="1" applyAlignment="1">
      <alignment horizontal="center"/>
    </xf>
    <xf numFmtId="164" fontId="0" fillId="0" borderId="0" xfId="0" applyNumberFormat="1" applyAlignment="1">
      <alignment horizontal="center"/>
    </xf>
    <xf numFmtId="164" fontId="0" fillId="6" borderId="0" xfId="0" applyNumberFormat="1" applyFill="1" applyAlignment="1">
      <alignment horizontal="center"/>
    </xf>
    <xf numFmtId="164" fontId="0" fillId="11" borderId="0" xfId="0" applyNumberFormat="1" applyFill="1" applyAlignment="1">
      <alignment horizontal="center"/>
    </xf>
    <xf numFmtId="164" fontId="0" fillId="9" borderId="0" xfId="0" applyNumberFormat="1" applyFill="1" applyAlignment="1">
      <alignment horizontal="center"/>
    </xf>
    <xf numFmtId="0" fontId="11" fillId="0" borderId="0" xfId="0" applyFont="1" applyAlignment="1">
      <alignment horizontal="left"/>
    </xf>
    <xf numFmtId="0" fontId="1" fillId="11" borderId="0" xfId="1" applyFont="1" applyFill="1" applyAlignment="1">
      <alignment horizontal="center"/>
    </xf>
    <xf numFmtId="0" fontId="1" fillId="4" borderId="0" xfId="0" applyFont="1" applyFill="1" applyAlignment="1">
      <alignment horizontal="center"/>
    </xf>
    <xf numFmtId="0" fontId="10" fillId="10" borderId="0" xfId="3" applyFill="1"/>
    <xf numFmtId="0" fontId="13" fillId="6" borderId="0" xfId="0" applyFont="1" applyFill="1"/>
    <xf numFmtId="0" fontId="13" fillId="7" borderId="0" xfId="0" applyFont="1" applyFill="1"/>
    <xf numFmtId="0" fontId="18" fillId="7" borderId="0" xfId="0" applyFont="1" applyFill="1"/>
    <xf numFmtId="0" fontId="1" fillId="2" borderId="0" xfId="1" applyFont="1" applyFill="1" applyAlignment="1">
      <alignment horizontal="center"/>
    </xf>
    <xf numFmtId="0" fontId="10" fillId="0" borderId="0" xfId="2"/>
    <xf numFmtId="1" fontId="1" fillId="0" borderId="0" xfId="1" applyNumberFormat="1" applyFont="1" applyFill="1" applyBorder="1" applyAlignment="1">
      <alignment horizontal="center"/>
    </xf>
    <xf numFmtId="1" fontId="1" fillId="0" borderId="0" xfId="0" applyNumberFormat="1" applyFont="1" applyFill="1" applyAlignment="1">
      <alignment horizontal="center"/>
    </xf>
    <xf numFmtId="164" fontId="1" fillId="0" borderId="0" xfId="0" applyNumberFormat="1" applyFont="1" applyFill="1" applyAlignment="1">
      <alignment horizontal="center"/>
    </xf>
    <xf numFmtId="0" fontId="10" fillId="0" borderId="0" xfId="2" applyFont="1"/>
    <xf numFmtId="2" fontId="8" fillId="0" borderId="0" xfId="0" applyNumberFormat="1" applyFont="1" applyAlignment="1">
      <alignment horizontal="center"/>
    </xf>
    <xf numFmtId="0" fontId="0" fillId="0" borderId="0" xfId="0" applyAlignment="1">
      <alignment horizontal="left"/>
    </xf>
    <xf numFmtId="164" fontId="7" fillId="0" borderId="0" xfId="0" applyNumberFormat="1" applyFont="1" applyFill="1" applyAlignment="1">
      <alignment horizontal="center"/>
    </xf>
    <xf numFmtId="0" fontId="0" fillId="7" borderId="0" xfId="0" applyFill="1"/>
    <xf numFmtId="0" fontId="1" fillId="7" borderId="0" xfId="0" applyFont="1" applyFill="1" applyAlignment="1">
      <alignment horizontal="center"/>
    </xf>
    <xf numFmtId="0" fontId="1" fillId="2" borderId="2" xfId="0" applyFont="1" applyFill="1" applyBorder="1" applyAlignment="1">
      <alignment horizontal="center"/>
    </xf>
    <xf numFmtId="0" fontId="1" fillId="0" borderId="2" xfId="0" applyFont="1" applyBorder="1" applyAlignment="1">
      <alignment horizontal="center"/>
    </xf>
    <xf numFmtId="0" fontId="7" fillId="5" borderId="0" xfId="0" applyFont="1" applyFill="1"/>
    <xf numFmtId="0" fontId="1" fillId="0" borderId="2" xfId="0" applyFont="1" applyFill="1" applyBorder="1" applyAlignment="1">
      <alignment horizontal="center"/>
    </xf>
    <xf numFmtId="0" fontId="19" fillId="0" borderId="0" xfId="0" applyFont="1" applyAlignment="1">
      <alignment horizontal="center"/>
    </xf>
    <xf numFmtId="0" fontId="1" fillId="9" borderId="2" xfId="0" applyFont="1" applyFill="1" applyBorder="1" applyAlignment="1">
      <alignment horizontal="center"/>
    </xf>
    <xf numFmtId="0" fontId="0" fillId="9" borderId="0" xfId="0" applyFill="1"/>
    <xf numFmtId="0" fontId="19" fillId="0" borderId="0" xfId="0" applyFont="1"/>
    <xf numFmtId="0" fontId="1" fillId="8" borderId="2" xfId="0" quotePrefix="1" applyFont="1" applyFill="1" applyBorder="1" applyAlignment="1">
      <alignment horizontal="center"/>
    </xf>
    <xf numFmtId="0" fontId="1" fillId="8" borderId="2" xfId="0" applyFont="1" applyFill="1" applyBorder="1" applyAlignment="1">
      <alignment horizontal="center"/>
    </xf>
    <xf numFmtId="0" fontId="14" fillId="0" borderId="0" xfId="0" applyFont="1"/>
    <xf numFmtId="0" fontId="12" fillId="0" borderId="3" xfId="0" applyFont="1" applyBorder="1" applyAlignment="1">
      <alignment horizontal="center" vertical="top" wrapText="1"/>
    </xf>
    <xf numFmtId="0" fontId="12" fillId="0" borderId="4" xfId="0" applyFont="1" applyBorder="1" applyAlignment="1">
      <alignment horizontal="center" vertical="top" wrapText="1"/>
    </xf>
    <xf numFmtId="165" fontId="0" fillId="0" borderId="0" xfId="0" applyNumberFormat="1" applyAlignment="1">
      <alignment horizontal="center"/>
    </xf>
    <xf numFmtId="0" fontId="12" fillId="0" borderId="5" xfId="0" applyFont="1" applyBorder="1" applyAlignment="1">
      <alignment horizontal="center" vertical="top" wrapText="1"/>
    </xf>
    <xf numFmtId="0" fontId="12" fillId="0" borderId="6" xfId="0" applyFont="1" applyBorder="1" applyAlignment="1">
      <alignment horizontal="center" vertical="top" wrapText="1"/>
    </xf>
    <xf numFmtId="0" fontId="12" fillId="0" borderId="7" xfId="0" applyFont="1" applyBorder="1" applyAlignment="1">
      <alignment horizontal="center" vertical="top" wrapText="1"/>
    </xf>
    <xf numFmtId="0" fontId="12" fillId="0" borderId="8" xfId="0" applyFont="1" applyBorder="1" applyAlignment="1">
      <alignment horizontal="center" vertical="top" wrapText="1"/>
    </xf>
    <xf numFmtId="1" fontId="1" fillId="13" borderId="0" xfId="0" applyNumberFormat="1" applyFont="1" applyFill="1" applyAlignment="1">
      <alignment horizontal="center"/>
    </xf>
    <xf numFmtId="0" fontId="1" fillId="9" borderId="2" xfId="0" quotePrefix="1" applyFont="1" applyFill="1" applyBorder="1" applyAlignment="1">
      <alignment horizontal="center"/>
    </xf>
    <xf numFmtId="0" fontId="1" fillId="14" borderId="0" xfId="0" applyFont="1" applyFill="1" applyAlignment="1">
      <alignment horizontal="center"/>
    </xf>
    <xf numFmtId="0" fontId="1" fillId="14" borderId="0" xfId="0" quotePrefix="1" applyFont="1" applyFill="1" applyAlignment="1">
      <alignment horizontal="center"/>
    </xf>
    <xf numFmtId="0" fontId="9" fillId="14" borderId="0" xfId="0" applyFont="1" applyFill="1"/>
    <xf numFmtId="1" fontId="1" fillId="14" borderId="0" xfId="0" applyNumberFormat="1" applyFont="1" applyFill="1" applyAlignment="1">
      <alignment horizontal="center"/>
    </xf>
    <xf numFmtId="0" fontId="1" fillId="14" borderId="2" xfId="0" applyFont="1" applyFill="1" applyBorder="1" applyAlignment="1">
      <alignment horizontal="center"/>
    </xf>
    <xf numFmtId="0" fontId="1" fillId="14" borderId="0" xfId="0" applyFont="1" applyFill="1" applyAlignment="1">
      <alignment horizontal="left"/>
    </xf>
    <xf numFmtId="164" fontId="1" fillId="14" borderId="0" xfId="0" applyNumberFormat="1" applyFont="1" applyFill="1" applyAlignment="1">
      <alignment horizontal="center"/>
    </xf>
    <xf numFmtId="16" fontId="1" fillId="0" borderId="0" xfId="0" applyNumberFormat="1" applyFont="1" applyAlignment="1">
      <alignment horizontal="center"/>
    </xf>
    <xf numFmtId="0" fontId="1" fillId="6" borderId="2" xfId="0" applyFont="1" applyFill="1" applyBorder="1" applyAlignment="1">
      <alignment horizontal="center"/>
    </xf>
    <xf numFmtId="0" fontId="11" fillId="0" borderId="0" xfId="0" applyFont="1" applyFill="1" applyAlignment="1">
      <alignment horizontal="center"/>
    </xf>
    <xf numFmtId="0" fontId="11" fillId="0" borderId="2" xfId="0" applyFont="1" applyFill="1" applyBorder="1" applyAlignment="1">
      <alignment horizontal="center"/>
    </xf>
    <xf numFmtId="0" fontId="0" fillId="0" borderId="0" xfId="0" applyFill="1"/>
    <xf numFmtId="0" fontId="1" fillId="9" borderId="0" xfId="0" quotePrefix="1" applyFont="1" applyFill="1" applyAlignment="1">
      <alignment horizontal="left"/>
    </xf>
    <xf numFmtId="0" fontId="1" fillId="11" borderId="2" xfId="0" applyFont="1" applyFill="1" applyBorder="1" applyAlignment="1">
      <alignment horizontal="center"/>
    </xf>
    <xf numFmtId="0" fontId="0" fillId="8" borderId="0" xfId="0" applyFill="1"/>
    <xf numFmtId="0" fontId="0" fillId="11" borderId="0" xfId="0" applyFill="1"/>
    <xf numFmtId="0" fontId="11" fillId="8" borderId="2" xfId="0" applyFont="1" applyFill="1" applyBorder="1" applyAlignment="1">
      <alignment horizontal="center"/>
    </xf>
    <xf numFmtId="1" fontId="1" fillId="0" borderId="0" xfId="0" applyNumberFormat="1" applyFont="1" applyFill="1" applyAlignment="1">
      <alignment horizontal="left"/>
    </xf>
    <xf numFmtId="0" fontId="0" fillId="6" borderId="0" xfId="0" applyFill="1"/>
    <xf numFmtId="0" fontId="0" fillId="15" borderId="0" xfId="0" applyFill="1"/>
    <xf numFmtId="0" fontId="0" fillId="0" borderId="0" xfId="0" applyFill="1" applyAlignment="1">
      <alignment horizontal="center"/>
    </xf>
    <xf numFmtId="0" fontId="1" fillId="0" borderId="0" xfId="0" quotePrefix="1" applyFont="1" applyFill="1" applyAlignment="1">
      <alignment horizontal="center"/>
    </xf>
    <xf numFmtId="0" fontId="1" fillId="9" borderId="9" xfId="0" applyFont="1" applyFill="1" applyBorder="1" applyAlignment="1">
      <alignment horizontal="center"/>
    </xf>
    <xf numFmtId="0" fontId="1" fillId="0" borderId="0" xfId="0" applyFont="1" applyFill="1" applyBorder="1" applyAlignment="1">
      <alignment horizontal="center"/>
    </xf>
    <xf numFmtId="0" fontId="1" fillId="15" borderId="0" xfId="0" applyFont="1" applyFill="1" applyAlignment="1">
      <alignment horizontal="left"/>
    </xf>
    <xf numFmtId="0" fontId="0" fillId="14" borderId="0" xfId="0" applyFill="1"/>
    <xf numFmtId="0" fontId="1" fillId="0" borderId="0" xfId="0" applyFont="1"/>
    <xf numFmtId="0" fontId="20" fillId="16" borderId="0" xfId="0" applyFont="1" applyFill="1" applyAlignment="1">
      <alignment horizontal="center"/>
    </xf>
    <xf numFmtId="4" fontId="20" fillId="16" borderId="0" xfId="0" applyNumberFormat="1" applyFont="1" applyFill="1" applyAlignment="1">
      <alignment horizontal="center"/>
    </xf>
    <xf numFmtId="4" fontId="20" fillId="16" borderId="0" xfId="0" applyNumberFormat="1" applyFont="1" applyFill="1" applyAlignment="1">
      <alignment horizontal="left"/>
    </xf>
    <xf numFmtId="4" fontId="21" fillId="16" borderId="0" xfId="0" applyNumberFormat="1" applyFont="1" applyFill="1" applyAlignment="1">
      <alignment horizontal="left"/>
    </xf>
    <xf numFmtId="0" fontId="20" fillId="0" borderId="0" xfId="0" applyFont="1" applyAlignment="1">
      <alignment horizontal="center"/>
    </xf>
    <xf numFmtId="1" fontId="20" fillId="0" borderId="0" xfId="0" applyNumberFormat="1" applyFont="1" applyAlignment="1">
      <alignment horizontal="center"/>
    </xf>
    <xf numFmtId="4" fontId="20" fillId="0" borderId="0" xfId="0" applyNumberFormat="1" applyFont="1" applyAlignment="1">
      <alignment horizontal="center"/>
    </xf>
    <xf numFmtId="0" fontId="21" fillId="0" borderId="0" xfId="0" applyFont="1" applyAlignment="1">
      <alignment horizontal="center"/>
    </xf>
    <xf numFmtId="0" fontId="20" fillId="0" borderId="0" xfId="0" applyFont="1" applyAlignment="1">
      <alignment horizontal="left"/>
    </xf>
    <xf numFmtId="4" fontId="0" fillId="0" borderId="0" xfId="0" applyNumberFormat="1"/>
    <xf numFmtId="1" fontId="20" fillId="13" borderId="0" xfId="0" applyNumberFormat="1" applyFont="1" applyFill="1" applyAlignment="1">
      <alignment horizontal="center"/>
    </xf>
    <xf numFmtId="1" fontId="20" fillId="6" borderId="0" xfId="0" applyNumberFormat="1" applyFont="1" applyFill="1" applyAlignment="1">
      <alignment horizontal="center"/>
    </xf>
    <xf numFmtId="0" fontId="20" fillId="13" borderId="0" xfId="0" applyFont="1" applyFill="1" applyAlignment="1">
      <alignment horizontal="center"/>
    </xf>
    <xf numFmtId="1" fontId="20" fillId="12" borderId="0" xfId="0" applyNumberFormat="1" applyFont="1" applyFill="1" applyAlignment="1">
      <alignment horizontal="center"/>
    </xf>
    <xf numFmtId="0" fontId="20" fillId="12" borderId="0" xfId="0" applyFont="1" applyFill="1" applyAlignment="1">
      <alignment horizontal="center"/>
    </xf>
    <xf numFmtId="1" fontId="21" fillId="0" borderId="0" xfId="0" applyNumberFormat="1" applyFont="1" applyAlignment="1">
      <alignment horizontal="center"/>
    </xf>
    <xf numFmtId="0" fontId="0" fillId="0" borderId="0" xfId="0" applyAlignment="1"/>
    <xf numFmtId="0" fontId="21" fillId="16" borderId="0" xfId="0" applyFont="1" applyFill="1" applyAlignment="1">
      <alignment horizontal="center"/>
    </xf>
    <xf numFmtId="0" fontId="20" fillId="16" borderId="0" xfId="0" applyFont="1" applyFill="1" applyAlignment="1">
      <alignment horizontal="left"/>
    </xf>
    <xf numFmtId="0" fontId="21" fillId="16" borderId="0" xfId="0" applyFont="1" applyFill="1" applyAlignment="1">
      <alignment horizontal="left"/>
    </xf>
    <xf numFmtId="0" fontId="21" fillId="17" borderId="0" xfId="0" applyFont="1" applyFill="1"/>
    <xf numFmtId="0" fontId="20" fillId="8" borderId="0" xfId="0" applyFont="1" applyFill="1" applyAlignment="1">
      <alignment horizontal="center"/>
    </xf>
    <xf numFmtId="1" fontId="20" fillId="8" borderId="0" xfId="0" applyNumberFormat="1" applyFont="1" applyFill="1" applyAlignment="1">
      <alignment horizontal="center"/>
    </xf>
    <xf numFmtId="0" fontId="20" fillId="8" borderId="0" xfId="0" applyFont="1" applyFill="1" applyAlignment="1">
      <alignment horizontal="left"/>
    </xf>
    <xf numFmtId="0" fontId="20" fillId="0" borderId="0" xfId="0" applyFont="1" applyFill="1" applyAlignment="1"/>
    <xf numFmtId="0" fontId="21" fillId="0" borderId="0" xfId="0" applyFont="1" applyAlignment="1">
      <alignment horizontal="left"/>
    </xf>
    <xf numFmtId="0" fontId="20" fillId="0" borderId="1" xfId="0" applyFont="1" applyBorder="1" applyAlignment="1">
      <alignment horizontal="center"/>
    </xf>
    <xf numFmtId="165" fontId="1" fillId="0" borderId="0" xfId="0" applyNumberFormat="1" applyFont="1" applyAlignment="1">
      <alignment horizontal="center"/>
    </xf>
    <xf numFmtId="1" fontId="0" fillId="0" borderId="0" xfId="0" applyNumberFormat="1" applyAlignment="1">
      <alignment horizontal="center"/>
    </xf>
    <xf numFmtId="0" fontId="20" fillId="9" borderId="0" xfId="0" applyFont="1" applyFill="1" applyAlignment="1">
      <alignment horizontal="center"/>
    </xf>
    <xf numFmtId="1" fontId="20" fillId="9" borderId="0" xfId="0" applyNumberFormat="1" applyFont="1" applyFill="1" applyAlignment="1">
      <alignment horizontal="center"/>
    </xf>
    <xf numFmtId="0" fontId="21" fillId="9" borderId="0" xfId="0" applyFont="1" applyFill="1" applyAlignment="1">
      <alignment horizontal="left"/>
    </xf>
    <xf numFmtId="0" fontId="20" fillId="9" borderId="0" xfId="0" applyFont="1" applyFill="1" applyAlignment="1">
      <alignment horizontal="left"/>
    </xf>
    <xf numFmtId="1" fontId="20" fillId="11" borderId="0" xfId="0" applyNumberFormat="1" applyFont="1" applyFill="1" applyAlignment="1">
      <alignment horizontal="center"/>
    </xf>
    <xf numFmtId="166" fontId="20" fillId="0" borderId="0" xfId="0" applyNumberFormat="1" applyFont="1" applyAlignment="1">
      <alignment horizontal="center"/>
    </xf>
    <xf numFmtId="0" fontId="22" fillId="0" borderId="0" xfId="0" applyFont="1" applyAlignment="1">
      <alignment horizontal="center"/>
    </xf>
    <xf numFmtId="0" fontId="21" fillId="8" borderId="0" xfId="0" applyFont="1" applyFill="1" applyAlignment="1">
      <alignment horizontal="center"/>
    </xf>
    <xf numFmtId="0" fontId="20" fillId="0" borderId="0" xfId="0" applyFont="1" applyFill="1" applyAlignment="1">
      <alignment horizontal="center"/>
    </xf>
    <xf numFmtId="0" fontId="20" fillId="0" borderId="0" xfId="0" applyFont="1" applyFill="1" applyAlignment="1">
      <alignment horizontal="left"/>
    </xf>
    <xf numFmtId="0" fontId="20" fillId="11" borderId="0" xfId="0" applyFont="1" applyFill="1" applyAlignment="1">
      <alignment horizontal="center"/>
    </xf>
    <xf numFmtId="0" fontId="20" fillId="11" borderId="0" xfId="0" applyFont="1" applyFill="1" applyAlignment="1">
      <alignment horizontal="left"/>
    </xf>
    <xf numFmtId="0" fontId="21" fillId="11" borderId="0" xfId="0" applyFont="1" applyFill="1" applyAlignment="1">
      <alignment horizontal="left"/>
    </xf>
    <xf numFmtId="1" fontId="20" fillId="18" borderId="0" xfId="0" applyNumberFormat="1" applyFont="1" applyFill="1" applyAlignment="1">
      <alignment horizontal="center"/>
    </xf>
    <xf numFmtId="0" fontId="22" fillId="8" borderId="0" xfId="0" applyFont="1" applyFill="1" applyAlignment="1">
      <alignment horizontal="center"/>
    </xf>
    <xf numFmtId="1" fontId="20" fillId="9" borderId="0" xfId="0" applyNumberFormat="1" applyFont="1" applyFill="1" applyAlignment="1">
      <alignment horizontal="left"/>
    </xf>
    <xf numFmtId="0" fontId="23" fillId="0" borderId="0" xfId="0" applyFont="1" applyAlignment="1">
      <alignment horizontal="center"/>
    </xf>
    <xf numFmtId="0" fontId="22" fillId="9" borderId="0" xfId="0" applyFont="1" applyFill="1" applyAlignment="1">
      <alignment horizontal="center"/>
    </xf>
    <xf numFmtId="1" fontId="20" fillId="0" borderId="0" xfId="0" applyNumberFormat="1" applyFont="1" applyFill="1" applyAlignment="1">
      <alignment horizontal="center"/>
    </xf>
    <xf numFmtId="1" fontId="20" fillId="15" borderId="0" xfId="0" applyNumberFormat="1" applyFont="1" applyFill="1" applyAlignment="1">
      <alignment horizontal="center"/>
    </xf>
    <xf numFmtId="0" fontId="20" fillId="15" borderId="0" xfId="0" applyFont="1" applyFill="1" applyAlignment="1">
      <alignment horizontal="center"/>
    </xf>
    <xf numFmtId="0" fontId="24" fillId="8" borderId="0" xfId="0" applyFont="1" applyFill="1" applyAlignment="1">
      <alignment horizontal="left"/>
    </xf>
    <xf numFmtId="0" fontId="21" fillId="9" borderId="0" xfId="0" applyFont="1" applyFill="1" applyAlignment="1">
      <alignment horizontal="center"/>
    </xf>
    <xf numFmtId="0" fontId="21" fillId="0" borderId="0" xfId="0" applyFont="1" applyFill="1" applyAlignment="1">
      <alignment horizontal="center"/>
    </xf>
    <xf numFmtId="0" fontId="21" fillId="11" borderId="0" xfId="0" applyFont="1" applyFill="1" applyAlignment="1">
      <alignment horizontal="center"/>
    </xf>
    <xf numFmtId="1" fontId="21" fillId="8" borderId="0" xfId="0" applyNumberFormat="1" applyFont="1" applyFill="1" applyAlignment="1">
      <alignment horizontal="center"/>
    </xf>
    <xf numFmtId="0" fontId="21" fillId="8" borderId="9" xfId="0" applyFont="1" applyFill="1" applyBorder="1" applyAlignment="1">
      <alignment horizontal="center"/>
    </xf>
    <xf numFmtId="1" fontId="21" fillId="9" borderId="0" xfId="0" applyNumberFormat="1" applyFont="1" applyFill="1" applyAlignment="1">
      <alignment horizontal="center"/>
    </xf>
    <xf numFmtId="1" fontId="21" fillId="11" borderId="0" xfId="0" applyNumberFormat="1" applyFont="1" applyFill="1" applyAlignment="1">
      <alignment horizontal="center"/>
    </xf>
    <xf numFmtId="0" fontId="21" fillId="8" borderId="0" xfId="0" applyFont="1" applyFill="1" applyAlignment="1">
      <alignment horizontal="left"/>
    </xf>
    <xf numFmtId="0" fontId="20" fillId="19" borderId="0" xfId="0" applyFont="1" applyFill="1" applyAlignment="1">
      <alignment horizontal="center"/>
    </xf>
    <xf numFmtId="0" fontId="1" fillId="11" borderId="0" xfId="0" applyFont="1" applyFill="1" applyAlignment="1">
      <alignment horizontal="center"/>
    </xf>
    <xf numFmtId="0" fontId="1" fillId="9" borderId="0" xfId="0" applyFont="1" applyFill="1" applyAlignment="1">
      <alignment horizontal="center"/>
    </xf>
    <xf numFmtId="1" fontId="1" fillId="0" borderId="1" xfId="0" applyNumberFormat="1" applyFont="1" applyBorder="1" applyAlignment="1">
      <alignment horizontal="center"/>
    </xf>
    <xf numFmtId="0" fontId="1" fillId="0" borderId="1" xfId="0" applyFont="1" applyBorder="1" applyAlignment="1">
      <alignment horizontal="left"/>
    </xf>
    <xf numFmtId="164" fontId="1" fillId="0" borderId="1" xfId="0" applyNumberFormat="1" applyFont="1" applyBorder="1" applyAlignment="1">
      <alignment horizontal="center"/>
    </xf>
    <xf numFmtId="0" fontId="0" fillId="0" borderId="1" xfId="0" applyBorder="1"/>
    <xf numFmtId="0" fontId="0" fillId="0" borderId="1" xfId="0" applyBorder="1" applyAlignment="1">
      <alignment horizontal="center"/>
    </xf>
    <xf numFmtId="0" fontId="0" fillId="0" borderId="0" xfId="0" applyFill="1" applyBorder="1"/>
    <xf numFmtId="0" fontId="0" fillId="0" borderId="1" xfId="0" applyFill="1" applyBorder="1"/>
    <xf numFmtId="4" fontId="21" fillId="0" borderId="0" xfId="0" applyNumberFormat="1" applyFont="1" applyFill="1" applyAlignment="1">
      <alignment horizontal="left"/>
    </xf>
    <xf numFmtId="0" fontId="0" fillId="0" borderId="0" xfId="0" applyBorder="1"/>
    <xf numFmtId="0" fontId="0" fillId="0" borderId="0" xfId="0" applyFill="1" applyBorder="1" applyAlignment="1">
      <alignment horizontal="center"/>
    </xf>
    <xf numFmtId="0" fontId="0" fillId="0" borderId="10" xfId="0" applyBorder="1" applyAlignment="1">
      <alignment horizontal="center"/>
    </xf>
    <xf numFmtId="0" fontId="0" fillId="0" borderId="1" xfId="0" applyFill="1" applyBorder="1" applyAlignment="1">
      <alignment horizontal="center"/>
    </xf>
    <xf numFmtId="4" fontId="20" fillId="0" borderId="1" xfId="0" applyNumberFormat="1" applyFont="1" applyBorder="1" applyAlignment="1">
      <alignment horizontal="center"/>
    </xf>
    <xf numFmtId="0" fontId="10" fillId="0" borderId="1" xfId="3" applyBorder="1"/>
    <xf numFmtId="0" fontId="1" fillId="9" borderId="0" xfId="0" applyFont="1" applyFill="1" applyBorder="1" applyAlignment="1">
      <alignment horizontal="center"/>
    </xf>
    <xf numFmtId="0" fontId="1" fillId="9" borderId="0" xfId="0" quotePrefix="1" applyFont="1" applyFill="1" applyBorder="1" applyAlignment="1">
      <alignment horizontal="center"/>
    </xf>
    <xf numFmtId="0" fontId="1" fillId="14" borderId="0" xfId="0" applyFont="1" applyFill="1" applyBorder="1" applyAlignment="1">
      <alignment horizontal="center"/>
    </xf>
    <xf numFmtId="0" fontId="1" fillId="6" borderId="0" xfId="0" applyFont="1" applyFill="1" applyBorder="1" applyAlignment="1">
      <alignment horizontal="center"/>
    </xf>
    <xf numFmtId="0" fontId="11" fillId="0" borderId="0" xfId="0" applyFont="1" applyFill="1" applyBorder="1" applyAlignment="1">
      <alignment horizontal="center"/>
    </xf>
    <xf numFmtId="0" fontId="1" fillId="11" borderId="0" xfId="0" applyFont="1" applyFill="1" applyBorder="1" applyAlignment="1">
      <alignment horizontal="center"/>
    </xf>
    <xf numFmtId="0" fontId="1" fillId="0" borderId="10" xfId="0" applyFont="1" applyBorder="1" applyAlignment="1">
      <alignment horizontal="center"/>
    </xf>
    <xf numFmtId="0" fontId="1" fillId="11" borderId="0" xfId="0" applyFont="1" applyFill="1" applyAlignment="1">
      <alignment horizontal="center"/>
    </xf>
    <xf numFmtId="0" fontId="1" fillId="8" borderId="0" xfId="0" applyFont="1" applyFill="1" applyAlignment="1">
      <alignment horizontal="center"/>
    </xf>
    <xf numFmtId="0" fontId="1" fillId="9" borderId="0" xfId="0" applyFont="1" applyFill="1" applyAlignment="1">
      <alignment horizontal="center"/>
    </xf>
    <xf numFmtId="0" fontId="1" fillId="0" borderId="0" xfId="0" applyFont="1" applyAlignment="1">
      <alignment horizontal="left" vertical="top"/>
    </xf>
    <xf numFmtId="0" fontId="1" fillId="0" borderId="1" xfId="0" applyFont="1" applyFill="1" applyBorder="1" applyAlignment="1">
      <alignment horizontal="center"/>
    </xf>
    <xf numFmtId="1" fontId="1" fillId="0" borderId="1" xfId="0" applyNumberFormat="1" applyFont="1" applyFill="1" applyBorder="1" applyAlignment="1">
      <alignment horizontal="center"/>
    </xf>
    <xf numFmtId="0" fontId="1" fillId="0" borderId="1" xfId="0" applyFont="1" applyFill="1" applyBorder="1" applyAlignment="1">
      <alignment horizontal="left"/>
    </xf>
    <xf numFmtId="0" fontId="22" fillId="0" borderId="0" xfId="0" applyFont="1" applyFill="1" applyAlignment="1">
      <alignment horizontal="center"/>
    </xf>
    <xf numFmtId="0" fontId="0" fillId="0" borderId="0" xfId="0" applyBorder="1" applyAlignment="1">
      <alignment horizontal="center"/>
    </xf>
    <xf numFmtId="1" fontId="8" fillId="0" borderId="0" xfId="0" applyNumberFormat="1" applyFont="1" applyAlignment="1">
      <alignment horizontal="center"/>
    </xf>
    <xf numFmtId="0" fontId="12" fillId="0" borderId="0" xfId="0" applyFont="1" applyBorder="1" applyAlignment="1">
      <alignment horizontal="center" vertical="top" wrapText="1"/>
    </xf>
    <xf numFmtId="1" fontId="8" fillId="8" borderId="0" xfId="0" applyNumberFormat="1" applyFont="1" applyFill="1" applyAlignment="1">
      <alignment horizontal="center"/>
    </xf>
    <xf numFmtId="0" fontId="7" fillId="9" borderId="0" xfId="0" applyFont="1" applyFill="1" applyAlignment="1">
      <alignment horizontal="center"/>
    </xf>
    <xf numFmtId="0" fontId="1" fillId="20" borderId="0" xfId="0" applyFont="1" applyFill="1" applyAlignment="1">
      <alignment horizontal="center"/>
    </xf>
    <xf numFmtId="0" fontId="1" fillId="20" borderId="0" xfId="0" quotePrefix="1" applyFont="1" applyFill="1" applyAlignment="1">
      <alignment horizontal="center"/>
    </xf>
    <xf numFmtId="0" fontId="1" fillId="20" borderId="0" xfId="0" applyFont="1" applyFill="1" applyAlignment="1">
      <alignment horizontal="left"/>
    </xf>
    <xf numFmtId="1" fontId="1" fillId="20" borderId="0" xfId="0" applyNumberFormat="1" applyFont="1" applyFill="1" applyAlignment="1">
      <alignment horizontal="center"/>
    </xf>
    <xf numFmtId="0" fontId="1" fillId="20" borderId="2" xfId="0" applyFont="1" applyFill="1" applyBorder="1" applyAlignment="1">
      <alignment horizontal="center"/>
    </xf>
    <xf numFmtId="164" fontId="1" fillId="20" borderId="0" xfId="0" applyNumberFormat="1" applyFont="1" applyFill="1" applyAlignment="1">
      <alignment horizontal="center"/>
    </xf>
    <xf numFmtId="1" fontId="1" fillId="0" borderId="0" xfId="0" applyNumberFormat="1" applyFont="1"/>
    <xf numFmtId="0" fontId="1" fillId="0" borderId="0" xfId="0" applyFont="1" applyFill="1" applyAlignment="1">
      <alignment wrapText="1"/>
    </xf>
    <xf numFmtId="0" fontId="20" fillId="13" borderId="0" xfId="0" applyFont="1" applyFill="1" applyAlignment="1">
      <alignment horizontal="left"/>
    </xf>
    <xf numFmtId="164" fontId="1" fillId="13" borderId="0" xfId="0" applyNumberFormat="1" applyFont="1" applyFill="1" applyAlignment="1">
      <alignment horizontal="center"/>
    </xf>
    <xf numFmtId="0" fontId="1" fillId="13" borderId="0" xfId="0" applyFont="1" applyFill="1" applyAlignment="1">
      <alignment horizontal="center"/>
    </xf>
    <xf numFmtId="0" fontId="1" fillId="21" borderId="0" xfId="0" applyFont="1" applyFill="1" applyAlignment="1">
      <alignment horizontal="center"/>
    </xf>
    <xf numFmtId="1" fontId="1" fillId="21" borderId="0" xfId="0" applyNumberFormat="1" applyFont="1" applyFill="1" applyAlignment="1">
      <alignment horizontal="center"/>
    </xf>
    <xf numFmtId="0" fontId="1" fillId="21" borderId="0" xfId="0" applyFont="1" applyFill="1" applyAlignment="1">
      <alignment horizontal="left"/>
    </xf>
    <xf numFmtId="164" fontId="1" fillId="21" borderId="0" xfId="0" applyNumberFormat="1" applyFont="1" applyFill="1" applyAlignment="1">
      <alignment horizontal="center"/>
    </xf>
    <xf numFmtId="1" fontId="1" fillId="21" borderId="0" xfId="0" applyNumberFormat="1" applyFont="1" applyFill="1" applyAlignment="1">
      <alignment horizontal="left"/>
    </xf>
    <xf numFmtId="0" fontId="1" fillId="22" borderId="0" xfId="0" applyFont="1" applyFill="1" applyAlignment="1">
      <alignment horizontal="center"/>
    </xf>
    <xf numFmtId="1" fontId="1" fillId="22" borderId="0" xfId="0" applyNumberFormat="1" applyFont="1" applyFill="1" applyAlignment="1">
      <alignment horizontal="center"/>
    </xf>
    <xf numFmtId="1" fontId="1" fillId="22" borderId="0" xfId="0" applyNumberFormat="1" applyFont="1" applyFill="1" applyAlignment="1">
      <alignment horizontal="left"/>
    </xf>
    <xf numFmtId="164" fontId="1" fillId="22" borderId="0" xfId="0" applyNumberFormat="1" applyFont="1" applyFill="1" applyAlignment="1">
      <alignment horizontal="center"/>
    </xf>
    <xf numFmtId="0" fontId="10" fillId="22" borderId="0" xfId="2" applyFill="1"/>
    <xf numFmtId="0" fontId="1" fillId="22" borderId="0" xfId="0" applyFont="1" applyFill="1" applyAlignment="1">
      <alignment horizontal="left"/>
    </xf>
    <xf numFmtId="2" fontId="1" fillId="22" borderId="0" xfId="0" applyNumberFormat="1" applyFont="1" applyFill="1" applyAlignment="1">
      <alignment horizontal="center"/>
    </xf>
    <xf numFmtId="0" fontId="0" fillId="22" borderId="0" xfId="0" applyFill="1" applyAlignment="1">
      <alignment horizontal="center"/>
    </xf>
    <xf numFmtId="0" fontId="1" fillId="22" borderId="0" xfId="1" applyFont="1" applyFill="1" applyAlignment="1">
      <alignment horizontal="center"/>
    </xf>
    <xf numFmtId="0" fontId="0" fillId="22" borderId="0" xfId="0" applyFill="1" applyAlignment="1">
      <alignment horizontal="left"/>
    </xf>
    <xf numFmtId="0" fontId="20" fillId="21" borderId="0" xfId="0" applyFont="1" applyFill="1" applyAlignment="1">
      <alignment horizontal="center"/>
    </xf>
    <xf numFmtId="1" fontId="20" fillId="21" borderId="0" xfId="0" applyNumberFormat="1" applyFont="1" applyFill="1" applyAlignment="1">
      <alignment horizontal="center"/>
    </xf>
    <xf numFmtId="4" fontId="20" fillId="21" borderId="0" xfId="0" applyNumberFormat="1" applyFont="1" applyFill="1" applyAlignment="1">
      <alignment horizontal="center"/>
    </xf>
    <xf numFmtId="0" fontId="20" fillId="22" borderId="0" xfId="0" applyFont="1" applyFill="1" applyAlignment="1">
      <alignment horizontal="center"/>
    </xf>
    <xf numFmtId="1" fontId="20" fillId="22" borderId="0" xfId="0" applyNumberFormat="1" applyFont="1" applyFill="1" applyAlignment="1">
      <alignment horizontal="center"/>
    </xf>
    <xf numFmtId="4" fontId="20" fillId="22" borderId="0" xfId="0" applyNumberFormat="1" applyFont="1" applyFill="1" applyAlignment="1">
      <alignment horizontal="center"/>
    </xf>
    <xf numFmtId="1" fontId="20" fillId="21" borderId="0" xfId="0" applyNumberFormat="1" applyFont="1" applyFill="1" applyAlignment="1">
      <alignment horizontal="left"/>
    </xf>
    <xf numFmtId="0" fontId="20" fillId="21" borderId="0" xfId="0" applyFont="1" applyFill="1" applyAlignment="1">
      <alignment horizontal="left"/>
    </xf>
    <xf numFmtId="0" fontId="20" fillId="0" borderId="10" xfId="0" applyFont="1" applyBorder="1" applyAlignment="1">
      <alignment horizontal="center"/>
    </xf>
    <xf numFmtId="0" fontId="1" fillId="0" borderId="0" xfId="0" applyFont="1" applyBorder="1" applyAlignment="1">
      <alignment horizontal="left"/>
    </xf>
    <xf numFmtId="0" fontId="0" fillId="0" borderId="10" xfId="0" applyBorder="1"/>
    <xf numFmtId="0" fontId="1" fillId="0" borderId="10" xfId="0" applyFont="1" applyFill="1" applyBorder="1" applyAlignment="1">
      <alignment horizontal="center"/>
    </xf>
    <xf numFmtId="1" fontId="1" fillId="0" borderId="10" xfId="0" applyNumberFormat="1" applyFont="1" applyBorder="1" applyAlignment="1">
      <alignment horizontal="center"/>
    </xf>
    <xf numFmtId="164" fontId="1" fillId="0" borderId="10" xfId="0" applyNumberFormat="1" applyFont="1" applyBorder="1" applyAlignment="1">
      <alignment horizontal="center"/>
    </xf>
    <xf numFmtId="0" fontId="20" fillId="0" borderId="10" xfId="0" applyFont="1" applyFill="1" applyBorder="1" applyAlignment="1">
      <alignment horizontal="center"/>
    </xf>
    <xf numFmtId="1" fontId="20" fillId="0" borderId="10" xfId="0" applyNumberFormat="1" applyFont="1" applyBorder="1" applyAlignment="1">
      <alignment horizontal="center"/>
    </xf>
    <xf numFmtId="4" fontId="20" fillId="0" borderId="10" xfId="0" applyNumberFormat="1" applyFont="1" applyBorder="1" applyAlignment="1">
      <alignment horizontal="center"/>
    </xf>
    <xf numFmtId="0" fontId="20" fillId="0" borderId="0" xfId="0" applyFont="1" applyBorder="1" applyAlignment="1">
      <alignment horizontal="center"/>
    </xf>
    <xf numFmtId="0" fontId="20" fillId="0" borderId="0" xfId="0" applyFont="1" applyFill="1" applyBorder="1" applyAlignment="1">
      <alignment horizontal="center"/>
    </xf>
    <xf numFmtId="1" fontId="20" fillId="0" borderId="0" xfId="0" applyNumberFormat="1" applyFont="1" applyBorder="1" applyAlignment="1">
      <alignment horizontal="center"/>
    </xf>
    <xf numFmtId="4" fontId="20" fillId="0" borderId="0" xfId="0" applyNumberFormat="1" applyFont="1" applyBorder="1" applyAlignment="1">
      <alignment horizontal="center"/>
    </xf>
    <xf numFmtId="4" fontId="20" fillId="12" borderId="0" xfId="0" applyNumberFormat="1" applyFont="1" applyFill="1" applyAlignment="1">
      <alignment horizontal="center"/>
    </xf>
    <xf numFmtId="0" fontId="0" fillId="0" borderId="0" xfId="0" applyFont="1"/>
    <xf numFmtId="0" fontId="20" fillId="15" borderId="0" xfId="0" applyFont="1" applyFill="1" applyAlignment="1">
      <alignment horizontal="center" wrapText="1"/>
    </xf>
    <xf numFmtId="0" fontId="1" fillId="14" borderId="0" xfId="0" applyFont="1" applyFill="1" applyAlignment="1">
      <alignment horizontal="center" vertical="center" wrapText="1"/>
    </xf>
    <xf numFmtId="0" fontId="1" fillId="11" borderId="0" xfId="0" applyFont="1" applyFill="1" applyAlignment="1">
      <alignment horizontal="center"/>
    </xf>
    <xf numFmtId="0" fontId="8" fillId="0" borderId="0" xfId="0" applyFont="1" applyFill="1" applyAlignment="1">
      <alignment horizontal="center"/>
    </xf>
    <xf numFmtId="0" fontId="1" fillId="5" borderId="0" xfId="0" applyFont="1" applyFill="1" applyAlignment="1">
      <alignment horizontal="center" vertical="center" wrapText="1"/>
    </xf>
    <xf numFmtId="0" fontId="1" fillId="0" borderId="1" xfId="0" applyFont="1" applyBorder="1" applyAlignment="1">
      <alignment horizontal="center"/>
    </xf>
    <xf numFmtId="0" fontId="1" fillId="8" borderId="0" xfId="0" applyFont="1" applyFill="1" applyAlignment="1">
      <alignment horizontal="center"/>
    </xf>
    <xf numFmtId="0" fontId="1" fillId="9" borderId="0" xfId="0" applyFont="1" applyFill="1" applyAlignment="1">
      <alignment horizontal="center"/>
    </xf>
    <xf numFmtId="0" fontId="1" fillId="6" borderId="0" xfId="0" applyFont="1" applyFill="1" applyAlignment="1">
      <alignment horizontal="center" wrapText="1"/>
    </xf>
    <xf numFmtId="0" fontId="1" fillId="13" borderId="0" xfId="0" applyFont="1" applyFill="1" applyAlignment="1">
      <alignment horizontal="center" vertical="center" wrapText="1"/>
    </xf>
    <xf numFmtId="0" fontId="20" fillId="18" borderId="0" xfId="0" applyFont="1" applyFill="1" applyAlignment="1">
      <alignment horizontal="center" wrapText="1"/>
    </xf>
    <xf numFmtId="0" fontId="1" fillId="12" borderId="0" xfId="0" applyFont="1" applyFill="1" applyAlignment="1">
      <alignment horizontal="center"/>
    </xf>
  </cellXfs>
  <cellStyles count="4">
    <cellStyle name="Normal" xfId="0" builtinId="0"/>
    <cellStyle name="Normal_Hoja1" xfId="1"/>
    <cellStyle name="Normal_Pinaster" xfId="2"/>
    <cellStyle name="Normal_Rebollo" xfId="3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comments" Target="../comments2.xml"/><Relationship Id="rId1" Type="http://schemas.openxmlformats.org/officeDocument/2006/relationships/vmlDrawing" Target="../drawings/vmlDrawing2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filterMode="1"/>
  <dimension ref="A1:AK7246"/>
  <sheetViews>
    <sheetView tabSelected="1" topLeftCell="N1" zoomScaleNormal="100" workbookViewId="0">
      <pane ySplit="1" topLeftCell="A7113" activePane="bottomLeft" state="frozen"/>
      <selection pane="bottomLeft" activeCell="S7128" sqref="S7128"/>
    </sheetView>
  </sheetViews>
  <sheetFormatPr baseColWidth="10" defaultColWidth="9.140625" defaultRowHeight="15" x14ac:dyDescent="0.25"/>
  <cols>
    <col min="1" max="2" width="11.5703125" customWidth="1"/>
    <col min="3" max="5" width="11.42578125" style="11" customWidth="1"/>
    <col min="6" max="258" width="11.5703125" customWidth="1"/>
  </cols>
  <sheetData>
    <row r="1" spans="1:36" x14ac:dyDescent="0.25">
      <c r="A1" s="1" t="s">
        <v>0</v>
      </c>
      <c r="B1" s="1" t="s">
        <v>298</v>
      </c>
      <c r="C1" s="10" t="s">
        <v>1</v>
      </c>
      <c r="D1" s="10" t="s">
        <v>301</v>
      </c>
      <c r="E1" s="10" t="s">
        <v>302</v>
      </c>
      <c r="F1" s="2" t="s">
        <v>2</v>
      </c>
      <c r="G1" s="2" t="s">
        <v>3</v>
      </c>
      <c r="H1" s="3" t="s">
        <v>4</v>
      </c>
      <c r="I1" s="3" t="s">
        <v>300</v>
      </c>
      <c r="J1" s="4" t="s">
        <v>6</v>
      </c>
      <c r="K1" s="3" t="s">
        <v>81</v>
      </c>
      <c r="L1" s="3" t="s">
        <v>7</v>
      </c>
      <c r="M1" s="3" t="s">
        <v>8</v>
      </c>
      <c r="N1" s="3" t="s">
        <v>9</v>
      </c>
      <c r="O1" s="3" t="s">
        <v>10</v>
      </c>
      <c r="P1" s="3" t="s">
        <v>11</v>
      </c>
      <c r="Q1" s="3" t="s">
        <v>12</v>
      </c>
      <c r="R1" s="3" t="s">
        <v>13</v>
      </c>
      <c r="S1" s="3" t="s">
        <v>14</v>
      </c>
      <c r="T1" s="5" t="s">
        <v>15</v>
      </c>
      <c r="U1" s="5" t="s">
        <v>16</v>
      </c>
      <c r="V1" s="3" t="s">
        <v>17</v>
      </c>
      <c r="W1" s="3" t="s">
        <v>18</v>
      </c>
      <c r="X1" s="3" t="s">
        <v>19</v>
      </c>
      <c r="Y1" s="6" t="s">
        <v>20</v>
      </c>
      <c r="Z1" s="6" t="s">
        <v>280</v>
      </c>
      <c r="AA1" s="3" t="s">
        <v>21</v>
      </c>
      <c r="AB1" s="3" t="s">
        <v>22</v>
      </c>
      <c r="AC1" s="3" t="s">
        <v>276</v>
      </c>
      <c r="AD1" s="3" t="s">
        <v>23</v>
      </c>
      <c r="AE1" s="3" t="s">
        <v>24</v>
      </c>
      <c r="AF1" s="3" t="s">
        <v>25</v>
      </c>
      <c r="AG1" s="223" t="s">
        <v>218</v>
      </c>
      <c r="AH1" s="223" t="s">
        <v>219</v>
      </c>
      <c r="AI1" s="223" t="s">
        <v>220</v>
      </c>
      <c r="AJ1" s="223" t="s">
        <v>221</v>
      </c>
    </row>
    <row r="2" spans="1:36" ht="15" hidden="1" customHeight="1" x14ac:dyDescent="0.25">
      <c r="A2" t="s">
        <v>272</v>
      </c>
      <c r="B2">
        <v>1</v>
      </c>
      <c r="C2" s="11" t="s">
        <v>274</v>
      </c>
      <c r="F2" t="s">
        <v>273</v>
      </c>
      <c r="H2" s="266">
        <v>1</v>
      </c>
      <c r="I2" s="266">
        <v>1</v>
      </c>
      <c r="K2" s="266"/>
      <c r="L2" s="266">
        <v>111</v>
      </c>
      <c r="M2" s="266">
        <v>109</v>
      </c>
      <c r="N2" s="267">
        <v>110</v>
      </c>
      <c r="O2" s="266"/>
      <c r="P2" s="266"/>
      <c r="R2" s="266"/>
      <c r="T2" s="266"/>
      <c r="U2" s="266"/>
      <c r="V2" s="266" t="s">
        <v>91</v>
      </c>
      <c r="W2" s="266" t="s">
        <v>91</v>
      </c>
      <c r="X2" s="267"/>
      <c r="Y2" s="10" t="s">
        <v>278</v>
      </c>
      <c r="Z2" s="10" t="s">
        <v>278</v>
      </c>
      <c r="AA2" s="270"/>
      <c r="AB2" s="271"/>
      <c r="AC2" s="1"/>
      <c r="AD2" s="272" t="s">
        <v>38</v>
      </c>
      <c r="AE2" s="269">
        <v>348.8</v>
      </c>
      <c r="AF2" s="266">
        <v>13.58</v>
      </c>
    </row>
    <row r="3" spans="1:36" ht="15" hidden="1" customHeight="1" x14ac:dyDescent="0.25">
      <c r="A3" t="s">
        <v>272</v>
      </c>
      <c r="B3">
        <v>1</v>
      </c>
      <c r="C3" s="11" t="s">
        <v>274</v>
      </c>
      <c r="F3" t="s">
        <v>273</v>
      </c>
      <c r="H3" s="10">
        <v>1</v>
      </c>
      <c r="I3" s="5">
        <v>2</v>
      </c>
      <c r="K3" s="10"/>
      <c r="L3" s="10">
        <v>205</v>
      </c>
      <c r="M3" s="10">
        <v>218</v>
      </c>
      <c r="N3" s="16">
        <v>211.5</v>
      </c>
      <c r="O3" s="10"/>
      <c r="P3" s="10"/>
      <c r="R3" s="10"/>
      <c r="T3" s="10"/>
      <c r="U3" s="10"/>
      <c r="V3" s="10"/>
      <c r="W3" s="10"/>
      <c r="X3" s="16"/>
      <c r="Y3" s="10"/>
      <c r="Z3" s="10"/>
      <c r="AA3" s="97"/>
      <c r="AB3" s="1"/>
      <c r="AC3" s="1"/>
      <c r="AD3" s="21" t="s">
        <v>38</v>
      </c>
      <c r="AE3" s="18">
        <v>344.4</v>
      </c>
      <c r="AF3" s="10">
        <v>12.04</v>
      </c>
    </row>
    <row r="4" spans="1:36" ht="15" hidden="1" customHeight="1" x14ac:dyDescent="0.25">
      <c r="A4" t="s">
        <v>272</v>
      </c>
      <c r="B4">
        <v>1</v>
      </c>
      <c r="C4" s="11" t="s">
        <v>274</v>
      </c>
      <c r="F4" t="s">
        <v>273</v>
      </c>
      <c r="H4" s="10">
        <v>1</v>
      </c>
      <c r="I4" s="5">
        <v>3</v>
      </c>
      <c r="K4" s="10" t="s">
        <v>92</v>
      </c>
      <c r="L4" s="98">
        <v>270</v>
      </c>
      <c r="M4" s="98">
        <v>265</v>
      </c>
      <c r="N4" s="16">
        <v>267.5</v>
      </c>
      <c r="O4" s="10">
        <v>11.3</v>
      </c>
      <c r="P4" s="10">
        <v>4.2</v>
      </c>
      <c r="R4" s="10"/>
      <c r="T4" s="5">
        <v>3.5</v>
      </c>
      <c r="U4" s="5">
        <v>4.9000000000000004</v>
      </c>
      <c r="V4" s="10"/>
      <c r="W4" s="10"/>
      <c r="X4" s="16"/>
      <c r="Y4" s="10"/>
      <c r="Z4" s="10"/>
      <c r="AA4" s="97" t="s">
        <v>41</v>
      </c>
      <c r="AB4" s="1"/>
      <c r="AC4" s="1"/>
      <c r="AD4" s="21" t="s">
        <v>38</v>
      </c>
      <c r="AE4" s="18">
        <v>352.9</v>
      </c>
      <c r="AF4" s="10">
        <v>11.28</v>
      </c>
    </row>
    <row r="5" spans="1:36" ht="15" hidden="1" customHeight="1" x14ac:dyDescent="0.25">
      <c r="A5" t="s">
        <v>272</v>
      </c>
      <c r="B5">
        <v>1</v>
      </c>
      <c r="C5" s="11" t="s">
        <v>274</v>
      </c>
      <c r="F5" t="s">
        <v>273</v>
      </c>
      <c r="H5" s="266">
        <v>1</v>
      </c>
      <c r="I5" s="266">
        <v>4</v>
      </c>
      <c r="K5" s="266"/>
      <c r="L5" s="266">
        <v>195</v>
      </c>
      <c r="M5" s="266">
        <v>183</v>
      </c>
      <c r="N5" s="267">
        <v>189</v>
      </c>
      <c r="O5" s="266"/>
      <c r="P5" s="266"/>
      <c r="R5" s="266"/>
      <c r="T5" s="266"/>
      <c r="U5" s="266"/>
      <c r="V5" s="266" t="s">
        <v>91</v>
      </c>
      <c r="W5" s="266" t="s">
        <v>91</v>
      </c>
      <c r="X5" s="267"/>
      <c r="Y5" s="10" t="s">
        <v>278</v>
      </c>
      <c r="Z5" s="10" t="s">
        <v>278</v>
      </c>
      <c r="AA5" s="270"/>
      <c r="AB5" s="271"/>
      <c r="AC5" s="1"/>
      <c r="AD5" s="272" t="s">
        <v>38</v>
      </c>
      <c r="AE5" s="269">
        <v>356.6</v>
      </c>
      <c r="AF5" s="266">
        <v>11.52</v>
      </c>
    </row>
    <row r="6" spans="1:36" ht="15" hidden="1" customHeight="1" x14ac:dyDescent="0.25">
      <c r="A6" t="s">
        <v>272</v>
      </c>
      <c r="B6">
        <v>1</v>
      </c>
      <c r="C6" s="11" t="s">
        <v>274</v>
      </c>
      <c r="F6" t="s">
        <v>273</v>
      </c>
      <c r="H6" s="10">
        <v>1</v>
      </c>
      <c r="I6" s="5">
        <v>5</v>
      </c>
      <c r="K6" s="10"/>
      <c r="L6" s="10">
        <v>204</v>
      </c>
      <c r="M6" s="10">
        <v>194</v>
      </c>
      <c r="N6" s="16">
        <v>199</v>
      </c>
      <c r="O6" s="10"/>
      <c r="P6" s="10"/>
      <c r="R6" s="10"/>
      <c r="T6" s="10"/>
      <c r="U6" s="10"/>
      <c r="V6" s="10"/>
      <c r="W6" s="10"/>
      <c r="X6" s="16"/>
      <c r="Y6" s="10"/>
      <c r="Z6" s="10"/>
      <c r="AA6" s="97"/>
      <c r="AB6" s="1"/>
      <c r="AC6" s="1"/>
      <c r="AD6" s="21" t="s">
        <v>38</v>
      </c>
      <c r="AE6" s="18">
        <v>357.3</v>
      </c>
      <c r="AF6" s="10">
        <v>8.6300000000000008</v>
      </c>
    </row>
    <row r="7" spans="1:36" ht="15" hidden="1" customHeight="1" x14ac:dyDescent="0.25">
      <c r="A7" t="s">
        <v>272</v>
      </c>
      <c r="B7">
        <v>1</v>
      </c>
      <c r="C7" s="11" t="s">
        <v>274</v>
      </c>
      <c r="F7" t="s">
        <v>273</v>
      </c>
      <c r="H7" s="10">
        <v>1</v>
      </c>
      <c r="I7" s="5">
        <v>6</v>
      </c>
      <c r="K7" s="10"/>
      <c r="L7" s="10">
        <v>254</v>
      </c>
      <c r="M7" s="10">
        <v>240</v>
      </c>
      <c r="N7" s="16">
        <v>247</v>
      </c>
      <c r="O7" s="10"/>
      <c r="P7" s="10"/>
      <c r="R7" s="10"/>
      <c r="T7" s="10"/>
      <c r="U7" s="10"/>
      <c r="V7" s="10"/>
      <c r="W7" s="10"/>
      <c r="X7" s="16"/>
      <c r="Y7" s="10"/>
      <c r="Z7" s="10"/>
      <c r="AA7" s="97"/>
      <c r="AB7" s="1"/>
      <c r="AC7" s="1"/>
      <c r="AD7" s="21" t="s">
        <v>38</v>
      </c>
      <c r="AE7" s="18">
        <v>5.6</v>
      </c>
      <c r="AF7" s="10">
        <v>9.73</v>
      </c>
    </row>
    <row r="8" spans="1:36" ht="15" hidden="1" customHeight="1" x14ac:dyDescent="0.25">
      <c r="A8" t="s">
        <v>272</v>
      </c>
      <c r="B8">
        <v>1</v>
      </c>
      <c r="C8" s="11" t="s">
        <v>274</v>
      </c>
      <c r="F8" t="s">
        <v>273</v>
      </c>
      <c r="H8" s="266">
        <v>1</v>
      </c>
      <c r="I8" s="266">
        <v>7</v>
      </c>
      <c r="K8" s="266" t="s">
        <v>92</v>
      </c>
      <c r="L8" s="266">
        <v>181</v>
      </c>
      <c r="M8" s="266">
        <v>196</v>
      </c>
      <c r="N8" s="267">
        <v>188.5</v>
      </c>
      <c r="O8" s="266">
        <v>10.9</v>
      </c>
      <c r="P8" s="266">
        <v>6.8</v>
      </c>
      <c r="R8" s="266"/>
      <c r="T8" s="266"/>
      <c r="U8" s="266"/>
      <c r="V8" s="266" t="s">
        <v>91</v>
      </c>
      <c r="W8" s="266" t="s">
        <v>91</v>
      </c>
      <c r="X8" s="267"/>
      <c r="Y8" s="10" t="s">
        <v>278</v>
      </c>
      <c r="Z8" s="10" t="s">
        <v>278</v>
      </c>
      <c r="AA8" s="270"/>
      <c r="AB8" s="271"/>
      <c r="AC8" s="1"/>
      <c r="AD8" s="272" t="s">
        <v>38</v>
      </c>
      <c r="AE8" s="269">
        <v>10.199999999999999</v>
      </c>
      <c r="AF8" s="266">
        <v>8.5399999999999991</v>
      </c>
    </row>
    <row r="9" spans="1:36" ht="15" hidden="1" customHeight="1" x14ac:dyDescent="0.25">
      <c r="A9" t="s">
        <v>272</v>
      </c>
      <c r="B9">
        <v>1</v>
      </c>
      <c r="C9" s="11" t="s">
        <v>274</v>
      </c>
      <c r="F9" t="s">
        <v>273</v>
      </c>
      <c r="H9" s="10">
        <v>1</v>
      </c>
      <c r="I9" s="5">
        <v>9</v>
      </c>
      <c r="K9" s="10"/>
      <c r="L9" s="10">
        <v>224</v>
      </c>
      <c r="M9" s="10">
        <v>224</v>
      </c>
      <c r="N9" s="16">
        <v>224</v>
      </c>
      <c r="O9" s="10"/>
      <c r="P9" s="10"/>
      <c r="R9" s="10"/>
      <c r="T9" s="10"/>
      <c r="U9" s="10"/>
      <c r="V9" s="10"/>
      <c r="W9" s="10"/>
      <c r="X9" s="16"/>
      <c r="Y9" s="10"/>
      <c r="Z9" s="10"/>
      <c r="AA9" s="97"/>
      <c r="AB9" s="1"/>
      <c r="AC9" s="1"/>
      <c r="AD9" s="21" t="s">
        <v>38</v>
      </c>
      <c r="AE9" s="18">
        <v>20.7</v>
      </c>
      <c r="AF9" s="10">
        <v>8.32</v>
      </c>
    </row>
    <row r="10" spans="1:36" ht="15" hidden="1" customHeight="1" x14ac:dyDescent="0.25">
      <c r="A10" t="s">
        <v>272</v>
      </c>
      <c r="B10">
        <v>1</v>
      </c>
      <c r="C10" s="11" t="s">
        <v>274</v>
      </c>
      <c r="F10" t="s">
        <v>273</v>
      </c>
      <c r="H10" s="10">
        <v>1</v>
      </c>
      <c r="I10" s="5">
        <v>10</v>
      </c>
      <c r="K10" s="10"/>
      <c r="L10" s="10">
        <v>220</v>
      </c>
      <c r="M10" s="10">
        <v>219</v>
      </c>
      <c r="N10" s="16">
        <v>219.5</v>
      </c>
      <c r="O10" s="10"/>
      <c r="P10" s="10"/>
      <c r="R10" s="10"/>
      <c r="T10" s="10"/>
      <c r="U10" s="10"/>
      <c r="V10" s="10"/>
      <c r="W10" s="10"/>
      <c r="X10" s="16"/>
      <c r="Y10" s="10"/>
      <c r="Z10" s="10"/>
      <c r="AA10" s="97"/>
      <c r="AB10" s="1"/>
      <c r="AC10" s="1"/>
      <c r="AD10" s="21" t="s">
        <v>38</v>
      </c>
      <c r="AE10" s="18">
        <v>24.4</v>
      </c>
      <c r="AF10" s="10">
        <v>7.1</v>
      </c>
    </row>
    <row r="11" spans="1:36" ht="15" hidden="1" customHeight="1" x14ac:dyDescent="0.25">
      <c r="A11" t="s">
        <v>272</v>
      </c>
      <c r="B11">
        <v>1</v>
      </c>
      <c r="C11" s="11" t="s">
        <v>274</v>
      </c>
      <c r="F11" t="s">
        <v>273</v>
      </c>
      <c r="H11" s="10">
        <v>1</v>
      </c>
      <c r="I11" s="5">
        <v>11</v>
      </c>
      <c r="K11" s="10"/>
      <c r="L11" s="10">
        <v>207</v>
      </c>
      <c r="M11" s="10">
        <v>204</v>
      </c>
      <c r="N11" s="16">
        <v>205.5</v>
      </c>
      <c r="O11" s="10"/>
      <c r="P11" s="10"/>
      <c r="R11" s="10"/>
      <c r="T11" s="10"/>
      <c r="U11" s="10"/>
      <c r="V11" s="10"/>
      <c r="W11" s="10"/>
      <c r="X11" s="16"/>
      <c r="Y11" s="10"/>
      <c r="Z11" s="10"/>
      <c r="AA11" s="97"/>
      <c r="AB11" s="1"/>
      <c r="AC11" s="1"/>
      <c r="AD11" s="21" t="s">
        <v>38</v>
      </c>
      <c r="AE11" s="18">
        <v>36.6</v>
      </c>
      <c r="AF11" s="10">
        <v>7.99</v>
      </c>
    </row>
    <row r="12" spans="1:36" ht="15" hidden="1" customHeight="1" x14ac:dyDescent="0.25">
      <c r="A12" t="s">
        <v>272</v>
      </c>
      <c r="B12">
        <v>1</v>
      </c>
      <c r="C12" s="11" t="s">
        <v>274</v>
      </c>
      <c r="F12" t="s">
        <v>273</v>
      </c>
      <c r="H12" s="266">
        <v>1</v>
      </c>
      <c r="I12" s="266">
        <v>12</v>
      </c>
      <c r="K12" s="266"/>
      <c r="L12" s="266">
        <v>167</v>
      </c>
      <c r="M12" s="266">
        <v>163</v>
      </c>
      <c r="N12" s="267">
        <v>165</v>
      </c>
      <c r="O12" s="266"/>
      <c r="P12" s="266"/>
      <c r="R12" s="266"/>
      <c r="T12" s="266"/>
      <c r="U12" s="266"/>
      <c r="V12" s="266" t="s">
        <v>91</v>
      </c>
      <c r="W12" s="266" t="s">
        <v>91</v>
      </c>
      <c r="X12" s="267"/>
      <c r="Y12" s="10" t="s">
        <v>278</v>
      </c>
      <c r="Z12" s="10" t="s">
        <v>278</v>
      </c>
      <c r="AA12" s="270"/>
      <c r="AB12" s="271"/>
      <c r="AC12" s="1"/>
      <c r="AD12" s="272" t="s">
        <v>38</v>
      </c>
      <c r="AE12" s="269">
        <v>41.8</v>
      </c>
      <c r="AF12" s="266">
        <v>8.93</v>
      </c>
    </row>
    <row r="13" spans="1:36" ht="15" hidden="1" customHeight="1" x14ac:dyDescent="0.25">
      <c r="A13" t="s">
        <v>272</v>
      </c>
      <c r="B13">
        <v>1</v>
      </c>
      <c r="C13" s="11" t="s">
        <v>274</v>
      </c>
      <c r="F13" t="s">
        <v>273</v>
      </c>
      <c r="H13" s="10">
        <v>1</v>
      </c>
      <c r="I13" s="5">
        <v>13</v>
      </c>
      <c r="K13" s="10"/>
      <c r="L13" s="10">
        <v>253</v>
      </c>
      <c r="M13" s="10">
        <v>255</v>
      </c>
      <c r="N13" s="16">
        <v>254</v>
      </c>
      <c r="O13" s="10"/>
      <c r="P13" s="10"/>
      <c r="R13" s="10"/>
      <c r="T13" s="10"/>
      <c r="U13" s="10"/>
      <c r="V13" s="10"/>
      <c r="W13" s="10"/>
      <c r="X13" s="16"/>
      <c r="Y13" s="10"/>
      <c r="Z13" s="10"/>
      <c r="AA13" s="97"/>
      <c r="AB13" s="1"/>
      <c r="AC13" s="1"/>
      <c r="AD13" s="21" t="s">
        <v>38</v>
      </c>
      <c r="AE13" s="18">
        <v>51.7</v>
      </c>
      <c r="AF13" s="10">
        <v>8.09</v>
      </c>
    </row>
    <row r="14" spans="1:36" ht="15" hidden="1" customHeight="1" x14ac:dyDescent="0.25">
      <c r="A14" t="s">
        <v>272</v>
      </c>
      <c r="B14">
        <v>1</v>
      </c>
      <c r="C14" s="11" t="s">
        <v>274</v>
      </c>
      <c r="F14" t="s">
        <v>273</v>
      </c>
      <c r="H14" s="266">
        <v>1</v>
      </c>
      <c r="I14" s="266">
        <v>14</v>
      </c>
      <c r="K14" s="266" t="s">
        <v>92</v>
      </c>
      <c r="L14" s="266">
        <v>189</v>
      </c>
      <c r="M14" s="266">
        <v>172</v>
      </c>
      <c r="N14" s="267">
        <v>180.5</v>
      </c>
      <c r="O14" s="266">
        <v>11</v>
      </c>
      <c r="P14" s="266">
        <v>5.9</v>
      </c>
      <c r="R14" s="266"/>
      <c r="T14" s="266"/>
      <c r="U14" s="266"/>
      <c r="V14" s="266" t="s">
        <v>91</v>
      </c>
      <c r="W14" s="266" t="s">
        <v>91</v>
      </c>
      <c r="X14" s="267"/>
      <c r="Y14" s="10" t="s">
        <v>278</v>
      </c>
      <c r="Z14" s="10" t="s">
        <v>278</v>
      </c>
      <c r="AA14" s="270"/>
      <c r="AB14" s="271"/>
      <c r="AC14" s="1"/>
      <c r="AD14" s="272" t="s">
        <v>38</v>
      </c>
      <c r="AE14" s="269">
        <v>57</v>
      </c>
      <c r="AF14" s="266">
        <v>6.83</v>
      </c>
    </row>
    <row r="15" spans="1:36" ht="15" hidden="1" customHeight="1" x14ac:dyDescent="0.25">
      <c r="A15" t="s">
        <v>272</v>
      </c>
      <c r="B15">
        <v>1</v>
      </c>
      <c r="C15" s="11" t="s">
        <v>274</v>
      </c>
      <c r="F15" t="s">
        <v>273</v>
      </c>
      <c r="H15" s="10">
        <v>1</v>
      </c>
      <c r="I15" s="5">
        <v>15</v>
      </c>
      <c r="K15" s="10" t="s">
        <v>92</v>
      </c>
      <c r="L15" s="10">
        <v>254</v>
      </c>
      <c r="M15" s="10">
        <v>267</v>
      </c>
      <c r="N15" s="16">
        <v>260.5</v>
      </c>
      <c r="O15" s="10">
        <v>10.9</v>
      </c>
      <c r="P15" s="10">
        <v>6</v>
      </c>
      <c r="R15" s="10"/>
      <c r="T15" s="10"/>
      <c r="U15" s="10"/>
      <c r="V15" s="10"/>
      <c r="W15" s="10"/>
      <c r="X15" s="16"/>
      <c r="Y15" s="10"/>
      <c r="Z15" s="10"/>
      <c r="AA15" s="97"/>
      <c r="AB15" s="1"/>
      <c r="AC15" s="1"/>
      <c r="AD15" s="21" t="s">
        <v>38</v>
      </c>
      <c r="AE15" s="18">
        <v>64.7</v>
      </c>
      <c r="AF15" s="10">
        <v>7.85</v>
      </c>
    </row>
    <row r="16" spans="1:36" ht="15" hidden="1" customHeight="1" x14ac:dyDescent="0.25">
      <c r="A16" t="s">
        <v>272</v>
      </c>
      <c r="B16">
        <v>1</v>
      </c>
      <c r="C16" s="11" t="s">
        <v>274</v>
      </c>
      <c r="F16" t="s">
        <v>273</v>
      </c>
      <c r="H16" s="266">
        <v>1</v>
      </c>
      <c r="I16" s="266">
        <v>16</v>
      </c>
      <c r="K16" s="266"/>
      <c r="L16" s="266">
        <v>156</v>
      </c>
      <c r="M16" s="266">
        <v>155</v>
      </c>
      <c r="N16" s="267">
        <v>155.5</v>
      </c>
      <c r="O16" s="266"/>
      <c r="P16" s="266"/>
      <c r="R16" s="266"/>
      <c r="T16" s="266"/>
      <c r="U16" s="266"/>
      <c r="V16" s="266" t="s">
        <v>91</v>
      </c>
      <c r="W16" s="266" t="s">
        <v>91</v>
      </c>
      <c r="X16" s="267"/>
      <c r="Y16" s="10" t="s">
        <v>278</v>
      </c>
      <c r="Z16" s="10" t="s">
        <v>278</v>
      </c>
      <c r="AA16" s="270"/>
      <c r="AB16" s="271"/>
      <c r="AC16" s="1"/>
      <c r="AD16" s="272" t="s">
        <v>38</v>
      </c>
      <c r="AE16" s="269">
        <v>66.900000000000006</v>
      </c>
      <c r="AF16" s="266">
        <v>9.48</v>
      </c>
    </row>
    <row r="17" spans="1:32" ht="15" hidden="1" customHeight="1" x14ac:dyDescent="0.25">
      <c r="A17" t="s">
        <v>272</v>
      </c>
      <c r="B17">
        <v>1</v>
      </c>
      <c r="C17" s="11" t="s">
        <v>274</v>
      </c>
      <c r="F17" t="s">
        <v>273</v>
      </c>
      <c r="H17" s="10">
        <v>1</v>
      </c>
      <c r="I17" s="5">
        <v>17</v>
      </c>
      <c r="K17" s="10"/>
      <c r="L17" s="10">
        <v>172</v>
      </c>
      <c r="M17" s="10">
        <v>163</v>
      </c>
      <c r="N17" s="16">
        <v>167.5</v>
      </c>
      <c r="O17" s="10"/>
      <c r="P17" s="10"/>
      <c r="R17" s="10"/>
      <c r="T17" s="10"/>
      <c r="U17" s="10"/>
      <c r="V17" s="10"/>
      <c r="W17" s="10"/>
      <c r="X17" s="16"/>
      <c r="Y17" s="10"/>
      <c r="Z17" s="10"/>
      <c r="AA17" s="97"/>
      <c r="AB17" s="1"/>
      <c r="AC17" s="1"/>
      <c r="AD17" s="21" t="s">
        <v>38</v>
      </c>
      <c r="AE17" s="18">
        <v>71.8</v>
      </c>
      <c r="AF17" s="10">
        <v>10.58</v>
      </c>
    </row>
    <row r="18" spans="1:32" ht="15" hidden="1" customHeight="1" x14ac:dyDescent="0.25">
      <c r="A18" t="s">
        <v>272</v>
      </c>
      <c r="B18">
        <v>1</v>
      </c>
      <c r="C18" s="11" t="s">
        <v>274</v>
      </c>
      <c r="F18" t="s">
        <v>273</v>
      </c>
      <c r="H18" s="266">
        <v>1</v>
      </c>
      <c r="I18" s="266">
        <v>18</v>
      </c>
      <c r="K18" s="266" t="s">
        <v>92</v>
      </c>
      <c r="L18" s="266">
        <v>147</v>
      </c>
      <c r="M18" s="266">
        <v>141</v>
      </c>
      <c r="N18" s="267">
        <v>144</v>
      </c>
      <c r="O18" s="266">
        <v>10.4</v>
      </c>
      <c r="P18" s="266">
        <v>7.2</v>
      </c>
      <c r="R18" s="266"/>
      <c r="T18" s="266"/>
      <c r="U18" s="266"/>
      <c r="V18" s="266" t="s">
        <v>91</v>
      </c>
      <c r="W18" s="266" t="s">
        <v>91</v>
      </c>
      <c r="X18" s="267"/>
      <c r="Y18" s="10" t="s">
        <v>278</v>
      </c>
      <c r="Z18" s="10" t="s">
        <v>278</v>
      </c>
      <c r="AA18" s="270"/>
      <c r="AB18" s="271"/>
      <c r="AC18" s="1"/>
      <c r="AD18" s="272" t="s">
        <v>38</v>
      </c>
      <c r="AE18" s="269">
        <v>74.8</v>
      </c>
      <c r="AF18" s="266">
        <v>9.6199999999999992</v>
      </c>
    </row>
    <row r="19" spans="1:32" ht="15" hidden="1" customHeight="1" x14ac:dyDescent="0.25">
      <c r="A19" t="s">
        <v>272</v>
      </c>
      <c r="B19">
        <v>1</v>
      </c>
      <c r="C19" s="11" t="s">
        <v>274</v>
      </c>
      <c r="F19" t="s">
        <v>273</v>
      </c>
      <c r="H19" s="10">
        <v>1</v>
      </c>
      <c r="I19" s="5">
        <v>19</v>
      </c>
      <c r="K19" s="10"/>
      <c r="L19" s="10">
        <v>193</v>
      </c>
      <c r="M19" s="10">
        <v>203</v>
      </c>
      <c r="N19" s="16">
        <v>198</v>
      </c>
      <c r="O19" s="10"/>
      <c r="P19" s="10"/>
      <c r="R19" s="10"/>
      <c r="T19" s="10"/>
      <c r="U19" s="10"/>
      <c r="V19" s="10"/>
      <c r="W19" s="10"/>
      <c r="X19" s="16"/>
      <c r="Y19" s="10"/>
      <c r="Z19" s="10"/>
      <c r="AA19" s="97"/>
      <c r="AB19" s="1"/>
      <c r="AC19" s="1"/>
      <c r="AD19" s="21" t="s">
        <v>38</v>
      </c>
      <c r="AE19" s="18">
        <v>77.099999999999994</v>
      </c>
      <c r="AF19" s="10">
        <v>9.01</v>
      </c>
    </row>
    <row r="20" spans="1:32" ht="15" hidden="1" customHeight="1" x14ac:dyDescent="0.25">
      <c r="A20" t="s">
        <v>272</v>
      </c>
      <c r="B20">
        <v>1</v>
      </c>
      <c r="C20" s="11" t="s">
        <v>274</v>
      </c>
      <c r="F20" t="s">
        <v>273</v>
      </c>
      <c r="H20" s="10">
        <v>1</v>
      </c>
      <c r="I20" s="5">
        <v>20</v>
      </c>
      <c r="K20" s="10" t="s">
        <v>92</v>
      </c>
      <c r="L20" s="10">
        <v>264</v>
      </c>
      <c r="M20" s="10">
        <v>273</v>
      </c>
      <c r="N20" s="16">
        <v>268.5</v>
      </c>
      <c r="O20" s="10">
        <v>11.2</v>
      </c>
      <c r="P20" s="10">
        <v>4.2</v>
      </c>
      <c r="R20" s="10"/>
      <c r="T20" s="10"/>
      <c r="U20" s="10"/>
      <c r="V20" s="10"/>
      <c r="W20" s="10"/>
      <c r="X20" s="16"/>
      <c r="Y20" s="10"/>
      <c r="Z20" s="10"/>
      <c r="AA20" s="97"/>
      <c r="AB20" s="1"/>
      <c r="AC20" s="1"/>
      <c r="AD20" s="21" t="s">
        <v>38</v>
      </c>
      <c r="AE20" s="18">
        <v>83.1</v>
      </c>
      <c r="AF20" s="10">
        <v>10.36</v>
      </c>
    </row>
    <row r="21" spans="1:32" ht="15" hidden="1" customHeight="1" x14ac:dyDescent="0.25">
      <c r="A21" t="s">
        <v>272</v>
      </c>
      <c r="B21">
        <v>1</v>
      </c>
      <c r="C21" s="11" t="s">
        <v>274</v>
      </c>
      <c r="F21" t="s">
        <v>273</v>
      </c>
      <c r="H21" s="266">
        <v>1</v>
      </c>
      <c r="I21" s="266">
        <v>21</v>
      </c>
      <c r="K21" s="266" t="s">
        <v>92</v>
      </c>
      <c r="L21" s="266">
        <v>131</v>
      </c>
      <c r="M21" s="266">
        <v>131</v>
      </c>
      <c r="N21" s="267">
        <v>131</v>
      </c>
      <c r="O21" s="266">
        <v>7.3</v>
      </c>
      <c r="P21" s="266">
        <v>3.4</v>
      </c>
      <c r="R21" s="266"/>
      <c r="T21" s="266"/>
      <c r="U21" s="266"/>
      <c r="V21" s="266" t="s">
        <v>91</v>
      </c>
      <c r="W21" s="266" t="s">
        <v>91</v>
      </c>
      <c r="X21" s="267"/>
      <c r="Y21" s="10" t="s">
        <v>278</v>
      </c>
      <c r="Z21" s="10" t="s">
        <v>278</v>
      </c>
      <c r="AA21" s="270"/>
      <c r="AB21" s="271"/>
      <c r="AC21" s="1"/>
      <c r="AD21" s="272" t="s">
        <v>38</v>
      </c>
      <c r="AE21" s="269">
        <v>83.1</v>
      </c>
      <c r="AF21" s="266">
        <v>12.5</v>
      </c>
    </row>
    <row r="22" spans="1:32" ht="15" hidden="1" customHeight="1" x14ac:dyDescent="0.25">
      <c r="A22" t="s">
        <v>272</v>
      </c>
      <c r="B22">
        <v>1</v>
      </c>
      <c r="C22" s="11" t="s">
        <v>274</v>
      </c>
      <c r="F22" t="s">
        <v>273</v>
      </c>
      <c r="H22" s="266">
        <v>1</v>
      </c>
      <c r="I22" s="266">
        <v>22</v>
      </c>
      <c r="K22" s="266" t="s">
        <v>92</v>
      </c>
      <c r="L22" s="266">
        <v>176</v>
      </c>
      <c r="M22" s="266">
        <v>175</v>
      </c>
      <c r="N22" s="267">
        <v>175.5</v>
      </c>
      <c r="O22" s="266">
        <v>9</v>
      </c>
      <c r="P22" s="266">
        <v>4.8</v>
      </c>
      <c r="R22" s="266"/>
      <c r="T22" s="266"/>
      <c r="U22" s="266"/>
      <c r="V22" s="266" t="s">
        <v>91</v>
      </c>
      <c r="W22" s="266" t="s">
        <v>91</v>
      </c>
      <c r="X22" s="267"/>
      <c r="Y22" s="10" t="s">
        <v>278</v>
      </c>
      <c r="Z22" s="10" t="s">
        <v>278</v>
      </c>
      <c r="AA22" s="270"/>
      <c r="AB22" s="271"/>
      <c r="AC22" s="1"/>
      <c r="AD22" s="272" t="s">
        <v>47</v>
      </c>
      <c r="AE22" s="269">
        <v>196.4</v>
      </c>
      <c r="AF22" s="266">
        <v>9.16</v>
      </c>
    </row>
    <row r="23" spans="1:32" ht="15" hidden="1" customHeight="1" x14ac:dyDescent="0.25">
      <c r="A23" t="s">
        <v>272</v>
      </c>
      <c r="B23">
        <v>1</v>
      </c>
      <c r="C23" s="11" t="s">
        <v>274</v>
      </c>
      <c r="F23" t="s">
        <v>273</v>
      </c>
      <c r="H23" s="10">
        <v>1</v>
      </c>
      <c r="I23" s="5">
        <v>23</v>
      </c>
      <c r="K23" s="10" t="s">
        <v>92</v>
      </c>
      <c r="L23" s="10">
        <v>286</v>
      </c>
      <c r="M23" s="10">
        <v>301</v>
      </c>
      <c r="N23" s="16">
        <v>293.5</v>
      </c>
      <c r="O23" s="10">
        <v>10.5</v>
      </c>
      <c r="P23" s="10">
        <v>5.7</v>
      </c>
      <c r="R23" s="10"/>
      <c r="T23" s="10"/>
      <c r="U23" s="10"/>
      <c r="V23" s="10"/>
      <c r="W23" s="10"/>
      <c r="X23" s="16"/>
      <c r="Y23" s="10"/>
      <c r="Z23" s="10"/>
      <c r="AA23" s="97"/>
      <c r="AB23" s="1"/>
      <c r="AC23" s="1"/>
      <c r="AD23" s="21" t="s">
        <v>38</v>
      </c>
      <c r="AE23" s="18">
        <v>91.2</v>
      </c>
      <c r="AF23" s="10">
        <v>12.27</v>
      </c>
    </row>
    <row r="24" spans="1:32" ht="15" hidden="1" customHeight="1" x14ac:dyDescent="0.25">
      <c r="A24" t="s">
        <v>272</v>
      </c>
      <c r="B24">
        <v>1</v>
      </c>
      <c r="C24" s="11" t="s">
        <v>274</v>
      </c>
      <c r="F24" t="s">
        <v>273</v>
      </c>
      <c r="H24" s="266">
        <v>1</v>
      </c>
      <c r="I24" s="266">
        <v>24</v>
      </c>
      <c r="K24" s="266"/>
      <c r="L24" s="266">
        <v>114</v>
      </c>
      <c r="M24" s="266">
        <v>118</v>
      </c>
      <c r="N24" s="267">
        <v>116</v>
      </c>
      <c r="O24" s="266"/>
      <c r="P24" s="266"/>
      <c r="R24" s="266"/>
      <c r="T24" s="266"/>
      <c r="U24" s="266"/>
      <c r="V24" s="266" t="s">
        <v>91</v>
      </c>
      <c r="W24" s="266" t="s">
        <v>91</v>
      </c>
      <c r="X24" s="267"/>
      <c r="Y24" s="10" t="s">
        <v>278</v>
      </c>
      <c r="Z24" s="10" t="s">
        <v>278</v>
      </c>
      <c r="AA24" s="270"/>
      <c r="AB24" s="271"/>
      <c r="AC24" s="1"/>
      <c r="AD24" s="272" t="s">
        <v>38</v>
      </c>
      <c r="AE24" s="269">
        <v>93.2</v>
      </c>
      <c r="AF24" s="266">
        <v>14.4</v>
      </c>
    </row>
    <row r="25" spans="1:32" ht="15" hidden="1" customHeight="1" x14ac:dyDescent="0.25">
      <c r="A25" t="s">
        <v>272</v>
      </c>
      <c r="B25">
        <v>1</v>
      </c>
      <c r="C25" s="11" t="s">
        <v>274</v>
      </c>
      <c r="F25" t="s">
        <v>273</v>
      </c>
      <c r="H25" s="10">
        <v>1</v>
      </c>
      <c r="I25" s="5">
        <v>25</v>
      </c>
      <c r="K25" s="10"/>
      <c r="L25" s="10">
        <v>199</v>
      </c>
      <c r="M25" s="10">
        <v>205</v>
      </c>
      <c r="N25" s="16">
        <v>202</v>
      </c>
      <c r="O25" s="10"/>
      <c r="P25" s="10"/>
      <c r="R25" s="10"/>
      <c r="T25" s="10"/>
      <c r="U25" s="10"/>
      <c r="V25" s="10"/>
      <c r="W25" s="10"/>
      <c r="X25" s="16"/>
      <c r="Y25" s="10"/>
      <c r="Z25" s="10"/>
      <c r="AA25" s="97"/>
      <c r="AB25" s="1"/>
      <c r="AC25" s="1"/>
      <c r="AD25" s="21" t="s">
        <v>38</v>
      </c>
      <c r="AE25" s="18">
        <v>94.8</v>
      </c>
      <c r="AF25" s="10">
        <v>13.58</v>
      </c>
    </row>
    <row r="26" spans="1:32" ht="15" hidden="1" customHeight="1" x14ac:dyDescent="0.25">
      <c r="A26" t="s">
        <v>272</v>
      </c>
      <c r="B26">
        <v>1</v>
      </c>
      <c r="C26" s="11" t="s">
        <v>274</v>
      </c>
      <c r="F26" t="s">
        <v>273</v>
      </c>
      <c r="H26" s="10">
        <v>1</v>
      </c>
      <c r="I26" s="5">
        <v>26</v>
      </c>
      <c r="K26" s="10" t="s">
        <v>92</v>
      </c>
      <c r="L26" s="10">
        <v>302</v>
      </c>
      <c r="M26" s="10">
        <v>306</v>
      </c>
      <c r="N26" s="16">
        <v>304</v>
      </c>
      <c r="O26" s="10">
        <v>11.8</v>
      </c>
      <c r="P26" s="10">
        <v>4.8</v>
      </c>
      <c r="R26" s="10"/>
      <c r="T26" s="10"/>
      <c r="U26" s="10"/>
      <c r="V26" s="10"/>
      <c r="W26" s="10"/>
      <c r="X26" s="16"/>
      <c r="Y26" s="10"/>
      <c r="Z26" s="10"/>
      <c r="AA26" s="97"/>
      <c r="AB26" s="1"/>
      <c r="AC26" s="1"/>
      <c r="AD26" s="21" t="s">
        <v>38</v>
      </c>
      <c r="AE26" s="18">
        <v>97.8</v>
      </c>
      <c r="AF26" s="10">
        <v>15.71</v>
      </c>
    </row>
    <row r="27" spans="1:32" ht="15" hidden="1" customHeight="1" x14ac:dyDescent="0.25">
      <c r="A27" t="s">
        <v>272</v>
      </c>
      <c r="B27">
        <v>1</v>
      </c>
      <c r="C27" s="11" t="s">
        <v>274</v>
      </c>
      <c r="F27" t="s">
        <v>273</v>
      </c>
      <c r="H27" s="10">
        <v>1</v>
      </c>
      <c r="I27" s="5">
        <v>27</v>
      </c>
      <c r="K27" s="10" t="s">
        <v>92</v>
      </c>
      <c r="L27" s="10">
        <v>220</v>
      </c>
      <c r="M27" s="10">
        <v>213</v>
      </c>
      <c r="N27" s="16">
        <v>216.5</v>
      </c>
      <c r="O27" s="10">
        <v>11</v>
      </c>
      <c r="P27" s="10">
        <v>6.9</v>
      </c>
      <c r="R27" s="10"/>
      <c r="T27" s="10"/>
      <c r="U27" s="10"/>
      <c r="V27" s="10"/>
      <c r="W27" s="10"/>
      <c r="X27" s="16"/>
      <c r="Y27" s="10"/>
      <c r="Z27" s="10"/>
      <c r="AA27" s="97"/>
      <c r="AB27" s="1"/>
      <c r="AC27" s="1"/>
      <c r="AD27" s="21" t="s">
        <v>38</v>
      </c>
      <c r="AE27" s="18">
        <v>101</v>
      </c>
      <c r="AF27" s="10">
        <v>15.08</v>
      </c>
    </row>
    <row r="28" spans="1:32" ht="15" hidden="1" customHeight="1" x14ac:dyDescent="0.25">
      <c r="A28" t="s">
        <v>272</v>
      </c>
      <c r="B28">
        <v>1</v>
      </c>
      <c r="C28" s="11" t="s">
        <v>274</v>
      </c>
      <c r="F28" t="s">
        <v>273</v>
      </c>
      <c r="H28" s="266">
        <v>1</v>
      </c>
      <c r="I28" s="266">
        <v>28</v>
      </c>
      <c r="K28" s="266"/>
      <c r="L28" s="266">
        <v>167</v>
      </c>
      <c r="M28" s="266">
        <v>159</v>
      </c>
      <c r="N28" s="267">
        <v>163</v>
      </c>
      <c r="O28" s="266">
        <v>9.3000000000000007</v>
      </c>
      <c r="P28" s="266">
        <v>6.5</v>
      </c>
      <c r="R28" s="266"/>
      <c r="T28" s="266"/>
      <c r="U28" s="266"/>
      <c r="V28" s="266" t="s">
        <v>91</v>
      </c>
      <c r="W28" s="266" t="s">
        <v>91</v>
      </c>
      <c r="X28" s="267"/>
      <c r="Y28" s="10" t="s">
        <v>278</v>
      </c>
      <c r="Z28" s="10" t="s">
        <v>278</v>
      </c>
      <c r="AA28" s="270"/>
      <c r="AB28" s="271"/>
      <c r="AC28" s="1"/>
      <c r="AD28" s="272" t="s">
        <v>38</v>
      </c>
      <c r="AE28" s="269">
        <v>97.3</v>
      </c>
      <c r="AF28" s="266">
        <v>16.809999999999999</v>
      </c>
    </row>
    <row r="29" spans="1:32" ht="15" hidden="1" customHeight="1" x14ac:dyDescent="0.25">
      <c r="A29" t="s">
        <v>272</v>
      </c>
      <c r="B29">
        <v>1</v>
      </c>
      <c r="C29" s="11" t="s">
        <v>274</v>
      </c>
      <c r="F29" t="s">
        <v>273</v>
      </c>
      <c r="H29" s="10">
        <v>1</v>
      </c>
      <c r="I29" s="5">
        <v>30</v>
      </c>
      <c r="K29" s="10"/>
      <c r="L29" s="10">
        <v>220</v>
      </c>
      <c r="M29" s="10">
        <v>231</v>
      </c>
      <c r="N29" s="16">
        <v>225.5</v>
      </c>
      <c r="O29" s="10"/>
      <c r="P29" s="10"/>
      <c r="R29" s="10"/>
      <c r="T29" s="10"/>
      <c r="U29" s="10"/>
      <c r="V29" s="10"/>
      <c r="W29" s="10"/>
      <c r="X29" s="16"/>
      <c r="Y29" s="10"/>
      <c r="Z29" s="10"/>
      <c r="AA29" s="97"/>
      <c r="AB29" s="1"/>
      <c r="AC29" s="1"/>
      <c r="AD29" s="21" t="s">
        <v>47</v>
      </c>
      <c r="AE29" s="18">
        <v>236.8</v>
      </c>
      <c r="AF29" s="10">
        <v>6.76</v>
      </c>
    </row>
    <row r="30" spans="1:32" ht="15" hidden="1" customHeight="1" x14ac:dyDescent="0.25">
      <c r="A30" t="s">
        <v>272</v>
      </c>
      <c r="B30">
        <v>1</v>
      </c>
      <c r="C30" s="11" t="s">
        <v>274</v>
      </c>
      <c r="F30" t="s">
        <v>273</v>
      </c>
      <c r="H30" s="10">
        <v>1</v>
      </c>
      <c r="I30" s="5">
        <v>31</v>
      </c>
      <c r="K30" s="10" t="s">
        <v>92</v>
      </c>
      <c r="L30" s="98">
        <v>216</v>
      </c>
      <c r="M30" s="98">
        <v>224</v>
      </c>
      <c r="N30" s="16">
        <v>220</v>
      </c>
      <c r="O30" s="10">
        <v>11.1</v>
      </c>
      <c r="P30" s="10">
        <v>4.3</v>
      </c>
      <c r="R30" s="10"/>
      <c r="T30" s="5">
        <v>3.2</v>
      </c>
      <c r="U30" s="5">
        <v>4.3</v>
      </c>
      <c r="V30" s="10"/>
      <c r="W30" s="10"/>
      <c r="X30" s="16"/>
      <c r="Y30" s="10"/>
      <c r="Z30" s="10"/>
      <c r="AA30" s="97" t="s">
        <v>41</v>
      </c>
      <c r="AB30" s="1"/>
      <c r="AC30" s="1"/>
      <c r="AD30" s="21" t="s">
        <v>47</v>
      </c>
      <c r="AE30" s="18">
        <v>248.8</v>
      </c>
      <c r="AF30" s="10">
        <v>8.35</v>
      </c>
    </row>
    <row r="31" spans="1:32" ht="15" hidden="1" customHeight="1" x14ac:dyDescent="0.25">
      <c r="A31" t="s">
        <v>272</v>
      </c>
      <c r="B31">
        <v>1</v>
      </c>
      <c r="C31" s="11" t="s">
        <v>274</v>
      </c>
      <c r="F31" t="s">
        <v>273</v>
      </c>
      <c r="H31" s="10">
        <v>1</v>
      </c>
      <c r="I31" s="5">
        <v>33</v>
      </c>
      <c r="K31" s="10"/>
      <c r="L31" s="10">
        <v>180</v>
      </c>
      <c r="M31" s="10">
        <v>176</v>
      </c>
      <c r="N31" s="16">
        <v>178</v>
      </c>
      <c r="O31" s="10"/>
      <c r="P31" s="10"/>
      <c r="R31" s="10"/>
      <c r="T31" s="10"/>
      <c r="U31" s="10"/>
      <c r="V31" s="10"/>
      <c r="W31" s="10"/>
      <c r="X31" s="16"/>
      <c r="Y31" s="10"/>
      <c r="Z31" s="10"/>
      <c r="AA31" s="97"/>
      <c r="AB31" s="1"/>
      <c r="AC31" s="1"/>
      <c r="AD31" s="21" t="s">
        <v>47</v>
      </c>
      <c r="AE31" s="18">
        <v>264.2</v>
      </c>
      <c r="AF31" s="10">
        <v>10.75</v>
      </c>
    </row>
    <row r="32" spans="1:32" ht="15" hidden="1" customHeight="1" x14ac:dyDescent="0.25">
      <c r="A32" t="s">
        <v>272</v>
      </c>
      <c r="B32">
        <v>1</v>
      </c>
      <c r="C32" s="11" t="s">
        <v>274</v>
      </c>
      <c r="F32" t="s">
        <v>273</v>
      </c>
      <c r="H32" s="10">
        <v>1</v>
      </c>
      <c r="I32" s="5">
        <v>34</v>
      </c>
      <c r="K32" s="10" t="s">
        <v>92</v>
      </c>
      <c r="L32" s="10">
        <v>288</v>
      </c>
      <c r="M32" s="10">
        <v>286</v>
      </c>
      <c r="N32" s="16">
        <v>287</v>
      </c>
      <c r="O32" s="10">
        <v>11.9</v>
      </c>
      <c r="P32" s="10">
        <v>7</v>
      </c>
      <c r="R32" s="10"/>
      <c r="T32" s="10"/>
      <c r="U32" s="10"/>
      <c r="V32" s="10"/>
      <c r="W32" s="10"/>
      <c r="X32" s="16"/>
      <c r="Y32" s="10"/>
      <c r="Z32" s="10"/>
      <c r="AA32" s="97"/>
      <c r="AB32" s="1"/>
      <c r="AC32" s="1"/>
      <c r="AD32" s="21" t="s">
        <v>47</v>
      </c>
      <c r="AE32" s="18">
        <v>270.5</v>
      </c>
      <c r="AF32" s="10">
        <v>9.34</v>
      </c>
    </row>
    <row r="33" spans="1:32" ht="15" hidden="1" customHeight="1" x14ac:dyDescent="0.25">
      <c r="A33" t="s">
        <v>272</v>
      </c>
      <c r="B33">
        <v>1</v>
      </c>
      <c r="C33" s="11" t="s">
        <v>274</v>
      </c>
      <c r="F33" t="s">
        <v>273</v>
      </c>
      <c r="H33" s="266">
        <v>1</v>
      </c>
      <c r="I33" s="266">
        <v>35</v>
      </c>
      <c r="K33" s="266" t="s">
        <v>92</v>
      </c>
      <c r="L33" s="266">
        <v>173</v>
      </c>
      <c r="M33" s="266">
        <v>171</v>
      </c>
      <c r="N33" s="267">
        <v>172</v>
      </c>
      <c r="O33" s="266">
        <v>8.8000000000000007</v>
      </c>
      <c r="P33" s="266">
        <v>4</v>
      </c>
      <c r="R33" s="266"/>
      <c r="T33" s="266"/>
      <c r="U33" s="266"/>
      <c r="V33" s="266" t="s">
        <v>91</v>
      </c>
      <c r="W33" s="266" t="s">
        <v>91</v>
      </c>
      <c r="X33" s="267"/>
      <c r="Y33" s="10" t="s">
        <v>278</v>
      </c>
      <c r="Z33" s="10" t="s">
        <v>278</v>
      </c>
      <c r="AA33" s="270"/>
      <c r="AB33" s="271"/>
      <c r="AC33" s="1"/>
      <c r="AD33" s="272" t="s">
        <v>47</v>
      </c>
      <c r="AE33" s="269">
        <v>269.10000000000002</v>
      </c>
      <c r="AF33" s="266">
        <v>12.16</v>
      </c>
    </row>
    <row r="34" spans="1:32" ht="15" hidden="1" customHeight="1" x14ac:dyDescent="0.25">
      <c r="A34" t="s">
        <v>272</v>
      </c>
      <c r="B34">
        <v>1</v>
      </c>
      <c r="C34" s="11" t="s">
        <v>274</v>
      </c>
      <c r="F34" t="s">
        <v>273</v>
      </c>
      <c r="H34" s="10">
        <v>1</v>
      </c>
      <c r="I34" s="5">
        <v>36</v>
      </c>
      <c r="K34" s="10"/>
      <c r="L34" s="10">
        <v>217</v>
      </c>
      <c r="M34" s="10">
        <v>227</v>
      </c>
      <c r="N34" s="16">
        <v>222</v>
      </c>
      <c r="O34" s="10"/>
      <c r="P34" s="10"/>
      <c r="R34" s="10"/>
      <c r="T34" s="10"/>
      <c r="U34" s="10"/>
      <c r="V34" s="10"/>
      <c r="W34" s="10"/>
      <c r="X34" s="16"/>
      <c r="Y34" s="10"/>
      <c r="Z34" s="10"/>
      <c r="AA34" s="97"/>
      <c r="AB34" s="1"/>
      <c r="AC34" s="1"/>
      <c r="AD34" s="21" t="s">
        <v>47</v>
      </c>
      <c r="AE34" s="18">
        <v>272</v>
      </c>
      <c r="AF34" s="10">
        <v>11.31</v>
      </c>
    </row>
    <row r="35" spans="1:32" ht="15" hidden="1" customHeight="1" x14ac:dyDescent="0.25">
      <c r="A35" t="s">
        <v>272</v>
      </c>
      <c r="B35">
        <v>1</v>
      </c>
      <c r="C35" s="11" t="s">
        <v>274</v>
      </c>
      <c r="F35" t="s">
        <v>273</v>
      </c>
      <c r="H35" s="10">
        <v>1</v>
      </c>
      <c r="I35" s="5">
        <v>37</v>
      </c>
      <c r="K35" s="10"/>
      <c r="L35" s="10">
        <v>275</v>
      </c>
      <c r="M35" s="10">
        <v>272</v>
      </c>
      <c r="N35" s="16">
        <v>273.5</v>
      </c>
      <c r="O35" s="10"/>
      <c r="P35" s="10"/>
      <c r="R35" s="10"/>
      <c r="T35" s="10"/>
      <c r="U35" s="10"/>
      <c r="V35" s="10"/>
      <c r="W35" s="10"/>
      <c r="X35" s="16"/>
      <c r="Y35" s="10"/>
      <c r="Z35" s="10"/>
      <c r="AA35" s="97"/>
      <c r="AB35" s="1"/>
      <c r="AC35" s="1"/>
      <c r="AD35" s="21" t="s">
        <v>47</v>
      </c>
      <c r="AE35" s="18">
        <v>275</v>
      </c>
      <c r="AF35" s="10">
        <v>12.47</v>
      </c>
    </row>
    <row r="36" spans="1:32" ht="15" hidden="1" customHeight="1" x14ac:dyDescent="0.25">
      <c r="A36" t="s">
        <v>272</v>
      </c>
      <c r="B36">
        <v>1</v>
      </c>
      <c r="C36" s="11" t="s">
        <v>274</v>
      </c>
      <c r="F36" t="s">
        <v>273</v>
      </c>
      <c r="H36" s="10">
        <v>1</v>
      </c>
      <c r="I36" s="5">
        <v>38</v>
      </c>
      <c r="K36" s="10"/>
      <c r="L36" s="10">
        <v>238</v>
      </c>
      <c r="M36" s="10">
        <v>237</v>
      </c>
      <c r="N36" s="16">
        <v>237.5</v>
      </c>
      <c r="O36" s="10"/>
      <c r="P36" s="10"/>
      <c r="R36" s="10"/>
      <c r="T36" s="10"/>
      <c r="U36" s="10"/>
      <c r="V36" s="10"/>
      <c r="W36" s="10"/>
      <c r="X36" s="16"/>
      <c r="Y36" s="10"/>
      <c r="Z36" s="10"/>
      <c r="AA36" s="97"/>
      <c r="AB36" s="1"/>
      <c r="AC36" s="1"/>
      <c r="AD36" s="21" t="s">
        <v>47</v>
      </c>
      <c r="AE36" s="18">
        <v>307.60000000000002</v>
      </c>
      <c r="AF36" s="10">
        <v>8.31</v>
      </c>
    </row>
    <row r="37" spans="1:32" ht="15" hidden="1" customHeight="1" x14ac:dyDescent="0.25">
      <c r="A37" t="s">
        <v>272</v>
      </c>
      <c r="B37">
        <v>1</v>
      </c>
      <c r="C37" s="11" t="s">
        <v>274</v>
      </c>
      <c r="F37" t="s">
        <v>273</v>
      </c>
      <c r="H37" s="266">
        <v>1</v>
      </c>
      <c r="I37" s="266">
        <v>39</v>
      </c>
      <c r="K37" s="266"/>
      <c r="L37" s="266">
        <v>182</v>
      </c>
      <c r="M37" s="266">
        <v>179</v>
      </c>
      <c r="N37" s="267">
        <v>180.5</v>
      </c>
      <c r="O37" s="266"/>
      <c r="P37" s="266"/>
      <c r="R37" s="266"/>
      <c r="T37" s="266"/>
      <c r="U37" s="266"/>
      <c r="V37" s="266" t="s">
        <v>91</v>
      </c>
      <c r="W37" s="266" t="s">
        <v>91</v>
      </c>
      <c r="X37" s="267"/>
      <c r="Y37" s="10" t="s">
        <v>278</v>
      </c>
      <c r="Z37" s="10" t="s">
        <v>278</v>
      </c>
      <c r="AA37" s="270"/>
      <c r="AB37" s="271"/>
      <c r="AC37" s="1"/>
      <c r="AD37" s="272" t="s">
        <v>47</v>
      </c>
      <c r="AE37" s="269">
        <v>315.3</v>
      </c>
      <c r="AF37" s="266">
        <v>7.71</v>
      </c>
    </row>
    <row r="38" spans="1:32" ht="15" hidden="1" customHeight="1" x14ac:dyDescent="0.25">
      <c r="A38" t="s">
        <v>272</v>
      </c>
      <c r="B38">
        <v>1</v>
      </c>
      <c r="C38" s="11" t="s">
        <v>274</v>
      </c>
      <c r="F38" t="s">
        <v>273</v>
      </c>
      <c r="H38" s="266">
        <v>1</v>
      </c>
      <c r="I38" s="266">
        <v>40</v>
      </c>
      <c r="K38" s="266"/>
      <c r="L38" s="266">
        <v>187</v>
      </c>
      <c r="M38" s="266">
        <v>178</v>
      </c>
      <c r="N38" s="267">
        <v>182.5</v>
      </c>
      <c r="O38" s="266"/>
      <c r="P38" s="266"/>
      <c r="R38" s="266"/>
      <c r="T38" s="266"/>
      <c r="U38" s="266"/>
      <c r="V38" s="266" t="s">
        <v>91</v>
      </c>
      <c r="W38" s="266" t="s">
        <v>91</v>
      </c>
      <c r="X38" s="267"/>
      <c r="Y38" s="10" t="s">
        <v>278</v>
      </c>
      <c r="Z38" s="10" t="s">
        <v>278</v>
      </c>
      <c r="AA38" s="270"/>
      <c r="AB38" s="271"/>
      <c r="AC38" s="1"/>
      <c r="AD38" s="272" t="s">
        <v>47</v>
      </c>
      <c r="AE38" s="269">
        <v>302.89999999999998</v>
      </c>
      <c r="AF38" s="266">
        <v>7.05</v>
      </c>
    </row>
    <row r="39" spans="1:32" ht="15" hidden="1" customHeight="1" x14ac:dyDescent="0.25">
      <c r="A39" t="s">
        <v>272</v>
      </c>
      <c r="B39">
        <v>1</v>
      </c>
      <c r="C39" s="11" t="s">
        <v>274</v>
      </c>
      <c r="F39" t="s">
        <v>273</v>
      </c>
      <c r="H39" s="10">
        <v>1</v>
      </c>
      <c r="I39" s="5">
        <v>41</v>
      </c>
      <c r="K39" s="10"/>
      <c r="L39" s="10">
        <v>235</v>
      </c>
      <c r="M39" s="10">
        <v>236</v>
      </c>
      <c r="N39" s="16">
        <v>235.5</v>
      </c>
      <c r="O39" s="10"/>
      <c r="P39" s="10"/>
      <c r="R39" s="10"/>
      <c r="T39" s="10"/>
      <c r="U39" s="10"/>
      <c r="V39" s="10"/>
      <c r="W39" s="10"/>
      <c r="X39" s="16"/>
      <c r="Y39" s="10"/>
      <c r="Z39" s="10"/>
      <c r="AA39" s="97"/>
      <c r="AB39" s="1"/>
      <c r="AC39" s="1"/>
      <c r="AD39" s="21" t="s">
        <v>47</v>
      </c>
      <c r="AE39" s="18">
        <v>317.39999999999998</v>
      </c>
      <c r="AF39" s="10">
        <v>6.46</v>
      </c>
    </row>
    <row r="40" spans="1:32" ht="15" hidden="1" customHeight="1" x14ac:dyDescent="0.25">
      <c r="A40" t="s">
        <v>272</v>
      </c>
      <c r="B40">
        <v>1</v>
      </c>
      <c r="C40" s="11" t="s">
        <v>274</v>
      </c>
      <c r="F40" t="s">
        <v>273</v>
      </c>
      <c r="H40" s="10">
        <v>1</v>
      </c>
      <c r="I40" s="5">
        <v>42</v>
      </c>
      <c r="K40" s="10"/>
      <c r="L40" s="10">
        <v>214</v>
      </c>
      <c r="M40" s="10">
        <v>208</v>
      </c>
      <c r="N40" s="16">
        <v>211</v>
      </c>
      <c r="O40" s="10"/>
      <c r="P40" s="10"/>
      <c r="R40" s="10"/>
      <c r="T40" s="10"/>
      <c r="U40" s="10"/>
      <c r="V40" s="10"/>
      <c r="W40" s="10"/>
      <c r="X40" s="16"/>
      <c r="Y40" s="10"/>
      <c r="Z40" s="10"/>
      <c r="AA40" s="97"/>
      <c r="AB40" s="1"/>
      <c r="AC40" s="1"/>
      <c r="AD40" s="21" t="s">
        <v>47</v>
      </c>
      <c r="AE40" s="18">
        <v>300.89999999999998</v>
      </c>
      <c r="AF40" s="10">
        <v>5.22</v>
      </c>
    </row>
    <row r="41" spans="1:32" ht="15" hidden="1" customHeight="1" x14ac:dyDescent="0.25">
      <c r="A41" t="s">
        <v>272</v>
      </c>
      <c r="B41">
        <v>1</v>
      </c>
      <c r="C41" s="11" t="s">
        <v>274</v>
      </c>
      <c r="F41" t="s">
        <v>273</v>
      </c>
      <c r="H41" s="10">
        <v>1</v>
      </c>
      <c r="I41" s="5">
        <v>43</v>
      </c>
      <c r="K41" s="10" t="s">
        <v>92</v>
      </c>
      <c r="L41" s="98">
        <v>214</v>
      </c>
      <c r="M41" s="98">
        <v>221</v>
      </c>
      <c r="N41" s="16">
        <v>217.5</v>
      </c>
      <c r="O41" s="10">
        <v>11.4</v>
      </c>
      <c r="P41" s="10">
        <v>7.7</v>
      </c>
      <c r="R41" s="10"/>
      <c r="T41" s="99">
        <v>2.65</v>
      </c>
      <c r="U41" s="99">
        <v>3.9</v>
      </c>
      <c r="V41" s="10"/>
      <c r="W41" s="10"/>
      <c r="X41" s="10"/>
      <c r="Y41" s="10"/>
      <c r="Z41" s="10"/>
      <c r="AA41" s="97" t="s">
        <v>41</v>
      </c>
      <c r="AB41" s="1"/>
      <c r="AC41" s="1"/>
      <c r="AD41" s="21" t="s">
        <v>47</v>
      </c>
      <c r="AE41" s="18">
        <v>318.89999999999998</v>
      </c>
      <c r="AF41" s="10">
        <v>4.6100000000000003</v>
      </c>
    </row>
    <row r="42" spans="1:32" ht="15" hidden="1" customHeight="1" x14ac:dyDescent="0.25">
      <c r="A42" t="s">
        <v>272</v>
      </c>
      <c r="B42">
        <v>1</v>
      </c>
      <c r="C42" s="11" t="s">
        <v>274</v>
      </c>
      <c r="F42" t="s">
        <v>273</v>
      </c>
      <c r="H42" s="266">
        <v>1</v>
      </c>
      <c r="I42" s="266">
        <v>44</v>
      </c>
      <c r="K42" s="266"/>
      <c r="L42" s="266">
        <v>178</v>
      </c>
      <c r="M42" s="266">
        <v>191</v>
      </c>
      <c r="N42" s="267">
        <v>184.5</v>
      </c>
      <c r="O42" s="266"/>
      <c r="P42" s="266"/>
      <c r="R42" s="266"/>
      <c r="T42" s="266"/>
      <c r="U42" s="266"/>
      <c r="V42" s="266" t="s">
        <v>91</v>
      </c>
      <c r="W42" s="266" t="s">
        <v>91</v>
      </c>
      <c r="X42" s="266"/>
      <c r="Y42" s="10" t="s">
        <v>278</v>
      </c>
      <c r="Z42" s="10" t="s">
        <v>278</v>
      </c>
      <c r="AA42" s="270"/>
      <c r="AB42" s="271"/>
      <c r="AC42" s="1"/>
      <c r="AD42" s="267" t="s">
        <v>47</v>
      </c>
      <c r="AE42" s="269">
        <v>321.3</v>
      </c>
      <c r="AF42" s="266">
        <v>3.77</v>
      </c>
    </row>
    <row r="43" spans="1:32" ht="15" hidden="1" customHeight="1" x14ac:dyDescent="0.25">
      <c r="A43" t="s">
        <v>272</v>
      </c>
      <c r="B43">
        <v>1</v>
      </c>
      <c r="C43" s="11" t="s">
        <v>274</v>
      </c>
      <c r="F43" t="s">
        <v>273</v>
      </c>
      <c r="H43" s="266">
        <v>1</v>
      </c>
      <c r="I43" s="266">
        <v>45</v>
      </c>
      <c r="K43" s="266"/>
      <c r="L43" s="266">
        <v>204</v>
      </c>
      <c r="M43" s="266">
        <v>213</v>
      </c>
      <c r="N43" s="267">
        <v>208.5</v>
      </c>
      <c r="O43" s="266"/>
      <c r="P43" s="266"/>
      <c r="R43" s="266"/>
      <c r="T43" s="266"/>
      <c r="U43" s="266"/>
      <c r="V43" s="266" t="s">
        <v>91</v>
      </c>
      <c r="W43" s="266" t="s">
        <v>91</v>
      </c>
      <c r="X43" s="266"/>
      <c r="Y43" s="10" t="s">
        <v>278</v>
      </c>
      <c r="Z43" s="10" t="s">
        <v>278</v>
      </c>
      <c r="AA43" s="270"/>
      <c r="AB43" s="271"/>
      <c r="AC43" s="1"/>
      <c r="AD43" s="266" t="s">
        <v>47</v>
      </c>
      <c r="AE43" s="269">
        <v>300.5</v>
      </c>
      <c r="AF43" s="266">
        <v>2.84</v>
      </c>
    </row>
    <row r="44" spans="1:32" ht="15" hidden="1" customHeight="1" x14ac:dyDescent="0.25">
      <c r="A44" t="s">
        <v>272</v>
      </c>
      <c r="B44">
        <v>1</v>
      </c>
      <c r="C44" s="11" t="s">
        <v>274</v>
      </c>
      <c r="F44" t="s">
        <v>273</v>
      </c>
      <c r="H44" s="10">
        <v>1</v>
      </c>
      <c r="I44" s="5">
        <v>46</v>
      </c>
      <c r="K44" s="10"/>
      <c r="L44" s="10">
        <v>175</v>
      </c>
      <c r="M44" s="10">
        <v>179</v>
      </c>
      <c r="N44" s="16">
        <v>177</v>
      </c>
      <c r="O44" s="10"/>
      <c r="P44" s="10"/>
      <c r="R44" s="10"/>
      <c r="T44" s="10"/>
      <c r="U44" s="10"/>
      <c r="V44" s="10"/>
      <c r="W44" s="10"/>
      <c r="X44" s="10"/>
      <c r="Y44" s="10"/>
      <c r="Z44" s="10"/>
      <c r="AA44" s="97"/>
      <c r="AB44" s="1"/>
      <c r="AC44" s="1"/>
      <c r="AD44" s="10" t="s">
        <v>47</v>
      </c>
      <c r="AE44" s="18">
        <v>283.5</v>
      </c>
      <c r="AF44" s="10">
        <v>2.09</v>
      </c>
    </row>
    <row r="45" spans="1:32" ht="15" hidden="1" customHeight="1" x14ac:dyDescent="0.25">
      <c r="A45" t="s">
        <v>272</v>
      </c>
      <c r="B45">
        <v>1</v>
      </c>
      <c r="C45" s="11" t="s">
        <v>274</v>
      </c>
      <c r="F45" t="s">
        <v>273</v>
      </c>
      <c r="H45" s="10">
        <v>1</v>
      </c>
      <c r="I45" s="5">
        <v>47</v>
      </c>
      <c r="K45" s="10" t="s">
        <v>92</v>
      </c>
      <c r="L45" s="10">
        <v>252</v>
      </c>
      <c r="M45" s="10">
        <v>260</v>
      </c>
      <c r="N45" s="16">
        <v>256</v>
      </c>
      <c r="O45" s="10">
        <v>12.7</v>
      </c>
      <c r="P45" s="10">
        <v>7.6</v>
      </c>
      <c r="R45" s="10"/>
      <c r="T45" s="10"/>
      <c r="U45" s="10"/>
      <c r="V45" s="10"/>
      <c r="W45" s="10"/>
      <c r="X45" s="10"/>
      <c r="Y45" s="10"/>
      <c r="Z45" s="10"/>
      <c r="AA45" s="97"/>
      <c r="AB45" s="1"/>
      <c r="AC45" s="1"/>
      <c r="AD45" s="10" t="s">
        <v>47</v>
      </c>
      <c r="AE45" s="18">
        <v>328.5</v>
      </c>
      <c r="AF45" s="10">
        <v>1.47</v>
      </c>
    </row>
    <row r="46" spans="1:32" ht="15" hidden="1" customHeight="1" x14ac:dyDescent="0.25">
      <c r="A46" t="s">
        <v>272</v>
      </c>
      <c r="B46">
        <v>1</v>
      </c>
      <c r="C46" s="11" t="s">
        <v>274</v>
      </c>
      <c r="F46" t="s">
        <v>273</v>
      </c>
      <c r="H46" s="10">
        <v>1</v>
      </c>
      <c r="I46" s="5">
        <v>48</v>
      </c>
      <c r="K46" s="10"/>
      <c r="L46" s="10">
        <v>200</v>
      </c>
      <c r="M46" s="10">
        <v>211</v>
      </c>
      <c r="N46" s="16">
        <v>205.5</v>
      </c>
      <c r="O46" s="10"/>
      <c r="P46" s="10"/>
      <c r="R46" s="10"/>
      <c r="T46" s="10"/>
      <c r="U46" s="10"/>
      <c r="V46" s="10"/>
      <c r="W46" s="10"/>
      <c r="X46" s="10"/>
      <c r="Y46" s="10"/>
      <c r="Z46" s="10"/>
      <c r="AA46" s="97"/>
      <c r="AB46" s="1"/>
      <c r="AC46" s="1"/>
      <c r="AD46" s="10" t="s">
        <v>47</v>
      </c>
      <c r="AE46" s="18">
        <v>279.3</v>
      </c>
      <c r="AF46" s="10">
        <v>0.53</v>
      </c>
    </row>
    <row r="47" spans="1:32" ht="15" hidden="1" customHeight="1" x14ac:dyDescent="0.25">
      <c r="A47" t="s">
        <v>272</v>
      </c>
      <c r="B47">
        <v>1</v>
      </c>
      <c r="C47" s="11" t="s">
        <v>274</v>
      </c>
      <c r="F47" t="s">
        <v>273</v>
      </c>
      <c r="H47" s="266">
        <v>1</v>
      </c>
      <c r="I47" s="266">
        <v>49</v>
      </c>
      <c r="K47" s="266" t="s">
        <v>92</v>
      </c>
      <c r="L47" s="266">
        <v>204</v>
      </c>
      <c r="M47" s="266">
        <v>205</v>
      </c>
      <c r="N47" s="267">
        <v>204.5</v>
      </c>
      <c r="O47" s="266">
        <v>11.4</v>
      </c>
      <c r="P47" s="266">
        <v>5.5</v>
      </c>
      <c r="R47" s="266"/>
      <c r="T47" s="266"/>
      <c r="U47" s="266"/>
      <c r="V47" s="266" t="s">
        <v>91</v>
      </c>
      <c r="W47" s="266" t="s">
        <v>91</v>
      </c>
      <c r="X47" s="266"/>
      <c r="Y47" s="10" t="s">
        <v>278</v>
      </c>
      <c r="Z47" s="10" t="s">
        <v>278</v>
      </c>
      <c r="AA47" s="270"/>
      <c r="AB47" s="271"/>
      <c r="AC47" s="1"/>
      <c r="AD47" s="266" t="s">
        <v>38</v>
      </c>
      <c r="AE47" s="269">
        <v>123.3</v>
      </c>
      <c r="AF47" s="266">
        <v>13.79</v>
      </c>
    </row>
    <row r="48" spans="1:32" ht="15" hidden="1" customHeight="1" x14ac:dyDescent="0.25">
      <c r="A48" t="s">
        <v>272</v>
      </c>
      <c r="B48">
        <v>1</v>
      </c>
      <c r="C48" s="11" t="s">
        <v>274</v>
      </c>
      <c r="F48" t="s">
        <v>273</v>
      </c>
      <c r="H48" s="10">
        <v>1</v>
      </c>
      <c r="I48" s="5">
        <v>50</v>
      </c>
      <c r="K48" s="10" t="s">
        <v>92</v>
      </c>
      <c r="L48" s="10">
        <v>281</v>
      </c>
      <c r="M48" s="10">
        <v>300</v>
      </c>
      <c r="N48" s="16">
        <v>290.5</v>
      </c>
      <c r="O48" s="10">
        <v>11.9</v>
      </c>
      <c r="P48" s="10">
        <v>7.1</v>
      </c>
      <c r="R48" s="10"/>
      <c r="T48" s="10"/>
      <c r="U48" s="10"/>
      <c r="V48" s="10"/>
      <c r="W48" s="10"/>
      <c r="X48" s="10"/>
      <c r="Y48" s="10"/>
      <c r="Z48" s="10"/>
      <c r="AA48" s="97"/>
      <c r="AB48" s="1"/>
      <c r="AC48" s="1"/>
      <c r="AD48" s="10" t="s">
        <v>47</v>
      </c>
      <c r="AE48" s="18">
        <v>115.3</v>
      </c>
      <c r="AF48" s="10">
        <v>1.74</v>
      </c>
    </row>
    <row r="49" spans="1:32" ht="15" hidden="1" customHeight="1" x14ac:dyDescent="0.25">
      <c r="A49" t="s">
        <v>272</v>
      </c>
      <c r="B49">
        <v>1</v>
      </c>
      <c r="C49" s="11" t="s">
        <v>274</v>
      </c>
      <c r="F49" t="s">
        <v>273</v>
      </c>
      <c r="H49" s="10">
        <v>1</v>
      </c>
      <c r="I49" s="5">
        <v>51</v>
      </c>
      <c r="K49" s="10"/>
      <c r="L49" s="10">
        <v>229</v>
      </c>
      <c r="M49" s="10">
        <v>217</v>
      </c>
      <c r="N49" s="16">
        <v>223</v>
      </c>
      <c r="O49" s="10"/>
      <c r="P49" s="10"/>
      <c r="R49" s="10"/>
      <c r="T49" s="10"/>
      <c r="U49" s="10"/>
      <c r="V49" s="10"/>
      <c r="W49" s="10"/>
      <c r="X49" s="10"/>
      <c r="Y49" s="10"/>
      <c r="Z49" s="10"/>
      <c r="AA49" s="97"/>
      <c r="AB49" s="1"/>
      <c r="AC49" s="1"/>
      <c r="AD49" s="10" t="s">
        <v>47</v>
      </c>
      <c r="AE49" s="18">
        <v>156.80000000000001</v>
      </c>
      <c r="AF49" s="10">
        <v>2.08</v>
      </c>
    </row>
    <row r="50" spans="1:32" ht="15" hidden="1" customHeight="1" x14ac:dyDescent="0.25">
      <c r="A50" t="s">
        <v>272</v>
      </c>
      <c r="B50">
        <v>1</v>
      </c>
      <c r="C50" s="11" t="s">
        <v>274</v>
      </c>
      <c r="F50" t="s">
        <v>273</v>
      </c>
      <c r="H50" s="10">
        <v>1</v>
      </c>
      <c r="I50" s="5">
        <v>52</v>
      </c>
      <c r="K50" s="10"/>
      <c r="L50" s="10">
        <v>175</v>
      </c>
      <c r="M50" s="10">
        <v>183</v>
      </c>
      <c r="N50" s="16">
        <v>179</v>
      </c>
      <c r="O50" s="10"/>
      <c r="P50" s="10"/>
      <c r="R50" s="10"/>
      <c r="T50" s="10"/>
      <c r="U50" s="10"/>
      <c r="V50" s="10"/>
      <c r="W50" s="10"/>
      <c r="X50" s="10"/>
      <c r="Y50" s="10"/>
      <c r="Z50" s="10"/>
      <c r="AA50" s="97"/>
      <c r="AB50" s="1"/>
      <c r="AC50" s="1"/>
      <c r="AD50" s="10" t="s">
        <v>38</v>
      </c>
      <c r="AE50" s="18">
        <v>127.6</v>
      </c>
      <c r="AF50" s="10">
        <v>11.19</v>
      </c>
    </row>
    <row r="51" spans="1:32" ht="15" hidden="1" customHeight="1" x14ac:dyDescent="0.25">
      <c r="A51" t="s">
        <v>272</v>
      </c>
      <c r="B51">
        <v>1</v>
      </c>
      <c r="C51" s="11" t="s">
        <v>274</v>
      </c>
      <c r="F51" t="s">
        <v>273</v>
      </c>
      <c r="H51" s="266">
        <v>1</v>
      </c>
      <c r="I51" s="266">
        <v>53</v>
      </c>
      <c r="K51" s="266"/>
      <c r="L51" s="266">
        <v>168</v>
      </c>
      <c r="M51" s="266">
        <v>163</v>
      </c>
      <c r="N51" s="267">
        <v>165.5</v>
      </c>
      <c r="O51" s="266"/>
      <c r="P51" s="266"/>
      <c r="R51" s="266"/>
      <c r="T51" s="266"/>
      <c r="U51" s="266"/>
      <c r="V51" s="266" t="s">
        <v>91</v>
      </c>
      <c r="W51" s="266" t="s">
        <v>91</v>
      </c>
      <c r="X51" s="266"/>
      <c r="Y51" s="10" t="s">
        <v>278</v>
      </c>
      <c r="Z51" s="10" t="s">
        <v>278</v>
      </c>
      <c r="AA51" s="270"/>
      <c r="AB51" s="271"/>
      <c r="AC51" s="1"/>
      <c r="AD51" s="266" t="s">
        <v>47</v>
      </c>
      <c r="AE51" s="269">
        <v>144.6</v>
      </c>
      <c r="AF51" s="266">
        <v>3.71</v>
      </c>
    </row>
    <row r="52" spans="1:32" ht="15" hidden="1" customHeight="1" x14ac:dyDescent="0.25">
      <c r="A52" t="s">
        <v>272</v>
      </c>
      <c r="B52">
        <v>1</v>
      </c>
      <c r="C52" s="11" t="s">
        <v>274</v>
      </c>
      <c r="F52" t="s">
        <v>273</v>
      </c>
      <c r="H52" s="266">
        <v>1</v>
      </c>
      <c r="I52" s="266">
        <v>54</v>
      </c>
      <c r="K52" s="266"/>
      <c r="L52" s="266">
        <v>166</v>
      </c>
      <c r="M52" s="266">
        <v>163</v>
      </c>
      <c r="N52" s="267">
        <v>164.5</v>
      </c>
      <c r="O52" s="266"/>
      <c r="P52" s="266"/>
      <c r="R52" s="266"/>
      <c r="T52" s="266"/>
      <c r="U52" s="266"/>
      <c r="V52" s="266" t="s">
        <v>91</v>
      </c>
      <c r="W52" s="266" t="s">
        <v>91</v>
      </c>
      <c r="X52" s="266"/>
      <c r="Y52" s="10" t="s">
        <v>278</v>
      </c>
      <c r="Z52" s="10" t="s">
        <v>278</v>
      </c>
      <c r="AA52" s="270"/>
      <c r="AB52" s="271"/>
      <c r="AC52" s="1"/>
      <c r="AD52" s="266" t="s">
        <v>38</v>
      </c>
      <c r="AE52" s="269">
        <v>130.9</v>
      </c>
      <c r="AF52" s="266">
        <v>9.8699999999999992</v>
      </c>
    </row>
    <row r="53" spans="1:32" ht="15" hidden="1" customHeight="1" x14ac:dyDescent="0.25">
      <c r="A53" t="s">
        <v>272</v>
      </c>
      <c r="B53">
        <v>1</v>
      </c>
      <c r="C53" s="11" t="s">
        <v>274</v>
      </c>
      <c r="F53" t="s">
        <v>273</v>
      </c>
      <c r="H53" s="10">
        <v>1</v>
      </c>
      <c r="I53" s="5">
        <v>55</v>
      </c>
      <c r="K53" s="10" t="s">
        <v>92</v>
      </c>
      <c r="L53" s="10">
        <v>202</v>
      </c>
      <c r="M53" s="10">
        <v>198</v>
      </c>
      <c r="N53" s="16">
        <v>200</v>
      </c>
      <c r="O53" s="10">
        <v>11</v>
      </c>
      <c r="P53" s="10">
        <v>7.1</v>
      </c>
      <c r="R53" s="10"/>
      <c r="T53" s="10"/>
      <c r="U53" s="10"/>
      <c r="V53" s="10"/>
      <c r="W53" s="10"/>
      <c r="X53" s="10"/>
      <c r="Y53" s="10"/>
      <c r="Z53" s="10"/>
      <c r="AA53" s="97"/>
      <c r="AB53" s="1"/>
      <c r="AC53" s="1"/>
      <c r="AD53" s="10" t="s">
        <v>38</v>
      </c>
      <c r="AE53" s="18">
        <v>124.8</v>
      </c>
      <c r="AF53" s="10">
        <v>9.4700000000000006</v>
      </c>
    </row>
    <row r="54" spans="1:32" ht="15" hidden="1" customHeight="1" x14ac:dyDescent="0.25">
      <c r="A54" t="s">
        <v>272</v>
      </c>
      <c r="B54">
        <v>1</v>
      </c>
      <c r="C54" s="11" t="s">
        <v>274</v>
      </c>
      <c r="F54" t="s">
        <v>273</v>
      </c>
      <c r="H54" s="10">
        <v>1</v>
      </c>
      <c r="I54" s="5">
        <v>56</v>
      </c>
      <c r="K54" s="10" t="s">
        <v>92</v>
      </c>
      <c r="L54" s="98">
        <v>223</v>
      </c>
      <c r="M54" s="98">
        <v>212</v>
      </c>
      <c r="N54" s="16">
        <v>217.5</v>
      </c>
      <c r="O54" s="10">
        <v>11.6</v>
      </c>
      <c r="P54" s="10">
        <v>6.6</v>
      </c>
      <c r="R54" s="10"/>
      <c r="T54" s="5">
        <v>2.35</v>
      </c>
      <c r="U54" s="5">
        <v>3.35</v>
      </c>
      <c r="V54" s="10"/>
      <c r="W54" s="10"/>
      <c r="X54" s="10"/>
      <c r="Y54" s="10"/>
      <c r="Z54" s="10"/>
      <c r="AA54" s="97" t="s">
        <v>41</v>
      </c>
      <c r="AB54" s="1"/>
      <c r="AC54" s="1"/>
      <c r="AD54" s="10" t="s">
        <v>47</v>
      </c>
      <c r="AE54" s="18">
        <v>139.6</v>
      </c>
      <c r="AF54" s="10">
        <v>5.54</v>
      </c>
    </row>
    <row r="55" spans="1:32" ht="15" hidden="1" customHeight="1" x14ac:dyDescent="0.25">
      <c r="A55" t="s">
        <v>272</v>
      </c>
      <c r="B55">
        <v>1</v>
      </c>
      <c r="C55" s="11" t="s">
        <v>274</v>
      </c>
      <c r="F55" t="s">
        <v>273</v>
      </c>
      <c r="H55" s="266">
        <v>1</v>
      </c>
      <c r="I55" s="266">
        <v>57</v>
      </c>
      <c r="K55" s="266"/>
      <c r="L55" s="266">
        <v>222</v>
      </c>
      <c r="M55" s="266">
        <v>225</v>
      </c>
      <c r="N55" s="267">
        <v>223.5</v>
      </c>
      <c r="O55" s="266"/>
      <c r="P55" s="266"/>
      <c r="R55" s="266"/>
      <c r="T55" s="266"/>
      <c r="U55" s="266"/>
      <c r="V55" s="266" t="s">
        <v>91</v>
      </c>
      <c r="W55" s="266" t="s">
        <v>91</v>
      </c>
      <c r="X55" s="266"/>
      <c r="Y55" s="10" t="s">
        <v>278</v>
      </c>
      <c r="Z55" s="10" t="s">
        <v>278</v>
      </c>
      <c r="AA55" s="270"/>
      <c r="AB55" s="271"/>
      <c r="AC55" s="1"/>
      <c r="AD55" s="266" t="s">
        <v>47</v>
      </c>
      <c r="AE55" s="269">
        <v>139.19999999999999</v>
      </c>
      <c r="AF55" s="266">
        <v>6.83</v>
      </c>
    </row>
    <row r="56" spans="1:32" ht="15" hidden="1" customHeight="1" x14ac:dyDescent="0.25">
      <c r="A56" t="s">
        <v>272</v>
      </c>
      <c r="B56">
        <v>1</v>
      </c>
      <c r="C56" s="11" t="s">
        <v>274</v>
      </c>
      <c r="F56" t="s">
        <v>273</v>
      </c>
      <c r="H56" s="266">
        <v>1</v>
      </c>
      <c r="I56" s="266">
        <v>58</v>
      </c>
      <c r="K56" s="266" t="s">
        <v>92</v>
      </c>
      <c r="L56" s="266">
        <v>160</v>
      </c>
      <c r="M56" s="266">
        <v>169</v>
      </c>
      <c r="N56" s="267">
        <v>164.5</v>
      </c>
      <c r="O56" s="266">
        <v>11.2</v>
      </c>
      <c r="P56" s="266">
        <v>7.7</v>
      </c>
      <c r="R56" s="266"/>
      <c r="T56" s="266"/>
      <c r="U56" s="266"/>
      <c r="V56" s="266" t="s">
        <v>91</v>
      </c>
      <c r="W56" s="266" t="s">
        <v>91</v>
      </c>
      <c r="X56" s="266"/>
      <c r="Y56" s="10" t="s">
        <v>278</v>
      </c>
      <c r="Z56" s="10" t="s">
        <v>278</v>
      </c>
      <c r="AA56" s="270"/>
      <c r="AB56" s="271"/>
      <c r="AC56" s="1"/>
      <c r="AD56" s="266" t="s">
        <v>38</v>
      </c>
      <c r="AE56" s="269">
        <v>126.3</v>
      </c>
      <c r="AF56" s="266">
        <v>7.62</v>
      </c>
    </row>
    <row r="57" spans="1:32" ht="15" hidden="1" customHeight="1" x14ac:dyDescent="0.25">
      <c r="A57" t="s">
        <v>272</v>
      </c>
      <c r="B57">
        <v>1</v>
      </c>
      <c r="C57" s="11" t="s">
        <v>274</v>
      </c>
      <c r="F57" t="s">
        <v>273</v>
      </c>
      <c r="H57" s="10">
        <v>1</v>
      </c>
      <c r="I57" s="5">
        <v>59</v>
      </c>
      <c r="K57" s="10" t="s">
        <v>92</v>
      </c>
      <c r="L57" s="98">
        <v>202</v>
      </c>
      <c r="M57" s="98">
        <v>209</v>
      </c>
      <c r="N57" s="16">
        <v>205.5</v>
      </c>
      <c r="O57" s="10">
        <v>12</v>
      </c>
      <c r="P57" s="10">
        <v>6.9</v>
      </c>
      <c r="R57" s="10"/>
      <c r="T57" s="99">
        <v>2.4</v>
      </c>
      <c r="U57" s="99">
        <v>2.13</v>
      </c>
      <c r="V57" s="10"/>
      <c r="W57" s="10"/>
      <c r="X57" s="10"/>
      <c r="Y57" s="10"/>
      <c r="Z57" s="10"/>
      <c r="AA57" s="97" t="s">
        <v>41</v>
      </c>
      <c r="AB57" s="1"/>
      <c r="AC57" s="1"/>
      <c r="AD57" s="10" t="s">
        <v>38</v>
      </c>
      <c r="AE57" s="18">
        <v>135.6</v>
      </c>
      <c r="AF57" s="10">
        <v>6.62</v>
      </c>
    </row>
    <row r="58" spans="1:32" ht="15" hidden="1" customHeight="1" x14ac:dyDescent="0.25">
      <c r="A58" t="s">
        <v>272</v>
      </c>
      <c r="B58">
        <v>1</v>
      </c>
      <c r="C58" s="11" t="s">
        <v>274</v>
      </c>
      <c r="F58" t="s">
        <v>273</v>
      </c>
      <c r="H58" s="10">
        <v>1</v>
      </c>
      <c r="I58" s="5">
        <v>60</v>
      </c>
      <c r="K58" s="10"/>
      <c r="L58" s="10">
        <v>244</v>
      </c>
      <c r="M58" s="10">
        <v>243</v>
      </c>
      <c r="N58" s="16">
        <v>243.5</v>
      </c>
      <c r="O58" s="10"/>
      <c r="P58" s="10"/>
      <c r="R58" s="10"/>
      <c r="T58" s="10"/>
      <c r="U58" s="10"/>
      <c r="V58" s="10"/>
      <c r="W58" s="10"/>
      <c r="X58" s="10"/>
      <c r="Y58" s="10"/>
      <c r="Z58" s="10"/>
      <c r="AA58" s="97"/>
      <c r="AB58" s="1"/>
      <c r="AC58" s="1"/>
      <c r="AD58" s="10" t="s">
        <v>38</v>
      </c>
      <c r="AE58" s="18">
        <v>121.2</v>
      </c>
      <c r="AF58" s="10">
        <v>6.16</v>
      </c>
    </row>
    <row r="59" spans="1:32" ht="15" hidden="1" customHeight="1" x14ac:dyDescent="0.25">
      <c r="A59" t="s">
        <v>272</v>
      </c>
      <c r="B59">
        <v>1</v>
      </c>
      <c r="C59" s="11" t="s">
        <v>274</v>
      </c>
      <c r="F59" t="s">
        <v>273</v>
      </c>
      <c r="H59" s="10">
        <v>1</v>
      </c>
      <c r="I59" s="5">
        <v>61</v>
      </c>
      <c r="K59" s="10"/>
      <c r="L59" s="10">
        <v>201</v>
      </c>
      <c r="M59" s="10">
        <v>201</v>
      </c>
      <c r="N59" s="16">
        <v>201</v>
      </c>
      <c r="O59" s="10"/>
      <c r="P59" s="10"/>
      <c r="R59" s="10"/>
      <c r="T59" s="10"/>
      <c r="U59" s="10"/>
      <c r="V59" s="10"/>
      <c r="W59" s="10"/>
      <c r="X59" s="10"/>
      <c r="Y59" s="10"/>
      <c r="Z59" s="10"/>
      <c r="AA59" s="97"/>
      <c r="AB59" s="1"/>
      <c r="AC59" s="1"/>
      <c r="AD59" s="10" t="s">
        <v>38</v>
      </c>
      <c r="AE59" s="18">
        <v>138.1</v>
      </c>
      <c r="AF59" s="10">
        <v>5.0199999999999996</v>
      </c>
    </row>
    <row r="60" spans="1:32" ht="15" hidden="1" customHeight="1" x14ac:dyDescent="0.25">
      <c r="A60" t="s">
        <v>272</v>
      </c>
      <c r="B60">
        <v>1</v>
      </c>
      <c r="C60" s="11" t="s">
        <v>274</v>
      </c>
      <c r="F60" t="s">
        <v>273</v>
      </c>
      <c r="H60" s="10">
        <v>1</v>
      </c>
      <c r="I60" s="5">
        <v>62</v>
      </c>
      <c r="K60" s="10"/>
      <c r="L60" s="10">
        <v>205</v>
      </c>
      <c r="M60" s="10">
        <v>212</v>
      </c>
      <c r="N60" s="16">
        <v>208.5</v>
      </c>
      <c r="O60" s="10"/>
      <c r="P60" s="10"/>
      <c r="R60" s="10"/>
      <c r="T60" s="10"/>
      <c r="U60" s="10"/>
      <c r="V60" s="10"/>
      <c r="W60" s="10"/>
      <c r="X60" s="10"/>
      <c r="Y60" s="10"/>
      <c r="Z60" s="10"/>
      <c r="AA60" s="97"/>
      <c r="AB60" s="1"/>
      <c r="AC60" s="1"/>
      <c r="AD60" s="10" t="s">
        <v>38</v>
      </c>
      <c r="AE60" s="18">
        <v>112.9</v>
      </c>
      <c r="AF60" s="10">
        <v>3.61</v>
      </c>
    </row>
    <row r="61" spans="1:32" ht="15" hidden="1" customHeight="1" x14ac:dyDescent="0.25">
      <c r="A61" t="s">
        <v>272</v>
      </c>
      <c r="B61">
        <v>1</v>
      </c>
      <c r="C61" s="11" t="s">
        <v>274</v>
      </c>
      <c r="F61" t="s">
        <v>273</v>
      </c>
      <c r="H61" s="266">
        <v>1</v>
      </c>
      <c r="I61" s="266">
        <v>63</v>
      </c>
      <c r="K61" s="266"/>
      <c r="L61" s="266">
        <v>162</v>
      </c>
      <c r="M61" s="266">
        <v>170</v>
      </c>
      <c r="N61" s="267">
        <v>166</v>
      </c>
      <c r="O61" s="266"/>
      <c r="P61" s="266"/>
      <c r="R61" s="266"/>
      <c r="T61" s="266"/>
      <c r="U61" s="266"/>
      <c r="V61" s="266" t="s">
        <v>91</v>
      </c>
      <c r="W61" s="266" t="s">
        <v>91</v>
      </c>
      <c r="X61" s="266"/>
      <c r="Y61" s="10" t="s">
        <v>278</v>
      </c>
      <c r="Z61" s="10" t="s">
        <v>278</v>
      </c>
      <c r="AA61" s="270"/>
      <c r="AB61" s="271"/>
      <c r="AC61" s="1"/>
      <c r="AD61" s="266" t="s">
        <v>38</v>
      </c>
      <c r="AE61" s="269">
        <v>132.69999999999999</v>
      </c>
      <c r="AF61" s="266">
        <v>3.26</v>
      </c>
    </row>
    <row r="62" spans="1:32" ht="15" hidden="1" customHeight="1" x14ac:dyDescent="0.25">
      <c r="A62" t="s">
        <v>272</v>
      </c>
      <c r="B62">
        <v>1</v>
      </c>
      <c r="C62" s="11" t="s">
        <v>274</v>
      </c>
      <c r="F62" t="s">
        <v>273</v>
      </c>
      <c r="H62" s="266">
        <v>1</v>
      </c>
      <c r="I62" s="266">
        <v>64</v>
      </c>
      <c r="K62" s="266"/>
      <c r="L62" s="266">
        <v>180</v>
      </c>
      <c r="M62" s="266">
        <v>189</v>
      </c>
      <c r="N62" s="267">
        <v>184.5</v>
      </c>
      <c r="O62" s="266"/>
      <c r="P62" s="266"/>
      <c r="R62" s="266"/>
      <c r="T62" s="266"/>
      <c r="U62" s="266"/>
      <c r="V62" s="266" t="s">
        <v>91</v>
      </c>
      <c r="W62" s="266" t="s">
        <v>91</v>
      </c>
      <c r="X62" s="266"/>
      <c r="Y62" s="10" t="s">
        <v>278</v>
      </c>
      <c r="Z62" s="10" t="s">
        <v>278</v>
      </c>
      <c r="AA62" s="270"/>
      <c r="AB62" s="271"/>
      <c r="AC62" s="1"/>
      <c r="AD62" s="266" t="s">
        <v>38</v>
      </c>
      <c r="AE62" s="269">
        <v>143.80000000000001</v>
      </c>
      <c r="AF62" s="266">
        <v>1.85</v>
      </c>
    </row>
    <row r="63" spans="1:32" ht="15" hidden="1" customHeight="1" x14ac:dyDescent="0.25">
      <c r="A63" t="s">
        <v>272</v>
      </c>
      <c r="B63">
        <v>1</v>
      </c>
      <c r="C63" s="11" t="s">
        <v>274</v>
      </c>
      <c r="F63" t="s">
        <v>273</v>
      </c>
      <c r="H63" s="10">
        <v>1</v>
      </c>
      <c r="I63" s="5">
        <v>65</v>
      </c>
      <c r="K63" s="10"/>
      <c r="L63" s="98">
        <v>182</v>
      </c>
      <c r="M63" s="98">
        <v>186</v>
      </c>
      <c r="N63" s="16">
        <v>184</v>
      </c>
      <c r="O63" s="10">
        <v>10.1</v>
      </c>
      <c r="P63" s="10">
        <v>5.7</v>
      </c>
      <c r="R63" s="10"/>
      <c r="T63" s="99">
        <v>2.65</v>
      </c>
      <c r="U63" s="99">
        <v>3.2</v>
      </c>
      <c r="V63" s="10"/>
      <c r="W63" s="10"/>
      <c r="X63" s="10"/>
      <c r="Y63" s="10"/>
      <c r="Z63" s="10"/>
      <c r="AA63" s="97" t="s">
        <v>41</v>
      </c>
      <c r="AB63" s="1"/>
      <c r="AC63" s="1"/>
      <c r="AD63" s="10" t="s">
        <v>38</v>
      </c>
      <c r="AE63" s="18">
        <v>100.4</v>
      </c>
      <c r="AF63" s="10">
        <v>1.58</v>
      </c>
    </row>
    <row r="64" spans="1:32" ht="15" hidden="1" customHeight="1" x14ac:dyDescent="0.25">
      <c r="A64" t="s">
        <v>272</v>
      </c>
      <c r="B64">
        <v>1</v>
      </c>
      <c r="C64" s="11" t="s">
        <v>274</v>
      </c>
      <c r="F64" t="s">
        <v>273</v>
      </c>
      <c r="H64" s="10">
        <v>1</v>
      </c>
      <c r="I64" s="5">
        <v>66</v>
      </c>
      <c r="K64" s="10"/>
      <c r="L64" s="10">
        <v>246</v>
      </c>
      <c r="M64" s="10">
        <v>245</v>
      </c>
      <c r="N64" s="16">
        <v>245.5</v>
      </c>
      <c r="O64" s="10"/>
      <c r="P64" s="10"/>
      <c r="R64" s="10"/>
      <c r="T64" s="10"/>
      <c r="U64" s="10"/>
      <c r="V64" s="10"/>
      <c r="W64" s="10"/>
      <c r="X64" s="10"/>
      <c r="Y64" s="10"/>
      <c r="Z64" s="10"/>
      <c r="AA64" s="97"/>
      <c r="AB64" s="1"/>
      <c r="AC64" s="1"/>
      <c r="AD64" s="10" t="s">
        <v>38</v>
      </c>
      <c r="AE64" s="18">
        <v>22.2</v>
      </c>
      <c r="AF64" s="10">
        <v>1.5</v>
      </c>
    </row>
    <row r="65" spans="1:32" ht="15" hidden="1" customHeight="1" x14ac:dyDescent="0.25">
      <c r="A65" t="s">
        <v>272</v>
      </c>
      <c r="B65">
        <v>1</v>
      </c>
      <c r="C65" s="11" t="s">
        <v>274</v>
      </c>
      <c r="F65" t="s">
        <v>273</v>
      </c>
      <c r="H65" s="10">
        <v>1</v>
      </c>
      <c r="I65" s="5">
        <v>67</v>
      </c>
      <c r="K65" s="10"/>
      <c r="L65" s="10">
        <v>255</v>
      </c>
      <c r="M65" s="10">
        <v>249</v>
      </c>
      <c r="N65" s="16">
        <v>252</v>
      </c>
      <c r="O65" s="10"/>
      <c r="P65" s="10"/>
      <c r="R65" s="10"/>
      <c r="T65" s="10"/>
      <c r="U65" s="10"/>
      <c r="V65" s="10"/>
      <c r="W65" s="10"/>
      <c r="X65" s="10"/>
      <c r="Y65" s="10"/>
      <c r="Z65" s="10"/>
      <c r="AA65" s="97"/>
      <c r="AB65" s="1"/>
      <c r="AC65" s="1"/>
      <c r="AD65" s="10" t="s">
        <v>38</v>
      </c>
      <c r="AE65" s="18">
        <v>298.8</v>
      </c>
      <c r="AF65" s="10">
        <v>1.44</v>
      </c>
    </row>
    <row r="66" spans="1:32" ht="15" hidden="1" customHeight="1" x14ac:dyDescent="0.25">
      <c r="A66" t="s">
        <v>272</v>
      </c>
      <c r="B66">
        <v>1</v>
      </c>
      <c r="C66" s="11" t="s">
        <v>274</v>
      </c>
      <c r="F66" t="s">
        <v>273</v>
      </c>
      <c r="H66" s="10">
        <v>1</v>
      </c>
      <c r="I66" s="5">
        <v>68</v>
      </c>
      <c r="K66" s="10" t="s">
        <v>92</v>
      </c>
      <c r="L66" s="10">
        <v>276</v>
      </c>
      <c r="M66" s="10">
        <v>284</v>
      </c>
      <c r="N66" s="16">
        <v>280</v>
      </c>
      <c r="O66" s="10">
        <v>11.7</v>
      </c>
      <c r="P66" s="10">
        <v>6.4</v>
      </c>
      <c r="R66" s="10"/>
      <c r="T66" s="10"/>
      <c r="U66" s="10"/>
      <c r="V66" s="10"/>
      <c r="W66" s="10"/>
      <c r="X66" s="10"/>
      <c r="Y66" s="10"/>
      <c r="Z66" s="10"/>
      <c r="AA66" s="97"/>
      <c r="AB66" s="1"/>
      <c r="AC66" s="1"/>
      <c r="AD66" s="10" t="s">
        <v>38</v>
      </c>
      <c r="AE66" s="18">
        <v>324.2</v>
      </c>
      <c r="AF66" s="10">
        <v>4.4400000000000004</v>
      </c>
    </row>
    <row r="67" spans="1:32" ht="15" hidden="1" customHeight="1" x14ac:dyDescent="0.25">
      <c r="A67" t="s">
        <v>272</v>
      </c>
      <c r="B67">
        <v>1</v>
      </c>
      <c r="C67" s="11" t="s">
        <v>274</v>
      </c>
      <c r="F67" t="s">
        <v>273</v>
      </c>
      <c r="H67" s="266">
        <v>1</v>
      </c>
      <c r="I67" s="266">
        <v>69</v>
      </c>
      <c r="K67" s="266" t="s">
        <v>92</v>
      </c>
      <c r="L67" s="266">
        <v>193</v>
      </c>
      <c r="M67" s="266">
        <v>195</v>
      </c>
      <c r="N67" s="267">
        <v>194</v>
      </c>
      <c r="O67" s="266">
        <v>10.199999999999999</v>
      </c>
      <c r="P67" s="266">
        <v>6.7</v>
      </c>
      <c r="R67" s="266"/>
      <c r="T67" s="266"/>
      <c r="U67" s="266"/>
      <c r="V67" s="266" t="s">
        <v>91</v>
      </c>
      <c r="W67" s="266" t="s">
        <v>91</v>
      </c>
      <c r="X67" s="266"/>
      <c r="Y67" s="10" t="s">
        <v>278</v>
      </c>
      <c r="Z67" s="10" t="s">
        <v>278</v>
      </c>
      <c r="AA67" s="270"/>
      <c r="AB67" s="271"/>
      <c r="AC67" s="1"/>
      <c r="AD67" s="266" t="s">
        <v>38</v>
      </c>
      <c r="AE67" s="269">
        <v>320.89999999999998</v>
      </c>
      <c r="AF67" s="266">
        <v>6.42</v>
      </c>
    </row>
    <row r="68" spans="1:32" ht="15" hidden="1" customHeight="1" x14ac:dyDescent="0.25">
      <c r="A68" t="s">
        <v>272</v>
      </c>
      <c r="B68">
        <v>1</v>
      </c>
      <c r="C68" s="11" t="s">
        <v>274</v>
      </c>
      <c r="F68" t="s">
        <v>273</v>
      </c>
      <c r="H68" s="10">
        <v>1</v>
      </c>
      <c r="I68" s="5">
        <v>70</v>
      </c>
      <c r="K68" s="10"/>
      <c r="L68" s="10">
        <v>239</v>
      </c>
      <c r="M68" s="10">
        <v>249</v>
      </c>
      <c r="N68" s="16">
        <v>244</v>
      </c>
      <c r="O68" s="10"/>
      <c r="P68" s="10"/>
      <c r="R68" s="10"/>
      <c r="T68" s="10"/>
      <c r="U68" s="10"/>
      <c r="V68" s="10"/>
      <c r="W68" s="10"/>
      <c r="X68" s="10"/>
      <c r="Y68" s="10"/>
      <c r="Z68" s="10"/>
      <c r="AA68" s="97"/>
      <c r="AB68" s="1"/>
      <c r="AC68" s="1"/>
      <c r="AD68" s="10" t="s">
        <v>38</v>
      </c>
      <c r="AE68" s="18">
        <v>315.5</v>
      </c>
      <c r="AF68" s="10">
        <v>7.77</v>
      </c>
    </row>
    <row r="69" spans="1:32" ht="15" hidden="1" customHeight="1" x14ac:dyDescent="0.25">
      <c r="A69" t="s">
        <v>272</v>
      </c>
      <c r="B69">
        <v>1</v>
      </c>
      <c r="C69" s="11" t="s">
        <v>274</v>
      </c>
      <c r="F69" t="s">
        <v>273</v>
      </c>
      <c r="H69" s="266">
        <v>1</v>
      </c>
      <c r="I69" s="266">
        <v>71</v>
      </c>
      <c r="K69" s="266"/>
      <c r="L69" s="266">
        <v>170</v>
      </c>
      <c r="M69" s="266">
        <v>166</v>
      </c>
      <c r="N69" s="267">
        <v>168</v>
      </c>
      <c r="O69" s="266"/>
      <c r="P69" s="266"/>
      <c r="R69" s="266"/>
      <c r="T69" s="266"/>
      <c r="U69" s="266"/>
      <c r="V69" s="266" t="s">
        <v>91</v>
      </c>
      <c r="W69" s="266" t="s">
        <v>91</v>
      </c>
      <c r="X69" s="266"/>
      <c r="Y69" s="10" t="s">
        <v>278</v>
      </c>
      <c r="Z69" s="10" t="s">
        <v>278</v>
      </c>
      <c r="AA69" s="270"/>
      <c r="AB69" s="271"/>
      <c r="AC69" s="1"/>
      <c r="AD69" s="266" t="s">
        <v>38</v>
      </c>
      <c r="AE69" s="269">
        <v>306.5</v>
      </c>
      <c r="AF69" s="266">
        <v>8.65</v>
      </c>
    </row>
    <row r="70" spans="1:32" ht="15" hidden="1" customHeight="1" x14ac:dyDescent="0.25">
      <c r="A70" t="s">
        <v>272</v>
      </c>
      <c r="B70">
        <v>1</v>
      </c>
      <c r="C70" s="11" t="s">
        <v>274</v>
      </c>
      <c r="F70" t="s">
        <v>273</v>
      </c>
      <c r="H70" s="10">
        <v>1</v>
      </c>
      <c r="I70" s="5">
        <v>72</v>
      </c>
      <c r="K70" s="10" t="s">
        <v>92</v>
      </c>
      <c r="L70" s="98">
        <v>182</v>
      </c>
      <c r="M70" s="98">
        <v>184</v>
      </c>
      <c r="N70" s="16">
        <v>183</v>
      </c>
      <c r="O70" s="10">
        <v>9.5</v>
      </c>
      <c r="P70" s="10">
        <v>6.2</v>
      </c>
      <c r="R70" s="10"/>
      <c r="T70" s="99">
        <v>2.7</v>
      </c>
      <c r="U70" s="99">
        <v>3.1</v>
      </c>
      <c r="V70" s="10"/>
      <c r="W70" s="10"/>
      <c r="X70" s="10"/>
      <c r="Y70" s="10"/>
      <c r="Z70" s="10"/>
      <c r="AA70" s="97" t="s">
        <v>41</v>
      </c>
      <c r="AB70" s="1"/>
      <c r="AC70" s="1"/>
      <c r="AD70" s="10" t="s">
        <v>38</v>
      </c>
      <c r="AE70" s="18">
        <v>319.2</v>
      </c>
      <c r="AF70" s="10">
        <v>9.9</v>
      </c>
    </row>
    <row r="71" spans="1:32" ht="15" hidden="1" customHeight="1" x14ac:dyDescent="0.25">
      <c r="A71" t="s">
        <v>272</v>
      </c>
      <c r="B71">
        <v>1</v>
      </c>
      <c r="C71" s="11" t="s">
        <v>274</v>
      </c>
      <c r="F71" t="s">
        <v>273</v>
      </c>
      <c r="H71" s="266">
        <v>1</v>
      </c>
      <c r="I71" s="266">
        <v>73</v>
      </c>
      <c r="K71" s="266"/>
      <c r="L71" s="266">
        <v>151</v>
      </c>
      <c r="M71" s="266">
        <v>153</v>
      </c>
      <c r="N71" s="267">
        <v>152</v>
      </c>
      <c r="O71" s="266"/>
      <c r="P71" s="266"/>
      <c r="R71" s="266"/>
      <c r="T71" s="266"/>
      <c r="U71" s="266"/>
      <c r="V71" s="266" t="s">
        <v>91</v>
      </c>
      <c r="W71" s="266" t="s">
        <v>91</v>
      </c>
      <c r="X71" s="266"/>
      <c r="Y71" s="10" t="s">
        <v>278</v>
      </c>
      <c r="Z71" s="10" t="s">
        <v>278</v>
      </c>
      <c r="AA71" s="270"/>
      <c r="AB71" s="271"/>
      <c r="AC71" s="1"/>
      <c r="AD71" s="266" t="s">
        <v>38</v>
      </c>
      <c r="AE71" s="269">
        <v>309.10000000000002</v>
      </c>
      <c r="AF71" s="266">
        <v>10.61</v>
      </c>
    </row>
    <row r="72" spans="1:32" ht="15" hidden="1" customHeight="1" x14ac:dyDescent="0.25">
      <c r="A72" t="s">
        <v>272</v>
      </c>
      <c r="B72">
        <v>1</v>
      </c>
      <c r="C72" s="11" t="s">
        <v>274</v>
      </c>
      <c r="F72" t="s">
        <v>273</v>
      </c>
      <c r="H72" s="10">
        <v>1</v>
      </c>
      <c r="I72" s="5">
        <v>74</v>
      </c>
      <c r="K72" s="10"/>
      <c r="L72" s="10">
        <v>260</v>
      </c>
      <c r="M72" s="10">
        <v>270</v>
      </c>
      <c r="N72" s="16">
        <v>265</v>
      </c>
      <c r="O72" s="10"/>
      <c r="P72" s="10"/>
      <c r="R72" s="10"/>
      <c r="T72" s="10"/>
      <c r="U72" s="10"/>
      <c r="V72" s="10"/>
      <c r="W72" s="10"/>
      <c r="X72" s="10"/>
      <c r="Y72" s="10"/>
      <c r="Z72" s="10"/>
      <c r="AA72" s="97"/>
      <c r="AB72" s="1"/>
      <c r="AC72" s="1"/>
      <c r="AD72" s="10" t="s">
        <v>38</v>
      </c>
      <c r="AE72" s="18">
        <v>267.8</v>
      </c>
      <c r="AF72" s="10">
        <v>12</v>
      </c>
    </row>
    <row r="73" spans="1:32" ht="15" hidden="1" customHeight="1" x14ac:dyDescent="0.25">
      <c r="A73" t="s">
        <v>272</v>
      </c>
      <c r="B73">
        <v>1</v>
      </c>
      <c r="C73" s="11" t="s">
        <v>274</v>
      </c>
      <c r="F73" t="s">
        <v>273</v>
      </c>
      <c r="H73" s="266">
        <v>1</v>
      </c>
      <c r="I73" s="266">
        <v>75</v>
      </c>
      <c r="K73" s="266"/>
      <c r="L73" s="266">
        <v>122</v>
      </c>
      <c r="M73" s="266">
        <v>125</v>
      </c>
      <c r="N73" s="267">
        <v>123.5</v>
      </c>
      <c r="O73" s="266"/>
      <c r="P73" s="266"/>
      <c r="R73" s="266"/>
      <c r="T73" s="266"/>
      <c r="U73" s="266"/>
      <c r="V73" s="266" t="s">
        <v>91</v>
      </c>
      <c r="W73" s="266" t="s">
        <v>91</v>
      </c>
      <c r="X73" s="266"/>
      <c r="Y73" s="10" t="s">
        <v>278</v>
      </c>
      <c r="Z73" s="10" t="s">
        <v>278</v>
      </c>
      <c r="AA73" s="270"/>
      <c r="AB73" s="271"/>
      <c r="AC73" s="1"/>
      <c r="AD73" s="266" t="s">
        <v>38</v>
      </c>
      <c r="AE73" s="269">
        <v>272.39999999999998</v>
      </c>
      <c r="AF73" s="266">
        <v>10.93</v>
      </c>
    </row>
    <row r="74" spans="1:32" ht="15" hidden="1" customHeight="1" x14ac:dyDescent="0.25">
      <c r="A74" t="s">
        <v>272</v>
      </c>
      <c r="B74">
        <v>1</v>
      </c>
      <c r="C74" s="11" t="s">
        <v>274</v>
      </c>
      <c r="F74" t="s">
        <v>273</v>
      </c>
      <c r="H74" s="10">
        <v>1</v>
      </c>
      <c r="I74" s="5">
        <v>76</v>
      </c>
      <c r="K74" s="10"/>
      <c r="L74" s="10">
        <v>234</v>
      </c>
      <c r="M74" s="10">
        <v>235</v>
      </c>
      <c r="N74" s="16">
        <v>234.5</v>
      </c>
      <c r="O74" s="10"/>
      <c r="P74" s="10"/>
      <c r="R74" s="10"/>
      <c r="T74" s="10"/>
      <c r="U74" s="10"/>
      <c r="V74" s="10"/>
      <c r="W74" s="10"/>
      <c r="X74" s="10"/>
      <c r="Y74" s="10"/>
      <c r="Z74" s="10"/>
      <c r="AA74" s="97"/>
      <c r="AB74" s="1"/>
      <c r="AC74" s="1"/>
      <c r="AD74" s="10" t="s">
        <v>38</v>
      </c>
      <c r="AE74" s="18">
        <v>267.10000000000002</v>
      </c>
      <c r="AF74" s="10">
        <v>10.42</v>
      </c>
    </row>
    <row r="75" spans="1:32" ht="15" hidden="1" customHeight="1" x14ac:dyDescent="0.25">
      <c r="A75" t="s">
        <v>272</v>
      </c>
      <c r="B75">
        <v>1</v>
      </c>
      <c r="C75" s="11" t="s">
        <v>274</v>
      </c>
      <c r="F75" t="s">
        <v>273</v>
      </c>
      <c r="H75" s="10">
        <v>1</v>
      </c>
      <c r="I75" s="5">
        <v>78</v>
      </c>
      <c r="K75" s="10"/>
      <c r="L75" s="10">
        <v>215</v>
      </c>
      <c r="M75" s="10">
        <v>216</v>
      </c>
      <c r="N75" s="16">
        <v>215.5</v>
      </c>
      <c r="O75" s="10"/>
      <c r="P75" s="10"/>
      <c r="R75" s="10"/>
      <c r="T75" s="10"/>
      <c r="U75" s="10"/>
      <c r="V75" s="10"/>
      <c r="W75" s="10"/>
      <c r="X75" s="10"/>
      <c r="Y75" s="10"/>
      <c r="Z75" s="10"/>
      <c r="AA75" s="97"/>
      <c r="AB75" s="1"/>
      <c r="AC75" s="1"/>
      <c r="AD75" s="10" t="s">
        <v>38</v>
      </c>
      <c r="AE75" s="18">
        <v>255.8</v>
      </c>
      <c r="AF75" s="10">
        <v>9.9</v>
      </c>
    </row>
    <row r="76" spans="1:32" ht="15" hidden="1" customHeight="1" x14ac:dyDescent="0.25">
      <c r="A76" t="s">
        <v>272</v>
      </c>
      <c r="B76">
        <v>1</v>
      </c>
      <c r="C76" s="11" t="s">
        <v>274</v>
      </c>
      <c r="F76" t="s">
        <v>273</v>
      </c>
      <c r="H76" s="10">
        <v>1</v>
      </c>
      <c r="I76" s="5">
        <v>80</v>
      </c>
      <c r="K76" s="10"/>
      <c r="L76" s="10">
        <v>227</v>
      </c>
      <c r="M76" s="10">
        <v>238</v>
      </c>
      <c r="N76" s="16">
        <v>232.5</v>
      </c>
      <c r="O76" s="10"/>
      <c r="P76" s="10"/>
      <c r="R76" s="10"/>
      <c r="T76" s="10"/>
      <c r="U76" s="10"/>
      <c r="V76" s="10"/>
      <c r="W76" s="10"/>
      <c r="X76" s="10"/>
      <c r="Y76" s="10"/>
      <c r="Z76" s="10"/>
      <c r="AA76" s="97"/>
      <c r="AB76" s="1"/>
      <c r="AC76" s="1"/>
      <c r="AD76" s="10" t="s">
        <v>38</v>
      </c>
      <c r="AE76" s="18">
        <v>246.3</v>
      </c>
      <c r="AF76" s="10">
        <v>9.01</v>
      </c>
    </row>
    <row r="77" spans="1:32" ht="15" hidden="1" customHeight="1" x14ac:dyDescent="0.25">
      <c r="A77" t="s">
        <v>272</v>
      </c>
      <c r="B77">
        <v>1</v>
      </c>
      <c r="C77" s="11" t="s">
        <v>274</v>
      </c>
      <c r="F77" t="s">
        <v>273</v>
      </c>
      <c r="H77" s="10">
        <v>1</v>
      </c>
      <c r="I77" s="5">
        <v>82</v>
      </c>
      <c r="K77" s="10"/>
      <c r="L77" s="10">
        <v>195</v>
      </c>
      <c r="M77" s="10">
        <v>200</v>
      </c>
      <c r="N77" s="16">
        <v>197.5</v>
      </c>
      <c r="O77" s="10"/>
      <c r="P77" s="10"/>
      <c r="R77" s="10"/>
      <c r="T77" s="10"/>
      <c r="U77" s="10"/>
      <c r="V77" s="10"/>
      <c r="W77" s="10"/>
      <c r="X77" s="10"/>
      <c r="Y77" s="10"/>
      <c r="Z77" s="10"/>
      <c r="AA77" s="97"/>
      <c r="AB77" s="1"/>
      <c r="AC77" s="1"/>
      <c r="AD77" s="10" t="s">
        <v>38</v>
      </c>
      <c r="AE77" s="18">
        <v>238</v>
      </c>
      <c r="AF77" s="10">
        <v>6.99</v>
      </c>
    </row>
    <row r="78" spans="1:32" ht="15" hidden="1" customHeight="1" x14ac:dyDescent="0.25">
      <c r="A78" t="s">
        <v>272</v>
      </c>
      <c r="B78">
        <v>1</v>
      </c>
      <c r="C78" s="11" t="s">
        <v>274</v>
      </c>
      <c r="F78" t="s">
        <v>273</v>
      </c>
      <c r="H78" s="266">
        <v>1</v>
      </c>
      <c r="I78" s="266">
        <v>84</v>
      </c>
      <c r="K78" s="266" t="s">
        <v>92</v>
      </c>
      <c r="L78" s="266">
        <v>237</v>
      </c>
      <c r="M78" s="266">
        <v>253</v>
      </c>
      <c r="N78" s="267">
        <v>245</v>
      </c>
      <c r="O78" s="266">
        <v>11.4</v>
      </c>
      <c r="P78" s="266">
        <v>6.2</v>
      </c>
      <c r="R78" s="266"/>
      <c r="T78" s="266"/>
      <c r="U78" s="266"/>
      <c r="V78" s="266" t="s">
        <v>91</v>
      </c>
      <c r="W78" s="266" t="s">
        <v>91</v>
      </c>
      <c r="X78" s="266"/>
      <c r="Y78" s="10" t="s">
        <v>278</v>
      </c>
      <c r="Z78" s="10" t="s">
        <v>278</v>
      </c>
      <c r="AA78" s="270"/>
      <c r="AB78" s="271"/>
      <c r="AC78" s="1"/>
      <c r="AD78" s="266" t="s">
        <v>38</v>
      </c>
      <c r="AE78" s="269">
        <v>225.9</v>
      </c>
      <c r="AF78" s="266">
        <v>7.95</v>
      </c>
    </row>
    <row r="79" spans="1:32" ht="15" hidden="1" customHeight="1" x14ac:dyDescent="0.25">
      <c r="A79" t="s">
        <v>272</v>
      </c>
      <c r="B79">
        <v>1</v>
      </c>
      <c r="C79" s="11" t="s">
        <v>274</v>
      </c>
      <c r="F79" t="s">
        <v>273</v>
      </c>
      <c r="H79" s="10">
        <v>1</v>
      </c>
      <c r="I79" s="5">
        <v>85</v>
      </c>
      <c r="K79" s="10"/>
      <c r="L79" s="10">
        <v>206</v>
      </c>
      <c r="M79" s="10">
        <v>213</v>
      </c>
      <c r="N79" s="16">
        <v>209.5</v>
      </c>
      <c r="O79" s="10"/>
      <c r="P79" s="10"/>
      <c r="R79" s="10"/>
      <c r="T79" s="10"/>
      <c r="U79" s="10"/>
      <c r="V79" s="10"/>
      <c r="W79" s="10"/>
      <c r="X79" s="10"/>
      <c r="Y79" s="10"/>
      <c r="Z79" s="10"/>
      <c r="AA79" s="97"/>
      <c r="AB79" s="1"/>
      <c r="AC79" s="1"/>
      <c r="AD79" s="10" t="s">
        <v>38</v>
      </c>
      <c r="AE79" s="18">
        <v>221.8</v>
      </c>
      <c r="AF79" s="10">
        <v>6.6</v>
      </c>
    </row>
    <row r="80" spans="1:32" ht="15" hidden="1" customHeight="1" x14ac:dyDescent="0.25">
      <c r="A80" t="s">
        <v>272</v>
      </c>
      <c r="B80">
        <v>1</v>
      </c>
      <c r="C80" s="11" t="s">
        <v>274</v>
      </c>
      <c r="F80" t="s">
        <v>273</v>
      </c>
      <c r="H80" s="10">
        <v>1</v>
      </c>
      <c r="I80" s="5">
        <v>86</v>
      </c>
      <c r="K80" s="10"/>
      <c r="L80" s="10">
        <v>260</v>
      </c>
      <c r="M80" s="10">
        <v>256</v>
      </c>
      <c r="N80" s="16">
        <v>258</v>
      </c>
      <c r="O80" s="10"/>
      <c r="P80" s="10"/>
      <c r="R80" s="10"/>
      <c r="T80" s="10"/>
      <c r="U80" s="10"/>
      <c r="V80" s="10"/>
      <c r="W80" s="10"/>
      <c r="X80" s="10"/>
      <c r="Y80" s="10"/>
      <c r="Z80" s="10"/>
      <c r="AA80" s="97"/>
      <c r="AB80" s="1"/>
      <c r="AC80" s="1"/>
      <c r="AD80" s="10" t="s">
        <v>38</v>
      </c>
      <c r="AE80" s="18">
        <v>215.5</v>
      </c>
      <c r="AF80" s="10">
        <v>8.06</v>
      </c>
    </row>
    <row r="81" spans="1:32" ht="15" hidden="1" customHeight="1" x14ac:dyDescent="0.25">
      <c r="A81" t="s">
        <v>272</v>
      </c>
      <c r="B81">
        <v>1</v>
      </c>
      <c r="C81" s="11" t="s">
        <v>274</v>
      </c>
      <c r="F81" t="s">
        <v>273</v>
      </c>
      <c r="H81" s="266">
        <v>1</v>
      </c>
      <c r="I81" s="266">
        <v>87</v>
      </c>
      <c r="K81" s="266" t="s">
        <v>92</v>
      </c>
      <c r="L81" s="266">
        <v>150</v>
      </c>
      <c r="M81" s="266">
        <v>151</v>
      </c>
      <c r="N81" s="267">
        <v>150.5</v>
      </c>
      <c r="O81" s="266">
        <v>8.9</v>
      </c>
      <c r="P81" s="266">
        <v>6.3</v>
      </c>
      <c r="R81" s="266"/>
      <c r="T81" s="266"/>
      <c r="U81" s="266"/>
      <c r="V81" s="266" t="s">
        <v>91</v>
      </c>
      <c r="W81" s="266" t="s">
        <v>91</v>
      </c>
      <c r="X81" s="266"/>
      <c r="Y81" s="10" t="s">
        <v>278</v>
      </c>
      <c r="Z81" s="10" t="s">
        <v>278</v>
      </c>
      <c r="AA81" s="270"/>
      <c r="AB81" s="271"/>
      <c r="AC81" s="1"/>
      <c r="AD81" s="266" t="s">
        <v>38</v>
      </c>
      <c r="AE81" s="269">
        <v>203</v>
      </c>
      <c r="AF81" s="266">
        <v>6.84</v>
      </c>
    </row>
    <row r="82" spans="1:32" ht="15" hidden="1" customHeight="1" x14ac:dyDescent="0.25">
      <c r="A82" t="s">
        <v>272</v>
      </c>
      <c r="B82">
        <v>1</v>
      </c>
      <c r="C82" s="11" t="s">
        <v>274</v>
      </c>
      <c r="F82" t="s">
        <v>273</v>
      </c>
      <c r="H82" s="10">
        <v>1</v>
      </c>
      <c r="I82" s="5">
        <v>89</v>
      </c>
      <c r="K82" s="10" t="s">
        <v>92</v>
      </c>
      <c r="L82" s="98">
        <v>211</v>
      </c>
      <c r="M82" s="98">
        <v>207</v>
      </c>
      <c r="N82" s="16">
        <v>209</v>
      </c>
      <c r="O82" s="10">
        <v>10.7</v>
      </c>
      <c r="P82" s="10">
        <v>7</v>
      </c>
      <c r="R82" s="10"/>
      <c r="T82" s="5">
        <v>2.8</v>
      </c>
      <c r="U82" s="5">
        <v>2.9</v>
      </c>
      <c r="V82" s="10"/>
      <c r="W82" s="10"/>
      <c r="X82" s="10"/>
      <c r="Y82" s="10"/>
      <c r="Z82" s="10"/>
      <c r="AA82" s="97" t="s">
        <v>41</v>
      </c>
      <c r="AB82" s="1"/>
      <c r="AC82" s="1"/>
      <c r="AD82" s="10" t="s">
        <v>38</v>
      </c>
      <c r="AE82" s="18">
        <v>195.8</v>
      </c>
      <c r="AF82" s="10">
        <v>7.09</v>
      </c>
    </row>
    <row r="83" spans="1:32" ht="15" hidden="1" customHeight="1" x14ac:dyDescent="0.25">
      <c r="A83" t="s">
        <v>272</v>
      </c>
      <c r="B83">
        <v>1</v>
      </c>
      <c r="C83" s="11" t="s">
        <v>274</v>
      </c>
      <c r="F83" t="s">
        <v>273</v>
      </c>
      <c r="H83" s="10">
        <v>1</v>
      </c>
      <c r="I83" s="5">
        <v>90</v>
      </c>
      <c r="K83" s="10"/>
      <c r="L83" s="10">
        <v>182</v>
      </c>
      <c r="M83" s="10">
        <v>192</v>
      </c>
      <c r="N83" s="16">
        <v>187</v>
      </c>
      <c r="O83" s="10"/>
      <c r="P83" s="10"/>
      <c r="R83" s="10"/>
      <c r="T83" s="10"/>
      <c r="U83" s="10"/>
      <c r="V83" s="10"/>
      <c r="W83" s="10"/>
      <c r="X83" s="10"/>
      <c r="Y83" s="10"/>
      <c r="Z83" s="10"/>
      <c r="AA83" s="97"/>
      <c r="AB83" s="1"/>
      <c r="AC83" s="1"/>
      <c r="AD83" s="10" t="s">
        <v>38</v>
      </c>
      <c r="AE83" s="18">
        <v>195.4</v>
      </c>
      <c r="AF83" s="10">
        <v>8.07</v>
      </c>
    </row>
    <row r="84" spans="1:32" ht="15" hidden="1" customHeight="1" x14ac:dyDescent="0.25">
      <c r="A84" t="s">
        <v>272</v>
      </c>
      <c r="B84">
        <v>1</v>
      </c>
      <c r="C84" s="11" t="s">
        <v>274</v>
      </c>
      <c r="F84" t="s">
        <v>273</v>
      </c>
      <c r="H84" s="10">
        <v>1</v>
      </c>
      <c r="I84" s="5">
        <v>92</v>
      </c>
      <c r="K84" s="10"/>
      <c r="L84" s="10">
        <v>217</v>
      </c>
      <c r="M84" s="10">
        <v>224</v>
      </c>
      <c r="N84" s="16">
        <v>220.5</v>
      </c>
      <c r="O84" s="10"/>
      <c r="P84" s="10"/>
      <c r="R84" s="10"/>
      <c r="T84" s="10"/>
      <c r="U84" s="10"/>
      <c r="V84" s="10"/>
      <c r="W84" s="10"/>
      <c r="X84" s="10"/>
      <c r="Y84" s="10"/>
      <c r="Z84" s="10"/>
      <c r="AA84" s="97"/>
      <c r="AB84" s="1"/>
      <c r="AC84" s="1"/>
      <c r="AD84" s="10" t="s">
        <v>38</v>
      </c>
      <c r="AE84" s="18">
        <v>185.9</v>
      </c>
      <c r="AF84" s="10">
        <v>9.43</v>
      </c>
    </row>
    <row r="85" spans="1:32" ht="15" hidden="1" customHeight="1" x14ac:dyDescent="0.25">
      <c r="A85" t="s">
        <v>272</v>
      </c>
      <c r="B85">
        <v>1</v>
      </c>
      <c r="C85" s="11" t="s">
        <v>274</v>
      </c>
      <c r="F85" t="s">
        <v>273</v>
      </c>
      <c r="H85" s="10">
        <v>1</v>
      </c>
      <c r="I85" s="5">
        <v>93</v>
      </c>
      <c r="K85" s="10"/>
      <c r="L85" s="98">
        <v>191</v>
      </c>
      <c r="M85" s="98">
        <v>189</v>
      </c>
      <c r="N85" s="16">
        <v>190</v>
      </c>
      <c r="O85" s="10">
        <v>11.7</v>
      </c>
      <c r="P85" s="10">
        <v>6.3</v>
      </c>
      <c r="R85" s="10"/>
      <c r="T85" s="99">
        <v>2.2999999999999998</v>
      </c>
      <c r="U85" s="99">
        <v>2.75</v>
      </c>
      <c r="V85" s="10"/>
      <c r="W85" s="10"/>
      <c r="X85" s="10"/>
      <c r="Y85" s="10"/>
      <c r="Z85" s="10"/>
      <c r="AA85" s="97" t="s">
        <v>41</v>
      </c>
      <c r="AB85" s="1"/>
      <c r="AC85" s="1"/>
      <c r="AD85" s="10" t="s">
        <v>38</v>
      </c>
      <c r="AE85" s="18">
        <v>177.3</v>
      </c>
      <c r="AF85" s="10">
        <v>9.59</v>
      </c>
    </row>
    <row r="86" spans="1:32" ht="15" hidden="1" customHeight="1" x14ac:dyDescent="0.25">
      <c r="A86" t="s">
        <v>272</v>
      </c>
      <c r="B86">
        <v>1</v>
      </c>
      <c r="C86" s="11" t="s">
        <v>274</v>
      </c>
      <c r="F86" t="s">
        <v>273</v>
      </c>
      <c r="H86" s="266">
        <v>1</v>
      </c>
      <c r="I86" s="266">
        <v>94</v>
      </c>
      <c r="K86" s="266" t="s">
        <v>92</v>
      </c>
      <c r="L86" s="266">
        <v>200</v>
      </c>
      <c r="M86" s="266">
        <v>202</v>
      </c>
      <c r="N86" s="267">
        <v>201</v>
      </c>
      <c r="O86" s="266">
        <v>11.3</v>
      </c>
      <c r="P86" s="266">
        <v>8.1</v>
      </c>
      <c r="R86" s="266"/>
      <c r="T86" s="266"/>
      <c r="U86" s="266"/>
      <c r="V86" s="266" t="s">
        <v>91</v>
      </c>
      <c r="W86" s="266" t="s">
        <v>91</v>
      </c>
      <c r="X86" s="266"/>
      <c r="Y86" s="10" t="s">
        <v>278</v>
      </c>
      <c r="Z86" s="10" t="s">
        <v>278</v>
      </c>
      <c r="AA86" s="270"/>
      <c r="AB86" s="271"/>
      <c r="AC86" s="1"/>
      <c r="AD86" s="266" t="s">
        <v>38</v>
      </c>
      <c r="AE86" s="269">
        <v>180</v>
      </c>
      <c r="AF86" s="266">
        <v>10.56</v>
      </c>
    </row>
    <row r="87" spans="1:32" ht="15" hidden="1" customHeight="1" x14ac:dyDescent="0.25">
      <c r="A87" t="s">
        <v>272</v>
      </c>
      <c r="B87">
        <v>1</v>
      </c>
      <c r="C87" s="11" t="s">
        <v>274</v>
      </c>
      <c r="F87" t="s">
        <v>273</v>
      </c>
      <c r="H87" s="266">
        <v>1</v>
      </c>
      <c r="I87" s="266">
        <v>95</v>
      </c>
      <c r="K87" s="266"/>
      <c r="L87" s="266">
        <v>199</v>
      </c>
      <c r="M87" s="266">
        <v>201</v>
      </c>
      <c r="N87" s="267">
        <v>200</v>
      </c>
      <c r="O87" s="266"/>
      <c r="P87" s="266"/>
      <c r="R87" s="266"/>
      <c r="T87" s="266"/>
      <c r="U87" s="266"/>
      <c r="V87" s="266" t="s">
        <v>91</v>
      </c>
      <c r="W87" s="266" t="s">
        <v>91</v>
      </c>
      <c r="X87" s="266"/>
      <c r="Y87" s="10" t="s">
        <v>278</v>
      </c>
      <c r="Z87" s="10" t="s">
        <v>278</v>
      </c>
      <c r="AA87" s="270"/>
      <c r="AB87" s="271"/>
      <c r="AC87" s="1"/>
      <c r="AD87" s="266" t="s">
        <v>38</v>
      </c>
      <c r="AE87" s="269">
        <v>169.4</v>
      </c>
      <c r="AF87" s="266">
        <v>10.39</v>
      </c>
    </row>
    <row r="88" spans="1:32" ht="15" hidden="1" customHeight="1" x14ac:dyDescent="0.25">
      <c r="A88" t="s">
        <v>272</v>
      </c>
      <c r="B88">
        <v>1</v>
      </c>
      <c r="C88" s="11" t="s">
        <v>274</v>
      </c>
      <c r="F88" t="s">
        <v>273</v>
      </c>
      <c r="H88" s="10">
        <v>1</v>
      </c>
      <c r="I88" s="5">
        <v>96</v>
      </c>
      <c r="K88" s="10"/>
      <c r="L88" s="10">
        <v>213</v>
      </c>
      <c r="M88" s="10">
        <v>219</v>
      </c>
      <c r="N88" s="16">
        <v>216</v>
      </c>
      <c r="O88" s="10"/>
      <c r="P88" s="10"/>
      <c r="R88" s="10"/>
      <c r="T88" s="10"/>
      <c r="U88" s="10"/>
      <c r="V88" s="10"/>
      <c r="W88" s="10"/>
      <c r="X88" s="10"/>
      <c r="Y88" s="10"/>
      <c r="Z88" s="10"/>
      <c r="AA88" s="97"/>
      <c r="AB88" s="1"/>
      <c r="AC88" s="1"/>
      <c r="AD88" s="10" t="s">
        <v>38</v>
      </c>
      <c r="AE88" s="18">
        <v>173.6</v>
      </c>
      <c r="AF88" s="10">
        <v>11.44</v>
      </c>
    </row>
    <row r="89" spans="1:32" ht="15" hidden="1" customHeight="1" x14ac:dyDescent="0.25">
      <c r="A89" t="s">
        <v>272</v>
      </c>
      <c r="B89">
        <v>1</v>
      </c>
      <c r="C89" s="11" t="s">
        <v>274</v>
      </c>
      <c r="F89" t="s">
        <v>273</v>
      </c>
      <c r="H89" s="10">
        <v>1</v>
      </c>
      <c r="I89" s="5">
        <v>97</v>
      </c>
      <c r="K89" s="10"/>
      <c r="L89" s="10">
        <v>215</v>
      </c>
      <c r="M89" s="10">
        <v>221</v>
      </c>
      <c r="N89" s="16">
        <v>218</v>
      </c>
      <c r="O89" s="10"/>
      <c r="P89" s="10"/>
      <c r="R89" s="10"/>
      <c r="T89" s="10"/>
      <c r="U89" s="10"/>
      <c r="V89" s="10"/>
      <c r="W89" s="10"/>
      <c r="X89" s="10"/>
      <c r="Y89" s="10"/>
      <c r="Z89" s="10"/>
      <c r="AA89" s="97"/>
      <c r="AB89" s="1"/>
      <c r="AC89" s="1"/>
      <c r="AD89" s="10" t="s">
        <v>38</v>
      </c>
      <c r="AE89" s="18">
        <v>164.6</v>
      </c>
      <c r="AF89" s="10">
        <v>11.16</v>
      </c>
    </row>
    <row r="90" spans="1:32" ht="15" hidden="1" customHeight="1" x14ac:dyDescent="0.25">
      <c r="A90" t="s">
        <v>272</v>
      </c>
      <c r="B90">
        <v>1</v>
      </c>
      <c r="C90" s="11" t="s">
        <v>274</v>
      </c>
      <c r="F90" t="s">
        <v>273</v>
      </c>
      <c r="H90" s="10">
        <v>1</v>
      </c>
      <c r="I90" s="5">
        <v>98</v>
      </c>
      <c r="K90" s="10"/>
      <c r="L90" s="10">
        <v>229</v>
      </c>
      <c r="M90" s="10">
        <v>236</v>
      </c>
      <c r="N90" s="16">
        <v>232.5</v>
      </c>
      <c r="O90" s="10"/>
      <c r="P90" s="10"/>
      <c r="R90" s="10"/>
      <c r="T90" s="10"/>
      <c r="U90" s="10"/>
      <c r="V90" s="10"/>
      <c r="W90" s="10"/>
      <c r="X90" s="10"/>
      <c r="Y90" s="10"/>
      <c r="Z90" s="10"/>
      <c r="AA90" s="97"/>
      <c r="AB90" s="1"/>
      <c r="AC90" s="1"/>
      <c r="AD90" s="10" t="s">
        <v>38</v>
      </c>
      <c r="AE90" s="18">
        <v>165.7</v>
      </c>
      <c r="AF90" s="10">
        <v>13.29</v>
      </c>
    </row>
    <row r="91" spans="1:32" ht="15" hidden="1" customHeight="1" x14ac:dyDescent="0.25">
      <c r="A91" t="s">
        <v>272</v>
      </c>
      <c r="B91">
        <v>1</v>
      </c>
      <c r="C91" s="11" t="s">
        <v>274</v>
      </c>
      <c r="F91" t="s">
        <v>273</v>
      </c>
      <c r="H91" s="266">
        <v>1</v>
      </c>
      <c r="I91" s="266">
        <v>99</v>
      </c>
      <c r="K91" s="266"/>
      <c r="L91" s="266">
        <v>259</v>
      </c>
      <c r="M91" s="266">
        <v>254</v>
      </c>
      <c r="N91" s="267">
        <v>256.5</v>
      </c>
      <c r="O91" s="266"/>
      <c r="P91" s="266"/>
      <c r="R91" s="266"/>
      <c r="T91" s="266"/>
      <c r="U91" s="266"/>
      <c r="V91" s="266" t="s">
        <v>91</v>
      </c>
      <c r="W91" s="266" t="s">
        <v>91</v>
      </c>
      <c r="X91" s="266"/>
      <c r="Y91" s="10" t="s">
        <v>278</v>
      </c>
      <c r="Z91" s="10" t="s">
        <v>278</v>
      </c>
      <c r="AA91" s="270"/>
      <c r="AB91" s="271"/>
      <c r="AC91" s="1"/>
      <c r="AD91" s="266" t="s">
        <v>47</v>
      </c>
      <c r="AE91" s="269">
        <v>70.099999999999994</v>
      </c>
      <c r="AF91" s="266">
        <v>8.0299999999999994</v>
      </c>
    </row>
    <row r="92" spans="1:32" ht="15" hidden="1" customHeight="1" x14ac:dyDescent="0.25">
      <c r="A92" t="s">
        <v>272</v>
      </c>
      <c r="B92">
        <v>1</v>
      </c>
      <c r="C92" s="11" t="s">
        <v>274</v>
      </c>
      <c r="F92" t="s">
        <v>273</v>
      </c>
      <c r="H92" s="10">
        <v>1</v>
      </c>
      <c r="I92" s="5">
        <v>100</v>
      </c>
      <c r="K92" s="10" t="s">
        <v>92</v>
      </c>
      <c r="L92" s="10">
        <v>290</v>
      </c>
      <c r="M92" s="10">
        <v>307</v>
      </c>
      <c r="N92" s="16">
        <v>298.5</v>
      </c>
      <c r="O92" s="10">
        <v>12.5</v>
      </c>
      <c r="P92" s="10">
        <v>5.5</v>
      </c>
      <c r="R92" s="10"/>
      <c r="T92" s="10"/>
      <c r="U92" s="10"/>
      <c r="V92" s="10"/>
      <c r="W92" s="10"/>
      <c r="X92" s="10"/>
      <c r="Y92" s="10"/>
      <c r="Z92" s="10"/>
      <c r="AA92" s="97"/>
      <c r="AB92" s="1"/>
      <c r="AC92" s="1"/>
      <c r="AD92" s="10" t="s">
        <v>47</v>
      </c>
      <c r="AE92" s="18">
        <v>57.5</v>
      </c>
      <c r="AF92" s="10">
        <v>8.93</v>
      </c>
    </row>
    <row r="93" spans="1:32" ht="15" hidden="1" customHeight="1" x14ac:dyDescent="0.25">
      <c r="A93" t="s">
        <v>272</v>
      </c>
      <c r="B93">
        <v>1</v>
      </c>
      <c r="C93" s="11" t="s">
        <v>274</v>
      </c>
      <c r="F93" t="s">
        <v>273</v>
      </c>
      <c r="H93" s="10">
        <v>1</v>
      </c>
      <c r="I93" s="5">
        <v>101</v>
      </c>
      <c r="K93" s="10" t="s">
        <v>92</v>
      </c>
      <c r="L93" s="10">
        <v>205</v>
      </c>
      <c r="M93" s="10">
        <v>214</v>
      </c>
      <c r="N93" s="16">
        <v>209.5</v>
      </c>
      <c r="O93" s="10">
        <v>11.8</v>
      </c>
      <c r="P93" s="10">
        <v>6.6</v>
      </c>
      <c r="R93" s="10"/>
      <c r="T93" s="10"/>
      <c r="U93" s="10"/>
      <c r="V93" s="10"/>
      <c r="W93" s="10"/>
      <c r="X93" s="10"/>
      <c r="Y93" s="10"/>
      <c r="Z93" s="10"/>
      <c r="AA93" s="97"/>
      <c r="AB93" s="1"/>
      <c r="AC93" s="1"/>
      <c r="AD93" s="10" t="s">
        <v>47</v>
      </c>
      <c r="AE93" s="18">
        <v>53.7</v>
      </c>
      <c r="AF93" s="10">
        <v>7.48</v>
      </c>
    </row>
    <row r="94" spans="1:32" ht="15" hidden="1" customHeight="1" x14ac:dyDescent="0.25">
      <c r="A94" t="s">
        <v>272</v>
      </c>
      <c r="B94">
        <v>1</v>
      </c>
      <c r="C94" s="11" t="s">
        <v>274</v>
      </c>
      <c r="F94" t="s">
        <v>273</v>
      </c>
      <c r="H94" s="266">
        <v>1</v>
      </c>
      <c r="I94" s="266">
        <v>102</v>
      </c>
      <c r="K94" s="266"/>
      <c r="L94" s="266">
        <v>171</v>
      </c>
      <c r="M94" s="266">
        <v>186</v>
      </c>
      <c r="N94" s="267">
        <v>178.5</v>
      </c>
      <c r="O94" s="266"/>
      <c r="P94" s="266"/>
      <c r="R94" s="266"/>
      <c r="T94" s="266"/>
      <c r="U94" s="266"/>
      <c r="V94" s="266" t="s">
        <v>91</v>
      </c>
      <c r="W94" s="266" t="s">
        <v>91</v>
      </c>
      <c r="X94" s="266"/>
      <c r="Y94" s="10" t="s">
        <v>278</v>
      </c>
      <c r="Z94" s="10" t="s">
        <v>278</v>
      </c>
      <c r="AA94" s="270"/>
      <c r="AB94" s="271"/>
      <c r="AC94" s="1"/>
      <c r="AD94" s="266" t="s">
        <v>47</v>
      </c>
      <c r="AE94" s="269">
        <v>44.1</v>
      </c>
      <c r="AF94" s="266">
        <v>6.92</v>
      </c>
    </row>
    <row r="95" spans="1:32" ht="15" hidden="1" customHeight="1" x14ac:dyDescent="0.25">
      <c r="A95" t="s">
        <v>272</v>
      </c>
      <c r="B95">
        <v>1</v>
      </c>
      <c r="C95" s="11" t="s">
        <v>274</v>
      </c>
      <c r="F95" t="s">
        <v>273</v>
      </c>
      <c r="H95" s="10">
        <v>1</v>
      </c>
      <c r="I95" s="5">
        <v>103</v>
      </c>
      <c r="K95" s="10"/>
      <c r="L95" s="10">
        <v>240</v>
      </c>
      <c r="M95" s="10">
        <v>249</v>
      </c>
      <c r="N95" s="16">
        <v>244.5</v>
      </c>
      <c r="O95" s="10"/>
      <c r="P95" s="10"/>
      <c r="R95" s="10"/>
      <c r="T95" s="10"/>
      <c r="U95" s="10"/>
      <c r="V95" s="10"/>
      <c r="W95" s="10"/>
      <c r="X95" s="10"/>
      <c r="Y95" s="10"/>
      <c r="Z95" s="10"/>
      <c r="AA95" s="97"/>
      <c r="AB95" s="1"/>
      <c r="AC95" s="1"/>
      <c r="AD95" s="10" t="s">
        <v>47</v>
      </c>
      <c r="AE95" s="18">
        <v>33.1</v>
      </c>
      <c r="AF95" s="10">
        <v>9.02</v>
      </c>
    </row>
    <row r="96" spans="1:32" ht="15" hidden="1" customHeight="1" x14ac:dyDescent="0.25">
      <c r="A96" t="s">
        <v>272</v>
      </c>
      <c r="B96">
        <v>1</v>
      </c>
      <c r="C96" s="11" t="s">
        <v>274</v>
      </c>
      <c r="F96" t="s">
        <v>273</v>
      </c>
      <c r="H96" s="10">
        <v>1</v>
      </c>
      <c r="I96" s="5">
        <v>104</v>
      </c>
      <c r="K96" s="10" t="s">
        <v>92</v>
      </c>
      <c r="L96" s="98">
        <v>217</v>
      </c>
      <c r="M96" s="98">
        <v>214</v>
      </c>
      <c r="N96" s="16">
        <v>215.5</v>
      </c>
      <c r="O96" s="10">
        <v>11.9</v>
      </c>
      <c r="P96" s="10">
        <v>7</v>
      </c>
      <c r="R96" s="10"/>
      <c r="T96" s="5">
        <v>3.15</v>
      </c>
      <c r="U96" s="5">
        <v>4.2</v>
      </c>
      <c r="V96" s="10"/>
      <c r="W96" s="10"/>
      <c r="X96" s="10"/>
      <c r="Y96" s="10"/>
      <c r="Z96" s="10"/>
      <c r="AA96" s="97" t="s">
        <v>41</v>
      </c>
      <c r="AB96" s="1"/>
      <c r="AC96" s="1"/>
      <c r="AD96" s="10" t="s">
        <v>47</v>
      </c>
      <c r="AE96" s="18">
        <v>24.5</v>
      </c>
      <c r="AF96" s="10">
        <v>7.38</v>
      </c>
    </row>
    <row r="97" spans="1:32" ht="15" hidden="1" customHeight="1" x14ac:dyDescent="0.25">
      <c r="A97" t="s">
        <v>272</v>
      </c>
      <c r="B97">
        <v>1</v>
      </c>
      <c r="C97" s="11" t="s">
        <v>274</v>
      </c>
      <c r="F97" t="s">
        <v>273</v>
      </c>
      <c r="H97" s="266">
        <v>1</v>
      </c>
      <c r="I97" s="266">
        <v>105</v>
      </c>
      <c r="K97" s="266"/>
      <c r="L97" s="266">
        <v>171</v>
      </c>
      <c r="M97" s="266">
        <v>170</v>
      </c>
      <c r="N97" s="267">
        <v>170.5</v>
      </c>
      <c r="O97" s="266"/>
      <c r="P97" s="266"/>
      <c r="R97" s="266"/>
      <c r="T97" s="266"/>
      <c r="U97" s="266"/>
      <c r="V97" s="266" t="s">
        <v>91</v>
      </c>
      <c r="W97" s="266" t="s">
        <v>91</v>
      </c>
      <c r="X97" s="266"/>
      <c r="Y97" s="10" t="s">
        <v>278</v>
      </c>
      <c r="Z97" s="10" t="s">
        <v>278</v>
      </c>
      <c r="AA97" s="270"/>
      <c r="AB97" s="271"/>
      <c r="AC97" s="1"/>
      <c r="AD97" s="266" t="s">
        <v>47</v>
      </c>
      <c r="AE97" s="269">
        <v>25.9</v>
      </c>
      <c r="AF97" s="266">
        <v>9.65</v>
      </c>
    </row>
    <row r="98" spans="1:32" ht="15" hidden="1" customHeight="1" x14ac:dyDescent="0.25">
      <c r="A98" t="s">
        <v>272</v>
      </c>
      <c r="B98">
        <v>1</v>
      </c>
      <c r="C98" s="11" t="s">
        <v>274</v>
      </c>
      <c r="F98" t="s">
        <v>273</v>
      </c>
      <c r="H98" s="266">
        <v>1</v>
      </c>
      <c r="I98" s="266">
        <v>106</v>
      </c>
      <c r="K98" s="266"/>
      <c r="L98" s="266">
        <v>163</v>
      </c>
      <c r="M98" s="266">
        <v>156</v>
      </c>
      <c r="N98" s="267">
        <v>159.5</v>
      </c>
      <c r="O98" s="266"/>
      <c r="P98" s="266"/>
      <c r="R98" s="266"/>
      <c r="T98" s="266"/>
      <c r="U98" s="266"/>
      <c r="V98" s="266" t="s">
        <v>91</v>
      </c>
      <c r="W98" s="266" t="s">
        <v>91</v>
      </c>
      <c r="X98" s="266"/>
      <c r="Y98" s="10" t="s">
        <v>278</v>
      </c>
      <c r="Z98" s="10" t="s">
        <v>278</v>
      </c>
      <c r="AA98" s="270"/>
      <c r="AB98" s="271"/>
      <c r="AC98" s="1"/>
      <c r="AD98" s="266" t="s">
        <v>47</v>
      </c>
      <c r="AE98" s="269">
        <v>12.5</v>
      </c>
      <c r="AF98" s="266">
        <v>8.17</v>
      </c>
    </row>
    <row r="99" spans="1:32" ht="15" hidden="1" customHeight="1" x14ac:dyDescent="0.25">
      <c r="A99" t="s">
        <v>272</v>
      </c>
      <c r="B99">
        <v>1</v>
      </c>
      <c r="C99" s="11" t="s">
        <v>274</v>
      </c>
      <c r="F99" t="s">
        <v>273</v>
      </c>
      <c r="H99" s="266">
        <v>1</v>
      </c>
      <c r="I99" s="266">
        <v>107</v>
      </c>
      <c r="K99" s="266" t="s">
        <v>92</v>
      </c>
      <c r="L99" s="266">
        <v>304</v>
      </c>
      <c r="M99" s="266">
        <v>302</v>
      </c>
      <c r="N99" s="267">
        <v>303</v>
      </c>
      <c r="O99" s="266">
        <v>12.8</v>
      </c>
      <c r="P99" s="266">
        <v>8.3000000000000007</v>
      </c>
      <c r="R99" s="266"/>
      <c r="T99" s="266"/>
      <c r="U99" s="266"/>
      <c r="V99" s="266" t="s">
        <v>91</v>
      </c>
      <c r="W99" s="266" t="s">
        <v>91</v>
      </c>
      <c r="X99" s="266"/>
      <c r="Y99" s="10" t="s">
        <v>278</v>
      </c>
      <c r="Z99" s="10" t="s">
        <v>278</v>
      </c>
      <c r="AA99" s="270"/>
      <c r="AB99" s="271"/>
      <c r="AC99" s="1"/>
      <c r="AD99" s="266" t="s">
        <v>47</v>
      </c>
      <c r="AE99" s="269">
        <v>16.600000000000001</v>
      </c>
      <c r="AF99" s="266">
        <v>9.1300000000000008</v>
      </c>
    </row>
    <row r="100" spans="1:32" ht="15" hidden="1" customHeight="1" x14ac:dyDescent="0.25">
      <c r="A100" t="s">
        <v>272</v>
      </c>
      <c r="B100">
        <v>1</v>
      </c>
      <c r="C100" s="11" t="s">
        <v>274</v>
      </c>
      <c r="F100" t="s">
        <v>273</v>
      </c>
      <c r="H100" s="10">
        <v>1</v>
      </c>
      <c r="I100" s="5">
        <v>108</v>
      </c>
      <c r="K100" s="10" t="s">
        <v>92</v>
      </c>
      <c r="L100" s="10">
        <v>281</v>
      </c>
      <c r="M100" s="10">
        <v>291</v>
      </c>
      <c r="N100" s="16">
        <v>286</v>
      </c>
      <c r="O100" s="10">
        <v>11.8</v>
      </c>
      <c r="P100" s="10">
        <v>7.9</v>
      </c>
      <c r="R100" s="10"/>
      <c r="T100" s="10"/>
      <c r="U100" s="10"/>
      <c r="V100" s="10"/>
      <c r="W100" s="10"/>
      <c r="X100" s="10"/>
      <c r="Y100" s="10"/>
      <c r="Z100" s="10"/>
      <c r="AA100" s="97"/>
      <c r="AB100" s="1"/>
      <c r="AC100" s="1"/>
      <c r="AD100" s="10" t="s">
        <v>47</v>
      </c>
      <c r="AE100" s="18">
        <v>9.6999999999999993</v>
      </c>
      <c r="AF100" s="10">
        <v>9.74</v>
      </c>
    </row>
    <row r="101" spans="1:32" ht="15" hidden="1" customHeight="1" x14ac:dyDescent="0.25">
      <c r="A101" t="s">
        <v>272</v>
      </c>
      <c r="B101">
        <v>1</v>
      </c>
      <c r="C101" s="11" t="s">
        <v>274</v>
      </c>
      <c r="F101" t="s">
        <v>273</v>
      </c>
      <c r="H101" s="10">
        <v>1</v>
      </c>
      <c r="I101" s="5">
        <v>111</v>
      </c>
      <c r="K101" s="10"/>
      <c r="L101" s="10">
        <v>250</v>
      </c>
      <c r="M101" s="10">
        <v>254</v>
      </c>
      <c r="N101" s="16">
        <v>252</v>
      </c>
      <c r="O101" s="10"/>
      <c r="P101" s="10"/>
      <c r="R101" s="10"/>
      <c r="T101" s="10"/>
      <c r="U101" s="10"/>
      <c r="V101" s="10"/>
      <c r="W101" s="10"/>
      <c r="X101" s="10"/>
      <c r="Y101" s="10"/>
      <c r="Z101" s="10"/>
      <c r="AA101" s="97"/>
      <c r="AB101" s="1"/>
      <c r="AC101" s="1"/>
      <c r="AD101" s="10" t="s">
        <v>47</v>
      </c>
      <c r="AE101" s="18">
        <v>357.5</v>
      </c>
      <c r="AF101" s="10">
        <v>11.69</v>
      </c>
    </row>
    <row r="102" spans="1:32" ht="15" hidden="1" customHeight="1" x14ac:dyDescent="0.25">
      <c r="A102" t="s">
        <v>272</v>
      </c>
      <c r="B102">
        <v>1</v>
      </c>
      <c r="C102" s="11" t="s">
        <v>274</v>
      </c>
      <c r="F102" t="s">
        <v>273</v>
      </c>
      <c r="H102" s="10">
        <v>1</v>
      </c>
      <c r="I102" s="5">
        <v>112</v>
      </c>
      <c r="K102" s="10"/>
      <c r="L102" s="10">
        <v>207</v>
      </c>
      <c r="M102" s="10">
        <v>199</v>
      </c>
      <c r="N102" s="16">
        <v>203</v>
      </c>
      <c r="O102" s="10"/>
      <c r="P102" s="10"/>
      <c r="R102" s="10"/>
      <c r="T102" s="10"/>
      <c r="U102" s="10"/>
      <c r="V102" s="10"/>
      <c r="W102" s="10"/>
      <c r="X102" s="10"/>
      <c r="Y102" s="10"/>
      <c r="Z102" s="10"/>
      <c r="AA102" s="97"/>
      <c r="AB102" s="1"/>
      <c r="AC102" s="1"/>
      <c r="AD102" s="10" t="s">
        <v>47</v>
      </c>
      <c r="AE102" s="18">
        <v>350.4</v>
      </c>
      <c r="AF102" s="10">
        <v>10.86</v>
      </c>
    </row>
    <row r="103" spans="1:32" ht="15" hidden="1" customHeight="1" x14ac:dyDescent="0.25">
      <c r="A103" t="s">
        <v>272</v>
      </c>
      <c r="B103">
        <v>1</v>
      </c>
      <c r="C103" s="11" t="s">
        <v>91</v>
      </c>
      <c r="F103" t="s">
        <v>273</v>
      </c>
      <c r="H103" s="266">
        <v>2</v>
      </c>
      <c r="I103" s="266">
        <v>1</v>
      </c>
      <c r="K103" s="266"/>
      <c r="L103" s="266">
        <v>182</v>
      </c>
      <c r="M103" s="266">
        <v>186</v>
      </c>
      <c r="N103" s="267">
        <v>184</v>
      </c>
      <c r="O103" s="266"/>
      <c r="P103" s="266"/>
      <c r="R103" s="266"/>
      <c r="T103" s="266"/>
      <c r="U103" s="266"/>
      <c r="V103" s="266" t="s">
        <v>91</v>
      </c>
      <c r="W103" s="266" t="s">
        <v>91</v>
      </c>
      <c r="X103" s="267"/>
      <c r="Y103" s="10" t="s">
        <v>278</v>
      </c>
      <c r="Z103" s="10" t="s">
        <v>278</v>
      </c>
      <c r="AA103" s="270"/>
      <c r="AB103" s="271"/>
      <c r="AC103" s="1"/>
      <c r="AD103" s="272" t="s">
        <v>38</v>
      </c>
      <c r="AE103" s="269">
        <v>354.1</v>
      </c>
      <c r="AF103" s="266">
        <v>11.97</v>
      </c>
    </row>
    <row r="104" spans="1:32" ht="15" hidden="1" customHeight="1" x14ac:dyDescent="0.25">
      <c r="A104" t="s">
        <v>272</v>
      </c>
      <c r="B104">
        <v>1</v>
      </c>
      <c r="C104" s="11" t="s">
        <v>91</v>
      </c>
      <c r="F104" t="s">
        <v>273</v>
      </c>
      <c r="H104" s="10">
        <v>2</v>
      </c>
      <c r="I104" s="5">
        <v>2</v>
      </c>
      <c r="K104" s="10"/>
      <c r="L104" s="10">
        <v>196</v>
      </c>
      <c r="M104" s="10">
        <v>199</v>
      </c>
      <c r="N104" s="16">
        <v>197.5</v>
      </c>
      <c r="O104" s="10"/>
      <c r="P104" s="10"/>
      <c r="R104" s="10"/>
      <c r="T104" s="10"/>
      <c r="U104" s="10"/>
      <c r="V104" s="10"/>
      <c r="W104" s="10"/>
      <c r="X104" s="16"/>
      <c r="Y104" s="10"/>
      <c r="Z104" s="10"/>
      <c r="AA104" s="97"/>
      <c r="AB104" s="1"/>
      <c r="AC104" s="1"/>
      <c r="AD104" s="21" t="s">
        <v>38</v>
      </c>
      <c r="AE104" s="18">
        <v>1.2</v>
      </c>
      <c r="AF104" s="10">
        <v>10.81</v>
      </c>
    </row>
    <row r="105" spans="1:32" ht="15" hidden="1" customHeight="1" x14ac:dyDescent="0.25">
      <c r="A105" t="s">
        <v>272</v>
      </c>
      <c r="B105">
        <v>1</v>
      </c>
      <c r="C105" s="11" t="s">
        <v>91</v>
      </c>
      <c r="F105" t="s">
        <v>273</v>
      </c>
      <c r="H105" s="266">
        <v>2</v>
      </c>
      <c r="I105" s="266">
        <v>4</v>
      </c>
      <c r="K105" s="266"/>
      <c r="L105" s="266">
        <v>192</v>
      </c>
      <c r="M105" s="266">
        <v>191</v>
      </c>
      <c r="N105" s="267">
        <v>191.5</v>
      </c>
      <c r="O105" s="266"/>
      <c r="P105" s="266"/>
      <c r="R105" s="266"/>
      <c r="T105" s="266"/>
      <c r="U105" s="266"/>
      <c r="V105" s="266" t="s">
        <v>91</v>
      </c>
      <c r="W105" s="266" t="s">
        <v>91</v>
      </c>
      <c r="X105" s="267"/>
      <c r="Y105" s="10" t="s">
        <v>278</v>
      </c>
      <c r="Z105" s="10" t="s">
        <v>278</v>
      </c>
      <c r="AA105" s="270"/>
      <c r="AB105" s="271"/>
      <c r="AC105" s="1"/>
      <c r="AD105" s="272" t="s">
        <v>38</v>
      </c>
      <c r="AE105" s="269">
        <v>5.7</v>
      </c>
      <c r="AF105" s="266">
        <v>7.69</v>
      </c>
    </row>
    <row r="106" spans="1:32" ht="15" hidden="1" customHeight="1" x14ac:dyDescent="0.25">
      <c r="A106" t="s">
        <v>272</v>
      </c>
      <c r="B106">
        <v>1</v>
      </c>
      <c r="C106" s="11" t="s">
        <v>91</v>
      </c>
      <c r="F106" t="s">
        <v>273</v>
      </c>
      <c r="H106" s="266">
        <v>2</v>
      </c>
      <c r="I106" s="266">
        <v>5</v>
      </c>
      <c r="K106" s="266" t="s">
        <v>92</v>
      </c>
      <c r="L106" s="266">
        <v>180</v>
      </c>
      <c r="M106" s="266">
        <v>173</v>
      </c>
      <c r="N106" s="267">
        <v>176.5</v>
      </c>
      <c r="O106" s="266">
        <v>8.6</v>
      </c>
      <c r="P106" s="266">
        <v>4.5999999999999996</v>
      </c>
      <c r="R106" s="266"/>
      <c r="T106" s="266"/>
      <c r="U106" s="266"/>
      <c r="V106" s="266" t="s">
        <v>91</v>
      </c>
      <c r="W106" s="266" t="s">
        <v>91</v>
      </c>
      <c r="X106" s="267"/>
      <c r="Y106" s="10" t="s">
        <v>278</v>
      </c>
      <c r="Z106" s="10" t="s">
        <v>278</v>
      </c>
      <c r="AA106" s="270"/>
      <c r="AB106" s="271"/>
      <c r="AC106" s="1"/>
      <c r="AD106" s="272" t="s">
        <v>38</v>
      </c>
      <c r="AE106" s="269">
        <v>9.9</v>
      </c>
      <c r="AF106" s="266">
        <v>9.52</v>
      </c>
    </row>
    <row r="107" spans="1:32" ht="15" hidden="1" customHeight="1" x14ac:dyDescent="0.25">
      <c r="A107" t="s">
        <v>272</v>
      </c>
      <c r="B107">
        <v>1</v>
      </c>
      <c r="C107" s="11" t="s">
        <v>91</v>
      </c>
      <c r="F107" t="s">
        <v>273</v>
      </c>
      <c r="H107" s="10">
        <v>2</v>
      </c>
      <c r="I107" s="5">
        <v>6</v>
      </c>
      <c r="K107" s="10" t="s">
        <v>92</v>
      </c>
      <c r="L107" s="98">
        <v>184</v>
      </c>
      <c r="M107" s="98">
        <v>177</v>
      </c>
      <c r="N107" s="16">
        <v>180.5</v>
      </c>
      <c r="O107" s="10">
        <v>8.4</v>
      </c>
      <c r="P107" s="10">
        <v>4.3</v>
      </c>
      <c r="R107" s="10"/>
      <c r="T107" s="5">
        <v>2.5499999999999998</v>
      </c>
      <c r="U107" s="5">
        <v>2.85</v>
      </c>
      <c r="V107" s="10"/>
      <c r="W107" s="10"/>
      <c r="X107" s="16"/>
      <c r="Y107" s="10"/>
      <c r="Z107" s="10"/>
      <c r="AA107" s="97" t="s">
        <v>41</v>
      </c>
      <c r="AB107" s="1"/>
      <c r="AC107" s="1"/>
      <c r="AD107" s="21" t="s">
        <v>38</v>
      </c>
      <c r="AE107" s="18">
        <v>21.9</v>
      </c>
      <c r="AF107" s="10">
        <v>8.8699999999999992</v>
      </c>
    </row>
    <row r="108" spans="1:32" ht="15" hidden="1" customHeight="1" x14ac:dyDescent="0.25">
      <c r="A108" t="s">
        <v>272</v>
      </c>
      <c r="B108">
        <v>1</v>
      </c>
      <c r="C108" s="11" t="s">
        <v>91</v>
      </c>
      <c r="F108" t="s">
        <v>273</v>
      </c>
      <c r="H108" s="266">
        <v>2</v>
      </c>
      <c r="I108" s="266">
        <v>7</v>
      </c>
      <c r="K108" s="266"/>
      <c r="L108" s="266">
        <v>202</v>
      </c>
      <c r="M108" s="266">
        <v>197</v>
      </c>
      <c r="N108" s="267">
        <v>199.5</v>
      </c>
      <c r="O108" s="266"/>
      <c r="P108" s="266"/>
      <c r="R108" s="266"/>
      <c r="T108" s="266"/>
      <c r="U108" s="266"/>
      <c r="V108" s="266" t="s">
        <v>91</v>
      </c>
      <c r="W108" s="266" t="s">
        <v>91</v>
      </c>
      <c r="X108" s="267"/>
      <c r="Y108" s="10" t="s">
        <v>278</v>
      </c>
      <c r="Z108" s="10" t="s">
        <v>278</v>
      </c>
      <c r="AA108" s="270"/>
      <c r="AB108" s="271"/>
      <c r="AC108" s="1"/>
      <c r="AD108" s="272" t="s">
        <v>38</v>
      </c>
      <c r="AE108" s="269">
        <v>22.6</v>
      </c>
      <c r="AF108" s="266">
        <v>7.89</v>
      </c>
    </row>
    <row r="109" spans="1:32" ht="15" hidden="1" customHeight="1" x14ac:dyDescent="0.25">
      <c r="A109" t="s">
        <v>272</v>
      </c>
      <c r="B109">
        <v>1</v>
      </c>
      <c r="C109" s="11" t="s">
        <v>91</v>
      </c>
      <c r="F109" t="s">
        <v>273</v>
      </c>
      <c r="H109" s="266">
        <v>2</v>
      </c>
      <c r="I109" s="266">
        <v>8</v>
      </c>
      <c r="K109" s="266"/>
      <c r="L109" s="266">
        <v>180</v>
      </c>
      <c r="M109" s="266">
        <v>163</v>
      </c>
      <c r="N109" s="267">
        <v>171.5</v>
      </c>
      <c r="O109" s="266"/>
      <c r="P109" s="266"/>
      <c r="R109" s="266"/>
      <c r="T109" s="266"/>
      <c r="U109" s="266"/>
      <c r="V109" s="266" t="s">
        <v>91</v>
      </c>
      <c r="W109" s="266" t="s">
        <v>91</v>
      </c>
      <c r="X109" s="267"/>
      <c r="Y109" s="10" t="s">
        <v>278</v>
      </c>
      <c r="Z109" s="10" t="s">
        <v>278</v>
      </c>
      <c r="AA109" s="270"/>
      <c r="AB109" s="271"/>
      <c r="AC109" s="1"/>
      <c r="AD109" s="272" t="s">
        <v>38</v>
      </c>
      <c r="AE109" s="269">
        <v>33.200000000000003</v>
      </c>
      <c r="AF109" s="266">
        <v>8.61</v>
      </c>
    </row>
    <row r="110" spans="1:32" ht="15" hidden="1" customHeight="1" x14ac:dyDescent="0.25">
      <c r="A110" t="s">
        <v>272</v>
      </c>
      <c r="B110">
        <v>1</v>
      </c>
      <c r="C110" s="11" t="s">
        <v>91</v>
      </c>
      <c r="F110" t="s">
        <v>273</v>
      </c>
      <c r="H110" s="10">
        <v>2</v>
      </c>
      <c r="I110" s="5">
        <v>9</v>
      </c>
      <c r="K110" s="10"/>
      <c r="L110" s="10">
        <v>196</v>
      </c>
      <c r="M110" s="10">
        <v>197</v>
      </c>
      <c r="N110" s="16">
        <v>196.5</v>
      </c>
      <c r="O110" s="10"/>
      <c r="P110" s="10"/>
      <c r="R110" s="10"/>
      <c r="T110" s="10"/>
      <c r="U110" s="10"/>
      <c r="V110" s="10"/>
      <c r="W110" s="10"/>
      <c r="X110" s="16"/>
      <c r="Y110" s="10"/>
      <c r="Z110" s="10"/>
      <c r="AA110" s="97"/>
      <c r="AB110" s="1"/>
      <c r="AC110" s="1"/>
      <c r="AD110" s="21" t="s">
        <v>38</v>
      </c>
      <c r="AE110" s="18">
        <v>36.299999999999997</v>
      </c>
      <c r="AF110" s="10">
        <v>7.37</v>
      </c>
    </row>
    <row r="111" spans="1:32" ht="15" hidden="1" customHeight="1" x14ac:dyDescent="0.25">
      <c r="A111" t="s">
        <v>272</v>
      </c>
      <c r="B111">
        <v>1</v>
      </c>
      <c r="C111" s="11" t="s">
        <v>91</v>
      </c>
      <c r="F111" t="s">
        <v>273</v>
      </c>
      <c r="H111" s="266">
        <v>2</v>
      </c>
      <c r="I111" s="266">
        <v>10</v>
      </c>
      <c r="K111" s="266"/>
      <c r="L111" s="266">
        <v>125</v>
      </c>
      <c r="M111" s="266">
        <v>126</v>
      </c>
      <c r="N111" s="267">
        <v>125.5</v>
      </c>
      <c r="O111" s="266"/>
      <c r="P111" s="266"/>
      <c r="R111" s="266"/>
      <c r="T111" s="266"/>
      <c r="U111" s="266"/>
      <c r="V111" s="266" t="s">
        <v>91</v>
      </c>
      <c r="W111" s="266" t="s">
        <v>91</v>
      </c>
      <c r="X111" s="267"/>
      <c r="Y111" s="10" t="s">
        <v>278</v>
      </c>
      <c r="Z111" s="10" t="s">
        <v>278</v>
      </c>
      <c r="AA111" s="270"/>
      <c r="AB111" s="271"/>
      <c r="AC111" s="1"/>
      <c r="AD111" s="272" t="s">
        <v>38</v>
      </c>
      <c r="AE111" s="269">
        <v>42.3</v>
      </c>
      <c r="AF111" s="266">
        <v>8.89</v>
      </c>
    </row>
    <row r="112" spans="1:32" ht="15" hidden="1" customHeight="1" x14ac:dyDescent="0.25">
      <c r="A112" t="s">
        <v>272</v>
      </c>
      <c r="B112">
        <v>1</v>
      </c>
      <c r="C112" s="11" t="s">
        <v>91</v>
      </c>
      <c r="F112" t="s">
        <v>273</v>
      </c>
      <c r="H112" s="266">
        <v>2</v>
      </c>
      <c r="I112" s="266">
        <v>11</v>
      </c>
      <c r="K112" s="266"/>
      <c r="L112" s="266">
        <v>205</v>
      </c>
      <c r="M112" s="266">
        <v>196</v>
      </c>
      <c r="N112" s="267">
        <v>200.5</v>
      </c>
      <c r="O112" s="266"/>
      <c r="P112" s="266"/>
      <c r="R112" s="266"/>
      <c r="T112" s="266"/>
      <c r="U112" s="266"/>
      <c r="V112" s="266" t="s">
        <v>91</v>
      </c>
      <c r="W112" s="266" t="s">
        <v>91</v>
      </c>
      <c r="X112" s="267"/>
      <c r="Y112" s="10" t="s">
        <v>278</v>
      </c>
      <c r="Z112" s="10" t="s">
        <v>278</v>
      </c>
      <c r="AA112" s="270"/>
      <c r="AB112" s="271"/>
      <c r="AC112" s="1"/>
      <c r="AD112" s="272" t="s">
        <v>38</v>
      </c>
      <c r="AE112" s="269">
        <v>48.5</v>
      </c>
      <c r="AF112" s="266">
        <v>7.26</v>
      </c>
    </row>
    <row r="113" spans="1:32" ht="15" hidden="1" customHeight="1" x14ac:dyDescent="0.25">
      <c r="A113" t="s">
        <v>272</v>
      </c>
      <c r="B113">
        <v>1</v>
      </c>
      <c r="C113" s="11" t="s">
        <v>91</v>
      </c>
      <c r="F113" t="s">
        <v>273</v>
      </c>
      <c r="H113" s="10">
        <v>2</v>
      </c>
      <c r="I113" s="5">
        <v>12</v>
      </c>
      <c r="K113" s="10"/>
      <c r="L113" s="10">
        <v>226</v>
      </c>
      <c r="M113" s="10">
        <v>226</v>
      </c>
      <c r="N113" s="16">
        <v>226</v>
      </c>
      <c r="O113" s="10"/>
      <c r="P113" s="10"/>
      <c r="R113" s="10"/>
      <c r="T113" s="10"/>
      <c r="U113" s="10"/>
      <c r="V113" s="10"/>
      <c r="W113" s="10"/>
      <c r="X113" s="16"/>
      <c r="Y113" s="10"/>
      <c r="Z113" s="10"/>
      <c r="AA113" s="97"/>
      <c r="AB113" s="1"/>
      <c r="AC113" s="1"/>
      <c r="AD113" s="21" t="s">
        <v>38</v>
      </c>
      <c r="AE113" s="18">
        <v>52.3</v>
      </c>
      <c r="AF113" s="10">
        <v>8.5399999999999991</v>
      </c>
    </row>
    <row r="114" spans="1:32" ht="15" hidden="1" customHeight="1" x14ac:dyDescent="0.25">
      <c r="A114" t="s">
        <v>272</v>
      </c>
      <c r="B114">
        <v>1</v>
      </c>
      <c r="C114" s="11" t="s">
        <v>91</v>
      </c>
      <c r="F114" t="s">
        <v>273</v>
      </c>
      <c r="H114" s="266">
        <v>2</v>
      </c>
      <c r="I114" s="266">
        <v>13</v>
      </c>
      <c r="K114" s="266"/>
      <c r="L114" s="266">
        <v>186</v>
      </c>
      <c r="M114" s="266">
        <v>183</v>
      </c>
      <c r="N114" s="267">
        <v>184.5</v>
      </c>
      <c r="O114" s="266"/>
      <c r="P114" s="266"/>
      <c r="R114" s="266"/>
      <c r="T114" s="266"/>
      <c r="U114" s="266"/>
      <c r="V114" s="266" t="s">
        <v>91</v>
      </c>
      <c r="W114" s="266" t="s">
        <v>91</v>
      </c>
      <c r="X114" s="267"/>
      <c r="Y114" s="10" t="s">
        <v>278</v>
      </c>
      <c r="Z114" s="10" t="s">
        <v>278</v>
      </c>
      <c r="AA114" s="270"/>
      <c r="AB114" s="271"/>
      <c r="AC114" s="1"/>
      <c r="AD114" s="272" t="s">
        <v>38</v>
      </c>
      <c r="AE114" s="269">
        <v>66.400000000000006</v>
      </c>
      <c r="AF114" s="266">
        <v>8.14</v>
      </c>
    </row>
    <row r="115" spans="1:32" ht="15" hidden="1" customHeight="1" x14ac:dyDescent="0.25">
      <c r="A115" t="s">
        <v>272</v>
      </c>
      <c r="B115">
        <v>1</v>
      </c>
      <c r="C115" s="11" t="s">
        <v>91</v>
      </c>
      <c r="F115" t="s">
        <v>273</v>
      </c>
      <c r="H115" s="10">
        <v>2</v>
      </c>
      <c r="I115" s="5">
        <v>14</v>
      </c>
      <c r="K115" s="10"/>
      <c r="L115" s="10">
        <v>185</v>
      </c>
      <c r="M115" s="10">
        <v>192</v>
      </c>
      <c r="N115" s="16">
        <v>188.5</v>
      </c>
      <c r="O115" s="10"/>
      <c r="P115" s="10"/>
      <c r="R115" s="10"/>
      <c r="T115" s="10"/>
      <c r="U115" s="10"/>
      <c r="V115" s="10"/>
      <c r="W115" s="10"/>
      <c r="X115" s="16"/>
      <c r="Y115" s="10"/>
      <c r="Z115" s="10"/>
      <c r="AA115" s="97"/>
      <c r="AB115" s="1"/>
      <c r="AC115" s="1"/>
      <c r="AD115" s="21" t="s">
        <v>38</v>
      </c>
      <c r="AE115" s="18">
        <v>62.4</v>
      </c>
      <c r="AF115" s="10">
        <v>10.51</v>
      </c>
    </row>
    <row r="116" spans="1:32" ht="15" hidden="1" customHeight="1" x14ac:dyDescent="0.25">
      <c r="A116" t="s">
        <v>272</v>
      </c>
      <c r="B116">
        <v>1</v>
      </c>
      <c r="C116" s="11" t="s">
        <v>91</v>
      </c>
      <c r="F116" t="s">
        <v>273</v>
      </c>
      <c r="H116" s="10">
        <v>2</v>
      </c>
      <c r="I116" s="5">
        <v>15</v>
      </c>
      <c r="K116" s="10"/>
      <c r="L116" s="10">
        <v>207</v>
      </c>
      <c r="M116" s="10">
        <v>196</v>
      </c>
      <c r="N116" s="16">
        <v>201.5</v>
      </c>
      <c r="O116" s="10"/>
      <c r="P116" s="10"/>
      <c r="R116" s="10"/>
      <c r="T116" s="10"/>
      <c r="U116" s="10"/>
      <c r="V116" s="10"/>
      <c r="W116" s="10"/>
      <c r="X116" s="16"/>
      <c r="Y116" s="10"/>
      <c r="Z116" s="10"/>
      <c r="AA116" s="97"/>
      <c r="AB116" s="1"/>
      <c r="AC116" s="1"/>
      <c r="AD116" s="21" t="s">
        <v>38</v>
      </c>
      <c r="AE116" s="18">
        <v>70.3</v>
      </c>
      <c r="AF116" s="10">
        <v>9.44</v>
      </c>
    </row>
    <row r="117" spans="1:32" ht="15" hidden="1" customHeight="1" x14ac:dyDescent="0.25">
      <c r="A117" t="s">
        <v>272</v>
      </c>
      <c r="B117">
        <v>1</v>
      </c>
      <c r="C117" s="11" t="s">
        <v>91</v>
      </c>
      <c r="F117" t="s">
        <v>273</v>
      </c>
      <c r="H117" s="266">
        <v>2</v>
      </c>
      <c r="I117" s="266">
        <v>17</v>
      </c>
      <c r="K117" s="266"/>
      <c r="L117" s="266">
        <v>144</v>
      </c>
      <c r="M117" s="266">
        <v>150</v>
      </c>
      <c r="N117" s="267">
        <v>147</v>
      </c>
      <c r="O117" s="266"/>
      <c r="P117" s="266"/>
      <c r="R117" s="266"/>
      <c r="T117" s="266"/>
      <c r="U117" s="266"/>
      <c r="V117" s="266" t="s">
        <v>91</v>
      </c>
      <c r="W117" s="266" t="s">
        <v>91</v>
      </c>
      <c r="X117" s="267"/>
      <c r="Y117" s="10" t="s">
        <v>278</v>
      </c>
      <c r="Z117" s="10" t="s">
        <v>278</v>
      </c>
      <c r="AA117" s="270"/>
      <c r="AB117" s="271"/>
      <c r="AC117" s="1"/>
      <c r="AD117" s="272" t="s">
        <v>38</v>
      </c>
      <c r="AE117" s="269">
        <v>76</v>
      </c>
      <c r="AF117" s="266">
        <v>10.06</v>
      </c>
    </row>
    <row r="118" spans="1:32" ht="15" hidden="1" customHeight="1" x14ac:dyDescent="0.25">
      <c r="A118" t="s">
        <v>272</v>
      </c>
      <c r="B118">
        <v>1</v>
      </c>
      <c r="C118" s="11" t="s">
        <v>91</v>
      </c>
      <c r="F118" t="s">
        <v>273</v>
      </c>
      <c r="H118" s="10">
        <v>2</v>
      </c>
      <c r="I118" s="5">
        <v>18</v>
      </c>
      <c r="K118" s="10"/>
      <c r="L118" s="10">
        <v>150</v>
      </c>
      <c r="M118" s="10">
        <v>155</v>
      </c>
      <c r="N118" s="16">
        <v>152.5</v>
      </c>
      <c r="O118" s="10"/>
      <c r="P118" s="10"/>
      <c r="R118" s="10"/>
      <c r="T118" s="10"/>
      <c r="U118" s="10"/>
      <c r="V118" s="10"/>
      <c r="W118" s="10"/>
      <c r="X118" s="16"/>
      <c r="Y118" s="10"/>
      <c r="Z118" s="10"/>
      <c r="AA118" s="97"/>
      <c r="AB118" s="1"/>
      <c r="AC118" s="1"/>
      <c r="AD118" s="21" t="s">
        <v>38</v>
      </c>
      <c r="AE118" s="18">
        <v>71.400000000000006</v>
      </c>
      <c r="AF118" s="10">
        <v>12.29</v>
      </c>
    </row>
    <row r="119" spans="1:32" ht="15" hidden="1" customHeight="1" x14ac:dyDescent="0.25">
      <c r="A119" t="s">
        <v>272</v>
      </c>
      <c r="B119">
        <v>1</v>
      </c>
      <c r="C119" s="11" t="s">
        <v>91</v>
      </c>
      <c r="F119" t="s">
        <v>273</v>
      </c>
      <c r="H119" s="266">
        <v>2</v>
      </c>
      <c r="I119" s="266">
        <v>19</v>
      </c>
      <c r="K119" s="266"/>
      <c r="L119" s="266">
        <v>152</v>
      </c>
      <c r="M119" s="266">
        <v>143</v>
      </c>
      <c r="N119" s="267">
        <v>147.5</v>
      </c>
      <c r="O119" s="266"/>
      <c r="P119" s="266"/>
      <c r="R119" s="266"/>
      <c r="T119" s="266"/>
      <c r="U119" s="266"/>
      <c r="V119" s="266" t="s">
        <v>91</v>
      </c>
      <c r="W119" s="266" t="s">
        <v>91</v>
      </c>
      <c r="X119" s="267"/>
      <c r="Y119" s="10" t="s">
        <v>278</v>
      </c>
      <c r="Z119" s="10" t="s">
        <v>278</v>
      </c>
      <c r="AA119" s="270"/>
      <c r="AB119" s="271"/>
      <c r="AC119" s="1"/>
      <c r="AD119" s="272" t="s">
        <v>38</v>
      </c>
      <c r="AE119" s="269">
        <v>78</v>
      </c>
      <c r="AF119" s="266">
        <v>11.59</v>
      </c>
    </row>
    <row r="120" spans="1:32" ht="15" hidden="1" customHeight="1" x14ac:dyDescent="0.25">
      <c r="A120" t="s">
        <v>272</v>
      </c>
      <c r="B120">
        <v>1</v>
      </c>
      <c r="C120" s="11" t="s">
        <v>91</v>
      </c>
      <c r="F120" t="s">
        <v>273</v>
      </c>
      <c r="H120" s="266">
        <v>2</v>
      </c>
      <c r="I120" s="266">
        <v>20</v>
      </c>
      <c r="K120" s="266"/>
      <c r="L120" s="266">
        <v>170</v>
      </c>
      <c r="M120" s="266">
        <v>173</v>
      </c>
      <c r="N120" s="267">
        <v>171.5</v>
      </c>
      <c r="O120" s="266"/>
      <c r="P120" s="266"/>
      <c r="R120" s="266"/>
      <c r="T120" s="266"/>
      <c r="U120" s="266"/>
      <c r="V120" s="266" t="s">
        <v>91</v>
      </c>
      <c r="W120" s="266" t="s">
        <v>91</v>
      </c>
      <c r="X120" s="267"/>
      <c r="Y120" s="10" t="s">
        <v>278</v>
      </c>
      <c r="Z120" s="10" t="s">
        <v>278</v>
      </c>
      <c r="AA120" s="270"/>
      <c r="AB120" s="271"/>
      <c r="AC120" s="1"/>
      <c r="AD120" s="272" t="s">
        <v>38</v>
      </c>
      <c r="AE120" s="269">
        <v>76.099999999999994</v>
      </c>
      <c r="AF120" s="266">
        <v>12.56</v>
      </c>
    </row>
    <row r="121" spans="1:32" ht="15" hidden="1" customHeight="1" x14ac:dyDescent="0.25">
      <c r="A121" t="s">
        <v>272</v>
      </c>
      <c r="B121">
        <v>1</v>
      </c>
      <c r="C121" s="11" t="s">
        <v>91</v>
      </c>
      <c r="F121" t="s">
        <v>273</v>
      </c>
      <c r="H121" s="10">
        <v>2</v>
      </c>
      <c r="I121" s="5">
        <v>21</v>
      </c>
      <c r="K121" s="10" t="s">
        <v>92</v>
      </c>
      <c r="L121" s="10">
        <v>313</v>
      </c>
      <c r="M121" s="10">
        <v>291</v>
      </c>
      <c r="N121" s="16">
        <v>302</v>
      </c>
      <c r="O121" s="10">
        <v>9.8000000000000007</v>
      </c>
      <c r="P121" s="10">
        <v>3.9</v>
      </c>
      <c r="R121" s="10"/>
      <c r="T121" s="10"/>
      <c r="U121" s="10"/>
      <c r="V121" s="10"/>
      <c r="W121" s="10"/>
      <c r="X121" s="16"/>
      <c r="Y121" s="10"/>
      <c r="Z121" s="10"/>
      <c r="AA121" s="97"/>
      <c r="AB121" s="1"/>
      <c r="AC121" s="1"/>
      <c r="AD121" s="21" t="s">
        <v>38</v>
      </c>
      <c r="AE121" s="18">
        <v>85</v>
      </c>
      <c r="AF121" s="10">
        <v>11.44</v>
      </c>
    </row>
    <row r="122" spans="1:32" ht="15" hidden="1" customHeight="1" x14ac:dyDescent="0.25">
      <c r="A122" t="s">
        <v>272</v>
      </c>
      <c r="B122">
        <v>1</v>
      </c>
      <c r="C122" s="11" t="s">
        <v>91</v>
      </c>
      <c r="F122" t="s">
        <v>273</v>
      </c>
      <c r="H122" s="266">
        <v>2</v>
      </c>
      <c r="I122" s="266">
        <v>22</v>
      </c>
      <c r="K122" s="266" t="s">
        <v>92</v>
      </c>
      <c r="L122" s="266">
        <v>136</v>
      </c>
      <c r="M122" s="266">
        <v>131</v>
      </c>
      <c r="N122" s="267">
        <v>133.5</v>
      </c>
      <c r="O122" s="266">
        <v>9.5</v>
      </c>
      <c r="P122" s="266">
        <v>5.4</v>
      </c>
      <c r="R122" s="266"/>
      <c r="T122" s="266"/>
      <c r="U122" s="266"/>
      <c r="V122" s="266" t="s">
        <v>91</v>
      </c>
      <c r="W122" s="266" t="s">
        <v>91</v>
      </c>
      <c r="X122" s="267"/>
      <c r="Y122" s="10" t="s">
        <v>278</v>
      </c>
      <c r="Z122" s="10" t="s">
        <v>278</v>
      </c>
      <c r="AA122" s="270"/>
      <c r="AB122" s="271"/>
      <c r="AC122" s="1"/>
      <c r="AD122" s="272" t="s">
        <v>38</v>
      </c>
      <c r="AE122" s="269">
        <v>81.3</v>
      </c>
      <c r="AF122" s="266">
        <v>13.23</v>
      </c>
    </row>
    <row r="123" spans="1:32" ht="15" hidden="1" customHeight="1" x14ac:dyDescent="0.25">
      <c r="A123" t="s">
        <v>272</v>
      </c>
      <c r="B123">
        <v>1</v>
      </c>
      <c r="C123" s="11" t="s">
        <v>91</v>
      </c>
      <c r="F123" t="s">
        <v>273</v>
      </c>
      <c r="H123" s="266">
        <v>2</v>
      </c>
      <c r="I123" s="266">
        <v>23</v>
      </c>
      <c r="K123" s="266"/>
      <c r="L123" s="266">
        <v>161</v>
      </c>
      <c r="M123" s="266">
        <v>163</v>
      </c>
      <c r="N123" s="267">
        <v>162</v>
      </c>
      <c r="O123" s="266"/>
      <c r="P123" s="266"/>
      <c r="R123" s="266"/>
      <c r="T123" s="266"/>
      <c r="U123" s="266"/>
      <c r="V123" s="266" t="s">
        <v>91</v>
      </c>
      <c r="W123" s="266" t="s">
        <v>91</v>
      </c>
      <c r="X123" s="267"/>
      <c r="Y123" s="10" t="s">
        <v>278</v>
      </c>
      <c r="Z123" s="10" t="s">
        <v>278</v>
      </c>
      <c r="AA123" s="270"/>
      <c r="AB123" s="271"/>
      <c r="AC123" s="1"/>
      <c r="AD123" s="272" t="s">
        <v>38</v>
      </c>
      <c r="AE123" s="269">
        <v>87.1</v>
      </c>
      <c r="AF123" s="266">
        <v>13.53</v>
      </c>
    </row>
    <row r="124" spans="1:32" ht="15" hidden="1" customHeight="1" x14ac:dyDescent="0.25">
      <c r="A124" t="s">
        <v>272</v>
      </c>
      <c r="B124">
        <v>1</v>
      </c>
      <c r="C124" s="11" t="s">
        <v>91</v>
      </c>
      <c r="F124" t="s">
        <v>273</v>
      </c>
      <c r="H124" s="266">
        <v>2</v>
      </c>
      <c r="I124" s="266">
        <v>24</v>
      </c>
      <c r="K124" s="266" t="s">
        <v>92</v>
      </c>
      <c r="L124" s="266">
        <v>125</v>
      </c>
      <c r="M124" s="266">
        <v>129</v>
      </c>
      <c r="N124" s="267">
        <v>127</v>
      </c>
      <c r="O124" s="266">
        <v>5.6</v>
      </c>
      <c r="P124" s="266">
        <v>3.3</v>
      </c>
      <c r="R124" s="266"/>
      <c r="T124" s="266"/>
      <c r="U124" s="266"/>
      <c r="V124" s="266" t="s">
        <v>91</v>
      </c>
      <c r="W124" s="266" t="s">
        <v>91</v>
      </c>
      <c r="X124" s="267"/>
      <c r="Y124" s="10" t="s">
        <v>278</v>
      </c>
      <c r="Z124" s="10" t="s">
        <v>278</v>
      </c>
      <c r="AA124" s="270"/>
      <c r="AB124" s="271"/>
      <c r="AC124" s="1"/>
      <c r="AD124" s="272" t="s">
        <v>47</v>
      </c>
      <c r="AE124" s="269">
        <v>184.5</v>
      </c>
      <c r="AF124" s="266">
        <v>10.220000000000001</v>
      </c>
    </row>
    <row r="125" spans="1:32" ht="15" hidden="1" customHeight="1" x14ac:dyDescent="0.25">
      <c r="A125" t="s">
        <v>272</v>
      </c>
      <c r="B125">
        <v>1</v>
      </c>
      <c r="C125" s="11" t="s">
        <v>91</v>
      </c>
      <c r="F125" t="s">
        <v>273</v>
      </c>
      <c r="H125" s="10">
        <v>2</v>
      </c>
      <c r="I125" s="5">
        <v>25</v>
      </c>
      <c r="K125" s="10"/>
      <c r="L125" s="10">
        <v>255</v>
      </c>
      <c r="M125" s="10">
        <v>264</v>
      </c>
      <c r="N125" s="16">
        <v>259.5</v>
      </c>
      <c r="O125" s="10"/>
      <c r="P125" s="10"/>
      <c r="R125" s="10"/>
      <c r="T125" s="10"/>
      <c r="U125" s="10"/>
      <c r="V125" s="10"/>
      <c r="W125" s="10"/>
      <c r="X125" s="16"/>
      <c r="Y125" s="10"/>
      <c r="Z125" s="10"/>
      <c r="AA125" s="97"/>
      <c r="AB125" s="1"/>
      <c r="AC125" s="1"/>
      <c r="AD125" s="21" t="s">
        <v>47</v>
      </c>
      <c r="AE125" s="18">
        <v>188.4</v>
      </c>
      <c r="AF125" s="10">
        <v>9.66</v>
      </c>
    </row>
    <row r="126" spans="1:32" ht="15" hidden="1" customHeight="1" x14ac:dyDescent="0.25">
      <c r="A126" t="s">
        <v>272</v>
      </c>
      <c r="B126">
        <v>1</v>
      </c>
      <c r="C126" s="11" t="s">
        <v>91</v>
      </c>
      <c r="F126" t="s">
        <v>273</v>
      </c>
      <c r="H126" s="10">
        <v>2</v>
      </c>
      <c r="I126" s="5">
        <v>26</v>
      </c>
      <c r="K126" s="10" t="s">
        <v>92</v>
      </c>
      <c r="L126" s="98">
        <v>264</v>
      </c>
      <c r="M126" s="98">
        <v>278</v>
      </c>
      <c r="N126" s="16">
        <v>271</v>
      </c>
      <c r="O126" s="10">
        <v>10.9</v>
      </c>
      <c r="P126" s="10">
        <v>4.0999999999999996</v>
      </c>
      <c r="R126" s="10"/>
      <c r="T126" s="5">
        <v>3.7</v>
      </c>
      <c r="U126" s="5">
        <v>4.9000000000000004</v>
      </c>
      <c r="V126" s="10"/>
      <c r="W126" s="10"/>
      <c r="X126" s="16"/>
      <c r="Y126" s="10"/>
      <c r="Z126" s="10"/>
      <c r="AA126" s="97" t="s">
        <v>41</v>
      </c>
      <c r="AB126" s="1"/>
      <c r="AC126" s="1"/>
      <c r="AD126" s="21" t="s">
        <v>47</v>
      </c>
      <c r="AE126" s="18">
        <v>197.1</v>
      </c>
      <c r="AF126" s="10">
        <v>8.92</v>
      </c>
    </row>
    <row r="127" spans="1:32" ht="15" hidden="1" customHeight="1" x14ac:dyDescent="0.25">
      <c r="A127" t="s">
        <v>272</v>
      </c>
      <c r="B127">
        <v>1</v>
      </c>
      <c r="C127" s="11" t="s">
        <v>91</v>
      </c>
      <c r="F127" t="s">
        <v>273</v>
      </c>
      <c r="H127" s="266">
        <v>2</v>
      </c>
      <c r="I127" s="266">
        <v>27</v>
      </c>
      <c r="K127" s="266"/>
      <c r="L127" s="266">
        <v>141</v>
      </c>
      <c r="M127" s="266">
        <v>142</v>
      </c>
      <c r="N127" s="267">
        <v>141.5</v>
      </c>
      <c r="O127" s="266"/>
      <c r="P127" s="266"/>
      <c r="R127" s="266"/>
      <c r="T127" s="266"/>
      <c r="U127" s="266"/>
      <c r="V127" s="266" t="s">
        <v>91</v>
      </c>
      <c r="W127" s="266" t="s">
        <v>91</v>
      </c>
      <c r="X127" s="267"/>
      <c r="Y127" s="10" t="s">
        <v>278</v>
      </c>
      <c r="Z127" s="10" t="s">
        <v>278</v>
      </c>
      <c r="AA127" s="270"/>
      <c r="AB127" s="271"/>
      <c r="AC127" s="1"/>
      <c r="AD127" s="272" t="s">
        <v>47</v>
      </c>
      <c r="AE127" s="269">
        <v>195.3</v>
      </c>
      <c r="AF127" s="266">
        <v>7.81</v>
      </c>
    </row>
    <row r="128" spans="1:32" ht="15" hidden="1" customHeight="1" x14ac:dyDescent="0.25">
      <c r="A128" t="s">
        <v>272</v>
      </c>
      <c r="B128">
        <v>1</v>
      </c>
      <c r="C128" s="11" t="s">
        <v>91</v>
      </c>
      <c r="F128" t="s">
        <v>273</v>
      </c>
      <c r="H128" s="10">
        <v>2</v>
      </c>
      <c r="I128" s="5">
        <v>28</v>
      </c>
      <c r="K128" s="10"/>
      <c r="L128" s="10">
        <v>196</v>
      </c>
      <c r="M128" s="10">
        <v>189</v>
      </c>
      <c r="N128" s="16">
        <v>192.5</v>
      </c>
      <c r="O128" s="10"/>
      <c r="P128" s="10"/>
      <c r="R128" s="10"/>
      <c r="T128" s="10"/>
      <c r="U128" s="10"/>
      <c r="V128" s="10"/>
      <c r="W128" s="10"/>
      <c r="X128" s="16"/>
      <c r="Y128" s="10"/>
      <c r="Z128" s="10"/>
      <c r="AA128" s="97"/>
      <c r="AB128" s="1"/>
      <c r="AC128" s="1"/>
      <c r="AD128" s="21" t="s">
        <v>47</v>
      </c>
      <c r="AE128" s="18">
        <v>210.6</v>
      </c>
      <c r="AF128" s="10">
        <v>9</v>
      </c>
    </row>
    <row r="129" spans="1:32" ht="15" hidden="1" customHeight="1" x14ac:dyDescent="0.25">
      <c r="A129" t="s">
        <v>272</v>
      </c>
      <c r="B129">
        <v>1</v>
      </c>
      <c r="C129" s="11" t="s">
        <v>91</v>
      </c>
      <c r="F129" t="s">
        <v>273</v>
      </c>
      <c r="H129" s="10">
        <v>2</v>
      </c>
      <c r="I129" s="5">
        <v>29</v>
      </c>
      <c r="K129" s="10"/>
      <c r="L129" s="10">
        <v>185</v>
      </c>
      <c r="M129" s="10">
        <v>182</v>
      </c>
      <c r="N129" s="16">
        <v>183.5</v>
      </c>
      <c r="O129" s="10"/>
      <c r="P129" s="10"/>
      <c r="R129" s="10"/>
      <c r="T129" s="10"/>
      <c r="U129" s="10"/>
      <c r="V129" s="10"/>
      <c r="W129" s="10"/>
      <c r="X129" s="16"/>
      <c r="Y129" s="10"/>
      <c r="Z129" s="10"/>
      <c r="AA129" s="97"/>
      <c r="AB129" s="1"/>
      <c r="AC129" s="1"/>
      <c r="AD129" s="21" t="s">
        <v>47</v>
      </c>
      <c r="AE129" s="18">
        <v>203.8</v>
      </c>
      <c r="AF129" s="10">
        <v>7.07</v>
      </c>
    </row>
    <row r="130" spans="1:32" ht="15" hidden="1" customHeight="1" x14ac:dyDescent="0.25">
      <c r="A130" t="s">
        <v>272</v>
      </c>
      <c r="B130">
        <v>1</v>
      </c>
      <c r="C130" s="11" t="s">
        <v>91</v>
      </c>
      <c r="F130" t="s">
        <v>273</v>
      </c>
      <c r="H130" s="266">
        <v>2</v>
      </c>
      <c r="I130" s="266">
        <v>30</v>
      </c>
      <c r="K130" s="266"/>
      <c r="L130" s="266">
        <v>131</v>
      </c>
      <c r="M130" s="266">
        <v>133</v>
      </c>
      <c r="N130" s="267">
        <v>132</v>
      </c>
      <c r="O130" s="266"/>
      <c r="P130" s="266"/>
      <c r="R130" s="266"/>
      <c r="T130" s="266"/>
      <c r="U130" s="266"/>
      <c r="V130" s="266" t="s">
        <v>91</v>
      </c>
      <c r="W130" s="266" t="s">
        <v>91</v>
      </c>
      <c r="X130" s="267"/>
      <c r="Y130" s="10" t="s">
        <v>278</v>
      </c>
      <c r="Z130" s="10" t="s">
        <v>278</v>
      </c>
      <c r="AA130" s="270"/>
      <c r="AB130" s="271"/>
      <c r="AC130" s="1"/>
      <c r="AD130" s="272" t="s">
        <v>47</v>
      </c>
      <c r="AE130" s="269">
        <v>217</v>
      </c>
      <c r="AF130" s="266">
        <v>8.6</v>
      </c>
    </row>
    <row r="131" spans="1:32" ht="15" hidden="1" customHeight="1" x14ac:dyDescent="0.25">
      <c r="A131" t="s">
        <v>272</v>
      </c>
      <c r="B131">
        <v>1</v>
      </c>
      <c r="C131" s="11" t="s">
        <v>91</v>
      </c>
      <c r="F131" t="s">
        <v>273</v>
      </c>
      <c r="H131" s="266">
        <v>2</v>
      </c>
      <c r="I131" s="266">
        <v>31</v>
      </c>
      <c r="K131" s="266" t="s">
        <v>92</v>
      </c>
      <c r="L131" s="266">
        <v>209</v>
      </c>
      <c r="M131" s="266">
        <v>200</v>
      </c>
      <c r="N131" s="267">
        <v>204.5</v>
      </c>
      <c r="O131" s="266">
        <v>9.6999999999999993</v>
      </c>
      <c r="P131" s="266">
        <v>5</v>
      </c>
      <c r="R131" s="266"/>
      <c r="T131" s="266"/>
      <c r="U131" s="266"/>
      <c r="V131" s="266" t="s">
        <v>91</v>
      </c>
      <c r="W131" s="266" t="s">
        <v>91</v>
      </c>
      <c r="X131" s="267"/>
      <c r="Y131" s="10" t="s">
        <v>278</v>
      </c>
      <c r="Z131" s="10" t="s">
        <v>278</v>
      </c>
      <c r="AA131" s="270"/>
      <c r="AB131" s="271"/>
      <c r="AC131" s="1"/>
      <c r="AD131" s="272" t="s">
        <v>47</v>
      </c>
      <c r="AE131" s="269">
        <v>216.3</v>
      </c>
      <c r="AF131" s="266">
        <v>7.43</v>
      </c>
    </row>
    <row r="132" spans="1:32" ht="15" hidden="1" customHeight="1" x14ac:dyDescent="0.25">
      <c r="A132" t="s">
        <v>272</v>
      </c>
      <c r="B132">
        <v>1</v>
      </c>
      <c r="C132" s="11" t="s">
        <v>91</v>
      </c>
      <c r="F132" t="s">
        <v>273</v>
      </c>
      <c r="H132" s="10">
        <v>2</v>
      </c>
      <c r="I132" s="5">
        <v>32</v>
      </c>
      <c r="K132" s="10"/>
      <c r="L132" s="10">
        <v>140</v>
      </c>
      <c r="M132" s="10">
        <v>140</v>
      </c>
      <c r="N132" s="16">
        <v>140</v>
      </c>
      <c r="O132" s="10"/>
      <c r="P132" s="10"/>
      <c r="R132" s="10"/>
      <c r="T132" s="10"/>
      <c r="U132" s="10"/>
      <c r="V132" s="10"/>
      <c r="W132" s="10"/>
      <c r="X132" s="16"/>
      <c r="Y132" s="10"/>
      <c r="Z132" s="10"/>
      <c r="AA132" s="97"/>
      <c r="AB132" s="1"/>
      <c r="AC132" s="1"/>
      <c r="AD132" s="21" t="s">
        <v>47</v>
      </c>
      <c r="AE132" s="18">
        <v>226.6</v>
      </c>
      <c r="AF132" s="10">
        <v>8.17</v>
      </c>
    </row>
    <row r="133" spans="1:32" ht="15" hidden="1" customHeight="1" x14ac:dyDescent="0.25">
      <c r="A133" t="s">
        <v>272</v>
      </c>
      <c r="B133">
        <v>1</v>
      </c>
      <c r="C133" s="11" t="s">
        <v>91</v>
      </c>
      <c r="F133" t="s">
        <v>273</v>
      </c>
      <c r="H133" s="266">
        <v>2</v>
      </c>
      <c r="I133" s="266">
        <v>33</v>
      </c>
      <c r="K133" s="266"/>
      <c r="L133" s="266">
        <v>166</v>
      </c>
      <c r="M133" s="266">
        <v>169</v>
      </c>
      <c r="N133" s="267">
        <v>167.5</v>
      </c>
      <c r="O133" s="266"/>
      <c r="P133" s="266"/>
      <c r="R133" s="266"/>
      <c r="T133" s="266"/>
      <c r="U133" s="266"/>
      <c r="V133" s="266" t="s">
        <v>91</v>
      </c>
      <c r="W133" s="266" t="s">
        <v>91</v>
      </c>
      <c r="X133" s="267"/>
      <c r="Y133" s="10" t="s">
        <v>278</v>
      </c>
      <c r="Z133" s="10" t="s">
        <v>278</v>
      </c>
      <c r="AA133" s="270"/>
      <c r="AB133" s="271"/>
      <c r="AC133" s="1"/>
      <c r="AD133" s="272" t="s">
        <v>47</v>
      </c>
      <c r="AE133" s="269">
        <v>233</v>
      </c>
      <c r="AF133" s="266">
        <v>8.7100000000000009</v>
      </c>
    </row>
    <row r="134" spans="1:32" ht="15" hidden="1" customHeight="1" x14ac:dyDescent="0.25">
      <c r="A134" t="s">
        <v>272</v>
      </c>
      <c r="B134">
        <v>1</v>
      </c>
      <c r="C134" s="11" t="s">
        <v>91</v>
      </c>
      <c r="F134" t="s">
        <v>273</v>
      </c>
      <c r="H134" s="266">
        <v>2</v>
      </c>
      <c r="I134" s="266">
        <v>34</v>
      </c>
      <c r="K134" s="266"/>
      <c r="L134" s="266">
        <v>176</v>
      </c>
      <c r="M134" s="266">
        <v>180</v>
      </c>
      <c r="N134" s="267">
        <v>178</v>
      </c>
      <c r="O134" s="266"/>
      <c r="P134" s="266"/>
      <c r="R134" s="266"/>
      <c r="T134" s="266"/>
      <c r="U134" s="266"/>
      <c r="V134" s="266" t="s">
        <v>91</v>
      </c>
      <c r="W134" s="266" t="s">
        <v>91</v>
      </c>
      <c r="X134" s="267"/>
      <c r="Y134" s="10" t="s">
        <v>278</v>
      </c>
      <c r="Z134" s="10" t="s">
        <v>278</v>
      </c>
      <c r="AA134" s="270"/>
      <c r="AB134" s="271"/>
      <c r="AC134" s="1"/>
      <c r="AD134" s="272" t="s">
        <v>47</v>
      </c>
      <c r="AE134" s="269">
        <v>238.7</v>
      </c>
      <c r="AF134" s="266">
        <v>9.24</v>
      </c>
    </row>
    <row r="135" spans="1:32" ht="15" hidden="1" customHeight="1" x14ac:dyDescent="0.25">
      <c r="A135" t="s">
        <v>272</v>
      </c>
      <c r="B135">
        <v>1</v>
      </c>
      <c r="C135" s="11" t="s">
        <v>91</v>
      </c>
      <c r="F135" t="s">
        <v>273</v>
      </c>
      <c r="H135" s="10">
        <v>2</v>
      </c>
      <c r="I135" s="5">
        <v>35</v>
      </c>
      <c r="K135" s="10" t="s">
        <v>92</v>
      </c>
      <c r="L135" s="98">
        <v>196</v>
      </c>
      <c r="M135" s="98">
        <v>187</v>
      </c>
      <c r="N135" s="16">
        <v>191.5</v>
      </c>
      <c r="O135" s="10">
        <v>9.4</v>
      </c>
      <c r="P135" s="10">
        <v>4</v>
      </c>
      <c r="R135" s="10"/>
      <c r="T135" s="5">
        <v>2.2999999999999998</v>
      </c>
      <c r="U135" s="5">
        <v>3.3</v>
      </c>
      <c r="V135" s="10"/>
      <c r="W135" s="10"/>
      <c r="X135" s="16"/>
      <c r="Y135" s="10"/>
      <c r="Z135" s="10"/>
      <c r="AA135" s="97" t="s">
        <v>41</v>
      </c>
      <c r="AB135" s="1"/>
      <c r="AC135" s="1"/>
      <c r="AD135" s="21" t="s">
        <v>47</v>
      </c>
      <c r="AE135" s="18">
        <v>246.2</v>
      </c>
      <c r="AF135" s="10">
        <v>8.18</v>
      </c>
    </row>
    <row r="136" spans="1:32" ht="15" hidden="1" customHeight="1" x14ac:dyDescent="0.25">
      <c r="A136" t="s">
        <v>272</v>
      </c>
      <c r="B136">
        <v>1</v>
      </c>
      <c r="C136" s="11" t="s">
        <v>91</v>
      </c>
      <c r="F136" t="s">
        <v>273</v>
      </c>
      <c r="H136" s="10">
        <v>2</v>
      </c>
      <c r="I136" s="5">
        <v>36</v>
      </c>
      <c r="K136" s="10" t="s">
        <v>92</v>
      </c>
      <c r="L136" s="98">
        <v>149</v>
      </c>
      <c r="M136" s="98">
        <v>148</v>
      </c>
      <c r="N136" s="16">
        <v>148.5</v>
      </c>
      <c r="O136" s="10">
        <v>8.5</v>
      </c>
      <c r="P136" s="10">
        <v>3.5</v>
      </c>
      <c r="R136" s="10"/>
      <c r="T136" s="100">
        <v>1.7</v>
      </c>
      <c r="U136" s="100">
        <v>2.15</v>
      </c>
      <c r="V136" s="10"/>
      <c r="W136" s="10"/>
      <c r="X136" s="16"/>
      <c r="Y136" s="10"/>
      <c r="Z136" s="10"/>
      <c r="AA136" s="97" t="s">
        <v>41</v>
      </c>
      <c r="AB136" s="1"/>
      <c r="AC136" s="1"/>
      <c r="AD136" s="21" t="s">
        <v>47</v>
      </c>
      <c r="AE136" s="18">
        <v>248</v>
      </c>
      <c r="AF136" s="10">
        <v>10.130000000000001</v>
      </c>
    </row>
    <row r="137" spans="1:32" ht="15" hidden="1" customHeight="1" x14ac:dyDescent="0.25">
      <c r="A137" t="s">
        <v>272</v>
      </c>
      <c r="B137">
        <v>1</v>
      </c>
      <c r="C137" s="11" t="s">
        <v>91</v>
      </c>
      <c r="F137" t="s">
        <v>273</v>
      </c>
      <c r="H137" s="266">
        <v>2</v>
      </c>
      <c r="I137" s="266">
        <v>37</v>
      </c>
      <c r="K137" s="266" t="s">
        <v>92</v>
      </c>
      <c r="L137" s="266">
        <v>252</v>
      </c>
      <c r="M137" s="266">
        <v>260</v>
      </c>
      <c r="N137" s="267">
        <v>256</v>
      </c>
      <c r="O137" s="266">
        <v>10.7</v>
      </c>
      <c r="P137" s="266" t="s">
        <v>94</v>
      </c>
      <c r="R137" s="266"/>
      <c r="T137" s="266"/>
      <c r="U137" s="266"/>
      <c r="V137" s="266" t="s">
        <v>91</v>
      </c>
      <c r="W137" s="266" t="s">
        <v>91</v>
      </c>
      <c r="X137" s="267"/>
      <c r="Y137" s="10" t="s">
        <v>278</v>
      </c>
      <c r="Z137" s="10" t="s">
        <v>278</v>
      </c>
      <c r="AA137" s="270"/>
      <c r="AB137" s="271"/>
      <c r="AC137" s="1"/>
      <c r="AD137" s="272" t="s">
        <v>47</v>
      </c>
      <c r="AE137" s="269">
        <v>260.2</v>
      </c>
      <c r="AF137" s="266">
        <v>9.3000000000000007</v>
      </c>
    </row>
    <row r="138" spans="1:32" ht="15" hidden="1" customHeight="1" x14ac:dyDescent="0.25">
      <c r="A138" t="s">
        <v>272</v>
      </c>
      <c r="B138">
        <v>1</v>
      </c>
      <c r="C138" s="11" t="s">
        <v>91</v>
      </c>
      <c r="F138" t="s">
        <v>273</v>
      </c>
      <c r="H138" s="266">
        <v>2</v>
      </c>
      <c r="I138" s="266">
        <v>38</v>
      </c>
      <c r="K138" s="266"/>
      <c r="L138" s="266">
        <v>193</v>
      </c>
      <c r="M138" s="266">
        <v>191</v>
      </c>
      <c r="N138" s="267">
        <v>192</v>
      </c>
      <c r="O138" s="266"/>
      <c r="P138" s="266"/>
      <c r="R138" s="266"/>
      <c r="T138" s="266"/>
      <c r="U138" s="266"/>
      <c r="V138" s="266" t="s">
        <v>91</v>
      </c>
      <c r="W138" s="266" t="s">
        <v>91</v>
      </c>
      <c r="X138" s="267"/>
      <c r="Y138" s="10" t="s">
        <v>278</v>
      </c>
      <c r="Z138" s="10" t="s">
        <v>278</v>
      </c>
      <c r="AA138" s="270"/>
      <c r="AB138" s="271"/>
      <c r="AC138" s="1"/>
      <c r="AD138" s="272" t="s">
        <v>47</v>
      </c>
      <c r="AE138" s="269">
        <v>257.8</v>
      </c>
      <c r="AF138" s="266">
        <v>11.12</v>
      </c>
    </row>
    <row r="139" spans="1:32" ht="15" hidden="1" customHeight="1" x14ac:dyDescent="0.25">
      <c r="A139" t="s">
        <v>272</v>
      </c>
      <c r="B139">
        <v>1</v>
      </c>
      <c r="C139" s="11" t="s">
        <v>91</v>
      </c>
      <c r="F139" t="s">
        <v>273</v>
      </c>
      <c r="H139" s="10">
        <v>2</v>
      </c>
      <c r="I139" s="5">
        <v>39</v>
      </c>
      <c r="K139" s="10" t="s">
        <v>92</v>
      </c>
      <c r="L139" s="10">
        <v>326</v>
      </c>
      <c r="M139" s="10">
        <v>306</v>
      </c>
      <c r="N139" s="16">
        <v>316</v>
      </c>
      <c r="O139" s="10">
        <v>11.3</v>
      </c>
      <c r="P139" s="10">
        <v>4.4000000000000004</v>
      </c>
      <c r="R139" s="10"/>
      <c r="T139" s="10"/>
      <c r="U139" s="10"/>
      <c r="V139" s="10"/>
      <c r="W139" s="10"/>
      <c r="X139" s="16"/>
      <c r="Y139" s="10"/>
      <c r="Z139" s="10"/>
      <c r="AA139" s="97"/>
      <c r="AB139" s="1"/>
      <c r="AC139" s="1"/>
      <c r="AD139" s="21" t="s">
        <v>47</v>
      </c>
      <c r="AE139" s="18">
        <v>267.7</v>
      </c>
      <c r="AF139" s="10">
        <v>10.63</v>
      </c>
    </row>
    <row r="140" spans="1:32" ht="15" hidden="1" customHeight="1" x14ac:dyDescent="0.25">
      <c r="A140" t="s">
        <v>272</v>
      </c>
      <c r="B140">
        <v>1</v>
      </c>
      <c r="C140" s="11" t="s">
        <v>91</v>
      </c>
      <c r="F140" t="s">
        <v>273</v>
      </c>
      <c r="H140" s="266">
        <v>2</v>
      </c>
      <c r="I140" s="266">
        <v>40</v>
      </c>
      <c r="K140" s="266"/>
      <c r="L140" s="266">
        <v>139</v>
      </c>
      <c r="M140" s="266">
        <v>140</v>
      </c>
      <c r="N140" s="267">
        <v>139.5</v>
      </c>
      <c r="O140" s="266"/>
      <c r="P140" s="266"/>
      <c r="R140" s="266"/>
      <c r="T140" s="266"/>
      <c r="U140" s="266"/>
      <c r="V140" s="266" t="s">
        <v>91</v>
      </c>
      <c r="W140" s="266" t="s">
        <v>91</v>
      </c>
      <c r="X140" s="267"/>
      <c r="Y140" s="10" t="s">
        <v>278</v>
      </c>
      <c r="Z140" s="10" t="s">
        <v>278</v>
      </c>
      <c r="AA140" s="270"/>
      <c r="AB140" s="271"/>
      <c r="AC140" s="1"/>
      <c r="AD140" s="272" t="s">
        <v>47</v>
      </c>
      <c r="AE140" s="269">
        <v>300</v>
      </c>
      <c r="AF140" s="266">
        <v>8.3699999999999992</v>
      </c>
    </row>
    <row r="141" spans="1:32" ht="15" hidden="1" customHeight="1" x14ac:dyDescent="0.25">
      <c r="A141" t="s">
        <v>272</v>
      </c>
      <c r="B141">
        <v>1</v>
      </c>
      <c r="C141" s="11" t="s">
        <v>91</v>
      </c>
      <c r="F141" t="s">
        <v>273</v>
      </c>
      <c r="H141" s="266">
        <v>2</v>
      </c>
      <c r="I141" s="266">
        <v>41</v>
      </c>
      <c r="K141" s="266" t="s">
        <v>92</v>
      </c>
      <c r="L141" s="266">
        <v>131</v>
      </c>
      <c r="M141" s="266">
        <v>137</v>
      </c>
      <c r="N141" s="267">
        <v>134</v>
      </c>
      <c r="O141" s="266">
        <v>8.5</v>
      </c>
      <c r="P141" s="266">
        <v>5.3</v>
      </c>
      <c r="R141" s="266"/>
      <c r="T141" s="266"/>
      <c r="U141" s="266"/>
      <c r="V141" s="266" t="s">
        <v>91</v>
      </c>
      <c r="W141" s="266" t="s">
        <v>91</v>
      </c>
      <c r="X141" s="267"/>
      <c r="Y141" s="10" t="s">
        <v>278</v>
      </c>
      <c r="Z141" s="10" t="s">
        <v>278</v>
      </c>
      <c r="AA141" s="270"/>
      <c r="AB141" s="271"/>
      <c r="AC141" s="1"/>
      <c r="AD141" s="272" t="s">
        <v>47</v>
      </c>
      <c r="AE141" s="269">
        <v>307.7</v>
      </c>
      <c r="AF141" s="266">
        <v>8.08</v>
      </c>
    </row>
    <row r="142" spans="1:32" ht="15" hidden="1" customHeight="1" x14ac:dyDescent="0.25">
      <c r="A142" t="s">
        <v>272</v>
      </c>
      <c r="B142">
        <v>1</v>
      </c>
      <c r="C142" s="11" t="s">
        <v>91</v>
      </c>
      <c r="F142" t="s">
        <v>273</v>
      </c>
      <c r="H142" s="266">
        <v>2</v>
      </c>
      <c r="I142" s="266">
        <v>42</v>
      </c>
      <c r="K142" s="266"/>
      <c r="L142" s="266">
        <v>140</v>
      </c>
      <c r="M142" s="266">
        <v>134</v>
      </c>
      <c r="N142" s="267">
        <v>137</v>
      </c>
      <c r="O142" s="266"/>
      <c r="P142" s="266"/>
      <c r="R142" s="266"/>
      <c r="T142" s="266"/>
      <c r="U142" s="266"/>
      <c r="V142" s="266" t="s">
        <v>91</v>
      </c>
      <c r="W142" s="266" t="s">
        <v>91</v>
      </c>
      <c r="X142" s="267"/>
      <c r="Y142" s="10" t="s">
        <v>278</v>
      </c>
      <c r="Z142" s="10" t="s">
        <v>278</v>
      </c>
      <c r="AA142" s="270"/>
      <c r="AB142" s="271"/>
      <c r="AC142" s="1"/>
      <c r="AD142" s="272" t="s">
        <v>47</v>
      </c>
      <c r="AE142" s="269">
        <v>297.10000000000002</v>
      </c>
      <c r="AF142" s="266">
        <v>7.58</v>
      </c>
    </row>
    <row r="143" spans="1:32" ht="15" hidden="1" customHeight="1" x14ac:dyDescent="0.25">
      <c r="A143" t="s">
        <v>272</v>
      </c>
      <c r="B143">
        <v>1</v>
      </c>
      <c r="C143" s="11" t="s">
        <v>91</v>
      </c>
      <c r="F143" t="s">
        <v>273</v>
      </c>
      <c r="H143" s="10">
        <v>2</v>
      </c>
      <c r="I143" s="5">
        <v>43</v>
      </c>
      <c r="K143" s="10" t="s">
        <v>92</v>
      </c>
      <c r="L143" s="10">
        <v>309</v>
      </c>
      <c r="M143" s="10">
        <v>289</v>
      </c>
      <c r="N143" s="16">
        <v>299</v>
      </c>
      <c r="O143" s="10">
        <v>9.5</v>
      </c>
      <c r="P143" s="10">
        <v>4.9000000000000004</v>
      </c>
      <c r="R143" s="10"/>
      <c r="T143" s="10"/>
      <c r="U143" s="10"/>
      <c r="V143" s="10"/>
      <c r="W143" s="10"/>
      <c r="X143" s="10"/>
      <c r="Y143" s="10"/>
      <c r="Z143" s="10"/>
      <c r="AA143" s="97"/>
      <c r="AB143" s="1"/>
      <c r="AC143" s="1"/>
      <c r="AD143" s="21" t="s">
        <v>47</v>
      </c>
      <c r="AE143" s="18">
        <v>313.10000000000002</v>
      </c>
      <c r="AF143" s="10">
        <v>6.67</v>
      </c>
    </row>
    <row r="144" spans="1:32" ht="15" hidden="1" customHeight="1" x14ac:dyDescent="0.25">
      <c r="A144" t="s">
        <v>272</v>
      </c>
      <c r="B144">
        <v>1</v>
      </c>
      <c r="C144" s="11" t="s">
        <v>91</v>
      </c>
      <c r="F144" t="s">
        <v>273</v>
      </c>
      <c r="H144" s="10">
        <v>2</v>
      </c>
      <c r="I144" s="5">
        <v>44</v>
      </c>
      <c r="K144" s="10"/>
      <c r="L144" s="10">
        <v>237</v>
      </c>
      <c r="M144" s="10">
        <v>224</v>
      </c>
      <c r="N144" s="16">
        <v>230.5</v>
      </c>
      <c r="O144" s="10"/>
      <c r="P144" s="10"/>
      <c r="R144" s="10"/>
      <c r="T144" s="10"/>
      <c r="U144" s="10"/>
      <c r="V144" s="10"/>
      <c r="W144" s="10"/>
      <c r="X144" s="10"/>
      <c r="Y144" s="10"/>
      <c r="Z144" s="10"/>
      <c r="AA144" s="97"/>
      <c r="AB144" s="1"/>
      <c r="AC144" s="1"/>
      <c r="AD144" s="16" t="s">
        <v>47</v>
      </c>
      <c r="AE144" s="18">
        <v>298.8</v>
      </c>
      <c r="AF144" s="10">
        <v>6.21</v>
      </c>
    </row>
    <row r="145" spans="1:32" ht="15" hidden="1" customHeight="1" x14ac:dyDescent="0.25">
      <c r="A145" t="s">
        <v>272</v>
      </c>
      <c r="B145">
        <v>1</v>
      </c>
      <c r="C145" s="11" t="s">
        <v>91</v>
      </c>
      <c r="F145" t="s">
        <v>273</v>
      </c>
      <c r="H145" s="266">
        <v>2</v>
      </c>
      <c r="I145" s="266">
        <v>45</v>
      </c>
      <c r="K145" s="266"/>
      <c r="L145" s="266">
        <v>185</v>
      </c>
      <c r="M145" s="266">
        <v>192</v>
      </c>
      <c r="N145" s="267">
        <v>188.5</v>
      </c>
      <c r="O145" s="266"/>
      <c r="P145" s="266"/>
      <c r="R145" s="266"/>
      <c r="T145" s="266"/>
      <c r="U145" s="266"/>
      <c r="V145" s="266" t="s">
        <v>91</v>
      </c>
      <c r="W145" s="266" t="s">
        <v>91</v>
      </c>
      <c r="X145" s="266"/>
      <c r="Y145" s="10" t="s">
        <v>278</v>
      </c>
      <c r="Z145" s="10" t="s">
        <v>278</v>
      </c>
      <c r="AA145" s="270"/>
      <c r="AB145" s="271"/>
      <c r="AC145" s="1"/>
      <c r="AD145" s="266" t="s">
        <v>47</v>
      </c>
      <c r="AE145" s="269">
        <v>305.2</v>
      </c>
      <c r="AF145" s="266">
        <v>4.83</v>
      </c>
    </row>
    <row r="146" spans="1:32" ht="15" hidden="1" customHeight="1" x14ac:dyDescent="0.25">
      <c r="A146" t="s">
        <v>272</v>
      </c>
      <c r="B146">
        <v>1</v>
      </c>
      <c r="C146" s="11" t="s">
        <v>91</v>
      </c>
      <c r="F146" t="s">
        <v>273</v>
      </c>
      <c r="H146" s="10">
        <v>2</v>
      </c>
      <c r="I146" s="5">
        <v>46</v>
      </c>
      <c r="K146" s="10"/>
      <c r="L146" s="10">
        <v>257</v>
      </c>
      <c r="M146" s="10">
        <v>256</v>
      </c>
      <c r="N146" s="16">
        <v>256.5</v>
      </c>
      <c r="O146" s="10"/>
      <c r="P146" s="10"/>
      <c r="R146" s="10"/>
      <c r="T146" s="10"/>
      <c r="U146" s="10"/>
      <c r="V146" s="10"/>
      <c r="W146" s="10"/>
      <c r="X146" s="10"/>
      <c r="Y146" s="10"/>
      <c r="Z146" s="10"/>
      <c r="AA146" s="97"/>
      <c r="AB146" s="1"/>
      <c r="AC146" s="1"/>
      <c r="AD146" s="10" t="s">
        <v>47</v>
      </c>
      <c r="AE146" s="18">
        <v>318.8</v>
      </c>
      <c r="AF146" s="10">
        <v>3.42</v>
      </c>
    </row>
    <row r="147" spans="1:32" ht="15" hidden="1" customHeight="1" x14ac:dyDescent="0.25">
      <c r="A147" t="s">
        <v>272</v>
      </c>
      <c r="B147">
        <v>1</v>
      </c>
      <c r="C147" s="11" t="s">
        <v>91</v>
      </c>
      <c r="F147" t="s">
        <v>273</v>
      </c>
      <c r="H147" s="266">
        <v>2</v>
      </c>
      <c r="I147" s="266">
        <v>48</v>
      </c>
      <c r="K147" s="266"/>
      <c r="L147" s="266">
        <v>254</v>
      </c>
      <c r="M147" s="266">
        <v>237</v>
      </c>
      <c r="N147" s="267">
        <v>245.5</v>
      </c>
      <c r="O147" s="266"/>
      <c r="P147" s="266"/>
      <c r="R147" s="266"/>
      <c r="T147" s="266"/>
      <c r="U147" s="266"/>
      <c r="V147" s="266" t="s">
        <v>91</v>
      </c>
      <c r="W147" s="266" t="s">
        <v>91</v>
      </c>
      <c r="X147" s="266"/>
      <c r="Y147" s="10" t="s">
        <v>278</v>
      </c>
      <c r="Z147" s="10" t="s">
        <v>278</v>
      </c>
      <c r="AA147" s="270"/>
      <c r="AB147" s="271"/>
      <c r="AC147" s="1"/>
      <c r="AD147" s="266" t="s">
        <v>47</v>
      </c>
      <c r="AE147" s="269">
        <v>326</v>
      </c>
      <c r="AF147" s="266">
        <v>1.83</v>
      </c>
    </row>
    <row r="148" spans="1:32" ht="15" hidden="1" customHeight="1" x14ac:dyDescent="0.25">
      <c r="A148" t="s">
        <v>272</v>
      </c>
      <c r="B148">
        <v>1</v>
      </c>
      <c r="C148" s="11" t="s">
        <v>91</v>
      </c>
      <c r="F148" t="s">
        <v>273</v>
      </c>
      <c r="H148" s="10">
        <v>2</v>
      </c>
      <c r="I148" s="5">
        <v>49</v>
      </c>
      <c r="K148" s="10" t="s">
        <v>92</v>
      </c>
      <c r="L148" s="10">
        <v>274</v>
      </c>
      <c r="M148" s="10">
        <v>272</v>
      </c>
      <c r="N148" s="16">
        <v>273</v>
      </c>
      <c r="O148" s="10">
        <v>11</v>
      </c>
      <c r="P148" s="10">
        <v>5.6</v>
      </c>
      <c r="R148" s="10"/>
      <c r="T148" s="10"/>
      <c r="U148" s="10"/>
      <c r="V148" s="10"/>
      <c r="W148" s="10"/>
      <c r="X148" s="10"/>
      <c r="Y148" s="10"/>
      <c r="Z148" s="10"/>
      <c r="AA148" s="97"/>
      <c r="AB148" s="1"/>
      <c r="AC148" s="1"/>
      <c r="AD148" s="10" t="s">
        <v>47</v>
      </c>
      <c r="AE148" s="18">
        <v>35.799999999999997</v>
      </c>
      <c r="AF148" s="10">
        <v>0.97</v>
      </c>
    </row>
    <row r="149" spans="1:32" ht="15" hidden="1" customHeight="1" x14ac:dyDescent="0.25">
      <c r="A149" t="s">
        <v>272</v>
      </c>
      <c r="B149">
        <v>1</v>
      </c>
      <c r="C149" s="11" t="s">
        <v>91</v>
      </c>
      <c r="F149" t="s">
        <v>273</v>
      </c>
      <c r="H149" s="266">
        <v>2</v>
      </c>
      <c r="I149" s="266">
        <v>51</v>
      </c>
      <c r="K149" s="266"/>
      <c r="L149" s="266">
        <v>205</v>
      </c>
      <c r="M149" s="266">
        <v>208</v>
      </c>
      <c r="N149" s="267">
        <v>206.5</v>
      </c>
      <c r="O149" s="266"/>
      <c r="P149" s="266"/>
      <c r="R149" s="266"/>
      <c r="T149" s="266"/>
      <c r="U149" s="266"/>
      <c r="V149" s="266" t="s">
        <v>91</v>
      </c>
      <c r="W149" s="266" t="s">
        <v>91</v>
      </c>
      <c r="X149" s="266"/>
      <c r="Y149" s="10" t="s">
        <v>278</v>
      </c>
      <c r="Z149" s="10" t="s">
        <v>278</v>
      </c>
      <c r="AA149" s="270"/>
      <c r="AB149" s="271"/>
      <c r="AC149" s="1"/>
      <c r="AD149" s="266" t="s">
        <v>47</v>
      </c>
      <c r="AE149" s="269">
        <v>159.9</v>
      </c>
      <c r="AF149" s="266">
        <v>1.06</v>
      </c>
    </row>
    <row r="150" spans="1:32" ht="15" hidden="1" customHeight="1" x14ac:dyDescent="0.25">
      <c r="A150" t="s">
        <v>272</v>
      </c>
      <c r="B150">
        <v>1</v>
      </c>
      <c r="C150" s="11" t="s">
        <v>91</v>
      </c>
      <c r="F150" t="s">
        <v>273</v>
      </c>
      <c r="H150" s="10">
        <v>2</v>
      </c>
      <c r="I150" s="5">
        <v>52</v>
      </c>
      <c r="K150" s="10"/>
      <c r="L150" s="10">
        <v>244</v>
      </c>
      <c r="M150" s="10">
        <v>248</v>
      </c>
      <c r="N150" s="16">
        <v>246</v>
      </c>
      <c r="O150" s="10"/>
      <c r="P150" s="10"/>
      <c r="R150" s="10"/>
      <c r="T150" s="10"/>
      <c r="U150" s="10"/>
      <c r="V150" s="10"/>
      <c r="W150" s="10"/>
      <c r="X150" s="10"/>
      <c r="Y150" s="10"/>
      <c r="Z150" s="10"/>
      <c r="AA150" s="97"/>
      <c r="AB150" s="1"/>
      <c r="AC150" s="1"/>
      <c r="AD150" s="10" t="s">
        <v>47</v>
      </c>
      <c r="AE150" s="18">
        <v>86.5</v>
      </c>
      <c r="AF150" s="10">
        <v>1.68</v>
      </c>
    </row>
    <row r="151" spans="1:32" ht="15" hidden="1" customHeight="1" x14ac:dyDescent="0.25">
      <c r="A151" t="s">
        <v>272</v>
      </c>
      <c r="B151">
        <v>1</v>
      </c>
      <c r="C151" s="11" t="s">
        <v>91</v>
      </c>
      <c r="F151" t="s">
        <v>273</v>
      </c>
      <c r="H151" s="266">
        <v>2</v>
      </c>
      <c r="I151" s="266">
        <v>53</v>
      </c>
      <c r="K151" s="266" t="s">
        <v>92</v>
      </c>
      <c r="L151" s="266">
        <v>136</v>
      </c>
      <c r="M151" s="266">
        <v>144</v>
      </c>
      <c r="N151" s="267">
        <v>140</v>
      </c>
      <c r="O151" s="266">
        <v>9.8000000000000007</v>
      </c>
      <c r="P151" s="266">
        <v>6.3</v>
      </c>
      <c r="R151" s="266"/>
      <c r="T151" s="266"/>
      <c r="U151" s="266"/>
      <c r="V151" s="266" t="s">
        <v>91</v>
      </c>
      <c r="W151" s="266" t="s">
        <v>91</v>
      </c>
      <c r="X151" s="266"/>
      <c r="Y151" s="10" t="s">
        <v>278</v>
      </c>
      <c r="Z151" s="10" t="s">
        <v>278</v>
      </c>
      <c r="AA151" s="270"/>
      <c r="AB151" s="271"/>
      <c r="AC151" s="1"/>
      <c r="AD151" s="266" t="s">
        <v>47</v>
      </c>
      <c r="AE151" s="269">
        <v>119.4</v>
      </c>
      <c r="AF151" s="266">
        <v>2.96</v>
      </c>
    </row>
    <row r="152" spans="1:32" ht="15" hidden="1" customHeight="1" x14ac:dyDescent="0.25">
      <c r="A152" t="s">
        <v>272</v>
      </c>
      <c r="B152">
        <v>1</v>
      </c>
      <c r="C152" s="11" t="s">
        <v>91</v>
      </c>
      <c r="F152" t="s">
        <v>273</v>
      </c>
      <c r="H152" s="10">
        <v>2</v>
      </c>
      <c r="I152" s="5">
        <v>54</v>
      </c>
      <c r="K152" s="10"/>
      <c r="L152" s="10">
        <v>214</v>
      </c>
      <c r="M152" s="10">
        <v>219</v>
      </c>
      <c r="N152" s="16">
        <v>216.5</v>
      </c>
      <c r="O152" s="10"/>
      <c r="P152" s="10"/>
      <c r="R152" s="10"/>
      <c r="T152" s="10"/>
      <c r="U152" s="10"/>
      <c r="V152" s="10"/>
      <c r="W152" s="10"/>
      <c r="X152" s="10"/>
      <c r="Y152" s="10"/>
      <c r="Z152" s="10"/>
      <c r="AA152" s="97"/>
      <c r="AB152" s="1"/>
      <c r="AC152" s="1"/>
      <c r="AD152" s="10" t="s">
        <v>47</v>
      </c>
      <c r="AE152" s="18">
        <v>129.5</v>
      </c>
      <c r="AF152" s="10">
        <v>3.61</v>
      </c>
    </row>
    <row r="153" spans="1:32" ht="15" hidden="1" customHeight="1" x14ac:dyDescent="0.25">
      <c r="A153" t="s">
        <v>272</v>
      </c>
      <c r="B153">
        <v>1</v>
      </c>
      <c r="C153" s="11" t="s">
        <v>91</v>
      </c>
      <c r="F153" t="s">
        <v>273</v>
      </c>
      <c r="H153" s="266">
        <v>2</v>
      </c>
      <c r="I153" s="266">
        <v>55</v>
      </c>
      <c r="K153" s="266"/>
      <c r="L153" s="266">
        <v>186</v>
      </c>
      <c r="M153" s="266">
        <v>193</v>
      </c>
      <c r="N153" s="267">
        <v>189.5</v>
      </c>
      <c r="O153" s="266"/>
      <c r="P153" s="266"/>
      <c r="R153" s="266"/>
      <c r="T153" s="266"/>
      <c r="U153" s="266"/>
      <c r="V153" s="266" t="s">
        <v>91</v>
      </c>
      <c r="W153" s="266" t="s">
        <v>91</v>
      </c>
      <c r="X153" s="266" t="s">
        <v>91</v>
      </c>
      <c r="Y153" s="10" t="s">
        <v>278</v>
      </c>
      <c r="Z153" s="10" t="s">
        <v>278</v>
      </c>
      <c r="AA153" s="270"/>
      <c r="AB153" s="271"/>
      <c r="AC153" s="1"/>
      <c r="AD153" s="266" t="s">
        <v>47</v>
      </c>
      <c r="AE153" s="269">
        <v>115.6</v>
      </c>
      <c r="AF153" s="266">
        <v>4.5999999999999996</v>
      </c>
    </row>
    <row r="154" spans="1:32" ht="15" hidden="1" customHeight="1" x14ac:dyDescent="0.25">
      <c r="A154" t="s">
        <v>272</v>
      </c>
      <c r="B154">
        <v>1</v>
      </c>
      <c r="C154" s="11" t="s">
        <v>91</v>
      </c>
      <c r="F154" t="s">
        <v>273</v>
      </c>
      <c r="H154" s="266">
        <v>2</v>
      </c>
      <c r="I154" s="266">
        <v>56</v>
      </c>
      <c r="K154" s="266"/>
      <c r="L154" s="266">
        <v>146</v>
      </c>
      <c r="M154" s="266">
        <v>146</v>
      </c>
      <c r="N154" s="267">
        <v>146</v>
      </c>
      <c r="O154" s="266"/>
      <c r="P154" s="266"/>
      <c r="R154" s="266"/>
      <c r="T154" s="266"/>
      <c r="U154" s="266"/>
      <c r="V154" s="266" t="s">
        <v>91</v>
      </c>
      <c r="W154" s="266" t="s">
        <v>91</v>
      </c>
      <c r="X154" s="266" t="s">
        <v>91</v>
      </c>
      <c r="Y154" s="10" t="s">
        <v>278</v>
      </c>
      <c r="Z154" s="10" t="s">
        <v>278</v>
      </c>
      <c r="AA154" s="270"/>
      <c r="AB154" s="271"/>
      <c r="AC154" s="1"/>
      <c r="AD154" s="266" t="s">
        <v>38</v>
      </c>
      <c r="AE154" s="269">
        <v>118.3</v>
      </c>
      <c r="AF154" s="266">
        <v>14.17</v>
      </c>
    </row>
    <row r="155" spans="1:32" ht="15" hidden="1" customHeight="1" x14ac:dyDescent="0.25">
      <c r="A155" t="s">
        <v>272</v>
      </c>
      <c r="B155">
        <v>1</v>
      </c>
      <c r="C155" s="11" t="s">
        <v>91</v>
      </c>
      <c r="F155" t="s">
        <v>273</v>
      </c>
      <c r="H155" s="10">
        <v>2</v>
      </c>
      <c r="I155" s="5">
        <v>57</v>
      </c>
      <c r="K155" s="10"/>
      <c r="L155" s="10">
        <v>245</v>
      </c>
      <c r="M155" s="10">
        <v>244</v>
      </c>
      <c r="N155" s="16">
        <v>244.5</v>
      </c>
      <c r="O155" s="10"/>
      <c r="P155" s="10"/>
      <c r="R155" s="10"/>
      <c r="T155" s="10"/>
      <c r="U155" s="10"/>
      <c r="V155" s="10"/>
      <c r="W155" s="10"/>
      <c r="X155" s="10"/>
      <c r="Y155" s="10"/>
      <c r="Z155" s="10"/>
      <c r="AA155" s="97"/>
      <c r="AB155" s="1"/>
      <c r="AC155" s="1"/>
      <c r="AD155" s="10" t="s">
        <v>47</v>
      </c>
      <c r="AE155" s="18">
        <v>114.8</v>
      </c>
      <c r="AF155" s="10">
        <v>5.95</v>
      </c>
    </row>
    <row r="156" spans="1:32" ht="15" hidden="1" customHeight="1" x14ac:dyDescent="0.25">
      <c r="A156" t="s">
        <v>272</v>
      </c>
      <c r="B156">
        <v>1</v>
      </c>
      <c r="C156" s="11" t="s">
        <v>91</v>
      </c>
      <c r="F156" t="s">
        <v>273</v>
      </c>
      <c r="H156" s="266">
        <v>2</v>
      </c>
      <c r="I156" s="266">
        <v>58</v>
      </c>
      <c r="K156" s="266" t="s">
        <v>92</v>
      </c>
      <c r="L156" s="266">
        <v>191</v>
      </c>
      <c r="M156" s="266">
        <v>180</v>
      </c>
      <c r="N156" s="267">
        <v>185.5</v>
      </c>
      <c r="O156" s="266">
        <v>9.6</v>
      </c>
      <c r="P156" s="266">
        <v>4.9000000000000004</v>
      </c>
      <c r="R156" s="266"/>
      <c r="T156" s="266"/>
      <c r="U156" s="266"/>
      <c r="V156" s="266" t="s">
        <v>91</v>
      </c>
      <c r="W156" s="266" t="s">
        <v>91</v>
      </c>
      <c r="X156" s="266" t="s">
        <v>91</v>
      </c>
      <c r="Y156" s="10" t="s">
        <v>278</v>
      </c>
      <c r="Z156" s="10" t="s">
        <v>278</v>
      </c>
      <c r="AA156" s="270"/>
      <c r="AB156" s="271"/>
      <c r="AC156" s="1"/>
      <c r="AD156" s="266" t="s">
        <v>38</v>
      </c>
      <c r="AE156" s="269">
        <v>129.69999999999999</v>
      </c>
      <c r="AF156" s="266">
        <v>11.77</v>
      </c>
    </row>
    <row r="157" spans="1:32" ht="15" hidden="1" customHeight="1" x14ac:dyDescent="0.25">
      <c r="A157" t="s">
        <v>272</v>
      </c>
      <c r="B157">
        <v>1</v>
      </c>
      <c r="C157" s="11" t="s">
        <v>91</v>
      </c>
      <c r="F157" t="s">
        <v>273</v>
      </c>
      <c r="H157" s="266">
        <v>2</v>
      </c>
      <c r="I157" s="266">
        <v>59</v>
      </c>
      <c r="K157" s="266"/>
      <c r="L157" s="266">
        <v>177</v>
      </c>
      <c r="M157" s="266">
        <v>184</v>
      </c>
      <c r="N157" s="267">
        <v>180.5</v>
      </c>
      <c r="O157" s="266"/>
      <c r="P157" s="266"/>
      <c r="R157" s="266"/>
      <c r="T157" s="266"/>
      <c r="U157" s="266"/>
      <c r="V157" s="266" t="s">
        <v>91</v>
      </c>
      <c r="W157" s="266" t="s">
        <v>91</v>
      </c>
      <c r="X157" s="266" t="s">
        <v>91</v>
      </c>
      <c r="Y157" s="10" t="s">
        <v>278</v>
      </c>
      <c r="Z157" s="10" t="s">
        <v>278</v>
      </c>
      <c r="AA157" s="270"/>
      <c r="AB157" s="271"/>
      <c r="AC157" s="1"/>
      <c r="AD157" s="266" t="s">
        <v>47</v>
      </c>
      <c r="AE157" s="269">
        <v>131.19999999999999</v>
      </c>
      <c r="AF157" s="266">
        <v>7.69</v>
      </c>
    </row>
    <row r="158" spans="1:32" ht="15" hidden="1" customHeight="1" x14ac:dyDescent="0.25">
      <c r="A158" t="s">
        <v>272</v>
      </c>
      <c r="B158">
        <v>1</v>
      </c>
      <c r="C158" s="11" t="s">
        <v>91</v>
      </c>
      <c r="F158" t="s">
        <v>273</v>
      </c>
      <c r="H158" s="10">
        <v>2</v>
      </c>
      <c r="I158" s="5">
        <v>60</v>
      </c>
      <c r="K158" s="10" t="s">
        <v>92</v>
      </c>
      <c r="L158" s="11">
        <v>189</v>
      </c>
      <c r="M158" s="11">
        <v>190</v>
      </c>
      <c r="N158" s="16">
        <v>189.5</v>
      </c>
      <c r="O158" s="10">
        <v>8.8000000000000007</v>
      </c>
      <c r="P158" s="10">
        <v>5.6</v>
      </c>
      <c r="R158" s="10">
        <v>4.4000000000000004</v>
      </c>
      <c r="T158" s="10"/>
      <c r="U158" s="10"/>
      <c r="V158" s="10"/>
      <c r="W158" s="10"/>
      <c r="X158" s="10"/>
      <c r="Y158" s="10"/>
      <c r="Z158" s="10"/>
      <c r="AA158" s="97"/>
      <c r="AB158" s="1"/>
      <c r="AC158" s="1"/>
      <c r="AD158" s="10" t="s">
        <v>47</v>
      </c>
      <c r="AE158" s="18">
        <v>118.3</v>
      </c>
      <c r="AF158" s="10">
        <v>8.51</v>
      </c>
    </row>
    <row r="159" spans="1:32" ht="15" hidden="1" customHeight="1" x14ac:dyDescent="0.25">
      <c r="A159" t="s">
        <v>272</v>
      </c>
      <c r="B159">
        <v>1</v>
      </c>
      <c r="C159" s="11" t="s">
        <v>91</v>
      </c>
      <c r="F159" t="s">
        <v>273</v>
      </c>
      <c r="H159" s="10">
        <v>2</v>
      </c>
      <c r="I159" s="5">
        <v>61</v>
      </c>
      <c r="K159" s="10"/>
      <c r="L159" s="10">
        <v>239</v>
      </c>
      <c r="M159" s="10">
        <v>217</v>
      </c>
      <c r="N159" s="16">
        <v>228</v>
      </c>
      <c r="O159" s="10"/>
      <c r="P159" s="10"/>
      <c r="R159" s="10"/>
      <c r="T159" s="10"/>
      <c r="U159" s="10"/>
      <c r="V159" s="10"/>
      <c r="W159" s="10"/>
      <c r="X159" s="10"/>
      <c r="Y159" s="10"/>
      <c r="Z159" s="10"/>
      <c r="AA159" s="97"/>
      <c r="AB159" s="1"/>
      <c r="AC159" s="1"/>
      <c r="AD159" s="10" t="s">
        <v>38</v>
      </c>
      <c r="AE159" s="18">
        <v>125.5</v>
      </c>
      <c r="AF159" s="10">
        <v>8.8000000000000007</v>
      </c>
    </row>
    <row r="160" spans="1:32" ht="15" hidden="1" customHeight="1" x14ac:dyDescent="0.25">
      <c r="A160" t="s">
        <v>272</v>
      </c>
      <c r="B160">
        <v>1</v>
      </c>
      <c r="C160" s="11" t="s">
        <v>91</v>
      </c>
      <c r="F160" t="s">
        <v>273</v>
      </c>
      <c r="H160" s="266">
        <v>2</v>
      </c>
      <c r="I160" s="266">
        <v>62</v>
      </c>
      <c r="K160" s="266"/>
      <c r="L160" s="266">
        <v>132</v>
      </c>
      <c r="M160" s="266">
        <v>130</v>
      </c>
      <c r="N160" s="267">
        <v>131</v>
      </c>
      <c r="O160" s="266"/>
      <c r="P160" s="266"/>
      <c r="R160" s="266"/>
      <c r="T160" s="266"/>
      <c r="U160" s="266"/>
      <c r="V160" s="266" t="s">
        <v>91</v>
      </c>
      <c r="W160" s="266" t="s">
        <v>91</v>
      </c>
      <c r="X160" s="266" t="s">
        <v>91</v>
      </c>
      <c r="Y160" s="10" t="s">
        <v>278</v>
      </c>
      <c r="Z160" s="10" t="s">
        <v>278</v>
      </c>
      <c r="AA160" s="270"/>
      <c r="AB160" s="271"/>
      <c r="AC160" s="1"/>
      <c r="AD160" s="266" t="s">
        <v>47</v>
      </c>
      <c r="AE160" s="269">
        <v>130.30000000000001</v>
      </c>
      <c r="AF160" s="266">
        <v>10.52</v>
      </c>
    </row>
    <row r="161" spans="1:32" ht="15" hidden="1" customHeight="1" x14ac:dyDescent="0.25">
      <c r="A161" t="s">
        <v>272</v>
      </c>
      <c r="B161">
        <v>1</v>
      </c>
      <c r="C161" s="11" t="s">
        <v>91</v>
      </c>
      <c r="F161" t="s">
        <v>273</v>
      </c>
      <c r="H161" s="10">
        <v>2</v>
      </c>
      <c r="I161" s="5">
        <v>63</v>
      </c>
      <c r="K161" s="10" t="s">
        <v>92</v>
      </c>
      <c r="L161" s="98">
        <v>236</v>
      </c>
      <c r="M161" s="98">
        <v>237</v>
      </c>
      <c r="N161" s="16">
        <v>236.5</v>
      </c>
      <c r="O161" s="10">
        <v>10.6</v>
      </c>
      <c r="P161" s="10">
        <v>6.2</v>
      </c>
      <c r="R161" s="10"/>
      <c r="T161" s="5">
        <v>2.5499999999999998</v>
      </c>
      <c r="U161" s="5">
        <v>4.25</v>
      </c>
      <c r="V161" s="10"/>
      <c r="W161" s="10"/>
      <c r="X161" s="10"/>
      <c r="Y161" s="10"/>
      <c r="Z161" s="10"/>
      <c r="AA161" s="97" t="s">
        <v>41</v>
      </c>
      <c r="AB161" s="1"/>
      <c r="AC161" s="1"/>
      <c r="AD161" s="10" t="s">
        <v>38</v>
      </c>
      <c r="AE161" s="18">
        <v>129.9</v>
      </c>
      <c r="AF161" s="10">
        <v>7.22</v>
      </c>
    </row>
    <row r="162" spans="1:32" ht="15" hidden="1" customHeight="1" x14ac:dyDescent="0.25">
      <c r="A162" t="s">
        <v>272</v>
      </c>
      <c r="B162">
        <v>1</v>
      </c>
      <c r="C162" s="11" t="s">
        <v>91</v>
      </c>
      <c r="F162" t="s">
        <v>273</v>
      </c>
      <c r="H162" s="266">
        <v>2</v>
      </c>
      <c r="I162" s="266">
        <v>64</v>
      </c>
      <c r="K162" s="266"/>
      <c r="L162" s="266">
        <v>177</v>
      </c>
      <c r="M162" s="266">
        <v>181</v>
      </c>
      <c r="N162" s="267">
        <v>179</v>
      </c>
      <c r="O162" s="266"/>
      <c r="P162" s="266"/>
      <c r="R162" s="266"/>
      <c r="T162" s="266"/>
      <c r="U162" s="266"/>
      <c r="V162" s="266" t="s">
        <v>91</v>
      </c>
      <c r="W162" s="266" t="s">
        <v>91</v>
      </c>
      <c r="X162" s="266" t="s">
        <v>91</v>
      </c>
      <c r="Y162" s="10" t="s">
        <v>278</v>
      </c>
      <c r="Z162" s="10" t="s">
        <v>278</v>
      </c>
      <c r="AA162" s="270"/>
      <c r="AB162" s="271"/>
      <c r="AC162" s="1"/>
      <c r="AD162" s="266" t="s">
        <v>38</v>
      </c>
      <c r="AE162" s="269">
        <v>118.8</v>
      </c>
      <c r="AF162" s="266">
        <v>7.18</v>
      </c>
    </row>
    <row r="163" spans="1:32" ht="15" hidden="1" customHeight="1" x14ac:dyDescent="0.25">
      <c r="A163" t="s">
        <v>272</v>
      </c>
      <c r="B163">
        <v>1</v>
      </c>
      <c r="C163" s="11" t="s">
        <v>91</v>
      </c>
      <c r="F163" t="s">
        <v>273</v>
      </c>
      <c r="H163" s="266">
        <v>2</v>
      </c>
      <c r="I163" s="266">
        <v>65</v>
      </c>
      <c r="K163" s="266"/>
      <c r="L163" s="266">
        <v>213</v>
      </c>
      <c r="M163" s="266">
        <v>202</v>
      </c>
      <c r="N163" s="267">
        <v>207.5</v>
      </c>
      <c r="O163" s="266"/>
      <c r="P163" s="266"/>
      <c r="R163" s="266"/>
      <c r="T163" s="266"/>
      <c r="U163" s="266"/>
      <c r="V163" s="266" t="s">
        <v>91</v>
      </c>
      <c r="W163" s="266" t="s">
        <v>91</v>
      </c>
      <c r="X163" s="266" t="s">
        <v>91</v>
      </c>
      <c r="Y163" s="10" t="s">
        <v>278</v>
      </c>
      <c r="Z163" s="10" t="s">
        <v>278</v>
      </c>
      <c r="AA163" s="270"/>
      <c r="AB163" s="271"/>
      <c r="AC163" s="1"/>
      <c r="AD163" s="266" t="s">
        <v>47</v>
      </c>
      <c r="AE163" s="269">
        <v>124</v>
      </c>
      <c r="AF163" s="266">
        <v>12.73</v>
      </c>
    </row>
    <row r="164" spans="1:32" ht="15" hidden="1" customHeight="1" x14ac:dyDescent="0.25">
      <c r="A164" t="s">
        <v>272</v>
      </c>
      <c r="B164">
        <v>1</v>
      </c>
      <c r="C164" s="11" t="s">
        <v>91</v>
      </c>
      <c r="F164" t="s">
        <v>273</v>
      </c>
      <c r="H164" s="10">
        <v>2</v>
      </c>
      <c r="I164" s="5">
        <v>67</v>
      </c>
      <c r="K164" s="10"/>
      <c r="L164" s="10">
        <v>240</v>
      </c>
      <c r="M164" s="10">
        <v>234</v>
      </c>
      <c r="N164" s="16">
        <v>237</v>
      </c>
      <c r="O164" s="10"/>
      <c r="P164" s="10"/>
      <c r="R164" s="10"/>
      <c r="T164" s="10"/>
      <c r="U164" s="10"/>
      <c r="V164" s="10"/>
      <c r="W164" s="10"/>
      <c r="X164" s="10"/>
      <c r="Y164" s="10"/>
      <c r="Z164" s="10"/>
      <c r="AA164" s="97"/>
      <c r="AB164" s="1"/>
      <c r="AC164" s="1"/>
      <c r="AD164" s="10" t="s">
        <v>38</v>
      </c>
      <c r="AE164" s="18">
        <v>107</v>
      </c>
      <c r="AF164" s="10">
        <v>4.7699999999999996</v>
      </c>
    </row>
    <row r="165" spans="1:32" ht="15" hidden="1" customHeight="1" x14ac:dyDescent="0.25">
      <c r="A165" t="s">
        <v>272</v>
      </c>
      <c r="B165">
        <v>1</v>
      </c>
      <c r="C165" s="11" t="s">
        <v>91</v>
      </c>
      <c r="F165" t="s">
        <v>273</v>
      </c>
      <c r="H165" s="266">
        <v>2</v>
      </c>
      <c r="I165" s="266">
        <v>68</v>
      </c>
      <c r="K165" s="266"/>
      <c r="L165" s="266">
        <v>205</v>
      </c>
      <c r="M165" s="266">
        <v>195</v>
      </c>
      <c r="N165" s="267">
        <v>200</v>
      </c>
      <c r="O165" s="266"/>
      <c r="P165" s="266"/>
      <c r="R165" s="266"/>
      <c r="T165" s="266"/>
      <c r="U165" s="266"/>
      <c r="V165" s="266" t="s">
        <v>91</v>
      </c>
      <c r="W165" s="266" t="s">
        <v>91</v>
      </c>
      <c r="X165" s="266" t="s">
        <v>91</v>
      </c>
      <c r="Y165" s="10" t="s">
        <v>278</v>
      </c>
      <c r="Z165" s="10" t="s">
        <v>278</v>
      </c>
      <c r="AA165" s="270"/>
      <c r="AB165" s="271"/>
      <c r="AC165" s="1"/>
      <c r="AD165" s="266" t="s">
        <v>38</v>
      </c>
      <c r="AE165" s="269">
        <v>133.19999999999999</v>
      </c>
      <c r="AF165" s="266">
        <v>4.71</v>
      </c>
    </row>
    <row r="166" spans="1:32" ht="15" hidden="1" customHeight="1" x14ac:dyDescent="0.25">
      <c r="A166" t="s">
        <v>272</v>
      </c>
      <c r="B166">
        <v>1</v>
      </c>
      <c r="C166" s="11" t="s">
        <v>91</v>
      </c>
      <c r="F166" t="s">
        <v>273</v>
      </c>
      <c r="H166" s="266">
        <v>2</v>
      </c>
      <c r="I166" s="266">
        <v>69</v>
      </c>
      <c r="K166" s="266" t="s">
        <v>92</v>
      </c>
      <c r="L166" s="266">
        <v>66</v>
      </c>
      <c r="M166" s="266">
        <v>61</v>
      </c>
      <c r="N166" s="267">
        <v>63.5</v>
      </c>
      <c r="O166" s="266">
        <v>4.3</v>
      </c>
      <c r="P166" s="266">
        <v>3</v>
      </c>
      <c r="R166" s="266"/>
      <c r="T166" s="266"/>
      <c r="U166" s="266"/>
      <c r="V166" s="266" t="s">
        <v>91</v>
      </c>
      <c r="W166" s="266" t="s">
        <v>91</v>
      </c>
      <c r="X166" s="266" t="s">
        <v>91</v>
      </c>
      <c r="Y166" s="10" t="s">
        <v>278</v>
      </c>
      <c r="Z166" s="10" t="s">
        <v>278</v>
      </c>
      <c r="AA166" s="270"/>
      <c r="AB166" s="271"/>
      <c r="AC166" s="1"/>
      <c r="AD166" s="266" t="s">
        <v>38</v>
      </c>
      <c r="AE166" s="269">
        <v>131.19999999999999</v>
      </c>
      <c r="AF166" s="266">
        <v>3.37</v>
      </c>
    </row>
    <row r="167" spans="1:32" ht="15" hidden="1" customHeight="1" x14ac:dyDescent="0.25">
      <c r="A167" t="s">
        <v>272</v>
      </c>
      <c r="B167">
        <v>1</v>
      </c>
      <c r="C167" s="11" t="s">
        <v>91</v>
      </c>
      <c r="F167" t="s">
        <v>273</v>
      </c>
      <c r="H167" s="10">
        <v>2</v>
      </c>
      <c r="I167" s="5">
        <v>70</v>
      </c>
      <c r="K167" s="10"/>
      <c r="L167" s="10">
        <v>193</v>
      </c>
      <c r="M167" s="10">
        <v>193</v>
      </c>
      <c r="N167" s="16">
        <v>193</v>
      </c>
      <c r="O167" s="10"/>
      <c r="P167" s="10"/>
      <c r="R167" s="10"/>
      <c r="T167" s="10"/>
      <c r="U167" s="10"/>
      <c r="V167" s="10"/>
      <c r="W167" s="10"/>
      <c r="X167" s="10"/>
      <c r="Y167" s="10"/>
      <c r="Z167" s="10"/>
      <c r="AA167" s="97"/>
      <c r="AB167" s="1"/>
      <c r="AC167" s="1"/>
      <c r="AD167" s="10" t="s">
        <v>38</v>
      </c>
      <c r="AE167" s="18">
        <v>113.7</v>
      </c>
      <c r="AF167" s="10">
        <v>2.2799999999999998</v>
      </c>
    </row>
    <row r="168" spans="1:32" ht="15" hidden="1" customHeight="1" x14ac:dyDescent="0.25">
      <c r="A168" t="s">
        <v>272</v>
      </c>
      <c r="B168">
        <v>1</v>
      </c>
      <c r="C168" s="11" t="s">
        <v>91</v>
      </c>
      <c r="F168" t="s">
        <v>273</v>
      </c>
      <c r="H168" s="266">
        <v>2</v>
      </c>
      <c r="I168" s="266">
        <v>71</v>
      </c>
      <c r="K168" s="266"/>
      <c r="L168" s="266">
        <v>206</v>
      </c>
      <c r="M168" s="266">
        <v>216</v>
      </c>
      <c r="N168" s="267">
        <v>211</v>
      </c>
      <c r="O168" s="266"/>
      <c r="P168" s="266"/>
      <c r="R168" s="266"/>
      <c r="T168" s="266"/>
      <c r="U168" s="266"/>
      <c r="V168" s="266" t="s">
        <v>91</v>
      </c>
      <c r="W168" s="266" t="s">
        <v>91</v>
      </c>
      <c r="X168" s="266" t="s">
        <v>91</v>
      </c>
      <c r="Y168" s="10" t="s">
        <v>278</v>
      </c>
      <c r="Z168" s="10" t="s">
        <v>278</v>
      </c>
      <c r="AA168" s="270"/>
      <c r="AB168" s="271"/>
      <c r="AC168" s="1"/>
      <c r="AD168" s="266" t="s">
        <v>38</v>
      </c>
      <c r="AE168" s="269">
        <v>89.6</v>
      </c>
      <c r="AF168" s="266">
        <v>2.46</v>
      </c>
    </row>
    <row r="169" spans="1:32" ht="15" hidden="1" customHeight="1" x14ac:dyDescent="0.25">
      <c r="A169" t="s">
        <v>272</v>
      </c>
      <c r="B169">
        <v>1</v>
      </c>
      <c r="C169" s="11" t="s">
        <v>91</v>
      </c>
      <c r="F169" t="s">
        <v>273</v>
      </c>
      <c r="H169" s="10">
        <v>2</v>
      </c>
      <c r="I169" s="5">
        <v>72</v>
      </c>
      <c r="K169" s="10"/>
      <c r="L169" s="10">
        <v>228</v>
      </c>
      <c r="M169" s="10">
        <v>236</v>
      </c>
      <c r="N169" s="16">
        <v>232</v>
      </c>
      <c r="O169" s="10"/>
      <c r="P169" s="10"/>
      <c r="R169" s="10"/>
      <c r="T169" s="10"/>
      <c r="U169" s="10"/>
      <c r="V169" s="10"/>
      <c r="W169" s="10"/>
      <c r="X169" s="10"/>
      <c r="Y169" s="10"/>
      <c r="Z169" s="10"/>
      <c r="AA169" s="97"/>
      <c r="AB169" s="1"/>
      <c r="AC169" s="1"/>
      <c r="AD169" s="10" t="s">
        <v>38</v>
      </c>
      <c r="AE169" s="18">
        <v>173</v>
      </c>
      <c r="AF169" s="10">
        <v>0.93</v>
      </c>
    </row>
    <row r="170" spans="1:32" ht="15" hidden="1" customHeight="1" x14ac:dyDescent="0.25">
      <c r="A170" t="s">
        <v>272</v>
      </c>
      <c r="B170">
        <v>1</v>
      </c>
      <c r="C170" s="11" t="s">
        <v>91</v>
      </c>
      <c r="F170" t="s">
        <v>273</v>
      </c>
      <c r="H170" s="266">
        <v>2</v>
      </c>
      <c r="I170" s="266">
        <v>73</v>
      </c>
      <c r="K170" s="266"/>
      <c r="L170" s="266">
        <v>212</v>
      </c>
      <c r="M170" s="266">
        <v>209</v>
      </c>
      <c r="N170" s="267">
        <v>210.5</v>
      </c>
      <c r="O170" s="266"/>
      <c r="P170" s="266"/>
      <c r="R170" s="266"/>
      <c r="T170" s="266"/>
      <c r="U170" s="266"/>
      <c r="V170" s="266" t="s">
        <v>91</v>
      </c>
      <c r="W170" s="266" t="s">
        <v>91</v>
      </c>
      <c r="X170" s="266" t="s">
        <v>91</v>
      </c>
      <c r="Y170" s="10" t="s">
        <v>278</v>
      </c>
      <c r="Z170" s="10" t="s">
        <v>278</v>
      </c>
      <c r="AA170" s="270"/>
      <c r="AB170" s="271"/>
      <c r="AC170" s="1"/>
      <c r="AD170" s="266" t="s">
        <v>38</v>
      </c>
      <c r="AE170" s="269">
        <v>213</v>
      </c>
      <c r="AF170" s="266">
        <v>1.07</v>
      </c>
    </row>
    <row r="171" spans="1:32" ht="15" hidden="1" customHeight="1" x14ac:dyDescent="0.25">
      <c r="A171" t="s">
        <v>272</v>
      </c>
      <c r="B171">
        <v>1</v>
      </c>
      <c r="C171" s="11" t="s">
        <v>91</v>
      </c>
      <c r="F171" t="s">
        <v>273</v>
      </c>
      <c r="H171" s="10">
        <v>2</v>
      </c>
      <c r="I171" s="5">
        <v>75</v>
      </c>
      <c r="K171" s="10" t="s">
        <v>92</v>
      </c>
      <c r="L171" s="98">
        <v>240</v>
      </c>
      <c r="M171" s="98">
        <v>242</v>
      </c>
      <c r="N171" s="16">
        <v>241</v>
      </c>
      <c r="O171" s="10">
        <v>11.2</v>
      </c>
      <c r="P171" s="10">
        <v>4.7</v>
      </c>
      <c r="R171" s="10"/>
      <c r="T171" s="5">
        <v>2.5</v>
      </c>
      <c r="U171" s="5">
        <v>5.2</v>
      </c>
      <c r="V171" s="10"/>
      <c r="W171" s="10"/>
      <c r="X171" s="10"/>
      <c r="Y171" s="10"/>
      <c r="Z171" s="10"/>
      <c r="AA171" s="101" t="s">
        <v>52</v>
      </c>
      <c r="AB171" s="1"/>
      <c r="AC171" s="1"/>
      <c r="AD171" s="10" t="s">
        <v>38</v>
      </c>
      <c r="AE171" s="18">
        <v>294.5</v>
      </c>
      <c r="AF171" s="10">
        <v>2.82</v>
      </c>
    </row>
    <row r="172" spans="1:32" ht="15" hidden="1" customHeight="1" x14ac:dyDescent="0.25">
      <c r="A172" t="s">
        <v>272</v>
      </c>
      <c r="B172">
        <v>1</v>
      </c>
      <c r="C172" s="11" t="s">
        <v>91</v>
      </c>
      <c r="F172" t="s">
        <v>273</v>
      </c>
      <c r="H172" s="266">
        <v>2</v>
      </c>
      <c r="I172" s="266">
        <v>76</v>
      </c>
      <c r="K172" s="266"/>
      <c r="L172" s="266">
        <v>152</v>
      </c>
      <c r="M172" s="266">
        <v>161</v>
      </c>
      <c r="N172" s="267">
        <v>156.5</v>
      </c>
      <c r="O172" s="266"/>
      <c r="P172" s="266"/>
      <c r="R172" s="266"/>
      <c r="T172" s="266"/>
      <c r="U172" s="266"/>
      <c r="V172" s="266" t="s">
        <v>91</v>
      </c>
      <c r="W172" s="266" t="s">
        <v>91</v>
      </c>
      <c r="X172" s="266" t="s">
        <v>91</v>
      </c>
      <c r="Y172" s="10" t="s">
        <v>278</v>
      </c>
      <c r="Z172" s="10" t="s">
        <v>278</v>
      </c>
      <c r="AA172" s="270"/>
      <c r="AB172" s="271"/>
      <c r="AC172" s="1"/>
      <c r="AD172" s="266" t="s">
        <v>38</v>
      </c>
      <c r="AE172" s="269">
        <v>306</v>
      </c>
      <c r="AF172" s="266">
        <v>3.64</v>
      </c>
    </row>
    <row r="173" spans="1:32" ht="15" hidden="1" customHeight="1" x14ac:dyDescent="0.25">
      <c r="A173" t="s">
        <v>272</v>
      </c>
      <c r="B173">
        <v>1</v>
      </c>
      <c r="C173" s="11" t="s">
        <v>91</v>
      </c>
      <c r="F173" t="s">
        <v>273</v>
      </c>
      <c r="H173" s="10">
        <v>2</v>
      </c>
      <c r="I173" s="5">
        <v>77</v>
      </c>
      <c r="K173" s="10" t="s">
        <v>92</v>
      </c>
      <c r="L173" s="10">
        <v>273</v>
      </c>
      <c r="M173" s="10">
        <v>263</v>
      </c>
      <c r="N173" s="16">
        <v>268</v>
      </c>
      <c r="O173" s="10">
        <v>11.6</v>
      </c>
      <c r="P173" s="10">
        <v>5.6</v>
      </c>
      <c r="R173" s="10"/>
      <c r="T173" s="10"/>
      <c r="U173" s="10"/>
      <c r="V173" s="10"/>
      <c r="W173" s="10"/>
      <c r="X173" s="10"/>
      <c r="Y173" s="10"/>
      <c r="Z173" s="10"/>
      <c r="AA173" s="97"/>
      <c r="AB173" s="1"/>
      <c r="AC173" s="1"/>
      <c r="AD173" s="10" t="s">
        <v>38</v>
      </c>
      <c r="AE173" s="18">
        <v>291.10000000000002</v>
      </c>
      <c r="AF173" s="10">
        <v>4.38</v>
      </c>
    </row>
    <row r="174" spans="1:32" ht="15" hidden="1" customHeight="1" x14ac:dyDescent="0.25">
      <c r="A174" t="s">
        <v>272</v>
      </c>
      <c r="B174">
        <v>1</v>
      </c>
      <c r="C174" s="11" t="s">
        <v>91</v>
      </c>
      <c r="F174" t="s">
        <v>273</v>
      </c>
      <c r="H174" s="10">
        <v>2</v>
      </c>
      <c r="I174" s="5">
        <v>78</v>
      </c>
      <c r="K174" s="10"/>
      <c r="L174" s="10">
        <v>250</v>
      </c>
      <c r="M174" s="10">
        <v>243</v>
      </c>
      <c r="N174" s="16">
        <v>246.5</v>
      </c>
      <c r="O174" s="10"/>
      <c r="P174" s="10"/>
      <c r="R174" s="10"/>
      <c r="T174" s="10"/>
      <c r="U174" s="10"/>
      <c r="V174" s="10"/>
      <c r="W174" s="10"/>
      <c r="X174" s="10"/>
      <c r="Y174" s="10"/>
      <c r="Z174" s="10"/>
      <c r="AA174" s="97"/>
      <c r="AB174" s="1"/>
      <c r="AC174" s="1"/>
      <c r="AD174" s="10" t="s">
        <v>38</v>
      </c>
      <c r="AE174" s="18">
        <v>309.89999999999998</v>
      </c>
      <c r="AF174" s="10">
        <v>4.62</v>
      </c>
    </row>
    <row r="175" spans="1:32" ht="15" hidden="1" customHeight="1" x14ac:dyDescent="0.25">
      <c r="A175" t="s">
        <v>272</v>
      </c>
      <c r="B175">
        <v>1</v>
      </c>
      <c r="C175" s="11" t="s">
        <v>91</v>
      </c>
      <c r="F175" t="s">
        <v>273</v>
      </c>
      <c r="H175" s="266">
        <v>2</v>
      </c>
      <c r="I175" s="266">
        <v>79</v>
      </c>
      <c r="K175" s="266" t="s">
        <v>92</v>
      </c>
      <c r="L175" s="266">
        <v>219</v>
      </c>
      <c r="M175" s="266">
        <v>217</v>
      </c>
      <c r="N175" s="267">
        <v>218</v>
      </c>
      <c r="O175" s="266">
        <v>11.7</v>
      </c>
      <c r="P175" s="266">
        <v>5.9</v>
      </c>
      <c r="R175" s="266"/>
      <c r="T175" s="266"/>
      <c r="U175" s="266"/>
      <c r="V175" s="266" t="s">
        <v>91</v>
      </c>
      <c r="W175" s="266" t="s">
        <v>91</v>
      </c>
      <c r="X175" s="266" t="s">
        <v>91</v>
      </c>
      <c r="Y175" s="10" t="s">
        <v>278</v>
      </c>
      <c r="Z175" s="10" t="s">
        <v>278</v>
      </c>
      <c r="AA175" s="270"/>
      <c r="AB175" s="271"/>
      <c r="AC175" s="1"/>
      <c r="AD175" s="266" t="s">
        <v>38</v>
      </c>
      <c r="AE175" s="269">
        <v>298.5</v>
      </c>
      <c r="AF175" s="266">
        <v>5.8</v>
      </c>
    </row>
    <row r="176" spans="1:32" ht="15" hidden="1" customHeight="1" x14ac:dyDescent="0.25">
      <c r="A176" t="s">
        <v>272</v>
      </c>
      <c r="B176">
        <v>1</v>
      </c>
      <c r="C176" s="11" t="s">
        <v>91</v>
      </c>
      <c r="F176" t="s">
        <v>273</v>
      </c>
      <c r="H176" s="10">
        <v>2</v>
      </c>
      <c r="I176" s="5">
        <v>80</v>
      </c>
      <c r="K176" s="10"/>
      <c r="L176" s="10">
        <v>192</v>
      </c>
      <c r="M176" s="10">
        <v>199</v>
      </c>
      <c r="N176" s="16">
        <v>195.5</v>
      </c>
      <c r="O176" s="10"/>
      <c r="P176" s="10"/>
      <c r="R176" s="10"/>
      <c r="T176" s="10"/>
      <c r="U176" s="10"/>
      <c r="V176" s="10"/>
      <c r="W176" s="10"/>
      <c r="X176" s="10"/>
      <c r="Y176" s="10"/>
      <c r="Z176" s="10"/>
      <c r="AA176" s="97"/>
      <c r="AB176" s="1"/>
      <c r="AC176" s="1"/>
      <c r="AD176" s="10" t="s">
        <v>38</v>
      </c>
      <c r="AE176" s="18">
        <v>299.8</v>
      </c>
      <c r="AF176" s="10">
        <v>7.89</v>
      </c>
    </row>
    <row r="177" spans="1:32" ht="15" hidden="1" customHeight="1" x14ac:dyDescent="0.25">
      <c r="A177" t="s">
        <v>272</v>
      </c>
      <c r="B177">
        <v>1</v>
      </c>
      <c r="C177" s="11" t="s">
        <v>91</v>
      </c>
      <c r="F177" t="s">
        <v>273</v>
      </c>
      <c r="H177" s="266">
        <v>2</v>
      </c>
      <c r="I177" s="266">
        <v>81</v>
      </c>
      <c r="K177" s="266"/>
      <c r="L177" s="266">
        <v>71</v>
      </c>
      <c r="M177" s="266">
        <v>77</v>
      </c>
      <c r="N177" s="267">
        <v>74</v>
      </c>
      <c r="O177" s="266"/>
      <c r="P177" s="266"/>
      <c r="R177" s="266"/>
      <c r="T177" s="266"/>
      <c r="U177" s="266"/>
      <c r="V177" s="266" t="s">
        <v>91</v>
      </c>
      <c r="W177" s="266" t="s">
        <v>91</v>
      </c>
      <c r="X177" s="266" t="s">
        <v>91</v>
      </c>
      <c r="Y177" s="10" t="s">
        <v>278</v>
      </c>
      <c r="Z177" s="10" t="s">
        <v>278</v>
      </c>
      <c r="AA177" s="270"/>
      <c r="AB177" s="271"/>
      <c r="AC177" s="1"/>
      <c r="AD177" s="266" t="s">
        <v>38</v>
      </c>
      <c r="AE177" s="269">
        <v>257.39999999999998</v>
      </c>
      <c r="AF177" s="266">
        <v>10.72</v>
      </c>
    </row>
    <row r="178" spans="1:32" ht="15" hidden="1" customHeight="1" x14ac:dyDescent="0.25">
      <c r="A178" t="s">
        <v>272</v>
      </c>
      <c r="B178">
        <v>1</v>
      </c>
      <c r="C178" s="11" t="s">
        <v>91</v>
      </c>
      <c r="F178" t="s">
        <v>273</v>
      </c>
      <c r="H178" s="266">
        <v>2</v>
      </c>
      <c r="I178" s="266">
        <v>82</v>
      </c>
      <c r="K178" s="266"/>
      <c r="L178" s="266">
        <v>157</v>
      </c>
      <c r="M178" s="266">
        <v>168</v>
      </c>
      <c r="N178" s="267">
        <v>162.5</v>
      </c>
      <c r="O178" s="266"/>
      <c r="P178" s="266"/>
      <c r="R178" s="266"/>
      <c r="T178" s="266"/>
      <c r="U178" s="266"/>
      <c r="V178" s="266" t="s">
        <v>91</v>
      </c>
      <c r="W178" s="266" t="s">
        <v>91</v>
      </c>
      <c r="X178" s="266" t="s">
        <v>91</v>
      </c>
      <c r="Y178" s="10" t="s">
        <v>278</v>
      </c>
      <c r="Z178" s="10" t="s">
        <v>278</v>
      </c>
      <c r="AA178" s="270"/>
      <c r="AB178" s="271"/>
      <c r="AC178" s="1"/>
      <c r="AD178" s="266" t="s">
        <v>38</v>
      </c>
      <c r="AE178" s="269">
        <v>248</v>
      </c>
      <c r="AF178" s="266">
        <v>10.31</v>
      </c>
    </row>
    <row r="179" spans="1:32" ht="15" hidden="1" customHeight="1" x14ac:dyDescent="0.25">
      <c r="A179" t="s">
        <v>272</v>
      </c>
      <c r="B179">
        <v>1</v>
      </c>
      <c r="C179" s="11" t="s">
        <v>91</v>
      </c>
      <c r="F179" t="s">
        <v>273</v>
      </c>
      <c r="H179" s="10">
        <v>2</v>
      </c>
      <c r="I179" s="5">
        <v>83</v>
      </c>
      <c r="K179" s="10" t="s">
        <v>92</v>
      </c>
      <c r="L179" s="98">
        <v>222</v>
      </c>
      <c r="M179" s="98">
        <v>216</v>
      </c>
      <c r="N179" s="16">
        <v>219</v>
      </c>
      <c r="O179" s="10">
        <v>10.199999999999999</v>
      </c>
      <c r="P179" s="10">
        <v>6.3</v>
      </c>
      <c r="R179" s="10"/>
      <c r="T179" s="5">
        <v>2</v>
      </c>
      <c r="U179" s="5">
        <v>3</v>
      </c>
      <c r="V179" s="10"/>
      <c r="W179" s="10"/>
      <c r="X179" s="10"/>
      <c r="Y179" s="10"/>
      <c r="Z179" s="10"/>
      <c r="AA179" s="97" t="s">
        <v>41</v>
      </c>
      <c r="AB179" s="1"/>
      <c r="AC179" s="1"/>
      <c r="AD179" s="10" t="s">
        <v>38</v>
      </c>
      <c r="AE179" s="18">
        <v>244.2</v>
      </c>
      <c r="AF179" s="10">
        <v>8.93</v>
      </c>
    </row>
    <row r="180" spans="1:32" ht="15" hidden="1" customHeight="1" x14ac:dyDescent="0.25">
      <c r="A180" t="s">
        <v>272</v>
      </c>
      <c r="B180">
        <v>1</v>
      </c>
      <c r="C180" s="11" t="s">
        <v>91</v>
      </c>
      <c r="F180" t="s">
        <v>273</v>
      </c>
      <c r="H180" s="10">
        <v>2</v>
      </c>
      <c r="I180" s="5">
        <v>84</v>
      </c>
      <c r="K180" s="10"/>
      <c r="L180" s="10">
        <v>239</v>
      </c>
      <c r="M180" s="10">
        <v>223</v>
      </c>
      <c r="N180" s="16">
        <v>231</v>
      </c>
      <c r="O180" s="10"/>
      <c r="P180" s="10"/>
      <c r="R180" s="10"/>
      <c r="T180" s="10"/>
      <c r="U180" s="10"/>
      <c r="V180" s="10"/>
      <c r="W180" s="10"/>
      <c r="X180" s="10"/>
      <c r="Y180" s="10"/>
      <c r="Z180" s="10"/>
      <c r="AA180" s="97"/>
      <c r="AB180" s="1"/>
      <c r="AC180" s="1"/>
      <c r="AD180" s="10" t="s">
        <v>38</v>
      </c>
      <c r="AE180" s="18">
        <v>235.5</v>
      </c>
      <c r="AF180" s="10">
        <v>10.33</v>
      </c>
    </row>
    <row r="181" spans="1:32" ht="15" hidden="1" customHeight="1" x14ac:dyDescent="0.25">
      <c r="A181" t="s">
        <v>272</v>
      </c>
      <c r="B181">
        <v>1</v>
      </c>
      <c r="C181" s="11" t="s">
        <v>91</v>
      </c>
      <c r="F181" t="s">
        <v>273</v>
      </c>
      <c r="H181" s="10">
        <v>2</v>
      </c>
      <c r="I181" s="5">
        <v>85</v>
      </c>
      <c r="K181" s="10"/>
      <c r="L181" s="10">
        <v>235</v>
      </c>
      <c r="M181" s="10">
        <v>237</v>
      </c>
      <c r="N181" s="16">
        <v>236</v>
      </c>
      <c r="O181" s="10"/>
      <c r="P181" s="10"/>
      <c r="R181" s="10"/>
      <c r="T181" s="10"/>
      <c r="U181" s="10"/>
      <c r="V181" s="10"/>
      <c r="W181" s="10"/>
      <c r="X181" s="10"/>
      <c r="Y181" s="10"/>
      <c r="Z181" s="10"/>
      <c r="AA181" s="97"/>
      <c r="AB181" s="1"/>
      <c r="AC181" s="1"/>
      <c r="AD181" s="10" t="s">
        <v>38</v>
      </c>
      <c r="AE181" s="18">
        <v>232.7</v>
      </c>
      <c r="AF181" s="10">
        <v>8.1199999999999992</v>
      </c>
    </row>
    <row r="182" spans="1:32" ht="15" hidden="1" customHeight="1" x14ac:dyDescent="0.25">
      <c r="A182" t="s">
        <v>272</v>
      </c>
      <c r="B182">
        <v>1</v>
      </c>
      <c r="C182" s="11" t="s">
        <v>91</v>
      </c>
      <c r="F182" t="s">
        <v>273</v>
      </c>
      <c r="H182" s="266">
        <v>2</v>
      </c>
      <c r="I182" s="266">
        <v>86</v>
      </c>
      <c r="K182" s="266"/>
      <c r="L182" s="266">
        <v>110</v>
      </c>
      <c r="M182" s="266">
        <v>114</v>
      </c>
      <c r="N182" s="267">
        <v>112</v>
      </c>
      <c r="O182" s="266"/>
      <c r="P182" s="266"/>
      <c r="R182" s="266"/>
      <c r="T182" s="266"/>
      <c r="U182" s="266"/>
      <c r="V182" s="266" t="s">
        <v>91</v>
      </c>
      <c r="W182" s="266" t="s">
        <v>91</v>
      </c>
      <c r="X182" s="266" t="s">
        <v>91</v>
      </c>
      <c r="Y182" s="10" t="s">
        <v>278</v>
      </c>
      <c r="Z182" s="10" t="s">
        <v>278</v>
      </c>
      <c r="AA182" s="270"/>
      <c r="AB182" s="271"/>
      <c r="AC182" s="1"/>
      <c r="AD182" s="266" t="s">
        <v>38</v>
      </c>
      <c r="AE182" s="269">
        <v>230.9</v>
      </c>
      <c r="AF182" s="266">
        <v>10.09</v>
      </c>
    </row>
    <row r="183" spans="1:32" ht="15" hidden="1" customHeight="1" x14ac:dyDescent="0.25">
      <c r="A183" t="s">
        <v>272</v>
      </c>
      <c r="B183">
        <v>1</v>
      </c>
      <c r="C183" s="11" t="s">
        <v>91</v>
      </c>
      <c r="F183" t="s">
        <v>273</v>
      </c>
      <c r="H183" s="266">
        <v>2</v>
      </c>
      <c r="I183" s="266">
        <v>87</v>
      </c>
      <c r="K183" s="266" t="s">
        <v>92</v>
      </c>
      <c r="L183" s="266">
        <v>163</v>
      </c>
      <c r="M183" s="266">
        <v>167</v>
      </c>
      <c r="N183" s="267">
        <v>165</v>
      </c>
      <c r="O183" s="266">
        <v>10.6</v>
      </c>
      <c r="P183" s="266">
        <v>7.2</v>
      </c>
      <c r="R183" s="266"/>
      <c r="T183" s="266"/>
      <c r="U183" s="266"/>
      <c r="V183" s="266" t="s">
        <v>91</v>
      </c>
      <c r="W183" s="266" t="s">
        <v>91</v>
      </c>
      <c r="X183" s="266" t="s">
        <v>91</v>
      </c>
      <c r="Y183" s="10" t="s">
        <v>278</v>
      </c>
      <c r="Z183" s="10" t="s">
        <v>278</v>
      </c>
      <c r="AA183" s="270"/>
      <c r="AB183" s="271"/>
      <c r="AC183" s="1"/>
      <c r="AD183" s="266" t="s">
        <v>38</v>
      </c>
      <c r="AE183" s="269">
        <v>227.9</v>
      </c>
      <c r="AF183" s="266">
        <v>10.039999999999999</v>
      </c>
    </row>
    <row r="184" spans="1:32" ht="15" hidden="1" customHeight="1" x14ac:dyDescent="0.25">
      <c r="A184" t="s">
        <v>272</v>
      </c>
      <c r="B184">
        <v>1</v>
      </c>
      <c r="C184" s="11" t="s">
        <v>91</v>
      </c>
      <c r="F184" t="s">
        <v>273</v>
      </c>
      <c r="H184" s="266">
        <v>2</v>
      </c>
      <c r="I184" s="266">
        <v>88</v>
      </c>
      <c r="K184" s="266" t="s">
        <v>92</v>
      </c>
      <c r="L184" s="266">
        <v>126</v>
      </c>
      <c r="M184" s="266">
        <v>123</v>
      </c>
      <c r="N184" s="267">
        <v>124.5</v>
      </c>
      <c r="O184" s="266">
        <v>9.3000000000000007</v>
      </c>
      <c r="P184" s="266">
        <v>7</v>
      </c>
      <c r="R184" s="266"/>
      <c r="T184" s="266"/>
      <c r="U184" s="266"/>
      <c r="V184" s="266" t="s">
        <v>91</v>
      </c>
      <c r="W184" s="266" t="s">
        <v>91</v>
      </c>
      <c r="X184" s="266" t="s">
        <v>91</v>
      </c>
      <c r="Y184" s="10" t="s">
        <v>278</v>
      </c>
      <c r="Z184" s="10" t="s">
        <v>278</v>
      </c>
      <c r="AA184" s="270"/>
      <c r="AB184" s="271"/>
      <c r="AC184" s="1"/>
      <c r="AD184" s="266" t="s">
        <v>38</v>
      </c>
      <c r="AE184" s="269">
        <v>227.2</v>
      </c>
      <c r="AF184" s="266">
        <v>8.6300000000000008</v>
      </c>
    </row>
    <row r="185" spans="1:32" ht="15" hidden="1" customHeight="1" x14ac:dyDescent="0.25">
      <c r="A185" t="s">
        <v>272</v>
      </c>
      <c r="B185">
        <v>1</v>
      </c>
      <c r="C185" s="11" t="s">
        <v>91</v>
      </c>
      <c r="F185" t="s">
        <v>273</v>
      </c>
      <c r="H185" s="266">
        <v>2</v>
      </c>
      <c r="I185" s="266">
        <v>89</v>
      </c>
      <c r="K185" s="266" t="s">
        <v>92</v>
      </c>
      <c r="L185" s="266">
        <v>173</v>
      </c>
      <c r="M185" s="266">
        <v>175</v>
      </c>
      <c r="N185" s="267">
        <v>174</v>
      </c>
      <c r="O185" s="266">
        <v>10.5</v>
      </c>
      <c r="P185" s="266">
        <v>7.9</v>
      </c>
      <c r="R185" s="266"/>
      <c r="T185" s="266"/>
      <c r="U185" s="266"/>
      <c r="V185" s="266" t="s">
        <v>91</v>
      </c>
      <c r="W185" s="266" t="s">
        <v>91</v>
      </c>
      <c r="X185" s="266" t="s">
        <v>91</v>
      </c>
      <c r="Y185" s="10" t="s">
        <v>278</v>
      </c>
      <c r="Z185" s="10" t="s">
        <v>278</v>
      </c>
      <c r="AA185" s="270"/>
      <c r="AB185" s="271"/>
      <c r="AC185" s="1"/>
      <c r="AD185" s="266" t="s">
        <v>38</v>
      </c>
      <c r="AE185" s="269">
        <v>217.9</v>
      </c>
      <c r="AF185" s="266">
        <v>9.73</v>
      </c>
    </row>
    <row r="186" spans="1:32" ht="15" hidden="1" customHeight="1" x14ac:dyDescent="0.25">
      <c r="A186" t="s">
        <v>272</v>
      </c>
      <c r="B186">
        <v>1</v>
      </c>
      <c r="C186" s="11" t="s">
        <v>91</v>
      </c>
      <c r="F186" t="s">
        <v>273</v>
      </c>
      <c r="H186" s="10">
        <v>2</v>
      </c>
      <c r="I186" s="5">
        <v>90</v>
      </c>
      <c r="K186" s="10"/>
      <c r="L186" s="10">
        <v>243</v>
      </c>
      <c r="M186" s="10">
        <v>233</v>
      </c>
      <c r="N186" s="16">
        <v>238</v>
      </c>
      <c r="O186" s="10"/>
      <c r="P186" s="10"/>
      <c r="R186" s="10"/>
      <c r="T186" s="10"/>
      <c r="U186" s="10"/>
      <c r="V186" s="10"/>
      <c r="W186" s="10"/>
      <c r="X186" s="10"/>
      <c r="Y186" s="10"/>
      <c r="Z186" s="10"/>
      <c r="AA186" s="97"/>
      <c r="AB186" s="1"/>
      <c r="AC186" s="1"/>
      <c r="AD186" s="10" t="s">
        <v>38</v>
      </c>
      <c r="AE186" s="18">
        <v>213.2</v>
      </c>
      <c r="AF186" s="10">
        <v>7.32</v>
      </c>
    </row>
    <row r="187" spans="1:32" ht="15" hidden="1" customHeight="1" x14ac:dyDescent="0.25">
      <c r="A187" t="s">
        <v>272</v>
      </c>
      <c r="B187">
        <v>1</v>
      </c>
      <c r="C187" s="11" t="s">
        <v>91</v>
      </c>
      <c r="F187" t="s">
        <v>273</v>
      </c>
      <c r="H187" s="10">
        <v>2</v>
      </c>
      <c r="I187" s="5">
        <v>91</v>
      </c>
      <c r="K187" s="10"/>
      <c r="L187" s="10">
        <v>241</v>
      </c>
      <c r="M187" s="10">
        <v>251</v>
      </c>
      <c r="N187" s="16">
        <v>246</v>
      </c>
      <c r="O187" s="10"/>
      <c r="P187" s="10"/>
      <c r="R187" s="10"/>
      <c r="T187" s="10"/>
      <c r="U187" s="10"/>
      <c r="V187" s="10"/>
      <c r="W187" s="10"/>
      <c r="X187" s="10"/>
      <c r="Y187" s="10"/>
      <c r="Z187" s="10"/>
      <c r="AA187" s="97"/>
      <c r="AB187" s="1"/>
      <c r="AC187" s="1"/>
      <c r="AD187" s="10" t="s">
        <v>38</v>
      </c>
      <c r="AE187" s="18">
        <v>209.6</v>
      </c>
      <c r="AF187" s="10">
        <v>9.56</v>
      </c>
    </row>
    <row r="188" spans="1:32" ht="15" hidden="1" customHeight="1" x14ac:dyDescent="0.25">
      <c r="A188" t="s">
        <v>272</v>
      </c>
      <c r="B188">
        <v>1</v>
      </c>
      <c r="C188" s="11" t="s">
        <v>91</v>
      </c>
      <c r="F188" t="s">
        <v>273</v>
      </c>
      <c r="H188" s="266">
        <v>2</v>
      </c>
      <c r="I188" s="266">
        <v>93</v>
      </c>
      <c r="K188" s="266" t="s">
        <v>92</v>
      </c>
      <c r="L188" s="266">
        <v>156</v>
      </c>
      <c r="M188" s="266">
        <v>154</v>
      </c>
      <c r="N188" s="267">
        <v>155</v>
      </c>
      <c r="O188" s="266">
        <v>9.5</v>
      </c>
      <c r="P188" s="266">
        <v>6.3</v>
      </c>
      <c r="R188" s="266"/>
      <c r="T188" s="266"/>
      <c r="U188" s="266"/>
      <c r="V188" s="266" t="s">
        <v>91</v>
      </c>
      <c r="W188" s="266" t="s">
        <v>91</v>
      </c>
      <c r="X188" s="266" t="s">
        <v>91</v>
      </c>
      <c r="Y188" s="10" t="s">
        <v>278</v>
      </c>
      <c r="Z188" s="10" t="s">
        <v>278</v>
      </c>
      <c r="AA188" s="270"/>
      <c r="AB188" s="271"/>
      <c r="AC188" s="1"/>
      <c r="AD188" s="266" t="s">
        <v>38</v>
      </c>
      <c r="AE188" s="269">
        <v>202.8</v>
      </c>
      <c r="AF188" s="266">
        <v>9.16</v>
      </c>
    </row>
    <row r="189" spans="1:32" ht="15" hidden="1" customHeight="1" x14ac:dyDescent="0.25">
      <c r="A189" t="s">
        <v>272</v>
      </c>
      <c r="B189">
        <v>1</v>
      </c>
      <c r="C189" s="11" t="s">
        <v>91</v>
      </c>
      <c r="F189" t="s">
        <v>273</v>
      </c>
      <c r="H189" s="266">
        <v>2</v>
      </c>
      <c r="I189" s="266">
        <v>94</v>
      </c>
      <c r="K189" s="266"/>
      <c r="L189" s="266">
        <v>155</v>
      </c>
      <c r="M189" s="266">
        <v>152</v>
      </c>
      <c r="N189" s="267">
        <v>153.5</v>
      </c>
      <c r="O189" s="266"/>
      <c r="P189" s="266"/>
      <c r="R189" s="266"/>
      <c r="T189" s="266"/>
      <c r="U189" s="266"/>
      <c r="V189" s="266" t="s">
        <v>91</v>
      </c>
      <c r="W189" s="266" t="s">
        <v>91</v>
      </c>
      <c r="X189" s="266" t="s">
        <v>91</v>
      </c>
      <c r="Y189" s="10" t="s">
        <v>278</v>
      </c>
      <c r="Z189" s="10" t="s">
        <v>278</v>
      </c>
      <c r="AA189" s="270"/>
      <c r="AB189" s="271"/>
      <c r="AC189" s="1"/>
      <c r="AD189" s="266" t="s">
        <v>38</v>
      </c>
      <c r="AE189" s="269">
        <v>199.6</v>
      </c>
      <c r="AF189" s="266">
        <v>7.98</v>
      </c>
    </row>
    <row r="190" spans="1:32" ht="15" hidden="1" customHeight="1" x14ac:dyDescent="0.25">
      <c r="A190" t="s">
        <v>272</v>
      </c>
      <c r="B190">
        <v>1</v>
      </c>
      <c r="C190" s="11" t="s">
        <v>91</v>
      </c>
      <c r="F190" t="s">
        <v>273</v>
      </c>
      <c r="H190" s="266">
        <v>2</v>
      </c>
      <c r="I190" s="266">
        <v>95</v>
      </c>
      <c r="K190" s="266"/>
      <c r="L190" s="266">
        <v>126</v>
      </c>
      <c r="M190" s="266">
        <v>131</v>
      </c>
      <c r="N190" s="267">
        <v>128.5</v>
      </c>
      <c r="O190" s="266"/>
      <c r="P190" s="266"/>
      <c r="R190" s="266"/>
      <c r="T190" s="266"/>
      <c r="U190" s="266"/>
      <c r="V190" s="266" t="s">
        <v>91</v>
      </c>
      <c r="W190" s="266" t="s">
        <v>91</v>
      </c>
      <c r="X190" s="266" t="s">
        <v>91</v>
      </c>
      <c r="Y190" s="10" t="s">
        <v>278</v>
      </c>
      <c r="Z190" s="10" t="s">
        <v>278</v>
      </c>
      <c r="AA190" s="270"/>
      <c r="AB190" s="271"/>
      <c r="AC190" s="1"/>
      <c r="AD190" s="266" t="s">
        <v>38</v>
      </c>
      <c r="AE190" s="269">
        <v>193.9</v>
      </c>
      <c r="AF190" s="266">
        <v>8.3000000000000007</v>
      </c>
    </row>
    <row r="191" spans="1:32" ht="15" hidden="1" customHeight="1" x14ac:dyDescent="0.25">
      <c r="A191" t="s">
        <v>272</v>
      </c>
      <c r="B191">
        <v>1</v>
      </c>
      <c r="C191" s="11" t="s">
        <v>91</v>
      </c>
      <c r="F191" t="s">
        <v>273</v>
      </c>
      <c r="H191" s="10">
        <v>2</v>
      </c>
      <c r="I191" s="5">
        <v>96</v>
      </c>
      <c r="K191" s="10"/>
      <c r="L191" s="10">
        <v>174</v>
      </c>
      <c r="M191" s="10">
        <v>179</v>
      </c>
      <c r="N191" s="16">
        <v>176.5</v>
      </c>
      <c r="O191" s="10"/>
      <c r="P191" s="10"/>
      <c r="R191" s="10"/>
      <c r="T191" s="10"/>
      <c r="U191" s="10"/>
      <c r="V191" s="10"/>
      <c r="W191" s="10"/>
      <c r="X191" s="10"/>
      <c r="Y191" s="10"/>
      <c r="Z191" s="10"/>
      <c r="AA191" s="97"/>
      <c r="AB191" s="1"/>
      <c r="AC191" s="1"/>
      <c r="AD191" s="10" t="s">
        <v>38</v>
      </c>
      <c r="AE191" s="18">
        <v>191.2</v>
      </c>
      <c r="AF191" s="10">
        <v>8.9600000000000009</v>
      </c>
    </row>
    <row r="192" spans="1:32" ht="15" hidden="1" customHeight="1" x14ac:dyDescent="0.25">
      <c r="A192" t="s">
        <v>272</v>
      </c>
      <c r="B192">
        <v>1</v>
      </c>
      <c r="C192" s="11" t="s">
        <v>91</v>
      </c>
      <c r="F192" t="s">
        <v>273</v>
      </c>
      <c r="H192" s="266">
        <v>2</v>
      </c>
      <c r="I192" s="266">
        <v>97</v>
      </c>
      <c r="K192" s="266" t="s">
        <v>92</v>
      </c>
      <c r="L192" s="266">
        <v>113</v>
      </c>
      <c r="M192" s="266">
        <v>105</v>
      </c>
      <c r="N192" s="267">
        <v>109</v>
      </c>
      <c r="O192" s="266">
        <v>8.5</v>
      </c>
      <c r="P192" s="266">
        <v>5.8</v>
      </c>
      <c r="R192" s="266"/>
      <c r="T192" s="266"/>
      <c r="U192" s="266"/>
      <c r="V192" s="266" t="s">
        <v>91</v>
      </c>
      <c r="W192" s="266" t="s">
        <v>91</v>
      </c>
      <c r="X192" s="266" t="s">
        <v>91</v>
      </c>
      <c r="Y192" s="10" t="s">
        <v>278</v>
      </c>
      <c r="Z192" s="10" t="s">
        <v>278</v>
      </c>
      <c r="AA192" s="270"/>
      <c r="AB192" s="271"/>
      <c r="AC192" s="1"/>
      <c r="AD192" s="266" t="s">
        <v>38</v>
      </c>
      <c r="AE192" s="269">
        <v>194.6</v>
      </c>
      <c r="AF192" s="266">
        <v>10.27</v>
      </c>
    </row>
    <row r="193" spans="1:32" ht="15" hidden="1" customHeight="1" x14ac:dyDescent="0.25">
      <c r="A193" t="s">
        <v>272</v>
      </c>
      <c r="B193">
        <v>1</v>
      </c>
      <c r="C193" s="11" t="s">
        <v>91</v>
      </c>
      <c r="F193" t="s">
        <v>273</v>
      </c>
      <c r="H193" s="266">
        <v>2</v>
      </c>
      <c r="I193" s="266">
        <v>98</v>
      </c>
      <c r="K193" s="266"/>
      <c r="L193" s="266">
        <v>164</v>
      </c>
      <c r="M193" s="266">
        <v>170</v>
      </c>
      <c r="N193" s="267">
        <v>167</v>
      </c>
      <c r="O193" s="266"/>
      <c r="P193" s="266"/>
      <c r="R193" s="266"/>
      <c r="T193" s="266"/>
      <c r="U193" s="266"/>
      <c r="V193" s="266" t="s">
        <v>91</v>
      </c>
      <c r="W193" s="266" t="s">
        <v>91</v>
      </c>
      <c r="X193" s="266" t="s">
        <v>91</v>
      </c>
      <c r="Y193" s="10" t="s">
        <v>278</v>
      </c>
      <c r="Z193" s="10" t="s">
        <v>278</v>
      </c>
      <c r="AA193" s="270"/>
      <c r="AB193" s="271"/>
      <c r="AC193" s="1"/>
      <c r="AD193" s="266" t="s">
        <v>38</v>
      </c>
      <c r="AE193" s="269">
        <v>185.7</v>
      </c>
      <c r="AF193" s="266">
        <v>10.42</v>
      </c>
    </row>
    <row r="194" spans="1:32" ht="15" hidden="1" customHeight="1" x14ac:dyDescent="0.25">
      <c r="A194" t="s">
        <v>272</v>
      </c>
      <c r="B194">
        <v>1</v>
      </c>
      <c r="C194" s="11" t="s">
        <v>91</v>
      </c>
      <c r="F194" t="s">
        <v>273</v>
      </c>
      <c r="H194" s="10">
        <v>2</v>
      </c>
      <c r="I194" s="5">
        <v>100</v>
      </c>
      <c r="K194" s="10"/>
      <c r="L194" s="10">
        <v>211</v>
      </c>
      <c r="M194" s="10">
        <v>200</v>
      </c>
      <c r="N194" s="16">
        <v>205.5</v>
      </c>
      <c r="O194" s="10"/>
      <c r="P194" s="10"/>
      <c r="R194" s="10"/>
      <c r="T194" s="10"/>
      <c r="U194" s="10"/>
      <c r="V194" s="10"/>
      <c r="W194" s="10"/>
      <c r="X194" s="10"/>
      <c r="Y194" s="10"/>
      <c r="Z194" s="10"/>
      <c r="AA194" s="97"/>
      <c r="AB194" s="1"/>
      <c r="AC194" s="1"/>
      <c r="AD194" s="10" t="s">
        <v>47</v>
      </c>
      <c r="AE194" s="18">
        <v>92.3</v>
      </c>
      <c r="AF194" s="10">
        <v>15.37</v>
      </c>
    </row>
    <row r="195" spans="1:32" ht="15" hidden="1" customHeight="1" x14ac:dyDescent="0.25">
      <c r="A195" t="s">
        <v>272</v>
      </c>
      <c r="B195">
        <v>1</v>
      </c>
      <c r="C195" s="11" t="s">
        <v>91</v>
      </c>
      <c r="F195" t="s">
        <v>273</v>
      </c>
      <c r="H195" s="10">
        <v>2</v>
      </c>
      <c r="I195" s="5">
        <v>101</v>
      </c>
      <c r="K195" s="10" t="s">
        <v>92</v>
      </c>
      <c r="L195" s="10">
        <v>210</v>
      </c>
      <c r="M195" s="10">
        <v>222</v>
      </c>
      <c r="N195" s="16">
        <v>216</v>
      </c>
      <c r="O195" s="10">
        <v>9.1999999999999993</v>
      </c>
      <c r="P195" s="10">
        <v>4</v>
      </c>
      <c r="R195" s="10"/>
      <c r="T195" s="10"/>
      <c r="U195" s="10"/>
      <c r="V195" s="10"/>
      <c r="W195" s="10"/>
      <c r="X195" s="10"/>
      <c r="Y195" s="10"/>
      <c r="Z195" s="10"/>
      <c r="AA195" s="97"/>
      <c r="AB195" s="1"/>
      <c r="AC195" s="1"/>
      <c r="AD195" s="10" t="s">
        <v>38</v>
      </c>
      <c r="AE195" s="18">
        <v>167.3</v>
      </c>
      <c r="AF195" s="10">
        <v>11.43</v>
      </c>
    </row>
    <row r="196" spans="1:32" ht="15" hidden="1" customHeight="1" x14ac:dyDescent="0.25">
      <c r="A196" t="s">
        <v>272</v>
      </c>
      <c r="B196">
        <v>1</v>
      </c>
      <c r="C196" s="11" t="s">
        <v>91</v>
      </c>
      <c r="F196" t="s">
        <v>273</v>
      </c>
      <c r="H196" s="266">
        <v>2</v>
      </c>
      <c r="I196" s="266">
        <v>102</v>
      </c>
      <c r="K196" s="266"/>
      <c r="L196" s="266">
        <v>141</v>
      </c>
      <c r="M196" s="266">
        <v>140</v>
      </c>
      <c r="N196" s="267">
        <v>140.5</v>
      </c>
      <c r="O196" s="266"/>
      <c r="P196" s="266"/>
      <c r="R196" s="266"/>
      <c r="T196" s="266"/>
      <c r="U196" s="266"/>
      <c r="V196" s="266" t="s">
        <v>91</v>
      </c>
      <c r="W196" s="266" t="s">
        <v>91</v>
      </c>
      <c r="X196" s="266" t="s">
        <v>91</v>
      </c>
      <c r="Y196" s="10" t="s">
        <v>278</v>
      </c>
      <c r="Z196" s="10" t="s">
        <v>278</v>
      </c>
      <c r="AA196" s="270"/>
      <c r="AB196" s="271"/>
      <c r="AC196" s="1"/>
      <c r="AD196" s="266" t="s">
        <v>38</v>
      </c>
      <c r="AE196" s="269">
        <v>163.9</v>
      </c>
      <c r="AF196" s="266">
        <v>11.88</v>
      </c>
    </row>
    <row r="197" spans="1:32" ht="15" hidden="1" customHeight="1" x14ac:dyDescent="0.25">
      <c r="A197" t="s">
        <v>272</v>
      </c>
      <c r="B197">
        <v>1</v>
      </c>
      <c r="C197" s="11" t="s">
        <v>91</v>
      </c>
      <c r="F197" t="s">
        <v>273</v>
      </c>
      <c r="H197" s="10">
        <v>2</v>
      </c>
      <c r="I197" s="5">
        <v>103</v>
      </c>
      <c r="K197" s="10"/>
      <c r="L197" s="10">
        <v>174</v>
      </c>
      <c r="M197" s="10">
        <v>180</v>
      </c>
      <c r="N197" s="16">
        <v>177</v>
      </c>
      <c r="O197" s="10"/>
      <c r="P197" s="10"/>
      <c r="R197" s="10"/>
      <c r="T197" s="10"/>
      <c r="U197" s="10"/>
      <c r="V197" s="10"/>
      <c r="W197" s="10"/>
      <c r="X197" s="10"/>
      <c r="Y197" s="10"/>
      <c r="Z197" s="10"/>
      <c r="AA197" s="97"/>
      <c r="AB197" s="1"/>
      <c r="AC197" s="1"/>
      <c r="AD197" s="10" t="s">
        <v>38</v>
      </c>
      <c r="AE197" s="18">
        <v>166.9</v>
      </c>
      <c r="AF197" s="10">
        <v>13.89</v>
      </c>
    </row>
    <row r="198" spans="1:32" ht="15" hidden="1" customHeight="1" x14ac:dyDescent="0.25">
      <c r="A198" t="s">
        <v>272</v>
      </c>
      <c r="B198">
        <v>1</v>
      </c>
      <c r="C198" s="11" t="s">
        <v>91</v>
      </c>
      <c r="F198" t="s">
        <v>273</v>
      </c>
      <c r="H198" s="10">
        <v>2</v>
      </c>
      <c r="I198" s="5">
        <v>104</v>
      </c>
      <c r="K198" s="10"/>
      <c r="L198" s="10">
        <v>156</v>
      </c>
      <c r="M198" s="10">
        <v>157</v>
      </c>
      <c r="N198" s="16">
        <v>156.5</v>
      </c>
      <c r="O198" s="10"/>
      <c r="P198" s="10"/>
      <c r="R198" s="10"/>
      <c r="T198" s="10"/>
      <c r="U198" s="10"/>
      <c r="V198" s="10"/>
      <c r="W198" s="10"/>
      <c r="X198" s="10"/>
      <c r="Y198" s="10"/>
      <c r="Z198" s="10"/>
      <c r="AA198" s="97"/>
      <c r="AB198" s="1"/>
      <c r="AC198" s="1"/>
      <c r="AD198" s="10" t="s">
        <v>38</v>
      </c>
      <c r="AE198" s="18">
        <v>161.9</v>
      </c>
      <c r="AF198" s="10">
        <v>13.23</v>
      </c>
    </row>
    <row r="199" spans="1:32" ht="15" hidden="1" customHeight="1" x14ac:dyDescent="0.25">
      <c r="A199" t="s">
        <v>272</v>
      </c>
      <c r="B199">
        <v>1</v>
      </c>
      <c r="C199" s="11" t="s">
        <v>91</v>
      </c>
      <c r="F199" t="s">
        <v>273</v>
      </c>
      <c r="H199" s="10">
        <v>2</v>
      </c>
      <c r="I199" s="5">
        <v>106</v>
      </c>
      <c r="K199" s="10"/>
      <c r="L199" s="10">
        <v>189</v>
      </c>
      <c r="M199" s="10">
        <v>195</v>
      </c>
      <c r="N199" s="16">
        <v>192</v>
      </c>
      <c r="O199" s="10"/>
      <c r="P199" s="10"/>
      <c r="R199" s="10"/>
      <c r="T199" s="10"/>
      <c r="U199" s="10"/>
      <c r="V199" s="10"/>
      <c r="W199" s="10"/>
      <c r="X199" s="10"/>
      <c r="Y199" s="10"/>
      <c r="Z199" s="10"/>
      <c r="AA199" s="97"/>
      <c r="AB199" s="1"/>
      <c r="AC199" s="1"/>
      <c r="AD199" s="10" t="s">
        <v>38</v>
      </c>
      <c r="AE199" s="18">
        <v>152.30000000000001</v>
      </c>
      <c r="AF199" s="10">
        <v>16.690000000000001</v>
      </c>
    </row>
    <row r="200" spans="1:32" ht="15" hidden="1" customHeight="1" x14ac:dyDescent="0.25">
      <c r="A200" t="s">
        <v>272</v>
      </c>
      <c r="B200">
        <v>1</v>
      </c>
      <c r="C200" s="11" t="s">
        <v>91</v>
      </c>
      <c r="F200" t="s">
        <v>273</v>
      </c>
      <c r="H200" s="266">
        <v>2</v>
      </c>
      <c r="I200" s="266">
        <v>107</v>
      </c>
      <c r="K200" s="266"/>
      <c r="L200" s="266">
        <v>152</v>
      </c>
      <c r="M200" s="266">
        <v>160</v>
      </c>
      <c r="N200" s="267">
        <v>156</v>
      </c>
      <c r="O200" s="266"/>
      <c r="P200" s="266"/>
      <c r="R200" s="266"/>
      <c r="T200" s="266"/>
      <c r="U200" s="266"/>
      <c r="V200" s="266" t="s">
        <v>91</v>
      </c>
      <c r="W200" s="266" t="s">
        <v>91</v>
      </c>
      <c r="X200" s="266" t="s">
        <v>91</v>
      </c>
      <c r="Y200" s="10" t="s">
        <v>278</v>
      </c>
      <c r="Z200" s="10" t="s">
        <v>278</v>
      </c>
      <c r="AA200" s="270"/>
      <c r="AB200" s="271"/>
      <c r="AC200" s="1"/>
      <c r="AD200" s="266" t="s">
        <v>47</v>
      </c>
      <c r="AE200" s="269">
        <v>67.2</v>
      </c>
      <c r="AF200" s="266">
        <v>8.66</v>
      </c>
    </row>
    <row r="201" spans="1:32" ht="15" hidden="1" customHeight="1" x14ac:dyDescent="0.25">
      <c r="A201" t="s">
        <v>272</v>
      </c>
      <c r="B201">
        <v>1</v>
      </c>
      <c r="C201" s="11" t="s">
        <v>91</v>
      </c>
      <c r="F201" t="s">
        <v>273</v>
      </c>
      <c r="H201" s="10">
        <v>2</v>
      </c>
      <c r="I201" s="5">
        <v>108</v>
      </c>
      <c r="K201" s="10" t="s">
        <v>92</v>
      </c>
      <c r="L201" s="98">
        <v>207</v>
      </c>
      <c r="M201" s="98">
        <v>205</v>
      </c>
      <c r="N201" s="16">
        <v>206</v>
      </c>
      <c r="O201" s="10">
        <v>9.8000000000000007</v>
      </c>
      <c r="P201" s="10">
        <v>5.2</v>
      </c>
      <c r="R201" s="10"/>
      <c r="T201" s="5">
        <v>2.7</v>
      </c>
      <c r="U201" s="5">
        <v>4.3</v>
      </c>
      <c r="V201" s="10"/>
      <c r="W201" s="10"/>
      <c r="X201" s="10"/>
      <c r="Y201" s="10"/>
      <c r="Z201" s="10"/>
      <c r="AA201" s="97" t="s">
        <v>41</v>
      </c>
      <c r="AB201" s="1"/>
      <c r="AC201" s="1"/>
      <c r="AD201" s="10" t="s">
        <v>47</v>
      </c>
      <c r="AE201" s="18">
        <v>63.6</v>
      </c>
      <c r="AF201" s="10">
        <v>9.25</v>
      </c>
    </row>
    <row r="202" spans="1:32" ht="15" hidden="1" customHeight="1" x14ac:dyDescent="0.25">
      <c r="A202" t="s">
        <v>272</v>
      </c>
      <c r="B202">
        <v>1</v>
      </c>
      <c r="C202" s="11" t="s">
        <v>91</v>
      </c>
      <c r="F202" t="s">
        <v>273</v>
      </c>
      <c r="H202" s="266">
        <v>2</v>
      </c>
      <c r="I202" s="266">
        <v>109</v>
      </c>
      <c r="K202" s="266"/>
      <c r="L202" s="266">
        <v>124</v>
      </c>
      <c r="M202" s="266">
        <v>125</v>
      </c>
      <c r="N202" s="267">
        <v>124.5</v>
      </c>
      <c r="O202" s="266"/>
      <c r="P202" s="266"/>
      <c r="R202" s="266"/>
      <c r="T202" s="266"/>
      <c r="U202" s="266"/>
      <c r="V202" s="266" t="s">
        <v>91</v>
      </c>
      <c r="W202" s="266" t="s">
        <v>91</v>
      </c>
      <c r="X202" s="266" t="s">
        <v>91</v>
      </c>
      <c r="Y202" s="10" t="s">
        <v>278</v>
      </c>
      <c r="Z202" s="10" t="s">
        <v>278</v>
      </c>
      <c r="AA202" s="270"/>
      <c r="AB202" s="271"/>
      <c r="AC202" s="1"/>
      <c r="AD202" s="266" t="s">
        <v>47</v>
      </c>
      <c r="AE202" s="269">
        <v>54.9</v>
      </c>
      <c r="AF202" s="266">
        <v>10.34</v>
      </c>
    </row>
    <row r="203" spans="1:32" ht="15" hidden="1" customHeight="1" x14ac:dyDescent="0.25">
      <c r="A203" t="s">
        <v>272</v>
      </c>
      <c r="B203">
        <v>1</v>
      </c>
      <c r="C203" s="11" t="s">
        <v>91</v>
      </c>
      <c r="F203" t="s">
        <v>273</v>
      </c>
      <c r="H203" s="10">
        <v>2</v>
      </c>
      <c r="I203" s="5">
        <v>110</v>
      </c>
      <c r="K203" s="10" t="s">
        <v>92</v>
      </c>
      <c r="L203" s="10">
        <v>280</v>
      </c>
      <c r="M203" s="10">
        <v>271</v>
      </c>
      <c r="N203" s="16">
        <v>275.5</v>
      </c>
      <c r="O203" s="10">
        <v>9.9</v>
      </c>
      <c r="P203" s="10">
        <v>5</v>
      </c>
      <c r="R203" s="10"/>
      <c r="T203" s="10"/>
      <c r="U203" s="10"/>
      <c r="V203" s="10"/>
      <c r="W203" s="10"/>
      <c r="X203" s="10"/>
      <c r="Y203" s="10"/>
      <c r="Z203" s="10"/>
      <c r="AA203" s="97"/>
      <c r="AB203" s="1"/>
      <c r="AC203" s="1"/>
      <c r="AD203" s="10" t="s">
        <v>47</v>
      </c>
      <c r="AE203" s="18">
        <v>55.7</v>
      </c>
      <c r="AF203" s="10">
        <v>8.31</v>
      </c>
    </row>
    <row r="204" spans="1:32" ht="15" hidden="1" customHeight="1" x14ac:dyDescent="0.25">
      <c r="A204" t="s">
        <v>272</v>
      </c>
      <c r="B204">
        <v>1</v>
      </c>
      <c r="C204" s="11" t="s">
        <v>91</v>
      </c>
      <c r="F204" t="s">
        <v>273</v>
      </c>
      <c r="H204" s="266">
        <v>2</v>
      </c>
      <c r="I204" s="266">
        <v>111</v>
      </c>
      <c r="K204" s="266" t="s">
        <v>92</v>
      </c>
      <c r="L204" s="266">
        <v>174</v>
      </c>
      <c r="M204" s="266">
        <v>181</v>
      </c>
      <c r="N204" s="267">
        <v>177.5</v>
      </c>
      <c r="O204" s="266">
        <v>9</v>
      </c>
      <c r="P204" s="266">
        <v>6.2</v>
      </c>
      <c r="R204" s="266"/>
      <c r="T204" s="266"/>
      <c r="U204" s="266"/>
      <c r="V204" s="266" t="s">
        <v>91</v>
      </c>
      <c r="W204" s="266" t="s">
        <v>91</v>
      </c>
      <c r="X204" s="266" t="s">
        <v>91</v>
      </c>
      <c r="Y204" s="10" t="s">
        <v>278</v>
      </c>
      <c r="Z204" s="10" t="s">
        <v>278</v>
      </c>
      <c r="AA204" s="270"/>
      <c r="AB204" s="271"/>
      <c r="AC204" s="1"/>
      <c r="AD204" s="266" t="s">
        <v>38</v>
      </c>
      <c r="AE204" s="269">
        <v>147</v>
      </c>
      <c r="AF204" s="266">
        <v>21.5</v>
      </c>
    </row>
    <row r="205" spans="1:32" ht="15" hidden="1" customHeight="1" x14ac:dyDescent="0.25">
      <c r="A205" t="s">
        <v>272</v>
      </c>
      <c r="B205">
        <v>1</v>
      </c>
      <c r="C205" s="11" t="s">
        <v>91</v>
      </c>
      <c r="F205" t="s">
        <v>273</v>
      </c>
      <c r="H205" s="266">
        <v>2</v>
      </c>
      <c r="I205" s="266">
        <v>112</v>
      </c>
      <c r="K205" s="266"/>
      <c r="L205" s="266">
        <v>173</v>
      </c>
      <c r="M205" s="266">
        <v>184</v>
      </c>
      <c r="N205" s="267">
        <v>178.5</v>
      </c>
      <c r="O205" s="266"/>
      <c r="P205" s="266"/>
      <c r="R205" s="266"/>
      <c r="T205" s="266"/>
      <c r="U205" s="266"/>
      <c r="V205" s="266" t="s">
        <v>91</v>
      </c>
      <c r="W205" s="266" t="s">
        <v>91</v>
      </c>
      <c r="X205" s="266" t="s">
        <v>91</v>
      </c>
      <c r="Y205" s="10" t="s">
        <v>278</v>
      </c>
      <c r="Z205" s="10" t="s">
        <v>278</v>
      </c>
      <c r="AA205" s="270"/>
      <c r="AB205" s="271"/>
      <c r="AC205" s="1"/>
      <c r="AD205" s="266" t="s">
        <v>38</v>
      </c>
      <c r="AE205" s="269">
        <v>144.6</v>
      </c>
      <c r="AF205" s="266">
        <v>22.02</v>
      </c>
    </row>
    <row r="206" spans="1:32" ht="15" hidden="1" customHeight="1" x14ac:dyDescent="0.25">
      <c r="A206" t="s">
        <v>272</v>
      </c>
      <c r="B206">
        <v>1</v>
      </c>
      <c r="C206" s="11" t="s">
        <v>91</v>
      </c>
      <c r="F206" t="s">
        <v>273</v>
      </c>
      <c r="H206" s="266">
        <v>2</v>
      </c>
      <c r="I206" s="266">
        <v>113</v>
      </c>
      <c r="K206" s="266"/>
      <c r="L206" s="266">
        <v>156</v>
      </c>
      <c r="M206" s="266">
        <v>152</v>
      </c>
      <c r="N206" s="267">
        <v>154</v>
      </c>
      <c r="O206" s="266"/>
      <c r="P206" s="266"/>
      <c r="R206" s="266"/>
      <c r="T206" s="266"/>
      <c r="U206" s="266"/>
      <c r="V206" s="266" t="s">
        <v>91</v>
      </c>
      <c r="W206" s="266" t="s">
        <v>91</v>
      </c>
      <c r="X206" s="266" t="s">
        <v>91</v>
      </c>
      <c r="Y206" s="10" t="s">
        <v>278</v>
      </c>
      <c r="Z206" s="10" t="s">
        <v>278</v>
      </c>
      <c r="AA206" s="270"/>
      <c r="AB206" s="271"/>
      <c r="AC206" s="1"/>
      <c r="AD206" s="266" t="s">
        <v>47</v>
      </c>
      <c r="AE206" s="269">
        <v>27.8</v>
      </c>
      <c r="AF206" s="266">
        <v>7.19</v>
      </c>
    </row>
    <row r="207" spans="1:32" ht="15" hidden="1" customHeight="1" x14ac:dyDescent="0.25">
      <c r="A207" t="s">
        <v>272</v>
      </c>
      <c r="B207">
        <v>1</v>
      </c>
      <c r="C207" s="11" t="s">
        <v>91</v>
      </c>
      <c r="F207" t="s">
        <v>273</v>
      </c>
      <c r="H207" s="10">
        <v>2</v>
      </c>
      <c r="I207" s="5">
        <v>114</v>
      </c>
      <c r="K207" s="10"/>
      <c r="L207" s="10">
        <v>201</v>
      </c>
      <c r="M207" s="10">
        <v>212</v>
      </c>
      <c r="N207" s="16">
        <v>206.5</v>
      </c>
      <c r="O207" s="10"/>
      <c r="P207" s="10"/>
      <c r="R207" s="10"/>
      <c r="T207" s="10"/>
      <c r="U207" s="10"/>
      <c r="V207" s="10"/>
      <c r="W207" s="10"/>
      <c r="X207" s="10"/>
      <c r="Y207" s="10"/>
      <c r="Z207" s="10"/>
      <c r="AA207" s="97"/>
      <c r="AB207" s="1"/>
      <c r="AC207" s="1"/>
      <c r="AD207" s="10" t="s">
        <v>47</v>
      </c>
      <c r="AE207" s="18">
        <v>23.4</v>
      </c>
      <c r="AF207" s="10">
        <v>8.76</v>
      </c>
    </row>
    <row r="208" spans="1:32" ht="15" hidden="1" customHeight="1" x14ac:dyDescent="0.25">
      <c r="A208" t="s">
        <v>272</v>
      </c>
      <c r="B208">
        <v>1</v>
      </c>
      <c r="C208" s="11" t="s">
        <v>91</v>
      </c>
      <c r="F208" t="s">
        <v>273</v>
      </c>
      <c r="H208" s="266">
        <v>2</v>
      </c>
      <c r="I208" s="266">
        <v>115</v>
      </c>
      <c r="K208" s="266"/>
      <c r="L208" s="266">
        <v>261</v>
      </c>
      <c r="M208" s="266">
        <v>246</v>
      </c>
      <c r="N208" s="267">
        <v>253.5</v>
      </c>
      <c r="O208" s="266"/>
      <c r="P208" s="266"/>
      <c r="R208" s="266"/>
      <c r="T208" s="266"/>
      <c r="U208" s="266"/>
      <c r="V208" s="266" t="s">
        <v>91</v>
      </c>
      <c r="W208" s="266" t="s">
        <v>91</v>
      </c>
      <c r="X208" s="266" t="s">
        <v>91</v>
      </c>
      <c r="Y208" s="10" t="s">
        <v>278</v>
      </c>
      <c r="Z208" s="10" t="s">
        <v>278</v>
      </c>
      <c r="AA208" s="270"/>
      <c r="AB208" s="271"/>
      <c r="AC208" s="1"/>
      <c r="AD208" s="266" t="s">
        <v>47</v>
      </c>
      <c r="AE208" s="269">
        <v>20.8</v>
      </c>
      <c r="AF208" s="266">
        <v>10.06</v>
      </c>
    </row>
    <row r="209" spans="1:32" ht="15" hidden="1" customHeight="1" x14ac:dyDescent="0.25">
      <c r="A209" t="s">
        <v>272</v>
      </c>
      <c r="B209">
        <v>1</v>
      </c>
      <c r="C209" s="11" t="s">
        <v>91</v>
      </c>
      <c r="F209" t="s">
        <v>273</v>
      </c>
      <c r="H209" s="10">
        <v>2</v>
      </c>
      <c r="I209" s="5">
        <v>116</v>
      </c>
      <c r="K209" s="10" t="s">
        <v>92</v>
      </c>
      <c r="L209" s="98">
        <v>204</v>
      </c>
      <c r="M209" s="98">
        <v>194</v>
      </c>
      <c r="N209" s="16">
        <v>199</v>
      </c>
      <c r="O209" s="10">
        <v>8.1999999999999993</v>
      </c>
      <c r="P209" s="10">
        <v>4.2</v>
      </c>
      <c r="R209" s="10"/>
      <c r="T209" s="5">
        <v>2.9</v>
      </c>
      <c r="U209" s="5">
        <v>3.05</v>
      </c>
      <c r="V209" s="10"/>
      <c r="W209" s="10"/>
      <c r="X209" s="10"/>
      <c r="Y209" s="10"/>
      <c r="Z209" s="10"/>
      <c r="AA209" s="97" t="s">
        <v>41</v>
      </c>
      <c r="AB209" s="1"/>
      <c r="AC209" s="1"/>
      <c r="AD209" s="10" t="s">
        <v>47</v>
      </c>
      <c r="AE209" s="18">
        <v>15.8</v>
      </c>
      <c r="AF209" s="10">
        <v>8.25</v>
      </c>
    </row>
    <row r="210" spans="1:32" ht="15" hidden="1" customHeight="1" x14ac:dyDescent="0.25">
      <c r="A210" t="s">
        <v>272</v>
      </c>
      <c r="B210">
        <v>1</v>
      </c>
      <c r="C210" s="11" t="s">
        <v>91</v>
      </c>
      <c r="F210" t="s">
        <v>273</v>
      </c>
      <c r="H210" s="10">
        <v>2</v>
      </c>
      <c r="I210" s="5">
        <v>117</v>
      </c>
      <c r="K210" s="10" t="s">
        <v>92</v>
      </c>
      <c r="L210" s="98">
        <v>266</v>
      </c>
      <c r="M210" s="98">
        <v>262</v>
      </c>
      <c r="N210" s="16">
        <v>264</v>
      </c>
      <c r="O210" s="10">
        <v>11.2</v>
      </c>
      <c r="P210" s="10">
        <v>6.5</v>
      </c>
      <c r="R210" s="10"/>
      <c r="T210" s="5">
        <v>2.9</v>
      </c>
      <c r="U210" s="5">
        <v>4.5999999999999996</v>
      </c>
      <c r="V210" s="10"/>
      <c r="W210" s="10"/>
      <c r="X210" s="10"/>
      <c r="Y210" s="10"/>
      <c r="Z210" s="10"/>
      <c r="AA210" s="97" t="s">
        <v>41</v>
      </c>
      <c r="AB210" s="1"/>
      <c r="AC210" s="1"/>
      <c r="AD210" s="10" t="s">
        <v>47</v>
      </c>
      <c r="AE210" s="18">
        <v>4</v>
      </c>
      <c r="AF210" s="10">
        <v>11.13</v>
      </c>
    </row>
    <row r="211" spans="1:32" ht="15" hidden="1" customHeight="1" x14ac:dyDescent="0.25">
      <c r="A211" t="s">
        <v>272</v>
      </c>
      <c r="B211">
        <v>1</v>
      </c>
      <c r="C211" s="11" t="s">
        <v>91</v>
      </c>
      <c r="F211" t="s">
        <v>273</v>
      </c>
      <c r="H211" s="266">
        <v>2</v>
      </c>
      <c r="I211" s="266">
        <v>118</v>
      </c>
      <c r="K211" s="266"/>
      <c r="L211" s="266">
        <v>254</v>
      </c>
      <c r="M211" s="266">
        <v>263</v>
      </c>
      <c r="N211" s="267">
        <v>258.5</v>
      </c>
      <c r="O211" s="266"/>
      <c r="P211" s="266"/>
      <c r="R211" s="266"/>
      <c r="T211" s="266"/>
      <c r="U211" s="266"/>
      <c r="V211" s="266" t="s">
        <v>91</v>
      </c>
      <c r="W211" s="266" t="s">
        <v>91</v>
      </c>
      <c r="X211" s="266" t="s">
        <v>91</v>
      </c>
      <c r="Y211" s="10" t="s">
        <v>278</v>
      </c>
      <c r="Z211" s="10" t="s">
        <v>278</v>
      </c>
      <c r="AA211" s="270"/>
      <c r="AB211" s="271"/>
      <c r="AC211" s="1"/>
      <c r="AD211" s="266" t="s">
        <v>47</v>
      </c>
      <c r="AE211" s="269">
        <v>356.9</v>
      </c>
      <c r="AF211" s="266">
        <v>11.46</v>
      </c>
    </row>
    <row r="212" spans="1:32" ht="15" hidden="1" customHeight="1" x14ac:dyDescent="0.25">
      <c r="A212" t="s">
        <v>272</v>
      </c>
      <c r="B212">
        <v>1</v>
      </c>
      <c r="C212" s="11" t="s">
        <v>91</v>
      </c>
      <c r="F212" t="s">
        <v>273</v>
      </c>
      <c r="H212" s="266">
        <v>2</v>
      </c>
      <c r="I212" s="266">
        <v>120</v>
      </c>
      <c r="K212" s="266" t="s">
        <v>92</v>
      </c>
      <c r="L212" s="266">
        <v>190</v>
      </c>
      <c r="M212" s="266">
        <v>187</v>
      </c>
      <c r="N212" s="267">
        <v>188.5</v>
      </c>
      <c r="O212" s="266">
        <v>10.199999999999999</v>
      </c>
      <c r="P212" s="266">
        <v>6.1</v>
      </c>
      <c r="R212" s="266"/>
      <c r="T212" s="266"/>
      <c r="U212" s="266"/>
      <c r="V212" s="266" t="s">
        <v>91</v>
      </c>
      <c r="W212" s="266" t="s">
        <v>91</v>
      </c>
      <c r="X212" s="266" t="s">
        <v>91</v>
      </c>
      <c r="Y212" s="10" t="s">
        <v>278</v>
      </c>
      <c r="Z212" s="10" t="s">
        <v>278</v>
      </c>
      <c r="AA212" s="270"/>
      <c r="AB212" s="271"/>
      <c r="AC212" s="1"/>
      <c r="AD212" s="266" t="s">
        <v>47</v>
      </c>
      <c r="AE212" s="269">
        <v>349.4</v>
      </c>
      <c r="AF212" s="266">
        <v>10.62</v>
      </c>
    </row>
    <row r="213" spans="1:32" hidden="1" x14ac:dyDescent="0.25">
      <c r="A213" t="s">
        <v>272</v>
      </c>
      <c r="B213">
        <v>1</v>
      </c>
      <c r="C213" s="11" t="s">
        <v>91</v>
      </c>
      <c r="F213" t="s">
        <v>273</v>
      </c>
      <c r="H213" s="10">
        <v>4</v>
      </c>
      <c r="I213" s="5">
        <v>1</v>
      </c>
      <c r="K213" s="10"/>
      <c r="L213" s="10">
        <v>186</v>
      </c>
      <c r="M213" s="10">
        <v>192</v>
      </c>
      <c r="N213" s="16">
        <v>189</v>
      </c>
      <c r="O213" s="10"/>
      <c r="P213" s="10"/>
      <c r="R213" s="10"/>
      <c r="T213" s="10"/>
      <c r="U213" s="10"/>
      <c r="V213" s="10"/>
      <c r="W213" s="10"/>
      <c r="X213" s="16"/>
      <c r="Y213" s="10"/>
      <c r="Z213" s="10"/>
      <c r="AA213" s="97"/>
      <c r="AB213" s="1"/>
      <c r="AC213" s="1"/>
      <c r="AD213" s="10" t="s">
        <v>38</v>
      </c>
      <c r="AE213" s="18">
        <v>349.74</v>
      </c>
      <c r="AF213" s="10">
        <v>13.87</v>
      </c>
    </row>
    <row r="214" spans="1:32" hidden="1" x14ac:dyDescent="0.25">
      <c r="A214" t="s">
        <v>272</v>
      </c>
      <c r="B214">
        <v>1</v>
      </c>
      <c r="C214" s="11" t="s">
        <v>91</v>
      </c>
      <c r="F214" t="s">
        <v>273</v>
      </c>
      <c r="H214" s="266">
        <v>4</v>
      </c>
      <c r="I214" s="266">
        <v>2</v>
      </c>
      <c r="K214" s="266" t="s">
        <v>92</v>
      </c>
      <c r="L214" s="266">
        <v>160</v>
      </c>
      <c r="M214" s="266">
        <v>156</v>
      </c>
      <c r="N214" s="267">
        <v>158</v>
      </c>
      <c r="O214" s="266">
        <v>8.6999999999999993</v>
      </c>
      <c r="P214" s="266">
        <v>4.8</v>
      </c>
      <c r="R214" s="266"/>
      <c r="T214" s="266"/>
      <c r="U214" s="266"/>
      <c r="V214" s="266" t="s">
        <v>91</v>
      </c>
      <c r="W214" s="266" t="s">
        <v>91</v>
      </c>
      <c r="X214" s="267"/>
      <c r="Y214" s="10" t="s">
        <v>278</v>
      </c>
      <c r="Z214" s="10" t="s">
        <v>278</v>
      </c>
      <c r="AA214" s="270"/>
      <c r="AB214" s="271"/>
      <c r="AC214" s="1"/>
      <c r="AD214" s="266" t="s">
        <v>38</v>
      </c>
      <c r="AE214" s="269">
        <v>354.33</v>
      </c>
      <c r="AF214" s="266">
        <v>13.23</v>
      </c>
    </row>
    <row r="215" spans="1:32" hidden="1" x14ac:dyDescent="0.25">
      <c r="A215" t="s">
        <v>272</v>
      </c>
      <c r="B215">
        <v>1</v>
      </c>
      <c r="C215" s="11" t="s">
        <v>91</v>
      </c>
      <c r="F215" t="s">
        <v>273</v>
      </c>
      <c r="H215" s="266">
        <v>4</v>
      </c>
      <c r="I215" s="266">
        <v>3</v>
      </c>
      <c r="K215" s="266"/>
      <c r="L215" s="266">
        <v>167</v>
      </c>
      <c r="M215" s="266">
        <v>175</v>
      </c>
      <c r="N215" s="267">
        <v>171</v>
      </c>
      <c r="O215" s="266"/>
      <c r="P215" s="266"/>
      <c r="R215" s="266"/>
      <c r="T215" s="266"/>
      <c r="U215" s="266"/>
      <c r="V215" s="266" t="s">
        <v>91</v>
      </c>
      <c r="W215" s="266" t="s">
        <v>91</v>
      </c>
      <c r="X215" s="267"/>
      <c r="Y215" s="10" t="s">
        <v>278</v>
      </c>
      <c r="Z215" s="10" t="s">
        <v>278</v>
      </c>
      <c r="AA215" s="270"/>
      <c r="AB215" s="271"/>
      <c r="AC215" s="1"/>
      <c r="AD215" s="266" t="s">
        <v>38</v>
      </c>
      <c r="AE215" s="269">
        <v>351.54</v>
      </c>
      <c r="AF215" s="266">
        <v>12.93</v>
      </c>
    </row>
    <row r="216" spans="1:32" hidden="1" x14ac:dyDescent="0.25">
      <c r="A216" t="s">
        <v>272</v>
      </c>
      <c r="B216">
        <v>1</v>
      </c>
      <c r="C216" s="11" t="s">
        <v>91</v>
      </c>
      <c r="F216" t="s">
        <v>273</v>
      </c>
      <c r="H216" s="266">
        <v>4</v>
      </c>
      <c r="I216" s="266">
        <v>4</v>
      </c>
      <c r="K216" s="266" t="s">
        <v>92</v>
      </c>
      <c r="L216" s="266">
        <v>69</v>
      </c>
      <c r="M216" s="266">
        <v>72</v>
      </c>
      <c r="N216" s="267">
        <v>70.5</v>
      </c>
      <c r="O216" s="266"/>
      <c r="P216" s="266"/>
      <c r="R216" s="266"/>
      <c r="T216" s="266"/>
      <c r="U216" s="266"/>
      <c r="V216" s="266" t="s">
        <v>91</v>
      </c>
      <c r="W216" s="266" t="s">
        <v>91</v>
      </c>
      <c r="X216" s="267"/>
      <c r="Y216" s="10" t="s">
        <v>278</v>
      </c>
      <c r="Z216" s="10" t="s">
        <v>278</v>
      </c>
      <c r="AA216" s="270"/>
      <c r="AB216" s="271"/>
      <c r="AC216" s="1"/>
      <c r="AD216" s="266" t="s">
        <v>38</v>
      </c>
      <c r="AE216" s="269">
        <v>357.93</v>
      </c>
      <c r="AF216" s="266">
        <v>13.38</v>
      </c>
    </row>
    <row r="217" spans="1:32" hidden="1" x14ac:dyDescent="0.25">
      <c r="A217" t="s">
        <v>272</v>
      </c>
      <c r="B217">
        <v>1</v>
      </c>
      <c r="C217" s="11" t="s">
        <v>91</v>
      </c>
      <c r="F217" t="s">
        <v>273</v>
      </c>
      <c r="H217" s="10">
        <v>4</v>
      </c>
      <c r="I217" s="5">
        <v>6</v>
      </c>
      <c r="K217" s="10"/>
      <c r="L217" s="10">
        <v>213</v>
      </c>
      <c r="M217" s="10">
        <v>225</v>
      </c>
      <c r="N217" s="16">
        <v>219</v>
      </c>
      <c r="O217" s="10"/>
      <c r="P217" s="10"/>
      <c r="R217" s="10"/>
      <c r="T217" s="10"/>
      <c r="U217" s="10"/>
      <c r="V217" s="10"/>
      <c r="W217" s="10"/>
      <c r="X217" s="16"/>
      <c r="Y217" s="10"/>
      <c r="Z217" s="10"/>
      <c r="AA217" s="97"/>
      <c r="AB217" s="1"/>
      <c r="AC217" s="1"/>
      <c r="AD217" s="10" t="s">
        <v>38</v>
      </c>
      <c r="AE217" s="18">
        <v>356.13</v>
      </c>
      <c r="AF217" s="10">
        <v>11.16</v>
      </c>
    </row>
    <row r="218" spans="1:32" hidden="1" x14ac:dyDescent="0.25">
      <c r="A218" t="s">
        <v>272</v>
      </c>
      <c r="B218">
        <v>1</v>
      </c>
      <c r="C218" s="11" t="s">
        <v>91</v>
      </c>
      <c r="F218" t="s">
        <v>273</v>
      </c>
      <c r="H218" s="10">
        <v>4</v>
      </c>
      <c r="I218" s="5">
        <v>7</v>
      </c>
      <c r="K218" s="10" t="s">
        <v>92</v>
      </c>
      <c r="L218" s="98">
        <v>205</v>
      </c>
      <c r="M218" s="98">
        <v>210</v>
      </c>
      <c r="N218" s="16">
        <v>207.5</v>
      </c>
      <c r="O218" s="10">
        <v>11.7</v>
      </c>
      <c r="P218" s="10">
        <v>5.9</v>
      </c>
      <c r="R218" s="10"/>
      <c r="T218" s="5">
        <v>1.7</v>
      </c>
      <c r="U218" s="5">
        <v>2.1</v>
      </c>
      <c r="V218" s="10"/>
      <c r="W218" s="10"/>
      <c r="X218" s="16"/>
      <c r="Y218" s="10"/>
      <c r="Z218" s="10"/>
      <c r="AA218" s="97" t="s">
        <v>41</v>
      </c>
      <c r="AB218" s="1"/>
      <c r="AC218" s="1"/>
      <c r="AD218" s="10" t="s">
        <v>38</v>
      </c>
      <c r="AE218" s="18">
        <v>5.04</v>
      </c>
      <c r="AF218" s="10">
        <v>11.17</v>
      </c>
    </row>
    <row r="219" spans="1:32" hidden="1" x14ac:dyDescent="0.25">
      <c r="A219" t="s">
        <v>272</v>
      </c>
      <c r="B219">
        <v>1</v>
      </c>
      <c r="C219" s="11" t="s">
        <v>91</v>
      </c>
      <c r="F219" t="s">
        <v>273</v>
      </c>
      <c r="H219" s="266">
        <v>4</v>
      </c>
      <c r="I219" s="266">
        <v>8</v>
      </c>
      <c r="K219" s="266"/>
      <c r="L219" s="266">
        <v>211</v>
      </c>
      <c r="M219" s="266">
        <v>204</v>
      </c>
      <c r="N219" s="267">
        <v>207.5</v>
      </c>
      <c r="O219" s="266"/>
      <c r="P219" s="266"/>
      <c r="R219" s="266"/>
      <c r="T219" s="266"/>
      <c r="U219" s="266"/>
      <c r="V219" s="266" t="s">
        <v>91</v>
      </c>
      <c r="W219" s="266" t="s">
        <v>91</v>
      </c>
      <c r="X219" s="267"/>
      <c r="Y219" s="10" t="s">
        <v>278</v>
      </c>
      <c r="Z219" s="10" t="s">
        <v>278</v>
      </c>
      <c r="AA219" s="270"/>
      <c r="AB219" s="271"/>
      <c r="AC219" s="1"/>
      <c r="AD219" s="266" t="s">
        <v>38</v>
      </c>
      <c r="AE219" s="269">
        <v>2.34</v>
      </c>
      <c r="AF219" s="266">
        <v>9.99</v>
      </c>
    </row>
    <row r="220" spans="1:32" hidden="1" x14ac:dyDescent="0.25">
      <c r="A220" t="s">
        <v>272</v>
      </c>
      <c r="B220">
        <v>1</v>
      </c>
      <c r="C220" s="11" t="s">
        <v>91</v>
      </c>
      <c r="F220" t="s">
        <v>273</v>
      </c>
      <c r="H220" s="10">
        <v>4</v>
      </c>
      <c r="I220" s="5">
        <v>9</v>
      </c>
      <c r="K220" s="10"/>
      <c r="L220" s="10">
        <v>239</v>
      </c>
      <c r="M220" s="10">
        <v>253</v>
      </c>
      <c r="N220" s="16">
        <v>246</v>
      </c>
      <c r="O220" s="10"/>
      <c r="P220" s="10"/>
      <c r="R220" s="10"/>
      <c r="T220" s="10"/>
      <c r="U220" s="10"/>
      <c r="V220" s="10"/>
      <c r="W220" s="10"/>
      <c r="X220" s="16"/>
      <c r="Y220" s="10"/>
      <c r="Z220" s="10"/>
      <c r="AA220" s="97"/>
      <c r="AB220" s="1"/>
      <c r="AC220" s="1"/>
      <c r="AD220" s="10" t="s">
        <v>38</v>
      </c>
      <c r="AE220" s="18">
        <v>12.87</v>
      </c>
      <c r="AF220" s="10">
        <v>10.02</v>
      </c>
    </row>
    <row r="221" spans="1:32" hidden="1" x14ac:dyDescent="0.25">
      <c r="A221" t="s">
        <v>272</v>
      </c>
      <c r="B221">
        <v>1</v>
      </c>
      <c r="C221" s="11" t="s">
        <v>91</v>
      </c>
      <c r="F221" t="s">
        <v>273</v>
      </c>
      <c r="H221" s="266">
        <v>4</v>
      </c>
      <c r="I221" s="266">
        <v>10</v>
      </c>
      <c r="K221" s="266"/>
      <c r="L221" s="266">
        <v>186</v>
      </c>
      <c r="M221" s="266">
        <v>184</v>
      </c>
      <c r="N221" s="267">
        <v>185</v>
      </c>
      <c r="O221" s="266"/>
      <c r="P221" s="266"/>
      <c r="R221" s="266"/>
      <c r="T221" s="266"/>
      <c r="U221" s="266"/>
      <c r="V221" s="266" t="s">
        <v>91</v>
      </c>
      <c r="W221" s="266" t="s">
        <v>91</v>
      </c>
      <c r="X221" s="267"/>
      <c r="Y221" s="10" t="s">
        <v>278</v>
      </c>
      <c r="Z221" s="10" t="s">
        <v>278</v>
      </c>
      <c r="AA221" s="270"/>
      <c r="AB221" s="271"/>
      <c r="AC221" s="1"/>
      <c r="AD221" s="266" t="s">
        <v>38</v>
      </c>
      <c r="AE221" s="269">
        <v>17.37</v>
      </c>
      <c r="AF221" s="266">
        <v>8.66</v>
      </c>
    </row>
    <row r="222" spans="1:32" hidden="1" x14ac:dyDescent="0.25">
      <c r="A222" t="s">
        <v>272</v>
      </c>
      <c r="B222">
        <v>1</v>
      </c>
      <c r="C222" s="11" t="s">
        <v>91</v>
      </c>
      <c r="F222" t="s">
        <v>273</v>
      </c>
      <c r="H222" s="266">
        <v>4</v>
      </c>
      <c r="I222" s="266">
        <v>11</v>
      </c>
      <c r="K222" s="266"/>
      <c r="L222" s="266">
        <v>160</v>
      </c>
      <c r="M222" s="266">
        <v>164</v>
      </c>
      <c r="N222" s="267">
        <v>162</v>
      </c>
      <c r="O222" s="266"/>
      <c r="P222" s="266"/>
      <c r="R222" s="266"/>
      <c r="T222" s="266"/>
      <c r="U222" s="266"/>
      <c r="V222" s="266" t="s">
        <v>91</v>
      </c>
      <c r="W222" s="266" t="s">
        <v>91</v>
      </c>
      <c r="X222" s="267"/>
      <c r="Y222" s="10" t="s">
        <v>278</v>
      </c>
      <c r="Z222" s="10" t="s">
        <v>278</v>
      </c>
      <c r="AA222" s="270"/>
      <c r="AB222" s="271"/>
      <c r="AC222" s="1"/>
      <c r="AD222" s="266" t="s">
        <v>38</v>
      </c>
      <c r="AE222" s="269">
        <v>11.97</v>
      </c>
      <c r="AF222" s="266">
        <v>7.84</v>
      </c>
    </row>
    <row r="223" spans="1:32" hidden="1" x14ac:dyDescent="0.25">
      <c r="A223" t="s">
        <v>272</v>
      </c>
      <c r="B223">
        <v>1</v>
      </c>
      <c r="C223" s="11" t="s">
        <v>91</v>
      </c>
      <c r="F223" t="s">
        <v>273</v>
      </c>
      <c r="H223" s="266">
        <v>4</v>
      </c>
      <c r="I223" s="266">
        <v>12</v>
      </c>
      <c r="K223" s="266"/>
      <c r="L223" s="266">
        <v>233</v>
      </c>
      <c r="M223" s="266">
        <v>232</v>
      </c>
      <c r="N223" s="267">
        <v>232.5</v>
      </c>
      <c r="O223" s="266"/>
      <c r="P223" s="266"/>
      <c r="R223" s="266"/>
      <c r="T223" s="266"/>
      <c r="U223" s="266"/>
      <c r="V223" s="266" t="s">
        <v>91</v>
      </c>
      <c r="W223" s="266" t="s">
        <v>91</v>
      </c>
      <c r="X223" s="267"/>
      <c r="Y223" s="10" t="s">
        <v>278</v>
      </c>
      <c r="Z223" s="10" t="s">
        <v>278</v>
      </c>
      <c r="AA223" s="270"/>
      <c r="AB223" s="271"/>
      <c r="AC223" s="1"/>
      <c r="AD223" s="266" t="s">
        <v>38</v>
      </c>
      <c r="AE223" s="269">
        <v>21.69</v>
      </c>
      <c r="AF223" s="266">
        <v>7.38</v>
      </c>
    </row>
    <row r="224" spans="1:32" hidden="1" x14ac:dyDescent="0.25">
      <c r="A224" t="s">
        <v>272</v>
      </c>
      <c r="B224">
        <v>1</v>
      </c>
      <c r="C224" s="11" t="s">
        <v>91</v>
      </c>
      <c r="F224" t="s">
        <v>273</v>
      </c>
      <c r="H224" s="266">
        <v>4</v>
      </c>
      <c r="I224" s="266">
        <v>13</v>
      </c>
      <c r="K224" s="266"/>
      <c r="L224" s="266">
        <v>231</v>
      </c>
      <c r="M224" s="266">
        <v>222</v>
      </c>
      <c r="N224" s="267">
        <v>226.5</v>
      </c>
      <c r="O224" s="266"/>
      <c r="P224" s="266"/>
      <c r="R224" s="266"/>
      <c r="T224" s="266"/>
      <c r="U224" s="266"/>
      <c r="V224" s="266" t="s">
        <v>91</v>
      </c>
      <c r="W224" s="266" t="s">
        <v>91</v>
      </c>
      <c r="X224" s="267"/>
      <c r="Y224" s="10" t="s">
        <v>278</v>
      </c>
      <c r="Z224" s="10" t="s">
        <v>278</v>
      </c>
      <c r="AA224" s="270"/>
      <c r="AB224" s="271"/>
      <c r="AC224" s="1"/>
      <c r="AD224" s="266" t="s">
        <v>38</v>
      </c>
      <c r="AE224" s="269">
        <v>27.18</v>
      </c>
      <c r="AF224" s="266">
        <v>8.82</v>
      </c>
    </row>
    <row r="225" spans="1:32" hidden="1" x14ac:dyDescent="0.25">
      <c r="A225" t="s">
        <v>272</v>
      </c>
      <c r="B225">
        <v>1</v>
      </c>
      <c r="C225" s="11" t="s">
        <v>91</v>
      </c>
      <c r="F225" t="s">
        <v>273</v>
      </c>
      <c r="H225" s="10">
        <v>4</v>
      </c>
      <c r="I225" s="5">
        <v>14</v>
      </c>
      <c r="K225" s="10" t="s">
        <v>92</v>
      </c>
      <c r="L225" s="10">
        <v>305</v>
      </c>
      <c r="M225" s="10">
        <v>309</v>
      </c>
      <c r="N225" s="16">
        <v>307</v>
      </c>
      <c r="O225" s="10">
        <v>12.4</v>
      </c>
      <c r="P225" s="10">
        <v>5.9</v>
      </c>
      <c r="R225" s="10"/>
      <c r="T225" s="10"/>
      <c r="U225" s="10"/>
      <c r="V225" s="10"/>
      <c r="W225" s="10"/>
      <c r="X225" s="16"/>
      <c r="Y225" s="10"/>
      <c r="Z225" s="10"/>
      <c r="AA225" s="97"/>
      <c r="AB225" s="1"/>
      <c r="AC225" s="1"/>
      <c r="AD225" s="10" t="s">
        <v>38</v>
      </c>
      <c r="AE225" s="18">
        <v>22.86</v>
      </c>
      <c r="AF225" s="10">
        <v>8.0299999999999994</v>
      </c>
    </row>
    <row r="226" spans="1:32" hidden="1" x14ac:dyDescent="0.25">
      <c r="A226" t="s">
        <v>272</v>
      </c>
      <c r="B226">
        <v>1</v>
      </c>
      <c r="C226" s="11" t="s">
        <v>91</v>
      </c>
      <c r="F226" t="s">
        <v>273</v>
      </c>
      <c r="H226" s="10">
        <v>4</v>
      </c>
      <c r="I226" s="5">
        <v>15</v>
      </c>
      <c r="K226" s="10"/>
      <c r="L226" s="10">
        <v>227</v>
      </c>
      <c r="M226" s="10">
        <v>228</v>
      </c>
      <c r="N226" s="16">
        <v>227.5</v>
      </c>
      <c r="O226" s="10"/>
      <c r="P226" s="10"/>
      <c r="R226" s="10"/>
      <c r="T226" s="10"/>
      <c r="U226" s="10"/>
      <c r="V226" s="10"/>
      <c r="W226" s="10"/>
      <c r="X226" s="16"/>
      <c r="Y226" s="10"/>
      <c r="Z226" s="10"/>
      <c r="AA226" s="97"/>
      <c r="AB226" s="1"/>
      <c r="AC226" s="1"/>
      <c r="AD226" s="10" t="s">
        <v>38</v>
      </c>
      <c r="AE226" s="18">
        <v>36.18</v>
      </c>
      <c r="AF226" s="10">
        <v>5.57</v>
      </c>
    </row>
    <row r="227" spans="1:32" hidden="1" x14ac:dyDescent="0.25">
      <c r="A227" t="s">
        <v>272</v>
      </c>
      <c r="B227">
        <v>1</v>
      </c>
      <c r="C227" s="11" t="s">
        <v>91</v>
      </c>
      <c r="F227" t="s">
        <v>273</v>
      </c>
      <c r="H227" s="266">
        <v>4</v>
      </c>
      <c r="I227" s="266">
        <v>16</v>
      </c>
      <c r="K227" s="266"/>
      <c r="L227" s="266">
        <v>179</v>
      </c>
      <c r="M227" s="266">
        <v>165</v>
      </c>
      <c r="N227" s="267">
        <v>172</v>
      </c>
      <c r="O227" s="266"/>
      <c r="P227" s="266"/>
      <c r="R227" s="266"/>
      <c r="T227" s="266"/>
      <c r="U227" s="266"/>
      <c r="V227" s="266" t="s">
        <v>91</v>
      </c>
      <c r="W227" s="266" t="s">
        <v>91</v>
      </c>
      <c r="X227" s="267"/>
      <c r="Y227" s="10" t="s">
        <v>278</v>
      </c>
      <c r="Z227" s="10" t="s">
        <v>278</v>
      </c>
      <c r="AA227" s="270"/>
      <c r="AB227" s="271"/>
      <c r="AC227" s="1"/>
      <c r="AD227" s="266" t="s">
        <v>38</v>
      </c>
      <c r="AE227" s="269">
        <v>45.99</v>
      </c>
      <c r="AF227" s="266">
        <v>7.81</v>
      </c>
    </row>
    <row r="228" spans="1:32" hidden="1" x14ac:dyDescent="0.25">
      <c r="A228" t="s">
        <v>272</v>
      </c>
      <c r="B228">
        <v>1</v>
      </c>
      <c r="C228" s="11" t="s">
        <v>91</v>
      </c>
      <c r="F228" t="s">
        <v>273</v>
      </c>
      <c r="H228" s="266">
        <v>4</v>
      </c>
      <c r="I228" s="266">
        <v>17</v>
      </c>
      <c r="K228" s="266" t="s">
        <v>92</v>
      </c>
      <c r="L228" s="266">
        <v>180</v>
      </c>
      <c r="M228" s="266">
        <v>186</v>
      </c>
      <c r="N228" s="267">
        <v>183</v>
      </c>
      <c r="O228" s="266">
        <v>10.7</v>
      </c>
      <c r="P228" s="266">
        <v>6.4</v>
      </c>
      <c r="R228" s="266"/>
      <c r="T228" s="266"/>
      <c r="U228" s="266"/>
      <c r="V228" s="266" t="s">
        <v>91</v>
      </c>
      <c r="W228" s="266" t="s">
        <v>91</v>
      </c>
      <c r="X228" s="267"/>
      <c r="Y228" s="10" t="s">
        <v>278</v>
      </c>
      <c r="Z228" s="10" t="s">
        <v>278</v>
      </c>
      <c r="AA228" s="270"/>
      <c r="AB228" s="271"/>
      <c r="AC228" s="1"/>
      <c r="AD228" s="266" t="s">
        <v>38</v>
      </c>
      <c r="AE228" s="269">
        <v>46.89</v>
      </c>
      <c r="AF228" s="266">
        <v>6.2</v>
      </c>
    </row>
    <row r="229" spans="1:32" hidden="1" x14ac:dyDescent="0.25">
      <c r="A229" t="s">
        <v>272</v>
      </c>
      <c r="B229">
        <v>1</v>
      </c>
      <c r="C229" s="11" t="s">
        <v>91</v>
      </c>
      <c r="F229" t="s">
        <v>273</v>
      </c>
      <c r="H229" s="10">
        <v>4</v>
      </c>
      <c r="I229" s="5">
        <v>18</v>
      </c>
      <c r="K229" s="10"/>
      <c r="L229" s="10">
        <v>213</v>
      </c>
      <c r="M229" s="10">
        <v>215</v>
      </c>
      <c r="N229" s="16">
        <v>214</v>
      </c>
      <c r="O229" s="10"/>
      <c r="P229" s="10"/>
      <c r="R229" s="10"/>
      <c r="T229" s="10"/>
      <c r="U229" s="10"/>
      <c r="V229" s="10"/>
      <c r="W229" s="10"/>
      <c r="X229" s="16"/>
      <c r="Y229" s="10"/>
      <c r="Z229" s="10"/>
      <c r="AA229" s="97"/>
      <c r="AB229" s="1"/>
      <c r="AC229" s="1"/>
      <c r="AD229" s="10" t="s">
        <v>38</v>
      </c>
      <c r="AE229" s="18">
        <v>57.6</v>
      </c>
      <c r="AF229" s="10">
        <v>7.68</v>
      </c>
    </row>
    <row r="230" spans="1:32" hidden="1" x14ac:dyDescent="0.25">
      <c r="A230" t="s">
        <v>272</v>
      </c>
      <c r="B230">
        <v>1</v>
      </c>
      <c r="C230" s="11" t="s">
        <v>91</v>
      </c>
      <c r="F230" t="s">
        <v>273</v>
      </c>
      <c r="H230" s="266">
        <v>4</v>
      </c>
      <c r="I230" s="266">
        <v>19</v>
      </c>
      <c r="K230" s="266"/>
      <c r="L230" s="266">
        <v>142</v>
      </c>
      <c r="M230" s="266">
        <v>144</v>
      </c>
      <c r="N230" s="267">
        <v>143</v>
      </c>
      <c r="O230" s="266"/>
      <c r="P230" s="266"/>
      <c r="R230" s="266"/>
      <c r="T230" s="266"/>
      <c r="U230" s="266"/>
      <c r="V230" s="266" t="s">
        <v>91</v>
      </c>
      <c r="W230" s="266" t="s">
        <v>91</v>
      </c>
      <c r="X230" s="267"/>
      <c r="Y230" s="10" t="s">
        <v>278</v>
      </c>
      <c r="Z230" s="10" t="s">
        <v>278</v>
      </c>
      <c r="AA230" s="270"/>
      <c r="AB230" s="271"/>
      <c r="AC230" s="1"/>
      <c r="AD230" s="266" t="s">
        <v>38</v>
      </c>
      <c r="AE230" s="269">
        <v>85.86</v>
      </c>
      <c r="AF230" s="266">
        <v>6.83</v>
      </c>
    </row>
    <row r="231" spans="1:32" hidden="1" x14ac:dyDescent="0.25">
      <c r="A231" t="s">
        <v>272</v>
      </c>
      <c r="B231">
        <v>1</v>
      </c>
      <c r="C231" s="11" t="s">
        <v>91</v>
      </c>
      <c r="F231" t="s">
        <v>273</v>
      </c>
      <c r="H231" s="10">
        <v>4</v>
      </c>
      <c r="I231" s="5">
        <v>20</v>
      </c>
      <c r="K231" s="10"/>
      <c r="L231" s="10">
        <v>169</v>
      </c>
      <c r="M231" s="10">
        <v>176</v>
      </c>
      <c r="N231" s="16">
        <v>172.5</v>
      </c>
      <c r="O231" s="10"/>
      <c r="P231" s="10"/>
      <c r="R231" s="10"/>
      <c r="T231" s="10"/>
      <c r="U231" s="10"/>
      <c r="V231" s="10"/>
      <c r="W231" s="10"/>
      <c r="X231" s="16"/>
      <c r="Y231" s="10"/>
      <c r="Z231" s="10"/>
      <c r="AA231" s="97"/>
      <c r="AB231" s="1"/>
      <c r="AC231" s="1"/>
      <c r="AD231" s="10" t="s">
        <v>38</v>
      </c>
      <c r="AE231" s="18">
        <v>65.88</v>
      </c>
      <c r="AF231" s="10">
        <v>7.91</v>
      </c>
    </row>
    <row r="232" spans="1:32" hidden="1" x14ac:dyDescent="0.25">
      <c r="A232" t="s">
        <v>272</v>
      </c>
      <c r="B232">
        <v>1</v>
      </c>
      <c r="C232" s="11" t="s">
        <v>91</v>
      </c>
      <c r="F232" t="s">
        <v>273</v>
      </c>
      <c r="H232" s="10">
        <v>4</v>
      </c>
      <c r="I232" s="5">
        <v>21</v>
      </c>
      <c r="K232" s="10"/>
      <c r="L232" s="10">
        <v>185</v>
      </c>
      <c r="M232" s="10">
        <v>195</v>
      </c>
      <c r="N232" s="16">
        <v>190</v>
      </c>
      <c r="O232" s="10"/>
      <c r="P232" s="10"/>
      <c r="R232" s="10"/>
      <c r="T232" s="10"/>
      <c r="U232" s="10"/>
      <c r="V232" s="10"/>
      <c r="W232" s="10"/>
      <c r="X232" s="16"/>
      <c r="Y232" s="10"/>
      <c r="Z232" s="10"/>
      <c r="AA232" s="97"/>
      <c r="AB232" s="1"/>
      <c r="AC232" s="1"/>
      <c r="AD232" s="10" t="s">
        <v>38</v>
      </c>
      <c r="AE232" s="18">
        <v>77.58</v>
      </c>
      <c r="AF232" s="10">
        <v>7</v>
      </c>
    </row>
    <row r="233" spans="1:32" hidden="1" x14ac:dyDescent="0.25">
      <c r="A233" t="s">
        <v>272</v>
      </c>
      <c r="B233">
        <v>1</v>
      </c>
      <c r="C233" s="11" t="s">
        <v>91</v>
      </c>
      <c r="F233" t="s">
        <v>273</v>
      </c>
      <c r="H233" s="266">
        <v>4</v>
      </c>
      <c r="I233" s="266">
        <v>22</v>
      </c>
      <c r="K233" s="266"/>
      <c r="L233" s="266">
        <v>172</v>
      </c>
      <c r="M233" s="266">
        <v>156</v>
      </c>
      <c r="N233" s="267">
        <v>164</v>
      </c>
      <c r="O233" s="266"/>
      <c r="P233" s="266"/>
      <c r="R233" s="266"/>
      <c r="T233" s="266"/>
      <c r="U233" s="266"/>
      <c r="V233" s="266" t="s">
        <v>91</v>
      </c>
      <c r="W233" s="266" t="s">
        <v>91</v>
      </c>
      <c r="X233" s="267"/>
      <c r="Y233" s="10" t="s">
        <v>278</v>
      </c>
      <c r="Z233" s="10" t="s">
        <v>278</v>
      </c>
      <c r="AA233" s="270"/>
      <c r="AB233" s="271"/>
      <c r="AC233" s="1"/>
      <c r="AD233" s="266" t="s">
        <v>38</v>
      </c>
      <c r="AE233" s="269">
        <v>93.69</v>
      </c>
      <c r="AF233" s="266">
        <v>8.52</v>
      </c>
    </row>
    <row r="234" spans="1:32" hidden="1" x14ac:dyDescent="0.25">
      <c r="A234" t="s">
        <v>272</v>
      </c>
      <c r="B234">
        <v>1</v>
      </c>
      <c r="C234" s="11" t="s">
        <v>91</v>
      </c>
      <c r="F234" t="s">
        <v>273</v>
      </c>
      <c r="H234" s="266">
        <v>4</v>
      </c>
      <c r="I234" s="266">
        <v>23</v>
      </c>
      <c r="K234" s="266" t="s">
        <v>92</v>
      </c>
      <c r="L234" s="266">
        <v>296</v>
      </c>
      <c r="M234" s="266">
        <v>290</v>
      </c>
      <c r="N234" s="267">
        <v>293</v>
      </c>
      <c r="O234" s="266">
        <v>10.8</v>
      </c>
      <c r="P234" s="266">
        <v>4.9000000000000004</v>
      </c>
      <c r="R234" s="266"/>
      <c r="T234" s="266"/>
      <c r="U234" s="266"/>
      <c r="V234" s="266" t="s">
        <v>91</v>
      </c>
      <c r="W234" s="266" t="s">
        <v>91</v>
      </c>
      <c r="X234" s="267"/>
      <c r="Y234" s="10" t="s">
        <v>278</v>
      </c>
      <c r="Z234" s="10" t="s">
        <v>278</v>
      </c>
      <c r="AA234" s="270"/>
      <c r="AB234" s="271" t="s">
        <v>96</v>
      </c>
      <c r="AC234" s="1"/>
      <c r="AD234" s="266" t="s">
        <v>38</v>
      </c>
      <c r="AE234" s="269">
        <v>89.73</v>
      </c>
      <c r="AF234" s="266">
        <v>9.65</v>
      </c>
    </row>
    <row r="235" spans="1:32" hidden="1" x14ac:dyDescent="0.25">
      <c r="A235" t="s">
        <v>272</v>
      </c>
      <c r="B235">
        <v>1</v>
      </c>
      <c r="C235" s="11" t="s">
        <v>91</v>
      </c>
      <c r="F235" t="s">
        <v>273</v>
      </c>
      <c r="H235" s="266">
        <v>4</v>
      </c>
      <c r="I235" s="266">
        <v>24</v>
      </c>
      <c r="K235" s="266"/>
      <c r="L235" s="266">
        <v>238</v>
      </c>
      <c r="M235" s="266">
        <v>239</v>
      </c>
      <c r="N235" s="267">
        <v>238.5</v>
      </c>
      <c r="O235" s="266"/>
      <c r="P235" s="266"/>
      <c r="R235" s="266"/>
      <c r="T235" s="266"/>
      <c r="U235" s="266"/>
      <c r="V235" s="266" t="s">
        <v>91</v>
      </c>
      <c r="W235" s="266" t="s">
        <v>91</v>
      </c>
      <c r="X235" s="267"/>
      <c r="Y235" s="10" t="s">
        <v>278</v>
      </c>
      <c r="Z235" s="10" t="s">
        <v>278</v>
      </c>
      <c r="AA235" s="270"/>
      <c r="AB235" s="271"/>
      <c r="AC235" s="1"/>
      <c r="AD235" s="266" t="s">
        <v>38</v>
      </c>
      <c r="AE235" s="269">
        <v>97.38</v>
      </c>
      <c r="AF235" s="266">
        <v>8.91</v>
      </c>
    </row>
    <row r="236" spans="1:32" hidden="1" x14ac:dyDescent="0.25">
      <c r="A236" t="s">
        <v>272</v>
      </c>
      <c r="B236">
        <v>1</v>
      </c>
      <c r="C236" s="11" t="s">
        <v>91</v>
      </c>
      <c r="F236" t="s">
        <v>273</v>
      </c>
      <c r="H236" s="10">
        <v>4</v>
      </c>
      <c r="I236" s="5">
        <v>25</v>
      </c>
      <c r="K236" s="10" t="s">
        <v>92</v>
      </c>
      <c r="L236" s="10">
        <v>260</v>
      </c>
      <c r="M236" s="10">
        <v>243</v>
      </c>
      <c r="N236" s="16">
        <v>251.5</v>
      </c>
      <c r="O236" s="10">
        <v>11.7</v>
      </c>
      <c r="P236" s="10">
        <v>5.2</v>
      </c>
      <c r="R236" s="10"/>
      <c r="T236" s="10"/>
      <c r="U236" s="10"/>
      <c r="V236" s="10"/>
      <c r="W236" s="10"/>
      <c r="X236" s="16"/>
      <c r="Y236" s="10"/>
      <c r="Z236" s="10"/>
      <c r="AA236" s="97"/>
      <c r="AB236" s="1"/>
      <c r="AC236" s="1"/>
      <c r="AD236" s="10" t="s">
        <v>38</v>
      </c>
      <c r="AE236" s="18">
        <v>96.48</v>
      </c>
      <c r="AF236" s="10">
        <v>11.04</v>
      </c>
    </row>
    <row r="237" spans="1:32" hidden="1" x14ac:dyDescent="0.25">
      <c r="A237" t="s">
        <v>272</v>
      </c>
      <c r="B237">
        <v>1</v>
      </c>
      <c r="C237" s="11" t="s">
        <v>91</v>
      </c>
      <c r="F237" t="s">
        <v>273</v>
      </c>
      <c r="H237" s="10">
        <v>4</v>
      </c>
      <c r="I237" s="5">
        <v>26</v>
      </c>
      <c r="K237" s="10" t="s">
        <v>92</v>
      </c>
      <c r="L237" s="10">
        <v>210</v>
      </c>
      <c r="M237" s="10">
        <v>210</v>
      </c>
      <c r="N237" s="16">
        <v>210</v>
      </c>
      <c r="O237" s="10">
        <v>11</v>
      </c>
      <c r="P237" s="10">
        <v>6.1</v>
      </c>
      <c r="R237" s="10"/>
      <c r="T237" s="5">
        <v>1.9</v>
      </c>
      <c r="U237" s="5">
        <v>1.9</v>
      </c>
      <c r="V237" s="10"/>
      <c r="W237" s="10"/>
      <c r="X237" s="16"/>
      <c r="Y237" s="10"/>
      <c r="Z237" s="10"/>
      <c r="AA237" s="97" t="s">
        <v>41</v>
      </c>
      <c r="AB237" s="1"/>
      <c r="AC237" s="1"/>
      <c r="AD237" s="10" t="s">
        <v>38</v>
      </c>
      <c r="AE237" s="18">
        <v>102.96</v>
      </c>
      <c r="AF237" s="10">
        <v>10.54</v>
      </c>
    </row>
    <row r="238" spans="1:32" hidden="1" x14ac:dyDescent="0.25">
      <c r="A238" t="s">
        <v>272</v>
      </c>
      <c r="B238">
        <v>1</v>
      </c>
      <c r="C238" s="11" t="s">
        <v>91</v>
      </c>
      <c r="F238" t="s">
        <v>273</v>
      </c>
      <c r="H238" s="266">
        <v>4</v>
      </c>
      <c r="I238" s="266">
        <v>28</v>
      </c>
      <c r="K238" s="266" t="s">
        <v>92</v>
      </c>
      <c r="L238" s="266">
        <v>175</v>
      </c>
      <c r="M238" s="266">
        <v>179</v>
      </c>
      <c r="N238" s="267">
        <v>177</v>
      </c>
      <c r="O238" s="266">
        <v>9.9</v>
      </c>
      <c r="P238" s="266">
        <v>6.7</v>
      </c>
      <c r="R238" s="266"/>
      <c r="T238" s="266"/>
      <c r="U238" s="266"/>
      <c r="V238" s="266" t="s">
        <v>91</v>
      </c>
      <c r="W238" s="266" t="s">
        <v>91</v>
      </c>
      <c r="X238" s="267"/>
      <c r="Y238" s="10" t="s">
        <v>278</v>
      </c>
      <c r="Z238" s="10" t="s">
        <v>278</v>
      </c>
      <c r="AA238" s="270"/>
      <c r="AB238" s="271"/>
      <c r="AC238" s="1"/>
      <c r="AD238" s="266" t="s">
        <v>38</v>
      </c>
      <c r="AE238" s="269">
        <v>109.71</v>
      </c>
      <c r="AF238" s="266">
        <v>11.61</v>
      </c>
    </row>
    <row r="239" spans="1:32" hidden="1" x14ac:dyDescent="0.25">
      <c r="A239" t="s">
        <v>272</v>
      </c>
      <c r="B239">
        <v>1</v>
      </c>
      <c r="C239" s="11" t="s">
        <v>91</v>
      </c>
      <c r="F239" t="s">
        <v>273</v>
      </c>
      <c r="H239" s="10">
        <v>4</v>
      </c>
      <c r="I239" s="5">
        <v>29</v>
      </c>
      <c r="K239" s="10"/>
      <c r="L239" s="10">
        <v>210</v>
      </c>
      <c r="M239" s="10">
        <v>204</v>
      </c>
      <c r="N239" s="16">
        <v>207</v>
      </c>
      <c r="O239" s="10"/>
      <c r="P239" s="10"/>
      <c r="R239" s="10"/>
      <c r="T239" s="10"/>
      <c r="U239" s="10"/>
      <c r="V239" s="10"/>
      <c r="W239" s="10"/>
      <c r="X239" s="16"/>
      <c r="Y239" s="10"/>
      <c r="Z239" s="10"/>
      <c r="AA239" s="97"/>
      <c r="AB239" s="1"/>
      <c r="AC239" s="1"/>
      <c r="AD239" s="10" t="s">
        <v>38</v>
      </c>
      <c r="AE239" s="18">
        <v>106.11</v>
      </c>
      <c r="AF239" s="10">
        <v>12.58</v>
      </c>
    </row>
    <row r="240" spans="1:32" hidden="1" x14ac:dyDescent="0.25">
      <c r="A240" t="s">
        <v>272</v>
      </c>
      <c r="B240">
        <v>1</v>
      </c>
      <c r="C240" s="11" t="s">
        <v>91</v>
      </c>
      <c r="F240" t="s">
        <v>273</v>
      </c>
      <c r="H240" s="266">
        <v>4</v>
      </c>
      <c r="I240" s="266">
        <v>30</v>
      </c>
      <c r="K240" s="266" t="s">
        <v>92</v>
      </c>
      <c r="L240" s="266">
        <v>257</v>
      </c>
      <c r="M240" s="266">
        <v>255</v>
      </c>
      <c r="N240" s="267">
        <v>256</v>
      </c>
      <c r="O240" s="266">
        <v>11.7</v>
      </c>
      <c r="P240" s="266">
        <v>6</v>
      </c>
      <c r="R240" s="266"/>
      <c r="T240" s="266"/>
      <c r="U240" s="266"/>
      <c r="V240" s="266" t="s">
        <v>91</v>
      </c>
      <c r="W240" s="266" t="s">
        <v>91</v>
      </c>
      <c r="X240" s="267"/>
      <c r="Y240" s="10" t="s">
        <v>278</v>
      </c>
      <c r="Z240" s="10" t="s">
        <v>278</v>
      </c>
      <c r="AA240" s="270"/>
      <c r="AB240" s="271"/>
      <c r="AC240" s="1"/>
      <c r="AD240" s="266" t="s">
        <v>38</v>
      </c>
      <c r="AE240" s="269">
        <v>112.41</v>
      </c>
      <c r="AF240" s="266">
        <v>12.72</v>
      </c>
    </row>
    <row r="241" spans="1:32" hidden="1" x14ac:dyDescent="0.25">
      <c r="A241" t="s">
        <v>272</v>
      </c>
      <c r="B241">
        <v>1</v>
      </c>
      <c r="C241" s="11" t="s">
        <v>91</v>
      </c>
      <c r="F241" t="s">
        <v>273</v>
      </c>
      <c r="H241" s="10">
        <v>4</v>
      </c>
      <c r="I241" s="5">
        <v>31</v>
      </c>
      <c r="K241" s="10" t="s">
        <v>92</v>
      </c>
      <c r="L241" s="10">
        <v>209</v>
      </c>
      <c r="M241" s="10">
        <v>190</v>
      </c>
      <c r="N241" s="16">
        <v>199.5</v>
      </c>
      <c r="O241" s="10">
        <v>11.9</v>
      </c>
      <c r="P241" s="10">
        <v>7.8</v>
      </c>
      <c r="R241" s="10"/>
      <c r="T241" s="10"/>
      <c r="U241" s="10"/>
      <c r="V241" s="10"/>
      <c r="W241" s="10"/>
      <c r="X241" s="16"/>
      <c r="Y241" s="10"/>
      <c r="Z241" s="10"/>
      <c r="AA241" s="97"/>
      <c r="AB241" s="1"/>
      <c r="AC241" s="1"/>
      <c r="AD241" s="10" t="s">
        <v>38</v>
      </c>
      <c r="AE241" s="18">
        <v>110.7</v>
      </c>
      <c r="AF241" s="10">
        <v>13.74</v>
      </c>
    </row>
    <row r="242" spans="1:32" hidden="1" x14ac:dyDescent="0.25">
      <c r="A242" t="s">
        <v>272</v>
      </c>
      <c r="B242">
        <v>1</v>
      </c>
      <c r="C242" s="11" t="s">
        <v>91</v>
      </c>
      <c r="F242" t="s">
        <v>273</v>
      </c>
      <c r="H242" s="266">
        <v>4</v>
      </c>
      <c r="I242" s="266">
        <v>32</v>
      </c>
      <c r="K242" s="266"/>
      <c r="L242" s="266">
        <v>255</v>
      </c>
      <c r="M242" s="266">
        <v>260</v>
      </c>
      <c r="N242" s="267">
        <v>257.5</v>
      </c>
      <c r="O242" s="266"/>
      <c r="P242" s="266"/>
      <c r="R242" s="266"/>
      <c r="T242" s="266"/>
      <c r="U242" s="266"/>
      <c r="V242" s="266" t="s">
        <v>91</v>
      </c>
      <c r="W242" s="266" t="s">
        <v>91</v>
      </c>
      <c r="X242" s="267"/>
      <c r="Y242" s="10" t="s">
        <v>278</v>
      </c>
      <c r="Z242" s="10" t="s">
        <v>278</v>
      </c>
      <c r="AA242" s="270"/>
      <c r="AB242" s="271"/>
      <c r="AC242" s="1"/>
      <c r="AD242" s="266" t="s">
        <v>47</v>
      </c>
      <c r="AE242" s="269">
        <v>211.68</v>
      </c>
      <c r="AF242" s="266">
        <v>7.29</v>
      </c>
    </row>
    <row r="243" spans="1:32" hidden="1" x14ac:dyDescent="0.25">
      <c r="A243" t="s">
        <v>272</v>
      </c>
      <c r="B243">
        <v>1</v>
      </c>
      <c r="C243" s="11" t="s">
        <v>91</v>
      </c>
      <c r="F243" t="s">
        <v>273</v>
      </c>
      <c r="H243" s="10">
        <v>4</v>
      </c>
      <c r="I243" s="5">
        <v>33</v>
      </c>
      <c r="K243" s="10" t="s">
        <v>92</v>
      </c>
      <c r="L243" s="10">
        <v>169</v>
      </c>
      <c r="M243" s="10">
        <v>177</v>
      </c>
      <c r="N243" s="16">
        <v>173</v>
      </c>
      <c r="O243" s="10">
        <v>10.199999999999999</v>
      </c>
      <c r="P243" s="10">
        <v>5.3</v>
      </c>
      <c r="R243" s="10"/>
      <c r="T243" s="5">
        <v>1.7</v>
      </c>
      <c r="U243" s="5">
        <v>2.2999999999999998</v>
      </c>
      <c r="V243" s="10"/>
      <c r="W243" s="10"/>
      <c r="X243" s="16"/>
      <c r="Y243" s="10"/>
      <c r="Z243" s="10"/>
      <c r="AA243" s="97" t="s">
        <v>41</v>
      </c>
      <c r="AB243" s="1"/>
      <c r="AC243" s="1"/>
      <c r="AD243" s="10" t="s">
        <v>47</v>
      </c>
      <c r="AE243" s="18">
        <v>312.12</v>
      </c>
      <c r="AF243" s="10">
        <v>8.2200000000000006</v>
      </c>
    </row>
    <row r="244" spans="1:32" hidden="1" x14ac:dyDescent="0.25">
      <c r="A244" t="s">
        <v>272</v>
      </c>
      <c r="B244">
        <v>1</v>
      </c>
      <c r="C244" s="11" t="s">
        <v>91</v>
      </c>
      <c r="F244" t="s">
        <v>273</v>
      </c>
      <c r="H244" s="266">
        <v>4</v>
      </c>
      <c r="I244" s="266">
        <v>34</v>
      </c>
      <c r="K244" s="266"/>
      <c r="L244" s="266">
        <v>177</v>
      </c>
      <c r="M244" s="266">
        <v>180</v>
      </c>
      <c r="N244" s="267">
        <v>178.5</v>
      </c>
      <c r="O244" s="266"/>
      <c r="P244" s="266"/>
      <c r="R244" s="266"/>
      <c r="T244" s="266"/>
      <c r="U244" s="266"/>
      <c r="V244" s="266" t="s">
        <v>91</v>
      </c>
      <c r="W244" s="266" t="s">
        <v>91</v>
      </c>
      <c r="X244" s="267"/>
      <c r="Y244" s="10" t="s">
        <v>278</v>
      </c>
      <c r="Z244" s="10" t="s">
        <v>278</v>
      </c>
      <c r="AA244" s="270"/>
      <c r="AB244" s="271"/>
      <c r="AC244" s="1"/>
      <c r="AD244" s="266" t="s">
        <v>47</v>
      </c>
      <c r="AE244" s="269">
        <v>231.21</v>
      </c>
      <c r="AF244" s="266">
        <v>7.27</v>
      </c>
    </row>
    <row r="245" spans="1:32" hidden="1" x14ac:dyDescent="0.25">
      <c r="A245" t="s">
        <v>272</v>
      </c>
      <c r="B245">
        <v>1</v>
      </c>
      <c r="C245" s="11" t="s">
        <v>91</v>
      </c>
      <c r="F245" t="s">
        <v>273</v>
      </c>
      <c r="H245" s="266">
        <v>4</v>
      </c>
      <c r="I245" s="266">
        <v>35</v>
      </c>
      <c r="K245" s="266" t="s">
        <v>92</v>
      </c>
      <c r="L245" s="273">
        <v>191</v>
      </c>
      <c r="M245" s="273">
        <v>186</v>
      </c>
      <c r="N245" s="267">
        <v>188.5</v>
      </c>
      <c r="O245" s="266">
        <v>8.1</v>
      </c>
      <c r="P245" s="266">
        <v>4.5999999999999996</v>
      </c>
      <c r="R245" s="266"/>
      <c r="T245" s="266"/>
      <c r="U245" s="266"/>
      <c r="V245" s="266" t="s">
        <v>91</v>
      </c>
      <c r="W245" s="266" t="s">
        <v>91</v>
      </c>
      <c r="X245" s="267"/>
      <c r="Y245" s="10" t="s">
        <v>278</v>
      </c>
      <c r="Z245" s="10" t="s">
        <v>278</v>
      </c>
      <c r="AA245" s="270"/>
      <c r="AB245" s="271"/>
      <c r="AC245" s="1"/>
      <c r="AD245" s="266" t="s">
        <v>47</v>
      </c>
      <c r="AE245" s="269">
        <v>228.69</v>
      </c>
      <c r="AF245" s="266">
        <v>6.56</v>
      </c>
    </row>
    <row r="246" spans="1:32" hidden="1" x14ac:dyDescent="0.25">
      <c r="A246" t="s">
        <v>272</v>
      </c>
      <c r="B246">
        <v>1</v>
      </c>
      <c r="C246" s="11" t="s">
        <v>91</v>
      </c>
      <c r="F246" t="s">
        <v>273</v>
      </c>
      <c r="H246" s="266">
        <v>4</v>
      </c>
      <c r="I246" s="266">
        <v>36</v>
      </c>
      <c r="K246" s="266" t="s">
        <v>92</v>
      </c>
      <c r="L246" s="266">
        <v>119</v>
      </c>
      <c r="M246" s="266">
        <v>124</v>
      </c>
      <c r="N246" s="267">
        <v>121.5</v>
      </c>
      <c r="O246" s="266">
        <v>8.8000000000000007</v>
      </c>
      <c r="P246" s="266">
        <v>5.2</v>
      </c>
      <c r="R246" s="266"/>
      <c r="T246" s="266"/>
      <c r="U246" s="266"/>
      <c r="V246" s="266" t="s">
        <v>91</v>
      </c>
      <c r="W246" s="266" t="s">
        <v>91</v>
      </c>
      <c r="X246" s="267"/>
      <c r="Y246" s="10" t="s">
        <v>278</v>
      </c>
      <c r="Z246" s="10" t="s">
        <v>278</v>
      </c>
      <c r="AA246" s="270"/>
      <c r="AB246" s="271"/>
      <c r="AC246" s="1"/>
      <c r="AD246" s="266" t="s">
        <v>47</v>
      </c>
      <c r="AE246" s="269">
        <v>328.14</v>
      </c>
      <c r="AF246" s="266">
        <v>8.2100000000000009</v>
      </c>
    </row>
    <row r="247" spans="1:32" hidden="1" x14ac:dyDescent="0.25">
      <c r="A247" t="s">
        <v>272</v>
      </c>
      <c r="B247">
        <v>1</v>
      </c>
      <c r="C247" s="11" t="s">
        <v>91</v>
      </c>
      <c r="F247" t="s">
        <v>273</v>
      </c>
      <c r="H247" s="266">
        <v>4</v>
      </c>
      <c r="I247" s="266">
        <v>37</v>
      </c>
      <c r="K247" s="266"/>
      <c r="L247" s="266">
        <v>152</v>
      </c>
      <c r="M247" s="266">
        <v>149</v>
      </c>
      <c r="N247" s="267">
        <v>150.5</v>
      </c>
      <c r="O247" s="266"/>
      <c r="P247" s="266"/>
      <c r="R247" s="266"/>
      <c r="T247" s="266"/>
      <c r="U247" s="266"/>
      <c r="V247" s="266" t="s">
        <v>91</v>
      </c>
      <c r="W247" s="266" t="s">
        <v>91</v>
      </c>
      <c r="X247" s="267"/>
      <c r="Y247" s="10" t="s">
        <v>278</v>
      </c>
      <c r="Z247" s="10" t="s">
        <v>278</v>
      </c>
      <c r="AA247" s="270"/>
      <c r="AB247" s="271"/>
      <c r="AC247" s="1"/>
      <c r="AD247" s="266" t="s">
        <v>47</v>
      </c>
      <c r="AE247" s="269">
        <v>242.91</v>
      </c>
      <c r="AF247" s="266">
        <v>9.0299999999999994</v>
      </c>
    </row>
    <row r="248" spans="1:32" hidden="1" x14ac:dyDescent="0.25">
      <c r="A248" t="s">
        <v>272</v>
      </c>
      <c r="B248">
        <v>1</v>
      </c>
      <c r="C248" s="11" t="s">
        <v>91</v>
      </c>
      <c r="F248" t="s">
        <v>273</v>
      </c>
      <c r="H248" s="266">
        <v>4</v>
      </c>
      <c r="I248" s="266">
        <v>38</v>
      </c>
      <c r="K248" s="266" t="s">
        <v>92</v>
      </c>
      <c r="L248" s="266">
        <v>202</v>
      </c>
      <c r="M248" s="266">
        <v>208</v>
      </c>
      <c r="N248" s="267">
        <v>205</v>
      </c>
      <c r="O248" s="266"/>
      <c r="P248" s="266"/>
      <c r="R248" s="266"/>
      <c r="T248" s="266"/>
      <c r="U248" s="266"/>
      <c r="V248" s="266" t="s">
        <v>91</v>
      </c>
      <c r="W248" s="266" t="s">
        <v>91</v>
      </c>
      <c r="X248" s="267"/>
      <c r="Y248" s="10" t="s">
        <v>278</v>
      </c>
      <c r="Z248" s="10" t="s">
        <v>278</v>
      </c>
      <c r="AA248" s="270"/>
      <c r="AB248" s="271"/>
      <c r="AC248" s="1"/>
      <c r="AD248" s="266" t="s">
        <v>47</v>
      </c>
      <c r="AE248" s="269">
        <v>249.57</v>
      </c>
      <c r="AF248" s="266">
        <v>8.32</v>
      </c>
    </row>
    <row r="249" spans="1:32" hidden="1" x14ac:dyDescent="0.25">
      <c r="A249" t="s">
        <v>272</v>
      </c>
      <c r="B249">
        <v>1</v>
      </c>
      <c r="C249" s="11" t="s">
        <v>91</v>
      </c>
      <c r="F249" t="s">
        <v>273</v>
      </c>
      <c r="H249" s="266">
        <v>4</v>
      </c>
      <c r="I249" s="266">
        <v>40</v>
      </c>
      <c r="K249" s="266"/>
      <c r="L249" s="266">
        <v>127</v>
      </c>
      <c r="M249" s="266">
        <v>140</v>
      </c>
      <c r="N249" s="267">
        <v>133.5</v>
      </c>
      <c r="O249" s="266"/>
      <c r="P249" s="266"/>
      <c r="R249" s="266"/>
      <c r="T249" s="266"/>
      <c r="U249" s="266"/>
      <c r="V249" s="266" t="s">
        <v>91</v>
      </c>
      <c r="W249" s="266" t="s">
        <v>91</v>
      </c>
      <c r="X249" s="267"/>
      <c r="Y249" s="10" t="s">
        <v>278</v>
      </c>
      <c r="Z249" s="10" t="s">
        <v>278</v>
      </c>
      <c r="AA249" s="270"/>
      <c r="AB249" s="271"/>
      <c r="AC249" s="1"/>
      <c r="AD249" s="266" t="s">
        <v>47</v>
      </c>
      <c r="AE249" s="269">
        <v>249.93</v>
      </c>
      <c r="AF249" s="266">
        <v>9.7200000000000006</v>
      </c>
    </row>
    <row r="250" spans="1:32" hidden="1" x14ac:dyDescent="0.25">
      <c r="A250" t="s">
        <v>272</v>
      </c>
      <c r="B250">
        <v>1</v>
      </c>
      <c r="C250" s="11" t="s">
        <v>91</v>
      </c>
      <c r="F250" t="s">
        <v>273</v>
      </c>
      <c r="H250" s="10">
        <v>4</v>
      </c>
      <c r="I250" s="5">
        <v>41</v>
      </c>
      <c r="K250" s="10"/>
      <c r="L250" s="98">
        <v>214</v>
      </c>
      <c r="M250" s="98">
        <v>208</v>
      </c>
      <c r="N250" s="16">
        <v>211</v>
      </c>
      <c r="O250" s="10">
        <v>9.4</v>
      </c>
      <c r="P250" s="10">
        <v>4.7</v>
      </c>
      <c r="R250" s="10"/>
      <c r="T250" s="5">
        <v>2.2000000000000002</v>
      </c>
      <c r="U250" s="5">
        <v>3.1</v>
      </c>
      <c r="V250" s="10"/>
      <c r="W250" s="10"/>
      <c r="X250" s="16"/>
      <c r="Y250" s="10"/>
      <c r="Z250" s="10"/>
      <c r="AA250" s="97" t="s">
        <v>41</v>
      </c>
      <c r="AB250" s="1"/>
      <c r="AC250" s="1"/>
      <c r="AD250" s="10" t="s">
        <v>47</v>
      </c>
      <c r="AE250" s="18">
        <v>259.2</v>
      </c>
      <c r="AF250" s="10">
        <v>9.26</v>
      </c>
    </row>
    <row r="251" spans="1:32" hidden="1" x14ac:dyDescent="0.25">
      <c r="A251" t="s">
        <v>272</v>
      </c>
      <c r="B251">
        <v>1</v>
      </c>
      <c r="C251" s="11" t="s">
        <v>91</v>
      </c>
      <c r="F251" t="s">
        <v>273</v>
      </c>
      <c r="H251" s="10">
        <v>4</v>
      </c>
      <c r="I251" s="5">
        <v>42</v>
      </c>
      <c r="K251" s="10" t="s">
        <v>92</v>
      </c>
      <c r="L251" s="10">
        <v>309</v>
      </c>
      <c r="M251" s="10">
        <v>313</v>
      </c>
      <c r="N251" s="16">
        <v>311</v>
      </c>
      <c r="O251" s="10">
        <v>11.1</v>
      </c>
      <c r="P251" s="10">
        <v>4.5999999999999996</v>
      </c>
      <c r="R251" s="10"/>
      <c r="T251" s="10"/>
      <c r="U251" s="10"/>
      <c r="V251" s="10"/>
      <c r="W251" s="10"/>
      <c r="X251" s="16"/>
      <c r="Y251" s="10"/>
      <c r="Z251" s="10"/>
      <c r="AA251" s="97"/>
      <c r="AB251" s="1"/>
      <c r="AC251" s="1"/>
      <c r="AD251" s="10" t="s">
        <v>47</v>
      </c>
      <c r="AE251" s="18">
        <v>260.45999999999998</v>
      </c>
      <c r="AF251" s="10">
        <v>10.77</v>
      </c>
    </row>
    <row r="252" spans="1:32" hidden="1" x14ac:dyDescent="0.25">
      <c r="A252" t="s">
        <v>272</v>
      </c>
      <c r="B252">
        <v>1</v>
      </c>
      <c r="C252" s="11" t="s">
        <v>91</v>
      </c>
      <c r="F252" t="s">
        <v>273</v>
      </c>
      <c r="H252" s="10">
        <v>4</v>
      </c>
      <c r="I252" s="5">
        <v>44</v>
      </c>
      <c r="K252" s="10"/>
      <c r="L252" s="10">
        <v>180</v>
      </c>
      <c r="M252" s="10">
        <v>178</v>
      </c>
      <c r="N252" s="16">
        <v>179</v>
      </c>
      <c r="O252" s="10"/>
      <c r="P252" s="10"/>
      <c r="R252" s="10"/>
      <c r="T252" s="10"/>
      <c r="U252" s="10"/>
      <c r="V252" s="10"/>
      <c r="W252" s="10"/>
      <c r="X252" s="10"/>
      <c r="Y252" s="10"/>
      <c r="Z252" s="10"/>
      <c r="AA252" s="97"/>
      <c r="AB252" s="1"/>
      <c r="AC252" s="1"/>
      <c r="AD252" s="10" t="s">
        <v>47</v>
      </c>
      <c r="AE252" s="18">
        <v>303.20999999999998</v>
      </c>
      <c r="AF252" s="10">
        <v>8.08</v>
      </c>
    </row>
    <row r="253" spans="1:32" hidden="1" x14ac:dyDescent="0.25">
      <c r="A253" t="s">
        <v>272</v>
      </c>
      <c r="B253">
        <v>1</v>
      </c>
      <c r="C253" s="11" t="s">
        <v>91</v>
      </c>
      <c r="F253" t="s">
        <v>273</v>
      </c>
      <c r="H253" s="10">
        <v>4</v>
      </c>
      <c r="I253" s="5">
        <v>45</v>
      </c>
      <c r="K253" s="10" t="s">
        <v>92</v>
      </c>
      <c r="L253" s="10">
        <v>233</v>
      </c>
      <c r="M253" s="10">
        <v>225</v>
      </c>
      <c r="N253" s="16">
        <v>229</v>
      </c>
      <c r="O253" s="10">
        <v>9.3000000000000007</v>
      </c>
      <c r="P253" s="10">
        <v>4.5999999999999996</v>
      </c>
      <c r="R253" s="10"/>
      <c r="T253" s="10"/>
      <c r="U253" s="10"/>
      <c r="V253" s="10"/>
      <c r="W253" s="10"/>
      <c r="X253" s="10"/>
      <c r="Y253" s="10"/>
      <c r="Z253" s="10"/>
      <c r="AA253" s="97"/>
      <c r="AB253" s="1"/>
      <c r="AC253" s="1"/>
      <c r="AD253" s="10" t="s">
        <v>47</v>
      </c>
      <c r="AE253" s="18">
        <v>307.8</v>
      </c>
      <c r="AF253" s="10">
        <v>7.35</v>
      </c>
    </row>
    <row r="254" spans="1:32" hidden="1" x14ac:dyDescent="0.25">
      <c r="A254" t="s">
        <v>272</v>
      </c>
      <c r="B254">
        <v>1</v>
      </c>
      <c r="C254" s="11" t="s">
        <v>91</v>
      </c>
      <c r="F254" t="s">
        <v>273</v>
      </c>
      <c r="H254" s="266">
        <v>4</v>
      </c>
      <c r="I254" s="266">
        <v>46</v>
      </c>
      <c r="K254" s="266"/>
      <c r="L254" s="266">
        <v>83</v>
      </c>
      <c r="M254" s="266">
        <v>81</v>
      </c>
      <c r="N254" s="267">
        <v>82</v>
      </c>
      <c r="O254" s="266"/>
      <c r="P254" s="266"/>
      <c r="R254" s="266"/>
      <c r="T254" s="266"/>
      <c r="U254" s="266"/>
      <c r="V254" s="266" t="s">
        <v>91</v>
      </c>
      <c r="W254" s="266" t="s">
        <v>91</v>
      </c>
      <c r="X254" s="266"/>
      <c r="Y254" s="10" t="s">
        <v>278</v>
      </c>
      <c r="Z254" s="10" t="s">
        <v>278</v>
      </c>
      <c r="AA254" s="270"/>
      <c r="AB254" s="271"/>
      <c r="AC254" s="1"/>
      <c r="AD254" s="266" t="s">
        <v>47</v>
      </c>
      <c r="AE254" s="269">
        <v>299.88</v>
      </c>
      <c r="AF254" s="266">
        <v>6.82</v>
      </c>
    </row>
    <row r="255" spans="1:32" hidden="1" x14ac:dyDescent="0.25">
      <c r="A255" t="s">
        <v>272</v>
      </c>
      <c r="B255">
        <v>1</v>
      </c>
      <c r="C255" s="11" t="s">
        <v>91</v>
      </c>
      <c r="F255" t="s">
        <v>273</v>
      </c>
      <c r="H255" s="10">
        <v>4</v>
      </c>
      <c r="I255" s="5">
        <v>47</v>
      </c>
      <c r="K255" s="10"/>
      <c r="L255" s="10">
        <v>244</v>
      </c>
      <c r="M255" s="10">
        <v>237</v>
      </c>
      <c r="N255" s="16">
        <v>240.5</v>
      </c>
      <c r="O255" s="10"/>
      <c r="P255" s="10"/>
      <c r="R255" s="10">
        <v>1.82</v>
      </c>
      <c r="T255" s="10"/>
      <c r="U255" s="10"/>
      <c r="V255" s="10"/>
      <c r="W255" s="10"/>
      <c r="X255" s="10"/>
      <c r="Y255" s="10"/>
      <c r="Z255" s="10"/>
      <c r="AA255" s="97"/>
      <c r="AB255" s="1" t="s">
        <v>97</v>
      </c>
      <c r="AC255" s="1"/>
      <c r="AD255" s="10" t="s">
        <v>47</v>
      </c>
      <c r="AE255" s="18">
        <v>310.32</v>
      </c>
      <c r="AF255" s="10">
        <v>5.6</v>
      </c>
    </row>
    <row r="256" spans="1:32" hidden="1" x14ac:dyDescent="0.25">
      <c r="A256" t="s">
        <v>272</v>
      </c>
      <c r="B256">
        <v>1</v>
      </c>
      <c r="C256" s="11" t="s">
        <v>91</v>
      </c>
      <c r="F256" t="s">
        <v>273</v>
      </c>
      <c r="H256" s="266">
        <v>4</v>
      </c>
      <c r="I256" s="266">
        <v>48</v>
      </c>
      <c r="K256" s="266"/>
      <c r="L256" s="266">
        <v>127</v>
      </c>
      <c r="M256" s="266">
        <v>123</v>
      </c>
      <c r="N256" s="267">
        <v>125</v>
      </c>
      <c r="O256" s="266"/>
      <c r="P256" s="266"/>
      <c r="R256" s="266"/>
      <c r="T256" s="266"/>
      <c r="U256" s="266"/>
      <c r="V256" s="266" t="s">
        <v>91</v>
      </c>
      <c r="W256" s="266" t="s">
        <v>91</v>
      </c>
      <c r="X256" s="266"/>
      <c r="Y256" s="10" t="s">
        <v>278</v>
      </c>
      <c r="Z256" s="10" t="s">
        <v>278</v>
      </c>
      <c r="AA256" s="270"/>
      <c r="AB256" s="271"/>
      <c r="AC256" s="1"/>
      <c r="AD256" s="266" t="s">
        <v>47</v>
      </c>
      <c r="AE256" s="269">
        <v>304.56</v>
      </c>
      <c r="AF256" s="266">
        <v>4.5599999999999996</v>
      </c>
    </row>
    <row r="257" spans="1:32" hidden="1" x14ac:dyDescent="0.25">
      <c r="A257" t="s">
        <v>272</v>
      </c>
      <c r="B257">
        <v>1</v>
      </c>
      <c r="C257" s="11" t="s">
        <v>91</v>
      </c>
      <c r="F257" t="s">
        <v>273</v>
      </c>
      <c r="H257" s="266">
        <v>4</v>
      </c>
      <c r="I257" s="266">
        <v>49</v>
      </c>
      <c r="K257" s="266"/>
      <c r="L257" s="266">
        <v>79</v>
      </c>
      <c r="M257" s="266">
        <v>78</v>
      </c>
      <c r="N257" s="267">
        <v>78.5</v>
      </c>
      <c r="O257" s="266"/>
      <c r="P257" s="266"/>
      <c r="R257" s="266"/>
      <c r="T257" s="266"/>
      <c r="U257" s="266"/>
      <c r="V257" s="266" t="s">
        <v>91</v>
      </c>
      <c r="W257" s="266" t="s">
        <v>91</v>
      </c>
      <c r="X257" s="266"/>
      <c r="Y257" s="10" t="s">
        <v>278</v>
      </c>
      <c r="Z257" s="10" t="s">
        <v>278</v>
      </c>
      <c r="AA257" s="270"/>
      <c r="AB257" s="271"/>
      <c r="AC257" s="1"/>
      <c r="AD257" s="266" t="s">
        <v>47</v>
      </c>
      <c r="AE257" s="269">
        <v>298.08</v>
      </c>
      <c r="AF257" s="266">
        <v>3.51</v>
      </c>
    </row>
    <row r="258" spans="1:32" hidden="1" x14ac:dyDescent="0.25">
      <c r="A258" t="s">
        <v>272</v>
      </c>
      <c r="B258">
        <v>1</v>
      </c>
      <c r="C258" s="11" t="s">
        <v>91</v>
      </c>
      <c r="F258" t="s">
        <v>273</v>
      </c>
      <c r="H258" s="266">
        <v>4</v>
      </c>
      <c r="I258" s="266">
        <v>50</v>
      </c>
      <c r="K258" s="266" t="s">
        <v>92</v>
      </c>
      <c r="L258" s="266">
        <v>144</v>
      </c>
      <c r="M258" s="266">
        <v>161</v>
      </c>
      <c r="N258" s="267">
        <v>152.5</v>
      </c>
      <c r="O258" s="266">
        <v>8.5</v>
      </c>
      <c r="P258" s="266">
        <v>4.9000000000000004</v>
      </c>
      <c r="R258" s="266"/>
      <c r="T258" s="266"/>
      <c r="U258" s="266"/>
      <c r="V258" s="266" t="s">
        <v>91</v>
      </c>
      <c r="W258" s="266" t="s">
        <v>91</v>
      </c>
      <c r="X258" s="266"/>
      <c r="Y258" s="10" t="s">
        <v>278</v>
      </c>
      <c r="Z258" s="10" t="s">
        <v>278</v>
      </c>
      <c r="AA258" s="270"/>
      <c r="AB258" s="271"/>
      <c r="AC258" s="1"/>
      <c r="AD258" s="266" t="s">
        <v>47</v>
      </c>
      <c r="AE258" s="269">
        <v>309.77999999999997</v>
      </c>
      <c r="AF258" s="266">
        <v>2.78</v>
      </c>
    </row>
    <row r="259" spans="1:32" hidden="1" x14ac:dyDescent="0.25">
      <c r="A259" t="s">
        <v>272</v>
      </c>
      <c r="B259">
        <v>1</v>
      </c>
      <c r="C259" s="11" t="s">
        <v>91</v>
      </c>
      <c r="F259" t="s">
        <v>273</v>
      </c>
      <c r="H259" s="10">
        <v>4</v>
      </c>
      <c r="I259" s="5">
        <v>51</v>
      </c>
      <c r="K259" s="10"/>
      <c r="L259" s="10">
        <v>226</v>
      </c>
      <c r="M259" s="10">
        <v>225</v>
      </c>
      <c r="N259" s="16">
        <v>225.5</v>
      </c>
      <c r="O259" s="10"/>
      <c r="P259" s="10"/>
      <c r="R259" s="10"/>
      <c r="T259" s="10"/>
      <c r="U259" s="10"/>
      <c r="V259" s="10"/>
      <c r="W259" s="10"/>
      <c r="X259" s="10"/>
      <c r="Y259" s="10"/>
      <c r="Z259" s="10"/>
      <c r="AA259" s="97"/>
      <c r="AB259" s="1"/>
      <c r="AC259" s="1"/>
      <c r="AD259" s="10" t="s">
        <v>47</v>
      </c>
      <c r="AE259" s="18">
        <v>322.11</v>
      </c>
      <c r="AF259" s="10">
        <v>1.74</v>
      </c>
    </row>
    <row r="260" spans="1:32" hidden="1" x14ac:dyDescent="0.25">
      <c r="A260" t="s">
        <v>272</v>
      </c>
      <c r="B260">
        <v>1</v>
      </c>
      <c r="C260" s="11" t="s">
        <v>91</v>
      </c>
      <c r="F260" t="s">
        <v>273</v>
      </c>
      <c r="H260" s="10">
        <v>4</v>
      </c>
      <c r="I260" s="5">
        <v>52</v>
      </c>
      <c r="K260" s="10" t="s">
        <v>92</v>
      </c>
      <c r="L260" s="10">
        <v>231</v>
      </c>
      <c r="M260" s="10">
        <v>224</v>
      </c>
      <c r="N260" s="16">
        <v>227.5</v>
      </c>
      <c r="O260" s="10">
        <v>10.4</v>
      </c>
      <c r="P260" s="10">
        <v>5.6</v>
      </c>
      <c r="R260" s="10"/>
      <c r="T260" s="5">
        <v>2.4</v>
      </c>
      <c r="U260" s="5">
        <v>3.7</v>
      </c>
      <c r="V260" s="10"/>
      <c r="W260" s="10"/>
      <c r="X260" s="10"/>
      <c r="Y260" s="10"/>
      <c r="Z260" s="10"/>
      <c r="AA260" s="97" t="s">
        <v>41</v>
      </c>
      <c r="AB260" s="1"/>
      <c r="AC260" s="1"/>
      <c r="AD260" s="10" t="s">
        <v>47</v>
      </c>
      <c r="AE260" s="18">
        <v>27.72</v>
      </c>
      <c r="AF260" s="10">
        <v>0.95</v>
      </c>
    </row>
    <row r="261" spans="1:32" hidden="1" x14ac:dyDescent="0.25">
      <c r="A261" t="s">
        <v>272</v>
      </c>
      <c r="B261">
        <v>1</v>
      </c>
      <c r="C261" s="11" t="s">
        <v>91</v>
      </c>
      <c r="F261" t="s">
        <v>273</v>
      </c>
      <c r="H261" s="10">
        <v>4</v>
      </c>
      <c r="I261" s="5">
        <v>54</v>
      </c>
      <c r="K261" s="10" t="s">
        <v>92</v>
      </c>
      <c r="L261" s="10">
        <v>267</v>
      </c>
      <c r="M261" s="10">
        <v>260</v>
      </c>
      <c r="N261" s="16">
        <v>263.5</v>
      </c>
      <c r="O261" s="10">
        <v>11</v>
      </c>
      <c r="P261" s="10">
        <v>5.5</v>
      </c>
      <c r="R261" s="10">
        <v>1.5</v>
      </c>
      <c r="T261" s="10"/>
      <c r="U261" s="10"/>
      <c r="V261" s="10"/>
      <c r="W261" s="10"/>
      <c r="X261" s="10"/>
      <c r="Y261" s="10"/>
      <c r="Z261" s="10"/>
      <c r="AA261" s="97"/>
      <c r="AB261" s="1" t="s">
        <v>97</v>
      </c>
      <c r="AC261" s="1"/>
      <c r="AD261" s="10" t="s">
        <v>47</v>
      </c>
      <c r="AE261" s="18">
        <v>167.58</v>
      </c>
      <c r="AF261" s="10">
        <v>1.31</v>
      </c>
    </row>
    <row r="262" spans="1:32" hidden="1" x14ac:dyDescent="0.25">
      <c r="A262" t="s">
        <v>272</v>
      </c>
      <c r="B262">
        <v>1</v>
      </c>
      <c r="C262" s="11" t="s">
        <v>91</v>
      </c>
      <c r="F262" t="s">
        <v>273</v>
      </c>
      <c r="H262" s="266">
        <v>4</v>
      </c>
      <c r="I262" s="266">
        <v>55</v>
      </c>
      <c r="K262" s="266" t="s">
        <v>92</v>
      </c>
      <c r="L262" s="266">
        <v>281</v>
      </c>
      <c r="M262" s="266">
        <v>267</v>
      </c>
      <c r="N262" s="267">
        <v>274</v>
      </c>
      <c r="O262" s="266">
        <v>11.8</v>
      </c>
      <c r="P262" s="266">
        <v>6</v>
      </c>
      <c r="R262" s="266">
        <v>2.6</v>
      </c>
      <c r="T262" s="266"/>
      <c r="U262" s="266"/>
      <c r="V262" s="266" t="s">
        <v>91</v>
      </c>
      <c r="W262" s="266" t="s">
        <v>91</v>
      </c>
      <c r="X262" s="266"/>
      <c r="Y262" s="10" t="s">
        <v>278</v>
      </c>
      <c r="Z262" s="10" t="s">
        <v>278</v>
      </c>
      <c r="AA262" s="270"/>
      <c r="AB262" s="271" t="s">
        <v>97</v>
      </c>
      <c r="AC262" s="1"/>
      <c r="AD262" s="266" t="s">
        <v>38</v>
      </c>
      <c r="AE262" s="269">
        <v>142.38</v>
      </c>
      <c r="AF262" s="266">
        <v>10.75</v>
      </c>
    </row>
    <row r="263" spans="1:32" hidden="1" x14ac:dyDescent="0.25">
      <c r="A263" t="s">
        <v>272</v>
      </c>
      <c r="B263">
        <v>1</v>
      </c>
      <c r="C263" s="11" t="s">
        <v>91</v>
      </c>
      <c r="F263" t="s">
        <v>273</v>
      </c>
      <c r="H263" s="10">
        <v>4</v>
      </c>
      <c r="I263" s="5">
        <v>56</v>
      </c>
      <c r="K263" s="10" t="s">
        <v>92</v>
      </c>
      <c r="L263" s="10">
        <v>264</v>
      </c>
      <c r="M263" s="10">
        <v>251</v>
      </c>
      <c r="N263" s="16">
        <v>257.5</v>
      </c>
      <c r="O263" s="10">
        <v>11.3</v>
      </c>
      <c r="P263" s="10">
        <v>6.4</v>
      </c>
      <c r="R263" s="10"/>
      <c r="T263" s="10"/>
      <c r="U263" s="10"/>
      <c r="V263" s="10"/>
      <c r="W263" s="10"/>
      <c r="X263" s="10"/>
      <c r="Y263" s="10"/>
      <c r="Z263" s="10"/>
      <c r="AA263" s="97"/>
      <c r="AB263" s="1"/>
      <c r="AC263" s="1"/>
      <c r="AD263" s="10" t="s">
        <v>38</v>
      </c>
      <c r="AE263" s="18">
        <v>137.43</v>
      </c>
      <c r="AF263" s="10">
        <v>8.7799999999999994</v>
      </c>
    </row>
    <row r="264" spans="1:32" hidden="1" x14ac:dyDescent="0.25">
      <c r="A264" t="s">
        <v>272</v>
      </c>
      <c r="B264">
        <v>1</v>
      </c>
      <c r="C264" s="11" t="s">
        <v>91</v>
      </c>
      <c r="F264" t="s">
        <v>273</v>
      </c>
      <c r="H264" s="266">
        <v>4</v>
      </c>
      <c r="I264" s="266">
        <v>57</v>
      </c>
      <c r="K264" s="266"/>
      <c r="L264" s="266">
        <v>156</v>
      </c>
      <c r="M264" s="266">
        <v>157</v>
      </c>
      <c r="N264" s="267">
        <v>156.5</v>
      </c>
      <c r="O264" s="266"/>
      <c r="P264" s="266"/>
      <c r="R264" s="266"/>
      <c r="T264" s="266"/>
      <c r="U264" s="266"/>
      <c r="V264" s="266" t="s">
        <v>91</v>
      </c>
      <c r="W264" s="266" t="s">
        <v>91</v>
      </c>
      <c r="X264" s="266"/>
      <c r="Y264" s="10" t="s">
        <v>278</v>
      </c>
      <c r="Z264" s="10" t="s">
        <v>278</v>
      </c>
      <c r="AA264" s="270"/>
      <c r="AB264" s="271"/>
      <c r="AC264" s="1"/>
      <c r="AD264" s="266" t="s">
        <v>38</v>
      </c>
      <c r="AE264" s="269">
        <v>145.44</v>
      </c>
      <c r="AF264" s="266">
        <v>8.68</v>
      </c>
    </row>
    <row r="265" spans="1:32" hidden="1" x14ac:dyDescent="0.25">
      <c r="A265" t="s">
        <v>272</v>
      </c>
      <c r="B265">
        <v>1</v>
      </c>
      <c r="C265" s="11" t="s">
        <v>91</v>
      </c>
      <c r="F265" t="s">
        <v>273</v>
      </c>
      <c r="H265" s="266">
        <v>4</v>
      </c>
      <c r="I265" s="266">
        <v>58</v>
      </c>
      <c r="K265" s="266"/>
      <c r="L265" s="266">
        <v>97</v>
      </c>
      <c r="M265" s="266">
        <v>97</v>
      </c>
      <c r="N265" s="267">
        <v>97</v>
      </c>
      <c r="O265" s="266">
        <v>8.4</v>
      </c>
      <c r="P265" s="266">
        <v>4.9000000000000004</v>
      </c>
      <c r="R265" s="266"/>
      <c r="T265" s="266"/>
      <c r="U265" s="266"/>
      <c r="V265" s="266" t="s">
        <v>91</v>
      </c>
      <c r="W265" s="266" t="s">
        <v>91</v>
      </c>
      <c r="X265" s="266"/>
      <c r="Y265" s="10" t="s">
        <v>278</v>
      </c>
      <c r="Z265" s="10" t="s">
        <v>278</v>
      </c>
      <c r="AA265" s="270"/>
      <c r="AB265" s="271"/>
      <c r="AC265" s="1"/>
      <c r="AD265" s="266" t="s">
        <v>47</v>
      </c>
      <c r="AE265" s="269">
        <v>113.58</v>
      </c>
      <c r="AF265" s="266">
        <v>5.9</v>
      </c>
    </row>
    <row r="266" spans="1:32" hidden="1" x14ac:dyDescent="0.25">
      <c r="A266" t="s">
        <v>272</v>
      </c>
      <c r="B266">
        <v>1</v>
      </c>
      <c r="C266" s="11" t="s">
        <v>91</v>
      </c>
      <c r="F266" t="s">
        <v>273</v>
      </c>
      <c r="H266" s="266">
        <v>4</v>
      </c>
      <c r="I266" s="266">
        <v>59</v>
      </c>
      <c r="K266" s="266"/>
      <c r="L266" s="266">
        <v>161</v>
      </c>
      <c r="M266" s="266">
        <v>150</v>
      </c>
      <c r="N266" s="267">
        <v>155.5</v>
      </c>
      <c r="O266" s="266"/>
      <c r="P266" s="266"/>
      <c r="R266" s="266"/>
      <c r="T266" s="266"/>
      <c r="U266" s="266"/>
      <c r="V266" s="266" t="s">
        <v>91</v>
      </c>
      <c r="W266" s="266" t="s">
        <v>91</v>
      </c>
      <c r="X266" s="266"/>
      <c r="Y266" s="10" t="s">
        <v>278</v>
      </c>
      <c r="Z266" s="10" t="s">
        <v>278</v>
      </c>
      <c r="AA266" s="270"/>
      <c r="AB266" s="271"/>
      <c r="AC266" s="1"/>
      <c r="AD266" s="266" t="s">
        <v>38</v>
      </c>
      <c r="AE266" s="269">
        <v>133.83000000000001</v>
      </c>
      <c r="AF266" s="266">
        <v>7.61</v>
      </c>
    </row>
    <row r="267" spans="1:32" hidden="1" x14ac:dyDescent="0.25">
      <c r="A267" t="s">
        <v>272</v>
      </c>
      <c r="B267">
        <v>1</v>
      </c>
      <c r="C267" s="11" t="s">
        <v>91</v>
      </c>
      <c r="F267" t="s">
        <v>273</v>
      </c>
      <c r="H267" s="10">
        <v>4</v>
      </c>
      <c r="I267" s="5">
        <v>60</v>
      </c>
      <c r="K267" s="10" t="s">
        <v>92</v>
      </c>
      <c r="L267" s="98">
        <v>184</v>
      </c>
      <c r="M267" s="98">
        <v>188</v>
      </c>
      <c r="N267" s="16">
        <v>186</v>
      </c>
      <c r="O267" s="10">
        <v>11.5</v>
      </c>
      <c r="P267" s="10">
        <v>7.3</v>
      </c>
      <c r="R267" s="10"/>
      <c r="T267" s="5">
        <v>1.6</v>
      </c>
      <c r="U267" s="5">
        <v>1.7</v>
      </c>
      <c r="V267" s="10"/>
      <c r="W267" s="10"/>
      <c r="X267" s="10"/>
      <c r="Y267" s="10"/>
      <c r="Z267" s="10"/>
      <c r="AA267" s="97" t="s">
        <v>41</v>
      </c>
      <c r="AB267" s="1"/>
      <c r="AC267" s="1"/>
      <c r="AD267" s="10" t="s">
        <v>38</v>
      </c>
      <c r="AE267" s="18">
        <v>143.63999999999999</v>
      </c>
      <c r="AF267" s="10">
        <v>6.58</v>
      </c>
    </row>
    <row r="268" spans="1:32" hidden="1" x14ac:dyDescent="0.25">
      <c r="A268" t="s">
        <v>272</v>
      </c>
      <c r="B268">
        <v>1</v>
      </c>
      <c r="C268" s="11" t="s">
        <v>91</v>
      </c>
      <c r="F268" t="s">
        <v>273</v>
      </c>
      <c r="H268" s="266">
        <v>4</v>
      </c>
      <c r="I268" s="266">
        <v>61</v>
      </c>
      <c r="K268" s="266"/>
      <c r="L268" s="266">
        <v>203</v>
      </c>
      <c r="M268" s="266">
        <v>187</v>
      </c>
      <c r="N268" s="267">
        <v>195</v>
      </c>
      <c r="O268" s="266"/>
      <c r="P268" s="266"/>
      <c r="R268" s="266"/>
      <c r="T268" s="266"/>
      <c r="U268" s="266"/>
      <c r="V268" s="266" t="s">
        <v>91</v>
      </c>
      <c r="W268" s="266" t="s">
        <v>91</v>
      </c>
      <c r="X268" s="266"/>
      <c r="Y268" s="10" t="s">
        <v>278</v>
      </c>
      <c r="Z268" s="10" t="s">
        <v>278</v>
      </c>
      <c r="AA268" s="270"/>
      <c r="AB268" s="271"/>
      <c r="AC268" s="1"/>
      <c r="AD268" s="266" t="s">
        <v>38</v>
      </c>
      <c r="AE268" s="269">
        <v>131.4</v>
      </c>
      <c r="AF268" s="266">
        <v>5.42</v>
      </c>
    </row>
    <row r="269" spans="1:32" hidden="1" x14ac:dyDescent="0.25">
      <c r="A269" t="s">
        <v>272</v>
      </c>
      <c r="B269">
        <v>1</v>
      </c>
      <c r="C269" s="11" t="s">
        <v>91</v>
      </c>
      <c r="F269" t="s">
        <v>273</v>
      </c>
      <c r="H269" s="266">
        <v>4</v>
      </c>
      <c r="I269" s="266">
        <v>62</v>
      </c>
      <c r="K269" s="266"/>
      <c r="L269" s="266">
        <v>165</v>
      </c>
      <c r="M269" s="266">
        <v>159</v>
      </c>
      <c r="N269" s="267">
        <v>162</v>
      </c>
      <c r="O269" s="266"/>
      <c r="P269" s="266"/>
      <c r="R269" s="266"/>
      <c r="T269" s="266"/>
      <c r="U269" s="266"/>
      <c r="V269" s="266" t="s">
        <v>91</v>
      </c>
      <c r="W269" s="266" t="s">
        <v>91</v>
      </c>
      <c r="X269" s="266"/>
      <c r="Y269" s="10" t="s">
        <v>278</v>
      </c>
      <c r="Z269" s="10" t="s">
        <v>278</v>
      </c>
      <c r="AA269" s="270"/>
      <c r="AB269" s="271"/>
      <c r="AC269" s="1"/>
      <c r="AD269" s="266" t="s">
        <v>38</v>
      </c>
      <c r="AE269" s="269">
        <v>144.54</v>
      </c>
      <c r="AF269" s="266">
        <v>5.29</v>
      </c>
    </row>
    <row r="270" spans="1:32" hidden="1" x14ac:dyDescent="0.25">
      <c r="A270" t="s">
        <v>272</v>
      </c>
      <c r="B270">
        <v>1</v>
      </c>
      <c r="C270" s="11" t="s">
        <v>91</v>
      </c>
      <c r="F270" t="s">
        <v>273</v>
      </c>
      <c r="H270" s="266">
        <v>4</v>
      </c>
      <c r="I270" s="266">
        <v>63</v>
      </c>
      <c r="K270" s="266"/>
      <c r="L270" s="266">
        <v>211</v>
      </c>
      <c r="M270" s="266">
        <v>210</v>
      </c>
      <c r="N270" s="267">
        <v>210.5</v>
      </c>
      <c r="O270" s="266"/>
      <c r="P270" s="266"/>
      <c r="R270" s="266"/>
      <c r="T270" s="266"/>
      <c r="U270" s="266"/>
      <c r="V270" s="266" t="s">
        <v>91</v>
      </c>
      <c r="W270" s="266" t="s">
        <v>91</v>
      </c>
      <c r="X270" s="266"/>
      <c r="Y270" s="10" t="s">
        <v>278</v>
      </c>
      <c r="Z270" s="10" t="s">
        <v>278</v>
      </c>
      <c r="AA270" s="270"/>
      <c r="AB270" s="271"/>
      <c r="AC270" s="1"/>
      <c r="AD270" s="266" t="s">
        <v>38</v>
      </c>
      <c r="AE270" s="269">
        <v>144.9</v>
      </c>
      <c r="AF270" s="266">
        <v>4.5999999999999996</v>
      </c>
    </row>
    <row r="271" spans="1:32" hidden="1" x14ac:dyDescent="0.25">
      <c r="A271" t="s">
        <v>272</v>
      </c>
      <c r="B271">
        <v>1</v>
      </c>
      <c r="C271" s="11" t="s">
        <v>91</v>
      </c>
      <c r="F271" t="s">
        <v>273</v>
      </c>
      <c r="H271" s="10">
        <v>4</v>
      </c>
      <c r="I271" s="5">
        <v>64</v>
      </c>
      <c r="K271" s="10" t="s">
        <v>92</v>
      </c>
      <c r="L271" s="10">
        <v>185</v>
      </c>
      <c r="M271" s="10">
        <v>186</v>
      </c>
      <c r="N271" s="16">
        <v>185.5</v>
      </c>
      <c r="O271" s="10">
        <v>10.6</v>
      </c>
      <c r="P271" s="10">
        <v>6.4</v>
      </c>
      <c r="R271" s="10"/>
      <c r="T271" s="5">
        <v>2</v>
      </c>
      <c r="U271" s="5">
        <v>2</v>
      </c>
      <c r="V271" s="10"/>
      <c r="W271" s="10"/>
      <c r="X271" s="10"/>
      <c r="Y271" s="10"/>
      <c r="Z271" s="10"/>
      <c r="AA271" s="97" t="s">
        <v>41</v>
      </c>
      <c r="AB271" s="1"/>
      <c r="AC271" s="1"/>
      <c r="AD271" s="10" t="s">
        <v>38</v>
      </c>
      <c r="AE271" s="18">
        <v>135.18</v>
      </c>
      <c r="AF271" s="10">
        <v>3.92</v>
      </c>
    </row>
    <row r="272" spans="1:32" hidden="1" x14ac:dyDescent="0.25">
      <c r="A272" t="s">
        <v>272</v>
      </c>
      <c r="B272">
        <v>1</v>
      </c>
      <c r="C272" s="11" t="s">
        <v>91</v>
      </c>
      <c r="F272" t="s">
        <v>273</v>
      </c>
      <c r="H272" s="10">
        <v>4</v>
      </c>
      <c r="I272" s="5">
        <v>65</v>
      </c>
      <c r="K272" s="10"/>
      <c r="L272" s="10">
        <v>157</v>
      </c>
      <c r="M272" s="10">
        <v>162</v>
      </c>
      <c r="N272" s="16">
        <v>159.5</v>
      </c>
      <c r="O272" s="10"/>
      <c r="P272" s="10"/>
      <c r="R272" s="10"/>
      <c r="T272" s="10"/>
      <c r="U272" s="10"/>
      <c r="V272" s="10"/>
      <c r="W272" s="10"/>
      <c r="X272" s="10"/>
      <c r="Y272" s="10"/>
      <c r="Z272" s="10"/>
      <c r="AA272" s="97"/>
      <c r="AB272" s="1"/>
      <c r="AC272" s="1"/>
      <c r="AD272" s="10" t="s">
        <v>38</v>
      </c>
      <c r="AE272" s="18">
        <v>148.68</v>
      </c>
      <c r="AF272" s="10">
        <v>2.21</v>
      </c>
    </row>
    <row r="273" spans="1:32" hidden="1" x14ac:dyDescent="0.25">
      <c r="A273" t="s">
        <v>272</v>
      </c>
      <c r="B273">
        <v>1</v>
      </c>
      <c r="C273" s="11" t="s">
        <v>91</v>
      </c>
      <c r="F273" t="s">
        <v>273</v>
      </c>
      <c r="H273" s="10">
        <v>4</v>
      </c>
      <c r="I273" s="5">
        <v>66</v>
      </c>
      <c r="K273" s="10"/>
      <c r="L273" s="10">
        <v>200</v>
      </c>
      <c r="M273" s="10">
        <v>208</v>
      </c>
      <c r="N273" s="16">
        <v>204</v>
      </c>
      <c r="O273" s="10"/>
      <c r="P273" s="10"/>
      <c r="R273" s="10"/>
      <c r="T273" s="10"/>
      <c r="U273" s="10"/>
      <c r="V273" s="10"/>
      <c r="W273" s="10"/>
      <c r="X273" s="10"/>
      <c r="Y273" s="10"/>
      <c r="Z273" s="10"/>
      <c r="AA273" s="97"/>
      <c r="AB273" s="1"/>
      <c r="AC273" s="1"/>
      <c r="AD273" s="10" t="s">
        <v>38</v>
      </c>
      <c r="AE273" s="18">
        <v>163.08000000000001</v>
      </c>
      <c r="AF273" s="10">
        <v>1.21</v>
      </c>
    </row>
    <row r="274" spans="1:32" hidden="1" x14ac:dyDescent="0.25">
      <c r="A274" t="s">
        <v>272</v>
      </c>
      <c r="B274">
        <v>1</v>
      </c>
      <c r="C274" s="11" t="s">
        <v>91</v>
      </c>
      <c r="F274" t="s">
        <v>273</v>
      </c>
      <c r="H274" s="266">
        <v>4</v>
      </c>
      <c r="I274" s="266">
        <v>67</v>
      </c>
      <c r="K274" s="266"/>
      <c r="L274" s="266">
        <v>117</v>
      </c>
      <c r="M274" s="266">
        <v>119</v>
      </c>
      <c r="N274" s="267">
        <v>118</v>
      </c>
      <c r="O274" s="266"/>
      <c r="P274" s="266"/>
      <c r="R274" s="266"/>
      <c r="T274" s="266"/>
      <c r="U274" s="266"/>
      <c r="V274" s="266" t="s">
        <v>91</v>
      </c>
      <c r="W274" s="266" t="s">
        <v>91</v>
      </c>
      <c r="X274" s="266"/>
      <c r="Y274" s="10" t="s">
        <v>278</v>
      </c>
      <c r="Z274" s="10" t="s">
        <v>278</v>
      </c>
      <c r="AA274" s="270"/>
      <c r="AB274" s="271"/>
      <c r="AC274" s="1"/>
      <c r="AD274" s="266" t="s">
        <v>38</v>
      </c>
      <c r="AE274" s="269">
        <v>342.99</v>
      </c>
      <c r="AF274" s="266">
        <v>1.26</v>
      </c>
    </row>
    <row r="275" spans="1:32" hidden="1" x14ac:dyDescent="0.25">
      <c r="A275" t="s">
        <v>272</v>
      </c>
      <c r="B275">
        <v>1</v>
      </c>
      <c r="C275" s="11" t="s">
        <v>91</v>
      </c>
      <c r="F275" t="s">
        <v>273</v>
      </c>
      <c r="H275" s="10">
        <v>4</v>
      </c>
      <c r="I275" s="5">
        <v>68</v>
      </c>
      <c r="K275" s="10" t="s">
        <v>92</v>
      </c>
      <c r="L275" s="10">
        <v>213</v>
      </c>
      <c r="M275" s="10">
        <v>234</v>
      </c>
      <c r="N275" s="16">
        <v>223.5</v>
      </c>
      <c r="O275" s="10">
        <v>10.1</v>
      </c>
      <c r="P275" s="10">
        <v>6</v>
      </c>
      <c r="R275" s="10"/>
      <c r="T275" s="10"/>
      <c r="U275" s="10"/>
      <c r="V275" s="10"/>
      <c r="W275" s="10"/>
      <c r="X275" s="10"/>
      <c r="Y275" s="10"/>
      <c r="Z275" s="10"/>
      <c r="AA275" s="97"/>
      <c r="AB275" s="1"/>
      <c r="AC275" s="1"/>
      <c r="AD275" s="10" t="s">
        <v>38</v>
      </c>
      <c r="AE275" s="18">
        <v>295.92</v>
      </c>
      <c r="AF275" s="10">
        <v>1.61</v>
      </c>
    </row>
    <row r="276" spans="1:32" hidden="1" x14ac:dyDescent="0.25">
      <c r="A276" t="s">
        <v>272</v>
      </c>
      <c r="B276">
        <v>1</v>
      </c>
      <c r="C276" s="11" t="s">
        <v>91</v>
      </c>
      <c r="F276" t="s">
        <v>273</v>
      </c>
      <c r="H276" s="10">
        <v>4</v>
      </c>
      <c r="I276" s="5">
        <v>69</v>
      </c>
      <c r="K276" s="10" t="s">
        <v>92</v>
      </c>
      <c r="L276" s="98">
        <v>241</v>
      </c>
      <c r="M276" s="98">
        <v>249</v>
      </c>
      <c r="N276" s="16">
        <v>245</v>
      </c>
      <c r="O276" s="10">
        <v>11.4</v>
      </c>
      <c r="P276" s="10">
        <v>5.6</v>
      </c>
      <c r="R276" s="10"/>
      <c r="T276" s="5">
        <v>2.8</v>
      </c>
      <c r="U276" s="5">
        <v>3.1</v>
      </c>
      <c r="V276" s="10"/>
      <c r="W276" s="10"/>
      <c r="X276" s="10"/>
      <c r="Y276" s="10"/>
      <c r="Z276" s="10"/>
      <c r="AA276" s="97" t="s">
        <v>41</v>
      </c>
      <c r="AB276" s="1"/>
      <c r="AC276" s="1"/>
      <c r="AD276" s="10" t="s">
        <v>38</v>
      </c>
      <c r="AE276" s="18">
        <v>332.82</v>
      </c>
      <c r="AF276" s="10">
        <v>2.29</v>
      </c>
    </row>
    <row r="277" spans="1:32" hidden="1" x14ac:dyDescent="0.25">
      <c r="A277" t="s">
        <v>272</v>
      </c>
      <c r="B277">
        <v>1</v>
      </c>
      <c r="C277" s="11" t="s">
        <v>91</v>
      </c>
      <c r="F277" t="s">
        <v>273</v>
      </c>
      <c r="H277" s="266">
        <v>4</v>
      </c>
      <c r="I277" s="266">
        <v>70</v>
      </c>
      <c r="K277" s="266"/>
      <c r="L277" s="266">
        <v>155</v>
      </c>
      <c r="M277" s="266">
        <v>147</v>
      </c>
      <c r="N277" s="267">
        <v>151</v>
      </c>
      <c r="O277" s="266"/>
      <c r="P277" s="266"/>
      <c r="R277" s="266"/>
      <c r="T277" s="266"/>
      <c r="U277" s="266"/>
      <c r="V277" s="266" t="s">
        <v>91</v>
      </c>
      <c r="W277" s="266" t="s">
        <v>91</v>
      </c>
      <c r="X277" s="266"/>
      <c r="Y277" s="10" t="s">
        <v>278</v>
      </c>
      <c r="Z277" s="10" t="s">
        <v>278</v>
      </c>
      <c r="AA277" s="270"/>
      <c r="AB277" s="271"/>
      <c r="AC277" s="1"/>
      <c r="AD277" s="266" t="s">
        <v>38</v>
      </c>
      <c r="AE277" s="269">
        <v>305.19</v>
      </c>
      <c r="AF277" s="266">
        <v>2.78</v>
      </c>
    </row>
    <row r="278" spans="1:32" hidden="1" x14ac:dyDescent="0.25">
      <c r="A278" t="s">
        <v>272</v>
      </c>
      <c r="B278">
        <v>1</v>
      </c>
      <c r="C278" s="11" t="s">
        <v>91</v>
      </c>
      <c r="F278" t="s">
        <v>273</v>
      </c>
      <c r="H278" s="266">
        <v>4</v>
      </c>
      <c r="I278" s="266">
        <v>71</v>
      </c>
      <c r="K278" s="266" t="s">
        <v>92</v>
      </c>
      <c r="L278" s="266">
        <v>80</v>
      </c>
      <c r="M278" s="266">
        <v>75</v>
      </c>
      <c r="N278" s="267">
        <v>77.5</v>
      </c>
      <c r="O278" s="266"/>
      <c r="P278" s="266"/>
      <c r="R278" s="266"/>
      <c r="T278" s="266"/>
      <c r="U278" s="266"/>
      <c r="V278" s="266" t="s">
        <v>91</v>
      </c>
      <c r="W278" s="266" t="s">
        <v>91</v>
      </c>
      <c r="X278" s="266"/>
      <c r="Y278" s="10" t="s">
        <v>278</v>
      </c>
      <c r="Z278" s="10" t="s">
        <v>278</v>
      </c>
      <c r="AA278" s="270"/>
      <c r="AB278" s="271"/>
      <c r="AC278" s="1"/>
      <c r="AD278" s="266" t="s">
        <v>38</v>
      </c>
      <c r="AE278" s="269">
        <v>338.4</v>
      </c>
      <c r="AF278" s="266">
        <v>4.49</v>
      </c>
    </row>
    <row r="279" spans="1:32" hidden="1" x14ac:dyDescent="0.25">
      <c r="A279" t="s">
        <v>272</v>
      </c>
      <c r="B279">
        <v>1</v>
      </c>
      <c r="C279" s="11" t="s">
        <v>91</v>
      </c>
      <c r="F279" t="s">
        <v>273</v>
      </c>
      <c r="H279" s="10">
        <v>4</v>
      </c>
      <c r="I279" s="5">
        <v>72</v>
      </c>
      <c r="K279" s="10"/>
      <c r="L279" s="10">
        <v>253</v>
      </c>
      <c r="M279" s="10">
        <v>252</v>
      </c>
      <c r="N279" s="16">
        <v>252.5</v>
      </c>
      <c r="O279" s="10"/>
      <c r="P279" s="10"/>
      <c r="R279" s="10"/>
      <c r="T279" s="10"/>
      <c r="U279" s="10"/>
      <c r="V279" s="10"/>
      <c r="W279" s="10"/>
      <c r="X279" s="10"/>
      <c r="Y279" s="10"/>
      <c r="Z279" s="10"/>
      <c r="AA279" s="97"/>
      <c r="AB279" s="1"/>
      <c r="AC279" s="1"/>
      <c r="AD279" s="10" t="s">
        <v>38</v>
      </c>
      <c r="AE279" s="18">
        <v>321.48</v>
      </c>
      <c r="AF279" s="10">
        <v>4.72</v>
      </c>
    </row>
    <row r="280" spans="1:32" hidden="1" x14ac:dyDescent="0.25">
      <c r="A280" t="s">
        <v>272</v>
      </c>
      <c r="B280">
        <v>1</v>
      </c>
      <c r="C280" s="11" t="s">
        <v>91</v>
      </c>
      <c r="F280" t="s">
        <v>273</v>
      </c>
      <c r="H280" s="10">
        <v>4</v>
      </c>
      <c r="I280" s="5">
        <v>73</v>
      </c>
      <c r="K280" s="10"/>
      <c r="L280" s="10">
        <v>226</v>
      </c>
      <c r="M280" s="10">
        <v>228</v>
      </c>
      <c r="N280" s="16">
        <v>227</v>
      </c>
      <c r="O280" s="10"/>
      <c r="P280" s="10"/>
      <c r="R280" s="10"/>
      <c r="T280" s="10"/>
      <c r="U280" s="10"/>
      <c r="V280" s="10"/>
      <c r="W280" s="10"/>
      <c r="X280" s="10"/>
      <c r="Y280" s="10"/>
      <c r="Z280" s="10"/>
      <c r="AA280" s="97"/>
      <c r="AB280" s="1"/>
      <c r="AC280" s="1"/>
      <c r="AD280" s="10" t="s">
        <v>38</v>
      </c>
      <c r="AE280" s="18">
        <v>317.7</v>
      </c>
      <c r="AF280" s="10">
        <v>6.57</v>
      </c>
    </row>
    <row r="281" spans="1:32" hidden="1" x14ac:dyDescent="0.25">
      <c r="A281" t="s">
        <v>272</v>
      </c>
      <c r="B281">
        <v>1</v>
      </c>
      <c r="C281" s="11" t="s">
        <v>91</v>
      </c>
      <c r="F281" t="s">
        <v>273</v>
      </c>
      <c r="H281" s="266">
        <v>4</v>
      </c>
      <c r="I281" s="266">
        <v>74</v>
      </c>
      <c r="K281" s="266"/>
      <c r="L281" s="266">
        <v>76</v>
      </c>
      <c r="M281" s="266">
        <v>85</v>
      </c>
      <c r="N281" s="267">
        <v>80.5</v>
      </c>
      <c r="O281" s="266"/>
      <c r="P281" s="266"/>
      <c r="R281" s="266"/>
      <c r="T281" s="266"/>
      <c r="U281" s="266"/>
      <c r="V281" s="266" t="s">
        <v>91</v>
      </c>
      <c r="W281" s="266" t="s">
        <v>91</v>
      </c>
      <c r="X281" s="266"/>
      <c r="Y281" s="10" t="s">
        <v>278</v>
      </c>
      <c r="Z281" s="10" t="s">
        <v>278</v>
      </c>
      <c r="AA281" s="270"/>
      <c r="AB281" s="271"/>
      <c r="AC281" s="1"/>
      <c r="AD281" s="266" t="s">
        <v>38</v>
      </c>
      <c r="AE281" s="269">
        <v>330.66</v>
      </c>
      <c r="AF281" s="266">
        <v>7.2</v>
      </c>
    </row>
    <row r="282" spans="1:32" hidden="1" x14ac:dyDescent="0.25">
      <c r="A282" t="s">
        <v>272</v>
      </c>
      <c r="B282">
        <v>1</v>
      </c>
      <c r="C282" s="11" t="s">
        <v>91</v>
      </c>
      <c r="F282" t="s">
        <v>273</v>
      </c>
      <c r="H282" s="266">
        <v>4</v>
      </c>
      <c r="I282" s="266">
        <v>75</v>
      </c>
      <c r="K282" s="266"/>
      <c r="L282" s="266">
        <v>114</v>
      </c>
      <c r="M282" s="266">
        <v>107</v>
      </c>
      <c r="N282" s="267">
        <v>110.5</v>
      </c>
      <c r="O282" s="266">
        <v>7.7</v>
      </c>
      <c r="P282" s="266">
        <v>5.4</v>
      </c>
      <c r="R282" s="266"/>
      <c r="T282" s="266"/>
      <c r="U282" s="266"/>
      <c r="V282" s="266" t="s">
        <v>91</v>
      </c>
      <c r="W282" s="266" t="s">
        <v>91</v>
      </c>
      <c r="X282" s="266"/>
      <c r="Y282" s="10" t="s">
        <v>278</v>
      </c>
      <c r="Z282" s="10" t="s">
        <v>278</v>
      </c>
      <c r="AA282" s="270"/>
      <c r="AB282" s="271"/>
      <c r="AC282" s="1"/>
      <c r="AD282" s="266" t="s">
        <v>38</v>
      </c>
      <c r="AE282" s="269">
        <v>328.86</v>
      </c>
      <c r="AF282" s="266">
        <v>8.2799999999999994</v>
      </c>
    </row>
    <row r="283" spans="1:32" hidden="1" x14ac:dyDescent="0.25">
      <c r="A283" t="s">
        <v>272</v>
      </c>
      <c r="B283">
        <v>1</v>
      </c>
      <c r="C283" s="11" t="s">
        <v>91</v>
      </c>
      <c r="F283" t="s">
        <v>273</v>
      </c>
      <c r="H283" s="10">
        <v>4</v>
      </c>
      <c r="I283" s="5">
        <v>76</v>
      </c>
      <c r="K283" s="10" t="s">
        <v>92</v>
      </c>
      <c r="L283" s="10">
        <v>236</v>
      </c>
      <c r="M283" s="10">
        <v>236</v>
      </c>
      <c r="N283" s="16">
        <v>236</v>
      </c>
      <c r="O283" s="10">
        <v>11.8</v>
      </c>
      <c r="P283" s="10">
        <v>5.5</v>
      </c>
      <c r="R283" s="10"/>
      <c r="T283" s="5">
        <v>2.9</v>
      </c>
      <c r="U283" s="5">
        <v>3.3</v>
      </c>
      <c r="V283" s="10"/>
      <c r="W283" s="10"/>
      <c r="X283" s="10"/>
      <c r="Y283" s="10"/>
      <c r="Z283" s="10"/>
      <c r="AA283" s="97" t="s">
        <v>41</v>
      </c>
      <c r="AB283" s="1"/>
      <c r="AC283" s="1"/>
      <c r="AD283" s="10" t="s">
        <v>38</v>
      </c>
      <c r="AE283" s="18">
        <v>323.10000000000002</v>
      </c>
      <c r="AF283" s="10">
        <v>8.42</v>
      </c>
    </row>
    <row r="284" spans="1:32" hidden="1" x14ac:dyDescent="0.25">
      <c r="A284" t="s">
        <v>272</v>
      </c>
      <c r="B284">
        <v>1</v>
      </c>
      <c r="C284" s="11" t="s">
        <v>91</v>
      </c>
      <c r="F284" t="s">
        <v>273</v>
      </c>
      <c r="H284" s="10">
        <v>4</v>
      </c>
      <c r="I284" s="5">
        <v>78</v>
      </c>
      <c r="K284" s="10"/>
      <c r="L284" s="10">
        <v>255</v>
      </c>
      <c r="M284" s="10">
        <v>237</v>
      </c>
      <c r="N284" s="16">
        <v>246</v>
      </c>
      <c r="O284" s="10"/>
      <c r="P284" s="10"/>
      <c r="R284" s="10"/>
      <c r="T284" s="10"/>
      <c r="U284" s="10"/>
      <c r="V284" s="10"/>
      <c r="W284" s="10"/>
      <c r="X284" s="10"/>
      <c r="Y284" s="10"/>
      <c r="Z284" s="10"/>
      <c r="AA284" s="97"/>
      <c r="AB284" s="1"/>
      <c r="AC284" s="1"/>
      <c r="AD284" s="10" t="s">
        <v>38</v>
      </c>
      <c r="AE284" s="18">
        <v>319.32</v>
      </c>
      <c r="AF284" s="10">
        <v>9.7899999999999991</v>
      </c>
    </row>
    <row r="285" spans="1:32" hidden="1" x14ac:dyDescent="0.25">
      <c r="A285" t="s">
        <v>272</v>
      </c>
      <c r="B285">
        <v>1</v>
      </c>
      <c r="C285" s="11" t="s">
        <v>91</v>
      </c>
      <c r="F285" t="s">
        <v>273</v>
      </c>
      <c r="H285" s="10">
        <v>4</v>
      </c>
      <c r="I285" s="5">
        <v>79</v>
      </c>
      <c r="K285" s="10"/>
      <c r="L285" s="10">
        <v>167</v>
      </c>
      <c r="M285" s="10">
        <v>156</v>
      </c>
      <c r="N285" s="16">
        <v>161.5</v>
      </c>
      <c r="O285" s="10"/>
      <c r="P285" s="10"/>
      <c r="R285" s="10"/>
      <c r="T285" s="10"/>
      <c r="U285" s="10"/>
      <c r="V285" s="10"/>
      <c r="W285" s="10"/>
      <c r="X285" s="10"/>
      <c r="Y285" s="10"/>
      <c r="Z285" s="10"/>
      <c r="AA285" s="76"/>
      <c r="AB285" s="1"/>
      <c r="AC285" s="1"/>
      <c r="AD285" s="10" t="s">
        <v>38</v>
      </c>
      <c r="AE285" s="18">
        <v>330.21</v>
      </c>
      <c r="AF285" s="10">
        <v>10.06</v>
      </c>
    </row>
    <row r="286" spans="1:32" hidden="1" x14ac:dyDescent="0.25">
      <c r="A286" t="s">
        <v>272</v>
      </c>
      <c r="B286">
        <v>1</v>
      </c>
      <c r="C286" s="11" t="s">
        <v>91</v>
      </c>
      <c r="F286" t="s">
        <v>273</v>
      </c>
      <c r="H286" s="10">
        <v>4</v>
      </c>
      <c r="I286" s="5">
        <v>80</v>
      </c>
      <c r="K286" s="10"/>
      <c r="L286" s="10">
        <v>167</v>
      </c>
      <c r="M286" s="10">
        <v>164</v>
      </c>
      <c r="N286" s="16">
        <v>165.5</v>
      </c>
      <c r="O286" s="10"/>
      <c r="P286" s="10"/>
      <c r="R286" s="10"/>
      <c r="T286" s="10"/>
      <c r="U286" s="10"/>
      <c r="V286" s="10"/>
      <c r="W286" s="10"/>
      <c r="X286" s="10"/>
      <c r="Y286" s="10"/>
      <c r="Z286" s="10"/>
      <c r="AA286" s="76"/>
      <c r="AB286" s="1"/>
      <c r="AC286" s="1"/>
      <c r="AD286" s="10" t="s">
        <v>38</v>
      </c>
      <c r="AE286" s="18">
        <v>325.17</v>
      </c>
      <c r="AF286" s="10">
        <v>11.01</v>
      </c>
    </row>
    <row r="287" spans="1:32" hidden="1" x14ac:dyDescent="0.25">
      <c r="A287" t="s">
        <v>272</v>
      </c>
      <c r="B287">
        <v>1</v>
      </c>
      <c r="C287" s="11" t="s">
        <v>91</v>
      </c>
      <c r="F287" t="s">
        <v>273</v>
      </c>
      <c r="H287" s="266">
        <v>4</v>
      </c>
      <c r="I287" s="266">
        <v>81</v>
      </c>
      <c r="K287" s="266"/>
      <c r="L287" s="266">
        <v>186</v>
      </c>
      <c r="M287" s="266">
        <v>176</v>
      </c>
      <c r="N287" s="267">
        <v>181</v>
      </c>
      <c r="O287" s="266"/>
      <c r="P287" s="266"/>
      <c r="R287" s="266"/>
      <c r="T287" s="266"/>
      <c r="U287" s="266"/>
      <c r="V287" s="266" t="s">
        <v>91</v>
      </c>
      <c r="W287" s="266" t="s">
        <v>91</v>
      </c>
      <c r="X287" s="266"/>
      <c r="Y287" s="10" t="s">
        <v>278</v>
      </c>
      <c r="Z287" s="10" t="s">
        <v>278</v>
      </c>
      <c r="AA287" s="274"/>
      <c r="AB287" s="271"/>
      <c r="AC287" s="1"/>
      <c r="AD287" s="266" t="s">
        <v>38</v>
      </c>
      <c r="AE287" s="269">
        <v>322.11</v>
      </c>
      <c r="AF287" s="266">
        <v>11.96</v>
      </c>
    </row>
    <row r="288" spans="1:32" hidden="1" x14ac:dyDescent="0.25">
      <c r="A288" t="s">
        <v>272</v>
      </c>
      <c r="B288">
        <v>1</v>
      </c>
      <c r="C288" s="11" t="s">
        <v>91</v>
      </c>
      <c r="F288" t="s">
        <v>273</v>
      </c>
      <c r="H288" s="10">
        <v>4</v>
      </c>
      <c r="I288" s="5">
        <v>82</v>
      </c>
      <c r="K288" s="10"/>
      <c r="L288" s="10">
        <v>170</v>
      </c>
      <c r="M288" s="10">
        <v>160</v>
      </c>
      <c r="N288" s="16">
        <v>165</v>
      </c>
      <c r="O288" s="10"/>
      <c r="P288" s="10"/>
      <c r="R288" s="10"/>
      <c r="T288" s="10"/>
      <c r="U288" s="10"/>
      <c r="V288" s="10"/>
      <c r="W288" s="10"/>
      <c r="X288" s="10"/>
      <c r="Y288" s="10"/>
      <c r="Z288" s="10"/>
      <c r="AA288" s="76"/>
      <c r="AB288" s="1"/>
      <c r="AC288" s="1"/>
      <c r="AD288" s="10" t="s">
        <v>38</v>
      </c>
      <c r="AE288" s="18">
        <v>292.58999999999997</v>
      </c>
      <c r="AF288" s="10">
        <v>12.58</v>
      </c>
    </row>
    <row r="289" spans="1:32" hidden="1" x14ac:dyDescent="0.25">
      <c r="A289" t="s">
        <v>272</v>
      </c>
      <c r="B289">
        <v>1</v>
      </c>
      <c r="C289" s="11" t="s">
        <v>91</v>
      </c>
      <c r="F289" t="s">
        <v>273</v>
      </c>
      <c r="H289" s="266">
        <v>4</v>
      </c>
      <c r="I289" s="266">
        <v>83</v>
      </c>
      <c r="K289" s="266"/>
      <c r="L289" s="266">
        <v>209</v>
      </c>
      <c r="M289" s="266">
        <v>214</v>
      </c>
      <c r="N289" s="267">
        <v>211.5</v>
      </c>
      <c r="O289" s="266"/>
      <c r="P289" s="266"/>
      <c r="R289" s="266"/>
      <c r="T289" s="266"/>
      <c r="U289" s="266"/>
      <c r="V289" s="266" t="s">
        <v>91</v>
      </c>
      <c r="W289" s="266" t="s">
        <v>91</v>
      </c>
      <c r="X289" s="266"/>
      <c r="Y289" s="10" t="s">
        <v>278</v>
      </c>
      <c r="Z289" s="10" t="s">
        <v>278</v>
      </c>
      <c r="AA289" s="274"/>
      <c r="AB289" s="271"/>
      <c r="AC289" s="1"/>
      <c r="AD289" s="266" t="s">
        <v>38</v>
      </c>
      <c r="AE289" s="269">
        <v>285.12</v>
      </c>
      <c r="AF289" s="266">
        <v>12.62</v>
      </c>
    </row>
    <row r="290" spans="1:32" hidden="1" x14ac:dyDescent="0.25">
      <c r="A290" t="s">
        <v>272</v>
      </c>
      <c r="B290">
        <v>1</v>
      </c>
      <c r="C290" s="11" t="s">
        <v>91</v>
      </c>
      <c r="F290" t="s">
        <v>273</v>
      </c>
      <c r="H290" s="10">
        <v>4</v>
      </c>
      <c r="I290" s="5">
        <v>84</v>
      </c>
      <c r="K290" s="10"/>
      <c r="L290" s="10">
        <v>200</v>
      </c>
      <c r="M290" s="10">
        <v>203</v>
      </c>
      <c r="N290" s="16">
        <v>201.5</v>
      </c>
      <c r="O290" s="10"/>
      <c r="P290" s="10"/>
      <c r="R290" s="10"/>
      <c r="T290" s="10"/>
      <c r="U290" s="10"/>
      <c r="V290" s="10"/>
      <c r="W290" s="10"/>
      <c r="X290" s="10"/>
      <c r="Y290" s="10"/>
      <c r="Z290" s="10"/>
      <c r="AA290" s="76"/>
      <c r="AB290" s="1"/>
      <c r="AC290" s="1"/>
      <c r="AD290" s="10" t="s">
        <v>38</v>
      </c>
      <c r="AE290" s="18">
        <v>285.02999999999997</v>
      </c>
      <c r="AF290" s="10">
        <v>10.84</v>
      </c>
    </row>
    <row r="291" spans="1:32" hidden="1" x14ac:dyDescent="0.25">
      <c r="A291" t="s">
        <v>272</v>
      </c>
      <c r="B291">
        <v>1</v>
      </c>
      <c r="C291" s="11" t="s">
        <v>91</v>
      </c>
      <c r="F291" t="s">
        <v>273</v>
      </c>
      <c r="H291" s="10">
        <v>4</v>
      </c>
      <c r="I291" s="5">
        <v>85</v>
      </c>
      <c r="K291" s="10"/>
      <c r="L291" s="10">
        <v>200</v>
      </c>
      <c r="M291" s="10">
        <v>205</v>
      </c>
      <c r="N291" s="16">
        <v>202.5</v>
      </c>
      <c r="O291" s="10"/>
      <c r="P291" s="10"/>
      <c r="R291" s="10"/>
      <c r="T291" s="10"/>
      <c r="U291" s="10"/>
      <c r="V291" s="10"/>
      <c r="W291" s="10"/>
      <c r="X291" s="10"/>
      <c r="Y291" s="10"/>
      <c r="Z291" s="10"/>
      <c r="AA291" s="76"/>
      <c r="AB291" s="1"/>
      <c r="AC291" s="1"/>
      <c r="AD291" s="10" t="s">
        <v>38</v>
      </c>
      <c r="AE291" s="18">
        <v>277.92</v>
      </c>
      <c r="AF291" s="10">
        <v>11.74</v>
      </c>
    </row>
    <row r="292" spans="1:32" hidden="1" x14ac:dyDescent="0.25">
      <c r="A292" t="s">
        <v>272</v>
      </c>
      <c r="B292">
        <v>1</v>
      </c>
      <c r="C292" s="11" t="s">
        <v>91</v>
      </c>
      <c r="F292" t="s">
        <v>273</v>
      </c>
      <c r="H292" s="266">
        <v>4</v>
      </c>
      <c r="I292" s="266">
        <v>86</v>
      </c>
      <c r="K292" s="266" t="s">
        <v>92</v>
      </c>
      <c r="L292" s="266">
        <v>160</v>
      </c>
      <c r="M292" s="266">
        <v>163</v>
      </c>
      <c r="N292" s="267">
        <v>161.5</v>
      </c>
      <c r="O292" s="266">
        <v>9.5</v>
      </c>
      <c r="P292" s="266">
        <v>6.5</v>
      </c>
      <c r="R292" s="266"/>
      <c r="T292" s="266"/>
      <c r="U292" s="266"/>
      <c r="V292" s="266" t="s">
        <v>91</v>
      </c>
      <c r="W292" s="266" t="s">
        <v>91</v>
      </c>
      <c r="X292" s="266"/>
      <c r="Y292" s="10" t="s">
        <v>278</v>
      </c>
      <c r="Z292" s="10" t="s">
        <v>278</v>
      </c>
      <c r="AA292" s="274"/>
      <c r="AB292" s="271"/>
      <c r="AC292" s="1"/>
      <c r="AD292" s="266" t="s">
        <v>38</v>
      </c>
      <c r="AE292" s="269">
        <v>272.52</v>
      </c>
      <c r="AF292" s="266">
        <v>9.75</v>
      </c>
    </row>
    <row r="293" spans="1:32" hidden="1" x14ac:dyDescent="0.25">
      <c r="A293" t="s">
        <v>272</v>
      </c>
      <c r="B293">
        <v>1</v>
      </c>
      <c r="C293" s="11" t="s">
        <v>91</v>
      </c>
      <c r="F293" t="s">
        <v>273</v>
      </c>
      <c r="H293" s="266">
        <v>4</v>
      </c>
      <c r="I293" s="266">
        <v>87</v>
      </c>
      <c r="K293" s="266"/>
      <c r="L293" s="266">
        <v>150</v>
      </c>
      <c r="M293" s="266">
        <v>151</v>
      </c>
      <c r="N293" s="267">
        <v>150.5</v>
      </c>
      <c r="O293" s="266"/>
      <c r="P293" s="266"/>
      <c r="R293" s="266"/>
      <c r="T293" s="266"/>
      <c r="U293" s="266"/>
      <c r="V293" s="266" t="s">
        <v>91</v>
      </c>
      <c r="W293" s="266" t="s">
        <v>91</v>
      </c>
      <c r="X293" s="266"/>
      <c r="Y293" s="10" t="s">
        <v>278</v>
      </c>
      <c r="Z293" s="10" t="s">
        <v>278</v>
      </c>
      <c r="AA293" s="274"/>
      <c r="AB293" s="271"/>
      <c r="AC293" s="1"/>
      <c r="AD293" s="266" t="s">
        <v>38</v>
      </c>
      <c r="AE293" s="269">
        <v>275.76</v>
      </c>
      <c r="AF293" s="266">
        <v>8.99</v>
      </c>
    </row>
    <row r="294" spans="1:32" hidden="1" x14ac:dyDescent="0.25">
      <c r="A294" t="s">
        <v>272</v>
      </c>
      <c r="B294">
        <v>1</v>
      </c>
      <c r="C294" s="11" t="s">
        <v>91</v>
      </c>
      <c r="F294" t="s">
        <v>273</v>
      </c>
      <c r="H294" s="10">
        <v>4</v>
      </c>
      <c r="I294" s="5">
        <v>88</v>
      </c>
      <c r="K294" s="10"/>
      <c r="L294" s="10">
        <v>237</v>
      </c>
      <c r="M294" s="10">
        <v>230</v>
      </c>
      <c r="N294" s="16">
        <v>233.5</v>
      </c>
      <c r="O294" s="10"/>
      <c r="P294" s="10"/>
      <c r="R294" s="10"/>
      <c r="T294" s="10"/>
      <c r="U294" s="10"/>
      <c r="V294" s="10"/>
      <c r="W294" s="10"/>
      <c r="X294" s="10"/>
      <c r="Y294" s="10"/>
      <c r="Z294" s="10"/>
      <c r="AA294" s="76"/>
      <c r="AB294" s="1"/>
      <c r="AC294" s="1"/>
      <c r="AD294" s="10" t="s">
        <v>38</v>
      </c>
      <c r="AE294" s="18">
        <v>261</v>
      </c>
      <c r="AF294" s="10">
        <v>8.66</v>
      </c>
    </row>
    <row r="295" spans="1:32" hidden="1" x14ac:dyDescent="0.25">
      <c r="A295" t="s">
        <v>272</v>
      </c>
      <c r="B295">
        <v>1</v>
      </c>
      <c r="C295" s="11" t="s">
        <v>91</v>
      </c>
      <c r="F295" t="s">
        <v>273</v>
      </c>
      <c r="H295" s="266">
        <v>4</v>
      </c>
      <c r="I295" s="266">
        <v>89</v>
      </c>
      <c r="K295" s="266"/>
      <c r="L295" s="266">
        <v>184</v>
      </c>
      <c r="M295" s="266">
        <v>196</v>
      </c>
      <c r="N295" s="267">
        <v>190</v>
      </c>
      <c r="O295" s="266"/>
      <c r="P295" s="266"/>
      <c r="R295" s="266"/>
      <c r="T295" s="266"/>
      <c r="U295" s="266"/>
      <c r="V295" s="266" t="s">
        <v>91</v>
      </c>
      <c r="W295" s="266" t="s">
        <v>91</v>
      </c>
      <c r="X295" s="266"/>
      <c r="Y295" s="10" t="s">
        <v>278</v>
      </c>
      <c r="Z295" s="10" t="s">
        <v>278</v>
      </c>
      <c r="AA295" s="274"/>
      <c r="AB295" s="271"/>
      <c r="AC295" s="1"/>
      <c r="AD295" s="266" t="s">
        <v>38</v>
      </c>
      <c r="AE295" s="269">
        <v>264.06</v>
      </c>
      <c r="AF295" s="266">
        <v>7.4</v>
      </c>
    </row>
    <row r="296" spans="1:32" hidden="1" x14ac:dyDescent="0.25">
      <c r="A296" t="s">
        <v>272</v>
      </c>
      <c r="B296">
        <v>1</v>
      </c>
      <c r="C296" s="11" t="s">
        <v>91</v>
      </c>
      <c r="F296" t="s">
        <v>273</v>
      </c>
      <c r="H296" s="10">
        <v>4</v>
      </c>
      <c r="I296" s="5">
        <v>91</v>
      </c>
      <c r="K296" s="10"/>
      <c r="L296" s="10">
        <v>233</v>
      </c>
      <c r="M296" s="10">
        <v>233</v>
      </c>
      <c r="N296" s="16">
        <v>233</v>
      </c>
      <c r="O296" s="10"/>
      <c r="P296" s="10"/>
      <c r="R296" s="10"/>
      <c r="T296" s="10"/>
      <c r="U296" s="10"/>
      <c r="V296" s="10"/>
      <c r="W296" s="10"/>
      <c r="X296" s="10"/>
      <c r="Y296" s="10"/>
      <c r="Z296" s="10"/>
      <c r="AA296" s="76"/>
      <c r="AB296" s="1"/>
      <c r="AC296" s="1"/>
      <c r="AD296" s="10" t="s">
        <v>38</v>
      </c>
      <c r="AE296" s="18">
        <v>253.8</v>
      </c>
      <c r="AF296" s="10">
        <v>6.38</v>
      </c>
    </row>
    <row r="297" spans="1:32" hidden="1" x14ac:dyDescent="0.25">
      <c r="A297" t="s">
        <v>272</v>
      </c>
      <c r="B297">
        <v>1</v>
      </c>
      <c r="C297" s="11" t="s">
        <v>91</v>
      </c>
      <c r="F297" t="s">
        <v>273</v>
      </c>
      <c r="H297" s="10">
        <v>4</v>
      </c>
      <c r="I297" s="5">
        <v>92</v>
      </c>
      <c r="K297" s="10"/>
      <c r="L297" s="10">
        <v>206</v>
      </c>
      <c r="M297" s="10">
        <v>207</v>
      </c>
      <c r="N297" s="16">
        <v>206.5</v>
      </c>
      <c r="O297" s="10"/>
      <c r="P297" s="10"/>
      <c r="R297" s="10"/>
      <c r="T297" s="10"/>
      <c r="U297" s="10"/>
      <c r="V297" s="10"/>
      <c r="W297" s="10"/>
      <c r="X297" s="10"/>
      <c r="Y297" s="10"/>
      <c r="Z297" s="10"/>
      <c r="AA297" s="76"/>
      <c r="AB297" s="1"/>
      <c r="AC297" s="1"/>
      <c r="AD297" s="10" t="s">
        <v>38</v>
      </c>
      <c r="AE297" s="18">
        <v>244.53</v>
      </c>
      <c r="AF297" s="10">
        <v>6.51</v>
      </c>
    </row>
    <row r="298" spans="1:32" hidden="1" x14ac:dyDescent="0.25">
      <c r="A298" t="s">
        <v>272</v>
      </c>
      <c r="B298">
        <v>1</v>
      </c>
      <c r="C298" s="11" t="s">
        <v>91</v>
      </c>
      <c r="F298" t="s">
        <v>273</v>
      </c>
      <c r="H298" s="266">
        <v>4</v>
      </c>
      <c r="I298" s="266">
        <v>93</v>
      </c>
      <c r="K298" s="266" t="s">
        <v>92</v>
      </c>
      <c r="L298" s="266">
        <v>171</v>
      </c>
      <c r="M298" s="266">
        <v>165</v>
      </c>
      <c r="N298" s="267">
        <v>168</v>
      </c>
      <c r="O298" s="266">
        <v>10.199999999999999</v>
      </c>
      <c r="P298" s="266">
        <v>7.6</v>
      </c>
      <c r="R298" s="266"/>
      <c r="T298" s="266"/>
      <c r="U298" s="266"/>
      <c r="V298" s="266" t="s">
        <v>91</v>
      </c>
      <c r="W298" s="266" t="s">
        <v>91</v>
      </c>
      <c r="X298" s="266"/>
      <c r="Y298" s="10" t="s">
        <v>278</v>
      </c>
      <c r="Z298" s="10" t="s">
        <v>278</v>
      </c>
      <c r="AA298" s="274"/>
      <c r="AB298" s="271"/>
      <c r="AC298" s="1"/>
      <c r="AD298" s="266" t="s">
        <v>38</v>
      </c>
      <c r="AE298" s="269">
        <v>237.06</v>
      </c>
      <c r="AF298" s="266">
        <v>7.57</v>
      </c>
    </row>
    <row r="299" spans="1:32" hidden="1" x14ac:dyDescent="0.25">
      <c r="A299" t="s">
        <v>272</v>
      </c>
      <c r="B299">
        <v>1</v>
      </c>
      <c r="C299" s="11" t="s">
        <v>91</v>
      </c>
      <c r="F299" t="s">
        <v>273</v>
      </c>
      <c r="H299" s="266">
        <v>4</v>
      </c>
      <c r="I299" s="266">
        <v>94</v>
      </c>
      <c r="K299" s="266"/>
      <c r="L299" s="266">
        <v>200</v>
      </c>
      <c r="M299" s="266">
        <v>192</v>
      </c>
      <c r="N299" s="267">
        <v>196</v>
      </c>
      <c r="O299" s="266">
        <v>11.1</v>
      </c>
      <c r="P299" s="266">
        <v>7.1</v>
      </c>
      <c r="R299" s="266"/>
      <c r="T299" s="266"/>
      <c r="U299" s="266"/>
      <c r="V299" s="266" t="s">
        <v>91</v>
      </c>
      <c r="W299" s="266" t="s">
        <v>91</v>
      </c>
      <c r="X299" s="266"/>
      <c r="Y299" s="10" t="s">
        <v>278</v>
      </c>
      <c r="Z299" s="10" t="s">
        <v>278</v>
      </c>
      <c r="AA299" s="274"/>
      <c r="AB299" s="271"/>
      <c r="AC299" s="1"/>
      <c r="AD299" s="266" t="s">
        <v>38</v>
      </c>
      <c r="AE299" s="269">
        <v>228.78</v>
      </c>
      <c r="AF299" s="266">
        <v>6.19</v>
      </c>
    </row>
    <row r="300" spans="1:32" hidden="1" x14ac:dyDescent="0.25">
      <c r="A300" t="s">
        <v>272</v>
      </c>
      <c r="B300">
        <v>1</v>
      </c>
      <c r="C300" s="11" t="s">
        <v>91</v>
      </c>
      <c r="F300" t="s">
        <v>273</v>
      </c>
      <c r="H300" s="10">
        <v>4</v>
      </c>
      <c r="I300" s="5">
        <v>95</v>
      </c>
      <c r="K300" s="10" t="s">
        <v>92</v>
      </c>
      <c r="L300" s="10">
        <v>301</v>
      </c>
      <c r="M300" s="10">
        <v>288</v>
      </c>
      <c r="N300" s="16">
        <v>294.5</v>
      </c>
      <c r="O300" s="10">
        <v>12.7</v>
      </c>
      <c r="P300" s="10">
        <v>6.3</v>
      </c>
      <c r="R300" s="10"/>
      <c r="T300" s="10"/>
      <c r="U300" s="10"/>
      <c r="V300" s="10"/>
      <c r="W300" s="10"/>
      <c r="X300" s="10"/>
      <c r="Y300" s="10"/>
      <c r="Z300" s="10"/>
      <c r="AA300" s="97"/>
      <c r="AB300" s="1"/>
      <c r="AC300" s="1"/>
      <c r="AD300" s="10" t="s">
        <v>38</v>
      </c>
      <c r="AE300" s="18">
        <v>213.93</v>
      </c>
      <c r="AF300" s="10">
        <v>6.59</v>
      </c>
    </row>
    <row r="301" spans="1:32" hidden="1" x14ac:dyDescent="0.25">
      <c r="A301" t="s">
        <v>272</v>
      </c>
      <c r="B301">
        <v>1</v>
      </c>
      <c r="C301" s="11" t="s">
        <v>91</v>
      </c>
      <c r="F301" t="s">
        <v>273</v>
      </c>
      <c r="H301" s="10">
        <v>4</v>
      </c>
      <c r="I301" s="5">
        <v>96</v>
      </c>
      <c r="K301" s="10" t="s">
        <v>92</v>
      </c>
      <c r="L301" s="10">
        <v>195</v>
      </c>
      <c r="M301" s="10">
        <v>195</v>
      </c>
      <c r="N301" s="16">
        <v>195</v>
      </c>
      <c r="O301" s="10"/>
      <c r="P301" s="10"/>
      <c r="R301" s="10"/>
      <c r="T301" s="10"/>
      <c r="U301" s="10"/>
      <c r="V301" s="10"/>
      <c r="W301" s="10"/>
      <c r="X301" s="10"/>
      <c r="Y301" s="10"/>
      <c r="Z301" s="10"/>
      <c r="AA301" s="97"/>
      <c r="AB301" s="1"/>
      <c r="AC301" s="1"/>
      <c r="AD301" s="10" t="s">
        <v>38</v>
      </c>
      <c r="AE301" s="18">
        <v>217.71</v>
      </c>
      <c r="AF301" s="10">
        <v>7.85</v>
      </c>
    </row>
    <row r="302" spans="1:32" hidden="1" x14ac:dyDescent="0.25">
      <c r="A302" t="s">
        <v>272</v>
      </c>
      <c r="B302">
        <v>1</v>
      </c>
      <c r="C302" s="11" t="s">
        <v>91</v>
      </c>
      <c r="F302" t="s">
        <v>273</v>
      </c>
      <c r="H302" s="266">
        <v>4</v>
      </c>
      <c r="I302" s="266">
        <v>97</v>
      </c>
      <c r="K302" s="266" t="s">
        <v>92</v>
      </c>
      <c r="L302" s="266">
        <v>145</v>
      </c>
      <c r="M302" s="266">
        <v>151</v>
      </c>
      <c r="N302" s="267">
        <v>148</v>
      </c>
      <c r="O302" s="266">
        <v>8.6999999999999993</v>
      </c>
      <c r="P302" s="266">
        <v>6.3</v>
      </c>
      <c r="R302" s="266"/>
      <c r="T302" s="266"/>
      <c r="U302" s="266"/>
      <c r="V302" s="266" t="s">
        <v>91</v>
      </c>
      <c r="W302" s="266" t="s">
        <v>91</v>
      </c>
      <c r="X302" s="266"/>
      <c r="Y302" s="10" t="s">
        <v>278</v>
      </c>
      <c r="Z302" s="10" t="s">
        <v>278</v>
      </c>
      <c r="AA302" s="270"/>
      <c r="AB302" s="271"/>
      <c r="AC302" s="1"/>
      <c r="AD302" s="266" t="s">
        <v>38</v>
      </c>
      <c r="AE302" s="269">
        <v>210.87</v>
      </c>
      <c r="AF302" s="266">
        <v>8.2200000000000006</v>
      </c>
    </row>
    <row r="303" spans="1:32" hidden="1" x14ac:dyDescent="0.25">
      <c r="A303" t="s">
        <v>272</v>
      </c>
      <c r="B303">
        <v>1</v>
      </c>
      <c r="C303" s="11" t="s">
        <v>91</v>
      </c>
      <c r="F303" t="s">
        <v>273</v>
      </c>
      <c r="H303" s="10">
        <v>4</v>
      </c>
      <c r="I303" s="5">
        <v>98</v>
      </c>
      <c r="K303" s="10" t="s">
        <v>92</v>
      </c>
      <c r="L303" s="98">
        <v>284</v>
      </c>
      <c r="M303" s="98">
        <v>281</v>
      </c>
      <c r="N303" s="16">
        <v>282.5</v>
      </c>
      <c r="O303" s="10">
        <v>12.6</v>
      </c>
      <c r="P303" s="10">
        <v>6.3</v>
      </c>
      <c r="R303" s="10"/>
      <c r="T303" s="5">
        <v>2.6</v>
      </c>
      <c r="U303" s="5">
        <v>3.8</v>
      </c>
      <c r="V303" s="10"/>
      <c r="W303" s="10"/>
      <c r="X303" s="10"/>
      <c r="Y303" s="10"/>
      <c r="Z303" s="10"/>
      <c r="AA303" s="97" t="s">
        <v>41</v>
      </c>
      <c r="AB303" s="1"/>
      <c r="AC303" s="1"/>
      <c r="AD303" s="10" t="s">
        <v>38</v>
      </c>
      <c r="AE303" s="18">
        <v>205.11</v>
      </c>
      <c r="AF303" s="10">
        <v>7.02</v>
      </c>
    </row>
    <row r="304" spans="1:32" hidden="1" x14ac:dyDescent="0.25">
      <c r="A304" t="s">
        <v>272</v>
      </c>
      <c r="B304">
        <v>1</v>
      </c>
      <c r="C304" s="11" t="s">
        <v>91</v>
      </c>
      <c r="F304" t="s">
        <v>273</v>
      </c>
      <c r="H304" s="10">
        <v>4</v>
      </c>
      <c r="I304" s="5">
        <v>99</v>
      </c>
      <c r="K304" s="10"/>
      <c r="L304" s="10">
        <v>198</v>
      </c>
      <c r="M304" s="10">
        <v>172</v>
      </c>
      <c r="N304" s="16">
        <v>185</v>
      </c>
      <c r="O304" s="10"/>
      <c r="P304" s="10"/>
      <c r="R304" s="10"/>
      <c r="T304" s="10"/>
      <c r="U304" s="10"/>
      <c r="V304" s="10"/>
      <c r="W304" s="10"/>
      <c r="X304" s="10"/>
      <c r="Y304" s="10"/>
      <c r="Z304" s="10"/>
      <c r="AA304" s="97"/>
      <c r="AB304" s="1"/>
      <c r="AC304" s="1"/>
      <c r="AD304" s="10" t="s">
        <v>38</v>
      </c>
      <c r="AE304" s="18">
        <v>205.11</v>
      </c>
      <c r="AF304" s="10">
        <v>9.0299999999999994</v>
      </c>
    </row>
    <row r="305" spans="1:32" hidden="1" x14ac:dyDescent="0.25">
      <c r="A305" t="s">
        <v>272</v>
      </c>
      <c r="B305">
        <v>1</v>
      </c>
      <c r="C305" s="11" t="s">
        <v>91</v>
      </c>
      <c r="F305" t="s">
        <v>273</v>
      </c>
      <c r="H305" s="10">
        <v>4</v>
      </c>
      <c r="I305" s="5">
        <v>100</v>
      </c>
      <c r="K305" s="10"/>
      <c r="L305" s="10">
        <v>231</v>
      </c>
      <c r="M305" s="10">
        <v>226</v>
      </c>
      <c r="N305" s="16">
        <v>228.5</v>
      </c>
      <c r="O305" s="10"/>
      <c r="P305" s="10"/>
      <c r="R305" s="10"/>
      <c r="T305" s="10"/>
      <c r="U305" s="10"/>
      <c r="V305" s="10"/>
      <c r="W305" s="10"/>
      <c r="X305" s="10"/>
      <c r="Y305" s="10"/>
      <c r="Z305" s="10"/>
      <c r="AA305" s="97"/>
      <c r="AB305" s="1"/>
      <c r="AC305" s="1"/>
      <c r="AD305" s="10" t="s">
        <v>38</v>
      </c>
      <c r="AE305" s="18">
        <v>189.99</v>
      </c>
      <c r="AF305" s="10">
        <v>8.34</v>
      </c>
    </row>
    <row r="306" spans="1:32" hidden="1" x14ac:dyDescent="0.25">
      <c r="A306" t="s">
        <v>272</v>
      </c>
      <c r="B306">
        <v>1</v>
      </c>
      <c r="C306" s="11" t="s">
        <v>91</v>
      </c>
      <c r="F306" t="s">
        <v>273</v>
      </c>
      <c r="H306" s="10">
        <v>4</v>
      </c>
      <c r="I306" s="5">
        <v>101</v>
      </c>
      <c r="K306" s="10"/>
      <c r="L306" s="10">
        <v>226</v>
      </c>
      <c r="M306" s="10">
        <v>224</v>
      </c>
      <c r="N306" s="16">
        <v>225</v>
      </c>
      <c r="O306" s="10"/>
      <c r="P306" s="10"/>
      <c r="R306" s="10"/>
      <c r="T306" s="10"/>
      <c r="U306" s="10"/>
      <c r="V306" s="10"/>
      <c r="W306" s="10"/>
      <c r="X306" s="10"/>
      <c r="Y306" s="10"/>
      <c r="Z306" s="10"/>
      <c r="AA306" s="97"/>
      <c r="AB306" s="1"/>
      <c r="AC306" s="1"/>
      <c r="AD306" s="10" t="s">
        <v>38</v>
      </c>
      <c r="AE306" s="18">
        <v>193.59</v>
      </c>
      <c r="AF306" s="10">
        <v>9.32</v>
      </c>
    </row>
    <row r="307" spans="1:32" hidden="1" x14ac:dyDescent="0.25">
      <c r="A307" t="s">
        <v>272</v>
      </c>
      <c r="B307">
        <v>1</v>
      </c>
      <c r="C307" s="11" t="s">
        <v>91</v>
      </c>
      <c r="F307" t="s">
        <v>273</v>
      </c>
      <c r="H307" s="10">
        <v>4</v>
      </c>
      <c r="I307" s="5">
        <v>103</v>
      </c>
      <c r="K307" s="10"/>
      <c r="L307" s="10">
        <v>191</v>
      </c>
      <c r="M307" s="10">
        <v>194</v>
      </c>
      <c r="N307" s="16">
        <v>192.5</v>
      </c>
      <c r="O307" s="10"/>
      <c r="P307" s="10"/>
      <c r="R307" s="10"/>
      <c r="T307" s="10"/>
      <c r="U307" s="10"/>
      <c r="V307" s="10"/>
      <c r="W307" s="10"/>
      <c r="X307" s="10"/>
      <c r="Y307" s="10"/>
      <c r="Z307" s="10"/>
      <c r="AA307" s="97"/>
      <c r="AB307" s="1"/>
      <c r="AC307" s="1"/>
      <c r="AD307" s="10" t="s">
        <v>38</v>
      </c>
      <c r="AE307" s="18">
        <v>180.36</v>
      </c>
      <c r="AF307" s="10">
        <v>9.51</v>
      </c>
    </row>
    <row r="308" spans="1:32" hidden="1" x14ac:dyDescent="0.25">
      <c r="A308" t="s">
        <v>272</v>
      </c>
      <c r="B308">
        <v>1</v>
      </c>
      <c r="C308" s="11" t="s">
        <v>91</v>
      </c>
      <c r="F308" t="s">
        <v>273</v>
      </c>
      <c r="H308" s="10">
        <v>4</v>
      </c>
      <c r="I308" s="5">
        <v>104</v>
      </c>
      <c r="K308" s="10"/>
      <c r="L308" s="10">
        <v>184</v>
      </c>
      <c r="M308" s="10">
        <v>191</v>
      </c>
      <c r="N308" s="16">
        <v>187.5</v>
      </c>
      <c r="O308" s="10"/>
      <c r="P308" s="10"/>
      <c r="R308" s="10"/>
      <c r="T308" s="10"/>
      <c r="U308" s="10"/>
      <c r="V308" s="10"/>
      <c r="W308" s="10"/>
      <c r="X308" s="10"/>
      <c r="Y308" s="10"/>
      <c r="Z308" s="10"/>
      <c r="AA308" s="97"/>
      <c r="AB308" s="1"/>
      <c r="AC308" s="1"/>
      <c r="AD308" s="10" t="s">
        <v>38</v>
      </c>
      <c r="AE308" s="18">
        <v>184.77</v>
      </c>
      <c r="AF308" s="10">
        <v>10.93</v>
      </c>
    </row>
    <row r="309" spans="1:32" hidden="1" x14ac:dyDescent="0.25">
      <c r="A309" t="s">
        <v>272</v>
      </c>
      <c r="B309">
        <v>1</v>
      </c>
      <c r="C309" s="11" t="s">
        <v>91</v>
      </c>
      <c r="F309" t="s">
        <v>273</v>
      </c>
      <c r="H309" s="266">
        <v>4</v>
      </c>
      <c r="I309" s="266">
        <v>105</v>
      </c>
      <c r="K309" s="266" t="s">
        <v>92</v>
      </c>
      <c r="L309" s="266">
        <v>128</v>
      </c>
      <c r="M309" s="266">
        <v>134</v>
      </c>
      <c r="N309" s="267">
        <v>131</v>
      </c>
      <c r="O309" s="266">
        <v>7.3</v>
      </c>
      <c r="P309" s="266">
        <v>5.0999999999999996</v>
      </c>
      <c r="R309" s="266"/>
      <c r="T309" s="266"/>
      <c r="U309" s="266"/>
      <c r="V309" s="266" t="s">
        <v>91</v>
      </c>
      <c r="W309" s="266" t="s">
        <v>91</v>
      </c>
      <c r="X309" s="266"/>
      <c r="Y309" s="10" t="s">
        <v>278</v>
      </c>
      <c r="Z309" s="10" t="s">
        <v>278</v>
      </c>
      <c r="AA309" s="270"/>
      <c r="AB309" s="271"/>
      <c r="AC309" s="1"/>
      <c r="AD309" s="266" t="s">
        <v>38</v>
      </c>
      <c r="AE309" s="269">
        <v>179.1</v>
      </c>
      <c r="AF309" s="266">
        <v>11.48</v>
      </c>
    </row>
    <row r="310" spans="1:32" hidden="1" x14ac:dyDescent="0.25">
      <c r="A310" t="s">
        <v>272</v>
      </c>
      <c r="B310">
        <v>1</v>
      </c>
      <c r="C310" s="11" t="s">
        <v>91</v>
      </c>
      <c r="F310" t="s">
        <v>273</v>
      </c>
      <c r="H310" s="10">
        <v>4</v>
      </c>
      <c r="I310" s="5">
        <v>106</v>
      </c>
      <c r="K310" s="10"/>
      <c r="L310" s="10">
        <v>201</v>
      </c>
      <c r="M310" s="10">
        <v>194</v>
      </c>
      <c r="N310" s="16">
        <v>197.5</v>
      </c>
      <c r="O310" s="10"/>
      <c r="P310" s="10"/>
      <c r="R310" s="10"/>
      <c r="T310" s="10"/>
      <c r="U310" s="10"/>
      <c r="V310" s="10"/>
      <c r="W310" s="10"/>
      <c r="X310" s="10"/>
      <c r="Y310" s="10"/>
      <c r="Z310" s="10"/>
      <c r="AA310" s="97"/>
      <c r="AB310" s="1"/>
      <c r="AC310" s="1"/>
      <c r="AD310" s="10" t="s">
        <v>38</v>
      </c>
      <c r="AE310" s="18">
        <v>172.8</v>
      </c>
      <c r="AF310" s="10">
        <v>11.98</v>
      </c>
    </row>
    <row r="311" spans="1:32" hidden="1" x14ac:dyDescent="0.25">
      <c r="A311" t="s">
        <v>272</v>
      </c>
      <c r="B311">
        <v>1</v>
      </c>
      <c r="C311" s="11" t="s">
        <v>91</v>
      </c>
      <c r="F311" t="s">
        <v>273</v>
      </c>
      <c r="H311" s="266">
        <v>4</v>
      </c>
      <c r="I311" s="266">
        <v>107</v>
      </c>
      <c r="K311" s="266" t="s">
        <v>92</v>
      </c>
      <c r="L311" s="266">
        <v>103</v>
      </c>
      <c r="M311" s="266">
        <v>103</v>
      </c>
      <c r="N311" s="267">
        <v>103</v>
      </c>
      <c r="O311" s="266">
        <v>6.8</v>
      </c>
      <c r="P311" s="266">
        <v>4.5</v>
      </c>
      <c r="R311" s="266"/>
      <c r="T311" s="266"/>
      <c r="U311" s="266"/>
      <c r="V311" s="266" t="s">
        <v>91</v>
      </c>
      <c r="W311" s="266" t="s">
        <v>91</v>
      </c>
      <c r="X311" s="266"/>
      <c r="Y311" s="10" t="s">
        <v>278</v>
      </c>
      <c r="Z311" s="10" t="s">
        <v>278</v>
      </c>
      <c r="AA311" s="270"/>
      <c r="AB311" s="271"/>
      <c r="AC311" s="1"/>
      <c r="AD311" s="266" t="s">
        <v>38</v>
      </c>
      <c r="AE311" s="269">
        <v>177.84</v>
      </c>
      <c r="AF311" s="266">
        <v>13.05</v>
      </c>
    </row>
    <row r="312" spans="1:32" hidden="1" x14ac:dyDescent="0.25">
      <c r="A312" t="s">
        <v>272</v>
      </c>
      <c r="B312">
        <v>1</v>
      </c>
      <c r="C312" s="11" t="s">
        <v>91</v>
      </c>
      <c r="F312" t="s">
        <v>273</v>
      </c>
      <c r="H312" s="266">
        <v>4</v>
      </c>
      <c r="I312" s="266">
        <v>108</v>
      </c>
      <c r="K312" s="266"/>
      <c r="L312" s="266">
        <v>84</v>
      </c>
      <c r="M312" s="266">
        <v>75</v>
      </c>
      <c r="N312" s="267">
        <v>79.5</v>
      </c>
      <c r="O312" s="266"/>
      <c r="P312" s="266"/>
      <c r="R312" s="266"/>
      <c r="T312" s="266"/>
      <c r="U312" s="266"/>
      <c r="V312" s="266" t="s">
        <v>91</v>
      </c>
      <c r="W312" s="266" t="s">
        <v>91</v>
      </c>
      <c r="X312" s="266"/>
      <c r="Y312" s="10" t="s">
        <v>278</v>
      </c>
      <c r="Z312" s="10" t="s">
        <v>278</v>
      </c>
      <c r="AA312" s="270"/>
      <c r="AB312" s="271"/>
      <c r="AC312" s="1"/>
      <c r="AD312" s="266" t="s">
        <v>38</v>
      </c>
      <c r="AE312" s="269">
        <v>168.48</v>
      </c>
      <c r="AF312" s="266">
        <v>12.56</v>
      </c>
    </row>
    <row r="313" spans="1:32" hidden="1" x14ac:dyDescent="0.25">
      <c r="A313" t="s">
        <v>272</v>
      </c>
      <c r="B313">
        <v>1</v>
      </c>
      <c r="C313" s="11" t="s">
        <v>91</v>
      </c>
      <c r="F313" t="s">
        <v>273</v>
      </c>
      <c r="H313" s="10">
        <v>4</v>
      </c>
      <c r="I313" s="5">
        <v>109</v>
      </c>
      <c r="K313" s="10"/>
      <c r="L313" s="10">
        <v>202</v>
      </c>
      <c r="M313" s="10">
        <v>205</v>
      </c>
      <c r="N313" s="16">
        <v>203.5</v>
      </c>
      <c r="O313" s="10"/>
      <c r="P313" s="10"/>
      <c r="R313" s="10"/>
      <c r="T313" s="10"/>
      <c r="U313" s="10"/>
      <c r="V313" s="10"/>
      <c r="W313" s="10"/>
      <c r="X313" s="10"/>
      <c r="Y313" s="10"/>
      <c r="Z313" s="10"/>
      <c r="AA313" s="97"/>
      <c r="AB313" s="1"/>
      <c r="AC313" s="1"/>
      <c r="AD313" s="10" t="s">
        <v>38</v>
      </c>
      <c r="AE313" s="18">
        <v>167.4</v>
      </c>
      <c r="AF313" s="10">
        <v>14.14</v>
      </c>
    </row>
    <row r="314" spans="1:32" hidden="1" x14ac:dyDescent="0.25">
      <c r="A314" t="s">
        <v>272</v>
      </c>
      <c r="B314">
        <v>1</v>
      </c>
      <c r="C314" s="11" t="s">
        <v>91</v>
      </c>
      <c r="F314" t="s">
        <v>273</v>
      </c>
      <c r="H314" s="266">
        <v>4</v>
      </c>
      <c r="I314" s="266">
        <v>110</v>
      </c>
      <c r="K314" s="266"/>
      <c r="L314" s="266">
        <v>164</v>
      </c>
      <c r="M314" s="266">
        <v>152</v>
      </c>
      <c r="N314" s="267">
        <v>158</v>
      </c>
      <c r="O314" s="266"/>
      <c r="P314" s="266"/>
      <c r="R314" s="266"/>
      <c r="T314" s="266"/>
      <c r="U314" s="266"/>
      <c r="V314" s="266" t="s">
        <v>91</v>
      </c>
      <c r="W314" s="266" t="s">
        <v>91</v>
      </c>
      <c r="X314" s="266"/>
      <c r="Y314" s="10" t="s">
        <v>278</v>
      </c>
      <c r="Z314" s="10" t="s">
        <v>278</v>
      </c>
      <c r="AA314" s="270"/>
      <c r="AB314" s="271"/>
      <c r="AC314" s="1"/>
      <c r="AD314" s="266" t="s">
        <v>38</v>
      </c>
      <c r="AE314" s="269">
        <v>171</v>
      </c>
      <c r="AF314" s="266">
        <v>15.08</v>
      </c>
    </row>
    <row r="315" spans="1:32" hidden="1" x14ac:dyDescent="0.25">
      <c r="A315" t="s">
        <v>272</v>
      </c>
      <c r="B315">
        <v>1</v>
      </c>
      <c r="C315" s="11" t="s">
        <v>91</v>
      </c>
      <c r="F315" t="s">
        <v>273</v>
      </c>
      <c r="H315" s="266">
        <v>4</v>
      </c>
      <c r="I315" s="266">
        <v>111</v>
      </c>
      <c r="K315" s="266"/>
      <c r="L315" s="266">
        <v>183</v>
      </c>
      <c r="M315" s="266">
        <v>182</v>
      </c>
      <c r="N315" s="267">
        <v>182.5</v>
      </c>
      <c r="O315" s="266"/>
      <c r="P315" s="266"/>
      <c r="R315" s="266"/>
      <c r="T315" s="266"/>
      <c r="U315" s="266"/>
      <c r="V315" s="266" t="s">
        <v>91</v>
      </c>
      <c r="W315" s="266" t="s">
        <v>91</v>
      </c>
      <c r="X315" s="266"/>
      <c r="Y315" s="10" t="s">
        <v>278</v>
      </c>
      <c r="Z315" s="10" t="s">
        <v>278</v>
      </c>
      <c r="AA315" s="270"/>
      <c r="AB315" s="271"/>
      <c r="AC315" s="1"/>
      <c r="AD315" s="266" t="s">
        <v>38</v>
      </c>
      <c r="AE315" s="269">
        <v>165.96</v>
      </c>
      <c r="AF315" s="266">
        <v>15.13</v>
      </c>
    </row>
    <row r="316" spans="1:32" hidden="1" x14ac:dyDescent="0.25">
      <c r="A316" t="s">
        <v>272</v>
      </c>
      <c r="B316">
        <v>1</v>
      </c>
      <c r="C316" s="11" t="s">
        <v>91</v>
      </c>
      <c r="F316" t="s">
        <v>273</v>
      </c>
      <c r="H316" s="10">
        <v>4</v>
      </c>
      <c r="I316" s="5">
        <v>112</v>
      </c>
      <c r="K316" s="10"/>
      <c r="L316" s="10">
        <v>216</v>
      </c>
      <c r="M316" s="10">
        <v>228</v>
      </c>
      <c r="N316" s="16">
        <v>222</v>
      </c>
      <c r="O316" s="10"/>
      <c r="P316" s="10"/>
      <c r="R316" s="10"/>
      <c r="T316" s="10"/>
      <c r="U316" s="10"/>
      <c r="V316" s="10"/>
      <c r="W316" s="10"/>
      <c r="X316" s="10"/>
      <c r="Y316" s="10"/>
      <c r="Z316" s="10"/>
      <c r="AA316" s="97"/>
      <c r="AB316" s="1"/>
      <c r="AC316" s="1"/>
      <c r="AD316" s="10" t="s">
        <v>47</v>
      </c>
      <c r="AE316" s="18">
        <v>16.47</v>
      </c>
      <c r="AF316" s="10">
        <v>6.69</v>
      </c>
    </row>
    <row r="317" spans="1:32" hidden="1" x14ac:dyDescent="0.25">
      <c r="A317" t="s">
        <v>272</v>
      </c>
      <c r="B317">
        <v>1</v>
      </c>
      <c r="C317" s="11" t="s">
        <v>91</v>
      </c>
      <c r="F317" t="s">
        <v>273</v>
      </c>
      <c r="H317" s="266">
        <v>4</v>
      </c>
      <c r="I317" s="266">
        <v>113</v>
      </c>
      <c r="K317" s="266"/>
      <c r="L317" s="266">
        <v>226</v>
      </c>
      <c r="M317" s="266">
        <v>231</v>
      </c>
      <c r="N317" s="267">
        <v>228.5</v>
      </c>
      <c r="O317" s="266"/>
      <c r="P317" s="266"/>
      <c r="R317" s="266"/>
      <c r="T317" s="266"/>
      <c r="U317" s="266"/>
      <c r="V317" s="266" t="s">
        <v>91</v>
      </c>
      <c r="W317" s="266" t="s">
        <v>91</v>
      </c>
      <c r="X317" s="266"/>
      <c r="Y317" s="10" t="s">
        <v>278</v>
      </c>
      <c r="Z317" s="10" t="s">
        <v>278</v>
      </c>
      <c r="AA317" s="270"/>
      <c r="AB317" s="271"/>
      <c r="AC317" s="1"/>
      <c r="AD317" s="266" t="s">
        <v>47</v>
      </c>
      <c r="AE317" s="269">
        <v>11.16</v>
      </c>
      <c r="AF317" s="266">
        <v>8.4700000000000006</v>
      </c>
    </row>
    <row r="318" spans="1:32" hidden="1" x14ac:dyDescent="0.25">
      <c r="A318" t="s">
        <v>272</v>
      </c>
      <c r="B318">
        <v>1</v>
      </c>
      <c r="C318" s="11" t="s">
        <v>91</v>
      </c>
      <c r="F318" t="s">
        <v>273</v>
      </c>
      <c r="H318" s="10">
        <v>4</v>
      </c>
      <c r="I318" s="5">
        <v>114</v>
      </c>
      <c r="K318" s="10"/>
      <c r="L318" s="10">
        <v>240</v>
      </c>
      <c r="M318" s="10">
        <v>237</v>
      </c>
      <c r="N318" s="16">
        <v>238.5</v>
      </c>
      <c r="O318" s="10"/>
      <c r="P318" s="10"/>
      <c r="R318" s="10"/>
      <c r="T318" s="10"/>
      <c r="U318" s="10"/>
      <c r="V318" s="10"/>
      <c r="W318" s="10"/>
      <c r="X318" s="10"/>
      <c r="Y318" s="10"/>
      <c r="Z318" s="10"/>
      <c r="AA318" s="97"/>
      <c r="AB318" s="1"/>
      <c r="AC318" s="1"/>
      <c r="AD318" s="10" t="s">
        <v>47</v>
      </c>
      <c r="AE318" s="18">
        <v>353.16</v>
      </c>
      <c r="AF318" s="10">
        <v>8.5399999999999991</v>
      </c>
    </row>
    <row r="319" spans="1:32" hidden="1" x14ac:dyDescent="0.25">
      <c r="A319" t="s">
        <v>272</v>
      </c>
      <c r="B319">
        <v>1</v>
      </c>
      <c r="C319" s="11" t="s">
        <v>91</v>
      </c>
      <c r="F319" t="s">
        <v>273</v>
      </c>
      <c r="H319" s="10">
        <v>4</v>
      </c>
      <c r="I319" s="5">
        <v>115</v>
      </c>
      <c r="K319" s="10"/>
      <c r="L319" s="10">
        <v>156</v>
      </c>
      <c r="M319" s="10">
        <v>159</v>
      </c>
      <c r="N319" s="16">
        <v>157.5</v>
      </c>
      <c r="O319" s="10"/>
      <c r="P319" s="10"/>
      <c r="R319" s="10"/>
      <c r="T319" s="10"/>
      <c r="U319" s="10"/>
      <c r="V319" s="10"/>
      <c r="W319" s="10"/>
      <c r="X319" s="10"/>
      <c r="Y319" s="10"/>
      <c r="Z319" s="10"/>
      <c r="AA319" s="97"/>
      <c r="AB319" s="1"/>
      <c r="AC319" s="1"/>
      <c r="AD319" s="10" t="s">
        <v>47</v>
      </c>
      <c r="AE319" s="18">
        <v>354.96</v>
      </c>
      <c r="AF319" s="10">
        <v>10.16</v>
      </c>
    </row>
    <row r="320" spans="1:32" hidden="1" x14ac:dyDescent="0.25">
      <c r="A320" t="s">
        <v>272</v>
      </c>
      <c r="B320">
        <v>1</v>
      </c>
      <c r="C320" s="11" t="s">
        <v>91</v>
      </c>
      <c r="F320" t="s">
        <v>273</v>
      </c>
      <c r="H320" s="10">
        <v>4</v>
      </c>
      <c r="I320" s="5">
        <v>116</v>
      </c>
      <c r="K320" s="10"/>
      <c r="L320" s="10">
        <v>234</v>
      </c>
      <c r="M320" s="10">
        <v>236</v>
      </c>
      <c r="N320" s="16">
        <v>235</v>
      </c>
      <c r="O320" s="10"/>
      <c r="P320" s="10"/>
      <c r="R320" s="10"/>
      <c r="T320" s="10"/>
      <c r="U320" s="10"/>
      <c r="V320" s="10"/>
      <c r="W320" s="10"/>
      <c r="X320" s="10"/>
      <c r="Y320" s="10"/>
      <c r="Z320" s="10"/>
      <c r="AA320" s="97"/>
      <c r="AB320" s="1"/>
      <c r="AC320" s="1"/>
      <c r="AD320" s="10" t="s">
        <v>47</v>
      </c>
      <c r="AE320" s="18">
        <v>345.6</v>
      </c>
      <c r="AF320" s="10">
        <v>11.44</v>
      </c>
    </row>
    <row r="321" spans="1:32" hidden="1" x14ac:dyDescent="0.25">
      <c r="A321" t="s">
        <v>272</v>
      </c>
      <c r="B321">
        <v>1</v>
      </c>
      <c r="C321" s="11" t="s">
        <v>274</v>
      </c>
      <c r="F321" t="s">
        <v>273</v>
      </c>
      <c r="H321" s="10">
        <v>5</v>
      </c>
      <c r="I321" s="5">
        <v>1</v>
      </c>
      <c r="K321" s="10" t="s">
        <v>92</v>
      </c>
      <c r="L321" s="10">
        <v>276</v>
      </c>
      <c r="M321" s="10">
        <v>279</v>
      </c>
      <c r="N321" s="16">
        <v>277.5</v>
      </c>
      <c r="O321" s="10">
        <v>7.8</v>
      </c>
      <c r="P321" s="10">
        <v>4</v>
      </c>
      <c r="R321" s="10"/>
      <c r="T321" s="10"/>
      <c r="U321" s="10"/>
      <c r="V321" s="10"/>
      <c r="W321" s="10"/>
      <c r="X321" s="16"/>
      <c r="Y321" s="10"/>
      <c r="Z321" s="10"/>
      <c r="AA321" s="97"/>
      <c r="AB321" s="103"/>
      <c r="AC321" s="103"/>
      <c r="AD321" s="21" t="s">
        <v>38</v>
      </c>
      <c r="AE321" s="18">
        <v>352.1</v>
      </c>
      <c r="AF321" s="10">
        <v>14.43</v>
      </c>
    </row>
    <row r="322" spans="1:32" hidden="1" x14ac:dyDescent="0.25">
      <c r="A322" t="s">
        <v>272</v>
      </c>
      <c r="B322">
        <v>1</v>
      </c>
      <c r="C322" s="11" t="s">
        <v>274</v>
      </c>
      <c r="F322" t="s">
        <v>273</v>
      </c>
      <c r="H322" s="10">
        <v>5</v>
      </c>
      <c r="I322" s="5">
        <v>2</v>
      </c>
      <c r="K322" s="10"/>
      <c r="L322" s="10">
        <v>89</v>
      </c>
      <c r="M322" s="10">
        <v>85</v>
      </c>
      <c r="N322" s="16">
        <v>87</v>
      </c>
      <c r="O322" s="10"/>
      <c r="P322" s="10"/>
      <c r="R322" s="10"/>
      <c r="T322" s="10"/>
      <c r="U322" s="10"/>
      <c r="V322" s="10"/>
      <c r="W322" s="10"/>
      <c r="X322" s="16"/>
      <c r="Y322" s="10"/>
      <c r="Z322" s="10"/>
      <c r="AA322" s="97"/>
      <c r="AB322" s="103"/>
      <c r="AC322" s="103"/>
      <c r="AD322" s="21" t="s">
        <v>38</v>
      </c>
      <c r="AE322" s="18">
        <v>354.5</v>
      </c>
      <c r="AF322" s="10">
        <v>13.2</v>
      </c>
    </row>
    <row r="323" spans="1:32" hidden="1" x14ac:dyDescent="0.25">
      <c r="A323" t="s">
        <v>272</v>
      </c>
      <c r="B323">
        <v>1</v>
      </c>
      <c r="C323" s="11" t="s">
        <v>274</v>
      </c>
      <c r="F323" t="s">
        <v>273</v>
      </c>
      <c r="H323" s="10">
        <v>5</v>
      </c>
      <c r="I323" s="5">
        <v>3</v>
      </c>
      <c r="K323" s="10"/>
      <c r="L323" s="10">
        <v>170</v>
      </c>
      <c r="M323" s="10">
        <v>171</v>
      </c>
      <c r="N323" s="16">
        <v>170.5</v>
      </c>
      <c r="O323" s="10"/>
      <c r="P323" s="10"/>
      <c r="R323" s="10"/>
      <c r="T323" s="10"/>
      <c r="U323" s="10"/>
      <c r="V323" s="10"/>
      <c r="W323" s="10"/>
      <c r="X323" s="16"/>
      <c r="Y323" s="10"/>
      <c r="Z323" s="10"/>
      <c r="AA323" s="97"/>
      <c r="AB323" s="103"/>
      <c r="AC323" s="103"/>
      <c r="AD323" s="21" t="s">
        <v>38</v>
      </c>
      <c r="AE323" s="18">
        <v>3.1</v>
      </c>
      <c r="AF323" s="10">
        <v>10.89</v>
      </c>
    </row>
    <row r="324" spans="1:32" hidden="1" x14ac:dyDescent="0.25">
      <c r="A324" t="s">
        <v>272</v>
      </c>
      <c r="B324">
        <v>1</v>
      </c>
      <c r="C324" s="11" t="s">
        <v>274</v>
      </c>
      <c r="F324" t="s">
        <v>273</v>
      </c>
      <c r="H324" s="266">
        <v>5</v>
      </c>
      <c r="I324" s="266">
        <v>4</v>
      </c>
      <c r="K324" s="266"/>
      <c r="L324" s="266">
        <v>80</v>
      </c>
      <c r="M324" s="266">
        <v>79</v>
      </c>
      <c r="N324" s="267">
        <v>79.5</v>
      </c>
      <c r="O324" s="266"/>
      <c r="P324" s="266"/>
      <c r="R324" s="266"/>
      <c r="T324" s="266"/>
      <c r="U324" s="266"/>
      <c r="V324" s="266" t="s">
        <v>91</v>
      </c>
      <c r="W324" s="266" t="s">
        <v>91</v>
      </c>
      <c r="X324" s="267" t="s">
        <v>96</v>
      </c>
      <c r="Y324" s="10" t="s">
        <v>278</v>
      </c>
      <c r="Z324" s="10" t="s">
        <v>278</v>
      </c>
      <c r="AA324" s="270"/>
      <c r="AB324" s="275"/>
      <c r="AC324" s="103"/>
      <c r="AD324" s="272" t="s">
        <v>38</v>
      </c>
      <c r="AE324" s="269">
        <v>9.3000000000000007</v>
      </c>
      <c r="AF324" s="266">
        <v>9.52</v>
      </c>
    </row>
    <row r="325" spans="1:32" hidden="1" x14ac:dyDescent="0.25">
      <c r="A325" t="s">
        <v>272</v>
      </c>
      <c r="B325">
        <v>1</v>
      </c>
      <c r="C325" s="11" t="s">
        <v>274</v>
      </c>
      <c r="F325" t="s">
        <v>273</v>
      </c>
      <c r="H325" s="10">
        <v>5</v>
      </c>
      <c r="I325" s="5">
        <v>5</v>
      </c>
      <c r="K325" s="10"/>
      <c r="L325" s="10">
        <v>183</v>
      </c>
      <c r="M325" s="10">
        <v>183</v>
      </c>
      <c r="N325" s="16">
        <v>183</v>
      </c>
      <c r="O325" s="10"/>
      <c r="P325" s="10"/>
      <c r="R325" s="10"/>
      <c r="T325" s="10"/>
      <c r="U325" s="10"/>
      <c r="V325" s="10"/>
      <c r="W325" s="10"/>
      <c r="X325" s="16"/>
      <c r="Y325" s="10"/>
      <c r="Z325" s="10"/>
      <c r="AA325" s="97"/>
      <c r="AB325" s="103"/>
      <c r="AC325" s="103"/>
      <c r="AD325" s="21" t="s">
        <v>38</v>
      </c>
      <c r="AE325" s="18">
        <v>13.5</v>
      </c>
      <c r="AF325" s="10">
        <v>8.67</v>
      </c>
    </row>
    <row r="326" spans="1:32" hidden="1" x14ac:dyDescent="0.25">
      <c r="A326" t="s">
        <v>272</v>
      </c>
      <c r="B326">
        <v>1</v>
      </c>
      <c r="C326" s="11" t="s">
        <v>274</v>
      </c>
      <c r="F326" t="s">
        <v>273</v>
      </c>
      <c r="H326" s="10">
        <v>5</v>
      </c>
      <c r="I326" s="5">
        <v>7</v>
      </c>
      <c r="K326" s="10" t="s">
        <v>92</v>
      </c>
      <c r="L326" s="10">
        <v>266</v>
      </c>
      <c r="M326" s="10">
        <v>258</v>
      </c>
      <c r="N326" s="16">
        <v>262</v>
      </c>
      <c r="O326" s="10">
        <v>9.1</v>
      </c>
      <c r="P326" s="10">
        <v>4.7</v>
      </c>
      <c r="R326" s="10"/>
      <c r="T326" s="10"/>
      <c r="U326" s="10"/>
      <c r="V326" s="10"/>
      <c r="W326" s="10"/>
      <c r="X326" s="16"/>
      <c r="Y326" s="10"/>
      <c r="Z326" s="10"/>
      <c r="AA326" s="97"/>
      <c r="AB326" s="103"/>
      <c r="AC326" s="103"/>
      <c r="AD326" s="21" t="s">
        <v>38</v>
      </c>
      <c r="AE326" s="18">
        <v>31.2</v>
      </c>
      <c r="AF326" s="10">
        <v>9.43</v>
      </c>
    </row>
    <row r="327" spans="1:32" hidden="1" x14ac:dyDescent="0.25">
      <c r="A327" t="s">
        <v>272</v>
      </c>
      <c r="B327">
        <v>1</v>
      </c>
      <c r="C327" s="11" t="s">
        <v>274</v>
      </c>
      <c r="F327" t="s">
        <v>273</v>
      </c>
      <c r="H327" s="266">
        <v>5</v>
      </c>
      <c r="I327" s="266">
        <v>8</v>
      </c>
      <c r="K327" s="266" t="s">
        <v>92</v>
      </c>
      <c r="L327" s="266">
        <v>128</v>
      </c>
      <c r="M327" s="266">
        <v>120</v>
      </c>
      <c r="N327" s="267">
        <v>124</v>
      </c>
      <c r="O327" s="266">
        <v>7.5</v>
      </c>
      <c r="P327" s="266">
        <v>5.3</v>
      </c>
      <c r="R327" s="266"/>
      <c r="T327" s="266"/>
      <c r="U327" s="266"/>
      <c r="V327" s="266" t="s">
        <v>91</v>
      </c>
      <c r="W327" s="266" t="s">
        <v>91</v>
      </c>
      <c r="X327" s="267"/>
      <c r="Y327" s="10" t="s">
        <v>278</v>
      </c>
      <c r="Z327" s="10" t="s">
        <v>278</v>
      </c>
      <c r="AA327" s="270"/>
      <c r="AB327" s="275"/>
      <c r="AC327" s="103"/>
      <c r="AD327" s="272" t="s">
        <v>38</v>
      </c>
      <c r="AE327" s="269">
        <v>23.4</v>
      </c>
      <c r="AF327" s="266">
        <v>7.92</v>
      </c>
    </row>
    <row r="328" spans="1:32" hidden="1" x14ac:dyDescent="0.25">
      <c r="A328" t="s">
        <v>272</v>
      </c>
      <c r="B328">
        <v>1</v>
      </c>
      <c r="C328" s="11" t="s">
        <v>274</v>
      </c>
      <c r="F328" t="s">
        <v>273</v>
      </c>
      <c r="H328" s="10">
        <v>5</v>
      </c>
      <c r="I328" s="5">
        <v>9</v>
      </c>
      <c r="K328" s="10" t="s">
        <v>92</v>
      </c>
      <c r="L328" s="10">
        <v>285</v>
      </c>
      <c r="M328" s="10">
        <v>279</v>
      </c>
      <c r="N328" s="16">
        <v>282</v>
      </c>
      <c r="O328" s="10">
        <v>10.8</v>
      </c>
      <c r="P328" s="10">
        <v>6.6</v>
      </c>
      <c r="R328" s="10"/>
      <c r="T328" s="5">
        <v>3.1</v>
      </c>
      <c r="U328" s="5">
        <v>4.0999999999999996</v>
      </c>
      <c r="V328" s="10"/>
      <c r="W328" s="10"/>
      <c r="X328" s="16"/>
      <c r="Y328" s="10"/>
      <c r="Z328" s="10"/>
      <c r="AA328" s="97" t="s">
        <v>41</v>
      </c>
      <c r="AB328" s="103"/>
      <c r="AC328" s="103"/>
      <c r="AD328" s="21" t="s">
        <v>38</v>
      </c>
      <c r="AE328" s="18">
        <v>30.3</v>
      </c>
      <c r="AF328" s="10">
        <v>8.11</v>
      </c>
    </row>
    <row r="329" spans="1:32" hidden="1" x14ac:dyDescent="0.25">
      <c r="A329" t="s">
        <v>272</v>
      </c>
      <c r="B329">
        <v>1</v>
      </c>
      <c r="C329" s="11" t="s">
        <v>274</v>
      </c>
      <c r="F329" t="s">
        <v>273</v>
      </c>
      <c r="H329" s="10">
        <v>5</v>
      </c>
      <c r="I329" s="5">
        <v>10</v>
      </c>
      <c r="K329" s="10"/>
      <c r="L329" s="10">
        <v>173</v>
      </c>
      <c r="M329" s="10">
        <v>170</v>
      </c>
      <c r="N329" s="16">
        <v>171.5</v>
      </c>
      <c r="O329" s="10"/>
      <c r="P329" s="10"/>
      <c r="R329" s="10"/>
      <c r="T329" s="10"/>
      <c r="U329" s="10"/>
      <c r="V329" s="10"/>
      <c r="W329" s="10"/>
      <c r="X329" s="16"/>
      <c r="Y329" s="10"/>
      <c r="Z329" s="10"/>
      <c r="AA329" s="97"/>
      <c r="AB329" s="103"/>
      <c r="AC329" s="103"/>
      <c r="AD329" s="21" t="s">
        <v>38</v>
      </c>
      <c r="AE329" s="18">
        <v>37.4</v>
      </c>
      <c r="AF329" s="10">
        <v>7.24</v>
      </c>
    </row>
    <row r="330" spans="1:32" hidden="1" x14ac:dyDescent="0.25">
      <c r="A330" t="s">
        <v>272</v>
      </c>
      <c r="B330">
        <v>1</v>
      </c>
      <c r="C330" s="11" t="s">
        <v>274</v>
      </c>
      <c r="F330" t="s">
        <v>273</v>
      </c>
      <c r="H330" s="266">
        <v>5</v>
      </c>
      <c r="I330" s="266">
        <v>11</v>
      </c>
      <c r="K330" s="266"/>
      <c r="L330" s="266">
        <v>86</v>
      </c>
      <c r="M330" s="266">
        <v>89</v>
      </c>
      <c r="N330" s="267">
        <v>87.5</v>
      </c>
      <c r="O330" s="266"/>
      <c r="P330" s="266"/>
      <c r="R330" s="266"/>
      <c r="T330" s="266"/>
      <c r="U330" s="266"/>
      <c r="V330" s="266" t="s">
        <v>91</v>
      </c>
      <c r="W330" s="266" t="s">
        <v>91</v>
      </c>
      <c r="X330" s="267"/>
      <c r="Y330" s="10" t="s">
        <v>278</v>
      </c>
      <c r="Z330" s="10" t="s">
        <v>278</v>
      </c>
      <c r="AA330" s="270"/>
      <c r="AB330" s="275"/>
      <c r="AC330" s="103"/>
      <c r="AD330" s="272" t="s">
        <v>38</v>
      </c>
      <c r="AE330" s="269">
        <v>53.7</v>
      </c>
      <c r="AF330" s="266">
        <v>7.27</v>
      </c>
    </row>
    <row r="331" spans="1:32" hidden="1" x14ac:dyDescent="0.25">
      <c r="A331" t="s">
        <v>272</v>
      </c>
      <c r="B331">
        <v>1</v>
      </c>
      <c r="C331" s="11" t="s">
        <v>274</v>
      </c>
      <c r="F331" t="s">
        <v>273</v>
      </c>
      <c r="H331" s="10">
        <v>5</v>
      </c>
      <c r="I331" s="5">
        <v>12</v>
      </c>
      <c r="K331" s="10"/>
      <c r="L331" s="10">
        <v>234</v>
      </c>
      <c r="M331" s="10">
        <v>229</v>
      </c>
      <c r="N331" s="16">
        <v>231.5</v>
      </c>
      <c r="O331" s="10"/>
      <c r="P331" s="10"/>
      <c r="R331" s="10"/>
      <c r="T331" s="10"/>
      <c r="U331" s="10"/>
      <c r="V331" s="10"/>
      <c r="W331" s="10"/>
      <c r="X331" s="16"/>
      <c r="Y331" s="10"/>
      <c r="Z331" s="10"/>
      <c r="AA331" s="97"/>
      <c r="AB331" s="103"/>
      <c r="AC331" s="103"/>
      <c r="AD331" s="21" t="s">
        <v>38</v>
      </c>
      <c r="AE331" s="18">
        <v>59.3</v>
      </c>
      <c r="AF331" s="10">
        <v>8.98</v>
      </c>
    </row>
    <row r="332" spans="1:32" hidden="1" x14ac:dyDescent="0.25">
      <c r="A332" t="s">
        <v>272</v>
      </c>
      <c r="B332">
        <v>1</v>
      </c>
      <c r="C332" s="11" t="s">
        <v>274</v>
      </c>
      <c r="F332" t="s">
        <v>273</v>
      </c>
      <c r="H332" s="10">
        <v>5</v>
      </c>
      <c r="I332" s="5">
        <v>14</v>
      </c>
      <c r="K332" s="10" t="s">
        <v>92</v>
      </c>
      <c r="L332" s="98">
        <v>206</v>
      </c>
      <c r="M332" s="98">
        <v>210</v>
      </c>
      <c r="N332" s="16">
        <v>208</v>
      </c>
      <c r="O332" s="10">
        <v>11</v>
      </c>
      <c r="P332" s="10">
        <v>6.2</v>
      </c>
      <c r="R332" s="10"/>
      <c r="T332" s="5">
        <v>3.4</v>
      </c>
      <c r="U332" s="5">
        <v>3.4</v>
      </c>
      <c r="V332" s="10"/>
      <c r="W332" s="10"/>
      <c r="X332" s="16"/>
      <c r="Y332" s="10"/>
      <c r="Z332" s="10"/>
      <c r="AA332" s="97" t="s">
        <v>41</v>
      </c>
      <c r="AB332" s="103"/>
      <c r="AC332" s="103"/>
      <c r="AD332" s="21" t="s">
        <v>38</v>
      </c>
      <c r="AE332" s="18">
        <v>73.5</v>
      </c>
      <c r="AF332" s="10">
        <v>7.91</v>
      </c>
    </row>
    <row r="333" spans="1:32" hidden="1" x14ac:dyDescent="0.25">
      <c r="A333" t="s">
        <v>272</v>
      </c>
      <c r="B333">
        <v>1</v>
      </c>
      <c r="C333" s="11" t="s">
        <v>274</v>
      </c>
      <c r="F333" t="s">
        <v>273</v>
      </c>
      <c r="H333" s="10">
        <v>5</v>
      </c>
      <c r="I333" s="5">
        <v>15</v>
      </c>
      <c r="K333" s="10"/>
      <c r="L333" s="10">
        <v>186</v>
      </c>
      <c r="M333" s="10">
        <v>183</v>
      </c>
      <c r="N333" s="16">
        <v>184.5</v>
      </c>
      <c r="O333" s="10"/>
      <c r="P333" s="10"/>
      <c r="R333" s="10"/>
      <c r="T333" s="10"/>
      <c r="U333" s="10"/>
      <c r="V333" s="10"/>
      <c r="W333" s="10"/>
      <c r="X333" s="16"/>
      <c r="Y333" s="10"/>
      <c r="Z333" s="10"/>
      <c r="AA333" s="97"/>
      <c r="AB333" s="103"/>
      <c r="AC333" s="103"/>
      <c r="AD333" s="21" t="s">
        <v>38</v>
      </c>
      <c r="AE333" s="18">
        <v>74</v>
      </c>
      <c r="AF333" s="10">
        <v>9.34</v>
      </c>
    </row>
    <row r="334" spans="1:32" hidden="1" x14ac:dyDescent="0.25">
      <c r="A334" t="s">
        <v>272</v>
      </c>
      <c r="B334">
        <v>1</v>
      </c>
      <c r="C334" s="11" t="s">
        <v>274</v>
      </c>
      <c r="F334" t="s">
        <v>273</v>
      </c>
      <c r="H334" s="266">
        <v>5</v>
      </c>
      <c r="I334" s="266">
        <v>16</v>
      </c>
      <c r="K334" s="266" t="s">
        <v>92</v>
      </c>
      <c r="L334" s="266">
        <v>69</v>
      </c>
      <c r="M334" s="266">
        <v>71</v>
      </c>
      <c r="N334" s="267">
        <v>70</v>
      </c>
      <c r="O334" s="266">
        <v>5.3</v>
      </c>
      <c r="P334" s="266">
        <v>3.3</v>
      </c>
      <c r="R334" s="266"/>
      <c r="T334" s="266"/>
      <c r="U334" s="266"/>
      <c r="V334" s="266" t="s">
        <v>91</v>
      </c>
      <c r="W334" s="266" t="s">
        <v>91</v>
      </c>
      <c r="X334" s="267"/>
      <c r="Y334" s="10" t="s">
        <v>278</v>
      </c>
      <c r="Z334" s="10" t="s">
        <v>278</v>
      </c>
      <c r="AA334" s="270"/>
      <c r="AB334" s="275"/>
      <c r="AC334" s="103"/>
      <c r="AD334" s="272" t="s">
        <v>38</v>
      </c>
      <c r="AE334" s="269">
        <v>86.6</v>
      </c>
      <c r="AF334" s="266">
        <v>9.3699999999999992</v>
      </c>
    </row>
    <row r="335" spans="1:32" hidden="1" x14ac:dyDescent="0.25">
      <c r="A335" t="s">
        <v>272</v>
      </c>
      <c r="B335">
        <v>1</v>
      </c>
      <c r="C335" s="11" t="s">
        <v>274</v>
      </c>
      <c r="F335" t="s">
        <v>273</v>
      </c>
      <c r="H335" s="10">
        <v>5</v>
      </c>
      <c r="I335" s="5">
        <v>17</v>
      </c>
      <c r="K335" s="10"/>
      <c r="L335" s="10">
        <v>212</v>
      </c>
      <c r="M335" s="10">
        <v>217</v>
      </c>
      <c r="N335" s="16">
        <v>214.5</v>
      </c>
      <c r="O335" s="10"/>
      <c r="P335" s="10"/>
      <c r="R335" s="10"/>
      <c r="T335" s="10"/>
      <c r="U335" s="10"/>
      <c r="V335" s="10"/>
      <c r="W335" s="10"/>
      <c r="X335" s="16"/>
      <c r="Y335" s="10"/>
      <c r="Z335" s="10"/>
      <c r="AA335" s="97"/>
      <c r="AB335" s="103"/>
      <c r="AC335" s="103"/>
      <c r="AD335" s="21" t="s">
        <v>38</v>
      </c>
      <c r="AE335" s="18">
        <v>84.2</v>
      </c>
      <c r="AF335" s="10">
        <v>10.83</v>
      </c>
    </row>
    <row r="336" spans="1:32" hidden="1" x14ac:dyDescent="0.25">
      <c r="A336" t="s">
        <v>272</v>
      </c>
      <c r="B336">
        <v>1</v>
      </c>
      <c r="C336" s="11" t="s">
        <v>274</v>
      </c>
      <c r="F336" t="s">
        <v>273</v>
      </c>
      <c r="H336" s="10">
        <v>5</v>
      </c>
      <c r="I336" s="5">
        <v>18</v>
      </c>
      <c r="K336" s="10"/>
      <c r="L336" s="10">
        <v>250</v>
      </c>
      <c r="M336" s="10">
        <v>250</v>
      </c>
      <c r="N336" s="16">
        <v>250</v>
      </c>
      <c r="O336" s="10"/>
      <c r="P336" s="10"/>
      <c r="R336" s="10"/>
      <c r="T336" s="10"/>
      <c r="U336" s="10"/>
      <c r="V336" s="10"/>
      <c r="W336" s="10"/>
      <c r="X336" s="16"/>
      <c r="Y336" s="10"/>
      <c r="Z336" s="10"/>
      <c r="AA336" s="97"/>
      <c r="AB336" s="103"/>
      <c r="AC336" s="103"/>
      <c r="AD336" s="21" t="s">
        <v>38</v>
      </c>
      <c r="AE336" s="18">
        <v>95.8</v>
      </c>
      <c r="AF336" s="10">
        <v>10.65</v>
      </c>
    </row>
    <row r="337" spans="1:32" hidden="1" x14ac:dyDescent="0.25">
      <c r="A337" t="s">
        <v>272</v>
      </c>
      <c r="B337">
        <v>1</v>
      </c>
      <c r="C337" s="11" t="s">
        <v>274</v>
      </c>
      <c r="F337" t="s">
        <v>273</v>
      </c>
      <c r="H337" s="266">
        <v>5</v>
      </c>
      <c r="I337" s="266">
        <v>19</v>
      </c>
      <c r="K337" s="266"/>
      <c r="L337" s="266">
        <v>95</v>
      </c>
      <c r="M337" s="266">
        <v>92</v>
      </c>
      <c r="N337" s="267">
        <v>93.5</v>
      </c>
      <c r="O337" s="266"/>
      <c r="P337" s="266"/>
      <c r="R337" s="266"/>
      <c r="T337" s="266"/>
      <c r="U337" s="266"/>
      <c r="V337" s="266" t="s">
        <v>91</v>
      </c>
      <c r="W337" s="266" t="s">
        <v>91</v>
      </c>
      <c r="X337" s="267"/>
      <c r="Y337" s="10" t="s">
        <v>278</v>
      </c>
      <c r="Z337" s="10" t="s">
        <v>278</v>
      </c>
      <c r="AA337" s="270"/>
      <c r="AB337" s="275" t="s">
        <v>99</v>
      </c>
      <c r="AC337" s="103"/>
      <c r="AD337" s="272"/>
      <c r="AE337" s="269"/>
      <c r="AF337" s="266"/>
    </row>
    <row r="338" spans="1:32" hidden="1" x14ac:dyDescent="0.25">
      <c r="A338" t="s">
        <v>272</v>
      </c>
      <c r="B338">
        <v>1</v>
      </c>
      <c r="C338" s="11" t="s">
        <v>274</v>
      </c>
      <c r="F338" t="s">
        <v>273</v>
      </c>
      <c r="H338" s="266">
        <v>5</v>
      </c>
      <c r="I338" s="266">
        <v>20</v>
      </c>
      <c r="K338" s="266" t="s">
        <v>92</v>
      </c>
      <c r="L338" s="266">
        <v>136</v>
      </c>
      <c r="M338" s="266">
        <v>136</v>
      </c>
      <c r="N338" s="267">
        <v>136</v>
      </c>
      <c r="O338" s="266">
        <v>7.3</v>
      </c>
      <c r="P338" s="266">
        <v>4.3</v>
      </c>
      <c r="R338" s="266"/>
      <c r="T338" s="266"/>
      <c r="U338" s="266"/>
      <c r="V338" s="266" t="s">
        <v>91</v>
      </c>
      <c r="W338" s="266" t="s">
        <v>91</v>
      </c>
      <c r="X338" s="267"/>
      <c r="Y338" s="10" t="s">
        <v>278</v>
      </c>
      <c r="Z338" s="10" t="s">
        <v>278</v>
      </c>
      <c r="AA338" s="270"/>
      <c r="AB338" s="275" t="s">
        <v>100</v>
      </c>
      <c r="AC338" s="103"/>
      <c r="AD338" s="272"/>
      <c r="AE338" s="269"/>
      <c r="AF338" s="266"/>
    </row>
    <row r="339" spans="1:32" hidden="1" x14ac:dyDescent="0.25">
      <c r="A339" t="s">
        <v>272</v>
      </c>
      <c r="B339">
        <v>1</v>
      </c>
      <c r="C339" s="11" t="s">
        <v>274</v>
      </c>
      <c r="F339" t="s">
        <v>273</v>
      </c>
      <c r="H339" s="266">
        <v>5</v>
      </c>
      <c r="I339" s="266">
        <v>21</v>
      </c>
      <c r="K339" s="266"/>
      <c r="L339" s="266">
        <v>102</v>
      </c>
      <c r="M339" s="266">
        <v>97</v>
      </c>
      <c r="N339" s="267">
        <v>99.5</v>
      </c>
      <c r="O339" s="266"/>
      <c r="P339" s="266"/>
      <c r="R339" s="266"/>
      <c r="T339" s="266"/>
      <c r="U339" s="266"/>
      <c r="V339" s="266" t="s">
        <v>91</v>
      </c>
      <c r="W339" s="266" t="s">
        <v>91</v>
      </c>
      <c r="X339" s="267" t="s">
        <v>96</v>
      </c>
      <c r="Y339" s="10" t="s">
        <v>278</v>
      </c>
      <c r="Z339" s="10" t="s">
        <v>278</v>
      </c>
      <c r="AA339" s="270"/>
      <c r="AB339" s="275"/>
      <c r="AC339" s="103"/>
      <c r="AD339" s="272" t="s">
        <v>38</v>
      </c>
      <c r="AE339" s="269">
        <v>104.6</v>
      </c>
      <c r="AF339" s="266">
        <v>12.98</v>
      </c>
    </row>
    <row r="340" spans="1:32" hidden="1" x14ac:dyDescent="0.25">
      <c r="A340" t="s">
        <v>272</v>
      </c>
      <c r="B340">
        <v>1</v>
      </c>
      <c r="C340" s="11" t="s">
        <v>274</v>
      </c>
      <c r="F340" t="s">
        <v>273</v>
      </c>
      <c r="H340" s="266">
        <v>5</v>
      </c>
      <c r="I340" s="266">
        <v>22</v>
      </c>
      <c r="K340" s="266"/>
      <c r="L340" s="266">
        <v>126</v>
      </c>
      <c r="M340" s="266">
        <v>137</v>
      </c>
      <c r="N340" s="267">
        <v>131.5</v>
      </c>
      <c r="O340" s="266"/>
      <c r="P340" s="266"/>
      <c r="R340" s="266"/>
      <c r="T340" s="266"/>
      <c r="U340" s="266"/>
      <c r="V340" s="266" t="s">
        <v>91</v>
      </c>
      <c r="W340" s="266" t="s">
        <v>91</v>
      </c>
      <c r="X340" s="267" t="s">
        <v>96</v>
      </c>
      <c r="Y340" s="10" t="s">
        <v>278</v>
      </c>
      <c r="Z340" s="10" t="s">
        <v>278</v>
      </c>
      <c r="AA340" s="270"/>
      <c r="AB340" s="275"/>
      <c r="AC340" s="103"/>
      <c r="AD340" s="272" t="s">
        <v>47</v>
      </c>
      <c r="AE340" s="269">
        <v>259.8</v>
      </c>
      <c r="AF340" s="266">
        <v>7.05</v>
      </c>
    </row>
    <row r="341" spans="1:32" hidden="1" x14ac:dyDescent="0.25">
      <c r="A341" t="s">
        <v>272</v>
      </c>
      <c r="B341">
        <v>1</v>
      </c>
      <c r="C341" s="11" t="s">
        <v>274</v>
      </c>
      <c r="F341" t="s">
        <v>273</v>
      </c>
      <c r="H341" s="10">
        <v>5</v>
      </c>
      <c r="I341" s="5">
        <v>23</v>
      </c>
      <c r="K341" s="10"/>
      <c r="L341" s="10">
        <v>204</v>
      </c>
      <c r="M341" s="10">
        <v>203</v>
      </c>
      <c r="N341" s="16">
        <v>203.5</v>
      </c>
      <c r="O341" s="10"/>
      <c r="P341" s="10"/>
      <c r="R341" s="10"/>
      <c r="T341" s="10"/>
      <c r="U341" s="10"/>
      <c r="V341" s="10"/>
      <c r="W341" s="10"/>
      <c r="X341" s="16"/>
      <c r="Y341" s="10"/>
      <c r="Z341" s="10"/>
      <c r="AA341" s="97"/>
      <c r="AB341" s="103"/>
      <c r="AC341" s="103"/>
      <c r="AD341" s="21" t="s">
        <v>38</v>
      </c>
      <c r="AE341" s="18">
        <v>105.4</v>
      </c>
      <c r="AF341" s="10">
        <v>14.23</v>
      </c>
    </row>
    <row r="342" spans="1:32" hidden="1" x14ac:dyDescent="0.25">
      <c r="A342" t="s">
        <v>272</v>
      </c>
      <c r="B342">
        <v>1</v>
      </c>
      <c r="C342" s="11" t="s">
        <v>274</v>
      </c>
      <c r="F342" t="s">
        <v>273</v>
      </c>
      <c r="H342" s="10">
        <v>5</v>
      </c>
      <c r="I342" s="5">
        <v>24</v>
      </c>
      <c r="K342" s="10" t="s">
        <v>92</v>
      </c>
      <c r="L342" s="10">
        <v>157</v>
      </c>
      <c r="M342" s="10">
        <v>159</v>
      </c>
      <c r="N342" s="16">
        <v>158</v>
      </c>
      <c r="O342" s="10">
        <v>8</v>
      </c>
      <c r="P342" s="10">
        <v>5.0999999999999996</v>
      </c>
      <c r="R342" s="10"/>
      <c r="T342" s="10"/>
      <c r="U342" s="10"/>
      <c r="V342" s="10"/>
      <c r="W342" s="10"/>
      <c r="X342" s="16"/>
      <c r="Y342" s="10"/>
      <c r="Z342" s="10"/>
      <c r="AA342" s="97"/>
      <c r="AB342" s="103"/>
      <c r="AC342" s="103"/>
      <c r="AD342" s="21" t="s">
        <v>38</v>
      </c>
      <c r="AE342" s="18">
        <v>104.6</v>
      </c>
      <c r="AF342" s="10">
        <v>15.55</v>
      </c>
    </row>
    <row r="343" spans="1:32" hidden="1" x14ac:dyDescent="0.25">
      <c r="A343" t="s">
        <v>272</v>
      </c>
      <c r="B343">
        <v>1</v>
      </c>
      <c r="C343" s="11" t="s">
        <v>274</v>
      </c>
      <c r="F343" t="s">
        <v>273</v>
      </c>
      <c r="H343" s="266">
        <v>5</v>
      </c>
      <c r="I343" s="266">
        <v>25</v>
      </c>
      <c r="K343" s="266"/>
      <c r="L343" s="266">
        <v>100</v>
      </c>
      <c r="M343" s="266">
        <v>96</v>
      </c>
      <c r="N343" s="267">
        <v>98</v>
      </c>
      <c r="O343" s="266">
        <v>7</v>
      </c>
      <c r="P343" s="266">
        <v>4</v>
      </c>
      <c r="R343" s="266"/>
      <c r="T343" s="266"/>
      <c r="U343" s="266"/>
      <c r="V343" s="266" t="s">
        <v>91</v>
      </c>
      <c r="W343" s="266" t="s">
        <v>91</v>
      </c>
      <c r="X343" s="267"/>
      <c r="Y343" s="10" t="s">
        <v>278</v>
      </c>
      <c r="Z343" s="10" t="s">
        <v>278</v>
      </c>
      <c r="AA343" s="270"/>
      <c r="AB343" s="275"/>
      <c r="AC343" s="103"/>
      <c r="AD343" s="272" t="s">
        <v>38</v>
      </c>
      <c r="AE343" s="269">
        <v>107.2</v>
      </c>
      <c r="AF343" s="266">
        <v>16.3</v>
      </c>
    </row>
    <row r="344" spans="1:32" hidden="1" x14ac:dyDescent="0.25">
      <c r="A344" t="s">
        <v>272</v>
      </c>
      <c r="B344">
        <v>1</v>
      </c>
      <c r="C344" s="11" t="s">
        <v>274</v>
      </c>
      <c r="F344" t="s">
        <v>273</v>
      </c>
      <c r="H344" s="10">
        <v>5</v>
      </c>
      <c r="I344" s="5">
        <v>26</v>
      </c>
      <c r="K344" s="10"/>
      <c r="L344" s="10">
        <v>229</v>
      </c>
      <c r="M344" s="10">
        <v>230</v>
      </c>
      <c r="N344" s="16">
        <v>229.5</v>
      </c>
      <c r="O344" s="10"/>
      <c r="P344" s="10"/>
      <c r="R344" s="10"/>
      <c r="T344" s="10"/>
      <c r="U344" s="10"/>
      <c r="V344" s="10"/>
      <c r="W344" s="10"/>
      <c r="X344" s="16"/>
      <c r="Y344" s="10"/>
      <c r="Z344" s="10"/>
      <c r="AA344" s="97"/>
      <c r="AB344" s="103"/>
      <c r="AC344" s="103"/>
      <c r="AD344" s="21" t="s">
        <v>47</v>
      </c>
      <c r="AE344" s="18">
        <v>277.3</v>
      </c>
      <c r="AF344" s="10">
        <v>9.58</v>
      </c>
    </row>
    <row r="345" spans="1:32" hidden="1" x14ac:dyDescent="0.25">
      <c r="A345" t="s">
        <v>272</v>
      </c>
      <c r="B345">
        <v>1</v>
      </c>
      <c r="C345" s="11" t="s">
        <v>274</v>
      </c>
      <c r="F345" t="s">
        <v>273</v>
      </c>
      <c r="H345" s="266">
        <v>5</v>
      </c>
      <c r="I345" s="266">
        <v>27</v>
      </c>
      <c r="K345" s="266" t="s">
        <v>92</v>
      </c>
      <c r="L345" s="266">
        <v>111</v>
      </c>
      <c r="M345" s="266">
        <v>108</v>
      </c>
      <c r="N345" s="267">
        <v>109.5</v>
      </c>
      <c r="O345" s="266"/>
      <c r="P345" s="266"/>
      <c r="R345" s="266"/>
      <c r="T345" s="266"/>
      <c r="U345" s="266"/>
      <c r="V345" s="266" t="s">
        <v>91</v>
      </c>
      <c r="W345" s="266" t="s">
        <v>91</v>
      </c>
      <c r="X345" s="267"/>
      <c r="Y345" s="10" t="s">
        <v>278</v>
      </c>
      <c r="Z345" s="10" t="s">
        <v>278</v>
      </c>
      <c r="AA345" s="270"/>
      <c r="AB345" s="275" t="s">
        <v>101</v>
      </c>
      <c r="AC345" s="103"/>
      <c r="AD345" s="272" t="s">
        <v>47</v>
      </c>
      <c r="AE345" s="269">
        <v>284</v>
      </c>
      <c r="AF345" s="266">
        <v>10.050000000000001</v>
      </c>
    </row>
    <row r="346" spans="1:32" hidden="1" x14ac:dyDescent="0.25">
      <c r="A346" t="s">
        <v>272</v>
      </c>
      <c r="B346">
        <v>1</v>
      </c>
      <c r="C346" s="11" t="s">
        <v>274</v>
      </c>
      <c r="F346" t="s">
        <v>273</v>
      </c>
      <c r="H346" s="266">
        <v>5</v>
      </c>
      <c r="I346" s="266">
        <v>28</v>
      </c>
      <c r="K346" s="266"/>
      <c r="L346" s="266">
        <v>92</v>
      </c>
      <c r="M346" s="266">
        <v>89</v>
      </c>
      <c r="N346" s="267">
        <v>90.5</v>
      </c>
      <c r="O346" s="266"/>
      <c r="P346" s="266"/>
      <c r="R346" s="266"/>
      <c r="T346" s="266"/>
      <c r="U346" s="266"/>
      <c r="V346" s="266" t="s">
        <v>91</v>
      </c>
      <c r="W346" s="266" t="s">
        <v>91</v>
      </c>
      <c r="X346" s="267"/>
      <c r="Y346" s="10" t="s">
        <v>278</v>
      </c>
      <c r="Z346" s="10" t="s">
        <v>278</v>
      </c>
      <c r="AA346" s="270"/>
      <c r="AB346" s="275" t="s">
        <v>102</v>
      </c>
      <c r="AC346" s="103"/>
      <c r="AD346" s="272" t="s">
        <v>47</v>
      </c>
      <c r="AE346" s="269">
        <v>284</v>
      </c>
      <c r="AF346" s="266">
        <v>10.050000000000001</v>
      </c>
    </row>
    <row r="347" spans="1:32" hidden="1" x14ac:dyDescent="0.25">
      <c r="A347" t="s">
        <v>272</v>
      </c>
      <c r="B347">
        <v>1</v>
      </c>
      <c r="C347" s="11" t="s">
        <v>274</v>
      </c>
      <c r="F347" t="s">
        <v>273</v>
      </c>
      <c r="H347" s="10">
        <v>5</v>
      </c>
      <c r="I347" s="5">
        <v>30</v>
      </c>
      <c r="K347" s="10"/>
      <c r="L347" s="10">
        <v>207</v>
      </c>
      <c r="M347" s="10">
        <v>230</v>
      </c>
      <c r="N347" s="16">
        <v>218.5</v>
      </c>
      <c r="O347" s="10"/>
      <c r="P347" s="10"/>
      <c r="R347" s="10"/>
      <c r="T347" s="10"/>
      <c r="U347" s="10"/>
      <c r="V347" s="10"/>
      <c r="W347" s="10"/>
      <c r="X347" s="16"/>
      <c r="Y347" s="10"/>
      <c r="Z347" s="10"/>
      <c r="AA347" s="97"/>
      <c r="AB347" s="103"/>
      <c r="AC347" s="103"/>
      <c r="AD347" s="21" t="s">
        <v>47</v>
      </c>
      <c r="AE347" s="18">
        <v>282.7</v>
      </c>
      <c r="AF347" s="10">
        <v>12.12</v>
      </c>
    </row>
    <row r="348" spans="1:32" hidden="1" x14ac:dyDescent="0.25">
      <c r="A348" t="s">
        <v>272</v>
      </c>
      <c r="B348">
        <v>1</v>
      </c>
      <c r="C348" s="11" t="s">
        <v>274</v>
      </c>
      <c r="F348" t="s">
        <v>273</v>
      </c>
      <c r="H348" s="266">
        <v>5</v>
      </c>
      <c r="I348" s="266">
        <v>31</v>
      </c>
      <c r="K348" s="266" t="s">
        <v>92</v>
      </c>
      <c r="L348" s="266">
        <v>139</v>
      </c>
      <c r="M348" s="266">
        <v>139</v>
      </c>
      <c r="N348" s="267">
        <v>139</v>
      </c>
      <c r="O348" s="266">
        <v>9.5</v>
      </c>
      <c r="P348" s="266">
        <v>6</v>
      </c>
      <c r="R348" s="266"/>
      <c r="T348" s="266"/>
      <c r="U348" s="266"/>
      <c r="V348" s="266" t="s">
        <v>91</v>
      </c>
      <c r="W348" s="266" t="s">
        <v>91</v>
      </c>
      <c r="X348" s="267"/>
      <c r="Y348" s="10" t="s">
        <v>278</v>
      </c>
      <c r="Z348" s="10" t="s">
        <v>278</v>
      </c>
      <c r="AA348" s="270"/>
      <c r="AB348" s="275"/>
      <c r="AC348" s="103"/>
      <c r="AD348" s="272" t="s">
        <v>47</v>
      </c>
      <c r="AE348" s="269">
        <v>287.60000000000002</v>
      </c>
      <c r="AF348" s="266">
        <v>12.3</v>
      </c>
    </row>
    <row r="349" spans="1:32" hidden="1" x14ac:dyDescent="0.25">
      <c r="A349" t="s">
        <v>272</v>
      </c>
      <c r="B349">
        <v>1</v>
      </c>
      <c r="C349" s="11" t="s">
        <v>274</v>
      </c>
      <c r="F349" t="s">
        <v>273</v>
      </c>
      <c r="H349" s="10">
        <v>5</v>
      </c>
      <c r="I349" s="5">
        <v>32</v>
      </c>
      <c r="K349" s="10"/>
      <c r="L349" s="10">
        <v>215</v>
      </c>
      <c r="M349" s="10">
        <v>216</v>
      </c>
      <c r="N349" s="16">
        <v>215.5</v>
      </c>
      <c r="O349" s="10"/>
      <c r="P349" s="10"/>
      <c r="R349" s="10"/>
      <c r="T349" s="10"/>
      <c r="U349" s="10"/>
      <c r="V349" s="10"/>
      <c r="W349" s="10"/>
      <c r="X349" s="16"/>
      <c r="Y349" s="10"/>
      <c r="Z349" s="10"/>
      <c r="AA349" s="97"/>
      <c r="AB349" s="103"/>
      <c r="AC349" s="103"/>
      <c r="AD349" s="21" t="s">
        <v>47</v>
      </c>
      <c r="AE349" s="18">
        <v>286.2</v>
      </c>
      <c r="AF349" s="10">
        <v>13.99</v>
      </c>
    </row>
    <row r="350" spans="1:32" hidden="1" x14ac:dyDescent="0.25">
      <c r="A350" t="s">
        <v>272</v>
      </c>
      <c r="B350">
        <v>1</v>
      </c>
      <c r="C350" s="11" t="s">
        <v>274</v>
      </c>
      <c r="F350" t="s">
        <v>273</v>
      </c>
      <c r="H350" s="10">
        <v>5</v>
      </c>
      <c r="I350" s="5">
        <v>33</v>
      </c>
      <c r="K350" s="10"/>
      <c r="L350" s="10">
        <v>178</v>
      </c>
      <c r="M350" s="10">
        <v>179</v>
      </c>
      <c r="N350" s="16">
        <v>178.5</v>
      </c>
      <c r="O350" s="10"/>
      <c r="P350" s="10"/>
      <c r="R350" s="10"/>
      <c r="T350" s="10"/>
      <c r="U350" s="10"/>
      <c r="V350" s="10"/>
      <c r="W350" s="10"/>
      <c r="X350" s="16"/>
      <c r="Y350" s="10"/>
      <c r="Z350" s="10"/>
      <c r="AA350" s="97"/>
      <c r="AB350" s="103"/>
      <c r="AC350" s="103"/>
      <c r="AD350" s="21" t="s">
        <v>47</v>
      </c>
      <c r="AE350" s="18">
        <v>291.39999999999998</v>
      </c>
      <c r="AF350" s="10">
        <v>13.95</v>
      </c>
    </row>
    <row r="351" spans="1:32" hidden="1" x14ac:dyDescent="0.25">
      <c r="A351" t="s">
        <v>272</v>
      </c>
      <c r="B351">
        <v>1</v>
      </c>
      <c r="C351" s="11" t="s">
        <v>274</v>
      </c>
      <c r="F351" t="s">
        <v>273</v>
      </c>
      <c r="H351" s="266">
        <v>5</v>
      </c>
      <c r="I351" s="266">
        <v>34</v>
      </c>
      <c r="K351" s="266" t="s">
        <v>92</v>
      </c>
      <c r="L351" s="266">
        <v>172</v>
      </c>
      <c r="M351" s="266">
        <v>174</v>
      </c>
      <c r="N351" s="267">
        <v>173</v>
      </c>
      <c r="O351" s="266">
        <v>9.5</v>
      </c>
      <c r="P351" s="266">
        <v>6.3</v>
      </c>
      <c r="R351" s="266"/>
      <c r="T351" s="266"/>
      <c r="U351" s="266"/>
      <c r="V351" s="266" t="s">
        <v>91</v>
      </c>
      <c r="W351" s="266" t="s">
        <v>91</v>
      </c>
      <c r="X351" s="267"/>
      <c r="Y351" s="10" t="s">
        <v>278</v>
      </c>
      <c r="Z351" s="10" t="s">
        <v>278</v>
      </c>
      <c r="AA351" s="270"/>
      <c r="AB351" s="275"/>
      <c r="AC351" s="103"/>
      <c r="AD351" s="272" t="s">
        <v>47</v>
      </c>
      <c r="AE351" s="269">
        <v>295.2</v>
      </c>
      <c r="AF351" s="266">
        <v>13.71</v>
      </c>
    </row>
    <row r="352" spans="1:32" hidden="1" x14ac:dyDescent="0.25">
      <c r="A352" t="s">
        <v>272</v>
      </c>
      <c r="B352">
        <v>1</v>
      </c>
      <c r="C352" s="11" t="s">
        <v>274</v>
      </c>
      <c r="F352" t="s">
        <v>273</v>
      </c>
      <c r="H352" s="10">
        <v>5</v>
      </c>
      <c r="I352" s="5">
        <v>35</v>
      </c>
      <c r="K352" s="10"/>
      <c r="L352" s="10">
        <v>200</v>
      </c>
      <c r="M352" s="10">
        <v>216</v>
      </c>
      <c r="N352" s="16">
        <v>208</v>
      </c>
      <c r="O352" s="10"/>
      <c r="P352" s="10"/>
      <c r="R352" s="10"/>
      <c r="T352" s="10"/>
      <c r="U352" s="10"/>
      <c r="V352" s="10"/>
      <c r="W352" s="10"/>
      <c r="X352" s="16"/>
      <c r="Y352" s="10"/>
      <c r="Z352" s="10"/>
      <c r="AA352" s="97"/>
      <c r="AB352" s="103"/>
      <c r="AC352" s="103"/>
      <c r="AD352" s="21" t="s">
        <v>47</v>
      </c>
      <c r="AE352" s="18">
        <v>290</v>
      </c>
      <c r="AF352" s="10">
        <v>15.63</v>
      </c>
    </row>
    <row r="353" spans="1:32" hidden="1" x14ac:dyDescent="0.25">
      <c r="A353" t="s">
        <v>272</v>
      </c>
      <c r="B353">
        <v>1</v>
      </c>
      <c r="C353" s="11" t="s">
        <v>274</v>
      </c>
      <c r="F353" t="s">
        <v>273</v>
      </c>
      <c r="H353" s="10">
        <v>5</v>
      </c>
      <c r="I353" s="5">
        <v>36</v>
      </c>
      <c r="K353" s="10" t="s">
        <v>92</v>
      </c>
      <c r="L353" s="10">
        <v>271</v>
      </c>
      <c r="M353" s="10">
        <v>265</v>
      </c>
      <c r="N353" s="16">
        <v>268</v>
      </c>
      <c r="O353" s="10">
        <v>11.5</v>
      </c>
      <c r="P353" s="10">
        <v>6.5</v>
      </c>
      <c r="R353" s="10"/>
      <c r="T353" s="10"/>
      <c r="U353" s="10"/>
      <c r="V353" s="10"/>
      <c r="W353" s="10"/>
      <c r="X353" s="16"/>
      <c r="Y353" s="10"/>
      <c r="Z353" s="10"/>
      <c r="AA353" s="97"/>
      <c r="AB353" s="103"/>
      <c r="AC353" s="103"/>
      <c r="AD353" s="21" t="s">
        <v>47</v>
      </c>
      <c r="AE353" s="18">
        <v>324.60000000000002</v>
      </c>
      <c r="AF353" s="10">
        <v>12.82</v>
      </c>
    </row>
    <row r="354" spans="1:32" hidden="1" x14ac:dyDescent="0.25">
      <c r="A354" t="s">
        <v>272</v>
      </c>
      <c r="B354">
        <v>1</v>
      </c>
      <c r="C354" s="11" t="s">
        <v>274</v>
      </c>
      <c r="F354" t="s">
        <v>273</v>
      </c>
      <c r="H354" s="266">
        <v>5</v>
      </c>
      <c r="I354" s="266">
        <v>37</v>
      </c>
      <c r="K354" s="266"/>
      <c r="L354" s="266">
        <v>198</v>
      </c>
      <c r="M354" s="266">
        <v>185</v>
      </c>
      <c r="N354" s="267">
        <v>191.5</v>
      </c>
      <c r="O354" s="266"/>
      <c r="P354" s="266"/>
      <c r="R354" s="266"/>
      <c r="T354" s="266"/>
      <c r="U354" s="266"/>
      <c r="V354" s="266" t="s">
        <v>91</v>
      </c>
      <c r="W354" s="266" t="s">
        <v>91</v>
      </c>
      <c r="X354" s="267"/>
      <c r="Y354" s="10" t="s">
        <v>278</v>
      </c>
      <c r="Z354" s="10" t="s">
        <v>278</v>
      </c>
      <c r="AA354" s="270"/>
      <c r="AB354" s="275"/>
      <c r="AC354" s="103"/>
      <c r="AD354" s="272" t="s">
        <v>47</v>
      </c>
      <c r="AE354" s="269">
        <v>326.7</v>
      </c>
      <c r="AF354" s="266">
        <v>11.83</v>
      </c>
    </row>
    <row r="355" spans="1:32" hidden="1" x14ac:dyDescent="0.25">
      <c r="A355" t="s">
        <v>272</v>
      </c>
      <c r="B355">
        <v>1</v>
      </c>
      <c r="C355" s="11" t="s">
        <v>274</v>
      </c>
      <c r="F355" t="s">
        <v>273</v>
      </c>
      <c r="H355" s="10">
        <v>5</v>
      </c>
      <c r="I355" s="5">
        <v>39</v>
      </c>
      <c r="K355" s="10"/>
      <c r="L355" s="10">
        <v>143</v>
      </c>
      <c r="M355" s="10">
        <v>150</v>
      </c>
      <c r="N355" s="16">
        <v>146.5</v>
      </c>
      <c r="O355" s="10">
        <v>9.8000000000000007</v>
      </c>
      <c r="P355" s="10">
        <v>4.7</v>
      </c>
      <c r="R355" s="10"/>
      <c r="T355" s="99">
        <v>1.9</v>
      </c>
      <c r="U355" s="99">
        <v>2.8</v>
      </c>
      <c r="V355" s="10"/>
      <c r="W355" s="10"/>
      <c r="X355" s="16"/>
      <c r="Y355" s="10"/>
      <c r="Z355" s="10"/>
      <c r="AA355" s="97" t="s">
        <v>41</v>
      </c>
      <c r="AB355" s="103"/>
      <c r="AC355" s="103"/>
      <c r="AD355" s="21" t="s">
        <v>47</v>
      </c>
      <c r="AE355" s="18">
        <v>330.7</v>
      </c>
      <c r="AF355" s="10">
        <v>9.5</v>
      </c>
    </row>
    <row r="356" spans="1:32" hidden="1" x14ac:dyDescent="0.25">
      <c r="A356" t="s">
        <v>272</v>
      </c>
      <c r="B356">
        <v>1</v>
      </c>
      <c r="C356" s="11" t="s">
        <v>274</v>
      </c>
      <c r="F356" t="s">
        <v>273</v>
      </c>
      <c r="H356" s="10">
        <v>5</v>
      </c>
      <c r="I356" s="5">
        <v>40</v>
      </c>
      <c r="K356" s="10" t="s">
        <v>92</v>
      </c>
      <c r="L356" s="98">
        <v>235</v>
      </c>
      <c r="M356" s="98">
        <v>236</v>
      </c>
      <c r="N356" s="16">
        <v>235.5</v>
      </c>
      <c r="O356" s="10">
        <v>10.8</v>
      </c>
      <c r="P356" s="10">
        <v>6.2</v>
      </c>
      <c r="R356" s="10"/>
      <c r="T356" s="5">
        <v>3.5</v>
      </c>
      <c r="U356" s="5">
        <v>3.6</v>
      </c>
      <c r="V356" s="10"/>
      <c r="W356" s="10"/>
      <c r="X356" s="16"/>
      <c r="Y356" s="10"/>
      <c r="Z356" s="10"/>
      <c r="AA356" s="97" t="s">
        <v>41</v>
      </c>
      <c r="AB356" s="103"/>
      <c r="AC356" s="103"/>
      <c r="AD356" s="21" t="s">
        <v>47</v>
      </c>
      <c r="AE356" s="18">
        <v>331</v>
      </c>
      <c r="AF356" s="10">
        <v>8.0299999999999994</v>
      </c>
    </row>
    <row r="357" spans="1:32" hidden="1" x14ac:dyDescent="0.25">
      <c r="A357" t="s">
        <v>272</v>
      </c>
      <c r="B357">
        <v>1</v>
      </c>
      <c r="C357" s="11" t="s">
        <v>274</v>
      </c>
      <c r="F357" t="s">
        <v>273</v>
      </c>
      <c r="H357" s="266">
        <v>5</v>
      </c>
      <c r="I357" s="266">
        <v>42</v>
      </c>
      <c r="K357" s="266"/>
      <c r="L357" s="266">
        <v>84</v>
      </c>
      <c r="M357" s="266">
        <v>89</v>
      </c>
      <c r="N357" s="267">
        <v>86.5</v>
      </c>
      <c r="O357" s="266"/>
      <c r="P357" s="266"/>
      <c r="R357" s="266"/>
      <c r="T357" s="266"/>
      <c r="U357" s="266"/>
      <c r="V357" s="266" t="s">
        <v>91</v>
      </c>
      <c r="W357" s="266" t="s">
        <v>91</v>
      </c>
      <c r="X357" s="267"/>
      <c r="Y357" s="10" t="s">
        <v>278</v>
      </c>
      <c r="Z357" s="10" t="s">
        <v>278</v>
      </c>
      <c r="AA357" s="270"/>
      <c r="AB357" s="275"/>
      <c r="AC357" s="103"/>
      <c r="AD357" s="272" t="s">
        <v>47</v>
      </c>
      <c r="AE357" s="269">
        <v>323.3</v>
      </c>
      <c r="AF357" s="266">
        <v>6.78</v>
      </c>
    </row>
    <row r="358" spans="1:32" hidden="1" x14ac:dyDescent="0.25">
      <c r="A358" t="s">
        <v>272</v>
      </c>
      <c r="B358">
        <v>1</v>
      </c>
      <c r="C358" s="11" t="s">
        <v>274</v>
      </c>
      <c r="F358" t="s">
        <v>273</v>
      </c>
      <c r="H358" s="10">
        <v>5</v>
      </c>
      <c r="I358" s="5">
        <v>43</v>
      </c>
      <c r="K358" s="10" t="s">
        <v>92</v>
      </c>
      <c r="L358" s="10">
        <v>221</v>
      </c>
      <c r="M358" s="10">
        <v>214</v>
      </c>
      <c r="N358" s="16">
        <v>217.5</v>
      </c>
      <c r="O358" s="10">
        <v>11</v>
      </c>
      <c r="P358" s="10">
        <v>6.4</v>
      </c>
      <c r="R358" s="10"/>
      <c r="T358" s="10"/>
      <c r="U358" s="10"/>
      <c r="V358" s="10"/>
      <c r="W358" s="10"/>
      <c r="X358" s="10"/>
      <c r="Y358" s="10"/>
      <c r="Z358" s="10"/>
      <c r="AA358" s="97"/>
      <c r="AB358" s="103"/>
      <c r="AC358" s="103"/>
      <c r="AD358" s="102" t="s">
        <v>47</v>
      </c>
      <c r="AE358" s="18">
        <v>326</v>
      </c>
      <c r="AF358" s="10">
        <v>5.31</v>
      </c>
    </row>
    <row r="359" spans="1:32" hidden="1" x14ac:dyDescent="0.25">
      <c r="A359" t="s">
        <v>272</v>
      </c>
      <c r="B359">
        <v>1</v>
      </c>
      <c r="C359" s="11" t="s">
        <v>274</v>
      </c>
      <c r="F359" t="s">
        <v>273</v>
      </c>
      <c r="H359" s="10">
        <v>5</v>
      </c>
      <c r="I359" s="5">
        <v>44</v>
      </c>
      <c r="K359" s="10" t="s">
        <v>92</v>
      </c>
      <c r="L359" s="10">
        <v>225</v>
      </c>
      <c r="M359" s="10">
        <v>226</v>
      </c>
      <c r="N359" s="16">
        <v>225.5</v>
      </c>
      <c r="O359" s="10">
        <v>10.5</v>
      </c>
      <c r="P359" s="10">
        <v>6.4</v>
      </c>
      <c r="R359" s="10"/>
      <c r="T359" s="10"/>
      <c r="U359" s="10"/>
      <c r="V359" s="10"/>
      <c r="W359" s="10"/>
      <c r="X359" s="10"/>
      <c r="Y359" s="10"/>
      <c r="Z359" s="10"/>
      <c r="AA359" s="97"/>
      <c r="AB359" s="103"/>
      <c r="AC359" s="103"/>
      <c r="AD359" s="16" t="s">
        <v>47</v>
      </c>
      <c r="AE359" s="18">
        <v>336.5</v>
      </c>
      <c r="AF359" s="10">
        <v>5.01</v>
      </c>
    </row>
    <row r="360" spans="1:32" hidden="1" x14ac:dyDescent="0.25">
      <c r="A360" t="s">
        <v>272</v>
      </c>
      <c r="B360">
        <v>1</v>
      </c>
      <c r="C360" s="11" t="s">
        <v>274</v>
      </c>
      <c r="F360" t="s">
        <v>273</v>
      </c>
      <c r="H360" s="10">
        <v>5</v>
      </c>
      <c r="I360" s="5">
        <v>45</v>
      </c>
      <c r="K360" s="10"/>
      <c r="L360" s="10">
        <v>235</v>
      </c>
      <c r="M360" s="10">
        <v>236</v>
      </c>
      <c r="N360" s="16">
        <v>235.5</v>
      </c>
      <c r="O360" s="10"/>
      <c r="P360" s="10"/>
      <c r="R360" s="10"/>
      <c r="T360" s="10"/>
      <c r="U360" s="10"/>
      <c r="V360" s="10"/>
      <c r="W360" s="10"/>
      <c r="X360" s="10"/>
      <c r="Y360" s="10"/>
      <c r="Z360" s="10"/>
      <c r="AA360" s="97"/>
      <c r="AB360" s="103"/>
      <c r="AC360" s="103"/>
      <c r="AD360" s="10" t="s">
        <v>47</v>
      </c>
      <c r="AE360" s="18">
        <v>333.3</v>
      </c>
      <c r="AF360" s="10">
        <v>3.98</v>
      </c>
    </row>
    <row r="361" spans="1:32" hidden="1" x14ac:dyDescent="0.25">
      <c r="A361" t="s">
        <v>272</v>
      </c>
      <c r="B361">
        <v>1</v>
      </c>
      <c r="C361" s="11" t="s">
        <v>274</v>
      </c>
      <c r="F361" t="s">
        <v>273</v>
      </c>
      <c r="H361" s="266">
        <v>5</v>
      </c>
      <c r="I361" s="266">
        <v>46</v>
      </c>
      <c r="K361" s="266"/>
      <c r="L361" s="266">
        <v>74</v>
      </c>
      <c r="M361" s="266">
        <v>81</v>
      </c>
      <c r="N361" s="267">
        <v>77.5</v>
      </c>
      <c r="O361" s="266"/>
      <c r="P361" s="266"/>
      <c r="R361" s="266"/>
      <c r="T361" s="266"/>
      <c r="U361" s="266"/>
      <c r="V361" s="266" t="s">
        <v>91</v>
      </c>
      <c r="W361" s="266" t="s">
        <v>91</v>
      </c>
      <c r="X361" s="266"/>
      <c r="Y361" s="10" t="s">
        <v>278</v>
      </c>
      <c r="Z361" s="10" t="s">
        <v>278</v>
      </c>
      <c r="AA361" s="270"/>
      <c r="AB361" s="275"/>
      <c r="AC361" s="103"/>
      <c r="AD361" s="266" t="s">
        <v>47</v>
      </c>
      <c r="AE361" s="269">
        <v>339.2</v>
      </c>
      <c r="AF361" s="266">
        <v>2.96</v>
      </c>
    </row>
    <row r="362" spans="1:32" hidden="1" x14ac:dyDescent="0.25">
      <c r="A362" t="s">
        <v>272</v>
      </c>
      <c r="B362">
        <v>1</v>
      </c>
      <c r="C362" s="11" t="s">
        <v>274</v>
      </c>
      <c r="F362" t="s">
        <v>273</v>
      </c>
      <c r="H362" s="266">
        <v>5</v>
      </c>
      <c r="I362" s="266">
        <v>47</v>
      </c>
      <c r="K362" s="266"/>
      <c r="L362" s="266">
        <v>103</v>
      </c>
      <c r="M362" s="266">
        <v>109</v>
      </c>
      <c r="N362" s="267">
        <v>106</v>
      </c>
      <c r="O362" s="266"/>
      <c r="P362" s="266"/>
      <c r="R362" s="266"/>
      <c r="T362" s="266"/>
      <c r="U362" s="266"/>
      <c r="V362" s="266" t="s">
        <v>91</v>
      </c>
      <c r="W362" s="266" t="s">
        <v>91</v>
      </c>
      <c r="X362" s="266"/>
      <c r="Y362" s="10" t="s">
        <v>278</v>
      </c>
      <c r="Z362" s="10" t="s">
        <v>278</v>
      </c>
      <c r="AA362" s="270"/>
      <c r="AB362" s="275"/>
      <c r="AC362" s="103"/>
      <c r="AD362" s="266" t="s">
        <v>47</v>
      </c>
      <c r="AE362" s="269">
        <v>346.8</v>
      </c>
      <c r="AF362" s="266">
        <v>1.83</v>
      </c>
    </row>
    <row r="363" spans="1:32" hidden="1" x14ac:dyDescent="0.25">
      <c r="A363" t="s">
        <v>272</v>
      </c>
      <c r="B363">
        <v>1</v>
      </c>
      <c r="C363" s="11" t="s">
        <v>274</v>
      </c>
      <c r="F363" t="s">
        <v>273</v>
      </c>
      <c r="H363" s="266">
        <v>5</v>
      </c>
      <c r="I363" s="266">
        <v>48</v>
      </c>
      <c r="K363" s="266"/>
      <c r="L363" s="266">
        <v>84</v>
      </c>
      <c r="M363" s="266">
        <v>92</v>
      </c>
      <c r="N363" s="267">
        <v>88</v>
      </c>
      <c r="O363" s="266">
        <v>6.9</v>
      </c>
      <c r="P363" s="266">
        <v>4.5</v>
      </c>
      <c r="R363" s="266"/>
      <c r="T363" s="266"/>
      <c r="U363" s="266"/>
      <c r="V363" s="266" t="s">
        <v>91</v>
      </c>
      <c r="W363" s="266" t="s">
        <v>91</v>
      </c>
      <c r="X363" s="266"/>
      <c r="Y363" s="10" t="s">
        <v>278</v>
      </c>
      <c r="Z363" s="10" t="s">
        <v>278</v>
      </c>
      <c r="AA363" s="270"/>
      <c r="AB363" s="275"/>
      <c r="AC363" s="103"/>
      <c r="AD363" s="266" t="s">
        <v>47</v>
      </c>
      <c r="AE363" s="269">
        <v>338.3</v>
      </c>
      <c r="AF363" s="266">
        <v>1.17</v>
      </c>
    </row>
    <row r="364" spans="1:32" hidden="1" x14ac:dyDescent="0.25">
      <c r="A364" t="s">
        <v>272</v>
      </c>
      <c r="B364">
        <v>1</v>
      </c>
      <c r="C364" s="11" t="s">
        <v>274</v>
      </c>
      <c r="F364" t="s">
        <v>273</v>
      </c>
      <c r="H364" s="266">
        <v>5</v>
      </c>
      <c r="I364" s="266">
        <v>49</v>
      </c>
      <c r="K364" s="266" t="s">
        <v>92</v>
      </c>
      <c r="L364" s="266">
        <v>78</v>
      </c>
      <c r="M364" s="266">
        <v>75</v>
      </c>
      <c r="N364" s="267">
        <v>76.5</v>
      </c>
      <c r="O364" s="266"/>
      <c r="P364" s="266"/>
      <c r="R364" s="266"/>
      <c r="T364" s="266"/>
      <c r="U364" s="266"/>
      <c r="V364" s="266" t="s">
        <v>91</v>
      </c>
      <c r="W364" s="266" t="s">
        <v>91</v>
      </c>
      <c r="X364" s="266"/>
      <c r="Y364" s="10" t="s">
        <v>278</v>
      </c>
      <c r="Z364" s="10" t="s">
        <v>278</v>
      </c>
      <c r="AA364" s="270"/>
      <c r="AB364" s="271" t="s">
        <v>103</v>
      </c>
      <c r="AC364" s="1"/>
      <c r="AD364" s="266" t="s">
        <v>47</v>
      </c>
      <c r="AE364" s="269">
        <v>314.60000000000002</v>
      </c>
      <c r="AF364" s="266">
        <v>1</v>
      </c>
    </row>
    <row r="365" spans="1:32" hidden="1" x14ac:dyDescent="0.25">
      <c r="A365" t="s">
        <v>272</v>
      </c>
      <c r="B365">
        <v>1</v>
      </c>
      <c r="C365" s="11" t="s">
        <v>274</v>
      </c>
      <c r="F365" t="s">
        <v>273</v>
      </c>
      <c r="H365" s="266">
        <v>5</v>
      </c>
      <c r="I365" s="266">
        <v>50</v>
      </c>
      <c r="K365" s="266" t="s">
        <v>92</v>
      </c>
      <c r="L365" s="266">
        <v>84</v>
      </c>
      <c r="M365" s="266">
        <v>85</v>
      </c>
      <c r="N365" s="267">
        <v>84.5</v>
      </c>
      <c r="O365" s="266">
        <v>6.6</v>
      </c>
      <c r="P365" s="266">
        <v>3.9</v>
      </c>
      <c r="R365" s="266"/>
      <c r="T365" s="266"/>
      <c r="U365" s="266"/>
      <c r="V365" s="266" t="s">
        <v>91</v>
      </c>
      <c r="W365" s="266" t="s">
        <v>91</v>
      </c>
      <c r="X365" s="266"/>
      <c r="Y365" s="10" t="s">
        <v>278</v>
      </c>
      <c r="Z365" s="10" t="s">
        <v>278</v>
      </c>
      <c r="AA365" s="270"/>
      <c r="AB365" s="275"/>
      <c r="AC365" s="103"/>
      <c r="AD365" s="266" t="s">
        <v>47</v>
      </c>
      <c r="AE365" s="269">
        <v>13.3</v>
      </c>
      <c r="AF365" s="266">
        <v>1.69</v>
      </c>
    </row>
    <row r="366" spans="1:32" hidden="1" x14ac:dyDescent="0.25">
      <c r="A366" t="s">
        <v>272</v>
      </c>
      <c r="B366">
        <v>1</v>
      </c>
      <c r="C366" s="11" t="s">
        <v>274</v>
      </c>
      <c r="F366" t="s">
        <v>273</v>
      </c>
      <c r="H366" s="10">
        <v>5</v>
      </c>
      <c r="I366" s="5">
        <v>51</v>
      </c>
      <c r="K366" s="10" t="s">
        <v>92</v>
      </c>
      <c r="L366" s="10">
        <v>184</v>
      </c>
      <c r="M366" s="10">
        <v>196</v>
      </c>
      <c r="N366" s="16">
        <v>190</v>
      </c>
      <c r="O366" s="10">
        <v>9.1999999999999993</v>
      </c>
      <c r="P366" s="10">
        <v>3.3</v>
      </c>
      <c r="R366" s="10"/>
      <c r="T366" s="5">
        <v>2.5</v>
      </c>
      <c r="U366" s="5">
        <v>2.1</v>
      </c>
      <c r="V366" s="10"/>
      <c r="W366" s="10"/>
      <c r="X366" s="10"/>
      <c r="Y366" s="10"/>
      <c r="Z366" s="10"/>
      <c r="AA366" s="97" t="s">
        <v>41</v>
      </c>
      <c r="AB366" s="103"/>
      <c r="AC366" s="103"/>
      <c r="AD366" s="10" t="s">
        <v>38</v>
      </c>
      <c r="AE366" s="18">
        <v>130.80000000000001</v>
      </c>
      <c r="AF366" s="10">
        <v>7.26</v>
      </c>
    </row>
    <row r="367" spans="1:32" hidden="1" x14ac:dyDescent="0.25">
      <c r="A367" t="s">
        <v>272</v>
      </c>
      <c r="B367">
        <v>1</v>
      </c>
      <c r="C367" s="11" t="s">
        <v>274</v>
      </c>
      <c r="F367" t="s">
        <v>273</v>
      </c>
      <c r="H367" s="10">
        <v>5</v>
      </c>
      <c r="I367" s="5">
        <v>52</v>
      </c>
      <c r="K367" s="10"/>
      <c r="L367" s="10">
        <v>235</v>
      </c>
      <c r="M367" s="10">
        <v>229</v>
      </c>
      <c r="N367" s="16">
        <v>232</v>
      </c>
      <c r="O367" s="10"/>
      <c r="P367" s="10"/>
      <c r="R367" s="10"/>
      <c r="T367" s="10"/>
      <c r="U367" s="10"/>
      <c r="V367" s="10"/>
      <c r="W367" s="10"/>
      <c r="X367" s="10"/>
      <c r="Y367" s="10"/>
      <c r="Z367" s="10"/>
      <c r="AA367" s="97"/>
      <c r="AB367" s="103"/>
      <c r="AC367" s="103"/>
      <c r="AD367" s="10" t="s">
        <v>38</v>
      </c>
      <c r="AE367" s="18">
        <v>139.1</v>
      </c>
      <c r="AF367" s="10">
        <v>6.64</v>
      </c>
    </row>
    <row r="368" spans="1:32" hidden="1" x14ac:dyDescent="0.25">
      <c r="A368" t="s">
        <v>272</v>
      </c>
      <c r="B368">
        <v>1</v>
      </c>
      <c r="C368" s="11" t="s">
        <v>274</v>
      </c>
      <c r="F368" t="s">
        <v>273</v>
      </c>
      <c r="H368" s="266">
        <v>5</v>
      </c>
      <c r="I368" s="266">
        <v>53</v>
      </c>
      <c r="K368" s="266"/>
      <c r="L368" s="266">
        <v>64</v>
      </c>
      <c r="M368" s="266">
        <v>66</v>
      </c>
      <c r="N368" s="267">
        <v>65</v>
      </c>
      <c r="O368" s="266"/>
      <c r="P368" s="266"/>
      <c r="R368" s="266"/>
      <c r="T368" s="266"/>
      <c r="U368" s="266"/>
      <c r="V368" s="266" t="s">
        <v>91</v>
      </c>
      <c r="W368" s="266" t="s">
        <v>91</v>
      </c>
      <c r="X368" s="266"/>
      <c r="Y368" s="10" t="s">
        <v>278</v>
      </c>
      <c r="Z368" s="10" t="s">
        <v>278</v>
      </c>
      <c r="AA368" s="270"/>
      <c r="AB368" s="275"/>
      <c r="AC368" s="103"/>
      <c r="AD368" s="266" t="s">
        <v>38</v>
      </c>
      <c r="AE368" s="269">
        <v>140.69999999999999</v>
      </c>
      <c r="AF368" s="266">
        <v>7.04</v>
      </c>
    </row>
    <row r="369" spans="1:32" hidden="1" x14ac:dyDescent="0.25">
      <c r="A369" t="s">
        <v>272</v>
      </c>
      <c r="B369">
        <v>1</v>
      </c>
      <c r="C369" s="11" t="s">
        <v>274</v>
      </c>
      <c r="F369" t="s">
        <v>273</v>
      </c>
      <c r="H369" s="10">
        <v>5</v>
      </c>
      <c r="I369" s="5">
        <v>54</v>
      </c>
      <c r="K369" s="10" t="s">
        <v>92</v>
      </c>
      <c r="L369" s="10">
        <v>213</v>
      </c>
      <c r="M369" s="10">
        <v>210</v>
      </c>
      <c r="N369" s="16">
        <v>211.5</v>
      </c>
      <c r="O369" s="10">
        <v>10.6</v>
      </c>
      <c r="P369" s="10">
        <v>4.7</v>
      </c>
      <c r="R369" s="10"/>
      <c r="T369" s="10"/>
      <c r="U369" s="10"/>
      <c r="V369" s="10"/>
      <c r="W369" s="10"/>
      <c r="X369" s="10"/>
      <c r="Y369" s="10"/>
      <c r="Z369" s="10"/>
      <c r="AA369" s="97"/>
      <c r="AB369" s="103"/>
      <c r="AC369" s="103"/>
      <c r="AD369" s="10" t="s">
        <v>38</v>
      </c>
      <c r="AE369" s="18">
        <v>133.19999999999999</v>
      </c>
      <c r="AF369" s="10">
        <v>5.43</v>
      </c>
    </row>
    <row r="370" spans="1:32" hidden="1" x14ac:dyDescent="0.25">
      <c r="A370" t="s">
        <v>272</v>
      </c>
      <c r="B370">
        <v>1</v>
      </c>
      <c r="C370" s="11" t="s">
        <v>274</v>
      </c>
      <c r="F370" t="s">
        <v>273</v>
      </c>
      <c r="H370" s="266">
        <v>5</v>
      </c>
      <c r="I370" s="266">
        <v>55</v>
      </c>
      <c r="K370" s="266" t="s">
        <v>92</v>
      </c>
      <c r="L370" s="266">
        <v>92</v>
      </c>
      <c r="M370" s="266">
        <v>93</v>
      </c>
      <c r="N370" s="267">
        <v>92.5</v>
      </c>
      <c r="O370" s="266">
        <v>5.4</v>
      </c>
      <c r="P370" s="266">
        <v>4</v>
      </c>
      <c r="R370" s="266"/>
      <c r="T370" s="266"/>
      <c r="U370" s="266"/>
      <c r="V370" s="266" t="s">
        <v>91</v>
      </c>
      <c r="W370" s="266" t="s">
        <v>91</v>
      </c>
      <c r="X370" s="266"/>
      <c r="Y370" s="10" t="s">
        <v>278</v>
      </c>
      <c r="Z370" s="10" t="s">
        <v>278</v>
      </c>
      <c r="AA370" s="270"/>
      <c r="AB370" s="275"/>
      <c r="AC370" s="103"/>
      <c r="AD370" s="266" t="s">
        <v>47</v>
      </c>
      <c r="AE370" s="269">
        <v>11.02</v>
      </c>
      <c r="AF370" s="266">
        <v>2.52</v>
      </c>
    </row>
    <row r="371" spans="1:32" hidden="1" x14ac:dyDescent="0.25">
      <c r="A371" t="s">
        <v>272</v>
      </c>
      <c r="B371">
        <v>1</v>
      </c>
      <c r="C371" s="11" t="s">
        <v>274</v>
      </c>
      <c r="F371" t="s">
        <v>273</v>
      </c>
      <c r="H371" s="10">
        <v>5</v>
      </c>
      <c r="I371" s="5">
        <v>56</v>
      </c>
      <c r="K371" s="10" t="s">
        <v>92</v>
      </c>
      <c r="L371" s="10">
        <v>319</v>
      </c>
      <c r="M371" s="10">
        <v>321</v>
      </c>
      <c r="N371" s="16">
        <v>320</v>
      </c>
      <c r="O371" s="10">
        <v>11.3</v>
      </c>
      <c r="P371" s="10">
        <v>6</v>
      </c>
      <c r="R371" s="10"/>
      <c r="T371" s="10"/>
      <c r="U371" s="10"/>
      <c r="V371" s="10"/>
      <c r="W371" s="10"/>
      <c r="X371" s="10"/>
      <c r="Y371" s="10"/>
      <c r="Z371" s="10"/>
      <c r="AA371" s="97"/>
      <c r="AB371" s="103"/>
      <c r="AC371" s="103"/>
      <c r="AD371" s="10" t="s">
        <v>38</v>
      </c>
      <c r="AE371" s="18">
        <v>144.19999999999999</v>
      </c>
      <c r="AF371" s="10">
        <v>4.32</v>
      </c>
    </row>
    <row r="372" spans="1:32" hidden="1" x14ac:dyDescent="0.25">
      <c r="A372" t="s">
        <v>272</v>
      </c>
      <c r="B372">
        <v>1</v>
      </c>
      <c r="C372" s="11" t="s">
        <v>274</v>
      </c>
      <c r="F372" t="s">
        <v>273</v>
      </c>
      <c r="H372" s="266">
        <v>5</v>
      </c>
      <c r="I372" s="266">
        <v>57</v>
      </c>
      <c r="K372" s="266" t="s">
        <v>92</v>
      </c>
      <c r="L372" s="266">
        <v>100</v>
      </c>
      <c r="M372" s="266">
        <v>107</v>
      </c>
      <c r="N372" s="267">
        <v>103.5</v>
      </c>
      <c r="O372" s="266">
        <v>5.5</v>
      </c>
      <c r="P372" s="266">
        <v>3.4</v>
      </c>
      <c r="R372" s="266"/>
      <c r="T372" s="266"/>
      <c r="U372" s="266"/>
      <c r="V372" s="266" t="s">
        <v>91</v>
      </c>
      <c r="W372" s="266" t="s">
        <v>91</v>
      </c>
      <c r="X372" s="266"/>
      <c r="Y372" s="10" t="s">
        <v>278</v>
      </c>
      <c r="Z372" s="10" t="s">
        <v>278</v>
      </c>
      <c r="AA372" s="270"/>
      <c r="AB372" s="275"/>
      <c r="AC372" s="103"/>
      <c r="AD372" s="266" t="s">
        <v>47</v>
      </c>
      <c r="AE372" s="269">
        <v>143.4</v>
      </c>
      <c r="AF372" s="266">
        <v>4.43</v>
      </c>
    </row>
    <row r="373" spans="1:32" hidden="1" x14ac:dyDescent="0.25">
      <c r="A373" t="s">
        <v>272</v>
      </c>
      <c r="B373">
        <v>1</v>
      </c>
      <c r="C373" s="11" t="s">
        <v>274</v>
      </c>
      <c r="F373" t="s">
        <v>273</v>
      </c>
      <c r="H373" s="10">
        <v>5</v>
      </c>
      <c r="I373" s="5">
        <v>58</v>
      </c>
      <c r="K373" s="10" t="s">
        <v>92</v>
      </c>
      <c r="L373" s="10">
        <v>315</v>
      </c>
      <c r="M373" s="10">
        <v>310</v>
      </c>
      <c r="N373" s="16">
        <v>312.5</v>
      </c>
      <c r="O373" s="10">
        <v>10.7</v>
      </c>
      <c r="P373" s="10">
        <v>4.5</v>
      </c>
      <c r="R373" s="10"/>
      <c r="T373" s="10"/>
      <c r="U373" s="10"/>
      <c r="V373" s="10"/>
      <c r="W373" s="10"/>
      <c r="X373" s="10"/>
      <c r="Y373" s="10"/>
      <c r="Z373" s="10"/>
      <c r="AA373" s="97"/>
      <c r="AB373" s="103"/>
      <c r="AC373" s="103"/>
      <c r="AD373" s="10" t="s">
        <v>38</v>
      </c>
      <c r="AE373" s="18">
        <v>122.4</v>
      </c>
      <c r="AF373" s="10">
        <v>1.99</v>
      </c>
    </row>
    <row r="374" spans="1:32" hidden="1" x14ac:dyDescent="0.25">
      <c r="A374" t="s">
        <v>272</v>
      </c>
      <c r="B374">
        <v>1</v>
      </c>
      <c r="C374" s="11" t="s">
        <v>274</v>
      </c>
      <c r="F374" t="s">
        <v>273</v>
      </c>
      <c r="H374" s="10">
        <v>5</v>
      </c>
      <c r="I374" s="5">
        <v>59</v>
      </c>
      <c r="K374" s="10"/>
      <c r="L374" s="10">
        <v>159</v>
      </c>
      <c r="M374" s="10">
        <v>164</v>
      </c>
      <c r="N374" s="16">
        <v>161.5</v>
      </c>
      <c r="O374" s="10"/>
      <c r="P374" s="10"/>
      <c r="R374" s="10"/>
      <c r="T374" s="10"/>
      <c r="U374" s="10"/>
      <c r="V374" s="10"/>
      <c r="W374" s="10"/>
      <c r="X374" s="10"/>
      <c r="Y374" s="10"/>
      <c r="Z374" s="10"/>
      <c r="AA374" s="97"/>
      <c r="AB374" s="103"/>
      <c r="AC374" s="103"/>
      <c r="AD374" s="10" t="s">
        <v>38</v>
      </c>
      <c r="AE374" s="18">
        <v>345.4</v>
      </c>
      <c r="AF374" s="10">
        <v>1.23</v>
      </c>
    </row>
    <row r="375" spans="1:32" hidden="1" x14ac:dyDescent="0.25">
      <c r="A375" t="s">
        <v>272</v>
      </c>
      <c r="B375">
        <v>1</v>
      </c>
      <c r="C375" s="11" t="s">
        <v>274</v>
      </c>
      <c r="F375" t="s">
        <v>273</v>
      </c>
      <c r="H375" s="266">
        <v>5</v>
      </c>
      <c r="I375" s="266">
        <v>60</v>
      </c>
      <c r="K375" s="266"/>
      <c r="L375" s="266">
        <v>84</v>
      </c>
      <c r="M375" s="266">
        <v>84</v>
      </c>
      <c r="N375" s="267">
        <v>84</v>
      </c>
      <c r="O375" s="266"/>
      <c r="P375" s="266"/>
      <c r="R375" s="266"/>
      <c r="T375" s="266"/>
      <c r="U375" s="266"/>
      <c r="V375" s="266" t="s">
        <v>91</v>
      </c>
      <c r="W375" s="266" t="s">
        <v>91</v>
      </c>
      <c r="X375" s="266"/>
      <c r="Y375" s="10" t="s">
        <v>278</v>
      </c>
      <c r="Z375" s="10" t="s">
        <v>278</v>
      </c>
      <c r="AA375" s="270"/>
      <c r="AB375" s="275"/>
      <c r="AC375" s="103"/>
      <c r="AD375" s="266" t="s">
        <v>38</v>
      </c>
      <c r="AE375" s="269">
        <v>344.8</v>
      </c>
      <c r="AF375" s="266">
        <v>2.6</v>
      </c>
    </row>
    <row r="376" spans="1:32" hidden="1" x14ac:dyDescent="0.25">
      <c r="A376" t="s">
        <v>272</v>
      </c>
      <c r="B376">
        <v>1</v>
      </c>
      <c r="C376" s="11" t="s">
        <v>274</v>
      </c>
      <c r="F376" t="s">
        <v>273</v>
      </c>
      <c r="H376" s="10">
        <v>5</v>
      </c>
      <c r="I376" s="5">
        <v>61</v>
      </c>
      <c r="K376" s="10"/>
      <c r="L376" s="10">
        <v>255</v>
      </c>
      <c r="M376" s="10">
        <v>263</v>
      </c>
      <c r="N376" s="16">
        <v>259</v>
      </c>
      <c r="O376" s="10"/>
      <c r="P376" s="10"/>
      <c r="R376" s="10"/>
      <c r="T376" s="10"/>
      <c r="U376" s="10"/>
      <c r="V376" s="10"/>
      <c r="W376" s="10"/>
      <c r="X376" s="10"/>
      <c r="Y376" s="10"/>
      <c r="Z376" s="10"/>
      <c r="AA376" s="97"/>
      <c r="AB376" s="103"/>
      <c r="AC376" s="103"/>
      <c r="AD376" s="10" t="s">
        <v>38</v>
      </c>
      <c r="AE376" s="18">
        <v>303.2</v>
      </c>
      <c r="AF376" s="10">
        <v>2.97</v>
      </c>
    </row>
    <row r="377" spans="1:32" hidden="1" x14ac:dyDescent="0.25">
      <c r="A377" t="s">
        <v>272</v>
      </c>
      <c r="B377">
        <v>1</v>
      </c>
      <c r="C377" s="11" t="s">
        <v>274</v>
      </c>
      <c r="F377" t="s">
        <v>273</v>
      </c>
      <c r="H377" s="10">
        <v>5</v>
      </c>
      <c r="I377" s="5">
        <v>62</v>
      </c>
      <c r="K377" s="10" t="s">
        <v>92</v>
      </c>
      <c r="L377" s="10">
        <v>207</v>
      </c>
      <c r="M377" s="10">
        <v>197</v>
      </c>
      <c r="N377" s="16">
        <v>202</v>
      </c>
      <c r="O377" s="10">
        <v>8.8000000000000007</v>
      </c>
      <c r="P377" s="10">
        <v>5.0999999999999996</v>
      </c>
      <c r="R377" s="10"/>
      <c r="T377" s="10"/>
      <c r="U377" s="10"/>
      <c r="V377" s="10"/>
      <c r="W377" s="10"/>
      <c r="X377" s="10"/>
      <c r="Y377" s="10"/>
      <c r="Z377" s="10"/>
      <c r="AA377" s="97"/>
      <c r="AB377" s="103"/>
      <c r="AC377" s="103"/>
      <c r="AD377" s="10" t="s">
        <v>38</v>
      </c>
      <c r="AE377" s="18">
        <v>327.7</v>
      </c>
      <c r="AF377" s="10">
        <v>5.5</v>
      </c>
    </row>
    <row r="378" spans="1:32" hidden="1" x14ac:dyDescent="0.25">
      <c r="A378" t="s">
        <v>272</v>
      </c>
      <c r="B378">
        <v>1</v>
      </c>
      <c r="C378" s="11" t="s">
        <v>274</v>
      </c>
      <c r="F378" t="s">
        <v>273</v>
      </c>
      <c r="H378" s="10">
        <v>5</v>
      </c>
      <c r="I378" s="5">
        <v>63</v>
      </c>
      <c r="K378" s="10"/>
      <c r="L378" s="10">
        <v>206</v>
      </c>
      <c r="M378" s="10">
        <v>210</v>
      </c>
      <c r="N378" s="16">
        <v>208</v>
      </c>
      <c r="O378" s="10">
        <v>9.4</v>
      </c>
      <c r="P378" s="10">
        <v>4.4000000000000004</v>
      </c>
      <c r="R378" s="10"/>
      <c r="T378" s="5">
        <v>2.8</v>
      </c>
      <c r="U378" s="5">
        <v>3.4</v>
      </c>
      <c r="V378" s="10"/>
      <c r="W378" s="10"/>
      <c r="X378" s="10"/>
      <c r="Y378" s="10"/>
      <c r="Z378" s="10"/>
      <c r="AA378" s="97" t="s">
        <v>41</v>
      </c>
      <c r="AB378" s="103"/>
      <c r="AC378" s="103"/>
      <c r="AD378" s="10" t="s">
        <v>38</v>
      </c>
      <c r="AE378" s="18">
        <v>315.10000000000002</v>
      </c>
      <c r="AF378" s="10">
        <v>6.82</v>
      </c>
    </row>
    <row r="379" spans="1:32" hidden="1" x14ac:dyDescent="0.25">
      <c r="A379" t="s">
        <v>272</v>
      </c>
      <c r="B379">
        <v>1</v>
      </c>
      <c r="C379" s="11" t="s">
        <v>274</v>
      </c>
      <c r="F379" t="s">
        <v>273</v>
      </c>
      <c r="H379" s="266">
        <v>5</v>
      </c>
      <c r="I379" s="266">
        <v>64</v>
      </c>
      <c r="K379" s="266"/>
      <c r="L379" s="266">
        <v>121</v>
      </c>
      <c r="M379" s="266">
        <v>122</v>
      </c>
      <c r="N379" s="267">
        <v>121.5</v>
      </c>
      <c r="O379" s="266"/>
      <c r="P379" s="266"/>
      <c r="R379" s="266"/>
      <c r="T379" s="266"/>
      <c r="U379" s="266"/>
      <c r="V379" s="266" t="s">
        <v>91</v>
      </c>
      <c r="W379" s="266" t="s">
        <v>91</v>
      </c>
      <c r="X379" s="266"/>
      <c r="Y379" s="10" t="s">
        <v>278</v>
      </c>
      <c r="Z379" s="10" t="s">
        <v>278</v>
      </c>
      <c r="AA379" s="270"/>
      <c r="AB379" s="275"/>
      <c r="AC379" s="103"/>
      <c r="AD379" s="266" t="s">
        <v>38</v>
      </c>
      <c r="AE379" s="269">
        <v>323.2</v>
      </c>
      <c r="AF379" s="266">
        <v>7.47</v>
      </c>
    </row>
    <row r="380" spans="1:32" hidden="1" x14ac:dyDescent="0.25">
      <c r="A380" t="s">
        <v>272</v>
      </c>
      <c r="B380">
        <v>1</v>
      </c>
      <c r="C380" s="11" t="s">
        <v>274</v>
      </c>
      <c r="F380" t="s">
        <v>273</v>
      </c>
      <c r="H380" s="10">
        <v>5</v>
      </c>
      <c r="I380" s="5">
        <v>65</v>
      </c>
      <c r="K380" s="10"/>
      <c r="L380" s="10">
        <v>150</v>
      </c>
      <c r="M380" s="10">
        <v>151</v>
      </c>
      <c r="N380" s="16">
        <v>150.5</v>
      </c>
      <c r="O380" s="10"/>
      <c r="P380" s="10"/>
      <c r="R380" s="10"/>
      <c r="T380" s="10"/>
      <c r="U380" s="10"/>
      <c r="V380" s="10"/>
      <c r="W380" s="10"/>
      <c r="X380" s="10"/>
      <c r="Y380" s="10"/>
      <c r="Z380" s="10"/>
      <c r="AA380" s="97"/>
      <c r="AB380" s="103"/>
      <c r="AC380" s="103"/>
      <c r="AD380" s="10" t="s">
        <v>38</v>
      </c>
      <c r="AE380" s="18">
        <v>317.3</v>
      </c>
      <c r="AF380" s="10">
        <v>8.08</v>
      </c>
    </row>
    <row r="381" spans="1:32" hidden="1" x14ac:dyDescent="0.25">
      <c r="A381" t="s">
        <v>272</v>
      </c>
      <c r="B381">
        <v>1</v>
      </c>
      <c r="C381" s="11" t="s">
        <v>274</v>
      </c>
      <c r="F381" t="s">
        <v>273</v>
      </c>
      <c r="H381" s="266">
        <v>5</v>
      </c>
      <c r="I381" s="266">
        <v>66</v>
      </c>
      <c r="K381" s="266"/>
      <c r="L381" s="266">
        <v>95</v>
      </c>
      <c r="M381" s="266">
        <v>96</v>
      </c>
      <c r="N381" s="267">
        <v>95.5</v>
      </c>
      <c r="O381" s="266"/>
      <c r="P381" s="266"/>
      <c r="R381" s="266"/>
      <c r="T381" s="266"/>
      <c r="U381" s="266"/>
      <c r="V381" s="266" t="s">
        <v>91</v>
      </c>
      <c r="W381" s="266" t="s">
        <v>91</v>
      </c>
      <c r="X381" s="266"/>
      <c r="Y381" s="10" t="s">
        <v>278</v>
      </c>
      <c r="Z381" s="10" t="s">
        <v>278</v>
      </c>
      <c r="AA381" s="270"/>
      <c r="AB381" s="275"/>
      <c r="AC381" s="103"/>
      <c r="AD381" s="266" t="s">
        <v>38</v>
      </c>
      <c r="AE381" s="269">
        <v>321.3</v>
      </c>
      <c r="AF381" s="266">
        <v>8.73</v>
      </c>
    </row>
    <row r="382" spans="1:32" hidden="1" x14ac:dyDescent="0.25">
      <c r="A382" t="s">
        <v>272</v>
      </c>
      <c r="B382">
        <v>1</v>
      </c>
      <c r="C382" s="11" t="s">
        <v>274</v>
      </c>
      <c r="F382" t="s">
        <v>273</v>
      </c>
      <c r="H382" s="266">
        <v>5</v>
      </c>
      <c r="I382" s="266">
        <v>68</v>
      </c>
      <c r="K382" s="266" t="s">
        <v>92</v>
      </c>
      <c r="L382" s="266">
        <v>216</v>
      </c>
      <c r="M382" s="266">
        <v>225</v>
      </c>
      <c r="N382" s="267">
        <v>220.5</v>
      </c>
      <c r="O382" s="266"/>
      <c r="P382" s="266"/>
      <c r="R382" s="266"/>
      <c r="T382" s="266"/>
      <c r="U382" s="266"/>
      <c r="V382" s="266" t="s">
        <v>91</v>
      </c>
      <c r="W382" s="266" t="s">
        <v>91</v>
      </c>
      <c r="X382" s="266"/>
      <c r="Y382" s="10" t="s">
        <v>278</v>
      </c>
      <c r="Z382" s="10" t="s">
        <v>278</v>
      </c>
      <c r="AA382" s="270"/>
      <c r="AB382" s="275"/>
      <c r="AC382" s="103"/>
      <c r="AD382" s="266" t="s">
        <v>38</v>
      </c>
      <c r="AE382" s="269">
        <v>318.7</v>
      </c>
      <c r="AF382" s="266">
        <v>10.35</v>
      </c>
    </row>
    <row r="383" spans="1:32" hidden="1" x14ac:dyDescent="0.25">
      <c r="A383" t="s">
        <v>272</v>
      </c>
      <c r="B383">
        <v>1</v>
      </c>
      <c r="C383" s="11" t="s">
        <v>274</v>
      </c>
      <c r="F383" t="s">
        <v>273</v>
      </c>
      <c r="H383" s="266">
        <v>5</v>
      </c>
      <c r="I383" s="266">
        <v>69</v>
      </c>
      <c r="K383" s="266"/>
      <c r="L383" s="266">
        <v>72</v>
      </c>
      <c r="M383" s="266">
        <v>71</v>
      </c>
      <c r="N383" s="267">
        <v>71.5</v>
      </c>
      <c r="O383" s="266"/>
      <c r="P383" s="266"/>
      <c r="R383" s="266"/>
      <c r="T383" s="266"/>
      <c r="U383" s="266"/>
      <c r="V383" s="266" t="s">
        <v>91</v>
      </c>
      <c r="W383" s="266" t="s">
        <v>91</v>
      </c>
      <c r="X383" s="266" t="s">
        <v>96</v>
      </c>
      <c r="Y383" s="10" t="s">
        <v>278</v>
      </c>
      <c r="Z383" s="10" t="s">
        <v>278</v>
      </c>
      <c r="AA383" s="270"/>
      <c r="AB383" s="275"/>
      <c r="AC383" s="103"/>
      <c r="AD383" s="266" t="s">
        <v>38</v>
      </c>
      <c r="AE383" s="269">
        <v>315.7</v>
      </c>
      <c r="AF383" s="266">
        <v>11.02</v>
      </c>
    </row>
    <row r="384" spans="1:32" hidden="1" x14ac:dyDescent="0.25">
      <c r="A384" t="s">
        <v>272</v>
      </c>
      <c r="B384">
        <v>1</v>
      </c>
      <c r="C384" s="11" t="s">
        <v>274</v>
      </c>
      <c r="F384" t="s">
        <v>273</v>
      </c>
      <c r="H384" s="266">
        <v>5</v>
      </c>
      <c r="I384" s="266">
        <v>70</v>
      </c>
      <c r="K384" s="266"/>
      <c r="L384" s="266">
        <v>67</v>
      </c>
      <c r="M384" s="266">
        <v>65</v>
      </c>
      <c r="N384" s="267">
        <v>66</v>
      </c>
      <c r="O384" s="266"/>
      <c r="P384" s="266"/>
      <c r="R384" s="266"/>
      <c r="T384" s="266"/>
      <c r="U384" s="266"/>
      <c r="V384" s="266" t="s">
        <v>91</v>
      </c>
      <c r="W384" s="266" t="s">
        <v>91</v>
      </c>
      <c r="X384" s="266" t="s">
        <v>96</v>
      </c>
      <c r="Y384" s="10" t="s">
        <v>278</v>
      </c>
      <c r="Z384" s="10" t="s">
        <v>278</v>
      </c>
      <c r="AA384" s="270"/>
      <c r="AB384" s="275"/>
      <c r="AC384" s="103"/>
      <c r="AD384" s="266" t="s">
        <v>38</v>
      </c>
      <c r="AE384" s="269">
        <v>325</v>
      </c>
      <c r="AF384" s="266">
        <v>11.31</v>
      </c>
    </row>
    <row r="385" spans="1:32" hidden="1" x14ac:dyDescent="0.25">
      <c r="A385" t="s">
        <v>272</v>
      </c>
      <c r="B385">
        <v>1</v>
      </c>
      <c r="C385" s="11" t="s">
        <v>274</v>
      </c>
      <c r="F385" t="s">
        <v>273</v>
      </c>
      <c r="H385" s="266">
        <v>5</v>
      </c>
      <c r="I385" s="266">
        <v>71</v>
      </c>
      <c r="K385" s="266"/>
      <c r="L385" s="266">
        <v>80</v>
      </c>
      <c r="M385" s="266">
        <v>81</v>
      </c>
      <c r="N385" s="267">
        <v>80.5</v>
      </c>
      <c r="O385" s="266"/>
      <c r="P385" s="266"/>
      <c r="R385" s="266"/>
      <c r="T385" s="266"/>
      <c r="U385" s="266"/>
      <c r="V385" s="266" t="s">
        <v>91</v>
      </c>
      <c r="W385" s="266" t="s">
        <v>91</v>
      </c>
      <c r="X385" s="266" t="s">
        <v>96</v>
      </c>
      <c r="Y385" s="10" t="s">
        <v>278</v>
      </c>
      <c r="Z385" s="10" t="s">
        <v>278</v>
      </c>
      <c r="AA385" s="270"/>
      <c r="AB385" s="275"/>
      <c r="AC385" s="103"/>
      <c r="AD385" s="266" t="s">
        <v>38</v>
      </c>
      <c r="AE385" s="269">
        <v>322.89999999999998</v>
      </c>
      <c r="AF385" s="266">
        <v>11.23</v>
      </c>
    </row>
    <row r="386" spans="1:32" hidden="1" x14ac:dyDescent="0.25">
      <c r="A386" t="s">
        <v>272</v>
      </c>
      <c r="B386">
        <v>1</v>
      </c>
      <c r="C386" s="11" t="s">
        <v>274</v>
      </c>
      <c r="F386" t="s">
        <v>273</v>
      </c>
      <c r="H386" s="10">
        <v>5</v>
      </c>
      <c r="I386" s="5">
        <v>72</v>
      </c>
      <c r="K386" s="10" t="s">
        <v>92</v>
      </c>
      <c r="L386" s="10">
        <v>152</v>
      </c>
      <c r="M386" s="10">
        <v>144</v>
      </c>
      <c r="N386" s="16">
        <v>148</v>
      </c>
      <c r="O386" s="10">
        <v>6.8</v>
      </c>
      <c r="P386" s="10">
        <v>3.8</v>
      </c>
      <c r="R386" s="10">
        <v>2.5</v>
      </c>
      <c r="T386" s="10"/>
      <c r="U386" s="10"/>
      <c r="V386" s="10"/>
      <c r="W386" s="10"/>
      <c r="X386" s="10"/>
      <c r="Y386" s="10"/>
      <c r="Z386" s="10"/>
      <c r="AA386" s="97"/>
      <c r="AB386" s="103"/>
      <c r="AC386" s="103"/>
      <c r="AD386" s="10" t="s">
        <v>38</v>
      </c>
      <c r="AE386" s="18">
        <v>318.7</v>
      </c>
      <c r="AF386" s="10">
        <v>12.69</v>
      </c>
    </row>
    <row r="387" spans="1:32" hidden="1" x14ac:dyDescent="0.25">
      <c r="A387" t="s">
        <v>272</v>
      </c>
      <c r="B387">
        <v>1</v>
      </c>
      <c r="C387" s="11" t="s">
        <v>274</v>
      </c>
      <c r="F387" t="s">
        <v>273</v>
      </c>
      <c r="H387" s="10">
        <v>5</v>
      </c>
      <c r="I387" s="5">
        <v>73</v>
      </c>
      <c r="K387" s="10"/>
      <c r="L387" s="10">
        <v>177</v>
      </c>
      <c r="M387" s="10">
        <v>177</v>
      </c>
      <c r="N387" s="16">
        <v>177</v>
      </c>
      <c r="O387" s="10"/>
      <c r="P387" s="10"/>
      <c r="R387" s="10"/>
      <c r="T387" s="10"/>
      <c r="U387" s="10"/>
      <c r="V387" s="10"/>
      <c r="W387" s="10"/>
      <c r="X387" s="10"/>
      <c r="Y387" s="10"/>
      <c r="Z387" s="10"/>
      <c r="AA387" s="97"/>
      <c r="AB387" s="103"/>
      <c r="AC387" s="103"/>
      <c r="AD387" s="10" t="s">
        <v>38</v>
      </c>
      <c r="AE387" s="18">
        <v>283.60000000000002</v>
      </c>
      <c r="AF387" s="10">
        <v>14.89</v>
      </c>
    </row>
    <row r="388" spans="1:32" hidden="1" x14ac:dyDescent="0.25">
      <c r="A388" t="s">
        <v>272</v>
      </c>
      <c r="B388">
        <v>1</v>
      </c>
      <c r="C388" s="11" t="s">
        <v>274</v>
      </c>
      <c r="F388" t="s">
        <v>273</v>
      </c>
      <c r="H388" s="266">
        <v>5</v>
      </c>
      <c r="I388" s="266">
        <v>74</v>
      </c>
      <c r="K388" s="266"/>
      <c r="L388" s="266">
        <v>103</v>
      </c>
      <c r="M388" s="266">
        <v>108</v>
      </c>
      <c r="N388" s="267">
        <v>105.5</v>
      </c>
      <c r="O388" s="266"/>
      <c r="P388" s="266"/>
      <c r="R388" s="266"/>
      <c r="T388" s="266"/>
      <c r="U388" s="266"/>
      <c r="V388" s="266" t="s">
        <v>91</v>
      </c>
      <c r="W388" s="266" t="s">
        <v>91</v>
      </c>
      <c r="X388" s="266" t="s">
        <v>104</v>
      </c>
      <c r="Y388" s="10" t="s">
        <v>278</v>
      </c>
      <c r="Z388" s="10" t="s">
        <v>278</v>
      </c>
      <c r="AA388" s="270"/>
      <c r="AB388" s="275"/>
      <c r="AC388" s="103"/>
      <c r="AD388" s="266" t="s">
        <v>38</v>
      </c>
      <c r="AE388" s="269">
        <v>285.5</v>
      </c>
      <c r="AF388" s="266">
        <v>13.16</v>
      </c>
    </row>
    <row r="389" spans="1:32" hidden="1" x14ac:dyDescent="0.25">
      <c r="A389" t="s">
        <v>272</v>
      </c>
      <c r="B389">
        <v>1</v>
      </c>
      <c r="C389" s="11" t="s">
        <v>274</v>
      </c>
      <c r="F389" t="s">
        <v>273</v>
      </c>
      <c r="H389" s="266">
        <v>5</v>
      </c>
      <c r="I389" s="266">
        <v>75</v>
      </c>
      <c r="K389" s="266"/>
      <c r="L389" s="266">
        <v>156</v>
      </c>
      <c r="M389" s="266">
        <v>164</v>
      </c>
      <c r="N389" s="267">
        <v>160</v>
      </c>
      <c r="O389" s="266"/>
      <c r="P389" s="266"/>
      <c r="R389" s="266"/>
      <c r="T389" s="266"/>
      <c r="U389" s="266"/>
      <c r="V389" s="266" t="s">
        <v>91</v>
      </c>
      <c r="W389" s="266" t="s">
        <v>91</v>
      </c>
      <c r="X389" s="266" t="s">
        <v>104</v>
      </c>
      <c r="Y389" s="10" t="s">
        <v>278</v>
      </c>
      <c r="Z389" s="10" t="s">
        <v>278</v>
      </c>
      <c r="AA389" s="270"/>
      <c r="AB389" s="275"/>
      <c r="AC389" s="103"/>
      <c r="AD389" s="266" t="s">
        <v>38</v>
      </c>
      <c r="AE389" s="269">
        <v>279.89999999999998</v>
      </c>
      <c r="AF389" s="266">
        <v>13.06</v>
      </c>
    </row>
    <row r="390" spans="1:32" hidden="1" x14ac:dyDescent="0.25">
      <c r="A390" t="s">
        <v>272</v>
      </c>
      <c r="B390">
        <v>1</v>
      </c>
      <c r="C390" s="11" t="s">
        <v>274</v>
      </c>
      <c r="F390" t="s">
        <v>273</v>
      </c>
      <c r="H390" s="266">
        <v>5</v>
      </c>
      <c r="I390" s="266">
        <v>76</v>
      </c>
      <c r="K390" s="266"/>
      <c r="L390" s="266">
        <v>140</v>
      </c>
      <c r="M390" s="266">
        <v>154</v>
      </c>
      <c r="N390" s="267">
        <v>147</v>
      </c>
      <c r="O390" s="266"/>
      <c r="P390" s="266"/>
      <c r="R390" s="266"/>
      <c r="T390" s="266"/>
      <c r="U390" s="266"/>
      <c r="V390" s="266" t="s">
        <v>91</v>
      </c>
      <c r="W390" s="266" t="s">
        <v>91</v>
      </c>
      <c r="X390" s="266" t="s">
        <v>104</v>
      </c>
      <c r="Y390" s="10" t="s">
        <v>278</v>
      </c>
      <c r="Z390" s="10" t="s">
        <v>278</v>
      </c>
      <c r="AA390" s="270"/>
      <c r="AB390" s="275"/>
      <c r="AC390" s="103"/>
      <c r="AD390" s="266" t="s">
        <v>38</v>
      </c>
      <c r="AE390" s="269">
        <v>284.10000000000002</v>
      </c>
      <c r="AF390" s="266">
        <v>12.75</v>
      </c>
    </row>
    <row r="391" spans="1:32" hidden="1" x14ac:dyDescent="0.25">
      <c r="A391" t="s">
        <v>272</v>
      </c>
      <c r="B391">
        <v>1</v>
      </c>
      <c r="C391" s="11" t="s">
        <v>274</v>
      </c>
      <c r="F391" t="s">
        <v>273</v>
      </c>
      <c r="H391" s="10">
        <v>5</v>
      </c>
      <c r="I391" s="5">
        <v>77</v>
      </c>
      <c r="K391" s="10" t="s">
        <v>92</v>
      </c>
      <c r="L391" s="10">
        <v>242</v>
      </c>
      <c r="M391" s="10">
        <v>244</v>
      </c>
      <c r="N391" s="16">
        <v>243</v>
      </c>
      <c r="O391" s="10">
        <v>10.3</v>
      </c>
      <c r="P391" s="10">
        <v>4.4000000000000004</v>
      </c>
      <c r="R391" s="10"/>
      <c r="T391" s="5">
        <v>3.6</v>
      </c>
      <c r="U391" s="5">
        <v>3.3</v>
      </c>
      <c r="V391" s="10"/>
      <c r="W391" s="10"/>
      <c r="X391" s="10"/>
      <c r="Y391" s="10"/>
      <c r="Z391" s="10"/>
      <c r="AA391" s="97" t="s">
        <v>41</v>
      </c>
      <c r="AB391" s="103"/>
      <c r="AC391" s="103"/>
      <c r="AD391" s="10" t="s">
        <v>38</v>
      </c>
      <c r="AE391" s="18">
        <v>277.60000000000002</v>
      </c>
      <c r="AF391" s="10">
        <v>12.6</v>
      </c>
    </row>
    <row r="392" spans="1:32" hidden="1" x14ac:dyDescent="0.25">
      <c r="A392" t="s">
        <v>272</v>
      </c>
      <c r="B392">
        <v>1</v>
      </c>
      <c r="C392" s="11" t="s">
        <v>274</v>
      </c>
      <c r="F392" t="s">
        <v>273</v>
      </c>
      <c r="H392" s="266">
        <v>5</v>
      </c>
      <c r="I392" s="266">
        <v>78</v>
      </c>
      <c r="K392" s="266"/>
      <c r="L392" s="266">
        <v>208</v>
      </c>
      <c r="M392" s="266">
        <v>215</v>
      </c>
      <c r="N392" s="267">
        <v>211.5</v>
      </c>
      <c r="O392" s="266"/>
      <c r="P392" s="266"/>
      <c r="R392" s="266"/>
      <c r="T392" s="266"/>
      <c r="U392" s="266"/>
      <c r="V392" s="266" t="s">
        <v>91</v>
      </c>
      <c r="W392" s="266" t="s">
        <v>91</v>
      </c>
      <c r="X392" s="266" t="s">
        <v>104</v>
      </c>
      <c r="Y392" s="10" t="s">
        <v>278</v>
      </c>
      <c r="Z392" s="10" t="s">
        <v>278</v>
      </c>
      <c r="AA392" s="270"/>
      <c r="AB392" s="275"/>
      <c r="AC392" s="103"/>
      <c r="AD392" s="266" t="s">
        <v>38</v>
      </c>
      <c r="AE392" s="269">
        <v>278</v>
      </c>
      <c r="AF392" s="266">
        <v>11.45</v>
      </c>
    </row>
    <row r="393" spans="1:32" hidden="1" x14ac:dyDescent="0.25">
      <c r="A393" t="s">
        <v>272</v>
      </c>
      <c r="B393">
        <v>1</v>
      </c>
      <c r="C393" s="11" t="s">
        <v>274</v>
      </c>
      <c r="F393" t="s">
        <v>273</v>
      </c>
      <c r="H393" s="10">
        <v>5</v>
      </c>
      <c r="I393" s="5">
        <v>79</v>
      </c>
      <c r="K393" s="10"/>
      <c r="L393" s="10">
        <v>143</v>
      </c>
      <c r="M393" s="10">
        <v>147</v>
      </c>
      <c r="N393" s="16">
        <v>145</v>
      </c>
      <c r="O393" s="10"/>
      <c r="P393" s="10"/>
      <c r="R393" s="10"/>
      <c r="T393" s="10"/>
      <c r="U393" s="10"/>
      <c r="V393" s="10"/>
      <c r="W393" s="10"/>
      <c r="X393" s="10"/>
      <c r="Y393" s="10"/>
      <c r="Z393" s="10"/>
      <c r="AA393" s="97"/>
      <c r="AB393" s="103"/>
      <c r="AC393" s="103"/>
      <c r="AD393" s="10" t="s">
        <v>38</v>
      </c>
      <c r="AE393" s="18">
        <v>269.3</v>
      </c>
      <c r="AF393" s="10">
        <v>12.41</v>
      </c>
    </row>
    <row r="394" spans="1:32" hidden="1" x14ac:dyDescent="0.25">
      <c r="A394" t="s">
        <v>272</v>
      </c>
      <c r="B394">
        <v>1</v>
      </c>
      <c r="C394" s="11" t="s">
        <v>274</v>
      </c>
      <c r="F394" t="s">
        <v>273</v>
      </c>
      <c r="H394" s="10">
        <v>5</v>
      </c>
      <c r="I394" s="5">
        <v>80</v>
      </c>
      <c r="K394" s="10" t="s">
        <v>92</v>
      </c>
      <c r="L394" s="10">
        <v>180</v>
      </c>
      <c r="M394" s="10">
        <v>178</v>
      </c>
      <c r="N394" s="16">
        <v>179</v>
      </c>
      <c r="O394" s="10">
        <v>9.9</v>
      </c>
      <c r="P394" s="10">
        <v>5.7</v>
      </c>
      <c r="R394" s="10"/>
      <c r="T394" s="5">
        <v>2.8</v>
      </c>
      <c r="U394" s="5">
        <v>2.2999999999999998</v>
      </c>
      <c r="V394" s="10"/>
      <c r="W394" s="10"/>
      <c r="X394" s="10"/>
      <c r="Y394" s="10"/>
      <c r="Z394" s="10"/>
      <c r="AA394" s="97" t="s">
        <v>41</v>
      </c>
      <c r="AB394" s="103"/>
      <c r="AC394" s="103"/>
      <c r="AD394" s="10" t="s">
        <v>38</v>
      </c>
      <c r="AE394" s="18">
        <v>271.10000000000002</v>
      </c>
      <c r="AF394" s="10">
        <v>10.039999999999999</v>
      </c>
    </row>
    <row r="395" spans="1:32" hidden="1" x14ac:dyDescent="0.25">
      <c r="A395" t="s">
        <v>272</v>
      </c>
      <c r="B395">
        <v>1</v>
      </c>
      <c r="C395" s="11" t="s">
        <v>274</v>
      </c>
      <c r="F395" t="s">
        <v>273</v>
      </c>
      <c r="H395" s="10">
        <v>5</v>
      </c>
      <c r="I395" s="5">
        <v>81</v>
      </c>
      <c r="K395" s="10"/>
      <c r="L395" s="10">
        <v>244</v>
      </c>
      <c r="M395" s="10">
        <v>232</v>
      </c>
      <c r="N395" s="16">
        <v>238</v>
      </c>
      <c r="O395" s="10"/>
      <c r="P395" s="10"/>
      <c r="R395" s="10"/>
      <c r="T395" s="10"/>
      <c r="U395" s="10"/>
      <c r="V395" s="10"/>
      <c r="W395" s="10"/>
      <c r="X395" s="10"/>
      <c r="Y395" s="10"/>
      <c r="Z395" s="10"/>
      <c r="AA395" s="97"/>
      <c r="AB395" s="103"/>
      <c r="AC395" s="103"/>
      <c r="AD395" s="10" t="s">
        <v>38</v>
      </c>
      <c r="AE395" s="18">
        <v>264.8</v>
      </c>
      <c r="AF395" s="10">
        <v>10.47</v>
      </c>
    </row>
    <row r="396" spans="1:32" hidden="1" x14ac:dyDescent="0.25">
      <c r="A396" t="s">
        <v>272</v>
      </c>
      <c r="B396">
        <v>1</v>
      </c>
      <c r="C396" s="11" t="s">
        <v>274</v>
      </c>
      <c r="F396" t="s">
        <v>273</v>
      </c>
      <c r="H396" s="266">
        <v>5</v>
      </c>
      <c r="I396" s="266">
        <v>82</v>
      </c>
      <c r="K396" s="266"/>
      <c r="L396" s="266">
        <v>161</v>
      </c>
      <c r="M396" s="266">
        <v>170</v>
      </c>
      <c r="N396" s="267">
        <v>165.5</v>
      </c>
      <c r="O396" s="266"/>
      <c r="P396" s="266"/>
      <c r="R396" s="266"/>
      <c r="T396" s="266"/>
      <c r="U396" s="266"/>
      <c r="V396" s="266" t="s">
        <v>91</v>
      </c>
      <c r="W396" s="266" t="s">
        <v>91</v>
      </c>
      <c r="X396" s="266" t="s">
        <v>104</v>
      </c>
      <c r="Y396" s="10" t="s">
        <v>278</v>
      </c>
      <c r="Z396" s="10" t="s">
        <v>278</v>
      </c>
      <c r="AA396" s="270"/>
      <c r="AB396" s="275"/>
      <c r="AC396" s="103"/>
      <c r="AD396" s="266" t="s">
        <v>38</v>
      </c>
      <c r="AE396" s="269">
        <v>273.3</v>
      </c>
      <c r="AF396" s="266">
        <v>8.9499999999999993</v>
      </c>
    </row>
    <row r="397" spans="1:32" hidden="1" x14ac:dyDescent="0.25">
      <c r="A397" t="s">
        <v>272</v>
      </c>
      <c r="B397">
        <v>1</v>
      </c>
      <c r="C397" s="11" t="s">
        <v>274</v>
      </c>
      <c r="F397" t="s">
        <v>273</v>
      </c>
      <c r="H397" s="266">
        <v>5</v>
      </c>
      <c r="I397" s="266">
        <v>83</v>
      </c>
      <c r="K397" s="266" t="s">
        <v>92</v>
      </c>
      <c r="L397" s="266">
        <v>203</v>
      </c>
      <c r="M397" s="266">
        <v>211</v>
      </c>
      <c r="N397" s="267">
        <v>207</v>
      </c>
      <c r="O397" s="266">
        <v>11</v>
      </c>
      <c r="P397" s="266">
        <v>5</v>
      </c>
      <c r="R397" s="266"/>
      <c r="T397" s="266"/>
      <c r="U397" s="266"/>
      <c r="V397" s="266" t="s">
        <v>91</v>
      </c>
      <c r="W397" s="266" t="s">
        <v>91</v>
      </c>
      <c r="X397" s="266"/>
      <c r="Y397" s="10" t="s">
        <v>278</v>
      </c>
      <c r="Z397" s="10" t="s">
        <v>278</v>
      </c>
      <c r="AA397" s="270"/>
      <c r="AB397" s="275"/>
      <c r="AC397" s="103"/>
      <c r="AD397" s="266" t="s">
        <v>38</v>
      </c>
      <c r="AE397" s="269">
        <v>257.89999999999998</v>
      </c>
      <c r="AF397" s="266">
        <v>10.64</v>
      </c>
    </row>
    <row r="398" spans="1:32" hidden="1" x14ac:dyDescent="0.25">
      <c r="A398" t="s">
        <v>272</v>
      </c>
      <c r="B398">
        <v>1</v>
      </c>
      <c r="C398" s="11" t="s">
        <v>274</v>
      </c>
      <c r="F398" t="s">
        <v>273</v>
      </c>
      <c r="H398" s="10">
        <v>5</v>
      </c>
      <c r="I398" s="5">
        <v>84</v>
      </c>
      <c r="K398" s="10"/>
      <c r="L398" s="10">
        <v>212</v>
      </c>
      <c r="M398" s="10">
        <v>223</v>
      </c>
      <c r="N398" s="16">
        <v>217.5</v>
      </c>
      <c r="O398" s="10"/>
      <c r="P398" s="10"/>
      <c r="R398" s="10"/>
      <c r="T398" s="10"/>
      <c r="U398" s="10"/>
      <c r="V398" s="10"/>
      <c r="W398" s="10"/>
      <c r="X398" s="10"/>
      <c r="Y398" s="10"/>
      <c r="Z398" s="10"/>
      <c r="AA398" s="97"/>
      <c r="AB398" s="103"/>
      <c r="AC398" s="103"/>
      <c r="AD398" s="10" t="s">
        <v>38</v>
      </c>
      <c r="AE398" s="18">
        <v>254.2</v>
      </c>
      <c r="AF398" s="10">
        <v>9.65</v>
      </c>
    </row>
    <row r="399" spans="1:32" hidden="1" x14ac:dyDescent="0.25">
      <c r="A399" t="s">
        <v>272</v>
      </c>
      <c r="B399">
        <v>1</v>
      </c>
      <c r="C399" s="11" t="s">
        <v>274</v>
      </c>
      <c r="F399" t="s">
        <v>273</v>
      </c>
      <c r="H399" s="10">
        <v>5</v>
      </c>
      <c r="I399" s="5">
        <v>85</v>
      </c>
      <c r="K399" s="10"/>
      <c r="L399" s="10">
        <v>165</v>
      </c>
      <c r="M399" s="10">
        <v>158</v>
      </c>
      <c r="N399" s="16">
        <v>161.5</v>
      </c>
      <c r="O399" s="10">
        <v>7.5</v>
      </c>
      <c r="P399" s="10">
        <v>3.6</v>
      </c>
      <c r="R399" s="10"/>
      <c r="T399" s="99">
        <v>2.4</v>
      </c>
      <c r="U399" s="99">
        <v>3.5</v>
      </c>
      <c r="V399" s="10"/>
      <c r="W399" s="10"/>
      <c r="X399" s="10"/>
      <c r="Y399" s="10"/>
      <c r="Z399" s="10"/>
      <c r="AA399" s="97" t="s">
        <v>41</v>
      </c>
      <c r="AB399" s="103"/>
      <c r="AC399" s="103"/>
      <c r="AD399" s="10" t="s">
        <v>38</v>
      </c>
      <c r="AE399" s="18">
        <v>246.5</v>
      </c>
      <c r="AF399" s="10">
        <v>9.83</v>
      </c>
    </row>
    <row r="400" spans="1:32" hidden="1" x14ac:dyDescent="0.25">
      <c r="A400" t="s">
        <v>272</v>
      </c>
      <c r="B400">
        <v>1</v>
      </c>
      <c r="C400" s="11" t="s">
        <v>274</v>
      </c>
      <c r="F400" t="s">
        <v>273</v>
      </c>
      <c r="H400" s="266">
        <v>5</v>
      </c>
      <c r="I400" s="266">
        <v>86</v>
      </c>
      <c r="K400" s="266"/>
      <c r="L400" s="266">
        <v>175</v>
      </c>
      <c r="M400" s="266">
        <v>169</v>
      </c>
      <c r="N400" s="267">
        <v>172</v>
      </c>
      <c r="O400" s="266"/>
      <c r="P400" s="266"/>
      <c r="R400" s="266"/>
      <c r="T400" s="266"/>
      <c r="U400" s="266"/>
      <c r="V400" s="266" t="s">
        <v>91</v>
      </c>
      <c r="W400" s="266" t="s">
        <v>91</v>
      </c>
      <c r="X400" s="266"/>
      <c r="Y400" s="10" t="s">
        <v>278</v>
      </c>
      <c r="Z400" s="10" t="s">
        <v>278</v>
      </c>
      <c r="AA400" s="270"/>
      <c r="AB400" s="275"/>
      <c r="AC400" s="103"/>
      <c r="AD400" s="266" t="s">
        <v>38</v>
      </c>
      <c r="AE400" s="269">
        <v>246.2</v>
      </c>
      <c r="AF400" s="266">
        <v>7.53</v>
      </c>
    </row>
    <row r="401" spans="1:32" hidden="1" x14ac:dyDescent="0.25">
      <c r="A401" t="s">
        <v>272</v>
      </c>
      <c r="B401">
        <v>1</v>
      </c>
      <c r="C401" s="11" t="s">
        <v>274</v>
      </c>
      <c r="F401" t="s">
        <v>273</v>
      </c>
      <c r="H401" s="266">
        <v>5</v>
      </c>
      <c r="I401" s="266">
        <v>87</v>
      </c>
      <c r="K401" s="266"/>
      <c r="L401" s="266">
        <v>140</v>
      </c>
      <c r="M401" s="266">
        <v>138</v>
      </c>
      <c r="N401" s="267">
        <v>139</v>
      </c>
      <c r="O401" s="266"/>
      <c r="P401" s="266"/>
      <c r="R401" s="266"/>
      <c r="T401" s="266"/>
      <c r="U401" s="266"/>
      <c r="V401" s="266" t="s">
        <v>91</v>
      </c>
      <c r="W401" s="266" t="s">
        <v>91</v>
      </c>
      <c r="X401" s="266"/>
      <c r="Y401" s="10" t="s">
        <v>278</v>
      </c>
      <c r="Z401" s="10" t="s">
        <v>278</v>
      </c>
      <c r="AA401" s="270"/>
      <c r="AB401" s="275"/>
      <c r="AC401" s="103"/>
      <c r="AD401" s="266" t="s">
        <v>38</v>
      </c>
      <c r="AE401" s="269">
        <v>238.4</v>
      </c>
      <c r="AF401" s="266">
        <v>7.46</v>
      </c>
    </row>
    <row r="402" spans="1:32" hidden="1" x14ac:dyDescent="0.25">
      <c r="A402" t="s">
        <v>272</v>
      </c>
      <c r="B402">
        <v>1</v>
      </c>
      <c r="C402" s="11" t="s">
        <v>274</v>
      </c>
      <c r="F402" t="s">
        <v>273</v>
      </c>
      <c r="H402" s="10">
        <v>5</v>
      </c>
      <c r="I402" s="5">
        <v>88</v>
      </c>
      <c r="K402" s="10"/>
      <c r="L402" s="10">
        <v>256</v>
      </c>
      <c r="M402" s="10">
        <v>258</v>
      </c>
      <c r="N402" s="16">
        <v>257</v>
      </c>
      <c r="O402" s="10"/>
      <c r="P402" s="10"/>
      <c r="R402" s="10"/>
      <c r="T402" s="10"/>
      <c r="U402" s="10"/>
      <c r="V402" s="10"/>
      <c r="W402" s="10"/>
      <c r="X402" s="10"/>
      <c r="Y402" s="10"/>
      <c r="Z402" s="10"/>
      <c r="AA402" s="97"/>
      <c r="AB402" s="103"/>
      <c r="AC402" s="103"/>
      <c r="AD402" s="10" t="s">
        <v>38</v>
      </c>
      <c r="AE402" s="18">
        <v>234.7</v>
      </c>
      <c r="AF402" s="10">
        <v>8.7899999999999991</v>
      </c>
    </row>
    <row r="403" spans="1:32" hidden="1" x14ac:dyDescent="0.25">
      <c r="A403" t="s">
        <v>272</v>
      </c>
      <c r="B403">
        <v>1</v>
      </c>
      <c r="C403" s="11" t="s">
        <v>274</v>
      </c>
      <c r="F403" t="s">
        <v>273</v>
      </c>
      <c r="H403" s="266">
        <v>5</v>
      </c>
      <c r="I403" s="266">
        <v>89</v>
      </c>
      <c r="K403" s="266"/>
      <c r="L403" s="266">
        <v>172</v>
      </c>
      <c r="M403" s="266">
        <v>170</v>
      </c>
      <c r="N403" s="267">
        <v>171</v>
      </c>
      <c r="O403" s="266">
        <v>9.4</v>
      </c>
      <c r="P403" s="266">
        <v>5.8</v>
      </c>
      <c r="R403" s="266"/>
      <c r="T403" s="266"/>
      <c r="U403" s="266"/>
      <c r="V403" s="266" t="s">
        <v>91</v>
      </c>
      <c r="W403" s="266" t="s">
        <v>91</v>
      </c>
      <c r="X403" s="266"/>
      <c r="Y403" s="10" t="s">
        <v>278</v>
      </c>
      <c r="Z403" s="10" t="s">
        <v>278</v>
      </c>
      <c r="AA403" s="270"/>
      <c r="AB403" s="275"/>
      <c r="AC403" s="103"/>
      <c r="AD403" s="266" t="s">
        <v>38</v>
      </c>
      <c r="AE403" s="269">
        <v>228.8</v>
      </c>
      <c r="AF403" s="266">
        <v>7.4</v>
      </c>
    </row>
    <row r="404" spans="1:32" hidden="1" x14ac:dyDescent="0.25">
      <c r="A404" t="s">
        <v>272</v>
      </c>
      <c r="B404">
        <v>1</v>
      </c>
      <c r="C404" s="11" t="s">
        <v>274</v>
      </c>
      <c r="F404" t="s">
        <v>273</v>
      </c>
      <c r="H404" s="10">
        <v>5</v>
      </c>
      <c r="I404" s="5">
        <v>90</v>
      </c>
      <c r="K404" s="10"/>
      <c r="L404" s="10">
        <v>179</v>
      </c>
      <c r="M404" s="10">
        <v>181</v>
      </c>
      <c r="N404" s="16">
        <v>180</v>
      </c>
      <c r="O404" s="10"/>
      <c r="P404" s="10"/>
      <c r="R404" s="10"/>
      <c r="T404" s="10"/>
      <c r="U404" s="10"/>
      <c r="V404" s="10"/>
      <c r="W404" s="10"/>
      <c r="X404" s="10"/>
      <c r="Y404" s="10"/>
      <c r="Z404" s="10"/>
      <c r="AA404" s="97"/>
      <c r="AB404" s="103"/>
      <c r="AC404" s="103"/>
      <c r="AD404" s="10" t="s">
        <v>38</v>
      </c>
      <c r="AE404" s="18">
        <v>224.3</v>
      </c>
      <c r="AF404" s="10">
        <v>8.68</v>
      </c>
    </row>
    <row r="405" spans="1:32" hidden="1" x14ac:dyDescent="0.25">
      <c r="A405" t="s">
        <v>272</v>
      </c>
      <c r="B405">
        <v>1</v>
      </c>
      <c r="C405" s="11" t="s">
        <v>274</v>
      </c>
      <c r="F405" t="s">
        <v>273</v>
      </c>
      <c r="H405" s="266">
        <v>5</v>
      </c>
      <c r="I405" s="266">
        <v>91</v>
      </c>
      <c r="K405" s="266"/>
      <c r="L405" s="266">
        <v>175</v>
      </c>
      <c r="M405" s="266">
        <v>185</v>
      </c>
      <c r="N405" s="267">
        <v>180</v>
      </c>
      <c r="O405" s="266"/>
      <c r="P405" s="266"/>
      <c r="R405" s="266"/>
      <c r="T405" s="266"/>
      <c r="U405" s="266"/>
      <c r="V405" s="266" t="s">
        <v>91</v>
      </c>
      <c r="W405" s="266" t="s">
        <v>91</v>
      </c>
      <c r="X405" s="266"/>
      <c r="Y405" s="10" t="s">
        <v>278</v>
      </c>
      <c r="Z405" s="10" t="s">
        <v>278</v>
      </c>
      <c r="AA405" s="274"/>
      <c r="AB405" s="275"/>
      <c r="AC405" s="103"/>
      <c r="AD405" s="266" t="s">
        <v>38</v>
      </c>
      <c r="AE405" s="269">
        <v>217.5</v>
      </c>
      <c r="AF405" s="266">
        <v>8.67</v>
      </c>
    </row>
    <row r="406" spans="1:32" hidden="1" x14ac:dyDescent="0.25">
      <c r="A406" t="s">
        <v>272</v>
      </c>
      <c r="B406">
        <v>1</v>
      </c>
      <c r="C406" s="11" t="s">
        <v>274</v>
      </c>
      <c r="F406" t="s">
        <v>273</v>
      </c>
      <c r="H406" s="10">
        <v>5</v>
      </c>
      <c r="I406" s="5">
        <v>94</v>
      </c>
      <c r="K406" s="10" t="s">
        <v>92</v>
      </c>
      <c r="L406" s="10">
        <v>263</v>
      </c>
      <c r="M406" s="10">
        <v>270</v>
      </c>
      <c r="N406" s="16">
        <v>266.5</v>
      </c>
      <c r="O406" s="10">
        <v>10.9</v>
      </c>
      <c r="P406" s="10">
        <v>5.5</v>
      </c>
      <c r="R406" s="10"/>
      <c r="T406" s="10"/>
      <c r="U406" s="10"/>
      <c r="V406" s="10"/>
      <c r="W406" s="10"/>
      <c r="X406" s="10"/>
      <c r="Y406" s="10"/>
      <c r="Z406" s="10"/>
      <c r="AA406" s="76"/>
      <c r="AB406" s="103"/>
      <c r="AC406" s="103"/>
      <c r="AD406" s="10" t="s">
        <v>38</v>
      </c>
      <c r="AE406" s="18">
        <v>210.1</v>
      </c>
      <c r="AF406" s="10">
        <v>8.91</v>
      </c>
    </row>
    <row r="407" spans="1:32" hidden="1" x14ac:dyDescent="0.25">
      <c r="A407" t="s">
        <v>272</v>
      </c>
      <c r="B407">
        <v>1</v>
      </c>
      <c r="C407" s="11" t="s">
        <v>274</v>
      </c>
      <c r="F407" t="s">
        <v>273</v>
      </c>
      <c r="H407" s="10">
        <v>5</v>
      </c>
      <c r="I407" s="5">
        <v>95</v>
      </c>
      <c r="K407" s="10"/>
      <c r="L407" s="10">
        <v>209</v>
      </c>
      <c r="M407" s="10">
        <v>210</v>
      </c>
      <c r="N407" s="16">
        <v>209.5</v>
      </c>
      <c r="O407" s="10"/>
      <c r="P407" s="10"/>
      <c r="R407" s="10"/>
      <c r="T407" s="10"/>
      <c r="U407" s="10"/>
      <c r="V407" s="10"/>
      <c r="W407" s="10"/>
      <c r="X407" s="10"/>
      <c r="Y407" s="10"/>
      <c r="Z407" s="10"/>
      <c r="AA407" s="76"/>
      <c r="AB407" s="103"/>
      <c r="AC407" s="103"/>
      <c r="AD407" s="10" t="s">
        <v>38</v>
      </c>
      <c r="AE407" s="18">
        <v>198.2</v>
      </c>
      <c r="AF407" s="10">
        <v>10.25</v>
      </c>
    </row>
    <row r="408" spans="1:32" hidden="1" x14ac:dyDescent="0.25">
      <c r="A408" t="s">
        <v>272</v>
      </c>
      <c r="B408">
        <v>1</v>
      </c>
      <c r="C408" s="11" t="s">
        <v>274</v>
      </c>
      <c r="F408" t="s">
        <v>273</v>
      </c>
      <c r="H408" s="10">
        <v>5</v>
      </c>
      <c r="I408" s="5">
        <v>96</v>
      </c>
      <c r="K408" s="10"/>
      <c r="L408" s="10">
        <v>237</v>
      </c>
      <c r="M408" s="10">
        <v>238</v>
      </c>
      <c r="N408" s="16">
        <v>237.5</v>
      </c>
      <c r="O408" s="10"/>
      <c r="P408" s="10"/>
      <c r="R408" s="10"/>
      <c r="T408" s="10"/>
      <c r="U408" s="10"/>
      <c r="V408" s="10"/>
      <c r="W408" s="10"/>
      <c r="X408" s="10"/>
      <c r="Y408" s="10"/>
      <c r="Z408" s="10"/>
      <c r="AA408" s="76"/>
      <c r="AB408" s="103"/>
      <c r="AC408" s="103"/>
      <c r="AD408" s="10" t="s">
        <v>38</v>
      </c>
      <c r="AE408" s="18">
        <v>192.6</v>
      </c>
      <c r="AF408" s="10">
        <v>9.17</v>
      </c>
    </row>
    <row r="409" spans="1:32" hidden="1" x14ac:dyDescent="0.25">
      <c r="A409" t="s">
        <v>272</v>
      </c>
      <c r="B409">
        <v>1</v>
      </c>
      <c r="C409" s="11" t="s">
        <v>274</v>
      </c>
      <c r="F409" t="s">
        <v>273</v>
      </c>
      <c r="H409" s="266">
        <v>5</v>
      </c>
      <c r="I409" s="266">
        <v>97</v>
      </c>
      <c r="K409" s="266"/>
      <c r="L409" s="266">
        <v>224</v>
      </c>
      <c r="M409" s="266">
        <v>224</v>
      </c>
      <c r="N409" s="267">
        <v>224</v>
      </c>
      <c r="O409" s="266"/>
      <c r="P409" s="266"/>
      <c r="R409" s="266"/>
      <c r="T409" s="266"/>
      <c r="U409" s="266"/>
      <c r="V409" s="266" t="s">
        <v>91</v>
      </c>
      <c r="W409" s="266" t="s">
        <v>91</v>
      </c>
      <c r="X409" s="266"/>
      <c r="Y409" s="10" t="s">
        <v>278</v>
      </c>
      <c r="Z409" s="10" t="s">
        <v>278</v>
      </c>
      <c r="AA409" s="274"/>
      <c r="AB409" s="275"/>
      <c r="AC409" s="103"/>
      <c r="AD409" s="266" t="s">
        <v>38</v>
      </c>
      <c r="AE409" s="269">
        <v>187.1</v>
      </c>
      <c r="AF409" s="266">
        <v>9.5500000000000007</v>
      </c>
    </row>
    <row r="410" spans="1:32" hidden="1" x14ac:dyDescent="0.25">
      <c r="A410" t="s">
        <v>272</v>
      </c>
      <c r="B410">
        <v>1</v>
      </c>
      <c r="C410" s="11" t="s">
        <v>274</v>
      </c>
      <c r="F410" t="s">
        <v>273</v>
      </c>
      <c r="H410" s="266">
        <v>5</v>
      </c>
      <c r="I410" s="266">
        <v>98</v>
      </c>
      <c r="K410" s="266"/>
      <c r="L410" s="266">
        <v>141</v>
      </c>
      <c r="M410" s="266">
        <v>136</v>
      </c>
      <c r="N410" s="267">
        <v>138.5</v>
      </c>
      <c r="O410" s="266"/>
      <c r="P410" s="266"/>
      <c r="R410" s="266"/>
      <c r="T410" s="266"/>
      <c r="U410" s="266"/>
      <c r="V410" s="266" t="s">
        <v>91</v>
      </c>
      <c r="W410" s="266" t="s">
        <v>91</v>
      </c>
      <c r="X410" s="266" t="s">
        <v>104</v>
      </c>
      <c r="Y410" s="10" t="s">
        <v>278</v>
      </c>
      <c r="Z410" s="10" t="s">
        <v>278</v>
      </c>
      <c r="AA410" s="274"/>
      <c r="AB410" s="275"/>
      <c r="AC410" s="103"/>
      <c r="AD410" s="266" t="s">
        <v>38</v>
      </c>
      <c r="AE410" s="269">
        <v>186.2</v>
      </c>
      <c r="AF410" s="266">
        <v>11.43</v>
      </c>
    </row>
    <row r="411" spans="1:32" hidden="1" x14ac:dyDescent="0.25">
      <c r="A411" t="s">
        <v>272</v>
      </c>
      <c r="B411">
        <v>1</v>
      </c>
      <c r="C411" s="11" t="s">
        <v>274</v>
      </c>
      <c r="F411" t="s">
        <v>273</v>
      </c>
      <c r="H411" s="10">
        <v>5</v>
      </c>
      <c r="I411" s="5">
        <v>99</v>
      </c>
      <c r="K411" s="10"/>
      <c r="L411" s="10">
        <v>193</v>
      </c>
      <c r="M411" s="10">
        <v>194</v>
      </c>
      <c r="N411" s="16">
        <v>193.5</v>
      </c>
      <c r="O411" s="10"/>
      <c r="P411" s="10"/>
      <c r="R411" s="10"/>
      <c r="T411" s="10"/>
      <c r="U411" s="10"/>
      <c r="V411" s="10"/>
      <c r="W411" s="10"/>
      <c r="X411" s="10"/>
      <c r="Y411" s="10"/>
      <c r="Z411" s="10"/>
      <c r="AA411" s="76"/>
      <c r="AB411" s="103"/>
      <c r="AC411" s="103"/>
      <c r="AD411" s="10" t="s">
        <v>38</v>
      </c>
      <c r="AE411" s="18">
        <v>180.4</v>
      </c>
      <c r="AF411" s="10">
        <v>10.71</v>
      </c>
    </row>
    <row r="412" spans="1:32" hidden="1" x14ac:dyDescent="0.25">
      <c r="A412" t="s">
        <v>272</v>
      </c>
      <c r="B412">
        <v>1</v>
      </c>
      <c r="C412" s="11" t="s">
        <v>274</v>
      </c>
      <c r="F412" t="s">
        <v>273</v>
      </c>
      <c r="H412" s="10">
        <v>5</v>
      </c>
      <c r="I412" s="5">
        <v>100</v>
      </c>
      <c r="K412" s="10"/>
      <c r="L412" s="10">
        <v>247</v>
      </c>
      <c r="M412" s="10">
        <v>251</v>
      </c>
      <c r="N412" s="16">
        <v>249</v>
      </c>
      <c r="O412" s="10"/>
      <c r="P412" s="10"/>
      <c r="R412" s="10"/>
      <c r="T412" s="10"/>
      <c r="U412" s="10"/>
      <c r="V412" s="10"/>
      <c r="W412" s="10"/>
      <c r="X412" s="10"/>
      <c r="Y412" s="10"/>
      <c r="Z412" s="10"/>
      <c r="AA412" s="76"/>
      <c r="AB412" s="103"/>
      <c r="AC412" s="103"/>
      <c r="AD412" s="10" t="s">
        <v>38</v>
      </c>
      <c r="AE412" s="18">
        <v>180.7</v>
      </c>
      <c r="AF412" s="10">
        <v>12.12</v>
      </c>
    </row>
    <row r="413" spans="1:32" hidden="1" x14ac:dyDescent="0.25">
      <c r="A413" t="s">
        <v>272</v>
      </c>
      <c r="B413">
        <v>1</v>
      </c>
      <c r="C413" s="11" t="s">
        <v>274</v>
      </c>
      <c r="F413" t="s">
        <v>273</v>
      </c>
      <c r="H413" s="266">
        <v>5</v>
      </c>
      <c r="I413" s="266">
        <v>101</v>
      </c>
      <c r="K413" s="266"/>
      <c r="L413" s="266">
        <v>188</v>
      </c>
      <c r="M413" s="266">
        <v>197</v>
      </c>
      <c r="N413" s="267">
        <v>192.5</v>
      </c>
      <c r="O413" s="266"/>
      <c r="P413" s="266"/>
      <c r="R413" s="266"/>
      <c r="T413" s="266"/>
      <c r="U413" s="266"/>
      <c r="V413" s="266" t="s">
        <v>91</v>
      </c>
      <c r="W413" s="266" t="s">
        <v>91</v>
      </c>
      <c r="X413" s="266"/>
      <c r="Y413" s="10" t="s">
        <v>278</v>
      </c>
      <c r="Z413" s="10" t="s">
        <v>278</v>
      </c>
      <c r="AA413" s="274"/>
      <c r="AB413" s="275"/>
      <c r="AC413" s="103"/>
      <c r="AD413" s="266" t="s">
        <v>38</v>
      </c>
      <c r="AE413" s="269">
        <v>174</v>
      </c>
      <c r="AF413" s="266">
        <v>12.04</v>
      </c>
    </row>
    <row r="414" spans="1:32" hidden="1" x14ac:dyDescent="0.25">
      <c r="A414" t="s">
        <v>272</v>
      </c>
      <c r="B414">
        <v>1</v>
      </c>
      <c r="C414" s="11" t="s">
        <v>274</v>
      </c>
      <c r="F414" t="s">
        <v>273</v>
      </c>
      <c r="H414" s="10">
        <v>5</v>
      </c>
      <c r="I414" s="5">
        <v>102</v>
      </c>
      <c r="K414" s="10" t="s">
        <v>92</v>
      </c>
      <c r="L414" s="10">
        <v>178</v>
      </c>
      <c r="M414" s="10">
        <v>192</v>
      </c>
      <c r="N414" s="16">
        <v>185</v>
      </c>
      <c r="O414" s="10">
        <v>10.199999999999999</v>
      </c>
      <c r="P414" s="10">
        <v>6.2</v>
      </c>
      <c r="R414" s="10"/>
      <c r="T414" s="10"/>
      <c r="U414" s="10"/>
      <c r="V414" s="10"/>
      <c r="W414" s="10"/>
      <c r="X414" s="10"/>
      <c r="Y414" s="10"/>
      <c r="Z414" s="10"/>
      <c r="AA414" s="76"/>
      <c r="AB414" s="103"/>
      <c r="AC414" s="103"/>
      <c r="AD414" s="10" t="s">
        <v>38</v>
      </c>
      <c r="AE414" s="18">
        <v>175.3</v>
      </c>
      <c r="AF414" s="10">
        <v>13.47</v>
      </c>
    </row>
    <row r="415" spans="1:32" hidden="1" x14ac:dyDescent="0.25">
      <c r="A415" t="s">
        <v>272</v>
      </c>
      <c r="B415">
        <v>1</v>
      </c>
      <c r="C415" s="11" t="s">
        <v>274</v>
      </c>
      <c r="F415" t="s">
        <v>273</v>
      </c>
      <c r="H415" s="266">
        <v>5</v>
      </c>
      <c r="I415" s="266">
        <v>103</v>
      </c>
      <c r="K415" s="266"/>
      <c r="L415" s="266">
        <v>142</v>
      </c>
      <c r="M415" s="266">
        <v>139</v>
      </c>
      <c r="N415" s="267">
        <v>140.5</v>
      </c>
      <c r="O415" s="266"/>
      <c r="P415" s="266"/>
      <c r="R415" s="266"/>
      <c r="T415" s="266"/>
      <c r="U415" s="266"/>
      <c r="V415" s="266" t="s">
        <v>91</v>
      </c>
      <c r="W415" s="266" t="s">
        <v>91</v>
      </c>
      <c r="X415" s="266"/>
      <c r="Y415" s="10" t="s">
        <v>278</v>
      </c>
      <c r="Z415" s="10" t="s">
        <v>278</v>
      </c>
      <c r="AA415" s="274"/>
      <c r="AB415" s="275"/>
      <c r="AC415" s="103"/>
      <c r="AD415" s="266" t="s">
        <v>47</v>
      </c>
      <c r="AE415" s="269">
        <v>30.5</v>
      </c>
      <c r="AF415" s="266">
        <v>8.6</v>
      </c>
    </row>
    <row r="416" spans="1:32" hidden="1" x14ac:dyDescent="0.25">
      <c r="A416" t="s">
        <v>272</v>
      </c>
      <c r="B416">
        <v>1</v>
      </c>
      <c r="C416" s="11" t="s">
        <v>274</v>
      </c>
      <c r="F416" t="s">
        <v>273</v>
      </c>
      <c r="H416" s="266">
        <v>5</v>
      </c>
      <c r="I416" s="266">
        <v>104</v>
      </c>
      <c r="K416" s="266"/>
      <c r="L416" s="266">
        <v>109</v>
      </c>
      <c r="M416" s="266">
        <v>120</v>
      </c>
      <c r="N416" s="267">
        <v>114.5</v>
      </c>
      <c r="O416" s="266"/>
      <c r="P416" s="266"/>
      <c r="R416" s="266"/>
      <c r="T416" s="266"/>
      <c r="U416" s="266"/>
      <c r="V416" s="266" t="s">
        <v>91</v>
      </c>
      <c r="W416" s="266" t="s">
        <v>91</v>
      </c>
      <c r="X416" s="266" t="s">
        <v>104</v>
      </c>
      <c r="Y416" s="10" t="s">
        <v>278</v>
      </c>
      <c r="Z416" s="10" t="s">
        <v>278</v>
      </c>
      <c r="AA416" s="274"/>
      <c r="AB416" s="275"/>
      <c r="AC416" s="103"/>
      <c r="AD416" s="266" t="s">
        <v>47</v>
      </c>
      <c r="AE416" s="269">
        <v>22.5</v>
      </c>
      <c r="AF416" s="266">
        <v>9.43</v>
      </c>
    </row>
    <row r="417" spans="1:32" hidden="1" x14ac:dyDescent="0.25">
      <c r="A417" t="s">
        <v>272</v>
      </c>
      <c r="B417">
        <v>1</v>
      </c>
      <c r="C417" s="11" t="s">
        <v>274</v>
      </c>
      <c r="F417" t="s">
        <v>273</v>
      </c>
      <c r="H417" s="10">
        <v>5</v>
      </c>
      <c r="I417" s="5">
        <v>105</v>
      </c>
      <c r="K417" s="10"/>
      <c r="L417" s="10">
        <v>247</v>
      </c>
      <c r="M417" s="10">
        <v>251</v>
      </c>
      <c r="N417" s="16">
        <v>249</v>
      </c>
      <c r="O417" s="10"/>
      <c r="P417" s="10"/>
      <c r="R417" s="10"/>
      <c r="T417" s="10"/>
      <c r="U417" s="10"/>
      <c r="V417" s="10"/>
      <c r="W417" s="10"/>
      <c r="X417" s="10"/>
      <c r="Y417" s="10"/>
      <c r="Z417" s="10"/>
      <c r="AA417" s="76"/>
      <c r="AB417" s="103"/>
      <c r="AC417" s="103"/>
      <c r="AD417" s="10" t="s">
        <v>47</v>
      </c>
      <c r="AE417" s="18">
        <v>25.8</v>
      </c>
      <c r="AF417" s="10">
        <v>10.25</v>
      </c>
    </row>
    <row r="418" spans="1:32" hidden="1" x14ac:dyDescent="0.25">
      <c r="A418" t="s">
        <v>272</v>
      </c>
      <c r="B418">
        <v>1</v>
      </c>
      <c r="C418" s="11" t="s">
        <v>274</v>
      </c>
      <c r="F418" t="s">
        <v>273</v>
      </c>
      <c r="H418" s="10">
        <v>5</v>
      </c>
      <c r="I418" s="5">
        <v>106</v>
      </c>
      <c r="K418" s="10"/>
      <c r="L418" s="10">
        <v>179</v>
      </c>
      <c r="M418" s="10">
        <v>183</v>
      </c>
      <c r="N418" s="16">
        <v>181</v>
      </c>
      <c r="O418" s="10"/>
      <c r="P418" s="10"/>
      <c r="R418" s="10"/>
      <c r="T418" s="10"/>
      <c r="U418" s="10"/>
      <c r="V418" s="10"/>
      <c r="W418" s="10"/>
      <c r="X418" s="10"/>
      <c r="Y418" s="10"/>
      <c r="Z418" s="10"/>
      <c r="AA418" s="76"/>
      <c r="AB418" s="103"/>
      <c r="AC418" s="103"/>
      <c r="AD418" s="10" t="s">
        <v>47</v>
      </c>
      <c r="AE418" s="18">
        <v>15</v>
      </c>
      <c r="AF418" s="10">
        <v>10.130000000000001</v>
      </c>
    </row>
    <row r="419" spans="1:32" hidden="1" x14ac:dyDescent="0.25">
      <c r="A419" t="s">
        <v>272</v>
      </c>
      <c r="B419">
        <v>1</v>
      </c>
      <c r="C419" s="11" t="s">
        <v>274</v>
      </c>
      <c r="F419" t="s">
        <v>273</v>
      </c>
      <c r="H419" s="266">
        <v>5</v>
      </c>
      <c r="I419" s="266">
        <v>107</v>
      </c>
      <c r="K419" s="266"/>
      <c r="L419" s="266">
        <v>152</v>
      </c>
      <c r="M419" s="266">
        <v>149</v>
      </c>
      <c r="N419" s="267">
        <v>150.5</v>
      </c>
      <c r="O419" s="266"/>
      <c r="P419" s="266"/>
      <c r="R419" s="266"/>
      <c r="T419" s="266"/>
      <c r="U419" s="266"/>
      <c r="V419" s="266" t="s">
        <v>91</v>
      </c>
      <c r="W419" s="266" t="s">
        <v>91</v>
      </c>
      <c r="X419" s="266"/>
      <c r="Y419" s="10" t="s">
        <v>278</v>
      </c>
      <c r="Z419" s="10" t="s">
        <v>278</v>
      </c>
      <c r="AA419" s="270"/>
      <c r="AB419" s="275"/>
      <c r="AC419" s="103"/>
      <c r="AD419" s="266" t="s">
        <v>47</v>
      </c>
      <c r="AE419" s="269">
        <v>8.1999999999999993</v>
      </c>
      <c r="AF419" s="266">
        <v>11.35</v>
      </c>
    </row>
    <row r="420" spans="1:32" hidden="1" x14ac:dyDescent="0.25">
      <c r="A420" t="s">
        <v>272</v>
      </c>
      <c r="B420">
        <v>1</v>
      </c>
      <c r="C420" s="11" t="s">
        <v>274</v>
      </c>
      <c r="F420" t="s">
        <v>273</v>
      </c>
      <c r="H420" s="10">
        <v>5</v>
      </c>
      <c r="I420" s="5">
        <v>108</v>
      </c>
      <c r="K420" s="10"/>
      <c r="L420" s="10">
        <v>264</v>
      </c>
      <c r="M420" s="10">
        <v>259</v>
      </c>
      <c r="N420" s="16">
        <v>261.5</v>
      </c>
      <c r="O420" s="10"/>
      <c r="P420" s="10"/>
      <c r="R420" s="10"/>
      <c r="T420" s="10"/>
      <c r="U420" s="10"/>
      <c r="V420" s="10"/>
      <c r="W420" s="10"/>
      <c r="X420" s="10"/>
      <c r="Y420" s="10"/>
      <c r="Z420" s="10"/>
      <c r="AA420" s="97"/>
      <c r="AB420" s="103"/>
      <c r="AC420" s="103"/>
      <c r="AD420" s="10" t="s">
        <v>47</v>
      </c>
      <c r="AE420" s="18">
        <v>12.2</v>
      </c>
      <c r="AF420" s="10">
        <v>11.88</v>
      </c>
    </row>
    <row r="421" spans="1:32" hidden="1" x14ac:dyDescent="0.25">
      <c r="A421" t="s">
        <v>272</v>
      </c>
      <c r="B421">
        <v>1</v>
      </c>
      <c r="C421" s="11" t="s">
        <v>274</v>
      </c>
      <c r="F421" t="s">
        <v>273</v>
      </c>
      <c r="H421" s="266">
        <v>5</v>
      </c>
      <c r="I421" s="266">
        <v>109</v>
      </c>
      <c r="K421" s="266" t="s">
        <v>92</v>
      </c>
      <c r="L421" s="266">
        <v>171</v>
      </c>
      <c r="M421" s="266">
        <v>166</v>
      </c>
      <c r="N421" s="267">
        <v>168.5</v>
      </c>
      <c r="O421" s="266"/>
      <c r="P421" s="266"/>
      <c r="R421" s="266"/>
      <c r="T421" s="266"/>
      <c r="U421" s="266"/>
      <c r="V421" s="266" t="s">
        <v>91</v>
      </c>
      <c r="W421" s="266" t="s">
        <v>91</v>
      </c>
      <c r="X421" s="266"/>
      <c r="Y421" s="10" t="s">
        <v>278</v>
      </c>
      <c r="Z421" s="10" t="s">
        <v>278</v>
      </c>
      <c r="AA421" s="270"/>
      <c r="AB421" s="275"/>
      <c r="AC421" s="103"/>
      <c r="AD421" s="266" t="s">
        <v>47</v>
      </c>
      <c r="AE421" s="269">
        <v>2.8</v>
      </c>
      <c r="AF421" s="266">
        <v>11.74</v>
      </c>
    </row>
    <row r="422" spans="1:32" hidden="1" x14ac:dyDescent="0.25">
      <c r="A422" t="s">
        <v>272</v>
      </c>
      <c r="B422">
        <v>1</v>
      </c>
      <c r="C422" s="11" t="s">
        <v>274</v>
      </c>
      <c r="F422" t="s">
        <v>273</v>
      </c>
      <c r="H422" s="10">
        <v>5</v>
      </c>
      <c r="I422" s="5">
        <v>110</v>
      </c>
      <c r="K422" s="10" t="s">
        <v>92</v>
      </c>
      <c r="L422" s="10">
        <v>282</v>
      </c>
      <c r="M422" s="10">
        <v>272</v>
      </c>
      <c r="N422" s="16">
        <v>277</v>
      </c>
      <c r="O422" s="10">
        <v>11.6</v>
      </c>
      <c r="P422" s="10">
        <v>6.8</v>
      </c>
      <c r="R422" s="10"/>
      <c r="T422" s="10"/>
      <c r="U422" s="10"/>
      <c r="V422" s="10"/>
      <c r="W422" s="10"/>
      <c r="X422" s="10"/>
      <c r="Y422" s="10"/>
      <c r="Z422" s="10"/>
      <c r="AA422" s="97"/>
      <c r="AB422" s="103"/>
      <c r="AC422" s="103"/>
      <c r="AD422" s="10" t="s">
        <v>47</v>
      </c>
      <c r="AE422" s="18">
        <v>8.9</v>
      </c>
      <c r="AF422" s="10">
        <v>12.98</v>
      </c>
    </row>
    <row r="423" spans="1:32" hidden="1" x14ac:dyDescent="0.25">
      <c r="A423" t="s">
        <v>272</v>
      </c>
      <c r="B423">
        <v>1</v>
      </c>
      <c r="C423" s="11" t="s">
        <v>274</v>
      </c>
      <c r="F423" t="s">
        <v>273</v>
      </c>
      <c r="H423" s="10">
        <v>5</v>
      </c>
      <c r="I423" s="5">
        <v>111</v>
      </c>
      <c r="K423" s="10" t="s">
        <v>92</v>
      </c>
      <c r="L423" s="10">
        <v>236</v>
      </c>
      <c r="M423" s="10">
        <v>237</v>
      </c>
      <c r="N423" s="16">
        <v>236.5</v>
      </c>
      <c r="O423" s="10">
        <v>12.4</v>
      </c>
      <c r="P423" s="10">
        <v>5.9</v>
      </c>
      <c r="R423" s="10"/>
      <c r="T423" s="5">
        <v>3.2</v>
      </c>
      <c r="U423" s="5">
        <v>3.4</v>
      </c>
      <c r="V423" s="10"/>
      <c r="W423" s="10"/>
      <c r="X423" s="10"/>
      <c r="Y423" s="10"/>
      <c r="Z423" s="10"/>
      <c r="AA423" s="101" t="s">
        <v>52</v>
      </c>
      <c r="AB423" s="103"/>
      <c r="AC423" s="103"/>
      <c r="AD423" s="10" t="s">
        <v>47</v>
      </c>
      <c r="AE423" s="18">
        <v>359.1</v>
      </c>
      <c r="AF423" s="10">
        <v>13.55</v>
      </c>
    </row>
    <row r="424" spans="1:32" hidden="1" x14ac:dyDescent="0.25">
      <c r="A424" t="s">
        <v>272</v>
      </c>
      <c r="B424">
        <v>1</v>
      </c>
      <c r="C424" s="11" t="s">
        <v>274</v>
      </c>
      <c r="F424" t="s">
        <v>273</v>
      </c>
      <c r="H424" s="10">
        <v>5</v>
      </c>
      <c r="I424" s="5">
        <v>113</v>
      </c>
      <c r="K424" s="10"/>
      <c r="L424" s="10">
        <v>173</v>
      </c>
      <c r="M424" s="10">
        <v>170</v>
      </c>
      <c r="N424" s="16">
        <v>171.5</v>
      </c>
      <c r="O424" s="10">
        <v>10.8</v>
      </c>
      <c r="P424" s="10">
        <v>5.7</v>
      </c>
      <c r="R424" s="10"/>
      <c r="T424" s="10"/>
      <c r="U424" s="10"/>
      <c r="V424" s="10"/>
      <c r="W424" s="10"/>
      <c r="X424" s="10"/>
      <c r="Y424" s="10"/>
      <c r="Z424" s="10"/>
      <c r="AA424" s="97"/>
      <c r="AB424" s="103"/>
      <c r="AC424" s="103"/>
      <c r="AD424" s="10" t="s">
        <v>47</v>
      </c>
      <c r="AE424" s="18">
        <v>354</v>
      </c>
      <c r="AF424" s="10">
        <v>14.02</v>
      </c>
    </row>
    <row r="425" spans="1:32" hidden="1" x14ac:dyDescent="0.25">
      <c r="A425" t="s">
        <v>272</v>
      </c>
      <c r="B425">
        <v>1</v>
      </c>
      <c r="C425" s="11" t="s">
        <v>274</v>
      </c>
      <c r="F425" t="s">
        <v>273</v>
      </c>
      <c r="H425" s="266">
        <v>5</v>
      </c>
      <c r="I425" s="266">
        <v>114</v>
      </c>
      <c r="K425" s="266" t="s">
        <v>92</v>
      </c>
      <c r="L425" s="266">
        <v>148</v>
      </c>
      <c r="M425" s="266">
        <v>138</v>
      </c>
      <c r="N425" s="267">
        <v>143</v>
      </c>
      <c r="O425" s="266"/>
      <c r="P425" s="266"/>
      <c r="R425" s="266"/>
      <c r="T425" s="266"/>
      <c r="U425" s="266"/>
      <c r="V425" s="266" t="s">
        <v>91</v>
      </c>
      <c r="W425" s="266" t="s">
        <v>91</v>
      </c>
      <c r="X425" s="266"/>
      <c r="Y425" s="10" t="s">
        <v>278</v>
      </c>
      <c r="Z425" s="10" t="s">
        <v>278</v>
      </c>
      <c r="AA425" s="270"/>
      <c r="AB425" s="275"/>
      <c r="AC425" s="103"/>
      <c r="AD425" s="266" t="s">
        <v>47</v>
      </c>
      <c r="AE425" s="269">
        <v>352.1</v>
      </c>
      <c r="AF425" s="266">
        <v>15.41</v>
      </c>
    </row>
    <row r="426" spans="1:32" hidden="1" x14ac:dyDescent="0.25">
      <c r="A426" t="s">
        <v>272</v>
      </c>
      <c r="B426">
        <v>1</v>
      </c>
      <c r="C426" s="11" t="s">
        <v>274</v>
      </c>
      <c r="F426" t="s">
        <v>273</v>
      </c>
      <c r="H426" s="10">
        <v>5</v>
      </c>
      <c r="I426" s="5">
        <v>115</v>
      </c>
      <c r="K426" s="10"/>
      <c r="L426" s="10">
        <v>237</v>
      </c>
      <c r="M426" s="10">
        <v>232</v>
      </c>
      <c r="N426" s="16">
        <v>234.5</v>
      </c>
      <c r="O426" s="10"/>
      <c r="P426" s="10"/>
      <c r="R426" s="10"/>
      <c r="T426" s="10"/>
      <c r="U426" s="10"/>
      <c r="V426" s="10"/>
      <c r="W426" s="10"/>
      <c r="X426" s="10"/>
      <c r="Y426" s="10"/>
      <c r="Z426" s="10"/>
      <c r="AA426" s="97"/>
      <c r="AB426" s="103"/>
      <c r="AC426" s="103"/>
      <c r="AD426" s="10" t="s">
        <v>47</v>
      </c>
      <c r="AE426" s="18">
        <v>355.6</v>
      </c>
      <c r="AF426" s="10">
        <v>15.85</v>
      </c>
    </row>
    <row r="427" spans="1:32" hidden="1" x14ac:dyDescent="0.25">
      <c r="A427" t="s">
        <v>272</v>
      </c>
      <c r="B427">
        <v>1</v>
      </c>
      <c r="C427" s="11" t="s">
        <v>275</v>
      </c>
      <c r="F427" t="s">
        <v>273</v>
      </c>
      <c r="H427" s="10">
        <v>6</v>
      </c>
      <c r="I427" s="5">
        <v>1</v>
      </c>
      <c r="K427" s="10" t="s">
        <v>92</v>
      </c>
      <c r="L427" s="10">
        <v>226</v>
      </c>
      <c r="M427" s="10">
        <v>232</v>
      </c>
      <c r="N427" s="16">
        <v>229</v>
      </c>
      <c r="O427" s="10">
        <v>9.9</v>
      </c>
      <c r="P427" s="10">
        <v>5.0999999999999996</v>
      </c>
      <c r="R427" s="10">
        <v>2.8</v>
      </c>
      <c r="T427" s="10"/>
      <c r="U427" s="10"/>
      <c r="V427" s="10"/>
      <c r="W427" s="10"/>
      <c r="X427" s="16"/>
      <c r="Y427" s="10"/>
      <c r="Z427" s="10"/>
      <c r="AA427" s="97"/>
      <c r="AB427" s="1"/>
      <c r="AC427" s="1"/>
      <c r="AD427" s="21" t="s">
        <v>38</v>
      </c>
      <c r="AE427" s="18">
        <v>1.1000000000000001</v>
      </c>
      <c r="AF427" s="10">
        <v>16.38</v>
      </c>
    </row>
    <row r="428" spans="1:32" hidden="1" x14ac:dyDescent="0.25">
      <c r="A428" t="s">
        <v>272</v>
      </c>
      <c r="B428">
        <v>1</v>
      </c>
      <c r="C428" s="11" t="s">
        <v>275</v>
      </c>
      <c r="F428" t="s">
        <v>273</v>
      </c>
      <c r="H428" s="10">
        <v>6</v>
      </c>
      <c r="I428" s="5">
        <v>2</v>
      </c>
      <c r="K428" s="10"/>
      <c r="L428" s="98">
        <v>212</v>
      </c>
      <c r="M428" s="98">
        <v>208</v>
      </c>
      <c r="N428" s="16">
        <v>210</v>
      </c>
      <c r="O428" s="10">
        <v>10.4</v>
      </c>
      <c r="P428" s="10">
        <v>5.5</v>
      </c>
      <c r="R428" s="10"/>
      <c r="T428" s="5">
        <v>2.6</v>
      </c>
      <c r="U428" s="5">
        <v>3.2</v>
      </c>
      <c r="V428" s="10"/>
      <c r="W428" s="10"/>
      <c r="X428" s="16"/>
      <c r="Y428" s="10"/>
      <c r="Z428" s="10"/>
      <c r="AA428" s="97" t="s">
        <v>41</v>
      </c>
      <c r="AB428" s="1"/>
      <c r="AC428" s="1"/>
      <c r="AD428" s="21" t="s">
        <v>38</v>
      </c>
      <c r="AE428" s="18">
        <v>12.1</v>
      </c>
      <c r="AF428" s="10">
        <v>14.39</v>
      </c>
    </row>
    <row r="429" spans="1:32" hidden="1" x14ac:dyDescent="0.25">
      <c r="A429" t="s">
        <v>272</v>
      </c>
      <c r="B429">
        <v>1</v>
      </c>
      <c r="C429" s="11" t="s">
        <v>275</v>
      </c>
      <c r="F429" t="s">
        <v>273</v>
      </c>
      <c r="H429" s="10">
        <v>6</v>
      </c>
      <c r="I429" s="5">
        <v>3</v>
      </c>
      <c r="K429" s="10"/>
      <c r="L429" s="10">
        <v>181</v>
      </c>
      <c r="M429" s="10">
        <v>176</v>
      </c>
      <c r="N429" s="16">
        <v>178.5</v>
      </c>
      <c r="O429" s="10"/>
      <c r="P429" s="10"/>
      <c r="R429" s="10"/>
      <c r="T429" s="10"/>
      <c r="U429" s="10"/>
      <c r="V429" s="10"/>
      <c r="W429" s="10"/>
      <c r="X429" s="16"/>
      <c r="Y429" s="10"/>
      <c r="Z429" s="10"/>
      <c r="AA429" s="97"/>
      <c r="AB429" s="1"/>
      <c r="AC429" s="1"/>
      <c r="AD429" s="21" t="s">
        <v>47</v>
      </c>
      <c r="AE429" s="18">
        <v>179</v>
      </c>
      <c r="AF429" s="10">
        <v>21.16</v>
      </c>
    </row>
    <row r="430" spans="1:32" ht="15" hidden="1" customHeight="1" x14ac:dyDescent="0.25">
      <c r="A430" t="s">
        <v>272</v>
      </c>
      <c r="B430">
        <v>1</v>
      </c>
      <c r="C430" s="11" t="s">
        <v>275</v>
      </c>
      <c r="F430" t="s">
        <v>273</v>
      </c>
      <c r="H430" s="10">
        <v>6</v>
      </c>
      <c r="I430" s="5">
        <v>4</v>
      </c>
      <c r="K430" s="10" t="s">
        <v>92</v>
      </c>
      <c r="L430" s="10">
        <v>257</v>
      </c>
      <c r="M430" s="10">
        <v>252</v>
      </c>
      <c r="N430" s="16">
        <v>254.5</v>
      </c>
      <c r="O430" s="10">
        <v>10.1</v>
      </c>
      <c r="P430" s="10">
        <v>5.5</v>
      </c>
      <c r="R430" s="10"/>
      <c r="T430" s="10"/>
      <c r="U430" s="10"/>
      <c r="V430" s="10"/>
      <c r="W430" s="10"/>
      <c r="X430" s="16"/>
      <c r="Y430" s="10"/>
      <c r="Z430" s="10"/>
      <c r="AA430" s="97"/>
      <c r="AB430" s="1"/>
      <c r="AC430" s="1"/>
      <c r="AD430" s="21" t="s">
        <v>47</v>
      </c>
      <c r="AE430" s="18">
        <v>178.7</v>
      </c>
      <c r="AF430" s="10">
        <v>20.11</v>
      </c>
    </row>
    <row r="431" spans="1:32" ht="15" hidden="1" customHeight="1" x14ac:dyDescent="0.25">
      <c r="A431" t="s">
        <v>272</v>
      </c>
      <c r="B431">
        <v>1</v>
      </c>
      <c r="C431" s="11" t="s">
        <v>275</v>
      </c>
      <c r="F431" t="s">
        <v>273</v>
      </c>
      <c r="H431" s="10">
        <v>6</v>
      </c>
      <c r="I431" s="5">
        <v>5</v>
      </c>
      <c r="K431" s="10"/>
      <c r="L431" s="10">
        <v>164</v>
      </c>
      <c r="M431" s="10">
        <v>162</v>
      </c>
      <c r="N431" s="16">
        <v>163</v>
      </c>
      <c r="O431" s="10"/>
      <c r="P431" s="10"/>
      <c r="R431" s="10"/>
      <c r="T431" s="10"/>
      <c r="U431" s="10"/>
      <c r="V431" s="10"/>
      <c r="W431" s="10"/>
      <c r="X431" s="16"/>
      <c r="Y431" s="10"/>
      <c r="Z431" s="10"/>
      <c r="AA431" s="97"/>
      <c r="AB431" s="1"/>
      <c r="AC431" s="1"/>
      <c r="AD431" s="21" t="s">
        <v>38</v>
      </c>
      <c r="AE431" s="18">
        <v>26.4</v>
      </c>
      <c r="AF431" s="10">
        <v>12.69</v>
      </c>
    </row>
    <row r="432" spans="1:32" ht="15" hidden="1" customHeight="1" x14ac:dyDescent="0.25">
      <c r="A432" t="s">
        <v>272</v>
      </c>
      <c r="B432">
        <v>1</v>
      </c>
      <c r="C432" s="11" t="s">
        <v>275</v>
      </c>
      <c r="F432" t="s">
        <v>273</v>
      </c>
      <c r="H432" s="10">
        <v>6</v>
      </c>
      <c r="I432" s="5">
        <v>6</v>
      </c>
      <c r="K432" s="10" t="s">
        <v>92</v>
      </c>
      <c r="L432" s="10">
        <v>277</v>
      </c>
      <c r="M432" s="10">
        <v>278</v>
      </c>
      <c r="N432" s="16">
        <v>277.5</v>
      </c>
      <c r="O432" s="10">
        <v>9.9</v>
      </c>
      <c r="P432" s="10">
        <v>4.2</v>
      </c>
      <c r="R432" s="10"/>
      <c r="T432" s="10"/>
      <c r="U432" s="10"/>
      <c r="V432" s="10"/>
      <c r="W432" s="10"/>
      <c r="X432" s="16"/>
      <c r="Y432" s="10"/>
      <c r="Z432" s="10"/>
      <c r="AA432" s="97"/>
      <c r="AB432" s="1"/>
      <c r="AC432" s="1"/>
      <c r="AD432" s="21" t="s">
        <v>38</v>
      </c>
      <c r="AE432" s="18">
        <v>33.299999999999997</v>
      </c>
      <c r="AF432" s="10">
        <v>11.83</v>
      </c>
    </row>
    <row r="433" spans="1:32" ht="15" hidden="1" customHeight="1" x14ac:dyDescent="0.25">
      <c r="A433" t="s">
        <v>272</v>
      </c>
      <c r="B433">
        <v>1</v>
      </c>
      <c r="C433" s="11" t="s">
        <v>275</v>
      </c>
      <c r="F433" t="s">
        <v>273</v>
      </c>
      <c r="H433" s="10">
        <v>6</v>
      </c>
      <c r="I433" s="5">
        <v>7</v>
      </c>
      <c r="K433" s="10" t="s">
        <v>92</v>
      </c>
      <c r="L433" s="10">
        <v>221</v>
      </c>
      <c r="M433" s="10">
        <v>205</v>
      </c>
      <c r="N433" s="16">
        <v>213</v>
      </c>
      <c r="O433" s="10"/>
      <c r="P433" s="10"/>
      <c r="R433" s="10"/>
      <c r="T433" s="10"/>
      <c r="U433" s="10"/>
      <c r="V433" s="10"/>
      <c r="W433" s="10"/>
      <c r="X433" s="16"/>
      <c r="Y433" s="10"/>
      <c r="Z433" s="10"/>
      <c r="AA433" s="97"/>
      <c r="AB433" s="1"/>
      <c r="AC433" s="1"/>
      <c r="AD433" s="21" t="s">
        <v>38</v>
      </c>
      <c r="AE433" s="18">
        <v>39.6</v>
      </c>
      <c r="AF433" s="10">
        <v>11.88</v>
      </c>
    </row>
    <row r="434" spans="1:32" ht="15" hidden="1" customHeight="1" x14ac:dyDescent="0.25">
      <c r="A434" t="s">
        <v>272</v>
      </c>
      <c r="B434">
        <v>1</v>
      </c>
      <c r="C434" s="11" t="s">
        <v>275</v>
      </c>
      <c r="F434" t="s">
        <v>273</v>
      </c>
      <c r="H434" s="10">
        <v>6</v>
      </c>
      <c r="I434" s="5">
        <v>8</v>
      </c>
      <c r="K434" s="10"/>
      <c r="L434" s="10">
        <v>135</v>
      </c>
      <c r="M434" s="10">
        <v>136</v>
      </c>
      <c r="N434" s="16">
        <v>135.5</v>
      </c>
      <c r="O434" s="10"/>
      <c r="P434" s="10"/>
      <c r="R434" s="10"/>
      <c r="T434" s="10"/>
      <c r="U434" s="10"/>
      <c r="V434" s="10"/>
      <c r="W434" s="10"/>
      <c r="X434" s="16"/>
      <c r="Y434" s="10"/>
      <c r="Z434" s="10"/>
      <c r="AA434" s="97"/>
      <c r="AB434" s="1"/>
      <c r="AC434" s="1"/>
      <c r="AD434" s="21" t="s">
        <v>47</v>
      </c>
      <c r="AE434" s="18">
        <v>191</v>
      </c>
      <c r="AF434" s="10">
        <v>15.9</v>
      </c>
    </row>
    <row r="435" spans="1:32" ht="15" hidden="1" customHeight="1" x14ac:dyDescent="0.25">
      <c r="A435" t="s">
        <v>272</v>
      </c>
      <c r="B435">
        <v>1</v>
      </c>
      <c r="C435" s="11" t="s">
        <v>275</v>
      </c>
      <c r="F435" t="s">
        <v>273</v>
      </c>
      <c r="H435" s="10">
        <v>6</v>
      </c>
      <c r="I435" s="5">
        <v>9</v>
      </c>
      <c r="K435" s="10"/>
      <c r="L435" s="10">
        <v>145</v>
      </c>
      <c r="M435" s="10">
        <v>152</v>
      </c>
      <c r="N435" s="16">
        <v>148.5</v>
      </c>
      <c r="O435" s="10"/>
      <c r="P435" s="10"/>
      <c r="R435" s="10"/>
      <c r="T435" s="10"/>
      <c r="U435" s="10"/>
      <c r="V435" s="10"/>
      <c r="W435" s="10"/>
      <c r="X435" s="16"/>
      <c r="Y435" s="10"/>
      <c r="Z435" s="10"/>
      <c r="AA435" s="97"/>
      <c r="AB435" s="1"/>
      <c r="AC435" s="1"/>
      <c r="AD435" s="21" t="s">
        <v>47</v>
      </c>
      <c r="AE435" s="18">
        <v>201</v>
      </c>
      <c r="AF435" s="10">
        <v>13.65</v>
      </c>
    </row>
    <row r="436" spans="1:32" ht="15" hidden="1" customHeight="1" x14ac:dyDescent="0.25">
      <c r="A436" t="s">
        <v>272</v>
      </c>
      <c r="B436">
        <v>1</v>
      </c>
      <c r="C436" s="11" t="s">
        <v>275</v>
      </c>
      <c r="F436" t="s">
        <v>273</v>
      </c>
      <c r="H436" s="10">
        <v>6</v>
      </c>
      <c r="I436" s="5">
        <v>13</v>
      </c>
      <c r="K436" s="10"/>
      <c r="L436" s="10">
        <v>123</v>
      </c>
      <c r="M436" s="10">
        <v>129</v>
      </c>
      <c r="N436" s="16">
        <v>126</v>
      </c>
      <c r="O436" s="10"/>
      <c r="P436" s="10"/>
      <c r="R436" s="10"/>
      <c r="T436" s="10"/>
      <c r="U436" s="10"/>
      <c r="V436" s="10"/>
      <c r="W436" s="10"/>
      <c r="X436" s="16"/>
      <c r="Y436" s="10"/>
      <c r="Z436" s="10"/>
      <c r="AA436" s="97"/>
      <c r="AB436" s="1"/>
      <c r="AC436" s="1"/>
      <c r="AD436" s="21" t="s">
        <v>47</v>
      </c>
      <c r="AE436" s="18">
        <v>242.2</v>
      </c>
      <c r="AF436" s="10">
        <v>11.75</v>
      </c>
    </row>
    <row r="437" spans="1:32" ht="15" hidden="1" customHeight="1" x14ac:dyDescent="0.25">
      <c r="A437" t="s">
        <v>272</v>
      </c>
      <c r="B437">
        <v>1</v>
      </c>
      <c r="C437" s="11" t="s">
        <v>275</v>
      </c>
      <c r="F437" t="s">
        <v>273</v>
      </c>
      <c r="H437" s="10">
        <v>6</v>
      </c>
      <c r="I437" s="5">
        <v>16</v>
      </c>
      <c r="K437" s="10" t="s">
        <v>92</v>
      </c>
      <c r="L437" s="10">
        <v>132</v>
      </c>
      <c r="M437" s="10">
        <v>133</v>
      </c>
      <c r="N437" s="16">
        <v>132.5</v>
      </c>
      <c r="O437" s="10">
        <v>7.2</v>
      </c>
      <c r="P437" s="10">
        <v>4</v>
      </c>
      <c r="R437" s="10"/>
      <c r="T437" s="10"/>
      <c r="U437" s="10"/>
      <c r="V437" s="10"/>
      <c r="W437" s="10"/>
      <c r="X437" s="16"/>
      <c r="Y437" s="10"/>
      <c r="Z437" s="10"/>
      <c r="AA437" s="97"/>
      <c r="AB437" s="1"/>
      <c r="AC437" s="1"/>
      <c r="AD437" s="21" t="s">
        <v>47</v>
      </c>
      <c r="AE437" s="18">
        <v>278.2</v>
      </c>
      <c r="AF437" s="10">
        <v>11.64</v>
      </c>
    </row>
    <row r="438" spans="1:32" ht="15" hidden="1" customHeight="1" x14ac:dyDescent="0.25">
      <c r="A438" t="s">
        <v>272</v>
      </c>
      <c r="B438">
        <v>1</v>
      </c>
      <c r="C438" s="11" t="s">
        <v>275</v>
      </c>
      <c r="F438" t="s">
        <v>273</v>
      </c>
      <c r="H438" s="10">
        <v>6</v>
      </c>
      <c r="I438" s="5">
        <v>17</v>
      </c>
      <c r="K438" s="10"/>
      <c r="L438" s="10">
        <v>204</v>
      </c>
      <c r="M438" s="10">
        <v>197</v>
      </c>
      <c r="N438" s="16">
        <v>200.5</v>
      </c>
      <c r="O438" s="10"/>
      <c r="P438" s="10"/>
      <c r="R438" s="10"/>
      <c r="T438" s="10"/>
      <c r="U438" s="10"/>
      <c r="V438" s="10"/>
      <c r="W438" s="10"/>
      <c r="X438" s="16"/>
      <c r="Y438" s="10"/>
      <c r="Z438" s="10"/>
      <c r="AA438" s="97"/>
      <c r="AB438" s="1"/>
      <c r="AC438" s="1"/>
      <c r="AD438" s="21" t="s">
        <v>47</v>
      </c>
      <c r="AE438" s="18">
        <v>281.2</v>
      </c>
      <c r="AF438" s="10">
        <v>9.6300000000000008</v>
      </c>
    </row>
    <row r="439" spans="1:32" ht="15" hidden="1" customHeight="1" x14ac:dyDescent="0.25">
      <c r="A439" t="s">
        <v>272</v>
      </c>
      <c r="B439">
        <v>1</v>
      </c>
      <c r="C439" s="11" t="s">
        <v>275</v>
      </c>
      <c r="F439" t="s">
        <v>273</v>
      </c>
      <c r="H439" s="10">
        <v>6</v>
      </c>
      <c r="I439" s="5">
        <v>18</v>
      </c>
      <c r="K439" s="10" t="s">
        <v>92</v>
      </c>
      <c r="L439" s="10">
        <v>123</v>
      </c>
      <c r="M439" s="10">
        <v>120</v>
      </c>
      <c r="N439" s="16">
        <v>121.5</v>
      </c>
      <c r="O439" s="10">
        <v>6.4</v>
      </c>
      <c r="P439" s="10">
        <v>4.4000000000000004</v>
      </c>
      <c r="R439" s="10"/>
      <c r="T439" s="10"/>
      <c r="U439" s="10"/>
      <c r="V439" s="10"/>
      <c r="W439" s="10"/>
      <c r="X439" s="16"/>
      <c r="Y439" s="10"/>
      <c r="Z439" s="10"/>
      <c r="AA439" s="97"/>
      <c r="AB439" s="1"/>
      <c r="AC439" s="1"/>
      <c r="AD439" s="21" t="s">
        <v>47</v>
      </c>
      <c r="AE439" s="18">
        <v>275.2</v>
      </c>
      <c r="AF439" s="10">
        <v>9.83</v>
      </c>
    </row>
    <row r="440" spans="1:32" ht="15" hidden="1" customHeight="1" x14ac:dyDescent="0.25">
      <c r="A440" t="s">
        <v>272</v>
      </c>
      <c r="B440">
        <v>1</v>
      </c>
      <c r="C440" s="11" t="s">
        <v>275</v>
      </c>
      <c r="F440" t="s">
        <v>273</v>
      </c>
      <c r="H440" s="10">
        <v>6</v>
      </c>
      <c r="I440" s="5">
        <v>19</v>
      </c>
      <c r="K440" s="10" t="s">
        <v>92</v>
      </c>
      <c r="L440" s="98">
        <v>240</v>
      </c>
      <c r="M440" s="98">
        <v>241</v>
      </c>
      <c r="N440" s="16">
        <v>240.5</v>
      </c>
      <c r="O440" s="10">
        <v>10</v>
      </c>
      <c r="P440" s="10">
        <v>4.9000000000000004</v>
      </c>
      <c r="R440" s="10"/>
      <c r="T440" s="5">
        <v>2.2000000000000002</v>
      </c>
      <c r="U440" s="5">
        <v>3.6</v>
      </c>
      <c r="V440" s="10"/>
      <c r="W440" s="10"/>
      <c r="X440" s="16"/>
      <c r="Y440" s="10"/>
      <c r="Z440" s="10"/>
      <c r="AA440" s="97" t="s">
        <v>41</v>
      </c>
      <c r="AB440" s="1"/>
      <c r="AC440" s="1"/>
      <c r="AD440" s="21" t="s">
        <v>47</v>
      </c>
      <c r="AE440" s="18">
        <v>269.60000000000002</v>
      </c>
      <c r="AF440" s="10">
        <v>9.7100000000000009</v>
      </c>
    </row>
    <row r="441" spans="1:32" ht="15" hidden="1" customHeight="1" x14ac:dyDescent="0.25">
      <c r="A441" t="s">
        <v>272</v>
      </c>
      <c r="B441">
        <v>1</v>
      </c>
      <c r="C441" s="11" t="s">
        <v>275</v>
      </c>
      <c r="F441" t="s">
        <v>273</v>
      </c>
      <c r="H441" s="10">
        <v>6</v>
      </c>
      <c r="I441" s="5">
        <v>20</v>
      </c>
      <c r="K441" s="10"/>
      <c r="L441" s="10">
        <v>244</v>
      </c>
      <c r="M441" s="10">
        <v>234</v>
      </c>
      <c r="N441" s="16">
        <v>239</v>
      </c>
      <c r="O441" s="10"/>
      <c r="P441" s="10"/>
      <c r="R441" s="10"/>
      <c r="T441" s="10"/>
      <c r="U441" s="10"/>
      <c r="V441" s="10"/>
      <c r="W441" s="10"/>
      <c r="X441" s="16"/>
      <c r="Y441" s="10"/>
      <c r="Z441" s="10"/>
      <c r="AA441" s="97"/>
      <c r="AB441" s="1"/>
      <c r="AC441" s="1"/>
      <c r="AD441" s="21" t="s">
        <v>47</v>
      </c>
      <c r="AE441" s="18">
        <v>274.7</v>
      </c>
      <c r="AF441" s="10">
        <v>8.25</v>
      </c>
    </row>
    <row r="442" spans="1:32" ht="15" hidden="1" customHeight="1" x14ac:dyDescent="0.25">
      <c r="A442" t="s">
        <v>272</v>
      </c>
      <c r="B442">
        <v>1</v>
      </c>
      <c r="C442" s="11" t="s">
        <v>275</v>
      </c>
      <c r="F442" t="s">
        <v>273</v>
      </c>
      <c r="H442" s="10">
        <v>6</v>
      </c>
      <c r="I442" s="5">
        <v>21</v>
      </c>
      <c r="K442" s="10"/>
      <c r="L442" s="10">
        <v>85</v>
      </c>
      <c r="M442" s="10">
        <v>83</v>
      </c>
      <c r="N442" s="16">
        <v>84</v>
      </c>
      <c r="O442" s="10"/>
      <c r="P442" s="10"/>
      <c r="R442" s="10"/>
      <c r="T442" s="10"/>
      <c r="U442" s="10"/>
      <c r="V442" s="10"/>
      <c r="W442" s="10"/>
      <c r="X442" s="16"/>
      <c r="Y442" s="10"/>
      <c r="Z442" s="10"/>
      <c r="AA442" s="97"/>
      <c r="AB442" s="1"/>
      <c r="AC442" s="1"/>
      <c r="AD442" s="21" t="s">
        <v>47</v>
      </c>
      <c r="AE442" s="18">
        <v>261</v>
      </c>
      <c r="AF442" s="10">
        <v>9.24</v>
      </c>
    </row>
    <row r="443" spans="1:32" ht="15" hidden="1" customHeight="1" x14ac:dyDescent="0.25">
      <c r="A443" t="s">
        <v>272</v>
      </c>
      <c r="B443">
        <v>1</v>
      </c>
      <c r="C443" s="11" t="s">
        <v>275</v>
      </c>
      <c r="F443" t="s">
        <v>273</v>
      </c>
      <c r="H443" s="10">
        <v>6</v>
      </c>
      <c r="I443" s="5">
        <v>22</v>
      </c>
      <c r="K443" s="10"/>
      <c r="L443" s="10">
        <v>168</v>
      </c>
      <c r="M443" s="10">
        <v>173</v>
      </c>
      <c r="N443" s="16">
        <v>170.5</v>
      </c>
      <c r="O443" s="10"/>
      <c r="P443" s="10"/>
      <c r="R443" s="10"/>
      <c r="T443" s="10"/>
      <c r="U443" s="10"/>
      <c r="V443" s="10"/>
      <c r="W443" s="10"/>
      <c r="X443" s="16"/>
      <c r="Y443" s="10"/>
      <c r="Z443" s="10"/>
      <c r="AA443" s="97"/>
      <c r="AB443" s="1"/>
      <c r="AC443" s="1"/>
      <c r="AD443" s="21" t="s">
        <v>47</v>
      </c>
      <c r="AE443" s="18">
        <v>256.2</v>
      </c>
      <c r="AF443" s="10">
        <v>6.79</v>
      </c>
    </row>
    <row r="444" spans="1:32" ht="15" hidden="1" customHeight="1" x14ac:dyDescent="0.25">
      <c r="A444" t="s">
        <v>272</v>
      </c>
      <c r="B444">
        <v>1</v>
      </c>
      <c r="C444" s="11" t="s">
        <v>275</v>
      </c>
      <c r="F444" t="s">
        <v>273</v>
      </c>
      <c r="H444" s="10">
        <v>6</v>
      </c>
      <c r="I444" s="5">
        <v>23</v>
      </c>
      <c r="K444" s="10" t="s">
        <v>92</v>
      </c>
      <c r="L444" s="10">
        <v>177</v>
      </c>
      <c r="M444" s="10">
        <v>179</v>
      </c>
      <c r="N444" s="16">
        <v>178</v>
      </c>
      <c r="O444" s="10">
        <v>7.8</v>
      </c>
      <c r="P444" s="10">
        <v>4.4000000000000004</v>
      </c>
      <c r="R444" s="10"/>
      <c r="T444" s="10"/>
      <c r="U444" s="10"/>
      <c r="V444" s="10"/>
      <c r="W444" s="10"/>
      <c r="X444" s="16"/>
      <c r="Y444" s="10"/>
      <c r="Z444" s="10"/>
      <c r="AA444" s="97"/>
      <c r="AB444" s="1"/>
      <c r="AC444" s="1"/>
      <c r="AD444" s="21" t="s">
        <v>47</v>
      </c>
      <c r="AE444" s="18">
        <v>247.2</v>
      </c>
      <c r="AF444" s="10">
        <v>6.1</v>
      </c>
    </row>
    <row r="445" spans="1:32" ht="15" hidden="1" customHeight="1" x14ac:dyDescent="0.25">
      <c r="A445" t="s">
        <v>272</v>
      </c>
      <c r="B445">
        <v>1</v>
      </c>
      <c r="C445" s="11" t="s">
        <v>275</v>
      </c>
      <c r="F445" t="s">
        <v>273</v>
      </c>
      <c r="H445" s="10">
        <v>6</v>
      </c>
      <c r="I445" s="5">
        <v>24</v>
      </c>
      <c r="K445" s="10" t="s">
        <v>92</v>
      </c>
      <c r="L445" s="10">
        <v>128</v>
      </c>
      <c r="M445" s="10">
        <v>123</v>
      </c>
      <c r="N445" s="16">
        <v>125.5</v>
      </c>
      <c r="O445" s="10">
        <v>7.5</v>
      </c>
      <c r="P445" s="10">
        <v>4.7</v>
      </c>
      <c r="R445" s="10"/>
      <c r="T445" s="10"/>
      <c r="U445" s="10"/>
      <c r="V445" s="10"/>
      <c r="W445" s="10"/>
      <c r="X445" s="16"/>
      <c r="Y445" s="10"/>
      <c r="Z445" s="10"/>
      <c r="AA445" s="76"/>
      <c r="AB445" s="1"/>
      <c r="AC445" s="1"/>
      <c r="AD445" s="21" t="s">
        <v>47</v>
      </c>
      <c r="AE445" s="18">
        <v>236.4</v>
      </c>
      <c r="AF445" s="10">
        <v>7.96</v>
      </c>
    </row>
    <row r="446" spans="1:32" ht="15" hidden="1" customHeight="1" x14ac:dyDescent="0.25">
      <c r="A446" t="s">
        <v>272</v>
      </c>
      <c r="B446">
        <v>1</v>
      </c>
      <c r="C446" s="11" t="s">
        <v>275</v>
      </c>
      <c r="F446" t="s">
        <v>273</v>
      </c>
      <c r="H446" s="10">
        <v>6</v>
      </c>
      <c r="I446" s="5">
        <v>25</v>
      </c>
      <c r="K446" s="10"/>
      <c r="L446" s="10">
        <v>91</v>
      </c>
      <c r="M446" s="10">
        <v>90</v>
      </c>
      <c r="N446" s="16">
        <v>90.5</v>
      </c>
      <c r="O446" s="10"/>
      <c r="P446" s="10"/>
      <c r="R446" s="10"/>
      <c r="T446" s="10"/>
      <c r="U446" s="10"/>
      <c r="V446" s="10"/>
      <c r="W446" s="10"/>
      <c r="X446" s="16"/>
      <c r="Y446" s="10"/>
      <c r="Z446" s="10"/>
      <c r="AA446" s="76"/>
      <c r="AB446" s="1"/>
      <c r="AC446" s="1"/>
      <c r="AD446" s="21" t="s">
        <v>47</v>
      </c>
      <c r="AE446" s="18">
        <v>234.5</v>
      </c>
      <c r="AF446" s="10">
        <v>6.08</v>
      </c>
    </row>
    <row r="447" spans="1:32" ht="15" hidden="1" customHeight="1" x14ac:dyDescent="0.25">
      <c r="A447" t="s">
        <v>272</v>
      </c>
      <c r="B447">
        <v>1</v>
      </c>
      <c r="C447" s="11" t="s">
        <v>275</v>
      </c>
      <c r="F447" t="s">
        <v>273</v>
      </c>
      <c r="H447" s="10">
        <v>6</v>
      </c>
      <c r="I447" s="5">
        <v>26</v>
      </c>
      <c r="K447" s="10"/>
      <c r="L447" s="10">
        <v>75</v>
      </c>
      <c r="M447" s="10">
        <v>78</v>
      </c>
      <c r="N447" s="16">
        <v>76.5</v>
      </c>
      <c r="O447" s="10"/>
      <c r="P447" s="10"/>
      <c r="R447" s="10"/>
      <c r="T447" s="10"/>
      <c r="U447" s="10"/>
      <c r="V447" s="10"/>
      <c r="W447" s="10"/>
      <c r="X447" s="16"/>
      <c r="Y447" s="10"/>
      <c r="Z447" s="10"/>
      <c r="AA447" s="76"/>
      <c r="AB447" s="1"/>
      <c r="AC447" s="1"/>
      <c r="AD447" s="21" t="s">
        <v>47</v>
      </c>
      <c r="AE447" s="18">
        <v>233.4</v>
      </c>
      <c r="AF447" s="10">
        <v>6.01</v>
      </c>
    </row>
    <row r="448" spans="1:32" ht="15" hidden="1" customHeight="1" x14ac:dyDescent="0.25">
      <c r="A448" t="s">
        <v>272</v>
      </c>
      <c r="B448">
        <v>1</v>
      </c>
      <c r="C448" s="11" t="s">
        <v>275</v>
      </c>
      <c r="F448" t="s">
        <v>273</v>
      </c>
      <c r="H448" s="10">
        <v>6</v>
      </c>
      <c r="I448" s="5">
        <v>27</v>
      </c>
      <c r="K448" s="10"/>
      <c r="L448" s="10">
        <v>226</v>
      </c>
      <c r="M448" s="10">
        <v>236</v>
      </c>
      <c r="N448" s="16">
        <v>231</v>
      </c>
      <c r="O448" s="10"/>
      <c r="P448" s="10"/>
      <c r="R448" s="10"/>
      <c r="T448" s="10"/>
      <c r="U448" s="10"/>
      <c r="V448" s="10"/>
      <c r="W448" s="10"/>
      <c r="X448" s="16"/>
      <c r="Y448" s="10"/>
      <c r="Z448" s="10"/>
      <c r="AA448" s="76"/>
      <c r="AB448" s="1"/>
      <c r="AC448" s="1"/>
      <c r="AD448" s="21" t="s">
        <v>47</v>
      </c>
      <c r="AE448" s="18">
        <v>226.7</v>
      </c>
      <c r="AF448" s="10">
        <v>7.68</v>
      </c>
    </row>
    <row r="449" spans="1:32" ht="15" hidden="1" customHeight="1" x14ac:dyDescent="0.25">
      <c r="A449" t="s">
        <v>272</v>
      </c>
      <c r="B449">
        <v>1</v>
      </c>
      <c r="C449" s="11" t="s">
        <v>275</v>
      </c>
      <c r="F449" t="s">
        <v>273</v>
      </c>
      <c r="H449" s="10">
        <v>6</v>
      </c>
      <c r="I449" s="5">
        <v>28</v>
      </c>
      <c r="K449" s="10"/>
      <c r="L449" s="10">
        <v>60</v>
      </c>
      <c r="M449" s="10">
        <v>56</v>
      </c>
      <c r="N449" s="16">
        <v>58</v>
      </c>
      <c r="O449" s="10"/>
      <c r="P449" s="10"/>
      <c r="R449" s="10"/>
      <c r="T449" s="10"/>
      <c r="U449" s="10"/>
      <c r="V449" s="10"/>
      <c r="W449" s="10"/>
      <c r="X449" s="10" t="s">
        <v>107</v>
      </c>
      <c r="Y449" s="10"/>
      <c r="Z449" s="10"/>
      <c r="AA449" s="76"/>
      <c r="AB449" s="1"/>
      <c r="AC449" s="1"/>
      <c r="AD449" s="21" t="s">
        <v>47</v>
      </c>
      <c r="AE449" s="18">
        <v>215</v>
      </c>
      <c r="AF449" s="10">
        <v>7.5</v>
      </c>
    </row>
    <row r="450" spans="1:32" ht="15" hidden="1" customHeight="1" x14ac:dyDescent="0.25">
      <c r="A450" t="s">
        <v>272</v>
      </c>
      <c r="B450">
        <v>1</v>
      </c>
      <c r="C450" s="11" t="s">
        <v>275</v>
      </c>
      <c r="F450" t="s">
        <v>273</v>
      </c>
      <c r="H450" s="10">
        <v>6</v>
      </c>
      <c r="I450" s="5">
        <v>29</v>
      </c>
      <c r="K450" s="10"/>
      <c r="L450" s="10">
        <v>230</v>
      </c>
      <c r="M450" s="10">
        <v>228</v>
      </c>
      <c r="N450" s="16">
        <v>229</v>
      </c>
      <c r="O450" s="10"/>
      <c r="P450" s="10"/>
      <c r="R450" s="10"/>
      <c r="T450" s="10"/>
      <c r="U450" s="10"/>
      <c r="V450" s="10"/>
      <c r="W450" s="10"/>
      <c r="X450" s="16"/>
      <c r="Y450" s="10"/>
      <c r="Z450" s="10"/>
      <c r="AA450" s="76"/>
      <c r="AB450" s="1"/>
      <c r="AC450" s="1"/>
      <c r="AD450" s="21" t="s">
        <v>47</v>
      </c>
      <c r="AE450" s="18">
        <v>206.8</v>
      </c>
      <c r="AF450" s="10">
        <v>5.48</v>
      </c>
    </row>
    <row r="451" spans="1:32" ht="15" hidden="1" customHeight="1" x14ac:dyDescent="0.25">
      <c r="A451" t="s">
        <v>272</v>
      </c>
      <c r="B451">
        <v>1</v>
      </c>
      <c r="C451" s="11" t="s">
        <v>275</v>
      </c>
      <c r="F451" t="s">
        <v>273</v>
      </c>
      <c r="H451" s="10">
        <v>6</v>
      </c>
      <c r="I451" s="5">
        <v>30</v>
      </c>
      <c r="K451" s="10" t="s">
        <v>92</v>
      </c>
      <c r="L451" s="10">
        <v>81</v>
      </c>
      <c r="M451" s="10">
        <v>83</v>
      </c>
      <c r="N451" s="16">
        <v>82</v>
      </c>
      <c r="O451" s="10">
        <v>4.2</v>
      </c>
      <c r="P451" s="10">
        <v>2.2999999999999998</v>
      </c>
      <c r="R451" s="10"/>
      <c r="T451" s="10"/>
      <c r="U451" s="10"/>
      <c r="V451" s="10"/>
      <c r="W451" s="10"/>
      <c r="X451" s="16"/>
      <c r="Y451" s="10"/>
      <c r="Z451" s="10"/>
      <c r="AA451" s="76"/>
      <c r="AB451" s="1"/>
      <c r="AC451" s="1"/>
      <c r="AD451" s="21" t="s">
        <v>47</v>
      </c>
      <c r="AE451" s="18">
        <v>211.5</v>
      </c>
      <c r="AF451" s="10">
        <v>8.0399999999999991</v>
      </c>
    </row>
    <row r="452" spans="1:32" ht="15" hidden="1" customHeight="1" x14ac:dyDescent="0.25">
      <c r="A452" t="s">
        <v>272</v>
      </c>
      <c r="B452">
        <v>1</v>
      </c>
      <c r="C452" s="11" t="s">
        <v>275</v>
      </c>
      <c r="F452" t="s">
        <v>273</v>
      </c>
      <c r="H452" s="10">
        <v>6</v>
      </c>
      <c r="I452" s="5">
        <v>31</v>
      </c>
      <c r="K452" s="10"/>
      <c r="L452" s="10">
        <v>127</v>
      </c>
      <c r="M452" s="10">
        <v>140</v>
      </c>
      <c r="N452" s="16">
        <v>133.5</v>
      </c>
      <c r="O452" s="10"/>
      <c r="P452" s="10"/>
      <c r="R452" s="10"/>
      <c r="T452" s="10"/>
      <c r="U452" s="10"/>
      <c r="V452" s="10"/>
      <c r="W452" s="10"/>
      <c r="X452" s="16"/>
      <c r="Y452" s="10"/>
      <c r="Z452" s="10"/>
      <c r="AA452" s="76"/>
      <c r="AB452" s="1"/>
      <c r="AC452" s="1"/>
      <c r="AD452" s="21" t="s">
        <v>47</v>
      </c>
      <c r="AE452" s="18">
        <v>204.3</v>
      </c>
      <c r="AF452" s="10">
        <v>7.54</v>
      </c>
    </row>
    <row r="453" spans="1:32" ht="15" hidden="1" customHeight="1" x14ac:dyDescent="0.25">
      <c r="A453" t="s">
        <v>272</v>
      </c>
      <c r="B453">
        <v>1</v>
      </c>
      <c r="C453" s="11" t="s">
        <v>275</v>
      </c>
      <c r="F453" t="s">
        <v>273</v>
      </c>
      <c r="H453" s="10">
        <v>6</v>
      </c>
      <c r="I453" s="5">
        <v>32</v>
      </c>
      <c r="K453" s="10" t="s">
        <v>92</v>
      </c>
      <c r="L453" s="10">
        <v>73</v>
      </c>
      <c r="M453" s="10">
        <v>72</v>
      </c>
      <c r="N453" s="16">
        <v>72.5</v>
      </c>
      <c r="O453" s="10">
        <v>4.4000000000000004</v>
      </c>
      <c r="P453" s="10">
        <v>2.2999999999999998</v>
      </c>
      <c r="R453" s="10"/>
      <c r="T453" s="10"/>
      <c r="U453" s="10"/>
      <c r="V453" s="10"/>
      <c r="W453" s="10"/>
      <c r="X453" s="16"/>
      <c r="Y453" s="10"/>
      <c r="Z453" s="10"/>
      <c r="AA453" s="76"/>
      <c r="AB453" s="1"/>
      <c r="AC453" s="1"/>
      <c r="AD453" s="21" t="s">
        <v>38</v>
      </c>
      <c r="AE453" s="18">
        <v>80.8</v>
      </c>
      <c r="AF453" s="10">
        <v>10.02</v>
      </c>
    </row>
    <row r="454" spans="1:32" ht="15" hidden="1" customHeight="1" x14ac:dyDescent="0.25">
      <c r="A454" t="s">
        <v>272</v>
      </c>
      <c r="B454">
        <v>1</v>
      </c>
      <c r="C454" s="11" t="s">
        <v>275</v>
      </c>
      <c r="F454" t="s">
        <v>273</v>
      </c>
      <c r="H454" s="10">
        <v>6</v>
      </c>
      <c r="I454" s="5">
        <v>33</v>
      </c>
      <c r="K454" s="10"/>
      <c r="L454" s="10">
        <v>217</v>
      </c>
      <c r="M454" s="10">
        <v>211</v>
      </c>
      <c r="N454" s="16">
        <v>214</v>
      </c>
      <c r="O454" s="10"/>
      <c r="P454" s="10"/>
      <c r="R454" s="10"/>
      <c r="T454" s="10"/>
      <c r="U454" s="10"/>
      <c r="V454" s="10"/>
      <c r="W454" s="10"/>
      <c r="X454" s="16"/>
      <c r="Y454" s="10"/>
      <c r="Z454" s="10"/>
      <c r="AA454" s="76"/>
      <c r="AB454" s="1"/>
      <c r="AC454" s="1"/>
      <c r="AD454" s="21" t="s">
        <v>38</v>
      </c>
      <c r="AE454" s="18">
        <v>74.400000000000006</v>
      </c>
      <c r="AF454" s="10">
        <v>6.65</v>
      </c>
    </row>
    <row r="455" spans="1:32" ht="15" hidden="1" customHeight="1" x14ac:dyDescent="0.25">
      <c r="A455" t="s">
        <v>272</v>
      </c>
      <c r="B455">
        <v>1</v>
      </c>
      <c r="C455" s="11" t="s">
        <v>275</v>
      </c>
      <c r="F455" t="s">
        <v>273</v>
      </c>
      <c r="H455" s="10">
        <v>6</v>
      </c>
      <c r="I455" s="5">
        <v>34</v>
      </c>
      <c r="K455" s="10"/>
      <c r="L455" s="10">
        <v>168</v>
      </c>
      <c r="M455" s="10">
        <v>163</v>
      </c>
      <c r="N455" s="16">
        <v>165.5</v>
      </c>
      <c r="O455" s="10"/>
      <c r="P455" s="10"/>
      <c r="R455" s="10"/>
      <c r="T455" s="10"/>
      <c r="U455" s="10"/>
      <c r="V455" s="10"/>
      <c r="W455" s="10"/>
      <c r="X455" s="16"/>
      <c r="Y455" s="10"/>
      <c r="Z455" s="10"/>
      <c r="AA455" s="76"/>
      <c r="AB455" s="1"/>
      <c r="AC455" s="1"/>
      <c r="AD455" s="21" t="s">
        <v>38</v>
      </c>
      <c r="AE455" s="18">
        <v>61.6</v>
      </c>
      <c r="AF455" s="10">
        <v>8.3699999999999992</v>
      </c>
    </row>
    <row r="456" spans="1:32" ht="15" hidden="1" customHeight="1" x14ac:dyDescent="0.25">
      <c r="A456" t="s">
        <v>272</v>
      </c>
      <c r="B456">
        <v>1</v>
      </c>
      <c r="C456" s="11" t="s">
        <v>275</v>
      </c>
      <c r="F456" t="s">
        <v>273</v>
      </c>
      <c r="H456" s="10">
        <v>6</v>
      </c>
      <c r="I456" s="5">
        <v>35</v>
      </c>
      <c r="K456" s="10"/>
      <c r="L456" s="10">
        <v>164</v>
      </c>
      <c r="M456" s="10">
        <v>151</v>
      </c>
      <c r="N456" s="16">
        <v>157.5</v>
      </c>
      <c r="O456" s="10"/>
      <c r="P456" s="10"/>
      <c r="R456" s="10"/>
      <c r="T456" s="10"/>
      <c r="U456" s="10"/>
      <c r="V456" s="10"/>
      <c r="W456" s="10"/>
      <c r="X456" s="16"/>
      <c r="Y456" s="10"/>
      <c r="Z456" s="10"/>
      <c r="AA456" s="76"/>
      <c r="AB456" s="1"/>
      <c r="AC456" s="1"/>
      <c r="AD456" s="21" t="s">
        <v>38</v>
      </c>
      <c r="AE456" s="18">
        <v>63.2</v>
      </c>
      <c r="AF456" s="10">
        <v>6.37</v>
      </c>
    </row>
    <row r="457" spans="1:32" ht="15" hidden="1" customHeight="1" x14ac:dyDescent="0.25">
      <c r="A457" t="s">
        <v>272</v>
      </c>
      <c r="B457">
        <v>1</v>
      </c>
      <c r="C457" s="11" t="s">
        <v>275</v>
      </c>
      <c r="F457" t="s">
        <v>273</v>
      </c>
      <c r="H457" s="10">
        <v>6</v>
      </c>
      <c r="I457" s="5">
        <v>36</v>
      </c>
      <c r="K457" s="10" t="s">
        <v>92</v>
      </c>
      <c r="L457" s="10">
        <v>182</v>
      </c>
      <c r="M457" s="10">
        <v>190</v>
      </c>
      <c r="N457" s="16">
        <v>186</v>
      </c>
      <c r="O457" s="10">
        <v>8.8000000000000007</v>
      </c>
      <c r="P457" s="10">
        <v>5.6</v>
      </c>
      <c r="R457" s="10"/>
      <c r="T457" s="10"/>
      <c r="U457" s="10"/>
      <c r="V457" s="10"/>
      <c r="W457" s="10"/>
      <c r="X457" s="16"/>
      <c r="Y457" s="10"/>
      <c r="Z457" s="10"/>
      <c r="AA457" s="76"/>
      <c r="AB457" s="1"/>
      <c r="AC457" s="1"/>
      <c r="AD457" s="21" t="s">
        <v>38</v>
      </c>
      <c r="AE457" s="18">
        <v>53.1</v>
      </c>
      <c r="AF457" s="10">
        <v>6.26</v>
      </c>
    </row>
    <row r="458" spans="1:32" ht="15" hidden="1" customHeight="1" x14ac:dyDescent="0.25">
      <c r="A458" t="s">
        <v>272</v>
      </c>
      <c r="B458">
        <v>1</v>
      </c>
      <c r="C458" s="11" t="s">
        <v>275</v>
      </c>
      <c r="F458" t="s">
        <v>273</v>
      </c>
      <c r="H458" s="10">
        <v>6</v>
      </c>
      <c r="I458" s="5">
        <v>37</v>
      </c>
      <c r="K458" s="10"/>
      <c r="L458" s="10">
        <v>215</v>
      </c>
      <c r="M458" s="10">
        <v>216</v>
      </c>
      <c r="N458" s="16">
        <v>215.5</v>
      </c>
      <c r="O458" s="10"/>
      <c r="P458" s="10"/>
      <c r="R458" s="10"/>
      <c r="T458" s="10"/>
      <c r="U458" s="10"/>
      <c r="V458" s="10"/>
      <c r="W458" s="10"/>
      <c r="X458" s="16"/>
      <c r="Y458" s="10"/>
      <c r="Z458" s="10"/>
      <c r="AA458" s="76"/>
      <c r="AB458" s="1"/>
      <c r="AC458" s="1"/>
      <c r="AD458" s="21" t="s">
        <v>38</v>
      </c>
      <c r="AE458" s="18">
        <v>46.5</v>
      </c>
      <c r="AF458" s="10">
        <v>7.71</v>
      </c>
    </row>
    <row r="459" spans="1:32" ht="15" hidden="1" customHeight="1" x14ac:dyDescent="0.25">
      <c r="A459" t="s">
        <v>272</v>
      </c>
      <c r="B459">
        <v>1</v>
      </c>
      <c r="C459" s="11" t="s">
        <v>275</v>
      </c>
      <c r="F459" t="s">
        <v>273</v>
      </c>
      <c r="H459" s="10">
        <v>6</v>
      </c>
      <c r="I459" s="5">
        <v>38</v>
      </c>
      <c r="K459" s="10"/>
      <c r="L459" s="10">
        <v>197</v>
      </c>
      <c r="M459" s="10">
        <v>202</v>
      </c>
      <c r="N459" s="16">
        <v>199.5</v>
      </c>
      <c r="O459" s="10"/>
      <c r="P459" s="10"/>
      <c r="R459" s="10"/>
      <c r="T459" s="10"/>
      <c r="U459" s="10"/>
      <c r="V459" s="10"/>
      <c r="W459" s="10"/>
      <c r="X459" s="16"/>
      <c r="Y459" s="10"/>
      <c r="Z459" s="10"/>
      <c r="AA459" s="76"/>
      <c r="AB459" s="1"/>
      <c r="AC459" s="1"/>
      <c r="AD459" s="21" t="s">
        <v>38</v>
      </c>
      <c r="AE459" s="18">
        <v>45</v>
      </c>
      <c r="AF459" s="10">
        <v>6.02</v>
      </c>
    </row>
    <row r="460" spans="1:32" ht="15" hidden="1" customHeight="1" x14ac:dyDescent="0.25">
      <c r="A460" t="s">
        <v>272</v>
      </c>
      <c r="B460">
        <v>1</v>
      </c>
      <c r="C460" s="11" t="s">
        <v>275</v>
      </c>
      <c r="F460" t="s">
        <v>273</v>
      </c>
      <c r="H460" s="10">
        <v>6</v>
      </c>
      <c r="I460" s="5">
        <v>39</v>
      </c>
      <c r="K460" s="10"/>
      <c r="L460" s="10">
        <v>204</v>
      </c>
      <c r="M460" s="10">
        <v>205</v>
      </c>
      <c r="N460" s="16">
        <v>204.5</v>
      </c>
      <c r="O460" s="10"/>
      <c r="P460" s="10"/>
      <c r="R460" s="10"/>
      <c r="T460" s="10"/>
      <c r="U460" s="10"/>
      <c r="V460" s="10"/>
      <c r="W460" s="10"/>
      <c r="X460" s="16"/>
      <c r="Y460" s="10"/>
      <c r="Z460" s="10"/>
      <c r="AA460" s="76"/>
      <c r="AB460" s="1"/>
      <c r="AC460" s="1"/>
      <c r="AD460" s="21" t="s">
        <v>38</v>
      </c>
      <c r="AE460" s="18">
        <v>38.4</v>
      </c>
      <c r="AF460" s="10">
        <v>8.0299999999999994</v>
      </c>
    </row>
    <row r="461" spans="1:32" ht="15" hidden="1" customHeight="1" x14ac:dyDescent="0.25">
      <c r="A461" t="s">
        <v>272</v>
      </c>
      <c r="B461">
        <v>1</v>
      </c>
      <c r="C461" s="11" t="s">
        <v>275</v>
      </c>
      <c r="F461" t="s">
        <v>273</v>
      </c>
      <c r="H461" s="10">
        <v>6</v>
      </c>
      <c r="I461" s="5">
        <v>40</v>
      </c>
      <c r="K461" s="10" t="s">
        <v>92</v>
      </c>
      <c r="L461" s="10">
        <v>179</v>
      </c>
      <c r="M461" s="10">
        <v>185</v>
      </c>
      <c r="N461" s="16">
        <v>182</v>
      </c>
      <c r="O461" s="10">
        <v>9.1</v>
      </c>
      <c r="P461" s="10">
        <v>6.4</v>
      </c>
      <c r="R461" s="10"/>
      <c r="T461" s="10"/>
      <c r="U461" s="10"/>
      <c r="V461" s="10"/>
      <c r="W461" s="10"/>
      <c r="X461" s="16"/>
      <c r="Y461" s="10"/>
      <c r="Z461" s="10"/>
      <c r="AA461" s="97"/>
      <c r="AB461" s="1"/>
      <c r="AC461" s="1"/>
      <c r="AD461" s="21" t="s">
        <v>38</v>
      </c>
      <c r="AE461" s="18">
        <v>31.9</v>
      </c>
      <c r="AF461" s="10">
        <v>5.66</v>
      </c>
    </row>
    <row r="462" spans="1:32" ht="15" hidden="1" customHeight="1" x14ac:dyDescent="0.25">
      <c r="A462" t="s">
        <v>272</v>
      </c>
      <c r="B462">
        <v>1</v>
      </c>
      <c r="C462" s="11" t="s">
        <v>275</v>
      </c>
      <c r="F462" t="s">
        <v>273</v>
      </c>
      <c r="H462" s="10">
        <v>6</v>
      </c>
      <c r="I462" s="5">
        <v>41</v>
      </c>
      <c r="K462" s="10"/>
      <c r="L462" s="10">
        <v>146</v>
      </c>
      <c r="M462" s="10">
        <v>145</v>
      </c>
      <c r="N462" s="16">
        <v>145.5</v>
      </c>
      <c r="O462" s="10"/>
      <c r="P462" s="10"/>
      <c r="R462" s="10"/>
      <c r="T462" s="10"/>
      <c r="U462" s="10"/>
      <c r="V462" s="10"/>
      <c r="W462" s="10"/>
      <c r="X462" s="16"/>
      <c r="Y462" s="10"/>
      <c r="Z462" s="10"/>
      <c r="AA462" s="97"/>
      <c r="AB462" s="1"/>
      <c r="AC462" s="1"/>
      <c r="AD462" s="21" t="s">
        <v>47</v>
      </c>
      <c r="AE462" s="18">
        <v>170.5</v>
      </c>
      <c r="AF462" s="10">
        <v>14.86</v>
      </c>
    </row>
    <row r="463" spans="1:32" ht="15" hidden="1" customHeight="1" x14ac:dyDescent="0.25">
      <c r="A463" t="s">
        <v>272</v>
      </c>
      <c r="B463">
        <v>1</v>
      </c>
      <c r="C463" s="11" t="s">
        <v>275</v>
      </c>
      <c r="F463" t="s">
        <v>273</v>
      </c>
      <c r="H463" s="10">
        <v>6</v>
      </c>
      <c r="I463" s="5">
        <v>42</v>
      </c>
      <c r="K463" s="10"/>
      <c r="L463" s="10">
        <v>151</v>
      </c>
      <c r="M463" s="10">
        <v>157</v>
      </c>
      <c r="N463" s="16">
        <v>154</v>
      </c>
      <c r="O463" s="10"/>
      <c r="P463" s="10"/>
      <c r="R463" s="10"/>
      <c r="T463" s="10"/>
      <c r="U463" s="10"/>
      <c r="V463" s="10"/>
      <c r="W463" s="10"/>
      <c r="X463" s="16"/>
      <c r="Y463" s="10"/>
      <c r="Z463" s="10"/>
      <c r="AA463" s="97"/>
      <c r="AB463" s="1"/>
      <c r="AC463" s="1"/>
      <c r="AD463" s="21" t="s">
        <v>38</v>
      </c>
      <c r="AE463" s="18">
        <v>26.6</v>
      </c>
      <c r="AF463" s="10">
        <v>8.32</v>
      </c>
    </row>
    <row r="464" spans="1:32" ht="15" hidden="1" customHeight="1" x14ac:dyDescent="0.25">
      <c r="A464" t="s">
        <v>272</v>
      </c>
      <c r="B464">
        <v>1</v>
      </c>
      <c r="C464" s="11" t="s">
        <v>275</v>
      </c>
      <c r="F464" t="s">
        <v>273</v>
      </c>
      <c r="H464" s="10">
        <v>6</v>
      </c>
      <c r="I464" s="5">
        <v>43</v>
      </c>
      <c r="K464" s="10"/>
      <c r="L464" s="10">
        <v>115</v>
      </c>
      <c r="M464" s="10">
        <v>122</v>
      </c>
      <c r="N464" s="16">
        <v>118.5</v>
      </c>
      <c r="O464" s="10"/>
      <c r="P464" s="10"/>
      <c r="R464" s="10"/>
      <c r="T464" s="10"/>
      <c r="U464" s="10"/>
      <c r="V464" s="10"/>
      <c r="W464" s="10"/>
      <c r="X464" s="10"/>
      <c r="Y464" s="10"/>
      <c r="Z464" s="10"/>
      <c r="AA464" s="97"/>
      <c r="AB464" s="1"/>
      <c r="AC464" s="1"/>
      <c r="AD464" s="102" t="s">
        <v>38</v>
      </c>
      <c r="AE464" s="18">
        <v>22.8</v>
      </c>
      <c r="AF464" s="10">
        <v>7.59</v>
      </c>
    </row>
    <row r="465" spans="1:32" ht="15" hidden="1" customHeight="1" x14ac:dyDescent="0.25">
      <c r="A465" t="s">
        <v>272</v>
      </c>
      <c r="B465">
        <v>1</v>
      </c>
      <c r="C465" s="11" t="s">
        <v>275</v>
      </c>
      <c r="F465" t="s">
        <v>273</v>
      </c>
      <c r="H465" s="10">
        <v>6</v>
      </c>
      <c r="I465" s="5">
        <v>44</v>
      </c>
      <c r="K465" s="10"/>
      <c r="L465" s="10">
        <v>222</v>
      </c>
      <c r="M465" s="10">
        <v>224</v>
      </c>
      <c r="N465" s="16">
        <v>223</v>
      </c>
      <c r="O465" s="10"/>
      <c r="P465" s="10"/>
      <c r="R465" s="10"/>
      <c r="T465" s="10"/>
      <c r="U465" s="10"/>
      <c r="V465" s="10"/>
      <c r="W465" s="10"/>
      <c r="X465" s="10"/>
      <c r="Y465" s="10"/>
      <c r="Z465" s="10"/>
      <c r="AA465" s="97"/>
      <c r="AB465" s="1"/>
      <c r="AC465" s="1"/>
      <c r="AD465" s="16" t="s">
        <v>38</v>
      </c>
      <c r="AE465" s="18">
        <v>19.5</v>
      </c>
      <c r="AF465" s="10">
        <v>5.98</v>
      </c>
    </row>
    <row r="466" spans="1:32" ht="15" hidden="1" customHeight="1" x14ac:dyDescent="0.25">
      <c r="A466" t="s">
        <v>272</v>
      </c>
      <c r="B466">
        <v>1</v>
      </c>
      <c r="C466" s="11" t="s">
        <v>275</v>
      </c>
      <c r="F466" t="s">
        <v>273</v>
      </c>
      <c r="H466" s="10">
        <v>6</v>
      </c>
      <c r="I466" s="5">
        <v>45</v>
      </c>
      <c r="K466" s="10"/>
      <c r="L466" s="10">
        <v>53</v>
      </c>
      <c r="M466" s="10">
        <v>55</v>
      </c>
      <c r="N466" s="16">
        <v>54</v>
      </c>
      <c r="O466" s="10"/>
      <c r="P466" s="10"/>
      <c r="R466" s="10"/>
      <c r="T466" s="10"/>
      <c r="U466" s="10"/>
      <c r="V466" s="10"/>
      <c r="W466" s="10"/>
      <c r="X466" s="10" t="s">
        <v>108</v>
      </c>
      <c r="Y466" s="10"/>
      <c r="Z466" s="10"/>
      <c r="AA466" s="97"/>
      <c r="AB466" s="1"/>
      <c r="AC466" s="1"/>
      <c r="AD466" s="10" t="s">
        <v>38</v>
      </c>
      <c r="AE466" s="18">
        <v>13</v>
      </c>
      <c r="AF466" s="10">
        <v>9.26</v>
      </c>
    </row>
    <row r="467" spans="1:32" ht="15" hidden="1" customHeight="1" x14ac:dyDescent="0.25">
      <c r="A467" t="s">
        <v>272</v>
      </c>
      <c r="B467">
        <v>1</v>
      </c>
      <c r="C467" s="11" t="s">
        <v>275</v>
      </c>
      <c r="F467" t="s">
        <v>273</v>
      </c>
      <c r="H467" s="10">
        <v>6</v>
      </c>
      <c r="I467" s="5">
        <v>46</v>
      </c>
      <c r="K467" s="10"/>
      <c r="L467" s="10">
        <v>237</v>
      </c>
      <c r="M467" s="10">
        <v>227</v>
      </c>
      <c r="N467" s="16">
        <v>232</v>
      </c>
      <c r="O467" s="10"/>
      <c r="P467" s="10"/>
      <c r="R467" s="10"/>
      <c r="T467" s="10"/>
      <c r="U467" s="10"/>
      <c r="V467" s="10"/>
      <c r="W467" s="10"/>
      <c r="X467" s="10"/>
      <c r="Y467" s="10"/>
      <c r="Z467" s="10"/>
      <c r="AA467" s="97"/>
      <c r="AB467" s="1"/>
      <c r="AC467" s="1"/>
      <c r="AD467" s="10" t="s">
        <v>38</v>
      </c>
      <c r="AE467" s="18">
        <v>11.3</v>
      </c>
      <c r="AF467" s="10">
        <v>8.92</v>
      </c>
    </row>
    <row r="468" spans="1:32" ht="15" hidden="1" customHeight="1" x14ac:dyDescent="0.25">
      <c r="A468" t="s">
        <v>272</v>
      </c>
      <c r="B468">
        <v>1</v>
      </c>
      <c r="C468" s="11" t="s">
        <v>275</v>
      </c>
      <c r="F468" t="s">
        <v>273</v>
      </c>
      <c r="H468" s="10">
        <v>6</v>
      </c>
      <c r="I468" s="5">
        <v>47</v>
      </c>
      <c r="K468" s="10"/>
      <c r="L468" s="10">
        <v>54</v>
      </c>
      <c r="M468" s="10">
        <v>57</v>
      </c>
      <c r="N468" s="16">
        <v>55.5</v>
      </c>
      <c r="O468" s="10"/>
      <c r="P468" s="10"/>
      <c r="R468" s="10"/>
      <c r="T468" s="10"/>
      <c r="U468" s="10"/>
      <c r="V468" s="10"/>
      <c r="W468" s="10"/>
      <c r="X468" s="10" t="s">
        <v>107</v>
      </c>
      <c r="Y468" s="10"/>
      <c r="Z468" s="10"/>
      <c r="AA468" s="97"/>
      <c r="AB468" s="1"/>
      <c r="AC468" s="1"/>
      <c r="AD468" s="10" t="s">
        <v>38</v>
      </c>
      <c r="AE468" s="18">
        <v>11.3</v>
      </c>
      <c r="AF468" s="10">
        <v>9.2899999999999991</v>
      </c>
    </row>
    <row r="469" spans="1:32" ht="15" hidden="1" customHeight="1" x14ac:dyDescent="0.25">
      <c r="A469" t="s">
        <v>272</v>
      </c>
      <c r="B469">
        <v>1</v>
      </c>
      <c r="C469" s="11" t="s">
        <v>275</v>
      </c>
      <c r="F469" t="s">
        <v>273</v>
      </c>
      <c r="H469" s="10">
        <v>6</v>
      </c>
      <c r="I469" s="5">
        <v>48</v>
      </c>
      <c r="K469" s="10"/>
      <c r="L469" s="10">
        <v>167</v>
      </c>
      <c r="M469" s="10">
        <v>173</v>
      </c>
      <c r="N469" s="16">
        <v>170</v>
      </c>
      <c r="O469" s="10"/>
      <c r="P469" s="10"/>
      <c r="R469" s="10"/>
      <c r="T469" s="10"/>
      <c r="U469" s="10"/>
      <c r="V469" s="10"/>
      <c r="W469" s="10"/>
      <c r="X469" s="10"/>
      <c r="Y469" s="10"/>
      <c r="Z469" s="10"/>
      <c r="AA469" s="97"/>
      <c r="AB469" s="1"/>
      <c r="AC469" s="1"/>
      <c r="AD469" s="10" t="s">
        <v>38</v>
      </c>
      <c r="AE469" s="18">
        <v>2.6</v>
      </c>
      <c r="AF469" s="10">
        <v>7.85</v>
      </c>
    </row>
    <row r="470" spans="1:32" ht="15" hidden="1" customHeight="1" x14ac:dyDescent="0.25">
      <c r="A470" t="s">
        <v>272</v>
      </c>
      <c r="B470">
        <v>1</v>
      </c>
      <c r="C470" s="11" t="s">
        <v>275</v>
      </c>
      <c r="F470" t="s">
        <v>273</v>
      </c>
      <c r="H470" s="10">
        <v>6</v>
      </c>
      <c r="I470" s="5">
        <v>50</v>
      </c>
      <c r="K470" s="10"/>
      <c r="L470" s="10">
        <v>66</v>
      </c>
      <c r="M470" s="10">
        <v>71</v>
      </c>
      <c r="N470" s="16">
        <v>68.5</v>
      </c>
      <c r="O470" s="10"/>
      <c r="P470" s="10"/>
      <c r="R470" s="10"/>
      <c r="T470" s="10"/>
      <c r="U470" s="10"/>
      <c r="V470" s="10"/>
      <c r="W470" s="10"/>
      <c r="X470" s="10"/>
      <c r="Y470" s="10"/>
      <c r="Z470" s="10"/>
      <c r="AA470" s="97"/>
      <c r="AB470" s="1"/>
      <c r="AC470" s="1"/>
      <c r="AD470" s="10" t="s">
        <v>38</v>
      </c>
      <c r="AE470" s="18">
        <v>2.5</v>
      </c>
      <c r="AF470" s="10">
        <v>10.55</v>
      </c>
    </row>
    <row r="471" spans="1:32" ht="15" hidden="1" customHeight="1" x14ac:dyDescent="0.25">
      <c r="A471" t="s">
        <v>272</v>
      </c>
      <c r="B471">
        <v>1</v>
      </c>
      <c r="C471" s="11" t="s">
        <v>275</v>
      </c>
      <c r="F471" t="s">
        <v>273</v>
      </c>
      <c r="H471" s="10">
        <v>6</v>
      </c>
      <c r="I471" s="5">
        <v>51</v>
      </c>
      <c r="K471" s="10" t="s">
        <v>92</v>
      </c>
      <c r="L471" s="10">
        <v>161</v>
      </c>
      <c r="M471" s="10">
        <v>172</v>
      </c>
      <c r="N471" s="16">
        <v>166.5</v>
      </c>
      <c r="O471" s="10">
        <v>9.4</v>
      </c>
      <c r="P471" s="10">
        <v>6</v>
      </c>
      <c r="R471" s="10"/>
      <c r="T471" s="10"/>
      <c r="U471" s="10"/>
      <c r="V471" s="10"/>
      <c r="W471" s="10"/>
      <c r="X471" s="10"/>
      <c r="Y471" s="10"/>
      <c r="Z471" s="10"/>
      <c r="AA471" s="97"/>
      <c r="AB471" s="1"/>
      <c r="AC471" s="1"/>
      <c r="AD471" s="10" t="s">
        <v>38</v>
      </c>
      <c r="AE471" s="18">
        <v>357.8</v>
      </c>
      <c r="AF471" s="10">
        <v>9.36</v>
      </c>
    </row>
    <row r="472" spans="1:32" ht="15" hidden="1" customHeight="1" x14ac:dyDescent="0.25">
      <c r="A472" t="s">
        <v>272</v>
      </c>
      <c r="B472">
        <v>1</v>
      </c>
      <c r="C472" s="11" t="s">
        <v>275</v>
      </c>
      <c r="F472" t="s">
        <v>273</v>
      </c>
      <c r="H472" s="10">
        <v>6</v>
      </c>
      <c r="I472" s="5">
        <v>52</v>
      </c>
      <c r="K472" s="10" t="s">
        <v>92</v>
      </c>
      <c r="L472" s="10">
        <v>167</v>
      </c>
      <c r="M472" s="10">
        <v>163</v>
      </c>
      <c r="N472" s="16">
        <v>165</v>
      </c>
      <c r="O472" s="10">
        <v>9.9</v>
      </c>
      <c r="P472" s="10">
        <v>5.9</v>
      </c>
      <c r="R472" s="10"/>
      <c r="T472" s="10"/>
      <c r="U472" s="10"/>
      <c r="V472" s="10"/>
      <c r="W472" s="10"/>
      <c r="X472" s="10"/>
      <c r="Y472" s="10"/>
      <c r="Z472" s="10"/>
      <c r="AA472" s="97"/>
      <c r="AB472" s="1"/>
      <c r="AC472" s="1"/>
      <c r="AD472" s="10" t="s">
        <v>38</v>
      </c>
      <c r="AE472" s="18">
        <v>352.5</v>
      </c>
      <c r="AF472" s="10">
        <v>9.73</v>
      </c>
    </row>
    <row r="473" spans="1:32" ht="15" hidden="1" customHeight="1" x14ac:dyDescent="0.25">
      <c r="A473" t="s">
        <v>272</v>
      </c>
      <c r="B473">
        <v>1</v>
      </c>
      <c r="C473" s="11" t="s">
        <v>275</v>
      </c>
      <c r="F473" t="s">
        <v>273</v>
      </c>
      <c r="H473" s="10">
        <v>6</v>
      </c>
      <c r="I473" s="5">
        <v>53</v>
      </c>
      <c r="K473" s="10" t="s">
        <v>92</v>
      </c>
      <c r="L473" s="10">
        <v>247</v>
      </c>
      <c r="M473" s="10">
        <v>261</v>
      </c>
      <c r="N473" s="16">
        <v>254</v>
      </c>
      <c r="O473" s="10">
        <v>10.3</v>
      </c>
      <c r="P473" s="10">
        <v>5.0999999999999996</v>
      </c>
      <c r="R473" s="10"/>
      <c r="T473" s="10"/>
      <c r="U473" s="10"/>
      <c r="V473" s="10"/>
      <c r="W473" s="10"/>
      <c r="X473" s="10"/>
      <c r="Y473" s="10"/>
      <c r="Z473" s="10"/>
      <c r="AA473" s="97"/>
      <c r="AB473" s="1"/>
      <c r="AC473" s="1"/>
      <c r="AD473" s="10" t="s">
        <v>38</v>
      </c>
      <c r="AE473" s="18">
        <v>355.5</v>
      </c>
      <c r="AF473" s="10">
        <v>11.21</v>
      </c>
    </row>
    <row r="474" spans="1:32" ht="15" hidden="1" customHeight="1" x14ac:dyDescent="0.25">
      <c r="A474" t="s">
        <v>272</v>
      </c>
      <c r="B474">
        <v>1</v>
      </c>
      <c r="C474" s="11" t="s">
        <v>275</v>
      </c>
      <c r="F474" t="s">
        <v>273</v>
      </c>
      <c r="H474" s="10">
        <v>6</v>
      </c>
      <c r="I474" s="5">
        <v>54</v>
      </c>
      <c r="K474" s="10"/>
      <c r="L474" s="10">
        <v>199</v>
      </c>
      <c r="M474" s="10">
        <v>203</v>
      </c>
      <c r="N474" s="16">
        <v>201</v>
      </c>
      <c r="O474" s="10"/>
      <c r="P474" s="10"/>
      <c r="R474" s="10"/>
      <c r="T474" s="10"/>
      <c r="U474" s="10"/>
      <c r="V474" s="10"/>
      <c r="W474" s="10"/>
      <c r="X474" s="10"/>
      <c r="Y474" s="10"/>
      <c r="Z474" s="10"/>
      <c r="AA474" s="97"/>
      <c r="AB474" s="1"/>
      <c r="AC474" s="1"/>
      <c r="AD474" s="10" t="s">
        <v>38</v>
      </c>
      <c r="AE474" s="18">
        <v>351</v>
      </c>
      <c r="AF474" s="10">
        <v>12.14</v>
      </c>
    </row>
    <row r="475" spans="1:32" ht="15" hidden="1" customHeight="1" x14ac:dyDescent="0.25">
      <c r="A475" t="s">
        <v>272</v>
      </c>
      <c r="B475">
        <v>1</v>
      </c>
      <c r="C475" s="11" t="s">
        <v>275</v>
      </c>
      <c r="F475" t="s">
        <v>273</v>
      </c>
      <c r="H475" s="10">
        <v>6</v>
      </c>
      <c r="I475" s="5">
        <v>55</v>
      </c>
      <c r="K475" s="10" t="s">
        <v>92</v>
      </c>
      <c r="L475" s="98">
        <v>179</v>
      </c>
      <c r="M475" s="98">
        <v>188</v>
      </c>
      <c r="N475" s="16">
        <v>183.5</v>
      </c>
      <c r="O475" s="10">
        <v>9.3000000000000007</v>
      </c>
      <c r="P475" s="10">
        <v>6</v>
      </c>
      <c r="R475" s="10"/>
      <c r="T475" s="5">
        <v>1.8</v>
      </c>
      <c r="U475" s="5">
        <v>2.2000000000000002</v>
      </c>
      <c r="V475" s="10"/>
      <c r="W475" s="10"/>
      <c r="X475" s="10"/>
      <c r="Y475" s="10"/>
      <c r="Z475" s="10"/>
      <c r="AA475" s="97" t="s">
        <v>41</v>
      </c>
      <c r="AB475" s="1"/>
      <c r="AC475" s="1"/>
      <c r="AD475" s="10" t="s">
        <v>38</v>
      </c>
      <c r="AE475" s="18">
        <v>346.1</v>
      </c>
      <c r="AF475" s="10">
        <v>12.7</v>
      </c>
    </row>
    <row r="476" spans="1:32" ht="15" hidden="1" customHeight="1" x14ac:dyDescent="0.25">
      <c r="A476" t="s">
        <v>272</v>
      </c>
      <c r="B476">
        <v>1</v>
      </c>
      <c r="C476" s="11" t="s">
        <v>275</v>
      </c>
      <c r="F476" t="s">
        <v>273</v>
      </c>
      <c r="H476" s="10">
        <v>6</v>
      </c>
      <c r="I476" s="5">
        <v>56</v>
      </c>
      <c r="K476" s="10"/>
      <c r="L476" s="10">
        <v>156</v>
      </c>
      <c r="M476" s="10">
        <v>138</v>
      </c>
      <c r="N476" s="16">
        <v>147</v>
      </c>
      <c r="O476" s="10"/>
      <c r="P476" s="10"/>
      <c r="R476" s="10"/>
      <c r="T476" s="10"/>
      <c r="U476" s="10"/>
      <c r="V476" s="10"/>
      <c r="W476" s="10"/>
      <c r="X476" s="10"/>
      <c r="Y476" s="10"/>
      <c r="Z476" s="10"/>
      <c r="AA476" s="76"/>
      <c r="AB476" s="1"/>
      <c r="AC476" s="1"/>
      <c r="AD476" s="10" t="s">
        <v>38</v>
      </c>
      <c r="AE476" s="18">
        <v>342.4</v>
      </c>
      <c r="AF476" s="10">
        <v>12.16</v>
      </c>
    </row>
    <row r="477" spans="1:32" ht="15" hidden="1" customHeight="1" x14ac:dyDescent="0.25">
      <c r="A477" t="s">
        <v>272</v>
      </c>
      <c r="B477">
        <v>1</v>
      </c>
      <c r="C477" s="11" t="s">
        <v>275</v>
      </c>
      <c r="F477" t="s">
        <v>273</v>
      </c>
      <c r="H477" s="10">
        <v>6</v>
      </c>
      <c r="I477" s="5">
        <v>57</v>
      </c>
      <c r="K477" s="10" t="s">
        <v>92</v>
      </c>
      <c r="L477" s="10">
        <v>196</v>
      </c>
      <c r="M477" s="10">
        <v>187</v>
      </c>
      <c r="N477" s="16">
        <v>191.5</v>
      </c>
      <c r="O477" s="10">
        <v>8.5</v>
      </c>
      <c r="P477" s="10">
        <v>5.4</v>
      </c>
      <c r="R477" s="10"/>
      <c r="T477" s="10"/>
      <c r="U477" s="10"/>
      <c r="V477" s="10"/>
      <c r="W477" s="10"/>
      <c r="X477" s="10"/>
      <c r="Y477" s="10"/>
      <c r="Z477" s="10"/>
      <c r="AA477" s="76"/>
      <c r="AB477" s="1"/>
      <c r="AC477" s="1"/>
      <c r="AD477" s="10" t="s">
        <v>38</v>
      </c>
      <c r="AE477" s="18">
        <v>314.89999999999998</v>
      </c>
      <c r="AF477" s="10">
        <v>11.51</v>
      </c>
    </row>
    <row r="478" spans="1:32" ht="15" hidden="1" customHeight="1" x14ac:dyDescent="0.25">
      <c r="A478" t="s">
        <v>272</v>
      </c>
      <c r="B478">
        <v>1</v>
      </c>
      <c r="C478" s="11" t="s">
        <v>275</v>
      </c>
      <c r="F478" t="s">
        <v>273</v>
      </c>
      <c r="H478" s="10">
        <v>6</v>
      </c>
      <c r="I478" s="5">
        <v>59</v>
      </c>
      <c r="K478" s="10"/>
      <c r="L478" s="10">
        <v>222</v>
      </c>
      <c r="M478" s="10">
        <v>244</v>
      </c>
      <c r="N478" s="16">
        <v>233</v>
      </c>
      <c r="O478" s="10"/>
      <c r="P478" s="10"/>
      <c r="R478" s="10"/>
      <c r="T478" s="10"/>
      <c r="U478" s="10"/>
      <c r="V478" s="10"/>
      <c r="W478" s="10"/>
      <c r="X478" s="10"/>
      <c r="Y478" s="10"/>
      <c r="Z478" s="10"/>
      <c r="AA478" s="76"/>
      <c r="AB478" s="1"/>
      <c r="AC478" s="1"/>
      <c r="AD478" s="10" t="s">
        <v>38</v>
      </c>
      <c r="AE478" s="18">
        <v>314.89999999999998</v>
      </c>
      <c r="AF478" s="10">
        <v>9.93</v>
      </c>
    </row>
    <row r="479" spans="1:32" ht="15" hidden="1" customHeight="1" x14ac:dyDescent="0.25">
      <c r="A479" t="s">
        <v>272</v>
      </c>
      <c r="B479">
        <v>1</v>
      </c>
      <c r="C479" s="11" t="s">
        <v>275</v>
      </c>
      <c r="F479" t="s">
        <v>273</v>
      </c>
      <c r="H479" s="10">
        <v>6</v>
      </c>
      <c r="I479" s="5">
        <v>60</v>
      </c>
      <c r="K479" s="10"/>
      <c r="L479" s="10">
        <v>230</v>
      </c>
      <c r="M479" s="10">
        <v>221</v>
      </c>
      <c r="N479" s="16">
        <v>225.5</v>
      </c>
      <c r="O479" s="10"/>
      <c r="P479" s="10"/>
      <c r="R479" s="10"/>
      <c r="T479" s="10"/>
      <c r="U479" s="10"/>
      <c r="V479" s="10"/>
      <c r="W479" s="10"/>
      <c r="X479" s="10"/>
      <c r="Y479" s="10"/>
      <c r="Z479" s="10"/>
      <c r="AA479" s="76"/>
      <c r="AB479" s="1"/>
      <c r="AC479" s="1"/>
      <c r="AD479" s="10" t="s">
        <v>38</v>
      </c>
      <c r="AE479" s="18">
        <v>314</v>
      </c>
      <c r="AF479" s="10">
        <v>8.41</v>
      </c>
    </row>
    <row r="480" spans="1:32" ht="15" hidden="1" customHeight="1" x14ac:dyDescent="0.25">
      <c r="A480" t="s">
        <v>272</v>
      </c>
      <c r="B480">
        <v>1</v>
      </c>
      <c r="C480" s="11" t="s">
        <v>275</v>
      </c>
      <c r="F480" t="s">
        <v>273</v>
      </c>
      <c r="H480" s="10">
        <v>6</v>
      </c>
      <c r="I480" s="5">
        <v>61</v>
      </c>
      <c r="K480" s="10"/>
      <c r="L480" s="10">
        <v>97</v>
      </c>
      <c r="M480" s="10">
        <v>92</v>
      </c>
      <c r="N480" s="16">
        <v>94.5</v>
      </c>
      <c r="O480" s="10"/>
      <c r="P480" s="10"/>
      <c r="R480" s="10"/>
      <c r="T480" s="10"/>
      <c r="U480" s="10"/>
      <c r="V480" s="10"/>
      <c r="W480" s="10"/>
      <c r="X480" s="10" t="s">
        <v>107</v>
      </c>
      <c r="Y480" s="10"/>
      <c r="Z480" s="10"/>
      <c r="AA480" s="76"/>
      <c r="AB480" s="1"/>
      <c r="AC480" s="1"/>
      <c r="AD480" s="10" t="s">
        <v>38</v>
      </c>
      <c r="AE480" s="18">
        <v>305.7</v>
      </c>
      <c r="AF480" s="10">
        <v>8.3000000000000007</v>
      </c>
    </row>
    <row r="481" spans="1:32" ht="15" hidden="1" customHeight="1" x14ac:dyDescent="0.25">
      <c r="A481" t="s">
        <v>272</v>
      </c>
      <c r="B481">
        <v>1</v>
      </c>
      <c r="C481" s="11" t="s">
        <v>275</v>
      </c>
      <c r="F481" t="s">
        <v>273</v>
      </c>
      <c r="H481" s="10">
        <v>6</v>
      </c>
      <c r="I481" s="5">
        <v>62</v>
      </c>
      <c r="K481" s="10" t="s">
        <v>92</v>
      </c>
      <c r="L481" s="10">
        <v>160</v>
      </c>
      <c r="M481" s="10">
        <v>157</v>
      </c>
      <c r="N481" s="16">
        <v>158.5</v>
      </c>
      <c r="O481" s="10">
        <v>8.6999999999999993</v>
      </c>
      <c r="P481" s="10">
        <v>5.9</v>
      </c>
      <c r="R481" s="10"/>
      <c r="T481" s="10"/>
      <c r="U481" s="10"/>
      <c r="V481" s="10"/>
      <c r="W481" s="10"/>
      <c r="X481" s="10"/>
      <c r="Y481" s="10"/>
      <c r="Z481" s="10"/>
      <c r="AA481" s="76"/>
      <c r="AB481" s="1"/>
      <c r="AC481" s="1"/>
      <c r="AD481" s="10" t="s">
        <v>38</v>
      </c>
      <c r="AE481" s="18">
        <v>305.3</v>
      </c>
      <c r="AF481" s="10">
        <v>7.3</v>
      </c>
    </row>
    <row r="482" spans="1:32" ht="15" hidden="1" customHeight="1" x14ac:dyDescent="0.25">
      <c r="A482" t="s">
        <v>272</v>
      </c>
      <c r="B482">
        <v>1</v>
      </c>
      <c r="C482" s="11" t="s">
        <v>275</v>
      </c>
      <c r="F482" t="s">
        <v>273</v>
      </c>
      <c r="H482" s="10">
        <v>6</v>
      </c>
      <c r="I482" s="5">
        <v>63</v>
      </c>
      <c r="K482" s="10"/>
      <c r="L482" s="10">
        <v>242</v>
      </c>
      <c r="M482" s="10">
        <v>240</v>
      </c>
      <c r="N482" s="16">
        <v>241</v>
      </c>
      <c r="O482" s="10"/>
      <c r="P482" s="10"/>
      <c r="R482" s="10"/>
      <c r="T482" s="10"/>
      <c r="U482" s="10"/>
      <c r="V482" s="10"/>
      <c r="W482" s="10"/>
      <c r="X482" s="10"/>
      <c r="Y482" s="10"/>
      <c r="Z482" s="10"/>
      <c r="AA482" s="76"/>
      <c r="AB482" s="1"/>
      <c r="AC482" s="1"/>
      <c r="AD482" s="10" t="s">
        <v>38</v>
      </c>
      <c r="AE482" s="18">
        <v>315.60000000000002</v>
      </c>
      <c r="AF482" s="10">
        <v>6.26</v>
      </c>
    </row>
    <row r="483" spans="1:32" ht="15" hidden="1" customHeight="1" x14ac:dyDescent="0.25">
      <c r="A483" t="s">
        <v>272</v>
      </c>
      <c r="B483">
        <v>1</v>
      </c>
      <c r="C483" s="11" t="s">
        <v>275</v>
      </c>
      <c r="F483" t="s">
        <v>273</v>
      </c>
      <c r="H483" s="10">
        <v>6</v>
      </c>
      <c r="I483" s="5">
        <v>64</v>
      </c>
      <c r="K483" s="10"/>
      <c r="L483" s="10">
        <v>188</v>
      </c>
      <c r="M483" s="10">
        <v>173</v>
      </c>
      <c r="N483" s="16">
        <v>180.5</v>
      </c>
      <c r="O483" s="10"/>
      <c r="P483" s="10"/>
      <c r="R483" s="10"/>
      <c r="T483" s="10"/>
      <c r="U483" s="10"/>
      <c r="V483" s="10"/>
      <c r="W483" s="10"/>
      <c r="X483" s="10" t="s">
        <v>96</v>
      </c>
      <c r="Y483" s="10"/>
      <c r="Z483" s="10"/>
      <c r="AA483" s="76"/>
      <c r="AB483" s="1"/>
      <c r="AC483" s="1"/>
      <c r="AD483" s="10" t="s">
        <v>38</v>
      </c>
      <c r="AE483" s="18">
        <v>297.5</v>
      </c>
      <c r="AF483" s="10">
        <v>5.26</v>
      </c>
    </row>
    <row r="484" spans="1:32" ht="15" hidden="1" customHeight="1" x14ac:dyDescent="0.25">
      <c r="A484" t="s">
        <v>272</v>
      </c>
      <c r="B484">
        <v>1</v>
      </c>
      <c r="C484" s="11" t="s">
        <v>275</v>
      </c>
      <c r="F484" t="s">
        <v>273</v>
      </c>
      <c r="H484" s="10">
        <v>6</v>
      </c>
      <c r="I484" s="5">
        <v>65</v>
      </c>
      <c r="K484" s="10"/>
      <c r="L484" s="10">
        <v>131</v>
      </c>
      <c r="M484" s="10">
        <v>132</v>
      </c>
      <c r="N484" s="16">
        <v>131.5</v>
      </c>
      <c r="O484" s="10"/>
      <c r="P484" s="10"/>
      <c r="R484" s="10"/>
      <c r="T484" s="10"/>
      <c r="U484" s="10"/>
      <c r="V484" s="10"/>
      <c r="W484" s="10"/>
      <c r="X484" s="10"/>
      <c r="Y484" s="10"/>
      <c r="Z484" s="10"/>
      <c r="AA484" s="76"/>
      <c r="AB484" s="1"/>
      <c r="AC484" s="1"/>
      <c r="AD484" s="10" t="s">
        <v>38</v>
      </c>
      <c r="AE484" s="18">
        <v>318.3</v>
      </c>
      <c r="AF484" s="10">
        <v>4.05</v>
      </c>
    </row>
    <row r="485" spans="1:32" ht="15" hidden="1" customHeight="1" x14ac:dyDescent="0.25">
      <c r="A485" t="s">
        <v>272</v>
      </c>
      <c r="B485">
        <v>1</v>
      </c>
      <c r="C485" s="11" t="s">
        <v>275</v>
      </c>
      <c r="F485" t="s">
        <v>273</v>
      </c>
      <c r="H485" s="10">
        <v>6</v>
      </c>
      <c r="I485" s="5">
        <v>66</v>
      </c>
      <c r="K485" s="10"/>
      <c r="L485" s="10">
        <v>70</v>
      </c>
      <c r="M485" s="10">
        <v>71</v>
      </c>
      <c r="N485" s="16">
        <v>70.5</v>
      </c>
      <c r="O485" s="10"/>
      <c r="P485" s="10"/>
      <c r="R485" s="10"/>
      <c r="T485" s="10"/>
      <c r="U485" s="10"/>
      <c r="V485" s="10"/>
      <c r="W485" s="10"/>
      <c r="X485" s="10" t="s">
        <v>96</v>
      </c>
      <c r="Y485" s="10"/>
      <c r="Z485" s="10"/>
      <c r="AA485" s="76"/>
      <c r="AB485" s="1"/>
      <c r="AC485" s="1"/>
      <c r="AD485" s="10" t="s">
        <v>38</v>
      </c>
      <c r="AE485" s="18">
        <v>300.7</v>
      </c>
      <c r="AF485" s="10">
        <v>3.66</v>
      </c>
    </row>
    <row r="486" spans="1:32" ht="15" hidden="1" customHeight="1" x14ac:dyDescent="0.25">
      <c r="A486" t="s">
        <v>272</v>
      </c>
      <c r="B486">
        <v>1</v>
      </c>
      <c r="C486" s="11" t="s">
        <v>275</v>
      </c>
      <c r="F486" t="s">
        <v>273</v>
      </c>
      <c r="H486" s="10">
        <v>6</v>
      </c>
      <c r="I486" s="5">
        <v>67</v>
      </c>
      <c r="K486" s="10" t="s">
        <v>92</v>
      </c>
      <c r="L486" s="10">
        <v>265</v>
      </c>
      <c r="M486" s="10">
        <v>271</v>
      </c>
      <c r="N486" s="16">
        <v>268</v>
      </c>
      <c r="O486" s="10">
        <v>10.3</v>
      </c>
      <c r="P486" s="10">
        <v>5.2</v>
      </c>
      <c r="R486" s="10"/>
      <c r="T486" s="10"/>
      <c r="U486" s="10"/>
      <c r="V486" s="10"/>
      <c r="W486" s="10"/>
      <c r="X486" s="10"/>
      <c r="Y486" s="10"/>
      <c r="Z486" s="10"/>
      <c r="AA486" s="76"/>
      <c r="AB486" s="1"/>
      <c r="AC486" s="1"/>
      <c r="AD486" s="10" t="s">
        <v>38</v>
      </c>
      <c r="AE486" s="18">
        <v>313.89999999999998</v>
      </c>
      <c r="AF486" s="10">
        <v>2.76</v>
      </c>
    </row>
    <row r="487" spans="1:32" ht="15" hidden="1" customHeight="1" x14ac:dyDescent="0.25">
      <c r="A487" t="s">
        <v>272</v>
      </c>
      <c r="B487">
        <v>1</v>
      </c>
      <c r="C487" s="11" t="s">
        <v>275</v>
      </c>
      <c r="F487" t="s">
        <v>273</v>
      </c>
      <c r="H487" s="10">
        <v>6</v>
      </c>
      <c r="I487" s="5">
        <v>68</v>
      </c>
      <c r="K487" s="10" t="s">
        <v>92</v>
      </c>
      <c r="L487" s="10">
        <v>271</v>
      </c>
      <c r="M487" s="10">
        <v>269</v>
      </c>
      <c r="N487" s="16">
        <v>270</v>
      </c>
      <c r="O487" s="10">
        <v>9.6</v>
      </c>
      <c r="P487" s="10">
        <v>5.7</v>
      </c>
      <c r="R487" s="10"/>
      <c r="T487" s="10"/>
      <c r="U487" s="10"/>
      <c r="V487" s="10"/>
      <c r="W487" s="10"/>
      <c r="X487" s="10"/>
      <c r="Y487" s="10"/>
      <c r="Z487" s="10"/>
      <c r="AA487" s="76"/>
      <c r="AB487" s="1"/>
      <c r="AC487" s="1"/>
      <c r="AD487" s="10" t="s">
        <v>38</v>
      </c>
      <c r="AE487" s="18">
        <v>279.89999999999998</v>
      </c>
      <c r="AF487" s="10">
        <v>2.35</v>
      </c>
    </row>
    <row r="488" spans="1:32" ht="15" hidden="1" customHeight="1" x14ac:dyDescent="0.25">
      <c r="A488" t="s">
        <v>272</v>
      </c>
      <c r="B488">
        <v>1</v>
      </c>
      <c r="C488" s="11" t="s">
        <v>275</v>
      </c>
      <c r="F488" t="s">
        <v>273</v>
      </c>
      <c r="H488" s="10">
        <v>6</v>
      </c>
      <c r="I488" s="5">
        <v>70</v>
      </c>
      <c r="K488" s="10" t="s">
        <v>92</v>
      </c>
      <c r="L488" s="10">
        <v>204</v>
      </c>
      <c r="M488" s="10">
        <v>203</v>
      </c>
      <c r="N488" s="16">
        <v>203.5</v>
      </c>
      <c r="O488" s="10">
        <v>10.7</v>
      </c>
      <c r="P488" s="10">
        <v>6.9</v>
      </c>
      <c r="R488" s="10">
        <v>4.2</v>
      </c>
      <c r="T488" s="10"/>
      <c r="U488" s="10"/>
      <c r="V488" s="10"/>
      <c r="W488" s="10"/>
      <c r="X488" s="10"/>
      <c r="Y488" s="10"/>
      <c r="Z488" s="10"/>
      <c r="AA488" s="76"/>
      <c r="AB488" s="1"/>
      <c r="AC488" s="1"/>
      <c r="AD488" s="10" t="s">
        <v>38</v>
      </c>
      <c r="AE488" s="18">
        <v>345.3</v>
      </c>
      <c r="AF488" s="10">
        <v>1</v>
      </c>
    </row>
    <row r="489" spans="1:32" ht="15" hidden="1" customHeight="1" x14ac:dyDescent="0.25">
      <c r="A489" t="s">
        <v>272</v>
      </c>
      <c r="B489">
        <v>1</v>
      </c>
      <c r="C489" s="11" t="s">
        <v>275</v>
      </c>
      <c r="F489" t="s">
        <v>273</v>
      </c>
      <c r="H489" s="10">
        <v>6</v>
      </c>
      <c r="I489" s="5">
        <v>71</v>
      </c>
      <c r="K489" s="10"/>
      <c r="L489" s="10">
        <v>200</v>
      </c>
      <c r="M489" s="10">
        <v>208</v>
      </c>
      <c r="N489" s="16">
        <v>204</v>
      </c>
      <c r="O489" s="10"/>
      <c r="P489" s="10"/>
      <c r="R489" s="10"/>
      <c r="T489" s="10"/>
      <c r="U489" s="10"/>
      <c r="V489" s="10"/>
      <c r="W489" s="10"/>
      <c r="X489" s="10"/>
      <c r="Y489" s="10"/>
      <c r="Z489" s="10"/>
      <c r="AA489" s="76"/>
      <c r="AB489" s="1"/>
      <c r="AC489" s="1"/>
      <c r="AD489" s="10" t="s">
        <v>38</v>
      </c>
      <c r="AE489" s="18">
        <v>166.7</v>
      </c>
      <c r="AF489" s="10">
        <v>0.83</v>
      </c>
    </row>
    <row r="490" spans="1:32" ht="15" hidden="1" customHeight="1" x14ac:dyDescent="0.25">
      <c r="A490" t="s">
        <v>272</v>
      </c>
      <c r="B490">
        <v>1</v>
      </c>
      <c r="C490" s="11" t="s">
        <v>275</v>
      </c>
      <c r="F490" t="s">
        <v>273</v>
      </c>
      <c r="H490" s="10">
        <v>6</v>
      </c>
      <c r="I490" s="5">
        <v>73</v>
      </c>
      <c r="K490" s="10"/>
      <c r="L490" s="10">
        <v>117</v>
      </c>
      <c r="M490" s="10">
        <v>115</v>
      </c>
      <c r="N490" s="16">
        <v>116</v>
      </c>
      <c r="O490" s="10"/>
      <c r="P490" s="10"/>
      <c r="R490" s="10"/>
      <c r="T490" s="10"/>
      <c r="U490" s="10"/>
      <c r="V490" s="10"/>
      <c r="W490" s="10"/>
      <c r="X490" s="10"/>
      <c r="Y490" s="10"/>
      <c r="Z490" s="10"/>
      <c r="AA490" s="97"/>
      <c r="AB490" s="1" t="s">
        <v>110</v>
      </c>
      <c r="AC490" s="1"/>
      <c r="AD490" s="10" t="s">
        <v>38</v>
      </c>
      <c r="AE490" s="18">
        <v>108.6</v>
      </c>
      <c r="AF490" s="10">
        <v>2</v>
      </c>
    </row>
    <row r="491" spans="1:32" ht="15" hidden="1" customHeight="1" x14ac:dyDescent="0.25">
      <c r="A491" t="s">
        <v>272</v>
      </c>
      <c r="B491">
        <v>1</v>
      </c>
      <c r="C491" s="11" t="s">
        <v>275</v>
      </c>
      <c r="F491" t="s">
        <v>273</v>
      </c>
      <c r="H491" s="10">
        <v>6</v>
      </c>
      <c r="I491" s="5">
        <v>74</v>
      </c>
      <c r="K491" s="10" t="s">
        <v>92</v>
      </c>
      <c r="L491" s="98">
        <v>226</v>
      </c>
      <c r="M491" s="98">
        <v>224</v>
      </c>
      <c r="N491" s="16">
        <v>225</v>
      </c>
      <c r="O491" s="10">
        <v>10</v>
      </c>
      <c r="P491" s="10">
        <v>5</v>
      </c>
      <c r="R491" s="10"/>
      <c r="T491" s="5">
        <v>3</v>
      </c>
      <c r="U491" s="5">
        <v>2.6</v>
      </c>
      <c r="V491" s="10"/>
      <c r="W491" s="10"/>
      <c r="X491" s="10"/>
      <c r="Y491" s="10"/>
      <c r="Z491" s="10"/>
      <c r="AA491" s="97" t="s">
        <v>41</v>
      </c>
      <c r="AB491" s="1"/>
      <c r="AC491" s="1"/>
      <c r="AD491" s="10" t="s">
        <v>38</v>
      </c>
      <c r="AE491" s="18">
        <v>113.7</v>
      </c>
      <c r="AF491" s="10">
        <v>2.58</v>
      </c>
    </row>
    <row r="492" spans="1:32" ht="15" hidden="1" customHeight="1" x14ac:dyDescent="0.25">
      <c r="A492" t="s">
        <v>272</v>
      </c>
      <c r="B492">
        <v>1</v>
      </c>
      <c r="C492" s="11" t="s">
        <v>275</v>
      </c>
      <c r="F492" t="s">
        <v>273</v>
      </c>
      <c r="H492" s="10">
        <v>6</v>
      </c>
      <c r="I492" s="5">
        <v>75</v>
      </c>
      <c r="K492" s="10"/>
      <c r="L492" s="10">
        <v>223</v>
      </c>
      <c r="M492" s="10">
        <v>227</v>
      </c>
      <c r="N492" s="16">
        <v>225</v>
      </c>
      <c r="O492" s="10"/>
      <c r="P492" s="10"/>
      <c r="R492" s="10"/>
      <c r="T492" s="10"/>
      <c r="U492" s="10"/>
      <c r="V492" s="10"/>
      <c r="W492" s="10"/>
      <c r="X492" s="10"/>
      <c r="Y492" s="10"/>
      <c r="Z492" s="10"/>
      <c r="AA492" s="97"/>
      <c r="AB492" s="1"/>
      <c r="AC492" s="1"/>
      <c r="AD492" s="10" t="s">
        <v>38</v>
      </c>
      <c r="AE492" s="18">
        <v>154</v>
      </c>
      <c r="AF492" s="10">
        <v>2.93</v>
      </c>
    </row>
    <row r="493" spans="1:32" ht="15" hidden="1" customHeight="1" x14ac:dyDescent="0.25">
      <c r="A493" t="s">
        <v>272</v>
      </c>
      <c r="B493">
        <v>1</v>
      </c>
      <c r="C493" s="11" t="s">
        <v>275</v>
      </c>
      <c r="F493" t="s">
        <v>273</v>
      </c>
      <c r="H493" s="10">
        <v>6</v>
      </c>
      <c r="I493" s="5">
        <v>76</v>
      </c>
      <c r="K493" s="10"/>
      <c r="L493" s="10">
        <v>149</v>
      </c>
      <c r="M493" s="10">
        <v>161</v>
      </c>
      <c r="N493" s="16">
        <v>155</v>
      </c>
      <c r="O493" s="10"/>
      <c r="P493" s="10"/>
      <c r="R493" s="10"/>
      <c r="T493" s="10"/>
      <c r="U493" s="10"/>
      <c r="V493" s="10"/>
      <c r="W493" s="10"/>
      <c r="X493" s="10"/>
      <c r="Y493" s="10"/>
      <c r="Z493" s="10"/>
      <c r="AA493" s="97"/>
      <c r="AB493" s="1"/>
      <c r="AC493" s="1"/>
      <c r="AD493" s="10" t="s">
        <v>38</v>
      </c>
      <c r="AE493" s="18">
        <v>130.1</v>
      </c>
      <c r="AF493" s="10">
        <v>3.12</v>
      </c>
    </row>
    <row r="494" spans="1:32" ht="15" hidden="1" customHeight="1" x14ac:dyDescent="0.25">
      <c r="A494" t="s">
        <v>272</v>
      </c>
      <c r="B494">
        <v>1</v>
      </c>
      <c r="C494" s="11" t="s">
        <v>275</v>
      </c>
      <c r="F494" t="s">
        <v>273</v>
      </c>
      <c r="H494" s="10">
        <v>6</v>
      </c>
      <c r="I494" s="5">
        <v>77</v>
      </c>
      <c r="K494" s="10"/>
      <c r="L494" s="10">
        <v>206</v>
      </c>
      <c r="M494" s="10">
        <v>223</v>
      </c>
      <c r="N494" s="16">
        <v>214.5</v>
      </c>
      <c r="O494" s="10"/>
      <c r="P494" s="10"/>
      <c r="R494" s="10"/>
      <c r="T494" s="10"/>
      <c r="U494" s="10"/>
      <c r="V494" s="10"/>
      <c r="W494" s="10"/>
      <c r="X494" s="10"/>
      <c r="Y494" s="10"/>
      <c r="Z494" s="10"/>
      <c r="AA494" s="97"/>
      <c r="AB494" s="1"/>
      <c r="AC494" s="1"/>
      <c r="AD494" s="10" t="s">
        <v>38</v>
      </c>
      <c r="AE494" s="18">
        <v>139.9</v>
      </c>
      <c r="AF494" s="10">
        <v>4.5</v>
      </c>
    </row>
    <row r="495" spans="1:32" ht="15" hidden="1" customHeight="1" x14ac:dyDescent="0.25">
      <c r="A495" t="s">
        <v>272</v>
      </c>
      <c r="B495">
        <v>1</v>
      </c>
      <c r="C495" s="11" t="s">
        <v>275</v>
      </c>
      <c r="F495" t="s">
        <v>273</v>
      </c>
      <c r="H495" s="10">
        <v>6</v>
      </c>
      <c r="I495" s="5">
        <v>78</v>
      </c>
      <c r="K495" s="10"/>
      <c r="L495" s="10">
        <v>138</v>
      </c>
      <c r="M495" s="10">
        <v>126</v>
      </c>
      <c r="N495" s="16">
        <v>132</v>
      </c>
      <c r="O495" s="10"/>
      <c r="P495" s="10"/>
      <c r="R495" s="10"/>
      <c r="T495" s="10"/>
      <c r="U495" s="10"/>
      <c r="V495" s="10"/>
      <c r="W495" s="10"/>
      <c r="X495" s="10"/>
      <c r="Y495" s="10"/>
      <c r="Z495" s="10"/>
      <c r="AA495" s="97"/>
      <c r="AB495" s="1"/>
      <c r="AC495" s="1"/>
      <c r="AD495" s="10" t="s">
        <v>38</v>
      </c>
      <c r="AE495" s="18">
        <v>151.80000000000001</v>
      </c>
      <c r="AF495" s="10">
        <v>4.6500000000000004</v>
      </c>
    </row>
    <row r="496" spans="1:32" ht="15" hidden="1" customHeight="1" x14ac:dyDescent="0.25">
      <c r="A496" t="s">
        <v>272</v>
      </c>
      <c r="B496">
        <v>1</v>
      </c>
      <c r="C496" s="11" t="s">
        <v>275</v>
      </c>
      <c r="F496" t="s">
        <v>273</v>
      </c>
      <c r="H496" s="10">
        <v>6</v>
      </c>
      <c r="I496" s="5">
        <v>79</v>
      </c>
      <c r="K496" s="10"/>
      <c r="L496" s="10">
        <v>214</v>
      </c>
      <c r="M496" s="10">
        <v>224</v>
      </c>
      <c r="N496" s="16">
        <v>219</v>
      </c>
      <c r="O496" s="10"/>
      <c r="P496" s="10"/>
      <c r="R496" s="10"/>
      <c r="T496" s="10"/>
      <c r="U496" s="10"/>
      <c r="V496" s="10"/>
      <c r="W496" s="10"/>
      <c r="X496" s="10"/>
      <c r="Y496" s="10"/>
      <c r="Z496" s="10"/>
      <c r="AA496" s="97"/>
      <c r="AB496" s="1"/>
      <c r="AC496" s="1"/>
      <c r="AD496" s="10" t="s">
        <v>38</v>
      </c>
      <c r="AE496" s="18">
        <v>135.1</v>
      </c>
      <c r="AF496" s="10">
        <v>5.95</v>
      </c>
    </row>
    <row r="497" spans="1:32" ht="15" hidden="1" customHeight="1" x14ac:dyDescent="0.25">
      <c r="A497" t="s">
        <v>272</v>
      </c>
      <c r="B497">
        <v>1</v>
      </c>
      <c r="C497" s="11" t="s">
        <v>275</v>
      </c>
      <c r="F497" t="s">
        <v>273</v>
      </c>
      <c r="H497" s="10">
        <v>6</v>
      </c>
      <c r="I497" s="5">
        <v>80</v>
      </c>
      <c r="K497" s="10"/>
      <c r="L497" s="10">
        <v>232</v>
      </c>
      <c r="M497" s="10">
        <v>227</v>
      </c>
      <c r="N497" s="16">
        <v>229.5</v>
      </c>
      <c r="O497" s="10"/>
      <c r="P497" s="10"/>
      <c r="R497" s="10"/>
      <c r="T497" s="10"/>
      <c r="U497" s="10"/>
      <c r="V497" s="10"/>
      <c r="W497" s="10"/>
      <c r="X497" s="10"/>
      <c r="Y497" s="10"/>
      <c r="Z497" s="10"/>
      <c r="AA497" s="97"/>
      <c r="AB497" s="1"/>
      <c r="AC497" s="1"/>
      <c r="AD497" s="10" t="s">
        <v>47</v>
      </c>
      <c r="AE497" s="18">
        <v>128.1</v>
      </c>
      <c r="AF497" s="10">
        <v>4.1500000000000004</v>
      </c>
    </row>
    <row r="498" spans="1:32" ht="15" hidden="1" customHeight="1" x14ac:dyDescent="0.25">
      <c r="A498" t="s">
        <v>272</v>
      </c>
      <c r="B498">
        <v>1</v>
      </c>
      <c r="C498" s="11" t="s">
        <v>275</v>
      </c>
      <c r="F498" t="s">
        <v>273</v>
      </c>
      <c r="H498" s="10">
        <v>6</v>
      </c>
      <c r="I498" s="5">
        <v>81</v>
      </c>
      <c r="K498" s="10"/>
      <c r="L498" s="10">
        <v>191</v>
      </c>
      <c r="M498" s="10">
        <v>201</v>
      </c>
      <c r="N498" s="16">
        <v>196</v>
      </c>
      <c r="O498" s="10"/>
      <c r="P498" s="10"/>
      <c r="R498" s="10"/>
      <c r="T498" s="10"/>
      <c r="U498" s="10"/>
      <c r="V498" s="10"/>
      <c r="W498" s="10"/>
      <c r="X498" s="10" t="s">
        <v>96</v>
      </c>
      <c r="Y498" s="10"/>
      <c r="Z498" s="10"/>
      <c r="AA498" s="97"/>
      <c r="AB498" s="1"/>
      <c r="AC498" s="1"/>
      <c r="AD498" s="10" t="s">
        <v>47</v>
      </c>
      <c r="AE498" s="18">
        <v>140.4</v>
      </c>
      <c r="AF498" s="10">
        <v>3.59</v>
      </c>
    </row>
    <row r="499" spans="1:32" ht="15" hidden="1" customHeight="1" x14ac:dyDescent="0.25">
      <c r="A499" t="s">
        <v>272</v>
      </c>
      <c r="B499">
        <v>1</v>
      </c>
      <c r="C499" s="11" t="s">
        <v>275</v>
      </c>
      <c r="F499" t="s">
        <v>273</v>
      </c>
      <c r="H499" s="10">
        <v>6</v>
      </c>
      <c r="I499" s="5">
        <v>82</v>
      </c>
      <c r="K499" s="10"/>
      <c r="L499" s="10">
        <v>201</v>
      </c>
      <c r="M499" s="10">
        <v>208</v>
      </c>
      <c r="N499" s="16">
        <v>204.5</v>
      </c>
      <c r="O499" s="10"/>
      <c r="P499" s="10"/>
      <c r="R499" s="10"/>
      <c r="T499" s="10"/>
      <c r="U499" s="10"/>
      <c r="V499" s="10"/>
      <c r="W499" s="10"/>
      <c r="X499" s="10"/>
      <c r="Y499" s="10"/>
      <c r="Z499" s="10"/>
      <c r="AA499" s="97"/>
      <c r="AB499" s="1"/>
      <c r="AC499" s="1"/>
      <c r="AD499" s="10" t="s">
        <v>47</v>
      </c>
      <c r="AE499" s="18">
        <v>118</v>
      </c>
      <c r="AF499" s="10">
        <v>2.52</v>
      </c>
    </row>
    <row r="500" spans="1:32" ht="15" hidden="1" customHeight="1" x14ac:dyDescent="0.25">
      <c r="A500" t="s">
        <v>272</v>
      </c>
      <c r="B500">
        <v>1</v>
      </c>
      <c r="C500" s="11" t="s">
        <v>275</v>
      </c>
      <c r="F500" t="s">
        <v>273</v>
      </c>
      <c r="H500" s="10">
        <v>6</v>
      </c>
      <c r="I500" s="5">
        <v>83</v>
      </c>
      <c r="K500" s="10"/>
      <c r="L500" s="10">
        <v>210</v>
      </c>
      <c r="M500" s="10">
        <v>223</v>
      </c>
      <c r="N500" s="16">
        <v>216.5</v>
      </c>
      <c r="O500" s="10"/>
      <c r="P500" s="10"/>
      <c r="R500" s="10"/>
      <c r="T500" s="10"/>
      <c r="U500" s="10"/>
      <c r="V500" s="10"/>
      <c r="W500" s="10"/>
      <c r="X500" s="10" t="s">
        <v>96</v>
      </c>
      <c r="Y500" s="10"/>
      <c r="Z500" s="10"/>
      <c r="AA500" s="97"/>
      <c r="AB500" s="1"/>
      <c r="AC500" s="1"/>
      <c r="AD500" s="10" t="s">
        <v>47</v>
      </c>
      <c r="AE500" s="18">
        <v>177.7</v>
      </c>
      <c r="AF500" s="10">
        <v>1.4</v>
      </c>
    </row>
    <row r="501" spans="1:32" ht="15" hidden="1" customHeight="1" x14ac:dyDescent="0.25">
      <c r="A501" t="s">
        <v>272</v>
      </c>
      <c r="B501">
        <v>1</v>
      </c>
      <c r="C501" s="11" t="s">
        <v>275</v>
      </c>
      <c r="F501" t="s">
        <v>273</v>
      </c>
      <c r="H501" s="10">
        <v>6</v>
      </c>
      <c r="I501" s="5">
        <v>84</v>
      </c>
      <c r="K501" s="10"/>
      <c r="L501" s="10">
        <v>231</v>
      </c>
      <c r="M501" s="10">
        <v>235</v>
      </c>
      <c r="N501" s="16">
        <v>233</v>
      </c>
      <c r="O501" s="10"/>
      <c r="P501" s="10"/>
      <c r="R501" s="10"/>
      <c r="T501" s="10"/>
      <c r="U501" s="10"/>
      <c r="V501" s="10"/>
      <c r="W501" s="10"/>
      <c r="X501" s="10"/>
      <c r="Y501" s="10"/>
      <c r="Z501" s="10"/>
      <c r="AA501" s="97"/>
      <c r="AB501" s="1"/>
      <c r="AC501" s="1"/>
      <c r="AD501" s="10" t="s">
        <v>47</v>
      </c>
      <c r="AE501" s="18">
        <v>86.4</v>
      </c>
      <c r="AF501" s="10">
        <v>0.99</v>
      </c>
    </row>
    <row r="502" spans="1:32" ht="15" hidden="1" customHeight="1" x14ac:dyDescent="0.25">
      <c r="A502" t="s">
        <v>272</v>
      </c>
      <c r="B502">
        <v>1</v>
      </c>
      <c r="C502" s="11" t="s">
        <v>275</v>
      </c>
      <c r="F502" t="s">
        <v>273</v>
      </c>
      <c r="H502" s="10">
        <v>6</v>
      </c>
      <c r="I502" s="5">
        <v>85</v>
      </c>
      <c r="K502" s="10"/>
      <c r="L502" s="10">
        <v>183</v>
      </c>
      <c r="M502" s="10">
        <v>182</v>
      </c>
      <c r="N502" s="16">
        <v>182.5</v>
      </c>
      <c r="O502" s="10"/>
      <c r="P502" s="10"/>
      <c r="R502" s="10"/>
      <c r="T502" s="10"/>
      <c r="U502" s="10"/>
      <c r="V502" s="10"/>
      <c r="W502" s="10"/>
      <c r="X502" s="10"/>
      <c r="Y502" s="10"/>
      <c r="Z502" s="10"/>
      <c r="AA502" s="97"/>
      <c r="AB502" s="1"/>
      <c r="AC502" s="1"/>
      <c r="AD502" s="10" t="s">
        <v>47</v>
      </c>
      <c r="AE502" s="18">
        <v>38.4</v>
      </c>
      <c r="AF502" s="10">
        <v>0.78</v>
      </c>
    </row>
    <row r="503" spans="1:32" ht="15" hidden="1" customHeight="1" x14ac:dyDescent="0.25">
      <c r="A503" t="s">
        <v>272</v>
      </c>
      <c r="B503">
        <v>1</v>
      </c>
      <c r="C503" s="11" t="s">
        <v>275</v>
      </c>
      <c r="F503" t="s">
        <v>273</v>
      </c>
      <c r="H503" s="10">
        <v>6</v>
      </c>
      <c r="I503" s="5">
        <v>86</v>
      </c>
      <c r="K503" s="10"/>
      <c r="L503" s="10">
        <v>191</v>
      </c>
      <c r="M503" s="10">
        <v>193</v>
      </c>
      <c r="N503" s="16">
        <v>192</v>
      </c>
      <c r="O503" s="10"/>
      <c r="P503" s="10"/>
      <c r="R503" s="10"/>
      <c r="T503" s="10"/>
      <c r="U503" s="10"/>
      <c r="V503" s="10"/>
      <c r="W503" s="10"/>
      <c r="X503" s="10"/>
      <c r="Y503" s="10"/>
      <c r="Z503" s="10"/>
      <c r="AA503" s="97"/>
      <c r="AB503" s="1"/>
      <c r="AC503" s="1"/>
      <c r="AD503" s="10" t="s">
        <v>47</v>
      </c>
      <c r="AE503" s="18">
        <v>281.10000000000002</v>
      </c>
      <c r="AF503" s="10">
        <v>1.46</v>
      </c>
    </row>
    <row r="504" spans="1:32" ht="15" hidden="1" customHeight="1" x14ac:dyDescent="0.25">
      <c r="A504" t="s">
        <v>272</v>
      </c>
      <c r="B504">
        <v>1</v>
      </c>
      <c r="C504" s="11" t="s">
        <v>275</v>
      </c>
      <c r="F504" t="s">
        <v>273</v>
      </c>
      <c r="H504" s="10">
        <v>6</v>
      </c>
      <c r="I504" s="5">
        <v>87</v>
      </c>
      <c r="K504" s="10"/>
      <c r="L504" s="10">
        <v>209</v>
      </c>
      <c r="M504" s="10">
        <v>207</v>
      </c>
      <c r="N504" s="16">
        <v>208</v>
      </c>
      <c r="O504" s="10"/>
      <c r="P504" s="10"/>
      <c r="R504" s="10"/>
      <c r="T504" s="10"/>
      <c r="U504" s="10"/>
      <c r="V504" s="10"/>
      <c r="W504" s="10"/>
      <c r="X504" s="10"/>
      <c r="Y504" s="10"/>
      <c r="Z504" s="10"/>
      <c r="AA504" s="97"/>
      <c r="AB504" s="1"/>
      <c r="AC504" s="1"/>
      <c r="AD504" s="10" t="s">
        <v>47</v>
      </c>
      <c r="AE504" s="18">
        <v>306.39999999999998</v>
      </c>
      <c r="AF504" s="10">
        <v>2.88</v>
      </c>
    </row>
    <row r="505" spans="1:32" ht="15" hidden="1" customHeight="1" x14ac:dyDescent="0.25">
      <c r="A505" t="s">
        <v>272</v>
      </c>
      <c r="B505">
        <v>1</v>
      </c>
      <c r="C505" s="11" t="s">
        <v>275</v>
      </c>
      <c r="F505" t="s">
        <v>273</v>
      </c>
      <c r="H505" s="10">
        <v>6</v>
      </c>
      <c r="I505" s="5">
        <v>88</v>
      </c>
      <c r="K505" s="10" t="s">
        <v>92</v>
      </c>
      <c r="L505" s="10">
        <v>249</v>
      </c>
      <c r="M505" s="10">
        <v>249</v>
      </c>
      <c r="N505" s="16">
        <v>249</v>
      </c>
      <c r="O505" s="10">
        <v>10.199999999999999</v>
      </c>
      <c r="P505" s="10">
        <v>5.8</v>
      </c>
      <c r="R505" s="10"/>
      <c r="T505" s="10"/>
      <c r="U505" s="10"/>
      <c r="V505" s="10"/>
      <c r="W505" s="10"/>
      <c r="X505" s="10"/>
      <c r="Y505" s="10"/>
      <c r="Z505" s="10"/>
      <c r="AA505" s="97"/>
      <c r="AB505" s="1"/>
      <c r="AC505" s="1"/>
      <c r="AD505" s="10" t="s">
        <v>47</v>
      </c>
      <c r="AE505" s="18">
        <v>332.1</v>
      </c>
      <c r="AF505" s="10">
        <v>3.56</v>
      </c>
    </row>
    <row r="506" spans="1:32" ht="15" hidden="1" customHeight="1" x14ac:dyDescent="0.25">
      <c r="A506" t="s">
        <v>272</v>
      </c>
      <c r="B506">
        <v>1</v>
      </c>
      <c r="C506" s="11" t="s">
        <v>275</v>
      </c>
      <c r="F506" t="s">
        <v>273</v>
      </c>
      <c r="H506" s="10">
        <v>6</v>
      </c>
      <c r="I506" s="5">
        <v>89</v>
      </c>
      <c r="K506" s="10"/>
      <c r="L506" s="10">
        <v>129</v>
      </c>
      <c r="M506" s="10">
        <v>132</v>
      </c>
      <c r="N506" s="16">
        <v>130.5</v>
      </c>
      <c r="O506" s="10"/>
      <c r="P506" s="10"/>
      <c r="R506" s="10"/>
      <c r="T506" s="10"/>
      <c r="U506" s="10"/>
      <c r="V506" s="10"/>
      <c r="W506" s="10"/>
      <c r="X506" s="10" t="s">
        <v>96</v>
      </c>
      <c r="Y506" s="10"/>
      <c r="Z506" s="10"/>
      <c r="AA506" s="97"/>
      <c r="AB506" s="1"/>
      <c r="AC506" s="1"/>
      <c r="AD506" s="10" t="s">
        <v>47</v>
      </c>
      <c r="AE506" s="18">
        <v>308.7</v>
      </c>
      <c r="AF506" s="10">
        <v>3.84</v>
      </c>
    </row>
    <row r="507" spans="1:32" ht="15" hidden="1" customHeight="1" x14ac:dyDescent="0.25">
      <c r="A507" t="s">
        <v>272</v>
      </c>
      <c r="B507">
        <v>1</v>
      </c>
      <c r="C507" s="11" t="s">
        <v>275</v>
      </c>
      <c r="F507" t="s">
        <v>273</v>
      </c>
      <c r="H507" s="10">
        <v>6</v>
      </c>
      <c r="I507" s="5">
        <v>90</v>
      </c>
      <c r="K507" s="10" t="s">
        <v>92</v>
      </c>
      <c r="L507" s="10">
        <v>137</v>
      </c>
      <c r="M507" s="10">
        <v>146</v>
      </c>
      <c r="N507" s="16">
        <v>141.5</v>
      </c>
      <c r="O507" s="10">
        <v>10.1</v>
      </c>
      <c r="P507" s="10">
        <v>7</v>
      </c>
      <c r="R507" s="10"/>
      <c r="T507" s="10"/>
      <c r="U507" s="10"/>
      <c r="V507" s="10"/>
      <c r="W507" s="10"/>
      <c r="X507" s="10"/>
      <c r="Y507" s="10"/>
      <c r="Z507" s="10"/>
      <c r="AA507" s="97"/>
      <c r="AB507" s="1"/>
      <c r="AC507" s="1"/>
      <c r="AD507" s="10" t="s">
        <v>47</v>
      </c>
      <c r="AE507" s="18">
        <v>321.39999999999998</v>
      </c>
      <c r="AF507" s="10">
        <v>4.9400000000000004</v>
      </c>
    </row>
    <row r="508" spans="1:32" ht="15" hidden="1" customHeight="1" x14ac:dyDescent="0.25">
      <c r="A508" t="s">
        <v>272</v>
      </c>
      <c r="B508">
        <v>1</v>
      </c>
      <c r="C508" s="11" t="s">
        <v>275</v>
      </c>
      <c r="F508" t="s">
        <v>273</v>
      </c>
      <c r="H508" s="10">
        <v>6</v>
      </c>
      <c r="I508" s="5">
        <v>91</v>
      </c>
      <c r="K508" s="10" t="s">
        <v>92</v>
      </c>
      <c r="L508" s="98">
        <v>261</v>
      </c>
      <c r="M508" s="98">
        <v>263</v>
      </c>
      <c r="N508" s="16">
        <v>262</v>
      </c>
      <c r="O508" s="10">
        <v>10.3</v>
      </c>
      <c r="P508" s="10">
        <v>6.3</v>
      </c>
      <c r="R508" s="10"/>
      <c r="T508" s="5">
        <v>4</v>
      </c>
      <c r="U508" s="5">
        <v>4.4000000000000004</v>
      </c>
      <c r="V508" s="10"/>
      <c r="W508" s="10"/>
      <c r="X508" s="10"/>
      <c r="Y508" s="10"/>
      <c r="Z508" s="10"/>
      <c r="AA508" s="97" t="s">
        <v>41</v>
      </c>
      <c r="AB508" s="1"/>
      <c r="AC508" s="1"/>
      <c r="AD508" s="10" t="s">
        <v>47</v>
      </c>
      <c r="AE508" s="18">
        <v>317.89999999999998</v>
      </c>
      <c r="AF508" s="10">
        <v>5.99</v>
      </c>
    </row>
    <row r="509" spans="1:32" ht="15" hidden="1" customHeight="1" x14ac:dyDescent="0.25">
      <c r="A509" t="s">
        <v>272</v>
      </c>
      <c r="B509">
        <v>1</v>
      </c>
      <c r="C509" s="11" t="s">
        <v>275</v>
      </c>
      <c r="F509" t="s">
        <v>273</v>
      </c>
      <c r="H509" s="10">
        <v>6</v>
      </c>
      <c r="I509" s="5">
        <v>92</v>
      </c>
      <c r="K509" s="10"/>
      <c r="L509" s="10">
        <v>120</v>
      </c>
      <c r="M509" s="10">
        <v>115</v>
      </c>
      <c r="N509" s="16">
        <v>117.5</v>
      </c>
      <c r="O509" s="10"/>
      <c r="P509" s="10"/>
      <c r="R509" s="10"/>
      <c r="T509" s="10"/>
      <c r="U509" s="10"/>
      <c r="V509" s="10"/>
      <c r="W509" s="10"/>
      <c r="X509" s="10"/>
      <c r="Y509" s="10"/>
      <c r="Z509" s="10"/>
      <c r="AA509" s="97"/>
      <c r="AB509" s="1"/>
      <c r="AC509" s="1"/>
      <c r="AD509" s="10" t="s">
        <v>47</v>
      </c>
      <c r="AE509" s="18">
        <v>306.3</v>
      </c>
      <c r="AF509" s="10">
        <v>6.53</v>
      </c>
    </row>
    <row r="510" spans="1:32" ht="15" hidden="1" customHeight="1" x14ac:dyDescent="0.25">
      <c r="A510" t="s">
        <v>272</v>
      </c>
      <c r="B510">
        <v>1</v>
      </c>
      <c r="C510" s="11" t="s">
        <v>275</v>
      </c>
      <c r="F510" t="s">
        <v>273</v>
      </c>
      <c r="H510" s="10">
        <v>6</v>
      </c>
      <c r="I510" s="5">
        <v>93</v>
      </c>
      <c r="K510" s="10"/>
      <c r="L510" s="10">
        <v>155</v>
      </c>
      <c r="M510" s="10">
        <v>161</v>
      </c>
      <c r="N510" s="16">
        <v>158</v>
      </c>
      <c r="O510" s="10"/>
      <c r="P510" s="10"/>
      <c r="R510" s="10"/>
      <c r="T510" s="10"/>
      <c r="U510" s="10"/>
      <c r="V510" s="10"/>
      <c r="W510" s="10"/>
      <c r="X510" s="10"/>
      <c r="Y510" s="10"/>
      <c r="Z510" s="10"/>
      <c r="AA510" s="97"/>
      <c r="AB510" s="1"/>
      <c r="AC510" s="1"/>
      <c r="AD510" s="10" t="s">
        <v>47</v>
      </c>
      <c r="AE510" s="18">
        <v>312.10000000000002</v>
      </c>
      <c r="AF510" s="10">
        <v>7.72</v>
      </c>
    </row>
    <row r="511" spans="1:32" ht="15" hidden="1" customHeight="1" x14ac:dyDescent="0.25">
      <c r="A511" t="s">
        <v>272</v>
      </c>
      <c r="B511">
        <v>1</v>
      </c>
      <c r="C511" s="11" t="s">
        <v>275</v>
      </c>
      <c r="F511" t="s">
        <v>273</v>
      </c>
      <c r="H511" s="10">
        <v>6</v>
      </c>
      <c r="I511" s="5">
        <v>94</v>
      </c>
      <c r="K511" s="10" t="s">
        <v>92</v>
      </c>
      <c r="L511" s="98">
        <v>190</v>
      </c>
      <c r="M511" s="98">
        <v>202</v>
      </c>
      <c r="N511" s="16">
        <v>196</v>
      </c>
      <c r="O511" s="10">
        <v>10.7</v>
      </c>
      <c r="P511" s="10">
        <v>6.4</v>
      </c>
      <c r="R511" s="10"/>
      <c r="T511" s="5">
        <v>2.1</v>
      </c>
      <c r="U511" s="5">
        <v>2.7</v>
      </c>
      <c r="V511" s="10"/>
      <c r="W511" s="10"/>
      <c r="X511" s="10"/>
      <c r="Y511" s="10"/>
      <c r="Z511" s="10"/>
      <c r="AA511" s="97" t="s">
        <v>41</v>
      </c>
      <c r="AB511" s="1"/>
      <c r="AC511" s="1"/>
      <c r="AD511" s="10" t="s">
        <v>47</v>
      </c>
      <c r="AE511" s="18">
        <v>319.10000000000002</v>
      </c>
      <c r="AF511" s="10">
        <v>8.6</v>
      </c>
    </row>
    <row r="512" spans="1:32" ht="15" hidden="1" customHeight="1" x14ac:dyDescent="0.25">
      <c r="A512" t="s">
        <v>272</v>
      </c>
      <c r="B512">
        <v>1</v>
      </c>
      <c r="C512" s="11" t="s">
        <v>275</v>
      </c>
      <c r="F512" t="s">
        <v>273</v>
      </c>
      <c r="H512" s="10">
        <v>6</v>
      </c>
      <c r="I512" s="5">
        <v>95</v>
      </c>
      <c r="K512" s="10"/>
      <c r="L512" s="10">
        <v>189</v>
      </c>
      <c r="M512" s="10">
        <v>191</v>
      </c>
      <c r="N512" s="16">
        <v>190</v>
      </c>
      <c r="O512" s="10"/>
      <c r="P512" s="10"/>
      <c r="R512" s="10"/>
      <c r="T512" s="10"/>
      <c r="U512" s="10"/>
      <c r="V512" s="10"/>
      <c r="W512" s="10"/>
      <c r="X512" s="10"/>
      <c r="Y512" s="10"/>
      <c r="Z512" s="10"/>
      <c r="AA512" s="97"/>
      <c r="AB512" s="1"/>
      <c r="AC512" s="1"/>
      <c r="AD512" s="10" t="s">
        <v>47</v>
      </c>
      <c r="AE512" s="18">
        <v>311.10000000000002</v>
      </c>
      <c r="AF512" s="10">
        <v>8.9700000000000006</v>
      </c>
    </row>
    <row r="513" spans="1:32" ht="15" hidden="1" customHeight="1" x14ac:dyDescent="0.25">
      <c r="A513" t="s">
        <v>272</v>
      </c>
      <c r="B513">
        <v>1</v>
      </c>
      <c r="C513" s="11" t="s">
        <v>275</v>
      </c>
      <c r="F513" t="s">
        <v>273</v>
      </c>
      <c r="H513" s="10">
        <v>6</v>
      </c>
      <c r="I513" s="5">
        <v>96</v>
      </c>
      <c r="K513" s="10"/>
      <c r="L513" s="10">
        <v>231</v>
      </c>
      <c r="M513" s="10">
        <v>231</v>
      </c>
      <c r="N513" s="16">
        <v>231</v>
      </c>
      <c r="O513" s="10"/>
      <c r="P513" s="10"/>
      <c r="R513" s="10"/>
      <c r="T513" s="10"/>
      <c r="U513" s="10"/>
      <c r="V513" s="10"/>
      <c r="W513" s="10"/>
      <c r="X513" s="10"/>
      <c r="Y513" s="10"/>
      <c r="Z513" s="10"/>
      <c r="AA513" s="97"/>
      <c r="AB513" s="1"/>
      <c r="AC513" s="1"/>
      <c r="AD513" s="10" t="s">
        <v>47</v>
      </c>
      <c r="AE513" s="18">
        <v>313.39999999999998</v>
      </c>
      <c r="AF513" s="10">
        <v>10.28</v>
      </c>
    </row>
    <row r="514" spans="1:32" ht="15" hidden="1" customHeight="1" x14ac:dyDescent="0.25">
      <c r="A514" t="s">
        <v>272</v>
      </c>
      <c r="B514">
        <v>1</v>
      </c>
      <c r="C514" s="11" t="s">
        <v>275</v>
      </c>
      <c r="F514" t="s">
        <v>273</v>
      </c>
      <c r="H514" s="10">
        <v>6</v>
      </c>
      <c r="I514" s="5">
        <v>97</v>
      </c>
      <c r="K514" s="10"/>
      <c r="L514" s="10">
        <v>217</v>
      </c>
      <c r="M514" s="10">
        <v>223</v>
      </c>
      <c r="N514" s="16">
        <v>220</v>
      </c>
      <c r="O514" s="10"/>
      <c r="P514" s="10"/>
      <c r="R514" s="10"/>
      <c r="T514" s="10"/>
      <c r="U514" s="10"/>
      <c r="V514" s="10"/>
      <c r="W514" s="10"/>
      <c r="X514" s="10"/>
      <c r="Y514" s="10"/>
      <c r="Z514" s="10"/>
      <c r="AA514" s="97"/>
      <c r="AB514" s="1"/>
      <c r="AC514" s="1"/>
      <c r="AD514" s="10" t="s">
        <v>47</v>
      </c>
      <c r="AE514" s="18">
        <v>319.39999999999998</v>
      </c>
      <c r="AF514" s="10">
        <v>10.54</v>
      </c>
    </row>
    <row r="515" spans="1:32" ht="15" hidden="1" customHeight="1" x14ac:dyDescent="0.25">
      <c r="A515" t="s">
        <v>272</v>
      </c>
      <c r="B515">
        <v>1</v>
      </c>
      <c r="C515" s="11" t="s">
        <v>275</v>
      </c>
      <c r="F515" t="s">
        <v>273</v>
      </c>
      <c r="H515" s="10">
        <v>6</v>
      </c>
      <c r="I515" s="5">
        <v>98</v>
      </c>
      <c r="K515" s="10"/>
      <c r="L515" s="10">
        <v>247</v>
      </c>
      <c r="M515" s="10">
        <v>242</v>
      </c>
      <c r="N515" s="16">
        <v>244.5</v>
      </c>
      <c r="O515" s="10"/>
      <c r="P515" s="10"/>
      <c r="R515" s="10"/>
      <c r="T515" s="10"/>
      <c r="U515" s="10"/>
      <c r="V515" s="10"/>
      <c r="W515" s="10"/>
      <c r="X515" s="10"/>
      <c r="Y515" s="10"/>
      <c r="Z515" s="10"/>
      <c r="AA515" s="97"/>
      <c r="AB515" s="1"/>
      <c r="AC515" s="1"/>
      <c r="AD515" s="10" t="s">
        <v>47</v>
      </c>
      <c r="AE515" s="18">
        <v>315.2</v>
      </c>
      <c r="AF515" s="10">
        <v>11.82</v>
      </c>
    </row>
    <row r="516" spans="1:32" ht="15" hidden="1" customHeight="1" x14ac:dyDescent="0.25">
      <c r="A516" t="s">
        <v>272</v>
      </c>
      <c r="B516">
        <v>1</v>
      </c>
      <c r="C516" s="11" t="s">
        <v>275</v>
      </c>
      <c r="F516" t="s">
        <v>273</v>
      </c>
      <c r="H516" s="10">
        <v>6</v>
      </c>
      <c r="I516" s="5">
        <v>99</v>
      </c>
      <c r="K516" s="10"/>
      <c r="L516" s="10">
        <v>63</v>
      </c>
      <c r="M516" s="10">
        <v>67</v>
      </c>
      <c r="N516" s="16">
        <v>65</v>
      </c>
      <c r="O516" s="10"/>
      <c r="P516" s="10"/>
      <c r="R516" s="10"/>
      <c r="T516" s="10"/>
      <c r="U516" s="10"/>
      <c r="V516" s="10"/>
      <c r="W516" s="10"/>
      <c r="X516" s="10" t="s">
        <v>96</v>
      </c>
      <c r="Y516" s="10"/>
      <c r="Z516" s="10"/>
      <c r="AA516" s="97"/>
      <c r="AB516" s="1"/>
      <c r="AC516" s="1"/>
      <c r="AD516" s="10" t="s">
        <v>47</v>
      </c>
      <c r="AE516" s="18">
        <v>346.6</v>
      </c>
      <c r="AF516" s="10">
        <v>13.05</v>
      </c>
    </row>
    <row r="517" spans="1:32" ht="15" hidden="1" customHeight="1" x14ac:dyDescent="0.25">
      <c r="A517" t="s">
        <v>272</v>
      </c>
      <c r="B517">
        <v>1</v>
      </c>
      <c r="C517" s="11" t="s">
        <v>275</v>
      </c>
      <c r="F517" t="s">
        <v>273</v>
      </c>
      <c r="H517" s="10">
        <v>6</v>
      </c>
      <c r="I517" s="5">
        <v>100</v>
      </c>
      <c r="K517" s="10" t="s">
        <v>92</v>
      </c>
      <c r="L517" s="10">
        <v>318</v>
      </c>
      <c r="M517" s="10">
        <v>325</v>
      </c>
      <c r="N517" s="16">
        <v>321.5</v>
      </c>
      <c r="O517" s="10">
        <v>11.9</v>
      </c>
      <c r="P517" s="10">
        <v>5.6</v>
      </c>
      <c r="R517" s="10"/>
      <c r="T517" s="10"/>
      <c r="U517" s="10"/>
      <c r="V517" s="10"/>
      <c r="W517" s="10"/>
      <c r="X517" s="10"/>
      <c r="Y517" s="10"/>
      <c r="Z517" s="10"/>
      <c r="AA517" s="97"/>
      <c r="AB517" s="1"/>
      <c r="AC517" s="1"/>
      <c r="AD517" s="10" t="s">
        <v>47</v>
      </c>
      <c r="AE517" s="18">
        <v>354.1</v>
      </c>
      <c r="AF517" s="10">
        <v>13.92</v>
      </c>
    </row>
    <row r="518" spans="1:32" ht="15" hidden="1" customHeight="1" x14ac:dyDescent="0.25">
      <c r="A518" t="s">
        <v>272</v>
      </c>
      <c r="B518">
        <v>1</v>
      </c>
      <c r="C518" s="11" t="s">
        <v>275</v>
      </c>
      <c r="F518" t="s">
        <v>273</v>
      </c>
      <c r="H518" s="10">
        <v>6</v>
      </c>
      <c r="I518" s="5">
        <v>101</v>
      </c>
      <c r="K518" s="10"/>
      <c r="L518" s="10">
        <v>213</v>
      </c>
      <c r="M518" s="10">
        <v>206</v>
      </c>
      <c r="N518" s="16">
        <v>209.5</v>
      </c>
      <c r="O518" s="10"/>
      <c r="P518" s="10"/>
      <c r="R518" s="10"/>
      <c r="T518" s="10"/>
      <c r="U518" s="10"/>
      <c r="V518" s="10"/>
      <c r="W518" s="10"/>
      <c r="X518" s="10"/>
      <c r="Y518" s="10"/>
      <c r="Z518" s="10"/>
      <c r="AA518" s="97"/>
      <c r="AB518" s="1"/>
      <c r="AC518" s="1"/>
      <c r="AD518" s="10" t="s">
        <v>47</v>
      </c>
      <c r="AE518" s="18">
        <v>0.7</v>
      </c>
      <c r="AF518" s="10">
        <v>11.47</v>
      </c>
    </row>
    <row r="519" spans="1:32" ht="15" hidden="1" customHeight="1" x14ac:dyDescent="0.25">
      <c r="A519" t="s">
        <v>272</v>
      </c>
      <c r="B519">
        <v>1</v>
      </c>
      <c r="C519" s="11" t="s">
        <v>275</v>
      </c>
      <c r="F519" t="s">
        <v>273</v>
      </c>
      <c r="H519" s="10">
        <v>6</v>
      </c>
      <c r="I519" s="5">
        <v>102</v>
      </c>
      <c r="K519" s="10"/>
      <c r="L519" s="10">
        <v>196</v>
      </c>
      <c r="M519" s="10">
        <v>204</v>
      </c>
      <c r="N519" s="16">
        <v>200</v>
      </c>
      <c r="O519" s="10"/>
      <c r="P519" s="10"/>
      <c r="R519" s="10"/>
      <c r="T519" s="10"/>
      <c r="U519" s="10"/>
      <c r="V519" s="10"/>
      <c r="W519" s="10"/>
      <c r="X519" s="10"/>
      <c r="Y519" s="10"/>
      <c r="Z519" s="10"/>
      <c r="AA519" s="97"/>
      <c r="AB519" s="1"/>
      <c r="AC519" s="1"/>
      <c r="AD519" s="10" t="s">
        <v>47</v>
      </c>
      <c r="AE519" s="18">
        <v>357.2</v>
      </c>
      <c r="AF519" s="10">
        <v>10.87</v>
      </c>
    </row>
    <row r="520" spans="1:32" ht="15" hidden="1" customHeight="1" x14ac:dyDescent="0.25">
      <c r="A520" t="s">
        <v>272</v>
      </c>
      <c r="B520">
        <v>1</v>
      </c>
      <c r="C520" s="11" t="s">
        <v>275</v>
      </c>
      <c r="F520" t="s">
        <v>273</v>
      </c>
      <c r="H520" s="10">
        <v>6</v>
      </c>
      <c r="I520" s="5">
        <v>104</v>
      </c>
      <c r="K520" s="10"/>
      <c r="L520" s="10">
        <v>118</v>
      </c>
      <c r="M520" s="10">
        <v>123</v>
      </c>
      <c r="N520" s="16">
        <v>120.5</v>
      </c>
      <c r="O520" s="10"/>
      <c r="P520" s="10"/>
      <c r="R520" s="10"/>
      <c r="T520" s="10"/>
      <c r="U520" s="10"/>
      <c r="V520" s="10"/>
      <c r="W520" s="10"/>
      <c r="X520" s="10"/>
      <c r="Y520" s="10"/>
      <c r="Z520" s="10"/>
      <c r="AA520" s="97"/>
      <c r="AB520" s="1"/>
      <c r="AC520" s="1"/>
      <c r="AD520" s="10" t="s">
        <v>47</v>
      </c>
      <c r="AE520" s="18">
        <v>11</v>
      </c>
      <c r="AF520" s="10">
        <v>9.9499999999999993</v>
      </c>
    </row>
    <row r="521" spans="1:32" ht="15" hidden="1" customHeight="1" x14ac:dyDescent="0.25">
      <c r="A521" t="s">
        <v>272</v>
      </c>
      <c r="B521">
        <v>1</v>
      </c>
      <c r="C521" s="11" t="s">
        <v>275</v>
      </c>
      <c r="F521" t="s">
        <v>273</v>
      </c>
      <c r="H521" s="10">
        <v>6</v>
      </c>
      <c r="I521" s="5">
        <v>105</v>
      </c>
      <c r="K521" s="10"/>
      <c r="L521" s="10">
        <v>97</v>
      </c>
      <c r="M521" s="10">
        <v>100</v>
      </c>
      <c r="N521" s="16">
        <v>98.5</v>
      </c>
      <c r="O521" s="10"/>
      <c r="P521" s="10"/>
      <c r="R521" s="10"/>
      <c r="T521" s="10"/>
      <c r="U521" s="10"/>
      <c r="V521" s="10"/>
      <c r="W521" s="10"/>
      <c r="X521" s="10" t="s">
        <v>96</v>
      </c>
      <c r="Y521" s="10"/>
      <c r="Z521" s="10"/>
      <c r="AA521" s="97"/>
      <c r="AB521" s="1"/>
      <c r="AC521" s="1"/>
      <c r="AD521" s="10" t="s">
        <v>47</v>
      </c>
      <c r="AE521" s="18">
        <v>4.7</v>
      </c>
      <c r="AF521" s="10">
        <v>9.42</v>
      </c>
    </row>
    <row r="522" spans="1:32" ht="15" hidden="1" customHeight="1" x14ac:dyDescent="0.25">
      <c r="A522" t="s">
        <v>272</v>
      </c>
      <c r="B522">
        <v>1</v>
      </c>
      <c r="C522" s="11" t="s">
        <v>275</v>
      </c>
      <c r="F522" t="s">
        <v>273</v>
      </c>
      <c r="H522" s="10">
        <v>6</v>
      </c>
      <c r="I522" s="5">
        <v>107</v>
      </c>
      <c r="K522" s="10"/>
      <c r="L522" s="10">
        <v>219</v>
      </c>
      <c r="M522" s="10">
        <v>223</v>
      </c>
      <c r="N522" s="16">
        <v>221</v>
      </c>
      <c r="O522" s="10"/>
      <c r="P522" s="10"/>
      <c r="R522" s="10"/>
      <c r="T522" s="10"/>
      <c r="U522" s="10"/>
      <c r="V522" s="10"/>
      <c r="W522" s="10"/>
      <c r="X522" s="10"/>
      <c r="Y522" s="10"/>
      <c r="Z522" s="10"/>
      <c r="AA522" s="97"/>
      <c r="AB522" s="1"/>
      <c r="AC522" s="1"/>
      <c r="AD522" s="10" t="s">
        <v>47</v>
      </c>
      <c r="AE522" s="18">
        <v>13.3</v>
      </c>
      <c r="AF522" s="10">
        <v>7.84</v>
      </c>
    </row>
    <row r="523" spans="1:32" ht="15" hidden="1" customHeight="1" x14ac:dyDescent="0.25">
      <c r="A523" t="s">
        <v>272</v>
      </c>
      <c r="B523">
        <v>1</v>
      </c>
      <c r="C523" s="11" t="s">
        <v>275</v>
      </c>
      <c r="F523" t="s">
        <v>273</v>
      </c>
      <c r="H523" s="10">
        <v>6</v>
      </c>
      <c r="I523" s="5">
        <v>108</v>
      </c>
      <c r="K523" s="10"/>
      <c r="L523" s="10">
        <v>180</v>
      </c>
      <c r="M523" s="10">
        <v>180</v>
      </c>
      <c r="N523" s="16">
        <v>180</v>
      </c>
      <c r="O523" s="10"/>
      <c r="P523" s="10"/>
      <c r="R523" s="10"/>
      <c r="T523" s="10"/>
      <c r="U523" s="10"/>
      <c r="V523" s="10"/>
      <c r="W523" s="10"/>
      <c r="X523" s="10"/>
      <c r="Y523" s="10"/>
      <c r="Z523" s="10"/>
      <c r="AA523" s="97"/>
      <c r="AB523" s="1"/>
      <c r="AC523" s="1"/>
      <c r="AD523" s="10" t="s">
        <v>47</v>
      </c>
      <c r="AE523" s="18">
        <v>24.6</v>
      </c>
      <c r="AF523" s="10">
        <v>9.1</v>
      </c>
    </row>
    <row r="524" spans="1:32" ht="15" hidden="1" customHeight="1" x14ac:dyDescent="0.25">
      <c r="A524" t="s">
        <v>272</v>
      </c>
      <c r="B524">
        <v>1</v>
      </c>
      <c r="C524" s="11" t="s">
        <v>275</v>
      </c>
      <c r="F524" t="s">
        <v>273</v>
      </c>
      <c r="H524" s="10">
        <v>6</v>
      </c>
      <c r="I524" s="5">
        <v>109</v>
      </c>
      <c r="K524" s="10"/>
      <c r="L524" s="10">
        <v>241</v>
      </c>
      <c r="M524" s="10">
        <v>231</v>
      </c>
      <c r="N524" s="16">
        <v>236</v>
      </c>
      <c r="O524" s="10"/>
      <c r="P524" s="10"/>
      <c r="R524" s="10"/>
      <c r="T524" s="10"/>
      <c r="U524" s="10"/>
      <c r="V524" s="10"/>
      <c r="W524" s="10"/>
      <c r="X524" s="10"/>
      <c r="Y524" s="10"/>
      <c r="Z524" s="10"/>
      <c r="AA524" s="97"/>
      <c r="AB524" s="1"/>
      <c r="AC524" s="1"/>
      <c r="AD524" s="10" t="s">
        <v>47</v>
      </c>
      <c r="AE524" s="18">
        <v>22.4</v>
      </c>
      <c r="AF524" s="10">
        <v>7.39</v>
      </c>
    </row>
    <row r="525" spans="1:32" ht="15" hidden="1" customHeight="1" x14ac:dyDescent="0.25">
      <c r="A525" t="s">
        <v>272</v>
      </c>
      <c r="B525">
        <v>1</v>
      </c>
      <c r="C525" s="11" t="s">
        <v>275</v>
      </c>
      <c r="F525" t="s">
        <v>273</v>
      </c>
      <c r="H525" s="10">
        <v>6</v>
      </c>
      <c r="I525" s="5">
        <v>110</v>
      </c>
      <c r="K525" s="10"/>
      <c r="L525" s="98">
        <v>153</v>
      </c>
      <c r="M525" s="98">
        <v>154</v>
      </c>
      <c r="N525" s="16">
        <v>153.5</v>
      </c>
      <c r="O525" s="10">
        <v>9.3000000000000007</v>
      </c>
      <c r="P525" s="10">
        <v>4.4000000000000004</v>
      </c>
      <c r="R525" s="10"/>
      <c r="T525" s="99">
        <v>2.2000000000000002</v>
      </c>
      <c r="U525" s="99">
        <v>2.4</v>
      </c>
      <c r="V525" s="10"/>
      <c r="W525" s="10"/>
      <c r="X525" s="10"/>
      <c r="Y525" s="10"/>
      <c r="Z525" s="10"/>
      <c r="AA525" s="97" t="s">
        <v>41</v>
      </c>
      <c r="AB525" s="1"/>
      <c r="AC525" s="1"/>
      <c r="AD525" s="10" t="s">
        <v>47</v>
      </c>
      <c r="AE525" s="18">
        <v>33.299999999999997</v>
      </c>
      <c r="AF525" s="10">
        <v>6.5</v>
      </c>
    </row>
    <row r="526" spans="1:32" ht="15" hidden="1" customHeight="1" x14ac:dyDescent="0.25">
      <c r="A526" t="s">
        <v>272</v>
      </c>
      <c r="B526">
        <v>1</v>
      </c>
      <c r="C526" s="11" t="s">
        <v>275</v>
      </c>
      <c r="F526" t="s">
        <v>273</v>
      </c>
      <c r="H526" s="10">
        <v>6</v>
      </c>
      <c r="I526" s="5">
        <v>111</v>
      </c>
      <c r="K526" s="10"/>
      <c r="L526" s="10">
        <v>137</v>
      </c>
      <c r="M526" s="10">
        <v>137</v>
      </c>
      <c r="N526" s="16">
        <v>137</v>
      </c>
      <c r="O526" s="10"/>
      <c r="P526" s="10"/>
      <c r="R526" s="10"/>
      <c r="T526" s="10"/>
      <c r="U526" s="10"/>
      <c r="V526" s="10"/>
      <c r="W526" s="10"/>
      <c r="X526" s="10"/>
      <c r="Y526" s="10"/>
      <c r="Z526" s="10"/>
      <c r="AA526" s="97"/>
      <c r="AB526" s="1"/>
      <c r="AC526" s="1"/>
      <c r="AD526" s="10" t="s">
        <v>47</v>
      </c>
      <c r="AE526" s="18">
        <v>40</v>
      </c>
      <c r="AF526" s="10">
        <v>8.35</v>
      </c>
    </row>
    <row r="527" spans="1:32" ht="15" hidden="1" customHeight="1" x14ac:dyDescent="0.25">
      <c r="A527" t="s">
        <v>272</v>
      </c>
      <c r="B527">
        <v>1</v>
      </c>
      <c r="C527" s="11" t="s">
        <v>275</v>
      </c>
      <c r="F527" t="s">
        <v>273</v>
      </c>
      <c r="H527" s="10">
        <v>6</v>
      </c>
      <c r="I527" s="5">
        <v>112</v>
      </c>
      <c r="K527" s="10"/>
      <c r="L527" s="10">
        <v>129</v>
      </c>
      <c r="M527" s="10">
        <v>130</v>
      </c>
      <c r="N527" s="16">
        <v>129.5</v>
      </c>
      <c r="O527" s="10"/>
      <c r="P527" s="10"/>
      <c r="R527" s="10"/>
      <c r="T527" s="10"/>
      <c r="U527" s="10"/>
      <c r="V527" s="10"/>
      <c r="W527" s="10"/>
      <c r="X527" s="10"/>
      <c r="Y527" s="10"/>
      <c r="Z527" s="10"/>
      <c r="AA527" s="97"/>
      <c r="AB527" s="1"/>
      <c r="AC527" s="1"/>
      <c r="AD527" s="10" t="s">
        <v>47</v>
      </c>
      <c r="AE527" s="18">
        <v>44.2</v>
      </c>
      <c r="AF527" s="10">
        <v>7.14</v>
      </c>
    </row>
    <row r="528" spans="1:32" ht="15" hidden="1" customHeight="1" x14ac:dyDescent="0.25">
      <c r="A528" t="s">
        <v>272</v>
      </c>
      <c r="B528">
        <v>1</v>
      </c>
      <c r="C528" s="11" t="s">
        <v>275</v>
      </c>
      <c r="F528" t="s">
        <v>273</v>
      </c>
      <c r="H528" s="10">
        <v>6</v>
      </c>
      <c r="I528" s="5">
        <v>113</v>
      </c>
      <c r="K528" s="10" t="s">
        <v>92</v>
      </c>
      <c r="L528" s="10">
        <v>145</v>
      </c>
      <c r="M528" s="10">
        <v>152</v>
      </c>
      <c r="N528" s="16">
        <v>148.5</v>
      </c>
      <c r="O528" s="10">
        <v>9.8000000000000007</v>
      </c>
      <c r="P528" s="10">
        <v>6.4</v>
      </c>
      <c r="R528" s="10"/>
      <c r="T528" s="10"/>
      <c r="U528" s="10"/>
      <c r="V528" s="10"/>
      <c r="W528" s="10"/>
      <c r="X528" s="10"/>
      <c r="Y528" s="10"/>
      <c r="Z528" s="10"/>
      <c r="AA528" s="97"/>
      <c r="AB528" s="1"/>
      <c r="AC528" s="1"/>
      <c r="AD528" s="10" t="s">
        <v>47</v>
      </c>
      <c r="AE528" s="18">
        <v>47.1</v>
      </c>
      <c r="AF528" s="10">
        <v>6.39</v>
      </c>
    </row>
    <row r="529" spans="1:32" ht="15" hidden="1" customHeight="1" x14ac:dyDescent="0.25">
      <c r="A529" t="s">
        <v>272</v>
      </c>
      <c r="B529">
        <v>1</v>
      </c>
      <c r="C529" s="11" t="s">
        <v>275</v>
      </c>
      <c r="F529" t="s">
        <v>273</v>
      </c>
      <c r="H529" s="10">
        <v>6</v>
      </c>
      <c r="I529" s="5">
        <v>114</v>
      </c>
      <c r="K529" s="10" t="s">
        <v>92</v>
      </c>
      <c r="L529" s="10">
        <v>173</v>
      </c>
      <c r="M529" s="10">
        <v>170</v>
      </c>
      <c r="N529" s="16">
        <v>171.5</v>
      </c>
      <c r="O529" s="10">
        <v>7.6</v>
      </c>
      <c r="P529" s="10">
        <v>5.0999999999999996</v>
      </c>
      <c r="R529" s="10"/>
      <c r="T529" s="10"/>
      <c r="U529" s="10"/>
      <c r="V529" s="10"/>
      <c r="W529" s="10"/>
      <c r="X529" s="10"/>
      <c r="Y529" s="10"/>
      <c r="Z529" s="10"/>
      <c r="AA529" s="97"/>
      <c r="AB529" s="1"/>
      <c r="AC529" s="1"/>
      <c r="AD529" s="10" t="s">
        <v>47</v>
      </c>
      <c r="AE529" s="18">
        <v>48.2</v>
      </c>
      <c r="AF529" s="10">
        <v>7.93</v>
      </c>
    </row>
    <row r="530" spans="1:32" ht="15" hidden="1" customHeight="1" x14ac:dyDescent="0.25">
      <c r="A530" t="s">
        <v>272</v>
      </c>
      <c r="B530">
        <v>1</v>
      </c>
      <c r="C530" s="11" t="s">
        <v>275</v>
      </c>
      <c r="F530" t="s">
        <v>273</v>
      </c>
      <c r="H530" s="10">
        <v>6</v>
      </c>
      <c r="I530" s="5">
        <v>115</v>
      </c>
      <c r="K530" s="10"/>
      <c r="L530" s="10">
        <v>223</v>
      </c>
      <c r="M530" s="10">
        <v>235</v>
      </c>
      <c r="N530" s="16">
        <v>229</v>
      </c>
      <c r="O530" s="10"/>
      <c r="P530" s="10"/>
      <c r="R530" s="10"/>
      <c r="T530" s="10"/>
      <c r="U530" s="10"/>
      <c r="V530" s="10"/>
      <c r="W530" s="10"/>
      <c r="X530" s="10"/>
      <c r="Y530" s="10"/>
      <c r="Z530" s="10"/>
      <c r="AA530" s="97"/>
      <c r="AB530" s="1"/>
      <c r="AC530" s="1"/>
      <c r="AD530" s="10" t="s">
        <v>47</v>
      </c>
      <c r="AE530" s="18">
        <v>58.7</v>
      </c>
      <c r="AF530" s="10">
        <v>6.55</v>
      </c>
    </row>
    <row r="531" spans="1:32" ht="15" hidden="1" customHeight="1" x14ac:dyDescent="0.25">
      <c r="A531" t="s">
        <v>272</v>
      </c>
      <c r="B531">
        <v>1</v>
      </c>
      <c r="C531" s="11" t="s">
        <v>275</v>
      </c>
      <c r="F531" t="s">
        <v>273</v>
      </c>
      <c r="H531" s="10">
        <v>6</v>
      </c>
      <c r="I531" s="5">
        <v>116</v>
      </c>
      <c r="K531" s="10"/>
      <c r="L531" s="10">
        <v>175</v>
      </c>
      <c r="M531" s="10">
        <v>181</v>
      </c>
      <c r="N531" s="16">
        <v>178</v>
      </c>
      <c r="O531" s="10"/>
      <c r="P531" s="10"/>
      <c r="R531" s="10"/>
      <c r="T531" s="10"/>
      <c r="U531" s="10"/>
      <c r="V531" s="10"/>
      <c r="W531" s="10"/>
      <c r="X531" s="10"/>
      <c r="Y531" s="10"/>
      <c r="Z531" s="10"/>
      <c r="AA531" s="97"/>
      <c r="AB531" s="1"/>
      <c r="AC531" s="1"/>
      <c r="AD531" s="10" t="s">
        <v>47</v>
      </c>
      <c r="AE531" s="18">
        <v>61.1</v>
      </c>
      <c r="AF531" s="10">
        <v>7.37</v>
      </c>
    </row>
    <row r="532" spans="1:32" ht="15" hidden="1" customHeight="1" x14ac:dyDescent="0.25">
      <c r="A532" t="s">
        <v>272</v>
      </c>
      <c r="B532">
        <v>1</v>
      </c>
      <c r="C532" s="11" t="s">
        <v>275</v>
      </c>
      <c r="F532" t="s">
        <v>273</v>
      </c>
      <c r="H532" s="10">
        <v>6</v>
      </c>
      <c r="I532" s="5">
        <v>117</v>
      </c>
      <c r="K532" s="10"/>
      <c r="L532" s="10">
        <v>148</v>
      </c>
      <c r="M532" s="10">
        <v>142</v>
      </c>
      <c r="N532" s="16">
        <v>145</v>
      </c>
      <c r="O532" s="10"/>
      <c r="P532" s="10"/>
      <c r="R532" s="10"/>
      <c r="T532" s="10"/>
      <c r="U532" s="10"/>
      <c r="V532" s="10"/>
      <c r="W532" s="10"/>
      <c r="X532" s="10" t="s">
        <v>111</v>
      </c>
      <c r="Y532" s="10"/>
      <c r="Z532" s="10"/>
      <c r="AA532" s="97"/>
      <c r="AB532" s="1"/>
      <c r="AC532" s="1"/>
      <c r="AD532" s="10" t="s">
        <v>47</v>
      </c>
      <c r="AE532" s="18">
        <v>67.099999999999994</v>
      </c>
      <c r="AF532" s="10">
        <v>8.6999999999999993</v>
      </c>
    </row>
    <row r="533" spans="1:32" ht="15" hidden="1" customHeight="1" x14ac:dyDescent="0.25">
      <c r="A533" t="s">
        <v>272</v>
      </c>
      <c r="B533">
        <v>1</v>
      </c>
      <c r="C533" s="11" t="s">
        <v>275</v>
      </c>
      <c r="F533" t="s">
        <v>273</v>
      </c>
      <c r="H533" s="10">
        <v>6</v>
      </c>
      <c r="I533" s="5">
        <v>118</v>
      </c>
      <c r="K533" s="10"/>
      <c r="L533" s="10">
        <v>210</v>
      </c>
      <c r="M533" s="10">
        <v>210</v>
      </c>
      <c r="N533" s="16">
        <v>210</v>
      </c>
      <c r="O533" s="10"/>
      <c r="P533" s="10"/>
      <c r="R533" s="10"/>
      <c r="T533" s="10"/>
      <c r="U533" s="10"/>
      <c r="V533" s="10"/>
      <c r="W533" s="10"/>
      <c r="X533" s="10"/>
      <c r="Y533" s="10"/>
      <c r="Z533" s="10"/>
      <c r="AA533" s="97"/>
      <c r="AB533" s="1"/>
      <c r="AC533" s="1"/>
      <c r="AD533" s="10" t="s">
        <v>38</v>
      </c>
      <c r="AE533" s="18">
        <v>181</v>
      </c>
      <c r="AF533" s="10">
        <v>11.49</v>
      </c>
    </row>
    <row r="534" spans="1:32" ht="15" hidden="1" customHeight="1" x14ac:dyDescent="0.25">
      <c r="A534" t="s">
        <v>272</v>
      </c>
      <c r="B534">
        <v>1</v>
      </c>
      <c r="C534" s="11" t="s">
        <v>275</v>
      </c>
      <c r="F534" t="s">
        <v>273</v>
      </c>
      <c r="H534" s="10">
        <v>6</v>
      </c>
      <c r="I534" s="5">
        <v>119</v>
      </c>
      <c r="K534" s="10"/>
      <c r="L534" s="10">
        <v>157</v>
      </c>
      <c r="M534" s="10">
        <v>160</v>
      </c>
      <c r="N534" s="16">
        <v>158.5</v>
      </c>
      <c r="O534" s="10"/>
      <c r="P534" s="10"/>
      <c r="R534" s="10"/>
      <c r="T534" s="10"/>
      <c r="U534" s="10"/>
      <c r="V534" s="10"/>
      <c r="W534" s="10"/>
      <c r="X534" s="10"/>
      <c r="Y534" s="10"/>
      <c r="Z534" s="10"/>
      <c r="AA534" s="97"/>
      <c r="AB534" s="1"/>
      <c r="AC534" s="1"/>
      <c r="AD534" s="10" t="s">
        <v>38</v>
      </c>
      <c r="AE534" s="18">
        <v>178.1</v>
      </c>
      <c r="AF534" s="10">
        <v>10.35</v>
      </c>
    </row>
    <row r="535" spans="1:32" ht="15" hidden="1" customHeight="1" x14ac:dyDescent="0.25">
      <c r="A535" t="s">
        <v>272</v>
      </c>
      <c r="B535">
        <v>1</v>
      </c>
      <c r="C535" s="11" t="s">
        <v>275</v>
      </c>
      <c r="F535" t="s">
        <v>273</v>
      </c>
      <c r="H535" s="10">
        <v>6</v>
      </c>
      <c r="I535" s="5">
        <v>120</v>
      </c>
      <c r="K535" s="10"/>
      <c r="L535" s="10">
        <v>190</v>
      </c>
      <c r="M535" s="10">
        <v>175</v>
      </c>
      <c r="N535" s="16">
        <v>182.5</v>
      </c>
      <c r="O535" s="10"/>
      <c r="P535" s="10"/>
      <c r="R535" s="10"/>
      <c r="T535" s="10"/>
      <c r="U535" s="10"/>
      <c r="V535" s="10"/>
      <c r="W535" s="10"/>
      <c r="X535" s="10"/>
      <c r="Y535" s="10"/>
      <c r="Z535" s="10"/>
      <c r="AA535" s="97"/>
      <c r="AB535" s="1"/>
      <c r="AC535" s="1"/>
      <c r="AD535" s="10" t="s">
        <v>38</v>
      </c>
      <c r="AE535" s="18">
        <v>180.8</v>
      </c>
      <c r="AF535" s="10">
        <v>9.6199999999999992</v>
      </c>
    </row>
    <row r="536" spans="1:32" ht="15" hidden="1" customHeight="1" x14ac:dyDescent="0.25">
      <c r="A536" t="s">
        <v>272</v>
      </c>
      <c r="B536">
        <v>1</v>
      </c>
      <c r="C536" s="11" t="s">
        <v>275</v>
      </c>
      <c r="F536" t="s">
        <v>273</v>
      </c>
      <c r="H536" s="10">
        <v>6</v>
      </c>
      <c r="I536" s="5">
        <v>121</v>
      </c>
      <c r="K536" s="10" t="s">
        <v>92</v>
      </c>
      <c r="L536" s="10">
        <v>226</v>
      </c>
      <c r="M536" s="10">
        <v>222</v>
      </c>
      <c r="N536" s="16">
        <v>224</v>
      </c>
      <c r="O536" s="10">
        <v>9.1</v>
      </c>
      <c r="P536" s="10">
        <v>6.2</v>
      </c>
      <c r="R536" s="10"/>
      <c r="T536" s="10"/>
      <c r="U536" s="10"/>
      <c r="V536" s="10"/>
      <c r="W536" s="10"/>
      <c r="X536" s="10"/>
      <c r="Y536" s="10"/>
      <c r="Z536" s="10"/>
      <c r="AA536" s="97"/>
      <c r="AB536" s="1"/>
      <c r="AC536" s="1"/>
      <c r="AD536" s="10" t="s">
        <v>38</v>
      </c>
      <c r="AE536" s="18">
        <v>186.2</v>
      </c>
      <c r="AF536" s="10">
        <v>10.38</v>
      </c>
    </row>
    <row r="537" spans="1:32" ht="15" hidden="1" customHeight="1" x14ac:dyDescent="0.25">
      <c r="A537" t="s">
        <v>272</v>
      </c>
      <c r="B537">
        <v>1</v>
      </c>
      <c r="C537" s="11" t="s">
        <v>275</v>
      </c>
      <c r="F537" t="s">
        <v>273</v>
      </c>
      <c r="H537" s="10">
        <v>6</v>
      </c>
      <c r="I537" s="5">
        <v>122</v>
      </c>
      <c r="K537" s="10"/>
      <c r="L537" s="10">
        <v>117</v>
      </c>
      <c r="M537" s="10">
        <v>115</v>
      </c>
      <c r="N537" s="16">
        <v>116</v>
      </c>
      <c r="O537" s="10"/>
      <c r="P537" s="10"/>
      <c r="R537" s="10"/>
      <c r="T537" s="10"/>
      <c r="U537" s="10"/>
      <c r="V537" s="10"/>
      <c r="W537" s="10"/>
      <c r="X537" s="10" t="s">
        <v>96</v>
      </c>
      <c r="Y537" s="10"/>
      <c r="Z537" s="10"/>
      <c r="AA537" s="97"/>
      <c r="AB537" s="1"/>
      <c r="AC537" s="1"/>
      <c r="AD537" s="10" t="s">
        <v>38</v>
      </c>
      <c r="AE537" s="18">
        <v>194.9</v>
      </c>
      <c r="AF537" s="10">
        <v>9.93</v>
      </c>
    </row>
    <row r="538" spans="1:32" ht="15" hidden="1" customHeight="1" x14ac:dyDescent="0.25">
      <c r="A538" t="s">
        <v>272</v>
      </c>
      <c r="B538">
        <v>1</v>
      </c>
      <c r="C538" s="11" t="s">
        <v>275</v>
      </c>
      <c r="F538" t="s">
        <v>273</v>
      </c>
      <c r="H538" s="10">
        <v>6</v>
      </c>
      <c r="I538" s="5">
        <v>123</v>
      </c>
      <c r="K538" s="10" t="s">
        <v>92</v>
      </c>
      <c r="L538" s="98">
        <v>150</v>
      </c>
      <c r="M538" s="98">
        <v>147</v>
      </c>
      <c r="N538" s="16">
        <v>148.5</v>
      </c>
      <c r="O538" s="10">
        <v>8.3000000000000007</v>
      </c>
      <c r="P538" s="10">
        <v>5.5</v>
      </c>
      <c r="R538" s="10"/>
      <c r="T538" s="5">
        <v>1.9</v>
      </c>
      <c r="U538" s="5">
        <v>2.2999999999999998</v>
      </c>
      <c r="V538" s="10"/>
      <c r="W538" s="10"/>
      <c r="X538" s="10"/>
      <c r="Y538" s="10"/>
      <c r="Z538" s="10"/>
      <c r="AA538" s="97" t="s">
        <v>41</v>
      </c>
      <c r="AB538" s="1"/>
      <c r="AC538" s="1"/>
      <c r="AD538" s="10" t="s">
        <v>38</v>
      </c>
      <c r="AE538" s="18">
        <v>191.1</v>
      </c>
      <c r="AF538" s="10">
        <v>8.74</v>
      </c>
    </row>
    <row r="539" spans="1:32" ht="15" hidden="1" customHeight="1" x14ac:dyDescent="0.25">
      <c r="A539" t="s">
        <v>272</v>
      </c>
      <c r="B539">
        <v>1</v>
      </c>
      <c r="C539" s="11" t="s">
        <v>275</v>
      </c>
      <c r="F539" t="s">
        <v>273</v>
      </c>
      <c r="H539" s="10">
        <v>6</v>
      </c>
      <c r="I539" s="5">
        <v>124</v>
      </c>
      <c r="K539" s="10"/>
      <c r="L539" s="10">
        <v>222</v>
      </c>
      <c r="M539" s="10">
        <v>215</v>
      </c>
      <c r="N539" s="16">
        <v>218.5</v>
      </c>
      <c r="O539" s="10"/>
      <c r="P539" s="10"/>
      <c r="R539" s="10"/>
      <c r="T539" s="10"/>
      <c r="U539" s="10"/>
      <c r="V539" s="10"/>
      <c r="W539" s="10"/>
      <c r="X539" s="10"/>
      <c r="Y539" s="10"/>
      <c r="Z539" s="10"/>
      <c r="AA539" s="97"/>
      <c r="AB539" s="1"/>
      <c r="AC539" s="1"/>
      <c r="AD539" s="10" t="s">
        <v>38</v>
      </c>
      <c r="AE539" s="18">
        <v>204</v>
      </c>
      <c r="AF539" s="10">
        <v>9.0299999999999994</v>
      </c>
    </row>
    <row r="540" spans="1:32" ht="15" hidden="1" customHeight="1" x14ac:dyDescent="0.25">
      <c r="A540" t="s">
        <v>272</v>
      </c>
      <c r="B540">
        <v>1</v>
      </c>
      <c r="C540" s="11" t="s">
        <v>275</v>
      </c>
      <c r="F540" t="s">
        <v>273</v>
      </c>
      <c r="H540" s="10">
        <v>6</v>
      </c>
      <c r="I540" s="5">
        <v>125</v>
      </c>
      <c r="K540" s="10"/>
      <c r="L540" s="10">
        <v>180</v>
      </c>
      <c r="M540" s="10">
        <v>185</v>
      </c>
      <c r="N540" s="16">
        <v>182.5</v>
      </c>
      <c r="O540" s="10"/>
      <c r="P540" s="10"/>
      <c r="R540" s="10"/>
      <c r="T540" s="10"/>
      <c r="U540" s="10"/>
      <c r="V540" s="10"/>
      <c r="W540" s="10"/>
      <c r="X540" s="10"/>
      <c r="Y540" s="10"/>
      <c r="Z540" s="10"/>
      <c r="AA540" s="97"/>
      <c r="AB540" s="1"/>
      <c r="AC540" s="1"/>
      <c r="AD540" s="10" t="s">
        <v>38</v>
      </c>
      <c r="AE540" s="18">
        <v>220.2</v>
      </c>
      <c r="AF540" s="10">
        <v>7.46</v>
      </c>
    </row>
    <row r="541" spans="1:32" ht="15" hidden="1" customHeight="1" x14ac:dyDescent="0.25">
      <c r="A541" t="s">
        <v>272</v>
      </c>
      <c r="B541">
        <v>1</v>
      </c>
      <c r="C541" s="11" t="s">
        <v>275</v>
      </c>
      <c r="F541" t="s">
        <v>273</v>
      </c>
      <c r="H541" s="10">
        <v>6</v>
      </c>
      <c r="I541" s="5">
        <v>126</v>
      </c>
      <c r="K541" s="10"/>
      <c r="L541" s="10">
        <v>162</v>
      </c>
      <c r="M541" s="10">
        <v>160</v>
      </c>
      <c r="N541" s="16">
        <v>161</v>
      </c>
      <c r="O541" s="10"/>
      <c r="P541" s="10"/>
      <c r="R541" s="10"/>
      <c r="T541" s="10"/>
      <c r="U541" s="10"/>
      <c r="V541" s="10"/>
      <c r="W541" s="10"/>
      <c r="X541" s="10"/>
      <c r="Y541" s="10"/>
      <c r="Z541" s="10"/>
      <c r="AA541" s="97"/>
      <c r="AB541" s="1"/>
      <c r="AC541" s="1"/>
      <c r="AD541" s="10" t="s">
        <v>38</v>
      </c>
      <c r="AE541" s="18">
        <v>228.9</v>
      </c>
      <c r="AF541" s="10">
        <v>8.3699999999999992</v>
      </c>
    </row>
    <row r="542" spans="1:32" ht="15" hidden="1" customHeight="1" x14ac:dyDescent="0.25">
      <c r="A542" t="s">
        <v>272</v>
      </c>
      <c r="B542">
        <v>1</v>
      </c>
      <c r="C542" s="11" t="s">
        <v>275</v>
      </c>
      <c r="F542" t="s">
        <v>273</v>
      </c>
      <c r="H542" s="10">
        <v>6</v>
      </c>
      <c r="I542" s="5">
        <v>127</v>
      </c>
      <c r="K542" s="10"/>
      <c r="L542" s="10">
        <v>153</v>
      </c>
      <c r="M542" s="10">
        <v>164</v>
      </c>
      <c r="N542" s="16">
        <v>158.5</v>
      </c>
      <c r="O542" s="10"/>
      <c r="P542" s="10"/>
      <c r="R542" s="10"/>
      <c r="T542" s="10"/>
      <c r="U542" s="10"/>
      <c r="V542" s="10"/>
      <c r="W542" s="10"/>
      <c r="X542" s="10"/>
      <c r="Y542" s="10"/>
      <c r="Z542" s="10"/>
      <c r="AA542" s="97"/>
      <c r="AB542" s="1"/>
      <c r="AC542" s="1"/>
      <c r="AD542" s="10" t="s">
        <v>38</v>
      </c>
      <c r="AE542" s="18">
        <v>238.9</v>
      </c>
      <c r="AF542" s="10">
        <v>7.81</v>
      </c>
    </row>
    <row r="543" spans="1:32" ht="15" hidden="1" customHeight="1" x14ac:dyDescent="0.25">
      <c r="A543" t="s">
        <v>272</v>
      </c>
      <c r="B543">
        <v>1</v>
      </c>
      <c r="C543" s="11" t="s">
        <v>275</v>
      </c>
      <c r="F543" t="s">
        <v>273</v>
      </c>
      <c r="H543" s="10">
        <v>6</v>
      </c>
      <c r="I543" s="5">
        <v>128</v>
      </c>
      <c r="K543" s="10"/>
      <c r="L543" s="10">
        <v>148</v>
      </c>
      <c r="M543" s="10">
        <v>147</v>
      </c>
      <c r="N543" s="16">
        <v>147.5</v>
      </c>
      <c r="O543" s="10"/>
      <c r="P543" s="10"/>
      <c r="R543" s="10"/>
      <c r="T543" s="10"/>
      <c r="U543" s="10"/>
      <c r="V543" s="10"/>
      <c r="W543" s="10"/>
      <c r="X543" s="10"/>
      <c r="Y543" s="10"/>
      <c r="Z543" s="10"/>
      <c r="AA543" s="97"/>
      <c r="AB543" s="1"/>
      <c r="AC543" s="1"/>
      <c r="AD543" s="10" t="s">
        <v>38</v>
      </c>
      <c r="AE543" s="18">
        <v>239.6</v>
      </c>
      <c r="AF543" s="10">
        <v>8.83</v>
      </c>
    </row>
    <row r="544" spans="1:32" ht="15" hidden="1" customHeight="1" x14ac:dyDescent="0.25">
      <c r="A544" t="s">
        <v>272</v>
      </c>
      <c r="B544">
        <v>1</v>
      </c>
      <c r="C544" s="11" t="s">
        <v>275</v>
      </c>
      <c r="F544" t="s">
        <v>273</v>
      </c>
      <c r="H544" s="10">
        <v>6</v>
      </c>
      <c r="I544" s="5">
        <v>129</v>
      </c>
      <c r="K544" s="10" t="s">
        <v>92</v>
      </c>
      <c r="L544" s="98">
        <v>172</v>
      </c>
      <c r="M544" s="98">
        <v>185</v>
      </c>
      <c r="N544" s="16">
        <v>178.5</v>
      </c>
      <c r="O544" s="10">
        <v>9.8000000000000007</v>
      </c>
      <c r="P544" s="10">
        <v>5.7</v>
      </c>
      <c r="R544" s="10"/>
      <c r="T544" s="5">
        <v>2.8</v>
      </c>
      <c r="U544" s="5">
        <v>3.2</v>
      </c>
      <c r="V544" s="10"/>
      <c r="W544" s="10"/>
      <c r="X544" s="10"/>
      <c r="Y544" s="10"/>
      <c r="Z544" s="10"/>
      <c r="AA544" s="97" t="s">
        <v>41</v>
      </c>
      <c r="AB544" s="1"/>
      <c r="AC544" s="1"/>
      <c r="AD544" s="10" t="s">
        <v>38</v>
      </c>
      <c r="AE544" s="18">
        <v>243.9</v>
      </c>
      <c r="AF544" s="10">
        <v>9.1300000000000008</v>
      </c>
    </row>
    <row r="545" spans="1:32" ht="15" hidden="1" customHeight="1" x14ac:dyDescent="0.25">
      <c r="A545" t="s">
        <v>272</v>
      </c>
      <c r="B545">
        <v>1</v>
      </c>
      <c r="C545" s="11" t="s">
        <v>275</v>
      </c>
      <c r="F545" t="s">
        <v>273</v>
      </c>
      <c r="H545" s="10">
        <v>6</v>
      </c>
      <c r="I545" s="5">
        <v>130</v>
      </c>
      <c r="K545" s="10"/>
      <c r="L545" s="10">
        <v>215</v>
      </c>
      <c r="M545" s="10">
        <v>222</v>
      </c>
      <c r="N545" s="16">
        <v>218.5</v>
      </c>
      <c r="O545" s="10"/>
      <c r="P545" s="10"/>
      <c r="R545" s="10"/>
      <c r="T545" s="10"/>
      <c r="U545" s="10"/>
      <c r="V545" s="10"/>
      <c r="W545" s="10"/>
      <c r="X545" s="10" t="s">
        <v>112</v>
      </c>
      <c r="Y545" s="10"/>
      <c r="Z545" s="10"/>
      <c r="AA545" s="97"/>
      <c r="AB545" s="1"/>
      <c r="AC545" s="1"/>
      <c r="AD545" s="10" t="s">
        <v>38</v>
      </c>
      <c r="AE545" s="18">
        <v>252.6</v>
      </c>
      <c r="AF545" s="10">
        <v>8.24</v>
      </c>
    </row>
    <row r="546" spans="1:32" ht="15" hidden="1" customHeight="1" x14ac:dyDescent="0.25">
      <c r="A546" t="s">
        <v>272</v>
      </c>
      <c r="B546">
        <v>1</v>
      </c>
      <c r="C546" s="11" t="s">
        <v>275</v>
      </c>
      <c r="F546" t="s">
        <v>273</v>
      </c>
      <c r="H546" s="10">
        <v>6</v>
      </c>
      <c r="I546" s="5">
        <v>131</v>
      </c>
      <c r="K546" s="10"/>
      <c r="L546" s="10">
        <v>157</v>
      </c>
      <c r="M546" s="10">
        <v>169</v>
      </c>
      <c r="N546" s="16">
        <v>163</v>
      </c>
      <c r="O546" s="10"/>
      <c r="P546" s="10"/>
      <c r="R546" s="10"/>
      <c r="T546" s="10"/>
      <c r="U546" s="10"/>
      <c r="V546" s="10"/>
      <c r="W546" s="10"/>
      <c r="X546" s="10" t="s">
        <v>112</v>
      </c>
      <c r="Y546" s="10"/>
      <c r="Z546" s="10"/>
      <c r="AA546" s="97"/>
      <c r="AB546" s="1"/>
      <c r="AC546" s="1"/>
      <c r="AD546" s="10" t="s">
        <v>38</v>
      </c>
      <c r="AE546" s="18">
        <v>251.4</v>
      </c>
      <c r="AF546" s="10">
        <v>9.68</v>
      </c>
    </row>
    <row r="547" spans="1:32" ht="15" hidden="1" customHeight="1" x14ac:dyDescent="0.25">
      <c r="A547" t="s">
        <v>272</v>
      </c>
      <c r="B547">
        <v>1</v>
      </c>
      <c r="C547" s="11" t="s">
        <v>275</v>
      </c>
      <c r="F547" t="s">
        <v>273</v>
      </c>
      <c r="H547" s="10">
        <v>6</v>
      </c>
      <c r="I547" s="5">
        <v>132</v>
      </c>
      <c r="K547" s="10" t="s">
        <v>92</v>
      </c>
      <c r="L547" s="10">
        <v>104</v>
      </c>
      <c r="M547" s="10">
        <v>110</v>
      </c>
      <c r="N547" s="16">
        <v>107</v>
      </c>
      <c r="O547" s="10">
        <v>7.2</v>
      </c>
      <c r="P547" s="10">
        <v>4.8</v>
      </c>
      <c r="R547" s="10"/>
      <c r="T547" s="10"/>
      <c r="U547" s="10"/>
      <c r="V547" s="10"/>
      <c r="W547" s="10"/>
      <c r="X547" s="10"/>
      <c r="Y547" s="10"/>
      <c r="Z547" s="10"/>
      <c r="AA547" s="97"/>
      <c r="AB547" s="1"/>
      <c r="AC547" s="1"/>
      <c r="AD547" s="10" t="s">
        <v>38</v>
      </c>
      <c r="AE547" s="18">
        <v>259</v>
      </c>
      <c r="AF547" s="10">
        <v>10.65</v>
      </c>
    </row>
    <row r="548" spans="1:32" ht="15" hidden="1" customHeight="1" x14ac:dyDescent="0.25">
      <c r="A548" t="s">
        <v>272</v>
      </c>
      <c r="B548">
        <v>1</v>
      </c>
      <c r="C548" s="11" t="s">
        <v>275</v>
      </c>
      <c r="F548" t="s">
        <v>273</v>
      </c>
      <c r="H548" s="10">
        <v>6</v>
      </c>
      <c r="I548" s="5">
        <v>133</v>
      </c>
      <c r="K548" s="10"/>
      <c r="L548" s="10">
        <v>153</v>
      </c>
      <c r="M548" s="10">
        <v>152</v>
      </c>
      <c r="N548" s="16">
        <v>152.5</v>
      </c>
      <c r="O548" s="10"/>
      <c r="P548" s="10"/>
      <c r="R548" s="10"/>
      <c r="T548" s="10"/>
      <c r="U548" s="10"/>
      <c r="V548" s="10"/>
      <c r="W548" s="10"/>
      <c r="X548" s="10"/>
      <c r="Y548" s="10"/>
      <c r="Z548" s="10"/>
      <c r="AA548" s="97"/>
      <c r="AB548" s="1"/>
      <c r="AC548" s="1"/>
      <c r="AD548" s="10" t="s">
        <v>38</v>
      </c>
      <c r="AE548" s="18">
        <v>266</v>
      </c>
      <c r="AF548" s="10">
        <v>9.0399999999999991</v>
      </c>
    </row>
    <row r="549" spans="1:32" ht="15" hidden="1" customHeight="1" x14ac:dyDescent="0.25">
      <c r="A549" t="s">
        <v>272</v>
      </c>
      <c r="B549">
        <v>1</v>
      </c>
      <c r="C549" s="11" t="s">
        <v>275</v>
      </c>
      <c r="F549" t="s">
        <v>273</v>
      </c>
      <c r="H549" s="10">
        <v>6</v>
      </c>
      <c r="I549" s="5">
        <v>134</v>
      </c>
      <c r="K549" s="10" t="s">
        <v>92</v>
      </c>
      <c r="L549" s="98">
        <v>193</v>
      </c>
      <c r="M549" s="98">
        <v>197</v>
      </c>
      <c r="N549" s="16">
        <v>195</v>
      </c>
      <c r="O549" s="10">
        <v>10.6</v>
      </c>
      <c r="P549" s="10">
        <v>5.8</v>
      </c>
      <c r="R549" s="10"/>
      <c r="T549" s="5">
        <v>2.4</v>
      </c>
      <c r="U549" s="5">
        <v>2.8</v>
      </c>
      <c r="V549" s="10"/>
      <c r="W549" s="10"/>
      <c r="X549" s="10"/>
      <c r="Y549" s="10"/>
      <c r="Z549" s="10"/>
      <c r="AA549" s="97" t="s">
        <v>41</v>
      </c>
      <c r="AB549" s="1"/>
      <c r="AC549" s="1"/>
      <c r="AD549" s="10" t="s">
        <v>38</v>
      </c>
      <c r="AE549" s="18">
        <v>271.7</v>
      </c>
      <c r="AF549" s="10">
        <v>10.15</v>
      </c>
    </row>
    <row r="550" spans="1:32" ht="15" hidden="1" customHeight="1" x14ac:dyDescent="0.25">
      <c r="A550" t="s">
        <v>272</v>
      </c>
      <c r="B550">
        <v>1</v>
      </c>
      <c r="C550" s="11" t="s">
        <v>275</v>
      </c>
      <c r="F550" t="s">
        <v>273</v>
      </c>
      <c r="H550" s="10">
        <v>6</v>
      </c>
      <c r="I550" s="5">
        <v>135</v>
      </c>
      <c r="K550" s="10" t="s">
        <v>92</v>
      </c>
      <c r="L550" s="10">
        <v>267</v>
      </c>
      <c r="M550" s="10">
        <v>267</v>
      </c>
      <c r="N550" s="16">
        <v>267</v>
      </c>
      <c r="O550" s="10">
        <v>11.6</v>
      </c>
      <c r="P550" s="10">
        <v>6.3</v>
      </c>
      <c r="R550" s="10"/>
      <c r="T550" s="10"/>
      <c r="U550" s="10"/>
      <c r="V550" s="10"/>
      <c r="W550" s="10"/>
      <c r="X550" s="10"/>
      <c r="Y550" s="10"/>
      <c r="Z550" s="10"/>
      <c r="AA550" s="97"/>
      <c r="AB550" s="1"/>
      <c r="AC550" s="1"/>
      <c r="AD550" s="10" t="s">
        <v>38</v>
      </c>
      <c r="AE550" s="18">
        <v>267.2</v>
      </c>
      <c r="AF550" s="10">
        <v>11.22</v>
      </c>
    </row>
    <row r="551" spans="1:32" ht="15" hidden="1" customHeight="1" x14ac:dyDescent="0.25">
      <c r="A551" t="s">
        <v>272</v>
      </c>
      <c r="B551">
        <v>1</v>
      </c>
      <c r="C551" s="11" t="s">
        <v>275</v>
      </c>
      <c r="F551" t="s">
        <v>273</v>
      </c>
      <c r="H551" s="10">
        <v>6</v>
      </c>
      <c r="I551" s="5">
        <v>136</v>
      </c>
      <c r="K551" s="10"/>
      <c r="L551" s="10">
        <v>208</v>
      </c>
      <c r="M551" s="10">
        <v>215</v>
      </c>
      <c r="N551" s="16">
        <v>211.5</v>
      </c>
      <c r="O551" s="10"/>
      <c r="P551" s="10"/>
      <c r="R551" s="10"/>
      <c r="T551" s="10"/>
      <c r="U551" s="10"/>
      <c r="V551" s="10"/>
      <c r="W551" s="10"/>
      <c r="X551" s="10"/>
      <c r="Y551" s="10"/>
      <c r="Z551" s="10"/>
      <c r="AA551" s="97"/>
      <c r="AB551" s="1"/>
      <c r="AC551" s="1"/>
      <c r="AD551" s="10" t="s">
        <v>38</v>
      </c>
      <c r="AE551" s="18">
        <v>272.39999999999998</v>
      </c>
      <c r="AF551" s="10">
        <v>13</v>
      </c>
    </row>
    <row r="552" spans="1:32" ht="15" hidden="1" customHeight="1" x14ac:dyDescent="0.25">
      <c r="A552" t="s">
        <v>272</v>
      </c>
      <c r="B552">
        <v>1</v>
      </c>
      <c r="C552" s="11" t="s">
        <v>275</v>
      </c>
      <c r="F552" t="s">
        <v>273</v>
      </c>
      <c r="H552" s="10">
        <v>6</v>
      </c>
      <c r="I552" s="5">
        <v>137</v>
      </c>
      <c r="K552" s="10"/>
      <c r="L552" s="10">
        <v>228</v>
      </c>
      <c r="M552" s="10">
        <v>234</v>
      </c>
      <c r="N552" s="16">
        <v>231</v>
      </c>
      <c r="O552" s="10"/>
      <c r="P552" s="10"/>
      <c r="R552" s="10"/>
      <c r="T552" s="10"/>
      <c r="U552" s="10"/>
      <c r="V552" s="10"/>
      <c r="W552" s="10"/>
      <c r="X552" s="10"/>
      <c r="Y552" s="10"/>
      <c r="Z552" s="10"/>
      <c r="AA552" s="97"/>
      <c r="AB552" s="1"/>
      <c r="AC552" s="1"/>
      <c r="AD552" s="10" t="s">
        <v>38</v>
      </c>
      <c r="AE552" s="18">
        <v>282.5</v>
      </c>
      <c r="AF552" s="10">
        <v>13.02</v>
      </c>
    </row>
    <row r="553" spans="1:32" ht="15" hidden="1" customHeight="1" x14ac:dyDescent="0.25">
      <c r="A553" t="s">
        <v>272</v>
      </c>
      <c r="B553">
        <v>1</v>
      </c>
      <c r="C553" s="11" t="s">
        <v>275</v>
      </c>
      <c r="F553" t="s">
        <v>273</v>
      </c>
      <c r="H553" s="10">
        <v>7</v>
      </c>
      <c r="I553" s="5">
        <v>1</v>
      </c>
      <c r="K553" s="10" t="s">
        <v>92</v>
      </c>
      <c r="L553" s="98">
        <v>194</v>
      </c>
      <c r="M553" s="98">
        <v>190</v>
      </c>
      <c r="N553" s="16">
        <v>192</v>
      </c>
      <c r="O553" s="10">
        <v>9.4</v>
      </c>
      <c r="P553" s="10">
        <v>6.1</v>
      </c>
      <c r="R553" s="10"/>
      <c r="T553" s="5">
        <v>2.2000000000000002</v>
      </c>
      <c r="U553" s="5">
        <v>1.8</v>
      </c>
      <c r="V553" s="10"/>
      <c r="W553" s="10"/>
      <c r="X553" s="16"/>
      <c r="Y553" s="10"/>
      <c r="Z553" s="10"/>
      <c r="AA553" s="97" t="s">
        <v>41</v>
      </c>
      <c r="AB553" s="1"/>
      <c r="AC553" s="1"/>
      <c r="AD553" s="10" t="s">
        <v>38</v>
      </c>
      <c r="AE553" s="18">
        <v>349.9</v>
      </c>
      <c r="AF553" s="10">
        <v>14.52</v>
      </c>
    </row>
    <row r="554" spans="1:32" ht="15" hidden="1" customHeight="1" x14ac:dyDescent="0.25">
      <c r="A554" t="s">
        <v>272</v>
      </c>
      <c r="B554">
        <v>1</v>
      </c>
      <c r="C554" s="11" t="s">
        <v>275</v>
      </c>
      <c r="F554" t="s">
        <v>273</v>
      </c>
      <c r="H554" s="10">
        <v>7</v>
      </c>
      <c r="I554" s="5">
        <v>2</v>
      </c>
      <c r="K554" s="10"/>
      <c r="L554" s="10">
        <v>241</v>
      </c>
      <c r="M554" s="10">
        <v>240</v>
      </c>
      <c r="N554" s="16">
        <v>240.5</v>
      </c>
      <c r="O554" s="10"/>
      <c r="P554" s="10"/>
      <c r="R554" s="10"/>
      <c r="T554" s="10"/>
      <c r="U554" s="10"/>
      <c r="V554" s="10"/>
      <c r="W554" s="10"/>
      <c r="X554" s="16"/>
      <c r="Y554" s="10"/>
      <c r="Z554" s="10"/>
      <c r="AA554" s="97"/>
      <c r="AB554" s="1"/>
      <c r="AC554" s="1"/>
      <c r="AD554" s="10" t="s">
        <v>38</v>
      </c>
      <c r="AE554" s="18">
        <v>354.4</v>
      </c>
      <c r="AF554" s="10">
        <v>14.06</v>
      </c>
    </row>
    <row r="555" spans="1:32" ht="15" hidden="1" customHeight="1" x14ac:dyDescent="0.25">
      <c r="A555" t="s">
        <v>272</v>
      </c>
      <c r="B555">
        <v>1</v>
      </c>
      <c r="C555" s="11" t="s">
        <v>275</v>
      </c>
      <c r="F555" t="s">
        <v>273</v>
      </c>
      <c r="H555" s="10">
        <v>7</v>
      </c>
      <c r="I555" s="5">
        <v>3</v>
      </c>
      <c r="K555" s="10"/>
      <c r="L555" s="10">
        <v>89</v>
      </c>
      <c r="M555" s="10">
        <v>91</v>
      </c>
      <c r="N555" s="16">
        <v>90</v>
      </c>
      <c r="O555" s="10"/>
      <c r="P555" s="10"/>
      <c r="R555" s="10"/>
      <c r="T555" s="10"/>
      <c r="U555" s="10"/>
      <c r="V555" s="10"/>
      <c r="W555" s="10"/>
      <c r="X555" s="16" t="s">
        <v>96</v>
      </c>
      <c r="Y555" s="10"/>
      <c r="Z555" s="10"/>
      <c r="AA555" s="97"/>
      <c r="AB555" s="1"/>
      <c r="AC555" s="1"/>
      <c r="AD555" s="10" t="s">
        <v>38</v>
      </c>
      <c r="AE555" s="18">
        <v>350.9</v>
      </c>
      <c r="AF555" s="10">
        <v>12.68</v>
      </c>
    </row>
    <row r="556" spans="1:32" ht="15" hidden="1" customHeight="1" x14ac:dyDescent="0.25">
      <c r="A556" t="s">
        <v>272</v>
      </c>
      <c r="B556">
        <v>1</v>
      </c>
      <c r="C556" s="11" t="s">
        <v>275</v>
      </c>
      <c r="F556" t="s">
        <v>273</v>
      </c>
      <c r="H556" s="10">
        <v>7</v>
      </c>
      <c r="I556" s="5">
        <v>4</v>
      </c>
      <c r="K556" s="10"/>
      <c r="L556" s="10">
        <v>195</v>
      </c>
      <c r="M556" s="10">
        <v>190</v>
      </c>
      <c r="N556" s="16">
        <v>192.5</v>
      </c>
      <c r="O556" s="10"/>
      <c r="P556" s="10"/>
      <c r="R556" s="10"/>
      <c r="T556" s="10"/>
      <c r="U556" s="10"/>
      <c r="V556" s="10"/>
      <c r="W556" s="10"/>
      <c r="X556" s="16"/>
      <c r="Y556" s="10"/>
      <c r="Z556" s="10"/>
      <c r="AA556" s="97"/>
      <c r="AB556" s="1"/>
      <c r="AC556" s="1"/>
      <c r="AD556" s="10" t="s">
        <v>38</v>
      </c>
      <c r="AE556" s="18">
        <v>353.1</v>
      </c>
      <c r="AF556" s="10">
        <v>11.76</v>
      </c>
    </row>
    <row r="557" spans="1:32" ht="15" hidden="1" customHeight="1" x14ac:dyDescent="0.25">
      <c r="A557" t="s">
        <v>272</v>
      </c>
      <c r="B557">
        <v>1</v>
      </c>
      <c r="C557" s="11" t="s">
        <v>275</v>
      </c>
      <c r="F557" t="s">
        <v>273</v>
      </c>
      <c r="H557" s="10">
        <v>7</v>
      </c>
      <c r="I557" s="5">
        <v>5</v>
      </c>
      <c r="K557" s="10"/>
      <c r="L557" s="10">
        <v>145</v>
      </c>
      <c r="M557" s="10">
        <v>143</v>
      </c>
      <c r="N557" s="16">
        <v>144</v>
      </c>
      <c r="O557" s="10"/>
      <c r="P557" s="10"/>
      <c r="R557" s="10"/>
      <c r="T557" s="10"/>
      <c r="U557" s="10"/>
      <c r="V557" s="10"/>
      <c r="W557" s="10"/>
      <c r="X557" s="16"/>
      <c r="Y557" s="10"/>
      <c r="Z557" s="10"/>
      <c r="AA557" s="97"/>
      <c r="AB557" s="1"/>
      <c r="AC557" s="1"/>
      <c r="AD557" s="10" t="s">
        <v>38</v>
      </c>
      <c r="AE557" s="18">
        <v>359</v>
      </c>
      <c r="AF557" s="10">
        <v>11.15</v>
      </c>
    </row>
    <row r="558" spans="1:32" ht="15" hidden="1" customHeight="1" x14ac:dyDescent="0.25">
      <c r="A558" t="s">
        <v>272</v>
      </c>
      <c r="B558">
        <v>1</v>
      </c>
      <c r="C558" s="11" t="s">
        <v>275</v>
      </c>
      <c r="F558" t="s">
        <v>273</v>
      </c>
      <c r="H558" s="10">
        <v>7</v>
      </c>
      <c r="I558" s="5">
        <v>6</v>
      </c>
      <c r="K558" s="10"/>
      <c r="L558" s="10">
        <v>110</v>
      </c>
      <c r="M558" s="10">
        <v>116</v>
      </c>
      <c r="N558" s="16">
        <v>113</v>
      </c>
      <c r="O558" s="10"/>
      <c r="P558" s="10"/>
      <c r="R558" s="10"/>
      <c r="T558" s="10"/>
      <c r="U558" s="10"/>
      <c r="V558" s="10"/>
      <c r="W558" s="10"/>
      <c r="X558" s="16" t="s">
        <v>96</v>
      </c>
      <c r="Y558" s="10"/>
      <c r="Z558" s="10"/>
      <c r="AA558" s="97"/>
      <c r="AB558" s="1"/>
      <c r="AC558" s="1"/>
      <c r="AD558" s="10" t="s">
        <v>38</v>
      </c>
      <c r="AE558" s="18">
        <v>6.6</v>
      </c>
      <c r="AF558" s="10">
        <v>11.8</v>
      </c>
    </row>
    <row r="559" spans="1:32" ht="15" hidden="1" customHeight="1" x14ac:dyDescent="0.25">
      <c r="A559" t="s">
        <v>272</v>
      </c>
      <c r="B559">
        <v>1</v>
      </c>
      <c r="C559" s="11" t="s">
        <v>275</v>
      </c>
      <c r="F559" t="s">
        <v>273</v>
      </c>
      <c r="H559" s="10">
        <v>7</v>
      </c>
      <c r="I559" s="5">
        <v>7</v>
      </c>
      <c r="K559" s="10"/>
      <c r="L559" s="10">
        <v>161</v>
      </c>
      <c r="M559" s="10">
        <v>165</v>
      </c>
      <c r="N559" s="16">
        <v>163</v>
      </c>
      <c r="O559" s="10"/>
      <c r="P559" s="10"/>
      <c r="R559" s="10"/>
      <c r="T559" s="10"/>
      <c r="U559" s="10"/>
      <c r="V559" s="10"/>
      <c r="W559" s="10"/>
      <c r="X559" s="16" t="s">
        <v>96</v>
      </c>
      <c r="Y559" s="10"/>
      <c r="Z559" s="10"/>
      <c r="AA559" s="97"/>
      <c r="AB559" s="1"/>
      <c r="AC559" s="1"/>
      <c r="AD559" s="10" t="s">
        <v>38</v>
      </c>
      <c r="AE559" s="18">
        <v>3.2</v>
      </c>
      <c r="AF559" s="10">
        <v>10.62</v>
      </c>
    </row>
    <row r="560" spans="1:32" ht="15" hidden="1" customHeight="1" x14ac:dyDescent="0.25">
      <c r="A560" t="s">
        <v>272</v>
      </c>
      <c r="B560">
        <v>1</v>
      </c>
      <c r="C560" s="11" t="s">
        <v>275</v>
      </c>
      <c r="F560" t="s">
        <v>273</v>
      </c>
      <c r="H560" s="10">
        <v>7</v>
      </c>
      <c r="I560" s="5">
        <v>8</v>
      </c>
      <c r="K560" s="10" t="s">
        <v>92</v>
      </c>
      <c r="L560" s="10">
        <v>292</v>
      </c>
      <c r="M560" s="10">
        <v>284</v>
      </c>
      <c r="N560" s="16">
        <v>288</v>
      </c>
      <c r="O560" s="10">
        <v>11</v>
      </c>
      <c r="P560" s="10">
        <v>4.0999999999999996</v>
      </c>
      <c r="R560" s="10"/>
      <c r="T560" s="10"/>
      <c r="U560" s="10"/>
      <c r="V560" s="10"/>
      <c r="W560" s="10"/>
      <c r="X560" s="16"/>
      <c r="Y560" s="10"/>
      <c r="Z560" s="10"/>
      <c r="AA560" s="97"/>
      <c r="AB560" s="1"/>
      <c r="AC560" s="1"/>
      <c r="AD560" s="10" t="s">
        <v>38</v>
      </c>
      <c r="AE560" s="18">
        <v>10</v>
      </c>
      <c r="AF560" s="10">
        <v>11.02</v>
      </c>
    </row>
    <row r="561" spans="1:32" ht="15" hidden="1" customHeight="1" x14ac:dyDescent="0.25">
      <c r="A561" t="s">
        <v>272</v>
      </c>
      <c r="B561">
        <v>1</v>
      </c>
      <c r="C561" s="11" t="s">
        <v>275</v>
      </c>
      <c r="F561" t="s">
        <v>273</v>
      </c>
      <c r="H561" s="10">
        <v>7</v>
      </c>
      <c r="I561" s="5">
        <v>9</v>
      </c>
      <c r="K561" s="10" t="s">
        <v>92</v>
      </c>
      <c r="L561" s="98">
        <v>173</v>
      </c>
      <c r="M561" s="98">
        <v>171</v>
      </c>
      <c r="N561" s="16">
        <v>172</v>
      </c>
      <c r="O561" s="10">
        <v>8.8000000000000007</v>
      </c>
      <c r="P561" s="10">
        <v>5.2</v>
      </c>
      <c r="R561" s="10"/>
      <c r="T561" s="5">
        <v>2.6</v>
      </c>
      <c r="U561" s="5">
        <v>2.2999999999999998</v>
      </c>
      <c r="V561" s="10"/>
      <c r="W561" s="10"/>
      <c r="X561" s="16"/>
      <c r="Y561" s="10"/>
      <c r="Z561" s="10"/>
      <c r="AA561" s="97" t="s">
        <v>41</v>
      </c>
      <c r="AB561" s="1"/>
      <c r="AC561" s="1"/>
      <c r="AD561" s="10" t="s">
        <v>38</v>
      </c>
      <c r="AE561" s="18">
        <v>7.6</v>
      </c>
      <c r="AF561" s="10">
        <v>8.92</v>
      </c>
    </row>
    <row r="562" spans="1:32" ht="15" hidden="1" customHeight="1" x14ac:dyDescent="0.25">
      <c r="A562" t="s">
        <v>272</v>
      </c>
      <c r="B562">
        <v>1</v>
      </c>
      <c r="C562" s="11" t="s">
        <v>275</v>
      </c>
      <c r="F562" t="s">
        <v>273</v>
      </c>
      <c r="H562" s="10">
        <v>7</v>
      </c>
      <c r="I562" s="5">
        <v>10</v>
      </c>
      <c r="K562" s="10"/>
      <c r="L562" s="10">
        <v>191</v>
      </c>
      <c r="M562" s="10">
        <v>190</v>
      </c>
      <c r="N562" s="16">
        <v>190.5</v>
      </c>
      <c r="O562" s="10"/>
      <c r="P562" s="10"/>
      <c r="R562" s="10"/>
      <c r="T562" s="10"/>
      <c r="U562" s="10"/>
      <c r="V562" s="10"/>
      <c r="W562" s="10"/>
      <c r="X562" s="16"/>
      <c r="Y562" s="10"/>
      <c r="Z562" s="10"/>
      <c r="AA562" s="97"/>
      <c r="AB562" s="1"/>
      <c r="AC562" s="1"/>
      <c r="AD562" s="10" t="s">
        <v>38</v>
      </c>
      <c r="AE562" s="18">
        <v>20.5</v>
      </c>
      <c r="AF562" s="10">
        <v>9.8800000000000008</v>
      </c>
    </row>
    <row r="563" spans="1:32" ht="15" hidden="1" customHeight="1" x14ac:dyDescent="0.25">
      <c r="A563" t="s">
        <v>272</v>
      </c>
      <c r="B563">
        <v>1</v>
      </c>
      <c r="C563" s="11" t="s">
        <v>275</v>
      </c>
      <c r="F563" t="s">
        <v>273</v>
      </c>
      <c r="H563" s="10">
        <v>7</v>
      </c>
      <c r="I563" s="5">
        <v>11</v>
      </c>
      <c r="K563" s="10" t="s">
        <v>92</v>
      </c>
      <c r="L563" s="10">
        <v>83</v>
      </c>
      <c r="M563" s="10">
        <v>81</v>
      </c>
      <c r="N563" s="16">
        <v>82</v>
      </c>
      <c r="O563" s="10">
        <v>6.8</v>
      </c>
      <c r="P563" s="10">
        <v>4</v>
      </c>
      <c r="R563" s="10"/>
      <c r="T563" s="10"/>
      <c r="U563" s="10"/>
      <c r="V563" s="10"/>
      <c r="W563" s="10"/>
      <c r="X563" s="16"/>
      <c r="Y563" s="10"/>
      <c r="Z563" s="10"/>
      <c r="AA563" s="97"/>
      <c r="AB563" s="1"/>
      <c r="AC563" s="1"/>
      <c r="AD563" s="10" t="s">
        <v>38</v>
      </c>
      <c r="AE563" s="18">
        <v>17.3</v>
      </c>
      <c r="AF563" s="10">
        <v>9.1</v>
      </c>
    </row>
    <row r="564" spans="1:32" ht="15" hidden="1" customHeight="1" x14ac:dyDescent="0.25">
      <c r="A564" t="s">
        <v>272</v>
      </c>
      <c r="B564">
        <v>1</v>
      </c>
      <c r="C564" s="11" t="s">
        <v>275</v>
      </c>
      <c r="F564" t="s">
        <v>273</v>
      </c>
      <c r="H564" s="10">
        <v>7</v>
      </c>
      <c r="I564" s="5">
        <v>12</v>
      </c>
      <c r="K564" s="10" t="s">
        <v>92</v>
      </c>
      <c r="L564" s="10">
        <v>220</v>
      </c>
      <c r="M564" s="10">
        <v>201</v>
      </c>
      <c r="N564" s="16">
        <v>210.5</v>
      </c>
      <c r="O564" s="10">
        <v>9.1999999999999993</v>
      </c>
      <c r="P564" s="10">
        <v>5.4</v>
      </c>
      <c r="R564" s="10"/>
      <c r="T564" s="5">
        <v>2.2000000000000002</v>
      </c>
      <c r="U564" s="5">
        <v>2.7</v>
      </c>
      <c r="V564" s="10"/>
      <c r="W564" s="10"/>
      <c r="X564" s="16"/>
      <c r="Y564" s="10"/>
      <c r="Z564" s="10"/>
      <c r="AA564" s="97" t="s">
        <v>41</v>
      </c>
      <c r="AB564" s="1"/>
      <c r="AC564" s="1"/>
      <c r="AD564" s="10" t="s">
        <v>38</v>
      </c>
      <c r="AE564" s="18">
        <v>29.1</v>
      </c>
      <c r="AF564" s="10">
        <v>9.08</v>
      </c>
    </row>
    <row r="565" spans="1:32" ht="15" hidden="1" customHeight="1" x14ac:dyDescent="0.25">
      <c r="A565" t="s">
        <v>272</v>
      </c>
      <c r="B565">
        <v>1</v>
      </c>
      <c r="C565" s="11" t="s">
        <v>275</v>
      </c>
      <c r="F565" t="s">
        <v>273</v>
      </c>
      <c r="H565" s="10">
        <v>7</v>
      </c>
      <c r="I565" s="5">
        <v>13</v>
      </c>
      <c r="K565" s="10"/>
      <c r="L565" s="10">
        <v>200</v>
      </c>
      <c r="M565" s="10">
        <v>196</v>
      </c>
      <c r="N565" s="16">
        <v>198</v>
      </c>
      <c r="O565" s="10"/>
      <c r="P565" s="10"/>
      <c r="R565" s="10"/>
      <c r="T565" s="10"/>
      <c r="U565" s="10"/>
      <c r="V565" s="10"/>
      <c r="W565" s="10"/>
      <c r="X565" s="16"/>
      <c r="Y565" s="10"/>
      <c r="Z565" s="10"/>
      <c r="AA565" s="97"/>
      <c r="AB565" s="1"/>
      <c r="AC565" s="1"/>
      <c r="AD565" s="10" t="s">
        <v>38</v>
      </c>
      <c r="AE565" s="18">
        <v>29.2</v>
      </c>
      <c r="AF565" s="10">
        <v>7.8</v>
      </c>
    </row>
    <row r="566" spans="1:32" ht="15" hidden="1" customHeight="1" x14ac:dyDescent="0.25">
      <c r="A566" t="s">
        <v>272</v>
      </c>
      <c r="B566">
        <v>1</v>
      </c>
      <c r="C566" s="11" t="s">
        <v>275</v>
      </c>
      <c r="F566" t="s">
        <v>273</v>
      </c>
      <c r="H566" s="10">
        <v>7</v>
      </c>
      <c r="I566" s="5">
        <v>14</v>
      </c>
      <c r="K566" s="10" t="s">
        <v>92</v>
      </c>
      <c r="L566" s="10">
        <v>173</v>
      </c>
      <c r="M566" s="10">
        <v>172</v>
      </c>
      <c r="N566" s="16">
        <v>172.5</v>
      </c>
      <c r="O566" s="10">
        <v>9.1999999999999993</v>
      </c>
      <c r="P566" s="10">
        <v>5.0999999999999996</v>
      </c>
      <c r="R566" s="10"/>
      <c r="T566" s="10"/>
      <c r="U566" s="10"/>
      <c r="V566" s="10"/>
      <c r="W566" s="10"/>
      <c r="X566" s="16"/>
      <c r="Y566" s="10"/>
      <c r="Z566" s="10"/>
      <c r="AA566" s="97"/>
      <c r="AB566" s="1"/>
      <c r="AC566" s="1"/>
      <c r="AD566" s="10" t="s">
        <v>38</v>
      </c>
      <c r="AE566" s="18">
        <v>38.200000000000003</v>
      </c>
      <c r="AF566" s="10">
        <v>8.08</v>
      </c>
    </row>
    <row r="567" spans="1:32" ht="15" hidden="1" customHeight="1" x14ac:dyDescent="0.25">
      <c r="A567" t="s">
        <v>272</v>
      </c>
      <c r="B567">
        <v>1</v>
      </c>
      <c r="C567" s="11" t="s">
        <v>275</v>
      </c>
      <c r="F567" t="s">
        <v>273</v>
      </c>
      <c r="H567" s="10">
        <v>7</v>
      </c>
      <c r="I567" s="5">
        <v>15</v>
      </c>
      <c r="K567" s="10" t="s">
        <v>92</v>
      </c>
      <c r="L567" s="10">
        <v>160</v>
      </c>
      <c r="M567" s="10">
        <v>160</v>
      </c>
      <c r="N567" s="16">
        <v>160</v>
      </c>
      <c r="O567" s="10">
        <v>8.6</v>
      </c>
      <c r="P567" s="10">
        <v>5.2</v>
      </c>
      <c r="R567" s="10"/>
      <c r="T567" s="10"/>
      <c r="U567" s="10"/>
      <c r="V567" s="10"/>
      <c r="W567" s="10"/>
      <c r="X567" s="16"/>
      <c r="Y567" s="10"/>
      <c r="Z567" s="10"/>
      <c r="AA567" s="76"/>
      <c r="AB567" s="1"/>
      <c r="AC567" s="1"/>
      <c r="AD567" s="10" t="s">
        <v>38</v>
      </c>
      <c r="AE567" s="18">
        <v>32.6</v>
      </c>
      <c r="AF567" s="10">
        <v>6.88</v>
      </c>
    </row>
    <row r="568" spans="1:32" ht="15" hidden="1" customHeight="1" x14ac:dyDescent="0.25">
      <c r="A568" t="s">
        <v>272</v>
      </c>
      <c r="B568">
        <v>1</v>
      </c>
      <c r="C568" s="11" t="s">
        <v>275</v>
      </c>
      <c r="F568" t="s">
        <v>273</v>
      </c>
      <c r="H568" s="10">
        <v>7</v>
      </c>
      <c r="I568" s="5">
        <v>16</v>
      </c>
      <c r="K568" s="10"/>
      <c r="L568" s="10">
        <v>63</v>
      </c>
      <c r="M568" s="10">
        <v>63</v>
      </c>
      <c r="N568" s="16">
        <v>63</v>
      </c>
      <c r="O568" s="10"/>
      <c r="P568" s="10"/>
      <c r="R568" s="10"/>
      <c r="T568" s="10"/>
      <c r="U568" s="10"/>
      <c r="V568" s="10"/>
      <c r="W568" s="10"/>
      <c r="X568" s="16" t="s">
        <v>96</v>
      </c>
      <c r="Y568" s="10"/>
      <c r="Z568" s="10"/>
      <c r="AA568" s="76"/>
      <c r="AB568" s="1"/>
      <c r="AC568" s="1"/>
      <c r="AD568" s="10" t="s">
        <v>38</v>
      </c>
      <c r="AE568" s="18">
        <v>45</v>
      </c>
      <c r="AF568" s="10">
        <v>8.1300000000000008</v>
      </c>
    </row>
    <row r="569" spans="1:32" ht="15" hidden="1" customHeight="1" x14ac:dyDescent="0.25">
      <c r="A569" t="s">
        <v>272</v>
      </c>
      <c r="B569">
        <v>1</v>
      </c>
      <c r="C569" s="11" t="s">
        <v>275</v>
      </c>
      <c r="F569" t="s">
        <v>273</v>
      </c>
      <c r="H569" s="10">
        <v>7</v>
      </c>
      <c r="I569" s="5">
        <v>17</v>
      </c>
      <c r="K569" s="10"/>
      <c r="L569" s="10">
        <v>67</v>
      </c>
      <c r="M569" s="10">
        <v>69</v>
      </c>
      <c r="N569" s="16">
        <v>68</v>
      </c>
      <c r="O569" s="10"/>
      <c r="P569" s="10"/>
      <c r="R569" s="10"/>
      <c r="T569" s="10"/>
      <c r="U569" s="10"/>
      <c r="V569" s="10"/>
      <c r="W569" s="10"/>
      <c r="X569" s="16" t="s">
        <v>96</v>
      </c>
      <c r="Y569" s="10"/>
      <c r="Z569" s="10"/>
      <c r="AA569" s="76"/>
      <c r="AB569" s="1"/>
      <c r="AC569" s="1"/>
      <c r="AD569" s="10" t="s">
        <v>38</v>
      </c>
      <c r="AE569" s="18">
        <v>42.1</v>
      </c>
      <c r="AF569" s="10">
        <v>6.21</v>
      </c>
    </row>
    <row r="570" spans="1:32" ht="15" hidden="1" customHeight="1" x14ac:dyDescent="0.25">
      <c r="A570" t="s">
        <v>272</v>
      </c>
      <c r="B570">
        <v>1</v>
      </c>
      <c r="C570" s="11" t="s">
        <v>275</v>
      </c>
      <c r="F570" t="s">
        <v>273</v>
      </c>
      <c r="H570" s="10">
        <v>7</v>
      </c>
      <c r="I570" s="5">
        <v>18</v>
      </c>
      <c r="K570" s="10"/>
      <c r="L570" s="10">
        <v>233</v>
      </c>
      <c r="M570" s="10">
        <v>240</v>
      </c>
      <c r="N570" s="16">
        <v>236.5</v>
      </c>
      <c r="O570" s="10"/>
      <c r="P570" s="10"/>
      <c r="R570" s="10"/>
      <c r="T570" s="10"/>
      <c r="U570" s="10"/>
      <c r="V570" s="10"/>
      <c r="W570" s="10"/>
      <c r="X570" s="16"/>
      <c r="Y570" s="10"/>
      <c r="Z570" s="10"/>
      <c r="AA570" s="76"/>
      <c r="AB570" s="1"/>
      <c r="AC570" s="1"/>
      <c r="AD570" s="10" t="s">
        <v>38</v>
      </c>
      <c r="AE570" s="18">
        <v>47.1</v>
      </c>
      <c r="AF570" s="10">
        <v>6.7</v>
      </c>
    </row>
    <row r="571" spans="1:32" ht="15" hidden="1" customHeight="1" x14ac:dyDescent="0.25">
      <c r="A571" t="s">
        <v>272</v>
      </c>
      <c r="B571">
        <v>1</v>
      </c>
      <c r="C571" s="11" t="s">
        <v>275</v>
      </c>
      <c r="F571" t="s">
        <v>273</v>
      </c>
      <c r="H571" s="10">
        <v>7</v>
      </c>
      <c r="I571" s="5">
        <v>19</v>
      </c>
      <c r="K571" s="10"/>
      <c r="L571" s="10">
        <v>175</v>
      </c>
      <c r="M571" s="10">
        <v>167</v>
      </c>
      <c r="N571" s="16">
        <v>171</v>
      </c>
      <c r="O571" s="10"/>
      <c r="P571" s="10"/>
      <c r="R571" s="10"/>
      <c r="T571" s="10"/>
      <c r="U571" s="10"/>
      <c r="V571" s="10"/>
      <c r="W571" s="10"/>
      <c r="X571" s="16"/>
      <c r="Y571" s="10"/>
      <c r="Z571" s="10"/>
      <c r="AA571" s="76"/>
      <c r="AB571" s="1"/>
      <c r="AC571" s="1"/>
      <c r="AD571" s="10" t="s">
        <v>38</v>
      </c>
      <c r="AE571" s="18">
        <v>52.2</v>
      </c>
      <c r="AF571" s="10">
        <v>8.33</v>
      </c>
    </row>
    <row r="572" spans="1:32" ht="15" hidden="1" customHeight="1" x14ac:dyDescent="0.25">
      <c r="A572" t="s">
        <v>272</v>
      </c>
      <c r="B572">
        <v>1</v>
      </c>
      <c r="C572" s="11" t="s">
        <v>275</v>
      </c>
      <c r="F572" t="s">
        <v>273</v>
      </c>
      <c r="H572" s="10">
        <v>7</v>
      </c>
      <c r="I572" s="5">
        <v>20</v>
      </c>
      <c r="K572" s="10"/>
      <c r="L572" s="10">
        <v>192</v>
      </c>
      <c r="M572" s="10">
        <v>206</v>
      </c>
      <c r="N572" s="16">
        <v>199</v>
      </c>
      <c r="O572" s="10"/>
      <c r="P572" s="10"/>
      <c r="R572" s="10"/>
      <c r="T572" s="10"/>
      <c r="U572" s="10"/>
      <c r="V572" s="10"/>
      <c r="W572" s="10"/>
      <c r="X572" s="16"/>
      <c r="Y572" s="10"/>
      <c r="Z572" s="10"/>
      <c r="AA572" s="76"/>
      <c r="AB572" s="1"/>
      <c r="AC572" s="1"/>
      <c r="AD572" s="10" t="s">
        <v>38</v>
      </c>
      <c r="AE572" s="18">
        <v>60.7</v>
      </c>
      <c r="AF572" s="10">
        <v>6.88</v>
      </c>
    </row>
    <row r="573" spans="1:32" ht="15" hidden="1" customHeight="1" x14ac:dyDescent="0.25">
      <c r="A573" t="s">
        <v>272</v>
      </c>
      <c r="B573">
        <v>1</v>
      </c>
      <c r="C573" s="11" t="s">
        <v>275</v>
      </c>
      <c r="F573" t="s">
        <v>273</v>
      </c>
      <c r="H573" s="10">
        <v>7</v>
      </c>
      <c r="I573" s="5">
        <v>21</v>
      </c>
      <c r="K573" s="10"/>
      <c r="L573" s="10">
        <v>72</v>
      </c>
      <c r="M573" s="10">
        <v>76</v>
      </c>
      <c r="N573" s="16">
        <v>74</v>
      </c>
      <c r="O573" s="10"/>
      <c r="P573" s="10"/>
      <c r="R573" s="10"/>
      <c r="T573" s="10"/>
      <c r="U573" s="10"/>
      <c r="V573" s="10"/>
      <c r="W573" s="10"/>
      <c r="X573" s="16" t="s">
        <v>96</v>
      </c>
      <c r="Y573" s="10"/>
      <c r="Z573" s="10"/>
      <c r="AA573" s="76"/>
      <c r="AB573" s="1"/>
      <c r="AC573" s="1"/>
      <c r="AD573" s="10" t="s">
        <v>38</v>
      </c>
      <c r="AE573" s="18">
        <v>61.1</v>
      </c>
      <c r="AF573" s="10">
        <v>8.4700000000000006</v>
      </c>
    </row>
    <row r="574" spans="1:32" ht="15" hidden="1" customHeight="1" x14ac:dyDescent="0.25">
      <c r="A574" t="s">
        <v>272</v>
      </c>
      <c r="B574">
        <v>1</v>
      </c>
      <c r="C574" s="11" t="s">
        <v>275</v>
      </c>
      <c r="F574" t="s">
        <v>273</v>
      </c>
      <c r="H574" s="10">
        <v>7</v>
      </c>
      <c r="I574" s="5">
        <v>23</v>
      </c>
      <c r="K574" s="10" t="s">
        <v>92</v>
      </c>
      <c r="L574" s="10">
        <v>246</v>
      </c>
      <c r="M574" s="10">
        <v>249</v>
      </c>
      <c r="N574" s="16">
        <v>247.5</v>
      </c>
      <c r="O574" s="10">
        <v>9.9</v>
      </c>
      <c r="P574" s="10">
        <v>5.5</v>
      </c>
      <c r="R574" s="10"/>
      <c r="T574" s="10"/>
      <c r="U574" s="10"/>
      <c r="V574" s="10"/>
      <c r="W574" s="10"/>
      <c r="X574" s="16"/>
      <c r="Y574" s="10"/>
      <c r="Z574" s="10"/>
      <c r="AA574" s="76"/>
      <c r="AB574" s="1"/>
      <c r="AC574" s="1"/>
      <c r="AD574" s="10" t="s">
        <v>38</v>
      </c>
      <c r="AE574" s="18">
        <v>77.7</v>
      </c>
      <c r="AF574" s="10">
        <v>7.24</v>
      </c>
    </row>
    <row r="575" spans="1:32" ht="15" hidden="1" customHeight="1" x14ac:dyDescent="0.25">
      <c r="A575" t="s">
        <v>272</v>
      </c>
      <c r="B575">
        <v>1</v>
      </c>
      <c r="C575" s="11" t="s">
        <v>275</v>
      </c>
      <c r="F575" t="s">
        <v>273</v>
      </c>
      <c r="H575" s="10">
        <v>7</v>
      </c>
      <c r="I575" s="5">
        <v>24</v>
      </c>
      <c r="K575" s="10" t="s">
        <v>92</v>
      </c>
      <c r="L575" s="10">
        <v>258</v>
      </c>
      <c r="M575" s="10">
        <v>259</v>
      </c>
      <c r="N575" s="16">
        <v>258.5</v>
      </c>
      <c r="O575" s="10">
        <v>10.8</v>
      </c>
      <c r="P575" s="10">
        <v>5</v>
      </c>
      <c r="R575" s="10"/>
      <c r="T575" s="10"/>
      <c r="U575" s="10"/>
      <c r="V575" s="10"/>
      <c r="W575" s="10"/>
      <c r="X575" s="16"/>
      <c r="Y575" s="10"/>
      <c r="Z575" s="10"/>
      <c r="AA575" s="76"/>
      <c r="AB575" s="1"/>
      <c r="AC575" s="1"/>
      <c r="AD575" s="10" t="s">
        <v>38</v>
      </c>
      <c r="AE575" s="18">
        <v>87.4</v>
      </c>
      <c r="AF575" s="10">
        <v>8.3800000000000008</v>
      </c>
    </row>
    <row r="576" spans="1:32" ht="15" hidden="1" customHeight="1" x14ac:dyDescent="0.25">
      <c r="A576" t="s">
        <v>272</v>
      </c>
      <c r="B576">
        <v>1</v>
      </c>
      <c r="C576" s="11" t="s">
        <v>275</v>
      </c>
      <c r="F576" t="s">
        <v>273</v>
      </c>
      <c r="H576" s="10">
        <v>7</v>
      </c>
      <c r="I576" s="5">
        <v>25</v>
      </c>
      <c r="K576" s="10"/>
      <c r="L576" s="10">
        <v>180</v>
      </c>
      <c r="M576" s="10">
        <v>180</v>
      </c>
      <c r="N576" s="16">
        <v>180</v>
      </c>
      <c r="O576" s="10"/>
      <c r="P576" s="10"/>
      <c r="R576" s="10"/>
      <c r="T576" s="10"/>
      <c r="U576" s="10"/>
      <c r="V576" s="10"/>
      <c r="W576" s="10"/>
      <c r="X576" s="16" t="s">
        <v>96</v>
      </c>
      <c r="Y576" s="10"/>
      <c r="Z576" s="10"/>
      <c r="AA576" s="76"/>
      <c r="AB576" s="1"/>
      <c r="AC576" s="1"/>
      <c r="AD576" s="10" t="s">
        <v>38</v>
      </c>
      <c r="AE576" s="18">
        <v>92.8</v>
      </c>
      <c r="AF576" s="10">
        <v>10.91</v>
      </c>
    </row>
    <row r="577" spans="1:32" ht="15" hidden="1" customHeight="1" x14ac:dyDescent="0.25">
      <c r="A577" t="s">
        <v>272</v>
      </c>
      <c r="B577">
        <v>1</v>
      </c>
      <c r="C577" s="11" t="s">
        <v>275</v>
      </c>
      <c r="F577" t="s">
        <v>273</v>
      </c>
      <c r="H577" s="10">
        <v>7</v>
      </c>
      <c r="I577" s="5">
        <v>26</v>
      </c>
      <c r="K577" s="10" t="s">
        <v>92</v>
      </c>
      <c r="L577" s="10">
        <v>271</v>
      </c>
      <c r="M577" s="10">
        <v>264</v>
      </c>
      <c r="N577" s="16">
        <v>267.5</v>
      </c>
      <c r="O577" s="10">
        <v>10.7</v>
      </c>
      <c r="P577" s="10">
        <v>4.7</v>
      </c>
      <c r="R577" s="10"/>
      <c r="T577" s="10"/>
      <c r="U577" s="10"/>
      <c r="V577" s="10"/>
      <c r="W577" s="10"/>
      <c r="X577" s="16"/>
      <c r="Y577" s="10"/>
      <c r="Z577" s="10"/>
      <c r="AA577" s="76"/>
      <c r="AB577" s="1"/>
      <c r="AC577" s="1"/>
      <c r="AD577" s="10" t="s">
        <v>38</v>
      </c>
      <c r="AE577" s="18">
        <v>97.1</v>
      </c>
      <c r="AF577" s="10">
        <v>9.7899999999999991</v>
      </c>
    </row>
    <row r="578" spans="1:32" ht="15" hidden="1" customHeight="1" x14ac:dyDescent="0.25">
      <c r="A578" t="s">
        <v>272</v>
      </c>
      <c r="B578">
        <v>1</v>
      </c>
      <c r="C578" s="11" t="s">
        <v>275</v>
      </c>
      <c r="F578" t="s">
        <v>273</v>
      </c>
      <c r="H578" s="10">
        <v>7</v>
      </c>
      <c r="I578" s="5">
        <v>27</v>
      </c>
      <c r="K578" s="10" t="s">
        <v>92</v>
      </c>
      <c r="L578" s="10">
        <v>115</v>
      </c>
      <c r="M578" s="10">
        <v>117</v>
      </c>
      <c r="N578" s="16">
        <v>116</v>
      </c>
      <c r="O578" s="10">
        <v>6</v>
      </c>
      <c r="P578" s="10">
        <v>4.5</v>
      </c>
      <c r="R578" s="10"/>
      <c r="T578" s="10"/>
      <c r="U578" s="10"/>
      <c r="V578" s="10"/>
      <c r="W578" s="10"/>
      <c r="X578" s="16"/>
      <c r="Y578" s="10"/>
      <c r="Z578" s="10"/>
      <c r="AA578" s="76"/>
      <c r="AB578" s="1"/>
      <c r="AC578" s="1"/>
      <c r="AD578" s="10" t="s">
        <v>38</v>
      </c>
      <c r="AE578" s="18">
        <v>98.7</v>
      </c>
      <c r="AF578" s="10">
        <v>12.66</v>
      </c>
    </row>
    <row r="579" spans="1:32" ht="15" hidden="1" customHeight="1" x14ac:dyDescent="0.25">
      <c r="A579" t="s">
        <v>272</v>
      </c>
      <c r="B579">
        <v>1</v>
      </c>
      <c r="C579" s="11" t="s">
        <v>275</v>
      </c>
      <c r="F579" t="s">
        <v>273</v>
      </c>
      <c r="H579" s="10">
        <v>7</v>
      </c>
      <c r="I579" s="5">
        <v>28</v>
      </c>
      <c r="K579" s="10"/>
      <c r="L579" s="10">
        <v>145</v>
      </c>
      <c r="M579" s="10">
        <v>150</v>
      </c>
      <c r="N579" s="16">
        <v>147.5</v>
      </c>
      <c r="O579" s="10"/>
      <c r="P579" s="10"/>
      <c r="R579" s="10"/>
      <c r="T579" s="10"/>
      <c r="U579" s="10"/>
      <c r="V579" s="10"/>
      <c r="W579" s="10"/>
      <c r="X579" s="16"/>
      <c r="Y579" s="10"/>
      <c r="Z579" s="10"/>
      <c r="AA579" s="76"/>
      <c r="AB579" s="1"/>
      <c r="AC579" s="1"/>
      <c r="AD579" s="10" t="s">
        <v>38</v>
      </c>
      <c r="AE579" s="18">
        <v>106.7</v>
      </c>
      <c r="AF579" s="10">
        <v>11.28</v>
      </c>
    </row>
    <row r="580" spans="1:32" ht="15" hidden="1" customHeight="1" x14ac:dyDescent="0.25">
      <c r="A580" t="s">
        <v>272</v>
      </c>
      <c r="B580">
        <v>1</v>
      </c>
      <c r="C580" s="11" t="s">
        <v>275</v>
      </c>
      <c r="F580" t="s">
        <v>273</v>
      </c>
      <c r="H580" s="10">
        <v>7</v>
      </c>
      <c r="I580" s="5">
        <v>29</v>
      </c>
      <c r="K580" s="10"/>
      <c r="L580" s="10">
        <v>255</v>
      </c>
      <c r="M580" s="10">
        <v>246</v>
      </c>
      <c r="N580" s="16">
        <v>250.5</v>
      </c>
      <c r="O580" s="10"/>
      <c r="P580" s="10"/>
      <c r="R580" s="10"/>
      <c r="T580" s="10"/>
      <c r="U580" s="10"/>
      <c r="V580" s="10"/>
      <c r="W580" s="10"/>
      <c r="X580" s="16"/>
      <c r="Y580" s="10"/>
      <c r="Z580" s="10"/>
      <c r="AA580" s="76"/>
      <c r="AB580" s="1"/>
      <c r="AC580" s="1"/>
      <c r="AD580" s="10" t="s">
        <v>38</v>
      </c>
      <c r="AE580" s="18">
        <v>109.2</v>
      </c>
      <c r="AF580" s="10">
        <v>12.46</v>
      </c>
    </row>
    <row r="581" spans="1:32" ht="15" hidden="1" customHeight="1" x14ac:dyDescent="0.25">
      <c r="A581" t="s">
        <v>272</v>
      </c>
      <c r="B581">
        <v>1</v>
      </c>
      <c r="C581" s="11" t="s">
        <v>275</v>
      </c>
      <c r="F581" t="s">
        <v>273</v>
      </c>
      <c r="H581" s="10">
        <v>7</v>
      </c>
      <c r="I581" s="5">
        <v>30</v>
      </c>
      <c r="K581" s="10"/>
      <c r="L581" s="10">
        <v>189</v>
      </c>
      <c r="M581" s="10">
        <v>177</v>
      </c>
      <c r="N581" s="16">
        <v>183</v>
      </c>
      <c r="O581" s="10"/>
      <c r="P581" s="10"/>
      <c r="R581" s="10"/>
      <c r="T581" s="10"/>
      <c r="U581" s="10"/>
      <c r="V581" s="10"/>
      <c r="W581" s="10"/>
      <c r="X581" s="16"/>
      <c r="Y581" s="10"/>
      <c r="Z581" s="10"/>
      <c r="AA581" s="76"/>
      <c r="AB581" s="1"/>
      <c r="AC581" s="1"/>
      <c r="AD581" s="10" t="s">
        <v>47</v>
      </c>
      <c r="AE581" s="18">
        <v>153.30000000000001</v>
      </c>
      <c r="AF581" s="10">
        <v>9.7799999999999994</v>
      </c>
    </row>
    <row r="582" spans="1:32" ht="15" hidden="1" customHeight="1" x14ac:dyDescent="0.25">
      <c r="A582" t="s">
        <v>272</v>
      </c>
      <c r="B582">
        <v>1</v>
      </c>
      <c r="C582" s="11" t="s">
        <v>275</v>
      </c>
      <c r="F582" t="s">
        <v>273</v>
      </c>
      <c r="H582" s="10">
        <v>7</v>
      </c>
      <c r="I582" s="5">
        <v>31</v>
      </c>
      <c r="K582" s="10"/>
      <c r="L582" s="10">
        <v>162</v>
      </c>
      <c r="M582" s="10">
        <v>171</v>
      </c>
      <c r="N582" s="16">
        <v>166.5</v>
      </c>
      <c r="O582" s="10"/>
      <c r="P582" s="10"/>
      <c r="R582" s="10"/>
      <c r="T582" s="10"/>
      <c r="U582" s="10"/>
      <c r="V582" s="10"/>
      <c r="W582" s="10"/>
      <c r="X582" s="16"/>
      <c r="Y582" s="10"/>
      <c r="Z582" s="10"/>
      <c r="AA582" s="97"/>
      <c r="AB582" s="1"/>
      <c r="AC582" s="1"/>
      <c r="AD582" s="10" t="s">
        <v>47</v>
      </c>
      <c r="AE582" s="18">
        <v>163.5</v>
      </c>
      <c r="AF582" s="10">
        <v>10.63</v>
      </c>
    </row>
    <row r="583" spans="1:32" ht="15" hidden="1" customHeight="1" x14ac:dyDescent="0.25">
      <c r="A583" t="s">
        <v>272</v>
      </c>
      <c r="B583">
        <v>1</v>
      </c>
      <c r="C583" s="11" t="s">
        <v>275</v>
      </c>
      <c r="F583" t="s">
        <v>273</v>
      </c>
      <c r="H583" s="10">
        <v>7</v>
      </c>
      <c r="I583" s="5">
        <v>33</v>
      </c>
      <c r="K583" s="10" t="s">
        <v>92</v>
      </c>
      <c r="L583" s="10">
        <v>235</v>
      </c>
      <c r="M583" s="10">
        <v>231</v>
      </c>
      <c r="N583" s="16">
        <v>233</v>
      </c>
      <c r="O583" s="10">
        <v>11.4</v>
      </c>
      <c r="P583" s="10">
        <v>5.7</v>
      </c>
      <c r="R583" s="10"/>
      <c r="T583" s="10"/>
      <c r="U583" s="10"/>
      <c r="V583" s="10"/>
      <c r="W583" s="10"/>
      <c r="X583" s="16"/>
      <c r="Y583" s="10"/>
      <c r="Z583" s="10"/>
      <c r="AA583" s="97"/>
      <c r="AB583" s="1"/>
      <c r="AC583" s="1"/>
      <c r="AD583" s="10" t="s">
        <v>47</v>
      </c>
      <c r="AE583" s="18">
        <v>165</v>
      </c>
      <c r="AF583" s="10">
        <v>9.32</v>
      </c>
    </row>
    <row r="584" spans="1:32" ht="15" hidden="1" customHeight="1" x14ac:dyDescent="0.25">
      <c r="A584" t="s">
        <v>272</v>
      </c>
      <c r="B584">
        <v>1</v>
      </c>
      <c r="C584" s="11" t="s">
        <v>275</v>
      </c>
      <c r="F584" t="s">
        <v>273</v>
      </c>
      <c r="H584" s="10">
        <v>7</v>
      </c>
      <c r="I584" s="5">
        <v>34</v>
      </c>
      <c r="K584" s="10" t="s">
        <v>92</v>
      </c>
      <c r="L584" s="10">
        <v>290</v>
      </c>
      <c r="M584" s="10">
        <v>285</v>
      </c>
      <c r="N584" s="16">
        <v>287.5</v>
      </c>
      <c r="O584" s="10">
        <v>11.2</v>
      </c>
      <c r="P584" s="10">
        <v>5.9</v>
      </c>
      <c r="R584" s="10"/>
      <c r="T584" s="10"/>
      <c r="U584" s="10"/>
      <c r="V584" s="10"/>
      <c r="W584" s="10"/>
      <c r="X584" s="16"/>
      <c r="Y584" s="10"/>
      <c r="Z584" s="10"/>
      <c r="AA584" s="97"/>
      <c r="AB584" s="1"/>
      <c r="AC584" s="1"/>
      <c r="AD584" s="10" t="s">
        <v>47</v>
      </c>
      <c r="AE584" s="18">
        <v>182.9</v>
      </c>
      <c r="AF584" s="10">
        <v>8.6199999999999992</v>
      </c>
    </row>
    <row r="585" spans="1:32" ht="15" hidden="1" customHeight="1" x14ac:dyDescent="0.25">
      <c r="A585" t="s">
        <v>272</v>
      </c>
      <c r="B585">
        <v>1</v>
      </c>
      <c r="C585" s="11" t="s">
        <v>275</v>
      </c>
      <c r="F585" t="s">
        <v>273</v>
      </c>
      <c r="H585" s="10">
        <v>7</v>
      </c>
      <c r="I585" s="5">
        <v>35</v>
      </c>
      <c r="K585" s="10" t="s">
        <v>92</v>
      </c>
      <c r="L585" s="10">
        <v>66</v>
      </c>
      <c r="M585" s="10">
        <v>68</v>
      </c>
      <c r="N585" s="16">
        <v>67</v>
      </c>
      <c r="O585" s="10">
        <v>5.5</v>
      </c>
      <c r="P585" s="10">
        <v>2.9</v>
      </c>
      <c r="R585" s="10"/>
      <c r="T585" s="10"/>
      <c r="U585" s="10"/>
      <c r="V585" s="10"/>
      <c r="W585" s="10"/>
      <c r="X585" s="16"/>
      <c r="Y585" s="10"/>
      <c r="Z585" s="10"/>
      <c r="AA585" s="97"/>
      <c r="AB585" s="1"/>
      <c r="AC585" s="1"/>
      <c r="AD585" s="10" t="s">
        <v>47</v>
      </c>
      <c r="AE585" s="18">
        <v>192.7</v>
      </c>
      <c r="AF585" s="10">
        <v>9.69</v>
      </c>
    </row>
    <row r="586" spans="1:32" ht="15" hidden="1" customHeight="1" x14ac:dyDescent="0.25">
      <c r="A586" t="s">
        <v>272</v>
      </c>
      <c r="B586">
        <v>1</v>
      </c>
      <c r="C586" s="11" t="s">
        <v>275</v>
      </c>
      <c r="F586" t="s">
        <v>273</v>
      </c>
      <c r="H586" s="10">
        <v>7</v>
      </c>
      <c r="I586" s="5">
        <v>36</v>
      </c>
      <c r="K586" s="10" t="s">
        <v>92</v>
      </c>
      <c r="L586" s="10">
        <v>265</v>
      </c>
      <c r="M586" s="10">
        <v>275</v>
      </c>
      <c r="N586" s="16">
        <v>270</v>
      </c>
      <c r="O586" s="10">
        <v>11.1</v>
      </c>
      <c r="P586" s="10">
        <v>4.8</v>
      </c>
      <c r="R586" s="10"/>
      <c r="T586" s="10"/>
      <c r="U586" s="10"/>
      <c r="V586" s="10"/>
      <c r="W586" s="10"/>
      <c r="X586" s="16"/>
      <c r="Y586" s="10"/>
      <c r="Z586" s="10"/>
      <c r="AA586" s="97"/>
      <c r="AB586" s="1"/>
      <c r="AC586" s="1"/>
      <c r="AD586" s="10" t="s">
        <v>47</v>
      </c>
      <c r="AE586" s="18">
        <v>199.6</v>
      </c>
      <c r="AF586" s="10">
        <v>9.24</v>
      </c>
    </row>
    <row r="587" spans="1:32" ht="15" hidden="1" customHeight="1" x14ac:dyDescent="0.25">
      <c r="A587" t="s">
        <v>272</v>
      </c>
      <c r="B587">
        <v>1</v>
      </c>
      <c r="C587" s="11" t="s">
        <v>275</v>
      </c>
      <c r="F587" t="s">
        <v>273</v>
      </c>
      <c r="H587" s="10">
        <v>7</v>
      </c>
      <c r="I587" s="5">
        <v>37</v>
      </c>
      <c r="K587" s="10"/>
      <c r="L587" s="10">
        <v>88</v>
      </c>
      <c r="M587" s="10">
        <v>90</v>
      </c>
      <c r="N587" s="16">
        <v>89</v>
      </c>
      <c r="O587" s="10"/>
      <c r="P587" s="10"/>
      <c r="R587" s="10"/>
      <c r="T587" s="10"/>
      <c r="U587" s="10"/>
      <c r="V587" s="10"/>
      <c r="W587" s="10"/>
      <c r="X587" s="16" t="s">
        <v>113</v>
      </c>
      <c r="Y587" s="10"/>
      <c r="Z587" s="10"/>
      <c r="AA587" s="97"/>
      <c r="AB587" s="1"/>
      <c r="AC587" s="1"/>
      <c r="AD587" s="10" t="s">
        <v>47</v>
      </c>
      <c r="AE587" s="18">
        <v>199.3</v>
      </c>
      <c r="AF587" s="10">
        <v>8.1300000000000008</v>
      </c>
    </row>
    <row r="588" spans="1:32" ht="15" hidden="1" customHeight="1" x14ac:dyDescent="0.25">
      <c r="A588" t="s">
        <v>272</v>
      </c>
      <c r="B588">
        <v>1</v>
      </c>
      <c r="C588" s="11" t="s">
        <v>275</v>
      </c>
      <c r="F588" t="s">
        <v>273</v>
      </c>
      <c r="H588" s="10">
        <v>7</v>
      </c>
      <c r="I588" s="5">
        <v>38</v>
      </c>
      <c r="K588" s="10"/>
      <c r="L588" s="10">
        <v>208</v>
      </c>
      <c r="M588" s="10">
        <v>210</v>
      </c>
      <c r="N588" s="16">
        <v>209</v>
      </c>
      <c r="O588" s="10"/>
      <c r="P588" s="10"/>
      <c r="R588" s="10"/>
      <c r="T588" s="10"/>
      <c r="U588" s="10"/>
      <c r="V588" s="10"/>
      <c r="W588" s="10"/>
      <c r="X588" s="16"/>
      <c r="Y588" s="10"/>
      <c r="Z588" s="10"/>
      <c r="AA588" s="97"/>
      <c r="AB588" s="1"/>
      <c r="AC588" s="1"/>
      <c r="AD588" s="10" t="s">
        <v>47</v>
      </c>
      <c r="AE588" s="18">
        <v>208.8</v>
      </c>
      <c r="AF588" s="10">
        <v>9.8000000000000007</v>
      </c>
    </row>
    <row r="589" spans="1:32" ht="15" hidden="1" customHeight="1" x14ac:dyDescent="0.25">
      <c r="A589" t="s">
        <v>272</v>
      </c>
      <c r="B589">
        <v>1</v>
      </c>
      <c r="C589" s="11" t="s">
        <v>275</v>
      </c>
      <c r="F589" t="s">
        <v>273</v>
      </c>
      <c r="H589" s="10">
        <v>7</v>
      </c>
      <c r="I589" s="5">
        <v>39</v>
      </c>
      <c r="K589" s="10" t="s">
        <v>92</v>
      </c>
      <c r="L589" s="10">
        <v>176</v>
      </c>
      <c r="M589" s="10">
        <v>183</v>
      </c>
      <c r="N589" s="16">
        <v>179.5</v>
      </c>
      <c r="O589" s="10">
        <v>8.5</v>
      </c>
      <c r="P589" s="10">
        <v>4.7</v>
      </c>
      <c r="R589" s="10"/>
      <c r="T589" s="10"/>
      <c r="U589" s="10"/>
      <c r="V589" s="10"/>
      <c r="W589" s="10"/>
      <c r="X589" s="16"/>
      <c r="Y589" s="10"/>
      <c r="Z589" s="10"/>
      <c r="AA589" s="97"/>
      <c r="AB589" s="1" t="s">
        <v>76</v>
      </c>
      <c r="AC589" s="1"/>
      <c r="AD589" s="10" t="s">
        <v>47</v>
      </c>
      <c r="AE589" s="18">
        <v>258.3</v>
      </c>
      <c r="AF589" s="10">
        <v>3.22</v>
      </c>
    </row>
    <row r="590" spans="1:32" ht="15" hidden="1" customHeight="1" x14ac:dyDescent="0.25">
      <c r="A590" t="s">
        <v>272</v>
      </c>
      <c r="B590">
        <v>1</v>
      </c>
      <c r="C590" s="11" t="s">
        <v>275</v>
      </c>
      <c r="F590" t="s">
        <v>273</v>
      </c>
      <c r="H590" s="10">
        <v>7</v>
      </c>
      <c r="I590" s="5">
        <v>40</v>
      </c>
      <c r="K590" s="10"/>
      <c r="L590" s="10">
        <v>205</v>
      </c>
      <c r="M590" s="10">
        <v>214</v>
      </c>
      <c r="N590" s="16">
        <v>209.5</v>
      </c>
      <c r="O590" s="10"/>
      <c r="P590" s="10"/>
      <c r="R590" s="10"/>
      <c r="T590" s="10"/>
      <c r="U590" s="10"/>
      <c r="V590" s="10"/>
      <c r="W590" s="10"/>
      <c r="X590" s="16"/>
      <c r="Y590" s="10"/>
      <c r="Z590" s="10"/>
      <c r="AA590" s="97"/>
      <c r="AB590" s="1"/>
      <c r="AC590" s="1"/>
      <c r="AD590" s="10" t="s">
        <v>47</v>
      </c>
      <c r="AE590" s="18">
        <v>283.3</v>
      </c>
      <c r="AF590" s="10">
        <v>2.0699999999999998</v>
      </c>
    </row>
    <row r="591" spans="1:32" ht="15" hidden="1" customHeight="1" x14ac:dyDescent="0.25">
      <c r="A591" t="s">
        <v>272</v>
      </c>
      <c r="B591">
        <v>1</v>
      </c>
      <c r="C591" s="11" t="s">
        <v>275</v>
      </c>
      <c r="F591" t="s">
        <v>273</v>
      </c>
      <c r="H591" s="10">
        <v>7</v>
      </c>
      <c r="I591" s="5">
        <v>41</v>
      </c>
      <c r="K591" s="10" t="s">
        <v>92</v>
      </c>
      <c r="L591" s="10">
        <v>242</v>
      </c>
      <c r="M591" s="10">
        <v>238</v>
      </c>
      <c r="N591" s="16">
        <v>240</v>
      </c>
      <c r="O591" s="10">
        <v>10.7</v>
      </c>
      <c r="P591" s="10">
        <v>5.4</v>
      </c>
      <c r="R591" s="10"/>
      <c r="T591" s="5">
        <v>2.9</v>
      </c>
      <c r="U591" s="5">
        <v>3.1</v>
      </c>
      <c r="V591" s="10"/>
      <c r="W591" s="10"/>
      <c r="X591" s="16"/>
      <c r="Y591" s="10"/>
      <c r="Z591" s="10"/>
      <c r="AA591" s="101" t="s">
        <v>52</v>
      </c>
      <c r="AB591" s="1"/>
      <c r="AC591" s="1"/>
      <c r="AD591" s="10" t="s">
        <v>47</v>
      </c>
      <c r="AE591" s="18">
        <v>246.2</v>
      </c>
      <c r="AF591" s="10">
        <v>1.18</v>
      </c>
    </row>
    <row r="592" spans="1:32" ht="15" hidden="1" customHeight="1" x14ac:dyDescent="0.25">
      <c r="A592" t="s">
        <v>272</v>
      </c>
      <c r="B592">
        <v>1</v>
      </c>
      <c r="C592" s="11" t="s">
        <v>275</v>
      </c>
      <c r="F592" t="s">
        <v>273</v>
      </c>
      <c r="H592" s="10">
        <v>7</v>
      </c>
      <c r="I592" s="5">
        <v>42</v>
      </c>
      <c r="K592" s="10"/>
      <c r="L592" s="10">
        <v>269</v>
      </c>
      <c r="M592" s="10">
        <v>282</v>
      </c>
      <c r="N592" s="16">
        <v>275.5</v>
      </c>
      <c r="O592" s="10"/>
      <c r="P592" s="10"/>
      <c r="R592" s="10"/>
      <c r="T592" s="10"/>
      <c r="U592" s="10"/>
      <c r="V592" s="10"/>
      <c r="W592" s="10"/>
      <c r="X592" s="16" t="s">
        <v>96</v>
      </c>
      <c r="Y592" s="10"/>
      <c r="Z592" s="10"/>
      <c r="AA592" s="97"/>
      <c r="AB592" s="1"/>
      <c r="AC592" s="1"/>
      <c r="AD592" s="10" t="s">
        <v>38</v>
      </c>
      <c r="AE592" s="18">
        <v>144.9</v>
      </c>
      <c r="AF592" s="10">
        <v>18.87</v>
      </c>
    </row>
    <row r="593" spans="1:32" ht="15" hidden="1" customHeight="1" x14ac:dyDescent="0.25">
      <c r="A593" t="s">
        <v>272</v>
      </c>
      <c r="B593">
        <v>1</v>
      </c>
      <c r="C593" s="11" t="s">
        <v>275</v>
      </c>
      <c r="F593" t="s">
        <v>273</v>
      </c>
      <c r="H593" s="10">
        <v>7</v>
      </c>
      <c r="I593" s="5">
        <v>43</v>
      </c>
      <c r="K593" s="10" t="s">
        <v>92</v>
      </c>
      <c r="L593" s="10">
        <v>94</v>
      </c>
      <c r="M593" s="10">
        <v>84</v>
      </c>
      <c r="N593" s="16">
        <v>89</v>
      </c>
      <c r="O593" s="10"/>
      <c r="P593" s="10"/>
      <c r="R593" s="10"/>
      <c r="T593" s="10"/>
      <c r="U593" s="10"/>
      <c r="V593" s="10"/>
      <c r="W593" s="10"/>
      <c r="X593" s="16" t="s">
        <v>96</v>
      </c>
      <c r="Y593" s="10"/>
      <c r="Z593" s="10"/>
      <c r="AA593" s="97"/>
      <c r="AB593" s="1"/>
      <c r="AC593" s="1"/>
      <c r="AD593" s="10" t="s">
        <v>38</v>
      </c>
      <c r="AE593" s="18">
        <v>147.1</v>
      </c>
      <c r="AF593" s="10">
        <v>17.420000000000002</v>
      </c>
    </row>
    <row r="594" spans="1:32" ht="15" hidden="1" customHeight="1" x14ac:dyDescent="0.25">
      <c r="A594" t="s">
        <v>272</v>
      </c>
      <c r="B594">
        <v>1</v>
      </c>
      <c r="C594" s="11" t="s">
        <v>275</v>
      </c>
      <c r="F594" t="s">
        <v>273</v>
      </c>
      <c r="H594" s="10">
        <v>7</v>
      </c>
      <c r="I594" s="5">
        <v>44</v>
      </c>
      <c r="K594" s="10"/>
      <c r="L594" s="10">
        <v>144</v>
      </c>
      <c r="M594" s="10">
        <v>149</v>
      </c>
      <c r="N594" s="16">
        <v>146.5</v>
      </c>
      <c r="O594" s="10"/>
      <c r="P594" s="10"/>
      <c r="R594" s="10"/>
      <c r="T594" s="10"/>
      <c r="U594" s="10"/>
      <c r="V594" s="10"/>
      <c r="W594" s="10"/>
      <c r="X594" s="10"/>
      <c r="Y594" s="10"/>
      <c r="Z594" s="10"/>
      <c r="AA594" s="97"/>
      <c r="AB594" s="1"/>
      <c r="AC594" s="1"/>
      <c r="AD594" s="10" t="s">
        <v>38</v>
      </c>
      <c r="AE594" s="18">
        <v>144.69999999999999</v>
      </c>
      <c r="AF594" s="10">
        <v>16.3</v>
      </c>
    </row>
    <row r="595" spans="1:32" ht="15" hidden="1" customHeight="1" x14ac:dyDescent="0.25">
      <c r="A595" t="s">
        <v>272</v>
      </c>
      <c r="B595">
        <v>1</v>
      </c>
      <c r="C595" s="11" t="s">
        <v>275</v>
      </c>
      <c r="F595" t="s">
        <v>273</v>
      </c>
      <c r="H595" s="10">
        <v>7</v>
      </c>
      <c r="I595" s="5">
        <v>45</v>
      </c>
      <c r="K595" s="10"/>
      <c r="L595" s="10">
        <v>267</v>
      </c>
      <c r="M595" s="10">
        <v>261</v>
      </c>
      <c r="N595" s="16">
        <v>264</v>
      </c>
      <c r="O595" s="10"/>
      <c r="P595" s="10"/>
      <c r="R595" s="10"/>
      <c r="T595" s="10"/>
      <c r="U595" s="10"/>
      <c r="V595" s="10"/>
      <c r="W595" s="10"/>
      <c r="X595" s="10"/>
      <c r="Y595" s="10"/>
      <c r="Z595" s="10"/>
      <c r="AA595" s="97"/>
      <c r="AB595" s="1"/>
      <c r="AC595" s="1"/>
      <c r="AD595" s="10" t="s">
        <v>38</v>
      </c>
      <c r="AE595" s="18">
        <v>147.80000000000001</v>
      </c>
      <c r="AF595" s="10">
        <v>15.02</v>
      </c>
    </row>
    <row r="596" spans="1:32" ht="15" hidden="1" customHeight="1" x14ac:dyDescent="0.25">
      <c r="A596" t="s">
        <v>272</v>
      </c>
      <c r="B596">
        <v>1</v>
      </c>
      <c r="C596" s="11" t="s">
        <v>275</v>
      </c>
      <c r="F596" t="s">
        <v>273</v>
      </c>
      <c r="H596" s="10">
        <v>7</v>
      </c>
      <c r="I596" s="5">
        <v>46</v>
      </c>
      <c r="K596" s="10"/>
      <c r="L596" s="10">
        <v>232</v>
      </c>
      <c r="M596" s="10">
        <v>222</v>
      </c>
      <c r="N596" s="16">
        <v>227</v>
      </c>
      <c r="O596" s="10"/>
      <c r="P596" s="10"/>
      <c r="R596" s="10"/>
      <c r="T596" s="10"/>
      <c r="U596" s="10"/>
      <c r="V596" s="10"/>
      <c r="W596" s="10"/>
      <c r="X596" s="10"/>
      <c r="Y596" s="10"/>
      <c r="Z596" s="10"/>
      <c r="AA596" s="97"/>
      <c r="AB596" s="1"/>
      <c r="AC596" s="1"/>
      <c r="AD596" s="10" t="s">
        <v>38</v>
      </c>
      <c r="AE596" s="18">
        <v>141.69999999999999</v>
      </c>
      <c r="AF596" s="10">
        <v>14.15</v>
      </c>
    </row>
    <row r="597" spans="1:32" ht="15" hidden="1" customHeight="1" x14ac:dyDescent="0.25">
      <c r="A597" t="s">
        <v>272</v>
      </c>
      <c r="B597">
        <v>1</v>
      </c>
      <c r="C597" s="11" t="s">
        <v>275</v>
      </c>
      <c r="F597" t="s">
        <v>273</v>
      </c>
      <c r="H597" s="10">
        <v>7</v>
      </c>
      <c r="I597" s="5">
        <v>47</v>
      </c>
      <c r="K597" s="10" t="s">
        <v>92</v>
      </c>
      <c r="L597" s="10">
        <v>282</v>
      </c>
      <c r="M597" s="10">
        <v>292</v>
      </c>
      <c r="N597" s="16">
        <v>287</v>
      </c>
      <c r="O597" s="10">
        <v>10.8</v>
      </c>
      <c r="P597" s="10">
        <v>4.2</v>
      </c>
      <c r="R597" s="10"/>
      <c r="T597" s="10"/>
      <c r="U597" s="10"/>
      <c r="V597" s="10"/>
      <c r="W597" s="10"/>
      <c r="X597" s="10"/>
      <c r="Y597" s="10"/>
      <c r="Z597" s="10"/>
      <c r="AA597" s="97"/>
      <c r="AB597" s="1"/>
      <c r="AC597" s="1"/>
      <c r="AD597" s="10" t="s">
        <v>38</v>
      </c>
      <c r="AE597" s="18">
        <v>150.9</v>
      </c>
      <c r="AF597" s="10">
        <v>12.89</v>
      </c>
    </row>
    <row r="598" spans="1:32" ht="15" hidden="1" customHeight="1" x14ac:dyDescent="0.25">
      <c r="A598" t="s">
        <v>272</v>
      </c>
      <c r="B598">
        <v>1</v>
      </c>
      <c r="C598" s="11" t="s">
        <v>275</v>
      </c>
      <c r="F598" t="s">
        <v>273</v>
      </c>
      <c r="H598" s="10">
        <v>7</v>
      </c>
      <c r="I598" s="5">
        <v>48</v>
      </c>
      <c r="K598" s="10"/>
      <c r="L598" s="10">
        <v>140</v>
      </c>
      <c r="M598" s="10">
        <v>137</v>
      </c>
      <c r="N598" s="16">
        <v>138.5</v>
      </c>
      <c r="O598" s="10"/>
      <c r="P598" s="10"/>
      <c r="R598" s="10"/>
      <c r="T598" s="10"/>
      <c r="U598" s="10"/>
      <c r="V598" s="10"/>
      <c r="W598" s="10"/>
      <c r="X598" s="16" t="s">
        <v>96</v>
      </c>
      <c r="Y598" s="10"/>
      <c r="Z598" s="10"/>
      <c r="AA598" s="97"/>
      <c r="AB598" s="1"/>
      <c r="AC598" s="1"/>
      <c r="AD598" s="10" t="s">
        <v>38</v>
      </c>
      <c r="AE598" s="18">
        <v>152.1</v>
      </c>
      <c r="AF598" s="10">
        <v>11.79</v>
      </c>
    </row>
    <row r="599" spans="1:32" ht="15" hidden="1" customHeight="1" x14ac:dyDescent="0.25">
      <c r="A599" t="s">
        <v>272</v>
      </c>
      <c r="B599">
        <v>1</v>
      </c>
      <c r="C599" s="11" t="s">
        <v>275</v>
      </c>
      <c r="F599" t="s">
        <v>273</v>
      </c>
      <c r="H599" s="10">
        <v>7</v>
      </c>
      <c r="I599" s="5">
        <v>49</v>
      </c>
      <c r="K599" s="10"/>
      <c r="L599" s="10">
        <v>237</v>
      </c>
      <c r="M599" s="10">
        <v>231</v>
      </c>
      <c r="N599" s="16">
        <v>234</v>
      </c>
      <c r="O599" s="10"/>
      <c r="P599" s="10"/>
      <c r="R599" s="10"/>
      <c r="T599" s="10"/>
      <c r="U599" s="10"/>
      <c r="V599" s="10"/>
      <c r="W599" s="10"/>
      <c r="X599" s="10"/>
      <c r="Y599" s="10"/>
      <c r="Z599" s="10"/>
      <c r="AA599" s="97"/>
      <c r="AB599" s="1"/>
      <c r="AC599" s="1"/>
      <c r="AD599" s="10" t="s">
        <v>38</v>
      </c>
      <c r="AE599" s="18">
        <v>153.69999999999999</v>
      </c>
      <c r="AF599" s="10">
        <v>3.92</v>
      </c>
    </row>
    <row r="600" spans="1:32" ht="15" hidden="1" customHeight="1" x14ac:dyDescent="0.25">
      <c r="A600" t="s">
        <v>272</v>
      </c>
      <c r="B600">
        <v>1</v>
      </c>
      <c r="C600" s="11" t="s">
        <v>275</v>
      </c>
      <c r="F600" t="s">
        <v>273</v>
      </c>
      <c r="H600" s="10">
        <v>7</v>
      </c>
      <c r="I600" s="5">
        <v>50</v>
      </c>
      <c r="K600" s="10"/>
      <c r="L600" s="10">
        <v>95</v>
      </c>
      <c r="M600" s="10">
        <v>97</v>
      </c>
      <c r="N600" s="16">
        <v>96</v>
      </c>
      <c r="O600" s="10">
        <v>6.6</v>
      </c>
      <c r="P600" s="10">
        <v>4.5</v>
      </c>
      <c r="R600" s="10"/>
      <c r="T600" s="10"/>
      <c r="U600" s="10"/>
      <c r="V600" s="10"/>
      <c r="W600" s="10"/>
      <c r="X600" s="16" t="s">
        <v>96</v>
      </c>
      <c r="Y600" s="10"/>
      <c r="Z600" s="10"/>
      <c r="AA600" s="97"/>
      <c r="AB600" s="1"/>
      <c r="AC600" s="1"/>
      <c r="AD600" s="10" t="s">
        <v>38</v>
      </c>
      <c r="AE600" s="18">
        <v>169.3</v>
      </c>
      <c r="AF600" s="10">
        <v>3.51</v>
      </c>
    </row>
    <row r="601" spans="1:32" ht="15" hidden="1" customHeight="1" x14ac:dyDescent="0.25">
      <c r="A601" t="s">
        <v>272</v>
      </c>
      <c r="B601">
        <v>1</v>
      </c>
      <c r="C601" s="11" t="s">
        <v>275</v>
      </c>
      <c r="F601" t="s">
        <v>273</v>
      </c>
      <c r="H601" s="10">
        <v>7</v>
      </c>
      <c r="I601" s="5">
        <v>51</v>
      </c>
      <c r="K601" s="10"/>
      <c r="L601" s="10">
        <v>172</v>
      </c>
      <c r="M601" s="10">
        <v>185</v>
      </c>
      <c r="N601" s="16">
        <v>178.5</v>
      </c>
      <c r="O601" s="10">
        <v>9.5</v>
      </c>
      <c r="P601" s="10">
        <v>2.2999999999999998</v>
      </c>
      <c r="R601" s="10"/>
      <c r="T601" s="104">
        <v>1.4</v>
      </c>
      <c r="U601" s="99">
        <v>2.1</v>
      </c>
      <c r="V601" s="10"/>
      <c r="W601" s="10"/>
      <c r="X601" s="10"/>
      <c r="Y601" s="10"/>
      <c r="Z601" s="10"/>
      <c r="AA601" s="97" t="s">
        <v>41</v>
      </c>
      <c r="AB601" s="1"/>
      <c r="AC601" s="1"/>
      <c r="AD601" s="10" t="s">
        <v>38</v>
      </c>
      <c r="AE601" s="18">
        <v>163.80000000000001</v>
      </c>
      <c r="AF601" s="10">
        <v>2.74</v>
      </c>
    </row>
    <row r="602" spans="1:32" ht="15" hidden="1" customHeight="1" x14ac:dyDescent="0.25">
      <c r="A602" t="s">
        <v>272</v>
      </c>
      <c r="B602">
        <v>1</v>
      </c>
      <c r="C602" s="11" t="s">
        <v>275</v>
      </c>
      <c r="F602" t="s">
        <v>273</v>
      </c>
      <c r="H602" s="10">
        <v>7</v>
      </c>
      <c r="I602" s="5">
        <v>52</v>
      </c>
      <c r="K602" s="10"/>
      <c r="L602" s="10">
        <v>140</v>
      </c>
      <c r="M602" s="10">
        <v>146</v>
      </c>
      <c r="N602" s="16">
        <v>143</v>
      </c>
      <c r="O602" s="10"/>
      <c r="P602" s="10"/>
      <c r="R602" s="10"/>
      <c r="T602" s="10"/>
      <c r="U602" s="10"/>
      <c r="V602" s="10"/>
      <c r="W602" s="10"/>
      <c r="X602" s="16" t="s">
        <v>96</v>
      </c>
      <c r="Y602" s="10"/>
      <c r="Z602" s="10"/>
      <c r="AA602" s="97"/>
      <c r="AB602" s="1"/>
      <c r="AC602" s="1"/>
      <c r="AD602" s="10" t="s">
        <v>38</v>
      </c>
      <c r="AE602" s="18">
        <v>145.19999999999999</v>
      </c>
      <c r="AF602" s="10">
        <v>2.72</v>
      </c>
    </row>
    <row r="603" spans="1:32" ht="15" hidden="1" customHeight="1" x14ac:dyDescent="0.25">
      <c r="A603" t="s">
        <v>272</v>
      </c>
      <c r="B603">
        <v>1</v>
      </c>
      <c r="C603" s="11" t="s">
        <v>275</v>
      </c>
      <c r="F603" t="s">
        <v>273</v>
      </c>
      <c r="H603" s="10">
        <v>7</v>
      </c>
      <c r="I603" s="5">
        <v>53</v>
      </c>
      <c r="K603" s="10"/>
      <c r="L603" s="10">
        <v>222</v>
      </c>
      <c r="M603" s="10">
        <v>228</v>
      </c>
      <c r="N603" s="16">
        <v>225</v>
      </c>
      <c r="O603" s="10"/>
      <c r="P603" s="10"/>
      <c r="R603" s="10"/>
      <c r="T603" s="10"/>
      <c r="U603" s="10"/>
      <c r="V603" s="10"/>
      <c r="W603" s="10"/>
      <c r="X603" s="10"/>
      <c r="Y603" s="10"/>
      <c r="Z603" s="10"/>
      <c r="AA603" s="97"/>
      <c r="AB603" s="1"/>
      <c r="AC603" s="1"/>
      <c r="AD603" s="10" t="s">
        <v>38</v>
      </c>
      <c r="AE603" s="18">
        <v>216.4</v>
      </c>
      <c r="AF603" s="10">
        <v>1.56</v>
      </c>
    </row>
    <row r="604" spans="1:32" ht="15" hidden="1" customHeight="1" x14ac:dyDescent="0.25">
      <c r="A604" t="s">
        <v>272</v>
      </c>
      <c r="B604">
        <v>1</v>
      </c>
      <c r="C604" s="11" t="s">
        <v>275</v>
      </c>
      <c r="F604" t="s">
        <v>273</v>
      </c>
      <c r="H604" s="10">
        <v>7</v>
      </c>
      <c r="I604" s="5">
        <v>55</v>
      </c>
      <c r="K604" s="10"/>
      <c r="L604" s="10">
        <v>214</v>
      </c>
      <c r="M604" s="10">
        <v>216</v>
      </c>
      <c r="N604" s="16">
        <v>215</v>
      </c>
      <c r="O604" s="10">
        <v>10.199999999999999</v>
      </c>
      <c r="P604" s="10">
        <v>4</v>
      </c>
      <c r="R604" s="10"/>
      <c r="T604" s="10"/>
      <c r="U604" s="10"/>
      <c r="V604" s="10"/>
      <c r="W604" s="10"/>
      <c r="X604" s="10"/>
      <c r="Y604" s="10"/>
      <c r="Z604" s="10"/>
      <c r="AA604" s="97"/>
      <c r="AB604" s="1"/>
      <c r="AC604" s="1"/>
      <c r="AD604" s="10" t="s">
        <v>38</v>
      </c>
      <c r="AE604" s="18">
        <v>279.3</v>
      </c>
      <c r="AF604" s="10">
        <v>1.81</v>
      </c>
    </row>
    <row r="605" spans="1:32" ht="15" hidden="1" customHeight="1" x14ac:dyDescent="0.25">
      <c r="A605" t="s">
        <v>272</v>
      </c>
      <c r="B605">
        <v>1</v>
      </c>
      <c r="C605" s="11" t="s">
        <v>275</v>
      </c>
      <c r="F605" t="s">
        <v>273</v>
      </c>
      <c r="H605" s="10">
        <v>7</v>
      </c>
      <c r="I605" s="5">
        <v>56</v>
      </c>
      <c r="K605" s="10"/>
      <c r="L605" s="10">
        <v>212</v>
      </c>
      <c r="M605" s="10">
        <v>205</v>
      </c>
      <c r="N605" s="16">
        <v>208.5</v>
      </c>
      <c r="O605" s="10"/>
      <c r="P605" s="10"/>
      <c r="R605" s="10"/>
      <c r="T605" s="10"/>
      <c r="U605" s="10"/>
      <c r="V605" s="10"/>
      <c r="W605" s="10"/>
      <c r="X605" s="10"/>
      <c r="Y605" s="10"/>
      <c r="Z605" s="10"/>
      <c r="AA605" s="97"/>
      <c r="AB605" s="1"/>
      <c r="AC605" s="1"/>
      <c r="AD605" s="10" t="s">
        <v>38</v>
      </c>
      <c r="AE605" s="18">
        <v>288.89999999999998</v>
      </c>
      <c r="AF605" s="10">
        <v>3.3</v>
      </c>
    </row>
    <row r="606" spans="1:32" ht="15" hidden="1" customHeight="1" x14ac:dyDescent="0.25">
      <c r="A606" t="s">
        <v>272</v>
      </c>
      <c r="B606">
        <v>1</v>
      </c>
      <c r="C606" s="11" t="s">
        <v>275</v>
      </c>
      <c r="F606" t="s">
        <v>273</v>
      </c>
      <c r="H606" s="10">
        <v>7</v>
      </c>
      <c r="I606" s="5">
        <v>57</v>
      </c>
      <c r="K606" s="10"/>
      <c r="L606" s="10">
        <v>189</v>
      </c>
      <c r="M606" s="10">
        <v>174</v>
      </c>
      <c r="N606" s="16">
        <v>181.5</v>
      </c>
      <c r="O606" s="10"/>
      <c r="P606" s="10"/>
      <c r="R606" s="10"/>
      <c r="T606" s="10"/>
      <c r="U606" s="10"/>
      <c r="V606" s="10"/>
      <c r="W606" s="10"/>
      <c r="X606" s="10"/>
      <c r="Y606" s="10"/>
      <c r="Z606" s="10"/>
      <c r="AA606" s="97"/>
      <c r="AB606" s="1"/>
      <c r="AC606" s="1"/>
      <c r="AD606" s="10" t="s">
        <v>38</v>
      </c>
      <c r="AE606" s="18">
        <v>321.2</v>
      </c>
      <c r="AF606" s="10">
        <v>3.17</v>
      </c>
    </row>
    <row r="607" spans="1:32" ht="15" hidden="1" customHeight="1" x14ac:dyDescent="0.25">
      <c r="A607" t="s">
        <v>272</v>
      </c>
      <c r="B607">
        <v>1</v>
      </c>
      <c r="C607" s="11" t="s">
        <v>275</v>
      </c>
      <c r="F607" t="s">
        <v>273</v>
      </c>
      <c r="H607" s="10">
        <v>7</v>
      </c>
      <c r="I607" s="5">
        <v>58</v>
      </c>
      <c r="K607" s="10" t="s">
        <v>92</v>
      </c>
      <c r="L607" s="10">
        <v>98</v>
      </c>
      <c r="M607" s="10">
        <v>98</v>
      </c>
      <c r="N607" s="16">
        <v>98</v>
      </c>
      <c r="O607" s="10">
        <v>7.8</v>
      </c>
      <c r="P607" s="10">
        <v>4.7</v>
      </c>
      <c r="R607" s="10"/>
      <c r="T607" s="10"/>
      <c r="U607" s="10"/>
      <c r="V607" s="10"/>
      <c r="W607" s="10"/>
      <c r="X607" s="10"/>
      <c r="Y607" s="10"/>
      <c r="Z607" s="10"/>
      <c r="AA607" s="97"/>
      <c r="AB607" s="1"/>
      <c r="AC607" s="1"/>
      <c r="AD607" s="10" t="s">
        <v>38</v>
      </c>
      <c r="AE607" s="18">
        <v>321.2</v>
      </c>
      <c r="AF607" s="10">
        <v>4.18</v>
      </c>
    </row>
    <row r="608" spans="1:32" ht="15" hidden="1" customHeight="1" x14ac:dyDescent="0.25">
      <c r="A608" t="s">
        <v>272</v>
      </c>
      <c r="B608">
        <v>1</v>
      </c>
      <c r="C608" s="11" t="s">
        <v>275</v>
      </c>
      <c r="F608" t="s">
        <v>273</v>
      </c>
      <c r="H608" s="10">
        <v>7</v>
      </c>
      <c r="I608" s="5">
        <v>59</v>
      </c>
      <c r="K608" s="10" t="s">
        <v>92</v>
      </c>
      <c r="L608" s="10">
        <v>138</v>
      </c>
      <c r="M608" s="10">
        <v>134</v>
      </c>
      <c r="N608" s="16">
        <v>136</v>
      </c>
      <c r="O608" s="10">
        <v>8.5</v>
      </c>
      <c r="P608" s="10">
        <v>5.0999999999999996</v>
      </c>
      <c r="R608" s="10"/>
      <c r="T608" s="10"/>
      <c r="U608" s="10"/>
      <c r="V608" s="10"/>
      <c r="W608" s="10"/>
      <c r="X608" s="10"/>
      <c r="Y608" s="10"/>
      <c r="Z608" s="10"/>
      <c r="AA608" s="97"/>
      <c r="AB608" s="1"/>
      <c r="AC608" s="1"/>
      <c r="AD608" s="10" t="s">
        <v>38</v>
      </c>
      <c r="AE608" s="18">
        <v>307.10000000000002</v>
      </c>
      <c r="AF608" s="10">
        <v>4.8</v>
      </c>
    </row>
    <row r="609" spans="1:32" ht="15" hidden="1" customHeight="1" x14ac:dyDescent="0.25">
      <c r="A609" t="s">
        <v>272</v>
      </c>
      <c r="B609">
        <v>1</v>
      </c>
      <c r="C609" s="11" t="s">
        <v>275</v>
      </c>
      <c r="F609" t="s">
        <v>273</v>
      </c>
      <c r="H609" s="10">
        <v>7</v>
      </c>
      <c r="I609" s="5">
        <v>60</v>
      </c>
      <c r="K609" s="10"/>
      <c r="L609" s="10">
        <v>47</v>
      </c>
      <c r="M609" s="10">
        <v>47</v>
      </c>
      <c r="N609" s="16">
        <v>47</v>
      </c>
      <c r="O609" s="10"/>
      <c r="P609" s="10"/>
      <c r="R609" s="10"/>
      <c r="T609" s="10"/>
      <c r="U609" s="10"/>
      <c r="V609" s="10"/>
      <c r="W609" s="10"/>
      <c r="X609" s="16" t="s">
        <v>96</v>
      </c>
      <c r="Y609" s="10"/>
      <c r="Z609" s="10"/>
      <c r="AA609" s="97"/>
      <c r="AB609" s="1"/>
      <c r="AC609" s="1"/>
      <c r="AD609" s="10" t="s">
        <v>38</v>
      </c>
      <c r="AE609" s="18">
        <v>309.10000000000002</v>
      </c>
      <c r="AF609" s="10">
        <v>4.8600000000000003</v>
      </c>
    </row>
    <row r="610" spans="1:32" ht="15" hidden="1" customHeight="1" x14ac:dyDescent="0.25">
      <c r="A610" t="s">
        <v>272</v>
      </c>
      <c r="B610">
        <v>1</v>
      </c>
      <c r="C610" s="11" t="s">
        <v>275</v>
      </c>
      <c r="F610" t="s">
        <v>273</v>
      </c>
      <c r="H610" s="10">
        <v>7</v>
      </c>
      <c r="I610" s="5">
        <v>61</v>
      </c>
      <c r="K610" s="10" t="s">
        <v>92</v>
      </c>
      <c r="L610" s="10">
        <v>219</v>
      </c>
      <c r="M610" s="10">
        <v>218</v>
      </c>
      <c r="N610" s="16">
        <v>218.5</v>
      </c>
      <c r="O610" s="10"/>
      <c r="P610" s="10"/>
      <c r="R610" s="10"/>
      <c r="T610" s="10"/>
      <c r="U610" s="10"/>
      <c r="V610" s="10"/>
      <c r="W610" s="10"/>
      <c r="X610" s="10"/>
      <c r="Y610" s="10"/>
      <c r="Z610" s="10"/>
      <c r="AA610" s="97"/>
      <c r="AB610" s="1"/>
      <c r="AC610" s="1"/>
      <c r="AD610" s="10" t="s">
        <v>38</v>
      </c>
      <c r="AE610" s="18">
        <v>326.7</v>
      </c>
      <c r="AF610" s="10">
        <v>5.32</v>
      </c>
    </row>
    <row r="611" spans="1:32" ht="15" hidden="1" customHeight="1" x14ac:dyDescent="0.25">
      <c r="A611" t="s">
        <v>272</v>
      </c>
      <c r="B611">
        <v>1</v>
      </c>
      <c r="C611" s="11" t="s">
        <v>275</v>
      </c>
      <c r="F611" t="s">
        <v>273</v>
      </c>
      <c r="H611" s="10">
        <v>7</v>
      </c>
      <c r="I611" s="5">
        <v>62</v>
      </c>
      <c r="K611" s="10"/>
      <c r="L611" s="10">
        <v>114</v>
      </c>
      <c r="M611" s="10">
        <v>111</v>
      </c>
      <c r="N611" s="16">
        <v>112.5</v>
      </c>
      <c r="O611" s="10"/>
      <c r="P611" s="10"/>
      <c r="R611" s="10"/>
      <c r="T611" s="10"/>
      <c r="U611" s="10"/>
      <c r="V611" s="10"/>
      <c r="W611" s="10"/>
      <c r="X611" s="16" t="s">
        <v>96</v>
      </c>
      <c r="Y611" s="10"/>
      <c r="Z611" s="10"/>
      <c r="AA611" s="97"/>
      <c r="AB611" s="1"/>
      <c r="AC611" s="1"/>
      <c r="AD611" s="10" t="s">
        <v>38</v>
      </c>
      <c r="AE611" s="18">
        <v>306.89999999999998</v>
      </c>
      <c r="AF611" s="10">
        <v>6.15</v>
      </c>
    </row>
    <row r="612" spans="1:32" ht="15" hidden="1" customHeight="1" x14ac:dyDescent="0.25">
      <c r="A612" t="s">
        <v>272</v>
      </c>
      <c r="B612">
        <v>1</v>
      </c>
      <c r="C612" s="11" t="s">
        <v>275</v>
      </c>
      <c r="F612" t="s">
        <v>273</v>
      </c>
      <c r="H612" s="10">
        <v>7</v>
      </c>
      <c r="I612" s="5">
        <v>64</v>
      </c>
      <c r="K612" s="10"/>
      <c r="L612" s="98">
        <v>183</v>
      </c>
      <c r="M612" s="98">
        <v>188</v>
      </c>
      <c r="N612" s="16">
        <v>185.5</v>
      </c>
      <c r="O612" s="10">
        <v>10.3</v>
      </c>
      <c r="P612" s="10">
        <v>3.5</v>
      </c>
      <c r="R612" s="10"/>
      <c r="T612" s="99">
        <v>2.1</v>
      </c>
      <c r="U612" s="99">
        <v>2.7</v>
      </c>
      <c r="V612" s="10"/>
      <c r="W612" s="10"/>
      <c r="X612" s="10"/>
      <c r="Y612" s="10"/>
      <c r="Z612" s="10"/>
      <c r="AA612" s="97" t="s">
        <v>41</v>
      </c>
      <c r="AB612" s="1"/>
      <c r="AC612" s="1"/>
      <c r="AD612" s="10" t="s">
        <v>38</v>
      </c>
      <c r="AE612" s="18">
        <v>317.8</v>
      </c>
      <c r="AF612" s="10">
        <v>7.97</v>
      </c>
    </row>
    <row r="613" spans="1:32" ht="15" hidden="1" customHeight="1" x14ac:dyDescent="0.25">
      <c r="A613" t="s">
        <v>272</v>
      </c>
      <c r="B613">
        <v>1</v>
      </c>
      <c r="C613" s="11" t="s">
        <v>275</v>
      </c>
      <c r="F613" t="s">
        <v>273</v>
      </c>
      <c r="H613" s="10">
        <v>7</v>
      </c>
      <c r="I613" s="5">
        <v>65</v>
      </c>
      <c r="K613" s="10" t="s">
        <v>92</v>
      </c>
      <c r="L613" s="10">
        <v>175</v>
      </c>
      <c r="M613" s="10">
        <v>177</v>
      </c>
      <c r="N613" s="16">
        <v>176</v>
      </c>
      <c r="O613" s="10">
        <v>10.1</v>
      </c>
      <c r="P613" s="10">
        <v>5.3</v>
      </c>
      <c r="R613" s="10"/>
      <c r="T613" s="10"/>
      <c r="U613" s="10"/>
      <c r="V613" s="10"/>
      <c r="W613" s="10"/>
      <c r="X613" s="10"/>
      <c r="Y613" s="10"/>
      <c r="Z613" s="10"/>
      <c r="AA613" s="97"/>
      <c r="AB613" s="1"/>
      <c r="AC613" s="1"/>
      <c r="AD613" s="10" t="s">
        <v>38</v>
      </c>
      <c r="AE613" s="18">
        <v>315.8</v>
      </c>
      <c r="AF613" s="10">
        <v>9.81</v>
      </c>
    </row>
    <row r="614" spans="1:32" ht="15" hidden="1" customHeight="1" x14ac:dyDescent="0.25">
      <c r="A614" t="s">
        <v>272</v>
      </c>
      <c r="B614">
        <v>1</v>
      </c>
      <c r="C614" s="11" t="s">
        <v>275</v>
      </c>
      <c r="F614" t="s">
        <v>273</v>
      </c>
      <c r="H614" s="10">
        <v>7</v>
      </c>
      <c r="I614" s="5">
        <v>66</v>
      </c>
      <c r="K614" s="10" t="s">
        <v>92</v>
      </c>
      <c r="L614" s="10">
        <v>230</v>
      </c>
      <c r="M614" s="10">
        <v>222</v>
      </c>
      <c r="N614" s="16">
        <v>226</v>
      </c>
      <c r="O614" s="10">
        <v>10</v>
      </c>
      <c r="P614" s="10">
        <v>5.5</v>
      </c>
      <c r="R614" s="10">
        <v>3.2</v>
      </c>
      <c r="T614" s="10"/>
      <c r="U614" s="10"/>
      <c r="V614" s="10"/>
      <c r="W614" s="10"/>
      <c r="X614" s="10"/>
      <c r="Y614" s="10"/>
      <c r="Z614" s="10"/>
      <c r="AA614" s="97"/>
      <c r="AB614" s="1"/>
      <c r="AC614" s="1"/>
      <c r="AD614" s="10" t="s">
        <v>38</v>
      </c>
      <c r="AE614" s="18">
        <v>320.89999999999998</v>
      </c>
      <c r="AF614" s="10">
        <v>10.01</v>
      </c>
    </row>
    <row r="615" spans="1:32" ht="15" hidden="1" customHeight="1" x14ac:dyDescent="0.25">
      <c r="A615" t="s">
        <v>272</v>
      </c>
      <c r="B615">
        <v>1</v>
      </c>
      <c r="C615" s="11" t="s">
        <v>275</v>
      </c>
      <c r="F615" t="s">
        <v>273</v>
      </c>
      <c r="H615" s="10">
        <v>7</v>
      </c>
      <c r="I615" s="5">
        <v>67</v>
      </c>
      <c r="K615" s="10"/>
      <c r="L615" s="98">
        <v>186</v>
      </c>
      <c r="M615" s="98">
        <v>188</v>
      </c>
      <c r="N615" s="16">
        <v>187</v>
      </c>
      <c r="O615" s="10">
        <v>9.1</v>
      </c>
      <c r="P615" s="10">
        <v>5.4</v>
      </c>
      <c r="R615" s="10"/>
      <c r="T615" s="99">
        <v>2.1</v>
      </c>
      <c r="U615" s="99">
        <v>2</v>
      </c>
      <c r="V615" s="10"/>
      <c r="W615" s="10"/>
      <c r="X615" s="10"/>
      <c r="Y615" s="10"/>
      <c r="Z615" s="10"/>
      <c r="AA615" s="97" t="s">
        <v>41</v>
      </c>
      <c r="AB615" s="1"/>
      <c r="AC615" s="1"/>
      <c r="AD615" s="10" t="s">
        <v>38</v>
      </c>
      <c r="AE615" s="18">
        <v>315.5</v>
      </c>
      <c r="AF615" s="10">
        <v>11.8</v>
      </c>
    </row>
    <row r="616" spans="1:32" ht="15" hidden="1" customHeight="1" x14ac:dyDescent="0.25">
      <c r="A616" t="s">
        <v>272</v>
      </c>
      <c r="B616">
        <v>1</v>
      </c>
      <c r="C616" s="11" t="s">
        <v>275</v>
      </c>
      <c r="F616" t="s">
        <v>273</v>
      </c>
      <c r="H616" s="10">
        <v>7</v>
      </c>
      <c r="I616" s="5">
        <v>68</v>
      </c>
      <c r="K616" s="10"/>
      <c r="L616" s="10">
        <v>161</v>
      </c>
      <c r="M616" s="10">
        <v>156</v>
      </c>
      <c r="N616" s="16">
        <v>158.5</v>
      </c>
      <c r="O616" s="10"/>
      <c r="P616" s="10"/>
      <c r="R616" s="10"/>
      <c r="T616" s="10"/>
      <c r="U616" s="10"/>
      <c r="V616" s="10"/>
      <c r="W616" s="10"/>
      <c r="X616" s="16" t="s">
        <v>96</v>
      </c>
      <c r="Y616" s="10"/>
      <c r="Z616" s="10"/>
      <c r="AA616" s="97"/>
      <c r="AB616" s="1"/>
      <c r="AC616" s="1"/>
      <c r="AD616" s="10" t="s">
        <v>38</v>
      </c>
      <c r="AE616" s="18">
        <v>322.8</v>
      </c>
      <c r="AF616" s="10">
        <v>11.91</v>
      </c>
    </row>
    <row r="617" spans="1:32" ht="15" hidden="1" customHeight="1" x14ac:dyDescent="0.25">
      <c r="A617" t="s">
        <v>272</v>
      </c>
      <c r="B617">
        <v>1</v>
      </c>
      <c r="C617" s="11" t="s">
        <v>275</v>
      </c>
      <c r="F617" t="s">
        <v>273</v>
      </c>
      <c r="H617" s="10">
        <v>7</v>
      </c>
      <c r="I617" s="5">
        <v>69</v>
      </c>
      <c r="K617" s="10"/>
      <c r="L617" s="10">
        <v>128</v>
      </c>
      <c r="M617" s="10">
        <v>124</v>
      </c>
      <c r="N617" s="16">
        <v>126</v>
      </c>
      <c r="O617" s="10"/>
      <c r="P617" s="10"/>
      <c r="R617" s="10"/>
      <c r="T617" s="10"/>
      <c r="U617" s="10"/>
      <c r="V617" s="10"/>
      <c r="W617" s="10"/>
      <c r="X617" s="16" t="s">
        <v>96</v>
      </c>
      <c r="Y617" s="10"/>
      <c r="Z617" s="10"/>
      <c r="AA617" s="97"/>
      <c r="AB617" s="1"/>
      <c r="AC617" s="1"/>
      <c r="AD617" s="10" t="s">
        <v>38</v>
      </c>
      <c r="AE617" s="18">
        <v>321.89999999999998</v>
      </c>
      <c r="AF617" s="10">
        <v>12.62</v>
      </c>
    </row>
    <row r="618" spans="1:32" ht="15" hidden="1" customHeight="1" x14ac:dyDescent="0.25">
      <c r="A618" t="s">
        <v>272</v>
      </c>
      <c r="B618">
        <v>1</v>
      </c>
      <c r="C618" s="11" t="s">
        <v>275</v>
      </c>
      <c r="F618" t="s">
        <v>273</v>
      </c>
      <c r="H618" s="10">
        <v>7</v>
      </c>
      <c r="I618" s="5">
        <v>70</v>
      </c>
      <c r="K618" s="10" t="s">
        <v>92</v>
      </c>
      <c r="L618" s="10">
        <v>171</v>
      </c>
      <c r="M618" s="10">
        <v>165</v>
      </c>
      <c r="N618" s="16">
        <v>168</v>
      </c>
      <c r="O618" s="10">
        <v>9.4</v>
      </c>
      <c r="P618" s="10">
        <v>5.7</v>
      </c>
      <c r="R618" s="10"/>
      <c r="T618" s="10"/>
      <c r="U618" s="10"/>
      <c r="V618" s="10"/>
      <c r="W618" s="10"/>
      <c r="X618" s="10"/>
      <c r="Y618" s="10"/>
      <c r="Z618" s="10"/>
      <c r="AA618" s="97"/>
      <c r="AB618" s="1"/>
      <c r="AC618" s="1"/>
      <c r="AD618" s="10" t="s">
        <v>38</v>
      </c>
      <c r="AE618" s="18">
        <v>312.2</v>
      </c>
      <c r="AF618" s="10">
        <v>12.78</v>
      </c>
    </row>
    <row r="619" spans="1:32" ht="15" hidden="1" customHeight="1" x14ac:dyDescent="0.25">
      <c r="A619" t="s">
        <v>272</v>
      </c>
      <c r="B619">
        <v>1</v>
      </c>
      <c r="C619" s="11" t="s">
        <v>275</v>
      </c>
      <c r="F619" t="s">
        <v>273</v>
      </c>
      <c r="H619" s="10">
        <v>7</v>
      </c>
      <c r="I619" s="5">
        <v>71</v>
      </c>
      <c r="K619" s="10"/>
      <c r="L619" s="10">
        <v>100</v>
      </c>
      <c r="M619" s="10">
        <v>110</v>
      </c>
      <c r="N619" s="16">
        <v>105</v>
      </c>
      <c r="O619" s="10"/>
      <c r="P619" s="10"/>
      <c r="R619" s="10"/>
      <c r="T619" s="10"/>
      <c r="U619" s="10"/>
      <c r="V619" s="10"/>
      <c r="W619" s="10"/>
      <c r="X619" s="16" t="s">
        <v>96</v>
      </c>
      <c r="Y619" s="10"/>
      <c r="Z619" s="10"/>
      <c r="AA619" s="97"/>
      <c r="AB619" s="1"/>
      <c r="AC619" s="1"/>
      <c r="AD619" s="10" t="s">
        <v>38</v>
      </c>
      <c r="AE619" s="18">
        <v>290.39999999999998</v>
      </c>
      <c r="AF619" s="10">
        <v>15.61</v>
      </c>
    </row>
    <row r="620" spans="1:32" ht="15" hidden="1" customHeight="1" x14ac:dyDescent="0.25">
      <c r="A620" t="s">
        <v>272</v>
      </c>
      <c r="B620">
        <v>1</v>
      </c>
      <c r="C620" s="11" t="s">
        <v>275</v>
      </c>
      <c r="F620" t="s">
        <v>273</v>
      </c>
      <c r="H620" s="10">
        <v>7</v>
      </c>
      <c r="I620" s="5">
        <v>72</v>
      </c>
      <c r="K620" s="10"/>
      <c r="L620" s="10">
        <v>175</v>
      </c>
      <c r="M620" s="10">
        <v>169</v>
      </c>
      <c r="N620" s="16">
        <v>172</v>
      </c>
      <c r="O620" s="10"/>
      <c r="P620" s="10"/>
      <c r="R620" s="10"/>
      <c r="T620" s="10"/>
      <c r="U620" s="10"/>
      <c r="V620" s="10"/>
      <c r="W620" s="10"/>
      <c r="X620" s="10"/>
      <c r="Y620" s="10"/>
      <c r="Z620" s="10"/>
      <c r="AA620" s="97"/>
      <c r="AB620" s="1"/>
      <c r="AC620" s="1"/>
      <c r="AD620" s="10" t="s">
        <v>38</v>
      </c>
      <c r="AE620" s="18">
        <v>293</v>
      </c>
      <c r="AF620" s="10">
        <v>14.38</v>
      </c>
    </row>
    <row r="621" spans="1:32" ht="15" hidden="1" customHeight="1" x14ac:dyDescent="0.25">
      <c r="A621" t="s">
        <v>272</v>
      </c>
      <c r="B621">
        <v>1</v>
      </c>
      <c r="C621" s="11" t="s">
        <v>275</v>
      </c>
      <c r="F621" t="s">
        <v>273</v>
      </c>
      <c r="H621" s="10">
        <v>7</v>
      </c>
      <c r="I621" s="5">
        <v>73</v>
      </c>
      <c r="K621" s="10" t="s">
        <v>92</v>
      </c>
      <c r="L621" s="10">
        <v>143</v>
      </c>
      <c r="M621" s="10">
        <v>148</v>
      </c>
      <c r="N621" s="16">
        <v>145.5</v>
      </c>
      <c r="O621" s="10">
        <v>10.6</v>
      </c>
      <c r="P621" s="10">
        <v>6.4</v>
      </c>
      <c r="R621" s="10"/>
      <c r="T621" s="10"/>
      <c r="U621" s="10"/>
      <c r="V621" s="10"/>
      <c r="W621" s="10"/>
      <c r="X621" s="10"/>
      <c r="Y621" s="10"/>
      <c r="Z621" s="10"/>
      <c r="AA621" s="97"/>
      <c r="AB621" s="1"/>
      <c r="AC621" s="1"/>
      <c r="AD621" s="10" t="s">
        <v>38</v>
      </c>
      <c r="AE621" s="18">
        <v>289.7</v>
      </c>
      <c r="AF621" s="10">
        <v>14.39</v>
      </c>
    </row>
    <row r="622" spans="1:32" ht="15" hidden="1" customHeight="1" x14ac:dyDescent="0.25">
      <c r="A622" t="s">
        <v>272</v>
      </c>
      <c r="B622">
        <v>1</v>
      </c>
      <c r="C622" s="11" t="s">
        <v>275</v>
      </c>
      <c r="F622" t="s">
        <v>273</v>
      </c>
      <c r="H622" s="10">
        <v>7</v>
      </c>
      <c r="I622" s="5">
        <v>74</v>
      </c>
      <c r="K622" s="10"/>
      <c r="L622" s="10">
        <v>221</v>
      </c>
      <c r="M622" s="10">
        <v>222</v>
      </c>
      <c r="N622" s="16">
        <v>221.5</v>
      </c>
      <c r="O622" s="10"/>
      <c r="P622" s="10"/>
      <c r="R622" s="10"/>
      <c r="T622" s="10"/>
      <c r="U622" s="10"/>
      <c r="V622" s="10"/>
      <c r="W622" s="10"/>
      <c r="X622" s="10"/>
      <c r="Y622" s="10"/>
      <c r="Z622" s="10"/>
      <c r="AA622" s="97"/>
      <c r="AB622" s="1"/>
      <c r="AC622" s="1"/>
      <c r="AD622" s="10" t="s">
        <v>38</v>
      </c>
      <c r="AE622" s="18">
        <v>290.5</v>
      </c>
      <c r="AF622" s="10">
        <v>13.23</v>
      </c>
    </row>
    <row r="623" spans="1:32" ht="15" hidden="1" customHeight="1" x14ac:dyDescent="0.25">
      <c r="A623" t="s">
        <v>272</v>
      </c>
      <c r="B623">
        <v>1</v>
      </c>
      <c r="C623" s="11" t="s">
        <v>275</v>
      </c>
      <c r="F623" t="s">
        <v>273</v>
      </c>
      <c r="H623" s="10">
        <v>7</v>
      </c>
      <c r="I623" s="5">
        <v>75</v>
      </c>
      <c r="K623" s="10" t="s">
        <v>92</v>
      </c>
      <c r="L623" s="10">
        <v>193</v>
      </c>
      <c r="M623" s="10">
        <v>187</v>
      </c>
      <c r="N623" s="16">
        <v>190</v>
      </c>
      <c r="O623" s="10"/>
      <c r="P623" s="10"/>
      <c r="R623" s="10"/>
      <c r="T623" s="10"/>
      <c r="U623" s="10"/>
      <c r="V623" s="10"/>
      <c r="W623" s="10"/>
      <c r="X623" s="10"/>
      <c r="Y623" s="10"/>
      <c r="Z623" s="10"/>
      <c r="AA623" s="97"/>
      <c r="AB623" s="1"/>
      <c r="AC623" s="1"/>
      <c r="AD623" s="10" t="s">
        <v>38</v>
      </c>
      <c r="AE623" s="18">
        <v>282.8</v>
      </c>
      <c r="AF623" s="10">
        <v>13.97</v>
      </c>
    </row>
    <row r="624" spans="1:32" ht="15" hidden="1" customHeight="1" x14ac:dyDescent="0.25">
      <c r="A624" t="s">
        <v>272</v>
      </c>
      <c r="B624">
        <v>1</v>
      </c>
      <c r="C624" s="11" t="s">
        <v>275</v>
      </c>
      <c r="F624" t="s">
        <v>273</v>
      </c>
      <c r="H624" s="10">
        <v>7</v>
      </c>
      <c r="I624" s="5">
        <v>76</v>
      </c>
      <c r="K624" s="10" t="s">
        <v>92</v>
      </c>
      <c r="L624" s="10">
        <v>125</v>
      </c>
      <c r="M624" s="10">
        <v>129</v>
      </c>
      <c r="N624" s="16">
        <v>127</v>
      </c>
      <c r="O624" s="10">
        <v>10.6</v>
      </c>
      <c r="P624" s="10">
        <v>7.7</v>
      </c>
      <c r="R624" s="10"/>
      <c r="T624" s="10"/>
      <c r="U624" s="10"/>
      <c r="V624" s="10"/>
      <c r="W624" s="10"/>
      <c r="X624" s="10"/>
      <c r="Y624" s="10"/>
      <c r="Z624" s="10"/>
      <c r="AA624" s="97"/>
      <c r="AB624" s="1"/>
      <c r="AC624" s="1"/>
      <c r="AD624" s="10" t="s">
        <v>38</v>
      </c>
      <c r="AE624" s="18">
        <v>280.3</v>
      </c>
      <c r="AF624" s="10">
        <v>12.89</v>
      </c>
    </row>
    <row r="625" spans="1:32" ht="15" hidden="1" customHeight="1" x14ac:dyDescent="0.25">
      <c r="A625" t="s">
        <v>272</v>
      </c>
      <c r="B625">
        <v>1</v>
      </c>
      <c r="C625" s="11" t="s">
        <v>275</v>
      </c>
      <c r="F625" t="s">
        <v>273</v>
      </c>
      <c r="H625" s="10">
        <v>7</v>
      </c>
      <c r="I625" s="5">
        <v>77</v>
      </c>
      <c r="K625" s="10"/>
      <c r="L625" s="10">
        <v>221</v>
      </c>
      <c r="M625" s="10">
        <v>213</v>
      </c>
      <c r="N625" s="16">
        <v>217</v>
      </c>
      <c r="O625" s="10">
        <v>11.5</v>
      </c>
      <c r="P625" s="10">
        <v>7.7</v>
      </c>
      <c r="R625" s="10"/>
      <c r="T625" s="10"/>
      <c r="U625" s="10"/>
      <c r="V625" s="10"/>
      <c r="W625" s="10"/>
      <c r="X625" s="10"/>
      <c r="Y625" s="10"/>
      <c r="Z625" s="10"/>
      <c r="AA625" s="97"/>
      <c r="AB625" s="1"/>
      <c r="AC625" s="1"/>
      <c r="AD625" s="10" t="s">
        <v>38</v>
      </c>
      <c r="AE625" s="18">
        <v>282.5</v>
      </c>
      <c r="AF625" s="10">
        <v>11.55</v>
      </c>
    </row>
    <row r="626" spans="1:32" ht="15" hidden="1" customHeight="1" x14ac:dyDescent="0.25">
      <c r="A626" t="s">
        <v>272</v>
      </c>
      <c r="B626">
        <v>1</v>
      </c>
      <c r="C626" s="11" t="s">
        <v>275</v>
      </c>
      <c r="F626" t="s">
        <v>273</v>
      </c>
      <c r="H626" s="10">
        <v>7</v>
      </c>
      <c r="I626" s="5">
        <v>78</v>
      </c>
      <c r="K626" s="10"/>
      <c r="L626" s="10">
        <v>264</v>
      </c>
      <c r="M626" s="10">
        <v>260</v>
      </c>
      <c r="N626" s="16">
        <v>262</v>
      </c>
      <c r="O626" s="10"/>
      <c r="P626" s="10"/>
      <c r="R626" s="10"/>
      <c r="T626" s="10"/>
      <c r="U626" s="10"/>
      <c r="V626" s="10"/>
      <c r="W626" s="10"/>
      <c r="X626" s="10"/>
      <c r="Y626" s="10"/>
      <c r="Z626" s="10"/>
      <c r="AA626" s="97"/>
      <c r="AB626" s="1"/>
      <c r="AC626" s="1"/>
      <c r="AD626" s="10" t="s">
        <v>38</v>
      </c>
      <c r="AE626" s="18">
        <v>275.39999999999998</v>
      </c>
      <c r="AF626" s="10">
        <v>12.62</v>
      </c>
    </row>
    <row r="627" spans="1:32" ht="15" hidden="1" customHeight="1" x14ac:dyDescent="0.25">
      <c r="A627" t="s">
        <v>272</v>
      </c>
      <c r="B627">
        <v>1</v>
      </c>
      <c r="C627" s="11" t="s">
        <v>275</v>
      </c>
      <c r="F627" t="s">
        <v>273</v>
      </c>
      <c r="H627" s="10">
        <v>7</v>
      </c>
      <c r="I627" s="5">
        <v>79</v>
      </c>
      <c r="K627" s="10"/>
      <c r="L627" s="10">
        <v>186</v>
      </c>
      <c r="M627" s="10">
        <v>181</v>
      </c>
      <c r="N627" s="16">
        <v>183.5</v>
      </c>
      <c r="O627" s="10"/>
      <c r="P627" s="10"/>
      <c r="R627" s="10"/>
      <c r="T627" s="10"/>
      <c r="U627" s="10"/>
      <c r="V627" s="10"/>
      <c r="W627" s="10"/>
      <c r="X627" s="10"/>
      <c r="Y627" s="10"/>
      <c r="Z627" s="10"/>
      <c r="AA627" s="97"/>
      <c r="AB627" s="1"/>
      <c r="AC627" s="1"/>
      <c r="AD627" s="10" t="s">
        <v>38</v>
      </c>
      <c r="AE627" s="18">
        <v>277.5</v>
      </c>
      <c r="AF627" s="10">
        <v>10.17</v>
      </c>
    </row>
    <row r="628" spans="1:32" ht="15" hidden="1" customHeight="1" x14ac:dyDescent="0.25">
      <c r="A628" t="s">
        <v>272</v>
      </c>
      <c r="B628">
        <v>1</v>
      </c>
      <c r="C628" s="11" t="s">
        <v>275</v>
      </c>
      <c r="F628" t="s">
        <v>273</v>
      </c>
      <c r="H628" s="10">
        <v>7</v>
      </c>
      <c r="I628" s="5">
        <v>80</v>
      </c>
      <c r="K628" s="10" t="s">
        <v>92</v>
      </c>
      <c r="L628" s="10">
        <v>200</v>
      </c>
      <c r="M628" s="10">
        <v>202</v>
      </c>
      <c r="N628" s="16">
        <v>201</v>
      </c>
      <c r="O628" s="10">
        <v>11.6</v>
      </c>
      <c r="P628" s="10">
        <v>7.6</v>
      </c>
      <c r="R628" s="10"/>
      <c r="T628" s="10"/>
      <c r="U628" s="10"/>
      <c r="V628" s="10"/>
      <c r="W628" s="10"/>
      <c r="X628" s="10"/>
      <c r="Y628" s="10"/>
      <c r="Z628" s="10"/>
      <c r="AA628" s="97"/>
      <c r="AB628" s="1"/>
      <c r="AC628" s="1"/>
      <c r="AD628" s="10" t="s">
        <v>38</v>
      </c>
      <c r="AE628" s="18">
        <v>274.10000000000002</v>
      </c>
      <c r="AF628" s="10">
        <v>10.69</v>
      </c>
    </row>
    <row r="629" spans="1:32" ht="15" hidden="1" customHeight="1" x14ac:dyDescent="0.25">
      <c r="A629" t="s">
        <v>272</v>
      </c>
      <c r="B629">
        <v>1</v>
      </c>
      <c r="C629" s="11" t="s">
        <v>275</v>
      </c>
      <c r="F629" t="s">
        <v>273</v>
      </c>
      <c r="H629" s="10">
        <v>7</v>
      </c>
      <c r="I629" s="5">
        <v>81</v>
      </c>
      <c r="K629" s="10"/>
      <c r="L629" s="10">
        <v>206</v>
      </c>
      <c r="M629" s="10">
        <v>208</v>
      </c>
      <c r="N629" s="16">
        <v>207</v>
      </c>
      <c r="O629" s="10"/>
      <c r="P629" s="10"/>
      <c r="R629" s="10"/>
      <c r="T629" s="10"/>
      <c r="U629" s="10"/>
      <c r="V629" s="10"/>
      <c r="W629" s="10"/>
      <c r="X629" s="10"/>
      <c r="Y629" s="10"/>
      <c r="Z629" s="10"/>
      <c r="AA629" s="97"/>
      <c r="AB629" s="1"/>
      <c r="AC629" s="1"/>
      <c r="AD629" s="10" t="s">
        <v>38</v>
      </c>
      <c r="AE629" s="18">
        <v>272.2</v>
      </c>
      <c r="AF629" s="10">
        <v>11.5</v>
      </c>
    </row>
    <row r="630" spans="1:32" ht="15" hidden="1" customHeight="1" x14ac:dyDescent="0.25">
      <c r="A630" t="s">
        <v>272</v>
      </c>
      <c r="B630">
        <v>1</v>
      </c>
      <c r="C630" s="11" t="s">
        <v>275</v>
      </c>
      <c r="F630" t="s">
        <v>273</v>
      </c>
      <c r="H630" s="10">
        <v>7</v>
      </c>
      <c r="I630" s="5">
        <v>82</v>
      </c>
      <c r="K630" s="10"/>
      <c r="L630" s="10">
        <v>195</v>
      </c>
      <c r="M630" s="10">
        <v>178</v>
      </c>
      <c r="N630" s="16">
        <v>186.5</v>
      </c>
      <c r="O630" s="10"/>
      <c r="P630" s="10"/>
      <c r="R630" s="10"/>
      <c r="T630" s="10"/>
      <c r="U630" s="10"/>
      <c r="V630" s="10"/>
      <c r="W630" s="10"/>
      <c r="X630" s="10"/>
      <c r="Y630" s="10"/>
      <c r="Z630" s="10"/>
      <c r="AA630" s="97"/>
      <c r="AB630" s="1"/>
      <c r="AC630" s="1"/>
      <c r="AD630" s="10" t="s">
        <v>38</v>
      </c>
      <c r="AE630" s="18">
        <v>273.7</v>
      </c>
      <c r="AF630" s="10">
        <v>8.9499999999999993</v>
      </c>
    </row>
    <row r="631" spans="1:32" ht="15" hidden="1" customHeight="1" x14ac:dyDescent="0.25">
      <c r="A631" t="s">
        <v>272</v>
      </c>
      <c r="B631">
        <v>1</v>
      </c>
      <c r="C631" s="11" t="s">
        <v>275</v>
      </c>
      <c r="F631" t="s">
        <v>273</v>
      </c>
      <c r="H631" s="10">
        <v>7</v>
      </c>
      <c r="I631" s="5">
        <v>83</v>
      </c>
      <c r="K631" s="10"/>
      <c r="L631" s="10">
        <v>230</v>
      </c>
      <c r="M631" s="10">
        <v>213</v>
      </c>
      <c r="N631" s="16">
        <v>221.5</v>
      </c>
      <c r="O631" s="10"/>
      <c r="P631" s="10"/>
      <c r="R631" s="10"/>
      <c r="T631" s="10"/>
      <c r="U631" s="10"/>
      <c r="V631" s="10"/>
      <c r="W631" s="10"/>
      <c r="X631" s="10"/>
      <c r="Y631" s="10"/>
      <c r="Z631" s="10"/>
      <c r="AA631" s="97"/>
      <c r="AB631" s="1"/>
      <c r="AC631" s="1"/>
      <c r="AD631" s="10" t="s">
        <v>38</v>
      </c>
      <c r="AE631" s="18">
        <v>261.3</v>
      </c>
      <c r="AF631" s="10">
        <v>10.73</v>
      </c>
    </row>
    <row r="632" spans="1:32" ht="15" hidden="1" customHeight="1" x14ac:dyDescent="0.25">
      <c r="A632" t="s">
        <v>272</v>
      </c>
      <c r="B632">
        <v>1</v>
      </c>
      <c r="C632" s="11" t="s">
        <v>275</v>
      </c>
      <c r="F632" t="s">
        <v>273</v>
      </c>
      <c r="H632" s="10">
        <v>7</v>
      </c>
      <c r="I632" s="5">
        <v>84</v>
      </c>
      <c r="K632" s="10"/>
      <c r="L632" s="10">
        <v>242</v>
      </c>
      <c r="M632" s="10">
        <v>225</v>
      </c>
      <c r="N632" s="16">
        <v>233.5</v>
      </c>
      <c r="O632" s="10"/>
      <c r="P632" s="10"/>
      <c r="R632" s="10"/>
      <c r="T632" s="10"/>
      <c r="U632" s="10"/>
      <c r="V632" s="10"/>
      <c r="W632" s="10"/>
      <c r="X632" s="10" t="s">
        <v>96</v>
      </c>
      <c r="Y632" s="10"/>
      <c r="Z632" s="10"/>
      <c r="AA632" s="97"/>
      <c r="AB632" s="1"/>
      <c r="AC632" s="1"/>
      <c r="AD632" s="10" t="s">
        <v>38</v>
      </c>
      <c r="AE632" s="18">
        <v>256.89999999999998</v>
      </c>
      <c r="AF632" s="10">
        <v>8.7799999999999994</v>
      </c>
    </row>
    <row r="633" spans="1:32" ht="15" hidden="1" customHeight="1" x14ac:dyDescent="0.25">
      <c r="A633" t="s">
        <v>272</v>
      </c>
      <c r="B633">
        <v>1</v>
      </c>
      <c r="C633" s="11" t="s">
        <v>275</v>
      </c>
      <c r="F633" t="s">
        <v>273</v>
      </c>
      <c r="H633" s="10">
        <v>7</v>
      </c>
      <c r="I633" s="5">
        <v>85</v>
      </c>
      <c r="K633" s="10"/>
      <c r="L633" s="10">
        <v>74</v>
      </c>
      <c r="M633" s="10">
        <v>75</v>
      </c>
      <c r="N633" s="16">
        <v>74.5</v>
      </c>
      <c r="O633" s="10"/>
      <c r="P633" s="10"/>
      <c r="R633" s="10"/>
      <c r="T633" s="10"/>
      <c r="U633" s="10"/>
      <c r="V633" s="10"/>
      <c r="W633" s="10"/>
      <c r="X633" s="10" t="s">
        <v>96</v>
      </c>
      <c r="Y633" s="10"/>
      <c r="Z633" s="10"/>
      <c r="AA633" s="97"/>
      <c r="AB633" s="1"/>
      <c r="AC633" s="1"/>
      <c r="AD633" s="10" t="s">
        <v>38</v>
      </c>
      <c r="AE633" s="18">
        <v>253.5</v>
      </c>
      <c r="AF633" s="10">
        <v>9.9600000000000009</v>
      </c>
    </row>
    <row r="634" spans="1:32" ht="15" hidden="1" customHeight="1" x14ac:dyDescent="0.25">
      <c r="A634" t="s">
        <v>272</v>
      </c>
      <c r="B634">
        <v>1</v>
      </c>
      <c r="C634" s="11" t="s">
        <v>275</v>
      </c>
      <c r="F634" t="s">
        <v>273</v>
      </c>
      <c r="H634" s="10">
        <v>7</v>
      </c>
      <c r="I634" s="5">
        <v>86</v>
      </c>
      <c r="K634" s="10" t="s">
        <v>92</v>
      </c>
      <c r="L634" s="10">
        <v>272</v>
      </c>
      <c r="M634" s="10">
        <v>261</v>
      </c>
      <c r="N634" s="16">
        <v>266.5</v>
      </c>
      <c r="O634" s="10">
        <v>11.2</v>
      </c>
      <c r="P634" s="10">
        <v>6.1</v>
      </c>
      <c r="R634" s="10"/>
      <c r="T634" s="10"/>
      <c r="U634" s="10"/>
      <c r="V634" s="10"/>
      <c r="W634" s="10"/>
      <c r="X634" s="10"/>
      <c r="Y634" s="10"/>
      <c r="Z634" s="10"/>
      <c r="AA634" s="97"/>
      <c r="AB634" s="1"/>
      <c r="AC634" s="1"/>
      <c r="AD634" s="10" t="s">
        <v>38</v>
      </c>
      <c r="AE634" s="18">
        <v>247.6</v>
      </c>
      <c r="AF634" s="10">
        <v>7.72</v>
      </c>
    </row>
    <row r="635" spans="1:32" ht="15" hidden="1" customHeight="1" x14ac:dyDescent="0.25">
      <c r="A635" t="s">
        <v>272</v>
      </c>
      <c r="B635">
        <v>1</v>
      </c>
      <c r="C635" s="11" t="s">
        <v>275</v>
      </c>
      <c r="F635" t="s">
        <v>273</v>
      </c>
      <c r="H635" s="10">
        <v>7</v>
      </c>
      <c r="I635" s="5">
        <v>87</v>
      </c>
      <c r="K635" s="10"/>
      <c r="L635" s="10">
        <v>146</v>
      </c>
      <c r="M635" s="10">
        <v>137</v>
      </c>
      <c r="N635" s="16">
        <v>141.5</v>
      </c>
      <c r="O635" s="10"/>
      <c r="P635" s="10"/>
      <c r="R635" s="10"/>
      <c r="T635" s="10"/>
      <c r="U635" s="10"/>
      <c r="V635" s="10"/>
      <c r="W635" s="10"/>
      <c r="X635" s="10" t="s">
        <v>96</v>
      </c>
      <c r="Y635" s="10"/>
      <c r="Z635" s="10"/>
      <c r="AA635" s="97"/>
      <c r="AB635" s="1"/>
      <c r="AC635" s="1"/>
      <c r="AD635" s="10" t="s">
        <v>38</v>
      </c>
      <c r="AE635" s="18">
        <v>233.6</v>
      </c>
      <c r="AF635" s="10">
        <v>7.77</v>
      </c>
    </row>
    <row r="636" spans="1:32" ht="15" hidden="1" customHeight="1" x14ac:dyDescent="0.25">
      <c r="A636" t="s">
        <v>272</v>
      </c>
      <c r="B636">
        <v>1</v>
      </c>
      <c r="C636" s="11" t="s">
        <v>275</v>
      </c>
      <c r="F636" t="s">
        <v>273</v>
      </c>
      <c r="H636" s="10">
        <v>7</v>
      </c>
      <c r="I636" s="5">
        <v>88</v>
      </c>
      <c r="K636" s="10"/>
      <c r="L636" s="10">
        <v>200</v>
      </c>
      <c r="M636" s="10">
        <v>204</v>
      </c>
      <c r="N636" s="16">
        <v>202</v>
      </c>
      <c r="O636" s="10"/>
      <c r="P636" s="10"/>
      <c r="R636" s="10"/>
      <c r="T636" s="10"/>
      <c r="U636" s="10"/>
      <c r="V636" s="10"/>
      <c r="W636" s="10"/>
      <c r="X636" s="10"/>
      <c r="Y636" s="10"/>
      <c r="Z636" s="10"/>
      <c r="AA636" s="97"/>
      <c r="AB636" s="1"/>
      <c r="AC636" s="1"/>
      <c r="AD636" s="10" t="s">
        <v>38</v>
      </c>
      <c r="AE636" s="18">
        <v>234.3</v>
      </c>
      <c r="AF636" s="10">
        <v>7.1</v>
      </c>
    </row>
    <row r="637" spans="1:32" ht="15" hidden="1" customHeight="1" x14ac:dyDescent="0.25">
      <c r="A637" t="s">
        <v>272</v>
      </c>
      <c r="B637">
        <v>1</v>
      </c>
      <c r="C637" s="11" t="s">
        <v>275</v>
      </c>
      <c r="F637" t="s">
        <v>273</v>
      </c>
      <c r="H637" s="10">
        <v>7</v>
      </c>
      <c r="I637" s="5">
        <v>89</v>
      </c>
      <c r="K637" s="10" t="s">
        <v>92</v>
      </c>
      <c r="L637" s="98">
        <v>213</v>
      </c>
      <c r="M637" s="98">
        <v>229</v>
      </c>
      <c r="N637" s="16">
        <v>221</v>
      </c>
      <c r="O637" s="10">
        <v>11.4</v>
      </c>
      <c r="P637" s="10">
        <v>6.5</v>
      </c>
      <c r="R637" s="10"/>
      <c r="T637" s="5">
        <v>2.1</v>
      </c>
      <c r="U637" s="5">
        <v>2.2999999999999998</v>
      </c>
      <c r="V637" s="10"/>
      <c r="W637" s="10"/>
      <c r="X637" s="10"/>
      <c r="Y637" s="10"/>
      <c r="Z637" s="10"/>
      <c r="AA637" s="97" t="s">
        <v>41</v>
      </c>
      <c r="AB637" s="1"/>
      <c r="AC637" s="1"/>
      <c r="AD637" s="10" t="s">
        <v>38</v>
      </c>
      <c r="AE637" s="18">
        <v>232.7</v>
      </c>
      <c r="AF637" s="10">
        <v>8.36</v>
      </c>
    </row>
    <row r="638" spans="1:32" ht="15" hidden="1" customHeight="1" x14ac:dyDescent="0.25">
      <c r="A638" t="s">
        <v>272</v>
      </c>
      <c r="B638">
        <v>1</v>
      </c>
      <c r="C638" s="11" t="s">
        <v>275</v>
      </c>
      <c r="F638" t="s">
        <v>273</v>
      </c>
      <c r="H638" s="10">
        <v>7</v>
      </c>
      <c r="I638" s="5">
        <v>90</v>
      </c>
      <c r="K638" s="10"/>
      <c r="L638" s="10">
        <v>212</v>
      </c>
      <c r="M638" s="10">
        <v>201</v>
      </c>
      <c r="N638" s="16">
        <v>206.5</v>
      </c>
      <c r="O638" s="10"/>
      <c r="P638" s="10"/>
      <c r="R638" s="10"/>
      <c r="T638" s="10"/>
      <c r="U638" s="10"/>
      <c r="V638" s="10"/>
      <c r="W638" s="10"/>
      <c r="X638" s="10" t="s">
        <v>96</v>
      </c>
      <c r="Y638" s="10"/>
      <c r="Z638" s="10"/>
      <c r="AA638" s="97"/>
      <c r="AB638" s="1"/>
      <c r="AC638" s="1"/>
      <c r="AD638" s="10" t="s">
        <v>38</v>
      </c>
      <c r="AE638" s="18">
        <v>225.2</v>
      </c>
      <c r="AF638" s="10">
        <v>7.35</v>
      </c>
    </row>
    <row r="639" spans="1:32" ht="15" hidden="1" customHeight="1" x14ac:dyDescent="0.25">
      <c r="A639" t="s">
        <v>272</v>
      </c>
      <c r="B639">
        <v>1</v>
      </c>
      <c r="C639" s="11" t="s">
        <v>275</v>
      </c>
      <c r="F639" t="s">
        <v>273</v>
      </c>
      <c r="H639" s="10">
        <v>7</v>
      </c>
      <c r="I639" s="5">
        <v>91</v>
      </c>
      <c r="K639" s="10"/>
      <c r="L639" s="10">
        <v>81</v>
      </c>
      <c r="M639" s="10">
        <v>83</v>
      </c>
      <c r="N639" s="16">
        <v>82</v>
      </c>
      <c r="O639" s="10"/>
      <c r="P639" s="10"/>
      <c r="R639" s="10"/>
      <c r="T639" s="10"/>
      <c r="U639" s="10"/>
      <c r="V639" s="10"/>
      <c r="W639" s="10"/>
      <c r="X639" s="10" t="s">
        <v>96</v>
      </c>
      <c r="Y639" s="10"/>
      <c r="Z639" s="10"/>
      <c r="AA639" s="97"/>
      <c r="AB639" s="1"/>
      <c r="AC639" s="1"/>
      <c r="AD639" s="10" t="s">
        <v>38</v>
      </c>
      <c r="AE639" s="18">
        <v>224.3</v>
      </c>
      <c r="AF639" s="10">
        <v>8.61</v>
      </c>
    </row>
    <row r="640" spans="1:32" ht="15" hidden="1" customHeight="1" x14ac:dyDescent="0.25">
      <c r="A640" t="s">
        <v>272</v>
      </c>
      <c r="B640">
        <v>1</v>
      </c>
      <c r="C640" s="11" t="s">
        <v>275</v>
      </c>
      <c r="F640" t="s">
        <v>273</v>
      </c>
      <c r="H640" s="10">
        <v>7</v>
      </c>
      <c r="I640" s="5">
        <v>92</v>
      </c>
      <c r="K640" s="10"/>
      <c r="L640" s="10">
        <v>80</v>
      </c>
      <c r="M640" s="10">
        <v>79</v>
      </c>
      <c r="N640" s="16">
        <v>79.5</v>
      </c>
      <c r="O640" s="10"/>
      <c r="P640" s="10"/>
      <c r="R640" s="10"/>
      <c r="T640" s="10"/>
      <c r="U640" s="10"/>
      <c r="V640" s="10"/>
      <c r="W640" s="10"/>
      <c r="X640" s="10" t="s">
        <v>96</v>
      </c>
      <c r="Y640" s="10"/>
      <c r="Z640" s="10"/>
      <c r="AA640" s="97"/>
      <c r="AB640" s="1"/>
      <c r="AC640" s="1"/>
      <c r="AD640" s="10" t="s">
        <v>38</v>
      </c>
      <c r="AE640" s="18">
        <v>218.9</v>
      </c>
      <c r="AF640" s="10">
        <v>8.8800000000000008</v>
      </c>
    </row>
    <row r="641" spans="1:32" ht="15" hidden="1" customHeight="1" x14ac:dyDescent="0.25">
      <c r="A641" t="s">
        <v>272</v>
      </c>
      <c r="B641">
        <v>1</v>
      </c>
      <c r="C641" s="11" t="s">
        <v>275</v>
      </c>
      <c r="F641" t="s">
        <v>273</v>
      </c>
      <c r="H641" s="10">
        <v>7</v>
      </c>
      <c r="I641" s="5">
        <v>93</v>
      </c>
      <c r="K641" s="10"/>
      <c r="L641" s="10">
        <v>129</v>
      </c>
      <c r="M641" s="10">
        <v>126</v>
      </c>
      <c r="N641" s="16">
        <v>127.5</v>
      </c>
      <c r="O641" s="10"/>
      <c r="P641" s="10"/>
      <c r="R641" s="10"/>
      <c r="T641" s="10"/>
      <c r="U641" s="10"/>
      <c r="V641" s="10"/>
      <c r="W641" s="10"/>
      <c r="X641" s="10"/>
      <c r="Y641" s="10"/>
      <c r="Z641" s="10"/>
      <c r="AA641" s="97"/>
      <c r="AB641" s="1"/>
      <c r="AC641" s="1"/>
      <c r="AD641" s="10" t="s">
        <v>38</v>
      </c>
      <c r="AE641" s="18">
        <v>213.7</v>
      </c>
      <c r="AF641" s="10">
        <v>7.9</v>
      </c>
    </row>
    <row r="642" spans="1:32" ht="15" hidden="1" customHeight="1" x14ac:dyDescent="0.25">
      <c r="A642" t="s">
        <v>272</v>
      </c>
      <c r="B642">
        <v>1</v>
      </c>
      <c r="C642" s="11" t="s">
        <v>275</v>
      </c>
      <c r="F642" t="s">
        <v>273</v>
      </c>
      <c r="H642" s="10">
        <v>7</v>
      </c>
      <c r="I642" s="5">
        <v>94</v>
      </c>
      <c r="K642" s="10"/>
      <c r="L642" s="10">
        <v>171</v>
      </c>
      <c r="M642" s="10">
        <v>165</v>
      </c>
      <c r="N642" s="16">
        <v>168</v>
      </c>
      <c r="O642" s="10"/>
      <c r="P642" s="10"/>
      <c r="R642" s="10"/>
      <c r="T642" s="10"/>
      <c r="U642" s="10"/>
      <c r="V642" s="10"/>
      <c r="W642" s="10"/>
      <c r="X642" s="10" t="s">
        <v>96</v>
      </c>
      <c r="Y642" s="10"/>
      <c r="Z642" s="10"/>
      <c r="AA642" s="97"/>
      <c r="AB642" s="1"/>
      <c r="AC642" s="1"/>
      <c r="AD642" s="10" t="s">
        <v>38</v>
      </c>
      <c r="AE642" s="18">
        <v>205.9</v>
      </c>
      <c r="AF642" s="10">
        <v>9.08</v>
      </c>
    </row>
    <row r="643" spans="1:32" ht="15" hidden="1" customHeight="1" x14ac:dyDescent="0.25">
      <c r="A643" t="s">
        <v>272</v>
      </c>
      <c r="B643">
        <v>1</v>
      </c>
      <c r="C643" s="11" t="s">
        <v>275</v>
      </c>
      <c r="F643" t="s">
        <v>273</v>
      </c>
      <c r="H643" s="10">
        <v>7</v>
      </c>
      <c r="I643" s="5">
        <v>95</v>
      </c>
      <c r="K643" s="10"/>
      <c r="L643" s="10">
        <v>181</v>
      </c>
      <c r="M643" s="10">
        <v>176</v>
      </c>
      <c r="N643" s="16">
        <v>178.5</v>
      </c>
      <c r="O643" s="10"/>
      <c r="P643" s="10"/>
      <c r="R643" s="10"/>
      <c r="T643" s="10"/>
      <c r="U643" s="10"/>
      <c r="V643" s="10"/>
      <c r="W643" s="10"/>
      <c r="X643" s="10"/>
      <c r="Y643" s="10"/>
      <c r="Z643" s="10"/>
      <c r="AA643" s="97"/>
      <c r="AB643" s="1"/>
      <c r="AC643" s="1"/>
      <c r="AD643" s="10" t="s">
        <v>38</v>
      </c>
      <c r="AE643" s="18">
        <v>209.3</v>
      </c>
      <c r="AF643" s="10">
        <v>10.18</v>
      </c>
    </row>
    <row r="644" spans="1:32" ht="15" hidden="1" customHeight="1" x14ac:dyDescent="0.25">
      <c r="A644" t="s">
        <v>272</v>
      </c>
      <c r="B644">
        <v>1</v>
      </c>
      <c r="C644" s="11" t="s">
        <v>275</v>
      </c>
      <c r="F644" t="s">
        <v>273</v>
      </c>
      <c r="H644" s="10">
        <v>7</v>
      </c>
      <c r="I644" s="5">
        <v>96</v>
      </c>
      <c r="K644" s="10"/>
      <c r="L644" s="10">
        <v>136</v>
      </c>
      <c r="M644" s="10">
        <v>140</v>
      </c>
      <c r="N644" s="16">
        <v>138</v>
      </c>
      <c r="O644" s="10"/>
      <c r="P644" s="10"/>
      <c r="R644" s="10"/>
      <c r="T644" s="10"/>
      <c r="U644" s="10"/>
      <c r="V644" s="10"/>
      <c r="W644" s="10"/>
      <c r="X644" s="10" t="s">
        <v>96</v>
      </c>
      <c r="Y644" s="10"/>
      <c r="Z644" s="10"/>
      <c r="AA644" s="97"/>
      <c r="AB644" s="1"/>
      <c r="AC644" s="1"/>
      <c r="AD644" s="10" t="s">
        <v>38</v>
      </c>
      <c r="AE644" s="18">
        <v>194.8</v>
      </c>
      <c r="AF644" s="10">
        <v>11.23</v>
      </c>
    </row>
    <row r="645" spans="1:32" ht="15" hidden="1" customHeight="1" x14ac:dyDescent="0.25">
      <c r="A645" t="s">
        <v>272</v>
      </c>
      <c r="B645">
        <v>1</v>
      </c>
      <c r="C645" s="11" t="s">
        <v>275</v>
      </c>
      <c r="F645" t="s">
        <v>273</v>
      </c>
      <c r="H645" s="10">
        <v>7</v>
      </c>
      <c r="I645" s="5">
        <v>97</v>
      </c>
      <c r="K645" s="10"/>
      <c r="L645" s="98">
        <v>258</v>
      </c>
      <c r="M645" s="98">
        <v>256</v>
      </c>
      <c r="N645" s="16">
        <v>257</v>
      </c>
      <c r="O645" s="10">
        <v>11.9</v>
      </c>
      <c r="P645" s="10">
        <v>4.8</v>
      </c>
      <c r="R645" s="10"/>
      <c r="T645" s="5">
        <v>4.0999999999999996</v>
      </c>
      <c r="U645" s="5">
        <v>3.3</v>
      </c>
      <c r="V645" s="10"/>
      <c r="W645" s="10"/>
      <c r="X645" s="10"/>
      <c r="Y645" s="10"/>
      <c r="Z645" s="10"/>
      <c r="AA645" s="97" t="s">
        <v>41</v>
      </c>
      <c r="AB645" s="1"/>
      <c r="AC645" s="1"/>
      <c r="AD645" s="10" t="s">
        <v>38</v>
      </c>
      <c r="AE645" s="18">
        <v>184.8</v>
      </c>
      <c r="AF645" s="10">
        <v>10.85</v>
      </c>
    </row>
    <row r="646" spans="1:32" ht="15" hidden="1" customHeight="1" x14ac:dyDescent="0.25">
      <c r="A646" t="s">
        <v>272</v>
      </c>
      <c r="B646">
        <v>1</v>
      </c>
      <c r="C646" s="11" t="s">
        <v>275</v>
      </c>
      <c r="F646" t="s">
        <v>273</v>
      </c>
      <c r="H646" s="10">
        <v>7</v>
      </c>
      <c r="I646" s="5">
        <v>98</v>
      </c>
      <c r="K646" s="10"/>
      <c r="L646" s="10">
        <v>186</v>
      </c>
      <c r="M646" s="10">
        <v>195</v>
      </c>
      <c r="N646" s="16">
        <v>190.5</v>
      </c>
      <c r="O646" s="10"/>
      <c r="P646" s="10"/>
      <c r="R646" s="10"/>
      <c r="T646" s="10"/>
      <c r="U646" s="10"/>
      <c r="V646" s="10"/>
      <c r="W646" s="10"/>
      <c r="X646" s="10"/>
      <c r="Y646" s="10"/>
      <c r="Z646" s="10"/>
      <c r="AA646" s="97"/>
      <c r="AB646" s="1"/>
      <c r="AC646" s="1"/>
      <c r="AD646" s="10" t="s">
        <v>38</v>
      </c>
      <c r="AE646" s="18">
        <v>189.7</v>
      </c>
      <c r="AF646" s="10">
        <v>12.17</v>
      </c>
    </row>
    <row r="647" spans="1:32" ht="15" hidden="1" customHeight="1" x14ac:dyDescent="0.25">
      <c r="A647" t="s">
        <v>272</v>
      </c>
      <c r="B647">
        <v>1</v>
      </c>
      <c r="C647" s="11" t="s">
        <v>275</v>
      </c>
      <c r="F647" t="s">
        <v>273</v>
      </c>
      <c r="H647" s="10">
        <v>7</v>
      </c>
      <c r="I647" s="5">
        <v>99</v>
      </c>
      <c r="K647" s="10" t="s">
        <v>92</v>
      </c>
      <c r="L647" s="10">
        <v>280</v>
      </c>
      <c r="M647" s="10">
        <v>284</v>
      </c>
      <c r="N647" s="16">
        <v>282</v>
      </c>
      <c r="O647" s="10">
        <v>12.1</v>
      </c>
      <c r="P647" s="10">
        <v>5.2</v>
      </c>
      <c r="R647" s="10"/>
      <c r="T647" s="10"/>
      <c r="U647" s="10"/>
      <c r="V647" s="10"/>
      <c r="W647" s="10"/>
      <c r="X647" s="10"/>
      <c r="Y647" s="10"/>
      <c r="Z647" s="10"/>
      <c r="AA647" s="97"/>
      <c r="AB647" s="1"/>
      <c r="AC647" s="1"/>
      <c r="AD647" s="10" t="s">
        <v>38</v>
      </c>
      <c r="AE647" s="18">
        <v>183.1</v>
      </c>
      <c r="AF647" s="10">
        <v>12.85</v>
      </c>
    </row>
    <row r="648" spans="1:32" ht="15" hidden="1" customHeight="1" x14ac:dyDescent="0.25">
      <c r="A648" t="s">
        <v>272</v>
      </c>
      <c r="B648">
        <v>1</v>
      </c>
      <c r="C648" s="11" t="s">
        <v>275</v>
      </c>
      <c r="F648" t="s">
        <v>273</v>
      </c>
      <c r="H648" s="10">
        <v>7</v>
      </c>
      <c r="I648" s="5">
        <v>100</v>
      </c>
      <c r="K648" s="10"/>
      <c r="L648" s="10">
        <v>281</v>
      </c>
      <c r="M648" s="10">
        <v>292</v>
      </c>
      <c r="N648" s="16">
        <v>286.5</v>
      </c>
      <c r="O648" s="10"/>
      <c r="P648" s="10"/>
      <c r="R648" s="10"/>
      <c r="T648" s="10"/>
      <c r="U648" s="10"/>
      <c r="V648" s="10"/>
      <c r="W648" s="10"/>
      <c r="X648" s="10" t="s">
        <v>96</v>
      </c>
      <c r="Y648" s="10"/>
      <c r="Z648" s="10"/>
      <c r="AA648" s="97"/>
      <c r="AB648" s="1"/>
      <c r="AC648" s="1"/>
      <c r="AD648" s="10" t="s">
        <v>38</v>
      </c>
      <c r="AE648" s="18">
        <v>180.4</v>
      </c>
      <c r="AF648" s="10">
        <v>13.14</v>
      </c>
    </row>
    <row r="649" spans="1:32" ht="15" hidden="1" customHeight="1" x14ac:dyDescent="0.25">
      <c r="A649" t="s">
        <v>272</v>
      </c>
      <c r="B649">
        <v>1</v>
      </c>
      <c r="C649" s="11" t="s">
        <v>275</v>
      </c>
      <c r="F649" t="s">
        <v>273</v>
      </c>
      <c r="H649" s="10">
        <v>7</v>
      </c>
      <c r="I649" s="5">
        <v>101</v>
      </c>
      <c r="K649" s="10" t="s">
        <v>92</v>
      </c>
      <c r="L649" s="10">
        <v>215</v>
      </c>
      <c r="M649" s="10">
        <v>216</v>
      </c>
      <c r="N649" s="16">
        <v>215.5</v>
      </c>
      <c r="O649" s="10">
        <v>10.1</v>
      </c>
      <c r="P649" s="10">
        <v>5.6</v>
      </c>
      <c r="R649" s="10"/>
      <c r="T649" s="10"/>
      <c r="U649" s="10"/>
      <c r="V649" s="10"/>
      <c r="W649" s="10"/>
      <c r="X649" s="10"/>
      <c r="Y649" s="10"/>
      <c r="Z649" s="10"/>
      <c r="AA649" s="97"/>
      <c r="AB649" s="1"/>
      <c r="AC649" s="1"/>
      <c r="AD649" s="10" t="s">
        <v>38</v>
      </c>
      <c r="AE649" s="18">
        <v>175.9</v>
      </c>
      <c r="AF649" s="10">
        <v>14.35</v>
      </c>
    </row>
    <row r="650" spans="1:32" ht="15" hidden="1" customHeight="1" x14ac:dyDescent="0.25">
      <c r="A650" t="s">
        <v>272</v>
      </c>
      <c r="B650">
        <v>1</v>
      </c>
      <c r="C650" s="11" t="s">
        <v>275</v>
      </c>
      <c r="F650" t="s">
        <v>273</v>
      </c>
      <c r="H650" s="10">
        <v>7</v>
      </c>
      <c r="I650" s="5">
        <v>102</v>
      </c>
      <c r="K650" s="10"/>
      <c r="L650" s="10">
        <v>195</v>
      </c>
      <c r="M650" s="10">
        <v>187</v>
      </c>
      <c r="N650" s="16">
        <v>191</v>
      </c>
      <c r="O650" s="10">
        <v>8.9</v>
      </c>
      <c r="P650" s="10">
        <v>5.2</v>
      </c>
      <c r="R650" s="10"/>
      <c r="T650" s="10"/>
      <c r="U650" s="10"/>
      <c r="V650" s="10"/>
      <c r="W650" s="10"/>
      <c r="X650" s="10"/>
      <c r="Y650" s="10"/>
      <c r="Z650" s="10"/>
      <c r="AA650" s="97"/>
      <c r="AB650" s="1"/>
      <c r="AC650" s="1"/>
      <c r="AD650" s="10" t="s">
        <v>38</v>
      </c>
      <c r="AE650" s="18">
        <v>177</v>
      </c>
      <c r="AF650" s="10">
        <v>15.7</v>
      </c>
    </row>
    <row r="651" spans="1:32" ht="15" hidden="1" customHeight="1" x14ac:dyDescent="0.25">
      <c r="A651" t="s">
        <v>272</v>
      </c>
      <c r="B651">
        <v>1</v>
      </c>
      <c r="C651" s="11" t="s">
        <v>275</v>
      </c>
      <c r="F651" t="s">
        <v>273</v>
      </c>
      <c r="H651" s="10">
        <v>7</v>
      </c>
      <c r="I651" s="5">
        <v>103</v>
      </c>
      <c r="K651" s="10"/>
      <c r="L651" s="10">
        <v>169</v>
      </c>
      <c r="M651" s="10">
        <v>161</v>
      </c>
      <c r="N651" s="16">
        <v>165</v>
      </c>
      <c r="O651" s="10"/>
      <c r="P651" s="10"/>
      <c r="R651" s="10"/>
      <c r="T651" s="10"/>
      <c r="U651" s="10"/>
      <c r="V651" s="10"/>
      <c r="W651" s="10"/>
      <c r="X651" s="10"/>
      <c r="Y651" s="10"/>
      <c r="Z651" s="10"/>
      <c r="AA651" s="97"/>
      <c r="AB651" s="1"/>
      <c r="AC651" s="1"/>
      <c r="AD651" s="10" t="s">
        <v>47</v>
      </c>
      <c r="AE651" s="18">
        <v>49.3</v>
      </c>
      <c r="AF651" s="10">
        <v>9.24</v>
      </c>
    </row>
    <row r="652" spans="1:32" ht="15" hidden="1" customHeight="1" x14ac:dyDescent="0.25">
      <c r="A652" t="s">
        <v>272</v>
      </c>
      <c r="B652">
        <v>1</v>
      </c>
      <c r="C652" s="11" t="s">
        <v>275</v>
      </c>
      <c r="F652" t="s">
        <v>273</v>
      </c>
      <c r="H652" s="10">
        <v>7</v>
      </c>
      <c r="I652" s="5">
        <v>104</v>
      </c>
      <c r="K652" s="10"/>
      <c r="L652" s="10">
        <v>224</v>
      </c>
      <c r="M652" s="10">
        <v>229</v>
      </c>
      <c r="N652" s="16">
        <v>226.5</v>
      </c>
      <c r="O652" s="10"/>
      <c r="P652" s="10"/>
      <c r="R652" s="10"/>
      <c r="T652" s="10"/>
      <c r="U652" s="10"/>
      <c r="V652" s="10"/>
      <c r="W652" s="10"/>
      <c r="X652" s="10"/>
      <c r="Y652" s="10"/>
      <c r="Z652" s="10"/>
      <c r="AA652" s="97"/>
      <c r="AB652" s="1"/>
      <c r="AC652" s="1"/>
      <c r="AD652" s="10" t="s">
        <v>47</v>
      </c>
      <c r="AE652" s="18">
        <v>39.299999999999997</v>
      </c>
      <c r="AF652" s="10">
        <v>9.32</v>
      </c>
    </row>
    <row r="653" spans="1:32" ht="15" hidden="1" customHeight="1" x14ac:dyDescent="0.25">
      <c r="A653" t="s">
        <v>272</v>
      </c>
      <c r="B653">
        <v>1</v>
      </c>
      <c r="C653" s="11" t="s">
        <v>275</v>
      </c>
      <c r="F653" t="s">
        <v>273</v>
      </c>
      <c r="H653" s="10">
        <v>7</v>
      </c>
      <c r="I653" s="5">
        <v>105</v>
      </c>
      <c r="K653" s="10" t="s">
        <v>92</v>
      </c>
      <c r="L653" s="10">
        <v>198</v>
      </c>
      <c r="M653" s="10">
        <v>192</v>
      </c>
      <c r="N653" s="16">
        <v>195</v>
      </c>
      <c r="O653" s="10"/>
      <c r="P653" s="10"/>
      <c r="R653" s="10"/>
      <c r="T653" s="10"/>
      <c r="U653" s="10"/>
      <c r="V653" s="10"/>
      <c r="W653" s="10"/>
      <c r="X653" s="10"/>
      <c r="Y653" s="10"/>
      <c r="Z653" s="10"/>
      <c r="AA653" s="97"/>
      <c r="AB653" s="1"/>
      <c r="AC653" s="1"/>
      <c r="AD653" s="10" t="s">
        <v>47</v>
      </c>
      <c r="AE653" s="18">
        <v>33.1</v>
      </c>
      <c r="AF653" s="10">
        <v>8.02</v>
      </c>
    </row>
    <row r="654" spans="1:32" ht="15" hidden="1" customHeight="1" x14ac:dyDescent="0.25">
      <c r="A654" t="s">
        <v>272</v>
      </c>
      <c r="B654">
        <v>1</v>
      </c>
      <c r="C654" s="11" t="s">
        <v>275</v>
      </c>
      <c r="F654" t="s">
        <v>273</v>
      </c>
      <c r="H654" s="10">
        <v>7</v>
      </c>
      <c r="I654" s="5">
        <v>106</v>
      </c>
      <c r="K654" s="10"/>
      <c r="L654" s="10">
        <v>169</v>
      </c>
      <c r="M654" s="10">
        <v>169</v>
      </c>
      <c r="N654" s="16">
        <v>169</v>
      </c>
      <c r="O654" s="10"/>
      <c r="P654" s="10"/>
      <c r="R654" s="10"/>
      <c r="T654" s="10"/>
      <c r="U654" s="10"/>
      <c r="V654" s="10"/>
      <c r="W654" s="10"/>
      <c r="X654" s="10" t="s">
        <v>96</v>
      </c>
      <c r="Y654" s="10"/>
      <c r="Z654" s="10"/>
      <c r="AA654" s="97"/>
      <c r="AB654" s="1"/>
      <c r="AC654" s="1"/>
      <c r="AD654" s="10" t="s">
        <v>47</v>
      </c>
      <c r="AE654" s="18">
        <v>31</v>
      </c>
      <c r="AF654" s="10">
        <v>7.29</v>
      </c>
    </row>
    <row r="655" spans="1:32" ht="15" hidden="1" customHeight="1" x14ac:dyDescent="0.25">
      <c r="A655" t="s">
        <v>272</v>
      </c>
      <c r="B655">
        <v>1</v>
      </c>
      <c r="C655" s="11" t="s">
        <v>275</v>
      </c>
      <c r="F655" t="s">
        <v>273</v>
      </c>
      <c r="H655" s="10">
        <v>7</v>
      </c>
      <c r="I655" s="5">
        <v>107</v>
      </c>
      <c r="K655" s="10" t="s">
        <v>92</v>
      </c>
      <c r="L655" s="98">
        <v>278</v>
      </c>
      <c r="M655" s="98">
        <v>271</v>
      </c>
      <c r="N655" s="16">
        <v>274.5</v>
      </c>
      <c r="O655" s="10">
        <v>10.1</v>
      </c>
      <c r="P655" s="10">
        <v>5.2</v>
      </c>
      <c r="R655" s="10"/>
      <c r="T655" s="5">
        <v>4.3</v>
      </c>
      <c r="U655" s="5">
        <v>6</v>
      </c>
      <c r="V655" s="10"/>
      <c r="W655" s="10"/>
      <c r="X655" s="10"/>
      <c r="Y655" s="10"/>
      <c r="Z655" s="10"/>
      <c r="AA655" s="97" t="s">
        <v>41</v>
      </c>
      <c r="AB655" s="1"/>
      <c r="AC655" s="1"/>
      <c r="AD655" s="10" t="s">
        <v>47</v>
      </c>
      <c r="AE655" s="18">
        <v>17.100000000000001</v>
      </c>
      <c r="AF655" s="10">
        <v>7.2</v>
      </c>
    </row>
    <row r="656" spans="1:32" ht="15" hidden="1" customHeight="1" x14ac:dyDescent="0.25">
      <c r="A656" t="s">
        <v>272</v>
      </c>
      <c r="B656">
        <v>1</v>
      </c>
      <c r="C656" s="11" t="s">
        <v>275</v>
      </c>
      <c r="F656" t="s">
        <v>273</v>
      </c>
      <c r="H656" s="10">
        <v>7</v>
      </c>
      <c r="I656" s="5">
        <v>108</v>
      </c>
      <c r="K656" s="10"/>
      <c r="L656" s="10">
        <v>192</v>
      </c>
      <c r="M656" s="10">
        <v>192</v>
      </c>
      <c r="N656" s="16">
        <v>192</v>
      </c>
      <c r="O656" s="10"/>
      <c r="P656" s="10"/>
      <c r="R656" s="10"/>
      <c r="T656" s="10"/>
      <c r="U656" s="10"/>
      <c r="V656" s="10"/>
      <c r="W656" s="10"/>
      <c r="X656" s="10" t="s">
        <v>96</v>
      </c>
      <c r="Y656" s="10"/>
      <c r="Z656" s="10"/>
      <c r="AA656" s="97"/>
      <c r="AB656" s="1"/>
      <c r="AC656" s="1"/>
      <c r="AD656" s="10" t="s">
        <v>47</v>
      </c>
      <c r="AE656" s="18">
        <v>351.1</v>
      </c>
      <c r="AF656" s="10">
        <v>6.82</v>
      </c>
    </row>
    <row r="657" spans="1:32" ht="15" hidden="1" customHeight="1" x14ac:dyDescent="0.25">
      <c r="A657" t="s">
        <v>272</v>
      </c>
      <c r="B657">
        <v>1</v>
      </c>
      <c r="C657" s="11" t="s">
        <v>275</v>
      </c>
      <c r="F657" t="s">
        <v>273</v>
      </c>
      <c r="H657" s="10">
        <v>7</v>
      </c>
      <c r="I657" s="5">
        <v>109</v>
      </c>
      <c r="K657" s="10" t="s">
        <v>92</v>
      </c>
      <c r="L657" s="10">
        <v>145</v>
      </c>
      <c r="M657" s="10">
        <v>143</v>
      </c>
      <c r="N657" s="16">
        <v>144</v>
      </c>
      <c r="O657" s="10">
        <v>8.4</v>
      </c>
      <c r="P657" s="10">
        <v>5.0999999999999996</v>
      </c>
      <c r="R657" s="10"/>
      <c r="T657" s="10"/>
      <c r="U657" s="10"/>
      <c r="V657" s="10"/>
      <c r="W657" s="10"/>
      <c r="X657" s="10"/>
      <c r="Y657" s="10"/>
      <c r="Z657" s="10"/>
      <c r="AA657" s="97"/>
      <c r="AB657" s="1"/>
      <c r="AC657" s="1"/>
      <c r="AD657" s="10" t="s">
        <v>47</v>
      </c>
      <c r="AE657" s="18">
        <v>17.899999999999999</v>
      </c>
      <c r="AF657" s="10">
        <v>12.29</v>
      </c>
    </row>
    <row r="658" spans="1:32" ht="15" hidden="1" customHeight="1" x14ac:dyDescent="0.25">
      <c r="A658" t="s">
        <v>272</v>
      </c>
      <c r="B658">
        <v>1</v>
      </c>
      <c r="C658" s="11" t="s">
        <v>275</v>
      </c>
      <c r="F658" t="s">
        <v>273</v>
      </c>
      <c r="H658" s="10">
        <v>7</v>
      </c>
      <c r="I658" s="5">
        <v>110</v>
      </c>
      <c r="K658" s="10"/>
      <c r="L658" s="10">
        <v>182</v>
      </c>
      <c r="M658" s="10">
        <v>185</v>
      </c>
      <c r="N658" s="16">
        <v>183.5</v>
      </c>
      <c r="O658" s="10"/>
      <c r="P658" s="10"/>
      <c r="R658" s="10"/>
      <c r="T658" s="10"/>
      <c r="U658" s="10"/>
      <c r="V658" s="10"/>
      <c r="W658" s="10"/>
      <c r="X658" s="10" t="s">
        <v>96</v>
      </c>
      <c r="Y658" s="10"/>
      <c r="Z658" s="10"/>
      <c r="AA658" s="97"/>
      <c r="AB658" s="1"/>
      <c r="AC658" s="1"/>
      <c r="AD658" s="10" t="s">
        <v>38</v>
      </c>
      <c r="AE658" s="18">
        <v>187.6</v>
      </c>
      <c r="AF658" s="10">
        <v>18.43</v>
      </c>
    </row>
    <row r="659" spans="1:32" ht="15" hidden="1" customHeight="1" x14ac:dyDescent="0.25">
      <c r="A659" t="s">
        <v>272</v>
      </c>
      <c r="B659">
        <v>1</v>
      </c>
      <c r="C659" s="11" t="s">
        <v>91</v>
      </c>
      <c r="F659" t="s">
        <v>273</v>
      </c>
      <c r="H659" s="266">
        <v>8</v>
      </c>
      <c r="I659" s="266">
        <v>1</v>
      </c>
      <c r="K659" s="266"/>
      <c r="L659" s="266">
        <v>193</v>
      </c>
      <c r="M659" s="266">
        <v>192</v>
      </c>
      <c r="N659" s="267">
        <v>192.5</v>
      </c>
      <c r="O659" s="267"/>
      <c r="P659" s="267"/>
      <c r="R659" s="266"/>
      <c r="T659" s="266"/>
      <c r="U659" s="266"/>
      <c r="V659" s="266" t="s">
        <v>91</v>
      </c>
      <c r="W659" s="266" t="s">
        <v>91</v>
      </c>
      <c r="X659" s="267" t="s">
        <v>96</v>
      </c>
      <c r="Y659" s="10" t="s">
        <v>278</v>
      </c>
      <c r="Z659" s="10" t="s">
        <v>278</v>
      </c>
      <c r="AA659" s="270"/>
      <c r="AB659" s="271"/>
      <c r="AC659" s="1"/>
      <c r="AD659" s="266" t="s">
        <v>38</v>
      </c>
      <c r="AE659" s="269">
        <v>343.1</v>
      </c>
      <c r="AF659" s="266">
        <v>15.67</v>
      </c>
    </row>
    <row r="660" spans="1:32" ht="15" hidden="1" customHeight="1" x14ac:dyDescent="0.25">
      <c r="A660" t="s">
        <v>272</v>
      </c>
      <c r="B660">
        <v>1</v>
      </c>
      <c r="C660" s="11" t="s">
        <v>91</v>
      </c>
      <c r="F660" t="s">
        <v>273</v>
      </c>
      <c r="H660" s="266">
        <v>8</v>
      </c>
      <c r="I660" s="266">
        <v>2</v>
      </c>
      <c r="K660" s="266"/>
      <c r="L660" s="266">
        <v>200</v>
      </c>
      <c r="M660" s="266">
        <v>193</v>
      </c>
      <c r="N660" s="267">
        <v>196.5</v>
      </c>
      <c r="O660" s="267"/>
      <c r="P660" s="267"/>
      <c r="R660" s="266"/>
      <c r="T660" s="266"/>
      <c r="U660" s="266"/>
      <c r="V660" s="266" t="s">
        <v>91</v>
      </c>
      <c r="W660" s="266" t="s">
        <v>91</v>
      </c>
      <c r="X660" s="267"/>
      <c r="Y660" s="10" t="s">
        <v>278</v>
      </c>
      <c r="Z660" s="10" t="s">
        <v>278</v>
      </c>
      <c r="AA660" s="270"/>
      <c r="AB660" s="271"/>
      <c r="AC660" s="1"/>
      <c r="AD660" s="266" t="s">
        <v>38</v>
      </c>
      <c r="AE660" s="269">
        <v>349.2</v>
      </c>
      <c r="AF660" s="266">
        <v>14.85</v>
      </c>
    </row>
    <row r="661" spans="1:32" ht="15" hidden="1" customHeight="1" x14ac:dyDescent="0.25">
      <c r="A661" t="s">
        <v>272</v>
      </c>
      <c r="B661">
        <v>1</v>
      </c>
      <c r="C661" s="11" t="s">
        <v>91</v>
      </c>
      <c r="F661" t="s">
        <v>273</v>
      </c>
      <c r="H661" s="10">
        <v>8</v>
      </c>
      <c r="I661" s="5">
        <v>3</v>
      </c>
      <c r="K661" s="10" t="s">
        <v>92</v>
      </c>
      <c r="L661" s="98">
        <v>283</v>
      </c>
      <c r="M661" s="98">
        <v>273</v>
      </c>
      <c r="N661" s="16">
        <v>278</v>
      </c>
      <c r="O661" s="16">
        <v>11.7</v>
      </c>
      <c r="P661" s="16">
        <v>5.6</v>
      </c>
      <c r="R661" s="10"/>
      <c r="T661" s="5">
        <v>3.6</v>
      </c>
      <c r="U661" s="5">
        <v>3.65</v>
      </c>
      <c r="V661" s="10"/>
      <c r="W661" s="10"/>
      <c r="X661" s="10"/>
      <c r="Y661" s="10"/>
      <c r="Z661" s="10"/>
      <c r="AA661" s="97" t="s">
        <v>41</v>
      </c>
      <c r="AB661" s="1"/>
      <c r="AC661" s="1"/>
      <c r="AD661" s="10" t="s">
        <v>38</v>
      </c>
      <c r="AE661" s="18">
        <v>345</v>
      </c>
      <c r="AF661" s="10">
        <v>13.87</v>
      </c>
    </row>
    <row r="662" spans="1:32" ht="15" hidden="1" customHeight="1" x14ac:dyDescent="0.25">
      <c r="A662" t="s">
        <v>272</v>
      </c>
      <c r="B662">
        <v>1</v>
      </c>
      <c r="C662" s="11" t="s">
        <v>91</v>
      </c>
      <c r="F662" t="s">
        <v>273</v>
      </c>
      <c r="H662" s="10">
        <v>8</v>
      </c>
      <c r="I662" s="5">
        <v>4</v>
      </c>
      <c r="K662" s="10" t="s">
        <v>92</v>
      </c>
      <c r="L662" s="98">
        <v>217</v>
      </c>
      <c r="M662" s="98">
        <v>218</v>
      </c>
      <c r="N662" s="16">
        <v>217.5</v>
      </c>
      <c r="O662" s="16">
        <v>10.8</v>
      </c>
      <c r="P662" s="16">
        <v>4.3</v>
      </c>
      <c r="R662" s="10"/>
      <c r="T662" s="5">
        <v>3.4</v>
      </c>
      <c r="U662" s="5">
        <v>3.6</v>
      </c>
      <c r="V662" s="10"/>
      <c r="W662" s="10"/>
      <c r="X662" s="16"/>
      <c r="Y662" s="10"/>
      <c r="Z662" s="10"/>
      <c r="AA662" s="97" t="s">
        <v>41</v>
      </c>
      <c r="AB662" s="1"/>
      <c r="AC662" s="1"/>
      <c r="AD662" s="10" t="s">
        <v>38</v>
      </c>
      <c r="AE662" s="18">
        <v>352.6</v>
      </c>
      <c r="AF662" s="10">
        <v>13.55</v>
      </c>
    </row>
    <row r="663" spans="1:32" ht="15" hidden="1" customHeight="1" x14ac:dyDescent="0.25">
      <c r="A663" t="s">
        <v>272</v>
      </c>
      <c r="B663">
        <v>1</v>
      </c>
      <c r="C663" s="11" t="s">
        <v>91</v>
      </c>
      <c r="F663" t="s">
        <v>273</v>
      </c>
      <c r="H663" s="266">
        <v>8</v>
      </c>
      <c r="I663" s="266">
        <v>5</v>
      </c>
      <c r="K663" s="266"/>
      <c r="L663" s="266">
        <v>272</v>
      </c>
      <c r="M663" s="266">
        <v>265</v>
      </c>
      <c r="N663" s="267">
        <v>268.5</v>
      </c>
      <c r="O663" s="267"/>
      <c r="P663" s="267"/>
      <c r="R663" s="266"/>
      <c r="T663" s="266"/>
      <c r="U663" s="266"/>
      <c r="V663" s="266" t="s">
        <v>91</v>
      </c>
      <c r="W663" s="266" t="s">
        <v>91</v>
      </c>
      <c r="X663" s="267"/>
      <c r="Y663" s="10" t="s">
        <v>278</v>
      </c>
      <c r="Z663" s="10" t="s">
        <v>278</v>
      </c>
      <c r="AA663" s="270"/>
      <c r="AB663" s="271"/>
      <c r="AC663" s="1"/>
      <c r="AD663" s="266" t="s">
        <v>38</v>
      </c>
      <c r="AE663" s="269">
        <v>347.2</v>
      </c>
      <c r="AF663" s="266">
        <v>12.65</v>
      </c>
    </row>
    <row r="664" spans="1:32" ht="15" hidden="1" customHeight="1" x14ac:dyDescent="0.25">
      <c r="A664" t="s">
        <v>272</v>
      </c>
      <c r="B664">
        <v>1</v>
      </c>
      <c r="C664" s="11" t="s">
        <v>91</v>
      </c>
      <c r="F664" t="s">
        <v>273</v>
      </c>
      <c r="H664" s="10">
        <v>8</v>
      </c>
      <c r="I664" s="5">
        <v>6</v>
      </c>
      <c r="K664" s="10" t="s">
        <v>92</v>
      </c>
      <c r="L664" s="10">
        <v>277</v>
      </c>
      <c r="M664" s="10">
        <v>272</v>
      </c>
      <c r="N664" s="16">
        <v>274.5</v>
      </c>
      <c r="O664" s="16">
        <v>9.8000000000000007</v>
      </c>
      <c r="P664" s="16">
        <v>4.0999999999999996</v>
      </c>
      <c r="R664" s="10"/>
      <c r="T664" s="10"/>
      <c r="U664" s="10"/>
      <c r="V664" s="10"/>
      <c r="W664" s="10"/>
      <c r="X664" s="16"/>
      <c r="Y664" s="10"/>
      <c r="Z664" s="10"/>
      <c r="AA664" s="97"/>
      <c r="AB664" s="1"/>
      <c r="AC664" s="1"/>
      <c r="AD664" s="10" t="s">
        <v>38</v>
      </c>
      <c r="AE664" s="18">
        <v>355.3</v>
      </c>
      <c r="AF664" s="10">
        <v>11.39</v>
      </c>
    </row>
    <row r="665" spans="1:32" ht="15" hidden="1" customHeight="1" x14ac:dyDescent="0.25">
      <c r="A665" t="s">
        <v>272</v>
      </c>
      <c r="B665">
        <v>1</v>
      </c>
      <c r="C665" s="11" t="s">
        <v>91</v>
      </c>
      <c r="F665" t="s">
        <v>273</v>
      </c>
      <c r="H665" s="10">
        <v>8</v>
      </c>
      <c r="I665" s="5">
        <v>7</v>
      </c>
      <c r="K665" s="10" t="s">
        <v>92</v>
      </c>
      <c r="L665" s="10">
        <v>272</v>
      </c>
      <c r="M665" s="10">
        <v>257</v>
      </c>
      <c r="N665" s="16">
        <v>264.5</v>
      </c>
      <c r="O665" s="16">
        <v>9.3000000000000007</v>
      </c>
      <c r="P665" s="16">
        <v>3.4</v>
      </c>
      <c r="R665" s="10"/>
      <c r="T665" s="5">
        <v>3.5</v>
      </c>
      <c r="U665" s="5">
        <v>4.4000000000000004</v>
      </c>
      <c r="V665" s="10"/>
      <c r="W665" s="10"/>
      <c r="X665" s="16"/>
      <c r="Y665" s="10"/>
      <c r="Z665" s="10"/>
      <c r="AA665" s="97" t="s">
        <v>41</v>
      </c>
      <c r="AB665" s="1"/>
      <c r="AC665" s="1"/>
      <c r="AD665" s="10" t="s">
        <v>38</v>
      </c>
      <c r="AE665" s="18">
        <v>15.1</v>
      </c>
      <c r="AF665" s="10">
        <v>9.68</v>
      </c>
    </row>
    <row r="666" spans="1:32" ht="15" hidden="1" customHeight="1" x14ac:dyDescent="0.25">
      <c r="A666" t="s">
        <v>272</v>
      </c>
      <c r="B666">
        <v>1</v>
      </c>
      <c r="C666" s="11" t="s">
        <v>91</v>
      </c>
      <c r="F666" t="s">
        <v>273</v>
      </c>
      <c r="H666" s="10">
        <v>8</v>
      </c>
      <c r="I666" s="5">
        <v>9</v>
      </c>
      <c r="K666" s="10" t="s">
        <v>92</v>
      </c>
      <c r="L666" s="10">
        <v>272</v>
      </c>
      <c r="M666" s="10">
        <v>266</v>
      </c>
      <c r="N666" s="16">
        <v>269</v>
      </c>
      <c r="O666" s="16">
        <v>9.1</v>
      </c>
      <c r="P666" s="16">
        <v>3.3</v>
      </c>
      <c r="R666" s="10"/>
      <c r="T666" s="10"/>
      <c r="U666" s="10"/>
      <c r="V666" s="10"/>
      <c r="W666" s="10"/>
      <c r="X666" s="16"/>
      <c r="Y666" s="10"/>
      <c r="Z666" s="10"/>
      <c r="AA666" s="97"/>
      <c r="AB666" s="1"/>
      <c r="AC666" s="1"/>
      <c r="AD666" s="10" t="s">
        <v>38</v>
      </c>
      <c r="AE666" s="18">
        <v>38</v>
      </c>
      <c r="AF666" s="10">
        <v>8.15</v>
      </c>
    </row>
    <row r="667" spans="1:32" ht="15" hidden="1" customHeight="1" x14ac:dyDescent="0.25">
      <c r="A667" t="s">
        <v>272</v>
      </c>
      <c r="B667">
        <v>1</v>
      </c>
      <c r="C667" s="11" t="s">
        <v>91</v>
      </c>
      <c r="F667" t="s">
        <v>273</v>
      </c>
      <c r="H667" s="266">
        <v>8</v>
      </c>
      <c r="I667" s="266">
        <v>12</v>
      </c>
      <c r="K667" s="266" t="s">
        <v>92</v>
      </c>
      <c r="L667" s="266">
        <v>58</v>
      </c>
      <c r="M667" s="266">
        <v>64</v>
      </c>
      <c r="N667" s="267">
        <v>61</v>
      </c>
      <c r="O667" s="267">
        <v>4.0999999999999996</v>
      </c>
      <c r="P667" s="267">
        <v>3.3</v>
      </c>
      <c r="R667" s="266"/>
      <c r="T667" s="266"/>
      <c r="U667" s="266"/>
      <c r="V667" s="266" t="s">
        <v>91</v>
      </c>
      <c r="W667" s="266" t="s">
        <v>91</v>
      </c>
      <c r="X667" s="266" t="s">
        <v>96</v>
      </c>
      <c r="Y667" s="10" t="s">
        <v>278</v>
      </c>
      <c r="Z667" s="10" t="s">
        <v>278</v>
      </c>
      <c r="AA667" s="270"/>
      <c r="AB667" s="271"/>
      <c r="AC667" s="1"/>
      <c r="AD667" s="266" t="s">
        <v>38</v>
      </c>
      <c r="AE667" s="269">
        <v>70.2</v>
      </c>
      <c r="AF667" s="266">
        <v>11.6</v>
      </c>
    </row>
    <row r="668" spans="1:32" ht="15" hidden="1" customHeight="1" x14ac:dyDescent="0.25">
      <c r="A668" t="s">
        <v>272</v>
      </c>
      <c r="B668">
        <v>1</v>
      </c>
      <c r="C668" s="11" t="s">
        <v>91</v>
      </c>
      <c r="F668" t="s">
        <v>273</v>
      </c>
      <c r="H668" s="266">
        <v>8</v>
      </c>
      <c r="I668" s="266">
        <v>13</v>
      </c>
      <c r="K668" s="266" t="s">
        <v>92</v>
      </c>
      <c r="L668" s="266">
        <v>211</v>
      </c>
      <c r="M668" s="266">
        <v>221</v>
      </c>
      <c r="N668" s="267">
        <v>216</v>
      </c>
      <c r="O668" s="267">
        <v>11.8</v>
      </c>
      <c r="P668" s="267">
        <v>5.7</v>
      </c>
      <c r="R668" s="266"/>
      <c r="T668" s="266"/>
      <c r="U668" s="266"/>
      <c r="V668" s="266" t="s">
        <v>91</v>
      </c>
      <c r="W668" s="266" t="s">
        <v>91</v>
      </c>
      <c r="X668" s="267"/>
      <c r="Y668" s="10" t="s">
        <v>278</v>
      </c>
      <c r="Z668" s="10" t="s">
        <v>278</v>
      </c>
      <c r="AA668" s="270"/>
      <c r="AB668" s="271"/>
      <c r="AC668" s="1"/>
      <c r="AD668" s="266" t="s">
        <v>38</v>
      </c>
      <c r="AE668" s="269">
        <v>76.400000000000006</v>
      </c>
      <c r="AF668" s="266">
        <v>10.54</v>
      </c>
    </row>
    <row r="669" spans="1:32" ht="15" hidden="1" customHeight="1" x14ac:dyDescent="0.25">
      <c r="A669" t="s">
        <v>272</v>
      </c>
      <c r="B669">
        <v>1</v>
      </c>
      <c r="C669" s="11" t="s">
        <v>91</v>
      </c>
      <c r="F669" t="s">
        <v>273</v>
      </c>
      <c r="H669" s="10">
        <v>8</v>
      </c>
      <c r="I669" s="5">
        <v>14</v>
      </c>
      <c r="K669" s="10"/>
      <c r="L669" s="10">
        <v>245</v>
      </c>
      <c r="M669" s="10">
        <v>235</v>
      </c>
      <c r="N669" s="16">
        <v>240</v>
      </c>
      <c r="O669" s="16"/>
      <c r="P669" s="16"/>
      <c r="R669" s="10"/>
      <c r="T669" s="10"/>
      <c r="U669" s="10"/>
      <c r="V669" s="10"/>
      <c r="W669" s="10"/>
      <c r="X669" s="16"/>
      <c r="Y669" s="10"/>
      <c r="Z669" s="10"/>
      <c r="AA669" s="97"/>
      <c r="AB669" s="1"/>
      <c r="AC669" s="1"/>
      <c r="AD669" s="10" t="s">
        <v>38</v>
      </c>
      <c r="AE669" s="18">
        <v>74.8</v>
      </c>
      <c r="AF669" s="10">
        <v>11.93</v>
      </c>
    </row>
    <row r="670" spans="1:32" ht="15" hidden="1" customHeight="1" x14ac:dyDescent="0.25">
      <c r="A670" t="s">
        <v>272</v>
      </c>
      <c r="B670">
        <v>1</v>
      </c>
      <c r="C670" s="11" t="s">
        <v>91</v>
      </c>
      <c r="F670" t="s">
        <v>273</v>
      </c>
      <c r="H670" s="10">
        <v>8</v>
      </c>
      <c r="I670" s="5">
        <v>15</v>
      </c>
      <c r="K670" s="10" t="s">
        <v>92</v>
      </c>
      <c r="L670" s="10">
        <v>192</v>
      </c>
      <c r="M670" s="10">
        <v>184</v>
      </c>
      <c r="N670" s="16">
        <v>188</v>
      </c>
      <c r="O670" s="16">
        <v>11.5</v>
      </c>
      <c r="P670" s="16">
        <v>6.5</v>
      </c>
      <c r="R670" s="10"/>
      <c r="T670" s="5">
        <v>2.2999999999999998</v>
      </c>
      <c r="U670" s="5">
        <v>1.7</v>
      </c>
      <c r="V670" s="10"/>
      <c r="W670" s="10"/>
      <c r="X670" s="16"/>
      <c r="Y670" s="10"/>
      <c r="Z670" s="10"/>
      <c r="AA670" s="97" t="s">
        <v>41</v>
      </c>
      <c r="AB670" s="1"/>
      <c r="AC670" s="1"/>
      <c r="AD670" s="10" t="s">
        <v>38</v>
      </c>
      <c r="AE670" s="18">
        <v>86.9</v>
      </c>
      <c r="AF670" s="10">
        <v>13.35</v>
      </c>
    </row>
    <row r="671" spans="1:32" ht="15" hidden="1" customHeight="1" x14ac:dyDescent="0.25">
      <c r="A671" t="s">
        <v>272</v>
      </c>
      <c r="B671">
        <v>1</v>
      </c>
      <c r="C671" s="11" t="s">
        <v>91</v>
      </c>
      <c r="F671" t="s">
        <v>273</v>
      </c>
      <c r="H671" s="266">
        <v>8</v>
      </c>
      <c r="I671" s="266">
        <v>16</v>
      </c>
      <c r="K671" s="266" t="s">
        <v>92</v>
      </c>
      <c r="L671" s="266">
        <v>245</v>
      </c>
      <c r="M671" s="266">
        <v>230</v>
      </c>
      <c r="N671" s="267">
        <v>237.5</v>
      </c>
      <c r="O671" s="267">
        <v>11.2</v>
      </c>
      <c r="P671" s="267">
        <v>6.1</v>
      </c>
      <c r="R671" s="266"/>
      <c r="T671" s="266"/>
      <c r="U671" s="266"/>
      <c r="V671" s="266" t="s">
        <v>91</v>
      </c>
      <c r="W671" s="266" t="s">
        <v>91</v>
      </c>
      <c r="X671" s="267"/>
      <c r="Y671" s="10" t="s">
        <v>278</v>
      </c>
      <c r="Z671" s="10" t="s">
        <v>278</v>
      </c>
      <c r="AA671" s="270"/>
      <c r="AB671" s="271"/>
      <c r="AC671" s="1"/>
      <c r="AD671" s="266" t="s">
        <v>38</v>
      </c>
      <c r="AE671" s="269">
        <v>89.5</v>
      </c>
      <c r="AF671" s="266">
        <v>12.67</v>
      </c>
    </row>
    <row r="672" spans="1:32" ht="15" hidden="1" customHeight="1" x14ac:dyDescent="0.25">
      <c r="A672" t="s">
        <v>272</v>
      </c>
      <c r="B672">
        <v>1</v>
      </c>
      <c r="C672" s="11" t="s">
        <v>91</v>
      </c>
      <c r="F672" t="s">
        <v>273</v>
      </c>
      <c r="H672" s="10">
        <v>8</v>
      </c>
      <c r="I672" s="5">
        <v>17</v>
      </c>
      <c r="K672" s="10" t="s">
        <v>92</v>
      </c>
      <c r="L672" s="10">
        <v>338</v>
      </c>
      <c r="M672" s="10">
        <v>338</v>
      </c>
      <c r="N672" s="16">
        <v>338</v>
      </c>
      <c r="O672" s="16">
        <v>11.9</v>
      </c>
      <c r="P672" s="16">
        <v>4.8</v>
      </c>
      <c r="R672" s="10"/>
      <c r="T672" s="10"/>
      <c r="U672" s="10"/>
      <c r="V672" s="10"/>
      <c r="W672" s="10"/>
      <c r="X672" s="16"/>
      <c r="Y672" s="10"/>
      <c r="Z672" s="10"/>
      <c r="AA672" s="76"/>
      <c r="AB672" s="1"/>
      <c r="AC672" s="1"/>
      <c r="AD672" s="10" t="s">
        <v>38</v>
      </c>
      <c r="AE672" s="18">
        <v>94.7</v>
      </c>
      <c r="AF672" s="10">
        <v>14.28</v>
      </c>
    </row>
    <row r="673" spans="1:32" ht="15" hidden="1" customHeight="1" x14ac:dyDescent="0.25">
      <c r="A673" t="s">
        <v>272</v>
      </c>
      <c r="B673">
        <v>1</v>
      </c>
      <c r="C673" s="11" t="s">
        <v>91</v>
      </c>
      <c r="F673" t="s">
        <v>273</v>
      </c>
      <c r="H673" s="266">
        <v>8</v>
      </c>
      <c r="I673" s="266">
        <v>18</v>
      </c>
      <c r="K673" s="266"/>
      <c r="L673" s="266">
        <v>114</v>
      </c>
      <c r="M673" s="266">
        <v>110</v>
      </c>
      <c r="N673" s="267">
        <v>112</v>
      </c>
      <c r="O673" s="267"/>
      <c r="P673" s="267"/>
      <c r="R673" s="266"/>
      <c r="T673" s="266"/>
      <c r="U673" s="266"/>
      <c r="V673" s="266" t="s">
        <v>91</v>
      </c>
      <c r="W673" s="266" t="s">
        <v>91</v>
      </c>
      <c r="X673" s="266" t="s">
        <v>96</v>
      </c>
      <c r="Y673" s="10" t="s">
        <v>278</v>
      </c>
      <c r="Z673" s="10" t="s">
        <v>278</v>
      </c>
      <c r="AA673" s="274"/>
      <c r="AB673" s="271"/>
      <c r="AC673" s="1"/>
      <c r="AD673" s="266" t="s">
        <v>38</v>
      </c>
      <c r="AE673" s="269">
        <v>96.2</v>
      </c>
      <c r="AF673" s="266">
        <v>18.21</v>
      </c>
    </row>
    <row r="674" spans="1:32" ht="15" hidden="1" customHeight="1" x14ac:dyDescent="0.25">
      <c r="A674" t="s">
        <v>272</v>
      </c>
      <c r="B674">
        <v>1</v>
      </c>
      <c r="C674" s="11" t="s">
        <v>91</v>
      </c>
      <c r="F674" t="s">
        <v>273</v>
      </c>
      <c r="H674" s="266">
        <v>8</v>
      </c>
      <c r="I674" s="266">
        <v>19</v>
      </c>
      <c r="K674" s="266" t="s">
        <v>92</v>
      </c>
      <c r="L674" s="266">
        <v>199</v>
      </c>
      <c r="M674" s="266">
        <v>186</v>
      </c>
      <c r="N674" s="267">
        <v>192.5</v>
      </c>
      <c r="O674" s="267">
        <v>9.1999999999999993</v>
      </c>
      <c r="P674" s="267">
        <v>5.5</v>
      </c>
      <c r="R674" s="266"/>
      <c r="T674" s="266"/>
      <c r="U674" s="266"/>
      <c r="V674" s="266" t="s">
        <v>91</v>
      </c>
      <c r="W674" s="266" t="s">
        <v>91</v>
      </c>
      <c r="X674" s="267"/>
      <c r="Y674" s="10" t="s">
        <v>278</v>
      </c>
      <c r="Z674" s="10" t="s">
        <v>278</v>
      </c>
      <c r="AA674" s="274"/>
      <c r="AB674" s="271"/>
      <c r="AC674" s="1"/>
      <c r="AD674" s="266" t="s">
        <v>47</v>
      </c>
      <c r="AE674" s="269">
        <v>151</v>
      </c>
      <c r="AF674" s="266">
        <v>5.14</v>
      </c>
    </row>
    <row r="675" spans="1:32" ht="15" hidden="1" customHeight="1" x14ac:dyDescent="0.25">
      <c r="A675" t="s">
        <v>272</v>
      </c>
      <c r="B675">
        <v>1</v>
      </c>
      <c r="C675" s="11" t="s">
        <v>91</v>
      </c>
      <c r="F675" t="s">
        <v>273</v>
      </c>
      <c r="H675" s="266">
        <v>8</v>
      </c>
      <c r="I675" s="266">
        <v>20</v>
      </c>
      <c r="K675" s="266"/>
      <c r="L675" s="266">
        <v>174</v>
      </c>
      <c r="M675" s="266">
        <v>179</v>
      </c>
      <c r="N675" s="267">
        <v>176.5</v>
      </c>
      <c r="O675" s="267"/>
      <c r="P675" s="267"/>
      <c r="R675" s="266"/>
      <c r="T675" s="266"/>
      <c r="U675" s="266"/>
      <c r="V675" s="266" t="s">
        <v>91</v>
      </c>
      <c r="W675" s="266" t="s">
        <v>91</v>
      </c>
      <c r="X675" s="267"/>
      <c r="Y675" s="10" t="s">
        <v>278</v>
      </c>
      <c r="Z675" s="10" t="s">
        <v>278</v>
      </c>
      <c r="AA675" s="274"/>
      <c r="AB675" s="271"/>
      <c r="AC675" s="1"/>
      <c r="AD675" s="266" t="s">
        <v>47</v>
      </c>
      <c r="AE675" s="269">
        <v>167</v>
      </c>
      <c r="AF675" s="266">
        <v>6.57</v>
      </c>
    </row>
    <row r="676" spans="1:32" ht="15" hidden="1" customHeight="1" x14ac:dyDescent="0.25">
      <c r="A676" t="s">
        <v>272</v>
      </c>
      <c r="B676">
        <v>1</v>
      </c>
      <c r="C676" s="11" t="s">
        <v>91</v>
      </c>
      <c r="F676" t="s">
        <v>273</v>
      </c>
      <c r="H676" s="10">
        <v>8</v>
      </c>
      <c r="I676" s="5">
        <v>21</v>
      </c>
      <c r="K676" s="10"/>
      <c r="L676" s="10">
        <v>242</v>
      </c>
      <c r="M676" s="10">
        <v>249</v>
      </c>
      <c r="N676" s="16">
        <v>245.5</v>
      </c>
      <c r="O676" s="16"/>
      <c r="P676" s="16"/>
      <c r="R676" s="10"/>
      <c r="T676" s="10"/>
      <c r="U676" s="10"/>
      <c r="V676" s="10"/>
      <c r="W676" s="10"/>
      <c r="X676" s="16"/>
      <c r="Y676" s="10"/>
      <c r="Z676" s="10"/>
      <c r="AA676" s="76"/>
      <c r="AB676" s="1"/>
      <c r="AC676" s="1"/>
      <c r="AD676" s="10" t="s">
        <v>47</v>
      </c>
      <c r="AE676" s="18">
        <v>176.6</v>
      </c>
      <c r="AF676" s="10">
        <v>6.26</v>
      </c>
    </row>
    <row r="677" spans="1:32" ht="15" hidden="1" customHeight="1" x14ac:dyDescent="0.25">
      <c r="A677" t="s">
        <v>272</v>
      </c>
      <c r="B677">
        <v>1</v>
      </c>
      <c r="C677" s="11" t="s">
        <v>91</v>
      </c>
      <c r="F677" t="s">
        <v>273</v>
      </c>
      <c r="H677" s="10">
        <v>8</v>
      </c>
      <c r="I677" s="5">
        <v>22</v>
      </c>
      <c r="K677" s="10" t="s">
        <v>92</v>
      </c>
      <c r="L677" s="10">
        <v>290</v>
      </c>
      <c r="M677" s="10">
        <v>287</v>
      </c>
      <c r="N677" s="16">
        <v>288.5</v>
      </c>
      <c r="O677" s="16">
        <v>9.8000000000000007</v>
      </c>
      <c r="P677" s="16">
        <v>4.9000000000000004</v>
      </c>
      <c r="R677" s="10"/>
      <c r="T677" s="10"/>
      <c r="U677" s="10"/>
      <c r="V677" s="10"/>
      <c r="W677" s="10"/>
      <c r="X677" s="16"/>
      <c r="Y677" s="10"/>
      <c r="Z677" s="10"/>
      <c r="AA677" s="76"/>
      <c r="AB677" s="1"/>
      <c r="AC677" s="1"/>
      <c r="AD677" s="10" t="s">
        <v>47</v>
      </c>
      <c r="AE677" s="18">
        <v>184.6</v>
      </c>
      <c r="AF677" s="10">
        <v>4.3099999999999996</v>
      </c>
    </row>
    <row r="678" spans="1:32" ht="15" hidden="1" customHeight="1" x14ac:dyDescent="0.25">
      <c r="A678" t="s">
        <v>272</v>
      </c>
      <c r="B678">
        <v>1</v>
      </c>
      <c r="C678" s="11" t="s">
        <v>91</v>
      </c>
      <c r="F678" t="s">
        <v>273</v>
      </c>
      <c r="H678" s="10">
        <v>8</v>
      </c>
      <c r="I678" s="5">
        <v>23</v>
      </c>
      <c r="K678" s="10"/>
      <c r="L678" s="10">
        <v>241</v>
      </c>
      <c r="M678" s="10">
        <v>245</v>
      </c>
      <c r="N678" s="16">
        <v>243</v>
      </c>
      <c r="O678" s="16"/>
      <c r="P678" s="16"/>
      <c r="R678" s="10"/>
      <c r="T678" s="10"/>
      <c r="U678" s="10"/>
      <c r="V678" s="10"/>
      <c r="W678" s="10"/>
      <c r="X678" s="16"/>
      <c r="Y678" s="10"/>
      <c r="Z678" s="10"/>
      <c r="AA678" s="76"/>
      <c r="AB678" s="1"/>
      <c r="AC678" s="1"/>
      <c r="AD678" s="10" t="s">
        <v>47</v>
      </c>
      <c r="AE678" s="18">
        <v>200.7</v>
      </c>
      <c r="AF678" s="10">
        <v>6.38</v>
      </c>
    </row>
    <row r="679" spans="1:32" ht="15" hidden="1" customHeight="1" x14ac:dyDescent="0.25">
      <c r="A679" t="s">
        <v>272</v>
      </c>
      <c r="B679">
        <v>1</v>
      </c>
      <c r="C679" s="11" t="s">
        <v>91</v>
      </c>
      <c r="F679" t="s">
        <v>273</v>
      </c>
      <c r="H679" s="266">
        <v>8</v>
      </c>
      <c r="I679" s="266">
        <v>24</v>
      </c>
      <c r="K679" s="266"/>
      <c r="L679" s="266">
        <v>118</v>
      </c>
      <c r="M679" s="266">
        <v>113</v>
      </c>
      <c r="N679" s="267">
        <v>115.5</v>
      </c>
      <c r="O679" s="267"/>
      <c r="P679" s="267"/>
      <c r="R679" s="266"/>
      <c r="T679" s="266"/>
      <c r="U679" s="266"/>
      <c r="V679" s="266" t="s">
        <v>91</v>
      </c>
      <c r="W679" s="266" t="s">
        <v>91</v>
      </c>
      <c r="X679" s="267" t="s">
        <v>113</v>
      </c>
      <c r="Y679" s="10" t="s">
        <v>278</v>
      </c>
      <c r="Z679" s="10" t="s">
        <v>278</v>
      </c>
      <c r="AA679" s="274"/>
      <c r="AB679" s="271"/>
      <c r="AC679" s="1"/>
      <c r="AD679" s="266" t="s">
        <v>47</v>
      </c>
      <c r="AE679" s="269">
        <v>206.5</v>
      </c>
      <c r="AF679" s="266">
        <v>4.9400000000000004</v>
      </c>
    </row>
    <row r="680" spans="1:32" ht="15" hidden="1" customHeight="1" x14ac:dyDescent="0.25">
      <c r="A680" t="s">
        <v>272</v>
      </c>
      <c r="B680">
        <v>1</v>
      </c>
      <c r="C680" s="11" t="s">
        <v>91</v>
      </c>
      <c r="F680" t="s">
        <v>273</v>
      </c>
      <c r="H680" s="266">
        <v>8</v>
      </c>
      <c r="I680" s="266">
        <v>26</v>
      </c>
      <c r="K680" s="266"/>
      <c r="L680" s="266">
        <v>176</v>
      </c>
      <c r="M680" s="266">
        <v>184</v>
      </c>
      <c r="N680" s="267">
        <v>180</v>
      </c>
      <c r="O680" s="267"/>
      <c r="P680" s="267"/>
      <c r="R680" s="266"/>
      <c r="T680" s="266"/>
      <c r="U680" s="266"/>
      <c r="V680" s="266" t="s">
        <v>91</v>
      </c>
      <c r="W680" s="266" t="s">
        <v>91</v>
      </c>
      <c r="X680" s="267" t="s">
        <v>96</v>
      </c>
      <c r="Y680" s="10" t="s">
        <v>278</v>
      </c>
      <c r="Z680" s="10" t="s">
        <v>278</v>
      </c>
      <c r="AA680" s="274"/>
      <c r="AB680" s="271"/>
      <c r="AC680" s="1"/>
      <c r="AD680" s="266" t="s">
        <v>47</v>
      </c>
      <c r="AE680" s="269">
        <v>336.5</v>
      </c>
      <c r="AF680" s="266">
        <v>4.22</v>
      </c>
    </row>
    <row r="681" spans="1:32" ht="15" hidden="1" customHeight="1" x14ac:dyDescent="0.25">
      <c r="A681" t="s">
        <v>272</v>
      </c>
      <c r="B681">
        <v>1</v>
      </c>
      <c r="C681" s="11" t="s">
        <v>91</v>
      </c>
      <c r="F681" t="s">
        <v>273</v>
      </c>
      <c r="H681" s="266">
        <v>8</v>
      </c>
      <c r="I681" s="266">
        <v>27</v>
      </c>
      <c r="K681" s="266"/>
      <c r="L681" s="266">
        <v>264</v>
      </c>
      <c r="M681" s="266">
        <v>246</v>
      </c>
      <c r="N681" s="267">
        <v>255</v>
      </c>
      <c r="O681" s="267"/>
      <c r="P681" s="267"/>
      <c r="R681" s="266"/>
      <c r="T681" s="266"/>
      <c r="U681" s="266"/>
      <c r="V681" s="266" t="s">
        <v>91</v>
      </c>
      <c r="W681" s="266" t="s">
        <v>91</v>
      </c>
      <c r="X681" s="267"/>
      <c r="Y681" s="10" t="s">
        <v>278</v>
      </c>
      <c r="Z681" s="10" t="s">
        <v>278</v>
      </c>
      <c r="AA681" s="274"/>
      <c r="AB681" s="271"/>
      <c r="AC681" s="1"/>
      <c r="AD681" s="266" t="s">
        <v>47</v>
      </c>
      <c r="AE681" s="269">
        <v>32.1</v>
      </c>
      <c r="AF681" s="266">
        <v>2.66</v>
      </c>
    </row>
    <row r="682" spans="1:32" ht="15" hidden="1" customHeight="1" x14ac:dyDescent="0.25">
      <c r="A682" t="s">
        <v>272</v>
      </c>
      <c r="B682">
        <v>1</v>
      </c>
      <c r="C682" s="11" t="s">
        <v>91</v>
      </c>
      <c r="F682" t="s">
        <v>273</v>
      </c>
      <c r="H682" s="10">
        <v>8</v>
      </c>
      <c r="I682" s="5">
        <v>28</v>
      </c>
      <c r="K682" s="10"/>
      <c r="L682" s="10">
        <v>196</v>
      </c>
      <c r="M682" s="10">
        <v>185</v>
      </c>
      <c r="N682" s="16">
        <v>190.5</v>
      </c>
      <c r="O682" s="16"/>
      <c r="P682" s="16"/>
      <c r="R682" s="10"/>
      <c r="T682" s="10"/>
      <c r="U682" s="10"/>
      <c r="V682" s="10"/>
      <c r="W682" s="10"/>
      <c r="X682" s="16"/>
      <c r="Y682" s="10"/>
      <c r="Z682" s="10"/>
      <c r="AA682" s="76"/>
      <c r="AB682" s="1"/>
      <c r="AC682" s="1"/>
      <c r="AD682" s="10" t="s">
        <v>47</v>
      </c>
      <c r="AE682" s="18">
        <v>34.700000000000003</v>
      </c>
      <c r="AF682" s="10">
        <v>4.24</v>
      </c>
    </row>
    <row r="683" spans="1:32" ht="15" hidden="1" customHeight="1" x14ac:dyDescent="0.25">
      <c r="A683" t="s">
        <v>272</v>
      </c>
      <c r="B683">
        <v>1</v>
      </c>
      <c r="C683" s="11" t="s">
        <v>91</v>
      </c>
      <c r="F683" t="s">
        <v>273</v>
      </c>
      <c r="H683" s="266">
        <v>8</v>
      </c>
      <c r="I683" s="266">
        <v>29</v>
      </c>
      <c r="K683" s="266"/>
      <c r="L683" s="266">
        <v>280</v>
      </c>
      <c r="M683" s="266">
        <v>283</v>
      </c>
      <c r="N683" s="267">
        <v>281.5</v>
      </c>
      <c r="O683" s="267"/>
      <c r="P683" s="267"/>
      <c r="R683" s="266"/>
      <c r="T683" s="266"/>
      <c r="U683" s="266"/>
      <c r="V683" s="266" t="s">
        <v>91</v>
      </c>
      <c r="W683" s="266" t="s">
        <v>91</v>
      </c>
      <c r="X683" s="267" t="s">
        <v>96</v>
      </c>
      <c r="Y683" s="10" t="s">
        <v>278</v>
      </c>
      <c r="Z683" s="10" t="s">
        <v>278</v>
      </c>
      <c r="AA683" s="274"/>
      <c r="AB683" s="271"/>
      <c r="AC683" s="1"/>
      <c r="AD683" s="266" t="s">
        <v>47</v>
      </c>
      <c r="AE683" s="269">
        <v>50.5</v>
      </c>
      <c r="AF683" s="266">
        <v>4.78</v>
      </c>
    </row>
    <row r="684" spans="1:32" ht="15" hidden="1" customHeight="1" x14ac:dyDescent="0.25">
      <c r="A684" t="s">
        <v>272</v>
      </c>
      <c r="B684">
        <v>1</v>
      </c>
      <c r="C684" s="11" t="s">
        <v>91</v>
      </c>
      <c r="F684" t="s">
        <v>273</v>
      </c>
      <c r="H684" s="10">
        <v>8</v>
      </c>
      <c r="I684" s="5">
        <v>30</v>
      </c>
      <c r="K684" s="10" t="s">
        <v>92</v>
      </c>
      <c r="L684" s="10">
        <v>256</v>
      </c>
      <c r="M684" s="10">
        <v>250</v>
      </c>
      <c r="N684" s="16">
        <v>253</v>
      </c>
      <c r="O684" s="16">
        <v>10.8</v>
      </c>
      <c r="P684" s="16">
        <v>4.4000000000000004</v>
      </c>
      <c r="R684" s="10"/>
      <c r="T684" s="10"/>
      <c r="U684" s="10"/>
      <c r="V684" s="10"/>
      <c r="W684" s="10"/>
      <c r="X684" s="16"/>
      <c r="Y684" s="10"/>
      <c r="Z684" s="10"/>
      <c r="AA684" s="76"/>
      <c r="AB684" s="1"/>
      <c r="AC684" s="1"/>
      <c r="AD684" s="10" t="s">
        <v>47</v>
      </c>
      <c r="AE684" s="18">
        <v>73.2</v>
      </c>
      <c r="AF684" s="10">
        <v>7.29</v>
      </c>
    </row>
    <row r="685" spans="1:32" ht="15" hidden="1" customHeight="1" x14ac:dyDescent="0.25">
      <c r="A685" t="s">
        <v>272</v>
      </c>
      <c r="B685">
        <v>1</v>
      </c>
      <c r="C685" s="11" t="s">
        <v>91</v>
      </c>
      <c r="F685" t="s">
        <v>273</v>
      </c>
      <c r="H685" s="10">
        <v>8</v>
      </c>
      <c r="I685" s="5">
        <v>31</v>
      </c>
      <c r="K685" s="10" t="s">
        <v>92</v>
      </c>
      <c r="L685" s="10">
        <v>287</v>
      </c>
      <c r="M685" s="10">
        <v>279</v>
      </c>
      <c r="N685" s="16">
        <v>283</v>
      </c>
      <c r="O685" s="16">
        <v>11.9</v>
      </c>
      <c r="P685" s="16">
        <v>6.5</v>
      </c>
      <c r="R685" s="10"/>
      <c r="T685" s="10"/>
      <c r="U685" s="10"/>
      <c r="V685" s="10"/>
      <c r="W685" s="10"/>
      <c r="X685" s="10"/>
      <c r="Y685" s="10"/>
      <c r="Z685" s="10"/>
      <c r="AA685" s="76"/>
      <c r="AB685" s="1"/>
      <c r="AC685" s="1"/>
      <c r="AD685" s="10" t="s">
        <v>38</v>
      </c>
      <c r="AE685" s="18">
        <v>131.1</v>
      </c>
      <c r="AF685" s="10">
        <v>10.91</v>
      </c>
    </row>
    <row r="686" spans="1:32" ht="15" hidden="1" customHeight="1" x14ac:dyDescent="0.25">
      <c r="A686" t="s">
        <v>272</v>
      </c>
      <c r="B686">
        <v>1</v>
      </c>
      <c r="C686" s="11" t="s">
        <v>91</v>
      </c>
      <c r="F686" t="s">
        <v>273</v>
      </c>
      <c r="H686" s="10">
        <v>8</v>
      </c>
      <c r="I686" s="5">
        <v>32</v>
      </c>
      <c r="K686" s="10"/>
      <c r="L686" s="10">
        <v>257</v>
      </c>
      <c r="M686" s="10">
        <v>256</v>
      </c>
      <c r="N686" s="16">
        <v>256.5</v>
      </c>
      <c r="O686" s="16"/>
      <c r="P686" s="16"/>
      <c r="R686" s="10"/>
      <c r="T686" s="10"/>
      <c r="U686" s="10"/>
      <c r="V686" s="10"/>
      <c r="W686" s="10"/>
      <c r="X686" s="16"/>
      <c r="Y686" s="10"/>
      <c r="Z686" s="10"/>
      <c r="AA686" s="76"/>
      <c r="AB686" s="1"/>
      <c r="AC686" s="1"/>
      <c r="AD686" s="10" t="s">
        <v>38</v>
      </c>
      <c r="AE686" s="18">
        <v>125.7</v>
      </c>
      <c r="AF686" s="10">
        <v>9.6999999999999993</v>
      </c>
    </row>
    <row r="687" spans="1:32" ht="15" hidden="1" customHeight="1" x14ac:dyDescent="0.25">
      <c r="A687" t="s">
        <v>272</v>
      </c>
      <c r="B687">
        <v>1</v>
      </c>
      <c r="C687" s="11" t="s">
        <v>91</v>
      </c>
      <c r="F687" t="s">
        <v>273</v>
      </c>
      <c r="H687" s="266">
        <v>8</v>
      </c>
      <c r="I687" s="266">
        <v>33</v>
      </c>
      <c r="K687" s="266" t="s">
        <v>92</v>
      </c>
      <c r="L687" s="266">
        <v>208</v>
      </c>
      <c r="M687" s="266">
        <v>205</v>
      </c>
      <c r="N687" s="267">
        <v>206.5</v>
      </c>
      <c r="O687" s="267">
        <v>10.6</v>
      </c>
      <c r="P687" s="267">
        <v>6.9</v>
      </c>
      <c r="R687" s="266"/>
      <c r="T687" s="266"/>
      <c r="U687" s="266"/>
      <c r="V687" s="266" t="s">
        <v>91</v>
      </c>
      <c r="W687" s="266" t="s">
        <v>91</v>
      </c>
      <c r="X687" s="267"/>
      <c r="Y687" s="10" t="s">
        <v>278</v>
      </c>
      <c r="Z687" s="10" t="s">
        <v>278</v>
      </c>
      <c r="AA687" s="270"/>
      <c r="AB687" s="271"/>
      <c r="AC687" s="1"/>
      <c r="AD687" s="266" t="s">
        <v>38</v>
      </c>
      <c r="AE687" s="269">
        <v>130.80000000000001</v>
      </c>
      <c r="AF687" s="266">
        <v>8.9700000000000006</v>
      </c>
    </row>
    <row r="688" spans="1:32" ht="15" hidden="1" customHeight="1" x14ac:dyDescent="0.25">
      <c r="A688" t="s">
        <v>272</v>
      </c>
      <c r="B688">
        <v>1</v>
      </c>
      <c r="C688" s="11" t="s">
        <v>91</v>
      </c>
      <c r="F688" t="s">
        <v>273</v>
      </c>
      <c r="H688" s="266">
        <v>8</v>
      </c>
      <c r="I688" s="266">
        <v>34</v>
      </c>
      <c r="K688" s="266"/>
      <c r="L688" s="266">
        <v>291</v>
      </c>
      <c r="M688" s="266">
        <v>278</v>
      </c>
      <c r="N688" s="267">
        <v>284.5</v>
      </c>
      <c r="O688" s="267"/>
      <c r="P688" s="267"/>
      <c r="R688" s="266"/>
      <c r="T688" s="266"/>
      <c r="U688" s="266"/>
      <c r="V688" s="266" t="s">
        <v>91</v>
      </c>
      <c r="W688" s="266" t="s">
        <v>91</v>
      </c>
      <c r="X688" s="267" t="s">
        <v>96</v>
      </c>
      <c r="Y688" s="10" t="s">
        <v>278</v>
      </c>
      <c r="Z688" s="10" t="s">
        <v>278</v>
      </c>
      <c r="AA688" s="270"/>
      <c r="AB688" s="271"/>
      <c r="AC688" s="1"/>
      <c r="AD688" s="266" t="s">
        <v>38</v>
      </c>
      <c r="AE688" s="269">
        <v>124.1</v>
      </c>
      <c r="AF688" s="266">
        <v>7.51</v>
      </c>
    </row>
    <row r="689" spans="1:32" ht="15" hidden="1" customHeight="1" x14ac:dyDescent="0.25">
      <c r="A689" t="s">
        <v>272</v>
      </c>
      <c r="B689">
        <v>1</v>
      </c>
      <c r="C689" s="11" t="s">
        <v>91</v>
      </c>
      <c r="F689" t="s">
        <v>273</v>
      </c>
      <c r="H689" s="266">
        <v>8</v>
      </c>
      <c r="I689" s="266">
        <v>35</v>
      </c>
      <c r="K689" s="266"/>
      <c r="L689" s="266">
        <v>146</v>
      </c>
      <c r="M689" s="266">
        <v>142</v>
      </c>
      <c r="N689" s="267">
        <v>144</v>
      </c>
      <c r="O689" s="267"/>
      <c r="P689" s="267"/>
      <c r="R689" s="266"/>
      <c r="T689" s="266"/>
      <c r="U689" s="266"/>
      <c r="V689" s="266" t="s">
        <v>91</v>
      </c>
      <c r="W689" s="266" t="s">
        <v>91</v>
      </c>
      <c r="X689" s="267" t="s">
        <v>96</v>
      </c>
      <c r="Y689" s="10" t="s">
        <v>278</v>
      </c>
      <c r="Z689" s="10" t="s">
        <v>278</v>
      </c>
      <c r="AA689" s="270"/>
      <c r="AB689" s="271"/>
      <c r="AC689" s="1"/>
      <c r="AD689" s="266" t="s">
        <v>38</v>
      </c>
      <c r="AE689" s="269">
        <v>133.5</v>
      </c>
      <c r="AF689" s="266">
        <v>6.32</v>
      </c>
    </row>
    <row r="690" spans="1:32" ht="15" hidden="1" customHeight="1" x14ac:dyDescent="0.25">
      <c r="A690" t="s">
        <v>272</v>
      </c>
      <c r="B690">
        <v>1</v>
      </c>
      <c r="C690" s="11" t="s">
        <v>91</v>
      </c>
      <c r="F690" t="s">
        <v>273</v>
      </c>
      <c r="H690" s="10">
        <v>8</v>
      </c>
      <c r="I690" s="5">
        <v>36</v>
      </c>
      <c r="K690" s="10" t="s">
        <v>92</v>
      </c>
      <c r="L690" s="98">
        <v>248</v>
      </c>
      <c r="M690" s="98">
        <v>255</v>
      </c>
      <c r="N690" s="16">
        <v>251.5</v>
      </c>
      <c r="O690" s="16">
        <v>11.4</v>
      </c>
      <c r="P690" s="16">
        <v>5.2</v>
      </c>
      <c r="R690" s="10"/>
      <c r="T690" s="5">
        <v>3.7</v>
      </c>
      <c r="U690" s="5">
        <v>5.5</v>
      </c>
      <c r="V690" s="10"/>
      <c r="W690" s="10"/>
      <c r="X690" s="16"/>
      <c r="Y690" s="10"/>
      <c r="Z690" s="10"/>
      <c r="AA690" s="97" t="s">
        <v>41</v>
      </c>
      <c r="AB690" s="1"/>
      <c r="AC690" s="1"/>
      <c r="AD690" s="10" t="s">
        <v>38</v>
      </c>
      <c r="AE690" s="18">
        <v>120.5</v>
      </c>
      <c r="AF690" s="10">
        <v>5.01</v>
      </c>
    </row>
    <row r="691" spans="1:32" ht="15" hidden="1" customHeight="1" x14ac:dyDescent="0.25">
      <c r="A691" t="s">
        <v>272</v>
      </c>
      <c r="B691">
        <v>1</v>
      </c>
      <c r="C691" s="11" t="s">
        <v>91</v>
      </c>
      <c r="F691" t="s">
        <v>273</v>
      </c>
      <c r="H691" s="266">
        <v>8</v>
      </c>
      <c r="I691" s="266">
        <v>37</v>
      </c>
      <c r="K691" s="266"/>
      <c r="L691" s="266">
        <v>130</v>
      </c>
      <c r="M691" s="266">
        <v>129</v>
      </c>
      <c r="N691" s="267">
        <v>129.5</v>
      </c>
      <c r="O691" s="267"/>
      <c r="P691" s="267"/>
      <c r="R691" s="266"/>
      <c r="T691" s="266"/>
      <c r="U691" s="266"/>
      <c r="V691" s="266" t="s">
        <v>91</v>
      </c>
      <c r="W691" s="266" t="s">
        <v>91</v>
      </c>
      <c r="X691" s="267"/>
      <c r="Y691" s="10" t="s">
        <v>278</v>
      </c>
      <c r="Z691" s="10" t="s">
        <v>278</v>
      </c>
      <c r="AA691" s="270"/>
      <c r="AB691" s="271"/>
      <c r="AC691" s="1"/>
      <c r="AD691" s="266" t="s">
        <v>38</v>
      </c>
      <c r="AE691" s="269">
        <v>112.3</v>
      </c>
      <c r="AF691" s="266">
        <v>3.76</v>
      </c>
    </row>
    <row r="692" spans="1:32" ht="15" hidden="1" customHeight="1" x14ac:dyDescent="0.25">
      <c r="A692" t="s">
        <v>272</v>
      </c>
      <c r="B692">
        <v>1</v>
      </c>
      <c r="C692" s="11" t="s">
        <v>91</v>
      </c>
      <c r="F692" t="s">
        <v>273</v>
      </c>
      <c r="H692" s="266">
        <v>8</v>
      </c>
      <c r="I692" s="266">
        <v>38</v>
      </c>
      <c r="K692" s="266"/>
      <c r="L692" s="266">
        <v>150</v>
      </c>
      <c r="M692" s="266">
        <v>153</v>
      </c>
      <c r="N692" s="267">
        <v>151.5</v>
      </c>
      <c r="O692" s="267"/>
      <c r="P692" s="267"/>
      <c r="R692" s="266"/>
      <c r="T692" s="266"/>
      <c r="U692" s="266"/>
      <c r="V692" s="266" t="s">
        <v>91</v>
      </c>
      <c r="W692" s="266" t="s">
        <v>91</v>
      </c>
      <c r="X692" s="267"/>
      <c r="Y692" s="10" t="s">
        <v>278</v>
      </c>
      <c r="Z692" s="10" t="s">
        <v>278</v>
      </c>
      <c r="AA692" s="270"/>
      <c r="AB692" s="271"/>
      <c r="AC692" s="1"/>
      <c r="AD692" s="266" t="s">
        <v>38</v>
      </c>
      <c r="AE692" s="269">
        <v>130.30000000000001</v>
      </c>
      <c r="AF692" s="266">
        <v>3.37</v>
      </c>
    </row>
    <row r="693" spans="1:32" ht="15" hidden="1" customHeight="1" x14ac:dyDescent="0.25">
      <c r="A693" t="s">
        <v>272</v>
      </c>
      <c r="B693">
        <v>1</v>
      </c>
      <c r="C693" s="11" t="s">
        <v>91</v>
      </c>
      <c r="F693" t="s">
        <v>273</v>
      </c>
      <c r="H693" s="10">
        <v>8</v>
      </c>
      <c r="I693" s="5">
        <v>40</v>
      </c>
      <c r="K693" s="10"/>
      <c r="L693" s="10">
        <v>158</v>
      </c>
      <c r="M693" s="10">
        <v>158</v>
      </c>
      <c r="N693" s="16">
        <v>158</v>
      </c>
      <c r="O693" s="16"/>
      <c r="P693" s="16"/>
      <c r="R693" s="10"/>
      <c r="T693" s="10"/>
      <c r="U693" s="10"/>
      <c r="V693" s="10"/>
      <c r="W693" s="10"/>
      <c r="X693" s="16"/>
      <c r="Y693" s="10"/>
      <c r="Z693" s="10"/>
      <c r="AA693" s="97"/>
      <c r="AB693" s="1"/>
      <c r="AC693" s="1"/>
      <c r="AD693" s="10" t="s">
        <v>38</v>
      </c>
      <c r="AE693" s="18">
        <v>47.8</v>
      </c>
      <c r="AF693" s="10">
        <v>1.25</v>
      </c>
    </row>
    <row r="694" spans="1:32" ht="15" hidden="1" customHeight="1" x14ac:dyDescent="0.25">
      <c r="A694" t="s">
        <v>272</v>
      </c>
      <c r="B694">
        <v>1</v>
      </c>
      <c r="C694" s="11" t="s">
        <v>91</v>
      </c>
      <c r="F694" t="s">
        <v>273</v>
      </c>
      <c r="H694" s="10">
        <v>8</v>
      </c>
      <c r="I694" s="5">
        <v>41</v>
      </c>
      <c r="K694" s="10" t="s">
        <v>92</v>
      </c>
      <c r="L694" s="98">
        <v>292</v>
      </c>
      <c r="M694" s="98">
        <v>307</v>
      </c>
      <c r="N694" s="16">
        <v>299.5</v>
      </c>
      <c r="O694" s="16">
        <v>12.4</v>
      </c>
      <c r="P694" s="16">
        <v>4.8</v>
      </c>
      <c r="R694" s="10"/>
      <c r="T694" s="5">
        <v>5.3</v>
      </c>
      <c r="U694" s="5">
        <v>4.8</v>
      </c>
      <c r="V694" s="10"/>
      <c r="W694" s="10"/>
      <c r="X694" s="16"/>
      <c r="Y694" s="10"/>
      <c r="Z694" s="10"/>
      <c r="AA694" s="97" t="s">
        <v>41</v>
      </c>
      <c r="AB694" s="1"/>
      <c r="AC694" s="1"/>
      <c r="AD694" s="10" t="s">
        <v>38</v>
      </c>
      <c r="AE694" s="18">
        <v>310.89999999999998</v>
      </c>
      <c r="AF694" s="10">
        <v>3.05</v>
      </c>
    </row>
    <row r="695" spans="1:32" ht="15" hidden="1" customHeight="1" x14ac:dyDescent="0.25">
      <c r="A695" t="s">
        <v>272</v>
      </c>
      <c r="B695">
        <v>1</v>
      </c>
      <c r="C695" s="11" t="s">
        <v>91</v>
      </c>
      <c r="F695" t="s">
        <v>273</v>
      </c>
      <c r="H695" s="266">
        <v>8</v>
      </c>
      <c r="I695" s="266">
        <v>42</v>
      </c>
      <c r="K695" s="266" t="s">
        <v>92</v>
      </c>
      <c r="L695" s="266">
        <v>137</v>
      </c>
      <c r="M695" s="266">
        <v>147</v>
      </c>
      <c r="N695" s="267">
        <v>142</v>
      </c>
      <c r="O695" s="267">
        <v>8.1999999999999993</v>
      </c>
      <c r="P695" s="267">
        <v>5</v>
      </c>
      <c r="R695" s="266"/>
      <c r="T695" s="266"/>
      <c r="U695" s="266"/>
      <c r="V695" s="266" t="s">
        <v>91</v>
      </c>
      <c r="W695" s="266" t="s">
        <v>91</v>
      </c>
      <c r="X695" s="267"/>
      <c r="Y695" s="10" t="s">
        <v>278</v>
      </c>
      <c r="Z695" s="10" t="s">
        <v>278</v>
      </c>
      <c r="AA695" s="270"/>
      <c r="AB695" s="271"/>
      <c r="AC695" s="1"/>
      <c r="AD695" s="266" t="s">
        <v>38</v>
      </c>
      <c r="AE695" s="269">
        <v>310.89999999999998</v>
      </c>
      <c r="AF695" s="266">
        <v>6.18</v>
      </c>
    </row>
    <row r="696" spans="1:32" ht="15" hidden="1" customHeight="1" x14ac:dyDescent="0.25">
      <c r="A696" t="s">
        <v>272</v>
      </c>
      <c r="B696">
        <v>1</v>
      </c>
      <c r="C696" s="11" t="s">
        <v>91</v>
      </c>
      <c r="F696" t="s">
        <v>273</v>
      </c>
      <c r="H696" s="266">
        <v>8</v>
      </c>
      <c r="I696" s="266">
        <v>43</v>
      </c>
      <c r="K696" s="266"/>
      <c r="L696" s="266">
        <v>193</v>
      </c>
      <c r="M696" s="266">
        <v>175</v>
      </c>
      <c r="N696" s="267">
        <v>184</v>
      </c>
      <c r="O696" s="266"/>
      <c r="P696" s="266"/>
      <c r="R696" s="266"/>
      <c r="T696" s="266"/>
      <c r="U696" s="266"/>
      <c r="V696" s="266" t="s">
        <v>91</v>
      </c>
      <c r="W696" s="266" t="s">
        <v>91</v>
      </c>
      <c r="X696" s="266"/>
      <c r="Y696" s="10" t="s">
        <v>278</v>
      </c>
      <c r="Z696" s="10" t="s">
        <v>278</v>
      </c>
      <c r="AA696" s="270"/>
      <c r="AB696" s="271"/>
      <c r="AC696" s="1"/>
      <c r="AD696" s="266" t="s">
        <v>38</v>
      </c>
      <c r="AE696" s="269">
        <v>301.8</v>
      </c>
      <c r="AF696" s="266">
        <v>6.62</v>
      </c>
    </row>
    <row r="697" spans="1:32" ht="15" hidden="1" customHeight="1" x14ac:dyDescent="0.25">
      <c r="A697" t="s">
        <v>272</v>
      </c>
      <c r="B697">
        <v>1</v>
      </c>
      <c r="C697" s="11" t="s">
        <v>91</v>
      </c>
      <c r="F697" t="s">
        <v>273</v>
      </c>
      <c r="H697" s="10">
        <v>8</v>
      </c>
      <c r="I697" s="5">
        <v>44</v>
      </c>
      <c r="K697" s="10"/>
      <c r="L697" s="10">
        <v>251</v>
      </c>
      <c r="M697" s="10">
        <v>258</v>
      </c>
      <c r="N697" s="16">
        <v>254.5</v>
      </c>
      <c r="O697" s="10"/>
      <c r="P697" s="10"/>
      <c r="R697" s="10"/>
      <c r="T697" s="10"/>
      <c r="U697" s="10"/>
      <c r="V697" s="10"/>
      <c r="W697" s="10"/>
      <c r="X697" s="10"/>
      <c r="Y697" s="10"/>
      <c r="Z697" s="10"/>
      <c r="AA697" s="97"/>
      <c r="AB697" s="1"/>
      <c r="AC697" s="1"/>
      <c r="AD697" s="10" t="s">
        <v>38</v>
      </c>
      <c r="AE697" s="18">
        <v>310.7</v>
      </c>
      <c r="AF697" s="10">
        <v>7.25</v>
      </c>
    </row>
    <row r="698" spans="1:32" ht="15" hidden="1" customHeight="1" x14ac:dyDescent="0.25">
      <c r="A698" t="s">
        <v>272</v>
      </c>
      <c r="B698">
        <v>1</v>
      </c>
      <c r="C698" s="11" t="s">
        <v>91</v>
      </c>
      <c r="F698" t="s">
        <v>273</v>
      </c>
      <c r="H698" s="10">
        <v>8</v>
      </c>
      <c r="I698" s="5">
        <v>45</v>
      </c>
      <c r="K698" s="10" t="s">
        <v>92</v>
      </c>
      <c r="L698" s="10">
        <v>260</v>
      </c>
      <c r="M698" s="10">
        <v>273</v>
      </c>
      <c r="N698" s="16">
        <v>266.5</v>
      </c>
      <c r="O698" s="10">
        <v>8.8000000000000007</v>
      </c>
      <c r="P698" s="10">
        <v>4.4000000000000004</v>
      </c>
      <c r="R698" s="10"/>
      <c r="T698" s="5">
        <v>2.9</v>
      </c>
      <c r="U698" s="5">
        <v>3.5</v>
      </c>
      <c r="V698" s="10"/>
      <c r="W698" s="10"/>
      <c r="X698" s="10"/>
      <c r="Y698" s="10"/>
      <c r="Z698" s="10"/>
      <c r="AA698" s="97" t="s">
        <v>41</v>
      </c>
      <c r="AB698" s="1"/>
      <c r="AC698" s="1"/>
      <c r="AD698" s="10" t="s">
        <v>38</v>
      </c>
      <c r="AE698" s="18">
        <v>305.89999999999998</v>
      </c>
      <c r="AF698" s="10">
        <v>9.07</v>
      </c>
    </row>
    <row r="699" spans="1:32" ht="15" hidden="1" customHeight="1" x14ac:dyDescent="0.25">
      <c r="A699" t="s">
        <v>272</v>
      </c>
      <c r="B699">
        <v>1</v>
      </c>
      <c r="C699" s="11" t="s">
        <v>91</v>
      </c>
      <c r="F699" t="s">
        <v>273</v>
      </c>
      <c r="H699" s="266">
        <v>8</v>
      </c>
      <c r="I699" s="266">
        <v>46</v>
      </c>
      <c r="K699" s="266"/>
      <c r="L699" s="266">
        <v>122</v>
      </c>
      <c r="M699" s="266">
        <v>113</v>
      </c>
      <c r="N699" s="267">
        <v>117.5</v>
      </c>
      <c r="O699" s="266"/>
      <c r="P699" s="266"/>
      <c r="R699" s="266"/>
      <c r="T699" s="266"/>
      <c r="U699" s="266"/>
      <c r="V699" s="266" t="s">
        <v>91</v>
      </c>
      <c r="W699" s="266" t="s">
        <v>91</v>
      </c>
      <c r="X699" s="266" t="s">
        <v>96</v>
      </c>
      <c r="Y699" s="10" t="s">
        <v>278</v>
      </c>
      <c r="Z699" s="10" t="s">
        <v>278</v>
      </c>
      <c r="AA699" s="270"/>
      <c r="AB699" s="271"/>
      <c r="AC699" s="1"/>
      <c r="AD699" s="266" t="s">
        <v>38</v>
      </c>
      <c r="AE699" s="269">
        <v>316.5</v>
      </c>
      <c r="AF699" s="266">
        <v>8.9700000000000006</v>
      </c>
    </row>
    <row r="700" spans="1:32" ht="15" hidden="1" customHeight="1" x14ac:dyDescent="0.25">
      <c r="A700" t="s">
        <v>272</v>
      </c>
      <c r="B700">
        <v>1</v>
      </c>
      <c r="C700" s="11" t="s">
        <v>91</v>
      </c>
      <c r="F700" t="s">
        <v>273</v>
      </c>
      <c r="H700" s="266">
        <v>8</v>
      </c>
      <c r="I700" s="266">
        <v>47</v>
      </c>
      <c r="K700" s="266"/>
      <c r="L700" s="266">
        <v>82</v>
      </c>
      <c r="M700" s="266">
        <v>84</v>
      </c>
      <c r="N700" s="267">
        <v>83</v>
      </c>
      <c r="O700" s="266"/>
      <c r="P700" s="266"/>
      <c r="R700" s="266"/>
      <c r="T700" s="266"/>
      <c r="U700" s="266"/>
      <c r="V700" s="266" t="s">
        <v>91</v>
      </c>
      <c r="W700" s="266" t="s">
        <v>91</v>
      </c>
      <c r="X700" s="266" t="s">
        <v>96</v>
      </c>
      <c r="Y700" s="10" t="s">
        <v>278</v>
      </c>
      <c r="Z700" s="10" t="s">
        <v>278</v>
      </c>
      <c r="AA700" s="270"/>
      <c r="AB700" s="271"/>
      <c r="AC700" s="1"/>
      <c r="AD700" s="266" t="s">
        <v>38</v>
      </c>
      <c r="AE700" s="269">
        <v>315.3</v>
      </c>
      <c r="AF700" s="266">
        <v>9.8800000000000008</v>
      </c>
    </row>
    <row r="701" spans="1:32" ht="15" hidden="1" customHeight="1" x14ac:dyDescent="0.25">
      <c r="A701" t="s">
        <v>272</v>
      </c>
      <c r="B701">
        <v>1</v>
      </c>
      <c r="C701" s="11" t="s">
        <v>91</v>
      </c>
      <c r="F701" t="s">
        <v>273</v>
      </c>
      <c r="H701" s="266">
        <v>8</v>
      </c>
      <c r="I701" s="266">
        <v>48</v>
      </c>
      <c r="K701" s="266" t="s">
        <v>92</v>
      </c>
      <c r="L701" s="266">
        <v>124</v>
      </c>
      <c r="M701" s="266">
        <v>130</v>
      </c>
      <c r="N701" s="267">
        <v>127</v>
      </c>
      <c r="O701" s="266">
        <v>7.4</v>
      </c>
      <c r="P701" s="266">
        <v>5</v>
      </c>
      <c r="R701" s="266"/>
      <c r="T701" s="266"/>
      <c r="U701" s="266"/>
      <c r="V701" s="266" t="s">
        <v>91</v>
      </c>
      <c r="W701" s="266" t="s">
        <v>91</v>
      </c>
      <c r="X701" s="266"/>
      <c r="Y701" s="10" t="s">
        <v>278</v>
      </c>
      <c r="Z701" s="10" t="s">
        <v>278</v>
      </c>
      <c r="AA701" s="270"/>
      <c r="AB701" s="271"/>
      <c r="AC701" s="1"/>
      <c r="AD701" s="266" t="s">
        <v>38</v>
      </c>
      <c r="AE701" s="269">
        <v>312.7</v>
      </c>
      <c r="AF701" s="266">
        <v>10.69</v>
      </c>
    </row>
    <row r="702" spans="1:32" ht="15" hidden="1" customHeight="1" x14ac:dyDescent="0.25">
      <c r="A702" t="s">
        <v>272</v>
      </c>
      <c r="B702">
        <v>1</v>
      </c>
      <c r="C702" s="11" t="s">
        <v>91</v>
      </c>
      <c r="F702" t="s">
        <v>273</v>
      </c>
      <c r="H702" s="266">
        <v>8</v>
      </c>
      <c r="I702" s="266">
        <v>49</v>
      </c>
      <c r="K702" s="266" t="s">
        <v>92</v>
      </c>
      <c r="L702" s="266">
        <v>98</v>
      </c>
      <c r="M702" s="266">
        <v>97</v>
      </c>
      <c r="N702" s="267">
        <v>97.5</v>
      </c>
      <c r="O702" s="266">
        <v>5.7</v>
      </c>
      <c r="P702" s="266">
        <v>2.2999999999999998</v>
      </c>
      <c r="R702" s="266"/>
      <c r="T702" s="266"/>
      <c r="U702" s="266"/>
      <c r="V702" s="266" t="s">
        <v>91</v>
      </c>
      <c r="W702" s="266" t="s">
        <v>91</v>
      </c>
      <c r="X702" s="266" t="s">
        <v>96</v>
      </c>
      <c r="Y702" s="10" t="s">
        <v>278</v>
      </c>
      <c r="Z702" s="10" t="s">
        <v>278</v>
      </c>
      <c r="AA702" s="270"/>
      <c r="AB702" s="271"/>
      <c r="AC702" s="1"/>
      <c r="AD702" s="266" t="s">
        <v>38</v>
      </c>
      <c r="AE702" s="269">
        <v>318.2</v>
      </c>
      <c r="AF702" s="266">
        <v>13.14</v>
      </c>
    </row>
    <row r="703" spans="1:32" ht="15" hidden="1" customHeight="1" x14ac:dyDescent="0.25">
      <c r="A703" t="s">
        <v>272</v>
      </c>
      <c r="B703">
        <v>1</v>
      </c>
      <c r="C703" s="11" t="s">
        <v>91</v>
      </c>
      <c r="F703" t="s">
        <v>273</v>
      </c>
      <c r="H703" s="266">
        <v>8</v>
      </c>
      <c r="I703" s="266">
        <v>50</v>
      </c>
      <c r="K703" s="266" t="s">
        <v>92</v>
      </c>
      <c r="L703" s="266">
        <v>109</v>
      </c>
      <c r="M703" s="266">
        <v>105</v>
      </c>
      <c r="N703" s="267">
        <v>107</v>
      </c>
      <c r="O703" s="266">
        <v>6</v>
      </c>
      <c r="P703" s="266">
        <v>4</v>
      </c>
      <c r="R703" s="266"/>
      <c r="T703" s="266"/>
      <c r="U703" s="266"/>
      <c r="V703" s="266" t="s">
        <v>91</v>
      </c>
      <c r="W703" s="266" t="s">
        <v>91</v>
      </c>
      <c r="X703" s="266"/>
      <c r="Y703" s="10" t="s">
        <v>278</v>
      </c>
      <c r="Z703" s="10" t="s">
        <v>278</v>
      </c>
      <c r="AA703" s="270"/>
      <c r="AB703" s="271"/>
      <c r="AC703" s="1"/>
      <c r="AD703" s="266" t="s">
        <v>38</v>
      </c>
      <c r="AE703" s="269">
        <v>319.10000000000002</v>
      </c>
      <c r="AF703" s="266">
        <v>13.36</v>
      </c>
    </row>
    <row r="704" spans="1:32" ht="15" hidden="1" customHeight="1" x14ac:dyDescent="0.25">
      <c r="A704" t="s">
        <v>272</v>
      </c>
      <c r="B704">
        <v>1</v>
      </c>
      <c r="C704" s="11" t="s">
        <v>91</v>
      </c>
      <c r="F704" t="s">
        <v>273</v>
      </c>
      <c r="H704" s="10">
        <v>8</v>
      </c>
      <c r="I704" s="5">
        <v>52</v>
      </c>
      <c r="K704" s="10" t="s">
        <v>92</v>
      </c>
      <c r="L704" s="10">
        <v>176</v>
      </c>
      <c r="M704" s="10">
        <v>175</v>
      </c>
      <c r="N704" s="16">
        <v>175.5</v>
      </c>
      <c r="O704" s="10">
        <v>8.9</v>
      </c>
      <c r="P704" s="10">
        <v>6.1</v>
      </c>
      <c r="R704" s="10"/>
      <c r="T704" s="5">
        <v>2</v>
      </c>
      <c r="U704" s="5">
        <v>2.2999999999999998</v>
      </c>
      <c r="V704" s="10"/>
      <c r="W704" s="10"/>
      <c r="X704" s="10"/>
      <c r="Y704" s="10"/>
      <c r="Z704" s="10"/>
      <c r="AA704" s="97" t="s">
        <v>41</v>
      </c>
      <c r="AB704" s="1"/>
      <c r="AC704" s="1"/>
      <c r="AD704" s="10" t="s">
        <v>38</v>
      </c>
      <c r="AE704" s="18">
        <v>281.8</v>
      </c>
      <c r="AF704" s="10">
        <v>14.54</v>
      </c>
    </row>
    <row r="705" spans="1:32" ht="15" hidden="1" customHeight="1" x14ac:dyDescent="0.25">
      <c r="A705" t="s">
        <v>272</v>
      </c>
      <c r="B705">
        <v>1</v>
      </c>
      <c r="C705" s="11" t="s">
        <v>91</v>
      </c>
      <c r="F705" t="s">
        <v>273</v>
      </c>
      <c r="H705" s="266">
        <v>8</v>
      </c>
      <c r="I705" s="266">
        <v>53</v>
      </c>
      <c r="K705" s="266"/>
      <c r="L705" s="266">
        <v>183</v>
      </c>
      <c r="M705" s="266">
        <v>197</v>
      </c>
      <c r="N705" s="267">
        <v>190</v>
      </c>
      <c r="O705" s="266"/>
      <c r="P705" s="266"/>
      <c r="R705" s="266"/>
      <c r="T705" s="266"/>
      <c r="U705" s="266"/>
      <c r="V705" s="266" t="s">
        <v>91</v>
      </c>
      <c r="W705" s="266" t="s">
        <v>91</v>
      </c>
      <c r="X705" s="266"/>
      <c r="Y705" s="10" t="s">
        <v>278</v>
      </c>
      <c r="Z705" s="10" t="s">
        <v>278</v>
      </c>
      <c r="AA705" s="270"/>
      <c r="AB705" s="271"/>
      <c r="AC705" s="1"/>
      <c r="AD705" s="266" t="s">
        <v>38</v>
      </c>
      <c r="AE705" s="269">
        <v>280</v>
      </c>
      <c r="AF705" s="266">
        <v>13.73</v>
      </c>
    </row>
    <row r="706" spans="1:32" ht="15" hidden="1" customHeight="1" x14ac:dyDescent="0.25">
      <c r="A706" t="s">
        <v>272</v>
      </c>
      <c r="B706">
        <v>1</v>
      </c>
      <c r="C706" s="11" t="s">
        <v>91</v>
      </c>
      <c r="F706" t="s">
        <v>273</v>
      </c>
      <c r="H706" s="266">
        <v>8</v>
      </c>
      <c r="I706" s="266">
        <v>54</v>
      </c>
      <c r="K706" s="266"/>
      <c r="L706" s="266">
        <v>173</v>
      </c>
      <c r="M706" s="266">
        <v>180</v>
      </c>
      <c r="N706" s="267">
        <v>176.5</v>
      </c>
      <c r="O706" s="266"/>
      <c r="P706" s="266"/>
      <c r="R706" s="266"/>
      <c r="T706" s="266"/>
      <c r="U706" s="266"/>
      <c r="V706" s="266" t="s">
        <v>91</v>
      </c>
      <c r="W706" s="266" t="s">
        <v>91</v>
      </c>
      <c r="X706" s="266" t="s">
        <v>96</v>
      </c>
      <c r="Y706" s="10" t="s">
        <v>278</v>
      </c>
      <c r="Z706" s="10" t="s">
        <v>278</v>
      </c>
      <c r="AA706" s="270"/>
      <c r="AB706" s="271"/>
      <c r="AC706" s="1"/>
      <c r="AD706" s="266" t="s">
        <v>38</v>
      </c>
      <c r="AE706" s="269">
        <v>276</v>
      </c>
      <c r="AF706" s="266">
        <v>12.19</v>
      </c>
    </row>
    <row r="707" spans="1:32" ht="15" hidden="1" customHeight="1" x14ac:dyDescent="0.25">
      <c r="A707" t="s">
        <v>272</v>
      </c>
      <c r="B707">
        <v>1</v>
      </c>
      <c r="C707" s="11" t="s">
        <v>91</v>
      </c>
      <c r="F707" t="s">
        <v>273</v>
      </c>
      <c r="H707" s="266">
        <v>8</v>
      </c>
      <c r="I707" s="266">
        <v>55</v>
      </c>
      <c r="K707" s="266"/>
      <c r="L707" s="266">
        <v>200</v>
      </c>
      <c r="M707" s="266">
        <v>201</v>
      </c>
      <c r="N707" s="267">
        <v>200.5</v>
      </c>
      <c r="O707" s="266"/>
      <c r="P707" s="266"/>
      <c r="R707" s="266"/>
      <c r="T707" s="266"/>
      <c r="U707" s="266"/>
      <c r="V707" s="266" t="s">
        <v>91</v>
      </c>
      <c r="W707" s="266" t="s">
        <v>91</v>
      </c>
      <c r="X707" s="266" t="s">
        <v>96</v>
      </c>
      <c r="Y707" s="10" t="s">
        <v>278</v>
      </c>
      <c r="Z707" s="10" t="s">
        <v>278</v>
      </c>
      <c r="AA707" s="270"/>
      <c r="AB707" s="271"/>
      <c r="AC707" s="1"/>
      <c r="AD707" s="266" t="s">
        <v>38</v>
      </c>
      <c r="AE707" s="269">
        <v>281.5</v>
      </c>
      <c r="AF707" s="266">
        <v>12.8</v>
      </c>
    </row>
    <row r="708" spans="1:32" ht="15" hidden="1" customHeight="1" x14ac:dyDescent="0.25">
      <c r="A708" t="s">
        <v>272</v>
      </c>
      <c r="B708">
        <v>1</v>
      </c>
      <c r="C708" s="11" t="s">
        <v>91</v>
      </c>
      <c r="F708" t="s">
        <v>273</v>
      </c>
      <c r="H708" s="10">
        <v>8</v>
      </c>
      <c r="I708" s="5">
        <v>56</v>
      </c>
      <c r="K708" s="10"/>
      <c r="L708" s="10">
        <v>264</v>
      </c>
      <c r="M708" s="10">
        <v>279</v>
      </c>
      <c r="N708" s="16">
        <v>271.5</v>
      </c>
      <c r="O708" s="10"/>
      <c r="P708" s="10"/>
      <c r="R708" s="10"/>
      <c r="T708" s="10"/>
      <c r="U708" s="10"/>
      <c r="V708" s="10"/>
      <c r="W708" s="10"/>
      <c r="X708" s="10" t="s">
        <v>96</v>
      </c>
      <c r="Y708" s="10"/>
      <c r="Z708" s="10"/>
      <c r="AA708" s="97"/>
      <c r="AB708" s="1"/>
      <c r="AC708" s="1"/>
      <c r="AD708" s="10" t="s">
        <v>38</v>
      </c>
      <c r="AE708" s="18">
        <v>275.39999999999998</v>
      </c>
      <c r="AF708" s="10">
        <v>11.16</v>
      </c>
    </row>
    <row r="709" spans="1:32" ht="15" hidden="1" customHeight="1" x14ac:dyDescent="0.25">
      <c r="A709" t="s">
        <v>272</v>
      </c>
      <c r="B709">
        <v>1</v>
      </c>
      <c r="C709" s="11" t="s">
        <v>91</v>
      </c>
      <c r="F709" t="s">
        <v>273</v>
      </c>
      <c r="H709" s="266">
        <v>8</v>
      </c>
      <c r="I709" s="266">
        <v>57</v>
      </c>
      <c r="K709" s="266"/>
      <c r="L709" s="266">
        <v>160</v>
      </c>
      <c r="M709" s="266">
        <v>181</v>
      </c>
      <c r="N709" s="267">
        <v>170.5</v>
      </c>
      <c r="O709" s="266"/>
      <c r="P709" s="266"/>
      <c r="R709" s="266"/>
      <c r="T709" s="266"/>
      <c r="U709" s="266"/>
      <c r="V709" s="266" t="s">
        <v>91</v>
      </c>
      <c r="W709" s="266" t="s">
        <v>91</v>
      </c>
      <c r="X709" s="266" t="s">
        <v>96</v>
      </c>
      <c r="Y709" s="10" t="s">
        <v>278</v>
      </c>
      <c r="Z709" s="10" t="s">
        <v>278</v>
      </c>
      <c r="AA709" s="270"/>
      <c r="AB709" s="271"/>
      <c r="AC709" s="1"/>
      <c r="AD709" s="266" t="s">
        <v>38</v>
      </c>
      <c r="AE709" s="269">
        <v>280.7</v>
      </c>
      <c r="AF709" s="266">
        <v>11.11</v>
      </c>
    </row>
    <row r="710" spans="1:32" ht="15" hidden="1" customHeight="1" x14ac:dyDescent="0.25">
      <c r="A710" t="s">
        <v>272</v>
      </c>
      <c r="B710">
        <v>1</v>
      </c>
      <c r="C710" s="11" t="s">
        <v>91</v>
      </c>
      <c r="F710" t="s">
        <v>273</v>
      </c>
      <c r="H710" s="266">
        <v>8</v>
      </c>
      <c r="I710" s="266">
        <v>58</v>
      </c>
      <c r="K710" s="266"/>
      <c r="L710" s="266">
        <v>195</v>
      </c>
      <c r="M710" s="266">
        <v>197</v>
      </c>
      <c r="N710" s="267">
        <v>196</v>
      </c>
      <c r="O710" s="266"/>
      <c r="P710" s="266"/>
      <c r="R710" s="266"/>
      <c r="T710" s="266"/>
      <c r="U710" s="266"/>
      <c r="V710" s="266" t="s">
        <v>91</v>
      </c>
      <c r="W710" s="266" t="s">
        <v>91</v>
      </c>
      <c r="X710" s="266" t="s">
        <v>96</v>
      </c>
      <c r="Y710" s="10" t="s">
        <v>278</v>
      </c>
      <c r="Z710" s="10" t="s">
        <v>278</v>
      </c>
      <c r="AA710" s="270"/>
      <c r="AB710" s="271"/>
      <c r="AC710" s="1"/>
      <c r="AD710" s="266" t="s">
        <v>38</v>
      </c>
      <c r="AE710" s="269">
        <v>274.7</v>
      </c>
      <c r="AF710" s="266">
        <v>10.11</v>
      </c>
    </row>
    <row r="711" spans="1:32" ht="15" hidden="1" customHeight="1" x14ac:dyDescent="0.25">
      <c r="A711" t="s">
        <v>272</v>
      </c>
      <c r="B711">
        <v>1</v>
      </c>
      <c r="C711" s="11" t="s">
        <v>91</v>
      </c>
      <c r="F711" t="s">
        <v>273</v>
      </c>
      <c r="H711" s="10">
        <v>8</v>
      </c>
      <c r="I711" s="5">
        <v>59</v>
      </c>
      <c r="K711" s="10" t="s">
        <v>92</v>
      </c>
      <c r="L711" s="10">
        <v>172</v>
      </c>
      <c r="M711" s="10">
        <v>160</v>
      </c>
      <c r="N711" s="16">
        <v>166</v>
      </c>
      <c r="O711" s="10">
        <v>8.5</v>
      </c>
      <c r="P711" s="10">
        <v>6.4</v>
      </c>
      <c r="R711" s="10"/>
      <c r="T711" s="10"/>
      <c r="U711" s="10"/>
      <c r="V711" s="10"/>
      <c r="W711" s="10"/>
      <c r="X711" s="10"/>
      <c r="Y711" s="10"/>
      <c r="Z711" s="10"/>
      <c r="AA711" s="97"/>
      <c r="AB711" s="1"/>
      <c r="AC711" s="1"/>
      <c r="AD711" s="10" t="s">
        <v>38</v>
      </c>
      <c r="AE711" s="18">
        <v>269.8</v>
      </c>
      <c r="AF711" s="10">
        <v>10.75</v>
      </c>
    </row>
    <row r="712" spans="1:32" ht="15" hidden="1" customHeight="1" x14ac:dyDescent="0.25">
      <c r="A712" t="s">
        <v>272</v>
      </c>
      <c r="B712">
        <v>1</v>
      </c>
      <c r="C712" s="11" t="s">
        <v>91</v>
      </c>
      <c r="F712" t="s">
        <v>273</v>
      </c>
      <c r="H712" s="266">
        <v>8</v>
      </c>
      <c r="I712" s="266">
        <v>60</v>
      </c>
      <c r="K712" s="266" t="s">
        <v>92</v>
      </c>
      <c r="L712" s="266">
        <v>182</v>
      </c>
      <c r="M712" s="266">
        <v>180</v>
      </c>
      <c r="N712" s="267">
        <v>181</v>
      </c>
      <c r="O712" s="266">
        <v>9.3000000000000007</v>
      </c>
      <c r="P712" s="266">
        <v>6.6</v>
      </c>
      <c r="R712" s="266"/>
      <c r="T712" s="266"/>
      <c r="U712" s="266"/>
      <c r="V712" s="266" t="s">
        <v>91</v>
      </c>
      <c r="W712" s="266" t="s">
        <v>91</v>
      </c>
      <c r="X712" s="266"/>
      <c r="Y712" s="10" t="s">
        <v>278</v>
      </c>
      <c r="Z712" s="10" t="s">
        <v>278</v>
      </c>
      <c r="AA712" s="270"/>
      <c r="AB712" s="271"/>
      <c r="AC712" s="1"/>
      <c r="AD712" s="266" t="s">
        <v>38</v>
      </c>
      <c r="AE712" s="269">
        <v>266.39999999999998</v>
      </c>
      <c r="AF712" s="266">
        <v>10.31</v>
      </c>
    </row>
    <row r="713" spans="1:32" ht="15" hidden="1" customHeight="1" x14ac:dyDescent="0.25">
      <c r="A713" t="s">
        <v>272</v>
      </c>
      <c r="B713">
        <v>1</v>
      </c>
      <c r="C713" s="11" t="s">
        <v>91</v>
      </c>
      <c r="F713" t="s">
        <v>273</v>
      </c>
      <c r="H713" s="266">
        <v>8</v>
      </c>
      <c r="I713" s="266">
        <v>61</v>
      </c>
      <c r="K713" s="266"/>
      <c r="L713" s="266">
        <v>142</v>
      </c>
      <c r="M713" s="266">
        <v>138</v>
      </c>
      <c r="N713" s="267">
        <v>140</v>
      </c>
      <c r="O713" s="266"/>
      <c r="P713" s="266"/>
      <c r="R713" s="266"/>
      <c r="T713" s="266"/>
      <c r="U713" s="266"/>
      <c r="V713" s="266" t="s">
        <v>91</v>
      </c>
      <c r="W713" s="266" t="s">
        <v>91</v>
      </c>
      <c r="X713" s="266"/>
      <c r="Y713" s="10" t="s">
        <v>278</v>
      </c>
      <c r="Z713" s="10" t="s">
        <v>278</v>
      </c>
      <c r="AA713" s="270"/>
      <c r="AB713" s="271"/>
      <c r="AC713" s="1"/>
      <c r="AD713" s="266" t="s">
        <v>38</v>
      </c>
      <c r="AE713" s="269">
        <v>268.2</v>
      </c>
      <c r="AF713" s="266">
        <v>9.11</v>
      </c>
    </row>
    <row r="714" spans="1:32" ht="15" hidden="1" customHeight="1" x14ac:dyDescent="0.25">
      <c r="A714" t="s">
        <v>272</v>
      </c>
      <c r="B714">
        <v>1</v>
      </c>
      <c r="C714" s="11" t="s">
        <v>91</v>
      </c>
      <c r="F714" t="s">
        <v>273</v>
      </c>
      <c r="H714" s="10">
        <v>8</v>
      </c>
      <c r="I714" s="5">
        <v>62</v>
      </c>
      <c r="K714" s="10"/>
      <c r="L714" s="10">
        <v>236</v>
      </c>
      <c r="M714" s="10">
        <v>242</v>
      </c>
      <c r="N714" s="16">
        <v>239</v>
      </c>
      <c r="O714" s="10"/>
      <c r="P714" s="10"/>
      <c r="R714" s="10"/>
      <c r="T714" s="10"/>
      <c r="U714" s="10"/>
      <c r="V714" s="10"/>
      <c r="W714" s="10"/>
      <c r="X714" s="10"/>
      <c r="Y714" s="10"/>
      <c r="Z714" s="10"/>
      <c r="AA714" s="97"/>
      <c r="AB714" s="1"/>
      <c r="AC714" s="1"/>
      <c r="AD714" s="10" t="s">
        <v>38</v>
      </c>
      <c r="AE714" s="18">
        <v>261.7</v>
      </c>
      <c r="AF714" s="10">
        <v>9.3000000000000007</v>
      </c>
    </row>
    <row r="715" spans="1:32" ht="15" hidden="1" customHeight="1" x14ac:dyDescent="0.25">
      <c r="A715" t="s">
        <v>272</v>
      </c>
      <c r="B715">
        <v>1</v>
      </c>
      <c r="C715" s="11" t="s">
        <v>91</v>
      </c>
      <c r="F715" t="s">
        <v>273</v>
      </c>
      <c r="H715" s="266">
        <v>8</v>
      </c>
      <c r="I715" s="266">
        <v>63</v>
      </c>
      <c r="K715" s="266"/>
      <c r="L715" s="266">
        <v>112</v>
      </c>
      <c r="M715" s="266">
        <v>117</v>
      </c>
      <c r="N715" s="267">
        <v>114.5</v>
      </c>
      <c r="O715" s="266"/>
      <c r="P715" s="266"/>
      <c r="R715" s="266"/>
      <c r="T715" s="266"/>
      <c r="U715" s="266"/>
      <c r="V715" s="266" t="s">
        <v>91</v>
      </c>
      <c r="W715" s="266" t="s">
        <v>91</v>
      </c>
      <c r="X715" s="266" t="s">
        <v>96</v>
      </c>
      <c r="Y715" s="10" t="s">
        <v>278</v>
      </c>
      <c r="Z715" s="10" t="s">
        <v>278</v>
      </c>
      <c r="AA715" s="270"/>
      <c r="AB715" s="271"/>
      <c r="AC715" s="1"/>
      <c r="AD715" s="266" t="s">
        <v>38</v>
      </c>
      <c r="AE715" s="269">
        <v>253.5</v>
      </c>
      <c r="AF715" s="266">
        <v>8.91</v>
      </c>
    </row>
    <row r="716" spans="1:32" ht="15" hidden="1" customHeight="1" x14ac:dyDescent="0.25">
      <c r="A716" t="s">
        <v>272</v>
      </c>
      <c r="B716">
        <v>1</v>
      </c>
      <c r="C716" s="11" t="s">
        <v>91</v>
      </c>
      <c r="F716" t="s">
        <v>273</v>
      </c>
      <c r="H716" s="266">
        <v>8</v>
      </c>
      <c r="I716" s="266">
        <v>64</v>
      </c>
      <c r="K716" s="266" t="s">
        <v>92</v>
      </c>
      <c r="L716" s="266">
        <v>164</v>
      </c>
      <c r="M716" s="266">
        <v>143</v>
      </c>
      <c r="N716" s="267">
        <v>153.5</v>
      </c>
      <c r="O716" s="266">
        <v>7.1</v>
      </c>
      <c r="P716" s="266">
        <v>5.2</v>
      </c>
      <c r="R716" s="266"/>
      <c r="T716" s="266"/>
      <c r="U716" s="266"/>
      <c r="V716" s="266" t="s">
        <v>91</v>
      </c>
      <c r="W716" s="266" t="s">
        <v>91</v>
      </c>
      <c r="X716" s="266"/>
      <c r="Y716" s="10" t="s">
        <v>278</v>
      </c>
      <c r="Z716" s="10" t="s">
        <v>278</v>
      </c>
      <c r="AA716" s="270"/>
      <c r="AB716" s="271"/>
      <c r="AC716" s="1"/>
      <c r="AD716" s="266" t="s">
        <v>38</v>
      </c>
      <c r="AE716" s="269">
        <v>244.8</v>
      </c>
      <c r="AF716" s="266">
        <v>8.27</v>
      </c>
    </row>
    <row r="717" spans="1:32" ht="15" hidden="1" customHeight="1" x14ac:dyDescent="0.25">
      <c r="A717" t="s">
        <v>272</v>
      </c>
      <c r="B717">
        <v>1</v>
      </c>
      <c r="C717" s="11" t="s">
        <v>91</v>
      </c>
      <c r="F717" t="s">
        <v>273</v>
      </c>
      <c r="H717" s="10">
        <v>8</v>
      </c>
      <c r="I717" s="5">
        <v>65</v>
      </c>
      <c r="K717" s="10" t="s">
        <v>92</v>
      </c>
      <c r="L717" s="10">
        <v>314</v>
      </c>
      <c r="M717" s="10">
        <v>317</v>
      </c>
      <c r="N717" s="16">
        <v>315.5</v>
      </c>
      <c r="O717" s="10">
        <v>12.4</v>
      </c>
      <c r="P717" s="10">
        <v>5.5</v>
      </c>
      <c r="R717" s="10"/>
      <c r="T717" s="10"/>
      <c r="U717" s="10"/>
      <c r="V717" s="10"/>
      <c r="W717" s="10"/>
      <c r="X717" s="10"/>
      <c r="Y717" s="10"/>
      <c r="Z717" s="10"/>
      <c r="AA717" s="97"/>
      <c r="AB717" s="1"/>
      <c r="AC717" s="1"/>
      <c r="AD717" s="10" t="s">
        <v>38</v>
      </c>
      <c r="AE717" s="18">
        <v>243.6</v>
      </c>
      <c r="AF717" s="10">
        <v>7.44</v>
      </c>
    </row>
    <row r="718" spans="1:32" ht="15" hidden="1" customHeight="1" x14ac:dyDescent="0.25">
      <c r="A718" t="s">
        <v>272</v>
      </c>
      <c r="B718">
        <v>1</v>
      </c>
      <c r="C718" s="11" t="s">
        <v>91</v>
      </c>
      <c r="F718" t="s">
        <v>273</v>
      </c>
      <c r="H718" s="10">
        <v>8</v>
      </c>
      <c r="I718" s="5">
        <v>66</v>
      </c>
      <c r="K718" s="10"/>
      <c r="L718" s="10">
        <v>265</v>
      </c>
      <c r="M718" s="10">
        <v>266</v>
      </c>
      <c r="N718" s="16">
        <v>265.5</v>
      </c>
      <c r="O718" s="10"/>
      <c r="P718" s="10"/>
      <c r="R718" s="10"/>
      <c r="T718" s="10"/>
      <c r="U718" s="10"/>
      <c r="V718" s="10"/>
      <c r="W718" s="10"/>
      <c r="X718" s="10"/>
      <c r="Y718" s="10"/>
      <c r="Z718" s="10"/>
      <c r="AA718" s="97"/>
      <c r="AB718" s="1"/>
      <c r="AC718" s="1"/>
      <c r="AD718" s="10" t="s">
        <v>38</v>
      </c>
      <c r="AE718" s="18">
        <v>226.5</v>
      </c>
      <c r="AF718" s="10">
        <v>6.94</v>
      </c>
    </row>
    <row r="719" spans="1:32" ht="15" hidden="1" customHeight="1" x14ac:dyDescent="0.25">
      <c r="A719" t="s">
        <v>272</v>
      </c>
      <c r="B719">
        <v>1</v>
      </c>
      <c r="C719" s="11" t="s">
        <v>91</v>
      </c>
      <c r="F719" t="s">
        <v>273</v>
      </c>
      <c r="H719" s="266">
        <v>8</v>
      </c>
      <c r="I719" s="266">
        <v>67</v>
      </c>
      <c r="K719" s="266"/>
      <c r="L719" s="266">
        <v>111</v>
      </c>
      <c r="M719" s="266">
        <v>106</v>
      </c>
      <c r="N719" s="267">
        <v>108.5</v>
      </c>
      <c r="O719" s="266">
        <v>7</v>
      </c>
      <c r="P719" s="266">
        <v>4.9000000000000004</v>
      </c>
      <c r="R719" s="266"/>
      <c r="T719" s="266"/>
      <c r="U719" s="266"/>
      <c r="V719" s="266" t="s">
        <v>91</v>
      </c>
      <c r="W719" s="266" t="s">
        <v>91</v>
      </c>
      <c r="X719" s="266" t="s">
        <v>96</v>
      </c>
      <c r="Y719" s="10" t="s">
        <v>278</v>
      </c>
      <c r="Z719" s="10" t="s">
        <v>278</v>
      </c>
      <c r="AA719" s="270"/>
      <c r="AB719" s="271"/>
      <c r="AC719" s="1"/>
      <c r="AD719" s="266" t="s">
        <v>38</v>
      </c>
      <c r="AE719" s="269">
        <v>218.3</v>
      </c>
      <c r="AF719" s="266">
        <v>5.54</v>
      </c>
    </row>
    <row r="720" spans="1:32" ht="15" hidden="1" customHeight="1" x14ac:dyDescent="0.25">
      <c r="A720" t="s">
        <v>272</v>
      </c>
      <c r="B720">
        <v>1</v>
      </c>
      <c r="C720" s="11" t="s">
        <v>91</v>
      </c>
      <c r="F720" t="s">
        <v>273</v>
      </c>
      <c r="H720" s="266">
        <v>8</v>
      </c>
      <c r="I720" s="266">
        <v>68</v>
      </c>
      <c r="K720" s="266"/>
      <c r="L720" s="266">
        <v>160</v>
      </c>
      <c r="M720" s="266">
        <v>166</v>
      </c>
      <c r="N720" s="267">
        <v>163</v>
      </c>
      <c r="O720" s="266"/>
      <c r="P720" s="266"/>
      <c r="R720" s="266"/>
      <c r="T720" s="266"/>
      <c r="U720" s="266"/>
      <c r="V720" s="266" t="s">
        <v>91</v>
      </c>
      <c r="W720" s="266" t="s">
        <v>91</v>
      </c>
      <c r="X720" s="266"/>
      <c r="Y720" s="10" t="s">
        <v>278</v>
      </c>
      <c r="Z720" s="10" t="s">
        <v>278</v>
      </c>
      <c r="AA720" s="270"/>
      <c r="AB720" s="271"/>
      <c r="AC720" s="1"/>
      <c r="AD720" s="266" t="s">
        <v>38</v>
      </c>
      <c r="AE720" s="269">
        <v>214.7</v>
      </c>
      <c r="AF720" s="266">
        <v>7.22</v>
      </c>
    </row>
    <row r="721" spans="1:32" ht="15" hidden="1" customHeight="1" x14ac:dyDescent="0.25">
      <c r="A721" t="s">
        <v>272</v>
      </c>
      <c r="B721">
        <v>1</v>
      </c>
      <c r="C721" s="11" t="s">
        <v>91</v>
      </c>
      <c r="F721" t="s">
        <v>273</v>
      </c>
      <c r="H721" s="266">
        <v>8</v>
      </c>
      <c r="I721" s="266">
        <v>69</v>
      </c>
      <c r="K721" s="266" t="s">
        <v>92</v>
      </c>
      <c r="L721" s="266">
        <v>138</v>
      </c>
      <c r="M721" s="266">
        <v>130</v>
      </c>
      <c r="N721" s="267">
        <v>134</v>
      </c>
      <c r="O721" s="266">
        <v>8</v>
      </c>
      <c r="P721" s="266">
        <v>5.5</v>
      </c>
      <c r="R721" s="266"/>
      <c r="T721" s="266"/>
      <c r="U721" s="266"/>
      <c r="V721" s="266" t="s">
        <v>91</v>
      </c>
      <c r="W721" s="266" t="s">
        <v>91</v>
      </c>
      <c r="X721" s="266"/>
      <c r="Y721" s="10" t="s">
        <v>278</v>
      </c>
      <c r="Z721" s="10" t="s">
        <v>278</v>
      </c>
      <c r="AA721" s="270"/>
      <c r="AB721" s="271"/>
      <c r="AC721" s="1"/>
      <c r="AD721" s="266" t="s">
        <v>38</v>
      </c>
      <c r="AE721" s="269">
        <v>204.8</v>
      </c>
      <c r="AF721" s="266">
        <v>6.18</v>
      </c>
    </row>
    <row r="722" spans="1:32" ht="15" hidden="1" customHeight="1" x14ac:dyDescent="0.25">
      <c r="A722" t="s">
        <v>272</v>
      </c>
      <c r="B722">
        <v>1</v>
      </c>
      <c r="C722" s="11" t="s">
        <v>91</v>
      </c>
      <c r="F722" t="s">
        <v>273</v>
      </c>
      <c r="H722" s="10">
        <v>8</v>
      </c>
      <c r="I722" s="5">
        <v>70</v>
      </c>
      <c r="K722" s="10"/>
      <c r="L722" s="10">
        <v>206</v>
      </c>
      <c r="M722" s="10">
        <v>204</v>
      </c>
      <c r="N722" s="16">
        <v>205</v>
      </c>
      <c r="O722" s="10"/>
      <c r="P722" s="10"/>
      <c r="R722" s="10"/>
      <c r="T722" s="10"/>
      <c r="U722" s="10"/>
      <c r="V722" s="10"/>
      <c r="W722" s="10"/>
      <c r="X722" s="10"/>
      <c r="Y722" s="10"/>
      <c r="Z722" s="10"/>
      <c r="AA722" s="97"/>
      <c r="AB722" s="1"/>
      <c r="AC722" s="1"/>
      <c r="AD722" s="10" t="s">
        <v>38</v>
      </c>
      <c r="AE722" s="18">
        <v>204.8</v>
      </c>
      <c r="AF722" s="10">
        <v>7.29</v>
      </c>
    </row>
    <row r="723" spans="1:32" ht="15" hidden="1" customHeight="1" x14ac:dyDescent="0.25">
      <c r="A723" t="s">
        <v>272</v>
      </c>
      <c r="B723">
        <v>1</v>
      </c>
      <c r="C723" s="11" t="s">
        <v>91</v>
      </c>
      <c r="F723" t="s">
        <v>273</v>
      </c>
      <c r="H723" s="10">
        <v>8</v>
      </c>
      <c r="I723" s="5">
        <v>71</v>
      </c>
      <c r="K723" s="10"/>
      <c r="L723" s="10">
        <v>184</v>
      </c>
      <c r="M723" s="10">
        <v>184</v>
      </c>
      <c r="N723" s="16">
        <v>184</v>
      </c>
      <c r="O723" s="10"/>
      <c r="P723" s="10"/>
      <c r="R723" s="10"/>
      <c r="T723" s="10"/>
      <c r="U723" s="10"/>
      <c r="V723" s="10"/>
      <c r="W723" s="10"/>
      <c r="X723" s="10"/>
      <c r="Y723" s="10"/>
      <c r="Z723" s="10"/>
      <c r="AA723" s="97"/>
      <c r="AB723" s="1"/>
      <c r="AC723" s="1"/>
      <c r="AD723" s="10" t="s">
        <v>38</v>
      </c>
      <c r="AE723" s="18">
        <v>184.5</v>
      </c>
      <c r="AF723" s="10">
        <v>6.94</v>
      </c>
    </row>
    <row r="724" spans="1:32" ht="15" hidden="1" customHeight="1" x14ac:dyDescent="0.25">
      <c r="A724" t="s">
        <v>272</v>
      </c>
      <c r="B724">
        <v>1</v>
      </c>
      <c r="C724" s="11" t="s">
        <v>91</v>
      </c>
      <c r="F724" t="s">
        <v>273</v>
      </c>
      <c r="H724" s="266">
        <v>8</v>
      </c>
      <c r="I724" s="266">
        <v>72</v>
      </c>
      <c r="K724" s="266" t="s">
        <v>92</v>
      </c>
      <c r="L724" s="266">
        <v>118</v>
      </c>
      <c r="M724" s="266">
        <v>119</v>
      </c>
      <c r="N724" s="267">
        <v>118.5</v>
      </c>
      <c r="O724" s="266">
        <v>8.1999999999999993</v>
      </c>
      <c r="P724" s="266">
        <v>5.8</v>
      </c>
      <c r="R724" s="266"/>
      <c r="T724" s="266"/>
      <c r="U724" s="266"/>
      <c r="V724" s="266" t="s">
        <v>91</v>
      </c>
      <c r="W724" s="266" t="s">
        <v>91</v>
      </c>
      <c r="X724" s="266"/>
      <c r="Y724" s="10" t="s">
        <v>278</v>
      </c>
      <c r="Z724" s="10" t="s">
        <v>278</v>
      </c>
      <c r="AA724" s="270"/>
      <c r="AB724" s="271"/>
      <c r="AC724" s="1"/>
      <c r="AD724" s="266" t="s">
        <v>38</v>
      </c>
      <c r="AE724" s="269">
        <v>187.6</v>
      </c>
      <c r="AF724" s="266">
        <v>7.91</v>
      </c>
    </row>
    <row r="725" spans="1:32" ht="15" hidden="1" customHeight="1" x14ac:dyDescent="0.25">
      <c r="A725" t="s">
        <v>272</v>
      </c>
      <c r="B725">
        <v>1</v>
      </c>
      <c r="C725" s="11" t="s">
        <v>91</v>
      </c>
      <c r="F725" t="s">
        <v>273</v>
      </c>
      <c r="H725" s="266">
        <v>8</v>
      </c>
      <c r="I725" s="266">
        <v>73</v>
      </c>
      <c r="K725" s="266" t="s">
        <v>92</v>
      </c>
      <c r="L725" s="266">
        <v>80</v>
      </c>
      <c r="M725" s="266">
        <v>81</v>
      </c>
      <c r="N725" s="267">
        <v>80.5</v>
      </c>
      <c r="O725" s="266"/>
      <c r="P725" s="266"/>
      <c r="R725" s="266"/>
      <c r="T725" s="266"/>
      <c r="U725" s="266"/>
      <c r="V725" s="266" t="s">
        <v>91</v>
      </c>
      <c r="W725" s="266" t="s">
        <v>91</v>
      </c>
      <c r="X725" s="266" t="s">
        <v>96</v>
      </c>
      <c r="Y725" s="10" t="s">
        <v>278</v>
      </c>
      <c r="Z725" s="10" t="s">
        <v>278</v>
      </c>
      <c r="AA725" s="270"/>
      <c r="AB725" s="271"/>
      <c r="AC725" s="1"/>
      <c r="AD725" s="266" t="s">
        <v>38</v>
      </c>
      <c r="AE725" s="269">
        <v>173.9</v>
      </c>
      <c r="AF725" s="266">
        <v>7.89</v>
      </c>
    </row>
    <row r="726" spans="1:32" ht="15" hidden="1" customHeight="1" x14ac:dyDescent="0.25">
      <c r="A726" t="s">
        <v>272</v>
      </c>
      <c r="B726">
        <v>1</v>
      </c>
      <c r="C726" s="11" t="s">
        <v>91</v>
      </c>
      <c r="F726" t="s">
        <v>273</v>
      </c>
      <c r="H726" s="266">
        <v>8</v>
      </c>
      <c r="I726" s="266">
        <v>74</v>
      </c>
      <c r="K726" s="266"/>
      <c r="L726" s="266">
        <v>160</v>
      </c>
      <c r="M726" s="266">
        <v>163</v>
      </c>
      <c r="N726" s="267">
        <v>161.5</v>
      </c>
      <c r="O726" s="266"/>
      <c r="P726" s="266"/>
      <c r="R726" s="266"/>
      <c r="T726" s="266"/>
      <c r="U726" s="266"/>
      <c r="V726" s="266" t="s">
        <v>91</v>
      </c>
      <c r="W726" s="266" t="s">
        <v>91</v>
      </c>
      <c r="X726" s="266"/>
      <c r="Y726" s="10" t="s">
        <v>278</v>
      </c>
      <c r="Z726" s="10" t="s">
        <v>278</v>
      </c>
      <c r="AA726" s="270"/>
      <c r="AB726" s="271"/>
      <c r="AC726" s="1"/>
      <c r="AD726" s="266" t="s">
        <v>38</v>
      </c>
      <c r="AE726" s="269">
        <v>174.6</v>
      </c>
      <c r="AF726" s="266">
        <v>8.75</v>
      </c>
    </row>
    <row r="727" spans="1:32" ht="15" hidden="1" customHeight="1" x14ac:dyDescent="0.25">
      <c r="A727" t="s">
        <v>272</v>
      </c>
      <c r="B727">
        <v>1</v>
      </c>
      <c r="C727" s="11" t="s">
        <v>91</v>
      </c>
      <c r="F727" t="s">
        <v>273</v>
      </c>
      <c r="H727" s="10">
        <v>8</v>
      </c>
      <c r="I727" s="5">
        <v>75</v>
      </c>
      <c r="K727" s="10"/>
      <c r="L727" s="10">
        <v>240</v>
      </c>
      <c r="M727" s="10">
        <v>235</v>
      </c>
      <c r="N727" s="16">
        <v>237.5</v>
      </c>
      <c r="O727" s="10"/>
      <c r="P727" s="10"/>
      <c r="R727" s="10"/>
      <c r="T727" s="10"/>
      <c r="U727" s="10"/>
      <c r="V727" s="10"/>
      <c r="W727" s="10"/>
      <c r="X727" s="10"/>
      <c r="Y727" s="10"/>
      <c r="Z727" s="10"/>
      <c r="AA727" s="97"/>
      <c r="AB727" s="1"/>
      <c r="AC727" s="1"/>
      <c r="AD727" s="10" t="s">
        <v>38</v>
      </c>
      <c r="AE727" s="18">
        <v>173.9</v>
      </c>
      <c r="AF727" s="10">
        <v>9.43</v>
      </c>
    </row>
    <row r="728" spans="1:32" ht="15" hidden="1" customHeight="1" x14ac:dyDescent="0.25">
      <c r="A728" t="s">
        <v>272</v>
      </c>
      <c r="B728">
        <v>1</v>
      </c>
      <c r="C728" s="11" t="s">
        <v>91</v>
      </c>
      <c r="F728" t="s">
        <v>273</v>
      </c>
      <c r="H728" s="10">
        <v>8</v>
      </c>
      <c r="I728" s="5">
        <v>76</v>
      </c>
      <c r="K728" s="10"/>
      <c r="L728" s="10">
        <v>267</v>
      </c>
      <c r="M728" s="10">
        <v>245</v>
      </c>
      <c r="N728" s="16">
        <v>256</v>
      </c>
      <c r="O728" s="10"/>
      <c r="P728" s="10"/>
      <c r="R728" s="10"/>
      <c r="T728" s="10"/>
      <c r="U728" s="10"/>
      <c r="V728" s="10"/>
      <c r="W728" s="10"/>
      <c r="X728" s="10"/>
      <c r="Y728" s="10"/>
      <c r="Z728" s="10"/>
      <c r="AA728" s="97"/>
      <c r="AB728" s="1"/>
      <c r="AC728" s="1"/>
      <c r="AD728" s="10" t="s">
        <v>38</v>
      </c>
      <c r="AE728" s="18">
        <v>162.4</v>
      </c>
      <c r="AF728" s="10">
        <v>12.21</v>
      </c>
    </row>
    <row r="729" spans="1:32" ht="15" hidden="1" customHeight="1" x14ac:dyDescent="0.25">
      <c r="A729" t="s">
        <v>272</v>
      </c>
      <c r="B729">
        <v>1</v>
      </c>
      <c r="C729" s="11" t="s">
        <v>91</v>
      </c>
      <c r="F729" t="s">
        <v>273</v>
      </c>
      <c r="H729" s="266">
        <v>8</v>
      </c>
      <c r="I729" s="266">
        <v>77</v>
      </c>
      <c r="K729" s="266"/>
      <c r="L729" s="266">
        <v>212</v>
      </c>
      <c r="M729" s="266">
        <v>218</v>
      </c>
      <c r="N729" s="267">
        <v>215</v>
      </c>
      <c r="O729" s="266"/>
      <c r="P729" s="266"/>
      <c r="R729" s="266"/>
      <c r="T729" s="266"/>
      <c r="U729" s="266"/>
      <c r="V729" s="266" t="s">
        <v>91</v>
      </c>
      <c r="W729" s="266" t="s">
        <v>91</v>
      </c>
      <c r="X729" s="266" t="s">
        <v>96</v>
      </c>
      <c r="Y729" s="10" t="s">
        <v>278</v>
      </c>
      <c r="Z729" s="10" t="s">
        <v>278</v>
      </c>
      <c r="AA729" s="270"/>
      <c r="AB729" s="271"/>
      <c r="AC729" s="1"/>
      <c r="AD729" s="266" t="s">
        <v>38</v>
      </c>
      <c r="AE729" s="269">
        <v>160</v>
      </c>
      <c r="AF729" s="266">
        <v>13.12</v>
      </c>
    </row>
    <row r="730" spans="1:32" ht="15" hidden="1" customHeight="1" x14ac:dyDescent="0.25">
      <c r="A730" t="s">
        <v>272</v>
      </c>
      <c r="B730">
        <v>1</v>
      </c>
      <c r="C730" s="11" t="s">
        <v>91</v>
      </c>
      <c r="F730" t="s">
        <v>273</v>
      </c>
      <c r="H730" s="10">
        <v>8</v>
      </c>
      <c r="I730" s="5">
        <v>78</v>
      </c>
      <c r="K730" s="10" t="s">
        <v>92</v>
      </c>
      <c r="L730" s="10">
        <v>240</v>
      </c>
      <c r="M730" s="10">
        <v>253</v>
      </c>
      <c r="N730" s="16">
        <v>246.5</v>
      </c>
      <c r="O730" s="10">
        <v>11.3</v>
      </c>
      <c r="P730" s="10">
        <v>7.4</v>
      </c>
      <c r="R730" s="10"/>
      <c r="T730" s="10"/>
      <c r="U730" s="10"/>
      <c r="V730" s="10"/>
      <c r="W730" s="10"/>
      <c r="X730" s="10"/>
      <c r="Y730" s="10"/>
      <c r="Z730" s="10"/>
      <c r="AA730" s="97"/>
      <c r="AB730" s="1"/>
      <c r="AC730" s="1"/>
      <c r="AD730" s="10" t="s">
        <v>38</v>
      </c>
      <c r="AE730" s="18">
        <v>160.30000000000001</v>
      </c>
      <c r="AF730" s="10">
        <v>14.38</v>
      </c>
    </row>
    <row r="731" spans="1:32" ht="15" hidden="1" customHeight="1" x14ac:dyDescent="0.25">
      <c r="A731" t="s">
        <v>272</v>
      </c>
      <c r="B731">
        <v>1</v>
      </c>
      <c r="C731" s="11" t="s">
        <v>91</v>
      </c>
      <c r="F731" t="s">
        <v>273</v>
      </c>
      <c r="H731" s="266">
        <v>8</v>
      </c>
      <c r="I731" s="266">
        <v>79</v>
      </c>
      <c r="K731" s="266"/>
      <c r="L731" s="266">
        <v>201</v>
      </c>
      <c r="M731" s="266">
        <v>210</v>
      </c>
      <c r="N731" s="267">
        <v>205.5</v>
      </c>
      <c r="O731" s="266"/>
      <c r="P731" s="266"/>
      <c r="R731" s="266"/>
      <c r="T731" s="266"/>
      <c r="U731" s="266"/>
      <c r="V731" s="266" t="s">
        <v>91</v>
      </c>
      <c r="W731" s="266" t="s">
        <v>91</v>
      </c>
      <c r="X731" s="266"/>
      <c r="Y731" s="10" t="s">
        <v>278</v>
      </c>
      <c r="Z731" s="10" t="s">
        <v>278</v>
      </c>
      <c r="AA731" s="270"/>
      <c r="AB731" s="271"/>
      <c r="AC731" s="1"/>
      <c r="AD731" s="266" t="s">
        <v>38</v>
      </c>
      <c r="AE731" s="269">
        <v>155.4</v>
      </c>
      <c r="AF731" s="266">
        <v>14.75</v>
      </c>
    </row>
    <row r="732" spans="1:32" ht="15" hidden="1" customHeight="1" x14ac:dyDescent="0.25">
      <c r="A732" t="s">
        <v>272</v>
      </c>
      <c r="B732">
        <v>1</v>
      </c>
      <c r="C732" s="11" t="s">
        <v>91</v>
      </c>
      <c r="F732" t="s">
        <v>273</v>
      </c>
      <c r="H732" s="10">
        <v>8</v>
      </c>
      <c r="I732" s="5">
        <v>80</v>
      </c>
      <c r="K732" s="10" t="s">
        <v>92</v>
      </c>
      <c r="L732" s="10">
        <v>216</v>
      </c>
      <c r="M732" s="10">
        <v>207</v>
      </c>
      <c r="N732" s="16">
        <v>211.5</v>
      </c>
      <c r="O732" s="10">
        <v>10.5</v>
      </c>
      <c r="P732" s="10">
        <v>5.4</v>
      </c>
      <c r="R732" s="10"/>
      <c r="T732" s="5">
        <v>3</v>
      </c>
      <c r="U732" s="5">
        <v>3.6</v>
      </c>
      <c r="V732" s="10"/>
      <c r="W732" s="10"/>
      <c r="X732" s="10"/>
      <c r="Y732" s="10"/>
      <c r="Z732" s="10"/>
      <c r="AA732" s="97" t="s">
        <v>41</v>
      </c>
      <c r="AB732" s="1"/>
      <c r="AC732" s="1"/>
      <c r="AD732" s="10" t="s">
        <v>47</v>
      </c>
      <c r="AE732" s="18">
        <v>30.8</v>
      </c>
      <c r="AF732" s="10">
        <v>11.56</v>
      </c>
    </row>
    <row r="733" spans="1:32" ht="15" hidden="1" customHeight="1" x14ac:dyDescent="0.25">
      <c r="A733" t="s">
        <v>272</v>
      </c>
      <c r="B733">
        <v>1</v>
      </c>
      <c r="C733" s="11" t="s">
        <v>91</v>
      </c>
      <c r="F733" t="s">
        <v>273</v>
      </c>
      <c r="H733" s="266">
        <v>8</v>
      </c>
      <c r="I733" s="266">
        <v>82</v>
      </c>
      <c r="K733" s="266"/>
      <c r="L733" s="266">
        <v>250</v>
      </c>
      <c r="M733" s="266">
        <v>240</v>
      </c>
      <c r="N733" s="267">
        <v>245</v>
      </c>
      <c r="O733" s="266"/>
      <c r="P733" s="266"/>
      <c r="R733" s="266"/>
      <c r="T733" s="266"/>
      <c r="U733" s="266"/>
      <c r="V733" s="266" t="s">
        <v>91</v>
      </c>
      <c r="W733" s="266" t="s">
        <v>91</v>
      </c>
      <c r="X733" s="266"/>
      <c r="Y733" s="10" t="s">
        <v>278</v>
      </c>
      <c r="Z733" s="10" t="s">
        <v>278</v>
      </c>
      <c r="AA733" s="270"/>
      <c r="AB733" s="271"/>
      <c r="AC733" s="1"/>
      <c r="AD733" s="266" t="s">
        <v>47</v>
      </c>
      <c r="AE733" s="269">
        <v>20.399999999999999</v>
      </c>
      <c r="AF733" s="266">
        <v>9.93</v>
      </c>
    </row>
    <row r="734" spans="1:32" ht="15" hidden="1" customHeight="1" x14ac:dyDescent="0.25">
      <c r="A734" t="s">
        <v>272</v>
      </c>
      <c r="B734">
        <v>1</v>
      </c>
      <c r="C734" s="11" t="s">
        <v>91</v>
      </c>
      <c r="F734" t="s">
        <v>273</v>
      </c>
      <c r="H734" s="10">
        <v>8</v>
      </c>
      <c r="I734" s="5">
        <v>83</v>
      </c>
      <c r="K734" s="10" t="s">
        <v>92</v>
      </c>
      <c r="L734" s="10">
        <v>316</v>
      </c>
      <c r="M734" s="10">
        <v>298</v>
      </c>
      <c r="N734" s="16">
        <v>307</v>
      </c>
      <c r="O734" s="10">
        <v>12</v>
      </c>
      <c r="P734" s="10">
        <v>6</v>
      </c>
      <c r="R734" s="10"/>
      <c r="T734" s="10"/>
      <c r="U734" s="10"/>
      <c r="V734" s="10"/>
      <c r="W734" s="10"/>
      <c r="X734" s="10"/>
      <c r="Y734" s="10"/>
      <c r="Z734" s="10"/>
      <c r="AA734" s="97"/>
      <c r="AB734" s="1"/>
      <c r="AC734" s="1"/>
      <c r="AD734" s="10" t="s">
        <v>47</v>
      </c>
      <c r="AE734" s="18">
        <v>16.7</v>
      </c>
      <c r="AF734" s="10">
        <v>11.31</v>
      </c>
    </row>
    <row r="735" spans="1:32" ht="15" hidden="1" customHeight="1" x14ac:dyDescent="0.25">
      <c r="A735" t="s">
        <v>272</v>
      </c>
      <c r="B735">
        <v>1</v>
      </c>
      <c r="C735" s="11" t="s">
        <v>91</v>
      </c>
      <c r="F735" t="s">
        <v>273</v>
      </c>
      <c r="H735" s="10">
        <v>8</v>
      </c>
      <c r="I735" s="5">
        <v>85</v>
      </c>
      <c r="K735" s="10" t="s">
        <v>92</v>
      </c>
      <c r="L735" s="10">
        <v>200</v>
      </c>
      <c r="M735" s="10">
        <v>206</v>
      </c>
      <c r="N735" s="16">
        <v>203</v>
      </c>
      <c r="O735" s="10">
        <v>10.3</v>
      </c>
      <c r="P735" s="10">
        <v>5.9</v>
      </c>
      <c r="R735" s="10"/>
      <c r="T735" s="5">
        <v>1.9</v>
      </c>
      <c r="U735" s="5">
        <v>2.9</v>
      </c>
      <c r="V735" s="10"/>
      <c r="W735" s="10"/>
      <c r="X735" s="10"/>
      <c r="Y735" s="10"/>
      <c r="Z735" s="10"/>
      <c r="AA735" s="97" t="s">
        <v>41</v>
      </c>
      <c r="AB735" s="1"/>
      <c r="AC735" s="1"/>
      <c r="AD735" s="10" t="s">
        <v>47</v>
      </c>
      <c r="AE735" s="18">
        <v>5.7</v>
      </c>
      <c r="AF735" s="10">
        <v>9.2100000000000009</v>
      </c>
    </row>
    <row r="736" spans="1:32" ht="15" hidden="1" customHeight="1" x14ac:dyDescent="0.25">
      <c r="A736" t="s">
        <v>272</v>
      </c>
      <c r="B736">
        <v>1</v>
      </c>
      <c r="C736" s="11" t="s">
        <v>91</v>
      </c>
      <c r="F736" t="s">
        <v>273</v>
      </c>
      <c r="H736" s="10">
        <v>8</v>
      </c>
      <c r="I736" s="5">
        <v>86</v>
      </c>
      <c r="K736" s="10" t="s">
        <v>92</v>
      </c>
      <c r="L736" s="10">
        <v>239</v>
      </c>
      <c r="M736" s="10">
        <v>248</v>
      </c>
      <c r="N736" s="16">
        <v>243.5</v>
      </c>
      <c r="O736" s="10">
        <v>10.9</v>
      </c>
      <c r="P736" s="10">
        <v>5.5</v>
      </c>
      <c r="R736" s="10"/>
      <c r="T736" s="10"/>
      <c r="U736" s="10"/>
      <c r="V736" s="10"/>
      <c r="W736" s="10"/>
      <c r="X736" s="10"/>
      <c r="Y736" s="10"/>
      <c r="Z736" s="10"/>
      <c r="AA736" s="97"/>
      <c r="AB736" s="1"/>
      <c r="AC736" s="1"/>
      <c r="AD736" s="10" t="s">
        <v>47</v>
      </c>
      <c r="AE736" s="18">
        <v>356.3</v>
      </c>
      <c r="AF736" s="10">
        <v>10.9</v>
      </c>
    </row>
    <row r="737" spans="1:32" ht="15" hidden="1" customHeight="1" x14ac:dyDescent="0.25">
      <c r="A737" t="s">
        <v>272</v>
      </c>
      <c r="B737">
        <v>1</v>
      </c>
      <c r="C737" s="11" t="s">
        <v>274</v>
      </c>
      <c r="F737" t="s">
        <v>273</v>
      </c>
      <c r="H737" s="266">
        <v>9</v>
      </c>
      <c r="I737" s="266">
        <v>1</v>
      </c>
      <c r="K737" s="266"/>
      <c r="L737" s="266">
        <v>138</v>
      </c>
      <c r="M737" s="266">
        <v>139</v>
      </c>
      <c r="N737" s="267">
        <v>138.5</v>
      </c>
      <c r="O737" s="266"/>
      <c r="P737" s="266"/>
      <c r="R737" s="266"/>
      <c r="T737" s="266"/>
      <c r="U737" s="266"/>
      <c r="V737" s="266" t="s">
        <v>91</v>
      </c>
      <c r="W737" s="266" t="s">
        <v>91</v>
      </c>
      <c r="X737" s="267"/>
      <c r="Y737" s="10" t="s">
        <v>278</v>
      </c>
      <c r="Z737" s="10" t="s">
        <v>278</v>
      </c>
      <c r="AA737" s="270"/>
      <c r="AB737" s="271"/>
      <c r="AC737" s="1"/>
      <c r="AD737" s="266" t="s">
        <v>38</v>
      </c>
      <c r="AE737" s="269">
        <v>356.31</v>
      </c>
      <c r="AF737" s="266">
        <v>14.66</v>
      </c>
    </row>
    <row r="738" spans="1:32" ht="15" hidden="1" customHeight="1" x14ac:dyDescent="0.25">
      <c r="A738" t="s">
        <v>272</v>
      </c>
      <c r="B738">
        <v>1</v>
      </c>
      <c r="C738" s="11" t="s">
        <v>274</v>
      </c>
      <c r="F738" t="s">
        <v>273</v>
      </c>
      <c r="H738" s="10">
        <v>9</v>
      </c>
      <c r="I738" s="5">
        <v>2</v>
      </c>
      <c r="K738" s="10" t="s">
        <v>92</v>
      </c>
      <c r="L738" s="10">
        <v>184</v>
      </c>
      <c r="M738" s="10">
        <v>185</v>
      </c>
      <c r="N738" s="16">
        <v>184.5</v>
      </c>
      <c r="O738" s="10">
        <v>9.5</v>
      </c>
      <c r="P738" s="10">
        <v>6</v>
      </c>
      <c r="R738" s="10"/>
      <c r="T738" s="10"/>
      <c r="U738" s="10"/>
      <c r="V738" s="10"/>
      <c r="W738" s="10"/>
      <c r="X738" s="16"/>
      <c r="Y738" s="10"/>
      <c r="Z738" s="10"/>
      <c r="AA738" s="97"/>
      <c r="AB738" s="1"/>
      <c r="AC738" s="1"/>
      <c r="AD738" s="10" t="s">
        <v>38</v>
      </c>
      <c r="AE738" s="18">
        <v>353.07</v>
      </c>
      <c r="AF738" s="10">
        <v>13.62</v>
      </c>
    </row>
    <row r="739" spans="1:32" ht="15" hidden="1" customHeight="1" x14ac:dyDescent="0.25">
      <c r="A739" t="s">
        <v>272</v>
      </c>
      <c r="B739">
        <v>1</v>
      </c>
      <c r="C739" s="11" t="s">
        <v>274</v>
      </c>
      <c r="F739" t="s">
        <v>273</v>
      </c>
      <c r="H739" s="10">
        <v>9</v>
      </c>
      <c r="I739" s="5">
        <v>3</v>
      </c>
      <c r="K739" s="10"/>
      <c r="L739" s="10">
        <v>178</v>
      </c>
      <c r="M739" s="10">
        <v>165</v>
      </c>
      <c r="N739" s="16">
        <v>171.5</v>
      </c>
      <c r="O739" s="10"/>
      <c r="P739" s="10"/>
      <c r="R739" s="10"/>
      <c r="T739" s="10"/>
      <c r="U739" s="10"/>
      <c r="V739" s="10"/>
      <c r="W739" s="10"/>
      <c r="X739" s="16"/>
      <c r="Y739" s="10"/>
      <c r="Z739" s="10"/>
      <c r="AA739" s="97"/>
      <c r="AB739" s="1"/>
      <c r="AC739" s="1"/>
      <c r="AD739" s="10" t="s">
        <v>38</v>
      </c>
      <c r="AE739" s="18">
        <v>0.99</v>
      </c>
      <c r="AF739" s="10">
        <v>13.25</v>
      </c>
    </row>
    <row r="740" spans="1:32" ht="15" hidden="1" customHeight="1" x14ac:dyDescent="0.25">
      <c r="A740" t="s">
        <v>272</v>
      </c>
      <c r="B740">
        <v>1</v>
      </c>
      <c r="C740" s="11" t="s">
        <v>274</v>
      </c>
      <c r="F740" t="s">
        <v>273</v>
      </c>
      <c r="H740" s="266">
        <v>9</v>
      </c>
      <c r="I740" s="266">
        <v>4</v>
      </c>
      <c r="K740" s="266"/>
      <c r="L740" s="266">
        <v>104</v>
      </c>
      <c r="M740" s="266">
        <v>107</v>
      </c>
      <c r="N740" s="267">
        <v>105.5</v>
      </c>
      <c r="O740" s="266"/>
      <c r="P740" s="266"/>
      <c r="R740" s="266"/>
      <c r="T740" s="266"/>
      <c r="U740" s="266"/>
      <c r="V740" s="266" t="s">
        <v>91</v>
      </c>
      <c r="W740" s="266" t="s">
        <v>91</v>
      </c>
      <c r="X740" s="267" t="s">
        <v>104</v>
      </c>
      <c r="Y740" s="10" t="s">
        <v>278</v>
      </c>
      <c r="Z740" s="10" t="s">
        <v>278</v>
      </c>
      <c r="AA740" s="270"/>
      <c r="AB740" s="271"/>
      <c r="AC740" s="1"/>
      <c r="AD740" s="266" t="s">
        <v>38</v>
      </c>
      <c r="AE740" s="269">
        <v>7.47</v>
      </c>
      <c r="AF740" s="266">
        <v>11.94</v>
      </c>
    </row>
    <row r="741" spans="1:32" ht="15" hidden="1" customHeight="1" x14ac:dyDescent="0.25">
      <c r="A741" t="s">
        <v>272</v>
      </c>
      <c r="B741">
        <v>1</v>
      </c>
      <c r="C741" s="11" t="s">
        <v>274</v>
      </c>
      <c r="F741" t="s">
        <v>273</v>
      </c>
      <c r="H741" s="10">
        <v>9</v>
      </c>
      <c r="I741" s="5">
        <v>5</v>
      </c>
      <c r="K741" s="10" t="s">
        <v>92</v>
      </c>
      <c r="L741" s="10">
        <v>263</v>
      </c>
      <c r="M741" s="10">
        <v>271</v>
      </c>
      <c r="N741" s="16">
        <v>267</v>
      </c>
      <c r="O741" s="10">
        <v>9.8000000000000007</v>
      </c>
      <c r="P741" s="10">
        <v>4.5</v>
      </c>
      <c r="R741" s="10"/>
      <c r="T741" s="10"/>
      <c r="U741" s="10"/>
      <c r="V741" s="10"/>
      <c r="W741" s="10"/>
      <c r="X741" s="16"/>
      <c r="Y741" s="10"/>
      <c r="Z741" s="10"/>
      <c r="AA741" s="97"/>
      <c r="AB741" s="1"/>
      <c r="AC741" s="1"/>
      <c r="AD741" s="10" t="s">
        <v>38</v>
      </c>
      <c r="AE741" s="18">
        <v>1.71</v>
      </c>
      <c r="AF741" s="10">
        <v>10.77</v>
      </c>
    </row>
    <row r="742" spans="1:32" ht="15" hidden="1" customHeight="1" x14ac:dyDescent="0.25">
      <c r="A742" t="s">
        <v>272</v>
      </c>
      <c r="B742">
        <v>1</v>
      </c>
      <c r="C742" s="11" t="s">
        <v>274</v>
      </c>
      <c r="F742" t="s">
        <v>273</v>
      </c>
      <c r="H742" s="266">
        <v>9</v>
      </c>
      <c r="I742" s="266">
        <v>6</v>
      </c>
      <c r="K742" s="266"/>
      <c r="L742" s="266">
        <v>111</v>
      </c>
      <c r="M742" s="266">
        <v>105</v>
      </c>
      <c r="N742" s="267">
        <v>108</v>
      </c>
      <c r="O742" s="266"/>
      <c r="P742" s="266"/>
      <c r="R742" s="266"/>
      <c r="T742" s="266"/>
      <c r="U742" s="266"/>
      <c r="V742" s="266" t="s">
        <v>91</v>
      </c>
      <c r="W742" s="266" t="s">
        <v>91</v>
      </c>
      <c r="X742" s="267" t="s">
        <v>104</v>
      </c>
      <c r="Y742" s="10" t="s">
        <v>278</v>
      </c>
      <c r="Z742" s="10" t="s">
        <v>278</v>
      </c>
      <c r="AA742" s="270"/>
      <c r="AB742" s="271"/>
      <c r="AC742" s="1"/>
      <c r="AD742" s="266" t="s">
        <v>38</v>
      </c>
      <c r="AE742" s="269">
        <v>10.98</v>
      </c>
      <c r="AF742" s="266">
        <v>11.3</v>
      </c>
    </row>
    <row r="743" spans="1:32" ht="15" hidden="1" customHeight="1" x14ac:dyDescent="0.25">
      <c r="A743" t="s">
        <v>272</v>
      </c>
      <c r="B743">
        <v>1</v>
      </c>
      <c r="C743" s="11" t="s">
        <v>274</v>
      </c>
      <c r="F743" t="s">
        <v>273</v>
      </c>
      <c r="H743" s="10">
        <v>9</v>
      </c>
      <c r="I743" s="5">
        <v>7</v>
      </c>
      <c r="K743" s="10" t="s">
        <v>92</v>
      </c>
      <c r="L743" s="98">
        <v>277</v>
      </c>
      <c r="M743" s="98">
        <v>268</v>
      </c>
      <c r="N743" s="16">
        <v>272.5</v>
      </c>
      <c r="O743" s="10">
        <v>10.4</v>
      </c>
      <c r="P743" s="10">
        <v>5.0999999999999996</v>
      </c>
      <c r="R743" s="10"/>
      <c r="T743" s="5">
        <v>3.3</v>
      </c>
      <c r="U743" s="5">
        <v>3.9</v>
      </c>
      <c r="V743" s="10"/>
      <c r="W743" s="10"/>
      <c r="X743" s="16"/>
      <c r="Y743" s="10"/>
      <c r="Z743" s="10"/>
      <c r="AA743" s="97" t="s">
        <v>41</v>
      </c>
      <c r="AB743" s="1"/>
      <c r="AC743" s="1"/>
      <c r="AD743" s="10" t="s">
        <v>38</v>
      </c>
      <c r="AE743" s="18">
        <v>11.79</v>
      </c>
      <c r="AF743" s="10">
        <v>9.1</v>
      </c>
    </row>
    <row r="744" spans="1:32" ht="15" hidden="1" customHeight="1" x14ac:dyDescent="0.25">
      <c r="A744" t="s">
        <v>272</v>
      </c>
      <c r="B744">
        <v>1</v>
      </c>
      <c r="C744" s="11" t="s">
        <v>274</v>
      </c>
      <c r="F744" t="s">
        <v>273</v>
      </c>
      <c r="H744" s="10">
        <v>9</v>
      </c>
      <c r="I744" s="5">
        <v>8</v>
      </c>
      <c r="K744" s="10" t="s">
        <v>92</v>
      </c>
      <c r="L744" s="10">
        <v>274</v>
      </c>
      <c r="M744" s="10">
        <v>285</v>
      </c>
      <c r="N744" s="16">
        <v>279.5</v>
      </c>
      <c r="O744" s="10">
        <v>10.5</v>
      </c>
      <c r="P744" s="10">
        <v>4.8</v>
      </c>
      <c r="R744" s="10"/>
      <c r="T744" s="10"/>
      <c r="U744" s="10"/>
      <c r="V744" s="10"/>
      <c r="W744" s="10"/>
      <c r="X744" s="16"/>
      <c r="Y744" s="10"/>
      <c r="Z744" s="10"/>
      <c r="AA744" s="97"/>
      <c r="AB744" s="1"/>
      <c r="AC744" s="1"/>
      <c r="AD744" s="10" t="s">
        <v>38</v>
      </c>
      <c r="AE744" s="18">
        <v>19.89</v>
      </c>
      <c r="AF744" s="10">
        <v>9.42</v>
      </c>
    </row>
    <row r="745" spans="1:32" ht="15" hidden="1" customHeight="1" x14ac:dyDescent="0.25">
      <c r="A745" t="s">
        <v>272</v>
      </c>
      <c r="B745">
        <v>1</v>
      </c>
      <c r="C745" s="11" t="s">
        <v>274</v>
      </c>
      <c r="F745" t="s">
        <v>273</v>
      </c>
      <c r="H745" s="10">
        <v>9</v>
      </c>
      <c r="I745" s="5">
        <v>9</v>
      </c>
      <c r="K745" s="10"/>
      <c r="L745" s="10">
        <v>198</v>
      </c>
      <c r="M745" s="10">
        <v>199</v>
      </c>
      <c r="N745" s="16">
        <v>198.5</v>
      </c>
      <c r="O745" s="10"/>
      <c r="P745" s="10"/>
      <c r="R745" s="10"/>
      <c r="T745" s="10"/>
      <c r="U745" s="10"/>
      <c r="V745" s="10"/>
      <c r="W745" s="10"/>
      <c r="X745" s="16"/>
      <c r="Y745" s="10"/>
      <c r="Z745" s="10"/>
      <c r="AA745" s="97"/>
      <c r="AB745" s="1"/>
      <c r="AC745" s="1"/>
      <c r="AD745" s="10" t="s">
        <v>38</v>
      </c>
      <c r="AE745" s="18">
        <v>32.31</v>
      </c>
      <c r="AF745" s="10">
        <v>8.93</v>
      </c>
    </row>
    <row r="746" spans="1:32" ht="15" hidden="1" customHeight="1" x14ac:dyDescent="0.25">
      <c r="A746" t="s">
        <v>272</v>
      </c>
      <c r="B746">
        <v>1</v>
      </c>
      <c r="C746" s="11" t="s">
        <v>274</v>
      </c>
      <c r="F746" t="s">
        <v>273</v>
      </c>
      <c r="H746" s="266">
        <v>9</v>
      </c>
      <c r="I746" s="266">
        <v>10</v>
      </c>
      <c r="K746" s="266"/>
      <c r="L746" s="266">
        <v>171</v>
      </c>
      <c r="M746" s="266">
        <v>171</v>
      </c>
      <c r="N746" s="267">
        <v>171</v>
      </c>
      <c r="O746" s="266"/>
      <c r="P746" s="266"/>
      <c r="R746" s="266"/>
      <c r="T746" s="266"/>
      <c r="U746" s="266"/>
      <c r="V746" s="266" t="s">
        <v>91</v>
      </c>
      <c r="W746" s="266" t="s">
        <v>91</v>
      </c>
      <c r="X746" s="267"/>
      <c r="Y746" s="10" t="s">
        <v>278</v>
      </c>
      <c r="Z746" s="10" t="s">
        <v>278</v>
      </c>
      <c r="AA746" s="270"/>
      <c r="AB746" s="271"/>
      <c r="AC746" s="1"/>
      <c r="AD746" s="266" t="s">
        <v>38</v>
      </c>
      <c r="AE746" s="269">
        <v>35.369999999999997</v>
      </c>
      <c r="AF746" s="266">
        <v>7.41</v>
      </c>
    </row>
    <row r="747" spans="1:32" ht="15" hidden="1" customHeight="1" x14ac:dyDescent="0.25">
      <c r="A747" t="s">
        <v>272</v>
      </c>
      <c r="B747">
        <v>1</v>
      </c>
      <c r="C747" s="11" t="s">
        <v>274</v>
      </c>
      <c r="F747" t="s">
        <v>273</v>
      </c>
      <c r="H747" s="266">
        <v>9</v>
      </c>
      <c r="I747" s="266">
        <v>11</v>
      </c>
      <c r="K747" s="266"/>
      <c r="L747" s="266">
        <v>143</v>
      </c>
      <c r="M747" s="266">
        <v>140</v>
      </c>
      <c r="N747" s="267">
        <v>141.5</v>
      </c>
      <c r="O747" s="266"/>
      <c r="P747" s="266"/>
      <c r="R747" s="266"/>
      <c r="T747" s="266"/>
      <c r="U747" s="266"/>
      <c r="V747" s="266" t="s">
        <v>91</v>
      </c>
      <c r="W747" s="266" t="s">
        <v>91</v>
      </c>
      <c r="X747" s="267" t="s">
        <v>104</v>
      </c>
      <c r="Y747" s="10" t="s">
        <v>278</v>
      </c>
      <c r="Z747" s="10" t="s">
        <v>278</v>
      </c>
      <c r="AA747" s="270"/>
      <c r="AB747" s="271"/>
      <c r="AC747" s="1"/>
      <c r="AD747" s="266" t="s">
        <v>38</v>
      </c>
      <c r="AE747" s="269">
        <v>54.54</v>
      </c>
      <c r="AF747" s="266">
        <v>8.73</v>
      </c>
    </row>
    <row r="748" spans="1:32" ht="15" hidden="1" customHeight="1" x14ac:dyDescent="0.25">
      <c r="A748" t="s">
        <v>272</v>
      </c>
      <c r="B748">
        <v>1</v>
      </c>
      <c r="C748" s="11" t="s">
        <v>274</v>
      </c>
      <c r="F748" t="s">
        <v>273</v>
      </c>
      <c r="H748" s="266">
        <v>9</v>
      </c>
      <c r="I748" s="266">
        <v>12</v>
      </c>
      <c r="K748" s="266"/>
      <c r="L748" s="266">
        <v>249</v>
      </c>
      <c r="M748" s="266">
        <v>246</v>
      </c>
      <c r="N748" s="267">
        <v>247.5</v>
      </c>
      <c r="O748" s="266"/>
      <c r="P748" s="266"/>
      <c r="R748" s="266"/>
      <c r="T748" s="266"/>
      <c r="U748" s="266"/>
      <c r="V748" s="266" t="s">
        <v>91</v>
      </c>
      <c r="W748" s="266" t="s">
        <v>91</v>
      </c>
      <c r="X748" s="267"/>
      <c r="Y748" s="10" t="s">
        <v>278</v>
      </c>
      <c r="Z748" s="10" t="s">
        <v>278</v>
      </c>
      <c r="AA748" s="270"/>
      <c r="AB748" s="271"/>
      <c r="AC748" s="1"/>
      <c r="AD748" s="266" t="s">
        <v>38</v>
      </c>
      <c r="AE748" s="269">
        <v>55.62</v>
      </c>
      <c r="AF748" s="266">
        <v>7.41</v>
      </c>
    </row>
    <row r="749" spans="1:32" ht="15" hidden="1" customHeight="1" x14ac:dyDescent="0.25">
      <c r="A749" t="s">
        <v>272</v>
      </c>
      <c r="B749">
        <v>1</v>
      </c>
      <c r="C749" s="11" t="s">
        <v>274</v>
      </c>
      <c r="F749" t="s">
        <v>273</v>
      </c>
      <c r="H749" s="10">
        <v>9</v>
      </c>
      <c r="I749" s="5">
        <v>13</v>
      </c>
      <c r="K749" s="10"/>
      <c r="L749" s="10">
        <v>212</v>
      </c>
      <c r="M749" s="10">
        <v>212</v>
      </c>
      <c r="N749" s="16">
        <v>212</v>
      </c>
      <c r="O749" s="10"/>
      <c r="P749" s="10"/>
      <c r="R749" s="10"/>
      <c r="T749" s="10"/>
      <c r="U749" s="10"/>
      <c r="V749" s="10"/>
      <c r="W749" s="10"/>
      <c r="X749" s="16"/>
      <c r="Y749" s="10"/>
      <c r="Z749" s="10"/>
      <c r="AA749" s="97"/>
      <c r="AB749" s="1"/>
      <c r="AC749" s="1"/>
      <c r="AD749" s="10" t="s">
        <v>38</v>
      </c>
      <c r="AE749" s="18">
        <v>60.21</v>
      </c>
      <c r="AF749" s="10">
        <v>7.37</v>
      </c>
    </row>
    <row r="750" spans="1:32" ht="15" hidden="1" customHeight="1" x14ac:dyDescent="0.25">
      <c r="A750" t="s">
        <v>272</v>
      </c>
      <c r="B750">
        <v>1</v>
      </c>
      <c r="C750" s="11" t="s">
        <v>274</v>
      </c>
      <c r="F750" t="s">
        <v>273</v>
      </c>
      <c r="H750" s="10">
        <v>9</v>
      </c>
      <c r="I750" s="5">
        <v>15</v>
      </c>
      <c r="K750" s="10" t="s">
        <v>92</v>
      </c>
      <c r="L750" s="10">
        <v>213</v>
      </c>
      <c r="M750" s="10">
        <v>208</v>
      </c>
      <c r="N750" s="16">
        <v>210.5</v>
      </c>
      <c r="O750" s="10">
        <v>9.1999999999999993</v>
      </c>
      <c r="P750" s="10">
        <v>5</v>
      </c>
      <c r="R750" s="10"/>
      <c r="T750" s="5">
        <v>3.5</v>
      </c>
      <c r="U750" s="5">
        <v>3.5</v>
      </c>
      <c r="V750" s="10"/>
      <c r="W750" s="10"/>
      <c r="X750" s="16"/>
      <c r="Y750" s="10"/>
      <c r="Z750" s="10"/>
      <c r="AA750" s="97" t="s">
        <v>41</v>
      </c>
      <c r="AB750" s="1"/>
      <c r="AC750" s="1"/>
      <c r="AD750" s="10" t="s">
        <v>38</v>
      </c>
      <c r="AE750" s="18">
        <v>82.89</v>
      </c>
      <c r="AF750" s="10">
        <v>9.26</v>
      </c>
    </row>
    <row r="751" spans="1:32" ht="15" hidden="1" customHeight="1" x14ac:dyDescent="0.25">
      <c r="A751" t="s">
        <v>272</v>
      </c>
      <c r="B751">
        <v>1</v>
      </c>
      <c r="C751" s="11" t="s">
        <v>274</v>
      </c>
      <c r="F751" t="s">
        <v>273</v>
      </c>
      <c r="H751" s="10">
        <v>9</v>
      </c>
      <c r="I751" s="5">
        <v>17</v>
      </c>
      <c r="K751" s="10"/>
      <c r="L751" s="98">
        <v>259</v>
      </c>
      <c r="M751" s="98">
        <v>270</v>
      </c>
      <c r="N751" s="16">
        <v>264.5</v>
      </c>
      <c r="O751" s="10">
        <v>10</v>
      </c>
      <c r="P751" s="10">
        <v>4.9000000000000004</v>
      </c>
      <c r="R751" s="10"/>
      <c r="T751" s="99">
        <v>3.2</v>
      </c>
      <c r="U751" s="99">
        <v>4.0999999999999996</v>
      </c>
      <c r="V751" s="10"/>
      <c r="W751" s="10"/>
      <c r="X751" s="16"/>
      <c r="Y751" s="10"/>
      <c r="Z751" s="10"/>
      <c r="AA751" s="97" t="s">
        <v>41</v>
      </c>
      <c r="AB751" s="1"/>
      <c r="AC751" s="1"/>
      <c r="AD751" s="10" t="s">
        <v>38</v>
      </c>
      <c r="AE751" s="18">
        <v>97.83</v>
      </c>
      <c r="AF751" s="10">
        <v>10.55</v>
      </c>
    </row>
    <row r="752" spans="1:32" ht="15" hidden="1" customHeight="1" x14ac:dyDescent="0.25">
      <c r="A752" t="s">
        <v>272</v>
      </c>
      <c r="B752">
        <v>1</v>
      </c>
      <c r="C752" s="11" t="s">
        <v>274</v>
      </c>
      <c r="F752" t="s">
        <v>273</v>
      </c>
      <c r="H752" s="266">
        <v>9</v>
      </c>
      <c r="I752" s="266">
        <v>18</v>
      </c>
      <c r="K752" s="266"/>
      <c r="L752" s="266">
        <v>134</v>
      </c>
      <c r="M752" s="266">
        <v>135</v>
      </c>
      <c r="N752" s="267">
        <v>134.5</v>
      </c>
      <c r="O752" s="266"/>
      <c r="P752" s="266"/>
      <c r="R752" s="266"/>
      <c r="T752" s="266"/>
      <c r="U752" s="266"/>
      <c r="V752" s="266" t="s">
        <v>91</v>
      </c>
      <c r="W752" s="266" t="s">
        <v>91</v>
      </c>
      <c r="X752" s="267" t="s">
        <v>104</v>
      </c>
      <c r="Y752" s="10" t="s">
        <v>278</v>
      </c>
      <c r="Z752" s="10" t="s">
        <v>278</v>
      </c>
      <c r="AA752" s="270"/>
      <c r="AB752" s="271"/>
      <c r="AC752" s="1"/>
      <c r="AD752" s="266" t="s">
        <v>38</v>
      </c>
      <c r="AE752" s="269">
        <v>102.6</v>
      </c>
      <c r="AF752" s="266">
        <v>12.87</v>
      </c>
    </row>
    <row r="753" spans="1:32" ht="15" hidden="1" customHeight="1" x14ac:dyDescent="0.25">
      <c r="A753" t="s">
        <v>272</v>
      </c>
      <c r="B753">
        <v>1</v>
      </c>
      <c r="C753" s="11" t="s">
        <v>274</v>
      </c>
      <c r="F753" t="s">
        <v>273</v>
      </c>
      <c r="H753" s="10">
        <v>9</v>
      </c>
      <c r="I753" s="5">
        <v>19</v>
      </c>
      <c r="K753" s="10"/>
      <c r="L753" s="10">
        <v>204</v>
      </c>
      <c r="M753" s="10">
        <v>205</v>
      </c>
      <c r="N753" s="16">
        <v>204.5</v>
      </c>
      <c r="O753" s="10"/>
      <c r="P753" s="10"/>
      <c r="R753" s="10"/>
      <c r="T753" s="10"/>
      <c r="U753" s="10"/>
      <c r="V753" s="10"/>
      <c r="W753" s="10"/>
      <c r="X753" s="16"/>
      <c r="Y753" s="10"/>
      <c r="Z753" s="10"/>
      <c r="AA753" s="97"/>
      <c r="AB753" s="1"/>
      <c r="AC753" s="1"/>
      <c r="AD753" s="10" t="s">
        <v>38</v>
      </c>
      <c r="AE753" s="18">
        <v>108.27</v>
      </c>
      <c r="AF753" s="10">
        <v>12.52</v>
      </c>
    </row>
    <row r="754" spans="1:32" ht="15" hidden="1" customHeight="1" x14ac:dyDescent="0.25">
      <c r="A754" t="s">
        <v>272</v>
      </c>
      <c r="B754">
        <v>1</v>
      </c>
      <c r="C754" s="11" t="s">
        <v>274</v>
      </c>
      <c r="F754" t="s">
        <v>273</v>
      </c>
      <c r="H754" s="10">
        <v>9</v>
      </c>
      <c r="I754" s="5">
        <v>20</v>
      </c>
      <c r="K754" s="10" t="s">
        <v>92</v>
      </c>
      <c r="L754" s="10">
        <v>160</v>
      </c>
      <c r="M754" s="10">
        <v>158</v>
      </c>
      <c r="N754" s="16">
        <v>159</v>
      </c>
      <c r="O754" s="10">
        <v>10.199999999999999</v>
      </c>
      <c r="P754" s="10">
        <v>6.6</v>
      </c>
      <c r="R754" s="10"/>
      <c r="T754" s="10"/>
      <c r="U754" s="10"/>
      <c r="V754" s="10"/>
      <c r="W754" s="10"/>
      <c r="X754" s="16"/>
      <c r="Y754" s="10"/>
      <c r="Z754" s="10"/>
      <c r="AA754" s="97"/>
      <c r="AB754" s="1"/>
      <c r="AC754" s="1"/>
      <c r="AD754" s="10" t="s">
        <v>38</v>
      </c>
      <c r="AE754" s="18">
        <v>104.31</v>
      </c>
      <c r="AF754" s="10">
        <v>13.71</v>
      </c>
    </row>
    <row r="755" spans="1:32" ht="15" hidden="1" customHeight="1" x14ac:dyDescent="0.25">
      <c r="A755" t="s">
        <v>272</v>
      </c>
      <c r="B755">
        <v>1</v>
      </c>
      <c r="C755" s="11" t="s">
        <v>274</v>
      </c>
      <c r="F755" t="s">
        <v>273</v>
      </c>
      <c r="H755" s="10">
        <v>9</v>
      </c>
      <c r="I755" s="5">
        <v>21</v>
      </c>
      <c r="K755" s="10" t="s">
        <v>92</v>
      </c>
      <c r="L755" s="98">
        <v>322</v>
      </c>
      <c r="M755" s="98">
        <v>316</v>
      </c>
      <c r="N755" s="16">
        <v>319</v>
      </c>
      <c r="O755" s="10">
        <v>12.1</v>
      </c>
      <c r="P755" s="10">
        <v>5.5</v>
      </c>
      <c r="R755" s="10"/>
      <c r="T755" s="5">
        <v>5.3</v>
      </c>
      <c r="U755" s="5">
        <v>5.3</v>
      </c>
      <c r="V755" s="10"/>
      <c r="W755" s="10"/>
      <c r="X755" s="16"/>
      <c r="Y755" s="10"/>
      <c r="Z755" s="10"/>
      <c r="AA755" s="97" t="s">
        <v>41</v>
      </c>
      <c r="AB755" s="1"/>
      <c r="AC755" s="1"/>
      <c r="AD755" s="10" t="s">
        <v>38</v>
      </c>
      <c r="AE755" s="18">
        <v>108.63</v>
      </c>
      <c r="AF755" s="10">
        <v>14.84</v>
      </c>
    </row>
    <row r="756" spans="1:32" ht="15" hidden="1" customHeight="1" x14ac:dyDescent="0.25">
      <c r="A756" t="s">
        <v>272</v>
      </c>
      <c r="B756">
        <v>1</v>
      </c>
      <c r="C756" s="11" t="s">
        <v>274</v>
      </c>
      <c r="F756" t="s">
        <v>273</v>
      </c>
      <c r="H756" s="266">
        <v>9</v>
      </c>
      <c r="I756" s="266">
        <v>22</v>
      </c>
      <c r="K756" s="266"/>
      <c r="L756" s="266">
        <v>230</v>
      </c>
      <c r="M756" s="266">
        <v>211</v>
      </c>
      <c r="N756" s="267">
        <v>220.5</v>
      </c>
      <c r="O756" s="266"/>
      <c r="P756" s="266"/>
      <c r="R756" s="266"/>
      <c r="T756" s="266"/>
      <c r="U756" s="266"/>
      <c r="V756" s="266" t="s">
        <v>91</v>
      </c>
      <c r="W756" s="266" t="s">
        <v>91</v>
      </c>
      <c r="X756" s="267" t="s">
        <v>104</v>
      </c>
      <c r="Y756" s="10" t="s">
        <v>278</v>
      </c>
      <c r="Z756" s="10" t="s">
        <v>278</v>
      </c>
      <c r="AA756" s="270"/>
      <c r="AB756" s="271"/>
      <c r="AC756" s="1"/>
      <c r="AD756" s="266" t="s">
        <v>47</v>
      </c>
      <c r="AE756" s="269">
        <v>169.92</v>
      </c>
      <c r="AF756" s="266">
        <v>8.4</v>
      </c>
    </row>
    <row r="757" spans="1:32" ht="15" hidden="1" customHeight="1" x14ac:dyDescent="0.25">
      <c r="A757" t="s">
        <v>272</v>
      </c>
      <c r="B757">
        <v>1</v>
      </c>
      <c r="C757" s="11" t="s">
        <v>274</v>
      </c>
      <c r="F757" t="s">
        <v>273</v>
      </c>
      <c r="H757" s="10">
        <v>9</v>
      </c>
      <c r="I757" s="5">
        <v>23</v>
      </c>
      <c r="K757" s="10" t="s">
        <v>92</v>
      </c>
      <c r="L757" s="98">
        <v>211</v>
      </c>
      <c r="M757" s="98">
        <v>218</v>
      </c>
      <c r="N757" s="16">
        <v>214.5</v>
      </c>
      <c r="O757" s="10">
        <v>11</v>
      </c>
      <c r="P757" s="10">
        <v>5.5</v>
      </c>
      <c r="R757" s="10"/>
      <c r="T757" s="5">
        <v>3.4</v>
      </c>
      <c r="U757" s="5">
        <v>5.0999999999999996</v>
      </c>
      <c r="V757" s="10"/>
      <c r="W757" s="10"/>
      <c r="X757" s="16"/>
      <c r="Y757" s="10"/>
      <c r="Z757" s="10"/>
      <c r="AA757" s="97" t="s">
        <v>41</v>
      </c>
      <c r="AB757" s="1"/>
      <c r="AC757" s="1"/>
      <c r="AD757" s="10" t="s">
        <v>47</v>
      </c>
      <c r="AE757" s="18">
        <v>180</v>
      </c>
      <c r="AF757" s="10">
        <v>9.09</v>
      </c>
    </row>
    <row r="758" spans="1:32" ht="15" hidden="1" customHeight="1" x14ac:dyDescent="0.25">
      <c r="A758" t="s">
        <v>272</v>
      </c>
      <c r="B758">
        <v>1</v>
      </c>
      <c r="C758" s="11" t="s">
        <v>274</v>
      </c>
      <c r="F758" t="s">
        <v>273</v>
      </c>
      <c r="H758" s="10">
        <v>9</v>
      </c>
      <c r="I758" s="5">
        <v>24</v>
      </c>
      <c r="K758" s="10"/>
      <c r="L758" s="10">
        <v>216</v>
      </c>
      <c r="M758" s="10">
        <v>214</v>
      </c>
      <c r="N758" s="16">
        <v>215</v>
      </c>
      <c r="O758" s="10"/>
      <c r="P758" s="10"/>
      <c r="R758" s="10"/>
      <c r="T758" s="10"/>
      <c r="U758" s="10"/>
      <c r="V758" s="10"/>
      <c r="W758" s="10"/>
      <c r="X758" s="16"/>
      <c r="Y758" s="10"/>
      <c r="Z758" s="10"/>
      <c r="AA758" s="97"/>
      <c r="AB758" s="1"/>
      <c r="AC758" s="1"/>
      <c r="AD758" s="10" t="s">
        <v>47</v>
      </c>
      <c r="AE758" s="18">
        <v>188.64</v>
      </c>
      <c r="AF758" s="10">
        <v>7.37</v>
      </c>
    </row>
    <row r="759" spans="1:32" ht="15" hidden="1" customHeight="1" x14ac:dyDescent="0.25">
      <c r="A759" t="s">
        <v>272</v>
      </c>
      <c r="B759">
        <v>1</v>
      </c>
      <c r="C759" s="11" t="s">
        <v>274</v>
      </c>
      <c r="F759" t="s">
        <v>273</v>
      </c>
      <c r="H759" s="266">
        <v>9</v>
      </c>
      <c r="I759" s="266">
        <v>25</v>
      </c>
      <c r="K759" s="266" t="s">
        <v>92</v>
      </c>
      <c r="L759" s="266">
        <v>134</v>
      </c>
      <c r="M759" s="266">
        <v>146</v>
      </c>
      <c r="N759" s="267">
        <v>140</v>
      </c>
      <c r="O759" s="266">
        <v>10.3</v>
      </c>
      <c r="P759" s="266">
        <v>6</v>
      </c>
      <c r="R759" s="266"/>
      <c r="T759" s="266"/>
      <c r="U759" s="266"/>
      <c r="V759" s="266" t="s">
        <v>91</v>
      </c>
      <c r="W759" s="266" t="s">
        <v>91</v>
      </c>
      <c r="X759" s="267"/>
      <c r="Y759" s="10" t="s">
        <v>278</v>
      </c>
      <c r="Z759" s="10" t="s">
        <v>278</v>
      </c>
      <c r="AA759" s="270"/>
      <c r="AB759" s="271"/>
      <c r="AC759" s="1"/>
      <c r="AD759" s="266" t="s">
        <v>47</v>
      </c>
      <c r="AE759" s="269">
        <v>190.62</v>
      </c>
      <c r="AF759" s="266">
        <v>8.48</v>
      </c>
    </row>
    <row r="760" spans="1:32" ht="15" hidden="1" customHeight="1" x14ac:dyDescent="0.25">
      <c r="A760" t="s">
        <v>272</v>
      </c>
      <c r="B760">
        <v>1</v>
      </c>
      <c r="C760" s="11" t="s">
        <v>274</v>
      </c>
      <c r="F760" t="s">
        <v>273</v>
      </c>
      <c r="H760" s="10">
        <v>9</v>
      </c>
      <c r="I760" s="5">
        <v>26</v>
      </c>
      <c r="K760" s="10" t="s">
        <v>92</v>
      </c>
      <c r="L760" s="10">
        <v>275</v>
      </c>
      <c r="M760" s="10">
        <v>274</v>
      </c>
      <c r="N760" s="16">
        <v>274.5</v>
      </c>
      <c r="O760" s="10">
        <v>10.7</v>
      </c>
      <c r="P760" s="10">
        <v>5.7</v>
      </c>
      <c r="R760" s="10"/>
      <c r="T760" s="10"/>
      <c r="U760" s="10"/>
      <c r="V760" s="10"/>
      <c r="W760" s="10"/>
      <c r="X760" s="16"/>
      <c r="Y760" s="10"/>
      <c r="Z760" s="10"/>
      <c r="AA760" s="97"/>
      <c r="AB760" s="1"/>
      <c r="AC760" s="1"/>
      <c r="AD760" s="10" t="s">
        <v>47</v>
      </c>
      <c r="AE760" s="18">
        <v>198.99</v>
      </c>
      <c r="AF760" s="10">
        <v>8.26</v>
      </c>
    </row>
    <row r="761" spans="1:32" ht="15" hidden="1" customHeight="1" x14ac:dyDescent="0.25">
      <c r="A761" t="s">
        <v>272</v>
      </c>
      <c r="B761">
        <v>1</v>
      </c>
      <c r="C761" s="11" t="s">
        <v>274</v>
      </c>
      <c r="F761" t="s">
        <v>273</v>
      </c>
      <c r="H761" s="10">
        <v>9</v>
      </c>
      <c r="I761" s="5">
        <v>27</v>
      </c>
      <c r="K761" s="10"/>
      <c r="L761" s="10">
        <v>191</v>
      </c>
      <c r="M761" s="10">
        <v>180</v>
      </c>
      <c r="N761" s="16">
        <v>185.5</v>
      </c>
      <c r="O761" s="10"/>
      <c r="P761" s="10"/>
      <c r="R761" s="10"/>
      <c r="T761" s="10"/>
      <c r="U761" s="10"/>
      <c r="V761" s="10"/>
      <c r="W761" s="10"/>
      <c r="X761" s="16"/>
      <c r="Y761" s="10"/>
      <c r="Z761" s="10"/>
      <c r="AA761" s="97"/>
      <c r="AB761" s="1"/>
      <c r="AC761" s="1"/>
      <c r="AD761" s="10" t="s">
        <v>47</v>
      </c>
      <c r="AE761" s="18">
        <v>205.02</v>
      </c>
      <c r="AF761" s="10">
        <v>7.16</v>
      </c>
    </row>
    <row r="762" spans="1:32" ht="15" hidden="1" customHeight="1" x14ac:dyDescent="0.25">
      <c r="A762" t="s">
        <v>272</v>
      </c>
      <c r="B762">
        <v>1</v>
      </c>
      <c r="C762" s="11" t="s">
        <v>274</v>
      </c>
      <c r="F762" t="s">
        <v>273</v>
      </c>
      <c r="H762" s="10">
        <v>9</v>
      </c>
      <c r="I762" s="5">
        <v>28</v>
      </c>
      <c r="K762" s="10"/>
      <c r="L762" s="10">
        <v>210</v>
      </c>
      <c r="M762" s="10">
        <v>231</v>
      </c>
      <c r="N762" s="16">
        <v>220.5</v>
      </c>
      <c r="O762" s="10"/>
      <c r="P762" s="10"/>
      <c r="R762" s="10"/>
      <c r="T762" s="10"/>
      <c r="U762" s="10"/>
      <c r="V762" s="10"/>
      <c r="W762" s="10"/>
      <c r="X762" s="16"/>
      <c r="Y762" s="10"/>
      <c r="Z762" s="10"/>
      <c r="AA762" s="97"/>
      <c r="AB762" s="1"/>
      <c r="AC762" s="1"/>
      <c r="AD762" s="10" t="s">
        <v>47</v>
      </c>
      <c r="AE762" s="18">
        <v>210.6</v>
      </c>
      <c r="AF762" s="10">
        <v>7.81</v>
      </c>
    </row>
    <row r="763" spans="1:32" ht="15" hidden="1" customHeight="1" x14ac:dyDescent="0.25">
      <c r="A763" t="s">
        <v>272</v>
      </c>
      <c r="B763">
        <v>1</v>
      </c>
      <c r="C763" s="11" t="s">
        <v>274</v>
      </c>
      <c r="F763" t="s">
        <v>273</v>
      </c>
      <c r="H763" s="10">
        <v>9</v>
      </c>
      <c r="I763" s="5">
        <v>29</v>
      </c>
      <c r="K763" s="10"/>
      <c r="L763" s="10">
        <v>236</v>
      </c>
      <c r="M763" s="10">
        <v>227</v>
      </c>
      <c r="N763" s="16">
        <v>231.5</v>
      </c>
      <c r="O763" s="10"/>
      <c r="P763" s="10"/>
      <c r="R763" s="10"/>
      <c r="T763" s="10"/>
      <c r="U763" s="10"/>
      <c r="V763" s="10"/>
      <c r="W763" s="10"/>
      <c r="X763" s="16" t="s">
        <v>104</v>
      </c>
      <c r="Y763" s="10"/>
      <c r="Z763" s="10"/>
      <c r="AA763" s="97"/>
      <c r="AB763" s="1"/>
      <c r="AC763" s="1"/>
      <c r="AD763" s="10" t="s">
        <v>47</v>
      </c>
      <c r="AE763" s="18">
        <v>222.57</v>
      </c>
      <c r="AF763" s="10">
        <v>7.91</v>
      </c>
    </row>
    <row r="764" spans="1:32" ht="15" hidden="1" customHeight="1" x14ac:dyDescent="0.25">
      <c r="A764" t="s">
        <v>272</v>
      </c>
      <c r="B764">
        <v>1</v>
      </c>
      <c r="C764" s="11" t="s">
        <v>274</v>
      </c>
      <c r="F764" t="s">
        <v>273</v>
      </c>
      <c r="H764" s="266">
        <v>9</v>
      </c>
      <c r="I764" s="266">
        <v>30</v>
      </c>
      <c r="K764" s="266"/>
      <c r="L764" s="266">
        <v>144</v>
      </c>
      <c r="M764" s="266">
        <v>150</v>
      </c>
      <c r="N764" s="267">
        <v>147</v>
      </c>
      <c r="O764" s="266"/>
      <c r="P764" s="266"/>
      <c r="R764" s="266"/>
      <c r="T764" s="266"/>
      <c r="U764" s="266"/>
      <c r="V764" s="266" t="s">
        <v>91</v>
      </c>
      <c r="W764" s="266" t="s">
        <v>91</v>
      </c>
      <c r="X764" s="267" t="s">
        <v>104</v>
      </c>
      <c r="Y764" s="10" t="s">
        <v>278</v>
      </c>
      <c r="Z764" s="10" t="s">
        <v>278</v>
      </c>
      <c r="AA764" s="270"/>
      <c r="AB764" s="271"/>
      <c r="AC764" s="1"/>
      <c r="AD764" s="266" t="s">
        <v>47</v>
      </c>
      <c r="AE764" s="269">
        <v>281.88</v>
      </c>
      <c r="AF764" s="266">
        <v>3.26</v>
      </c>
    </row>
    <row r="765" spans="1:32" ht="15" hidden="1" customHeight="1" x14ac:dyDescent="0.25">
      <c r="A765" t="s">
        <v>272</v>
      </c>
      <c r="B765">
        <v>1</v>
      </c>
      <c r="C765" s="11" t="s">
        <v>274</v>
      </c>
      <c r="F765" t="s">
        <v>273</v>
      </c>
      <c r="H765" s="10">
        <v>9</v>
      </c>
      <c r="I765" s="5">
        <v>31</v>
      </c>
      <c r="K765" s="10"/>
      <c r="L765" s="10">
        <v>254</v>
      </c>
      <c r="M765" s="10">
        <v>262</v>
      </c>
      <c r="N765" s="16">
        <v>258</v>
      </c>
      <c r="O765" s="10"/>
      <c r="P765" s="10"/>
      <c r="R765" s="10"/>
      <c r="T765" s="10"/>
      <c r="U765" s="10"/>
      <c r="V765" s="10"/>
      <c r="W765" s="10"/>
      <c r="X765" s="16"/>
      <c r="Y765" s="10"/>
      <c r="Z765" s="10"/>
      <c r="AA765" s="97"/>
      <c r="AB765" s="1"/>
      <c r="AC765" s="1"/>
      <c r="AD765" s="10" t="s">
        <v>47</v>
      </c>
      <c r="AE765" s="18">
        <v>289.26</v>
      </c>
      <c r="AF765" s="10">
        <v>1.59</v>
      </c>
    </row>
    <row r="766" spans="1:32" ht="15" hidden="1" customHeight="1" x14ac:dyDescent="0.25">
      <c r="A766" t="s">
        <v>272</v>
      </c>
      <c r="B766">
        <v>1</v>
      </c>
      <c r="C766" s="11" t="s">
        <v>274</v>
      </c>
      <c r="F766" t="s">
        <v>273</v>
      </c>
      <c r="H766" s="10">
        <v>9</v>
      </c>
      <c r="I766" s="5">
        <v>32</v>
      </c>
      <c r="K766" s="10" t="s">
        <v>92</v>
      </c>
      <c r="L766" s="10">
        <v>183</v>
      </c>
      <c r="M766" s="10">
        <v>174</v>
      </c>
      <c r="N766" s="16">
        <v>178.5</v>
      </c>
      <c r="O766" s="10">
        <v>9.3000000000000007</v>
      </c>
      <c r="P766" s="10">
        <v>4</v>
      </c>
      <c r="R766" s="10"/>
      <c r="T766" s="10"/>
      <c r="U766" s="10"/>
      <c r="V766" s="10"/>
      <c r="W766" s="10"/>
      <c r="X766" s="16"/>
      <c r="Y766" s="10"/>
      <c r="Z766" s="10"/>
      <c r="AA766" s="97"/>
      <c r="AB766" s="1"/>
      <c r="AC766" s="1"/>
      <c r="AD766" s="10" t="s">
        <v>47</v>
      </c>
      <c r="AE766" s="18">
        <v>200.61</v>
      </c>
      <c r="AF766" s="10">
        <v>1.55</v>
      </c>
    </row>
    <row r="767" spans="1:32" ht="15" hidden="1" customHeight="1" x14ac:dyDescent="0.25">
      <c r="A767" t="s">
        <v>272</v>
      </c>
      <c r="B767">
        <v>1</v>
      </c>
      <c r="C767" s="11" t="s">
        <v>274</v>
      </c>
      <c r="F767" t="s">
        <v>273</v>
      </c>
      <c r="H767" s="10">
        <v>9</v>
      </c>
      <c r="I767" s="5">
        <v>33</v>
      </c>
      <c r="K767" s="10" t="s">
        <v>92</v>
      </c>
      <c r="L767" s="10">
        <v>202</v>
      </c>
      <c r="M767" s="10">
        <v>188</v>
      </c>
      <c r="N767" s="16">
        <v>195</v>
      </c>
      <c r="O767" s="10">
        <v>10.6</v>
      </c>
      <c r="P767" s="10">
        <v>4.8</v>
      </c>
      <c r="R767" s="10"/>
      <c r="T767" s="10"/>
      <c r="U767" s="10"/>
      <c r="V767" s="10"/>
      <c r="W767" s="10"/>
      <c r="X767" s="16"/>
      <c r="Y767" s="10"/>
      <c r="Z767" s="10"/>
      <c r="AA767" s="97"/>
      <c r="AB767" s="1"/>
      <c r="AC767" s="1"/>
      <c r="AD767" s="10" t="s">
        <v>47</v>
      </c>
      <c r="AE767" s="18">
        <v>172.71</v>
      </c>
      <c r="AF767" s="10">
        <v>2.21</v>
      </c>
    </row>
    <row r="768" spans="1:32" ht="15" hidden="1" customHeight="1" x14ac:dyDescent="0.25">
      <c r="A768" t="s">
        <v>272</v>
      </c>
      <c r="B768">
        <v>1</v>
      </c>
      <c r="C768" s="11" t="s">
        <v>274</v>
      </c>
      <c r="F768" t="s">
        <v>273</v>
      </c>
      <c r="H768" s="10">
        <v>9</v>
      </c>
      <c r="I768" s="5">
        <v>34</v>
      </c>
      <c r="K768" s="10"/>
      <c r="L768" s="10">
        <v>256</v>
      </c>
      <c r="M768" s="10">
        <v>266</v>
      </c>
      <c r="N768" s="16">
        <v>261</v>
      </c>
      <c r="O768" s="10"/>
      <c r="P768" s="10"/>
      <c r="R768" s="10"/>
      <c r="T768" s="10"/>
      <c r="U768" s="10"/>
      <c r="V768" s="10"/>
      <c r="W768" s="10"/>
      <c r="X768" s="16"/>
      <c r="Y768" s="10"/>
      <c r="Z768" s="10"/>
      <c r="AA768" s="97"/>
      <c r="AB768" s="1"/>
      <c r="AC768" s="1"/>
      <c r="AD768" s="10" t="s">
        <v>47</v>
      </c>
      <c r="AE768" s="18">
        <v>122.58</v>
      </c>
      <c r="AF768" s="10">
        <v>1.56</v>
      </c>
    </row>
    <row r="769" spans="1:32" ht="15" hidden="1" customHeight="1" x14ac:dyDescent="0.25">
      <c r="A769" t="s">
        <v>272</v>
      </c>
      <c r="B769">
        <v>1</v>
      </c>
      <c r="C769" s="11" t="s">
        <v>274</v>
      </c>
      <c r="F769" t="s">
        <v>273</v>
      </c>
      <c r="H769" s="266">
        <v>9</v>
      </c>
      <c r="I769" s="266">
        <v>35</v>
      </c>
      <c r="K769" s="266" t="s">
        <v>92</v>
      </c>
      <c r="L769" s="266">
        <v>248</v>
      </c>
      <c r="M769" s="266">
        <v>246</v>
      </c>
      <c r="N769" s="267">
        <v>247</v>
      </c>
      <c r="O769" s="266"/>
      <c r="P769" s="266"/>
      <c r="R769" s="266"/>
      <c r="T769" s="266"/>
      <c r="U769" s="266"/>
      <c r="V769" s="266" t="s">
        <v>91</v>
      </c>
      <c r="W769" s="266" t="s">
        <v>91</v>
      </c>
      <c r="X769" s="267"/>
      <c r="Y769" s="10" t="s">
        <v>278</v>
      </c>
      <c r="Z769" s="10" t="s">
        <v>278</v>
      </c>
      <c r="AA769" s="270"/>
      <c r="AB769" s="271"/>
      <c r="AC769" s="1"/>
      <c r="AD769" s="266" t="s">
        <v>47</v>
      </c>
      <c r="AE769" s="269">
        <v>99</v>
      </c>
      <c r="AF769" s="266">
        <v>2.88</v>
      </c>
    </row>
    <row r="770" spans="1:32" ht="15" hidden="1" customHeight="1" x14ac:dyDescent="0.25">
      <c r="A770" t="s">
        <v>272</v>
      </c>
      <c r="B770">
        <v>1</v>
      </c>
      <c r="C770" s="11" t="s">
        <v>274</v>
      </c>
      <c r="F770" t="s">
        <v>273</v>
      </c>
      <c r="H770" s="10">
        <v>9</v>
      </c>
      <c r="I770" s="5">
        <v>36</v>
      </c>
      <c r="K770" s="10"/>
      <c r="L770" s="10">
        <v>250</v>
      </c>
      <c r="M770" s="10">
        <v>249</v>
      </c>
      <c r="N770" s="16">
        <v>249.5</v>
      </c>
      <c r="O770" s="10">
        <v>10.7</v>
      </c>
      <c r="P770" s="10">
        <v>4.9000000000000004</v>
      </c>
      <c r="R770" s="10"/>
      <c r="T770" s="10"/>
      <c r="U770" s="10"/>
      <c r="V770" s="10"/>
      <c r="W770" s="10"/>
      <c r="X770" s="16"/>
      <c r="Y770" s="10"/>
      <c r="Z770" s="10"/>
      <c r="AA770" s="97"/>
      <c r="AB770" s="1"/>
      <c r="AC770" s="1"/>
      <c r="AD770" s="10" t="s">
        <v>47</v>
      </c>
      <c r="AE770" s="18">
        <v>106.74</v>
      </c>
      <c r="AF770" s="10">
        <v>3.28</v>
      </c>
    </row>
    <row r="771" spans="1:32" ht="15" hidden="1" customHeight="1" x14ac:dyDescent="0.25">
      <c r="A771" t="s">
        <v>272</v>
      </c>
      <c r="B771">
        <v>1</v>
      </c>
      <c r="C771" s="11" t="s">
        <v>274</v>
      </c>
      <c r="F771" t="s">
        <v>273</v>
      </c>
      <c r="H771" s="10">
        <v>9</v>
      </c>
      <c r="I771" s="5">
        <v>37</v>
      </c>
      <c r="K771" s="10"/>
      <c r="L771" s="10">
        <v>202</v>
      </c>
      <c r="M771" s="10">
        <v>196</v>
      </c>
      <c r="N771" s="16">
        <v>199</v>
      </c>
      <c r="O771" s="10"/>
      <c r="P771" s="10"/>
      <c r="R771" s="10"/>
      <c r="T771" s="10"/>
      <c r="U771" s="10"/>
      <c r="V771" s="10"/>
      <c r="W771" s="10"/>
      <c r="X771" s="16"/>
      <c r="Y771" s="10"/>
      <c r="Z771" s="10"/>
      <c r="AA771" s="97"/>
      <c r="AB771" s="1"/>
      <c r="AC771" s="1"/>
      <c r="AD771" s="10" t="s">
        <v>47</v>
      </c>
      <c r="AE771" s="18">
        <v>123.03</v>
      </c>
      <c r="AF771" s="10">
        <v>4.74</v>
      </c>
    </row>
    <row r="772" spans="1:32" ht="15" hidden="1" customHeight="1" x14ac:dyDescent="0.25">
      <c r="A772" t="s">
        <v>272</v>
      </c>
      <c r="B772">
        <v>1</v>
      </c>
      <c r="C772" s="11" t="s">
        <v>274</v>
      </c>
      <c r="F772" t="s">
        <v>273</v>
      </c>
      <c r="H772" s="10">
        <v>9</v>
      </c>
      <c r="I772" s="5">
        <v>38</v>
      </c>
      <c r="K772" s="10"/>
      <c r="L772" s="10">
        <v>172</v>
      </c>
      <c r="M772" s="10">
        <v>172</v>
      </c>
      <c r="N772" s="16">
        <v>172</v>
      </c>
      <c r="O772" s="10">
        <v>10</v>
      </c>
      <c r="P772" s="10">
        <v>6.3</v>
      </c>
      <c r="R772" s="10"/>
      <c r="T772" s="5">
        <v>2.2999999999999998</v>
      </c>
      <c r="U772" s="5">
        <v>2.5</v>
      </c>
      <c r="V772" s="10"/>
      <c r="W772" s="10"/>
      <c r="X772" s="16"/>
      <c r="Y772" s="10"/>
      <c r="Z772" s="10"/>
      <c r="AA772" s="97" t="s">
        <v>41</v>
      </c>
      <c r="AB772" s="1"/>
      <c r="AC772" s="1"/>
      <c r="AD772" s="10" t="s">
        <v>47</v>
      </c>
      <c r="AE772" s="18">
        <v>107.28</v>
      </c>
      <c r="AF772" s="10">
        <v>5.28</v>
      </c>
    </row>
    <row r="773" spans="1:32" ht="15" hidden="1" customHeight="1" x14ac:dyDescent="0.25">
      <c r="A773" t="s">
        <v>272</v>
      </c>
      <c r="B773">
        <v>1</v>
      </c>
      <c r="C773" s="11" t="s">
        <v>274</v>
      </c>
      <c r="F773" t="s">
        <v>273</v>
      </c>
      <c r="H773" s="266">
        <v>9</v>
      </c>
      <c r="I773" s="266">
        <v>39</v>
      </c>
      <c r="K773" s="266" t="s">
        <v>92</v>
      </c>
      <c r="L773" s="266">
        <v>150</v>
      </c>
      <c r="M773" s="266">
        <v>145</v>
      </c>
      <c r="N773" s="267">
        <v>147.5</v>
      </c>
      <c r="O773" s="266"/>
      <c r="P773" s="266"/>
      <c r="R773" s="266"/>
      <c r="T773" s="266"/>
      <c r="U773" s="266"/>
      <c r="V773" s="266" t="s">
        <v>91</v>
      </c>
      <c r="W773" s="266" t="s">
        <v>91</v>
      </c>
      <c r="X773" s="267"/>
      <c r="Y773" s="10" t="s">
        <v>278</v>
      </c>
      <c r="Z773" s="10" t="s">
        <v>278</v>
      </c>
      <c r="AA773" s="270"/>
      <c r="AB773" s="271"/>
      <c r="AC773" s="1"/>
      <c r="AD773" s="266" t="s">
        <v>47</v>
      </c>
      <c r="AE773" s="269">
        <v>118.17</v>
      </c>
      <c r="AF773" s="266">
        <v>5.85</v>
      </c>
    </row>
    <row r="774" spans="1:32" ht="15" hidden="1" customHeight="1" x14ac:dyDescent="0.25">
      <c r="A774" t="s">
        <v>272</v>
      </c>
      <c r="B774">
        <v>1</v>
      </c>
      <c r="C774" s="11" t="s">
        <v>274</v>
      </c>
      <c r="F774" t="s">
        <v>273</v>
      </c>
      <c r="H774" s="10">
        <v>9</v>
      </c>
      <c r="I774" s="5">
        <v>40</v>
      </c>
      <c r="K774" s="10" t="s">
        <v>92</v>
      </c>
      <c r="L774" s="10">
        <v>260</v>
      </c>
      <c r="M774" s="10">
        <v>261</v>
      </c>
      <c r="N774" s="16">
        <v>260.5</v>
      </c>
      <c r="O774" s="10">
        <v>11</v>
      </c>
      <c r="P774" s="10">
        <v>5.4</v>
      </c>
      <c r="R774" s="10"/>
      <c r="T774" s="10"/>
      <c r="U774" s="10"/>
      <c r="V774" s="10"/>
      <c r="W774" s="10"/>
      <c r="X774" s="16"/>
      <c r="Y774" s="10"/>
      <c r="Z774" s="10"/>
      <c r="AA774" s="97"/>
      <c r="AB774" s="1"/>
      <c r="AC774" s="1"/>
      <c r="AD774" s="10" t="s">
        <v>47</v>
      </c>
      <c r="AE774" s="18">
        <v>111.42</v>
      </c>
      <c r="AF774" s="10">
        <v>7.5</v>
      </c>
    </row>
    <row r="775" spans="1:32" ht="15" hidden="1" customHeight="1" x14ac:dyDescent="0.25">
      <c r="A775" t="s">
        <v>272</v>
      </c>
      <c r="B775">
        <v>1</v>
      </c>
      <c r="C775" s="11" t="s">
        <v>274</v>
      </c>
      <c r="F775" t="s">
        <v>273</v>
      </c>
      <c r="H775" s="10">
        <v>9</v>
      </c>
      <c r="I775" s="5">
        <v>41</v>
      </c>
      <c r="K775" s="10"/>
      <c r="L775" s="10">
        <v>250</v>
      </c>
      <c r="M775" s="10">
        <v>247</v>
      </c>
      <c r="N775" s="16">
        <v>248.5</v>
      </c>
      <c r="O775" s="10">
        <v>10</v>
      </c>
      <c r="P775" s="10">
        <v>5.4</v>
      </c>
      <c r="R775" s="10"/>
      <c r="T775" s="10"/>
      <c r="U775" s="10"/>
      <c r="V775" s="10"/>
      <c r="W775" s="10"/>
      <c r="X775" s="16"/>
      <c r="Y775" s="10"/>
      <c r="Z775" s="10"/>
      <c r="AA775" s="97"/>
      <c r="AB775" s="1"/>
      <c r="AC775" s="1"/>
      <c r="AD775" s="10" t="s">
        <v>38</v>
      </c>
      <c r="AE775" s="18">
        <v>140.4</v>
      </c>
      <c r="AF775" s="10">
        <v>8.69</v>
      </c>
    </row>
    <row r="776" spans="1:32" ht="15" hidden="1" customHeight="1" x14ac:dyDescent="0.25">
      <c r="A776" t="s">
        <v>272</v>
      </c>
      <c r="B776">
        <v>1</v>
      </c>
      <c r="C776" s="11" t="s">
        <v>274</v>
      </c>
      <c r="F776" t="s">
        <v>273</v>
      </c>
      <c r="H776" s="266">
        <v>9</v>
      </c>
      <c r="I776" s="266">
        <v>42</v>
      </c>
      <c r="K776" s="266"/>
      <c r="L776" s="266">
        <v>101</v>
      </c>
      <c r="M776" s="266">
        <v>100</v>
      </c>
      <c r="N776" s="267">
        <v>100.5</v>
      </c>
      <c r="O776" s="266">
        <v>5</v>
      </c>
      <c r="P776" s="266">
        <v>2.7</v>
      </c>
      <c r="R776" s="266"/>
      <c r="T776" s="266"/>
      <c r="U776" s="266"/>
      <c r="V776" s="266" t="s">
        <v>91</v>
      </c>
      <c r="W776" s="266" t="s">
        <v>91</v>
      </c>
      <c r="X776" s="267" t="s">
        <v>104</v>
      </c>
      <c r="Y776" s="10" t="s">
        <v>278</v>
      </c>
      <c r="Z776" s="10" t="s">
        <v>278</v>
      </c>
      <c r="AA776" s="270"/>
      <c r="AB776" s="271"/>
      <c r="AC776" s="1"/>
      <c r="AD776" s="266" t="s">
        <v>38</v>
      </c>
      <c r="AE776" s="269">
        <v>138.41999999999999</v>
      </c>
      <c r="AF776" s="266">
        <v>7.8</v>
      </c>
    </row>
    <row r="777" spans="1:32" ht="15" hidden="1" customHeight="1" x14ac:dyDescent="0.25">
      <c r="A777" t="s">
        <v>272</v>
      </c>
      <c r="B777">
        <v>1</v>
      </c>
      <c r="C777" s="11" t="s">
        <v>274</v>
      </c>
      <c r="F777" t="s">
        <v>273</v>
      </c>
      <c r="H777" s="266">
        <v>9</v>
      </c>
      <c r="I777" s="266">
        <v>43</v>
      </c>
      <c r="K777" s="266" t="s">
        <v>92</v>
      </c>
      <c r="L777" s="266">
        <v>100</v>
      </c>
      <c r="M777" s="266">
        <v>105</v>
      </c>
      <c r="N777" s="267">
        <v>102.5</v>
      </c>
      <c r="O777" s="266"/>
      <c r="P777" s="266"/>
      <c r="R777" s="266"/>
      <c r="T777" s="266"/>
      <c r="U777" s="266"/>
      <c r="V777" s="266" t="s">
        <v>91</v>
      </c>
      <c r="W777" s="266" t="s">
        <v>91</v>
      </c>
      <c r="X777" s="267" t="s">
        <v>104</v>
      </c>
      <c r="Y777" s="10" t="s">
        <v>278</v>
      </c>
      <c r="Z777" s="10" t="s">
        <v>278</v>
      </c>
      <c r="AA777" s="270"/>
      <c r="AB777" s="271"/>
      <c r="AC777" s="1"/>
      <c r="AD777" s="266" t="s">
        <v>38</v>
      </c>
      <c r="AE777" s="269">
        <v>133.02000000000001</v>
      </c>
      <c r="AF777" s="266">
        <v>6.27</v>
      </c>
    </row>
    <row r="778" spans="1:32" ht="15" hidden="1" customHeight="1" x14ac:dyDescent="0.25">
      <c r="A778" t="s">
        <v>272</v>
      </c>
      <c r="B778">
        <v>1</v>
      </c>
      <c r="C778" s="11" t="s">
        <v>274</v>
      </c>
      <c r="F778" t="s">
        <v>273</v>
      </c>
      <c r="H778" s="10">
        <v>9</v>
      </c>
      <c r="I778" s="5">
        <v>44</v>
      </c>
      <c r="K778" s="10" t="s">
        <v>92</v>
      </c>
      <c r="L778" s="98">
        <v>240</v>
      </c>
      <c r="M778" s="98">
        <v>243</v>
      </c>
      <c r="N778" s="16">
        <v>241.5</v>
      </c>
      <c r="O778" s="10">
        <v>9.8000000000000007</v>
      </c>
      <c r="P778" s="10">
        <v>5</v>
      </c>
      <c r="R778" s="10"/>
      <c r="T778" s="5">
        <v>3.1</v>
      </c>
      <c r="U778" s="5">
        <v>4.7</v>
      </c>
      <c r="V778" s="10"/>
      <c r="W778" s="10"/>
      <c r="X778" s="10"/>
      <c r="Y778" s="10"/>
      <c r="Z778" s="10"/>
      <c r="AA778" s="97" t="s">
        <v>41</v>
      </c>
      <c r="AB778" s="1"/>
      <c r="AC778" s="1"/>
      <c r="AD778" s="10" t="s">
        <v>38</v>
      </c>
      <c r="AE778" s="18">
        <v>145.08000000000001</v>
      </c>
      <c r="AF778" s="10">
        <v>5.97</v>
      </c>
    </row>
    <row r="779" spans="1:32" ht="15" hidden="1" customHeight="1" x14ac:dyDescent="0.25">
      <c r="A779" t="s">
        <v>272</v>
      </c>
      <c r="B779">
        <v>1</v>
      </c>
      <c r="C779" s="11" t="s">
        <v>274</v>
      </c>
      <c r="F779" t="s">
        <v>273</v>
      </c>
      <c r="H779" s="266">
        <v>9</v>
      </c>
      <c r="I779" s="266">
        <v>45</v>
      </c>
      <c r="K779" s="266" t="s">
        <v>92</v>
      </c>
      <c r="L779" s="266">
        <v>81</v>
      </c>
      <c r="M779" s="266">
        <v>82</v>
      </c>
      <c r="N779" s="267">
        <v>81.5</v>
      </c>
      <c r="O779" s="266"/>
      <c r="P779" s="266"/>
      <c r="R779" s="266"/>
      <c r="T779" s="266"/>
      <c r="U779" s="266"/>
      <c r="V779" s="266" t="s">
        <v>91</v>
      </c>
      <c r="W779" s="266" t="s">
        <v>91</v>
      </c>
      <c r="X779" s="267" t="s">
        <v>104</v>
      </c>
      <c r="Y779" s="10" t="s">
        <v>278</v>
      </c>
      <c r="Z779" s="10" t="s">
        <v>278</v>
      </c>
      <c r="AA779" s="270"/>
      <c r="AB779" s="271"/>
      <c r="AC779" s="1"/>
      <c r="AD779" s="266" t="s">
        <v>38</v>
      </c>
      <c r="AE779" s="269">
        <v>129.69</v>
      </c>
      <c r="AF779" s="266">
        <v>5.12</v>
      </c>
    </row>
    <row r="780" spans="1:32" ht="15" hidden="1" customHeight="1" x14ac:dyDescent="0.25">
      <c r="A780" t="s">
        <v>272</v>
      </c>
      <c r="B780">
        <v>1</v>
      </c>
      <c r="C780" s="11" t="s">
        <v>274</v>
      </c>
      <c r="F780" t="s">
        <v>273</v>
      </c>
      <c r="H780" s="266">
        <v>9</v>
      </c>
      <c r="I780" s="266">
        <v>46</v>
      </c>
      <c r="K780" s="266" t="s">
        <v>92</v>
      </c>
      <c r="L780" s="266">
        <v>224</v>
      </c>
      <c r="M780" s="266">
        <v>225</v>
      </c>
      <c r="N780" s="267">
        <v>224.5</v>
      </c>
      <c r="O780" s="266">
        <v>10</v>
      </c>
      <c r="P780" s="266">
        <v>5.9</v>
      </c>
      <c r="R780" s="266">
        <v>3.4</v>
      </c>
      <c r="T780" s="266"/>
      <c r="U780" s="266"/>
      <c r="V780" s="266" t="s">
        <v>91</v>
      </c>
      <c r="W780" s="266" t="s">
        <v>91</v>
      </c>
      <c r="X780" s="266"/>
      <c r="Y780" s="10" t="s">
        <v>278</v>
      </c>
      <c r="Z780" s="10" t="s">
        <v>278</v>
      </c>
      <c r="AA780" s="270"/>
      <c r="AB780" s="271"/>
      <c r="AC780" s="1"/>
      <c r="AD780" s="266" t="s">
        <v>38</v>
      </c>
      <c r="AE780" s="269">
        <v>148.77000000000001</v>
      </c>
      <c r="AF780" s="266">
        <v>3.64</v>
      </c>
    </row>
    <row r="781" spans="1:32" ht="15" hidden="1" customHeight="1" x14ac:dyDescent="0.25">
      <c r="A781" t="s">
        <v>272</v>
      </c>
      <c r="B781">
        <v>1</v>
      </c>
      <c r="C781" s="11" t="s">
        <v>274</v>
      </c>
      <c r="F781" t="s">
        <v>273</v>
      </c>
      <c r="H781" s="10">
        <v>9</v>
      </c>
      <c r="I781" s="5">
        <v>47</v>
      </c>
      <c r="K781" s="10" t="s">
        <v>92</v>
      </c>
      <c r="L781" s="10">
        <v>320</v>
      </c>
      <c r="M781" s="10">
        <v>310</v>
      </c>
      <c r="N781" s="16">
        <v>315</v>
      </c>
      <c r="O781" s="10">
        <v>11.9</v>
      </c>
      <c r="P781" s="10">
        <v>4.8</v>
      </c>
      <c r="R781" s="10"/>
      <c r="T781" s="10"/>
      <c r="U781" s="10"/>
      <c r="V781" s="10"/>
      <c r="W781" s="10"/>
      <c r="X781" s="10"/>
      <c r="Y781" s="10"/>
      <c r="Z781" s="10"/>
      <c r="AA781" s="97"/>
      <c r="AB781" s="1"/>
      <c r="AC781" s="1"/>
      <c r="AD781" s="10" t="s">
        <v>38</v>
      </c>
      <c r="AE781" s="18">
        <v>123.03</v>
      </c>
      <c r="AF781" s="10">
        <v>1.74</v>
      </c>
    </row>
    <row r="782" spans="1:32" ht="15" hidden="1" customHeight="1" x14ac:dyDescent="0.25">
      <c r="A782" t="s">
        <v>272</v>
      </c>
      <c r="B782">
        <v>1</v>
      </c>
      <c r="C782" s="11" t="s">
        <v>274</v>
      </c>
      <c r="F782" t="s">
        <v>273</v>
      </c>
      <c r="H782" s="10">
        <v>9</v>
      </c>
      <c r="I782" s="5">
        <v>48</v>
      </c>
      <c r="K782" s="10"/>
      <c r="L782" s="10">
        <v>250</v>
      </c>
      <c r="M782" s="10">
        <v>260</v>
      </c>
      <c r="N782" s="16">
        <v>255</v>
      </c>
      <c r="O782" s="10"/>
      <c r="P782" s="10"/>
      <c r="R782" s="10"/>
      <c r="T782" s="10"/>
      <c r="U782" s="10"/>
      <c r="V782" s="10"/>
      <c r="W782" s="10"/>
      <c r="X782" s="10"/>
      <c r="Y782" s="10"/>
      <c r="Z782" s="10"/>
      <c r="AA782" s="97"/>
      <c r="AB782" s="1"/>
      <c r="AC782" s="1"/>
      <c r="AD782" s="10" t="s">
        <v>38</v>
      </c>
      <c r="AE782" s="18">
        <v>316.89</v>
      </c>
      <c r="AF782" s="10">
        <v>1.63</v>
      </c>
    </row>
    <row r="783" spans="1:32" ht="15" hidden="1" customHeight="1" x14ac:dyDescent="0.25">
      <c r="A783" t="s">
        <v>272</v>
      </c>
      <c r="B783">
        <v>1</v>
      </c>
      <c r="C783" s="11" t="s">
        <v>274</v>
      </c>
      <c r="F783" t="s">
        <v>273</v>
      </c>
      <c r="H783" s="10">
        <v>9</v>
      </c>
      <c r="I783" s="5">
        <v>49</v>
      </c>
      <c r="K783" s="10"/>
      <c r="L783" s="10">
        <v>224</v>
      </c>
      <c r="M783" s="10">
        <v>230</v>
      </c>
      <c r="N783" s="16">
        <v>227</v>
      </c>
      <c r="O783" s="10"/>
      <c r="P783" s="10"/>
      <c r="R783" s="10"/>
      <c r="T783" s="10"/>
      <c r="U783" s="10"/>
      <c r="V783" s="10"/>
      <c r="W783" s="10"/>
      <c r="X783" s="10"/>
      <c r="Y783" s="10"/>
      <c r="Z783" s="10"/>
      <c r="AA783" s="97"/>
      <c r="AB783" s="1"/>
      <c r="AC783" s="1"/>
      <c r="AD783" s="10" t="s">
        <v>38</v>
      </c>
      <c r="AE783" s="18">
        <v>320.76</v>
      </c>
      <c r="AF783" s="10">
        <v>3.26</v>
      </c>
    </row>
    <row r="784" spans="1:32" ht="15" hidden="1" customHeight="1" x14ac:dyDescent="0.25">
      <c r="A784" t="s">
        <v>272</v>
      </c>
      <c r="B784">
        <v>1</v>
      </c>
      <c r="C784" s="11" t="s">
        <v>274</v>
      </c>
      <c r="F784" t="s">
        <v>273</v>
      </c>
      <c r="H784" s="10">
        <v>9</v>
      </c>
      <c r="I784" s="5">
        <v>50</v>
      </c>
      <c r="K784" s="10"/>
      <c r="L784" s="10">
        <v>183</v>
      </c>
      <c r="M784" s="10">
        <v>184</v>
      </c>
      <c r="N784" s="16">
        <v>183.5</v>
      </c>
      <c r="O784" s="10"/>
      <c r="P784" s="10"/>
      <c r="R784" s="10"/>
      <c r="T784" s="10"/>
      <c r="U784" s="10"/>
      <c r="V784" s="10"/>
      <c r="W784" s="10"/>
      <c r="X784" s="10"/>
      <c r="Y784" s="10"/>
      <c r="Z784" s="10"/>
      <c r="AA784" s="97"/>
      <c r="AB784" s="1"/>
      <c r="AC784" s="1"/>
      <c r="AD784" s="10" t="s">
        <v>38</v>
      </c>
      <c r="AE784" s="18">
        <v>323.10000000000002</v>
      </c>
      <c r="AF784" s="10">
        <v>4.7699999999999996</v>
      </c>
    </row>
    <row r="785" spans="1:32" ht="15" hidden="1" customHeight="1" x14ac:dyDescent="0.25">
      <c r="A785" t="s">
        <v>272</v>
      </c>
      <c r="B785">
        <v>1</v>
      </c>
      <c r="C785" s="11" t="s">
        <v>274</v>
      </c>
      <c r="F785" t="s">
        <v>273</v>
      </c>
      <c r="H785" s="266">
        <v>9</v>
      </c>
      <c r="I785" s="266">
        <v>51</v>
      </c>
      <c r="K785" s="266"/>
      <c r="L785" s="266">
        <v>223</v>
      </c>
      <c r="M785" s="266">
        <v>211</v>
      </c>
      <c r="N785" s="267">
        <v>217</v>
      </c>
      <c r="O785" s="266"/>
      <c r="P785" s="266"/>
      <c r="R785" s="266"/>
      <c r="T785" s="266"/>
      <c r="U785" s="266"/>
      <c r="V785" s="266" t="s">
        <v>91</v>
      </c>
      <c r="W785" s="266" t="s">
        <v>91</v>
      </c>
      <c r="X785" s="266"/>
      <c r="Y785" s="10" t="s">
        <v>278</v>
      </c>
      <c r="Z785" s="10" t="s">
        <v>278</v>
      </c>
      <c r="AA785" s="270"/>
      <c r="AB785" s="271"/>
      <c r="AC785" s="1"/>
      <c r="AD785" s="266" t="s">
        <v>38</v>
      </c>
      <c r="AE785" s="269">
        <v>313.74</v>
      </c>
      <c r="AF785" s="266">
        <v>4.84</v>
      </c>
    </row>
    <row r="786" spans="1:32" ht="15" hidden="1" customHeight="1" x14ac:dyDescent="0.25">
      <c r="A786" t="s">
        <v>272</v>
      </c>
      <c r="B786">
        <v>1</v>
      </c>
      <c r="C786" s="11" t="s">
        <v>274</v>
      </c>
      <c r="F786" t="s">
        <v>273</v>
      </c>
      <c r="H786" s="10">
        <v>9</v>
      </c>
      <c r="I786" s="5">
        <v>52</v>
      </c>
      <c r="K786" s="10" t="s">
        <v>92</v>
      </c>
      <c r="L786" s="10">
        <v>269</v>
      </c>
      <c r="M786" s="10">
        <v>261</v>
      </c>
      <c r="N786" s="16">
        <v>265</v>
      </c>
      <c r="O786" s="10">
        <v>10.7</v>
      </c>
      <c r="P786" s="10">
        <v>5.3</v>
      </c>
      <c r="R786" s="10"/>
      <c r="T786" s="5">
        <v>2.2999999999999998</v>
      </c>
      <c r="U786" s="5">
        <v>2.5</v>
      </c>
      <c r="V786" s="10"/>
      <c r="W786" s="10"/>
      <c r="X786" s="10"/>
      <c r="Y786" s="10"/>
      <c r="Z786" s="10"/>
      <c r="AA786" s="97" t="s">
        <v>41</v>
      </c>
      <c r="AB786" s="1"/>
      <c r="AC786" s="1"/>
      <c r="AD786" s="10" t="s">
        <v>38</v>
      </c>
      <c r="AE786" s="18">
        <v>312.20999999999998</v>
      </c>
      <c r="AF786" s="10">
        <v>6.27</v>
      </c>
    </row>
    <row r="787" spans="1:32" ht="15" hidden="1" customHeight="1" x14ac:dyDescent="0.25">
      <c r="A787" t="s">
        <v>272</v>
      </c>
      <c r="B787">
        <v>1</v>
      </c>
      <c r="C787" s="11" t="s">
        <v>274</v>
      </c>
      <c r="F787" t="s">
        <v>273</v>
      </c>
      <c r="H787" s="10">
        <v>9</v>
      </c>
      <c r="I787" s="5">
        <v>53</v>
      </c>
      <c r="K787" s="10"/>
      <c r="L787" s="10">
        <v>195</v>
      </c>
      <c r="M787" s="10">
        <v>197</v>
      </c>
      <c r="N787" s="16">
        <v>196</v>
      </c>
      <c r="O787" s="10"/>
      <c r="P787" s="10"/>
      <c r="R787" s="10"/>
      <c r="T787" s="10"/>
      <c r="U787" s="10"/>
      <c r="V787" s="10"/>
      <c r="W787" s="10"/>
      <c r="X787" s="10"/>
      <c r="Y787" s="10"/>
      <c r="Z787" s="10"/>
      <c r="AA787" s="97"/>
      <c r="AB787" s="1"/>
      <c r="AC787" s="1"/>
      <c r="AD787" s="10" t="s">
        <v>38</v>
      </c>
      <c r="AE787" s="18">
        <v>321.48</v>
      </c>
      <c r="AF787" s="10">
        <v>7.3</v>
      </c>
    </row>
    <row r="788" spans="1:32" ht="15" hidden="1" customHeight="1" x14ac:dyDescent="0.25">
      <c r="A788" t="s">
        <v>272</v>
      </c>
      <c r="B788">
        <v>1</v>
      </c>
      <c r="C788" s="11" t="s">
        <v>274</v>
      </c>
      <c r="F788" t="s">
        <v>273</v>
      </c>
      <c r="H788" s="266">
        <v>9</v>
      </c>
      <c r="I788" s="266">
        <v>54</v>
      </c>
      <c r="K788" s="266"/>
      <c r="L788" s="266">
        <v>185</v>
      </c>
      <c r="M788" s="266">
        <v>193</v>
      </c>
      <c r="N788" s="267">
        <v>189</v>
      </c>
      <c r="O788" s="266"/>
      <c r="P788" s="266"/>
      <c r="R788" s="266"/>
      <c r="T788" s="266"/>
      <c r="U788" s="266"/>
      <c r="V788" s="266" t="s">
        <v>91</v>
      </c>
      <c r="W788" s="266" t="s">
        <v>91</v>
      </c>
      <c r="X788" s="266"/>
      <c r="Y788" s="10" t="s">
        <v>278</v>
      </c>
      <c r="Z788" s="10" t="s">
        <v>278</v>
      </c>
      <c r="AA788" s="270"/>
      <c r="AB788" s="271"/>
      <c r="AC788" s="1"/>
      <c r="AD788" s="266" t="s">
        <v>38</v>
      </c>
      <c r="AE788" s="269">
        <v>317.16000000000003</v>
      </c>
      <c r="AF788" s="266">
        <v>8.1300000000000008</v>
      </c>
    </row>
    <row r="789" spans="1:32" ht="15" hidden="1" customHeight="1" x14ac:dyDescent="0.25">
      <c r="A789" t="s">
        <v>272</v>
      </c>
      <c r="B789">
        <v>1</v>
      </c>
      <c r="C789" s="11" t="s">
        <v>274</v>
      </c>
      <c r="F789" t="s">
        <v>273</v>
      </c>
      <c r="H789" s="266">
        <v>9</v>
      </c>
      <c r="I789" s="266">
        <v>55</v>
      </c>
      <c r="K789" s="266"/>
      <c r="L789" s="266">
        <v>126</v>
      </c>
      <c r="M789" s="266">
        <v>118</v>
      </c>
      <c r="N789" s="267">
        <v>122</v>
      </c>
      <c r="O789" s="266">
        <v>7.8</v>
      </c>
      <c r="P789" s="266">
        <v>5.3</v>
      </c>
      <c r="R789" s="266"/>
      <c r="T789" s="266"/>
      <c r="U789" s="266"/>
      <c r="V789" s="266" t="s">
        <v>91</v>
      </c>
      <c r="W789" s="266" t="s">
        <v>91</v>
      </c>
      <c r="X789" s="267" t="s">
        <v>104</v>
      </c>
      <c r="Y789" s="10" t="s">
        <v>278</v>
      </c>
      <c r="Z789" s="10" t="s">
        <v>278</v>
      </c>
      <c r="AA789" s="270"/>
      <c r="AB789" s="271"/>
      <c r="AC789" s="1"/>
      <c r="AD789" s="266" t="s">
        <v>38</v>
      </c>
      <c r="AE789" s="269">
        <v>326.16000000000003</v>
      </c>
      <c r="AF789" s="266">
        <v>8.67</v>
      </c>
    </row>
    <row r="790" spans="1:32" ht="15" hidden="1" customHeight="1" x14ac:dyDescent="0.25">
      <c r="A790" t="s">
        <v>272</v>
      </c>
      <c r="B790">
        <v>1</v>
      </c>
      <c r="C790" s="11" t="s">
        <v>274</v>
      </c>
      <c r="F790" t="s">
        <v>273</v>
      </c>
      <c r="H790" s="266">
        <v>9</v>
      </c>
      <c r="I790" s="266">
        <v>56</v>
      </c>
      <c r="K790" s="266"/>
      <c r="L790" s="266">
        <v>177</v>
      </c>
      <c r="M790" s="266">
        <v>177</v>
      </c>
      <c r="N790" s="267">
        <v>177</v>
      </c>
      <c r="O790" s="266"/>
      <c r="P790" s="266"/>
      <c r="R790" s="266"/>
      <c r="T790" s="266"/>
      <c r="U790" s="266"/>
      <c r="V790" s="266" t="s">
        <v>91</v>
      </c>
      <c r="W790" s="266" t="s">
        <v>91</v>
      </c>
      <c r="X790" s="266"/>
      <c r="Y790" s="10" t="s">
        <v>278</v>
      </c>
      <c r="Z790" s="10" t="s">
        <v>278</v>
      </c>
      <c r="AA790" s="270"/>
      <c r="AB790" s="271"/>
      <c r="AC790" s="1"/>
      <c r="AD790" s="266" t="s">
        <v>38</v>
      </c>
      <c r="AE790" s="269">
        <v>318.60000000000002</v>
      </c>
      <c r="AF790" s="266">
        <v>9.19</v>
      </c>
    </row>
    <row r="791" spans="1:32" ht="15" hidden="1" customHeight="1" x14ac:dyDescent="0.25">
      <c r="A791" t="s">
        <v>272</v>
      </c>
      <c r="B791">
        <v>1</v>
      </c>
      <c r="C791" s="11" t="s">
        <v>274</v>
      </c>
      <c r="F791" t="s">
        <v>273</v>
      </c>
      <c r="H791" s="266">
        <v>9</v>
      </c>
      <c r="I791" s="266">
        <v>57</v>
      </c>
      <c r="K791" s="266"/>
      <c r="L791" s="266">
        <v>148</v>
      </c>
      <c r="M791" s="266">
        <v>147</v>
      </c>
      <c r="N791" s="267">
        <v>147.5</v>
      </c>
      <c r="O791" s="266"/>
      <c r="P791" s="266"/>
      <c r="R791" s="266"/>
      <c r="T791" s="266"/>
      <c r="U791" s="266"/>
      <c r="V791" s="266" t="s">
        <v>91</v>
      </c>
      <c r="W791" s="266" t="s">
        <v>91</v>
      </c>
      <c r="X791" s="267" t="s">
        <v>104</v>
      </c>
      <c r="Y791" s="10" t="s">
        <v>278</v>
      </c>
      <c r="Z791" s="10" t="s">
        <v>278</v>
      </c>
      <c r="AA791" s="270"/>
      <c r="AB791" s="271"/>
      <c r="AC791" s="1"/>
      <c r="AD791" s="266" t="s">
        <v>38</v>
      </c>
      <c r="AE791" s="269">
        <v>326.16000000000003</v>
      </c>
      <c r="AF791" s="266">
        <v>10.14</v>
      </c>
    </row>
    <row r="792" spans="1:32" ht="15" hidden="1" customHeight="1" x14ac:dyDescent="0.25">
      <c r="A792" t="s">
        <v>272</v>
      </c>
      <c r="B792">
        <v>1</v>
      </c>
      <c r="C792" s="11" t="s">
        <v>274</v>
      </c>
      <c r="F792" t="s">
        <v>273</v>
      </c>
      <c r="H792" s="10">
        <v>9</v>
      </c>
      <c r="I792" s="5">
        <v>58</v>
      </c>
      <c r="K792" s="10" t="s">
        <v>92</v>
      </c>
      <c r="L792" s="98">
        <v>210</v>
      </c>
      <c r="M792" s="98">
        <v>218</v>
      </c>
      <c r="N792" s="16">
        <v>214</v>
      </c>
      <c r="O792" s="10">
        <v>10</v>
      </c>
      <c r="P792" s="10">
        <v>6.1</v>
      </c>
      <c r="R792" s="10"/>
      <c r="T792" s="5">
        <v>2</v>
      </c>
      <c r="U792" s="5">
        <v>2.5</v>
      </c>
      <c r="V792" s="10"/>
      <c r="W792" s="10"/>
      <c r="X792" s="10"/>
      <c r="Y792" s="10"/>
      <c r="Z792" s="10"/>
      <c r="AA792" s="97" t="s">
        <v>41</v>
      </c>
      <c r="AB792" s="1"/>
      <c r="AC792" s="1"/>
      <c r="AD792" s="10" t="s">
        <v>38</v>
      </c>
      <c r="AE792" s="18">
        <v>316.8</v>
      </c>
      <c r="AF792" s="10">
        <v>10.69</v>
      </c>
    </row>
    <row r="793" spans="1:32" ht="15" hidden="1" customHeight="1" x14ac:dyDescent="0.25">
      <c r="A793" t="s">
        <v>272</v>
      </c>
      <c r="B793">
        <v>1</v>
      </c>
      <c r="C793" s="11" t="s">
        <v>274</v>
      </c>
      <c r="F793" t="s">
        <v>273</v>
      </c>
      <c r="H793" s="10">
        <v>9</v>
      </c>
      <c r="I793" s="5">
        <v>59</v>
      </c>
      <c r="K793" s="10"/>
      <c r="L793" s="10">
        <v>208</v>
      </c>
      <c r="M793" s="10">
        <v>202</v>
      </c>
      <c r="N793" s="16">
        <v>205</v>
      </c>
      <c r="O793" s="10"/>
      <c r="P793" s="10"/>
      <c r="R793" s="10"/>
      <c r="T793" s="10"/>
      <c r="U793" s="10"/>
      <c r="V793" s="10"/>
      <c r="W793" s="10"/>
      <c r="X793" s="10"/>
      <c r="Y793" s="10"/>
      <c r="Z793" s="10"/>
      <c r="AA793" s="76"/>
      <c r="AB793" s="1"/>
      <c r="AC793" s="1"/>
      <c r="AD793" s="10" t="s">
        <v>38</v>
      </c>
      <c r="AE793" s="18">
        <v>321.48</v>
      </c>
      <c r="AF793" s="10">
        <v>11.51</v>
      </c>
    </row>
    <row r="794" spans="1:32" ht="15" hidden="1" customHeight="1" x14ac:dyDescent="0.25">
      <c r="A794" t="s">
        <v>272</v>
      </c>
      <c r="B794">
        <v>1</v>
      </c>
      <c r="C794" s="11" t="s">
        <v>274</v>
      </c>
      <c r="F794" t="s">
        <v>273</v>
      </c>
      <c r="H794" s="10">
        <v>9</v>
      </c>
      <c r="I794" s="5">
        <v>60</v>
      </c>
      <c r="K794" s="10"/>
      <c r="L794" s="10">
        <v>191</v>
      </c>
      <c r="M794" s="10">
        <v>196</v>
      </c>
      <c r="N794" s="16">
        <v>193.5</v>
      </c>
      <c r="O794" s="10"/>
      <c r="P794" s="10"/>
      <c r="R794" s="10"/>
      <c r="T794" s="10"/>
      <c r="U794" s="10"/>
      <c r="V794" s="10"/>
      <c r="W794" s="10"/>
      <c r="X794" s="10"/>
      <c r="Y794" s="10"/>
      <c r="Z794" s="10"/>
      <c r="AA794" s="76"/>
      <c r="AB794" s="1"/>
      <c r="AC794" s="1"/>
      <c r="AD794" s="10" t="s">
        <v>38</v>
      </c>
      <c r="AE794" s="18">
        <v>320.39999999999998</v>
      </c>
      <c r="AF794" s="10">
        <v>12.19</v>
      </c>
    </row>
    <row r="795" spans="1:32" ht="15" hidden="1" customHeight="1" x14ac:dyDescent="0.25">
      <c r="A795" t="s">
        <v>272</v>
      </c>
      <c r="B795">
        <v>1</v>
      </c>
      <c r="C795" s="11" t="s">
        <v>274</v>
      </c>
      <c r="F795" t="s">
        <v>273</v>
      </c>
      <c r="H795" s="10">
        <v>9</v>
      </c>
      <c r="I795" s="5">
        <v>62</v>
      </c>
      <c r="K795" s="10"/>
      <c r="L795" s="10">
        <v>258</v>
      </c>
      <c r="M795" s="10">
        <v>246</v>
      </c>
      <c r="N795" s="16">
        <v>252</v>
      </c>
      <c r="O795" s="10"/>
      <c r="P795" s="10"/>
      <c r="R795" s="10"/>
      <c r="T795" s="10"/>
      <c r="U795" s="10"/>
      <c r="V795" s="10"/>
      <c r="W795" s="10"/>
      <c r="X795" s="10"/>
      <c r="Y795" s="10"/>
      <c r="Z795" s="10"/>
      <c r="AA795" s="76"/>
      <c r="AB795" s="1"/>
      <c r="AC795" s="1"/>
      <c r="AD795" s="10" t="s">
        <v>38</v>
      </c>
      <c r="AE795" s="18">
        <v>282.60000000000002</v>
      </c>
      <c r="AF795" s="10">
        <v>14.57</v>
      </c>
    </row>
    <row r="796" spans="1:32" ht="15" hidden="1" customHeight="1" x14ac:dyDescent="0.25">
      <c r="A796" t="s">
        <v>272</v>
      </c>
      <c r="B796">
        <v>1</v>
      </c>
      <c r="C796" s="11" t="s">
        <v>274</v>
      </c>
      <c r="F796" t="s">
        <v>273</v>
      </c>
      <c r="H796" s="10">
        <v>9</v>
      </c>
      <c r="I796" s="5">
        <v>63</v>
      </c>
      <c r="K796" s="10" t="s">
        <v>92</v>
      </c>
      <c r="L796" s="10">
        <v>172</v>
      </c>
      <c r="M796" s="10">
        <v>176</v>
      </c>
      <c r="N796" s="16">
        <v>174</v>
      </c>
      <c r="O796" s="10">
        <v>8.9</v>
      </c>
      <c r="P796" s="10">
        <v>5.5</v>
      </c>
      <c r="R796" s="10"/>
      <c r="T796" s="10"/>
      <c r="U796" s="10"/>
      <c r="V796" s="10"/>
      <c r="W796" s="10"/>
      <c r="X796" s="10"/>
      <c r="Y796" s="10"/>
      <c r="Z796" s="10"/>
      <c r="AA796" s="76"/>
      <c r="AB796" s="1"/>
      <c r="AC796" s="1"/>
      <c r="AD796" s="10" t="s">
        <v>38</v>
      </c>
      <c r="AE796" s="18">
        <v>282.42</v>
      </c>
      <c r="AF796" s="10">
        <v>12.94</v>
      </c>
    </row>
    <row r="797" spans="1:32" ht="15" hidden="1" customHeight="1" x14ac:dyDescent="0.25">
      <c r="A797" t="s">
        <v>272</v>
      </c>
      <c r="B797">
        <v>1</v>
      </c>
      <c r="C797" s="11" t="s">
        <v>274</v>
      </c>
      <c r="F797" t="s">
        <v>273</v>
      </c>
      <c r="H797" s="266">
        <v>9</v>
      </c>
      <c r="I797" s="266">
        <v>64</v>
      </c>
      <c r="K797" s="266"/>
      <c r="L797" s="266">
        <v>83</v>
      </c>
      <c r="M797" s="266">
        <v>88</v>
      </c>
      <c r="N797" s="267">
        <v>85.5</v>
      </c>
      <c r="O797" s="266"/>
      <c r="P797" s="266"/>
      <c r="R797" s="266"/>
      <c r="T797" s="266"/>
      <c r="U797" s="266"/>
      <c r="V797" s="266" t="s">
        <v>91</v>
      </c>
      <c r="W797" s="266" t="s">
        <v>91</v>
      </c>
      <c r="X797" s="267" t="s">
        <v>104</v>
      </c>
      <c r="Y797" s="10" t="s">
        <v>278</v>
      </c>
      <c r="Z797" s="10" t="s">
        <v>278</v>
      </c>
      <c r="AA797" s="274"/>
      <c r="AB797" s="271"/>
      <c r="AC797" s="1"/>
      <c r="AD797" s="266" t="s">
        <v>38</v>
      </c>
      <c r="AE797" s="269">
        <v>276.66000000000003</v>
      </c>
      <c r="AF797" s="266">
        <v>12.95</v>
      </c>
    </row>
    <row r="798" spans="1:32" ht="15" hidden="1" customHeight="1" x14ac:dyDescent="0.25">
      <c r="A798" t="s">
        <v>272</v>
      </c>
      <c r="B798">
        <v>1</v>
      </c>
      <c r="C798" s="11" t="s">
        <v>274</v>
      </c>
      <c r="F798" t="s">
        <v>273</v>
      </c>
      <c r="H798" s="266">
        <v>9</v>
      </c>
      <c r="I798" s="266">
        <v>65</v>
      </c>
      <c r="K798" s="266"/>
      <c r="L798" s="266">
        <v>171</v>
      </c>
      <c r="M798" s="266">
        <v>174</v>
      </c>
      <c r="N798" s="267">
        <v>172.5</v>
      </c>
      <c r="O798" s="266"/>
      <c r="P798" s="266"/>
      <c r="R798" s="266"/>
      <c r="T798" s="266"/>
      <c r="U798" s="266"/>
      <c r="V798" s="266" t="s">
        <v>91</v>
      </c>
      <c r="W798" s="266" t="s">
        <v>91</v>
      </c>
      <c r="X798" s="266"/>
      <c r="Y798" s="10" t="s">
        <v>278</v>
      </c>
      <c r="Z798" s="10" t="s">
        <v>278</v>
      </c>
      <c r="AA798" s="274"/>
      <c r="AB798" s="271"/>
      <c r="AC798" s="1"/>
      <c r="AD798" s="266" t="s">
        <v>38</v>
      </c>
      <c r="AE798" s="269">
        <v>281.16000000000003</v>
      </c>
      <c r="AF798" s="266">
        <v>11.78</v>
      </c>
    </row>
    <row r="799" spans="1:32" ht="15" hidden="1" customHeight="1" x14ac:dyDescent="0.25">
      <c r="A799" t="s">
        <v>272</v>
      </c>
      <c r="B799">
        <v>1</v>
      </c>
      <c r="C799" s="11" t="s">
        <v>274</v>
      </c>
      <c r="F799" t="s">
        <v>273</v>
      </c>
      <c r="H799" s="10">
        <v>9</v>
      </c>
      <c r="I799" s="5">
        <v>66</v>
      </c>
      <c r="K799" s="10"/>
      <c r="L799" s="10">
        <v>179</v>
      </c>
      <c r="M799" s="10">
        <v>189</v>
      </c>
      <c r="N799" s="16">
        <v>184</v>
      </c>
      <c r="O799" s="10"/>
      <c r="P799" s="10"/>
      <c r="R799" s="10"/>
      <c r="T799" s="10"/>
      <c r="U799" s="10"/>
      <c r="V799" s="10"/>
      <c r="W799" s="10"/>
      <c r="X799" s="10"/>
      <c r="Y799" s="10"/>
      <c r="Z799" s="10"/>
      <c r="AA799" s="76"/>
      <c r="AB799" s="1"/>
      <c r="AC799" s="1"/>
      <c r="AD799" s="10" t="s">
        <v>38</v>
      </c>
      <c r="AE799" s="18">
        <v>275.31</v>
      </c>
      <c r="AF799" s="10">
        <v>11.14</v>
      </c>
    </row>
    <row r="800" spans="1:32" ht="15" hidden="1" customHeight="1" x14ac:dyDescent="0.25">
      <c r="A800" t="s">
        <v>272</v>
      </c>
      <c r="B800">
        <v>1</v>
      </c>
      <c r="C800" s="11" t="s">
        <v>274</v>
      </c>
      <c r="F800" t="s">
        <v>273</v>
      </c>
      <c r="H800" s="266">
        <v>9</v>
      </c>
      <c r="I800" s="266">
        <v>67</v>
      </c>
      <c r="K800" s="266"/>
      <c r="L800" s="266">
        <v>96</v>
      </c>
      <c r="M800" s="266">
        <v>93</v>
      </c>
      <c r="N800" s="267">
        <v>94.5</v>
      </c>
      <c r="O800" s="266"/>
      <c r="P800" s="266"/>
      <c r="R800" s="266"/>
      <c r="T800" s="266"/>
      <c r="U800" s="266"/>
      <c r="V800" s="266" t="s">
        <v>91</v>
      </c>
      <c r="W800" s="266" t="s">
        <v>91</v>
      </c>
      <c r="X800" s="267" t="s">
        <v>104</v>
      </c>
      <c r="Y800" s="10" t="s">
        <v>278</v>
      </c>
      <c r="Z800" s="10" t="s">
        <v>278</v>
      </c>
      <c r="AA800" s="274"/>
      <c r="AB800" s="271"/>
      <c r="AC800" s="1"/>
      <c r="AD800" s="266" t="s">
        <v>38</v>
      </c>
      <c r="AE800" s="269">
        <v>271.26</v>
      </c>
      <c r="AF800" s="266">
        <v>11.83</v>
      </c>
    </row>
    <row r="801" spans="1:32" ht="15" hidden="1" customHeight="1" x14ac:dyDescent="0.25">
      <c r="A801" t="s">
        <v>272</v>
      </c>
      <c r="B801">
        <v>1</v>
      </c>
      <c r="C801" s="11" t="s">
        <v>274</v>
      </c>
      <c r="F801" t="s">
        <v>273</v>
      </c>
      <c r="H801" s="10">
        <v>9</v>
      </c>
      <c r="I801" s="5">
        <v>68</v>
      </c>
      <c r="K801" s="10"/>
      <c r="L801" s="10">
        <v>205</v>
      </c>
      <c r="M801" s="10">
        <v>218</v>
      </c>
      <c r="N801" s="16">
        <v>211.5</v>
      </c>
      <c r="O801" s="10"/>
      <c r="P801" s="10"/>
      <c r="R801" s="10"/>
      <c r="T801" s="10"/>
      <c r="U801" s="10"/>
      <c r="V801" s="10"/>
      <c r="W801" s="10"/>
      <c r="X801" s="10"/>
      <c r="Y801" s="10"/>
      <c r="Z801" s="10"/>
      <c r="AA801" s="76"/>
      <c r="AB801" s="1"/>
      <c r="AC801" s="1"/>
      <c r="AD801" s="10" t="s">
        <v>38</v>
      </c>
      <c r="AE801" s="18">
        <v>268.29000000000002</v>
      </c>
      <c r="AF801" s="10">
        <v>9.64</v>
      </c>
    </row>
    <row r="802" spans="1:32" ht="15" hidden="1" customHeight="1" x14ac:dyDescent="0.25">
      <c r="A802" t="s">
        <v>272</v>
      </c>
      <c r="B802">
        <v>1</v>
      </c>
      <c r="C802" s="11" t="s">
        <v>274</v>
      </c>
      <c r="F802" t="s">
        <v>273</v>
      </c>
      <c r="H802" s="10">
        <v>9</v>
      </c>
      <c r="I802" s="5">
        <v>69</v>
      </c>
      <c r="K802" s="10"/>
      <c r="L802" s="10">
        <v>191</v>
      </c>
      <c r="M802" s="10">
        <v>186</v>
      </c>
      <c r="N802" s="16">
        <v>188.5</v>
      </c>
      <c r="O802" s="10"/>
      <c r="P802" s="10"/>
      <c r="R802" s="10"/>
      <c r="T802" s="10"/>
      <c r="U802" s="10"/>
      <c r="V802" s="10"/>
      <c r="W802" s="10"/>
      <c r="X802" s="10"/>
      <c r="Y802" s="10"/>
      <c r="Z802" s="10"/>
      <c r="AA802" s="76"/>
      <c r="AB802" s="1"/>
      <c r="AC802" s="1"/>
      <c r="AD802" s="10" t="s">
        <v>38</v>
      </c>
      <c r="AE802" s="18">
        <v>264.42</v>
      </c>
      <c r="AF802" s="10">
        <v>10.66</v>
      </c>
    </row>
    <row r="803" spans="1:32" ht="15" hidden="1" customHeight="1" x14ac:dyDescent="0.25">
      <c r="A803" t="s">
        <v>272</v>
      </c>
      <c r="B803">
        <v>1</v>
      </c>
      <c r="C803" s="11" t="s">
        <v>274</v>
      </c>
      <c r="F803" t="s">
        <v>273</v>
      </c>
      <c r="H803" s="266">
        <v>9</v>
      </c>
      <c r="I803" s="266">
        <v>70</v>
      </c>
      <c r="K803" s="266"/>
      <c r="L803" s="266">
        <v>216</v>
      </c>
      <c r="M803" s="266">
        <v>210</v>
      </c>
      <c r="N803" s="267">
        <v>213</v>
      </c>
      <c r="O803" s="266"/>
      <c r="P803" s="266"/>
      <c r="R803" s="266"/>
      <c r="T803" s="266"/>
      <c r="U803" s="266"/>
      <c r="V803" s="266" t="s">
        <v>91</v>
      </c>
      <c r="W803" s="266" t="s">
        <v>91</v>
      </c>
      <c r="X803" s="267" t="s">
        <v>104</v>
      </c>
      <c r="Y803" s="10" t="s">
        <v>278</v>
      </c>
      <c r="Z803" s="10" t="s">
        <v>278</v>
      </c>
      <c r="AA803" s="274"/>
      <c r="AB803" s="271"/>
      <c r="AC803" s="1"/>
      <c r="AD803" s="266" t="s">
        <v>38</v>
      </c>
      <c r="AE803" s="269">
        <v>258.48</v>
      </c>
      <c r="AF803" s="266">
        <v>10.56</v>
      </c>
    </row>
    <row r="804" spans="1:32" ht="15" hidden="1" customHeight="1" x14ac:dyDescent="0.25">
      <c r="A804" t="s">
        <v>272</v>
      </c>
      <c r="B804">
        <v>1</v>
      </c>
      <c r="C804" s="11" t="s">
        <v>274</v>
      </c>
      <c r="F804" t="s">
        <v>273</v>
      </c>
      <c r="H804" s="10">
        <v>9</v>
      </c>
      <c r="I804" s="5">
        <v>71</v>
      </c>
      <c r="K804" s="10"/>
      <c r="L804" s="10">
        <v>145</v>
      </c>
      <c r="M804" s="10">
        <v>153</v>
      </c>
      <c r="N804" s="16">
        <v>149</v>
      </c>
      <c r="O804" s="10">
        <v>9.8000000000000007</v>
      </c>
      <c r="P804" s="10">
        <v>5.8</v>
      </c>
      <c r="R804" s="10"/>
      <c r="T804" s="10"/>
      <c r="U804" s="10"/>
      <c r="V804" s="10"/>
      <c r="W804" s="10"/>
      <c r="X804" s="10"/>
      <c r="Y804" s="10"/>
      <c r="Z804" s="10"/>
      <c r="AA804" s="76"/>
      <c r="AB804" s="1"/>
      <c r="AC804" s="1"/>
      <c r="AD804" s="10" t="s">
        <v>38</v>
      </c>
      <c r="AE804" s="18">
        <v>257.58</v>
      </c>
      <c r="AF804" s="10">
        <v>8.33</v>
      </c>
    </row>
    <row r="805" spans="1:32" ht="15" hidden="1" customHeight="1" x14ac:dyDescent="0.25">
      <c r="A805" t="s">
        <v>272</v>
      </c>
      <c r="B805">
        <v>1</v>
      </c>
      <c r="C805" s="11" t="s">
        <v>274</v>
      </c>
      <c r="F805" t="s">
        <v>273</v>
      </c>
      <c r="H805" s="10">
        <v>9</v>
      </c>
      <c r="I805" s="5">
        <v>72</v>
      </c>
      <c r="K805" s="10"/>
      <c r="L805" s="10">
        <v>219</v>
      </c>
      <c r="M805" s="10">
        <v>221</v>
      </c>
      <c r="N805" s="16">
        <v>220</v>
      </c>
      <c r="O805" s="10"/>
      <c r="P805" s="10"/>
      <c r="R805" s="10"/>
      <c r="T805" s="10"/>
      <c r="U805" s="10"/>
      <c r="V805" s="10"/>
      <c r="W805" s="10"/>
      <c r="X805" s="10"/>
      <c r="Y805" s="10"/>
      <c r="Z805" s="10"/>
      <c r="AA805" s="76"/>
      <c r="AB805" s="1"/>
      <c r="AC805" s="1"/>
      <c r="AD805" s="10" t="s">
        <v>38</v>
      </c>
      <c r="AE805" s="18">
        <v>250.2</v>
      </c>
      <c r="AF805" s="10">
        <v>8.7200000000000006</v>
      </c>
    </row>
    <row r="806" spans="1:32" ht="15" hidden="1" customHeight="1" x14ac:dyDescent="0.25">
      <c r="A806" t="s">
        <v>272</v>
      </c>
      <c r="B806">
        <v>1</v>
      </c>
      <c r="C806" s="11" t="s">
        <v>274</v>
      </c>
      <c r="F806" t="s">
        <v>273</v>
      </c>
      <c r="H806" s="266">
        <v>9</v>
      </c>
      <c r="I806" s="266">
        <v>73</v>
      </c>
      <c r="K806" s="266" t="s">
        <v>92</v>
      </c>
      <c r="L806" s="266">
        <v>133</v>
      </c>
      <c r="M806" s="266">
        <v>131</v>
      </c>
      <c r="N806" s="267">
        <v>132</v>
      </c>
      <c r="O806" s="266"/>
      <c r="P806" s="266"/>
      <c r="R806" s="266"/>
      <c r="T806" s="266"/>
      <c r="U806" s="266"/>
      <c r="V806" s="266" t="s">
        <v>91</v>
      </c>
      <c r="W806" s="266" t="s">
        <v>91</v>
      </c>
      <c r="X806" s="266"/>
      <c r="Y806" s="10" t="s">
        <v>278</v>
      </c>
      <c r="Z806" s="10" t="s">
        <v>278</v>
      </c>
      <c r="AA806" s="274"/>
      <c r="AB806" s="271"/>
      <c r="AC806" s="1"/>
      <c r="AD806" s="266" t="s">
        <v>38</v>
      </c>
      <c r="AE806" s="269">
        <v>249.57</v>
      </c>
      <c r="AF806" s="266">
        <v>7.4</v>
      </c>
    </row>
    <row r="807" spans="1:32" ht="15" hidden="1" customHeight="1" x14ac:dyDescent="0.25">
      <c r="A807" t="s">
        <v>272</v>
      </c>
      <c r="B807">
        <v>1</v>
      </c>
      <c r="C807" s="11" t="s">
        <v>274</v>
      </c>
      <c r="F807" t="s">
        <v>273</v>
      </c>
      <c r="H807" s="266">
        <v>9</v>
      </c>
      <c r="I807" s="266">
        <v>74</v>
      </c>
      <c r="K807" s="266"/>
      <c r="L807" s="266">
        <v>159</v>
      </c>
      <c r="M807" s="266">
        <v>161</v>
      </c>
      <c r="N807" s="267">
        <v>160</v>
      </c>
      <c r="O807" s="266"/>
      <c r="P807" s="266"/>
      <c r="R807" s="266"/>
      <c r="T807" s="266"/>
      <c r="U807" s="266"/>
      <c r="V807" s="266" t="s">
        <v>91</v>
      </c>
      <c r="W807" s="266" t="s">
        <v>91</v>
      </c>
      <c r="X807" s="266"/>
      <c r="Y807" s="10" t="s">
        <v>278</v>
      </c>
      <c r="Z807" s="10" t="s">
        <v>278</v>
      </c>
      <c r="AA807" s="274"/>
      <c r="AB807" s="271"/>
      <c r="AC807" s="1"/>
      <c r="AD807" s="266" t="s">
        <v>38</v>
      </c>
      <c r="AE807" s="269">
        <v>235.98</v>
      </c>
      <c r="AF807" s="266">
        <v>6.96</v>
      </c>
    </row>
    <row r="808" spans="1:32" ht="15" hidden="1" customHeight="1" x14ac:dyDescent="0.25">
      <c r="A808" t="s">
        <v>272</v>
      </c>
      <c r="B808">
        <v>1</v>
      </c>
      <c r="C808" s="11" t="s">
        <v>274</v>
      </c>
      <c r="F808" t="s">
        <v>273</v>
      </c>
      <c r="H808" s="266">
        <v>9</v>
      </c>
      <c r="I808" s="266">
        <v>75</v>
      </c>
      <c r="K808" s="266"/>
      <c r="L808" s="266">
        <v>128</v>
      </c>
      <c r="M808" s="266">
        <v>132</v>
      </c>
      <c r="N808" s="267">
        <v>130</v>
      </c>
      <c r="O808" s="266"/>
      <c r="P808" s="266"/>
      <c r="R808" s="266"/>
      <c r="T808" s="266"/>
      <c r="U808" s="266"/>
      <c r="V808" s="266" t="s">
        <v>91</v>
      </c>
      <c r="W808" s="266" t="s">
        <v>91</v>
      </c>
      <c r="X808" s="267" t="s">
        <v>104</v>
      </c>
      <c r="Y808" s="10" t="s">
        <v>278</v>
      </c>
      <c r="Z808" s="10" t="s">
        <v>278</v>
      </c>
      <c r="AA808" s="274"/>
      <c r="AB808" s="271"/>
      <c r="AC808" s="1"/>
      <c r="AD808" s="266" t="s">
        <v>38</v>
      </c>
      <c r="AE808" s="269">
        <v>229.23</v>
      </c>
      <c r="AF808" s="266">
        <v>7.5</v>
      </c>
    </row>
    <row r="809" spans="1:32" ht="15" hidden="1" customHeight="1" x14ac:dyDescent="0.25">
      <c r="A809" t="s">
        <v>272</v>
      </c>
      <c r="B809">
        <v>1</v>
      </c>
      <c r="C809" s="11" t="s">
        <v>274</v>
      </c>
      <c r="F809" t="s">
        <v>273</v>
      </c>
      <c r="H809" s="10">
        <v>9</v>
      </c>
      <c r="I809" s="5">
        <v>76</v>
      </c>
      <c r="K809" s="10"/>
      <c r="L809" s="10">
        <v>266</v>
      </c>
      <c r="M809" s="10">
        <v>263</v>
      </c>
      <c r="N809" s="16">
        <v>264.5</v>
      </c>
      <c r="O809" s="10"/>
      <c r="P809" s="10"/>
      <c r="R809" s="10"/>
      <c r="T809" s="10"/>
      <c r="U809" s="10"/>
      <c r="V809" s="10"/>
      <c r="W809" s="10"/>
      <c r="X809" s="16" t="s">
        <v>104</v>
      </c>
      <c r="Y809" s="10"/>
      <c r="Z809" s="10"/>
      <c r="AA809" s="76"/>
      <c r="AB809" s="1"/>
      <c r="AC809" s="1"/>
      <c r="AD809" s="10" t="s">
        <v>38</v>
      </c>
      <c r="AE809" s="18">
        <v>225.63</v>
      </c>
      <c r="AF809" s="10">
        <v>8.51</v>
      </c>
    </row>
    <row r="810" spans="1:32" ht="15" hidden="1" customHeight="1" x14ac:dyDescent="0.25">
      <c r="A810" t="s">
        <v>272</v>
      </c>
      <c r="B810">
        <v>1</v>
      </c>
      <c r="C810" s="11" t="s">
        <v>274</v>
      </c>
      <c r="F810" t="s">
        <v>273</v>
      </c>
      <c r="H810" s="10">
        <v>9</v>
      </c>
      <c r="I810" s="5">
        <v>77</v>
      </c>
      <c r="K810" s="10"/>
      <c r="L810" s="10">
        <v>207</v>
      </c>
      <c r="M810" s="10">
        <v>202</v>
      </c>
      <c r="N810" s="16">
        <v>204.5</v>
      </c>
      <c r="O810" s="10"/>
      <c r="P810" s="10"/>
      <c r="R810" s="10"/>
      <c r="T810" s="10"/>
      <c r="U810" s="10"/>
      <c r="V810" s="10"/>
      <c r="W810" s="10"/>
      <c r="X810" s="10"/>
      <c r="Y810" s="10"/>
      <c r="Z810" s="10"/>
      <c r="AA810" s="76"/>
      <c r="AB810" s="1"/>
      <c r="AC810" s="1"/>
      <c r="AD810" s="10" t="s">
        <v>38</v>
      </c>
      <c r="AE810" s="18">
        <v>218.79</v>
      </c>
      <c r="AF810" s="10">
        <v>8.9700000000000006</v>
      </c>
    </row>
    <row r="811" spans="1:32" ht="15" hidden="1" customHeight="1" x14ac:dyDescent="0.25">
      <c r="A811" t="s">
        <v>272</v>
      </c>
      <c r="B811">
        <v>1</v>
      </c>
      <c r="C811" s="11" t="s">
        <v>274</v>
      </c>
      <c r="F811" t="s">
        <v>273</v>
      </c>
      <c r="H811" s="10">
        <v>9</v>
      </c>
      <c r="I811" s="5">
        <v>78</v>
      </c>
      <c r="K811" s="10" t="s">
        <v>92</v>
      </c>
      <c r="L811" s="10">
        <v>178</v>
      </c>
      <c r="M811" s="10">
        <v>188</v>
      </c>
      <c r="N811" s="16">
        <v>183</v>
      </c>
      <c r="O811" s="10">
        <v>9.1</v>
      </c>
      <c r="P811" s="10">
        <v>4.5</v>
      </c>
      <c r="R811" s="10"/>
      <c r="T811" s="10"/>
      <c r="U811" s="10"/>
      <c r="V811" s="10"/>
      <c r="W811" s="10"/>
      <c r="X811" s="10"/>
      <c r="Y811" s="10"/>
      <c r="Z811" s="10"/>
      <c r="AA811" s="76"/>
      <c r="AB811" s="1"/>
      <c r="AC811" s="1"/>
      <c r="AD811" s="10" t="s">
        <v>38</v>
      </c>
      <c r="AE811" s="18">
        <v>215.37</v>
      </c>
      <c r="AF811" s="10">
        <v>7.38</v>
      </c>
    </row>
    <row r="812" spans="1:32" ht="15" hidden="1" customHeight="1" x14ac:dyDescent="0.25">
      <c r="A812" t="s">
        <v>272</v>
      </c>
      <c r="B812">
        <v>1</v>
      </c>
      <c r="C812" s="11" t="s">
        <v>274</v>
      </c>
      <c r="F812" t="s">
        <v>273</v>
      </c>
      <c r="H812" s="266">
        <v>9</v>
      </c>
      <c r="I812" s="266">
        <v>79</v>
      </c>
      <c r="K812" s="266"/>
      <c r="L812" s="266">
        <v>164</v>
      </c>
      <c r="M812" s="266">
        <v>164</v>
      </c>
      <c r="N812" s="267">
        <v>164</v>
      </c>
      <c r="O812" s="266"/>
      <c r="P812" s="266"/>
      <c r="R812" s="266"/>
      <c r="T812" s="266"/>
      <c r="U812" s="266"/>
      <c r="V812" s="266" t="s">
        <v>91</v>
      </c>
      <c r="W812" s="266" t="s">
        <v>91</v>
      </c>
      <c r="X812" s="267" t="s">
        <v>104</v>
      </c>
      <c r="Y812" s="10" t="s">
        <v>278</v>
      </c>
      <c r="Z812" s="10" t="s">
        <v>278</v>
      </c>
      <c r="AA812" s="274"/>
      <c r="AB812" s="271"/>
      <c r="AC812" s="1"/>
      <c r="AD812" s="266" t="s">
        <v>38</v>
      </c>
      <c r="AE812" s="269">
        <v>200.43</v>
      </c>
      <c r="AF812" s="266">
        <v>8.4499999999999993</v>
      </c>
    </row>
    <row r="813" spans="1:32" ht="15" hidden="1" customHeight="1" x14ac:dyDescent="0.25">
      <c r="A813" t="s">
        <v>272</v>
      </c>
      <c r="B813">
        <v>1</v>
      </c>
      <c r="C813" s="11" t="s">
        <v>274</v>
      </c>
      <c r="F813" t="s">
        <v>273</v>
      </c>
      <c r="H813" s="10">
        <v>9</v>
      </c>
      <c r="I813" s="5">
        <v>80</v>
      </c>
      <c r="K813" s="10"/>
      <c r="L813" s="10">
        <v>185</v>
      </c>
      <c r="M813" s="10">
        <v>175</v>
      </c>
      <c r="N813" s="16">
        <v>180</v>
      </c>
      <c r="O813" s="10"/>
      <c r="P813" s="10"/>
      <c r="R813" s="10"/>
      <c r="T813" s="10"/>
      <c r="U813" s="10"/>
      <c r="V813" s="10"/>
      <c r="W813" s="10"/>
      <c r="X813" s="10"/>
      <c r="Y813" s="10"/>
      <c r="Z813" s="10"/>
      <c r="AA813" s="76"/>
      <c r="AB813" s="1"/>
      <c r="AC813" s="1"/>
      <c r="AD813" s="10" t="s">
        <v>38</v>
      </c>
      <c r="AE813" s="18">
        <v>205.02</v>
      </c>
      <c r="AF813" s="10">
        <v>9.58</v>
      </c>
    </row>
    <row r="814" spans="1:32" ht="15" hidden="1" customHeight="1" x14ac:dyDescent="0.25">
      <c r="A814" t="s">
        <v>272</v>
      </c>
      <c r="B814">
        <v>1</v>
      </c>
      <c r="C814" s="11" t="s">
        <v>274</v>
      </c>
      <c r="F814" t="s">
        <v>273</v>
      </c>
      <c r="H814" s="266">
        <v>9</v>
      </c>
      <c r="I814" s="266">
        <v>81</v>
      </c>
      <c r="K814" s="266" t="s">
        <v>92</v>
      </c>
      <c r="L814" s="266">
        <v>190</v>
      </c>
      <c r="M814" s="266">
        <v>204</v>
      </c>
      <c r="N814" s="267">
        <v>197</v>
      </c>
      <c r="O814" s="266">
        <v>8.6999999999999993</v>
      </c>
      <c r="P814" s="266">
        <v>4.7</v>
      </c>
      <c r="R814" s="266">
        <v>2.8</v>
      </c>
      <c r="T814" s="266"/>
      <c r="U814" s="266"/>
      <c r="V814" s="266" t="s">
        <v>91</v>
      </c>
      <c r="W814" s="266" t="s">
        <v>91</v>
      </c>
      <c r="X814" s="266"/>
      <c r="Y814" s="10" t="s">
        <v>278</v>
      </c>
      <c r="Z814" s="10" t="s">
        <v>278</v>
      </c>
      <c r="AA814" s="274"/>
      <c r="AB814" s="271"/>
      <c r="AC814" s="1"/>
      <c r="AD814" s="266" t="s">
        <v>38</v>
      </c>
      <c r="AE814" s="269">
        <v>197.73</v>
      </c>
      <c r="AF814" s="266">
        <v>10.1</v>
      </c>
    </row>
    <row r="815" spans="1:32" ht="15" hidden="1" customHeight="1" x14ac:dyDescent="0.25">
      <c r="A815" t="s">
        <v>272</v>
      </c>
      <c r="B815">
        <v>1</v>
      </c>
      <c r="C815" s="11" t="s">
        <v>274</v>
      </c>
      <c r="F815" t="s">
        <v>273</v>
      </c>
      <c r="H815" s="266">
        <v>9</v>
      </c>
      <c r="I815" s="266">
        <v>82</v>
      </c>
      <c r="K815" s="266"/>
      <c r="L815" s="266">
        <v>120</v>
      </c>
      <c r="M815" s="266">
        <v>125</v>
      </c>
      <c r="N815" s="267">
        <v>122.5</v>
      </c>
      <c r="O815" s="266"/>
      <c r="P815" s="266"/>
      <c r="R815" s="266"/>
      <c r="T815" s="266"/>
      <c r="U815" s="266"/>
      <c r="V815" s="266" t="s">
        <v>91</v>
      </c>
      <c r="W815" s="266" t="s">
        <v>91</v>
      </c>
      <c r="X815" s="267" t="s">
        <v>104</v>
      </c>
      <c r="Y815" s="10" t="s">
        <v>278</v>
      </c>
      <c r="Z815" s="10" t="s">
        <v>278</v>
      </c>
      <c r="AA815" s="274"/>
      <c r="AB815" s="271"/>
      <c r="AC815" s="1"/>
      <c r="AD815" s="266" t="s">
        <v>38</v>
      </c>
      <c r="AE815" s="269">
        <v>190.62</v>
      </c>
      <c r="AF815" s="266">
        <v>9.27</v>
      </c>
    </row>
    <row r="816" spans="1:32" ht="15" hidden="1" customHeight="1" x14ac:dyDescent="0.25">
      <c r="A816" t="s">
        <v>272</v>
      </c>
      <c r="B816">
        <v>1</v>
      </c>
      <c r="C816" s="11" t="s">
        <v>274</v>
      </c>
      <c r="F816" t="s">
        <v>273</v>
      </c>
      <c r="H816" s="266">
        <v>9</v>
      </c>
      <c r="I816" s="266">
        <v>84</v>
      </c>
      <c r="K816" s="266"/>
      <c r="L816" s="266">
        <v>61</v>
      </c>
      <c r="M816" s="266">
        <v>67</v>
      </c>
      <c r="N816" s="267">
        <v>64</v>
      </c>
      <c r="O816" s="266"/>
      <c r="P816" s="266"/>
      <c r="R816" s="266"/>
      <c r="T816" s="266"/>
      <c r="U816" s="266"/>
      <c r="V816" s="266" t="s">
        <v>91</v>
      </c>
      <c r="W816" s="266" t="s">
        <v>91</v>
      </c>
      <c r="X816" s="267" t="s">
        <v>104</v>
      </c>
      <c r="Y816" s="10" t="s">
        <v>278</v>
      </c>
      <c r="Z816" s="10" t="s">
        <v>278</v>
      </c>
      <c r="AA816" s="274"/>
      <c r="AB816" s="271"/>
      <c r="AC816" s="1"/>
      <c r="AD816" s="266" t="s">
        <v>38</v>
      </c>
      <c r="AE816" s="269">
        <v>183.96</v>
      </c>
      <c r="AF816" s="266">
        <v>10.6</v>
      </c>
    </row>
    <row r="817" spans="1:32" ht="15" hidden="1" customHeight="1" x14ac:dyDescent="0.25">
      <c r="A817" t="s">
        <v>272</v>
      </c>
      <c r="B817">
        <v>1</v>
      </c>
      <c r="C817" s="11" t="s">
        <v>274</v>
      </c>
      <c r="F817" t="s">
        <v>273</v>
      </c>
      <c r="H817" s="10">
        <v>9</v>
      </c>
      <c r="I817" s="5">
        <v>86</v>
      </c>
      <c r="K817" s="10"/>
      <c r="L817" s="10">
        <v>164</v>
      </c>
      <c r="M817" s="10">
        <v>163</v>
      </c>
      <c r="N817" s="16">
        <v>163.5</v>
      </c>
      <c r="O817" s="10"/>
      <c r="P817" s="10"/>
      <c r="R817" s="10"/>
      <c r="T817" s="10"/>
      <c r="U817" s="10"/>
      <c r="V817" s="10"/>
      <c r="W817" s="10"/>
      <c r="X817" s="10"/>
      <c r="Y817" s="10"/>
      <c r="Z817" s="10"/>
      <c r="AA817" s="76"/>
      <c r="AB817" s="1"/>
      <c r="AC817" s="1"/>
      <c r="AD817" s="10" t="s">
        <v>38</v>
      </c>
      <c r="AE817" s="18">
        <v>187.56</v>
      </c>
      <c r="AF817" s="10">
        <v>11.55</v>
      </c>
    </row>
    <row r="818" spans="1:32" ht="15" hidden="1" customHeight="1" x14ac:dyDescent="0.25">
      <c r="A818" t="s">
        <v>272</v>
      </c>
      <c r="B818">
        <v>1</v>
      </c>
      <c r="C818" s="11" t="s">
        <v>274</v>
      </c>
      <c r="F818" t="s">
        <v>273</v>
      </c>
      <c r="H818" s="266">
        <v>9</v>
      </c>
      <c r="I818" s="266">
        <v>87</v>
      </c>
      <c r="K818" s="266" t="s">
        <v>92</v>
      </c>
      <c r="L818" s="266">
        <v>154</v>
      </c>
      <c r="M818" s="266">
        <v>156</v>
      </c>
      <c r="N818" s="267">
        <v>155</v>
      </c>
      <c r="O818" s="266">
        <v>9.1</v>
      </c>
      <c r="P818" s="266">
        <v>4.5</v>
      </c>
      <c r="R818" s="266"/>
      <c r="T818" s="266"/>
      <c r="U818" s="266"/>
      <c r="V818" s="266" t="s">
        <v>91</v>
      </c>
      <c r="W818" s="266" t="s">
        <v>91</v>
      </c>
      <c r="X818" s="266"/>
      <c r="Y818" s="10" t="s">
        <v>278</v>
      </c>
      <c r="Z818" s="10" t="s">
        <v>278</v>
      </c>
      <c r="AA818" s="274"/>
      <c r="AB818" s="271"/>
      <c r="AC818" s="1"/>
      <c r="AD818" s="266" t="s">
        <v>38</v>
      </c>
      <c r="AE818" s="269">
        <v>181.8</v>
      </c>
      <c r="AF818" s="266">
        <v>12.95</v>
      </c>
    </row>
    <row r="819" spans="1:32" ht="15" hidden="1" customHeight="1" x14ac:dyDescent="0.25">
      <c r="A819" t="s">
        <v>272</v>
      </c>
      <c r="B819">
        <v>1</v>
      </c>
      <c r="C819" s="11" t="s">
        <v>274</v>
      </c>
      <c r="F819" t="s">
        <v>273</v>
      </c>
      <c r="H819" s="266">
        <v>9</v>
      </c>
      <c r="I819" s="266">
        <v>88</v>
      </c>
      <c r="K819" s="266" t="s">
        <v>92</v>
      </c>
      <c r="L819" s="266">
        <v>180</v>
      </c>
      <c r="M819" s="266">
        <v>160</v>
      </c>
      <c r="N819" s="267">
        <v>170</v>
      </c>
      <c r="O819" s="266">
        <v>7.7</v>
      </c>
      <c r="P819" s="266">
        <v>4.5</v>
      </c>
      <c r="R819" s="266"/>
      <c r="T819" s="266"/>
      <c r="U819" s="266"/>
      <c r="V819" s="266" t="s">
        <v>91</v>
      </c>
      <c r="W819" s="266" t="s">
        <v>91</v>
      </c>
      <c r="X819" s="266"/>
      <c r="Y819" s="10" t="s">
        <v>278</v>
      </c>
      <c r="Z819" s="10" t="s">
        <v>278</v>
      </c>
      <c r="AA819" s="274"/>
      <c r="AB819" s="271"/>
      <c r="AC819" s="1"/>
      <c r="AD819" s="266" t="s">
        <v>38</v>
      </c>
      <c r="AE819" s="269">
        <v>179.46</v>
      </c>
      <c r="AF819" s="266">
        <v>13.66</v>
      </c>
    </row>
    <row r="820" spans="1:32" ht="15" hidden="1" customHeight="1" x14ac:dyDescent="0.25">
      <c r="A820" t="s">
        <v>272</v>
      </c>
      <c r="B820">
        <v>1</v>
      </c>
      <c r="C820" s="11" t="s">
        <v>274</v>
      </c>
      <c r="F820" t="s">
        <v>273</v>
      </c>
      <c r="H820" s="10">
        <v>9</v>
      </c>
      <c r="I820" s="5">
        <v>89</v>
      </c>
      <c r="K820" s="10" t="s">
        <v>92</v>
      </c>
      <c r="L820" s="10">
        <v>262</v>
      </c>
      <c r="M820" s="10">
        <v>266</v>
      </c>
      <c r="N820" s="16">
        <v>264</v>
      </c>
      <c r="O820" s="10">
        <v>11</v>
      </c>
      <c r="P820" s="10">
        <v>5.4</v>
      </c>
      <c r="R820" s="10"/>
      <c r="T820" s="10"/>
      <c r="U820" s="10"/>
      <c r="V820" s="10"/>
      <c r="W820" s="10"/>
      <c r="X820" s="10"/>
      <c r="Y820" s="10"/>
      <c r="Z820" s="10"/>
      <c r="AA820" s="76"/>
      <c r="AB820" s="1"/>
      <c r="AC820" s="1"/>
      <c r="AD820" s="10" t="s">
        <v>38</v>
      </c>
      <c r="AE820" s="18">
        <v>173.88</v>
      </c>
      <c r="AF820" s="10">
        <v>12.7</v>
      </c>
    </row>
    <row r="821" spans="1:32" ht="15" hidden="1" customHeight="1" x14ac:dyDescent="0.25">
      <c r="A821" t="s">
        <v>272</v>
      </c>
      <c r="B821">
        <v>1</v>
      </c>
      <c r="C821" s="11" t="s">
        <v>274</v>
      </c>
      <c r="F821" t="s">
        <v>273</v>
      </c>
      <c r="H821" s="266">
        <v>9</v>
      </c>
      <c r="I821" s="266">
        <v>90</v>
      </c>
      <c r="K821" s="266"/>
      <c r="L821" s="266">
        <v>200</v>
      </c>
      <c r="M821" s="266">
        <v>192</v>
      </c>
      <c r="N821" s="267">
        <v>196</v>
      </c>
      <c r="O821" s="266"/>
      <c r="P821" s="266"/>
      <c r="R821" s="266"/>
      <c r="T821" s="266"/>
      <c r="U821" s="266"/>
      <c r="V821" s="266" t="s">
        <v>91</v>
      </c>
      <c r="W821" s="266" t="s">
        <v>91</v>
      </c>
      <c r="X821" s="266"/>
      <c r="Y821" s="10" t="s">
        <v>278</v>
      </c>
      <c r="Z821" s="10" t="s">
        <v>278</v>
      </c>
      <c r="AA821" s="274"/>
      <c r="AB821" s="271"/>
      <c r="AC821" s="1"/>
      <c r="AD821" s="266" t="s">
        <v>38</v>
      </c>
      <c r="AE821" s="269">
        <v>171.09</v>
      </c>
      <c r="AF821" s="266">
        <v>13.98</v>
      </c>
    </row>
    <row r="822" spans="1:32" ht="15" hidden="1" customHeight="1" x14ac:dyDescent="0.25">
      <c r="A822" t="s">
        <v>272</v>
      </c>
      <c r="B822">
        <v>1</v>
      </c>
      <c r="C822" s="11" t="s">
        <v>274</v>
      </c>
      <c r="F822" t="s">
        <v>273</v>
      </c>
      <c r="H822" s="10">
        <v>9</v>
      </c>
      <c r="I822" s="5">
        <v>91</v>
      </c>
      <c r="K822" s="10"/>
      <c r="L822" s="10">
        <v>244</v>
      </c>
      <c r="M822" s="10">
        <v>239</v>
      </c>
      <c r="N822" s="16">
        <v>241.5</v>
      </c>
      <c r="O822" s="10"/>
      <c r="P822" s="10"/>
      <c r="R822" s="10"/>
      <c r="T822" s="10"/>
      <c r="U822" s="10"/>
      <c r="V822" s="10"/>
      <c r="W822" s="10"/>
      <c r="X822" s="10"/>
      <c r="Y822" s="10"/>
      <c r="Z822" s="10"/>
      <c r="AA822" s="97"/>
      <c r="AB822" s="1"/>
      <c r="AC822" s="1"/>
      <c r="AD822" s="10" t="s">
        <v>38</v>
      </c>
      <c r="AE822" s="18">
        <v>174.69</v>
      </c>
      <c r="AF822" s="10">
        <v>15.11</v>
      </c>
    </row>
    <row r="823" spans="1:32" ht="15" hidden="1" customHeight="1" x14ac:dyDescent="0.25">
      <c r="A823" t="s">
        <v>272</v>
      </c>
      <c r="B823">
        <v>1</v>
      </c>
      <c r="C823" s="11" t="s">
        <v>274</v>
      </c>
      <c r="F823" t="s">
        <v>273</v>
      </c>
      <c r="H823" s="10">
        <v>9</v>
      </c>
      <c r="I823" s="5">
        <v>92</v>
      </c>
      <c r="K823" s="10"/>
      <c r="L823" s="10">
        <v>158</v>
      </c>
      <c r="M823" s="10">
        <v>158</v>
      </c>
      <c r="N823" s="16">
        <v>158</v>
      </c>
      <c r="O823" s="10"/>
      <c r="P823" s="10"/>
      <c r="R823" s="10"/>
      <c r="T823" s="10"/>
      <c r="U823" s="10"/>
      <c r="V823" s="10"/>
      <c r="W823" s="10"/>
      <c r="X823" s="10"/>
      <c r="Y823" s="10"/>
      <c r="Z823" s="10"/>
      <c r="AA823" s="97"/>
      <c r="AB823" s="1"/>
      <c r="AC823" s="1"/>
      <c r="AD823" s="10" t="s">
        <v>38</v>
      </c>
      <c r="AE823" s="18">
        <v>168.66</v>
      </c>
      <c r="AF823" s="10">
        <v>15.31</v>
      </c>
    </row>
    <row r="824" spans="1:32" ht="15" hidden="1" customHeight="1" x14ac:dyDescent="0.25">
      <c r="A824" t="s">
        <v>272</v>
      </c>
      <c r="B824">
        <v>1</v>
      </c>
      <c r="C824" s="11" t="s">
        <v>274</v>
      </c>
      <c r="F824" t="s">
        <v>273</v>
      </c>
      <c r="H824" s="266">
        <v>9</v>
      </c>
      <c r="I824" s="266">
        <v>93</v>
      </c>
      <c r="K824" s="266" t="s">
        <v>92</v>
      </c>
      <c r="L824" s="266">
        <v>191</v>
      </c>
      <c r="M824" s="266">
        <v>185</v>
      </c>
      <c r="N824" s="267">
        <v>188</v>
      </c>
      <c r="O824" s="266">
        <v>9.1</v>
      </c>
      <c r="P824" s="266">
        <v>4.8</v>
      </c>
      <c r="R824" s="266"/>
      <c r="T824" s="266"/>
      <c r="U824" s="266"/>
      <c r="V824" s="266" t="s">
        <v>91</v>
      </c>
      <c r="W824" s="266" t="s">
        <v>91</v>
      </c>
      <c r="X824" s="266"/>
      <c r="Y824" s="10" t="s">
        <v>278</v>
      </c>
      <c r="Z824" s="10" t="s">
        <v>278</v>
      </c>
      <c r="AA824" s="270"/>
      <c r="AB824" s="271"/>
      <c r="AC824" s="1"/>
      <c r="AD824" s="266" t="s">
        <v>47</v>
      </c>
      <c r="AE824" s="269">
        <v>39.33</v>
      </c>
      <c r="AF824" s="266">
        <v>7.81</v>
      </c>
    </row>
    <row r="825" spans="1:32" ht="15" hidden="1" customHeight="1" x14ac:dyDescent="0.25">
      <c r="A825" t="s">
        <v>272</v>
      </c>
      <c r="B825">
        <v>1</v>
      </c>
      <c r="C825" s="11" t="s">
        <v>274</v>
      </c>
      <c r="F825" t="s">
        <v>273</v>
      </c>
      <c r="H825" s="266">
        <v>9</v>
      </c>
      <c r="I825" s="266">
        <v>94</v>
      </c>
      <c r="K825" s="266"/>
      <c r="L825" s="266">
        <v>144</v>
      </c>
      <c r="M825" s="266">
        <v>138</v>
      </c>
      <c r="N825" s="267">
        <v>141</v>
      </c>
      <c r="O825" s="266"/>
      <c r="P825" s="266"/>
      <c r="R825" s="266"/>
      <c r="T825" s="266"/>
      <c r="U825" s="266"/>
      <c r="V825" s="266" t="s">
        <v>91</v>
      </c>
      <c r="W825" s="266" t="s">
        <v>91</v>
      </c>
      <c r="X825" s="266"/>
      <c r="Y825" s="10" t="s">
        <v>278</v>
      </c>
      <c r="Z825" s="10" t="s">
        <v>278</v>
      </c>
      <c r="AA825" s="270"/>
      <c r="AB825" s="271"/>
      <c r="AC825" s="1"/>
      <c r="AD825" s="266" t="s">
        <v>47</v>
      </c>
      <c r="AE825" s="269">
        <v>33.119999999999997</v>
      </c>
      <c r="AF825" s="266">
        <v>6.5</v>
      </c>
    </row>
    <row r="826" spans="1:32" ht="15" hidden="1" customHeight="1" x14ac:dyDescent="0.25">
      <c r="A826" t="s">
        <v>272</v>
      </c>
      <c r="B826">
        <v>1</v>
      </c>
      <c r="C826" s="11" t="s">
        <v>274</v>
      </c>
      <c r="F826" t="s">
        <v>273</v>
      </c>
      <c r="H826" s="10">
        <v>9</v>
      </c>
      <c r="I826" s="5">
        <v>95</v>
      </c>
      <c r="K826" s="10" t="s">
        <v>92</v>
      </c>
      <c r="L826" s="98">
        <v>193</v>
      </c>
      <c r="M826" s="98">
        <v>187</v>
      </c>
      <c r="N826" s="16">
        <v>190</v>
      </c>
      <c r="O826" s="10">
        <v>9.5</v>
      </c>
      <c r="P826" s="10">
        <v>5.6</v>
      </c>
      <c r="R826" s="10"/>
      <c r="T826" s="5">
        <v>1.6</v>
      </c>
      <c r="U826" s="5">
        <v>2.1</v>
      </c>
      <c r="V826" s="10"/>
      <c r="W826" s="10"/>
      <c r="X826" s="10"/>
      <c r="Y826" s="10"/>
      <c r="Z826" s="10"/>
      <c r="AA826" s="97" t="s">
        <v>41</v>
      </c>
      <c r="AB826" s="1"/>
      <c r="AC826" s="1"/>
      <c r="AD826" s="10" t="s">
        <v>47</v>
      </c>
      <c r="AE826" s="18">
        <v>28.89</v>
      </c>
      <c r="AF826" s="10">
        <v>8.64</v>
      </c>
    </row>
    <row r="827" spans="1:32" ht="15" hidden="1" customHeight="1" x14ac:dyDescent="0.25">
      <c r="A827" t="s">
        <v>272</v>
      </c>
      <c r="B827">
        <v>1</v>
      </c>
      <c r="C827" s="11" t="s">
        <v>274</v>
      </c>
      <c r="F827" t="s">
        <v>273</v>
      </c>
      <c r="H827" s="10">
        <v>9</v>
      </c>
      <c r="I827" s="5">
        <v>96</v>
      </c>
      <c r="K827" s="10" t="s">
        <v>92</v>
      </c>
      <c r="L827" s="10">
        <v>216</v>
      </c>
      <c r="M827" s="10">
        <v>216</v>
      </c>
      <c r="N827" s="16">
        <v>216</v>
      </c>
      <c r="O827" s="10">
        <v>8.9</v>
      </c>
      <c r="P827" s="10">
        <v>5.0999999999999996</v>
      </c>
      <c r="R827" s="10"/>
      <c r="T827" s="10"/>
      <c r="U827" s="10"/>
      <c r="V827" s="10"/>
      <c r="W827" s="10"/>
      <c r="X827" s="10"/>
      <c r="Y827" s="10"/>
      <c r="Z827" s="10"/>
      <c r="AA827" s="97"/>
      <c r="AB827" s="1"/>
      <c r="AC827" s="1"/>
      <c r="AD827" s="10" t="s">
        <v>47</v>
      </c>
      <c r="AE827" s="18">
        <v>19.89</v>
      </c>
      <c r="AF827" s="10">
        <v>7.66</v>
      </c>
    </row>
    <row r="828" spans="1:32" ht="15" hidden="1" customHeight="1" x14ac:dyDescent="0.25">
      <c r="A828" t="s">
        <v>272</v>
      </c>
      <c r="B828">
        <v>1</v>
      </c>
      <c r="C828" s="11" t="s">
        <v>274</v>
      </c>
      <c r="F828" t="s">
        <v>273</v>
      </c>
      <c r="H828" s="10">
        <v>9</v>
      </c>
      <c r="I828" s="5">
        <v>99</v>
      </c>
      <c r="K828" s="10"/>
      <c r="L828" s="10">
        <v>172</v>
      </c>
      <c r="M828" s="10">
        <v>169</v>
      </c>
      <c r="N828" s="16">
        <v>170.5</v>
      </c>
      <c r="O828" s="10"/>
      <c r="P828" s="10"/>
      <c r="R828" s="10"/>
      <c r="T828" s="10"/>
      <c r="U828" s="10"/>
      <c r="V828" s="10"/>
      <c r="W828" s="10"/>
      <c r="X828" s="10"/>
      <c r="Y828" s="10"/>
      <c r="Z828" s="10"/>
      <c r="AA828" s="97"/>
      <c r="AB828" s="1"/>
      <c r="AC828" s="1"/>
      <c r="AD828" s="10" t="s">
        <v>47</v>
      </c>
      <c r="AE828" s="18">
        <v>6.57</v>
      </c>
      <c r="AF828" s="10">
        <v>6.61</v>
      </c>
    </row>
    <row r="829" spans="1:32" ht="15" hidden="1" customHeight="1" x14ac:dyDescent="0.25">
      <c r="A829" t="s">
        <v>272</v>
      </c>
      <c r="B829">
        <v>1</v>
      </c>
      <c r="C829" s="11" t="s">
        <v>274</v>
      </c>
      <c r="F829" t="s">
        <v>273</v>
      </c>
      <c r="H829" s="266">
        <v>9</v>
      </c>
      <c r="I829" s="266">
        <v>100</v>
      </c>
      <c r="K829" s="266" t="s">
        <v>92</v>
      </c>
      <c r="L829" s="266">
        <v>121</v>
      </c>
      <c r="M829" s="266">
        <v>127</v>
      </c>
      <c r="N829" s="267">
        <v>124</v>
      </c>
      <c r="O829" s="266">
        <v>7</v>
      </c>
      <c r="P829" s="266">
        <v>4.7</v>
      </c>
      <c r="R829" s="266"/>
      <c r="T829" s="266"/>
      <c r="U829" s="266"/>
      <c r="V829" s="266" t="s">
        <v>91</v>
      </c>
      <c r="W829" s="266" t="s">
        <v>91</v>
      </c>
      <c r="X829" s="267" t="s">
        <v>104</v>
      </c>
      <c r="Y829" s="10" t="s">
        <v>278</v>
      </c>
      <c r="Z829" s="10" t="s">
        <v>278</v>
      </c>
      <c r="AA829" s="270"/>
      <c r="AB829" s="271"/>
      <c r="AC829" s="1"/>
      <c r="AD829" s="266" t="s">
        <v>47</v>
      </c>
      <c r="AE829" s="269">
        <v>353.97</v>
      </c>
      <c r="AF829" s="266">
        <v>7.57</v>
      </c>
    </row>
    <row r="830" spans="1:32" ht="15" hidden="1" customHeight="1" x14ac:dyDescent="0.25">
      <c r="A830" t="s">
        <v>272</v>
      </c>
      <c r="B830">
        <v>1</v>
      </c>
      <c r="C830" s="11" t="s">
        <v>274</v>
      </c>
      <c r="F830" t="s">
        <v>273</v>
      </c>
      <c r="H830" s="266">
        <v>9</v>
      </c>
      <c r="I830" s="266">
        <v>101</v>
      </c>
      <c r="K830" s="266" t="s">
        <v>92</v>
      </c>
      <c r="L830" s="266">
        <v>128</v>
      </c>
      <c r="M830" s="266">
        <v>122</v>
      </c>
      <c r="N830" s="267">
        <v>125</v>
      </c>
      <c r="O830" s="266">
        <v>7.8</v>
      </c>
      <c r="P830" s="266">
        <v>5.3</v>
      </c>
      <c r="R830" s="266"/>
      <c r="T830" s="266"/>
      <c r="U830" s="266"/>
      <c r="V830" s="266" t="s">
        <v>91</v>
      </c>
      <c r="W830" s="266" t="s">
        <v>91</v>
      </c>
      <c r="X830" s="266"/>
      <c r="Y830" s="10" t="s">
        <v>278</v>
      </c>
      <c r="Z830" s="10" t="s">
        <v>278</v>
      </c>
      <c r="AA830" s="270"/>
      <c r="AB830" s="271"/>
      <c r="AC830" s="1"/>
      <c r="AD830" s="266" t="s">
        <v>47</v>
      </c>
      <c r="AE830" s="269">
        <v>354.69</v>
      </c>
      <c r="AF830" s="266">
        <v>8.52</v>
      </c>
    </row>
    <row r="831" spans="1:32" ht="15" hidden="1" customHeight="1" x14ac:dyDescent="0.25">
      <c r="A831" t="s">
        <v>272</v>
      </c>
      <c r="B831">
        <v>1</v>
      </c>
      <c r="C831" s="11" t="s">
        <v>274</v>
      </c>
      <c r="F831" t="s">
        <v>273</v>
      </c>
      <c r="H831" s="10">
        <v>9</v>
      </c>
      <c r="I831" s="5">
        <v>102</v>
      </c>
      <c r="K831" s="10" t="s">
        <v>92</v>
      </c>
      <c r="L831" s="10">
        <v>203</v>
      </c>
      <c r="M831" s="10">
        <v>203</v>
      </c>
      <c r="N831" s="16">
        <v>203</v>
      </c>
      <c r="O831" s="10">
        <v>8.9</v>
      </c>
      <c r="P831" s="10">
        <v>4.8</v>
      </c>
      <c r="R831" s="10"/>
      <c r="T831" s="10"/>
      <c r="U831" s="10"/>
      <c r="V831" s="10"/>
      <c r="W831" s="10"/>
      <c r="X831" s="10"/>
      <c r="Y831" s="10"/>
      <c r="Z831" s="10"/>
      <c r="AA831" s="97"/>
      <c r="AB831" s="1"/>
      <c r="AC831" s="1"/>
      <c r="AD831" s="10" t="s">
        <v>47</v>
      </c>
      <c r="AE831" s="18">
        <v>349.74</v>
      </c>
      <c r="AF831" s="10">
        <v>8.74</v>
      </c>
    </row>
    <row r="832" spans="1:32" ht="15" hidden="1" customHeight="1" x14ac:dyDescent="0.25">
      <c r="A832" s="219" t="s">
        <v>272</v>
      </c>
      <c r="B832" s="219">
        <v>1</v>
      </c>
      <c r="C832" s="220" t="s">
        <v>274</v>
      </c>
      <c r="D832" s="245"/>
      <c r="E832" s="245"/>
      <c r="F832" s="224" t="s">
        <v>273</v>
      </c>
      <c r="G832" s="224"/>
      <c r="H832" s="266">
        <v>9</v>
      </c>
      <c r="I832" s="266">
        <v>103</v>
      </c>
      <c r="J832" s="224"/>
      <c r="K832" s="266"/>
      <c r="L832" s="266">
        <v>143</v>
      </c>
      <c r="M832" s="266">
        <v>138</v>
      </c>
      <c r="N832" s="267">
        <v>140.5</v>
      </c>
      <c r="O832" s="266"/>
      <c r="P832" s="266"/>
      <c r="Q832" s="224"/>
      <c r="R832" s="266"/>
      <c r="S832" s="224"/>
      <c r="T832" s="266"/>
      <c r="U832" s="266"/>
      <c r="V832" s="266" t="s">
        <v>91</v>
      </c>
      <c r="W832" s="266" t="s">
        <v>91</v>
      </c>
      <c r="X832" s="267" t="s">
        <v>104</v>
      </c>
      <c r="Y832" s="10" t="s">
        <v>278</v>
      </c>
      <c r="Z832" s="10" t="s">
        <v>278</v>
      </c>
      <c r="AA832" s="270"/>
      <c r="AB832" s="271"/>
      <c r="AC832" s="285"/>
      <c r="AD832" s="266" t="s">
        <v>47</v>
      </c>
      <c r="AE832" s="269">
        <v>346.23</v>
      </c>
      <c r="AF832" s="266">
        <v>7.78</v>
      </c>
    </row>
    <row r="833" spans="1:37" ht="15" hidden="1" customHeight="1" x14ac:dyDescent="0.25">
      <c r="A833" t="s">
        <v>272</v>
      </c>
      <c r="B833" s="221">
        <v>2</v>
      </c>
      <c r="C833" s="225" t="s">
        <v>274</v>
      </c>
      <c r="D833" s="225"/>
      <c r="E833" s="225"/>
      <c r="F833" s="286" t="s">
        <v>273</v>
      </c>
      <c r="G833" s="286"/>
      <c r="H833" s="236">
        <v>1</v>
      </c>
      <c r="I833" s="287">
        <v>2</v>
      </c>
      <c r="J833" s="286"/>
      <c r="K833" s="286"/>
      <c r="L833" s="288">
        <v>218</v>
      </c>
      <c r="M833" s="288">
        <v>226</v>
      </c>
      <c r="N833" s="288">
        <v>222</v>
      </c>
      <c r="O833" s="236"/>
      <c r="P833" s="236"/>
      <c r="Q833" s="236"/>
      <c r="R833" s="236"/>
      <c r="S833" s="236"/>
      <c r="T833" s="289"/>
      <c r="U833" s="289"/>
      <c r="V833" s="286"/>
      <c r="W833" s="286"/>
      <c r="X833" s="288"/>
      <c r="Y833" s="236"/>
      <c r="Z833" s="236"/>
      <c r="AA833" s="286"/>
      <c r="AB833" s="236"/>
      <c r="AC833" s="236"/>
      <c r="AD833" s="286"/>
      <c r="AE833" s="286"/>
      <c r="AF833" s="286"/>
      <c r="AG833" s="286"/>
      <c r="AH833" s="286"/>
      <c r="AI833" s="286"/>
      <c r="AJ833" s="286"/>
      <c r="AK833" s="286"/>
    </row>
    <row r="834" spans="1:37" ht="15" hidden="1" customHeight="1" x14ac:dyDescent="0.25">
      <c r="A834" t="s">
        <v>272</v>
      </c>
      <c r="B834" s="221">
        <v>2</v>
      </c>
      <c r="C834" s="225" t="s">
        <v>274</v>
      </c>
      <c r="D834" s="225"/>
      <c r="E834" s="225"/>
      <c r="F834" t="s">
        <v>273</v>
      </c>
      <c r="H834" s="10">
        <v>1</v>
      </c>
      <c r="I834" s="5">
        <v>3</v>
      </c>
      <c r="L834" s="16">
        <v>282</v>
      </c>
      <c r="M834" s="16">
        <v>287</v>
      </c>
      <c r="N834" s="16">
        <v>284.5</v>
      </c>
      <c r="O834" s="10">
        <v>12</v>
      </c>
      <c r="P834" s="10">
        <v>4.5</v>
      </c>
      <c r="Q834" s="10">
        <v>6.3</v>
      </c>
      <c r="R834" s="10"/>
      <c r="S834" s="10"/>
      <c r="T834" s="18">
        <v>3.8</v>
      </c>
      <c r="U834" s="18">
        <v>4.8</v>
      </c>
      <c r="X834" s="16"/>
      <c r="Y834" s="10"/>
      <c r="Z834" s="10"/>
      <c r="AB834" s="10"/>
      <c r="AC834" s="10"/>
    </row>
    <row r="835" spans="1:37" ht="15" hidden="1" customHeight="1" x14ac:dyDescent="0.25">
      <c r="A835" t="s">
        <v>272</v>
      </c>
      <c r="B835" s="221">
        <v>2</v>
      </c>
      <c r="C835" s="225" t="s">
        <v>274</v>
      </c>
      <c r="D835" s="225"/>
      <c r="E835" s="225"/>
      <c r="F835" t="s">
        <v>273</v>
      </c>
      <c r="H835" s="10">
        <v>1</v>
      </c>
      <c r="I835" s="5">
        <v>5</v>
      </c>
      <c r="L835" s="16">
        <v>206</v>
      </c>
      <c r="M835" s="16">
        <v>204</v>
      </c>
      <c r="N835" s="16">
        <v>205</v>
      </c>
      <c r="O835" s="10"/>
      <c r="P835" s="10"/>
      <c r="Q835" s="10"/>
      <c r="R835" s="10"/>
      <c r="S835" s="10"/>
      <c r="T835" s="18"/>
      <c r="U835" s="18"/>
      <c r="X835" s="16"/>
      <c r="Y835" s="10"/>
      <c r="Z835" s="10"/>
      <c r="AB835" s="10"/>
      <c r="AC835" s="10"/>
    </row>
    <row r="836" spans="1:37" ht="15" hidden="1" customHeight="1" x14ac:dyDescent="0.25">
      <c r="A836" t="s">
        <v>272</v>
      </c>
      <c r="B836" s="221">
        <v>2</v>
      </c>
      <c r="C836" s="225" t="s">
        <v>274</v>
      </c>
      <c r="D836" s="225"/>
      <c r="E836" s="225"/>
      <c r="F836" t="s">
        <v>273</v>
      </c>
      <c r="H836" s="10">
        <v>1</v>
      </c>
      <c r="I836" s="5">
        <v>6</v>
      </c>
      <c r="L836" s="16">
        <v>264</v>
      </c>
      <c r="M836" s="16">
        <v>253</v>
      </c>
      <c r="N836" s="16">
        <v>258.5</v>
      </c>
      <c r="O836" s="10">
        <v>11.4</v>
      </c>
      <c r="P836" s="10">
        <v>5</v>
      </c>
      <c r="Q836" s="10">
        <v>6.2</v>
      </c>
      <c r="R836" s="10">
        <v>7.5</v>
      </c>
      <c r="S836" s="10"/>
      <c r="T836" s="18">
        <v>2.5</v>
      </c>
      <c r="U836" s="18">
        <v>4.0999999999999996</v>
      </c>
      <c r="X836" s="16"/>
      <c r="Y836" s="10"/>
      <c r="Z836" s="10"/>
      <c r="AB836" s="10"/>
      <c r="AC836" s="10"/>
    </row>
    <row r="837" spans="1:37" ht="15" hidden="1" customHeight="1" x14ac:dyDescent="0.25">
      <c r="A837" t="s">
        <v>272</v>
      </c>
      <c r="B837" s="221">
        <v>2</v>
      </c>
      <c r="C837" s="225" t="s">
        <v>274</v>
      </c>
      <c r="D837" s="225"/>
      <c r="E837" s="225"/>
      <c r="F837" t="s">
        <v>273</v>
      </c>
      <c r="H837" s="10">
        <v>1</v>
      </c>
      <c r="I837" s="5">
        <v>9</v>
      </c>
      <c r="L837" s="16">
        <v>238</v>
      </c>
      <c r="M837" s="16">
        <v>236</v>
      </c>
      <c r="N837" s="16">
        <v>237</v>
      </c>
      <c r="O837" s="10"/>
      <c r="P837" s="10"/>
      <c r="Q837" s="10"/>
      <c r="R837" s="10"/>
      <c r="S837" s="10"/>
      <c r="T837" s="18"/>
      <c r="U837" s="18"/>
      <c r="X837" s="16"/>
      <c r="Y837" s="10"/>
      <c r="Z837" s="10"/>
      <c r="AB837" s="10"/>
      <c r="AC837" s="10"/>
    </row>
    <row r="838" spans="1:37" ht="15" hidden="1" customHeight="1" x14ac:dyDescent="0.25">
      <c r="A838" t="s">
        <v>272</v>
      </c>
      <c r="B838" s="221">
        <v>2</v>
      </c>
      <c r="C838" s="225" t="s">
        <v>274</v>
      </c>
      <c r="D838" s="225"/>
      <c r="E838" s="225"/>
      <c r="F838" t="s">
        <v>273</v>
      </c>
      <c r="H838" s="10">
        <v>1</v>
      </c>
      <c r="I838" s="5">
        <v>10</v>
      </c>
      <c r="L838" s="16">
        <v>230</v>
      </c>
      <c r="M838" s="16">
        <v>240</v>
      </c>
      <c r="N838" s="16">
        <v>235</v>
      </c>
      <c r="O838" s="10">
        <v>10.1</v>
      </c>
      <c r="P838" s="10">
        <v>6.3</v>
      </c>
      <c r="Q838" s="10">
        <v>7.8</v>
      </c>
      <c r="R838" s="10"/>
      <c r="S838" s="10"/>
      <c r="T838" s="18">
        <v>3.4</v>
      </c>
      <c r="U838" s="18">
        <v>3</v>
      </c>
      <c r="X838" s="16"/>
      <c r="Y838" s="10"/>
      <c r="Z838" s="10"/>
      <c r="AB838" s="10"/>
      <c r="AC838" s="10"/>
    </row>
    <row r="839" spans="1:37" ht="15" hidden="1" customHeight="1" x14ac:dyDescent="0.25">
      <c r="A839" t="s">
        <v>272</v>
      </c>
      <c r="B839" s="221">
        <v>2</v>
      </c>
      <c r="C839" s="225" t="s">
        <v>274</v>
      </c>
      <c r="D839" s="225"/>
      <c r="E839" s="225"/>
      <c r="F839" t="s">
        <v>273</v>
      </c>
      <c r="H839" s="10">
        <v>1</v>
      </c>
      <c r="I839" s="5">
        <v>11</v>
      </c>
      <c r="L839" s="16">
        <v>219</v>
      </c>
      <c r="M839" s="16">
        <v>216</v>
      </c>
      <c r="N839" s="16">
        <v>217.5</v>
      </c>
      <c r="O839" s="10">
        <v>10</v>
      </c>
      <c r="P839" s="10">
        <v>4.5999999999999996</v>
      </c>
      <c r="Q839" s="10">
        <v>6.3</v>
      </c>
      <c r="R839" s="10"/>
      <c r="S839" s="10"/>
      <c r="T839" s="18">
        <v>2.2999999999999998</v>
      </c>
      <c r="U839" s="18">
        <v>2.8</v>
      </c>
      <c r="X839" s="16"/>
      <c r="Y839" s="10"/>
      <c r="Z839" s="10"/>
      <c r="AB839" s="10"/>
      <c r="AC839" s="10"/>
    </row>
    <row r="840" spans="1:37" ht="15" hidden="1" customHeight="1" x14ac:dyDescent="0.25">
      <c r="A840" t="s">
        <v>272</v>
      </c>
      <c r="B840" s="221">
        <v>2</v>
      </c>
      <c r="C840" s="225" t="s">
        <v>274</v>
      </c>
      <c r="D840" s="225"/>
      <c r="E840" s="225"/>
      <c r="F840" t="s">
        <v>273</v>
      </c>
      <c r="H840" s="10">
        <v>1</v>
      </c>
      <c r="I840" s="5">
        <v>13</v>
      </c>
      <c r="L840" s="16">
        <v>263</v>
      </c>
      <c r="M840" s="16">
        <v>265</v>
      </c>
      <c r="N840" s="16">
        <v>264</v>
      </c>
      <c r="O840" s="10"/>
      <c r="P840" s="10"/>
      <c r="Q840" s="10"/>
      <c r="R840" s="10"/>
      <c r="S840" s="10"/>
      <c r="T840" s="18"/>
      <c r="U840" s="18"/>
      <c r="X840" s="16"/>
      <c r="Y840" s="10"/>
      <c r="Z840" s="10"/>
      <c r="AB840" s="10"/>
      <c r="AC840" s="10"/>
    </row>
    <row r="841" spans="1:37" ht="15" hidden="1" customHeight="1" x14ac:dyDescent="0.25">
      <c r="A841" t="s">
        <v>272</v>
      </c>
      <c r="B841" s="221">
        <v>2</v>
      </c>
      <c r="C841" s="225" t="s">
        <v>274</v>
      </c>
      <c r="D841" s="225"/>
      <c r="E841" s="225"/>
      <c r="F841" t="s">
        <v>273</v>
      </c>
      <c r="H841" s="10">
        <v>1</v>
      </c>
      <c r="I841" s="5">
        <v>15</v>
      </c>
      <c r="L841" s="16">
        <v>264</v>
      </c>
      <c r="M841" s="16">
        <v>275</v>
      </c>
      <c r="N841" s="16">
        <v>269.5</v>
      </c>
      <c r="O841" s="10">
        <v>10.9</v>
      </c>
      <c r="P841" s="10">
        <v>6.3</v>
      </c>
      <c r="Q841" s="10">
        <v>7.7</v>
      </c>
      <c r="R841" s="10"/>
      <c r="S841" s="10"/>
      <c r="T841" s="18">
        <v>2.2999999999999998</v>
      </c>
      <c r="U841" s="18">
        <v>3</v>
      </c>
      <c r="X841" s="16"/>
      <c r="Y841" s="10"/>
      <c r="Z841" s="10"/>
      <c r="AB841" s="10"/>
      <c r="AC841" s="10"/>
    </row>
    <row r="842" spans="1:37" ht="15" hidden="1" customHeight="1" x14ac:dyDescent="0.25">
      <c r="A842" t="s">
        <v>272</v>
      </c>
      <c r="B842" s="221">
        <v>2</v>
      </c>
      <c r="C842" s="225" t="s">
        <v>274</v>
      </c>
      <c r="D842" s="225"/>
      <c r="E842" s="225"/>
      <c r="F842" t="s">
        <v>273</v>
      </c>
      <c r="H842" s="10">
        <v>1</v>
      </c>
      <c r="I842" s="5">
        <v>17</v>
      </c>
      <c r="L842" s="16">
        <v>180</v>
      </c>
      <c r="M842" s="16">
        <v>175</v>
      </c>
      <c r="N842" s="16">
        <v>177.5</v>
      </c>
      <c r="O842" s="10">
        <v>10</v>
      </c>
      <c r="P842" s="10">
        <v>6</v>
      </c>
      <c r="Q842" s="10">
        <v>6.9</v>
      </c>
      <c r="R842" s="10"/>
      <c r="S842" s="10">
        <v>100</v>
      </c>
      <c r="T842" s="18">
        <v>2.5</v>
      </c>
      <c r="U842" s="18">
        <v>2.5</v>
      </c>
      <c r="X842" s="16"/>
      <c r="Y842" s="10"/>
      <c r="Z842" s="10"/>
      <c r="AB842" s="10"/>
      <c r="AC842" s="10"/>
    </row>
    <row r="843" spans="1:37" ht="15" hidden="1" customHeight="1" x14ac:dyDescent="0.25">
      <c r="A843" t="s">
        <v>272</v>
      </c>
      <c r="B843" s="221">
        <v>2</v>
      </c>
      <c r="C843" s="225" t="s">
        <v>274</v>
      </c>
      <c r="D843" s="225"/>
      <c r="E843" s="225"/>
      <c r="F843" t="s">
        <v>273</v>
      </c>
      <c r="H843" s="10">
        <v>1</v>
      </c>
      <c r="I843" s="5">
        <v>19</v>
      </c>
      <c r="L843" s="16">
        <v>203</v>
      </c>
      <c r="M843" s="16">
        <v>218</v>
      </c>
      <c r="N843" s="16">
        <v>210.5</v>
      </c>
      <c r="O843" s="10"/>
      <c r="P843" s="10"/>
      <c r="Q843" s="10"/>
      <c r="R843" s="10"/>
      <c r="S843" s="10"/>
      <c r="T843" s="18"/>
      <c r="U843" s="18"/>
      <c r="X843" s="16"/>
      <c r="Y843" s="10"/>
      <c r="Z843" s="10"/>
      <c r="AB843" s="10"/>
      <c r="AC843" s="10"/>
    </row>
    <row r="844" spans="1:37" ht="15" hidden="1" customHeight="1" x14ac:dyDescent="0.25">
      <c r="A844" t="s">
        <v>272</v>
      </c>
      <c r="B844" s="221">
        <v>2</v>
      </c>
      <c r="C844" s="225" t="s">
        <v>274</v>
      </c>
      <c r="D844" s="225"/>
      <c r="E844" s="225"/>
      <c r="F844" t="s">
        <v>273</v>
      </c>
      <c r="H844" s="10">
        <v>1</v>
      </c>
      <c r="I844" s="5">
        <v>20</v>
      </c>
      <c r="L844" s="16">
        <v>275</v>
      </c>
      <c r="M844" s="16">
        <v>283</v>
      </c>
      <c r="N844" s="16">
        <v>279</v>
      </c>
      <c r="O844" s="10">
        <v>11.2</v>
      </c>
      <c r="P844" s="10">
        <v>3.7</v>
      </c>
      <c r="Q844" s="10">
        <v>6.8</v>
      </c>
      <c r="R844" s="10"/>
      <c r="S844" s="10"/>
      <c r="T844" s="18">
        <v>2.4</v>
      </c>
      <c r="U844" s="18">
        <v>4.4000000000000004</v>
      </c>
      <c r="X844" s="16"/>
      <c r="Y844" s="10"/>
      <c r="Z844" s="10"/>
      <c r="AB844" s="10"/>
      <c r="AC844" s="10"/>
    </row>
    <row r="845" spans="1:37" ht="15" hidden="1" customHeight="1" x14ac:dyDescent="0.25">
      <c r="A845" t="s">
        <v>272</v>
      </c>
      <c r="B845" s="221">
        <v>2</v>
      </c>
      <c r="C845" s="225" t="s">
        <v>274</v>
      </c>
      <c r="D845" s="225"/>
      <c r="E845" s="225"/>
      <c r="F845" t="s">
        <v>273</v>
      </c>
      <c r="H845" s="10">
        <v>1</v>
      </c>
      <c r="I845" s="5">
        <v>23</v>
      </c>
      <c r="L845" s="16">
        <v>300</v>
      </c>
      <c r="M845" s="16">
        <v>308</v>
      </c>
      <c r="N845" s="16">
        <v>304</v>
      </c>
      <c r="O845" s="10">
        <v>11.2</v>
      </c>
      <c r="P845" s="10">
        <v>4.8</v>
      </c>
      <c r="Q845" s="10">
        <v>7.2</v>
      </c>
      <c r="R845" s="10"/>
      <c r="S845" s="10"/>
      <c r="T845" s="18">
        <v>3.4</v>
      </c>
      <c r="U845" s="18">
        <v>6</v>
      </c>
      <c r="X845" s="16"/>
      <c r="Y845" s="10"/>
      <c r="Z845" s="10"/>
      <c r="AB845" s="10"/>
      <c r="AC845" s="10"/>
    </row>
    <row r="846" spans="1:37" ht="15" hidden="1" customHeight="1" x14ac:dyDescent="0.25">
      <c r="A846" t="s">
        <v>272</v>
      </c>
      <c r="B846" s="221">
        <v>2</v>
      </c>
      <c r="C846" s="225" t="s">
        <v>274</v>
      </c>
      <c r="D846" s="225"/>
      <c r="E846" s="225"/>
      <c r="F846" t="s">
        <v>273</v>
      </c>
      <c r="H846" s="10">
        <v>1</v>
      </c>
      <c r="I846" s="5">
        <v>25</v>
      </c>
      <c r="L846" s="16">
        <v>213</v>
      </c>
      <c r="M846" s="16">
        <v>209</v>
      </c>
      <c r="N846" s="16">
        <v>211</v>
      </c>
      <c r="O846" s="10"/>
      <c r="P846" s="10"/>
      <c r="Q846" s="10"/>
      <c r="R846" s="10"/>
      <c r="S846" s="10"/>
      <c r="T846" s="18"/>
      <c r="U846" s="18"/>
      <c r="X846" s="16"/>
      <c r="Y846" s="10"/>
      <c r="Z846" s="10"/>
      <c r="AB846" s="10"/>
      <c r="AC846" s="10"/>
    </row>
    <row r="847" spans="1:37" ht="15" hidden="1" customHeight="1" x14ac:dyDescent="0.25">
      <c r="A847" t="s">
        <v>272</v>
      </c>
      <c r="B847" s="221">
        <v>2</v>
      </c>
      <c r="C847" s="225" t="s">
        <v>274</v>
      </c>
      <c r="D847" s="225"/>
      <c r="E847" s="225"/>
      <c r="F847" t="s">
        <v>273</v>
      </c>
      <c r="H847" s="10">
        <v>1</v>
      </c>
      <c r="I847" s="5">
        <v>26</v>
      </c>
      <c r="L847" s="16">
        <v>317</v>
      </c>
      <c r="M847" s="16">
        <v>315</v>
      </c>
      <c r="N847" s="16">
        <v>316</v>
      </c>
      <c r="O847" s="10">
        <v>13.2</v>
      </c>
      <c r="P847" s="10">
        <v>3.6</v>
      </c>
      <c r="Q847" s="10">
        <v>7.6</v>
      </c>
      <c r="R847" s="10"/>
      <c r="S847" s="10"/>
      <c r="T847" s="18">
        <v>4.5</v>
      </c>
      <c r="U847" s="18">
        <v>5.5</v>
      </c>
      <c r="X847" s="16"/>
      <c r="Y847" s="10"/>
      <c r="Z847" s="10"/>
      <c r="AB847" s="10"/>
      <c r="AC847" s="10"/>
    </row>
    <row r="848" spans="1:37" ht="15" hidden="1" customHeight="1" x14ac:dyDescent="0.25">
      <c r="A848" t="s">
        <v>272</v>
      </c>
      <c r="B848" s="221">
        <v>2</v>
      </c>
      <c r="C848" s="225" t="s">
        <v>274</v>
      </c>
      <c r="D848" s="225"/>
      <c r="E848" s="225"/>
      <c r="F848" t="s">
        <v>273</v>
      </c>
      <c r="H848" s="10">
        <v>1</v>
      </c>
      <c r="I848" s="5">
        <v>27</v>
      </c>
      <c r="L848" s="16">
        <v>234</v>
      </c>
      <c r="M848" s="16">
        <v>229</v>
      </c>
      <c r="N848" s="16">
        <v>231.5</v>
      </c>
      <c r="O848" s="10">
        <v>11.3</v>
      </c>
      <c r="P848" s="10">
        <v>7.3</v>
      </c>
      <c r="Q848" s="10">
        <v>8.6</v>
      </c>
      <c r="R848" s="10"/>
      <c r="S848" s="10">
        <v>130</v>
      </c>
      <c r="T848" s="18">
        <v>3.6</v>
      </c>
      <c r="U848" s="18">
        <v>3.6</v>
      </c>
      <c r="X848" s="16"/>
      <c r="Y848" s="10"/>
      <c r="Z848" s="10"/>
      <c r="AB848" s="10"/>
      <c r="AC848" s="10"/>
    </row>
    <row r="849" spans="1:29" ht="15" hidden="1" customHeight="1" x14ac:dyDescent="0.25">
      <c r="A849" t="s">
        <v>272</v>
      </c>
      <c r="B849" s="221">
        <v>2</v>
      </c>
      <c r="C849" s="225" t="s">
        <v>274</v>
      </c>
      <c r="D849" s="225"/>
      <c r="E849" s="225"/>
      <c r="F849" t="s">
        <v>273</v>
      </c>
      <c r="H849" s="10">
        <v>1</v>
      </c>
      <c r="I849" s="5">
        <v>30</v>
      </c>
      <c r="L849" s="16">
        <v>230</v>
      </c>
      <c r="M849" s="16">
        <v>239</v>
      </c>
      <c r="N849" s="16">
        <v>234.5</v>
      </c>
      <c r="O849" s="10"/>
      <c r="P849" s="10"/>
      <c r="Q849" s="10"/>
      <c r="R849" s="10"/>
      <c r="S849" s="10"/>
      <c r="T849" s="18"/>
      <c r="U849" s="18"/>
      <c r="X849" s="16"/>
      <c r="Y849" s="10"/>
      <c r="Z849" s="10"/>
      <c r="AB849" s="10"/>
      <c r="AC849" s="10"/>
    </row>
    <row r="850" spans="1:29" ht="15" hidden="1" customHeight="1" x14ac:dyDescent="0.25">
      <c r="A850" t="s">
        <v>272</v>
      </c>
      <c r="B850" s="221">
        <v>2</v>
      </c>
      <c r="C850" s="225" t="s">
        <v>274</v>
      </c>
      <c r="D850" s="225"/>
      <c r="E850" s="225"/>
      <c r="F850" t="s">
        <v>273</v>
      </c>
      <c r="H850" s="10">
        <v>1</v>
      </c>
      <c r="I850" s="5">
        <v>31</v>
      </c>
      <c r="L850" s="16">
        <v>242</v>
      </c>
      <c r="M850" s="16">
        <v>228</v>
      </c>
      <c r="N850" s="16">
        <v>235</v>
      </c>
      <c r="O850" s="10">
        <v>12.5</v>
      </c>
      <c r="P850" s="10">
        <v>4.2</v>
      </c>
      <c r="Q850" s="10">
        <v>6.6</v>
      </c>
      <c r="R850" s="10"/>
      <c r="S850" s="10"/>
      <c r="T850" s="18">
        <v>3.3</v>
      </c>
      <c r="U850" s="18">
        <v>4</v>
      </c>
      <c r="X850" s="16"/>
      <c r="Y850" s="10"/>
      <c r="Z850" s="10"/>
      <c r="AB850" s="10"/>
      <c r="AC850" s="10"/>
    </row>
    <row r="851" spans="1:29" ht="15" hidden="1" customHeight="1" x14ac:dyDescent="0.25">
      <c r="A851" t="s">
        <v>272</v>
      </c>
      <c r="B851" s="221">
        <v>2</v>
      </c>
      <c r="C851" s="225" t="s">
        <v>274</v>
      </c>
      <c r="D851" s="225"/>
      <c r="E851" s="225"/>
      <c r="F851" t="s">
        <v>273</v>
      </c>
      <c r="H851" s="10">
        <v>1</v>
      </c>
      <c r="I851" s="5">
        <v>33</v>
      </c>
      <c r="L851" s="16">
        <v>190</v>
      </c>
      <c r="M851" s="16">
        <v>185</v>
      </c>
      <c r="N851" s="16">
        <v>187.5</v>
      </c>
      <c r="O851" s="10">
        <v>10.5</v>
      </c>
      <c r="P851" s="10">
        <v>3.7</v>
      </c>
      <c r="Q851" s="10">
        <v>6.8</v>
      </c>
      <c r="R851" s="10"/>
      <c r="S851" s="10"/>
      <c r="T851" s="18">
        <v>2.7</v>
      </c>
      <c r="U851" s="18">
        <v>2.6</v>
      </c>
      <c r="X851" s="16"/>
      <c r="Y851" s="10"/>
      <c r="Z851" s="10"/>
      <c r="AB851" s="10"/>
      <c r="AC851" s="10"/>
    </row>
    <row r="852" spans="1:29" ht="15" hidden="1" customHeight="1" x14ac:dyDescent="0.25">
      <c r="A852" t="s">
        <v>272</v>
      </c>
      <c r="B852" s="221">
        <v>2</v>
      </c>
      <c r="C852" s="225" t="s">
        <v>274</v>
      </c>
      <c r="D852" s="225"/>
      <c r="E852" s="225"/>
      <c r="F852" t="s">
        <v>273</v>
      </c>
      <c r="H852" s="10">
        <v>1</v>
      </c>
      <c r="I852" s="5">
        <v>34</v>
      </c>
      <c r="L852" s="16">
        <v>315</v>
      </c>
      <c r="M852" s="16">
        <v>310</v>
      </c>
      <c r="N852" s="16">
        <v>312.5</v>
      </c>
      <c r="O852" s="10">
        <v>13</v>
      </c>
      <c r="P852" s="10">
        <v>7</v>
      </c>
      <c r="Q852" s="10">
        <v>9.1</v>
      </c>
      <c r="R852" s="10"/>
      <c r="S852" s="10">
        <v>80</v>
      </c>
      <c r="T852" s="18">
        <v>4.3</v>
      </c>
      <c r="U852" s="18">
        <v>4.5</v>
      </c>
      <c r="X852" s="16"/>
      <c r="Y852" s="10"/>
      <c r="Z852" s="10"/>
      <c r="AB852" s="10"/>
      <c r="AC852" s="10"/>
    </row>
    <row r="853" spans="1:29" ht="15" hidden="1" customHeight="1" x14ac:dyDescent="0.25">
      <c r="A853" t="s">
        <v>272</v>
      </c>
      <c r="B853" s="221">
        <v>2</v>
      </c>
      <c r="C853" s="225" t="s">
        <v>274</v>
      </c>
      <c r="D853" s="225"/>
      <c r="E853" s="225"/>
      <c r="F853" t="s">
        <v>273</v>
      </c>
      <c r="H853" s="10">
        <v>1</v>
      </c>
      <c r="I853" s="5">
        <v>36</v>
      </c>
      <c r="L853" s="16">
        <v>229</v>
      </c>
      <c r="M853" s="16">
        <v>237</v>
      </c>
      <c r="N853" s="16">
        <v>233</v>
      </c>
      <c r="O853" s="10">
        <v>11.9</v>
      </c>
      <c r="P853" s="10">
        <v>7.1</v>
      </c>
      <c r="Q853" s="10">
        <v>8.3000000000000007</v>
      </c>
      <c r="R853" s="10"/>
      <c r="S853" s="10"/>
      <c r="T853" s="18">
        <v>2</v>
      </c>
      <c r="U853" s="18">
        <v>3.7</v>
      </c>
      <c r="X853" s="16"/>
      <c r="Y853" s="10"/>
      <c r="Z853" s="10"/>
      <c r="AB853" s="10"/>
      <c r="AC853" s="10"/>
    </row>
    <row r="854" spans="1:29" ht="15" hidden="1" customHeight="1" x14ac:dyDescent="0.25">
      <c r="A854" t="s">
        <v>272</v>
      </c>
      <c r="B854" s="221">
        <v>2</v>
      </c>
      <c r="C854" s="225" t="s">
        <v>274</v>
      </c>
      <c r="D854" s="225"/>
      <c r="E854" s="225"/>
      <c r="F854" t="s">
        <v>273</v>
      </c>
      <c r="H854" s="10">
        <v>1</v>
      </c>
      <c r="I854" s="5">
        <v>37</v>
      </c>
      <c r="L854" s="16">
        <v>290</v>
      </c>
      <c r="M854" s="16">
        <v>298</v>
      </c>
      <c r="N854" s="16">
        <v>294</v>
      </c>
      <c r="O854" s="10"/>
      <c r="P854" s="10"/>
      <c r="Q854" s="10"/>
      <c r="R854" s="10"/>
      <c r="S854" s="10"/>
      <c r="T854" s="18"/>
      <c r="U854" s="18"/>
      <c r="X854" s="16"/>
      <c r="Y854" s="10"/>
      <c r="Z854" s="10"/>
      <c r="AB854" s="10"/>
      <c r="AC854" s="10"/>
    </row>
    <row r="855" spans="1:29" ht="15" hidden="1" customHeight="1" x14ac:dyDescent="0.25">
      <c r="A855" t="s">
        <v>272</v>
      </c>
      <c r="B855" s="221">
        <v>2</v>
      </c>
      <c r="C855" s="225" t="s">
        <v>274</v>
      </c>
      <c r="D855" s="225"/>
      <c r="E855" s="225"/>
      <c r="F855" t="s">
        <v>273</v>
      </c>
      <c r="H855" s="10">
        <v>1</v>
      </c>
      <c r="I855" s="5">
        <v>38</v>
      </c>
      <c r="L855" s="16">
        <v>247</v>
      </c>
      <c r="M855" s="16">
        <v>239</v>
      </c>
      <c r="N855" s="16">
        <v>243</v>
      </c>
      <c r="O855" s="10"/>
      <c r="P855" s="10"/>
      <c r="Q855" s="10"/>
      <c r="R855" s="10"/>
      <c r="S855" s="10"/>
      <c r="T855" s="18"/>
      <c r="U855" s="18"/>
      <c r="X855" s="16"/>
      <c r="Y855" s="10"/>
      <c r="Z855" s="10"/>
      <c r="AB855" s="10"/>
      <c r="AC855" s="10"/>
    </row>
    <row r="856" spans="1:29" ht="15" hidden="1" customHeight="1" x14ac:dyDescent="0.25">
      <c r="A856" t="s">
        <v>272</v>
      </c>
      <c r="B856" s="221">
        <v>2</v>
      </c>
      <c r="C856" s="225" t="s">
        <v>274</v>
      </c>
      <c r="D856" s="225"/>
      <c r="E856" s="225"/>
      <c r="F856" t="s">
        <v>273</v>
      </c>
      <c r="H856" s="10">
        <v>1</v>
      </c>
      <c r="I856" s="5">
        <v>41</v>
      </c>
      <c r="L856" s="16">
        <v>250</v>
      </c>
      <c r="M856" s="16">
        <v>253</v>
      </c>
      <c r="N856" s="16">
        <v>251.5</v>
      </c>
      <c r="O856" s="10">
        <v>13.1</v>
      </c>
      <c r="P856" s="10">
        <v>8.1999999999999993</v>
      </c>
      <c r="Q856" s="10">
        <v>10.5</v>
      </c>
      <c r="R856" s="10"/>
      <c r="S856" s="10"/>
      <c r="T856" s="18">
        <v>1.9</v>
      </c>
      <c r="U856" s="18">
        <v>3.6</v>
      </c>
      <c r="X856" s="16"/>
      <c r="Y856" s="10"/>
      <c r="Z856" s="10"/>
      <c r="AB856" s="10"/>
      <c r="AC856" s="10"/>
    </row>
    <row r="857" spans="1:29" ht="15" hidden="1" customHeight="1" x14ac:dyDescent="0.25">
      <c r="A857" t="s">
        <v>272</v>
      </c>
      <c r="B857" s="221">
        <v>2</v>
      </c>
      <c r="C857" s="225" t="s">
        <v>274</v>
      </c>
      <c r="D857" s="225"/>
      <c r="E857" s="225"/>
      <c r="F857" t="s">
        <v>273</v>
      </c>
      <c r="H857" s="10">
        <v>1</v>
      </c>
      <c r="I857" s="5">
        <v>42</v>
      </c>
      <c r="L857" s="16">
        <v>225</v>
      </c>
      <c r="M857" s="16">
        <v>226</v>
      </c>
      <c r="N857" s="16">
        <v>225.5</v>
      </c>
      <c r="O857" s="10"/>
      <c r="P857" s="10"/>
      <c r="Q857" s="10"/>
      <c r="R857" s="10"/>
      <c r="S857" s="10"/>
      <c r="T857" s="18"/>
      <c r="U857" s="18"/>
      <c r="X857" s="16"/>
      <c r="Y857" s="10"/>
      <c r="Z857" s="10"/>
      <c r="AB857" s="10"/>
      <c r="AC857" s="10"/>
    </row>
    <row r="858" spans="1:29" ht="15" hidden="1" customHeight="1" x14ac:dyDescent="0.25">
      <c r="A858" t="s">
        <v>272</v>
      </c>
      <c r="B858" s="221">
        <v>2</v>
      </c>
      <c r="C858" s="225" t="s">
        <v>274</v>
      </c>
      <c r="D858" s="225"/>
      <c r="E858" s="225"/>
      <c r="F858" t="s">
        <v>273</v>
      </c>
      <c r="H858" s="10">
        <v>1</v>
      </c>
      <c r="I858" s="5">
        <v>43</v>
      </c>
      <c r="L858" s="16">
        <v>231</v>
      </c>
      <c r="M858" s="16">
        <v>235</v>
      </c>
      <c r="N858" s="16">
        <v>233</v>
      </c>
      <c r="O858" s="10">
        <v>12</v>
      </c>
      <c r="P858" s="10">
        <v>7.8</v>
      </c>
      <c r="Q858" s="10">
        <v>9</v>
      </c>
      <c r="R858" s="10"/>
      <c r="S858" s="10"/>
      <c r="T858" s="18">
        <v>2.6</v>
      </c>
      <c r="U858" s="18">
        <v>3.8</v>
      </c>
      <c r="X858" s="10"/>
      <c r="Y858" s="10"/>
      <c r="Z858" s="10"/>
      <c r="AB858" s="10"/>
      <c r="AC858" s="10"/>
    </row>
    <row r="859" spans="1:29" ht="15" hidden="1" customHeight="1" x14ac:dyDescent="0.25">
      <c r="A859" t="s">
        <v>272</v>
      </c>
      <c r="B859" s="221">
        <v>2</v>
      </c>
      <c r="C859" s="225" t="s">
        <v>274</v>
      </c>
      <c r="D859" s="225"/>
      <c r="E859" s="225"/>
      <c r="F859" t="s">
        <v>273</v>
      </c>
      <c r="H859" s="10">
        <v>1</v>
      </c>
      <c r="I859" s="5">
        <v>46</v>
      </c>
      <c r="L859" s="16">
        <v>192</v>
      </c>
      <c r="M859" s="16">
        <v>190</v>
      </c>
      <c r="N859" s="16">
        <v>191</v>
      </c>
      <c r="O859" s="10"/>
      <c r="P859" s="10"/>
      <c r="Q859" s="10"/>
      <c r="R859" s="10"/>
      <c r="S859" s="10"/>
      <c r="T859" s="18"/>
      <c r="U859" s="18"/>
      <c r="X859" s="10"/>
      <c r="Y859" s="10"/>
      <c r="Z859" s="10"/>
      <c r="AC859" s="10"/>
    </row>
    <row r="860" spans="1:29" ht="15" hidden="1" customHeight="1" x14ac:dyDescent="0.25">
      <c r="A860" t="s">
        <v>272</v>
      </c>
      <c r="B860" s="221">
        <v>2</v>
      </c>
      <c r="C860" s="225" t="s">
        <v>274</v>
      </c>
      <c r="D860" s="225"/>
      <c r="E860" s="225"/>
      <c r="F860" t="s">
        <v>273</v>
      </c>
      <c r="H860" s="10">
        <v>1</v>
      </c>
      <c r="I860" s="5">
        <v>47</v>
      </c>
      <c r="L860" s="16">
        <v>278</v>
      </c>
      <c r="M860" s="16">
        <v>287</v>
      </c>
      <c r="N860" s="16">
        <v>282.5</v>
      </c>
      <c r="O860" s="10">
        <v>14</v>
      </c>
      <c r="P860" s="10">
        <v>7.2</v>
      </c>
      <c r="Q860" s="10">
        <v>10.3</v>
      </c>
      <c r="R860" s="10"/>
      <c r="S860" s="10"/>
      <c r="T860" s="18">
        <v>3.1</v>
      </c>
      <c r="U860" s="18">
        <v>3.7</v>
      </c>
      <c r="X860" s="10"/>
      <c r="Y860" s="10"/>
      <c r="Z860" s="10"/>
      <c r="AB860" s="10"/>
      <c r="AC860" s="10"/>
    </row>
    <row r="861" spans="1:29" ht="15" hidden="1" customHeight="1" x14ac:dyDescent="0.25">
      <c r="A861" t="s">
        <v>272</v>
      </c>
      <c r="B861" s="221">
        <v>2</v>
      </c>
      <c r="C861" s="225" t="s">
        <v>274</v>
      </c>
      <c r="D861" s="225"/>
      <c r="E861" s="225"/>
      <c r="F861" t="s">
        <v>273</v>
      </c>
      <c r="H861" s="10">
        <v>1</v>
      </c>
      <c r="I861" s="5">
        <v>48</v>
      </c>
      <c r="L861" s="16">
        <v>210</v>
      </c>
      <c r="M861" s="16">
        <v>221</v>
      </c>
      <c r="N861" s="16">
        <v>215.5</v>
      </c>
      <c r="O861" s="10">
        <v>11.4</v>
      </c>
      <c r="P861" s="10">
        <v>6.1</v>
      </c>
      <c r="Q861" s="10">
        <v>7.7</v>
      </c>
      <c r="R861" s="10"/>
      <c r="S861" s="10"/>
      <c r="T861" s="18">
        <v>2.2999999999999998</v>
      </c>
      <c r="U861" s="18">
        <v>3.7</v>
      </c>
      <c r="X861" s="10"/>
      <c r="Y861" s="10"/>
      <c r="Z861" s="10"/>
      <c r="AB861" s="10"/>
      <c r="AC861" s="10"/>
    </row>
    <row r="862" spans="1:29" ht="15" hidden="1" customHeight="1" x14ac:dyDescent="0.25">
      <c r="A862" t="s">
        <v>272</v>
      </c>
      <c r="B862" s="221">
        <v>2</v>
      </c>
      <c r="C862" s="225" t="s">
        <v>274</v>
      </c>
      <c r="D862" s="225"/>
      <c r="E862" s="225"/>
      <c r="F862" t="s">
        <v>273</v>
      </c>
      <c r="H862" s="10">
        <v>1</v>
      </c>
      <c r="I862" s="5">
        <v>50</v>
      </c>
      <c r="L862" s="16">
        <v>315</v>
      </c>
      <c r="M862" s="16">
        <v>317</v>
      </c>
      <c r="N862" s="16">
        <v>316</v>
      </c>
      <c r="O862" s="310"/>
      <c r="P862" s="10">
        <v>6.9</v>
      </c>
      <c r="Q862" s="10">
        <v>10.5</v>
      </c>
      <c r="R862" s="10"/>
      <c r="S862" s="10">
        <v>50</v>
      </c>
      <c r="T862" s="18">
        <v>4</v>
      </c>
      <c r="U862" s="18">
        <v>4.9000000000000004</v>
      </c>
      <c r="X862" s="10"/>
      <c r="Y862" s="10"/>
      <c r="Z862" s="10"/>
      <c r="AB862" s="10" t="s">
        <v>304</v>
      </c>
      <c r="AC862" s="10"/>
    </row>
    <row r="863" spans="1:29" ht="15" hidden="1" customHeight="1" x14ac:dyDescent="0.25">
      <c r="A863" t="s">
        <v>272</v>
      </c>
      <c r="B863" s="221">
        <v>2</v>
      </c>
      <c r="C863" s="225" t="s">
        <v>274</v>
      </c>
      <c r="D863" s="225"/>
      <c r="E863" s="225"/>
      <c r="F863" t="s">
        <v>273</v>
      </c>
      <c r="H863" s="10">
        <v>1</v>
      </c>
      <c r="I863" s="5">
        <v>51</v>
      </c>
      <c r="L863" s="16">
        <v>242</v>
      </c>
      <c r="M863" s="16">
        <v>227</v>
      </c>
      <c r="N863" s="16">
        <v>234.5</v>
      </c>
      <c r="O863" s="10"/>
      <c r="P863" s="10"/>
      <c r="Q863" s="10"/>
      <c r="R863" s="10"/>
      <c r="S863" s="10"/>
      <c r="T863" s="18"/>
      <c r="U863" s="18"/>
      <c r="X863" s="10"/>
      <c r="Y863" s="10"/>
      <c r="Z863" s="10"/>
      <c r="AC863" s="10"/>
    </row>
    <row r="864" spans="1:29" ht="15" hidden="1" customHeight="1" x14ac:dyDescent="0.25">
      <c r="A864" t="s">
        <v>272</v>
      </c>
      <c r="B864" s="221">
        <v>2</v>
      </c>
      <c r="C864" s="225" t="s">
        <v>274</v>
      </c>
      <c r="D864" s="225"/>
      <c r="E864" s="225"/>
      <c r="F864" t="s">
        <v>273</v>
      </c>
      <c r="H864" s="10">
        <v>1</v>
      </c>
      <c r="I864" s="5">
        <v>52</v>
      </c>
      <c r="L864" s="16">
        <v>175</v>
      </c>
      <c r="M864" s="16">
        <v>188</v>
      </c>
      <c r="N864" s="16">
        <v>181.5</v>
      </c>
      <c r="O864" s="10"/>
      <c r="P864" s="10"/>
      <c r="Q864" s="10"/>
      <c r="R864" s="10"/>
      <c r="S864" s="10"/>
      <c r="T864" s="18"/>
      <c r="U864" s="18"/>
      <c r="X864" s="10"/>
      <c r="AB864" s="10"/>
      <c r="AC864" s="10"/>
    </row>
    <row r="865" spans="1:29" ht="15" hidden="1" customHeight="1" x14ac:dyDescent="0.25">
      <c r="A865" t="s">
        <v>272</v>
      </c>
      <c r="B865" s="221">
        <v>2</v>
      </c>
      <c r="C865" s="225" t="s">
        <v>274</v>
      </c>
      <c r="D865" s="225"/>
      <c r="E865" s="225"/>
      <c r="F865" t="s">
        <v>273</v>
      </c>
      <c r="H865" s="10">
        <v>1</v>
      </c>
      <c r="I865" s="5">
        <v>55</v>
      </c>
      <c r="L865" s="16">
        <v>220</v>
      </c>
      <c r="M865" s="16">
        <v>210</v>
      </c>
      <c r="N865" s="16">
        <v>215</v>
      </c>
      <c r="O865" s="10">
        <v>12.8</v>
      </c>
      <c r="P865" s="10">
        <v>8.1999999999999993</v>
      </c>
      <c r="Q865" s="10">
        <v>9.8000000000000007</v>
      </c>
      <c r="R865" s="10"/>
      <c r="S865" s="10">
        <v>50</v>
      </c>
      <c r="T865" s="18">
        <v>2.7</v>
      </c>
      <c r="U865" s="18">
        <v>3.7</v>
      </c>
      <c r="X865" s="10"/>
      <c r="AB865" s="10"/>
      <c r="AC865" s="10"/>
    </row>
    <row r="866" spans="1:29" ht="15" hidden="1" customHeight="1" x14ac:dyDescent="0.25">
      <c r="A866" t="s">
        <v>272</v>
      </c>
      <c r="B866" s="221">
        <v>2</v>
      </c>
      <c r="C866" s="225" t="s">
        <v>274</v>
      </c>
      <c r="D866" s="225"/>
      <c r="E866" s="225"/>
      <c r="F866" t="s">
        <v>273</v>
      </c>
      <c r="H866" s="10">
        <v>1</v>
      </c>
      <c r="I866" s="5">
        <v>56</v>
      </c>
      <c r="L866" s="16">
        <v>242</v>
      </c>
      <c r="M866" s="16">
        <v>234</v>
      </c>
      <c r="N866" s="16">
        <v>238</v>
      </c>
      <c r="O866" s="10">
        <v>13.2</v>
      </c>
      <c r="P866" s="10">
        <v>7.8</v>
      </c>
      <c r="Q866" s="10">
        <v>9.5</v>
      </c>
      <c r="R866" s="10"/>
      <c r="S866" s="10">
        <v>80</v>
      </c>
      <c r="T866" s="18">
        <v>3.2</v>
      </c>
      <c r="U866" s="18">
        <v>3.5</v>
      </c>
      <c r="X866" s="10"/>
      <c r="AB866" s="10"/>
      <c r="AC866" s="10"/>
    </row>
    <row r="867" spans="1:29" ht="15" hidden="1" customHeight="1" x14ac:dyDescent="0.25">
      <c r="A867" t="s">
        <v>272</v>
      </c>
      <c r="B867" s="221">
        <v>2</v>
      </c>
      <c r="C867" s="225" t="s">
        <v>274</v>
      </c>
      <c r="D867" s="225"/>
      <c r="E867" s="225"/>
      <c r="F867" t="s">
        <v>273</v>
      </c>
      <c r="H867" s="10">
        <v>1</v>
      </c>
      <c r="I867" s="5">
        <v>59</v>
      </c>
      <c r="L867" s="16">
        <v>234</v>
      </c>
      <c r="M867" s="16">
        <v>227</v>
      </c>
      <c r="N867" s="16">
        <v>230.5</v>
      </c>
      <c r="O867" s="10">
        <v>12.3</v>
      </c>
      <c r="P867" s="10">
        <v>7.3</v>
      </c>
      <c r="Q867" s="10">
        <v>9.1</v>
      </c>
      <c r="R867" s="10"/>
      <c r="S867" s="10"/>
      <c r="T867" s="18">
        <v>2.6</v>
      </c>
      <c r="U867" s="18">
        <v>2.7</v>
      </c>
      <c r="X867" s="10"/>
      <c r="AB867" s="10"/>
      <c r="AC867" s="10"/>
    </row>
    <row r="868" spans="1:29" ht="15" hidden="1" customHeight="1" x14ac:dyDescent="0.25">
      <c r="A868" t="s">
        <v>272</v>
      </c>
      <c r="B868" s="221">
        <v>2</v>
      </c>
      <c r="C868" s="225" t="s">
        <v>274</v>
      </c>
      <c r="D868" s="225"/>
      <c r="E868" s="225"/>
      <c r="F868" t="s">
        <v>273</v>
      </c>
      <c r="H868" s="10">
        <v>1</v>
      </c>
      <c r="I868" s="5">
        <v>60</v>
      </c>
      <c r="L868" s="16">
        <v>257</v>
      </c>
      <c r="M868" s="16">
        <v>254</v>
      </c>
      <c r="N868" s="16">
        <v>255.5</v>
      </c>
      <c r="O868" s="10"/>
      <c r="P868" s="10"/>
      <c r="Q868" s="10"/>
      <c r="R868" s="10"/>
      <c r="S868" s="10"/>
      <c r="T868" s="18"/>
      <c r="U868" s="18"/>
      <c r="X868" s="10"/>
      <c r="AB868" s="10"/>
      <c r="AC868" s="10"/>
    </row>
    <row r="869" spans="1:29" ht="15" hidden="1" customHeight="1" x14ac:dyDescent="0.25">
      <c r="A869" t="s">
        <v>272</v>
      </c>
      <c r="B869" s="221">
        <v>2</v>
      </c>
      <c r="C869" s="225" t="s">
        <v>274</v>
      </c>
      <c r="D869" s="225"/>
      <c r="E869" s="225"/>
      <c r="F869" t="s">
        <v>273</v>
      </c>
      <c r="H869" s="10">
        <v>1</v>
      </c>
      <c r="I869" s="5">
        <v>61</v>
      </c>
      <c r="L869" s="16">
        <v>211</v>
      </c>
      <c r="M869" s="16">
        <v>210</v>
      </c>
      <c r="N869" s="16">
        <v>210.5</v>
      </c>
      <c r="O869" s="10"/>
      <c r="P869" s="10"/>
      <c r="Q869" s="10"/>
      <c r="R869" s="10"/>
      <c r="S869" s="10"/>
      <c r="T869" s="18"/>
      <c r="U869" s="18"/>
      <c r="X869" s="10"/>
      <c r="AB869" s="10"/>
      <c r="AC869" s="10"/>
    </row>
    <row r="870" spans="1:29" ht="15" hidden="1" customHeight="1" x14ac:dyDescent="0.25">
      <c r="A870" t="s">
        <v>272</v>
      </c>
      <c r="B870" s="221">
        <v>2</v>
      </c>
      <c r="C870" s="225" t="s">
        <v>274</v>
      </c>
      <c r="D870" s="225"/>
      <c r="E870" s="225"/>
      <c r="F870" t="s">
        <v>273</v>
      </c>
      <c r="H870" s="10">
        <v>1</v>
      </c>
      <c r="I870" s="5">
        <v>62</v>
      </c>
      <c r="L870" s="16">
        <v>214</v>
      </c>
      <c r="M870" s="16">
        <v>220</v>
      </c>
      <c r="N870" s="16">
        <v>217</v>
      </c>
      <c r="O870" s="10"/>
      <c r="P870" s="10"/>
      <c r="Q870" s="10"/>
      <c r="R870" s="10"/>
      <c r="S870" s="10"/>
      <c r="T870" s="18"/>
      <c r="U870" s="18"/>
      <c r="X870" s="10"/>
      <c r="AB870" s="10"/>
      <c r="AC870" s="10"/>
    </row>
    <row r="871" spans="1:29" ht="15" hidden="1" customHeight="1" x14ac:dyDescent="0.25">
      <c r="A871" t="s">
        <v>272</v>
      </c>
      <c r="B871" s="221">
        <v>2</v>
      </c>
      <c r="C871" s="225" t="s">
        <v>274</v>
      </c>
      <c r="D871" s="225"/>
      <c r="E871" s="225"/>
      <c r="F871" t="s">
        <v>273</v>
      </c>
      <c r="H871" s="10">
        <v>1</v>
      </c>
      <c r="I871" s="5">
        <v>65</v>
      </c>
      <c r="L871" s="16">
        <v>192</v>
      </c>
      <c r="M871" s="16">
        <v>185</v>
      </c>
      <c r="N871" s="16">
        <v>188.5</v>
      </c>
      <c r="O871" s="10">
        <v>10.9</v>
      </c>
      <c r="P871" s="10">
        <v>5.7</v>
      </c>
      <c r="Q871" s="10">
        <v>7.1</v>
      </c>
      <c r="R871" s="10"/>
      <c r="S871" s="10"/>
      <c r="T871" s="18">
        <v>2.8</v>
      </c>
      <c r="U871" s="18">
        <v>3.1</v>
      </c>
      <c r="X871" s="10"/>
      <c r="AB871" s="1" t="s">
        <v>202</v>
      </c>
      <c r="AC871" s="10"/>
    </row>
    <row r="872" spans="1:29" ht="15" hidden="1" customHeight="1" x14ac:dyDescent="0.25">
      <c r="A872" t="s">
        <v>272</v>
      </c>
      <c r="B872" s="221">
        <v>2</v>
      </c>
      <c r="C872" s="225" t="s">
        <v>274</v>
      </c>
      <c r="D872" s="225"/>
      <c r="E872" s="225"/>
      <c r="F872" t="s">
        <v>273</v>
      </c>
      <c r="H872" s="10">
        <v>1</v>
      </c>
      <c r="I872" s="5">
        <v>66</v>
      </c>
      <c r="L872" s="16">
        <v>265</v>
      </c>
      <c r="M872" s="16">
        <v>270</v>
      </c>
      <c r="N872" s="16">
        <v>267.5</v>
      </c>
      <c r="O872" s="10"/>
      <c r="P872" s="10"/>
      <c r="Q872" s="10"/>
      <c r="R872" s="10"/>
      <c r="S872" s="10"/>
      <c r="T872" s="18"/>
      <c r="U872" s="18"/>
      <c r="X872" s="10"/>
      <c r="AB872" s="10"/>
      <c r="AC872" s="10"/>
    </row>
    <row r="873" spans="1:29" ht="15" hidden="1" customHeight="1" x14ac:dyDescent="0.25">
      <c r="A873" t="s">
        <v>272</v>
      </c>
      <c r="B873" s="221">
        <v>2</v>
      </c>
      <c r="C873" s="225" t="s">
        <v>274</v>
      </c>
      <c r="D873" s="225"/>
      <c r="E873" s="225"/>
      <c r="F873" t="s">
        <v>273</v>
      </c>
      <c r="H873" s="10">
        <v>1</v>
      </c>
      <c r="I873" s="5">
        <v>67</v>
      </c>
      <c r="L873" s="16">
        <v>270</v>
      </c>
      <c r="M873" s="16">
        <v>259</v>
      </c>
      <c r="N873" s="16">
        <v>264.5</v>
      </c>
      <c r="O873" s="10"/>
      <c r="P873" s="10"/>
      <c r="Q873" s="10"/>
      <c r="R873" s="10"/>
      <c r="S873" s="10"/>
      <c r="T873" s="18"/>
      <c r="U873" s="18"/>
      <c r="X873" s="10"/>
      <c r="AB873" s="10"/>
      <c r="AC873" s="10"/>
    </row>
    <row r="874" spans="1:29" ht="15" hidden="1" customHeight="1" x14ac:dyDescent="0.25">
      <c r="A874" t="s">
        <v>272</v>
      </c>
      <c r="B874" s="221">
        <v>2</v>
      </c>
      <c r="C874" s="225" t="s">
        <v>274</v>
      </c>
      <c r="D874" s="225"/>
      <c r="E874" s="225"/>
      <c r="F874" t="s">
        <v>273</v>
      </c>
      <c r="H874" s="10">
        <v>1</v>
      </c>
      <c r="I874" s="5">
        <v>68</v>
      </c>
      <c r="L874" s="16">
        <v>300</v>
      </c>
      <c r="M874" s="16">
        <v>303</v>
      </c>
      <c r="N874" s="16">
        <v>301.5</v>
      </c>
      <c r="O874" s="10">
        <v>11.8</v>
      </c>
      <c r="P874" s="10">
        <v>5.3</v>
      </c>
      <c r="Q874" s="10">
        <v>7</v>
      </c>
      <c r="R874" s="10"/>
      <c r="S874" s="10"/>
      <c r="T874" s="18">
        <v>5</v>
      </c>
      <c r="U874" s="18">
        <v>5.4</v>
      </c>
      <c r="X874" s="10"/>
      <c r="AB874" s="10"/>
      <c r="AC874" s="10"/>
    </row>
    <row r="875" spans="1:29" ht="15" hidden="1" customHeight="1" x14ac:dyDescent="0.25">
      <c r="A875" t="s">
        <v>272</v>
      </c>
      <c r="B875" s="221">
        <v>2</v>
      </c>
      <c r="C875" s="225" t="s">
        <v>274</v>
      </c>
      <c r="D875" s="225"/>
      <c r="E875" s="225"/>
      <c r="F875" t="s">
        <v>273</v>
      </c>
      <c r="H875" s="10">
        <v>1</v>
      </c>
      <c r="I875" s="5">
        <v>70</v>
      </c>
      <c r="L875" s="16">
        <v>255</v>
      </c>
      <c r="M875" s="16">
        <v>255</v>
      </c>
      <c r="N875" s="16">
        <v>255</v>
      </c>
      <c r="O875" s="10"/>
      <c r="P875" s="10"/>
      <c r="Q875" s="10"/>
      <c r="R875" s="10"/>
      <c r="S875" s="10"/>
      <c r="T875" s="18"/>
      <c r="U875" s="18"/>
      <c r="X875" s="10"/>
      <c r="AB875" s="10"/>
      <c r="AC875" s="10"/>
    </row>
    <row r="876" spans="1:29" ht="15" hidden="1" customHeight="1" x14ac:dyDescent="0.25">
      <c r="A876" t="s">
        <v>272</v>
      </c>
      <c r="B876" s="221">
        <v>2</v>
      </c>
      <c r="C876" s="225" t="s">
        <v>274</v>
      </c>
      <c r="D876" s="225"/>
      <c r="E876" s="225"/>
      <c r="F876" t="s">
        <v>273</v>
      </c>
      <c r="H876" s="10">
        <v>1</v>
      </c>
      <c r="I876" s="5">
        <v>72</v>
      </c>
      <c r="L876" s="16">
        <v>178</v>
      </c>
      <c r="M876" s="16">
        <v>180</v>
      </c>
      <c r="N876" s="16">
        <v>179</v>
      </c>
      <c r="O876" s="10">
        <v>9.4</v>
      </c>
      <c r="P876" s="10">
        <v>5</v>
      </c>
      <c r="Q876" s="10">
        <v>6.3</v>
      </c>
      <c r="R876" s="10"/>
      <c r="S876" s="10"/>
      <c r="T876" s="18">
        <v>1.7</v>
      </c>
      <c r="U876" s="18">
        <v>2.7</v>
      </c>
      <c r="X876" s="10"/>
      <c r="AB876" s="1" t="s">
        <v>202</v>
      </c>
      <c r="AC876" s="10" t="s">
        <v>131</v>
      </c>
    </row>
    <row r="877" spans="1:29" ht="15" hidden="1" customHeight="1" x14ac:dyDescent="0.25">
      <c r="A877" t="s">
        <v>272</v>
      </c>
      <c r="B877" s="221">
        <v>2</v>
      </c>
      <c r="C877" s="225" t="s">
        <v>274</v>
      </c>
      <c r="D877" s="225"/>
      <c r="E877" s="225"/>
      <c r="F877" t="s">
        <v>273</v>
      </c>
      <c r="H877" s="10">
        <v>1</v>
      </c>
      <c r="I877" s="5">
        <v>74</v>
      </c>
      <c r="L877" s="16">
        <v>283</v>
      </c>
      <c r="M877" s="16">
        <v>294</v>
      </c>
      <c r="N877" s="16">
        <v>288.5</v>
      </c>
      <c r="O877" s="10"/>
      <c r="P877" s="10"/>
      <c r="Q877" s="10"/>
      <c r="R877" s="10"/>
      <c r="S877" s="10"/>
      <c r="T877" s="18"/>
      <c r="U877" s="18"/>
      <c r="X877" s="10"/>
      <c r="AB877" s="10"/>
      <c r="AC877" s="10"/>
    </row>
    <row r="878" spans="1:29" ht="15" hidden="1" customHeight="1" x14ac:dyDescent="0.25">
      <c r="A878" t="s">
        <v>272</v>
      </c>
      <c r="B878" s="221">
        <v>2</v>
      </c>
      <c r="C878" s="225" t="s">
        <v>274</v>
      </c>
      <c r="D878" s="225"/>
      <c r="E878" s="225"/>
      <c r="F878" t="s">
        <v>273</v>
      </c>
      <c r="H878" s="10">
        <v>1</v>
      </c>
      <c r="I878" s="5">
        <v>76</v>
      </c>
      <c r="L878" s="16">
        <v>242</v>
      </c>
      <c r="M878" s="16">
        <v>238</v>
      </c>
      <c r="N878" s="16">
        <v>240</v>
      </c>
      <c r="O878" s="10"/>
      <c r="P878" s="10"/>
      <c r="Q878" s="10"/>
      <c r="R878" s="10"/>
      <c r="S878" s="10"/>
      <c r="T878" s="18"/>
      <c r="U878" s="18"/>
      <c r="X878" s="10"/>
      <c r="AB878" s="10"/>
      <c r="AC878" s="10"/>
    </row>
    <row r="879" spans="1:29" ht="15" hidden="1" customHeight="1" x14ac:dyDescent="0.25">
      <c r="A879" t="s">
        <v>272</v>
      </c>
      <c r="B879" s="221">
        <v>2</v>
      </c>
      <c r="C879" s="225" t="s">
        <v>274</v>
      </c>
      <c r="D879" s="225"/>
      <c r="E879" s="225"/>
      <c r="F879" t="s">
        <v>273</v>
      </c>
      <c r="H879" s="10">
        <v>1</v>
      </c>
      <c r="I879" s="5">
        <v>78</v>
      </c>
      <c r="L879" s="16">
        <v>226</v>
      </c>
      <c r="M879" s="16">
        <v>227</v>
      </c>
      <c r="N879" s="16">
        <v>226.5</v>
      </c>
      <c r="O879" s="10"/>
      <c r="P879" s="10"/>
      <c r="Q879" s="10"/>
      <c r="R879" s="10"/>
      <c r="S879" s="10"/>
      <c r="T879" s="18"/>
      <c r="U879" s="18"/>
      <c r="X879" s="10"/>
      <c r="AB879" s="10"/>
      <c r="AC879" s="10"/>
    </row>
    <row r="880" spans="1:29" ht="15" hidden="1" customHeight="1" x14ac:dyDescent="0.25">
      <c r="A880" t="s">
        <v>272</v>
      </c>
      <c r="B880" s="221">
        <v>2</v>
      </c>
      <c r="C880" s="225" t="s">
        <v>274</v>
      </c>
      <c r="D880" s="225"/>
      <c r="E880" s="225"/>
      <c r="F880" t="s">
        <v>273</v>
      </c>
      <c r="H880" s="10">
        <v>1</v>
      </c>
      <c r="I880" s="5">
        <v>80</v>
      </c>
      <c r="L880" s="16">
        <v>242</v>
      </c>
      <c r="M880" s="16">
        <v>245</v>
      </c>
      <c r="N880" s="16">
        <v>243.5</v>
      </c>
      <c r="O880" s="10"/>
      <c r="P880" s="10"/>
      <c r="Q880" s="10"/>
      <c r="R880" s="10"/>
      <c r="S880" s="10"/>
      <c r="T880" s="18"/>
      <c r="U880" s="18"/>
      <c r="X880" s="10"/>
      <c r="AB880" s="10"/>
      <c r="AC880" s="10"/>
    </row>
    <row r="881" spans="1:29" ht="15" hidden="1" customHeight="1" x14ac:dyDescent="0.25">
      <c r="A881" t="s">
        <v>272</v>
      </c>
      <c r="B881" s="221">
        <v>2</v>
      </c>
      <c r="C881" s="225" t="s">
        <v>274</v>
      </c>
      <c r="D881" s="225"/>
      <c r="E881" s="225"/>
      <c r="F881" t="s">
        <v>273</v>
      </c>
      <c r="H881" s="10">
        <v>1</v>
      </c>
      <c r="I881" s="5">
        <v>82</v>
      </c>
      <c r="L881" s="16">
        <v>213</v>
      </c>
      <c r="M881" s="16">
        <v>210</v>
      </c>
      <c r="N881" s="16">
        <v>211.5</v>
      </c>
      <c r="O881" s="10">
        <v>12.2</v>
      </c>
      <c r="P881" s="10">
        <v>6.8</v>
      </c>
      <c r="Q881" s="10">
        <v>8.6999999999999993</v>
      </c>
      <c r="R881" s="10"/>
      <c r="S881" s="10"/>
      <c r="T881" s="18">
        <v>2.4</v>
      </c>
      <c r="U881" s="18">
        <v>2.1</v>
      </c>
      <c r="X881" s="10"/>
      <c r="AB881" s="10"/>
      <c r="AC881" s="10"/>
    </row>
    <row r="882" spans="1:29" ht="15" hidden="1" customHeight="1" x14ac:dyDescent="0.25">
      <c r="A882" t="s">
        <v>272</v>
      </c>
      <c r="B882" s="221">
        <v>2</v>
      </c>
      <c r="C882" s="225" t="s">
        <v>274</v>
      </c>
      <c r="D882" s="225"/>
      <c r="E882" s="225"/>
      <c r="F882" t="s">
        <v>273</v>
      </c>
      <c r="H882" s="10">
        <v>1</v>
      </c>
      <c r="I882" s="5">
        <v>85</v>
      </c>
      <c r="L882" s="16">
        <v>236</v>
      </c>
      <c r="M882" s="16">
        <v>224</v>
      </c>
      <c r="N882" s="16">
        <v>230</v>
      </c>
      <c r="O882" s="10"/>
      <c r="P882" s="10"/>
      <c r="Q882" s="10"/>
      <c r="R882" s="10"/>
      <c r="S882" s="10"/>
      <c r="T882" s="18"/>
      <c r="U882" s="18"/>
      <c r="X882" s="10"/>
      <c r="AB882" s="10"/>
      <c r="AC882" s="10"/>
    </row>
    <row r="883" spans="1:29" ht="15" hidden="1" customHeight="1" x14ac:dyDescent="0.25">
      <c r="A883" t="s">
        <v>272</v>
      </c>
      <c r="B883" s="221">
        <v>2</v>
      </c>
      <c r="C883" s="225" t="s">
        <v>274</v>
      </c>
      <c r="D883" s="225"/>
      <c r="E883" s="225"/>
      <c r="F883" t="s">
        <v>273</v>
      </c>
      <c r="H883" s="10">
        <v>1</v>
      </c>
      <c r="I883" s="5">
        <v>86</v>
      </c>
      <c r="L883" s="16">
        <v>277</v>
      </c>
      <c r="M883" s="16">
        <v>272</v>
      </c>
      <c r="N883" s="16">
        <v>274.5</v>
      </c>
      <c r="O883" s="10"/>
      <c r="P883" s="10"/>
      <c r="Q883" s="10"/>
      <c r="R883" s="10"/>
      <c r="S883" s="10"/>
      <c r="T883" s="18"/>
      <c r="U883" s="18"/>
      <c r="X883" s="10"/>
      <c r="AB883" s="10"/>
      <c r="AC883" s="10"/>
    </row>
    <row r="884" spans="1:29" ht="15" hidden="1" customHeight="1" x14ac:dyDescent="0.25">
      <c r="A884" t="s">
        <v>272</v>
      </c>
      <c r="B884" s="221">
        <v>2</v>
      </c>
      <c r="C884" s="225" t="s">
        <v>274</v>
      </c>
      <c r="D884" s="225"/>
      <c r="E884" s="225"/>
      <c r="F884" t="s">
        <v>273</v>
      </c>
      <c r="H884" s="10">
        <v>1</v>
      </c>
      <c r="I884" s="5">
        <v>89</v>
      </c>
      <c r="L884" s="16">
        <v>227</v>
      </c>
      <c r="M884" s="16">
        <v>219</v>
      </c>
      <c r="N884" s="16">
        <v>223</v>
      </c>
      <c r="O884" s="10">
        <v>11.9</v>
      </c>
      <c r="P884" s="10">
        <v>6.4</v>
      </c>
      <c r="Q884" s="10">
        <v>9.1</v>
      </c>
      <c r="R884" s="10"/>
      <c r="S884" s="10"/>
      <c r="T884" s="18">
        <v>2</v>
      </c>
      <c r="U884" s="18">
        <v>2.5</v>
      </c>
      <c r="X884" s="10"/>
      <c r="AB884" s="10"/>
      <c r="AC884" s="10" t="s">
        <v>131</v>
      </c>
    </row>
    <row r="885" spans="1:29" ht="15" hidden="1" customHeight="1" x14ac:dyDescent="0.25">
      <c r="A885" t="s">
        <v>272</v>
      </c>
      <c r="B885" s="221">
        <v>2</v>
      </c>
      <c r="C885" s="225" t="s">
        <v>274</v>
      </c>
      <c r="D885" s="225"/>
      <c r="E885" s="225"/>
      <c r="F885" t="s">
        <v>273</v>
      </c>
      <c r="H885" s="10">
        <v>1</v>
      </c>
      <c r="I885" s="5">
        <v>90</v>
      </c>
      <c r="L885" s="16">
        <v>193</v>
      </c>
      <c r="M885" s="16">
        <v>210</v>
      </c>
      <c r="N885" s="16">
        <v>201.5</v>
      </c>
      <c r="O885" s="10"/>
      <c r="P885" s="10"/>
      <c r="Q885" s="10"/>
      <c r="R885" s="10"/>
      <c r="S885" s="10"/>
      <c r="T885" s="18"/>
      <c r="U885" s="18"/>
      <c r="X885" s="10"/>
      <c r="AB885" s="10"/>
      <c r="AC885" s="10"/>
    </row>
    <row r="886" spans="1:29" ht="15" hidden="1" customHeight="1" x14ac:dyDescent="0.25">
      <c r="A886" t="s">
        <v>272</v>
      </c>
      <c r="B886" s="221">
        <v>2</v>
      </c>
      <c r="C886" s="225" t="s">
        <v>274</v>
      </c>
      <c r="D886" s="225"/>
      <c r="E886" s="225"/>
      <c r="F886" t="s">
        <v>273</v>
      </c>
      <c r="H886" s="10">
        <v>1</v>
      </c>
      <c r="I886" s="5">
        <v>92</v>
      </c>
      <c r="L886" s="16">
        <v>226</v>
      </c>
      <c r="M886" s="16">
        <v>225</v>
      </c>
      <c r="N886" s="16">
        <v>225.5</v>
      </c>
      <c r="O886" s="10"/>
      <c r="P886" s="10"/>
      <c r="Q886" s="10"/>
      <c r="R886" s="10"/>
      <c r="S886" s="10"/>
      <c r="T886" s="18"/>
      <c r="U886" s="18"/>
      <c r="X886" s="10"/>
      <c r="AB886" s="10"/>
      <c r="AC886" s="10"/>
    </row>
    <row r="887" spans="1:29" ht="15" hidden="1" customHeight="1" x14ac:dyDescent="0.25">
      <c r="A887" t="s">
        <v>272</v>
      </c>
      <c r="B887" s="221">
        <v>2</v>
      </c>
      <c r="C887" s="225" t="s">
        <v>274</v>
      </c>
      <c r="D887" s="225"/>
      <c r="E887" s="225"/>
      <c r="F887" t="s">
        <v>273</v>
      </c>
      <c r="H887" s="10">
        <v>1</v>
      </c>
      <c r="I887" s="5">
        <v>93</v>
      </c>
      <c r="L887" s="16">
        <v>206</v>
      </c>
      <c r="M887" s="16">
        <v>204</v>
      </c>
      <c r="N887" s="16">
        <v>205</v>
      </c>
      <c r="O887" s="10">
        <v>12.2</v>
      </c>
      <c r="P887" s="10">
        <v>6.6</v>
      </c>
      <c r="Q887" s="10">
        <v>9.1999999999999993</v>
      </c>
      <c r="R887" s="10"/>
      <c r="S887" s="10"/>
      <c r="T887" s="18">
        <v>2</v>
      </c>
      <c r="U887" s="18">
        <v>3</v>
      </c>
      <c r="X887" s="10"/>
      <c r="AB887" s="10"/>
      <c r="AC887" s="10"/>
    </row>
    <row r="888" spans="1:29" ht="15" hidden="1" customHeight="1" x14ac:dyDescent="0.25">
      <c r="A888" t="s">
        <v>272</v>
      </c>
      <c r="B888" s="221">
        <v>2</v>
      </c>
      <c r="C888" s="225" t="s">
        <v>274</v>
      </c>
      <c r="D888" s="225"/>
      <c r="E888" s="225"/>
      <c r="F888" t="s">
        <v>273</v>
      </c>
      <c r="H888" s="10">
        <v>1</v>
      </c>
      <c r="I888" s="5">
        <v>96</v>
      </c>
      <c r="L888" s="16">
        <v>224</v>
      </c>
      <c r="M888" s="16">
        <v>231</v>
      </c>
      <c r="N888" s="16">
        <v>227.5</v>
      </c>
      <c r="O888" s="10"/>
      <c r="P888" s="10"/>
      <c r="Q888" s="10"/>
      <c r="R888" s="10"/>
      <c r="S888" s="10"/>
      <c r="T888" s="18"/>
      <c r="U888" s="18"/>
      <c r="X888" s="10"/>
      <c r="AB888" s="10"/>
      <c r="AC888" s="10"/>
    </row>
    <row r="889" spans="1:29" ht="15" hidden="1" customHeight="1" x14ac:dyDescent="0.25">
      <c r="A889" t="s">
        <v>272</v>
      </c>
      <c r="B889" s="221">
        <v>2</v>
      </c>
      <c r="C889" s="225" t="s">
        <v>274</v>
      </c>
      <c r="D889" s="225"/>
      <c r="E889" s="225"/>
      <c r="F889" t="s">
        <v>273</v>
      </c>
      <c r="H889" s="10">
        <v>1</v>
      </c>
      <c r="I889" s="5">
        <v>97</v>
      </c>
      <c r="L889" s="16">
        <v>242</v>
      </c>
      <c r="M889" s="16">
        <v>243</v>
      </c>
      <c r="N889" s="16">
        <v>242.5</v>
      </c>
      <c r="O889" s="10"/>
      <c r="P889" s="10"/>
      <c r="Q889" s="10"/>
      <c r="R889" s="10"/>
      <c r="S889" s="10"/>
      <c r="T889" s="18"/>
      <c r="U889" s="18"/>
      <c r="X889" s="10"/>
      <c r="AB889" s="10"/>
      <c r="AC889" s="10"/>
    </row>
    <row r="890" spans="1:29" ht="15" hidden="1" customHeight="1" x14ac:dyDescent="0.25">
      <c r="A890" t="s">
        <v>272</v>
      </c>
      <c r="B890" s="221">
        <v>2</v>
      </c>
      <c r="C890" s="225" t="s">
        <v>274</v>
      </c>
      <c r="D890" s="225"/>
      <c r="E890" s="225"/>
      <c r="F890" t="s">
        <v>273</v>
      </c>
      <c r="H890" s="10">
        <v>1</v>
      </c>
      <c r="I890" s="5">
        <v>98</v>
      </c>
      <c r="L890" s="16">
        <v>251</v>
      </c>
      <c r="M890" s="16">
        <v>251</v>
      </c>
      <c r="N890" s="16">
        <v>251</v>
      </c>
      <c r="O890" s="10">
        <v>12.3</v>
      </c>
      <c r="P890" s="10">
        <v>6.2</v>
      </c>
      <c r="Q890" s="10">
        <v>8.5</v>
      </c>
      <c r="R890" s="10"/>
      <c r="S890" s="10"/>
      <c r="T890" s="18">
        <v>2.5</v>
      </c>
      <c r="U890" s="18">
        <v>3.9</v>
      </c>
      <c r="X890" s="10"/>
      <c r="AB890" s="10"/>
      <c r="AC890" s="10"/>
    </row>
    <row r="891" spans="1:29" ht="15" hidden="1" customHeight="1" x14ac:dyDescent="0.25">
      <c r="A891" t="s">
        <v>272</v>
      </c>
      <c r="B891" s="221">
        <v>2</v>
      </c>
      <c r="C891" s="225" t="s">
        <v>274</v>
      </c>
      <c r="D891" s="225"/>
      <c r="E891" s="225"/>
      <c r="F891" t="s">
        <v>273</v>
      </c>
      <c r="H891" s="10">
        <v>1</v>
      </c>
      <c r="I891" s="5">
        <v>100</v>
      </c>
      <c r="L891" s="16">
        <v>312</v>
      </c>
      <c r="M891" s="16">
        <v>318</v>
      </c>
      <c r="N891" s="16">
        <v>315</v>
      </c>
      <c r="O891" s="10">
        <v>13.3</v>
      </c>
      <c r="P891" s="10">
        <v>6</v>
      </c>
      <c r="Q891" s="10">
        <v>8.6999999999999993</v>
      </c>
      <c r="R891" s="10"/>
      <c r="S891" s="10"/>
      <c r="T891" s="18">
        <v>2.7</v>
      </c>
      <c r="U891" s="18">
        <v>5.6</v>
      </c>
      <c r="X891" s="10"/>
      <c r="AB891" s="10"/>
      <c r="AC891" s="10"/>
    </row>
    <row r="892" spans="1:29" ht="15" hidden="1" customHeight="1" x14ac:dyDescent="0.25">
      <c r="A892" t="s">
        <v>272</v>
      </c>
      <c r="B892" s="221">
        <v>2</v>
      </c>
      <c r="C892" s="225" t="s">
        <v>274</v>
      </c>
      <c r="D892" s="225"/>
      <c r="E892" s="225"/>
      <c r="F892" t="s">
        <v>273</v>
      </c>
      <c r="H892" s="10">
        <v>1</v>
      </c>
      <c r="I892" s="5">
        <v>101</v>
      </c>
      <c r="L892" s="16">
        <v>219</v>
      </c>
      <c r="M892" s="16">
        <v>230</v>
      </c>
      <c r="N892" s="16">
        <v>224.5</v>
      </c>
      <c r="O892" s="10">
        <v>12.3</v>
      </c>
      <c r="P892" s="10">
        <v>5.7</v>
      </c>
      <c r="Q892" s="10">
        <v>8.1</v>
      </c>
      <c r="R892" s="10"/>
      <c r="S892" s="10"/>
      <c r="T892" s="18">
        <v>2.5</v>
      </c>
      <c r="U892" s="18">
        <v>2.9</v>
      </c>
      <c r="X892" s="10"/>
      <c r="AB892" s="10"/>
      <c r="AC892" s="10"/>
    </row>
    <row r="893" spans="1:29" ht="15" hidden="1" customHeight="1" x14ac:dyDescent="0.25">
      <c r="A893" t="s">
        <v>272</v>
      </c>
      <c r="B893" s="221">
        <v>2</v>
      </c>
      <c r="C893" s="225" t="s">
        <v>274</v>
      </c>
      <c r="D893" s="225"/>
      <c r="E893" s="225"/>
      <c r="F893" t="s">
        <v>273</v>
      </c>
      <c r="H893" s="10">
        <v>1</v>
      </c>
      <c r="I893" s="5">
        <v>103</v>
      </c>
      <c r="L893" s="16">
        <v>254</v>
      </c>
      <c r="M893" s="16">
        <v>264</v>
      </c>
      <c r="N893" s="16">
        <v>259</v>
      </c>
      <c r="O893" s="10">
        <v>11.6</v>
      </c>
      <c r="P893" s="10">
        <v>6.3</v>
      </c>
      <c r="Q893" s="10">
        <v>8</v>
      </c>
      <c r="R893" s="10"/>
      <c r="S893" s="10"/>
      <c r="T893" s="18">
        <v>1.6</v>
      </c>
      <c r="U893" s="18">
        <v>2.6</v>
      </c>
      <c r="X893" s="10"/>
      <c r="AB893" s="10"/>
      <c r="AC893" s="10"/>
    </row>
    <row r="894" spans="1:29" ht="15" hidden="1" customHeight="1" x14ac:dyDescent="0.25">
      <c r="A894" t="s">
        <v>272</v>
      </c>
      <c r="B894" s="221">
        <v>2</v>
      </c>
      <c r="C894" s="225" t="s">
        <v>274</v>
      </c>
      <c r="D894" s="225"/>
      <c r="E894" s="225"/>
      <c r="F894" t="s">
        <v>273</v>
      </c>
      <c r="H894" s="10">
        <v>1</v>
      </c>
      <c r="I894" s="5">
        <v>104</v>
      </c>
      <c r="L894" s="16">
        <v>246</v>
      </c>
      <c r="M894" s="16">
        <v>255</v>
      </c>
      <c r="N894" s="16">
        <v>250.5</v>
      </c>
      <c r="O894" s="10">
        <v>13.5</v>
      </c>
      <c r="P894" s="10">
        <v>4.5</v>
      </c>
      <c r="Q894" s="10">
        <v>8.5</v>
      </c>
      <c r="R894" s="10"/>
      <c r="S894" s="10"/>
      <c r="T894" s="18">
        <v>3</v>
      </c>
      <c r="U894" s="18">
        <v>3.7</v>
      </c>
      <c r="X894" s="10"/>
      <c r="AB894" s="10"/>
      <c r="AC894" s="10" t="s">
        <v>131</v>
      </c>
    </row>
    <row r="895" spans="1:29" ht="15" hidden="1" customHeight="1" x14ac:dyDescent="0.25">
      <c r="A895" t="s">
        <v>272</v>
      </c>
      <c r="B895" s="221">
        <v>2</v>
      </c>
      <c r="C895" s="225" t="s">
        <v>274</v>
      </c>
      <c r="D895" s="225"/>
      <c r="E895" s="225"/>
      <c r="F895" t="s">
        <v>273</v>
      </c>
      <c r="H895" s="10">
        <v>1</v>
      </c>
      <c r="I895" s="5">
        <v>108</v>
      </c>
      <c r="L895" s="16">
        <v>311</v>
      </c>
      <c r="M895" s="16">
        <v>315</v>
      </c>
      <c r="N895" s="16">
        <v>313</v>
      </c>
      <c r="O895" s="10">
        <v>12.5</v>
      </c>
      <c r="P895" s="10">
        <v>6.5</v>
      </c>
      <c r="Q895" s="10">
        <v>8.4</v>
      </c>
      <c r="R895" s="10"/>
      <c r="S895" s="10"/>
      <c r="T895" s="18">
        <v>3.2</v>
      </c>
      <c r="U895" s="18">
        <v>4.5999999999999996</v>
      </c>
      <c r="X895" s="10"/>
      <c r="AB895" s="10"/>
      <c r="AC895" s="10"/>
    </row>
    <row r="896" spans="1:29" ht="15" hidden="1" customHeight="1" x14ac:dyDescent="0.25">
      <c r="A896" t="s">
        <v>272</v>
      </c>
      <c r="B896" s="221">
        <v>2</v>
      </c>
      <c r="C896" s="225" t="s">
        <v>274</v>
      </c>
      <c r="D896" s="225"/>
      <c r="E896" s="225"/>
      <c r="F896" t="s">
        <v>273</v>
      </c>
      <c r="H896" s="10">
        <v>1</v>
      </c>
      <c r="I896" s="5">
        <v>111</v>
      </c>
      <c r="L896" s="16">
        <v>262</v>
      </c>
      <c r="M896" s="16">
        <v>267</v>
      </c>
      <c r="N896" s="16">
        <v>264.5</v>
      </c>
      <c r="O896" s="10"/>
      <c r="P896" s="10"/>
      <c r="Q896" s="10"/>
      <c r="R896" s="10"/>
      <c r="S896" s="10"/>
      <c r="T896" s="18"/>
      <c r="U896" s="18"/>
      <c r="X896" s="10"/>
      <c r="Y896" s="10"/>
      <c r="Z896" s="10"/>
      <c r="AB896" s="10"/>
      <c r="AC896" s="10"/>
    </row>
    <row r="897" spans="1:29" ht="15" hidden="1" customHeight="1" x14ac:dyDescent="0.25">
      <c r="A897" t="s">
        <v>272</v>
      </c>
      <c r="B897" s="221">
        <v>2</v>
      </c>
      <c r="C897" s="225" t="s">
        <v>274</v>
      </c>
      <c r="D897" s="225"/>
      <c r="E897" s="225"/>
      <c r="F897" t="s">
        <v>273</v>
      </c>
      <c r="H897" s="10">
        <v>1</v>
      </c>
      <c r="I897" s="5">
        <v>112</v>
      </c>
      <c r="L897" s="16">
        <v>220</v>
      </c>
      <c r="M897" s="16">
        <v>210</v>
      </c>
      <c r="N897" s="16">
        <v>215</v>
      </c>
      <c r="O897" s="10"/>
      <c r="P897" s="10"/>
      <c r="Q897" s="10"/>
      <c r="R897" s="10"/>
      <c r="S897" s="10"/>
      <c r="T897" s="18"/>
      <c r="U897" s="18"/>
      <c r="X897" s="10"/>
      <c r="Y897" s="10"/>
      <c r="Z897" s="10"/>
      <c r="AB897" s="10"/>
      <c r="AC897" s="10"/>
    </row>
    <row r="898" spans="1:29" ht="15" hidden="1" customHeight="1" x14ac:dyDescent="0.25">
      <c r="A898" t="s">
        <v>272</v>
      </c>
      <c r="B898" s="221">
        <v>2</v>
      </c>
      <c r="C898" s="225" t="s">
        <v>91</v>
      </c>
      <c r="D898" s="225"/>
      <c r="E898" s="225"/>
      <c r="F898" t="s">
        <v>273</v>
      </c>
      <c r="H898" s="10">
        <v>2</v>
      </c>
      <c r="I898" s="5">
        <v>2</v>
      </c>
      <c r="L898" s="16">
        <v>216</v>
      </c>
      <c r="M898" s="16">
        <v>215</v>
      </c>
      <c r="N898" s="16">
        <v>215.5</v>
      </c>
      <c r="O898" s="10">
        <v>10.5</v>
      </c>
      <c r="P898" s="10">
        <v>5.3</v>
      </c>
      <c r="Q898" s="10">
        <v>5.8</v>
      </c>
      <c r="R898" s="10"/>
      <c r="S898" s="10"/>
      <c r="T898" s="18">
        <v>3.2</v>
      </c>
      <c r="U898" s="18">
        <v>3.7</v>
      </c>
      <c r="X898" s="16"/>
      <c r="Y898" s="10"/>
      <c r="Z898" s="10"/>
      <c r="AB898" s="10"/>
      <c r="AC898" s="10"/>
    </row>
    <row r="899" spans="1:29" ht="15" hidden="1" customHeight="1" x14ac:dyDescent="0.25">
      <c r="A899" t="s">
        <v>272</v>
      </c>
      <c r="B899" s="221">
        <v>2</v>
      </c>
      <c r="C899" s="225" t="s">
        <v>91</v>
      </c>
      <c r="D899" s="225"/>
      <c r="E899" s="225"/>
      <c r="F899" t="s">
        <v>273</v>
      </c>
      <c r="H899" s="10">
        <v>2</v>
      </c>
      <c r="I899" s="5">
        <v>6</v>
      </c>
      <c r="L899" s="16">
        <v>199</v>
      </c>
      <c r="M899" s="16">
        <v>204</v>
      </c>
      <c r="N899" s="16">
        <v>201.5</v>
      </c>
      <c r="O899" s="10">
        <v>9.8000000000000007</v>
      </c>
      <c r="P899" s="10">
        <v>3.1</v>
      </c>
      <c r="Q899" s="10">
        <v>4.8</v>
      </c>
      <c r="R899" s="10"/>
      <c r="S899" s="10"/>
      <c r="T899" s="18">
        <v>2.7</v>
      </c>
      <c r="U899" s="18">
        <v>3.1</v>
      </c>
      <c r="X899" s="16"/>
      <c r="Y899" s="10"/>
      <c r="Z899" s="10"/>
      <c r="AB899" s="10"/>
      <c r="AC899" s="10"/>
    </row>
    <row r="900" spans="1:29" ht="15" hidden="1" customHeight="1" x14ac:dyDescent="0.25">
      <c r="A900" t="s">
        <v>272</v>
      </c>
      <c r="B900" s="221">
        <v>2</v>
      </c>
      <c r="C900" s="225" t="s">
        <v>91</v>
      </c>
      <c r="D900" s="225"/>
      <c r="E900" s="225"/>
      <c r="F900" t="s">
        <v>273</v>
      </c>
      <c r="H900" s="10">
        <v>2</v>
      </c>
      <c r="I900" s="5">
        <v>9</v>
      </c>
      <c r="L900" s="16">
        <v>207</v>
      </c>
      <c r="M900" s="16">
        <v>212</v>
      </c>
      <c r="N900" s="16">
        <v>209.5</v>
      </c>
      <c r="O900" s="10">
        <v>11.1</v>
      </c>
      <c r="P900" s="10">
        <v>6.2</v>
      </c>
      <c r="Q900" s="10">
        <v>6.2</v>
      </c>
      <c r="R900" s="10"/>
      <c r="S900" s="10"/>
      <c r="T900" s="18">
        <v>2.5</v>
      </c>
      <c r="U900" s="18">
        <v>2.4</v>
      </c>
      <c r="X900" s="16"/>
      <c r="Y900" s="10"/>
      <c r="Z900" s="10"/>
      <c r="AB900" s="10"/>
      <c r="AC900" s="10"/>
    </row>
    <row r="901" spans="1:29" ht="15" hidden="1" customHeight="1" x14ac:dyDescent="0.25">
      <c r="A901" t="s">
        <v>272</v>
      </c>
      <c r="B901" s="221">
        <v>2</v>
      </c>
      <c r="C901" s="225" t="s">
        <v>91</v>
      </c>
      <c r="D901" s="225"/>
      <c r="E901" s="225"/>
      <c r="F901" t="s">
        <v>273</v>
      </c>
      <c r="H901" s="10">
        <v>2</v>
      </c>
      <c r="I901" s="5">
        <v>12</v>
      </c>
      <c r="L901" s="16">
        <v>250</v>
      </c>
      <c r="M901" s="16">
        <v>243</v>
      </c>
      <c r="N901" s="16">
        <v>246.5</v>
      </c>
      <c r="O901" s="10"/>
      <c r="P901" s="10"/>
      <c r="Q901" s="10"/>
      <c r="R901" s="10"/>
      <c r="S901" s="10"/>
      <c r="T901" s="18"/>
      <c r="U901" s="18"/>
      <c r="X901" s="16"/>
      <c r="Y901" s="10"/>
      <c r="Z901" s="10"/>
      <c r="AB901" s="10"/>
      <c r="AC901" s="10"/>
    </row>
    <row r="902" spans="1:29" ht="15" hidden="1" customHeight="1" x14ac:dyDescent="0.25">
      <c r="A902" t="s">
        <v>272</v>
      </c>
      <c r="B902" s="221">
        <v>2</v>
      </c>
      <c r="C902" s="225" t="s">
        <v>91</v>
      </c>
      <c r="D902" s="225"/>
      <c r="E902" s="225"/>
      <c r="F902" t="s">
        <v>273</v>
      </c>
      <c r="H902" s="10">
        <v>2</v>
      </c>
      <c r="I902" s="5">
        <v>14</v>
      </c>
      <c r="L902" s="16">
        <v>201</v>
      </c>
      <c r="M902" s="16">
        <v>198</v>
      </c>
      <c r="N902" s="16">
        <v>199.5</v>
      </c>
      <c r="O902" s="10"/>
      <c r="P902" s="10"/>
      <c r="Q902" s="10"/>
      <c r="R902" s="10"/>
      <c r="S902" s="10"/>
      <c r="T902" s="18"/>
      <c r="U902" s="18"/>
      <c r="X902" s="16"/>
      <c r="Y902" s="10"/>
      <c r="Z902" s="10"/>
      <c r="AB902" s="10"/>
      <c r="AC902" s="10"/>
    </row>
    <row r="903" spans="1:29" ht="15" hidden="1" customHeight="1" x14ac:dyDescent="0.25">
      <c r="A903" t="s">
        <v>272</v>
      </c>
      <c r="B903" s="221">
        <v>2</v>
      </c>
      <c r="C903" s="225" t="s">
        <v>91</v>
      </c>
      <c r="D903" s="225"/>
      <c r="E903" s="225"/>
      <c r="F903" t="s">
        <v>273</v>
      </c>
      <c r="H903" s="10">
        <v>2</v>
      </c>
      <c r="I903" s="5">
        <v>15</v>
      </c>
      <c r="L903" s="16">
        <v>222</v>
      </c>
      <c r="M903" s="16">
        <v>224</v>
      </c>
      <c r="N903" s="16">
        <v>223</v>
      </c>
      <c r="O903" s="10"/>
      <c r="P903" s="10"/>
      <c r="Q903" s="10"/>
      <c r="R903" s="10"/>
      <c r="S903" s="10"/>
      <c r="T903" s="18"/>
      <c r="U903" s="18"/>
      <c r="X903" s="16"/>
      <c r="Y903" s="10"/>
      <c r="Z903" s="10"/>
      <c r="AB903" s="10"/>
      <c r="AC903" s="10"/>
    </row>
    <row r="904" spans="1:29" ht="15" hidden="1" customHeight="1" x14ac:dyDescent="0.25">
      <c r="A904" t="s">
        <v>272</v>
      </c>
      <c r="B904" s="221">
        <v>2</v>
      </c>
      <c r="C904" s="225" t="s">
        <v>91</v>
      </c>
      <c r="D904" s="225"/>
      <c r="E904" s="225"/>
      <c r="F904" t="s">
        <v>273</v>
      </c>
      <c r="H904" s="10">
        <v>2</v>
      </c>
      <c r="I904" s="5">
        <v>18</v>
      </c>
      <c r="L904" s="16">
        <v>170</v>
      </c>
      <c r="M904" s="16">
        <v>176</v>
      </c>
      <c r="N904" s="16">
        <v>173</v>
      </c>
      <c r="O904" s="10"/>
      <c r="P904" s="10"/>
      <c r="Q904" s="10"/>
      <c r="R904" s="10"/>
      <c r="S904" s="10"/>
      <c r="T904" s="18"/>
      <c r="U904" s="18"/>
      <c r="X904" s="16"/>
      <c r="Y904" s="10"/>
      <c r="Z904" s="10"/>
      <c r="AB904" s="10"/>
      <c r="AC904" s="10"/>
    </row>
    <row r="905" spans="1:29" ht="15" hidden="1" customHeight="1" x14ac:dyDescent="0.25">
      <c r="A905" t="s">
        <v>272</v>
      </c>
      <c r="B905" s="221">
        <v>2</v>
      </c>
      <c r="C905" s="225" t="s">
        <v>91</v>
      </c>
      <c r="D905" s="225"/>
      <c r="E905" s="225"/>
      <c r="F905" t="s">
        <v>273</v>
      </c>
      <c r="H905" s="10">
        <v>2</v>
      </c>
      <c r="I905" s="5">
        <v>21</v>
      </c>
      <c r="L905" s="16">
        <v>336</v>
      </c>
      <c r="M905" s="16">
        <v>312</v>
      </c>
      <c r="N905" s="16">
        <v>324</v>
      </c>
      <c r="O905" s="10">
        <v>10.9</v>
      </c>
      <c r="P905" s="10">
        <v>3.6</v>
      </c>
      <c r="Q905" s="10">
        <v>4.2</v>
      </c>
      <c r="R905" s="10"/>
      <c r="S905" s="10"/>
      <c r="T905" s="18">
        <v>5.5</v>
      </c>
      <c r="U905" s="18">
        <v>6.8</v>
      </c>
      <c r="X905" s="16"/>
      <c r="Y905" s="10"/>
      <c r="Z905" s="10"/>
      <c r="AB905" s="10"/>
      <c r="AC905" s="10"/>
    </row>
    <row r="906" spans="1:29" ht="15" hidden="1" customHeight="1" x14ac:dyDescent="0.25">
      <c r="A906" t="s">
        <v>272</v>
      </c>
      <c r="B906" s="221">
        <v>2</v>
      </c>
      <c r="C906" s="225" t="s">
        <v>91</v>
      </c>
      <c r="D906" s="225"/>
      <c r="E906" s="225"/>
      <c r="F906" t="s">
        <v>273</v>
      </c>
      <c r="H906" s="10">
        <v>2</v>
      </c>
      <c r="I906" s="5">
        <v>25</v>
      </c>
      <c r="L906" s="16">
        <v>265</v>
      </c>
      <c r="M906" s="16">
        <v>275</v>
      </c>
      <c r="N906" s="16">
        <v>270</v>
      </c>
      <c r="O906" s="10"/>
      <c r="P906" s="10"/>
      <c r="Q906" s="10"/>
      <c r="R906" s="10"/>
      <c r="S906" s="10"/>
      <c r="T906" s="18"/>
      <c r="U906" s="18"/>
      <c r="X906" s="16"/>
      <c r="Y906" s="10"/>
      <c r="Z906" s="10"/>
      <c r="AB906" s="10"/>
      <c r="AC906" s="10"/>
    </row>
    <row r="907" spans="1:29" ht="15" hidden="1" customHeight="1" x14ac:dyDescent="0.25">
      <c r="A907" t="s">
        <v>272</v>
      </c>
      <c r="B907" s="221">
        <v>2</v>
      </c>
      <c r="C907" s="225" t="s">
        <v>91</v>
      </c>
      <c r="D907" s="225"/>
      <c r="E907" s="225"/>
      <c r="F907" t="s">
        <v>273</v>
      </c>
      <c r="H907" s="10">
        <v>2</v>
      </c>
      <c r="I907" s="5">
        <v>26</v>
      </c>
      <c r="L907" s="16">
        <v>288</v>
      </c>
      <c r="M907" s="16">
        <v>298</v>
      </c>
      <c r="N907" s="16">
        <v>293</v>
      </c>
      <c r="O907" s="10">
        <v>12.7</v>
      </c>
      <c r="P907" s="10">
        <v>4.2</v>
      </c>
      <c r="Q907" s="10">
        <v>6.9</v>
      </c>
      <c r="R907" s="10"/>
      <c r="S907" s="10"/>
      <c r="T907" s="18">
        <v>3.2</v>
      </c>
      <c r="U907" s="18">
        <v>4.4000000000000004</v>
      </c>
      <c r="X907" s="16"/>
      <c r="Y907" s="10"/>
      <c r="Z907" s="10"/>
      <c r="AB907" s="10"/>
      <c r="AC907" s="10" t="s">
        <v>131</v>
      </c>
    </row>
    <row r="908" spans="1:29" ht="15" hidden="1" customHeight="1" x14ac:dyDescent="0.25">
      <c r="A908" t="s">
        <v>272</v>
      </c>
      <c r="B908" s="221">
        <v>2</v>
      </c>
      <c r="C908" s="225" t="s">
        <v>91</v>
      </c>
      <c r="D908" s="225"/>
      <c r="E908" s="225"/>
      <c r="F908" t="s">
        <v>273</v>
      </c>
      <c r="H908" s="10">
        <v>2</v>
      </c>
      <c r="I908" s="5">
        <v>28</v>
      </c>
      <c r="L908" s="16">
        <v>210</v>
      </c>
      <c r="M908" s="16">
        <v>224</v>
      </c>
      <c r="N908" s="16">
        <v>217</v>
      </c>
      <c r="O908" s="10">
        <v>10.5</v>
      </c>
      <c r="P908" s="10">
        <v>3.4</v>
      </c>
      <c r="Q908" s="10">
        <v>5.8</v>
      </c>
      <c r="R908" s="10"/>
      <c r="S908" s="10"/>
      <c r="T908" s="18">
        <v>2.2999999999999998</v>
      </c>
      <c r="U908" s="18">
        <v>2.6</v>
      </c>
      <c r="X908" s="16"/>
      <c r="Y908" s="10"/>
      <c r="Z908" s="10"/>
      <c r="AB908" s="10"/>
      <c r="AC908" s="10"/>
    </row>
    <row r="909" spans="1:29" ht="15" hidden="1" customHeight="1" x14ac:dyDescent="0.25">
      <c r="A909" t="s">
        <v>272</v>
      </c>
      <c r="B909" s="221">
        <v>2</v>
      </c>
      <c r="C909" s="225" t="s">
        <v>91</v>
      </c>
      <c r="D909" s="225"/>
      <c r="E909" s="225"/>
      <c r="F909" t="s">
        <v>273</v>
      </c>
      <c r="H909" s="10">
        <v>2</v>
      </c>
      <c r="I909" s="5">
        <v>29</v>
      </c>
      <c r="L909" s="16">
        <v>206</v>
      </c>
      <c r="M909" s="16">
        <v>197</v>
      </c>
      <c r="N909" s="16">
        <v>201.5</v>
      </c>
      <c r="O909" s="10"/>
      <c r="P909" s="10"/>
      <c r="Q909" s="10"/>
      <c r="R909" s="10"/>
      <c r="S909" s="10"/>
      <c r="T909" s="18"/>
      <c r="U909" s="18"/>
      <c r="X909" s="16"/>
      <c r="Y909" s="10"/>
      <c r="Z909" s="10"/>
      <c r="AB909" s="10"/>
      <c r="AC909" s="10"/>
    </row>
    <row r="910" spans="1:29" ht="15" hidden="1" customHeight="1" x14ac:dyDescent="0.25">
      <c r="A910" t="s">
        <v>272</v>
      </c>
      <c r="B910" s="221">
        <v>2</v>
      </c>
      <c r="C910" s="225" t="s">
        <v>91</v>
      </c>
      <c r="D910" s="225"/>
      <c r="E910" s="225"/>
      <c r="F910" t="s">
        <v>273</v>
      </c>
      <c r="H910" s="10">
        <v>2</v>
      </c>
      <c r="I910" s="5">
        <v>32</v>
      </c>
      <c r="L910" s="16">
        <v>140</v>
      </c>
      <c r="M910" s="16">
        <v>145</v>
      </c>
      <c r="N910" s="16">
        <v>142.5</v>
      </c>
      <c r="O910" s="10">
        <v>9.1999999999999993</v>
      </c>
      <c r="P910" s="10">
        <v>5.9</v>
      </c>
      <c r="Q910" s="10">
        <v>6.9</v>
      </c>
      <c r="R910" s="10"/>
      <c r="S910" s="10"/>
      <c r="T910" s="18">
        <v>1.1000000000000001</v>
      </c>
      <c r="U910" s="18">
        <v>1.3</v>
      </c>
      <c r="X910" s="16"/>
      <c r="Y910" s="10"/>
      <c r="Z910" s="10"/>
      <c r="AB910" s="10"/>
      <c r="AC910" s="10"/>
    </row>
    <row r="911" spans="1:29" ht="15" hidden="1" customHeight="1" x14ac:dyDescent="0.25">
      <c r="A911" t="s">
        <v>272</v>
      </c>
      <c r="B911" s="221">
        <v>2</v>
      </c>
      <c r="C911" s="225" t="s">
        <v>91</v>
      </c>
      <c r="D911" s="225"/>
      <c r="E911" s="225"/>
      <c r="F911" t="s">
        <v>273</v>
      </c>
      <c r="H911" s="10">
        <v>2</v>
      </c>
      <c r="I911" s="5">
        <v>35</v>
      </c>
      <c r="L911" s="16">
        <v>205</v>
      </c>
      <c r="M911" s="16">
        <v>224</v>
      </c>
      <c r="N911" s="16">
        <v>214.5</v>
      </c>
      <c r="O911" s="10">
        <v>10.3</v>
      </c>
      <c r="P911" s="10">
        <v>3.9</v>
      </c>
      <c r="Q911" s="10">
        <v>6</v>
      </c>
      <c r="R911" s="10"/>
      <c r="S911" s="10"/>
      <c r="T911" s="18">
        <v>2.4</v>
      </c>
      <c r="U911" s="18">
        <v>3.9</v>
      </c>
      <c r="X911" s="16"/>
      <c r="Y911" s="10"/>
      <c r="Z911" s="10"/>
      <c r="AB911" s="1" t="s">
        <v>202</v>
      </c>
      <c r="AC911" s="10"/>
    </row>
    <row r="912" spans="1:29" ht="15" hidden="1" customHeight="1" x14ac:dyDescent="0.25">
      <c r="A912" t="s">
        <v>272</v>
      </c>
      <c r="B912" s="221">
        <v>2</v>
      </c>
      <c r="C912" s="225" t="s">
        <v>91</v>
      </c>
      <c r="D912" s="225"/>
      <c r="E912" s="225"/>
      <c r="F912" t="s">
        <v>273</v>
      </c>
      <c r="H912" s="10">
        <v>2</v>
      </c>
      <c r="I912" s="5">
        <v>36</v>
      </c>
      <c r="L912" s="16">
        <v>167</v>
      </c>
      <c r="M912" s="16">
        <v>166</v>
      </c>
      <c r="N912" s="16">
        <v>166.5</v>
      </c>
      <c r="O912" s="10">
        <v>9.4</v>
      </c>
      <c r="P912" s="10">
        <v>3.4</v>
      </c>
      <c r="Q912" s="10">
        <v>4.9000000000000004</v>
      </c>
      <c r="R912" s="10"/>
      <c r="S912" s="10"/>
      <c r="T912" s="18">
        <v>2.8</v>
      </c>
      <c r="U912" s="18">
        <v>2.8</v>
      </c>
      <c r="X912" s="16"/>
      <c r="AB912" s="10"/>
      <c r="AC912" s="10"/>
    </row>
    <row r="913" spans="1:29" ht="15" hidden="1" customHeight="1" x14ac:dyDescent="0.25">
      <c r="A913" t="s">
        <v>272</v>
      </c>
      <c r="B913" s="221">
        <v>2</v>
      </c>
      <c r="C913" s="225" t="s">
        <v>91</v>
      </c>
      <c r="D913" s="225"/>
      <c r="E913" s="225"/>
      <c r="F913" t="s">
        <v>273</v>
      </c>
      <c r="H913" s="10">
        <v>2</v>
      </c>
      <c r="I913" s="5">
        <v>39</v>
      </c>
      <c r="L913" s="16">
        <v>339</v>
      </c>
      <c r="M913" s="16">
        <v>327</v>
      </c>
      <c r="N913" s="16">
        <v>333</v>
      </c>
      <c r="O913" s="10">
        <v>12.9</v>
      </c>
      <c r="P913" s="10">
        <v>4.7</v>
      </c>
      <c r="Q913" s="10">
        <v>5</v>
      </c>
      <c r="R913" s="10"/>
      <c r="S913" s="10"/>
      <c r="T913" s="18">
        <v>4.0999999999999996</v>
      </c>
      <c r="U913" s="18">
        <v>5</v>
      </c>
      <c r="X913" s="16"/>
      <c r="AB913" s="10"/>
      <c r="AC913" s="10"/>
    </row>
    <row r="914" spans="1:29" ht="15" hidden="1" customHeight="1" x14ac:dyDescent="0.25">
      <c r="A914" t="s">
        <v>272</v>
      </c>
      <c r="B914" s="221">
        <v>2</v>
      </c>
      <c r="C914" s="225" t="s">
        <v>91</v>
      </c>
      <c r="D914" s="225"/>
      <c r="E914" s="225"/>
      <c r="F914" t="s">
        <v>273</v>
      </c>
      <c r="H914" s="10">
        <v>2</v>
      </c>
      <c r="I914" s="5">
        <v>43</v>
      </c>
      <c r="L914" s="16">
        <v>320</v>
      </c>
      <c r="M914" s="16">
        <v>309</v>
      </c>
      <c r="N914" s="16">
        <v>314.5</v>
      </c>
      <c r="O914" s="10">
        <v>10.6</v>
      </c>
      <c r="P914" s="10">
        <v>4.7</v>
      </c>
      <c r="Q914" s="10">
        <v>5.7</v>
      </c>
      <c r="R914" s="10"/>
      <c r="S914" s="10"/>
      <c r="T914" s="18">
        <v>4.2</v>
      </c>
      <c r="U914" s="18">
        <v>4.4000000000000004</v>
      </c>
      <c r="X914" s="10"/>
      <c r="AB914" s="10"/>
      <c r="AC914" s="10"/>
    </row>
    <row r="915" spans="1:29" ht="15" hidden="1" customHeight="1" x14ac:dyDescent="0.25">
      <c r="A915" t="s">
        <v>272</v>
      </c>
      <c r="B915" s="221">
        <v>2</v>
      </c>
      <c r="C915" s="225" t="s">
        <v>91</v>
      </c>
      <c r="D915" s="225"/>
      <c r="E915" s="225"/>
      <c r="F915" t="s">
        <v>273</v>
      </c>
      <c r="H915" s="10">
        <v>2</v>
      </c>
      <c r="I915" s="5">
        <v>44</v>
      </c>
      <c r="L915" s="16">
        <v>260</v>
      </c>
      <c r="M915" s="16">
        <v>241</v>
      </c>
      <c r="N915" s="16">
        <v>250.5</v>
      </c>
      <c r="O915" s="10"/>
      <c r="P915" s="10"/>
      <c r="Q915" s="10"/>
      <c r="R915" s="10"/>
      <c r="S915" s="10"/>
      <c r="T915" s="18"/>
      <c r="U915" s="18"/>
      <c r="X915" s="10"/>
      <c r="AB915" s="10"/>
      <c r="AC915" s="10"/>
    </row>
    <row r="916" spans="1:29" ht="15" hidden="1" customHeight="1" x14ac:dyDescent="0.25">
      <c r="A916" t="s">
        <v>272</v>
      </c>
      <c r="B916" s="221">
        <v>2</v>
      </c>
      <c r="C916" s="225" t="s">
        <v>91</v>
      </c>
      <c r="D916" s="225"/>
      <c r="E916" s="225"/>
      <c r="F916" t="s">
        <v>273</v>
      </c>
      <c r="H916" s="10">
        <v>2</v>
      </c>
      <c r="I916" s="5">
        <v>46</v>
      </c>
      <c r="L916" s="16">
        <v>272</v>
      </c>
      <c r="M916" s="16">
        <v>269</v>
      </c>
      <c r="N916" s="16">
        <v>270.5</v>
      </c>
      <c r="O916" s="10">
        <v>11.3</v>
      </c>
      <c r="P916" s="10">
        <v>5.8</v>
      </c>
      <c r="Q916" s="10">
        <v>7.8</v>
      </c>
      <c r="R916" s="10"/>
      <c r="S916" s="10">
        <v>90</v>
      </c>
      <c r="T916" s="18">
        <v>3.6</v>
      </c>
      <c r="U916" s="18">
        <v>3.3</v>
      </c>
      <c r="X916" s="10"/>
      <c r="AB916" s="10"/>
      <c r="AC916" s="10"/>
    </row>
    <row r="917" spans="1:29" ht="15" hidden="1" customHeight="1" x14ac:dyDescent="0.25">
      <c r="A917" t="s">
        <v>272</v>
      </c>
      <c r="B917" s="221">
        <v>2</v>
      </c>
      <c r="C917" s="225" t="s">
        <v>91</v>
      </c>
      <c r="D917" s="225"/>
      <c r="E917" s="225"/>
      <c r="F917" t="s">
        <v>273</v>
      </c>
      <c r="H917" s="10">
        <v>2</v>
      </c>
      <c r="I917" s="5">
        <v>49</v>
      </c>
      <c r="L917" s="16">
        <v>292</v>
      </c>
      <c r="M917" s="16">
        <v>275</v>
      </c>
      <c r="N917" s="16">
        <v>283.5</v>
      </c>
      <c r="O917" s="10">
        <v>12.8</v>
      </c>
      <c r="P917" s="10">
        <v>5.5</v>
      </c>
      <c r="Q917" s="10">
        <v>6.6</v>
      </c>
      <c r="R917" s="10"/>
      <c r="S917" s="10"/>
      <c r="T917" s="18">
        <v>3.4</v>
      </c>
      <c r="U917" s="18">
        <v>5.2</v>
      </c>
      <c r="X917" s="10"/>
      <c r="AB917" s="10"/>
      <c r="AC917" s="10"/>
    </row>
    <row r="918" spans="1:29" ht="15" hidden="1" customHeight="1" x14ac:dyDescent="0.25">
      <c r="A918" t="s">
        <v>272</v>
      </c>
      <c r="B918" s="221">
        <v>2</v>
      </c>
      <c r="C918" s="225" t="s">
        <v>91</v>
      </c>
      <c r="D918" s="225"/>
      <c r="E918" s="225"/>
      <c r="F918" t="s">
        <v>273</v>
      </c>
      <c r="H918" s="10">
        <v>2</v>
      </c>
      <c r="I918" s="5">
        <v>52</v>
      </c>
      <c r="L918" s="16">
        <v>255</v>
      </c>
      <c r="M918" s="16">
        <v>257</v>
      </c>
      <c r="N918" s="16">
        <v>256</v>
      </c>
      <c r="O918" s="10"/>
      <c r="P918" s="10"/>
      <c r="Q918" s="10"/>
      <c r="R918" s="10"/>
      <c r="S918" s="10"/>
      <c r="T918" s="18"/>
      <c r="U918" s="18"/>
      <c r="X918" s="10"/>
      <c r="AB918" s="10"/>
      <c r="AC918" s="10"/>
    </row>
    <row r="919" spans="1:29" ht="15" hidden="1" customHeight="1" x14ac:dyDescent="0.25">
      <c r="A919" t="s">
        <v>272</v>
      </c>
      <c r="B919" s="221">
        <v>2</v>
      </c>
      <c r="C919" s="225" t="s">
        <v>91</v>
      </c>
      <c r="D919" s="225"/>
      <c r="E919" s="225"/>
      <c r="F919" t="s">
        <v>273</v>
      </c>
      <c r="H919" s="10">
        <v>2</v>
      </c>
      <c r="I919" s="5">
        <v>54</v>
      </c>
      <c r="L919" s="16">
        <v>226</v>
      </c>
      <c r="M919" s="16">
        <v>223</v>
      </c>
      <c r="N919" s="16">
        <v>224.5</v>
      </c>
      <c r="O919" s="10"/>
      <c r="P919" s="10"/>
      <c r="Q919" s="10"/>
      <c r="R919" s="10"/>
      <c r="S919" s="10"/>
      <c r="T919" s="18"/>
      <c r="U919" s="18"/>
      <c r="X919" s="10"/>
      <c r="AB919" s="10"/>
      <c r="AC919" s="10"/>
    </row>
    <row r="920" spans="1:29" ht="15" hidden="1" customHeight="1" x14ac:dyDescent="0.25">
      <c r="A920" t="s">
        <v>272</v>
      </c>
      <c r="B920" s="221">
        <v>2</v>
      </c>
      <c r="C920" s="225" t="s">
        <v>91</v>
      </c>
      <c r="D920" s="225"/>
      <c r="E920" s="225"/>
      <c r="F920" t="s">
        <v>273</v>
      </c>
      <c r="H920" s="10">
        <v>2</v>
      </c>
      <c r="I920" s="5">
        <v>57</v>
      </c>
      <c r="L920" s="16">
        <v>255</v>
      </c>
      <c r="M920" s="16">
        <v>259</v>
      </c>
      <c r="N920" s="16">
        <v>257</v>
      </c>
      <c r="O920" s="10"/>
      <c r="P920" s="10"/>
      <c r="Q920" s="10"/>
      <c r="R920" s="10"/>
      <c r="S920" s="10"/>
      <c r="T920" s="18"/>
      <c r="U920" s="18"/>
      <c r="X920" s="10"/>
      <c r="AB920" s="10"/>
      <c r="AC920" s="10"/>
    </row>
    <row r="921" spans="1:29" ht="15" hidden="1" customHeight="1" x14ac:dyDescent="0.25">
      <c r="A921" t="s">
        <v>272</v>
      </c>
      <c r="B921" s="221">
        <v>2</v>
      </c>
      <c r="C921" s="225" t="s">
        <v>91</v>
      </c>
      <c r="D921" s="225"/>
      <c r="E921" s="225"/>
      <c r="F921" t="s">
        <v>273</v>
      </c>
      <c r="H921" s="10">
        <v>2</v>
      </c>
      <c r="I921" s="5">
        <v>60</v>
      </c>
      <c r="L921" s="16">
        <v>195</v>
      </c>
      <c r="M921" s="16">
        <v>204</v>
      </c>
      <c r="N921" s="16">
        <v>199.5</v>
      </c>
      <c r="O921" s="10">
        <v>9.1999999999999993</v>
      </c>
      <c r="P921" s="10">
        <v>5.3</v>
      </c>
      <c r="Q921" s="10">
        <v>6.1</v>
      </c>
      <c r="R921" s="10">
        <v>4.4000000000000004</v>
      </c>
      <c r="S921" s="10"/>
      <c r="T921" s="18">
        <v>3.7</v>
      </c>
      <c r="U921" s="18">
        <v>3</v>
      </c>
      <c r="X921" s="10"/>
      <c r="AB921" s="10"/>
      <c r="AC921" s="10"/>
    </row>
    <row r="922" spans="1:29" ht="15" hidden="1" customHeight="1" x14ac:dyDescent="0.25">
      <c r="A922" t="s">
        <v>272</v>
      </c>
      <c r="B922" s="221">
        <v>2</v>
      </c>
      <c r="C922" s="225" t="s">
        <v>91</v>
      </c>
      <c r="D922" s="225"/>
      <c r="E922" s="225"/>
      <c r="F922" t="s">
        <v>273</v>
      </c>
      <c r="H922" s="10">
        <v>2</v>
      </c>
      <c r="I922" s="5">
        <v>61</v>
      </c>
      <c r="L922" s="16">
        <v>253</v>
      </c>
      <c r="M922" s="16">
        <v>232</v>
      </c>
      <c r="N922" s="16">
        <v>242.5</v>
      </c>
      <c r="O922" s="10">
        <v>10.5</v>
      </c>
      <c r="P922" s="10">
        <v>4.8</v>
      </c>
      <c r="Q922" s="10">
        <v>6.5</v>
      </c>
      <c r="R922" s="10"/>
      <c r="S922" s="10"/>
      <c r="T922" s="18">
        <v>2.4</v>
      </c>
      <c r="U922" s="18">
        <v>4.5</v>
      </c>
      <c r="X922" s="10"/>
      <c r="AB922" s="10"/>
      <c r="AC922" s="10"/>
    </row>
    <row r="923" spans="1:29" ht="15" hidden="1" customHeight="1" x14ac:dyDescent="0.25">
      <c r="A923" t="s">
        <v>272</v>
      </c>
      <c r="B923" s="221">
        <v>2</v>
      </c>
      <c r="C923" s="225" t="s">
        <v>91</v>
      </c>
      <c r="D923" s="225"/>
      <c r="E923" s="225"/>
      <c r="F923" t="s">
        <v>273</v>
      </c>
      <c r="H923" s="10">
        <v>2</v>
      </c>
      <c r="I923" s="5">
        <v>63</v>
      </c>
      <c r="L923" s="16">
        <v>257</v>
      </c>
      <c r="M923" s="16">
        <v>253</v>
      </c>
      <c r="N923" s="16">
        <v>255</v>
      </c>
      <c r="O923" s="10">
        <v>11</v>
      </c>
      <c r="P923" s="10">
        <v>4.3</v>
      </c>
      <c r="Q923" s="10">
        <v>5.6</v>
      </c>
      <c r="R923" s="10"/>
      <c r="S923" s="10"/>
      <c r="T923" s="18">
        <v>3.7</v>
      </c>
      <c r="U923" s="18">
        <v>5.3</v>
      </c>
      <c r="X923" s="10"/>
      <c r="AB923" s="10"/>
      <c r="AC923" s="10"/>
    </row>
    <row r="924" spans="1:29" ht="15" hidden="1" customHeight="1" x14ac:dyDescent="0.25">
      <c r="A924" t="s">
        <v>272</v>
      </c>
      <c r="B924" s="221">
        <v>2</v>
      </c>
      <c r="C924" s="225" t="s">
        <v>91</v>
      </c>
      <c r="D924" s="225"/>
      <c r="E924" s="225"/>
      <c r="F924" t="s">
        <v>273</v>
      </c>
      <c r="H924" s="10">
        <v>2</v>
      </c>
      <c r="I924" s="5">
        <v>67</v>
      </c>
      <c r="L924" s="16">
        <v>253</v>
      </c>
      <c r="M924" s="16">
        <v>257</v>
      </c>
      <c r="N924" s="16">
        <v>255</v>
      </c>
      <c r="O924" s="10">
        <v>11.6</v>
      </c>
      <c r="P924" s="10">
        <v>4.5</v>
      </c>
      <c r="Q924" s="10">
        <v>5.9</v>
      </c>
      <c r="R924" s="10">
        <v>7.1</v>
      </c>
      <c r="S924" s="10">
        <v>80</v>
      </c>
      <c r="T924" s="18">
        <v>2.9</v>
      </c>
      <c r="U924" s="18">
        <v>3.7</v>
      </c>
      <c r="X924" s="10"/>
      <c r="AB924" s="10"/>
      <c r="AC924" s="10"/>
    </row>
    <row r="925" spans="1:29" ht="15" hidden="1" customHeight="1" x14ac:dyDescent="0.25">
      <c r="A925" t="s">
        <v>272</v>
      </c>
      <c r="B925" s="221">
        <v>2</v>
      </c>
      <c r="C925" s="225" t="s">
        <v>91</v>
      </c>
      <c r="D925" s="225"/>
      <c r="E925" s="225"/>
      <c r="F925" t="s">
        <v>273</v>
      </c>
      <c r="H925" s="10">
        <v>2</v>
      </c>
      <c r="I925" s="5">
        <v>70</v>
      </c>
      <c r="L925" s="16">
        <v>193</v>
      </c>
      <c r="M925" s="16">
        <v>195</v>
      </c>
      <c r="N925" s="16">
        <v>194</v>
      </c>
      <c r="O925" s="10"/>
      <c r="P925" s="10"/>
      <c r="Q925" s="10"/>
      <c r="R925" s="10"/>
      <c r="S925" s="10"/>
      <c r="T925" s="18"/>
      <c r="U925" s="18"/>
      <c r="X925" s="10"/>
      <c r="AB925" s="10"/>
      <c r="AC925" s="10"/>
    </row>
    <row r="926" spans="1:29" ht="15" hidden="1" customHeight="1" x14ac:dyDescent="0.25">
      <c r="A926" t="s">
        <v>272</v>
      </c>
      <c r="B926" s="221">
        <v>2</v>
      </c>
      <c r="C926" s="225" t="s">
        <v>91</v>
      </c>
      <c r="D926" s="225"/>
      <c r="E926" s="225"/>
      <c r="F926" t="s">
        <v>273</v>
      </c>
      <c r="H926" s="10">
        <v>2</v>
      </c>
      <c r="I926" s="5">
        <v>72</v>
      </c>
      <c r="L926" s="16">
        <v>247</v>
      </c>
      <c r="M926" s="16">
        <v>252</v>
      </c>
      <c r="N926" s="16">
        <v>249.5</v>
      </c>
      <c r="O926" s="10"/>
      <c r="P926" s="10"/>
      <c r="Q926" s="10"/>
      <c r="R926" s="10"/>
      <c r="S926" s="10"/>
      <c r="T926" s="18"/>
      <c r="U926" s="18"/>
      <c r="X926" s="10"/>
      <c r="AB926" s="10"/>
      <c r="AC926" s="10"/>
    </row>
    <row r="927" spans="1:29" ht="15" hidden="1" customHeight="1" x14ac:dyDescent="0.25">
      <c r="A927" t="s">
        <v>272</v>
      </c>
      <c r="B927" s="221">
        <v>2</v>
      </c>
      <c r="C927" s="225" t="s">
        <v>91</v>
      </c>
      <c r="D927" s="225"/>
      <c r="E927" s="225"/>
      <c r="F927" t="s">
        <v>273</v>
      </c>
      <c r="H927" s="10">
        <v>2</v>
      </c>
      <c r="I927" s="5">
        <v>75</v>
      </c>
      <c r="L927" s="16">
        <v>256</v>
      </c>
      <c r="M927" s="16">
        <v>266</v>
      </c>
      <c r="N927" s="16">
        <v>261</v>
      </c>
      <c r="O927" s="10">
        <v>11.9</v>
      </c>
      <c r="P927" s="10">
        <v>3.3</v>
      </c>
      <c r="Q927" s="10">
        <v>5.3</v>
      </c>
      <c r="R927" s="10"/>
      <c r="S927" s="10"/>
      <c r="T927" s="18">
        <v>3.7</v>
      </c>
      <c r="U927" s="18">
        <v>5.7</v>
      </c>
      <c r="X927" s="10"/>
      <c r="AB927" s="10"/>
      <c r="AC927" s="10"/>
    </row>
    <row r="928" spans="1:29" ht="15" hidden="1" customHeight="1" x14ac:dyDescent="0.25">
      <c r="A928" t="s">
        <v>272</v>
      </c>
      <c r="B928" s="221">
        <v>2</v>
      </c>
      <c r="C928" s="225" t="s">
        <v>91</v>
      </c>
      <c r="D928" s="225"/>
      <c r="E928" s="225"/>
      <c r="F928" t="s">
        <v>273</v>
      </c>
      <c r="H928" s="10">
        <v>2</v>
      </c>
      <c r="I928" s="5">
        <v>77</v>
      </c>
      <c r="L928" s="16">
        <v>310</v>
      </c>
      <c r="M928" s="16">
        <v>285</v>
      </c>
      <c r="N928" s="16">
        <v>297.5</v>
      </c>
      <c r="O928" s="10">
        <v>12.1</v>
      </c>
      <c r="P928" s="10">
        <v>4.5</v>
      </c>
      <c r="Q928" s="10">
        <v>5.9</v>
      </c>
      <c r="R928" s="10"/>
      <c r="S928" s="10"/>
      <c r="T928" s="18">
        <v>3.8</v>
      </c>
      <c r="U928" s="18">
        <v>4.5999999999999996</v>
      </c>
      <c r="X928" s="10"/>
      <c r="AB928" s="10"/>
      <c r="AC928" s="10"/>
    </row>
    <row r="929" spans="1:29" ht="15" hidden="1" customHeight="1" x14ac:dyDescent="0.25">
      <c r="A929" t="s">
        <v>272</v>
      </c>
      <c r="B929" s="221">
        <v>2</v>
      </c>
      <c r="C929" s="225" t="s">
        <v>91</v>
      </c>
      <c r="D929" s="225"/>
      <c r="E929" s="225"/>
      <c r="F929" t="s">
        <v>273</v>
      </c>
      <c r="H929" s="10">
        <v>2</v>
      </c>
      <c r="I929" s="5">
        <v>78</v>
      </c>
      <c r="L929" s="16">
        <v>260</v>
      </c>
      <c r="M929" s="16">
        <v>260</v>
      </c>
      <c r="N929" s="16">
        <v>260</v>
      </c>
      <c r="O929" s="10"/>
      <c r="P929" s="10"/>
      <c r="Q929" s="10"/>
      <c r="R929" s="10"/>
      <c r="S929" s="10"/>
      <c r="T929" s="18"/>
      <c r="U929" s="18"/>
      <c r="X929" s="10"/>
      <c r="AB929" s="10"/>
      <c r="AC929" s="10"/>
    </row>
    <row r="930" spans="1:29" ht="15" hidden="1" customHeight="1" x14ac:dyDescent="0.25">
      <c r="A930" t="s">
        <v>272</v>
      </c>
      <c r="B930" s="221">
        <v>2</v>
      </c>
      <c r="C930" s="225" t="s">
        <v>91</v>
      </c>
      <c r="D930" s="225"/>
      <c r="E930" s="225"/>
      <c r="F930" t="s">
        <v>273</v>
      </c>
      <c r="H930" s="10">
        <v>2</v>
      </c>
      <c r="I930" s="5">
        <v>80</v>
      </c>
      <c r="L930" s="16">
        <v>200</v>
      </c>
      <c r="M930" s="16">
        <v>211</v>
      </c>
      <c r="N930" s="16">
        <v>205.5</v>
      </c>
      <c r="O930" s="10"/>
      <c r="P930" s="10"/>
      <c r="Q930" s="10"/>
      <c r="R930" s="10"/>
      <c r="S930" s="10"/>
      <c r="T930" s="18"/>
      <c r="U930" s="18"/>
      <c r="X930" s="10"/>
      <c r="AB930" s="10"/>
      <c r="AC930" s="10"/>
    </row>
    <row r="931" spans="1:29" ht="15" hidden="1" customHeight="1" x14ac:dyDescent="0.25">
      <c r="A931" t="s">
        <v>272</v>
      </c>
      <c r="B931" s="221">
        <v>2</v>
      </c>
      <c r="C931" s="225" t="s">
        <v>91</v>
      </c>
      <c r="D931" s="225"/>
      <c r="E931" s="225"/>
      <c r="F931" t="s">
        <v>273</v>
      </c>
      <c r="H931" s="10">
        <v>2</v>
      </c>
      <c r="I931" s="5">
        <v>83</v>
      </c>
      <c r="L931" s="16">
        <v>214</v>
      </c>
      <c r="M931" s="16">
        <v>221</v>
      </c>
      <c r="N931" s="16">
        <v>217.5</v>
      </c>
      <c r="O931" s="10">
        <v>10.4</v>
      </c>
      <c r="P931" s="10">
        <v>5.9</v>
      </c>
      <c r="Q931" s="10">
        <v>5.9</v>
      </c>
      <c r="R931" s="10"/>
      <c r="S931" s="10"/>
      <c r="T931" s="18">
        <v>2.9</v>
      </c>
      <c r="U931" s="18">
        <v>2.9</v>
      </c>
      <c r="X931" s="10"/>
      <c r="AB931" s="1" t="s">
        <v>202</v>
      </c>
      <c r="AC931" s="10"/>
    </row>
    <row r="932" spans="1:29" ht="15" hidden="1" customHeight="1" x14ac:dyDescent="0.25">
      <c r="A932" t="s">
        <v>272</v>
      </c>
      <c r="B932" s="221">
        <v>2</v>
      </c>
      <c r="C932" s="225" t="s">
        <v>91</v>
      </c>
      <c r="D932" s="225"/>
      <c r="E932" s="225"/>
      <c r="F932" t="s">
        <v>273</v>
      </c>
      <c r="H932" s="10">
        <v>2</v>
      </c>
      <c r="I932" s="5">
        <v>84</v>
      </c>
      <c r="L932" s="16">
        <v>250</v>
      </c>
      <c r="M932" s="16">
        <v>236</v>
      </c>
      <c r="N932" s="16">
        <v>243</v>
      </c>
      <c r="O932" s="10">
        <v>11.2</v>
      </c>
      <c r="P932" s="10">
        <v>6.1</v>
      </c>
      <c r="Q932" s="10">
        <v>6.7</v>
      </c>
      <c r="R932" s="10"/>
      <c r="S932" s="10"/>
      <c r="T932" s="18">
        <v>3.2</v>
      </c>
      <c r="U932" s="18">
        <v>3.6</v>
      </c>
      <c r="X932" s="10"/>
      <c r="AB932" s="10"/>
      <c r="AC932" s="10"/>
    </row>
    <row r="933" spans="1:29" ht="15" hidden="1" customHeight="1" x14ac:dyDescent="0.25">
      <c r="A933" t="s">
        <v>272</v>
      </c>
      <c r="B933" s="221">
        <v>2</v>
      </c>
      <c r="C933" s="225" t="s">
        <v>91</v>
      </c>
      <c r="D933" s="225"/>
      <c r="E933" s="225"/>
      <c r="F933" t="s">
        <v>273</v>
      </c>
      <c r="H933" s="10">
        <v>2</v>
      </c>
      <c r="I933" s="5">
        <v>85</v>
      </c>
      <c r="L933" s="16">
        <v>258</v>
      </c>
      <c r="M933" s="16">
        <v>270</v>
      </c>
      <c r="N933" s="16">
        <v>264</v>
      </c>
      <c r="O933" s="10"/>
      <c r="P933" s="10"/>
      <c r="Q933" s="10"/>
      <c r="R933" s="10"/>
      <c r="S933" s="10"/>
      <c r="T933" s="18"/>
      <c r="U933" s="18"/>
      <c r="X933" s="10"/>
      <c r="AB933" s="10"/>
      <c r="AC933" s="10"/>
    </row>
    <row r="934" spans="1:29" ht="15" hidden="1" customHeight="1" x14ac:dyDescent="0.25">
      <c r="A934" t="s">
        <v>272</v>
      </c>
      <c r="B934" s="221">
        <v>2</v>
      </c>
      <c r="C934" s="225" t="s">
        <v>91</v>
      </c>
      <c r="D934" s="225"/>
      <c r="E934" s="225"/>
      <c r="F934" t="s">
        <v>273</v>
      </c>
      <c r="H934" s="10">
        <v>2</v>
      </c>
      <c r="I934" s="5">
        <v>90</v>
      </c>
      <c r="L934" s="16">
        <v>252</v>
      </c>
      <c r="M934" s="16">
        <v>250</v>
      </c>
      <c r="N934" s="16">
        <v>251</v>
      </c>
      <c r="O934" s="10">
        <v>12.1</v>
      </c>
      <c r="P934" s="10">
        <v>5.3</v>
      </c>
      <c r="Q934" s="10">
        <v>7.1</v>
      </c>
      <c r="R934" s="10"/>
      <c r="S934" s="10"/>
      <c r="T934" s="18">
        <v>3</v>
      </c>
      <c r="U934" s="18">
        <v>3.2</v>
      </c>
      <c r="X934" s="10"/>
      <c r="AB934" s="10"/>
      <c r="AC934" s="10"/>
    </row>
    <row r="935" spans="1:29" ht="15" hidden="1" customHeight="1" x14ac:dyDescent="0.25">
      <c r="A935" t="s">
        <v>272</v>
      </c>
      <c r="B935" s="221">
        <v>2</v>
      </c>
      <c r="C935" s="225" t="s">
        <v>91</v>
      </c>
      <c r="D935" s="225"/>
      <c r="E935" s="225"/>
      <c r="F935" t="s">
        <v>273</v>
      </c>
      <c r="H935" s="10">
        <v>2</v>
      </c>
      <c r="I935" s="5">
        <v>91</v>
      </c>
      <c r="L935" s="16">
        <v>262</v>
      </c>
      <c r="M935" s="16">
        <v>272</v>
      </c>
      <c r="N935" s="16">
        <v>267</v>
      </c>
      <c r="O935" s="10">
        <v>12.3</v>
      </c>
      <c r="P935" s="10">
        <v>6.1</v>
      </c>
      <c r="Q935" s="10">
        <v>7.3</v>
      </c>
      <c r="R935" s="10"/>
      <c r="S935" s="10"/>
      <c r="T935" s="18">
        <v>3.4</v>
      </c>
      <c r="U935" s="18">
        <v>3.6</v>
      </c>
      <c r="X935" s="10"/>
      <c r="AB935" s="10"/>
      <c r="AC935" s="10"/>
    </row>
    <row r="936" spans="1:29" ht="15" hidden="1" customHeight="1" x14ac:dyDescent="0.25">
      <c r="A936" t="s">
        <v>272</v>
      </c>
      <c r="B936" s="221">
        <v>2</v>
      </c>
      <c r="C936" s="225" t="s">
        <v>91</v>
      </c>
      <c r="D936" s="225"/>
      <c r="E936" s="225"/>
      <c r="F936" t="s">
        <v>273</v>
      </c>
      <c r="H936" s="10">
        <v>2</v>
      </c>
      <c r="I936" s="5">
        <v>96</v>
      </c>
      <c r="L936" s="16">
        <v>185</v>
      </c>
      <c r="M936" s="16">
        <v>195</v>
      </c>
      <c r="N936" s="16">
        <v>190</v>
      </c>
      <c r="O936" s="10">
        <v>11.3</v>
      </c>
      <c r="P936" s="10">
        <v>3.8</v>
      </c>
      <c r="Q936" s="10">
        <v>5</v>
      </c>
      <c r="R936" s="10"/>
      <c r="S936" s="10"/>
      <c r="T936" s="18">
        <v>2.8</v>
      </c>
      <c r="U936" s="18">
        <v>3.6</v>
      </c>
      <c r="X936" s="10"/>
      <c r="AB936" s="10"/>
      <c r="AC936" s="10"/>
    </row>
    <row r="937" spans="1:29" ht="15" hidden="1" customHeight="1" x14ac:dyDescent="0.25">
      <c r="A937" t="s">
        <v>272</v>
      </c>
      <c r="B937" s="221">
        <v>2</v>
      </c>
      <c r="C937" s="225" t="s">
        <v>91</v>
      </c>
      <c r="D937" s="225"/>
      <c r="E937" s="225"/>
      <c r="F937" t="s">
        <v>273</v>
      </c>
      <c r="H937" s="10">
        <v>2</v>
      </c>
      <c r="I937" s="5">
        <v>100</v>
      </c>
      <c r="L937" s="16">
        <v>219</v>
      </c>
      <c r="M937" s="16">
        <v>215</v>
      </c>
      <c r="N937" s="16">
        <v>217</v>
      </c>
      <c r="O937" s="10">
        <v>11.7</v>
      </c>
      <c r="P937" s="10">
        <v>4</v>
      </c>
      <c r="Q937" s="10">
        <v>6.2</v>
      </c>
      <c r="R937" s="10"/>
      <c r="S937" s="10">
        <v>70</v>
      </c>
      <c r="T937" s="18">
        <v>2.6</v>
      </c>
      <c r="U937" s="18">
        <v>3.9</v>
      </c>
      <c r="X937" s="10"/>
      <c r="AB937" s="10"/>
      <c r="AC937" s="10"/>
    </row>
    <row r="938" spans="1:29" ht="15" hidden="1" customHeight="1" x14ac:dyDescent="0.25">
      <c r="A938" t="s">
        <v>272</v>
      </c>
      <c r="B938" s="221">
        <v>2</v>
      </c>
      <c r="C938" s="225" t="s">
        <v>91</v>
      </c>
      <c r="D938" s="225"/>
      <c r="E938" s="225"/>
      <c r="F938" t="s">
        <v>273</v>
      </c>
      <c r="H938" s="10">
        <v>2</v>
      </c>
      <c r="I938" s="5">
        <v>101</v>
      </c>
      <c r="L938" s="16">
        <v>243</v>
      </c>
      <c r="M938" s="16">
        <v>236</v>
      </c>
      <c r="N938" s="16">
        <v>239.5</v>
      </c>
      <c r="O938" s="10">
        <v>10.1</v>
      </c>
      <c r="P938" s="10">
        <v>3.9</v>
      </c>
      <c r="Q938" s="10">
        <v>5.0999999999999996</v>
      </c>
      <c r="R938" s="10"/>
      <c r="S938" s="10"/>
      <c r="T938" s="18">
        <v>3.4</v>
      </c>
      <c r="U938" s="18">
        <v>5.6</v>
      </c>
      <c r="X938" s="10"/>
      <c r="AB938" s="10"/>
      <c r="AC938" s="10"/>
    </row>
    <row r="939" spans="1:29" ht="15" hidden="1" customHeight="1" x14ac:dyDescent="0.25">
      <c r="A939" t="s">
        <v>272</v>
      </c>
      <c r="B939" s="221">
        <v>2</v>
      </c>
      <c r="C939" s="225" t="s">
        <v>91</v>
      </c>
      <c r="D939" s="225"/>
      <c r="E939" s="225"/>
      <c r="F939" t="s">
        <v>273</v>
      </c>
      <c r="H939" s="10">
        <v>2</v>
      </c>
      <c r="I939" s="5">
        <v>103</v>
      </c>
      <c r="L939" s="16">
        <v>194</v>
      </c>
      <c r="M939" s="16">
        <v>186</v>
      </c>
      <c r="N939" s="16">
        <v>190</v>
      </c>
      <c r="O939" s="10">
        <v>8.3000000000000007</v>
      </c>
      <c r="P939" s="10">
        <v>5.2</v>
      </c>
      <c r="Q939" s="10">
        <v>5.9</v>
      </c>
      <c r="R939" s="10"/>
      <c r="S939" s="10"/>
      <c r="T939" s="18">
        <v>1.7</v>
      </c>
      <c r="U939" s="18">
        <v>1.8</v>
      </c>
      <c r="X939" s="10"/>
      <c r="AB939" s="10"/>
      <c r="AC939" s="10"/>
    </row>
    <row r="940" spans="1:29" ht="15" hidden="1" customHeight="1" x14ac:dyDescent="0.25">
      <c r="A940" t="s">
        <v>272</v>
      </c>
      <c r="B940" s="221">
        <v>2</v>
      </c>
      <c r="C940" s="225" t="s">
        <v>91</v>
      </c>
      <c r="D940" s="225"/>
      <c r="E940" s="225"/>
      <c r="F940" t="s">
        <v>273</v>
      </c>
      <c r="H940" s="10">
        <v>2</v>
      </c>
      <c r="I940" s="5">
        <v>104</v>
      </c>
      <c r="L940" s="16">
        <v>160</v>
      </c>
      <c r="M940" s="16">
        <v>167</v>
      </c>
      <c r="N940" s="16">
        <v>163.5</v>
      </c>
      <c r="O940" s="10">
        <v>9.6</v>
      </c>
      <c r="P940" s="10">
        <v>4.2</v>
      </c>
      <c r="Q940" s="10">
        <v>5.3</v>
      </c>
      <c r="R940" s="10"/>
      <c r="S940" s="10"/>
      <c r="T940" s="18">
        <v>1.9</v>
      </c>
      <c r="U940" s="18">
        <v>2</v>
      </c>
      <c r="X940" s="10"/>
      <c r="AB940" s="10"/>
      <c r="AC940" s="10"/>
    </row>
    <row r="941" spans="1:29" ht="15" hidden="1" customHeight="1" x14ac:dyDescent="0.25">
      <c r="A941" t="s">
        <v>272</v>
      </c>
      <c r="B941" s="221">
        <v>2</v>
      </c>
      <c r="C941" s="225" t="s">
        <v>91</v>
      </c>
      <c r="D941" s="225"/>
      <c r="E941" s="225"/>
      <c r="F941" t="s">
        <v>273</v>
      </c>
      <c r="H941" s="10">
        <v>2</v>
      </c>
      <c r="I941" s="5">
        <v>106</v>
      </c>
      <c r="L941" s="16">
        <v>195</v>
      </c>
      <c r="M941" s="16">
        <v>204</v>
      </c>
      <c r="N941" s="16">
        <v>199.5</v>
      </c>
      <c r="O941" s="10"/>
      <c r="P941" s="10"/>
      <c r="Q941" s="10"/>
      <c r="R941" s="10"/>
      <c r="S941" s="10"/>
      <c r="T941" s="18"/>
      <c r="U941" s="18"/>
      <c r="X941" s="10"/>
      <c r="AB941" s="10"/>
      <c r="AC941" s="10"/>
    </row>
    <row r="942" spans="1:29" ht="15" hidden="1" customHeight="1" x14ac:dyDescent="0.25">
      <c r="A942" t="s">
        <v>272</v>
      </c>
      <c r="B942" s="221">
        <v>2</v>
      </c>
      <c r="C942" s="225" t="s">
        <v>91</v>
      </c>
      <c r="D942" s="225"/>
      <c r="E942" s="225"/>
      <c r="F942" t="s">
        <v>273</v>
      </c>
      <c r="H942" s="10">
        <v>2</v>
      </c>
      <c r="I942" s="5">
        <v>108</v>
      </c>
      <c r="L942" s="16">
        <v>226</v>
      </c>
      <c r="M942" s="16">
        <v>229</v>
      </c>
      <c r="N942" s="16">
        <v>227.5</v>
      </c>
      <c r="O942" s="10">
        <v>11.2</v>
      </c>
      <c r="P942" s="10">
        <v>3.9</v>
      </c>
      <c r="Q942" s="10">
        <v>5.2</v>
      </c>
      <c r="R942" s="10"/>
      <c r="S942" s="10"/>
      <c r="T942" s="18">
        <v>2.8</v>
      </c>
      <c r="U942" s="18">
        <v>3.5</v>
      </c>
      <c r="X942" s="10"/>
      <c r="AB942" s="10"/>
      <c r="AC942" s="10" t="s">
        <v>131</v>
      </c>
    </row>
    <row r="943" spans="1:29" ht="15" hidden="1" customHeight="1" x14ac:dyDescent="0.25">
      <c r="A943" t="s">
        <v>272</v>
      </c>
      <c r="B943" s="221">
        <v>2</v>
      </c>
      <c r="C943" s="225" t="s">
        <v>91</v>
      </c>
      <c r="D943" s="225"/>
      <c r="E943" s="225"/>
      <c r="F943" t="s">
        <v>273</v>
      </c>
      <c r="H943" s="10">
        <v>2</v>
      </c>
      <c r="I943" s="5">
        <v>110</v>
      </c>
      <c r="L943" s="16">
        <v>293</v>
      </c>
      <c r="M943" s="16">
        <v>282</v>
      </c>
      <c r="N943" s="16">
        <v>287.5</v>
      </c>
      <c r="O943" s="10">
        <v>11.1</v>
      </c>
      <c r="P943" s="10">
        <v>3.5</v>
      </c>
      <c r="Q943" s="10">
        <v>5.2</v>
      </c>
      <c r="R943" s="10"/>
      <c r="S943" s="10"/>
      <c r="T943" s="18">
        <v>3.4</v>
      </c>
      <c r="U943" s="18">
        <v>4.2</v>
      </c>
      <c r="X943" s="10"/>
      <c r="AB943" s="10"/>
      <c r="AC943" s="10"/>
    </row>
    <row r="944" spans="1:29" ht="15" hidden="1" customHeight="1" x14ac:dyDescent="0.25">
      <c r="A944" t="s">
        <v>272</v>
      </c>
      <c r="B944" s="221">
        <v>2</v>
      </c>
      <c r="C944" s="225" t="s">
        <v>91</v>
      </c>
      <c r="D944" s="225"/>
      <c r="E944" s="225"/>
      <c r="F944" t="s">
        <v>273</v>
      </c>
      <c r="H944" s="10">
        <v>2</v>
      </c>
      <c r="I944" s="5">
        <v>114</v>
      </c>
      <c r="L944" s="16">
        <v>218</v>
      </c>
      <c r="M944" s="16">
        <v>225</v>
      </c>
      <c r="N944" s="16">
        <v>221.5</v>
      </c>
      <c r="O944" s="10"/>
      <c r="P944" s="10"/>
      <c r="Q944" s="10"/>
      <c r="R944" s="10"/>
      <c r="S944" s="10"/>
      <c r="T944" s="18"/>
      <c r="U944" s="18"/>
      <c r="X944" s="10"/>
      <c r="Y944" s="10"/>
      <c r="Z944" s="10"/>
      <c r="AB944" s="10"/>
      <c r="AC944" s="10"/>
    </row>
    <row r="945" spans="1:29" ht="15" hidden="1" customHeight="1" x14ac:dyDescent="0.25">
      <c r="A945" t="s">
        <v>272</v>
      </c>
      <c r="B945" s="221">
        <v>2</v>
      </c>
      <c r="C945" s="225" t="s">
        <v>91</v>
      </c>
      <c r="D945" s="225"/>
      <c r="E945" s="225"/>
      <c r="F945" t="s">
        <v>273</v>
      </c>
      <c r="H945" s="10">
        <v>2</v>
      </c>
      <c r="I945" s="5">
        <v>116</v>
      </c>
      <c r="L945" s="16">
        <v>213</v>
      </c>
      <c r="M945" s="16">
        <v>204</v>
      </c>
      <c r="N945" s="16">
        <v>208.5</v>
      </c>
      <c r="O945" s="10">
        <v>9.4</v>
      </c>
      <c r="P945" s="10">
        <v>2.8</v>
      </c>
      <c r="Q945" s="10">
        <v>3.6</v>
      </c>
      <c r="R945" s="10"/>
      <c r="S945" s="10"/>
      <c r="T945" s="18">
        <v>2.9</v>
      </c>
      <c r="U945" s="18">
        <v>2.9</v>
      </c>
      <c r="X945" s="10"/>
      <c r="Y945" s="10"/>
      <c r="Z945" s="10"/>
      <c r="AB945" s="10"/>
      <c r="AC945" s="10"/>
    </row>
    <row r="946" spans="1:29" ht="15" hidden="1" customHeight="1" x14ac:dyDescent="0.25">
      <c r="A946" t="s">
        <v>272</v>
      </c>
      <c r="B946" s="221">
        <v>2</v>
      </c>
      <c r="C946" s="225" t="s">
        <v>91</v>
      </c>
      <c r="D946" s="225"/>
      <c r="E946" s="225"/>
      <c r="F946" t="s">
        <v>273</v>
      </c>
      <c r="H946" s="10">
        <v>2</v>
      </c>
      <c r="I946" s="5">
        <v>117</v>
      </c>
      <c r="L946" s="16">
        <v>288</v>
      </c>
      <c r="M946" s="16">
        <v>280</v>
      </c>
      <c r="N946" s="16">
        <v>284</v>
      </c>
      <c r="O946" s="10">
        <v>12.5</v>
      </c>
      <c r="P946" s="10">
        <v>6.7</v>
      </c>
      <c r="Q946" s="10">
        <v>7.8</v>
      </c>
      <c r="R946" s="10"/>
      <c r="S946" s="10">
        <v>80</v>
      </c>
      <c r="T946" s="18">
        <v>3.6</v>
      </c>
      <c r="U946" s="18">
        <v>4.2</v>
      </c>
      <c r="X946" s="10"/>
      <c r="Y946" s="10"/>
      <c r="Z946" s="10"/>
      <c r="AB946" s="10"/>
      <c r="AC946" s="10" t="s">
        <v>131</v>
      </c>
    </row>
    <row r="947" spans="1:29" ht="15" hidden="1" customHeight="1" x14ac:dyDescent="0.25">
      <c r="A947" t="s">
        <v>272</v>
      </c>
      <c r="B947" s="221">
        <v>2</v>
      </c>
      <c r="C947" s="225" t="s">
        <v>91</v>
      </c>
      <c r="D947" s="225"/>
      <c r="E947" s="225"/>
      <c r="F947" t="s">
        <v>273</v>
      </c>
      <c r="H947" s="10">
        <v>4</v>
      </c>
      <c r="I947" s="5">
        <v>1</v>
      </c>
      <c r="L947" s="16">
        <v>202</v>
      </c>
      <c r="M947" s="16">
        <v>203</v>
      </c>
      <c r="N947" s="16">
        <v>202.5</v>
      </c>
      <c r="O947" s="10"/>
      <c r="P947" s="10"/>
      <c r="Q947" s="10"/>
      <c r="R947" s="10"/>
      <c r="S947" s="10"/>
      <c r="T947" s="18"/>
      <c r="U947" s="18"/>
      <c r="X947" s="16"/>
      <c r="Y947" s="10"/>
      <c r="Z947" s="10"/>
      <c r="AB947" s="10"/>
      <c r="AC947" s="10"/>
    </row>
    <row r="948" spans="1:29" ht="15" hidden="1" customHeight="1" x14ac:dyDescent="0.25">
      <c r="A948" t="s">
        <v>272</v>
      </c>
      <c r="B948" s="221">
        <v>2</v>
      </c>
      <c r="C948" s="225" t="s">
        <v>91</v>
      </c>
      <c r="D948" s="225"/>
      <c r="E948" s="225"/>
      <c r="F948" t="s">
        <v>273</v>
      </c>
      <c r="H948" s="10">
        <v>4</v>
      </c>
      <c r="I948" s="5">
        <v>6</v>
      </c>
      <c r="L948" s="16">
        <v>230</v>
      </c>
      <c r="M948" s="16">
        <v>243</v>
      </c>
      <c r="N948" s="16">
        <v>236.5</v>
      </c>
      <c r="O948" s="10"/>
      <c r="P948" s="10"/>
      <c r="Q948" s="10"/>
      <c r="R948" s="10"/>
      <c r="S948" s="10"/>
      <c r="T948" s="18"/>
      <c r="U948" s="18"/>
      <c r="X948" s="16"/>
      <c r="Y948" s="10"/>
      <c r="Z948" s="10"/>
      <c r="AB948" s="10"/>
      <c r="AC948" s="10"/>
    </row>
    <row r="949" spans="1:29" ht="15" hidden="1" customHeight="1" x14ac:dyDescent="0.25">
      <c r="A949" t="s">
        <v>272</v>
      </c>
      <c r="B949" s="221">
        <v>2</v>
      </c>
      <c r="C949" s="225" t="s">
        <v>91</v>
      </c>
      <c r="D949" s="225"/>
      <c r="E949" s="225"/>
      <c r="F949" t="s">
        <v>273</v>
      </c>
      <c r="H949" s="10">
        <v>4</v>
      </c>
      <c r="I949" s="5">
        <v>7</v>
      </c>
      <c r="L949" s="16">
        <v>239</v>
      </c>
      <c r="M949" s="16">
        <v>235</v>
      </c>
      <c r="N949" s="16">
        <v>237</v>
      </c>
      <c r="O949" s="10">
        <v>12.4</v>
      </c>
      <c r="P949" s="10">
        <v>6.5</v>
      </c>
      <c r="Q949" s="10">
        <v>8.5</v>
      </c>
      <c r="R949" s="10"/>
      <c r="S949" s="10"/>
      <c r="T949" s="18">
        <v>2.4</v>
      </c>
      <c r="U949" s="18">
        <v>2.4</v>
      </c>
      <c r="X949" s="16"/>
      <c r="Y949" s="10"/>
      <c r="Z949" s="10"/>
      <c r="AB949" s="10"/>
      <c r="AC949" s="10"/>
    </row>
    <row r="950" spans="1:29" ht="15" hidden="1" customHeight="1" x14ac:dyDescent="0.25">
      <c r="A950" t="s">
        <v>272</v>
      </c>
      <c r="B950" s="221">
        <v>2</v>
      </c>
      <c r="C950" s="225" t="s">
        <v>91</v>
      </c>
      <c r="D950" s="225"/>
      <c r="E950" s="225"/>
      <c r="F950" t="s">
        <v>273</v>
      </c>
      <c r="H950" s="10">
        <v>4</v>
      </c>
      <c r="I950" s="5">
        <v>9</v>
      </c>
      <c r="L950" s="16">
        <v>254</v>
      </c>
      <c r="M950" s="16">
        <v>253</v>
      </c>
      <c r="N950" s="16">
        <v>253.5</v>
      </c>
      <c r="O950" s="10">
        <v>12.5</v>
      </c>
      <c r="P950" s="10">
        <v>4.4000000000000004</v>
      </c>
      <c r="Q950" s="10">
        <v>5.8</v>
      </c>
      <c r="R950" s="10"/>
      <c r="S950" s="10"/>
      <c r="T950" s="18">
        <v>2.6</v>
      </c>
      <c r="U950" s="18">
        <v>3.9</v>
      </c>
      <c r="X950" s="16"/>
      <c r="Y950" s="10"/>
      <c r="Z950" s="10"/>
      <c r="AB950" s="10"/>
      <c r="AC950" s="10"/>
    </row>
    <row r="951" spans="1:29" ht="15" hidden="1" customHeight="1" x14ac:dyDescent="0.25">
      <c r="A951" t="s">
        <v>272</v>
      </c>
      <c r="B951" s="221">
        <v>2</v>
      </c>
      <c r="C951" s="225" t="s">
        <v>91</v>
      </c>
      <c r="D951" s="225"/>
      <c r="E951" s="225"/>
      <c r="F951" t="s">
        <v>273</v>
      </c>
      <c r="H951" s="10">
        <v>4</v>
      </c>
      <c r="I951" s="5">
        <v>14</v>
      </c>
      <c r="L951" s="16">
        <v>335</v>
      </c>
      <c r="M951" s="16">
        <v>332</v>
      </c>
      <c r="N951" s="16">
        <v>333.5</v>
      </c>
      <c r="O951" s="10">
        <v>13.7</v>
      </c>
      <c r="P951" s="10">
        <v>5.4</v>
      </c>
      <c r="Q951" s="10">
        <v>8.1</v>
      </c>
      <c r="R951" s="10"/>
      <c r="S951" s="10"/>
      <c r="T951" s="18">
        <v>3.9</v>
      </c>
      <c r="U951" s="18">
        <v>5.0999999999999996</v>
      </c>
      <c r="X951" s="16"/>
      <c r="AB951" s="10"/>
      <c r="AC951" s="10"/>
    </row>
    <row r="952" spans="1:29" ht="15" hidden="1" customHeight="1" x14ac:dyDescent="0.25">
      <c r="A952" t="s">
        <v>272</v>
      </c>
      <c r="B952" s="221">
        <v>2</v>
      </c>
      <c r="C952" s="225" t="s">
        <v>91</v>
      </c>
      <c r="D952" s="225"/>
      <c r="E952" s="225"/>
      <c r="F952" t="s">
        <v>273</v>
      </c>
      <c r="H952" s="10">
        <v>4</v>
      </c>
      <c r="I952" s="5">
        <v>15</v>
      </c>
      <c r="L952" s="16">
        <v>244</v>
      </c>
      <c r="M952" s="16">
        <v>238</v>
      </c>
      <c r="N952" s="16">
        <v>241</v>
      </c>
      <c r="O952" s="10"/>
      <c r="P952" s="10"/>
      <c r="Q952" s="10"/>
      <c r="R952" s="10"/>
      <c r="S952" s="10"/>
      <c r="T952" s="18"/>
      <c r="U952" s="18"/>
      <c r="X952" s="16"/>
      <c r="AB952" s="10"/>
      <c r="AC952" s="10"/>
    </row>
    <row r="953" spans="1:29" ht="15" hidden="1" customHeight="1" x14ac:dyDescent="0.25">
      <c r="A953" t="s">
        <v>272</v>
      </c>
      <c r="B953" s="221">
        <v>2</v>
      </c>
      <c r="C953" s="225" t="s">
        <v>91</v>
      </c>
      <c r="D953" s="225"/>
      <c r="E953" s="225"/>
      <c r="F953" t="s">
        <v>273</v>
      </c>
      <c r="H953" s="10">
        <v>4</v>
      </c>
      <c r="I953" s="5">
        <v>18</v>
      </c>
      <c r="L953" s="16">
        <v>234</v>
      </c>
      <c r="M953" s="16">
        <v>231</v>
      </c>
      <c r="N953" s="16">
        <v>232.5</v>
      </c>
      <c r="O953" s="10"/>
      <c r="P953" s="10"/>
      <c r="Q953" s="10"/>
      <c r="R953" s="10"/>
      <c r="S953" s="10"/>
      <c r="T953" s="18"/>
      <c r="U953" s="18"/>
      <c r="X953" s="16"/>
      <c r="AB953" s="10"/>
      <c r="AC953" s="10"/>
    </row>
    <row r="954" spans="1:29" ht="15" hidden="1" customHeight="1" x14ac:dyDescent="0.25">
      <c r="A954" t="s">
        <v>272</v>
      </c>
      <c r="B954" s="221">
        <v>2</v>
      </c>
      <c r="C954" s="225" t="s">
        <v>91</v>
      </c>
      <c r="D954" s="225"/>
      <c r="E954" s="225"/>
      <c r="F954" t="s">
        <v>273</v>
      </c>
      <c r="H954" s="10">
        <v>4</v>
      </c>
      <c r="I954" s="5">
        <v>20</v>
      </c>
      <c r="L954" s="16">
        <v>180</v>
      </c>
      <c r="M954" s="16">
        <v>183</v>
      </c>
      <c r="N954" s="16">
        <v>181.5</v>
      </c>
      <c r="O954" s="10"/>
      <c r="P954" s="10"/>
      <c r="Q954" s="10"/>
      <c r="R954" s="10"/>
      <c r="S954" s="10"/>
      <c r="T954" s="18"/>
      <c r="U954" s="18"/>
      <c r="X954" s="16"/>
      <c r="AB954" s="10"/>
      <c r="AC954" s="10"/>
    </row>
    <row r="955" spans="1:29" ht="15" hidden="1" customHeight="1" x14ac:dyDescent="0.25">
      <c r="A955" t="s">
        <v>272</v>
      </c>
      <c r="B955" s="221">
        <v>2</v>
      </c>
      <c r="C955" s="225" t="s">
        <v>91</v>
      </c>
      <c r="D955" s="225"/>
      <c r="E955" s="225"/>
      <c r="F955" t="s">
        <v>273</v>
      </c>
      <c r="H955" s="10">
        <v>4</v>
      </c>
      <c r="I955" s="5">
        <v>21</v>
      </c>
      <c r="L955" s="16">
        <v>208</v>
      </c>
      <c r="M955" s="16">
        <v>216</v>
      </c>
      <c r="N955" s="16">
        <v>212</v>
      </c>
      <c r="O955" s="10"/>
      <c r="P955" s="10"/>
      <c r="Q955" s="10"/>
      <c r="R955" s="10"/>
      <c r="S955" s="10"/>
      <c r="T955" s="18"/>
      <c r="U955" s="18"/>
      <c r="X955" s="16"/>
      <c r="AB955" s="10"/>
      <c r="AC955" s="10"/>
    </row>
    <row r="956" spans="1:29" ht="15" hidden="1" customHeight="1" x14ac:dyDescent="0.25">
      <c r="A956" t="s">
        <v>272</v>
      </c>
      <c r="B956" s="221">
        <v>2</v>
      </c>
      <c r="C956" s="225" t="s">
        <v>91</v>
      </c>
      <c r="D956" s="225"/>
      <c r="E956" s="225"/>
      <c r="F956" t="s">
        <v>273</v>
      </c>
      <c r="H956" s="10">
        <v>4</v>
      </c>
      <c r="I956" s="5">
        <v>25</v>
      </c>
      <c r="L956" s="16">
        <v>277</v>
      </c>
      <c r="M956" s="16">
        <v>253</v>
      </c>
      <c r="N956" s="16">
        <v>265</v>
      </c>
      <c r="O956" s="10">
        <v>11.8</v>
      </c>
      <c r="P956" s="10">
        <v>4.5</v>
      </c>
      <c r="Q956" s="10">
        <v>6.5</v>
      </c>
      <c r="R956" s="10"/>
      <c r="S956" s="10">
        <v>90</v>
      </c>
      <c r="T956" s="18">
        <v>4.5</v>
      </c>
      <c r="U956" s="18">
        <v>4.5</v>
      </c>
      <c r="X956" s="16"/>
      <c r="AB956" s="10"/>
      <c r="AC956" s="10"/>
    </row>
    <row r="957" spans="1:29" ht="15" hidden="1" customHeight="1" x14ac:dyDescent="0.25">
      <c r="A957" t="s">
        <v>272</v>
      </c>
      <c r="B957" s="221">
        <v>2</v>
      </c>
      <c r="C957" s="225" t="s">
        <v>91</v>
      </c>
      <c r="D957" s="225"/>
      <c r="E957" s="225"/>
      <c r="F957" t="s">
        <v>273</v>
      </c>
      <c r="H957" s="10">
        <v>4</v>
      </c>
      <c r="I957" s="5">
        <v>26</v>
      </c>
      <c r="L957" s="16">
        <v>232</v>
      </c>
      <c r="M957" s="16">
        <v>232</v>
      </c>
      <c r="N957" s="16">
        <v>232</v>
      </c>
      <c r="O957" s="10">
        <v>11.6</v>
      </c>
      <c r="P957" s="10">
        <v>6.1</v>
      </c>
      <c r="Q957" s="10">
        <v>6.8</v>
      </c>
      <c r="R957" s="10"/>
      <c r="S957" s="10"/>
      <c r="T957" s="18">
        <v>2.2999999999999998</v>
      </c>
      <c r="U957" s="18">
        <v>2.2000000000000002</v>
      </c>
      <c r="X957" s="16"/>
      <c r="AB957" s="10"/>
      <c r="AC957" s="10"/>
    </row>
    <row r="958" spans="1:29" ht="15" hidden="1" customHeight="1" x14ac:dyDescent="0.25">
      <c r="A958" t="s">
        <v>272</v>
      </c>
      <c r="B958" s="221">
        <v>2</v>
      </c>
      <c r="C958" s="225" t="s">
        <v>91</v>
      </c>
      <c r="D958" s="225"/>
      <c r="E958" s="225"/>
      <c r="F958" t="s">
        <v>273</v>
      </c>
      <c r="H958" s="10">
        <v>4</v>
      </c>
      <c r="I958" s="5">
        <v>29</v>
      </c>
      <c r="L958" s="16">
        <v>222</v>
      </c>
      <c r="M958" s="16">
        <v>223</v>
      </c>
      <c r="N958" s="16">
        <v>222.5</v>
      </c>
      <c r="O958" s="10"/>
      <c r="P958" s="10"/>
      <c r="Q958" s="10"/>
      <c r="R958" s="10"/>
      <c r="S958" s="10"/>
      <c r="T958" s="18"/>
      <c r="U958" s="18"/>
      <c r="X958" s="16"/>
      <c r="AB958" s="10"/>
      <c r="AC958" s="10"/>
    </row>
    <row r="959" spans="1:29" ht="15" hidden="1" customHeight="1" x14ac:dyDescent="0.25">
      <c r="A959" t="s">
        <v>272</v>
      </c>
      <c r="B959" s="221">
        <v>2</v>
      </c>
      <c r="C959" s="225" t="s">
        <v>91</v>
      </c>
      <c r="D959" s="225"/>
      <c r="E959" s="225"/>
      <c r="F959" t="s">
        <v>273</v>
      </c>
      <c r="H959" s="10">
        <v>4</v>
      </c>
      <c r="I959" s="5">
        <v>31</v>
      </c>
      <c r="L959" s="16">
        <v>212</v>
      </c>
      <c r="M959" s="16">
        <v>222</v>
      </c>
      <c r="N959" s="16">
        <v>217</v>
      </c>
      <c r="O959" s="10">
        <v>12</v>
      </c>
      <c r="P959" s="10">
        <v>6</v>
      </c>
      <c r="Q959" s="10">
        <v>7</v>
      </c>
      <c r="R959" s="10"/>
      <c r="S959" s="10"/>
      <c r="T959" s="18">
        <v>2.8000000000000003</v>
      </c>
      <c r="U959" s="18">
        <v>3.8000000000000003</v>
      </c>
      <c r="X959" s="16"/>
      <c r="AB959" s="10"/>
      <c r="AC959" s="10"/>
    </row>
    <row r="960" spans="1:29" ht="15" hidden="1" customHeight="1" x14ac:dyDescent="0.25">
      <c r="A960" t="s">
        <v>272</v>
      </c>
      <c r="B960" s="221">
        <v>2</v>
      </c>
      <c r="C960" s="225" t="s">
        <v>91</v>
      </c>
      <c r="D960" s="225"/>
      <c r="E960" s="225"/>
      <c r="F960" t="s">
        <v>273</v>
      </c>
      <c r="H960" s="10">
        <v>4</v>
      </c>
      <c r="I960" s="5">
        <v>33</v>
      </c>
      <c r="L960" s="16">
        <v>196</v>
      </c>
      <c r="M960" s="16">
        <v>193</v>
      </c>
      <c r="N960" s="16">
        <v>194.5</v>
      </c>
      <c r="O960" s="10">
        <v>10.8</v>
      </c>
      <c r="P960" s="10">
        <v>4.5</v>
      </c>
      <c r="Q960" s="10">
        <v>5.9</v>
      </c>
      <c r="R960" s="10"/>
      <c r="S960" s="10"/>
      <c r="T960" s="18">
        <v>2.2999999999999998</v>
      </c>
      <c r="U960" s="18">
        <v>2.7</v>
      </c>
      <c r="X960" s="16"/>
      <c r="AB960" s="10"/>
      <c r="AC960" s="10"/>
    </row>
    <row r="961" spans="1:29" ht="15" hidden="1" customHeight="1" x14ac:dyDescent="0.25">
      <c r="A961" t="s">
        <v>272</v>
      </c>
      <c r="B961" s="221">
        <v>2</v>
      </c>
      <c r="C961" s="225" t="s">
        <v>91</v>
      </c>
      <c r="D961" s="225"/>
      <c r="E961" s="225"/>
      <c r="F961" t="s">
        <v>273</v>
      </c>
      <c r="H961" s="10">
        <v>4</v>
      </c>
      <c r="I961" s="5">
        <v>41</v>
      </c>
      <c r="L961" s="16">
        <v>232</v>
      </c>
      <c r="M961" s="16">
        <v>235</v>
      </c>
      <c r="N961" s="16">
        <v>233.5</v>
      </c>
      <c r="O961" s="10">
        <v>10.199999999999999</v>
      </c>
      <c r="P961" s="10">
        <v>4.7</v>
      </c>
      <c r="Q961" s="10">
        <v>5.4</v>
      </c>
      <c r="R961" s="10"/>
      <c r="S961" s="10"/>
      <c r="T961" s="18">
        <v>2.9</v>
      </c>
      <c r="U961" s="18">
        <v>3.6</v>
      </c>
      <c r="X961" s="16"/>
      <c r="AB961" s="10"/>
      <c r="AC961" s="10"/>
    </row>
    <row r="962" spans="1:29" ht="15" hidden="1" customHeight="1" x14ac:dyDescent="0.25">
      <c r="A962" t="s">
        <v>272</v>
      </c>
      <c r="B962" s="221">
        <v>2</v>
      </c>
      <c r="C962" s="225" t="s">
        <v>91</v>
      </c>
      <c r="D962" s="225"/>
      <c r="E962" s="225"/>
      <c r="F962" t="s">
        <v>273</v>
      </c>
      <c r="H962" s="10">
        <v>4</v>
      </c>
      <c r="I962" s="5">
        <v>42</v>
      </c>
      <c r="L962" s="16">
        <v>319</v>
      </c>
      <c r="M962" s="16">
        <v>340</v>
      </c>
      <c r="N962" s="16">
        <v>329.5</v>
      </c>
      <c r="O962" s="10">
        <v>12</v>
      </c>
      <c r="P962" s="10">
        <v>4.9000000000000004</v>
      </c>
      <c r="Q962" s="10">
        <v>4.9000000000000004</v>
      </c>
      <c r="R962" s="10"/>
      <c r="S962" s="10"/>
      <c r="T962" s="18">
        <v>4.5999999999999996</v>
      </c>
      <c r="U962" s="18">
        <v>5.5</v>
      </c>
      <c r="X962" s="16"/>
      <c r="AB962" s="10"/>
      <c r="AC962" s="10"/>
    </row>
    <row r="963" spans="1:29" ht="15" hidden="1" customHeight="1" x14ac:dyDescent="0.25">
      <c r="A963" t="s">
        <v>272</v>
      </c>
      <c r="B963" s="221">
        <v>2</v>
      </c>
      <c r="C963" s="225" t="s">
        <v>91</v>
      </c>
      <c r="D963" s="225"/>
      <c r="E963" s="225"/>
      <c r="F963" t="s">
        <v>273</v>
      </c>
      <c r="H963" s="10">
        <v>4</v>
      </c>
      <c r="I963" s="5">
        <v>44</v>
      </c>
      <c r="L963" s="16">
        <v>189</v>
      </c>
      <c r="M963" s="16">
        <v>194</v>
      </c>
      <c r="N963" s="16">
        <v>191.5</v>
      </c>
      <c r="O963" s="10">
        <v>9.8000000000000007</v>
      </c>
      <c r="P963" s="10">
        <v>4.5999999999999996</v>
      </c>
      <c r="Q963" s="10">
        <v>6.3</v>
      </c>
      <c r="R963" s="10"/>
      <c r="S963" s="10"/>
      <c r="T963" s="18">
        <v>2.2000000000000002</v>
      </c>
      <c r="U963" s="18">
        <v>2.9</v>
      </c>
      <c r="X963" s="10"/>
      <c r="AB963" s="10"/>
      <c r="AC963" s="10"/>
    </row>
    <row r="964" spans="1:29" ht="15" hidden="1" customHeight="1" x14ac:dyDescent="0.25">
      <c r="A964" t="s">
        <v>272</v>
      </c>
      <c r="B964" s="221">
        <v>2</v>
      </c>
      <c r="C964" s="225" t="s">
        <v>91</v>
      </c>
      <c r="D964" s="225"/>
      <c r="E964" s="225"/>
      <c r="F964" t="s">
        <v>273</v>
      </c>
      <c r="H964" s="10">
        <v>4</v>
      </c>
      <c r="I964" s="5">
        <v>45</v>
      </c>
      <c r="L964" s="16">
        <v>245</v>
      </c>
      <c r="M964" s="16">
        <v>234</v>
      </c>
      <c r="N964" s="16">
        <v>239.5</v>
      </c>
      <c r="O964" s="10">
        <v>9.8000000000000007</v>
      </c>
      <c r="P964" s="10">
        <v>4.5999999999999996</v>
      </c>
      <c r="Q964" s="10">
        <v>4.5999999999999996</v>
      </c>
      <c r="R964" s="10"/>
      <c r="S964" s="10">
        <v>50</v>
      </c>
      <c r="T964" s="18">
        <v>2.2000000000000002</v>
      </c>
      <c r="U964" s="18">
        <v>3.6</v>
      </c>
      <c r="X964" s="10"/>
      <c r="AB964" s="10"/>
      <c r="AC964" s="10"/>
    </row>
    <row r="965" spans="1:29" ht="15" hidden="1" customHeight="1" x14ac:dyDescent="0.25">
      <c r="A965" t="s">
        <v>272</v>
      </c>
      <c r="B965" s="221">
        <v>2</v>
      </c>
      <c r="C965" s="225" t="s">
        <v>91</v>
      </c>
      <c r="D965" s="225"/>
      <c r="E965" s="225"/>
      <c r="F965" t="s">
        <v>273</v>
      </c>
      <c r="H965" s="10">
        <v>4</v>
      </c>
      <c r="I965" s="5">
        <v>47</v>
      </c>
      <c r="L965" s="16">
        <v>256</v>
      </c>
      <c r="M965" s="16">
        <v>250</v>
      </c>
      <c r="N965" s="16">
        <v>253</v>
      </c>
      <c r="O965" s="10"/>
      <c r="P965" s="10"/>
      <c r="Q965" s="10"/>
      <c r="R965" s="10">
        <v>1.82</v>
      </c>
      <c r="S965" s="10"/>
      <c r="T965" s="18"/>
      <c r="U965" s="18"/>
      <c r="X965" s="10"/>
      <c r="AB965" s="1" t="s">
        <v>97</v>
      </c>
      <c r="AC965" s="10"/>
    </row>
    <row r="966" spans="1:29" ht="15" hidden="1" customHeight="1" x14ac:dyDescent="0.25">
      <c r="A966" t="s">
        <v>272</v>
      </c>
      <c r="B966" s="221">
        <v>2</v>
      </c>
      <c r="C966" s="225" t="s">
        <v>91</v>
      </c>
      <c r="D966" s="225"/>
      <c r="E966" s="225"/>
      <c r="F966" t="s">
        <v>273</v>
      </c>
      <c r="H966" s="10">
        <v>4</v>
      </c>
      <c r="I966" s="5">
        <v>51</v>
      </c>
      <c r="L966" s="16">
        <v>243</v>
      </c>
      <c r="M966" s="16">
        <v>235</v>
      </c>
      <c r="N966" s="16">
        <v>239</v>
      </c>
      <c r="O966" s="10"/>
      <c r="P966" s="10"/>
      <c r="Q966" s="10"/>
      <c r="R966" s="10"/>
      <c r="S966" s="10"/>
      <c r="T966" s="18"/>
      <c r="U966" s="18"/>
      <c r="X966" s="10"/>
      <c r="AB966" s="10"/>
      <c r="AC966" s="10"/>
    </row>
    <row r="967" spans="1:29" ht="15" hidden="1" customHeight="1" x14ac:dyDescent="0.25">
      <c r="A967" t="s">
        <v>272</v>
      </c>
      <c r="B967" s="221">
        <v>2</v>
      </c>
      <c r="C967" s="225" t="s">
        <v>91</v>
      </c>
      <c r="D967" s="225"/>
      <c r="E967" s="225"/>
      <c r="F967" t="s">
        <v>273</v>
      </c>
      <c r="H967" s="10">
        <v>4</v>
      </c>
      <c r="I967" s="5">
        <v>52</v>
      </c>
      <c r="L967" s="16">
        <v>237</v>
      </c>
      <c r="M967" s="16">
        <v>237</v>
      </c>
      <c r="N967" s="16">
        <v>237</v>
      </c>
      <c r="O967" s="10">
        <v>10.5</v>
      </c>
      <c r="P967" s="10">
        <v>4.5999999999999996</v>
      </c>
      <c r="Q967" s="10">
        <v>6.2</v>
      </c>
      <c r="R967" s="10"/>
      <c r="S967" s="10"/>
      <c r="T967" s="18">
        <v>2.6</v>
      </c>
      <c r="U967" s="18">
        <v>3.8000000000000003</v>
      </c>
      <c r="X967" s="10"/>
      <c r="Y967" s="10"/>
      <c r="Z967" s="10"/>
      <c r="AB967" s="10"/>
      <c r="AC967" s="10"/>
    </row>
    <row r="968" spans="1:29" ht="15" hidden="1" customHeight="1" x14ac:dyDescent="0.25">
      <c r="A968" t="s">
        <v>272</v>
      </c>
      <c r="B968" s="221">
        <v>2</v>
      </c>
      <c r="C968" s="225" t="s">
        <v>91</v>
      </c>
      <c r="D968" s="225"/>
      <c r="E968" s="225"/>
      <c r="F968" t="s">
        <v>273</v>
      </c>
      <c r="H968" s="10">
        <v>4</v>
      </c>
      <c r="I968" s="5">
        <v>54</v>
      </c>
      <c r="L968" s="16">
        <v>288</v>
      </c>
      <c r="M968" s="16">
        <v>272</v>
      </c>
      <c r="N968" s="16">
        <v>280</v>
      </c>
      <c r="O968" s="10">
        <v>11.3</v>
      </c>
      <c r="P968" s="10">
        <v>3</v>
      </c>
      <c r="Q968" s="10">
        <v>4.3</v>
      </c>
      <c r="R968" s="10">
        <v>1.5</v>
      </c>
      <c r="S968" s="10">
        <v>50</v>
      </c>
      <c r="T968" s="18">
        <v>4.5999999999999996</v>
      </c>
      <c r="U968" s="18">
        <v>4</v>
      </c>
      <c r="X968" s="10"/>
      <c r="Y968" s="10"/>
      <c r="Z968" s="10"/>
      <c r="AB968" s="1" t="s">
        <v>97</v>
      </c>
      <c r="AC968" s="10"/>
    </row>
    <row r="969" spans="1:29" ht="15" hidden="1" customHeight="1" x14ac:dyDescent="0.25">
      <c r="A969" t="s">
        <v>272</v>
      </c>
      <c r="B969" s="221">
        <v>2</v>
      </c>
      <c r="C969" s="225" t="s">
        <v>91</v>
      </c>
      <c r="D969" s="225"/>
      <c r="E969" s="225"/>
      <c r="F969" t="s">
        <v>273</v>
      </c>
      <c r="H969" s="10">
        <v>4</v>
      </c>
      <c r="I969" s="5">
        <v>56</v>
      </c>
      <c r="L969" s="16">
        <v>283</v>
      </c>
      <c r="M969" s="16">
        <v>270</v>
      </c>
      <c r="N969" s="16">
        <v>276.5</v>
      </c>
      <c r="O969" s="10">
        <v>11.8</v>
      </c>
      <c r="P969" s="10">
        <v>5.7</v>
      </c>
      <c r="Q969" s="10">
        <v>7.5</v>
      </c>
      <c r="R969" s="10"/>
      <c r="S969" s="10">
        <v>80</v>
      </c>
      <c r="T969" s="18">
        <v>4.0999999999999996</v>
      </c>
      <c r="U969" s="18">
        <v>4</v>
      </c>
      <c r="X969" s="10"/>
      <c r="Y969" s="10"/>
      <c r="Z969" s="10"/>
      <c r="AB969" s="10"/>
      <c r="AC969" s="10"/>
    </row>
    <row r="970" spans="1:29" ht="15" hidden="1" customHeight="1" x14ac:dyDescent="0.25">
      <c r="A970" t="s">
        <v>272</v>
      </c>
      <c r="B970" s="221">
        <v>2</v>
      </c>
      <c r="C970" s="225" t="s">
        <v>91</v>
      </c>
      <c r="D970" s="225"/>
      <c r="E970" s="225"/>
      <c r="F970" t="s">
        <v>273</v>
      </c>
      <c r="H970" s="10">
        <v>4</v>
      </c>
      <c r="I970" s="5">
        <v>60</v>
      </c>
      <c r="L970" s="16">
        <v>203</v>
      </c>
      <c r="M970" s="16">
        <v>203</v>
      </c>
      <c r="N970" s="16">
        <v>203</v>
      </c>
      <c r="O970" s="10">
        <v>12</v>
      </c>
      <c r="P970" s="10">
        <v>7.9</v>
      </c>
      <c r="Q970" s="10">
        <v>9</v>
      </c>
      <c r="R970" s="10"/>
      <c r="S970" s="10"/>
      <c r="T970" s="18">
        <v>2.1</v>
      </c>
      <c r="U970" s="18">
        <v>3</v>
      </c>
      <c r="X970" s="10"/>
      <c r="Y970" s="10"/>
      <c r="Z970" s="10"/>
      <c r="AB970" s="10"/>
      <c r="AC970" s="10"/>
    </row>
    <row r="971" spans="1:29" ht="15" hidden="1" customHeight="1" x14ac:dyDescent="0.25">
      <c r="A971" t="s">
        <v>272</v>
      </c>
      <c r="B971" s="221">
        <v>2</v>
      </c>
      <c r="C971" s="225" t="s">
        <v>91</v>
      </c>
      <c r="D971" s="225"/>
      <c r="E971" s="225"/>
      <c r="F971" t="s">
        <v>273</v>
      </c>
      <c r="H971" s="10">
        <v>4</v>
      </c>
      <c r="I971" s="5">
        <v>64</v>
      </c>
      <c r="L971" s="16">
        <v>193</v>
      </c>
      <c r="M971" s="16">
        <v>202</v>
      </c>
      <c r="N971" s="16">
        <v>197.5</v>
      </c>
      <c r="O971" s="10">
        <v>11</v>
      </c>
      <c r="P971" s="10">
        <v>7.2</v>
      </c>
      <c r="Q971" s="10">
        <v>7.2</v>
      </c>
      <c r="R971" s="10"/>
      <c r="S971" s="10"/>
      <c r="T971" s="18">
        <v>1.6</v>
      </c>
      <c r="U971" s="18">
        <v>2.2999999999999998</v>
      </c>
      <c r="X971" s="10"/>
      <c r="Y971" s="10"/>
      <c r="Z971" s="10"/>
      <c r="AB971" s="10"/>
      <c r="AC971" s="10"/>
    </row>
    <row r="972" spans="1:29" ht="15" hidden="1" customHeight="1" x14ac:dyDescent="0.25">
      <c r="A972" t="s">
        <v>272</v>
      </c>
      <c r="B972" s="221">
        <v>2</v>
      </c>
      <c r="C972" s="225" t="s">
        <v>91</v>
      </c>
      <c r="D972" s="225"/>
      <c r="E972" s="225"/>
      <c r="F972" t="s">
        <v>273</v>
      </c>
      <c r="H972" s="10">
        <v>4</v>
      </c>
      <c r="I972" s="5">
        <v>65</v>
      </c>
      <c r="L972" s="16">
        <v>164</v>
      </c>
      <c r="M972" s="16">
        <v>168</v>
      </c>
      <c r="N972" s="16">
        <v>166</v>
      </c>
      <c r="O972" s="10"/>
      <c r="P972" s="10"/>
      <c r="Q972" s="10"/>
      <c r="R972" s="10"/>
      <c r="S972" s="10"/>
      <c r="T972" s="18"/>
      <c r="U972" s="18"/>
      <c r="X972" s="10"/>
      <c r="Y972" s="10"/>
      <c r="Z972" s="10"/>
      <c r="AB972" s="10"/>
      <c r="AC972" s="10"/>
    </row>
    <row r="973" spans="1:29" ht="15" hidden="1" customHeight="1" x14ac:dyDescent="0.25">
      <c r="A973" t="s">
        <v>272</v>
      </c>
      <c r="B973" s="221">
        <v>2</v>
      </c>
      <c r="C973" s="225" t="s">
        <v>91</v>
      </c>
      <c r="D973" s="225"/>
      <c r="E973" s="225"/>
      <c r="F973" t="s">
        <v>273</v>
      </c>
      <c r="H973" s="10">
        <v>4</v>
      </c>
      <c r="I973" s="5">
        <v>66</v>
      </c>
      <c r="L973" s="16">
        <v>214</v>
      </c>
      <c r="M973" s="16">
        <v>218</v>
      </c>
      <c r="N973" s="16">
        <v>216</v>
      </c>
      <c r="O973" s="10">
        <v>11.1</v>
      </c>
      <c r="P973" s="10">
        <v>4.9000000000000004</v>
      </c>
      <c r="Q973" s="10">
        <v>8</v>
      </c>
      <c r="R973" s="10"/>
      <c r="S973" s="10"/>
      <c r="T973" s="18">
        <v>2.2000000000000002</v>
      </c>
      <c r="U973" s="18">
        <v>2.4</v>
      </c>
      <c r="X973" s="10"/>
      <c r="Y973" s="10"/>
      <c r="Z973" s="10"/>
      <c r="AB973" s="10"/>
      <c r="AC973" s="10"/>
    </row>
    <row r="974" spans="1:29" ht="15" hidden="1" customHeight="1" x14ac:dyDescent="0.25">
      <c r="A974" t="s">
        <v>272</v>
      </c>
      <c r="B974" s="221">
        <v>2</v>
      </c>
      <c r="C974" s="225" t="s">
        <v>91</v>
      </c>
      <c r="D974" s="225"/>
      <c r="E974" s="225"/>
      <c r="F974" t="s">
        <v>273</v>
      </c>
      <c r="H974" s="10">
        <v>4</v>
      </c>
      <c r="I974" s="5">
        <v>68</v>
      </c>
      <c r="L974" s="16">
        <v>234</v>
      </c>
      <c r="M974" s="16">
        <v>224</v>
      </c>
      <c r="N974" s="16">
        <v>229</v>
      </c>
      <c r="O974" s="10">
        <v>10.8</v>
      </c>
      <c r="P974" s="10">
        <v>4.5999999999999996</v>
      </c>
      <c r="Q974" s="10">
        <v>6.9</v>
      </c>
      <c r="R974" s="10"/>
      <c r="S974" s="10"/>
      <c r="T974" s="18">
        <v>3</v>
      </c>
      <c r="U974" s="18">
        <v>3.3000000000000003</v>
      </c>
      <c r="X974" s="10"/>
      <c r="Y974" s="10"/>
      <c r="Z974" s="10"/>
      <c r="AB974" s="10"/>
      <c r="AC974" s="10"/>
    </row>
    <row r="975" spans="1:29" ht="15" hidden="1" customHeight="1" x14ac:dyDescent="0.25">
      <c r="A975" t="s">
        <v>272</v>
      </c>
      <c r="B975" s="221">
        <v>2</v>
      </c>
      <c r="C975" s="225" t="s">
        <v>91</v>
      </c>
      <c r="D975" s="225"/>
      <c r="E975" s="225"/>
      <c r="F975" t="s">
        <v>273</v>
      </c>
      <c r="H975" s="10">
        <v>4</v>
      </c>
      <c r="I975" s="5">
        <v>69</v>
      </c>
      <c r="L975" s="16">
        <v>264</v>
      </c>
      <c r="M975" s="16">
        <v>263</v>
      </c>
      <c r="N975" s="16">
        <v>263.5</v>
      </c>
      <c r="O975" s="10">
        <v>12</v>
      </c>
      <c r="P975" s="10">
        <v>4.7</v>
      </c>
      <c r="Q975" s="10">
        <v>7</v>
      </c>
      <c r="R975" s="10"/>
      <c r="S975" s="10"/>
      <c r="T975" s="18">
        <v>2.7</v>
      </c>
      <c r="U975" s="18">
        <v>3.3000000000000003</v>
      </c>
      <c r="X975" s="10"/>
      <c r="Y975" s="10"/>
      <c r="Z975" s="10"/>
      <c r="AB975" s="10"/>
      <c r="AC975" s="10"/>
    </row>
    <row r="976" spans="1:29" ht="15" hidden="1" customHeight="1" x14ac:dyDescent="0.25">
      <c r="A976" t="s">
        <v>272</v>
      </c>
      <c r="B976" s="221">
        <v>2</v>
      </c>
      <c r="C976" s="225" t="s">
        <v>91</v>
      </c>
      <c r="D976" s="225"/>
      <c r="E976" s="225"/>
      <c r="F976" t="s">
        <v>273</v>
      </c>
      <c r="H976" s="10">
        <v>4</v>
      </c>
      <c r="I976" s="5">
        <v>72</v>
      </c>
      <c r="L976" s="16">
        <v>266</v>
      </c>
      <c r="M976" s="16">
        <v>267</v>
      </c>
      <c r="N976" s="16">
        <v>266.5</v>
      </c>
      <c r="O976" s="10">
        <v>12.4</v>
      </c>
      <c r="P976" s="10">
        <v>6.3</v>
      </c>
      <c r="Q976" s="10">
        <v>7.5</v>
      </c>
      <c r="R976" s="10"/>
      <c r="S976" s="10">
        <v>50</v>
      </c>
      <c r="T976" s="18">
        <v>3.3000000000000003</v>
      </c>
      <c r="U976" s="18">
        <v>3.4</v>
      </c>
      <c r="X976" s="10"/>
      <c r="Y976" s="10"/>
      <c r="Z976" s="10"/>
      <c r="AB976" s="10"/>
      <c r="AC976" s="10"/>
    </row>
    <row r="977" spans="1:29" ht="15" hidden="1" customHeight="1" x14ac:dyDescent="0.25">
      <c r="A977" t="s">
        <v>272</v>
      </c>
      <c r="B977" s="221">
        <v>2</v>
      </c>
      <c r="C977" s="225" t="s">
        <v>91</v>
      </c>
      <c r="D977" s="225"/>
      <c r="E977" s="225"/>
      <c r="F977" t="s">
        <v>273</v>
      </c>
      <c r="H977" s="10">
        <v>4</v>
      </c>
      <c r="I977" s="5">
        <v>73</v>
      </c>
      <c r="L977" s="16">
        <v>239</v>
      </c>
      <c r="M977" s="16">
        <v>243</v>
      </c>
      <c r="N977" s="16">
        <v>241</v>
      </c>
      <c r="O977" s="10">
        <v>12</v>
      </c>
      <c r="P977" s="10">
        <v>6.9</v>
      </c>
      <c r="Q977" s="10">
        <v>7.7</v>
      </c>
      <c r="R977" s="10"/>
      <c r="S977" s="10"/>
      <c r="T977" s="18">
        <v>1.8</v>
      </c>
      <c r="U977" s="18">
        <v>2.8000000000000003</v>
      </c>
      <c r="X977" s="10"/>
      <c r="Y977" s="10"/>
      <c r="Z977" s="10"/>
      <c r="AB977" s="10"/>
      <c r="AC977" s="10"/>
    </row>
    <row r="978" spans="1:29" ht="15" hidden="1" customHeight="1" x14ac:dyDescent="0.25">
      <c r="A978" t="s">
        <v>272</v>
      </c>
      <c r="B978" s="221">
        <v>2</v>
      </c>
      <c r="C978" s="225" t="s">
        <v>91</v>
      </c>
      <c r="D978" s="225"/>
      <c r="E978" s="225"/>
      <c r="F978" t="s">
        <v>273</v>
      </c>
      <c r="H978" s="10">
        <v>4</v>
      </c>
      <c r="I978" s="5">
        <v>76</v>
      </c>
      <c r="L978" s="16">
        <v>250</v>
      </c>
      <c r="M978" s="16">
        <v>245</v>
      </c>
      <c r="N978" s="16">
        <v>247.5</v>
      </c>
      <c r="O978" s="10">
        <v>12.6</v>
      </c>
      <c r="P978" s="10">
        <v>6.1</v>
      </c>
      <c r="Q978" s="10">
        <v>7.6</v>
      </c>
      <c r="R978" s="10"/>
      <c r="S978" s="10"/>
      <c r="T978" s="18">
        <v>3.1</v>
      </c>
      <c r="U978" s="18">
        <v>3.5</v>
      </c>
      <c r="X978" s="10"/>
      <c r="Y978" s="10"/>
      <c r="Z978" s="10"/>
      <c r="AB978" s="10"/>
      <c r="AC978" s="10"/>
    </row>
    <row r="979" spans="1:29" ht="15" hidden="1" customHeight="1" x14ac:dyDescent="0.25">
      <c r="A979" t="s">
        <v>272</v>
      </c>
      <c r="B979" s="221">
        <v>2</v>
      </c>
      <c r="C979" s="225" t="s">
        <v>91</v>
      </c>
      <c r="D979" s="225"/>
      <c r="E979" s="225"/>
      <c r="F979" t="s">
        <v>273</v>
      </c>
      <c r="H979" s="10">
        <v>4</v>
      </c>
      <c r="I979" s="5">
        <v>78</v>
      </c>
      <c r="L979" s="16">
        <v>268</v>
      </c>
      <c r="M979" s="16">
        <v>245</v>
      </c>
      <c r="N979" s="16">
        <v>256.5</v>
      </c>
      <c r="O979" s="10"/>
      <c r="P979" s="10"/>
      <c r="Q979" s="10"/>
      <c r="R979" s="10"/>
      <c r="S979" s="10"/>
      <c r="T979" s="18"/>
      <c r="U979" s="18"/>
      <c r="X979" s="10"/>
      <c r="Y979" s="10"/>
      <c r="Z979" s="10"/>
      <c r="AB979" s="10"/>
      <c r="AC979" s="10"/>
    </row>
    <row r="980" spans="1:29" ht="15" hidden="1" customHeight="1" x14ac:dyDescent="0.25">
      <c r="A980" t="s">
        <v>272</v>
      </c>
      <c r="B980" s="221">
        <v>2</v>
      </c>
      <c r="C980" s="225" t="s">
        <v>91</v>
      </c>
      <c r="D980" s="225"/>
      <c r="E980" s="225"/>
      <c r="F980" t="s">
        <v>273</v>
      </c>
      <c r="H980" s="10">
        <v>4</v>
      </c>
      <c r="I980" s="5">
        <v>79</v>
      </c>
      <c r="L980" s="16">
        <v>180</v>
      </c>
      <c r="M980" s="16">
        <v>163</v>
      </c>
      <c r="N980" s="16">
        <v>171.5</v>
      </c>
      <c r="O980" s="10">
        <v>10.4</v>
      </c>
      <c r="P980" s="10">
        <v>4.3</v>
      </c>
      <c r="Q980" s="10">
        <v>5.3</v>
      </c>
      <c r="R980" s="10"/>
      <c r="S980" s="10">
        <v>50</v>
      </c>
      <c r="T980" s="18">
        <v>2.5</v>
      </c>
      <c r="U980" s="18">
        <v>2.9</v>
      </c>
      <c r="X980" s="10"/>
      <c r="Y980" s="10"/>
      <c r="Z980" s="10"/>
      <c r="AB980" s="10"/>
      <c r="AC980" s="10"/>
    </row>
    <row r="981" spans="1:29" ht="15" hidden="1" customHeight="1" x14ac:dyDescent="0.25">
      <c r="A981" t="s">
        <v>272</v>
      </c>
      <c r="B981" s="221">
        <v>2</v>
      </c>
      <c r="C981" s="225" t="s">
        <v>91</v>
      </c>
      <c r="D981" s="225"/>
      <c r="E981" s="225"/>
      <c r="F981" t="s">
        <v>273</v>
      </c>
      <c r="H981" s="10">
        <v>4</v>
      </c>
      <c r="I981" s="5">
        <v>80</v>
      </c>
      <c r="L981" s="16">
        <v>182</v>
      </c>
      <c r="M981" s="16">
        <v>175</v>
      </c>
      <c r="N981" s="16">
        <v>178.5</v>
      </c>
      <c r="O981" s="10">
        <v>12</v>
      </c>
      <c r="P981" s="10">
        <v>5.8</v>
      </c>
      <c r="Q981" s="10">
        <v>5.8</v>
      </c>
      <c r="R981" s="10"/>
      <c r="S981" s="10"/>
      <c r="T981" s="18">
        <v>2.1</v>
      </c>
      <c r="U981" s="18">
        <v>2.2999999999999998</v>
      </c>
      <c r="X981" s="10"/>
      <c r="Y981" s="10"/>
      <c r="Z981" s="10"/>
      <c r="AB981" s="10"/>
      <c r="AC981" s="10"/>
    </row>
    <row r="982" spans="1:29" ht="15" hidden="1" customHeight="1" x14ac:dyDescent="0.25">
      <c r="A982" t="s">
        <v>272</v>
      </c>
      <c r="B982" s="221">
        <v>2</v>
      </c>
      <c r="C982" s="225" t="s">
        <v>91</v>
      </c>
      <c r="D982" s="225"/>
      <c r="E982" s="225"/>
      <c r="F982" t="s">
        <v>273</v>
      </c>
      <c r="H982" s="10">
        <v>4</v>
      </c>
      <c r="I982" s="5">
        <v>82</v>
      </c>
      <c r="L982" s="16">
        <v>176</v>
      </c>
      <c r="M982" s="16">
        <v>171</v>
      </c>
      <c r="N982" s="16">
        <v>173.5</v>
      </c>
      <c r="O982" s="10"/>
      <c r="P982" s="10"/>
      <c r="Q982" s="10"/>
      <c r="R982" s="10"/>
      <c r="S982" s="10"/>
      <c r="T982" s="18"/>
      <c r="U982" s="18"/>
      <c r="X982" s="10"/>
      <c r="Y982" s="10"/>
      <c r="Z982" s="21"/>
      <c r="AB982" s="10"/>
      <c r="AC982" s="10"/>
    </row>
    <row r="983" spans="1:29" ht="15" hidden="1" customHeight="1" x14ac:dyDescent="0.25">
      <c r="A983" t="s">
        <v>272</v>
      </c>
      <c r="B983" s="221">
        <v>2</v>
      </c>
      <c r="C983" s="225" t="s">
        <v>91</v>
      </c>
      <c r="D983" s="225"/>
      <c r="E983" s="225"/>
      <c r="F983" t="s">
        <v>273</v>
      </c>
      <c r="H983" s="10">
        <v>4</v>
      </c>
      <c r="I983" s="5">
        <v>84</v>
      </c>
      <c r="L983" s="16">
        <v>220</v>
      </c>
      <c r="M983" s="16">
        <v>221</v>
      </c>
      <c r="N983" s="16">
        <v>220.5</v>
      </c>
      <c r="O983" s="10"/>
      <c r="P983" s="10"/>
      <c r="Q983" s="10"/>
      <c r="R983" s="10"/>
      <c r="S983" s="10"/>
      <c r="T983" s="18"/>
      <c r="U983" s="18"/>
      <c r="X983" s="10"/>
      <c r="Y983" s="10"/>
      <c r="Z983" s="21"/>
      <c r="AB983" s="10"/>
      <c r="AC983" s="10"/>
    </row>
    <row r="984" spans="1:29" ht="15" hidden="1" customHeight="1" x14ac:dyDescent="0.25">
      <c r="A984" t="s">
        <v>272</v>
      </c>
      <c r="B984" s="221">
        <v>2</v>
      </c>
      <c r="C984" s="225" t="s">
        <v>91</v>
      </c>
      <c r="D984" s="225"/>
      <c r="E984" s="225"/>
      <c r="F984" t="s">
        <v>273</v>
      </c>
      <c r="H984" s="10">
        <v>4</v>
      </c>
      <c r="I984" s="5">
        <v>85</v>
      </c>
      <c r="L984" s="16">
        <v>217</v>
      </c>
      <c r="M984" s="16">
        <v>214</v>
      </c>
      <c r="N984" s="16">
        <v>215.5</v>
      </c>
      <c r="O984" s="10">
        <v>11.7</v>
      </c>
      <c r="P984" s="10">
        <v>6.7</v>
      </c>
      <c r="Q984" s="10">
        <v>8.6999999999999993</v>
      </c>
      <c r="R984" s="10"/>
      <c r="S984" s="10"/>
      <c r="T984" s="18">
        <v>2</v>
      </c>
      <c r="U984" s="18">
        <v>3.1</v>
      </c>
      <c r="X984" s="10"/>
      <c r="Y984" s="10"/>
      <c r="Z984" s="21"/>
      <c r="AB984" s="10"/>
      <c r="AC984" s="10"/>
    </row>
    <row r="985" spans="1:29" ht="15" hidden="1" customHeight="1" x14ac:dyDescent="0.25">
      <c r="A985" t="s">
        <v>272</v>
      </c>
      <c r="B985" s="221">
        <v>2</v>
      </c>
      <c r="C985" s="225" t="s">
        <v>91</v>
      </c>
      <c r="D985" s="225"/>
      <c r="E985" s="225"/>
      <c r="F985" t="s">
        <v>273</v>
      </c>
      <c r="H985" s="10">
        <v>4</v>
      </c>
      <c r="I985" s="5">
        <v>88</v>
      </c>
      <c r="L985" s="16">
        <v>249</v>
      </c>
      <c r="M985" s="16">
        <v>251</v>
      </c>
      <c r="N985" s="16">
        <v>250</v>
      </c>
      <c r="O985" s="10">
        <v>13.1</v>
      </c>
      <c r="P985" s="10">
        <v>5.5</v>
      </c>
      <c r="Q985" s="10">
        <v>7.5</v>
      </c>
      <c r="R985" s="10"/>
      <c r="S985" s="10"/>
      <c r="T985" s="18">
        <v>3.8000000000000003</v>
      </c>
      <c r="U985" s="18">
        <v>4.3</v>
      </c>
      <c r="X985" s="10"/>
      <c r="Y985" s="10"/>
      <c r="Z985" s="21"/>
      <c r="AB985" s="10"/>
      <c r="AC985" s="10"/>
    </row>
    <row r="986" spans="1:29" ht="15" hidden="1" customHeight="1" x14ac:dyDescent="0.25">
      <c r="A986" t="s">
        <v>272</v>
      </c>
      <c r="B986" s="221">
        <v>2</v>
      </c>
      <c r="C986" s="225" t="s">
        <v>91</v>
      </c>
      <c r="D986" s="225"/>
      <c r="E986" s="225"/>
      <c r="F986" t="s">
        <v>273</v>
      </c>
      <c r="H986" s="10">
        <v>4</v>
      </c>
      <c r="I986" s="5">
        <v>91</v>
      </c>
      <c r="L986" s="16">
        <v>245</v>
      </c>
      <c r="M986" s="16">
        <v>244</v>
      </c>
      <c r="N986" s="16">
        <v>244.5</v>
      </c>
      <c r="O986" s="10"/>
      <c r="P986" s="10"/>
      <c r="Q986" s="10"/>
      <c r="R986" s="10"/>
      <c r="S986" s="10"/>
      <c r="T986" s="18"/>
      <c r="U986" s="18"/>
      <c r="X986" s="10"/>
      <c r="Y986" s="10"/>
      <c r="Z986" s="21"/>
      <c r="AB986" s="10"/>
      <c r="AC986" s="10"/>
    </row>
    <row r="987" spans="1:29" ht="15" hidden="1" customHeight="1" x14ac:dyDescent="0.25">
      <c r="A987" t="s">
        <v>272</v>
      </c>
      <c r="B987" s="221">
        <v>2</v>
      </c>
      <c r="C987" s="225" t="s">
        <v>91</v>
      </c>
      <c r="D987" s="225"/>
      <c r="E987" s="225"/>
      <c r="F987" t="s">
        <v>273</v>
      </c>
      <c r="H987" s="10">
        <v>4</v>
      </c>
      <c r="I987" s="5">
        <v>92</v>
      </c>
      <c r="L987" s="16">
        <v>210</v>
      </c>
      <c r="M987" s="16">
        <v>218</v>
      </c>
      <c r="N987" s="16">
        <v>214</v>
      </c>
      <c r="O987" s="10">
        <v>11.7</v>
      </c>
      <c r="P987" s="10">
        <v>6.6</v>
      </c>
      <c r="Q987" s="10">
        <v>6.6</v>
      </c>
      <c r="R987" s="10"/>
      <c r="S987" s="10"/>
      <c r="T987" s="18">
        <v>2.2999999999999998</v>
      </c>
      <c r="U987" s="18">
        <v>2.9</v>
      </c>
      <c r="X987" s="10"/>
      <c r="Y987" s="10"/>
      <c r="Z987" s="21"/>
      <c r="AB987" s="10"/>
      <c r="AC987" s="10"/>
    </row>
    <row r="988" spans="1:29" ht="15" hidden="1" customHeight="1" x14ac:dyDescent="0.25">
      <c r="A988" t="s">
        <v>272</v>
      </c>
      <c r="B988" s="221">
        <v>2</v>
      </c>
      <c r="C988" s="225" t="s">
        <v>91</v>
      </c>
      <c r="D988" s="225"/>
      <c r="E988" s="225"/>
      <c r="F988" t="s">
        <v>273</v>
      </c>
      <c r="H988" s="10">
        <v>4</v>
      </c>
      <c r="I988" s="5">
        <v>95</v>
      </c>
      <c r="L988" s="16">
        <v>322</v>
      </c>
      <c r="M988" s="16">
        <v>302</v>
      </c>
      <c r="N988" s="16">
        <v>312</v>
      </c>
      <c r="O988" s="10">
        <v>13.5</v>
      </c>
      <c r="P988" s="10">
        <v>6.3</v>
      </c>
      <c r="Q988" s="10">
        <v>6.8</v>
      </c>
      <c r="R988" s="10"/>
      <c r="S988" s="10">
        <v>50</v>
      </c>
      <c r="T988" s="18">
        <v>4.0999999999999996</v>
      </c>
      <c r="U988" s="18">
        <v>5.2</v>
      </c>
      <c r="X988" s="10"/>
      <c r="Y988" s="10"/>
      <c r="Z988" s="21"/>
      <c r="AB988" s="10"/>
      <c r="AC988" s="10"/>
    </row>
    <row r="989" spans="1:29" ht="15" hidden="1" customHeight="1" x14ac:dyDescent="0.25">
      <c r="A989" t="s">
        <v>272</v>
      </c>
      <c r="B989" s="221">
        <v>2</v>
      </c>
      <c r="C989" s="225" t="s">
        <v>91</v>
      </c>
      <c r="D989" s="225"/>
      <c r="E989" s="225"/>
      <c r="F989" t="s">
        <v>273</v>
      </c>
      <c r="H989" s="10">
        <v>4</v>
      </c>
      <c r="I989" s="5">
        <v>96</v>
      </c>
      <c r="L989" s="16">
        <v>213</v>
      </c>
      <c r="M989" s="16">
        <v>202</v>
      </c>
      <c r="N989" s="16">
        <v>207.5</v>
      </c>
      <c r="O989" s="10"/>
      <c r="P989" s="10"/>
      <c r="Q989" s="10"/>
      <c r="R989" s="10"/>
      <c r="S989" s="10"/>
      <c r="T989" s="18"/>
      <c r="U989" s="18"/>
      <c r="X989" s="10"/>
      <c r="Y989" s="10"/>
      <c r="Z989" s="21"/>
      <c r="AB989" s="10"/>
      <c r="AC989" s="10"/>
    </row>
    <row r="990" spans="1:29" ht="15" hidden="1" customHeight="1" x14ac:dyDescent="0.25">
      <c r="A990" t="s">
        <v>272</v>
      </c>
      <c r="B990" s="221">
        <v>2</v>
      </c>
      <c r="C990" s="225" t="s">
        <v>91</v>
      </c>
      <c r="D990" s="225"/>
      <c r="E990" s="225"/>
      <c r="F990" t="s">
        <v>273</v>
      </c>
      <c r="H990" s="10">
        <v>4</v>
      </c>
      <c r="I990" s="5">
        <v>98</v>
      </c>
      <c r="L990" s="16">
        <v>304</v>
      </c>
      <c r="M990" s="16">
        <v>313</v>
      </c>
      <c r="N990" s="16">
        <v>308.5</v>
      </c>
      <c r="O990" s="10">
        <v>13.7</v>
      </c>
      <c r="P990" s="10">
        <v>6.3</v>
      </c>
      <c r="Q990" s="10">
        <v>8.8000000000000007</v>
      </c>
      <c r="R990" s="10"/>
      <c r="S990" s="10">
        <v>50</v>
      </c>
      <c r="T990" s="18">
        <v>2.6</v>
      </c>
      <c r="U990" s="18">
        <v>4.0999999999999996</v>
      </c>
      <c r="X990" s="10"/>
      <c r="Y990" s="10"/>
      <c r="Z990" s="21"/>
      <c r="AB990" s="10"/>
      <c r="AC990" s="10"/>
    </row>
    <row r="991" spans="1:29" ht="15" hidden="1" customHeight="1" x14ac:dyDescent="0.25">
      <c r="A991" t="s">
        <v>272</v>
      </c>
      <c r="B991" s="221">
        <v>2</v>
      </c>
      <c r="C991" s="225" t="s">
        <v>91</v>
      </c>
      <c r="D991" s="225"/>
      <c r="E991" s="225"/>
      <c r="F991" t="s">
        <v>273</v>
      </c>
      <c r="H991" s="10">
        <v>4</v>
      </c>
      <c r="I991" s="5">
        <v>99</v>
      </c>
      <c r="L991" s="16">
        <v>214</v>
      </c>
      <c r="M991" s="16">
        <v>194</v>
      </c>
      <c r="N991" s="16">
        <v>204</v>
      </c>
      <c r="O991" s="10">
        <v>10</v>
      </c>
      <c r="P991" s="10">
        <v>4.5999999999999996</v>
      </c>
      <c r="Q991" s="10">
        <v>5.8</v>
      </c>
      <c r="R991" s="10"/>
      <c r="S991" s="10"/>
      <c r="T991" s="18">
        <v>2.5</v>
      </c>
      <c r="U991" s="18">
        <v>2.5</v>
      </c>
      <c r="X991" s="10"/>
      <c r="Y991" s="10"/>
      <c r="Z991" s="21"/>
      <c r="AB991" s="10"/>
      <c r="AC991" s="10"/>
    </row>
    <row r="992" spans="1:29" ht="15" hidden="1" customHeight="1" x14ac:dyDescent="0.25">
      <c r="A992" t="s">
        <v>272</v>
      </c>
      <c r="B992" s="221">
        <v>2</v>
      </c>
      <c r="C992" s="225" t="s">
        <v>91</v>
      </c>
      <c r="D992" s="225"/>
      <c r="E992" s="225"/>
      <c r="F992" t="s">
        <v>273</v>
      </c>
      <c r="H992" s="10">
        <v>4</v>
      </c>
      <c r="I992" s="5">
        <v>100</v>
      </c>
      <c r="L992" s="16">
        <v>241</v>
      </c>
      <c r="M992" s="16">
        <v>230</v>
      </c>
      <c r="N992" s="16">
        <v>235.5</v>
      </c>
      <c r="O992" s="10"/>
      <c r="P992" s="10"/>
      <c r="Q992" s="10"/>
      <c r="R992" s="10"/>
      <c r="S992" s="10"/>
      <c r="T992" s="18"/>
      <c r="U992" s="18"/>
      <c r="X992" s="10"/>
      <c r="Y992" s="10"/>
      <c r="Z992" s="21"/>
      <c r="AB992" s="10"/>
      <c r="AC992" s="10"/>
    </row>
    <row r="993" spans="1:29" ht="15" hidden="1" customHeight="1" x14ac:dyDescent="0.25">
      <c r="A993" t="s">
        <v>272</v>
      </c>
      <c r="B993" s="221">
        <v>2</v>
      </c>
      <c r="C993" s="225" t="s">
        <v>91</v>
      </c>
      <c r="D993" s="225"/>
      <c r="E993" s="225"/>
      <c r="F993" t="s">
        <v>273</v>
      </c>
      <c r="H993" s="10">
        <v>4</v>
      </c>
      <c r="I993" s="5">
        <v>101</v>
      </c>
      <c r="L993" s="16">
        <v>240</v>
      </c>
      <c r="M993" s="16">
        <v>239</v>
      </c>
      <c r="N993" s="16">
        <v>239.5</v>
      </c>
      <c r="O993" s="10">
        <v>11.9</v>
      </c>
      <c r="P993" s="10">
        <v>5.4</v>
      </c>
      <c r="Q993" s="10">
        <v>6.6</v>
      </c>
      <c r="R993" s="10"/>
      <c r="S993" s="10"/>
      <c r="T993" s="18">
        <v>2.5</v>
      </c>
      <c r="U993" s="18">
        <v>2.6</v>
      </c>
      <c r="X993" s="10"/>
      <c r="Y993" s="10"/>
      <c r="Z993" s="21"/>
      <c r="AB993" s="10"/>
      <c r="AC993" s="10"/>
    </row>
    <row r="994" spans="1:29" ht="15" hidden="1" customHeight="1" x14ac:dyDescent="0.25">
      <c r="A994" t="s">
        <v>272</v>
      </c>
      <c r="B994" s="221">
        <v>2</v>
      </c>
      <c r="C994" s="225" t="s">
        <v>91</v>
      </c>
      <c r="D994" s="225"/>
      <c r="E994" s="225"/>
      <c r="F994" t="s">
        <v>273</v>
      </c>
      <c r="H994" s="10">
        <v>4</v>
      </c>
      <c r="I994" s="5">
        <v>103</v>
      </c>
      <c r="L994" s="16">
        <v>200</v>
      </c>
      <c r="M994" s="16">
        <v>200</v>
      </c>
      <c r="N994" s="16">
        <v>200</v>
      </c>
      <c r="O994" s="10">
        <v>10.6</v>
      </c>
      <c r="P994" s="10">
        <v>4.5999999999999996</v>
      </c>
      <c r="Q994" s="10">
        <v>6</v>
      </c>
      <c r="R994" s="10"/>
      <c r="S994" s="10"/>
      <c r="T994" s="18">
        <v>2.2000000000000002</v>
      </c>
      <c r="U994" s="18">
        <v>2.6</v>
      </c>
      <c r="X994" s="10"/>
      <c r="Y994" s="10"/>
      <c r="Z994" s="21"/>
      <c r="AB994" s="10"/>
      <c r="AC994" s="10"/>
    </row>
    <row r="995" spans="1:29" ht="15" hidden="1" customHeight="1" x14ac:dyDescent="0.25">
      <c r="A995" t="s">
        <v>272</v>
      </c>
      <c r="B995" s="221">
        <v>2</v>
      </c>
      <c r="C995" s="225" t="s">
        <v>91</v>
      </c>
      <c r="D995" s="225"/>
      <c r="E995" s="225"/>
      <c r="F995" t="s">
        <v>273</v>
      </c>
      <c r="H995" s="10">
        <v>4</v>
      </c>
      <c r="I995" s="5">
        <v>104</v>
      </c>
      <c r="L995" s="16">
        <v>203</v>
      </c>
      <c r="M995" s="16">
        <v>209</v>
      </c>
      <c r="N995" s="16">
        <v>206</v>
      </c>
      <c r="O995" s="10"/>
      <c r="P995" s="10"/>
      <c r="Q995" s="10"/>
      <c r="R995" s="10"/>
      <c r="S995" s="10"/>
      <c r="T995" s="18"/>
      <c r="U995" s="18"/>
      <c r="X995" s="10"/>
      <c r="Y995" s="10"/>
      <c r="Z995" s="21"/>
      <c r="AB995" s="10"/>
      <c r="AC995" s="10"/>
    </row>
    <row r="996" spans="1:29" ht="15" hidden="1" customHeight="1" x14ac:dyDescent="0.25">
      <c r="A996" t="s">
        <v>272</v>
      </c>
      <c r="B996" s="221">
        <v>2</v>
      </c>
      <c r="C996" s="225" t="s">
        <v>91</v>
      </c>
      <c r="D996" s="225"/>
      <c r="E996" s="225"/>
      <c r="F996" t="s">
        <v>273</v>
      </c>
      <c r="H996" s="10">
        <v>4</v>
      </c>
      <c r="I996" s="5">
        <v>106</v>
      </c>
      <c r="L996" s="16">
        <v>212</v>
      </c>
      <c r="M996" s="16">
        <v>209</v>
      </c>
      <c r="N996" s="16">
        <v>210.5</v>
      </c>
      <c r="O996" s="10"/>
      <c r="P996" s="10"/>
      <c r="Q996" s="10"/>
      <c r="R996" s="10"/>
      <c r="S996" s="10"/>
      <c r="T996" s="18"/>
      <c r="U996" s="18"/>
      <c r="X996" s="10"/>
      <c r="Y996" s="10"/>
      <c r="Z996" s="21"/>
      <c r="AB996" s="10"/>
      <c r="AC996" s="10"/>
    </row>
    <row r="997" spans="1:29" ht="15" hidden="1" customHeight="1" x14ac:dyDescent="0.25">
      <c r="A997" t="s">
        <v>272</v>
      </c>
      <c r="B997" s="221">
        <v>2</v>
      </c>
      <c r="C997" s="225" t="s">
        <v>91</v>
      </c>
      <c r="D997" s="225"/>
      <c r="E997" s="225"/>
      <c r="F997" t="s">
        <v>273</v>
      </c>
      <c r="H997" s="10">
        <v>4</v>
      </c>
      <c r="I997" s="5">
        <v>109</v>
      </c>
      <c r="L997" s="16">
        <v>214</v>
      </c>
      <c r="M997" s="16">
        <v>217</v>
      </c>
      <c r="N997" s="16">
        <v>215.5</v>
      </c>
      <c r="O997" s="10"/>
      <c r="P997" s="10"/>
      <c r="Q997" s="10"/>
      <c r="R997" s="10"/>
      <c r="S997" s="10"/>
      <c r="T997" s="18"/>
      <c r="U997" s="18"/>
      <c r="X997" s="10"/>
      <c r="Y997" s="10"/>
      <c r="Z997" s="21"/>
      <c r="AB997" s="10"/>
      <c r="AC997" s="10"/>
    </row>
    <row r="998" spans="1:29" ht="15" hidden="1" customHeight="1" x14ac:dyDescent="0.25">
      <c r="A998" t="s">
        <v>272</v>
      </c>
      <c r="B998" s="221">
        <v>2</v>
      </c>
      <c r="C998" s="225" t="s">
        <v>91</v>
      </c>
      <c r="D998" s="225"/>
      <c r="E998" s="225"/>
      <c r="F998" t="s">
        <v>273</v>
      </c>
      <c r="H998" s="10">
        <v>4</v>
      </c>
      <c r="I998" s="5">
        <v>112</v>
      </c>
      <c r="L998" s="16">
        <v>232</v>
      </c>
      <c r="M998" s="16">
        <v>247</v>
      </c>
      <c r="N998" s="16">
        <v>239.5</v>
      </c>
      <c r="O998" s="10"/>
      <c r="P998" s="10"/>
      <c r="Q998" s="10"/>
      <c r="R998" s="10"/>
      <c r="S998" s="10"/>
      <c r="T998" s="18"/>
      <c r="U998" s="18"/>
      <c r="X998" s="10"/>
      <c r="Y998" s="10"/>
      <c r="Z998" s="21"/>
      <c r="AB998" s="10"/>
      <c r="AC998" s="10"/>
    </row>
    <row r="999" spans="1:29" ht="15" hidden="1" customHeight="1" x14ac:dyDescent="0.25">
      <c r="A999" t="s">
        <v>272</v>
      </c>
      <c r="B999" s="221">
        <v>2</v>
      </c>
      <c r="C999" s="225" t="s">
        <v>91</v>
      </c>
      <c r="D999" s="225"/>
      <c r="E999" s="225"/>
      <c r="F999" t="s">
        <v>273</v>
      </c>
      <c r="H999" s="10">
        <v>4</v>
      </c>
      <c r="I999" s="5">
        <v>114</v>
      </c>
      <c r="L999" s="16">
        <v>250</v>
      </c>
      <c r="M999" s="16">
        <v>251</v>
      </c>
      <c r="N999" s="16">
        <v>250.5</v>
      </c>
      <c r="O999" s="10"/>
      <c r="P999" s="10"/>
      <c r="Q999" s="10"/>
      <c r="R999" s="10"/>
      <c r="S999" s="10"/>
      <c r="T999" s="18"/>
      <c r="U999" s="18"/>
      <c r="X999" s="10"/>
      <c r="Y999" s="10"/>
      <c r="Z999" s="21"/>
      <c r="AB999" s="10"/>
      <c r="AC999" s="10"/>
    </row>
    <row r="1000" spans="1:29" ht="15" hidden="1" customHeight="1" x14ac:dyDescent="0.25">
      <c r="A1000" t="s">
        <v>272</v>
      </c>
      <c r="B1000" s="221">
        <v>2</v>
      </c>
      <c r="C1000" s="225" t="s">
        <v>91</v>
      </c>
      <c r="D1000" s="225"/>
      <c r="E1000" s="225"/>
      <c r="F1000" t="s">
        <v>273</v>
      </c>
      <c r="H1000" s="10">
        <v>4</v>
      </c>
      <c r="I1000" s="5">
        <v>115</v>
      </c>
      <c r="L1000" s="16">
        <v>163</v>
      </c>
      <c r="M1000" s="16">
        <v>164</v>
      </c>
      <c r="N1000" s="16">
        <v>163.5</v>
      </c>
      <c r="O1000" s="10">
        <v>8.6999999999999993</v>
      </c>
      <c r="P1000" s="10">
        <v>4.5</v>
      </c>
      <c r="Q1000" s="10">
        <v>4.8</v>
      </c>
      <c r="R1000" s="10"/>
      <c r="S1000" s="10"/>
      <c r="T1000" s="18">
        <v>2</v>
      </c>
      <c r="U1000" s="18">
        <v>2.5</v>
      </c>
      <c r="X1000" s="10"/>
      <c r="Y1000" s="10"/>
      <c r="Z1000" s="21"/>
      <c r="AB1000" s="10"/>
      <c r="AC1000" s="10"/>
    </row>
    <row r="1001" spans="1:29" ht="15" hidden="1" customHeight="1" x14ac:dyDescent="0.25">
      <c r="A1001" t="s">
        <v>272</v>
      </c>
      <c r="B1001" s="221">
        <v>2</v>
      </c>
      <c r="C1001" s="225" t="s">
        <v>91</v>
      </c>
      <c r="D1001" s="225"/>
      <c r="E1001" s="225"/>
      <c r="F1001" t="s">
        <v>273</v>
      </c>
      <c r="H1001" s="10">
        <v>4</v>
      </c>
      <c r="I1001" s="5">
        <v>116</v>
      </c>
      <c r="L1001" s="16">
        <v>247</v>
      </c>
      <c r="M1001" s="16">
        <v>254</v>
      </c>
      <c r="N1001" s="16">
        <v>250.5</v>
      </c>
      <c r="O1001" s="10"/>
      <c r="P1001" s="10"/>
      <c r="Q1001" s="10"/>
      <c r="R1001" s="10"/>
      <c r="S1001" s="10"/>
      <c r="T1001" s="18"/>
      <c r="U1001" s="18"/>
      <c r="X1001" s="10"/>
      <c r="Y1001" s="10"/>
      <c r="Z1001" s="10"/>
      <c r="AB1001" s="10"/>
      <c r="AC1001" s="10"/>
    </row>
    <row r="1002" spans="1:29" ht="15" hidden="1" customHeight="1" x14ac:dyDescent="0.25">
      <c r="A1002" t="s">
        <v>272</v>
      </c>
      <c r="B1002" s="221">
        <v>2</v>
      </c>
      <c r="C1002" s="225" t="s">
        <v>274</v>
      </c>
      <c r="D1002" s="225"/>
      <c r="E1002" s="225"/>
      <c r="F1002" t="s">
        <v>273</v>
      </c>
      <c r="H1002" s="10">
        <v>5</v>
      </c>
      <c r="I1002" s="5">
        <v>1</v>
      </c>
      <c r="L1002" s="16">
        <v>297</v>
      </c>
      <c r="M1002" s="16">
        <v>280</v>
      </c>
      <c r="N1002" s="16">
        <v>288.5</v>
      </c>
      <c r="O1002" s="10">
        <v>8.1</v>
      </c>
      <c r="P1002" s="10">
        <v>4</v>
      </c>
      <c r="Q1002" s="10">
        <v>5.2</v>
      </c>
      <c r="R1002" s="10"/>
      <c r="S1002" s="10"/>
      <c r="T1002" s="18">
        <v>2.9</v>
      </c>
      <c r="U1002" s="18">
        <v>3.4</v>
      </c>
      <c r="X1002" s="16"/>
      <c r="Y1002" s="10"/>
      <c r="Z1002" s="102"/>
      <c r="AB1002" s="10"/>
      <c r="AC1002" s="10"/>
    </row>
    <row r="1003" spans="1:29" ht="15" hidden="1" customHeight="1" x14ac:dyDescent="0.25">
      <c r="A1003" t="s">
        <v>272</v>
      </c>
      <c r="B1003" s="221">
        <v>2</v>
      </c>
      <c r="C1003" s="225" t="s">
        <v>274</v>
      </c>
      <c r="D1003" s="225"/>
      <c r="E1003" s="225"/>
      <c r="F1003" t="s">
        <v>273</v>
      </c>
      <c r="H1003" s="10">
        <v>5</v>
      </c>
      <c r="I1003" s="5">
        <v>2</v>
      </c>
      <c r="L1003" s="16">
        <v>97</v>
      </c>
      <c r="M1003" s="16">
        <v>96</v>
      </c>
      <c r="N1003" s="16">
        <v>96.5</v>
      </c>
      <c r="O1003" s="10">
        <v>5.6</v>
      </c>
      <c r="P1003" s="10">
        <v>1.9</v>
      </c>
      <c r="Q1003" s="10">
        <v>3.4</v>
      </c>
      <c r="R1003" s="10"/>
      <c r="S1003" s="10"/>
      <c r="T1003" s="18">
        <v>1.8</v>
      </c>
      <c r="U1003" s="18">
        <v>2.2000000000000002</v>
      </c>
      <c r="X1003" s="16"/>
      <c r="Y1003" s="10"/>
      <c r="Z1003" s="256"/>
      <c r="AB1003" s="10"/>
      <c r="AC1003" s="10"/>
    </row>
    <row r="1004" spans="1:29" ht="15" hidden="1" customHeight="1" x14ac:dyDescent="0.25">
      <c r="A1004" t="s">
        <v>272</v>
      </c>
      <c r="B1004" s="221">
        <v>2</v>
      </c>
      <c r="C1004" s="225" t="s">
        <v>274</v>
      </c>
      <c r="D1004" s="225"/>
      <c r="E1004" s="225"/>
      <c r="F1004" t="s">
        <v>273</v>
      </c>
      <c r="H1004" s="10">
        <v>5</v>
      </c>
      <c r="I1004" s="5">
        <v>3</v>
      </c>
      <c r="L1004" s="16">
        <v>166</v>
      </c>
      <c r="M1004" s="16">
        <v>186</v>
      </c>
      <c r="N1004" s="16">
        <v>176</v>
      </c>
      <c r="O1004" s="10"/>
      <c r="P1004" s="10"/>
      <c r="Q1004" s="10"/>
      <c r="R1004" s="10"/>
      <c r="S1004" s="10"/>
      <c r="T1004" s="18"/>
      <c r="U1004" s="18"/>
      <c r="X1004" s="16"/>
      <c r="Y1004" s="10"/>
      <c r="Z1004" s="10"/>
      <c r="AB1004" s="10"/>
      <c r="AC1004" s="10"/>
    </row>
    <row r="1005" spans="1:29" ht="15" hidden="1" customHeight="1" x14ac:dyDescent="0.25">
      <c r="A1005" t="s">
        <v>272</v>
      </c>
      <c r="B1005" s="221">
        <v>2</v>
      </c>
      <c r="C1005" s="225" t="s">
        <v>274</v>
      </c>
      <c r="D1005" s="225"/>
      <c r="E1005" s="225"/>
      <c r="F1005" t="s">
        <v>273</v>
      </c>
      <c r="H1005" s="10">
        <v>5</v>
      </c>
      <c r="I1005" s="5">
        <v>5</v>
      </c>
      <c r="L1005" s="16">
        <v>195</v>
      </c>
      <c r="M1005" s="16">
        <v>198</v>
      </c>
      <c r="N1005" s="16">
        <v>196.5</v>
      </c>
      <c r="O1005" s="10"/>
      <c r="P1005" s="10"/>
      <c r="Q1005" s="10"/>
      <c r="R1005" s="10"/>
      <c r="S1005" s="10"/>
      <c r="T1005" s="18"/>
      <c r="U1005" s="18"/>
      <c r="X1005" s="16"/>
      <c r="Y1005" s="10"/>
      <c r="Z1005" s="10"/>
      <c r="AB1005" s="10"/>
      <c r="AC1005" s="10"/>
    </row>
    <row r="1006" spans="1:29" ht="15" hidden="1" customHeight="1" x14ac:dyDescent="0.25">
      <c r="A1006" t="s">
        <v>272</v>
      </c>
      <c r="B1006" s="221">
        <v>2</v>
      </c>
      <c r="C1006" s="225" t="s">
        <v>274</v>
      </c>
      <c r="D1006" s="225"/>
      <c r="E1006" s="225"/>
      <c r="F1006" t="s">
        <v>273</v>
      </c>
      <c r="H1006" s="10">
        <v>5</v>
      </c>
      <c r="I1006" s="5">
        <v>7</v>
      </c>
      <c r="L1006" s="16">
        <v>276</v>
      </c>
      <c r="M1006" s="16">
        <v>276</v>
      </c>
      <c r="N1006" s="16">
        <v>276</v>
      </c>
      <c r="O1006" s="10">
        <v>9.6999999999999993</v>
      </c>
      <c r="P1006" s="10">
        <v>4.8</v>
      </c>
      <c r="Q1006" s="10">
        <v>6.9</v>
      </c>
      <c r="R1006" s="10"/>
      <c r="S1006" s="10">
        <v>80</v>
      </c>
      <c r="T1006" s="18">
        <v>3.4</v>
      </c>
      <c r="U1006" s="18">
        <v>3.4</v>
      </c>
      <c r="X1006" s="16"/>
      <c r="Y1006" s="10"/>
      <c r="Z1006" s="10"/>
      <c r="AB1006" s="10"/>
      <c r="AC1006" s="10"/>
    </row>
    <row r="1007" spans="1:29" ht="15" hidden="1" customHeight="1" x14ac:dyDescent="0.25">
      <c r="A1007" t="s">
        <v>272</v>
      </c>
      <c r="B1007" s="221">
        <v>2</v>
      </c>
      <c r="C1007" s="225" t="s">
        <v>274</v>
      </c>
      <c r="D1007" s="225"/>
      <c r="E1007" s="225"/>
      <c r="F1007" t="s">
        <v>273</v>
      </c>
      <c r="H1007" s="10">
        <v>5</v>
      </c>
      <c r="I1007" s="5">
        <v>9</v>
      </c>
      <c r="L1007" s="16">
        <v>314</v>
      </c>
      <c r="M1007" s="16">
        <v>307</v>
      </c>
      <c r="N1007" s="16">
        <v>310.5</v>
      </c>
      <c r="O1007" s="10">
        <v>11.6</v>
      </c>
      <c r="P1007" s="10">
        <v>4.7</v>
      </c>
      <c r="Q1007" s="10">
        <v>7.8</v>
      </c>
      <c r="R1007" s="10"/>
      <c r="S1007" s="10"/>
      <c r="T1007" s="18">
        <v>3.1</v>
      </c>
      <c r="U1007" s="18">
        <v>4.5999999999999996</v>
      </c>
      <c r="X1007" s="16"/>
      <c r="Y1007" s="10"/>
      <c r="Z1007" s="10"/>
      <c r="AB1007" s="10"/>
      <c r="AC1007" s="10"/>
    </row>
    <row r="1008" spans="1:29" ht="15" hidden="1" customHeight="1" x14ac:dyDescent="0.25">
      <c r="A1008" t="s">
        <v>272</v>
      </c>
      <c r="B1008" s="221">
        <v>2</v>
      </c>
      <c r="C1008" s="225" t="s">
        <v>274</v>
      </c>
      <c r="D1008" s="225"/>
      <c r="E1008" s="225"/>
      <c r="F1008" t="s">
        <v>273</v>
      </c>
      <c r="H1008" s="10">
        <v>5</v>
      </c>
      <c r="I1008" s="5">
        <v>10</v>
      </c>
      <c r="L1008" s="16">
        <v>179</v>
      </c>
      <c r="M1008" s="16">
        <v>185</v>
      </c>
      <c r="N1008" s="16">
        <v>182</v>
      </c>
      <c r="O1008" s="10"/>
      <c r="P1008" s="10"/>
      <c r="Q1008" s="10"/>
      <c r="R1008" s="10"/>
      <c r="S1008" s="10"/>
      <c r="T1008" s="18"/>
      <c r="U1008" s="18"/>
      <c r="X1008" s="16"/>
      <c r="Y1008" s="10"/>
      <c r="Z1008" s="10"/>
      <c r="AB1008" s="10"/>
      <c r="AC1008" s="10"/>
    </row>
    <row r="1009" spans="1:29" ht="15" hidden="1" customHeight="1" x14ac:dyDescent="0.25">
      <c r="A1009" t="s">
        <v>272</v>
      </c>
      <c r="B1009" s="221">
        <v>2</v>
      </c>
      <c r="C1009" s="225" t="s">
        <v>274</v>
      </c>
      <c r="D1009" s="225"/>
      <c r="E1009" s="225"/>
      <c r="F1009" t="s">
        <v>273</v>
      </c>
      <c r="H1009" s="10">
        <v>5</v>
      </c>
      <c r="I1009" s="5">
        <v>12</v>
      </c>
      <c r="L1009" s="16">
        <v>252</v>
      </c>
      <c r="M1009" s="16">
        <v>253</v>
      </c>
      <c r="N1009" s="16">
        <v>252.5</v>
      </c>
      <c r="O1009" s="10"/>
      <c r="P1009" s="10"/>
      <c r="Q1009" s="10"/>
      <c r="R1009" s="10"/>
      <c r="S1009" s="10"/>
      <c r="T1009" s="18"/>
      <c r="U1009" s="18"/>
      <c r="X1009" s="16"/>
      <c r="Y1009" s="10"/>
      <c r="Z1009" s="10"/>
      <c r="AB1009" s="10"/>
      <c r="AC1009" s="10"/>
    </row>
    <row r="1010" spans="1:29" ht="15" hidden="1" customHeight="1" x14ac:dyDescent="0.25">
      <c r="A1010" t="s">
        <v>272</v>
      </c>
      <c r="B1010" s="221">
        <v>2</v>
      </c>
      <c r="C1010" s="225" t="s">
        <v>274</v>
      </c>
      <c r="D1010" s="225"/>
      <c r="E1010" s="225"/>
      <c r="F1010" t="s">
        <v>273</v>
      </c>
      <c r="H1010" s="10">
        <v>5</v>
      </c>
      <c r="I1010" s="5">
        <v>14</v>
      </c>
      <c r="L1010" s="16">
        <v>234</v>
      </c>
      <c r="M1010" s="16">
        <v>243</v>
      </c>
      <c r="N1010" s="16">
        <v>238.5</v>
      </c>
      <c r="O1010" s="10">
        <v>12.1</v>
      </c>
      <c r="P1010" s="10">
        <v>6.5</v>
      </c>
      <c r="Q1010" s="10">
        <v>8.5</v>
      </c>
      <c r="R1010" s="10"/>
      <c r="S1010" s="10"/>
      <c r="T1010" s="18">
        <v>3.4</v>
      </c>
      <c r="U1010" s="18">
        <v>3.5</v>
      </c>
      <c r="X1010" s="16"/>
      <c r="Y1010" s="10"/>
      <c r="Z1010" s="10"/>
      <c r="AB1010" s="10"/>
      <c r="AC1010" s="10"/>
    </row>
    <row r="1011" spans="1:29" ht="15" hidden="1" customHeight="1" x14ac:dyDescent="0.25">
      <c r="A1011" t="s">
        <v>272</v>
      </c>
      <c r="B1011" s="221">
        <v>2</v>
      </c>
      <c r="C1011" s="225" t="s">
        <v>274</v>
      </c>
      <c r="D1011" s="225"/>
      <c r="E1011" s="225"/>
      <c r="F1011" t="s">
        <v>273</v>
      </c>
      <c r="H1011" s="10">
        <v>5</v>
      </c>
      <c r="I1011" s="5">
        <v>15</v>
      </c>
      <c r="L1011" s="16">
        <v>190</v>
      </c>
      <c r="M1011" s="16">
        <v>189</v>
      </c>
      <c r="N1011" s="16">
        <v>189.5</v>
      </c>
      <c r="O1011" s="10"/>
      <c r="P1011" s="10"/>
      <c r="Q1011" s="10"/>
      <c r="R1011" s="10"/>
      <c r="S1011" s="10"/>
      <c r="T1011" s="18"/>
      <c r="U1011" s="18"/>
      <c r="X1011" s="16"/>
      <c r="Y1011" s="10"/>
      <c r="Z1011" s="10"/>
      <c r="AB1011" s="10"/>
      <c r="AC1011" s="10"/>
    </row>
    <row r="1012" spans="1:29" ht="15" hidden="1" customHeight="1" x14ac:dyDescent="0.25">
      <c r="A1012" t="s">
        <v>272</v>
      </c>
      <c r="B1012" s="221">
        <v>2</v>
      </c>
      <c r="C1012" s="225" t="s">
        <v>274</v>
      </c>
      <c r="D1012" s="225"/>
      <c r="E1012" s="225"/>
      <c r="F1012" t="s">
        <v>273</v>
      </c>
      <c r="H1012" s="10">
        <v>5</v>
      </c>
      <c r="I1012" s="5">
        <v>17</v>
      </c>
      <c r="L1012" s="16">
        <v>233</v>
      </c>
      <c r="M1012" s="16">
        <v>230</v>
      </c>
      <c r="N1012" s="16">
        <v>231.5</v>
      </c>
      <c r="O1012" s="10"/>
      <c r="P1012" s="10"/>
      <c r="Q1012" s="10"/>
      <c r="R1012" s="10"/>
      <c r="S1012" s="10"/>
      <c r="T1012" s="18"/>
      <c r="U1012" s="18"/>
      <c r="X1012" s="16"/>
      <c r="Y1012" s="10"/>
      <c r="Z1012" s="10"/>
      <c r="AB1012" s="10"/>
      <c r="AC1012" s="10"/>
    </row>
    <row r="1013" spans="1:29" ht="15" hidden="1" customHeight="1" x14ac:dyDescent="0.25">
      <c r="A1013" t="s">
        <v>272</v>
      </c>
      <c r="B1013" s="221">
        <v>2</v>
      </c>
      <c r="C1013" s="225" t="s">
        <v>274</v>
      </c>
      <c r="D1013" s="225"/>
      <c r="E1013" s="225"/>
      <c r="F1013" t="s">
        <v>273</v>
      </c>
      <c r="H1013" s="10">
        <v>5</v>
      </c>
      <c r="I1013" s="5">
        <v>18</v>
      </c>
      <c r="L1013" s="16">
        <v>256</v>
      </c>
      <c r="M1013" s="16">
        <v>263</v>
      </c>
      <c r="N1013" s="16">
        <v>259.5</v>
      </c>
      <c r="O1013" s="10"/>
      <c r="P1013" s="10"/>
      <c r="Q1013" s="10"/>
      <c r="R1013" s="10"/>
      <c r="S1013" s="10"/>
      <c r="T1013" s="18"/>
      <c r="U1013" s="18"/>
      <c r="X1013" s="16"/>
      <c r="Y1013" s="10"/>
      <c r="Z1013" s="10"/>
      <c r="AB1013" s="10"/>
      <c r="AC1013" s="10"/>
    </row>
    <row r="1014" spans="1:29" ht="15" hidden="1" customHeight="1" x14ac:dyDescent="0.25">
      <c r="A1014" t="s">
        <v>272</v>
      </c>
      <c r="B1014" s="221">
        <v>2</v>
      </c>
      <c r="C1014" s="225" t="s">
        <v>274</v>
      </c>
      <c r="D1014" s="225"/>
      <c r="E1014" s="225"/>
      <c r="F1014" t="s">
        <v>273</v>
      </c>
      <c r="H1014" s="10">
        <v>5</v>
      </c>
      <c r="I1014" s="5">
        <v>23</v>
      </c>
      <c r="L1014" s="16">
        <v>225</v>
      </c>
      <c r="M1014" s="16">
        <v>235</v>
      </c>
      <c r="N1014" s="16">
        <v>230</v>
      </c>
      <c r="O1014" s="10"/>
      <c r="P1014" s="10"/>
      <c r="Q1014" s="10"/>
      <c r="R1014" s="10"/>
      <c r="S1014" s="10"/>
      <c r="T1014" s="18"/>
      <c r="U1014" s="18"/>
      <c r="X1014" s="16"/>
      <c r="Y1014" s="10"/>
      <c r="Z1014" s="10"/>
      <c r="AB1014" s="10"/>
      <c r="AC1014" s="10"/>
    </row>
    <row r="1015" spans="1:29" ht="15" hidden="1" customHeight="1" x14ac:dyDescent="0.25">
      <c r="A1015" t="s">
        <v>272</v>
      </c>
      <c r="B1015" s="221">
        <v>2</v>
      </c>
      <c r="C1015" s="225" t="s">
        <v>274</v>
      </c>
      <c r="D1015" s="225"/>
      <c r="E1015" s="225"/>
      <c r="F1015" t="s">
        <v>273</v>
      </c>
      <c r="H1015" s="10">
        <v>5</v>
      </c>
      <c r="I1015" s="5">
        <v>24</v>
      </c>
      <c r="L1015" s="16">
        <v>169</v>
      </c>
      <c r="M1015" s="16">
        <v>170</v>
      </c>
      <c r="N1015" s="16">
        <v>169.5</v>
      </c>
      <c r="O1015" s="10">
        <v>9</v>
      </c>
      <c r="P1015" s="10">
        <v>5</v>
      </c>
      <c r="Q1015" s="10">
        <v>7.4</v>
      </c>
      <c r="R1015" s="10"/>
      <c r="S1015" s="10">
        <v>25</v>
      </c>
      <c r="T1015" s="18">
        <v>1.4</v>
      </c>
      <c r="U1015" s="18">
        <v>2</v>
      </c>
      <c r="X1015" s="16"/>
      <c r="AB1015" s="10"/>
      <c r="AC1015" s="10"/>
    </row>
    <row r="1016" spans="1:29" ht="15" hidden="1" customHeight="1" x14ac:dyDescent="0.25">
      <c r="A1016" t="s">
        <v>272</v>
      </c>
      <c r="B1016" s="221">
        <v>2</v>
      </c>
      <c r="C1016" s="225" t="s">
        <v>274</v>
      </c>
      <c r="D1016" s="225"/>
      <c r="E1016" s="225"/>
      <c r="F1016" t="s">
        <v>273</v>
      </c>
      <c r="H1016" s="10">
        <v>5</v>
      </c>
      <c r="I1016" s="5">
        <v>26</v>
      </c>
      <c r="L1016" s="16">
        <v>244</v>
      </c>
      <c r="M1016" s="16">
        <v>246</v>
      </c>
      <c r="N1016" s="16">
        <v>245</v>
      </c>
      <c r="O1016" s="10"/>
      <c r="P1016" s="10"/>
      <c r="Q1016" s="10"/>
      <c r="R1016" s="10"/>
      <c r="S1016" s="10"/>
      <c r="T1016" s="18"/>
      <c r="U1016" s="18"/>
      <c r="X1016" s="16"/>
      <c r="AB1016" s="10"/>
      <c r="AC1016" s="10"/>
    </row>
    <row r="1017" spans="1:29" ht="15" hidden="1" customHeight="1" x14ac:dyDescent="0.25">
      <c r="A1017" t="s">
        <v>272</v>
      </c>
      <c r="B1017" s="221">
        <v>2</v>
      </c>
      <c r="C1017" s="225" t="s">
        <v>274</v>
      </c>
      <c r="D1017" s="225"/>
      <c r="E1017" s="225"/>
      <c r="F1017" t="s">
        <v>273</v>
      </c>
      <c r="H1017" s="10">
        <v>5</v>
      </c>
      <c r="I1017" s="5">
        <v>30</v>
      </c>
      <c r="L1017" s="16">
        <v>219</v>
      </c>
      <c r="M1017" s="16">
        <v>228</v>
      </c>
      <c r="N1017" s="16">
        <v>223.5</v>
      </c>
      <c r="O1017" s="10">
        <v>10.5</v>
      </c>
      <c r="P1017" s="10">
        <v>3.5</v>
      </c>
      <c r="Q1017" s="10">
        <v>7.3</v>
      </c>
      <c r="R1017" s="10"/>
      <c r="S1017" s="10"/>
      <c r="T1017" s="18">
        <v>2.2000000000000002</v>
      </c>
      <c r="U1017" s="18">
        <v>3.4</v>
      </c>
      <c r="X1017" s="16"/>
      <c r="AB1017" s="10"/>
      <c r="AC1017" s="10"/>
    </row>
    <row r="1018" spans="1:29" ht="15" hidden="1" customHeight="1" x14ac:dyDescent="0.25">
      <c r="A1018" t="s">
        <v>272</v>
      </c>
      <c r="B1018" s="221">
        <v>2</v>
      </c>
      <c r="C1018" s="225" t="s">
        <v>274</v>
      </c>
      <c r="D1018" s="225"/>
      <c r="E1018" s="225"/>
      <c r="F1018" t="s">
        <v>273</v>
      </c>
      <c r="H1018" s="10">
        <v>5</v>
      </c>
      <c r="I1018" s="5">
        <v>32</v>
      </c>
      <c r="L1018" s="16">
        <v>222</v>
      </c>
      <c r="M1018" s="16">
        <v>229</v>
      </c>
      <c r="N1018" s="16">
        <v>225.5</v>
      </c>
      <c r="O1018" s="10"/>
      <c r="P1018" s="10"/>
      <c r="Q1018" s="10"/>
      <c r="R1018" s="10"/>
      <c r="S1018" s="10"/>
      <c r="T1018" s="18"/>
      <c r="U1018" s="18"/>
      <c r="X1018" s="16"/>
      <c r="AB1018" s="10"/>
      <c r="AC1018" s="10"/>
    </row>
    <row r="1019" spans="1:29" ht="15" hidden="1" customHeight="1" x14ac:dyDescent="0.25">
      <c r="A1019" t="s">
        <v>272</v>
      </c>
      <c r="B1019" s="221">
        <v>2</v>
      </c>
      <c r="C1019" s="225" t="s">
        <v>274</v>
      </c>
      <c r="D1019" s="225"/>
      <c r="E1019" s="225"/>
      <c r="F1019" t="s">
        <v>273</v>
      </c>
      <c r="H1019" s="10">
        <v>5</v>
      </c>
      <c r="I1019" s="5">
        <v>33</v>
      </c>
      <c r="L1019" s="16">
        <v>181</v>
      </c>
      <c r="M1019" s="16">
        <v>170</v>
      </c>
      <c r="N1019" s="16">
        <v>175.5</v>
      </c>
      <c r="O1019" s="10"/>
      <c r="P1019" s="10"/>
      <c r="Q1019" s="10"/>
      <c r="R1019" s="10"/>
      <c r="S1019" s="10"/>
      <c r="T1019" s="18"/>
      <c r="U1019" s="18"/>
      <c r="X1019" s="16"/>
      <c r="AB1019" s="10"/>
      <c r="AC1019" s="10"/>
    </row>
    <row r="1020" spans="1:29" ht="15" hidden="1" customHeight="1" x14ac:dyDescent="0.25">
      <c r="A1020" t="s">
        <v>272</v>
      </c>
      <c r="B1020" s="221">
        <v>2</v>
      </c>
      <c r="C1020" s="225" t="s">
        <v>274</v>
      </c>
      <c r="D1020" s="225"/>
      <c r="E1020" s="225"/>
      <c r="F1020" t="s">
        <v>273</v>
      </c>
      <c r="H1020" s="10">
        <v>5</v>
      </c>
      <c r="I1020" s="5">
        <v>35</v>
      </c>
      <c r="L1020" s="16">
        <v>232</v>
      </c>
      <c r="M1020" s="16">
        <v>223</v>
      </c>
      <c r="N1020" s="16">
        <v>227.5</v>
      </c>
      <c r="O1020">
        <v>11.6</v>
      </c>
      <c r="P1020">
        <v>4.8</v>
      </c>
      <c r="Q1020">
        <v>7.3</v>
      </c>
      <c r="S1020" s="10"/>
      <c r="T1020">
        <v>2.6</v>
      </c>
      <c r="U1020">
        <v>3.7</v>
      </c>
      <c r="X1020" s="16"/>
      <c r="AB1020" s="10"/>
      <c r="AC1020" s="10"/>
    </row>
    <row r="1021" spans="1:29" ht="15" hidden="1" customHeight="1" x14ac:dyDescent="0.25">
      <c r="A1021" t="s">
        <v>272</v>
      </c>
      <c r="B1021" s="221">
        <v>2</v>
      </c>
      <c r="C1021" s="225" t="s">
        <v>274</v>
      </c>
      <c r="D1021" s="225"/>
      <c r="E1021" s="225"/>
      <c r="F1021" t="s">
        <v>273</v>
      </c>
      <c r="H1021" s="10">
        <v>5</v>
      </c>
      <c r="I1021" s="5">
        <v>36</v>
      </c>
      <c r="L1021" s="16">
        <v>290</v>
      </c>
      <c r="M1021" s="16">
        <v>280</v>
      </c>
      <c r="N1021" s="16">
        <v>285</v>
      </c>
      <c r="O1021" s="10">
        <v>12.4</v>
      </c>
      <c r="P1021" s="10">
        <v>5.7</v>
      </c>
      <c r="Q1021" s="10">
        <v>9</v>
      </c>
      <c r="R1021" s="10"/>
      <c r="S1021" s="10"/>
      <c r="T1021" s="18">
        <v>3.6</v>
      </c>
      <c r="U1021" s="18">
        <v>3.6</v>
      </c>
      <c r="X1021" s="16"/>
      <c r="AB1021" s="10"/>
      <c r="AC1021" s="10"/>
    </row>
    <row r="1022" spans="1:29" ht="15" hidden="1" customHeight="1" x14ac:dyDescent="0.25">
      <c r="A1022" t="s">
        <v>272</v>
      </c>
      <c r="B1022" s="221">
        <v>2</v>
      </c>
      <c r="C1022" s="225" t="s">
        <v>274</v>
      </c>
      <c r="D1022" s="225"/>
      <c r="E1022" s="225"/>
      <c r="F1022" t="s">
        <v>273</v>
      </c>
      <c r="H1022" s="10">
        <v>5</v>
      </c>
      <c r="I1022" s="5">
        <v>39</v>
      </c>
      <c r="L1022" s="16">
        <v>152</v>
      </c>
      <c r="M1022" s="16">
        <v>160</v>
      </c>
      <c r="N1022" s="16">
        <v>156</v>
      </c>
      <c r="O1022" s="10">
        <v>10.7</v>
      </c>
      <c r="P1022" s="10">
        <v>5</v>
      </c>
      <c r="Q1022" s="10">
        <v>7.9</v>
      </c>
      <c r="R1022" s="10"/>
      <c r="S1022" s="10"/>
      <c r="T1022" s="18">
        <v>1.5</v>
      </c>
      <c r="U1022" s="18">
        <v>3</v>
      </c>
      <c r="X1022" s="16"/>
      <c r="AB1022" s="10"/>
      <c r="AC1022" s="10" t="s">
        <v>131</v>
      </c>
    </row>
    <row r="1023" spans="1:29" ht="15" hidden="1" customHeight="1" x14ac:dyDescent="0.25">
      <c r="A1023" t="s">
        <v>272</v>
      </c>
      <c r="B1023" s="221">
        <v>2</v>
      </c>
      <c r="C1023" s="225" t="s">
        <v>274</v>
      </c>
      <c r="D1023" s="225"/>
      <c r="E1023" s="225"/>
      <c r="F1023" t="s">
        <v>273</v>
      </c>
      <c r="H1023" s="10">
        <v>5</v>
      </c>
      <c r="I1023" s="5">
        <v>40</v>
      </c>
      <c r="L1023" s="16">
        <v>260</v>
      </c>
      <c r="M1023" s="16">
        <v>256</v>
      </c>
      <c r="N1023" s="16">
        <v>258</v>
      </c>
      <c r="O1023" s="10">
        <v>11.6</v>
      </c>
      <c r="P1023" s="10">
        <v>4.9000000000000004</v>
      </c>
      <c r="Q1023" s="10">
        <v>8.9</v>
      </c>
      <c r="R1023" s="10"/>
      <c r="S1023" s="10"/>
      <c r="T1023" s="18">
        <v>3.3</v>
      </c>
      <c r="U1023" s="18">
        <v>4.2</v>
      </c>
      <c r="X1023" s="16"/>
      <c r="AB1023" s="10"/>
      <c r="AC1023" s="10"/>
    </row>
    <row r="1024" spans="1:29" ht="15" hidden="1" customHeight="1" x14ac:dyDescent="0.25">
      <c r="A1024" t="s">
        <v>272</v>
      </c>
      <c r="B1024" s="221">
        <v>2</v>
      </c>
      <c r="C1024" s="225" t="s">
        <v>274</v>
      </c>
      <c r="D1024" s="225"/>
      <c r="E1024" s="225"/>
      <c r="F1024" t="s">
        <v>273</v>
      </c>
      <c r="H1024" s="10">
        <v>5</v>
      </c>
      <c r="I1024" s="5">
        <v>43</v>
      </c>
      <c r="L1024" s="16">
        <v>230</v>
      </c>
      <c r="M1024" s="16">
        <v>228</v>
      </c>
      <c r="N1024" s="16">
        <v>229</v>
      </c>
      <c r="O1024" s="10">
        <v>11.8</v>
      </c>
      <c r="P1024" s="10">
        <v>3.6</v>
      </c>
      <c r="Q1024" s="10">
        <v>8</v>
      </c>
      <c r="R1024" s="10"/>
      <c r="S1024" s="10"/>
      <c r="T1024" s="18">
        <v>2.6</v>
      </c>
      <c r="U1024" s="18">
        <v>2.5</v>
      </c>
      <c r="X1024" s="10"/>
      <c r="AB1024" s="10"/>
      <c r="AC1024" s="10"/>
    </row>
    <row r="1025" spans="1:29" ht="15" hidden="1" customHeight="1" x14ac:dyDescent="0.25">
      <c r="A1025" t="s">
        <v>272</v>
      </c>
      <c r="B1025" s="221">
        <v>2</v>
      </c>
      <c r="C1025" s="225" t="s">
        <v>274</v>
      </c>
      <c r="D1025" s="225"/>
      <c r="E1025" s="225"/>
      <c r="F1025" t="s">
        <v>273</v>
      </c>
      <c r="H1025" s="10">
        <v>5</v>
      </c>
      <c r="I1025" s="5">
        <v>44</v>
      </c>
      <c r="L1025" s="16">
        <v>245</v>
      </c>
      <c r="M1025" s="16">
        <v>253</v>
      </c>
      <c r="N1025" s="16">
        <v>249</v>
      </c>
      <c r="O1025" s="10">
        <v>11.4</v>
      </c>
      <c r="P1025" s="10">
        <v>6.1</v>
      </c>
      <c r="Q1025" s="10">
        <v>8.4</v>
      </c>
      <c r="R1025" s="10"/>
      <c r="S1025" s="10"/>
      <c r="T1025" s="18">
        <v>3.1</v>
      </c>
      <c r="U1025" s="18">
        <v>3.1</v>
      </c>
      <c r="X1025" s="10"/>
      <c r="AB1025" s="10"/>
      <c r="AC1025" s="10"/>
    </row>
    <row r="1026" spans="1:29" ht="15" hidden="1" customHeight="1" x14ac:dyDescent="0.25">
      <c r="A1026" t="s">
        <v>272</v>
      </c>
      <c r="B1026" s="221">
        <v>2</v>
      </c>
      <c r="C1026" s="225" t="s">
        <v>274</v>
      </c>
      <c r="D1026" s="225"/>
      <c r="E1026" s="225"/>
      <c r="F1026" t="s">
        <v>273</v>
      </c>
      <c r="H1026" s="10">
        <v>5</v>
      </c>
      <c r="I1026" s="5">
        <v>45</v>
      </c>
      <c r="L1026" s="16">
        <v>253</v>
      </c>
      <c r="M1026" s="16">
        <v>252</v>
      </c>
      <c r="N1026" s="16">
        <v>252.5</v>
      </c>
      <c r="O1026" s="10"/>
      <c r="P1026" s="10"/>
      <c r="Q1026" s="10"/>
      <c r="R1026" s="10"/>
      <c r="S1026" s="10"/>
      <c r="T1026" s="18"/>
      <c r="U1026" s="18"/>
      <c r="X1026" s="10"/>
      <c r="AB1026" s="10"/>
      <c r="AC1026" s="10"/>
    </row>
    <row r="1027" spans="1:29" ht="15" hidden="1" customHeight="1" x14ac:dyDescent="0.25">
      <c r="A1027" t="s">
        <v>272</v>
      </c>
      <c r="B1027" s="221">
        <v>2</v>
      </c>
      <c r="C1027" s="225" t="s">
        <v>274</v>
      </c>
      <c r="D1027" s="225"/>
      <c r="E1027" s="225"/>
      <c r="F1027" t="s">
        <v>273</v>
      </c>
      <c r="H1027" s="10">
        <v>5</v>
      </c>
      <c r="I1027" s="5">
        <v>51</v>
      </c>
      <c r="L1027" s="16">
        <v>194</v>
      </c>
      <c r="M1027" s="16">
        <v>205</v>
      </c>
      <c r="N1027" s="16">
        <v>199.5</v>
      </c>
      <c r="O1027" s="10">
        <v>10</v>
      </c>
      <c r="P1027" s="10">
        <v>4.3</v>
      </c>
      <c r="Q1027" s="10">
        <v>6.9</v>
      </c>
      <c r="R1027" s="10"/>
      <c r="S1027" s="10"/>
      <c r="T1027" s="18">
        <v>2.2000000000000002</v>
      </c>
      <c r="U1027" s="18">
        <v>2</v>
      </c>
      <c r="X1027" s="10"/>
      <c r="AB1027" s="10"/>
      <c r="AC1027" s="10"/>
    </row>
    <row r="1028" spans="1:29" ht="15" hidden="1" customHeight="1" x14ac:dyDescent="0.25">
      <c r="A1028" t="s">
        <v>272</v>
      </c>
      <c r="B1028" s="221">
        <v>2</v>
      </c>
      <c r="C1028" s="225" t="s">
        <v>274</v>
      </c>
      <c r="D1028" s="225"/>
      <c r="E1028" s="225"/>
      <c r="F1028" t="s">
        <v>273</v>
      </c>
      <c r="H1028" s="10">
        <v>5</v>
      </c>
      <c r="I1028" s="5">
        <v>52</v>
      </c>
      <c r="L1028" s="16">
        <v>252</v>
      </c>
      <c r="M1028" s="16">
        <v>249</v>
      </c>
      <c r="N1028" s="16">
        <v>250.5</v>
      </c>
      <c r="O1028" s="10"/>
      <c r="P1028" s="10"/>
      <c r="Q1028" s="10"/>
      <c r="R1028" s="10"/>
      <c r="S1028" s="10"/>
      <c r="T1028" s="18"/>
      <c r="U1028" s="18"/>
      <c r="X1028" s="10"/>
      <c r="AB1028" s="10"/>
      <c r="AC1028" s="10"/>
    </row>
    <row r="1029" spans="1:29" ht="15" hidden="1" customHeight="1" x14ac:dyDescent="0.25">
      <c r="A1029" t="s">
        <v>272</v>
      </c>
      <c r="B1029" s="221">
        <v>2</v>
      </c>
      <c r="C1029" s="225" t="s">
        <v>274</v>
      </c>
      <c r="D1029" s="225"/>
      <c r="E1029" s="225"/>
      <c r="F1029" t="s">
        <v>273</v>
      </c>
      <c r="H1029" s="10">
        <v>5</v>
      </c>
      <c r="I1029" s="5">
        <v>54</v>
      </c>
      <c r="L1029" s="16">
        <v>213</v>
      </c>
      <c r="M1029" s="16">
        <v>224</v>
      </c>
      <c r="N1029" s="16">
        <v>218.5</v>
      </c>
      <c r="O1029" s="10">
        <v>11.1</v>
      </c>
      <c r="P1029" s="10">
        <v>5.9</v>
      </c>
      <c r="Q1029" s="10">
        <v>8.4</v>
      </c>
      <c r="R1029" s="10"/>
      <c r="S1029" s="10"/>
      <c r="T1029" s="18">
        <v>2.2999999999999998</v>
      </c>
      <c r="U1029" s="18">
        <v>2.8</v>
      </c>
      <c r="X1029" s="10"/>
      <c r="AB1029" s="10"/>
      <c r="AC1029" s="10"/>
    </row>
    <row r="1030" spans="1:29" ht="15" hidden="1" customHeight="1" x14ac:dyDescent="0.25">
      <c r="A1030" t="s">
        <v>272</v>
      </c>
      <c r="B1030" s="221">
        <v>2</v>
      </c>
      <c r="C1030" s="225" t="s">
        <v>274</v>
      </c>
      <c r="D1030" s="225"/>
      <c r="E1030" s="225"/>
      <c r="F1030" t="s">
        <v>273</v>
      </c>
      <c r="H1030" s="10">
        <v>5</v>
      </c>
      <c r="I1030" s="5">
        <v>56</v>
      </c>
      <c r="L1030" s="16">
        <v>343</v>
      </c>
      <c r="M1030" s="16">
        <v>336</v>
      </c>
      <c r="N1030" s="16">
        <v>339.5</v>
      </c>
      <c r="O1030" s="10">
        <v>12.8</v>
      </c>
      <c r="P1030" s="10">
        <v>6.5</v>
      </c>
      <c r="Q1030" s="10">
        <v>9.1</v>
      </c>
      <c r="R1030" s="10"/>
      <c r="S1030" s="10"/>
      <c r="T1030" s="18">
        <v>4</v>
      </c>
      <c r="U1030" s="18">
        <v>6.8</v>
      </c>
      <c r="X1030" s="10"/>
      <c r="AB1030" s="10"/>
      <c r="AC1030" s="10" t="s">
        <v>131</v>
      </c>
    </row>
    <row r="1031" spans="1:29" ht="15" hidden="1" customHeight="1" x14ac:dyDescent="0.25">
      <c r="A1031" t="s">
        <v>272</v>
      </c>
      <c r="B1031" s="221">
        <v>2</v>
      </c>
      <c r="C1031" s="225" t="s">
        <v>274</v>
      </c>
      <c r="D1031" s="225"/>
      <c r="E1031" s="225"/>
      <c r="F1031" t="s">
        <v>273</v>
      </c>
      <c r="H1031" s="10">
        <v>5</v>
      </c>
      <c r="I1031" s="5">
        <v>58</v>
      </c>
      <c r="L1031" s="16">
        <v>337</v>
      </c>
      <c r="M1031" s="16">
        <v>341</v>
      </c>
      <c r="N1031" s="16">
        <v>339</v>
      </c>
      <c r="O1031" s="10">
        <v>12.1</v>
      </c>
      <c r="P1031" s="10">
        <v>5.0999999999999996</v>
      </c>
      <c r="Q1031" s="10">
        <v>7.7</v>
      </c>
      <c r="R1031" s="10"/>
      <c r="S1031" s="10"/>
      <c r="T1031" s="18">
        <v>4.4000000000000004</v>
      </c>
      <c r="U1031" s="18">
        <v>5.8</v>
      </c>
      <c r="X1031" s="10"/>
      <c r="AB1031" s="10"/>
      <c r="AC1031" s="10" t="s">
        <v>131</v>
      </c>
    </row>
    <row r="1032" spans="1:29" ht="15" hidden="1" customHeight="1" x14ac:dyDescent="0.25">
      <c r="A1032" t="s">
        <v>272</v>
      </c>
      <c r="B1032" s="221">
        <v>2</v>
      </c>
      <c r="C1032" s="225" t="s">
        <v>274</v>
      </c>
      <c r="D1032" s="225"/>
      <c r="E1032" s="225"/>
      <c r="F1032" t="s">
        <v>273</v>
      </c>
      <c r="H1032" s="10">
        <v>5</v>
      </c>
      <c r="I1032" s="5">
        <v>59</v>
      </c>
      <c r="L1032" s="16">
        <v>171</v>
      </c>
      <c r="M1032" s="16">
        <v>176</v>
      </c>
      <c r="N1032" s="16">
        <v>173.5</v>
      </c>
      <c r="O1032" s="10"/>
      <c r="P1032" s="10"/>
      <c r="Q1032" s="10"/>
      <c r="R1032" s="10"/>
      <c r="S1032" s="10"/>
      <c r="T1032" s="18"/>
      <c r="U1032" s="18"/>
      <c r="X1032" s="10"/>
      <c r="AB1032" s="10"/>
      <c r="AC1032" s="10"/>
    </row>
    <row r="1033" spans="1:29" ht="15" hidden="1" customHeight="1" x14ac:dyDescent="0.25">
      <c r="A1033" t="s">
        <v>272</v>
      </c>
      <c r="B1033" s="221">
        <v>2</v>
      </c>
      <c r="C1033" s="225" t="s">
        <v>274</v>
      </c>
      <c r="D1033" s="225"/>
      <c r="E1033" s="225"/>
      <c r="F1033" t="s">
        <v>273</v>
      </c>
      <c r="H1033" s="10">
        <v>5</v>
      </c>
      <c r="I1033" s="5">
        <v>61</v>
      </c>
      <c r="L1033" s="16">
        <v>270</v>
      </c>
      <c r="M1033" s="16">
        <v>275</v>
      </c>
      <c r="N1033" s="16">
        <v>272.5</v>
      </c>
      <c r="O1033" s="10">
        <v>11.3</v>
      </c>
      <c r="P1033" s="10">
        <v>5.0999999999999996</v>
      </c>
      <c r="Q1033" s="10">
        <v>7.9</v>
      </c>
      <c r="R1033" s="10"/>
      <c r="S1033" s="10"/>
      <c r="T1033" s="18">
        <v>4.7</v>
      </c>
      <c r="U1033" s="18">
        <v>5.0999999999999996</v>
      </c>
      <c r="X1033" s="10"/>
      <c r="AB1033" s="10"/>
      <c r="AC1033" s="10"/>
    </row>
    <row r="1034" spans="1:29" ht="15" hidden="1" customHeight="1" x14ac:dyDescent="0.25">
      <c r="A1034" t="s">
        <v>272</v>
      </c>
      <c r="B1034" s="221">
        <v>2</v>
      </c>
      <c r="C1034" s="225" t="s">
        <v>274</v>
      </c>
      <c r="D1034" s="225"/>
      <c r="E1034" s="225"/>
      <c r="F1034" t="s">
        <v>273</v>
      </c>
      <c r="H1034" s="10">
        <v>5</v>
      </c>
      <c r="I1034" s="5">
        <v>62</v>
      </c>
      <c r="L1034" s="16">
        <v>215</v>
      </c>
      <c r="M1034" s="16">
        <v>216</v>
      </c>
      <c r="N1034" s="16">
        <v>215.5</v>
      </c>
      <c r="O1034" s="10">
        <v>9.6999999999999993</v>
      </c>
      <c r="P1034" s="10">
        <v>5.0999999999999996</v>
      </c>
      <c r="Q1034" s="10">
        <v>7.4</v>
      </c>
      <c r="R1034" s="10"/>
      <c r="S1034" s="10"/>
      <c r="T1034" s="18">
        <v>3.2</v>
      </c>
      <c r="U1034" s="18">
        <v>3.7</v>
      </c>
      <c r="X1034" s="10"/>
      <c r="AB1034" s="10"/>
      <c r="AC1034" s="10"/>
    </row>
    <row r="1035" spans="1:29" ht="15" hidden="1" customHeight="1" x14ac:dyDescent="0.25">
      <c r="A1035" t="s">
        <v>272</v>
      </c>
      <c r="B1035" s="221">
        <v>2</v>
      </c>
      <c r="C1035" s="225" t="s">
        <v>274</v>
      </c>
      <c r="D1035" s="225"/>
      <c r="E1035" s="225"/>
      <c r="F1035" t="s">
        <v>273</v>
      </c>
      <c r="H1035" s="10">
        <v>5</v>
      </c>
      <c r="I1035" s="5">
        <v>63</v>
      </c>
      <c r="L1035" s="16">
        <v>224</v>
      </c>
      <c r="M1035" s="16">
        <v>223</v>
      </c>
      <c r="N1035" s="16">
        <v>223.5</v>
      </c>
      <c r="O1035" s="10">
        <v>10</v>
      </c>
      <c r="P1035" s="10">
        <v>4.8</v>
      </c>
      <c r="Q1035" s="10">
        <v>6.6</v>
      </c>
      <c r="R1035" s="10"/>
      <c r="S1035" s="10"/>
      <c r="T1035" s="18">
        <v>2.7</v>
      </c>
      <c r="U1035" s="18">
        <v>4.3</v>
      </c>
      <c r="X1035" s="10"/>
      <c r="AB1035" s="10"/>
      <c r="AC1035" s="10"/>
    </row>
    <row r="1036" spans="1:29" ht="15" hidden="1" customHeight="1" x14ac:dyDescent="0.25">
      <c r="A1036" t="s">
        <v>272</v>
      </c>
      <c r="B1036" s="221">
        <v>2</v>
      </c>
      <c r="C1036" s="225" t="s">
        <v>274</v>
      </c>
      <c r="D1036" s="225"/>
      <c r="E1036" s="225"/>
      <c r="F1036" t="s">
        <v>273</v>
      </c>
      <c r="H1036" s="10">
        <v>5</v>
      </c>
      <c r="I1036" s="5">
        <v>65</v>
      </c>
      <c r="L1036" s="16">
        <v>159</v>
      </c>
      <c r="M1036" s="16">
        <v>164</v>
      </c>
      <c r="N1036" s="16">
        <v>161.5</v>
      </c>
      <c r="O1036" s="10"/>
      <c r="P1036" s="10"/>
      <c r="Q1036" s="10"/>
      <c r="R1036" s="10"/>
      <c r="S1036" s="10"/>
      <c r="T1036" s="18"/>
      <c r="U1036" s="18"/>
      <c r="X1036" s="10"/>
      <c r="AB1036" s="10"/>
      <c r="AC1036" s="10"/>
    </row>
    <row r="1037" spans="1:29" ht="15" hidden="1" customHeight="1" x14ac:dyDescent="0.25">
      <c r="A1037" t="s">
        <v>272</v>
      </c>
      <c r="B1037" s="221">
        <v>2</v>
      </c>
      <c r="C1037" s="225" t="s">
        <v>274</v>
      </c>
      <c r="D1037" s="225"/>
      <c r="E1037" s="225"/>
      <c r="F1037" t="s">
        <v>273</v>
      </c>
      <c r="H1037" s="10">
        <v>5</v>
      </c>
      <c r="I1037" s="5">
        <v>72</v>
      </c>
      <c r="L1037" s="16">
        <v>153</v>
      </c>
      <c r="M1037" s="16">
        <v>160</v>
      </c>
      <c r="N1037" s="16">
        <v>156.5</v>
      </c>
      <c r="O1037" s="10">
        <v>7.3</v>
      </c>
      <c r="P1037" s="10">
        <v>3.8</v>
      </c>
      <c r="Q1037" s="10">
        <v>5.4</v>
      </c>
      <c r="R1037" s="10">
        <v>2.5</v>
      </c>
      <c r="S1037" s="10"/>
      <c r="T1037" s="18">
        <v>2.6</v>
      </c>
      <c r="U1037" s="18">
        <v>2.6</v>
      </c>
      <c r="X1037" s="10"/>
      <c r="AB1037" s="10"/>
      <c r="AC1037" s="10"/>
    </row>
    <row r="1038" spans="1:29" ht="15" hidden="1" customHeight="1" x14ac:dyDescent="0.25">
      <c r="A1038" t="s">
        <v>272</v>
      </c>
      <c r="B1038" s="221">
        <v>2</v>
      </c>
      <c r="C1038" s="225" t="s">
        <v>274</v>
      </c>
      <c r="D1038" s="225"/>
      <c r="E1038" s="225"/>
      <c r="F1038" t="s">
        <v>273</v>
      </c>
      <c r="H1038" s="10">
        <v>5</v>
      </c>
      <c r="I1038" s="5">
        <v>73</v>
      </c>
      <c r="L1038" s="16">
        <v>196</v>
      </c>
      <c r="M1038" s="16">
        <v>193</v>
      </c>
      <c r="N1038" s="16">
        <v>194.5</v>
      </c>
      <c r="O1038" s="10">
        <v>8</v>
      </c>
      <c r="P1038" s="10">
        <v>4.7</v>
      </c>
      <c r="Q1038" s="10">
        <v>6.3</v>
      </c>
      <c r="R1038" s="10"/>
      <c r="S1038" s="10"/>
      <c r="T1038" s="18">
        <v>2</v>
      </c>
      <c r="U1038" s="18">
        <v>4.0999999999999996</v>
      </c>
      <c r="X1038" s="10"/>
      <c r="AB1038" s="10"/>
      <c r="AC1038" s="10"/>
    </row>
    <row r="1039" spans="1:29" ht="15" hidden="1" customHeight="1" x14ac:dyDescent="0.25">
      <c r="A1039" t="s">
        <v>272</v>
      </c>
      <c r="B1039" s="221">
        <v>2</v>
      </c>
      <c r="C1039" s="225" t="s">
        <v>274</v>
      </c>
      <c r="D1039" s="225"/>
      <c r="E1039" s="225"/>
      <c r="F1039" t="s">
        <v>273</v>
      </c>
      <c r="H1039" s="10">
        <v>5</v>
      </c>
      <c r="I1039" s="5">
        <v>77</v>
      </c>
      <c r="L1039" s="16">
        <v>266</v>
      </c>
      <c r="M1039" s="16">
        <v>248</v>
      </c>
      <c r="N1039" s="16">
        <v>257</v>
      </c>
      <c r="O1039" s="10">
        <v>11.3</v>
      </c>
      <c r="P1039" s="10">
        <v>4.0999999999999996</v>
      </c>
      <c r="Q1039" s="10">
        <v>7.8</v>
      </c>
      <c r="R1039" s="10"/>
      <c r="S1039" s="10"/>
      <c r="T1039" s="18">
        <v>3.3</v>
      </c>
      <c r="U1039" s="18">
        <v>4.2</v>
      </c>
      <c r="X1039" s="10"/>
      <c r="AB1039" s="10"/>
      <c r="AC1039" s="10"/>
    </row>
    <row r="1040" spans="1:29" ht="15" hidden="1" customHeight="1" x14ac:dyDescent="0.25">
      <c r="A1040" t="s">
        <v>272</v>
      </c>
      <c r="B1040" s="221">
        <v>2</v>
      </c>
      <c r="C1040" s="225" t="s">
        <v>274</v>
      </c>
      <c r="D1040" s="225"/>
      <c r="E1040" s="225"/>
      <c r="F1040" t="s">
        <v>273</v>
      </c>
      <c r="H1040" s="10">
        <v>5</v>
      </c>
      <c r="I1040" s="5">
        <v>79</v>
      </c>
      <c r="L1040" s="16">
        <v>153</v>
      </c>
      <c r="M1040" s="16">
        <v>152</v>
      </c>
      <c r="N1040" s="16">
        <v>152.5</v>
      </c>
      <c r="O1040" s="10"/>
      <c r="P1040" s="10"/>
      <c r="Q1040" s="10"/>
      <c r="R1040" s="10"/>
      <c r="S1040" s="10"/>
      <c r="T1040" s="18"/>
      <c r="U1040" s="18"/>
      <c r="X1040" s="10"/>
      <c r="AB1040" s="10"/>
      <c r="AC1040" s="10"/>
    </row>
    <row r="1041" spans="1:29" ht="15" hidden="1" customHeight="1" x14ac:dyDescent="0.25">
      <c r="A1041" t="s">
        <v>272</v>
      </c>
      <c r="B1041" s="221">
        <v>2</v>
      </c>
      <c r="C1041" s="225" t="s">
        <v>274</v>
      </c>
      <c r="D1041" s="225"/>
      <c r="E1041" s="225"/>
      <c r="F1041" t="s">
        <v>273</v>
      </c>
      <c r="H1041" s="10">
        <v>5</v>
      </c>
      <c r="I1041" s="5">
        <v>80</v>
      </c>
      <c r="L1041" s="16">
        <v>199</v>
      </c>
      <c r="M1041" s="16">
        <v>194</v>
      </c>
      <c r="N1041" s="16">
        <v>196.5</v>
      </c>
      <c r="O1041" s="10">
        <v>10.7</v>
      </c>
      <c r="P1041" s="10">
        <v>4.3</v>
      </c>
      <c r="Q1041" s="10">
        <v>7.6</v>
      </c>
      <c r="R1041" s="10"/>
      <c r="S1041" s="10"/>
      <c r="T1041" s="18">
        <v>2.5</v>
      </c>
      <c r="U1041" s="18">
        <v>2.9</v>
      </c>
      <c r="X1041" s="10"/>
      <c r="AB1041" s="10"/>
      <c r="AC1041" s="10"/>
    </row>
    <row r="1042" spans="1:29" ht="15" hidden="1" customHeight="1" x14ac:dyDescent="0.25">
      <c r="A1042" t="s">
        <v>272</v>
      </c>
      <c r="B1042" s="221">
        <v>2</v>
      </c>
      <c r="C1042" s="225" t="s">
        <v>274</v>
      </c>
      <c r="D1042" s="225"/>
      <c r="E1042" s="225"/>
      <c r="F1042" t="s">
        <v>273</v>
      </c>
      <c r="H1042" s="10">
        <v>5</v>
      </c>
      <c r="I1042" s="5">
        <v>81</v>
      </c>
      <c r="L1042" s="16">
        <v>261</v>
      </c>
      <c r="M1042" s="16">
        <v>253</v>
      </c>
      <c r="N1042" s="16">
        <v>257</v>
      </c>
      <c r="O1042" s="10"/>
      <c r="P1042" s="10"/>
      <c r="Q1042" s="10"/>
      <c r="R1042" s="10"/>
      <c r="S1042" s="10"/>
      <c r="T1042" s="18"/>
      <c r="U1042" s="18"/>
      <c r="X1042" s="10"/>
      <c r="AB1042" s="10"/>
      <c r="AC1042" s="10"/>
    </row>
    <row r="1043" spans="1:29" ht="15" hidden="1" customHeight="1" x14ac:dyDescent="0.25">
      <c r="A1043" t="s">
        <v>272</v>
      </c>
      <c r="B1043" s="221">
        <v>2</v>
      </c>
      <c r="C1043" s="225" t="s">
        <v>274</v>
      </c>
      <c r="D1043" s="225"/>
      <c r="E1043" s="225"/>
      <c r="F1043" t="s">
        <v>273</v>
      </c>
      <c r="H1043" s="10">
        <v>5</v>
      </c>
      <c r="I1043" s="5">
        <v>84</v>
      </c>
      <c r="L1043" s="16">
        <v>223</v>
      </c>
      <c r="M1043" s="16">
        <v>229</v>
      </c>
      <c r="N1043" s="16">
        <v>226</v>
      </c>
      <c r="O1043" s="10"/>
      <c r="P1043" s="10"/>
      <c r="Q1043" s="10"/>
      <c r="R1043" s="10"/>
      <c r="S1043" s="10"/>
      <c r="T1043" s="18"/>
      <c r="U1043" s="18"/>
      <c r="X1043" s="10"/>
      <c r="AB1043" s="10"/>
      <c r="AC1043" s="10"/>
    </row>
    <row r="1044" spans="1:29" ht="15" hidden="1" customHeight="1" x14ac:dyDescent="0.25">
      <c r="A1044" t="s">
        <v>272</v>
      </c>
      <c r="B1044" s="221">
        <v>2</v>
      </c>
      <c r="C1044" s="225" t="s">
        <v>274</v>
      </c>
      <c r="D1044" s="225"/>
      <c r="E1044" s="225"/>
      <c r="F1044" t="s">
        <v>273</v>
      </c>
      <c r="H1044" s="10">
        <v>5</v>
      </c>
      <c r="I1044" s="5">
        <v>85</v>
      </c>
      <c r="L1044" s="16">
        <v>171</v>
      </c>
      <c r="M1044" s="16">
        <v>170</v>
      </c>
      <c r="N1044" s="16">
        <v>170.5</v>
      </c>
      <c r="O1044" s="10">
        <v>9.4</v>
      </c>
      <c r="P1044" s="10">
        <v>3.8</v>
      </c>
      <c r="Q1044" s="10">
        <v>6</v>
      </c>
      <c r="R1044" s="10"/>
      <c r="S1044" s="10">
        <v>95</v>
      </c>
      <c r="T1044" s="18">
        <v>2.6</v>
      </c>
      <c r="U1044" s="18">
        <v>3.3</v>
      </c>
      <c r="X1044" s="10"/>
      <c r="AB1044" s="10"/>
      <c r="AC1044" s="10" t="s">
        <v>131</v>
      </c>
    </row>
    <row r="1045" spans="1:29" ht="15" hidden="1" customHeight="1" x14ac:dyDescent="0.25">
      <c r="A1045" t="s">
        <v>272</v>
      </c>
      <c r="B1045" s="221">
        <v>2</v>
      </c>
      <c r="C1045" s="225" t="s">
        <v>274</v>
      </c>
      <c r="D1045" s="225"/>
      <c r="E1045" s="225"/>
      <c r="F1045" t="s">
        <v>273</v>
      </c>
      <c r="H1045" s="10">
        <v>5</v>
      </c>
      <c r="I1045" s="5">
        <v>88</v>
      </c>
      <c r="L1045" s="16">
        <v>267</v>
      </c>
      <c r="M1045" s="16">
        <v>270</v>
      </c>
      <c r="N1045" s="16">
        <v>268.5</v>
      </c>
      <c r="O1045" s="10"/>
      <c r="P1045" s="10"/>
      <c r="Q1045" s="10"/>
      <c r="R1045" s="10"/>
      <c r="S1045" s="10"/>
      <c r="T1045" s="18"/>
      <c r="U1045" s="18"/>
      <c r="X1045" s="10"/>
      <c r="AB1045" s="10"/>
      <c r="AC1045" s="10"/>
    </row>
    <row r="1046" spans="1:29" ht="15" hidden="1" customHeight="1" x14ac:dyDescent="0.25">
      <c r="A1046" t="s">
        <v>272</v>
      </c>
      <c r="B1046" s="221">
        <v>2</v>
      </c>
      <c r="C1046" s="225" t="s">
        <v>274</v>
      </c>
      <c r="D1046" s="225"/>
      <c r="E1046" s="225"/>
      <c r="F1046" t="s">
        <v>273</v>
      </c>
      <c r="H1046" s="10">
        <v>5</v>
      </c>
      <c r="I1046" s="5">
        <v>90</v>
      </c>
      <c r="L1046" s="16">
        <v>194</v>
      </c>
      <c r="M1046" s="16">
        <v>196</v>
      </c>
      <c r="N1046" s="16">
        <v>195</v>
      </c>
      <c r="O1046" s="10"/>
      <c r="P1046" s="10"/>
      <c r="Q1046" s="10"/>
      <c r="R1046" s="10"/>
      <c r="S1046" s="10"/>
      <c r="T1046" s="18"/>
      <c r="U1046" s="18"/>
      <c r="X1046" s="10"/>
      <c r="AB1046" s="10"/>
      <c r="AC1046" s="10"/>
    </row>
    <row r="1047" spans="1:29" ht="15" hidden="1" customHeight="1" x14ac:dyDescent="0.25">
      <c r="A1047" t="s">
        <v>272</v>
      </c>
      <c r="B1047" s="221">
        <v>2</v>
      </c>
      <c r="C1047" s="225" t="s">
        <v>274</v>
      </c>
      <c r="D1047" s="225"/>
      <c r="E1047" s="225"/>
      <c r="F1047" t="s">
        <v>273</v>
      </c>
      <c r="H1047" s="10">
        <v>5</v>
      </c>
      <c r="I1047" s="5">
        <v>94</v>
      </c>
      <c r="L1047" s="16">
        <v>273</v>
      </c>
      <c r="M1047" s="16">
        <v>275</v>
      </c>
      <c r="N1047" s="16">
        <v>274</v>
      </c>
      <c r="O1047" s="10">
        <v>11.2</v>
      </c>
      <c r="P1047" s="10">
        <v>5.3</v>
      </c>
      <c r="Q1047" s="10">
        <v>7.7</v>
      </c>
      <c r="R1047" s="10"/>
      <c r="S1047" s="10"/>
      <c r="T1047" s="18">
        <v>3.1</v>
      </c>
      <c r="U1047" s="18">
        <v>4.7</v>
      </c>
      <c r="X1047" s="10"/>
      <c r="Y1047" s="10"/>
      <c r="Z1047" s="10"/>
      <c r="AB1047" s="10"/>
      <c r="AC1047" s="10"/>
    </row>
    <row r="1048" spans="1:29" ht="15" hidden="1" customHeight="1" x14ac:dyDescent="0.25">
      <c r="A1048" t="s">
        <v>272</v>
      </c>
      <c r="B1048" s="221">
        <v>2</v>
      </c>
      <c r="C1048" s="225" t="s">
        <v>274</v>
      </c>
      <c r="D1048" s="225"/>
      <c r="E1048" s="225"/>
      <c r="F1048" t="s">
        <v>273</v>
      </c>
      <c r="H1048" s="10">
        <v>5</v>
      </c>
      <c r="I1048" s="5">
        <v>95</v>
      </c>
      <c r="L1048" s="16">
        <v>221</v>
      </c>
      <c r="M1048" s="16">
        <v>217</v>
      </c>
      <c r="N1048" s="16">
        <v>219</v>
      </c>
      <c r="O1048" s="10"/>
      <c r="P1048" s="10"/>
      <c r="Q1048" s="10"/>
      <c r="R1048" s="10"/>
      <c r="S1048" s="10"/>
      <c r="T1048" s="18"/>
      <c r="U1048" s="18"/>
      <c r="X1048" s="10"/>
      <c r="Y1048" s="10"/>
      <c r="Z1048" s="10"/>
      <c r="AB1048" s="10"/>
      <c r="AC1048" s="10"/>
    </row>
    <row r="1049" spans="1:29" ht="15" hidden="1" customHeight="1" x14ac:dyDescent="0.25">
      <c r="A1049" t="s">
        <v>272</v>
      </c>
      <c r="B1049" s="221">
        <v>2</v>
      </c>
      <c r="C1049" s="225" t="s">
        <v>274</v>
      </c>
      <c r="D1049" s="225"/>
      <c r="E1049" s="225"/>
      <c r="F1049" t="s">
        <v>273</v>
      </c>
      <c r="H1049" s="10">
        <v>5</v>
      </c>
      <c r="I1049" s="5">
        <v>96</v>
      </c>
      <c r="L1049" s="16">
        <v>248</v>
      </c>
      <c r="M1049" s="16">
        <v>246</v>
      </c>
      <c r="N1049" s="16">
        <v>247</v>
      </c>
      <c r="O1049" s="10"/>
      <c r="P1049" s="10"/>
      <c r="Q1049" s="10"/>
      <c r="R1049" s="10"/>
      <c r="S1049" s="10"/>
      <c r="T1049" s="18"/>
      <c r="U1049" s="18"/>
      <c r="X1049" s="10"/>
      <c r="Y1049" s="10"/>
      <c r="Z1049" s="10"/>
      <c r="AB1049" s="10"/>
      <c r="AC1049" s="10"/>
    </row>
    <row r="1050" spans="1:29" ht="15" hidden="1" customHeight="1" x14ac:dyDescent="0.25">
      <c r="A1050" t="s">
        <v>272</v>
      </c>
      <c r="B1050" s="221">
        <v>2</v>
      </c>
      <c r="C1050" s="225" t="s">
        <v>274</v>
      </c>
      <c r="D1050" s="225"/>
      <c r="E1050" s="225"/>
      <c r="F1050" t="s">
        <v>273</v>
      </c>
      <c r="H1050" s="10">
        <v>5</v>
      </c>
      <c r="I1050" s="5">
        <v>99</v>
      </c>
      <c r="L1050" s="16">
        <v>208</v>
      </c>
      <c r="M1050" s="16">
        <v>214</v>
      </c>
      <c r="N1050" s="16">
        <v>211</v>
      </c>
      <c r="O1050">
        <v>11.6</v>
      </c>
      <c r="P1050">
        <v>5</v>
      </c>
      <c r="Q1050">
        <v>7.3</v>
      </c>
      <c r="S1050" s="10"/>
      <c r="T1050">
        <v>2.5</v>
      </c>
      <c r="U1050">
        <v>3.2</v>
      </c>
      <c r="X1050" s="10"/>
      <c r="Y1050" s="10"/>
      <c r="Z1050" s="10"/>
      <c r="AB1050" s="10"/>
      <c r="AC1050" s="10"/>
    </row>
    <row r="1051" spans="1:29" ht="15" hidden="1" customHeight="1" x14ac:dyDescent="0.25">
      <c r="A1051" t="s">
        <v>272</v>
      </c>
      <c r="B1051" s="221">
        <v>2</v>
      </c>
      <c r="C1051" s="225" t="s">
        <v>274</v>
      </c>
      <c r="D1051" s="225"/>
      <c r="E1051" s="225"/>
      <c r="F1051" t="s">
        <v>273</v>
      </c>
      <c r="H1051" s="10">
        <v>5</v>
      </c>
      <c r="I1051" s="5">
        <v>100</v>
      </c>
      <c r="L1051" s="16">
        <v>265</v>
      </c>
      <c r="M1051" s="16">
        <v>253</v>
      </c>
      <c r="N1051" s="16">
        <v>259</v>
      </c>
      <c r="O1051" s="10"/>
      <c r="P1051" s="10"/>
      <c r="Q1051" s="10"/>
      <c r="R1051" s="10"/>
      <c r="S1051" s="10"/>
      <c r="T1051" s="18"/>
      <c r="U1051" s="18"/>
      <c r="X1051" s="10"/>
      <c r="Y1051" s="10"/>
      <c r="Z1051" s="10"/>
      <c r="AB1051" s="10"/>
      <c r="AC1051" s="10"/>
    </row>
    <row r="1052" spans="1:29" ht="15" hidden="1" customHeight="1" x14ac:dyDescent="0.25">
      <c r="A1052" t="s">
        <v>272</v>
      </c>
      <c r="B1052" s="221">
        <v>2</v>
      </c>
      <c r="C1052" s="225" t="s">
        <v>274</v>
      </c>
      <c r="D1052" s="225"/>
      <c r="E1052" s="225"/>
      <c r="F1052" t="s">
        <v>273</v>
      </c>
      <c r="H1052" s="10">
        <v>5</v>
      </c>
      <c r="I1052" s="5">
        <v>102</v>
      </c>
      <c r="L1052" s="16">
        <v>192</v>
      </c>
      <c r="M1052" s="16">
        <v>188</v>
      </c>
      <c r="N1052" s="16">
        <v>190</v>
      </c>
      <c r="O1052" s="10">
        <v>10.6</v>
      </c>
      <c r="P1052" s="10">
        <v>4.5</v>
      </c>
      <c r="Q1052" s="10">
        <v>6.8</v>
      </c>
      <c r="R1052" s="10"/>
      <c r="S1052" s="10"/>
      <c r="T1052" s="18">
        <v>2.2000000000000002</v>
      </c>
      <c r="U1052" s="18">
        <v>3.4</v>
      </c>
      <c r="X1052" s="10"/>
      <c r="Y1052" s="10"/>
      <c r="Z1052" s="10"/>
      <c r="AB1052" s="10"/>
      <c r="AC1052" s="10"/>
    </row>
    <row r="1053" spans="1:29" ht="15" hidden="1" customHeight="1" x14ac:dyDescent="0.25">
      <c r="A1053" t="s">
        <v>272</v>
      </c>
      <c r="B1053" s="221">
        <v>2</v>
      </c>
      <c r="C1053" s="225" t="s">
        <v>274</v>
      </c>
      <c r="D1053" s="225"/>
      <c r="E1053" s="225"/>
      <c r="F1053" t="s">
        <v>273</v>
      </c>
      <c r="H1053" s="10">
        <v>5</v>
      </c>
      <c r="I1053" s="5">
        <v>105</v>
      </c>
      <c r="L1053" s="16">
        <v>262</v>
      </c>
      <c r="M1053" s="16">
        <v>282</v>
      </c>
      <c r="N1053" s="16">
        <v>272</v>
      </c>
      <c r="O1053" s="10">
        <v>12.8</v>
      </c>
      <c r="P1053" s="10">
        <v>5.3</v>
      </c>
      <c r="Q1053" s="10">
        <v>8.9</v>
      </c>
      <c r="R1053" s="10"/>
      <c r="S1053" s="10">
        <v>50</v>
      </c>
      <c r="T1053" s="18">
        <v>3.6</v>
      </c>
      <c r="U1053" s="18">
        <v>4.4000000000000004</v>
      </c>
      <c r="X1053" s="10"/>
      <c r="Y1053" s="10"/>
      <c r="Z1053" s="10"/>
      <c r="AB1053" s="10"/>
      <c r="AC1053" s="10"/>
    </row>
    <row r="1054" spans="1:29" ht="15" hidden="1" customHeight="1" x14ac:dyDescent="0.25">
      <c r="A1054" t="s">
        <v>272</v>
      </c>
      <c r="B1054" s="221">
        <v>2</v>
      </c>
      <c r="C1054" s="225" t="s">
        <v>274</v>
      </c>
      <c r="D1054" s="225"/>
      <c r="E1054" s="225"/>
      <c r="F1054" t="s">
        <v>273</v>
      </c>
      <c r="H1054" s="10">
        <v>5</v>
      </c>
      <c r="I1054" s="5">
        <v>106</v>
      </c>
      <c r="L1054" s="16">
        <v>188</v>
      </c>
      <c r="M1054" s="16">
        <v>194</v>
      </c>
      <c r="N1054" s="16">
        <v>191</v>
      </c>
      <c r="O1054" s="10">
        <v>12</v>
      </c>
      <c r="P1054" s="10">
        <v>5.8</v>
      </c>
      <c r="Q1054" s="10">
        <v>8</v>
      </c>
      <c r="R1054" s="10"/>
      <c r="S1054" s="10"/>
      <c r="T1054" s="18">
        <v>1.5</v>
      </c>
      <c r="U1054" s="18">
        <v>2.9</v>
      </c>
      <c r="X1054" s="10"/>
      <c r="Y1054" s="10"/>
      <c r="Z1054" s="10"/>
      <c r="AB1054" s="10"/>
      <c r="AC1054" s="10"/>
    </row>
    <row r="1055" spans="1:29" ht="15" hidden="1" customHeight="1" x14ac:dyDescent="0.25">
      <c r="A1055" t="s">
        <v>272</v>
      </c>
      <c r="B1055" s="221">
        <v>2</v>
      </c>
      <c r="C1055" s="225" t="s">
        <v>274</v>
      </c>
      <c r="D1055" s="225"/>
      <c r="E1055" s="225"/>
      <c r="F1055" t="s">
        <v>273</v>
      </c>
      <c r="H1055" s="10">
        <v>5</v>
      </c>
      <c r="I1055" s="5">
        <v>108</v>
      </c>
      <c r="L1055" s="16">
        <v>273</v>
      </c>
      <c r="M1055" s="16">
        <v>278</v>
      </c>
      <c r="N1055" s="16">
        <v>275.5</v>
      </c>
      <c r="O1055" s="10"/>
      <c r="P1055" s="10"/>
      <c r="Q1055" s="10"/>
      <c r="R1055" s="10"/>
      <c r="S1055" s="10"/>
      <c r="T1055" s="18"/>
      <c r="U1055" s="18"/>
      <c r="X1055" s="10"/>
      <c r="Y1055" s="10"/>
      <c r="Z1055" s="10"/>
      <c r="AB1055" s="10"/>
      <c r="AC1055" s="10"/>
    </row>
    <row r="1056" spans="1:29" ht="15" hidden="1" customHeight="1" x14ac:dyDescent="0.25">
      <c r="A1056" t="s">
        <v>272</v>
      </c>
      <c r="B1056" s="221">
        <v>2</v>
      </c>
      <c r="C1056" s="225" t="s">
        <v>274</v>
      </c>
      <c r="D1056" s="225"/>
      <c r="E1056" s="225"/>
      <c r="F1056" t="s">
        <v>273</v>
      </c>
      <c r="H1056" s="10">
        <v>5</v>
      </c>
      <c r="I1056" s="5">
        <v>110</v>
      </c>
      <c r="L1056" s="16">
        <v>293</v>
      </c>
      <c r="M1056" s="16">
        <v>289</v>
      </c>
      <c r="N1056" s="16">
        <v>291</v>
      </c>
      <c r="O1056" s="10">
        <v>13.2</v>
      </c>
      <c r="P1056" s="10">
        <v>5.9</v>
      </c>
      <c r="Q1056" s="10">
        <v>8.4</v>
      </c>
      <c r="R1056" s="10"/>
      <c r="S1056" s="10"/>
      <c r="T1056" s="18">
        <v>3.9</v>
      </c>
      <c r="U1056" s="18">
        <v>4.0999999999999996</v>
      </c>
      <c r="X1056" s="10"/>
      <c r="Y1056" s="10"/>
      <c r="Z1056" s="10"/>
      <c r="AB1056" s="10"/>
      <c r="AC1056" s="10"/>
    </row>
    <row r="1057" spans="1:29" ht="15" hidden="1" customHeight="1" x14ac:dyDescent="0.25">
      <c r="A1057" t="s">
        <v>272</v>
      </c>
      <c r="B1057" s="221">
        <v>2</v>
      </c>
      <c r="C1057" s="225" t="s">
        <v>274</v>
      </c>
      <c r="D1057" s="225"/>
      <c r="E1057" s="225"/>
      <c r="F1057" t="s">
        <v>273</v>
      </c>
      <c r="H1057" s="10">
        <v>5</v>
      </c>
      <c r="I1057" s="5">
        <v>111</v>
      </c>
      <c r="L1057" s="16">
        <v>250</v>
      </c>
      <c r="M1057" s="16">
        <v>259</v>
      </c>
      <c r="N1057" s="16">
        <v>254.5</v>
      </c>
      <c r="O1057" s="10">
        <v>12.9</v>
      </c>
      <c r="P1057" s="10">
        <v>6.4</v>
      </c>
      <c r="Q1057" s="10">
        <v>9.3000000000000007</v>
      </c>
      <c r="R1057" s="10"/>
      <c r="S1057" s="10"/>
      <c r="T1057" s="18">
        <v>2.7</v>
      </c>
      <c r="U1057" s="18">
        <v>3</v>
      </c>
      <c r="X1057" s="10"/>
      <c r="Y1057" s="10"/>
      <c r="Z1057" s="10"/>
      <c r="AB1057" s="10"/>
      <c r="AC1057" s="10" t="s">
        <v>131</v>
      </c>
    </row>
    <row r="1058" spans="1:29" ht="15" hidden="1" customHeight="1" x14ac:dyDescent="0.25">
      <c r="A1058" t="s">
        <v>272</v>
      </c>
      <c r="B1058" s="221">
        <v>2</v>
      </c>
      <c r="C1058" s="225" t="s">
        <v>274</v>
      </c>
      <c r="D1058" s="225"/>
      <c r="E1058" s="225"/>
      <c r="F1058" t="s">
        <v>273</v>
      </c>
      <c r="H1058" s="10">
        <v>5</v>
      </c>
      <c r="I1058" s="5">
        <v>113</v>
      </c>
      <c r="L1058" s="16">
        <v>192</v>
      </c>
      <c r="M1058" s="16">
        <v>185</v>
      </c>
      <c r="N1058" s="16">
        <v>188.5</v>
      </c>
      <c r="O1058" s="10">
        <v>12.2</v>
      </c>
      <c r="P1058" s="10">
        <v>3.4</v>
      </c>
      <c r="Q1058" s="10">
        <v>8.6</v>
      </c>
      <c r="R1058" s="10"/>
      <c r="S1058" s="10"/>
      <c r="T1058" s="18">
        <v>2.5</v>
      </c>
      <c r="U1058" s="18">
        <v>3.1</v>
      </c>
      <c r="X1058" s="10"/>
      <c r="Y1058" s="10"/>
      <c r="Z1058" s="10"/>
      <c r="AB1058" s="10"/>
      <c r="AC1058" s="10"/>
    </row>
    <row r="1059" spans="1:29" ht="15" hidden="1" customHeight="1" x14ac:dyDescent="0.25">
      <c r="A1059" t="s">
        <v>272</v>
      </c>
      <c r="B1059" s="221">
        <v>2</v>
      </c>
      <c r="C1059" s="225" t="s">
        <v>274</v>
      </c>
      <c r="D1059" s="225"/>
      <c r="E1059" s="225"/>
      <c r="F1059" t="s">
        <v>273</v>
      </c>
      <c r="H1059" s="10">
        <v>5</v>
      </c>
      <c r="I1059" s="5">
        <v>115</v>
      </c>
      <c r="L1059" s="16">
        <v>247</v>
      </c>
      <c r="M1059" s="16">
        <v>245</v>
      </c>
      <c r="N1059" s="16">
        <v>246</v>
      </c>
      <c r="O1059" s="10">
        <v>12.1</v>
      </c>
      <c r="P1059" s="10">
        <v>6.6</v>
      </c>
      <c r="Q1059" s="10">
        <v>8.6999999999999993</v>
      </c>
      <c r="R1059" s="10"/>
      <c r="S1059" s="10"/>
      <c r="T1059" s="18">
        <v>3.2</v>
      </c>
      <c r="U1059" s="18">
        <v>4.5</v>
      </c>
      <c r="X1059" s="10"/>
      <c r="Y1059" s="10"/>
      <c r="Z1059" s="10"/>
      <c r="AB1059" s="10"/>
      <c r="AC1059" s="10"/>
    </row>
    <row r="1060" spans="1:29" ht="15" hidden="1" customHeight="1" x14ac:dyDescent="0.25">
      <c r="A1060" t="s">
        <v>272</v>
      </c>
      <c r="B1060" s="221">
        <v>2</v>
      </c>
      <c r="C1060" s="225" t="s">
        <v>275</v>
      </c>
      <c r="D1060" s="225"/>
      <c r="E1060" s="225"/>
      <c r="F1060" t="s">
        <v>273</v>
      </c>
      <c r="H1060" s="10">
        <v>6</v>
      </c>
      <c r="I1060" s="5">
        <v>1</v>
      </c>
      <c r="L1060" s="16">
        <v>248</v>
      </c>
      <c r="M1060" s="16">
        <v>252</v>
      </c>
      <c r="N1060" s="16">
        <v>250</v>
      </c>
      <c r="O1060" s="10">
        <v>10.3</v>
      </c>
      <c r="P1060" s="10">
        <v>5</v>
      </c>
      <c r="Q1060" s="10">
        <v>6</v>
      </c>
      <c r="R1060" s="10">
        <v>2.8</v>
      </c>
      <c r="S1060" s="10"/>
      <c r="T1060" s="18">
        <v>3.4</v>
      </c>
      <c r="U1060" s="18">
        <v>3.4</v>
      </c>
      <c r="X1060" s="16"/>
      <c r="Y1060" s="10"/>
      <c r="Z1060" s="10"/>
      <c r="AB1060" s="10"/>
      <c r="AC1060" s="10"/>
    </row>
    <row r="1061" spans="1:29" ht="15" hidden="1" customHeight="1" x14ac:dyDescent="0.25">
      <c r="A1061" t="s">
        <v>272</v>
      </c>
      <c r="B1061" s="221">
        <v>2</v>
      </c>
      <c r="C1061" s="225" t="s">
        <v>275</v>
      </c>
      <c r="D1061" s="225"/>
      <c r="E1061" s="225"/>
      <c r="F1061" t="s">
        <v>273</v>
      </c>
      <c r="H1061" s="10">
        <v>6</v>
      </c>
      <c r="I1061" s="5">
        <v>2</v>
      </c>
      <c r="L1061" s="16">
        <v>221</v>
      </c>
      <c r="M1061" s="16">
        <v>229</v>
      </c>
      <c r="N1061" s="16">
        <v>225</v>
      </c>
      <c r="O1061" s="10">
        <v>10.8</v>
      </c>
      <c r="P1061" s="10">
        <v>4.5</v>
      </c>
      <c r="Q1061" s="10">
        <v>7</v>
      </c>
      <c r="R1061" s="10"/>
      <c r="S1061" s="10"/>
      <c r="T1061" s="18">
        <v>2.9</v>
      </c>
      <c r="U1061" s="18">
        <v>3.4</v>
      </c>
      <c r="X1061" s="16"/>
      <c r="Y1061" s="10"/>
      <c r="Z1061" s="10"/>
      <c r="AB1061" s="10"/>
      <c r="AC1061" s="10"/>
    </row>
    <row r="1062" spans="1:29" ht="15" hidden="1" customHeight="1" x14ac:dyDescent="0.25">
      <c r="A1062" t="s">
        <v>272</v>
      </c>
      <c r="B1062" s="221">
        <v>2</v>
      </c>
      <c r="C1062" s="225" t="s">
        <v>275</v>
      </c>
      <c r="D1062" s="225"/>
      <c r="E1062" s="225"/>
      <c r="F1062" t="s">
        <v>273</v>
      </c>
      <c r="H1062" s="10">
        <v>6</v>
      </c>
      <c r="I1062" s="5">
        <v>3</v>
      </c>
      <c r="L1062" s="16">
        <v>191</v>
      </c>
      <c r="M1062" s="16">
        <v>174</v>
      </c>
      <c r="N1062" s="16">
        <v>182.5</v>
      </c>
      <c r="O1062" s="10"/>
      <c r="P1062" s="10"/>
      <c r="Q1062" s="10"/>
      <c r="R1062" s="10"/>
      <c r="S1062" s="10"/>
      <c r="T1062" s="18">
        <v>1.8</v>
      </c>
      <c r="U1062" s="18">
        <v>1.8</v>
      </c>
      <c r="X1062" s="16"/>
      <c r="Y1062" s="10"/>
      <c r="Z1062" s="10"/>
      <c r="AB1062" s="10"/>
      <c r="AC1062" s="10"/>
    </row>
    <row r="1063" spans="1:29" ht="15" hidden="1" customHeight="1" x14ac:dyDescent="0.25">
      <c r="A1063" t="s">
        <v>272</v>
      </c>
      <c r="B1063" s="221">
        <v>2</v>
      </c>
      <c r="C1063" s="225" t="s">
        <v>275</v>
      </c>
      <c r="D1063" s="225"/>
      <c r="E1063" s="225"/>
      <c r="F1063" t="s">
        <v>273</v>
      </c>
      <c r="H1063" s="10">
        <v>6</v>
      </c>
      <c r="I1063" s="5">
        <v>4</v>
      </c>
      <c r="L1063" s="16">
        <v>265</v>
      </c>
      <c r="M1063" s="16">
        <v>258</v>
      </c>
      <c r="N1063" s="16">
        <v>261.5</v>
      </c>
      <c r="O1063" s="10">
        <v>9.9</v>
      </c>
      <c r="P1063" s="10">
        <v>4.8</v>
      </c>
      <c r="Q1063" s="10">
        <v>6.4</v>
      </c>
      <c r="R1063" s="10"/>
      <c r="S1063" s="10"/>
      <c r="T1063" s="18">
        <v>2.5</v>
      </c>
      <c r="U1063" s="18">
        <v>2.6</v>
      </c>
      <c r="X1063" s="16"/>
      <c r="AB1063" s="10"/>
      <c r="AC1063" s="10"/>
    </row>
    <row r="1064" spans="1:29" ht="15" hidden="1" customHeight="1" x14ac:dyDescent="0.25">
      <c r="A1064" t="s">
        <v>272</v>
      </c>
      <c r="B1064" s="221">
        <v>2</v>
      </c>
      <c r="C1064" s="225" t="s">
        <v>275</v>
      </c>
      <c r="D1064" s="225"/>
      <c r="E1064" s="225"/>
      <c r="F1064" t="s">
        <v>273</v>
      </c>
      <c r="H1064" s="10">
        <v>6</v>
      </c>
      <c r="I1064" s="5">
        <v>5</v>
      </c>
      <c r="L1064" s="16">
        <v>173</v>
      </c>
      <c r="M1064" s="16">
        <v>172</v>
      </c>
      <c r="N1064" s="16">
        <v>172.5</v>
      </c>
      <c r="O1064" s="10"/>
      <c r="P1064" s="10"/>
      <c r="Q1064" s="10"/>
      <c r="R1064" s="10"/>
      <c r="S1064" s="10"/>
      <c r="T1064" s="18"/>
      <c r="U1064" s="18"/>
      <c r="X1064" s="16"/>
      <c r="AB1064" s="10"/>
      <c r="AC1064" s="10"/>
    </row>
    <row r="1065" spans="1:29" ht="15" hidden="1" customHeight="1" x14ac:dyDescent="0.25">
      <c r="A1065" t="s">
        <v>272</v>
      </c>
      <c r="B1065" s="221">
        <v>2</v>
      </c>
      <c r="C1065" s="225" t="s">
        <v>275</v>
      </c>
      <c r="D1065" s="225"/>
      <c r="E1065" s="225"/>
      <c r="F1065" t="s">
        <v>273</v>
      </c>
      <c r="H1065" s="10">
        <v>6</v>
      </c>
      <c r="I1065" s="5">
        <v>6</v>
      </c>
      <c r="L1065" s="16">
        <v>295</v>
      </c>
      <c r="M1065" s="16">
        <v>286</v>
      </c>
      <c r="N1065" s="16">
        <v>290.5</v>
      </c>
      <c r="O1065" s="10">
        <v>10.6</v>
      </c>
      <c r="P1065" s="10">
        <v>3.7</v>
      </c>
      <c r="Q1065" s="10">
        <v>6.5</v>
      </c>
      <c r="R1065" s="10"/>
      <c r="S1065" s="10"/>
      <c r="T1065" s="18">
        <v>3.7</v>
      </c>
      <c r="U1065" s="18">
        <v>4.5999999999999996</v>
      </c>
      <c r="X1065" s="16"/>
      <c r="AB1065" s="10"/>
      <c r="AC1065" s="10"/>
    </row>
    <row r="1066" spans="1:29" ht="15" hidden="1" customHeight="1" x14ac:dyDescent="0.25">
      <c r="A1066" t="s">
        <v>272</v>
      </c>
      <c r="B1066" s="221">
        <v>2</v>
      </c>
      <c r="C1066" s="225" t="s">
        <v>275</v>
      </c>
      <c r="D1066" s="225"/>
      <c r="E1066" s="225"/>
      <c r="F1066" t="s">
        <v>273</v>
      </c>
      <c r="H1066" s="10">
        <v>6</v>
      </c>
      <c r="I1066" s="5">
        <v>7</v>
      </c>
      <c r="L1066" s="16">
        <v>246</v>
      </c>
      <c r="M1066" s="16">
        <v>226</v>
      </c>
      <c r="N1066" s="16">
        <v>236</v>
      </c>
      <c r="O1066" s="10"/>
      <c r="P1066" s="10"/>
      <c r="Q1066" s="10"/>
      <c r="R1066" s="10"/>
      <c r="S1066" s="10"/>
      <c r="T1066" s="18"/>
      <c r="U1066" s="18"/>
      <c r="X1066" s="16"/>
      <c r="AB1066" s="10"/>
      <c r="AC1066" s="10"/>
    </row>
    <row r="1067" spans="1:29" ht="15" hidden="1" customHeight="1" x14ac:dyDescent="0.25">
      <c r="A1067" t="s">
        <v>272</v>
      </c>
      <c r="B1067" s="221">
        <v>2</v>
      </c>
      <c r="C1067" s="225" t="s">
        <v>275</v>
      </c>
      <c r="D1067" s="225"/>
      <c r="E1067" s="225"/>
      <c r="F1067" t="s">
        <v>273</v>
      </c>
      <c r="H1067" s="10">
        <v>6</v>
      </c>
      <c r="I1067" s="5">
        <v>8</v>
      </c>
      <c r="L1067" s="16">
        <v>138</v>
      </c>
      <c r="M1067" s="16">
        <v>135</v>
      </c>
      <c r="N1067" s="16">
        <v>136.5</v>
      </c>
      <c r="O1067" s="10">
        <v>7.5</v>
      </c>
      <c r="P1067" s="10">
        <v>5.0999999999999996</v>
      </c>
      <c r="Q1067" s="10">
        <v>5.7</v>
      </c>
      <c r="R1067" s="10"/>
      <c r="S1067" s="10"/>
      <c r="T1067" s="18">
        <v>1.4</v>
      </c>
      <c r="U1067" s="18">
        <v>1.6</v>
      </c>
      <c r="X1067" s="16"/>
      <c r="AB1067" s="10"/>
      <c r="AC1067" s="10"/>
    </row>
    <row r="1068" spans="1:29" ht="15" hidden="1" customHeight="1" x14ac:dyDescent="0.25">
      <c r="A1068" t="s">
        <v>272</v>
      </c>
      <c r="B1068" s="221">
        <v>2</v>
      </c>
      <c r="C1068" s="225" t="s">
        <v>275</v>
      </c>
      <c r="D1068" s="225"/>
      <c r="E1068" s="225"/>
      <c r="F1068" t="s">
        <v>273</v>
      </c>
      <c r="H1068" s="10">
        <v>6</v>
      </c>
      <c r="I1068" s="5">
        <v>9</v>
      </c>
      <c r="L1068" s="16">
        <v>153</v>
      </c>
      <c r="M1068" s="16">
        <v>158</v>
      </c>
      <c r="N1068" s="16">
        <v>155.5</v>
      </c>
      <c r="O1068" s="10"/>
      <c r="P1068" s="10"/>
      <c r="Q1068" s="10"/>
      <c r="R1068" s="10"/>
      <c r="S1068" s="10"/>
      <c r="T1068" s="18"/>
      <c r="U1068" s="18"/>
      <c r="X1068" s="16"/>
      <c r="AB1068" s="10"/>
      <c r="AC1068" s="10"/>
    </row>
    <row r="1069" spans="1:29" ht="15" hidden="1" customHeight="1" x14ac:dyDescent="0.25">
      <c r="A1069" t="s">
        <v>272</v>
      </c>
      <c r="B1069" s="221">
        <v>2</v>
      </c>
      <c r="C1069" s="225" t="s">
        <v>275</v>
      </c>
      <c r="D1069" s="225"/>
      <c r="E1069" s="225"/>
      <c r="F1069" t="s">
        <v>273</v>
      </c>
      <c r="H1069" s="10">
        <v>6</v>
      </c>
      <c r="I1069" s="5">
        <v>13</v>
      </c>
      <c r="L1069" s="16">
        <v>140</v>
      </c>
      <c r="M1069" s="16">
        <v>146</v>
      </c>
      <c r="N1069" s="16">
        <v>143</v>
      </c>
      <c r="O1069" s="10"/>
      <c r="P1069" s="10"/>
      <c r="Q1069" s="10"/>
      <c r="R1069" s="10"/>
      <c r="S1069" s="10"/>
      <c r="T1069" s="18"/>
      <c r="U1069" s="18"/>
      <c r="X1069" s="16"/>
      <c r="AB1069" s="10"/>
      <c r="AC1069" s="10"/>
    </row>
    <row r="1070" spans="1:29" ht="15" hidden="1" customHeight="1" x14ac:dyDescent="0.25">
      <c r="A1070" t="s">
        <v>272</v>
      </c>
      <c r="B1070" s="221">
        <v>2</v>
      </c>
      <c r="C1070" s="225" t="s">
        <v>275</v>
      </c>
      <c r="D1070" s="225"/>
      <c r="E1070" s="225"/>
      <c r="F1070" t="s">
        <v>273</v>
      </c>
      <c r="H1070" s="10">
        <v>6</v>
      </c>
      <c r="I1070" s="5">
        <v>16</v>
      </c>
      <c r="L1070" s="16">
        <v>143</v>
      </c>
      <c r="M1070" s="16">
        <v>146</v>
      </c>
      <c r="N1070" s="16">
        <v>144.5</v>
      </c>
      <c r="O1070" s="10">
        <v>8</v>
      </c>
      <c r="P1070" s="10">
        <v>5</v>
      </c>
      <c r="Q1070" s="10">
        <v>5.9</v>
      </c>
      <c r="R1070" s="10"/>
      <c r="S1070" s="10"/>
      <c r="T1070" s="18">
        <v>1.8</v>
      </c>
      <c r="U1070" s="18">
        <v>1.8</v>
      </c>
      <c r="X1070" s="16"/>
      <c r="AB1070" s="10"/>
      <c r="AC1070" s="10"/>
    </row>
    <row r="1071" spans="1:29" ht="15" hidden="1" customHeight="1" x14ac:dyDescent="0.25">
      <c r="A1071" t="s">
        <v>272</v>
      </c>
      <c r="B1071" s="221">
        <v>2</v>
      </c>
      <c r="C1071" s="225" t="s">
        <v>275</v>
      </c>
      <c r="D1071" s="225"/>
      <c r="E1071" s="225"/>
      <c r="F1071" t="s">
        <v>273</v>
      </c>
      <c r="H1071" s="10">
        <v>6</v>
      </c>
      <c r="I1071" s="5">
        <v>17</v>
      </c>
      <c r="L1071" s="16">
        <v>222</v>
      </c>
      <c r="M1071" s="16">
        <v>202</v>
      </c>
      <c r="N1071" s="16">
        <v>212</v>
      </c>
      <c r="O1071" s="10"/>
      <c r="P1071" s="10"/>
      <c r="Q1071" s="10"/>
      <c r="R1071" s="10"/>
      <c r="S1071" s="10"/>
      <c r="T1071" s="18"/>
      <c r="U1071" s="18"/>
      <c r="X1071" s="16"/>
      <c r="AB1071" s="10"/>
      <c r="AC1071" s="10"/>
    </row>
    <row r="1072" spans="1:29" ht="15" hidden="1" customHeight="1" x14ac:dyDescent="0.25">
      <c r="A1072" t="s">
        <v>272</v>
      </c>
      <c r="B1072" s="221">
        <v>2</v>
      </c>
      <c r="C1072" s="225" t="s">
        <v>275</v>
      </c>
      <c r="D1072" s="225"/>
      <c r="E1072" s="225"/>
      <c r="F1072" t="s">
        <v>273</v>
      </c>
      <c r="H1072" s="10">
        <v>6</v>
      </c>
      <c r="I1072" s="5">
        <v>18</v>
      </c>
      <c r="L1072" s="16">
        <v>125</v>
      </c>
      <c r="M1072" s="16">
        <v>121</v>
      </c>
      <c r="N1072" s="16">
        <v>123</v>
      </c>
      <c r="O1072" s="10">
        <v>7</v>
      </c>
      <c r="P1072" s="10">
        <v>3.6</v>
      </c>
      <c r="Q1072" s="10">
        <v>4.5</v>
      </c>
      <c r="R1072" s="10"/>
      <c r="S1072" s="10"/>
      <c r="T1072" s="18">
        <v>2.9</v>
      </c>
      <c r="U1072" s="18">
        <v>2.7</v>
      </c>
      <c r="X1072" s="16"/>
      <c r="AB1072" s="10"/>
      <c r="AC1072" s="10"/>
    </row>
    <row r="1073" spans="1:29" ht="15" hidden="1" customHeight="1" x14ac:dyDescent="0.25">
      <c r="A1073" t="s">
        <v>272</v>
      </c>
      <c r="B1073" s="221">
        <v>2</v>
      </c>
      <c r="C1073" s="225" t="s">
        <v>275</v>
      </c>
      <c r="D1073" s="225"/>
      <c r="E1073" s="225"/>
      <c r="F1073" t="s">
        <v>273</v>
      </c>
      <c r="H1073" s="10">
        <v>6</v>
      </c>
      <c r="I1073" s="5">
        <v>19</v>
      </c>
      <c r="L1073" s="16">
        <v>258</v>
      </c>
      <c r="M1073" s="16">
        <v>266</v>
      </c>
      <c r="N1073" s="16">
        <v>262</v>
      </c>
      <c r="O1073" s="10">
        <v>11.1</v>
      </c>
      <c r="P1073" s="10">
        <v>5.0999999999999996</v>
      </c>
      <c r="Q1073" s="10">
        <v>7.3</v>
      </c>
      <c r="R1073" s="10"/>
      <c r="S1073" s="10"/>
      <c r="T1073" s="18">
        <v>2.9</v>
      </c>
      <c r="U1073" s="18">
        <v>3.5</v>
      </c>
      <c r="X1073" s="16"/>
      <c r="AB1073" s="10"/>
      <c r="AC1073" s="10"/>
    </row>
    <row r="1074" spans="1:29" ht="15" hidden="1" customHeight="1" x14ac:dyDescent="0.25">
      <c r="A1074" t="s">
        <v>272</v>
      </c>
      <c r="B1074" s="221">
        <v>2</v>
      </c>
      <c r="C1074" s="225" t="s">
        <v>275</v>
      </c>
      <c r="D1074" s="225"/>
      <c r="E1074" s="225"/>
      <c r="F1074" t="s">
        <v>273</v>
      </c>
      <c r="H1074" s="10">
        <v>6</v>
      </c>
      <c r="I1074" s="5">
        <v>20</v>
      </c>
      <c r="L1074" s="16">
        <v>255</v>
      </c>
      <c r="M1074" s="16">
        <v>253</v>
      </c>
      <c r="N1074" s="16">
        <v>254</v>
      </c>
      <c r="O1074" s="10"/>
      <c r="P1074" s="10"/>
      <c r="Q1074" s="10"/>
      <c r="R1074" s="10"/>
      <c r="S1074" s="10"/>
      <c r="T1074" s="18"/>
      <c r="U1074" s="18"/>
      <c r="X1074" s="16"/>
      <c r="AB1074" s="10"/>
      <c r="AC1074" s="10"/>
    </row>
    <row r="1075" spans="1:29" ht="15" hidden="1" customHeight="1" x14ac:dyDescent="0.25">
      <c r="A1075" t="s">
        <v>272</v>
      </c>
      <c r="B1075" s="221">
        <v>2</v>
      </c>
      <c r="C1075" s="225" t="s">
        <v>275</v>
      </c>
      <c r="D1075" s="225"/>
      <c r="E1075" s="225"/>
      <c r="F1075" t="s">
        <v>273</v>
      </c>
      <c r="H1075" s="10">
        <v>6</v>
      </c>
      <c r="I1075" s="5">
        <v>21</v>
      </c>
      <c r="L1075" s="16">
        <v>87</v>
      </c>
      <c r="M1075" s="16">
        <v>85</v>
      </c>
      <c r="N1075" s="16">
        <v>86</v>
      </c>
      <c r="O1075" s="10"/>
      <c r="P1075" s="10"/>
      <c r="Q1075" s="10"/>
      <c r="R1075" s="10"/>
      <c r="S1075" s="10"/>
      <c r="T1075" s="18"/>
      <c r="U1075" s="18"/>
      <c r="V1075" t="s">
        <v>91</v>
      </c>
      <c r="W1075" t="s">
        <v>91</v>
      </c>
      <c r="X1075" s="16"/>
      <c r="AB1075" s="10"/>
      <c r="AC1075" s="10"/>
    </row>
    <row r="1076" spans="1:29" ht="15" hidden="1" customHeight="1" x14ac:dyDescent="0.25">
      <c r="A1076" t="s">
        <v>272</v>
      </c>
      <c r="B1076" s="221">
        <v>2</v>
      </c>
      <c r="C1076" s="225" t="s">
        <v>275</v>
      </c>
      <c r="D1076" s="225"/>
      <c r="E1076" s="225"/>
      <c r="F1076" t="s">
        <v>273</v>
      </c>
      <c r="H1076" s="10">
        <v>6</v>
      </c>
      <c r="I1076" s="5">
        <v>22</v>
      </c>
      <c r="L1076" s="16">
        <v>183</v>
      </c>
      <c r="M1076" s="16">
        <v>187</v>
      </c>
      <c r="N1076" s="16">
        <v>185</v>
      </c>
      <c r="O1076" s="10"/>
      <c r="P1076" s="10"/>
      <c r="Q1076" s="10"/>
      <c r="R1076" s="10"/>
      <c r="S1076" s="10"/>
      <c r="T1076" s="18"/>
      <c r="U1076" s="18"/>
      <c r="X1076" s="16"/>
      <c r="AB1076" s="10"/>
      <c r="AC1076" s="10"/>
    </row>
    <row r="1077" spans="1:29" ht="15" hidden="1" customHeight="1" x14ac:dyDescent="0.25">
      <c r="A1077" t="s">
        <v>272</v>
      </c>
      <c r="B1077" s="221">
        <v>2</v>
      </c>
      <c r="C1077" s="225" t="s">
        <v>275</v>
      </c>
      <c r="D1077" s="225"/>
      <c r="E1077" s="225"/>
      <c r="F1077" t="s">
        <v>273</v>
      </c>
      <c r="H1077" s="10">
        <v>6</v>
      </c>
      <c r="I1077" s="5">
        <v>23</v>
      </c>
      <c r="L1077" s="16">
        <v>190</v>
      </c>
      <c r="M1077" s="16">
        <v>181</v>
      </c>
      <c r="N1077" s="16">
        <v>185.5</v>
      </c>
      <c r="O1077" s="10">
        <v>9.1999999999999993</v>
      </c>
      <c r="P1077" s="10">
        <v>4.7</v>
      </c>
      <c r="Q1077" s="10">
        <v>6.9</v>
      </c>
      <c r="R1077" s="10">
        <v>6.1</v>
      </c>
      <c r="S1077" s="10"/>
      <c r="T1077" s="18">
        <v>2.4</v>
      </c>
      <c r="U1077" s="18">
        <v>3.2</v>
      </c>
      <c r="X1077" s="16"/>
      <c r="AB1077" s="10"/>
      <c r="AC1077" s="10"/>
    </row>
    <row r="1078" spans="1:29" ht="15" hidden="1" customHeight="1" x14ac:dyDescent="0.25">
      <c r="A1078" t="s">
        <v>272</v>
      </c>
      <c r="B1078" s="221">
        <v>2</v>
      </c>
      <c r="C1078" s="225" t="s">
        <v>275</v>
      </c>
      <c r="D1078" s="225"/>
      <c r="E1078" s="225"/>
      <c r="F1078" t="s">
        <v>273</v>
      </c>
      <c r="H1078" s="10">
        <v>6</v>
      </c>
      <c r="I1078" s="5">
        <v>24</v>
      </c>
      <c r="L1078" s="16">
        <v>133</v>
      </c>
      <c r="M1078" s="16">
        <v>126</v>
      </c>
      <c r="N1078" s="16">
        <v>129.5</v>
      </c>
      <c r="O1078" s="10">
        <v>8.5</v>
      </c>
      <c r="P1078" s="10">
        <v>5.0999999999999996</v>
      </c>
      <c r="Q1078" s="10">
        <v>7.4</v>
      </c>
      <c r="R1078" s="10"/>
      <c r="S1078" s="10">
        <v>80</v>
      </c>
      <c r="T1078" s="18">
        <v>1.5</v>
      </c>
      <c r="U1078" s="18">
        <v>1.9</v>
      </c>
      <c r="X1078" s="16"/>
      <c r="AB1078" s="10"/>
      <c r="AC1078" s="10"/>
    </row>
    <row r="1079" spans="1:29" ht="15" hidden="1" customHeight="1" x14ac:dyDescent="0.25">
      <c r="A1079" t="s">
        <v>272</v>
      </c>
      <c r="B1079" s="221">
        <v>2</v>
      </c>
      <c r="C1079" s="225" t="s">
        <v>275</v>
      </c>
      <c r="D1079" s="225"/>
      <c r="E1079" s="225"/>
      <c r="F1079" t="s">
        <v>273</v>
      </c>
      <c r="H1079" s="10">
        <v>6</v>
      </c>
      <c r="I1079" s="5">
        <v>25</v>
      </c>
      <c r="L1079" s="16">
        <v>90</v>
      </c>
      <c r="M1079" s="16">
        <v>92</v>
      </c>
      <c r="N1079" s="16">
        <v>91</v>
      </c>
      <c r="O1079" s="10"/>
      <c r="P1079" s="10"/>
      <c r="Q1079" s="10"/>
      <c r="R1079" s="10"/>
      <c r="S1079" s="10"/>
      <c r="T1079" s="18"/>
      <c r="U1079" s="18"/>
      <c r="X1079" s="16"/>
      <c r="AB1079" s="10"/>
      <c r="AC1079" s="10"/>
    </row>
    <row r="1080" spans="1:29" ht="15" hidden="1" customHeight="1" x14ac:dyDescent="0.25">
      <c r="A1080" t="s">
        <v>272</v>
      </c>
      <c r="B1080" s="221">
        <v>2</v>
      </c>
      <c r="C1080" s="225" t="s">
        <v>275</v>
      </c>
      <c r="D1080" s="225"/>
      <c r="E1080" s="225"/>
      <c r="F1080" t="s">
        <v>273</v>
      </c>
      <c r="H1080" s="10">
        <v>6</v>
      </c>
      <c r="I1080" s="5">
        <v>26</v>
      </c>
      <c r="L1080" s="16">
        <v>70</v>
      </c>
      <c r="M1080" s="16">
        <v>75</v>
      </c>
      <c r="N1080" s="16">
        <v>72.5</v>
      </c>
      <c r="O1080" s="10"/>
      <c r="P1080" s="10"/>
      <c r="Q1080" s="10"/>
      <c r="R1080" s="10"/>
      <c r="S1080" s="10"/>
      <c r="T1080" s="18"/>
      <c r="U1080" s="18"/>
      <c r="X1080" s="16"/>
      <c r="AB1080" s="10"/>
      <c r="AC1080" s="10"/>
    </row>
    <row r="1081" spans="1:29" ht="15" hidden="1" customHeight="1" x14ac:dyDescent="0.25">
      <c r="A1081" t="s">
        <v>272</v>
      </c>
      <c r="B1081" s="221">
        <v>2</v>
      </c>
      <c r="C1081" s="225" t="s">
        <v>275</v>
      </c>
      <c r="D1081" s="225"/>
      <c r="E1081" s="225"/>
      <c r="F1081" t="s">
        <v>273</v>
      </c>
      <c r="H1081" s="10">
        <v>6</v>
      </c>
      <c r="I1081" s="5">
        <v>27</v>
      </c>
      <c r="L1081" s="16">
        <v>246</v>
      </c>
      <c r="M1081" s="16">
        <v>252</v>
      </c>
      <c r="N1081" s="16">
        <v>249</v>
      </c>
      <c r="O1081" s="10"/>
      <c r="P1081" s="10"/>
      <c r="Q1081" s="10"/>
      <c r="R1081" s="10"/>
      <c r="S1081" s="10"/>
      <c r="T1081" s="18"/>
      <c r="U1081" s="18"/>
      <c r="X1081" s="16"/>
      <c r="AB1081" s="10"/>
      <c r="AC1081" s="10"/>
    </row>
    <row r="1082" spans="1:29" ht="15" hidden="1" customHeight="1" x14ac:dyDescent="0.25">
      <c r="A1082" t="s">
        <v>272</v>
      </c>
      <c r="B1082" s="221">
        <v>2</v>
      </c>
      <c r="C1082" s="225" t="s">
        <v>275</v>
      </c>
      <c r="D1082" s="225"/>
      <c r="E1082" s="225"/>
      <c r="F1082" t="s">
        <v>273</v>
      </c>
      <c r="H1082" s="266">
        <v>6</v>
      </c>
      <c r="I1082" s="266">
        <v>28</v>
      </c>
      <c r="L1082" s="267">
        <v>54</v>
      </c>
      <c r="M1082" s="267">
        <v>56</v>
      </c>
      <c r="N1082" s="267">
        <v>55</v>
      </c>
      <c r="O1082" s="266"/>
      <c r="P1082" s="266"/>
      <c r="Q1082" s="266"/>
      <c r="R1082" s="266"/>
      <c r="S1082" s="266"/>
      <c r="T1082" s="269"/>
      <c r="U1082" s="269"/>
      <c r="V1082" t="s">
        <v>91</v>
      </c>
      <c r="W1082" t="s">
        <v>91</v>
      </c>
      <c r="X1082" s="268" t="s">
        <v>130</v>
      </c>
      <c r="Y1082" t="s">
        <v>278</v>
      </c>
      <c r="Z1082" t="s">
        <v>278</v>
      </c>
      <c r="AB1082" s="266"/>
      <c r="AC1082" s="266"/>
    </row>
    <row r="1083" spans="1:29" ht="15" hidden="1" customHeight="1" x14ac:dyDescent="0.25">
      <c r="A1083" t="s">
        <v>272</v>
      </c>
      <c r="B1083" s="221">
        <v>2</v>
      </c>
      <c r="C1083" s="225" t="s">
        <v>275</v>
      </c>
      <c r="D1083" s="225"/>
      <c r="E1083" s="225"/>
      <c r="F1083" t="s">
        <v>273</v>
      </c>
      <c r="H1083" s="10">
        <v>6</v>
      </c>
      <c r="I1083" s="5">
        <v>29</v>
      </c>
      <c r="L1083" s="16">
        <v>248</v>
      </c>
      <c r="M1083" s="16">
        <v>249</v>
      </c>
      <c r="N1083" s="16">
        <v>248.5</v>
      </c>
      <c r="O1083" s="10"/>
      <c r="P1083" s="10"/>
      <c r="Q1083" s="10"/>
      <c r="R1083" s="10"/>
      <c r="S1083" s="10"/>
      <c r="T1083" s="18"/>
      <c r="U1083" s="18"/>
      <c r="X1083" s="16"/>
      <c r="AB1083" s="10"/>
      <c r="AC1083" s="10"/>
    </row>
    <row r="1084" spans="1:29" ht="15" hidden="1" customHeight="1" x14ac:dyDescent="0.25">
      <c r="A1084" t="s">
        <v>272</v>
      </c>
      <c r="B1084" s="221">
        <v>2</v>
      </c>
      <c r="C1084" s="225" t="s">
        <v>275</v>
      </c>
      <c r="D1084" s="225"/>
      <c r="E1084" s="225"/>
      <c r="F1084" t="s">
        <v>273</v>
      </c>
      <c r="H1084" s="266">
        <v>6</v>
      </c>
      <c r="I1084" s="266">
        <v>30</v>
      </c>
      <c r="L1084" s="267">
        <v>74</v>
      </c>
      <c r="M1084" s="267">
        <v>74</v>
      </c>
      <c r="N1084" s="267">
        <v>74</v>
      </c>
      <c r="O1084" s="266"/>
      <c r="P1084" s="266"/>
      <c r="Q1084" s="266"/>
      <c r="R1084" s="266"/>
      <c r="S1084" s="266"/>
      <c r="T1084" s="269"/>
      <c r="U1084" s="269"/>
      <c r="V1084" t="s">
        <v>91</v>
      </c>
      <c r="W1084" t="s">
        <v>91</v>
      </c>
      <c r="X1084" s="268" t="s">
        <v>130</v>
      </c>
      <c r="Y1084" t="s">
        <v>278</v>
      </c>
      <c r="Z1084" t="s">
        <v>278</v>
      </c>
      <c r="AB1084" s="266"/>
      <c r="AC1084" s="266"/>
    </row>
    <row r="1085" spans="1:29" ht="15" hidden="1" customHeight="1" x14ac:dyDescent="0.25">
      <c r="A1085" t="s">
        <v>272</v>
      </c>
      <c r="B1085" s="221">
        <v>2</v>
      </c>
      <c r="C1085" s="225" t="s">
        <v>275</v>
      </c>
      <c r="D1085" s="225"/>
      <c r="E1085" s="225"/>
      <c r="F1085" t="s">
        <v>273</v>
      </c>
      <c r="H1085" s="10">
        <v>6</v>
      </c>
      <c r="I1085" s="5">
        <v>31</v>
      </c>
      <c r="L1085" s="16">
        <v>130</v>
      </c>
      <c r="M1085" s="16">
        <v>138</v>
      </c>
      <c r="N1085" s="16">
        <v>134</v>
      </c>
      <c r="O1085" s="10"/>
      <c r="P1085" s="10"/>
      <c r="Q1085" s="10"/>
      <c r="R1085" s="10"/>
      <c r="S1085" s="10"/>
      <c r="T1085" s="18"/>
      <c r="U1085" s="18"/>
      <c r="X1085" s="16"/>
      <c r="AB1085" s="10"/>
      <c r="AC1085" s="10"/>
    </row>
    <row r="1086" spans="1:29" ht="15" hidden="1" customHeight="1" x14ac:dyDescent="0.25">
      <c r="A1086" t="s">
        <v>272</v>
      </c>
      <c r="B1086" s="221">
        <v>2</v>
      </c>
      <c r="C1086" s="225" t="s">
        <v>275</v>
      </c>
      <c r="D1086" s="225"/>
      <c r="E1086" s="225"/>
      <c r="F1086" t="s">
        <v>273</v>
      </c>
      <c r="H1086" s="10">
        <v>6</v>
      </c>
      <c r="I1086" s="5">
        <v>32</v>
      </c>
      <c r="L1086" s="16">
        <v>72</v>
      </c>
      <c r="M1086" s="16">
        <v>70</v>
      </c>
      <c r="N1086" s="16">
        <v>71</v>
      </c>
      <c r="O1086" s="10">
        <v>4.9000000000000004</v>
      </c>
      <c r="P1086" s="10">
        <v>2.2000000000000002</v>
      </c>
      <c r="Q1086" s="10">
        <v>3</v>
      </c>
      <c r="R1086" s="10"/>
      <c r="S1086" s="10"/>
      <c r="T1086" s="18">
        <v>1.5</v>
      </c>
      <c r="U1086" s="18">
        <v>1.5</v>
      </c>
      <c r="V1086" t="s">
        <v>91</v>
      </c>
      <c r="W1086" t="s">
        <v>91</v>
      </c>
      <c r="X1086" s="16"/>
      <c r="AB1086" s="10"/>
      <c r="AC1086" s="10"/>
    </row>
    <row r="1087" spans="1:29" ht="15" hidden="1" customHeight="1" x14ac:dyDescent="0.25">
      <c r="A1087" t="s">
        <v>272</v>
      </c>
      <c r="B1087" s="221">
        <v>2</v>
      </c>
      <c r="C1087" s="225" t="s">
        <v>275</v>
      </c>
      <c r="D1087" s="225"/>
      <c r="E1087" s="225"/>
      <c r="F1087" t="s">
        <v>273</v>
      </c>
      <c r="H1087" s="10">
        <v>6</v>
      </c>
      <c r="I1087" s="5">
        <v>33</v>
      </c>
      <c r="L1087" s="16">
        <v>238</v>
      </c>
      <c r="M1087" s="16">
        <v>230</v>
      </c>
      <c r="N1087" s="16">
        <v>234</v>
      </c>
      <c r="O1087" s="10"/>
      <c r="P1087" s="10"/>
      <c r="Q1087" s="10"/>
      <c r="R1087" s="10"/>
      <c r="S1087" s="10"/>
      <c r="T1087" s="18"/>
      <c r="U1087" s="18"/>
      <c r="X1087" s="16"/>
      <c r="AB1087" s="10"/>
      <c r="AC1087" s="10"/>
    </row>
    <row r="1088" spans="1:29" ht="15" hidden="1" customHeight="1" x14ac:dyDescent="0.25">
      <c r="A1088" t="s">
        <v>272</v>
      </c>
      <c r="B1088" s="221">
        <v>2</v>
      </c>
      <c r="C1088" s="225" t="s">
        <v>275</v>
      </c>
      <c r="D1088" s="225"/>
      <c r="E1088" s="225"/>
      <c r="F1088" t="s">
        <v>273</v>
      </c>
      <c r="H1088" s="10">
        <v>6</v>
      </c>
      <c r="I1088" s="5">
        <v>34</v>
      </c>
      <c r="L1088" s="16">
        <v>167</v>
      </c>
      <c r="M1088" s="16">
        <v>167</v>
      </c>
      <c r="N1088" s="16">
        <v>167</v>
      </c>
      <c r="O1088" s="10"/>
      <c r="P1088" s="10"/>
      <c r="Q1088" s="10"/>
      <c r="R1088" s="10"/>
      <c r="S1088" s="10"/>
      <c r="T1088" s="18"/>
      <c r="U1088" s="18"/>
      <c r="X1088" s="16"/>
      <c r="AB1088" s="10"/>
      <c r="AC1088" s="10"/>
    </row>
    <row r="1089" spans="1:29" ht="15" hidden="1" customHeight="1" x14ac:dyDescent="0.25">
      <c r="A1089" t="s">
        <v>272</v>
      </c>
      <c r="B1089" s="221">
        <v>2</v>
      </c>
      <c r="C1089" s="225" t="s">
        <v>275</v>
      </c>
      <c r="D1089" s="225"/>
      <c r="E1089" s="225"/>
      <c r="F1089" t="s">
        <v>273</v>
      </c>
      <c r="H1089" s="10">
        <v>6</v>
      </c>
      <c r="I1089" s="5">
        <v>35</v>
      </c>
      <c r="L1089" s="16">
        <v>170</v>
      </c>
      <c r="M1089" s="16">
        <v>160</v>
      </c>
      <c r="N1089" s="16">
        <v>165</v>
      </c>
      <c r="O1089" s="10"/>
      <c r="P1089" s="10"/>
      <c r="Q1089" s="10"/>
      <c r="R1089" s="10"/>
      <c r="S1089" s="10"/>
      <c r="T1089" s="18"/>
      <c r="U1089" s="18"/>
      <c r="X1089" s="16"/>
      <c r="AB1089" s="10"/>
      <c r="AC1089" s="10"/>
    </row>
    <row r="1090" spans="1:29" ht="15" hidden="1" customHeight="1" x14ac:dyDescent="0.25">
      <c r="A1090" t="s">
        <v>272</v>
      </c>
      <c r="B1090" s="221">
        <v>2</v>
      </c>
      <c r="C1090" s="225" t="s">
        <v>275</v>
      </c>
      <c r="D1090" s="225"/>
      <c r="E1090" s="225"/>
      <c r="F1090" t="s">
        <v>273</v>
      </c>
      <c r="H1090" s="10">
        <v>6</v>
      </c>
      <c r="I1090" s="5">
        <v>36</v>
      </c>
      <c r="L1090" s="16">
        <v>186</v>
      </c>
      <c r="M1090" s="16">
        <v>186</v>
      </c>
      <c r="N1090" s="16">
        <v>186</v>
      </c>
      <c r="O1090" s="10">
        <v>9.3000000000000007</v>
      </c>
      <c r="P1090" s="10">
        <v>5.3</v>
      </c>
      <c r="Q1090" s="10">
        <v>6.9</v>
      </c>
      <c r="R1090" s="10"/>
      <c r="S1090" s="10"/>
      <c r="T1090" s="18">
        <v>2.2000000000000002</v>
      </c>
      <c r="U1090" s="18">
        <v>3.2</v>
      </c>
      <c r="X1090" s="16"/>
      <c r="Y1090" s="10"/>
      <c r="Z1090" s="10"/>
      <c r="AB1090" s="10"/>
      <c r="AC1090" s="10"/>
    </row>
    <row r="1091" spans="1:29" ht="15" hidden="1" customHeight="1" x14ac:dyDescent="0.25">
      <c r="A1091" t="s">
        <v>272</v>
      </c>
      <c r="B1091" s="221">
        <v>2</v>
      </c>
      <c r="C1091" s="225" t="s">
        <v>275</v>
      </c>
      <c r="D1091" s="225"/>
      <c r="E1091" s="225"/>
      <c r="F1091" t="s">
        <v>273</v>
      </c>
      <c r="H1091" s="10">
        <v>6</v>
      </c>
      <c r="I1091" s="5">
        <v>37</v>
      </c>
      <c r="L1091" s="16">
        <v>228</v>
      </c>
      <c r="M1091" s="16">
        <v>227</v>
      </c>
      <c r="N1091" s="16">
        <v>227.5</v>
      </c>
      <c r="O1091" s="10"/>
      <c r="P1091" s="10"/>
      <c r="Q1091" s="10"/>
      <c r="R1091" s="10"/>
      <c r="S1091" s="10"/>
      <c r="T1091" s="18"/>
      <c r="U1091" s="18"/>
      <c r="X1091" s="16"/>
      <c r="Y1091" s="10"/>
      <c r="Z1091" s="10"/>
      <c r="AB1091" s="10"/>
      <c r="AC1091" s="10"/>
    </row>
    <row r="1092" spans="1:29" ht="15" hidden="1" customHeight="1" x14ac:dyDescent="0.25">
      <c r="A1092" t="s">
        <v>272</v>
      </c>
      <c r="B1092" s="221">
        <v>2</v>
      </c>
      <c r="C1092" s="225" t="s">
        <v>275</v>
      </c>
      <c r="D1092" s="225"/>
      <c r="E1092" s="225"/>
      <c r="F1092" t="s">
        <v>273</v>
      </c>
      <c r="H1092" s="10">
        <v>6</v>
      </c>
      <c r="I1092" s="5">
        <v>38</v>
      </c>
      <c r="L1092" s="16">
        <v>202</v>
      </c>
      <c r="M1092" s="16">
        <v>211</v>
      </c>
      <c r="N1092" s="16">
        <v>206.5</v>
      </c>
      <c r="O1092" s="10"/>
      <c r="P1092" s="10"/>
      <c r="Q1092" s="10"/>
      <c r="R1092" s="10"/>
      <c r="S1092" s="10"/>
      <c r="T1092" s="18"/>
      <c r="U1092" s="18"/>
      <c r="X1092" s="16"/>
      <c r="Y1092" s="10"/>
      <c r="Z1092" s="10"/>
      <c r="AB1092" s="10"/>
      <c r="AC1092" s="10"/>
    </row>
    <row r="1093" spans="1:29" ht="15" hidden="1" customHeight="1" x14ac:dyDescent="0.25">
      <c r="A1093" t="s">
        <v>272</v>
      </c>
      <c r="B1093" s="221">
        <v>2</v>
      </c>
      <c r="C1093" s="225" t="s">
        <v>275</v>
      </c>
      <c r="D1093" s="225"/>
      <c r="E1093" s="225"/>
      <c r="F1093" t="s">
        <v>273</v>
      </c>
      <c r="H1093" s="10">
        <v>6</v>
      </c>
      <c r="I1093" s="5">
        <v>39</v>
      </c>
      <c r="L1093" s="16">
        <v>215</v>
      </c>
      <c r="M1093" s="16">
        <v>216</v>
      </c>
      <c r="N1093" s="16">
        <v>215.5</v>
      </c>
      <c r="O1093" s="10"/>
      <c r="P1093" s="10"/>
      <c r="Q1093" s="10"/>
      <c r="R1093" s="10"/>
      <c r="S1093" s="10"/>
      <c r="T1093" s="18"/>
      <c r="U1093" s="18"/>
      <c r="X1093" s="16"/>
      <c r="Y1093" s="10"/>
      <c r="Z1093" s="10"/>
      <c r="AB1093" s="10"/>
      <c r="AC1093" s="10"/>
    </row>
    <row r="1094" spans="1:29" ht="15" hidden="1" customHeight="1" x14ac:dyDescent="0.25">
      <c r="A1094" t="s">
        <v>272</v>
      </c>
      <c r="B1094" s="221">
        <v>2</v>
      </c>
      <c r="C1094" s="225" t="s">
        <v>275</v>
      </c>
      <c r="D1094" s="225"/>
      <c r="E1094" s="225"/>
      <c r="F1094" t="s">
        <v>273</v>
      </c>
      <c r="H1094" s="10">
        <v>6</v>
      </c>
      <c r="I1094" s="5">
        <v>40</v>
      </c>
      <c r="L1094" s="16">
        <v>195</v>
      </c>
      <c r="M1094" s="16">
        <v>191</v>
      </c>
      <c r="N1094" s="16">
        <v>193</v>
      </c>
      <c r="O1094" s="10">
        <v>10.3</v>
      </c>
      <c r="P1094" s="10">
        <v>7.2</v>
      </c>
      <c r="Q1094" s="10">
        <v>8.3000000000000007</v>
      </c>
      <c r="R1094" s="10"/>
      <c r="S1094" s="10"/>
      <c r="T1094" s="18">
        <v>1.8</v>
      </c>
      <c r="U1094" s="18">
        <v>1.5</v>
      </c>
      <c r="X1094" s="16"/>
      <c r="Y1094" s="10"/>
      <c r="Z1094" s="10"/>
      <c r="AB1094" s="10"/>
      <c r="AC1094" s="10"/>
    </row>
    <row r="1095" spans="1:29" ht="15" hidden="1" customHeight="1" x14ac:dyDescent="0.25">
      <c r="A1095" t="s">
        <v>272</v>
      </c>
      <c r="B1095" s="221">
        <v>2</v>
      </c>
      <c r="C1095" s="225" t="s">
        <v>275</v>
      </c>
      <c r="D1095" s="225"/>
      <c r="E1095" s="225"/>
      <c r="F1095" t="s">
        <v>273</v>
      </c>
      <c r="H1095" s="10">
        <v>6</v>
      </c>
      <c r="I1095" s="5">
        <v>41</v>
      </c>
      <c r="L1095" s="16">
        <v>147</v>
      </c>
      <c r="M1095" s="16">
        <v>142</v>
      </c>
      <c r="N1095" s="16">
        <v>144.5</v>
      </c>
      <c r="O1095" s="10"/>
      <c r="P1095" s="10"/>
      <c r="Q1095" s="10"/>
      <c r="R1095" s="10"/>
      <c r="S1095" s="10"/>
      <c r="T1095" s="18"/>
      <c r="U1095" s="18"/>
      <c r="X1095" s="16"/>
      <c r="Y1095" s="10"/>
      <c r="Z1095" s="10"/>
      <c r="AB1095" s="10"/>
      <c r="AC1095" s="10"/>
    </row>
    <row r="1096" spans="1:29" ht="15" hidden="1" customHeight="1" x14ac:dyDescent="0.25">
      <c r="A1096" t="s">
        <v>272</v>
      </c>
      <c r="B1096" s="221">
        <v>2</v>
      </c>
      <c r="C1096" s="225" t="s">
        <v>275</v>
      </c>
      <c r="D1096" s="225"/>
      <c r="E1096" s="225"/>
      <c r="F1096" t="s">
        <v>273</v>
      </c>
      <c r="H1096" s="10">
        <v>6</v>
      </c>
      <c r="I1096" s="5">
        <v>42</v>
      </c>
      <c r="L1096" s="16">
        <v>160</v>
      </c>
      <c r="M1096" s="16">
        <v>161</v>
      </c>
      <c r="N1096" s="16">
        <v>160.5</v>
      </c>
      <c r="O1096" s="10"/>
      <c r="P1096" s="10"/>
      <c r="Q1096" s="10"/>
      <c r="R1096" s="10"/>
      <c r="S1096" s="10"/>
      <c r="T1096" s="18"/>
      <c r="U1096" s="18"/>
      <c r="X1096" s="16"/>
      <c r="Y1096" s="10"/>
      <c r="Z1096" s="10"/>
      <c r="AB1096" s="10"/>
      <c r="AC1096" s="10"/>
    </row>
    <row r="1097" spans="1:29" ht="15" hidden="1" customHeight="1" x14ac:dyDescent="0.25">
      <c r="A1097" t="s">
        <v>272</v>
      </c>
      <c r="B1097" s="221">
        <v>2</v>
      </c>
      <c r="C1097" s="225" t="s">
        <v>275</v>
      </c>
      <c r="D1097" s="225"/>
      <c r="E1097" s="225"/>
      <c r="F1097" t="s">
        <v>273</v>
      </c>
      <c r="H1097" s="10">
        <v>6</v>
      </c>
      <c r="I1097" s="5">
        <v>43</v>
      </c>
      <c r="L1097" s="16">
        <v>115</v>
      </c>
      <c r="M1097" s="16">
        <v>123</v>
      </c>
      <c r="N1097" s="16">
        <v>119</v>
      </c>
      <c r="O1097" s="10"/>
      <c r="P1097" s="10"/>
      <c r="Q1097" s="10"/>
      <c r="R1097" s="10"/>
      <c r="S1097" s="10"/>
      <c r="T1097" s="18"/>
      <c r="U1097" s="18"/>
      <c r="X1097" s="10"/>
      <c r="Y1097" s="10"/>
      <c r="Z1097" s="10"/>
      <c r="AB1097" s="10"/>
      <c r="AC1097" s="10"/>
    </row>
    <row r="1098" spans="1:29" ht="15" hidden="1" customHeight="1" x14ac:dyDescent="0.25">
      <c r="A1098" t="s">
        <v>272</v>
      </c>
      <c r="B1098" s="221">
        <v>2</v>
      </c>
      <c r="C1098" s="225" t="s">
        <v>275</v>
      </c>
      <c r="D1098" s="225"/>
      <c r="E1098" s="225"/>
      <c r="F1098" t="s">
        <v>273</v>
      </c>
      <c r="H1098" s="10">
        <v>6</v>
      </c>
      <c r="I1098" s="5">
        <v>44</v>
      </c>
      <c r="L1098" s="16">
        <v>229</v>
      </c>
      <c r="M1098" s="16">
        <v>233</v>
      </c>
      <c r="N1098" s="16">
        <v>231</v>
      </c>
      <c r="O1098" s="10"/>
      <c r="P1098" s="10"/>
      <c r="Q1098" s="10"/>
      <c r="R1098" s="10"/>
      <c r="S1098" s="10"/>
      <c r="T1098" s="18"/>
      <c r="U1098" s="18"/>
      <c r="X1098" s="10"/>
      <c r="Y1098" s="10"/>
      <c r="Z1098" s="10"/>
      <c r="AB1098" s="10"/>
      <c r="AC1098" s="10"/>
    </row>
    <row r="1099" spans="1:29" ht="15" hidden="1" customHeight="1" x14ac:dyDescent="0.25">
      <c r="A1099" t="s">
        <v>272</v>
      </c>
      <c r="B1099" s="221">
        <v>2</v>
      </c>
      <c r="C1099" s="225" t="s">
        <v>275</v>
      </c>
      <c r="D1099" s="225"/>
      <c r="E1099" s="225"/>
      <c r="F1099" t="s">
        <v>273</v>
      </c>
      <c r="H1099" s="10">
        <v>6</v>
      </c>
      <c r="I1099" s="5">
        <v>45</v>
      </c>
      <c r="L1099" s="16">
        <v>50</v>
      </c>
      <c r="M1099" s="16">
        <v>50</v>
      </c>
      <c r="N1099" s="16">
        <v>50</v>
      </c>
      <c r="O1099" s="10"/>
      <c r="P1099" s="10"/>
      <c r="Q1099" s="10"/>
      <c r="R1099" s="10"/>
      <c r="S1099" s="10"/>
      <c r="T1099" s="18"/>
      <c r="U1099" s="18"/>
      <c r="X1099" s="10" t="s">
        <v>108</v>
      </c>
      <c r="Y1099" s="10"/>
      <c r="Z1099" s="10"/>
      <c r="AB1099" s="10"/>
      <c r="AC1099" s="10"/>
    </row>
    <row r="1100" spans="1:29" ht="15" hidden="1" customHeight="1" x14ac:dyDescent="0.25">
      <c r="A1100" t="s">
        <v>272</v>
      </c>
      <c r="B1100" s="221">
        <v>2</v>
      </c>
      <c r="C1100" s="225" t="s">
        <v>275</v>
      </c>
      <c r="D1100" s="225"/>
      <c r="E1100" s="225"/>
      <c r="F1100" t="s">
        <v>273</v>
      </c>
      <c r="H1100" s="10">
        <v>6</v>
      </c>
      <c r="I1100" s="5">
        <v>46</v>
      </c>
      <c r="L1100" s="16">
        <v>246</v>
      </c>
      <c r="M1100" s="16">
        <v>240</v>
      </c>
      <c r="N1100" s="16">
        <v>243</v>
      </c>
      <c r="O1100" s="10"/>
      <c r="P1100" s="10"/>
      <c r="Q1100" s="10"/>
      <c r="R1100" s="10"/>
      <c r="S1100" s="10"/>
      <c r="T1100" s="18"/>
      <c r="U1100" s="18"/>
      <c r="X1100" s="10"/>
      <c r="Y1100" s="10"/>
      <c r="Z1100" s="10"/>
      <c r="AB1100" s="10"/>
      <c r="AC1100" s="10"/>
    </row>
    <row r="1101" spans="1:29" ht="15" hidden="1" customHeight="1" x14ac:dyDescent="0.25">
      <c r="A1101" t="s">
        <v>272</v>
      </c>
      <c r="B1101" s="221">
        <v>2</v>
      </c>
      <c r="C1101" s="225" t="s">
        <v>275</v>
      </c>
      <c r="D1101" s="225"/>
      <c r="E1101" s="225"/>
      <c r="F1101" t="s">
        <v>273</v>
      </c>
      <c r="H1101" s="10">
        <v>6</v>
      </c>
      <c r="I1101" s="5">
        <v>47</v>
      </c>
      <c r="L1101" s="16">
        <v>45</v>
      </c>
      <c r="M1101" s="16">
        <v>48</v>
      </c>
      <c r="N1101" s="16">
        <v>46.5</v>
      </c>
      <c r="O1101" s="10"/>
      <c r="P1101" s="10"/>
      <c r="Q1101" s="10"/>
      <c r="R1101" s="10"/>
      <c r="S1101" s="10"/>
      <c r="T1101" s="18"/>
      <c r="U1101" s="18"/>
      <c r="X1101" s="10" t="s">
        <v>107</v>
      </c>
      <c r="Y1101" s="10"/>
      <c r="Z1101" s="10"/>
      <c r="AB1101" s="10"/>
      <c r="AC1101" s="10"/>
    </row>
    <row r="1102" spans="1:29" ht="15" hidden="1" customHeight="1" x14ac:dyDescent="0.25">
      <c r="A1102" t="s">
        <v>272</v>
      </c>
      <c r="B1102" s="221">
        <v>2</v>
      </c>
      <c r="C1102" s="225" t="s">
        <v>275</v>
      </c>
      <c r="D1102" s="225"/>
      <c r="E1102" s="225"/>
      <c r="F1102" t="s">
        <v>273</v>
      </c>
      <c r="H1102" s="10">
        <v>6</v>
      </c>
      <c r="I1102" s="5">
        <v>48</v>
      </c>
      <c r="L1102" s="16">
        <v>173</v>
      </c>
      <c r="M1102" s="16">
        <v>178</v>
      </c>
      <c r="N1102" s="16">
        <v>175.5</v>
      </c>
      <c r="O1102" s="10"/>
      <c r="P1102" s="10"/>
      <c r="Q1102" s="10"/>
      <c r="R1102" s="10"/>
      <c r="S1102" s="10"/>
      <c r="T1102" s="18"/>
      <c r="U1102" s="18"/>
      <c r="X1102" s="10"/>
      <c r="Y1102" s="10"/>
      <c r="Z1102" s="10"/>
      <c r="AB1102" s="10"/>
      <c r="AC1102" s="10"/>
    </row>
    <row r="1103" spans="1:29" ht="15" hidden="1" customHeight="1" x14ac:dyDescent="0.25">
      <c r="A1103" t="s">
        <v>272</v>
      </c>
      <c r="B1103" s="221">
        <v>2</v>
      </c>
      <c r="C1103" s="225" t="s">
        <v>275</v>
      </c>
      <c r="D1103" s="225"/>
      <c r="E1103" s="225"/>
      <c r="F1103" t="s">
        <v>273</v>
      </c>
      <c r="H1103" s="10">
        <v>6</v>
      </c>
      <c r="I1103" s="5">
        <v>50</v>
      </c>
      <c r="L1103" s="16">
        <v>70</v>
      </c>
      <c r="M1103" s="16">
        <v>70</v>
      </c>
      <c r="N1103" s="16">
        <v>70</v>
      </c>
      <c r="O1103" s="10"/>
      <c r="P1103" s="10"/>
      <c r="Q1103" s="10"/>
      <c r="R1103" s="10"/>
      <c r="S1103" s="10"/>
      <c r="T1103" s="18"/>
      <c r="U1103" s="18"/>
      <c r="V1103" t="s">
        <v>91</v>
      </c>
      <c r="W1103" t="s">
        <v>91</v>
      </c>
      <c r="X1103" s="10"/>
      <c r="Y1103" s="10"/>
      <c r="Z1103" s="10"/>
      <c r="AB1103" s="10"/>
      <c r="AC1103" s="10"/>
    </row>
    <row r="1104" spans="1:29" ht="15" hidden="1" customHeight="1" x14ac:dyDescent="0.25">
      <c r="A1104" t="s">
        <v>272</v>
      </c>
      <c r="B1104" s="221">
        <v>2</v>
      </c>
      <c r="C1104" s="225" t="s">
        <v>275</v>
      </c>
      <c r="D1104" s="225"/>
      <c r="E1104" s="225"/>
      <c r="F1104" t="s">
        <v>273</v>
      </c>
      <c r="H1104" s="10">
        <v>6</v>
      </c>
      <c r="I1104" s="5">
        <v>51</v>
      </c>
      <c r="L1104" s="16">
        <v>173</v>
      </c>
      <c r="M1104" s="16">
        <v>170</v>
      </c>
      <c r="N1104" s="16">
        <v>171.5</v>
      </c>
      <c r="O1104" s="10">
        <v>9.9</v>
      </c>
      <c r="P1104" s="10">
        <v>6.6</v>
      </c>
      <c r="Q1104" s="10">
        <v>7.8</v>
      </c>
      <c r="R1104" s="10"/>
      <c r="S1104" s="10"/>
      <c r="T1104" s="18">
        <v>1.5</v>
      </c>
      <c r="U1104" s="18">
        <v>3.2</v>
      </c>
      <c r="X1104" s="10"/>
      <c r="Y1104" s="10"/>
      <c r="Z1104" s="10"/>
      <c r="AB1104" s="10"/>
      <c r="AC1104" s="10"/>
    </row>
    <row r="1105" spans="1:29" ht="15" hidden="1" customHeight="1" x14ac:dyDescent="0.25">
      <c r="A1105" t="s">
        <v>272</v>
      </c>
      <c r="B1105" s="221">
        <v>2</v>
      </c>
      <c r="C1105" s="225" t="s">
        <v>275</v>
      </c>
      <c r="D1105" s="225"/>
      <c r="E1105" s="225"/>
      <c r="F1105" t="s">
        <v>273</v>
      </c>
      <c r="H1105" s="10">
        <v>6</v>
      </c>
      <c r="I1105" s="5">
        <v>52</v>
      </c>
      <c r="L1105" s="16">
        <v>180</v>
      </c>
      <c r="M1105" s="16">
        <v>174</v>
      </c>
      <c r="N1105" s="16">
        <v>177</v>
      </c>
      <c r="O1105" s="10">
        <v>10.4</v>
      </c>
      <c r="P1105" s="10">
        <v>6.5</v>
      </c>
      <c r="Q1105" s="10">
        <v>7.5</v>
      </c>
      <c r="R1105" s="10"/>
      <c r="S1105" s="10"/>
      <c r="T1105" s="18">
        <v>2.2000000000000002</v>
      </c>
      <c r="U1105" s="18">
        <v>2.4</v>
      </c>
      <c r="X1105" s="10"/>
      <c r="Y1105" s="10"/>
      <c r="Z1105" s="10"/>
      <c r="AB1105" s="10"/>
      <c r="AC1105" s="10"/>
    </row>
    <row r="1106" spans="1:29" ht="15" hidden="1" customHeight="1" x14ac:dyDescent="0.25">
      <c r="A1106" t="s">
        <v>272</v>
      </c>
      <c r="B1106" s="221">
        <v>2</v>
      </c>
      <c r="C1106" s="225" t="s">
        <v>275</v>
      </c>
      <c r="D1106" s="225"/>
      <c r="E1106" s="225"/>
      <c r="F1106" t="s">
        <v>273</v>
      </c>
      <c r="H1106" s="10">
        <v>6</v>
      </c>
      <c r="I1106" s="5">
        <v>53</v>
      </c>
      <c r="L1106" s="16">
        <v>258</v>
      </c>
      <c r="M1106" s="16">
        <v>277</v>
      </c>
      <c r="N1106" s="16">
        <v>267.5</v>
      </c>
      <c r="O1106" s="10">
        <v>11</v>
      </c>
      <c r="P1106" s="10">
        <v>5.3</v>
      </c>
      <c r="Q1106" s="10">
        <v>7.4</v>
      </c>
      <c r="R1106" s="10"/>
      <c r="S1106" s="10"/>
      <c r="T1106" s="18">
        <v>2.7</v>
      </c>
      <c r="U1106" s="18">
        <v>3</v>
      </c>
      <c r="X1106" s="10"/>
      <c r="Y1106" s="10"/>
      <c r="Z1106" s="10"/>
      <c r="AB1106" s="10"/>
      <c r="AC1106" s="10"/>
    </row>
    <row r="1107" spans="1:29" ht="15" hidden="1" customHeight="1" x14ac:dyDescent="0.25">
      <c r="A1107" t="s">
        <v>272</v>
      </c>
      <c r="B1107" s="221">
        <v>2</v>
      </c>
      <c r="C1107" s="225" t="s">
        <v>275</v>
      </c>
      <c r="D1107" s="225"/>
      <c r="E1107" s="225"/>
      <c r="F1107" t="s">
        <v>273</v>
      </c>
      <c r="H1107" s="10">
        <v>6</v>
      </c>
      <c r="I1107" s="5">
        <v>54</v>
      </c>
      <c r="L1107" s="16">
        <v>211</v>
      </c>
      <c r="M1107" s="16">
        <v>216</v>
      </c>
      <c r="N1107" s="16">
        <v>213.5</v>
      </c>
      <c r="O1107" s="10"/>
      <c r="P1107" s="10"/>
      <c r="Q1107" s="10"/>
      <c r="R1107" s="10"/>
      <c r="S1107" s="10"/>
      <c r="T1107" s="18"/>
      <c r="U1107" s="18"/>
      <c r="X1107" s="10"/>
      <c r="Y1107" s="10"/>
      <c r="Z1107" s="10"/>
      <c r="AB1107" s="10"/>
      <c r="AC1107" s="10"/>
    </row>
    <row r="1108" spans="1:29" ht="15" hidden="1" customHeight="1" x14ac:dyDescent="0.25">
      <c r="A1108" t="s">
        <v>272</v>
      </c>
      <c r="B1108" s="221">
        <v>2</v>
      </c>
      <c r="C1108" s="225" t="s">
        <v>275</v>
      </c>
      <c r="D1108" s="225"/>
      <c r="E1108" s="225"/>
      <c r="F1108" t="s">
        <v>273</v>
      </c>
      <c r="H1108" s="10">
        <v>6</v>
      </c>
      <c r="I1108" s="5">
        <v>55</v>
      </c>
      <c r="L1108" s="16">
        <v>185</v>
      </c>
      <c r="M1108" s="16">
        <v>196</v>
      </c>
      <c r="N1108" s="16">
        <v>190.5</v>
      </c>
      <c r="O1108" s="10">
        <v>10.199999999999999</v>
      </c>
      <c r="P1108" s="10">
        <v>6.3</v>
      </c>
      <c r="Q1108" s="10">
        <v>8</v>
      </c>
      <c r="R1108" s="10"/>
      <c r="S1108" s="10"/>
      <c r="T1108" s="18">
        <v>1.9</v>
      </c>
      <c r="U1108" s="18">
        <v>2.2999999999999998</v>
      </c>
      <c r="X1108" s="10"/>
      <c r="Y1108" s="10"/>
      <c r="Z1108" s="10"/>
      <c r="AB1108" s="10"/>
      <c r="AC1108" s="10"/>
    </row>
    <row r="1109" spans="1:29" ht="15" hidden="1" customHeight="1" x14ac:dyDescent="0.25">
      <c r="A1109" t="s">
        <v>272</v>
      </c>
      <c r="B1109" s="221">
        <v>2</v>
      </c>
      <c r="C1109" s="225" t="s">
        <v>275</v>
      </c>
      <c r="D1109" s="225"/>
      <c r="E1109" s="225"/>
      <c r="F1109" t="s">
        <v>273</v>
      </c>
      <c r="H1109" s="10">
        <v>6</v>
      </c>
      <c r="I1109" s="5">
        <v>56</v>
      </c>
      <c r="L1109" s="16">
        <v>152</v>
      </c>
      <c r="M1109" s="16">
        <v>147</v>
      </c>
      <c r="N1109" s="16">
        <v>149.5</v>
      </c>
      <c r="O1109" s="10"/>
      <c r="P1109" s="10"/>
      <c r="Q1109" s="10"/>
      <c r="R1109" s="10"/>
      <c r="S1109" s="10"/>
      <c r="T1109" s="18"/>
      <c r="U1109" s="18"/>
      <c r="X1109" s="10"/>
      <c r="Y1109" s="10"/>
      <c r="Z1109" s="10"/>
      <c r="AB1109" s="10"/>
      <c r="AC1109" s="10"/>
    </row>
    <row r="1110" spans="1:29" ht="15" hidden="1" customHeight="1" x14ac:dyDescent="0.25">
      <c r="A1110" t="s">
        <v>272</v>
      </c>
      <c r="B1110" s="221">
        <v>2</v>
      </c>
      <c r="C1110" s="225" t="s">
        <v>275</v>
      </c>
      <c r="D1110" s="225"/>
      <c r="E1110" s="225"/>
      <c r="F1110" t="s">
        <v>273</v>
      </c>
      <c r="H1110" s="10">
        <v>6</v>
      </c>
      <c r="I1110" s="5">
        <v>57</v>
      </c>
      <c r="L1110" s="16">
        <v>196</v>
      </c>
      <c r="M1110" s="16">
        <v>189</v>
      </c>
      <c r="N1110" s="16">
        <v>192.5</v>
      </c>
      <c r="O1110" s="10">
        <v>10</v>
      </c>
      <c r="P1110" s="10">
        <v>5.3</v>
      </c>
      <c r="Q1110" s="10">
        <v>6.9</v>
      </c>
      <c r="R1110" s="10"/>
      <c r="S1110" s="10">
        <v>90</v>
      </c>
      <c r="T1110" s="18">
        <v>2.7</v>
      </c>
      <c r="U1110" s="18">
        <v>2.9</v>
      </c>
      <c r="X1110" s="10"/>
      <c r="Y1110" s="10"/>
      <c r="Z1110" s="10"/>
      <c r="AB1110" s="10"/>
      <c r="AC1110" s="10"/>
    </row>
    <row r="1111" spans="1:29" ht="15" hidden="1" customHeight="1" x14ac:dyDescent="0.25">
      <c r="A1111" t="s">
        <v>272</v>
      </c>
      <c r="B1111" s="221">
        <v>2</v>
      </c>
      <c r="C1111" s="225" t="s">
        <v>275</v>
      </c>
      <c r="D1111" s="225"/>
      <c r="E1111" s="225"/>
      <c r="F1111" t="s">
        <v>273</v>
      </c>
      <c r="H1111" s="10">
        <v>6</v>
      </c>
      <c r="I1111" s="5">
        <v>59</v>
      </c>
      <c r="L1111" s="16">
        <v>240</v>
      </c>
      <c r="M1111" s="16">
        <v>258</v>
      </c>
      <c r="N1111" s="16">
        <v>249</v>
      </c>
      <c r="O1111" s="10"/>
      <c r="P1111" s="10"/>
      <c r="Q1111" s="10"/>
      <c r="R1111" s="10"/>
      <c r="S1111" s="10"/>
      <c r="T1111" s="18"/>
      <c r="U1111" s="18"/>
      <c r="X1111" s="10"/>
      <c r="Y1111" s="10"/>
      <c r="Z1111" s="10"/>
      <c r="AB1111" s="10"/>
      <c r="AC1111" s="10"/>
    </row>
    <row r="1112" spans="1:29" ht="15" hidden="1" customHeight="1" x14ac:dyDescent="0.25">
      <c r="A1112" t="s">
        <v>272</v>
      </c>
      <c r="B1112" s="221">
        <v>2</v>
      </c>
      <c r="C1112" s="225" t="s">
        <v>275</v>
      </c>
      <c r="D1112" s="225"/>
      <c r="E1112" s="225"/>
      <c r="F1112" t="s">
        <v>273</v>
      </c>
      <c r="H1112" s="10">
        <v>6</v>
      </c>
      <c r="I1112" s="5">
        <v>60</v>
      </c>
      <c r="L1112" s="16">
        <v>219</v>
      </c>
      <c r="M1112" s="16">
        <v>234</v>
      </c>
      <c r="N1112" s="16">
        <v>226.5</v>
      </c>
      <c r="O1112" s="10"/>
      <c r="P1112" s="10"/>
      <c r="Q1112" s="10"/>
      <c r="R1112" s="10"/>
      <c r="S1112" s="10"/>
      <c r="T1112" s="18"/>
      <c r="U1112" s="18"/>
      <c r="X1112" s="10"/>
      <c r="Y1112" s="10"/>
      <c r="Z1112" s="10"/>
      <c r="AB1112" s="10"/>
      <c r="AC1112" s="10"/>
    </row>
    <row r="1113" spans="1:29" ht="15" hidden="1" customHeight="1" x14ac:dyDescent="0.25">
      <c r="A1113" t="s">
        <v>272</v>
      </c>
      <c r="B1113" s="221">
        <v>2</v>
      </c>
      <c r="C1113" s="225" t="s">
        <v>275</v>
      </c>
      <c r="D1113" s="225"/>
      <c r="E1113" s="225"/>
      <c r="F1113" t="s">
        <v>273</v>
      </c>
      <c r="H1113" s="10">
        <v>6</v>
      </c>
      <c r="I1113" s="5">
        <v>61</v>
      </c>
      <c r="L1113" s="16">
        <v>95</v>
      </c>
      <c r="M1113" s="16">
        <v>95</v>
      </c>
      <c r="N1113" s="16">
        <v>95</v>
      </c>
      <c r="O1113" s="10"/>
      <c r="P1113" s="10"/>
      <c r="Q1113" s="10"/>
      <c r="R1113" s="10"/>
      <c r="S1113" s="10"/>
      <c r="T1113" s="18"/>
      <c r="U1113" s="18"/>
      <c r="X1113" s="10" t="s">
        <v>107</v>
      </c>
      <c r="Y1113" s="10"/>
      <c r="Z1113" s="10"/>
      <c r="AB1113" s="10"/>
      <c r="AC1113" s="10"/>
    </row>
    <row r="1114" spans="1:29" ht="15" hidden="1" customHeight="1" x14ac:dyDescent="0.25">
      <c r="A1114" t="s">
        <v>272</v>
      </c>
      <c r="B1114" s="221">
        <v>2</v>
      </c>
      <c r="C1114" s="225" t="s">
        <v>275</v>
      </c>
      <c r="D1114" s="225"/>
      <c r="E1114" s="225"/>
      <c r="F1114" t="s">
        <v>273</v>
      </c>
      <c r="H1114" s="10">
        <v>6</v>
      </c>
      <c r="I1114" s="5">
        <v>62</v>
      </c>
      <c r="L1114" s="16">
        <v>163</v>
      </c>
      <c r="M1114" s="16">
        <v>159</v>
      </c>
      <c r="N1114" s="16">
        <v>161</v>
      </c>
      <c r="O1114" s="10">
        <v>10.199999999999999</v>
      </c>
      <c r="P1114" s="10">
        <v>6.4</v>
      </c>
      <c r="Q1114" s="10">
        <v>8</v>
      </c>
      <c r="R1114" s="10"/>
      <c r="S1114" s="10"/>
      <c r="T1114" s="18">
        <v>1.7</v>
      </c>
      <c r="U1114" s="18">
        <v>1.7</v>
      </c>
      <c r="X1114" s="10"/>
      <c r="Y1114" s="10"/>
      <c r="Z1114" s="10"/>
      <c r="AB1114" s="10"/>
      <c r="AC1114" s="10"/>
    </row>
    <row r="1115" spans="1:29" ht="15" hidden="1" customHeight="1" x14ac:dyDescent="0.25">
      <c r="A1115" t="s">
        <v>272</v>
      </c>
      <c r="B1115" s="221">
        <v>2</v>
      </c>
      <c r="C1115" s="225" t="s">
        <v>275</v>
      </c>
      <c r="D1115" s="225"/>
      <c r="E1115" s="225"/>
      <c r="F1115" t="s">
        <v>273</v>
      </c>
      <c r="H1115" s="10">
        <v>6</v>
      </c>
      <c r="I1115" s="5">
        <v>63</v>
      </c>
      <c r="L1115" s="16">
        <v>255</v>
      </c>
      <c r="M1115" s="16">
        <v>248</v>
      </c>
      <c r="N1115" s="16">
        <v>251.5</v>
      </c>
      <c r="O1115" s="10"/>
      <c r="P1115" s="10"/>
      <c r="Q1115" s="10"/>
      <c r="R1115" s="10"/>
      <c r="S1115" s="10"/>
      <c r="T1115" s="18"/>
      <c r="U1115" s="18"/>
      <c r="X1115" s="10"/>
      <c r="Y1115" s="10"/>
      <c r="Z1115" s="10"/>
      <c r="AB1115" s="10"/>
      <c r="AC1115" s="10"/>
    </row>
    <row r="1116" spans="1:29" ht="15" hidden="1" customHeight="1" x14ac:dyDescent="0.25">
      <c r="A1116" t="s">
        <v>272</v>
      </c>
      <c r="B1116" s="221">
        <v>2</v>
      </c>
      <c r="C1116" s="225" t="s">
        <v>275</v>
      </c>
      <c r="D1116" s="225"/>
      <c r="E1116" s="225"/>
      <c r="F1116" t="s">
        <v>273</v>
      </c>
      <c r="H1116" s="10">
        <v>6</v>
      </c>
      <c r="I1116" s="5">
        <v>64</v>
      </c>
      <c r="L1116" s="16">
        <v>179</v>
      </c>
      <c r="M1116" s="16">
        <v>190</v>
      </c>
      <c r="N1116" s="16">
        <v>184.5</v>
      </c>
      <c r="O1116" s="10"/>
      <c r="P1116" s="10"/>
      <c r="Q1116" s="10"/>
      <c r="R1116" s="10"/>
      <c r="S1116" s="10"/>
      <c r="T1116" s="18"/>
      <c r="U1116" s="18"/>
      <c r="X1116" s="10" t="s">
        <v>96</v>
      </c>
      <c r="Y1116" s="10"/>
      <c r="Z1116" s="10"/>
      <c r="AB1116" s="10"/>
      <c r="AC1116" s="10"/>
    </row>
    <row r="1117" spans="1:29" ht="15" hidden="1" customHeight="1" x14ac:dyDescent="0.25">
      <c r="A1117" t="s">
        <v>272</v>
      </c>
      <c r="B1117" s="221">
        <v>2</v>
      </c>
      <c r="C1117" s="225" t="s">
        <v>275</v>
      </c>
      <c r="D1117" s="225"/>
      <c r="E1117" s="225"/>
      <c r="F1117" t="s">
        <v>273</v>
      </c>
      <c r="H1117" s="10">
        <v>6</v>
      </c>
      <c r="I1117" s="5">
        <v>65</v>
      </c>
      <c r="L1117" s="16">
        <v>132</v>
      </c>
      <c r="M1117" s="16">
        <v>127</v>
      </c>
      <c r="N1117" s="16">
        <v>129.5</v>
      </c>
      <c r="O1117" s="10"/>
      <c r="P1117" s="10"/>
      <c r="Q1117" s="10"/>
      <c r="R1117" s="10"/>
      <c r="S1117" s="10"/>
      <c r="T1117" s="18"/>
      <c r="U1117" s="18"/>
      <c r="X1117" s="10"/>
      <c r="Y1117" s="10"/>
      <c r="Z1117" s="10"/>
      <c r="AB1117" s="10"/>
      <c r="AC1117" s="10"/>
    </row>
    <row r="1118" spans="1:29" ht="15" hidden="1" customHeight="1" x14ac:dyDescent="0.25">
      <c r="A1118" t="s">
        <v>272</v>
      </c>
      <c r="B1118" s="221">
        <v>2</v>
      </c>
      <c r="C1118" s="225" t="s">
        <v>275</v>
      </c>
      <c r="D1118" s="225"/>
      <c r="E1118" s="225"/>
      <c r="F1118" t="s">
        <v>273</v>
      </c>
      <c r="H1118" s="10">
        <v>6</v>
      </c>
      <c r="I1118" s="5">
        <v>66</v>
      </c>
      <c r="L1118" s="16">
        <v>72</v>
      </c>
      <c r="M1118" s="16">
        <v>70</v>
      </c>
      <c r="N1118" s="16">
        <v>71</v>
      </c>
      <c r="O1118" s="10"/>
      <c r="P1118" s="10"/>
      <c r="Q1118" s="10"/>
      <c r="R1118" s="10"/>
      <c r="S1118" s="10"/>
      <c r="T1118" s="18"/>
      <c r="U1118" s="18"/>
      <c r="V1118" t="s">
        <v>91</v>
      </c>
      <c r="W1118" t="s">
        <v>91</v>
      </c>
      <c r="X1118" s="10" t="s">
        <v>96</v>
      </c>
      <c r="Y1118" s="10"/>
      <c r="Z1118" s="10"/>
      <c r="AB1118" s="10"/>
      <c r="AC1118" s="10"/>
    </row>
    <row r="1119" spans="1:29" ht="15" hidden="1" customHeight="1" x14ac:dyDescent="0.25">
      <c r="A1119" t="s">
        <v>272</v>
      </c>
      <c r="B1119" s="221">
        <v>2</v>
      </c>
      <c r="C1119" s="225" t="s">
        <v>275</v>
      </c>
      <c r="D1119" s="225"/>
      <c r="E1119" s="225"/>
      <c r="F1119" t="s">
        <v>273</v>
      </c>
      <c r="H1119" s="10">
        <v>6</v>
      </c>
      <c r="I1119" s="5">
        <v>67</v>
      </c>
      <c r="L1119" s="16">
        <v>283</v>
      </c>
      <c r="M1119" s="16">
        <v>294</v>
      </c>
      <c r="N1119" s="16">
        <v>288.5</v>
      </c>
      <c r="O1119" s="10">
        <v>11.1</v>
      </c>
      <c r="P1119" s="10">
        <v>5.2</v>
      </c>
      <c r="Q1119" s="10">
        <v>7.9</v>
      </c>
      <c r="R1119" s="10"/>
      <c r="S1119" s="10"/>
      <c r="T1119" s="18">
        <v>2.8</v>
      </c>
      <c r="U1119" s="18">
        <v>3.7</v>
      </c>
      <c r="X1119" s="10"/>
      <c r="Y1119" s="10"/>
      <c r="Z1119" s="10"/>
      <c r="AB1119" s="10"/>
      <c r="AC1119" s="10"/>
    </row>
    <row r="1120" spans="1:29" ht="15" hidden="1" customHeight="1" x14ac:dyDescent="0.25">
      <c r="A1120" t="s">
        <v>272</v>
      </c>
      <c r="B1120" s="221">
        <v>2</v>
      </c>
      <c r="C1120" s="225" t="s">
        <v>275</v>
      </c>
      <c r="D1120" s="225"/>
      <c r="E1120" s="225"/>
      <c r="F1120" t="s">
        <v>273</v>
      </c>
      <c r="H1120" s="10">
        <v>6</v>
      </c>
      <c r="I1120" s="5">
        <v>68</v>
      </c>
      <c r="L1120" s="16">
        <v>285</v>
      </c>
      <c r="M1120" s="16">
        <v>279</v>
      </c>
      <c r="N1120" s="16">
        <v>282</v>
      </c>
      <c r="O1120" s="10">
        <v>10.5</v>
      </c>
      <c r="P1120" s="10">
        <v>5.5</v>
      </c>
      <c r="Q1120" s="10">
        <v>7.5</v>
      </c>
      <c r="R1120" s="10"/>
      <c r="S1120" s="10">
        <v>75</v>
      </c>
      <c r="T1120" s="18">
        <v>4.5</v>
      </c>
      <c r="U1120" s="18">
        <v>3.8</v>
      </c>
      <c r="X1120" s="10"/>
      <c r="AB1120" s="10"/>
      <c r="AC1120" s="10"/>
    </row>
    <row r="1121" spans="1:29" ht="15" hidden="1" customHeight="1" x14ac:dyDescent="0.25">
      <c r="A1121" t="s">
        <v>272</v>
      </c>
      <c r="B1121" s="221">
        <v>2</v>
      </c>
      <c r="C1121" s="225" t="s">
        <v>275</v>
      </c>
      <c r="D1121" s="225"/>
      <c r="E1121" s="225"/>
      <c r="F1121" t="s">
        <v>273</v>
      </c>
      <c r="H1121" s="10">
        <v>6</v>
      </c>
      <c r="I1121" s="5">
        <v>70</v>
      </c>
      <c r="L1121" s="16">
        <v>222</v>
      </c>
      <c r="M1121" s="16">
        <v>216</v>
      </c>
      <c r="N1121" s="16">
        <v>219</v>
      </c>
      <c r="O1121" s="10">
        <v>11.1</v>
      </c>
      <c r="P1121" s="10">
        <v>7.1</v>
      </c>
      <c r="Q1121" s="10">
        <v>8.5</v>
      </c>
      <c r="R1121" s="10">
        <v>4.2</v>
      </c>
      <c r="S1121" s="10"/>
      <c r="T1121" s="18">
        <v>2.8</v>
      </c>
      <c r="U1121" s="18">
        <v>2.5</v>
      </c>
      <c r="X1121" s="10"/>
      <c r="AB1121" s="10"/>
      <c r="AC1121" s="10"/>
    </row>
    <row r="1122" spans="1:29" ht="15" hidden="1" customHeight="1" x14ac:dyDescent="0.25">
      <c r="A1122" t="s">
        <v>272</v>
      </c>
      <c r="B1122" s="221">
        <v>2</v>
      </c>
      <c r="C1122" s="225" t="s">
        <v>275</v>
      </c>
      <c r="D1122" s="225"/>
      <c r="E1122" s="225"/>
      <c r="F1122" t="s">
        <v>273</v>
      </c>
      <c r="H1122" s="10">
        <v>6</v>
      </c>
      <c r="I1122" s="5">
        <v>71</v>
      </c>
      <c r="L1122" s="16">
        <v>205</v>
      </c>
      <c r="M1122" s="16">
        <v>222</v>
      </c>
      <c r="N1122" s="16">
        <v>213.5</v>
      </c>
      <c r="O1122" s="10"/>
      <c r="P1122" s="10"/>
      <c r="Q1122" s="10"/>
      <c r="R1122" s="10"/>
      <c r="S1122" s="10"/>
      <c r="T1122" s="18"/>
      <c r="U1122" s="18"/>
      <c r="X1122" s="10"/>
      <c r="AB1122" s="10"/>
      <c r="AC1122" s="10"/>
    </row>
    <row r="1123" spans="1:29" ht="15" hidden="1" customHeight="1" x14ac:dyDescent="0.25">
      <c r="A1123" t="s">
        <v>272</v>
      </c>
      <c r="B1123" s="221">
        <v>2</v>
      </c>
      <c r="C1123" s="225" t="s">
        <v>275</v>
      </c>
      <c r="D1123" s="225"/>
      <c r="E1123" s="225"/>
      <c r="F1123" t="s">
        <v>273</v>
      </c>
      <c r="H1123" s="10">
        <v>6</v>
      </c>
      <c r="I1123" s="5">
        <v>73</v>
      </c>
      <c r="L1123" s="16">
        <v>121</v>
      </c>
      <c r="M1123" s="16">
        <v>116</v>
      </c>
      <c r="N1123" s="16">
        <v>118.5</v>
      </c>
      <c r="O1123" s="10"/>
      <c r="P1123" s="10"/>
      <c r="Q1123" s="10"/>
      <c r="R1123" s="10"/>
      <c r="S1123" s="10"/>
      <c r="T1123" s="18"/>
      <c r="U1123" s="18"/>
      <c r="X1123" s="10"/>
      <c r="AB1123" s="1" t="s">
        <v>110</v>
      </c>
      <c r="AC1123" s="10"/>
    </row>
    <row r="1124" spans="1:29" ht="15" hidden="1" customHeight="1" x14ac:dyDescent="0.25">
      <c r="A1124" t="s">
        <v>272</v>
      </c>
      <c r="B1124" s="221">
        <v>2</v>
      </c>
      <c r="C1124" s="225" t="s">
        <v>275</v>
      </c>
      <c r="D1124" s="225"/>
      <c r="E1124" s="225"/>
      <c r="F1124" t="s">
        <v>273</v>
      </c>
      <c r="H1124" s="10">
        <v>6</v>
      </c>
      <c r="I1124" s="5">
        <v>74</v>
      </c>
      <c r="L1124" s="16">
        <v>212</v>
      </c>
      <c r="M1124" s="16">
        <v>222</v>
      </c>
      <c r="N1124" s="16">
        <v>217</v>
      </c>
      <c r="O1124" s="10">
        <v>10.3</v>
      </c>
      <c r="P1124" s="10">
        <v>4.9000000000000004</v>
      </c>
      <c r="Q1124" s="10">
        <v>7.2</v>
      </c>
      <c r="R1124" s="10"/>
      <c r="S1124" s="10"/>
      <c r="T1124" s="18">
        <v>2.9</v>
      </c>
      <c r="U1124" s="18">
        <v>2.4</v>
      </c>
      <c r="X1124" s="10"/>
      <c r="AB1124" s="10"/>
      <c r="AC1124" s="10"/>
    </row>
    <row r="1125" spans="1:29" ht="15" hidden="1" customHeight="1" x14ac:dyDescent="0.25">
      <c r="A1125" t="s">
        <v>272</v>
      </c>
      <c r="B1125" s="221">
        <v>2</v>
      </c>
      <c r="C1125" s="225" t="s">
        <v>275</v>
      </c>
      <c r="D1125" s="225"/>
      <c r="E1125" s="225"/>
      <c r="F1125" t="s">
        <v>273</v>
      </c>
      <c r="H1125" s="10">
        <v>6</v>
      </c>
      <c r="I1125" s="5">
        <v>75</v>
      </c>
      <c r="L1125" s="16">
        <v>244</v>
      </c>
      <c r="M1125" s="16">
        <v>236</v>
      </c>
      <c r="N1125" s="16">
        <v>240</v>
      </c>
      <c r="O1125" s="10"/>
      <c r="P1125" s="10"/>
      <c r="Q1125" s="10"/>
      <c r="R1125" s="10"/>
      <c r="S1125" s="10"/>
      <c r="T1125" s="18"/>
      <c r="U1125" s="18"/>
      <c r="X1125" s="10"/>
      <c r="AB1125" s="10"/>
      <c r="AC1125" s="10"/>
    </row>
    <row r="1126" spans="1:29" ht="15" hidden="1" customHeight="1" x14ac:dyDescent="0.25">
      <c r="A1126" t="s">
        <v>272</v>
      </c>
      <c r="B1126" s="221">
        <v>2</v>
      </c>
      <c r="C1126" s="225" t="s">
        <v>275</v>
      </c>
      <c r="D1126" s="225"/>
      <c r="E1126" s="225"/>
      <c r="F1126" t="s">
        <v>273</v>
      </c>
      <c r="H1126" s="10">
        <v>6</v>
      </c>
      <c r="I1126" s="5">
        <v>76</v>
      </c>
      <c r="L1126" s="16">
        <v>155</v>
      </c>
      <c r="M1126" s="16">
        <v>164</v>
      </c>
      <c r="N1126" s="16">
        <v>159.5</v>
      </c>
      <c r="O1126" s="10"/>
      <c r="P1126" s="10"/>
      <c r="Q1126" s="10"/>
      <c r="R1126" s="10"/>
      <c r="S1126" s="10"/>
      <c r="T1126" s="18"/>
      <c r="U1126" s="18"/>
      <c r="X1126" s="10"/>
      <c r="AB1126" s="10"/>
      <c r="AC1126" s="10"/>
    </row>
    <row r="1127" spans="1:29" ht="15" hidden="1" customHeight="1" x14ac:dyDescent="0.25">
      <c r="A1127" t="s">
        <v>272</v>
      </c>
      <c r="B1127" s="221">
        <v>2</v>
      </c>
      <c r="C1127" s="225" t="s">
        <v>275</v>
      </c>
      <c r="D1127" s="225"/>
      <c r="E1127" s="225"/>
      <c r="F1127" t="s">
        <v>273</v>
      </c>
      <c r="H1127" s="10">
        <v>6</v>
      </c>
      <c r="I1127" s="5">
        <v>77</v>
      </c>
      <c r="L1127" s="16">
        <v>217</v>
      </c>
      <c r="M1127" s="16">
        <v>230</v>
      </c>
      <c r="N1127" s="16">
        <v>223.5</v>
      </c>
      <c r="O1127" s="10"/>
      <c r="P1127" s="10"/>
      <c r="Q1127" s="10"/>
      <c r="R1127" s="10"/>
      <c r="S1127" s="10"/>
      <c r="T1127" s="18"/>
      <c r="U1127" s="18"/>
      <c r="X1127" s="10"/>
      <c r="AB1127" s="10"/>
      <c r="AC1127" s="10"/>
    </row>
    <row r="1128" spans="1:29" ht="15" hidden="1" customHeight="1" x14ac:dyDescent="0.25">
      <c r="A1128" t="s">
        <v>272</v>
      </c>
      <c r="B1128" s="221">
        <v>2</v>
      </c>
      <c r="C1128" s="225" t="s">
        <v>275</v>
      </c>
      <c r="D1128" s="225"/>
      <c r="E1128" s="225"/>
      <c r="F1128" t="s">
        <v>273</v>
      </c>
      <c r="H1128" s="10">
        <v>6</v>
      </c>
      <c r="I1128" s="5">
        <v>78</v>
      </c>
      <c r="L1128" s="16">
        <v>133</v>
      </c>
      <c r="M1128" s="16">
        <v>122</v>
      </c>
      <c r="N1128" s="16">
        <v>127.5</v>
      </c>
      <c r="O1128" s="10"/>
      <c r="P1128" s="10"/>
      <c r="Q1128" s="10"/>
      <c r="R1128" s="10"/>
      <c r="S1128" s="10"/>
      <c r="T1128" s="18"/>
      <c r="U1128" s="18"/>
      <c r="X1128" s="10"/>
      <c r="AB1128" s="10"/>
      <c r="AC1128" s="10"/>
    </row>
    <row r="1129" spans="1:29" ht="15" hidden="1" customHeight="1" x14ac:dyDescent="0.25">
      <c r="A1129" t="s">
        <v>272</v>
      </c>
      <c r="B1129" s="221">
        <v>2</v>
      </c>
      <c r="C1129" s="225" t="s">
        <v>275</v>
      </c>
      <c r="D1129" s="225"/>
      <c r="E1129" s="225"/>
      <c r="F1129" t="s">
        <v>273</v>
      </c>
      <c r="H1129" s="10">
        <v>6</v>
      </c>
      <c r="I1129" s="5">
        <v>79</v>
      </c>
      <c r="L1129" s="16">
        <v>224</v>
      </c>
      <c r="M1129" s="16">
        <v>238</v>
      </c>
      <c r="N1129" s="16">
        <v>231</v>
      </c>
      <c r="O1129" s="10"/>
      <c r="P1129" s="10"/>
      <c r="Q1129" s="10"/>
      <c r="R1129" s="10"/>
      <c r="S1129" s="10"/>
      <c r="T1129" s="18"/>
      <c r="U1129" s="18"/>
      <c r="X1129" s="10"/>
      <c r="AB1129" s="10"/>
      <c r="AC1129" s="10"/>
    </row>
    <row r="1130" spans="1:29" ht="15" hidden="1" customHeight="1" x14ac:dyDescent="0.25">
      <c r="A1130" t="s">
        <v>272</v>
      </c>
      <c r="B1130" s="221">
        <v>2</v>
      </c>
      <c r="C1130" s="225" t="s">
        <v>275</v>
      </c>
      <c r="D1130" s="225"/>
      <c r="E1130" s="225"/>
      <c r="F1130" t="s">
        <v>273</v>
      </c>
      <c r="H1130" s="10">
        <v>6</v>
      </c>
      <c r="I1130" s="5">
        <v>80</v>
      </c>
      <c r="L1130" s="16">
        <v>236</v>
      </c>
      <c r="M1130" s="16">
        <v>239</v>
      </c>
      <c r="N1130" s="16">
        <v>237.5</v>
      </c>
      <c r="O1130" s="10"/>
      <c r="P1130" s="10"/>
      <c r="Q1130" s="10"/>
      <c r="R1130" s="10"/>
      <c r="S1130" s="10"/>
      <c r="T1130" s="18"/>
      <c r="U1130" s="18"/>
      <c r="X1130" s="10"/>
      <c r="AB1130" s="10"/>
      <c r="AC1130" s="10"/>
    </row>
    <row r="1131" spans="1:29" ht="15" hidden="1" customHeight="1" x14ac:dyDescent="0.25">
      <c r="A1131" t="s">
        <v>272</v>
      </c>
      <c r="B1131" s="221">
        <v>2</v>
      </c>
      <c r="C1131" s="225" t="s">
        <v>275</v>
      </c>
      <c r="D1131" s="225"/>
      <c r="E1131" s="225"/>
      <c r="F1131" t="s">
        <v>273</v>
      </c>
      <c r="H1131" s="10">
        <v>6</v>
      </c>
      <c r="I1131" s="5">
        <v>81</v>
      </c>
      <c r="L1131" s="16">
        <v>200</v>
      </c>
      <c r="M1131" s="16">
        <v>185</v>
      </c>
      <c r="N1131" s="16">
        <v>192.5</v>
      </c>
      <c r="O1131" s="10"/>
      <c r="P1131" s="10"/>
      <c r="Q1131" s="10"/>
      <c r="R1131" s="10"/>
      <c r="S1131" s="10"/>
      <c r="T1131" s="18"/>
      <c r="U1131" s="18"/>
      <c r="X1131" s="10" t="s">
        <v>96</v>
      </c>
      <c r="AB1131" s="10"/>
      <c r="AC1131" s="10"/>
    </row>
    <row r="1132" spans="1:29" ht="15" hidden="1" customHeight="1" x14ac:dyDescent="0.25">
      <c r="A1132" t="s">
        <v>272</v>
      </c>
      <c r="B1132" s="221">
        <v>2</v>
      </c>
      <c r="C1132" s="225" t="s">
        <v>275</v>
      </c>
      <c r="D1132" s="225"/>
      <c r="E1132" s="225"/>
      <c r="F1132" t="s">
        <v>273</v>
      </c>
      <c r="H1132" s="10">
        <v>6</v>
      </c>
      <c r="I1132" s="5">
        <v>82</v>
      </c>
      <c r="L1132" s="16">
        <v>211</v>
      </c>
      <c r="M1132" s="16">
        <v>215</v>
      </c>
      <c r="N1132" s="16">
        <v>213</v>
      </c>
      <c r="O1132" s="10"/>
      <c r="P1132" s="10"/>
      <c r="Q1132" s="10"/>
      <c r="R1132" s="10"/>
      <c r="S1132" s="10"/>
      <c r="T1132" s="18"/>
      <c r="U1132" s="18"/>
      <c r="X1132" s="10"/>
      <c r="AB1132" s="10"/>
      <c r="AC1132" s="10"/>
    </row>
    <row r="1133" spans="1:29" ht="15" hidden="1" customHeight="1" x14ac:dyDescent="0.25">
      <c r="A1133" t="s">
        <v>272</v>
      </c>
      <c r="B1133" s="221">
        <v>2</v>
      </c>
      <c r="C1133" s="225" t="s">
        <v>275</v>
      </c>
      <c r="D1133" s="225"/>
      <c r="E1133" s="225"/>
      <c r="F1133" t="s">
        <v>273</v>
      </c>
      <c r="H1133" s="10">
        <v>6</v>
      </c>
      <c r="I1133" s="5">
        <v>83</v>
      </c>
      <c r="L1133" s="16">
        <v>215</v>
      </c>
      <c r="M1133" s="16">
        <v>222</v>
      </c>
      <c r="N1133" s="16">
        <v>218.5</v>
      </c>
      <c r="O1133" s="10"/>
      <c r="P1133" s="10"/>
      <c r="Q1133" s="10"/>
      <c r="R1133" s="10"/>
      <c r="S1133" s="10"/>
      <c r="T1133" s="18"/>
      <c r="U1133" s="18"/>
      <c r="X1133" s="10" t="s">
        <v>96</v>
      </c>
      <c r="AB1133" s="10"/>
      <c r="AC1133" s="10"/>
    </row>
    <row r="1134" spans="1:29" ht="15" hidden="1" customHeight="1" x14ac:dyDescent="0.25">
      <c r="A1134" t="s">
        <v>272</v>
      </c>
      <c r="B1134" s="221">
        <v>2</v>
      </c>
      <c r="C1134" s="225" t="s">
        <v>275</v>
      </c>
      <c r="D1134" s="225"/>
      <c r="E1134" s="225"/>
      <c r="F1134" t="s">
        <v>273</v>
      </c>
      <c r="H1134" s="10">
        <v>6</v>
      </c>
      <c r="I1134" s="5">
        <v>84</v>
      </c>
      <c r="L1134" s="16">
        <v>245</v>
      </c>
      <c r="M1134" s="16">
        <v>239</v>
      </c>
      <c r="N1134" s="16">
        <v>242</v>
      </c>
      <c r="O1134" s="10"/>
      <c r="P1134" s="10"/>
      <c r="Q1134" s="10"/>
      <c r="R1134" s="10"/>
      <c r="S1134" s="10"/>
      <c r="T1134" s="18"/>
      <c r="U1134" s="18"/>
      <c r="X1134" s="10"/>
      <c r="AB1134" s="10"/>
      <c r="AC1134" s="10"/>
    </row>
    <row r="1135" spans="1:29" ht="15" hidden="1" customHeight="1" x14ac:dyDescent="0.25">
      <c r="A1135" t="s">
        <v>272</v>
      </c>
      <c r="B1135" s="221">
        <v>2</v>
      </c>
      <c r="C1135" s="225" t="s">
        <v>275</v>
      </c>
      <c r="D1135" s="225"/>
      <c r="E1135" s="225"/>
      <c r="F1135" t="s">
        <v>273</v>
      </c>
      <c r="H1135" s="10">
        <v>6</v>
      </c>
      <c r="I1135" s="5">
        <v>85</v>
      </c>
      <c r="L1135" s="16">
        <v>191</v>
      </c>
      <c r="M1135" s="16">
        <v>200</v>
      </c>
      <c r="N1135" s="16">
        <v>195.5</v>
      </c>
      <c r="O1135" s="10"/>
      <c r="P1135" s="10"/>
      <c r="Q1135" s="10"/>
      <c r="R1135" s="10"/>
      <c r="S1135" s="10"/>
      <c r="T1135" s="18"/>
      <c r="U1135" s="18"/>
      <c r="X1135" s="10"/>
      <c r="AB1135" s="10"/>
      <c r="AC1135" s="10"/>
    </row>
    <row r="1136" spans="1:29" ht="15" hidden="1" customHeight="1" x14ac:dyDescent="0.25">
      <c r="A1136" t="s">
        <v>272</v>
      </c>
      <c r="B1136" s="221">
        <v>2</v>
      </c>
      <c r="C1136" s="225" t="s">
        <v>275</v>
      </c>
      <c r="D1136" s="225"/>
      <c r="E1136" s="225"/>
      <c r="F1136" t="s">
        <v>273</v>
      </c>
      <c r="H1136" s="10">
        <v>6</v>
      </c>
      <c r="I1136" s="5">
        <v>86</v>
      </c>
      <c r="L1136" s="16">
        <v>199</v>
      </c>
      <c r="M1136" s="16">
        <v>192</v>
      </c>
      <c r="N1136" s="16">
        <v>195.5</v>
      </c>
      <c r="O1136" s="10"/>
      <c r="P1136" s="10"/>
      <c r="Q1136" s="10"/>
      <c r="R1136" s="10"/>
      <c r="S1136" s="10"/>
      <c r="T1136" s="18"/>
      <c r="U1136" s="18"/>
      <c r="X1136" s="10"/>
      <c r="AB1136" s="10"/>
      <c r="AC1136" s="10"/>
    </row>
    <row r="1137" spans="1:29" ht="15" hidden="1" customHeight="1" x14ac:dyDescent="0.25">
      <c r="A1137" t="s">
        <v>272</v>
      </c>
      <c r="B1137" s="221">
        <v>2</v>
      </c>
      <c r="C1137" s="225" t="s">
        <v>275</v>
      </c>
      <c r="D1137" s="225"/>
      <c r="E1137" s="225"/>
      <c r="F1137" t="s">
        <v>273</v>
      </c>
      <c r="H1137" s="10">
        <v>6</v>
      </c>
      <c r="I1137" s="5">
        <v>87</v>
      </c>
      <c r="L1137" s="16">
        <v>224</v>
      </c>
      <c r="M1137" s="16">
        <v>221</v>
      </c>
      <c r="N1137" s="16">
        <v>222.5</v>
      </c>
      <c r="O1137" s="10"/>
      <c r="P1137" s="10"/>
      <c r="Q1137" s="10"/>
      <c r="R1137" s="10"/>
      <c r="S1137" s="10"/>
      <c r="T1137" s="18"/>
      <c r="U1137" s="18"/>
      <c r="X1137" s="10"/>
      <c r="AB1137" s="10"/>
      <c r="AC1137" s="10"/>
    </row>
    <row r="1138" spans="1:29" ht="15" hidden="1" customHeight="1" x14ac:dyDescent="0.25">
      <c r="A1138" t="s">
        <v>272</v>
      </c>
      <c r="B1138" s="221">
        <v>2</v>
      </c>
      <c r="C1138" s="225" t="s">
        <v>275</v>
      </c>
      <c r="D1138" s="225"/>
      <c r="E1138" s="225"/>
      <c r="F1138" t="s">
        <v>273</v>
      </c>
      <c r="H1138" s="10">
        <v>6</v>
      </c>
      <c r="I1138" s="5">
        <v>88</v>
      </c>
      <c r="L1138" s="16">
        <v>262</v>
      </c>
      <c r="M1138" s="16">
        <v>265</v>
      </c>
      <c r="N1138" s="16">
        <v>263.5</v>
      </c>
      <c r="O1138" s="10">
        <v>11.1</v>
      </c>
      <c r="P1138" s="10">
        <v>5.3</v>
      </c>
      <c r="Q1138" s="10">
        <v>6.8</v>
      </c>
      <c r="R1138" s="10"/>
      <c r="S1138" s="10"/>
      <c r="T1138" s="18">
        <v>2.7</v>
      </c>
      <c r="U1138" s="18">
        <v>3.6</v>
      </c>
      <c r="X1138" s="10"/>
      <c r="AB1138" s="10"/>
      <c r="AC1138" s="10"/>
    </row>
    <row r="1139" spans="1:29" ht="15" hidden="1" customHeight="1" x14ac:dyDescent="0.25">
      <c r="A1139" t="s">
        <v>272</v>
      </c>
      <c r="B1139" s="221">
        <v>2</v>
      </c>
      <c r="C1139" s="225" t="s">
        <v>275</v>
      </c>
      <c r="D1139" s="225"/>
      <c r="E1139" s="225"/>
      <c r="F1139" t="s">
        <v>273</v>
      </c>
      <c r="H1139" s="10">
        <v>6</v>
      </c>
      <c r="I1139" s="5">
        <v>89</v>
      </c>
      <c r="L1139" s="16">
        <v>136</v>
      </c>
      <c r="M1139" s="16">
        <v>135</v>
      </c>
      <c r="N1139" s="16">
        <v>135.5</v>
      </c>
      <c r="O1139" s="10"/>
      <c r="P1139" s="10"/>
      <c r="Q1139" s="10"/>
      <c r="R1139" s="10"/>
      <c r="S1139" s="10"/>
      <c r="T1139" s="18"/>
      <c r="U1139" s="18"/>
      <c r="X1139" s="10" t="s">
        <v>96</v>
      </c>
      <c r="AB1139" s="10"/>
      <c r="AC1139" s="10"/>
    </row>
    <row r="1140" spans="1:29" ht="15" hidden="1" customHeight="1" x14ac:dyDescent="0.25">
      <c r="A1140" t="s">
        <v>272</v>
      </c>
      <c r="B1140" s="221">
        <v>2</v>
      </c>
      <c r="C1140" s="225" t="s">
        <v>275</v>
      </c>
      <c r="D1140" s="225"/>
      <c r="E1140" s="225"/>
      <c r="F1140" t="s">
        <v>273</v>
      </c>
      <c r="H1140" s="10">
        <v>6</v>
      </c>
      <c r="I1140" s="5">
        <v>90</v>
      </c>
      <c r="L1140" s="16">
        <v>138</v>
      </c>
      <c r="M1140" s="16">
        <v>145</v>
      </c>
      <c r="N1140" s="16">
        <v>141.5</v>
      </c>
      <c r="O1140" s="10">
        <v>11.1</v>
      </c>
      <c r="P1140" s="10">
        <v>7.8</v>
      </c>
      <c r="Q1140" s="10">
        <v>8.9</v>
      </c>
      <c r="R1140" s="10"/>
      <c r="S1140" s="10"/>
      <c r="T1140" s="18">
        <v>0.9</v>
      </c>
      <c r="U1140" s="18">
        <v>1.2</v>
      </c>
      <c r="X1140" s="10"/>
      <c r="AB1140" s="10"/>
      <c r="AC1140" s="10"/>
    </row>
    <row r="1141" spans="1:29" ht="15" hidden="1" customHeight="1" x14ac:dyDescent="0.25">
      <c r="A1141" t="s">
        <v>272</v>
      </c>
      <c r="B1141" s="221">
        <v>2</v>
      </c>
      <c r="C1141" s="225" t="s">
        <v>275</v>
      </c>
      <c r="D1141" s="225"/>
      <c r="E1141" s="225"/>
      <c r="F1141" t="s">
        <v>273</v>
      </c>
      <c r="H1141" s="10">
        <v>6</v>
      </c>
      <c r="I1141" s="5">
        <v>91</v>
      </c>
      <c r="L1141" s="16">
        <v>282</v>
      </c>
      <c r="M1141" s="16">
        <v>290</v>
      </c>
      <c r="N1141" s="16">
        <v>286</v>
      </c>
      <c r="O1141" s="10">
        <v>11.6</v>
      </c>
      <c r="P1141" s="10">
        <v>5.5</v>
      </c>
      <c r="Q1141" s="10">
        <v>8.6</v>
      </c>
      <c r="R1141" s="10"/>
      <c r="S1141" s="10"/>
      <c r="T1141" s="18">
        <v>3.9</v>
      </c>
      <c r="U1141" s="18">
        <v>4.5999999999999996</v>
      </c>
      <c r="X1141" s="10"/>
      <c r="AB1141" s="10"/>
      <c r="AC1141" s="10"/>
    </row>
    <row r="1142" spans="1:29" ht="15" hidden="1" customHeight="1" x14ac:dyDescent="0.25">
      <c r="A1142" t="s">
        <v>272</v>
      </c>
      <c r="B1142" s="221">
        <v>2</v>
      </c>
      <c r="C1142" s="225" t="s">
        <v>275</v>
      </c>
      <c r="D1142" s="225"/>
      <c r="E1142" s="225"/>
      <c r="F1142" t="s">
        <v>273</v>
      </c>
      <c r="H1142" s="10">
        <v>6</v>
      </c>
      <c r="I1142" s="5">
        <v>92</v>
      </c>
      <c r="L1142" s="16">
        <v>120</v>
      </c>
      <c r="M1142" s="16">
        <v>115</v>
      </c>
      <c r="N1142" s="16">
        <v>117.5</v>
      </c>
      <c r="O1142" s="10">
        <v>8</v>
      </c>
      <c r="P1142" s="10">
        <v>5.2</v>
      </c>
      <c r="Q1142" s="10">
        <v>5.5</v>
      </c>
      <c r="R1142" s="10"/>
      <c r="S1142" s="10">
        <v>140</v>
      </c>
      <c r="T1142" s="18">
        <v>1.5</v>
      </c>
      <c r="U1142" s="18">
        <v>1.7</v>
      </c>
      <c r="X1142" s="10"/>
      <c r="AB1142" s="10"/>
      <c r="AC1142" s="10"/>
    </row>
    <row r="1143" spans="1:29" ht="15" hidden="1" customHeight="1" x14ac:dyDescent="0.25">
      <c r="A1143" t="s">
        <v>272</v>
      </c>
      <c r="B1143" s="221">
        <v>2</v>
      </c>
      <c r="C1143" s="225" t="s">
        <v>275</v>
      </c>
      <c r="D1143" s="225"/>
      <c r="E1143" s="225"/>
      <c r="F1143" t="s">
        <v>273</v>
      </c>
      <c r="H1143" s="10">
        <v>6</v>
      </c>
      <c r="I1143" s="5">
        <v>93</v>
      </c>
      <c r="L1143" s="16">
        <v>163</v>
      </c>
      <c r="M1143" s="16">
        <v>173</v>
      </c>
      <c r="N1143" s="16">
        <v>168</v>
      </c>
      <c r="O1143" s="10"/>
      <c r="P1143" s="10"/>
      <c r="Q1143" s="10"/>
      <c r="R1143" s="10"/>
      <c r="S1143" s="10"/>
      <c r="T1143" s="18"/>
      <c r="U1143" s="18"/>
      <c r="X1143" s="10"/>
      <c r="AB1143" s="10"/>
      <c r="AC1143" s="10"/>
    </row>
    <row r="1144" spans="1:29" ht="15" hidden="1" customHeight="1" x14ac:dyDescent="0.25">
      <c r="A1144" t="s">
        <v>272</v>
      </c>
      <c r="B1144" s="221">
        <v>2</v>
      </c>
      <c r="C1144" s="225" t="s">
        <v>275</v>
      </c>
      <c r="D1144" s="225"/>
      <c r="E1144" s="225"/>
      <c r="F1144" t="s">
        <v>273</v>
      </c>
      <c r="H1144" s="10">
        <v>6</v>
      </c>
      <c r="I1144" s="5">
        <v>94</v>
      </c>
      <c r="L1144" s="16">
        <v>227</v>
      </c>
      <c r="M1144" s="16">
        <v>242</v>
      </c>
      <c r="N1144" s="16">
        <v>234.5</v>
      </c>
      <c r="O1144" s="10">
        <v>10.6</v>
      </c>
      <c r="P1144" s="10">
        <v>5.5</v>
      </c>
      <c r="Q1144" s="10">
        <v>7.3</v>
      </c>
      <c r="R1144" s="10"/>
      <c r="S1144" s="10"/>
      <c r="T1144" s="18">
        <v>2.7</v>
      </c>
      <c r="U1144" s="18">
        <v>3</v>
      </c>
      <c r="X1144" s="10"/>
      <c r="AB1144" s="10"/>
      <c r="AC1144" s="10"/>
    </row>
    <row r="1145" spans="1:29" ht="15" hidden="1" customHeight="1" x14ac:dyDescent="0.25">
      <c r="A1145" t="s">
        <v>272</v>
      </c>
      <c r="B1145" s="221">
        <v>2</v>
      </c>
      <c r="C1145" s="225" t="s">
        <v>275</v>
      </c>
      <c r="D1145" s="225"/>
      <c r="E1145" s="225"/>
      <c r="F1145" t="s">
        <v>273</v>
      </c>
      <c r="H1145" s="10">
        <v>6</v>
      </c>
      <c r="I1145" s="5">
        <v>95</v>
      </c>
      <c r="L1145" s="16">
        <v>203</v>
      </c>
      <c r="M1145" s="16">
        <v>203</v>
      </c>
      <c r="N1145" s="16">
        <v>203</v>
      </c>
      <c r="O1145" s="10"/>
      <c r="P1145" s="10"/>
      <c r="Q1145" s="10"/>
      <c r="R1145" s="10"/>
      <c r="S1145" s="10"/>
      <c r="T1145" s="18"/>
      <c r="U1145" s="18"/>
      <c r="X1145" s="10"/>
      <c r="AB1145" s="10"/>
      <c r="AC1145" s="10"/>
    </row>
    <row r="1146" spans="1:29" ht="15" hidden="1" customHeight="1" x14ac:dyDescent="0.25">
      <c r="A1146" t="s">
        <v>272</v>
      </c>
      <c r="B1146" s="221">
        <v>2</v>
      </c>
      <c r="C1146" s="225" t="s">
        <v>275</v>
      </c>
      <c r="D1146" s="225"/>
      <c r="E1146" s="225"/>
      <c r="F1146" t="s">
        <v>273</v>
      </c>
      <c r="H1146" s="10">
        <v>6</v>
      </c>
      <c r="I1146" s="5">
        <v>96</v>
      </c>
      <c r="L1146" s="16">
        <v>241</v>
      </c>
      <c r="M1146" s="16">
        <v>246</v>
      </c>
      <c r="N1146" s="16">
        <v>243.5</v>
      </c>
      <c r="O1146" s="10"/>
      <c r="P1146" s="10"/>
      <c r="Q1146" s="10"/>
      <c r="R1146" s="10"/>
      <c r="S1146" s="10"/>
      <c r="T1146" s="18"/>
      <c r="U1146" s="18"/>
      <c r="X1146" s="10"/>
      <c r="AB1146" s="10"/>
      <c r="AC1146" s="10"/>
    </row>
    <row r="1147" spans="1:29" ht="15" hidden="1" customHeight="1" x14ac:dyDescent="0.25">
      <c r="A1147" t="s">
        <v>272</v>
      </c>
      <c r="B1147" s="221">
        <v>2</v>
      </c>
      <c r="C1147" s="225" t="s">
        <v>275</v>
      </c>
      <c r="D1147" s="225"/>
      <c r="E1147" s="225"/>
      <c r="F1147" t="s">
        <v>273</v>
      </c>
      <c r="H1147" s="10">
        <v>6</v>
      </c>
      <c r="I1147" s="5">
        <v>97</v>
      </c>
      <c r="L1147" s="16">
        <v>224</v>
      </c>
      <c r="M1147" s="16">
        <v>235</v>
      </c>
      <c r="N1147" s="16">
        <v>229.5</v>
      </c>
      <c r="O1147" s="10"/>
      <c r="P1147" s="10"/>
      <c r="Q1147" s="10"/>
      <c r="R1147" s="10"/>
      <c r="S1147" s="10"/>
      <c r="T1147" s="18"/>
      <c r="U1147" s="18"/>
      <c r="X1147" s="10"/>
      <c r="AB1147" s="10"/>
      <c r="AC1147" s="10"/>
    </row>
    <row r="1148" spans="1:29" ht="15" hidden="1" customHeight="1" x14ac:dyDescent="0.25">
      <c r="A1148" t="s">
        <v>272</v>
      </c>
      <c r="B1148" s="221">
        <v>2</v>
      </c>
      <c r="C1148" s="225" t="s">
        <v>275</v>
      </c>
      <c r="D1148" s="225"/>
      <c r="E1148" s="225"/>
      <c r="F1148" t="s">
        <v>273</v>
      </c>
      <c r="H1148" s="10">
        <v>6</v>
      </c>
      <c r="I1148" s="5">
        <v>98</v>
      </c>
      <c r="L1148" s="16">
        <v>270</v>
      </c>
      <c r="M1148" s="16">
        <v>253</v>
      </c>
      <c r="N1148" s="16">
        <v>261.5</v>
      </c>
      <c r="O1148" s="10"/>
      <c r="P1148" s="10"/>
      <c r="Q1148" s="10"/>
      <c r="R1148" s="10"/>
      <c r="S1148" s="10"/>
      <c r="T1148" s="18"/>
      <c r="U1148" s="18"/>
      <c r="X1148" s="10"/>
      <c r="AB1148" s="10"/>
      <c r="AC1148" s="10"/>
    </row>
    <row r="1149" spans="1:29" ht="15" hidden="1" customHeight="1" x14ac:dyDescent="0.25">
      <c r="A1149" t="s">
        <v>272</v>
      </c>
      <c r="B1149" s="221">
        <v>2</v>
      </c>
      <c r="C1149" s="225" t="s">
        <v>275</v>
      </c>
      <c r="D1149" s="225"/>
      <c r="E1149" s="225"/>
      <c r="F1149" t="s">
        <v>273</v>
      </c>
      <c r="H1149" s="10">
        <v>6</v>
      </c>
      <c r="I1149" s="5">
        <v>99</v>
      </c>
      <c r="L1149" s="16">
        <v>65</v>
      </c>
      <c r="M1149" s="16">
        <v>64</v>
      </c>
      <c r="N1149" s="16">
        <v>64.5</v>
      </c>
      <c r="O1149" s="10"/>
      <c r="P1149" s="10"/>
      <c r="Q1149" s="10"/>
      <c r="R1149" s="10"/>
      <c r="S1149" s="10"/>
      <c r="T1149" s="18"/>
      <c r="U1149" s="18"/>
      <c r="V1149" t="s">
        <v>91</v>
      </c>
      <c r="W1149" t="s">
        <v>91</v>
      </c>
      <c r="X1149" s="10" t="s">
        <v>96</v>
      </c>
      <c r="AB1149" s="10"/>
      <c r="AC1149" s="10"/>
    </row>
    <row r="1150" spans="1:29" ht="15" hidden="1" customHeight="1" x14ac:dyDescent="0.25">
      <c r="A1150" t="s">
        <v>272</v>
      </c>
      <c r="B1150" s="221">
        <v>2</v>
      </c>
      <c r="C1150" s="225" t="s">
        <v>275</v>
      </c>
      <c r="D1150" s="225"/>
      <c r="E1150" s="225"/>
      <c r="F1150" t="s">
        <v>273</v>
      </c>
      <c r="H1150" s="10">
        <v>6</v>
      </c>
      <c r="I1150" s="5">
        <v>100</v>
      </c>
      <c r="L1150" s="16">
        <v>340</v>
      </c>
      <c r="M1150" s="16">
        <v>340</v>
      </c>
      <c r="N1150" s="16">
        <v>340</v>
      </c>
      <c r="O1150" s="10">
        <v>11.7</v>
      </c>
      <c r="P1150" s="10">
        <v>4.8</v>
      </c>
      <c r="Q1150" s="10">
        <v>6.9</v>
      </c>
      <c r="R1150" s="10"/>
      <c r="S1150" s="10"/>
      <c r="T1150" s="18">
        <v>5.5</v>
      </c>
      <c r="U1150" s="18">
        <v>6.5</v>
      </c>
      <c r="X1150" s="10"/>
      <c r="AB1150" s="10"/>
      <c r="AC1150" s="10"/>
    </row>
    <row r="1151" spans="1:29" ht="15" hidden="1" customHeight="1" x14ac:dyDescent="0.25">
      <c r="A1151" t="s">
        <v>272</v>
      </c>
      <c r="B1151" s="221">
        <v>2</v>
      </c>
      <c r="C1151" s="225" t="s">
        <v>275</v>
      </c>
      <c r="D1151" s="225"/>
      <c r="E1151" s="225"/>
      <c r="F1151" t="s">
        <v>273</v>
      </c>
      <c r="H1151" s="10">
        <v>6</v>
      </c>
      <c r="I1151" s="5">
        <v>101</v>
      </c>
      <c r="L1151" s="16">
        <v>220</v>
      </c>
      <c r="M1151" s="16">
        <v>212</v>
      </c>
      <c r="N1151" s="16">
        <v>216</v>
      </c>
      <c r="O1151" s="10"/>
      <c r="P1151" s="10"/>
      <c r="Q1151" s="10"/>
      <c r="R1151" s="10"/>
      <c r="S1151" s="10"/>
      <c r="T1151" s="18"/>
      <c r="U1151" s="18"/>
      <c r="X1151" s="10"/>
      <c r="AB1151" s="10"/>
      <c r="AC1151" s="10"/>
    </row>
    <row r="1152" spans="1:29" ht="15" hidden="1" customHeight="1" x14ac:dyDescent="0.25">
      <c r="A1152" t="s">
        <v>272</v>
      </c>
      <c r="B1152" s="221">
        <v>2</v>
      </c>
      <c r="C1152" s="225" t="s">
        <v>275</v>
      </c>
      <c r="D1152" s="225"/>
      <c r="E1152" s="225"/>
      <c r="F1152" t="s">
        <v>273</v>
      </c>
      <c r="H1152" s="10">
        <v>6</v>
      </c>
      <c r="I1152" s="5">
        <v>102</v>
      </c>
      <c r="L1152" s="16">
        <v>204</v>
      </c>
      <c r="M1152" s="16">
        <v>205</v>
      </c>
      <c r="N1152" s="16">
        <v>204.5</v>
      </c>
      <c r="O1152" s="10"/>
      <c r="P1152" s="10"/>
      <c r="Q1152" s="10"/>
      <c r="R1152" s="10"/>
      <c r="S1152" s="10"/>
      <c r="T1152" s="18"/>
      <c r="U1152" s="18"/>
      <c r="X1152" s="10"/>
      <c r="AB1152" s="10"/>
      <c r="AC1152" s="10"/>
    </row>
    <row r="1153" spans="1:29" ht="15" hidden="1" customHeight="1" x14ac:dyDescent="0.25">
      <c r="A1153" t="s">
        <v>272</v>
      </c>
      <c r="B1153" s="221">
        <v>2</v>
      </c>
      <c r="C1153" s="225" t="s">
        <v>275</v>
      </c>
      <c r="D1153" s="225"/>
      <c r="E1153" s="225"/>
      <c r="F1153" t="s">
        <v>273</v>
      </c>
      <c r="H1153" s="10">
        <v>6</v>
      </c>
      <c r="I1153" s="5">
        <v>104</v>
      </c>
      <c r="L1153" s="16">
        <v>126</v>
      </c>
      <c r="M1153" s="16">
        <v>129</v>
      </c>
      <c r="N1153" s="16">
        <v>127.5</v>
      </c>
      <c r="O1153" s="10"/>
      <c r="P1153" s="10"/>
      <c r="Q1153" s="10"/>
      <c r="R1153" s="10"/>
      <c r="S1153" s="10"/>
      <c r="T1153" s="18"/>
      <c r="U1153" s="18"/>
      <c r="X1153" s="10"/>
      <c r="AB1153" s="10"/>
      <c r="AC1153" s="10"/>
    </row>
    <row r="1154" spans="1:29" ht="15" hidden="1" customHeight="1" x14ac:dyDescent="0.25">
      <c r="A1154" t="s">
        <v>272</v>
      </c>
      <c r="B1154" s="221">
        <v>2</v>
      </c>
      <c r="C1154" s="225" t="s">
        <v>275</v>
      </c>
      <c r="D1154" s="225"/>
      <c r="E1154" s="225"/>
      <c r="F1154" t="s">
        <v>273</v>
      </c>
      <c r="H1154" s="10">
        <v>6</v>
      </c>
      <c r="I1154" s="5">
        <v>105</v>
      </c>
      <c r="L1154" s="16">
        <v>94</v>
      </c>
      <c r="M1154" s="16">
        <v>98</v>
      </c>
      <c r="N1154" s="16">
        <v>96</v>
      </c>
      <c r="O1154" s="10"/>
      <c r="P1154" s="10"/>
      <c r="Q1154" s="10"/>
      <c r="R1154" s="10"/>
      <c r="S1154" s="10"/>
      <c r="T1154" s="18"/>
      <c r="U1154" s="18"/>
      <c r="X1154" s="10" t="s">
        <v>96</v>
      </c>
      <c r="AB1154" s="10"/>
      <c r="AC1154" s="10"/>
    </row>
    <row r="1155" spans="1:29" ht="15" hidden="1" customHeight="1" x14ac:dyDescent="0.25">
      <c r="A1155" t="s">
        <v>272</v>
      </c>
      <c r="B1155" s="221">
        <v>2</v>
      </c>
      <c r="C1155" s="225" t="s">
        <v>275</v>
      </c>
      <c r="D1155" s="225"/>
      <c r="E1155" s="225"/>
      <c r="F1155" t="s">
        <v>273</v>
      </c>
      <c r="H1155" s="10">
        <v>6</v>
      </c>
      <c r="I1155" s="5">
        <v>107</v>
      </c>
      <c r="L1155" s="16">
        <v>242</v>
      </c>
      <c r="M1155" s="16">
        <v>234</v>
      </c>
      <c r="N1155" s="16">
        <v>238</v>
      </c>
      <c r="O1155" s="10"/>
      <c r="P1155" s="10"/>
      <c r="Q1155" s="10"/>
      <c r="R1155" s="10"/>
      <c r="S1155" s="10"/>
      <c r="T1155" s="18"/>
      <c r="U1155" s="18"/>
      <c r="X1155" s="10"/>
      <c r="AB1155" s="10"/>
      <c r="AC1155" s="10"/>
    </row>
    <row r="1156" spans="1:29" ht="15" hidden="1" customHeight="1" x14ac:dyDescent="0.25">
      <c r="A1156" t="s">
        <v>272</v>
      </c>
      <c r="B1156" s="221">
        <v>2</v>
      </c>
      <c r="C1156" s="225" t="s">
        <v>275</v>
      </c>
      <c r="D1156" s="225"/>
      <c r="E1156" s="225"/>
      <c r="F1156" t="s">
        <v>273</v>
      </c>
      <c r="H1156" s="10">
        <v>6</v>
      </c>
      <c r="I1156" s="5">
        <v>108</v>
      </c>
      <c r="L1156" s="16">
        <v>191</v>
      </c>
      <c r="M1156" s="16">
        <v>193</v>
      </c>
      <c r="N1156" s="16">
        <v>192</v>
      </c>
      <c r="O1156" s="10"/>
      <c r="P1156" s="10"/>
      <c r="Q1156" s="10"/>
      <c r="R1156" s="10"/>
      <c r="S1156" s="10"/>
      <c r="T1156" s="18"/>
      <c r="U1156" s="18"/>
      <c r="X1156" s="10"/>
      <c r="AB1156" s="10"/>
      <c r="AC1156" s="10"/>
    </row>
    <row r="1157" spans="1:29" ht="15" hidden="1" customHeight="1" x14ac:dyDescent="0.25">
      <c r="A1157" t="s">
        <v>272</v>
      </c>
      <c r="B1157" s="221">
        <v>2</v>
      </c>
      <c r="C1157" s="225" t="s">
        <v>275</v>
      </c>
      <c r="D1157" s="225"/>
      <c r="E1157" s="225"/>
      <c r="F1157" t="s">
        <v>273</v>
      </c>
      <c r="H1157" s="10">
        <v>6</v>
      </c>
      <c r="I1157" s="5">
        <v>109</v>
      </c>
      <c r="L1157" s="16">
        <v>256</v>
      </c>
      <c r="M1157" s="16">
        <v>247</v>
      </c>
      <c r="N1157" s="16">
        <v>251.5</v>
      </c>
      <c r="O1157" s="10"/>
      <c r="P1157" s="10"/>
      <c r="Q1157" s="10"/>
      <c r="R1157" s="10"/>
      <c r="S1157" s="10"/>
      <c r="T1157" s="18"/>
      <c r="U1157" s="18"/>
      <c r="X1157" s="10"/>
      <c r="AB1157" s="10"/>
      <c r="AC1157" s="10"/>
    </row>
    <row r="1158" spans="1:29" ht="15" hidden="1" customHeight="1" x14ac:dyDescent="0.25">
      <c r="A1158" t="s">
        <v>272</v>
      </c>
      <c r="B1158" s="221">
        <v>2</v>
      </c>
      <c r="C1158" s="225" t="s">
        <v>275</v>
      </c>
      <c r="D1158" s="225"/>
      <c r="E1158" s="225"/>
      <c r="F1158" t="s">
        <v>273</v>
      </c>
      <c r="H1158" s="10">
        <v>6</v>
      </c>
      <c r="I1158" s="5">
        <v>110</v>
      </c>
      <c r="L1158" s="16">
        <v>153</v>
      </c>
      <c r="M1158" s="16">
        <v>164</v>
      </c>
      <c r="N1158" s="16">
        <v>158.5</v>
      </c>
      <c r="O1158" s="10">
        <v>10.1</v>
      </c>
      <c r="P1158" s="10">
        <v>6.2</v>
      </c>
      <c r="Q1158" s="10">
        <v>7.4</v>
      </c>
      <c r="R1158" s="10"/>
      <c r="S1158" s="10"/>
      <c r="T1158" s="18">
        <v>1.2</v>
      </c>
      <c r="U1158" s="18">
        <v>1.9</v>
      </c>
      <c r="X1158" s="10"/>
      <c r="AB1158" s="1" t="s">
        <v>202</v>
      </c>
      <c r="AC1158" s="10" t="s">
        <v>131</v>
      </c>
    </row>
    <row r="1159" spans="1:29" ht="15" hidden="1" customHeight="1" x14ac:dyDescent="0.25">
      <c r="A1159" t="s">
        <v>272</v>
      </c>
      <c r="B1159" s="221">
        <v>2</v>
      </c>
      <c r="C1159" s="225" t="s">
        <v>275</v>
      </c>
      <c r="D1159" s="225"/>
      <c r="E1159" s="225"/>
      <c r="F1159" t="s">
        <v>273</v>
      </c>
      <c r="H1159" s="10">
        <v>6</v>
      </c>
      <c r="I1159" s="5">
        <v>111</v>
      </c>
      <c r="L1159" s="16">
        <v>134</v>
      </c>
      <c r="M1159" s="16">
        <v>135</v>
      </c>
      <c r="N1159" s="16">
        <v>134.5</v>
      </c>
      <c r="O1159" s="10"/>
      <c r="P1159" s="10"/>
      <c r="Q1159" s="10"/>
      <c r="R1159" s="10"/>
      <c r="S1159" s="10"/>
      <c r="T1159" s="18"/>
      <c r="U1159" s="18"/>
      <c r="X1159" s="10"/>
      <c r="AB1159" s="10"/>
      <c r="AC1159" s="10"/>
    </row>
    <row r="1160" spans="1:29" ht="15" hidden="1" customHeight="1" x14ac:dyDescent="0.25">
      <c r="A1160" t="s">
        <v>272</v>
      </c>
      <c r="B1160" s="221">
        <v>2</v>
      </c>
      <c r="C1160" s="225" t="s">
        <v>275</v>
      </c>
      <c r="D1160" s="225"/>
      <c r="E1160" s="225"/>
      <c r="F1160" t="s">
        <v>273</v>
      </c>
      <c r="H1160" s="10">
        <v>6</v>
      </c>
      <c r="I1160" s="5">
        <v>112</v>
      </c>
      <c r="L1160" s="16">
        <v>135</v>
      </c>
      <c r="M1160" s="16">
        <v>140</v>
      </c>
      <c r="N1160" s="16">
        <v>137.5</v>
      </c>
      <c r="O1160" s="10"/>
      <c r="P1160" s="10"/>
      <c r="Q1160" s="10"/>
      <c r="R1160" s="10"/>
      <c r="S1160" s="10"/>
      <c r="T1160" s="18"/>
      <c r="U1160" s="18"/>
      <c r="X1160" s="10"/>
      <c r="AB1160" s="10"/>
      <c r="AC1160" s="10"/>
    </row>
    <row r="1161" spans="1:29" ht="15" hidden="1" customHeight="1" x14ac:dyDescent="0.25">
      <c r="A1161" t="s">
        <v>272</v>
      </c>
      <c r="B1161" s="221">
        <v>2</v>
      </c>
      <c r="C1161" s="225" t="s">
        <v>275</v>
      </c>
      <c r="D1161" s="225"/>
      <c r="E1161" s="225"/>
      <c r="F1161" t="s">
        <v>273</v>
      </c>
      <c r="H1161" s="10">
        <v>6</v>
      </c>
      <c r="I1161" s="5">
        <v>113</v>
      </c>
      <c r="L1161" s="16">
        <v>158</v>
      </c>
      <c r="M1161" s="16">
        <v>158</v>
      </c>
      <c r="N1161" s="16">
        <v>158</v>
      </c>
      <c r="O1161" s="10">
        <v>10.9</v>
      </c>
      <c r="P1161" s="10">
        <v>6.6</v>
      </c>
      <c r="Q1161" s="10">
        <v>8.1</v>
      </c>
      <c r="R1161" s="10"/>
      <c r="S1161" s="10"/>
      <c r="T1161" s="18">
        <v>1.5</v>
      </c>
      <c r="U1161" s="18">
        <v>1.9</v>
      </c>
      <c r="X1161" s="10"/>
      <c r="AB1161" s="10"/>
      <c r="AC1161" s="10"/>
    </row>
    <row r="1162" spans="1:29" ht="15" hidden="1" customHeight="1" x14ac:dyDescent="0.25">
      <c r="A1162" t="s">
        <v>272</v>
      </c>
      <c r="B1162" s="221">
        <v>2</v>
      </c>
      <c r="C1162" s="225" t="s">
        <v>275</v>
      </c>
      <c r="D1162" s="225"/>
      <c r="E1162" s="225"/>
      <c r="F1162" t="s">
        <v>273</v>
      </c>
      <c r="H1162" s="10">
        <v>6</v>
      </c>
      <c r="I1162" s="5">
        <v>114</v>
      </c>
      <c r="L1162" s="16">
        <v>173</v>
      </c>
      <c r="M1162" s="16">
        <v>167</v>
      </c>
      <c r="N1162" s="16">
        <v>170</v>
      </c>
      <c r="O1162" s="10">
        <v>7.7</v>
      </c>
      <c r="P1162" s="10">
        <v>5.3</v>
      </c>
      <c r="Q1162" s="10">
        <v>6.1</v>
      </c>
      <c r="R1162" s="10"/>
      <c r="S1162" s="10"/>
      <c r="T1162" s="18">
        <v>2.2000000000000002</v>
      </c>
      <c r="U1162" s="18">
        <v>2.2000000000000002</v>
      </c>
      <c r="X1162" s="10"/>
      <c r="AB1162" s="10"/>
      <c r="AC1162" s="10"/>
    </row>
    <row r="1163" spans="1:29" ht="15" hidden="1" customHeight="1" x14ac:dyDescent="0.25">
      <c r="A1163" t="s">
        <v>272</v>
      </c>
      <c r="B1163" s="221">
        <v>2</v>
      </c>
      <c r="C1163" s="225" t="s">
        <v>275</v>
      </c>
      <c r="D1163" s="225"/>
      <c r="E1163" s="225"/>
      <c r="F1163" t="s">
        <v>273</v>
      </c>
      <c r="H1163" s="10">
        <v>6</v>
      </c>
      <c r="I1163" s="5">
        <v>115</v>
      </c>
      <c r="L1163" s="16">
        <v>251</v>
      </c>
      <c r="M1163" s="16">
        <v>251</v>
      </c>
      <c r="N1163" s="16">
        <v>251</v>
      </c>
      <c r="O1163" s="10"/>
      <c r="P1163" s="10"/>
      <c r="Q1163" s="10"/>
      <c r="R1163" s="10"/>
      <c r="S1163" s="10"/>
      <c r="T1163" s="18"/>
      <c r="U1163" s="18"/>
      <c r="X1163" s="10"/>
      <c r="AB1163" s="10"/>
      <c r="AC1163" s="10"/>
    </row>
    <row r="1164" spans="1:29" ht="15" hidden="1" customHeight="1" x14ac:dyDescent="0.25">
      <c r="A1164" t="s">
        <v>272</v>
      </c>
      <c r="B1164" s="221">
        <v>2</v>
      </c>
      <c r="C1164" s="225" t="s">
        <v>275</v>
      </c>
      <c r="D1164" s="225"/>
      <c r="E1164" s="225"/>
      <c r="F1164" t="s">
        <v>273</v>
      </c>
      <c r="H1164" s="10">
        <v>6</v>
      </c>
      <c r="I1164" s="5">
        <v>116</v>
      </c>
      <c r="L1164" s="16">
        <v>183</v>
      </c>
      <c r="M1164" s="16">
        <v>187</v>
      </c>
      <c r="N1164" s="16">
        <v>185</v>
      </c>
      <c r="O1164" s="10"/>
      <c r="P1164" s="10"/>
      <c r="Q1164" s="10"/>
      <c r="R1164" s="10"/>
      <c r="S1164" s="10"/>
      <c r="T1164" s="18"/>
      <c r="U1164" s="18"/>
      <c r="X1164" s="10"/>
      <c r="AB1164" s="10"/>
      <c r="AC1164" s="10"/>
    </row>
    <row r="1165" spans="1:29" ht="15" hidden="1" customHeight="1" x14ac:dyDescent="0.25">
      <c r="A1165" t="s">
        <v>272</v>
      </c>
      <c r="B1165" s="221">
        <v>2</v>
      </c>
      <c r="C1165" s="225" t="s">
        <v>275</v>
      </c>
      <c r="D1165" s="225"/>
      <c r="E1165" s="225"/>
      <c r="F1165" t="s">
        <v>273</v>
      </c>
      <c r="H1165" s="10">
        <v>6</v>
      </c>
      <c r="I1165" s="5">
        <v>117</v>
      </c>
      <c r="L1165" s="16">
        <v>152</v>
      </c>
      <c r="M1165" s="16">
        <v>146</v>
      </c>
      <c r="N1165" s="16">
        <v>149</v>
      </c>
      <c r="O1165" s="10"/>
      <c r="P1165" s="10"/>
      <c r="Q1165" s="10"/>
      <c r="R1165" s="10"/>
      <c r="S1165" s="10"/>
      <c r="T1165" s="18"/>
      <c r="U1165" s="18"/>
      <c r="X1165" s="10" t="s">
        <v>111</v>
      </c>
      <c r="AB1165" s="10"/>
      <c r="AC1165" s="10"/>
    </row>
    <row r="1166" spans="1:29" ht="15" hidden="1" customHeight="1" x14ac:dyDescent="0.25">
      <c r="A1166" t="s">
        <v>272</v>
      </c>
      <c r="B1166" s="221">
        <v>2</v>
      </c>
      <c r="C1166" s="225" t="s">
        <v>275</v>
      </c>
      <c r="D1166" s="225"/>
      <c r="E1166" s="225"/>
      <c r="F1166" t="s">
        <v>273</v>
      </c>
      <c r="H1166" s="10">
        <v>6</v>
      </c>
      <c r="I1166" s="5">
        <v>118</v>
      </c>
      <c r="L1166" s="16">
        <v>233</v>
      </c>
      <c r="M1166" s="16">
        <v>220</v>
      </c>
      <c r="N1166" s="16">
        <v>226.5</v>
      </c>
      <c r="O1166" s="10"/>
      <c r="P1166" s="10"/>
      <c r="Q1166" s="10"/>
      <c r="R1166" s="10"/>
      <c r="S1166" s="10"/>
      <c r="T1166" s="18"/>
      <c r="U1166" s="18"/>
      <c r="X1166" s="10"/>
      <c r="AB1166" s="10"/>
      <c r="AC1166" s="10"/>
    </row>
    <row r="1167" spans="1:29" ht="15" hidden="1" customHeight="1" x14ac:dyDescent="0.25">
      <c r="A1167" t="s">
        <v>272</v>
      </c>
      <c r="B1167" s="221">
        <v>2</v>
      </c>
      <c r="C1167" s="225" t="s">
        <v>275</v>
      </c>
      <c r="D1167" s="225"/>
      <c r="E1167" s="225"/>
      <c r="F1167" t="s">
        <v>273</v>
      </c>
      <c r="H1167" s="10">
        <v>6</v>
      </c>
      <c r="I1167" s="5">
        <v>119</v>
      </c>
      <c r="L1167" s="16">
        <v>157</v>
      </c>
      <c r="M1167" s="16">
        <v>161</v>
      </c>
      <c r="N1167" s="16">
        <v>159</v>
      </c>
      <c r="O1167" s="10"/>
      <c r="P1167" s="10"/>
      <c r="Q1167" s="10"/>
      <c r="R1167" s="10"/>
      <c r="S1167" s="10"/>
      <c r="T1167" s="18"/>
      <c r="U1167" s="18"/>
      <c r="X1167" s="10"/>
      <c r="AB1167" s="10"/>
      <c r="AC1167" s="10"/>
    </row>
    <row r="1168" spans="1:29" ht="15" hidden="1" customHeight="1" x14ac:dyDescent="0.25">
      <c r="A1168" t="s">
        <v>272</v>
      </c>
      <c r="B1168" s="221">
        <v>2</v>
      </c>
      <c r="C1168" s="225" t="s">
        <v>275</v>
      </c>
      <c r="D1168" s="225"/>
      <c r="E1168" s="225"/>
      <c r="F1168" t="s">
        <v>273</v>
      </c>
      <c r="H1168" s="10">
        <v>6</v>
      </c>
      <c r="I1168" s="5">
        <v>120</v>
      </c>
      <c r="L1168" s="16">
        <v>196</v>
      </c>
      <c r="M1168" s="16">
        <v>187</v>
      </c>
      <c r="N1168" s="16">
        <v>191.5</v>
      </c>
      <c r="O1168" s="10"/>
      <c r="P1168" s="10"/>
      <c r="Q1168" s="10"/>
      <c r="R1168" s="10"/>
      <c r="S1168" s="10"/>
      <c r="T1168" s="18"/>
      <c r="U1168" s="18"/>
      <c r="X1168" s="10"/>
      <c r="AB1168" s="10"/>
      <c r="AC1168" s="10"/>
    </row>
    <row r="1169" spans="1:29" ht="15" hidden="1" customHeight="1" x14ac:dyDescent="0.25">
      <c r="A1169" t="s">
        <v>272</v>
      </c>
      <c r="B1169" s="221">
        <v>2</v>
      </c>
      <c r="C1169" s="225" t="s">
        <v>275</v>
      </c>
      <c r="D1169" s="225"/>
      <c r="E1169" s="225"/>
      <c r="F1169" t="s">
        <v>273</v>
      </c>
      <c r="H1169" s="10">
        <v>6</v>
      </c>
      <c r="I1169" s="5">
        <v>121</v>
      </c>
      <c r="L1169" s="16">
        <v>240</v>
      </c>
      <c r="M1169" s="16">
        <v>234</v>
      </c>
      <c r="N1169" s="16">
        <v>237</v>
      </c>
      <c r="O1169" s="10">
        <v>9.1999999999999993</v>
      </c>
      <c r="P1169" s="10">
        <v>5.9</v>
      </c>
      <c r="Q1169" s="10">
        <v>7.2</v>
      </c>
      <c r="R1169" s="10"/>
      <c r="S1169" s="10"/>
      <c r="T1169" s="18">
        <v>2.2000000000000002</v>
      </c>
      <c r="U1169" s="18">
        <v>2.1</v>
      </c>
      <c r="X1169" s="10"/>
      <c r="AB1169" s="10"/>
      <c r="AC1169" s="10"/>
    </row>
    <row r="1170" spans="1:29" ht="15" hidden="1" customHeight="1" x14ac:dyDescent="0.25">
      <c r="A1170" t="s">
        <v>272</v>
      </c>
      <c r="B1170" s="221">
        <v>2</v>
      </c>
      <c r="C1170" s="225" t="s">
        <v>275</v>
      </c>
      <c r="D1170" s="225"/>
      <c r="E1170" s="225"/>
      <c r="F1170" t="s">
        <v>273</v>
      </c>
      <c r="H1170" s="10">
        <v>6</v>
      </c>
      <c r="I1170" s="5">
        <v>122</v>
      </c>
      <c r="L1170" s="16">
        <v>115</v>
      </c>
      <c r="M1170" s="16">
        <v>121</v>
      </c>
      <c r="N1170" s="16">
        <v>118</v>
      </c>
      <c r="O1170" s="10"/>
      <c r="P1170" s="10"/>
      <c r="Q1170" s="10"/>
      <c r="R1170" s="10"/>
      <c r="S1170" s="10"/>
      <c r="T1170" s="18"/>
      <c r="U1170" s="18"/>
      <c r="X1170" s="10" t="s">
        <v>96</v>
      </c>
      <c r="AB1170" s="10"/>
      <c r="AC1170" s="10"/>
    </row>
    <row r="1171" spans="1:29" ht="15" hidden="1" customHeight="1" x14ac:dyDescent="0.25">
      <c r="A1171" t="s">
        <v>272</v>
      </c>
      <c r="B1171" s="221">
        <v>2</v>
      </c>
      <c r="C1171" s="225" t="s">
        <v>275</v>
      </c>
      <c r="D1171" s="225"/>
      <c r="E1171" s="225"/>
      <c r="F1171" t="s">
        <v>273</v>
      </c>
      <c r="H1171" s="10">
        <v>6</v>
      </c>
      <c r="I1171" s="5">
        <v>123</v>
      </c>
      <c r="L1171" s="16">
        <v>148</v>
      </c>
      <c r="M1171" s="16">
        <v>148</v>
      </c>
      <c r="N1171" s="16">
        <v>148</v>
      </c>
      <c r="O1171" s="10">
        <v>8.9</v>
      </c>
      <c r="P1171" s="10">
        <v>6.7</v>
      </c>
      <c r="Q1171" s="10">
        <v>7.4</v>
      </c>
      <c r="R1171" s="10"/>
      <c r="S1171" s="10"/>
      <c r="T1171" s="18">
        <v>1.6</v>
      </c>
      <c r="U1171" s="18">
        <v>1.4</v>
      </c>
      <c r="X1171" s="10"/>
      <c r="AB1171" s="1" t="s">
        <v>202</v>
      </c>
      <c r="AC1171" s="10" t="s">
        <v>131</v>
      </c>
    </row>
    <row r="1172" spans="1:29" ht="15" hidden="1" customHeight="1" x14ac:dyDescent="0.25">
      <c r="A1172" t="s">
        <v>272</v>
      </c>
      <c r="B1172" s="221">
        <v>2</v>
      </c>
      <c r="C1172" s="225" t="s">
        <v>275</v>
      </c>
      <c r="D1172" s="225"/>
      <c r="E1172" s="225"/>
      <c r="F1172" t="s">
        <v>273</v>
      </c>
      <c r="H1172" s="10">
        <v>6</v>
      </c>
      <c r="I1172" s="5">
        <v>124</v>
      </c>
      <c r="L1172" s="16">
        <v>236</v>
      </c>
      <c r="M1172" s="16">
        <v>230</v>
      </c>
      <c r="N1172" s="16">
        <v>233</v>
      </c>
      <c r="O1172" s="10"/>
      <c r="P1172" s="10"/>
      <c r="Q1172" s="10"/>
      <c r="R1172" s="10"/>
      <c r="S1172" s="10"/>
      <c r="T1172" s="18"/>
      <c r="U1172" s="18"/>
      <c r="X1172" s="10"/>
      <c r="AB1172" s="10"/>
      <c r="AC1172" s="10"/>
    </row>
    <row r="1173" spans="1:29" ht="15" hidden="1" customHeight="1" x14ac:dyDescent="0.25">
      <c r="A1173" t="s">
        <v>272</v>
      </c>
      <c r="B1173" s="221">
        <v>2</v>
      </c>
      <c r="C1173" s="225" t="s">
        <v>275</v>
      </c>
      <c r="D1173" s="225"/>
      <c r="E1173" s="225"/>
      <c r="F1173" t="s">
        <v>273</v>
      </c>
      <c r="H1173" s="10">
        <v>6</v>
      </c>
      <c r="I1173" s="5">
        <v>125</v>
      </c>
      <c r="L1173" s="16">
        <v>186</v>
      </c>
      <c r="M1173" s="16">
        <v>186</v>
      </c>
      <c r="N1173" s="16">
        <v>186</v>
      </c>
      <c r="O1173" s="10"/>
      <c r="P1173" s="10"/>
      <c r="Q1173" s="10"/>
      <c r="R1173" s="10"/>
      <c r="S1173" s="10"/>
      <c r="T1173" s="18"/>
      <c r="U1173" s="18"/>
      <c r="X1173" s="10"/>
      <c r="AB1173" s="10"/>
      <c r="AC1173" s="10"/>
    </row>
    <row r="1174" spans="1:29" ht="15" hidden="1" customHeight="1" x14ac:dyDescent="0.25">
      <c r="A1174" t="s">
        <v>272</v>
      </c>
      <c r="B1174" s="221">
        <v>2</v>
      </c>
      <c r="C1174" s="225" t="s">
        <v>275</v>
      </c>
      <c r="D1174" s="225"/>
      <c r="E1174" s="225"/>
      <c r="F1174" t="s">
        <v>273</v>
      </c>
      <c r="H1174" s="10">
        <v>6</v>
      </c>
      <c r="I1174" s="5">
        <v>126</v>
      </c>
      <c r="L1174" s="16">
        <v>167</v>
      </c>
      <c r="M1174" s="16">
        <v>165</v>
      </c>
      <c r="N1174" s="16">
        <v>166</v>
      </c>
      <c r="O1174" s="10"/>
      <c r="P1174" s="10"/>
      <c r="Q1174" s="10"/>
      <c r="R1174" s="10"/>
      <c r="S1174" s="10"/>
      <c r="T1174" s="18"/>
      <c r="U1174" s="18"/>
      <c r="X1174" s="10"/>
      <c r="AB1174" s="10"/>
      <c r="AC1174" s="10"/>
    </row>
    <row r="1175" spans="1:29" ht="15" hidden="1" customHeight="1" x14ac:dyDescent="0.25">
      <c r="A1175" t="s">
        <v>272</v>
      </c>
      <c r="B1175" s="221">
        <v>2</v>
      </c>
      <c r="C1175" s="225" t="s">
        <v>275</v>
      </c>
      <c r="D1175" s="225"/>
      <c r="E1175" s="225"/>
      <c r="F1175" t="s">
        <v>273</v>
      </c>
      <c r="H1175" s="10">
        <v>6</v>
      </c>
      <c r="I1175" s="5">
        <v>127</v>
      </c>
      <c r="L1175" s="16">
        <v>165</v>
      </c>
      <c r="M1175" s="16">
        <v>170</v>
      </c>
      <c r="N1175" s="16">
        <v>167.5</v>
      </c>
      <c r="O1175" s="10"/>
      <c r="P1175" s="10"/>
      <c r="Q1175" s="10"/>
      <c r="R1175" s="10"/>
      <c r="S1175" s="10"/>
      <c r="T1175" s="18"/>
      <c r="U1175" s="18"/>
      <c r="X1175" s="10"/>
      <c r="AB1175" s="10"/>
      <c r="AC1175" s="10"/>
    </row>
    <row r="1176" spans="1:29" ht="15" hidden="1" customHeight="1" x14ac:dyDescent="0.25">
      <c r="A1176" t="s">
        <v>272</v>
      </c>
      <c r="B1176" s="221">
        <v>2</v>
      </c>
      <c r="C1176" s="225" t="s">
        <v>275</v>
      </c>
      <c r="D1176" s="225"/>
      <c r="E1176" s="225"/>
      <c r="F1176" t="s">
        <v>273</v>
      </c>
      <c r="H1176" s="10">
        <v>6</v>
      </c>
      <c r="I1176" s="5">
        <v>128</v>
      </c>
      <c r="L1176" s="16">
        <v>151</v>
      </c>
      <c r="M1176" s="16">
        <v>151</v>
      </c>
      <c r="N1176" s="16">
        <v>151</v>
      </c>
      <c r="O1176" s="10"/>
      <c r="P1176" s="10"/>
      <c r="Q1176" s="10"/>
      <c r="R1176" s="10"/>
      <c r="S1176" s="10"/>
      <c r="T1176" s="18"/>
      <c r="U1176" s="18"/>
      <c r="X1176" s="10"/>
      <c r="AB1176" s="10"/>
      <c r="AC1176" s="10"/>
    </row>
    <row r="1177" spans="1:29" ht="15" hidden="1" customHeight="1" x14ac:dyDescent="0.25">
      <c r="A1177" t="s">
        <v>272</v>
      </c>
      <c r="B1177" s="221">
        <v>2</v>
      </c>
      <c r="C1177" s="225" t="s">
        <v>275</v>
      </c>
      <c r="D1177" s="225"/>
      <c r="E1177" s="225"/>
      <c r="F1177" t="s">
        <v>273</v>
      </c>
      <c r="H1177" s="10">
        <v>6</v>
      </c>
      <c r="I1177" s="5">
        <v>129</v>
      </c>
      <c r="L1177" s="16">
        <v>211</v>
      </c>
      <c r="M1177" s="16">
        <v>217</v>
      </c>
      <c r="N1177" s="16">
        <v>214</v>
      </c>
      <c r="O1177" s="10">
        <v>10.3</v>
      </c>
      <c r="P1177" s="10">
        <v>6.2</v>
      </c>
      <c r="Q1177" s="10">
        <v>8.1999999999999993</v>
      </c>
      <c r="R1177" s="10"/>
      <c r="S1177" s="10"/>
      <c r="T1177" s="18">
        <v>3</v>
      </c>
      <c r="U1177" s="18">
        <v>3.1</v>
      </c>
      <c r="X1177" s="10"/>
      <c r="AB1177" s="1" t="s">
        <v>202</v>
      </c>
      <c r="AC1177" s="10"/>
    </row>
    <row r="1178" spans="1:29" ht="15" hidden="1" customHeight="1" x14ac:dyDescent="0.25">
      <c r="A1178" t="s">
        <v>272</v>
      </c>
      <c r="B1178" s="221">
        <v>2</v>
      </c>
      <c r="C1178" s="225" t="s">
        <v>275</v>
      </c>
      <c r="D1178" s="225"/>
      <c r="E1178" s="225"/>
      <c r="F1178" t="s">
        <v>273</v>
      </c>
      <c r="H1178" s="10">
        <v>6</v>
      </c>
      <c r="I1178" s="5">
        <v>130</v>
      </c>
      <c r="L1178" s="16">
        <v>219</v>
      </c>
      <c r="M1178" s="16">
        <v>234</v>
      </c>
      <c r="N1178" s="16">
        <v>226.5</v>
      </c>
      <c r="O1178" s="10"/>
      <c r="P1178" s="10"/>
      <c r="Q1178" s="10"/>
      <c r="R1178" s="10"/>
      <c r="S1178" s="10"/>
      <c r="T1178" s="18"/>
      <c r="U1178" s="18"/>
      <c r="V1178" t="s">
        <v>91</v>
      </c>
      <c r="W1178" t="s">
        <v>91</v>
      </c>
      <c r="X1178" s="10" t="s">
        <v>112</v>
      </c>
      <c r="AB1178" s="10"/>
      <c r="AC1178" s="10"/>
    </row>
    <row r="1179" spans="1:29" ht="15" hidden="1" customHeight="1" x14ac:dyDescent="0.25">
      <c r="A1179" t="s">
        <v>272</v>
      </c>
      <c r="B1179" s="221">
        <v>2</v>
      </c>
      <c r="C1179" s="225" t="s">
        <v>275</v>
      </c>
      <c r="D1179" s="225"/>
      <c r="E1179" s="225"/>
      <c r="F1179" t="s">
        <v>273</v>
      </c>
      <c r="H1179" s="10">
        <v>6</v>
      </c>
      <c r="I1179" s="5">
        <v>131</v>
      </c>
      <c r="L1179" s="16">
        <v>150</v>
      </c>
      <c r="M1179" s="16">
        <v>163</v>
      </c>
      <c r="N1179" s="16">
        <v>156.5</v>
      </c>
      <c r="O1179" s="10"/>
      <c r="P1179" s="10"/>
      <c r="Q1179" s="10"/>
      <c r="R1179" s="10"/>
      <c r="S1179" s="10"/>
      <c r="T1179" s="18"/>
      <c r="U1179" s="18"/>
      <c r="V1179" t="s">
        <v>91</v>
      </c>
      <c r="W1179" t="s">
        <v>91</v>
      </c>
      <c r="X1179" s="10" t="s">
        <v>112</v>
      </c>
      <c r="AB1179" s="10"/>
      <c r="AC1179" s="10"/>
    </row>
    <row r="1180" spans="1:29" ht="15" hidden="1" customHeight="1" x14ac:dyDescent="0.25">
      <c r="A1180" t="s">
        <v>272</v>
      </c>
      <c r="B1180" s="221">
        <v>2</v>
      </c>
      <c r="C1180" s="225" t="s">
        <v>275</v>
      </c>
      <c r="D1180" s="225"/>
      <c r="E1180" s="225"/>
      <c r="F1180" t="s">
        <v>273</v>
      </c>
      <c r="H1180" s="10">
        <v>6</v>
      </c>
      <c r="I1180" s="5">
        <v>132</v>
      </c>
      <c r="L1180" s="16">
        <v>98</v>
      </c>
      <c r="M1180" s="16">
        <v>107</v>
      </c>
      <c r="N1180" s="16">
        <v>102.5</v>
      </c>
      <c r="O1180" s="10">
        <v>7</v>
      </c>
      <c r="P1180" s="10">
        <v>5.5</v>
      </c>
      <c r="Q1180" s="10">
        <v>5.9</v>
      </c>
      <c r="R1180" s="10"/>
      <c r="S1180" s="10"/>
      <c r="T1180" s="18">
        <v>1.8</v>
      </c>
      <c r="U1180" s="18">
        <v>0.8</v>
      </c>
      <c r="X1180" s="10" t="s">
        <v>203</v>
      </c>
      <c r="Y1180" s="10"/>
      <c r="Z1180" s="10"/>
      <c r="AB1180" s="10"/>
      <c r="AC1180" s="10"/>
    </row>
    <row r="1181" spans="1:29" ht="15" hidden="1" customHeight="1" x14ac:dyDescent="0.25">
      <c r="A1181" t="s">
        <v>272</v>
      </c>
      <c r="B1181" s="221">
        <v>2</v>
      </c>
      <c r="C1181" s="225" t="s">
        <v>275</v>
      </c>
      <c r="D1181" s="225"/>
      <c r="E1181" s="225"/>
      <c r="F1181" t="s">
        <v>273</v>
      </c>
      <c r="H1181" s="10">
        <v>6</v>
      </c>
      <c r="I1181" s="5">
        <v>133</v>
      </c>
      <c r="L1181" s="16">
        <v>152</v>
      </c>
      <c r="M1181" s="16">
        <v>155</v>
      </c>
      <c r="N1181" s="16">
        <v>153.5</v>
      </c>
      <c r="O1181" s="10"/>
      <c r="P1181" s="10"/>
      <c r="Q1181" s="10"/>
      <c r="R1181" s="10"/>
      <c r="S1181" s="10"/>
      <c r="T1181" s="18"/>
      <c r="U1181" s="18"/>
      <c r="X1181" s="10"/>
      <c r="Y1181" s="10"/>
      <c r="Z1181" s="10"/>
      <c r="AB1181" s="10"/>
      <c r="AC1181" s="10"/>
    </row>
    <row r="1182" spans="1:29" ht="15" hidden="1" customHeight="1" x14ac:dyDescent="0.25">
      <c r="A1182" t="s">
        <v>272</v>
      </c>
      <c r="B1182" s="221">
        <v>2</v>
      </c>
      <c r="C1182" s="225" t="s">
        <v>275</v>
      </c>
      <c r="D1182" s="225"/>
      <c r="E1182" s="225"/>
      <c r="F1182" t="s">
        <v>273</v>
      </c>
      <c r="H1182" s="10">
        <v>6</v>
      </c>
      <c r="I1182" s="5">
        <v>134</v>
      </c>
      <c r="L1182" s="16">
        <v>205</v>
      </c>
      <c r="M1182" s="16">
        <v>215</v>
      </c>
      <c r="N1182" s="16">
        <v>210</v>
      </c>
      <c r="O1182" s="10">
        <v>11</v>
      </c>
      <c r="P1182" s="10">
        <v>6.5</v>
      </c>
      <c r="Q1182" s="10">
        <v>8.4</v>
      </c>
      <c r="R1182" s="10"/>
      <c r="S1182" s="10">
        <v>105</v>
      </c>
      <c r="T1182" s="18">
        <v>2.5</v>
      </c>
      <c r="U1182" s="18">
        <v>3.1</v>
      </c>
      <c r="X1182" s="10"/>
      <c r="Y1182" s="10"/>
      <c r="Z1182" s="10"/>
      <c r="AB1182" s="1" t="s">
        <v>202</v>
      </c>
      <c r="AC1182" s="10"/>
    </row>
    <row r="1183" spans="1:29" ht="15" hidden="1" customHeight="1" x14ac:dyDescent="0.25">
      <c r="A1183" t="s">
        <v>272</v>
      </c>
      <c r="B1183" s="221">
        <v>2</v>
      </c>
      <c r="C1183" s="225" t="s">
        <v>275</v>
      </c>
      <c r="D1183" s="225"/>
      <c r="E1183" s="225"/>
      <c r="F1183" t="s">
        <v>273</v>
      </c>
      <c r="H1183" s="10">
        <v>6</v>
      </c>
      <c r="I1183" s="5">
        <v>135</v>
      </c>
      <c r="L1183" s="16">
        <v>272</v>
      </c>
      <c r="M1183" s="16">
        <v>287</v>
      </c>
      <c r="N1183" s="16">
        <v>279.5</v>
      </c>
      <c r="O1183" s="10">
        <v>12.3</v>
      </c>
      <c r="P1183" s="10">
        <v>6.3</v>
      </c>
      <c r="Q1183" s="10">
        <v>8.9</v>
      </c>
      <c r="R1183" s="10"/>
      <c r="S1183" s="10"/>
      <c r="T1183" s="18">
        <v>4.4000000000000004</v>
      </c>
      <c r="U1183" s="18">
        <v>4</v>
      </c>
      <c r="X1183" s="10"/>
      <c r="Y1183" s="10"/>
      <c r="Z1183" s="10"/>
      <c r="AB1183" s="10"/>
      <c r="AC1183" s="10"/>
    </row>
    <row r="1184" spans="1:29" ht="15" hidden="1" customHeight="1" x14ac:dyDescent="0.25">
      <c r="A1184" t="s">
        <v>272</v>
      </c>
      <c r="B1184" s="221">
        <v>2</v>
      </c>
      <c r="C1184" s="225" t="s">
        <v>275</v>
      </c>
      <c r="D1184" s="225"/>
      <c r="E1184" s="225"/>
      <c r="F1184" t="s">
        <v>273</v>
      </c>
      <c r="H1184" s="10">
        <v>6</v>
      </c>
      <c r="I1184" s="5">
        <v>136</v>
      </c>
      <c r="L1184" s="16">
        <v>210</v>
      </c>
      <c r="M1184" s="16">
        <v>221</v>
      </c>
      <c r="N1184" s="16">
        <v>215.5</v>
      </c>
      <c r="O1184" s="10"/>
      <c r="P1184" s="10"/>
      <c r="Q1184" s="10"/>
      <c r="R1184" s="10"/>
      <c r="S1184" s="10"/>
      <c r="T1184" s="18"/>
      <c r="U1184" s="18"/>
      <c r="X1184" s="10"/>
      <c r="Y1184" s="10"/>
      <c r="Z1184" s="10"/>
      <c r="AB1184" s="10"/>
      <c r="AC1184" s="10"/>
    </row>
    <row r="1185" spans="1:29" ht="15" hidden="1" customHeight="1" x14ac:dyDescent="0.25">
      <c r="A1185" t="s">
        <v>272</v>
      </c>
      <c r="B1185" s="221">
        <v>2</v>
      </c>
      <c r="C1185" s="225" t="s">
        <v>275</v>
      </c>
      <c r="D1185" s="225"/>
      <c r="E1185" s="225"/>
      <c r="F1185" t="s">
        <v>273</v>
      </c>
      <c r="H1185" s="10">
        <v>6</v>
      </c>
      <c r="I1185" s="5">
        <v>137</v>
      </c>
      <c r="L1185" s="16">
        <v>241</v>
      </c>
      <c r="M1185" s="16">
        <v>243</v>
      </c>
      <c r="N1185" s="16">
        <v>242</v>
      </c>
      <c r="O1185" s="10"/>
      <c r="P1185" s="10"/>
      <c r="Q1185" s="10"/>
      <c r="R1185" s="10"/>
      <c r="S1185" s="10"/>
      <c r="T1185" s="18"/>
      <c r="U1185" s="18"/>
      <c r="X1185" s="10"/>
      <c r="Y1185" s="10"/>
      <c r="Z1185" s="10"/>
      <c r="AB1185" s="10"/>
      <c r="AC1185" s="10"/>
    </row>
    <row r="1186" spans="1:29" ht="15" hidden="1" customHeight="1" x14ac:dyDescent="0.25">
      <c r="A1186" t="s">
        <v>272</v>
      </c>
      <c r="B1186" s="221">
        <v>2</v>
      </c>
      <c r="C1186" s="225" t="s">
        <v>275</v>
      </c>
      <c r="D1186" s="225"/>
      <c r="E1186" s="225"/>
      <c r="F1186" t="s">
        <v>273</v>
      </c>
      <c r="H1186" s="10">
        <v>7</v>
      </c>
      <c r="I1186" s="5">
        <v>1</v>
      </c>
      <c r="L1186" s="16">
        <v>209</v>
      </c>
      <c r="M1186" s="16">
        <v>212</v>
      </c>
      <c r="N1186" s="16">
        <v>210.5</v>
      </c>
      <c r="O1186" s="10">
        <v>9.8000000000000007</v>
      </c>
      <c r="P1186" s="10">
        <v>5.2</v>
      </c>
      <c r="Q1186" s="10">
        <v>8.6999999999999993</v>
      </c>
      <c r="R1186" s="10"/>
      <c r="S1186" s="10"/>
      <c r="T1186" s="18">
        <v>1.3</v>
      </c>
      <c r="U1186" s="18">
        <v>2.4</v>
      </c>
      <c r="X1186" s="16"/>
      <c r="Y1186" s="10"/>
      <c r="Z1186" s="10"/>
      <c r="AB1186" s="10"/>
      <c r="AC1186" s="10"/>
    </row>
    <row r="1187" spans="1:29" ht="15" hidden="1" customHeight="1" x14ac:dyDescent="0.25">
      <c r="A1187" t="s">
        <v>272</v>
      </c>
      <c r="B1187" s="221">
        <v>2</v>
      </c>
      <c r="C1187" s="225" t="s">
        <v>275</v>
      </c>
      <c r="D1187" s="225"/>
      <c r="E1187" s="225"/>
      <c r="F1187" t="s">
        <v>273</v>
      </c>
      <c r="H1187" s="10">
        <v>7</v>
      </c>
      <c r="I1187" s="5">
        <v>2</v>
      </c>
      <c r="L1187" s="16">
        <v>254</v>
      </c>
      <c r="M1187" s="16">
        <v>254</v>
      </c>
      <c r="N1187" s="16">
        <v>254</v>
      </c>
      <c r="O1187" s="10"/>
      <c r="P1187" s="10"/>
      <c r="Q1187" s="10"/>
      <c r="R1187" s="10"/>
      <c r="S1187" s="10"/>
      <c r="T1187" s="18"/>
      <c r="U1187" s="18"/>
      <c r="X1187" s="16"/>
      <c r="Y1187" s="10"/>
      <c r="Z1187" s="10"/>
      <c r="AB1187" s="10"/>
      <c r="AC1187" s="10"/>
    </row>
    <row r="1188" spans="1:29" ht="15" hidden="1" customHeight="1" x14ac:dyDescent="0.25">
      <c r="A1188" t="s">
        <v>272</v>
      </c>
      <c r="B1188" s="221">
        <v>2</v>
      </c>
      <c r="C1188" s="225" t="s">
        <v>275</v>
      </c>
      <c r="D1188" s="225"/>
      <c r="E1188" s="225"/>
      <c r="F1188" t="s">
        <v>273</v>
      </c>
      <c r="H1188" s="266">
        <v>7</v>
      </c>
      <c r="I1188" s="266">
        <v>3</v>
      </c>
      <c r="L1188" s="267">
        <v>88</v>
      </c>
      <c r="M1188" s="267">
        <v>85</v>
      </c>
      <c r="N1188" s="267">
        <v>86.5</v>
      </c>
      <c r="O1188" s="266"/>
      <c r="P1188" s="266"/>
      <c r="Q1188" s="266"/>
      <c r="R1188" s="266"/>
      <c r="S1188" s="266"/>
      <c r="T1188" s="269"/>
      <c r="U1188" s="269"/>
      <c r="V1188" t="s">
        <v>91</v>
      </c>
      <c r="W1188" t="s">
        <v>91</v>
      </c>
      <c r="X1188" s="268" t="s">
        <v>130</v>
      </c>
      <c r="Y1188" t="s">
        <v>278</v>
      </c>
      <c r="Z1188" t="s">
        <v>278</v>
      </c>
      <c r="AB1188" s="266"/>
      <c r="AC1188" s="266"/>
    </row>
    <row r="1189" spans="1:29" ht="15" hidden="1" customHeight="1" x14ac:dyDescent="0.25">
      <c r="A1189" t="s">
        <v>272</v>
      </c>
      <c r="B1189" s="221">
        <v>2</v>
      </c>
      <c r="C1189" s="225" t="s">
        <v>275</v>
      </c>
      <c r="D1189" s="225"/>
      <c r="E1189" s="225"/>
      <c r="F1189" t="s">
        <v>273</v>
      </c>
      <c r="H1189" s="10">
        <v>7</v>
      </c>
      <c r="I1189" s="5">
        <v>4</v>
      </c>
      <c r="L1189" s="16">
        <v>207</v>
      </c>
      <c r="M1189" s="16">
        <v>200</v>
      </c>
      <c r="N1189" s="16">
        <v>203.5</v>
      </c>
      <c r="O1189" s="10"/>
      <c r="P1189" s="10"/>
      <c r="Q1189" s="10"/>
      <c r="R1189" s="10"/>
      <c r="S1189" s="10"/>
      <c r="T1189" s="18"/>
      <c r="U1189" s="18"/>
      <c r="X1189" s="16"/>
      <c r="Y1189" s="10"/>
      <c r="Z1189" s="10"/>
      <c r="AB1189" s="10"/>
      <c r="AC1189" s="10"/>
    </row>
    <row r="1190" spans="1:29" ht="15" hidden="1" customHeight="1" x14ac:dyDescent="0.25">
      <c r="A1190" t="s">
        <v>272</v>
      </c>
      <c r="B1190" s="221">
        <v>2</v>
      </c>
      <c r="C1190" s="225" t="s">
        <v>275</v>
      </c>
      <c r="D1190" s="225"/>
      <c r="E1190" s="225"/>
      <c r="F1190" t="s">
        <v>273</v>
      </c>
      <c r="H1190" s="10">
        <v>7</v>
      </c>
      <c r="I1190" s="5">
        <v>5</v>
      </c>
      <c r="L1190" s="16">
        <v>155</v>
      </c>
      <c r="M1190" s="16">
        <v>153</v>
      </c>
      <c r="N1190" s="16">
        <v>154</v>
      </c>
      <c r="O1190" s="10"/>
      <c r="P1190" s="10"/>
      <c r="Q1190" s="10"/>
      <c r="R1190" s="10"/>
      <c r="S1190" s="10"/>
      <c r="T1190" s="18"/>
      <c r="U1190" s="18"/>
      <c r="X1190" s="16"/>
      <c r="Y1190" s="10"/>
      <c r="Z1190" s="10"/>
      <c r="AB1190" s="10"/>
      <c r="AC1190" s="10"/>
    </row>
    <row r="1191" spans="1:29" ht="15" hidden="1" customHeight="1" x14ac:dyDescent="0.25">
      <c r="A1191" t="s">
        <v>272</v>
      </c>
      <c r="B1191" s="221">
        <v>2</v>
      </c>
      <c r="C1191" s="225" t="s">
        <v>275</v>
      </c>
      <c r="D1191" s="225"/>
      <c r="E1191" s="225"/>
      <c r="F1191" t="s">
        <v>273</v>
      </c>
      <c r="H1191" s="10">
        <v>7</v>
      </c>
      <c r="I1191" s="5">
        <v>6</v>
      </c>
      <c r="L1191" s="16">
        <v>110</v>
      </c>
      <c r="M1191" s="16">
        <v>116</v>
      </c>
      <c r="N1191" s="16">
        <v>113</v>
      </c>
      <c r="O1191" s="10"/>
      <c r="P1191" s="10"/>
      <c r="Q1191" s="10"/>
      <c r="R1191" s="10"/>
      <c r="S1191" s="10"/>
      <c r="T1191" s="18"/>
      <c r="U1191" s="18"/>
      <c r="X1191" s="16" t="s">
        <v>96</v>
      </c>
      <c r="Y1191" s="10"/>
      <c r="Z1191" s="10"/>
      <c r="AB1191" s="10"/>
      <c r="AC1191" s="10"/>
    </row>
    <row r="1192" spans="1:29" ht="15" hidden="1" customHeight="1" x14ac:dyDescent="0.25">
      <c r="A1192" t="s">
        <v>272</v>
      </c>
      <c r="B1192" s="221">
        <v>2</v>
      </c>
      <c r="C1192" s="225" t="s">
        <v>275</v>
      </c>
      <c r="D1192" s="225"/>
      <c r="E1192" s="225"/>
      <c r="F1192" t="s">
        <v>273</v>
      </c>
      <c r="H1192" s="10">
        <v>7</v>
      </c>
      <c r="I1192" s="5">
        <v>7</v>
      </c>
      <c r="L1192" s="16">
        <v>162</v>
      </c>
      <c r="M1192" s="16">
        <v>170</v>
      </c>
      <c r="N1192" s="16">
        <v>166</v>
      </c>
      <c r="O1192" s="10"/>
      <c r="P1192" s="10"/>
      <c r="Q1192" s="10"/>
      <c r="R1192" s="10"/>
      <c r="S1192" s="10"/>
      <c r="T1192" s="18"/>
      <c r="U1192" s="18"/>
      <c r="X1192" s="16" t="s">
        <v>96</v>
      </c>
      <c r="Y1192" s="10"/>
      <c r="Z1192" s="10"/>
      <c r="AB1192" s="10"/>
      <c r="AC1192" s="10"/>
    </row>
    <row r="1193" spans="1:29" ht="15" hidden="1" customHeight="1" x14ac:dyDescent="0.25">
      <c r="A1193" t="s">
        <v>272</v>
      </c>
      <c r="B1193" s="221">
        <v>2</v>
      </c>
      <c r="C1193" s="225" t="s">
        <v>275</v>
      </c>
      <c r="D1193" s="225"/>
      <c r="E1193" s="225"/>
      <c r="F1193" t="s">
        <v>273</v>
      </c>
      <c r="H1193" s="10">
        <v>7</v>
      </c>
      <c r="I1193" s="5">
        <v>8</v>
      </c>
      <c r="L1193" s="16">
        <v>305</v>
      </c>
      <c r="M1193" s="16">
        <v>302</v>
      </c>
      <c r="N1193" s="16">
        <v>303.5</v>
      </c>
      <c r="O1193" s="10">
        <v>11.6</v>
      </c>
      <c r="P1193" s="10">
        <v>4.3</v>
      </c>
      <c r="Q1193" s="10">
        <v>8</v>
      </c>
      <c r="R1193" s="10"/>
      <c r="S1193" s="10"/>
      <c r="T1193" s="18">
        <v>3.9</v>
      </c>
      <c r="U1193" s="18">
        <v>4.9000000000000004</v>
      </c>
      <c r="X1193" s="16"/>
      <c r="Y1193" s="10"/>
      <c r="Z1193" s="10"/>
      <c r="AB1193" s="10"/>
      <c r="AC1193" s="10"/>
    </row>
    <row r="1194" spans="1:29" ht="15" hidden="1" customHeight="1" x14ac:dyDescent="0.25">
      <c r="A1194" t="s">
        <v>272</v>
      </c>
      <c r="B1194" s="221">
        <v>2</v>
      </c>
      <c r="C1194" s="225" t="s">
        <v>275</v>
      </c>
      <c r="D1194" s="225"/>
      <c r="E1194" s="225"/>
      <c r="F1194" t="s">
        <v>273</v>
      </c>
      <c r="H1194" s="10">
        <v>7</v>
      </c>
      <c r="I1194" s="5">
        <v>9</v>
      </c>
      <c r="L1194" s="16">
        <v>186</v>
      </c>
      <c r="M1194" s="16">
        <v>183</v>
      </c>
      <c r="N1194" s="16">
        <v>184.5</v>
      </c>
      <c r="O1194" s="10">
        <v>9.6999999999999993</v>
      </c>
      <c r="P1194" s="10">
        <v>5.0999999999999996</v>
      </c>
      <c r="Q1194" s="10">
        <v>6.8</v>
      </c>
      <c r="R1194" s="10"/>
      <c r="S1194" s="10"/>
      <c r="T1194" s="18">
        <v>2.4</v>
      </c>
      <c r="U1194" s="18">
        <v>2.6</v>
      </c>
      <c r="X1194" s="16"/>
      <c r="Y1194" s="10"/>
      <c r="Z1194" s="10"/>
      <c r="AB1194" s="10"/>
      <c r="AC1194" s="10"/>
    </row>
    <row r="1195" spans="1:29" ht="15" hidden="1" customHeight="1" x14ac:dyDescent="0.25">
      <c r="A1195" t="s">
        <v>272</v>
      </c>
      <c r="B1195" s="221">
        <v>2</v>
      </c>
      <c r="C1195" s="225" t="s">
        <v>275</v>
      </c>
      <c r="D1195" s="225"/>
      <c r="E1195" s="225"/>
      <c r="F1195" t="s">
        <v>273</v>
      </c>
      <c r="H1195" s="10">
        <v>7</v>
      </c>
      <c r="I1195" s="5">
        <v>10</v>
      </c>
      <c r="L1195" s="16">
        <v>190</v>
      </c>
      <c r="M1195" s="16">
        <v>191</v>
      </c>
      <c r="N1195" s="16">
        <v>190.5</v>
      </c>
      <c r="O1195" s="10"/>
      <c r="P1195" s="10"/>
      <c r="Q1195" s="10"/>
      <c r="R1195" s="10"/>
      <c r="S1195" s="10"/>
      <c r="T1195" s="18"/>
      <c r="U1195" s="18"/>
      <c r="X1195" s="16"/>
      <c r="Y1195" s="10"/>
      <c r="Z1195" s="10"/>
      <c r="AB1195" s="10"/>
      <c r="AC1195" s="10"/>
    </row>
    <row r="1196" spans="1:29" ht="15" hidden="1" customHeight="1" x14ac:dyDescent="0.25">
      <c r="A1196" t="s">
        <v>272</v>
      </c>
      <c r="B1196" s="221">
        <v>2</v>
      </c>
      <c r="C1196" s="225" t="s">
        <v>275</v>
      </c>
      <c r="D1196" s="225"/>
      <c r="E1196" s="225"/>
      <c r="F1196" t="s">
        <v>273</v>
      </c>
      <c r="H1196" s="10">
        <v>7</v>
      </c>
      <c r="I1196" s="5">
        <v>11</v>
      </c>
      <c r="L1196" s="16">
        <v>80</v>
      </c>
      <c r="M1196" s="16">
        <v>81</v>
      </c>
      <c r="N1196" s="16">
        <v>80.5</v>
      </c>
      <c r="O1196" s="10">
        <v>6.7</v>
      </c>
      <c r="P1196" s="10">
        <v>4.3</v>
      </c>
      <c r="Q1196" s="10">
        <v>5.2</v>
      </c>
      <c r="R1196" s="10"/>
      <c r="S1196" s="10"/>
      <c r="T1196" s="18">
        <v>1.2</v>
      </c>
      <c r="U1196" s="18">
        <v>1.2</v>
      </c>
      <c r="X1196" s="16"/>
      <c r="AB1196" s="10"/>
      <c r="AC1196" s="10"/>
    </row>
    <row r="1197" spans="1:29" ht="15" hidden="1" customHeight="1" x14ac:dyDescent="0.25">
      <c r="A1197" t="s">
        <v>272</v>
      </c>
      <c r="B1197" s="221">
        <v>2</v>
      </c>
      <c r="C1197" s="225" t="s">
        <v>275</v>
      </c>
      <c r="D1197" s="225"/>
      <c r="E1197" s="225"/>
      <c r="F1197" t="s">
        <v>273</v>
      </c>
      <c r="H1197" s="10">
        <v>7</v>
      </c>
      <c r="I1197" s="5">
        <v>12</v>
      </c>
      <c r="L1197" s="16">
        <v>218</v>
      </c>
      <c r="M1197" s="16">
        <v>198</v>
      </c>
      <c r="N1197" s="16">
        <v>208</v>
      </c>
      <c r="O1197" s="10">
        <v>9.5</v>
      </c>
      <c r="P1197" s="10">
        <v>4.5</v>
      </c>
      <c r="Q1197" s="10">
        <v>7.4</v>
      </c>
      <c r="R1197" s="10"/>
      <c r="S1197" s="10"/>
      <c r="T1197" s="18">
        <v>2.5</v>
      </c>
      <c r="U1197" s="18">
        <v>2.8000000000000003</v>
      </c>
      <c r="X1197" s="16"/>
      <c r="AB1197" s="10"/>
      <c r="AC1197" s="10" t="s">
        <v>131</v>
      </c>
    </row>
    <row r="1198" spans="1:29" ht="15" hidden="1" customHeight="1" x14ac:dyDescent="0.25">
      <c r="A1198" t="s">
        <v>272</v>
      </c>
      <c r="B1198" s="221">
        <v>2</v>
      </c>
      <c r="C1198" s="225" t="s">
        <v>275</v>
      </c>
      <c r="D1198" s="225"/>
      <c r="E1198" s="225"/>
      <c r="F1198" t="s">
        <v>273</v>
      </c>
      <c r="H1198" s="10">
        <v>7</v>
      </c>
      <c r="I1198" s="5">
        <v>13</v>
      </c>
      <c r="L1198" s="16">
        <v>212</v>
      </c>
      <c r="M1198" s="16">
        <v>212</v>
      </c>
      <c r="N1198" s="16">
        <v>212</v>
      </c>
      <c r="O1198" s="10"/>
      <c r="P1198" s="10"/>
      <c r="Q1198" s="10"/>
      <c r="R1198" s="10"/>
      <c r="S1198" s="10"/>
      <c r="T1198" s="18"/>
      <c r="U1198" s="18"/>
      <c r="X1198" s="16"/>
      <c r="AB1198" s="10"/>
      <c r="AC1198" s="10"/>
    </row>
    <row r="1199" spans="1:29" ht="15" hidden="1" customHeight="1" x14ac:dyDescent="0.25">
      <c r="A1199" t="s">
        <v>272</v>
      </c>
      <c r="B1199" s="221">
        <v>2</v>
      </c>
      <c r="C1199" s="225" t="s">
        <v>275</v>
      </c>
      <c r="D1199" s="225"/>
      <c r="E1199" s="225"/>
      <c r="F1199" t="s">
        <v>273</v>
      </c>
      <c r="H1199" s="10">
        <v>7</v>
      </c>
      <c r="I1199" s="5">
        <v>14</v>
      </c>
      <c r="L1199" s="16">
        <v>185</v>
      </c>
      <c r="M1199" s="16">
        <v>177</v>
      </c>
      <c r="N1199" s="16">
        <v>181</v>
      </c>
      <c r="O1199" s="10">
        <v>9.6999999999999993</v>
      </c>
      <c r="P1199" s="10">
        <v>5.3</v>
      </c>
      <c r="Q1199" s="10">
        <v>7.7</v>
      </c>
      <c r="R1199" s="10"/>
      <c r="S1199" s="10"/>
      <c r="T1199" s="18">
        <v>2.6</v>
      </c>
      <c r="U1199" s="18">
        <v>2</v>
      </c>
      <c r="X1199" s="16"/>
      <c r="AB1199" s="10"/>
      <c r="AC1199" s="10"/>
    </row>
    <row r="1200" spans="1:29" ht="15" hidden="1" customHeight="1" x14ac:dyDescent="0.25">
      <c r="A1200" t="s">
        <v>272</v>
      </c>
      <c r="B1200" s="221">
        <v>2</v>
      </c>
      <c r="C1200" s="225" t="s">
        <v>275</v>
      </c>
      <c r="D1200" s="225"/>
      <c r="E1200" s="225"/>
      <c r="F1200" t="s">
        <v>273</v>
      </c>
      <c r="H1200" s="10">
        <v>7</v>
      </c>
      <c r="I1200" s="5">
        <v>15</v>
      </c>
      <c r="L1200" s="16">
        <v>163</v>
      </c>
      <c r="M1200" s="16">
        <v>167</v>
      </c>
      <c r="N1200" s="16">
        <v>165</v>
      </c>
      <c r="O1200" s="10">
        <v>9.1</v>
      </c>
      <c r="P1200" s="10">
        <v>4.5999999999999996</v>
      </c>
      <c r="Q1200" s="10">
        <v>7</v>
      </c>
      <c r="R1200" s="10"/>
      <c r="S1200" s="10"/>
      <c r="T1200" s="18">
        <v>1.2</v>
      </c>
      <c r="U1200" s="18">
        <v>2</v>
      </c>
      <c r="X1200" s="16"/>
      <c r="AB1200" s="10"/>
      <c r="AC1200" s="10"/>
    </row>
    <row r="1201" spans="1:29" ht="15" hidden="1" customHeight="1" x14ac:dyDescent="0.25">
      <c r="A1201" t="s">
        <v>272</v>
      </c>
      <c r="B1201" s="221">
        <v>2</v>
      </c>
      <c r="C1201" s="225" t="s">
        <v>275</v>
      </c>
      <c r="D1201" s="225"/>
      <c r="E1201" s="225"/>
      <c r="F1201" t="s">
        <v>273</v>
      </c>
      <c r="H1201" s="10">
        <v>7</v>
      </c>
      <c r="I1201" s="5">
        <v>16</v>
      </c>
      <c r="L1201" s="16">
        <v>60</v>
      </c>
      <c r="M1201" s="16">
        <v>59</v>
      </c>
      <c r="N1201" s="16">
        <v>59.5</v>
      </c>
      <c r="O1201" s="10"/>
      <c r="P1201" s="10"/>
      <c r="Q1201" s="10"/>
      <c r="R1201" s="10"/>
      <c r="S1201" s="10"/>
      <c r="T1201" s="18"/>
      <c r="U1201" s="18"/>
      <c r="V1201" t="s">
        <v>91</v>
      </c>
      <c r="W1201" t="s">
        <v>91</v>
      </c>
      <c r="X1201" s="16" t="s">
        <v>96</v>
      </c>
      <c r="AB1201" s="10"/>
      <c r="AC1201" s="10"/>
    </row>
    <row r="1202" spans="1:29" ht="15" hidden="1" customHeight="1" x14ac:dyDescent="0.25">
      <c r="A1202" t="s">
        <v>272</v>
      </c>
      <c r="B1202" s="221">
        <v>2</v>
      </c>
      <c r="C1202" s="225" t="s">
        <v>275</v>
      </c>
      <c r="D1202" s="225"/>
      <c r="E1202" s="225"/>
      <c r="F1202" t="s">
        <v>273</v>
      </c>
      <c r="H1202" s="10">
        <v>7</v>
      </c>
      <c r="I1202" s="5">
        <v>17</v>
      </c>
      <c r="L1202" s="16">
        <v>76</v>
      </c>
      <c r="M1202" s="16">
        <v>70</v>
      </c>
      <c r="N1202" s="16">
        <v>73</v>
      </c>
      <c r="O1202" s="10"/>
      <c r="P1202" s="10"/>
      <c r="Q1202" s="10"/>
      <c r="R1202" s="10"/>
      <c r="S1202" s="10"/>
      <c r="T1202" s="18"/>
      <c r="U1202" s="18"/>
      <c r="X1202" s="16" t="s">
        <v>96</v>
      </c>
      <c r="AB1202" s="10"/>
      <c r="AC1202" s="10"/>
    </row>
    <row r="1203" spans="1:29" ht="15" hidden="1" customHeight="1" x14ac:dyDescent="0.25">
      <c r="A1203" t="s">
        <v>272</v>
      </c>
      <c r="B1203" s="221">
        <v>2</v>
      </c>
      <c r="C1203" s="225" t="s">
        <v>275</v>
      </c>
      <c r="D1203" s="225"/>
      <c r="E1203" s="225"/>
      <c r="F1203" t="s">
        <v>273</v>
      </c>
      <c r="H1203" s="10">
        <v>7</v>
      </c>
      <c r="I1203" s="5">
        <v>18</v>
      </c>
      <c r="L1203" s="16">
        <v>240</v>
      </c>
      <c r="M1203" s="16">
        <v>244</v>
      </c>
      <c r="N1203" s="16">
        <v>242</v>
      </c>
      <c r="O1203" s="10"/>
      <c r="P1203" s="10"/>
      <c r="Q1203" s="10"/>
      <c r="R1203" s="10"/>
      <c r="S1203" s="10"/>
      <c r="T1203" s="18"/>
      <c r="U1203" s="18"/>
      <c r="X1203" s="16"/>
      <c r="AB1203" s="10"/>
      <c r="AC1203" s="10"/>
    </row>
    <row r="1204" spans="1:29" ht="15" hidden="1" customHeight="1" x14ac:dyDescent="0.25">
      <c r="A1204" t="s">
        <v>272</v>
      </c>
      <c r="B1204" s="221">
        <v>2</v>
      </c>
      <c r="C1204" s="225" t="s">
        <v>275</v>
      </c>
      <c r="D1204" s="225"/>
      <c r="E1204" s="225"/>
      <c r="F1204" t="s">
        <v>273</v>
      </c>
      <c r="H1204" s="10">
        <v>7</v>
      </c>
      <c r="I1204" s="5">
        <v>19</v>
      </c>
      <c r="L1204" s="16">
        <v>178</v>
      </c>
      <c r="M1204" s="16">
        <v>170</v>
      </c>
      <c r="N1204" s="16">
        <v>174</v>
      </c>
      <c r="O1204" s="10"/>
      <c r="P1204" s="10"/>
      <c r="Q1204" s="10"/>
      <c r="R1204" s="10"/>
      <c r="S1204" s="10"/>
      <c r="T1204" s="18"/>
      <c r="U1204" s="18"/>
      <c r="X1204" s="16"/>
      <c r="AB1204" s="10"/>
      <c r="AC1204" s="10"/>
    </row>
    <row r="1205" spans="1:29" ht="15" hidden="1" customHeight="1" x14ac:dyDescent="0.25">
      <c r="A1205" t="s">
        <v>272</v>
      </c>
      <c r="B1205" s="221">
        <v>2</v>
      </c>
      <c r="C1205" s="225" t="s">
        <v>275</v>
      </c>
      <c r="D1205" s="225"/>
      <c r="E1205" s="225"/>
      <c r="F1205" t="s">
        <v>273</v>
      </c>
      <c r="H1205" s="10">
        <v>7</v>
      </c>
      <c r="I1205" s="5">
        <v>20</v>
      </c>
      <c r="L1205" s="16">
        <v>200</v>
      </c>
      <c r="M1205" s="16">
        <v>202</v>
      </c>
      <c r="N1205" s="16">
        <v>201</v>
      </c>
      <c r="O1205" s="10"/>
      <c r="P1205" s="10"/>
      <c r="Q1205" s="10"/>
      <c r="R1205" s="10"/>
      <c r="S1205" s="10"/>
      <c r="T1205" s="18"/>
      <c r="U1205" s="18"/>
      <c r="X1205" s="16"/>
      <c r="AB1205" s="10"/>
      <c r="AC1205" s="10"/>
    </row>
    <row r="1206" spans="1:29" ht="15" hidden="1" customHeight="1" x14ac:dyDescent="0.25">
      <c r="A1206" t="s">
        <v>272</v>
      </c>
      <c r="B1206" s="221">
        <v>2</v>
      </c>
      <c r="C1206" s="225" t="s">
        <v>275</v>
      </c>
      <c r="D1206" s="225"/>
      <c r="E1206" s="225"/>
      <c r="F1206" t="s">
        <v>273</v>
      </c>
      <c r="H1206" s="10">
        <v>7</v>
      </c>
      <c r="I1206" s="5">
        <v>21</v>
      </c>
      <c r="L1206" s="16">
        <v>70</v>
      </c>
      <c r="M1206" s="16">
        <v>70</v>
      </c>
      <c r="N1206" s="16">
        <v>70</v>
      </c>
      <c r="O1206" s="10"/>
      <c r="P1206" s="10"/>
      <c r="Q1206" s="10"/>
      <c r="R1206" s="10"/>
      <c r="S1206" s="10"/>
      <c r="T1206" s="18"/>
      <c r="U1206" s="18"/>
      <c r="X1206" s="16" t="s">
        <v>96</v>
      </c>
      <c r="AB1206" s="10"/>
      <c r="AC1206" s="10"/>
    </row>
    <row r="1207" spans="1:29" ht="15" hidden="1" customHeight="1" x14ac:dyDescent="0.25">
      <c r="A1207" t="s">
        <v>272</v>
      </c>
      <c r="B1207" s="221">
        <v>2</v>
      </c>
      <c r="C1207" s="225" t="s">
        <v>275</v>
      </c>
      <c r="D1207" s="225"/>
      <c r="E1207" s="225"/>
      <c r="F1207" t="s">
        <v>273</v>
      </c>
      <c r="H1207" s="10">
        <v>7</v>
      </c>
      <c r="I1207" s="5">
        <v>23</v>
      </c>
      <c r="L1207" s="16">
        <v>261</v>
      </c>
      <c r="M1207" s="16">
        <v>260</v>
      </c>
      <c r="N1207" s="16">
        <v>260.5</v>
      </c>
      <c r="O1207" s="10">
        <v>10.6</v>
      </c>
      <c r="P1207" s="10">
        <v>5.7</v>
      </c>
      <c r="Q1207" s="10">
        <v>7.6</v>
      </c>
      <c r="R1207" s="10"/>
      <c r="S1207" s="10"/>
      <c r="T1207" s="18">
        <v>2.1</v>
      </c>
      <c r="U1207" s="18">
        <v>4.2</v>
      </c>
      <c r="X1207" s="16"/>
      <c r="AB1207" s="10"/>
      <c r="AC1207" s="10"/>
    </row>
    <row r="1208" spans="1:29" ht="15" hidden="1" customHeight="1" x14ac:dyDescent="0.25">
      <c r="A1208" t="s">
        <v>272</v>
      </c>
      <c r="B1208" s="221">
        <v>2</v>
      </c>
      <c r="C1208" s="225" t="s">
        <v>275</v>
      </c>
      <c r="D1208" s="225"/>
      <c r="E1208" s="225"/>
      <c r="F1208" t="s">
        <v>273</v>
      </c>
      <c r="H1208" s="10">
        <v>7</v>
      </c>
      <c r="I1208" s="5">
        <v>24</v>
      </c>
      <c r="L1208" s="16">
        <v>274</v>
      </c>
      <c r="M1208" s="16">
        <v>270</v>
      </c>
      <c r="N1208" s="16">
        <v>272</v>
      </c>
      <c r="O1208" s="10">
        <v>11.4</v>
      </c>
      <c r="P1208" s="10">
        <v>4.3</v>
      </c>
      <c r="Q1208" s="10">
        <v>7.7</v>
      </c>
      <c r="R1208" s="10"/>
      <c r="S1208" s="10"/>
      <c r="T1208" s="18">
        <v>3</v>
      </c>
      <c r="U1208" s="18">
        <v>4.7</v>
      </c>
      <c r="X1208" s="16"/>
      <c r="AB1208" s="10"/>
      <c r="AC1208" s="10"/>
    </row>
    <row r="1209" spans="1:29" ht="15" hidden="1" customHeight="1" x14ac:dyDescent="0.25">
      <c r="A1209" t="s">
        <v>272</v>
      </c>
      <c r="B1209" s="221">
        <v>2</v>
      </c>
      <c r="C1209" s="225" t="s">
        <v>275</v>
      </c>
      <c r="D1209" s="225"/>
      <c r="E1209" s="225"/>
      <c r="F1209" t="s">
        <v>273</v>
      </c>
      <c r="H1209" s="10">
        <v>7</v>
      </c>
      <c r="I1209" s="5">
        <v>25</v>
      </c>
      <c r="L1209" s="16">
        <v>179</v>
      </c>
      <c r="M1209" s="16">
        <v>179</v>
      </c>
      <c r="N1209" s="16">
        <v>179</v>
      </c>
      <c r="O1209" s="10"/>
      <c r="P1209" s="10"/>
      <c r="Q1209" s="10"/>
      <c r="R1209" s="10"/>
      <c r="S1209" s="10"/>
      <c r="T1209" s="18"/>
      <c r="U1209" s="18"/>
      <c r="X1209" s="16" t="s">
        <v>96</v>
      </c>
      <c r="AB1209" s="10"/>
      <c r="AC1209" s="10"/>
    </row>
    <row r="1210" spans="1:29" ht="15" hidden="1" customHeight="1" x14ac:dyDescent="0.25">
      <c r="A1210" t="s">
        <v>272</v>
      </c>
      <c r="B1210" s="221">
        <v>2</v>
      </c>
      <c r="C1210" s="225" t="s">
        <v>275</v>
      </c>
      <c r="D1210" s="225"/>
      <c r="E1210" s="225"/>
      <c r="F1210" t="s">
        <v>273</v>
      </c>
      <c r="H1210" s="10">
        <v>7</v>
      </c>
      <c r="I1210" s="5">
        <v>26</v>
      </c>
      <c r="L1210" s="16">
        <v>280</v>
      </c>
      <c r="M1210" s="16">
        <v>277</v>
      </c>
      <c r="N1210" s="16">
        <v>278.5</v>
      </c>
      <c r="O1210" s="10">
        <v>11.2</v>
      </c>
      <c r="P1210" s="10">
        <v>4.2</v>
      </c>
      <c r="Q1210" s="10">
        <v>7.5</v>
      </c>
      <c r="R1210" s="10"/>
      <c r="S1210" s="10"/>
      <c r="T1210" s="18">
        <v>2.7</v>
      </c>
      <c r="U1210" s="18">
        <v>4.4000000000000004</v>
      </c>
      <c r="X1210" s="16"/>
      <c r="AB1210" s="10"/>
      <c r="AC1210" s="10"/>
    </row>
    <row r="1211" spans="1:29" ht="15" hidden="1" customHeight="1" x14ac:dyDescent="0.25">
      <c r="A1211" t="s">
        <v>272</v>
      </c>
      <c r="B1211" s="221">
        <v>2</v>
      </c>
      <c r="C1211" s="225" t="s">
        <v>275</v>
      </c>
      <c r="D1211" s="225"/>
      <c r="E1211" s="225"/>
      <c r="F1211" t="s">
        <v>273</v>
      </c>
      <c r="H1211" s="10">
        <v>7</v>
      </c>
      <c r="I1211" s="5">
        <v>27</v>
      </c>
      <c r="L1211" s="16">
        <v>117</v>
      </c>
      <c r="M1211" s="16">
        <v>116</v>
      </c>
      <c r="N1211" s="16">
        <v>116.5</v>
      </c>
      <c r="O1211" s="10">
        <v>6.5</v>
      </c>
      <c r="P1211" s="10">
        <v>3.2</v>
      </c>
      <c r="Q1211" s="10">
        <v>4.5</v>
      </c>
      <c r="R1211" s="10"/>
      <c r="S1211" s="10">
        <v>220</v>
      </c>
      <c r="T1211" s="18">
        <v>2</v>
      </c>
      <c r="U1211" s="18">
        <v>2.2000000000000002</v>
      </c>
      <c r="X1211" s="16"/>
      <c r="AB1211" s="10"/>
      <c r="AC1211" s="10"/>
    </row>
    <row r="1212" spans="1:29" ht="15" hidden="1" customHeight="1" x14ac:dyDescent="0.25">
      <c r="A1212" t="s">
        <v>272</v>
      </c>
      <c r="B1212" s="221">
        <v>2</v>
      </c>
      <c r="C1212" s="225" t="s">
        <v>275</v>
      </c>
      <c r="D1212" s="225"/>
      <c r="E1212" s="225"/>
      <c r="F1212" t="s">
        <v>273</v>
      </c>
      <c r="H1212" s="10">
        <v>7</v>
      </c>
      <c r="I1212" s="5">
        <v>28</v>
      </c>
      <c r="L1212" s="16">
        <v>150</v>
      </c>
      <c r="M1212" s="16">
        <v>155</v>
      </c>
      <c r="N1212" s="16">
        <v>152.5</v>
      </c>
      <c r="O1212" s="10"/>
      <c r="P1212" s="10"/>
      <c r="Q1212" s="10"/>
      <c r="R1212" s="10"/>
      <c r="S1212" s="10"/>
      <c r="T1212" s="18"/>
      <c r="U1212" s="18"/>
      <c r="X1212" s="16"/>
      <c r="AB1212" s="10"/>
      <c r="AC1212" s="10"/>
    </row>
    <row r="1213" spans="1:29" ht="15" hidden="1" customHeight="1" x14ac:dyDescent="0.25">
      <c r="A1213" t="s">
        <v>272</v>
      </c>
      <c r="B1213" s="221">
        <v>2</v>
      </c>
      <c r="C1213" s="225" t="s">
        <v>275</v>
      </c>
      <c r="D1213" s="225"/>
      <c r="E1213" s="225"/>
      <c r="F1213" t="s">
        <v>273</v>
      </c>
      <c r="H1213" s="10">
        <v>7</v>
      </c>
      <c r="I1213" s="5">
        <v>29</v>
      </c>
      <c r="L1213" s="16">
        <v>265</v>
      </c>
      <c r="M1213" s="16">
        <v>262</v>
      </c>
      <c r="N1213" s="16">
        <v>263.5</v>
      </c>
      <c r="O1213" s="10"/>
      <c r="P1213" s="10"/>
      <c r="Q1213" s="10"/>
      <c r="R1213" s="10"/>
      <c r="S1213" s="10"/>
      <c r="T1213" s="18"/>
      <c r="U1213" s="18"/>
      <c r="X1213" s="16"/>
      <c r="AB1213" s="10"/>
      <c r="AC1213" s="10"/>
    </row>
    <row r="1214" spans="1:29" ht="15" hidden="1" customHeight="1" x14ac:dyDescent="0.25">
      <c r="A1214" t="s">
        <v>272</v>
      </c>
      <c r="B1214" s="221">
        <v>2</v>
      </c>
      <c r="C1214" s="225" t="s">
        <v>275</v>
      </c>
      <c r="D1214" s="225"/>
      <c r="E1214" s="225"/>
      <c r="F1214" t="s">
        <v>273</v>
      </c>
      <c r="H1214" s="10">
        <v>7</v>
      </c>
      <c r="I1214" s="5">
        <v>30</v>
      </c>
      <c r="L1214" s="16">
        <v>195</v>
      </c>
      <c r="M1214" s="16">
        <v>182</v>
      </c>
      <c r="N1214" s="16">
        <v>188.5</v>
      </c>
      <c r="O1214" s="10"/>
      <c r="P1214" s="10"/>
      <c r="Q1214" s="10"/>
      <c r="R1214" s="10"/>
      <c r="S1214" s="10"/>
      <c r="T1214" s="18"/>
      <c r="U1214" s="18"/>
      <c r="X1214" s="16"/>
      <c r="AB1214" s="10"/>
      <c r="AC1214" s="10"/>
    </row>
    <row r="1215" spans="1:29" ht="15" hidden="1" customHeight="1" x14ac:dyDescent="0.25">
      <c r="A1215" t="s">
        <v>272</v>
      </c>
      <c r="B1215" s="221">
        <v>2</v>
      </c>
      <c r="C1215" s="225" t="s">
        <v>275</v>
      </c>
      <c r="D1215" s="225"/>
      <c r="E1215" s="225"/>
      <c r="F1215" t="s">
        <v>273</v>
      </c>
      <c r="H1215" s="10">
        <v>7</v>
      </c>
      <c r="I1215" s="5">
        <v>31</v>
      </c>
      <c r="L1215" s="16">
        <v>170</v>
      </c>
      <c r="M1215" s="16">
        <v>175</v>
      </c>
      <c r="N1215" s="16">
        <v>172.5</v>
      </c>
      <c r="O1215" s="10"/>
      <c r="P1215" s="10"/>
      <c r="Q1215" s="10"/>
      <c r="R1215" s="10"/>
      <c r="S1215" s="10"/>
      <c r="T1215" s="18"/>
      <c r="U1215" s="18"/>
      <c r="X1215" s="16"/>
      <c r="AB1215" s="10"/>
      <c r="AC1215" s="10"/>
    </row>
    <row r="1216" spans="1:29" ht="15" hidden="1" customHeight="1" x14ac:dyDescent="0.25">
      <c r="A1216" t="s">
        <v>272</v>
      </c>
      <c r="B1216" s="221">
        <v>2</v>
      </c>
      <c r="C1216" s="225" t="s">
        <v>275</v>
      </c>
      <c r="D1216" s="225"/>
      <c r="E1216" s="225"/>
      <c r="F1216" t="s">
        <v>273</v>
      </c>
      <c r="H1216" s="10">
        <v>7</v>
      </c>
      <c r="I1216" s="5">
        <v>33</v>
      </c>
      <c r="L1216" s="16">
        <v>247</v>
      </c>
      <c r="M1216" s="16">
        <v>247</v>
      </c>
      <c r="N1216" s="16">
        <v>247</v>
      </c>
      <c r="O1216" s="10">
        <v>12</v>
      </c>
      <c r="P1216" s="10">
        <v>4.4000000000000004</v>
      </c>
      <c r="Q1216" s="10">
        <v>8.8000000000000007</v>
      </c>
      <c r="R1216" s="10"/>
      <c r="S1216" s="10"/>
      <c r="T1216" s="18">
        <v>2.7</v>
      </c>
      <c r="U1216" s="18">
        <v>4.4000000000000004</v>
      </c>
      <c r="X1216" s="16"/>
      <c r="AB1216" s="10"/>
      <c r="AC1216" s="10"/>
    </row>
    <row r="1217" spans="1:29" ht="15" hidden="1" customHeight="1" x14ac:dyDescent="0.25">
      <c r="A1217" t="s">
        <v>272</v>
      </c>
      <c r="B1217" s="221">
        <v>2</v>
      </c>
      <c r="C1217" s="225" t="s">
        <v>275</v>
      </c>
      <c r="D1217" s="225"/>
      <c r="E1217" s="225"/>
      <c r="F1217" t="s">
        <v>273</v>
      </c>
      <c r="H1217" s="10">
        <v>7</v>
      </c>
      <c r="I1217" s="5">
        <v>34</v>
      </c>
      <c r="L1217" s="16">
        <v>304</v>
      </c>
      <c r="M1217" s="16">
        <v>303</v>
      </c>
      <c r="N1217" s="16">
        <v>303.5</v>
      </c>
      <c r="O1217" s="10">
        <v>11.9</v>
      </c>
      <c r="P1217" s="10">
        <v>6.7</v>
      </c>
      <c r="Q1217" s="10">
        <v>8.8000000000000007</v>
      </c>
      <c r="R1217" s="10"/>
      <c r="S1217" s="10"/>
      <c r="T1217" s="18">
        <v>3.6</v>
      </c>
      <c r="U1217" s="18">
        <v>4.8</v>
      </c>
      <c r="X1217" s="16"/>
      <c r="AB1217" s="10"/>
      <c r="AC1217" s="10"/>
    </row>
    <row r="1218" spans="1:29" ht="15" hidden="1" customHeight="1" x14ac:dyDescent="0.25">
      <c r="A1218" t="s">
        <v>272</v>
      </c>
      <c r="B1218" s="221">
        <v>2</v>
      </c>
      <c r="C1218" s="225" t="s">
        <v>275</v>
      </c>
      <c r="D1218" s="225"/>
      <c r="E1218" s="225"/>
      <c r="F1218" t="s">
        <v>273</v>
      </c>
      <c r="H1218" s="10">
        <v>7</v>
      </c>
      <c r="I1218" s="5">
        <v>35</v>
      </c>
      <c r="L1218" s="16">
        <v>63</v>
      </c>
      <c r="M1218" s="16">
        <v>67</v>
      </c>
      <c r="N1218" s="16">
        <v>65</v>
      </c>
      <c r="O1218" s="10">
        <v>5.0999999999999996</v>
      </c>
      <c r="P1218" s="10">
        <v>2.6</v>
      </c>
      <c r="Q1218" s="10">
        <v>3.5</v>
      </c>
      <c r="R1218" s="10"/>
      <c r="S1218" s="10">
        <v>75</v>
      </c>
      <c r="T1218" s="18">
        <v>1.5</v>
      </c>
      <c r="U1218" s="18">
        <v>1.9000000000000001</v>
      </c>
      <c r="X1218" s="16"/>
      <c r="AB1218" s="10"/>
      <c r="AC1218" s="10"/>
    </row>
    <row r="1219" spans="1:29" ht="15" hidden="1" customHeight="1" x14ac:dyDescent="0.25">
      <c r="A1219" t="s">
        <v>272</v>
      </c>
      <c r="B1219" s="221">
        <v>2</v>
      </c>
      <c r="C1219" s="225" t="s">
        <v>275</v>
      </c>
      <c r="D1219" s="225"/>
      <c r="E1219" s="225"/>
      <c r="F1219" t="s">
        <v>273</v>
      </c>
      <c r="H1219" s="10">
        <v>7</v>
      </c>
      <c r="I1219" s="5">
        <v>36</v>
      </c>
      <c r="L1219" s="16">
        <v>282</v>
      </c>
      <c r="M1219" s="16">
        <v>280</v>
      </c>
      <c r="N1219" s="16">
        <v>281</v>
      </c>
      <c r="O1219" s="10">
        <v>11.4</v>
      </c>
      <c r="P1219" s="10">
        <v>4.3</v>
      </c>
      <c r="Q1219" s="10">
        <v>8.3000000000000007</v>
      </c>
      <c r="R1219" s="10"/>
      <c r="S1219" s="10"/>
      <c r="T1219" s="18">
        <v>2.4</v>
      </c>
      <c r="U1219" s="18">
        <v>4.2</v>
      </c>
      <c r="X1219" s="16"/>
      <c r="AB1219" s="10"/>
      <c r="AC1219" s="10"/>
    </row>
    <row r="1220" spans="1:29" ht="15" hidden="1" customHeight="1" x14ac:dyDescent="0.25">
      <c r="A1220" t="s">
        <v>272</v>
      </c>
      <c r="B1220" s="221">
        <v>2</v>
      </c>
      <c r="C1220" s="225" t="s">
        <v>275</v>
      </c>
      <c r="D1220" s="225"/>
      <c r="E1220" s="225"/>
      <c r="F1220" t="s">
        <v>273</v>
      </c>
      <c r="H1220" s="10">
        <v>7</v>
      </c>
      <c r="I1220" s="5">
        <v>37</v>
      </c>
      <c r="L1220" s="16">
        <v>92</v>
      </c>
      <c r="M1220" s="16">
        <v>89</v>
      </c>
      <c r="N1220" s="16">
        <v>90.5</v>
      </c>
      <c r="O1220" s="10"/>
      <c r="P1220" s="10"/>
      <c r="Q1220" s="10"/>
      <c r="R1220" s="10"/>
      <c r="S1220" s="10"/>
      <c r="T1220" s="18"/>
      <c r="U1220" s="18"/>
      <c r="V1220" t="s">
        <v>91</v>
      </c>
      <c r="W1220" t="s">
        <v>91</v>
      </c>
      <c r="X1220" s="16" t="s">
        <v>113</v>
      </c>
      <c r="AB1220" s="10"/>
      <c r="AC1220" s="10"/>
    </row>
    <row r="1221" spans="1:29" ht="15" hidden="1" customHeight="1" x14ac:dyDescent="0.25">
      <c r="A1221" t="s">
        <v>272</v>
      </c>
      <c r="B1221" s="221">
        <v>2</v>
      </c>
      <c r="C1221" s="225" t="s">
        <v>275</v>
      </c>
      <c r="D1221" s="225"/>
      <c r="E1221" s="225"/>
      <c r="F1221" t="s">
        <v>273</v>
      </c>
      <c r="H1221" s="10">
        <v>7</v>
      </c>
      <c r="I1221" s="5">
        <v>38</v>
      </c>
      <c r="L1221" s="16">
        <v>219</v>
      </c>
      <c r="M1221" s="16">
        <v>211</v>
      </c>
      <c r="N1221" s="16">
        <v>215</v>
      </c>
      <c r="O1221" s="10"/>
      <c r="P1221" s="10"/>
      <c r="Q1221" s="10"/>
      <c r="R1221" s="10"/>
      <c r="S1221" s="10"/>
      <c r="T1221" s="18"/>
      <c r="U1221" s="18"/>
      <c r="X1221" s="16"/>
      <c r="AB1221" s="10"/>
      <c r="AC1221" s="10"/>
    </row>
    <row r="1222" spans="1:29" ht="15" hidden="1" customHeight="1" x14ac:dyDescent="0.25">
      <c r="A1222" t="s">
        <v>272</v>
      </c>
      <c r="B1222" s="221">
        <v>2</v>
      </c>
      <c r="C1222" s="225" t="s">
        <v>275</v>
      </c>
      <c r="D1222" s="225"/>
      <c r="E1222" s="225"/>
      <c r="F1222" t="s">
        <v>273</v>
      </c>
      <c r="H1222" s="10">
        <v>7</v>
      </c>
      <c r="I1222" s="5">
        <v>39</v>
      </c>
      <c r="L1222" s="16">
        <v>184</v>
      </c>
      <c r="M1222" s="16">
        <v>182</v>
      </c>
      <c r="N1222" s="16">
        <v>183</v>
      </c>
      <c r="O1222" s="10">
        <v>8.8000000000000007</v>
      </c>
      <c r="P1222" s="10">
        <v>4.7</v>
      </c>
      <c r="Q1222" s="10">
        <v>6.6</v>
      </c>
      <c r="R1222" s="10"/>
      <c r="S1222" s="10">
        <v>90</v>
      </c>
      <c r="T1222" s="18">
        <v>2.2999999999999998</v>
      </c>
      <c r="U1222" s="18">
        <v>2.7</v>
      </c>
      <c r="X1222" s="16"/>
      <c r="AB1222" s="10"/>
      <c r="AC1222" s="10"/>
    </row>
    <row r="1223" spans="1:29" ht="15" hidden="1" customHeight="1" x14ac:dyDescent="0.25">
      <c r="A1223" t="s">
        <v>272</v>
      </c>
      <c r="B1223" s="221">
        <v>2</v>
      </c>
      <c r="C1223" s="225" t="s">
        <v>275</v>
      </c>
      <c r="D1223" s="225"/>
      <c r="E1223" s="225"/>
      <c r="F1223" t="s">
        <v>273</v>
      </c>
      <c r="H1223" s="10">
        <v>7</v>
      </c>
      <c r="I1223" s="5">
        <v>40</v>
      </c>
      <c r="L1223" s="16">
        <v>216</v>
      </c>
      <c r="M1223" s="16">
        <v>207</v>
      </c>
      <c r="N1223" s="16">
        <v>211.5</v>
      </c>
      <c r="O1223" s="10"/>
      <c r="P1223" s="10"/>
      <c r="Q1223" s="10"/>
      <c r="R1223" s="10"/>
      <c r="S1223" s="10"/>
      <c r="T1223" s="18"/>
      <c r="U1223" s="18"/>
      <c r="X1223" s="16"/>
      <c r="AB1223" s="10"/>
      <c r="AC1223" s="10"/>
    </row>
    <row r="1224" spans="1:29" ht="15" hidden="1" customHeight="1" x14ac:dyDescent="0.25">
      <c r="A1224" t="s">
        <v>272</v>
      </c>
      <c r="B1224" s="221">
        <v>2</v>
      </c>
      <c r="C1224" s="225" t="s">
        <v>275</v>
      </c>
      <c r="D1224" s="225"/>
      <c r="E1224" s="225"/>
      <c r="F1224" t="s">
        <v>273</v>
      </c>
      <c r="H1224" s="10">
        <v>7</v>
      </c>
      <c r="I1224" s="5">
        <v>41</v>
      </c>
      <c r="L1224" s="16">
        <v>266</v>
      </c>
      <c r="M1224" s="16">
        <v>260</v>
      </c>
      <c r="N1224" s="16">
        <v>263</v>
      </c>
      <c r="O1224" s="10">
        <v>11.3</v>
      </c>
      <c r="P1224" s="10">
        <v>5.2</v>
      </c>
      <c r="Q1224" s="10">
        <v>7.7</v>
      </c>
      <c r="R1224" s="10"/>
      <c r="S1224" s="10"/>
      <c r="T1224" s="18">
        <v>2.5</v>
      </c>
      <c r="U1224" s="18">
        <v>3</v>
      </c>
      <c r="X1224" s="16"/>
      <c r="AB1224" s="10"/>
      <c r="AC1224" s="10"/>
    </row>
    <row r="1225" spans="1:29" ht="15" hidden="1" customHeight="1" x14ac:dyDescent="0.25">
      <c r="A1225" t="s">
        <v>272</v>
      </c>
      <c r="B1225" s="221">
        <v>2</v>
      </c>
      <c r="C1225" s="225" t="s">
        <v>275</v>
      </c>
      <c r="D1225" s="225"/>
      <c r="E1225" s="225"/>
      <c r="F1225" t="s">
        <v>273</v>
      </c>
      <c r="H1225" s="10">
        <v>7</v>
      </c>
      <c r="I1225" s="5">
        <v>42</v>
      </c>
      <c r="L1225" s="16">
        <v>282</v>
      </c>
      <c r="M1225" s="16">
        <v>280</v>
      </c>
      <c r="N1225" s="16">
        <v>281</v>
      </c>
      <c r="O1225" s="10"/>
      <c r="P1225" s="10"/>
      <c r="Q1225" s="10"/>
      <c r="R1225" s="10"/>
      <c r="S1225" s="10"/>
      <c r="T1225" s="18"/>
      <c r="U1225" s="18"/>
      <c r="X1225" s="16" t="s">
        <v>96</v>
      </c>
      <c r="AB1225" s="10"/>
      <c r="AC1225" s="10"/>
    </row>
    <row r="1226" spans="1:29" ht="15" hidden="1" customHeight="1" x14ac:dyDescent="0.25">
      <c r="A1226" t="s">
        <v>272</v>
      </c>
      <c r="B1226" s="221">
        <v>2</v>
      </c>
      <c r="C1226" s="225" t="s">
        <v>275</v>
      </c>
      <c r="D1226" s="225"/>
      <c r="E1226" s="225"/>
      <c r="F1226" t="s">
        <v>273</v>
      </c>
      <c r="H1226" s="10">
        <v>7</v>
      </c>
      <c r="I1226" s="5">
        <v>43</v>
      </c>
      <c r="L1226" s="16">
        <v>82</v>
      </c>
      <c r="M1226" s="16">
        <v>88</v>
      </c>
      <c r="N1226" s="16">
        <v>85</v>
      </c>
      <c r="O1226" s="10"/>
      <c r="P1226" s="10"/>
      <c r="Q1226" s="10"/>
      <c r="R1226" s="10"/>
      <c r="S1226" s="10"/>
      <c r="T1226" s="18"/>
      <c r="U1226" s="18"/>
      <c r="X1226" s="16" t="s">
        <v>96</v>
      </c>
      <c r="AB1226" s="10"/>
      <c r="AC1226" s="10"/>
    </row>
    <row r="1227" spans="1:29" ht="15" hidden="1" customHeight="1" x14ac:dyDescent="0.25">
      <c r="A1227" t="s">
        <v>272</v>
      </c>
      <c r="B1227" s="221">
        <v>2</v>
      </c>
      <c r="C1227" s="225" t="s">
        <v>275</v>
      </c>
      <c r="D1227" s="225"/>
      <c r="E1227" s="225"/>
      <c r="F1227" t="s">
        <v>273</v>
      </c>
      <c r="H1227" s="10">
        <v>7</v>
      </c>
      <c r="I1227" s="5">
        <v>44</v>
      </c>
      <c r="L1227" s="16">
        <v>155</v>
      </c>
      <c r="M1227" s="16">
        <v>162</v>
      </c>
      <c r="N1227" s="16">
        <v>158.5</v>
      </c>
      <c r="O1227" s="10"/>
      <c r="P1227" s="10"/>
      <c r="Q1227" s="10"/>
      <c r="R1227" s="10"/>
      <c r="S1227" s="10"/>
      <c r="T1227" s="18"/>
      <c r="U1227" s="18"/>
      <c r="X1227" s="10"/>
      <c r="AB1227" s="10"/>
      <c r="AC1227" s="10"/>
    </row>
    <row r="1228" spans="1:29" ht="15" hidden="1" customHeight="1" x14ac:dyDescent="0.25">
      <c r="A1228" t="s">
        <v>272</v>
      </c>
      <c r="B1228" s="221">
        <v>2</v>
      </c>
      <c r="C1228" s="225" t="s">
        <v>275</v>
      </c>
      <c r="D1228" s="225"/>
      <c r="E1228" s="225"/>
      <c r="F1228" t="s">
        <v>273</v>
      </c>
      <c r="H1228" s="10">
        <v>7</v>
      </c>
      <c r="I1228" s="5">
        <v>45</v>
      </c>
      <c r="L1228" s="16">
        <v>276</v>
      </c>
      <c r="M1228" s="16">
        <v>269</v>
      </c>
      <c r="N1228" s="16">
        <v>272.5</v>
      </c>
      <c r="O1228" s="10"/>
      <c r="P1228" s="10"/>
      <c r="Q1228" s="10"/>
      <c r="R1228" s="10"/>
      <c r="S1228" s="10"/>
      <c r="T1228" s="18"/>
      <c r="U1228" s="18"/>
      <c r="X1228" s="10"/>
      <c r="AB1228" s="10"/>
      <c r="AC1228" s="10"/>
    </row>
    <row r="1229" spans="1:29" ht="15" hidden="1" customHeight="1" x14ac:dyDescent="0.25">
      <c r="A1229" t="s">
        <v>272</v>
      </c>
      <c r="B1229" s="221">
        <v>2</v>
      </c>
      <c r="C1229" s="225" t="s">
        <v>275</v>
      </c>
      <c r="D1229" s="225"/>
      <c r="E1229" s="225"/>
      <c r="F1229" t="s">
        <v>273</v>
      </c>
      <c r="H1229" s="10">
        <v>7</v>
      </c>
      <c r="I1229" s="5">
        <v>46</v>
      </c>
      <c r="L1229" s="16">
        <v>245</v>
      </c>
      <c r="M1229" s="16">
        <v>235</v>
      </c>
      <c r="N1229" s="16">
        <v>240</v>
      </c>
      <c r="O1229" s="10"/>
      <c r="P1229" s="10"/>
      <c r="Q1229" s="10"/>
      <c r="R1229" s="10"/>
      <c r="S1229" s="10"/>
      <c r="T1229" s="18"/>
      <c r="U1229" s="18"/>
      <c r="X1229" s="10"/>
      <c r="AB1229" s="10"/>
      <c r="AC1229" s="10"/>
    </row>
    <row r="1230" spans="1:29" ht="15" hidden="1" customHeight="1" x14ac:dyDescent="0.25">
      <c r="A1230" t="s">
        <v>272</v>
      </c>
      <c r="B1230" s="221">
        <v>2</v>
      </c>
      <c r="C1230" s="225" t="s">
        <v>275</v>
      </c>
      <c r="D1230" s="225"/>
      <c r="E1230" s="225"/>
      <c r="F1230" t="s">
        <v>273</v>
      </c>
      <c r="H1230" s="10">
        <v>7</v>
      </c>
      <c r="I1230" s="5">
        <v>47</v>
      </c>
      <c r="L1230" s="16">
        <v>300</v>
      </c>
      <c r="M1230" s="16">
        <v>315</v>
      </c>
      <c r="N1230" s="16">
        <v>307.5</v>
      </c>
      <c r="O1230" s="10">
        <v>11.2</v>
      </c>
      <c r="P1230" s="10">
        <v>3.8</v>
      </c>
      <c r="Q1230" s="10">
        <v>7.7</v>
      </c>
      <c r="R1230" s="10"/>
      <c r="S1230" s="10"/>
      <c r="T1230" s="18">
        <v>4</v>
      </c>
      <c r="U1230" s="18">
        <v>5</v>
      </c>
      <c r="X1230" s="10"/>
      <c r="AB1230" s="10"/>
      <c r="AC1230" s="10"/>
    </row>
    <row r="1231" spans="1:29" ht="15" hidden="1" customHeight="1" x14ac:dyDescent="0.25">
      <c r="A1231" t="s">
        <v>272</v>
      </c>
      <c r="B1231" s="221">
        <v>2</v>
      </c>
      <c r="C1231" s="225" t="s">
        <v>275</v>
      </c>
      <c r="D1231" s="225"/>
      <c r="E1231" s="225"/>
      <c r="F1231" t="s">
        <v>273</v>
      </c>
      <c r="H1231" s="10">
        <v>7</v>
      </c>
      <c r="I1231" s="5">
        <v>48</v>
      </c>
      <c r="L1231" s="16">
        <v>147</v>
      </c>
      <c r="M1231" s="16">
        <v>140</v>
      </c>
      <c r="N1231" s="16">
        <v>143.5</v>
      </c>
      <c r="O1231" s="10"/>
      <c r="P1231" s="10"/>
      <c r="Q1231" s="10"/>
      <c r="R1231" s="10"/>
      <c r="S1231" s="10"/>
      <c r="T1231" s="18"/>
      <c r="U1231" s="18"/>
      <c r="X1231" s="16" t="s">
        <v>96</v>
      </c>
      <c r="AB1231" s="10"/>
      <c r="AC1231" s="10"/>
    </row>
    <row r="1232" spans="1:29" ht="15" hidden="1" customHeight="1" x14ac:dyDescent="0.25">
      <c r="A1232" t="s">
        <v>272</v>
      </c>
      <c r="B1232" s="221">
        <v>2</v>
      </c>
      <c r="C1232" s="225" t="s">
        <v>275</v>
      </c>
      <c r="D1232" s="225"/>
      <c r="E1232" s="225"/>
      <c r="F1232" t="s">
        <v>273</v>
      </c>
      <c r="H1232" s="10">
        <v>7</v>
      </c>
      <c r="I1232" s="5">
        <v>49</v>
      </c>
      <c r="L1232" s="16">
        <v>250</v>
      </c>
      <c r="M1232" s="16">
        <v>249</v>
      </c>
      <c r="N1232" s="16">
        <v>249.5</v>
      </c>
      <c r="O1232" s="10"/>
      <c r="P1232" s="10"/>
      <c r="Q1232" s="10"/>
      <c r="R1232" s="10"/>
      <c r="S1232" s="10"/>
      <c r="T1232" s="18"/>
      <c r="U1232" s="18"/>
      <c r="X1232" s="10"/>
      <c r="AB1232" s="10"/>
      <c r="AC1232" s="10"/>
    </row>
    <row r="1233" spans="1:29" ht="15" hidden="1" customHeight="1" x14ac:dyDescent="0.25">
      <c r="A1233" t="s">
        <v>272</v>
      </c>
      <c r="B1233" s="221">
        <v>2</v>
      </c>
      <c r="C1233" s="225" t="s">
        <v>275</v>
      </c>
      <c r="D1233" s="225"/>
      <c r="E1233" s="225"/>
      <c r="F1233" t="s">
        <v>273</v>
      </c>
      <c r="H1233" s="10">
        <v>7</v>
      </c>
      <c r="I1233" s="5">
        <v>50</v>
      </c>
      <c r="L1233" s="16">
        <v>96</v>
      </c>
      <c r="M1233" s="16">
        <v>100</v>
      </c>
      <c r="N1233" s="16">
        <v>98</v>
      </c>
      <c r="O1233" s="10">
        <v>6.6</v>
      </c>
      <c r="P1233" s="10">
        <v>4.5999999999999996</v>
      </c>
      <c r="Q1233" s="10">
        <v>5.4</v>
      </c>
      <c r="R1233" s="10"/>
      <c r="S1233" s="10">
        <v>100</v>
      </c>
      <c r="T1233" s="18">
        <v>1.6</v>
      </c>
      <c r="U1233" s="18">
        <v>1.7</v>
      </c>
      <c r="X1233" s="16" t="s">
        <v>96</v>
      </c>
      <c r="AB1233" s="10"/>
      <c r="AC1233" s="10"/>
    </row>
    <row r="1234" spans="1:29" ht="15" hidden="1" customHeight="1" x14ac:dyDescent="0.25">
      <c r="A1234" t="s">
        <v>272</v>
      </c>
      <c r="B1234" s="221">
        <v>2</v>
      </c>
      <c r="C1234" s="225" t="s">
        <v>275</v>
      </c>
      <c r="D1234" s="225"/>
      <c r="E1234" s="225"/>
      <c r="F1234" t="s">
        <v>273</v>
      </c>
      <c r="H1234" s="10">
        <v>7</v>
      </c>
      <c r="I1234" s="5">
        <v>51</v>
      </c>
      <c r="L1234" s="16">
        <v>194</v>
      </c>
      <c r="M1234" s="16">
        <v>195</v>
      </c>
      <c r="N1234" s="16">
        <v>194.5</v>
      </c>
      <c r="O1234" s="10">
        <v>10</v>
      </c>
      <c r="P1234" s="10">
        <v>5.5</v>
      </c>
      <c r="Q1234" s="10">
        <v>7</v>
      </c>
      <c r="R1234" s="10"/>
      <c r="S1234" s="10"/>
      <c r="T1234" s="18">
        <v>1.5</v>
      </c>
      <c r="U1234" s="18">
        <v>2.1</v>
      </c>
      <c r="X1234" s="10"/>
      <c r="AB1234" s="10"/>
      <c r="AC1234" s="10"/>
    </row>
    <row r="1235" spans="1:29" ht="15" hidden="1" customHeight="1" x14ac:dyDescent="0.25">
      <c r="A1235" t="s">
        <v>272</v>
      </c>
      <c r="B1235" s="221">
        <v>2</v>
      </c>
      <c r="C1235" s="225" t="s">
        <v>275</v>
      </c>
      <c r="D1235" s="225"/>
      <c r="E1235" s="225"/>
      <c r="F1235" t="s">
        <v>273</v>
      </c>
      <c r="H1235" s="266">
        <v>7</v>
      </c>
      <c r="I1235" s="266">
        <v>52</v>
      </c>
      <c r="L1235" s="267">
        <v>106</v>
      </c>
      <c r="M1235" s="267">
        <v>112</v>
      </c>
      <c r="N1235" s="267">
        <v>109</v>
      </c>
      <c r="O1235" s="266"/>
      <c r="P1235" s="266"/>
      <c r="Q1235" s="266"/>
      <c r="R1235" s="266"/>
      <c r="S1235" s="266"/>
      <c r="T1235" s="269"/>
      <c r="U1235" s="269"/>
      <c r="V1235" t="s">
        <v>91</v>
      </c>
      <c r="W1235" t="s">
        <v>91</v>
      </c>
      <c r="X1235" s="268" t="s">
        <v>130</v>
      </c>
      <c r="Y1235" t="s">
        <v>278</v>
      </c>
      <c r="Z1235" t="s">
        <v>278</v>
      </c>
      <c r="AB1235" s="266"/>
      <c r="AC1235" s="266"/>
    </row>
    <row r="1236" spans="1:29" ht="15" hidden="1" customHeight="1" x14ac:dyDescent="0.25">
      <c r="A1236" t="s">
        <v>272</v>
      </c>
      <c r="B1236" s="221">
        <v>2</v>
      </c>
      <c r="C1236" s="225" t="s">
        <v>275</v>
      </c>
      <c r="D1236" s="225"/>
      <c r="E1236" s="225"/>
      <c r="F1236" t="s">
        <v>273</v>
      </c>
      <c r="H1236" s="10">
        <v>7</v>
      </c>
      <c r="I1236" s="5">
        <v>53</v>
      </c>
      <c r="L1236" s="16">
        <v>240</v>
      </c>
      <c r="M1236" s="16">
        <v>242</v>
      </c>
      <c r="N1236" s="16">
        <v>241</v>
      </c>
      <c r="O1236" s="10"/>
      <c r="P1236" s="10"/>
      <c r="Q1236" s="10"/>
      <c r="R1236" s="10"/>
      <c r="S1236" s="10"/>
      <c r="T1236" s="18"/>
      <c r="U1236" s="18"/>
      <c r="X1236" s="10"/>
      <c r="AB1236" s="10"/>
      <c r="AC1236" s="10"/>
    </row>
    <row r="1237" spans="1:29" ht="15" hidden="1" customHeight="1" x14ac:dyDescent="0.25">
      <c r="A1237" t="s">
        <v>272</v>
      </c>
      <c r="B1237" s="221">
        <v>2</v>
      </c>
      <c r="C1237" s="225" t="s">
        <v>275</v>
      </c>
      <c r="D1237" s="225"/>
      <c r="E1237" s="225"/>
      <c r="F1237" t="s">
        <v>273</v>
      </c>
      <c r="H1237" s="10">
        <v>7</v>
      </c>
      <c r="I1237" s="5">
        <v>55</v>
      </c>
      <c r="L1237" s="16">
        <v>214</v>
      </c>
      <c r="M1237" s="16">
        <v>215</v>
      </c>
      <c r="N1237" s="16">
        <v>214.5</v>
      </c>
      <c r="O1237" s="10">
        <v>9.6999999999999993</v>
      </c>
      <c r="P1237" s="10">
        <v>4</v>
      </c>
      <c r="Q1237" s="10">
        <v>6.3</v>
      </c>
      <c r="R1237" s="10">
        <v>6.8</v>
      </c>
      <c r="S1237" s="10"/>
      <c r="T1237" s="18">
        <v>2.7</v>
      </c>
      <c r="U1237" s="18">
        <v>4.2</v>
      </c>
      <c r="X1237" s="10"/>
      <c r="AB1237" s="10"/>
      <c r="AC1237" s="10"/>
    </row>
    <row r="1238" spans="1:29" ht="15" hidden="1" customHeight="1" x14ac:dyDescent="0.25">
      <c r="A1238" t="s">
        <v>272</v>
      </c>
      <c r="B1238" s="221">
        <v>2</v>
      </c>
      <c r="C1238" s="225" t="s">
        <v>275</v>
      </c>
      <c r="D1238" s="225"/>
      <c r="E1238" s="225"/>
      <c r="F1238" t="s">
        <v>273</v>
      </c>
      <c r="H1238" s="10">
        <v>7</v>
      </c>
      <c r="I1238" s="5">
        <v>56</v>
      </c>
      <c r="L1238" s="16">
        <v>225</v>
      </c>
      <c r="M1238" s="16">
        <v>220</v>
      </c>
      <c r="N1238" s="16">
        <v>222.5</v>
      </c>
      <c r="O1238" s="10"/>
      <c r="P1238" s="10"/>
      <c r="Q1238" s="10"/>
      <c r="R1238" s="10"/>
      <c r="S1238" s="10"/>
      <c r="T1238" s="18"/>
      <c r="U1238" s="18"/>
      <c r="X1238" s="10"/>
      <c r="AB1238" s="10"/>
      <c r="AC1238" s="10"/>
    </row>
    <row r="1239" spans="1:29" ht="15" hidden="1" customHeight="1" x14ac:dyDescent="0.25">
      <c r="A1239" t="s">
        <v>272</v>
      </c>
      <c r="B1239" s="221">
        <v>2</v>
      </c>
      <c r="C1239" s="225" t="s">
        <v>275</v>
      </c>
      <c r="D1239" s="225"/>
      <c r="E1239" s="225"/>
      <c r="F1239" t="s">
        <v>273</v>
      </c>
      <c r="H1239" s="10">
        <v>7</v>
      </c>
      <c r="I1239" s="5">
        <v>57</v>
      </c>
      <c r="L1239" s="16">
        <v>195</v>
      </c>
      <c r="M1239" s="16">
        <v>180</v>
      </c>
      <c r="N1239" s="16">
        <v>187.5</v>
      </c>
      <c r="O1239" s="10"/>
      <c r="P1239" s="10"/>
      <c r="Q1239" s="10"/>
      <c r="R1239" s="10"/>
      <c r="S1239" s="10"/>
      <c r="T1239" s="18"/>
      <c r="U1239" s="18"/>
      <c r="X1239" s="10"/>
      <c r="AB1239" s="10"/>
      <c r="AC1239" s="10"/>
    </row>
    <row r="1240" spans="1:29" ht="15" hidden="1" customHeight="1" x14ac:dyDescent="0.25">
      <c r="A1240" t="s">
        <v>272</v>
      </c>
      <c r="B1240" s="221">
        <v>2</v>
      </c>
      <c r="C1240" s="225" t="s">
        <v>275</v>
      </c>
      <c r="D1240" s="225"/>
      <c r="E1240" s="225"/>
      <c r="F1240" t="s">
        <v>273</v>
      </c>
      <c r="H1240" s="10">
        <v>7</v>
      </c>
      <c r="I1240" s="5">
        <v>58</v>
      </c>
      <c r="L1240" s="16">
        <v>96</v>
      </c>
      <c r="M1240" s="16">
        <v>93</v>
      </c>
      <c r="N1240" s="16">
        <v>94.5</v>
      </c>
      <c r="O1240" s="10">
        <v>8</v>
      </c>
      <c r="P1240" s="10">
        <v>6.3</v>
      </c>
      <c r="Q1240" s="10">
        <v>7.3</v>
      </c>
      <c r="R1240" s="10"/>
      <c r="S1240" s="10"/>
      <c r="T1240" s="18">
        <v>0.70000000000000007</v>
      </c>
      <c r="U1240" s="18">
        <v>0.8</v>
      </c>
      <c r="X1240" s="10"/>
      <c r="AB1240" s="10"/>
      <c r="AC1240" s="10"/>
    </row>
    <row r="1241" spans="1:29" ht="15" hidden="1" customHeight="1" x14ac:dyDescent="0.25">
      <c r="A1241" t="s">
        <v>272</v>
      </c>
      <c r="B1241" s="221">
        <v>2</v>
      </c>
      <c r="C1241" s="225" t="s">
        <v>275</v>
      </c>
      <c r="D1241" s="225"/>
      <c r="E1241" s="225"/>
      <c r="F1241" t="s">
        <v>273</v>
      </c>
      <c r="H1241" s="10">
        <v>7</v>
      </c>
      <c r="I1241" s="5">
        <v>59</v>
      </c>
      <c r="L1241" s="16">
        <v>140</v>
      </c>
      <c r="M1241" s="16">
        <v>142</v>
      </c>
      <c r="N1241" s="16">
        <v>141</v>
      </c>
      <c r="O1241" s="10">
        <v>8.9</v>
      </c>
      <c r="P1241" s="10">
        <v>6.8</v>
      </c>
      <c r="Q1241" s="10">
        <v>7.7</v>
      </c>
      <c r="R1241" s="10"/>
      <c r="S1241" s="10"/>
      <c r="T1241" s="18">
        <v>1.4000000000000001</v>
      </c>
      <c r="U1241" s="18">
        <v>1.2</v>
      </c>
      <c r="X1241" s="10"/>
      <c r="AB1241" s="10"/>
      <c r="AC1241" s="10"/>
    </row>
    <row r="1242" spans="1:29" ht="15" hidden="1" customHeight="1" x14ac:dyDescent="0.25">
      <c r="A1242" t="s">
        <v>272</v>
      </c>
      <c r="B1242" s="221">
        <v>2</v>
      </c>
      <c r="C1242" s="225" t="s">
        <v>275</v>
      </c>
      <c r="D1242" s="225"/>
      <c r="E1242" s="225"/>
      <c r="F1242" t="s">
        <v>273</v>
      </c>
      <c r="H1242" s="266">
        <v>7</v>
      </c>
      <c r="I1242" s="266">
        <v>60</v>
      </c>
      <c r="L1242" s="267">
        <v>42</v>
      </c>
      <c r="M1242" s="267">
        <v>40</v>
      </c>
      <c r="N1242" s="267">
        <v>41</v>
      </c>
      <c r="O1242" s="266"/>
      <c r="P1242" s="266"/>
      <c r="Q1242" s="266"/>
      <c r="R1242" s="266"/>
      <c r="S1242" s="266"/>
      <c r="T1242" s="269"/>
      <c r="U1242" s="269"/>
      <c r="V1242" t="s">
        <v>91</v>
      </c>
      <c r="W1242" t="s">
        <v>91</v>
      </c>
      <c r="X1242" s="268" t="s">
        <v>130</v>
      </c>
      <c r="Y1242" t="s">
        <v>278</v>
      </c>
      <c r="Z1242" t="s">
        <v>278</v>
      </c>
      <c r="AB1242" s="266"/>
      <c r="AC1242" s="266"/>
    </row>
    <row r="1243" spans="1:29" ht="15" hidden="1" customHeight="1" x14ac:dyDescent="0.25">
      <c r="A1243" t="s">
        <v>272</v>
      </c>
      <c r="B1243" s="221">
        <v>2</v>
      </c>
      <c r="C1243" s="225" t="s">
        <v>275</v>
      </c>
      <c r="D1243" s="225"/>
      <c r="E1243" s="225"/>
      <c r="F1243" t="s">
        <v>273</v>
      </c>
      <c r="H1243" s="10">
        <v>7</v>
      </c>
      <c r="I1243" s="5">
        <v>61</v>
      </c>
      <c r="L1243" s="16">
        <v>230</v>
      </c>
      <c r="M1243" s="16">
        <v>217</v>
      </c>
      <c r="N1243" s="16">
        <v>223.5</v>
      </c>
      <c r="O1243" s="10"/>
      <c r="P1243" s="10"/>
      <c r="Q1243" s="10"/>
      <c r="R1243" s="10"/>
      <c r="S1243" s="10"/>
      <c r="T1243" s="18"/>
      <c r="U1243" s="18"/>
      <c r="X1243" s="10"/>
      <c r="AB1243" s="10"/>
      <c r="AC1243" s="10"/>
    </row>
    <row r="1244" spans="1:29" ht="15" hidden="1" customHeight="1" x14ac:dyDescent="0.25">
      <c r="A1244" t="s">
        <v>272</v>
      </c>
      <c r="B1244" s="221">
        <v>2</v>
      </c>
      <c r="C1244" s="225" t="s">
        <v>275</v>
      </c>
      <c r="D1244" s="225"/>
      <c r="E1244" s="225"/>
      <c r="F1244" t="s">
        <v>273</v>
      </c>
      <c r="H1244" s="10">
        <v>7</v>
      </c>
      <c r="I1244" s="5">
        <v>62</v>
      </c>
      <c r="L1244" s="16">
        <v>121</v>
      </c>
      <c r="M1244" s="16">
        <v>120</v>
      </c>
      <c r="N1244" s="16">
        <v>120.5</v>
      </c>
      <c r="O1244" s="10"/>
      <c r="P1244" s="10"/>
      <c r="Q1244" s="10"/>
      <c r="R1244" s="10"/>
      <c r="S1244" s="10"/>
      <c r="T1244" s="18"/>
      <c r="U1244" s="18"/>
      <c r="X1244" s="16" t="s">
        <v>96</v>
      </c>
      <c r="AB1244" s="10"/>
      <c r="AC1244" s="10"/>
    </row>
    <row r="1245" spans="1:29" ht="15" hidden="1" customHeight="1" x14ac:dyDescent="0.25">
      <c r="A1245" t="s">
        <v>272</v>
      </c>
      <c r="B1245" s="221">
        <v>2</v>
      </c>
      <c r="C1245" s="225" t="s">
        <v>275</v>
      </c>
      <c r="D1245" s="225"/>
      <c r="E1245" s="225"/>
      <c r="F1245" t="s">
        <v>273</v>
      </c>
      <c r="H1245" s="10">
        <v>7</v>
      </c>
      <c r="I1245" s="5">
        <v>64</v>
      </c>
      <c r="L1245" s="16">
        <v>201</v>
      </c>
      <c r="M1245" s="16">
        <v>202</v>
      </c>
      <c r="N1245" s="16">
        <v>201.5</v>
      </c>
      <c r="O1245" s="10">
        <v>10.8</v>
      </c>
      <c r="P1245" s="10">
        <v>5.6</v>
      </c>
      <c r="Q1245" s="10">
        <v>7.6</v>
      </c>
      <c r="R1245" s="10"/>
      <c r="S1245" s="10"/>
      <c r="T1245" s="18">
        <v>2.2000000000000002</v>
      </c>
      <c r="U1245" s="18">
        <v>3.3000000000000003</v>
      </c>
      <c r="X1245" s="10"/>
      <c r="AB1245" s="10"/>
      <c r="AC1245" s="10"/>
    </row>
    <row r="1246" spans="1:29" ht="15" hidden="1" customHeight="1" x14ac:dyDescent="0.25">
      <c r="A1246" t="s">
        <v>272</v>
      </c>
      <c r="B1246" s="221">
        <v>2</v>
      </c>
      <c r="C1246" s="225" t="s">
        <v>275</v>
      </c>
      <c r="D1246" s="225"/>
      <c r="E1246" s="225"/>
      <c r="F1246" t="s">
        <v>273</v>
      </c>
      <c r="H1246" s="10">
        <v>7</v>
      </c>
      <c r="I1246" s="5">
        <v>65</v>
      </c>
      <c r="L1246" s="16">
        <v>176</v>
      </c>
      <c r="M1246" s="16">
        <v>182</v>
      </c>
      <c r="N1246" s="16">
        <v>179</v>
      </c>
      <c r="O1246" s="10">
        <v>10.6</v>
      </c>
      <c r="P1246" s="10">
        <v>5.7</v>
      </c>
      <c r="Q1246" s="10">
        <v>6.7</v>
      </c>
      <c r="R1246" s="10"/>
      <c r="S1246" s="10"/>
      <c r="T1246" s="18">
        <v>2</v>
      </c>
      <c r="U1246" s="18">
        <v>2.8000000000000003</v>
      </c>
      <c r="X1246" s="10"/>
      <c r="AB1246" s="10"/>
      <c r="AC1246" s="10"/>
    </row>
    <row r="1247" spans="1:29" ht="15" hidden="1" customHeight="1" x14ac:dyDescent="0.25">
      <c r="A1247" t="s">
        <v>272</v>
      </c>
      <c r="B1247" s="221">
        <v>2</v>
      </c>
      <c r="C1247" s="225" t="s">
        <v>275</v>
      </c>
      <c r="D1247" s="225"/>
      <c r="E1247" s="225"/>
      <c r="F1247" t="s">
        <v>273</v>
      </c>
      <c r="H1247" s="10">
        <v>7</v>
      </c>
      <c r="I1247" s="5">
        <v>66</v>
      </c>
      <c r="L1247" s="16">
        <v>241</v>
      </c>
      <c r="M1247" s="16">
        <v>240</v>
      </c>
      <c r="N1247" s="16">
        <v>240.5</v>
      </c>
      <c r="O1247" s="10">
        <v>10.3</v>
      </c>
      <c r="P1247" s="10">
        <v>5.8</v>
      </c>
      <c r="Q1247" s="10">
        <v>7.5</v>
      </c>
      <c r="R1247" s="10">
        <v>3.2</v>
      </c>
      <c r="S1247" s="10"/>
      <c r="T1247" s="18">
        <v>2.6</v>
      </c>
      <c r="U1247" s="18">
        <v>4.3</v>
      </c>
      <c r="X1247" s="10"/>
      <c r="AB1247" s="10"/>
      <c r="AC1247" s="10"/>
    </row>
    <row r="1248" spans="1:29" ht="15" hidden="1" customHeight="1" x14ac:dyDescent="0.25">
      <c r="A1248" t="s">
        <v>272</v>
      </c>
      <c r="B1248" s="221">
        <v>2</v>
      </c>
      <c r="C1248" s="225" t="s">
        <v>275</v>
      </c>
      <c r="D1248" s="225"/>
      <c r="E1248" s="225"/>
      <c r="F1248" t="s">
        <v>273</v>
      </c>
      <c r="H1248" s="10">
        <v>7</v>
      </c>
      <c r="I1248" s="5">
        <v>67</v>
      </c>
      <c r="L1248" s="16">
        <v>184</v>
      </c>
      <c r="M1248" s="16">
        <v>188</v>
      </c>
      <c r="N1248" s="16">
        <v>186</v>
      </c>
      <c r="O1248" s="10">
        <v>9.4</v>
      </c>
      <c r="P1248" s="10">
        <v>6.5</v>
      </c>
      <c r="Q1248" s="10">
        <v>7.8</v>
      </c>
      <c r="R1248" s="10"/>
      <c r="S1248" s="10"/>
      <c r="T1248" s="18">
        <v>1.9000000000000001</v>
      </c>
      <c r="U1248" s="18">
        <v>1.7</v>
      </c>
      <c r="X1248" s="10"/>
      <c r="AB1248" s="10"/>
      <c r="AC1248" s="10"/>
    </row>
    <row r="1249" spans="1:29" ht="15" hidden="1" customHeight="1" x14ac:dyDescent="0.25">
      <c r="A1249" t="s">
        <v>272</v>
      </c>
      <c r="B1249" s="221">
        <v>2</v>
      </c>
      <c r="C1249" s="225" t="s">
        <v>275</v>
      </c>
      <c r="D1249" s="225"/>
      <c r="E1249" s="225"/>
      <c r="F1249" t="s">
        <v>273</v>
      </c>
      <c r="H1249" s="10">
        <v>7</v>
      </c>
      <c r="I1249" s="5">
        <v>68</v>
      </c>
      <c r="L1249" s="16">
        <v>170</v>
      </c>
      <c r="M1249" s="16">
        <v>160</v>
      </c>
      <c r="N1249" s="16">
        <v>165</v>
      </c>
      <c r="O1249" s="10"/>
      <c r="P1249" s="10"/>
      <c r="Q1249" s="10"/>
      <c r="R1249" s="10"/>
      <c r="S1249" s="10"/>
      <c r="T1249" s="18"/>
      <c r="U1249" s="18"/>
      <c r="X1249" s="16" t="s">
        <v>96</v>
      </c>
      <c r="AB1249" s="10"/>
      <c r="AC1249" s="10"/>
    </row>
    <row r="1250" spans="1:29" ht="15" hidden="1" customHeight="1" x14ac:dyDescent="0.25">
      <c r="A1250" t="s">
        <v>272</v>
      </c>
      <c r="B1250" s="221">
        <v>2</v>
      </c>
      <c r="C1250" s="225" t="s">
        <v>275</v>
      </c>
      <c r="D1250" s="225"/>
      <c r="E1250" s="225"/>
      <c r="F1250" t="s">
        <v>273</v>
      </c>
      <c r="H1250" s="10">
        <v>7</v>
      </c>
      <c r="I1250" s="5">
        <v>69</v>
      </c>
      <c r="L1250" s="16">
        <v>133</v>
      </c>
      <c r="M1250" s="16">
        <v>123</v>
      </c>
      <c r="N1250" s="16">
        <v>128</v>
      </c>
      <c r="O1250" s="10"/>
      <c r="P1250" s="10"/>
      <c r="Q1250" s="10"/>
      <c r="R1250" s="10"/>
      <c r="S1250" s="10"/>
      <c r="T1250" s="18"/>
      <c r="U1250" s="18"/>
      <c r="X1250" s="16" t="s">
        <v>96</v>
      </c>
      <c r="AB1250" s="10"/>
      <c r="AC1250" s="10"/>
    </row>
    <row r="1251" spans="1:29" ht="15" hidden="1" customHeight="1" x14ac:dyDescent="0.25">
      <c r="A1251" t="s">
        <v>272</v>
      </c>
      <c r="B1251" s="221">
        <v>2</v>
      </c>
      <c r="C1251" s="225" t="s">
        <v>275</v>
      </c>
      <c r="D1251" s="225"/>
      <c r="E1251" s="225"/>
      <c r="F1251" t="s">
        <v>273</v>
      </c>
      <c r="H1251" s="10">
        <v>7</v>
      </c>
      <c r="I1251" s="5">
        <v>70</v>
      </c>
      <c r="L1251" s="16">
        <v>183</v>
      </c>
      <c r="M1251" s="16">
        <v>183</v>
      </c>
      <c r="N1251" s="16">
        <v>183</v>
      </c>
      <c r="O1251" s="10">
        <v>10.1</v>
      </c>
      <c r="P1251" s="10">
        <v>5.9</v>
      </c>
      <c r="Q1251" s="10">
        <v>7.2</v>
      </c>
      <c r="R1251" s="10"/>
      <c r="S1251" s="10"/>
      <c r="T1251" s="18">
        <v>2.6</v>
      </c>
      <c r="U1251" s="18">
        <v>2.8000000000000003</v>
      </c>
      <c r="X1251" s="10"/>
      <c r="AB1251" s="10"/>
      <c r="AC1251" s="10"/>
    </row>
    <row r="1252" spans="1:29" ht="15" hidden="1" customHeight="1" x14ac:dyDescent="0.25">
      <c r="A1252" t="s">
        <v>272</v>
      </c>
      <c r="B1252" s="221">
        <v>2</v>
      </c>
      <c r="C1252" s="225" t="s">
        <v>275</v>
      </c>
      <c r="D1252" s="225"/>
      <c r="E1252" s="225"/>
      <c r="F1252" t="s">
        <v>273</v>
      </c>
      <c r="H1252" s="10">
        <v>7</v>
      </c>
      <c r="I1252" s="5">
        <v>71</v>
      </c>
      <c r="L1252" s="16">
        <v>98</v>
      </c>
      <c r="M1252" s="16">
        <v>108</v>
      </c>
      <c r="N1252" s="16">
        <v>103</v>
      </c>
      <c r="O1252" s="10"/>
      <c r="P1252" s="10"/>
      <c r="Q1252" s="10"/>
      <c r="R1252" s="10"/>
      <c r="S1252" s="10"/>
      <c r="T1252" s="18"/>
      <c r="U1252" s="18"/>
      <c r="X1252" s="16" t="s">
        <v>96</v>
      </c>
      <c r="AB1252" s="10"/>
      <c r="AC1252" s="10"/>
    </row>
    <row r="1253" spans="1:29" ht="15" hidden="1" customHeight="1" x14ac:dyDescent="0.25">
      <c r="A1253" t="s">
        <v>272</v>
      </c>
      <c r="B1253" s="221">
        <v>2</v>
      </c>
      <c r="C1253" s="225" t="s">
        <v>275</v>
      </c>
      <c r="D1253" s="225"/>
      <c r="E1253" s="225"/>
      <c r="F1253" t="s">
        <v>273</v>
      </c>
      <c r="H1253" s="10">
        <v>7</v>
      </c>
      <c r="I1253" s="5">
        <v>72</v>
      </c>
      <c r="L1253" s="16">
        <v>176</v>
      </c>
      <c r="M1253" s="16">
        <v>177</v>
      </c>
      <c r="N1253" s="16">
        <v>176.5</v>
      </c>
      <c r="O1253" s="10"/>
      <c r="P1253" s="10"/>
      <c r="Q1253" s="10"/>
      <c r="R1253" s="10"/>
      <c r="S1253" s="10"/>
      <c r="T1253" s="18"/>
      <c r="U1253" s="18"/>
      <c r="X1253" s="10"/>
      <c r="AB1253" s="10"/>
      <c r="AC1253" s="10"/>
    </row>
    <row r="1254" spans="1:29" ht="15" hidden="1" customHeight="1" x14ac:dyDescent="0.25">
      <c r="A1254" t="s">
        <v>272</v>
      </c>
      <c r="B1254" s="221">
        <v>2</v>
      </c>
      <c r="C1254" s="225" t="s">
        <v>275</v>
      </c>
      <c r="D1254" s="225"/>
      <c r="E1254" s="225"/>
      <c r="F1254" t="s">
        <v>273</v>
      </c>
      <c r="H1254" s="10">
        <v>7</v>
      </c>
      <c r="I1254" s="5">
        <v>73</v>
      </c>
      <c r="L1254" s="16">
        <v>140</v>
      </c>
      <c r="M1254" s="16">
        <v>147</v>
      </c>
      <c r="N1254" s="16">
        <v>143.5</v>
      </c>
      <c r="O1254" s="10">
        <v>10</v>
      </c>
      <c r="P1254" s="10">
        <v>7.1</v>
      </c>
      <c r="Q1254" s="10">
        <v>8.4</v>
      </c>
      <c r="R1254" s="10"/>
      <c r="S1254" s="10">
        <v>90</v>
      </c>
      <c r="T1254" s="18">
        <v>2.2999999999999998</v>
      </c>
      <c r="U1254" s="18">
        <v>2.2000000000000002</v>
      </c>
      <c r="X1254" s="10"/>
      <c r="AB1254" s="10"/>
      <c r="AC1254" s="10"/>
    </row>
    <row r="1255" spans="1:29" ht="15" hidden="1" customHeight="1" x14ac:dyDescent="0.25">
      <c r="A1255" t="s">
        <v>272</v>
      </c>
      <c r="B1255" s="221">
        <v>2</v>
      </c>
      <c r="C1255" s="225" t="s">
        <v>275</v>
      </c>
      <c r="D1255" s="225"/>
      <c r="E1255" s="225"/>
      <c r="F1255" t="s">
        <v>273</v>
      </c>
      <c r="H1255" s="10">
        <v>7</v>
      </c>
      <c r="I1255" s="5">
        <v>74</v>
      </c>
      <c r="L1255" s="16">
        <v>240</v>
      </c>
      <c r="M1255" s="16">
        <v>245</v>
      </c>
      <c r="N1255" s="16">
        <v>242.5</v>
      </c>
      <c r="O1255" s="10"/>
      <c r="P1255" s="10"/>
      <c r="Q1255" s="10"/>
      <c r="R1255" s="10"/>
      <c r="S1255" s="10"/>
      <c r="T1255" s="18"/>
      <c r="U1255" s="18"/>
      <c r="X1255" s="10"/>
      <c r="AB1255" s="10"/>
      <c r="AC1255" s="10"/>
    </row>
    <row r="1256" spans="1:29" ht="15" hidden="1" customHeight="1" x14ac:dyDescent="0.25">
      <c r="A1256" t="s">
        <v>272</v>
      </c>
      <c r="B1256" s="221">
        <v>2</v>
      </c>
      <c r="C1256" s="225" t="s">
        <v>275</v>
      </c>
      <c r="D1256" s="225"/>
      <c r="E1256" s="225"/>
      <c r="F1256" t="s">
        <v>273</v>
      </c>
      <c r="H1256" s="10">
        <v>7</v>
      </c>
      <c r="I1256" s="5">
        <v>75</v>
      </c>
      <c r="L1256" s="16">
        <v>200</v>
      </c>
      <c r="M1256" s="16">
        <v>197</v>
      </c>
      <c r="N1256" s="16">
        <v>198.5</v>
      </c>
      <c r="O1256" s="10"/>
      <c r="P1256" s="10"/>
      <c r="Q1256" s="10"/>
      <c r="R1256" s="10"/>
      <c r="S1256" s="10"/>
      <c r="T1256" s="18"/>
      <c r="U1256" s="18"/>
      <c r="X1256" s="10"/>
      <c r="AB1256" s="10"/>
      <c r="AC1256" s="10"/>
    </row>
    <row r="1257" spans="1:29" ht="15" hidden="1" customHeight="1" x14ac:dyDescent="0.25">
      <c r="A1257" t="s">
        <v>272</v>
      </c>
      <c r="B1257" s="221">
        <v>2</v>
      </c>
      <c r="C1257" s="225" t="s">
        <v>275</v>
      </c>
      <c r="D1257" s="225"/>
      <c r="E1257" s="225"/>
      <c r="F1257" t="s">
        <v>273</v>
      </c>
      <c r="H1257" s="266">
        <v>7</v>
      </c>
      <c r="I1257" s="266">
        <v>76</v>
      </c>
      <c r="L1257" s="267">
        <v>125</v>
      </c>
      <c r="M1257" s="267">
        <v>126</v>
      </c>
      <c r="N1257" s="267">
        <v>125.5</v>
      </c>
      <c r="O1257" s="266"/>
      <c r="P1257" s="266"/>
      <c r="Q1257" s="266"/>
      <c r="R1257" s="266"/>
      <c r="S1257" s="266"/>
      <c r="T1257" s="269"/>
      <c r="U1257" s="269"/>
      <c r="V1257" t="s">
        <v>91</v>
      </c>
      <c r="W1257" t="s">
        <v>91</v>
      </c>
      <c r="X1257" s="268" t="s">
        <v>130</v>
      </c>
      <c r="Y1257" t="s">
        <v>278</v>
      </c>
      <c r="Z1257" t="s">
        <v>278</v>
      </c>
      <c r="AB1257" s="266"/>
      <c r="AC1257" s="266"/>
    </row>
    <row r="1258" spans="1:29" ht="15" hidden="1" customHeight="1" x14ac:dyDescent="0.25">
      <c r="A1258" t="s">
        <v>272</v>
      </c>
      <c r="B1258" s="221">
        <v>2</v>
      </c>
      <c r="C1258" s="225" t="s">
        <v>275</v>
      </c>
      <c r="D1258" s="225"/>
      <c r="E1258" s="225"/>
      <c r="F1258" t="s">
        <v>273</v>
      </c>
      <c r="H1258" s="10">
        <v>7</v>
      </c>
      <c r="I1258" s="5">
        <v>77</v>
      </c>
      <c r="L1258" s="16">
        <v>235</v>
      </c>
      <c r="M1258" s="16">
        <v>224</v>
      </c>
      <c r="N1258" s="16">
        <v>229.5</v>
      </c>
      <c r="O1258" s="10">
        <v>12.1</v>
      </c>
      <c r="P1258" s="10">
        <v>6.7</v>
      </c>
      <c r="Q1258" s="10">
        <v>8.6</v>
      </c>
      <c r="R1258" s="10"/>
      <c r="S1258" s="10">
        <v>195</v>
      </c>
      <c r="T1258" s="18">
        <v>2.5</v>
      </c>
      <c r="U1258" s="18">
        <v>3</v>
      </c>
      <c r="X1258" s="10"/>
      <c r="AB1258" s="10"/>
      <c r="AC1258" s="10"/>
    </row>
    <row r="1259" spans="1:29" ht="15" hidden="1" customHeight="1" x14ac:dyDescent="0.25">
      <c r="A1259" t="s">
        <v>272</v>
      </c>
      <c r="B1259" s="221">
        <v>2</v>
      </c>
      <c r="C1259" s="225" t="s">
        <v>275</v>
      </c>
      <c r="D1259" s="225"/>
      <c r="E1259" s="225"/>
      <c r="F1259" t="s">
        <v>273</v>
      </c>
      <c r="H1259" s="10">
        <v>7</v>
      </c>
      <c r="I1259" s="5">
        <v>78</v>
      </c>
      <c r="L1259" s="16">
        <v>270</v>
      </c>
      <c r="M1259" s="16">
        <v>267</v>
      </c>
      <c r="N1259" s="16">
        <v>268.5</v>
      </c>
      <c r="O1259" s="10"/>
      <c r="P1259" s="10"/>
      <c r="Q1259" s="10"/>
      <c r="R1259" s="10"/>
      <c r="S1259" s="10"/>
      <c r="T1259" s="18"/>
      <c r="U1259" s="18"/>
      <c r="X1259" s="10"/>
      <c r="AB1259" s="10"/>
      <c r="AC1259" s="10"/>
    </row>
    <row r="1260" spans="1:29" ht="15" hidden="1" customHeight="1" x14ac:dyDescent="0.25">
      <c r="A1260" t="s">
        <v>272</v>
      </c>
      <c r="B1260" s="221">
        <v>2</v>
      </c>
      <c r="C1260" s="225" t="s">
        <v>275</v>
      </c>
      <c r="D1260" s="225"/>
      <c r="E1260" s="225"/>
      <c r="F1260" t="s">
        <v>273</v>
      </c>
      <c r="H1260" s="10">
        <v>7</v>
      </c>
      <c r="I1260" s="5">
        <v>79</v>
      </c>
      <c r="L1260" s="16">
        <v>193</v>
      </c>
      <c r="M1260" s="16">
        <v>192</v>
      </c>
      <c r="N1260" s="16">
        <v>192.5</v>
      </c>
      <c r="O1260" s="10"/>
      <c r="P1260" s="10"/>
      <c r="Q1260" s="10"/>
      <c r="R1260" s="10"/>
      <c r="S1260" s="10"/>
      <c r="T1260" s="18"/>
      <c r="U1260" s="18"/>
      <c r="X1260" s="10"/>
      <c r="AB1260" s="10"/>
      <c r="AC1260" s="10"/>
    </row>
    <row r="1261" spans="1:29" ht="15" hidden="1" customHeight="1" x14ac:dyDescent="0.25">
      <c r="A1261" t="s">
        <v>272</v>
      </c>
      <c r="B1261" s="221">
        <v>2</v>
      </c>
      <c r="C1261" s="225" t="s">
        <v>275</v>
      </c>
      <c r="D1261" s="225"/>
      <c r="E1261" s="225"/>
      <c r="F1261" t="s">
        <v>273</v>
      </c>
      <c r="H1261" s="10">
        <v>7</v>
      </c>
      <c r="I1261" s="5">
        <v>80</v>
      </c>
      <c r="L1261" s="16">
        <v>201</v>
      </c>
      <c r="M1261" s="16">
        <v>207</v>
      </c>
      <c r="N1261" s="16">
        <v>204</v>
      </c>
      <c r="O1261" s="10">
        <v>12.3</v>
      </c>
      <c r="P1261" s="10">
        <v>7.7</v>
      </c>
      <c r="Q1261" s="10">
        <v>9.6999999999999993</v>
      </c>
      <c r="R1261" s="10"/>
      <c r="S1261" s="10"/>
      <c r="T1261" s="18">
        <v>2.1</v>
      </c>
      <c r="U1261" s="18">
        <v>1.6</v>
      </c>
      <c r="X1261" s="10"/>
      <c r="AB1261" s="10"/>
      <c r="AC1261" s="10"/>
    </row>
    <row r="1262" spans="1:29" ht="15" hidden="1" customHeight="1" x14ac:dyDescent="0.25">
      <c r="A1262" t="s">
        <v>272</v>
      </c>
      <c r="B1262" s="221">
        <v>2</v>
      </c>
      <c r="C1262" s="225" t="s">
        <v>275</v>
      </c>
      <c r="D1262" s="225"/>
      <c r="E1262" s="225"/>
      <c r="F1262" t="s">
        <v>273</v>
      </c>
      <c r="H1262" s="10">
        <v>7</v>
      </c>
      <c r="I1262" s="5">
        <v>81</v>
      </c>
      <c r="L1262" s="16">
        <v>215</v>
      </c>
      <c r="M1262" s="16">
        <v>220</v>
      </c>
      <c r="N1262" s="16">
        <v>217.5</v>
      </c>
      <c r="O1262" s="10"/>
      <c r="P1262" s="10"/>
      <c r="Q1262" s="10"/>
      <c r="R1262" s="10"/>
      <c r="S1262" s="10"/>
      <c r="T1262" s="18"/>
      <c r="U1262" s="18"/>
      <c r="X1262" s="10"/>
      <c r="AB1262" s="10"/>
      <c r="AC1262" s="10"/>
    </row>
    <row r="1263" spans="1:29" ht="15" hidden="1" customHeight="1" x14ac:dyDescent="0.25">
      <c r="A1263" t="s">
        <v>272</v>
      </c>
      <c r="B1263" s="221">
        <v>2</v>
      </c>
      <c r="C1263" s="225" t="s">
        <v>275</v>
      </c>
      <c r="D1263" s="225"/>
      <c r="E1263" s="225"/>
      <c r="F1263" t="s">
        <v>273</v>
      </c>
      <c r="H1263" s="10">
        <v>7</v>
      </c>
      <c r="I1263" s="5">
        <v>82</v>
      </c>
      <c r="L1263" s="16">
        <v>203</v>
      </c>
      <c r="M1263" s="16">
        <v>194</v>
      </c>
      <c r="N1263" s="16">
        <v>198.5</v>
      </c>
      <c r="O1263" s="10"/>
      <c r="P1263" s="10"/>
      <c r="Q1263" s="10"/>
      <c r="R1263" s="10"/>
      <c r="S1263" s="10"/>
      <c r="T1263" s="18"/>
      <c r="U1263" s="18"/>
      <c r="X1263" s="10"/>
      <c r="AB1263" s="10"/>
      <c r="AC1263" s="10"/>
    </row>
    <row r="1264" spans="1:29" ht="15" hidden="1" customHeight="1" x14ac:dyDescent="0.25">
      <c r="A1264" t="s">
        <v>272</v>
      </c>
      <c r="B1264" s="221">
        <v>2</v>
      </c>
      <c r="C1264" s="225" t="s">
        <v>275</v>
      </c>
      <c r="D1264" s="225"/>
      <c r="E1264" s="225"/>
      <c r="F1264" t="s">
        <v>273</v>
      </c>
      <c r="H1264" s="10">
        <v>7</v>
      </c>
      <c r="I1264" s="5">
        <v>83</v>
      </c>
      <c r="L1264" s="16">
        <v>225</v>
      </c>
      <c r="M1264" s="16">
        <v>226</v>
      </c>
      <c r="N1264" s="16">
        <v>225.5</v>
      </c>
      <c r="O1264" s="10"/>
      <c r="P1264" s="10"/>
      <c r="Q1264" s="10"/>
      <c r="R1264" s="10"/>
      <c r="S1264" s="10"/>
      <c r="T1264" s="18"/>
      <c r="U1264" s="18"/>
      <c r="X1264" s="10"/>
      <c r="AB1264" s="10"/>
      <c r="AC1264" s="10"/>
    </row>
    <row r="1265" spans="1:29" ht="15" hidden="1" customHeight="1" x14ac:dyDescent="0.25">
      <c r="A1265" t="s">
        <v>272</v>
      </c>
      <c r="B1265" s="221">
        <v>2</v>
      </c>
      <c r="C1265" s="225" t="s">
        <v>275</v>
      </c>
      <c r="D1265" s="225"/>
      <c r="E1265" s="225"/>
      <c r="F1265" t="s">
        <v>273</v>
      </c>
      <c r="H1265" s="10">
        <v>7</v>
      </c>
      <c r="I1265" s="5">
        <v>84</v>
      </c>
      <c r="L1265" s="16">
        <v>251</v>
      </c>
      <c r="M1265" s="16">
        <v>240</v>
      </c>
      <c r="N1265" s="16">
        <v>245.5</v>
      </c>
      <c r="O1265" s="10"/>
      <c r="P1265" s="10"/>
      <c r="Q1265" s="10"/>
      <c r="R1265" s="10"/>
      <c r="S1265" s="10"/>
      <c r="T1265" s="18"/>
      <c r="U1265" s="18"/>
      <c r="X1265" s="16" t="s">
        <v>96</v>
      </c>
      <c r="AB1265" s="10"/>
      <c r="AC1265" s="10"/>
    </row>
    <row r="1266" spans="1:29" ht="15" hidden="1" customHeight="1" x14ac:dyDescent="0.25">
      <c r="A1266" t="s">
        <v>272</v>
      </c>
      <c r="B1266" s="221">
        <v>2</v>
      </c>
      <c r="C1266" s="225" t="s">
        <v>275</v>
      </c>
      <c r="D1266" s="225"/>
      <c r="E1266" s="225"/>
      <c r="F1266" t="s">
        <v>273</v>
      </c>
      <c r="H1266" s="10">
        <v>7</v>
      </c>
      <c r="I1266" s="5">
        <v>85</v>
      </c>
      <c r="L1266" s="16">
        <v>70</v>
      </c>
      <c r="M1266" s="16">
        <v>70</v>
      </c>
      <c r="N1266" s="16">
        <v>70</v>
      </c>
      <c r="O1266" s="10"/>
      <c r="P1266" s="10"/>
      <c r="Q1266" s="10"/>
      <c r="R1266" s="10"/>
      <c r="S1266" s="10"/>
      <c r="T1266" s="18"/>
      <c r="U1266" s="18"/>
      <c r="X1266" s="16" t="s">
        <v>96</v>
      </c>
      <c r="AB1266" s="10"/>
      <c r="AC1266" s="10"/>
    </row>
    <row r="1267" spans="1:29" ht="15" hidden="1" customHeight="1" x14ac:dyDescent="0.25">
      <c r="A1267" t="s">
        <v>272</v>
      </c>
      <c r="B1267" s="221">
        <v>2</v>
      </c>
      <c r="C1267" s="225" t="s">
        <v>275</v>
      </c>
      <c r="D1267" s="225"/>
      <c r="E1267" s="225"/>
      <c r="F1267" t="s">
        <v>273</v>
      </c>
      <c r="H1267" s="10">
        <v>7</v>
      </c>
      <c r="I1267" s="5">
        <v>86</v>
      </c>
      <c r="L1267" s="16">
        <v>275</v>
      </c>
      <c r="M1267" s="16">
        <v>282</v>
      </c>
      <c r="N1267" s="16">
        <v>278.5</v>
      </c>
      <c r="O1267" s="10">
        <v>12.8</v>
      </c>
      <c r="P1267" s="10">
        <v>6.4</v>
      </c>
      <c r="Q1267" s="10">
        <v>9.1</v>
      </c>
      <c r="R1267" s="10"/>
      <c r="S1267" s="10">
        <v>85</v>
      </c>
      <c r="T1267" s="18">
        <v>2.8000000000000003</v>
      </c>
      <c r="U1267" s="18">
        <v>5</v>
      </c>
      <c r="X1267" s="10"/>
      <c r="AB1267" s="10"/>
      <c r="AC1267" s="10" t="s">
        <v>131</v>
      </c>
    </row>
    <row r="1268" spans="1:29" ht="15" hidden="1" customHeight="1" x14ac:dyDescent="0.25">
      <c r="A1268" t="s">
        <v>272</v>
      </c>
      <c r="B1268" s="221">
        <v>2</v>
      </c>
      <c r="C1268" s="225" t="s">
        <v>275</v>
      </c>
      <c r="D1268" s="225"/>
      <c r="E1268" s="225"/>
      <c r="F1268" t="s">
        <v>273</v>
      </c>
      <c r="H1268" s="10">
        <v>7</v>
      </c>
      <c r="I1268" s="5">
        <v>87</v>
      </c>
      <c r="L1268" s="16">
        <v>140</v>
      </c>
      <c r="M1268" s="16">
        <v>137</v>
      </c>
      <c r="N1268" s="16">
        <v>138.5</v>
      </c>
      <c r="O1268" s="10"/>
      <c r="P1268" s="10"/>
      <c r="Q1268" s="10"/>
      <c r="R1268" s="10"/>
      <c r="S1268" s="10"/>
      <c r="T1268" s="18"/>
      <c r="U1268" s="18"/>
      <c r="X1268" s="16" t="s">
        <v>96</v>
      </c>
      <c r="AB1268" s="10"/>
      <c r="AC1268" s="10"/>
    </row>
    <row r="1269" spans="1:29" ht="15" hidden="1" customHeight="1" x14ac:dyDescent="0.25">
      <c r="A1269" t="s">
        <v>272</v>
      </c>
      <c r="B1269" s="221">
        <v>2</v>
      </c>
      <c r="C1269" s="225" t="s">
        <v>275</v>
      </c>
      <c r="D1269" s="225"/>
      <c r="E1269" s="225"/>
      <c r="F1269" t="s">
        <v>273</v>
      </c>
      <c r="H1269" s="10">
        <v>7</v>
      </c>
      <c r="I1269" s="5">
        <v>88</v>
      </c>
      <c r="L1269" s="16">
        <v>220</v>
      </c>
      <c r="M1269" s="16">
        <v>210</v>
      </c>
      <c r="N1269" s="16">
        <v>215</v>
      </c>
      <c r="O1269" s="10"/>
      <c r="P1269" s="10"/>
      <c r="Q1269" s="10"/>
      <c r="R1269" s="10"/>
      <c r="S1269" s="10"/>
      <c r="T1269" s="18"/>
      <c r="U1269" s="18"/>
      <c r="X1269" s="10"/>
      <c r="AB1269" s="10"/>
      <c r="AC1269" s="10"/>
    </row>
    <row r="1270" spans="1:29" ht="15" hidden="1" customHeight="1" x14ac:dyDescent="0.25">
      <c r="A1270" t="s">
        <v>272</v>
      </c>
      <c r="B1270" s="221">
        <v>2</v>
      </c>
      <c r="C1270" s="225" t="s">
        <v>275</v>
      </c>
      <c r="D1270" s="225"/>
      <c r="E1270" s="225"/>
      <c r="F1270" t="s">
        <v>273</v>
      </c>
      <c r="H1270" s="10">
        <v>7</v>
      </c>
      <c r="I1270" s="5">
        <v>89</v>
      </c>
      <c r="L1270" s="16">
        <v>224</v>
      </c>
      <c r="M1270" s="16">
        <v>245</v>
      </c>
      <c r="N1270" s="16">
        <v>234.5</v>
      </c>
      <c r="O1270" s="10">
        <v>9.6999999999999993</v>
      </c>
      <c r="P1270" s="10">
        <v>6.4</v>
      </c>
      <c r="Q1270" s="10">
        <v>7.3</v>
      </c>
      <c r="R1270" s="10"/>
      <c r="S1270" s="10"/>
      <c r="T1270" s="18">
        <v>2.7</v>
      </c>
      <c r="U1270" s="18">
        <v>3</v>
      </c>
      <c r="X1270" s="10"/>
      <c r="AB1270" s="10"/>
      <c r="AC1270" s="10"/>
    </row>
    <row r="1271" spans="1:29" ht="15" hidden="1" customHeight="1" x14ac:dyDescent="0.25">
      <c r="A1271" t="s">
        <v>272</v>
      </c>
      <c r="B1271" s="221">
        <v>2</v>
      </c>
      <c r="C1271" s="225" t="s">
        <v>275</v>
      </c>
      <c r="D1271" s="225"/>
      <c r="E1271" s="225"/>
      <c r="F1271" t="s">
        <v>273</v>
      </c>
      <c r="H1271" s="10">
        <v>7</v>
      </c>
      <c r="I1271" s="5">
        <v>90</v>
      </c>
      <c r="L1271" s="16">
        <v>212</v>
      </c>
      <c r="M1271" s="16">
        <v>211</v>
      </c>
      <c r="N1271" s="16">
        <v>211.5</v>
      </c>
      <c r="O1271" s="10"/>
      <c r="P1271" s="10"/>
      <c r="Q1271" s="10"/>
      <c r="R1271" s="10"/>
      <c r="S1271" s="10"/>
      <c r="T1271" s="18"/>
      <c r="U1271" s="18"/>
      <c r="X1271" s="16" t="s">
        <v>96</v>
      </c>
      <c r="AB1271" s="10"/>
      <c r="AC1271" s="10"/>
    </row>
    <row r="1272" spans="1:29" ht="15" hidden="1" customHeight="1" x14ac:dyDescent="0.25">
      <c r="A1272" t="s">
        <v>272</v>
      </c>
      <c r="B1272" s="221">
        <v>2</v>
      </c>
      <c r="C1272" s="225" t="s">
        <v>275</v>
      </c>
      <c r="D1272" s="225"/>
      <c r="E1272" s="225"/>
      <c r="F1272" t="s">
        <v>273</v>
      </c>
      <c r="H1272" s="10">
        <v>7</v>
      </c>
      <c r="I1272" s="5">
        <v>91</v>
      </c>
      <c r="L1272" s="16">
        <v>78</v>
      </c>
      <c r="M1272" s="16">
        <v>77</v>
      </c>
      <c r="N1272" s="16">
        <v>77.5</v>
      </c>
      <c r="O1272" s="10"/>
      <c r="P1272" s="10"/>
      <c r="Q1272" s="10"/>
      <c r="R1272" s="10"/>
      <c r="S1272" s="10"/>
      <c r="T1272" s="18"/>
      <c r="U1272" s="18"/>
      <c r="X1272" s="16" t="s">
        <v>96</v>
      </c>
      <c r="AB1272" s="10"/>
      <c r="AC1272" s="10"/>
    </row>
    <row r="1273" spans="1:29" ht="15" hidden="1" customHeight="1" x14ac:dyDescent="0.25">
      <c r="A1273" t="s">
        <v>272</v>
      </c>
      <c r="B1273" s="221">
        <v>2</v>
      </c>
      <c r="C1273" s="225" t="s">
        <v>275</v>
      </c>
      <c r="D1273" s="225"/>
      <c r="E1273" s="225"/>
      <c r="F1273" t="s">
        <v>273</v>
      </c>
      <c r="H1273" s="10">
        <v>7</v>
      </c>
      <c r="I1273" s="5">
        <v>92</v>
      </c>
      <c r="L1273" s="16">
        <v>79</v>
      </c>
      <c r="M1273" s="16">
        <v>74</v>
      </c>
      <c r="N1273" s="16">
        <v>76.5</v>
      </c>
      <c r="O1273" s="10"/>
      <c r="P1273" s="10"/>
      <c r="Q1273" s="10"/>
      <c r="R1273" s="10"/>
      <c r="S1273" s="10"/>
      <c r="T1273" s="18"/>
      <c r="U1273" s="18"/>
      <c r="X1273" s="16" t="s">
        <v>96</v>
      </c>
      <c r="AB1273" s="10"/>
      <c r="AC1273" s="10"/>
    </row>
    <row r="1274" spans="1:29" ht="15" hidden="1" customHeight="1" x14ac:dyDescent="0.25">
      <c r="A1274" t="s">
        <v>272</v>
      </c>
      <c r="B1274" s="221">
        <v>2</v>
      </c>
      <c r="C1274" s="225" t="s">
        <v>275</v>
      </c>
      <c r="D1274" s="225"/>
      <c r="E1274" s="225"/>
      <c r="F1274" t="s">
        <v>273</v>
      </c>
      <c r="H1274" s="10">
        <v>7</v>
      </c>
      <c r="I1274" s="5">
        <v>93</v>
      </c>
      <c r="L1274" s="16">
        <v>133</v>
      </c>
      <c r="M1274" s="16">
        <v>130</v>
      </c>
      <c r="N1274" s="16">
        <v>131.5</v>
      </c>
      <c r="O1274" s="10">
        <v>8.9</v>
      </c>
      <c r="P1274" s="10">
        <v>4.5999999999999996</v>
      </c>
      <c r="Q1274" s="10">
        <v>6.2</v>
      </c>
      <c r="R1274" s="10"/>
      <c r="S1274" s="10">
        <v>70</v>
      </c>
      <c r="T1274" s="18">
        <v>1.7</v>
      </c>
      <c r="U1274" s="18">
        <v>2</v>
      </c>
      <c r="X1274" s="10"/>
      <c r="AB1274" s="10"/>
      <c r="AC1274" s="10"/>
    </row>
    <row r="1275" spans="1:29" ht="15" hidden="1" customHeight="1" x14ac:dyDescent="0.25">
      <c r="A1275" t="s">
        <v>272</v>
      </c>
      <c r="B1275" s="221">
        <v>2</v>
      </c>
      <c r="C1275" s="225" t="s">
        <v>275</v>
      </c>
      <c r="D1275" s="225"/>
      <c r="E1275" s="225"/>
      <c r="F1275" t="s">
        <v>273</v>
      </c>
      <c r="H1275" s="10">
        <v>7</v>
      </c>
      <c r="I1275" s="5">
        <v>94</v>
      </c>
      <c r="L1275" s="16">
        <v>180</v>
      </c>
      <c r="M1275" s="16">
        <v>170</v>
      </c>
      <c r="N1275" s="16">
        <v>175</v>
      </c>
      <c r="O1275" s="10"/>
      <c r="P1275" s="10"/>
      <c r="Q1275" s="10"/>
      <c r="R1275" s="10"/>
      <c r="S1275" s="10"/>
      <c r="T1275" s="18"/>
      <c r="U1275" s="18"/>
      <c r="X1275" s="16" t="s">
        <v>96</v>
      </c>
      <c r="AB1275" s="10"/>
      <c r="AC1275" s="10"/>
    </row>
    <row r="1276" spans="1:29" ht="15" hidden="1" customHeight="1" x14ac:dyDescent="0.25">
      <c r="A1276" t="s">
        <v>272</v>
      </c>
      <c r="B1276" s="221">
        <v>2</v>
      </c>
      <c r="C1276" s="225" t="s">
        <v>275</v>
      </c>
      <c r="D1276" s="225"/>
      <c r="E1276" s="225"/>
      <c r="F1276" t="s">
        <v>273</v>
      </c>
      <c r="H1276" s="10">
        <v>7</v>
      </c>
      <c r="I1276" s="5">
        <v>95</v>
      </c>
      <c r="L1276" s="16">
        <v>207</v>
      </c>
      <c r="M1276" s="16">
        <v>195</v>
      </c>
      <c r="N1276" s="16">
        <v>201</v>
      </c>
      <c r="O1276" s="10"/>
      <c r="P1276" s="10"/>
      <c r="Q1276" s="10"/>
      <c r="R1276" s="10"/>
      <c r="S1276" s="10"/>
      <c r="T1276" s="18"/>
      <c r="U1276" s="18"/>
      <c r="X1276" s="10"/>
      <c r="AB1276" s="10"/>
      <c r="AC1276" s="10"/>
    </row>
    <row r="1277" spans="1:29" ht="15" hidden="1" customHeight="1" x14ac:dyDescent="0.25">
      <c r="A1277" t="s">
        <v>272</v>
      </c>
      <c r="B1277" s="221">
        <v>2</v>
      </c>
      <c r="C1277" s="225" t="s">
        <v>275</v>
      </c>
      <c r="D1277" s="225"/>
      <c r="E1277" s="225"/>
      <c r="F1277" t="s">
        <v>273</v>
      </c>
      <c r="H1277" s="266">
        <v>7</v>
      </c>
      <c r="I1277" s="266">
        <v>96</v>
      </c>
      <c r="L1277" s="267">
        <v>122</v>
      </c>
      <c r="M1277" s="267">
        <v>120</v>
      </c>
      <c r="N1277" s="267">
        <v>121</v>
      </c>
      <c r="O1277" s="266"/>
      <c r="P1277" s="266"/>
      <c r="Q1277" s="266"/>
      <c r="R1277" s="266"/>
      <c r="S1277" s="266"/>
      <c r="T1277" s="269"/>
      <c r="U1277" s="269"/>
      <c r="V1277" t="s">
        <v>91</v>
      </c>
      <c r="W1277" t="s">
        <v>91</v>
      </c>
      <c r="X1277" s="268" t="s">
        <v>130</v>
      </c>
      <c r="Y1277" t="s">
        <v>278</v>
      </c>
      <c r="Z1277" t="s">
        <v>278</v>
      </c>
      <c r="AB1277" s="266"/>
      <c r="AC1277" s="266"/>
    </row>
    <row r="1278" spans="1:29" ht="15" hidden="1" customHeight="1" x14ac:dyDescent="0.25">
      <c r="A1278" t="s">
        <v>272</v>
      </c>
      <c r="B1278" s="221">
        <v>2</v>
      </c>
      <c r="C1278" s="225" t="s">
        <v>275</v>
      </c>
      <c r="D1278" s="225"/>
      <c r="E1278" s="225"/>
      <c r="F1278" t="s">
        <v>273</v>
      </c>
      <c r="H1278" s="10">
        <v>7</v>
      </c>
      <c r="I1278" s="5">
        <v>97</v>
      </c>
      <c r="L1278" s="16">
        <v>286</v>
      </c>
      <c r="M1278" s="16">
        <v>275</v>
      </c>
      <c r="N1278" s="16">
        <v>280.5</v>
      </c>
      <c r="O1278" s="10">
        <v>12.4</v>
      </c>
      <c r="P1278" s="10">
        <v>4.0999999999999996</v>
      </c>
      <c r="Q1278" s="10">
        <v>7.5</v>
      </c>
      <c r="R1278" s="10"/>
      <c r="S1278" s="10"/>
      <c r="T1278" s="18">
        <v>3.7</v>
      </c>
      <c r="U1278" s="18">
        <v>3.5</v>
      </c>
      <c r="X1278" s="10"/>
      <c r="AB1278" s="10"/>
      <c r="AC1278" s="10"/>
    </row>
    <row r="1279" spans="1:29" ht="15" hidden="1" customHeight="1" x14ac:dyDescent="0.25">
      <c r="A1279" t="s">
        <v>272</v>
      </c>
      <c r="B1279" s="221">
        <v>2</v>
      </c>
      <c r="C1279" s="225" t="s">
        <v>275</v>
      </c>
      <c r="D1279" s="225"/>
      <c r="E1279" s="225"/>
      <c r="F1279" t="s">
        <v>273</v>
      </c>
      <c r="H1279" s="10">
        <v>7</v>
      </c>
      <c r="I1279" s="5">
        <v>98</v>
      </c>
      <c r="L1279" s="16">
        <v>207</v>
      </c>
      <c r="M1279" s="16">
        <v>211</v>
      </c>
      <c r="N1279" s="16">
        <v>209</v>
      </c>
      <c r="O1279" s="10"/>
      <c r="P1279" s="10"/>
      <c r="Q1279" s="10"/>
      <c r="R1279" s="10"/>
      <c r="S1279" s="10"/>
      <c r="T1279" s="18"/>
      <c r="U1279" s="18"/>
      <c r="X1279" s="10"/>
      <c r="AB1279" s="10"/>
      <c r="AC1279" s="10"/>
    </row>
    <row r="1280" spans="1:29" ht="15" hidden="1" customHeight="1" x14ac:dyDescent="0.25">
      <c r="A1280" t="s">
        <v>272</v>
      </c>
      <c r="B1280" s="221">
        <v>2</v>
      </c>
      <c r="C1280" s="225" t="s">
        <v>275</v>
      </c>
      <c r="D1280" s="225"/>
      <c r="E1280" s="225"/>
      <c r="F1280" t="s">
        <v>273</v>
      </c>
      <c r="H1280" s="10">
        <v>7</v>
      </c>
      <c r="I1280" s="5">
        <v>99</v>
      </c>
      <c r="L1280" s="16">
        <v>295</v>
      </c>
      <c r="M1280" s="16">
        <v>295</v>
      </c>
      <c r="N1280" s="16">
        <v>295</v>
      </c>
      <c r="O1280" s="10">
        <v>12.7</v>
      </c>
      <c r="P1280" s="10">
        <v>4</v>
      </c>
      <c r="Q1280" s="10">
        <v>7.7</v>
      </c>
      <c r="R1280" s="10"/>
      <c r="S1280" s="10"/>
      <c r="T1280" s="18">
        <v>4.3</v>
      </c>
      <c r="U1280" s="18">
        <v>6.2</v>
      </c>
      <c r="X1280" s="10"/>
      <c r="AB1280" s="10"/>
      <c r="AC1280" s="10"/>
    </row>
    <row r="1281" spans="1:29" ht="15" hidden="1" customHeight="1" x14ac:dyDescent="0.25">
      <c r="A1281" t="s">
        <v>272</v>
      </c>
      <c r="B1281" s="221">
        <v>2</v>
      </c>
      <c r="C1281" s="225" t="s">
        <v>275</v>
      </c>
      <c r="D1281" s="225"/>
      <c r="E1281" s="225"/>
      <c r="F1281" t="s">
        <v>273</v>
      </c>
      <c r="H1281" s="10">
        <v>7</v>
      </c>
      <c r="I1281" s="5">
        <v>100</v>
      </c>
      <c r="L1281" s="16">
        <v>280</v>
      </c>
      <c r="M1281" s="16">
        <v>293</v>
      </c>
      <c r="N1281" s="16">
        <v>286.5</v>
      </c>
      <c r="O1281" s="10"/>
      <c r="P1281" s="10"/>
      <c r="Q1281" s="10"/>
      <c r="R1281" s="10"/>
      <c r="S1281" s="10"/>
      <c r="T1281" s="18"/>
      <c r="U1281" s="18"/>
      <c r="X1281" s="16" t="s">
        <v>96</v>
      </c>
      <c r="AB1281" s="10"/>
      <c r="AC1281" s="10"/>
    </row>
    <row r="1282" spans="1:29" ht="15" hidden="1" customHeight="1" x14ac:dyDescent="0.25">
      <c r="A1282" t="s">
        <v>272</v>
      </c>
      <c r="B1282" s="221">
        <v>2</v>
      </c>
      <c r="C1282" s="225" t="s">
        <v>275</v>
      </c>
      <c r="D1282" s="225"/>
      <c r="E1282" s="225"/>
      <c r="F1282" t="s">
        <v>273</v>
      </c>
      <c r="H1282" s="10">
        <v>7</v>
      </c>
      <c r="I1282" s="5">
        <v>101</v>
      </c>
      <c r="L1282" s="16">
        <v>230</v>
      </c>
      <c r="M1282" s="16">
        <v>224</v>
      </c>
      <c r="N1282" s="16">
        <v>227</v>
      </c>
      <c r="O1282" s="10">
        <v>10.7</v>
      </c>
      <c r="P1282" s="10">
        <v>5.9</v>
      </c>
      <c r="Q1282" s="10">
        <v>7.1</v>
      </c>
      <c r="R1282" s="10"/>
      <c r="S1282" s="10"/>
      <c r="T1282" s="18">
        <v>2.6</v>
      </c>
      <c r="U1282" s="18">
        <v>3</v>
      </c>
      <c r="X1282" s="10"/>
      <c r="AB1282" s="10"/>
      <c r="AC1282" s="10"/>
    </row>
    <row r="1283" spans="1:29" ht="15" hidden="1" customHeight="1" x14ac:dyDescent="0.25">
      <c r="A1283" t="s">
        <v>272</v>
      </c>
      <c r="B1283" s="221">
        <v>2</v>
      </c>
      <c r="C1283" s="225" t="s">
        <v>275</v>
      </c>
      <c r="D1283" s="225"/>
      <c r="E1283" s="225"/>
      <c r="F1283" t="s">
        <v>273</v>
      </c>
      <c r="H1283" s="10">
        <v>7</v>
      </c>
      <c r="I1283" s="5">
        <v>102</v>
      </c>
      <c r="L1283" s="16">
        <v>214</v>
      </c>
      <c r="M1283" s="16">
        <v>214</v>
      </c>
      <c r="N1283" s="16">
        <v>214</v>
      </c>
      <c r="O1283" s="10">
        <v>9.6999999999999993</v>
      </c>
      <c r="P1283" s="10">
        <v>5.0999999999999996</v>
      </c>
      <c r="Q1283" s="10">
        <v>7.3</v>
      </c>
      <c r="R1283" s="10"/>
      <c r="S1283" s="10"/>
      <c r="T1283" s="18">
        <v>2.8000000000000003</v>
      </c>
      <c r="U1283" s="18">
        <v>2.8000000000000003</v>
      </c>
      <c r="X1283" s="10"/>
      <c r="AB1283" s="10"/>
      <c r="AC1283" s="10"/>
    </row>
    <row r="1284" spans="1:29" ht="15" hidden="1" customHeight="1" x14ac:dyDescent="0.25">
      <c r="A1284" t="s">
        <v>272</v>
      </c>
      <c r="B1284" s="221">
        <v>2</v>
      </c>
      <c r="C1284" s="225" t="s">
        <v>275</v>
      </c>
      <c r="D1284" s="225"/>
      <c r="E1284" s="225"/>
      <c r="F1284" t="s">
        <v>273</v>
      </c>
      <c r="H1284" s="10">
        <v>7</v>
      </c>
      <c r="I1284" s="5">
        <v>103</v>
      </c>
      <c r="L1284" s="16">
        <v>175</v>
      </c>
      <c r="M1284" s="16">
        <v>165</v>
      </c>
      <c r="N1284" s="16">
        <v>170</v>
      </c>
      <c r="O1284" s="10"/>
      <c r="P1284" s="10"/>
      <c r="Q1284" s="10"/>
      <c r="R1284" s="10"/>
      <c r="S1284" s="10"/>
      <c r="T1284" s="18"/>
      <c r="U1284" s="18"/>
      <c r="X1284" s="10"/>
      <c r="AB1284" s="10"/>
      <c r="AC1284" s="10"/>
    </row>
    <row r="1285" spans="1:29" ht="15" hidden="1" customHeight="1" x14ac:dyDescent="0.25">
      <c r="A1285" t="s">
        <v>272</v>
      </c>
      <c r="B1285" s="221">
        <v>2</v>
      </c>
      <c r="C1285" s="225" t="s">
        <v>275</v>
      </c>
      <c r="D1285" s="225"/>
      <c r="E1285" s="225"/>
      <c r="F1285" t="s">
        <v>273</v>
      </c>
      <c r="H1285" s="10">
        <v>7</v>
      </c>
      <c r="I1285" s="5">
        <v>104</v>
      </c>
      <c r="L1285" s="16">
        <v>244</v>
      </c>
      <c r="M1285" s="16">
        <v>246</v>
      </c>
      <c r="N1285" s="16">
        <v>245</v>
      </c>
      <c r="O1285" s="10"/>
      <c r="P1285" s="10"/>
      <c r="Q1285" s="10"/>
      <c r="R1285" s="10"/>
      <c r="S1285" s="10"/>
      <c r="T1285" s="18"/>
      <c r="U1285" s="18"/>
      <c r="X1285" s="10"/>
      <c r="AB1285" s="10"/>
      <c r="AC1285" s="10"/>
    </row>
    <row r="1286" spans="1:29" ht="15" hidden="1" customHeight="1" x14ac:dyDescent="0.25">
      <c r="A1286" t="s">
        <v>272</v>
      </c>
      <c r="B1286" s="221">
        <v>2</v>
      </c>
      <c r="C1286" s="225" t="s">
        <v>275</v>
      </c>
      <c r="D1286" s="225"/>
      <c r="E1286" s="225"/>
      <c r="F1286" t="s">
        <v>273</v>
      </c>
      <c r="H1286" s="10">
        <v>7</v>
      </c>
      <c r="I1286" s="5">
        <v>105</v>
      </c>
      <c r="L1286" s="16">
        <v>210</v>
      </c>
      <c r="M1286" s="16">
        <v>207</v>
      </c>
      <c r="N1286" s="16">
        <v>208.5</v>
      </c>
      <c r="O1286" s="10"/>
      <c r="P1286" s="10"/>
      <c r="Q1286" s="10"/>
      <c r="R1286" s="10"/>
      <c r="S1286" s="10"/>
      <c r="T1286" s="18"/>
      <c r="U1286" s="18"/>
      <c r="X1286" s="10"/>
      <c r="AB1286" s="10"/>
      <c r="AC1286" s="10"/>
    </row>
    <row r="1287" spans="1:29" ht="15" hidden="1" customHeight="1" x14ac:dyDescent="0.25">
      <c r="A1287" t="s">
        <v>272</v>
      </c>
      <c r="B1287" s="221">
        <v>2</v>
      </c>
      <c r="C1287" s="225" t="s">
        <v>275</v>
      </c>
      <c r="D1287" s="225"/>
      <c r="E1287" s="225"/>
      <c r="F1287" t="s">
        <v>273</v>
      </c>
      <c r="H1287" s="10">
        <v>7</v>
      </c>
      <c r="I1287" s="5">
        <v>106</v>
      </c>
      <c r="L1287" s="16">
        <v>157</v>
      </c>
      <c r="M1287" s="16">
        <v>156</v>
      </c>
      <c r="N1287" s="16">
        <v>156.5</v>
      </c>
      <c r="O1287" s="10"/>
      <c r="P1287" s="10"/>
      <c r="Q1287" s="10"/>
      <c r="R1287" s="10"/>
      <c r="S1287" s="10"/>
      <c r="T1287" s="18"/>
      <c r="U1287" s="18"/>
      <c r="X1287" s="16" t="s">
        <v>96</v>
      </c>
      <c r="AB1287" s="10"/>
      <c r="AC1287" s="10"/>
    </row>
    <row r="1288" spans="1:29" ht="15" hidden="1" customHeight="1" x14ac:dyDescent="0.25">
      <c r="A1288" t="s">
        <v>272</v>
      </c>
      <c r="B1288" s="221">
        <v>2</v>
      </c>
      <c r="C1288" s="225" t="s">
        <v>275</v>
      </c>
      <c r="D1288" s="225"/>
      <c r="E1288" s="225"/>
      <c r="F1288" t="s">
        <v>273</v>
      </c>
      <c r="H1288" s="10">
        <v>7</v>
      </c>
      <c r="I1288" s="5">
        <v>107</v>
      </c>
      <c r="L1288" s="16">
        <v>287</v>
      </c>
      <c r="M1288" s="16">
        <v>294</v>
      </c>
      <c r="N1288" s="16">
        <v>290.5</v>
      </c>
      <c r="O1288" s="10">
        <v>10.199999999999999</v>
      </c>
      <c r="P1288" s="10">
        <v>4.5999999999999996</v>
      </c>
      <c r="Q1288" s="10">
        <v>7.3</v>
      </c>
      <c r="R1288" s="10"/>
      <c r="S1288" s="10"/>
      <c r="T1288" s="18">
        <v>5.2</v>
      </c>
      <c r="U1288" s="18">
        <v>6.1000000000000005</v>
      </c>
      <c r="X1288" s="10" t="s">
        <v>133</v>
      </c>
      <c r="Y1288" s="10"/>
      <c r="Z1288" s="10"/>
      <c r="AB1288" s="1"/>
      <c r="AC1288" s="10"/>
    </row>
    <row r="1289" spans="1:29" ht="15" hidden="1" customHeight="1" x14ac:dyDescent="0.25">
      <c r="A1289" t="s">
        <v>272</v>
      </c>
      <c r="B1289" s="221">
        <v>2</v>
      </c>
      <c r="C1289" s="225" t="s">
        <v>275</v>
      </c>
      <c r="D1289" s="225"/>
      <c r="E1289" s="225"/>
      <c r="F1289" t="s">
        <v>273</v>
      </c>
      <c r="H1289" s="10">
        <v>7</v>
      </c>
      <c r="I1289" s="5">
        <v>108</v>
      </c>
      <c r="L1289" s="16">
        <v>208</v>
      </c>
      <c r="M1289" s="16">
        <v>205</v>
      </c>
      <c r="N1289" s="16">
        <v>206.5</v>
      </c>
      <c r="O1289" s="10"/>
      <c r="P1289" s="10"/>
      <c r="Q1289" s="10"/>
      <c r="R1289" s="10"/>
      <c r="S1289" s="10"/>
      <c r="T1289" s="18"/>
      <c r="U1289" s="18"/>
      <c r="X1289" s="16" t="s">
        <v>96</v>
      </c>
      <c r="Y1289" s="10"/>
      <c r="Z1289" s="10"/>
      <c r="AB1289" s="10"/>
      <c r="AC1289" s="10"/>
    </row>
    <row r="1290" spans="1:29" ht="15" hidden="1" customHeight="1" x14ac:dyDescent="0.25">
      <c r="A1290" t="s">
        <v>272</v>
      </c>
      <c r="B1290" s="221">
        <v>2</v>
      </c>
      <c r="C1290" s="225" t="s">
        <v>275</v>
      </c>
      <c r="D1290" s="225"/>
      <c r="E1290" s="225"/>
      <c r="F1290" t="s">
        <v>273</v>
      </c>
      <c r="H1290" s="10">
        <v>7</v>
      </c>
      <c r="I1290" s="5">
        <v>109</v>
      </c>
      <c r="L1290" s="16">
        <v>154</v>
      </c>
      <c r="M1290" s="16">
        <v>149</v>
      </c>
      <c r="N1290" s="16">
        <v>151.5</v>
      </c>
      <c r="O1290" s="10">
        <v>9.1</v>
      </c>
      <c r="P1290" s="10">
        <v>4.8</v>
      </c>
      <c r="Q1290" s="10">
        <v>6.6</v>
      </c>
      <c r="R1290" s="10"/>
      <c r="S1290" s="10"/>
      <c r="T1290" s="18">
        <v>2</v>
      </c>
      <c r="U1290" s="18">
        <v>1.8</v>
      </c>
      <c r="X1290" s="10"/>
      <c r="Y1290" s="10"/>
      <c r="Z1290" s="10"/>
      <c r="AB1290" s="10"/>
      <c r="AC1290" s="10"/>
    </row>
    <row r="1291" spans="1:29" ht="15" hidden="1" customHeight="1" x14ac:dyDescent="0.25">
      <c r="A1291" t="s">
        <v>272</v>
      </c>
      <c r="B1291" s="221">
        <v>2</v>
      </c>
      <c r="C1291" s="225" t="s">
        <v>275</v>
      </c>
      <c r="D1291" s="225"/>
      <c r="E1291" s="225"/>
      <c r="F1291" t="s">
        <v>273</v>
      </c>
      <c r="H1291" s="10">
        <v>7</v>
      </c>
      <c r="I1291" s="5">
        <v>110</v>
      </c>
      <c r="L1291" s="16">
        <v>179</v>
      </c>
      <c r="M1291" s="16">
        <v>177</v>
      </c>
      <c r="N1291" s="16">
        <v>178</v>
      </c>
      <c r="O1291" s="10"/>
      <c r="P1291" s="10"/>
      <c r="Q1291" s="10"/>
      <c r="R1291" s="10"/>
      <c r="S1291" s="10"/>
      <c r="T1291" s="18"/>
      <c r="U1291" s="18"/>
      <c r="X1291" s="16" t="s">
        <v>96</v>
      </c>
      <c r="Y1291" s="10"/>
      <c r="Z1291" s="10"/>
      <c r="AB1291" s="10"/>
      <c r="AC1291" s="10"/>
    </row>
    <row r="1292" spans="1:29" ht="15" hidden="1" customHeight="1" x14ac:dyDescent="0.25">
      <c r="A1292" t="s">
        <v>272</v>
      </c>
      <c r="B1292" s="221">
        <v>2</v>
      </c>
      <c r="C1292" s="225" t="s">
        <v>91</v>
      </c>
      <c r="D1292" s="225"/>
      <c r="E1292" s="225"/>
      <c r="F1292" t="s">
        <v>273</v>
      </c>
      <c r="H1292" s="10">
        <v>8</v>
      </c>
      <c r="I1292" s="5">
        <v>3</v>
      </c>
      <c r="L1292" s="16">
        <v>298</v>
      </c>
      <c r="M1292" s="16">
        <v>299</v>
      </c>
      <c r="N1292" s="16">
        <v>298.5</v>
      </c>
      <c r="O1292" s="16">
        <v>12.3</v>
      </c>
      <c r="P1292" s="16">
        <v>6.6</v>
      </c>
      <c r="Q1292" s="16">
        <v>7.4</v>
      </c>
      <c r="R1292" s="10"/>
      <c r="S1292" s="10"/>
      <c r="T1292" s="18">
        <v>2.7</v>
      </c>
      <c r="U1292" s="18">
        <v>3.9</v>
      </c>
      <c r="X1292" s="10"/>
      <c r="Y1292" s="10"/>
      <c r="Z1292" s="10"/>
      <c r="AB1292" s="10"/>
      <c r="AC1292" s="10"/>
    </row>
    <row r="1293" spans="1:29" ht="15" hidden="1" customHeight="1" x14ac:dyDescent="0.25">
      <c r="A1293" t="s">
        <v>272</v>
      </c>
      <c r="B1293" s="221">
        <v>2</v>
      </c>
      <c r="C1293" s="225" t="s">
        <v>91</v>
      </c>
      <c r="D1293" s="225"/>
      <c r="E1293" s="225"/>
      <c r="F1293" t="s">
        <v>273</v>
      </c>
      <c r="H1293" s="10">
        <v>8</v>
      </c>
      <c r="I1293" s="5">
        <v>4</v>
      </c>
      <c r="L1293" s="16">
        <v>237</v>
      </c>
      <c r="M1293" s="16">
        <v>237</v>
      </c>
      <c r="N1293" s="16">
        <v>237</v>
      </c>
      <c r="O1293" s="16">
        <v>11.5</v>
      </c>
      <c r="P1293" s="16">
        <v>4.3</v>
      </c>
      <c r="Q1293" s="16">
        <v>6.5</v>
      </c>
      <c r="R1293" s="10"/>
      <c r="S1293" s="10"/>
      <c r="T1293" s="18">
        <v>2.9</v>
      </c>
      <c r="U1293" s="18">
        <v>3.5</v>
      </c>
      <c r="X1293" s="16"/>
      <c r="Y1293" s="10"/>
      <c r="Z1293" s="10"/>
      <c r="AB1293" s="10"/>
      <c r="AC1293" s="10"/>
    </row>
    <row r="1294" spans="1:29" ht="15" hidden="1" customHeight="1" x14ac:dyDescent="0.25">
      <c r="A1294" t="s">
        <v>272</v>
      </c>
      <c r="B1294" s="221">
        <v>2</v>
      </c>
      <c r="C1294" s="225" t="s">
        <v>91</v>
      </c>
      <c r="D1294" s="225"/>
      <c r="E1294" s="225"/>
      <c r="F1294" t="s">
        <v>273</v>
      </c>
      <c r="H1294" s="10">
        <v>8</v>
      </c>
      <c r="I1294" s="5">
        <v>6</v>
      </c>
      <c r="L1294" s="16">
        <v>283</v>
      </c>
      <c r="M1294" s="16">
        <v>286</v>
      </c>
      <c r="N1294" s="16">
        <v>284.5</v>
      </c>
      <c r="O1294" s="16">
        <v>10.199999999999999</v>
      </c>
      <c r="P1294" s="16">
        <v>5.3</v>
      </c>
      <c r="Q1294" s="16">
        <v>6.7</v>
      </c>
      <c r="R1294" s="10"/>
      <c r="S1294" s="10"/>
      <c r="T1294" s="18">
        <v>3.7</v>
      </c>
      <c r="U1294" s="18">
        <v>4.7</v>
      </c>
      <c r="X1294" s="16"/>
      <c r="Y1294" s="10"/>
      <c r="Z1294" s="10"/>
      <c r="AB1294" s="10"/>
      <c r="AC1294" s="10"/>
    </row>
    <row r="1295" spans="1:29" ht="15" hidden="1" customHeight="1" x14ac:dyDescent="0.25">
      <c r="A1295" t="s">
        <v>272</v>
      </c>
      <c r="B1295" s="221">
        <v>2</v>
      </c>
      <c r="C1295" s="225" t="s">
        <v>91</v>
      </c>
      <c r="D1295" s="225"/>
      <c r="E1295" s="225"/>
      <c r="F1295" t="s">
        <v>273</v>
      </c>
      <c r="H1295" s="10">
        <v>8</v>
      </c>
      <c r="I1295" s="5">
        <v>7</v>
      </c>
      <c r="L1295" s="16">
        <v>292</v>
      </c>
      <c r="M1295" s="16">
        <v>280</v>
      </c>
      <c r="N1295" s="16">
        <v>286</v>
      </c>
      <c r="O1295" s="16">
        <v>10.3</v>
      </c>
      <c r="P1295" s="16">
        <v>3.8</v>
      </c>
      <c r="Q1295" s="16">
        <v>3.8</v>
      </c>
      <c r="R1295" s="10"/>
      <c r="S1295" s="10"/>
      <c r="T1295" s="18">
        <v>4.2</v>
      </c>
      <c r="U1295" s="18">
        <v>5</v>
      </c>
      <c r="X1295" s="16"/>
      <c r="Y1295" s="10"/>
      <c r="Z1295" s="10"/>
      <c r="AB1295" s="10"/>
      <c r="AC1295" s="10"/>
    </row>
    <row r="1296" spans="1:29" ht="15" hidden="1" customHeight="1" x14ac:dyDescent="0.25">
      <c r="A1296" t="s">
        <v>272</v>
      </c>
      <c r="B1296" s="221">
        <v>2</v>
      </c>
      <c r="C1296" s="225" t="s">
        <v>91</v>
      </c>
      <c r="D1296" s="225"/>
      <c r="E1296" s="225"/>
      <c r="F1296" t="s">
        <v>273</v>
      </c>
      <c r="H1296" s="10">
        <v>8</v>
      </c>
      <c r="I1296" s="5">
        <v>9</v>
      </c>
      <c r="L1296" s="16">
        <v>285</v>
      </c>
      <c r="M1296" s="16">
        <v>284</v>
      </c>
      <c r="N1296" s="16">
        <v>284.5</v>
      </c>
      <c r="O1296" s="16">
        <v>10.1</v>
      </c>
      <c r="P1296" s="16">
        <v>3.3</v>
      </c>
      <c r="Q1296" s="16">
        <v>5.5</v>
      </c>
      <c r="R1296" s="10"/>
      <c r="S1296" s="10"/>
      <c r="T1296" s="18">
        <v>4.3</v>
      </c>
      <c r="U1296" s="18">
        <v>4.8</v>
      </c>
      <c r="X1296" s="16"/>
      <c r="Y1296" s="10"/>
      <c r="Z1296" s="10"/>
      <c r="AB1296" s="10"/>
      <c r="AC1296" s="10"/>
    </row>
    <row r="1297" spans="1:29" ht="15" hidden="1" customHeight="1" x14ac:dyDescent="0.25">
      <c r="A1297" t="s">
        <v>272</v>
      </c>
      <c r="B1297" s="221">
        <v>2</v>
      </c>
      <c r="C1297" s="225" t="s">
        <v>91</v>
      </c>
      <c r="D1297" s="225"/>
      <c r="E1297" s="225"/>
      <c r="F1297" t="s">
        <v>273</v>
      </c>
      <c r="H1297" s="10">
        <v>8</v>
      </c>
      <c r="I1297" s="5">
        <v>14</v>
      </c>
      <c r="L1297" s="16">
        <v>263</v>
      </c>
      <c r="M1297" s="16">
        <v>255</v>
      </c>
      <c r="N1297" s="16">
        <v>259</v>
      </c>
      <c r="O1297" s="16">
        <v>11.6</v>
      </c>
      <c r="P1297" s="16">
        <v>4</v>
      </c>
      <c r="Q1297" s="16">
        <v>6.6</v>
      </c>
      <c r="R1297" s="10"/>
      <c r="S1297" s="10"/>
      <c r="T1297" s="18">
        <v>3.6</v>
      </c>
      <c r="U1297" s="18">
        <v>4.2</v>
      </c>
      <c r="X1297" s="16"/>
      <c r="Y1297" s="10"/>
      <c r="Z1297" s="10"/>
      <c r="AB1297" s="10"/>
      <c r="AC1297" s="10"/>
    </row>
    <row r="1298" spans="1:29" ht="15" hidden="1" customHeight="1" x14ac:dyDescent="0.25">
      <c r="A1298" t="s">
        <v>272</v>
      </c>
      <c r="B1298" s="221">
        <v>2</v>
      </c>
      <c r="C1298" s="225" t="s">
        <v>91</v>
      </c>
      <c r="D1298" s="225"/>
      <c r="E1298" s="225"/>
      <c r="F1298" t="s">
        <v>273</v>
      </c>
      <c r="H1298" s="10">
        <v>8</v>
      </c>
      <c r="I1298" s="5">
        <v>15</v>
      </c>
      <c r="L1298" s="16">
        <v>197</v>
      </c>
      <c r="M1298" s="16">
        <v>190</v>
      </c>
      <c r="N1298" s="16">
        <v>193.5</v>
      </c>
      <c r="O1298" s="16">
        <v>11.9</v>
      </c>
      <c r="P1298" s="16">
        <v>5.5</v>
      </c>
      <c r="Q1298" s="16">
        <v>7.9</v>
      </c>
      <c r="R1298" s="10"/>
      <c r="S1298" s="10">
        <v>30</v>
      </c>
      <c r="T1298" s="18">
        <v>2.4</v>
      </c>
      <c r="U1298" s="18">
        <v>2.2000000000000002</v>
      </c>
      <c r="X1298" s="16"/>
      <c r="Y1298" s="10"/>
      <c r="Z1298" s="10"/>
      <c r="AB1298" s="10"/>
      <c r="AC1298" s="10"/>
    </row>
    <row r="1299" spans="1:29" ht="15" hidden="1" customHeight="1" x14ac:dyDescent="0.25">
      <c r="A1299" t="s">
        <v>272</v>
      </c>
      <c r="B1299" s="221">
        <v>2</v>
      </c>
      <c r="C1299" s="225" t="s">
        <v>91</v>
      </c>
      <c r="D1299" s="225"/>
      <c r="E1299" s="225"/>
      <c r="F1299" t="s">
        <v>273</v>
      </c>
      <c r="H1299" s="10">
        <v>8</v>
      </c>
      <c r="I1299" s="5">
        <v>17</v>
      </c>
      <c r="L1299" s="16">
        <v>360</v>
      </c>
      <c r="M1299" s="16">
        <v>356</v>
      </c>
      <c r="N1299" s="16">
        <v>358</v>
      </c>
      <c r="O1299" s="16">
        <v>12.6</v>
      </c>
      <c r="P1299" s="16">
        <v>3.9</v>
      </c>
      <c r="Q1299" s="16">
        <v>5.6</v>
      </c>
      <c r="R1299" s="10"/>
      <c r="S1299" s="10"/>
      <c r="T1299" s="18">
        <v>5.3</v>
      </c>
      <c r="U1299" s="18">
        <v>6.1000000000000005</v>
      </c>
      <c r="X1299" s="16"/>
      <c r="Y1299" s="10"/>
      <c r="Z1299" s="10"/>
      <c r="AB1299" s="10"/>
      <c r="AC1299" s="10"/>
    </row>
    <row r="1300" spans="1:29" ht="15" hidden="1" customHeight="1" x14ac:dyDescent="0.25">
      <c r="A1300" t="s">
        <v>272</v>
      </c>
      <c r="B1300" s="221">
        <v>2</v>
      </c>
      <c r="C1300" s="225" t="s">
        <v>91</v>
      </c>
      <c r="D1300" s="225"/>
      <c r="E1300" s="225"/>
      <c r="F1300" t="s">
        <v>273</v>
      </c>
      <c r="H1300" s="10">
        <v>8</v>
      </c>
      <c r="I1300" s="5">
        <v>21</v>
      </c>
      <c r="L1300" s="16">
        <v>253</v>
      </c>
      <c r="M1300" s="16">
        <v>260</v>
      </c>
      <c r="N1300" s="16">
        <v>256.5</v>
      </c>
      <c r="O1300" s="16">
        <v>10.4</v>
      </c>
      <c r="P1300" s="16">
        <v>3.4</v>
      </c>
      <c r="Q1300" s="16">
        <v>4.2</v>
      </c>
      <c r="R1300" s="10"/>
      <c r="S1300" s="10">
        <v>45</v>
      </c>
      <c r="T1300" s="18">
        <v>3.5</v>
      </c>
      <c r="U1300" s="18">
        <v>4</v>
      </c>
      <c r="X1300" s="16"/>
      <c r="Y1300" s="10"/>
      <c r="Z1300" s="10"/>
      <c r="AB1300" s="10"/>
      <c r="AC1300" s="10"/>
    </row>
    <row r="1301" spans="1:29" ht="15" hidden="1" customHeight="1" x14ac:dyDescent="0.25">
      <c r="A1301" t="s">
        <v>272</v>
      </c>
      <c r="B1301" s="221">
        <v>2</v>
      </c>
      <c r="C1301" s="225" t="s">
        <v>91</v>
      </c>
      <c r="D1301" s="225"/>
      <c r="E1301" s="225"/>
      <c r="F1301" t="s">
        <v>273</v>
      </c>
      <c r="H1301" s="10">
        <v>8</v>
      </c>
      <c r="I1301" s="5">
        <v>22</v>
      </c>
      <c r="L1301" s="16">
        <v>299</v>
      </c>
      <c r="M1301" s="16">
        <v>278</v>
      </c>
      <c r="N1301" s="16">
        <v>288.5</v>
      </c>
      <c r="O1301" s="16">
        <v>10.199999999999999</v>
      </c>
      <c r="P1301" s="16">
        <v>5</v>
      </c>
      <c r="Q1301" s="16">
        <v>6.3</v>
      </c>
      <c r="R1301" s="10"/>
      <c r="S1301" s="10"/>
      <c r="T1301" s="18">
        <v>4.3</v>
      </c>
      <c r="U1301" s="18">
        <v>4</v>
      </c>
      <c r="X1301" s="16"/>
      <c r="Y1301" s="10"/>
      <c r="Z1301" s="10"/>
      <c r="AB1301" s="10"/>
      <c r="AC1301" s="10"/>
    </row>
    <row r="1302" spans="1:29" ht="15" hidden="1" customHeight="1" x14ac:dyDescent="0.25">
      <c r="A1302" t="s">
        <v>272</v>
      </c>
      <c r="B1302" s="221">
        <v>2</v>
      </c>
      <c r="C1302" s="225" t="s">
        <v>91</v>
      </c>
      <c r="D1302" s="225"/>
      <c r="E1302" s="225"/>
      <c r="F1302" t="s">
        <v>273</v>
      </c>
      <c r="H1302" s="10">
        <v>8</v>
      </c>
      <c r="I1302" s="5">
        <v>23</v>
      </c>
      <c r="L1302" s="16">
        <v>259</v>
      </c>
      <c r="M1302" s="16">
        <v>259</v>
      </c>
      <c r="N1302" s="16">
        <v>259</v>
      </c>
      <c r="O1302" s="16">
        <v>10.8</v>
      </c>
      <c r="P1302" s="16">
        <v>5</v>
      </c>
      <c r="Q1302" s="16">
        <v>6.3</v>
      </c>
      <c r="R1302" s="10"/>
      <c r="S1302" s="10"/>
      <c r="T1302" s="18">
        <v>3.4</v>
      </c>
      <c r="U1302" s="18">
        <v>3.5</v>
      </c>
      <c r="X1302" s="16"/>
      <c r="Y1302" s="10"/>
      <c r="Z1302" s="10"/>
      <c r="AB1302" s="10"/>
      <c r="AC1302" s="10"/>
    </row>
    <row r="1303" spans="1:29" ht="15" hidden="1" customHeight="1" x14ac:dyDescent="0.25">
      <c r="A1303" t="s">
        <v>272</v>
      </c>
      <c r="B1303" s="221">
        <v>2</v>
      </c>
      <c r="C1303" s="225" t="s">
        <v>91</v>
      </c>
      <c r="D1303" s="225"/>
      <c r="E1303" s="225"/>
      <c r="F1303" t="s">
        <v>273</v>
      </c>
      <c r="H1303" s="10">
        <v>8</v>
      </c>
      <c r="I1303" s="5">
        <v>28</v>
      </c>
      <c r="L1303" s="16">
        <v>207</v>
      </c>
      <c r="M1303" s="16">
        <v>200</v>
      </c>
      <c r="N1303" s="16">
        <v>203.5</v>
      </c>
      <c r="O1303" s="16"/>
      <c r="P1303" s="16"/>
      <c r="Q1303" s="16"/>
      <c r="R1303" s="10"/>
      <c r="S1303" s="10"/>
      <c r="T1303" s="18"/>
      <c r="U1303" s="18"/>
      <c r="X1303" s="16"/>
      <c r="Y1303" s="10"/>
      <c r="Z1303" s="10"/>
      <c r="AB1303" s="10"/>
      <c r="AC1303" s="10"/>
    </row>
    <row r="1304" spans="1:29" ht="15" hidden="1" customHeight="1" x14ac:dyDescent="0.25">
      <c r="A1304" t="s">
        <v>272</v>
      </c>
      <c r="B1304" s="221">
        <v>2</v>
      </c>
      <c r="C1304" s="225" t="s">
        <v>91</v>
      </c>
      <c r="D1304" s="225"/>
      <c r="E1304" s="225"/>
      <c r="F1304" t="s">
        <v>273</v>
      </c>
      <c r="H1304" s="10">
        <v>8</v>
      </c>
      <c r="I1304" s="5">
        <v>30</v>
      </c>
      <c r="L1304" s="16">
        <v>260</v>
      </c>
      <c r="M1304" s="16">
        <v>264</v>
      </c>
      <c r="N1304" s="16">
        <v>262</v>
      </c>
      <c r="O1304" s="16">
        <v>11.8</v>
      </c>
      <c r="P1304" s="16">
        <v>4.5</v>
      </c>
      <c r="Q1304" s="16">
        <v>6.6</v>
      </c>
      <c r="R1304" s="10"/>
      <c r="S1304" s="10">
        <v>20</v>
      </c>
      <c r="T1304" s="18">
        <v>3.5</v>
      </c>
      <c r="U1304" s="18">
        <v>4.7</v>
      </c>
      <c r="X1304" s="16"/>
      <c r="AB1304" s="10"/>
      <c r="AC1304" s="10"/>
    </row>
    <row r="1305" spans="1:29" ht="15" hidden="1" customHeight="1" x14ac:dyDescent="0.25">
      <c r="A1305" t="s">
        <v>272</v>
      </c>
      <c r="B1305" s="221">
        <v>2</v>
      </c>
      <c r="C1305" s="225" t="s">
        <v>91</v>
      </c>
      <c r="D1305" s="225"/>
      <c r="E1305" s="225"/>
      <c r="F1305" t="s">
        <v>273</v>
      </c>
      <c r="H1305" s="10">
        <v>8</v>
      </c>
      <c r="I1305" s="5">
        <v>31</v>
      </c>
      <c r="L1305" s="16">
        <v>277</v>
      </c>
      <c r="M1305" s="16">
        <v>285</v>
      </c>
      <c r="N1305" s="16">
        <v>281</v>
      </c>
      <c r="O1305" s="16">
        <v>12.6</v>
      </c>
      <c r="P1305" s="16">
        <v>6.5</v>
      </c>
      <c r="Q1305" s="16">
        <v>8.3000000000000007</v>
      </c>
      <c r="R1305" s="10"/>
      <c r="S1305" s="10"/>
      <c r="T1305" s="18">
        <v>3.7</v>
      </c>
      <c r="U1305" s="18">
        <v>3.1</v>
      </c>
      <c r="X1305" s="10"/>
      <c r="AB1305" s="10"/>
      <c r="AC1305" s="10"/>
    </row>
    <row r="1306" spans="1:29" ht="15" hidden="1" customHeight="1" x14ac:dyDescent="0.25">
      <c r="A1306" t="s">
        <v>272</v>
      </c>
      <c r="B1306" s="221">
        <v>2</v>
      </c>
      <c r="C1306" s="225" t="s">
        <v>91</v>
      </c>
      <c r="D1306" s="225"/>
      <c r="E1306" s="225"/>
      <c r="F1306" t="s">
        <v>273</v>
      </c>
      <c r="H1306" s="10">
        <v>8</v>
      </c>
      <c r="I1306" s="5">
        <v>32</v>
      </c>
      <c r="L1306" s="16">
        <v>265</v>
      </c>
      <c r="M1306" s="16">
        <v>271</v>
      </c>
      <c r="N1306" s="16">
        <v>268</v>
      </c>
      <c r="O1306" s="16">
        <v>11.5</v>
      </c>
      <c r="P1306" s="16">
        <v>4.8</v>
      </c>
      <c r="Q1306" s="16">
        <v>7</v>
      </c>
      <c r="R1306" s="10"/>
      <c r="S1306" s="10"/>
      <c r="T1306" s="18">
        <v>3.7</v>
      </c>
      <c r="U1306" s="18">
        <v>5.2</v>
      </c>
      <c r="X1306" s="16"/>
      <c r="AB1306" s="10"/>
      <c r="AC1306" s="10"/>
    </row>
    <row r="1307" spans="1:29" ht="15" hidden="1" customHeight="1" x14ac:dyDescent="0.25">
      <c r="A1307" t="s">
        <v>272</v>
      </c>
      <c r="B1307" s="221">
        <v>2</v>
      </c>
      <c r="C1307" s="225" t="s">
        <v>91</v>
      </c>
      <c r="D1307" s="225"/>
      <c r="E1307" s="225"/>
      <c r="F1307" t="s">
        <v>273</v>
      </c>
      <c r="H1307" s="10">
        <v>8</v>
      </c>
      <c r="I1307" s="5">
        <v>36</v>
      </c>
      <c r="L1307" s="16">
        <v>265</v>
      </c>
      <c r="M1307" s="16">
        <v>267</v>
      </c>
      <c r="N1307" s="16">
        <v>266</v>
      </c>
      <c r="O1307" s="16">
        <v>11.8</v>
      </c>
      <c r="P1307" s="16">
        <v>4.3</v>
      </c>
      <c r="Q1307" s="16">
        <v>6.6</v>
      </c>
      <c r="R1307" s="10"/>
      <c r="S1307" s="10"/>
      <c r="T1307" s="18">
        <v>3.3000000000000003</v>
      </c>
      <c r="U1307" s="18">
        <v>5.0999999999999996</v>
      </c>
      <c r="X1307" s="16"/>
      <c r="AB1307" s="10"/>
      <c r="AC1307" s="10"/>
    </row>
    <row r="1308" spans="1:29" ht="15" hidden="1" customHeight="1" x14ac:dyDescent="0.25">
      <c r="A1308" t="s">
        <v>272</v>
      </c>
      <c r="B1308" s="221">
        <v>2</v>
      </c>
      <c r="C1308" s="225" t="s">
        <v>91</v>
      </c>
      <c r="D1308" s="225"/>
      <c r="E1308" s="225"/>
      <c r="F1308" t="s">
        <v>273</v>
      </c>
      <c r="H1308" s="10">
        <v>8</v>
      </c>
      <c r="I1308" s="5">
        <v>40</v>
      </c>
      <c r="L1308" s="16">
        <v>170</v>
      </c>
      <c r="M1308" s="16">
        <v>167</v>
      </c>
      <c r="N1308" s="16">
        <v>168.5</v>
      </c>
      <c r="O1308" s="16">
        <v>8.5</v>
      </c>
      <c r="P1308" s="16">
        <v>5.2</v>
      </c>
      <c r="Q1308" s="16">
        <v>5.2</v>
      </c>
      <c r="R1308" s="10"/>
      <c r="S1308" s="10"/>
      <c r="T1308" s="18">
        <v>1.9000000000000001</v>
      </c>
      <c r="U1308" s="18">
        <v>2.6</v>
      </c>
      <c r="X1308" s="16"/>
      <c r="AB1308" s="10"/>
      <c r="AC1308" s="10"/>
    </row>
    <row r="1309" spans="1:29" ht="15" hidden="1" customHeight="1" x14ac:dyDescent="0.25">
      <c r="A1309" t="s">
        <v>272</v>
      </c>
      <c r="B1309" s="221">
        <v>2</v>
      </c>
      <c r="C1309" s="225" t="s">
        <v>91</v>
      </c>
      <c r="D1309" s="225"/>
      <c r="E1309" s="225"/>
      <c r="F1309" t="s">
        <v>273</v>
      </c>
      <c r="H1309" s="10">
        <v>8</v>
      </c>
      <c r="I1309" s="5">
        <v>41</v>
      </c>
      <c r="L1309" s="16">
        <v>313</v>
      </c>
      <c r="M1309" s="16">
        <v>319</v>
      </c>
      <c r="N1309" s="16">
        <v>316</v>
      </c>
      <c r="O1309" s="16">
        <v>12.8</v>
      </c>
      <c r="P1309" s="16">
        <v>5.8</v>
      </c>
      <c r="Q1309" s="16">
        <v>5.8</v>
      </c>
      <c r="R1309" s="10"/>
      <c r="S1309" s="10"/>
      <c r="T1309" s="18">
        <v>4.7</v>
      </c>
      <c r="U1309" s="18">
        <v>5.2</v>
      </c>
      <c r="X1309" s="16"/>
      <c r="AB1309" s="10"/>
      <c r="AC1309" s="10"/>
    </row>
    <row r="1310" spans="1:29" ht="15" hidden="1" customHeight="1" x14ac:dyDescent="0.25">
      <c r="A1310" t="s">
        <v>272</v>
      </c>
      <c r="B1310" s="221">
        <v>2</v>
      </c>
      <c r="C1310" s="225" t="s">
        <v>91</v>
      </c>
      <c r="D1310" s="225"/>
      <c r="E1310" s="225"/>
      <c r="F1310" t="s">
        <v>273</v>
      </c>
      <c r="H1310" s="10">
        <v>8</v>
      </c>
      <c r="I1310" s="5">
        <v>44</v>
      </c>
      <c r="L1310" s="16">
        <v>264</v>
      </c>
      <c r="M1310" s="16">
        <v>275</v>
      </c>
      <c r="N1310" s="16">
        <v>269.5</v>
      </c>
      <c r="O1310" s="10"/>
      <c r="P1310" s="10"/>
      <c r="Q1310" s="10"/>
      <c r="R1310" s="10"/>
      <c r="S1310" s="10"/>
      <c r="T1310" s="18"/>
      <c r="U1310" s="18"/>
      <c r="X1310" s="10"/>
      <c r="AB1310" s="10"/>
      <c r="AC1310" s="10"/>
    </row>
    <row r="1311" spans="1:29" ht="15" hidden="1" customHeight="1" x14ac:dyDescent="0.25">
      <c r="A1311" t="s">
        <v>272</v>
      </c>
      <c r="B1311" s="221">
        <v>2</v>
      </c>
      <c r="C1311" s="225" t="s">
        <v>91</v>
      </c>
      <c r="D1311" s="225"/>
      <c r="E1311" s="225"/>
      <c r="F1311" t="s">
        <v>273</v>
      </c>
      <c r="H1311" s="10">
        <v>8</v>
      </c>
      <c r="I1311" s="5">
        <v>45</v>
      </c>
      <c r="L1311" s="16">
        <v>270</v>
      </c>
      <c r="M1311" s="16">
        <v>270</v>
      </c>
      <c r="N1311" s="16">
        <v>270</v>
      </c>
      <c r="O1311" s="10">
        <v>9.3000000000000007</v>
      </c>
      <c r="P1311" s="10">
        <v>5.5</v>
      </c>
      <c r="Q1311" s="10">
        <v>5.5</v>
      </c>
      <c r="R1311" s="10"/>
      <c r="S1311" s="10"/>
      <c r="T1311" s="18">
        <v>3.3000000000000003</v>
      </c>
      <c r="U1311" s="18">
        <v>3.5</v>
      </c>
      <c r="X1311" s="10"/>
      <c r="AB1311" s="10"/>
      <c r="AC1311" s="10"/>
    </row>
    <row r="1312" spans="1:29" ht="15" hidden="1" customHeight="1" x14ac:dyDescent="0.25">
      <c r="A1312" t="s">
        <v>272</v>
      </c>
      <c r="B1312" s="221">
        <v>2</v>
      </c>
      <c r="C1312" s="225" t="s">
        <v>91</v>
      </c>
      <c r="D1312" s="225"/>
      <c r="E1312" s="225"/>
      <c r="F1312" t="s">
        <v>273</v>
      </c>
      <c r="H1312" s="10">
        <v>8</v>
      </c>
      <c r="I1312" s="5">
        <v>52</v>
      </c>
      <c r="L1312" s="16">
        <v>190</v>
      </c>
      <c r="M1312" s="16">
        <v>186</v>
      </c>
      <c r="N1312" s="16">
        <v>188</v>
      </c>
      <c r="O1312" s="10">
        <v>9.5</v>
      </c>
      <c r="P1312" s="10">
        <v>4.5999999999999996</v>
      </c>
      <c r="Q1312" s="10">
        <v>6.3</v>
      </c>
      <c r="R1312" s="10"/>
      <c r="S1312" s="10">
        <v>50</v>
      </c>
      <c r="T1312" s="18">
        <v>2.5</v>
      </c>
      <c r="U1312" s="18">
        <v>2.7</v>
      </c>
      <c r="X1312" s="10"/>
      <c r="AB1312" s="10"/>
      <c r="AC1312" s="10"/>
    </row>
    <row r="1313" spans="1:29" ht="15" hidden="1" customHeight="1" x14ac:dyDescent="0.25">
      <c r="A1313" t="s">
        <v>272</v>
      </c>
      <c r="B1313" s="221">
        <v>2</v>
      </c>
      <c r="C1313" s="225" t="s">
        <v>91</v>
      </c>
      <c r="D1313" s="225"/>
      <c r="E1313" s="225"/>
      <c r="F1313" t="s">
        <v>273</v>
      </c>
      <c r="H1313" s="10">
        <v>8</v>
      </c>
      <c r="I1313" s="5">
        <v>56</v>
      </c>
      <c r="L1313" s="16">
        <v>289</v>
      </c>
      <c r="M1313" s="16">
        <v>300</v>
      </c>
      <c r="N1313" s="16">
        <v>294.5</v>
      </c>
      <c r="O1313" s="10">
        <v>11.5</v>
      </c>
      <c r="P1313" s="10">
        <v>4.2</v>
      </c>
      <c r="Q1313" s="10">
        <v>6.4</v>
      </c>
      <c r="R1313" s="10"/>
      <c r="S1313" s="10">
        <v>170</v>
      </c>
      <c r="T1313" s="18">
        <v>5.3</v>
      </c>
      <c r="U1313" s="18">
        <v>4.4000000000000004</v>
      </c>
      <c r="X1313" s="16" t="s">
        <v>96</v>
      </c>
      <c r="AB1313" s="10"/>
      <c r="AC1313" s="10"/>
    </row>
    <row r="1314" spans="1:29" ht="15" hidden="1" customHeight="1" x14ac:dyDescent="0.25">
      <c r="A1314" t="s">
        <v>272</v>
      </c>
      <c r="B1314" s="221">
        <v>2</v>
      </c>
      <c r="C1314" s="225" t="s">
        <v>91</v>
      </c>
      <c r="D1314" s="225"/>
      <c r="E1314" s="225"/>
      <c r="F1314" t="s">
        <v>273</v>
      </c>
      <c r="H1314" s="10">
        <v>8</v>
      </c>
      <c r="I1314" s="5">
        <v>59</v>
      </c>
      <c r="L1314" s="16">
        <v>183</v>
      </c>
      <c r="M1314" s="16">
        <v>170</v>
      </c>
      <c r="N1314" s="16">
        <v>176.5</v>
      </c>
      <c r="O1314" s="10">
        <v>9.1999999999999993</v>
      </c>
      <c r="P1314" s="10">
        <v>5.6</v>
      </c>
      <c r="Q1314" s="10">
        <v>5.6</v>
      </c>
      <c r="R1314" s="10"/>
      <c r="S1314" s="10"/>
      <c r="T1314" s="18">
        <v>2.1</v>
      </c>
      <c r="U1314" s="18">
        <v>2.1</v>
      </c>
      <c r="X1314" s="10"/>
      <c r="AB1314" s="10"/>
      <c r="AC1314" s="10"/>
    </row>
    <row r="1315" spans="1:29" ht="15" hidden="1" customHeight="1" x14ac:dyDescent="0.25">
      <c r="A1315" t="s">
        <v>272</v>
      </c>
      <c r="B1315" s="221">
        <v>2</v>
      </c>
      <c r="C1315" s="225" t="s">
        <v>91</v>
      </c>
      <c r="D1315" s="225"/>
      <c r="E1315" s="225"/>
      <c r="F1315" t="s">
        <v>273</v>
      </c>
      <c r="H1315" s="10">
        <v>8</v>
      </c>
      <c r="I1315" s="5">
        <v>62</v>
      </c>
      <c r="L1315" s="16">
        <v>255</v>
      </c>
      <c r="M1315" s="16">
        <v>255</v>
      </c>
      <c r="N1315" s="16">
        <v>255</v>
      </c>
      <c r="O1315" s="10"/>
      <c r="P1315" s="10"/>
      <c r="Q1315" s="10"/>
      <c r="R1315" s="10"/>
      <c r="S1315" s="10"/>
      <c r="T1315" s="18"/>
      <c r="U1315" s="18"/>
      <c r="X1315" s="10"/>
      <c r="AB1315" s="10"/>
      <c r="AC1315" s="10"/>
    </row>
    <row r="1316" spans="1:29" ht="15" hidden="1" customHeight="1" x14ac:dyDescent="0.25">
      <c r="A1316" t="s">
        <v>272</v>
      </c>
      <c r="B1316" s="221">
        <v>2</v>
      </c>
      <c r="C1316" s="225" t="s">
        <v>91</v>
      </c>
      <c r="D1316" s="225"/>
      <c r="E1316" s="225"/>
      <c r="F1316" t="s">
        <v>273</v>
      </c>
      <c r="H1316" s="10">
        <v>8</v>
      </c>
      <c r="I1316" s="5">
        <v>65</v>
      </c>
      <c r="L1316" s="16">
        <v>325</v>
      </c>
      <c r="M1316" s="16">
        <v>333</v>
      </c>
      <c r="N1316" s="16">
        <v>329</v>
      </c>
      <c r="O1316" s="10">
        <v>12.9</v>
      </c>
      <c r="P1316" s="10">
        <v>5.5</v>
      </c>
      <c r="Q1316" s="10">
        <v>6.8</v>
      </c>
      <c r="R1316" s="10"/>
      <c r="S1316" s="10">
        <v>150</v>
      </c>
      <c r="T1316" s="18">
        <v>4.5</v>
      </c>
      <c r="U1316" s="18">
        <v>4.7</v>
      </c>
      <c r="X1316" s="10"/>
      <c r="AB1316" s="10"/>
      <c r="AC1316" s="10"/>
    </row>
    <row r="1317" spans="1:29" ht="15" hidden="1" customHeight="1" x14ac:dyDescent="0.25">
      <c r="A1317" t="s">
        <v>272</v>
      </c>
      <c r="B1317" s="221">
        <v>2</v>
      </c>
      <c r="C1317" s="225" t="s">
        <v>91</v>
      </c>
      <c r="D1317" s="225"/>
      <c r="E1317" s="225"/>
      <c r="F1317" t="s">
        <v>273</v>
      </c>
      <c r="H1317" s="10">
        <v>8</v>
      </c>
      <c r="I1317" s="5">
        <v>66</v>
      </c>
      <c r="L1317" s="16">
        <v>273</v>
      </c>
      <c r="M1317" s="16">
        <v>272</v>
      </c>
      <c r="N1317" s="16">
        <v>272.5</v>
      </c>
      <c r="O1317" s="10">
        <v>11.3</v>
      </c>
      <c r="P1317" s="10">
        <v>5.9</v>
      </c>
      <c r="Q1317" s="10">
        <v>6.2</v>
      </c>
      <c r="R1317" s="10"/>
      <c r="S1317" s="10"/>
      <c r="T1317" s="18">
        <v>3.2</v>
      </c>
      <c r="U1317" s="18">
        <v>4.5</v>
      </c>
      <c r="X1317" s="10"/>
      <c r="AB1317" s="10"/>
      <c r="AC1317" s="10"/>
    </row>
    <row r="1318" spans="1:29" ht="15" hidden="1" customHeight="1" x14ac:dyDescent="0.25">
      <c r="A1318" t="s">
        <v>272</v>
      </c>
      <c r="B1318" s="221">
        <v>2</v>
      </c>
      <c r="C1318" s="225" t="s">
        <v>91</v>
      </c>
      <c r="D1318" s="225"/>
      <c r="E1318" s="225"/>
      <c r="F1318" t="s">
        <v>273</v>
      </c>
      <c r="H1318" s="10">
        <v>8</v>
      </c>
      <c r="I1318" s="5">
        <v>70</v>
      </c>
      <c r="L1318" s="16">
        <v>222</v>
      </c>
      <c r="M1318" s="16">
        <v>214</v>
      </c>
      <c r="N1318" s="16">
        <v>218</v>
      </c>
      <c r="O1318" s="10">
        <v>12.3</v>
      </c>
      <c r="P1318" s="10">
        <v>5.5</v>
      </c>
      <c r="Q1318" s="10">
        <v>6.5</v>
      </c>
      <c r="R1318" s="10"/>
      <c r="S1318" s="10">
        <v>70</v>
      </c>
      <c r="T1318" s="18">
        <v>2.2999999999999998</v>
      </c>
      <c r="U1318" s="18">
        <v>3.5</v>
      </c>
      <c r="X1318" s="10"/>
      <c r="AB1318" s="10"/>
      <c r="AC1318" s="10"/>
    </row>
    <row r="1319" spans="1:29" ht="15" hidden="1" customHeight="1" x14ac:dyDescent="0.25">
      <c r="A1319" t="s">
        <v>272</v>
      </c>
      <c r="B1319" s="221">
        <v>2</v>
      </c>
      <c r="C1319" s="225" t="s">
        <v>91</v>
      </c>
      <c r="D1319" s="225"/>
      <c r="E1319" s="225"/>
      <c r="F1319" t="s">
        <v>273</v>
      </c>
      <c r="H1319" s="10">
        <v>8</v>
      </c>
      <c r="I1319" s="5">
        <v>71</v>
      </c>
      <c r="L1319" s="16">
        <v>196</v>
      </c>
      <c r="M1319" s="16">
        <v>197</v>
      </c>
      <c r="N1319" s="16">
        <v>196.5</v>
      </c>
      <c r="O1319" s="10">
        <v>11</v>
      </c>
      <c r="P1319" s="10">
        <v>4.8</v>
      </c>
      <c r="Q1319" s="10">
        <v>4.8</v>
      </c>
      <c r="R1319" s="10"/>
      <c r="S1319" s="10">
        <v>60</v>
      </c>
      <c r="T1319" s="18">
        <v>3</v>
      </c>
      <c r="U1319" s="18">
        <v>3.7</v>
      </c>
      <c r="X1319" s="10"/>
      <c r="AB1319" s="10"/>
      <c r="AC1319" s="10"/>
    </row>
    <row r="1320" spans="1:29" ht="15" hidden="1" customHeight="1" x14ac:dyDescent="0.25">
      <c r="A1320" t="s">
        <v>272</v>
      </c>
      <c r="B1320" s="221">
        <v>2</v>
      </c>
      <c r="C1320" s="225" t="s">
        <v>91</v>
      </c>
      <c r="D1320" s="225"/>
      <c r="E1320" s="225"/>
      <c r="F1320" t="s">
        <v>273</v>
      </c>
      <c r="H1320" s="10">
        <v>8</v>
      </c>
      <c r="I1320" s="5">
        <v>75</v>
      </c>
      <c r="L1320" s="16">
        <v>251</v>
      </c>
      <c r="M1320" s="16">
        <v>245</v>
      </c>
      <c r="N1320" s="16">
        <v>248</v>
      </c>
      <c r="O1320" s="10">
        <v>10.199999999999999</v>
      </c>
      <c r="P1320" s="10">
        <v>4.9000000000000004</v>
      </c>
      <c r="Q1320" s="10">
        <v>5.6</v>
      </c>
      <c r="R1320" s="10"/>
      <c r="S1320" s="10"/>
      <c r="T1320" s="18">
        <v>3.2</v>
      </c>
      <c r="U1320" s="18">
        <v>3.7</v>
      </c>
      <c r="X1320" s="10"/>
      <c r="Y1320" s="10"/>
      <c r="Z1320" s="10"/>
      <c r="AB1320" s="10"/>
      <c r="AC1320" s="10"/>
    </row>
    <row r="1321" spans="1:29" ht="15" hidden="1" customHeight="1" x14ac:dyDescent="0.25">
      <c r="A1321" t="s">
        <v>272</v>
      </c>
      <c r="B1321" s="221">
        <v>2</v>
      </c>
      <c r="C1321" s="225" t="s">
        <v>91</v>
      </c>
      <c r="D1321" s="225"/>
      <c r="E1321" s="225"/>
      <c r="F1321" t="s">
        <v>273</v>
      </c>
      <c r="H1321" s="10">
        <v>8</v>
      </c>
      <c r="I1321" s="5">
        <v>76</v>
      </c>
      <c r="L1321" s="16">
        <v>260</v>
      </c>
      <c r="M1321" s="16">
        <v>247</v>
      </c>
      <c r="N1321" s="16">
        <v>253.5</v>
      </c>
      <c r="O1321" s="10"/>
      <c r="P1321" s="10"/>
      <c r="Q1321" s="10"/>
      <c r="R1321" s="10"/>
      <c r="S1321" s="10"/>
      <c r="T1321" s="18"/>
      <c r="U1321" s="18"/>
      <c r="X1321" s="10"/>
      <c r="Y1321" s="10"/>
      <c r="Z1321" s="10"/>
      <c r="AB1321" s="10"/>
      <c r="AC1321" s="10"/>
    </row>
    <row r="1322" spans="1:29" ht="15" hidden="1" customHeight="1" x14ac:dyDescent="0.25">
      <c r="A1322" t="s">
        <v>272</v>
      </c>
      <c r="B1322" s="221">
        <v>2</v>
      </c>
      <c r="C1322" s="225" t="s">
        <v>91</v>
      </c>
      <c r="D1322" s="225"/>
      <c r="E1322" s="225"/>
      <c r="F1322" t="s">
        <v>273</v>
      </c>
      <c r="H1322" s="10">
        <v>8</v>
      </c>
      <c r="I1322" s="5">
        <v>78</v>
      </c>
      <c r="L1322" s="16">
        <v>260</v>
      </c>
      <c r="M1322" s="16">
        <v>269</v>
      </c>
      <c r="N1322" s="16">
        <v>264.5</v>
      </c>
      <c r="O1322" s="10">
        <v>12</v>
      </c>
      <c r="P1322" s="10">
        <v>6.2</v>
      </c>
      <c r="Q1322" s="10">
        <v>6.9</v>
      </c>
      <c r="R1322" s="10"/>
      <c r="S1322" s="10">
        <v>40</v>
      </c>
      <c r="T1322" s="18">
        <v>3.4</v>
      </c>
      <c r="U1322" s="18">
        <v>3.6</v>
      </c>
      <c r="X1322" s="10"/>
      <c r="Y1322" s="10"/>
      <c r="Z1322" s="10"/>
      <c r="AB1322" s="10"/>
      <c r="AC1322" s="10"/>
    </row>
    <row r="1323" spans="1:29" ht="15" hidden="1" customHeight="1" x14ac:dyDescent="0.25">
      <c r="A1323" t="s">
        <v>272</v>
      </c>
      <c r="B1323" s="221">
        <v>2</v>
      </c>
      <c r="C1323" s="225" t="s">
        <v>91</v>
      </c>
      <c r="D1323" s="225"/>
      <c r="E1323" s="225"/>
      <c r="F1323" t="s">
        <v>273</v>
      </c>
      <c r="H1323" s="10">
        <v>8</v>
      </c>
      <c r="I1323" s="5">
        <v>80</v>
      </c>
      <c r="L1323" s="16">
        <v>230</v>
      </c>
      <c r="M1323" s="16">
        <v>226</v>
      </c>
      <c r="N1323" s="16">
        <v>228</v>
      </c>
      <c r="O1323" s="10">
        <v>11.1</v>
      </c>
      <c r="P1323" s="10">
        <v>5.7</v>
      </c>
      <c r="Q1323" s="10">
        <v>6.6</v>
      </c>
      <c r="R1323" s="10"/>
      <c r="S1323" s="10"/>
      <c r="T1323" s="18">
        <v>3.5</v>
      </c>
      <c r="U1323" s="18">
        <v>4.0999999999999996</v>
      </c>
      <c r="X1323" s="10"/>
      <c r="Y1323" s="10"/>
      <c r="Z1323" s="10"/>
      <c r="AB1323" s="10"/>
      <c r="AC1323" s="10"/>
    </row>
    <row r="1324" spans="1:29" ht="15" hidden="1" customHeight="1" x14ac:dyDescent="0.25">
      <c r="A1324" t="s">
        <v>272</v>
      </c>
      <c r="B1324" s="221">
        <v>2</v>
      </c>
      <c r="C1324" s="225" t="s">
        <v>91</v>
      </c>
      <c r="D1324" s="225"/>
      <c r="E1324" s="225"/>
      <c r="F1324" t="s">
        <v>273</v>
      </c>
      <c r="H1324" s="10">
        <v>8</v>
      </c>
      <c r="I1324" s="5">
        <v>83</v>
      </c>
      <c r="L1324" s="16">
        <v>314</v>
      </c>
      <c r="M1324" s="16">
        <v>305</v>
      </c>
      <c r="N1324" s="16">
        <v>309.5</v>
      </c>
      <c r="O1324" s="10">
        <v>12.6</v>
      </c>
      <c r="P1324" s="10">
        <v>6</v>
      </c>
      <c r="Q1324" s="10">
        <v>8.3000000000000007</v>
      </c>
      <c r="R1324" s="10"/>
      <c r="S1324" s="10"/>
      <c r="T1324" s="18">
        <v>3.8000000000000003</v>
      </c>
      <c r="U1324" s="18">
        <v>4.2</v>
      </c>
      <c r="X1324" s="10"/>
      <c r="Y1324" s="10"/>
      <c r="Z1324" s="10"/>
      <c r="AB1324" s="10"/>
      <c r="AC1324" s="10"/>
    </row>
    <row r="1325" spans="1:29" ht="15" hidden="1" customHeight="1" x14ac:dyDescent="0.25">
      <c r="A1325" t="s">
        <v>272</v>
      </c>
      <c r="B1325" s="221">
        <v>2</v>
      </c>
      <c r="C1325" s="225" t="s">
        <v>91</v>
      </c>
      <c r="D1325" s="225"/>
      <c r="E1325" s="225"/>
      <c r="F1325" t="s">
        <v>273</v>
      </c>
      <c r="H1325" s="10">
        <v>8</v>
      </c>
      <c r="I1325" s="5">
        <v>85</v>
      </c>
      <c r="L1325" s="16">
        <v>218</v>
      </c>
      <c r="M1325" s="16">
        <v>218</v>
      </c>
      <c r="N1325" s="16">
        <v>218</v>
      </c>
      <c r="O1325" s="10">
        <v>10.6</v>
      </c>
      <c r="P1325" s="10">
        <v>5.9</v>
      </c>
      <c r="Q1325" s="10">
        <v>5.9</v>
      </c>
      <c r="R1325" s="10"/>
      <c r="S1325" s="10"/>
      <c r="T1325" s="18">
        <v>2.4</v>
      </c>
      <c r="U1325" s="18">
        <v>2.4</v>
      </c>
      <c r="X1325" s="10"/>
      <c r="Y1325" s="10"/>
      <c r="Z1325" s="10"/>
      <c r="AB1325" s="10"/>
      <c r="AC1325" s="10"/>
    </row>
    <row r="1326" spans="1:29" ht="15" hidden="1" customHeight="1" x14ac:dyDescent="0.25">
      <c r="A1326" t="s">
        <v>272</v>
      </c>
      <c r="B1326" s="221">
        <v>2</v>
      </c>
      <c r="C1326" s="225" t="s">
        <v>91</v>
      </c>
      <c r="D1326" s="225"/>
      <c r="E1326" s="225"/>
      <c r="F1326" t="s">
        <v>273</v>
      </c>
      <c r="H1326" s="10">
        <v>8</v>
      </c>
      <c r="I1326" s="5">
        <v>86</v>
      </c>
      <c r="L1326" s="16">
        <v>254</v>
      </c>
      <c r="M1326" s="16">
        <v>257</v>
      </c>
      <c r="N1326" s="16">
        <v>255.5</v>
      </c>
      <c r="O1326" s="10">
        <v>11.4</v>
      </c>
      <c r="P1326" s="10">
        <v>5.5</v>
      </c>
      <c r="Q1326" s="10">
        <v>7</v>
      </c>
      <c r="R1326" s="10"/>
      <c r="S1326" s="10"/>
      <c r="T1326" s="18">
        <v>3.1</v>
      </c>
      <c r="U1326" s="18">
        <v>4.4000000000000004</v>
      </c>
      <c r="X1326" s="10"/>
      <c r="Y1326" s="10"/>
      <c r="Z1326" s="10"/>
      <c r="AB1326" s="10"/>
      <c r="AC1326" s="10"/>
    </row>
    <row r="1327" spans="1:29" ht="15" hidden="1" customHeight="1" x14ac:dyDescent="0.25">
      <c r="A1327" t="s">
        <v>272</v>
      </c>
      <c r="B1327" s="221">
        <v>2</v>
      </c>
      <c r="C1327" s="225" t="s">
        <v>274</v>
      </c>
      <c r="D1327" s="225"/>
      <c r="E1327" s="225"/>
      <c r="F1327" t="s">
        <v>273</v>
      </c>
      <c r="H1327" s="10">
        <v>9</v>
      </c>
      <c r="I1327" s="5">
        <v>2</v>
      </c>
      <c r="L1327" s="16">
        <v>190</v>
      </c>
      <c r="M1327" s="16">
        <v>190</v>
      </c>
      <c r="N1327" s="16">
        <v>190</v>
      </c>
      <c r="O1327" s="10">
        <v>9.9</v>
      </c>
      <c r="P1327" s="10">
        <v>6.5</v>
      </c>
      <c r="Q1327" s="10">
        <v>7.2</v>
      </c>
      <c r="R1327" s="10"/>
      <c r="S1327" s="10"/>
      <c r="T1327" s="18">
        <v>0.9</v>
      </c>
      <c r="U1327" s="18">
        <v>2.2999999999999998</v>
      </c>
      <c r="X1327" s="16"/>
      <c r="Y1327" s="10"/>
      <c r="Z1327" s="10"/>
      <c r="AB1327" s="10"/>
      <c r="AC1327" s="10"/>
    </row>
    <row r="1328" spans="1:29" ht="15" hidden="1" customHeight="1" x14ac:dyDescent="0.25">
      <c r="A1328" t="s">
        <v>272</v>
      </c>
      <c r="B1328" s="221">
        <v>2</v>
      </c>
      <c r="C1328" s="225" t="s">
        <v>274</v>
      </c>
      <c r="D1328" s="225"/>
      <c r="E1328" s="225"/>
      <c r="F1328" t="s">
        <v>273</v>
      </c>
      <c r="H1328" s="10">
        <v>9</v>
      </c>
      <c r="I1328" s="5">
        <v>3</v>
      </c>
      <c r="L1328" s="16">
        <v>180</v>
      </c>
      <c r="M1328" s="16">
        <v>180</v>
      </c>
      <c r="N1328" s="16">
        <v>180</v>
      </c>
      <c r="O1328" s="10"/>
      <c r="P1328" s="10"/>
      <c r="Q1328" s="10"/>
      <c r="R1328" s="10"/>
      <c r="S1328" s="10"/>
      <c r="T1328" s="18"/>
      <c r="U1328" s="18"/>
      <c r="X1328" s="16"/>
      <c r="Y1328" s="10"/>
      <c r="Z1328" s="10"/>
      <c r="AB1328" s="10"/>
      <c r="AC1328" s="10"/>
    </row>
    <row r="1329" spans="1:29" ht="15" hidden="1" customHeight="1" x14ac:dyDescent="0.25">
      <c r="A1329" t="s">
        <v>272</v>
      </c>
      <c r="B1329" s="221">
        <v>2</v>
      </c>
      <c r="C1329" s="225" t="s">
        <v>274</v>
      </c>
      <c r="D1329" s="225"/>
      <c r="E1329" s="225"/>
      <c r="F1329" t="s">
        <v>273</v>
      </c>
      <c r="H1329" s="10">
        <v>9</v>
      </c>
      <c r="I1329" s="5">
        <v>5</v>
      </c>
      <c r="L1329" s="16">
        <v>275</v>
      </c>
      <c r="M1329" s="16">
        <v>280</v>
      </c>
      <c r="N1329" s="16">
        <v>277.5</v>
      </c>
      <c r="O1329" s="10">
        <v>10.1</v>
      </c>
      <c r="P1329" s="10">
        <v>5.8</v>
      </c>
      <c r="Q1329" s="10">
        <v>5.8</v>
      </c>
      <c r="R1329" s="10"/>
      <c r="S1329" s="10"/>
      <c r="T1329" s="18">
        <v>2.4</v>
      </c>
      <c r="U1329" s="18">
        <v>3.7</v>
      </c>
      <c r="X1329" s="16"/>
      <c r="Y1329" s="10"/>
      <c r="Z1329" s="10"/>
      <c r="AB1329" s="10"/>
      <c r="AC1329" s="10"/>
    </row>
    <row r="1330" spans="1:29" ht="15" hidden="1" customHeight="1" x14ac:dyDescent="0.25">
      <c r="A1330" t="s">
        <v>272</v>
      </c>
      <c r="B1330" s="221">
        <v>2</v>
      </c>
      <c r="C1330" s="225" t="s">
        <v>274</v>
      </c>
      <c r="D1330" s="225"/>
      <c r="E1330" s="225"/>
      <c r="F1330" t="s">
        <v>273</v>
      </c>
      <c r="H1330" s="10">
        <v>9</v>
      </c>
      <c r="I1330" s="5">
        <v>7</v>
      </c>
      <c r="L1330" s="16">
        <v>290</v>
      </c>
      <c r="M1330" s="16">
        <v>297</v>
      </c>
      <c r="N1330" s="16">
        <v>293.5</v>
      </c>
      <c r="O1330" s="10">
        <v>11.2</v>
      </c>
      <c r="P1330" s="10">
        <v>5.6</v>
      </c>
      <c r="Q1330" s="10">
        <v>7</v>
      </c>
      <c r="R1330" s="10"/>
      <c r="S1330" s="10"/>
      <c r="T1330" s="18">
        <v>3.6</v>
      </c>
      <c r="U1330" s="18">
        <v>3.5</v>
      </c>
      <c r="X1330" s="16"/>
      <c r="Y1330" s="10"/>
      <c r="Z1330" s="10"/>
      <c r="AB1330" s="10"/>
      <c r="AC1330" s="10"/>
    </row>
    <row r="1331" spans="1:29" ht="15" hidden="1" customHeight="1" x14ac:dyDescent="0.25">
      <c r="A1331" t="s">
        <v>272</v>
      </c>
      <c r="B1331" s="221">
        <v>2</v>
      </c>
      <c r="C1331" s="225" t="s">
        <v>274</v>
      </c>
      <c r="D1331" s="225"/>
      <c r="E1331" s="225"/>
      <c r="F1331" t="s">
        <v>273</v>
      </c>
      <c r="H1331" s="10">
        <v>9</v>
      </c>
      <c r="I1331" s="5">
        <v>8</v>
      </c>
      <c r="L1331" s="16">
        <v>286</v>
      </c>
      <c r="M1331" s="16">
        <v>284</v>
      </c>
      <c r="N1331" s="16">
        <v>285</v>
      </c>
      <c r="O1331" s="10">
        <v>11.1</v>
      </c>
      <c r="P1331" s="10">
        <v>3.1</v>
      </c>
      <c r="Q1331" s="10">
        <v>4.8</v>
      </c>
      <c r="R1331" s="10"/>
      <c r="S1331" s="10"/>
      <c r="T1331" s="18">
        <v>3.4</v>
      </c>
      <c r="U1331" s="18">
        <v>3.5</v>
      </c>
      <c r="X1331" s="16"/>
      <c r="Y1331" s="10"/>
      <c r="Z1331" s="10"/>
      <c r="AB1331" s="10"/>
      <c r="AC1331" s="10"/>
    </row>
    <row r="1332" spans="1:29" ht="15" hidden="1" customHeight="1" x14ac:dyDescent="0.25">
      <c r="A1332" t="s">
        <v>272</v>
      </c>
      <c r="B1332" s="221">
        <v>2</v>
      </c>
      <c r="C1332" s="225" t="s">
        <v>274</v>
      </c>
      <c r="D1332" s="225"/>
      <c r="E1332" s="225"/>
      <c r="F1332" t="s">
        <v>273</v>
      </c>
      <c r="H1332" s="10">
        <v>9</v>
      </c>
      <c r="I1332" s="5">
        <v>9</v>
      </c>
      <c r="L1332" s="16">
        <v>200</v>
      </c>
      <c r="M1332" s="16">
        <v>201</v>
      </c>
      <c r="N1332" s="16">
        <v>200.5</v>
      </c>
      <c r="O1332" s="10">
        <v>10</v>
      </c>
      <c r="P1332" s="10">
        <v>5.2</v>
      </c>
      <c r="Q1332" s="10">
        <v>6.9</v>
      </c>
      <c r="R1332" s="10"/>
      <c r="S1332" s="10"/>
      <c r="T1332" s="18">
        <v>1.6</v>
      </c>
      <c r="U1332" s="18">
        <v>2.6</v>
      </c>
      <c r="X1332" s="16"/>
      <c r="Y1332" s="10"/>
      <c r="Z1332" s="10"/>
      <c r="AB1332" s="10"/>
      <c r="AC1332" s="10"/>
    </row>
    <row r="1333" spans="1:29" ht="15" hidden="1" customHeight="1" x14ac:dyDescent="0.25">
      <c r="A1333" t="s">
        <v>272</v>
      </c>
      <c r="B1333" s="221">
        <v>2</v>
      </c>
      <c r="C1333" s="225" t="s">
        <v>274</v>
      </c>
      <c r="D1333" s="225"/>
      <c r="E1333" s="225"/>
      <c r="F1333" t="s">
        <v>273</v>
      </c>
      <c r="H1333" s="10">
        <v>9</v>
      </c>
      <c r="I1333" s="5">
        <v>13</v>
      </c>
      <c r="L1333" s="16">
        <v>237</v>
      </c>
      <c r="M1333" s="16">
        <v>235</v>
      </c>
      <c r="N1333" s="16">
        <v>236</v>
      </c>
      <c r="O1333" s="10">
        <v>9.4</v>
      </c>
      <c r="P1333" s="10">
        <v>4.7</v>
      </c>
      <c r="Q1333" s="10">
        <v>5.6</v>
      </c>
      <c r="R1333" s="10"/>
      <c r="S1333" s="10"/>
      <c r="T1333" s="18">
        <v>2.9</v>
      </c>
      <c r="U1333" s="18">
        <v>3.7</v>
      </c>
      <c r="X1333" s="16"/>
      <c r="Y1333" s="10"/>
      <c r="Z1333" s="10"/>
      <c r="AB1333" s="10"/>
      <c r="AC1333" s="10"/>
    </row>
    <row r="1334" spans="1:29" ht="15" hidden="1" customHeight="1" x14ac:dyDescent="0.25">
      <c r="A1334" t="s">
        <v>272</v>
      </c>
      <c r="B1334" s="221">
        <v>2</v>
      </c>
      <c r="C1334" s="225" t="s">
        <v>274</v>
      </c>
      <c r="D1334" s="225"/>
      <c r="E1334" s="225"/>
      <c r="F1334" t="s">
        <v>273</v>
      </c>
      <c r="H1334" s="10">
        <v>9</v>
      </c>
      <c r="I1334" s="5">
        <v>15</v>
      </c>
      <c r="L1334" s="16">
        <v>225</v>
      </c>
      <c r="M1334" s="16">
        <v>211</v>
      </c>
      <c r="N1334" s="16">
        <v>218</v>
      </c>
      <c r="O1334" s="10">
        <v>10.1</v>
      </c>
      <c r="P1334" s="10">
        <v>4.2</v>
      </c>
      <c r="Q1334" s="10">
        <v>4.9000000000000004</v>
      </c>
      <c r="R1334" s="10"/>
      <c r="S1334" s="10"/>
      <c r="T1334" s="18">
        <v>2.9</v>
      </c>
      <c r="U1334" s="18">
        <v>3.9</v>
      </c>
      <c r="X1334" s="16"/>
      <c r="Y1334" s="10"/>
      <c r="Z1334" s="10"/>
      <c r="AB1334" s="10"/>
      <c r="AC1334" s="10"/>
    </row>
    <row r="1335" spans="1:29" ht="15" hidden="1" customHeight="1" x14ac:dyDescent="0.25">
      <c r="A1335" t="s">
        <v>272</v>
      </c>
      <c r="B1335" s="221">
        <v>2</v>
      </c>
      <c r="C1335" s="225" t="s">
        <v>274</v>
      </c>
      <c r="D1335" s="225"/>
      <c r="E1335" s="225"/>
      <c r="F1335" t="s">
        <v>273</v>
      </c>
      <c r="H1335" s="10">
        <v>9</v>
      </c>
      <c r="I1335" s="5">
        <v>17</v>
      </c>
      <c r="L1335" s="16">
        <v>262</v>
      </c>
      <c r="M1335" s="16">
        <v>274</v>
      </c>
      <c r="N1335" s="16">
        <v>268</v>
      </c>
      <c r="O1335" s="10">
        <v>10.8</v>
      </c>
      <c r="P1335" s="10">
        <v>5.0999999999999996</v>
      </c>
      <c r="Q1335" s="10">
        <v>5.8</v>
      </c>
      <c r="R1335" s="10"/>
      <c r="S1335" s="10"/>
      <c r="T1335" s="18">
        <v>2.7</v>
      </c>
      <c r="U1335" s="18">
        <v>3.6</v>
      </c>
      <c r="X1335" s="16"/>
      <c r="Y1335" s="10"/>
      <c r="Z1335" s="10"/>
      <c r="AB1335" s="10"/>
      <c r="AC1335" s="10"/>
    </row>
    <row r="1336" spans="1:29" ht="15" hidden="1" customHeight="1" x14ac:dyDescent="0.25">
      <c r="A1336" t="s">
        <v>272</v>
      </c>
      <c r="B1336" s="221">
        <v>2</v>
      </c>
      <c r="C1336" s="225" t="s">
        <v>274</v>
      </c>
      <c r="D1336" s="225"/>
      <c r="E1336" s="225"/>
      <c r="F1336" t="s">
        <v>273</v>
      </c>
      <c r="H1336" s="10">
        <v>9</v>
      </c>
      <c r="I1336" s="5">
        <v>19</v>
      </c>
      <c r="L1336" s="16">
        <v>217</v>
      </c>
      <c r="M1336" s="16">
        <v>210</v>
      </c>
      <c r="N1336" s="16">
        <v>213.5</v>
      </c>
      <c r="O1336" s="10"/>
      <c r="P1336" s="10"/>
      <c r="Q1336" s="10"/>
      <c r="R1336" s="10"/>
      <c r="S1336" s="10"/>
      <c r="T1336" s="18"/>
      <c r="U1336" s="18"/>
      <c r="X1336" s="16"/>
      <c r="AB1336" s="10"/>
      <c r="AC1336" s="10"/>
    </row>
    <row r="1337" spans="1:29" ht="15" hidden="1" customHeight="1" x14ac:dyDescent="0.25">
      <c r="A1337" t="s">
        <v>272</v>
      </c>
      <c r="B1337" s="221">
        <v>2</v>
      </c>
      <c r="C1337" s="225" t="s">
        <v>274</v>
      </c>
      <c r="D1337" s="225"/>
      <c r="E1337" s="225"/>
      <c r="F1337" t="s">
        <v>273</v>
      </c>
      <c r="H1337" s="10">
        <v>9</v>
      </c>
      <c r="I1337" s="5">
        <v>20</v>
      </c>
      <c r="L1337" s="16">
        <v>167</v>
      </c>
      <c r="M1337" s="16">
        <v>167</v>
      </c>
      <c r="N1337" s="16">
        <v>167</v>
      </c>
      <c r="O1337" s="10">
        <v>11.1</v>
      </c>
      <c r="P1337" s="10">
        <v>5.4</v>
      </c>
      <c r="Q1337" s="10">
        <v>7.4</v>
      </c>
      <c r="R1337" s="10"/>
      <c r="S1337" s="10"/>
      <c r="T1337" s="18">
        <v>2.6</v>
      </c>
      <c r="U1337" s="18">
        <v>1.7</v>
      </c>
      <c r="X1337" s="16"/>
      <c r="AB1337" s="10"/>
      <c r="AC1337" s="10"/>
    </row>
    <row r="1338" spans="1:29" ht="15" hidden="1" customHeight="1" x14ac:dyDescent="0.25">
      <c r="A1338" t="s">
        <v>272</v>
      </c>
      <c r="B1338" s="221">
        <v>2</v>
      </c>
      <c r="C1338" s="225" t="s">
        <v>274</v>
      </c>
      <c r="D1338" s="225"/>
      <c r="E1338" s="225"/>
      <c r="F1338" t="s">
        <v>273</v>
      </c>
      <c r="H1338" s="10">
        <v>9</v>
      </c>
      <c r="I1338" s="5">
        <v>21</v>
      </c>
      <c r="L1338" s="16">
        <v>346</v>
      </c>
      <c r="M1338" s="16">
        <v>340</v>
      </c>
      <c r="N1338" s="16">
        <v>343</v>
      </c>
      <c r="O1338" s="10">
        <v>12.9</v>
      </c>
      <c r="P1338" s="10">
        <v>5.5</v>
      </c>
      <c r="Q1338" s="10">
        <v>6.4</v>
      </c>
      <c r="R1338" s="10"/>
      <c r="S1338" s="10"/>
      <c r="T1338" s="18">
        <v>4.0999999999999996</v>
      </c>
      <c r="U1338" s="18">
        <v>6.1000000000000005</v>
      </c>
      <c r="X1338" s="16"/>
      <c r="AB1338" s="10"/>
      <c r="AC1338" s="10"/>
    </row>
    <row r="1339" spans="1:29" ht="15" hidden="1" customHeight="1" x14ac:dyDescent="0.25">
      <c r="A1339" t="s">
        <v>272</v>
      </c>
      <c r="B1339" s="221">
        <v>2</v>
      </c>
      <c r="C1339" s="225" t="s">
        <v>274</v>
      </c>
      <c r="D1339" s="225"/>
      <c r="E1339" s="225"/>
      <c r="F1339" t="s">
        <v>273</v>
      </c>
      <c r="H1339" s="10">
        <v>9</v>
      </c>
      <c r="I1339" s="5">
        <v>23</v>
      </c>
      <c r="L1339" s="16">
        <v>235</v>
      </c>
      <c r="M1339" s="16">
        <v>240</v>
      </c>
      <c r="N1339" s="16">
        <v>237.5</v>
      </c>
      <c r="O1339" s="10">
        <v>11.8</v>
      </c>
      <c r="P1339" s="10">
        <v>4.7</v>
      </c>
      <c r="Q1339" s="10">
        <v>5.8</v>
      </c>
      <c r="R1339" s="10"/>
      <c r="S1339" s="10"/>
      <c r="T1339" s="18">
        <v>3.5</v>
      </c>
      <c r="U1339" s="18">
        <v>5.4</v>
      </c>
      <c r="X1339" s="16"/>
      <c r="AB1339" s="10"/>
      <c r="AC1339" s="10"/>
    </row>
    <row r="1340" spans="1:29" ht="15" hidden="1" customHeight="1" x14ac:dyDescent="0.25">
      <c r="A1340" t="s">
        <v>272</v>
      </c>
      <c r="B1340" s="221">
        <v>2</v>
      </c>
      <c r="C1340" s="225" t="s">
        <v>274</v>
      </c>
      <c r="D1340" s="225"/>
      <c r="E1340" s="225"/>
      <c r="F1340" t="s">
        <v>273</v>
      </c>
      <c r="H1340" s="10">
        <v>9</v>
      </c>
      <c r="I1340" s="5">
        <v>24</v>
      </c>
      <c r="L1340" s="16">
        <v>232</v>
      </c>
      <c r="M1340" s="16">
        <v>222</v>
      </c>
      <c r="N1340" s="16">
        <v>227</v>
      </c>
      <c r="O1340" s="10"/>
      <c r="P1340" s="10"/>
      <c r="Q1340" s="10"/>
      <c r="R1340" s="10"/>
      <c r="S1340" s="10"/>
      <c r="T1340" s="18"/>
      <c r="U1340" s="18"/>
      <c r="X1340" s="16"/>
      <c r="AB1340" s="10"/>
      <c r="AC1340" s="10"/>
    </row>
    <row r="1341" spans="1:29" ht="15" hidden="1" customHeight="1" x14ac:dyDescent="0.25">
      <c r="A1341" t="s">
        <v>272</v>
      </c>
      <c r="B1341" s="221">
        <v>2</v>
      </c>
      <c r="C1341" s="225" t="s">
        <v>274</v>
      </c>
      <c r="D1341" s="225"/>
      <c r="E1341" s="225"/>
      <c r="F1341" t="s">
        <v>273</v>
      </c>
      <c r="H1341" s="10">
        <v>9</v>
      </c>
      <c r="I1341" s="5">
        <v>26</v>
      </c>
      <c r="L1341" s="16">
        <v>280</v>
      </c>
      <c r="M1341" s="16">
        <v>290</v>
      </c>
      <c r="N1341" s="16">
        <v>285</v>
      </c>
      <c r="O1341" s="10">
        <v>11.6</v>
      </c>
      <c r="P1341" s="10">
        <v>5.7</v>
      </c>
      <c r="Q1341" s="10">
        <v>6.3</v>
      </c>
      <c r="R1341" s="10"/>
      <c r="S1341" s="10"/>
      <c r="T1341" s="18">
        <v>3.5</v>
      </c>
      <c r="U1341" s="18">
        <v>4.2</v>
      </c>
      <c r="X1341" s="16"/>
      <c r="AB1341" s="10"/>
      <c r="AC1341" s="10"/>
    </row>
    <row r="1342" spans="1:29" ht="15" hidden="1" customHeight="1" x14ac:dyDescent="0.25">
      <c r="A1342" t="s">
        <v>272</v>
      </c>
      <c r="B1342" s="221">
        <v>2</v>
      </c>
      <c r="C1342" s="225" t="s">
        <v>274</v>
      </c>
      <c r="D1342" s="225"/>
      <c r="E1342" s="225"/>
      <c r="F1342" t="s">
        <v>273</v>
      </c>
      <c r="H1342" s="10">
        <v>9</v>
      </c>
      <c r="I1342" s="5">
        <v>27</v>
      </c>
      <c r="L1342" s="16">
        <v>190</v>
      </c>
      <c r="M1342" s="16">
        <v>185</v>
      </c>
      <c r="N1342" s="16">
        <v>187.5</v>
      </c>
      <c r="O1342" s="10"/>
      <c r="P1342" s="10"/>
      <c r="Q1342" s="10"/>
      <c r="R1342" s="10"/>
      <c r="S1342" s="10"/>
      <c r="T1342" s="18"/>
      <c r="U1342" s="18"/>
      <c r="X1342" s="16"/>
      <c r="AB1342" s="10"/>
      <c r="AC1342" s="10"/>
    </row>
    <row r="1343" spans="1:29" ht="15" hidden="1" customHeight="1" x14ac:dyDescent="0.25">
      <c r="A1343" t="s">
        <v>272</v>
      </c>
      <c r="B1343" s="221">
        <v>2</v>
      </c>
      <c r="C1343" s="225" t="s">
        <v>274</v>
      </c>
      <c r="D1343" s="225"/>
      <c r="E1343" s="225"/>
      <c r="F1343" t="s">
        <v>273</v>
      </c>
      <c r="H1343" s="10">
        <v>9</v>
      </c>
      <c r="I1343" s="5">
        <v>28</v>
      </c>
      <c r="L1343" s="16">
        <v>238</v>
      </c>
      <c r="M1343" s="16">
        <v>230</v>
      </c>
      <c r="N1343" s="16">
        <v>234</v>
      </c>
      <c r="O1343" s="10">
        <v>11.5</v>
      </c>
      <c r="P1343" s="10">
        <v>5</v>
      </c>
      <c r="Q1343" s="10">
        <v>6.2</v>
      </c>
      <c r="R1343" s="10"/>
      <c r="S1343" s="10"/>
      <c r="T1343" s="18">
        <v>2.1</v>
      </c>
      <c r="U1343" s="18">
        <v>3.2</v>
      </c>
      <c r="X1343" s="16"/>
      <c r="AB1343" s="10"/>
      <c r="AC1343" s="10"/>
    </row>
    <row r="1344" spans="1:29" ht="15" hidden="1" customHeight="1" x14ac:dyDescent="0.25">
      <c r="A1344" t="s">
        <v>272</v>
      </c>
      <c r="B1344" s="221">
        <v>2</v>
      </c>
      <c r="C1344" s="225" t="s">
        <v>274</v>
      </c>
      <c r="D1344" s="225"/>
      <c r="E1344" s="225"/>
      <c r="F1344" t="s">
        <v>273</v>
      </c>
      <c r="H1344" s="10">
        <v>9</v>
      </c>
      <c r="I1344" s="5">
        <v>29</v>
      </c>
      <c r="L1344" s="16">
        <v>244</v>
      </c>
      <c r="M1344" s="16">
        <v>242</v>
      </c>
      <c r="N1344" s="16">
        <v>243</v>
      </c>
      <c r="O1344" s="10"/>
      <c r="P1344" s="10"/>
      <c r="Q1344" s="10"/>
      <c r="R1344" s="10"/>
      <c r="S1344" s="10"/>
      <c r="T1344" s="18"/>
      <c r="U1344" s="18"/>
      <c r="X1344" s="16" t="s">
        <v>96</v>
      </c>
      <c r="AB1344" s="10"/>
      <c r="AC1344" s="10"/>
    </row>
    <row r="1345" spans="1:29" ht="15" hidden="1" customHeight="1" x14ac:dyDescent="0.25">
      <c r="A1345" t="s">
        <v>272</v>
      </c>
      <c r="B1345" s="221">
        <v>2</v>
      </c>
      <c r="C1345" s="225" t="s">
        <v>274</v>
      </c>
      <c r="D1345" s="225"/>
      <c r="E1345" s="225"/>
      <c r="F1345" t="s">
        <v>273</v>
      </c>
      <c r="H1345" s="10">
        <v>9</v>
      </c>
      <c r="I1345" s="5">
        <v>31</v>
      </c>
      <c r="L1345" s="16">
        <v>267</v>
      </c>
      <c r="M1345" s="16">
        <v>272</v>
      </c>
      <c r="N1345" s="16">
        <v>269.5</v>
      </c>
      <c r="O1345" s="10"/>
      <c r="P1345" s="10"/>
      <c r="Q1345" s="10"/>
      <c r="R1345" s="10"/>
      <c r="S1345" s="10"/>
      <c r="T1345" s="18"/>
      <c r="U1345" s="18"/>
      <c r="X1345" s="16"/>
      <c r="AB1345" s="10"/>
      <c r="AC1345" s="10"/>
    </row>
    <row r="1346" spans="1:29" ht="15" hidden="1" customHeight="1" x14ac:dyDescent="0.25">
      <c r="A1346" t="s">
        <v>272</v>
      </c>
      <c r="B1346" s="221">
        <v>2</v>
      </c>
      <c r="C1346" s="225" t="s">
        <v>274</v>
      </c>
      <c r="D1346" s="225"/>
      <c r="E1346" s="225"/>
      <c r="F1346" t="s">
        <v>273</v>
      </c>
      <c r="H1346" s="10">
        <v>9</v>
      </c>
      <c r="I1346" s="5">
        <v>32</v>
      </c>
      <c r="L1346" s="16">
        <v>193</v>
      </c>
      <c r="M1346" s="16">
        <v>185</v>
      </c>
      <c r="N1346" s="16">
        <v>189</v>
      </c>
      <c r="O1346" s="10">
        <v>9.9</v>
      </c>
      <c r="P1346" s="10">
        <v>4.8</v>
      </c>
      <c r="Q1346" s="10">
        <v>4.8</v>
      </c>
      <c r="R1346" s="10"/>
      <c r="S1346" s="10"/>
      <c r="T1346" s="18">
        <v>2.2999999999999998</v>
      </c>
      <c r="U1346" s="18">
        <v>2.5</v>
      </c>
      <c r="X1346" s="16"/>
      <c r="AB1346" s="10"/>
      <c r="AC1346" s="10"/>
    </row>
    <row r="1347" spans="1:29" ht="15" hidden="1" customHeight="1" x14ac:dyDescent="0.25">
      <c r="A1347" t="s">
        <v>272</v>
      </c>
      <c r="B1347" s="221">
        <v>2</v>
      </c>
      <c r="C1347" s="225" t="s">
        <v>274</v>
      </c>
      <c r="D1347" s="225"/>
      <c r="E1347" s="225"/>
      <c r="F1347" t="s">
        <v>273</v>
      </c>
      <c r="H1347" s="10">
        <v>9</v>
      </c>
      <c r="I1347" s="5">
        <v>33</v>
      </c>
      <c r="L1347" s="16">
        <v>223</v>
      </c>
      <c r="M1347" s="16">
        <v>210</v>
      </c>
      <c r="N1347" s="16">
        <v>216.5</v>
      </c>
      <c r="O1347" s="10">
        <v>11.2</v>
      </c>
      <c r="P1347" s="10">
        <v>4.8</v>
      </c>
      <c r="Q1347" s="10">
        <v>5.7</v>
      </c>
      <c r="R1347" s="10"/>
      <c r="S1347" s="10"/>
      <c r="T1347" s="18">
        <v>2.5</v>
      </c>
      <c r="U1347" s="18">
        <v>2.8000000000000003</v>
      </c>
      <c r="X1347" s="16"/>
      <c r="AB1347" s="10"/>
      <c r="AC1347" s="10"/>
    </row>
    <row r="1348" spans="1:29" ht="15" hidden="1" customHeight="1" x14ac:dyDescent="0.25">
      <c r="A1348" t="s">
        <v>272</v>
      </c>
      <c r="B1348" s="221">
        <v>2</v>
      </c>
      <c r="C1348" s="225" t="s">
        <v>274</v>
      </c>
      <c r="D1348" s="225"/>
      <c r="E1348" s="225"/>
      <c r="F1348" t="s">
        <v>273</v>
      </c>
      <c r="H1348" s="10">
        <v>9</v>
      </c>
      <c r="I1348" s="5">
        <v>34</v>
      </c>
      <c r="L1348" s="16">
        <v>271</v>
      </c>
      <c r="M1348" s="16">
        <v>274</v>
      </c>
      <c r="N1348" s="16">
        <v>272.5</v>
      </c>
      <c r="O1348" s="10"/>
      <c r="P1348" s="10"/>
      <c r="Q1348" s="10"/>
      <c r="R1348" s="10"/>
      <c r="S1348" s="10"/>
      <c r="T1348" s="18"/>
      <c r="U1348" s="18"/>
      <c r="X1348" s="16"/>
      <c r="AB1348" s="10"/>
      <c r="AC1348" s="10"/>
    </row>
    <row r="1349" spans="1:29" ht="15" hidden="1" customHeight="1" x14ac:dyDescent="0.25">
      <c r="A1349" t="s">
        <v>272</v>
      </c>
      <c r="B1349" s="221">
        <v>2</v>
      </c>
      <c r="C1349" s="225" t="s">
        <v>274</v>
      </c>
      <c r="D1349" s="225"/>
      <c r="E1349" s="225"/>
      <c r="F1349" t="s">
        <v>273</v>
      </c>
      <c r="H1349" s="10">
        <v>9</v>
      </c>
      <c r="I1349" s="5">
        <v>36</v>
      </c>
      <c r="L1349" s="16">
        <v>265</v>
      </c>
      <c r="M1349" s="16">
        <v>263</v>
      </c>
      <c r="N1349" s="16">
        <v>264</v>
      </c>
      <c r="O1349" s="10">
        <v>11.3</v>
      </c>
      <c r="P1349" s="10">
        <v>4.9000000000000004</v>
      </c>
      <c r="Q1349" s="10">
        <v>6.8</v>
      </c>
      <c r="R1349" s="10"/>
      <c r="S1349" s="10"/>
      <c r="T1349" s="18">
        <v>2.7</v>
      </c>
      <c r="U1349" s="18">
        <v>2.8000000000000003</v>
      </c>
      <c r="X1349" s="16"/>
      <c r="AB1349" s="10"/>
      <c r="AC1349" s="10"/>
    </row>
    <row r="1350" spans="1:29" ht="15" hidden="1" customHeight="1" x14ac:dyDescent="0.25">
      <c r="A1350" t="s">
        <v>272</v>
      </c>
      <c r="B1350" s="221">
        <v>2</v>
      </c>
      <c r="C1350" s="225" t="s">
        <v>274</v>
      </c>
      <c r="D1350" s="225"/>
      <c r="E1350" s="225"/>
      <c r="F1350" t="s">
        <v>273</v>
      </c>
      <c r="H1350" s="10">
        <v>9</v>
      </c>
      <c r="I1350" s="5">
        <v>37</v>
      </c>
      <c r="L1350" s="16">
        <v>222</v>
      </c>
      <c r="M1350" s="16">
        <v>206</v>
      </c>
      <c r="N1350" s="16">
        <v>214</v>
      </c>
      <c r="O1350" s="10"/>
      <c r="P1350" s="10"/>
      <c r="Q1350" s="10"/>
      <c r="R1350" s="10"/>
      <c r="S1350" s="10"/>
      <c r="T1350" s="18"/>
      <c r="U1350" s="18"/>
      <c r="X1350" s="16"/>
      <c r="AB1350" s="10"/>
      <c r="AC1350" s="10"/>
    </row>
    <row r="1351" spans="1:29" ht="15" hidden="1" customHeight="1" x14ac:dyDescent="0.25">
      <c r="A1351" t="s">
        <v>272</v>
      </c>
      <c r="B1351" s="221">
        <v>2</v>
      </c>
      <c r="C1351" s="225" t="s">
        <v>274</v>
      </c>
      <c r="D1351" s="225"/>
      <c r="E1351" s="225"/>
      <c r="F1351" t="s">
        <v>273</v>
      </c>
      <c r="H1351" s="10">
        <v>9</v>
      </c>
      <c r="I1351" s="5">
        <v>38</v>
      </c>
      <c r="L1351" s="16">
        <v>175</v>
      </c>
      <c r="M1351" s="16">
        <v>178</v>
      </c>
      <c r="N1351" s="16">
        <v>176.5</v>
      </c>
      <c r="O1351" s="10">
        <v>10.3</v>
      </c>
      <c r="P1351" s="10">
        <v>4.8</v>
      </c>
      <c r="Q1351" s="10">
        <v>6.3</v>
      </c>
      <c r="R1351" s="10"/>
      <c r="S1351" s="10"/>
      <c r="T1351" s="18">
        <v>1.9000000000000001</v>
      </c>
      <c r="U1351" s="18">
        <v>2.2999999999999998</v>
      </c>
      <c r="X1351" s="16"/>
      <c r="AB1351" s="10"/>
      <c r="AC1351" s="10"/>
    </row>
    <row r="1352" spans="1:29" ht="15" hidden="1" customHeight="1" x14ac:dyDescent="0.25">
      <c r="A1352" t="s">
        <v>272</v>
      </c>
      <c r="B1352" s="221">
        <v>2</v>
      </c>
      <c r="C1352" s="225" t="s">
        <v>274</v>
      </c>
      <c r="D1352" s="225"/>
      <c r="E1352" s="225"/>
      <c r="F1352" t="s">
        <v>273</v>
      </c>
      <c r="H1352" s="10">
        <v>9</v>
      </c>
      <c r="I1352" s="5">
        <v>40</v>
      </c>
      <c r="L1352" s="16">
        <v>280</v>
      </c>
      <c r="M1352" s="16">
        <v>290</v>
      </c>
      <c r="N1352" s="16">
        <v>285</v>
      </c>
      <c r="O1352" s="10">
        <v>11.7</v>
      </c>
      <c r="P1352" s="10">
        <v>5.4</v>
      </c>
      <c r="Q1352" s="10">
        <v>7</v>
      </c>
      <c r="R1352" s="10"/>
      <c r="S1352" s="10"/>
      <c r="T1352" s="18">
        <v>2.7</v>
      </c>
      <c r="U1352" s="18">
        <v>3.9</v>
      </c>
      <c r="X1352" s="16"/>
      <c r="AB1352" s="10"/>
      <c r="AC1352" s="10"/>
    </row>
    <row r="1353" spans="1:29" ht="15" hidden="1" customHeight="1" x14ac:dyDescent="0.25">
      <c r="A1353" t="s">
        <v>272</v>
      </c>
      <c r="B1353" s="221">
        <v>2</v>
      </c>
      <c r="C1353" s="225" t="s">
        <v>274</v>
      </c>
      <c r="D1353" s="225"/>
      <c r="E1353" s="225"/>
      <c r="F1353" t="s">
        <v>273</v>
      </c>
      <c r="H1353" s="10">
        <v>9</v>
      </c>
      <c r="I1353" s="5">
        <v>41</v>
      </c>
      <c r="L1353" s="16">
        <v>274</v>
      </c>
      <c r="M1353" s="16">
        <v>285</v>
      </c>
      <c r="N1353" s="16">
        <v>279.5</v>
      </c>
      <c r="O1353" s="10">
        <v>11.1</v>
      </c>
      <c r="P1353" s="10">
        <v>4.2</v>
      </c>
      <c r="Q1353" s="10">
        <v>6.8</v>
      </c>
      <c r="R1353" s="10"/>
      <c r="S1353" s="10"/>
      <c r="T1353" s="18">
        <v>2.6</v>
      </c>
      <c r="U1353" s="18">
        <v>5.2</v>
      </c>
      <c r="X1353" s="16"/>
      <c r="AB1353" s="10"/>
      <c r="AC1353" s="10"/>
    </row>
    <row r="1354" spans="1:29" ht="15" hidden="1" customHeight="1" x14ac:dyDescent="0.25">
      <c r="A1354" t="s">
        <v>272</v>
      </c>
      <c r="B1354" s="221">
        <v>2</v>
      </c>
      <c r="C1354" s="225" t="s">
        <v>274</v>
      </c>
      <c r="D1354" s="225"/>
      <c r="E1354" s="225"/>
      <c r="F1354" t="s">
        <v>273</v>
      </c>
      <c r="H1354" s="10">
        <v>9</v>
      </c>
      <c r="I1354" s="5">
        <v>44</v>
      </c>
      <c r="L1354" s="16">
        <v>261</v>
      </c>
      <c r="M1354" s="16">
        <v>262</v>
      </c>
      <c r="N1354" s="16">
        <v>261.5</v>
      </c>
      <c r="O1354" s="10">
        <v>10.4</v>
      </c>
      <c r="P1354" s="10">
        <v>5</v>
      </c>
      <c r="Q1354" s="10">
        <v>6.1</v>
      </c>
      <c r="R1354" s="10"/>
      <c r="S1354" s="10"/>
      <c r="T1354" s="18">
        <v>3.4</v>
      </c>
      <c r="U1354" s="18">
        <v>4.5</v>
      </c>
      <c r="X1354" s="10"/>
      <c r="AB1354" s="10"/>
      <c r="AC1354" s="10"/>
    </row>
    <row r="1355" spans="1:29" ht="15" hidden="1" customHeight="1" x14ac:dyDescent="0.25">
      <c r="A1355" t="s">
        <v>272</v>
      </c>
      <c r="B1355" s="221">
        <v>2</v>
      </c>
      <c r="C1355" s="225" t="s">
        <v>274</v>
      </c>
      <c r="D1355" s="225"/>
      <c r="E1355" s="225"/>
      <c r="F1355" t="s">
        <v>273</v>
      </c>
      <c r="H1355" s="10">
        <v>9</v>
      </c>
      <c r="I1355" s="5">
        <v>47</v>
      </c>
      <c r="L1355" s="16">
        <v>337</v>
      </c>
      <c r="M1355" s="16">
        <v>331</v>
      </c>
      <c r="N1355" s="16">
        <v>334</v>
      </c>
      <c r="O1355" s="10">
        <v>12.9</v>
      </c>
      <c r="P1355" s="10">
        <v>4.8</v>
      </c>
      <c r="Q1355" s="10">
        <v>5.4</v>
      </c>
      <c r="R1355" s="10"/>
      <c r="S1355" s="10"/>
      <c r="T1355" s="18">
        <v>3.5</v>
      </c>
      <c r="U1355" s="18">
        <v>4.8</v>
      </c>
      <c r="X1355" s="10"/>
      <c r="AB1355" s="10"/>
      <c r="AC1355" s="10"/>
    </row>
    <row r="1356" spans="1:29" ht="15" hidden="1" customHeight="1" x14ac:dyDescent="0.25">
      <c r="A1356" t="s">
        <v>272</v>
      </c>
      <c r="B1356" s="221">
        <v>2</v>
      </c>
      <c r="C1356" s="225" t="s">
        <v>274</v>
      </c>
      <c r="D1356" s="225"/>
      <c r="E1356" s="225"/>
      <c r="F1356" t="s">
        <v>273</v>
      </c>
      <c r="H1356" s="10">
        <v>9</v>
      </c>
      <c r="I1356" s="5">
        <v>48</v>
      </c>
      <c r="L1356" s="16">
        <v>275</v>
      </c>
      <c r="M1356" s="16">
        <v>285</v>
      </c>
      <c r="N1356" s="16">
        <v>280</v>
      </c>
      <c r="O1356" s="10"/>
      <c r="P1356" s="10"/>
      <c r="Q1356" s="10"/>
      <c r="R1356" s="10"/>
      <c r="S1356" s="10"/>
      <c r="T1356" s="18"/>
      <c r="U1356" s="18"/>
      <c r="X1356" s="10"/>
      <c r="AB1356" s="10"/>
      <c r="AC1356" s="10"/>
    </row>
    <row r="1357" spans="1:29" ht="15" hidden="1" customHeight="1" x14ac:dyDescent="0.25">
      <c r="A1357" t="s">
        <v>272</v>
      </c>
      <c r="B1357" s="221">
        <v>2</v>
      </c>
      <c r="C1357" s="225" t="s">
        <v>274</v>
      </c>
      <c r="D1357" s="225"/>
      <c r="E1357" s="225"/>
      <c r="F1357" t="s">
        <v>273</v>
      </c>
      <c r="H1357" s="10">
        <v>9</v>
      </c>
      <c r="I1357" s="5">
        <v>49</v>
      </c>
      <c r="L1357" s="16">
        <v>240</v>
      </c>
      <c r="M1357" s="16">
        <v>242</v>
      </c>
      <c r="N1357" s="16">
        <v>241</v>
      </c>
      <c r="O1357" s="10"/>
      <c r="P1357" s="10"/>
      <c r="Q1357" s="10"/>
      <c r="R1357" s="10"/>
      <c r="S1357" s="10"/>
      <c r="T1357" s="18"/>
      <c r="U1357" s="18"/>
      <c r="X1357" s="10"/>
      <c r="AB1357" s="10"/>
      <c r="AC1357" s="10"/>
    </row>
    <row r="1358" spans="1:29" ht="15" hidden="1" customHeight="1" x14ac:dyDescent="0.25">
      <c r="A1358" t="s">
        <v>272</v>
      </c>
      <c r="B1358" s="221">
        <v>2</v>
      </c>
      <c r="C1358" s="225" t="s">
        <v>274</v>
      </c>
      <c r="D1358" s="225"/>
      <c r="E1358" s="225"/>
      <c r="F1358" t="s">
        <v>273</v>
      </c>
      <c r="H1358" s="10">
        <v>9</v>
      </c>
      <c r="I1358" s="5">
        <v>50</v>
      </c>
      <c r="L1358" s="16">
        <v>193</v>
      </c>
      <c r="M1358" s="16">
        <v>195</v>
      </c>
      <c r="N1358" s="16">
        <v>194</v>
      </c>
      <c r="O1358" s="10"/>
      <c r="P1358" s="10"/>
      <c r="Q1358" s="10"/>
      <c r="R1358" s="10"/>
      <c r="S1358" s="10"/>
      <c r="T1358" s="18"/>
      <c r="U1358" s="18"/>
      <c r="X1358" s="10"/>
      <c r="AB1358" s="10"/>
      <c r="AC1358" s="10"/>
    </row>
    <row r="1359" spans="1:29" ht="15" hidden="1" customHeight="1" x14ac:dyDescent="0.25">
      <c r="A1359" t="s">
        <v>272</v>
      </c>
      <c r="B1359" s="221">
        <v>2</v>
      </c>
      <c r="C1359" s="225" t="s">
        <v>274</v>
      </c>
      <c r="D1359" s="225"/>
      <c r="E1359" s="225"/>
      <c r="F1359" t="s">
        <v>273</v>
      </c>
      <c r="H1359" s="10">
        <v>9</v>
      </c>
      <c r="I1359" s="5">
        <v>52</v>
      </c>
      <c r="L1359" s="16">
        <v>271</v>
      </c>
      <c r="M1359" s="16">
        <v>273</v>
      </c>
      <c r="N1359" s="16">
        <v>272</v>
      </c>
      <c r="O1359" s="10">
        <v>11.2</v>
      </c>
      <c r="P1359" s="10">
        <v>5.3</v>
      </c>
      <c r="Q1359" s="10">
        <v>7.5</v>
      </c>
      <c r="R1359" s="10"/>
      <c r="S1359" s="10"/>
      <c r="T1359" s="18">
        <v>3.4</v>
      </c>
      <c r="U1359" s="18">
        <v>3</v>
      </c>
      <c r="X1359" s="10"/>
      <c r="AB1359" s="10"/>
      <c r="AC1359" s="10"/>
    </row>
    <row r="1360" spans="1:29" ht="15" hidden="1" customHeight="1" x14ac:dyDescent="0.25">
      <c r="A1360" t="s">
        <v>272</v>
      </c>
      <c r="B1360" s="221">
        <v>2</v>
      </c>
      <c r="C1360" s="225" t="s">
        <v>274</v>
      </c>
      <c r="D1360" s="225"/>
      <c r="E1360" s="225"/>
      <c r="F1360" t="s">
        <v>273</v>
      </c>
      <c r="H1360" s="10">
        <v>9</v>
      </c>
      <c r="I1360" s="5">
        <v>53</v>
      </c>
      <c r="L1360" s="16">
        <v>207</v>
      </c>
      <c r="M1360" s="16">
        <v>210</v>
      </c>
      <c r="N1360" s="16">
        <v>208.5</v>
      </c>
      <c r="O1360" s="10"/>
      <c r="P1360" s="10"/>
      <c r="Q1360" s="10"/>
      <c r="R1360" s="10"/>
      <c r="S1360" s="10"/>
      <c r="T1360" s="18"/>
      <c r="U1360" s="18"/>
      <c r="X1360" s="10"/>
      <c r="AB1360" s="10"/>
      <c r="AC1360" s="10"/>
    </row>
    <row r="1361" spans="1:29" ht="15" hidden="1" customHeight="1" x14ac:dyDescent="0.25">
      <c r="A1361" t="s">
        <v>272</v>
      </c>
      <c r="B1361" s="221">
        <v>2</v>
      </c>
      <c r="C1361" s="225" t="s">
        <v>274</v>
      </c>
      <c r="D1361" s="225"/>
      <c r="E1361" s="225"/>
      <c r="F1361" t="s">
        <v>273</v>
      </c>
      <c r="H1361" s="10">
        <v>9</v>
      </c>
      <c r="I1361" s="5">
        <v>58</v>
      </c>
      <c r="L1361" s="16">
        <v>230</v>
      </c>
      <c r="M1361" s="16">
        <v>237</v>
      </c>
      <c r="N1361" s="16">
        <v>233.5</v>
      </c>
      <c r="O1361" s="10">
        <v>10.3</v>
      </c>
      <c r="P1361" s="10">
        <v>5.3</v>
      </c>
      <c r="Q1361" s="10">
        <v>6.8</v>
      </c>
      <c r="R1361" s="10"/>
      <c r="S1361" s="10"/>
      <c r="T1361" s="18">
        <v>2.1</v>
      </c>
      <c r="U1361" s="18">
        <v>3</v>
      </c>
      <c r="X1361" s="10"/>
      <c r="AB1361" s="10"/>
      <c r="AC1361" s="10"/>
    </row>
    <row r="1362" spans="1:29" ht="15" hidden="1" customHeight="1" x14ac:dyDescent="0.25">
      <c r="A1362" t="s">
        <v>272</v>
      </c>
      <c r="B1362" s="221">
        <v>2</v>
      </c>
      <c r="C1362" s="225" t="s">
        <v>274</v>
      </c>
      <c r="D1362" s="225"/>
      <c r="E1362" s="225"/>
      <c r="F1362" t="s">
        <v>273</v>
      </c>
      <c r="H1362" s="10">
        <v>9</v>
      </c>
      <c r="I1362" s="5">
        <v>59</v>
      </c>
      <c r="L1362" s="16">
        <v>215</v>
      </c>
      <c r="M1362" s="16">
        <v>220</v>
      </c>
      <c r="N1362" s="16">
        <v>217.5</v>
      </c>
      <c r="O1362" s="10"/>
      <c r="P1362" s="10"/>
      <c r="Q1362" s="10"/>
      <c r="R1362" s="10"/>
      <c r="S1362" s="10"/>
      <c r="T1362" s="18"/>
      <c r="U1362" s="18"/>
      <c r="X1362" s="10"/>
      <c r="AB1362" s="10"/>
      <c r="AC1362" s="10"/>
    </row>
    <row r="1363" spans="1:29" ht="15" hidden="1" customHeight="1" x14ac:dyDescent="0.25">
      <c r="A1363" t="s">
        <v>272</v>
      </c>
      <c r="B1363" s="221">
        <v>2</v>
      </c>
      <c r="C1363" s="225" t="s">
        <v>274</v>
      </c>
      <c r="D1363" s="225"/>
      <c r="E1363" s="225"/>
      <c r="F1363" t="s">
        <v>273</v>
      </c>
      <c r="H1363" s="10">
        <v>9</v>
      </c>
      <c r="I1363" s="5">
        <v>60</v>
      </c>
      <c r="L1363" s="16">
        <v>196</v>
      </c>
      <c r="M1363" s="16">
        <v>200</v>
      </c>
      <c r="N1363" s="16">
        <v>198</v>
      </c>
      <c r="O1363" s="10"/>
      <c r="P1363" s="10"/>
      <c r="Q1363" s="10"/>
      <c r="R1363" s="10"/>
      <c r="S1363" s="10"/>
      <c r="T1363" s="18"/>
      <c r="U1363" s="18"/>
      <c r="X1363" s="10"/>
      <c r="AB1363" s="10"/>
      <c r="AC1363" s="10"/>
    </row>
    <row r="1364" spans="1:29" ht="15" hidden="1" customHeight="1" x14ac:dyDescent="0.25">
      <c r="A1364" t="s">
        <v>272</v>
      </c>
      <c r="B1364" s="221">
        <v>2</v>
      </c>
      <c r="C1364" s="225" t="s">
        <v>274</v>
      </c>
      <c r="D1364" s="225"/>
      <c r="E1364" s="225"/>
      <c r="F1364" t="s">
        <v>273</v>
      </c>
      <c r="H1364" s="10">
        <v>9</v>
      </c>
      <c r="I1364" s="5">
        <v>62</v>
      </c>
      <c r="L1364" s="16">
        <v>279</v>
      </c>
      <c r="M1364" s="16">
        <v>261</v>
      </c>
      <c r="N1364" s="16">
        <v>270</v>
      </c>
      <c r="O1364" s="10"/>
      <c r="P1364" s="10"/>
      <c r="Q1364" s="10"/>
      <c r="R1364" s="10"/>
      <c r="S1364" s="10"/>
      <c r="T1364" s="18"/>
      <c r="U1364" s="18"/>
      <c r="X1364" s="10"/>
      <c r="AB1364" s="10"/>
      <c r="AC1364" s="10"/>
    </row>
    <row r="1365" spans="1:29" ht="15" hidden="1" customHeight="1" x14ac:dyDescent="0.25">
      <c r="A1365" t="s">
        <v>272</v>
      </c>
      <c r="B1365" s="221">
        <v>2</v>
      </c>
      <c r="C1365" s="225" t="s">
        <v>274</v>
      </c>
      <c r="D1365" s="225"/>
      <c r="E1365" s="225"/>
      <c r="F1365" t="s">
        <v>273</v>
      </c>
      <c r="H1365" s="10">
        <v>9</v>
      </c>
      <c r="I1365" s="5">
        <v>63</v>
      </c>
      <c r="L1365" s="16">
        <v>184</v>
      </c>
      <c r="M1365" s="16">
        <v>186</v>
      </c>
      <c r="N1365" s="16">
        <v>185</v>
      </c>
      <c r="O1365" s="10">
        <v>9.4</v>
      </c>
      <c r="P1365" s="10">
        <v>3.7</v>
      </c>
      <c r="Q1365" s="10">
        <v>5.4</v>
      </c>
      <c r="R1365" s="10"/>
      <c r="S1365" s="10"/>
      <c r="T1365" s="18">
        <v>2</v>
      </c>
      <c r="U1365" s="18">
        <v>2.9</v>
      </c>
      <c r="X1365" s="10"/>
      <c r="AB1365" s="10"/>
      <c r="AC1365" s="10"/>
    </row>
    <row r="1366" spans="1:29" ht="15" hidden="1" customHeight="1" x14ac:dyDescent="0.25">
      <c r="A1366" t="s">
        <v>272</v>
      </c>
      <c r="B1366" s="221">
        <v>2</v>
      </c>
      <c r="C1366" s="225" t="s">
        <v>274</v>
      </c>
      <c r="D1366" s="225"/>
      <c r="E1366" s="225"/>
      <c r="F1366" t="s">
        <v>273</v>
      </c>
      <c r="H1366" s="10">
        <v>9</v>
      </c>
      <c r="I1366" s="5">
        <v>66</v>
      </c>
      <c r="L1366" s="16">
        <v>190</v>
      </c>
      <c r="M1366" s="16">
        <v>194</v>
      </c>
      <c r="N1366" s="16">
        <v>192</v>
      </c>
      <c r="O1366" s="10">
        <v>10.1</v>
      </c>
      <c r="P1366" s="10">
        <v>4</v>
      </c>
      <c r="Q1366" s="10">
        <v>6.1</v>
      </c>
      <c r="R1366" s="10"/>
      <c r="S1366" s="10"/>
      <c r="T1366" s="18">
        <v>1.4000000000000001</v>
      </c>
      <c r="U1366" s="18">
        <v>3</v>
      </c>
      <c r="X1366" s="10"/>
      <c r="AB1366" s="10"/>
      <c r="AC1366" s="10"/>
    </row>
    <row r="1367" spans="1:29" ht="15" hidden="1" customHeight="1" x14ac:dyDescent="0.25">
      <c r="A1367" t="s">
        <v>272</v>
      </c>
      <c r="B1367" s="221">
        <v>2</v>
      </c>
      <c r="C1367" s="225" t="s">
        <v>274</v>
      </c>
      <c r="D1367" s="225"/>
      <c r="E1367" s="225"/>
      <c r="F1367" t="s">
        <v>273</v>
      </c>
      <c r="H1367" s="10">
        <v>9</v>
      </c>
      <c r="I1367" s="5">
        <v>68</v>
      </c>
      <c r="L1367" s="16">
        <v>220</v>
      </c>
      <c r="M1367" s="16">
        <v>230</v>
      </c>
      <c r="N1367" s="16">
        <v>225</v>
      </c>
      <c r="O1367" s="10"/>
      <c r="P1367" s="10"/>
      <c r="Q1367" s="10"/>
      <c r="R1367" s="10"/>
      <c r="S1367" s="10"/>
      <c r="T1367" s="18"/>
      <c r="U1367" s="18"/>
      <c r="X1367" s="10"/>
      <c r="AB1367" s="10"/>
      <c r="AC1367" s="10"/>
    </row>
    <row r="1368" spans="1:29" ht="15" hidden="1" customHeight="1" x14ac:dyDescent="0.25">
      <c r="A1368" t="s">
        <v>272</v>
      </c>
      <c r="B1368" s="221">
        <v>2</v>
      </c>
      <c r="C1368" s="225" t="s">
        <v>274</v>
      </c>
      <c r="D1368" s="225"/>
      <c r="E1368" s="225"/>
      <c r="F1368" t="s">
        <v>273</v>
      </c>
      <c r="H1368" s="10">
        <v>9</v>
      </c>
      <c r="I1368" s="5">
        <v>69</v>
      </c>
      <c r="L1368" s="16">
        <v>202</v>
      </c>
      <c r="M1368" s="16">
        <v>200</v>
      </c>
      <c r="N1368" s="16">
        <v>201</v>
      </c>
      <c r="O1368" s="10"/>
      <c r="P1368" s="10"/>
      <c r="Q1368" s="10"/>
      <c r="R1368" s="10"/>
      <c r="S1368" s="10"/>
      <c r="T1368" s="18"/>
      <c r="U1368" s="18"/>
      <c r="X1368" s="10"/>
      <c r="Y1368" s="10"/>
      <c r="Z1368" s="10"/>
      <c r="AB1368" s="10"/>
      <c r="AC1368" s="10"/>
    </row>
    <row r="1369" spans="1:29" ht="15" hidden="1" customHeight="1" x14ac:dyDescent="0.25">
      <c r="A1369" t="s">
        <v>272</v>
      </c>
      <c r="B1369" s="221">
        <v>2</v>
      </c>
      <c r="C1369" s="225" t="s">
        <v>274</v>
      </c>
      <c r="D1369" s="225"/>
      <c r="E1369" s="225"/>
      <c r="F1369" t="s">
        <v>273</v>
      </c>
      <c r="H1369" s="10">
        <v>9</v>
      </c>
      <c r="I1369" s="5">
        <v>71</v>
      </c>
      <c r="L1369" s="16">
        <v>165</v>
      </c>
      <c r="M1369" s="16">
        <v>170</v>
      </c>
      <c r="N1369" s="16">
        <v>167.5</v>
      </c>
      <c r="O1369" s="10">
        <v>10.8</v>
      </c>
      <c r="P1369" s="10">
        <v>4.5</v>
      </c>
      <c r="Q1369" s="10">
        <v>6.7</v>
      </c>
      <c r="R1369" s="10"/>
      <c r="S1369" s="10"/>
      <c r="T1369" s="18">
        <v>1.6</v>
      </c>
      <c r="U1369" s="18">
        <v>2.2000000000000002</v>
      </c>
      <c r="X1369" s="10"/>
      <c r="Y1369" s="10"/>
      <c r="Z1369" s="10"/>
      <c r="AB1369" s="10"/>
      <c r="AC1369" s="10"/>
    </row>
    <row r="1370" spans="1:29" ht="15" hidden="1" customHeight="1" x14ac:dyDescent="0.25">
      <c r="A1370" t="s">
        <v>272</v>
      </c>
      <c r="B1370" s="221">
        <v>2</v>
      </c>
      <c r="C1370" s="225" t="s">
        <v>274</v>
      </c>
      <c r="D1370" s="225"/>
      <c r="E1370" s="225"/>
      <c r="F1370" t="s">
        <v>273</v>
      </c>
      <c r="H1370" s="10">
        <v>9</v>
      </c>
      <c r="I1370" s="5">
        <v>72</v>
      </c>
      <c r="L1370" s="16">
        <v>223</v>
      </c>
      <c r="M1370" s="16">
        <v>220</v>
      </c>
      <c r="N1370" s="16">
        <v>221.5</v>
      </c>
      <c r="O1370" s="10"/>
      <c r="P1370" s="10"/>
      <c r="Q1370" s="10"/>
      <c r="R1370" s="10"/>
      <c r="S1370" s="10"/>
      <c r="T1370" s="18"/>
      <c r="U1370" s="18"/>
      <c r="X1370" s="10"/>
      <c r="Y1370" s="10"/>
      <c r="Z1370" s="10"/>
      <c r="AB1370" s="10"/>
      <c r="AC1370" s="10"/>
    </row>
    <row r="1371" spans="1:29" ht="15" hidden="1" customHeight="1" x14ac:dyDescent="0.25">
      <c r="A1371" t="s">
        <v>272</v>
      </c>
      <c r="B1371" s="221">
        <v>2</v>
      </c>
      <c r="C1371" s="225" t="s">
        <v>274</v>
      </c>
      <c r="D1371" s="225"/>
      <c r="E1371" s="225"/>
      <c r="F1371" t="s">
        <v>273</v>
      </c>
      <c r="H1371" s="10">
        <v>9</v>
      </c>
      <c r="I1371" s="5">
        <v>76</v>
      </c>
      <c r="L1371" s="16">
        <v>285</v>
      </c>
      <c r="M1371" s="16">
        <v>274</v>
      </c>
      <c r="N1371" s="16">
        <v>279.5</v>
      </c>
      <c r="O1371" s="10">
        <v>12.9</v>
      </c>
      <c r="P1371" s="10">
        <v>4.4000000000000004</v>
      </c>
      <c r="Q1371" s="10">
        <v>7.9</v>
      </c>
      <c r="R1371" s="10"/>
      <c r="S1371" s="10">
        <v>130</v>
      </c>
      <c r="T1371" s="18">
        <v>4.5999999999999996</v>
      </c>
      <c r="U1371" s="18">
        <v>5.3</v>
      </c>
      <c r="X1371" s="16" t="s">
        <v>96</v>
      </c>
      <c r="Y1371" s="10"/>
      <c r="Z1371" s="10"/>
      <c r="AB1371" s="10"/>
      <c r="AC1371" s="10"/>
    </row>
    <row r="1372" spans="1:29" ht="15" hidden="1" customHeight="1" x14ac:dyDescent="0.25">
      <c r="A1372" t="s">
        <v>272</v>
      </c>
      <c r="B1372" s="221">
        <v>2</v>
      </c>
      <c r="C1372" s="225" t="s">
        <v>274</v>
      </c>
      <c r="D1372" s="225"/>
      <c r="E1372" s="225"/>
      <c r="F1372" t="s">
        <v>273</v>
      </c>
      <c r="H1372" s="10">
        <v>9</v>
      </c>
      <c r="I1372" s="5">
        <v>77</v>
      </c>
      <c r="L1372" s="16">
        <v>224</v>
      </c>
      <c r="M1372" s="16">
        <v>220</v>
      </c>
      <c r="N1372" s="16">
        <v>222</v>
      </c>
      <c r="O1372" s="10">
        <v>10.199999999999999</v>
      </c>
      <c r="P1372" s="10">
        <v>6</v>
      </c>
      <c r="Q1372" s="10">
        <v>6</v>
      </c>
      <c r="R1372" s="10"/>
      <c r="S1372" s="10"/>
      <c r="T1372" s="18">
        <v>2.2999999999999998</v>
      </c>
      <c r="U1372" s="18">
        <v>2.7</v>
      </c>
      <c r="X1372" s="10"/>
      <c r="Y1372" s="10"/>
      <c r="Z1372" s="10"/>
      <c r="AB1372" s="10"/>
      <c r="AC1372" s="10"/>
    </row>
    <row r="1373" spans="1:29" ht="15" hidden="1" customHeight="1" x14ac:dyDescent="0.25">
      <c r="A1373" t="s">
        <v>272</v>
      </c>
      <c r="B1373" s="221">
        <v>2</v>
      </c>
      <c r="C1373" s="225" t="s">
        <v>274</v>
      </c>
      <c r="D1373" s="225"/>
      <c r="E1373" s="225"/>
      <c r="F1373" t="s">
        <v>273</v>
      </c>
      <c r="H1373" s="10">
        <v>9</v>
      </c>
      <c r="I1373" s="5">
        <v>78</v>
      </c>
      <c r="L1373" s="16">
        <v>190</v>
      </c>
      <c r="M1373" s="16">
        <v>195</v>
      </c>
      <c r="N1373" s="16">
        <v>192.5</v>
      </c>
      <c r="O1373" s="10">
        <v>9.8000000000000007</v>
      </c>
      <c r="P1373" s="10">
        <v>3.8</v>
      </c>
      <c r="Q1373" s="10">
        <v>5.9</v>
      </c>
      <c r="R1373" s="10"/>
      <c r="S1373" s="10"/>
      <c r="T1373" s="18">
        <v>1.9000000000000001</v>
      </c>
      <c r="U1373" s="18">
        <v>2.6</v>
      </c>
      <c r="X1373" s="10"/>
      <c r="Y1373" s="10"/>
      <c r="Z1373" s="10"/>
      <c r="AB1373" s="10"/>
      <c r="AC1373" s="10"/>
    </row>
    <row r="1374" spans="1:29" ht="15" hidden="1" customHeight="1" x14ac:dyDescent="0.25">
      <c r="A1374" t="s">
        <v>272</v>
      </c>
      <c r="B1374" s="221">
        <v>2</v>
      </c>
      <c r="C1374" s="225" t="s">
        <v>274</v>
      </c>
      <c r="D1374" s="225"/>
      <c r="E1374" s="225"/>
      <c r="F1374" t="s">
        <v>273</v>
      </c>
      <c r="H1374" s="10">
        <v>9</v>
      </c>
      <c r="I1374" s="5">
        <v>80</v>
      </c>
      <c r="L1374" s="16">
        <v>183</v>
      </c>
      <c r="M1374" s="16">
        <v>178</v>
      </c>
      <c r="N1374" s="16">
        <v>180.5</v>
      </c>
      <c r="O1374" s="10"/>
      <c r="P1374" s="10"/>
      <c r="Q1374" s="10"/>
      <c r="R1374" s="10"/>
      <c r="S1374" s="10"/>
      <c r="T1374" s="18"/>
      <c r="U1374" s="18"/>
      <c r="X1374" s="10"/>
      <c r="Y1374" s="10"/>
      <c r="Z1374" s="10"/>
      <c r="AB1374" s="10"/>
      <c r="AC1374" s="10"/>
    </row>
    <row r="1375" spans="1:29" ht="15" hidden="1" customHeight="1" x14ac:dyDescent="0.25">
      <c r="A1375" t="s">
        <v>272</v>
      </c>
      <c r="B1375" s="221">
        <v>2</v>
      </c>
      <c r="C1375" s="225" t="s">
        <v>274</v>
      </c>
      <c r="D1375" s="225"/>
      <c r="E1375" s="225"/>
      <c r="F1375" t="s">
        <v>273</v>
      </c>
      <c r="H1375" s="10">
        <v>9</v>
      </c>
      <c r="I1375" s="5">
        <v>86</v>
      </c>
      <c r="L1375" s="16">
        <v>178</v>
      </c>
      <c r="M1375" s="16">
        <v>180</v>
      </c>
      <c r="N1375" s="16">
        <v>179</v>
      </c>
      <c r="O1375" s="10"/>
      <c r="P1375" s="10"/>
      <c r="Q1375" s="10"/>
      <c r="R1375" s="10"/>
      <c r="S1375" s="10"/>
      <c r="T1375" s="18"/>
      <c r="U1375" s="18"/>
      <c r="X1375" s="10"/>
      <c r="Y1375" s="10"/>
      <c r="Z1375" s="10"/>
      <c r="AB1375" s="10"/>
      <c r="AC1375" s="10"/>
    </row>
    <row r="1376" spans="1:29" ht="15" hidden="1" customHeight="1" x14ac:dyDescent="0.25">
      <c r="A1376" t="s">
        <v>272</v>
      </c>
      <c r="B1376" s="221">
        <v>2</v>
      </c>
      <c r="C1376" s="225" t="s">
        <v>274</v>
      </c>
      <c r="D1376" s="225"/>
      <c r="E1376" s="225"/>
      <c r="F1376" t="s">
        <v>273</v>
      </c>
      <c r="H1376" s="10">
        <v>9</v>
      </c>
      <c r="I1376" s="5">
        <v>89</v>
      </c>
      <c r="L1376" s="16">
        <v>292</v>
      </c>
      <c r="M1376" s="16">
        <v>293</v>
      </c>
      <c r="N1376" s="16">
        <v>292.5</v>
      </c>
      <c r="O1376" s="10">
        <v>11.9</v>
      </c>
      <c r="P1376" s="10">
        <v>4.2</v>
      </c>
      <c r="Q1376" s="10">
        <v>6</v>
      </c>
      <c r="R1376" s="10"/>
      <c r="S1376" s="10"/>
      <c r="T1376" s="18">
        <v>3.1</v>
      </c>
      <c r="U1376" s="18">
        <v>3.6</v>
      </c>
      <c r="X1376" s="10"/>
      <c r="Y1376" s="10"/>
      <c r="Z1376" s="10"/>
      <c r="AB1376" s="10"/>
      <c r="AC1376" s="10"/>
    </row>
    <row r="1377" spans="1:37" ht="15" hidden="1" customHeight="1" x14ac:dyDescent="0.25">
      <c r="A1377" t="s">
        <v>272</v>
      </c>
      <c r="B1377" s="221">
        <v>2</v>
      </c>
      <c r="C1377" s="225" t="s">
        <v>274</v>
      </c>
      <c r="D1377" s="225"/>
      <c r="E1377" s="225"/>
      <c r="F1377" t="s">
        <v>273</v>
      </c>
      <c r="H1377" s="10">
        <v>9</v>
      </c>
      <c r="I1377" s="5">
        <v>91</v>
      </c>
      <c r="L1377" s="16">
        <v>264</v>
      </c>
      <c r="M1377" s="16">
        <v>261</v>
      </c>
      <c r="N1377" s="16">
        <v>262.5</v>
      </c>
      <c r="O1377" s="10"/>
      <c r="P1377" s="10"/>
      <c r="Q1377" s="10"/>
      <c r="R1377" s="10"/>
      <c r="S1377" s="10"/>
      <c r="T1377" s="18"/>
      <c r="U1377" s="18"/>
      <c r="X1377" s="10"/>
      <c r="Y1377" s="10"/>
      <c r="Z1377" s="10"/>
      <c r="AB1377" s="10"/>
      <c r="AC1377" s="10"/>
    </row>
    <row r="1378" spans="1:37" ht="15" hidden="1" customHeight="1" x14ac:dyDescent="0.25">
      <c r="A1378" t="s">
        <v>272</v>
      </c>
      <c r="B1378" s="221">
        <v>2</v>
      </c>
      <c r="C1378" s="225" t="s">
        <v>274</v>
      </c>
      <c r="D1378" s="225"/>
      <c r="E1378" s="225"/>
      <c r="F1378" t="s">
        <v>273</v>
      </c>
      <c r="H1378" s="10">
        <v>9</v>
      </c>
      <c r="I1378" s="5">
        <v>92</v>
      </c>
      <c r="L1378" s="16">
        <v>165</v>
      </c>
      <c r="M1378" s="16">
        <v>165</v>
      </c>
      <c r="N1378" s="16">
        <v>165</v>
      </c>
      <c r="O1378" s="10"/>
      <c r="P1378" s="10"/>
      <c r="Q1378" s="10"/>
      <c r="R1378" s="10"/>
      <c r="S1378" s="10"/>
      <c r="T1378" s="18"/>
      <c r="U1378" s="18"/>
      <c r="X1378" s="10"/>
      <c r="Y1378" s="10"/>
      <c r="Z1378" s="10"/>
      <c r="AB1378" s="10"/>
      <c r="AC1378" s="10"/>
    </row>
    <row r="1379" spans="1:37" ht="15" hidden="1" customHeight="1" x14ac:dyDescent="0.25">
      <c r="A1379" t="s">
        <v>272</v>
      </c>
      <c r="B1379" s="221">
        <v>2</v>
      </c>
      <c r="C1379" s="225" t="s">
        <v>274</v>
      </c>
      <c r="D1379" s="225"/>
      <c r="E1379" s="225"/>
      <c r="F1379" t="s">
        <v>273</v>
      </c>
      <c r="H1379" s="10">
        <v>9</v>
      </c>
      <c r="I1379" s="5">
        <v>95</v>
      </c>
      <c r="L1379" s="16">
        <v>196</v>
      </c>
      <c r="M1379" s="16">
        <v>195</v>
      </c>
      <c r="N1379" s="16">
        <v>195.5</v>
      </c>
      <c r="O1379" s="10">
        <v>10.1</v>
      </c>
      <c r="P1379" s="10">
        <v>5.6</v>
      </c>
      <c r="Q1379" s="10">
        <v>5.6</v>
      </c>
      <c r="R1379" s="10"/>
      <c r="S1379" s="10"/>
      <c r="T1379" s="18">
        <v>1.8</v>
      </c>
      <c r="U1379" s="18">
        <v>2.2999999999999998</v>
      </c>
      <c r="X1379" s="10"/>
      <c r="Y1379" s="10"/>
      <c r="Z1379" s="10"/>
      <c r="AB1379" s="10"/>
      <c r="AC1379" s="10"/>
    </row>
    <row r="1380" spans="1:37" ht="15" hidden="1" customHeight="1" x14ac:dyDescent="0.25">
      <c r="A1380" t="s">
        <v>272</v>
      </c>
      <c r="B1380" s="221">
        <v>2</v>
      </c>
      <c r="C1380" s="225" t="s">
        <v>274</v>
      </c>
      <c r="D1380" s="225"/>
      <c r="E1380" s="225"/>
      <c r="F1380" t="s">
        <v>273</v>
      </c>
      <c r="H1380" s="10">
        <v>9</v>
      </c>
      <c r="I1380" s="5">
        <v>96</v>
      </c>
      <c r="L1380" s="16">
        <v>237</v>
      </c>
      <c r="M1380" s="16">
        <v>218</v>
      </c>
      <c r="N1380" s="16">
        <v>227.5</v>
      </c>
      <c r="O1380" s="10">
        <v>9.8000000000000007</v>
      </c>
      <c r="P1380" s="10">
        <v>3.9</v>
      </c>
      <c r="Q1380" s="10">
        <v>5</v>
      </c>
      <c r="R1380" s="10"/>
      <c r="S1380" s="10"/>
      <c r="T1380" s="18">
        <v>2.8000000000000003</v>
      </c>
      <c r="U1380" s="18">
        <v>4.4000000000000004</v>
      </c>
      <c r="X1380" s="10"/>
      <c r="Y1380" s="10"/>
      <c r="Z1380" s="10"/>
      <c r="AB1380" s="10"/>
      <c r="AC1380" s="10"/>
    </row>
    <row r="1381" spans="1:37" ht="15" hidden="1" customHeight="1" x14ac:dyDescent="0.25">
      <c r="A1381" t="s">
        <v>272</v>
      </c>
      <c r="B1381" s="221">
        <v>2</v>
      </c>
      <c r="C1381" s="225" t="s">
        <v>274</v>
      </c>
      <c r="D1381" s="225"/>
      <c r="E1381" s="225"/>
      <c r="F1381" t="s">
        <v>273</v>
      </c>
      <c r="H1381" s="10">
        <v>9</v>
      </c>
      <c r="I1381" s="5">
        <v>99</v>
      </c>
      <c r="L1381" s="16">
        <v>188</v>
      </c>
      <c r="M1381" s="16">
        <v>192</v>
      </c>
      <c r="N1381" s="16">
        <v>190</v>
      </c>
      <c r="O1381" s="10">
        <v>9.6999999999999993</v>
      </c>
      <c r="P1381" s="10">
        <v>4.2</v>
      </c>
      <c r="Q1381" s="10">
        <v>6.2</v>
      </c>
      <c r="R1381" s="10"/>
      <c r="S1381" s="10"/>
      <c r="T1381" s="18">
        <v>2</v>
      </c>
      <c r="U1381" s="18">
        <v>2.2000000000000002</v>
      </c>
      <c r="X1381" s="10"/>
      <c r="Y1381" s="10"/>
      <c r="Z1381" s="10"/>
      <c r="AA1381" s="224"/>
      <c r="AB1381" s="10"/>
      <c r="AC1381" s="10"/>
      <c r="AD1381" s="224"/>
      <c r="AE1381" s="224"/>
      <c r="AF1381" s="224"/>
      <c r="AG1381" s="224"/>
      <c r="AH1381" s="224"/>
      <c r="AI1381" s="224"/>
      <c r="AJ1381" s="224"/>
      <c r="AK1381" s="224"/>
    </row>
    <row r="1382" spans="1:37" ht="15" hidden="1" customHeight="1" x14ac:dyDescent="0.25">
      <c r="A1382" s="219" t="s">
        <v>272</v>
      </c>
      <c r="B1382" s="222">
        <v>2</v>
      </c>
      <c r="C1382" s="225" t="s">
        <v>274</v>
      </c>
      <c r="D1382" s="225"/>
      <c r="E1382" s="225"/>
      <c r="F1382" s="219" t="s">
        <v>273</v>
      </c>
      <c r="G1382" s="224"/>
      <c r="H1382" s="10">
        <v>9</v>
      </c>
      <c r="I1382" s="5">
        <v>102</v>
      </c>
      <c r="J1382" s="224"/>
      <c r="K1382" s="224"/>
      <c r="L1382" s="16">
        <v>215</v>
      </c>
      <c r="M1382" s="16">
        <v>214</v>
      </c>
      <c r="N1382" s="16">
        <v>214.5</v>
      </c>
      <c r="O1382" s="10">
        <v>10.199999999999999</v>
      </c>
      <c r="P1382" s="10">
        <v>5.4</v>
      </c>
      <c r="Q1382" s="10">
        <v>6.7</v>
      </c>
      <c r="R1382" s="10"/>
      <c r="S1382" s="10"/>
      <c r="T1382" s="18">
        <v>3</v>
      </c>
      <c r="U1382" s="18">
        <v>2.9</v>
      </c>
      <c r="V1382" s="224"/>
      <c r="W1382" s="224"/>
      <c r="X1382" s="10"/>
      <c r="Y1382" s="10"/>
      <c r="Z1382" s="10"/>
      <c r="AA1382" s="224"/>
      <c r="AB1382" s="10"/>
      <c r="AC1382" s="10"/>
      <c r="AD1382" s="224"/>
      <c r="AE1382" s="224"/>
      <c r="AF1382" s="224"/>
      <c r="AG1382" s="224"/>
      <c r="AH1382" s="224"/>
      <c r="AI1382" s="224"/>
      <c r="AJ1382" s="224"/>
      <c r="AK1382" s="224"/>
    </row>
    <row r="1383" spans="1:37" ht="15" hidden="1" customHeight="1" x14ac:dyDescent="0.25">
      <c r="A1383" t="s">
        <v>272</v>
      </c>
      <c r="B1383" s="221">
        <v>3</v>
      </c>
      <c r="C1383" s="226" t="s">
        <v>274</v>
      </c>
      <c r="D1383" s="245"/>
      <c r="E1383" s="245"/>
      <c r="F1383" t="s">
        <v>273</v>
      </c>
      <c r="G1383" s="286"/>
      <c r="H1383" s="284">
        <v>1</v>
      </c>
      <c r="I1383" s="290">
        <v>2</v>
      </c>
      <c r="J1383" s="286"/>
      <c r="K1383" s="286"/>
      <c r="L1383" s="291">
        <v>221</v>
      </c>
      <c r="M1383" s="291">
        <v>239</v>
      </c>
      <c r="N1383" s="291">
        <v>230</v>
      </c>
      <c r="O1383" s="292"/>
      <c r="P1383" s="292"/>
      <c r="Q1383" s="292"/>
      <c r="R1383" s="292"/>
      <c r="S1383" s="286"/>
      <c r="T1383" s="292"/>
      <c r="U1383" s="292"/>
      <c r="V1383" s="286"/>
      <c r="W1383" s="286"/>
      <c r="X1383" s="291"/>
      <c r="Y1383" s="284"/>
      <c r="Z1383" s="284"/>
      <c r="AA1383" s="286"/>
      <c r="AB1383" s="284"/>
      <c r="AC1383" s="287"/>
      <c r="AD1383" s="286"/>
      <c r="AE1383" s="286"/>
      <c r="AF1383" s="286"/>
      <c r="AG1383" s="292"/>
      <c r="AH1383" s="292"/>
      <c r="AI1383" s="292"/>
      <c r="AJ1383" s="292"/>
      <c r="AK1383" s="286"/>
    </row>
    <row r="1384" spans="1:37" ht="15" hidden="1" customHeight="1" x14ac:dyDescent="0.25">
      <c r="A1384" t="s">
        <v>272</v>
      </c>
      <c r="B1384" s="221">
        <v>3</v>
      </c>
      <c r="C1384" s="225" t="s">
        <v>274</v>
      </c>
      <c r="D1384" s="225"/>
      <c r="E1384" s="225"/>
      <c r="F1384" t="s">
        <v>273</v>
      </c>
      <c r="G1384" s="224"/>
      <c r="H1384" s="293">
        <v>1</v>
      </c>
      <c r="I1384" s="294">
        <v>3</v>
      </c>
      <c r="J1384" s="224"/>
      <c r="K1384" s="224"/>
      <c r="L1384" s="295">
        <v>298</v>
      </c>
      <c r="M1384" s="295">
        <v>297</v>
      </c>
      <c r="N1384" s="295">
        <v>297.5</v>
      </c>
      <c r="O1384" s="296">
        <v>12.1</v>
      </c>
      <c r="P1384" s="296">
        <v>6.6</v>
      </c>
      <c r="Q1384" s="296">
        <v>8.4</v>
      </c>
      <c r="R1384" s="296"/>
      <c r="S1384" s="224"/>
      <c r="T1384" s="296"/>
      <c r="U1384" s="296">
        <v>4.8</v>
      </c>
      <c r="V1384" s="224"/>
      <c r="W1384" s="224"/>
      <c r="X1384" s="295"/>
      <c r="Y1384" s="293"/>
      <c r="Z1384" s="293"/>
      <c r="AA1384" s="224"/>
      <c r="AB1384" s="293"/>
      <c r="AC1384" s="150"/>
      <c r="AD1384" s="224"/>
      <c r="AE1384" s="224"/>
      <c r="AF1384" s="224"/>
      <c r="AG1384" s="296">
        <v>2.2999999999999998</v>
      </c>
      <c r="AH1384" s="296">
        <v>3.3</v>
      </c>
      <c r="AI1384" s="296">
        <v>2</v>
      </c>
      <c r="AJ1384" s="296">
        <v>2.4500000000000002</v>
      </c>
      <c r="AK1384" s="224"/>
    </row>
    <row r="1385" spans="1:37" ht="15" hidden="1" customHeight="1" x14ac:dyDescent="0.25">
      <c r="A1385" t="s">
        <v>272</v>
      </c>
      <c r="B1385" s="221">
        <v>3</v>
      </c>
      <c r="C1385" s="225" t="s">
        <v>274</v>
      </c>
      <c r="D1385" s="225"/>
      <c r="E1385" s="225"/>
      <c r="F1385" t="s">
        <v>273</v>
      </c>
      <c r="G1385" s="224"/>
      <c r="H1385" s="293">
        <v>1</v>
      </c>
      <c r="I1385" s="294">
        <v>5</v>
      </c>
      <c r="J1385" s="224"/>
      <c r="K1385" s="224"/>
      <c r="L1385" s="295">
        <v>223</v>
      </c>
      <c r="M1385" s="295">
        <v>214</v>
      </c>
      <c r="N1385" s="295">
        <v>218.5</v>
      </c>
      <c r="O1385" s="296"/>
      <c r="P1385" s="296"/>
      <c r="Q1385" s="296"/>
      <c r="R1385" s="296"/>
      <c r="S1385" s="224"/>
      <c r="T1385" s="296"/>
      <c r="U1385" s="296"/>
      <c r="V1385" s="224"/>
      <c r="W1385" s="224"/>
      <c r="X1385" s="295"/>
      <c r="Y1385" s="293"/>
      <c r="Z1385" s="293"/>
      <c r="AA1385" s="224"/>
      <c r="AB1385" s="293"/>
      <c r="AC1385" s="150"/>
      <c r="AD1385" s="224"/>
      <c r="AE1385" s="224"/>
      <c r="AF1385" s="224"/>
      <c r="AG1385" s="296"/>
      <c r="AH1385" s="296"/>
      <c r="AI1385" s="296"/>
      <c r="AJ1385" s="296"/>
      <c r="AK1385" s="224"/>
    </row>
    <row r="1386" spans="1:37" ht="15" hidden="1" customHeight="1" x14ac:dyDescent="0.25">
      <c r="A1386" t="s">
        <v>272</v>
      </c>
      <c r="B1386" s="221">
        <v>3</v>
      </c>
      <c r="C1386" s="225" t="s">
        <v>274</v>
      </c>
      <c r="D1386" s="225"/>
      <c r="E1386" s="225"/>
      <c r="F1386" t="s">
        <v>273</v>
      </c>
      <c r="G1386" s="224"/>
      <c r="H1386" s="293">
        <v>1</v>
      </c>
      <c r="I1386" s="294">
        <v>6</v>
      </c>
      <c r="J1386" s="224"/>
      <c r="K1386" s="224"/>
      <c r="L1386" s="295">
        <v>275</v>
      </c>
      <c r="M1386" s="295">
        <v>267</v>
      </c>
      <c r="N1386" s="295">
        <v>271</v>
      </c>
      <c r="O1386" s="296">
        <v>12.4</v>
      </c>
      <c r="P1386" s="296">
        <v>7.4</v>
      </c>
      <c r="Q1386" s="296">
        <v>7.8</v>
      </c>
      <c r="R1386" s="296">
        <v>7.5</v>
      </c>
      <c r="S1386" s="224"/>
      <c r="T1386" s="296"/>
      <c r="U1386" s="296">
        <v>4.0999999999999996</v>
      </c>
      <c r="V1386" s="224"/>
      <c r="W1386" s="224"/>
      <c r="X1386" s="295"/>
      <c r="Y1386" s="293"/>
      <c r="Z1386" s="293"/>
      <c r="AA1386" s="224"/>
      <c r="AB1386" s="293"/>
      <c r="AC1386" s="150"/>
      <c r="AD1386" s="224"/>
      <c r="AE1386" s="224"/>
      <c r="AF1386" s="224"/>
      <c r="AG1386" s="296">
        <v>1.4</v>
      </c>
      <c r="AH1386" s="296">
        <v>2.5</v>
      </c>
      <c r="AI1386" s="296">
        <v>1.7</v>
      </c>
      <c r="AJ1386" s="296">
        <v>2.2000000000000002</v>
      </c>
      <c r="AK1386" s="224"/>
    </row>
    <row r="1387" spans="1:37" ht="15" hidden="1" customHeight="1" x14ac:dyDescent="0.25">
      <c r="A1387" t="s">
        <v>272</v>
      </c>
      <c r="B1387" s="221">
        <v>3</v>
      </c>
      <c r="C1387" s="225" t="s">
        <v>274</v>
      </c>
      <c r="D1387" s="225"/>
      <c r="E1387" s="225"/>
      <c r="F1387" t="s">
        <v>273</v>
      </c>
      <c r="G1387" s="224"/>
      <c r="H1387" s="293">
        <v>1</v>
      </c>
      <c r="I1387" s="294">
        <v>9</v>
      </c>
      <c r="J1387" s="224"/>
      <c r="K1387" s="224"/>
      <c r="L1387" s="295">
        <v>253</v>
      </c>
      <c r="M1387" s="295">
        <v>252</v>
      </c>
      <c r="N1387" s="295">
        <v>252.5</v>
      </c>
      <c r="O1387" s="296"/>
      <c r="P1387" s="296"/>
      <c r="Q1387" s="296"/>
      <c r="R1387" s="296"/>
      <c r="S1387" s="224"/>
      <c r="T1387" s="296"/>
      <c r="U1387" s="296"/>
      <c r="V1387" s="224"/>
      <c r="W1387" s="224"/>
      <c r="X1387" s="295"/>
      <c r="Y1387" s="293"/>
      <c r="Z1387" s="293"/>
      <c r="AA1387" s="224"/>
      <c r="AB1387" s="293"/>
      <c r="AC1387" s="150"/>
      <c r="AD1387" s="224"/>
      <c r="AE1387" s="224"/>
      <c r="AF1387" s="224"/>
      <c r="AG1387" s="296"/>
      <c r="AH1387" s="296"/>
      <c r="AI1387" s="296"/>
      <c r="AJ1387" s="296"/>
      <c r="AK1387" s="224"/>
    </row>
    <row r="1388" spans="1:37" ht="15" hidden="1" customHeight="1" x14ac:dyDescent="0.25">
      <c r="A1388" t="s">
        <v>272</v>
      </c>
      <c r="B1388" s="221">
        <v>3</v>
      </c>
      <c r="C1388" s="225" t="s">
        <v>274</v>
      </c>
      <c r="D1388" s="225"/>
      <c r="E1388" s="225"/>
      <c r="F1388" t="s">
        <v>273</v>
      </c>
      <c r="G1388" s="224"/>
      <c r="H1388" s="293">
        <v>1</v>
      </c>
      <c r="I1388" s="294">
        <v>10</v>
      </c>
      <c r="J1388" s="224"/>
      <c r="K1388" s="224"/>
      <c r="L1388" s="295">
        <v>243</v>
      </c>
      <c r="M1388" s="295">
        <v>245</v>
      </c>
      <c r="N1388" s="295">
        <v>244</v>
      </c>
      <c r="O1388" s="296">
        <v>11.1</v>
      </c>
      <c r="P1388" s="296">
        <v>6.9</v>
      </c>
      <c r="Q1388" s="296">
        <v>7.3</v>
      </c>
      <c r="R1388" s="296"/>
      <c r="S1388" s="224"/>
      <c r="T1388" s="296"/>
      <c r="U1388" s="296">
        <v>3</v>
      </c>
      <c r="V1388" s="224"/>
      <c r="W1388" s="224"/>
      <c r="X1388" s="295"/>
      <c r="Y1388" s="293"/>
      <c r="Z1388" s="293"/>
      <c r="AA1388" s="224"/>
      <c r="AB1388" s="293"/>
      <c r="AC1388" s="150"/>
      <c r="AD1388" s="224"/>
      <c r="AE1388" s="224"/>
      <c r="AF1388" s="224"/>
      <c r="AG1388" s="296">
        <v>2.6</v>
      </c>
      <c r="AH1388" s="296">
        <v>1.6</v>
      </c>
      <c r="AI1388" s="296">
        <v>1.3</v>
      </c>
      <c r="AJ1388" s="296">
        <v>2</v>
      </c>
      <c r="AK1388" s="224"/>
    </row>
    <row r="1389" spans="1:37" ht="15" hidden="1" customHeight="1" x14ac:dyDescent="0.25">
      <c r="A1389" t="s">
        <v>272</v>
      </c>
      <c r="B1389" s="221">
        <v>3</v>
      </c>
      <c r="C1389" s="225" t="s">
        <v>274</v>
      </c>
      <c r="D1389" s="225"/>
      <c r="E1389" s="225"/>
      <c r="F1389" t="s">
        <v>273</v>
      </c>
      <c r="G1389" s="224"/>
      <c r="H1389" s="293">
        <v>1</v>
      </c>
      <c r="I1389" s="294">
        <v>11</v>
      </c>
      <c r="J1389" s="224"/>
      <c r="K1389" s="224"/>
      <c r="L1389" s="295">
        <v>229</v>
      </c>
      <c r="M1389" s="295">
        <v>229</v>
      </c>
      <c r="N1389" s="295">
        <v>229</v>
      </c>
      <c r="O1389" s="296">
        <v>10.9</v>
      </c>
      <c r="P1389" s="296">
        <v>5.0999999999999996</v>
      </c>
      <c r="Q1389" s="296">
        <v>6.4</v>
      </c>
      <c r="R1389" s="296"/>
      <c r="S1389" s="224"/>
      <c r="T1389" s="296"/>
      <c r="U1389" s="296">
        <v>2.8</v>
      </c>
      <c r="V1389" s="224"/>
      <c r="W1389" s="224"/>
      <c r="X1389" s="295"/>
      <c r="Y1389" s="293"/>
      <c r="Z1389" s="293"/>
      <c r="AA1389" s="224"/>
      <c r="AB1389" s="293"/>
      <c r="AC1389" s="150"/>
      <c r="AD1389" s="224"/>
      <c r="AE1389" s="224"/>
      <c r="AF1389" s="224"/>
      <c r="AG1389" s="296">
        <v>1.4</v>
      </c>
      <c r="AH1389" s="296">
        <v>1.7</v>
      </c>
      <c r="AI1389" s="296">
        <v>1.2</v>
      </c>
      <c r="AJ1389" s="296">
        <v>1.5</v>
      </c>
      <c r="AK1389" s="224"/>
    </row>
    <row r="1390" spans="1:37" ht="15" hidden="1" customHeight="1" x14ac:dyDescent="0.25">
      <c r="A1390" t="s">
        <v>272</v>
      </c>
      <c r="B1390" s="221">
        <v>3</v>
      </c>
      <c r="C1390" s="225" t="s">
        <v>274</v>
      </c>
      <c r="D1390" s="225"/>
      <c r="E1390" s="225"/>
      <c r="F1390" t="s">
        <v>273</v>
      </c>
      <c r="H1390" s="158">
        <v>1</v>
      </c>
      <c r="I1390" s="191">
        <v>13</v>
      </c>
      <c r="L1390" s="159">
        <v>283</v>
      </c>
      <c r="M1390" s="159">
        <v>282</v>
      </c>
      <c r="N1390" s="159">
        <v>282.5</v>
      </c>
      <c r="O1390" s="160"/>
      <c r="P1390" s="160"/>
      <c r="Q1390" s="160"/>
      <c r="R1390" s="160"/>
      <c r="T1390" s="160"/>
      <c r="U1390" s="160"/>
      <c r="X1390" s="159"/>
      <c r="Y1390" s="158"/>
      <c r="Z1390" s="158"/>
      <c r="AB1390" s="158"/>
      <c r="AC1390" s="5"/>
      <c r="AG1390" s="160"/>
      <c r="AH1390" s="160"/>
      <c r="AI1390" s="160"/>
      <c r="AJ1390" s="160"/>
    </row>
    <row r="1391" spans="1:37" ht="15" hidden="1" customHeight="1" x14ac:dyDescent="0.25">
      <c r="A1391" t="s">
        <v>272</v>
      </c>
      <c r="B1391" s="221">
        <v>3</v>
      </c>
      <c r="C1391" s="225" t="s">
        <v>274</v>
      </c>
      <c r="D1391" s="225"/>
      <c r="E1391" s="225"/>
      <c r="F1391" t="s">
        <v>273</v>
      </c>
      <c r="H1391" s="158">
        <v>1</v>
      </c>
      <c r="I1391" s="191">
        <v>15</v>
      </c>
      <c r="L1391" s="159">
        <v>278</v>
      </c>
      <c r="M1391" s="159">
        <v>282</v>
      </c>
      <c r="N1391" s="159">
        <v>280</v>
      </c>
      <c r="O1391" s="160">
        <v>11.4</v>
      </c>
      <c r="P1391" s="160">
        <v>8.4</v>
      </c>
      <c r="Q1391" s="160">
        <v>9.6999999999999993</v>
      </c>
      <c r="R1391" s="160"/>
      <c r="T1391" s="160"/>
      <c r="U1391" s="160">
        <v>3</v>
      </c>
      <c r="X1391" s="159"/>
      <c r="Y1391" s="158"/>
      <c r="Z1391" s="158"/>
      <c r="AB1391" s="158"/>
      <c r="AC1391" s="5"/>
      <c r="AG1391" s="160">
        <v>1.6</v>
      </c>
      <c r="AH1391" s="160">
        <v>0.6</v>
      </c>
      <c r="AI1391" s="160">
        <v>1</v>
      </c>
      <c r="AJ1391" s="160">
        <v>3</v>
      </c>
    </row>
    <row r="1392" spans="1:37" ht="15" hidden="1" customHeight="1" x14ac:dyDescent="0.25">
      <c r="A1392" t="s">
        <v>272</v>
      </c>
      <c r="B1392" s="221">
        <v>3</v>
      </c>
      <c r="C1392" s="225" t="s">
        <v>274</v>
      </c>
      <c r="D1392" s="225"/>
      <c r="E1392" s="225"/>
      <c r="F1392" t="s">
        <v>273</v>
      </c>
      <c r="H1392" s="158">
        <v>1</v>
      </c>
      <c r="I1392" s="191">
        <v>17</v>
      </c>
      <c r="L1392" s="159">
        <v>189</v>
      </c>
      <c r="M1392" s="159">
        <v>188</v>
      </c>
      <c r="N1392" s="159">
        <v>188.5</v>
      </c>
      <c r="O1392" s="160">
        <v>12.9</v>
      </c>
      <c r="P1392" s="160">
        <v>8.1</v>
      </c>
      <c r="Q1392" s="160">
        <v>9.1</v>
      </c>
      <c r="R1392" s="160"/>
      <c r="T1392" s="160"/>
      <c r="U1392" s="160">
        <v>2.5</v>
      </c>
      <c r="X1392" s="159"/>
      <c r="Y1392" s="158"/>
      <c r="Z1392" s="158"/>
      <c r="AB1392" s="158"/>
      <c r="AC1392" s="5"/>
      <c r="AG1392" s="160">
        <v>1.7</v>
      </c>
      <c r="AH1392" s="160">
        <v>2.8</v>
      </c>
      <c r="AI1392" s="160">
        <v>1.2</v>
      </c>
      <c r="AJ1392" s="160">
        <v>-0.5</v>
      </c>
    </row>
    <row r="1393" spans="1:36" ht="15" hidden="1" customHeight="1" x14ac:dyDescent="0.25">
      <c r="A1393" t="s">
        <v>272</v>
      </c>
      <c r="B1393" s="221">
        <v>3</v>
      </c>
      <c r="C1393" s="225" t="s">
        <v>274</v>
      </c>
      <c r="D1393" s="225"/>
      <c r="E1393" s="225"/>
      <c r="F1393" t="s">
        <v>273</v>
      </c>
      <c r="H1393" s="158">
        <v>1</v>
      </c>
      <c r="I1393" s="191">
        <v>19</v>
      </c>
      <c r="L1393" s="159">
        <v>223</v>
      </c>
      <c r="M1393" s="159">
        <v>230</v>
      </c>
      <c r="N1393" s="159">
        <v>226.5</v>
      </c>
      <c r="O1393" s="163"/>
      <c r="P1393" s="163"/>
      <c r="Q1393" s="163"/>
      <c r="R1393" s="163"/>
      <c r="T1393" s="163"/>
      <c r="U1393" s="163"/>
      <c r="X1393" s="159"/>
      <c r="Y1393" s="158"/>
      <c r="Z1393" s="158"/>
      <c r="AB1393" s="158"/>
      <c r="AC1393" s="5"/>
      <c r="AG1393" s="163"/>
      <c r="AH1393" s="163"/>
      <c r="AI1393" s="163"/>
      <c r="AJ1393" s="163"/>
    </row>
    <row r="1394" spans="1:36" ht="15" hidden="1" customHeight="1" x14ac:dyDescent="0.25">
      <c r="A1394" t="s">
        <v>272</v>
      </c>
      <c r="B1394" s="221">
        <v>3</v>
      </c>
      <c r="C1394" s="225" t="s">
        <v>274</v>
      </c>
      <c r="D1394" s="225"/>
      <c r="E1394" s="225"/>
      <c r="F1394" t="s">
        <v>273</v>
      </c>
      <c r="H1394" s="158">
        <v>1</v>
      </c>
      <c r="I1394" s="191">
        <v>20</v>
      </c>
      <c r="L1394" s="159">
        <v>283</v>
      </c>
      <c r="M1394" s="159">
        <v>288</v>
      </c>
      <c r="N1394" s="159">
        <v>285.5</v>
      </c>
      <c r="O1394" s="160">
        <v>12.2</v>
      </c>
      <c r="P1394" s="160">
        <v>6.9</v>
      </c>
      <c r="Q1394" s="160">
        <v>9.4</v>
      </c>
      <c r="R1394" s="160"/>
      <c r="T1394" s="160"/>
      <c r="U1394" s="160"/>
      <c r="X1394" s="159"/>
      <c r="Y1394" s="158"/>
      <c r="Z1394" s="158"/>
      <c r="AB1394" s="158"/>
      <c r="AC1394" s="5"/>
      <c r="AG1394" s="160">
        <v>1.9</v>
      </c>
      <c r="AH1394" s="160">
        <v>2.1</v>
      </c>
      <c r="AI1394" s="160">
        <v>1.1000000000000001</v>
      </c>
      <c r="AJ1394" s="160">
        <v>2.4</v>
      </c>
    </row>
    <row r="1395" spans="1:36" ht="15" hidden="1" customHeight="1" x14ac:dyDescent="0.25">
      <c r="A1395" t="s">
        <v>272</v>
      </c>
      <c r="B1395" s="221">
        <v>3</v>
      </c>
      <c r="C1395" s="225" t="s">
        <v>274</v>
      </c>
      <c r="D1395" s="225"/>
      <c r="E1395" s="225"/>
      <c r="F1395" t="s">
        <v>273</v>
      </c>
      <c r="H1395" s="158">
        <v>1</v>
      </c>
      <c r="I1395" s="191">
        <v>23</v>
      </c>
      <c r="L1395" s="159">
        <v>321</v>
      </c>
      <c r="M1395" s="159">
        <v>327</v>
      </c>
      <c r="N1395" s="159">
        <v>324</v>
      </c>
      <c r="O1395" s="160">
        <v>12.3</v>
      </c>
      <c r="P1395" s="160">
        <v>5.9</v>
      </c>
      <c r="Q1395" s="160">
        <v>8.1</v>
      </c>
      <c r="R1395" s="160"/>
      <c r="T1395" s="160"/>
      <c r="U1395" s="160">
        <v>4.4000000000000004</v>
      </c>
      <c r="X1395" s="159"/>
      <c r="Y1395" s="158"/>
      <c r="Z1395" s="158"/>
      <c r="AB1395" s="158"/>
      <c r="AC1395" s="5"/>
      <c r="AG1395" s="160">
        <v>2.2000000000000002</v>
      </c>
      <c r="AH1395" s="160">
        <v>2.8</v>
      </c>
      <c r="AI1395" s="160">
        <v>1.4</v>
      </c>
      <c r="AJ1395" s="160">
        <v>3.1</v>
      </c>
    </row>
    <row r="1396" spans="1:36" ht="15" hidden="1" customHeight="1" x14ac:dyDescent="0.25">
      <c r="A1396" t="s">
        <v>272</v>
      </c>
      <c r="B1396" s="221">
        <v>3</v>
      </c>
      <c r="C1396" s="225" t="s">
        <v>274</v>
      </c>
      <c r="D1396" s="225"/>
      <c r="E1396" s="225"/>
      <c r="F1396" t="s">
        <v>273</v>
      </c>
      <c r="H1396" s="158">
        <v>1</v>
      </c>
      <c r="I1396" s="191">
        <v>25</v>
      </c>
      <c r="L1396" s="159">
        <v>224</v>
      </c>
      <c r="M1396" s="159">
        <v>218</v>
      </c>
      <c r="N1396" s="159">
        <v>221</v>
      </c>
      <c r="O1396" s="160"/>
      <c r="P1396" s="160"/>
      <c r="Q1396" s="160"/>
      <c r="R1396" s="160"/>
      <c r="T1396" s="160"/>
      <c r="U1396" s="160"/>
      <c r="X1396" s="159"/>
      <c r="Y1396" s="158"/>
      <c r="Z1396" s="158"/>
      <c r="AB1396" s="158"/>
      <c r="AC1396" s="5"/>
      <c r="AG1396" s="160"/>
      <c r="AH1396" s="160"/>
      <c r="AI1396" s="160"/>
      <c r="AJ1396" s="160"/>
    </row>
    <row r="1397" spans="1:36" ht="15" hidden="1" customHeight="1" x14ac:dyDescent="0.25">
      <c r="A1397" t="s">
        <v>272</v>
      </c>
      <c r="B1397" s="221">
        <v>3</v>
      </c>
      <c r="C1397" s="225" t="s">
        <v>274</v>
      </c>
      <c r="D1397" s="225"/>
      <c r="E1397" s="225"/>
      <c r="F1397" t="s">
        <v>273</v>
      </c>
      <c r="H1397" s="158">
        <v>1</v>
      </c>
      <c r="I1397" s="191">
        <v>26</v>
      </c>
      <c r="L1397" s="159">
        <v>340</v>
      </c>
      <c r="M1397" s="159">
        <v>337</v>
      </c>
      <c r="N1397" s="159">
        <v>338.5</v>
      </c>
      <c r="O1397" s="160">
        <v>13.3</v>
      </c>
      <c r="P1397" s="160">
        <v>6.6</v>
      </c>
      <c r="Q1397" s="160">
        <v>8.4</v>
      </c>
      <c r="R1397" s="160"/>
      <c r="T1397" s="160"/>
      <c r="U1397" s="160">
        <v>5.5</v>
      </c>
      <c r="X1397" s="159"/>
      <c r="Y1397" s="158"/>
      <c r="Z1397" s="158"/>
      <c r="AB1397" s="158"/>
      <c r="AC1397" s="5"/>
      <c r="AG1397" s="160">
        <v>2.1</v>
      </c>
      <c r="AH1397" s="160">
        <v>3.5</v>
      </c>
      <c r="AI1397" s="160">
        <v>1.7</v>
      </c>
      <c r="AJ1397" s="160">
        <v>2.7</v>
      </c>
    </row>
    <row r="1398" spans="1:36" ht="15" hidden="1" customHeight="1" x14ac:dyDescent="0.25">
      <c r="A1398" t="s">
        <v>272</v>
      </c>
      <c r="B1398" s="221">
        <v>3</v>
      </c>
      <c r="C1398" s="225" t="s">
        <v>274</v>
      </c>
      <c r="D1398" s="225"/>
      <c r="E1398" s="225"/>
      <c r="F1398" t="s">
        <v>273</v>
      </c>
      <c r="H1398" s="158">
        <v>1</v>
      </c>
      <c r="I1398" s="191">
        <v>27</v>
      </c>
      <c r="L1398" s="159">
        <v>246</v>
      </c>
      <c r="M1398" s="159">
        <v>238</v>
      </c>
      <c r="N1398" s="159">
        <v>242</v>
      </c>
      <c r="O1398" s="160">
        <v>10.6</v>
      </c>
      <c r="P1398" s="160">
        <v>8</v>
      </c>
      <c r="Q1398" s="160">
        <v>8.9</v>
      </c>
      <c r="R1398" s="160"/>
      <c r="T1398" s="160"/>
      <c r="U1398" s="160">
        <v>3.6</v>
      </c>
      <c r="X1398" s="159"/>
      <c r="Y1398" s="158"/>
      <c r="Z1398" s="158"/>
      <c r="AB1398" s="158"/>
      <c r="AC1398" s="5"/>
      <c r="AG1398" s="160">
        <v>1.7</v>
      </c>
      <c r="AH1398" s="160">
        <v>-0.4</v>
      </c>
      <c r="AI1398" s="160">
        <v>1.7</v>
      </c>
      <c r="AJ1398" s="160">
        <v>3.3</v>
      </c>
    </row>
    <row r="1399" spans="1:36" ht="15" hidden="1" customHeight="1" x14ac:dyDescent="0.25">
      <c r="A1399" t="s">
        <v>272</v>
      </c>
      <c r="B1399" s="221">
        <v>3</v>
      </c>
      <c r="C1399" s="225" t="s">
        <v>274</v>
      </c>
      <c r="D1399" s="225"/>
      <c r="E1399" s="225"/>
      <c r="F1399" t="s">
        <v>273</v>
      </c>
      <c r="H1399" s="158">
        <v>1</v>
      </c>
      <c r="I1399" s="191">
        <v>30</v>
      </c>
      <c r="L1399" s="159">
        <v>249</v>
      </c>
      <c r="M1399" s="159">
        <v>246</v>
      </c>
      <c r="N1399" s="159">
        <v>247.5</v>
      </c>
      <c r="O1399" s="160"/>
      <c r="P1399" s="160"/>
      <c r="Q1399" s="160"/>
      <c r="R1399" s="160"/>
      <c r="T1399" s="160"/>
      <c r="U1399" s="160"/>
      <c r="X1399" s="159"/>
      <c r="Y1399" s="158"/>
      <c r="Z1399" s="158"/>
      <c r="AB1399" s="158"/>
      <c r="AC1399" s="5"/>
      <c r="AG1399" s="160"/>
      <c r="AH1399" s="160"/>
      <c r="AI1399" s="160"/>
      <c r="AJ1399" s="160"/>
    </row>
    <row r="1400" spans="1:36" ht="15" hidden="1" customHeight="1" x14ac:dyDescent="0.25">
      <c r="A1400" t="s">
        <v>272</v>
      </c>
      <c r="B1400" s="221">
        <v>3</v>
      </c>
      <c r="C1400" s="225" t="s">
        <v>274</v>
      </c>
      <c r="D1400" s="225"/>
      <c r="E1400" s="225"/>
      <c r="F1400" t="s">
        <v>273</v>
      </c>
      <c r="H1400" s="158">
        <v>1</v>
      </c>
      <c r="I1400" s="191">
        <v>31</v>
      </c>
      <c r="L1400" s="159">
        <v>255</v>
      </c>
      <c r="M1400" s="159">
        <v>256</v>
      </c>
      <c r="N1400" s="159">
        <v>255.5</v>
      </c>
      <c r="O1400" s="160">
        <v>13.4</v>
      </c>
      <c r="P1400" s="160">
        <v>5.7</v>
      </c>
      <c r="Q1400" s="160">
        <v>8.6</v>
      </c>
      <c r="R1400" s="160"/>
      <c r="T1400" s="160"/>
      <c r="U1400" s="160">
        <v>4</v>
      </c>
      <c r="X1400" s="159"/>
      <c r="Y1400" s="158"/>
      <c r="Z1400" s="158"/>
      <c r="AB1400" s="158"/>
      <c r="AC1400" s="5"/>
      <c r="AG1400" s="160">
        <v>2.1</v>
      </c>
      <c r="AH1400" s="160">
        <v>2.8</v>
      </c>
      <c r="AI1400" s="160">
        <v>1.3</v>
      </c>
      <c r="AJ1400" s="160">
        <v>1.3</v>
      </c>
    </row>
    <row r="1401" spans="1:36" ht="15" hidden="1" customHeight="1" x14ac:dyDescent="0.25">
      <c r="A1401" t="s">
        <v>272</v>
      </c>
      <c r="B1401" s="221">
        <v>3</v>
      </c>
      <c r="C1401" s="225" t="s">
        <v>274</v>
      </c>
      <c r="D1401" s="225"/>
      <c r="E1401" s="225"/>
      <c r="F1401" t="s">
        <v>273</v>
      </c>
      <c r="H1401" s="158">
        <v>1</v>
      </c>
      <c r="I1401" s="191">
        <v>33</v>
      </c>
      <c r="L1401" s="159">
        <v>203</v>
      </c>
      <c r="M1401" s="159">
        <v>195</v>
      </c>
      <c r="N1401" s="159">
        <v>199</v>
      </c>
      <c r="O1401" s="160">
        <v>8.8000000000000007</v>
      </c>
      <c r="P1401" s="160">
        <v>5.6</v>
      </c>
      <c r="Q1401" s="160">
        <v>6.9</v>
      </c>
      <c r="R1401" s="160"/>
      <c r="T1401" s="160"/>
      <c r="U1401" s="160">
        <v>2.6</v>
      </c>
      <c r="X1401" s="159"/>
      <c r="Y1401" s="158"/>
      <c r="Z1401" s="158"/>
      <c r="AB1401" s="158"/>
      <c r="AC1401" s="5"/>
      <c r="AG1401" s="160">
        <v>1.9</v>
      </c>
      <c r="AH1401" s="160">
        <v>2.4</v>
      </c>
      <c r="AI1401" s="160">
        <v>1.1000000000000001</v>
      </c>
      <c r="AJ1401" s="160">
        <v>0.7</v>
      </c>
    </row>
    <row r="1402" spans="1:36" ht="15" hidden="1" customHeight="1" x14ac:dyDescent="0.25">
      <c r="A1402" t="s">
        <v>272</v>
      </c>
      <c r="B1402" s="221">
        <v>3</v>
      </c>
      <c r="C1402" s="225" t="s">
        <v>274</v>
      </c>
      <c r="D1402" s="225"/>
      <c r="E1402" s="225"/>
      <c r="F1402" t="s">
        <v>273</v>
      </c>
      <c r="H1402" s="158">
        <v>1</v>
      </c>
      <c r="I1402" s="191">
        <v>34</v>
      </c>
      <c r="L1402" s="159">
        <v>333</v>
      </c>
      <c r="M1402" s="159">
        <v>325</v>
      </c>
      <c r="N1402" s="159">
        <v>329</v>
      </c>
      <c r="O1402" s="160">
        <v>14</v>
      </c>
      <c r="P1402" s="160">
        <v>8.3000000000000007</v>
      </c>
      <c r="Q1402" s="160">
        <v>11</v>
      </c>
      <c r="R1402" s="160"/>
      <c r="T1402" s="160"/>
      <c r="U1402" s="160">
        <v>4.5</v>
      </c>
      <c r="X1402" s="159"/>
      <c r="Y1402" s="158"/>
      <c r="Z1402" s="158"/>
      <c r="AB1402" s="158"/>
      <c r="AC1402" s="5"/>
      <c r="AG1402" s="160">
        <v>3.1</v>
      </c>
      <c r="AH1402" s="160">
        <v>1.7</v>
      </c>
      <c r="AI1402" s="160">
        <v>1.3</v>
      </c>
      <c r="AJ1402" s="160">
        <v>3.3</v>
      </c>
    </row>
    <row r="1403" spans="1:36" ht="15" hidden="1" customHeight="1" x14ac:dyDescent="0.25">
      <c r="A1403" t="s">
        <v>272</v>
      </c>
      <c r="B1403" s="221">
        <v>3</v>
      </c>
      <c r="C1403" s="225" t="s">
        <v>274</v>
      </c>
      <c r="D1403" s="225"/>
      <c r="E1403" s="225"/>
      <c r="F1403" t="s">
        <v>273</v>
      </c>
      <c r="H1403" s="158">
        <v>1</v>
      </c>
      <c r="I1403" s="191">
        <v>36</v>
      </c>
      <c r="L1403" s="159">
        <v>240</v>
      </c>
      <c r="M1403" s="159">
        <v>245</v>
      </c>
      <c r="N1403" s="159">
        <v>242.5</v>
      </c>
      <c r="O1403" s="160">
        <v>12.7</v>
      </c>
      <c r="P1403" s="160">
        <v>8.3000000000000007</v>
      </c>
      <c r="Q1403" s="160">
        <v>9.3000000000000007</v>
      </c>
      <c r="R1403" s="160"/>
      <c r="T1403" s="160"/>
      <c r="U1403" s="160">
        <v>3.7</v>
      </c>
      <c r="X1403" s="159"/>
      <c r="Y1403" s="158"/>
      <c r="Z1403" s="158"/>
      <c r="AB1403" s="158"/>
      <c r="AC1403" s="5"/>
      <c r="AG1403" s="160">
        <v>2.2999999999999998</v>
      </c>
      <c r="AH1403" s="160">
        <v>1.9</v>
      </c>
      <c r="AI1403" s="160">
        <v>0.9</v>
      </c>
      <c r="AJ1403" s="160">
        <v>2.4</v>
      </c>
    </row>
    <row r="1404" spans="1:36" ht="15" hidden="1" customHeight="1" x14ac:dyDescent="0.25">
      <c r="A1404" t="s">
        <v>272</v>
      </c>
      <c r="B1404" s="221">
        <v>3</v>
      </c>
      <c r="C1404" s="225" t="s">
        <v>274</v>
      </c>
      <c r="D1404" s="225"/>
      <c r="E1404" s="225"/>
      <c r="F1404" t="s">
        <v>273</v>
      </c>
      <c r="H1404" s="158">
        <v>1</v>
      </c>
      <c r="I1404" s="191">
        <v>37</v>
      </c>
      <c r="L1404" s="159">
        <v>325</v>
      </c>
      <c r="M1404" s="159">
        <v>317</v>
      </c>
      <c r="N1404" s="159">
        <v>321</v>
      </c>
      <c r="O1404" s="160"/>
      <c r="P1404" s="160"/>
      <c r="Q1404" s="160"/>
      <c r="R1404" s="160"/>
      <c r="T1404" s="160"/>
      <c r="U1404" s="160"/>
      <c r="X1404" s="159"/>
      <c r="Y1404" s="158"/>
      <c r="Z1404" s="158"/>
      <c r="AB1404" s="158"/>
      <c r="AC1404" s="5"/>
      <c r="AG1404" s="160"/>
      <c r="AH1404" s="160"/>
      <c r="AI1404" s="160"/>
      <c r="AJ1404" s="160"/>
    </row>
    <row r="1405" spans="1:36" ht="15" hidden="1" customHeight="1" x14ac:dyDescent="0.25">
      <c r="A1405" t="s">
        <v>272</v>
      </c>
      <c r="B1405" s="221">
        <v>3</v>
      </c>
      <c r="C1405" s="225" t="s">
        <v>274</v>
      </c>
      <c r="D1405" s="225"/>
      <c r="E1405" s="225"/>
      <c r="F1405" t="s">
        <v>273</v>
      </c>
      <c r="H1405" s="158">
        <v>1</v>
      </c>
      <c r="I1405" s="191">
        <v>38</v>
      </c>
      <c r="L1405" s="159">
        <v>262</v>
      </c>
      <c r="M1405" s="159">
        <v>253</v>
      </c>
      <c r="N1405" s="159">
        <v>257.5</v>
      </c>
      <c r="O1405" s="160"/>
      <c r="P1405" s="160"/>
      <c r="Q1405" s="160"/>
      <c r="R1405" s="160"/>
      <c r="T1405" s="160"/>
      <c r="U1405" s="160"/>
      <c r="X1405" s="159"/>
      <c r="Y1405" s="158"/>
      <c r="Z1405" s="158"/>
      <c r="AB1405" s="158"/>
      <c r="AC1405" s="5"/>
      <c r="AG1405" s="160"/>
      <c r="AH1405" s="160"/>
      <c r="AI1405" s="160"/>
      <c r="AJ1405" s="160"/>
    </row>
    <row r="1406" spans="1:36" ht="15" hidden="1" customHeight="1" x14ac:dyDescent="0.25">
      <c r="A1406" t="s">
        <v>272</v>
      </c>
      <c r="B1406" s="221">
        <v>3</v>
      </c>
      <c r="C1406" s="225" t="s">
        <v>274</v>
      </c>
      <c r="D1406" s="225"/>
      <c r="E1406" s="225"/>
      <c r="F1406" t="s">
        <v>273</v>
      </c>
      <c r="H1406" s="158">
        <v>1</v>
      </c>
      <c r="I1406" s="191">
        <v>41</v>
      </c>
      <c r="L1406" s="159">
        <v>268</v>
      </c>
      <c r="M1406" s="159">
        <v>269</v>
      </c>
      <c r="N1406" s="159">
        <v>268.5</v>
      </c>
      <c r="O1406" s="160">
        <v>14.7</v>
      </c>
      <c r="P1406" s="160">
        <v>9.6999999999999993</v>
      </c>
      <c r="Q1406" s="160">
        <v>11.1</v>
      </c>
      <c r="R1406" s="160"/>
      <c r="T1406" s="160"/>
      <c r="U1406" s="160">
        <v>3.6</v>
      </c>
      <c r="X1406" s="159"/>
      <c r="Y1406" s="158"/>
      <c r="Z1406" s="158"/>
      <c r="AB1406" s="158"/>
      <c r="AC1406" s="5"/>
      <c r="AG1406" s="160">
        <v>1.8</v>
      </c>
      <c r="AH1406" s="160">
        <v>2.1</v>
      </c>
      <c r="AI1406" s="160">
        <v>1.6</v>
      </c>
      <c r="AJ1406" s="160">
        <v>2.2000000000000002</v>
      </c>
    </row>
    <row r="1407" spans="1:36" ht="15" hidden="1" customHeight="1" x14ac:dyDescent="0.25">
      <c r="A1407" t="s">
        <v>272</v>
      </c>
      <c r="B1407" s="221">
        <v>3</v>
      </c>
      <c r="C1407" s="225" t="s">
        <v>274</v>
      </c>
      <c r="D1407" s="225"/>
      <c r="E1407" s="225"/>
      <c r="F1407" t="s">
        <v>273</v>
      </c>
      <c r="H1407" s="158">
        <v>1</v>
      </c>
      <c r="I1407" s="191">
        <v>42</v>
      </c>
      <c r="L1407" s="159">
        <v>245</v>
      </c>
      <c r="M1407" s="159">
        <v>243</v>
      </c>
      <c r="N1407" s="159">
        <v>244</v>
      </c>
      <c r="O1407" s="160"/>
      <c r="P1407" s="160"/>
      <c r="Q1407" s="160"/>
      <c r="R1407" s="160"/>
      <c r="T1407" s="160"/>
      <c r="U1407" s="160"/>
      <c r="X1407" s="159"/>
      <c r="Y1407" s="158"/>
      <c r="Z1407" s="158"/>
      <c r="AB1407" s="158"/>
      <c r="AC1407" s="5"/>
      <c r="AG1407" s="160"/>
      <c r="AH1407" s="160"/>
      <c r="AI1407" s="160"/>
      <c r="AJ1407" s="160"/>
    </row>
    <row r="1408" spans="1:36" ht="15" hidden="1" customHeight="1" x14ac:dyDescent="0.25">
      <c r="A1408" t="s">
        <v>272</v>
      </c>
      <c r="B1408" s="221">
        <v>3</v>
      </c>
      <c r="C1408" s="225" t="s">
        <v>274</v>
      </c>
      <c r="D1408" s="225"/>
      <c r="E1408" s="225"/>
      <c r="F1408" t="s">
        <v>273</v>
      </c>
      <c r="H1408" s="158">
        <v>1</v>
      </c>
      <c r="I1408" s="191">
        <v>43</v>
      </c>
      <c r="L1408" s="159">
        <v>252</v>
      </c>
      <c r="M1408" s="159">
        <v>245</v>
      </c>
      <c r="N1408" s="159">
        <v>248.5</v>
      </c>
      <c r="O1408" s="160">
        <v>12.5</v>
      </c>
      <c r="P1408" s="160">
        <v>8.6</v>
      </c>
      <c r="Q1408" s="160">
        <v>10</v>
      </c>
      <c r="R1408" s="160"/>
      <c r="T1408" s="160"/>
      <c r="U1408" s="160">
        <v>3.8</v>
      </c>
      <c r="X1408" s="158"/>
      <c r="Y1408" s="158"/>
      <c r="Z1408" s="158"/>
      <c r="AB1408" s="158"/>
      <c r="AC1408" s="5"/>
      <c r="AG1408" s="160">
        <v>1.9</v>
      </c>
      <c r="AH1408" s="160">
        <v>1.9</v>
      </c>
      <c r="AI1408" s="160">
        <v>1</v>
      </c>
      <c r="AJ1408" s="160">
        <v>2.5</v>
      </c>
    </row>
    <row r="1409" spans="1:36" ht="15" hidden="1" customHeight="1" x14ac:dyDescent="0.25">
      <c r="A1409" t="s">
        <v>272</v>
      </c>
      <c r="B1409" s="221">
        <v>3</v>
      </c>
      <c r="C1409" s="225" t="s">
        <v>274</v>
      </c>
      <c r="D1409" s="225"/>
      <c r="E1409" s="225"/>
      <c r="F1409" t="s">
        <v>273</v>
      </c>
      <c r="H1409" s="158">
        <v>1</v>
      </c>
      <c r="I1409" s="191">
        <v>46</v>
      </c>
      <c r="L1409" s="159">
        <v>211</v>
      </c>
      <c r="M1409" s="159">
        <v>208</v>
      </c>
      <c r="N1409" s="159">
        <v>209.5</v>
      </c>
      <c r="O1409" s="160"/>
      <c r="P1409" s="160"/>
      <c r="Q1409" s="160"/>
      <c r="R1409" s="160"/>
      <c r="T1409" s="160"/>
      <c r="U1409" s="160"/>
      <c r="X1409" s="158"/>
      <c r="Y1409" s="158"/>
      <c r="Z1409" s="158"/>
      <c r="AB1409" s="158"/>
      <c r="AC1409" s="5"/>
      <c r="AG1409" s="160"/>
      <c r="AH1409" s="160"/>
      <c r="AI1409" s="160"/>
      <c r="AJ1409" s="160"/>
    </row>
    <row r="1410" spans="1:36" ht="15" hidden="1" customHeight="1" x14ac:dyDescent="0.25">
      <c r="A1410" t="s">
        <v>272</v>
      </c>
      <c r="B1410" s="221">
        <v>3</v>
      </c>
      <c r="C1410" s="225" t="s">
        <v>274</v>
      </c>
      <c r="D1410" s="225"/>
      <c r="E1410" s="225"/>
      <c r="F1410" t="s">
        <v>273</v>
      </c>
      <c r="H1410" s="158">
        <v>1</v>
      </c>
      <c r="I1410" s="191">
        <v>47</v>
      </c>
      <c r="L1410" s="159">
        <v>304</v>
      </c>
      <c r="M1410" s="159">
        <v>313</v>
      </c>
      <c r="N1410" s="159">
        <v>308.5</v>
      </c>
      <c r="O1410" s="160">
        <v>14.6</v>
      </c>
      <c r="P1410" s="160">
        <v>9</v>
      </c>
      <c r="Q1410" s="160">
        <v>10.5</v>
      </c>
      <c r="R1410" s="160"/>
      <c r="T1410" s="160"/>
      <c r="U1410" s="160">
        <v>3.7</v>
      </c>
      <c r="X1410" s="158"/>
      <c r="Y1410" s="158"/>
      <c r="Z1410" s="158"/>
      <c r="AB1410" s="158"/>
      <c r="AC1410" s="5"/>
      <c r="AG1410" s="160">
        <v>2.6</v>
      </c>
      <c r="AH1410" s="160">
        <v>1.7</v>
      </c>
      <c r="AI1410" s="160">
        <v>1.7</v>
      </c>
      <c r="AJ1410" s="160">
        <v>2.4</v>
      </c>
    </row>
    <row r="1411" spans="1:36" ht="15" hidden="1" customHeight="1" x14ac:dyDescent="0.25">
      <c r="A1411" t="s">
        <v>272</v>
      </c>
      <c r="B1411" s="221">
        <v>3</v>
      </c>
      <c r="C1411" s="225" t="s">
        <v>274</v>
      </c>
      <c r="D1411" s="225"/>
      <c r="E1411" s="225"/>
      <c r="F1411" t="s">
        <v>273</v>
      </c>
      <c r="H1411" s="158">
        <v>1</v>
      </c>
      <c r="I1411" s="191">
        <v>48</v>
      </c>
      <c r="L1411" s="159">
        <v>223</v>
      </c>
      <c r="M1411" s="159">
        <v>235</v>
      </c>
      <c r="N1411" s="159">
        <v>229</v>
      </c>
      <c r="O1411" s="160">
        <v>12.5</v>
      </c>
      <c r="P1411" s="160">
        <v>6.6</v>
      </c>
      <c r="Q1411" s="160">
        <v>9.6999999999999993</v>
      </c>
      <c r="R1411" s="160"/>
      <c r="T1411" s="160"/>
      <c r="U1411" s="160">
        <v>3.7</v>
      </c>
      <c r="X1411" s="158"/>
      <c r="Y1411" s="158"/>
      <c r="Z1411" s="158"/>
      <c r="AB1411" s="158"/>
      <c r="AC1411" s="5"/>
      <c r="AG1411" s="160">
        <v>2.2000000000000002</v>
      </c>
      <c r="AH1411" s="160">
        <v>2.2999999999999998</v>
      </c>
      <c r="AI1411" s="160">
        <v>0.8</v>
      </c>
      <c r="AJ1411" s="160">
        <v>2.4</v>
      </c>
    </row>
    <row r="1412" spans="1:36" ht="15" hidden="1" customHeight="1" x14ac:dyDescent="0.25">
      <c r="A1412" t="s">
        <v>272</v>
      </c>
      <c r="B1412" s="221">
        <v>3</v>
      </c>
      <c r="C1412" s="225" t="s">
        <v>274</v>
      </c>
      <c r="D1412" s="225"/>
      <c r="E1412" s="225"/>
      <c r="F1412" t="s">
        <v>273</v>
      </c>
      <c r="H1412" s="158">
        <v>1</v>
      </c>
      <c r="I1412" s="191">
        <v>50</v>
      </c>
      <c r="L1412" s="159">
        <v>331</v>
      </c>
      <c r="M1412" s="159">
        <v>337</v>
      </c>
      <c r="N1412" s="159">
        <v>334</v>
      </c>
      <c r="O1412" s="160">
        <v>13.4</v>
      </c>
      <c r="P1412" s="160">
        <v>7.4</v>
      </c>
      <c r="Q1412" s="160">
        <v>8.3000000000000007</v>
      </c>
      <c r="R1412" s="160"/>
      <c r="T1412" s="160"/>
      <c r="U1412" s="160">
        <v>4.9000000000000004</v>
      </c>
      <c r="X1412" s="158"/>
      <c r="Y1412" s="158"/>
      <c r="Z1412" s="158"/>
      <c r="AB1412" s="158"/>
      <c r="AC1412" s="5"/>
      <c r="AG1412" s="160">
        <v>3.2</v>
      </c>
      <c r="AH1412" s="160">
        <v>1.8</v>
      </c>
      <c r="AI1412" s="160">
        <v>1.7</v>
      </c>
      <c r="AJ1412" s="160">
        <v>4.0999999999999996</v>
      </c>
    </row>
    <row r="1413" spans="1:36" ht="15" hidden="1" customHeight="1" x14ac:dyDescent="0.25">
      <c r="A1413" t="s">
        <v>272</v>
      </c>
      <c r="B1413" s="221">
        <v>3</v>
      </c>
      <c r="C1413" s="225" t="s">
        <v>274</v>
      </c>
      <c r="D1413" s="225"/>
      <c r="E1413" s="225"/>
      <c r="F1413" t="s">
        <v>273</v>
      </c>
      <c r="H1413" s="158">
        <v>1</v>
      </c>
      <c r="I1413" s="191">
        <v>51</v>
      </c>
      <c r="L1413" s="159">
        <v>243</v>
      </c>
      <c r="M1413" s="159">
        <v>243</v>
      </c>
      <c r="N1413" s="159">
        <v>243</v>
      </c>
      <c r="O1413" s="160"/>
      <c r="P1413" s="160"/>
      <c r="Q1413" s="160"/>
      <c r="R1413" s="160"/>
      <c r="T1413" s="160"/>
      <c r="U1413" s="160"/>
      <c r="X1413" s="158"/>
      <c r="Y1413" s="158"/>
      <c r="Z1413" s="158"/>
      <c r="AB1413" s="158"/>
      <c r="AC1413" s="5"/>
      <c r="AG1413" s="160"/>
      <c r="AH1413" s="160"/>
      <c r="AI1413" s="160"/>
      <c r="AJ1413" s="160"/>
    </row>
    <row r="1414" spans="1:36" ht="15" hidden="1" customHeight="1" x14ac:dyDescent="0.25">
      <c r="A1414" t="s">
        <v>272</v>
      </c>
      <c r="B1414" s="221">
        <v>3</v>
      </c>
      <c r="C1414" s="225" t="s">
        <v>274</v>
      </c>
      <c r="D1414" s="225"/>
      <c r="E1414" s="225"/>
      <c r="F1414" t="s">
        <v>273</v>
      </c>
      <c r="H1414" s="158">
        <v>1</v>
      </c>
      <c r="I1414" s="191">
        <v>52</v>
      </c>
      <c r="L1414" s="159">
        <v>189</v>
      </c>
      <c r="M1414" s="159">
        <v>195</v>
      </c>
      <c r="N1414" s="159">
        <v>192</v>
      </c>
      <c r="O1414" s="160"/>
      <c r="P1414" s="160"/>
      <c r="Q1414" s="160"/>
      <c r="R1414" s="160"/>
      <c r="T1414" s="160"/>
      <c r="U1414" s="160"/>
      <c r="X1414" s="158"/>
      <c r="Y1414" s="158"/>
      <c r="Z1414" s="158"/>
      <c r="AB1414" s="158"/>
      <c r="AC1414" s="5"/>
      <c r="AG1414" s="160"/>
      <c r="AH1414" s="160"/>
      <c r="AI1414" s="160"/>
      <c r="AJ1414" s="160"/>
    </row>
    <row r="1415" spans="1:36" ht="15" hidden="1" customHeight="1" x14ac:dyDescent="0.25">
      <c r="A1415" t="s">
        <v>272</v>
      </c>
      <c r="B1415" s="221">
        <v>3</v>
      </c>
      <c r="C1415" s="225" t="s">
        <v>274</v>
      </c>
      <c r="D1415" s="225"/>
      <c r="E1415" s="225"/>
      <c r="F1415" t="s">
        <v>273</v>
      </c>
      <c r="H1415" s="158">
        <v>1</v>
      </c>
      <c r="I1415" s="191">
        <v>55</v>
      </c>
      <c r="L1415" s="159">
        <v>243</v>
      </c>
      <c r="M1415" s="159">
        <v>239</v>
      </c>
      <c r="N1415" s="159">
        <v>241</v>
      </c>
      <c r="O1415" s="160">
        <v>12.6</v>
      </c>
      <c r="P1415" s="160">
        <v>9.1999999999999993</v>
      </c>
      <c r="Q1415" s="160">
        <v>10.5</v>
      </c>
      <c r="R1415" s="160"/>
      <c r="T1415" s="160"/>
      <c r="U1415" s="160">
        <v>3.7</v>
      </c>
      <c r="X1415" s="158"/>
      <c r="Y1415" s="158"/>
      <c r="Z1415" s="158"/>
      <c r="AB1415" s="158"/>
      <c r="AC1415" s="5"/>
      <c r="AG1415" s="160">
        <v>2.6</v>
      </c>
      <c r="AH1415" s="160">
        <v>1.2</v>
      </c>
      <c r="AI1415" s="160">
        <v>0</v>
      </c>
      <c r="AJ1415" s="160">
        <v>2.1</v>
      </c>
    </row>
    <row r="1416" spans="1:36" ht="15" hidden="1" customHeight="1" x14ac:dyDescent="0.25">
      <c r="A1416" t="s">
        <v>272</v>
      </c>
      <c r="B1416" s="221">
        <v>3</v>
      </c>
      <c r="C1416" s="225" t="s">
        <v>274</v>
      </c>
      <c r="D1416" s="225"/>
      <c r="E1416" s="225"/>
      <c r="F1416" t="s">
        <v>273</v>
      </c>
      <c r="H1416" s="158">
        <v>1</v>
      </c>
      <c r="I1416" s="191">
        <v>56</v>
      </c>
      <c r="L1416" s="159">
        <v>258</v>
      </c>
      <c r="M1416" s="159">
        <v>248</v>
      </c>
      <c r="N1416" s="159">
        <v>253</v>
      </c>
      <c r="O1416" s="160">
        <v>14.1</v>
      </c>
      <c r="P1416" s="160">
        <v>9</v>
      </c>
      <c r="Q1416" s="160">
        <v>9.5</v>
      </c>
      <c r="R1416" s="160"/>
      <c r="T1416" s="160"/>
      <c r="U1416" s="160">
        <v>3.5</v>
      </c>
      <c r="X1416" s="158"/>
      <c r="Y1416" s="158"/>
      <c r="Z1416" s="158"/>
      <c r="AB1416" s="158"/>
      <c r="AC1416" s="5"/>
      <c r="AG1416" s="160">
        <v>2.2999999999999998</v>
      </c>
      <c r="AH1416" s="160">
        <v>3.4</v>
      </c>
      <c r="AI1416" s="160">
        <v>1.2</v>
      </c>
      <c r="AJ1416" s="160">
        <v>0</v>
      </c>
    </row>
    <row r="1417" spans="1:36" ht="15" hidden="1" customHeight="1" x14ac:dyDescent="0.25">
      <c r="A1417" t="s">
        <v>272</v>
      </c>
      <c r="B1417" s="221">
        <v>3</v>
      </c>
      <c r="C1417" s="225" t="s">
        <v>274</v>
      </c>
      <c r="D1417" s="225"/>
      <c r="E1417" s="225"/>
      <c r="F1417" t="s">
        <v>273</v>
      </c>
      <c r="H1417" s="158">
        <v>1</v>
      </c>
      <c r="I1417" s="191">
        <v>59</v>
      </c>
      <c r="L1417" s="159">
        <v>263</v>
      </c>
      <c r="M1417" s="159">
        <v>267</v>
      </c>
      <c r="N1417" s="159">
        <v>265</v>
      </c>
      <c r="O1417" s="160">
        <v>13.9</v>
      </c>
      <c r="P1417" s="160">
        <v>8.1</v>
      </c>
      <c r="Q1417" s="160">
        <v>9.8000000000000007</v>
      </c>
      <c r="R1417" s="160"/>
      <c r="T1417" s="160"/>
      <c r="U1417" s="160">
        <v>2.7</v>
      </c>
      <c r="X1417" s="158"/>
      <c r="Y1417" s="158"/>
      <c r="Z1417" s="158"/>
      <c r="AB1417" s="158"/>
      <c r="AC1417" s="5"/>
      <c r="AG1417" s="160">
        <v>1.6</v>
      </c>
      <c r="AH1417" s="160">
        <v>1.7</v>
      </c>
      <c r="AI1417" s="160">
        <v>1.6</v>
      </c>
      <c r="AJ1417" s="160">
        <v>2.4</v>
      </c>
    </row>
    <row r="1418" spans="1:36" ht="15" hidden="1" customHeight="1" x14ac:dyDescent="0.25">
      <c r="A1418" t="s">
        <v>272</v>
      </c>
      <c r="B1418" s="221">
        <v>3</v>
      </c>
      <c r="C1418" s="225" t="s">
        <v>274</v>
      </c>
      <c r="D1418" s="225"/>
      <c r="E1418" s="225"/>
      <c r="F1418" t="s">
        <v>273</v>
      </c>
      <c r="H1418" s="158">
        <v>1</v>
      </c>
      <c r="I1418" s="191">
        <v>60</v>
      </c>
      <c r="L1418" s="159">
        <v>269</v>
      </c>
      <c r="M1418" s="159">
        <v>260</v>
      </c>
      <c r="N1418" s="159">
        <v>264.5</v>
      </c>
      <c r="O1418" s="160"/>
      <c r="P1418" s="160"/>
      <c r="Q1418" s="160"/>
      <c r="R1418" s="160"/>
      <c r="T1418" s="160"/>
      <c r="U1418" s="160"/>
      <c r="X1418" s="158"/>
      <c r="Y1418" s="158"/>
      <c r="Z1418" s="158"/>
      <c r="AB1418" s="158"/>
      <c r="AC1418" s="5"/>
      <c r="AG1418" s="160"/>
      <c r="AH1418" s="160"/>
      <c r="AI1418" s="160"/>
      <c r="AJ1418" s="160"/>
    </row>
    <row r="1419" spans="1:36" ht="15" hidden="1" customHeight="1" x14ac:dyDescent="0.25">
      <c r="A1419" t="s">
        <v>272</v>
      </c>
      <c r="B1419" s="221">
        <v>3</v>
      </c>
      <c r="C1419" s="225" t="s">
        <v>274</v>
      </c>
      <c r="D1419" s="225"/>
      <c r="E1419" s="225"/>
      <c r="F1419" t="s">
        <v>273</v>
      </c>
      <c r="H1419" s="158">
        <v>1</v>
      </c>
      <c r="I1419" s="191">
        <v>61</v>
      </c>
      <c r="L1419" s="159">
        <v>219</v>
      </c>
      <c r="M1419" s="159">
        <v>217</v>
      </c>
      <c r="N1419" s="159">
        <v>218</v>
      </c>
      <c r="O1419" s="160"/>
      <c r="P1419" s="160"/>
      <c r="Q1419" s="160"/>
      <c r="R1419" s="160"/>
      <c r="T1419" s="160"/>
      <c r="U1419" s="160"/>
      <c r="X1419" s="158"/>
      <c r="Y1419" s="158"/>
      <c r="Z1419" s="158"/>
      <c r="AB1419" s="158"/>
      <c r="AC1419" s="5"/>
      <c r="AG1419" s="160"/>
      <c r="AH1419" s="160"/>
      <c r="AI1419" s="160"/>
      <c r="AJ1419" s="160"/>
    </row>
    <row r="1420" spans="1:36" ht="15" hidden="1" customHeight="1" x14ac:dyDescent="0.25">
      <c r="A1420" t="s">
        <v>272</v>
      </c>
      <c r="B1420" s="221">
        <v>3</v>
      </c>
      <c r="C1420" s="225" t="s">
        <v>274</v>
      </c>
      <c r="D1420" s="225"/>
      <c r="E1420" s="225"/>
      <c r="F1420" t="s">
        <v>273</v>
      </c>
      <c r="H1420" s="158">
        <v>1</v>
      </c>
      <c r="I1420" s="191">
        <v>62</v>
      </c>
      <c r="L1420" s="159">
        <v>228</v>
      </c>
      <c r="M1420" s="159">
        <v>239</v>
      </c>
      <c r="N1420" s="159">
        <v>233.5</v>
      </c>
      <c r="O1420" s="160"/>
      <c r="P1420" s="160"/>
      <c r="Q1420" s="160"/>
      <c r="R1420" s="160"/>
      <c r="T1420" s="160"/>
      <c r="U1420" s="160"/>
      <c r="X1420" s="158"/>
      <c r="Y1420" s="158"/>
      <c r="Z1420" s="158"/>
      <c r="AB1420" s="158"/>
      <c r="AC1420" s="5"/>
      <c r="AG1420" s="160"/>
      <c r="AH1420" s="160"/>
      <c r="AI1420" s="160"/>
      <c r="AJ1420" s="160"/>
    </row>
    <row r="1421" spans="1:36" ht="15" hidden="1" customHeight="1" x14ac:dyDescent="0.25">
      <c r="A1421" t="s">
        <v>272</v>
      </c>
      <c r="B1421" s="221">
        <v>3</v>
      </c>
      <c r="C1421" s="225" t="s">
        <v>274</v>
      </c>
      <c r="D1421" s="225"/>
      <c r="E1421" s="225"/>
      <c r="F1421" t="s">
        <v>273</v>
      </c>
      <c r="H1421" s="158">
        <v>1</v>
      </c>
      <c r="I1421" s="191">
        <v>65</v>
      </c>
      <c r="L1421" s="159">
        <v>196</v>
      </c>
      <c r="M1421" s="159">
        <v>195</v>
      </c>
      <c r="N1421" s="159">
        <v>195.5</v>
      </c>
      <c r="O1421" s="160">
        <v>11.2</v>
      </c>
      <c r="P1421" s="160">
        <v>6.5</v>
      </c>
      <c r="Q1421" s="160">
        <v>7.9</v>
      </c>
      <c r="R1421" s="160"/>
      <c r="T1421" s="160"/>
      <c r="U1421" s="160">
        <v>3.1</v>
      </c>
      <c r="X1421" s="158"/>
      <c r="Y1421" s="158"/>
      <c r="Z1421" s="158"/>
      <c r="AB1421" s="162" t="s">
        <v>202</v>
      </c>
      <c r="AC1421" s="5"/>
      <c r="AG1421" s="160">
        <v>0.9</v>
      </c>
      <c r="AH1421" s="160">
        <v>0.9</v>
      </c>
      <c r="AI1421" s="160">
        <v>1.1000000000000001</v>
      </c>
      <c r="AJ1421" s="160">
        <v>2.15</v>
      </c>
    </row>
    <row r="1422" spans="1:36" ht="15" hidden="1" customHeight="1" x14ac:dyDescent="0.25">
      <c r="A1422" t="s">
        <v>272</v>
      </c>
      <c r="B1422" s="221">
        <v>3</v>
      </c>
      <c r="C1422" s="225" t="s">
        <v>274</v>
      </c>
      <c r="D1422" s="225"/>
      <c r="E1422" s="225"/>
      <c r="F1422" t="s">
        <v>273</v>
      </c>
      <c r="H1422" s="158">
        <v>1</v>
      </c>
      <c r="I1422" s="191">
        <v>66</v>
      </c>
      <c r="L1422" s="159">
        <v>290</v>
      </c>
      <c r="M1422" s="159">
        <v>291</v>
      </c>
      <c r="N1422" s="159">
        <v>290.5</v>
      </c>
      <c r="O1422" s="160"/>
      <c r="P1422" s="160"/>
      <c r="Q1422" s="160"/>
      <c r="R1422" s="160"/>
      <c r="T1422" s="160"/>
      <c r="U1422" s="160"/>
      <c r="X1422" s="158"/>
      <c r="Y1422" s="158"/>
      <c r="Z1422" s="158"/>
      <c r="AB1422" s="158"/>
      <c r="AC1422" s="5"/>
      <c r="AG1422" s="160"/>
      <c r="AH1422" s="160"/>
      <c r="AI1422" s="160"/>
      <c r="AJ1422" s="160"/>
    </row>
    <row r="1423" spans="1:36" ht="15" hidden="1" customHeight="1" x14ac:dyDescent="0.25">
      <c r="A1423" t="s">
        <v>272</v>
      </c>
      <c r="B1423" s="221">
        <v>3</v>
      </c>
      <c r="C1423" s="225" t="s">
        <v>274</v>
      </c>
      <c r="D1423" s="225"/>
      <c r="E1423" s="225"/>
      <c r="F1423" t="s">
        <v>273</v>
      </c>
      <c r="H1423" s="158">
        <v>1</v>
      </c>
      <c r="I1423" s="191">
        <v>67</v>
      </c>
      <c r="L1423" s="159">
        <v>280</v>
      </c>
      <c r="M1423" s="159">
        <v>269</v>
      </c>
      <c r="N1423" s="159">
        <v>274.5</v>
      </c>
      <c r="O1423" s="160"/>
      <c r="P1423" s="160"/>
      <c r="Q1423" s="160"/>
      <c r="R1423" s="160"/>
      <c r="T1423" s="160"/>
      <c r="U1423" s="160"/>
      <c r="X1423" s="158"/>
      <c r="Y1423" s="158"/>
      <c r="Z1423" s="158"/>
      <c r="AB1423" s="158"/>
      <c r="AC1423" s="5"/>
      <c r="AG1423" s="160"/>
      <c r="AH1423" s="160"/>
      <c r="AI1423" s="160"/>
      <c r="AJ1423" s="160"/>
    </row>
    <row r="1424" spans="1:36" ht="15" hidden="1" customHeight="1" x14ac:dyDescent="0.25">
      <c r="A1424" t="s">
        <v>272</v>
      </c>
      <c r="B1424" s="221">
        <v>3</v>
      </c>
      <c r="C1424" s="225" t="s">
        <v>274</v>
      </c>
      <c r="D1424" s="225"/>
      <c r="E1424" s="225"/>
      <c r="F1424" t="s">
        <v>273</v>
      </c>
      <c r="H1424" s="158">
        <v>1</v>
      </c>
      <c r="I1424" s="191">
        <v>68</v>
      </c>
      <c r="L1424" s="159">
        <v>325</v>
      </c>
      <c r="M1424" s="159">
        <v>324</v>
      </c>
      <c r="N1424" s="159">
        <v>324.5</v>
      </c>
      <c r="O1424" s="160">
        <v>12.4</v>
      </c>
      <c r="P1424" s="160">
        <v>6.4</v>
      </c>
      <c r="Q1424" s="160">
        <v>7.5</v>
      </c>
      <c r="R1424" s="160"/>
      <c r="T1424" s="160"/>
      <c r="U1424" s="160">
        <v>5.4</v>
      </c>
      <c r="X1424" s="158"/>
      <c r="Y1424" s="158"/>
      <c r="Z1424" s="158"/>
      <c r="AB1424" s="158"/>
      <c r="AC1424" s="5"/>
      <c r="AG1424" s="160">
        <v>3.1</v>
      </c>
      <c r="AH1424" s="160">
        <v>3.4</v>
      </c>
      <c r="AI1424" s="160">
        <v>2.2999999999999998</v>
      </c>
      <c r="AJ1424" s="160">
        <v>2.6</v>
      </c>
    </row>
    <row r="1425" spans="1:36" ht="15" hidden="1" customHeight="1" x14ac:dyDescent="0.25">
      <c r="A1425" t="s">
        <v>272</v>
      </c>
      <c r="B1425" s="221">
        <v>3</v>
      </c>
      <c r="C1425" s="225" t="s">
        <v>274</v>
      </c>
      <c r="D1425" s="225"/>
      <c r="E1425" s="225"/>
      <c r="F1425" t="s">
        <v>273</v>
      </c>
      <c r="H1425" s="158">
        <v>1</v>
      </c>
      <c r="I1425" s="191">
        <v>70</v>
      </c>
      <c r="L1425" s="159">
        <v>261</v>
      </c>
      <c r="M1425" s="159">
        <v>269</v>
      </c>
      <c r="N1425" s="159">
        <v>265</v>
      </c>
      <c r="O1425" s="160"/>
      <c r="P1425" s="160"/>
      <c r="Q1425" s="160"/>
      <c r="R1425" s="160"/>
      <c r="T1425" s="160"/>
      <c r="U1425" s="160"/>
      <c r="X1425" s="158"/>
      <c r="Y1425" s="158"/>
      <c r="Z1425" s="158"/>
      <c r="AB1425" s="158"/>
      <c r="AC1425" s="5"/>
      <c r="AG1425" s="160"/>
      <c r="AH1425" s="160"/>
      <c r="AI1425" s="160"/>
      <c r="AJ1425" s="160"/>
    </row>
    <row r="1426" spans="1:36" ht="15" hidden="1" customHeight="1" x14ac:dyDescent="0.25">
      <c r="A1426" t="s">
        <v>272</v>
      </c>
      <c r="B1426" s="221">
        <v>3</v>
      </c>
      <c r="C1426" s="225" t="s">
        <v>274</v>
      </c>
      <c r="D1426" s="225"/>
      <c r="E1426" s="225"/>
      <c r="F1426" t="s">
        <v>273</v>
      </c>
      <c r="H1426" s="158">
        <v>1</v>
      </c>
      <c r="I1426" s="191">
        <v>72</v>
      </c>
      <c r="L1426" s="159">
        <v>199</v>
      </c>
      <c r="M1426" s="159">
        <v>203</v>
      </c>
      <c r="N1426" s="159">
        <v>201</v>
      </c>
      <c r="O1426" s="160">
        <v>9.9</v>
      </c>
      <c r="P1426" s="160">
        <v>6</v>
      </c>
      <c r="Q1426" s="160">
        <v>7.8</v>
      </c>
      <c r="R1426" s="160"/>
      <c r="T1426" s="160"/>
      <c r="U1426" s="160">
        <v>2.7</v>
      </c>
      <c r="X1426" s="158"/>
      <c r="Y1426" s="158"/>
      <c r="Z1426" s="158"/>
      <c r="AB1426" s="162" t="s">
        <v>202</v>
      </c>
      <c r="AC1426" s="5"/>
      <c r="AG1426" s="160">
        <v>2</v>
      </c>
      <c r="AH1426" s="160">
        <v>1.4</v>
      </c>
      <c r="AI1426" s="160">
        <v>0.4</v>
      </c>
      <c r="AJ1426" s="160">
        <v>1.9</v>
      </c>
    </row>
    <row r="1427" spans="1:36" ht="15" hidden="1" customHeight="1" x14ac:dyDescent="0.25">
      <c r="A1427" t="s">
        <v>272</v>
      </c>
      <c r="B1427" s="221">
        <v>3</v>
      </c>
      <c r="C1427" s="225" t="s">
        <v>274</v>
      </c>
      <c r="D1427" s="225"/>
      <c r="E1427" s="225"/>
      <c r="F1427" t="s">
        <v>273</v>
      </c>
      <c r="H1427" s="158">
        <v>1</v>
      </c>
      <c r="I1427" s="191">
        <v>74</v>
      </c>
      <c r="L1427" s="159">
        <v>295</v>
      </c>
      <c r="M1427" s="159">
        <v>307</v>
      </c>
      <c r="N1427" s="159">
        <v>301</v>
      </c>
      <c r="O1427" s="160"/>
      <c r="P1427" s="160"/>
      <c r="Q1427" s="160"/>
      <c r="R1427" s="160"/>
      <c r="T1427" s="160"/>
      <c r="U1427" s="160"/>
      <c r="X1427" s="158"/>
      <c r="Y1427" s="158"/>
      <c r="Z1427" s="158"/>
      <c r="AB1427" s="158"/>
      <c r="AC1427" s="5"/>
      <c r="AG1427" s="160"/>
      <c r="AH1427" s="160"/>
      <c r="AI1427" s="160"/>
      <c r="AJ1427" s="160"/>
    </row>
    <row r="1428" spans="1:36" ht="15" hidden="1" customHeight="1" x14ac:dyDescent="0.25">
      <c r="A1428" t="s">
        <v>272</v>
      </c>
      <c r="B1428" s="221">
        <v>3</v>
      </c>
      <c r="C1428" s="225" t="s">
        <v>274</v>
      </c>
      <c r="D1428" s="225"/>
      <c r="E1428" s="225"/>
      <c r="F1428" t="s">
        <v>273</v>
      </c>
      <c r="H1428" s="158">
        <v>1</v>
      </c>
      <c r="I1428" s="191">
        <v>76</v>
      </c>
      <c r="L1428" s="159">
        <v>257</v>
      </c>
      <c r="M1428" s="159">
        <v>252</v>
      </c>
      <c r="N1428" s="159">
        <v>254.5</v>
      </c>
      <c r="O1428" s="160"/>
      <c r="P1428" s="160"/>
      <c r="Q1428" s="160"/>
      <c r="R1428" s="160"/>
      <c r="T1428" s="160"/>
      <c r="U1428" s="160"/>
      <c r="X1428" s="158"/>
      <c r="Y1428" s="158"/>
      <c r="Z1428" s="158"/>
      <c r="AB1428" s="158"/>
      <c r="AC1428" s="5"/>
      <c r="AG1428" s="160"/>
      <c r="AH1428" s="160"/>
      <c r="AI1428" s="160"/>
      <c r="AJ1428" s="160"/>
    </row>
    <row r="1429" spans="1:36" ht="15" hidden="1" customHeight="1" x14ac:dyDescent="0.25">
      <c r="A1429" t="s">
        <v>272</v>
      </c>
      <c r="B1429" s="221">
        <v>3</v>
      </c>
      <c r="C1429" s="225" t="s">
        <v>274</v>
      </c>
      <c r="D1429" s="225"/>
      <c r="E1429" s="225"/>
      <c r="F1429" t="s">
        <v>273</v>
      </c>
      <c r="H1429" s="158">
        <v>1</v>
      </c>
      <c r="I1429" s="191">
        <v>78</v>
      </c>
      <c r="L1429" s="159">
        <v>237</v>
      </c>
      <c r="M1429" s="159">
        <v>238</v>
      </c>
      <c r="N1429" s="159">
        <v>237.5</v>
      </c>
      <c r="O1429" s="160"/>
      <c r="P1429" s="160"/>
      <c r="Q1429" s="160"/>
      <c r="R1429" s="160"/>
      <c r="T1429" s="160"/>
      <c r="U1429" s="160"/>
      <c r="X1429" s="158"/>
      <c r="Y1429" s="158"/>
      <c r="Z1429" s="158"/>
      <c r="AB1429" s="158"/>
      <c r="AC1429" s="5"/>
      <c r="AG1429" s="160"/>
      <c r="AH1429" s="160"/>
      <c r="AI1429" s="160"/>
      <c r="AJ1429" s="160"/>
    </row>
    <row r="1430" spans="1:36" ht="15" hidden="1" customHeight="1" x14ac:dyDescent="0.25">
      <c r="A1430" t="s">
        <v>272</v>
      </c>
      <c r="B1430" s="221">
        <v>3</v>
      </c>
      <c r="C1430" s="225" t="s">
        <v>274</v>
      </c>
      <c r="D1430" s="225"/>
      <c r="E1430" s="225"/>
      <c r="F1430" t="s">
        <v>273</v>
      </c>
      <c r="H1430" s="158">
        <v>1</v>
      </c>
      <c r="I1430" s="191">
        <v>80</v>
      </c>
      <c r="L1430" s="159">
        <v>254</v>
      </c>
      <c r="M1430" s="159">
        <v>259</v>
      </c>
      <c r="N1430" s="159">
        <v>256.5</v>
      </c>
      <c r="O1430" s="160"/>
      <c r="P1430" s="160"/>
      <c r="Q1430" s="160"/>
      <c r="R1430" s="160"/>
      <c r="T1430" s="160"/>
      <c r="U1430" s="160"/>
      <c r="X1430" s="158"/>
      <c r="Y1430" s="158"/>
      <c r="Z1430" s="158"/>
      <c r="AB1430" s="158"/>
      <c r="AC1430" s="5"/>
      <c r="AG1430" s="160"/>
      <c r="AH1430" s="160"/>
      <c r="AI1430" s="160"/>
      <c r="AJ1430" s="160"/>
    </row>
    <row r="1431" spans="1:36" ht="15" hidden="1" customHeight="1" x14ac:dyDescent="0.25">
      <c r="A1431" t="s">
        <v>272</v>
      </c>
      <c r="B1431" s="221">
        <v>3</v>
      </c>
      <c r="C1431" s="225" t="s">
        <v>274</v>
      </c>
      <c r="D1431" s="225"/>
      <c r="E1431" s="225"/>
      <c r="F1431" t="s">
        <v>273</v>
      </c>
      <c r="H1431" s="158">
        <v>1</v>
      </c>
      <c r="I1431" s="191">
        <v>82</v>
      </c>
      <c r="L1431" s="159">
        <v>226</v>
      </c>
      <c r="M1431" s="159">
        <v>223</v>
      </c>
      <c r="N1431" s="159">
        <v>224.5</v>
      </c>
      <c r="O1431" s="160">
        <v>12.3</v>
      </c>
      <c r="P1431" s="160">
        <v>7.7</v>
      </c>
      <c r="Q1431" s="160">
        <v>8.3000000000000007</v>
      </c>
      <c r="R1431" s="160"/>
      <c r="T1431" s="160"/>
      <c r="U1431" s="160">
        <v>2.1</v>
      </c>
      <c r="X1431" s="158"/>
      <c r="Y1431" s="158"/>
      <c r="Z1431" s="158"/>
      <c r="AB1431" s="158"/>
      <c r="AC1431" s="5"/>
      <c r="AG1431" s="160">
        <v>2.2999999999999998</v>
      </c>
      <c r="AH1431" s="160">
        <v>1.9</v>
      </c>
      <c r="AI1431" s="160">
        <v>0.4</v>
      </c>
      <c r="AJ1431" s="160">
        <v>0.4</v>
      </c>
    </row>
    <row r="1432" spans="1:36" ht="15" hidden="1" customHeight="1" x14ac:dyDescent="0.25">
      <c r="A1432" t="s">
        <v>272</v>
      </c>
      <c r="B1432" s="221">
        <v>3</v>
      </c>
      <c r="C1432" s="225" t="s">
        <v>274</v>
      </c>
      <c r="D1432" s="225"/>
      <c r="E1432" s="225"/>
      <c r="F1432" t="s">
        <v>273</v>
      </c>
      <c r="H1432" s="158">
        <v>1</v>
      </c>
      <c r="I1432" s="191">
        <v>85</v>
      </c>
      <c r="L1432" s="159">
        <v>257</v>
      </c>
      <c r="M1432" s="159">
        <v>243</v>
      </c>
      <c r="N1432" s="159">
        <v>250</v>
      </c>
      <c r="O1432" s="160"/>
      <c r="P1432" s="160"/>
      <c r="Q1432" s="160"/>
      <c r="R1432" s="160"/>
      <c r="T1432" s="160"/>
      <c r="U1432" s="160"/>
      <c r="X1432" s="158"/>
      <c r="Y1432" s="158"/>
      <c r="Z1432" s="158"/>
      <c r="AB1432" s="158"/>
      <c r="AC1432" s="5"/>
      <c r="AG1432" s="160"/>
      <c r="AH1432" s="160"/>
      <c r="AI1432" s="160"/>
      <c r="AJ1432" s="160"/>
    </row>
    <row r="1433" spans="1:36" ht="15" hidden="1" customHeight="1" x14ac:dyDescent="0.25">
      <c r="A1433" t="s">
        <v>272</v>
      </c>
      <c r="B1433" s="221">
        <v>3</v>
      </c>
      <c r="C1433" s="225" t="s">
        <v>274</v>
      </c>
      <c r="D1433" s="225"/>
      <c r="E1433" s="225"/>
      <c r="F1433" t="s">
        <v>273</v>
      </c>
      <c r="H1433" s="158">
        <v>1</v>
      </c>
      <c r="I1433" s="191">
        <v>86</v>
      </c>
      <c r="L1433" s="159">
        <v>288</v>
      </c>
      <c r="M1433" s="159">
        <v>287</v>
      </c>
      <c r="N1433" s="159">
        <v>287.5</v>
      </c>
      <c r="O1433" s="160"/>
      <c r="P1433" s="160"/>
      <c r="Q1433" s="160"/>
      <c r="R1433" s="160"/>
      <c r="T1433" s="160"/>
      <c r="U1433" s="160"/>
      <c r="X1433" s="158"/>
      <c r="Y1433" s="158"/>
      <c r="Z1433" s="158"/>
      <c r="AB1433" s="158"/>
      <c r="AC1433" s="5"/>
      <c r="AG1433" s="160"/>
      <c r="AH1433" s="160"/>
      <c r="AI1433" s="160"/>
      <c r="AJ1433" s="160"/>
    </row>
    <row r="1434" spans="1:36" ht="15" hidden="1" customHeight="1" x14ac:dyDescent="0.25">
      <c r="A1434" t="s">
        <v>272</v>
      </c>
      <c r="B1434" s="221">
        <v>3</v>
      </c>
      <c r="C1434" s="225" t="s">
        <v>274</v>
      </c>
      <c r="D1434" s="225"/>
      <c r="E1434" s="225"/>
      <c r="F1434" t="s">
        <v>273</v>
      </c>
      <c r="H1434" s="158">
        <v>1</v>
      </c>
      <c r="I1434" s="191">
        <v>89</v>
      </c>
      <c r="L1434" s="159">
        <v>243</v>
      </c>
      <c r="M1434" s="159">
        <v>237</v>
      </c>
      <c r="N1434" s="159">
        <v>240</v>
      </c>
      <c r="O1434" s="160">
        <v>12.9</v>
      </c>
      <c r="P1434" s="160">
        <v>7.2</v>
      </c>
      <c r="Q1434" s="160">
        <v>8.9</v>
      </c>
      <c r="R1434" s="160"/>
      <c r="T1434" s="160"/>
      <c r="U1434" s="160">
        <v>2.5</v>
      </c>
      <c r="X1434" s="158"/>
      <c r="Y1434" s="158"/>
      <c r="Z1434" s="158"/>
      <c r="AB1434" s="158"/>
      <c r="AC1434" s="5"/>
      <c r="AG1434" s="160">
        <v>1.5</v>
      </c>
      <c r="AH1434" s="160">
        <v>2.4</v>
      </c>
      <c r="AI1434" s="160">
        <v>1</v>
      </c>
      <c r="AJ1434" s="160">
        <v>0.4</v>
      </c>
    </row>
    <row r="1435" spans="1:36" ht="15" hidden="1" customHeight="1" x14ac:dyDescent="0.25">
      <c r="A1435" t="s">
        <v>272</v>
      </c>
      <c r="B1435" s="221">
        <v>3</v>
      </c>
      <c r="C1435" s="225" t="s">
        <v>274</v>
      </c>
      <c r="D1435" s="225"/>
      <c r="E1435" s="225"/>
      <c r="F1435" t="s">
        <v>273</v>
      </c>
      <c r="H1435" s="158">
        <v>1</v>
      </c>
      <c r="I1435" s="191">
        <v>90</v>
      </c>
      <c r="L1435" s="159">
        <v>211</v>
      </c>
      <c r="M1435" s="159">
        <v>226</v>
      </c>
      <c r="N1435" s="159">
        <v>218.5</v>
      </c>
      <c r="O1435" s="160"/>
      <c r="P1435" s="160"/>
      <c r="Q1435" s="160"/>
      <c r="R1435" s="160"/>
      <c r="T1435" s="160"/>
      <c r="U1435" s="160"/>
      <c r="X1435" s="158"/>
      <c r="Y1435" s="158"/>
      <c r="Z1435" s="158"/>
      <c r="AB1435" s="158"/>
      <c r="AC1435" s="5"/>
      <c r="AG1435" s="160"/>
      <c r="AH1435" s="160"/>
      <c r="AI1435" s="160"/>
      <c r="AJ1435" s="160"/>
    </row>
    <row r="1436" spans="1:36" ht="15" hidden="1" customHeight="1" x14ac:dyDescent="0.25">
      <c r="A1436" t="s">
        <v>272</v>
      </c>
      <c r="B1436" s="221">
        <v>3</v>
      </c>
      <c r="C1436" s="225" t="s">
        <v>274</v>
      </c>
      <c r="D1436" s="225"/>
      <c r="E1436" s="225"/>
      <c r="F1436" t="s">
        <v>273</v>
      </c>
      <c r="H1436" s="158">
        <v>1</v>
      </c>
      <c r="I1436" s="191">
        <v>92</v>
      </c>
      <c r="L1436" s="159">
        <v>235</v>
      </c>
      <c r="M1436" s="159">
        <v>253</v>
      </c>
      <c r="N1436" s="159">
        <v>244</v>
      </c>
      <c r="O1436" s="160"/>
      <c r="P1436" s="160"/>
      <c r="Q1436" s="160"/>
      <c r="R1436" s="160"/>
      <c r="T1436" s="160"/>
      <c r="U1436" s="160"/>
      <c r="X1436" s="158"/>
      <c r="Y1436" s="158"/>
      <c r="Z1436" s="158"/>
      <c r="AB1436" s="158"/>
      <c r="AC1436" s="5"/>
      <c r="AG1436" s="160"/>
      <c r="AH1436" s="160"/>
      <c r="AI1436" s="160"/>
      <c r="AJ1436" s="160"/>
    </row>
    <row r="1437" spans="1:36" ht="15" hidden="1" customHeight="1" x14ac:dyDescent="0.25">
      <c r="A1437" t="s">
        <v>272</v>
      </c>
      <c r="B1437" s="221">
        <v>3</v>
      </c>
      <c r="C1437" s="225" t="s">
        <v>274</v>
      </c>
      <c r="D1437" s="225"/>
      <c r="E1437" s="225"/>
      <c r="F1437" t="s">
        <v>273</v>
      </c>
      <c r="H1437" s="158">
        <v>1</v>
      </c>
      <c r="I1437" s="191">
        <v>93</v>
      </c>
      <c r="L1437" s="159">
        <v>217</v>
      </c>
      <c r="M1437" s="159">
        <v>217</v>
      </c>
      <c r="N1437" s="159">
        <v>217</v>
      </c>
      <c r="O1437" s="160">
        <v>13.2</v>
      </c>
      <c r="P1437" s="160">
        <v>8.9</v>
      </c>
      <c r="Q1437" s="160">
        <v>11</v>
      </c>
      <c r="R1437" s="160"/>
      <c r="T1437" s="160"/>
      <c r="U1437" s="160">
        <v>3</v>
      </c>
      <c r="X1437" s="158"/>
      <c r="Y1437" s="158"/>
      <c r="Z1437" s="158"/>
      <c r="AB1437" s="158"/>
      <c r="AC1437" s="5"/>
      <c r="AG1437" s="160">
        <v>1.3</v>
      </c>
      <c r="AH1437" s="160">
        <v>2.7</v>
      </c>
      <c r="AI1437" s="160">
        <v>1.2</v>
      </c>
      <c r="AJ1437" s="160">
        <v>0.8</v>
      </c>
    </row>
    <row r="1438" spans="1:36" ht="15" hidden="1" customHeight="1" x14ac:dyDescent="0.25">
      <c r="A1438" t="s">
        <v>272</v>
      </c>
      <c r="B1438" s="221">
        <v>3</v>
      </c>
      <c r="C1438" s="225" t="s">
        <v>274</v>
      </c>
      <c r="D1438" s="225"/>
      <c r="E1438" s="225"/>
      <c r="F1438" t="s">
        <v>273</v>
      </c>
      <c r="H1438" s="158">
        <v>1</v>
      </c>
      <c r="I1438" s="191">
        <v>96</v>
      </c>
      <c r="L1438" s="159">
        <v>243</v>
      </c>
      <c r="M1438" s="159">
        <v>247</v>
      </c>
      <c r="N1438" s="159">
        <v>245</v>
      </c>
      <c r="O1438" s="160"/>
      <c r="P1438" s="160"/>
      <c r="Q1438" s="160"/>
      <c r="R1438" s="160"/>
      <c r="T1438" s="160"/>
      <c r="U1438" s="160"/>
      <c r="X1438" s="158"/>
      <c r="Y1438" s="158"/>
      <c r="Z1438" s="158"/>
      <c r="AB1438" s="158"/>
      <c r="AC1438" s="5"/>
      <c r="AG1438" s="160"/>
      <c r="AH1438" s="160"/>
      <c r="AI1438" s="160"/>
      <c r="AJ1438" s="160"/>
    </row>
    <row r="1439" spans="1:36" ht="15" hidden="1" customHeight="1" x14ac:dyDescent="0.25">
      <c r="A1439" t="s">
        <v>272</v>
      </c>
      <c r="B1439" s="221">
        <v>3</v>
      </c>
      <c r="C1439" s="225" t="s">
        <v>274</v>
      </c>
      <c r="D1439" s="225"/>
      <c r="E1439" s="225"/>
      <c r="F1439" t="s">
        <v>273</v>
      </c>
      <c r="H1439" s="158">
        <v>1</v>
      </c>
      <c r="I1439" s="191">
        <v>97</v>
      </c>
      <c r="L1439" s="159">
        <v>264</v>
      </c>
      <c r="M1439" s="159">
        <v>262</v>
      </c>
      <c r="N1439" s="159">
        <v>263</v>
      </c>
      <c r="O1439" s="160"/>
      <c r="P1439" s="160"/>
      <c r="Q1439" s="160"/>
      <c r="R1439" s="160"/>
      <c r="T1439" s="160"/>
      <c r="U1439" s="160"/>
      <c r="X1439" s="158"/>
      <c r="Y1439" s="158"/>
      <c r="Z1439" s="158"/>
      <c r="AB1439" s="158"/>
      <c r="AC1439" s="5"/>
      <c r="AG1439" s="160"/>
      <c r="AH1439" s="160"/>
      <c r="AI1439" s="160"/>
      <c r="AJ1439" s="160"/>
    </row>
    <row r="1440" spans="1:36" ht="15" hidden="1" customHeight="1" x14ac:dyDescent="0.25">
      <c r="A1440" t="s">
        <v>272</v>
      </c>
      <c r="B1440" s="221">
        <v>3</v>
      </c>
      <c r="C1440" s="225" t="s">
        <v>274</v>
      </c>
      <c r="D1440" s="225"/>
      <c r="E1440" s="225"/>
      <c r="F1440" t="s">
        <v>273</v>
      </c>
      <c r="H1440" s="158">
        <v>1</v>
      </c>
      <c r="I1440" s="191">
        <v>98</v>
      </c>
      <c r="L1440" s="159">
        <v>264</v>
      </c>
      <c r="M1440" s="159">
        <v>273</v>
      </c>
      <c r="N1440" s="159">
        <v>268.5</v>
      </c>
      <c r="O1440" s="160">
        <v>13.3</v>
      </c>
      <c r="P1440" s="160">
        <v>8.8000000000000007</v>
      </c>
      <c r="Q1440" s="160">
        <v>10.4</v>
      </c>
      <c r="R1440" s="160"/>
      <c r="T1440" s="160"/>
      <c r="U1440" s="160">
        <v>3.9</v>
      </c>
      <c r="X1440" s="158"/>
      <c r="Y1440" s="158"/>
      <c r="Z1440" s="158"/>
      <c r="AB1440" s="158"/>
      <c r="AC1440" s="5"/>
      <c r="AG1440" s="160">
        <v>2.2000000000000002</v>
      </c>
      <c r="AH1440" s="160">
        <v>1.4</v>
      </c>
      <c r="AI1440" s="160">
        <v>1.5</v>
      </c>
      <c r="AJ1440" s="160">
        <v>3.3</v>
      </c>
    </row>
    <row r="1441" spans="1:36" ht="15" hidden="1" customHeight="1" x14ac:dyDescent="0.25">
      <c r="A1441" t="s">
        <v>272</v>
      </c>
      <c r="B1441" s="221">
        <v>3</v>
      </c>
      <c r="C1441" s="225" t="s">
        <v>274</v>
      </c>
      <c r="D1441" s="225"/>
      <c r="E1441" s="225"/>
      <c r="F1441" t="s">
        <v>273</v>
      </c>
      <c r="H1441" s="158">
        <v>1</v>
      </c>
      <c r="I1441" s="191">
        <v>100</v>
      </c>
      <c r="L1441" s="159">
        <v>335</v>
      </c>
      <c r="M1441" s="159">
        <v>339</v>
      </c>
      <c r="N1441" s="159">
        <v>337</v>
      </c>
      <c r="O1441" s="160">
        <v>14.4</v>
      </c>
      <c r="P1441" s="160">
        <v>8.3000000000000007</v>
      </c>
      <c r="Q1441" s="160">
        <v>9.3000000000000007</v>
      </c>
      <c r="R1441" s="160"/>
      <c r="T1441" s="160"/>
      <c r="U1441" s="160">
        <v>5.6</v>
      </c>
      <c r="X1441" s="158"/>
      <c r="Y1441" s="158"/>
      <c r="Z1441" s="158"/>
      <c r="AB1441" s="158"/>
      <c r="AC1441" s="5"/>
      <c r="AG1441" s="160">
        <v>2.2999999999999998</v>
      </c>
      <c r="AH1441" s="160">
        <v>2.6</v>
      </c>
      <c r="AI1441" s="160">
        <v>2.4</v>
      </c>
      <c r="AJ1441" s="160">
        <v>3.8</v>
      </c>
    </row>
    <row r="1442" spans="1:36" ht="15" hidden="1" customHeight="1" x14ac:dyDescent="0.25">
      <c r="A1442" t="s">
        <v>272</v>
      </c>
      <c r="B1442" s="221">
        <v>3</v>
      </c>
      <c r="C1442" s="225" t="s">
        <v>274</v>
      </c>
      <c r="D1442" s="225"/>
      <c r="E1442" s="225"/>
      <c r="F1442" t="s">
        <v>273</v>
      </c>
      <c r="H1442" s="158">
        <v>1</v>
      </c>
      <c r="I1442" s="191">
        <v>101</v>
      </c>
      <c r="L1442" s="159">
        <v>231</v>
      </c>
      <c r="M1442" s="159">
        <v>252</v>
      </c>
      <c r="N1442" s="159">
        <v>241.5</v>
      </c>
      <c r="O1442" s="160">
        <v>13.5</v>
      </c>
      <c r="P1442" s="160">
        <v>7.7</v>
      </c>
      <c r="Q1442" s="160">
        <v>10.4</v>
      </c>
      <c r="R1442" s="160"/>
      <c r="T1442" s="160"/>
      <c r="U1442" s="160">
        <v>2.9</v>
      </c>
      <c r="X1442" s="158"/>
      <c r="Y1442" s="158"/>
      <c r="Z1442" s="158"/>
      <c r="AB1442" s="158"/>
      <c r="AC1442" s="5"/>
      <c r="AG1442" s="160">
        <v>1.3</v>
      </c>
      <c r="AH1442" s="160">
        <v>2.2000000000000002</v>
      </c>
      <c r="AI1442" s="160">
        <v>2.1</v>
      </c>
      <c r="AJ1442" s="160">
        <v>1.85</v>
      </c>
    </row>
    <row r="1443" spans="1:36" ht="15" hidden="1" customHeight="1" x14ac:dyDescent="0.25">
      <c r="A1443" t="s">
        <v>272</v>
      </c>
      <c r="B1443" s="221">
        <v>3</v>
      </c>
      <c r="C1443" s="225" t="s">
        <v>274</v>
      </c>
      <c r="D1443" s="225"/>
      <c r="E1443" s="225"/>
      <c r="F1443" t="s">
        <v>273</v>
      </c>
      <c r="H1443" s="158">
        <v>1</v>
      </c>
      <c r="I1443" s="191">
        <v>103</v>
      </c>
      <c r="L1443" s="159">
        <v>264</v>
      </c>
      <c r="M1443" s="159">
        <v>277</v>
      </c>
      <c r="N1443" s="159">
        <v>270.5</v>
      </c>
      <c r="O1443" s="160">
        <v>12.5</v>
      </c>
      <c r="P1443" s="160">
        <v>8.1999999999999993</v>
      </c>
      <c r="Q1443" s="160">
        <v>10.1</v>
      </c>
      <c r="R1443" s="160"/>
      <c r="T1443" s="160"/>
      <c r="U1443" s="160">
        <v>2.6</v>
      </c>
      <c r="X1443" s="158"/>
      <c r="Y1443" s="158"/>
      <c r="Z1443" s="158"/>
      <c r="AB1443" s="158"/>
      <c r="AC1443" s="5"/>
      <c r="AG1443" s="160">
        <v>1.7</v>
      </c>
      <c r="AH1443" s="160">
        <v>1.25</v>
      </c>
      <c r="AI1443" s="160">
        <v>1.2</v>
      </c>
      <c r="AJ1443" s="160">
        <v>1.7</v>
      </c>
    </row>
    <row r="1444" spans="1:36" ht="15" hidden="1" customHeight="1" x14ac:dyDescent="0.25">
      <c r="A1444" t="s">
        <v>272</v>
      </c>
      <c r="B1444" s="221">
        <v>3</v>
      </c>
      <c r="C1444" s="225" t="s">
        <v>274</v>
      </c>
      <c r="D1444" s="225"/>
      <c r="E1444" s="225"/>
      <c r="F1444" t="s">
        <v>273</v>
      </c>
      <c r="H1444" s="158">
        <v>1</v>
      </c>
      <c r="I1444" s="191">
        <v>104</v>
      </c>
      <c r="L1444" s="159">
        <v>262</v>
      </c>
      <c r="M1444" s="159">
        <v>280</v>
      </c>
      <c r="N1444" s="159">
        <v>271</v>
      </c>
      <c r="O1444" s="160">
        <v>14.9</v>
      </c>
      <c r="P1444" s="160">
        <v>7</v>
      </c>
      <c r="Q1444" s="160">
        <v>10</v>
      </c>
      <c r="R1444" s="160"/>
      <c r="T1444" s="160"/>
      <c r="U1444" s="160">
        <v>3.7</v>
      </c>
      <c r="X1444" s="158"/>
      <c r="Y1444" s="158"/>
      <c r="Z1444" s="158"/>
      <c r="AB1444" s="158"/>
      <c r="AC1444" s="5"/>
      <c r="AG1444" s="160">
        <v>2.1</v>
      </c>
      <c r="AH1444" s="160">
        <v>2.9</v>
      </c>
      <c r="AI1444" s="160">
        <v>1.9</v>
      </c>
      <c r="AJ1444" s="160">
        <v>1.3</v>
      </c>
    </row>
    <row r="1445" spans="1:36" ht="15" hidden="1" customHeight="1" x14ac:dyDescent="0.25">
      <c r="A1445" t="s">
        <v>272</v>
      </c>
      <c r="B1445" s="221">
        <v>3</v>
      </c>
      <c r="C1445" s="225" t="s">
        <v>274</v>
      </c>
      <c r="D1445" s="225"/>
      <c r="E1445" s="225"/>
      <c r="F1445" t="s">
        <v>273</v>
      </c>
      <c r="H1445" s="158">
        <v>1</v>
      </c>
      <c r="I1445" s="191">
        <v>108</v>
      </c>
      <c r="L1445" s="159">
        <v>329</v>
      </c>
      <c r="M1445" s="159">
        <v>337</v>
      </c>
      <c r="N1445" s="159">
        <v>333</v>
      </c>
      <c r="O1445" s="160">
        <v>13.4</v>
      </c>
      <c r="P1445" s="160">
        <v>7.5</v>
      </c>
      <c r="Q1445" s="160">
        <v>9.8000000000000007</v>
      </c>
      <c r="R1445" s="160"/>
      <c r="T1445" s="160"/>
      <c r="U1445" s="160">
        <v>4.5999999999999996</v>
      </c>
      <c r="X1445" s="158"/>
      <c r="Y1445" s="158"/>
      <c r="Z1445" s="158"/>
      <c r="AB1445" s="158"/>
      <c r="AC1445" s="5"/>
      <c r="AG1445" s="160">
        <v>2.8</v>
      </c>
      <c r="AH1445" s="160">
        <v>2.1</v>
      </c>
      <c r="AI1445" s="160">
        <v>1.4</v>
      </c>
      <c r="AJ1445" s="160">
        <v>3.2</v>
      </c>
    </row>
    <row r="1446" spans="1:36" ht="15" hidden="1" customHeight="1" x14ac:dyDescent="0.25">
      <c r="A1446" t="s">
        <v>272</v>
      </c>
      <c r="B1446" s="221">
        <v>3</v>
      </c>
      <c r="C1446" s="225" t="s">
        <v>274</v>
      </c>
      <c r="D1446" s="225"/>
      <c r="E1446" s="225"/>
      <c r="F1446" t="s">
        <v>273</v>
      </c>
      <c r="H1446" s="158">
        <v>1</v>
      </c>
      <c r="I1446" s="191">
        <v>111</v>
      </c>
      <c r="L1446" s="159">
        <v>274</v>
      </c>
      <c r="M1446" s="159">
        <v>281</v>
      </c>
      <c r="N1446" s="159">
        <v>277.5</v>
      </c>
      <c r="O1446" s="160"/>
      <c r="P1446" s="160"/>
      <c r="Q1446" s="160"/>
      <c r="R1446" s="160"/>
      <c r="T1446" s="160"/>
      <c r="U1446" s="160"/>
      <c r="X1446" s="158"/>
      <c r="Y1446" s="158"/>
      <c r="Z1446" s="158"/>
      <c r="AB1446" s="158"/>
      <c r="AC1446" s="5"/>
      <c r="AG1446" s="160"/>
      <c r="AH1446" s="160"/>
      <c r="AI1446" s="160"/>
      <c r="AJ1446" s="160"/>
    </row>
    <row r="1447" spans="1:36" ht="15" hidden="1" customHeight="1" x14ac:dyDescent="0.25">
      <c r="A1447" t="s">
        <v>272</v>
      </c>
      <c r="B1447" s="221">
        <v>3</v>
      </c>
      <c r="C1447" s="225" t="s">
        <v>274</v>
      </c>
      <c r="D1447" s="225"/>
      <c r="E1447" s="225"/>
      <c r="F1447" t="s">
        <v>273</v>
      </c>
      <c r="H1447" s="158">
        <v>1</v>
      </c>
      <c r="I1447" s="191">
        <v>112</v>
      </c>
      <c r="L1447" s="159">
        <v>236</v>
      </c>
      <c r="M1447" s="159">
        <v>222</v>
      </c>
      <c r="N1447" s="159">
        <v>229</v>
      </c>
      <c r="O1447" s="160"/>
      <c r="P1447" s="160"/>
      <c r="Q1447" s="160"/>
      <c r="R1447" s="160"/>
      <c r="T1447" s="160"/>
      <c r="U1447" s="160"/>
      <c r="X1447" s="158"/>
      <c r="Y1447" s="10"/>
      <c r="Z1447" s="10"/>
      <c r="AB1447" s="158"/>
      <c r="AC1447" s="5"/>
      <c r="AG1447" s="160"/>
      <c r="AH1447" s="160"/>
      <c r="AI1447" s="160"/>
      <c r="AJ1447" s="160"/>
    </row>
    <row r="1448" spans="1:36" ht="15" hidden="1" customHeight="1" x14ac:dyDescent="0.25">
      <c r="A1448" t="s">
        <v>272</v>
      </c>
      <c r="B1448" s="221">
        <v>3</v>
      </c>
      <c r="C1448" s="225" t="s">
        <v>91</v>
      </c>
      <c r="D1448" s="225"/>
      <c r="E1448" s="225"/>
      <c r="F1448" t="s">
        <v>273</v>
      </c>
      <c r="H1448" s="158">
        <v>2</v>
      </c>
      <c r="I1448" s="191">
        <v>2</v>
      </c>
      <c r="L1448" s="159">
        <v>239</v>
      </c>
      <c r="M1448" s="159">
        <v>240</v>
      </c>
      <c r="N1448" s="159">
        <v>239.5</v>
      </c>
      <c r="O1448" s="160">
        <v>10.6</v>
      </c>
      <c r="P1448" s="160">
        <v>5.8</v>
      </c>
      <c r="Q1448" s="160">
        <v>6.6</v>
      </c>
      <c r="R1448" s="160"/>
      <c r="T1448" s="160"/>
      <c r="U1448" s="160">
        <v>3.7</v>
      </c>
      <c r="X1448" s="159"/>
      <c r="Y1448" s="158"/>
      <c r="Z1448" s="158"/>
      <c r="AB1448" s="158"/>
      <c r="AC1448" s="5"/>
      <c r="AG1448" s="160">
        <v>1.7</v>
      </c>
      <c r="AH1448" s="160">
        <v>2.6</v>
      </c>
      <c r="AI1448" s="160">
        <v>1.8</v>
      </c>
      <c r="AJ1448" s="160">
        <v>1.3</v>
      </c>
    </row>
    <row r="1449" spans="1:36" ht="15" hidden="1" customHeight="1" x14ac:dyDescent="0.25">
      <c r="A1449" t="s">
        <v>272</v>
      </c>
      <c r="B1449" s="221">
        <v>3</v>
      </c>
      <c r="C1449" s="225" t="s">
        <v>91</v>
      </c>
      <c r="D1449" s="225"/>
      <c r="E1449" s="225"/>
      <c r="F1449" t="s">
        <v>273</v>
      </c>
      <c r="H1449" s="158">
        <v>2</v>
      </c>
      <c r="I1449" s="191">
        <v>6</v>
      </c>
      <c r="L1449" s="159">
        <v>228</v>
      </c>
      <c r="M1449" s="159">
        <v>23</v>
      </c>
      <c r="N1449" s="159">
        <v>125.5</v>
      </c>
      <c r="O1449" s="160">
        <v>10.5</v>
      </c>
      <c r="P1449" s="160">
        <v>4.9000000000000004</v>
      </c>
      <c r="Q1449" s="160">
        <v>6.2</v>
      </c>
      <c r="R1449" s="160"/>
      <c r="T1449" s="160"/>
      <c r="U1449" s="160">
        <v>3.1</v>
      </c>
      <c r="X1449" s="159"/>
      <c r="Y1449" s="158"/>
      <c r="Z1449" s="158"/>
      <c r="AB1449" s="158"/>
      <c r="AC1449" s="5"/>
      <c r="AG1449" s="160">
        <v>1.7</v>
      </c>
      <c r="AH1449" s="160">
        <v>2</v>
      </c>
      <c r="AI1449" s="160">
        <v>1</v>
      </c>
      <c r="AJ1449" s="160">
        <v>1.2</v>
      </c>
    </row>
    <row r="1450" spans="1:36" ht="15" hidden="1" customHeight="1" x14ac:dyDescent="0.25">
      <c r="A1450" t="s">
        <v>272</v>
      </c>
      <c r="B1450" s="221">
        <v>3</v>
      </c>
      <c r="C1450" s="225" t="s">
        <v>91</v>
      </c>
      <c r="D1450" s="225"/>
      <c r="E1450" s="225"/>
      <c r="F1450" t="s">
        <v>273</v>
      </c>
      <c r="H1450" s="158">
        <v>2</v>
      </c>
      <c r="I1450" s="191">
        <v>9</v>
      </c>
      <c r="L1450" s="159">
        <v>224</v>
      </c>
      <c r="M1450" s="159">
        <v>228</v>
      </c>
      <c r="N1450" s="159">
        <v>226</v>
      </c>
      <c r="O1450" s="160">
        <v>11.4</v>
      </c>
      <c r="P1450" s="160">
        <v>5.5</v>
      </c>
      <c r="Q1450" s="160">
        <v>7.3</v>
      </c>
      <c r="R1450" s="160"/>
      <c r="T1450" s="160"/>
      <c r="U1450" s="160">
        <v>2.4</v>
      </c>
      <c r="X1450" s="159"/>
      <c r="Y1450" s="158"/>
      <c r="Z1450" s="158"/>
      <c r="AB1450" s="158"/>
      <c r="AC1450" s="5"/>
      <c r="AG1450" s="160">
        <v>1.9</v>
      </c>
      <c r="AH1450" s="160">
        <v>1.5</v>
      </c>
      <c r="AI1450" s="160">
        <v>0.65</v>
      </c>
      <c r="AJ1450" s="160">
        <v>1.2</v>
      </c>
    </row>
    <row r="1451" spans="1:36" ht="15" hidden="1" customHeight="1" x14ac:dyDescent="0.25">
      <c r="A1451" t="s">
        <v>272</v>
      </c>
      <c r="B1451" s="221">
        <v>3</v>
      </c>
      <c r="C1451" s="225" t="s">
        <v>91</v>
      </c>
      <c r="D1451" s="225"/>
      <c r="E1451" s="225"/>
      <c r="F1451" t="s">
        <v>273</v>
      </c>
      <c r="H1451" s="158">
        <v>2</v>
      </c>
      <c r="I1451" s="191">
        <v>12</v>
      </c>
      <c r="L1451" s="159">
        <v>273</v>
      </c>
      <c r="M1451" s="159">
        <v>266</v>
      </c>
      <c r="N1451" s="159">
        <v>269.5</v>
      </c>
      <c r="O1451" s="160"/>
      <c r="P1451" s="160"/>
      <c r="Q1451" s="160"/>
      <c r="R1451" s="160"/>
      <c r="T1451" s="160"/>
      <c r="U1451" s="160"/>
      <c r="X1451" s="159"/>
      <c r="Y1451" s="158"/>
      <c r="Z1451" s="158"/>
      <c r="AB1451" s="158"/>
      <c r="AC1451" s="5"/>
      <c r="AG1451" s="160"/>
      <c r="AH1451" s="160"/>
      <c r="AI1451" s="160"/>
      <c r="AJ1451" s="160"/>
    </row>
    <row r="1452" spans="1:36" ht="15" hidden="1" customHeight="1" x14ac:dyDescent="0.25">
      <c r="A1452" t="s">
        <v>272</v>
      </c>
      <c r="B1452" s="221">
        <v>3</v>
      </c>
      <c r="C1452" s="225" t="s">
        <v>91</v>
      </c>
      <c r="D1452" s="225"/>
      <c r="E1452" s="225"/>
      <c r="F1452" t="s">
        <v>273</v>
      </c>
      <c r="H1452" s="158">
        <v>2</v>
      </c>
      <c r="I1452" s="191">
        <v>14</v>
      </c>
      <c r="L1452" s="159">
        <v>207</v>
      </c>
      <c r="M1452" s="159">
        <v>197</v>
      </c>
      <c r="N1452" s="159">
        <v>202</v>
      </c>
      <c r="O1452" s="160"/>
      <c r="P1452" s="160"/>
      <c r="Q1452" s="160"/>
      <c r="R1452" s="160"/>
      <c r="T1452" s="160"/>
      <c r="U1452" s="160"/>
      <c r="X1452" s="159"/>
      <c r="Y1452" s="158"/>
      <c r="Z1452" s="158"/>
      <c r="AB1452" s="158"/>
      <c r="AC1452" s="5"/>
      <c r="AG1452" s="160"/>
      <c r="AH1452" s="160"/>
      <c r="AI1452" s="160"/>
      <c r="AJ1452" s="160"/>
    </row>
    <row r="1453" spans="1:36" ht="15" hidden="1" customHeight="1" x14ac:dyDescent="0.25">
      <c r="A1453" t="s">
        <v>272</v>
      </c>
      <c r="B1453" s="221">
        <v>3</v>
      </c>
      <c r="C1453" s="225" t="s">
        <v>91</v>
      </c>
      <c r="D1453" s="225"/>
      <c r="E1453" s="225"/>
      <c r="F1453" t="s">
        <v>273</v>
      </c>
      <c r="H1453" s="158">
        <v>2</v>
      </c>
      <c r="I1453" s="191">
        <v>15</v>
      </c>
      <c r="L1453" s="159">
        <v>242</v>
      </c>
      <c r="M1453" s="159">
        <v>239</v>
      </c>
      <c r="N1453" s="159">
        <v>240.5</v>
      </c>
      <c r="O1453" s="160"/>
      <c r="P1453" s="160"/>
      <c r="Q1453" s="160"/>
      <c r="R1453" s="160"/>
      <c r="T1453" s="160"/>
      <c r="U1453" s="160"/>
      <c r="X1453" s="159"/>
      <c r="Y1453" s="158"/>
      <c r="Z1453" s="158"/>
      <c r="AB1453" s="158"/>
      <c r="AC1453" s="5"/>
      <c r="AG1453" s="160"/>
      <c r="AH1453" s="160"/>
      <c r="AI1453" s="160"/>
      <c r="AJ1453" s="160"/>
    </row>
    <row r="1454" spans="1:36" ht="15" hidden="1" customHeight="1" x14ac:dyDescent="0.25">
      <c r="A1454" t="s">
        <v>272</v>
      </c>
      <c r="B1454" s="221">
        <v>3</v>
      </c>
      <c r="C1454" s="225" t="s">
        <v>91</v>
      </c>
      <c r="D1454" s="225"/>
      <c r="E1454" s="225"/>
      <c r="F1454" t="s">
        <v>273</v>
      </c>
      <c r="H1454" s="158">
        <v>2</v>
      </c>
      <c r="I1454" s="191">
        <v>18</v>
      </c>
      <c r="L1454" s="159">
        <v>173</v>
      </c>
      <c r="M1454" s="159">
        <v>177</v>
      </c>
      <c r="N1454" s="159">
        <v>175</v>
      </c>
      <c r="O1454" s="160"/>
      <c r="P1454" s="160"/>
      <c r="Q1454" s="160"/>
      <c r="R1454" s="160"/>
      <c r="T1454" s="160"/>
      <c r="U1454" s="160"/>
      <c r="X1454" s="159"/>
      <c r="Y1454" s="158"/>
      <c r="Z1454" s="158"/>
      <c r="AB1454" s="158"/>
      <c r="AC1454" s="5"/>
      <c r="AG1454" s="160"/>
      <c r="AH1454" s="160"/>
      <c r="AI1454" s="160"/>
      <c r="AJ1454" s="160"/>
    </row>
    <row r="1455" spans="1:36" ht="15" hidden="1" customHeight="1" x14ac:dyDescent="0.25">
      <c r="A1455" t="s">
        <v>272</v>
      </c>
      <c r="B1455" s="221">
        <v>3</v>
      </c>
      <c r="C1455" s="225" t="s">
        <v>91</v>
      </c>
      <c r="D1455" s="225"/>
      <c r="E1455" s="225"/>
      <c r="F1455" t="s">
        <v>273</v>
      </c>
      <c r="H1455" s="158">
        <v>2</v>
      </c>
      <c r="I1455" s="191">
        <v>21</v>
      </c>
      <c r="L1455" s="159">
        <v>365</v>
      </c>
      <c r="M1455" s="159">
        <v>340</v>
      </c>
      <c r="N1455" s="159">
        <v>352.5</v>
      </c>
      <c r="O1455" s="160">
        <v>11.7</v>
      </c>
      <c r="P1455" s="160">
        <v>3.7</v>
      </c>
      <c r="Q1455" s="160">
        <v>4.2</v>
      </c>
      <c r="R1455" s="160"/>
      <c r="T1455" s="160"/>
      <c r="U1455" s="160">
        <v>6.8</v>
      </c>
      <c r="X1455" s="159"/>
      <c r="Y1455" s="158"/>
      <c r="Z1455" s="158"/>
      <c r="AB1455" s="158"/>
      <c r="AC1455" s="5"/>
      <c r="AG1455" s="160">
        <v>3.7</v>
      </c>
      <c r="AH1455" s="160">
        <v>3</v>
      </c>
      <c r="AI1455" s="160">
        <v>2.5</v>
      </c>
      <c r="AJ1455" s="160">
        <v>3.9</v>
      </c>
    </row>
    <row r="1456" spans="1:36" ht="15" hidden="1" customHeight="1" x14ac:dyDescent="0.25">
      <c r="A1456" t="s">
        <v>272</v>
      </c>
      <c r="B1456" s="221">
        <v>3</v>
      </c>
      <c r="C1456" s="225" t="s">
        <v>91</v>
      </c>
      <c r="D1456" s="225"/>
      <c r="E1456" s="225"/>
      <c r="F1456" t="s">
        <v>273</v>
      </c>
      <c r="H1456" s="158">
        <v>2</v>
      </c>
      <c r="I1456" s="191">
        <v>25</v>
      </c>
      <c r="L1456" s="159">
        <v>284</v>
      </c>
      <c r="M1456" s="159">
        <v>287</v>
      </c>
      <c r="N1456" s="159">
        <v>285.5</v>
      </c>
      <c r="O1456" s="160"/>
      <c r="P1456" s="160"/>
      <c r="Q1456" s="160"/>
      <c r="R1456" s="160"/>
      <c r="T1456" s="160"/>
      <c r="U1456" s="160"/>
      <c r="X1456" s="159"/>
      <c r="Y1456" s="158"/>
      <c r="Z1456" s="158"/>
      <c r="AB1456" s="158"/>
      <c r="AC1456" s="5"/>
      <c r="AG1456" s="160"/>
      <c r="AH1456" s="160"/>
      <c r="AI1456" s="160"/>
      <c r="AJ1456" s="160"/>
    </row>
    <row r="1457" spans="1:36" ht="15" hidden="1" customHeight="1" x14ac:dyDescent="0.25">
      <c r="A1457" t="s">
        <v>272</v>
      </c>
      <c r="B1457" s="221">
        <v>3</v>
      </c>
      <c r="C1457" s="225" t="s">
        <v>91</v>
      </c>
      <c r="D1457" s="225"/>
      <c r="E1457" s="225"/>
      <c r="F1457" t="s">
        <v>273</v>
      </c>
      <c r="H1457" s="158">
        <v>2</v>
      </c>
      <c r="I1457" s="191">
        <v>26</v>
      </c>
      <c r="L1457" s="159">
        <v>323</v>
      </c>
      <c r="M1457" s="159">
        <v>321</v>
      </c>
      <c r="N1457" s="159">
        <v>322</v>
      </c>
      <c r="O1457" s="160">
        <v>13.1</v>
      </c>
      <c r="P1457" s="160">
        <v>16.100000000000001</v>
      </c>
      <c r="Q1457" s="160">
        <v>19.100000000000001</v>
      </c>
      <c r="R1457" s="160"/>
      <c r="T1457" s="160"/>
      <c r="U1457" s="160">
        <v>4.4000000000000004</v>
      </c>
      <c r="X1457" s="159"/>
      <c r="Y1457" s="158"/>
      <c r="Z1457" s="158"/>
      <c r="AB1457" s="158"/>
      <c r="AC1457" s="5"/>
      <c r="AG1457" s="160">
        <v>2.2000000000000002</v>
      </c>
      <c r="AH1457" s="160">
        <v>2.6</v>
      </c>
      <c r="AI1457" s="160">
        <v>1.7</v>
      </c>
      <c r="AJ1457" s="160">
        <v>2.2000000000000002</v>
      </c>
    </row>
    <row r="1458" spans="1:36" ht="15" hidden="1" customHeight="1" x14ac:dyDescent="0.25">
      <c r="A1458" t="s">
        <v>272</v>
      </c>
      <c r="B1458" s="221">
        <v>3</v>
      </c>
      <c r="C1458" s="225" t="s">
        <v>91</v>
      </c>
      <c r="D1458" s="225"/>
      <c r="E1458" s="225"/>
      <c r="F1458" t="s">
        <v>273</v>
      </c>
      <c r="H1458" s="158">
        <v>2</v>
      </c>
      <c r="I1458" s="191">
        <v>28</v>
      </c>
      <c r="L1458" s="159">
        <v>227</v>
      </c>
      <c r="M1458" s="159">
        <v>221</v>
      </c>
      <c r="N1458" s="159">
        <v>224</v>
      </c>
      <c r="O1458" s="160">
        <v>11.2</v>
      </c>
      <c r="P1458" s="160">
        <v>4.7</v>
      </c>
      <c r="Q1458" s="160">
        <v>5.7</v>
      </c>
      <c r="R1458" s="160"/>
      <c r="T1458" s="160"/>
      <c r="U1458" s="160">
        <v>2.6</v>
      </c>
      <c r="X1458" s="159"/>
      <c r="Y1458" s="158"/>
      <c r="Z1458" s="158"/>
      <c r="AB1458" s="158"/>
      <c r="AC1458" s="5"/>
      <c r="AG1458" s="160">
        <v>1.4</v>
      </c>
      <c r="AH1458" s="160">
        <v>2.2000000000000002</v>
      </c>
      <c r="AI1458" s="160">
        <v>1.5</v>
      </c>
      <c r="AJ1458" s="160">
        <v>0.8</v>
      </c>
    </row>
    <row r="1459" spans="1:36" ht="15" hidden="1" customHeight="1" x14ac:dyDescent="0.25">
      <c r="A1459" t="s">
        <v>272</v>
      </c>
      <c r="B1459" s="221">
        <v>3</v>
      </c>
      <c r="C1459" s="225" t="s">
        <v>91</v>
      </c>
      <c r="D1459" s="225"/>
      <c r="E1459" s="225"/>
      <c r="F1459" t="s">
        <v>273</v>
      </c>
      <c r="H1459" s="158">
        <v>2</v>
      </c>
      <c r="I1459" s="191">
        <v>29</v>
      </c>
      <c r="L1459" s="159">
        <v>224</v>
      </c>
      <c r="M1459" s="159">
        <v>210</v>
      </c>
      <c r="N1459" s="159">
        <v>217</v>
      </c>
      <c r="O1459" s="160"/>
      <c r="P1459" s="160"/>
      <c r="Q1459" s="160"/>
      <c r="R1459" s="160"/>
      <c r="T1459" s="160"/>
      <c r="U1459" s="160"/>
      <c r="X1459" s="159"/>
      <c r="Y1459" s="158"/>
      <c r="Z1459" s="158"/>
      <c r="AB1459" s="158"/>
      <c r="AC1459" s="5"/>
      <c r="AG1459" s="160"/>
      <c r="AH1459" s="160"/>
      <c r="AI1459" s="160"/>
      <c r="AJ1459" s="160"/>
    </row>
    <row r="1460" spans="1:36" ht="15" hidden="1" customHeight="1" x14ac:dyDescent="0.25">
      <c r="A1460" t="s">
        <v>272</v>
      </c>
      <c r="B1460" s="221">
        <v>3</v>
      </c>
      <c r="C1460" s="225" t="s">
        <v>91</v>
      </c>
      <c r="D1460" s="225"/>
      <c r="E1460" s="225"/>
      <c r="F1460" t="s">
        <v>273</v>
      </c>
      <c r="H1460" s="158">
        <v>2</v>
      </c>
      <c r="I1460" s="191">
        <v>32</v>
      </c>
      <c r="L1460" s="159">
        <v>154</v>
      </c>
      <c r="M1460" s="159">
        <v>154</v>
      </c>
      <c r="N1460" s="159">
        <v>154</v>
      </c>
      <c r="O1460" s="160">
        <v>9.4</v>
      </c>
      <c r="P1460" s="160">
        <v>7.3</v>
      </c>
      <c r="Q1460" s="160">
        <v>7.9</v>
      </c>
      <c r="R1460" s="160"/>
      <c r="T1460" s="160"/>
      <c r="U1460" s="160">
        <v>1.3</v>
      </c>
      <c r="X1460" s="159"/>
      <c r="Y1460" s="158"/>
      <c r="Z1460" s="158"/>
      <c r="AB1460" s="158"/>
      <c r="AC1460" s="5"/>
      <c r="AG1460" s="160">
        <v>1.05</v>
      </c>
      <c r="AH1460" s="160">
        <v>0.9</v>
      </c>
      <c r="AI1460" s="160">
        <v>0.5</v>
      </c>
      <c r="AJ1460" s="160">
        <v>0.75</v>
      </c>
    </row>
    <row r="1461" spans="1:36" ht="15" hidden="1" customHeight="1" x14ac:dyDescent="0.25">
      <c r="A1461" t="s">
        <v>272</v>
      </c>
      <c r="B1461" s="221">
        <v>3</v>
      </c>
      <c r="C1461" s="225" t="s">
        <v>91</v>
      </c>
      <c r="D1461" s="225"/>
      <c r="E1461" s="225"/>
      <c r="F1461" t="s">
        <v>273</v>
      </c>
      <c r="H1461" s="158">
        <v>2</v>
      </c>
      <c r="I1461" s="191">
        <v>35</v>
      </c>
      <c r="L1461" s="159">
        <v>223</v>
      </c>
      <c r="M1461" s="159">
        <v>222</v>
      </c>
      <c r="N1461" s="159">
        <v>222.5</v>
      </c>
      <c r="O1461" s="160">
        <v>10.6</v>
      </c>
      <c r="P1461" s="160">
        <v>4.4000000000000004</v>
      </c>
      <c r="Q1461" s="160">
        <v>5.9</v>
      </c>
      <c r="R1461" s="160"/>
      <c r="T1461" s="160"/>
      <c r="U1461" s="160">
        <v>3.9</v>
      </c>
      <c r="X1461" s="159"/>
      <c r="Y1461" s="158"/>
      <c r="Z1461" s="158"/>
      <c r="AB1461" s="162" t="s">
        <v>202</v>
      </c>
      <c r="AC1461" s="5"/>
      <c r="AG1461" s="160">
        <v>2</v>
      </c>
      <c r="AH1461" s="160">
        <v>1.9</v>
      </c>
      <c r="AI1461" s="160">
        <v>0.9</v>
      </c>
      <c r="AJ1461" s="160">
        <v>1.3</v>
      </c>
    </row>
    <row r="1462" spans="1:36" ht="15" hidden="1" customHeight="1" x14ac:dyDescent="0.25">
      <c r="A1462" t="s">
        <v>272</v>
      </c>
      <c r="B1462" s="221">
        <v>3</v>
      </c>
      <c r="C1462" s="225" t="s">
        <v>91</v>
      </c>
      <c r="D1462" s="225"/>
      <c r="E1462" s="225"/>
      <c r="F1462" t="s">
        <v>273</v>
      </c>
      <c r="H1462" s="158">
        <v>2</v>
      </c>
      <c r="I1462" s="191">
        <v>36</v>
      </c>
      <c r="L1462" s="159">
        <v>182</v>
      </c>
      <c r="M1462" s="159">
        <v>177</v>
      </c>
      <c r="N1462" s="159">
        <v>179.5</v>
      </c>
      <c r="O1462" s="160">
        <v>9.8000000000000007</v>
      </c>
      <c r="P1462" s="160">
        <v>4.2</v>
      </c>
      <c r="Q1462" s="160">
        <v>6.3</v>
      </c>
      <c r="R1462" s="160"/>
      <c r="T1462" s="160"/>
      <c r="U1462" s="160">
        <v>2.8</v>
      </c>
      <c r="X1462" s="159"/>
      <c r="Y1462" s="158"/>
      <c r="Z1462" s="158"/>
      <c r="AB1462" s="158"/>
      <c r="AC1462" s="5"/>
      <c r="AG1462" s="160">
        <v>1.35</v>
      </c>
      <c r="AH1462" s="160">
        <v>1.9</v>
      </c>
      <c r="AI1462" s="160">
        <v>1.1000000000000001</v>
      </c>
      <c r="AJ1462" s="160">
        <v>1</v>
      </c>
    </row>
    <row r="1463" spans="1:36" ht="15" hidden="1" customHeight="1" x14ac:dyDescent="0.25">
      <c r="A1463" t="s">
        <v>272</v>
      </c>
      <c r="B1463" s="221">
        <v>3</v>
      </c>
      <c r="C1463" s="225" t="s">
        <v>91</v>
      </c>
      <c r="D1463" s="225"/>
      <c r="E1463" s="225"/>
      <c r="F1463" t="s">
        <v>273</v>
      </c>
      <c r="H1463" s="158">
        <v>2</v>
      </c>
      <c r="I1463" s="191">
        <v>39</v>
      </c>
      <c r="L1463" s="159">
        <v>368</v>
      </c>
      <c r="M1463" s="159">
        <v>352</v>
      </c>
      <c r="N1463" s="159">
        <v>360</v>
      </c>
      <c r="O1463" s="160">
        <v>13.4</v>
      </c>
      <c r="P1463" s="160">
        <v>5.6</v>
      </c>
      <c r="Q1463" s="160">
        <v>7.7</v>
      </c>
      <c r="R1463" s="160"/>
      <c r="T1463" s="160"/>
      <c r="U1463" s="160">
        <v>5</v>
      </c>
      <c r="X1463" s="159"/>
      <c r="Y1463" s="158"/>
      <c r="Z1463" s="158"/>
      <c r="AB1463" s="158"/>
      <c r="AC1463" s="5"/>
      <c r="AG1463" s="160">
        <v>2.2999999999999998</v>
      </c>
      <c r="AH1463" s="160">
        <v>2.5</v>
      </c>
      <c r="AI1463" s="160">
        <v>2.1</v>
      </c>
      <c r="AJ1463" s="160">
        <v>2.6</v>
      </c>
    </row>
    <row r="1464" spans="1:36" ht="15" hidden="1" customHeight="1" x14ac:dyDescent="0.25">
      <c r="A1464" t="s">
        <v>272</v>
      </c>
      <c r="B1464" s="221">
        <v>3</v>
      </c>
      <c r="C1464" s="225" t="s">
        <v>91</v>
      </c>
      <c r="D1464" s="225"/>
      <c r="E1464" s="225"/>
      <c r="F1464" t="s">
        <v>273</v>
      </c>
      <c r="H1464" s="158">
        <v>2</v>
      </c>
      <c r="I1464" s="191">
        <v>43</v>
      </c>
      <c r="L1464" s="159">
        <v>338</v>
      </c>
      <c r="M1464" s="159">
        <v>325</v>
      </c>
      <c r="N1464" s="159">
        <v>331.5</v>
      </c>
      <c r="O1464" s="160">
        <v>10.5</v>
      </c>
      <c r="P1464" s="160">
        <v>5.4</v>
      </c>
      <c r="Q1464" s="160">
        <v>7.3</v>
      </c>
      <c r="R1464" s="160"/>
      <c r="T1464" s="160"/>
      <c r="U1464" s="160">
        <v>4.4000000000000004</v>
      </c>
      <c r="X1464" s="158"/>
      <c r="Y1464" s="158"/>
      <c r="Z1464" s="158"/>
      <c r="AB1464" s="158"/>
      <c r="AC1464" s="5"/>
      <c r="AG1464" s="160">
        <v>2.8</v>
      </c>
      <c r="AH1464" s="160">
        <v>2</v>
      </c>
      <c r="AI1464" s="160">
        <v>2.1</v>
      </c>
      <c r="AJ1464" s="160">
        <v>2.6</v>
      </c>
    </row>
    <row r="1465" spans="1:36" ht="15" hidden="1" customHeight="1" x14ac:dyDescent="0.25">
      <c r="A1465" t="s">
        <v>272</v>
      </c>
      <c r="B1465" s="221">
        <v>3</v>
      </c>
      <c r="C1465" s="225" t="s">
        <v>91</v>
      </c>
      <c r="D1465" s="225"/>
      <c r="E1465" s="225"/>
      <c r="F1465" t="s">
        <v>273</v>
      </c>
      <c r="H1465" s="158">
        <v>2</v>
      </c>
      <c r="I1465" s="191">
        <v>44</v>
      </c>
      <c r="L1465" s="159">
        <v>275</v>
      </c>
      <c r="M1465" s="159">
        <v>266</v>
      </c>
      <c r="N1465" s="159">
        <v>270.5</v>
      </c>
      <c r="O1465" s="160"/>
      <c r="P1465" s="160"/>
      <c r="Q1465" s="160"/>
      <c r="R1465" s="160"/>
      <c r="T1465" s="160"/>
      <c r="U1465" s="160"/>
      <c r="X1465" s="158"/>
      <c r="Y1465" s="158"/>
      <c r="Z1465" s="158"/>
      <c r="AB1465" s="158"/>
      <c r="AC1465" s="5"/>
      <c r="AG1465" s="160"/>
      <c r="AH1465" s="160"/>
      <c r="AI1465" s="160"/>
      <c r="AJ1465" s="160"/>
    </row>
    <row r="1466" spans="1:36" ht="15" hidden="1" customHeight="1" x14ac:dyDescent="0.25">
      <c r="A1466" t="s">
        <v>272</v>
      </c>
      <c r="B1466" s="221">
        <v>3</v>
      </c>
      <c r="C1466" s="225" t="s">
        <v>91</v>
      </c>
      <c r="D1466" s="225"/>
      <c r="E1466" s="225"/>
      <c r="F1466" t="s">
        <v>273</v>
      </c>
      <c r="H1466" s="158">
        <v>2</v>
      </c>
      <c r="I1466" s="191">
        <v>46</v>
      </c>
      <c r="L1466" s="159">
        <v>283</v>
      </c>
      <c r="M1466" s="159">
        <v>290</v>
      </c>
      <c r="N1466" s="159">
        <v>286.5</v>
      </c>
      <c r="O1466" s="160">
        <v>11</v>
      </c>
      <c r="P1466" s="160">
        <v>5.4</v>
      </c>
      <c r="Q1466" s="160">
        <v>7.2</v>
      </c>
      <c r="R1466" s="160"/>
      <c r="T1466" s="160"/>
      <c r="U1466" s="160">
        <v>3.3</v>
      </c>
      <c r="X1466" s="158"/>
      <c r="Y1466" s="158"/>
      <c r="Z1466" s="158"/>
      <c r="AB1466" s="158"/>
      <c r="AC1466" s="5"/>
      <c r="AG1466" s="160">
        <v>2.7</v>
      </c>
      <c r="AH1466" s="160">
        <v>1.7</v>
      </c>
      <c r="AI1466" s="160">
        <v>1.1000000000000001</v>
      </c>
      <c r="AJ1466" s="160">
        <v>2.7</v>
      </c>
    </row>
    <row r="1467" spans="1:36" ht="15" hidden="1" customHeight="1" x14ac:dyDescent="0.25">
      <c r="A1467" t="s">
        <v>272</v>
      </c>
      <c r="B1467" s="221">
        <v>3</v>
      </c>
      <c r="C1467" s="225" t="s">
        <v>91</v>
      </c>
      <c r="D1467" s="225"/>
      <c r="E1467" s="225"/>
      <c r="F1467" t="s">
        <v>273</v>
      </c>
      <c r="H1467" s="158">
        <v>2</v>
      </c>
      <c r="I1467" s="191">
        <v>49</v>
      </c>
      <c r="L1467" s="159">
        <v>317</v>
      </c>
      <c r="M1467" s="159">
        <v>300</v>
      </c>
      <c r="N1467" s="159">
        <v>308.5</v>
      </c>
      <c r="O1467" s="160">
        <v>12.7</v>
      </c>
      <c r="P1467" s="160">
        <v>5.3</v>
      </c>
      <c r="Q1467" s="160">
        <v>8.6</v>
      </c>
      <c r="R1467" s="160"/>
      <c r="T1467" s="160"/>
      <c r="U1467" s="160">
        <v>5.2</v>
      </c>
      <c r="X1467" s="158"/>
      <c r="Y1467" s="158"/>
      <c r="Z1467" s="158"/>
      <c r="AB1467" s="158"/>
      <c r="AC1467" s="5"/>
      <c r="AG1467" s="160">
        <v>2</v>
      </c>
      <c r="AH1467" s="160">
        <v>3.5</v>
      </c>
      <c r="AI1467" s="160">
        <v>1.65</v>
      </c>
      <c r="AJ1467" s="160">
        <v>1.8</v>
      </c>
    </row>
    <row r="1468" spans="1:36" ht="15" hidden="1" customHeight="1" x14ac:dyDescent="0.25">
      <c r="A1468" t="s">
        <v>272</v>
      </c>
      <c r="B1468" s="221">
        <v>3</v>
      </c>
      <c r="C1468" s="225" t="s">
        <v>91</v>
      </c>
      <c r="D1468" s="225"/>
      <c r="E1468" s="225"/>
      <c r="F1468" t="s">
        <v>273</v>
      </c>
      <c r="H1468" s="158">
        <v>2</v>
      </c>
      <c r="I1468" s="191">
        <v>52</v>
      </c>
      <c r="L1468" s="159">
        <v>268</v>
      </c>
      <c r="M1468" s="159">
        <v>282</v>
      </c>
      <c r="N1468" s="159">
        <v>275</v>
      </c>
      <c r="O1468" s="160"/>
      <c r="P1468" s="160"/>
      <c r="Q1468" s="160"/>
      <c r="R1468" s="160"/>
      <c r="T1468" s="160"/>
      <c r="U1468" s="160"/>
      <c r="X1468" s="158"/>
      <c r="Y1468" s="158"/>
      <c r="Z1468" s="158"/>
      <c r="AB1468" s="158"/>
      <c r="AC1468" s="5"/>
      <c r="AG1468" s="160"/>
      <c r="AH1468" s="160"/>
      <c r="AI1468" s="160"/>
      <c r="AJ1468" s="160"/>
    </row>
    <row r="1469" spans="1:36" ht="15" hidden="1" customHeight="1" x14ac:dyDescent="0.25">
      <c r="A1469" t="s">
        <v>272</v>
      </c>
      <c r="B1469" s="221">
        <v>3</v>
      </c>
      <c r="C1469" s="225" t="s">
        <v>91</v>
      </c>
      <c r="D1469" s="225"/>
      <c r="E1469" s="225"/>
      <c r="F1469" t="s">
        <v>273</v>
      </c>
      <c r="H1469" s="158">
        <v>2</v>
      </c>
      <c r="I1469" s="191">
        <v>54</v>
      </c>
      <c r="L1469" s="159">
        <v>250</v>
      </c>
      <c r="M1469" s="159">
        <v>235</v>
      </c>
      <c r="N1469" s="159">
        <v>242.5</v>
      </c>
      <c r="O1469" s="160"/>
      <c r="P1469" s="160"/>
      <c r="Q1469" s="160"/>
      <c r="R1469" s="160"/>
      <c r="T1469" s="160"/>
      <c r="U1469" s="160"/>
      <c r="X1469" s="158"/>
      <c r="Y1469" s="158"/>
      <c r="Z1469" s="158"/>
      <c r="AB1469" s="158"/>
      <c r="AC1469" s="5"/>
      <c r="AG1469" s="160"/>
      <c r="AH1469" s="160"/>
      <c r="AI1469" s="160"/>
      <c r="AJ1469" s="160"/>
    </row>
    <row r="1470" spans="1:36" ht="15" hidden="1" customHeight="1" x14ac:dyDescent="0.25">
      <c r="A1470" t="s">
        <v>272</v>
      </c>
      <c r="B1470" s="221">
        <v>3</v>
      </c>
      <c r="C1470" s="225" t="s">
        <v>91</v>
      </c>
      <c r="D1470" s="225"/>
      <c r="E1470" s="225"/>
      <c r="F1470" t="s">
        <v>273</v>
      </c>
      <c r="H1470" s="158">
        <v>2</v>
      </c>
      <c r="I1470" s="191">
        <v>57</v>
      </c>
      <c r="L1470" s="159">
        <v>266</v>
      </c>
      <c r="M1470" s="159">
        <v>272</v>
      </c>
      <c r="N1470" s="159">
        <v>269</v>
      </c>
      <c r="O1470" s="160"/>
      <c r="P1470" s="160"/>
      <c r="Q1470" s="160"/>
      <c r="R1470" s="160"/>
      <c r="T1470" s="160"/>
      <c r="U1470" s="160"/>
      <c r="X1470" s="158"/>
      <c r="Y1470" s="158"/>
      <c r="Z1470" s="158"/>
      <c r="AB1470" s="158"/>
      <c r="AC1470" s="5"/>
      <c r="AG1470" s="160"/>
      <c r="AH1470" s="160"/>
      <c r="AI1470" s="160"/>
      <c r="AJ1470" s="160"/>
    </row>
    <row r="1471" spans="1:36" ht="15" hidden="1" customHeight="1" x14ac:dyDescent="0.25">
      <c r="A1471" t="s">
        <v>272</v>
      </c>
      <c r="B1471" s="221">
        <v>3</v>
      </c>
      <c r="C1471" s="225" t="s">
        <v>91</v>
      </c>
      <c r="D1471" s="225"/>
      <c r="E1471" s="225"/>
      <c r="F1471" t="s">
        <v>273</v>
      </c>
      <c r="H1471" s="158">
        <v>2</v>
      </c>
      <c r="I1471" s="191">
        <v>60</v>
      </c>
      <c r="L1471" s="159">
        <v>216</v>
      </c>
      <c r="M1471" s="159">
        <v>218</v>
      </c>
      <c r="N1471" s="159">
        <v>217</v>
      </c>
      <c r="O1471" s="160">
        <v>10.6</v>
      </c>
      <c r="P1471" s="160">
        <v>6.2</v>
      </c>
      <c r="Q1471" s="160">
        <v>6.2</v>
      </c>
      <c r="R1471" s="160">
        <v>4.4000000000000004</v>
      </c>
      <c r="T1471" s="160"/>
      <c r="U1471" s="160">
        <v>3</v>
      </c>
      <c r="X1471" s="158"/>
      <c r="Y1471" s="158"/>
      <c r="Z1471" s="158"/>
      <c r="AB1471" s="158"/>
      <c r="AC1471" s="5"/>
      <c r="AG1471" s="160">
        <v>1.7</v>
      </c>
      <c r="AH1471" s="160">
        <v>0.9</v>
      </c>
      <c r="AI1471" s="160">
        <v>1.5</v>
      </c>
      <c r="AJ1471" s="160">
        <v>2.5</v>
      </c>
    </row>
    <row r="1472" spans="1:36" ht="15" hidden="1" customHeight="1" x14ac:dyDescent="0.25">
      <c r="A1472" t="s">
        <v>272</v>
      </c>
      <c r="B1472" s="221">
        <v>3</v>
      </c>
      <c r="C1472" s="225" t="s">
        <v>91</v>
      </c>
      <c r="D1472" s="225"/>
      <c r="E1472" s="225"/>
      <c r="F1472" t="s">
        <v>273</v>
      </c>
      <c r="H1472" s="158">
        <v>2</v>
      </c>
      <c r="I1472" s="191">
        <v>61</v>
      </c>
      <c r="L1472" s="159">
        <v>269</v>
      </c>
      <c r="M1472" s="159">
        <v>252</v>
      </c>
      <c r="N1472" s="159">
        <v>260.5</v>
      </c>
      <c r="O1472" s="160">
        <v>11.4</v>
      </c>
      <c r="P1472" s="160">
        <v>5</v>
      </c>
      <c r="Q1472" s="160">
        <v>5</v>
      </c>
      <c r="R1472" s="160"/>
      <c r="T1472" s="160"/>
      <c r="U1472" s="160">
        <v>4.5</v>
      </c>
      <c r="X1472" s="158"/>
      <c r="Y1472" s="158"/>
      <c r="Z1472" s="158"/>
      <c r="AB1472" s="158"/>
      <c r="AC1472" s="5"/>
      <c r="AG1472" s="160">
        <v>0.6</v>
      </c>
      <c r="AH1472" s="160">
        <v>2.2999999999999998</v>
      </c>
      <c r="AI1472" s="160">
        <v>2.1</v>
      </c>
      <c r="AJ1472" s="160">
        <v>2.1</v>
      </c>
    </row>
    <row r="1473" spans="1:36" ht="15" hidden="1" customHeight="1" x14ac:dyDescent="0.25">
      <c r="A1473" t="s">
        <v>272</v>
      </c>
      <c r="B1473" s="221">
        <v>3</v>
      </c>
      <c r="C1473" s="225" t="s">
        <v>91</v>
      </c>
      <c r="D1473" s="225"/>
      <c r="E1473" s="225"/>
      <c r="F1473" t="s">
        <v>273</v>
      </c>
      <c r="H1473" s="158">
        <v>2</v>
      </c>
      <c r="I1473" s="191">
        <v>63</v>
      </c>
      <c r="L1473" s="159">
        <v>271</v>
      </c>
      <c r="M1473" s="159">
        <v>277</v>
      </c>
      <c r="N1473" s="159">
        <v>274</v>
      </c>
      <c r="O1473" s="160">
        <v>11.6</v>
      </c>
      <c r="P1473" s="160">
        <v>5.2</v>
      </c>
      <c r="Q1473" s="160">
        <v>5.7</v>
      </c>
      <c r="R1473" s="160"/>
      <c r="T1473" s="160"/>
      <c r="U1473" s="160">
        <v>5.3</v>
      </c>
      <c r="X1473" s="158"/>
      <c r="Y1473" s="158"/>
      <c r="Z1473" s="158"/>
      <c r="AB1473" s="158"/>
      <c r="AC1473" s="5"/>
      <c r="AG1473" s="160">
        <v>2.5</v>
      </c>
      <c r="AH1473" s="160">
        <v>2.5</v>
      </c>
      <c r="AI1473" s="160">
        <v>1.9</v>
      </c>
      <c r="AJ1473" s="160">
        <v>2.9</v>
      </c>
    </row>
    <row r="1474" spans="1:36" ht="15" hidden="1" customHeight="1" x14ac:dyDescent="0.25">
      <c r="A1474" t="s">
        <v>272</v>
      </c>
      <c r="B1474" s="221">
        <v>3</v>
      </c>
      <c r="C1474" s="225" t="s">
        <v>91</v>
      </c>
      <c r="D1474" s="225"/>
      <c r="E1474" s="225"/>
      <c r="F1474" t="s">
        <v>273</v>
      </c>
      <c r="H1474" s="158">
        <v>2</v>
      </c>
      <c r="I1474" s="191">
        <v>67</v>
      </c>
      <c r="L1474" s="159">
        <v>274</v>
      </c>
      <c r="M1474" s="159">
        <v>276</v>
      </c>
      <c r="N1474" s="159">
        <v>275</v>
      </c>
      <c r="O1474" s="160">
        <v>10.3</v>
      </c>
      <c r="P1474" s="160">
        <v>4.3</v>
      </c>
      <c r="Q1474" s="160">
        <v>5.9</v>
      </c>
      <c r="R1474" s="160">
        <v>7.1</v>
      </c>
      <c r="T1474" s="160"/>
      <c r="U1474" s="160">
        <v>3.7</v>
      </c>
      <c r="X1474" s="158"/>
      <c r="Y1474" s="158"/>
      <c r="Z1474" s="158"/>
      <c r="AB1474" s="158"/>
      <c r="AC1474" s="5"/>
      <c r="AG1474" s="160">
        <v>2.4</v>
      </c>
      <c r="AH1474" s="160">
        <v>3.2</v>
      </c>
      <c r="AI1474" s="160">
        <v>1.8</v>
      </c>
      <c r="AJ1474" s="160">
        <v>1.25</v>
      </c>
    </row>
    <row r="1475" spans="1:36" ht="15" hidden="1" customHeight="1" x14ac:dyDescent="0.25">
      <c r="A1475" t="s">
        <v>272</v>
      </c>
      <c r="B1475" s="221">
        <v>3</v>
      </c>
      <c r="C1475" s="225" t="s">
        <v>91</v>
      </c>
      <c r="D1475" s="225"/>
      <c r="E1475" s="225"/>
      <c r="F1475" t="s">
        <v>273</v>
      </c>
      <c r="H1475" s="158">
        <v>2</v>
      </c>
      <c r="I1475" s="191">
        <v>70</v>
      </c>
      <c r="L1475" s="159">
        <v>203</v>
      </c>
      <c r="M1475" s="159">
        <v>201</v>
      </c>
      <c r="N1475" s="159">
        <v>202</v>
      </c>
      <c r="O1475" s="160"/>
      <c r="P1475" s="160"/>
      <c r="Q1475" s="160"/>
      <c r="R1475" s="160"/>
      <c r="T1475" s="160"/>
      <c r="U1475" s="160"/>
      <c r="X1475" s="158"/>
      <c r="Y1475" s="158"/>
      <c r="Z1475" s="158"/>
      <c r="AB1475" s="158"/>
      <c r="AC1475" s="5"/>
      <c r="AG1475" s="160"/>
      <c r="AH1475" s="160"/>
      <c r="AI1475" s="160"/>
      <c r="AJ1475" s="160"/>
    </row>
    <row r="1476" spans="1:36" ht="15" hidden="1" customHeight="1" x14ac:dyDescent="0.25">
      <c r="A1476" t="s">
        <v>272</v>
      </c>
      <c r="B1476" s="221">
        <v>3</v>
      </c>
      <c r="C1476" s="225" t="s">
        <v>91</v>
      </c>
      <c r="D1476" s="225"/>
      <c r="E1476" s="225"/>
      <c r="F1476" t="s">
        <v>273</v>
      </c>
      <c r="H1476" s="158">
        <v>2</v>
      </c>
      <c r="I1476" s="191">
        <v>72</v>
      </c>
      <c r="L1476" s="159">
        <v>266</v>
      </c>
      <c r="M1476" s="159">
        <v>267</v>
      </c>
      <c r="N1476" s="159">
        <v>266.5</v>
      </c>
      <c r="O1476" s="160"/>
      <c r="P1476" s="160"/>
      <c r="Q1476" s="160"/>
      <c r="R1476" s="160"/>
      <c r="T1476" s="160"/>
      <c r="U1476" s="160"/>
      <c r="X1476" s="158"/>
      <c r="Y1476" s="158"/>
      <c r="Z1476" s="158"/>
      <c r="AB1476" s="158"/>
      <c r="AC1476" s="5"/>
      <c r="AG1476" s="160"/>
      <c r="AH1476" s="160"/>
      <c r="AI1476" s="160"/>
      <c r="AJ1476" s="160"/>
    </row>
    <row r="1477" spans="1:36" ht="15" hidden="1" customHeight="1" x14ac:dyDescent="0.25">
      <c r="A1477" t="s">
        <v>272</v>
      </c>
      <c r="B1477" s="221">
        <v>3</v>
      </c>
      <c r="C1477" s="225" t="s">
        <v>91</v>
      </c>
      <c r="D1477" s="225"/>
      <c r="E1477" s="225"/>
      <c r="F1477" t="s">
        <v>273</v>
      </c>
      <c r="H1477" s="158">
        <v>2</v>
      </c>
      <c r="I1477" s="191">
        <v>75</v>
      </c>
      <c r="L1477" s="159">
        <v>279</v>
      </c>
      <c r="M1477" s="159">
        <v>281</v>
      </c>
      <c r="N1477" s="159">
        <v>280</v>
      </c>
      <c r="O1477" s="160">
        <v>12.6</v>
      </c>
      <c r="P1477" s="160">
        <v>4.3</v>
      </c>
      <c r="Q1477" s="160">
        <v>5.5</v>
      </c>
      <c r="R1477" s="160"/>
      <c r="T1477" s="160"/>
      <c r="U1477" s="160">
        <v>5.7</v>
      </c>
      <c r="X1477" s="158"/>
      <c r="Y1477" s="158"/>
      <c r="Z1477" s="158"/>
      <c r="AB1477" s="158"/>
      <c r="AC1477" s="5"/>
      <c r="AG1477" s="160">
        <v>1.9</v>
      </c>
      <c r="AH1477" s="160">
        <v>3</v>
      </c>
      <c r="AI1477" s="160">
        <v>1.85</v>
      </c>
      <c r="AJ1477" s="160">
        <v>2.9</v>
      </c>
    </row>
    <row r="1478" spans="1:36" ht="15" hidden="1" customHeight="1" x14ac:dyDescent="0.25">
      <c r="A1478" t="s">
        <v>272</v>
      </c>
      <c r="B1478" s="221">
        <v>3</v>
      </c>
      <c r="C1478" s="225" t="s">
        <v>91</v>
      </c>
      <c r="D1478" s="225"/>
      <c r="E1478" s="225"/>
      <c r="F1478" t="s">
        <v>273</v>
      </c>
      <c r="H1478" s="158">
        <v>2</v>
      </c>
      <c r="I1478" s="191">
        <v>77</v>
      </c>
      <c r="L1478" s="159">
        <v>324</v>
      </c>
      <c r="M1478" s="159">
        <v>301</v>
      </c>
      <c r="N1478" s="159">
        <v>312.5</v>
      </c>
      <c r="O1478" s="160">
        <v>12</v>
      </c>
      <c r="P1478" s="160">
        <v>4.9000000000000004</v>
      </c>
      <c r="Q1478" s="160">
        <v>6.7</v>
      </c>
      <c r="R1478" s="160"/>
      <c r="T1478" s="160"/>
      <c r="U1478" s="160">
        <v>4.5999999999999996</v>
      </c>
      <c r="X1478" s="158"/>
      <c r="Y1478" s="158"/>
      <c r="Z1478" s="158"/>
      <c r="AB1478" s="158"/>
      <c r="AC1478" s="5"/>
      <c r="AG1478" s="160">
        <v>2.5</v>
      </c>
      <c r="AH1478" s="160">
        <v>1.3</v>
      </c>
      <c r="AI1478" s="160">
        <v>1.1499999999999999</v>
      </c>
      <c r="AJ1478" s="160">
        <v>2.8</v>
      </c>
    </row>
    <row r="1479" spans="1:36" ht="15" hidden="1" customHeight="1" x14ac:dyDescent="0.25">
      <c r="A1479" t="s">
        <v>272</v>
      </c>
      <c r="B1479" s="221">
        <v>3</v>
      </c>
      <c r="C1479" s="225" t="s">
        <v>91</v>
      </c>
      <c r="D1479" s="225"/>
      <c r="E1479" s="225"/>
      <c r="F1479" t="s">
        <v>273</v>
      </c>
      <c r="H1479" s="158">
        <v>2</v>
      </c>
      <c r="I1479" s="191">
        <v>78</v>
      </c>
      <c r="L1479" s="159">
        <v>286</v>
      </c>
      <c r="M1479" s="159">
        <v>283</v>
      </c>
      <c r="N1479" s="159">
        <v>284.5</v>
      </c>
      <c r="O1479" s="160"/>
      <c r="P1479" s="160"/>
      <c r="Q1479" s="160"/>
      <c r="R1479" s="160"/>
      <c r="T1479" s="160"/>
      <c r="U1479" s="160"/>
      <c r="X1479" s="158"/>
      <c r="Y1479" s="158"/>
      <c r="Z1479" s="158"/>
      <c r="AB1479" s="158"/>
      <c r="AC1479" s="5"/>
      <c r="AG1479" s="160"/>
      <c r="AH1479" s="160"/>
      <c r="AI1479" s="160"/>
      <c r="AJ1479" s="160"/>
    </row>
    <row r="1480" spans="1:36" ht="15" hidden="1" customHeight="1" x14ac:dyDescent="0.25">
      <c r="A1480" t="s">
        <v>272</v>
      </c>
      <c r="B1480" s="221">
        <v>3</v>
      </c>
      <c r="C1480" s="225" t="s">
        <v>91</v>
      </c>
      <c r="D1480" s="225"/>
      <c r="E1480" s="225"/>
      <c r="F1480" t="s">
        <v>273</v>
      </c>
      <c r="H1480" s="158">
        <v>2</v>
      </c>
      <c r="I1480" s="191">
        <v>80</v>
      </c>
      <c r="L1480" s="159">
        <v>210</v>
      </c>
      <c r="M1480" s="159">
        <v>219</v>
      </c>
      <c r="N1480" s="159">
        <v>214.5</v>
      </c>
      <c r="O1480" s="160"/>
      <c r="P1480" s="160"/>
      <c r="Q1480" s="160"/>
      <c r="R1480" s="160"/>
      <c r="T1480" s="160"/>
      <c r="U1480" s="160"/>
      <c r="X1480" s="158"/>
      <c r="Y1480" s="158"/>
      <c r="Z1480" s="158"/>
      <c r="AB1480" s="158"/>
      <c r="AC1480" s="5"/>
      <c r="AG1480" s="160"/>
      <c r="AH1480" s="160"/>
      <c r="AI1480" s="160"/>
      <c r="AJ1480" s="160"/>
    </row>
    <row r="1481" spans="1:36" ht="15" hidden="1" customHeight="1" x14ac:dyDescent="0.25">
      <c r="A1481" t="s">
        <v>272</v>
      </c>
      <c r="B1481" s="221">
        <v>3</v>
      </c>
      <c r="C1481" s="225" t="s">
        <v>91</v>
      </c>
      <c r="D1481" s="225"/>
      <c r="E1481" s="225"/>
      <c r="F1481" t="s">
        <v>273</v>
      </c>
      <c r="H1481" s="158">
        <v>2</v>
      </c>
      <c r="I1481" s="191">
        <v>83</v>
      </c>
      <c r="L1481" s="159">
        <v>231</v>
      </c>
      <c r="M1481" s="159">
        <v>227</v>
      </c>
      <c r="N1481" s="159">
        <v>229</v>
      </c>
      <c r="O1481" s="160">
        <v>11.5</v>
      </c>
      <c r="P1481" s="160">
        <v>6.4</v>
      </c>
      <c r="Q1481" s="160">
        <v>7.6</v>
      </c>
      <c r="R1481" s="160"/>
      <c r="T1481" s="160"/>
      <c r="U1481" s="160">
        <v>2.9</v>
      </c>
      <c r="X1481" s="158"/>
      <c r="Y1481" s="158"/>
      <c r="Z1481" s="158"/>
      <c r="AB1481" s="162" t="s">
        <v>202</v>
      </c>
      <c r="AC1481" s="5"/>
      <c r="AG1481" s="160">
        <v>1.8</v>
      </c>
      <c r="AH1481" s="160">
        <v>1.8</v>
      </c>
      <c r="AI1481" s="160">
        <v>0.6</v>
      </c>
      <c r="AJ1481" s="160">
        <v>1.25</v>
      </c>
    </row>
    <row r="1482" spans="1:36" ht="15" hidden="1" customHeight="1" x14ac:dyDescent="0.25">
      <c r="A1482" t="s">
        <v>272</v>
      </c>
      <c r="B1482" s="221">
        <v>3</v>
      </c>
      <c r="C1482" s="225" t="s">
        <v>91</v>
      </c>
      <c r="D1482" s="225"/>
      <c r="E1482" s="225"/>
      <c r="F1482" t="s">
        <v>273</v>
      </c>
      <c r="H1482" s="158">
        <v>2</v>
      </c>
      <c r="I1482" s="191">
        <v>84</v>
      </c>
      <c r="L1482" s="159">
        <v>265</v>
      </c>
      <c r="M1482" s="159">
        <v>269</v>
      </c>
      <c r="N1482" s="159">
        <v>267</v>
      </c>
      <c r="O1482" s="160">
        <v>13</v>
      </c>
      <c r="P1482" s="160">
        <v>6.4</v>
      </c>
      <c r="Q1482" s="160">
        <v>7.1</v>
      </c>
      <c r="R1482" s="160"/>
      <c r="T1482" s="160"/>
      <c r="U1482" s="160">
        <v>3.6</v>
      </c>
      <c r="X1482" s="158"/>
      <c r="Y1482" s="158"/>
      <c r="Z1482" s="158"/>
      <c r="AB1482" s="158"/>
      <c r="AC1482" s="5"/>
      <c r="AG1482" s="160">
        <v>2.2000000000000002</v>
      </c>
      <c r="AH1482" s="160">
        <v>1.3</v>
      </c>
      <c r="AI1482" s="160">
        <v>1.55</v>
      </c>
      <c r="AJ1482" s="160">
        <v>2.7</v>
      </c>
    </row>
    <row r="1483" spans="1:36" ht="15" hidden="1" customHeight="1" x14ac:dyDescent="0.25">
      <c r="A1483" t="s">
        <v>272</v>
      </c>
      <c r="B1483" s="221">
        <v>3</v>
      </c>
      <c r="C1483" s="225" t="s">
        <v>91</v>
      </c>
      <c r="D1483" s="225"/>
      <c r="E1483" s="225"/>
      <c r="F1483" t="s">
        <v>273</v>
      </c>
      <c r="H1483" s="158">
        <v>2</v>
      </c>
      <c r="I1483" s="191">
        <v>85</v>
      </c>
      <c r="L1483" s="159">
        <v>289</v>
      </c>
      <c r="M1483" s="159">
        <v>279</v>
      </c>
      <c r="N1483" s="159">
        <v>284</v>
      </c>
      <c r="O1483" s="160"/>
      <c r="P1483" s="160"/>
      <c r="Q1483" s="160"/>
      <c r="R1483" s="160"/>
      <c r="T1483" s="160"/>
      <c r="U1483" s="160"/>
      <c r="X1483" s="158"/>
      <c r="Y1483" s="158"/>
      <c r="Z1483" s="158"/>
      <c r="AB1483" s="158"/>
      <c r="AC1483" s="5"/>
      <c r="AG1483" s="160"/>
      <c r="AH1483" s="160"/>
      <c r="AI1483" s="160"/>
      <c r="AJ1483" s="160"/>
    </row>
    <row r="1484" spans="1:36" ht="15" hidden="1" customHeight="1" x14ac:dyDescent="0.25">
      <c r="A1484" t="s">
        <v>272</v>
      </c>
      <c r="B1484" s="221">
        <v>3</v>
      </c>
      <c r="C1484" s="225" t="s">
        <v>91</v>
      </c>
      <c r="D1484" s="225"/>
      <c r="E1484" s="225"/>
      <c r="F1484" t="s">
        <v>273</v>
      </c>
      <c r="H1484" s="158">
        <v>2</v>
      </c>
      <c r="I1484" s="191">
        <v>90</v>
      </c>
      <c r="L1484" s="159">
        <v>272</v>
      </c>
      <c r="M1484" s="159">
        <v>271</v>
      </c>
      <c r="N1484" s="159">
        <v>271.5</v>
      </c>
      <c r="O1484" s="160">
        <v>12.4</v>
      </c>
      <c r="P1484" s="160">
        <v>5.6</v>
      </c>
      <c r="Q1484" s="160">
        <v>7.8</v>
      </c>
      <c r="R1484" s="160"/>
      <c r="T1484" s="160"/>
      <c r="U1484" s="160">
        <v>3.2</v>
      </c>
      <c r="X1484" s="158"/>
      <c r="Y1484" s="158"/>
      <c r="Z1484" s="158"/>
      <c r="AB1484" s="158"/>
      <c r="AC1484" s="5"/>
      <c r="AG1484" s="160">
        <v>1.25</v>
      </c>
      <c r="AH1484" s="160">
        <v>2</v>
      </c>
      <c r="AI1484" s="160">
        <v>1.9</v>
      </c>
      <c r="AJ1484" s="160">
        <v>1.3</v>
      </c>
    </row>
    <row r="1485" spans="1:36" ht="15" hidden="1" customHeight="1" x14ac:dyDescent="0.25">
      <c r="A1485" t="s">
        <v>272</v>
      </c>
      <c r="B1485" s="221">
        <v>3</v>
      </c>
      <c r="C1485" s="225" t="s">
        <v>91</v>
      </c>
      <c r="D1485" s="225"/>
      <c r="E1485" s="225"/>
      <c r="F1485" t="s">
        <v>273</v>
      </c>
      <c r="H1485" s="158">
        <v>2</v>
      </c>
      <c r="I1485" s="191">
        <v>91</v>
      </c>
      <c r="L1485" s="159">
        <v>280</v>
      </c>
      <c r="M1485" s="159">
        <v>283</v>
      </c>
      <c r="N1485" s="159">
        <v>281.5</v>
      </c>
      <c r="O1485" s="160">
        <v>11.4</v>
      </c>
      <c r="P1485" s="160">
        <v>6.6</v>
      </c>
      <c r="Q1485" s="160">
        <v>8.4</v>
      </c>
      <c r="R1485" s="160"/>
      <c r="T1485" s="160"/>
      <c r="U1485" s="160">
        <v>3.6</v>
      </c>
      <c r="X1485" s="158"/>
      <c r="Y1485" s="158"/>
      <c r="Z1485" s="158"/>
      <c r="AB1485" s="158"/>
      <c r="AC1485" s="5"/>
      <c r="AG1485" s="160">
        <v>2.9</v>
      </c>
      <c r="AH1485" s="160">
        <v>1.5</v>
      </c>
      <c r="AI1485" s="160">
        <v>1.6</v>
      </c>
      <c r="AJ1485" s="160">
        <v>2.4500000000000002</v>
      </c>
    </row>
    <row r="1486" spans="1:36" ht="15" hidden="1" customHeight="1" x14ac:dyDescent="0.25">
      <c r="A1486" t="s">
        <v>272</v>
      </c>
      <c r="B1486" s="221">
        <v>3</v>
      </c>
      <c r="C1486" s="225" t="s">
        <v>91</v>
      </c>
      <c r="D1486" s="225"/>
      <c r="E1486" s="225"/>
      <c r="F1486" t="s">
        <v>273</v>
      </c>
      <c r="H1486" s="158">
        <v>2</v>
      </c>
      <c r="I1486" s="191">
        <v>96</v>
      </c>
      <c r="L1486" s="159">
        <v>198</v>
      </c>
      <c r="M1486" s="159">
        <v>200</v>
      </c>
      <c r="N1486" s="159">
        <v>199</v>
      </c>
      <c r="O1486" s="160">
        <v>11.6</v>
      </c>
      <c r="P1486" s="160">
        <v>4.8</v>
      </c>
      <c r="Q1486" s="160">
        <v>4.8</v>
      </c>
      <c r="R1486" s="160"/>
      <c r="T1486" s="160"/>
      <c r="U1486" s="160">
        <v>3.6</v>
      </c>
      <c r="X1486" s="158"/>
      <c r="Y1486" s="158"/>
      <c r="Z1486" s="158"/>
      <c r="AB1486" s="158"/>
      <c r="AC1486" s="5"/>
      <c r="AG1486" s="160">
        <v>1.3</v>
      </c>
      <c r="AH1486" s="160">
        <v>1.8</v>
      </c>
      <c r="AI1486" s="160">
        <v>1.6</v>
      </c>
      <c r="AJ1486" s="160">
        <v>1.4</v>
      </c>
    </row>
    <row r="1487" spans="1:36" ht="15" hidden="1" customHeight="1" x14ac:dyDescent="0.25">
      <c r="A1487" t="s">
        <v>272</v>
      </c>
      <c r="B1487" s="221">
        <v>3</v>
      </c>
      <c r="C1487" s="225" t="s">
        <v>91</v>
      </c>
      <c r="D1487" s="225"/>
      <c r="E1487" s="225"/>
      <c r="F1487" t="s">
        <v>273</v>
      </c>
      <c r="H1487" s="158">
        <v>2</v>
      </c>
      <c r="I1487" s="191">
        <v>100</v>
      </c>
      <c r="L1487" s="159">
        <v>228</v>
      </c>
      <c r="M1487" s="159">
        <v>223</v>
      </c>
      <c r="N1487" s="159">
        <v>225.5</v>
      </c>
      <c r="O1487" s="160">
        <v>11.4</v>
      </c>
      <c r="P1487" s="160">
        <v>4.8</v>
      </c>
      <c r="Q1487" s="160">
        <v>5.9</v>
      </c>
      <c r="R1487" s="160"/>
      <c r="T1487" s="160"/>
      <c r="U1487" s="160">
        <v>3.9</v>
      </c>
      <c r="X1487" s="158"/>
      <c r="Y1487" s="158"/>
      <c r="Z1487" s="158"/>
      <c r="AB1487" s="158"/>
      <c r="AC1487" s="5"/>
      <c r="AG1487" s="160">
        <v>2.5</v>
      </c>
      <c r="AH1487" s="160">
        <v>2.2999999999999998</v>
      </c>
      <c r="AI1487" s="160">
        <v>0.6</v>
      </c>
      <c r="AJ1487" s="160">
        <v>1.55</v>
      </c>
    </row>
    <row r="1488" spans="1:36" ht="15" hidden="1" customHeight="1" x14ac:dyDescent="0.25">
      <c r="A1488" t="s">
        <v>272</v>
      </c>
      <c r="B1488" s="221">
        <v>3</v>
      </c>
      <c r="C1488" s="225" t="s">
        <v>91</v>
      </c>
      <c r="D1488" s="225"/>
      <c r="E1488" s="225"/>
      <c r="F1488" t="s">
        <v>273</v>
      </c>
      <c r="H1488" s="158">
        <v>2</v>
      </c>
      <c r="I1488" s="191">
        <v>101</v>
      </c>
      <c r="L1488" s="159">
        <v>260</v>
      </c>
      <c r="M1488" s="159">
        <v>242</v>
      </c>
      <c r="N1488" s="159">
        <v>251</v>
      </c>
      <c r="O1488" s="160">
        <v>10.5</v>
      </c>
      <c r="P1488" s="160">
        <v>4.0999999999999996</v>
      </c>
      <c r="Q1488" s="160">
        <v>4.8</v>
      </c>
      <c r="R1488" s="160"/>
      <c r="T1488" s="160"/>
      <c r="U1488" s="160">
        <v>5.6</v>
      </c>
      <c r="X1488" s="158"/>
      <c r="Y1488" s="158"/>
      <c r="Z1488" s="158"/>
      <c r="AB1488" s="158"/>
      <c r="AC1488" s="5"/>
      <c r="AG1488" s="160">
        <v>1.5</v>
      </c>
      <c r="AH1488" s="160">
        <v>2.9</v>
      </c>
      <c r="AI1488" s="160">
        <v>1.7</v>
      </c>
      <c r="AJ1488" s="160">
        <v>2.2999999999999998</v>
      </c>
    </row>
    <row r="1489" spans="1:36" ht="15" hidden="1" customHeight="1" x14ac:dyDescent="0.25">
      <c r="A1489" t="s">
        <v>272</v>
      </c>
      <c r="B1489" s="221">
        <v>3</v>
      </c>
      <c r="C1489" s="225" t="s">
        <v>91</v>
      </c>
      <c r="D1489" s="225"/>
      <c r="E1489" s="225"/>
      <c r="F1489" t="s">
        <v>273</v>
      </c>
      <c r="H1489" s="158">
        <v>2</v>
      </c>
      <c r="I1489" s="191">
        <v>103</v>
      </c>
      <c r="L1489" s="159">
        <v>190</v>
      </c>
      <c r="M1489" s="159">
        <v>197</v>
      </c>
      <c r="N1489" s="159">
        <v>193.5</v>
      </c>
      <c r="O1489" s="160">
        <v>9.4</v>
      </c>
      <c r="P1489" s="160">
        <v>6.1</v>
      </c>
      <c r="Q1489" s="160">
        <v>7</v>
      </c>
      <c r="R1489" s="160"/>
      <c r="T1489" s="160"/>
      <c r="U1489" s="160">
        <v>1.8</v>
      </c>
      <c r="X1489" s="158"/>
      <c r="Y1489" s="158"/>
      <c r="Z1489" s="158"/>
      <c r="AB1489" s="158"/>
      <c r="AC1489" s="5"/>
      <c r="AG1489" s="160">
        <v>1.2</v>
      </c>
      <c r="AH1489" s="160">
        <v>1</v>
      </c>
      <c r="AI1489" s="160">
        <v>1.4</v>
      </c>
      <c r="AJ1489" s="160">
        <v>1.5</v>
      </c>
    </row>
    <row r="1490" spans="1:36" ht="15" hidden="1" customHeight="1" x14ac:dyDescent="0.25">
      <c r="A1490" t="s">
        <v>272</v>
      </c>
      <c r="B1490" s="221">
        <v>3</v>
      </c>
      <c r="C1490" s="225" t="s">
        <v>91</v>
      </c>
      <c r="D1490" s="225"/>
      <c r="E1490" s="225"/>
      <c r="F1490" t="s">
        <v>273</v>
      </c>
      <c r="H1490" s="158">
        <v>2</v>
      </c>
      <c r="I1490" s="191">
        <v>104</v>
      </c>
      <c r="L1490" s="159">
        <v>166</v>
      </c>
      <c r="M1490" s="159">
        <v>172</v>
      </c>
      <c r="N1490" s="159">
        <v>169</v>
      </c>
      <c r="O1490" s="160">
        <v>9.8000000000000007</v>
      </c>
      <c r="P1490" s="160">
        <v>5.2</v>
      </c>
      <c r="Q1490" s="160">
        <v>5.6</v>
      </c>
      <c r="R1490" s="160"/>
      <c r="T1490" s="160"/>
      <c r="U1490" s="160">
        <v>2</v>
      </c>
      <c r="X1490" s="158"/>
      <c r="Y1490" s="158"/>
      <c r="Z1490" s="158"/>
      <c r="AB1490" s="158"/>
      <c r="AC1490" s="5"/>
      <c r="AG1490" s="160">
        <v>0.65</v>
      </c>
      <c r="AH1490" s="160">
        <v>1.4</v>
      </c>
      <c r="AI1490" s="160">
        <v>1.9</v>
      </c>
      <c r="AJ1490" s="160">
        <v>0.7</v>
      </c>
    </row>
    <row r="1491" spans="1:36" ht="15" hidden="1" customHeight="1" x14ac:dyDescent="0.25">
      <c r="A1491" t="s">
        <v>272</v>
      </c>
      <c r="B1491" s="221">
        <v>3</v>
      </c>
      <c r="C1491" s="225" t="s">
        <v>91</v>
      </c>
      <c r="D1491" s="225"/>
      <c r="E1491" s="225"/>
      <c r="F1491" t="s">
        <v>273</v>
      </c>
      <c r="H1491" s="158">
        <v>2</v>
      </c>
      <c r="I1491" s="191">
        <v>106</v>
      </c>
      <c r="L1491" s="159">
        <v>207</v>
      </c>
      <c r="M1491" s="159">
        <v>208</v>
      </c>
      <c r="N1491" s="159">
        <v>207.5</v>
      </c>
      <c r="O1491" s="160"/>
      <c r="P1491" s="160"/>
      <c r="Q1491" s="160"/>
      <c r="R1491" s="160"/>
      <c r="T1491" s="160"/>
      <c r="U1491" s="160"/>
      <c r="X1491" s="158"/>
      <c r="Y1491" s="158"/>
      <c r="Z1491" s="158"/>
      <c r="AB1491" s="158"/>
      <c r="AC1491" s="5"/>
      <c r="AG1491" s="160"/>
      <c r="AH1491" s="160"/>
      <c r="AI1491" s="160"/>
      <c r="AJ1491" s="160"/>
    </row>
    <row r="1492" spans="1:36" ht="15" hidden="1" customHeight="1" x14ac:dyDescent="0.25">
      <c r="A1492" t="s">
        <v>272</v>
      </c>
      <c r="B1492" s="221">
        <v>3</v>
      </c>
      <c r="C1492" s="225" t="s">
        <v>91</v>
      </c>
      <c r="D1492" s="225"/>
      <c r="E1492" s="225"/>
      <c r="F1492" t="s">
        <v>273</v>
      </c>
      <c r="H1492" s="158">
        <v>2</v>
      </c>
      <c r="I1492" s="191">
        <v>108</v>
      </c>
      <c r="L1492" s="159">
        <v>245</v>
      </c>
      <c r="M1492" s="159">
        <v>242</v>
      </c>
      <c r="N1492" s="159">
        <v>243.5</v>
      </c>
      <c r="O1492" s="160">
        <v>12.2</v>
      </c>
      <c r="P1492" s="160">
        <v>4.5</v>
      </c>
      <c r="Q1492" s="160">
        <v>5.2</v>
      </c>
      <c r="R1492" s="160"/>
      <c r="T1492" s="160"/>
      <c r="U1492" s="160">
        <v>3.5</v>
      </c>
      <c r="X1492" s="158"/>
      <c r="Y1492" s="158"/>
      <c r="Z1492" s="158"/>
      <c r="AB1492" s="158"/>
      <c r="AC1492" s="5"/>
      <c r="AG1492" s="160">
        <v>2.1</v>
      </c>
      <c r="AH1492" s="160">
        <v>2.2000000000000002</v>
      </c>
      <c r="AI1492" s="160">
        <v>0.8</v>
      </c>
      <c r="AJ1492" s="160">
        <v>1.5</v>
      </c>
    </row>
    <row r="1493" spans="1:36" ht="15" hidden="1" customHeight="1" x14ac:dyDescent="0.25">
      <c r="A1493" t="s">
        <v>272</v>
      </c>
      <c r="B1493" s="221">
        <v>3</v>
      </c>
      <c r="C1493" s="225" t="s">
        <v>91</v>
      </c>
      <c r="D1493" s="225"/>
      <c r="E1493" s="225"/>
      <c r="F1493" t="s">
        <v>273</v>
      </c>
      <c r="H1493" s="158">
        <v>2</v>
      </c>
      <c r="I1493" s="191">
        <v>110</v>
      </c>
      <c r="L1493" s="159">
        <v>315</v>
      </c>
      <c r="M1493" s="159">
        <v>300</v>
      </c>
      <c r="N1493" s="159">
        <v>307.5</v>
      </c>
      <c r="O1493" s="160">
        <v>11.8</v>
      </c>
      <c r="P1493" s="160">
        <v>4.7</v>
      </c>
      <c r="Q1493" s="160">
        <v>7.9</v>
      </c>
      <c r="R1493" s="160"/>
      <c r="T1493" s="160"/>
      <c r="U1493" s="160">
        <v>4.2</v>
      </c>
      <c r="X1493" s="158"/>
      <c r="Y1493" s="158"/>
      <c r="Z1493" s="158"/>
      <c r="AB1493" s="158"/>
      <c r="AC1493" s="5"/>
      <c r="AG1493" s="160">
        <v>1.6</v>
      </c>
      <c r="AH1493" s="160">
        <v>2.5</v>
      </c>
      <c r="AI1493" s="160">
        <v>1.9</v>
      </c>
      <c r="AJ1493" s="160">
        <v>1.95</v>
      </c>
    </row>
    <row r="1494" spans="1:36" ht="15" hidden="1" customHeight="1" x14ac:dyDescent="0.25">
      <c r="A1494" t="s">
        <v>272</v>
      </c>
      <c r="B1494" s="221">
        <v>3</v>
      </c>
      <c r="C1494" s="225" t="s">
        <v>91</v>
      </c>
      <c r="D1494" s="225"/>
      <c r="E1494" s="225"/>
      <c r="F1494" t="s">
        <v>273</v>
      </c>
      <c r="H1494" s="158">
        <v>2</v>
      </c>
      <c r="I1494" s="191">
        <v>114</v>
      </c>
      <c r="L1494" s="159">
        <v>237</v>
      </c>
      <c r="M1494" s="159">
        <v>236</v>
      </c>
      <c r="N1494" s="159">
        <v>236.5</v>
      </c>
      <c r="O1494" s="160"/>
      <c r="P1494" s="160"/>
      <c r="Q1494" s="160"/>
      <c r="R1494" s="160"/>
      <c r="T1494" s="160"/>
      <c r="U1494" s="160"/>
      <c r="X1494" s="158"/>
      <c r="Y1494" s="158"/>
      <c r="Z1494" s="158"/>
      <c r="AB1494" s="158"/>
      <c r="AC1494" s="5"/>
      <c r="AG1494" s="160"/>
      <c r="AH1494" s="160"/>
      <c r="AI1494" s="160"/>
      <c r="AJ1494" s="160"/>
    </row>
    <row r="1495" spans="1:36" ht="15" hidden="1" customHeight="1" x14ac:dyDescent="0.25">
      <c r="A1495" t="s">
        <v>272</v>
      </c>
      <c r="B1495" s="221">
        <v>3</v>
      </c>
      <c r="C1495" s="225" t="s">
        <v>91</v>
      </c>
      <c r="D1495" s="225"/>
      <c r="E1495" s="225"/>
      <c r="F1495" t="s">
        <v>273</v>
      </c>
      <c r="H1495" s="158">
        <v>2</v>
      </c>
      <c r="I1495" s="191">
        <v>116</v>
      </c>
      <c r="L1495" s="159">
        <v>233</v>
      </c>
      <c r="M1495" s="159">
        <v>218</v>
      </c>
      <c r="N1495" s="159">
        <v>225.5</v>
      </c>
      <c r="O1495" s="160">
        <v>9.4</v>
      </c>
      <c r="P1495" s="160">
        <v>4</v>
      </c>
      <c r="Q1495" s="160">
        <v>5.0999999999999996</v>
      </c>
      <c r="R1495" s="160"/>
      <c r="T1495" s="160"/>
      <c r="U1495" s="160">
        <v>2.9</v>
      </c>
      <c r="X1495" s="158"/>
      <c r="Y1495" s="158"/>
      <c r="Z1495" s="158"/>
      <c r="AB1495" s="158"/>
      <c r="AC1495" s="5"/>
      <c r="AG1495" s="160">
        <v>1.5</v>
      </c>
      <c r="AH1495" s="160">
        <v>1.7</v>
      </c>
      <c r="AI1495" s="160">
        <v>1.6</v>
      </c>
      <c r="AJ1495" s="160">
        <v>1.1000000000000001</v>
      </c>
    </row>
    <row r="1496" spans="1:36" ht="15" hidden="1" customHeight="1" x14ac:dyDescent="0.25">
      <c r="A1496" t="s">
        <v>272</v>
      </c>
      <c r="B1496" s="221">
        <v>3</v>
      </c>
      <c r="C1496" s="225" t="s">
        <v>91</v>
      </c>
      <c r="D1496" s="225"/>
      <c r="E1496" s="225"/>
      <c r="F1496" t="s">
        <v>273</v>
      </c>
      <c r="H1496" s="158">
        <v>2</v>
      </c>
      <c r="I1496" s="191">
        <v>117</v>
      </c>
      <c r="L1496" s="159">
        <v>305</v>
      </c>
      <c r="M1496" s="159">
        <v>301</v>
      </c>
      <c r="N1496" s="159">
        <v>303</v>
      </c>
      <c r="O1496" s="160">
        <v>12.5</v>
      </c>
      <c r="P1496" s="160">
        <v>7.2</v>
      </c>
      <c r="Q1496" s="160">
        <v>7.9</v>
      </c>
      <c r="R1496" s="160"/>
      <c r="T1496" s="160"/>
      <c r="U1496" s="160">
        <v>4.2</v>
      </c>
      <c r="X1496" s="158"/>
      <c r="Y1496" s="10"/>
      <c r="Z1496" s="10"/>
      <c r="AB1496" s="158"/>
      <c r="AC1496" s="5"/>
      <c r="AG1496" s="160">
        <v>2.7</v>
      </c>
      <c r="AH1496" s="160">
        <v>2.4</v>
      </c>
      <c r="AI1496" s="160">
        <v>1.5</v>
      </c>
      <c r="AJ1496" s="160">
        <v>2</v>
      </c>
    </row>
    <row r="1497" spans="1:36" ht="15" hidden="1" customHeight="1" x14ac:dyDescent="0.25">
      <c r="A1497" t="s">
        <v>272</v>
      </c>
      <c r="B1497" s="221">
        <v>3</v>
      </c>
      <c r="C1497" s="225" t="s">
        <v>91</v>
      </c>
      <c r="D1497" s="225"/>
      <c r="E1497" s="225"/>
      <c r="F1497" t="s">
        <v>273</v>
      </c>
      <c r="H1497" s="158">
        <v>4</v>
      </c>
      <c r="I1497" s="191">
        <v>1</v>
      </c>
      <c r="L1497" s="159">
        <v>214</v>
      </c>
      <c r="M1497" s="159">
        <v>216</v>
      </c>
      <c r="N1497" s="159">
        <v>215</v>
      </c>
      <c r="O1497" s="160"/>
      <c r="P1497" s="160"/>
      <c r="Q1497" s="160"/>
      <c r="R1497" s="160"/>
      <c r="T1497" s="160"/>
      <c r="U1497" s="160"/>
      <c r="X1497" s="159"/>
      <c r="Y1497" s="158"/>
      <c r="Z1497" s="158"/>
      <c r="AB1497" s="158"/>
      <c r="AC1497" s="5"/>
      <c r="AG1497" s="160"/>
      <c r="AH1497" s="160"/>
      <c r="AI1497" s="160"/>
      <c r="AJ1497" s="160"/>
    </row>
    <row r="1498" spans="1:36" ht="15" hidden="1" customHeight="1" x14ac:dyDescent="0.25">
      <c r="A1498" t="s">
        <v>272</v>
      </c>
      <c r="B1498" s="221">
        <v>3</v>
      </c>
      <c r="C1498" s="225" t="s">
        <v>91</v>
      </c>
      <c r="D1498" s="225"/>
      <c r="E1498" s="225"/>
      <c r="F1498" t="s">
        <v>273</v>
      </c>
      <c r="H1498" s="158">
        <v>4</v>
      </c>
      <c r="I1498" s="191">
        <v>6</v>
      </c>
      <c r="L1498" s="159">
        <v>250</v>
      </c>
      <c r="M1498" s="159">
        <v>252</v>
      </c>
      <c r="N1498" s="159">
        <v>251</v>
      </c>
      <c r="O1498" s="160"/>
      <c r="P1498" s="160"/>
      <c r="Q1498" s="160"/>
      <c r="R1498" s="160"/>
      <c r="T1498" s="160"/>
      <c r="U1498" s="160"/>
      <c r="X1498" s="159"/>
      <c r="Y1498" s="158"/>
      <c r="Z1498" s="158"/>
      <c r="AB1498" s="158"/>
      <c r="AC1498" s="5"/>
      <c r="AG1498" s="160"/>
      <c r="AH1498" s="160"/>
      <c r="AI1498" s="160"/>
      <c r="AJ1498" s="160"/>
    </row>
    <row r="1499" spans="1:36" ht="15" hidden="1" customHeight="1" x14ac:dyDescent="0.25">
      <c r="A1499" t="s">
        <v>272</v>
      </c>
      <c r="B1499" s="221">
        <v>3</v>
      </c>
      <c r="C1499" s="225" t="s">
        <v>91</v>
      </c>
      <c r="D1499" s="225"/>
      <c r="E1499" s="225"/>
      <c r="F1499" t="s">
        <v>273</v>
      </c>
      <c r="H1499" s="158">
        <v>4</v>
      </c>
      <c r="I1499" s="191">
        <v>7</v>
      </c>
      <c r="L1499" s="159">
        <v>247</v>
      </c>
      <c r="M1499" s="159">
        <v>259</v>
      </c>
      <c r="N1499" s="159">
        <v>253</v>
      </c>
      <c r="O1499" s="160">
        <v>13.5</v>
      </c>
      <c r="P1499" s="160">
        <v>8.4</v>
      </c>
      <c r="Q1499" s="160">
        <v>9.3000000000000007</v>
      </c>
      <c r="R1499" s="160"/>
      <c r="T1499" s="160"/>
      <c r="U1499" s="160">
        <v>2.4</v>
      </c>
      <c r="X1499" s="159"/>
      <c r="Y1499" s="158"/>
      <c r="Z1499" s="158"/>
      <c r="AB1499" s="158"/>
      <c r="AC1499" s="5"/>
      <c r="AG1499" s="160">
        <v>1.7</v>
      </c>
      <c r="AH1499" s="160">
        <v>1.9</v>
      </c>
      <c r="AI1499" s="160">
        <v>1.3</v>
      </c>
      <c r="AJ1499" s="160">
        <v>1.4</v>
      </c>
    </row>
    <row r="1500" spans="1:36" ht="15" hidden="1" customHeight="1" x14ac:dyDescent="0.25">
      <c r="A1500" t="s">
        <v>272</v>
      </c>
      <c r="B1500" s="221">
        <v>3</v>
      </c>
      <c r="C1500" s="225" t="s">
        <v>91</v>
      </c>
      <c r="D1500" s="225"/>
      <c r="E1500" s="225"/>
      <c r="F1500" t="s">
        <v>273</v>
      </c>
      <c r="H1500" s="158">
        <v>4</v>
      </c>
      <c r="I1500" s="191">
        <v>9</v>
      </c>
      <c r="L1500" s="159">
        <v>279</v>
      </c>
      <c r="M1500" s="159">
        <v>280</v>
      </c>
      <c r="N1500" s="159">
        <v>279.5</v>
      </c>
      <c r="O1500" s="160">
        <v>13.6</v>
      </c>
      <c r="P1500" s="160">
        <v>5.8</v>
      </c>
      <c r="Q1500" s="160">
        <v>6.8</v>
      </c>
      <c r="R1500" s="160"/>
      <c r="T1500" s="160"/>
      <c r="U1500" s="160">
        <v>3.9</v>
      </c>
      <c r="X1500" s="159"/>
      <c r="Y1500" s="158"/>
      <c r="Z1500" s="158"/>
      <c r="AB1500" s="158"/>
      <c r="AC1500" s="5"/>
      <c r="AG1500" s="160">
        <v>1.4</v>
      </c>
      <c r="AH1500" s="160">
        <v>3</v>
      </c>
      <c r="AI1500" s="160">
        <v>1.2</v>
      </c>
      <c r="AJ1500" s="160">
        <v>1.8</v>
      </c>
    </row>
    <row r="1501" spans="1:36" ht="15" hidden="1" customHeight="1" x14ac:dyDescent="0.25">
      <c r="A1501" t="s">
        <v>272</v>
      </c>
      <c r="B1501" s="221">
        <v>3</v>
      </c>
      <c r="C1501" s="225" t="s">
        <v>91</v>
      </c>
      <c r="D1501" s="225"/>
      <c r="E1501" s="225"/>
      <c r="F1501" t="s">
        <v>273</v>
      </c>
      <c r="H1501" s="158">
        <v>4</v>
      </c>
      <c r="I1501" s="191">
        <v>14</v>
      </c>
      <c r="L1501" s="159">
        <v>348</v>
      </c>
      <c r="M1501" s="159">
        <v>343</v>
      </c>
      <c r="N1501" s="159">
        <v>345.5</v>
      </c>
      <c r="O1501" s="160">
        <v>14.9</v>
      </c>
      <c r="P1501" s="160">
        <v>7.5</v>
      </c>
      <c r="Q1501" s="160">
        <v>8.6999999999999993</v>
      </c>
      <c r="R1501" s="160"/>
      <c r="T1501" s="160"/>
      <c r="U1501" s="160">
        <v>5.0999999999999996</v>
      </c>
      <c r="X1501" s="159"/>
      <c r="Y1501" s="158"/>
      <c r="Z1501" s="158"/>
      <c r="AB1501" s="158"/>
      <c r="AC1501" s="5"/>
      <c r="AG1501" s="160">
        <v>2.2999999999999998</v>
      </c>
      <c r="AH1501" s="160">
        <v>3.3</v>
      </c>
      <c r="AI1501" s="160">
        <v>1.9</v>
      </c>
      <c r="AJ1501" s="160">
        <v>2.1</v>
      </c>
    </row>
    <row r="1502" spans="1:36" ht="15" hidden="1" customHeight="1" x14ac:dyDescent="0.25">
      <c r="A1502" t="s">
        <v>272</v>
      </c>
      <c r="B1502" s="221">
        <v>3</v>
      </c>
      <c r="C1502" s="225" t="s">
        <v>91</v>
      </c>
      <c r="D1502" s="225"/>
      <c r="E1502" s="225"/>
      <c r="F1502" t="s">
        <v>273</v>
      </c>
      <c r="H1502" s="158">
        <v>4</v>
      </c>
      <c r="I1502" s="191">
        <v>15</v>
      </c>
      <c r="L1502" s="159">
        <v>257</v>
      </c>
      <c r="M1502" s="159">
        <v>249</v>
      </c>
      <c r="N1502" s="159">
        <v>253</v>
      </c>
      <c r="O1502" s="160"/>
      <c r="P1502" s="160"/>
      <c r="Q1502" s="160"/>
      <c r="R1502" s="160"/>
      <c r="T1502" s="160"/>
      <c r="U1502" s="160"/>
      <c r="X1502" s="159"/>
      <c r="Y1502" s="158"/>
      <c r="Z1502" s="158"/>
      <c r="AB1502" s="158"/>
      <c r="AC1502" s="5"/>
      <c r="AG1502" s="160"/>
      <c r="AH1502" s="160"/>
      <c r="AI1502" s="160"/>
      <c r="AJ1502" s="160"/>
    </row>
    <row r="1503" spans="1:36" ht="15" hidden="1" customHeight="1" x14ac:dyDescent="0.25">
      <c r="A1503" t="s">
        <v>272</v>
      </c>
      <c r="B1503" s="221">
        <v>3</v>
      </c>
      <c r="C1503" s="225" t="s">
        <v>91</v>
      </c>
      <c r="D1503" s="225"/>
      <c r="E1503" s="225"/>
      <c r="F1503" t="s">
        <v>273</v>
      </c>
      <c r="H1503" s="158">
        <v>4</v>
      </c>
      <c r="I1503" s="191">
        <v>18</v>
      </c>
      <c r="L1503" s="159">
        <v>261</v>
      </c>
      <c r="M1503" s="159">
        <v>249</v>
      </c>
      <c r="N1503" s="159">
        <v>255</v>
      </c>
      <c r="O1503" s="160"/>
      <c r="P1503" s="160"/>
      <c r="Q1503" s="160"/>
      <c r="R1503" s="160"/>
      <c r="T1503" s="160"/>
      <c r="U1503" s="160"/>
      <c r="X1503" s="159"/>
      <c r="Y1503" s="158"/>
      <c r="Z1503" s="158"/>
      <c r="AB1503" s="158"/>
      <c r="AC1503" s="5"/>
      <c r="AG1503" s="160"/>
      <c r="AH1503" s="160"/>
      <c r="AI1503" s="160"/>
      <c r="AJ1503" s="160"/>
    </row>
    <row r="1504" spans="1:36" ht="15" hidden="1" customHeight="1" x14ac:dyDescent="0.25">
      <c r="A1504" t="s">
        <v>272</v>
      </c>
      <c r="B1504" s="221">
        <v>3</v>
      </c>
      <c r="C1504" s="225" t="s">
        <v>91</v>
      </c>
      <c r="D1504" s="225"/>
      <c r="E1504" s="225"/>
      <c r="F1504" t="s">
        <v>273</v>
      </c>
      <c r="H1504" s="158">
        <v>4</v>
      </c>
      <c r="I1504" s="191">
        <v>20</v>
      </c>
      <c r="L1504" s="159">
        <v>185</v>
      </c>
      <c r="M1504" s="159">
        <v>195</v>
      </c>
      <c r="N1504" s="159">
        <v>190</v>
      </c>
      <c r="O1504" s="160"/>
      <c r="P1504" s="160"/>
      <c r="Q1504" s="160"/>
      <c r="R1504" s="160"/>
      <c r="T1504" s="160"/>
      <c r="U1504" s="160"/>
      <c r="X1504" s="159"/>
      <c r="Y1504" s="158"/>
      <c r="Z1504" s="158"/>
      <c r="AB1504" s="158"/>
      <c r="AC1504" s="5"/>
      <c r="AG1504" s="160"/>
      <c r="AH1504" s="160"/>
      <c r="AI1504" s="160"/>
      <c r="AJ1504" s="160"/>
    </row>
    <row r="1505" spans="1:36" ht="15" hidden="1" customHeight="1" x14ac:dyDescent="0.25">
      <c r="A1505" t="s">
        <v>272</v>
      </c>
      <c r="B1505" s="221">
        <v>3</v>
      </c>
      <c r="C1505" s="225" t="s">
        <v>91</v>
      </c>
      <c r="D1505" s="225"/>
      <c r="E1505" s="225"/>
      <c r="F1505" t="s">
        <v>273</v>
      </c>
      <c r="H1505" s="158">
        <v>4</v>
      </c>
      <c r="I1505" s="191">
        <v>21</v>
      </c>
      <c r="L1505" s="159">
        <v>227</v>
      </c>
      <c r="M1505" s="159">
        <v>239</v>
      </c>
      <c r="N1505" s="159">
        <v>233</v>
      </c>
      <c r="O1505" s="160"/>
      <c r="P1505" s="160"/>
      <c r="Q1505" s="160"/>
      <c r="R1505" s="160"/>
      <c r="T1505" s="160"/>
      <c r="U1505" s="160"/>
      <c r="X1505" s="159"/>
      <c r="Y1505" s="158"/>
      <c r="Z1505" s="158"/>
      <c r="AB1505" s="158"/>
      <c r="AC1505" s="5"/>
      <c r="AG1505" s="160"/>
      <c r="AH1505" s="160"/>
      <c r="AI1505" s="160"/>
      <c r="AJ1505" s="160"/>
    </row>
    <row r="1506" spans="1:36" ht="15" hidden="1" customHeight="1" x14ac:dyDescent="0.25">
      <c r="A1506" t="s">
        <v>272</v>
      </c>
      <c r="B1506" s="221">
        <v>3</v>
      </c>
      <c r="C1506" s="225" t="s">
        <v>91</v>
      </c>
      <c r="D1506" s="225"/>
      <c r="E1506" s="225"/>
      <c r="F1506" t="s">
        <v>273</v>
      </c>
      <c r="H1506" s="158">
        <v>4</v>
      </c>
      <c r="I1506" s="191">
        <v>25</v>
      </c>
      <c r="L1506" s="159">
        <v>320</v>
      </c>
      <c r="M1506" s="159">
        <v>287</v>
      </c>
      <c r="N1506" s="159">
        <v>303.5</v>
      </c>
      <c r="O1506" s="160">
        <v>13.3</v>
      </c>
      <c r="P1506" s="160">
        <v>6.1</v>
      </c>
      <c r="Q1506" s="160">
        <v>6.6</v>
      </c>
      <c r="R1506" s="160"/>
      <c r="T1506" s="160"/>
      <c r="U1506" s="160">
        <v>4.5</v>
      </c>
      <c r="X1506" s="159"/>
      <c r="Y1506" s="158"/>
      <c r="Z1506" s="158"/>
      <c r="AB1506" s="158"/>
      <c r="AC1506" s="5"/>
      <c r="AG1506" s="160">
        <v>3.3</v>
      </c>
      <c r="AH1506" s="160">
        <v>3.4</v>
      </c>
      <c r="AI1506" s="160">
        <v>1.3</v>
      </c>
      <c r="AJ1506" s="160">
        <v>1.4</v>
      </c>
    </row>
    <row r="1507" spans="1:36" ht="15" hidden="1" customHeight="1" x14ac:dyDescent="0.25">
      <c r="A1507" t="s">
        <v>272</v>
      </c>
      <c r="B1507" s="221">
        <v>3</v>
      </c>
      <c r="C1507" s="225" t="s">
        <v>91</v>
      </c>
      <c r="D1507" s="225"/>
      <c r="E1507" s="225"/>
      <c r="F1507" t="s">
        <v>273</v>
      </c>
      <c r="H1507" s="158">
        <v>4</v>
      </c>
      <c r="I1507" s="191">
        <v>26</v>
      </c>
      <c r="L1507" s="159">
        <v>249</v>
      </c>
      <c r="M1507" s="159">
        <v>245</v>
      </c>
      <c r="N1507" s="159">
        <v>247</v>
      </c>
      <c r="O1507" s="160">
        <v>12.4</v>
      </c>
      <c r="P1507" s="160">
        <v>7.5</v>
      </c>
      <c r="Q1507" s="160">
        <v>8.8000000000000007</v>
      </c>
      <c r="R1507" s="160"/>
      <c r="T1507" s="160"/>
      <c r="U1507" s="160">
        <v>2.2000000000000002</v>
      </c>
      <c r="X1507" s="159"/>
      <c r="Y1507" s="158"/>
      <c r="Z1507" s="158"/>
      <c r="AB1507" s="158"/>
      <c r="AC1507" s="5"/>
      <c r="AG1507" s="160">
        <v>1.4</v>
      </c>
      <c r="AH1507" s="160">
        <v>1.8</v>
      </c>
      <c r="AI1507" s="160">
        <v>1.4</v>
      </c>
      <c r="AJ1507" s="160">
        <v>1.8</v>
      </c>
    </row>
    <row r="1508" spans="1:36" ht="15" hidden="1" customHeight="1" x14ac:dyDescent="0.25">
      <c r="A1508" t="s">
        <v>272</v>
      </c>
      <c r="B1508" s="221">
        <v>3</v>
      </c>
      <c r="C1508" s="225" t="s">
        <v>91</v>
      </c>
      <c r="D1508" s="225"/>
      <c r="E1508" s="225"/>
      <c r="F1508" t="s">
        <v>273</v>
      </c>
      <c r="H1508" s="158">
        <v>4</v>
      </c>
      <c r="I1508" s="191">
        <v>29</v>
      </c>
      <c r="L1508" s="159">
        <v>238</v>
      </c>
      <c r="M1508" s="159">
        <v>243</v>
      </c>
      <c r="N1508" s="159">
        <v>240.5</v>
      </c>
      <c r="O1508" s="163"/>
      <c r="P1508" s="163"/>
      <c r="Q1508" s="163"/>
      <c r="R1508" s="163"/>
      <c r="T1508" s="163"/>
      <c r="U1508" s="163"/>
      <c r="X1508" s="159"/>
      <c r="Y1508" s="158"/>
      <c r="Z1508" s="158"/>
      <c r="AB1508" s="158"/>
      <c r="AC1508" s="5"/>
      <c r="AG1508" s="163"/>
      <c r="AH1508" s="163"/>
      <c r="AI1508" s="163"/>
      <c r="AJ1508" s="163"/>
    </row>
    <row r="1509" spans="1:36" ht="15" hidden="1" customHeight="1" x14ac:dyDescent="0.25">
      <c r="A1509" t="s">
        <v>272</v>
      </c>
      <c r="B1509" s="221">
        <v>3</v>
      </c>
      <c r="C1509" s="225" t="s">
        <v>91</v>
      </c>
      <c r="D1509" s="225"/>
      <c r="E1509" s="225"/>
      <c r="F1509" t="s">
        <v>273</v>
      </c>
      <c r="H1509" s="158">
        <v>4</v>
      </c>
      <c r="I1509" s="191">
        <v>31</v>
      </c>
      <c r="L1509" s="159">
        <v>241</v>
      </c>
      <c r="M1509" s="159">
        <v>241</v>
      </c>
      <c r="N1509" s="159">
        <v>241</v>
      </c>
      <c r="O1509" s="160">
        <v>12.3</v>
      </c>
      <c r="P1509" s="160">
        <v>6.3</v>
      </c>
      <c r="Q1509" s="160">
        <v>6.3</v>
      </c>
      <c r="R1509" s="160"/>
      <c r="T1509" s="160"/>
      <c r="U1509" s="160"/>
      <c r="X1509" s="159"/>
      <c r="Y1509" s="158"/>
      <c r="Z1509" s="158"/>
      <c r="AB1509" s="158"/>
      <c r="AC1509" s="5"/>
      <c r="AG1509" s="160">
        <v>1.9</v>
      </c>
      <c r="AH1509" s="160">
        <v>2.6</v>
      </c>
      <c r="AI1509" s="160">
        <v>1.8</v>
      </c>
      <c r="AJ1509" s="160">
        <v>2.2000000000000002</v>
      </c>
    </row>
    <row r="1510" spans="1:36" ht="15" hidden="1" customHeight="1" x14ac:dyDescent="0.25">
      <c r="A1510" t="s">
        <v>272</v>
      </c>
      <c r="B1510" s="221">
        <v>3</v>
      </c>
      <c r="C1510" s="225" t="s">
        <v>91</v>
      </c>
      <c r="D1510" s="225"/>
      <c r="E1510" s="225"/>
      <c r="F1510" t="s">
        <v>273</v>
      </c>
      <c r="H1510" s="158">
        <v>4</v>
      </c>
      <c r="I1510" s="191">
        <v>33</v>
      </c>
      <c r="L1510" s="159">
        <v>211</v>
      </c>
      <c r="M1510" s="159">
        <v>223</v>
      </c>
      <c r="N1510" s="159">
        <v>217</v>
      </c>
      <c r="O1510" s="160">
        <v>11.6</v>
      </c>
      <c r="P1510" s="160">
        <v>6</v>
      </c>
      <c r="Q1510" s="160">
        <v>6.8</v>
      </c>
      <c r="R1510" s="160"/>
      <c r="T1510" s="160"/>
      <c r="U1510" s="160">
        <v>2.7</v>
      </c>
      <c r="X1510" s="159"/>
      <c r="Y1510" s="158"/>
      <c r="Z1510" s="158"/>
      <c r="AB1510" s="158"/>
      <c r="AC1510" s="5"/>
      <c r="AG1510" s="160">
        <v>1.1000000000000001</v>
      </c>
      <c r="AH1510" s="160">
        <v>2.2999999999999998</v>
      </c>
      <c r="AI1510" s="160">
        <v>1.8</v>
      </c>
      <c r="AJ1510" s="160">
        <v>1.3</v>
      </c>
    </row>
    <row r="1511" spans="1:36" ht="15" hidden="1" customHeight="1" x14ac:dyDescent="0.25">
      <c r="A1511" t="s">
        <v>272</v>
      </c>
      <c r="B1511" s="221">
        <v>3</v>
      </c>
      <c r="C1511" s="225" t="s">
        <v>91</v>
      </c>
      <c r="D1511" s="225"/>
      <c r="E1511" s="225"/>
      <c r="F1511" t="s">
        <v>273</v>
      </c>
      <c r="H1511" s="158">
        <v>4</v>
      </c>
      <c r="I1511" s="191">
        <v>41</v>
      </c>
      <c r="L1511" s="159">
        <v>250</v>
      </c>
      <c r="M1511" s="159">
        <v>253</v>
      </c>
      <c r="N1511" s="159">
        <v>251.5</v>
      </c>
      <c r="O1511" s="160">
        <v>10.9</v>
      </c>
      <c r="P1511" s="160">
        <v>6.4</v>
      </c>
      <c r="Q1511" s="160">
        <v>6.9</v>
      </c>
      <c r="R1511" s="160"/>
      <c r="T1511" s="160"/>
      <c r="U1511" s="160">
        <v>3.6</v>
      </c>
      <c r="X1511" s="159"/>
      <c r="Y1511" s="158"/>
      <c r="Z1511" s="158"/>
      <c r="AB1511" s="158"/>
      <c r="AC1511" s="5"/>
      <c r="AG1511" s="160">
        <v>2</v>
      </c>
      <c r="AH1511" s="160">
        <v>1.7</v>
      </c>
      <c r="AI1511" s="160">
        <v>0.5</v>
      </c>
      <c r="AJ1511" s="160">
        <v>2.1</v>
      </c>
    </row>
    <row r="1512" spans="1:36" ht="15" hidden="1" customHeight="1" x14ac:dyDescent="0.25">
      <c r="A1512" t="s">
        <v>272</v>
      </c>
      <c r="B1512" s="221">
        <v>3</v>
      </c>
      <c r="C1512" s="225" t="s">
        <v>91</v>
      </c>
      <c r="D1512" s="225"/>
      <c r="E1512" s="225"/>
      <c r="F1512" t="s">
        <v>273</v>
      </c>
      <c r="H1512" s="158">
        <v>4</v>
      </c>
      <c r="I1512" s="191">
        <v>42</v>
      </c>
      <c r="L1512" s="159">
        <v>357</v>
      </c>
      <c r="M1512" s="159">
        <v>365</v>
      </c>
      <c r="N1512" s="159">
        <v>361</v>
      </c>
      <c r="O1512" s="160">
        <v>13</v>
      </c>
      <c r="P1512" s="160">
        <v>5.8</v>
      </c>
      <c r="Q1512" s="160">
        <v>7.5</v>
      </c>
      <c r="R1512" s="160"/>
      <c r="T1512" s="160"/>
      <c r="U1512" s="160">
        <v>5.5</v>
      </c>
      <c r="X1512" s="159"/>
      <c r="Y1512" s="158"/>
      <c r="Z1512" s="158"/>
      <c r="AB1512" s="158"/>
      <c r="AC1512" s="5"/>
      <c r="AG1512" s="160">
        <v>2.5</v>
      </c>
      <c r="AH1512" s="160">
        <v>3.7</v>
      </c>
      <c r="AI1512" s="160">
        <v>2</v>
      </c>
      <c r="AJ1512" s="160">
        <v>2.2999999999999998</v>
      </c>
    </row>
    <row r="1513" spans="1:36" ht="15" hidden="1" customHeight="1" x14ac:dyDescent="0.25">
      <c r="A1513" t="s">
        <v>272</v>
      </c>
      <c r="B1513" s="221">
        <v>3</v>
      </c>
      <c r="C1513" s="225" t="s">
        <v>91</v>
      </c>
      <c r="D1513" s="225"/>
      <c r="E1513" s="225"/>
      <c r="F1513" t="s">
        <v>273</v>
      </c>
      <c r="H1513" s="158">
        <v>4</v>
      </c>
      <c r="I1513" s="191">
        <v>44</v>
      </c>
      <c r="L1513" s="159">
        <v>206</v>
      </c>
      <c r="M1513" s="159">
        <v>208</v>
      </c>
      <c r="N1513" s="159">
        <v>207</v>
      </c>
      <c r="O1513" s="160">
        <v>10.7</v>
      </c>
      <c r="P1513" s="160">
        <v>6.3</v>
      </c>
      <c r="Q1513" s="160">
        <v>7.7</v>
      </c>
      <c r="R1513" s="160"/>
      <c r="T1513" s="160"/>
      <c r="U1513" s="160">
        <v>2.9</v>
      </c>
      <c r="X1513" s="158"/>
      <c r="Y1513" s="158"/>
      <c r="Z1513" s="158"/>
      <c r="AB1513" s="158"/>
      <c r="AC1513" s="5"/>
      <c r="AG1513" s="160">
        <v>1.6</v>
      </c>
      <c r="AH1513" s="160">
        <v>2.5</v>
      </c>
      <c r="AI1513" s="160">
        <v>1.5</v>
      </c>
      <c r="AJ1513" s="160">
        <v>1.1000000000000001</v>
      </c>
    </row>
    <row r="1514" spans="1:36" ht="15" hidden="1" customHeight="1" x14ac:dyDescent="0.25">
      <c r="A1514" t="s">
        <v>272</v>
      </c>
      <c r="B1514" s="221">
        <v>3</v>
      </c>
      <c r="C1514" s="225" t="s">
        <v>91</v>
      </c>
      <c r="D1514" s="225"/>
      <c r="E1514" s="225"/>
      <c r="F1514" t="s">
        <v>273</v>
      </c>
      <c r="H1514" s="158">
        <v>4</v>
      </c>
      <c r="I1514" s="191">
        <v>45</v>
      </c>
      <c r="L1514" s="159">
        <v>254</v>
      </c>
      <c r="M1514" s="159">
        <v>253</v>
      </c>
      <c r="N1514" s="159">
        <v>253.5</v>
      </c>
      <c r="O1514" s="160">
        <v>11.5</v>
      </c>
      <c r="P1514" s="160">
        <v>5.3</v>
      </c>
      <c r="Q1514" s="160">
        <v>7.9</v>
      </c>
      <c r="R1514" s="160"/>
      <c r="T1514" s="160"/>
      <c r="U1514" s="160">
        <v>3.6</v>
      </c>
      <c r="X1514" s="158"/>
      <c r="Y1514" s="158"/>
      <c r="Z1514" s="158"/>
      <c r="AB1514" s="158"/>
      <c r="AC1514" s="5"/>
      <c r="AG1514" s="160">
        <v>2</v>
      </c>
      <c r="AH1514" s="160">
        <v>2.8</v>
      </c>
      <c r="AI1514" s="160">
        <v>1.1000000000000001</v>
      </c>
      <c r="AJ1514" s="160">
        <v>1.2</v>
      </c>
    </row>
    <row r="1515" spans="1:36" ht="15" hidden="1" customHeight="1" x14ac:dyDescent="0.25">
      <c r="A1515" t="s">
        <v>272</v>
      </c>
      <c r="B1515" s="221">
        <v>3</v>
      </c>
      <c r="C1515" s="225" t="s">
        <v>91</v>
      </c>
      <c r="D1515" s="225"/>
      <c r="E1515" s="225"/>
      <c r="F1515" t="s">
        <v>273</v>
      </c>
      <c r="H1515" s="158">
        <v>4</v>
      </c>
      <c r="I1515" s="191">
        <v>47</v>
      </c>
      <c r="L1515" s="159">
        <v>268</v>
      </c>
      <c r="M1515" s="159">
        <v>265</v>
      </c>
      <c r="N1515" s="159">
        <v>266.5</v>
      </c>
      <c r="O1515" s="160"/>
      <c r="P1515" s="160"/>
      <c r="Q1515" s="160"/>
      <c r="R1515" s="160">
        <v>1.82</v>
      </c>
      <c r="T1515" s="160"/>
      <c r="U1515" s="160"/>
      <c r="X1515" s="158"/>
      <c r="Y1515" s="158"/>
      <c r="Z1515" s="158"/>
      <c r="AB1515" s="162" t="s">
        <v>97</v>
      </c>
      <c r="AC1515" s="5"/>
      <c r="AG1515" s="160"/>
      <c r="AH1515" s="160"/>
      <c r="AI1515" s="160"/>
      <c r="AJ1515" s="160"/>
    </row>
    <row r="1516" spans="1:36" ht="15" hidden="1" customHeight="1" x14ac:dyDescent="0.25">
      <c r="A1516" t="s">
        <v>272</v>
      </c>
      <c r="B1516" s="221">
        <v>3</v>
      </c>
      <c r="C1516" s="225" t="s">
        <v>91</v>
      </c>
      <c r="D1516" s="225"/>
      <c r="E1516" s="225"/>
      <c r="F1516" t="s">
        <v>273</v>
      </c>
      <c r="H1516" s="158">
        <v>4</v>
      </c>
      <c r="I1516" s="191">
        <v>51</v>
      </c>
      <c r="L1516" s="159">
        <v>261</v>
      </c>
      <c r="M1516" s="159">
        <v>256</v>
      </c>
      <c r="N1516" s="159">
        <v>258.5</v>
      </c>
      <c r="O1516" s="160"/>
      <c r="P1516" s="160"/>
      <c r="Q1516" s="160"/>
      <c r="R1516" s="160"/>
      <c r="T1516" s="160"/>
      <c r="U1516" s="160"/>
      <c r="X1516" s="158"/>
      <c r="Y1516" s="158"/>
      <c r="Z1516" s="158"/>
      <c r="AB1516" s="158"/>
      <c r="AC1516" s="5"/>
      <c r="AG1516" s="160"/>
      <c r="AH1516" s="160"/>
      <c r="AI1516" s="160"/>
      <c r="AJ1516" s="160"/>
    </row>
    <row r="1517" spans="1:36" ht="15" hidden="1" customHeight="1" x14ac:dyDescent="0.25">
      <c r="A1517" t="s">
        <v>272</v>
      </c>
      <c r="B1517" s="221">
        <v>3</v>
      </c>
      <c r="C1517" s="225" t="s">
        <v>91</v>
      </c>
      <c r="D1517" s="225"/>
      <c r="E1517" s="225"/>
      <c r="F1517" t="s">
        <v>273</v>
      </c>
      <c r="H1517" s="158">
        <v>4</v>
      </c>
      <c r="I1517" s="191">
        <v>52</v>
      </c>
      <c r="L1517" s="159">
        <v>252</v>
      </c>
      <c r="M1517" s="159">
        <v>252</v>
      </c>
      <c r="N1517" s="159">
        <v>252</v>
      </c>
      <c r="O1517" s="160">
        <v>11.6</v>
      </c>
      <c r="P1517" s="160">
        <v>5.6</v>
      </c>
      <c r="Q1517" s="160">
        <v>7.5</v>
      </c>
      <c r="R1517" s="160"/>
      <c r="T1517" s="160"/>
      <c r="U1517" s="160">
        <v>3.8</v>
      </c>
      <c r="X1517" s="158"/>
      <c r="Y1517" s="158"/>
      <c r="Z1517" s="158"/>
      <c r="AB1517" s="158"/>
      <c r="AC1517" s="5"/>
      <c r="AG1517" s="160">
        <v>2.1</v>
      </c>
      <c r="AH1517" s="160">
        <v>2.1</v>
      </c>
      <c r="AI1517" s="160">
        <v>0.8</v>
      </c>
      <c r="AJ1517" s="160">
        <v>2</v>
      </c>
    </row>
    <row r="1518" spans="1:36" ht="15" hidden="1" customHeight="1" x14ac:dyDescent="0.25">
      <c r="A1518" t="s">
        <v>272</v>
      </c>
      <c r="B1518" s="221">
        <v>3</v>
      </c>
      <c r="C1518" s="225" t="s">
        <v>91</v>
      </c>
      <c r="D1518" s="225"/>
      <c r="E1518" s="225"/>
      <c r="F1518" t="s">
        <v>273</v>
      </c>
      <c r="H1518" s="158">
        <v>4</v>
      </c>
      <c r="I1518" s="191">
        <v>54</v>
      </c>
      <c r="L1518" s="159">
        <v>212</v>
      </c>
      <c r="M1518" s="159">
        <v>301</v>
      </c>
      <c r="N1518" s="159">
        <v>256.5</v>
      </c>
      <c r="O1518" s="160">
        <v>13.1</v>
      </c>
      <c r="P1518" s="160">
        <v>3.4</v>
      </c>
      <c r="Q1518" s="160">
        <v>7.5</v>
      </c>
      <c r="R1518" s="160">
        <v>1.5</v>
      </c>
      <c r="T1518" s="160"/>
      <c r="U1518" s="160">
        <v>4</v>
      </c>
      <c r="X1518" s="158"/>
      <c r="Y1518" s="158"/>
      <c r="Z1518" s="158"/>
      <c r="AB1518" s="162" t="s">
        <v>97</v>
      </c>
      <c r="AC1518" s="5"/>
      <c r="AG1518" s="160">
        <v>2.5</v>
      </c>
      <c r="AH1518" s="160">
        <v>3.1</v>
      </c>
      <c r="AI1518" s="160">
        <v>2.6</v>
      </c>
      <c r="AJ1518" s="160">
        <v>1.4</v>
      </c>
    </row>
    <row r="1519" spans="1:36" ht="15" hidden="1" customHeight="1" x14ac:dyDescent="0.25">
      <c r="A1519" t="s">
        <v>272</v>
      </c>
      <c r="B1519" s="221">
        <v>3</v>
      </c>
      <c r="C1519" s="225" t="s">
        <v>91</v>
      </c>
      <c r="D1519" s="225"/>
      <c r="E1519" s="225"/>
      <c r="F1519" t="s">
        <v>273</v>
      </c>
      <c r="H1519" s="158">
        <v>4</v>
      </c>
      <c r="I1519" s="191">
        <v>56</v>
      </c>
      <c r="L1519" s="159">
        <v>301</v>
      </c>
      <c r="M1519" s="159">
        <v>297</v>
      </c>
      <c r="N1519" s="159">
        <v>299</v>
      </c>
      <c r="O1519" s="160">
        <v>13.6</v>
      </c>
      <c r="P1519" s="160">
        <v>6.8</v>
      </c>
      <c r="Q1519" s="160">
        <v>10.3</v>
      </c>
      <c r="R1519" s="160"/>
      <c r="T1519" s="160"/>
      <c r="U1519" s="160">
        <v>4</v>
      </c>
      <c r="X1519" s="158"/>
      <c r="Y1519" s="158"/>
      <c r="Z1519" s="158"/>
      <c r="AB1519" s="158"/>
      <c r="AC1519" s="5"/>
      <c r="AG1519" s="160">
        <v>3</v>
      </c>
      <c r="AH1519" s="160">
        <v>2.9</v>
      </c>
      <c r="AI1519" s="160">
        <v>1.1000000000000001</v>
      </c>
      <c r="AJ1519" s="160">
        <v>1.6</v>
      </c>
    </row>
    <row r="1520" spans="1:36" ht="15" hidden="1" customHeight="1" x14ac:dyDescent="0.25">
      <c r="A1520" t="s">
        <v>272</v>
      </c>
      <c r="B1520" s="221">
        <v>3</v>
      </c>
      <c r="C1520" s="225" t="s">
        <v>91</v>
      </c>
      <c r="D1520" s="225"/>
      <c r="E1520" s="225"/>
      <c r="F1520" t="s">
        <v>273</v>
      </c>
      <c r="H1520" s="158">
        <v>4</v>
      </c>
      <c r="I1520" s="191">
        <v>60</v>
      </c>
      <c r="L1520" s="159">
        <v>223</v>
      </c>
      <c r="M1520" s="159">
        <v>221</v>
      </c>
      <c r="N1520" s="159">
        <v>222</v>
      </c>
      <c r="O1520" s="160">
        <v>12.3</v>
      </c>
      <c r="P1520" s="160">
        <v>7.9</v>
      </c>
      <c r="Q1520" s="160">
        <v>7.9</v>
      </c>
      <c r="R1520" s="160"/>
      <c r="T1520" s="160"/>
      <c r="U1520" s="160">
        <v>3</v>
      </c>
      <c r="X1520" s="158"/>
      <c r="Y1520" s="158"/>
      <c r="Z1520" s="158"/>
      <c r="AB1520" s="158"/>
      <c r="AC1520" s="5"/>
      <c r="AG1520" s="160">
        <v>1.6</v>
      </c>
      <c r="AH1520" s="160">
        <v>1</v>
      </c>
      <c r="AI1520" s="160">
        <v>1.5</v>
      </c>
      <c r="AJ1520" s="160">
        <v>2</v>
      </c>
    </row>
    <row r="1521" spans="1:36" ht="15" hidden="1" customHeight="1" x14ac:dyDescent="0.25">
      <c r="A1521" t="s">
        <v>272</v>
      </c>
      <c r="B1521" s="221">
        <v>3</v>
      </c>
      <c r="C1521" s="225" t="s">
        <v>91</v>
      </c>
      <c r="D1521" s="225"/>
      <c r="E1521" s="225"/>
      <c r="F1521" t="s">
        <v>273</v>
      </c>
      <c r="H1521" s="158">
        <v>4</v>
      </c>
      <c r="I1521" s="191">
        <v>64</v>
      </c>
      <c r="L1521" s="159">
        <v>209</v>
      </c>
      <c r="M1521" s="159">
        <v>216</v>
      </c>
      <c r="N1521" s="159">
        <v>212.5</v>
      </c>
      <c r="O1521" s="160">
        <v>12.1</v>
      </c>
      <c r="P1521" s="160">
        <v>7.8</v>
      </c>
      <c r="Q1521" s="160">
        <v>7.8</v>
      </c>
      <c r="R1521" s="160"/>
      <c r="T1521" s="160"/>
      <c r="U1521" s="160">
        <v>2.2999999999999998</v>
      </c>
      <c r="X1521" s="158"/>
      <c r="Y1521" s="158"/>
      <c r="Z1521" s="158"/>
      <c r="AB1521" s="158"/>
      <c r="AC1521" s="5"/>
      <c r="AG1521" s="160">
        <v>1.3</v>
      </c>
      <c r="AH1521" s="160">
        <v>1.8</v>
      </c>
      <c r="AI1521" s="160">
        <v>1.1000000000000001</v>
      </c>
      <c r="AJ1521" s="160">
        <v>1.5</v>
      </c>
    </row>
    <row r="1522" spans="1:36" ht="15" hidden="1" customHeight="1" x14ac:dyDescent="0.25">
      <c r="A1522" t="s">
        <v>272</v>
      </c>
      <c r="B1522" s="221">
        <v>3</v>
      </c>
      <c r="C1522" s="225" t="s">
        <v>91</v>
      </c>
      <c r="D1522" s="225"/>
      <c r="E1522" s="225"/>
      <c r="F1522" t="s">
        <v>273</v>
      </c>
      <c r="H1522" s="158">
        <v>4</v>
      </c>
      <c r="I1522" s="191">
        <v>65</v>
      </c>
      <c r="L1522" s="159">
        <v>176</v>
      </c>
      <c r="M1522" s="159">
        <v>184</v>
      </c>
      <c r="N1522" s="159">
        <v>180</v>
      </c>
      <c r="O1522" s="160"/>
      <c r="P1522" s="160"/>
      <c r="Q1522" s="160"/>
      <c r="R1522" s="160"/>
      <c r="T1522" s="160"/>
      <c r="U1522" s="160"/>
      <c r="X1522" s="158"/>
      <c r="Y1522" s="158"/>
      <c r="Z1522" s="158"/>
      <c r="AB1522" s="158"/>
      <c r="AC1522" s="5"/>
      <c r="AG1522" s="160"/>
      <c r="AH1522" s="160"/>
      <c r="AI1522" s="160"/>
      <c r="AJ1522" s="160"/>
    </row>
    <row r="1523" spans="1:36" ht="15" hidden="1" customHeight="1" x14ac:dyDescent="0.25">
      <c r="A1523" t="s">
        <v>272</v>
      </c>
      <c r="B1523" s="221">
        <v>3</v>
      </c>
      <c r="C1523" s="225" t="s">
        <v>91</v>
      </c>
      <c r="D1523" s="225"/>
      <c r="E1523" s="225"/>
      <c r="F1523" t="s">
        <v>273</v>
      </c>
      <c r="H1523" s="158">
        <v>4</v>
      </c>
      <c r="I1523" s="191">
        <v>66</v>
      </c>
      <c r="L1523" s="159">
        <v>227</v>
      </c>
      <c r="M1523" s="159">
        <v>230</v>
      </c>
      <c r="N1523" s="159">
        <v>228.5</v>
      </c>
      <c r="O1523" s="160">
        <v>12.3</v>
      </c>
      <c r="P1523" s="160">
        <v>6.5</v>
      </c>
      <c r="Q1523" s="160">
        <v>9.9</v>
      </c>
      <c r="R1523" s="160"/>
      <c r="T1523" s="160"/>
      <c r="U1523" s="160">
        <v>2.4</v>
      </c>
      <c r="X1523" s="158"/>
      <c r="Y1523" s="158"/>
      <c r="Z1523" s="158"/>
      <c r="AB1523" s="158"/>
      <c r="AC1523" s="5"/>
      <c r="AG1523" s="160">
        <v>1.7</v>
      </c>
      <c r="AH1523" s="160">
        <v>1.9</v>
      </c>
      <c r="AI1523" s="160">
        <v>1.1000000000000001</v>
      </c>
      <c r="AJ1523" s="160">
        <v>1.1499999999999999</v>
      </c>
    </row>
    <row r="1524" spans="1:36" ht="15" hidden="1" customHeight="1" x14ac:dyDescent="0.25">
      <c r="A1524" t="s">
        <v>272</v>
      </c>
      <c r="B1524" s="221">
        <v>3</v>
      </c>
      <c r="C1524" s="225" t="s">
        <v>91</v>
      </c>
      <c r="D1524" s="225"/>
      <c r="E1524" s="225"/>
      <c r="F1524" t="s">
        <v>273</v>
      </c>
      <c r="H1524" s="158">
        <v>4</v>
      </c>
      <c r="I1524" s="191">
        <v>68</v>
      </c>
      <c r="L1524" s="159">
        <v>248</v>
      </c>
      <c r="M1524" s="159">
        <v>248</v>
      </c>
      <c r="N1524" s="159">
        <v>248</v>
      </c>
      <c r="O1524" s="160">
        <v>11.4</v>
      </c>
      <c r="P1524" s="160">
        <v>6</v>
      </c>
      <c r="Q1524" s="160">
        <v>8.4</v>
      </c>
      <c r="R1524" s="160"/>
      <c r="T1524" s="160"/>
      <c r="U1524" s="160">
        <v>3.3</v>
      </c>
      <c r="X1524" s="158"/>
      <c r="Y1524" s="158"/>
      <c r="Z1524" s="158"/>
      <c r="AB1524" s="158"/>
      <c r="AC1524" s="5"/>
      <c r="AG1524" s="160">
        <v>1.81</v>
      </c>
      <c r="AH1524" s="160">
        <v>1.1000000000000001</v>
      </c>
      <c r="AI1524" s="160">
        <v>1.4</v>
      </c>
      <c r="AJ1524" s="160">
        <v>2.9</v>
      </c>
    </row>
    <row r="1525" spans="1:36" ht="15" hidden="1" customHeight="1" x14ac:dyDescent="0.25">
      <c r="A1525" t="s">
        <v>272</v>
      </c>
      <c r="B1525" s="221">
        <v>3</v>
      </c>
      <c r="C1525" s="225" t="s">
        <v>91</v>
      </c>
      <c r="D1525" s="225"/>
      <c r="E1525" s="225"/>
      <c r="F1525" t="s">
        <v>273</v>
      </c>
      <c r="H1525" s="158">
        <v>4</v>
      </c>
      <c r="I1525" s="191">
        <v>69</v>
      </c>
      <c r="L1525" s="159">
        <v>278</v>
      </c>
      <c r="M1525" s="159">
        <v>284</v>
      </c>
      <c r="N1525" s="159">
        <v>281</v>
      </c>
      <c r="O1525" s="160">
        <v>13.3</v>
      </c>
      <c r="P1525" s="160">
        <v>6.6</v>
      </c>
      <c r="Q1525" s="160">
        <v>10.1</v>
      </c>
      <c r="R1525" s="160"/>
      <c r="T1525" s="160"/>
      <c r="U1525" s="160">
        <v>3.3</v>
      </c>
      <c r="X1525" s="158"/>
      <c r="Y1525" s="158"/>
      <c r="Z1525" s="158"/>
      <c r="AB1525" s="158"/>
      <c r="AC1525" s="5"/>
      <c r="AG1525" s="160">
        <v>2.1</v>
      </c>
      <c r="AH1525" s="160">
        <v>2.4</v>
      </c>
      <c r="AI1525" s="160">
        <v>2.2999999999999998</v>
      </c>
      <c r="AJ1525" s="160">
        <v>1.65</v>
      </c>
    </row>
    <row r="1526" spans="1:36" ht="15" hidden="1" customHeight="1" x14ac:dyDescent="0.25">
      <c r="A1526" t="s">
        <v>272</v>
      </c>
      <c r="B1526" s="221">
        <v>3</v>
      </c>
      <c r="C1526" s="225" t="s">
        <v>91</v>
      </c>
      <c r="D1526" s="225"/>
      <c r="E1526" s="225"/>
      <c r="F1526" t="s">
        <v>273</v>
      </c>
      <c r="H1526" s="158">
        <v>4</v>
      </c>
      <c r="I1526" s="191">
        <v>72</v>
      </c>
      <c r="L1526" s="159">
        <v>276</v>
      </c>
      <c r="M1526" s="159">
        <v>273</v>
      </c>
      <c r="N1526" s="159">
        <v>274.5</v>
      </c>
      <c r="O1526" s="160">
        <v>14.9</v>
      </c>
      <c r="P1526" s="160">
        <v>8.6999999999999993</v>
      </c>
      <c r="Q1526" s="160">
        <v>8.6999999999999993</v>
      </c>
      <c r="R1526" s="160"/>
      <c r="T1526" s="160"/>
      <c r="U1526" s="160">
        <v>3.4</v>
      </c>
      <c r="X1526" s="158"/>
      <c r="Y1526" s="158"/>
      <c r="Z1526" s="158"/>
      <c r="AB1526" s="158"/>
      <c r="AC1526" s="5"/>
      <c r="AG1526" s="160">
        <v>2.4</v>
      </c>
      <c r="AH1526" s="160">
        <v>2.6</v>
      </c>
      <c r="AI1526" s="160">
        <v>0.9</v>
      </c>
      <c r="AJ1526" s="160">
        <v>0.6</v>
      </c>
    </row>
    <row r="1527" spans="1:36" ht="15" hidden="1" customHeight="1" x14ac:dyDescent="0.25">
      <c r="A1527" t="s">
        <v>272</v>
      </c>
      <c r="B1527" s="221">
        <v>3</v>
      </c>
      <c r="C1527" s="225" t="s">
        <v>91</v>
      </c>
      <c r="D1527" s="225"/>
      <c r="E1527" s="225"/>
      <c r="F1527" t="s">
        <v>273</v>
      </c>
      <c r="H1527" s="158">
        <v>4</v>
      </c>
      <c r="I1527" s="191">
        <v>73</v>
      </c>
      <c r="L1527" s="159">
        <v>252</v>
      </c>
      <c r="M1527" s="159">
        <v>250</v>
      </c>
      <c r="N1527" s="159">
        <v>251</v>
      </c>
      <c r="O1527" s="160">
        <v>13.1</v>
      </c>
      <c r="P1527" s="160">
        <v>8.1</v>
      </c>
      <c r="Q1527" s="160">
        <v>9.1</v>
      </c>
      <c r="R1527" s="160"/>
      <c r="T1527" s="160"/>
      <c r="U1527" s="160">
        <v>3.5</v>
      </c>
      <c r="X1527" s="158"/>
      <c r="Y1527" s="158"/>
      <c r="Z1527" s="158"/>
      <c r="AB1527" s="158"/>
      <c r="AC1527" s="5"/>
      <c r="AG1527" s="160">
        <v>1.2</v>
      </c>
      <c r="AH1527" s="160">
        <v>0.6</v>
      </c>
      <c r="AI1527" s="160">
        <v>1</v>
      </c>
      <c r="AJ1527" s="160">
        <v>2.15</v>
      </c>
    </row>
    <row r="1528" spans="1:36" ht="15" hidden="1" customHeight="1" x14ac:dyDescent="0.25">
      <c r="A1528" t="s">
        <v>272</v>
      </c>
      <c r="B1528" s="221">
        <v>3</v>
      </c>
      <c r="C1528" s="225" t="s">
        <v>91</v>
      </c>
      <c r="D1528" s="225"/>
      <c r="E1528" s="225"/>
      <c r="F1528" t="s">
        <v>273</v>
      </c>
      <c r="H1528" s="158">
        <v>4</v>
      </c>
      <c r="I1528" s="191">
        <v>76</v>
      </c>
      <c r="L1528" s="159">
        <v>269</v>
      </c>
      <c r="M1528" s="159">
        <v>266</v>
      </c>
      <c r="N1528" s="159">
        <v>267.5</v>
      </c>
      <c r="O1528" s="160">
        <v>13.4</v>
      </c>
      <c r="P1528" s="160">
        <v>8.1999999999999993</v>
      </c>
      <c r="Q1528" s="160">
        <v>8.1999999999999993</v>
      </c>
      <c r="R1528" s="160"/>
      <c r="T1528" s="160"/>
      <c r="U1528" s="160"/>
      <c r="X1528" s="158"/>
      <c r="Y1528" s="158"/>
      <c r="Z1528" s="158"/>
      <c r="AB1528" s="158"/>
      <c r="AC1528" s="5"/>
      <c r="AG1528" s="160">
        <v>2.2000000000000002</v>
      </c>
      <c r="AH1528" s="160">
        <v>2.4</v>
      </c>
      <c r="AI1528" s="160">
        <v>1.6</v>
      </c>
      <c r="AJ1528" s="160">
        <v>2.15</v>
      </c>
    </row>
    <row r="1529" spans="1:36" ht="15" hidden="1" customHeight="1" x14ac:dyDescent="0.25">
      <c r="A1529" t="s">
        <v>272</v>
      </c>
      <c r="B1529" s="221">
        <v>3</v>
      </c>
      <c r="C1529" s="225" t="s">
        <v>91</v>
      </c>
      <c r="D1529" s="225"/>
      <c r="E1529" s="225"/>
      <c r="F1529" t="s">
        <v>273</v>
      </c>
      <c r="H1529" s="158">
        <v>4</v>
      </c>
      <c r="I1529" s="191">
        <v>78</v>
      </c>
      <c r="L1529" s="159">
        <v>285</v>
      </c>
      <c r="M1529" s="159">
        <v>261</v>
      </c>
      <c r="N1529" s="159">
        <v>273</v>
      </c>
      <c r="O1529" s="163"/>
      <c r="P1529" s="163"/>
      <c r="Q1529" s="163"/>
      <c r="R1529" s="163"/>
      <c r="T1529" s="163"/>
      <c r="U1529" s="163"/>
      <c r="X1529" s="158"/>
      <c r="Y1529" s="158"/>
      <c r="Z1529" s="158"/>
      <c r="AB1529" s="158"/>
      <c r="AC1529" s="5"/>
      <c r="AG1529" s="163"/>
      <c r="AH1529" s="163"/>
      <c r="AI1529" s="163"/>
      <c r="AJ1529" s="160">
        <v>2.2999999999999998</v>
      </c>
    </row>
    <row r="1530" spans="1:36" ht="15" hidden="1" customHeight="1" x14ac:dyDescent="0.25">
      <c r="A1530" t="s">
        <v>272</v>
      </c>
      <c r="B1530" s="221">
        <v>3</v>
      </c>
      <c r="C1530" s="225" t="s">
        <v>91</v>
      </c>
      <c r="D1530" s="225"/>
      <c r="E1530" s="225"/>
      <c r="F1530" t="s">
        <v>273</v>
      </c>
      <c r="H1530" s="158">
        <v>4</v>
      </c>
      <c r="I1530" s="191">
        <v>79</v>
      </c>
      <c r="L1530" s="159">
        <v>193</v>
      </c>
      <c r="M1530" s="159">
        <v>185</v>
      </c>
      <c r="N1530" s="159">
        <v>189</v>
      </c>
      <c r="O1530" s="160">
        <v>11.5</v>
      </c>
      <c r="P1530" s="160">
        <v>5.7</v>
      </c>
      <c r="Q1530" s="160">
        <v>5.7</v>
      </c>
      <c r="R1530" s="160"/>
      <c r="T1530" s="160"/>
      <c r="U1530" s="160">
        <v>2.9</v>
      </c>
      <c r="X1530" s="158"/>
      <c r="Y1530" s="158"/>
      <c r="Z1530" s="158"/>
      <c r="AB1530" s="158"/>
      <c r="AC1530" s="5"/>
      <c r="AG1530" s="160">
        <v>1.7</v>
      </c>
      <c r="AH1530" s="160">
        <v>2.5</v>
      </c>
      <c r="AI1530" s="160">
        <v>1.3</v>
      </c>
      <c r="AJ1530" s="160">
        <v>0.3</v>
      </c>
    </row>
    <row r="1531" spans="1:36" ht="15" hidden="1" customHeight="1" x14ac:dyDescent="0.25">
      <c r="A1531" t="s">
        <v>272</v>
      </c>
      <c r="B1531" s="221">
        <v>3</v>
      </c>
      <c r="C1531" s="225" t="s">
        <v>91</v>
      </c>
      <c r="D1531" s="225"/>
      <c r="E1531" s="225"/>
      <c r="F1531" t="s">
        <v>273</v>
      </c>
      <c r="H1531" s="158">
        <v>4</v>
      </c>
      <c r="I1531" s="191">
        <v>80</v>
      </c>
      <c r="L1531" s="159">
        <v>182</v>
      </c>
      <c r="M1531" s="159">
        <v>179</v>
      </c>
      <c r="N1531" s="159">
        <v>180.5</v>
      </c>
      <c r="O1531" s="160">
        <v>12.3</v>
      </c>
      <c r="P1531" s="160">
        <v>7.3</v>
      </c>
      <c r="Q1531" s="160">
        <v>7.9</v>
      </c>
      <c r="R1531" s="160"/>
      <c r="T1531" s="160"/>
      <c r="U1531" s="160">
        <v>2.2999999999999998</v>
      </c>
      <c r="X1531" s="158"/>
      <c r="Y1531" s="158"/>
      <c r="Z1531" s="158"/>
      <c r="AB1531" s="158"/>
      <c r="AC1531" s="5"/>
      <c r="AG1531" s="160">
        <v>1.4</v>
      </c>
      <c r="AH1531" s="160">
        <v>1.6</v>
      </c>
      <c r="AI1531" s="160">
        <v>1.1000000000000001</v>
      </c>
      <c r="AJ1531" s="160">
        <v>1</v>
      </c>
    </row>
    <row r="1532" spans="1:36" ht="15" hidden="1" customHeight="1" x14ac:dyDescent="0.25">
      <c r="A1532" t="s">
        <v>272</v>
      </c>
      <c r="B1532" s="221">
        <v>3</v>
      </c>
      <c r="C1532" s="225" t="s">
        <v>91</v>
      </c>
      <c r="D1532" s="225"/>
      <c r="E1532" s="225"/>
      <c r="F1532" t="s">
        <v>273</v>
      </c>
      <c r="H1532" s="158">
        <v>4</v>
      </c>
      <c r="I1532" s="191">
        <v>82</v>
      </c>
      <c r="L1532" s="159">
        <v>175</v>
      </c>
      <c r="M1532" s="159">
        <v>167</v>
      </c>
      <c r="N1532" s="159">
        <v>171</v>
      </c>
      <c r="O1532" s="160"/>
      <c r="P1532" s="160"/>
      <c r="Q1532" s="160"/>
      <c r="R1532" s="160"/>
      <c r="T1532" s="160"/>
      <c r="U1532" s="160"/>
      <c r="X1532" s="158"/>
      <c r="Y1532" s="158"/>
      <c r="Z1532" s="158"/>
      <c r="AB1532" s="158"/>
      <c r="AC1532" s="5"/>
      <c r="AG1532" s="160"/>
      <c r="AH1532" s="160"/>
      <c r="AI1532" s="160"/>
      <c r="AJ1532" s="160"/>
    </row>
    <row r="1533" spans="1:36" ht="15" hidden="1" customHeight="1" x14ac:dyDescent="0.25">
      <c r="A1533" t="s">
        <v>272</v>
      </c>
      <c r="B1533" s="221">
        <v>3</v>
      </c>
      <c r="C1533" s="225" t="s">
        <v>91</v>
      </c>
      <c r="D1533" s="225"/>
      <c r="E1533" s="225"/>
      <c r="F1533" t="s">
        <v>273</v>
      </c>
      <c r="H1533" s="158">
        <v>4</v>
      </c>
      <c r="I1533" s="191">
        <v>84</v>
      </c>
      <c r="L1533" s="159">
        <v>235</v>
      </c>
      <c r="M1533" s="159">
        <v>236</v>
      </c>
      <c r="N1533" s="159">
        <v>235.5</v>
      </c>
      <c r="O1533" s="160"/>
      <c r="P1533" s="160"/>
      <c r="Q1533" s="160"/>
      <c r="R1533" s="160"/>
      <c r="T1533" s="160"/>
      <c r="U1533" s="160"/>
      <c r="X1533" s="158"/>
      <c r="Y1533" s="158"/>
      <c r="Z1533" s="158"/>
      <c r="AB1533" s="158"/>
      <c r="AC1533" s="5"/>
      <c r="AG1533" s="160"/>
      <c r="AH1533" s="160"/>
      <c r="AI1533" s="160"/>
      <c r="AJ1533" s="160"/>
    </row>
    <row r="1534" spans="1:36" ht="15" hidden="1" customHeight="1" x14ac:dyDescent="0.25">
      <c r="A1534" t="s">
        <v>272</v>
      </c>
      <c r="B1534" s="221">
        <v>3</v>
      </c>
      <c r="C1534" s="225" t="s">
        <v>91</v>
      </c>
      <c r="D1534" s="225"/>
      <c r="E1534" s="225"/>
      <c r="F1534" t="s">
        <v>273</v>
      </c>
      <c r="H1534" s="158">
        <v>4</v>
      </c>
      <c r="I1534" s="191">
        <v>85</v>
      </c>
      <c r="L1534" s="159">
        <v>226</v>
      </c>
      <c r="M1534" s="159">
        <v>231</v>
      </c>
      <c r="N1534" s="159">
        <v>228.5</v>
      </c>
      <c r="O1534" s="160">
        <v>12.8</v>
      </c>
      <c r="P1534" s="160">
        <v>8.3000000000000007</v>
      </c>
      <c r="Q1534" s="160">
        <v>10.199999999999999</v>
      </c>
      <c r="R1534" s="160"/>
      <c r="T1534" s="160"/>
      <c r="U1534" s="160">
        <v>3.1</v>
      </c>
      <c r="X1534" s="158"/>
      <c r="Y1534" s="158"/>
      <c r="Z1534" s="158"/>
      <c r="AB1534" s="158"/>
      <c r="AC1534" s="5"/>
      <c r="AG1534" s="160">
        <v>1.6</v>
      </c>
      <c r="AH1534" s="160">
        <v>1.6</v>
      </c>
      <c r="AI1534" s="160">
        <v>1.4</v>
      </c>
      <c r="AJ1534" s="160">
        <v>1.7</v>
      </c>
    </row>
    <row r="1535" spans="1:36" ht="15" hidden="1" customHeight="1" x14ac:dyDescent="0.25">
      <c r="A1535" t="s">
        <v>272</v>
      </c>
      <c r="B1535" s="221">
        <v>3</v>
      </c>
      <c r="C1535" s="225" t="s">
        <v>91</v>
      </c>
      <c r="D1535" s="225"/>
      <c r="E1535" s="225"/>
      <c r="F1535" t="s">
        <v>273</v>
      </c>
      <c r="H1535" s="158">
        <v>4</v>
      </c>
      <c r="I1535" s="191">
        <v>88</v>
      </c>
      <c r="L1535" s="159">
        <v>270</v>
      </c>
      <c r="M1535" s="159">
        <v>267</v>
      </c>
      <c r="N1535" s="159">
        <v>268.5</v>
      </c>
      <c r="O1535" s="160">
        <v>14.6</v>
      </c>
      <c r="P1535" s="160">
        <v>7.5</v>
      </c>
      <c r="Q1535" s="160">
        <v>7.5</v>
      </c>
      <c r="R1535" s="160"/>
      <c r="T1535" s="160"/>
      <c r="U1535" s="160">
        <v>4.3</v>
      </c>
      <c r="X1535" s="158"/>
      <c r="Y1535" s="158"/>
      <c r="Z1535" s="158"/>
      <c r="AB1535" s="158"/>
      <c r="AC1535" s="5"/>
      <c r="AG1535" s="160">
        <v>2.7</v>
      </c>
      <c r="AH1535" s="160">
        <v>2.9</v>
      </c>
      <c r="AI1535" s="160">
        <v>1.6</v>
      </c>
      <c r="AJ1535" s="160">
        <v>2.2999999999999998</v>
      </c>
    </row>
    <row r="1536" spans="1:36" ht="15" hidden="1" customHeight="1" x14ac:dyDescent="0.25">
      <c r="A1536" t="s">
        <v>272</v>
      </c>
      <c r="B1536" s="221">
        <v>3</v>
      </c>
      <c r="C1536" s="225" t="s">
        <v>91</v>
      </c>
      <c r="D1536" s="225"/>
      <c r="E1536" s="225"/>
      <c r="F1536" t="s">
        <v>273</v>
      </c>
      <c r="H1536" s="158">
        <v>4</v>
      </c>
      <c r="I1536" s="191">
        <v>91</v>
      </c>
      <c r="L1536" s="159">
        <v>256</v>
      </c>
      <c r="M1536" s="159">
        <v>258</v>
      </c>
      <c r="N1536" s="159">
        <v>257</v>
      </c>
      <c r="O1536" s="160"/>
      <c r="P1536" s="160"/>
      <c r="Q1536" s="160"/>
      <c r="R1536" s="160"/>
      <c r="T1536" s="160"/>
      <c r="U1536" s="160"/>
      <c r="X1536" s="158"/>
      <c r="Y1536" s="158"/>
      <c r="Z1536" s="158"/>
      <c r="AB1536" s="158"/>
      <c r="AC1536" s="5"/>
      <c r="AG1536" s="160"/>
      <c r="AH1536" s="160"/>
      <c r="AI1536" s="160"/>
      <c r="AJ1536" s="160"/>
    </row>
    <row r="1537" spans="1:36" ht="15" hidden="1" customHeight="1" x14ac:dyDescent="0.25">
      <c r="A1537" t="s">
        <v>272</v>
      </c>
      <c r="B1537" s="221">
        <v>3</v>
      </c>
      <c r="C1537" s="225" t="s">
        <v>91</v>
      </c>
      <c r="D1537" s="225"/>
      <c r="E1537" s="225"/>
      <c r="F1537" t="s">
        <v>273</v>
      </c>
      <c r="H1537" s="158">
        <v>4</v>
      </c>
      <c r="I1537" s="191">
        <v>92</v>
      </c>
      <c r="L1537" s="159">
        <v>218</v>
      </c>
      <c r="M1537" s="159">
        <v>227</v>
      </c>
      <c r="N1537" s="159">
        <v>222.5</v>
      </c>
      <c r="O1537" s="160">
        <v>13</v>
      </c>
      <c r="P1537" s="160">
        <v>8.4</v>
      </c>
      <c r="Q1537" s="160">
        <v>8.4</v>
      </c>
      <c r="R1537" s="160"/>
      <c r="T1537" s="160"/>
      <c r="U1537" s="160">
        <v>2.9</v>
      </c>
      <c r="X1537" s="158"/>
      <c r="Y1537" s="158"/>
      <c r="Z1537" s="158"/>
      <c r="AB1537" s="158"/>
      <c r="AC1537" s="5"/>
      <c r="AG1537" s="160">
        <v>1.6</v>
      </c>
      <c r="AH1537" s="160">
        <v>1.9</v>
      </c>
      <c r="AI1537" s="160">
        <v>1.4</v>
      </c>
      <c r="AJ1537" s="160">
        <v>1.5</v>
      </c>
    </row>
    <row r="1538" spans="1:36" ht="15" hidden="1" customHeight="1" x14ac:dyDescent="0.25">
      <c r="A1538" t="s">
        <v>272</v>
      </c>
      <c r="B1538" s="221">
        <v>3</v>
      </c>
      <c r="C1538" s="225" t="s">
        <v>91</v>
      </c>
      <c r="D1538" s="225"/>
      <c r="E1538" s="225"/>
      <c r="F1538" t="s">
        <v>273</v>
      </c>
      <c r="H1538" s="158">
        <v>4</v>
      </c>
      <c r="I1538" s="191">
        <v>95</v>
      </c>
      <c r="L1538" s="159">
        <v>353</v>
      </c>
      <c r="M1538" s="159">
        <v>342</v>
      </c>
      <c r="N1538" s="159">
        <v>347.5</v>
      </c>
      <c r="O1538" s="160">
        <v>15.7</v>
      </c>
      <c r="P1538" s="160">
        <v>7.7</v>
      </c>
      <c r="Q1538" s="160">
        <v>8.9</v>
      </c>
      <c r="R1538" s="160"/>
      <c r="T1538" s="160"/>
      <c r="U1538" s="160">
        <v>5.2</v>
      </c>
      <c r="X1538" s="158"/>
      <c r="Y1538" s="158"/>
      <c r="Z1538" s="158"/>
      <c r="AB1538" s="158"/>
      <c r="AC1538" s="5"/>
      <c r="AG1538" s="160">
        <v>3.6</v>
      </c>
      <c r="AH1538" s="160">
        <v>3.3</v>
      </c>
      <c r="AI1538" s="160">
        <v>1</v>
      </c>
      <c r="AJ1538" s="160">
        <v>2.6</v>
      </c>
    </row>
    <row r="1539" spans="1:36" ht="15" hidden="1" customHeight="1" x14ac:dyDescent="0.25">
      <c r="A1539" t="s">
        <v>272</v>
      </c>
      <c r="B1539" s="221">
        <v>3</v>
      </c>
      <c r="C1539" s="225" t="s">
        <v>91</v>
      </c>
      <c r="D1539" s="225"/>
      <c r="E1539" s="225"/>
      <c r="F1539" t="s">
        <v>273</v>
      </c>
      <c r="H1539" s="158">
        <v>4</v>
      </c>
      <c r="I1539" s="191">
        <v>96</v>
      </c>
      <c r="L1539" s="159">
        <v>215</v>
      </c>
      <c r="M1539" s="159">
        <v>213</v>
      </c>
      <c r="N1539" s="159">
        <v>214</v>
      </c>
      <c r="O1539" s="160"/>
      <c r="P1539" s="160"/>
      <c r="Q1539" s="160"/>
      <c r="R1539" s="160"/>
      <c r="T1539" s="160"/>
      <c r="U1539" s="160"/>
      <c r="X1539" s="158"/>
      <c r="Y1539" s="158"/>
      <c r="Z1539" s="158"/>
      <c r="AB1539" s="158"/>
      <c r="AC1539" s="5"/>
      <c r="AG1539" s="160"/>
      <c r="AH1539" s="160"/>
      <c r="AI1539" s="160"/>
      <c r="AJ1539" s="160"/>
    </row>
    <row r="1540" spans="1:36" ht="15" hidden="1" customHeight="1" x14ac:dyDescent="0.25">
      <c r="A1540" t="s">
        <v>272</v>
      </c>
      <c r="B1540" s="221">
        <v>3</v>
      </c>
      <c r="C1540" s="225" t="s">
        <v>91</v>
      </c>
      <c r="D1540" s="225"/>
      <c r="E1540" s="225"/>
      <c r="F1540" t="s">
        <v>273</v>
      </c>
      <c r="H1540" s="158">
        <v>4</v>
      </c>
      <c r="I1540" s="191">
        <v>98</v>
      </c>
      <c r="L1540" s="159">
        <v>332</v>
      </c>
      <c r="M1540" s="159">
        <v>337</v>
      </c>
      <c r="N1540" s="159">
        <v>334.5</v>
      </c>
      <c r="O1540" s="160">
        <v>15.5</v>
      </c>
      <c r="P1540" s="160">
        <v>6.3</v>
      </c>
      <c r="Q1540" s="160">
        <v>8.6</v>
      </c>
      <c r="R1540" s="160"/>
      <c r="T1540" s="160"/>
      <c r="U1540" s="160">
        <v>4.0999999999999996</v>
      </c>
      <c r="X1540" s="158"/>
      <c r="Y1540" s="158"/>
      <c r="Z1540" s="158"/>
      <c r="AB1540" s="158"/>
      <c r="AC1540" s="5"/>
      <c r="AG1540" s="160">
        <v>2</v>
      </c>
      <c r="AH1540" s="160">
        <v>3.8</v>
      </c>
      <c r="AI1540" s="160">
        <v>2.5</v>
      </c>
      <c r="AJ1540" s="160">
        <v>1.25</v>
      </c>
    </row>
    <row r="1541" spans="1:36" ht="15" hidden="1" customHeight="1" x14ac:dyDescent="0.25">
      <c r="A1541" t="s">
        <v>272</v>
      </c>
      <c r="B1541" s="221">
        <v>3</v>
      </c>
      <c r="C1541" s="225" t="s">
        <v>91</v>
      </c>
      <c r="D1541" s="225"/>
      <c r="E1541" s="225"/>
      <c r="F1541" t="s">
        <v>273</v>
      </c>
      <c r="H1541" s="158">
        <v>4</v>
      </c>
      <c r="I1541" s="191">
        <v>99</v>
      </c>
      <c r="L1541" s="159">
        <v>223</v>
      </c>
      <c r="M1541" s="159">
        <v>209</v>
      </c>
      <c r="N1541" s="159">
        <v>216</v>
      </c>
      <c r="O1541" s="160">
        <v>10.9</v>
      </c>
      <c r="P1541" s="160">
        <v>5.7</v>
      </c>
      <c r="Q1541" s="160">
        <v>6.4</v>
      </c>
      <c r="R1541" s="160"/>
      <c r="T1541" s="160"/>
      <c r="U1541" s="160">
        <v>2.5</v>
      </c>
      <c r="X1541" s="158"/>
      <c r="Y1541" s="158"/>
      <c r="Z1541" s="158"/>
      <c r="AB1541" s="158"/>
      <c r="AC1541" s="5"/>
      <c r="AG1541" s="160">
        <v>2</v>
      </c>
      <c r="AH1541" s="160">
        <v>0.7</v>
      </c>
      <c r="AI1541" s="160">
        <v>1</v>
      </c>
      <c r="AJ1541" s="160">
        <v>2.5</v>
      </c>
    </row>
    <row r="1542" spans="1:36" ht="15" hidden="1" customHeight="1" x14ac:dyDescent="0.25">
      <c r="A1542" t="s">
        <v>272</v>
      </c>
      <c r="B1542" s="221">
        <v>3</v>
      </c>
      <c r="C1542" s="225" t="s">
        <v>91</v>
      </c>
      <c r="D1542" s="225"/>
      <c r="E1542" s="225"/>
      <c r="F1542" t="s">
        <v>273</v>
      </c>
      <c r="H1542" s="158">
        <v>4</v>
      </c>
      <c r="I1542" s="191">
        <v>100</v>
      </c>
      <c r="L1542" s="159">
        <v>247</v>
      </c>
      <c r="M1542" s="159">
        <v>240</v>
      </c>
      <c r="N1542" s="159">
        <v>243.5</v>
      </c>
      <c r="O1542" s="160"/>
      <c r="P1542" s="160"/>
      <c r="Q1542" s="160"/>
      <c r="R1542" s="160"/>
      <c r="T1542" s="160"/>
      <c r="U1542" s="160"/>
      <c r="X1542" s="158"/>
      <c r="Y1542" s="158"/>
      <c r="Z1542" s="158"/>
      <c r="AB1542" s="158"/>
      <c r="AC1542" s="5"/>
      <c r="AG1542" s="160"/>
      <c r="AH1542" s="160"/>
      <c r="AI1542" s="160"/>
      <c r="AJ1542" s="160"/>
    </row>
    <row r="1543" spans="1:36" ht="15" hidden="1" customHeight="1" x14ac:dyDescent="0.25">
      <c r="A1543" t="s">
        <v>272</v>
      </c>
      <c r="B1543" s="221">
        <v>3</v>
      </c>
      <c r="C1543" s="225" t="s">
        <v>91</v>
      </c>
      <c r="D1543" s="225"/>
      <c r="E1543" s="225"/>
      <c r="F1543" t="s">
        <v>273</v>
      </c>
      <c r="H1543" s="158">
        <v>4</v>
      </c>
      <c r="I1543" s="191">
        <v>101</v>
      </c>
      <c r="L1543" s="159">
        <v>259</v>
      </c>
      <c r="M1543" s="159">
        <v>257</v>
      </c>
      <c r="N1543" s="159">
        <v>258</v>
      </c>
      <c r="O1543" s="160">
        <v>12.8</v>
      </c>
      <c r="P1543" s="160">
        <v>7.2</v>
      </c>
      <c r="Q1543" s="160">
        <v>8.1999999999999993</v>
      </c>
      <c r="R1543" s="160"/>
      <c r="T1543" s="160"/>
      <c r="U1543" s="160">
        <v>2.6</v>
      </c>
      <c r="X1543" s="158"/>
      <c r="Y1543" s="158"/>
      <c r="Z1543" s="158"/>
      <c r="AB1543" s="158"/>
      <c r="AC1543" s="5"/>
      <c r="AG1543" s="160">
        <v>1.7</v>
      </c>
      <c r="AH1543" s="160">
        <v>1.7</v>
      </c>
      <c r="AI1543" s="160">
        <v>1.9</v>
      </c>
      <c r="AJ1543" s="160">
        <v>2.7</v>
      </c>
    </row>
    <row r="1544" spans="1:36" ht="15" hidden="1" customHeight="1" x14ac:dyDescent="0.25">
      <c r="A1544" t="s">
        <v>272</v>
      </c>
      <c r="B1544" s="221">
        <v>3</v>
      </c>
      <c r="C1544" s="225" t="s">
        <v>91</v>
      </c>
      <c r="D1544" s="225"/>
      <c r="E1544" s="225"/>
      <c r="F1544" t="s">
        <v>273</v>
      </c>
      <c r="H1544" s="158">
        <v>4</v>
      </c>
      <c r="I1544" s="191">
        <v>103</v>
      </c>
      <c r="L1544" s="159">
        <v>210</v>
      </c>
      <c r="M1544" s="159">
        <v>212</v>
      </c>
      <c r="N1544" s="159">
        <v>211</v>
      </c>
      <c r="O1544" s="160">
        <v>10.5</v>
      </c>
      <c r="P1544" s="160">
        <v>6.1</v>
      </c>
      <c r="Q1544" s="160">
        <v>7.7</v>
      </c>
      <c r="R1544" s="160"/>
      <c r="T1544" s="160"/>
      <c r="U1544" s="160">
        <v>2.6</v>
      </c>
      <c r="X1544" s="158"/>
      <c r="Y1544" s="158"/>
      <c r="Z1544" s="158"/>
      <c r="AB1544" s="158"/>
      <c r="AC1544" s="5"/>
      <c r="AG1544" s="160">
        <v>1.6</v>
      </c>
      <c r="AH1544" s="160">
        <v>1.9</v>
      </c>
      <c r="AI1544" s="160">
        <v>1.5</v>
      </c>
      <c r="AJ1544" s="160">
        <v>1</v>
      </c>
    </row>
    <row r="1545" spans="1:36" ht="15" hidden="1" customHeight="1" x14ac:dyDescent="0.25">
      <c r="A1545" t="s">
        <v>272</v>
      </c>
      <c r="B1545" s="221">
        <v>3</v>
      </c>
      <c r="C1545" s="225" t="s">
        <v>91</v>
      </c>
      <c r="D1545" s="225"/>
      <c r="E1545" s="225"/>
      <c r="F1545" t="s">
        <v>273</v>
      </c>
      <c r="H1545" s="158">
        <v>4</v>
      </c>
      <c r="I1545" s="191">
        <v>104</v>
      </c>
      <c r="L1545" s="159">
        <v>204</v>
      </c>
      <c r="M1545" s="159">
        <v>211</v>
      </c>
      <c r="N1545" s="159">
        <v>207.5</v>
      </c>
      <c r="O1545" s="160"/>
      <c r="P1545" s="160"/>
      <c r="Q1545" s="160"/>
      <c r="R1545" s="160"/>
      <c r="T1545" s="160"/>
      <c r="U1545" s="160"/>
      <c r="X1545" s="158"/>
      <c r="Y1545" s="158"/>
      <c r="Z1545" s="158"/>
      <c r="AB1545" s="158"/>
      <c r="AC1545" s="5"/>
      <c r="AG1545" s="160"/>
      <c r="AH1545" s="160"/>
      <c r="AI1545" s="160"/>
      <c r="AJ1545" s="160"/>
    </row>
    <row r="1546" spans="1:36" ht="15" hidden="1" customHeight="1" x14ac:dyDescent="0.25">
      <c r="A1546" t="s">
        <v>272</v>
      </c>
      <c r="B1546" s="221">
        <v>3</v>
      </c>
      <c r="C1546" s="225" t="s">
        <v>91</v>
      </c>
      <c r="D1546" s="225"/>
      <c r="E1546" s="225"/>
      <c r="F1546" t="s">
        <v>273</v>
      </c>
      <c r="H1546" s="158">
        <v>4</v>
      </c>
      <c r="I1546" s="191">
        <v>106</v>
      </c>
      <c r="L1546" s="159">
        <v>221</v>
      </c>
      <c r="M1546" s="159">
        <v>223</v>
      </c>
      <c r="N1546" s="159">
        <v>222</v>
      </c>
      <c r="O1546" s="160"/>
      <c r="P1546" s="160"/>
      <c r="Q1546" s="160"/>
      <c r="R1546" s="160"/>
      <c r="T1546" s="160"/>
      <c r="U1546" s="160"/>
      <c r="X1546" s="158"/>
      <c r="Y1546" s="158"/>
      <c r="Z1546" s="158"/>
      <c r="AB1546" s="158"/>
      <c r="AC1546" s="5"/>
      <c r="AG1546" s="160"/>
      <c r="AH1546" s="160"/>
      <c r="AI1546" s="160"/>
      <c r="AJ1546" s="160"/>
    </row>
    <row r="1547" spans="1:36" ht="15" hidden="1" customHeight="1" x14ac:dyDescent="0.25">
      <c r="A1547" t="s">
        <v>272</v>
      </c>
      <c r="B1547" s="221">
        <v>3</v>
      </c>
      <c r="C1547" s="225" t="s">
        <v>91</v>
      </c>
      <c r="D1547" s="225"/>
      <c r="E1547" s="225"/>
      <c r="F1547" t="s">
        <v>273</v>
      </c>
      <c r="H1547" s="158">
        <v>4</v>
      </c>
      <c r="I1547" s="191">
        <v>109</v>
      </c>
      <c r="L1547" s="159">
        <v>223</v>
      </c>
      <c r="M1547" s="159">
        <v>221</v>
      </c>
      <c r="N1547" s="159">
        <v>222</v>
      </c>
      <c r="O1547" s="160"/>
      <c r="P1547" s="160"/>
      <c r="Q1547" s="160"/>
      <c r="R1547" s="160"/>
      <c r="T1547" s="160"/>
      <c r="U1547" s="160"/>
      <c r="X1547" s="158"/>
      <c r="Y1547" s="158"/>
      <c r="Z1547" s="158"/>
      <c r="AB1547" s="158"/>
      <c r="AC1547" s="5"/>
      <c r="AG1547" s="160"/>
      <c r="AH1547" s="160"/>
      <c r="AI1547" s="160"/>
      <c r="AJ1547" s="160"/>
    </row>
    <row r="1548" spans="1:36" ht="15" hidden="1" customHeight="1" x14ac:dyDescent="0.25">
      <c r="A1548" t="s">
        <v>272</v>
      </c>
      <c r="B1548" s="221">
        <v>3</v>
      </c>
      <c r="C1548" s="225" t="s">
        <v>91</v>
      </c>
      <c r="D1548" s="225"/>
      <c r="E1548" s="225"/>
      <c r="F1548" t="s">
        <v>273</v>
      </c>
      <c r="H1548" s="158">
        <v>4</v>
      </c>
      <c r="I1548" s="191">
        <v>112</v>
      </c>
      <c r="L1548" s="159">
        <v>246</v>
      </c>
      <c r="M1548" s="159">
        <v>274</v>
      </c>
      <c r="N1548" s="159">
        <v>260</v>
      </c>
      <c r="O1548" s="160"/>
      <c r="P1548" s="160"/>
      <c r="Q1548" s="160"/>
      <c r="R1548" s="160"/>
      <c r="T1548" s="160"/>
      <c r="U1548" s="160"/>
      <c r="X1548" s="158"/>
      <c r="Y1548" s="158"/>
      <c r="Z1548" s="158"/>
      <c r="AB1548" s="158"/>
      <c r="AC1548" s="5"/>
      <c r="AG1548" s="160"/>
      <c r="AH1548" s="160"/>
      <c r="AI1548" s="160"/>
      <c r="AJ1548" s="160"/>
    </row>
    <row r="1549" spans="1:36" ht="15" hidden="1" customHeight="1" x14ac:dyDescent="0.25">
      <c r="A1549" t="s">
        <v>272</v>
      </c>
      <c r="B1549" s="221">
        <v>3</v>
      </c>
      <c r="C1549" s="225" t="s">
        <v>91</v>
      </c>
      <c r="D1549" s="225"/>
      <c r="E1549" s="225"/>
      <c r="F1549" t="s">
        <v>273</v>
      </c>
      <c r="H1549" s="158">
        <v>4</v>
      </c>
      <c r="I1549" s="191">
        <v>114</v>
      </c>
      <c r="L1549" s="159">
        <v>270</v>
      </c>
      <c r="M1549" s="159">
        <v>276</v>
      </c>
      <c r="N1549" s="159">
        <v>273</v>
      </c>
      <c r="O1549" s="160"/>
      <c r="P1549" s="160"/>
      <c r="Q1549" s="160"/>
      <c r="R1549" s="160"/>
      <c r="T1549" s="160"/>
      <c r="U1549" s="160"/>
      <c r="X1549" s="158"/>
      <c r="Y1549" s="158"/>
      <c r="Z1549" s="158"/>
      <c r="AB1549" s="158"/>
      <c r="AC1549" s="5"/>
      <c r="AG1549" s="160"/>
      <c r="AH1549" s="160"/>
      <c r="AI1549" s="160"/>
      <c r="AJ1549" s="160"/>
    </row>
    <row r="1550" spans="1:36" ht="15" hidden="1" customHeight="1" x14ac:dyDescent="0.25">
      <c r="A1550" t="s">
        <v>272</v>
      </c>
      <c r="B1550" s="221">
        <v>3</v>
      </c>
      <c r="C1550" s="225" t="s">
        <v>91</v>
      </c>
      <c r="D1550" s="225"/>
      <c r="E1550" s="225"/>
      <c r="F1550" t="s">
        <v>273</v>
      </c>
      <c r="H1550" s="158">
        <v>4</v>
      </c>
      <c r="I1550" s="191">
        <v>115</v>
      </c>
      <c r="L1550" s="159">
        <v>169</v>
      </c>
      <c r="M1550" s="159">
        <v>171</v>
      </c>
      <c r="N1550" s="159">
        <v>170</v>
      </c>
      <c r="O1550" s="160">
        <v>9.3000000000000007</v>
      </c>
      <c r="P1550" s="160">
        <v>6.2</v>
      </c>
      <c r="Q1550" s="160">
        <v>6.2</v>
      </c>
      <c r="R1550" s="160"/>
      <c r="T1550" s="160"/>
      <c r="U1550" s="160">
        <v>2.5</v>
      </c>
      <c r="X1550" s="158"/>
      <c r="Y1550" s="158"/>
      <c r="Z1550" s="158"/>
      <c r="AB1550" s="158"/>
      <c r="AC1550" s="5"/>
      <c r="AG1550" s="160">
        <v>1.2</v>
      </c>
      <c r="AH1550" s="160">
        <v>0.9</v>
      </c>
      <c r="AI1550" s="160">
        <v>0.8</v>
      </c>
      <c r="AJ1550" s="160">
        <v>1.2</v>
      </c>
    </row>
    <row r="1551" spans="1:36" ht="15" hidden="1" customHeight="1" x14ac:dyDescent="0.25">
      <c r="A1551" t="s">
        <v>272</v>
      </c>
      <c r="B1551" s="221">
        <v>3</v>
      </c>
      <c r="C1551" s="225" t="s">
        <v>91</v>
      </c>
      <c r="D1551" s="225"/>
      <c r="E1551" s="225"/>
      <c r="F1551" t="s">
        <v>273</v>
      </c>
      <c r="H1551" s="158">
        <v>4</v>
      </c>
      <c r="I1551" s="191">
        <v>116</v>
      </c>
      <c r="L1551" s="159">
        <v>263</v>
      </c>
      <c r="M1551" s="159">
        <v>271</v>
      </c>
      <c r="N1551" s="159">
        <v>267</v>
      </c>
      <c r="O1551" s="160"/>
      <c r="P1551" s="160"/>
      <c r="Q1551" s="160"/>
      <c r="R1551" s="160"/>
      <c r="T1551" s="160"/>
      <c r="U1551" s="160"/>
      <c r="X1551" s="158"/>
      <c r="Y1551" s="10"/>
      <c r="Z1551" s="10"/>
      <c r="AB1551" s="158"/>
      <c r="AC1551" s="5"/>
      <c r="AG1551" s="160"/>
      <c r="AH1551" s="160"/>
      <c r="AI1551" s="160"/>
      <c r="AJ1551" s="160"/>
    </row>
    <row r="1552" spans="1:36" ht="15" hidden="1" customHeight="1" x14ac:dyDescent="0.25">
      <c r="A1552" t="s">
        <v>272</v>
      </c>
      <c r="B1552" s="221">
        <v>3</v>
      </c>
      <c r="C1552" s="225" t="s">
        <v>274</v>
      </c>
      <c r="D1552" s="225"/>
      <c r="E1552" s="225"/>
      <c r="F1552" t="s">
        <v>273</v>
      </c>
      <c r="H1552" s="158">
        <v>5</v>
      </c>
      <c r="I1552" s="191">
        <v>1</v>
      </c>
      <c r="L1552" s="159">
        <v>316</v>
      </c>
      <c r="M1552" s="159">
        <v>298</v>
      </c>
      <c r="N1552" s="159">
        <v>307</v>
      </c>
      <c r="O1552" s="160">
        <v>8.3000000000000007</v>
      </c>
      <c r="P1552" s="160">
        <v>4.4000000000000004</v>
      </c>
      <c r="Q1552" s="160">
        <v>6.3</v>
      </c>
      <c r="R1552" s="160"/>
      <c r="T1552" s="160"/>
      <c r="U1552" s="160">
        <v>3.4</v>
      </c>
      <c r="X1552" s="159"/>
      <c r="Y1552" s="158"/>
      <c r="Z1552" s="158"/>
      <c r="AB1552" s="158"/>
      <c r="AC1552" s="5"/>
      <c r="AG1552" s="160">
        <v>2</v>
      </c>
      <c r="AH1552" s="160">
        <v>2.5</v>
      </c>
      <c r="AI1552" s="160">
        <v>1.6</v>
      </c>
      <c r="AJ1552" s="160">
        <v>1.8</v>
      </c>
    </row>
    <row r="1553" spans="1:36" ht="15" hidden="1" customHeight="1" x14ac:dyDescent="0.25">
      <c r="A1553" t="s">
        <v>272</v>
      </c>
      <c r="B1553" s="221">
        <v>3</v>
      </c>
      <c r="C1553" s="225" t="s">
        <v>274</v>
      </c>
      <c r="D1553" s="225"/>
      <c r="E1553" s="225"/>
      <c r="F1553" t="s">
        <v>273</v>
      </c>
      <c r="H1553" s="158">
        <v>5</v>
      </c>
      <c r="I1553" s="191">
        <v>2</v>
      </c>
      <c r="L1553" s="159">
        <v>100</v>
      </c>
      <c r="M1553" s="159">
        <v>101</v>
      </c>
      <c r="N1553" s="159">
        <v>100.5</v>
      </c>
      <c r="O1553" s="160">
        <v>5.6</v>
      </c>
      <c r="P1553" s="160">
        <v>3.4</v>
      </c>
      <c r="Q1553" s="160">
        <v>4.0999999999999996</v>
      </c>
      <c r="R1553" s="160"/>
      <c r="T1553" s="160"/>
      <c r="U1553" s="160">
        <v>2.2000000000000002</v>
      </c>
      <c r="X1553" s="159"/>
      <c r="Y1553" s="158"/>
      <c r="Z1553" s="158"/>
      <c r="AB1553" s="158"/>
      <c r="AC1553" s="5"/>
      <c r="AG1553" s="160">
        <v>1.1000000000000001</v>
      </c>
      <c r="AH1553" s="160">
        <v>1</v>
      </c>
      <c r="AI1553" s="160">
        <v>1.9</v>
      </c>
      <c r="AJ1553" s="160"/>
    </row>
    <row r="1554" spans="1:36" ht="15" hidden="1" customHeight="1" x14ac:dyDescent="0.25">
      <c r="A1554" t="s">
        <v>272</v>
      </c>
      <c r="B1554" s="221">
        <v>3</v>
      </c>
      <c r="C1554" s="225" t="s">
        <v>274</v>
      </c>
      <c r="D1554" s="225"/>
      <c r="E1554" s="225"/>
      <c r="F1554" t="s">
        <v>273</v>
      </c>
      <c r="H1554" s="158">
        <v>5</v>
      </c>
      <c r="I1554" s="191">
        <v>3</v>
      </c>
      <c r="L1554" s="159">
        <v>185</v>
      </c>
      <c r="M1554" s="159">
        <v>197</v>
      </c>
      <c r="N1554" s="159">
        <v>191</v>
      </c>
      <c r="O1554" s="160"/>
      <c r="P1554" s="160"/>
      <c r="Q1554" s="160"/>
      <c r="R1554" s="160"/>
      <c r="T1554" s="160"/>
      <c r="U1554" s="160"/>
      <c r="X1554" s="159"/>
      <c r="Y1554" s="158"/>
      <c r="Z1554" s="158"/>
      <c r="AB1554" s="158"/>
      <c r="AC1554" s="5"/>
      <c r="AG1554" s="160"/>
      <c r="AH1554" s="160"/>
      <c r="AI1554" s="160"/>
      <c r="AJ1554" s="160"/>
    </row>
    <row r="1555" spans="1:36" ht="15" hidden="1" customHeight="1" x14ac:dyDescent="0.25">
      <c r="A1555" t="s">
        <v>272</v>
      </c>
      <c r="B1555" s="221">
        <v>3</v>
      </c>
      <c r="C1555" s="225" t="s">
        <v>274</v>
      </c>
      <c r="D1555" s="225"/>
      <c r="E1555" s="225"/>
      <c r="F1555" t="s">
        <v>273</v>
      </c>
      <c r="H1555" s="158">
        <v>5</v>
      </c>
      <c r="I1555" s="191">
        <v>5</v>
      </c>
      <c r="L1555" s="159">
        <v>208</v>
      </c>
      <c r="M1555" s="159">
        <v>214</v>
      </c>
      <c r="N1555" s="159">
        <v>211</v>
      </c>
      <c r="O1555" s="160"/>
      <c r="P1555" s="160"/>
      <c r="Q1555" s="160"/>
      <c r="R1555" s="160"/>
      <c r="T1555" s="160"/>
      <c r="U1555" s="160"/>
      <c r="X1555" s="159"/>
      <c r="Y1555" s="158"/>
      <c r="Z1555" s="158"/>
      <c r="AB1555" s="158"/>
      <c r="AC1555" s="5"/>
      <c r="AG1555" s="160"/>
      <c r="AH1555" s="160"/>
      <c r="AI1555" s="160"/>
      <c r="AJ1555" s="160"/>
    </row>
    <row r="1556" spans="1:36" ht="15" hidden="1" customHeight="1" x14ac:dyDescent="0.25">
      <c r="A1556" t="s">
        <v>272</v>
      </c>
      <c r="B1556" s="221">
        <v>3</v>
      </c>
      <c r="C1556" s="225" t="s">
        <v>274</v>
      </c>
      <c r="D1556" s="225"/>
      <c r="E1556" s="225"/>
      <c r="F1556" t="s">
        <v>273</v>
      </c>
      <c r="H1556" s="158">
        <v>5</v>
      </c>
      <c r="I1556" s="191">
        <v>7</v>
      </c>
      <c r="L1556" s="159">
        <v>302</v>
      </c>
      <c r="M1556" s="159">
        <v>276</v>
      </c>
      <c r="N1556" s="159">
        <v>289</v>
      </c>
      <c r="O1556" s="160">
        <v>11</v>
      </c>
      <c r="P1556" s="160">
        <v>5.3</v>
      </c>
      <c r="Q1556" s="160">
        <v>7.5</v>
      </c>
      <c r="R1556" s="160"/>
      <c r="T1556" s="160"/>
      <c r="U1556" s="160">
        <v>3.4</v>
      </c>
      <c r="X1556" s="159"/>
      <c r="Y1556" s="158"/>
      <c r="Z1556" s="158"/>
      <c r="AB1556" s="158"/>
      <c r="AC1556" s="5"/>
      <c r="AG1556" s="160">
        <v>3</v>
      </c>
      <c r="AH1556" s="160">
        <v>3</v>
      </c>
      <c r="AI1556" s="160">
        <v>1.1000000000000001</v>
      </c>
      <c r="AJ1556" s="160">
        <v>1.1000000000000001</v>
      </c>
    </row>
    <row r="1557" spans="1:36" ht="15" hidden="1" customHeight="1" x14ac:dyDescent="0.25">
      <c r="A1557" t="s">
        <v>272</v>
      </c>
      <c r="B1557" s="221">
        <v>3</v>
      </c>
      <c r="C1557" s="225" t="s">
        <v>274</v>
      </c>
      <c r="D1557" s="225"/>
      <c r="E1557" s="225"/>
      <c r="F1557" t="s">
        <v>273</v>
      </c>
      <c r="H1557" s="158">
        <v>5</v>
      </c>
      <c r="I1557" s="191">
        <v>9</v>
      </c>
      <c r="L1557" s="159">
        <v>334</v>
      </c>
      <c r="M1557" s="159">
        <v>326</v>
      </c>
      <c r="N1557" s="159">
        <v>330</v>
      </c>
      <c r="O1557" s="160">
        <v>12.1</v>
      </c>
      <c r="P1557" s="160">
        <v>6.4</v>
      </c>
      <c r="Q1557" s="160">
        <v>7.8</v>
      </c>
      <c r="R1557" s="160"/>
      <c r="T1557" s="160"/>
      <c r="U1557" s="160">
        <v>4.5999999999999996</v>
      </c>
      <c r="X1557" s="159"/>
      <c r="Y1557" s="158"/>
      <c r="Z1557" s="158"/>
      <c r="AB1557" s="158"/>
      <c r="AC1557" s="5"/>
      <c r="AG1557" s="160">
        <v>2.4</v>
      </c>
      <c r="AH1557" s="160">
        <v>2.6</v>
      </c>
      <c r="AI1557" s="160">
        <v>1.3</v>
      </c>
      <c r="AJ1557" s="160">
        <v>2.7</v>
      </c>
    </row>
    <row r="1558" spans="1:36" ht="15" hidden="1" customHeight="1" x14ac:dyDescent="0.25">
      <c r="A1558" t="s">
        <v>272</v>
      </c>
      <c r="B1558" s="221">
        <v>3</v>
      </c>
      <c r="C1558" s="225" t="s">
        <v>274</v>
      </c>
      <c r="D1558" s="225"/>
      <c r="E1558" s="225"/>
      <c r="F1558" t="s">
        <v>273</v>
      </c>
      <c r="H1558" s="158">
        <v>5</v>
      </c>
      <c r="I1558" s="191">
        <v>10</v>
      </c>
      <c r="L1558" s="159">
        <v>186</v>
      </c>
      <c r="M1558" s="159">
        <v>196</v>
      </c>
      <c r="N1558" s="159">
        <v>191</v>
      </c>
      <c r="O1558" s="160"/>
      <c r="P1558" s="160"/>
      <c r="Q1558" s="160"/>
      <c r="R1558" s="160"/>
      <c r="T1558" s="160"/>
      <c r="U1558" s="160"/>
      <c r="X1558" s="159"/>
      <c r="Y1558" s="158"/>
      <c r="Z1558" s="158"/>
      <c r="AB1558" s="158"/>
      <c r="AC1558" s="5"/>
      <c r="AG1558" s="160"/>
      <c r="AH1558" s="160"/>
      <c r="AI1558" s="160"/>
      <c r="AJ1558" s="160"/>
    </row>
    <row r="1559" spans="1:36" ht="15" hidden="1" customHeight="1" x14ac:dyDescent="0.25">
      <c r="A1559" t="s">
        <v>272</v>
      </c>
      <c r="B1559" s="221">
        <v>3</v>
      </c>
      <c r="C1559" s="225" t="s">
        <v>274</v>
      </c>
      <c r="D1559" s="225"/>
      <c r="E1559" s="225"/>
      <c r="F1559" t="s">
        <v>273</v>
      </c>
      <c r="H1559" s="158">
        <v>5</v>
      </c>
      <c r="I1559" s="191">
        <v>12</v>
      </c>
      <c r="L1559" s="159">
        <v>267</v>
      </c>
      <c r="M1559" s="159">
        <v>280</v>
      </c>
      <c r="N1559" s="159">
        <v>273.5</v>
      </c>
      <c r="O1559" s="160"/>
      <c r="P1559" s="160"/>
      <c r="Q1559" s="160"/>
      <c r="R1559" s="160"/>
      <c r="T1559" s="160"/>
      <c r="U1559" s="160"/>
      <c r="X1559" s="159"/>
      <c r="Y1559" s="158"/>
      <c r="Z1559" s="158"/>
      <c r="AB1559" s="158"/>
      <c r="AC1559" s="5"/>
      <c r="AG1559" s="160"/>
      <c r="AH1559" s="160"/>
      <c r="AI1559" s="160"/>
      <c r="AJ1559" s="160"/>
    </row>
    <row r="1560" spans="1:36" ht="15" hidden="1" customHeight="1" x14ac:dyDescent="0.25">
      <c r="A1560" t="s">
        <v>272</v>
      </c>
      <c r="B1560" s="221">
        <v>3</v>
      </c>
      <c r="C1560" s="225" t="s">
        <v>274</v>
      </c>
      <c r="D1560" s="225"/>
      <c r="E1560" s="225"/>
      <c r="F1560" t="s">
        <v>273</v>
      </c>
      <c r="H1560" s="158">
        <v>5</v>
      </c>
      <c r="I1560" s="191">
        <v>14</v>
      </c>
      <c r="L1560" s="159">
        <v>263</v>
      </c>
      <c r="M1560" s="159">
        <v>254</v>
      </c>
      <c r="N1560" s="159">
        <v>258.5</v>
      </c>
      <c r="O1560" s="160">
        <v>12.9</v>
      </c>
      <c r="P1560" s="160">
        <v>7</v>
      </c>
      <c r="Q1560" s="160">
        <v>8.3000000000000007</v>
      </c>
      <c r="R1560" s="160"/>
      <c r="T1560" s="160"/>
      <c r="U1560" s="160">
        <v>3.5</v>
      </c>
      <c r="X1560" s="159"/>
      <c r="Y1560" s="158"/>
      <c r="Z1560" s="158"/>
      <c r="AB1560" s="158"/>
      <c r="AC1560" s="5"/>
      <c r="AG1560" s="160">
        <v>3.1</v>
      </c>
      <c r="AH1560" s="160">
        <v>2.7</v>
      </c>
      <c r="AI1560" s="160">
        <v>1.2</v>
      </c>
      <c r="AJ1560" s="160">
        <v>1.85</v>
      </c>
    </row>
    <row r="1561" spans="1:36" ht="15" hidden="1" customHeight="1" x14ac:dyDescent="0.25">
      <c r="A1561" t="s">
        <v>272</v>
      </c>
      <c r="B1561" s="221">
        <v>3</v>
      </c>
      <c r="C1561" s="225" t="s">
        <v>274</v>
      </c>
      <c r="D1561" s="225"/>
      <c r="E1561" s="225"/>
      <c r="F1561" t="s">
        <v>273</v>
      </c>
      <c r="H1561" s="158">
        <v>5</v>
      </c>
      <c r="I1561" s="191">
        <v>15</v>
      </c>
      <c r="L1561" s="159">
        <v>193</v>
      </c>
      <c r="M1561" s="159">
        <v>194</v>
      </c>
      <c r="N1561" s="159">
        <v>193.5</v>
      </c>
      <c r="O1561" s="160"/>
      <c r="P1561" s="160"/>
      <c r="Q1561" s="160"/>
      <c r="R1561" s="160"/>
      <c r="T1561" s="160"/>
      <c r="U1561" s="160"/>
      <c r="X1561" s="159"/>
      <c r="Y1561" s="158"/>
      <c r="Z1561" s="158"/>
      <c r="AB1561" s="158"/>
      <c r="AC1561" s="5"/>
      <c r="AG1561" s="160"/>
      <c r="AH1561" s="160"/>
      <c r="AI1561" s="160"/>
      <c r="AJ1561" s="160"/>
    </row>
    <row r="1562" spans="1:36" ht="15" hidden="1" customHeight="1" x14ac:dyDescent="0.25">
      <c r="A1562" t="s">
        <v>272</v>
      </c>
      <c r="B1562" s="221">
        <v>3</v>
      </c>
      <c r="C1562" s="225" t="s">
        <v>274</v>
      </c>
      <c r="D1562" s="225"/>
      <c r="E1562" s="225"/>
      <c r="F1562" t="s">
        <v>273</v>
      </c>
      <c r="H1562" s="158">
        <v>5</v>
      </c>
      <c r="I1562" s="191">
        <v>17</v>
      </c>
      <c r="L1562" s="159">
        <v>252</v>
      </c>
      <c r="M1562" s="159">
        <v>252</v>
      </c>
      <c r="N1562" s="159">
        <v>252</v>
      </c>
      <c r="O1562" s="160"/>
      <c r="P1562" s="160"/>
      <c r="Q1562" s="160"/>
      <c r="R1562" s="160"/>
      <c r="T1562" s="160"/>
      <c r="U1562" s="160"/>
      <c r="X1562" s="159"/>
      <c r="Y1562" s="158"/>
      <c r="Z1562" s="158"/>
      <c r="AB1562" s="158"/>
      <c r="AC1562" s="5"/>
      <c r="AG1562" s="160"/>
      <c r="AH1562" s="160"/>
      <c r="AI1562" s="160"/>
      <c r="AJ1562" s="160"/>
    </row>
    <row r="1563" spans="1:36" ht="15" hidden="1" customHeight="1" x14ac:dyDescent="0.25">
      <c r="A1563" t="s">
        <v>272</v>
      </c>
      <c r="B1563" s="221">
        <v>3</v>
      </c>
      <c r="C1563" s="225" t="s">
        <v>274</v>
      </c>
      <c r="D1563" s="225"/>
      <c r="E1563" s="225"/>
      <c r="F1563" t="s">
        <v>273</v>
      </c>
      <c r="H1563" s="158">
        <v>5</v>
      </c>
      <c r="I1563" s="191">
        <v>18</v>
      </c>
      <c r="L1563" s="159">
        <v>281</v>
      </c>
      <c r="M1563" s="159">
        <v>282</v>
      </c>
      <c r="N1563" s="159">
        <v>281.5</v>
      </c>
      <c r="O1563" s="160"/>
      <c r="P1563" s="160"/>
      <c r="Q1563" s="160"/>
      <c r="R1563" s="160"/>
      <c r="T1563" s="160"/>
      <c r="U1563" s="160"/>
      <c r="X1563" s="159"/>
      <c r="Y1563" s="158"/>
      <c r="Z1563" s="158"/>
      <c r="AB1563" s="158"/>
      <c r="AC1563" s="5"/>
      <c r="AG1563" s="160"/>
      <c r="AH1563" s="160"/>
      <c r="AI1563" s="160"/>
      <c r="AJ1563" s="160"/>
    </row>
    <row r="1564" spans="1:36" ht="15" hidden="1" customHeight="1" x14ac:dyDescent="0.25">
      <c r="A1564" t="s">
        <v>272</v>
      </c>
      <c r="B1564" s="221">
        <v>3</v>
      </c>
      <c r="C1564" s="225" t="s">
        <v>274</v>
      </c>
      <c r="D1564" s="225"/>
      <c r="E1564" s="225"/>
      <c r="F1564" t="s">
        <v>273</v>
      </c>
      <c r="H1564" s="158">
        <v>5</v>
      </c>
      <c r="I1564" s="191">
        <v>23</v>
      </c>
      <c r="L1564" s="159">
        <v>250</v>
      </c>
      <c r="M1564" s="159">
        <v>249</v>
      </c>
      <c r="N1564" s="159">
        <v>249.5</v>
      </c>
      <c r="O1564" s="160"/>
      <c r="P1564" s="160"/>
      <c r="Q1564" s="160"/>
      <c r="R1564" s="160"/>
      <c r="T1564" s="160"/>
      <c r="U1564" s="160"/>
      <c r="X1564" s="159"/>
      <c r="Y1564" s="158"/>
      <c r="Z1564" s="158"/>
      <c r="AB1564" s="158"/>
      <c r="AC1564" s="5"/>
      <c r="AG1564" s="160"/>
      <c r="AH1564" s="160"/>
      <c r="AI1564" s="160"/>
      <c r="AJ1564" s="160"/>
    </row>
    <row r="1565" spans="1:36" ht="15" hidden="1" customHeight="1" x14ac:dyDescent="0.25">
      <c r="A1565" t="s">
        <v>272</v>
      </c>
      <c r="B1565" s="221">
        <v>3</v>
      </c>
      <c r="C1565" s="225" t="s">
        <v>274</v>
      </c>
      <c r="D1565" s="225"/>
      <c r="E1565" s="225"/>
      <c r="F1565" t="s">
        <v>273</v>
      </c>
      <c r="H1565" s="158">
        <v>5</v>
      </c>
      <c r="I1565" s="191">
        <v>24</v>
      </c>
      <c r="L1565" s="159">
        <v>175</v>
      </c>
      <c r="M1565" s="159">
        <v>181</v>
      </c>
      <c r="N1565" s="159">
        <v>178</v>
      </c>
      <c r="O1565" s="160">
        <v>9.6999999999999993</v>
      </c>
      <c r="P1565" s="160">
        <v>5.6</v>
      </c>
      <c r="Q1565" s="160">
        <v>6.4</v>
      </c>
      <c r="R1565" s="160"/>
      <c r="T1565" s="160"/>
      <c r="U1565" s="160">
        <v>2</v>
      </c>
      <c r="X1565" s="159"/>
      <c r="Y1565" s="158"/>
      <c r="Z1565" s="158"/>
      <c r="AB1565" s="158"/>
      <c r="AC1565" s="5"/>
      <c r="AG1565" s="160">
        <v>1.2</v>
      </c>
      <c r="AH1565" s="160">
        <v>2.4</v>
      </c>
      <c r="AI1565" s="160">
        <v>1.1000000000000001</v>
      </c>
      <c r="AJ1565" s="160">
        <v>0</v>
      </c>
    </row>
    <row r="1566" spans="1:36" ht="15" hidden="1" customHeight="1" x14ac:dyDescent="0.25">
      <c r="A1566" t="s">
        <v>272</v>
      </c>
      <c r="B1566" s="221">
        <v>3</v>
      </c>
      <c r="C1566" s="225" t="s">
        <v>274</v>
      </c>
      <c r="D1566" s="225"/>
      <c r="E1566" s="225"/>
      <c r="F1566" t="s">
        <v>273</v>
      </c>
      <c r="H1566" s="158">
        <v>5</v>
      </c>
      <c r="I1566" s="191">
        <v>26</v>
      </c>
      <c r="L1566" s="159">
        <v>256</v>
      </c>
      <c r="M1566" s="159">
        <v>258</v>
      </c>
      <c r="N1566" s="159">
        <v>257</v>
      </c>
      <c r="O1566" s="160"/>
      <c r="P1566" s="160"/>
      <c r="Q1566" s="160"/>
      <c r="R1566" s="160"/>
      <c r="T1566" s="160"/>
      <c r="U1566" s="160"/>
      <c r="X1566" s="159"/>
      <c r="Y1566" s="158"/>
      <c r="Z1566" s="158"/>
      <c r="AB1566" s="158"/>
      <c r="AC1566" s="5"/>
      <c r="AG1566" s="160"/>
      <c r="AH1566" s="160"/>
      <c r="AI1566" s="160"/>
      <c r="AJ1566" s="160"/>
    </row>
    <row r="1567" spans="1:36" ht="15" hidden="1" customHeight="1" x14ac:dyDescent="0.25">
      <c r="A1567" t="s">
        <v>272</v>
      </c>
      <c r="B1567" s="221">
        <v>3</v>
      </c>
      <c r="C1567" s="225" t="s">
        <v>274</v>
      </c>
      <c r="D1567" s="225"/>
      <c r="E1567" s="225"/>
      <c r="F1567" t="s">
        <v>273</v>
      </c>
      <c r="H1567" s="158">
        <v>5</v>
      </c>
      <c r="I1567" s="191">
        <v>30</v>
      </c>
      <c r="L1567" s="159">
        <v>235</v>
      </c>
      <c r="M1567" s="159">
        <v>242</v>
      </c>
      <c r="N1567" s="159">
        <v>238.5</v>
      </c>
      <c r="O1567" s="160">
        <v>11.2</v>
      </c>
      <c r="P1567" s="160">
        <v>5.3</v>
      </c>
      <c r="Q1567" s="160">
        <v>6.3</v>
      </c>
      <c r="R1567" s="160"/>
      <c r="T1567" s="160"/>
      <c r="U1567" s="160">
        <v>3.4</v>
      </c>
      <c r="X1567" s="159"/>
      <c r="Y1567" s="158"/>
      <c r="Z1567" s="158"/>
      <c r="AB1567" s="158"/>
      <c r="AC1567" s="5"/>
      <c r="AG1567" s="160">
        <v>2.2999999999999998</v>
      </c>
      <c r="AH1567" s="160">
        <v>2.6</v>
      </c>
      <c r="AI1567" s="160">
        <v>0.6</v>
      </c>
      <c r="AJ1567" s="160">
        <v>1.5</v>
      </c>
    </row>
    <row r="1568" spans="1:36" ht="15" hidden="1" customHeight="1" x14ac:dyDescent="0.25">
      <c r="A1568" t="s">
        <v>272</v>
      </c>
      <c r="B1568" s="221">
        <v>3</v>
      </c>
      <c r="C1568" s="225" t="s">
        <v>274</v>
      </c>
      <c r="D1568" s="225"/>
      <c r="E1568" s="225"/>
      <c r="F1568" t="s">
        <v>273</v>
      </c>
      <c r="H1568" s="158">
        <v>5</v>
      </c>
      <c r="I1568" s="191">
        <v>32</v>
      </c>
      <c r="L1568" s="159">
        <v>222</v>
      </c>
      <c r="M1568" s="159">
        <v>29</v>
      </c>
      <c r="N1568" s="159">
        <v>125.5</v>
      </c>
      <c r="O1568" s="160"/>
      <c r="P1568" s="160"/>
      <c r="Q1568" s="160"/>
      <c r="R1568" s="160"/>
      <c r="T1568" s="160"/>
      <c r="U1568" s="160"/>
      <c r="X1568" s="159"/>
      <c r="Y1568" s="158"/>
      <c r="Z1568" s="158"/>
      <c r="AB1568" s="158"/>
      <c r="AC1568" s="5"/>
      <c r="AG1568" s="160"/>
      <c r="AH1568" s="160"/>
      <c r="AI1568" s="160"/>
      <c r="AJ1568" s="160"/>
    </row>
    <row r="1569" spans="1:36" ht="15" hidden="1" customHeight="1" x14ac:dyDescent="0.25">
      <c r="A1569" t="s">
        <v>272</v>
      </c>
      <c r="B1569" s="221">
        <v>3</v>
      </c>
      <c r="C1569" s="225" t="s">
        <v>274</v>
      </c>
      <c r="D1569" s="225"/>
      <c r="E1569" s="225"/>
      <c r="F1569" t="s">
        <v>273</v>
      </c>
      <c r="H1569" s="158">
        <v>5</v>
      </c>
      <c r="I1569" s="191">
        <v>33</v>
      </c>
      <c r="L1569" s="159">
        <v>187</v>
      </c>
      <c r="M1569" s="159">
        <v>187</v>
      </c>
      <c r="N1569" s="159">
        <v>187</v>
      </c>
      <c r="O1569" s="160"/>
      <c r="P1569" s="160"/>
      <c r="Q1569" s="160"/>
      <c r="R1569" s="160"/>
      <c r="T1569" s="160"/>
      <c r="U1569" s="160"/>
      <c r="X1569" s="159"/>
      <c r="Y1569" s="158"/>
      <c r="Z1569" s="158"/>
      <c r="AB1569" s="158"/>
      <c r="AC1569" s="5"/>
      <c r="AG1569" s="160"/>
      <c r="AH1569" s="160"/>
      <c r="AI1569" s="160"/>
      <c r="AJ1569" s="160"/>
    </row>
    <row r="1570" spans="1:36" ht="15" hidden="1" customHeight="1" x14ac:dyDescent="0.25">
      <c r="A1570" t="s">
        <v>272</v>
      </c>
      <c r="B1570" s="221">
        <v>3</v>
      </c>
      <c r="C1570" s="225" t="s">
        <v>274</v>
      </c>
      <c r="D1570" s="225"/>
      <c r="E1570" s="225"/>
      <c r="F1570" t="s">
        <v>273</v>
      </c>
      <c r="H1570" s="158">
        <v>5</v>
      </c>
      <c r="I1570" s="191">
        <v>35</v>
      </c>
      <c r="L1570" s="159">
        <v>237</v>
      </c>
      <c r="M1570" s="159">
        <v>243</v>
      </c>
      <c r="N1570" s="159">
        <v>240</v>
      </c>
      <c r="O1570" s="160">
        <v>12</v>
      </c>
      <c r="P1570" s="160">
        <v>5.4</v>
      </c>
      <c r="Q1570" s="160">
        <v>6.7</v>
      </c>
      <c r="R1570" s="160"/>
      <c r="T1570" s="160"/>
      <c r="U1570" s="163">
        <v>3.7</v>
      </c>
      <c r="X1570" s="159"/>
      <c r="Y1570" s="158"/>
      <c r="Z1570" s="158"/>
      <c r="AB1570" s="158"/>
      <c r="AC1570" s="5"/>
      <c r="AG1570" s="160">
        <v>1.9</v>
      </c>
      <c r="AH1570" s="160">
        <v>3.1</v>
      </c>
      <c r="AI1570" s="160">
        <v>0.6</v>
      </c>
      <c r="AJ1570" s="160">
        <v>0.7</v>
      </c>
    </row>
    <row r="1571" spans="1:36" ht="15" hidden="1" customHeight="1" x14ac:dyDescent="0.25">
      <c r="A1571" t="s">
        <v>272</v>
      </c>
      <c r="B1571" s="221">
        <v>3</v>
      </c>
      <c r="C1571" s="225" t="s">
        <v>274</v>
      </c>
      <c r="D1571" s="225"/>
      <c r="E1571" s="225"/>
      <c r="F1571" t="s">
        <v>273</v>
      </c>
      <c r="H1571" s="158">
        <v>5</v>
      </c>
      <c r="I1571" s="191">
        <v>36</v>
      </c>
      <c r="L1571" s="159">
        <v>319</v>
      </c>
      <c r="M1571" s="159">
        <v>304</v>
      </c>
      <c r="N1571" s="159">
        <v>311.5</v>
      </c>
      <c r="O1571" s="160">
        <v>13.5</v>
      </c>
      <c r="P1571" s="160">
        <v>7.3</v>
      </c>
      <c r="Q1571" s="160">
        <v>10.1</v>
      </c>
      <c r="R1571" s="160"/>
      <c r="T1571" s="160"/>
      <c r="U1571" s="160">
        <v>3.6</v>
      </c>
      <c r="X1571" s="159"/>
      <c r="Y1571" s="158"/>
      <c r="Z1571" s="158"/>
      <c r="AB1571" s="158"/>
      <c r="AC1571" s="5"/>
      <c r="AG1571" s="160">
        <v>2.1</v>
      </c>
      <c r="AH1571" s="160">
        <v>2.2000000000000002</v>
      </c>
      <c r="AI1571" s="160">
        <v>1.9</v>
      </c>
      <c r="AJ1571" s="160">
        <v>2.4</v>
      </c>
    </row>
    <row r="1572" spans="1:36" ht="15" hidden="1" customHeight="1" x14ac:dyDescent="0.25">
      <c r="A1572" t="s">
        <v>272</v>
      </c>
      <c r="B1572" s="221">
        <v>3</v>
      </c>
      <c r="C1572" s="225" t="s">
        <v>274</v>
      </c>
      <c r="D1572" s="225"/>
      <c r="E1572" s="225"/>
      <c r="F1572" t="s">
        <v>273</v>
      </c>
      <c r="H1572" s="158">
        <v>5</v>
      </c>
      <c r="I1572" s="191">
        <v>39</v>
      </c>
      <c r="L1572" s="159">
        <v>170</v>
      </c>
      <c r="M1572" s="159">
        <v>173</v>
      </c>
      <c r="N1572" s="159">
        <v>171.5</v>
      </c>
      <c r="O1572" s="160">
        <v>11.2</v>
      </c>
      <c r="P1572" s="160">
        <v>5.4</v>
      </c>
      <c r="Q1572" s="160">
        <v>8.4</v>
      </c>
      <c r="R1572" s="160"/>
      <c r="T1572" s="160"/>
      <c r="U1572" s="160">
        <v>3</v>
      </c>
      <c r="X1572" s="159"/>
      <c r="Y1572" s="158"/>
      <c r="Z1572" s="158"/>
      <c r="AB1572" s="158"/>
      <c r="AC1572" s="5"/>
      <c r="AG1572" s="160">
        <v>0.8</v>
      </c>
      <c r="AH1572" s="160">
        <v>1.8</v>
      </c>
      <c r="AI1572" s="160">
        <v>1</v>
      </c>
      <c r="AJ1572" s="160">
        <v>1.2</v>
      </c>
    </row>
    <row r="1573" spans="1:36" ht="15" hidden="1" customHeight="1" x14ac:dyDescent="0.25">
      <c r="A1573" t="s">
        <v>272</v>
      </c>
      <c r="B1573" s="221">
        <v>3</v>
      </c>
      <c r="C1573" s="225" t="s">
        <v>274</v>
      </c>
      <c r="D1573" s="225"/>
      <c r="E1573" s="225"/>
      <c r="F1573" t="s">
        <v>273</v>
      </c>
      <c r="H1573" s="158">
        <v>5</v>
      </c>
      <c r="I1573" s="191">
        <v>40</v>
      </c>
      <c r="L1573" s="159">
        <v>273</v>
      </c>
      <c r="M1573" s="159">
        <v>272</v>
      </c>
      <c r="N1573" s="159">
        <v>272.5</v>
      </c>
      <c r="O1573" s="160">
        <v>11.8</v>
      </c>
      <c r="P1573" s="160">
        <v>6</v>
      </c>
      <c r="Q1573" s="160">
        <v>8.6999999999999993</v>
      </c>
      <c r="R1573" s="160"/>
      <c r="T1573" s="160"/>
      <c r="U1573" s="160">
        <v>4.2</v>
      </c>
      <c r="X1573" s="159"/>
      <c r="Y1573" s="158"/>
      <c r="Z1573" s="158"/>
      <c r="AB1573" s="158"/>
      <c r="AC1573" s="5"/>
      <c r="AG1573" s="160">
        <v>2</v>
      </c>
      <c r="AH1573" s="160">
        <v>2.6</v>
      </c>
      <c r="AI1573" s="160">
        <v>1.2</v>
      </c>
      <c r="AJ1573" s="160">
        <v>2.2999999999999998</v>
      </c>
    </row>
    <row r="1574" spans="1:36" ht="15" hidden="1" customHeight="1" x14ac:dyDescent="0.25">
      <c r="A1574" t="s">
        <v>272</v>
      </c>
      <c r="B1574" s="221">
        <v>3</v>
      </c>
      <c r="C1574" s="225" t="s">
        <v>274</v>
      </c>
      <c r="D1574" s="225"/>
      <c r="E1574" s="225"/>
      <c r="F1574" t="s">
        <v>273</v>
      </c>
      <c r="H1574" s="158">
        <v>5</v>
      </c>
      <c r="I1574" s="191">
        <v>43</v>
      </c>
      <c r="L1574" s="159">
        <v>240</v>
      </c>
      <c r="M1574" s="159">
        <v>230</v>
      </c>
      <c r="N1574" s="159">
        <v>235</v>
      </c>
      <c r="O1574" s="160">
        <v>11.4</v>
      </c>
      <c r="P1574" s="160">
        <v>4.9000000000000004</v>
      </c>
      <c r="Q1574" s="160">
        <v>6.8</v>
      </c>
      <c r="R1574" s="160"/>
      <c r="T1574" s="160"/>
      <c r="U1574" s="160">
        <v>2.5</v>
      </c>
      <c r="X1574" s="158"/>
      <c r="Y1574" s="158"/>
      <c r="Z1574" s="158"/>
      <c r="AB1574" s="158"/>
      <c r="AC1574" s="5"/>
      <c r="AG1574" s="160">
        <v>1.5</v>
      </c>
      <c r="AH1574" s="160">
        <v>2.4</v>
      </c>
      <c r="AI1574" s="160">
        <v>1.5</v>
      </c>
      <c r="AJ1574" s="160">
        <v>0.6</v>
      </c>
    </row>
    <row r="1575" spans="1:36" ht="15" hidden="1" customHeight="1" x14ac:dyDescent="0.25">
      <c r="A1575" t="s">
        <v>272</v>
      </c>
      <c r="B1575" s="221">
        <v>3</v>
      </c>
      <c r="C1575" s="225" t="s">
        <v>274</v>
      </c>
      <c r="D1575" s="225"/>
      <c r="E1575" s="225"/>
      <c r="F1575" t="s">
        <v>273</v>
      </c>
      <c r="H1575" s="158">
        <v>5</v>
      </c>
      <c r="I1575" s="191">
        <v>44</v>
      </c>
      <c r="L1575" s="159">
        <v>269</v>
      </c>
      <c r="M1575" s="159">
        <v>279</v>
      </c>
      <c r="N1575" s="159">
        <v>274</v>
      </c>
      <c r="O1575" s="160">
        <v>12.4</v>
      </c>
      <c r="P1575" s="160">
        <v>7.2</v>
      </c>
      <c r="Q1575" s="160">
        <v>9.6999999999999993</v>
      </c>
      <c r="R1575" s="160"/>
      <c r="T1575" s="160"/>
      <c r="U1575" s="160">
        <v>3.1</v>
      </c>
      <c r="X1575" s="158"/>
      <c r="Y1575" s="158"/>
      <c r="Z1575" s="158"/>
      <c r="AB1575" s="158"/>
      <c r="AC1575" s="5"/>
      <c r="AG1575" s="160">
        <v>2.1</v>
      </c>
      <c r="AH1575" s="160">
        <v>1.4</v>
      </c>
      <c r="AI1575" s="160">
        <v>1.2</v>
      </c>
      <c r="AJ1575" s="160">
        <v>2.7</v>
      </c>
    </row>
    <row r="1576" spans="1:36" ht="15" hidden="1" customHeight="1" x14ac:dyDescent="0.25">
      <c r="A1576" t="s">
        <v>272</v>
      </c>
      <c r="B1576" s="221">
        <v>3</v>
      </c>
      <c r="C1576" s="225" t="s">
        <v>274</v>
      </c>
      <c r="D1576" s="225"/>
      <c r="E1576" s="225"/>
      <c r="F1576" t="s">
        <v>273</v>
      </c>
      <c r="H1576" s="158">
        <v>5</v>
      </c>
      <c r="I1576" s="191">
        <v>45</v>
      </c>
      <c r="L1576" s="159">
        <v>267</v>
      </c>
      <c r="M1576" s="159">
        <v>264</v>
      </c>
      <c r="N1576" s="159">
        <v>265.5</v>
      </c>
      <c r="O1576" s="160"/>
      <c r="P1576" s="160"/>
      <c r="Q1576" s="160"/>
      <c r="R1576" s="160"/>
      <c r="T1576" s="160"/>
      <c r="U1576" s="160"/>
      <c r="X1576" s="158"/>
      <c r="Y1576" s="158"/>
      <c r="Z1576" s="158"/>
      <c r="AB1576" s="158"/>
      <c r="AC1576" s="5"/>
      <c r="AG1576" s="160"/>
      <c r="AH1576" s="160"/>
      <c r="AI1576" s="160"/>
      <c r="AJ1576" s="160"/>
    </row>
    <row r="1577" spans="1:36" ht="15" hidden="1" customHeight="1" x14ac:dyDescent="0.25">
      <c r="A1577" t="s">
        <v>272</v>
      </c>
      <c r="B1577" s="221">
        <v>3</v>
      </c>
      <c r="C1577" s="225" t="s">
        <v>274</v>
      </c>
      <c r="D1577" s="225"/>
      <c r="E1577" s="225"/>
      <c r="F1577" t="s">
        <v>273</v>
      </c>
      <c r="H1577" s="158">
        <v>5</v>
      </c>
      <c r="I1577" s="191">
        <v>51</v>
      </c>
      <c r="L1577" s="159">
        <v>212</v>
      </c>
      <c r="M1577" s="159">
        <v>208</v>
      </c>
      <c r="N1577" s="159">
        <v>210</v>
      </c>
      <c r="O1577" s="160">
        <v>10.9</v>
      </c>
      <c r="P1577" s="160">
        <v>5.4</v>
      </c>
      <c r="Q1577" s="160">
        <v>6.2</v>
      </c>
      <c r="R1577" s="160"/>
      <c r="T1577" s="160"/>
      <c r="U1577" s="160">
        <v>2</v>
      </c>
      <c r="X1577" s="158"/>
      <c r="Y1577" s="158"/>
      <c r="Z1577" s="158"/>
      <c r="AB1577" s="158"/>
      <c r="AC1577" s="5"/>
      <c r="AG1577" s="160">
        <v>1</v>
      </c>
      <c r="AH1577" s="160">
        <v>2.1</v>
      </c>
      <c r="AI1577" s="160">
        <v>1.3</v>
      </c>
      <c r="AJ1577" s="160">
        <v>0.65</v>
      </c>
    </row>
    <row r="1578" spans="1:36" ht="15" hidden="1" customHeight="1" x14ac:dyDescent="0.25">
      <c r="A1578" t="s">
        <v>272</v>
      </c>
      <c r="B1578" s="221">
        <v>3</v>
      </c>
      <c r="C1578" s="225" t="s">
        <v>274</v>
      </c>
      <c r="D1578" s="225"/>
      <c r="E1578" s="225"/>
      <c r="F1578" t="s">
        <v>273</v>
      </c>
      <c r="H1578" s="158">
        <v>5</v>
      </c>
      <c r="I1578" s="191">
        <v>52</v>
      </c>
      <c r="L1578" s="159">
        <v>270</v>
      </c>
      <c r="M1578" s="159">
        <v>269</v>
      </c>
      <c r="N1578" s="159">
        <v>269.5</v>
      </c>
      <c r="O1578" s="160"/>
      <c r="P1578" s="160"/>
      <c r="Q1578" s="160"/>
      <c r="R1578" s="160"/>
      <c r="T1578" s="160"/>
      <c r="U1578" s="160"/>
      <c r="X1578" s="158"/>
      <c r="Y1578" s="158"/>
      <c r="Z1578" s="158"/>
      <c r="AB1578" s="158"/>
      <c r="AC1578" s="5"/>
      <c r="AG1578" s="160"/>
      <c r="AH1578" s="160"/>
      <c r="AI1578" s="160"/>
      <c r="AJ1578" s="160"/>
    </row>
    <row r="1579" spans="1:36" ht="15" hidden="1" customHeight="1" x14ac:dyDescent="0.25">
      <c r="A1579" t="s">
        <v>272</v>
      </c>
      <c r="B1579" s="221">
        <v>3</v>
      </c>
      <c r="C1579" s="225" t="s">
        <v>274</v>
      </c>
      <c r="D1579" s="225"/>
      <c r="E1579" s="225"/>
      <c r="F1579" t="s">
        <v>273</v>
      </c>
      <c r="H1579" s="158">
        <v>5</v>
      </c>
      <c r="I1579" s="191">
        <v>54</v>
      </c>
      <c r="L1579" s="159">
        <v>241</v>
      </c>
      <c r="M1579" s="159">
        <v>241</v>
      </c>
      <c r="N1579" s="159">
        <v>241</v>
      </c>
      <c r="O1579" s="160">
        <v>12.3</v>
      </c>
      <c r="P1579" s="160">
        <v>6.5</v>
      </c>
      <c r="Q1579" s="160">
        <v>8.8000000000000007</v>
      </c>
      <c r="R1579" s="160"/>
      <c r="T1579" s="160"/>
      <c r="U1579" s="160">
        <v>2.8</v>
      </c>
      <c r="X1579" s="158"/>
      <c r="Y1579" s="158"/>
      <c r="Z1579" s="158"/>
      <c r="AB1579" s="158"/>
      <c r="AC1579" s="5"/>
      <c r="AG1579" s="160">
        <v>0.5</v>
      </c>
      <c r="AH1579" s="160">
        <v>1.9</v>
      </c>
      <c r="AI1579" s="160">
        <v>1.6</v>
      </c>
      <c r="AJ1579" s="160">
        <v>0.9</v>
      </c>
    </row>
    <row r="1580" spans="1:36" ht="15" hidden="1" customHeight="1" x14ac:dyDescent="0.25">
      <c r="A1580" t="s">
        <v>272</v>
      </c>
      <c r="B1580" s="221">
        <v>3</v>
      </c>
      <c r="C1580" s="225" t="s">
        <v>274</v>
      </c>
      <c r="D1580" s="225"/>
      <c r="E1580" s="225"/>
      <c r="F1580" t="s">
        <v>273</v>
      </c>
      <c r="H1580" s="158">
        <v>5</v>
      </c>
      <c r="I1580" s="191">
        <v>56</v>
      </c>
      <c r="L1580" s="159">
        <v>367</v>
      </c>
      <c r="M1580" s="159">
        <v>359</v>
      </c>
      <c r="N1580" s="159">
        <v>363</v>
      </c>
      <c r="O1580" s="160">
        <v>12.4</v>
      </c>
      <c r="P1580" s="160">
        <v>5.9</v>
      </c>
      <c r="Q1580" s="160">
        <v>7.4</v>
      </c>
      <c r="R1580" s="160"/>
      <c r="T1580" s="160"/>
      <c r="U1580" s="160">
        <v>6.8</v>
      </c>
      <c r="X1580" s="158"/>
      <c r="Y1580" s="158"/>
      <c r="Z1580" s="158"/>
      <c r="AB1580" s="158"/>
      <c r="AC1580" s="5"/>
      <c r="AG1580" s="160">
        <v>2.2999999999999998</v>
      </c>
      <c r="AH1580" s="160">
        <v>3.1</v>
      </c>
      <c r="AI1580" s="160">
        <v>1.8</v>
      </c>
      <c r="AJ1580" s="160">
        <v>3.1</v>
      </c>
    </row>
    <row r="1581" spans="1:36" ht="15" hidden="1" customHeight="1" x14ac:dyDescent="0.25">
      <c r="A1581" t="s">
        <v>272</v>
      </c>
      <c r="B1581" s="221">
        <v>3</v>
      </c>
      <c r="C1581" s="225" t="s">
        <v>274</v>
      </c>
      <c r="D1581" s="225"/>
      <c r="E1581" s="225"/>
      <c r="F1581" t="s">
        <v>273</v>
      </c>
      <c r="H1581" s="158">
        <v>5</v>
      </c>
      <c r="I1581" s="191">
        <v>58</v>
      </c>
      <c r="L1581" s="159">
        <v>359</v>
      </c>
      <c r="M1581" s="159">
        <v>352</v>
      </c>
      <c r="N1581" s="159">
        <v>355.5</v>
      </c>
      <c r="O1581" s="160">
        <v>12.3</v>
      </c>
      <c r="P1581" s="160">
        <v>5.4</v>
      </c>
      <c r="Q1581" s="160">
        <v>7.5</v>
      </c>
      <c r="R1581" s="160"/>
      <c r="T1581" s="160"/>
      <c r="U1581" s="160">
        <v>5.8</v>
      </c>
      <c r="X1581" s="158"/>
      <c r="Y1581" s="158"/>
      <c r="Z1581" s="158"/>
      <c r="AB1581" s="158"/>
      <c r="AC1581" s="5"/>
      <c r="AG1581" s="160">
        <v>2.7</v>
      </c>
      <c r="AH1581" s="160">
        <v>3.4</v>
      </c>
      <c r="AI1581" s="160">
        <v>1.8</v>
      </c>
      <c r="AJ1581" s="160">
        <v>2.1</v>
      </c>
    </row>
    <row r="1582" spans="1:36" ht="15" hidden="1" customHeight="1" x14ac:dyDescent="0.25">
      <c r="A1582" t="s">
        <v>272</v>
      </c>
      <c r="B1582" s="221">
        <v>3</v>
      </c>
      <c r="C1582" s="225" t="s">
        <v>274</v>
      </c>
      <c r="D1582" s="225"/>
      <c r="E1582" s="225"/>
      <c r="F1582" t="s">
        <v>273</v>
      </c>
      <c r="H1582" s="158">
        <v>5</v>
      </c>
      <c r="I1582" s="191">
        <v>60</v>
      </c>
      <c r="L1582" s="159">
        <v>188</v>
      </c>
      <c r="M1582" s="159">
        <v>192</v>
      </c>
      <c r="N1582" s="159">
        <v>190</v>
      </c>
      <c r="O1582" s="160"/>
      <c r="P1582" s="160"/>
      <c r="Q1582" s="160"/>
      <c r="R1582" s="160"/>
      <c r="T1582" s="160"/>
      <c r="U1582" s="160"/>
      <c r="X1582" s="158"/>
      <c r="Y1582" s="158"/>
      <c r="Z1582" s="158"/>
      <c r="AB1582" s="158" t="s">
        <v>229</v>
      </c>
      <c r="AC1582" s="5"/>
      <c r="AG1582" s="160"/>
      <c r="AH1582" s="160"/>
      <c r="AI1582" s="160"/>
      <c r="AJ1582" s="160"/>
    </row>
    <row r="1583" spans="1:36" ht="15" hidden="1" customHeight="1" x14ac:dyDescent="0.25">
      <c r="A1583" t="s">
        <v>272</v>
      </c>
      <c r="B1583" s="221">
        <v>3</v>
      </c>
      <c r="C1583" s="225" t="s">
        <v>274</v>
      </c>
      <c r="D1583" s="225"/>
      <c r="E1583" s="225"/>
      <c r="F1583" t="s">
        <v>273</v>
      </c>
      <c r="H1583" s="158">
        <v>5</v>
      </c>
      <c r="I1583" s="191">
        <v>61</v>
      </c>
      <c r="L1583" s="159">
        <v>288</v>
      </c>
      <c r="M1583" s="159">
        <v>288</v>
      </c>
      <c r="N1583" s="159">
        <v>288</v>
      </c>
      <c r="O1583" s="160">
        <v>12.5</v>
      </c>
      <c r="P1583" s="160">
        <v>6.5</v>
      </c>
      <c r="Q1583" s="160">
        <v>8.6999999999999993</v>
      </c>
      <c r="R1583" s="160"/>
      <c r="T1583" s="160"/>
      <c r="U1583" s="160">
        <v>5.0999999999999996</v>
      </c>
      <c r="X1583" s="158"/>
      <c r="Y1583" s="158"/>
      <c r="Z1583" s="158"/>
      <c r="AB1583" s="158"/>
      <c r="AC1583" s="5"/>
      <c r="AG1583" s="160">
        <v>2.7</v>
      </c>
      <c r="AH1583" s="160">
        <v>2.6</v>
      </c>
      <c r="AI1583" s="160">
        <v>1.4</v>
      </c>
      <c r="AJ1583" s="160">
        <v>2.6</v>
      </c>
    </row>
    <row r="1584" spans="1:36" ht="15" hidden="1" customHeight="1" x14ac:dyDescent="0.25">
      <c r="A1584" t="s">
        <v>272</v>
      </c>
      <c r="B1584" s="221">
        <v>3</v>
      </c>
      <c r="C1584" s="225" t="s">
        <v>274</v>
      </c>
      <c r="D1584" s="225"/>
      <c r="E1584" s="225"/>
      <c r="F1584" t="s">
        <v>273</v>
      </c>
      <c r="H1584" s="158">
        <v>5</v>
      </c>
      <c r="I1584" s="191">
        <v>62</v>
      </c>
      <c r="L1584" s="159">
        <v>234</v>
      </c>
      <c r="M1584" s="159">
        <v>231</v>
      </c>
      <c r="N1584" s="159">
        <v>232.5</v>
      </c>
      <c r="O1584" s="160">
        <v>10.8</v>
      </c>
      <c r="P1584" s="160">
        <v>6.1</v>
      </c>
      <c r="Q1584" s="160">
        <v>7</v>
      </c>
      <c r="R1584" s="160"/>
      <c r="T1584" s="160"/>
      <c r="U1584" s="160">
        <v>3.7</v>
      </c>
      <c r="X1584" s="158"/>
      <c r="Y1584" s="158"/>
      <c r="Z1584" s="158"/>
      <c r="AB1584" s="158"/>
      <c r="AC1584" s="5"/>
      <c r="AG1584" s="160">
        <v>1.9</v>
      </c>
      <c r="AH1584" s="160">
        <v>2.1</v>
      </c>
      <c r="AI1584" s="160">
        <v>0.7</v>
      </c>
      <c r="AJ1584" s="160">
        <v>2.2000000000000002</v>
      </c>
    </row>
    <row r="1585" spans="1:36" ht="15" hidden="1" customHeight="1" x14ac:dyDescent="0.25">
      <c r="A1585" t="s">
        <v>272</v>
      </c>
      <c r="B1585" s="221">
        <v>3</v>
      </c>
      <c r="C1585" s="225" t="s">
        <v>274</v>
      </c>
      <c r="D1585" s="225"/>
      <c r="E1585" s="225"/>
      <c r="F1585" t="s">
        <v>273</v>
      </c>
      <c r="H1585" s="158">
        <v>5</v>
      </c>
      <c r="I1585" s="191">
        <v>63</v>
      </c>
      <c r="L1585" s="159">
        <v>239</v>
      </c>
      <c r="M1585" s="159">
        <v>247</v>
      </c>
      <c r="N1585" s="159">
        <v>243</v>
      </c>
      <c r="O1585" s="160">
        <v>10.9</v>
      </c>
      <c r="P1585" s="160">
        <v>5.6</v>
      </c>
      <c r="Q1585" s="160">
        <v>6.6</v>
      </c>
      <c r="R1585" s="160"/>
      <c r="T1585" s="160"/>
      <c r="U1585" s="160">
        <v>4.3</v>
      </c>
      <c r="X1585" s="158"/>
      <c r="Y1585" s="158"/>
      <c r="Z1585" s="158"/>
      <c r="AB1585" s="158"/>
      <c r="AC1585" s="5"/>
      <c r="AG1585" s="160">
        <v>1.8</v>
      </c>
      <c r="AH1585" s="160">
        <v>2</v>
      </c>
      <c r="AI1585" s="160">
        <v>1.2</v>
      </c>
      <c r="AJ1585" s="160">
        <v>2.4</v>
      </c>
    </row>
    <row r="1586" spans="1:36" ht="15" hidden="1" customHeight="1" x14ac:dyDescent="0.25">
      <c r="A1586" t="s">
        <v>272</v>
      </c>
      <c r="B1586" s="221">
        <v>3</v>
      </c>
      <c r="C1586" s="225" t="s">
        <v>274</v>
      </c>
      <c r="D1586" s="225"/>
      <c r="E1586" s="225"/>
      <c r="F1586" t="s">
        <v>273</v>
      </c>
      <c r="H1586" s="158">
        <v>5</v>
      </c>
      <c r="I1586" s="191">
        <v>65</v>
      </c>
      <c r="L1586" s="159">
        <v>172</v>
      </c>
      <c r="M1586" s="159">
        <v>174</v>
      </c>
      <c r="N1586" s="159">
        <v>173</v>
      </c>
      <c r="O1586" s="160"/>
      <c r="P1586" s="160"/>
      <c r="Q1586" s="160"/>
      <c r="R1586" s="160"/>
      <c r="T1586" s="160"/>
      <c r="U1586" s="160"/>
      <c r="X1586" s="158"/>
      <c r="Y1586" s="158"/>
      <c r="Z1586" s="158"/>
      <c r="AB1586" s="158"/>
      <c r="AC1586" s="5"/>
      <c r="AG1586" s="160"/>
      <c r="AH1586" s="160"/>
      <c r="AI1586" s="160"/>
      <c r="AJ1586" s="160"/>
    </row>
    <row r="1587" spans="1:36" ht="15" hidden="1" customHeight="1" x14ac:dyDescent="0.25">
      <c r="A1587" t="s">
        <v>272</v>
      </c>
      <c r="B1587" s="221">
        <v>3</v>
      </c>
      <c r="C1587" s="225" t="s">
        <v>274</v>
      </c>
      <c r="D1587" s="225"/>
      <c r="E1587" s="225"/>
      <c r="F1587" t="s">
        <v>273</v>
      </c>
      <c r="H1587" s="158">
        <v>5</v>
      </c>
      <c r="I1587" s="191">
        <v>72</v>
      </c>
      <c r="L1587" s="159">
        <v>167</v>
      </c>
      <c r="M1587" s="159">
        <v>172</v>
      </c>
      <c r="N1587" s="159">
        <v>169.5</v>
      </c>
      <c r="O1587" s="160">
        <v>8.1</v>
      </c>
      <c r="P1587" s="160">
        <v>4.4000000000000004</v>
      </c>
      <c r="Q1587" s="160">
        <v>5.7</v>
      </c>
      <c r="R1587" s="160">
        <v>2.5</v>
      </c>
      <c r="T1587" s="160"/>
      <c r="U1587" s="160">
        <v>2.6</v>
      </c>
      <c r="X1587" s="158"/>
      <c r="Y1587" s="158"/>
      <c r="Z1587" s="158"/>
      <c r="AB1587" s="158"/>
      <c r="AC1587" s="5"/>
      <c r="AG1587" s="160">
        <v>1.7</v>
      </c>
      <c r="AH1587" s="160">
        <v>1.3</v>
      </c>
      <c r="AI1587" s="160">
        <v>1</v>
      </c>
      <c r="AJ1587" s="160">
        <v>1.3</v>
      </c>
    </row>
    <row r="1588" spans="1:36" ht="15" hidden="1" customHeight="1" x14ac:dyDescent="0.25">
      <c r="A1588" t="s">
        <v>272</v>
      </c>
      <c r="B1588" s="221">
        <v>3</v>
      </c>
      <c r="C1588" s="225" t="s">
        <v>274</v>
      </c>
      <c r="D1588" s="225"/>
      <c r="E1588" s="225"/>
      <c r="F1588" t="s">
        <v>273</v>
      </c>
      <c r="H1588" s="158">
        <v>5</v>
      </c>
      <c r="I1588" s="191">
        <v>73</v>
      </c>
      <c r="L1588" s="159">
        <v>202</v>
      </c>
      <c r="M1588" s="159">
        <v>202</v>
      </c>
      <c r="N1588" s="159">
        <v>202</v>
      </c>
      <c r="O1588" s="160">
        <v>8.6</v>
      </c>
      <c r="P1588" s="160">
        <v>4.8</v>
      </c>
      <c r="Q1588" s="160">
        <v>6.2</v>
      </c>
      <c r="R1588" s="160"/>
      <c r="T1588" s="160"/>
      <c r="U1588" s="160">
        <v>4.0999999999999996</v>
      </c>
      <c r="X1588" s="158"/>
      <c r="Y1588" s="158"/>
      <c r="Z1588" s="158"/>
      <c r="AB1588" s="158"/>
      <c r="AC1588" s="5"/>
      <c r="AG1588" s="160">
        <v>1.6</v>
      </c>
      <c r="AH1588" s="160">
        <v>2.1</v>
      </c>
      <c r="AI1588" s="160">
        <v>1</v>
      </c>
      <c r="AJ1588" s="160">
        <v>1.7</v>
      </c>
    </row>
    <row r="1589" spans="1:36" ht="15" hidden="1" customHeight="1" x14ac:dyDescent="0.25">
      <c r="A1589" t="s">
        <v>272</v>
      </c>
      <c r="B1589" s="221">
        <v>3</v>
      </c>
      <c r="C1589" s="225" t="s">
        <v>274</v>
      </c>
      <c r="D1589" s="225"/>
      <c r="E1589" s="225"/>
      <c r="F1589" t="s">
        <v>273</v>
      </c>
      <c r="H1589" s="158">
        <v>5</v>
      </c>
      <c r="I1589" s="191">
        <v>77</v>
      </c>
      <c r="L1589" s="159">
        <v>282</v>
      </c>
      <c r="M1589" s="159">
        <v>277</v>
      </c>
      <c r="N1589" s="159">
        <v>279.5</v>
      </c>
      <c r="O1589" s="160">
        <v>12.2</v>
      </c>
      <c r="P1589" s="160">
        <v>2.9</v>
      </c>
      <c r="Q1589" s="160">
        <v>4.8</v>
      </c>
      <c r="R1589" s="160"/>
      <c r="T1589" s="160"/>
      <c r="U1589" s="160">
        <v>4.2</v>
      </c>
      <c r="X1589" s="158"/>
      <c r="Y1589" s="158"/>
      <c r="Z1589" s="158"/>
      <c r="AB1589" s="158"/>
      <c r="AC1589" s="5"/>
      <c r="AG1589" s="160">
        <v>2.6</v>
      </c>
      <c r="AH1589" s="160">
        <v>1.5</v>
      </c>
      <c r="AI1589" s="160">
        <v>2.4</v>
      </c>
      <c r="AJ1589" s="160"/>
    </row>
    <row r="1590" spans="1:36" ht="15" hidden="1" customHeight="1" x14ac:dyDescent="0.25">
      <c r="A1590" t="s">
        <v>272</v>
      </c>
      <c r="B1590" s="221">
        <v>3</v>
      </c>
      <c r="C1590" s="225" t="s">
        <v>274</v>
      </c>
      <c r="D1590" s="225"/>
      <c r="E1590" s="225"/>
      <c r="F1590" t="s">
        <v>273</v>
      </c>
      <c r="H1590" s="158">
        <v>5</v>
      </c>
      <c r="I1590" s="191">
        <v>79</v>
      </c>
      <c r="L1590" s="159">
        <v>164</v>
      </c>
      <c r="M1590" s="159">
        <v>157</v>
      </c>
      <c r="N1590" s="159">
        <v>160.5</v>
      </c>
      <c r="O1590" s="160"/>
      <c r="P1590" s="160"/>
      <c r="Q1590" s="160"/>
      <c r="R1590" s="160"/>
      <c r="T1590" s="160"/>
      <c r="U1590" s="160"/>
      <c r="X1590" s="158"/>
      <c r="Y1590" s="158"/>
      <c r="Z1590" s="158"/>
      <c r="AB1590" s="158"/>
      <c r="AC1590" s="5"/>
      <c r="AG1590" s="160"/>
      <c r="AH1590" s="160"/>
      <c r="AI1590" s="160"/>
      <c r="AJ1590" s="160"/>
    </row>
    <row r="1591" spans="1:36" ht="15" hidden="1" customHeight="1" x14ac:dyDescent="0.25">
      <c r="A1591" t="s">
        <v>272</v>
      </c>
      <c r="B1591" s="221">
        <v>3</v>
      </c>
      <c r="C1591" s="225" t="s">
        <v>274</v>
      </c>
      <c r="D1591" s="225"/>
      <c r="E1591" s="225"/>
      <c r="F1591" t="s">
        <v>273</v>
      </c>
      <c r="H1591" s="158">
        <v>5</v>
      </c>
      <c r="I1591" s="191">
        <v>80</v>
      </c>
      <c r="L1591" s="159">
        <v>225</v>
      </c>
      <c r="M1591" s="159">
        <v>212</v>
      </c>
      <c r="N1591" s="159">
        <v>218.5</v>
      </c>
      <c r="O1591" s="160">
        <v>11.7</v>
      </c>
      <c r="P1591" s="160">
        <v>5.2</v>
      </c>
      <c r="Q1591" s="160">
        <v>7.9</v>
      </c>
      <c r="R1591" s="160"/>
      <c r="T1591" s="160"/>
      <c r="U1591" s="160">
        <v>2.9</v>
      </c>
      <c r="X1591" s="158"/>
      <c r="Y1591" s="158"/>
      <c r="Z1591" s="158"/>
      <c r="AB1591" s="158"/>
      <c r="AC1591" s="5"/>
      <c r="AG1591" s="160">
        <v>1.6</v>
      </c>
      <c r="AH1591" s="160">
        <v>2.1</v>
      </c>
      <c r="AI1591" s="160">
        <v>1.2</v>
      </c>
      <c r="AJ1591" s="160">
        <v>0.8</v>
      </c>
    </row>
    <row r="1592" spans="1:36" ht="15" hidden="1" customHeight="1" x14ac:dyDescent="0.25">
      <c r="A1592" t="s">
        <v>272</v>
      </c>
      <c r="B1592" s="221">
        <v>3</v>
      </c>
      <c r="C1592" s="225" t="s">
        <v>274</v>
      </c>
      <c r="D1592" s="225"/>
      <c r="E1592" s="225"/>
      <c r="F1592" t="s">
        <v>273</v>
      </c>
      <c r="H1592" s="158">
        <v>5</v>
      </c>
      <c r="I1592" s="191">
        <v>81</v>
      </c>
      <c r="L1592" s="159">
        <v>278</v>
      </c>
      <c r="M1592" s="159">
        <v>274</v>
      </c>
      <c r="N1592" s="159">
        <v>276</v>
      </c>
      <c r="O1592" s="160"/>
      <c r="P1592" s="160"/>
      <c r="Q1592" s="160"/>
      <c r="R1592" s="160"/>
      <c r="T1592" s="160"/>
      <c r="U1592" s="160"/>
      <c r="X1592" s="158"/>
      <c r="Y1592" s="158"/>
      <c r="Z1592" s="158"/>
      <c r="AB1592" s="158"/>
      <c r="AC1592" s="5"/>
      <c r="AG1592" s="160"/>
      <c r="AH1592" s="160"/>
      <c r="AI1592" s="160"/>
      <c r="AJ1592" s="160"/>
    </row>
    <row r="1593" spans="1:36" ht="15" hidden="1" customHeight="1" x14ac:dyDescent="0.25">
      <c r="A1593" t="s">
        <v>272</v>
      </c>
      <c r="B1593" s="221">
        <v>3</v>
      </c>
      <c r="C1593" s="225" t="s">
        <v>274</v>
      </c>
      <c r="D1593" s="225"/>
      <c r="E1593" s="225"/>
      <c r="F1593" t="s">
        <v>273</v>
      </c>
      <c r="H1593" s="158">
        <v>5</v>
      </c>
      <c r="I1593" s="191">
        <v>84</v>
      </c>
      <c r="L1593" s="159">
        <v>228</v>
      </c>
      <c r="M1593" s="159">
        <v>237</v>
      </c>
      <c r="N1593" s="159">
        <v>232.5</v>
      </c>
      <c r="O1593" s="160"/>
      <c r="P1593" s="160"/>
      <c r="Q1593" s="160"/>
      <c r="R1593" s="160"/>
      <c r="T1593" s="160"/>
      <c r="U1593" s="160"/>
      <c r="X1593" s="158"/>
      <c r="Y1593" s="158"/>
      <c r="Z1593" s="158"/>
      <c r="AB1593" s="158"/>
      <c r="AC1593" s="5"/>
      <c r="AG1593" s="160"/>
      <c r="AH1593" s="160"/>
      <c r="AI1593" s="160"/>
      <c r="AJ1593" s="160"/>
    </row>
    <row r="1594" spans="1:36" ht="15" hidden="1" customHeight="1" x14ac:dyDescent="0.25">
      <c r="A1594" t="s">
        <v>272</v>
      </c>
      <c r="B1594" s="221">
        <v>3</v>
      </c>
      <c r="C1594" s="225" t="s">
        <v>274</v>
      </c>
      <c r="D1594" s="225"/>
      <c r="E1594" s="225"/>
      <c r="F1594" t="s">
        <v>273</v>
      </c>
      <c r="H1594" s="158">
        <v>5</v>
      </c>
      <c r="I1594" s="191">
        <v>85</v>
      </c>
      <c r="L1594" s="159">
        <v>190</v>
      </c>
      <c r="M1594" s="159">
        <v>183</v>
      </c>
      <c r="N1594" s="159">
        <v>186.5</v>
      </c>
      <c r="O1594" s="160">
        <v>8.8000000000000007</v>
      </c>
      <c r="P1594" s="160">
        <v>5.0999999999999996</v>
      </c>
      <c r="Q1594" s="160">
        <v>5.9</v>
      </c>
      <c r="R1594" s="160"/>
      <c r="T1594" s="160"/>
      <c r="U1594" s="160">
        <v>3.3</v>
      </c>
      <c r="X1594" s="158"/>
      <c r="Y1594" s="158"/>
      <c r="Z1594" s="158"/>
      <c r="AB1594" s="158"/>
      <c r="AC1594" s="5"/>
      <c r="AG1594" s="160">
        <v>1.65</v>
      </c>
      <c r="AH1594" s="160">
        <v>0.2</v>
      </c>
      <c r="AI1594" s="160">
        <v>0.6</v>
      </c>
      <c r="AJ1594" s="160">
        <v>2.9</v>
      </c>
    </row>
    <row r="1595" spans="1:36" ht="15" hidden="1" customHeight="1" x14ac:dyDescent="0.25">
      <c r="A1595" t="s">
        <v>272</v>
      </c>
      <c r="B1595" s="221">
        <v>3</v>
      </c>
      <c r="C1595" s="225" t="s">
        <v>274</v>
      </c>
      <c r="D1595" s="225"/>
      <c r="E1595" s="225"/>
      <c r="F1595" t="s">
        <v>273</v>
      </c>
      <c r="H1595" s="158">
        <v>5</v>
      </c>
      <c r="I1595" s="191">
        <v>88</v>
      </c>
      <c r="L1595" s="159">
        <v>292</v>
      </c>
      <c r="M1595" s="159">
        <v>297</v>
      </c>
      <c r="N1595" s="159">
        <v>294.5</v>
      </c>
      <c r="O1595" s="160"/>
      <c r="P1595" s="160"/>
      <c r="Q1595" s="160"/>
      <c r="R1595" s="160"/>
      <c r="T1595" s="160"/>
      <c r="U1595" s="160"/>
      <c r="X1595" s="158"/>
      <c r="Y1595" s="158"/>
      <c r="Z1595" s="158"/>
      <c r="AB1595" s="158"/>
      <c r="AC1595" s="5"/>
      <c r="AG1595" s="160"/>
      <c r="AH1595" s="160"/>
      <c r="AI1595" s="160"/>
      <c r="AJ1595" s="160"/>
    </row>
    <row r="1596" spans="1:36" ht="15" hidden="1" customHeight="1" x14ac:dyDescent="0.25">
      <c r="A1596" t="s">
        <v>272</v>
      </c>
      <c r="B1596" s="221">
        <v>3</v>
      </c>
      <c r="C1596" s="225" t="s">
        <v>274</v>
      </c>
      <c r="D1596" s="225"/>
      <c r="E1596" s="225"/>
      <c r="F1596" t="s">
        <v>273</v>
      </c>
      <c r="H1596" s="158">
        <v>5</v>
      </c>
      <c r="I1596" s="191">
        <v>90</v>
      </c>
      <c r="L1596" s="159">
        <v>200</v>
      </c>
      <c r="M1596" s="159">
        <v>205</v>
      </c>
      <c r="N1596" s="159">
        <v>202.5</v>
      </c>
      <c r="O1596" s="160"/>
      <c r="P1596" s="160"/>
      <c r="Q1596" s="160"/>
      <c r="R1596" s="160"/>
      <c r="T1596" s="160"/>
      <c r="U1596" s="160"/>
      <c r="X1596" s="158"/>
      <c r="Y1596" s="158"/>
      <c r="Z1596" s="158"/>
      <c r="AB1596" s="158"/>
      <c r="AC1596" s="5"/>
      <c r="AG1596" s="160"/>
      <c r="AH1596" s="160"/>
      <c r="AI1596" s="160"/>
      <c r="AJ1596" s="160"/>
    </row>
    <row r="1597" spans="1:36" ht="15" hidden="1" customHeight="1" x14ac:dyDescent="0.25">
      <c r="A1597" t="s">
        <v>272</v>
      </c>
      <c r="B1597" s="221">
        <v>3</v>
      </c>
      <c r="C1597" s="225" t="s">
        <v>274</v>
      </c>
      <c r="D1597" s="225"/>
      <c r="E1597" s="225"/>
      <c r="F1597" t="s">
        <v>273</v>
      </c>
      <c r="H1597" s="158">
        <v>5</v>
      </c>
      <c r="I1597" s="191">
        <v>94</v>
      </c>
      <c r="L1597" s="159">
        <v>284</v>
      </c>
      <c r="M1597" s="159">
        <v>286</v>
      </c>
      <c r="N1597" s="159">
        <v>285</v>
      </c>
      <c r="O1597" s="160">
        <v>11.8</v>
      </c>
      <c r="P1597" s="160">
        <v>6.6</v>
      </c>
      <c r="Q1597" s="160">
        <v>7.6</v>
      </c>
      <c r="R1597" s="160"/>
      <c r="T1597" s="160"/>
      <c r="U1597" s="160">
        <v>4.7</v>
      </c>
      <c r="X1597" s="158"/>
      <c r="Y1597" s="158"/>
      <c r="Z1597" s="158"/>
      <c r="AB1597" s="158"/>
      <c r="AC1597" s="5"/>
      <c r="AG1597" s="160">
        <v>1.7</v>
      </c>
      <c r="AH1597" s="160">
        <v>1.9</v>
      </c>
      <c r="AI1597" s="160">
        <v>1.3</v>
      </c>
      <c r="AJ1597" s="160">
        <v>2.1</v>
      </c>
    </row>
    <row r="1598" spans="1:36" ht="15" hidden="1" customHeight="1" x14ac:dyDescent="0.25">
      <c r="A1598" t="s">
        <v>272</v>
      </c>
      <c r="B1598" s="221">
        <v>3</v>
      </c>
      <c r="C1598" s="225" t="s">
        <v>274</v>
      </c>
      <c r="D1598" s="225"/>
      <c r="E1598" s="225"/>
      <c r="F1598" t="s">
        <v>273</v>
      </c>
      <c r="H1598" s="158">
        <v>5</v>
      </c>
      <c r="I1598" s="191">
        <v>95</v>
      </c>
      <c r="L1598" s="159">
        <v>233</v>
      </c>
      <c r="M1598" s="159">
        <v>230</v>
      </c>
      <c r="N1598" s="159">
        <v>231.5</v>
      </c>
      <c r="O1598" s="160"/>
      <c r="P1598" s="160"/>
      <c r="Q1598" s="160"/>
      <c r="R1598" s="160"/>
      <c r="T1598" s="160"/>
      <c r="U1598" s="160"/>
      <c r="X1598" s="158"/>
      <c r="Y1598" s="158"/>
      <c r="Z1598" s="158"/>
      <c r="AB1598" s="158"/>
      <c r="AC1598" s="5"/>
      <c r="AG1598" s="160"/>
      <c r="AH1598" s="160"/>
      <c r="AI1598" s="160"/>
      <c r="AJ1598" s="160"/>
    </row>
    <row r="1599" spans="1:36" ht="15" hidden="1" customHeight="1" x14ac:dyDescent="0.25">
      <c r="A1599" t="s">
        <v>272</v>
      </c>
      <c r="B1599" s="221">
        <v>3</v>
      </c>
      <c r="C1599" s="225" t="s">
        <v>274</v>
      </c>
      <c r="D1599" s="225"/>
      <c r="E1599" s="225"/>
      <c r="F1599" t="s">
        <v>273</v>
      </c>
      <c r="H1599" s="158">
        <v>5</v>
      </c>
      <c r="I1599" s="191">
        <v>96</v>
      </c>
      <c r="L1599" s="159">
        <v>268</v>
      </c>
      <c r="M1599" s="159">
        <v>266</v>
      </c>
      <c r="N1599" s="159">
        <v>267</v>
      </c>
      <c r="O1599" s="160"/>
      <c r="P1599" s="160"/>
      <c r="Q1599" s="160"/>
      <c r="R1599" s="160"/>
      <c r="T1599" s="160"/>
      <c r="U1599" s="160"/>
      <c r="X1599" s="158"/>
      <c r="Y1599" s="158"/>
      <c r="Z1599" s="158"/>
      <c r="AB1599" s="158"/>
      <c r="AC1599" s="5"/>
      <c r="AG1599" s="160"/>
      <c r="AH1599" s="160"/>
      <c r="AI1599" s="160"/>
      <c r="AJ1599" s="160"/>
    </row>
    <row r="1600" spans="1:36" ht="15" hidden="1" customHeight="1" x14ac:dyDescent="0.25">
      <c r="A1600" t="s">
        <v>272</v>
      </c>
      <c r="B1600" s="221">
        <v>3</v>
      </c>
      <c r="C1600" s="225" t="s">
        <v>274</v>
      </c>
      <c r="D1600" s="225"/>
      <c r="E1600" s="225"/>
      <c r="F1600" t="s">
        <v>273</v>
      </c>
      <c r="H1600" s="158">
        <v>5</v>
      </c>
      <c r="I1600" s="191">
        <v>99</v>
      </c>
      <c r="L1600" s="159">
        <v>222</v>
      </c>
      <c r="M1600" s="159">
        <v>233</v>
      </c>
      <c r="N1600" s="159">
        <v>227.5</v>
      </c>
      <c r="O1600" s="160">
        <v>12.5</v>
      </c>
      <c r="P1600" s="160">
        <v>5.8</v>
      </c>
      <c r="Q1600" s="160">
        <v>7.4</v>
      </c>
      <c r="R1600" s="160"/>
      <c r="T1600" s="160"/>
      <c r="U1600" s="163">
        <v>3.2</v>
      </c>
      <c r="X1600" s="158"/>
      <c r="Y1600" s="158"/>
      <c r="Z1600" s="158"/>
      <c r="AB1600" s="158"/>
      <c r="AC1600" s="5"/>
      <c r="AG1600" s="160">
        <v>1.6</v>
      </c>
      <c r="AH1600" s="160">
        <v>2.1</v>
      </c>
      <c r="AI1600" s="160">
        <v>1.2</v>
      </c>
      <c r="AJ1600" s="160">
        <v>1.1000000000000001</v>
      </c>
    </row>
    <row r="1601" spans="1:36" ht="15" hidden="1" customHeight="1" x14ac:dyDescent="0.25">
      <c r="A1601" t="s">
        <v>272</v>
      </c>
      <c r="B1601" s="221">
        <v>3</v>
      </c>
      <c r="C1601" s="225" t="s">
        <v>274</v>
      </c>
      <c r="D1601" s="225"/>
      <c r="E1601" s="225"/>
      <c r="F1601" t="s">
        <v>273</v>
      </c>
      <c r="H1601" s="158">
        <v>5</v>
      </c>
      <c r="I1601" s="191">
        <v>100</v>
      </c>
      <c r="L1601" s="159">
        <v>268</v>
      </c>
      <c r="M1601" s="159">
        <v>263</v>
      </c>
      <c r="N1601" s="159">
        <v>265.5</v>
      </c>
      <c r="O1601" s="160"/>
      <c r="P1601" s="160"/>
      <c r="Q1601" s="160"/>
      <c r="R1601" s="160"/>
      <c r="T1601" s="160"/>
      <c r="U1601" s="160"/>
      <c r="X1601" s="158"/>
      <c r="Y1601" s="158"/>
      <c r="Z1601" s="158"/>
      <c r="AB1601" s="158"/>
      <c r="AC1601" s="5"/>
      <c r="AG1601" s="160"/>
      <c r="AH1601" s="160"/>
      <c r="AI1601" s="160"/>
      <c r="AJ1601" s="160"/>
    </row>
    <row r="1602" spans="1:36" ht="15" hidden="1" customHeight="1" x14ac:dyDescent="0.25">
      <c r="A1602" t="s">
        <v>272</v>
      </c>
      <c r="B1602" s="221">
        <v>3</v>
      </c>
      <c r="C1602" s="225" t="s">
        <v>274</v>
      </c>
      <c r="D1602" s="225"/>
      <c r="E1602" s="225"/>
      <c r="F1602" t="s">
        <v>273</v>
      </c>
      <c r="H1602" s="158">
        <v>5</v>
      </c>
      <c r="I1602" s="191">
        <v>102</v>
      </c>
      <c r="L1602" s="159">
        <v>199</v>
      </c>
      <c r="M1602" s="159">
        <v>202</v>
      </c>
      <c r="N1602" s="159">
        <v>200.5</v>
      </c>
      <c r="O1602" s="160">
        <v>11.6</v>
      </c>
      <c r="P1602" s="160">
        <v>6.1</v>
      </c>
      <c r="Q1602" s="160">
        <v>7</v>
      </c>
      <c r="R1602" s="160"/>
      <c r="T1602" s="160"/>
      <c r="U1602" s="160">
        <v>3.4</v>
      </c>
      <c r="X1602" s="158"/>
      <c r="Y1602" s="158"/>
      <c r="Z1602" s="158"/>
      <c r="AB1602" s="158"/>
      <c r="AC1602" s="5"/>
      <c r="AG1602" s="160">
        <v>1.5</v>
      </c>
      <c r="AH1602" s="160">
        <v>0.6</v>
      </c>
      <c r="AI1602" s="160">
        <v>0.5</v>
      </c>
      <c r="AJ1602" s="160">
        <v>2.2999999999999998</v>
      </c>
    </row>
    <row r="1603" spans="1:36" ht="15" hidden="1" customHeight="1" x14ac:dyDescent="0.25">
      <c r="A1603" t="s">
        <v>272</v>
      </c>
      <c r="B1603" s="221">
        <v>3</v>
      </c>
      <c r="C1603" s="225" t="s">
        <v>274</v>
      </c>
      <c r="D1603" s="225"/>
      <c r="E1603" s="225"/>
      <c r="F1603" t="s">
        <v>273</v>
      </c>
      <c r="H1603" s="158">
        <v>5</v>
      </c>
      <c r="I1603" s="191">
        <v>105</v>
      </c>
      <c r="L1603" s="159">
        <v>277</v>
      </c>
      <c r="M1603" s="159">
        <v>296</v>
      </c>
      <c r="N1603" s="159">
        <v>286.5</v>
      </c>
      <c r="O1603" s="160">
        <v>14.3</v>
      </c>
      <c r="P1603" s="160">
        <v>7.4</v>
      </c>
      <c r="Q1603" s="160">
        <v>8.1</v>
      </c>
      <c r="R1603" s="160"/>
      <c r="T1603" s="160"/>
      <c r="U1603" s="160">
        <v>4.4000000000000004</v>
      </c>
      <c r="X1603" s="158"/>
      <c r="Y1603" s="158"/>
      <c r="Z1603" s="158"/>
      <c r="AB1603" s="158"/>
      <c r="AC1603" s="5"/>
      <c r="AG1603" s="160">
        <v>2</v>
      </c>
      <c r="AH1603" s="160">
        <v>3.5</v>
      </c>
      <c r="AI1603" s="160">
        <v>0.9</v>
      </c>
      <c r="AJ1603" s="160">
        <v>1.6</v>
      </c>
    </row>
    <row r="1604" spans="1:36" ht="15" hidden="1" customHeight="1" x14ac:dyDescent="0.25">
      <c r="A1604" t="s">
        <v>272</v>
      </c>
      <c r="B1604" s="221">
        <v>3</v>
      </c>
      <c r="C1604" s="225" t="s">
        <v>274</v>
      </c>
      <c r="D1604" s="225"/>
      <c r="E1604" s="225"/>
      <c r="F1604" t="s">
        <v>273</v>
      </c>
      <c r="H1604" s="158">
        <v>5</v>
      </c>
      <c r="I1604" s="191">
        <v>106</v>
      </c>
      <c r="L1604" s="159">
        <v>207</v>
      </c>
      <c r="M1604" s="159">
        <v>210</v>
      </c>
      <c r="N1604" s="159">
        <v>208.5</v>
      </c>
      <c r="O1604" s="160">
        <v>13.3</v>
      </c>
      <c r="P1604" s="160">
        <v>7.2</v>
      </c>
      <c r="Q1604" s="160">
        <v>10.199999999999999</v>
      </c>
      <c r="R1604" s="160"/>
      <c r="T1604" s="160"/>
      <c r="U1604" s="160">
        <v>2.9</v>
      </c>
      <c r="X1604" s="158"/>
      <c r="Y1604" s="158"/>
      <c r="Z1604" s="158"/>
      <c r="AB1604" s="158"/>
      <c r="AC1604" s="5"/>
      <c r="AG1604" s="160">
        <v>1.8</v>
      </c>
      <c r="AH1604" s="160">
        <v>2.9</v>
      </c>
      <c r="AI1604" s="160">
        <v>0.2</v>
      </c>
      <c r="AJ1604" s="160">
        <v>-0.4</v>
      </c>
    </row>
    <row r="1605" spans="1:36" ht="15" hidden="1" customHeight="1" x14ac:dyDescent="0.25">
      <c r="A1605" t="s">
        <v>272</v>
      </c>
      <c r="B1605" s="221">
        <v>3</v>
      </c>
      <c r="C1605" s="225" t="s">
        <v>274</v>
      </c>
      <c r="D1605" s="225"/>
      <c r="E1605" s="225"/>
      <c r="F1605" t="s">
        <v>273</v>
      </c>
      <c r="H1605" s="158">
        <v>5</v>
      </c>
      <c r="I1605" s="191">
        <v>108</v>
      </c>
      <c r="L1605" s="159">
        <v>283</v>
      </c>
      <c r="M1605" s="159">
        <v>292</v>
      </c>
      <c r="N1605" s="159">
        <v>287.5</v>
      </c>
      <c r="O1605" s="160"/>
      <c r="P1605" s="160"/>
      <c r="Q1605" s="160"/>
      <c r="R1605" s="160"/>
      <c r="T1605" s="160"/>
      <c r="U1605" s="160"/>
      <c r="X1605" s="158"/>
      <c r="Y1605" s="158"/>
      <c r="Z1605" s="158"/>
      <c r="AB1605" s="158"/>
      <c r="AC1605" s="5"/>
      <c r="AG1605" s="160"/>
      <c r="AH1605" s="160"/>
      <c r="AI1605" s="160"/>
      <c r="AJ1605" s="160"/>
    </row>
    <row r="1606" spans="1:36" ht="15" hidden="1" customHeight="1" x14ac:dyDescent="0.25">
      <c r="A1606" t="s">
        <v>272</v>
      </c>
      <c r="B1606" s="221">
        <v>3</v>
      </c>
      <c r="C1606" s="225" t="s">
        <v>274</v>
      </c>
      <c r="D1606" s="225"/>
      <c r="E1606" s="225"/>
      <c r="F1606" t="s">
        <v>273</v>
      </c>
      <c r="H1606" s="158">
        <v>5</v>
      </c>
      <c r="I1606" s="191">
        <v>110</v>
      </c>
      <c r="L1606" s="159">
        <v>313</v>
      </c>
      <c r="M1606" s="159">
        <v>301</v>
      </c>
      <c r="N1606" s="159">
        <v>307</v>
      </c>
      <c r="O1606" s="160">
        <v>12.2</v>
      </c>
      <c r="P1606" s="160">
        <v>7.1</v>
      </c>
      <c r="Q1606" s="160">
        <v>7.4</v>
      </c>
      <c r="R1606" s="160"/>
      <c r="T1606" s="160"/>
      <c r="U1606" s="160">
        <v>4.0999999999999996</v>
      </c>
      <c r="X1606" s="158"/>
      <c r="Y1606" s="158"/>
      <c r="Z1606" s="158"/>
      <c r="AB1606" s="158"/>
      <c r="AC1606" s="5"/>
      <c r="AG1606" s="160">
        <v>2.9</v>
      </c>
      <c r="AH1606" s="160">
        <v>1.1000000000000001</v>
      </c>
      <c r="AI1606" s="160">
        <v>1.3</v>
      </c>
      <c r="AJ1606" s="160">
        <v>2.9</v>
      </c>
    </row>
    <row r="1607" spans="1:36" ht="15" hidden="1" customHeight="1" x14ac:dyDescent="0.25">
      <c r="A1607" t="s">
        <v>272</v>
      </c>
      <c r="B1607" s="221">
        <v>3</v>
      </c>
      <c r="C1607" s="225" t="s">
        <v>274</v>
      </c>
      <c r="D1607" s="225"/>
      <c r="E1607" s="225"/>
      <c r="F1607" t="s">
        <v>273</v>
      </c>
      <c r="H1607" s="158">
        <v>5</v>
      </c>
      <c r="I1607" s="191">
        <v>111</v>
      </c>
      <c r="L1607" s="159">
        <v>283</v>
      </c>
      <c r="M1607" s="159">
        <v>280</v>
      </c>
      <c r="N1607" s="159">
        <v>281.5</v>
      </c>
      <c r="O1607" s="160">
        <v>13.8</v>
      </c>
      <c r="P1607" s="160">
        <v>7.3</v>
      </c>
      <c r="Q1607" s="160">
        <v>8.1</v>
      </c>
      <c r="R1607" s="160"/>
      <c r="T1607" s="160"/>
      <c r="U1607" s="160">
        <v>3</v>
      </c>
      <c r="X1607" s="158"/>
      <c r="Y1607" s="158"/>
      <c r="Z1607" s="158"/>
      <c r="AB1607" s="158"/>
      <c r="AC1607" s="5"/>
      <c r="AG1607" s="160">
        <v>2</v>
      </c>
      <c r="AH1607" s="160">
        <v>2.2999999999999998</v>
      </c>
      <c r="AI1607" s="160">
        <v>0.8</v>
      </c>
      <c r="AJ1607" s="160">
        <v>1.6</v>
      </c>
    </row>
    <row r="1608" spans="1:36" ht="15" hidden="1" customHeight="1" x14ac:dyDescent="0.25">
      <c r="A1608" t="s">
        <v>272</v>
      </c>
      <c r="B1608" s="221">
        <v>3</v>
      </c>
      <c r="C1608" s="225" t="s">
        <v>274</v>
      </c>
      <c r="D1608" s="225"/>
      <c r="E1608" s="225"/>
      <c r="F1608" t="s">
        <v>273</v>
      </c>
      <c r="H1608" s="158">
        <v>5</v>
      </c>
      <c r="I1608" s="191">
        <v>113</v>
      </c>
      <c r="L1608" s="159">
        <v>205</v>
      </c>
      <c r="M1608" s="159">
        <v>203</v>
      </c>
      <c r="N1608" s="159">
        <v>204</v>
      </c>
      <c r="O1608" s="160">
        <v>12.3</v>
      </c>
      <c r="P1608" s="160">
        <v>1.4</v>
      </c>
      <c r="Q1608" s="160">
        <v>4.7</v>
      </c>
      <c r="R1608" s="160"/>
      <c r="T1608" s="160"/>
      <c r="U1608" s="160">
        <v>3.1</v>
      </c>
      <c r="X1608" s="158"/>
      <c r="Y1608" s="158"/>
      <c r="Z1608" s="158"/>
      <c r="AB1608" s="158"/>
      <c r="AC1608" s="5"/>
      <c r="AG1608" s="160">
        <v>1.4</v>
      </c>
      <c r="AH1608" s="160">
        <v>2.9</v>
      </c>
      <c r="AI1608" s="160">
        <v>1.8</v>
      </c>
      <c r="AJ1608" s="160">
        <v>0.2</v>
      </c>
    </row>
    <row r="1609" spans="1:36" ht="15" hidden="1" customHeight="1" x14ac:dyDescent="0.25">
      <c r="A1609" t="s">
        <v>272</v>
      </c>
      <c r="B1609" s="221">
        <v>3</v>
      </c>
      <c r="C1609" s="225" t="s">
        <v>274</v>
      </c>
      <c r="D1609" s="225"/>
      <c r="E1609" s="225"/>
      <c r="F1609" t="s">
        <v>273</v>
      </c>
      <c r="H1609" s="158">
        <v>5</v>
      </c>
      <c r="I1609" s="191">
        <v>115</v>
      </c>
      <c r="L1609" s="159">
        <v>268</v>
      </c>
      <c r="M1609" s="159">
        <v>257</v>
      </c>
      <c r="N1609" s="159">
        <v>262.5</v>
      </c>
      <c r="O1609" s="160">
        <v>12</v>
      </c>
      <c r="P1609" s="160">
        <v>6.2</v>
      </c>
      <c r="Q1609" s="160">
        <v>7.9</v>
      </c>
      <c r="R1609" s="160"/>
      <c r="T1609" s="160"/>
      <c r="U1609" s="160">
        <v>4.5</v>
      </c>
      <c r="X1609" s="158"/>
      <c r="Y1609" s="10"/>
      <c r="Z1609" s="10"/>
      <c r="AB1609" s="158"/>
      <c r="AC1609" s="5"/>
      <c r="AG1609" s="160">
        <v>2</v>
      </c>
      <c r="AH1609" s="160">
        <v>2</v>
      </c>
      <c r="AI1609" s="160">
        <v>1.7</v>
      </c>
      <c r="AJ1609" s="160">
        <v>2.2999999999999998</v>
      </c>
    </row>
    <row r="1610" spans="1:36" ht="15" hidden="1" customHeight="1" x14ac:dyDescent="0.25">
      <c r="A1610" t="s">
        <v>272</v>
      </c>
      <c r="B1610" s="221">
        <v>3</v>
      </c>
      <c r="C1610" s="225" t="s">
        <v>275</v>
      </c>
      <c r="D1610" s="225"/>
      <c r="E1610" s="225"/>
      <c r="F1610" t="s">
        <v>273</v>
      </c>
      <c r="H1610" s="158">
        <v>6</v>
      </c>
      <c r="I1610" s="191">
        <v>1</v>
      </c>
      <c r="L1610" s="159">
        <v>267</v>
      </c>
      <c r="M1610" s="159">
        <v>284</v>
      </c>
      <c r="N1610" s="159">
        <v>275.5</v>
      </c>
      <c r="O1610" s="160">
        <v>12</v>
      </c>
      <c r="P1610" s="160">
        <v>5.9</v>
      </c>
      <c r="Q1610" s="160">
        <v>6.5</v>
      </c>
      <c r="R1610" s="160">
        <v>2.8</v>
      </c>
      <c r="T1610" s="160"/>
      <c r="U1610" s="160">
        <v>3.4</v>
      </c>
      <c r="X1610" s="159"/>
      <c r="Y1610" s="158"/>
      <c r="Z1610" s="158"/>
      <c r="AB1610" s="158"/>
      <c r="AC1610" s="5"/>
      <c r="AG1610" s="160">
        <v>1.25</v>
      </c>
      <c r="AH1610" s="160">
        <v>0.55000000000000004</v>
      </c>
      <c r="AI1610" s="160">
        <v>1.55</v>
      </c>
      <c r="AJ1610" s="160">
        <v>2.6</v>
      </c>
    </row>
    <row r="1611" spans="1:36" ht="15" hidden="1" customHeight="1" x14ac:dyDescent="0.25">
      <c r="A1611" t="s">
        <v>272</v>
      </c>
      <c r="B1611" s="221">
        <v>3</v>
      </c>
      <c r="C1611" s="225" t="s">
        <v>275</v>
      </c>
      <c r="D1611" s="225"/>
      <c r="E1611" s="225"/>
      <c r="F1611" t="s">
        <v>273</v>
      </c>
      <c r="H1611" s="158">
        <v>6</v>
      </c>
      <c r="I1611" s="191">
        <v>2</v>
      </c>
      <c r="L1611" s="159">
        <v>231</v>
      </c>
      <c r="M1611" s="159">
        <v>231</v>
      </c>
      <c r="N1611" s="159">
        <v>231</v>
      </c>
      <c r="O1611" s="160">
        <v>11.9</v>
      </c>
      <c r="P1611" s="160">
        <v>5.2</v>
      </c>
      <c r="Q1611" s="160">
        <v>6.7</v>
      </c>
      <c r="R1611" s="160"/>
      <c r="T1611" s="160"/>
      <c r="U1611" s="160">
        <v>3.4</v>
      </c>
      <c r="X1611" s="159"/>
      <c r="Y1611" s="158"/>
      <c r="Z1611" s="158"/>
      <c r="AB1611" s="158"/>
      <c r="AC1611" s="5"/>
      <c r="AG1611" s="160">
        <v>2.4500000000000002</v>
      </c>
      <c r="AH1611" s="160">
        <v>1.35</v>
      </c>
      <c r="AI1611" s="160">
        <v>0.95</v>
      </c>
      <c r="AJ1611" s="160">
        <v>3.2</v>
      </c>
    </row>
    <row r="1612" spans="1:36" ht="15" hidden="1" customHeight="1" x14ac:dyDescent="0.25">
      <c r="A1612" t="s">
        <v>272</v>
      </c>
      <c r="B1612" s="221">
        <v>3</v>
      </c>
      <c r="C1612" s="225" t="s">
        <v>275</v>
      </c>
      <c r="D1612" s="225"/>
      <c r="E1612" s="225"/>
      <c r="F1612" t="s">
        <v>273</v>
      </c>
      <c r="H1612" s="158">
        <v>6</v>
      </c>
      <c r="I1612" s="191">
        <v>3</v>
      </c>
      <c r="L1612" s="159">
        <v>183</v>
      </c>
      <c r="M1612" s="159">
        <v>174</v>
      </c>
      <c r="N1612" s="159">
        <v>178.5</v>
      </c>
      <c r="O1612" s="160"/>
      <c r="P1612" s="160"/>
      <c r="Q1612" s="160"/>
      <c r="R1612" s="160"/>
      <c r="T1612" s="160"/>
      <c r="U1612" s="160">
        <v>1.8</v>
      </c>
      <c r="X1612" s="159"/>
      <c r="Y1612" s="158"/>
      <c r="Z1612" s="158"/>
      <c r="AB1612" s="158"/>
      <c r="AC1612" s="5"/>
      <c r="AG1612" s="160"/>
      <c r="AH1612" s="160"/>
      <c r="AI1612" s="160"/>
      <c r="AJ1612" s="160"/>
    </row>
    <row r="1613" spans="1:36" ht="15" hidden="1" customHeight="1" x14ac:dyDescent="0.25">
      <c r="A1613" t="s">
        <v>272</v>
      </c>
      <c r="B1613" s="221">
        <v>3</v>
      </c>
      <c r="C1613" s="225" t="s">
        <v>275</v>
      </c>
      <c r="D1613" s="225"/>
      <c r="E1613" s="225"/>
      <c r="F1613" t="s">
        <v>273</v>
      </c>
      <c r="H1613" s="158">
        <v>6</v>
      </c>
      <c r="I1613" s="191">
        <v>4</v>
      </c>
      <c r="L1613" s="159">
        <v>270</v>
      </c>
      <c r="M1613" s="159">
        <v>273</v>
      </c>
      <c r="N1613" s="159">
        <v>271.5</v>
      </c>
      <c r="O1613" s="160">
        <v>12.3</v>
      </c>
      <c r="P1613" s="160">
        <v>5.2</v>
      </c>
      <c r="Q1613" s="160">
        <v>7.3</v>
      </c>
      <c r="R1613" s="160"/>
      <c r="T1613" s="160"/>
      <c r="U1613" s="160">
        <v>2.6</v>
      </c>
      <c r="X1613" s="159"/>
      <c r="Y1613" s="158"/>
      <c r="Z1613" s="158"/>
      <c r="AB1613" s="158"/>
      <c r="AC1613" s="5"/>
      <c r="AG1613" s="160">
        <v>1.8</v>
      </c>
      <c r="AH1613" s="160">
        <v>-0.7</v>
      </c>
      <c r="AI1613" s="160">
        <v>1.6</v>
      </c>
      <c r="AJ1613" s="160">
        <v>3.05</v>
      </c>
    </row>
    <row r="1614" spans="1:36" ht="15" hidden="1" customHeight="1" x14ac:dyDescent="0.25">
      <c r="A1614" t="s">
        <v>272</v>
      </c>
      <c r="B1614" s="221">
        <v>3</v>
      </c>
      <c r="C1614" s="225" t="s">
        <v>275</v>
      </c>
      <c r="D1614" s="225"/>
      <c r="E1614" s="225"/>
      <c r="F1614" t="s">
        <v>273</v>
      </c>
      <c r="H1614" s="158">
        <v>6</v>
      </c>
      <c r="I1614" s="191">
        <v>5</v>
      </c>
      <c r="L1614" s="159">
        <v>187</v>
      </c>
      <c r="M1614" s="159">
        <v>192</v>
      </c>
      <c r="N1614" s="159">
        <v>189.5</v>
      </c>
      <c r="O1614" s="160"/>
      <c r="P1614" s="160"/>
      <c r="Q1614" s="160"/>
      <c r="R1614" s="160"/>
      <c r="T1614" s="160"/>
      <c r="U1614" s="160"/>
      <c r="X1614" s="159"/>
      <c r="Y1614" s="158"/>
      <c r="Z1614" s="158"/>
      <c r="AB1614" s="158"/>
      <c r="AC1614" s="5"/>
      <c r="AG1614" s="160"/>
      <c r="AH1614" s="160"/>
      <c r="AI1614" s="160"/>
      <c r="AJ1614" s="160"/>
    </row>
    <row r="1615" spans="1:36" ht="15" hidden="1" customHeight="1" x14ac:dyDescent="0.25">
      <c r="A1615" t="s">
        <v>272</v>
      </c>
      <c r="B1615" s="221">
        <v>3</v>
      </c>
      <c r="C1615" s="225" t="s">
        <v>275</v>
      </c>
      <c r="D1615" s="225"/>
      <c r="E1615" s="225"/>
      <c r="F1615" t="s">
        <v>273</v>
      </c>
      <c r="H1615" s="158">
        <v>6</v>
      </c>
      <c r="I1615" s="191">
        <v>6</v>
      </c>
      <c r="L1615" s="159">
        <v>315</v>
      </c>
      <c r="M1615" s="159">
        <v>312</v>
      </c>
      <c r="N1615" s="159">
        <v>313.5</v>
      </c>
      <c r="O1615" s="160">
        <v>11.4</v>
      </c>
      <c r="P1615" s="160">
        <v>4.7</v>
      </c>
      <c r="Q1615" s="160">
        <v>6.6</v>
      </c>
      <c r="R1615" s="160"/>
      <c r="T1615" s="160"/>
      <c r="U1615" s="160">
        <v>4.5999999999999996</v>
      </c>
      <c r="X1615" s="159"/>
      <c r="Y1615" s="158"/>
      <c r="Z1615" s="158"/>
      <c r="AB1615" s="158"/>
      <c r="AC1615" s="5"/>
      <c r="AG1615" s="160">
        <v>2.8</v>
      </c>
      <c r="AH1615" s="160">
        <v>2.2000000000000002</v>
      </c>
      <c r="AI1615" s="160">
        <v>2.1</v>
      </c>
      <c r="AJ1615" s="160">
        <v>2.95</v>
      </c>
    </row>
    <row r="1616" spans="1:36" ht="15" hidden="1" customHeight="1" x14ac:dyDescent="0.25">
      <c r="A1616" t="s">
        <v>272</v>
      </c>
      <c r="B1616" s="221">
        <v>3</v>
      </c>
      <c r="C1616" s="225" t="s">
        <v>275</v>
      </c>
      <c r="D1616" s="225"/>
      <c r="E1616" s="225"/>
      <c r="F1616" t="s">
        <v>273</v>
      </c>
      <c r="H1616" s="158">
        <v>6</v>
      </c>
      <c r="I1616" s="191">
        <v>7</v>
      </c>
      <c r="L1616" s="159">
        <v>220</v>
      </c>
      <c r="M1616" s="159">
        <v>235</v>
      </c>
      <c r="N1616" s="159">
        <v>227.5</v>
      </c>
      <c r="O1616" s="160"/>
      <c r="P1616" s="160"/>
      <c r="Q1616" s="160"/>
      <c r="R1616" s="160"/>
      <c r="T1616" s="160"/>
      <c r="U1616" s="160"/>
      <c r="X1616" s="159"/>
      <c r="Y1616" s="158"/>
      <c r="Z1616" s="158"/>
      <c r="AB1616" s="158" t="s">
        <v>225</v>
      </c>
      <c r="AC1616" s="5"/>
      <c r="AG1616" s="160"/>
      <c r="AH1616" s="160"/>
      <c r="AI1616" s="160"/>
      <c r="AJ1616" s="160"/>
    </row>
    <row r="1617" spans="1:36" ht="15" hidden="1" customHeight="1" x14ac:dyDescent="0.25">
      <c r="A1617" t="s">
        <v>272</v>
      </c>
      <c r="B1617" s="221">
        <v>3</v>
      </c>
      <c r="C1617" s="225" t="s">
        <v>275</v>
      </c>
      <c r="D1617" s="225"/>
      <c r="E1617" s="225"/>
      <c r="F1617" t="s">
        <v>273</v>
      </c>
      <c r="H1617" s="158">
        <v>6</v>
      </c>
      <c r="I1617" s="191">
        <v>8</v>
      </c>
      <c r="L1617" s="159">
        <v>157</v>
      </c>
      <c r="M1617" s="159">
        <v>142</v>
      </c>
      <c r="N1617" s="159">
        <v>149.5</v>
      </c>
      <c r="O1617" s="160">
        <v>8.1999999999999993</v>
      </c>
      <c r="P1617" s="160">
        <v>4.4000000000000004</v>
      </c>
      <c r="Q1617" s="160">
        <v>5.7</v>
      </c>
      <c r="R1617" s="160"/>
      <c r="T1617" s="160"/>
      <c r="U1617" s="160">
        <v>1.6</v>
      </c>
      <c r="X1617" s="159"/>
      <c r="Y1617" s="158"/>
      <c r="Z1617" s="158"/>
      <c r="AB1617" s="158"/>
      <c r="AC1617" s="5"/>
      <c r="AG1617" s="160">
        <v>0.65</v>
      </c>
      <c r="AH1617" s="160">
        <v>0.4</v>
      </c>
      <c r="AI1617" s="160">
        <v>1.2</v>
      </c>
      <c r="AJ1617" s="160">
        <v>1.3</v>
      </c>
    </row>
    <row r="1618" spans="1:36" ht="15" hidden="1" customHeight="1" x14ac:dyDescent="0.25">
      <c r="A1618" t="s">
        <v>272</v>
      </c>
      <c r="B1618" s="221">
        <v>3</v>
      </c>
      <c r="C1618" s="225" t="s">
        <v>275</v>
      </c>
      <c r="D1618" s="225"/>
      <c r="E1618" s="225"/>
      <c r="F1618" t="s">
        <v>273</v>
      </c>
      <c r="H1618" s="158">
        <v>6</v>
      </c>
      <c r="I1618" s="191">
        <v>9</v>
      </c>
      <c r="L1618" s="159">
        <v>167</v>
      </c>
      <c r="M1618" s="159">
        <v>170</v>
      </c>
      <c r="N1618" s="159">
        <v>168.5</v>
      </c>
      <c r="O1618" s="160"/>
      <c r="P1618" s="160"/>
      <c r="Q1618" s="160"/>
      <c r="R1618" s="160"/>
      <c r="T1618" s="160"/>
      <c r="U1618" s="160"/>
      <c r="X1618" s="159"/>
      <c r="Y1618" s="158"/>
      <c r="Z1618" s="158"/>
      <c r="AB1618" s="158"/>
      <c r="AC1618" s="5"/>
      <c r="AG1618" s="160"/>
      <c r="AH1618" s="160"/>
      <c r="AI1618" s="160"/>
      <c r="AJ1618" s="160"/>
    </row>
    <row r="1619" spans="1:36" ht="15" hidden="1" customHeight="1" x14ac:dyDescent="0.25">
      <c r="A1619" t="s">
        <v>272</v>
      </c>
      <c r="B1619" s="221">
        <v>3</v>
      </c>
      <c r="C1619" s="225" t="s">
        <v>275</v>
      </c>
      <c r="D1619" s="225"/>
      <c r="E1619" s="225"/>
      <c r="F1619" t="s">
        <v>273</v>
      </c>
      <c r="H1619" s="158">
        <v>6</v>
      </c>
      <c r="I1619" s="191">
        <v>13</v>
      </c>
      <c r="L1619" s="159">
        <v>163</v>
      </c>
      <c r="M1619" s="159">
        <v>163</v>
      </c>
      <c r="N1619" s="159">
        <v>163</v>
      </c>
      <c r="O1619" s="160"/>
      <c r="P1619" s="160"/>
      <c r="Q1619" s="160"/>
      <c r="R1619" s="160"/>
      <c r="T1619" s="160"/>
      <c r="U1619" s="160"/>
      <c r="X1619" s="159"/>
      <c r="Y1619" s="158"/>
      <c r="Z1619" s="158"/>
      <c r="AB1619" s="158"/>
      <c r="AC1619" s="5"/>
      <c r="AG1619" s="160"/>
      <c r="AH1619" s="160"/>
      <c r="AI1619" s="160"/>
      <c r="AJ1619" s="160"/>
    </row>
    <row r="1620" spans="1:36" ht="15" hidden="1" customHeight="1" x14ac:dyDescent="0.25">
      <c r="A1620" t="s">
        <v>272</v>
      </c>
      <c r="B1620" s="221">
        <v>3</v>
      </c>
      <c r="C1620" s="225" t="s">
        <v>275</v>
      </c>
      <c r="D1620" s="225"/>
      <c r="E1620" s="225"/>
      <c r="F1620" t="s">
        <v>273</v>
      </c>
      <c r="H1620" s="158">
        <v>6</v>
      </c>
      <c r="I1620" s="191">
        <v>16</v>
      </c>
      <c r="L1620" s="159">
        <v>156</v>
      </c>
      <c r="M1620" s="159">
        <v>152</v>
      </c>
      <c r="N1620" s="159">
        <v>154</v>
      </c>
      <c r="O1620" s="160">
        <v>9.1</v>
      </c>
      <c r="P1620" s="160">
        <v>5.0999999999999996</v>
      </c>
      <c r="Q1620" s="160">
        <v>6.4</v>
      </c>
      <c r="R1620" s="160"/>
      <c r="T1620" s="160"/>
      <c r="U1620" s="160">
        <v>1.8</v>
      </c>
      <c r="X1620" s="159"/>
      <c r="Y1620" s="158"/>
      <c r="Z1620" s="158"/>
      <c r="AB1620" s="158"/>
      <c r="AC1620" s="5"/>
      <c r="AG1620" s="160">
        <v>0.8</v>
      </c>
      <c r="AH1620" s="160">
        <v>1.4</v>
      </c>
      <c r="AI1620" s="160">
        <v>1.5</v>
      </c>
      <c r="AJ1620" s="160">
        <v>0.8</v>
      </c>
    </row>
    <row r="1621" spans="1:36" ht="15" hidden="1" customHeight="1" x14ac:dyDescent="0.25">
      <c r="A1621" t="s">
        <v>272</v>
      </c>
      <c r="B1621" s="221">
        <v>3</v>
      </c>
      <c r="C1621" s="225" t="s">
        <v>275</v>
      </c>
      <c r="D1621" s="225"/>
      <c r="E1621" s="225"/>
      <c r="F1621" t="s">
        <v>273</v>
      </c>
      <c r="H1621" s="158">
        <v>6</v>
      </c>
      <c r="I1621" s="191">
        <v>17</v>
      </c>
      <c r="L1621" s="159">
        <v>232</v>
      </c>
      <c r="M1621" s="159">
        <v>219</v>
      </c>
      <c r="N1621" s="159">
        <v>225.5</v>
      </c>
      <c r="O1621" s="160"/>
      <c r="P1621" s="160"/>
      <c r="Q1621" s="160"/>
      <c r="R1621" s="160"/>
      <c r="T1621" s="160"/>
      <c r="U1621" s="160"/>
      <c r="X1621" s="159"/>
      <c r="Y1621" s="158"/>
      <c r="Z1621" s="158"/>
      <c r="AB1621" s="158"/>
      <c r="AC1621" s="5"/>
      <c r="AG1621" s="160"/>
      <c r="AH1621" s="160"/>
      <c r="AI1621" s="160"/>
      <c r="AJ1621" s="160"/>
    </row>
    <row r="1622" spans="1:36" ht="15" hidden="1" customHeight="1" x14ac:dyDescent="0.25">
      <c r="A1622" t="s">
        <v>272</v>
      </c>
      <c r="B1622" s="221">
        <v>3</v>
      </c>
      <c r="C1622" s="225" t="s">
        <v>275</v>
      </c>
      <c r="D1622" s="225"/>
      <c r="E1622" s="225"/>
      <c r="F1622" t="s">
        <v>273</v>
      </c>
      <c r="H1622" s="158">
        <v>6</v>
      </c>
      <c r="I1622" s="191">
        <v>18</v>
      </c>
      <c r="L1622" s="159">
        <v>128</v>
      </c>
      <c r="M1622" s="159">
        <v>129</v>
      </c>
      <c r="N1622" s="159">
        <v>128.5</v>
      </c>
      <c r="O1622" s="160">
        <v>7.4</v>
      </c>
      <c r="P1622" s="160">
        <v>3.1</v>
      </c>
      <c r="Q1622" s="160">
        <v>3.7</v>
      </c>
      <c r="R1622" s="160"/>
      <c r="T1622" s="160"/>
      <c r="U1622" s="160">
        <v>2.7</v>
      </c>
      <c r="X1622" s="159"/>
      <c r="Y1622" s="158"/>
      <c r="Z1622" s="158"/>
      <c r="AB1622" s="158"/>
      <c r="AC1622" s="5"/>
      <c r="AG1622" s="160">
        <v>0.8</v>
      </c>
      <c r="AH1622" s="160">
        <v>1.4</v>
      </c>
      <c r="AI1622" s="160">
        <v>1.85</v>
      </c>
      <c r="AJ1622" s="160">
        <v>1.2</v>
      </c>
    </row>
    <row r="1623" spans="1:36" ht="15" hidden="1" customHeight="1" x14ac:dyDescent="0.25">
      <c r="A1623" t="s">
        <v>272</v>
      </c>
      <c r="B1623" s="221">
        <v>3</v>
      </c>
      <c r="C1623" s="225" t="s">
        <v>275</v>
      </c>
      <c r="D1623" s="225"/>
      <c r="E1623" s="225"/>
      <c r="F1623" t="s">
        <v>273</v>
      </c>
      <c r="H1623" s="158">
        <v>6</v>
      </c>
      <c r="I1623" s="191">
        <v>19</v>
      </c>
      <c r="L1623" s="159">
        <v>290</v>
      </c>
      <c r="M1623" s="159">
        <v>278</v>
      </c>
      <c r="N1623" s="159">
        <v>284</v>
      </c>
      <c r="O1623" s="160">
        <v>12.2</v>
      </c>
      <c r="P1623" s="160">
        <v>5.8</v>
      </c>
      <c r="Q1623" s="160">
        <v>6.7</v>
      </c>
      <c r="R1623" s="160"/>
      <c r="T1623" s="160"/>
      <c r="U1623" s="160">
        <v>3.5</v>
      </c>
      <c r="X1623" s="159"/>
      <c r="Y1623" s="158"/>
      <c r="Z1623" s="158"/>
      <c r="AB1623" s="158"/>
      <c r="AC1623" s="5"/>
      <c r="AG1623" s="160">
        <v>1.6</v>
      </c>
      <c r="AH1623" s="160">
        <v>1.7</v>
      </c>
      <c r="AI1623" s="160">
        <v>1.95</v>
      </c>
      <c r="AJ1623" s="160">
        <v>2.7</v>
      </c>
    </row>
    <row r="1624" spans="1:36" ht="15" hidden="1" customHeight="1" x14ac:dyDescent="0.25">
      <c r="A1624" t="s">
        <v>272</v>
      </c>
      <c r="B1624" s="221">
        <v>3</v>
      </c>
      <c r="C1624" s="225" t="s">
        <v>275</v>
      </c>
      <c r="D1624" s="225"/>
      <c r="E1624" s="225"/>
      <c r="F1624" t="s">
        <v>273</v>
      </c>
      <c r="H1624" s="158">
        <v>6</v>
      </c>
      <c r="I1624" s="191">
        <v>20</v>
      </c>
      <c r="L1624" s="159">
        <v>275</v>
      </c>
      <c r="M1624" s="159">
        <v>270</v>
      </c>
      <c r="N1624" s="159">
        <v>272.5</v>
      </c>
      <c r="O1624" s="160"/>
      <c r="P1624" s="160"/>
      <c r="Q1624" s="160"/>
      <c r="R1624" s="160"/>
      <c r="T1624" s="160"/>
      <c r="U1624" s="160"/>
      <c r="X1624" s="159"/>
      <c r="Y1624" s="158"/>
      <c r="Z1624" s="158"/>
      <c r="AB1624" s="158"/>
      <c r="AC1624" s="5"/>
      <c r="AG1624" s="160"/>
      <c r="AH1624" s="160"/>
      <c r="AI1624" s="160"/>
      <c r="AJ1624" s="160"/>
    </row>
    <row r="1625" spans="1:36" ht="15" hidden="1" customHeight="1" x14ac:dyDescent="0.25">
      <c r="A1625" t="s">
        <v>272</v>
      </c>
      <c r="B1625" s="221">
        <v>3</v>
      </c>
      <c r="C1625" s="225" t="s">
        <v>275</v>
      </c>
      <c r="D1625" s="225"/>
      <c r="E1625" s="225"/>
      <c r="F1625" t="s">
        <v>273</v>
      </c>
      <c r="H1625" s="158">
        <v>6</v>
      </c>
      <c r="I1625" s="191">
        <v>22</v>
      </c>
      <c r="L1625" s="159">
        <v>201</v>
      </c>
      <c r="M1625" s="159">
        <v>199</v>
      </c>
      <c r="N1625" s="159">
        <v>200</v>
      </c>
      <c r="O1625" s="160"/>
      <c r="P1625" s="160"/>
      <c r="Q1625" s="160"/>
      <c r="R1625" s="160"/>
      <c r="T1625" s="160"/>
      <c r="U1625" s="160"/>
      <c r="X1625" s="159"/>
      <c r="Y1625" s="158"/>
      <c r="Z1625" s="158"/>
      <c r="AB1625" s="158"/>
      <c r="AC1625" s="5"/>
      <c r="AG1625" s="160"/>
      <c r="AH1625" s="160"/>
      <c r="AI1625" s="160"/>
      <c r="AJ1625" s="160"/>
    </row>
    <row r="1626" spans="1:36" ht="15" hidden="1" customHeight="1" x14ac:dyDescent="0.25">
      <c r="A1626" t="s">
        <v>272</v>
      </c>
      <c r="B1626" s="221">
        <v>3</v>
      </c>
      <c r="C1626" s="225" t="s">
        <v>275</v>
      </c>
      <c r="D1626" s="225"/>
      <c r="E1626" s="225"/>
      <c r="F1626" t="s">
        <v>273</v>
      </c>
      <c r="H1626" s="158">
        <v>6</v>
      </c>
      <c r="I1626" s="191">
        <v>23</v>
      </c>
      <c r="L1626" s="159">
        <v>192</v>
      </c>
      <c r="M1626" s="159">
        <v>186</v>
      </c>
      <c r="N1626" s="159">
        <v>189</v>
      </c>
      <c r="O1626" s="160">
        <v>10.9</v>
      </c>
      <c r="P1626" s="160">
        <v>5</v>
      </c>
      <c r="Q1626" s="160">
        <v>5.8</v>
      </c>
      <c r="R1626" s="160">
        <v>6.1</v>
      </c>
      <c r="T1626" s="160"/>
      <c r="U1626" s="160">
        <v>3.2</v>
      </c>
      <c r="X1626" s="159"/>
      <c r="Y1626" s="158"/>
      <c r="Z1626" s="158"/>
      <c r="AB1626" s="158"/>
      <c r="AC1626" s="5"/>
      <c r="AG1626" s="160">
        <v>1.75</v>
      </c>
      <c r="AH1626" s="160">
        <v>1.9</v>
      </c>
      <c r="AI1626" s="160">
        <v>0.85</v>
      </c>
      <c r="AJ1626" s="160">
        <v>1.6</v>
      </c>
    </row>
    <row r="1627" spans="1:36" ht="15" hidden="1" customHeight="1" x14ac:dyDescent="0.25">
      <c r="A1627" t="s">
        <v>272</v>
      </c>
      <c r="B1627" s="221">
        <v>3</v>
      </c>
      <c r="C1627" s="225" t="s">
        <v>275</v>
      </c>
      <c r="D1627" s="225"/>
      <c r="E1627" s="225"/>
      <c r="F1627" t="s">
        <v>273</v>
      </c>
      <c r="H1627" s="158">
        <v>6</v>
      </c>
      <c r="I1627" s="191">
        <v>24</v>
      </c>
      <c r="L1627" s="159">
        <v>136</v>
      </c>
      <c r="M1627" s="159">
        <v>120</v>
      </c>
      <c r="N1627" s="159">
        <v>128</v>
      </c>
      <c r="O1627" s="160">
        <v>8.6999999999999993</v>
      </c>
      <c r="P1627" s="160">
        <v>5.5</v>
      </c>
      <c r="Q1627" s="160">
        <v>6.1</v>
      </c>
      <c r="R1627" s="160"/>
      <c r="T1627" s="160"/>
      <c r="U1627" s="160">
        <v>1.9</v>
      </c>
      <c r="X1627" s="159"/>
      <c r="Y1627" s="158"/>
      <c r="Z1627" s="158"/>
      <c r="AB1627" s="158"/>
      <c r="AC1627" s="5"/>
      <c r="AG1627" s="160">
        <v>0.15</v>
      </c>
      <c r="AH1627" s="160">
        <v>0.65</v>
      </c>
      <c r="AI1627" s="160">
        <v>1.4</v>
      </c>
      <c r="AJ1627" s="160">
        <v>0.85</v>
      </c>
    </row>
    <row r="1628" spans="1:36" ht="15" hidden="1" customHeight="1" x14ac:dyDescent="0.25">
      <c r="A1628" t="s">
        <v>272</v>
      </c>
      <c r="B1628" s="221">
        <v>3</v>
      </c>
      <c r="C1628" s="225" t="s">
        <v>275</v>
      </c>
      <c r="D1628" s="225"/>
      <c r="E1628" s="225"/>
      <c r="F1628" t="s">
        <v>273</v>
      </c>
      <c r="H1628" s="158">
        <v>6</v>
      </c>
      <c r="I1628" s="191">
        <v>25</v>
      </c>
      <c r="L1628" s="159">
        <v>93</v>
      </c>
      <c r="M1628" s="159">
        <v>91</v>
      </c>
      <c r="N1628" s="159">
        <v>92</v>
      </c>
      <c r="O1628" s="160"/>
      <c r="P1628" s="160"/>
      <c r="Q1628" s="160"/>
      <c r="R1628" s="160"/>
      <c r="T1628" s="160"/>
      <c r="U1628" s="160"/>
      <c r="X1628" s="159"/>
      <c r="Y1628" s="158"/>
      <c r="Z1628" s="158"/>
      <c r="AB1628" s="158"/>
      <c r="AC1628" s="5"/>
      <c r="AG1628" s="160"/>
      <c r="AH1628" s="160"/>
      <c r="AI1628" s="160"/>
      <c r="AJ1628" s="160"/>
    </row>
    <row r="1629" spans="1:36" ht="15" hidden="1" customHeight="1" x14ac:dyDescent="0.25">
      <c r="A1629" t="s">
        <v>272</v>
      </c>
      <c r="B1629" s="221">
        <v>3</v>
      </c>
      <c r="C1629" s="225" t="s">
        <v>275</v>
      </c>
      <c r="D1629" s="225"/>
      <c r="E1629" s="225"/>
      <c r="F1629" t="s">
        <v>273</v>
      </c>
      <c r="H1629" s="158">
        <v>6</v>
      </c>
      <c r="I1629" s="191">
        <v>26</v>
      </c>
      <c r="L1629" s="159">
        <v>67</v>
      </c>
      <c r="M1629" s="159">
        <v>69</v>
      </c>
      <c r="N1629" s="159">
        <v>68</v>
      </c>
      <c r="O1629" s="160"/>
      <c r="P1629" s="160"/>
      <c r="Q1629" s="160"/>
      <c r="R1629" s="160"/>
      <c r="T1629" s="160"/>
      <c r="U1629" s="160"/>
      <c r="X1629" s="159"/>
      <c r="Y1629" s="158"/>
      <c r="Z1629" s="158"/>
      <c r="AB1629" s="158"/>
      <c r="AC1629" s="5"/>
      <c r="AG1629" s="160"/>
      <c r="AH1629" s="160"/>
      <c r="AI1629" s="160"/>
      <c r="AJ1629" s="160"/>
    </row>
    <row r="1630" spans="1:36" ht="15" hidden="1" customHeight="1" x14ac:dyDescent="0.25">
      <c r="A1630" t="s">
        <v>272</v>
      </c>
      <c r="B1630" s="221">
        <v>3</v>
      </c>
      <c r="C1630" s="225" t="s">
        <v>275</v>
      </c>
      <c r="D1630" s="225"/>
      <c r="E1630" s="225"/>
      <c r="F1630" t="s">
        <v>273</v>
      </c>
      <c r="H1630" s="158">
        <v>6</v>
      </c>
      <c r="I1630" s="191">
        <v>27</v>
      </c>
      <c r="L1630" s="159">
        <v>290</v>
      </c>
      <c r="M1630" s="159">
        <v>274</v>
      </c>
      <c r="N1630" s="159">
        <v>282</v>
      </c>
      <c r="O1630" s="160"/>
      <c r="P1630" s="160"/>
      <c r="Q1630" s="160"/>
      <c r="R1630" s="160"/>
      <c r="T1630" s="160"/>
      <c r="U1630" s="160"/>
      <c r="X1630" s="159"/>
      <c r="Y1630" s="158"/>
      <c r="Z1630" s="158"/>
      <c r="AB1630" s="158"/>
      <c r="AC1630" s="5"/>
      <c r="AG1630" s="160"/>
      <c r="AH1630" s="160"/>
      <c r="AI1630" s="160"/>
      <c r="AJ1630" s="160"/>
    </row>
    <row r="1631" spans="1:36" ht="15" hidden="1" customHeight="1" x14ac:dyDescent="0.25">
      <c r="A1631" t="s">
        <v>272</v>
      </c>
      <c r="B1631" s="221">
        <v>3</v>
      </c>
      <c r="C1631" s="225" t="s">
        <v>275</v>
      </c>
      <c r="D1631" s="225"/>
      <c r="E1631" s="225"/>
      <c r="F1631" t="s">
        <v>273</v>
      </c>
      <c r="H1631" s="158">
        <v>6</v>
      </c>
      <c r="I1631" s="191">
        <v>29</v>
      </c>
      <c r="L1631" s="159">
        <v>262</v>
      </c>
      <c r="M1631" s="159">
        <v>253</v>
      </c>
      <c r="N1631" s="159">
        <v>257.5</v>
      </c>
      <c r="O1631" s="160"/>
      <c r="P1631" s="160"/>
      <c r="Q1631" s="160"/>
      <c r="R1631" s="160"/>
      <c r="T1631" s="160"/>
      <c r="U1631" s="160"/>
      <c r="X1631" s="159"/>
      <c r="Y1631" s="158"/>
      <c r="Z1631" s="158"/>
      <c r="AB1631" s="158"/>
      <c r="AC1631" s="5"/>
      <c r="AG1631" s="160"/>
      <c r="AH1631" s="160"/>
      <c r="AI1631" s="160"/>
      <c r="AJ1631" s="160"/>
    </row>
    <row r="1632" spans="1:36" ht="15" hidden="1" customHeight="1" x14ac:dyDescent="0.25">
      <c r="A1632" t="s">
        <v>272</v>
      </c>
      <c r="B1632" s="221">
        <v>3</v>
      </c>
      <c r="C1632" s="225" t="s">
        <v>275</v>
      </c>
      <c r="D1632" s="225"/>
      <c r="E1632" s="225"/>
      <c r="F1632" t="s">
        <v>273</v>
      </c>
      <c r="H1632" s="158">
        <v>6</v>
      </c>
      <c r="I1632" s="191">
        <v>31</v>
      </c>
      <c r="L1632" s="159">
        <v>131</v>
      </c>
      <c r="M1632" s="159">
        <v>139</v>
      </c>
      <c r="N1632" s="159">
        <v>135</v>
      </c>
      <c r="O1632" s="160"/>
      <c r="P1632" s="160"/>
      <c r="Q1632" s="160"/>
      <c r="R1632" s="160"/>
      <c r="T1632" s="160"/>
      <c r="U1632" s="160"/>
      <c r="X1632" s="159"/>
      <c r="Y1632" s="158"/>
      <c r="Z1632" s="158"/>
      <c r="AB1632" s="158" t="s">
        <v>224</v>
      </c>
      <c r="AC1632" s="5"/>
      <c r="AG1632" s="160"/>
      <c r="AH1632" s="160"/>
      <c r="AI1632" s="160"/>
      <c r="AJ1632" s="160"/>
    </row>
    <row r="1633" spans="1:36" ht="15" hidden="1" customHeight="1" x14ac:dyDescent="0.25">
      <c r="A1633" t="s">
        <v>272</v>
      </c>
      <c r="B1633" s="221">
        <v>3</v>
      </c>
      <c r="C1633" s="225" t="s">
        <v>275</v>
      </c>
      <c r="D1633" s="225"/>
      <c r="E1633" s="225"/>
      <c r="F1633" t="s">
        <v>273</v>
      </c>
      <c r="H1633" s="158">
        <v>6</v>
      </c>
      <c r="I1633" s="191">
        <v>33</v>
      </c>
      <c r="L1633" s="159">
        <v>251</v>
      </c>
      <c r="M1633" s="159">
        <v>257</v>
      </c>
      <c r="N1633" s="159">
        <v>254</v>
      </c>
      <c r="O1633" s="160"/>
      <c r="P1633" s="160"/>
      <c r="Q1633" s="160"/>
      <c r="R1633" s="160"/>
      <c r="T1633" s="160"/>
      <c r="U1633" s="160"/>
      <c r="X1633" s="159"/>
      <c r="Y1633" s="158"/>
      <c r="Z1633" s="158"/>
      <c r="AB1633" s="158"/>
      <c r="AC1633" s="5"/>
      <c r="AG1633" s="160"/>
      <c r="AH1633" s="160"/>
      <c r="AI1633" s="160"/>
      <c r="AJ1633" s="160"/>
    </row>
    <row r="1634" spans="1:36" ht="15" hidden="1" customHeight="1" x14ac:dyDescent="0.25">
      <c r="A1634" t="s">
        <v>272</v>
      </c>
      <c r="B1634" s="221">
        <v>3</v>
      </c>
      <c r="C1634" s="225" t="s">
        <v>275</v>
      </c>
      <c r="D1634" s="225"/>
      <c r="E1634" s="225"/>
      <c r="F1634" t="s">
        <v>273</v>
      </c>
      <c r="H1634" s="158">
        <v>6</v>
      </c>
      <c r="I1634" s="191">
        <v>34</v>
      </c>
      <c r="L1634" s="159">
        <v>175</v>
      </c>
      <c r="M1634" s="159">
        <v>172</v>
      </c>
      <c r="N1634" s="159">
        <v>173.5</v>
      </c>
      <c r="O1634" s="160"/>
      <c r="P1634" s="160"/>
      <c r="Q1634" s="160"/>
      <c r="R1634" s="160"/>
      <c r="T1634" s="160"/>
      <c r="U1634" s="160"/>
      <c r="X1634" s="159"/>
      <c r="Y1634" s="158"/>
      <c r="Z1634" s="158"/>
      <c r="AB1634" s="158"/>
      <c r="AC1634" s="5"/>
      <c r="AG1634" s="160"/>
      <c r="AH1634" s="160"/>
      <c r="AI1634" s="160"/>
      <c r="AJ1634" s="160"/>
    </row>
    <row r="1635" spans="1:36" ht="15" hidden="1" customHeight="1" x14ac:dyDescent="0.25">
      <c r="A1635" t="s">
        <v>272</v>
      </c>
      <c r="B1635" s="221">
        <v>3</v>
      </c>
      <c r="C1635" s="225" t="s">
        <v>275</v>
      </c>
      <c r="D1635" s="225"/>
      <c r="E1635" s="225"/>
      <c r="F1635" t="s">
        <v>273</v>
      </c>
      <c r="H1635" s="158">
        <v>6</v>
      </c>
      <c r="I1635" s="191">
        <v>35</v>
      </c>
      <c r="L1635" s="159">
        <v>162</v>
      </c>
      <c r="M1635" s="159">
        <v>177</v>
      </c>
      <c r="N1635" s="159">
        <v>169.5</v>
      </c>
      <c r="O1635" s="160"/>
      <c r="P1635" s="160"/>
      <c r="Q1635" s="160"/>
      <c r="R1635" s="160"/>
      <c r="T1635" s="160"/>
      <c r="U1635" s="160"/>
      <c r="X1635" s="159"/>
      <c r="Y1635" s="158"/>
      <c r="Z1635" s="158"/>
      <c r="AB1635" s="158"/>
      <c r="AC1635" s="5"/>
      <c r="AG1635" s="160"/>
      <c r="AH1635" s="160"/>
      <c r="AI1635" s="160"/>
      <c r="AJ1635" s="160"/>
    </row>
    <row r="1636" spans="1:36" ht="15" hidden="1" customHeight="1" x14ac:dyDescent="0.25">
      <c r="A1636" t="s">
        <v>272</v>
      </c>
      <c r="B1636" s="221">
        <v>3</v>
      </c>
      <c r="C1636" s="225" t="s">
        <v>275</v>
      </c>
      <c r="D1636" s="225"/>
      <c r="E1636" s="225"/>
      <c r="F1636" t="s">
        <v>273</v>
      </c>
      <c r="H1636" s="158">
        <v>6</v>
      </c>
      <c r="I1636" s="191">
        <v>36</v>
      </c>
      <c r="L1636" s="159">
        <v>189</v>
      </c>
      <c r="M1636" s="159">
        <v>194</v>
      </c>
      <c r="N1636" s="159">
        <v>191.5</v>
      </c>
      <c r="O1636" s="160">
        <v>10.7</v>
      </c>
      <c r="P1636" s="160">
        <v>4.8</v>
      </c>
      <c r="Q1636" s="160">
        <v>6</v>
      </c>
      <c r="R1636" s="160"/>
      <c r="T1636" s="160"/>
      <c r="U1636" s="160">
        <v>3.2</v>
      </c>
      <c r="X1636" s="159"/>
      <c r="Y1636" s="158"/>
      <c r="Z1636" s="158"/>
      <c r="AB1636" s="158"/>
      <c r="AC1636" s="5"/>
      <c r="AG1636" s="160">
        <v>0.4</v>
      </c>
      <c r="AH1636" s="160">
        <v>2</v>
      </c>
      <c r="AI1636" s="160">
        <v>2.2000000000000002</v>
      </c>
      <c r="AJ1636" s="160">
        <v>1.4</v>
      </c>
    </row>
    <row r="1637" spans="1:36" ht="15" hidden="1" customHeight="1" x14ac:dyDescent="0.25">
      <c r="A1637" t="s">
        <v>272</v>
      </c>
      <c r="B1637" s="221">
        <v>3</v>
      </c>
      <c r="C1637" s="225" t="s">
        <v>275</v>
      </c>
      <c r="D1637" s="225"/>
      <c r="E1637" s="225"/>
      <c r="F1637" t="s">
        <v>273</v>
      </c>
      <c r="H1637" s="158">
        <v>6</v>
      </c>
      <c r="I1637" s="191">
        <v>37</v>
      </c>
      <c r="L1637" s="159">
        <v>241</v>
      </c>
      <c r="M1637" s="159">
        <v>235</v>
      </c>
      <c r="N1637" s="159">
        <v>238</v>
      </c>
      <c r="O1637" s="160"/>
      <c r="P1637" s="160"/>
      <c r="Q1637" s="160"/>
      <c r="R1637" s="160"/>
      <c r="T1637" s="160"/>
      <c r="U1637" s="160"/>
      <c r="X1637" s="159"/>
      <c r="Y1637" s="158"/>
      <c r="Z1637" s="158"/>
      <c r="AB1637" s="158"/>
      <c r="AC1637" s="5"/>
      <c r="AG1637" s="160"/>
      <c r="AH1637" s="160"/>
      <c r="AI1637" s="160"/>
      <c r="AJ1637" s="160"/>
    </row>
    <row r="1638" spans="1:36" ht="15" hidden="1" customHeight="1" x14ac:dyDescent="0.25">
      <c r="A1638" t="s">
        <v>272</v>
      </c>
      <c r="B1638" s="221">
        <v>3</v>
      </c>
      <c r="C1638" s="225" t="s">
        <v>275</v>
      </c>
      <c r="D1638" s="225"/>
      <c r="E1638" s="225"/>
      <c r="F1638" t="s">
        <v>273</v>
      </c>
      <c r="H1638" s="158">
        <v>6</v>
      </c>
      <c r="I1638" s="191">
        <v>38</v>
      </c>
      <c r="L1638" s="159">
        <v>208</v>
      </c>
      <c r="M1638" s="159">
        <v>215</v>
      </c>
      <c r="N1638" s="159">
        <v>211.5</v>
      </c>
      <c r="O1638" s="160"/>
      <c r="P1638" s="160"/>
      <c r="Q1638" s="160"/>
      <c r="R1638" s="160"/>
      <c r="T1638" s="160"/>
      <c r="U1638" s="160"/>
      <c r="X1638" s="159"/>
      <c r="Y1638" s="158"/>
      <c r="Z1638" s="158"/>
      <c r="AB1638" s="158"/>
      <c r="AC1638" s="5"/>
      <c r="AG1638" s="160"/>
      <c r="AH1638" s="160"/>
      <c r="AI1638" s="160"/>
      <c r="AJ1638" s="160"/>
    </row>
    <row r="1639" spans="1:36" ht="15" hidden="1" customHeight="1" x14ac:dyDescent="0.25">
      <c r="A1639" t="s">
        <v>272</v>
      </c>
      <c r="B1639" s="221">
        <v>3</v>
      </c>
      <c r="C1639" s="225" t="s">
        <v>275</v>
      </c>
      <c r="D1639" s="225"/>
      <c r="E1639" s="225"/>
      <c r="F1639" t="s">
        <v>273</v>
      </c>
      <c r="H1639" s="158">
        <v>6</v>
      </c>
      <c r="I1639" s="191">
        <v>39</v>
      </c>
      <c r="L1639" s="159">
        <v>233</v>
      </c>
      <c r="M1639" s="159">
        <v>232</v>
      </c>
      <c r="N1639" s="159">
        <v>232.5</v>
      </c>
      <c r="O1639" s="160"/>
      <c r="P1639" s="160"/>
      <c r="Q1639" s="160"/>
      <c r="R1639" s="160"/>
      <c r="T1639" s="160"/>
      <c r="U1639" s="160"/>
      <c r="X1639" s="159"/>
      <c r="Y1639" s="158"/>
      <c r="Z1639" s="158"/>
      <c r="AB1639" s="158"/>
      <c r="AC1639" s="5"/>
      <c r="AG1639" s="160"/>
      <c r="AH1639" s="160"/>
      <c r="AI1639" s="160"/>
      <c r="AJ1639" s="160"/>
    </row>
    <row r="1640" spans="1:36" ht="15" hidden="1" customHeight="1" x14ac:dyDescent="0.25">
      <c r="A1640" t="s">
        <v>272</v>
      </c>
      <c r="B1640" s="221">
        <v>3</v>
      </c>
      <c r="C1640" s="225" t="s">
        <v>275</v>
      </c>
      <c r="D1640" s="225"/>
      <c r="E1640" s="225"/>
      <c r="F1640" t="s">
        <v>273</v>
      </c>
      <c r="H1640" s="158">
        <v>6</v>
      </c>
      <c r="I1640" s="191">
        <v>40</v>
      </c>
      <c r="L1640" s="159">
        <v>213</v>
      </c>
      <c r="M1640" s="159">
        <v>206</v>
      </c>
      <c r="N1640" s="159">
        <v>209.5</v>
      </c>
      <c r="O1640" s="160">
        <v>10</v>
      </c>
      <c r="P1640" s="160">
        <v>7.5</v>
      </c>
      <c r="Q1640" s="160">
        <v>8.1999999999999993</v>
      </c>
      <c r="R1640" s="160"/>
      <c r="T1640" s="160"/>
      <c r="U1640" s="160">
        <v>1.5</v>
      </c>
      <c r="X1640" s="159"/>
      <c r="Y1640" s="158"/>
      <c r="Z1640" s="158"/>
      <c r="AB1640" s="158"/>
      <c r="AC1640" s="5"/>
      <c r="AG1640" s="160">
        <v>1.05</v>
      </c>
      <c r="AH1640" s="160">
        <v>0.9</v>
      </c>
      <c r="AI1640" s="160">
        <v>1.1000000000000001</v>
      </c>
      <c r="AJ1640" s="160">
        <v>1.85</v>
      </c>
    </row>
    <row r="1641" spans="1:36" ht="15" hidden="1" customHeight="1" x14ac:dyDescent="0.25">
      <c r="A1641" t="s">
        <v>272</v>
      </c>
      <c r="B1641" s="221">
        <v>3</v>
      </c>
      <c r="C1641" s="225" t="s">
        <v>275</v>
      </c>
      <c r="D1641" s="225"/>
      <c r="E1641" s="225"/>
      <c r="F1641" t="s">
        <v>273</v>
      </c>
      <c r="H1641" s="158">
        <v>6</v>
      </c>
      <c r="I1641" s="191">
        <v>41</v>
      </c>
      <c r="L1641" s="159">
        <v>146</v>
      </c>
      <c r="M1641" s="159">
        <v>135</v>
      </c>
      <c r="N1641" s="159">
        <v>140.5</v>
      </c>
      <c r="O1641" s="160"/>
      <c r="P1641" s="160"/>
      <c r="Q1641" s="160"/>
      <c r="R1641" s="160"/>
      <c r="T1641" s="160"/>
      <c r="U1641" s="160"/>
      <c r="X1641" s="159"/>
      <c r="Y1641" s="158"/>
      <c r="Z1641" s="158"/>
      <c r="AB1641" s="158"/>
      <c r="AC1641" s="5"/>
      <c r="AG1641" s="160"/>
      <c r="AH1641" s="160"/>
      <c r="AI1641" s="160"/>
      <c r="AJ1641" s="160"/>
    </row>
    <row r="1642" spans="1:36" ht="15" hidden="1" customHeight="1" x14ac:dyDescent="0.25">
      <c r="A1642" t="s">
        <v>272</v>
      </c>
      <c r="B1642" s="221">
        <v>3</v>
      </c>
      <c r="C1642" s="225" t="s">
        <v>275</v>
      </c>
      <c r="D1642" s="225"/>
      <c r="E1642" s="225"/>
      <c r="F1642" t="s">
        <v>273</v>
      </c>
      <c r="H1642" s="158">
        <v>6</v>
      </c>
      <c r="I1642" s="191">
        <v>42</v>
      </c>
      <c r="L1642" s="159">
        <v>159</v>
      </c>
      <c r="M1642" s="159">
        <v>159</v>
      </c>
      <c r="N1642" s="159">
        <v>159</v>
      </c>
      <c r="O1642" s="160"/>
      <c r="P1642" s="160"/>
      <c r="Q1642" s="160"/>
      <c r="R1642" s="160"/>
      <c r="T1642" s="160"/>
      <c r="U1642" s="160"/>
      <c r="X1642" s="159"/>
      <c r="Y1642" s="158"/>
      <c r="Z1642" s="158"/>
      <c r="AB1642" s="158"/>
      <c r="AC1642" s="5"/>
      <c r="AG1642" s="160"/>
      <c r="AH1642" s="160"/>
      <c r="AI1642" s="160"/>
      <c r="AJ1642" s="160"/>
    </row>
    <row r="1643" spans="1:36" ht="15" hidden="1" customHeight="1" x14ac:dyDescent="0.25">
      <c r="A1643" t="s">
        <v>272</v>
      </c>
      <c r="B1643" s="221">
        <v>3</v>
      </c>
      <c r="C1643" s="225" t="s">
        <v>275</v>
      </c>
      <c r="D1643" s="225"/>
      <c r="E1643" s="225"/>
      <c r="F1643" t="s">
        <v>273</v>
      </c>
      <c r="H1643" s="158">
        <v>6</v>
      </c>
      <c r="I1643" s="191">
        <v>43</v>
      </c>
      <c r="L1643" s="159">
        <v>121</v>
      </c>
      <c r="M1643" s="159">
        <v>121</v>
      </c>
      <c r="N1643" s="159">
        <v>121</v>
      </c>
      <c r="O1643" s="160"/>
      <c r="P1643" s="160"/>
      <c r="Q1643" s="160"/>
      <c r="R1643" s="160"/>
      <c r="T1643" s="160"/>
      <c r="U1643" s="160"/>
      <c r="X1643" s="158"/>
      <c r="Y1643" s="158"/>
      <c r="Z1643" s="158"/>
      <c r="AB1643" s="158"/>
      <c r="AC1643" s="5"/>
      <c r="AG1643" s="160"/>
      <c r="AH1643" s="160"/>
      <c r="AI1643" s="160"/>
      <c r="AJ1643" s="160"/>
    </row>
    <row r="1644" spans="1:36" ht="15" hidden="1" customHeight="1" x14ac:dyDescent="0.25">
      <c r="A1644" t="s">
        <v>272</v>
      </c>
      <c r="B1644" s="221">
        <v>3</v>
      </c>
      <c r="C1644" s="225" t="s">
        <v>275</v>
      </c>
      <c r="D1644" s="225"/>
      <c r="E1644" s="225"/>
      <c r="F1644" t="s">
        <v>273</v>
      </c>
      <c r="H1644" s="158">
        <v>6</v>
      </c>
      <c r="I1644" s="191">
        <v>44</v>
      </c>
      <c r="L1644" s="159">
        <v>244</v>
      </c>
      <c r="M1644" s="159">
        <v>249</v>
      </c>
      <c r="N1644" s="159">
        <v>246.5</v>
      </c>
      <c r="O1644" s="160"/>
      <c r="P1644" s="160"/>
      <c r="Q1644" s="160"/>
      <c r="R1644" s="160"/>
      <c r="T1644" s="160"/>
      <c r="U1644" s="160"/>
      <c r="X1644" s="158"/>
      <c r="Y1644" s="158"/>
      <c r="Z1644" s="158"/>
      <c r="AB1644" s="158"/>
      <c r="AC1644" s="5"/>
      <c r="AG1644" s="160"/>
      <c r="AH1644" s="160"/>
      <c r="AI1644" s="160"/>
      <c r="AJ1644" s="160"/>
    </row>
    <row r="1645" spans="1:36" ht="15" hidden="1" customHeight="1" x14ac:dyDescent="0.25">
      <c r="A1645" t="s">
        <v>272</v>
      </c>
      <c r="B1645" s="221">
        <v>3</v>
      </c>
      <c r="C1645" s="225" t="s">
        <v>275</v>
      </c>
      <c r="D1645" s="225"/>
      <c r="E1645" s="225"/>
      <c r="F1645" t="s">
        <v>273</v>
      </c>
      <c r="H1645" s="158">
        <v>6</v>
      </c>
      <c r="I1645" s="191">
        <v>45</v>
      </c>
      <c r="L1645" s="159">
        <v>49</v>
      </c>
      <c r="M1645" s="159">
        <v>48</v>
      </c>
      <c r="N1645" s="159">
        <v>48.5</v>
      </c>
      <c r="O1645" s="160"/>
      <c r="P1645" s="160"/>
      <c r="Q1645" s="160"/>
      <c r="R1645" s="160"/>
      <c r="T1645" s="160"/>
      <c r="U1645" s="160"/>
      <c r="X1645" s="158"/>
      <c r="Y1645" s="158"/>
      <c r="Z1645" s="158"/>
      <c r="AB1645" s="158" t="s">
        <v>224</v>
      </c>
      <c r="AC1645" s="5"/>
      <c r="AG1645" s="160"/>
      <c r="AH1645" s="160"/>
      <c r="AI1645" s="160"/>
      <c r="AJ1645" s="160"/>
    </row>
    <row r="1646" spans="1:36" ht="15" hidden="1" customHeight="1" x14ac:dyDescent="0.25">
      <c r="A1646" t="s">
        <v>272</v>
      </c>
      <c r="B1646" s="221">
        <v>3</v>
      </c>
      <c r="C1646" s="225" t="s">
        <v>275</v>
      </c>
      <c r="D1646" s="225"/>
      <c r="E1646" s="225"/>
      <c r="F1646" t="s">
        <v>273</v>
      </c>
      <c r="H1646" s="158">
        <v>6</v>
      </c>
      <c r="I1646" s="191">
        <v>46</v>
      </c>
      <c r="L1646" s="159">
        <v>255</v>
      </c>
      <c r="M1646" s="159">
        <v>250</v>
      </c>
      <c r="N1646" s="159">
        <v>252.5</v>
      </c>
      <c r="O1646" s="160"/>
      <c r="P1646" s="160"/>
      <c r="Q1646" s="160"/>
      <c r="R1646" s="160"/>
      <c r="T1646" s="160"/>
      <c r="U1646" s="160"/>
      <c r="X1646" s="158"/>
      <c r="Y1646" s="158"/>
      <c r="Z1646" s="158"/>
      <c r="AB1646" s="158"/>
      <c r="AC1646" s="5"/>
      <c r="AG1646" s="160"/>
      <c r="AH1646" s="160"/>
      <c r="AI1646" s="160"/>
      <c r="AJ1646" s="160"/>
    </row>
    <row r="1647" spans="1:36" ht="15" hidden="1" customHeight="1" x14ac:dyDescent="0.25">
      <c r="A1647" t="s">
        <v>272</v>
      </c>
      <c r="B1647" s="221">
        <v>3</v>
      </c>
      <c r="C1647" s="225" t="s">
        <v>275</v>
      </c>
      <c r="D1647" s="225"/>
      <c r="E1647" s="225"/>
      <c r="F1647" t="s">
        <v>273</v>
      </c>
      <c r="H1647" s="158">
        <v>6</v>
      </c>
      <c r="I1647" s="191">
        <v>47</v>
      </c>
      <c r="L1647" s="159">
        <v>45</v>
      </c>
      <c r="M1647" s="159">
        <v>45</v>
      </c>
      <c r="N1647" s="159">
        <v>45</v>
      </c>
      <c r="O1647" s="160"/>
      <c r="P1647" s="160"/>
      <c r="Q1647" s="160"/>
      <c r="R1647" s="160"/>
      <c r="T1647" s="160"/>
      <c r="U1647" s="160"/>
      <c r="X1647" s="158"/>
      <c r="Y1647" s="158"/>
      <c r="Z1647" s="158"/>
      <c r="AB1647" s="158" t="s">
        <v>231</v>
      </c>
      <c r="AC1647" s="5"/>
      <c r="AG1647" s="160"/>
      <c r="AH1647" s="160"/>
      <c r="AI1647" s="160"/>
      <c r="AJ1647" s="160"/>
    </row>
    <row r="1648" spans="1:36" ht="15" hidden="1" customHeight="1" x14ac:dyDescent="0.25">
      <c r="A1648" t="s">
        <v>272</v>
      </c>
      <c r="B1648" s="221">
        <v>3</v>
      </c>
      <c r="C1648" s="225" t="s">
        <v>275</v>
      </c>
      <c r="D1648" s="225"/>
      <c r="E1648" s="225"/>
      <c r="F1648" t="s">
        <v>273</v>
      </c>
      <c r="H1648" s="158">
        <v>6</v>
      </c>
      <c r="I1648" s="191">
        <v>48</v>
      </c>
      <c r="L1648" s="159">
        <v>179</v>
      </c>
      <c r="M1648" s="159">
        <v>179</v>
      </c>
      <c r="N1648" s="159">
        <v>179</v>
      </c>
      <c r="O1648" s="160"/>
      <c r="P1648" s="160"/>
      <c r="Q1648" s="160"/>
      <c r="R1648" s="160"/>
      <c r="T1648" s="160"/>
      <c r="U1648" s="160"/>
      <c r="X1648" s="158"/>
      <c r="Y1648" s="158"/>
      <c r="Z1648" s="158"/>
      <c r="AB1648" s="158"/>
      <c r="AC1648" s="5"/>
      <c r="AG1648" s="160"/>
      <c r="AH1648" s="160"/>
      <c r="AI1648" s="160"/>
      <c r="AJ1648" s="160"/>
    </row>
    <row r="1649" spans="1:36" ht="15" hidden="1" customHeight="1" x14ac:dyDescent="0.25">
      <c r="A1649" t="s">
        <v>272</v>
      </c>
      <c r="B1649" s="221">
        <v>3</v>
      </c>
      <c r="C1649" s="225" t="s">
        <v>275</v>
      </c>
      <c r="D1649" s="225"/>
      <c r="E1649" s="225"/>
      <c r="F1649" t="s">
        <v>273</v>
      </c>
      <c r="H1649" s="158">
        <v>6</v>
      </c>
      <c r="I1649" s="191">
        <v>51</v>
      </c>
      <c r="L1649" s="159">
        <v>166</v>
      </c>
      <c r="M1649" s="159">
        <v>170</v>
      </c>
      <c r="N1649" s="159">
        <v>168</v>
      </c>
      <c r="O1649" s="160">
        <v>10.3</v>
      </c>
      <c r="P1649" s="160">
        <v>6.5</v>
      </c>
      <c r="Q1649" s="160">
        <v>7.5</v>
      </c>
      <c r="R1649" s="160"/>
      <c r="T1649" s="160"/>
      <c r="U1649" s="160">
        <v>3.2</v>
      </c>
      <c r="X1649" s="158"/>
      <c r="Y1649" s="158"/>
      <c r="Z1649" s="158"/>
      <c r="AB1649" s="158" t="s">
        <v>231</v>
      </c>
      <c r="AC1649" s="5"/>
      <c r="AG1649" s="160">
        <v>0.75</v>
      </c>
      <c r="AH1649" s="160">
        <v>1.5</v>
      </c>
      <c r="AI1649" s="160">
        <v>1.1000000000000001</v>
      </c>
      <c r="AJ1649" s="160">
        <v>1.1000000000000001</v>
      </c>
    </row>
    <row r="1650" spans="1:36" ht="15" hidden="1" customHeight="1" x14ac:dyDescent="0.25">
      <c r="A1650" t="s">
        <v>272</v>
      </c>
      <c r="B1650" s="221">
        <v>3</v>
      </c>
      <c r="C1650" s="225" t="s">
        <v>275</v>
      </c>
      <c r="D1650" s="225"/>
      <c r="E1650" s="225"/>
      <c r="F1650" t="s">
        <v>273</v>
      </c>
      <c r="H1650" s="158">
        <v>6</v>
      </c>
      <c r="I1650" s="191">
        <v>52</v>
      </c>
      <c r="L1650" s="159">
        <v>193</v>
      </c>
      <c r="M1650" s="159">
        <v>183</v>
      </c>
      <c r="N1650" s="159">
        <v>188</v>
      </c>
      <c r="O1650" s="160">
        <v>11.4</v>
      </c>
      <c r="P1650" s="160">
        <v>7.3</v>
      </c>
      <c r="Q1650" s="160">
        <v>8.5</v>
      </c>
      <c r="R1650" s="160"/>
      <c r="T1650" s="160"/>
      <c r="U1650" s="160">
        <v>2.4</v>
      </c>
      <c r="X1650" s="158"/>
      <c r="Y1650" s="158"/>
      <c r="Z1650" s="158"/>
      <c r="AB1650" s="158"/>
      <c r="AC1650" s="5"/>
      <c r="AG1650" s="160">
        <v>1.4</v>
      </c>
      <c r="AH1650" s="160">
        <v>0.7</v>
      </c>
      <c r="AI1650" s="160">
        <v>1.2</v>
      </c>
      <c r="AJ1650" s="160">
        <v>2.2999999999999998</v>
      </c>
    </row>
    <row r="1651" spans="1:36" ht="15" hidden="1" customHeight="1" x14ac:dyDescent="0.25">
      <c r="A1651" t="s">
        <v>272</v>
      </c>
      <c r="B1651" s="221">
        <v>3</v>
      </c>
      <c r="C1651" s="225" t="s">
        <v>275</v>
      </c>
      <c r="D1651" s="225"/>
      <c r="E1651" s="225"/>
      <c r="F1651" t="s">
        <v>273</v>
      </c>
      <c r="H1651" s="158">
        <v>6</v>
      </c>
      <c r="I1651" s="191">
        <v>53</v>
      </c>
      <c r="L1651" s="159">
        <v>282</v>
      </c>
      <c r="M1651" s="159">
        <v>292</v>
      </c>
      <c r="N1651" s="159">
        <v>287</v>
      </c>
      <c r="O1651" s="160">
        <v>11.8</v>
      </c>
      <c r="P1651" s="160">
        <v>6.2</v>
      </c>
      <c r="Q1651" s="160">
        <v>7.5</v>
      </c>
      <c r="R1651" s="160"/>
      <c r="T1651" s="160"/>
      <c r="U1651" s="160">
        <v>3</v>
      </c>
      <c r="X1651" s="158"/>
      <c r="Y1651" s="158"/>
      <c r="Z1651" s="158"/>
      <c r="AB1651" s="158"/>
      <c r="AC1651" s="5"/>
      <c r="AG1651" s="160">
        <v>1.5</v>
      </c>
      <c r="AH1651" s="160">
        <v>1.4</v>
      </c>
      <c r="AI1651" s="160">
        <v>1.5</v>
      </c>
      <c r="AJ1651" s="160">
        <v>1.75</v>
      </c>
    </row>
    <row r="1652" spans="1:36" ht="15" hidden="1" customHeight="1" x14ac:dyDescent="0.25">
      <c r="A1652" t="s">
        <v>272</v>
      </c>
      <c r="B1652" s="221">
        <v>3</v>
      </c>
      <c r="C1652" s="225" t="s">
        <v>275</v>
      </c>
      <c r="D1652" s="225"/>
      <c r="E1652" s="225"/>
      <c r="F1652" t="s">
        <v>273</v>
      </c>
      <c r="H1652" s="158">
        <v>6</v>
      </c>
      <c r="I1652" s="191">
        <v>54</v>
      </c>
      <c r="L1652" s="159">
        <v>218</v>
      </c>
      <c r="M1652" s="159">
        <v>217</v>
      </c>
      <c r="N1652" s="159">
        <v>217.5</v>
      </c>
      <c r="O1652" s="160"/>
      <c r="P1652" s="160"/>
      <c r="Q1652" s="160"/>
      <c r="R1652" s="160"/>
      <c r="T1652" s="160"/>
      <c r="U1652" s="160"/>
      <c r="X1652" s="158"/>
      <c r="Y1652" s="158"/>
      <c r="Z1652" s="158"/>
      <c r="AB1652" s="158"/>
      <c r="AC1652" s="5"/>
      <c r="AG1652" s="160"/>
      <c r="AH1652" s="160"/>
      <c r="AI1652" s="160"/>
      <c r="AJ1652" s="160"/>
    </row>
    <row r="1653" spans="1:36" ht="15" hidden="1" customHeight="1" x14ac:dyDescent="0.25">
      <c r="A1653" t="s">
        <v>272</v>
      </c>
      <c r="B1653" s="221">
        <v>3</v>
      </c>
      <c r="C1653" s="225" t="s">
        <v>275</v>
      </c>
      <c r="D1653" s="225"/>
      <c r="E1653" s="225"/>
      <c r="F1653" t="s">
        <v>273</v>
      </c>
      <c r="H1653" s="158">
        <v>6</v>
      </c>
      <c r="I1653" s="191">
        <v>55</v>
      </c>
      <c r="L1653" s="159">
        <v>200</v>
      </c>
      <c r="M1653" s="159">
        <v>205</v>
      </c>
      <c r="N1653" s="159">
        <v>202.5</v>
      </c>
      <c r="O1653" s="160">
        <v>10.199999999999999</v>
      </c>
      <c r="P1653" s="160">
        <v>6.3</v>
      </c>
      <c r="Q1653" s="160">
        <v>7.4</v>
      </c>
      <c r="R1653" s="160"/>
      <c r="T1653" s="160"/>
      <c r="U1653" s="160">
        <v>2.2999999999999998</v>
      </c>
      <c r="X1653" s="158"/>
      <c r="Y1653" s="158"/>
      <c r="Z1653" s="158"/>
      <c r="AB1653" s="158"/>
      <c r="AC1653" s="5"/>
      <c r="AG1653" s="160">
        <v>0.85</v>
      </c>
      <c r="AH1653" s="160">
        <v>0.75</v>
      </c>
      <c r="AI1653" s="160">
        <v>0.7</v>
      </c>
      <c r="AJ1653" s="160">
        <v>1.2</v>
      </c>
    </row>
    <row r="1654" spans="1:36" ht="15" hidden="1" customHeight="1" x14ac:dyDescent="0.25">
      <c r="A1654" t="s">
        <v>272</v>
      </c>
      <c r="B1654" s="221">
        <v>3</v>
      </c>
      <c r="C1654" s="225" t="s">
        <v>275</v>
      </c>
      <c r="D1654" s="225"/>
      <c r="E1654" s="225"/>
      <c r="F1654" t="s">
        <v>273</v>
      </c>
      <c r="H1654" s="158">
        <v>6</v>
      </c>
      <c r="I1654" s="191">
        <v>56</v>
      </c>
      <c r="L1654" s="159">
        <v>154</v>
      </c>
      <c r="M1654" s="159">
        <v>164</v>
      </c>
      <c r="N1654" s="159">
        <v>159</v>
      </c>
      <c r="O1654" s="160"/>
      <c r="P1654" s="160"/>
      <c r="Q1654" s="160"/>
      <c r="R1654" s="160"/>
      <c r="T1654" s="160"/>
      <c r="U1654" s="160"/>
      <c r="X1654" s="158"/>
      <c r="Y1654" s="158"/>
      <c r="Z1654" s="158"/>
      <c r="AB1654" s="158"/>
      <c r="AC1654" s="5"/>
      <c r="AG1654" s="160"/>
      <c r="AH1654" s="160"/>
      <c r="AI1654" s="160"/>
      <c r="AJ1654" s="160"/>
    </row>
    <row r="1655" spans="1:36" ht="15" hidden="1" customHeight="1" x14ac:dyDescent="0.25">
      <c r="A1655" t="s">
        <v>272</v>
      </c>
      <c r="B1655" s="221">
        <v>3</v>
      </c>
      <c r="C1655" s="225" t="s">
        <v>275</v>
      </c>
      <c r="D1655" s="225"/>
      <c r="E1655" s="225"/>
      <c r="F1655" t="s">
        <v>273</v>
      </c>
      <c r="H1655" s="158">
        <v>6</v>
      </c>
      <c r="I1655" s="191">
        <v>57</v>
      </c>
      <c r="L1655" s="159">
        <v>214</v>
      </c>
      <c r="M1655" s="159">
        <v>206</v>
      </c>
      <c r="N1655" s="159">
        <v>210</v>
      </c>
      <c r="O1655" s="160">
        <v>5.9</v>
      </c>
      <c r="P1655" s="160">
        <v>2.2000000000000002</v>
      </c>
      <c r="Q1655" s="160">
        <v>4.5999999999999996</v>
      </c>
      <c r="R1655" s="160"/>
      <c r="T1655" s="160"/>
      <c r="U1655" s="160">
        <v>2.9</v>
      </c>
      <c r="X1655" s="158"/>
      <c r="Y1655" s="158"/>
      <c r="Z1655" s="158"/>
      <c r="AB1655" s="158"/>
      <c r="AC1655" s="5"/>
      <c r="AG1655" s="160">
        <v>2.6</v>
      </c>
      <c r="AH1655" s="160">
        <v>0.85</v>
      </c>
      <c r="AI1655" s="160">
        <v>0.3</v>
      </c>
      <c r="AJ1655" s="160"/>
    </row>
    <row r="1656" spans="1:36" ht="15" hidden="1" customHeight="1" x14ac:dyDescent="0.25">
      <c r="A1656" t="s">
        <v>272</v>
      </c>
      <c r="B1656" s="221">
        <v>3</v>
      </c>
      <c r="C1656" s="225" t="s">
        <v>275</v>
      </c>
      <c r="D1656" s="225"/>
      <c r="E1656" s="225"/>
      <c r="F1656" t="s">
        <v>273</v>
      </c>
      <c r="H1656" s="158">
        <v>6</v>
      </c>
      <c r="I1656" s="191">
        <v>59</v>
      </c>
      <c r="L1656" s="159">
        <v>256</v>
      </c>
      <c r="M1656" s="159">
        <v>262</v>
      </c>
      <c r="N1656" s="159">
        <v>259</v>
      </c>
      <c r="O1656" s="160"/>
      <c r="P1656" s="160"/>
      <c r="Q1656" s="160"/>
      <c r="R1656" s="160"/>
      <c r="T1656" s="160"/>
      <c r="U1656" s="160"/>
      <c r="X1656" s="158"/>
      <c r="Y1656" s="158"/>
      <c r="Z1656" s="158"/>
      <c r="AB1656" s="158"/>
      <c r="AC1656" s="5"/>
      <c r="AG1656" s="160"/>
      <c r="AH1656" s="160"/>
      <c r="AI1656" s="160"/>
      <c r="AJ1656" s="160"/>
    </row>
    <row r="1657" spans="1:36" ht="15" hidden="1" customHeight="1" x14ac:dyDescent="0.25">
      <c r="A1657" t="s">
        <v>272</v>
      </c>
      <c r="B1657" s="221">
        <v>3</v>
      </c>
      <c r="C1657" s="225" t="s">
        <v>275</v>
      </c>
      <c r="D1657" s="225"/>
      <c r="E1657" s="225"/>
      <c r="F1657" t="s">
        <v>273</v>
      </c>
      <c r="H1657" s="158">
        <v>6</v>
      </c>
      <c r="I1657" s="191">
        <v>60</v>
      </c>
      <c r="L1657" s="159">
        <v>231</v>
      </c>
      <c r="M1657" s="159">
        <v>244</v>
      </c>
      <c r="N1657" s="159">
        <v>237.5</v>
      </c>
      <c r="O1657" s="160"/>
      <c r="P1657" s="160"/>
      <c r="Q1657" s="160"/>
      <c r="R1657" s="160"/>
      <c r="T1657" s="160"/>
      <c r="U1657" s="160"/>
      <c r="X1657" s="158"/>
      <c r="Y1657" s="158"/>
      <c r="Z1657" s="158"/>
      <c r="AB1657" s="158"/>
      <c r="AC1657" s="5"/>
      <c r="AG1657" s="160"/>
      <c r="AH1657" s="160"/>
      <c r="AI1657" s="160"/>
      <c r="AJ1657" s="160"/>
    </row>
    <row r="1658" spans="1:36" ht="15" hidden="1" customHeight="1" x14ac:dyDescent="0.25">
      <c r="A1658" t="s">
        <v>272</v>
      </c>
      <c r="B1658" s="221">
        <v>3</v>
      </c>
      <c r="C1658" s="225" t="s">
        <v>275</v>
      </c>
      <c r="D1658" s="225"/>
      <c r="E1658" s="225"/>
      <c r="F1658" t="s">
        <v>273</v>
      </c>
      <c r="H1658" s="158">
        <v>6</v>
      </c>
      <c r="I1658" s="191">
        <v>61</v>
      </c>
      <c r="L1658" s="159">
        <v>96</v>
      </c>
      <c r="M1658" s="159">
        <v>90</v>
      </c>
      <c r="N1658" s="159">
        <v>93</v>
      </c>
      <c r="O1658" s="160"/>
      <c r="P1658" s="160"/>
      <c r="Q1658" s="160"/>
      <c r="R1658" s="160"/>
      <c r="T1658" s="160"/>
      <c r="U1658" s="160"/>
      <c r="X1658" s="158"/>
      <c r="Y1658" s="158"/>
      <c r="Z1658" s="158"/>
      <c r="AB1658" s="158" t="s">
        <v>231</v>
      </c>
      <c r="AC1658" s="5"/>
      <c r="AG1658" s="160"/>
      <c r="AH1658" s="160"/>
      <c r="AI1658" s="160"/>
      <c r="AJ1658" s="160"/>
    </row>
    <row r="1659" spans="1:36" ht="15" hidden="1" customHeight="1" x14ac:dyDescent="0.25">
      <c r="A1659" t="s">
        <v>272</v>
      </c>
      <c r="B1659" s="221">
        <v>3</v>
      </c>
      <c r="C1659" s="225" t="s">
        <v>275</v>
      </c>
      <c r="D1659" s="225"/>
      <c r="E1659" s="225"/>
      <c r="F1659" t="s">
        <v>273</v>
      </c>
      <c r="H1659" s="158">
        <v>6</v>
      </c>
      <c r="I1659" s="191">
        <v>62</v>
      </c>
      <c r="L1659" s="159">
        <v>167</v>
      </c>
      <c r="M1659" s="159">
        <v>165</v>
      </c>
      <c r="N1659" s="159">
        <v>166</v>
      </c>
      <c r="O1659" s="160">
        <v>10.3</v>
      </c>
      <c r="P1659" s="160">
        <v>6.4</v>
      </c>
      <c r="Q1659" s="160">
        <v>7.7</v>
      </c>
      <c r="R1659" s="160"/>
      <c r="T1659" s="160"/>
      <c r="U1659" s="160">
        <v>1.7</v>
      </c>
      <c r="X1659" s="158"/>
      <c r="Y1659" s="158"/>
      <c r="Z1659" s="158"/>
      <c r="AB1659" s="158"/>
      <c r="AC1659" s="5"/>
      <c r="AG1659" s="160">
        <v>0.2</v>
      </c>
      <c r="AH1659" s="160">
        <v>1.3</v>
      </c>
      <c r="AI1659" s="160">
        <v>1.1000000000000001</v>
      </c>
      <c r="AJ1659" s="160">
        <v>1.65</v>
      </c>
    </row>
    <row r="1660" spans="1:36" ht="15" hidden="1" customHeight="1" x14ac:dyDescent="0.25">
      <c r="A1660" t="s">
        <v>272</v>
      </c>
      <c r="B1660" s="221">
        <v>3</v>
      </c>
      <c r="C1660" s="225" t="s">
        <v>275</v>
      </c>
      <c r="D1660" s="225"/>
      <c r="E1660" s="225"/>
      <c r="F1660" t="s">
        <v>273</v>
      </c>
      <c r="H1660" s="158">
        <v>6</v>
      </c>
      <c r="I1660" s="191">
        <v>63</v>
      </c>
      <c r="L1660" s="159">
        <v>258</v>
      </c>
      <c r="M1660" s="159">
        <v>263</v>
      </c>
      <c r="N1660" s="159">
        <v>260.5</v>
      </c>
      <c r="O1660" s="160"/>
      <c r="P1660" s="160"/>
      <c r="Q1660" s="160"/>
      <c r="R1660" s="160"/>
      <c r="T1660" s="160"/>
      <c r="U1660" s="160"/>
      <c r="X1660" s="158"/>
      <c r="Y1660" s="158"/>
      <c r="Z1660" s="158"/>
      <c r="AB1660" s="158"/>
      <c r="AC1660" s="5"/>
      <c r="AG1660" s="160"/>
      <c r="AH1660" s="160"/>
      <c r="AI1660" s="160"/>
      <c r="AJ1660" s="160"/>
    </row>
    <row r="1661" spans="1:36" ht="15" hidden="1" customHeight="1" x14ac:dyDescent="0.25">
      <c r="A1661" t="s">
        <v>272</v>
      </c>
      <c r="B1661" s="221">
        <v>3</v>
      </c>
      <c r="C1661" s="225" t="s">
        <v>275</v>
      </c>
      <c r="D1661" s="225"/>
      <c r="E1661" s="225"/>
      <c r="F1661" t="s">
        <v>273</v>
      </c>
      <c r="H1661" s="158">
        <v>6</v>
      </c>
      <c r="I1661" s="191">
        <v>64</v>
      </c>
      <c r="L1661" s="159">
        <v>197</v>
      </c>
      <c r="M1661" s="159">
        <v>186</v>
      </c>
      <c r="N1661" s="159">
        <v>191.5</v>
      </c>
      <c r="O1661" s="160"/>
      <c r="P1661" s="160"/>
      <c r="Q1661" s="160"/>
      <c r="R1661" s="160"/>
      <c r="T1661" s="160"/>
      <c r="U1661" s="160"/>
      <c r="X1661" s="158"/>
      <c r="Y1661" s="158"/>
      <c r="Z1661" s="158"/>
      <c r="AB1661" s="158"/>
      <c r="AC1661" s="5"/>
      <c r="AG1661" s="160"/>
      <c r="AH1661" s="160"/>
      <c r="AI1661" s="160"/>
      <c r="AJ1661" s="160"/>
    </row>
    <row r="1662" spans="1:36" ht="15" hidden="1" customHeight="1" x14ac:dyDescent="0.25">
      <c r="A1662" t="s">
        <v>272</v>
      </c>
      <c r="B1662" s="221">
        <v>3</v>
      </c>
      <c r="C1662" s="225" t="s">
        <v>275</v>
      </c>
      <c r="D1662" s="225"/>
      <c r="E1662" s="225"/>
      <c r="F1662" t="s">
        <v>273</v>
      </c>
      <c r="H1662" s="158">
        <v>6</v>
      </c>
      <c r="I1662" s="191">
        <v>65</v>
      </c>
      <c r="L1662" s="159">
        <v>126</v>
      </c>
      <c r="M1662" s="159">
        <v>128</v>
      </c>
      <c r="N1662" s="159">
        <v>127</v>
      </c>
      <c r="O1662" s="160"/>
      <c r="P1662" s="160"/>
      <c r="Q1662" s="160"/>
      <c r="R1662" s="160"/>
      <c r="T1662" s="160"/>
      <c r="U1662" s="160"/>
      <c r="X1662" s="158"/>
      <c r="Y1662" s="158"/>
      <c r="Z1662" s="158"/>
      <c r="AB1662" s="158" t="s">
        <v>231</v>
      </c>
      <c r="AC1662" s="5"/>
      <c r="AG1662" s="160"/>
      <c r="AH1662" s="160"/>
      <c r="AI1662" s="160"/>
      <c r="AJ1662" s="160"/>
    </row>
    <row r="1663" spans="1:36" ht="15" hidden="1" customHeight="1" x14ac:dyDescent="0.25">
      <c r="A1663" t="s">
        <v>272</v>
      </c>
      <c r="B1663" s="221">
        <v>3</v>
      </c>
      <c r="C1663" s="225" t="s">
        <v>275</v>
      </c>
      <c r="D1663" s="225"/>
      <c r="E1663" s="225"/>
      <c r="F1663" t="s">
        <v>273</v>
      </c>
      <c r="H1663" s="158">
        <v>6</v>
      </c>
      <c r="I1663" s="191">
        <v>67</v>
      </c>
      <c r="L1663" s="159">
        <v>280</v>
      </c>
      <c r="M1663" s="159">
        <v>302</v>
      </c>
      <c r="N1663" s="159">
        <v>291</v>
      </c>
      <c r="O1663" s="160">
        <v>13.7</v>
      </c>
      <c r="P1663" s="160">
        <v>6.6</v>
      </c>
      <c r="Q1663" s="160">
        <v>7.6</v>
      </c>
      <c r="R1663" s="160"/>
      <c r="T1663" s="160"/>
      <c r="U1663" s="160">
        <v>3.7</v>
      </c>
      <c r="X1663" s="158"/>
      <c r="Y1663" s="158"/>
      <c r="Z1663" s="158"/>
      <c r="AB1663" s="158"/>
      <c r="AC1663" s="5"/>
      <c r="AG1663" s="160">
        <v>2.2000000000000002</v>
      </c>
      <c r="AH1663" s="160">
        <v>2.1</v>
      </c>
      <c r="AI1663" s="160">
        <v>1.1000000000000001</v>
      </c>
      <c r="AJ1663" s="160">
        <v>1.55</v>
      </c>
    </row>
    <row r="1664" spans="1:36" ht="15" hidden="1" customHeight="1" x14ac:dyDescent="0.25">
      <c r="A1664" t="s">
        <v>272</v>
      </c>
      <c r="B1664" s="221">
        <v>3</v>
      </c>
      <c r="C1664" s="225" t="s">
        <v>275</v>
      </c>
      <c r="D1664" s="225"/>
      <c r="E1664" s="225"/>
      <c r="F1664" t="s">
        <v>273</v>
      </c>
      <c r="H1664" s="158">
        <v>6</v>
      </c>
      <c r="I1664" s="191">
        <v>68</v>
      </c>
      <c r="L1664" s="159">
        <v>307</v>
      </c>
      <c r="M1664" s="159">
        <v>297</v>
      </c>
      <c r="N1664" s="159">
        <v>302</v>
      </c>
      <c r="O1664" s="160">
        <v>11.3</v>
      </c>
      <c r="P1664" s="160">
        <v>5.5</v>
      </c>
      <c r="Q1664" s="160">
        <v>5.8</v>
      </c>
      <c r="R1664" s="160"/>
      <c r="T1664" s="160"/>
      <c r="U1664" s="160">
        <v>3.8</v>
      </c>
      <c r="X1664" s="158"/>
      <c r="Y1664" s="158"/>
      <c r="Z1664" s="158"/>
      <c r="AB1664" s="158"/>
      <c r="AC1664" s="5"/>
      <c r="AG1664" s="160">
        <v>3.1</v>
      </c>
      <c r="AH1664" s="160">
        <v>1.1499999999999999</v>
      </c>
      <c r="AI1664" s="160">
        <v>2.2000000000000002</v>
      </c>
      <c r="AJ1664" s="160">
        <v>3.85</v>
      </c>
    </row>
    <row r="1665" spans="1:36" ht="15" hidden="1" customHeight="1" x14ac:dyDescent="0.25">
      <c r="A1665" t="s">
        <v>272</v>
      </c>
      <c r="B1665" s="221">
        <v>3</v>
      </c>
      <c r="C1665" s="225" t="s">
        <v>275</v>
      </c>
      <c r="D1665" s="225"/>
      <c r="E1665" s="225"/>
      <c r="F1665" t="s">
        <v>273</v>
      </c>
      <c r="H1665" s="158">
        <v>6</v>
      </c>
      <c r="I1665" s="191">
        <v>70</v>
      </c>
      <c r="L1665" s="159">
        <v>222</v>
      </c>
      <c r="M1665" s="159">
        <v>228</v>
      </c>
      <c r="N1665" s="159">
        <v>225</v>
      </c>
      <c r="O1665" s="160">
        <v>12.5</v>
      </c>
      <c r="P1665" s="160">
        <v>4</v>
      </c>
      <c r="Q1665" s="160">
        <v>8</v>
      </c>
      <c r="R1665" s="160">
        <v>4.2</v>
      </c>
      <c r="T1665" s="160"/>
      <c r="U1665" s="160">
        <v>2.5</v>
      </c>
      <c r="X1665" s="158"/>
      <c r="Y1665" s="158"/>
      <c r="Z1665" s="158"/>
      <c r="AB1665" s="158"/>
      <c r="AC1665" s="5"/>
      <c r="AG1665" s="160">
        <v>1.9</v>
      </c>
      <c r="AH1665" s="160">
        <v>1.6</v>
      </c>
      <c r="AI1665" s="160">
        <v>1.3</v>
      </c>
      <c r="AJ1665" s="160">
        <v>1.5</v>
      </c>
    </row>
    <row r="1666" spans="1:36" ht="15" hidden="1" customHeight="1" x14ac:dyDescent="0.25">
      <c r="A1666" t="s">
        <v>272</v>
      </c>
      <c r="B1666" s="221">
        <v>3</v>
      </c>
      <c r="C1666" s="225" t="s">
        <v>275</v>
      </c>
      <c r="D1666" s="225"/>
      <c r="E1666" s="225"/>
      <c r="F1666" t="s">
        <v>273</v>
      </c>
      <c r="H1666" s="158">
        <v>6</v>
      </c>
      <c r="I1666" s="191">
        <v>71</v>
      </c>
      <c r="L1666" s="159">
        <v>227</v>
      </c>
      <c r="M1666" s="159">
        <v>229</v>
      </c>
      <c r="N1666" s="159">
        <v>228</v>
      </c>
      <c r="O1666" s="160"/>
      <c r="P1666" s="160"/>
      <c r="Q1666" s="160"/>
      <c r="R1666" s="160"/>
      <c r="T1666" s="160"/>
      <c r="U1666" s="160"/>
      <c r="X1666" s="158"/>
      <c r="Y1666" s="158"/>
      <c r="Z1666" s="158"/>
      <c r="AB1666" s="158"/>
      <c r="AC1666" s="5"/>
      <c r="AG1666" s="160"/>
      <c r="AH1666" s="160"/>
      <c r="AI1666" s="160"/>
      <c r="AJ1666" s="160"/>
    </row>
    <row r="1667" spans="1:36" ht="15" hidden="1" customHeight="1" x14ac:dyDescent="0.25">
      <c r="A1667" t="s">
        <v>272</v>
      </c>
      <c r="B1667" s="221">
        <v>3</v>
      </c>
      <c r="C1667" s="225" t="s">
        <v>275</v>
      </c>
      <c r="D1667" s="225"/>
      <c r="E1667" s="225"/>
      <c r="F1667" t="s">
        <v>273</v>
      </c>
      <c r="H1667" s="158">
        <v>6</v>
      </c>
      <c r="I1667" s="191">
        <v>73</v>
      </c>
      <c r="L1667" s="159">
        <v>125</v>
      </c>
      <c r="M1667" s="159">
        <v>123</v>
      </c>
      <c r="N1667" s="159">
        <v>124</v>
      </c>
      <c r="O1667" s="160"/>
      <c r="P1667" s="160"/>
      <c r="Q1667" s="160"/>
      <c r="R1667" s="160"/>
      <c r="T1667" s="160"/>
      <c r="U1667" s="160"/>
      <c r="X1667" s="158"/>
      <c r="Y1667" s="158"/>
      <c r="Z1667" s="158"/>
      <c r="AB1667" s="162" t="s">
        <v>110</v>
      </c>
      <c r="AC1667" s="5"/>
      <c r="AG1667" s="160"/>
      <c r="AH1667" s="160"/>
      <c r="AI1667" s="160"/>
      <c r="AJ1667" s="160"/>
    </row>
    <row r="1668" spans="1:36" ht="15" hidden="1" customHeight="1" x14ac:dyDescent="0.25">
      <c r="A1668" t="s">
        <v>272</v>
      </c>
      <c r="B1668" s="221">
        <v>3</v>
      </c>
      <c r="C1668" s="225" t="s">
        <v>275</v>
      </c>
      <c r="D1668" s="225"/>
      <c r="E1668" s="225"/>
      <c r="F1668" t="s">
        <v>273</v>
      </c>
      <c r="H1668" s="158">
        <v>6</v>
      </c>
      <c r="I1668" s="191">
        <v>74</v>
      </c>
      <c r="L1668" s="159">
        <v>269</v>
      </c>
      <c r="M1668" s="159">
        <v>253</v>
      </c>
      <c r="N1668" s="159">
        <v>261</v>
      </c>
      <c r="O1668" s="160">
        <v>11.6</v>
      </c>
      <c r="P1668" s="160">
        <v>5</v>
      </c>
      <c r="Q1668" s="160">
        <v>6.7</v>
      </c>
      <c r="R1668" s="160"/>
      <c r="T1668" s="160"/>
      <c r="U1668" s="160">
        <v>2.4</v>
      </c>
      <c r="X1668" s="158"/>
      <c r="Y1668" s="158"/>
      <c r="Z1668" s="158"/>
      <c r="AB1668" s="158" t="s">
        <v>231</v>
      </c>
      <c r="AC1668" s="5"/>
      <c r="AG1668" s="160">
        <v>1.45</v>
      </c>
      <c r="AH1668" s="160">
        <v>1.75</v>
      </c>
      <c r="AI1668" s="160">
        <v>1.6</v>
      </c>
      <c r="AJ1668" s="160">
        <v>1.1000000000000001</v>
      </c>
    </row>
    <row r="1669" spans="1:36" ht="15" hidden="1" customHeight="1" x14ac:dyDescent="0.25">
      <c r="A1669" t="s">
        <v>272</v>
      </c>
      <c r="B1669" s="221">
        <v>3</v>
      </c>
      <c r="C1669" s="225" t="s">
        <v>275</v>
      </c>
      <c r="D1669" s="225"/>
      <c r="E1669" s="225"/>
      <c r="F1669" t="s">
        <v>273</v>
      </c>
      <c r="H1669" s="158">
        <v>6</v>
      </c>
      <c r="I1669" s="191">
        <v>75</v>
      </c>
      <c r="L1669" s="159">
        <v>243</v>
      </c>
      <c r="M1669" s="159">
        <v>244</v>
      </c>
      <c r="N1669" s="159">
        <v>243.5</v>
      </c>
      <c r="O1669" s="160"/>
      <c r="P1669" s="160"/>
      <c r="Q1669" s="160"/>
      <c r="R1669" s="160"/>
      <c r="T1669" s="160"/>
      <c r="U1669" s="160"/>
      <c r="X1669" s="158"/>
      <c r="Y1669" s="158"/>
      <c r="Z1669" s="158"/>
      <c r="AB1669" s="158"/>
      <c r="AC1669" s="5"/>
      <c r="AG1669" s="160"/>
      <c r="AH1669" s="160"/>
      <c r="AI1669" s="160"/>
      <c r="AJ1669" s="160"/>
    </row>
    <row r="1670" spans="1:36" ht="15" hidden="1" customHeight="1" x14ac:dyDescent="0.25">
      <c r="A1670" t="s">
        <v>272</v>
      </c>
      <c r="B1670" s="221">
        <v>3</v>
      </c>
      <c r="C1670" s="225" t="s">
        <v>275</v>
      </c>
      <c r="D1670" s="225"/>
      <c r="E1670" s="225"/>
      <c r="F1670" t="s">
        <v>273</v>
      </c>
      <c r="H1670" s="158">
        <v>6</v>
      </c>
      <c r="I1670" s="191">
        <v>76</v>
      </c>
      <c r="L1670" s="159">
        <v>153</v>
      </c>
      <c r="M1670" s="159">
        <v>166</v>
      </c>
      <c r="N1670" s="159">
        <v>159.5</v>
      </c>
      <c r="O1670" s="160"/>
      <c r="P1670" s="160"/>
      <c r="Q1670" s="160"/>
      <c r="R1670" s="160"/>
      <c r="T1670" s="160"/>
      <c r="U1670" s="160"/>
      <c r="X1670" s="158"/>
      <c r="Y1670" s="158"/>
      <c r="Z1670" s="158"/>
      <c r="AB1670" s="158"/>
      <c r="AC1670" s="5"/>
      <c r="AG1670" s="160"/>
      <c r="AH1670" s="160"/>
      <c r="AI1670" s="160"/>
      <c r="AJ1670" s="160"/>
    </row>
    <row r="1671" spans="1:36" ht="15" hidden="1" customHeight="1" x14ac:dyDescent="0.25">
      <c r="A1671" t="s">
        <v>272</v>
      </c>
      <c r="B1671" s="221">
        <v>3</v>
      </c>
      <c r="C1671" s="225" t="s">
        <v>275</v>
      </c>
      <c r="D1671" s="225"/>
      <c r="E1671" s="225"/>
      <c r="F1671" t="s">
        <v>273</v>
      </c>
      <c r="H1671" s="158">
        <v>6</v>
      </c>
      <c r="I1671" s="191">
        <v>77</v>
      </c>
      <c r="L1671" s="159">
        <v>228</v>
      </c>
      <c r="M1671" s="159">
        <v>238</v>
      </c>
      <c r="N1671" s="159">
        <v>233</v>
      </c>
      <c r="O1671" s="160"/>
      <c r="P1671" s="160"/>
      <c r="Q1671" s="160"/>
      <c r="R1671" s="160"/>
      <c r="T1671" s="160"/>
      <c r="U1671" s="160"/>
      <c r="X1671" s="158"/>
      <c r="Y1671" s="158"/>
      <c r="Z1671" s="158"/>
      <c r="AB1671" s="158"/>
      <c r="AC1671" s="5"/>
      <c r="AG1671" s="160"/>
      <c r="AH1671" s="160"/>
      <c r="AI1671" s="160"/>
      <c r="AJ1671" s="160"/>
    </row>
    <row r="1672" spans="1:36" ht="15" hidden="1" customHeight="1" x14ac:dyDescent="0.25">
      <c r="A1672" t="s">
        <v>272</v>
      </c>
      <c r="B1672" s="221">
        <v>3</v>
      </c>
      <c r="C1672" s="225" t="s">
        <v>275</v>
      </c>
      <c r="D1672" s="225"/>
      <c r="E1672" s="225"/>
      <c r="F1672" t="s">
        <v>273</v>
      </c>
      <c r="H1672" s="158">
        <v>6</v>
      </c>
      <c r="I1672" s="191">
        <v>78</v>
      </c>
      <c r="L1672" s="159">
        <v>128</v>
      </c>
      <c r="M1672" s="159">
        <v>124</v>
      </c>
      <c r="N1672" s="159">
        <v>126</v>
      </c>
      <c r="O1672" s="160"/>
      <c r="P1672" s="160"/>
      <c r="Q1672" s="160"/>
      <c r="R1672" s="160"/>
      <c r="T1672" s="160"/>
      <c r="U1672" s="160"/>
      <c r="X1672" s="158"/>
      <c r="Y1672" s="158"/>
      <c r="Z1672" s="158"/>
      <c r="AB1672" s="158" t="s">
        <v>224</v>
      </c>
      <c r="AC1672" s="5"/>
      <c r="AG1672" s="160"/>
      <c r="AH1672" s="160"/>
      <c r="AI1672" s="160"/>
      <c r="AJ1672" s="160"/>
    </row>
    <row r="1673" spans="1:36" ht="15" hidden="1" customHeight="1" x14ac:dyDescent="0.25">
      <c r="A1673" t="s">
        <v>272</v>
      </c>
      <c r="B1673" s="221">
        <v>3</v>
      </c>
      <c r="C1673" s="225" t="s">
        <v>275</v>
      </c>
      <c r="D1673" s="225"/>
      <c r="E1673" s="225"/>
      <c r="F1673" t="s">
        <v>273</v>
      </c>
      <c r="H1673" s="158">
        <v>6</v>
      </c>
      <c r="I1673" s="191">
        <v>79</v>
      </c>
      <c r="L1673" s="159">
        <v>234</v>
      </c>
      <c r="M1673" s="159">
        <v>249</v>
      </c>
      <c r="N1673" s="159">
        <v>241.5</v>
      </c>
      <c r="O1673" s="160"/>
      <c r="P1673" s="160"/>
      <c r="Q1673" s="160"/>
      <c r="R1673" s="160"/>
      <c r="T1673" s="160"/>
      <c r="U1673" s="160"/>
      <c r="X1673" s="158"/>
      <c r="Y1673" s="158"/>
      <c r="Z1673" s="158"/>
      <c r="AB1673" s="158"/>
      <c r="AC1673" s="5"/>
      <c r="AG1673" s="160"/>
      <c r="AH1673" s="160"/>
      <c r="AI1673" s="160"/>
      <c r="AJ1673" s="160"/>
    </row>
    <row r="1674" spans="1:36" ht="15" hidden="1" customHeight="1" x14ac:dyDescent="0.25">
      <c r="A1674" t="s">
        <v>272</v>
      </c>
      <c r="B1674" s="221">
        <v>3</v>
      </c>
      <c r="C1674" s="225" t="s">
        <v>275</v>
      </c>
      <c r="D1674" s="225"/>
      <c r="E1674" s="225"/>
      <c r="F1674" t="s">
        <v>273</v>
      </c>
      <c r="H1674" s="158">
        <v>6</v>
      </c>
      <c r="I1674" s="191">
        <v>80</v>
      </c>
      <c r="L1674" s="159">
        <v>249</v>
      </c>
      <c r="M1674" s="159">
        <v>254</v>
      </c>
      <c r="N1674" s="159">
        <v>251.5</v>
      </c>
      <c r="O1674" s="160"/>
      <c r="P1674" s="160"/>
      <c r="Q1674" s="160"/>
      <c r="R1674" s="160"/>
      <c r="T1674" s="160"/>
      <c r="U1674" s="160"/>
      <c r="X1674" s="158"/>
      <c r="Y1674" s="158"/>
      <c r="Z1674" s="158"/>
      <c r="AB1674" s="158"/>
      <c r="AC1674" s="5"/>
      <c r="AG1674" s="160"/>
      <c r="AH1674" s="160"/>
      <c r="AI1674" s="160"/>
      <c r="AJ1674" s="160"/>
    </row>
    <row r="1675" spans="1:36" ht="15" hidden="1" customHeight="1" x14ac:dyDescent="0.25">
      <c r="A1675" t="s">
        <v>272</v>
      </c>
      <c r="B1675" s="221">
        <v>3</v>
      </c>
      <c r="C1675" s="225" t="s">
        <v>275</v>
      </c>
      <c r="D1675" s="225"/>
      <c r="E1675" s="225"/>
      <c r="F1675" t="s">
        <v>273</v>
      </c>
      <c r="H1675" s="158">
        <v>6</v>
      </c>
      <c r="I1675" s="191">
        <v>81</v>
      </c>
      <c r="L1675" s="159">
        <v>187</v>
      </c>
      <c r="M1675" s="159">
        <v>191</v>
      </c>
      <c r="N1675" s="159">
        <v>189</v>
      </c>
      <c r="O1675" s="160"/>
      <c r="P1675" s="160"/>
      <c r="Q1675" s="160"/>
      <c r="R1675" s="160"/>
      <c r="T1675" s="160"/>
      <c r="U1675" s="160"/>
      <c r="X1675" s="158"/>
      <c r="Y1675" s="158"/>
      <c r="Z1675" s="158"/>
      <c r="AB1675" s="158"/>
      <c r="AC1675" s="5"/>
      <c r="AG1675" s="160"/>
      <c r="AH1675" s="160"/>
      <c r="AI1675" s="160"/>
      <c r="AJ1675" s="160"/>
    </row>
    <row r="1676" spans="1:36" ht="15" hidden="1" customHeight="1" x14ac:dyDescent="0.25">
      <c r="A1676" t="s">
        <v>272</v>
      </c>
      <c r="B1676" s="221">
        <v>3</v>
      </c>
      <c r="C1676" s="225" t="s">
        <v>275</v>
      </c>
      <c r="D1676" s="225"/>
      <c r="E1676" s="225"/>
      <c r="F1676" t="s">
        <v>273</v>
      </c>
      <c r="H1676" s="158">
        <v>6</v>
      </c>
      <c r="I1676" s="191">
        <v>82</v>
      </c>
      <c r="L1676" s="159">
        <v>220</v>
      </c>
      <c r="M1676" s="159">
        <v>242</v>
      </c>
      <c r="N1676" s="159">
        <v>231</v>
      </c>
      <c r="O1676" s="160"/>
      <c r="P1676" s="160"/>
      <c r="Q1676" s="160"/>
      <c r="R1676" s="160"/>
      <c r="T1676" s="160"/>
      <c r="U1676" s="160"/>
      <c r="X1676" s="158"/>
      <c r="Y1676" s="158"/>
      <c r="Z1676" s="158"/>
      <c r="AB1676" s="158"/>
      <c r="AC1676" s="5"/>
      <c r="AG1676" s="160"/>
      <c r="AH1676" s="160"/>
      <c r="AI1676" s="160"/>
      <c r="AJ1676" s="160"/>
    </row>
    <row r="1677" spans="1:36" ht="15" hidden="1" customHeight="1" x14ac:dyDescent="0.25">
      <c r="A1677" t="s">
        <v>272</v>
      </c>
      <c r="B1677" s="221">
        <v>3</v>
      </c>
      <c r="C1677" s="225" t="s">
        <v>275</v>
      </c>
      <c r="D1677" s="225"/>
      <c r="E1677" s="225"/>
      <c r="F1677" t="s">
        <v>273</v>
      </c>
      <c r="H1677" s="158">
        <v>6</v>
      </c>
      <c r="I1677" s="191">
        <v>83</v>
      </c>
      <c r="L1677" s="159">
        <v>215</v>
      </c>
      <c r="M1677" s="159">
        <v>230</v>
      </c>
      <c r="N1677" s="159">
        <v>222.5</v>
      </c>
      <c r="O1677" s="160"/>
      <c r="P1677" s="160"/>
      <c r="Q1677" s="160"/>
      <c r="R1677" s="160"/>
      <c r="T1677" s="160"/>
      <c r="U1677" s="160"/>
      <c r="X1677" s="158"/>
      <c r="Y1677" s="158"/>
      <c r="Z1677" s="158"/>
      <c r="AB1677" s="158"/>
      <c r="AC1677" s="5"/>
      <c r="AG1677" s="160"/>
      <c r="AH1677" s="160"/>
      <c r="AI1677" s="160"/>
      <c r="AJ1677" s="160"/>
    </row>
    <row r="1678" spans="1:36" ht="15" hidden="1" customHeight="1" x14ac:dyDescent="0.25">
      <c r="A1678" t="s">
        <v>272</v>
      </c>
      <c r="B1678" s="221">
        <v>3</v>
      </c>
      <c r="C1678" s="225" t="s">
        <v>275</v>
      </c>
      <c r="D1678" s="225"/>
      <c r="E1678" s="225"/>
      <c r="F1678" t="s">
        <v>273</v>
      </c>
      <c r="H1678" s="158">
        <v>6</v>
      </c>
      <c r="I1678" s="191">
        <v>84</v>
      </c>
      <c r="L1678" s="159">
        <v>261</v>
      </c>
      <c r="M1678" s="159">
        <v>261</v>
      </c>
      <c r="N1678" s="159">
        <v>261</v>
      </c>
      <c r="O1678" s="160"/>
      <c r="P1678" s="160"/>
      <c r="Q1678" s="160"/>
      <c r="R1678" s="160"/>
      <c r="T1678" s="160"/>
      <c r="U1678" s="160"/>
      <c r="X1678" s="158"/>
      <c r="Y1678" s="158"/>
      <c r="Z1678" s="158"/>
      <c r="AB1678" s="158"/>
      <c r="AC1678" s="5"/>
      <c r="AG1678" s="160"/>
      <c r="AH1678" s="160"/>
      <c r="AI1678" s="160"/>
      <c r="AJ1678" s="160"/>
    </row>
    <row r="1679" spans="1:36" ht="15" hidden="1" customHeight="1" x14ac:dyDescent="0.25">
      <c r="A1679" t="s">
        <v>272</v>
      </c>
      <c r="B1679" s="221">
        <v>3</v>
      </c>
      <c r="C1679" s="225" t="s">
        <v>275</v>
      </c>
      <c r="D1679" s="225"/>
      <c r="E1679" s="225"/>
      <c r="F1679" t="s">
        <v>273</v>
      </c>
      <c r="H1679" s="158">
        <v>6</v>
      </c>
      <c r="I1679" s="191">
        <v>85</v>
      </c>
      <c r="L1679" s="159">
        <v>198</v>
      </c>
      <c r="M1679" s="159">
        <v>202</v>
      </c>
      <c r="N1679" s="159">
        <v>200</v>
      </c>
      <c r="O1679" s="160"/>
      <c r="P1679" s="160"/>
      <c r="Q1679" s="160"/>
      <c r="R1679" s="160"/>
      <c r="T1679" s="160"/>
      <c r="U1679" s="160"/>
      <c r="X1679" s="158"/>
      <c r="Y1679" s="158"/>
      <c r="Z1679" s="158"/>
      <c r="AB1679" s="158"/>
      <c r="AC1679" s="5"/>
      <c r="AG1679" s="160"/>
      <c r="AH1679" s="160"/>
      <c r="AI1679" s="160"/>
      <c r="AJ1679" s="160"/>
    </row>
    <row r="1680" spans="1:36" ht="15" hidden="1" customHeight="1" x14ac:dyDescent="0.25">
      <c r="A1680" t="s">
        <v>272</v>
      </c>
      <c r="B1680" s="221">
        <v>3</v>
      </c>
      <c r="C1680" s="225" t="s">
        <v>275</v>
      </c>
      <c r="D1680" s="225"/>
      <c r="E1680" s="225"/>
      <c r="F1680" t="s">
        <v>273</v>
      </c>
      <c r="H1680" s="158">
        <v>6</v>
      </c>
      <c r="I1680" s="191">
        <v>86</v>
      </c>
      <c r="L1680" s="159">
        <v>204</v>
      </c>
      <c r="M1680" s="159">
        <v>202</v>
      </c>
      <c r="N1680" s="159">
        <v>203</v>
      </c>
      <c r="O1680" s="160"/>
      <c r="P1680" s="160"/>
      <c r="Q1680" s="160"/>
      <c r="R1680" s="160"/>
      <c r="T1680" s="160"/>
      <c r="U1680" s="160"/>
      <c r="X1680" s="158"/>
      <c r="Y1680" s="158"/>
      <c r="Z1680" s="158"/>
      <c r="AB1680" s="158"/>
      <c r="AC1680" s="5"/>
      <c r="AG1680" s="160"/>
      <c r="AH1680" s="160"/>
      <c r="AI1680" s="160"/>
      <c r="AJ1680" s="160"/>
    </row>
    <row r="1681" spans="1:36" ht="15" hidden="1" customHeight="1" x14ac:dyDescent="0.25">
      <c r="A1681" t="s">
        <v>272</v>
      </c>
      <c r="B1681" s="221">
        <v>3</v>
      </c>
      <c r="C1681" s="225" t="s">
        <v>275</v>
      </c>
      <c r="D1681" s="225"/>
      <c r="E1681" s="225"/>
      <c r="F1681" t="s">
        <v>273</v>
      </c>
      <c r="H1681" s="158">
        <v>6</v>
      </c>
      <c r="I1681" s="191">
        <v>87</v>
      </c>
      <c r="L1681" s="159">
        <v>239</v>
      </c>
      <c r="M1681" s="159">
        <v>245</v>
      </c>
      <c r="N1681" s="159">
        <v>242</v>
      </c>
      <c r="O1681" s="160"/>
      <c r="P1681" s="160"/>
      <c r="Q1681" s="160"/>
      <c r="R1681" s="160"/>
      <c r="T1681" s="160"/>
      <c r="U1681" s="160"/>
      <c r="X1681" s="158"/>
      <c r="Y1681" s="158"/>
      <c r="Z1681" s="158"/>
      <c r="AB1681" s="158"/>
      <c r="AC1681" s="5"/>
      <c r="AG1681" s="160"/>
      <c r="AH1681" s="160"/>
      <c r="AI1681" s="160"/>
      <c r="AJ1681" s="160"/>
    </row>
    <row r="1682" spans="1:36" ht="15" hidden="1" customHeight="1" x14ac:dyDescent="0.25">
      <c r="A1682" t="s">
        <v>272</v>
      </c>
      <c r="B1682" s="221">
        <v>3</v>
      </c>
      <c r="C1682" s="225" t="s">
        <v>275</v>
      </c>
      <c r="D1682" s="225"/>
      <c r="E1682" s="225"/>
      <c r="F1682" t="s">
        <v>273</v>
      </c>
      <c r="H1682" s="158">
        <v>6</v>
      </c>
      <c r="I1682" s="191">
        <v>88</v>
      </c>
      <c r="L1682" s="159">
        <v>281</v>
      </c>
      <c r="M1682" s="159">
        <v>270</v>
      </c>
      <c r="N1682" s="159">
        <v>275.5</v>
      </c>
      <c r="O1682" s="160">
        <v>11.7</v>
      </c>
      <c r="P1682" s="160">
        <v>6.5</v>
      </c>
      <c r="Q1682" s="160">
        <v>8.3000000000000007</v>
      </c>
      <c r="R1682" s="160"/>
      <c r="T1682" s="160"/>
      <c r="U1682" s="160">
        <v>3.6</v>
      </c>
      <c r="X1682" s="158"/>
      <c r="Y1682" s="158"/>
      <c r="Z1682" s="158"/>
      <c r="AB1682" s="158"/>
      <c r="AC1682" s="5"/>
      <c r="AG1682" s="160">
        <v>2.5</v>
      </c>
      <c r="AH1682" s="160">
        <v>1.3</v>
      </c>
      <c r="AI1682" s="160">
        <v>1.2</v>
      </c>
      <c r="AJ1682" s="160">
        <v>2.75</v>
      </c>
    </row>
    <row r="1683" spans="1:36" ht="15" hidden="1" customHeight="1" x14ac:dyDescent="0.25">
      <c r="A1683" t="s">
        <v>272</v>
      </c>
      <c r="B1683" s="221">
        <v>3</v>
      </c>
      <c r="C1683" s="225" t="s">
        <v>275</v>
      </c>
      <c r="D1683" s="225"/>
      <c r="E1683" s="225"/>
      <c r="F1683" t="s">
        <v>273</v>
      </c>
      <c r="H1683" s="158">
        <v>6</v>
      </c>
      <c r="I1683" s="191">
        <v>89</v>
      </c>
      <c r="L1683" s="159">
        <v>141</v>
      </c>
      <c r="M1683" s="159">
        <v>136</v>
      </c>
      <c r="N1683" s="159">
        <v>138.5</v>
      </c>
      <c r="O1683" s="160"/>
      <c r="P1683" s="160"/>
      <c r="Q1683" s="160"/>
      <c r="R1683" s="160"/>
      <c r="T1683" s="160"/>
      <c r="U1683" s="160"/>
      <c r="X1683" s="158"/>
      <c r="Y1683" s="158"/>
      <c r="Z1683" s="158"/>
      <c r="AB1683" s="158"/>
      <c r="AC1683" s="5"/>
      <c r="AG1683" s="160"/>
      <c r="AH1683" s="160"/>
      <c r="AI1683" s="160"/>
      <c r="AJ1683" s="160"/>
    </row>
    <row r="1684" spans="1:36" ht="15" hidden="1" customHeight="1" x14ac:dyDescent="0.25">
      <c r="A1684" t="s">
        <v>272</v>
      </c>
      <c r="B1684" s="221">
        <v>3</v>
      </c>
      <c r="C1684" s="225" t="s">
        <v>275</v>
      </c>
      <c r="D1684" s="225"/>
      <c r="E1684" s="225"/>
      <c r="F1684" t="s">
        <v>273</v>
      </c>
      <c r="H1684" s="158">
        <v>6</v>
      </c>
      <c r="I1684" s="191">
        <v>90</v>
      </c>
      <c r="L1684" s="159">
        <v>140</v>
      </c>
      <c r="M1684" s="159">
        <v>144</v>
      </c>
      <c r="N1684" s="159">
        <v>142</v>
      </c>
      <c r="O1684" s="160">
        <v>10.9</v>
      </c>
      <c r="P1684" s="160">
        <v>7.7</v>
      </c>
      <c r="Q1684" s="160">
        <v>8.4</v>
      </c>
      <c r="R1684" s="160"/>
      <c r="T1684" s="160"/>
      <c r="U1684" s="160">
        <v>1.2</v>
      </c>
      <c r="X1684" s="158"/>
      <c r="Y1684" s="158"/>
      <c r="Z1684" s="158"/>
      <c r="AB1684" s="158"/>
      <c r="AC1684" s="5"/>
      <c r="AG1684" s="160">
        <v>1.1000000000000001</v>
      </c>
      <c r="AH1684" s="160">
        <v>0.4</v>
      </c>
      <c r="AI1684" s="160">
        <v>-0.3</v>
      </c>
      <c r="AJ1684" s="160">
        <v>1.2</v>
      </c>
    </row>
    <row r="1685" spans="1:36" ht="15" hidden="1" customHeight="1" x14ac:dyDescent="0.25">
      <c r="A1685" t="s">
        <v>272</v>
      </c>
      <c r="B1685" s="221">
        <v>3</v>
      </c>
      <c r="C1685" s="225" t="s">
        <v>275</v>
      </c>
      <c r="D1685" s="225"/>
      <c r="E1685" s="225"/>
      <c r="F1685" t="s">
        <v>273</v>
      </c>
      <c r="H1685" s="158">
        <v>6</v>
      </c>
      <c r="I1685" s="191">
        <v>91</v>
      </c>
      <c r="L1685" s="159">
        <v>317</v>
      </c>
      <c r="M1685" s="159">
        <v>325</v>
      </c>
      <c r="N1685" s="159">
        <v>321</v>
      </c>
      <c r="O1685" s="160">
        <v>14</v>
      </c>
      <c r="P1685" s="160">
        <v>6.2</v>
      </c>
      <c r="Q1685" s="160">
        <v>6.9</v>
      </c>
      <c r="R1685" s="160"/>
      <c r="T1685" s="160"/>
      <c r="U1685" s="160">
        <v>4.5999999999999996</v>
      </c>
      <c r="X1685" s="158"/>
      <c r="Y1685" s="158"/>
      <c r="Z1685" s="158"/>
      <c r="AB1685" s="158"/>
      <c r="AC1685" s="5"/>
      <c r="AG1685" s="160">
        <v>2.2000000000000002</v>
      </c>
      <c r="AH1685" s="160">
        <v>3.1</v>
      </c>
      <c r="AI1685" s="160">
        <v>1.8</v>
      </c>
      <c r="AJ1685" s="160">
        <v>1.9</v>
      </c>
    </row>
    <row r="1686" spans="1:36" ht="15" hidden="1" customHeight="1" x14ac:dyDescent="0.25">
      <c r="A1686" t="s">
        <v>272</v>
      </c>
      <c r="B1686" s="221">
        <v>3</v>
      </c>
      <c r="C1686" s="225" t="s">
        <v>275</v>
      </c>
      <c r="D1686" s="225"/>
      <c r="E1686" s="225"/>
      <c r="F1686" t="s">
        <v>273</v>
      </c>
      <c r="H1686" s="158">
        <v>6</v>
      </c>
      <c r="I1686" s="191">
        <v>92</v>
      </c>
      <c r="L1686" s="159">
        <v>115</v>
      </c>
      <c r="M1686" s="159">
        <v>113</v>
      </c>
      <c r="N1686" s="159">
        <v>114</v>
      </c>
      <c r="O1686" s="160">
        <v>8.7100000000000009</v>
      </c>
      <c r="P1686" s="160">
        <v>5.0999999999999996</v>
      </c>
      <c r="Q1686" s="160">
        <v>5.8</v>
      </c>
      <c r="R1686" s="160"/>
      <c r="T1686" s="160"/>
      <c r="U1686" s="160">
        <v>1.7</v>
      </c>
      <c r="X1686" s="158"/>
      <c r="Y1686" s="158"/>
      <c r="Z1686" s="158"/>
      <c r="AB1686" s="158"/>
      <c r="AC1686" s="5"/>
      <c r="AG1686" s="160">
        <v>0.7</v>
      </c>
      <c r="AH1686" s="160">
        <v>1.7</v>
      </c>
      <c r="AI1686" s="160">
        <v>0.8</v>
      </c>
      <c r="AJ1686" s="160">
        <v>-1.1000000000000001</v>
      </c>
    </row>
    <row r="1687" spans="1:36" ht="15" hidden="1" customHeight="1" x14ac:dyDescent="0.25">
      <c r="A1687" t="s">
        <v>272</v>
      </c>
      <c r="B1687" s="221">
        <v>3</v>
      </c>
      <c r="C1687" s="225" t="s">
        <v>275</v>
      </c>
      <c r="D1687" s="225"/>
      <c r="E1687" s="225"/>
      <c r="F1687" t="s">
        <v>273</v>
      </c>
      <c r="H1687" s="158">
        <v>6</v>
      </c>
      <c r="I1687" s="191">
        <v>93</v>
      </c>
      <c r="L1687" s="159">
        <v>167</v>
      </c>
      <c r="M1687" s="159">
        <v>182</v>
      </c>
      <c r="N1687" s="159">
        <v>174.5</v>
      </c>
      <c r="O1687" s="160"/>
      <c r="P1687" s="160"/>
      <c r="Q1687" s="160"/>
      <c r="R1687" s="160"/>
      <c r="T1687" s="160"/>
      <c r="U1687" s="160"/>
      <c r="X1687" s="158"/>
      <c r="Y1687" s="158"/>
      <c r="Z1687" s="158"/>
      <c r="AB1687" s="158"/>
      <c r="AC1687" s="5"/>
      <c r="AG1687" s="160"/>
      <c r="AH1687" s="160"/>
      <c r="AI1687" s="160"/>
      <c r="AJ1687" s="160"/>
    </row>
    <row r="1688" spans="1:36" ht="15" hidden="1" customHeight="1" x14ac:dyDescent="0.25">
      <c r="A1688" t="s">
        <v>272</v>
      </c>
      <c r="B1688" s="221">
        <v>3</v>
      </c>
      <c r="C1688" s="225" t="s">
        <v>275</v>
      </c>
      <c r="D1688" s="225"/>
      <c r="E1688" s="225"/>
      <c r="F1688" t="s">
        <v>273</v>
      </c>
      <c r="H1688" s="158">
        <v>6</v>
      </c>
      <c r="I1688" s="191">
        <v>94</v>
      </c>
      <c r="L1688" s="159">
        <v>239</v>
      </c>
      <c r="M1688" s="159">
        <v>248</v>
      </c>
      <c r="N1688" s="159">
        <v>243.5</v>
      </c>
      <c r="O1688" s="160">
        <v>11.7</v>
      </c>
      <c r="P1688" s="160">
        <v>7.2</v>
      </c>
      <c r="Q1688" s="160">
        <v>9</v>
      </c>
      <c r="R1688" s="160"/>
      <c r="T1688" s="160"/>
      <c r="U1688" s="160">
        <v>3</v>
      </c>
      <c r="X1688" s="158"/>
      <c r="Y1688" s="158"/>
      <c r="Z1688" s="158"/>
      <c r="AB1688" s="158"/>
      <c r="AC1688" s="5"/>
      <c r="AG1688" s="160">
        <v>2</v>
      </c>
      <c r="AH1688" s="160">
        <v>1.2</v>
      </c>
      <c r="AI1688" s="160">
        <v>0.9</v>
      </c>
      <c r="AJ1688" s="160">
        <v>2</v>
      </c>
    </row>
    <row r="1689" spans="1:36" ht="15" hidden="1" customHeight="1" x14ac:dyDescent="0.25">
      <c r="A1689" t="s">
        <v>272</v>
      </c>
      <c r="B1689" s="221">
        <v>3</v>
      </c>
      <c r="C1689" s="225" t="s">
        <v>275</v>
      </c>
      <c r="D1689" s="225"/>
      <c r="E1689" s="225"/>
      <c r="F1689" t="s">
        <v>273</v>
      </c>
      <c r="H1689" s="158">
        <v>6</v>
      </c>
      <c r="I1689" s="191">
        <v>95</v>
      </c>
      <c r="L1689" s="159">
        <v>229</v>
      </c>
      <c r="M1689" s="159">
        <v>225</v>
      </c>
      <c r="N1689" s="159">
        <v>227</v>
      </c>
      <c r="O1689" s="160"/>
      <c r="P1689" s="160"/>
      <c r="Q1689" s="160"/>
      <c r="R1689" s="160"/>
      <c r="T1689" s="160"/>
      <c r="U1689" s="160"/>
      <c r="X1689" s="158"/>
      <c r="Y1689" s="158"/>
      <c r="Z1689" s="158"/>
      <c r="AB1689" s="158"/>
      <c r="AC1689" s="5"/>
      <c r="AG1689" s="160"/>
      <c r="AH1689" s="160"/>
      <c r="AI1689" s="160"/>
      <c r="AJ1689" s="160"/>
    </row>
    <row r="1690" spans="1:36" ht="15" hidden="1" customHeight="1" x14ac:dyDescent="0.25">
      <c r="A1690" t="s">
        <v>272</v>
      </c>
      <c r="B1690" s="221">
        <v>3</v>
      </c>
      <c r="C1690" s="225" t="s">
        <v>275</v>
      </c>
      <c r="D1690" s="225"/>
      <c r="E1690" s="225"/>
      <c r="F1690" t="s">
        <v>273</v>
      </c>
      <c r="H1690" s="158">
        <v>6</v>
      </c>
      <c r="I1690" s="191">
        <v>96</v>
      </c>
      <c r="L1690" s="159">
        <v>232</v>
      </c>
      <c r="M1690" s="159">
        <v>246</v>
      </c>
      <c r="N1690" s="159">
        <v>239</v>
      </c>
      <c r="O1690" s="160"/>
      <c r="P1690" s="160"/>
      <c r="Q1690" s="160"/>
      <c r="R1690" s="160"/>
      <c r="T1690" s="160"/>
      <c r="U1690" s="160"/>
      <c r="X1690" s="158"/>
      <c r="Y1690" s="158"/>
      <c r="Z1690" s="158"/>
      <c r="AB1690" s="158"/>
      <c r="AC1690" s="5"/>
      <c r="AG1690" s="160"/>
      <c r="AH1690" s="160"/>
      <c r="AI1690" s="160"/>
      <c r="AJ1690" s="160"/>
    </row>
    <row r="1691" spans="1:36" ht="15" hidden="1" customHeight="1" x14ac:dyDescent="0.25">
      <c r="A1691" t="s">
        <v>272</v>
      </c>
      <c r="B1691" s="221">
        <v>3</v>
      </c>
      <c r="C1691" s="225" t="s">
        <v>275</v>
      </c>
      <c r="D1691" s="225"/>
      <c r="E1691" s="225"/>
      <c r="F1691" t="s">
        <v>273</v>
      </c>
      <c r="H1691" s="158">
        <v>6</v>
      </c>
      <c r="I1691" s="191">
        <v>97</v>
      </c>
      <c r="L1691" s="159">
        <v>237</v>
      </c>
      <c r="M1691" s="159">
        <v>254</v>
      </c>
      <c r="N1691" s="159">
        <v>245.5</v>
      </c>
      <c r="O1691" s="160"/>
      <c r="P1691" s="160"/>
      <c r="Q1691" s="160"/>
      <c r="R1691" s="160"/>
      <c r="T1691" s="160"/>
      <c r="U1691" s="160"/>
      <c r="X1691" s="158"/>
      <c r="Y1691" s="158"/>
      <c r="Z1691" s="158"/>
      <c r="AB1691" s="158"/>
      <c r="AC1691" s="5"/>
      <c r="AG1691" s="160"/>
      <c r="AH1691" s="160"/>
      <c r="AI1691" s="160"/>
      <c r="AJ1691" s="160"/>
    </row>
    <row r="1692" spans="1:36" ht="15" hidden="1" customHeight="1" x14ac:dyDescent="0.25">
      <c r="A1692" t="s">
        <v>272</v>
      </c>
      <c r="B1692" s="221">
        <v>3</v>
      </c>
      <c r="C1692" s="225" t="s">
        <v>275</v>
      </c>
      <c r="D1692" s="225"/>
      <c r="E1692" s="225"/>
      <c r="F1692" t="s">
        <v>273</v>
      </c>
      <c r="H1692" s="158">
        <v>6</v>
      </c>
      <c r="I1692" s="191">
        <v>98</v>
      </c>
      <c r="L1692" s="159">
        <v>296</v>
      </c>
      <c r="M1692" s="159">
        <v>271</v>
      </c>
      <c r="N1692" s="159">
        <v>283.5</v>
      </c>
      <c r="O1692" s="160"/>
      <c r="P1692" s="160"/>
      <c r="Q1692" s="160"/>
      <c r="R1692" s="160"/>
      <c r="T1692" s="160"/>
      <c r="U1692" s="160"/>
      <c r="X1692" s="158"/>
      <c r="Y1692" s="158"/>
      <c r="Z1692" s="158"/>
      <c r="AB1692" s="158"/>
      <c r="AC1692" s="5"/>
      <c r="AG1692" s="160"/>
      <c r="AH1692" s="160"/>
      <c r="AI1692" s="160"/>
      <c r="AJ1692" s="160"/>
    </row>
    <row r="1693" spans="1:36" ht="15" hidden="1" customHeight="1" x14ac:dyDescent="0.25">
      <c r="A1693" t="s">
        <v>272</v>
      </c>
      <c r="B1693" s="221">
        <v>3</v>
      </c>
      <c r="C1693" s="225" t="s">
        <v>275</v>
      </c>
      <c r="D1693" s="225"/>
      <c r="E1693" s="225"/>
      <c r="F1693" t="s">
        <v>273</v>
      </c>
      <c r="H1693" s="158">
        <v>6</v>
      </c>
      <c r="I1693" s="191">
        <v>100</v>
      </c>
      <c r="L1693" s="159">
        <v>364</v>
      </c>
      <c r="M1693" s="159">
        <v>366</v>
      </c>
      <c r="N1693" s="159">
        <v>365</v>
      </c>
      <c r="O1693" s="160">
        <v>13.8</v>
      </c>
      <c r="P1693" s="160">
        <v>5.8</v>
      </c>
      <c r="Q1693" s="160">
        <v>8.1</v>
      </c>
      <c r="R1693" s="160"/>
      <c r="T1693" s="160"/>
      <c r="U1693" s="160">
        <v>6.5</v>
      </c>
      <c r="X1693" s="158"/>
      <c r="Y1693" s="158"/>
      <c r="Z1693" s="158"/>
      <c r="AB1693" s="158"/>
      <c r="AC1693" s="5"/>
      <c r="AG1693" s="160">
        <v>3.5</v>
      </c>
      <c r="AH1693" s="160">
        <v>2.4</v>
      </c>
      <c r="AI1693" s="160">
        <v>3.6</v>
      </c>
      <c r="AJ1693" s="160">
        <v>3.6</v>
      </c>
    </row>
    <row r="1694" spans="1:36" ht="15" hidden="1" customHeight="1" x14ac:dyDescent="0.25">
      <c r="A1694" t="s">
        <v>272</v>
      </c>
      <c r="B1694" s="221">
        <v>3</v>
      </c>
      <c r="C1694" s="225" t="s">
        <v>275</v>
      </c>
      <c r="D1694" s="225"/>
      <c r="E1694" s="225"/>
      <c r="F1694" t="s">
        <v>273</v>
      </c>
      <c r="H1694" s="158">
        <v>6</v>
      </c>
      <c r="I1694" s="191">
        <v>101</v>
      </c>
      <c r="L1694" s="159">
        <v>228</v>
      </c>
      <c r="M1694" s="159">
        <v>222</v>
      </c>
      <c r="N1694" s="159">
        <v>225</v>
      </c>
      <c r="O1694" s="160"/>
      <c r="P1694" s="160"/>
      <c r="Q1694" s="160"/>
      <c r="R1694" s="160"/>
      <c r="T1694" s="160"/>
      <c r="U1694" s="160"/>
      <c r="X1694" s="158"/>
      <c r="Y1694" s="158"/>
      <c r="Z1694" s="158"/>
      <c r="AB1694" s="158"/>
      <c r="AC1694" s="5"/>
      <c r="AG1694" s="160"/>
      <c r="AH1694" s="160"/>
      <c r="AI1694" s="160"/>
      <c r="AJ1694" s="160"/>
    </row>
    <row r="1695" spans="1:36" ht="15" hidden="1" customHeight="1" x14ac:dyDescent="0.25">
      <c r="A1695" t="s">
        <v>272</v>
      </c>
      <c r="B1695" s="221">
        <v>3</v>
      </c>
      <c r="C1695" s="225" t="s">
        <v>275</v>
      </c>
      <c r="D1695" s="225"/>
      <c r="E1695" s="225"/>
      <c r="F1695" t="s">
        <v>273</v>
      </c>
      <c r="H1695" s="158">
        <v>6</v>
      </c>
      <c r="I1695" s="191">
        <v>102</v>
      </c>
      <c r="L1695" s="159">
        <v>210</v>
      </c>
      <c r="M1695" s="159">
        <v>214</v>
      </c>
      <c r="N1695" s="159">
        <v>212</v>
      </c>
      <c r="O1695" s="160"/>
      <c r="P1695" s="160"/>
      <c r="Q1695" s="160"/>
      <c r="R1695" s="160"/>
      <c r="T1695" s="160"/>
      <c r="U1695" s="160"/>
      <c r="X1695" s="158"/>
      <c r="Y1695" s="158"/>
      <c r="Z1695" s="158"/>
      <c r="AB1695" s="158"/>
      <c r="AC1695" s="5"/>
      <c r="AG1695" s="160"/>
      <c r="AH1695" s="160"/>
      <c r="AI1695" s="160"/>
      <c r="AJ1695" s="160"/>
    </row>
    <row r="1696" spans="1:36" ht="15" hidden="1" customHeight="1" x14ac:dyDescent="0.25">
      <c r="A1696" t="s">
        <v>272</v>
      </c>
      <c r="B1696" s="221">
        <v>3</v>
      </c>
      <c r="C1696" s="225" t="s">
        <v>275</v>
      </c>
      <c r="D1696" s="225"/>
      <c r="E1696" s="225"/>
      <c r="F1696" t="s">
        <v>273</v>
      </c>
      <c r="H1696" s="158">
        <v>6</v>
      </c>
      <c r="I1696" s="191">
        <v>104</v>
      </c>
      <c r="L1696" s="159">
        <v>132</v>
      </c>
      <c r="M1696" s="159">
        <v>136</v>
      </c>
      <c r="N1696" s="159">
        <v>134</v>
      </c>
      <c r="O1696" s="160"/>
      <c r="P1696" s="160"/>
      <c r="Q1696" s="160"/>
      <c r="R1696" s="160"/>
      <c r="T1696" s="160"/>
      <c r="U1696" s="160"/>
      <c r="X1696" s="158"/>
      <c r="Y1696" s="158"/>
      <c r="Z1696" s="158"/>
      <c r="AB1696" s="158"/>
      <c r="AC1696" s="5"/>
      <c r="AG1696" s="160"/>
      <c r="AH1696" s="160"/>
      <c r="AI1696" s="160"/>
      <c r="AJ1696" s="160"/>
    </row>
    <row r="1697" spans="1:36" ht="15" hidden="1" customHeight="1" x14ac:dyDescent="0.25">
      <c r="A1697" t="s">
        <v>272</v>
      </c>
      <c r="B1697" s="221">
        <v>3</v>
      </c>
      <c r="C1697" s="225" t="s">
        <v>275</v>
      </c>
      <c r="D1697" s="225"/>
      <c r="E1697" s="225"/>
      <c r="F1697" t="s">
        <v>273</v>
      </c>
      <c r="H1697" s="158">
        <v>6</v>
      </c>
      <c r="I1697" s="191">
        <v>105</v>
      </c>
      <c r="L1697" s="159">
        <v>80</v>
      </c>
      <c r="M1697" s="159">
        <v>71</v>
      </c>
      <c r="N1697" s="159">
        <v>75.5</v>
      </c>
      <c r="O1697" s="160"/>
      <c r="P1697" s="160"/>
      <c r="Q1697" s="160"/>
      <c r="R1697" s="160"/>
      <c r="T1697" s="160"/>
      <c r="U1697" s="160"/>
      <c r="X1697" s="158"/>
      <c r="Y1697" s="158"/>
      <c r="Z1697" s="158"/>
      <c r="AB1697" s="158" t="s">
        <v>224</v>
      </c>
      <c r="AC1697" s="5"/>
      <c r="AG1697" s="160"/>
      <c r="AH1697" s="160"/>
      <c r="AI1697" s="160"/>
      <c r="AJ1697" s="160"/>
    </row>
    <row r="1698" spans="1:36" ht="15" hidden="1" customHeight="1" x14ac:dyDescent="0.25">
      <c r="A1698" t="s">
        <v>272</v>
      </c>
      <c r="B1698" s="221">
        <v>3</v>
      </c>
      <c r="C1698" s="225" t="s">
        <v>275</v>
      </c>
      <c r="D1698" s="225"/>
      <c r="E1698" s="225"/>
      <c r="F1698" t="s">
        <v>273</v>
      </c>
      <c r="H1698" s="158">
        <v>6</v>
      </c>
      <c r="I1698" s="191">
        <v>107</v>
      </c>
      <c r="L1698" s="159">
        <v>245</v>
      </c>
      <c r="M1698" s="159">
        <v>241</v>
      </c>
      <c r="N1698" s="159">
        <v>243</v>
      </c>
      <c r="O1698" s="160"/>
      <c r="P1698" s="160"/>
      <c r="Q1698" s="160"/>
      <c r="R1698" s="160"/>
      <c r="T1698" s="160"/>
      <c r="U1698" s="160"/>
      <c r="X1698" s="158"/>
      <c r="Y1698" s="158"/>
      <c r="Z1698" s="158"/>
      <c r="AB1698" s="158"/>
      <c r="AC1698" s="5"/>
      <c r="AG1698" s="160"/>
      <c r="AH1698" s="160"/>
      <c r="AI1698" s="160"/>
      <c r="AJ1698" s="160"/>
    </row>
    <row r="1699" spans="1:36" ht="15" hidden="1" customHeight="1" x14ac:dyDescent="0.25">
      <c r="A1699" t="s">
        <v>272</v>
      </c>
      <c r="B1699" s="221">
        <v>3</v>
      </c>
      <c r="C1699" s="225" t="s">
        <v>275</v>
      </c>
      <c r="D1699" s="225"/>
      <c r="E1699" s="225"/>
      <c r="F1699" t="s">
        <v>273</v>
      </c>
      <c r="H1699" s="158">
        <v>6</v>
      </c>
      <c r="I1699" s="191">
        <v>108</v>
      </c>
      <c r="L1699" s="159">
        <v>201</v>
      </c>
      <c r="M1699" s="159">
        <v>199</v>
      </c>
      <c r="N1699" s="159">
        <v>200</v>
      </c>
      <c r="O1699" s="160"/>
      <c r="P1699" s="160"/>
      <c r="Q1699" s="160"/>
      <c r="R1699" s="160"/>
      <c r="T1699" s="160"/>
      <c r="U1699" s="160"/>
      <c r="X1699" s="158"/>
      <c r="Y1699" s="158"/>
      <c r="Z1699" s="158"/>
      <c r="AB1699" s="158"/>
      <c r="AC1699" s="5"/>
      <c r="AG1699" s="160"/>
      <c r="AH1699" s="160"/>
      <c r="AI1699" s="160"/>
      <c r="AJ1699" s="160"/>
    </row>
    <row r="1700" spans="1:36" ht="15" hidden="1" customHeight="1" x14ac:dyDescent="0.25">
      <c r="A1700" t="s">
        <v>272</v>
      </c>
      <c r="B1700" s="221">
        <v>3</v>
      </c>
      <c r="C1700" s="225" t="s">
        <v>275</v>
      </c>
      <c r="D1700" s="225"/>
      <c r="E1700" s="225"/>
      <c r="F1700" t="s">
        <v>273</v>
      </c>
      <c r="H1700" s="158">
        <v>6</v>
      </c>
      <c r="I1700" s="191">
        <v>109</v>
      </c>
      <c r="L1700" s="159">
        <v>280</v>
      </c>
      <c r="M1700" s="159">
        <v>269</v>
      </c>
      <c r="N1700" s="159">
        <v>274.5</v>
      </c>
      <c r="O1700" s="160"/>
      <c r="P1700" s="160"/>
      <c r="Q1700" s="160"/>
      <c r="R1700" s="160"/>
      <c r="T1700" s="160"/>
      <c r="U1700" s="160"/>
      <c r="X1700" s="158"/>
      <c r="Y1700" s="158"/>
      <c r="Z1700" s="158"/>
      <c r="AB1700" s="158"/>
      <c r="AC1700" s="5"/>
      <c r="AG1700" s="160"/>
      <c r="AH1700" s="160"/>
      <c r="AI1700" s="160"/>
      <c r="AJ1700" s="160"/>
    </row>
    <row r="1701" spans="1:36" ht="15" hidden="1" customHeight="1" x14ac:dyDescent="0.25">
      <c r="A1701" t="s">
        <v>272</v>
      </c>
      <c r="B1701" s="221">
        <v>3</v>
      </c>
      <c r="C1701" s="225" t="s">
        <v>275</v>
      </c>
      <c r="D1701" s="225"/>
      <c r="E1701" s="225"/>
      <c r="F1701" t="s">
        <v>273</v>
      </c>
      <c r="H1701" s="158">
        <v>6</v>
      </c>
      <c r="I1701" s="191">
        <v>110</v>
      </c>
      <c r="L1701" s="159">
        <v>172</v>
      </c>
      <c r="M1701" s="159">
        <v>168</v>
      </c>
      <c r="N1701" s="159">
        <v>170</v>
      </c>
      <c r="O1701" s="160">
        <v>11.7</v>
      </c>
      <c r="P1701" s="160">
        <v>5.9</v>
      </c>
      <c r="Q1701" s="160">
        <v>7.7</v>
      </c>
      <c r="R1701" s="160"/>
      <c r="T1701" s="160"/>
      <c r="U1701" s="160">
        <v>1.9</v>
      </c>
      <c r="X1701" s="158"/>
      <c r="Y1701" s="158"/>
      <c r="Z1701" s="158"/>
      <c r="AB1701" s="162" t="s">
        <v>202</v>
      </c>
      <c r="AC1701" s="5"/>
      <c r="AG1701" s="160">
        <v>1.3</v>
      </c>
      <c r="AH1701" s="160">
        <v>1.5</v>
      </c>
      <c r="AI1701" s="160">
        <v>0.6</v>
      </c>
      <c r="AJ1701" s="160">
        <v>0.8</v>
      </c>
    </row>
    <row r="1702" spans="1:36" ht="15" hidden="1" customHeight="1" x14ac:dyDescent="0.25">
      <c r="A1702" t="s">
        <v>272</v>
      </c>
      <c r="B1702" s="221">
        <v>3</v>
      </c>
      <c r="C1702" s="225" t="s">
        <v>275</v>
      </c>
      <c r="D1702" s="225"/>
      <c r="E1702" s="225"/>
      <c r="F1702" t="s">
        <v>273</v>
      </c>
      <c r="H1702" s="158">
        <v>6</v>
      </c>
      <c r="I1702" s="191">
        <v>111</v>
      </c>
      <c r="L1702" s="159">
        <v>140</v>
      </c>
      <c r="M1702" s="159">
        <v>143</v>
      </c>
      <c r="N1702" s="159">
        <v>141.5</v>
      </c>
      <c r="O1702" s="160"/>
      <c r="P1702" s="160"/>
      <c r="Q1702" s="160"/>
      <c r="R1702" s="160"/>
      <c r="T1702" s="160"/>
      <c r="U1702" s="160"/>
      <c r="X1702" s="158"/>
      <c r="Y1702" s="158"/>
      <c r="Z1702" s="158"/>
      <c r="AB1702" s="158"/>
      <c r="AC1702" s="5"/>
      <c r="AG1702" s="160"/>
      <c r="AH1702" s="160"/>
      <c r="AI1702" s="160"/>
      <c r="AJ1702" s="160"/>
    </row>
    <row r="1703" spans="1:36" ht="15" hidden="1" customHeight="1" x14ac:dyDescent="0.25">
      <c r="A1703" t="s">
        <v>272</v>
      </c>
      <c r="B1703" s="221">
        <v>3</v>
      </c>
      <c r="C1703" s="225" t="s">
        <v>275</v>
      </c>
      <c r="D1703" s="225"/>
      <c r="E1703" s="225"/>
      <c r="F1703" t="s">
        <v>273</v>
      </c>
      <c r="H1703" s="158">
        <v>6</v>
      </c>
      <c r="I1703" s="191">
        <v>112</v>
      </c>
      <c r="L1703" s="159">
        <v>147</v>
      </c>
      <c r="M1703" s="159">
        <v>147</v>
      </c>
      <c r="N1703" s="159">
        <v>147</v>
      </c>
      <c r="O1703" s="160"/>
      <c r="P1703" s="160"/>
      <c r="Q1703" s="160"/>
      <c r="R1703" s="160"/>
      <c r="T1703" s="160"/>
      <c r="U1703" s="160"/>
      <c r="X1703" s="158"/>
      <c r="Y1703" s="158"/>
      <c r="Z1703" s="158"/>
      <c r="AB1703" s="158"/>
      <c r="AC1703" s="5"/>
      <c r="AG1703" s="160"/>
      <c r="AH1703" s="160"/>
      <c r="AI1703" s="160"/>
      <c r="AJ1703" s="160"/>
    </row>
    <row r="1704" spans="1:36" ht="15" hidden="1" customHeight="1" x14ac:dyDescent="0.25">
      <c r="A1704" t="s">
        <v>272</v>
      </c>
      <c r="B1704" s="221">
        <v>3</v>
      </c>
      <c r="C1704" s="225" t="s">
        <v>275</v>
      </c>
      <c r="D1704" s="225"/>
      <c r="E1704" s="225"/>
      <c r="F1704" t="s">
        <v>273</v>
      </c>
      <c r="H1704" s="158">
        <v>6</v>
      </c>
      <c r="I1704" s="191">
        <v>113</v>
      </c>
      <c r="L1704" s="159">
        <v>169</v>
      </c>
      <c r="M1704" s="159">
        <v>171</v>
      </c>
      <c r="N1704" s="159">
        <v>170</v>
      </c>
      <c r="O1704" s="160">
        <v>11.9</v>
      </c>
      <c r="P1704" s="160">
        <v>7.1</v>
      </c>
      <c r="Q1704" s="160">
        <v>8.6999999999999993</v>
      </c>
      <c r="R1704" s="160"/>
      <c r="T1704" s="160"/>
      <c r="U1704" s="160">
        <v>1.9</v>
      </c>
      <c r="X1704" s="158"/>
      <c r="Y1704" s="158"/>
      <c r="Z1704" s="158"/>
      <c r="AB1704" s="158"/>
      <c r="AC1704" s="5"/>
      <c r="AG1704" s="160">
        <v>0.55000000000000004</v>
      </c>
      <c r="AH1704" s="160">
        <v>1.1499999999999999</v>
      </c>
      <c r="AI1704" s="160">
        <v>1.1000000000000001</v>
      </c>
      <c r="AJ1704" s="160">
        <v>0.85</v>
      </c>
    </row>
    <row r="1705" spans="1:36" ht="15" hidden="1" customHeight="1" x14ac:dyDescent="0.25">
      <c r="A1705" t="s">
        <v>272</v>
      </c>
      <c r="B1705" s="221">
        <v>3</v>
      </c>
      <c r="C1705" s="225" t="s">
        <v>275</v>
      </c>
      <c r="D1705" s="225"/>
      <c r="E1705" s="225"/>
      <c r="F1705" t="s">
        <v>273</v>
      </c>
      <c r="H1705" s="158">
        <v>6</v>
      </c>
      <c r="I1705" s="191">
        <v>114</v>
      </c>
      <c r="L1705" s="159">
        <v>175</v>
      </c>
      <c r="M1705" s="159">
        <v>168</v>
      </c>
      <c r="N1705" s="159">
        <v>171.5</v>
      </c>
      <c r="O1705" s="160">
        <v>8.1999999999999993</v>
      </c>
      <c r="P1705" s="160">
        <v>6</v>
      </c>
      <c r="Q1705" s="160">
        <v>7</v>
      </c>
      <c r="R1705" s="160"/>
      <c r="T1705" s="160"/>
      <c r="U1705" s="160">
        <v>2.2000000000000002</v>
      </c>
      <c r="X1705" s="158"/>
      <c r="Y1705" s="158"/>
      <c r="Z1705" s="158"/>
      <c r="AB1705" s="158"/>
      <c r="AC1705" s="5"/>
      <c r="AG1705" s="160">
        <v>1.25</v>
      </c>
      <c r="AH1705" s="160">
        <v>0.1</v>
      </c>
      <c r="AI1705" s="160">
        <v>0.6</v>
      </c>
      <c r="AJ1705" s="160">
        <v>1.8</v>
      </c>
    </row>
    <row r="1706" spans="1:36" ht="15" hidden="1" customHeight="1" x14ac:dyDescent="0.25">
      <c r="A1706" t="s">
        <v>272</v>
      </c>
      <c r="B1706" s="221">
        <v>3</v>
      </c>
      <c r="C1706" s="225" t="s">
        <v>275</v>
      </c>
      <c r="D1706" s="225"/>
      <c r="E1706" s="225"/>
      <c r="F1706" t="s">
        <v>273</v>
      </c>
      <c r="H1706" s="158">
        <v>6</v>
      </c>
      <c r="I1706" s="191">
        <v>115</v>
      </c>
      <c r="L1706" s="159">
        <v>256</v>
      </c>
      <c r="M1706" s="159">
        <v>251</v>
      </c>
      <c r="N1706" s="159">
        <v>253.5</v>
      </c>
      <c r="O1706" s="160"/>
      <c r="P1706" s="160"/>
      <c r="Q1706" s="160"/>
      <c r="R1706" s="160"/>
      <c r="T1706" s="160"/>
      <c r="U1706" s="160"/>
      <c r="X1706" s="158"/>
      <c r="Y1706" s="158"/>
      <c r="Z1706" s="158"/>
      <c r="AB1706" s="158"/>
      <c r="AC1706" s="5"/>
      <c r="AG1706" s="160"/>
      <c r="AH1706" s="160"/>
      <c r="AI1706" s="160"/>
      <c r="AJ1706" s="160"/>
    </row>
    <row r="1707" spans="1:36" ht="15" hidden="1" customHeight="1" x14ac:dyDescent="0.25">
      <c r="A1707" t="s">
        <v>272</v>
      </c>
      <c r="B1707" s="221">
        <v>3</v>
      </c>
      <c r="C1707" s="225" t="s">
        <v>275</v>
      </c>
      <c r="D1707" s="225"/>
      <c r="E1707" s="225"/>
      <c r="F1707" t="s">
        <v>273</v>
      </c>
      <c r="H1707" s="158">
        <v>6</v>
      </c>
      <c r="I1707" s="191">
        <v>116</v>
      </c>
      <c r="L1707" s="159">
        <v>185</v>
      </c>
      <c r="M1707" s="159">
        <v>188</v>
      </c>
      <c r="N1707" s="159">
        <v>186.5</v>
      </c>
      <c r="O1707" s="160"/>
      <c r="P1707" s="160"/>
      <c r="Q1707" s="160"/>
      <c r="R1707" s="160"/>
      <c r="T1707" s="160"/>
      <c r="U1707" s="160"/>
      <c r="X1707" s="158"/>
      <c r="Y1707" s="158"/>
      <c r="Z1707" s="158"/>
      <c r="AB1707" s="158"/>
      <c r="AC1707" s="5"/>
      <c r="AG1707" s="160"/>
      <c r="AH1707" s="160"/>
      <c r="AI1707" s="160"/>
      <c r="AJ1707" s="160"/>
    </row>
    <row r="1708" spans="1:36" ht="15" hidden="1" customHeight="1" x14ac:dyDescent="0.25">
      <c r="A1708" t="s">
        <v>272</v>
      </c>
      <c r="B1708" s="221">
        <v>3</v>
      </c>
      <c r="C1708" s="225" t="s">
        <v>275</v>
      </c>
      <c r="D1708" s="225"/>
      <c r="E1708" s="225"/>
      <c r="F1708" t="s">
        <v>273</v>
      </c>
      <c r="H1708" s="158">
        <v>6</v>
      </c>
      <c r="I1708" s="191">
        <v>117</v>
      </c>
      <c r="L1708" s="159">
        <v>152</v>
      </c>
      <c r="M1708" s="159">
        <v>153</v>
      </c>
      <c r="N1708" s="159">
        <v>152.5</v>
      </c>
      <c r="O1708" s="160"/>
      <c r="P1708" s="160"/>
      <c r="Q1708" s="160"/>
      <c r="R1708" s="160"/>
      <c r="T1708" s="160"/>
      <c r="U1708" s="160"/>
      <c r="X1708" s="158"/>
      <c r="Y1708" s="158"/>
      <c r="Z1708" s="158"/>
      <c r="AB1708" s="158"/>
      <c r="AC1708" s="5"/>
      <c r="AG1708" s="160"/>
      <c r="AH1708" s="160"/>
      <c r="AI1708" s="160"/>
      <c r="AJ1708" s="160"/>
    </row>
    <row r="1709" spans="1:36" ht="15" hidden="1" customHeight="1" x14ac:dyDescent="0.25">
      <c r="A1709" t="s">
        <v>272</v>
      </c>
      <c r="B1709" s="221">
        <v>3</v>
      </c>
      <c r="C1709" s="225" t="s">
        <v>275</v>
      </c>
      <c r="D1709" s="225"/>
      <c r="E1709" s="225"/>
      <c r="F1709" t="s">
        <v>273</v>
      </c>
      <c r="H1709" s="158">
        <v>6</v>
      </c>
      <c r="I1709" s="191">
        <v>118</v>
      </c>
      <c r="L1709" s="159">
        <v>234</v>
      </c>
      <c r="M1709" s="159">
        <v>241</v>
      </c>
      <c r="N1709" s="159">
        <v>237.5</v>
      </c>
      <c r="O1709" s="160"/>
      <c r="P1709" s="160"/>
      <c r="Q1709" s="160"/>
      <c r="R1709" s="160"/>
      <c r="T1709" s="160"/>
      <c r="U1709" s="160"/>
      <c r="X1709" s="158"/>
      <c r="Y1709" s="158"/>
      <c r="Z1709" s="158"/>
      <c r="AB1709" s="158"/>
      <c r="AC1709" s="5"/>
      <c r="AG1709" s="160"/>
      <c r="AH1709" s="160"/>
      <c r="AI1709" s="160"/>
      <c r="AJ1709" s="160"/>
    </row>
    <row r="1710" spans="1:36" ht="15" hidden="1" customHeight="1" x14ac:dyDescent="0.25">
      <c r="A1710" t="s">
        <v>272</v>
      </c>
      <c r="B1710" s="221">
        <v>3</v>
      </c>
      <c r="C1710" s="225" t="s">
        <v>275</v>
      </c>
      <c r="D1710" s="225"/>
      <c r="E1710" s="225"/>
      <c r="F1710" t="s">
        <v>273</v>
      </c>
      <c r="H1710" s="158">
        <v>6</v>
      </c>
      <c r="I1710" s="191">
        <v>119</v>
      </c>
      <c r="L1710" s="159">
        <v>158</v>
      </c>
      <c r="M1710" s="159">
        <v>162</v>
      </c>
      <c r="N1710" s="159">
        <v>160</v>
      </c>
      <c r="O1710" s="160"/>
      <c r="P1710" s="160"/>
      <c r="Q1710" s="160"/>
      <c r="R1710" s="160"/>
      <c r="T1710" s="160"/>
      <c r="U1710" s="160"/>
      <c r="X1710" s="158"/>
      <c r="Y1710" s="158"/>
      <c r="Z1710" s="158"/>
      <c r="AB1710" s="158"/>
      <c r="AC1710" s="5"/>
      <c r="AG1710" s="160"/>
      <c r="AH1710" s="160"/>
      <c r="AI1710" s="160"/>
      <c r="AJ1710" s="160"/>
    </row>
    <row r="1711" spans="1:36" ht="15" hidden="1" customHeight="1" x14ac:dyDescent="0.25">
      <c r="A1711" t="s">
        <v>272</v>
      </c>
      <c r="B1711" s="221">
        <v>3</v>
      </c>
      <c r="C1711" s="225" t="s">
        <v>275</v>
      </c>
      <c r="D1711" s="225"/>
      <c r="E1711" s="225"/>
      <c r="F1711" t="s">
        <v>273</v>
      </c>
      <c r="H1711" s="158">
        <v>6</v>
      </c>
      <c r="I1711" s="191">
        <v>120</v>
      </c>
      <c r="L1711" s="159">
        <v>202</v>
      </c>
      <c r="M1711" s="159">
        <v>189</v>
      </c>
      <c r="N1711" s="159">
        <v>195.5</v>
      </c>
      <c r="O1711" s="160"/>
      <c r="P1711" s="160"/>
      <c r="Q1711" s="160"/>
      <c r="R1711" s="160"/>
      <c r="T1711" s="160"/>
      <c r="U1711" s="160"/>
      <c r="X1711" s="158"/>
      <c r="Y1711" s="158"/>
      <c r="Z1711" s="158"/>
      <c r="AB1711" s="158"/>
      <c r="AC1711" s="5"/>
      <c r="AG1711" s="160"/>
      <c r="AH1711" s="160"/>
      <c r="AI1711" s="160"/>
      <c r="AJ1711" s="160"/>
    </row>
    <row r="1712" spans="1:36" ht="15" hidden="1" customHeight="1" x14ac:dyDescent="0.25">
      <c r="A1712" t="s">
        <v>272</v>
      </c>
      <c r="B1712" s="221">
        <v>3</v>
      </c>
      <c r="C1712" s="225" t="s">
        <v>275</v>
      </c>
      <c r="D1712" s="225"/>
      <c r="E1712" s="225"/>
      <c r="F1712" t="s">
        <v>273</v>
      </c>
      <c r="H1712" s="158">
        <v>6</v>
      </c>
      <c r="I1712" s="191">
        <v>121</v>
      </c>
      <c r="L1712" s="159">
        <v>246</v>
      </c>
      <c r="M1712" s="159">
        <v>253</v>
      </c>
      <c r="N1712" s="159">
        <v>249.5</v>
      </c>
      <c r="O1712" s="160">
        <v>10.5</v>
      </c>
      <c r="P1712" s="160">
        <v>5.8</v>
      </c>
      <c r="Q1712" s="160">
        <v>7</v>
      </c>
      <c r="R1712" s="160"/>
      <c r="T1712" s="160"/>
      <c r="U1712" s="160">
        <v>2.1</v>
      </c>
      <c r="X1712" s="158"/>
      <c r="Y1712" s="158"/>
      <c r="Z1712" s="158"/>
      <c r="AB1712" s="158"/>
      <c r="AC1712" s="5"/>
      <c r="AG1712" s="160">
        <v>1.95</v>
      </c>
      <c r="AH1712" s="160">
        <v>0.95</v>
      </c>
      <c r="AI1712" s="160">
        <v>0.4</v>
      </c>
      <c r="AJ1712" s="160">
        <v>1.8</v>
      </c>
    </row>
    <row r="1713" spans="1:36" ht="15" hidden="1" customHeight="1" x14ac:dyDescent="0.25">
      <c r="A1713" t="s">
        <v>272</v>
      </c>
      <c r="B1713" s="221">
        <v>3</v>
      </c>
      <c r="C1713" s="225" t="s">
        <v>275</v>
      </c>
      <c r="D1713" s="225"/>
      <c r="E1713" s="225"/>
      <c r="F1713" t="s">
        <v>273</v>
      </c>
      <c r="H1713" s="158">
        <v>6</v>
      </c>
      <c r="I1713" s="191">
        <v>122</v>
      </c>
      <c r="L1713" s="159">
        <v>121</v>
      </c>
      <c r="M1713" s="159">
        <v>111</v>
      </c>
      <c r="N1713" s="159">
        <v>116</v>
      </c>
      <c r="O1713" s="160">
        <v>4.2</v>
      </c>
      <c r="P1713" s="160">
        <v>2.7</v>
      </c>
      <c r="Q1713" s="160">
        <v>3.5</v>
      </c>
      <c r="R1713" s="160"/>
      <c r="T1713" s="160"/>
      <c r="U1713" s="160"/>
      <c r="X1713" s="158"/>
      <c r="Y1713" s="158"/>
      <c r="Z1713" s="158"/>
      <c r="AB1713" s="158"/>
      <c r="AC1713" s="5"/>
      <c r="AG1713" s="160">
        <v>4.3</v>
      </c>
      <c r="AH1713" s="160">
        <v>-2</v>
      </c>
      <c r="AI1713" s="160">
        <v>0.35</v>
      </c>
      <c r="AJ1713" s="160">
        <v>1.5</v>
      </c>
    </row>
    <row r="1714" spans="1:36" ht="15" hidden="1" customHeight="1" x14ac:dyDescent="0.25">
      <c r="A1714" t="s">
        <v>272</v>
      </c>
      <c r="B1714" s="221">
        <v>3</v>
      </c>
      <c r="C1714" s="225" t="s">
        <v>275</v>
      </c>
      <c r="D1714" s="225"/>
      <c r="E1714" s="225"/>
      <c r="F1714" t="s">
        <v>273</v>
      </c>
      <c r="H1714" s="158">
        <v>6</v>
      </c>
      <c r="I1714" s="191">
        <v>123</v>
      </c>
      <c r="L1714" s="159">
        <v>153</v>
      </c>
      <c r="M1714" s="159">
        <v>145</v>
      </c>
      <c r="N1714" s="159">
        <v>149</v>
      </c>
      <c r="O1714" s="160"/>
      <c r="P1714" s="160"/>
      <c r="Q1714" s="160"/>
      <c r="R1714" s="160"/>
      <c r="T1714" s="160"/>
      <c r="U1714" s="160">
        <v>1.4</v>
      </c>
      <c r="X1714" s="158"/>
      <c r="Y1714" s="158"/>
      <c r="Z1714" s="158"/>
      <c r="AB1714" s="162" t="s">
        <v>202</v>
      </c>
      <c r="AC1714" s="5"/>
      <c r="AG1714" s="160"/>
      <c r="AH1714" s="160"/>
      <c r="AI1714" s="160"/>
      <c r="AJ1714" s="160"/>
    </row>
    <row r="1715" spans="1:36" ht="15" hidden="1" customHeight="1" x14ac:dyDescent="0.25">
      <c r="A1715" t="s">
        <v>272</v>
      </c>
      <c r="B1715" s="221">
        <v>3</v>
      </c>
      <c r="C1715" s="225" t="s">
        <v>275</v>
      </c>
      <c r="D1715" s="225"/>
      <c r="E1715" s="225"/>
      <c r="F1715" t="s">
        <v>273</v>
      </c>
      <c r="H1715" s="158">
        <v>6</v>
      </c>
      <c r="I1715" s="191">
        <v>124</v>
      </c>
      <c r="L1715" s="159">
        <v>251</v>
      </c>
      <c r="M1715" s="159">
        <v>243</v>
      </c>
      <c r="N1715" s="159">
        <v>247</v>
      </c>
      <c r="O1715" s="160"/>
      <c r="P1715" s="160"/>
      <c r="Q1715" s="160"/>
      <c r="R1715" s="160"/>
      <c r="T1715" s="160"/>
      <c r="U1715" s="160"/>
      <c r="X1715" s="158"/>
      <c r="Y1715" s="158"/>
      <c r="Z1715" s="158"/>
      <c r="AB1715" s="158"/>
      <c r="AC1715" s="5"/>
      <c r="AG1715" s="160"/>
      <c r="AH1715" s="160"/>
      <c r="AI1715" s="160"/>
      <c r="AJ1715" s="160"/>
    </row>
    <row r="1716" spans="1:36" ht="15" hidden="1" customHeight="1" x14ac:dyDescent="0.25">
      <c r="A1716" t="s">
        <v>272</v>
      </c>
      <c r="B1716" s="221">
        <v>3</v>
      </c>
      <c r="C1716" s="225" t="s">
        <v>275</v>
      </c>
      <c r="D1716" s="225"/>
      <c r="E1716" s="225"/>
      <c r="F1716" t="s">
        <v>273</v>
      </c>
      <c r="H1716" s="158">
        <v>6</v>
      </c>
      <c r="I1716" s="191">
        <v>125</v>
      </c>
      <c r="L1716" s="159">
        <v>189</v>
      </c>
      <c r="M1716" s="159">
        <v>196</v>
      </c>
      <c r="N1716" s="159">
        <v>192.5</v>
      </c>
      <c r="O1716" s="160"/>
      <c r="P1716" s="160"/>
      <c r="Q1716" s="160"/>
      <c r="R1716" s="160"/>
      <c r="T1716" s="160"/>
      <c r="U1716" s="160"/>
      <c r="X1716" s="158"/>
      <c r="Y1716" s="158"/>
      <c r="Z1716" s="158"/>
      <c r="AB1716" s="158"/>
      <c r="AC1716" s="5"/>
      <c r="AG1716" s="160"/>
      <c r="AH1716" s="160"/>
      <c r="AI1716" s="160"/>
      <c r="AJ1716" s="160"/>
    </row>
    <row r="1717" spans="1:36" ht="15" hidden="1" customHeight="1" x14ac:dyDescent="0.25">
      <c r="A1717" t="s">
        <v>272</v>
      </c>
      <c r="B1717" s="221">
        <v>3</v>
      </c>
      <c r="C1717" s="225" t="s">
        <v>275</v>
      </c>
      <c r="D1717" s="225"/>
      <c r="E1717" s="225"/>
      <c r="F1717" t="s">
        <v>273</v>
      </c>
      <c r="H1717" s="158">
        <v>6</v>
      </c>
      <c r="I1717" s="191">
        <v>126</v>
      </c>
      <c r="L1717" s="159">
        <v>171</v>
      </c>
      <c r="M1717" s="159">
        <v>166</v>
      </c>
      <c r="N1717" s="159">
        <v>168.5</v>
      </c>
      <c r="O1717" s="160"/>
      <c r="P1717" s="160"/>
      <c r="Q1717" s="160"/>
      <c r="R1717" s="160"/>
      <c r="T1717" s="160"/>
      <c r="U1717" s="160"/>
      <c r="X1717" s="158"/>
      <c r="Y1717" s="158"/>
      <c r="Z1717" s="158"/>
      <c r="AB1717" s="158"/>
      <c r="AC1717" s="5"/>
      <c r="AG1717" s="160"/>
      <c r="AH1717" s="160"/>
      <c r="AI1717" s="160"/>
      <c r="AJ1717" s="160"/>
    </row>
    <row r="1718" spans="1:36" ht="15" hidden="1" customHeight="1" x14ac:dyDescent="0.25">
      <c r="A1718" t="s">
        <v>272</v>
      </c>
      <c r="B1718" s="221">
        <v>3</v>
      </c>
      <c r="C1718" s="225" t="s">
        <v>275</v>
      </c>
      <c r="D1718" s="225"/>
      <c r="E1718" s="225"/>
      <c r="F1718" t="s">
        <v>273</v>
      </c>
      <c r="H1718" s="158">
        <v>6</v>
      </c>
      <c r="I1718" s="191">
        <v>127</v>
      </c>
      <c r="L1718" s="159">
        <v>170</v>
      </c>
      <c r="M1718" s="159">
        <v>168</v>
      </c>
      <c r="N1718" s="159">
        <v>169</v>
      </c>
      <c r="O1718" s="160"/>
      <c r="P1718" s="160"/>
      <c r="Q1718" s="160"/>
      <c r="R1718" s="160"/>
      <c r="T1718" s="160"/>
      <c r="U1718" s="160"/>
      <c r="X1718" s="158"/>
      <c r="Y1718" s="158"/>
      <c r="Z1718" s="158"/>
      <c r="AB1718" s="158"/>
      <c r="AC1718" s="5"/>
      <c r="AG1718" s="160"/>
      <c r="AH1718" s="160"/>
      <c r="AI1718" s="160"/>
      <c r="AJ1718" s="160"/>
    </row>
    <row r="1719" spans="1:36" ht="15" hidden="1" customHeight="1" x14ac:dyDescent="0.25">
      <c r="A1719" t="s">
        <v>272</v>
      </c>
      <c r="B1719" s="221">
        <v>3</v>
      </c>
      <c r="C1719" s="225" t="s">
        <v>275</v>
      </c>
      <c r="D1719" s="225"/>
      <c r="E1719" s="225"/>
      <c r="F1719" t="s">
        <v>273</v>
      </c>
      <c r="H1719" s="158">
        <v>6</v>
      </c>
      <c r="I1719" s="191">
        <v>128</v>
      </c>
      <c r="L1719" s="159">
        <v>148</v>
      </c>
      <c r="M1719" s="159">
        <v>147</v>
      </c>
      <c r="N1719" s="159">
        <v>147.5</v>
      </c>
      <c r="O1719" s="160"/>
      <c r="P1719" s="160"/>
      <c r="Q1719" s="160"/>
      <c r="R1719" s="160"/>
      <c r="T1719" s="160"/>
      <c r="U1719" s="160"/>
      <c r="X1719" s="158"/>
      <c r="Y1719" s="158"/>
      <c r="Z1719" s="158"/>
      <c r="AB1719" s="158"/>
      <c r="AC1719" s="5"/>
      <c r="AG1719" s="160"/>
      <c r="AH1719" s="160"/>
      <c r="AI1719" s="160"/>
      <c r="AJ1719" s="160"/>
    </row>
    <row r="1720" spans="1:36" ht="15" hidden="1" customHeight="1" x14ac:dyDescent="0.25">
      <c r="A1720" t="s">
        <v>272</v>
      </c>
      <c r="B1720" s="221">
        <v>3</v>
      </c>
      <c r="C1720" s="225" t="s">
        <v>275</v>
      </c>
      <c r="D1720" s="225"/>
      <c r="E1720" s="225"/>
      <c r="F1720" t="s">
        <v>273</v>
      </c>
      <c r="H1720" s="158">
        <v>6</v>
      </c>
      <c r="I1720" s="191">
        <v>129</v>
      </c>
      <c r="L1720" s="159">
        <v>237</v>
      </c>
      <c r="M1720" s="159">
        <v>240</v>
      </c>
      <c r="N1720" s="159">
        <v>238.5</v>
      </c>
      <c r="O1720" s="160">
        <v>11.5</v>
      </c>
      <c r="P1720" s="160">
        <v>6.6</v>
      </c>
      <c r="Q1720" s="160">
        <v>7.4</v>
      </c>
      <c r="R1720" s="160"/>
      <c r="T1720" s="160"/>
      <c r="U1720" s="160">
        <v>3.1</v>
      </c>
      <c r="X1720" s="158"/>
      <c r="Y1720" s="158"/>
      <c r="Z1720" s="158"/>
      <c r="AB1720" s="162" t="s">
        <v>202</v>
      </c>
      <c r="AC1720" s="5"/>
      <c r="AG1720" s="160">
        <v>1.3</v>
      </c>
      <c r="AH1720" s="160">
        <v>1.2</v>
      </c>
      <c r="AI1720" s="160">
        <v>1.5</v>
      </c>
      <c r="AJ1720" s="160">
        <v>1.95</v>
      </c>
    </row>
    <row r="1721" spans="1:36" ht="15" hidden="1" customHeight="1" x14ac:dyDescent="0.25">
      <c r="A1721" t="s">
        <v>272</v>
      </c>
      <c r="B1721" s="221">
        <v>3</v>
      </c>
      <c r="C1721" s="225" t="s">
        <v>275</v>
      </c>
      <c r="D1721" s="225"/>
      <c r="E1721" s="225"/>
      <c r="F1721" t="s">
        <v>273</v>
      </c>
      <c r="H1721" s="158">
        <v>6</v>
      </c>
      <c r="I1721" s="191">
        <v>130</v>
      </c>
      <c r="L1721" s="159">
        <v>221</v>
      </c>
      <c r="M1721" s="159">
        <v>240</v>
      </c>
      <c r="N1721" s="159">
        <v>230.5</v>
      </c>
      <c r="O1721" s="160"/>
      <c r="P1721" s="160"/>
      <c r="Q1721" s="160"/>
      <c r="R1721" s="160"/>
      <c r="T1721" s="160"/>
      <c r="U1721" s="160"/>
      <c r="X1721" s="158"/>
      <c r="Y1721" s="158"/>
      <c r="Z1721" s="158"/>
      <c r="AB1721" s="158"/>
      <c r="AC1721" s="5"/>
      <c r="AG1721" s="160"/>
      <c r="AH1721" s="160"/>
      <c r="AI1721" s="160"/>
      <c r="AJ1721" s="160"/>
    </row>
    <row r="1722" spans="1:36" ht="15" hidden="1" customHeight="1" x14ac:dyDescent="0.25">
      <c r="A1722" t="s">
        <v>272</v>
      </c>
      <c r="B1722" s="221">
        <v>3</v>
      </c>
      <c r="C1722" s="225" t="s">
        <v>275</v>
      </c>
      <c r="D1722" s="225"/>
      <c r="E1722" s="225"/>
      <c r="F1722" t="s">
        <v>273</v>
      </c>
      <c r="H1722" s="158">
        <v>6</v>
      </c>
      <c r="I1722" s="191">
        <v>133</v>
      </c>
      <c r="L1722" s="159">
        <v>158</v>
      </c>
      <c r="M1722" s="159">
        <v>152</v>
      </c>
      <c r="N1722" s="159">
        <v>155</v>
      </c>
      <c r="O1722" s="160"/>
      <c r="P1722" s="160"/>
      <c r="Q1722" s="160"/>
      <c r="R1722" s="160"/>
      <c r="T1722" s="160"/>
      <c r="U1722" s="160"/>
      <c r="X1722" s="158"/>
      <c r="Y1722" s="158"/>
      <c r="Z1722" s="158"/>
      <c r="AB1722" s="158"/>
      <c r="AC1722" s="5"/>
      <c r="AG1722" s="160"/>
      <c r="AH1722" s="160"/>
      <c r="AI1722" s="160"/>
      <c r="AJ1722" s="160"/>
    </row>
    <row r="1723" spans="1:36" ht="15" hidden="1" customHeight="1" x14ac:dyDescent="0.25">
      <c r="A1723" t="s">
        <v>272</v>
      </c>
      <c r="B1723" s="221">
        <v>3</v>
      </c>
      <c r="C1723" s="225" t="s">
        <v>275</v>
      </c>
      <c r="D1723" s="225"/>
      <c r="E1723" s="225"/>
      <c r="F1723" t="s">
        <v>273</v>
      </c>
      <c r="H1723" s="158">
        <v>6</v>
      </c>
      <c r="I1723" s="191">
        <v>134</v>
      </c>
      <c r="L1723" s="159">
        <v>246</v>
      </c>
      <c r="M1723" s="159">
        <v>239</v>
      </c>
      <c r="N1723" s="159">
        <v>242.5</v>
      </c>
      <c r="O1723" s="160">
        <v>11.6</v>
      </c>
      <c r="P1723" s="160">
        <v>7</v>
      </c>
      <c r="Q1723" s="160">
        <v>7</v>
      </c>
      <c r="R1723" s="160"/>
      <c r="T1723" s="160"/>
      <c r="U1723" s="160">
        <v>3.1</v>
      </c>
      <c r="X1723" s="158"/>
      <c r="Y1723" s="158"/>
      <c r="Z1723" s="158"/>
      <c r="AB1723" s="162" t="s">
        <v>202</v>
      </c>
      <c r="AC1723" s="5"/>
      <c r="AG1723" s="160">
        <v>1.8</v>
      </c>
      <c r="AH1723" s="160">
        <v>2.5499999999999998</v>
      </c>
      <c r="AI1723" s="160">
        <v>1.2</v>
      </c>
      <c r="AJ1723" s="160">
        <v>0</v>
      </c>
    </row>
    <row r="1724" spans="1:36" ht="15" hidden="1" customHeight="1" x14ac:dyDescent="0.25">
      <c r="A1724" t="s">
        <v>272</v>
      </c>
      <c r="B1724" s="221">
        <v>3</v>
      </c>
      <c r="C1724" s="225" t="s">
        <v>275</v>
      </c>
      <c r="D1724" s="225"/>
      <c r="E1724" s="225"/>
      <c r="F1724" t="s">
        <v>273</v>
      </c>
      <c r="H1724" s="158">
        <v>6</v>
      </c>
      <c r="I1724" s="191">
        <v>135</v>
      </c>
      <c r="L1724" s="159">
        <v>288</v>
      </c>
      <c r="M1724" s="159">
        <v>292</v>
      </c>
      <c r="N1724" s="159">
        <v>290</v>
      </c>
      <c r="O1724" s="160">
        <v>12.4</v>
      </c>
      <c r="P1724" s="160">
        <v>7.3</v>
      </c>
      <c r="Q1724" s="160">
        <v>8.5</v>
      </c>
      <c r="R1724" s="160"/>
      <c r="T1724" s="160"/>
      <c r="U1724" s="160">
        <v>4</v>
      </c>
      <c r="X1724" s="158"/>
      <c r="Y1724" s="158"/>
      <c r="Z1724" s="158"/>
      <c r="AB1724" s="158"/>
      <c r="AC1724" s="5"/>
      <c r="AG1724" s="160">
        <v>2.1</v>
      </c>
      <c r="AH1724" s="160">
        <v>1.65</v>
      </c>
      <c r="AI1724" s="160">
        <v>1.8</v>
      </c>
      <c r="AJ1724" s="160">
        <v>2.2999999999999998</v>
      </c>
    </row>
    <row r="1725" spans="1:36" ht="15" hidden="1" customHeight="1" x14ac:dyDescent="0.25">
      <c r="A1725" t="s">
        <v>272</v>
      </c>
      <c r="B1725" s="221">
        <v>3</v>
      </c>
      <c r="C1725" s="225" t="s">
        <v>275</v>
      </c>
      <c r="D1725" s="225"/>
      <c r="E1725" s="225"/>
      <c r="F1725" t="s">
        <v>273</v>
      </c>
      <c r="H1725" s="158">
        <v>6</v>
      </c>
      <c r="I1725" s="191">
        <v>136</v>
      </c>
      <c r="L1725" s="159">
        <v>217</v>
      </c>
      <c r="M1725" s="159">
        <v>232</v>
      </c>
      <c r="N1725" s="159">
        <v>224.5</v>
      </c>
      <c r="O1725" s="160"/>
      <c r="P1725" s="160"/>
      <c r="Q1725" s="160"/>
      <c r="R1725" s="160"/>
      <c r="T1725" s="160"/>
      <c r="U1725" s="160"/>
      <c r="X1725" s="158"/>
      <c r="Y1725" s="158"/>
      <c r="Z1725" s="158"/>
      <c r="AB1725" s="158"/>
      <c r="AC1725" s="5"/>
      <c r="AG1725" s="160"/>
      <c r="AH1725" s="160"/>
      <c r="AI1725" s="160"/>
      <c r="AJ1725" s="160"/>
    </row>
    <row r="1726" spans="1:36" ht="15" hidden="1" customHeight="1" x14ac:dyDescent="0.25">
      <c r="A1726" t="s">
        <v>272</v>
      </c>
      <c r="B1726" s="221">
        <v>3</v>
      </c>
      <c r="C1726" s="225" t="s">
        <v>275</v>
      </c>
      <c r="D1726" s="225"/>
      <c r="E1726" s="225"/>
      <c r="F1726" t="s">
        <v>273</v>
      </c>
      <c r="H1726" s="158">
        <v>6</v>
      </c>
      <c r="I1726" s="191">
        <v>137</v>
      </c>
      <c r="L1726" s="159">
        <v>256</v>
      </c>
      <c r="M1726" s="159">
        <v>250</v>
      </c>
      <c r="N1726" s="159">
        <v>253</v>
      </c>
      <c r="O1726" s="160"/>
      <c r="P1726" s="160"/>
      <c r="Q1726" s="160"/>
      <c r="R1726" s="160"/>
      <c r="T1726" s="160"/>
      <c r="U1726" s="160"/>
      <c r="X1726" s="158"/>
      <c r="Y1726" s="10"/>
      <c r="Z1726" s="10"/>
      <c r="AB1726" s="158"/>
      <c r="AC1726" s="5"/>
      <c r="AG1726" s="160"/>
      <c r="AH1726" s="160"/>
      <c r="AI1726" s="160"/>
      <c r="AJ1726" s="160"/>
    </row>
    <row r="1727" spans="1:36" ht="15" hidden="1" customHeight="1" x14ac:dyDescent="0.25">
      <c r="A1727" t="s">
        <v>272</v>
      </c>
      <c r="B1727" s="221">
        <v>3</v>
      </c>
      <c r="C1727" s="225" t="s">
        <v>275</v>
      </c>
      <c r="D1727" s="225"/>
      <c r="E1727" s="225"/>
      <c r="F1727" t="s">
        <v>273</v>
      </c>
      <c r="H1727" s="158">
        <v>7</v>
      </c>
      <c r="I1727" s="191">
        <v>1</v>
      </c>
      <c r="L1727" s="159">
        <v>220</v>
      </c>
      <c r="M1727" s="159">
        <v>218</v>
      </c>
      <c r="N1727" s="159">
        <v>219</v>
      </c>
      <c r="O1727" s="160">
        <v>10.8</v>
      </c>
      <c r="P1727" s="160">
        <v>7.2</v>
      </c>
      <c r="Q1727" s="160">
        <v>8.5</v>
      </c>
      <c r="R1727" s="160"/>
      <c r="T1727" s="160"/>
      <c r="U1727" s="160">
        <v>2.4</v>
      </c>
      <c r="X1727" s="159"/>
      <c r="Y1727" s="158"/>
      <c r="Z1727" s="158"/>
      <c r="AB1727" s="158"/>
      <c r="AC1727" s="5"/>
      <c r="AG1727" s="160">
        <v>0.6</v>
      </c>
      <c r="AH1727" s="160">
        <v>0.8</v>
      </c>
      <c r="AI1727" s="160">
        <v>1.2</v>
      </c>
      <c r="AJ1727" s="160">
        <v>1.5</v>
      </c>
    </row>
    <row r="1728" spans="1:36" ht="15" hidden="1" customHeight="1" x14ac:dyDescent="0.25">
      <c r="A1728" t="s">
        <v>272</v>
      </c>
      <c r="B1728" s="221">
        <v>3</v>
      </c>
      <c r="C1728" s="225" t="s">
        <v>275</v>
      </c>
      <c r="D1728" s="225"/>
      <c r="E1728" s="225"/>
      <c r="F1728" t="s">
        <v>273</v>
      </c>
      <c r="H1728" s="158">
        <v>7</v>
      </c>
      <c r="I1728" s="191">
        <v>2</v>
      </c>
      <c r="L1728" s="159">
        <v>274</v>
      </c>
      <c r="M1728" s="159">
        <v>277</v>
      </c>
      <c r="N1728" s="159">
        <v>275.5</v>
      </c>
      <c r="O1728" s="160"/>
      <c r="P1728" s="160"/>
      <c r="Q1728" s="160"/>
      <c r="R1728" s="160"/>
      <c r="T1728" s="160"/>
      <c r="U1728" s="160"/>
      <c r="X1728" s="159"/>
      <c r="Y1728" s="158"/>
      <c r="Z1728" s="158"/>
      <c r="AB1728" s="158"/>
      <c r="AC1728" s="5"/>
      <c r="AG1728" s="160"/>
      <c r="AH1728" s="160"/>
      <c r="AI1728" s="160"/>
      <c r="AJ1728" s="160"/>
    </row>
    <row r="1729" spans="1:36" ht="15" hidden="1" customHeight="1" x14ac:dyDescent="0.25">
      <c r="A1729" t="s">
        <v>272</v>
      </c>
      <c r="B1729" s="221">
        <v>3</v>
      </c>
      <c r="C1729" s="225" t="s">
        <v>275</v>
      </c>
      <c r="D1729" s="225"/>
      <c r="E1729" s="225"/>
      <c r="F1729" t="s">
        <v>273</v>
      </c>
      <c r="H1729" s="158">
        <v>7</v>
      </c>
      <c r="I1729" s="191">
        <v>4</v>
      </c>
      <c r="L1729" s="159">
        <v>215</v>
      </c>
      <c r="M1729" s="159">
        <v>211</v>
      </c>
      <c r="N1729" s="159">
        <v>213</v>
      </c>
      <c r="O1729" s="160"/>
      <c r="P1729" s="160"/>
      <c r="Q1729" s="160"/>
      <c r="R1729" s="160"/>
      <c r="T1729" s="160"/>
      <c r="U1729" s="160"/>
      <c r="X1729" s="159"/>
      <c r="Y1729" s="158"/>
      <c r="Z1729" s="158"/>
      <c r="AB1729" s="158"/>
      <c r="AC1729" s="5"/>
      <c r="AG1729" s="160"/>
      <c r="AH1729" s="160"/>
      <c r="AI1729" s="160"/>
      <c r="AJ1729" s="160"/>
    </row>
    <row r="1730" spans="1:36" ht="15" hidden="1" customHeight="1" x14ac:dyDescent="0.25">
      <c r="A1730" t="s">
        <v>272</v>
      </c>
      <c r="B1730" s="221">
        <v>3</v>
      </c>
      <c r="C1730" s="225" t="s">
        <v>275</v>
      </c>
      <c r="D1730" s="225"/>
      <c r="E1730" s="225"/>
      <c r="F1730" t="s">
        <v>273</v>
      </c>
      <c r="H1730" s="158">
        <v>7</v>
      </c>
      <c r="I1730" s="191">
        <v>5</v>
      </c>
      <c r="L1730" s="159">
        <v>163</v>
      </c>
      <c r="M1730" s="159">
        <v>161</v>
      </c>
      <c r="N1730" s="159">
        <v>162</v>
      </c>
      <c r="O1730" s="160"/>
      <c r="P1730" s="160"/>
      <c r="Q1730" s="160"/>
      <c r="R1730" s="160"/>
      <c r="T1730" s="160"/>
      <c r="U1730" s="160"/>
      <c r="X1730" s="159"/>
      <c r="Y1730" s="158"/>
      <c r="Z1730" s="158"/>
      <c r="AB1730" s="158"/>
      <c r="AC1730" s="5"/>
      <c r="AG1730" s="160"/>
      <c r="AH1730" s="160"/>
      <c r="AI1730" s="160"/>
      <c r="AJ1730" s="160"/>
    </row>
    <row r="1731" spans="1:36" ht="15" hidden="1" customHeight="1" x14ac:dyDescent="0.25">
      <c r="A1731" t="s">
        <v>272</v>
      </c>
      <c r="B1731" s="221">
        <v>3</v>
      </c>
      <c r="C1731" s="225" t="s">
        <v>275</v>
      </c>
      <c r="D1731" s="225"/>
      <c r="E1731" s="225"/>
      <c r="F1731" t="s">
        <v>273</v>
      </c>
      <c r="H1731" s="158">
        <v>7</v>
      </c>
      <c r="I1731" s="191">
        <v>6</v>
      </c>
      <c r="L1731" s="159">
        <v>111</v>
      </c>
      <c r="M1731" s="159">
        <v>114</v>
      </c>
      <c r="N1731" s="159">
        <v>112.5</v>
      </c>
      <c r="O1731" s="160"/>
      <c r="P1731" s="160"/>
      <c r="Q1731" s="160"/>
      <c r="R1731" s="160"/>
      <c r="T1731" s="160"/>
      <c r="U1731" s="160"/>
      <c r="X1731" s="159"/>
      <c r="Y1731" s="158"/>
      <c r="Z1731" s="158"/>
      <c r="AB1731" s="158"/>
      <c r="AC1731" s="5"/>
      <c r="AG1731" s="160"/>
      <c r="AH1731" s="160"/>
      <c r="AI1731" s="160"/>
      <c r="AJ1731" s="160"/>
    </row>
    <row r="1732" spans="1:36" ht="15" hidden="1" customHeight="1" x14ac:dyDescent="0.25">
      <c r="A1732" t="s">
        <v>272</v>
      </c>
      <c r="B1732" s="221">
        <v>3</v>
      </c>
      <c r="C1732" s="225" t="s">
        <v>275</v>
      </c>
      <c r="D1732" s="225"/>
      <c r="E1732" s="225"/>
      <c r="F1732" t="s">
        <v>273</v>
      </c>
      <c r="H1732" s="158">
        <v>7</v>
      </c>
      <c r="I1732" s="191">
        <v>7</v>
      </c>
      <c r="L1732" s="159">
        <v>164</v>
      </c>
      <c r="M1732" s="159">
        <v>173</v>
      </c>
      <c r="N1732" s="159">
        <v>168.5</v>
      </c>
      <c r="O1732" s="160"/>
      <c r="P1732" s="160"/>
      <c r="Q1732" s="160"/>
      <c r="R1732" s="160"/>
      <c r="T1732" s="160"/>
      <c r="U1732" s="160"/>
      <c r="X1732" s="159"/>
      <c r="Y1732" s="158"/>
      <c r="Z1732" s="158"/>
      <c r="AB1732" s="158"/>
      <c r="AC1732" s="5"/>
      <c r="AG1732" s="160"/>
      <c r="AH1732" s="160"/>
      <c r="AI1732" s="160"/>
      <c r="AJ1732" s="160"/>
    </row>
    <row r="1733" spans="1:36" ht="15" hidden="1" customHeight="1" x14ac:dyDescent="0.25">
      <c r="A1733" t="s">
        <v>272</v>
      </c>
      <c r="B1733" s="221">
        <v>3</v>
      </c>
      <c r="C1733" s="225" t="s">
        <v>275</v>
      </c>
      <c r="D1733" s="225"/>
      <c r="E1733" s="225"/>
      <c r="F1733" t="s">
        <v>273</v>
      </c>
      <c r="H1733" s="158">
        <v>7</v>
      </c>
      <c r="I1733" s="191">
        <v>8</v>
      </c>
      <c r="L1733" s="159">
        <v>307</v>
      </c>
      <c r="M1733" s="159">
        <v>323</v>
      </c>
      <c r="N1733" s="159">
        <v>315</v>
      </c>
      <c r="O1733" s="160">
        <v>12.1</v>
      </c>
      <c r="P1733" s="160">
        <v>5.6</v>
      </c>
      <c r="Q1733" s="160">
        <v>6.4</v>
      </c>
      <c r="R1733" s="160"/>
      <c r="T1733" s="160"/>
      <c r="U1733" s="160">
        <v>4.9000000000000004</v>
      </c>
      <c r="X1733" s="159"/>
      <c r="Y1733" s="158"/>
      <c r="Z1733" s="158"/>
      <c r="AB1733" s="158"/>
      <c r="AC1733" s="5"/>
      <c r="AG1733" s="160">
        <v>2.2000000000000002</v>
      </c>
      <c r="AH1733" s="160">
        <v>2</v>
      </c>
      <c r="AI1733" s="160">
        <v>1.75</v>
      </c>
      <c r="AJ1733" s="160">
        <v>2.4</v>
      </c>
    </row>
    <row r="1734" spans="1:36" ht="15" hidden="1" customHeight="1" x14ac:dyDescent="0.25">
      <c r="A1734" t="s">
        <v>272</v>
      </c>
      <c r="B1734" s="221">
        <v>3</v>
      </c>
      <c r="C1734" s="225" t="s">
        <v>275</v>
      </c>
      <c r="D1734" s="225"/>
      <c r="E1734" s="225"/>
      <c r="F1734" t="s">
        <v>273</v>
      </c>
      <c r="H1734" s="158">
        <v>7</v>
      </c>
      <c r="I1734" s="191">
        <v>9</v>
      </c>
      <c r="L1734" s="159">
        <v>200</v>
      </c>
      <c r="M1734" s="159">
        <v>186</v>
      </c>
      <c r="N1734" s="159">
        <v>193</v>
      </c>
      <c r="O1734" s="160">
        <v>10.5</v>
      </c>
      <c r="P1734" s="160">
        <v>5.4</v>
      </c>
      <c r="Q1734" s="160">
        <v>6.4</v>
      </c>
      <c r="R1734" s="160"/>
      <c r="T1734" s="160"/>
      <c r="U1734" s="160">
        <v>2.6</v>
      </c>
      <c r="X1734" s="159"/>
      <c r="Y1734" s="158"/>
      <c r="Z1734" s="158"/>
      <c r="AB1734" s="158"/>
      <c r="AC1734" s="5"/>
      <c r="AG1734" s="160">
        <v>1.4</v>
      </c>
      <c r="AH1734" s="160">
        <v>1.3</v>
      </c>
      <c r="AI1734" s="160">
        <v>1.5</v>
      </c>
      <c r="AJ1734" s="160">
        <v>1.8</v>
      </c>
    </row>
    <row r="1735" spans="1:36" ht="15" hidden="1" customHeight="1" x14ac:dyDescent="0.25">
      <c r="A1735" t="s">
        <v>272</v>
      </c>
      <c r="B1735" s="221">
        <v>3</v>
      </c>
      <c r="C1735" s="225" t="s">
        <v>275</v>
      </c>
      <c r="D1735" s="225"/>
      <c r="E1735" s="225"/>
      <c r="F1735" t="s">
        <v>273</v>
      </c>
      <c r="H1735" s="158">
        <v>7</v>
      </c>
      <c r="I1735" s="191">
        <v>10</v>
      </c>
      <c r="L1735" s="159">
        <v>197</v>
      </c>
      <c r="M1735" s="159">
        <v>198</v>
      </c>
      <c r="N1735" s="159">
        <v>197.5</v>
      </c>
      <c r="O1735" s="160"/>
      <c r="P1735" s="160"/>
      <c r="Q1735" s="160"/>
      <c r="R1735" s="160"/>
      <c r="T1735" s="160"/>
      <c r="U1735" s="160"/>
      <c r="X1735" s="159"/>
      <c r="Y1735" s="158"/>
      <c r="Z1735" s="158"/>
      <c r="AB1735" s="158"/>
      <c r="AC1735" s="5"/>
      <c r="AG1735" s="160"/>
      <c r="AH1735" s="160"/>
      <c r="AI1735" s="160"/>
      <c r="AJ1735" s="160"/>
    </row>
    <row r="1736" spans="1:36" ht="15" hidden="1" customHeight="1" x14ac:dyDescent="0.25">
      <c r="A1736" t="s">
        <v>272</v>
      </c>
      <c r="B1736" s="221">
        <v>3</v>
      </c>
      <c r="C1736" s="225" t="s">
        <v>275</v>
      </c>
      <c r="D1736" s="225"/>
      <c r="E1736" s="225"/>
      <c r="F1736" t="s">
        <v>273</v>
      </c>
      <c r="H1736" s="158">
        <v>7</v>
      </c>
      <c r="I1736" s="191">
        <v>11</v>
      </c>
      <c r="L1736" s="159">
        <v>80</v>
      </c>
      <c r="M1736" s="159">
        <v>79</v>
      </c>
      <c r="N1736" s="159">
        <v>79.5</v>
      </c>
      <c r="O1736" s="160">
        <v>6.7</v>
      </c>
      <c r="P1736" s="160">
        <v>5.2</v>
      </c>
      <c r="Q1736" s="160">
        <v>5.2</v>
      </c>
      <c r="R1736" s="160"/>
      <c r="T1736" s="160"/>
      <c r="U1736" s="160">
        <v>1.2</v>
      </c>
      <c r="X1736" s="159"/>
      <c r="Y1736" s="158"/>
      <c r="Z1736" s="158"/>
      <c r="AB1736" s="158"/>
      <c r="AC1736" s="5"/>
      <c r="AG1736" s="160">
        <v>-0.2</v>
      </c>
      <c r="AH1736" s="160">
        <v>-0.4</v>
      </c>
      <c r="AI1736" s="160">
        <v>0.5</v>
      </c>
      <c r="AJ1736" s="160">
        <v>1.3</v>
      </c>
    </row>
    <row r="1737" spans="1:36" ht="15" hidden="1" customHeight="1" x14ac:dyDescent="0.25">
      <c r="A1737" t="s">
        <v>272</v>
      </c>
      <c r="B1737" s="221">
        <v>3</v>
      </c>
      <c r="C1737" s="225" t="s">
        <v>275</v>
      </c>
      <c r="D1737" s="225"/>
      <c r="E1737" s="225"/>
      <c r="F1737" t="s">
        <v>273</v>
      </c>
      <c r="H1737" s="158">
        <v>7</v>
      </c>
      <c r="I1737" s="191">
        <v>12</v>
      </c>
      <c r="L1737" s="159">
        <v>215</v>
      </c>
      <c r="M1737" s="159">
        <v>208</v>
      </c>
      <c r="N1737" s="159">
        <v>211.5</v>
      </c>
      <c r="O1737" s="160">
        <v>10</v>
      </c>
      <c r="P1737" s="160">
        <v>4.5</v>
      </c>
      <c r="Q1737" s="160">
        <v>5.5</v>
      </c>
      <c r="R1737" s="160"/>
      <c r="T1737" s="160"/>
      <c r="U1737" s="160">
        <v>2.8</v>
      </c>
      <c r="X1737" s="159"/>
      <c r="Y1737" s="158"/>
      <c r="Z1737" s="158"/>
      <c r="AB1737" s="158"/>
      <c r="AC1737" s="5"/>
      <c r="AG1737" s="160">
        <v>1</v>
      </c>
      <c r="AH1737" s="160">
        <v>1.8</v>
      </c>
      <c r="AI1737" s="160">
        <v>1.6</v>
      </c>
      <c r="AJ1737" s="160">
        <v>0.7</v>
      </c>
    </row>
    <row r="1738" spans="1:36" ht="15" hidden="1" customHeight="1" x14ac:dyDescent="0.25">
      <c r="A1738" t="s">
        <v>272</v>
      </c>
      <c r="B1738" s="221">
        <v>3</v>
      </c>
      <c r="C1738" s="225" t="s">
        <v>275</v>
      </c>
      <c r="D1738" s="225"/>
      <c r="E1738" s="225"/>
      <c r="F1738" t="s">
        <v>273</v>
      </c>
      <c r="H1738" s="158">
        <v>7</v>
      </c>
      <c r="I1738" s="191">
        <v>13</v>
      </c>
      <c r="L1738" s="159">
        <v>230</v>
      </c>
      <c r="M1738" s="159">
        <v>229</v>
      </c>
      <c r="N1738" s="159">
        <v>229.5</v>
      </c>
      <c r="O1738" s="160"/>
      <c r="P1738" s="160"/>
      <c r="Q1738" s="160"/>
      <c r="R1738" s="160"/>
      <c r="T1738" s="160"/>
      <c r="U1738" s="160"/>
      <c r="X1738" s="159"/>
      <c r="Y1738" s="158"/>
      <c r="Z1738" s="158"/>
      <c r="AB1738" s="158"/>
      <c r="AC1738" s="5"/>
      <c r="AG1738" s="160"/>
      <c r="AH1738" s="160"/>
      <c r="AI1738" s="160"/>
      <c r="AJ1738" s="160"/>
    </row>
    <row r="1739" spans="1:36" ht="15" hidden="1" customHeight="1" x14ac:dyDescent="0.25">
      <c r="A1739" t="s">
        <v>272</v>
      </c>
      <c r="B1739" s="221">
        <v>3</v>
      </c>
      <c r="C1739" s="225" t="s">
        <v>275</v>
      </c>
      <c r="D1739" s="225"/>
      <c r="E1739" s="225"/>
      <c r="F1739" t="s">
        <v>273</v>
      </c>
      <c r="H1739" s="158">
        <v>7</v>
      </c>
      <c r="I1739" s="191">
        <v>14</v>
      </c>
      <c r="L1739" s="159">
        <v>183</v>
      </c>
      <c r="M1739" s="159">
        <v>184</v>
      </c>
      <c r="N1739" s="159">
        <v>183.5</v>
      </c>
      <c r="O1739" s="160">
        <v>10.4</v>
      </c>
      <c r="P1739" s="160">
        <v>5.3</v>
      </c>
      <c r="Q1739" s="160">
        <v>7.1</v>
      </c>
      <c r="R1739" s="160"/>
      <c r="T1739" s="160"/>
      <c r="U1739" s="160">
        <v>2</v>
      </c>
      <c r="X1739" s="159"/>
      <c r="Y1739" s="158"/>
      <c r="Z1739" s="158"/>
      <c r="AB1739" s="158"/>
      <c r="AC1739" s="5"/>
      <c r="AG1739" s="160">
        <v>0.8</v>
      </c>
      <c r="AH1739" s="160">
        <v>1.5</v>
      </c>
      <c r="AI1739" s="160">
        <v>0.9</v>
      </c>
      <c r="AJ1739" s="160">
        <v>0.8</v>
      </c>
    </row>
    <row r="1740" spans="1:36" ht="15" hidden="1" customHeight="1" x14ac:dyDescent="0.25">
      <c r="A1740" t="s">
        <v>272</v>
      </c>
      <c r="B1740" s="221">
        <v>3</v>
      </c>
      <c r="C1740" s="225" t="s">
        <v>275</v>
      </c>
      <c r="D1740" s="225"/>
      <c r="E1740" s="225"/>
      <c r="F1740" t="s">
        <v>273</v>
      </c>
      <c r="H1740" s="158">
        <v>7</v>
      </c>
      <c r="I1740" s="191">
        <v>15</v>
      </c>
      <c r="L1740" s="159">
        <v>182</v>
      </c>
      <c r="M1740" s="159">
        <v>180</v>
      </c>
      <c r="N1740" s="159">
        <v>181</v>
      </c>
      <c r="O1740" s="160">
        <v>10.199999999999999</v>
      </c>
      <c r="P1740" s="160">
        <v>5.9</v>
      </c>
      <c r="Q1740" s="160">
        <v>7.1</v>
      </c>
      <c r="R1740" s="160"/>
      <c r="T1740" s="160"/>
      <c r="U1740" s="160">
        <v>2</v>
      </c>
      <c r="X1740" s="159"/>
      <c r="Y1740" s="158"/>
      <c r="Z1740" s="158"/>
      <c r="AB1740" s="158"/>
      <c r="AC1740" s="5"/>
      <c r="AG1740" s="160">
        <v>0.9</v>
      </c>
      <c r="AH1740" s="160">
        <v>0.2</v>
      </c>
      <c r="AI1740" s="160">
        <v>0.8</v>
      </c>
      <c r="AJ1740" s="160">
        <v>1.65</v>
      </c>
    </row>
    <row r="1741" spans="1:36" ht="15" hidden="1" customHeight="1" x14ac:dyDescent="0.25">
      <c r="A1741" t="s">
        <v>272</v>
      </c>
      <c r="B1741" s="221">
        <v>3</v>
      </c>
      <c r="C1741" s="225" t="s">
        <v>275</v>
      </c>
      <c r="D1741" s="225"/>
      <c r="E1741" s="225"/>
      <c r="F1741" t="s">
        <v>273</v>
      </c>
      <c r="H1741" s="158">
        <v>7</v>
      </c>
      <c r="I1741" s="191">
        <v>17</v>
      </c>
      <c r="L1741" s="159">
        <v>63</v>
      </c>
      <c r="M1741" s="159">
        <v>66</v>
      </c>
      <c r="N1741" s="159">
        <v>64.5</v>
      </c>
      <c r="O1741" s="160"/>
      <c r="P1741" s="160"/>
      <c r="Q1741" s="160"/>
      <c r="R1741" s="160"/>
      <c r="T1741" s="160"/>
      <c r="U1741" s="160"/>
      <c r="X1741" s="159"/>
      <c r="Y1741" s="158"/>
      <c r="Z1741" s="158"/>
      <c r="AB1741" s="158"/>
      <c r="AC1741" s="5"/>
      <c r="AG1741" s="160"/>
      <c r="AH1741" s="160"/>
      <c r="AI1741" s="160"/>
      <c r="AJ1741" s="160"/>
    </row>
    <row r="1742" spans="1:36" ht="15" hidden="1" customHeight="1" x14ac:dyDescent="0.25">
      <c r="A1742" t="s">
        <v>272</v>
      </c>
      <c r="B1742" s="221">
        <v>3</v>
      </c>
      <c r="C1742" s="225" t="s">
        <v>275</v>
      </c>
      <c r="D1742" s="225"/>
      <c r="E1742" s="225"/>
      <c r="F1742" t="s">
        <v>273</v>
      </c>
      <c r="H1742" s="158">
        <v>7</v>
      </c>
      <c r="I1742" s="191">
        <v>18</v>
      </c>
      <c r="L1742" s="159">
        <v>247</v>
      </c>
      <c r="M1742" s="159">
        <v>250</v>
      </c>
      <c r="N1742" s="159">
        <v>248.5</v>
      </c>
      <c r="O1742" s="160"/>
      <c r="P1742" s="160"/>
      <c r="Q1742" s="160"/>
      <c r="R1742" s="160"/>
      <c r="T1742" s="160"/>
      <c r="U1742" s="160"/>
      <c r="X1742" s="159"/>
      <c r="Y1742" s="158"/>
      <c r="Z1742" s="158"/>
      <c r="AB1742" s="158"/>
      <c r="AC1742" s="5"/>
      <c r="AG1742" s="160"/>
      <c r="AH1742" s="160"/>
      <c r="AI1742" s="160"/>
      <c r="AJ1742" s="160"/>
    </row>
    <row r="1743" spans="1:36" ht="15" hidden="1" customHeight="1" x14ac:dyDescent="0.25">
      <c r="A1743" t="s">
        <v>272</v>
      </c>
      <c r="B1743" s="221">
        <v>3</v>
      </c>
      <c r="C1743" s="225" t="s">
        <v>275</v>
      </c>
      <c r="D1743" s="225"/>
      <c r="E1743" s="225"/>
      <c r="F1743" t="s">
        <v>273</v>
      </c>
      <c r="H1743" s="158">
        <v>7</v>
      </c>
      <c r="I1743" s="191">
        <v>19</v>
      </c>
      <c r="L1743" s="159">
        <v>180</v>
      </c>
      <c r="M1743" s="159">
        <v>178</v>
      </c>
      <c r="N1743" s="159">
        <v>179</v>
      </c>
      <c r="O1743" s="160"/>
      <c r="P1743" s="160"/>
      <c r="Q1743" s="160"/>
      <c r="R1743" s="160"/>
      <c r="T1743" s="160"/>
      <c r="U1743" s="160"/>
      <c r="X1743" s="159"/>
      <c r="Y1743" s="158"/>
      <c r="Z1743" s="158"/>
      <c r="AB1743" s="158"/>
      <c r="AC1743" s="5"/>
      <c r="AG1743" s="160"/>
      <c r="AH1743" s="160"/>
      <c r="AI1743" s="160"/>
      <c r="AJ1743" s="160"/>
    </row>
    <row r="1744" spans="1:36" ht="15" hidden="1" customHeight="1" x14ac:dyDescent="0.25">
      <c r="A1744" t="s">
        <v>272</v>
      </c>
      <c r="B1744" s="221">
        <v>3</v>
      </c>
      <c r="C1744" s="225" t="s">
        <v>275</v>
      </c>
      <c r="D1744" s="225"/>
      <c r="E1744" s="225"/>
      <c r="F1744" t="s">
        <v>273</v>
      </c>
      <c r="H1744" s="158">
        <v>7</v>
      </c>
      <c r="I1744" s="191">
        <v>20</v>
      </c>
      <c r="L1744" s="159">
        <v>211</v>
      </c>
      <c r="M1744" s="159">
        <v>210</v>
      </c>
      <c r="N1744" s="159">
        <v>210.5</v>
      </c>
      <c r="O1744" s="160"/>
      <c r="P1744" s="160"/>
      <c r="Q1744" s="160"/>
      <c r="R1744" s="160"/>
      <c r="T1744" s="160"/>
      <c r="U1744" s="160"/>
      <c r="X1744" s="159"/>
      <c r="Y1744" s="158"/>
      <c r="Z1744" s="158"/>
      <c r="AB1744" s="158"/>
      <c r="AC1744" s="5"/>
      <c r="AG1744" s="160"/>
      <c r="AH1744" s="160"/>
      <c r="AI1744" s="160"/>
      <c r="AJ1744" s="160"/>
    </row>
    <row r="1745" spans="1:36" ht="15" hidden="1" customHeight="1" x14ac:dyDescent="0.25">
      <c r="A1745" t="s">
        <v>272</v>
      </c>
      <c r="B1745" s="221">
        <v>3</v>
      </c>
      <c r="C1745" s="225" t="s">
        <v>275</v>
      </c>
      <c r="D1745" s="225"/>
      <c r="E1745" s="225"/>
      <c r="F1745" t="s">
        <v>273</v>
      </c>
      <c r="H1745" s="158">
        <v>7</v>
      </c>
      <c r="I1745" s="191">
        <v>21</v>
      </c>
      <c r="L1745" s="159">
        <v>73</v>
      </c>
      <c r="M1745" s="159">
        <v>73</v>
      </c>
      <c r="N1745" s="159">
        <v>73</v>
      </c>
      <c r="O1745" s="160"/>
      <c r="P1745" s="160"/>
      <c r="Q1745" s="160"/>
      <c r="R1745" s="160"/>
      <c r="T1745" s="160"/>
      <c r="U1745" s="160"/>
      <c r="X1745" s="159"/>
      <c r="Y1745" s="158"/>
      <c r="Z1745" s="158"/>
      <c r="AB1745" s="158"/>
      <c r="AC1745" s="5"/>
      <c r="AG1745" s="160"/>
      <c r="AH1745" s="160"/>
      <c r="AI1745" s="160"/>
      <c r="AJ1745" s="160"/>
    </row>
    <row r="1746" spans="1:36" ht="15" hidden="1" customHeight="1" x14ac:dyDescent="0.25">
      <c r="A1746" t="s">
        <v>272</v>
      </c>
      <c r="B1746" s="221">
        <v>3</v>
      </c>
      <c r="C1746" s="225" t="s">
        <v>275</v>
      </c>
      <c r="D1746" s="225"/>
      <c r="E1746" s="225"/>
      <c r="F1746" t="s">
        <v>273</v>
      </c>
      <c r="H1746" s="158">
        <v>7</v>
      </c>
      <c r="I1746" s="191">
        <v>23</v>
      </c>
      <c r="L1746" s="159">
        <v>272</v>
      </c>
      <c r="M1746" s="159">
        <v>280</v>
      </c>
      <c r="N1746" s="159">
        <v>276</v>
      </c>
      <c r="O1746" s="160">
        <v>11.3</v>
      </c>
      <c r="P1746" s="160">
        <v>4.7</v>
      </c>
      <c r="Q1746" s="160">
        <v>6.1</v>
      </c>
      <c r="R1746" s="160"/>
      <c r="T1746" s="160"/>
      <c r="U1746" s="160">
        <v>4.2</v>
      </c>
      <c r="X1746" s="159"/>
      <c r="Y1746" s="158"/>
      <c r="Z1746" s="158"/>
      <c r="AB1746" s="158"/>
      <c r="AC1746" s="5"/>
      <c r="AG1746" s="160">
        <v>2.2000000000000002</v>
      </c>
      <c r="AH1746" s="160">
        <v>2.2999999999999998</v>
      </c>
      <c r="AI1746" s="160">
        <v>0.9</v>
      </c>
      <c r="AJ1746" s="160">
        <v>2.7</v>
      </c>
    </row>
    <row r="1747" spans="1:36" ht="15" hidden="1" customHeight="1" x14ac:dyDescent="0.25">
      <c r="A1747" t="s">
        <v>272</v>
      </c>
      <c r="B1747" s="221">
        <v>3</v>
      </c>
      <c r="C1747" s="225" t="s">
        <v>275</v>
      </c>
      <c r="D1747" s="225"/>
      <c r="E1747" s="225"/>
      <c r="F1747" t="s">
        <v>273</v>
      </c>
      <c r="H1747" s="158">
        <v>7</v>
      </c>
      <c r="I1747" s="191">
        <v>24</v>
      </c>
      <c r="L1747" s="159">
        <v>285</v>
      </c>
      <c r="M1747" s="159">
        <v>284</v>
      </c>
      <c r="N1747" s="159">
        <v>284.5</v>
      </c>
      <c r="O1747" s="160">
        <v>12.2</v>
      </c>
      <c r="P1747" s="160">
        <v>4.7</v>
      </c>
      <c r="Q1747" s="160">
        <v>6.9</v>
      </c>
      <c r="R1747" s="160"/>
      <c r="T1747" s="160"/>
      <c r="U1747" s="160">
        <v>4.7</v>
      </c>
      <c r="X1747" s="159"/>
      <c r="Y1747" s="158"/>
      <c r="Z1747" s="158"/>
      <c r="AB1747" s="158"/>
      <c r="AC1747" s="5"/>
      <c r="AG1747" s="160">
        <v>1.6</v>
      </c>
      <c r="AH1747" s="160">
        <v>3.1</v>
      </c>
      <c r="AI1747" s="160">
        <v>1.4</v>
      </c>
      <c r="AJ1747" s="160">
        <v>2.8</v>
      </c>
    </row>
    <row r="1748" spans="1:36" ht="15" hidden="1" customHeight="1" x14ac:dyDescent="0.25">
      <c r="A1748" t="s">
        <v>272</v>
      </c>
      <c r="B1748" s="221">
        <v>3</v>
      </c>
      <c r="C1748" s="225" t="s">
        <v>275</v>
      </c>
      <c r="D1748" s="225"/>
      <c r="E1748" s="225"/>
      <c r="F1748" t="s">
        <v>273</v>
      </c>
      <c r="H1748" s="158">
        <v>7</v>
      </c>
      <c r="I1748" s="191">
        <v>25</v>
      </c>
      <c r="L1748" s="159">
        <v>178</v>
      </c>
      <c r="M1748" s="159">
        <v>180</v>
      </c>
      <c r="N1748" s="159">
        <v>179</v>
      </c>
      <c r="O1748" s="160"/>
      <c r="P1748" s="160"/>
      <c r="Q1748" s="160"/>
      <c r="R1748" s="160"/>
      <c r="T1748" s="160"/>
      <c r="U1748" s="160"/>
      <c r="X1748" s="159"/>
      <c r="Y1748" s="158"/>
      <c r="Z1748" s="158"/>
      <c r="AB1748" s="158"/>
      <c r="AC1748" s="5"/>
      <c r="AG1748" s="160"/>
      <c r="AH1748" s="160"/>
      <c r="AI1748" s="160"/>
      <c r="AJ1748" s="160"/>
    </row>
    <row r="1749" spans="1:36" ht="15" hidden="1" customHeight="1" x14ac:dyDescent="0.25">
      <c r="A1749" t="s">
        <v>272</v>
      </c>
      <c r="B1749" s="221">
        <v>3</v>
      </c>
      <c r="C1749" s="225" t="s">
        <v>275</v>
      </c>
      <c r="D1749" s="225"/>
      <c r="E1749" s="225"/>
      <c r="F1749" t="s">
        <v>273</v>
      </c>
      <c r="H1749" s="158">
        <v>7</v>
      </c>
      <c r="I1749" s="191">
        <v>26</v>
      </c>
      <c r="L1749" s="159">
        <v>297</v>
      </c>
      <c r="M1749" s="159">
        <v>297</v>
      </c>
      <c r="N1749" s="159">
        <v>297</v>
      </c>
      <c r="O1749" s="160">
        <v>12</v>
      </c>
      <c r="P1749" s="160">
        <v>4.9000000000000004</v>
      </c>
      <c r="Q1749" s="160">
        <v>5.9</v>
      </c>
      <c r="R1749" s="160"/>
      <c r="T1749" s="160"/>
      <c r="U1749" s="160">
        <v>4.4000000000000004</v>
      </c>
      <c r="X1749" s="159"/>
      <c r="Y1749" s="158"/>
      <c r="Z1749" s="158"/>
      <c r="AB1749" s="158"/>
      <c r="AC1749" s="5"/>
      <c r="AG1749" s="160">
        <v>1.3</v>
      </c>
      <c r="AH1749" s="160">
        <v>2.6</v>
      </c>
      <c r="AI1749" s="160">
        <v>1.8</v>
      </c>
      <c r="AJ1749" s="160">
        <v>2</v>
      </c>
    </row>
    <row r="1750" spans="1:36" ht="15" hidden="1" customHeight="1" x14ac:dyDescent="0.25">
      <c r="A1750" t="s">
        <v>272</v>
      </c>
      <c r="B1750" s="221">
        <v>3</v>
      </c>
      <c r="C1750" s="225" t="s">
        <v>275</v>
      </c>
      <c r="D1750" s="225"/>
      <c r="E1750" s="225"/>
      <c r="F1750" t="s">
        <v>273</v>
      </c>
      <c r="H1750" s="158">
        <v>7</v>
      </c>
      <c r="I1750" s="191">
        <v>27</v>
      </c>
      <c r="L1750" s="159">
        <v>124</v>
      </c>
      <c r="M1750" s="159">
        <v>119</v>
      </c>
      <c r="N1750" s="159">
        <v>121.5</v>
      </c>
      <c r="O1750" s="160">
        <v>6.4</v>
      </c>
      <c r="P1750" s="160">
        <v>3.5</v>
      </c>
      <c r="Q1750" s="160">
        <v>3.5</v>
      </c>
      <c r="R1750" s="160"/>
      <c r="T1750" s="160"/>
      <c r="U1750" s="160">
        <v>2.2000000000000002</v>
      </c>
      <c r="X1750" s="159"/>
      <c r="Y1750" s="158"/>
      <c r="Z1750" s="158"/>
      <c r="AB1750" s="158"/>
      <c r="AC1750" s="5"/>
      <c r="AG1750" s="160">
        <v>-0.3</v>
      </c>
      <c r="AH1750" s="160">
        <v>3.2</v>
      </c>
      <c r="AI1750" s="160">
        <v>2.1</v>
      </c>
      <c r="AJ1750" s="160">
        <v>-1.4</v>
      </c>
    </row>
    <row r="1751" spans="1:36" ht="15" hidden="1" customHeight="1" x14ac:dyDescent="0.25">
      <c r="A1751" t="s">
        <v>272</v>
      </c>
      <c r="B1751" s="221">
        <v>3</v>
      </c>
      <c r="C1751" s="225" t="s">
        <v>275</v>
      </c>
      <c r="D1751" s="225"/>
      <c r="E1751" s="225"/>
      <c r="F1751" t="s">
        <v>273</v>
      </c>
      <c r="H1751" s="158">
        <v>7</v>
      </c>
      <c r="I1751" s="191">
        <v>28</v>
      </c>
      <c r="L1751" s="159">
        <v>155</v>
      </c>
      <c r="M1751" s="159">
        <v>157</v>
      </c>
      <c r="N1751" s="159">
        <v>156</v>
      </c>
      <c r="O1751" s="160"/>
      <c r="P1751" s="160"/>
      <c r="Q1751" s="160"/>
      <c r="R1751" s="160"/>
      <c r="T1751" s="160"/>
      <c r="U1751" s="160"/>
      <c r="X1751" s="159"/>
      <c r="Y1751" s="158"/>
      <c r="Z1751" s="158"/>
      <c r="AB1751" s="158"/>
      <c r="AC1751" s="5"/>
      <c r="AG1751" s="160"/>
      <c r="AH1751" s="160"/>
      <c r="AI1751" s="160"/>
      <c r="AJ1751" s="160"/>
    </row>
    <row r="1752" spans="1:36" ht="15" hidden="1" customHeight="1" x14ac:dyDescent="0.25">
      <c r="A1752" t="s">
        <v>272</v>
      </c>
      <c r="B1752" s="221">
        <v>3</v>
      </c>
      <c r="C1752" s="225" t="s">
        <v>275</v>
      </c>
      <c r="D1752" s="225"/>
      <c r="E1752" s="225"/>
      <c r="F1752" t="s">
        <v>273</v>
      </c>
      <c r="H1752" s="158">
        <v>7</v>
      </c>
      <c r="I1752" s="191">
        <v>29</v>
      </c>
      <c r="L1752" s="159">
        <v>290</v>
      </c>
      <c r="M1752" s="159">
        <v>276</v>
      </c>
      <c r="N1752" s="159">
        <v>283</v>
      </c>
      <c r="O1752" s="160"/>
      <c r="P1752" s="160"/>
      <c r="Q1752" s="160"/>
      <c r="R1752" s="160"/>
      <c r="T1752" s="160"/>
      <c r="U1752" s="160"/>
      <c r="X1752" s="159"/>
      <c r="Y1752" s="158"/>
      <c r="Z1752" s="158"/>
      <c r="AB1752" s="158"/>
      <c r="AC1752" s="5"/>
      <c r="AG1752" s="160"/>
      <c r="AH1752" s="160"/>
      <c r="AI1752" s="160"/>
      <c r="AJ1752" s="160"/>
    </row>
    <row r="1753" spans="1:36" ht="15" hidden="1" customHeight="1" x14ac:dyDescent="0.25">
      <c r="A1753" t="s">
        <v>272</v>
      </c>
      <c r="B1753" s="221">
        <v>3</v>
      </c>
      <c r="C1753" s="225" t="s">
        <v>275</v>
      </c>
      <c r="D1753" s="225"/>
      <c r="E1753" s="225"/>
      <c r="F1753" t="s">
        <v>273</v>
      </c>
      <c r="H1753" s="158">
        <v>7</v>
      </c>
      <c r="I1753" s="191">
        <v>30</v>
      </c>
      <c r="L1753" s="159">
        <v>205</v>
      </c>
      <c r="M1753" s="159">
        <v>193</v>
      </c>
      <c r="N1753" s="159">
        <v>199</v>
      </c>
      <c r="O1753" s="160"/>
      <c r="P1753" s="160"/>
      <c r="Q1753" s="160"/>
      <c r="R1753" s="160"/>
      <c r="T1753" s="160"/>
      <c r="U1753" s="160"/>
      <c r="X1753" s="159"/>
      <c r="Y1753" s="158"/>
      <c r="Z1753" s="158"/>
      <c r="AB1753" s="158"/>
      <c r="AC1753" s="5"/>
      <c r="AG1753" s="160"/>
      <c r="AH1753" s="160"/>
      <c r="AI1753" s="160"/>
      <c r="AJ1753" s="160"/>
    </row>
    <row r="1754" spans="1:36" ht="15" hidden="1" customHeight="1" x14ac:dyDescent="0.25">
      <c r="A1754" t="s">
        <v>272</v>
      </c>
      <c r="B1754" s="221">
        <v>3</v>
      </c>
      <c r="C1754" s="225" t="s">
        <v>275</v>
      </c>
      <c r="D1754" s="225"/>
      <c r="E1754" s="225"/>
      <c r="F1754" t="s">
        <v>273</v>
      </c>
      <c r="H1754" s="158">
        <v>7</v>
      </c>
      <c r="I1754" s="191">
        <v>31</v>
      </c>
      <c r="L1754" s="159">
        <v>174</v>
      </c>
      <c r="M1754" s="159">
        <v>179</v>
      </c>
      <c r="N1754" s="159">
        <v>176.5</v>
      </c>
      <c r="O1754" s="160"/>
      <c r="P1754" s="160"/>
      <c r="Q1754" s="160"/>
      <c r="R1754" s="160"/>
      <c r="T1754" s="160"/>
      <c r="U1754" s="160"/>
      <c r="X1754" s="159"/>
      <c r="Y1754" s="158"/>
      <c r="Z1754" s="158"/>
      <c r="AB1754" s="158"/>
      <c r="AC1754" s="5"/>
      <c r="AG1754" s="160"/>
      <c r="AH1754" s="160"/>
      <c r="AI1754" s="160"/>
      <c r="AJ1754" s="160"/>
    </row>
    <row r="1755" spans="1:36" ht="15" hidden="1" customHeight="1" x14ac:dyDescent="0.25">
      <c r="A1755" t="s">
        <v>272</v>
      </c>
      <c r="B1755" s="221">
        <v>3</v>
      </c>
      <c r="C1755" s="225" t="s">
        <v>275</v>
      </c>
      <c r="D1755" s="225"/>
      <c r="E1755" s="225"/>
      <c r="F1755" t="s">
        <v>273</v>
      </c>
      <c r="H1755" s="158">
        <v>7</v>
      </c>
      <c r="I1755" s="191">
        <v>33</v>
      </c>
      <c r="L1755" s="159">
        <v>263</v>
      </c>
      <c r="M1755" s="159">
        <v>257</v>
      </c>
      <c r="N1755" s="159">
        <v>260</v>
      </c>
      <c r="O1755" s="160">
        <v>12.7</v>
      </c>
      <c r="P1755" s="160">
        <v>6.9</v>
      </c>
      <c r="Q1755" s="160">
        <v>7.2</v>
      </c>
      <c r="R1755" s="160"/>
      <c r="T1755" s="160"/>
      <c r="U1755" s="160">
        <v>4.4000000000000004</v>
      </c>
      <c r="X1755" s="159"/>
      <c r="Y1755" s="158"/>
      <c r="Z1755" s="158"/>
      <c r="AB1755" s="158"/>
      <c r="AC1755" s="5"/>
      <c r="AG1755" s="160">
        <v>2</v>
      </c>
      <c r="AH1755" s="160">
        <v>2.4</v>
      </c>
      <c r="AI1755" s="160">
        <v>1.2</v>
      </c>
      <c r="AJ1755" s="160">
        <v>2.0499999999999998</v>
      </c>
    </row>
    <row r="1756" spans="1:36" ht="15" hidden="1" customHeight="1" x14ac:dyDescent="0.25">
      <c r="A1756" t="s">
        <v>272</v>
      </c>
      <c r="B1756" s="221">
        <v>3</v>
      </c>
      <c r="C1756" s="225" t="s">
        <v>275</v>
      </c>
      <c r="D1756" s="225"/>
      <c r="E1756" s="225"/>
      <c r="F1756" t="s">
        <v>273</v>
      </c>
      <c r="H1756" s="158">
        <v>7</v>
      </c>
      <c r="I1756" s="191">
        <v>34</v>
      </c>
      <c r="L1756" s="159">
        <v>302</v>
      </c>
      <c r="M1756" s="159">
        <v>307</v>
      </c>
      <c r="N1756" s="159">
        <v>304.5</v>
      </c>
      <c r="O1756" s="160">
        <v>13.1</v>
      </c>
      <c r="P1756" s="160">
        <v>6.8</v>
      </c>
      <c r="Q1756" s="160">
        <v>6.8</v>
      </c>
      <c r="R1756" s="160"/>
      <c r="T1756" s="160"/>
      <c r="U1756" s="160">
        <v>4.8</v>
      </c>
      <c r="X1756" s="159"/>
      <c r="Y1756" s="158"/>
      <c r="Z1756" s="158"/>
      <c r="AB1756" s="158"/>
      <c r="AC1756" s="5"/>
      <c r="AG1756" s="160">
        <v>2.2999999999999998</v>
      </c>
      <c r="AH1756" s="160">
        <v>3</v>
      </c>
      <c r="AI1756" s="160">
        <v>1.7</v>
      </c>
      <c r="AJ1756" s="160">
        <v>2.4</v>
      </c>
    </row>
    <row r="1757" spans="1:36" ht="15" hidden="1" customHeight="1" x14ac:dyDescent="0.25">
      <c r="A1757" t="s">
        <v>272</v>
      </c>
      <c r="B1757" s="221">
        <v>3</v>
      </c>
      <c r="C1757" s="225" t="s">
        <v>275</v>
      </c>
      <c r="D1757" s="225"/>
      <c r="E1757" s="225"/>
      <c r="F1757" t="s">
        <v>273</v>
      </c>
      <c r="H1757" s="158">
        <v>7</v>
      </c>
      <c r="I1757" s="191">
        <v>35</v>
      </c>
      <c r="L1757" s="159">
        <v>63</v>
      </c>
      <c r="M1757" s="159">
        <v>67</v>
      </c>
      <c r="N1757" s="159">
        <v>65</v>
      </c>
      <c r="O1757" s="160">
        <v>5.4</v>
      </c>
      <c r="P1757" s="160">
        <v>3.2</v>
      </c>
      <c r="Q1757" s="160">
        <v>3.2</v>
      </c>
      <c r="R1757" s="160"/>
      <c r="T1757" s="160"/>
      <c r="U1757" s="160">
        <v>1.9</v>
      </c>
      <c r="X1757" s="159"/>
      <c r="Y1757" s="158"/>
      <c r="Z1757" s="158"/>
      <c r="AB1757" s="158"/>
      <c r="AC1757" s="5"/>
      <c r="AG1757" s="160">
        <v>1.55</v>
      </c>
      <c r="AH1757" s="160">
        <v>1.3</v>
      </c>
      <c r="AI1757" s="160">
        <v>0.2</v>
      </c>
      <c r="AJ1757" s="160">
        <v>0.6</v>
      </c>
    </row>
    <row r="1758" spans="1:36" ht="15" hidden="1" customHeight="1" x14ac:dyDescent="0.25">
      <c r="A1758" t="s">
        <v>272</v>
      </c>
      <c r="B1758" s="221">
        <v>3</v>
      </c>
      <c r="C1758" s="225" t="s">
        <v>275</v>
      </c>
      <c r="D1758" s="225"/>
      <c r="E1758" s="225"/>
      <c r="F1758" t="s">
        <v>273</v>
      </c>
      <c r="H1758" s="158">
        <v>7</v>
      </c>
      <c r="I1758" s="191">
        <v>36</v>
      </c>
      <c r="L1758" s="159">
        <v>300</v>
      </c>
      <c r="M1758" s="159">
        <v>311</v>
      </c>
      <c r="N1758" s="159">
        <v>305.5</v>
      </c>
      <c r="O1758" s="160">
        <v>12</v>
      </c>
      <c r="P1758" s="160">
        <v>5.3</v>
      </c>
      <c r="Q1758" s="160">
        <v>7</v>
      </c>
      <c r="R1758" s="160"/>
      <c r="T1758" s="160"/>
      <c r="U1758" s="160">
        <v>4.2</v>
      </c>
      <c r="X1758" s="159"/>
      <c r="Y1758" s="158"/>
      <c r="Z1758" s="158"/>
      <c r="AB1758" s="158"/>
      <c r="AC1758" s="5"/>
      <c r="AG1758" s="160">
        <v>2.1</v>
      </c>
      <c r="AH1758" s="160">
        <v>2.5</v>
      </c>
      <c r="AI1758" s="160">
        <v>1.8</v>
      </c>
      <c r="AJ1758" s="160">
        <v>2.1</v>
      </c>
    </row>
    <row r="1759" spans="1:36" ht="15" hidden="1" customHeight="1" x14ac:dyDescent="0.25">
      <c r="A1759" t="s">
        <v>272</v>
      </c>
      <c r="B1759" s="221">
        <v>3</v>
      </c>
      <c r="C1759" s="225" t="s">
        <v>275</v>
      </c>
      <c r="D1759" s="225"/>
      <c r="E1759" s="225"/>
      <c r="F1759" t="s">
        <v>273</v>
      </c>
      <c r="H1759" s="158">
        <v>7</v>
      </c>
      <c r="I1759" s="191">
        <v>38</v>
      </c>
      <c r="L1759" s="159">
        <v>227</v>
      </c>
      <c r="M1759" s="159">
        <v>224</v>
      </c>
      <c r="N1759" s="159">
        <v>225.5</v>
      </c>
      <c r="O1759" s="160"/>
      <c r="P1759" s="160"/>
      <c r="Q1759" s="160"/>
      <c r="R1759" s="160"/>
      <c r="T1759" s="160"/>
      <c r="U1759" s="160"/>
      <c r="X1759" s="159"/>
      <c r="Y1759" s="158"/>
      <c r="Z1759" s="158"/>
      <c r="AB1759" s="158"/>
      <c r="AC1759" s="5"/>
      <c r="AG1759" s="160"/>
      <c r="AH1759" s="160"/>
      <c r="AI1759" s="160"/>
      <c r="AJ1759" s="160"/>
    </row>
    <row r="1760" spans="1:36" ht="15" hidden="1" customHeight="1" x14ac:dyDescent="0.25">
      <c r="A1760" t="s">
        <v>272</v>
      </c>
      <c r="B1760" s="221">
        <v>3</v>
      </c>
      <c r="C1760" s="225" t="s">
        <v>275</v>
      </c>
      <c r="D1760" s="225"/>
      <c r="E1760" s="225"/>
      <c r="F1760" t="s">
        <v>273</v>
      </c>
      <c r="H1760" s="158">
        <v>7</v>
      </c>
      <c r="I1760" s="191">
        <v>39</v>
      </c>
      <c r="L1760" s="159">
        <v>197</v>
      </c>
      <c r="M1760" s="159">
        <v>197</v>
      </c>
      <c r="N1760" s="159">
        <v>197</v>
      </c>
      <c r="O1760" s="160">
        <v>10.3</v>
      </c>
      <c r="P1760" s="160">
        <v>5.4</v>
      </c>
      <c r="Q1760" s="160">
        <v>7</v>
      </c>
      <c r="R1760" s="160"/>
      <c r="T1760" s="160"/>
      <c r="U1760" s="160">
        <v>2.7</v>
      </c>
      <c r="X1760" s="159"/>
      <c r="Y1760" s="158"/>
      <c r="Z1760" s="158"/>
      <c r="AB1760" s="158"/>
      <c r="AC1760" s="5"/>
      <c r="AG1760" s="160">
        <v>0.8</v>
      </c>
      <c r="AH1760" s="160">
        <v>2.6</v>
      </c>
      <c r="AI1760" s="160">
        <v>2.1</v>
      </c>
      <c r="AJ1760" s="160">
        <v>0.45</v>
      </c>
    </row>
    <row r="1761" spans="1:36" ht="15" hidden="1" customHeight="1" x14ac:dyDescent="0.25">
      <c r="A1761" t="s">
        <v>272</v>
      </c>
      <c r="B1761" s="221">
        <v>3</v>
      </c>
      <c r="C1761" s="225" t="s">
        <v>275</v>
      </c>
      <c r="D1761" s="225"/>
      <c r="E1761" s="225"/>
      <c r="F1761" t="s">
        <v>273</v>
      </c>
      <c r="H1761" s="158">
        <v>7</v>
      </c>
      <c r="I1761" s="191">
        <v>40</v>
      </c>
      <c r="L1761" s="159">
        <v>219</v>
      </c>
      <c r="M1761" s="159">
        <v>214</v>
      </c>
      <c r="N1761" s="159">
        <v>216.5</v>
      </c>
      <c r="O1761" s="160"/>
      <c r="P1761" s="160"/>
      <c r="Q1761" s="160"/>
      <c r="R1761" s="160"/>
      <c r="T1761" s="160"/>
      <c r="U1761" s="160"/>
      <c r="X1761" s="159"/>
      <c r="Y1761" s="158"/>
      <c r="Z1761" s="158"/>
      <c r="AB1761" s="158"/>
      <c r="AC1761" s="5"/>
      <c r="AG1761" s="160"/>
      <c r="AH1761" s="160"/>
      <c r="AI1761" s="160"/>
      <c r="AJ1761" s="160"/>
    </row>
    <row r="1762" spans="1:36" ht="15" hidden="1" customHeight="1" x14ac:dyDescent="0.25">
      <c r="A1762" t="s">
        <v>272</v>
      </c>
      <c r="B1762" s="221">
        <v>3</v>
      </c>
      <c r="C1762" s="225" t="s">
        <v>275</v>
      </c>
      <c r="D1762" s="225"/>
      <c r="E1762" s="225"/>
      <c r="F1762" t="s">
        <v>273</v>
      </c>
      <c r="H1762" s="158">
        <v>7</v>
      </c>
      <c r="I1762" s="191">
        <v>41</v>
      </c>
      <c r="L1762" s="159">
        <v>278</v>
      </c>
      <c r="M1762" s="159">
        <v>284</v>
      </c>
      <c r="N1762" s="159">
        <v>281</v>
      </c>
      <c r="O1762" s="160">
        <v>12</v>
      </c>
      <c r="P1762" s="160">
        <v>5</v>
      </c>
      <c r="Q1762" s="160">
        <v>7.9</v>
      </c>
      <c r="R1762" s="160"/>
      <c r="T1762" s="160"/>
      <c r="U1762" s="160">
        <v>3</v>
      </c>
      <c r="X1762" s="159"/>
      <c r="Y1762" s="158"/>
      <c r="Z1762" s="158"/>
      <c r="AB1762" s="158"/>
      <c r="AC1762" s="5"/>
      <c r="AG1762" s="160">
        <v>1.9</v>
      </c>
      <c r="AH1762" s="160">
        <v>2.2000000000000002</v>
      </c>
      <c r="AI1762" s="160">
        <v>1.55</v>
      </c>
      <c r="AJ1762" s="160">
        <v>2.5</v>
      </c>
    </row>
    <row r="1763" spans="1:36" ht="15" hidden="1" customHeight="1" x14ac:dyDescent="0.25">
      <c r="A1763" t="s">
        <v>272</v>
      </c>
      <c r="B1763" s="221">
        <v>3</v>
      </c>
      <c r="C1763" s="225" t="s">
        <v>275</v>
      </c>
      <c r="D1763" s="225"/>
      <c r="E1763" s="225"/>
      <c r="F1763" t="s">
        <v>273</v>
      </c>
      <c r="H1763" s="158">
        <v>7</v>
      </c>
      <c r="I1763" s="191">
        <v>42</v>
      </c>
      <c r="L1763" s="159">
        <v>258</v>
      </c>
      <c r="M1763" s="159">
        <v>253</v>
      </c>
      <c r="N1763" s="159">
        <v>255.5</v>
      </c>
      <c r="O1763" s="160"/>
      <c r="P1763" s="160"/>
      <c r="Q1763" s="160"/>
      <c r="R1763" s="160"/>
      <c r="T1763" s="160"/>
      <c r="U1763" s="160"/>
      <c r="X1763" s="159"/>
      <c r="Y1763" s="158"/>
      <c r="Z1763" s="158"/>
      <c r="AB1763" s="158"/>
      <c r="AC1763" s="5"/>
      <c r="AG1763" s="160"/>
      <c r="AH1763" s="160"/>
      <c r="AI1763" s="160"/>
      <c r="AJ1763" s="160"/>
    </row>
    <row r="1764" spans="1:36" ht="15" hidden="1" customHeight="1" x14ac:dyDescent="0.25">
      <c r="A1764" t="s">
        <v>272</v>
      </c>
      <c r="B1764" s="221">
        <v>3</v>
      </c>
      <c r="C1764" s="225" t="s">
        <v>275</v>
      </c>
      <c r="D1764" s="225"/>
      <c r="E1764" s="225"/>
      <c r="F1764" t="s">
        <v>273</v>
      </c>
      <c r="H1764" s="158">
        <v>7</v>
      </c>
      <c r="I1764" s="191">
        <v>43</v>
      </c>
      <c r="L1764" s="159">
        <v>79</v>
      </c>
      <c r="M1764" s="159">
        <v>77</v>
      </c>
      <c r="N1764" s="159">
        <v>78</v>
      </c>
      <c r="O1764" s="160"/>
      <c r="P1764" s="160"/>
      <c r="Q1764" s="160"/>
      <c r="R1764" s="160"/>
      <c r="T1764" s="160"/>
      <c r="U1764" s="160"/>
      <c r="X1764" s="159"/>
      <c r="Y1764" s="158"/>
      <c r="Z1764" s="158"/>
      <c r="AB1764" s="158"/>
      <c r="AC1764" s="5"/>
      <c r="AG1764" s="160"/>
      <c r="AH1764" s="160"/>
      <c r="AI1764" s="160"/>
      <c r="AJ1764" s="160"/>
    </row>
    <row r="1765" spans="1:36" ht="15" hidden="1" customHeight="1" x14ac:dyDescent="0.25">
      <c r="A1765" t="s">
        <v>272</v>
      </c>
      <c r="B1765" s="221">
        <v>3</v>
      </c>
      <c r="C1765" s="225" t="s">
        <v>275</v>
      </c>
      <c r="D1765" s="225"/>
      <c r="E1765" s="225"/>
      <c r="F1765" t="s">
        <v>273</v>
      </c>
      <c r="H1765" s="158">
        <v>7</v>
      </c>
      <c r="I1765" s="191">
        <v>44</v>
      </c>
      <c r="L1765" s="159">
        <v>166</v>
      </c>
      <c r="M1765" s="159">
        <v>173</v>
      </c>
      <c r="N1765" s="159">
        <v>169.5</v>
      </c>
      <c r="O1765" s="160"/>
      <c r="P1765" s="160"/>
      <c r="Q1765" s="160"/>
      <c r="R1765" s="160"/>
      <c r="T1765" s="160"/>
      <c r="U1765" s="160"/>
      <c r="X1765" s="158"/>
      <c r="Y1765" s="158"/>
      <c r="Z1765" s="158"/>
      <c r="AB1765" s="158"/>
      <c r="AC1765" s="5"/>
      <c r="AG1765" s="160"/>
      <c r="AH1765" s="160"/>
      <c r="AI1765" s="160"/>
      <c r="AJ1765" s="160"/>
    </row>
    <row r="1766" spans="1:36" ht="15" hidden="1" customHeight="1" x14ac:dyDescent="0.25">
      <c r="A1766" t="s">
        <v>272</v>
      </c>
      <c r="B1766" s="221">
        <v>3</v>
      </c>
      <c r="C1766" s="225" t="s">
        <v>275</v>
      </c>
      <c r="D1766" s="225"/>
      <c r="E1766" s="225"/>
      <c r="F1766" t="s">
        <v>273</v>
      </c>
      <c r="H1766" s="158">
        <v>7</v>
      </c>
      <c r="I1766" s="191">
        <v>45</v>
      </c>
      <c r="L1766" s="159">
        <v>289</v>
      </c>
      <c r="M1766" s="159">
        <v>286</v>
      </c>
      <c r="N1766" s="159">
        <v>287.5</v>
      </c>
      <c r="O1766" s="160"/>
      <c r="P1766" s="160"/>
      <c r="Q1766" s="160"/>
      <c r="R1766" s="160"/>
      <c r="T1766" s="160"/>
      <c r="U1766" s="160"/>
      <c r="X1766" s="158"/>
      <c r="Y1766" s="158"/>
      <c r="Z1766" s="158"/>
      <c r="AB1766" s="158"/>
      <c r="AC1766" s="5"/>
      <c r="AG1766" s="160"/>
      <c r="AH1766" s="160"/>
      <c r="AI1766" s="160"/>
      <c r="AJ1766" s="160"/>
    </row>
    <row r="1767" spans="1:36" ht="15" hidden="1" customHeight="1" x14ac:dyDescent="0.25">
      <c r="A1767" t="s">
        <v>272</v>
      </c>
      <c r="B1767" s="221">
        <v>3</v>
      </c>
      <c r="C1767" s="225" t="s">
        <v>275</v>
      </c>
      <c r="D1767" s="225"/>
      <c r="E1767" s="225"/>
      <c r="F1767" t="s">
        <v>273</v>
      </c>
      <c r="H1767" s="158">
        <v>7</v>
      </c>
      <c r="I1767" s="191">
        <v>46</v>
      </c>
      <c r="L1767" s="159">
        <v>248</v>
      </c>
      <c r="M1767" s="159">
        <v>243</v>
      </c>
      <c r="N1767" s="159">
        <v>245.5</v>
      </c>
      <c r="O1767" s="160"/>
      <c r="P1767" s="160"/>
      <c r="Q1767" s="160"/>
      <c r="R1767" s="160"/>
      <c r="T1767" s="160"/>
      <c r="U1767" s="160"/>
      <c r="X1767" s="158"/>
      <c r="Y1767" s="158"/>
      <c r="Z1767" s="158"/>
      <c r="AB1767" s="158"/>
      <c r="AC1767" s="5"/>
      <c r="AG1767" s="160"/>
      <c r="AH1767" s="160"/>
      <c r="AI1767" s="160"/>
      <c r="AJ1767" s="160"/>
    </row>
    <row r="1768" spans="1:36" ht="15" hidden="1" customHeight="1" x14ac:dyDescent="0.25">
      <c r="A1768" t="s">
        <v>272</v>
      </c>
      <c r="B1768" s="221">
        <v>3</v>
      </c>
      <c r="C1768" s="225" t="s">
        <v>275</v>
      </c>
      <c r="D1768" s="225"/>
      <c r="E1768" s="225"/>
      <c r="F1768" t="s">
        <v>273</v>
      </c>
      <c r="H1768" s="158">
        <v>7</v>
      </c>
      <c r="I1768" s="191">
        <v>47</v>
      </c>
      <c r="L1768" s="159">
        <v>315</v>
      </c>
      <c r="M1768" s="159">
        <v>326</v>
      </c>
      <c r="N1768" s="159">
        <v>320.5</v>
      </c>
      <c r="O1768" s="160">
        <v>12.3</v>
      </c>
      <c r="P1768" s="160">
        <v>4.5</v>
      </c>
      <c r="Q1768" s="160">
        <v>6.2</v>
      </c>
      <c r="R1768" s="160"/>
      <c r="T1768" s="160"/>
      <c r="U1768" s="160">
        <v>5</v>
      </c>
      <c r="X1768" s="158"/>
      <c r="Y1768" s="158"/>
      <c r="Z1768" s="158"/>
      <c r="AB1768" s="158"/>
      <c r="AC1768" s="5"/>
      <c r="AG1768" s="160">
        <v>2.5</v>
      </c>
      <c r="AH1768" s="160">
        <v>2.8</v>
      </c>
      <c r="AI1768" s="160">
        <v>1.6</v>
      </c>
      <c r="AJ1768" s="160">
        <v>2.2999999999999998</v>
      </c>
    </row>
    <row r="1769" spans="1:36" ht="15" hidden="1" customHeight="1" x14ac:dyDescent="0.25">
      <c r="A1769" t="s">
        <v>272</v>
      </c>
      <c r="B1769" s="221">
        <v>3</v>
      </c>
      <c r="C1769" s="225" t="s">
        <v>275</v>
      </c>
      <c r="D1769" s="225"/>
      <c r="E1769" s="225"/>
      <c r="F1769" t="s">
        <v>273</v>
      </c>
      <c r="H1769" s="158">
        <v>7</v>
      </c>
      <c r="I1769" s="191">
        <v>48</v>
      </c>
      <c r="L1769" s="159">
        <v>153</v>
      </c>
      <c r="M1769" s="159">
        <v>146</v>
      </c>
      <c r="N1769" s="159">
        <v>149.5</v>
      </c>
      <c r="O1769" s="160"/>
      <c r="P1769" s="160"/>
      <c r="Q1769" s="160"/>
      <c r="R1769" s="160"/>
      <c r="T1769" s="160"/>
      <c r="U1769" s="160"/>
      <c r="X1769" s="159"/>
      <c r="Y1769" s="158"/>
      <c r="Z1769" s="158"/>
      <c r="AB1769" s="158"/>
      <c r="AC1769" s="5"/>
      <c r="AG1769" s="160"/>
      <c r="AH1769" s="160"/>
      <c r="AI1769" s="160"/>
      <c r="AJ1769" s="160"/>
    </row>
    <row r="1770" spans="1:36" ht="15" hidden="1" customHeight="1" x14ac:dyDescent="0.25">
      <c r="A1770" t="s">
        <v>272</v>
      </c>
      <c r="B1770" s="221">
        <v>3</v>
      </c>
      <c r="C1770" s="225" t="s">
        <v>275</v>
      </c>
      <c r="D1770" s="225"/>
      <c r="E1770" s="225"/>
      <c r="F1770" t="s">
        <v>273</v>
      </c>
      <c r="H1770" s="158">
        <v>7</v>
      </c>
      <c r="I1770" s="191">
        <v>49</v>
      </c>
      <c r="L1770" s="159">
        <v>264</v>
      </c>
      <c r="M1770" s="159">
        <v>265</v>
      </c>
      <c r="N1770" s="159">
        <v>264.5</v>
      </c>
      <c r="O1770" s="160"/>
      <c r="P1770" s="160"/>
      <c r="Q1770" s="160"/>
      <c r="R1770" s="160"/>
      <c r="T1770" s="160"/>
      <c r="U1770" s="160"/>
      <c r="X1770" s="158"/>
      <c r="Y1770" s="158"/>
      <c r="Z1770" s="158"/>
      <c r="AB1770" s="158"/>
      <c r="AC1770" s="5"/>
      <c r="AG1770" s="160"/>
      <c r="AH1770" s="160"/>
      <c r="AI1770" s="160"/>
      <c r="AJ1770" s="160"/>
    </row>
    <row r="1771" spans="1:36" ht="15" hidden="1" customHeight="1" x14ac:dyDescent="0.25">
      <c r="A1771" t="s">
        <v>272</v>
      </c>
      <c r="B1771" s="221">
        <v>3</v>
      </c>
      <c r="C1771" s="225" t="s">
        <v>275</v>
      </c>
      <c r="D1771" s="225"/>
      <c r="E1771" s="225"/>
      <c r="F1771" t="s">
        <v>273</v>
      </c>
      <c r="H1771" s="158">
        <v>7</v>
      </c>
      <c r="I1771" s="191">
        <v>50</v>
      </c>
      <c r="L1771" s="159">
        <v>103</v>
      </c>
      <c r="M1771" s="159">
        <v>106</v>
      </c>
      <c r="N1771" s="159">
        <v>104.5</v>
      </c>
      <c r="O1771" s="160">
        <v>6.5</v>
      </c>
      <c r="P1771" s="160">
        <v>5.4</v>
      </c>
      <c r="Q1771" s="160">
        <v>5.5</v>
      </c>
      <c r="R1771" s="160"/>
      <c r="T1771" s="160"/>
      <c r="U1771" s="160">
        <v>1.7</v>
      </c>
      <c r="X1771" s="159"/>
      <c r="Y1771" s="158"/>
      <c r="Z1771" s="158"/>
      <c r="AB1771" s="158"/>
      <c r="AC1771" s="5"/>
      <c r="AG1771" s="160">
        <v>0.6</v>
      </c>
      <c r="AH1771" s="160">
        <v>-0.85</v>
      </c>
      <c r="AI1771" s="160">
        <v>1.4</v>
      </c>
      <c r="AJ1771" s="160">
        <v>2.2999999999999998</v>
      </c>
    </row>
    <row r="1772" spans="1:36" ht="15" hidden="1" customHeight="1" x14ac:dyDescent="0.25">
      <c r="A1772" t="s">
        <v>272</v>
      </c>
      <c r="B1772" s="221">
        <v>3</v>
      </c>
      <c r="C1772" s="225" t="s">
        <v>275</v>
      </c>
      <c r="D1772" s="225"/>
      <c r="E1772" s="225"/>
      <c r="F1772" t="s">
        <v>273</v>
      </c>
      <c r="H1772" s="158">
        <v>7</v>
      </c>
      <c r="I1772" s="191">
        <v>51</v>
      </c>
      <c r="L1772" s="159">
        <v>201</v>
      </c>
      <c r="M1772" s="159">
        <v>202</v>
      </c>
      <c r="N1772" s="159">
        <v>201.5</v>
      </c>
      <c r="O1772" s="160">
        <v>11.4</v>
      </c>
      <c r="P1772" s="160">
        <v>4.5999999999999996</v>
      </c>
      <c r="Q1772" s="160">
        <v>7.1</v>
      </c>
      <c r="R1772" s="160"/>
      <c r="T1772" s="160"/>
      <c r="U1772" s="160">
        <v>2.1</v>
      </c>
      <c r="X1772" s="158"/>
      <c r="Y1772" s="158"/>
      <c r="Z1772" s="158"/>
      <c r="AB1772" s="158"/>
      <c r="AC1772" s="5"/>
      <c r="AG1772" s="160">
        <v>1.1000000000000001</v>
      </c>
      <c r="AH1772" s="160">
        <v>2</v>
      </c>
      <c r="AI1772" s="160">
        <v>0.75</v>
      </c>
      <c r="AJ1772" s="160">
        <v>0.7</v>
      </c>
    </row>
    <row r="1773" spans="1:36" ht="15" hidden="1" customHeight="1" x14ac:dyDescent="0.25">
      <c r="A1773" t="s">
        <v>272</v>
      </c>
      <c r="B1773" s="221">
        <v>3</v>
      </c>
      <c r="C1773" s="225" t="s">
        <v>275</v>
      </c>
      <c r="D1773" s="225"/>
      <c r="E1773" s="225"/>
      <c r="F1773" t="s">
        <v>273</v>
      </c>
      <c r="H1773" s="158">
        <v>7</v>
      </c>
      <c r="I1773" s="191">
        <v>53</v>
      </c>
      <c r="L1773" s="159">
        <v>261</v>
      </c>
      <c r="M1773" s="159">
        <v>265</v>
      </c>
      <c r="N1773" s="159">
        <v>263</v>
      </c>
      <c r="O1773" s="160"/>
      <c r="P1773" s="160"/>
      <c r="Q1773" s="160"/>
      <c r="R1773" s="160"/>
      <c r="T1773" s="160"/>
      <c r="U1773" s="160"/>
      <c r="X1773" s="158"/>
      <c r="Y1773" s="158"/>
      <c r="Z1773" s="158"/>
      <c r="AB1773" s="158"/>
      <c r="AC1773" s="5"/>
      <c r="AG1773" s="160"/>
      <c r="AH1773" s="160"/>
      <c r="AI1773" s="160"/>
      <c r="AJ1773" s="160"/>
    </row>
    <row r="1774" spans="1:36" ht="15" hidden="1" customHeight="1" x14ac:dyDescent="0.25">
      <c r="A1774" t="s">
        <v>272</v>
      </c>
      <c r="B1774" s="221">
        <v>3</v>
      </c>
      <c r="C1774" s="225" t="s">
        <v>275</v>
      </c>
      <c r="D1774" s="225"/>
      <c r="E1774" s="225"/>
      <c r="F1774" t="s">
        <v>273</v>
      </c>
      <c r="H1774" s="158">
        <v>7</v>
      </c>
      <c r="I1774" s="191">
        <v>55</v>
      </c>
      <c r="L1774" s="159">
        <v>223</v>
      </c>
      <c r="M1774" s="159">
        <v>233</v>
      </c>
      <c r="N1774" s="159">
        <v>228</v>
      </c>
      <c r="O1774" s="160">
        <v>11.3</v>
      </c>
      <c r="P1774" s="160">
        <v>6</v>
      </c>
      <c r="Q1774" s="160">
        <v>6.8</v>
      </c>
      <c r="R1774" s="160">
        <v>6.8</v>
      </c>
      <c r="T1774" s="160"/>
      <c r="U1774" s="160">
        <v>4.2</v>
      </c>
      <c r="X1774" s="158"/>
      <c r="Y1774" s="158"/>
      <c r="Z1774" s="158"/>
      <c r="AB1774" s="158"/>
      <c r="AC1774" s="5"/>
      <c r="AG1774" s="160">
        <v>1.2</v>
      </c>
      <c r="AH1774" s="160">
        <v>2.9</v>
      </c>
      <c r="AI1774" s="160">
        <v>1.9</v>
      </c>
      <c r="AJ1774" s="160">
        <v>1.25</v>
      </c>
    </row>
    <row r="1775" spans="1:36" ht="15" hidden="1" customHeight="1" x14ac:dyDescent="0.25">
      <c r="A1775" t="s">
        <v>272</v>
      </c>
      <c r="B1775" s="221">
        <v>3</v>
      </c>
      <c r="C1775" s="225" t="s">
        <v>275</v>
      </c>
      <c r="D1775" s="225"/>
      <c r="E1775" s="225"/>
      <c r="F1775" t="s">
        <v>273</v>
      </c>
      <c r="H1775" s="158">
        <v>7</v>
      </c>
      <c r="I1775" s="191">
        <v>56</v>
      </c>
      <c r="L1775" s="159">
        <v>246</v>
      </c>
      <c r="M1775" s="159">
        <v>243</v>
      </c>
      <c r="N1775" s="159">
        <v>244.5</v>
      </c>
      <c r="O1775" s="160"/>
      <c r="P1775" s="160"/>
      <c r="Q1775" s="160"/>
      <c r="R1775" s="160"/>
      <c r="T1775" s="160"/>
      <c r="U1775" s="160"/>
      <c r="X1775" s="158"/>
      <c r="Y1775" s="158"/>
      <c r="Z1775" s="158"/>
      <c r="AB1775" s="158"/>
      <c r="AC1775" s="5"/>
      <c r="AG1775" s="160"/>
      <c r="AH1775" s="160"/>
      <c r="AI1775" s="160"/>
      <c r="AJ1775" s="160"/>
    </row>
    <row r="1776" spans="1:36" ht="15" hidden="1" customHeight="1" x14ac:dyDescent="0.25">
      <c r="A1776" t="s">
        <v>272</v>
      </c>
      <c r="B1776" s="221">
        <v>3</v>
      </c>
      <c r="C1776" s="225" t="s">
        <v>275</v>
      </c>
      <c r="D1776" s="225"/>
      <c r="E1776" s="225"/>
      <c r="F1776" t="s">
        <v>273</v>
      </c>
      <c r="H1776" s="158">
        <v>7</v>
      </c>
      <c r="I1776" s="191">
        <v>57</v>
      </c>
      <c r="L1776" s="159">
        <v>202</v>
      </c>
      <c r="M1776" s="159">
        <v>196</v>
      </c>
      <c r="N1776" s="159">
        <v>199</v>
      </c>
      <c r="O1776" s="160"/>
      <c r="P1776" s="160"/>
      <c r="Q1776" s="160"/>
      <c r="R1776" s="160"/>
      <c r="T1776" s="160"/>
      <c r="U1776" s="160"/>
      <c r="X1776" s="158"/>
      <c r="Y1776" s="158"/>
      <c r="Z1776" s="158"/>
      <c r="AB1776" s="158"/>
      <c r="AC1776" s="5"/>
      <c r="AG1776" s="160"/>
      <c r="AH1776" s="160"/>
      <c r="AI1776" s="160"/>
      <c r="AJ1776" s="160"/>
    </row>
    <row r="1777" spans="1:36" ht="15" hidden="1" customHeight="1" x14ac:dyDescent="0.25">
      <c r="A1777" t="s">
        <v>272</v>
      </c>
      <c r="B1777" s="221">
        <v>3</v>
      </c>
      <c r="C1777" s="225" t="s">
        <v>275</v>
      </c>
      <c r="D1777" s="225"/>
      <c r="E1777" s="225"/>
      <c r="F1777" t="s">
        <v>273</v>
      </c>
      <c r="H1777" s="158">
        <v>7</v>
      </c>
      <c r="I1777" s="191">
        <v>58</v>
      </c>
      <c r="L1777" s="159">
        <v>90</v>
      </c>
      <c r="M1777" s="159">
        <v>91</v>
      </c>
      <c r="N1777" s="159">
        <v>90.5</v>
      </c>
      <c r="O1777" s="160"/>
      <c r="P1777" s="160"/>
      <c r="Q1777" s="160"/>
      <c r="R1777" s="160"/>
      <c r="T1777" s="160"/>
      <c r="U1777" s="160">
        <v>0.8</v>
      </c>
      <c r="X1777" s="158"/>
      <c r="Y1777" s="158"/>
      <c r="Z1777" s="158"/>
      <c r="AB1777" s="158"/>
      <c r="AC1777" s="5"/>
      <c r="AG1777" s="160"/>
      <c r="AH1777" s="160"/>
      <c r="AI1777" s="160"/>
      <c r="AJ1777" s="160"/>
    </row>
    <row r="1778" spans="1:36" ht="15" hidden="1" customHeight="1" x14ac:dyDescent="0.25">
      <c r="A1778" t="s">
        <v>272</v>
      </c>
      <c r="B1778" s="221">
        <v>3</v>
      </c>
      <c r="C1778" s="225" t="s">
        <v>275</v>
      </c>
      <c r="D1778" s="225"/>
      <c r="E1778" s="225"/>
      <c r="F1778" t="s">
        <v>273</v>
      </c>
      <c r="H1778" s="158">
        <v>7</v>
      </c>
      <c r="I1778" s="191">
        <v>59</v>
      </c>
      <c r="L1778" s="159">
        <v>143</v>
      </c>
      <c r="M1778" s="159">
        <v>133</v>
      </c>
      <c r="N1778" s="159">
        <v>138</v>
      </c>
      <c r="O1778" s="160">
        <v>9.1</v>
      </c>
      <c r="P1778" s="160">
        <v>6.7</v>
      </c>
      <c r="Q1778" s="160">
        <v>7</v>
      </c>
      <c r="R1778" s="160"/>
      <c r="T1778" s="160"/>
      <c r="U1778" s="160">
        <v>1.2</v>
      </c>
      <c r="X1778" s="158"/>
      <c r="Y1778" s="158"/>
      <c r="Z1778" s="158"/>
      <c r="AB1778" s="158"/>
      <c r="AC1778" s="5"/>
      <c r="AG1778" s="160">
        <v>1.1499999999999999</v>
      </c>
      <c r="AH1778" s="160">
        <v>1</v>
      </c>
      <c r="AI1778" s="160">
        <v>0.6</v>
      </c>
      <c r="AJ1778" s="160">
        <v>1.2</v>
      </c>
    </row>
    <row r="1779" spans="1:36" ht="15" hidden="1" customHeight="1" x14ac:dyDescent="0.25">
      <c r="A1779" t="s">
        <v>272</v>
      </c>
      <c r="B1779" s="221">
        <v>3</v>
      </c>
      <c r="C1779" s="225" t="s">
        <v>275</v>
      </c>
      <c r="D1779" s="225"/>
      <c r="E1779" s="225"/>
      <c r="F1779" t="s">
        <v>273</v>
      </c>
      <c r="H1779" s="158">
        <v>7</v>
      </c>
      <c r="I1779" s="191">
        <v>61</v>
      </c>
      <c r="L1779" s="159">
        <v>241</v>
      </c>
      <c r="M1779" s="159">
        <v>139</v>
      </c>
      <c r="N1779" s="159">
        <v>190</v>
      </c>
      <c r="O1779" s="160"/>
      <c r="P1779" s="160"/>
      <c r="Q1779" s="160"/>
      <c r="R1779" s="160"/>
      <c r="T1779" s="160"/>
      <c r="U1779" s="160"/>
      <c r="X1779" s="158"/>
      <c r="Y1779" s="158"/>
      <c r="Z1779" s="158"/>
      <c r="AB1779" s="158"/>
      <c r="AC1779" s="5"/>
      <c r="AG1779" s="160"/>
      <c r="AH1779" s="160"/>
      <c r="AI1779" s="160"/>
      <c r="AJ1779" s="160"/>
    </row>
    <row r="1780" spans="1:36" ht="15" hidden="1" customHeight="1" x14ac:dyDescent="0.25">
      <c r="A1780" t="s">
        <v>272</v>
      </c>
      <c r="B1780" s="221">
        <v>3</v>
      </c>
      <c r="C1780" s="225" t="s">
        <v>275</v>
      </c>
      <c r="D1780" s="225"/>
      <c r="E1780" s="225"/>
      <c r="F1780" t="s">
        <v>273</v>
      </c>
      <c r="H1780" s="158">
        <v>7</v>
      </c>
      <c r="I1780" s="191">
        <v>62</v>
      </c>
      <c r="L1780" s="159">
        <v>131</v>
      </c>
      <c r="M1780" s="159">
        <v>128</v>
      </c>
      <c r="N1780" s="159">
        <v>129.5</v>
      </c>
      <c r="O1780" s="160"/>
      <c r="P1780" s="160"/>
      <c r="Q1780" s="160"/>
      <c r="R1780" s="160"/>
      <c r="T1780" s="160"/>
      <c r="U1780" s="160"/>
      <c r="X1780" s="159"/>
      <c r="Y1780" s="158"/>
      <c r="Z1780" s="158"/>
      <c r="AB1780" s="158"/>
      <c r="AC1780" s="5"/>
      <c r="AG1780" s="160"/>
      <c r="AH1780" s="160"/>
      <c r="AI1780" s="160"/>
      <c r="AJ1780" s="160"/>
    </row>
    <row r="1781" spans="1:36" ht="15" hidden="1" customHeight="1" x14ac:dyDescent="0.25">
      <c r="A1781" t="s">
        <v>272</v>
      </c>
      <c r="B1781" s="221">
        <v>3</v>
      </c>
      <c r="C1781" s="225" t="s">
        <v>275</v>
      </c>
      <c r="D1781" s="225"/>
      <c r="E1781" s="225"/>
      <c r="F1781" t="s">
        <v>273</v>
      </c>
      <c r="H1781" s="158">
        <v>7</v>
      </c>
      <c r="I1781" s="191">
        <v>64</v>
      </c>
      <c r="L1781" s="159">
        <v>209</v>
      </c>
      <c r="M1781" s="159">
        <v>224</v>
      </c>
      <c r="N1781" s="159">
        <v>216.5</v>
      </c>
      <c r="O1781" s="160">
        <v>12.2</v>
      </c>
      <c r="P1781" s="160">
        <v>6.1</v>
      </c>
      <c r="Q1781" s="160">
        <v>8.4</v>
      </c>
      <c r="R1781" s="160"/>
      <c r="T1781" s="160"/>
      <c r="U1781" s="160">
        <v>3.3</v>
      </c>
      <c r="X1781" s="158"/>
      <c r="Y1781" s="158"/>
      <c r="Z1781" s="158"/>
      <c r="AB1781" s="158"/>
      <c r="AC1781" s="5"/>
      <c r="AG1781" s="160">
        <v>1.2</v>
      </c>
      <c r="AH1781" s="160">
        <v>1.6</v>
      </c>
      <c r="AI1781" s="160">
        <v>1.9</v>
      </c>
      <c r="AJ1781" s="160">
        <v>2.1</v>
      </c>
    </row>
    <row r="1782" spans="1:36" ht="15" hidden="1" customHeight="1" x14ac:dyDescent="0.25">
      <c r="A1782" t="s">
        <v>272</v>
      </c>
      <c r="B1782" s="221">
        <v>3</v>
      </c>
      <c r="C1782" s="225" t="s">
        <v>275</v>
      </c>
      <c r="D1782" s="225"/>
      <c r="E1782" s="225"/>
      <c r="F1782" t="s">
        <v>273</v>
      </c>
      <c r="H1782" s="158">
        <v>7</v>
      </c>
      <c r="I1782" s="191">
        <v>65</v>
      </c>
      <c r="L1782" s="159">
        <v>176</v>
      </c>
      <c r="M1782" s="159">
        <v>182</v>
      </c>
      <c r="N1782" s="159">
        <v>179</v>
      </c>
      <c r="O1782" s="160">
        <v>11.6</v>
      </c>
      <c r="P1782" s="160">
        <v>5.6</v>
      </c>
      <c r="Q1782" s="160">
        <v>7.3</v>
      </c>
      <c r="R1782" s="160"/>
      <c r="T1782" s="160"/>
      <c r="U1782" s="160">
        <v>2.8</v>
      </c>
      <c r="X1782" s="158"/>
      <c r="Y1782" s="158"/>
      <c r="Z1782" s="158"/>
      <c r="AB1782" s="158"/>
      <c r="AC1782" s="5"/>
      <c r="AG1782" s="160">
        <v>-1.7</v>
      </c>
      <c r="AH1782" s="160">
        <v>4.0999999999999996</v>
      </c>
      <c r="AI1782" s="160">
        <v>2.6</v>
      </c>
      <c r="AJ1782" s="160">
        <v>-2.1</v>
      </c>
    </row>
    <row r="1783" spans="1:36" ht="15" hidden="1" customHeight="1" x14ac:dyDescent="0.25">
      <c r="A1783" t="s">
        <v>272</v>
      </c>
      <c r="B1783" s="221">
        <v>3</v>
      </c>
      <c r="C1783" s="225" t="s">
        <v>275</v>
      </c>
      <c r="D1783" s="225"/>
      <c r="E1783" s="225"/>
      <c r="F1783" t="s">
        <v>273</v>
      </c>
      <c r="H1783" s="158">
        <v>7</v>
      </c>
      <c r="I1783" s="191">
        <v>66</v>
      </c>
      <c r="L1783" s="159">
        <v>254</v>
      </c>
      <c r="M1783" s="159">
        <v>252</v>
      </c>
      <c r="N1783" s="159">
        <v>253</v>
      </c>
      <c r="O1783" s="160">
        <v>12.1</v>
      </c>
      <c r="P1783" s="160">
        <v>3.3</v>
      </c>
      <c r="Q1783" s="160">
        <v>5.0999999999999996</v>
      </c>
      <c r="R1783" s="160">
        <v>3.2</v>
      </c>
      <c r="T1783" s="160"/>
      <c r="U1783" s="160">
        <v>4.3</v>
      </c>
      <c r="X1783" s="158"/>
      <c r="Y1783" s="158"/>
      <c r="Z1783" s="158"/>
      <c r="AB1783" s="158"/>
      <c r="AC1783" s="5"/>
      <c r="AG1783" s="160">
        <v>1.2</v>
      </c>
      <c r="AH1783" s="160">
        <v>2.6</v>
      </c>
      <c r="AI1783" s="160">
        <v>1.2</v>
      </c>
      <c r="AJ1783" s="160">
        <v>2.2000000000000002</v>
      </c>
    </row>
    <row r="1784" spans="1:36" ht="15" hidden="1" customHeight="1" x14ac:dyDescent="0.25">
      <c r="A1784" t="s">
        <v>272</v>
      </c>
      <c r="B1784" s="221">
        <v>3</v>
      </c>
      <c r="C1784" s="225" t="s">
        <v>275</v>
      </c>
      <c r="D1784" s="225"/>
      <c r="E1784" s="225"/>
      <c r="F1784" t="s">
        <v>273</v>
      </c>
      <c r="H1784" s="158">
        <v>7</v>
      </c>
      <c r="I1784" s="191">
        <v>67</v>
      </c>
      <c r="L1784" s="159">
        <v>200</v>
      </c>
      <c r="M1784" s="159">
        <v>195</v>
      </c>
      <c r="N1784" s="159">
        <v>197.5</v>
      </c>
      <c r="O1784" s="160">
        <v>10.199999999999999</v>
      </c>
      <c r="P1784" s="160">
        <v>7</v>
      </c>
      <c r="Q1784" s="160">
        <v>7</v>
      </c>
      <c r="R1784" s="160"/>
      <c r="T1784" s="160"/>
      <c r="U1784" s="160">
        <v>1.7</v>
      </c>
      <c r="X1784" s="158"/>
      <c r="Y1784" s="158"/>
      <c r="Z1784" s="158"/>
      <c r="AB1784" s="158"/>
      <c r="AC1784" s="5"/>
      <c r="AG1784" s="160">
        <v>0.9</v>
      </c>
      <c r="AH1784" s="160">
        <v>1.3</v>
      </c>
      <c r="AI1784" s="160">
        <v>1.1000000000000001</v>
      </c>
      <c r="AJ1784" s="160">
        <v>1.2</v>
      </c>
    </row>
    <row r="1785" spans="1:36" ht="15" hidden="1" customHeight="1" x14ac:dyDescent="0.25">
      <c r="A1785" t="s">
        <v>272</v>
      </c>
      <c r="B1785" s="221">
        <v>3</v>
      </c>
      <c r="C1785" s="225" t="s">
        <v>275</v>
      </c>
      <c r="D1785" s="225"/>
      <c r="E1785" s="225"/>
      <c r="F1785" t="s">
        <v>273</v>
      </c>
      <c r="H1785" s="158">
        <v>7</v>
      </c>
      <c r="I1785" s="191">
        <v>68</v>
      </c>
      <c r="L1785" s="159">
        <v>177</v>
      </c>
      <c r="M1785" s="159">
        <v>162</v>
      </c>
      <c r="N1785" s="159">
        <v>169.5</v>
      </c>
      <c r="O1785" s="160"/>
      <c r="P1785" s="160"/>
      <c r="Q1785" s="160"/>
      <c r="R1785" s="160"/>
      <c r="T1785" s="160"/>
      <c r="U1785" s="160"/>
      <c r="X1785" s="159"/>
      <c r="Y1785" s="158"/>
      <c r="Z1785" s="158"/>
      <c r="AB1785" s="158"/>
      <c r="AC1785" s="5"/>
      <c r="AG1785" s="160"/>
      <c r="AH1785" s="160"/>
      <c r="AI1785" s="160"/>
      <c r="AJ1785" s="160"/>
    </row>
    <row r="1786" spans="1:36" ht="15" hidden="1" customHeight="1" x14ac:dyDescent="0.25">
      <c r="A1786" t="s">
        <v>272</v>
      </c>
      <c r="B1786" s="221">
        <v>3</v>
      </c>
      <c r="C1786" s="225" t="s">
        <v>275</v>
      </c>
      <c r="D1786" s="225"/>
      <c r="E1786" s="225"/>
      <c r="F1786" t="s">
        <v>273</v>
      </c>
      <c r="H1786" s="158">
        <v>7</v>
      </c>
      <c r="I1786" s="191">
        <v>69</v>
      </c>
      <c r="L1786" s="159">
        <v>136</v>
      </c>
      <c r="M1786" s="159">
        <v>130</v>
      </c>
      <c r="N1786" s="159">
        <v>133</v>
      </c>
      <c r="O1786" s="160"/>
      <c r="P1786" s="160"/>
      <c r="Q1786" s="160"/>
      <c r="R1786" s="160"/>
      <c r="T1786" s="160"/>
      <c r="U1786" s="160"/>
      <c r="X1786" s="159"/>
      <c r="Y1786" s="158"/>
      <c r="Z1786" s="158"/>
      <c r="AB1786" s="158"/>
      <c r="AC1786" s="5"/>
      <c r="AG1786" s="160"/>
      <c r="AH1786" s="160"/>
      <c r="AI1786" s="160"/>
      <c r="AJ1786" s="160"/>
    </row>
    <row r="1787" spans="1:36" ht="15" hidden="1" customHeight="1" x14ac:dyDescent="0.25">
      <c r="A1787" t="s">
        <v>272</v>
      </c>
      <c r="B1787" s="221">
        <v>3</v>
      </c>
      <c r="C1787" s="225" t="s">
        <v>275</v>
      </c>
      <c r="D1787" s="225"/>
      <c r="E1787" s="225"/>
      <c r="F1787" t="s">
        <v>273</v>
      </c>
      <c r="H1787" s="158">
        <v>7</v>
      </c>
      <c r="I1787" s="191">
        <v>70</v>
      </c>
      <c r="L1787" s="159">
        <v>201</v>
      </c>
      <c r="M1787" s="159">
        <v>181</v>
      </c>
      <c r="N1787" s="159">
        <v>191</v>
      </c>
      <c r="O1787" s="160">
        <v>10.6</v>
      </c>
      <c r="P1787" s="160">
        <v>5.8</v>
      </c>
      <c r="Q1787" s="160">
        <v>6.8</v>
      </c>
      <c r="R1787" s="160"/>
      <c r="T1787" s="160"/>
      <c r="U1787" s="160">
        <v>2.8</v>
      </c>
      <c r="X1787" s="158"/>
      <c r="Y1787" s="158"/>
      <c r="Z1787" s="158"/>
      <c r="AB1787" s="158"/>
      <c r="AC1787" s="5"/>
      <c r="AG1787" s="160">
        <v>0.65</v>
      </c>
      <c r="AH1787" s="160">
        <v>0.8</v>
      </c>
      <c r="AI1787" s="160">
        <v>1.5</v>
      </c>
      <c r="AJ1787" s="160">
        <v>1.7</v>
      </c>
    </row>
    <row r="1788" spans="1:36" ht="15" hidden="1" customHeight="1" x14ac:dyDescent="0.25">
      <c r="A1788" t="s">
        <v>272</v>
      </c>
      <c r="B1788" s="221">
        <v>3</v>
      </c>
      <c r="C1788" s="225" t="s">
        <v>275</v>
      </c>
      <c r="D1788" s="225"/>
      <c r="E1788" s="225"/>
      <c r="F1788" t="s">
        <v>273</v>
      </c>
      <c r="H1788" s="158">
        <v>7</v>
      </c>
      <c r="I1788" s="191">
        <v>71</v>
      </c>
      <c r="L1788" s="159">
        <v>102</v>
      </c>
      <c r="M1788" s="159">
        <v>106</v>
      </c>
      <c r="N1788" s="159">
        <v>104</v>
      </c>
      <c r="O1788" s="160"/>
      <c r="P1788" s="160"/>
      <c r="Q1788" s="160"/>
      <c r="R1788" s="160"/>
      <c r="T1788" s="160"/>
      <c r="U1788" s="160"/>
      <c r="X1788" s="159"/>
      <c r="Y1788" s="158"/>
      <c r="Z1788" s="158"/>
      <c r="AB1788" s="158"/>
      <c r="AC1788" s="5"/>
      <c r="AG1788" s="160"/>
      <c r="AH1788" s="160"/>
      <c r="AI1788" s="160"/>
      <c r="AJ1788" s="160"/>
    </row>
    <row r="1789" spans="1:36" ht="15" hidden="1" customHeight="1" x14ac:dyDescent="0.25">
      <c r="A1789" t="s">
        <v>272</v>
      </c>
      <c r="B1789" s="221">
        <v>3</v>
      </c>
      <c r="C1789" s="225" t="s">
        <v>275</v>
      </c>
      <c r="D1789" s="225"/>
      <c r="E1789" s="225"/>
      <c r="F1789" t="s">
        <v>273</v>
      </c>
      <c r="H1789" s="158">
        <v>7</v>
      </c>
      <c r="I1789" s="191">
        <v>72</v>
      </c>
      <c r="L1789" s="159">
        <v>174</v>
      </c>
      <c r="M1789" s="159">
        <v>171</v>
      </c>
      <c r="N1789" s="159">
        <v>172.5</v>
      </c>
      <c r="O1789" s="160"/>
      <c r="P1789" s="160"/>
      <c r="Q1789" s="160"/>
      <c r="R1789" s="160"/>
      <c r="T1789" s="160"/>
      <c r="U1789" s="160"/>
      <c r="X1789" s="158"/>
      <c r="Y1789" s="158"/>
      <c r="Z1789" s="158"/>
      <c r="AB1789" s="158"/>
      <c r="AC1789" s="5"/>
      <c r="AG1789" s="160"/>
      <c r="AH1789" s="160"/>
      <c r="AI1789" s="160"/>
      <c r="AJ1789" s="160"/>
    </row>
    <row r="1790" spans="1:36" ht="15" hidden="1" customHeight="1" x14ac:dyDescent="0.25">
      <c r="A1790" t="s">
        <v>272</v>
      </c>
      <c r="B1790" s="221">
        <v>3</v>
      </c>
      <c r="C1790" s="225" t="s">
        <v>275</v>
      </c>
      <c r="D1790" s="225"/>
      <c r="E1790" s="225"/>
      <c r="F1790" t="s">
        <v>273</v>
      </c>
      <c r="H1790" s="158">
        <v>7</v>
      </c>
      <c r="I1790" s="191">
        <v>73</v>
      </c>
      <c r="L1790" s="159">
        <v>145</v>
      </c>
      <c r="M1790" s="159">
        <v>149</v>
      </c>
      <c r="N1790" s="159">
        <v>147</v>
      </c>
      <c r="O1790" s="160">
        <v>11.6</v>
      </c>
      <c r="P1790" s="160">
        <v>8.6</v>
      </c>
      <c r="Q1790" s="160">
        <v>9.4</v>
      </c>
      <c r="R1790" s="160"/>
      <c r="T1790" s="160"/>
      <c r="U1790" s="160">
        <v>2.2000000000000002</v>
      </c>
      <c r="X1790" s="158"/>
      <c r="Y1790" s="158"/>
      <c r="Z1790" s="158"/>
      <c r="AB1790" s="158"/>
      <c r="AC1790" s="5"/>
      <c r="AG1790" s="160">
        <v>1.9</v>
      </c>
      <c r="AH1790" s="160">
        <v>0.4</v>
      </c>
      <c r="AI1790" s="160">
        <v>0</v>
      </c>
      <c r="AJ1790" s="160">
        <v>1.4</v>
      </c>
    </row>
    <row r="1791" spans="1:36" ht="15" hidden="1" customHeight="1" x14ac:dyDescent="0.25">
      <c r="A1791" t="s">
        <v>272</v>
      </c>
      <c r="B1791" s="221">
        <v>3</v>
      </c>
      <c r="C1791" s="225" t="s">
        <v>275</v>
      </c>
      <c r="D1791" s="225"/>
      <c r="E1791" s="225"/>
      <c r="F1791" t="s">
        <v>273</v>
      </c>
      <c r="H1791" s="158">
        <v>7</v>
      </c>
      <c r="I1791" s="191">
        <v>74</v>
      </c>
      <c r="L1791" s="159">
        <v>252</v>
      </c>
      <c r="M1791" s="159">
        <v>261</v>
      </c>
      <c r="N1791" s="159">
        <v>256.5</v>
      </c>
      <c r="O1791" s="160"/>
      <c r="P1791" s="160"/>
      <c r="Q1791" s="160"/>
      <c r="R1791" s="160"/>
      <c r="T1791" s="160"/>
      <c r="U1791" s="160"/>
      <c r="X1791" s="158"/>
      <c r="Y1791" s="158"/>
      <c r="Z1791" s="158"/>
      <c r="AB1791" s="158"/>
      <c r="AC1791" s="5"/>
      <c r="AG1791" s="160"/>
      <c r="AH1791" s="160"/>
      <c r="AI1791" s="160"/>
      <c r="AJ1791" s="160"/>
    </row>
    <row r="1792" spans="1:36" ht="15" hidden="1" customHeight="1" x14ac:dyDescent="0.25">
      <c r="A1792" t="s">
        <v>272</v>
      </c>
      <c r="B1792" s="221">
        <v>3</v>
      </c>
      <c r="C1792" s="225" t="s">
        <v>275</v>
      </c>
      <c r="D1792" s="225"/>
      <c r="E1792" s="225"/>
      <c r="F1792" t="s">
        <v>273</v>
      </c>
      <c r="H1792" s="158">
        <v>7</v>
      </c>
      <c r="I1792" s="191">
        <v>75</v>
      </c>
      <c r="L1792" s="159">
        <v>202</v>
      </c>
      <c r="M1792" s="159">
        <v>200</v>
      </c>
      <c r="N1792" s="159">
        <v>201</v>
      </c>
      <c r="O1792" s="160"/>
      <c r="P1792" s="160"/>
      <c r="Q1792" s="160"/>
      <c r="R1792" s="160"/>
      <c r="T1792" s="160"/>
      <c r="U1792" s="160"/>
      <c r="X1792" s="158"/>
      <c r="Y1792" s="158"/>
      <c r="Z1792" s="158"/>
      <c r="AB1792" s="158"/>
      <c r="AC1792" s="5"/>
      <c r="AG1792" s="160"/>
      <c r="AH1792" s="160"/>
      <c r="AI1792" s="160"/>
      <c r="AJ1792" s="160"/>
    </row>
    <row r="1793" spans="1:36" ht="15" hidden="1" customHeight="1" x14ac:dyDescent="0.25">
      <c r="A1793" t="s">
        <v>272</v>
      </c>
      <c r="B1793" s="221">
        <v>3</v>
      </c>
      <c r="C1793" s="225" t="s">
        <v>275</v>
      </c>
      <c r="D1793" s="225"/>
      <c r="E1793" s="225"/>
      <c r="F1793" t="s">
        <v>273</v>
      </c>
      <c r="H1793" s="158">
        <v>7</v>
      </c>
      <c r="I1793" s="191">
        <v>77</v>
      </c>
      <c r="L1793" s="159">
        <v>245</v>
      </c>
      <c r="M1793" s="159">
        <v>227</v>
      </c>
      <c r="N1793" s="159">
        <v>236</v>
      </c>
      <c r="O1793" s="160">
        <v>14.9</v>
      </c>
      <c r="P1793" s="160">
        <v>7.3</v>
      </c>
      <c r="Q1793" s="160">
        <v>7.3</v>
      </c>
      <c r="R1793" s="160"/>
      <c r="T1793" s="160"/>
      <c r="U1793" s="160">
        <v>3</v>
      </c>
      <c r="X1793" s="158"/>
      <c r="Y1793" s="158"/>
      <c r="Z1793" s="158"/>
      <c r="AB1793" s="158"/>
      <c r="AC1793" s="5"/>
      <c r="AG1793" s="160">
        <v>2.2000000000000002</v>
      </c>
      <c r="AH1793" s="160">
        <v>2.9</v>
      </c>
      <c r="AI1793" s="160">
        <v>0.95</v>
      </c>
      <c r="AJ1793" s="160">
        <v>0.4</v>
      </c>
    </row>
    <row r="1794" spans="1:36" ht="15" hidden="1" customHeight="1" x14ac:dyDescent="0.25">
      <c r="A1794" t="s">
        <v>272</v>
      </c>
      <c r="B1794" s="221">
        <v>3</v>
      </c>
      <c r="C1794" s="225" t="s">
        <v>275</v>
      </c>
      <c r="D1794" s="225"/>
      <c r="E1794" s="225"/>
      <c r="F1794" t="s">
        <v>273</v>
      </c>
      <c r="H1794" s="158">
        <v>7</v>
      </c>
      <c r="I1794" s="191">
        <v>78</v>
      </c>
      <c r="L1794" s="159">
        <v>306</v>
      </c>
      <c r="M1794" s="159">
        <v>293</v>
      </c>
      <c r="N1794" s="159">
        <v>299.5</v>
      </c>
      <c r="O1794" s="160"/>
      <c r="P1794" s="160"/>
      <c r="Q1794" s="160"/>
      <c r="R1794" s="160"/>
      <c r="T1794" s="160"/>
      <c r="U1794" s="160"/>
      <c r="X1794" s="158"/>
      <c r="Y1794" s="158"/>
      <c r="Z1794" s="158"/>
      <c r="AB1794" s="158"/>
      <c r="AC1794" s="5"/>
      <c r="AG1794" s="160"/>
      <c r="AH1794" s="160"/>
      <c r="AI1794" s="160"/>
      <c r="AJ1794" s="160"/>
    </row>
    <row r="1795" spans="1:36" ht="15" hidden="1" customHeight="1" x14ac:dyDescent="0.25">
      <c r="A1795" t="s">
        <v>272</v>
      </c>
      <c r="B1795" s="221">
        <v>3</v>
      </c>
      <c r="C1795" s="225" t="s">
        <v>275</v>
      </c>
      <c r="D1795" s="225"/>
      <c r="E1795" s="225"/>
      <c r="F1795" t="s">
        <v>273</v>
      </c>
      <c r="H1795" s="158">
        <v>7</v>
      </c>
      <c r="I1795" s="191">
        <v>79</v>
      </c>
      <c r="L1795" s="159">
        <v>210</v>
      </c>
      <c r="M1795" s="159">
        <v>204</v>
      </c>
      <c r="N1795" s="159">
        <v>207</v>
      </c>
      <c r="O1795" s="160"/>
      <c r="P1795" s="160"/>
      <c r="Q1795" s="160"/>
      <c r="R1795" s="160"/>
      <c r="T1795" s="160"/>
      <c r="U1795" s="160"/>
      <c r="X1795" s="158"/>
      <c r="Y1795" s="158"/>
      <c r="Z1795" s="158"/>
      <c r="AB1795" s="158"/>
      <c r="AC1795" s="5"/>
      <c r="AG1795" s="160"/>
      <c r="AH1795" s="160"/>
      <c r="AI1795" s="160"/>
      <c r="AJ1795" s="160"/>
    </row>
    <row r="1796" spans="1:36" ht="15" hidden="1" customHeight="1" x14ac:dyDescent="0.25">
      <c r="A1796" t="s">
        <v>272</v>
      </c>
      <c r="B1796" s="221">
        <v>3</v>
      </c>
      <c r="C1796" s="225" t="s">
        <v>275</v>
      </c>
      <c r="D1796" s="225"/>
      <c r="E1796" s="225"/>
      <c r="F1796" t="s">
        <v>273</v>
      </c>
      <c r="H1796" s="158">
        <v>7</v>
      </c>
      <c r="I1796" s="191">
        <v>80</v>
      </c>
      <c r="L1796" s="159">
        <v>209</v>
      </c>
      <c r="M1796" s="159">
        <v>223</v>
      </c>
      <c r="N1796" s="159">
        <v>216</v>
      </c>
      <c r="O1796" s="160">
        <v>13.2</v>
      </c>
      <c r="P1796" s="160">
        <v>7</v>
      </c>
      <c r="Q1796" s="160">
        <v>7</v>
      </c>
      <c r="R1796" s="160"/>
      <c r="T1796" s="160"/>
      <c r="U1796" s="160">
        <v>1.6</v>
      </c>
      <c r="X1796" s="158"/>
      <c r="Y1796" s="158"/>
      <c r="Z1796" s="158"/>
      <c r="AB1796" s="158"/>
      <c r="AC1796" s="5"/>
      <c r="AG1796" s="160">
        <v>0.9</v>
      </c>
      <c r="AH1796" s="160">
        <v>1.9</v>
      </c>
      <c r="AI1796" s="160">
        <v>0.8</v>
      </c>
      <c r="AJ1796" s="160">
        <v>0.6</v>
      </c>
    </row>
    <row r="1797" spans="1:36" ht="15" hidden="1" customHeight="1" x14ac:dyDescent="0.25">
      <c r="A1797" t="s">
        <v>272</v>
      </c>
      <c r="B1797" s="221">
        <v>3</v>
      </c>
      <c r="C1797" s="225" t="s">
        <v>275</v>
      </c>
      <c r="D1797" s="225"/>
      <c r="E1797" s="225"/>
      <c r="F1797" t="s">
        <v>273</v>
      </c>
      <c r="H1797" s="158">
        <v>7</v>
      </c>
      <c r="I1797" s="191">
        <v>81</v>
      </c>
      <c r="L1797" s="159">
        <v>234</v>
      </c>
      <c r="M1797" s="159">
        <v>230</v>
      </c>
      <c r="N1797" s="159">
        <v>232</v>
      </c>
      <c r="O1797" s="160"/>
      <c r="P1797" s="160"/>
      <c r="Q1797" s="160"/>
      <c r="R1797" s="160"/>
      <c r="T1797" s="160"/>
      <c r="U1797" s="160"/>
      <c r="X1797" s="158"/>
      <c r="Y1797" s="158"/>
      <c r="Z1797" s="158"/>
      <c r="AB1797" s="158"/>
      <c r="AC1797" s="5"/>
      <c r="AG1797" s="160"/>
      <c r="AH1797" s="160"/>
      <c r="AI1797" s="160"/>
      <c r="AJ1797" s="160"/>
    </row>
    <row r="1798" spans="1:36" ht="15" hidden="1" customHeight="1" x14ac:dyDescent="0.25">
      <c r="A1798" t="s">
        <v>272</v>
      </c>
      <c r="B1798" s="221">
        <v>3</v>
      </c>
      <c r="C1798" s="225" t="s">
        <v>275</v>
      </c>
      <c r="D1798" s="225"/>
      <c r="E1798" s="225"/>
      <c r="F1798" t="s">
        <v>273</v>
      </c>
      <c r="H1798" s="158">
        <v>7</v>
      </c>
      <c r="I1798" s="191">
        <v>82</v>
      </c>
      <c r="L1798" s="159">
        <v>205</v>
      </c>
      <c r="M1798" s="159">
        <v>196</v>
      </c>
      <c r="N1798" s="159">
        <v>200.5</v>
      </c>
      <c r="O1798" s="160"/>
      <c r="P1798" s="160"/>
      <c r="Q1798" s="160"/>
      <c r="R1798" s="160"/>
      <c r="T1798" s="160"/>
      <c r="U1798" s="160"/>
      <c r="X1798" s="158"/>
      <c r="Y1798" s="158"/>
      <c r="Z1798" s="158"/>
      <c r="AB1798" s="158"/>
      <c r="AC1798" s="5"/>
      <c r="AG1798" s="160"/>
      <c r="AH1798" s="160"/>
      <c r="AI1798" s="160"/>
      <c r="AJ1798" s="160"/>
    </row>
    <row r="1799" spans="1:36" ht="15" hidden="1" customHeight="1" x14ac:dyDescent="0.25">
      <c r="A1799" t="s">
        <v>272</v>
      </c>
      <c r="B1799" s="221">
        <v>3</v>
      </c>
      <c r="C1799" s="225" t="s">
        <v>275</v>
      </c>
      <c r="D1799" s="225"/>
      <c r="E1799" s="225"/>
      <c r="F1799" t="s">
        <v>273</v>
      </c>
      <c r="H1799" s="158">
        <v>7</v>
      </c>
      <c r="I1799" s="191">
        <v>83</v>
      </c>
      <c r="L1799" s="159">
        <v>242</v>
      </c>
      <c r="M1799" s="159">
        <v>234</v>
      </c>
      <c r="N1799" s="159">
        <v>238</v>
      </c>
      <c r="O1799" s="160"/>
      <c r="P1799" s="160"/>
      <c r="Q1799" s="160"/>
      <c r="R1799" s="160"/>
      <c r="T1799" s="160"/>
      <c r="U1799" s="160"/>
      <c r="X1799" s="158"/>
      <c r="Y1799" s="158"/>
      <c r="Z1799" s="158"/>
      <c r="AB1799" s="158"/>
      <c r="AC1799" s="5"/>
      <c r="AG1799" s="160"/>
      <c r="AH1799" s="160"/>
      <c r="AI1799" s="160"/>
      <c r="AJ1799" s="160"/>
    </row>
    <row r="1800" spans="1:36" ht="15" hidden="1" customHeight="1" x14ac:dyDescent="0.25">
      <c r="A1800" t="s">
        <v>272</v>
      </c>
      <c r="B1800" s="221">
        <v>3</v>
      </c>
      <c r="C1800" s="225" t="s">
        <v>275</v>
      </c>
      <c r="D1800" s="225"/>
      <c r="E1800" s="225"/>
      <c r="F1800" t="s">
        <v>273</v>
      </c>
      <c r="H1800" s="158">
        <v>7</v>
      </c>
      <c r="I1800" s="191">
        <v>84</v>
      </c>
      <c r="L1800" s="159">
        <v>272</v>
      </c>
      <c r="M1800" s="159">
        <v>246</v>
      </c>
      <c r="N1800" s="159">
        <v>259</v>
      </c>
      <c r="O1800" s="160"/>
      <c r="P1800" s="160"/>
      <c r="Q1800" s="160"/>
      <c r="R1800" s="160"/>
      <c r="T1800" s="160"/>
      <c r="U1800" s="160"/>
      <c r="X1800" s="159"/>
      <c r="Y1800" s="158"/>
      <c r="Z1800" s="158"/>
      <c r="AB1800" s="158"/>
      <c r="AC1800" s="5"/>
      <c r="AG1800" s="160"/>
      <c r="AH1800" s="160"/>
      <c r="AI1800" s="160"/>
      <c r="AJ1800" s="160"/>
    </row>
    <row r="1801" spans="1:36" ht="15" hidden="1" customHeight="1" x14ac:dyDescent="0.25">
      <c r="A1801" t="s">
        <v>272</v>
      </c>
      <c r="B1801" s="221">
        <v>3</v>
      </c>
      <c r="C1801" s="225" t="s">
        <v>275</v>
      </c>
      <c r="D1801" s="225"/>
      <c r="E1801" s="225"/>
      <c r="F1801" t="s">
        <v>273</v>
      </c>
      <c r="H1801" s="158">
        <v>7</v>
      </c>
      <c r="I1801" s="191">
        <v>85</v>
      </c>
      <c r="L1801" s="159">
        <v>69</v>
      </c>
      <c r="M1801" s="159">
        <v>72</v>
      </c>
      <c r="N1801" s="159">
        <v>70.5</v>
      </c>
      <c r="O1801" s="160"/>
      <c r="P1801" s="160"/>
      <c r="Q1801" s="160"/>
      <c r="R1801" s="160"/>
      <c r="T1801" s="160"/>
      <c r="U1801" s="160"/>
      <c r="X1801" s="159"/>
      <c r="Y1801" s="158"/>
      <c r="Z1801" s="158"/>
      <c r="AB1801" s="158"/>
      <c r="AC1801" s="5"/>
      <c r="AG1801" s="160"/>
      <c r="AH1801" s="160"/>
      <c r="AI1801" s="160"/>
      <c r="AJ1801" s="160"/>
    </row>
    <row r="1802" spans="1:36" ht="15" hidden="1" customHeight="1" x14ac:dyDescent="0.25">
      <c r="A1802" t="s">
        <v>272</v>
      </c>
      <c r="B1802" s="221">
        <v>3</v>
      </c>
      <c r="C1802" s="225" t="s">
        <v>275</v>
      </c>
      <c r="D1802" s="225"/>
      <c r="E1802" s="225"/>
      <c r="F1802" t="s">
        <v>273</v>
      </c>
      <c r="H1802" s="158">
        <v>7</v>
      </c>
      <c r="I1802" s="191">
        <v>86</v>
      </c>
      <c r="L1802" s="159">
        <v>301</v>
      </c>
      <c r="M1802" s="159">
        <v>298</v>
      </c>
      <c r="N1802" s="159">
        <v>299.5</v>
      </c>
      <c r="O1802" s="160">
        <v>13</v>
      </c>
      <c r="P1802" s="160">
        <v>6.2</v>
      </c>
      <c r="Q1802" s="160">
        <v>6.8</v>
      </c>
      <c r="R1802" s="160"/>
      <c r="T1802" s="160"/>
      <c r="U1802" s="160">
        <v>5</v>
      </c>
      <c r="X1802" s="158"/>
      <c r="Y1802" s="158"/>
      <c r="Z1802" s="158"/>
      <c r="AB1802" s="158"/>
      <c r="AC1802" s="5"/>
      <c r="AG1802" s="160">
        <v>2.2000000000000002</v>
      </c>
      <c r="AH1802" s="160">
        <v>1.6</v>
      </c>
      <c r="AI1802" s="160">
        <v>1.1000000000000001</v>
      </c>
      <c r="AJ1802" s="160">
        <v>2.7</v>
      </c>
    </row>
    <row r="1803" spans="1:36" ht="15" hidden="1" customHeight="1" x14ac:dyDescent="0.25">
      <c r="A1803" t="s">
        <v>272</v>
      </c>
      <c r="B1803" s="221">
        <v>3</v>
      </c>
      <c r="C1803" s="225" t="s">
        <v>275</v>
      </c>
      <c r="D1803" s="225"/>
      <c r="E1803" s="225"/>
      <c r="F1803" t="s">
        <v>273</v>
      </c>
      <c r="H1803" s="158">
        <v>7</v>
      </c>
      <c r="I1803" s="191">
        <v>87</v>
      </c>
      <c r="L1803" s="159">
        <v>135</v>
      </c>
      <c r="M1803" s="159">
        <v>142</v>
      </c>
      <c r="N1803" s="159">
        <v>138.5</v>
      </c>
      <c r="O1803" s="160"/>
      <c r="P1803" s="160"/>
      <c r="Q1803" s="160"/>
      <c r="R1803" s="160"/>
      <c r="T1803" s="160"/>
      <c r="U1803" s="160"/>
      <c r="X1803" s="159"/>
      <c r="Y1803" s="158"/>
      <c r="Z1803" s="158"/>
      <c r="AB1803" s="158"/>
      <c r="AC1803" s="5"/>
      <c r="AG1803" s="160"/>
      <c r="AH1803" s="160"/>
      <c r="AI1803" s="160"/>
      <c r="AJ1803" s="160"/>
    </row>
    <row r="1804" spans="1:36" ht="15" hidden="1" customHeight="1" x14ac:dyDescent="0.25">
      <c r="A1804" t="s">
        <v>272</v>
      </c>
      <c r="B1804" s="221">
        <v>3</v>
      </c>
      <c r="C1804" s="225" t="s">
        <v>275</v>
      </c>
      <c r="D1804" s="225"/>
      <c r="E1804" s="225"/>
      <c r="F1804" t="s">
        <v>273</v>
      </c>
      <c r="H1804" s="158">
        <v>7</v>
      </c>
      <c r="I1804" s="191">
        <v>88</v>
      </c>
      <c r="L1804" s="159">
        <v>220</v>
      </c>
      <c r="M1804" s="159">
        <v>230</v>
      </c>
      <c r="N1804" s="159">
        <v>225</v>
      </c>
      <c r="O1804" s="160"/>
      <c r="P1804" s="160"/>
      <c r="Q1804" s="160"/>
      <c r="R1804" s="160"/>
      <c r="T1804" s="160"/>
      <c r="U1804" s="160"/>
      <c r="X1804" s="158"/>
      <c r="Y1804" s="158"/>
      <c r="Z1804" s="158"/>
      <c r="AB1804" s="158"/>
      <c r="AC1804" s="5"/>
      <c r="AG1804" s="160"/>
      <c r="AH1804" s="160"/>
      <c r="AI1804" s="160"/>
      <c r="AJ1804" s="160"/>
    </row>
    <row r="1805" spans="1:36" ht="15" hidden="1" customHeight="1" x14ac:dyDescent="0.25">
      <c r="A1805" t="s">
        <v>272</v>
      </c>
      <c r="B1805" s="221">
        <v>3</v>
      </c>
      <c r="C1805" s="225" t="s">
        <v>275</v>
      </c>
      <c r="D1805" s="225"/>
      <c r="E1805" s="225"/>
      <c r="F1805" t="s">
        <v>273</v>
      </c>
      <c r="H1805" s="158">
        <v>7</v>
      </c>
      <c r="I1805" s="191">
        <v>89</v>
      </c>
      <c r="L1805" s="159">
        <v>241</v>
      </c>
      <c r="M1805" s="159">
        <v>252</v>
      </c>
      <c r="N1805" s="159">
        <v>246.5</v>
      </c>
      <c r="O1805" s="160">
        <v>10.9</v>
      </c>
      <c r="P1805" s="160">
        <v>7.2</v>
      </c>
      <c r="Q1805" s="160">
        <v>7.2</v>
      </c>
      <c r="R1805" s="160"/>
      <c r="T1805" s="160"/>
      <c r="U1805" s="160">
        <v>3</v>
      </c>
      <c r="X1805" s="158"/>
      <c r="Y1805" s="158"/>
      <c r="Z1805" s="158"/>
      <c r="AB1805" s="158"/>
      <c r="AC1805" s="5"/>
      <c r="AG1805" s="160">
        <v>1.2</v>
      </c>
      <c r="AH1805" s="160">
        <v>1.1000000000000001</v>
      </c>
      <c r="AI1805" s="160">
        <v>1.6</v>
      </c>
      <c r="AJ1805" s="160">
        <v>2.35</v>
      </c>
    </row>
    <row r="1806" spans="1:36" ht="15" hidden="1" customHeight="1" x14ac:dyDescent="0.25">
      <c r="A1806" t="s">
        <v>272</v>
      </c>
      <c r="B1806" s="221">
        <v>3</v>
      </c>
      <c r="C1806" s="225" t="s">
        <v>275</v>
      </c>
      <c r="D1806" s="225"/>
      <c r="E1806" s="225"/>
      <c r="F1806" t="s">
        <v>273</v>
      </c>
      <c r="H1806" s="158">
        <v>7</v>
      </c>
      <c r="I1806" s="191">
        <v>90</v>
      </c>
      <c r="L1806" s="159">
        <v>226</v>
      </c>
      <c r="M1806" s="159">
        <v>227</v>
      </c>
      <c r="N1806" s="159">
        <v>226.5</v>
      </c>
      <c r="O1806" s="160"/>
      <c r="P1806" s="160"/>
      <c r="Q1806" s="160"/>
      <c r="R1806" s="160"/>
      <c r="T1806" s="160"/>
      <c r="U1806" s="160"/>
      <c r="X1806" s="159"/>
      <c r="Y1806" s="158"/>
      <c r="Z1806" s="158"/>
      <c r="AB1806" s="158"/>
      <c r="AC1806" s="5"/>
      <c r="AG1806" s="160"/>
      <c r="AH1806" s="160"/>
      <c r="AI1806" s="160"/>
      <c r="AJ1806" s="160"/>
    </row>
    <row r="1807" spans="1:36" ht="15" hidden="1" customHeight="1" x14ac:dyDescent="0.25">
      <c r="A1807" t="s">
        <v>272</v>
      </c>
      <c r="B1807" s="221">
        <v>3</v>
      </c>
      <c r="C1807" s="225" t="s">
        <v>275</v>
      </c>
      <c r="D1807" s="225"/>
      <c r="E1807" s="225"/>
      <c r="F1807" t="s">
        <v>273</v>
      </c>
      <c r="H1807" s="158">
        <v>7</v>
      </c>
      <c r="I1807" s="191">
        <v>91</v>
      </c>
      <c r="L1807" s="159">
        <v>81</v>
      </c>
      <c r="M1807" s="159">
        <v>81</v>
      </c>
      <c r="N1807" s="159">
        <v>81</v>
      </c>
      <c r="O1807" s="160"/>
      <c r="P1807" s="160"/>
      <c r="Q1807" s="160"/>
      <c r="R1807" s="160"/>
      <c r="T1807" s="160"/>
      <c r="U1807" s="160"/>
      <c r="X1807" s="159"/>
      <c r="Y1807" s="158"/>
      <c r="Z1807" s="158"/>
      <c r="AB1807" s="158"/>
      <c r="AC1807" s="5"/>
      <c r="AG1807" s="160"/>
      <c r="AH1807" s="160"/>
      <c r="AI1807" s="160"/>
      <c r="AJ1807" s="160"/>
    </row>
    <row r="1808" spans="1:36" ht="15" hidden="1" customHeight="1" x14ac:dyDescent="0.25">
      <c r="A1808" t="s">
        <v>272</v>
      </c>
      <c r="B1808" s="221">
        <v>3</v>
      </c>
      <c r="C1808" s="225" t="s">
        <v>275</v>
      </c>
      <c r="D1808" s="225"/>
      <c r="E1808" s="225"/>
      <c r="F1808" t="s">
        <v>273</v>
      </c>
      <c r="H1808" s="158">
        <v>7</v>
      </c>
      <c r="I1808" s="191">
        <v>92</v>
      </c>
      <c r="L1808" s="159">
        <v>74</v>
      </c>
      <c r="M1808" s="159">
        <v>73</v>
      </c>
      <c r="N1808" s="159">
        <v>73.5</v>
      </c>
      <c r="O1808" s="160"/>
      <c r="P1808" s="160"/>
      <c r="Q1808" s="160"/>
      <c r="R1808" s="160"/>
      <c r="T1808" s="160"/>
      <c r="U1808" s="160"/>
      <c r="X1808" s="159"/>
      <c r="Y1808" s="158"/>
      <c r="Z1808" s="158"/>
      <c r="AB1808" s="158" t="s">
        <v>224</v>
      </c>
      <c r="AC1808" s="5"/>
      <c r="AG1808" s="160"/>
      <c r="AH1808" s="160"/>
      <c r="AI1808" s="160"/>
      <c r="AJ1808" s="160"/>
    </row>
    <row r="1809" spans="1:36" ht="15" hidden="1" customHeight="1" x14ac:dyDescent="0.25">
      <c r="A1809" t="s">
        <v>272</v>
      </c>
      <c r="B1809" s="221">
        <v>3</v>
      </c>
      <c r="C1809" s="225" t="s">
        <v>275</v>
      </c>
      <c r="D1809" s="225"/>
      <c r="E1809" s="225"/>
      <c r="F1809" t="s">
        <v>273</v>
      </c>
      <c r="H1809" s="158">
        <v>7</v>
      </c>
      <c r="I1809" s="191">
        <v>93</v>
      </c>
      <c r="L1809" s="159">
        <v>141</v>
      </c>
      <c r="M1809" s="159">
        <v>134</v>
      </c>
      <c r="N1809" s="159">
        <v>137.5</v>
      </c>
      <c r="O1809" s="160">
        <v>8.9</v>
      </c>
      <c r="P1809" s="160">
        <v>4.5999999999999996</v>
      </c>
      <c r="Q1809" s="160">
        <v>4.5999999999999996</v>
      </c>
      <c r="R1809" s="160"/>
      <c r="T1809" s="160"/>
      <c r="U1809" s="160">
        <v>2</v>
      </c>
      <c r="X1809" s="158"/>
      <c r="Y1809" s="158"/>
      <c r="Z1809" s="158"/>
      <c r="AB1809" s="158"/>
      <c r="AC1809" s="5"/>
      <c r="AG1809" s="160">
        <v>0</v>
      </c>
      <c r="AH1809" s="160">
        <v>1.4</v>
      </c>
      <c r="AI1809" s="160">
        <v>1.9</v>
      </c>
      <c r="AJ1809" s="160">
        <v>0.5</v>
      </c>
    </row>
    <row r="1810" spans="1:36" ht="15" hidden="1" customHeight="1" x14ac:dyDescent="0.25">
      <c r="A1810" t="s">
        <v>272</v>
      </c>
      <c r="B1810" s="221">
        <v>3</v>
      </c>
      <c r="C1810" s="225" t="s">
        <v>275</v>
      </c>
      <c r="D1810" s="225"/>
      <c r="E1810" s="225"/>
      <c r="F1810" t="s">
        <v>273</v>
      </c>
      <c r="H1810" s="158">
        <v>7</v>
      </c>
      <c r="I1810" s="191">
        <v>94</v>
      </c>
      <c r="L1810" s="159">
        <v>188</v>
      </c>
      <c r="M1810" s="159">
        <v>177</v>
      </c>
      <c r="N1810" s="159">
        <v>182.5</v>
      </c>
      <c r="O1810" s="160"/>
      <c r="P1810" s="160"/>
      <c r="Q1810" s="160"/>
      <c r="R1810" s="160"/>
      <c r="T1810" s="160"/>
      <c r="U1810" s="160"/>
      <c r="X1810" s="159"/>
      <c r="Y1810" s="158"/>
      <c r="Z1810" s="158"/>
      <c r="AB1810" s="158"/>
      <c r="AC1810" s="5"/>
      <c r="AG1810" s="160"/>
      <c r="AH1810" s="160"/>
      <c r="AI1810" s="160"/>
      <c r="AJ1810" s="160"/>
    </row>
    <row r="1811" spans="1:36" ht="15" hidden="1" customHeight="1" x14ac:dyDescent="0.25">
      <c r="A1811" t="s">
        <v>272</v>
      </c>
      <c r="B1811" s="221">
        <v>3</v>
      </c>
      <c r="C1811" s="225" t="s">
        <v>275</v>
      </c>
      <c r="D1811" s="225"/>
      <c r="E1811" s="225"/>
      <c r="F1811" t="s">
        <v>273</v>
      </c>
      <c r="H1811" s="158">
        <v>7</v>
      </c>
      <c r="I1811" s="191">
        <v>95</v>
      </c>
      <c r="L1811" s="159">
        <v>237</v>
      </c>
      <c r="M1811" s="159">
        <v>223</v>
      </c>
      <c r="N1811" s="159">
        <v>230</v>
      </c>
      <c r="O1811" s="160"/>
      <c r="P1811" s="160"/>
      <c r="Q1811" s="160"/>
      <c r="R1811" s="160"/>
      <c r="T1811" s="160"/>
      <c r="U1811" s="160"/>
      <c r="X1811" s="158"/>
      <c r="Y1811" s="158"/>
      <c r="Z1811" s="158"/>
      <c r="AB1811" s="158"/>
      <c r="AC1811" s="5"/>
      <c r="AG1811" s="160"/>
      <c r="AH1811" s="160"/>
      <c r="AI1811" s="160"/>
      <c r="AJ1811" s="160"/>
    </row>
    <row r="1812" spans="1:36" ht="15" hidden="1" customHeight="1" x14ac:dyDescent="0.25">
      <c r="A1812" t="s">
        <v>272</v>
      </c>
      <c r="B1812" s="221">
        <v>3</v>
      </c>
      <c r="C1812" s="225" t="s">
        <v>275</v>
      </c>
      <c r="D1812" s="225"/>
      <c r="E1812" s="225"/>
      <c r="F1812" t="s">
        <v>273</v>
      </c>
      <c r="H1812" s="158">
        <v>7</v>
      </c>
      <c r="I1812" s="191">
        <v>97</v>
      </c>
      <c r="L1812" s="159">
        <v>308</v>
      </c>
      <c r="M1812" s="159">
        <v>300</v>
      </c>
      <c r="N1812" s="159">
        <v>304</v>
      </c>
      <c r="O1812" s="160">
        <v>13.6</v>
      </c>
      <c r="P1812" s="160">
        <v>5.0999999999999996</v>
      </c>
      <c r="Q1812" s="160">
        <v>76</v>
      </c>
      <c r="R1812" s="160"/>
      <c r="T1812" s="160"/>
      <c r="U1812" s="160">
        <v>3.5</v>
      </c>
      <c r="X1812" s="158"/>
      <c r="Y1812" s="158"/>
      <c r="Z1812" s="158"/>
      <c r="AB1812" s="158"/>
      <c r="AC1812" s="5"/>
      <c r="AG1812" s="160">
        <v>2.4</v>
      </c>
      <c r="AH1812" s="160">
        <v>2.6</v>
      </c>
      <c r="AI1812" s="160">
        <v>1.3</v>
      </c>
      <c r="AJ1812" s="160">
        <v>1.3</v>
      </c>
    </row>
    <row r="1813" spans="1:36" ht="15" hidden="1" customHeight="1" x14ac:dyDescent="0.25">
      <c r="A1813" t="s">
        <v>272</v>
      </c>
      <c r="B1813" s="221">
        <v>3</v>
      </c>
      <c r="C1813" s="225" t="s">
        <v>275</v>
      </c>
      <c r="D1813" s="225"/>
      <c r="E1813" s="225"/>
      <c r="F1813" t="s">
        <v>273</v>
      </c>
      <c r="H1813" s="158">
        <v>7</v>
      </c>
      <c r="I1813" s="191">
        <v>98</v>
      </c>
      <c r="L1813" s="159">
        <v>226</v>
      </c>
      <c r="M1813" s="159">
        <v>229</v>
      </c>
      <c r="N1813" s="159">
        <v>227.5</v>
      </c>
      <c r="O1813" s="160"/>
      <c r="P1813" s="160"/>
      <c r="Q1813" s="160"/>
      <c r="R1813" s="160"/>
      <c r="T1813" s="160"/>
      <c r="U1813" s="160"/>
      <c r="X1813" s="158"/>
      <c r="Y1813" s="158"/>
      <c r="Z1813" s="158"/>
      <c r="AB1813" s="158"/>
      <c r="AC1813" s="5"/>
      <c r="AG1813" s="160"/>
      <c r="AH1813" s="160"/>
      <c r="AI1813" s="160"/>
      <c r="AJ1813" s="160"/>
    </row>
    <row r="1814" spans="1:36" ht="15" hidden="1" customHeight="1" x14ac:dyDescent="0.25">
      <c r="A1814" t="s">
        <v>272</v>
      </c>
      <c r="B1814" s="221">
        <v>3</v>
      </c>
      <c r="C1814" s="225" t="s">
        <v>275</v>
      </c>
      <c r="D1814" s="225"/>
      <c r="E1814" s="225"/>
      <c r="F1814" t="s">
        <v>273</v>
      </c>
      <c r="H1814" s="158">
        <v>7</v>
      </c>
      <c r="I1814" s="191">
        <v>99</v>
      </c>
      <c r="L1814" s="159">
        <v>313</v>
      </c>
      <c r="M1814" s="159">
        <v>315</v>
      </c>
      <c r="N1814" s="159">
        <v>314</v>
      </c>
      <c r="O1814" s="160">
        <v>13.8</v>
      </c>
      <c r="P1814" s="160">
        <v>4.5999999999999996</v>
      </c>
      <c r="Q1814" s="160">
        <v>5.8</v>
      </c>
      <c r="R1814" s="160"/>
      <c r="T1814" s="160"/>
      <c r="U1814" s="160">
        <v>6.2</v>
      </c>
      <c r="X1814" s="158"/>
      <c r="Y1814" s="158"/>
      <c r="Z1814" s="158"/>
      <c r="AB1814" s="158"/>
      <c r="AC1814" s="5"/>
      <c r="AG1814" s="160">
        <v>2.4</v>
      </c>
      <c r="AH1814" s="160">
        <v>3.1</v>
      </c>
      <c r="AI1814" s="160">
        <v>2.0499999999999998</v>
      </c>
      <c r="AJ1814" s="160">
        <v>3.5</v>
      </c>
    </row>
    <row r="1815" spans="1:36" ht="15" hidden="1" customHeight="1" x14ac:dyDescent="0.25">
      <c r="A1815" t="s">
        <v>272</v>
      </c>
      <c r="B1815" s="221">
        <v>3</v>
      </c>
      <c r="C1815" s="225" t="s">
        <v>275</v>
      </c>
      <c r="D1815" s="225"/>
      <c r="E1815" s="225"/>
      <c r="F1815" t="s">
        <v>273</v>
      </c>
      <c r="H1815" s="158">
        <v>7</v>
      </c>
      <c r="I1815" s="191">
        <v>100</v>
      </c>
      <c r="L1815" s="159">
        <v>312</v>
      </c>
      <c r="M1815" s="159">
        <v>345</v>
      </c>
      <c r="N1815" s="159">
        <v>328.5</v>
      </c>
      <c r="O1815" s="160"/>
      <c r="P1815" s="160"/>
      <c r="Q1815" s="160"/>
      <c r="R1815" s="160"/>
      <c r="T1815" s="160"/>
      <c r="U1815" s="160"/>
      <c r="X1815" s="159"/>
      <c r="Y1815" s="158"/>
      <c r="Z1815" s="158"/>
      <c r="AB1815" s="158"/>
      <c r="AC1815" s="5"/>
      <c r="AG1815" s="160"/>
      <c r="AH1815" s="160"/>
      <c r="AI1815" s="160"/>
      <c r="AJ1815" s="160"/>
    </row>
    <row r="1816" spans="1:36" ht="15" hidden="1" customHeight="1" x14ac:dyDescent="0.25">
      <c r="A1816" t="s">
        <v>272</v>
      </c>
      <c r="B1816" s="221">
        <v>3</v>
      </c>
      <c r="C1816" s="225" t="s">
        <v>275</v>
      </c>
      <c r="D1816" s="225"/>
      <c r="E1816" s="225"/>
      <c r="F1816" t="s">
        <v>273</v>
      </c>
      <c r="H1816" s="158">
        <v>7</v>
      </c>
      <c r="I1816" s="191">
        <v>101</v>
      </c>
      <c r="L1816" s="159">
        <v>234</v>
      </c>
      <c r="M1816" s="159">
        <v>231</v>
      </c>
      <c r="N1816" s="159">
        <v>232.5</v>
      </c>
      <c r="O1816" s="160">
        <v>11.4</v>
      </c>
      <c r="P1816" s="160">
        <v>5.8</v>
      </c>
      <c r="Q1816" s="160">
        <v>6.5</v>
      </c>
      <c r="R1816" s="160"/>
      <c r="T1816" s="160"/>
      <c r="U1816" s="160">
        <v>3</v>
      </c>
      <c r="X1816" s="158"/>
      <c r="Y1816" s="158"/>
      <c r="Z1816" s="158"/>
      <c r="AB1816" s="158"/>
      <c r="AC1816" s="5"/>
      <c r="AG1816" s="160">
        <v>0.7</v>
      </c>
      <c r="AH1816" s="160">
        <v>3.2</v>
      </c>
      <c r="AI1816" s="160">
        <v>2.2000000000000002</v>
      </c>
      <c r="AJ1816" s="160">
        <v>0.9</v>
      </c>
    </row>
    <row r="1817" spans="1:36" ht="15" hidden="1" customHeight="1" x14ac:dyDescent="0.25">
      <c r="A1817" t="s">
        <v>272</v>
      </c>
      <c r="B1817" s="221">
        <v>3</v>
      </c>
      <c r="C1817" s="225" t="s">
        <v>275</v>
      </c>
      <c r="D1817" s="225"/>
      <c r="E1817" s="225"/>
      <c r="F1817" t="s">
        <v>273</v>
      </c>
      <c r="H1817" s="158">
        <v>7</v>
      </c>
      <c r="I1817" s="191">
        <v>102</v>
      </c>
      <c r="L1817" s="159">
        <v>226</v>
      </c>
      <c r="M1817" s="159">
        <v>232</v>
      </c>
      <c r="N1817" s="159">
        <v>229</v>
      </c>
      <c r="O1817" s="160">
        <v>10.1</v>
      </c>
      <c r="P1817" s="160">
        <v>5.2</v>
      </c>
      <c r="Q1817" s="160">
        <v>6.3</v>
      </c>
      <c r="R1817" s="160"/>
      <c r="T1817" s="160"/>
      <c r="U1817" s="160">
        <v>2.8</v>
      </c>
      <c r="X1817" s="158"/>
      <c r="Y1817" s="158"/>
      <c r="Z1817" s="158"/>
      <c r="AB1817" s="158"/>
      <c r="AC1817" s="5"/>
      <c r="AG1817" s="160">
        <v>1.4</v>
      </c>
      <c r="AH1817" s="160">
        <v>0.8</v>
      </c>
      <c r="AI1817" s="160">
        <v>0.9</v>
      </c>
      <c r="AJ1817" s="160">
        <v>2.8</v>
      </c>
    </row>
    <row r="1818" spans="1:36" ht="15" hidden="1" customHeight="1" x14ac:dyDescent="0.25">
      <c r="A1818" t="s">
        <v>272</v>
      </c>
      <c r="B1818" s="221">
        <v>3</v>
      </c>
      <c r="C1818" s="225" t="s">
        <v>275</v>
      </c>
      <c r="D1818" s="225"/>
      <c r="E1818" s="225"/>
      <c r="F1818" t="s">
        <v>273</v>
      </c>
      <c r="H1818" s="158">
        <v>7</v>
      </c>
      <c r="I1818" s="191">
        <v>103</v>
      </c>
      <c r="L1818" s="159">
        <v>181</v>
      </c>
      <c r="M1818" s="159">
        <v>170</v>
      </c>
      <c r="N1818" s="159">
        <v>175.5</v>
      </c>
      <c r="O1818" s="160"/>
      <c r="P1818" s="160"/>
      <c r="Q1818" s="160"/>
      <c r="R1818" s="160"/>
      <c r="T1818" s="160"/>
      <c r="U1818" s="160"/>
      <c r="X1818" s="158"/>
      <c r="Y1818" s="158"/>
      <c r="Z1818" s="158"/>
      <c r="AB1818" s="158"/>
      <c r="AC1818" s="5"/>
      <c r="AG1818" s="160"/>
      <c r="AH1818" s="160"/>
      <c r="AI1818" s="160"/>
      <c r="AJ1818" s="160"/>
    </row>
    <row r="1819" spans="1:36" ht="15" hidden="1" customHeight="1" x14ac:dyDescent="0.25">
      <c r="A1819" t="s">
        <v>272</v>
      </c>
      <c r="B1819" s="221">
        <v>3</v>
      </c>
      <c r="C1819" s="225" t="s">
        <v>275</v>
      </c>
      <c r="D1819" s="225"/>
      <c r="E1819" s="225"/>
      <c r="F1819" t="s">
        <v>273</v>
      </c>
      <c r="H1819" s="158">
        <v>7</v>
      </c>
      <c r="I1819" s="191">
        <v>104</v>
      </c>
      <c r="L1819" s="159">
        <v>261</v>
      </c>
      <c r="M1819" s="159">
        <v>264</v>
      </c>
      <c r="N1819" s="159">
        <v>262.5</v>
      </c>
      <c r="O1819" s="160"/>
      <c r="P1819" s="160"/>
      <c r="Q1819" s="160"/>
      <c r="R1819" s="160"/>
      <c r="T1819" s="160"/>
      <c r="U1819" s="160"/>
      <c r="X1819" s="158"/>
      <c r="Y1819" s="158"/>
      <c r="Z1819" s="158"/>
      <c r="AB1819" s="158"/>
      <c r="AC1819" s="5"/>
      <c r="AG1819" s="160"/>
      <c r="AH1819" s="160"/>
      <c r="AI1819" s="160"/>
      <c r="AJ1819" s="160"/>
    </row>
    <row r="1820" spans="1:36" ht="15" hidden="1" customHeight="1" x14ac:dyDescent="0.25">
      <c r="A1820" t="s">
        <v>272</v>
      </c>
      <c r="B1820" s="221">
        <v>3</v>
      </c>
      <c r="C1820" s="225" t="s">
        <v>275</v>
      </c>
      <c r="D1820" s="225"/>
      <c r="E1820" s="225"/>
      <c r="F1820" t="s">
        <v>273</v>
      </c>
      <c r="H1820" s="158">
        <v>7</v>
      </c>
      <c r="I1820" s="191">
        <v>105</v>
      </c>
      <c r="L1820" s="159">
        <v>206</v>
      </c>
      <c r="M1820" s="159">
        <v>203</v>
      </c>
      <c r="N1820" s="159">
        <v>204.5</v>
      </c>
      <c r="O1820" s="160"/>
      <c r="P1820" s="160"/>
      <c r="Q1820" s="160"/>
      <c r="R1820" s="160"/>
      <c r="T1820" s="160"/>
      <c r="U1820" s="160"/>
      <c r="X1820" s="158"/>
      <c r="Y1820" s="158"/>
      <c r="Z1820" s="158"/>
      <c r="AB1820" s="158"/>
      <c r="AC1820" s="5"/>
      <c r="AG1820" s="160"/>
      <c r="AH1820" s="160"/>
      <c r="AI1820" s="160"/>
      <c r="AJ1820" s="160"/>
    </row>
    <row r="1821" spans="1:36" ht="15" hidden="1" customHeight="1" x14ac:dyDescent="0.25">
      <c r="A1821" t="s">
        <v>272</v>
      </c>
      <c r="B1821" s="221">
        <v>3</v>
      </c>
      <c r="C1821" s="225" t="s">
        <v>275</v>
      </c>
      <c r="D1821" s="225"/>
      <c r="E1821" s="225"/>
      <c r="F1821" t="s">
        <v>273</v>
      </c>
      <c r="H1821" s="158">
        <v>7</v>
      </c>
      <c r="I1821" s="191">
        <v>106</v>
      </c>
      <c r="L1821" s="159">
        <v>151</v>
      </c>
      <c r="M1821" s="159">
        <v>158</v>
      </c>
      <c r="N1821" s="159">
        <v>154.5</v>
      </c>
      <c r="O1821" s="160"/>
      <c r="P1821" s="160"/>
      <c r="Q1821" s="160"/>
      <c r="R1821" s="160"/>
      <c r="T1821" s="160"/>
      <c r="U1821" s="160"/>
      <c r="X1821" s="159"/>
      <c r="Y1821" s="158"/>
      <c r="Z1821" s="158"/>
      <c r="AB1821" s="158"/>
      <c r="AC1821" s="5"/>
      <c r="AG1821" s="160"/>
      <c r="AH1821" s="160"/>
      <c r="AI1821" s="160"/>
      <c r="AJ1821" s="160"/>
    </row>
    <row r="1822" spans="1:36" ht="15" hidden="1" customHeight="1" x14ac:dyDescent="0.25">
      <c r="A1822" t="s">
        <v>272</v>
      </c>
      <c r="B1822" s="221">
        <v>3</v>
      </c>
      <c r="C1822" s="225" t="s">
        <v>275</v>
      </c>
      <c r="D1822" s="225"/>
      <c r="E1822" s="225"/>
      <c r="F1822" t="s">
        <v>273</v>
      </c>
      <c r="H1822" s="158">
        <v>7</v>
      </c>
      <c r="I1822" s="191">
        <v>107</v>
      </c>
      <c r="L1822" s="159">
        <v>321</v>
      </c>
      <c r="M1822" s="159">
        <v>303</v>
      </c>
      <c r="N1822" s="159">
        <v>312</v>
      </c>
      <c r="O1822" s="160">
        <v>11.6</v>
      </c>
      <c r="P1822" s="160">
        <v>5.2</v>
      </c>
      <c r="Q1822" s="160">
        <v>5.9</v>
      </c>
      <c r="R1822" s="160"/>
      <c r="T1822" s="160"/>
      <c r="U1822" s="160">
        <v>6.1</v>
      </c>
      <c r="X1822" s="158"/>
      <c r="Y1822" s="158"/>
      <c r="Z1822" s="158"/>
      <c r="AB1822" s="162"/>
      <c r="AC1822" s="5"/>
      <c r="AG1822" s="160">
        <v>2.7</v>
      </c>
      <c r="AH1822" s="160">
        <v>3</v>
      </c>
      <c r="AI1822" s="160">
        <v>2.95</v>
      </c>
      <c r="AJ1822" s="160">
        <v>3.5</v>
      </c>
    </row>
    <row r="1823" spans="1:36" ht="15" hidden="1" customHeight="1" x14ac:dyDescent="0.25">
      <c r="A1823" t="s">
        <v>272</v>
      </c>
      <c r="B1823" s="221">
        <v>3</v>
      </c>
      <c r="C1823" s="225" t="s">
        <v>275</v>
      </c>
      <c r="D1823" s="225"/>
      <c r="E1823" s="225"/>
      <c r="F1823" t="s">
        <v>273</v>
      </c>
      <c r="H1823" s="158">
        <v>7</v>
      </c>
      <c r="I1823" s="191">
        <v>108</v>
      </c>
      <c r="L1823" s="159">
        <v>225</v>
      </c>
      <c r="M1823" s="159">
        <v>235</v>
      </c>
      <c r="N1823" s="159">
        <v>230</v>
      </c>
      <c r="O1823" s="160"/>
      <c r="P1823" s="160"/>
      <c r="Q1823" s="160"/>
      <c r="R1823" s="160"/>
      <c r="T1823" s="160"/>
      <c r="U1823" s="160"/>
      <c r="X1823" s="159"/>
      <c r="Y1823" s="158"/>
      <c r="Z1823" s="158"/>
      <c r="AB1823" s="158"/>
      <c r="AC1823" s="5"/>
      <c r="AG1823" s="160"/>
      <c r="AH1823" s="160"/>
      <c r="AI1823" s="160"/>
      <c r="AJ1823" s="160"/>
    </row>
    <row r="1824" spans="1:36" ht="15" hidden="1" customHeight="1" x14ac:dyDescent="0.25">
      <c r="A1824" t="s">
        <v>272</v>
      </c>
      <c r="B1824" s="221">
        <v>3</v>
      </c>
      <c r="C1824" s="225" t="s">
        <v>275</v>
      </c>
      <c r="D1824" s="225"/>
      <c r="E1824" s="225"/>
      <c r="F1824" t="s">
        <v>273</v>
      </c>
      <c r="H1824" s="158">
        <v>7</v>
      </c>
      <c r="I1824" s="191">
        <v>109</v>
      </c>
      <c r="L1824" s="167">
        <v>162</v>
      </c>
      <c r="M1824" s="167">
        <v>158</v>
      </c>
      <c r="N1824" s="164">
        <v>160</v>
      </c>
      <c r="O1824" s="160"/>
      <c r="P1824" s="160"/>
      <c r="Q1824" s="160"/>
      <c r="R1824" s="160"/>
      <c r="T1824" s="160"/>
      <c r="U1824" s="160">
        <v>1.8</v>
      </c>
      <c r="X1824" s="168"/>
      <c r="Y1824" s="158"/>
      <c r="Z1824" s="158"/>
      <c r="AB1824" s="158"/>
      <c r="AC1824" s="5"/>
      <c r="AG1824" s="160"/>
      <c r="AH1824" s="160"/>
      <c r="AI1824" s="160"/>
      <c r="AJ1824" s="160"/>
    </row>
    <row r="1825" spans="1:36" ht="15" hidden="1" customHeight="1" x14ac:dyDescent="0.25">
      <c r="A1825" t="s">
        <v>272</v>
      </c>
      <c r="B1825" s="221">
        <v>3</v>
      </c>
      <c r="C1825" s="225" t="s">
        <v>275</v>
      </c>
      <c r="D1825" s="225"/>
      <c r="E1825" s="225"/>
      <c r="F1825" t="s">
        <v>273</v>
      </c>
      <c r="H1825" s="158">
        <v>7</v>
      </c>
      <c r="I1825" s="191">
        <v>110</v>
      </c>
      <c r="L1825" s="159">
        <v>181</v>
      </c>
      <c r="M1825" s="159">
        <v>189</v>
      </c>
      <c r="N1825" s="159">
        <v>185</v>
      </c>
      <c r="O1825" s="160"/>
      <c r="P1825" s="160"/>
      <c r="Q1825" s="160"/>
      <c r="R1825" s="160"/>
      <c r="T1825" s="160"/>
      <c r="U1825" s="160"/>
      <c r="X1825" s="159"/>
      <c r="Y1825" s="10"/>
      <c r="Z1825" s="10"/>
      <c r="AB1825" s="158"/>
      <c r="AC1825" s="5"/>
      <c r="AG1825" s="160"/>
      <c r="AH1825" s="160"/>
      <c r="AI1825" s="160"/>
      <c r="AJ1825" s="160"/>
    </row>
    <row r="1826" spans="1:36" ht="15" hidden="1" customHeight="1" x14ac:dyDescent="0.25">
      <c r="A1826" t="s">
        <v>272</v>
      </c>
      <c r="B1826" s="221">
        <v>3</v>
      </c>
      <c r="C1826" s="225" t="s">
        <v>91</v>
      </c>
      <c r="D1826" s="225"/>
      <c r="E1826" s="225"/>
      <c r="F1826" t="s">
        <v>273</v>
      </c>
      <c r="H1826" s="158">
        <v>8</v>
      </c>
      <c r="I1826" s="191">
        <v>3</v>
      </c>
      <c r="L1826" s="159">
        <v>331</v>
      </c>
      <c r="M1826" s="159">
        <v>327</v>
      </c>
      <c r="N1826" s="159">
        <v>329</v>
      </c>
      <c r="O1826" s="160">
        <v>13.1</v>
      </c>
      <c r="P1826" s="160">
        <v>7.5</v>
      </c>
      <c r="Q1826" s="160">
        <v>9.1999999999999993</v>
      </c>
      <c r="R1826" s="160"/>
      <c r="T1826" s="160"/>
      <c r="U1826" s="160">
        <v>3.9</v>
      </c>
      <c r="X1826" s="158"/>
      <c r="Y1826" s="158"/>
      <c r="Z1826" s="158"/>
      <c r="AB1826" s="158"/>
      <c r="AC1826" s="5"/>
      <c r="AG1826" s="160">
        <v>2.6</v>
      </c>
      <c r="AH1826" s="160">
        <v>2.7</v>
      </c>
      <c r="AI1826" s="160">
        <v>1.4</v>
      </c>
      <c r="AJ1826" s="160">
        <v>2.25</v>
      </c>
    </row>
    <row r="1827" spans="1:36" ht="15" hidden="1" customHeight="1" x14ac:dyDescent="0.25">
      <c r="A1827" t="s">
        <v>272</v>
      </c>
      <c r="B1827" s="221">
        <v>3</v>
      </c>
      <c r="C1827" s="225" t="s">
        <v>91</v>
      </c>
      <c r="D1827" s="225"/>
      <c r="E1827" s="225"/>
      <c r="F1827" t="s">
        <v>273</v>
      </c>
      <c r="H1827" s="158">
        <v>8</v>
      </c>
      <c r="I1827" s="191">
        <v>4</v>
      </c>
      <c r="L1827" s="159">
        <v>258</v>
      </c>
      <c r="M1827" s="159">
        <v>258</v>
      </c>
      <c r="N1827" s="159">
        <v>258</v>
      </c>
      <c r="O1827" s="160">
        <v>12.6</v>
      </c>
      <c r="P1827" s="160">
        <v>6.5</v>
      </c>
      <c r="Q1827" s="160">
        <v>10.3</v>
      </c>
      <c r="R1827" s="160"/>
      <c r="T1827" s="160"/>
      <c r="U1827" s="160">
        <v>3.5</v>
      </c>
      <c r="X1827" s="159"/>
      <c r="Y1827" s="158"/>
      <c r="Z1827" s="158"/>
      <c r="AB1827" s="158"/>
      <c r="AC1827" s="5"/>
      <c r="AG1827" s="160">
        <v>1.4</v>
      </c>
      <c r="AH1827" s="160">
        <v>2.6</v>
      </c>
      <c r="AI1827" s="160">
        <v>1.4</v>
      </c>
      <c r="AJ1827" s="160">
        <v>1.35</v>
      </c>
    </row>
    <row r="1828" spans="1:36" ht="15" hidden="1" customHeight="1" x14ac:dyDescent="0.25">
      <c r="A1828" t="s">
        <v>272</v>
      </c>
      <c r="B1828" s="221">
        <v>3</v>
      </c>
      <c r="C1828" s="225" t="s">
        <v>91</v>
      </c>
      <c r="D1828" s="225"/>
      <c r="E1828" s="225"/>
      <c r="F1828" t="s">
        <v>273</v>
      </c>
      <c r="H1828" s="158">
        <v>8</v>
      </c>
      <c r="I1828" s="191">
        <v>6</v>
      </c>
      <c r="L1828" s="159">
        <v>301</v>
      </c>
      <c r="M1828" s="159">
        <v>291</v>
      </c>
      <c r="N1828" s="159">
        <v>296</v>
      </c>
      <c r="O1828" s="160">
        <v>10.8</v>
      </c>
      <c r="P1828" s="160">
        <v>4.5</v>
      </c>
      <c r="Q1828" s="160">
        <v>7.2</v>
      </c>
      <c r="R1828" s="160"/>
      <c r="T1828" s="160"/>
      <c r="U1828" s="160">
        <v>4.7</v>
      </c>
      <c r="X1828" s="159"/>
      <c r="Y1828" s="158"/>
      <c r="Z1828" s="158"/>
      <c r="AB1828" s="158"/>
      <c r="AC1828" s="5"/>
      <c r="AG1828" s="160">
        <v>2</v>
      </c>
      <c r="AH1828" s="160">
        <v>2.7</v>
      </c>
      <c r="AI1828" s="160">
        <v>2.1</v>
      </c>
      <c r="AJ1828" s="160">
        <v>2.5499999999999998</v>
      </c>
    </row>
    <row r="1829" spans="1:36" ht="15" hidden="1" customHeight="1" x14ac:dyDescent="0.25">
      <c r="A1829" t="s">
        <v>272</v>
      </c>
      <c r="B1829" s="221">
        <v>3</v>
      </c>
      <c r="C1829" s="225" t="s">
        <v>91</v>
      </c>
      <c r="D1829" s="225"/>
      <c r="E1829" s="225"/>
      <c r="F1829" t="s">
        <v>273</v>
      </c>
      <c r="H1829" s="158">
        <v>8</v>
      </c>
      <c r="I1829" s="191">
        <v>7</v>
      </c>
      <c r="L1829" s="159">
        <v>316</v>
      </c>
      <c r="M1829" s="159">
        <v>301</v>
      </c>
      <c r="N1829" s="159">
        <v>308.5</v>
      </c>
      <c r="O1829" s="160">
        <v>11.9</v>
      </c>
      <c r="P1829" s="160">
        <v>4.0999999999999996</v>
      </c>
      <c r="Q1829" s="160">
        <v>7.8</v>
      </c>
      <c r="R1829" s="160"/>
      <c r="T1829" s="160"/>
      <c r="U1829" s="160">
        <v>5</v>
      </c>
      <c r="X1829" s="159"/>
      <c r="Y1829" s="158"/>
      <c r="Z1829" s="158"/>
      <c r="AB1829" s="158"/>
      <c r="AC1829" s="5"/>
      <c r="AG1829" s="160">
        <v>2.2999999999999998</v>
      </c>
      <c r="AH1829" s="160">
        <v>2.6</v>
      </c>
      <c r="AI1829" s="160">
        <v>2.5</v>
      </c>
      <c r="AJ1829" s="160">
        <v>2.5499999999999998</v>
      </c>
    </row>
    <row r="1830" spans="1:36" ht="15" hidden="1" customHeight="1" x14ac:dyDescent="0.25">
      <c r="A1830" t="s">
        <v>272</v>
      </c>
      <c r="B1830" s="221">
        <v>3</v>
      </c>
      <c r="C1830" s="225" t="s">
        <v>91</v>
      </c>
      <c r="D1830" s="225"/>
      <c r="E1830" s="225"/>
      <c r="F1830" t="s">
        <v>273</v>
      </c>
      <c r="H1830" s="158">
        <v>8</v>
      </c>
      <c r="I1830" s="191">
        <v>9</v>
      </c>
      <c r="L1830" s="159">
        <v>309</v>
      </c>
      <c r="M1830" s="159">
        <v>302</v>
      </c>
      <c r="N1830" s="159">
        <v>305.5</v>
      </c>
      <c r="O1830" s="160">
        <v>10.8</v>
      </c>
      <c r="P1830" s="160">
        <v>5.7</v>
      </c>
      <c r="Q1830" s="160">
        <v>7.6</v>
      </c>
      <c r="R1830" s="160"/>
      <c r="T1830" s="160"/>
      <c r="U1830" s="160">
        <v>4.8</v>
      </c>
      <c r="X1830" s="159"/>
      <c r="Y1830" s="158"/>
      <c r="Z1830" s="158"/>
      <c r="AB1830" s="158"/>
      <c r="AC1830" s="5"/>
      <c r="AG1830" s="160">
        <v>2.2000000000000002</v>
      </c>
      <c r="AH1830" s="160">
        <v>3.3</v>
      </c>
      <c r="AI1830" s="160">
        <v>2.8</v>
      </c>
      <c r="AJ1830" s="160">
        <v>2.4</v>
      </c>
    </row>
    <row r="1831" spans="1:36" ht="15" hidden="1" customHeight="1" x14ac:dyDescent="0.25">
      <c r="A1831" t="s">
        <v>272</v>
      </c>
      <c r="B1831" s="221">
        <v>3</v>
      </c>
      <c r="C1831" s="225" t="s">
        <v>91</v>
      </c>
      <c r="D1831" s="225"/>
      <c r="E1831" s="225"/>
      <c r="F1831" t="s">
        <v>273</v>
      </c>
      <c r="H1831" s="158">
        <v>8</v>
      </c>
      <c r="I1831" s="191">
        <v>14</v>
      </c>
      <c r="L1831" s="159">
        <v>279</v>
      </c>
      <c r="M1831" s="159">
        <v>276</v>
      </c>
      <c r="N1831" s="159">
        <v>277.5</v>
      </c>
      <c r="O1831" s="160">
        <v>12.5</v>
      </c>
      <c r="P1831" s="160">
        <v>7.1</v>
      </c>
      <c r="Q1831" s="160">
        <v>7.1</v>
      </c>
      <c r="R1831" s="160"/>
      <c r="T1831" s="160"/>
      <c r="U1831" s="160">
        <v>4.2</v>
      </c>
      <c r="X1831" s="159"/>
      <c r="Y1831" s="158"/>
      <c r="Z1831" s="158"/>
      <c r="AB1831" s="158"/>
      <c r="AC1831" s="5"/>
      <c r="AG1831" s="160">
        <v>2</v>
      </c>
      <c r="AH1831" s="160">
        <v>3.4</v>
      </c>
      <c r="AI1831" s="160">
        <v>1.4</v>
      </c>
      <c r="AJ1831" s="160">
        <v>1.1000000000000001</v>
      </c>
    </row>
    <row r="1832" spans="1:36" ht="15" hidden="1" customHeight="1" x14ac:dyDescent="0.25">
      <c r="A1832" t="s">
        <v>272</v>
      </c>
      <c r="B1832" s="221">
        <v>3</v>
      </c>
      <c r="C1832" s="225" t="s">
        <v>91</v>
      </c>
      <c r="D1832" s="225"/>
      <c r="E1832" s="225"/>
      <c r="F1832" t="s">
        <v>273</v>
      </c>
      <c r="H1832" s="158">
        <v>8</v>
      </c>
      <c r="I1832" s="191">
        <v>15</v>
      </c>
      <c r="L1832" s="159">
        <v>201</v>
      </c>
      <c r="M1832" s="159">
        <v>195</v>
      </c>
      <c r="N1832" s="159">
        <v>198</v>
      </c>
      <c r="O1832" s="160">
        <v>13</v>
      </c>
      <c r="P1832" s="160">
        <v>7.4</v>
      </c>
      <c r="Q1832" s="160">
        <v>9</v>
      </c>
      <c r="R1832" s="160"/>
      <c r="T1832" s="160"/>
      <c r="U1832" s="160">
        <v>2.2000000000000002</v>
      </c>
      <c r="X1832" s="159"/>
      <c r="Y1832" s="158"/>
      <c r="Z1832" s="158"/>
      <c r="AB1832" s="158"/>
      <c r="AC1832" s="5"/>
      <c r="AG1832" s="160">
        <v>1</v>
      </c>
      <c r="AH1832" s="160">
        <v>2.2999999999999998</v>
      </c>
      <c r="AI1832" s="160">
        <v>1.1000000000000001</v>
      </c>
      <c r="AJ1832" s="160">
        <v>0.15</v>
      </c>
    </row>
    <row r="1833" spans="1:36" ht="15" hidden="1" customHeight="1" x14ac:dyDescent="0.25">
      <c r="A1833" t="s">
        <v>272</v>
      </c>
      <c r="B1833" s="221">
        <v>3</v>
      </c>
      <c r="C1833" s="225" t="s">
        <v>91</v>
      </c>
      <c r="D1833" s="225"/>
      <c r="E1833" s="225"/>
      <c r="F1833" t="s">
        <v>273</v>
      </c>
      <c r="H1833" s="158">
        <v>8</v>
      </c>
      <c r="I1833" s="191">
        <v>17</v>
      </c>
      <c r="L1833" s="159">
        <v>386</v>
      </c>
      <c r="M1833" s="159">
        <v>370</v>
      </c>
      <c r="N1833" s="159">
        <v>378</v>
      </c>
      <c r="O1833" s="160">
        <v>13.6</v>
      </c>
      <c r="P1833" s="160">
        <v>5.7</v>
      </c>
      <c r="Q1833" s="160">
        <v>5.7</v>
      </c>
      <c r="R1833" s="160"/>
      <c r="T1833" s="160"/>
      <c r="U1833" s="160">
        <v>6.1</v>
      </c>
      <c r="X1833" s="159"/>
      <c r="Y1833" s="158"/>
      <c r="Z1833" s="158"/>
      <c r="AB1833" s="158"/>
      <c r="AC1833" s="5"/>
      <c r="AG1833" s="160">
        <v>2.75</v>
      </c>
      <c r="AH1833" s="160">
        <v>3.2</v>
      </c>
      <c r="AI1833" s="160">
        <v>2.31</v>
      </c>
      <c r="AJ1833" s="160">
        <v>3.05</v>
      </c>
    </row>
    <row r="1834" spans="1:36" ht="15" hidden="1" customHeight="1" x14ac:dyDescent="0.25">
      <c r="A1834" t="s">
        <v>272</v>
      </c>
      <c r="B1834" s="221">
        <v>3</v>
      </c>
      <c r="C1834" s="225" t="s">
        <v>91</v>
      </c>
      <c r="D1834" s="225"/>
      <c r="E1834" s="225"/>
      <c r="F1834" t="s">
        <v>273</v>
      </c>
      <c r="H1834" s="158">
        <v>8</v>
      </c>
      <c r="I1834" s="191">
        <v>21</v>
      </c>
      <c r="L1834" s="159">
        <v>266</v>
      </c>
      <c r="M1834" s="159">
        <v>276</v>
      </c>
      <c r="N1834" s="159">
        <v>271</v>
      </c>
      <c r="O1834" s="160">
        <v>11.3</v>
      </c>
      <c r="P1834" s="160">
        <v>5.6</v>
      </c>
      <c r="Q1834" s="160">
        <v>7.6</v>
      </c>
      <c r="R1834" s="160"/>
      <c r="T1834" s="160"/>
      <c r="U1834" s="160">
        <v>4</v>
      </c>
      <c r="X1834" s="159"/>
      <c r="Y1834" s="158"/>
      <c r="Z1834" s="158"/>
      <c r="AB1834" s="158"/>
      <c r="AC1834" s="5"/>
      <c r="AG1834" s="160">
        <v>1.9</v>
      </c>
      <c r="AH1834" s="160">
        <v>3.2</v>
      </c>
      <c r="AI1834" s="160">
        <v>1.9</v>
      </c>
      <c r="AJ1834" s="160">
        <v>0.7</v>
      </c>
    </row>
    <row r="1835" spans="1:36" ht="15" hidden="1" customHeight="1" x14ac:dyDescent="0.25">
      <c r="A1835" t="s">
        <v>272</v>
      </c>
      <c r="B1835" s="221">
        <v>3</v>
      </c>
      <c r="C1835" s="225" t="s">
        <v>91</v>
      </c>
      <c r="D1835" s="225"/>
      <c r="E1835" s="225"/>
      <c r="F1835" t="s">
        <v>273</v>
      </c>
      <c r="H1835" s="158">
        <v>8</v>
      </c>
      <c r="I1835" s="191">
        <v>22</v>
      </c>
      <c r="L1835" s="159">
        <v>335</v>
      </c>
      <c r="M1835" s="159">
        <v>293</v>
      </c>
      <c r="N1835" s="159">
        <v>314</v>
      </c>
      <c r="O1835" s="160">
        <v>11.4</v>
      </c>
      <c r="P1835" s="160">
        <v>5.4</v>
      </c>
      <c r="Q1835" s="160">
        <v>6.2</v>
      </c>
      <c r="R1835" s="160"/>
      <c r="T1835" s="160"/>
      <c r="U1835" s="160">
        <v>4</v>
      </c>
      <c r="X1835" s="159"/>
      <c r="Y1835" s="158"/>
      <c r="Z1835" s="158"/>
      <c r="AB1835" s="158"/>
      <c r="AC1835" s="5"/>
      <c r="AG1835" s="160">
        <v>2.4</v>
      </c>
      <c r="AH1835" s="160">
        <v>1.8</v>
      </c>
      <c r="AI1835" s="160">
        <v>2.1</v>
      </c>
      <c r="AJ1835" s="160">
        <v>2.9</v>
      </c>
    </row>
    <row r="1836" spans="1:36" ht="15" hidden="1" customHeight="1" x14ac:dyDescent="0.25">
      <c r="A1836" t="s">
        <v>272</v>
      </c>
      <c r="B1836" s="221">
        <v>3</v>
      </c>
      <c r="C1836" s="225" t="s">
        <v>91</v>
      </c>
      <c r="D1836" s="225"/>
      <c r="E1836" s="225"/>
      <c r="F1836" t="s">
        <v>273</v>
      </c>
      <c r="H1836" s="158">
        <v>8</v>
      </c>
      <c r="I1836" s="191">
        <v>23</v>
      </c>
      <c r="L1836" s="159">
        <v>268</v>
      </c>
      <c r="M1836" s="159">
        <v>276</v>
      </c>
      <c r="N1836" s="159">
        <v>272</v>
      </c>
      <c r="O1836" s="160">
        <v>11.9</v>
      </c>
      <c r="P1836" s="160">
        <v>6.5</v>
      </c>
      <c r="Q1836" s="160">
        <v>8.5</v>
      </c>
      <c r="R1836" s="160"/>
      <c r="T1836" s="160"/>
      <c r="U1836" s="160">
        <v>3.5</v>
      </c>
      <c r="X1836" s="159"/>
      <c r="Y1836" s="158"/>
      <c r="Z1836" s="158"/>
      <c r="AB1836" s="158"/>
      <c r="AC1836" s="5"/>
      <c r="AG1836" s="160">
        <v>2.2000000000000002</v>
      </c>
      <c r="AH1836" s="160">
        <v>2.1</v>
      </c>
      <c r="AI1836" s="160">
        <v>1.4</v>
      </c>
      <c r="AJ1836" s="160">
        <v>1.7</v>
      </c>
    </row>
    <row r="1837" spans="1:36" ht="15" hidden="1" customHeight="1" x14ac:dyDescent="0.25">
      <c r="A1837" t="s">
        <v>272</v>
      </c>
      <c r="B1837" s="221">
        <v>3</v>
      </c>
      <c r="C1837" s="225" t="s">
        <v>91</v>
      </c>
      <c r="D1837" s="225"/>
      <c r="E1837" s="225"/>
      <c r="F1837" t="s">
        <v>273</v>
      </c>
      <c r="H1837" s="158">
        <v>8</v>
      </c>
      <c r="I1837" s="191">
        <v>28</v>
      </c>
      <c r="L1837" s="159">
        <v>223</v>
      </c>
      <c r="M1837" s="159">
        <v>213</v>
      </c>
      <c r="N1837" s="159">
        <v>218</v>
      </c>
      <c r="O1837" s="160"/>
      <c r="P1837" s="160"/>
      <c r="Q1837" s="160"/>
      <c r="R1837" s="160"/>
      <c r="T1837" s="160"/>
      <c r="U1837" s="160"/>
      <c r="X1837" s="159"/>
      <c r="Y1837" s="158"/>
      <c r="Z1837" s="158"/>
      <c r="AB1837" s="158"/>
      <c r="AC1837" s="5"/>
      <c r="AG1837" s="160"/>
      <c r="AH1837" s="160"/>
      <c r="AI1837" s="160"/>
      <c r="AJ1837" s="160"/>
    </row>
    <row r="1838" spans="1:36" ht="15" hidden="1" customHeight="1" x14ac:dyDescent="0.25">
      <c r="A1838" t="s">
        <v>272</v>
      </c>
      <c r="B1838" s="221">
        <v>3</v>
      </c>
      <c r="C1838" s="225" t="s">
        <v>91</v>
      </c>
      <c r="D1838" s="225"/>
      <c r="E1838" s="225"/>
      <c r="F1838" t="s">
        <v>273</v>
      </c>
      <c r="H1838" s="158">
        <v>8</v>
      </c>
      <c r="I1838" s="191">
        <v>30</v>
      </c>
      <c r="L1838" s="159">
        <v>295</v>
      </c>
      <c r="M1838" s="159">
        <v>284</v>
      </c>
      <c r="N1838" s="159">
        <v>289.5</v>
      </c>
      <c r="O1838" s="160">
        <v>12.1</v>
      </c>
      <c r="P1838" s="160">
        <v>6.2</v>
      </c>
      <c r="Q1838" s="160">
        <v>9.1999999999999993</v>
      </c>
      <c r="R1838" s="160"/>
      <c r="T1838" s="160"/>
      <c r="U1838" s="160">
        <v>4.7</v>
      </c>
      <c r="X1838" s="159"/>
      <c r="Y1838" s="158"/>
      <c r="Z1838" s="158"/>
      <c r="AB1838" s="158"/>
      <c r="AC1838" s="5"/>
      <c r="AG1838" s="160">
        <v>1.3</v>
      </c>
      <c r="AH1838" s="160">
        <v>3.7</v>
      </c>
      <c r="AI1838" s="160">
        <v>3.4</v>
      </c>
      <c r="AJ1838" s="160">
        <v>1.3</v>
      </c>
    </row>
    <row r="1839" spans="1:36" ht="15" hidden="1" customHeight="1" x14ac:dyDescent="0.25">
      <c r="A1839" t="s">
        <v>272</v>
      </c>
      <c r="B1839" s="221">
        <v>3</v>
      </c>
      <c r="C1839" s="225" t="s">
        <v>91</v>
      </c>
      <c r="D1839" s="225"/>
      <c r="E1839" s="225"/>
      <c r="F1839" t="s">
        <v>273</v>
      </c>
      <c r="H1839" s="158">
        <v>8</v>
      </c>
      <c r="I1839" s="191">
        <v>31</v>
      </c>
      <c r="L1839" s="159">
        <v>298</v>
      </c>
      <c r="M1839" s="159">
        <v>317</v>
      </c>
      <c r="N1839" s="159">
        <v>307.5</v>
      </c>
      <c r="O1839" s="160">
        <v>13.4</v>
      </c>
      <c r="P1839" s="160">
        <v>8.1999999999999993</v>
      </c>
      <c r="Q1839" s="160">
        <v>9.1999999999999993</v>
      </c>
      <c r="R1839" s="160"/>
      <c r="T1839" s="160"/>
      <c r="U1839" s="160">
        <v>3.1</v>
      </c>
      <c r="X1839" s="158"/>
      <c r="Y1839" s="158"/>
      <c r="Z1839" s="158"/>
      <c r="AB1839" s="158"/>
      <c r="AC1839" s="5"/>
      <c r="AG1839" s="160">
        <v>1</v>
      </c>
      <c r="AH1839" s="160">
        <v>2.4</v>
      </c>
      <c r="AI1839" s="160">
        <v>2.5</v>
      </c>
      <c r="AJ1839" s="160">
        <v>1.8</v>
      </c>
    </row>
    <row r="1840" spans="1:36" ht="15" hidden="1" customHeight="1" x14ac:dyDescent="0.25">
      <c r="A1840" t="s">
        <v>272</v>
      </c>
      <c r="B1840" s="221">
        <v>3</v>
      </c>
      <c r="C1840" s="225" t="s">
        <v>91</v>
      </c>
      <c r="D1840" s="225"/>
      <c r="E1840" s="225"/>
      <c r="F1840" t="s">
        <v>273</v>
      </c>
      <c r="H1840" s="158">
        <v>8</v>
      </c>
      <c r="I1840" s="191">
        <v>32</v>
      </c>
      <c r="L1840" s="159">
        <v>285</v>
      </c>
      <c r="M1840" s="159">
        <v>282</v>
      </c>
      <c r="N1840" s="159">
        <v>283.5</v>
      </c>
      <c r="O1840" s="160">
        <v>11.7</v>
      </c>
      <c r="P1840" s="160">
        <v>6.2</v>
      </c>
      <c r="Q1840" s="160">
        <v>8.6999999999999993</v>
      </c>
      <c r="R1840" s="160"/>
      <c r="T1840" s="160"/>
      <c r="U1840" s="160">
        <v>5.2</v>
      </c>
      <c r="X1840" s="159"/>
      <c r="Y1840" s="158"/>
      <c r="Z1840" s="158"/>
      <c r="AB1840" s="158"/>
      <c r="AC1840" s="5"/>
      <c r="AG1840" s="160">
        <v>2.6</v>
      </c>
      <c r="AH1840" s="160">
        <v>3.7</v>
      </c>
      <c r="AI1840" s="160">
        <v>1.5</v>
      </c>
      <c r="AJ1840" s="160">
        <v>2.6</v>
      </c>
    </row>
    <row r="1841" spans="1:36" ht="15" hidden="1" customHeight="1" x14ac:dyDescent="0.25">
      <c r="A1841" t="s">
        <v>272</v>
      </c>
      <c r="B1841" s="221">
        <v>3</v>
      </c>
      <c r="C1841" s="225" t="s">
        <v>91</v>
      </c>
      <c r="D1841" s="225"/>
      <c r="E1841" s="225"/>
      <c r="F1841" t="s">
        <v>273</v>
      </c>
      <c r="H1841" s="158">
        <v>8</v>
      </c>
      <c r="I1841" s="191">
        <v>36</v>
      </c>
      <c r="L1841" s="159">
        <v>281</v>
      </c>
      <c r="M1841" s="159">
        <v>284</v>
      </c>
      <c r="N1841" s="159">
        <v>282.5</v>
      </c>
      <c r="O1841" s="160">
        <v>12.6</v>
      </c>
      <c r="P1841" s="160">
        <v>5.8</v>
      </c>
      <c r="Q1841" s="160">
        <v>8</v>
      </c>
      <c r="R1841" s="160"/>
      <c r="T1841" s="160"/>
      <c r="U1841" s="160">
        <v>5.0999999999999996</v>
      </c>
      <c r="X1841" s="159"/>
      <c r="Y1841" s="158"/>
      <c r="Z1841" s="158"/>
      <c r="AB1841" s="158"/>
      <c r="AC1841" s="5"/>
      <c r="AG1841" s="160">
        <v>2.6</v>
      </c>
      <c r="AH1841" s="160">
        <v>3.4</v>
      </c>
      <c r="AI1841" s="160">
        <v>2.2999999999999998</v>
      </c>
      <c r="AJ1841" s="160">
        <v>2.15</v>
      </c>
    </row>
    <row r="1842" spans="1:36" ht="15" hidden="1" customHeight="1" x14ac:dyDescent="0.25">
      <c r="A1842" t="s">
        <v>272</v>
      </c>
      <c r="B1842" s="221">
        <v>3</v>
      </c>
      <c r="C1842" s="225" t="s">
        <v>91</v>
      </c>
      <c r="D1842" s="225"/>
      <c r="E1842" s="225"/>
      <c r="F1842" t="s">
        <v>273</v>
      </c>
      <c r="H1842" s="158">
        <v>8</v>
      </c>
      <c r="I1842" s="191">
        <v>40</v>
      </c>
      <c r="L1842" s="159">
        <v>180</v>
      </c>
      <c r="M1842" s="159">
        <v>178</v>
      </c>
      <c r="N1842" s="159">
        <v>179</v>
      </c>
      <c r="O1842" s="160">
        <v>9.1</v>
      </c>
      <c r="P1842" s="160">
        <v>5.8</v>
      </c>
      <c r="Q1842" s="160">
        <v>6.7</v>
      </c>
      <c r="R1842" s="160"/>
      <c r="T1842" s="160"/>
      <c r="U1842" s="160">
        <v>2.6</v>
      </c>
      <c r="X1842" s="159"/>
      <c r="Y1842" s="158"/>
      <c r="Z1842" s="158"/>
      <c r="AB1842" s="158"/>
      <c r="AC1842" s="5"/>
      <c r="AG1842" s="160">
        <v>1.3</v>
      </c>
      <c r="AH1842" s="160">
        <v>1.2</v>
      </c>
      <c r="AI1842" s="160">
        <v>0.8</v>
      </c>
      <c r="AJ1842" s="160">
        <v>1.4</v>
      </c>
    </row>
    <row r="1843" spans="1:36" ht="15" hidden="1" customHeight="1" x14ac:dyDescent="0.25">
      <c r="A1843" t="s">
        <v>272</v>
      </c>
      <c r="B1843" s="221">
        <v>3</v>
      </c>
      <c r="C1843" s="225" t="s">
        <v>91</v>
      </c>
      <c r="D1843" s="225"/>
      <c r="E1843" s="225"/>
      <c r="F1843" t="s">
        <v>273</v>
      </c>
      <c r="H1843" s="158">
        <v>8</v>
      </c>
      <c r="I1843" s="191">
        <v>41</v>
      </c>
      <c r="L1843" s="159">
        <v>332</v>
      </c>
      <c r="M1843" s="159">
        <v>329</v>
      </c>
      <c r="N1843" s="159">
        <v>330.5</v>
      </c>
      <c r="O1843" s="160">
        <v>13</v>
      </c>
      <c r="P1843" s="160">
        <v>5.9</v>
      </c>
      <c r="Q1843" s="160">
        <v>7.4</v>
      </c>
      <c r="R1843" s="160"/>
      <c r="T1843" s="160"/>
      <c r="U1843" s="160">
        <v>5.2</v>
      </c>
      <c r="X1843" s="159"/>
      <c r="Y1843" s="158"/>
      <c r="Z1843" s="158"/>
      <c r="AB1843" s="158"/>
      <c r="AC1843" s="5"/>
      <c r="AG1843" s="160">
        <v>2.8</v>
      </c>
      <c r="AH1843" s="160">
        <v>3.3</v>
      </c>
      <c r="AI1843" s="160">
        <v>2.7</v>
      </c>
      <c r="AJ1843" s="160">
        <v>2.1</v>
      </c>
    </row>
    <row r="1844" spans="1:36" ht="15" hidden="1" customHeight="1" x14ac:dyDescent="0.25">
      <c r="A1844" t="s">
        <v>272</v>
      </c>
      <c r="B1844" s="221">
        <v>3</v>
      </c>
      <c r="C1844" s="225" t="s">
        <v>91</v>
      </c>
      <c r="D1844" s="225"/>
      <c r="E1844" s="225"/>
      <c r="F1844" t="s">
        <v>273</v>
      </c>
      <c r="H1844" s="158">
        <v>8</v>
      </c>
      <c r="I1844" s="191">
        <v>44</v>
      </c>
      <c r="L1844" s="159">
        <v>278</v>
      </c>
      <c r="M1844" s="159">
        <v>295</v>
      </c>
      <c r="N1844" s="159">
        <v>286.5</v>
      </c>
      <c r="O1844" s="160"/>
      <c r="P1844" s="160"/>
      <c r="Q1844" s="160"/>
      <c r="R1844" s="160"/>
      <c r="T1844" s="160"/>
      <c r="U1844" s="160"/>
      <c r="X1844" s="158"/>
      <c r="Y1844" s="158"/>
      <c r="Z1844" s="158"/>
      <c r="AB1844" s="158"/>
      <c r="AC1844" s="5"/>
      <c r="AG1844" s="160"/>
      <c r="AH1844" s="160"/>
      <c r="AI1844" s="160"/>
      <c r="AJ1844" s="160"/>
    </row>
    <row r="1845" spans="1:36" ht="15" hidden="1" customHeight="1" x14ac:dyDescent="0.25">
      <c r="A1845" t="s">
        <v>272</v>
      </c>
      <c r="B1845" s="221">
        <v>3</v>
      </c>
      <c r="C1845" s="225" t="s">
        <v>91</v>
      </c>
      <c r="D1845" s="225"/>
      <c r="E1845" s="225"/>
      <c r="F1845" t="s">
        <v>273</v>
      </c>
      <c r="H1845" s="158">
        <v>8</v>
      </c>
      <c r="I1845" s="191">
        <v>45</v>
      </c>
      <c r="L1845" s="159">
        <v>277</v>
      </c>
      <c r="M1845" s="159">
        <v>284</v>
      </c>
      <c r="N1845" s="159">
        <v>280.5</v>
      </c>
      <c r="O1845" s="160">
        <v>9.6999999999999993</v>
      </c>
      <c r="P1845" s="160">
        <v>5.5</v>
      </c>
      <c r="Q1845" s="160">
        <v>6.2</v>
      </c>
      <c r="R1845" s="160"/>
      <c r="T1845" s="160"/>
      <c r="U1845" s="160">
        <v>3.5</v>
      </c>
      <c r="X1845" s="158"/>
      <c r="Y1845" s="158"/>
      <c r="Z1845" s="158"/>
      <c r="AB1845" s="158"/>
      <c r="AC1845" s="5"/>
      <c r="AG1845" s="160">
        <v>2.1</v>
      </c>
      <c r="AH1845" s="160">
        <v>1.4</v>
      </c>
      <c r="AI1845" s="160">
        <v>0.7</v>
      </c>
      <c r="AJ1845" s="160">
        <v>1.75</v>
      </c>
    </row>
    <row r="1846" spans="1:36" ht="15" hidden="1" customHeight="1" x14ac:dyDescent="0.25">
      <c r="A1846" t="s">
        <v>272</v>
      </c>
      <c r="B1846" s="221">
        <v>3</v>
      </c>
      <c r="C1846" s="225" t="s">
        <v>91</v>
      </c>
      <c r="D1846" s="225"/>
      <c r="E1846" s="225"/>
      <c r="F1846" t="s">
        <v>273</v>
      </c>
      <c r="H1846" s="158">
        <v>8</v>
      </c>
      <c r="I1846" s="191">
        <v>52</v>
      </c>
      <c r="L1846" s="159">
        <v>205</v>
      </c>
      <c r="M1846" s="159">
        <v>204</v>
      </c>
      <c r="N1846" s="159">
        <v>204.5</v>
      </c>
      <c r="O1846" s="160">
        <v>9.9</v>
      </c>
      <c r="P1846" s="160">
        <v>5.0999999999999996</v>
      </c>
      <c r="Q1846" s="160">
        <v>5.9</v>
      </c>
      <c r="R1846" s="160"/>
      <c r="T1846" s="160"/>
      <c r="U1846" s="160">
        <v>2.7</v>
      </c>
      <c r="X1846" s="158"/>
      <c r="Y1846" s="158"/>
      <c r="Z1846" s="158"/>
      <c r="AB1846" s="158"/>
      <c r="AC1846" s="5"/>
      <c r="AG1846" s="160">
        <v>2.2000000000000002</v>
      </c>
      <c r="AH1846" s="160">
        <v>0.6</v>
      </c>
      <c r="AI1846" s="160">
        <v>0</v>
      </c>
      <c r="AJ1846" s="160">
        <v>2.2000000000000002</v>
      </c>
    </row>
    <row r="1847" spans="1:36" ht="15" hidden="1" customHeight="1" x14ac:dyDescent="0.25">
      <c r="A1847" t="s">
        <v>272</v>
      </c>
      <c r="B1847" s="221">
        <v>3</v>
      </c>
      <c r="C1847" s="225" t="s">
        <v>91</v>
      </c>
      <c r="D1847" s="225"/>
      <c r="E1847" s="225"/>
      <c r="F1847" t="s">
        <v>273</v>
      </c>
      <c r="H1847" s="158">
        <v>8</v>
      </c>
      <c r="I1847" s="191">
        <v>56</v>
      </c>
      <c r="L1847" s="159">
        <v>301</v>
      </c>
      <c r="M1847" s="159">
        <v>320</v>
      </c>
      <c r="N1847" s="159">
        <v>310.5</v>
      </c>
      <c r="O1847" s="160">
        <v>12.1</v>
      </c>
      <c r="P1847" s="160">
        <v>5.5</v>
      </c>
      <c r="Q1847" s="160">
        <v>6.7</v>
      </c>
      <c r="R1847" s="160"/>
      <c r="T1847" s="160"/>
      <c r="U1847" s="160">
        <v>4.4000000000000004</v>
      </c>
      <c r="X1847" s="159"/>
      <c r="Y1847" s="158"/>
      <c r="Z1847" s="158"/>
      <c r="AB1847" s="158"/>
      <c r="AC1847" s="5"/>
      <c r="AG1847" s="160">
        <v>4.3</v>
      </c>
      <c r="AH1847" s="160">
        <v>3.1</v>
      </c>
      <c r="AI1847" s="160">
        <v>-0.5</v>
      </c>
      <c r="AJ1847" s="160">
        <v>2.15</v>
      </c>
    </row>
    <row r="1848" spans="1:36" ht="15" hidden="1" customHeight="1" x14ac:dyDescent="0.25">
      <c r="A1848" t="s">
        <v>272</v>
      </c>
      <c r="B1848" s="221">
        <v>3</v>
      </c>
      <c r="C1848" s="225" t="s">
        <v>91</v>
      </c>
      <c r="D1848" s="225"/>
      <c r="E1848" s="225"/>
      <c r="F1848" t="s">
        <v>273</v>
      </c>
      <c r="H1848" s="158">
        <v>8</v>
      </c>
      <c r="I1848" s="191">
        <v>59</v>
      </c>
      <c r="L1848" s="159">
        <v>202</v>
      </c>
      <c r="M1848" s="159">
        <v>188</v>
      </c>
      <c r="N1848" s="159">
        <v>195</v>
      </c>
      <c r="O1848" s="160">
        <v>9.9</v>
      </c>
      <c r="P1848" s="160">
        <v>6.5</v>
      </c>
      <c r="Q1848" s="160">
        <v>6.5</v>
      </c>
      <c r="R1848" s="160"/>
      <c r="T1848" s="160"/>
      <c r="U1848" s="160">
        <v>2.1</v>
      </c>
      <c r="X1848" s="158"/>
      <c r="Y1848" s="158"/>
      <c r="Z1848" s="158"/>
      <c r="AB1848" s="158"/>
      <c r="AC1848" s="5"/>
      <c r="AG1848" s="160">
        <v>1.9</v>
      </c>
      <c r="AH1848" s="160">
        <v>1.1000000000000001</v>
      </c>
      <c r="AI1848" s="160">
        <v>0.25</v>
      </c>
      <c r="AJ1848" s="160">
        <v>1.2</v>
      </c>
    </row>
    <row r="1849" spans="1:36" ht="15" hidden="1" customHeight="1" x14ac:dyDescent="0.25">
      <c r="A1849" t="s">
        <v>272</v>
      </c>
      <c r="B1849" s="221">
        <v>3</v>
      </c>
      <c r="C1849" s="225" t="s">
        <v>91</v>
      </c>
      <c r="D1849" s="225"/>
      <c r="E1849" s="225"/>
      <c r="F1849" t="s">
        <v>273</v>
      </c>
      <c r="H1849" s="158">
        <v>8</v>
      </c>
      <c r="I1849" s="191">
        <v>62</v>
      </c>
      <c r="L1849" s="159">
        <v>275</v>
      </c>
      <c r="M1849" s="159">
        <v>275</v>
      </c>
      <c r="N1849" s="159">
        <v>275</v>
      </c>
      <c r="O1849" s="160"/>
      <c r="P1849" s="160"/>
      <c r="Q1849" s="160"/>
      <c r="R1849" s="160"/>
      <c r="T1849" s="160"/>
      <c r="U1849" s="160"/>
      <c r="X1849" s="158"/>
      <c r="Y1849" s="158"/>
      <c r="Z1849" s="158"/>
      <c r="AB1849" s="158"/>
      <c r="AC1849" s="5"/>
      <c r="AG1849" s="160"/>
      <c r="AH1849" s="160"/>
      <c r="AI1849" s="160"/>
      <c r="AJ1849" s="160"/>
    </row>
    <row r="1850" spans="1:36" ht="15" hidden="1" customHeight="1" x14ac:dyDescent="0.25">
      <c r="A1850" t="s">
        <v>272</v>
      </c>
      <c r="B1850" s="221">
        <v>3</v>
      </c>
      <c r="C1850" s="225" t="s">
        <v>91</v>
      </c>
      <c r="D1850" s="225"/>
      <c r="E1850" s="225"/>
      <c r="F1850" t="s">
        <v>273</v>
      </c>
      <c r="H1850" s="158">
        <v>8</v>
      </c>
      <c r="I1850" s="191">
        <v>65</v>
      </c>
      <c r="L1850" s="159">
        <v>350</v>
      </c>
      <c r="M1850" s="159">
        <v>347</v>
      </c>
      <c r="N1850" s="159">
        <v>348.5</v>
      </c>
      <c r="O1850" s="160">
        <v>14.8</v>
      </c>
      <c r="P1850" s="160">
        <v>6.4</v>
      </c>
      <c r="Q1850" s="160">
        <v>8</v>
      </c>
      <c r="R1850" s="160"/>
      <c r="T1850" s="160"/>
      <c r="U1850" s="160">
        <v>4.7</v>
      </c>
      <c r="X1850" s="158"/>
      <c r="Y1850" s="158"/>
      <c r="Z1850" s="158"/>
      <c r="AB1850" s="158"/>
      <c r="AC1850" s="5"/>
      <c r="AG1850" s="160">
        <v>3.3</v>
      </c>
      <c r="AH1850" s="160">
        <v>3.1</v>
      </c>
      <c r="AI1850" s="160">
        <v>1.4</v>
      </c>
      <c r="AJ1850" s="160">
        <v>2.0499999999999998</v>
      </c>
    </row>
    <row r="1851" spans="1:36" ht="15" hidden="1" customHeight="1" x14ac:dyDescent="0.25">
      <c r="A1851" t="s">
        <v>272</v>
      </c>
      <c r="B1851" s="221">
        <v>3</v>
      </c>
      <c r="C1851" s="225" t="s">
        <v>91</v>
      </c>
      <c r="D1851" s="225"/>
      <c r="E1851" s="225"/>
      <c r="F1851" t="s">
        <v>273</v>
      </c>
      <c r="H1851" s="158">
        <v>8</v>
      </c>
      <c r="I1851" s="191">
        <v>66</v>
      </c>
      <c r="L1851" s="159">
        <v>299</v>
      </c>
      <c r="M1851" s="159">
        <v>295</v>
      </c>
      <c r="N1851" s="159">
        <v>297</v>
      </c>
      <c r="O1851" s="160">
        <v>12.2</v>
      </c>
      <c r="P1851" s="160">
        <v>6.5</v>
      </c>
      <c r="Q1851" s="160">
        <v>8.6999999999999993</v>
      </c>
      <c r="R1851" s="160"/>
      <c r="T1851" s="160"/>
      <c r="U1851" s="160">
        <v>4.5</v>
      </c>
      <c r="X1851" s="158"/>
      <c r="Y1851" s="158"/>
      <c r="Z1851" s="158"/>
      <c r="AB1851" s="158"/>
      <c r="AC1851" s="5"/>
      <c r="AG1851" s="160">
        <v>2.5</v>
      </c>
      <c r="AH1851" s="160">
        <v>2.2000000000000002</v>
      </c>
      <c r="AI1851" s="160">
        <v>1.3</v>
      </c>
      <c r="AJ1851" s="160">
        <v>2.2000000000000002</v>
      </c>
    </row>
    <row r="1852" spans="1:36" ht="15" hidden="1" customHeight="1" x14ac:dyDescent="0.25">
      <c r="A1852" t="s">
        <v>272</v>
      </c>
      <c r="B1852" s="221">
        <v>3</v>
      </c>
      <c r="C1852" s="225" t="s">
        <v>91</v>
      </c>
      <c r="D1852" s="225"/>
      <c r="E1852" s="225"/>
      <c r="F1852" t="s">
        <v>273</v>
      </c>
      <c r="H1852" s="158">
        <v>8</v>
      </c>
      <c r="I1852" s="191">
        <v>70</v>
      </c>
      <c r="L1852" s="159">
        <v>242</v>
      </c>
      <c r="M1852" s="159">
        <v>231</v>
      </c>
      <c r="N1852" s="159">
        <v>236.5</v>
      </c>
      <c r="O1852" s="160">
        <v>12.8</v>
      </c>
      <c r="P1852" s="160">
        <v>7.5</v>
      </c>
      <c r="Q1852" s="160">
        <v>10.3</v>
      </c>
      <c r="R1852" s="160"/>
      <c r="T1852" s="160"/>
      <c r="U1852" s="160">
        <v>3.5</v>
      </c>
      <c r="X1852" s="158"/>
      <c r="Y1852" s="158"/>
      <c r="Z1852" s="158"/>
      <c r="AB1852" s="158"/>
      <c r="AC1852" s="5"/>
      <c r="AG1852" s="160">
        <v>2.5</v>
      </c>
      <c r="AH1852" s="160">
        <v>2.6</v>
      </c>
      <c r="AI1852" s="160">
        <v>0.55000000000000004</v>
      </c>
      <c r="AJ1852" s="160">
        <v>0.6</v>
      </c>
    </row>
    <row r="1853" spans="1:36" ht="15" hidden="1" customHeight="1" x14ac:dyDescent="0.25">
      <c r="A1853" t="s">
        <v>272</v>
      </c>
      <c r="B1853" s="221">
        <v>3</v>
      </c>
      <c r="C1853" s="225" t="s">
        <v>91</v>
      </c>
      <c r="D1853" s="225"/>
      <c r="E1853" s="225"/>
      <c r="F1853" t="s">
        <v>273</v>
      </c>
      <c r="H1853" s="158">
        <v>8</v>
      </c>
      <c r="I1853" s="191">
        <v>71</v>
      </c>
      <c r="L1853" s="159">
        <v>214</v>
      </c>
      <c r="M1853" s="159">
        <v>222</v>
      </c>
      <c r="N1853" s="159">
        <v>218</v>
      </c>
      <c r="O1853" s="160">
        <v>11.6</v>
      </c>
      <c r="P1853" s="160">
        <v>4.0999999999999996</v>
      </c>
      <c r="Q1853" s="160">
        <v>5.7</v>
      </c>
      <c r="R1853" s="160"/>
      <c r="T1853" s="160"/>
      <c r="U1853" s="160">
        <v>3.7</v>
      </c>
      <c r="X1853" s="158"/>
      <c r="Y1853" s="158"/>
      <c r="Z1853" s="158"/>
      <c r="AB1853" s="158"/>
      <c r="AC1853" s="5"/>
      <c r="AG1853" s="160">
        <v>3.1</v>
      </c>
      <c r="AH1853" s="160">
        <v>2.6</v>
      </c>
      <c r="AI1853" s="160">
        <v>0.6</v>
      </c>
      <c r="AJ1853" s="160">
        <v>2.1</v>
      </c>
    </row>
    <row r="1854" spans="1:36" ht="15" hidden="1" customHeight="1" x14ac:dyDescent="0.25">
      <c r="A1854" t="s">
        <v>272</v>
      </c>
      <c r="B1854" s="221">
        <v>3</v>
      </c>
      <c r="C1854" s="225" t="s">
        <v>91</v>
      </c>
      <c r="D1854" s="225"/>
      <c r="E1854" s="225"/>
      <c r="F1854" t="s">
        <v>273</v>
      </c>
      <c r="H1854" s="158">
        <v>8</v>
      </c>
      <c r="I1854" s="191">
        <v>75</v>
      </c>
      <c r="L1854" s="159">
        <v>255</v>
      </c>
      <c r="M1854" s="159">
        <v>261</v>
      </c>
      <c r="N1854" s="159">
        <v>258</v>
      </c>
      <c r="O1854" s="160">
        <v>10.9</v>
      </c>
      <c r="P1854" s="160">
        <v>6</v>
      </c>
      <c r="Q1854" s="160">
        <v>8</v>
      </c>
      <c r="R1854" s="160"/>
      <c r="T1854" s="160"/>
      <c r="U1854" s="160">
        <v>3.7</v>
      </c>
      <c r="X1854" s="158"/>
      <c r="Y1854" s="158"/>
      <c r="Z1854" s="158"/>
      <c r="AB1854" s="158"/>
      <c r="AC1854" s="5"/>
      <c r="AG1854" s="160">
        <v>2.2999999999999998</v>
      </c>
      <c r="AH1854" s="160">
        <v>1.6</v>
      </c>
      <c r="AI1854" s="160">
        <v>1.4</v>
      </c>
      <c r="AJ1854" s="160">
        <v>2.1</v>
      </c>
    </row>
    <row r="1855" spans="1:36" ht="15" hidden="1" customHeight="1" x14ac:dyDescent="0.25">
      <c r="A1855" t="s">
        <v>272</v>
      </c>
      <c r="B1855" s="221">
        <v>3</v>
      </c>
      <c r="C1855" s="225" t="s">
        <v>91</v>
      </c>
      <c r="D1855" s="225"/>
      <c r="E1855" s="225"/>
      <c r="F1855" t="s">
        <v>273</v>
      </c>
      <c r="H1855" s="158">
        <v>8</v>
      </c>
      <c r="I1855" s="191">
        <v>76</v>
      </c>
      <c r="L1855" s="159">
        <v>258</v>
      </c>
      <c r="M1855" s="159">
        <v>268</v>
      </c>
      <c r="N1855" s="159">
        <v>263</v>
      </c>
      <c r="O1855" s="160"/>
      <c r="P1855" s="160"/>
      <c r="Q1855" s="160"/>
      <c r="R1855" s="160"/>
      <c r="T1855" s="160"/>
      <c r="U1855" s="160"/>
      <c r="X1855" s="158"/>
      <c r="Y1855" s="158"/>
      <c r="Z1855" s="158"/>
      <c r="AB1855" s="158"/>
      <c r="AC1855" s="5"/>
      <c r="AG1855" s="160"/>
      <c r="AH1855" s="160"/>
      <c r="AI1855" s="160"/>
      <c r="AJ1855" s="160"/>
    </row>
    <row r="1856" spans="1:36" ht="15" hidden="1" customHeight="1" x14ac:dyDescent="0.25">
      <c r="A1856" t="s">
        <v>272</v>
      </c>
      <c r="B1856" s="221">
        <v>3</v>
      </c>
      <c r="C1856" s="225" t="s">
        <v>91</v>
      </c>
      <c r="D1856" s="225"/>
      <c r="E1856" s="225"/>
      <c r="F1856" t="s">
        <v>273</v>
      </c>
      <c r="H1856" s="158">
        <v>8</v>
      </c>
      <c r="I1856" s="191">
        <v>78</v>
      </c>
      <c r="L1856" s="159">
        <v>288</v>
      </c>
      <c r="M1856" s="159">
        <v>292</v>
      </c>
      <c r="N1856" s="159">
        <v>290</v>
      </c>
      <c r="O1856" s="160">
        <v>13.6</v>
      </c>
      <c r="P1856" s="160">
        <v>8</v>
      </c>
      <c r="Q1856" s="160">
        <v>8.3000000000000007</v>
      </c>
      <c r="R1856" s="160"/>
      <c r="T1856" s="160"/>
      <c r="U1856" s="160">
        <v>3.6</v>
      </c>
      <c r="X1856" s="158"/>
      <c r="Y1856" s="158"/>
      <c r="Z1856" s="158"/>
      <c r="AB1856" s="158"/>
      <c r="AC1856" s="5"/>
      <c r="AG1856" s="160">
        <v>1.9</v>
      </c>
      <c r="AH1856" s="160">
        <v>2.4</v>
      </c>
      <c r="AI1856" s="160">
        <v>1.5</v>
      </c>
      <c r="AJ1856" s="160">
        <v>1.75</v>
      </c>
    </row>
    <row r="1857" spans="1:36" ht="15" hidden="1" customHeight="1" x14ac:dyDescent="0.25">
      <c r="A1857" t="s">
        <v>272</v>
      </c>
      <c r="B1857" s="221">
        <v>3</v>
      </c>
      <c r="C1857" s="225" t="s">
        <v>91</v>
      </c>
      <c r="D1857" s="225"/>
      <c r="E1857" s="225"/>
      <c r="F1857" t="s">
        <v>273</v>
      </c>
      <c r="H1857" s="158">
        <v>8</v>
      </c>
      <c r="I1857" s="191">
        <v>80</v>
      </c>
      <c r="L1857" s="159">
        <v>240</v>
      </c>
      <c r="M1857" s="159">
        <v>241</v>
      </c>
      <c r="N1857" s="159">
        <v>240.5</v>
      </c>
      <c r="O1857" s="160">
        <v>11.9</v>
      </c>
      <c r="P1857" s="160">
        <v>5.6</v>
      </c>
      <c r="Q1857" s="160">
        <v>7</v>
      </c>
      <c r="R1857" s="160"/>
      <c r="T1857" s="160"/>
      <c r="U1857" s="160">
        <v>4.0999999999999996</v>
      </c>
      <c r="X1857" s="158"/>
      <c r="Y1857" s="158"/>
      <c r="Z1857" s="158"/>
      <c r="AB1857" s="158"/>
      <c r="AC1857" s="5"/>
      <c r="AG1857" s="160">
        <v>2.4</v>
      </c>
      <c r="AH1857" s="160">
        <v>2.5</v>
      </c>
      <c r="AI1857" s="160">
        <v>1.4</v>
      </c>
      <c r="AJ1857" s="160">
        <v>1.75</v>
      </c>
    </row>
    <row r="1858" spans="1:36" ht="15" hidden="1" customHeight="1" x14ac:dyDescent="0.25">
      <c r="A1858" t="s">
        <v>272</v>
      </c>
      <c r="B1858" s="221">
        <v>3</v>
      </c>
      <c r="C1858" s="225" t="s">
        <v>91</v>
      </c>
      <c r="D1858" s="225"/>
      <c r="E1858" s="225"/>
      <c r="F1858" t="s">
        <v>273</v>
      </c>
      <c r="H1858" s="158">
        <v>8</v>
      </c>
      <c r="I1858" s="191">
        <v>83</v>
      </c>
      <c r="L1858" s="159">
        <v>342</v>
      </c>
      <c r="M1858" s="159">
        <v>330</v>
      </c>
      <c r="N1858" s="159">
        <v>336</v>
      </c>
      <c r="O1858" s="160">
        <v>13.7</v>
      </c>
      <c r="P1858" s="160">
        <v>7</v>
      </c>
      <c r="Q1858" s="160">
        <v>8.1</v>
      </c>
      <c r="R1858" s="160"/>
      <c r="T1858" s="160"/>
      <c r="U1858" s="160">
        <v>4.2</v>
      </c>
      <c r="X1858" s="158"/>
      <c r="Y1858" s="158"/>
      <c r="Z1858" s="158"/>
      <c r="AB1858" s="158"/>
      <c r="AC1858" s="5"/>
      <c r="AG1858" s="160">
        <v>2.2999999999999998</v>
      </c>
      <c r="AH1858" s="160">
        <v>2.35</v>
      </c>
      <c r="AI1858" s="160">
        <v>1.7</v>
      </c>
      <c r="AJ1858" s="160">
        <v>1.1499999999999999</v>
      </c>
    </row>
    <row r="1859" spans="1:36" ht="15" hidden="1" customHeight="1" x14ac:dyDescent="0.25">
      <c r="A1859" t="s">
        <v>272</v>
      </c>
      <c r="B1859" s="221">
        <v>3</v>
      </c>
      <c r="C1859" s="225" t="s">
        <v>91</v>
      </c>
      <c r="D1859" s="225"/>
      <c r="E1859" s="225"/>
      <c r="F1859" t="s">
        <v>273</v>
      </c>
      <c r="H1859" s="158">
        <v>8</v>
      </c>
      <c r="I1859" s="191">
        <v>85</v>
      </c>
      <c r="L1859" s="159">
        <v>234</v>
      </c>
      <c r="M1859" s="159">
        <v>232</v>
      </c>
      <c r="N1859" s="159">
        <v>233</v>
      </c>
      <c r="O1859" s="160">
        <v>11.7</v>
      </c>
      <c r="P1859" s="160">
        <v>5.5</v>
      </c>
      <c r="Q1859" s="160">
        <v>6.5</v>
      </c>
      <c r="R1859" s="160"/>
      <c r="T1859" s="160"/>
      <c r="U1859" s="160">
        <v>2.4</v>
      </c>
      <c r="X1859" s="158"/>
      <c r="Y1859" s="158"/>
      <c r="Z1859" s="158"/>
      <c r="AB1859" s="158"/>
      <c r="AC1859" s="5"/>
      <c r="AG1859" s="160">
        <v>1.05</v>
      </c>
      <c r="AH1859" s="160">
        <v>2.0499999999999998</v>
      </c>
      <c r="AI1859" s="160">
        <v>1.9</v>
      </c>
      <c r="AJ1859" s="160">
        <v>1</v>
      </c>
    </row>
    <row r="1860" spans="1:36" ht="15" hidden="1" customHeight="1" x14ac:dyDescent="0.25">
      <c r="A1860" t="s">
        <v>272</v>
      </c>
      <c r="B1860" s="221">
        <v>3</v>
      </c>
      <c r="C1860" s="225" t="s">
        <v>91</v>
      </c>
      <c r="D1860" s="225"/>
      <c r="E1860" s="225"/>
      <c r="F1860" t="s">
        <v>273</v>
      </c>
      <c r="H1860" s="158">
        <v>8</v>
      </c>
      <c r="I1860" s="191">
        <v>86</v>
      </c>
      <c r="L1860" s="159">
        <v>286</v>
      </c>
      <c r="M1860" s="159">
        <v>274</v>
      </c>
      <c r="N1860" s="159">
        <v>280</v>
      </c>
      <c r="O1860" s="160">
        <v>12.1</v>
      </c>
      <c r="P1860" s="160">
        <v>5.9</v>
      </c>
      <c r="Q1860" s="160">
        <v>7.2</v>
      </c>
      <c r="R1860" s="160"/>
      <c r="T1860" s="160"/>
      <c r="U1860" s="160">
        <v>4.4000000000000004</v>
      </c>
      <c r="X1860" s="158"/>
      <c r="Y1860" s="10"/>
      <c r="Z1860" s="10"/>
      <c r="AB1860" s="158"/>
      <c r="AC1860" s="5"/>
      <c r="AG1860" s="160">
        <v>2.4</v>
      </c>
      <c r="AH1860" s="160">
        <v>1.8</v>
      </c>
      <c r="AI1860" s="160">
        <v>1.35</v>
      </c>
      <c r="AJ1860" s="160">
        <v>2.6</v>
      </c>
    </row>
    <row r="1861" spans="1:36" ht="15" hidden="1" customHeight="1" x14ac:dyDescent="0.25">
      <c r="A1861" t="s">
        <v>272</v>
      </c>
      <c r="B1861" s="221">
        <v>3</v>
      </c>
      <c r="C1861" s="225" t="s">
        <v>274</v>
      </c>
      <c r="D1861" s="225"/>
      <c r="E1861" s="225"/>
      <c r="F1861" t="s">
        <v>273</v>
      </c>
      <c r="H1861" s="158">
        <v>9</v>
      </c>
      <c r="I1861" s="191">
        <v>2</v>
      </c>
      <c r="L1861" s="159">
        <v>184</v>
      </c>
      <c r="M1861" s="159">
        <v>199</v>
      </c>
      <c r="N1861" s="159">
        <v>191.5</v>
      </c>
      <c r="O1861" s="160">
        <v>10.5</v>
      </c>
      <c r="P1861" s="160">
        <v>6.8</v>
      </c>
      <c r="Q1861" s="160">
        <v>7.6</v>
      </c>
      <c r="R1861" s="160"/>
      <c r="T1861" s="160"/>
      <c r="U1861" s="160">
        <v>2.2999999999999998</v>
      </c>
      <c r="X1861" s="159"/>
      <c r="Y1861" s="158"/>
      <c r="Z1861" s="158"/>
      <c r="AB1861" s="158"/>
      <c r="AC1861" s="5"/>
      <c r="AG1861" s="160">
        <v>0.9</v>
      </c>
      <c r="AH1861" s="160">
        <v>1.2</v>
      </c>
      <c r="AI1861" s="160">
        <v>1.8</v>
      </c>
      <c r="AJ1861" s="160">
        <v>1.4</v>
      </c>
    </row>
    <row r="1862" spans="1:36" ht="15" hidden="1" customHeight="1" x14ac:dyDescent="0.25">
      <c r="A1862" t="s">
        <v>272</v>
      </c>
      <c r="B1862" s="221">
        <v>3</v>
      </c>
      <c r="C1862" s="225" t="s">
        <v>274</v>
      </c>
      <c r="D1862" s="225"/>
      <c r="E1862" s="225"/>
      <c r="F1862" t="s">
        <v>273</v>
      </c>
      <c r="H1862" s="158">
        <v>9</v>
      </c>
      <c r="I1862" s="191">
        <v>3</v>
      </c>
      <c r="L1862" s="159">
        <v>183</v>
      </c>
      <c r="M1862" s="159">
        <v>183</v>
      </c>
      <c r="N1862" s="159">
        <v>183</v>
      </c>
      <c r="O1862" s="160"/>
      <c r="P1862" s="160"/>
      <c r="Q1862" s="160"/>
      <c r="R1862" s="160"/>
      <c r="T1862" s="160"/>
      <c r="U1862" s="160"/>
      <c r="X1862" s="159"/>
      <c r="Y1862" s="158"/>
      <c r="Z1862" s="158"/>
      <c r="AB1862" s="158"/>
      <c r="AC1862" s="5"/>
      <c r="AG1862" s="160"/>
      <c r="AH1862" s="160"/>
      <c r="AI1862" s="160"/>
      <c r="AJ1862" s="160"/>
    </row>
    <row r="1863" spans="1:36" ht="15" hidden="1" customHeight="1" x14ac:dyDescent="0.25">
      <c r="A1863" t="s">
        <v>272</v>
      </c>
      <c r="B1863" s="221">
        <v>3</v>
      </c>
      <c r="C1863" s="225" t="s">
        <v>274</v>
      </c>
      <c r="D1863" s="225"/>
      <c r="E1863" s="225"/>
      <c r="F1863" t="s">
        <v>273</v>
      </c>
      <c r="H1863" s="158">
        <v>9</v>
      </c>
      <c r="I1863" s="191">
        <v>5</v>
      </c>
      <c r="L1863" s="159">
        <v>299</v>
      </c>
      <c r="M1863" s="159">
        <v>296</v>
      </c>
      <c r="N1863" s="159">
        <v>297.5</v>
      </c>
      <c r="O1863" s="160">
        <v>10.7</v>
      </c>
      <c r="P1863" s="160">
        <v>5.8</v>
      </c>
      <c r="Q1863" s="160">
        <v>6.6</v>
      </c>
      <c r="R1863" s="160"/>
      <c r="T1863" s="160"/>
      <c r="U1863" s="160">
        <v>3.7</v>
      </c>
      <c r="X1863" s="159"/>
      <c r="Y1863" s="158"/>
      <c r="Z1863" s="158"/>
      <c r="AB1863" s="158"/>
      <c r="AC1863" s="5"/>
      <c r="AG1863" s="160">
        <v>2.4500000000000002</v>
      </c>
      <c r="AH1863" s="160">
        <v>2.5</v>
      </c>
      <c r="AI1863" s="160">
        <v>1.35</v>
      </c>
      <c r="AJ1863" s="160">
        <v>2.6</v>
      </c>
    </row>
    <row r="1864" spans="1:36" ht="15" hidden="1" customHeight="1" x14ac:dyDescent="0.25">
      <c r="A1864" t="s">
        <v>272</v>
      </c>
      <c r="B1864" s="221">
        <v>3</v>
      </c>
      <c r="C1864" s="225" t="s">
        <v>274</v>
      </c>
      <c r="D1864" s="225"/>
      <c r="E1864" s="225"/>
      <c r="F1864" t="s">
        <v>273</v>
      </c>
      <c r="H1864" s="158">
        <v>9</v>
      </c>
      <c r="I1864" s="191">
        <v>7</v>
      </c>
      <c r="L1864" s="159">
        <v>315</v>
      </c>
      <c r="M1864" s="159">
        <v>317</v>
      </c>
      <c r="N1864" s="159">
        <v>316</v>
      </c>
      <c r="O1864" s="160">
        <v>12.2</v>
      </c>
      <c r="P1864" s="160">
        <v>6.6</v>
      </c>
      <c r="Q1864" s="160">
        <v>8.1999999999999993</v>
      </c>
      <c r="R1864" s="160"/>
      <c r="T1864" s="160"/>
      <c r="U1864" s="160">
        <v>3.5</v>
      </c>
      <c r="X1864" s="159"/>
      <c r="Y1864" s="158"/>
      <c r="Z1864" s="158"/>
      <c r="AB1864" s="158"/>
      <c r="AC1864" s="5"/>
      <c r="AG1864" s="160">
        <v>1.65</v>
      </c>
      <c r="AH1864" s="160">
        <v>2</v>
      </c>
      <c r="AI1864" s="160">
        <v>1.9</v>
      </c>
      <c r="AJ1864" s="160">
        <v>2.65</v>
      </c>
    </row>
    <row r="1865" spans="1:36" ht="15" hidden="1" customHeight="1" x14ac:dyDescent="0.25">
      <c r="A1865" t="s">
        <v>272</v>
      </c>
      <c r="B1865" s="221">
        <v>3</v>
      </c>
      <c r="C1865" s="225" t="s">
        <v>274</v>
      </c>
      <c r="D1865" s="225"/>
      <c r="E1865" s="225"/>
      <c r="F1865" t="s">
        <v>273</v>
      </c>
      <c r="H1865" s="158">
        <v>9</v>
      </c>
      <c r="I1865" s="191">
        <v>8</v>
      </c>
      <c r="L1865" s="159">
        <v>294</v>
      </c>
      <c r="M1865" s="159">
        <v>297</v>
      </c>
      <c r="N1865" s="159">
        <v>295.5</v>
      </c>
      <c r="O1865" s="160">
        <v>11.9</v>
      </c>
      <c r="P1865" s="160">
        <v>4.7</v>
      </c>
      <c r="Q1865" s="160">
        <v>7.2</v>
      </c>
      <c r="R1865" s="160"/>
      <c r="T1865" s="160"/>
      <c r="U1865" s="160">
        <v>3.5</v>
      </c>
      <c r="X1865" s="159"/>
      <c r="Y1865" s="158"/>
      <c r="Z1865" s="158"/>
      <c r="AB1865" s="158"/>
      <c r="AC1865" s="5"/>
      <c r="AG1865" s="160">
        <v>1.8</v>
      </c>
      <c r="AH1865" s="160">
        <v>2.6</v>
      </c>
      <c r="AI1865" s="160">
        <v>2.2000000000000002</v>
      </c>
      <c r="AJ1865" s="160">
        <v>1.2</v>
      </c>
    </row>
    <row r="1866" spans="1:36" ht="15" hidden="1" customHeight="1" x14ac:dyDescent="0.25">
      <c r="A1866" t="s">
        <v>272</v>
      </c>
      <c r="B1866" s="221">
        <v>3</v>
      </c>
      <c r="C1866" s="225" t="s">
        <v>274</v>
      </c>
      <c r="D1866" s="225"/>
      <c r="E1866" s="225"/>
      <c r="F1866" t="s">
        <v>273</v>
      </c>
      <c r="H1866" s="158">
        <v>9</v>
      </c>
      <c r="I1866" s="191">
        <v>9</v>
      </c>
      <c r="L1866" s="159">
        <v>221</v>
      </c>
      <c r="M1866" s="159">
        <v>224</v>
      </c>
      <c r="N1866" s="159">
        <v>222.5</v>
      </c>
      <c r="O1866" s="160">
        <v>10.199999999999999</v>
      </c>
      <c r="P1866" s="160">
        <v>6.8</v>
      </c>
      <c r="Q1866" s="160">
        <v>7.6</v>
      </c>
      <c r="R1866" s="160"/>
      <c r="T1866" s="160"/>
      <c r="U1866" s="160">
        <v>2.6</v>
      </c>
      <c r="X1866" s="159"/>
      <c r="Y1866" s="158"/>
      <c r="Z1866" s="158"/>
      <c r="AB1866" s="158"/>
      <c r="AC1866" s="5"/>
      <c r="AG1866" s="160">
        <v>0.5</v>
      </c>
      <c r="AH1866" s="160">
        <v>2.2999999999999998</v>
      </c>
      <c r="AI1866" s="160">
        <v>2.5</v>
      </c>
      <c r="AJ1866" s="160">
        <v>0.5</v>
      </c>
    </row>
    <row r="1867" spans="1:36" ht="15" hidden="1" customHeight="1" x14ac:dyDescent="0.25">
      <c r="A1867" t="s">
        <v>272</v>
      </c>
      <c r="B1867" s="221">
        <v>3</v>
      </c>
      <c r="C1867" s="225" t="s">
        <v>274</v>
      </c>
      <c r="D1867" s="225"/>
      <c r="E1867" s="225"/>
      <c r="F1867" t="s">
        <v>273</v>
      </c>
      <c r="H1867" s="158">
        <v>9</v>
      </c>
      <c r="I1867" s="191">
        <v>13</v>
      </c>
      <c r="L1867" s="159">
        <v>249</v>
      </c>
      <c r="M1867" s="159">
        <v>253</v>
      </c>
      <c r="N1867" s="159">
        <v>251</v>
      </c>
      <c r="O1867" s="160">
        <v>10.199999999999999</v>
      </c>
      <c r="P1867" s="160">
        <v>5.7</v>
      </c>
      <c r="Q1867" s="160">
        <v>6.8</v>
      </c>
      <c r="R1867" s="160"/>
      <c r="T1867" s="160"/>
      <c r="U1867" s="160">
        <v>3.7</v>
      </c>
      <c r="X1867" s="159"/>
      <c r="Y1867" s="158"/>
      <c r="Z1867" s="158"/>
      <c r="AB1867" s="158"/>
      <c r="AC1867" s="5"/>
      <c r="AG1867" s="160">
        <v>0.9</v>
      </c>
      <c r="AH1867" s="160">
        <v>2.8</v>
      </c>
      <c r="AI1867" s="160">
        <v>2.2999999999999998</v>
      </c>
      <c r="AJ1867" s="160">
        <v>1.95</v>
      </c>
    </row>
    <row r="1868" spans="1:36" ht="15" hidden="1" customHeight="1" x14ac:dyDescent="0.25">
      <c r="A1868" t="s">
        <v>272</v>
      </c>
      <c r="B1868" s="221">
        <v>3</v>
      </c>
      <c r="C1868" s="225" t="s">
        <v>274</v>
      </c>
      <c r="D1868" s="225"/>
      <c r="E1868" s="225"/>
      <c r="F1868" t="s">
        <v>273</v>
      </c>
      <c r="H1868" s="158">
        <v>9</v>
      </c>
      <c r="I1868" s="191">
        <v>15</v>
      </c>
      <c r="L1868" s="159">
        <v>244</v>
      </c>
      <c r="M1868" s="159">
        <v>233</v>
      </c>
      <c r="N1868" s="159">
        <v>238.5</v>
      </c>
      <c r="O1868" s="160">
        <v>11.2</v>
      </c>
      <c r="P1868" s="160">
        <v>4.3</v>
      </c>
      <c r="Q1868" s="160">
        <v>5.4</v>
      </c>
      <c r="R1868" s="160"/>
      <c r="T1868" s="160"/>
      <c r="U1868" s="160">
        <v>3.9</v>
      </c>
      <c r="X1868" s="159"/>
      <c r="Y1868" s="158"/>
      <c r="Z1868" s="158"/>
      <c r="AB1868" s="158"/>
      <c r="AC1868" s="5"/>
      <c r="AG1868" s="160">
        <v>1.7</v>
      </c>
      <c r="AH1868" s="160">
        <v>2.8</v>
      </c>
      <c r="AI1868" s="160">
        <v>1.7</v>
      </c>
      <c r="AJ1868" s="160">
        <v>2.1</v>
      </c>
    </row>
    <row r="1869" spans="1:36" ht="15" hidden="1" customHeight="1" x14ac:dyDescent="0.25">
      <c r="A1869" t="s">
        <v>272</v>
      </c>
      <c r="B1869" s="221">
        <v>3</v>
      </c>
      <c r="C1869" s="225" t="s">
        <v>274</v>
      </c>
      <c r="D1869" s="225"/>
      <c r="E1869" s="225"/>
      <c r="F1869" t="s">
        <v>273</v>
      </c>
      <c r="H1869" s="158">
        <v>9</v>
      </c>
      <c r="I1869" s="191">
        <v>17</v>
      </c>
      <c r="L1869" s="159">
        <v>278</v>
      </c>
      <c r="M1869" s="159">
        <v>295</v>
      </c>
      <c r="N1869" s="159">
        <v>286.5</v>
      </c>
      <c r="O1869" s="160">
        <v>11.9</v>
      </c>
      <c r="P1869" s="160">
        <v>5.3</v>
      </c>
      <c r="Q1869" s="160">
        <v>6</v>
      </c>
      <c r="R1869" s="160"/>
      <c r="T1869" s="160"/>
      <c r="U1869" s="160">
        <v>3.6</v>
      </c>
      <c r="X1869" s="159"/>
      <c r="Y1869" s="158"/>
      <c r="Z1869" s="158"/>
      <c r="AB1869" s="158"/>
      <c r="AC1869" s="5"/>
      <c r="AG1869" s="160">
        <v>1.95</v>
      </c>
      <c r="AH1869" s="160">
        <v>2.2000000000000002</v>
      </c>
      <c r="AI1869" s="160">
        <v>1.5</v>
      </c>
      <c r="AJ1869" s="160">
        <v>2.1</v>
      </c>
    </row>
    <row r="1870" spans="1:36" ht="15" hidden="1" customHeight="1" x14ac:dyDescent="0.25">
      <c r="A1870" t="s">
        <v>272</v>
      </c>
      <c r="B1870" s="221">
        <v>3</v>
      </c>
      <c r="C1870" s="225" t="s">
        <v>274</v>
      </c>
      <c r="D1870" s="225"/>
      <c r="E1870" s="225"/>
      <c r="F1870" t="s">
        <v>273</v>
      </c>
      <c r="H1870" s="158">
        <v>9</v>
      </c>
      <c r="I1870" s="191">
        <v>19</v>
      </c>
      <c r="L1870" s="159">
        <v>222</v>
      </c>
      <c r="M1870" s="159">
        <v>222</v>
      </c>
      <c r="N1870" s="159">
        <v>222</v>
      </c>
      <c r="O1870" s="160"/>
      <c r="P1870" s="160"/>
      <c r="Q1870" s="160"/>
      <c r="R1870" s="160"/>
      <c r="T1870" s="160"/>
      <c r="U1870" s="160"/>
      <c r="X1870" s="159"/>
      <c r="Y1870" s="158"/>
      <c r="Z1870" s="158"/>
      <c r="AB1870" s="158"/>
      <c r="AC1870" s="5"/>
      <c r="AG1870" s="160"/>
      <c r="AH1870" s="160"/>
      <c r="AI1870" s="160"/>
      <c r="AJ1870" s="160"/>
    </row>
    <row r="1871" spans="1:36" ht="15" hidden="1" customHeight="1" x14ac:dyDescent="0.25">
      <c r="A1871" t="s">
        <v>272</v>
      </c>
      <c r="B1871" s="221">
        <v>3</v>
      </c>
      <c r="C1871" s="225" t="s">
        <v>274</v>
      </c>
      <c r="D1871" s="225"/>
      <c r="E1871" s="225"/>
      <c r="F1871" t="s">
        <v>273</v>
      </c>
      <c r="H1871" s="158">
        <v>9</v>
      </c>
      <c r="I1871" s="191">
        <v>20</v>
      </c>
      <c r="L1871" s="159">
        <v>170</v>
      </c>
      <c r="M1871" s="159">
        <v>167</v>
      </c>
      <c r="N1871" s="159">
        <v>168.5</v>
      </c>
      <c r="O1871" s="160">
        <v>11.9</v>
      </c>
      <c r="P1871" s="160">
        <v>6</v>
      </c>
      <c r="Q1871" s="160">
        <v>7.4</v>
      </c>
      <c r="R1871" s="160"/>
      <c r="T1871" s="160"/>
      <c r="U1871" s="160">
        <v>1.7</v>
      </c>
      <c r="X1871" s="159"/>
      <c r="Y1871" s="158"/>
      <c r="Z1871" s="158"/>
      <c r="AB1871" s="158"/>
      <c r="AC1871" s="5"/>
      <c r="AG1871" s="160">
        <v>2.5</v>
      </c>
      <c r="AH1871" s="160">
        <v>1.9</v>
      </c>
      <c r="AI1871" s="160">
        <v>-0.5</v>
      </c>
      <c r="AJ1871" s="160">
        <v>-0.1</v>
      </c>
    </row>
    <row r="1872" spans="1:36" ht="15" hidden="1" customHeight="1" x14ac:dyDescent="0.25">
      <c r="A1872" t="s">
        <v>272</v>
      </c>
      <c r="B1872" s="221">
        <v>3</v>
      </c>
      <c r="C1872" s="225" t="s">
        <v>274</v>
      </c>
      <c r="D1872" s="225"/>
      <c r="E1872" s="225"/>
      <c r="F1872" t="s">
        <v>273</v>
      </c>
      <c r="H1872" s="158">
        <v>9</v>
      </c>
      <c r="I1872" s="191">
        <v>21</v>
      </c>
      <c r="L1872" s="159">
        <v>357</v>
      </c>
      <c r="M1872" s="159">
        <v>352</v>
      </c>
      <c r="N1872" s="159">
        <v>354.5</v>
      </c>
      <c r="O1872" s="160">
        <v>13.9</v>
      </c>
      <c r="P1872" s="160">
        <v>6.3</v>
      </c>
      <c r="Q1872" s="160">
        <v>6.6</v>
      </c>
      <c r="R1872" s="160"/>
      <c r="T1872" s="160"/>
      <c r="U1872" s="160">
        <v>6.1</v>
      </c>
      <c r="X1872" s="159"/>
      <c r="Y1872" s="158"/>
      <c r="Z1872" s="158"/>
      <c r="AB1872" s="158"/>
      <c r="AC1872" s="5"/>
      <c r="AG1872" s="160">
        <v>2.9</v>
      </c>
      <c r="AH1872" s="160">
        <v>1.4</v>
      </c>
      <c r="AI1872" s="160">
        <v>1.5</v>
      </c>
      <c r="AJ1872" s="160">
        <v>2.8</v>
      </c>
    </row>
    <row r="1873" spans="1:36" ht="15" hidden="1" customHeight="1" x14ac:dyDescent="0.25">
      <c r="A1873" t="s">
        <v>272</v>
      </c>
      <c r="B1873" s="221">
        <v>3</v>
      </c>
      <c r="C1873" s="225" t="s">
        <v>274</v>
      </c>
      <c r="D1873" s="225"/>
      <c r="E1873" s="225"/>
      <c r="F1873" t="s">
        <v>273</v>
      </c>
      <c r="H1873" s="158">
        <v>9</v>
      </c>
      <c r="I1873" s="191">
        <v>23</v>
      </c>
      <c r="L1873" s="159">
        <v>247</v>
      </c>
      <c r="M1873" s="159">
        <v>259</v>
      </c>
      <c r="N1873" s="159">
        <v>253</v>
      </c>
      <c r="O1873" s="160">
        <v>13.4</v>
      </c>
      <c r="P1873" s="160">
        <v>6</v>
      </c>
      <c r="Q1873" s="160">
        <v>7.1</v>
      </c>
      <c r="R1873" s="160"/>
      <c r="T1873" s="160"/>
      <c r="U1873" s="160">
        <v>5.4</v>
      </c>
      <c r="X1873" s="159"/>
      <c r="Y1873" s="158"/>
      <c r="Z1873" s="158"/>
      <c r="AB1873" s="158"/>
      <c r="AC1873" s="5"/>
      <c r="AG1873" s="160">
        <v>2.1</v>
      </c>
      <c r="AH1873" s="160">
        <v>3.2</v>
      </c>
      <c r="AI1873" s="160">
        <v>1.9</v>
      </c>
      <c r="AJ1873" s="160">
        <v>1.8</v>
      </c>
    </row>
    <row r="1874" spans="1:36" ht="15" hidden="1" customHeight="1" x14ac:dyDescent="0.25">
      <c r="A1874" t="s">
        <v>272</v>
      </c>
      <c r="B1874" s="221">
        <v>3</v>
      </c>
      <c r="C1874" s="225" t="s">
        <v>274</v>
      </c>
      <c r="D1874" s="225"/>
      <c r="E1874" s="225"/>
      <c r="F1874" t="s">
        <v>273</v>
      </c>
      <c r="H1874" s="158">
        <v>9</v>
      </c>
      <c r="I1874" s="191">
        <v>24</v>
      </c>
      <c r="L1874" s="159">
        <v>235</v>
      </c>
      <c r="M1874" s="159">
        <v>244</v>
      </c>
      <c r="N1874" s="159">
        <v>239.5</v>
      </c>
      <c r="O1874" s="160"/>
      <c r="P1874" s="160"/>
      <c r="Q1874" s="160"/>
      <c r="R1874" s="160"/>
      <c r="T1874" s="160"/>
      <c r="U1874" s="160"/>
      <c r="X1874" s="159"/>
      <c r="Y1874" s="158"/>
      <c r="Z1874" s="158"/>
      <c r="AB1874" s="158"/>
      <c r="AC1874" s="5"/>
      <c r="AG1874" s="160"/>
      <c r="AH1874" s="160"/>
      <c r="AI1874" s="160"/>
      <c r="AJ1874" s="160"/>
    </row>
    <row r="1875" spans="1:36" ht="15" hidden="1" customHeight="1" x14ac:dyDescent="0.25">
      <c r="A1875" t="s">
        <v>272</v>
      </c>
      <c r="B1875" s="221">
        <v>3</v>
      </c>
      <c r="C1875" s="225" t="s">
        <v>274</v>
      </c>
      <c r="D1875" s="225"/>
      <c r="E1875" s="225"/>
      <c r="F1875" t="s">
        <v>273</v>
      </c>
      <c r="H1875" s="158">
        <v>9</v>
      </c>
      <c r="I1875" s="191">
        <v>26</v>
      </c>
      <c r="L1875" s="159">
        <v>301</v>
      </c>
      <c r="M1875" s="159">
        <v>298</v>
      </c>
      <c r="N1875" s="159">
        <v>299.5</v>
      </c>
      <c r="O1875" s="160">
        <v>12.4</v>
      </c>
      <c r="P1875" s="160">
        <v>5.5</v>
      </c>
      <c r="Q1875" s="160">
        <v>6.4</v>
      </c>
      <c r="R1875" s="160"/>
      <c r="T1875" s="160"/>
      <c r="U1875" s="160">
        <v>4.2</v>
      </c>
      <c r="X1875" s="159"/>
      <c r="Y1875" s="158"/>
      <c r="Z1875" s="158"/>
      <c r="AB1875" s="158"/>
      <c r="AC1875" s="5"/>
      <c r="AG1875" s="160">
        <v>2</v>
      </c>
      <c r="AH1875" s="160">
        <v>3.5</v>
      </c>
      <c r="AI1875" s="160">
        <v>2.1</v>
      </c>
      <c r="AJ1875" s="160">
        <v>2</v>
      </c>
    </row>
    <row r="1876" spans="1:36" ht="15" hidden="1" customHeight="1" x14ac:dyDescent="0.25">
      <c r="A1876" t="s">
        <v>272</v>
      </c>
      <c r="B1876" s="221">
        <v>3</v>
      </c>
      <c r="C1876" s="225" t="s">
        <v>274</v>
      </c>
      <c r="D1876" s="225"/>
      <c r="E1876" s="225"/>
      <c r="F1876" t="s">
        <v>273</v>
      </c>
      <c r="H1876" s="158">
        <v>9</v>
      </c>
      <c r="I1876" s="191">
        <v>27</v>
      </c>
      <c r="L1876" s="159">
        <v>207</v>
      </c>
      <c r="M1876" s="159">
        <v>188</v>
      </c>
      <c r="N1876" s="159">
        <v>197.5</v>
      </c>
      <c r="O1876" s="160"/>
      <c r="P1876" s="160"/>
      <c r="Q1876" s="160"/>
      <c r="R1876" s="160"/>
      <c r="T1876" s="160"/>
      <c r="U1876" s="160"/>
      <c r="X1876" s="159"/>
      <c r="Y1876" s="158"/>
      <c r="Z1876" s="158"/>
      <c r="AB1876" s="158"/>
      <c r="AC1876" s="5"/>
      <c r="AG1876" s="160"/>
      <c r="AH1876" s="160"/>
      <c r="AI1876" s="160"/>
      <c r="AJ1876" s="160"/>
    </row>
    <row r="1877" spans="1:36" ht="15" hidden="1" customHeight="1" x14ac:dyDescent="0.25">
      <c r="A1877" t="s">
        <v>272</v>
      </c>
      <c r="B1877" s="221">
        <v>3</v>
      </c>
      <c r="C1877" s="225" t="s">
        <v>274</v>
      </c>
      <c r="D1877" s="225"/>
      <c r="E1877" s="225"/>
      <c r="F1877" t="s">
        <v>273</v>
      </c>
      <c r="H1877" s="158">
        <v>9</v>
      </c>
      <c r="I1877" s="191">
        <v>28</v>
      </c>
      <c r="L1877" s="159">
        <v>240</v>
      </c>
      <c r="M1877" s="159">
        <v>253</v>
      </c>
      <c r="N1877" s="159">
        <v>246.5</v>
      </c>
      <c r="O1877" s="160">
        <v>12.9</v>
      </c>
      <c r="P1877" s="160">
        <v>6.6</v>
      </c>
      <c r="Q1877" s="160">
        <v>7.4</v>
      </c>
      <c r="R1877" s="160"/>
      <c r="T1877" s="160"/>
      <c r="U1877" s="160">
        <v>3.2</v>
      </c>
      <c r="X1877" s="159"/>
      <c r="Y1877" s="158"/>
      <c r="Z1877" s="158"/>
      <c r="AB1877" s="158"/>
      <c r="AC1877" s="5"/>
      <c r="AG1877" s="160">
        <v>1</v>
      </c>
      <c r="AH1877" s="160">
        <v>2.4</v>
      </c>
      <c r="AI1877" s="160">
        <v>2.0499999999999998</v>
      </c>
      <c r="AJ1877" s="160">
        <v>1.1499999999999999</v>
      </c>
    </row>
    <row r="1878" spans="1:36" ht="15" hidden="1" customHeight="1" x14ac:dyDescent="0.25">
      <c r="A1878" t="s">
        <v>272</v>
      </c>
      <c r="B1878" s="221">
        <v>3</v>
      </c>
      <c r="C1878" s="225" t="s">
        <v>274</v>
      </c>
      <c r="D1878" s="225"/>
      <c r="E1878" s="225"/>
      <c r="F1878" t="s">
        <v>273</v>
      </c>
      <c r="H1878" s="158">
        <v>9</v>
      </c>
      <c r="I1878" s="191">
        <v>29</v>
      </c>
      <c r="L1878" s="159">
        <v>264</v>
      </c>
      <c r="M1878" s="159">
        <v>257</v>
      </c>
      <c r="N1878" s="159">
        <v>260.5</v>
      </c>
      <c r="O1878" s="160"/>
      <c r="P1878" s="160"/>
      <c r="Q1878" s="160"/>
      <c r="R1878" s="160"/>
      <c r="T1878" s="160"/>
      <c r="U1878" s="160"/>
      <c r="X1878" s="159"/>
      <c r="Y1878" s="158"/>
      <c r="Z1878" s="158"/>
      <c r="AB1878" s="158"/>
      <c r="AC1878" s="5"/>
      <c r="AG1878" s="160"/>
      <c r="AH1878" s="160"/>
      <c r="AI1878" s="160"/>
      <c r="AJ1878" s="160"/>
    </row>
    <row r="1879" spans="1:36" ht="15" hidden="1" customHeight="1" x14ac:dyDescent="0.25">
      <c r="A1879" t="s">
        <v>272</v>
      </c>
      <c r="B1879" s="221">
        <v>3</v>
      </c>
      <c r="C1879" s="225" t="s">
        <v>274</v>
      </c>
      <c r="D1879" s="225"/>
      <c r="E1879" s="225"/>
      <c r="F1879" t="s">
        <v>273</v>
      </c>
      <c r="H1879" s="158">
        <v>9</v>
      </c>
      <c r="I1879" s="191">
        <v>31</v>
      </c>
      <c r="L1879" s="159">
        <v>272</v>
      </c>
      <c r="M1879" s="159">
        <v>283</v>
      </c>
      <c r="N1879" s="159">
        <v>277.5</v>
      </c>
      <c r="O1879" s="160"/>
      <c r="P1879" s="160"/>
      <c r="Q1879" s="160"/>
      <c r="R1879" s="160"/>
      <c r="T1879" s="160"/>
      <c r="U1879" s="160"/>
      <c r="X1879" s="159"/>
      <c r="Y1879" s="158"/>
      <c r="Z1879" s="158"/>
      <c r="AB1879" s="158"/>
      <c r="AC1879" s="5"/>
      <c r="AG1879" s="160"/>
      <c r="AH1879" s="160"/>
      <c r="AI1879" s="160"/>
      <c r="AJ1879" s="160"/>
    </row>
    <row r="1880" spans="1:36" ht="15" hidden="1" customHeight="1" x14ac:dyDescent="0.25">
      <c r="A1880" t="s">
        <v>272</v>
      </c>
      <c r="B1880" s="221">
        <v>3</v>
      </c>
      <c r="C1880" s="225" t="s">
        <v>274</v>
      </c>
      <c r="D1880" s="225"/>
      <c r="E1880" s="225"/>
      <c r="F1880" t="s">
        <v>273</v>
      </c>
      <c r="H1880" s="158">
        <v>9</v>
      </c>
      <c r="I1880" s="191">
        <v>32</v>
      </c>
      <c r="L1880" s="159">
        <v>200</v>
      </c>
      <c r="M1880" s="159">
        <v>189</v>
      </c>
      <c r="N1880" s="159">
        <v>194.5</v>
      </c>
      <c r="O1880" s="160">
        <v>10.9</v>
      </c>
      <c r="P1880" s="160">
        <v>5.0999999999999996</v>
      </c>
      <c r="Q1880" s="160">
        <v>6</v>
      </c>
      <c r="R1880" s="160"/>
      <c r="T1880" s="160"/>
      <c r="U1880" s="160">
        <v>2.5</v>
      </c>
      <c r="X1880" s="159"/>
      <c r="Y1880" s="158"/>
      <c r="Z1880" s="158"/>
      <c r="AB1880" s="158"/>
      <c r="AC1880" s="5"/>
      <c r="AG1880" s="160">
        <v>0.65</v>
      </c>
      <c r="AH1880" s="160">
        <v>2.5</v>
      </c>
      <c r="AI1880" s="160">
        <v>1.5</v>
      </c>
      <c r="AJ1880" s="160">
        <v>0.2</v>
      </c>
    </row>
    <row r="1881" spans="1:36" ht="15" hidden="1" customHeight="1" x14ac:dyDescent="0.25">
      <c r="A1881" t="s">
        <v>272</v>
      </c>
      <c r="B1881" s="221">
        <v>3</v>
      </c>
      <c r="C1881" s="225" t="s">
        <v>274</v>
      </c>
      <c r="D1881" s="225"/>
      <c r="E1881" s="225"/>
      <c r="F1881" t="s">
        <v>273</v>
      </c>
      <c r="H1881" s="158">
        <v>9</v>
      </c>
      <c r="I1881" s="191">
        <v>33</v>
      </c>
      <c r="L1881" s="159">
        <v>242</v>
      </c>
      <c r="M1881" s="159">
        <v>225</v>
      </c>
      <c r="N1881" s="159">
        <v>233.5</v>
      </c>
      <c r="O1881" s="160">
        <v>12.5</v>
      </c>
      <c r="P1881" s="160">
        <v>4.5999999999999996</v>
      </c>
      <c r="Q1881" s="160">
        <v>5.0999999999999996</v>
      </c>
      <c r="R1881" s="160"/>
      <c r="T1881" s="160"/>
      <c r="U1881" s="160">
        <v>2.8</v>
      </c>
      <c r="X1881" s="159"/>
      <c r="Y1881" s="158"/>
      <c r="Z1881" s="158"/>
      <c r="AB1881" s="158"/>
      <c r="AC1881" s="5"/>
      <c r="AG1881" s="160">
        <v>1.7</v>
      </c>
      <c r="AH1881" s="160">
        <v>2.6</v>
      </c>
      <c r="AI1881" s="160">
        <v>1.2</v>
      </c>
      <c r="AJ1881" s="160">
        <v>0.35</v>
      </c>
    </row>
    <row r="1882" spans="1:36" ht="15" hidden="1" customHeight="1" x14ac:dyDescent="0.25">
      <c r="A1882" t="s">
        <v>272</v>
      </c>
      <c r="B1882" s="221">
        <v>3</v>
      </c>
      <c r="C1882" s="225" t="s">
        <v>274</v>
      </c>
      <c r="D1882" s="225"/>
      <c r="E1882" s="225"/>
      <c r="F1882" t="s">
        <v>273</v>
      </c>
      <c r="H1882" s="158">
        <v>9</v>
      </c>
      <c r="I1882" s="191">
        <v>34</v>
      </c>
      <c r="L1882" s="159">
        <v>285</v>
      </c>
      <c r="M1882" s="159">
        <v>299</v>
      </c>
      <c r="N1882" s="159">
        <v>292</v>
      </c>
      <c r="O1882" s="160"/>
      <c r="P1882" s="160"/>
      <c r="Q1882" s="160"/>
      <c r="R1882" s="160"/>
      <c r="T1882" s="160"/>
      <c r="U1882" s="160"/>
      <c r="X1882" s="159"/>
      <c r="Y1882" s="158"/>
      <c r="Z1882" s="158"/>
      <c r="AB1882" s="158"/>
      <c r="AC1882" s="5"/>
      <c r="AG1882" s="160"/>
      <c r="AH1882" s="160"/>
      <c r="AI1882" s="160"/>
      <c r="AJ1882" s="160"/>
    </row>
    <row r="1883" spans="1:36" ht="15" hidden="1" customHeight="1" x14ac:dyDescent="0.25">
      <c r="A1883" t="s">
        <v>272</v>
      </c>
      <c r="B1883" s="221">
        <v>3</v>
      </c>
      <c r="C1883" s="225" t="s">
        <v>274</v>
      </c>
      <c r="D1883" s="225"/>
      <c r="E1883" s="225"/>
      <c r="F1883" t="s">
        <v>273</v>
      </c>
      <c r="H1883" s="158">
        <v>9</v>
      </c>
      <c r="I1883" s="191">
        <v>36</v>
      </c>
      <c r="L1883" s="159">
        <v>282</v>
      </c>
      <c r="M1883" s="159">
        <v>278</v>
      </c>
      <c r="N1883" s="159">
        <v>280</v>
      </c>
      <c r="O1883" s="160">
        <v>11.9</v>
      </c>
      <c r="P1883" s="160">
        <v>6</v>
      </c>
      <c r="Q1883" s="160">
        <v>7.7</v>
      </c>
      <c r="R1883" s="160"/>
      <c r="T1883" s="160"/>
      <c r="U1883" s="160">
        <v>2.8</v>
      </c>
      <c r="X1883" s="159"/>
      <c r="Y1883" s="158"/>
      <c r="Z1883" s="158"/>
      <c r="AB1883" s="158"/>
      <c r="AC1883" s="5"/>
      <c r="AG1883" s="160">
        <v>2</v>
      </c>
      <c r="AH1883" s="160">
        <v>2.4</v>
      </c>
      <c r="AI1883" s="160">
        <v>1.1000000000000001</v>
      </c>
      <c r="AJ1883" s="160">
        <v>1.35</v>
      </c>
    </row>
    <row r="1884" spans="1:36" ht="15" hidden="1" customHeight="1" x14ac:dyDescent="0.25">
      <c r="A1884" t="s">
        <v>272</v>
      </c>
      <c r="B1884" s="221">
        <v>3</v>
      </c>
      <c r="C1884" s="225" t="s">
        <v>274</v>
      </c>
      <c r="D1884" s="225"/>
      <c r="E1884" s="225"/>
      <c r="F1884" t="s">
        <v>273</v>
      </c>
      <c r="H1884" s="158">
        <v>9</v>
      </c>
      <c r="I1884" s="191">
        <v>37</v>
      </c>
      <c r="L1884" s="159">
        <v>225</v>
      </c>
      <c r="M1884" s="159">
        <v>222</v>
      </c>
      <c r="N1884" s="159">
        <v>223.5</v>
      </c>
      <c r="O1884" s="160"/>
      <c r="P1884" s="160"/>
      <c r="Q1884" s="160"/>
      <c r="R1884" s="160"/>
      <c r="T1884" s="160"/>
      <c r="U1884" s="160"/>
      <c r="X1884" s="159"/>
      <c r="Y1884" s="158"/>
      <c r="Z1884" s="158"/>
      <c r="AB1884" s="158"/>
      <c r="AC1884" s="5"/>
      <c r="AG1884" s="160"/>
      <c r="AH1884" s="160"/>
      <c r="AI1884" s="160"/>
      <c r="AJ1884" s="160"/>
    </row>
    <row r="1885" spans="1:36" ht="15" hidden="1" customHeight="1" x14ac:dyDescent="0.25">
      <c r="A1885" t="s">
        <v>272</v>
      </c>
      <c r="B1885" s="221">
        <v>3</v>
      </c>
      <c r="C1885" s="225" t="s">
        <v>274</v>
      </c>
      <c r="D1885" s="225"/>
      <c r="E1885" s="225"/>
      <c r="F1885" t="s">
        <v>273</v>
      </c>
      <c r="H1885" s="158">
        <v>9</v>
      </c>
      <c r="I1885" s="191">
        <v>38</v>
      </c>
      <c r="L1885" s="159">
        <v>178</v>
      </c>
      <c r="M1885" s="159">
        <v>190</v>
      </c>
      <c r="N1885" s="159">
        <v>184</v>
      </c>
      <c r="O1885" s="160">
        <v>10.8</v>
      </c>
      <c r="P1885" s="160">
        <v>7.9</v>
      </c>
      <c r="Q1885" s="160">
        <v>9</v>
      </c>
      <c r="R1885" s="160"/>
      <c r="T1885" s="160"/>
      <c r="U1885" s="160">
        <v>2.2999999999999998</v>
      </c>
      <c r="X1885" s="159"/>
      <c r="Y1885" s="158"/>
      <c r="Z1885" s="158"/>
      <c r="AB1885" s="158"/>
      <c r="AC1885" s="5"/>
      <c r="AG1885" s="160">
        <v>1.55</v>
      </c>
      <c r="AH1885" s="160">
        <v>1</v>
      </c>
      <c r="AI1885" s="160">
        <v>0.4</v>
      </c>
      <c r="AJ1885" s="160">
        <v>1.1000000000000001</v>
      </c>
    </row>
    <row r="1886" spans="1:36" ht="15" hidden="1" customHeight="1" x14ac:dyDescent="0.25">
      <c r="A1886" t="s">
        <v>272</v>
      </c>
      <c r="B1886" s="221">
        <v>3</v>
      </c>
      <c r="C1886" s="225" t="s">
        <v>274</v>
      </c>
      <c r="D1886" s="225"/>
      <c r="E1886" s="225"/>
      <c r="F1886" t="s">
        <v>273</v>
      </c>
      <c r="H1886" s="158">
        <v>9</v>
      </c>
      <c r="I1886" s="191">
        <v>40</v>
      </c>
      <c r="L1886" s="159">
        <v>285</v>
      </c>
      <c r="M1886" s="159">
        <v>295</v>
      </c>
      <c r="N1886" s="159">
        <v>290</v>
      </c>
      <c r="O1886" s="160">
        <v>12.3</v>
      </c>
      <c r="P1886" s="160">
        <v>6.8</v>
      </c>
      <c r="Q1886" s="160">
        <v>7.2</v>
      </c>
      <c r="R1886" s="160"/>
      <c r="T1886" s="160"/>
      <c r="U1886" s="160">
        <v>3.9</v>
      </c>
      <c r="X1886" s="159"/>
      <c r="Y1886" s="158"/>
      <c r="Z1886" s="158"/>
      <c r="AB1886" s="158"/>
      <c r="AC1886" s="5"/>
      <c r="AG1886" s="160">
        <v>1.3</v>
      </c>
      <c r="AH1886" s="160">
        <v>1.9</v>
      </c>
      <c r="AI1886" s="160">
        <v>1.65</v>
      </c>
      <c r="AJ1886" s="160">
        <v>1.9</v>
      </c>
    </row>
    <row r="1887" spans="1:36" ht="15" hidden="1" customHeight="1" x14ac:dyDescent="0.25">
      <c r="A1887" t="s">
        <v>272</v>
      </c>
      <c r="B1887" s="221">
        <v>3</v>
      </c>
      <c r="C1887" s="225" t="s">
        <v>274</v>
      </c>
      <c r="D1887" s="225"/>
      <c r="E1887" s="225"/>
      <c r="F1887" t="s">
        <v>273</v>
      </c>
      <c r="H1887" s="158">
        <v>9</v>
      </c>
      <c r="I1887" s="191">
        <v>41</v>
      </c>
      <c r="L1887" s="159">
        <v>289</v>
      </c>
      <c r="M1887" s="159">
        <v>304</v>
      </c>
      <c r="N1887" s="159">
        <v>296.5</v>
      </c>
      <c r="O1887" s="160">
        <v>11.6</v>
      </c>
      <c r="P1887" s="160">
        <v>4.7</v>
      </c>
      <c r="Q1887" s="160">
        <v>5.6</v>
      </c>
      <c r="R1887" s="160"/>
      <c r="T1887" s="160"/>
      <c r="U1887" s="160">
        <v>5.2</v>
      </c>
      <c r="X1887" s="159"/>
      <c r="Y1887" s="158"/>
      <c r="Z1887" s="158"/>
      <c r="AB1887" s="158"/>
      <c r="AC1887" s="5"/>
      <c r="AG1887" s="160">
        <v>2.4500000000000002</v>
      </c>
      <c r="AH1887" s="160">
        <v>2.5</v>
      </c>
      <c r="AI1887" s="160">
        <v>0.9</v>
      </c>
      <c r="AJ1887" s="160">
        <v>2.7</v>
      </c>
    </row>
    <row r="1888" spans="1:36" ht="15" hidden="1" customHeight="1" x14ac:dyDescent="0.25">
      <c r="A1888" t="s">
        <v>272</v>
      </c>
      <c r="B1888" s="221">
        <v>3</v>
      </c>
      <c r="C1888" s="225" t="s">
        <v>274</v>
      </c>
      <c r="D1888" s="225"/>
      <c r="E1888" s="225"/>
      <c r="F1888" t="s">
        <v>273</v>
      </c>
      <c r="H1888" s="158">
        <v>9</v>
      </c>
      <c r="I1888" s="191">
        <v>44</v>
      </c>
      <c r="L1888" s="159">
        <v>274</v>
      </c>
      <c r="M1888" s="159">
        <v>279</v>
      </c>
      <c r="N1888" s="159">
        <v>276.5</v>
      </c>
      <c r="O1888" s="160">
        <v>10.6</v>
      </c>
      <c r="P1888" s="160">
        <v>4.7</v>
      </c>
      <c r="Q1888" s="160">
        <v>6.1</v>
      </c>
      <c r="R1888" s="160"/>
      <c r="T1888" s="160"/>
      <c r="U1888" s="160">
        <v>4.5</v>
      </c>
      <c r="X1888" s="158"/>
      <c r="Y1888" s="158"/>
      <c r="Z1888" s="158"/>
      <c r="AB1888" s="158"/>
      <c r="AC1888" s="5"/>
      <c r="AG1888" s="160">
        <v>2.5</v>
      </c>
      <c r="AH1888" s="160">
        <v>2.9</v>
      </c>
      <c r="AI1888" s="160">
        <v>1.1000000000000001</v>
      </c>
      <c r="AJ1888" s="160">
        <v>2.1</v>
      </c>
    </row>
    <row r="1889" spans="1:36" ht="15" hidden="1" customHeight="1" x14ac:dyDescent="0.25">
      <c r="A1889" t="s">
        <v>272</v>
      </c>
      <c r="B1889" s="221">
        <v>3</v>
      </c>
      <c r="C1889" s="225" t="s">
        <v>274</v>
      </c>
      <c r="D1889" s="225"/>
      <c r="E1889" s="225"/>
      <c r="F1889" t="s">
        <v>273</v>
      </c>
      <c r="H1889" s="158">
        <v>9</v>
      </c>
      <c r="I1889" s="191">
        <v>47</v>
      </c>
      <c r="L1889" s="159">
        <v>356</v>
      </c>
      <c r="M1889" s="159">
        <v>353</v>
      </c>
      <c r="N1889" s="159">
        <v>354.5</v>
      </c>
      <c r="O1889" s="160">
        <v>12.9</v>
      </c>
      <c r="P1889" s="160">
        <v>5.2</v>
      </c>
      <c r="Q1889" s="160">
        <v>6.1</v>
      </c>
      <c r="R1889" s="160"/>
      <c r="T1889" s="160"/>
      <c r="U1889" s="160">
        <v>4.8</v>
      </c>
      <c r="X1889" s="158"/>
      <c r="Y1889" s="158"/>
      <c r="Z1889" s="158"/>
      <c r="AB1889" s="158"/>
      <c r="AC1889" s="5"/>
      <c r="AG1889" s="160">
        <v>2.7</v>
      </c>
      <c r="AH1889" s="160">
        <v>2.4</v>
      </c>
      <c r="AI1889" s="160">
        <v>1.8</v>
      </c>
      <c r="AJ1889" s="160">
        <v>2.5</v>
      </c>
    </row>
    <row r="1890" spans="1:36" ht="15" hidden="1" customHeight="1" x14ac:dyDescent="0.25">
      <c r="A1890" t="s">
        <v>272</v>
      </c>
      <c r="B1890" s="221">
        <v>3</v>
      </c>
      <c r="C1890" s="225" t="s">
        <v>274</v>
      </c>
      <c r="D1890" s="225"/>
      <c r="E1890" s="225"/>
      <c r="F1890" t="s">
        <v>273</v>
      </c>
      <c r="H1890" s="158">
        <v>9</v>
      </c>
      <c r="I1890" s="191">
        <v>48</v>
      </c>
      <c r="L1890" s="159">
        <v>297</v>
      </c>
      <c r="M1890" s="159">
        <v>298</v>
      </c>
      <c r="N1890" s="159">
        <v>297.5</v>
      </c>
      <c r="O1890" s="160"/>
      <c r="P1890" s="160"/>
      <c r="Q1890" s="160"/>
      <c r="R1890" s="160"/>
      <c r="T1890" s="160"/>
      <c r="U1890" s="160"/>
      <c r="X1890" s="158"/>
      <c r="Y1890" s="158"/>
      <c r="Z1890" s="158"/>
      <c r="AB1890" s="158"/>
      <c r="AC1890" s="5"/>
      <c r="AG1890" s="160"/>
      <c r="AH1890" s="160"/>
      <c r="AI1890" s="160"/>
      <c r="AJ1890" s="160"/>
    </row>
    <row r="1891" spans="1:36" ht="15" hidden="1" customHeight="1" x14ac:dyDescent="0.25">
      <c r="A1891" t="s">
        <v>272</v>
      </c>
      <c r="B1891" s="221">
        <v>3</v>
      </c>
      <c r="C1891" s="225" t="s">
        <v>274</v>
      </c>
      <c r="D1891" s="225"/>
      <c r="E1891" s="225"/>
      <c r="F1891" t="s">
        <v>273</v>
      </c>
      <c r="H1891" s="158">
        <v>9</v>
      </c>
      <c r="I1891" s="191">
        <v>49</v>
      </c>
      <c r="L1891" s="159">
        <v>255</v>
      </c>
      <c r="M1891" s="159">
        <v>265</v>
      </c>
      <c r="N1891" s="159">
        <v>260</v>
      </c>
      <c r="O1891" s="160"/>
      <c r="P1891" s="160"/>
      <c r="Q1891" s="160"/>
      <c r="R1891" s="160"/>
      <c r="T1891" s="160"/>
      <c r="U1891" s="160"/>
      <c r="X1891" s="158"/>
      <c r="Y1891" s="158"/>
      <c r="Z1891" s="158"/>
      <c r="AB1891" s="158"/>
      <c r="AC1891" s="5"/>
      <c r="AG1891" s="160"/>
      <c r="AH1891" s="160"/>
      <c r="AI1891" s="160"/>
      <c r="AJ1891" s="160"/>
    </row>
    <row r="1892" spans="1:36" ht="15" hidden="1" customHeight="1" x14ac:dyDescent="0.25">
      <c r="A1892" t="s">
        <v>272</v>
      </c>
      <c r="B1892" s="221">
        <v>3</v>
      </c>
      <c r="C1892" s="225" t="s">
        <v>274</v>
      </c>
      <c r="D1892" s="225"/>
      <c r="E1892" s="225"/>
      <c r="F1892" t="s">
        <v>273</v>
      </c>
      <c r="H1892" s="158">
        <v>9</v>
      </c>
      <c r="I1892" s="191">
        <v>50</v>
      </c>
      <c r="L1892" s="159">
        <v>200</v>
      </c>
      <c r="M1892" s="159">
        <v>203</v>
      </c>
      <c r="N1892" s="159">
        <v>201.5</v>
      </c>
      <c r="O1892" s="160"/>
      <c r="P1892" s="160"/>
      <c r="Q1892" s="160"/>
      <c r="R1892" s="160"/>
      <c r="T1892" s="160"/>
      <c r="U1892" s="160"/>
      <c r="X1892" s="158"/>
      <c r="Y1892" s="158"/>
      <c r="Z1892" s="158"/>
      <c r="AB1892" s="158"/>
      <c r="AC1892" s="5"/>
      <c r="AG1892" s="160"/>
      <c r="AH1892" s="160"/>
      <c r="AI1892" s="160"/>
      <c r="AJ1892" s="160"/>
    </row>
    <row r="1893" spans="1:36" ht="15" hidden="1" customHeight="1" x14ac:dyDescent="0.25">
      <c r="A1893" t="s">
        <v>272</v>
      </c>
      <c r="B1893" s="221">
        <v>3</v>
      </c>
      <c r="C1893" s="225" t="s">
        <v>274</v>
      </c>
      <c r="D1893" s="225"/>
      <c r="E1893" s="225"/>
      <c r="F1893" t="s">
        <v>273</v>
      </c>
      <c r="H1893" s="158">
        <v>9</v>
      </c>
      <c r="I1893" s="191">
        <v>52</v>
      </c>
      <c r="L1893" s="159">
        <v>300</v>
      </c>
      <c r="M1893" s="159">
        <v>287</v>
      </c>
      <c r="N1893" s="159">
        <v>293.5</v>
      </c>
      <c r="O1893" s="160">
        <v>11.7</v>
      </c>
      <c r="P1893" s="160">
        <v>7.1</v>
      </c>
      <c r="Q1893" s="160">
        <v>7.1</v>
      </c>
      <c r="R1893" s="160"/>
      <c r="T1893" s="160"/>
      <c r="U1893" s="160">
        <v>3</v>
      </c>
      <c r="X1893" s="158"/>
      <c r="Y1893" s="158"/>
      <c r="Z1893" s="158"/>
      <c r="AB1893" s="158"/>
      <c r="AC1893" s="5"/>
      <c r="AG1893" s="160">
        <v>2.6</v>
      </c>
      <c r="AH1893" s="160">
        <v>1.8</v>
      </c>
      <c r="AI1893" s="160">
        <v>0.6</v>
      </c>
      <c r="AJ1893" s="160">
        <v>2.2999999999999998</v>
      </c>
    </row>
    <row r="1894" spans="1:36" ht="15" hidden="1" customHeight="1" x14ac:dyDescent="0.25">
      <c r="A1894" t="s">
        <v>272</v>
      </c>
      <c r="B1894" s="221">
        <v>3</v>
      </c>
      <c r="C1894" s="225" t="s">
        <v>274</v>
      </c>
      <c r="D1894" s="225"/>
      <c r="E1894" s="225"/>
      <c r="F1894" t="s">
        <v>273</v>
      </c>
      <c r="H1894" s="158">
        <v>9</v>
      </c>
      <c r="I1894" s="191">
        <v>53</v>
      </c>
      <c r="L1894" s="159">
        <v>221</v>
      </c>
      <c r="M1894" s="159">
        <v>219</v>
      </c>
      <c r="N1894" s="159">
        <v>220</v>
      </c>
      <c r="O1894" s="160"/>
      <c r="P1894" s="160"/>
      <c r="Q1894" s="160"/>
      <c r="R1894" s="160"/>
      <c r="T1894" s="160"/>
      <c r="U1894" s="160"/>
      <c r="X1894" s="158"/>
      <c r="Y1894" s="158"/>
      <c r="Z1894" s="158"/>
      <c r="AB1894" s="158"/>
      <c r="AC1894" s="5"/>
      <c r="AG1894" s="160"/>
      <c r="AH1894" s="160"/>
      <c r="AI1894" s="160"/>
      <c r="AJ1894" s="160"/>
    </row>
    <row r="1895" spans="1:36" ht="15" hidden="1" customHeight="1" x14ac:dyDescent="0.25">
      <c r="A1895" t="s">
        <v>272</v>
      </c>
      <c r="B1895" s="221">
        <v>3</v>
      </c>
      <c r="C1895" s="225" t="s">
        <v>274</v>
      </c>
      <c r="D1895" s="225"/>
      <c r="E1895" s="225"/>
      <c r="F1895" t="s">
        <v>273</v>
      </c>
      <c r="H1895" s="158">
        <v>9</v>
      </c>
      <c r="I1895" s="191">
        <v>58</v>
      </c>
      <c r="L1895" s="159">
        <v>242</v>
      </c>
      <c r="M1895" s="159">
        <v>254</v>
      </c>
      <c r="N1895" s="159">
        <v>248</v>
      </c>
      <c r="O1895" s="160">
        <v>11</v>
      </c>
      <c r="P1895" s="160">
        <v>16.3</v>
      </c>
      <c r="Q1895" s="160">
        <v>7</v>
      </c>
      <c r="R1895" s="160"/>
      <c r="T1895" s="160"/>
      <c r="U1895" s="160">
        <v>3</v>
      </c>
      <c r="X1895" s="158"/>
      <c r="Y1895" s="158"/>
      <c r="Z1895" s="158"/>
      <c r="AB1895" s="158"/>
      <c r="AC1895" s="5"/>
      <c r="AG1895" s="160">
        <v>1.6</v>
      </c>
      <c r="AH1895" s="160">
        <v>1.4</v>
      </c>
      <c r="AI1895" s="160">
        <v>1.4</v>
      </c>
      <c r="AJ1895" s="160">
        <v>2</v>
      </c>
    </row>
    <row r="1896" spans="1:36" ht="15" hidden="1" customHeight="1" x14ac:dyDescent="0.25">
      <c r="A1896" t="s">
        <v>272</v>
      </c>
      <c r="B1896" s="221">
        <v>3</v>
      </c>
      <c r="C1896" s="225" t="s">
        <v>274</v>
      </c>
      <c r="D1896" s="225"/>
      <c r="E1896" s="225"/>
      <c r="F1896" t="s">
        <v>273</v>
      </c>
      <c r="H1896" s="158">
        <v>9</v>
      </c>
      <c r="I1896" s="191">
        <v>59</v>
      </c>
      <c r="L1896" s="159">
        <v>229</v>
      </c>
      <c r="M1896" s="159">
        <v>233</v>
      </c>
      <c r="N1896" s="159">
        <v>231</v>
      </c>
      <c r="O1896" s="160"/>
      <c r="P1896" s="160"/>
      <c r="Q1896" s="160"/>
      <c r="R1896" s="160"/>
      <c r="T1896" s="160"/>
      <c r="U1896" s="160"/>
      <c r="X1896" s="158"/>
      <c r="Y1896" s="158"/>
      <c r="Z1896" s="158"/>
      <c r="AB1896" s="158"/>
      <c r="AC1896" s="5"/>
      <c r="AG1896" s="160"/>
      <c r="AH1896" s="160"/>
      <c r="AI1896" s="160"/>
      <c r="AJ1896" s="160"/>
    </row>
    <row r="1897" spans="1:36" ht="15" hidden="1" customHeight="1" x14ac:dyDescent="0.25">
      <c r="A1897" t="s">
        <v>272</v>
      </c>
      <c r="B1897" s="221">
        <v>3</v>
      </c>
      <c r="C1897" s="225" t="s">
        <v>274</v>
      </c>
      <c r="D1897" s="225"/>
      <c r="E1897" s="225"/>
      <c r="F1897" t="s">
        <v>273</v>
      </c>
      <c r="H1897" s="158">
        <v>9</v>
      </c>
      <c r="I1897" s="191">
        <v>60</v>
      </c>
      <c r="L1897" s="159">
        <v>202</v>
      </c>
      <c r="M1897" s="159">
        <v>204</v>
      </c>
      <c r="N1897" s="159">
        <v>203</v>
      </c>
      <c r="O1897" s="160"/>
      <c r="P1897" s="160"/>
      <c r="Q1897" s="160"/>
      <c r="R1897" s="160"/>
      <c r="T1897" s="160"/>
      <c r="U1897" s="160"/>
      <c r="X1897" s="158"/>
      <c r="Y1897" s="158"/>
      <c r="Z1897" s="158"/>
      <c r="AB1897" s="158"/>
      <c r="AC1897" s="5"/>
      <c r="AG1897" s="160"/>
      <c r="AH1897" s="160"/>
      <c r="AI1897" s="160"/>
      <c r="AJ1897" s="160"/>
    </row>
    <row r="1898" spans="1:36" ht="15" hidden="1" customHeight="1" x14ac:dyDescent="0.25">
      <c r="A1898" t="s">
        <v>272</v>
      </c>
      <c r="B1898" s="221">
        <v>3</v>
      </c>
      <c r="C1898" s="225" t="s">
        <v>274</v>
      </c>
      <c r="D1898" s="225"/>
      <c r="E1898" s="225"/>
      <c r="F1898" t="s">
        <v>273</v>
      </c>
      <c r="H1898" s="158">
        <v>9</v>
      </c>
      <c r="I1898" s="191">
        <v>62</v>
      </c>
      <c r="L1898" s="159">
        <v>303</v>
      </c>
      <c r="M1898" s="159">
        <v>279</v>
      </c>
      <c r="N1898" s="159">
        <v>291</v>
      </c>
      <c r="O1898" s="160"/>
      <c r="P1898" s="160"/>
      <c r="Q1898" s="160"/>
      <c r="R1898" s="160"/>
      <c r="T1898" s="160"/>
      <c r="U1898" s="160"/>
      <c r="X1898" s="158"/>
      <c r="Y1898" s="158"/>
      <c r="Z1898" s="158"/>
      <c r="AB1898" s="158"/>
      <c r="AC1898" s="5"/>
      <c r="AG1898" s="160"/>
      <c r="AH1898" s="160"/>
      <c r="AI1898" s="160"/>
      <c r="AJ1898" s="160"/>
    </row>
    <row r="1899" spans="1:36" ht="15" hidden="1" customHeight="1" x14ac:dyDescent="0.25">
      <c r="A1899" t="s">
        <v>272</v>
      </c>
      <c r="B1899" s="221">
        <v>3</v>
      </c>
      <c r="C1899" s="225" t="s">
        <v>274</v>
      </c>
      <c r="D1899" s="225"/>
      <c r="E1899" s="225"/>
      <c r="F1899" t="s">
        <v>273</v>
      </c>
      <c r="H1899" s="158">
        <v>9</v>
      </c>
      <c r="I1899" s="191">
        <v>63</v>
      </c>
      <c r="L1899" s="159">
        <v>195</v>
      </c>
      <c r="M1899" s="159">
        <v>199</v>
      </c>
      <c r="N1899" s="159">
        <v>197</v>
      </c>
      <c r="O1899" s="160">
        <v>11.6</v>
      </c>
      <c r="P1899" s="160">
        <v>4.7</v>
      </c>
      <c r="Q1899" s="160">
        <v>6.9</v>
      </c>
      <c r="R1899" s="160"/>
      <c r="T1899" s="160"/>
      <c r="U1899" s="160">
        <v>2.9</v>
      </c>
      <c r="X1899" s="158"/>
      <c r="Y1899" s="158"/>
      <c r="Z1899" s="158"/>
      <c r="AB1899" s="158"/>
      <c r="AC1899" s="5"/>
      <c r="AG1899" s="160">
        <v>1</v>
      </c>
      <c r="AH1899" s="160">
        <v>1.3</v>
      </c>
      <c r="AI1899" s="160">
        <v>1.5</v>
      </c>
      <c r="AJ1899" s="160">
        <v>1.3</v>
      </c>
    </row>
    <row r="1900" spans="1:36" ht="15" hidden="1" customHeight="1" x14ac:dyDescent="0.25">
      <c r="A1900" t="s">
        <v>272</v>
      </c>
      <c r="B1900" s="221">
        <v>3</v>
      </c>
      <c r="C1900" s="225" t="s">
        <v>274</v>
      </c>
      <c r="D1900" s="225"/>
      <c r="E1900" s="225"/>
      <c r="F1900" t="s">
        <v>273</v>
      </c>
      <c r="H1900" s="158">
        <v>9</v>
      </c>
      <c r="I1900" s="191">
        <v>66</v>
      </c>
      <c r="L1900" s="159">
        <v>202</v>
      </c>
      <c r="M1900" s="159">
        <v>217</v>
      </c>
      <c r="N1900" s="159">
        <v>209.5</v>
      </c>
      <c r="O1900" s="160">
        <v>10</v>
      </c>
      <c r="P1900" s="160">
        <v>4.7</v>
      </c>
      <c r="Q1900" s="160">
        <v>5.8</v>
      </c>
      <c r="R1900" s="160"/>
      <c r="T1900" s="160"/>
      <c r="U1900" s="160">
        <v>3</v>
      </c>
      <c r="X1900" s="158"/>
      <c r="Y1900" s="158"/>
      <c r="Z1900" s="158"/>
      <c r="AB1900" s="158"/>
      <c r="AC1900" s="5"/>
      <c r="AG1900" s="160">
        <v>3.3</v>
      </c>
      <c r="AH1900" s="160">
        <v>2.7</v>
      </c>
      <c r="AI1900" s="160">
        <v>-0.1</v>
      </c>
      <c r="AJ1900" s="160">
        <v>0.55000000000000004</v>
      </c>
    </row>
    <row r="1901" spans="1:36" ht="15" hidden="1" customHeight="1" x14ac:dyDescent="0.25">
      <c r="A1901" t="s">
        <v>272</v>
      </c>
      <c r="B1901" s="221">
        <v>3</v>
      </c>
      <c r="C1901" s="225" t="s">
        <v>274</v>
      </c>
      <c r="D1901" s="225"/>
      <c r="E1901" s="225"/>
      <c r="F1901" t="s">
        <v>273</v>
      </c>
      <c r="H1901" s="158">
        <v>9</v>
      </c>
      <c r="I1901" s="191">
        <v>68</v>
      </c>
      <c r="L1901" s="159">
        <v>227</v>
      </c>
      <c r="M1901" s="159">
        <v>253</v>
      </c>
      <c r="N1901" s="159">
        <v>240</v>
      </c>
      <c r="O1901" s="160"/>
      <c r="P1901" s="160"/>
      <c r="Q1901" s="160"/>
      <c r="R1901" s="160"/>
      <c r="T1901" s="160"/>
      <c r="U1901" s="160"/>
      <c r="X1901" s="158"/>
      <c r="Y1901" s="158"/>
      <c r="Z1901" s="158"/>
      <c r="AB1901" s="158"/>
      <c r="AC1901" s="5"/>
      <c r="AG1901" s="160"/>
      <c r="AH1901" s="160"/>
      <c r="AI1901" s="160"/>
      <c r="AJ1901" s="160"/>
    </row>
    <row r="1902" spans="1:36" ht="15" hidden="1" customHeight="1" x14ac:dyDescent="0.25">
      <c r="A1902" t="s">
        <v>272</v>
      </c>
      <c r="B1902" s="221">
        <v>3</v>
      </c>
      <c r="C1902" s="225" t="s">
        <v>274</v>
      </c>
      <c r="D1902" s="225"/>
      <c r="E1902" s="225"/>
      <c r="F1902" t="s">
        <v>273</v>
      </c>
      <c r="H1902" s="158">
        <v>9</v>
      </c>
      <c r="I1902" s="191">
        <v>69</v>
      </c>
      <c r="L1902" s="159">
        <v>210</v>
      </c>
      <c r="M1902" s="159">
        <v>210</v>
      </c>
      <c r="N1902" s="159">
        <v>210</v>
      </c>
      <c r="O1902" s="160"/>
      <c r="P1902" s="160"/>
      <c r="Q1902" s="160"/>
      <c r="R1902" s="160"/>
      <c r="T1902" s="160"/>
      <c r="U1902" s="160"/>
      <c r="X1902" s="158"/>
      <c r="Y1902" s="158"/>
      <c r="Z1902" s="158"/>
      <c r="AB1902" s="158"/>
      <c r="AC1902" s="5"/>
      <c r="AG1902" s="160"/>
      <c r="AH1902" s="160"/>
      <c r="AI1902" s="160"/>
      <c r="AJ1902" s="160"/>
    </row>
    <row r="1903" spans="1:36" ht="15" hidden="1" customHeight="1" x14ac:dyDescent="0.25">
      <c r="A1903" t="s">
        <v>272</v>
      </c>
      <c r="B1903" s="221">
        <v>3</v>
      </c>
      <c r="C1903" s="225" t="s">
        <v>274</v>
      </c>
      <c r="D1903" s="225"/>
      <c r="E1903" s="225"/>
      <c r="F1903" t="s">
        <v>273</v>
      </c>
      <c r="H1903" s="158">
        <v>9</v>
      </c>
      <c r="I1903" s="191">
        <v>71</v>
      </c>
      <c r="L1903" s="159">
        <v>171</v>
      </c>
      <c r="M1903" s="159">
        <v>172</v>
      </c>
      <c r="N1903" s="159">
        <v>171.5</v>
      </c>
      <c r="O1903" s="160">
        <v>12.1</v>
      </c>
      <c r="P1903" s="160">
        <v>4.7</v>
      </c>
      <c r="Q1903" s="160">
        <v>5.9</v>
      </c>
      <c r="R1903" s="160"/>
      <c r="T1903" s="160"/>
      <c r="U1903" s="160">
        <v>2.2000000000000002</v>
      </c>
      <c r="X1903" s="158"/>
      <c r="Y1903" s="158"/>
      <c r="Z1903" s="158"/>
      <c r="AB1903" s="158"/>
      <c r="AC1903" s="5"/>
      <c r="AG1903" s="160">
        <v>1.2</v>
      </c>
      <c r="AH1903" s="160">
        <v>2.1</v>
      </c>
      <c r="AI1903" s="160">
        <v>1.1000000000000001</v>
      </c>
      <c r="AJ1903" s="160">
        <v>0.75</v>
      </c>
    </row>
    <row r="1904" spans="1:36" ht="15" hidden="1" customHeight="1" x14ac:dyDescent="0.25">
      <c r="A1904" t="s">
        <v>272</v>
      </c>
      <c r="B1904" s="221">
        <v>3</v>
      </c>
      <c r="C1904" s="225" t="s">
        <v>274</v>
      </c>
      <c r="D1904" s="225"/>
      <c r="E1904" s="225"/>
      <c r="F1904" t="s">
        <v>273</v>
      </c>
      <c r="H1904" s="158">
        <v>9</v>
      </c>
      <c r="I1904" s="191">
        <v>72</v>
      </c>
      <c r="L1904" s="159">
        <v>234</v>
      </c>
      <c r="M1904" s="159">
        <v>243</v>
      </c>
      <c r="N1904" s="159">
        <v>238.5</v>
      </c>
      <c r="O1904" s="160"/>
      <c r="P1904" s="160"/>
      <c r="Q1904" s="160"/>
      <c r="R1904" s="160"/>
      <c r="T1904" s="160"/>
      <c r="U1904" s="160"/>
      <c r="X1904" s="158"/>
      <c r="Y1904" s="158"/>
      <c r="Z1904" s="158"/>
      <c r="AB1904" s="158"/>
      <c r="AC1904" s="5"/>
      <c r="AG1904" s="160"/>
      <c r="AH1904" s="160"/>
      <c r="AI1904" s="160"/>
      <c r="AJ1904" s="160"/>
    </row>
    <row r="1905" spans="1:37" ht="15" hidden="1" customHeight="1" x14ac:dyDescent="0.25">
      <c r="A1905" t="s">
        <v>272</v>
      </c>
      <c r="B1905" s="221">
        <v>3</v>
      </c>
      <c r="C1905" s="225" t="s">
        <v>274</v>
      </c>
      <c r="D1905" s="225"/>
      <c r="E1905" s="225"/>
      <c r="F1905" t="s">
        <v>273</v>
      </c>
      <c r="H1905" s="158">
        <v>9</v>
      </c>
      <c r="I1905" s="191">
        <v>76</v>
      </c>
      <c r="L1905" s="159">
        <v>305</v>
      </c>
      <c r="M1905" s="159">
        <v>296</v>
      </c>
      <c r="N1905" s="159">
        <v>300.5</v>
      </c>
      <c r="O1905" s="160">
        <v>12.8</v>
      </c>
      <c r="P1905" s="160">
        <v>5</v>
      </c>
      <c r="Q1905" s="160">
        <v>7</v>
      </c>
      <c r="R1905" s="160"/>
      <c r="T1905" s="160"/>
      <c r="U1905" s="160">
        <v>5.3</v>
      </c>
      <c r="X1905" s="159"/>
      <c r="Y1905" s="158"/>
      <c r="Z1905" s="158"/>
      <c r="AB1905" s="158"/>
      <c r="AC1905" s="5"/>
      <c r="AG1905" s="160">
        <v>4.2</v>
      </c>
      <c r="AH1905" s="160">
        <v>3.7</v>
      </c>
      <c r="AI1905" s="160">
        <v>0.7</v>
      </c>
      <c r="AJ1905" s="160">
        <v>2.0499999999999998</v>
      </c>
    </row>
    <row r="1906" spans="1:37" ht="15" hidden="1" customHeight="1" x14ac:dyDescent="0.25">
      <c r="A1906" t="s">
        <v>272</v>
      </c>
      <c r="B1906" s="221">
        <v>3</v>
      </c>
      <c r="C1906" s="225" t="s">
        <v>274</v>
      </c>
      <c r="D1906" s="225"/>
      <c r="E1906" s="225"/>
      <c r="F1906" t="s">
        <v>273</v>
      </c>
      <c r="H1906" s="158">
        <v>9</v>
      </c>
      <c r="I1906" s="191">
        <v>77</v>
      </c>
      <c r="L1906" s="159">
        <v>243</v>
      </c>
      <c r="M1906" s="159">
        <v>239</v>
      </c>
      <c r="N1906" s="159">
        <v>241</v>
      </c>
      <c r="O1906" s="160">
        <v>11.2</v>
      </c>
      <c r="P1906" s="160">
        <v>1.5</v>
      </c>
      <c r="Q1906" s="160">
        <v>6.4</v>
      </c>
      <c r="R1906" s="160"/>
      <c r="T1906" s="160"/>
      <c r="U1906" s="160">
        <v>2.7</v>
      </c>
      <c r="X1906" s="158"/>
      <c r="Y1906" s="158"/>
      <c r="Z1906" s="158"/>
      <c r="AB1906" s="158"/>
      <c r="AC1906" s="5"/>
      <c r="AG1906" s="160">
        <v>1.5</v>
      </c>
      <c r="AH1906" s="160">
        <v>1.3</v>
      </c>
      <c r="AI1906" s="160">
        <v>1.7</v>
      </c>
      <c r="AJ1906" s="160">
        <v>2.1</v>
      </c>
    </row>
    <row r="1907" spans="1:37" ht="15" hidden="1" customHeight="1" x14ac:dyDescent="0.25">
      <c r="A1907" t="s">
        <v>272</v>
      </c>
      <c r="B1907" s="221">
        <v>3</v>
      </c>
      <c r="C1907" s="225" t="s">
        <v>274</v>
      </c>
      <c r="D1907" s="225"/>
      <c r="E1907" s="225"/>
      <c r="F1907" t="s">
        <v>273</v>
      </c>
      <c r="H1907" s="158">
        <v>9</v>
      </c>
      <c r="I1907" s="191">
        <v>78</v>
      </c>
      <c r="L1907" s="159">
        <v>214</v>
      </c>
      <c r="M1907" s="159">
        <v>216</v>
      </c>
      <c r="N1907" s="159">
        <v>215</v>
      </c>
      <c r="O1907" s="160">
        <v>11.7</v>
      </c>
      <c r="P1907" s="160">
        <v>4.4000000000000004</v>
      </c>
      <c r="Q1907" s="160">
        <v>5.6</v>
      </c>
      <c r="R1907" s="160"/>
      <c r="T1907" s="160"/>
      <c r="U1907" s="160">
        <v>2.6</v>
      </c>
      <c r="X1907" s="158"/>
      <c r="Y1907" s="158"/>
      <c r="Z1907" s="158"/>
      <c r="AB1907" s="158"/>
      <c r="AC1907" s="5"/>
      <c r="AG1907" s="160">
        <v>0.95</v>
      </c>
      <c r="AH1907" s="160">
        <v>1.95</v>
      </c>
      <c r="AI1907" s="160">
        <v>1.7</v>
      </c>
      <c r="AJ1907" s="160">
        <v>0.75</v>
      </c>
    </row>
    <row r="1908" spans="1:37" ht="15" hidden="1" customHeight="1" x14ac:dyDescent="0.25">
      <c r="A1908" t="s">
        <v>272</v>
      </c>
      <c r="B1908" s="221">
        <v>3</v>
      </c>
      <c r="C1908" s="225" t="s">
        <v>274</v>
      </c>
      <c r="D1908" s="225"/>
      <c r="E1908" s="225"/>
      <c r="F1908" t="s">
        <v>273</v>
      </c>
      <c r="H1908" s="158">
        <v>9</v>
      </c>
      <c r="I1908" s="191">
        <v>80</v>
      </c>
      <c r="L1908" s="159">
        <v>191</v>
      </c>
      <c r="M1908" s="159">
        <v>180</v>
      </c>
      <c r="N1908" s="159">
        <v>185.5</v>
      </c>
      <c r="O1908" s="160"/>
      <c r="P1908" s="160"/>
      <c r="Q1908" s="160"/>
      <c r="R1908" s="160"/>
      <c r="T1908" s="160"/>
      <c r="U1908" s="160"/>
      <c r="X1908" s="158"/>
      <c r="Y1908" s="158"/>
      <c r="Z1908" s="158"/>
      <c r="AB1908" s="158"/>
      <c r="AC1908" s="5"/>
      <c r="AG1908" s="160"/>
      <c r="AH1908" s="160"/>
      <c r="AI1908" s="160"/>
      <c r="AJ1908" s="160"/>
    </row>
    <row r="1909" spans="1:37" ht="15" hidden="1" customHeight="1" x14ac:dyDescent="0.25">
      <c r="A1909" t="s">
        <v>272</v>
      </c>
      <c r="B1909" s="221">
        <v>3</v>
      </c>
      <c r="C1909" s="225" t="s">
        <v>274</v>
      </c>
      <c r="D1909" s="225"/>
      <c r="E1909" s="225"/>
      <c r="F1909" t="s">
        <v>273</v>
      </c>
      <c r="H1909" s="158">
        <v>9</v>
      </c>
      <c r="I1909" s="191">
        <v>86</v>
      </c>
      <c r="L1909" s="159">
        <v>186</v>
      </c>
      <c r="M1909" s="159">
        <v>194</v>
      </c>
      <c r="N1909" s="159">
        <v>190</v>
      </c>
      <c r="O1909" s="160"/>
      <c r="P1909" s="160"/>
      <c r="Q1909" s="160"/>
      <c r="R1909" s="160"/>
      <c r="T1909" s="160"/>
      <c r="U1909" s="160"/>
      <c r="X1909" s="158"/>
      <c r="Y1909" s="158"/>
      <c r="Z1909" s="158"/>
      <c r="AB1909" s="158"/>
      <c r="AC1909" s="5"/>
      <c r="AG1909" s="160"/>
      <c r="AH1909" s="160"/>
      <c r="AI1909" s="160"/>
      <c r="AJ1909" s="160"/>
    </row>
    <row r="1910" spans="1:37" ht="15" hidden="1" customHeight="1" x14ac:dyDescent="0.25">
      <c r="A1910" t="s">
        <v>272</v>
      </c>
      <c r="B1910" s="221">
        <v>3</v>
      </c>
      <c r="C1910" s="225" t="s">
        <v>274</v>
      </c>
      <c r="D1910" s="225"/>
      <c r="E1910" s="225"/>
      <c r="F1910" t="s">
        <v>273</v>
      </c>
      <c r="H1910" s="158">
        <v>9</v>
      </c>
      <c r="I1910" s="191">
        <v>89</v>
      </c>
      <c r="L1910" s="159">
        <v>333</v>
      </c>
      <c r="M1910" s="159">
        <v>318</v>
      </c>
      <c r="N1910" s="159">
        <v>325.5</v>
      </c>
      <c r="O1910" s="160">
        <v>13.1</v>
      </c>
      <c r="P1910" s="160">
        <v>5.8</v>
      </c>
      <c r="Q1910" s="160">
        <v>7.4</v>
      </c>
      <c r="R1910" s="160"/>
      <c r="T1910" s="160"/>
      <c r="U1910" s="160">
        <v>3.6</v>
      </c>
      <c r="X1910" s="158"/>
      <c r="Y1910" s="158"/>
      <c r="Z1910" s="158"/>
      <c r="AB1910" s="158"/>
      <c r="AC1910" s="5"/>
      <c r="AG1910" s="160">
        <v>2.4</v>
      </c>
      <c r="AH1910" s="160">
        <v>2.7</v>
      </c>
      <c r="AI1910" s="160">
        <v>1.5</v>
      </c>
      <c r="AJ1910" s="160">
        <v>2</v>
      </c>
    </row>
    <row r="1911" spans="1:37" ht="15" hidden="1" customHeight="1" x14ac:dyDescent="0.25">
      <c r="A1911" t="s">
        <v>272</v>
      </c>
      <c r="B1911" s="221">
        <v>3</v>
      </c>
      <c r="C1911" s="225" t="s">
        <v>274</v>
      </c>
      <c r="D1911" s="225"/>
      <c r="E1911" s="225"/>
      <c r="F1911" t="s">
        <v>273</v>
      </c>
      <c r="H1911" s="158">
        <v>9</v>
      </c>
      <c r="I1911" s="191">
        <v>91</v>
      </c>
      <c r="L1911" s="159">
        <v>299</v>
      </c>
      <c r="M1911" s="159">
        <v>286</v>
      </c>
      <c r="N1911" s="159">
        <v>292.5</v>
      </c>
      <c r="O1911" s="160"/>
      <c r="P1911" s="160"/>
      <c r="Q1911" s="160"/>
      <c r="R1911" s="160"/>
      <c r="T1911" s="160"/>
      <c r="U1911" s="160"/>
      <c r="X1911" s="158"/>
      <c r="Y1911" s="158"/>
      <c r="Z1911" s="158"/>
      <c r="AB1911" s="158"/>
      <c r="AC1911" s="5"/>
      <c r="AG1911" s="160"/>
      <c r="AH1911" s="160"/>
      <c r="AI1911" s="160"/>
      <c r="AJ1911" s="160"/>
    </row>
    <row r="1912" spans="1:37" ht="15" hidden="1" customHeight="1" x14ac:dyDescent="0.25">
      <c r="A1912" t="s">
        <v>272</v>
      </c>
      <c r="B1912" s="221">
        <v>3</v>
      </c>
      <c r="C1912" s="225" t="s">
        <v>274</v>
      </c>
      <c r="D1912" s="225"/>
      <c r="E1912" s="225"/>
      <c r="F1912" t="s">
        <v>273</v>
      </c>
      <c r="H1912" s="158">
        <v>9</v>
      </c>
      <c r="I1912" s="191">
        <v>92</v>
      </c>
      <c r="L1912" s="159">
        <v>180</v>
      </c>
      <c r="M1912" s="159">
        <v>170</v>
      </c>
      <c r="N1912" s="159">
        <v>175</v>
      </c>
      <c r="O1912" s="160"/>
      <c r="P1912" s="160"/>
      <c r="Q1912" s="160"/>
      <c r="R1912" s="160"/>
      <c r="T1912" s="160"/>
      <c r="U1912" s="160"/>
      <c r="X1912" s="158"/>
      <c r="Y1912" s="158"/>
      <c r="Z1912" s="158"/>
      <c r="AB1912" s="158"/>
      <c r="AC1912" s="5"/>
      <c r="AG1912" s="160"/>
      <c r="AH1912" s="160"/>
      <c r="AI1912" s="160"/>
      <c r="AJ1912" s="160"/>
    </row>
    <row r="1913" spans="1:37" ht="15" hidden="1" customHeight="1" x14ac:dyDescent="0.25">
      <c r="A1913" t="s">
        <v>272</v>
      </c>
      <c r="B1913" s="221">
        <v>3</v>
      </c>
      <c r="C1913" s="225" t="s">
        <v>274</v>
      </c>
      <c r="D1913" s="225"/>
      <c r="E1913" s="225"/>
      <c r="F1913" t="s">
        <v>273</v>
      </c>
      <c r="H1913" s="158">
        <v>9</v>
      </c>
      <c r="I1913" s="191">
        <v>95</v>
      </c>
      <c r="L1913" s="159">
        <v>208</v>
      </c>
      <c r="M1913" s="159">
        <v>203</v>
      </c>
      <c r="N1913" s="159">
        <v>205.5</v>
      </c>
      <c r="O1913" s="160">
        <v>11.1</v>
      </c>
      <c r="P1913" s="160">
        <v>5.7</v>
      </c>
      <c r="Q1913" s="160">
        <v>6.3</v>
      </c>
      <c r="R1913" s="160"/>
      <c r="T1913" s="160"/>
      <c r="U1913" s="160">
        <v>2.2999999999999998</v>
      </c>
      <c r="X1913" s="158"/>
      <c r="Y1913" s="158"/>
      <c r="Z1913" s="158"/>
      <c r="AB1913" s="158"/>
      <c r="AC1913" s="5"/>
      <c r="AG1913" s="160">
        <v>1.3</v>
      </c>
      <c r="AH1913" s="160">
        <v>1.35</v>
      </c>
      <c r="AI1913" s="160">
        <v>1</v>
      </c>
      <c r="AJ1913" s="160">
        <v>1.4</v>
      </c>
    </row>
    <row r="1914" spans="1:37" ht="15" hidden="1" customHeight="1" x14ac:dyDescent="0.25">
      <c r="A1914" t="s">
        <v>272</v>
      </c>
      <c r="B1914" s="221">
        <v>3</v>
      </c>
      <c r="C1914" s="225" t="s">
        <v>274</v>
      </c>
      <c r="D1914" s="225"/>
      <c r="E1914" s="225"/>
      <c r="F1914" t="s">
        <v>273</v>
      </c>
      <c r="H1914" s="158">
        <v>9</v>
      </c>
      <c r="I1914" s="191">
        <v>96</v>
      </c>
      <c r="L1914" s="159">
        <v>240</v>
      </c>
      <c r="M1914" s="159">
        <v>230</v>
      </c>
      <c r="N1914" s="159">
        <v>235</v>
      </c>
      <c r="O1914" s="160">
        <v>10.5</v>
      </c>
      <c r="P1914" s="160">
        <v>5.2</v>
      </c>
      <c r="Q1914" s="160">
        <v>6.2</v>
      </c>
      <c r="R1914" s="160"/>
      <c r="T1914" s="160"/>
      <c r="U1914" s="160">
        <v>4.4000000000000004</v>
      </c>
      <c r="X1914" s="158"/>
      <c r="Y1914" s="158"/>
      <c r="Z1914" s="158"/>
      <c r="AB1914" s="158"/>
      <c r="AC1914" s="5"/>
      <c r="AG1914" s="160">
        <v>1.65</v>
      </c>
      <c r="AH1914" s="160">
        <v>2.15</v>
      </c>
      <c r="AI1914" s="160">
        <v>2.2000000000000002</v>
      </c>
      <c r="AJ1914" s="160">
        <v>2.2999999999999998</v>
      </c>
    </row>
    <row r="1915" spans="1:37" ht="15" hidden="1" customHeight="1" x14ac:dyDescent="0.25">
      <c r="A1915" t="s">
        <v>272</v>
      </c>
      <c r="B1915" s="221">
        <v>3</v>
      </c>
      <c r="C1915" s="225" t="s">
        <v>274</v>
      </c>
      <c r="D1915" s="225"/>
      <c r="E1915" s="225"/>
      <c r="F1915" t="s">
        <v>273</v>
      </c>
      <c r="H1915" s="158">
        <v>9</v>
      </c>
      <c r="I1915" s="191">
        <v>99</v>
      </c>
      <c r="L1915" s="159">
        <v>206</v>
      </c>
      <c r="M1915" s="159">
        <v>208</v>
      </c>
      <c r="N1915" s="159">
        <v>207</v>
      </c>
      <c r="O1915" s="160">
        <v>10.9</v>
      </c>
      <c r="P1915" s="160">
        <v>5.7</v>
      </c>
      <c r="Q1915" s="160">
        <v>8.1999999999999993</v>
      </c>
      <c r="R1915" s="160"/>
      <c r="T1915" s="160"/>
      <c r="U1915" s="160">
        <v>2.2000000000000002</v>
      </c>
      <c r="X1915" s="158"/>
      <c r="Y1915" s="158"/>
      <c r="Z1915" s="158"/>
      <c r="AB1915" s="158"/>
      <c r="AC1915" s="5"/>
      <c r="AG1915" s="160">
        <v>1.8</v>
      </c>
      <c r="AH1915" s="160">
        <v>1.7</v>
      </c>
      <c r="AI1915" s="160">
        <v>1.45</v>
      </c>
      <c r="AJ1915" s="160">
        <v>1.55</v>
      </c>
    </row>
    <row r="1916" spans="1:37" ht="15" hidden="1" customHeight="1" x14ac:dyDescent="0.25">
      <c r="A1916" s="219" t="s">
        <v>272</v>
      </c>
      <c r="B1916" s="222">
        <v>3</v>
      </c>
      <c r="C1916" s="227" t="s">
        <v>274</v>
      </c>
      <c r="D1916" s="227"/>
      <c r="E1916" s="227"/>
      <c r="F1916" s="219" t="s">
        <v>273</v>
      </c>
      <c r="G1916" s="219"/>
      <c r="H1916" s="158">
        <v>9</v>
      </c>
      <c r="I1916" s="191">
        <v>102</v>
      </c>
      <c r="J1916" s="219"/>
      <c r="K1916" s="219"/>
      <c r="L1916" s="159">
        <v>223</v>
      </c>
      <c r="M1916" s="159">
        <v>214</v>
      </c>
      <c r="N1916" s="159">
        <v>218.5</v>
      </c>
      <c r="O1916" s="160">
        <v>10.6</v>
      </c>
      <c r="P1916" s="228">
        <v>5.3</v>
      </c>
      <c r="Q1916" s="228">
        <v>6.3</v>
      </c>
      <c r="R1916" s="228"/>
      <c r="S1916" s="219"/>
      <c r="T1916" s="228"/>
      <c r="U1916" s="228">
        <v>2.9</v>
      </c>
      <c r="V1916" s="219"/>
      <c r="W1916" s="219"/>
      <c r="X1916" s="158"/>
      <c r="Y1916" s="22"/>
      <c r="Z1916" s="22"/>
      <c r="AA1916" s="219"/>
      <c r="AB1916" s="158"/>
      <c r="AC1916" s="241"/>
      <c r="AD1916" s="219"/>
      <c r="AE1916" s="219"/>
      <c r="AF1916" s="219"/>
      <c r="AG1916" s="228">
        <v>2.2999999999999998</v>
      </c>
      <c r="AH1916" s="228">
        <v>2.35</v>
      </c>
      <c r="AI1916" s="228">
        <v>0.35</v>
      </c>
      <c r="AJ1916" s="228">
        <v>0.95</v>
      </c>
      <c r="AK1916" s="219"/>
    </row>
    <row r="1917" spans="1:37" ht="15" hidden="1" customHeight="1" x14ac:dyDescent="0.25">
      <c r="A1917" s="221" t="s">
        <v>272</v>
      </c>
      <c r="B1917" s="221">
        <v>1</v>
      </c>
      <c r="C1917" s="11" t="s">
        <v>274</v>
      </c>
      <c r="F1917" s="221" t="s">
        <v>277</v>
      </c>
      <c r="G1917" s="1"/>
      <c r="H1917" s="10">
        <v>1</v>
      </c>
      <c r="I1917" s="10">
        <v>1</v>
      </c>
      <c r="L1917" s="10">
        <v>35</v>
      </c>
      <c r="M1917" s="10">
        <v>35</v>
      </c>
      <c r="N1917" s="16">
        <v>35</v>
      </c>
      <c r="O1917" s="10">
        <v>3.5</v>
      </c>
      <c r="W1917" s="10">
        <v>2</v>
      </c>
      <c r="Y1917" s="10"/>
      <c r="Z1917" s="10"/>
      <c r="AA1917" s="17"/>
      <c r="AB1917" s="1"/>
      <c r="AD1917" s="11" t="s">
        <v>38</v>
      </c>
      <c r="AE1917" s="18">
        <v>352.5</v>
      </c>
      <c r="AF1917" s="10">
        <v>14.06</v>
      </c>
    </row>
    <row r="1918" spans="1:37" ht="15" hidden="1" customHeight="1" x14ac:dyDescent="0.25">
      <c r="A1918" s="221" t="s">
        <v>272</v>
      </c>
      <c r="B1918" s="221">
        <v>1</v>
      </c>
      <c r="C1918" s="11" t="s">
        <v>274</v>
      </c>
      <c r="F1918" s="221" t="s">
        <v>277</v>
      </c>
      <c r="G1918" s="1"/>
      <c r="H1918" s="10">
        <v>1</v>
      </c>
      <c r="I1918" s="19">
        <v>2</v>
      </c>
      <c r="L1918" s="10">
        <v>66</v>
      </c>
      <c r="M1918" s="10">
        <v>69</v>
      </c>
      <c r="N1918" s="16">
        <v>67.5</v>
      </c>
      <c r="O1918" s="10"/>
      <c r="W1918" s="10">
        <v>1</v>
      </c>
      <c r="Y1918" s="245"/>
      <c r="Z1918" s="245"/>
      <c r="AA1918" s="17"/>
      <c r="AB1918" s="1"/>
      <c r="AD1918" s="11" t="s">
        <v>38</v>
      </c>
      <c r="AE1918" s="18">
        <v>356.4</v>
      </c>
      <c r="AF1918" s="10">
        <v>14.19</v>
      </c>
    </row>
    <row r="1919" spans="1:37" ht="15" hidden="1" customHeight="1" x14ac:dyDescent="0.25">
      <c r="A1919" s="221" t="s">
        <v>272</v>
      </c>
      <c r="B1919" s="221">
        <v>1</v>
      </c>
      <c r="C1919" s="11" t="s">
        <v>274</v>
      </c>
      <c r="F1919" s="221" t="s">
        <v>277</v>
      </c>
      <c r="G1919" s="1"/>
      <c r="H1919" s="10">
        <v>1</v>
      </c>
      <c r="I1919" s="10">
        <v>3</v>
      </c>
      <c r="L1919" s="10">
        <v>30</v>
      </c>
      <c r="M1919" s="10">
        <v>31</v>
      </c>
      <c r="N1919" s="16">
        <v>30.5</v>
      </c>
      <c r="O1919" s="10">
        <v>2.6</v>
      </c>
      <c r="W1919" s="10">
        <v>1</v>
      </c>
      <c r="Y1919" s="245"/>
      <c r="Z1919" s="245"/>
      <c r="AA1919" s="17"/>
      <c r="AB1919" s="1"/>
      <c r="AD1919" s="11" t="s">
        <v>38</v>
      </c>
      <c r="AE1919" s="18">
        <v>359.2</v>
      </c>
      <c r="AF1919" s="10">
        <v>12.87</v>
      </c>
    </row>
    <row r="1920" spans="1:37" ht="15" hidden="1" customHeight="1" x14ac:dyDescent="0.25">
      <c r="A1920" s="221" t="s">
        <v>272</v>
      </c>
      <c r="B1920" s="221">
        <v>1</v>
      </c>
      <c r="C1920" s="11" t="s">
        <v>274</v>
      </c>
      <c r="F1920" s="221" t="s">
        <v>277</v>
      </c>
      <c r="G1920" s="1"/>
      <c r="H1920" s="10">
        <v>1</v>
      </c>
      <c r="I1920" s="19">
        <v>4</v>
      </c>
      <c r="L1920" s="10">
        <v>65</v>
      </c>
      <c r="M1920" s="10">
        <v>67</v>
      </c>
      <c r="N1920" s="16">
        <v>66</v>
      </c>
      <c r="O1920" s="10">
        <v>4.3</v>
      </c>
      <c r="W1920" s="10">
        <v>1</v>
      </c>
      <c r="Y1920" s="245"/>
      <c r="Z1920" s="245"/>
      <c r="AA1920" s="17"/>
      <c r="AB1920" s="1"/>
      <c r="AD1920" s="11" t="s">
        <v>38</v>
      </c>
      <c r="AE1920" s="18">
        <v>1.3</v>
      </c>
      <c r="AF1920" s="10">
        <v>13.49</v>
      </c>
    </row>
    <row r="1921" spans="1:32" ht="15" hidden="1" customHeight="1" x14ac:dyDescent="0.25">
      <c r="A1921" s="221" t="s">
        <v>272</v>
      </c>
      <c r="B1921" s="221">
        <v>1</v>
      </c>
      <c r="C1921" s="11" t="s">
        <v>274</v>
      </c>
      <c r="F1921" s="221" t="s">
        <v>277</v>
      </c>
      <c r="G1921" s="1"/>
      <c r="H1921" s="10">
        <v>1</v>
      </c>
      <c r="I1921" s="10">
        <v>5</v>
      </c>
      <c r="L1921" s="10">
        <v>50</v>
      </c>
      <c r="M1921" s="10">
        <v>46</v>
      </c>
      <c r="N1921" s="16">
        <v>48</v>
      </c>
      <c r="O1921" s="10"/>
      <c r="W1921" s="10">
        <v>3</v>
      </c>
      <c r="Y1921" s="245"/>
      <c r="Z1921" s="245"/>
      <c r="AA1921" s="17"/>
      <c r="AB1921" s="1"/>
      <c r="AD1921" s="11" t="s">
        <v>38</v>
      </c>
      <c r="AE1921" s="18">
        <v>4.5999999999999996</v>
      </c>
      <c r="AF1921" s="10">
        <v>14.41</v>
      </c>
    </row>
    <row r="1922" spans="1:32" ht="15" hidden="1" customHeight="1" x14ac:dyDescent="0.25">
      <c r="A1922" s="221" t="s">
        <v>272</v>
      </c>
      <c r="B1922" s="221">
        <v>1</v>
      </c>
      <c r="C1922" s="11" t="s">
        <v>274</v>
      </c>
      <c r="F1922" s="221" t="s">
        <v>277</v>
      </c>
      <c r="G1922" s="1"/>
      <c r="H1922" s="10">
        <v>1</v>
      </c>
      <c r="I1922" s="19">
        <v>6</v>
      </c>
      <c r="L1922" s="10">
        <v>48</v>
      </c>
      <c r="M1922" s="10">
        <v>47</v>
      </c>
      <c r="N1922" s="16">
        <v>47.5</v>
      </c>
      <c r="O1922" s="10"/>
      <c r="W1922" s="10">
        <v>2</v>
      </c>
      <c r="Y1922" s="245"/>
      <c r="Z1922" s="245"/>
      <c r="AA1922" s="17"/>
      <c r="AB1922" s="1"/>
      <c r="AD1922" s="11" t="s">
        <v>38</v>
      </c>
      <c r="AE1922" s="18">
        <v>7.5</v>
      </c>
      <c r="AF1922" s="10">
        <v>13.62</v>
      </c>
    </row>
    <row r="1923" spans="1:32" ht="15" hidden="1" customHeight="1" x14ac:dyDescent="0.25">
      <c r="A1923" s="221" t="s">
        <v>272</v>
      </c>
      <c r="B1923" s="221">
        <v>1</v>
      </c>
      <c r="C1923" s="11" t="s">
        <v>274</v>
      </c>
      <c r="F1923" s="221" t="s">
        <v>277</v>
      </c>
      <c r="G1923" s="1"/>
      <c r="H1923" s="10">
        <v>1</v>
      </c>
      <c r="I1923" s="10">
        <v>7</v>
      </c>
      <c r="L1923" s="10">
        <v>42</v>
      </c>
      <c r="M1923" s="10">
        <v>43</v>
      </c>
      <c r="N1923" s="16">
        <v>42.5</v>
      </c>
      <c r="O1923" s="10">
        <v>4.0999999999999996</v>
      </c>
      <c r="W1923" s="10">
        <v>1</v>
      </c>
      <c r="Y1923" s="245"/>
      <c r="Z1923" s="245"/>
      <c r="AA1923" s="17"/>
      <c r="AB1923" s="1"/>
      <c r="AD1923" s="11" t="s">
        <v>38</v>
      </c>
      <c r="AE1923" s="18">
        <v>7.1</v>
      </c>
      <c r="AF1923" s="10">
        <v>12.17</v>
      </c>
    </row>
    <row r="1924" spans="1:32" ht="15" hidden="1" customHeight="1" x14ac:dyDescent="0.25">
      <c r="A1924" s="221" t="s">
        <v>272</v>
      </c>
      <c r="B1924" s="221">
        <v>1</v>
      </c>
      <c r="C1924" s="11" t="s">
        <v>274</v>
      </c>
      <c r="F1924" s="221" t="s">
        <v>277</v>
      </c>
      <c r="G1924" s="1"/>
      <c r="H1924" s="10">
        <v>1</v>
      </c>
      <c r="I1924" s="19">
        <v>8</v>
      </c>
      <c r="L1924" s="10">
        <v>55</v>
      </c>
      <c r="M1924" s="10">
        <v>56</v>
      </c>
      <c r="N1924" s="16">
        <v>55.5</v>
      </c>
      <c r="O1924" s="10">
        <v>5</v>
      </c>
      <c r="W1924" s="10">
        <v>1</v>
      </c>
      <c r="Y1924" s="245"/>
      <c r="Z1924" s="245"/>
      <c r="AA1924" s="17"/>
      <c r="AB1924" s="1"/>
      <c r="AD1924" s="11" t="s">
        <v>38</v>
      </c>
      <c r="AE1924" s="18">
        <v>12.7</v>
      </c>
      <c r="AF1924" s="21">
        <v>13.75</v>
      </c>
    </row>
    <row r="1925" spans="1:32" ht="15" hidden="1" customHeight="1" x14ac:dyDescent="0.25">
      <c r="A1925" s="221" t="s">
        <v>272</v>
      </c>
      <c r="B1925" s="221">
        <v>1</v>
      </c>
      <c r="C1925" s="11" t="s">
        <v>274</v>
      </c>
      <c r="F1925" s="221" t="s">
        <v>277</v>
      </c>
      <c r="G1925" s="1"/>
      <c r="H1925" s="10">
        <v>1</v>
      </c>
      <c r="I1925" s="10">
        <v>9</v>
      </c>
      <c r="L1925" s="10">
        <v>50</v>
      </c>
      <c r="M1925" s="10">
        <v>49</v>
      </c>
      <c r="N1925" s="16">
        <v>49.5</v>
      </c>
      <c r="O1925" s="10"/>
      <c r="W1925" s="10">
        <v>2</v>
      </c>
      <c r="Y1925" s="245"/>
      <c r="Z1925" s="245"/>
      <c r="AA1925" s="17"/>
      <c r="AB1925" s="1"/>
      <c r="AD1925" s="11" t="s">
        <v>38</v>
      </c>
      <c r="AE1925" s="18">
        <v>13.8</v>
      </c>
      <c r="AF1925" s="10">
        <v>13.17</v>
      </c>
    </row>
    <row r="1926" spans="1:32" ht="15" hidden="1" customHeight="1" x14ac:dyDescent="0.25">
      <c r="A1926" s="221" t="s">
        <v>272</v>
      </c>
      <c r="B1926" s="221">
        <v>1</v>
      </c>
      <c r="C1926" s="11" t="s">
        <v>274</v>
      </c>
      <c r="F1926" s="221" t="s">
        <v>277</v>
      </c>
      <c r="G1926" s="1"/>
      <c r="H1926" s="10">
        <v>1</v>
      </c>
      <c r="I1926" s="19">
        <v>10</v>
      </c>
      <c r="L1926" s="10">
        <v>54</v>
      </c>
      <c r="M1926" s="10">
        <v>50</v>
      </c>
      <c r="N1926" s="16">
        <v>52</v>
      </c>
      <c r="O1926" s="10"/>
      <c r="W1926" s="10">
        <v>2</v>
      </c>
      <c r="Y1926" s="245"/>
      <c r="Z1926" s="245"/>
      <c r="AA1926" s="17"/>
      <c r="AB1926" s="1"/>
      <c r="AD1926" s="11" t="s">
        <v>38</v>
      </c>
      <c r="AE1926" s="18">
        <v>13.7</v>
      </c>
      <c r="AF1926" s="10">
        <v>11.61</v>
      </c>
    </row>
    <row r="1927" spans="1:32" ht="15" hidden="1" customHeight="1" x14ac:dyDescent="0.25">
      <c r="A1927" s="221" t="s">
        <v>272</v>
      </c>
      <c r="B1927" s="221">
        <v>1</v>
      </c>
      <c r="C1927" s="11" t="s">
        <v>274</v>
      </c>
      <c r="F1927" s="221" t="s">
        <v>277</v>
      </c>
      <c r="G1927" s="1"/>
      <c r="H1927" s="10">
        <v>1</v>
      </c>
      <c r="I1927" s="10">
        <v>11</v>
      </c>
      <c r="L1927" s="10">
        <v>42</v>
      </c>
      <c r="M1927" s="10">
        <v>40</v>
      </c>
      <c r="N1927" s="16">
        <v>41</v>
      </c>
      <c r="O1927" s="10">
        <v>4.0999999999999996</v>
      </c>
      <c r="W1927" s="10">
        <v>2</v>
      </c>
      <c r="Y1927" s="245"/>
      <c r="Z1927" s="245"/>
      <c r="AA1927" s="17"/>
      <c r="AB1927" s="1"/>
      <c r="AD1927" s="11" t="s">
        <v>38</v>
      </c>
      <c r="AE1927" s="18">
        <v>11.8</v>
      </c>
      <c r="AF1927" s="10">
        <v>10.39</v>
      </c>
    </row>
    <row r="1928" spans="1:32" ht="15" hidden="1" customHeight="1" x14ac:dyDescent="0.25">
      <c r="A1928" s="221" t="s">
        <v>272</v>
      </c>
      <c r="B1928" s="221">
        <v>1</v>
      </c>
      <c r="C1928" s="11" t="s">
        <v>274</v>
      </c>
      <c r="F1928" s="221" t="s">
        <v>277</v>
      </c>
      <c r="G1928" s="1"/>
      <c r="H1928" s="10">
        <v>1</v>
      </c>
      <c r="I1928" s="19">
        <v>12</v>
      </c>
      <c r="L1928" s="10">
        <v>40</v>
      </c>
      <c r="M1928" s="10">
        <v>37</v>
      </c>
      <c r="N1928" s="16">
        <v>38.5</v>
      </c>
      <c r="O1928" s="10"/>
      <c r="W1928" s="10">
        <v>3</v>
      </c>
      <c r="Y1928" s="245"/>
      <c r="Z1928" s="245"/>
      <c r="AA1928" s="17"/>
      <c r="AB1928" s="1"/>
      <c r="AD1928" s="11" t="s">
        <v>38</v>
      </c>
      <c r="AE1928" s="18">
        <v>19.7</v>
      </c>
      <c r="AF1928" s="10">
        <v>12.78</v>
      </c>
    </row>
    <row r="1929" spans="1:32" ht="15" hidden="1" customHeight="1" x14ac:dyDescent="0.25">
      <c r="A1929" s="221" t="s">
        <v>272</v>
      </c>
      <c r="B1929" s="221">
        <v>1</v>
      </c>
      <c r="C1929" s="11" t="s">
        <v>274</v>
      </c>
      <c r="F1929" s="221" t="s">
        <v>277</v>
      </c>
      <c r="G1929" s="1"/>
      <c r="H1929" s="10">
        <v>1</v>
      </c>
      <c r="I1929" s="10">
        <v>13</v>
      </c>
      <c r="L1929" s="10">
        <v>54</v>
      </c>
      <c r="M1929" s="10">
        <v>57</v>
      </c>
      <c r="N1929" s="16">
        <v>55.5</v>
      </c>
      <c r="O1929" s="10"/>
      <c r="W1929" s="10">
        <v>2</v>
      </c>
      <c r="Y1929" s="245"/>
      <c r="Z1929" s="245"/>
      <c r="AA1929" s="17"/>
      <c r="AB1929" s="1"/>
      <c r="AD1929" s="11" t="s">
        <v>38</v>
      </c>
      <c r="AE1929" s="18">
        <v>16.8</v>
      </c>
      <c r="AF1929" s="10">
        <v>11.42</v>
      </c>
    </row>
    <row r="1930" spans="1:32" ht="15" hidden="1" customHeight="1" x14ac:dyDescent="0.25">
      <c r="A1930" s="221" t="s">
        <v>272</v>
      </c>
      <c r="B1930" s="221">
        <v>1</v>
      </c>
      <c r="C1930" s="11" t="s">
        <v>274</v>
      </c>
      <c r="F1930" s="221" t="s">
        <v>277</v>
      </c>
      <c r="G1930" s="1"/>
      <c r="H1930" s="10">
        <v>1</v>
      </c>
      <c r="I1930" s="19">
        <v>14</v>
      </c>
      <c r="L1930" s="10">
        <v>45</v>
      </c>
      <c r="M1930" s="10">
        <v>44</v>
      </c>
      <c r="N1930" s="16">
        <v>44.5</v>
      </c>
      <c r="O1930" s="10"/>
      <c r="W1930" s="10">
        <v>1</v>
      </c>
      <c r="Y1930" s="245"/>
      <c r="Z1930" s="245"/>
      <c r="AA1930" s="17"/>
      <c r="AB1930" s="1"/>
      <c r="AD1930" s="11" t="s">
        <v>38</v>
      </c>
      <c r="AE1930" s="18">
        <v>19.8</v>
      </c>
      <c r="AF1930" s="10">
        <v>10.67</v>
      </c>
    </row>
    <row r="1931" spans="1:32" ht="15" hidden="1" customHeight="1" x14ac:dyDescent="0.25">
      <c r="A1931" s="221" t="s">
        <v>272</v>
      </c>
      <c r="B1931" s="221">
        <v>1</v>
      </c>
      <c r="C1931" s="11" t="s">
        <v>274</v>
      </c>
      <c r="F1931" s="221" t="s">
        <v>277</v>
      </c>
      <c r="G1931" s="1"/>
      <c r="H1931" s="10">
        <v>1</v>
      </c>
      <c r="I1931" s="19">
        <v>16</v>
      </c>
      <c r="L1931" s="10">
        <v>119</v>
      </c>
      <c r="M1931" s="10">
        <v>116</v>
      </c>
      <c r="N1931" s="16">
        <v>117.5</v>
      </c>
      <c r="O1931" s="10">
        <v>7.3</v>
      </c>
      <c r="W1931" s="10">
        <v>1</v>
      </c>
      <c r="Y1931" s="245"/>
      <c r="Z1931" s="245"/>
      <c r="AA1931" s="30" t="s">
        <v>41</v>
      </c>
      <c r="AB1931" s="1"/>
      <c r="AD1931" s="11" t="s">
        <v>38</v>
      </c>
      <c r="AE1931" s="18">
        <v>24.5</v>
      </c>
      <c r="AF1931" s="10">
        <v>11.26</v>
      </c>
    </row>
    <row r="1932" spans="1:32" ht="15" hidden="1" customHeight="1" x14ac:dyDescent="0.25">
      <c r="A1932" s="221" t="s">
        <v>272</v>
      </c>
      <c r="B1932" s="221">
        <v>1</v>
      </c>
      <c r="C1932" s="11" t="s">
        <v>274</v>
      </c>
      <c r="F1932" s="221" t="s">
        <v>277</v>
      </c>
      <c r="G1932" s="1"/>
      <c r="H1932" s="10">
        <v>1</v>
      </c>
      <c r="I1932" s="10">
        <v>17</v>
      </c>
      <c r="L1932" s="10">
        <v>46</v>
      </c>
      <c r="M1932" s="10">
        <v>45</v>
      </c>
      <c r="N1932" s="16">
        <v>45.5</v>
      </c>
      <c r="O1932" s="10"/>
      <c r="W1932" s="10">
        <v>2</v>
      </c>
      <c r="Y1932" s="245"/>
      <c r="Z1932" s="245"/>
      <c r="AA1932" s="30"/>
      <c r="AB1932" s="1"/>
      <c r="AD1932" s="11" t="s">
        <v>38</v>
      </c>
      <c r="AE1932" s="18">
        <v>27.8</v>
      </c>
      <c r="AF1932" s="10">
        <v>12.71</v>
      </c>
    </row>
    <row r="1933" spans="1:32" ht="15" hidden="1" customHeight="1" x14ac:dyDescent="0.25">
      <c r="A1933" s="221" t="s">
        <v>272</v>
      </c>
      <c r="B1933" s="221">
        <v>1</v>
      </c>
      <c r="C1933" s="11" t="s">
        <v>274</v>
      </c>
      <c r="F1933" s="221" t="s">
        <v>277</v>
      </c>
      <c r="G1933" s="1"/>
      <c r="H1933" s="10">
        <v>1</v>
      </c>
      <c r="I1933" s="19">
        <v>18</v>
      </c>
      <c r="L1933" s="10">
        <v>33</v>
      </c>
      <c r="M1933" s="10">
        <v>30</v>
      </c>
      <c r="N1933" s="16">
        <v>31.5</v>
      </c>
      <c r="O1933" s="10"/>
      <c r="W1933" s="10">
        <v>3</v>
      </c>
      <c r="Y1933" s="245"/>
      <c r="Z1933" s="245"/>
      <c r="AA1933" s="30"/>
      <c r="AB1933" s="1"/>
      <c r="AD1933" s="11" t="s">
        <v>38</v>
      </c>
      <c r="AE1933" s="18">
        <v>29.7</v>
      </c>
      <c r="AF1933" s="10">
        <v>12.32</v>
      </c>
    </row>
    <row r="1934" spans="1:32" ht="15" hidden="1" customHeight="1" x14ac:dyDescent="0.25">
      <c r="A1934" s="221" t="s">
        <v>272</v>
      </c>
      <c r="B1934" s="221">
        <v>1</v>
      </c>
      <c r="C1934" s="11" t="s">
        <v>274</v>
      </c>
      <c r="F1934" s="221" t="s">
        <v>277</v>
      </c>
      <c r="G1934" s="1"/>
      <c r="H1934" s="10">
        <v>1</v>
      </c>
      <c r="I1934" s="10">
        <v>19</v>
      </c>
      <c r="L1934" s="10">
        <v>76</v>
      </c>
      <c r="M1934" s="10">
        <v>88</v>
      </c>
      <c r="N1934" s="16">
        <v>82</v>
      </c>
      <c r="O1934" s="10"/>
      <c r="W1934" s="10">
        <v>2</v>
      </c>
      <c r="Y1934" s="245"/>
      <c r="Z1934" s="245"/>
      <c r="AA1934" s="30"/>
      <c r="AB1934" s="1"/>
      <c r="AD1934" s="11" t="s">
        <v>38</v>
      </c>
      <c r="AE1934" s="18">
        <v>30.2</v>
      </c>
      <c r="AF1934" s="10">
        <v>11.11</v>
      </c>
    </row>
    <row r="1935" spans="1:32" ht="15" hidden="1" customHeight="1" x14ac:dyDescent="0.25">
      <c r="A1935" s="221" t="s">
        <v>272</v>
      </c>
      <c r="B1935" s="221">
        <v>1</v>
      </c>
      <c r="C1935" s="11" t="s">
        <v>274</v>
      </c>
      <c r="F1935" s="221" t="s">
        <v>277</v>
      </c>
      <c r="G1935" s="1"/>
      <c r="H1935" s="10">
        <v>1</v>
      </c>
      <c r="I1935" s="19">
        <v>20</v>
      </c>
      <c r="L1935" s="10">
        <v>26</v>
      </c>
      <c r="M1935" s="10">
        <v>24</v>
      </c>
      <c r="N1935" s="16">
        <v>25</v>
      </c>
      <c r="O1935" s="10">
        <v>3.2</v>
      </c>
      <c r="W1935" s="10">
        <v>2</v>
      </c>
      <c r="Y1935" s="245"/>
      <c r="Z1935" s="245"/>
      <c r="AA1935" s="30"/>
      <c r="AB1935" s="1"/>
      <c r="AD1935" s="11" t="s">
        <v>38</v>
      </c>
      <c r="AE1935" s="18">
        <v>22.5</v>
      </c>
      <c r="AF1935" s="10">
        <v>9.4600000000000009</v>
      </c>
    </row>
    <row r="1936" spans="1:32" ht="15" hidden="1" customHeight="1" x14ac:dyDescent="0.25">
      <c r="A1936" s="221" t="s">
        <v>272</v>
      </c>
      <c r="B1936" s="221">
        <v>1</v>
      </c>
      <c r="C1936" s="11" t="s">
        <v>274</v>
      </c>
      <c r="F1936" s="221" t="s">
        <v>277</v>
      </c>
      <c r="G1936" s="1"/>
      <c r="H1936" s="10">
        <v>1</v>
      </c>
      <c r="I1936" s="19">
        <v>22</v>
      </c>
      <c r="L1936" s="10">
        <v>34</v>
      </c>
      <c r="M1936" s="10">
        <v>34</v>
      </c>
      <c r="N1936" s="16">
        <v>34</v>
      </c>
      <c r="O1936" s="10"/>
      <c r="W1936" s="10">
        <v>2</v>
      </c>
      <c r="Y1936" s="245"/>
      <c r="Z1936" s="245"/>
      <c r="AA1936" s="30"/>
      <c r="AB1936" s="1"/>
      <c r="AD1936" s="11" t="s">
        <v>38</v>
      </c>
      <c r="AE1936" s="18">
        <v>31.1</v>
      </c>
      <c r="AF1936" s="10">
        <v>11.61</v>
      </c>
    </row>
    <row r="1937" spans="1:32" ht="15" hidden="1" customHeight="1" x14ac:dyDescent="0.25">
      <c r="A1937" s="221" t="s">
        <v>272</v>
      </c>
      <c r="B1937" s="221">
        <v>1</v>
      </c>
      <c r="C1937" s="11" t="s">
        <v>274</v>
      </c>
      <c r="F1937" s="221" t="s">
        <v>277</v>
      </c>
      <c r="G1937" s="1"/>
      <c r="H1937" s="10">
        <v>1</v>
      </c>
      <c r="I1937" s="10">
        <v>23</v>
      </c>
      <c r="L1937" s="10">
        <v>57</v>
      </c>
      <c r="M1937" s="10">
        <v>61</v>
      </c>
      <c r="N1937" s="16">
        <v>59</v>
      </c>
      <c r="O1937" s="10"/>
      <c r="W1937" s="10">
        <v>2</v>
      </c>
      <c r="Y1937" s="245"/>
      <c r="Z1937" s="245"/>
      <c r="AA1937" s="30"/>
      <c r="AB1937" s="1"/>
      <c r="AD1937" s="11" t="s">
        <v>38</v>
      </c>
      <c r="AE1937" s="18">
        <v>32.299999999999997</v>
      </c>
      <c r="AF1937" s="10">
        <v>12.58</v>
      </c>
    </row>
    <row r="1938" spans="1:32" ht="15" hidden="1" customHeight="1" x14ac:dyDescent="0.25">
      <c r="A1938" s="221" t="s">
        <v>272</v>
      </c>
      <c r="B1938" s="221">
        <v>1</v>
      </c>
      <c r="C1938" s="11" t="s">
        <v>274</v>
      </c>
      <c r="F1938" s="221" t="s">
        <v>277</v>
      </c>
      <c r="G1938" s="1"/>
      <c r="H1938" s="10">
        <v>1</v>
      </c>
      <c r="I1938" s="19">
        <v>24</v>
      </c>
      <c r="L1938" s="10">
        <v>75</v>
      </c>
      <c r="M1938" s="10">
        <v>76</v>
      </c>
      <c r="N1938" s="16">
        <v>75.5</v>
      </c>
      <c r="O1938" s="10"/>
      <c r="W1938" s="10">
        <v>2</v>
      </c>
      <c r="Y1938" s="245"/>
      <c r="Z1938" s="245"/>
      <c r="AA1938" s="30"/>
      <c r="AB1938" s="1"/>
      <c r="AD1938" s="11" t="s">
        <v>38</v>
      </c>
      <c r="AE1938" s="18">
        <v>36.200000000000003</v>
      </c>
      <c r="AF1938" s="10">
        <v>12.1</v>
      </c>
    </row>
    <row r="1939" spans="1:32" ht="15" hidden="1" customHeight="1" x14ac:dyDescent="0.25">
      <c r="A1939" s="221" t="s">
        <v>272</v>
      </c>
      <c r="B1939" s="221">
        <v>1</v>
      </c>
      <c r="C1939" s="11" t="s">
        <v>274</v>
      </c>
      <c r="F1939" s="221" t="s">
        <v>277</v>
      </c>
      <c r="G1939" s="36"/>
      <c r="H1939" s="40">
        <v>1</v>
      </c>
      <c r="I1939" s="40">
        <v>25</v>
      </c>
      <c r="L1939" s="40">
        <v>32</v>
      </c>
      <c r="M1939" s="40">
        <v>33</v>
      </c>
      <c r="N1939" s="35">
        <v>32.5</v>
      </c>
      <c r="O1939" s="40">
        <v>2.7</v>
      </c>
      <c r="V1939" t="s">
        <v>91</v>
      </c>
      <c r="W1939" s="40">
        <v>1</v>
      </c>
      <c r="Y1939" s="245" t="s">
        <v>278</v>
      </c>
      <c r="Z1939" s="245" t="s">
        <v>278</v>
      </c>
      <c r="AA1939" s="37"/>
      <c r="AB1939" s="36"/>
      <c r="AD1939" s="38" t="s">
        <v>38</v>
      </c>
      <c r="AE1939" s="39">
        <v>37.1</v>
      </c>
      <c r="AF1939" s="40">
        <v>9.67</v>
      </c>
    </row>
    <row r="1940" spans="1:32" ht="15" hidden="1" customHeight="1" x14ac:dyDescent="0.25">
      <c r="A1940" s="221" t="s">
        <v>272</v>
      </c>
      <c r="B1940" s="221">
        <v>1</v>
      </c>
      <c r="C1940" s="11" t="s">
        <v>274</v>
      </c>
      <c r="F1940" s="221" t="s">
        <v>277</v>
      </c>
      <c r="G1940" s="1"/>
      <c r="H1940" s="10">
        <v>1</v>
      </c>
      <c r="I1940" s="19">
        <v>26</v>
      </c>
      <c r="L1940" s="10">
        <v>83</v>
      </c>
      <c r="M1940" s="10">
        <v>79</v>
      </c>
      <c r="N1940" s="16">
        <v>81</v>
      </c>
      <c r="O1940" s="10"/>
      <c r="W1940" s="10">
        <v>2</v>
      </c>
      <c r="Y1940" s="245"/>
      <c r="Z1940" s="245"/>
      <c r="AA1940" s="30"/>
      <c r="AB1940" s="1"/>
      <c r="AD1940" s="11" t="s">
        <v>38</v>
      </c>
      <c r="AE1940" s="18">
        <v>46.5</v>
      </c>
      <c r="AF1940" s="10">
        <v>11.52</v>
      </c>
    </row>
    <row r="1941" spans="1:32" ht="15" hidden="1" customHeight="1" x14ac:dyDescent="0.25">
      <c r="A1941" s="221" t="s">
        <v>272</v>
      </c>
      <c r="B1941" s="221">
        <v>1</v>
      </c>
      <c r="C1941" s="11" t="s">
        <v>274</v>
      </c>
      <c r="F1941" s="221" t="s">
        <v>277</v>
      </c>
      <c r="G1941" s="1"/>
      <c r="H1941" s="10">
        <v>1</v>
      </c>
      <c r="I1941" s="19">
        <v>28</v>
      </c>
      <c r="L1941" s="10">
        <v>34</v>
      </c>
      <c r="M1941" s="10">
        <v>34</v>
      </c>
      <c r="N1941" s="16">
        <v>34</v>
      </c>
      <c r="O1941" s="10"/>
      <c r="W1941" s="10">
        <v>3</v>
      </c>
      <c r="Y1941" s="245"/>
      <c r="Z1941" s="245"/>
      <c r="AA1941" s="30"/>
      <c r="AB1941" s="1"/>
      <c r="AD1941" s="11" t="s">
        <v>38</v>
      </c>
      <c r="AE1941" s="18">
        <v>49.5</v>
      </c>
      <c r="AF1941" s="10">
        <v>12.33</v>
      </c>
    </row>
    <row r="1942" spans="1:32" ht="15" hidden="1" customHeight="1" x14ac:dyDescent="0.25">
      <c r="A1942" s="221" t="s">
        <v>272</v>
      </c>
      <c r="B1942" s="221">
        <v>1</v>
      </c>
      <c r="C1942" s="11" t="s">
        <v>274</v>
      </c>
      <c r="F1942" s="221" t="s">
        <v>277</v>
      </c>
      <c r="G1942" s="1"/>
      <c r="H1942" s="10">
        <v>1</v>
      </c>
      <c r="I1942" s="10">
        <v>29</v>
      </c>
      <c r="L1942" s="10">
        <v>71</v>
      </c>
      <c r="M1942" s="10">
        <v>71</v>
      </c>
      <c r="N1942" s="16">
        <v>71</v>
      </c>
      <c r="O1942" s="10"/>
      <c r="W1942" s="10">
        <v>2</v>
      </c>
      <c r="Y1942" s="245"/>
      <c r="Z1942" s="245"/>
      <c r="AA1942" s="30"/>
      <c r="AB1942" s="1"/>
      <c r="AD1942" s="11" t="s">
        <v>38</v>
      </c>
      <c r="AE1942" s="18">
        <v>54.8</v>
      </c>
      <c r="AF1942" s="10">
        <v>11</v>
      </c>
    </row>
    <row r="1943" spans="1:32" ht="15" hidden="1" customHeight="1" x14ac:dyDescent="0.25">
      <c r="A1943" s="221" t="s">
        <v>272</v>
      </c>
      <c r="B1943" s="221">
        <v>1</v>
      </c>
      <c r="C1943" s="11" t="s">
        <v>274</v>
      </c>
      <c r="F1943" s="221" t="s">
        <v>277</v>
      </c>
      <c r="G1943" s="1"/>
      <c r="H1943" s="10">
        <v>1</v>
      </c>
      <c r="I1943" s="19">
        <v>30</v>
      </c>
      <c r="L1943" s="41">
        <v>78</v>
      </c>
      <c r="M1943" s="41">
        <v>74</v>
      </c>
      <c r="N1943" s="16">
        <v>76</v>
      </c>
      <c r="O1943" s="10"/>
      <c r="W1943" s="10">
        <v>1</v>
      </c>
      <c r="Y1943" s="245"/>
      <c r="Z1943" s="245"/>
      <c r="AA1943" s="30" t="s">
        <v>41</v>
      </c>
      <c r="AB1943" s="1"/>
      <c r="AD1943" s="11" t="s">
        <v>38</v>
      </c>
      <c r="AE1943" s="18">
        <v>56.3</v>
      </c>
      <c r="AF1943" s="10">
        <v>11.85</v>
      </c>
    </row>
    <row r="1944" spans="1:32" ht="15" hidden="1" customHeight="1" x14ac:dyDescent="0.25">
      <c r="A1944" s="221" t="s">
        <v>272</v>
      </c>
      <c r="B1944" s="221">
        <v>1</v>
      </c>
      <c r="C1944" s="11" t="s">
        <v>274</v>
      </c>
      <c r="F1944" s="221" t="s">
        <v>277</v>
      </c>
      <c r="G1944" s="1"/>
      <c r="H1944" s="10">
        <v>1</v>
      </c>
      <c r="I1944" s="10">
        <v>31</v>
      </c>
      <c r="L1944" s="10">
        <v>43</v>
      </c>
      <c r="M1944" s="10">
        <v>39</v>
      </c>
      <c r="N1944" s="16">
        <v>41</v>
      </c>
      <c r="O1944" s="10"/>
      <c r="W1944" s="10">
        <v>2</v>
      </c>
      <c r="Y1944" s="245"/>
      <c r="Z1944" s="245"/>
      <c r="AA1944" s="30"/>
      <c r="AB1944" s="1"/>
      <c r="AD1944" s="11" t="s">
        <v>38</v>
      </c>
      <c r="AE1944" s="18">
        <v>60.6</v>
      </c>
      <c r="AF1944" s="10">
        <v>9.91</v>
      </c>
    </row>
    <row r="1945" spans="1:32" ht="15" hidden="1" customHeight="1" x14ac:dyDescent="0.25">
      <c r="A1945" s="221" t="s">
        <v>272</v>
      </c>
      <c r="B1945" s="221">
        <v>1</v>
      </c>
      <c r="C1945" s="11" t="s">
        <v>274</v>
      </c>
      <c r="F1945" s="221" t="s">
        <v>277</v>
      </c>
      <c r="G1945" s="1"/>
      <c r="H1945" s="10">
        <v>1</v>
      </c>
      <c r="I1945" s="19">
        <v>32</v>
      </c>
      <c r="L1945" s="10">
        <v>38</v>
      </c>
      <c r="M1945" s="10">
        <v>37</v>
      </c>
      <c r="N1945" s="16">
        <v>37.5</v>
      </c>
      <c r="O1945" s="10"/>
      <c r="W1945" s="10">
        <v>3</v>
      </c>
      <c r="Y1945" s="245"/>
      <c r="Z1945" s="245"/>
      <c r="AA1945" s="17"/>
      <c r="AB1945" s="1"/>
      <c r="AD1945" s="11" t="s">
        <v>38</v>
      </c>
      <c r="AE1945" s="18">
        <v>56.1</v>
      </c>
      <c r="AF1945" s="10">
        <v>13.28</v>
      </c>
    </row>
    <row r="1946" spans="1:32" ht="15" hidden="1" customHeight="1" x14ac:dyDescent="0.25">
      <c r="A1946" s="221" t="s">
        <v>272</v>
      </c>
      <c r="B1946" s="221">
        <v>1</v>
      </c>
      <c r="C1946" s="11" t="s">
        <v>274</v>
      </c>
      <c r="F1946" s="221" t="s">
        <v>277</v>
      </c>
      <c r="G1946" s="1"/>
      <c r="H1946" s="10">
        <v>1</v>
      </c>
      <c r="I1946" s="10">
        <v>33</v>
      </c>
      <c r="L1946" s="10">
        <v>54</v>
      </c>
      <c r="M1946" s="10">
        <v>50</v>
      </c>
      <c r="N1946" s="16">
        <v>52</v>
      </c>
      <c r="O1946" s="10"/>
      <c r="W1946" s="10">
        <v>2</v>
      </c>
      <c r="Y1946" s="245"/>
      <c r="Z1946" s="245"/>
      <c r="AA1946" s="17"/>
      <c r="AB1946" s="1"/>
      <c r="AD1946" s="11" t="s">
        <v>38</v>
      </c>
      <c r="AE1946" s="18">
        <v>59.9</v>
      </c>
      <c r="AF1946" s="10">
        <v>12.78</v>
      </c>
    </row>
    <row r="1947" spans="1:32" ht="15" hidden="1" customHeight="1" x14ac:dyDescent="0.25">
      <c r="A1947" s="221" t="s">
        <v>272</v>
      </c>
      <c r="B1947" s="221">
        <v>1</v>
      </c>
      <c r="C1947" s="11" t="s">
        <v>274</v>
      </c>
      <c r="F1947" s="221" t="s">
        <v>277</v>
      </c>
      <c r="G1947" s="1"/>
      <c r="H1947" s="10">
        <v>1</v>
      </c>
      <c r="I1947" s="19">
        <v>34</v>
      </c>
      <c r="L1947" s="10">
        <v>58</v>
      </c>
      <c r="M1947" s="10">
        <v>54</v>
      </c>
      <c r="N1947" s="16">
        <v>56</v>
      </c>
      <c r="O1947" s="10"/>
      <c r="W1947" s="10">
        <v>1</v>
      </c>
      <c r="Y1947" s="245"/>
      <c r="Z1947" s="245"/>
      <c r="AA1947" s="17"/>
      <c r="AB1947" s="1"/>
      <c r="AD1947" s="11" t="s">
        <v>38</v>
      </c>
      <c r="AE1947" s="18">
        <v>61.8</v>
      </c>
      <c r="AF1947" s="10">
        <v>12.11</v>
      </c>
    </row>
    <row r="1948" spans="1:32" ht="15" hidden="1" customHeight="1" x14ac:dyDescent="0.25">
      <c r="A1948" s="221" t="s">
        <v>272</v>
      </c>
      <c r="B1948" s="221">
        <v>1</v>
      </c>
      <c r="C1948" s="11" t="s">
        <v>274</v>
      </c>
      <c r="F1948" s="221" t="s">
        <v>277</v>
      </c>
      <c r="G1948" s="1"/>
      <c r="H1948" s="10">
        <v>1</v>
      </c>
      <c r="I1948" s="10">
        <v>35</v>
      </c>
      <c r="L1948" s="10">
        <v>92</v>
      </c>
      <c r="M1948" s="10">
        <v>93</v>
      </c>
      <c r="N1948" s="16">
        <v>92.5</v>
      </c>
      <c r="O1948" s="10"/>
      <c r="W1948" s="10">
        <v>2</v>
      </c>
      <c r="Y1948" s="245"/>
      <c r="Z1948" s="245"/>
      <c r="AA1948" s="17"/>
      <c r="AB1948" s="1"/>
      <c r="AD1948" s="11" t="s">
        <v>38</v>
      </c>
      <c r="AE1948" s="18">
        <v>63.5</v>
      </c>
      <c r="AF1948" s="10">
        <v>11.9</v>
      </c>
    </row>
    <row r="1949" spans="1:32" ht="15" hidden="1" customHeight="1" x14ac:dyDescent="0.25">
      <c r="A1949" s="221" t="s">
        <v>272</v>
      </c>
      <c r="B1949" s="221">
        <v>1</v>
      </c>
      <c r="C1949" s="11" t="s">
        <v>274</v>
      </c>
      <c r="F1949" s="221" t="s">
        <v>277</v>
      </c>
      <c r="G1949" s="1"/>
      <c r="H1949" s="10">
        <v>1</v>
      </c>
      <c r="I1949" s="19">
        <v>36</v>
      </c>
      <c r="L1949" s="10">
        <v>31</v>
      </c>
      <c r="M1949" s="10">
        <v>31</v>
      </c>
      <c r="N1949" s="16">
        <v>31</v>
      </c>
      <c r="O1949" s="10"/>
      <c r="W1949" s="10">
        <v>1</v>
      </c>
      <c r="Y1949" s="245"/>
      <c r="Z1949" s="245"/>
      <c r="AA1949" s="17"/>
      <c r="AB1949" s="1"/>
      <c r="AD1949" s="11" t="s">
        <v>38</v>
      </c>
      <c r="AE1949" s="18">
        <v>62.9</v>
      </c>
      <c r="AF1949" s="10">
        <v>12.51</v>
      </c>
    </row>
    <row r="1950" spans="1:32" ht="15" hidden="1" customHeight="1" x14ac:dyDescent="0.25">
      <c r="A1950" s="221" t="s">
        <v>272</v>
      </c>
      <c r="B1950" s="221">
        <v>1</v>
      </c>
      <c r="C1950" s="11" t="s">
        <v>274</v>
      </c>
      <c r="F1950" s="221" t="s">
        <v>277</v>
      </c>
      <c r="G1950" s="1"/>
      <c r="H1950" s="10">
        <v>1</v>
      </c>
      <c r="I1950" s="10">
        <v>37</v>
      </c>
      <c r="L1950" s="10">
        <v>36</v>
      </c>
      <c r="M1950" s="10">
        <v>48</v>
      </c>
      <c r="N1950" s="16">
        <v>42</v>
      </c>
      <c r="O1950" s="10"/>
      <c r="W1950" s="10">
        <v>2</v>
      </c>
      <c r="Y1950" s="245"/>
      <c r="Z1950" s="245"/>
      <c r="AA1950" s="17"/>
      <c r="AB1950" s="1"/>
      <c r="AD1950" s="11" t="s">
        <v>47</v>
      </c>
      <c r="AE1950" s="18">
        <v>189.9</v>
      </c>
      <c r="AF1950" s="10">
        <v>14.62</v>
      </c>
    </row>
    <row r="1951" spans="1:32" ht="15" hidden="1" customHeight="1" x14ac:dyDescent="0.25">
      <c r="A1951" s="221" t="s">
        <v>272</v>
      </c>
      <c r="B1951" s="221">
        <v>1</v>
      </c>
      <c r="C1951" s="11" t="s">
        <v>274</v>
      </c>
      <c r="F1951" s="221" t="s">
        <v>277</v>
      </c>
      <c r="G1951" s="1"/>
      <c r="H1951" s="10">
        <v>1</v>
      </c>
      <c r="I1951" s="19">
        <v>38</v>
      </c>
      <c r="L1951" s="10">
        <v>34</v>
      </c>
      <c r="M1951" s="10">
        <v>40</v>
      </c>
      <c r="N1951" s="16">
        <v>37</v>
      </c>
      <c r="O1951" s="10"/>
      <c r="W1951" s="10">
        <v>2</v>
      </c>
      <c r="Y1951" s="245"/>
      <c r="Z1951" s="245"/>
      <c r="AA1951" s="17"/>
      <c r="AB1951" s="1"/>
      <c r="AD1951" s="11" t="s">
        <v>38</v>
      </c>
      <c r="AE1951" s="18">
        <v>65.900000000000006</v>
      </c>
      <c r="AF1951" s="10">
        <v>13.35</v>
      </c>
    </row>
    <row r="1952" spans="1:32" ht="15" hidden="1" customHeight="1" x14ac:dyDescent="0.25">
      <c r="A1952" s="221" t="s">
        <v>272</v>
      </c>
      <c r="B1952" s="221">
        <v>1</v>
      </c>
      <c r="C1952" s="11" t="s">
        <v>274</v>
      </c>
      <c r="F1952" s="221" t="s">
        <v>277</v>
      </c>
      <c r="G1952" s="1"/>
      <c r="H1952" s="10">
        <v>1</v>
      </c>
      <c r="I1952" s="10">
        <v>39</v>
      </c>
      <c r="L1952" s="10">
        <v>56</v>
      </c>
      <c r="M1952" s="10">
        <v>59</v>
      </c>
      <c r="N1952" s="16">
        <v>57.5</v>
      </c>
      <c r="O1952" s="10"/>
      <c r="W1952" s="10">
        <v>2</v>
      </c>
      <c r="Y1952" s="245"/>
      <c r="Z1952" s="245"/>
      <c r="AA1952" s="17"/>
      <c r="AB1952" s="1"/>
      <c r="AD1952" s="11" t="s">
        <v>38</v>
      </c>
      <c r="AE1952" s="18">
        <v>65.900000000000006</v>
      </c>
      <c r="AF1952" s="10">
        <v>13.42</v>
      </c>
    </row>
    <row r="1953" spans="1:32" ht="15" hidden="1" customHeight="1" x14ac:dyDescent="0.25">
      <c r="A1953" s="221" t="s">
        <v>272</v>
      </c>
      <c r="B1953" s="221">
        <v>1</v>
      </c>
      <c r="C1953" s="11" t="s">
        <v>274</v>
      </c>
      <c r="F1953" s="221" t="s">
        <v>277</v>
      </c>
      <c r="G1953" s="1"/>
      <c r="H1953" s="10">
        <v>1</v>
      </c>
      <c r="I1953" s="19">
        <v>40</v>
      </c>
      <c r="L1953" s="10">
        <v>42</v>
      </c>
      <c r="M1953" s="10">
        <v>42</v>
      </c>
      <c r="N1953" s="16">
        <v>42</v>
      </c>
      <c r="O1953" s="10"/>
      <c r="W1953" s="10">
        <v>2</v>
      </c>
      <c r="Y1953" s="245"/>
      <c r="Z1953" s="245"/>
      <c r="AA1953" s="17"/>
      <c r="AB1953" s="1"/>
      <c r="AD1953" s="11" t="s">
        <v>38</v>
      </c>
      <c r="AE1953" s="18">
        <v>69.400000000000006</v>
      </c>
      <c r="AF1953" s="10">
        <v>14.43</v>
      </c>
    </row>
    <row r="1954" spans="1:32" ht="15" hidden="1" customHeight="1" x14ac:dyDescent="0.25">
      <c r="A1954" s="221" t="s">
        <v>272</v>
      </c>
      <c r="B1954" s="221">
        <v>1</v>
      </c>
      <c r="C1954" s="11" t="s">
        <v>274</v>
      </c>
      <c r="F1954" s="221" t="s">
        <v>277</v>
      </c>
      <c r="G1954" s="1"/>
      <c r="H1954" s="10">
        <v>1</v>
      </c>
      <c r="I1954" s="10">
        <v>41</v>
      </c>
      <c r="L1954" s="10">
        <v>42</v>
      </c>
      <c r="M1954" s="10">
        <v>42</v>
      </c>
      <c r="N1954" s="16">
        <v>42</v>
      </c>
      <c r="O1954" s="10"/>
      <c r="W1954" s="10">
        <v>2</v>
      </c>
      <c r="Y1954" s="245"/>
      <c r="Z1954" s="245"/>
      <c r="AA1954" s="17"/>
      <c r="AB1954" s="1"/>
      <c r="AD1954" s="11" t="s">
        <v>38</v>
      </c>
      <c r="AE1954" s="18">
        <v>73.3</v>
      </c>
      <c r="AF1954" s="10">
        <v>13.57</v>
      </c>
    </row>
    <row r="1955" spans="1:32" ht="15" hidden="1" customHeight="1" x14ac:dyDescent="0.25">
      <c r="A1955" s="221" t="s">
        <v>272</v>
      </c>
      <c r="B1955" s="221">
        <v>1</v>
      </c>
      <c r="C1955" s="11" t="s">
        <v>274</v>
      </c>
      <c r="F1955" s="221" t="s">
        <v>277</v>
      </c>
      <c r="G1955" s="1"/>
      <c r="H1955" s="10">
        <v>1</v>
      </c>
      <c r="I1955" s="19">
        <v>42</v>
      </c>
      <c r="L1955" s="10">
        <v>42</v>
      </c>
      <c r="M1955" s="10">
        <v>34</v>
      </c>
      <c r="N1955" s="16">
        <v>38</v>
      </c>
      <c r="O1955" s="10"/>
      <c r="W1955" s="10">
        <v>3</v>
      </c>
      <c r="Y1955" s="245"/>
      <c r="Z1955" s="245"/>
      <c r="AA1955" s="17"/>
      <c r="AB1955" s="1"/>
      <c r="AD1955" s="11" t="s">
        <v>38</v>
      </c>
      <c r="AE1955" s="18">
        <v>76.3</v>
      </c>
      <c r="AF1955" s="10">
        <v>15.82</v>
      </c>
    </row>
    <row r="1956" spans="1:32" ht="15" hidden="1" customHeight="1" x14ac:dyDescent="0.25">
      <c r="A1956" s="221" t="s">
        <v>272</v>
      </c>
      <c r="B1956" s="221">
        <v>1</v>
      </c>
      <c r="C1956" s="11" t="s">
        <v>274</v>
      </c>
      <c r="F1956" s="221" t="s">
        <v>277</v>
      </c>
      <c r="G1956" s="1"/>
      <c r="H1956" s="10">
        <v>1</v>
      </c>
      <c r="I1956" s="19">
        <v>44</v>
      </c>
      <c r="L1956" s="10">
        <v>52</v>
      </c>
      <c r="M1956" s="10">
        <v>53</v>
      </c>
      <c r="N1956" s="16">
        <v>52.5</v>
      </c>
      <c r="O1956" s="10"/>
      <c r="W1956" s="10">
        <v>3</v>
      </c>
      <c r="Y1956" s="245"/>
      <c r="Z1956" s="245"/>
      <c r="AA1956" s="17"/>
      <c r="AB1956" s="1"/>
      <c r="AD1956" s="11" t="s">
        <v>38</v>
      </c>
      <c r="AE1956" s="18">
        <v>82.6</v>
      </c>
      <c r="AF1956" s="10">
        <v>17.03</v>
      </c>
    </row>
    <row r="1957" spans="1:32" ht="15" hidden="1" customHeight="1" x14ac:dyDescent="0.25">
      <c r="A1957" s="221" t="s">
        <v>272</v>
      </c>
      <c r="B1957" s="221">
        <v>1</v>
      </c>
      <c r="C1957" s="11" t="s">
        <v>274</v>
      </c>
      <c r="F1957" s="221" t="s">
        <v>277</v>
      </c>
      <c r="G1957" s="1"/>
      <c r="H1957" s="10">
        <v>1</v>
      </c>
      <c r="I1957" s="10">
        <v>45</v>
      </c>
      <c r="L1957" s="10">
        <v>48</v>
      </c>
      <c r="M1957" s="10">
        <v>49</v>
      </c>
      <c r="N1957" s="16">
        <v>48.5</v>
      </c>
      <c r="O1957" s="10"/>
      <c r="W1957" s="10">
        <v>3</v>
      </c>
      <c r="Y1957" s="245"/>
      <c r="Z1957" s="245"/>
      <c r="AA1957" s="17"/>
      <c r="AB1957" s="1"/>
      <c r="AD1957" s="11" t="s">
        <v>47</v>
      </c>
      <c r="AE1957" s="18">
        <v>214.3</v>
      </c>
      <c r="AF1957" s="10">
        <v>11.7</v>
      </c>
    </row>
    <row r="1958" spans="1:32" ht="15" hidden="1" customHeight="1" x14ac:dyDescent="0.25">
      <c r="A1958" s="221" t="s">
        <v>272</v>
      </c>
      <c r="B1958" s="221">
        <v>1</v>
      </c>
      <c r="C1958" s="11" t="s">
        <v>274</v>
      </c>
      <c r="F1958" s="221" t="s">
        <v>277</v>
      </c>
      <c r="G1958" s="1"/>
      <c r="H1958" s="10">
        <v>1</v>
      </c>
      <c r="I1958" s="19">
        <v>46</v>
      </c>
      <c r="L1958" s="10">
        <v>75</v>
      </c>
      <c r="M1958" s="10">
        <v>72</v>
      </c>
      <c r="N1958" s="16">
        <v>73.5</v>
      </c>
      <c r="O1958" s="10"/>
      <c r="W1958" s="10">
        <v>2</v>
      </c>
      <c r="Y1958" s="245"/>
      <c r="Z1958" s="245"/>
      <c r="AA1958" s="17"/>
      <c r="AB1958" s="1"/>
      <c r="AD1958" s="11" t="s">
        <v>47</v>
      </c>
      <c r="AE1958" s="18">
        <v>228.4</v>
      </c>
      <c r="AF1958" s="10">
        <v>9.98</v>
      </c>
    </row>
    <row r="1959" spans="1:32" ht="15" hidden="1" customHeight="1" x14ac:dyDescent="0.25">
      <c r="A1959" s="221" t="s">
        <v>272</v>
      </c>
      <c r="B1959" s="221">
        <v>1</v>
      </c>
      <c r="C1959" s="11" t="s">
        <v>274</v>
      </c>
      <c r="F1959" s="221" t="s">
        <v>277</v>
      </c>
      <c r="G1959" s="1"/>
      <c r="H1959" s="10">
        <v>1</v>
      </c>
      <c r="I1959" s="10">
        <v>47</v>
      </c>
      <c r="L1959" s="10">
        <v>65</v>
      </c>
      <c r="M1959" s="10">
        <v>64</v>
      </c>
      <c r="N1959" s="16">
        <v>64.5</v>
      </c>
      <c r="O1959" s="10"/>
      <c r="W1959" s="10">
        <v>2</v>
      </c>
      <c r="Y1959" s="245"/>
      <c r="Z1959" s="245"/>
      <c r="AA1959" s="17"/>
      <c r="AB1959" s="1"/>
      <c r="AD1959" s="11" t="s">
        <v>47</v>
      </c>
      <c r="AE1959" s="18">
        <v>229.2</v>
      </c>
      <c r="AF1959" s="10">
        <v>10.98</v>
      </c>
    </row>
    <row r="1960" spans="1:32" ht="15" hidden="1" customHeight="1" x14ac:dyDescent="0.25">
      <c r="A1960" s="221" t="s">
        <v>272</v>
      </c>
      <c r="B1960" s="221">
        <v>1</v>
      </c>
      <c r="C1960" s="11" t="s">
        <v>274</v>
      </c>
      <c r="F1960" s="221" t="s">
        <v>277</v>
      </c>
      <c r="G1960" s="1"/>
      <c r="H1960" s="10">
        <v>1</v>
      </c>
      <c r="I1960" s="19">
        <v>48</v>
      </c>
      <c r="L1960" s="10">
        <v>52</v>
      </c>
      <c r="M1960" s="10">
        <v>49</v>
      </c>
      <c r="N1960" s="16">
        <v>50.5</v>
      </c>
      <c r="O1960" s="10"/>
      <c r="W1960" s="10">
        <v>3</v>
      </c>
      <c r="Y1960" s="245"/>
      <c r="Z1960" s="245"/>
      <c r="AA1960" s="17"/>
      <c r="AB1960" s="1"/>
      <c r="AD1960" s="11" t="s">
        <v>47</v>
      </c>
      <c r="AE1960" s="18">
        <v>234.2</v>
      </c>
      <c r="AF1960" s="10">
        <v>11.32</v>
      </c>
    </row>
    <row r="1961" spans="1:32" ht="15" hidden="1" customHeight="1" x14ac:dyDescent="0.25">
      <c r="A1961" s="221" t="s">
        <v>272</v>
      </c>
      <c r="B1961" s="221">
        <v>1</v>
      </c>
      <c r="C1961" s="11" t="s">
        <v>274</v>
      </c>
      <c r="F1961" s="221" t="s">
        <v>277</v>
      </c>
      <c r="G1961" s="1"/>
      <c r="H1961" s="10">
        <v>1</v>
      </c>
      <c r="I1961" s="10">
        <v>49</v>
      </c>
      <c r="L1961" s="10">
        <v>36</v>
      </c>
      <c r="M1961" s="10">
        <v>36</v>
      </c>
      <c r="N1961" s="16">
        <v>36</v>
      </c>
      <c r="O1961" s="10"/>
      <c r="W1961" s="10">
        <v>2</v>
      </c>
      <c r="Y1961" s="245"/>
      <c r="Z1961" s="245"/>
      <c r="AA1961" s="17"/>
      <c r="AB1961" s="1"/>
      <c r="AD1961" s="11" t="s">
        <v>47</v>
      </c>
      <c r="AE1961" s="18">
        <v>240.8</v>
      </c>
      <c r="AF1961" s="10">
        <v>12.55</v>
      </c>
    </row>
    <row r="1962" spans="1:32" ht="15" hidden="1" customHeight="1" x14ac:dyDescent="0.25">
      <c r="A1962" s="221" t="s">
        <v>272</v>
      </c>
      <c r="B1962" s="221">
        <v>1</v>
      </c>
      <c r="C1962" s="11" t="s">
        <v>274</v>
      </c>
      <c r="F1962" s="221" t="s">
        <v>277</v>
      </c>
      <c r="G1962" s="1"/>
      <c r="H1962" s="10">
        <v>1</v>
      </c>
      <c r="I1962" s="10">
        <v>51</v>
      </c>
      <c r="L1962" s="10">
        <v>45</v>
      </c>
      <c r="M1962" s="10">
        <v>47</v>
      </c>
      <c r="N1962" s="16">
        <v>46</v>
      </c>
      <c r="O1962" s="10">
        <v>3.4</v>
      </c>
      <c r="W1962" s="10">
        <v>1</v>
      </c>
      <c r="Y1962" s="245"/>
      <c r="Z1962" s="245"/>
      <c r="AA1962" s="17"/>
      <c r="AB1962" s="1"/>
      <c r="AD1962" s="11" t="s">
        <v>47</v>
      </c>
      <c r="AE1962" s="18">
        <v>262.39999999999998</v>
      </c>
      <c r="AF1962" s="10">
        <v>12.04</v>
      </c>
    </row>
    <row r="1963" spans="1:32" ht="15" hidden="1" customHeight="1" x14ac:dyDescent="0.25">
      <c r="A1963" s="221" t="s">
        <v>272</v>
      </c>
      <c r="B1963" s="221">
        <v>1</v>
      </c>
      <c r="C1963" s="11" t="s">
        <v>274</v>
      </c>
      <c r="F1963" s="221" t="s">
        <v>277</v>
      </c>
      <c r="G1963" s="47"/>
      <c r="H1963" s="43">
        <v>1</v>
      </c>
      <c r="I1963" s="44">
        <v>52</v>
      </c>
      <c r="L1963" s="43">
        <v>42</v>
      </c>
      <c r="M1963" s="43">
        <v>44</v>
      </c>
      <c r="N1963" s="46">
        <v>43</v>
      </c>
      <c r="O1963" s="43"/>
      <c r="W1963" s="43">
        <v>4</v>
      </c>
      <c r="Y1963" s="245"/>
      <c r="Z1963" s="245"/>
      <c r="AA1963" s="48"/>
      <c r="AB1963" s="47"/>
      <c r="AD1963" s="49" t="s">
        <v>47</v>
      </c>
      <c r="AE1963" s="50">
        <v>261.5</v>
      </c>
      <c r="AF1963" s="43">
        <v>13.34</v>
      </c>
    </row>
    <row r="1964" spans="1:32" ht="15" hidden="1" customHeight="1" x14ac:dyDescent="0.25">
      <c r="A1964" s="221" t="s">
        <v>272</v>
      </c>
      <c r="B1964" s="221">
        <v>1</v>
      </c>
      <c r="C1964" s="11" t="s">
        <v>274</v>
      </c>
      <c r="F1964" s="221" t="s">
        <v>277</v>
      </c>
      <c r="G1964" s="1"/>
      <c r="H1964" s="10">
        <v>1</v>
      </c>
      <c r="I1964" s="10">
        <v>53</v>
      </c>
      <c r="L1964" s="10">
        <v>59</v>
      </c>
      <c r="M1964" s="10">
        <v>58</v>
      </c>
      <c r="N1964" s="16">
        <v>58.5</v>
      </c>
      <c r="O1964" s="10"/>
      <c r="W1964" s="10">
        <v>2</v>
      </c>
      <c r="Y1964" s="245"/>
      <c r="Z1964" s="245"/>
      <c r="AA1964" s="17"/>
      <c r="AB1964" s="1"/>
      <c r="AD1964" s="11" t="s">
        <v>47</v>
      </c>
      <c r="AE1964" s="18">
        <v>263.60000000000002</v>
      </c>
      <c r="AF1964" s="10">
        <v>14.54</v>
      </c>
    </row>
    <row r="1965" spans="1:32" ht="15" hidden="1" customHeight="1" x14ac:dyDescent="0.25">
      <c r="A1965" s="221" t="s">
        <v>272</v>
      </c>
      <c r="B1965" s="221">
        <v>1</v>
      </c>
      <c r="C1965" s="11" t="s">
        <v>274</v>
      </c>
      <c r="F1965" s="221" t="s">
        <v>277</v>
      </c>
      <c r="G1965" s="1"/>
      <c r="H1965" s="10">
        <v>1</v>
      </c>
      <c r="I1965" s="19">
        <v>54</v>
      </c>
      <c r="L1965" s="10">
        <v>77</v>
      </c>
      <c r="M1965" s="10">
        <v>77</v>
      </c>
      <c r="N1965" s="16">
        <v>77</v>
      </c>
      <c r="O1965" s="10"/>
      <c r="W1965" s="10">
        <v>2</v>
      </c>
      <c r="Y1965" s="245"/>
      <c r="Z1965" s="245"/>
      <c r="AA1965" s="17"/>
      <c r="AB1965" s="1"/>
      <c r="AD1965" s="11" t="s">
        <v>47</v>
      </c>
      <c r="AE1965" s="18">
        <v>263.5</v>
      </c>
      <c r="AF1965" s="10">
        <v>15.29</v>
      </c>
    </row>
    <row r="1966" spans="1:32" ht="15" hidden="1" customHeight="1" x14ac:dyDescent="0.25">
      <c r="A1966" s="221" t="s">
        <v>272</v>
      </c>
      <c r="B1966" s="221">
        <v>1</v>
      </c>
      <c r="C1966" s="11" t="s">
        <v>274</v>
      </c>
      <c r="F1966" s="221" t="s">
        <v>277</v>
      </c>
      <c r="G1966" s="1"/>
      <c r="H1966" s="10">
        <v>1</v>
      </c>
      <c r="I1966" s="10">
        <v>55</v>
      </c>
      <c r="L1966" s="10">
        <v>60</v>
      </c>
      <c r="M1966" s="10">
        <v>55</v>
      </c>
      <c r="N1966" s="16">
        <v>57.5</v>
      </c>
      <c r="O1966" s="10"/>
      <c r="W1966" s="10">
        <v>1</v>
      </c>
      <c r="Y1966" s="245"/>
      <c r="Z1966" s="245"/>
      <c r="AA1966" s="17"/>
      <c r="AB1966" s="1"/>
      <c r="AD1966" s="11" t="s">
        <v>47</v>
      </c>
      <c r="AE1966" s="18">
        <v>281</v>
      </c>
      <c r="AF1966" s="10">
        <v>11.31</v>
      </c>
    </row>
    <row r="1967" spans="1:32" ht="15" hidden="1" customHeight="1" x14ac:dyDescent="0.25">
      <c r="A1967" s="221" t="s">
        <v>272</v>
      </c>
      <c r="B1967" s="221">
        <v>1</v>
      </c>
      <c r="C1967" s="11" t="s">
        <v>274</v>
      </c>
      <c r="F1967" s="221" t="s">
        <v>277</v>
      </c>
      <c r="G1967" s="1"/>
      <c r="H1967" s="10">
        <v>1</v>
      </c>
      <c r="I1967" s="19">
        <v>56</v>
      </c>
      <c r="L1967" s="10">
        <v>48</v>
      </c>
      <c r="M1967" s="10">
        <v>47</v>
      </c>
      <c r="N1967" s="16">
        <v>47.5</v>
      </c>
      <c r="O1967" s="10">
        <v>4.3</v>
      </c>
      <c r="W1967" s="10">
        <v>1</v>
      </c>
      <c r="Y1967" s="245"/>
      <c r="Z1967" s="245"/>
      <c r="AA1967" s="17"/>
      <c r="AB1967" s="1"/>
      <c r="AD1967" s="11" t="s">
        <v>38</v>
      </c>
      <c r="AE1967" s="18">
        <v>106.5</v>
      </c>
      <c r="AF1967" s="10">
        <v>15.75</v>
      </c>
    </row>
    <row r="1968" spans="1:32" ht="15" hidden="1" customHeight="1" x14ac:dyDescent="0.25">
      <c r="A1968" s="221" t="s">
        <v>272</v>
      </c>
      <c r="B1968" s="221">
        <v>1</v>
      </c>
      <c r="C1968" s="11" t="s">
        <v>274</v>
      </c>
      <c r="F1968" s="221" t="s">
        <v>277</v>
      </c>
      <c r="G1968" s="1"/>
      <c r="H1968" s="10">
        <v>1</v>
      </c>
      <c r="I1968" s="10">
        <v>57</v>
      </c>
      <c r="L1968" s="10">
        <v>41</v>
      </c>
      <c r="M1968" s="10">
        <v>44</v>
      </c>
      <c r="N1968" s="16">
        <v>42.5</v>
      </c>
      <c r="O1968" s="10"/>
      <c r="W1968" s="10">
        <v>3</v>
      </c>
      <c r="Y1968" s="245"/>
      <c r="Z1968" s="245"/>
      <c r="AA1968" s="17"/>
      <c r="AB1968" s="1"/>
      <c r="AD1968" s="11" t="s">
        <v>38</v>
      </c>
      <c r="AE1968" s="18">
        <v>106.2</v>
      </c>
      <c r="AF1968" s="10">
        <v>14.71</v>
      </c>
    </row>
    <row r="1969" spans="1:32" ht="15" hidden="1" customHeight="1" x14ac:dyDescent="0.25">
      <c r="A1969" s="221" t="s">
        <v>272</v>
      </c>
      <c r="B1969" s="221">
        <v>1</v>
      </c>
      <c r="C1969" s="11" t="s">
        <v>274</v>
      </c>
      <c r="F1969" s="221" t="s">
        <v>277</v>
      </c>
      <c r="G1969" s="1"/>
      <c r="H1969" s="10">
        <v>1</v>
      </c>
      <c r="I1969" s="19">
        <v>58</v>
      </c>
      <c r="L1969" s="10">
        <v>58</v>
      </c>
      <c r="M1969" s="10">
        <v>57</v>
      </c>
      <c r="N1969" s="16">
        <v>57.5</v>
      </c>
      <c r="O1969" s="10"/>
      <c r="W1969" s="10">
        <v>1</v>
      </c>
      <c r="Y1969" s="245"/>
      <c r="Z1969" s="245"/>
      <c r="AA1969" s="17"/>
      <c r="AB1969" s="1"/>
      <c r="AD1969" s="11" t="s">
        <v>38</v>
      </c>
      <c r="AE1969" s="18">
        <v>101.9</v>
      </c>
      <c r="AF1969" s="10">
        <v>12.27</v>
      </c>
    </row>
    <row r="1970" spans="1:32" ht="15" hidden="1" customHeight="1" x14ac:dyDescent="0.25">
      <c r="A1970" s="221" t="s">
        <v>272</v>
      </c>
      <c r="B1970" s="221">
        <v>1</v>
      </c>
      <c r="C1970" s="11" t="s">
        <v>274</v>
      </c>
      <c r="F1970" s="221" t="s">
        <v>277</v>
      </c>
      <c r="G1970" s="1"/>
      <c r="H1970" s="10">
        <v>1</v>
      </c>
      <c r="I1970" s="10">
        <v>59</v>
      </c>
      <c r="L1970" s="10">
        <v>40</v>
      </c>
      <c r="M1970" s="10">
        <v>41</v>
      </c>
      <c r="N1970" s="16">
        <v>40.5</v>
      </c>
      <c r="O1970" s="10"/>
      <c r="W1970" s="10">
        <v>2</v>
      </c>
      <c r="Y1970" s="245"/>
      <c r="Z1970" s="245"/>
      <c r="AA1970" s="17"/>
      <c r="AB1970" s="1"/>
      <c r="AD1970" s="11" t="s">
        <v>38</v>
      </c>
      <c r="AE1970" s="18">
        <v>82.3</v>
      </c>
      <c r="AF1970" s="10">
        <v>8.69</v>
      </c>
    </row>
    <row r="1971" spans="1:32" ht="15" hidden="1" customHeight="1" x14ac:dyDescent="0.25">
      <c r="A1971" s="221" t="s">
        <v>272</v>
      </c>
      <c r="B1971" s="221">
        <v>1</v>
      </c>
      <c r="C1971" s="11" t="s">
        <v>274</v>
      </c>
      <c r="F1971" s="221" t="s">
        <v>277</v>
      </c>
      <c r="G1971" s="1"/>
      <c r="H1971" s="10">
        <v>1</v>
      </c>
      <c r="I1971" s="19">
        <v>60</v>
      </c>
      <c r="L1971" s="10">
        <v>33</v>
      </c>
      <c r="M1971" s="10">
        <v>31</v>
      </c>
      <c r="N1971" s="16">
        <v>32</v>
      </c>
      <c r="O1971" s="10"/>
      <c r="W1971" s="10">
        <v>2</v>
      </c>
      <c r="Y1971" s="245"/>
      <c r="Z1971" s="245"/>
      <c r="AA1971" s="17"/>
      <c r="AB1971" s="1"/>
      <c r="AD1971" s="11" t="s">
        <v>38</v>
      </c>
      <c r="AE1971" s="18">
        <v>74.900000000000006</v>
      </c>
      <c r="AF1971" s="10">
        <v>7.77</v>
      </c>
    </row>
    <row r="1972" spans="1:32" ht="15" hidden="1" customHeight="1" x14ac:dyDescent="0.25">
      <c r="A1972" s="221" t="s">
        <v>272</v>
      </c>
      <c r="B1972" s="221">
        <v>1</v>
      </c>
      <c r="C1972" s="11" t="s">
        <v>274</v>
      </c>
      <c r="F1972" s="221" t="s">
        <v>277</v>
      </c>
      <c r="G1972" s="1"/>
      <c r="H1972" s="10">
        <v>1</v>
      </c>
      <c r="I1972" s="10">
        <v>61</v>
      </c>
      <c r="L1972" s="10">
        <v>35</v>
      </c>
      <c r="M1972" s="10">
        <v>34</v>
      </c>
      <c r="N1972" s="16">
        <v>34.5</v>
      </c>
      <c r="O1972" s="10"/>
      <c r="W1972" s="10">
        <v>3</v>
      </c>
      <c r="Y1972" s="245"/>
      <c r="Z1972" s="245"/>
      <c r="AA1972" s="17"/>
      <c r="AB1972" s="1"/>
      <c r="AD1972" s="11" t="s">
        <v>38</v>
      </c>
      <c r="AE1972" s="18">
        <v>57.4</v>
      </c>
      <c r="AF1972" s="10">
        <v>6.47</v>
      </c>
    </row>
    <row r="1973" spans="1:32" ht="15" hidden="1" customHeight="1" x14ac:dyDescent="0.25">
      <c r="A1973" s="221" t="s">
        <v>272</v>
      </c>
      <c r="B1973" s="221">
        <v>1</v>
      </c>
      <c r="C1973" s="11" t="s">
        <v>274</v>
      </c>
      <c r="F1973" s="221" t="s">
        <v>277</v>
      </c>
      <c r="G1973" s="1"/>
      <c r="H1973" s="10">
        <v>1</v>
      </c>
      <c r="I1973" s="19">
        <v>62</v>
      </c>
      <c r="L1973" s="10">
        <v>50</v>
      </c>
      <c r="M1973" s="10">
        <v>43</v>
      </c>
      <c r="N1973" s="16">
        <v>46.5</v>
      </c>
      <c r="O1973" s="10"/>
      <c r="W1973" s="10">
        <v>3</v>
      </c>
      <c r="Y1973" s="245"/>
      <c r="Z1973" s="245"/>
      <c r="AA1973" s="17"/>
      <c r="AB1973" s="1"/>
      <c r="AD1973" s="11" t="s">
        <v>38</v>
      </c>
      <c r="AE1973" s="18">
        <v>56.4</v>
      </c>
      <c r="AF1973" s="10">
        <v>6.04</v>
      </c>
    </row>
    <row r="1974" spans="1:32" ht="15" hidden="1" customHeight="1" x14ac:dyDescent="0.25">
      <c r="A1974" s="221" t="s">
        <v>272</v>
      </c>
      <c r="B1974" s="221">
        <v>1</v>
      </c>
      <c r="C1974" s="11" t="s">
        <v>274</v>
      </c>
      <c r="F1974" s="221" t="s">
        <v>277</v>
      </c>
      <c r="G1974" s="1"/>
      <c r="H1974" s="10">
        <v>1</v>
      </c>
      <c r="I1974" s="10">
        <v>63</v>
      </c>
      <c r="L1974" s="10">
        <v>65</v>
      </c>
      <c r="M1974" s="10">
        <v>66</v>
      </c>
      <c r="N1974" s="16">
        <v>65.5</v>
      </c>
      <c r="O1974" s="10"/>
      <c r="W1974" s="10">
        <v>2</v>
      </c>
      <c r="Y1974" s="245"/>
      <c r="Z1974" s="245"/>
      <c r="AA1974" s="17"/>
      <c r="AB1974" s="1"/>
      <c r="AD1974" s="11" t="s">
        <v>38</v>
      </c>
      <c r="AE1974" s="18">
        <v>38.9</v>
      </c>
      <c r="AF1974" s="10">
        <v>6.54</v>
      </c>
    </row>
    <row r="1975" spans="1:32" ht="15" hidden="1" customHeight="1" x14ac:dyDescent="0.25">
      <c r="A1975" s="221" t="s">
        <v>272</v>
      </c>
      <c r="B1975" s="221">
        <v>1</v>
      </c>
      <c r="C1975" s="11" t="s">
        <v>274</v>
      </c>
      <c r="F1975" s="221" t="s">
        <v>277</v>
      </c>
      <c r="G1975" s="1"/>
      <c r="H1975" s="10">
        <v>1</v>
      </c>
      <c r="I1975" s="19">
        <v>64</v>
      </c>
      <c r="L1975" s="10">
        <v>35</v>
      </c>
      <c r="M1975" s="10">
        <v>36</v>
      </c>
      <c r="N1975" s="16">
        <v>35.5</v>
      </c>
      <c r="O1975" s="10"/>
      <c r="W1975" s="10">
        <v>2</v>
      </c>
      <c r="Y1975" s="245"/>
      <c r="Z1975" s="245"/>
      <c r="AA1975" s="17"/>
      <c r="AB1975" s="1"/>
      <c r="AD1975" s="11" t="s">
        <v>38</v>
      </c>
      <c r="AE1975" s="18">
        <v>28.7</v>
      </c>
      <c r="AF1975" s="10">
        <v>6.25</v>
      </c>
    </row>
    <row r="1976" spans="1:32" ht="15" hidden="1" customHeight="1" x14ac:dyDescent="0.25">
      <c r="A1976" s="221" t="s">
        <v>272</v>
      </c>
      <c r="B1976" s="221">
        <v>1</v>
      </c>
      <c r="C1976" s="11" t="s">
        <v>274</v>
      </c>
      <c r="F1976" s="221" t="s">
        <v>277</v>
      </c>
      <c r="G1976" s="1"/>
      <c r="H1976" s="10">
        <v>1</v>
      </c>
      <c r="I1976" s="10">
        <v>65</v>
      </c>
      <c r="L1976" s="10">
        <v>51</v>
      </c>
      <c r="M1976" s="10">
        <v>51</v>
      </c>
      <c r="N1976" s="16">
        <v>51</v>
      </c>
      <c r="O1976" s="10">
        <v>5.4</v>
      </c>
      <c r="W1976" s="10">
        <v>1</v>
      </c>
      <c r="Y1976" s="245"/>
      <c r="Z1976" s="245"/>
      <c r="AA1976" s="17"/>
      <c r="AB1976" s="1"/>
      <c r="AD1976" s="11" t="s">
        <v>38</v>
      </c>
      <c r="AE1976" s="18">
        <v>26.3</v>
      </c>
      <c r="AF1976" s="10">
        <v>5.84</v>
      </c>
    </row>
    <row r="1977" spans="1:32" ht="15" hidden="1" customHeight="1" x14ac:dyDescent="0.25">
      <c r="A1977" s="221" t="s">
        <v>272</v>
      </c>
      <c r="B1977" s="221">
        <v>1</v>
      </c>
      <c r="C1977" s="11" t="s">
        <v>274</v>
      </c>
      <c r="F1977" s="221" t="s">
        <v>277</v>
      </c>
      <c r="G1977" s="1"/>
      <c r="H1977" s="10">
        <v>1</v>
      </c>
      <c r="I1977" s="10">
        <v>67</v>
      </c>
      <c r="L1977" s="10">
        <v>37</v>
      </c>
      <c r="M1977" s="10">
        <v>37</v>
      </c>
      <c r="N1977" s="16">
        <v>37</v>
      </c>
      <c r="O1977" s="10"/>
      <c r="W1977" s="10">
        <v>2</v>
      </c>
      <c r="Y1977" s="245"/>
      <c r="Z1977" s="245"/>
      <c r="AA1977" s="17"/>
      <c r="AB1977" s="1"/>
      <c r="AD1977" s="11" t="s">
        <v>38</v>
      </c>
      <c r="AE1977" s="18">
        <v>10.1</v>
      </c>
      <c r="AF1977" s="10">
        <v>6.83</v>
      </c>
    </row>
    <row r="1978" spans="1:32" ht="15" hidden="1" customHeight="1" x14ac:dyDescent="0.25">
      <c r="A1978" s="221" t="s">
        <v>272</v>
      </c>
      <c r="B1978" s="221">
        <v>1</v>
      </c>
      <c r="C1978" s="11" t="s">
        <v>274</v>
      </c>
      <c r="F1978" s="221" t="s">
        <v>277</v>
      </c>
      <c r="G1978" s="1"/>
      <c r="H1978" s="10">
        <v>1</v>
      </c>
      <c r="I1978" s="19">
        <v>68</v>
      </c>
      <c r="L1978" s="10">
        <v>26</v>
      </c>
      <c r="M1978" s="10">
        <v>25</v>
      </c>
      <c r="N1978" s="16">
        <v>25.5</v>
      </c>
      <c r="O1978" s="10"/>
      <c r="W1978" s="10">
        <v>3</v>
      </c>
      <c r="Y1978" s="245"/>
      <c r="Z1978" s="245"/>
      <c r="AA1978" s="17"/>
      <c r="AB1978" s="1"/>
      <c r="AD1978" s="11" t="s">
        <v>38</v>
      </c>
      <c r="AE1978" s="18">
        <v>336.8</v>
      </c>
      <c r="AF1978" s="10">
        <v>11.65</v>
      </c>
    </row>
    <row r="1979" spans="1:32" ht="15" hidden="1" customHeight="1" x14ac:dyDescent="0.25">
      <c r="A1979" s="221" t="s">
        <v>272</v>
      </c>
      <c r="B1979" s="221">
        <v>1</v>
      </c>
      <c r="C1979" s="11" t="s">
        <v>274</v>
      </c>
      <c r="F1979" s="221" t="s">
        <v>277</v>
      </c>
      <c r="G1979" s="1"/>
      <c r="H1979" s="10">
        <v>1</v>
      </c>
      <c r="I1979" s="19">
        <v>70</v>
      </c>
      <c r="L1979" s="10">
        <v>75</v>
      </c>
      <c r="M1979" s="10">
        <v>73</v>
      </c>
      <c r="N1979" s="16">
        <v>74</v>
      </c>
      <c r="O1979" s="10"/>
      <c r="W1979" s="10">
        <v>1</v>
      </c>
      <c r="Y1979" s="245"/>
      <c r="Z1979" s="245"/>
      <c r="AA1979" s="17"/>
      <c r="AB1979" s="1"/>
      <c r="AD1979" s="11" t="s">
        <v>38</v>
      </c>
      <c r="AE1979" s="18">
        <v>327.9</v>
      </c>
      <c r="AF1979" s="10">
        <v>11.19</v>
      </c>
    </row>
    <row r="1980" spans="1:32" ht="15" hidden="1" customHeight="1" x14ac:dyDescent="0.25">
      <c r="A1980" s="221" t="s">
        <v>272</v>
      </c>
      <c r="B1980" s="221">
        <v>1</v>
      </c>
      <c r="C1980" s="11" t="s">
        <v>274</v>
      </c>
      <c r="F1980" s="221" t="s">
        <v>277</v>
      </c>
      <c r="G1980" s="1"/>
      <c r="H1980" s="10">
        <v>1</v>
      </c>
      <c r="I1980" s="10">
        <v>71</v>
      </c>
      <c r="L1980" s="10">
        <v>58</v>
      </c>
      <c r="M1980" s="10">
        <v>59</v>
      </c>
      <c r="N1980" s="16">
        <v>58.5</v>
      </c>
      <c r="O1980" s="10"/>
      <c r="W1980" s="10">
        <v>2</v>
      </c>
      <c r="Y1980" s="245"/>
      <c r="Z1980" s="245"/>
      <c r="AA1980" s="17"/>
      <c r="AB1980" s="1"/>
      <c r="AD1980" s="11" t="s">
        <v>38</v>
      </c>
      <c r="AE1980" s="18">
        <v>331.3</v>
      </c>
      <c r="AF1980" s="10">
        <v>10.85</v>
      </c>
    </row>
    <row r="1981" spans="1:32" ht="15" hidden="1" customHeight="1" x14ac:dyDescent="0.25">
      <c r="A1981" s="221" t="s">
        <v>272</v>
      </c>
      <c r="B1981" s="221">
        <v>1</v>
      </c>
      <c r="C1981" s="11" t="s">
        <v>274</v>
      </c>
      <c r="F1981" s="221" t="s">
        <v>277</v>
      </c>
      <c r="G1981" s="1"/>
      <c r="H1981" s="10">
        <v>1</v>
      </c>
      <c r="I1981" s="19">
        <v>72</v>
      </c>
      <c r="L1981" s="10">
        <v>55</v>
      </c>
      <c r="M1981" s="10">
        <v>61</v>
      </c>
      <c r="N1981" s="16">
        <v>58</v>
      </c>
      <c r="O1981" s="10"/>
      <c r="W1981" s="10">
        <v>1</v>
      </c>
      <c r="Y1981" s="245"/>
      <c r="Z1981" s="245"/>
      <c r="AA1981" s="17"/>
      <c r="AB1981" s="1"/>
      <c r="AD1981" s="11" t="s">
        <v>38</v>
      </c>
      <c r="AE1981" s="18">
        <v>336.1</v>
      </c>
      <c r="AF1981" s="10">
        <v>9.9</v>
      </c>
    </row>
    <row r="1982" spans="1:32" ht="15" hidden="1" customHeight="1" x14ac:dyDescent="0.25">
      <c r="A1982" s="221" t="s">
        <v>272</v>
      </c>
      <c r="B1982" s="221">
        <v>1</v>
      </c>
      <c r="C1982" s="11" t="s">
        <v>274</v>
      </c>
      <c r="F1982" s="221" t="s">
        <v>277</v>
      </c>
      <c r="G1982" s="1"/>
      <c r="H1982" s="10">
        <v>1</v>
      </c>
      <c r="I1982" s="10">
        <v>73</v>
      </c>
      <c r="L1982" s="10">
        <v>47</v>
      </c>
      <c r="M1982" s="10">
        <v>46</v>
      </c>
      <c r="N1982" s="16">
        <v>46.5</v>
      </c>
      <c r="O1982" s="10"/>
      <c r="W1982" s="10">
        <v>2</v>
      </c>
      <c r="Y1982" s="245"/>
      <c r="Z1982" s="245"/>
      <c r="AA1982" s="17"/>
      <c r="AB1982" s="1"/>
      <c r="AD1982" s="11" t="s">
        <v>38</v>
      </c>
      <c r="AE1982" s="18">
        <v>336</v>
      </c>
      <c r="AF1982" s="10">
        <v>9.3000000000000007</v>
      </c>
    </row>
    <row r="1983" spans="1:32" ht="15" hidden="1" customHeight="1" x14ac:dyDescent="0.25">
      <c r="A1983" s="221" t="s">
        <v>272</v>
      </c>
      <c r="B1983" s="221">
        <v>1</v>
      </c>
      <c r="C1983" s="11" t="s">
        <v>274</v>
      </c>
      <c r="F1983" s="221" t="s">
        <v>277</v>
      </c>
      <c r="G1983" s="1"/>
      <c r="H1983" s="10">
        <v>1</v>
      </c>
      <c r="I1983" s="19">
        <v>74</v>
      </c>
      <c r="L1983" s="10">
        <v>33</v>
      </c>
      <c r="M1983" s="10">
        <v>34</v>
      </c>
      <c r="N1983" s="16">
        <v>33.5</v>
      </c>
      <c r="O1983" s="10"/>
      <c r="W1983" s="10">
        <v>1</v>
      </c>
      <c r="Y1983" s="245"/>
      <c r="Z1983" s="245"/>
      <c r="AA1983" s="17"/>
      <c r="AB1983" s="1"/>
      <c r="AD1983" s="11" t="s">
        <v>38</v>
      </c>
      <c r="AE1983" s="18">
        <v>328.7</v>
      </c>
      <c r="AF1983" s="10">
        <v>8.64</v>
      </c>
    </row>
    <row r="1984" spans="1:32" ht="15" hidden="1" customHeight="1" x14ac:dyDescent="0.25">
      <c r="A1984" s="221" t="s">
        <v>272</v>
      </c>
      <c r="B1984" s="221">
        <v>1</v>
      </c>
      <c r="C1984" s="11" t="s">
        <v>274</v>
      </c>
      <c r="F1984" s="221" t="s">
        <v>277</v>
      </c>
      <c r="G1984" s="1"/>
      <c r="H1984" s="10">
        <v>1</v>
      </c>
      <c r="I1984" s="10">
        <v>75</v>
      </c>
      <c r="L1984" s="10">
        <v>59</v>
      </c>
      <c r="M1984" s="10">
        <v>61</v>
      </c>
      <c r="N1984" s="16">
        <v>60</v>
      </c>
      <c r="O1984" s="10">
        <v>5.3</v>
      </c>
      <c r="W1984" s="10">
        <v>2</v>
      </c>
      <c r="Y1984" s="245"/>
      <c r="Z1984" s="245"/>
      <c r="AA1984" s="17"/>
      <c r="AB1984" s="1"/>
      <c r="AD1984" s="11" t="s">
        <v>38</v>
      </c>
      <c r="AE1984" s="18">
        <v>338.3</v>
      </c>
      <c r="AF1984" s="10">
        <v>8.6</v>
      </c>
    </row>
    <row r="1985" spans="1:32" ht="15" hidden="1" customHeight="1" x14ac:dyDescent="0.25">
      <c r="A1985" s="221" t="s">
        <v>272</v>
      </c>
      <c r="B1985" s="221">
        <v>1</v>
      </c>
      <c r="C1985" s="11" t="s">
        <v>274</v>
      </c>
      <c r="F1985" s="221" t="s">
        <v>277</v>
      </c>
      <c r="G1985" s="1"/>
      <c r="H1985" s="10">
        <v>1</v>
      </c>
      <c r="I1985" s="19">
        <v>76</v>
      </c>
      <c r="L1985" s="10">
        <v>52</v>
      </c>
      <c r="M1985" s="10">
        <v>52</v>
      </c>
      <c r="N1985" s="16">
        <v>52</v>
      </c>
      <c r="O1985" s="10"/>
      <c r="W1985" s="10">
        <v>2</v>
      </c>
      <c r="Y1985" s="245"/>
      <c r="Z1985" s="245"/>
      <c r="AA1985" s="17"/>
      <c r="AB1985" s="1"/>
      <c r="AD1985" s="11" t="s">
        <v>38</v>
      </c>
      <c r="AE1985" s="18">
        <v>337.2</v>
      </c>
      <c r="AF1985" s="10">
        <v>8.2899999999999991</v>
      </c>
    </row>
    <row r="1986" spans="1:32" ht="15" hidden="1" customHeight="1" x14ac:dyDescent="0.25">
      <c r="A1986" s="221" t="s">
        <v>272</v>
      </c>
      <c r="B1986" s="221">
        <v>1</v>
      </c>
      <c r="C1986" s="11" t="s">
        <v>274</v>
      </c>
      <c r="F1986" s="221" t="s">
        <v>277</v>
      </c>
      <c r="G1986" s="1"/>
      <c r="H1986" s="10">
        <v>1</v>
      </c>
      <c r="I1986" s="10">
        <v>77</v>
      </c>
      <c r="L1986" s="10">
        <v>53</v>
      </c>
      <c r="M1986" s="10">
        <v>49</v>
      </c>
      <c r="N1986" s="16">
        <v>51</v>
      </c>
      <c r="O1986" s="10"/>
      <c r="W1986" s="10">
        <v>2</v>
      </c>
      <c r="Y1986" s="245"/>
      <c r="Z1986" s="245"/>
      <c r="AA1986" s="17"/>
      <c r="AB1986" s="1"/>
      <c r="AD1986" s="11" t="s">
        <v>38</v>
      </c>
      <c r="AE1986" s="18">
        <v>337</v>
      </c>
      <c r="AF1986" s="10">
        <v>7.95</v>
      </c>
    </row>
    <row r="1987" spans="1:32" ht="15" hidden="1" customHeight="1" x14ac:dyDescent="0.25">
      <c r="A1987" s="221" t="s">
        <v>272</v>
      </c>
      <c r="B1987" s="221">
        <v>1</v>
      </c>
      <c r="C1987" s="11" t="s">
        <v>274</v>
      </c>
      <c r="F1987" s="221" t="s">
        <v>277</v>
      </c>
      <c r="G1987" s="1"/>
      <c r="H1987" s="10">
        <v>1</v>
      </c>
      <c r="I1987" s="10">
        <v>79</v>
      </c>
      <c r="L1987" s="10">
        <v>62</v>
      </c>
      <c r="M1987" s="10">
        <v>58</v>
      </c>
      <c r="N1987" s="16">
        <v>60</v>
      </c>
      <c r="O1987" s="10"/>
      <c r="W1987" s="10">
        <v>2</v>
      </c>
      <c r="Y1987" s="245"/>
      <c r="Z1987" s="245"/>
      <c r="AA1987" s="17"/>
      <c r="AB1987" s="1"/>
      <c r="AD1987" s="11" t="s">
        <v>38</v>
      </c>
      <c r="AE1987" s="18">
        <v>344.3</v>
      </c>
      <c r="AF1987" s="10">
        <v>7.78</v>
      </c>
    </row>
    <row r="1988" spans="1:32" ht="15" hidden="1" customHeight="1" x14ac:dyDescent="0.25">
      <c r="A1988" s="221" t="s">
        <v>272</v>
      </c>
      <c r="B1988" s="221">
        <v>1</v>
      </c>
      <c r="C1988" s="11" t="s">
        <v>274</v>
      </c>
      <c r="F1988" s="221" t="s">
        <v>277</v>
      </c>
      <c r="G1988" s="1"/>
      <c r="H1988" s="10">
        <v>1</v>
      </c>
      <c r="I1988" s="19">
        <v>80</v>
      </c>
      <c r="L1988" s="10">
        <v>28</v>
      </c>
      <c r="M1988" s="10">
        <v>27</v>
      </c>
      <c r="N1988" s="16">
        <v>27.5</v>
      </c>
      <c r="O1988" s="10"/>
      <c r="W1988" s="10">
        <v>3</v>
      </c>
      <c r="Y1988" s="245"/>
      <c r="Z1988" s="245"/>
      <c r="AA1988" s="30"/>
      <c r="AB1988" s="1"/>
      <c r="AD1988" s="11" t="s">
        <v>38</v>
      </c>
      <c r="AE1988" s="18">
        <v>341.9</v>
      </c>
      <c r="AF1988" s="10">
        <v>7.38</v>
      </c>
    </row>
    <row r="1989" spans="1:32" ht="15" hidden="1" customHeight="1" x14ac:dyDescent="0.25">
      <c r="A1989" s="221" t="s">
        <v>272</v>
      </c>
      <c r="B1989" s="221">
        <v>1</v>
      </c>
      <c r="C1989" s="11" t="s">
        <v>274</v>
      </c>
      <c r="F1989" s="221" t="s">
        <v>277</v>
      </c>
      <c r="G1989" s="1"/>
      <c r="H1989" s="10">
        <v>1</v>
      </c>
      <c r="I1989" s="10">
        <v>81</v>
      </c>
      <c r="L1989" s="10">
        <v>22</v>
      </c>
      <c r="M1989" s="10">
        <v>22</v>
      </c>
      <c r="N1989" s="16">
        <v>22</v>
      </c>
      <c r="O1989" s="10"/>
      <c r="W1989" s="10">
        <v>2</v>
      </c>
      <c r="Y1989" s="245"/>
      <c r="Z1989" s="245"/>
      <c r="AA1989" s="30"/>
      <c r="AB1989" s="1"/>
      <c r="AD1989" s="11" t="s">
        <v>38</v>
      </c>
      <c r="AE1989" s="18">
        <v>336.8</v>
      </c>
      <c r="AF1989" s="10">
        <v>6.55</v>
      </c>
    </row>
    <row r="1990" spans="1:32" ht="15" hidden="1" customHeight="1" x14ac:dyDescent="0.25">
      <c r="A1990" s="221" t="s">
        <v>272</v>
      </c>
      <c r="B1990" s="221">
        <v>1</v>
      </c>
      <c r="C1990" s="11" t="s">
        <v>274</v>
      </c>
      <c r="F1990" s="221" t="s">
        <v>277</v>
      </c>
      <c r="G1990" s="1"/>
      <c r="H1990" s="10">
        <v>1</v>
      </c>
      <c r="I1990" s="19">
        <v>82</v>
      </c>
      <c r="L1990" s="10">
        <v>72</v>
      </c>
      <c r="M1990" s="10">
        <v>72</v>
      </c>
      <c r="N1990" s="16">
        <v>72</v>
      </c>
      <c r="O1990" s="10">
        <v>6.9</v>
      </c>
      <c r="W1990" s="10">
        <v>1</v>
      </c>
      <c r="Y1990" s="245"/>
      <c r="Z1990" s="245"/>
      <c r="AA1990" s="30"/>
      <c r="AB1990" s="1"/>
      <c r="AD1990" s="11" t="s">
        <v>38</v>
      </c>
      <c r="AE1990" s="18">
        <v>351.8</v>
      </c>
      <c r="AF1990" s="10">
        <v>6.03</v>
      </c>
    </row>
    <row r="1991" spans="1:32" ht="15" hidden="1" customHeight="1" x14ac:dyDescent="0.25">
      <c r="A1991" s="221" t="s">
        <v>272</v>
      </c>
      <c r="B1991" s="221">
        <v>1</v>
      </c>
      <c r="C1991" s="11" t="s">
        <v>274</v>
      </c>
      <c r="F1991" s="221" t="s">
        <v>277</v>
      </c>
      <c r="G1991" s="1"/>
      <c r="H1991" s="10">
        <v>1</v>
      </c>
      <c r="I1991" s="10">
        <v>83</v>
      </c>
      <c r="L1991" s="10">
        <v>53</v>
      </c>
      <c r="M1991" s="10">
        <v>51</v>
      </c>
      <c r="N1991" s="16">
        <v>52</v>
      </c>
      <c r="O1991" s="10"/>
      <c r="W1991" s="10">
        <v>2</v>
      </c>
      <c r="Y1991" s="245"/>
      <c r="Z1991" s="245"/>
      <c r="AA1991" s="30"/>
      <c r="AB1991" s="1"/>
      <c r="AD1991" s="11" t="s">
        <v>38</v>
      </c>
      <c r="AE1991" s="18">
        <v>347.1</v>
      </c>
      <c r="AF1991" s="10">
        <v>5.73</v>
      </c>
    </row>
    <row r="1992" spans="1:32" ht="15" hidden="1" customHeight="1" x14ac:dyDescent="0.25">
      <c r="A1992" s="221" t="s">
        <v>272</v>
      </c>
      <c r="B1992" s="221">
        <v>1</v>
      </c>
      <c r="C1992" s="11" t="s">
        <v>274</v>
      </c>
      <c r="F1992" s="221" t="s">
        <v>277</v>
      </c>
      <c r="G1992" s="1"/>
      <c r="H1992" s="10">
        <v>1</v>
      </c>
      <c r="I1992" s="19">
        <v>84</v>
      </c>
      <c r="L1992" s="10">
        <v>56</v>
      </c>
      <c r="M1992" s="10">
        <v>52</v>
      </c>
      <c r="N1992" s="16">
        <v>54</v>
      </c>
      <c r="O1992" s="10"/>
      <c r="W1992" s="10">
        <v>2</v>
      </c>
      <c r="Y1992" s="245"/>
      <c r="Z1992" s="245"/>
      <c r="AA1992" s="30"/>
      <c r="AB1992" s="1"/>
      <c r="AD1992" s="11" t="s">
        <v>38</v>
      </c>
      <c r="AE1992" s="18">
        <v>349.7</v>
      </c>
      <c r="AF1992" s="10">
        <v>5.29</v>
      </c>
    </row>
    <row r="1993" spans="1:32" ht="15" hidden="1" customHeight="1" x14ac:dyDescent="0.25">
      <c r="A1993" s="221" t="s">
        <v>272</v>
      </c>
      <c r="B1993" s="221">
        <v>1</v>
      </c>
      <c r="C1993" s="11" t="s">
        <v>274</v>
      </c>
      <c r="F1993" s="221" t="s">
        <v>277</v>
      </c>
      <c r="G1993" s="1"/>
      <c r="H1993" s="10">
        <v>1</v>
      </c>
      <c r="I1993" s="10">
        <v>85</v>
      </c>
      <c r="L1993" s="10">
        <v>42</v>
      </c>
      <c r="M1993" s="10">
        <v>44</v>
      </c>
      <c r="N1993" s="16">
        <v>43</v>
      </c>
      <c r="O1993" s="10"/>
      <c r="W1993" s="10">
        <v>3</v>
      </c>
      <c r="Y1993" s="245"/>
      <c r="Z1993" s="245"/>
      <c r="AA1993" s="30"/>
      <c r="AB1993" s="1"/>
      <c r="AD1993" s="11" t="s">
        <v>38</v>
      </c>
      <c r="AE1993" s="18">
        <v>354.5</v>
      </c>
      <c r="AF1993" s="10">
        <v>5.6</v>
      </c>
    </row>
    <row r="1994" spans="1:32" ht="15" hidden="1" customHeight="1" x14ac:dyDescent="0.25">
      <c r="A1994" s="221" t="s">
        <v>272</v>
      </c>
      <c r="B1994" s="221">
        <v>1</v>
      </c>
      <c r="C1994" s="11" t="s">
        <v>274</v>
      </c>
      <c r="F1994" s="221" t="s">
        <v>277</v>
      </c>
      <c r="G1994" s="1"/>
      <c r="H1994" s="10">
        <v>1</v>
      </c>
      <c r="I1994" s="19">
        <v>86</v>
      </c>
      <c r="L1994" s="10">
        <v>55</v>
      </c>
      <c r="M1994" s="10">
        <v>55</v>
      </c>
      <c r="N1994" s="16">
        <v>55</v>
      </c>
      <c r="O1994" s="10"/>
      <c r="W1994" s="10">
        <v>2</v>
      </c>
      <c r="Y1994" s="245"/>
      <c r="Z1994" s="245"/>
      <c r="AA1994" s="30"/>
      <c r="AB1994" s="1"/>
      <c r="AD1994" s="11" t="s">
        <v>38</v>
      </c>
      <c r="AE1994" s="18">
        <v>356.3</v>
      </c>
      <c r="AF1994" s="10">
        <v>4.62</v>
      </c>
    </row>
    <row r="1995" spans="1:32" ht="15" hidden="1" customHeight="1" x14ac:dyDescent="0.25">
      <c r="A1995" s="221" t="s">
        <v>272</v>
      </c>
      <c r="B1995" s="221">
        <v>1</v>
      </c>
      <c r="C1995" s="11" t="s">
        <v>274</v>
      </c>
      <c r="F1995" s="221" t="s">
        <v>277</v>
      </c>
      <c r="G1995" s="1"/>
      <c r="H1995" s="10">
        <v>1</v>
      </c>
      <c r="I1995" s="10">
        <v>87</v>
      </c>
      <c r="L1995" s="10">
        <v>58</v>
      </c>
      <c r="M1995" s="10">
        <v>56</v>
      </c>
      <c r="N1995" s="16">
        <v>57</v>
      </c>
      <c r="O1995" s="10"/>
      <c r="W1995" s="10">
        <v>3</v>
      </c>
      <c r="Y1995" s="245"/>
      <c r="Z1995" s="245"/>
      <c r="AA1995" s="30"/>
      <c r="AB1995" s="1"/>
      <c r="AD1995" s="11" t="s">
        <v>38</v>
      </c>
      <c r="AE1995" s="18">
        <v>3</v>
      </c>
      <c r="AF1995" s="10">
        <v>4.8099999999999996</v>
      </c>
    </row>
    <row r="1996" spans="1:32" ht="15" hidden="1" customHeight="1" x14ac:dyDescent="0.25">
      <c r="A1996" s="221" t="s">
        <v>272</v>
      </c>
      <c r="B1996" s="221">
        <v>1</v>
      </c>
      <c r="C1996" s="11" t="s">
        <v>274</v>
      </c>
      <c r="F1996" s="221" t="s">
        <v>277</v>
      </c>
      <c r="G1996" s="1"/>
      <c r="H1996" s="10">
        <v>1</v>
      </c>
      <c r="I1996" s="10">
        <v>89</v>
      </c>
      <c r="L1996" s="10">
        <v>100</v>
      </c>
      <c r="M1996" s="10">
        <v>96</v>
      </c>
      <c r="N1996" s="16">
        <v>98</v>
      </c>
      <c r="O1996" s="10"/>
      <c r="W1996" s="10">
        <v>1</v>
      </c>
      <c r="Y1996" s="245"/>
      <c r="Z1996" s="245"/>
      <c r="AA1996" s="30" t="s">
        <v>41</v>
      </c>
      <c r="AB1996" s="1"/>
      <c r="AD1996" s="11" t="s">
        <v>38</v>
      </c>
      <c r="AE1996" s="18">
        <v>30</v>
      </c>
      <c r="AF1996" s="10">
        <v>3.79</v>
      </c>
    </row>
    <row r="1997" spans="1:32" ht="15" hidden="1" customHeight="1" x14ac:dyDescent="0.25">
      <c r="A1997" s="221" t="s">
        <v>272</v>
      </c>
      <c r="B1997" s="221">
        <v>1</v>
      </c>
      <c r="C1997" s="11" t="s">
        <v>274</v>
      </c>
      <c r="F1997" s="221" t="s">
        <v>277</v>
      </c>
      <c r="G1997" s="1"/>
      <c r="H1997" s="10">
        <v>1</v>
      </c>
      <c r="I1997" s="19">
        <v>90</v>
      </c>
      <c r="L1997" s="10">
        <v>26</v>
      </c>
      <c r="M1997" s="10">
        <v>24</v>
      </c>
      <c r="N1997" s="16">
        <v>25</v>
      </c>
      <c r="O1997" s="10"/>
      <c r="W1997" s="10">
        <v>3</v>
      </c>
      <c r="Y1997" s="245"/>
      <c r="Z1997" s="245"/>
      <c r="AA1997" s="30"/>
      <c r="AB1997" s="1"/>
      <c r="AD1997" s="11" t="s">
        <v>38</v>
      </c>
      <c r="AE1997" s="18">
        <v>61</v>
      </c>
      <c r="AF1997" s="10">
        <v>4.5999999999999996</v>
      </c>
    </row>
    <row r="1998" spans="1:32" ht="15" hidden="1" customHeight="1" x14ac:dyDescent="0.25">
      <c r="A1998" s="221" t="s">
        <v>272</v>
      </c>
      <c r="B1998" s="221">
        <v>1</v>
      </c>
      <c r="C1998" s="11" t="s">
        <v>274</v>
      </c>
      <c r="F1998" s="221" t="s">
        <v>277</v>
      </c>
      <c r="G1998" s="1"/>
      <c r="H1998" s="10">
        <v>1</v>
      </c>
      <c r="I1998" s="10">
        <v>91</v>
      </c>
      <c r="L1998" s="10">
        <v>47</v>
      </c>
      <c r="M1998" s="10">
        <v>49</v>
      </c>
      <c r="N1998" s="16">
        <v>48</v>
      </c>
      <c r="O1998" s="10"/>
      <c r="W1998" s="10">
        <v>3</v>
      </c>
      <c r="Y1998" s="245"/>
      <c r="Z1998" s="245"/>
      <c r="AA1998" s="30"/>
      <c r="AB1998" s="1"/>
      <c r="AD1998" s="11" t="s">
        <v>38</v>
      </c>
      <c r="AE1998" s="18">
        <v>67.400000000000006</v>
      </c>
      <c r="AF1998" s="10">
        <v>3.69</v>
      </c>
    </row>
    <row r="1999" spans="1:32" ht="15" hidden="1" customHeight="1" x14ac:dyDescent="0.25">
      <c r="A1999" s="221" t="s">
        <v>272</v>
      </c>
      <c r="B1999" s="221">
        <v>1</v>
      </c>
      <c r="C1999" s="11" t="s">
        <v>274</v>
      </c>
      <c r="F1999" s="221" t="s">
        <v>277</v>
      </c>
      <c r="G1999" s="1"/>
      <c r="H1999" s="10">
        <v>1</v>
      </c>
      <c r="I1999" s="19">
        <v>92</v>
      </c>
      <c r="L1999" s="10">
        <v>69</v>
      </c>
      <c r="M1999" s="10">
        <v>71</v>
      </c>
      <c r="N1999" s="16">
        <v>70</v>
      </c>
      <c r="O1999" s="10"/>
      <c r="W1999" s="10">
        <v>2</v>
      </c>
      <c r="Y1999" s="245"/>
      <c r="Z1999" s="245"/>
      <c r="AA1999" s="30"/>
      <c r="AB1999" s="1"/>
      <c r="AD1999" s="11" t="s">
        <v>38</v>
      </c>
      <c r="AE1999" s="18">
        <v>65.3</v>
      </c>
      <c r="AF1999" s="10">
        <v>4.43</v>
      </c>
    </row>
    <row r="2000" spans="1:32" ht="15" hidden="1" customHeight="1" x14ac:dyDescent="0.25">
      <c r="A2000" s="221" t="s">
        <v>272</v>
      </c>
      <c r="B2000" s="221">
        <v>1</v>
      </c>
      <c r="C2000" s="11" t="s">
        <v>274</v>
      </c>
      <c r="F2000" s="221" t="s">
        <v>277</v>
      </c>
      <c r="G2000" s="1"/>
      <c r="H2000" s="10">
        <v>1</v>
      </c>
      <c r="I2000" s="10">
        <v>93</v>
      </c>
      <c r="L2000" s="10">
        <v>78</v>
      </c>
      <c r="M2000" s="10">
        <v>78</v>
      </c>
      <c r="N2000" s="16">
        <v>78</v>
      </c>
      <c r="O2000" s="10"/>
      <c r="W2000" s="10">
        <v>1</v>
      </c>
      <c r="Y2000" s="245"/>
      <c r="Z2000" s="245"/>
      <c r="AA2000" s="30"/>
      <c r="AB2000" s="1"/>
      <c r="AD2000" s="11" t="s">
        <v>38</v>
      </c>
      <c r="AE2000" s="18">
        <v>70.400000000000006</v>
      </c>
      <c r="AF2000" s="10">
        <v>4.97</v>
      </c>
    </row>
    <row r="2001" spans="1:32" ht="15" hidden="1" customHeight="1" x14ac:dyDescent="0.25">
      <c r="A2001" s="221" t="s">
        <v>272</v>
      </c>
      <c r="B2001" s="221">
        <v>1</v>
      </c>
      <c r="C2001" s="11" t="s">
        <v>274</v>
      </c>
      <c r="F2001" s="221" t="s">
        <v>277</v>
      </c>
      <c r="G2001" s="1"/>
      <c r="H2001" s="10">
        <v>1</v>
      </c>
      <c r="I2001" s="19">
        <v>94</v>
      </c>
      <c r="L2001" s="10">
        <v>100</v>
      </c>
      <c r="M2001" s="10">
        <v>91</v>
      </c>
      <c r="N2001" s="16">
        <v>95.5</v>
      </c>
      <c r="O2001" s="10"/>
      <c r="W2001" s="10">
        <v>1</v>
      </c>
      <c r="Y2001" s="245"/>
      <c r="Z2001" s="245"/>
      <c r="AA2001" s="30"/>
      <c r="AB2001" s="1"/>
      <c r="AD2001" s="11" t="s">
        <v>38</v>
      </c>
      <c r="AE2001" s="18">
        <v>89.2</v>
      </c>
      <c r="AF2001" s="10">
        <v>6.87</v>
      </c>
    </row>
    <row r="2002" spans="1:32" ht="15" hidden="1" customHeight="1" x14ac:dyDescent="0.25">
      <c r="A2002" s="221" t="s">
        <v>272</v>
      </c>
      <c r="B2002" s="221">
        <v>1</v>
      </c>
      <c r="C2002" s="11" t="s">
        <v>274</v>
      </c>
      <c r="F2002" s="221" t="s">
        <v>277</v>
      </c>
      <c r="G2002" s="1"/>
      <c r="H2002" s="10">
        <v>1</v>
      </c>
      <c r="I2002" s="10">
        <v>95</v>
      </c>
      <c r="L2002" s="10">
        <v>51</v>
      </c>
      <c r="M2002" s="10">
        <v>49</v>
      </c>
      <c r="N2002" s="16">
        <v>50</v>
      </c>
      <c r="O2002" s="10"/>
      <c r="W2002" s="10">
        <v>2</v>
      </c>
      <c r="Y2002" s="245"/>
      <c r="Z2002" s="245"/>
      <c r="AA2002" s="30"/>
      <c r="AB2002" s="1"/>
      <c r="AD2002" s="11" t="s">
        <v>38</v>
      </c>
      <c r="AE2002" s="18">
        <v>95.5</v>
      </c>
      <c r="AF2002" s="10">
        <v>7.27</v>
      </c>
    </row>
    <row r="2003" spans="1:32" ht="15" hidden="1" customHeight="1" x14ac:dyDescent="0.25">
      <c r="A2003" s="221" t="s">
        <v>272</v>
      </c>
      <c r="B2003" s="221">
        <v>1</v>
      </c>
      <c r="C2003" s="11" t="s">
        <v>274</v>
      </c>
      <c r="F2003" s="221" t="s">
        <v>277</v>
      </c>
      <c r="G2003" s="1"/>
      <c r="H2003" s="10">
        <v>1</v>
      </c>
      <c r="I2003" s="19">
        <v>96</v>
      </c>
      <c r="L2003" s="10">
        <v>42</v>
      </c>
      <c r="M2003" s="10">
        <v>46</v>
      </c>
      <c r="N2003" s="16">
        <v>44</v>
      </c>
      <c r="O2003" s="10"/>
      <c r="W2003" s="10">
        <v>3</v>
      </c>
      <c r="Y2003" s="245"/>
      <c r="Z2003" s="245"/>
      <c r="AA2003" s="30"/>
      <c r="AB2003" s="1"/>
      <c r="AD2003" s="11" t="s">
        <v>38</v>
      </c>
      <c r="AE2003" s="18">
        <v>98.9</v>
      </c>
      <c r="AF2003" s="10">
        <v>8.8699999999999992</v>
      </c>
    </row>
    <row r="2004" spans="1:32" ht="15" hidden="1" customHeight="1" x14ac:dyDescent="0.25">
      <c r="A2004" s="221" t="s">
        <v>272</v>
      </c>
      <c r="B2004" s="221">
        <v>1</v>
      </c>
      <c r="C2004" s="11" t="s">
        <v>274</v>
      </c>
      <c r="F2004" s="221" t="s">
        <v>277</v>
      </c>
      <c r="G2004" s="6"/>
      <c r="H2004" s="51">
        <v>1</v>
      </c>
      <c r="I2004" s="51">
        <v>97</v>
      </c>
      <c r="L2004" s="51">
        <v>37</v>
      </c>
      <c r="M2004" s="51">
        <v>35</v>
      </c>
      <c r="N2004" s="53">
        <v>36</v>
      </c>
      <c r="O2004" s="51"/>
      <c r="W2004" s="51">
        <v>3</v>
      </c>
      <c r="Y2004" s="245"/>
      <c r="Z2004" s="245"/>
      <c r="AA2004" s="54"/>
      <c r="AB2004" s="6"/>
      <c r="AD2004" s="55" t="s">
        <v>38</v>
      </c>
      <c r="AE2004" s="56">
        <v>104.6</v>
      </c>
      <c r="AF2004" s="51">
        <v>10.42</v>
      </c>
    </row>
    <row r="2005" spans="1:32" ht="15" hidden="1" customHeight="1" x14ac:dyDescent="0.25">
      <c r="A2005" s="221" t="s">
        <v>272</v>
      </c>
      <c r="B2005" s="221">
        <v>1</v>
      </c>
      <c r="C2005" s="11" t="s">
        <v>274</v>
      </c>
      <c r="F2005" s="221" t="s">
        <v>277</v>
      </c>
      <c r="G2005" s="1"/>
      <c r="H2005" s="10">
        <v>1</v>
      </c>
      <c r="I2005" s="19">
        <v>98</v>
      </c>
      <c r="L2005" s="10">
        <v>81</v>
      </c>
      <c r="M2005" s="10">
        <v>65</v>
      </c>
      <c r="N2005" s="16">
        <v>73</v>
      </c>
      <c r="O2005" s="10"/>
      <c r="W2005" s="10">
        <v>1</v>
      </c>
      <c r="Y2005" s="245"/>
      <c r="Z2005" s="245"/>
      <c r="AA2005" s="30"/>
      <c r="AB2005" s="1"/>
      <c r="AD2005" s="11" t="s">
        <v>38</v>
      </c>
      <c r="AE2005" s="18">
        <v>107.7</v>
      </c>
      <c r="AF2005" s="10">
        <v>11.61</v>
      </c>
    </row>
    <row r="2006" spans="1:32" ht="15" hidden="1" customHeight="1" x14ac:dyDescent="0.25">
      <c r="A2006" s="221" t="s">
        <v>272</v>
      </c>
      <c r="B2006" s="221">
        <v>1</v>
      </c>
      <c r="C2006" s="11" t="s">
        <v>274</v>
      </c>
      <c r="F2006" s="221" t="s">
        <v>277</v>
      </c>
      <c r="G2006" s="1"/>
      <c r="H2006" s="10">
        <v>1</v>
      </c>
      <c r="I2006" s="10">
        <v>99</v>
      </c>
      <c r="L2006" s="10">
        <v>61</v>
      </c>
      <c r="M2006" s="10">
        <v>57</v>
      </c>
      <c r="N2006" s="16">
        <v>59</v>
      </c>
      <c r="O2006" s="10"/>
      <c r="W2006" s="10">
        <v>2</v>
      </c>
      <c r="Y2006" s="245"/>
      <c r="Z2006" s="245"/>
      <c r="AA2006" s="30"/>
      <c r="AB2006" s="1"/>
      <c r="AD2006" s="11" t="s">
        <v>38</v>
      </c>
      <c r="AE2006" s="18">
        <v>109.6</v>
      </c>
      <c r="AF2006" s="10">
        <v>11.83</v>
      </c>
    </row>
    <row r="2007" spans="1:32" ht="15" hidden="1" customHeight="1" x14ac:dyDescent="0.25">
      <c r="A2007" s="221" t="s">
        <v>272</v>
      </c>
      <c r="B2007" s="221">
        <v>1</v>
      </c>
      <c r="C2007" s="11" t="s">
        <v>274</v>
      </c>
      <c r="F2007" s="221" t="s">
        <v>277</v>
      </c>
      <c r="G2007" s="36"/>
      <c r="H2007" s="40">
        <v>1</v>
      </c>
      <c r="I2007" s="57">
        <v>100</v>
      </c>
      <c r="L2007" s="40">
        <v>52</v>
      </c>
      <c r="M2007" s="40">
        <v>51</v>
      </c>
      <c r="N2007" s="35">
        <v>51.5</v>
      </c>
      <c r="O2007" s="40"/>
      <c r="V2007" t="s">
        <v>91</v>
      </c>
      <c r="W2007" s="40">
        <v>3</v>
      </c>
      <c r="Y2007" s="245" t="s">
        <v>278</v>
      </c>
      <c r="Z2007" s="245" t="s">
        <v>278</v>
      </c>
      <c r="AA2007" s="37"/>
      <c r="AB2007" s="36"/>
      <c r="AD2007" s="38" t="s">
        <v>38</v>
      </c>
      <c r="AE2007" s="39">
        <v>109.6</v>
      </c>
      <c r="AF2007" s="40">
        <v>11.94</v>
      </c>
    </row>
    <row r="2008" spans="1:32" ht="15" hidden="1" customHeight="1" x14ac:dyDescent="0.25">
      <c r="A2008" s="221" t="s">
        <v>272</v>
      </c>
      <c r="B2008" s="221">
        <v>1</v>
      </c>
      <c r="C2008" s="11" t="s">
        <v>274</v>
      </c>
      <c r="F2008" s="221" t="s">
        <v>277</v>
      </c>
      <c r="G2008" s="1"/>
      <c r="H2008" s="10">
        <v>1</v>
      </c>
      <c r="I2008" s="10">
        <v>101</v>
      </c>
      <c r="L2008" s="10">
        <v>35</v>
      </c>
      <c r="M2008" s="10">
        <v>34</v>
      </c>
      <c r="N2008" s="16">
        <v>34.5</v>
      </c>
      <c r="O2008" s="10"/>
      <c r="W2008" s="10">
        <v>3</v>
      </c>
      <c r="Y2008" s="245"/>
      <c r="Z2008" s="245"/>
      <c r="AA2008" s="30"/>
      <c r="AB2008" s="1"/>
      <c r="AD2008" s="11" t="s">
        <v>38</v>
      </c>
      <c r="AE2008" s="18">
        <v>110.4</v>
      </c>
      <c r="AF2008" s="10">
        <v>13.4</v>
      </c>
    </row>
    <row r="2009" spans="1:32" ht="15" hidden="1" customHeight="1" x14ac:dyDescent="0.25">
      <c r="A2009" s="221" t="s">
        <v>272</v>
      </c>
      <c r="B2009" s="221">
        <v>1</v>
      </c>
      <c r="C2009" s="11" t="s">
        <v>274</v>
      </c>
      <c r="F2009" s="221" t="s">
        <v>277</v>
      </c>
      <c r="G2009" s="1"/>
      <c r="H2009" s="10">
        <v>1</v>
      </c>
      <c r="I2009" s="19">
        <v>102</v>
      </c>
      <c r="L2009" s="10">
        <v>73</v>
      </c>
      <c r="M2009" s="10">
        <v>65</v>
      </c>
      <c r="N2009" s="16">
        <v>69</v>
      </c>
      <c r="O2009" s="10"/>
      <c r="W2009" s="10">
        <v>2</v>
      </c>
      <c r="Y2009" s="245"/>
      <c r="Z2009" s="245"/>
      <c r="AA2009" s="30"/>
      <c r="AB2009" s="1"/>
      <c r="AD2009" s="11" t="s">
        <v>47</v>
      </c>
      <c r="AE2009" s="18">
        <v>204.2</v>
      </c>
      <c r="AF2009" s="10">
        <v>3.84</v>
      </c>
    </row>
    <row r="2010" spans="1:32" ht="15" hidden="1" customHeight="1" x14ac:dyDescent="0.25">
      <c r="A2010" s="221" t="s">
        <v>272</v>
      </c>
      <c r="B2010" s="221">
        <v>1</v>
      </c>
      <c r="C2010" s="11" t="s">
        <v>274</v>
      </c>
      <c r="F2010" s="221" t="s">
        <v>277</v>
      </c>
      <c r="G2010" s="1"/>
      <c r="H2010" s="10">
        <v>1</v>
      </c>
      <c r="I2010" s="10">
        <v>103</v>
      </c>
      <c r="L2010" s="10">
        <v>73</v>
      </c>
      <c r="M2010" s="10">
        <v>81</v>
      </c>
      <c r="N2010" s="16">
        <v>77</v>
      </c>
      <c r="O2010" s="10"/>
      <c r="W2010" s="10">
        <v>2</v>
      </c>
      <c r="Y2010" s="245"/>
      <c r="Z2010" s="245"/>
      <c r="AA2010" s="30"/>
      <c r="AB2010" s="1"/>
      <c r="AD2010" s="11" t="s">
        <v>47</v>
      </c>
      <c r="AE2010" s="18">
        <v>209.9</v>
      </c>
      <c r="AF2010" s="10">
        <v>3.61</v>
      </c>
    </row>
    <row r="2011" spans="1:32" ht="15" hidden="1" customHeight="1" x14ac:dyDescent="0.25">
      <c r="A2011" s="221" t="s">
        <v>272</v>
      </c>
      <c r="B2011" s="221">
        <v>1</v>
      </c>
      <c r="C2011" s="11" t="s">
        <v>274</v>
      </c>
      <c r="F2011" s="221" t="s">
        <v>277</v>
      </c>
      <c r="G2011" s="1"/>
      <c r="H2011" s="10">
        <v>1</v>
      </c>
      <c r="I2011" s="19">
        <v>104</v>
      </c>
      <c r="L2011" s="10">
        <v>87</v>
      </c>
      <c r="M2011" s="10">
        <v>85</v>
      </c>
      <c r="N2011" s="16">
        <v>86</v>
      </c>
      <c r="O2011" s="10">
        <v>8</v>
      </c>
      <c r="W2011" s="10">
        <v>1</v>
      </c>
      <c r="Y2011" s="245"/>
      <c r="Z2011" s="245"/>
      <c r="AA2011" s="30"/>
      <c r="AB2011" s="1"/>
      <c r="AD2011" s="11" t="s">
        <v>47</v>
      </c>
      <c r="AE2011" s="18">
        <v>218.7</v>
      </c>
      <c r="AF2011" s="10">
        <v>3.01</v>
      </c>
    </row>
    <row r="2012" spans="1:32" ht="15" hidden="1" customHeight="1" x14ac:dyDescent="0.25">
      <c r="A2012" s="221" t="s">
        <v>272</v>
      </c>
      <c r="B2012" s="221">
        <v>1</v>
      </c>
      <c r="C2012" s="11" t="s">
        <v>274</v>
      </c>
      <c r="F2012" s="221" t="s">
        <v>277</v>
      </c>
      <c r="G2012" s="1"/>
      <c r="H2012" s="10">
        <v>1</v>
      </c>
      <c r="I2012" s="10">
        <v>105</v>
      </c>
      <c r="L2012" s="10">
        <v>55</v>
      </c>
      <c r="M2012" s="10">
        <v>60</v>
      </c>
      <c r="N2012" s="16">
        <v>57.5</v>
      </c>
      <c r="O2012" s="10"/>
      <c r="W2012" s="10">
        <v>2</v>
      </c>
      <c r="Y2012" s="245"/>
      <c r="Z2012" s="245"/>
      <c r="AA2012" s="30"/>
      <c r="AB2012" s="1"/>
      <c r="AD2012" s="11" t="s">
        <v>38</v>
      </c>
      <c r="AE2012" s="18">
        <v>112.8</v>
      </c>
      <c r="AF2012" s="10">
        <v>15.95</v>
      </c>
    </row>
    <row r="2013" spans="1:32" ht="15" hidden="1" customHeight="1" x14ac:dyDescent="0.25">
      <c r="A2013" s="221" t="s">
        <v>272</v>
      </c>
      <c r="B2013" s="221">
        <v>1</v>
      </c>
      <c r="C2013" s="11" t="s">
        <v>274</v>
      </c>
      <c r="F2013" s="221" t="s">
        <v>277</v>
      </c>
      <c r="G2013" s="1"/>
      <c r="H2013" s="10">
        <v>1</v>
      </c>
      <c r="I2013" s="19">
        <v>106</v>
      </c>
      <c r="L2013" s="10">
        <v>107</v>
      </c>
      <c r="M2013" s="10">
        <v>103</v>
      </c>
      <c r="N2013" s="16">
        <v>105</v>
      </c>
      <c r="O2013" s="10">
        <v>7.9</v>
      </c>
      <c r="W2013" s="10">
        <v>1</v>
      </c>
      <c r="Y2013" s="245"/>
      <c r="Z2013" s="245"/>
      <c r="AA2013" s="30" t="s">
        <v>41</v>
      </c>
      <c r="AB2013" s="1"/>
      <c r="AD2013" s="11" t="s">
        <v>38</v>
      </c>
      <c r="AE2013" s="18">
        <v>114.3</v>
      </c>
      <c r="AF2013" s="10">
        <v>16.690000000000001</v>
      </c>
    </row>
    <row r="2014" spans="1:32" ht="15" hidden="1" customHeight="1" x14ac:dyDescent="0.25">
      <c r="A2014" s="221" t="s">
        <v>272</v>
      </c>
      <c r="B2014" s="221">
        <v>1</v>
      </c>
      <c r="C2014" s="11" t="s">
        <v>274</v>
      </c>
      <c r="F2014" s="221" t="s">
        <v>277</v>
      </c>
      <c r="G2014" s="1"/>
      <c r="H2014" s="10">
        <v>1</v>
      </c>
      <c r="I2014" s="10">
        <v>107</v>
      </c>
      <c r="L2014" s="10">
        <v>78</v>
      </c>
      <c r="M2014" s="10">
        <v>83</v>
      </c>
      <c r="N2014" s="16">
        <v>80.5</v>
      </c>
      <c r="O2014" s="10">
        <v>6.5</v>
      </c>
      <c r="W2014" s="10">
        <v>2</v>
      </c>
      <c r="Y2014" s="245"/>
      <c r="Z2014" s="245"/>
      <c r="AA2014" s="30"/>
      <c r="AB2014" s="1"/>
      <c r="AD2014" s="11" t="s">
        <v>38</v>
      </c>
      <c r="AE2014" s="18">
        <v>117.8</v>
      </c>
      <c r="AF2014" s="10">
        <v>16.39</v>
      </c>
    </row>
    <row r="2015" spans="1:32" ht="15" hidden="1" customHeight="1" x14ac:dyDescent="0.25">
      <c r="A2015" s="221" t="s">
        <v>272</v>
      </c>
      <c r="B2015" s="221">
        <v>1</v>
      </c>
      <c r="C2015" s="11" t="s">
        <v>274</v>
      </c>
      <c r="F2015" s="221" t="s">
        <v>277</v>
      </c>
      <c r="G2015" s="1"/>
      <c r="H2015" s="10">
        <v>1</v>
      </c>
      <c r="I2015" s="19">
        <v>108</v>
      </c>
      <c r="L2015" s="10">
        <v>56</v>
      </c>
      <c r="M2015" s="10">
        <v>54</v>
      </c>
      <c r="N2015" s="16">
        <v>55</v>
      </c>
      <c r="O2015" s="10"/>
      <c r="W2015" s="10">
        <v>3</v>
      </c>
      <c r="Y2015" s="245"/>
      <c r="Z2015" s="245"/>
      <c r="AA2015" s="30"/>
      <c r="AB2015" s="1"/>
      <c r="AD2015" s="11" t="s">
        <v>47</v>
      </c>
      <c r="AE2015" s="18">
        <v>260.60000000000002</v>
      </c>
      <c r="AF2015" s="10">
        <v>3.19</v>
      </c>
    </row>
    <row r="2016" spans="1:32" ht="15" hidden="1" customHeight="1" x14ac:dyDescent="0.25">
      <c r="A2016" s="221" t="s">
        <v>272</v>
      </c>
      <c r="B2016" s="221">
        <v>1</v>
      </c>
      <c r="C2016" s="11" t="s">
        <v>274</v>
      </c>
      <c r="F2016" s="221" t="s">
        <v>277</v>
      </c>
      <c r="G2016" s="1"/>
      <c r="H2016" s="10">
        <v>1</v>
      </c>
      <c r="I2016" s="10">
        <v>109</v>
      </c>
      <c r="L2016" s="10">
        <v>75</v>
      </c>
      <c r="M2016" s="10">
        <v>75</v>
      </c>
      <c r="N2016" s="16">
        <v>75</v>
      </c>
      <c r="O2016" s="10"/>
      <c r="W2016" s="10">
        <v>2</v>
      </c>
      <c r="Y2016" s="245"/>
      <c r="Z2016" s="245"/>
      <c r="AA2016" s="30"/>
      <c r="AB2016" s="1"/>
      <c r="AD2016" s="11" t="s">
        <v>47</v>
      </c>
      <c r="AE2016" s="18">
        <v>278.39999999999998</v>
      </c>
      <c r="AF2016" s="10">
        <v>4.4800000000000004</v>
      </c>
    </row>
    <row r="2017" spans="1:32" ht="15" hidden="1" customHeight="1" x14ac:dyDescent="0.25">
      <c r="A2017" s="221" t="s">
        <v>272</v>
      </c>
      <c r="B2017" s="221">
        <v>1</v>
      </c>
      <c r="C2017" s="11" t="s">
        <v>274</v>
      </c>
      <c r="F2017" s="221" t="s">
        <v>277</v>
      </c>
      <c r="G2017" s="1"/>
      <c r="H2017" s="10">
        <v>1</v>
      </c>
      <c r="I2017" s="19">
        <v>110</v>
      </c>
      <c r="L2017" s="10">
        <v>92</v>
      </c>
      <c r="M2017" s="10">
        <v>93</v>
      </c>
      <c r="N2017" s="16">
        <v>92.5</v>
      </c>
      <c r="O2017" s="10"/>
      <c r="W2017" s="10">
        <v>1</v>
      </c>
      <c r="Y2017" s="245"/>
      <c r="Z2017" s="245"/>
      <c r="AA2017" s="30"/>
      <c r="AB2017" s="1"/>
      <c r="AD2017" s="11" t="s">
        <v>47</v>
      </c>
      <c r="AE2017" s="18">
        <v>275.5</v>
      </c>
      <c r="AF2017" s="10">
        <v>5.18</v>
      </c>
    </row>
    <row r="2018" spans="1:32" ht="15" hidden="1" customHeight="1" x14ac:dyDescent="0.25">
      <c r="A2018" s="221" t="s">
        <v>272</v>
      </c>
      <c r="B2018" s="221">
        <v>1</v>
      </c>
      <c r="C2018" s="11" t="s">
        <v>274</v>
      </c>
      <c r="F2018" s="221" t="s">
        <v>277</v>
      </c>
      <c r="G2018" s="1"/>
      <c r="H2018" s="10">
        <v>1</v>
      </c>
      <c r="I2018" s="10">
        <v>111</v>
      </c>
      <c r="L2018" s="10">
        <v>49</v>
      </c>
      <c r="M2018" s="10">
        <v>49</v>
      </c>
      <c r="N2018" s="16">
        <v>49</v>
      </c>
      <c r="O2018" s="10"/>
      <c r="W2018" s="10">
        <v>3</v>
      </c>
      <c r="Y2018" s="245"/>
      <c r="Z2018" s="245"/>
      <c r="AA2018" s="30"/>
      <c r="AB2018" s="1"/>
      <c r="AD2018" s="11" t="s">
        <v>47</v>
      </c>
      <c r="AE2018" s="18">
        <v>271.8</v>
      </c>
      <c r="AF2018" s="10">
        <v>5.47</v>
      </c>
    </row>
    <row r="2019" spans="1:32" ht="15" hidden="1" customHeight="1" x14ac:dyDescent="0.25">
      <c r="A2019" s="221" t="s">
        <v>272</v>
      </c>
      <c r="B2019" s="221">
        <v>1</v>
      </c>
      <c r="C2019" s="11" t="s">
        <v>274</v>
      </c>
      <c r="F2019" s="221" t="s">
        <v>277</v>
      </c>
      <c r="G2019" s="1"/>
      <c r="H2019" s="10">
        <v>1</v>
      </c>
      <c r="I2019" s="19">
        <v>112</v>
      </c>
      <c r="L2019" s="10">
        <v>90</v>
      </c>
      <c r="M2019" s="10">
        <v>97</v>
      </c>
      <c r="N2019" s="16">
        <v>93.5</v>
      </c>
      <c r="O2019" s="10"/>
      <c r="W2019" s="10">
        <v>2</v>
      </c>
      <c r="Y2019" s="245"/>
      <c r="Z2019" s="245"/>
      <c r="AA2019" s="30"/>
      <c r="AB2019" s="1"/>
      <c r="AD2019" s="11" t="s">
        <v>47</v>
      </c>
      <c r="AE2019" s="18">
        <v>272.7</v>
      </c>
      <c r="AF2019" s="10">
        <v>5.99</v>
      </c>
    </row>
    <row r="2020" spans="1:32" ht="15" hidden="1" customHeight="1" x14ac:dyDescent="0.25">
      <c r="A2020" s="221" t="s">
        <v>272</v>
      </c>
      <c r="B2020" s="221">
        <v>1</v>
      </c>
      <c r="C2020" s="11" t="s">
        <v>274</v>
      </c>
      <c r="F2020" s="221" t="s">
        <v>277</v>
      </c>
      <c r="G2020" s="1"/>
      <c r="H2020" s="10">
        <v>1</v>
      </c>
      <c r="I2020" s="10">
        <v>113</v>
      </c>
      <c r="L2020" s="10">
        <v>45</v>
      </c>
      <c r="M2020" s="10">
        <v>44</v>
      </c>
      <c r="N2020" s="16">
        <v>44.5</v>
      </c>
      <c r="O2020" s="10"/>
      <c r="W2020" s="10">
        <v>3</v>
      </c>
      <c r="Y2020" s="245"/>
      <c r="Z2020" s="245"/>
      <c r="AA2020" s="30"/>
      <c r="AB2020" s="1"/>
      <c r="AD2020" s="11" t="s">
        <v>47</v>
      </c>
      <c r="AE2020" s="18">
        <v>284.7</v>
      </c>
      <c r="AF2020" s="10">
        <v>7.33</v>
      </c>
    </row>
    <row r="2021" spans="1:32" ht="15" hidden="1" customHeight="1" x14ac:dyDescent="0.25">
      <c r="A2021" s="221" t="s">
        <v>272</v>
      </c>
      <c r="B2021" s="221">
        <v>1</v>
      </c>
      <c r="C2021" s="11" t="s">
        <v>274</v>
      </c>
      <c r="F2021" s="221" t="s">
        <v>277</v>
      </c>
      <c r="G2021" s="1"/>
      <c r="H2021" s="10">
        <v>1</v>
      </c>
      <c r="I2021" s="19">
        <v>114</v>
      </c>
      <c r="L2021" s="10">
        <v>74</v>
      </c>
      <c r="M2021" s="10">
        <v>76</v>
      </c>
      <c r="N2021" s="16">
        <v>75</v>
      </c>
      <c r="O2021" s="10">
        <v>6.8</v>
      </c>
      <c r="W2021" s="10">
        <v>1</v>
      </c>
      <c r="Y2021" s="245"/>
      <c r="Z2021" s="245"/>
      <c r="AA2021" s="30"/>
      <c r="AB2021" s="1"/>
      <c r="AD2021" s="11" t="s">
        <v>47</v>
      </c>
      <c r="AE2021" s="18">
        <v>295.5</v>
      </c>
      <c r="AF2021" s="10">
        <v>8</v>
      </c>
    </row>
    <row r="2022" spans="1:32" ht="15" hidden="1" customHeight="1" x14ac:dyDescent="0.25">
      <c r="A2022" s="221" t="s">
        <v>272</v>
      </c>
      <c r="B2022" s="221">
        <v>1</v>
      </c>
      <c r="C2022" s="11" t="s">
        <v>274</v>
      </c>
      <c r="F2022" s="221" t="s">
        <v>277</v>
      </c>
      <c r="G2022" s="1"/>
      <c r="H2022" s="10">
        <v>1</v>
      </c>
      <c r="I2022" s="10">
        <v>115</v>
      </c>
      <c r="L2022" s="10">
        <v>51</v>
      </c>
      <c r="M2022" s="10">
        <v>48</v>
      </c>
      <c r="N2022" s="16">
        <v>49.5</v>
      </c>
      <c r="O2022" s="10"/>
      <c r="W2022" s="10">
        <v>3</v>
      </c>
      <c r="Y2022" s="245"/>
      <c r="Z2022" s="245"/>
      <c r="AA2022" s="30"/>
      <c r="AB2022" s="1"/>
      <c r="AD2022" s="11" t="s">
        <v>47</v>
      </c>
      <c r="AE2022" s="18">
        <v>297.3</v>
      </c>
      <c r="AF2022" s="10">
        <v>9.31</v>
      </c>
    </row>
    <row r="2023" spans="1:32" ht="15" hidden="1" customHeight="1" x14ac:dyDescent="0.25">
      <c r="A2023" s="221" t="s">
        <v>272</v>
      </c>
      <c r="B2023" s="221">
        <v>1</v>
      </c>
      <c r="C2023" s="11" t="s">
        <v>274</v>
      </c>
      <c r="F2023" s="221" t="s">
        <v>277</v>
      </c>
      <c r="G2023" s="1"/>
      <c r="H2023" s="10">
        <v>1</v>
      </c>
      <c r="I2023" s="19">
        <v>116</v>
      </c>
      <c r="L2023" s="10">
        <v>21</v>
      </c>
      <c r="M2023" s="10">
        <v>19</v>
      </c>
      <c r="N2023" s="16">
        <v>20</v>
      </c>
      <c r="O2023" s="10"/>
      <c r="W2023" s="10">
        <v>2</v>
      </c>
      <c r="Y2023" s="245"/>
      <c r="Z2023" s="245"/>
      <c r="AA2023" s="30"/>
      <c r="AB2023" s="1"/>
      <c r="AD2023" s="11" t="s">
        <v>38</v>
      </c>
      <c r="AE2023" s="18">
        <v>140</v>
      </c>
      <c r="AF2023" s="10">
        <v>9.75</v>
      </c>
    </row>
    <row r="2024" spans="1:32" ht="15" hidden="1" customHeight="1" x14ac:dyDescent="0.25">
      <c r="A2024" s="221" t="s">
        <v>272</v>
      </c>
      <c r="B2024" s="221">
        <v>1</v>
      </c>
      <c r="C2024" s="11" t="s">
        <v>274</v>
      </c>
      <c r="F2024" s="221" t="s">
        <v>277</v>
      </c>
      <c r="G2024" s="1"/>
      <c r="H2024" s="10">
        <v>1</v>
      </c>
      <c r="I2024" s="10">
        <v>117</v>
      </c>
      <c r="L2024" s="10">
        <v>42</v>
      </c>
      <c r="M2024" s="10">
        <v>43</v>
      </c>
      <c r="N2024" s="16">
        <v>42.5</v>
      </c>
      <c r="O2024" s="10"/>
      <c r="W2024" s="10">
        <v>2</v>
      </c>
      <c r="Y2024" s="245"/>
      <c r="Z2024" s="245"/>
      <c r="AA2024" s="30"/>
      <c r="AB2024" s="1"/>
      <c r="AD2024" s="11" t="s">
        <v>38</v>
      </c>
      <c r="AE2024" s="18">
        <v>148.9</v>
      </c>
      <c r="AF2024" s="10">
        <v>4.6900000000000004</v>
      </c>
    </row>
    <row r="2025" spans="1:32" ht="15" hidden="1" customHeight="1" x14ac:dyDescent="0.25">
      <c r="A2025" s="221" t="s">
        <v>272</v>
      </c>
      <c r="B2025" s="221">
        <v>1</v>
      </c>
      <c r="C2025" s="11" t="s">
        <v>274</v>
      </c>
      <c r="F2025" s="221" t="s">
        <v>277</v>
      </c>
      <c r="G2025" s="36"/>
      <c r="H2025" s="40">
        <v>1</v>
      </c>
      <c r="I2025" s="57">
        <v>118</v>
      </c>
      <c r="L2025" s="40">
        <v>21</v>
      </c>
      <c r="M2025" s="40">
        <v>21</v>
      </c>
      <c r="N2025" s="35">
        <v>21</v>
      </c>
      <c r="O2025" s="40"/>
      <c r="V2025" t="s">
        <v>91</v>
      </c>
      <c r="W2025" s="40">
        <v>3</v>
      </c>
      <c r="Y2025" s="245" t="s">
        <v>278</v>
      </c>
      <c r="Z2025" s="245" t="s">
        <v>278</v>
      </c>
      <c r="AA2025" s="37"/>
      <c r="AB2025" s="36"/>
      <c r="AD2025" s="38" t="s">
        <v>38</v>
      </c>
      <c r="AE2025" s="39">
        <v>149.30000000000001</v>
      </c>
      <c r="AF2025" s="40">
        <v>4.4400000000000004</v>
      </c>
    </row>
    <row r="2026" spans="1:32" ht="15" hidden="1" customHeight="1" x14ac:dyDescent="0.25">
      <c r="A2026" s="221" t="s">
        <v>272</v>
      </c>
      <c r="B2026" s="221">
        <v>1</v>
      </c>
      <c r="C2026" s="11" t="s">
        <v>274</v>
      </c>
      <c r="F2026" s="221" t="s">
        <v>277</v>
      </c>
      <c r="G2026" s="1"/>
      <c r="H2026" s="10">
        <v>1</v>
      </c>
      <c r="I2026" s="10">
        <v>119</v>
      </c>
      <c r="L2026" s="10">
        <v>31</v>
      </c>
      <c r="M2026" s="10">
        <v>31</v>
      </c>
      <c r="N2026" s="16">
        <v>31</v>
      </c>
      <c r="O2026" s="10"/>
      <c r="W2026" s="10">
        <v>2</v>
      </c>
      <c r="Y2026" s="245"/>
      <c r="Z2026" s="245"/>
      <c r="AA2026" s="30"/>
      <c r="AB2026" s="1"/>
      <c r="AD2026" s="11" t="s">
        <v>38</v>
      </c>
      <c r="AE2026" s="18">
        <v>298.89999999999998</v>
      </c>
      <c r="AF2026" s="10">
        <v>10.68</v>
      </c>
    </row>
    <row r="2027" spans="1:32" ht="15" hidden="1" customHeight="1" x14ac:dyDescent="0.25">
      <c r="A2027" s="221" t="s">
        <v>272</v>
      </c>
      <c r="B2027" s="221">
        <v>1</v>
      </c>
      <c r="C2027" s="11" t="s">
        <v>274</v>
      </c>
      <c r="F2027" s="221" t="s">
        <v>277</v>
      </c>
      <c r="G2027" s="1"/>
      <c r="H2027" s="10">
        <v>1</v>
      </c>
      <c r="I2027" s="19">
        <v>120</v>
      </c>
      <c r="L2027" s="10">
        <v>72</v>
      </c>
      <c r="M2027" s="10">
        <v>72</v>
      </c>
      <c r="N2027" s="16">
        <v>72</v>
      </c>
      <c r="O2027" s="10"/>
      <c r="W2027" s="10">
        <v>2</v>
      </c>
      <c r="Y2027" s="245"/>
      <c r="Z2027" s="245"/>
      <c r="AA2027" s="30"/>
      <c r="AB2027" s="1"/>
      <c r="AD2027" s="11" t="s">
        <v>38</v>
      </c>
      <c r="AE2027" s="18">
        <v>289</v>
      </c>
      <c r="AF2027" s="10">
        <v>11</v>
      </c>
    </row>
    <row r="2028" spans="1:32" ht="15" hidden="1" customHeight="1" x14ac:dyDescent="0.25">
      <c r="A2028" s="221" t="s">
        <v>272</v>
      </c>
      <c r="B2028" s="221">
        <v>1</v>
      </c>
      <c r="C2028" s="11" t="s">
        <v>274</v>
      </c>
      <c r="F2028" s="221" t="s">
        <v>277</v>
      </c>
      <c r="G2028" s="1"/>
      <c r="H2028" s="10">
        <v>1</v>
      </c>
      <c r="I2028" s="10">
        <v>121</v>
      </c>
      <c r="L2028" s="10">
        <v>94</v>
      </c>
      <c r="M2028" s="10">
        <v>91</v>
      </c>
      <c r="N2028" s="16">
        <v>92.5</v>
      </c>
      <c r="O2028" s="10"/>
      <c r="W2028" s="10">
        <v>1</v>
      </c>
      <c r="Y2028" s="245"/>
      <c r="Z2028" s="245"/>
      <c r="AA2028" s="30"/>
      <c r="AB2028" s="1"/>
      <c r="AD2028" s="11" t="s">
        <v>38</v>
      </c>
      <c r="AE2028" s="18">
        <v>294.3</v>
      </c>
      <c r="AF2028" s="10">
        <v>9.64</v>
      </c>
    </row>
    <row r="2029" spans="1:32" ht="15" hidden="1" customHeight="1" x14ac:dyDescent="0.25">
      <c r="A2029" s="221" t="s">
        <v>272</v>
      </c>
      <c r="B2029" s="221">
        <v>1</v>
      </c>
      <c r="C2029" s="11" t="s">
        <v>274</v>
      </c>
      <c r="F2029" s="221" t="s">
        <v>277</v>
      </c>
      <c r="G2029" s="1"/>
      <c r="H2029" s="10">
        <v>1</v>
      </c>
      <c r="I2029" s="19">
        <v>122</v>
      </c>
      <c r="L2029" s="10">
        <v>93</v>
      </c>
      <c r="M2029" s="10">
        <v>99</v>
      </c>
      <c r="N2029" s="16">
        <v>96</v>
      </c>
      <c r="O2029" s="10"/>
      <c r="W2029" s="10">
        <v>2</v>
      </c>
      <c r="Y2029" s="245"/>
      <c r="Z2029" s="245"/>
      <c r="AA2029" s="30"/>
      <c r="AB2029" s="1"/>
      <c r="AD2029" s="11" t="s">
        <v>38</v>
      </c>
      <c r="AE2029" s="18">
        <v>284</v>
      </c>
      <c r="AF2029" s="10">
        <v>9.61</v>
      </c>
    </row>
    <row r="2030" spans="1:32" ht="15" hidden="1" customHeight="1" x14ac:dyDescent="0.25">
      <c r="A2030" s="221" t="s">
        <v>272</v>
      </c>
      <c r="B2030" s="221">
        <v>1</v>
      </c>
      <c r="C2030" s="11" t="s">
        <v>274</v>
      </c>
      <c r="F2030" s="221" t="s">
        <v>277</v>
      </c>
      <c r="G2030" s="1"/>
      <c r="H2030" s="10">
        <v>1</v>
      </c>
      <c r="I2030" s="10">
        <v>123</v>
      </c>
      <c r="L2030" s="10">
        <v>58</v>
      </c>
      <c r="M2030" s="10">
        <v>52</v>
      </c>
      <c r="N2030" s="16">
        <v>55</v>
      </c>
      <c r="O2030" s="10"/>
      <c r="W2030" s="10">
        <v>2</v>
      </c>
      <c r="Y2030" s="245"/>
      <c r="Z2030" s="245"/>
      <c r="AA2030" s="30"/>
      <c r="AB2030" s="1"/>
      <c r="AD2030" s="11" t="s">
        <v>38</v>
      </c>
      <c r="AE2030" s="18">
        <v>292.8</v>
      </c>
      <c r="AF2030" s="10">
        <v>9.0500000000000007</v>
      </c>
    </row>
    <row r="2031" spans="1:32" ht="15" hidden="1" customHeight="1" x14ac:dyDescent="0.25">
      <c r="A2031" s="221" t="s">
        <v>272</v>
      </c>
      <c r="B2031" s="221">
        <v>1</v>
      </c>
      <c r="C2031" s="11" t="s">
        <v>274</v>
      </c>
      <c r="F2031" s="221" t="s">
        <v>277</v>
      </c>
      <c r="G2031" s="1"/>
      <c r="H2031" s="10">
        <v>1</v>
      </c>
      <c r="I2031" s="19">
        <v>124</v>
      </c>
      <c r="L2031" s="41">
        <v>132</v>
      </c>
      <c r="M2031" s="41">
        <v>120</v>
      </c>
      <c r="N2031" s="16">
        <v>126</v>
      </c>
      <c r="O2031" s="10">
        <v>8.1999999999999993</v>
      </c>
      <c r="W2031" s="10">
        <v>1</v>
      </c>
      <c r="Y2031" s="245"/>
      <c r="Z2031" s="245"/>
      <c r="AA2031" s="30" t="s">
        <v>41</v>
      </c>
      <c r="AB2031" s="1"/>
      <c r="AD2031" s="11" t="s">
        <v>38</v>
      </c>
      <c r="AE2031" s="18">
        <v>278</v>
      </c>
      <c r="AF2031" s="10">
        <v>8.25</v>
      </c>
    </row>
    <row r="2032" spans="1:32" ht="15" hidden="1" customHeight="1" x14ac:dyDescent="0.25">
      <c r="A2032" s="221" t="s">
        <v>272</v>
      </c>
      <c r="B2032" s="221">
        <v>1</v>
      </c>
      <c r="C2032" s="11" t="s">
        <v>274</v>
      </c>
      <c r="F2032" s="221" t="s">
        <v>277</v>
      </c>
      <c r="G2032" s="1"/>
      <c r="H2032" s="10">
        <v>1</v>
      </c>
      <c r="I2032" s="10">
        <v>125</v>
      </c>
      <c r="L2032" s="10">
        <v>115</v>
      </c>
      <c r="M2032" s="10">
        <v>121</v>
      </c>
      <c r="N2032" s="16">
        <v>118</v>
      </c>
      <c r="O2032" s="10">
        <v>8.3000000000000007</v>
      </c>
      <c r="W2032" s="10">
        <v>1</v>
      </c>
      <c r="Y2032" s="245"/>
      <c r="Z2032" s="245"/>
      <c r="AA2032" s="30"/>
      <c r="AB2032" s="1"/>
      <c r="AD2032" s="11" t="s">
        <v>38</v>
      </c>
      <c r="AE2032" s="18">
        <v>280.5</v>
      </c>
      <c r="AF2032" s="10">
        <v>7.72</v>
      </c>
    </row>
    <row r="2033" spans="1:32" ht="15" hidden="1" customHeight="1" x14ac:dyDescent="0.25">
      <c r="A2033" s="221" t="s">
        <v>272</v>
      </c>
      <c r="B2033" s="221">
        <v>1</v>
      </c>
      <c r="C2033" s="11" t="s">
        <v>274</v>
      </c>
      <c r="F2033" s="221" t="s">
        <v>277</v>
      </c>
      <c r="G2033" s="1"/>
      <c r="H2033" s="10">
        <v>1</v>
      </c>
      <c r="I2033" s="19">
        <v>126</v>
      </c>
      <c r="L2033" s="10">
        <v>94</v>
      </c>
      <c r="M2033" s="10">
        <v>99</v>
      </c>
      <c r="N2033" s="16">
        <v>96.5</v>
      </c>
      <c r="O2033" s="10"/>
      <c r="W2033" s="10">
        <v>2</v>
      </c>
      <c r="Y2033" s="245"/>
      <c r="Z2033" s="245"/>
      <c r="AA2033" s="30"/>
      <c r="AB2033" s="1"/>
      <c r="AD2033" s="11" t="s">
        <v>38</v>
      </c>
      <c r="AE2033" s="18">
        <v>278.89999999999998</v>
      </c>
      <c r="AF2033" s="10">
        <v>6.64</v>
      </c>
    </row>
    <row r="2034" spans="1:32" ht="15" hidden="1" customHeight="1" x14ac:dyDescent="0.25">
      <c r="A2034" s="221" t="s">
        <v>272</v>
      </c>
      <c r="B2034" s="221">
        <v>1</v>
      </c>
      <c r="C2034" s="11" t="s">
        <v>274</v>
      </c>
      <c r="F2034" s="221" t="s">
        <v>277</v>
      </c>
      <c r="G2034" s="1"/>
      <c r="H2034" s="10">
        <v>1</v>
      </c>
      <c r="I2034" s="10">
        <v>127</v>
      </c>
      <c r="L2034" s="10">
        <v>25</v>
      </c>
      <c r="M2034" s="10">
        <v>25</v>
      </c>
      <c r="N2034" s="16">
        <v>25</v>
      </c>
      <c r="O2034" s="10"/>
      <c r="W2034" s="10">
        <v>2</v>
      </c>
      <c r="Y2034" s="245"/>
      <c r="Z2034" s="245"/>
      <c r="AA2034" s="30"/>
      <c r="AB2034" s="1"/>
      <c r="AD2034" s="11" t="s">
        <v>38</v>
      </c>
      <c r="AE2034" s="18">
        <v>263.39999999999998</v>
      </c>
      <c r="AF2034" s="10">
        <v>7.41</v>
      </c>
    </row>
    <row r="2035" spans="1:32" ht="15" hidden="1" customHeight="1" x14ac:dyDescent="0.25">
      <c r="A2035" s="221" t="s">
        <v>272</v>
      </c>
      <c r="B2035" s="221">
        <v>1</v>
      </c>
      <c r="C2035" s="11" t="s">
        <v>274</v>
      </c>
      <c r="F2035" s="221" t="s">
        <v>277</v>
      </c>
      <c r="G2035" s="1"/>
      <c r="H2035" s="10">
        <v>1</v>
      </c>
      <c r="I2035" s="10">
        <v>129</v>
      </c>
      <c r="L2035" s="10">
        <v>116</v>
      </c>
      <c r="M2035" s="10">
        <v>115</v>
      </c>
      <c r="N2035" s="16">
        <v>115.5</v>
      </c>
      <c r="O2035" s="10">
        <v>8.6999999999999993</v>
      </c>
      <c r="W2035" s="10">
        <v>2</v>
      </c>
      <c r="Y2035" s="245"/>
      <c r="Z2035" s="245"/>
      <c r="AA2035" s="30"/>
      <c r="AB2035" s="1"/>
      <c r="AD2035" s="11" t="s">
        <v>38</v>
      </c>
      <c r="AE2035" s="18">
        <v>263.5</v>
      </c>
      <c r="AF2035" s="10">
        <v>6.08</v>
      </c>
    </row>
    <row r="2036" spans="1:32" ht="15" hidden="1" customHeight="1" x14ac:dyDescent="0.25">
      <c r="A2036" s="221" t="s">
        <v>272</v>
      </c>
      <c r="B2036" s="221">
        <v>1</v>
      </c>
      <c r="C2036" s="11" t="s">
        <v>274</v>
      </c>
      <c r="F2036" s="221" t="s">
        <v>277</v>
      </c>
      <c r="G2036" s="1"/>
      <c r="H2036" s="10">
        <v>1</v>
      </c>
      <c r="I2036" s="19">
        <v>130</v>
      </c>
      <c r="L2036" s="10">
        <v>100</v>
      </c>
      <c r="M2036" s="10">
        <v>101</v>
      </c>
      <c r="N2036" s="16">
        <v>100.5</v>
      </c>
      <c r="O2036" s="10"/>
      <c r="W2036" s="10">
        <v>2</v>
      </c>
      <c r="Y2036" s="245"/>
      <c r="Z2036" s="245"/>
      <c r="AA2036" s="30"/>
      <c r="AB2036" s="1"/>
      <c r="AD2036" s="11" t="s">
        <v>38</v>
      </c>
      <c r="AE2036" s="18">
        <v>260.8</v>
      </c>
      <c r="AF2036" s="10">
        <v>6.22</v>
      </c>
    </row>
    <row r="2037" spans="1:32" ht="15" hidden="1" customHeight="1" x14ac:dyDescent="0.25">
      <c r="A2037" s="221" t="s">
        <v>272</v>
      </c>
      <c r="B2037" s="221">
        <v>1</v>
      </c>
      <c r="C2037" s="11" t="s">
        <v>274</v>
      </c>
      <c r="F2037" s="221" t="s">
        <v>277</v>
      </c>
      <c r="G2037" s="1"/>
      <c r="H2037" s="10">
        <v>1</v>
      </c>
      <c r="I2037" s="10">
        <v>131</v>
      </c>
      <c r="L2037" s="10">
        <v>81</v>
      </c>
      <c r="M2037" s="10">
        <v>78</v>
      </c>
      <c r="N2037" s="16">
        <v>79.5</v>
      </c>
      <c r="O2037" s="10"/>
      <c r="W2037" s="10">
        <v>2</v>
      </c>
      <c r="Y2037" s="245"/>
      <c r="Z2037" s="245"/>
      <c r="AA2037" s="30"/>
      <c r="AB2037" s="1" t="s">
        <v>49</v>
      </c>
      <c r="AD2037" s="11" t="s">
        <v>38</v>
      </c>
      <c r="AE2037" s="18">
        <v>273.89999999999998</v>
      </c>
      <c r="AF2037" s="10">
        <v>4.68</v>
      </c>
    </row>
    <row r="2038" spans="1:32" ht="15" hidden="1" customHeight="1" x14ac:dyDescent="0.25">
      <c r="A2038" s="221" t="s">
        <v>272</v>
      </c>
      <c r="B2038" s="221">
        <v>1</v>
      </c>
      <c r="C2038" s="11" t="s">
        <v>274</v>
      </c>
      <c r="F2038" s="221" t="s">
        <v>277</v>
      </c>
      <c r="G2038" s="1"/>
      <c r="H2038" s="10">
        <v>1</v>
      </c>
      <c r="I2038" s="19">
        <v>132</v>
      </c>
      <c r="L2038" s="10">
        <v>122</v>
      </c>
      <c r="M2038" s="10">
        <v>127</v>
      </c>
      <c r="N2038" s="16">
        <v>124.5</v>
      </c>
      <c r="O2038" s="10">
        <v>8.9</v>
      </c>
      <c r="W2038" s="10">
        <v>1</v>
      </c>
      <c r="Y2038" s="245"/>
      <c r="Z2038" s="245"/>
      <c r="AA2038" s="30"/>
      <c r="AB2038" s="1" t="s">
        <v>50</v>
      </c>
      <c r="AD2038" s="11" t="s">
        <v>38</v>
      </c>
      <c r="AE2038" s="18">
        <v>273.89999999999998</v>
      </c>
      <c r="AF2038" s="10">
        <v>4.68</v>
      </c>
    </row>
    <row r="2039" spans="1:32" ht="15" hidden="1" customHeight="1" x14ac:dyDescent="0.25">
      <c r="A2039" s="221" t="s">
        <v>272</v>
      </c>
      <c r="B2039" s="221">
        <v>1</v>
      </c>
      <c r="C2039" s="11" t="s">
        <v>274</v>
      </c>
      <c r="F2039" s="221" t="s">
        <v>277</v>
      </c>
      <c r="G2039" s="1"/>
      <c r="H2039" s="10">
        <v>1</v>
      </c>
      <c r="I2039" s="19">
        <v>134</v>
      </c>
      <c r="L2039" s="10">
        <v>88</v>
      </c>
      <c r="M2039" s="10">
        <v>97</v>
      </c>
      <c r="N2039" s="16">
        <v>92.5</v>
      </c>
      <c r="O2039" s="10"/>
      <c r="W2039" s="10">
        <v>2</v>
      </c>
      <c r="Y2039" s="245"/>
      <c r="Z2039" s="245"/>
      <c r="AA2039" s="30"/>
      <c r="AB2039" s="1"/>
      <c r="AD2039" s="11" t="s">
        <v>38</v>
      </c>
      <c r="AE2039" s="18">
        <v>256.5</v>
      </c>
      <c r="AF2039" s="10">
        <v>5.18</v>
      </c>
    </row>
    <row r="2040" spans="1:32" ht="15" hidden="1" customHeight="1" x14ac:dyDescent="0.25">
      <c r="A2040" s="221" t="s">
        <v>272</v>
      </c>
      <c r="B2040" s="221">
        <v>1</v>
      </c>
      <c r="C2040" s="11" t="s">
        <v>274</v>
      </c>
      <c r="F2040" s="221" t="s">
        <v>277</v>
      </c>
      <c r="G2040" s="1"/>
      <c r="H2040" s="10">
        <v>1</v>
      </c>
      <c r="I2040" s="10">
        <v>135</v>
      </c>
      <c r="L2040" s="10">
        <v>116</v>
      </c>
      <c r="M2040" s="10">
        <v>116</v>
      </c>
      <c r="N2040" s="16">
        <v>116</v>
      </c>
      <c r="O2040" s="10">
        <v>8.8000000000000007</v>
      </c>
      <c r="W2040" s="10">
        <v>1</v>
      </c>
      <c r="Y2040" s="245"/>
      <c r="Z2040" s="245"/>
      <c r="AA2040" s="30" t="s">
        <v>41</v>
      </c>
      <c r="AB2040" s="1"/>
      <c r="AD2040" s="11" t="s">
        <v>38</v>
      </c>
      <c r="AE2040" s="18">
        <v>252.1</v>
      </c>
      <c r="AF2040" s="10">
        <v>4.49</v>
      </c>
    </row>
    <row r="2041" spans="1:32" ht="15" hidden="1" customHeight="1" x14ac:dyDescent="0.25">
      <c r="A2041" s="221" t="s">
        <v>272</v>
      </c>
      <c r="B2041" s="221">
        <v>1</v>
      </c>
      <c r="C2041" s="11" t="s">
        <v>274</v>
      </c>
      <c r="F2041" s="221" t="s">
        <v>277</v>
      </c>
      <c r="G2041" s="1"/>
      <c r="H2041" s="10">
        <v>1</v>
      </c>
      <c r="I2041" s="19">
        <v>136</v>
      </c>
      <c r="L2041" s="10">
        <v>77</v>
      </c>
      <c r="M2041" s="10">
        <v>79</v>
      </c>
      <c r="N2041" s="16">
        <v>78</v>
      </c>
      <c r="O2041" s="10"/>
      <c r="W2041" s="10">
        <v>2</v>
      </c>
      <c r="Y2041" s="245"/>
      <c r="Z2041" s="245"/>
      <c r="AA2041" s="30"/>
      <c r="AB2041" s="1"/>
      <c r="AD2041" s="11" t="s">
        <v>38</v>
      </c>
      <c r="AE2041" s="18">
        <v>253.7</v>
      </c>
      <c r="AF2041" s="10">
        <v>4.01</v>
      </c>
    </row>
    <row r="2042" spans="1:32" ht="15" hidden="1" customHeight="1" x14ac:dyDescent="0.25">
      <c r="A2042" s="221" t="s">
        <v>272</v>
      </c>
      <c r="B2042" s="221">
        <v>1</v>
      </c>
      <c r="C2042" s="11" t="s">
        <v>274</v>
      </c>
      <c r="F2042" s="221" t="s">
        <v>277</v>
      </c>
      <c r="G2042" s="1"/>
      <c r="H2042" s="10">
        <v>1</v>
      </c>
      <c r="I2042" s="10">
        <v>137</v>
      </c>
      <c r="L2042" s="10">
        <v>98</v>
      </c>
      <c r="M2042" s="10">
        <v>107</v>
      </c>
      <c r="N2042" s="16">
        <v>102.5</v>
      </c>
      <c r="O2042" s="10"/>
      <c r="W2042" s="10">
        <v>1</v>
      </c>
      <c r="Y2042" s="245"/>
      <c r="Z2042" s="245"/>
      <c r="AA2042" s="30"/>
      <c r="AB2042" s="1"/>
      <c r="AD2042" s="11" t="s">
        <v>38</v>
      </c>
      <c r="AE2042" s="18">
        <v>240.1</v>
      </c>
      <c r="AF2042" s="10">
        <v>4.99</v>
      </c>
    </row>
    <row r="2043" spans="1:32" ht="15" hidden="1" customHeight="1" x14ac:dyDescent="0.25">
      <c r="A2043" s="221" t="s">
        <v>272</v>
      </c>
      <c r="B2043" s="221">
        <v>1</v>
      </c>
      <c r="C2043" s="11" t="s">
        <v>274</v>
      </c>
      <c r="F2043" s="221" t="s">
        <v>277</v>
      </c>
      <c r="G2043" s="1"/>
      <c r="H2043" s="10">
        <v>1</v>
      </c>
      <c r="I2043" s="19">
        <v>138</v>
      </c>
      <c r="L2043" s="10">
        <v>89</v>
      </c>
      <c r="M2043" s="10">
        <v>94</v>
      </c>
      <c r="N2043" s="16">
        <v>91.5</v>
      </c>
      <c r="O2043" s="10"/>
      <c r="W2043" s="10">
        <v>1</v>
      </c>
      <c r="Y2043" s="245"/>
      <c r="Z2043" s="245"/>
      <c r="AA2043" s="30"/>
      <c r="AB2043" s="1"/>
      <c r="AD2043" s="11" t="s">
        <v>38</v>
      </c>
      <c r="AE2043" s="18">
        <v>229.8</v>
      </c>
      <c r="AF2043" s="10">
        <v>4.6900000000000004</v>
      </c>
    </row>
    <row r="2044" spans="1:32" ht="15" hidden="1" customHeight="1" x14ac:dyDescent="0.25">
      <c r="A2044" s="221" t="s">
        <v>272</v>
      </c>
      <c r="B2044" s="221">
        <v>1</v>
      </c>
      <c r="C2044" s="11" t="s">
        <v>274</v>
      </c>
      <c r="F2044" s="221" t="s">
        <v>277</v>
      </c>
      <c r="G2044" s="1"/>
      <c r="H2044" s="10">
        <v>1</v>
      </c>
      <c r="I2044" s="10">
        <v>139</v>
      </c>
      <c r="L2044" s="10">
        <v>66</v>
      </c>
      <c r="M2044" s="10">
        <v>69</v>
      </c>
      <c r="N2044" s="16">
        <v>67.5</v>
      </c>
      <c r="O2044" s="10"/>
      <c r="W2044" s="10">
        <v>2</v>
      </c>
      <c r="Y2044" s="245"/>
      <c r="Z2044" s="245"/>
      <c r="AA2044" s="30"/>
      <c r="AB2044" s="1"/>
      <c r="AD2044" s="11" t="s">
        <v>38</v>
      </c>
      <c r="AE2044" s="18">
        <v>219.9</v>
      </c>
      <c r="AF2044" s="10">
        <v>4.51</v>
      </c>
    </row>
    <row r="2045" spans="1:32" ht="15" hidden="1" customHeight="1" x14ac:dyDescent="0.25">
      <c r="A2045" s="221" t="s">
        <v>272</v>
      </c>
      <c r="B2045" s="221">
        <v>1</v>
      </c>
      <c r="C2045" s="11" t="s">
        <v>274</v>
      </c>
      <c r="F2045" s="221" t="s">
        <v>277</v>
      </c>
      <c r="G2045" s="1"/>
      <c r="H2045" s="10">
        <v>1</v>
      </c>
      <c r="I2045" s="19">
        <v>140</v>
      </c>
      <c r="L2045" s="10">
        <v>23</v>
      </c>
      <c r="M2045" s="10">
        <v>23</v>
      </c>
      <c r="N2045" s="16">
        <v>23</v>
      </c>
      <c r="O2045" s="10"/>
      <c r="W2045" s="10">
        <v>2</v>
      </c>
      <c r="Y2045" s="245"/>
      <c r="Z2045" s="245"/>
      <c r="AA2045" s="30"/>
      <c r="AB2045" s="1"/>
      <c r="AD2045" s="11" t="s">
        <v>38</v>
      </c>
      <c r="AE2045" s="18">
        <v>222.8</v>
      </c>
      <c r="AF2045" s="10">
        <v>5.68</v>
      </c>
    </row>
    <row r="2046" spans="1:32" ht="15" hidden="1" customHeight="1" x14ac:dyDescent="0.25">
      <c r="A2046" s="221" t="s">
        <v>272</v>
      </c>
      <c r="B2046" s="221">
        <v>1</v>
      </c>
      <c r="C2046" s="11" t="s">
        <v>274</v>
      </c>
      <c r="F2046" s="221" t="s">
        <v>277</v>
      </c>
      <c r="G2046" s="1"/>
      <c r="H2046" s="10">
        <v>1</v>
      </c>
      <c r="I2046" s="10">
        <v>141</v>
      </c>
      <c r="L2046" s="10">
        <v>121</v>
      </c>
      <c r="M2046" s="10">
        <v>110</v>
      </c>
      <c r="N2046" s="16">
        <v>115.5</v>
      </c>
      <c r="O2046" s="10">
        <v>9.1</v>
      </c>
      <c r="W2046" s="10">
        <v>1</v>
      </c>
      <c r="Y2046" s="245"/>
      <c r="Z2046" s="245"/>
      <c r="AA2046" s="30" t="s">
        <v>41</v>
      </c>
      <c r="AB2046" s="1"/>
      <c r="AD2046" s="11" t="s">
        <v>38</v>
      </c>
      <c r="AE2046" s="18">
        <v>219.8</v>
      </c>
      <c r="AF2046" s="10">
        <v>5.24</v>
      </c>
    </row>
    <row r="2047" spans="1:32" ht="15" hidden="1" customHeight="1" x14ac:dyDescent="0.25">
      <c r="A2047" s="221" t="s">
        <v>272</v>
      </c>
      <c r="B2047" s="221">
        <v>1</v>
      </c>
      <c r="C2047" s="11" t="s">
        <v>274</v>
      </c>
      <c r="F2047" s="221" t="s">
        <v>277</v>
      </c>
      <c r="G2047" s="10"/>
      <c r="H2047" s="10">
        <v>1</v>
      </c>
      <c r="I2047" s="19">
        <v>142</v>
      </c>
      <c r="L2047" s="10">
        <v>67</v>
      </c>
      <c r="M2047" s="10">
        <v>66</v>
      </c>
      <c r="N2047" s="16">
        <v>66.5</v>
      </c>
      <c r="O2047" s="10"/>
      <c r="W2047" s="10">
        <v>1</v>
      </c>
      <c r="Y2047" s="245"/>
      <c r="Z2047" s="245"/>
      <c r="AA2047" s="30"/>
      <c r="AB2047" s="1"/>
      <c r="AD2047" s="11" t="s">
        <v>38</v>
      </c>
      <c r="AE2047" s="18">
        <v>202.3</v>
      </c>
      <c r="AF2047" s="10">
        <v>3.8</v>
      </c>
    </row>
    <row r="2048" spans="1:32" ht="15" hidden="1" customHeight="1" x14ac:dyDescent="0.25">
      <c r="A2048" s="221" t="s">
        <v>272</v>
      </c>
      <c r="B2048" s="221">
        <v>1</v>
      </c>
      <c r="C2048" s="11" t="s">
        <v>274</v>
      </c>
      <c r="F2048" s="221" t="s">
        <v>277</v>
      </c>
      <c r="G2048" s="10"/>
      <c r="H2048" s="10">
        <v>1</v>
      </c>
      <c r="I2048" s="10">
        <v>143</v>
      </c>
      <c r="L2048" s="10">
        <v>47</v>
      </c>
      <c r="M2048" s="10">
        <v>45</v>
      </c>
      <c r="N2048" s="16">
        <v>46</v>
      </c>
      <c r="O2048" s="10"/>
      <c r="W2048" s="10">
        <v>2</v>
      </c>
      <c r="Y2048" s="245"/>
      <c r="Z2048" s="245"/>
      <c r="AA2048" s="30"/>
      <c r="AB2048" s="1"/>
      <c r="AD2048" s="11" t="s">
        <v>38</v>
      </c>
      <c r="AE2048" s="18">
        <v>205.1</v>
      </c>
      <c r="AF2048" s="10">
        <v>4.41</v>
      </c>
    </row>
    <row r="2049" spans="1:32" ht="15" hidden="1" customHeight="1" x14ac:dyDescent="0.25">
      <c r="A2049" s="221" t="s">
        <v>272</v>
      </c>
      <c r="B2049" s="221">
        <v>1</v>
      </c>
      <c r="C2049" s="11" t="s">
        <v>274</v>
      </c>
      <c r="F2049" s="221" t="s">
        <v>277</v>
      </c>
      <c r="G2049" s="10"/>
      <c r="H2049" s="10">
        <v>1</v>
      </c>
      <c r="I2049" s="19">
        <v>144</v>
      </c>
      <c r="L2049" s="10">
        <v>47</v>
      </c>
      <c r="M2049" s="10">
        <v>46</v>
      </c>
      <c r="N2049" s="16">
        <v>46.5</v>
      </c>
      <c r="O2049" s="10"/>
      <c r="W2049" s="10">
        <v>2</v>
      </c>
      <c r="Y2049" s="245"/>
      <c r="Z2049" s="245"/>
      <c r="AA2049" s="30"/>
      <c r="AB2049" s="1"/>
      <c r="AD2049" s="11" t="s">
        <v>38</v>
      </c>
      <c r="AE2049" s="18">
        <v>197.4</v>
      </c>
      <c r="AF2049" s="10">
        <v>4.0199999999999996</v>
      </c>
    </row>
    <row r="2050" spans="1:32" ht="15" hidden="1" customHeight="1" x14ac:dyDescent="0.25">
      <c r="A2050" s="221" t="s">
        <v>272</v>
      </c>
      <c r="B2050" s="221">
        <v>1</v>
      </c>
      <c r="C2050" s="11" t="s">
        <v>274</v>
      </c>
      <c r="F2050" s="221" t="s">
        <v>277</v>
      </c>
      <c r="G2050" s="10"/>
      <c r="H2050" s="10">
        <v>1</v>
      </c>
      <c r="I2050" s="10">
        <v>145</v>
      </c>
      <c r="L2050" s="10">
        <v>43</v>
      </c>
      <c r="M2050" s="10">
        <v>45</v>
      </c>
      <c r="N2050" s="16">
        <v>44</v>
      </c>
      <c r="O2050" s="10"/>
      <c r="W2050" s="10">
        <v>2</v>
      </c>
      <c r="Y2050" s="245"/>
      <c r="Z2050" s="245"/>
      <c r="AA2050" s="30"/>
      <c r="AB2050" s="1"/>
      <c r="AD2050" s="11" t="s">
        <v>38</v>
      </c>
      <c r="AE2050" s="18">
        <v>200.1</v>
      </c>
      <c r="AF2050" s="10">
        <v>4.6900000000000004</v>
      </c>
    </row>
    <row r="2051" spans="1:32" ht="15" hidden="1" customHeight="1" x14ac:dyDescent="0.25">
      <c r="A2051" s="221" t="s">
        <v>272</v>
      </c>
      <c r="B2051" s="221">
        <v>1</v>
      </c>
      <c r="C2051" s="11" t="s">
        <v>274</v>
      </c>
      <c r="F2051" s="221" t="s">
        <v>277</v>
      </c>
      <c r="G2051" s="10"/>
      <c r="H2051" s="10">
        <v>1</v>
      </c>
      <c r="I2051" s="19">
        <v>146</v>
      </c>
      <c r="L2051" s="10">
        <v>47</v>
      </c>
      <c r="M2051" s="10">
        <v>48</v>
      </c>
      <c r="N2051" s="16">
        <v>47.5</v>
      </c>
      <c r="O2051" s="10"/>
      <c r="W2051" s="10">
        <v>2</v>
      </c>
      <c r="Y2051" s="245"/>
      <c r="Z2051" s="245"/>
      <c r="AA2051" s="30"/>
      <c r="AB2051" s="1"/>
      <c r="AD2051" s="11" t="s">
        <v>38</v>
      </c>
      <c r="AE2051" s="18">
        <v>194.5</v>
      </c>
      <c r="AF2051" s="10">
        <v>6.1</v>
      </c>
    </row>
    <row r="2052" spans="1:32" ht="15" hidden="1" customHeight="1" x14ac:dyDescent="0.25">
      <c r="A2052" s="221" t="s">
        <v>272</v>
      </c>
      <c r="B2052" s="221">
        <v>1</v>
      </c>
      <c r="C2052" s="11" t="s">
        <v>274</v>
      </c>
      <c r="F2052" s="221" t="s">
        <v>277</v>
      </c>
      <c r="G2052" s="10"/>
      <c r="H2052" s="10">
        <v>1</v>
      </c>
      <c r="I2052" s="10">
        <v>147</v>
      </c>
      <c r="L2052" s="58">
        <v>105</v>
      </c>
      <c r="M2052" s="58">
        <v>105</v>
      </c>
      <c r="N2052" s="16">
        <v>105</v>
      </c>
      <c r="O2052" s="10">
        <v>9</v>
      </c>
      <c r="W2052" s="58">
        <v>1</v>
      </c>
      <c r="Y2052" s="245"/>
      <c r="Z2052" s="245"/>
      <c r="AA2052" s="30" t="s">
        <v>41</v>
      </c>
      <c r="AB2052" s="1"/>
      <c r="AD2052" s="11" t="s">
        <v>38</v>
      </c>
      <c r="AE2052" s="18">
        <v>169.5</v>
      </c>
      <c r="AF2052" s="10">
        <v>5.77</v>
      </c>
    </row>
    <row r="2053" spans="1:32" ht="15" hidden="1" customHeight="1" x14ac:dyDescent="0.25">
      <c r="A2053" s="221" t="s">
        <v>272</v>
      </c>
      <c r="B2053" s="221">
        <v>1</v>
      </c>
      <c r="C2053" s="11" t="s">
        <v>274</v>
      </c>
      <c r="F2053" s="221" t="s">
        <v>277</v>
      </c>
      <c r="G2053" s="58"/>
      <c r="H2053" s="10">
        <v>1</v>
      </c>
      <c r="I2053" s="19">
        <v>148</v>
      </c>
      <c r="L2053" s="58">
        <v>91</v>
      </c>
      <c r="M2053" s="58">
        <v>91</v>
      </c>
      <c r="N2053" s="16">
        <v>91</v>
      </c>
      <c r="O2053" s="58">
        <v>7.7</v>
      </c>
      <c r="W2053" s="58">
        <v>1</v>
      </c>
      <c r="Y2053" s="245"/>
      <c r="Z2053" s="245"/>
      <c r="AA2053" s="30"/>
      <c r="AB2053" s="1"/>
      <c r="AD2053" s="11" t="s">
        <v>38</v>
      </c>
      <c r="AE2053" s="18">
        <v>166</v>
      </c>
      <c r="AF2053" s="10">
        <v>6.76</v>
      </c>
    </row>
    <row r="2054" spans="1:32" ht="15" hidden="1" customHeight="1" x14ac:dyDescent="0.25">
      <c r="A2054" s="221" t="s">
        <v>272</v>
      </c>
      <c r="B2054" s="221">
        <v>1</v>
      </c>
      <c r="C2054" s="11" t="s">
        <v>274</v>
      </c>
      <c r="F2054" s="221" t="s">
        <v>277</v>
      </c>
      <c r="G2054" s="10"/>
      <c r="H2054" s="10">
        <v>1</v>
      </c>
      <c r="I2054" s="10">
        <v>149</v>
      </c>
      <c r="L2054" s="10">
        <v>137</v>
      </c>
      <c r="M2054" s="10">
        <v>125</v>
      </c>
      <c r="N2054" s="16">
        <v>131</v>
      </c>
      <c r="O2054" s="10">
        <v>10.199999999999999</v>
      </c>
      <c r="W2054" s="10">
        <v>1</v>
      </c>
      <c r="Y2054" s="245"/>
      <c r="Z2054" s="245"/>
      <c r="AA2054" s="30" t="s">
        <v>41</v>
      </c>
      <c r="AB2054" s="1"/>
      <c r="AD2054" s="11" t="s">
        <v>38</v>
      </c>
      <c r="AE2054" s="18">
        <v>152.30000000000001</v>
      </c>
      <c r="AF2054" s="10">
        <v>7.46</v>
      </c>
    </row>
    <row r="2055" spans="1:32" ht="15" hidden="1" customHeight="1" x14ac:dyDescent="0.25">
      <c r="A2055" s="221" t="s">
        <v>272</v>
      </c>
      <c r="B2055" s="221">
        <v>1</v>
      </c>
      <c r="C2055" s="11" t="s">
        <v>274</v>
      </c>
      <c r="F2055" s="221" t="s">
        <v>277</v>
      </c>
      <c r="G2055" s="10"/>
      <c r="H2055" s="10">
        <v>1</v>
      </c>
      <c r="I2055" s="19">
        <v>150</v>
      </c>
      <c r="L2055" s="58">
        <v>93</v>
      </c>
      <c r="M2055" s="58">
        <v>84</v>
      </c>
      <c r="N2055" s="16">
        <v>88.5</v>
      </c>
      <c r="O2055" s="10"/>
      <c r="W2055" s="58">
        <v>2</v>
      </c>
      <c r="Y2055" s="245"/>
      <c r="Z2055" s="245"/>
      <c r="AA2055" s="30"/>
      <c r="AB2055" s="1"/>
      <c r="AD2055" s="11" t="s">
        <v>38</v>
      </c>
      <c r="AE2055" s="18">
        <v>154.69999999999999</v>
      </c>
      <c r="AF2055" s="10">
        <v>7.92</v>
      </c>
    </row>
    <row r="2056" spans="1:32" ht="15" hidden="1" customHeight="1" x14ac:dyDescent="0.25">
      <c r="A2056" s="221" t="s">
        <v>272</v>
      </c>
      <c r="B2056" s="221">
        <v>1</v>
      </c>
      <c r="C2056" s="11" t="s">
        <v>274</v>
      </c>
      <c r="F2056" s="221" t="s">
        <v>277</v>
      </c>
      <c r="G2056" s="10"/>
      <c r="H2056" s="10">
        <v>1</v>
      </c>
      <c r="I2056" s="10">
        <v>151</v>
      </c>
      <c r="L2056" s="58">
        <v>62</v>
      </c>
      <c r="M2056" s="58">
        <v>67</v>
      </c>
      <c r="N2056" s="16">
        <v>64.5</v>
      </c>
      <c r="O2056" s="10"/>
      <c r="W2056" s="58">
        <v>2</v>
      </c>
      <c r="Y2056" s="245"/>
      <c r="Z2056" s="245"/>
      <c r="AA2056" s="30"/>
      <c r="AB2056" s="1"/>
      <c r="AD2056" s="11" t="s">
        <v>38</v>
      </c>
      <c r="AE2056" s="18">
        <v>151.69999999999999</v>
      </c>
      <c r="AF2056" s="10">
        <v>7.98</v>
      </c>
    </row>
    <row r="2057" spans="1:32" ht="15" hidden="1" customHeight="1" x14ac:dyDescent="0.25">
      <c r="A2057" s="221" t="s">
        <v>272</v>
      </c>
      <c r="B2057" s="221">
        <v>1</v>
      </c>
      <c r="C2057" s="11" t="s">
        <v>274</v>
      </c>
      <c r="F2057" s="221" t="s">
        <v>277</v>
      </c>
      <c r="G2057" s="10"/>
      <c r="H2057" s="10">
        <v>1</v>
      </c>
      <c r="I2057" s="19">
        <v>152</v>
      </c>
      <c r="L2057" s="10">
        <v>108</v>
      </c>
      <c r="M2057" s="10">
        <v>99</v>
      </c>
      <c r="N2057" s="16">
        <v>103.5</v>
      </c>
      <c r="O2057" s="10"/>
      <c r="W2057" s="10">
        <v>1</v>
      </c>
      <c r="Y2057" s="245"/>
      <c r="Z2057" s="245"/>
      <c r="AA2057" s="30"/>
      <c r="AB2057" s="1"/>
      <c r="AD2057" s="11" t="s">
        <v>38</v>
      </c>
      <c r="AE2057" s="18">
        <v>157</v>
      </c>
      <c r="AF2057" s="10">
        <v>8.5299999999999994</v>
      </c>
    </row>
    <row r="2058" spans="1:32" ht="15" hidden="1" customHeight="1" x14ac:dyDescent="0.25">
      <c r="A2058" s="221" t="s">
        <v>272</v>
      </c>
      <c r="B2058" s="221">
        <v>1</v>
      </c>
      <c r="C2058" s="11" t="s">
        <v>274</v>
      </c>
      <c r="F2058" s="221" t="s">
        <v>277</v>
      </c>
      <c r="G2058" s="40"/>
      <c r="H2058" s="40">
        <v>1</v>
      </c>
      <c r="I2058" s="40">
        <v>153</v>
      </c>
      <c r="L2058" s="40">
        <v>50</v>
      </c>
      <c r="M2058" s="40">
        <v>69</v>
      </c>
      <c r="N2058" s="35">
        <v>59.5</v>
      </c>
      <c r="O2058" s="40"/>
      <c r="V2058" t="s">
        <v>91</v>
      </c>
      <c r="W2058" s="40">
        <v>3</v>
      </c>
      <c r="Y2058" s="245" t="s">
        <v>278</v>
      </c>
      <c r="Z2058" s="245" t="s">
        <v>278</v>
      </c>
      <c r="AA2058" s="37"/>
      <c r="AB2058" s="36"/>
      <c r="AD2058" s="38" t="s">
        <v>38</v>
      </c>
      <c r="AE2058" s="39">
        <v>151.4</v>
      </c>
      <c r="AF2058" s="40">
        <v>8.7899999999999991</v>
      </c>
    </row>
    <row r="2059" spans="1:32" ht="15" hidden="1" customHeight="1" x14ac:dyDescent="0.25">
      <c r="A2059" s="221" t="s">
        <v>272</v>
      </c>
      <c r="B2059" s="221">
        <v>1</v>
      </c>
      <c r="C2059" s="11" t="s">
        <v>274</v>
      </c>
      <c r="F2059" s="221" t="s">
        <v>277</v>
      </c>
      <c r="G2059" s="10"/>
      <c r="H2059" s="10">
        <v>1</v>
      </c>
      <c r="I2059" s="19">
        <v>154</v>
      </c>
      <c r="L2059" s="10">
        <v>101</v>
      </c>
      <c r="M2059" s="10">
        <v>97</v>
      </c>
      <c r="N2059" s="16">
        <v>99</v>
      </c>
      <c r="O2059" s="10">
        <v>8.4</v>
      </c>
      <c r="W2059" s="10">
        <v>1</v>
      </c>
      <c r="Y2059" s="245"/>
      <c r="Z2059" s="245"/>
      <c r="AA2059" s="30"/>
      <c r="AB2059" s="1"/>
      <c r="AD2059" s="11" t="s">
        <v>38</v>
      </c>
      <c r="AE2059" s="18">
        <v>147.19999999999999</v>
      </c>
      <c r="AF2059" s="10">
        <v>10.09</v>
      </c>
    </row>
    <row r="2060" spans="1:32" ht="15" hidden="1" customHeight="1" x14ac:dyDescent="0.25">
      <c r="A2060" s="221" t="s">
        <v>272</v>
      </c>
      <c r="B2060" s="221">
        <v>1</v>
      </c>
      <c r="C2060" s="11" t="s">
        <v>274</v>
      </c>
      <c r="F2060" s="221" t="s">
        <v>277</v>
      </c>
      <c r="G2060" s="40"/>
      <c r="H2060" s="40">
        <v>1</v>
      </c>
      <c r="I2060" s="40">
        <v>155</v>
      </c>
      <c r="L2060" s="40">
        <v>56</v>
      </c>
      <c r="M2060" s="40">
        <v>50</v>
      </c>
      <c r="N2060" s="35">
        <v>53</v>
      </c>
      <c r="O2060" s="40">
        <v>6.2</v>
      </c>
      <c r="V2060" t="s">
        <v>91</v>
      </c>
      <c r="W2060" s="40">
        <v>1</v>
      </c>
      <c r="Y2060" s="245" t="s">
        <v>278</v>
      </c>
      <c r="Z2060" s="245" t="s">
        <v>278</v>
      </c>
      <c r="AA2060" s="37"/>
      <c r="AB2060" s="36"/>
      <c r="AD2060" s="38" t="s">
        <v>38</v>
      </c>
      <c r="AE2060" s="39">
        <v>157.19999999999999</v>
      </c>
      <c r="AF2060" s="40">
        <v>11.59</v>
      </c>
    </row>
    <row r="2061" spans="1:32" ht="15" hidden="1" customHeight="1" x14ac:dyDescent="0.25">
      <c r="A2061" s="221" t="s">
        <v>272</v>
      </c>
      <c r="B2061" s="221">
        <v>1</v>
      </c>
      <c r="C2061" s="11" t="s">
        <v>274</v>
      </c>
      <c r="F2061" s="221" t="s">
        <v>277</v>
      </c>
      <c r="G2061" s="10"/>
      <c r="H2061" s="10">
        <v>1</v>
      </c>
      <c r="I2061" s="19">
        <v>156</v>
      </c>
      <c r="L2061" s="10">
        <v>86</v>
      </c>
      <c r="M2061" s="10">
        <v>88</v>
      </c>
      <c r="N2061" s="16">
        <v>87</v>
      </c>
      <c r="O2061" s="10"/>
      <c r="W2061" s="10">
        <v>2</v>
      </c>
      <c r="Y2061" s="245"/>
      <c r="Z2061" s="245"/>
      <c r="AA2061" s="30"/>
      <c r="AB2061" s="1"/>
      <c r="AD2061" s="11" t="s">
        <v>38</v>
      </c>
      <c r="AE2061" s="18">
        <v>146.30000000000001</v>
      </c>
      <c r="AF2061" s="10">
        <v>3.08</v>
      </c>
    </row>
    <row r="2062" spans="1:32" ht="15" hidden="1" customHeight="1" x14ac:dyDescent="0.25">
      <c r="A2062" s="221" t="s">
        <v>272</v>
      </c>
      <c r="B2062" s="221">
        <v>1</v>
      </c>
      <c r="C2062" s="11" t="s">
        <v>274</v>
      </c>
      <c r="F2062" s="221" t="s">
        <v>277</v>
      </c>
      <c r="G2062" s="10"/>
      <c r="H2062" s="10">
        <v>1</v>
      </c>
      <c r="I2062" s="10">
        <v>157</v>
      </c>
      <c r="L2062" s="10">
        <v>43</v>
      </c>
      <c r="M2062" s="10">
        <v>40</v>
      </c>
      <c r="N2062" s="16">
        <v>41.5</v>
      </c>
      <c r="O2062" s="10"/>
      <c r="W2062" s="10">
        <v>3</v>
      </c>
      <c r="Y2062" s="245"/>
      <c r="Z2062" s="245"/>
      <c r="AA2062" s="30"/>
      <c r="AB2062" s="1"/>
      <c r="AD2062" s="11" t="s">
        <v>38</v>
      </c>
      <c r="AE2062" s="18">
        <v>143.5</v>
      </c>
      <c r="AF2062" s="10">
        <v>13.08</v>
      </c>
    </row>
    <row r="2063" spans="1:32" ht="15" hidden="1" customHeight="1" x14ac:dyDescent="0.25">
      <c r="A2063" s="221" t="s">
        <v>272</v>
      </c>
      <c r="B2063" s="221">
        <v>1</v>
      </c>
      <c r="C2063" s="11" t="s">
        <v>274</v>
      </c>
      <c r="F2063" s="221" t="s">
        <v>277</v>
      </c>
      <c r="G2063" s="10"/>
      <c r="H2063" s="10">
        <v>1</v>
      </c>
      <c r="I2063" s="19">
        <v>158</v>
      </c>
      <c r="L2063" s="10">
        <v>48</v>
      </c>
      <c r="M2063" s="10">
        <v>47</v>
      </c>
      <c r="N2063" s="16">
        <v>47.5</v>
      </c>
      <c r="O2063" s="10"/>
      <c r="W2063" s="10">
        <v>2</v>
      </c>
      <c r="Y2063" s="245"/>
      <c r="Z2063" s="245"/>
      <c r="AA2063" s="30"/>
      <c r="AB2063" s="1"/>
      <c r="AD2063" s="11" t="s">
        <v>47</v>
      </c>
      <c r="AE2063" s="18">
        <v>0</v>
      </c>
      <c r="AF2063" s="10">
        <v>5.07</v>
      </c>
    </row>
    <row r="2064" spans="1:32" ht="15" hidden="1" customHeight="1" x14ac:dyDescent="0.25">
      <c r="A2064" s="221" t="s">
        <v>272</v>
      </c>
      <c r="B2064" s="221">
        <v>1</v>
      </c>
      <c r="C2064" s="11" t="s">
        <v>274</v>
      </c>
      <c r="F2064" s="221" t="s">
        <v>277</v>
      </c>
      <c r="G2064" s="10"/>
      <c r="H2064" s="10">
        <v>1</v>
      </c>
      <c r="I2064" s="10">
        <v>159</v>
      </c>
      <c r="L2064" s="10">
        <v>58</v>
      </c>
      <c r="M2064" s="10">
        <v>52</v>
      </c>
      <c r="N2064" s="16">
        <v>55</v>
      </c>
      <c r="O2064" s="10"/>
      <c r="W2064" s="10">
        <v>3</v>
      </c>
      <c r="Y2064" s="245"/>
      <c r="Z2064" s="245"/>
      <c r="AA2064" s="30"/>
      <c r="AB2064" s="1"/>
      <c r="AD2064" s="11" t="s">
        <v>47</v>
      </c>
      <c r="AE2064" s="18">
        <v>1.4</v>
      </c>
      <c r="AF2064" s="10">
        <v>5.73</v>
      </c>
    </row>
    <row r="2065" spans="1:32" ht="15" hidden="1" customHeight="1" x14ac:dyDescent="0.25">
      <c r="A2065" s="221" t="s">
        <v>272</v>
      </c>
      <c r="B2065" s="221">
        <v>1</v>
      </c>
      <c r="C2065" s="11" t="s">
        <v>274</v>
      </c>
      <c r="F2065" s="221" t="s">
        <v>277</v>
      </c>
      <c r="G2065" s="10"/>
      <c r="H2065" s="10">
        <v>1</v>
      </c>
      <c r="I2065" s="19">
        <v>160</v>
      </c>
      <c r="L2065" s="10">
        <v>98</v>
      </c>
      <c r="M2065" s="10">
        <v>93</v>
      </c>
      <c r="N2065" s="16">
        <v>95.5</v>
      </c>
      <c r="O2065" s="10">
        <v>10.1</v>
      </c>
      <c r="W2065" s="10">
        <v>1</v>
      </c>
      <c r="Y2065" s="245"/>
      <c r="Z2065" s="245"/>
      <c r="AA2065" s="30" t="s">
        <v>41</v>
      </c>
      <c r="AB2065" s="1"/>
      <c r="AD2065" s="11" t="s">
        <v>47</v>
      </c>
      <c r="AE2065" s="18">
        <v>345.5</v>
      </c>
      <c r="AF2065" s="10">
        <v>6.45</v>
      </c>
    </row>
    <row r="2066" spans="1:32" ht="15" hidden="1" customHeight="1" x14ac:dyDescent="0.25">
      <c r="A2066" s="221" t="s">
        <v>272</v>
      </c>
      <c r="B2066" s="221">
        <v>1</v>
      </c>
      <c r="C2066" s="11" t="s">
        <v>274</v>
      </c>
      <c r="F2066" s="221" t="s">
        <v>277</v>
      </c>
      <c r="G2066" s="10"/>
      <c r="H2066" s="10">
        <v>1</v>
      </c>
      <c r="I2066" s="10">
        <v>161</v>
      </c>
      <c r="L2066" s="10">
        <v>43</v>
      </c>
      <c r="M2066" s="10">
        <v>41</v>
      </c>
      <c r="N2066" s="16">
        <v>42</v>
      </c>
      <c r="O2066" s="10"/>
      <c r="W2066" s="10">
        <v>3</v>
      </c>
      <c r="Y2066" s="245"/>
      <c r="Z2066" s="245"/>
      <c r="AA2066" s="30"/>
      <c r="AB2066" s="1"/>
      <c r="AD2066" s="11" t="s">
        <v>47</v>
      </c>
      <c r="AE2066" s="18">
        <v>344.5</v>
      </c>
      <c r="AF2066" s="10">
        <v>7.74</v>
      </c>
    </row>
    <row r="2067" spans="1:32" ht="15" hidden="1" customHeight="1" x14ac:dyDescent="0.25">
      <c r="A2067" s="221" t="s">
        <v>272</v>
      </c>
      <c r="B2067" s="221">
        <v>1</v>
      </c>
      <c r="C2067" s="11" t="s">
        <v>274</v>
      </c>
      <c r="F2067" s="221" t="s">
        <v>277</v>
      </c>
      <c r="G2067" s="10"/>
      <c r="H2067" s="10">
        <v>1</v>
      </c>
      <c r="I2067" s="19">
        <v>162</v>
      </c>
      <c r="L2067" s="10">
        <v>32</v>
      </c>
      <c r="M2067" s="10">
        <v>34</v>
      </c>
      <c r="N2067" s="16">
        <v>33</v>
      </c>
      <c r="O2067" s="10"/>
      <c r="W2067" s="10">
        <v>2</v>
      </c>
      <c r="Y2067" s="245"/>
      <c r="Z2067" s="245"/>
      <c r="AA2067" s="30"/>
      <c r="AB2067" s="1"/>
      <c r="AD2067" s="11" t="s">
        <v>47</v>
      </c>
      <c r="AE2067" s="18">
        <v>337.7</v>
      </c>
      <c r="AF2067" s="10">
        <v>7.98</v>
      </c>
    </row>
    <row r="2068" spans="1:32" ht="15" hidden="1" customHeight="1" x14ac:dyDescent="0.25">
      <c r="A2068" s="221" t="s">
        <v>272</v>
      </c>
      <c r="B2068" s="221">
        <v>1</v>
      </c>
      <c r="C2068" s="11" t="s">
        <v>274</v>
      </c>
      <c r="F2068" s="221" t="s">
        <v>277</v>
      </c>
      <c r="G2068" s="10"/>
      <c r="H2068" s="10">
        <v>1</v>
      </c>
      <c r="I2068" s="10">
        <v>163</v>
      </c>
      <c r="L2068" s="10">
        <v>73</v>
      </c>
      <c r="M2068" s="10">
        <v>79</v>
      </c>
      <c r="N2068" s="16">
        <v>76</v>
      </c>
      <c r="O2068" s="10"/>
      <c r="W2068" s="10">
        <v>2</v>
      </c>
      <c r="Y2068" s="245"/>
      <c r="Z2068" s="245"/>
      <c r="AA2068" s="30"/>
      <c r="AB2068" s="1"/>
      <c r="AD2068" s="11" t="s">
        <v>47</v>
      </c>
      <c r="AE2068" s="18">
        <v>335.5</v>
      </c>
      <c r="AF2068" s="10">
        <v>8.35</v>
      </c>
    </row>
    <row r="2069" spans="1:32" ht="15" hidden="1" customHeight="1" x14ac:dyDescent="0.25">
      <c r="A2069" s="221" t="s">
        <v>272</v>
      </c>
      <c r="B2069" s="221">
        <v>1</v>
      </c>
      <c r="C2069" s="11" t="s">
        <v>274</v>
      </c>
      <c r="F2069" s="221" t="s">
        <v>277</v>
      </c>
      <c r="G2069" s="10"/>
      <c r="H2069" s="10">
        <v>1</v>
      </c>
      <c r="I2069" s="19">
        <v>164</v>
      </c>
      <c r="L2069" s="10">
        <v>71</v>
      </c>
      <c r="M2069" s="10">
        <v>65</v>
      </c>
      <c r="N2069" s="16">
        <v>68</v>
      </c>
      <c r="O2069" s="10"/>
      <c r="W2069" s="10">
        <v>2</v>
      </c>
      <c r="Y2069" s="245"/>
      <c r="Z2069" s="245"/>
      <c r="AA2069" s="30"/>
      <c r="AB2069" s="1"/>
      <c r="AD2069" s="11" t="s">
        <v>47</v>
      </c>
      <c r="AE2069" s="18">
        <v>342.8</v>
      </c>
      <c r="AF2069" s="10">
        <v>8.9499999999999993</v>
      </c>
    </row>
    <row r="2070" spans="1:32" ht="15" hidden="1" customHeight="1" x14ac:dyDescent="0.25">
      <c r="A2070" s="221" t="s">
        <v>272</v>
      </c>
      <c r="B2070" s="221">
        <v>1</v>
      </c>
      <c r="C2070" s="11" t="s">
        <v>274</v>
      </c>
      <c r="F2070" s="221" t="s">
        <v>277</v>
      </c>
      <c r="G2070" s="10"/>
      <c r="H2070" s="10">
        <v>1</v>
      </c>
      <c r="I2070" s="10">
        <v>165</v>
      </c>
      <c r="L2070" s="10">
        <v>109</v>
      </c>
      <c r="M2070" s="10">
        <v>99</v>
      </c>
      <c r="N2070" s="16">
        <v>104</v>
      </c>
      <c r="O2070" s="10"/>
      <c r="W2070" s="10">
        <v>2</v>
      </c>
      <c r="Y2070" s="245"/>
      <c r="Z2070" s="245"/>
      <c r="AA2070" s="30"/>
      <c r="AB2070" s="1"/>
      <c r="AD2070" s="11" t="s">
        <v>47</v>
      </c>
      <c r="AE2070" s="18">
        <v>335.1</v>
      </c>
      <c r="AF2070" s="10">
        <v>8.8800000000000008</v>
      </c>
    </row>
    <row r="2071" spans="1:32" ht="15" hidden="1" customHeight="1" x14ac:dyDescent="0.25">
      <c r="A2071" s="221" t="s">
        <v>272</v>
      </c>
      <c r="B2071" s="221">
        <v>1</v>
      </c>
      <c r="C2071" s="11" t="s">
        <v>274</v>
      </c>
      <c r="F2071" s="221" t="s">
        <v>277</v>
      </c>
      <c r="G2071" s="10"/>
      <c r="H2071" s="10">
        <v>1</v>
      </c>
      <c r="I2071" s="19">
        <v>166</v>
      </c>
      <c r="L2071" s="10">
        <v>55</v>
      </c>
      <c r="M2071" s="10">
        <v>54</v>
      </c>
      <c r="N2071" s="16">
        <v>54.5</v>
      </c>
      <c r="O2071" s="10"/>
      <c r="W2071" s="10">
        <v>2</v>
      </c>
      <c r="Y2071" s="245"/>
      <c r="Z2071" s="245"/>
      <c r="AA2071" s="30"/>
      <c r="AB2071" s="1"/>
      <c r="AD2071" s="11" t="s">
        <v>47</v>
      </c>
      <c r="AE2071" s="18">
        <v>333</v>
      </c>
      <c r="AF2071" s="10">
        <v>8.98</v>
      </c>
    </row>
    <row r="2072" spans="1:32" ht="15" hidden="1" customHeight="1" x14ac:dyDescent="0.25">
      <c r="A2072" s="221" t="s">
        <v>272</v>
      </c>
      <c r="B2072" s="221">
        <v>1</v>
      </c>
      <c r="C2072" s="11" t="s">
        <v>274</v>
      </c>
      <c r="F2072" s="221" t="s">
        <v>277</v>
      </c>
      <c r="G2072" s="10"/>
      <c r="H2072" s="10">
        <v>1</v>
      </c>
      <c r="I2072" s="10">
        <v>166.1</v>
      </c>
      <c r="L2072" s="10">
        <v>53</v>
      </c>
      <c r="M2072" s="10">
        <v>58</v>
      </c>
      <c r="N2072" s="16">
        <v>55.5</v>
      </c>
      <c r="O2072" s="10"/>
      <c r="W2072" s="10">
        <v>2</v>
      </c>
      <c r="Y2072" s="10"/>
      <c r="Z2072" s="10"/>
      <c r="AA2072" s="30"/>
      <c r="AB2072" s="1" t="s">
        <v>51</v>
      </c>
      <c r="AD2072" s="11" t="s">
        <v>47</v>
      </c>
      <c r="AE2072" s="18">
        <v>329.6</v>
      </c>
      <c r="AF2072" s="10">
        <v>9.73</v>
      </c>
    </row>
    <row r="2073" spans="1:32" ht="15" hidden="1" customHeight="1" x14ac:dyDescent="0.25">
      <c r="A2073" s="221" t="s">
        <v>272</v>
      </c>
      <c r="B2073" s="221">
        <v>1</v>
      </c>
      <c r="C2073" s="11" t="s">
        <v>91</v>
      </c>
      <c r="F2073" s="221" t="s">
        <v>277</v>
      </c>
      <c r="G2073" s="1"/>
      <c r="H2073" s="10">
        <v>2</v>
      </c>
      <c r="I2073" s="10">
        <v>167</v>
      </c>
      <c r="L2073" s="10">
        <v>60</v>
      </c>
      <c r="M2073" s="10">
        <v>50</v>
      </c>
      <c r="N2073" s="16">
        <v>55</v>
      </c>
      <c r="O2073" s="10"/>
      <c r="W2073" s="10">
        <v>3</v>
      </c>
      <c r="Y2073" s="12"/>
      <c r="Z2073" s="12"/>
      <c r="AA2073" s="30"/>
      <c r="AB2073" s="1"/>
      <c r="AD2073" s="11" t="s">
        <v>38</v>
      </c>
      <c r="AE2073" s="18">
        <v>358.6</v>
      </c>
      <c r="AF2073" s="10">
        <v>14.8</v>
      </c>
    </row>
    <row r="2074" spans="1:32" ht="15" hidden="1" customHeight="1" x14ac:dyDescent="0.25">
      <c r="A2074" s="221" t="s">
        <v>272</v>
      </c>
      <c r="B2074" s="221">
        <v>1</v>
      </c>
      <c r="C2074" s="11" t="s">
        <v>91</v>
      </c>
      <c r="F2074" s="221" t="s">
        <v>277</v>
      </c>
      <c r="G2074" s="1"/>
      <c r="H2074" s="10">
        <v>2</v>
      </c>
      <c r="I2074" s="19">
        <v>168</v>
      </c>
      <c r="L2074" s="10">
        <v>36</v>
      </c>
      <c r="M2074" s="10">
        <v>33</v>
      </c>
      <c r="N2074" s="16">
        <v>34.5</v>
      </c>
      <c r="O2074" s="10"/>
      <c r="W2074" s="10">
        <v>3</v>
      </c>
      <c r="Y2074" s="12"/>
      <c r="Z2074" s="12"/>
      <c r="AA2074" s="30"/>
      <c r="AB2074" s="1"/>
      <c r="AD2074" s="11" t="s">
        <v>38</v>
      </c>
      <c r="AE2074" s="18">
        <v>359.8</v>
      </c>
      <c r="AF2074" s="10">
        <v>15.01</v>
      </c>
    </row>
    <row r="2075" spans="1:32" ht="15" hidden="1" customHeight="1" x14ac:dyDescent="0.25">
      <c r="A2075" s="221" t="s">
        <v>272</v>
      </c>
      <c r="B2075" s="221">
        <v>1</v>
      </c>
      <c r="C2075" s="11" t="s">
        <v>91</v>
      </c>
      <c r="F2075" s="221" t="s">
        <v>277</v>
      </c>
      <c r="G2075" s="1"/>
      <c r="H2075" s="10">
        <v>2</v>
      </c>
      <c r="I2075" s="10">
        <v>169</v>
      </c>
      <c r="L2075" s="10">
        <v>56</v>
      </c>
      <c r="M2075" s="10">
        <v>51</v>
      </c>
      <c r="N2075" s="16">
        <v>53.5</v>
      </c>
      <c r="O2075" s="10"/>
      <c r="W2075" s="10">
        <v>3</v>
      </c>
      <c r="Y2075" s="12"/>
      <c r="Z2075" s="12"/>
      <c r="AA2075" s="30"/>
      <c r="AB2075" s="1"/>
      <c r="AD2075" s="11" t="s">
        <v>38</v>
      </c>
      <c r="AE2075" s="18">
        <v>2.9</v>
      </c>
      <c r="AF2075" s="10">
        <v>14.53</v>
      </c>
    </row>
    <row r="2076" spans="1:32" ht="15" hidden="1" customHeight="1" x14ac:dyDescent="0.25">
      <c r="A2076" s="221" t="s">
        <v>272</v>
      </c>
      <c r="B2076" s="221">
        <v>1</v>
      </c>
      <c r="C2076" s="11" t="s">
        <v>91</v>
      </c>
      <c r="F2076" s="221" t="s">
        <v>277</v>
      </c>
      <c r="G2076" s="1"/>
      <c r="H2076" s="10">
        <v>2</v>
      </c>
      <c r="I2076" s="19">
        <v>172</v>
      </c>
      <c r="L2076" s="10">
        <v>56</v>
      </c>
      <c r="M2076" s="10">
        <v>55</v>
      </c>
      <c r="N2076" s="16">
        <v>55.5</v>
      </c>
      <c r="O2076" s="10"/>
      <c r="W2076" s="10">
        <v>3</v>
      </c>
      <c r="Y2076" s="12"/>
      <c r="Z2076" s="12"/>
      <c r="AA2076" s="30"/>
      <c r="AB2076" s="1"/>
      <c r="AD2076" s="11" t="s">
        <v>38</v>
      </c>
      <c r="AE2076" s="18">
        <v>6.6</v>
      </c>
      <c r="AF2076" s="10">
        <v>13.7</v>
      </c>
    </row>
    <row r="2077" spans="1:32" ht="15" hidden="1" customHeight="1" x14ac:dyDescent="0.25">
      <c r="A2077" s="221" t="s">
        <v>272</v>
      </c>
      <c r="B2077" s="221">
        <v>1</v>
      </c>
      <c r="C2077" s="11" t="s">
        <v>91</v>
      </c>
      <c r="F2077" s="221" t="s">
        <v>277</v>
      </c>
      <c r="G2077" s="1"/>
      <c r="H2077" s="10">
        <v>2</v>
      </c>
      <c r="I2077" s="10">
        <v>173</v>
      </c>
      <c r="L2077" s="10">
        <v>83</v>
      </c>
      <c r="M2077" s="10">
        <v>87</v>
      </c>
      <c r="N2077" s="16">
        <v>85</v>
      </c>
      <c r="O2077" s="10">
        <v>6.2</v>
      </c>
      <c r="W2077" s="10">
        <v>1</v>
      </c>
      <c r="Y2077" s="12"/>
      <c r="Z2077" s="12"/>
      <c r="AA2077" s="30" t="s">
        <v>41</v>
      </c>
      <c r="AB2077" s="1"/>
      <c r="AD2077" s="11" t="s">
        <v>38</v>
      </c>
      <c r="AE2077" s="18">
        <v>10.199999999999999</v>
      </c>
      <c r="AF2077" s="10">
        <v>13.56</v>
      </c>
    </row>
    <row r="2078" spans="1:32" ht="15" hidden="1" customHeight="1" x14ac:dyDescent="0.25">
      <c r="A2078" s="221" t="s">
        <v>272</v>
      </c>
      <c r="B2078" s="221">
        <v>1</v>
      </c>
      <c r="C2078" s="11" t="s">
        <v>91</v>
      </c>
      <c r="F2078" s="221" t="s">
        <v>277</v>
      </c>
      <c r="G2078" s="1"/>
      <c r="H2078" s="10">
        <v>2</v>
      </c>
      <c r="I2078" s="19">
        <v>174</v>
      </c>
      <c r="L2078" s="10">
        <v>84</v>
      </c>
      <c r="M2078" s="10">
        <v>87</v>
      </c>
      <c r="N2078" s="16">
        <v>85.5</v>
      </c>
      <c r="O2078" s="10">
        <v>5.9</v>
      </c>
      <c r="W2078" s="10">
        <v>1</v>
      </c>
      <c r="Y2078" s="12"/>
      <c r="Z2078" s="12"/>
      <c r="AA2078" s="30" t="s">
        <v>41</v>
      </c>
      <c r="AB2078" s="1"/>
      <c r="AD2078" s="11" t="s">
        <v>38</v>
      </c>
      <c r="AE2078" s="18">
        <v>10.5</v>
      </c>
      <c r="AF2078" s="21">
        <v>12.04</v>
      </c>
    </row>
    <row r="2079" spans="1:32" ht="15" hidden="1" customHeight="1" x14ac:dyDescent="0.25">
      <c r="A2079" s="221" t="s">
        <v>272</v>
      </c>
      <c r="B2079" s="221">
        <v>1</v>
      </c>
      <c r="C2079" s="11" t="s">
        <v>91</v>
      </c>
      <c r="F2079" s="221" t="s">
        <v>277</v>
      </c>
      <c r="G2079" s="1"/>
      <c r="H2079" s="10">
        <v>2</v>
      </c>
      <c r="I2079" s="10">
        <v>175</v>
      </c>
      <c r="L2079" s="10">
        <v>66</v>
      </c>
      <c r="M2079" s="10">
        <v>68</v>
      </c>
      <c r="N2079" s="16">
        <v>67</v>
      </c>
      <c r="O2079" s="10"/>
      <c r="W2079" s="10">
        <v>2</v>
      </c>
      <c r="Y2079" s="12"/>
      <c r="Z2079" s="12"/>
      <c r="AA2079" s="30"/>
      <c r="AB2079" s="1"/>
      <c r="AD2079" s="11" t="s">
        <v>38</v>
      </c>
      <c r="AE2079" s="18">
        <v>8.3000000000000007</v>
      </c>
      <c r="AF2079" s="10">
        <v>11.19</v>
      </c>
    </row>
    <row r="2080" spans="1:32" ht="15" hidden="1" customHeight="1" x14ac:dyDescent="0.25">
      <c r="A2080" s="221" t="s">
        <v>272</v>
      </c>
      <c r="B2080" s="221">
        <v>1</v>
      </c>
      <c r="C2080" s="11" t="s">
        <v>91</v>
      </c>
      <c r="F2080" s="221" t="s">
        <v>277</v>
      </c>
      <c r="G2080" s="6"/>
      <c r="H2080" s="51">
        <v>2</v>
      </c>
      <c r="I2080" s="59">
        <v>176</v>
      </c>
      <c r="L2080" s="51">
        <v>20</v>
      </c>
      <c r="M2080" s="51">
        <v>19</v>
      </c>
      <c r="N2080" s="53">
        <v>19.5</v>
      </c>
      <c r="O2080" s="51"/>
      <c r="W2080" s="51">
        <v>3</v>
      </c>
      <c r="Y2080" s="12"/>
      <c r="Z2080" s="12"/>
      <c r="AA2080" s="54"/>
      <c r="AB2080" s="6"/>
      <c r="AD2080" s="55" t="s">
        <v>38</v>
      </c>
      <c r="AE2080" s="56">
        <v>6.1</v>
      </c>
      <c r="AF2080" s="51">
        <v>10.51</v>
      </c>
    </row>
    <row r="2081" spans="1:32" ht="15" hidden="1" customHeight="1" x14ac:dyDescent="0.25">
      <c r="A2081" s="221" t="s">
        <v>272</v>
      </c>
      <c r="B2081" s="221">
        <v>1</v>
      </c>
      <c r="C2081" s="11" t="s">
        <v>91</v>
      </c>
      <c r="F2081" s="221" t="s">
        <v>277</v>
      </c>
      <c r="G2081" s="1"/>
      <c r="H2081" s="10">
        <v>2</v>
      </c>
      <c r="I2081" s="10">
        <v>177</v>
      </c>
      <c r="L2081" s="10">
        <v>39</v>
      </c>
      <c r="M2081" s="10">
        <v>34</v>
      </c>
      <c r="N2081" s="16">
        <v>36.5</v>
      </c>
      <c r="O2081" s="10"/>
      <c r="W2081" s="10">
        <v>3</v>
      </c>
      <c r="Y2081" s="12"/>
      <c r="Z2081" s="12"/>
      <c r="AA2081" s="30"/>
      <c r="AB2081" s="1"/>
      <c r="AD2081" s="11" t="s">
        <v>38</v>
      </c>
      <c r="AE2081" s="18">
        <v>13.3</v>
      </c>
      <c r="AF2081" s="10">
        <v>13.29</v>
      </c>
    </row>
    <row r="2082" spans="1:32" ht="15" hidden="1" customHeight="1" x14ac:dyDescent="0.25">
      <c r="A2082" s="221" t="s">
        <v>272</v>
      </c>
      <c r="B2082" s="221">
        <v>1</v>
      </c>
      <c r="C2082" s="11" t="s">
        <v>91</v>
      </c>
      <c r="F2082" s="221" t="s">
        <v>277</v>
      </c>
      <c r="G2082" s="1"/>
      <c r="H2082" s="10">
        <v>2</v>
      </c>
      <c r="I2082" s="19">
        <v>178</v>
      </c>
      <c r="L2082" s="10">
        <v>76</v>
      </c>
      <c r="M2082" s="10">
        <v>74</v>
      </c>
      <c r="N2082" s="16">
        <v>75</v>
      </c>
      <c r="O2082" s="10"/>
      <c r="W2082" s="10">
        <v>2</v>
      </c>
      <c r="Y2082" s="12"/>
      <c r="Z2082" s="12"/>
      <c r="AA2082" s="30"/>
      <c r="AB2082" s="1"/>
      <c r="AD2082" s="11" t="s">
        <v>38</v>
      </c>
      <c r="AE2082" s="18">
        <v>16.399999999999999</v>
      </c>
      <c r="AF2082" s="10">
        <v>12.83</v>
      </c>
    </row>
    <row r="2083" spans="1:32" ht="15" hidden="1" customHeight="1" x14ac:dyDescent="0.25">
      <c r="A2083" s="221" t="s">
        <v>272</v>
      </c>
      <c r="B2083" s="221">
        <v>1</v>
      </c>
      <c r="C2083" s="11" t="s">
        <v>91</v>
      </c>
      <c r="F2083" s="221" t="s">
        <v>277</v>
      </c>
      <c r="G2083" s="1"/>
      <c r="H2083" s="10">
        <v>2</v>
      </c>
      <c r="I2083" s="10">
        <v>179</v>
      </c>
      <c r="L2083" s="10">
        <v>79</v>
      </c>
      <c r="M2083" s="10">
        <v>71</v>
      </c>
      <c r="N2083" s="16">
        <v>75</v>
      </c>
      <c r="O2083" s="10"/>
      <c r="W2083" s="10">
        <v>1</v>
      </c>
      <c r="Y2083" s="12"/>
      <c r="Z2083" s="12"/>
      <c r="AA2083" s="30"/>
      <c r="AB2083" s="1"/>
      <c r="AD2083" s="11" t="s">
        <v>38</v>
      </c>
      <c r="AE2083" s="18">
        <v>15.1</v>
      </c>
      <c r="AF2083" s="10">
        <v>10.95</v>
      </c>
    </row>
    <row r="2084" spans="1:32" ht="15" hidden="1" customHeight="1" x14ac:dyDescent="0.25">
      <c r="A2084" s="221" t="s">
        <v>272</v>
      </c>
      <c r="B2084" s="221">
        <v>1</v>
      </c>
      <c r="C2084" s="11" t="s">
        <v>91</v>
      </c>
      <c r="F2084" s="221" t="s">
        <v>277</v>
      </c>
      <c r="G2084" s="1"/>
      <c r="H2084" s="10">
        <v>2</v>
      </c>
      <c r="I2084" s="19">
        <v>180</v>
      </c>
      <c r="L2084" s="10">
        <v>62</v>
      </c>
      <c r="M2084" s="10">
        <v>62</v>
      </c>
      <c r="N2084" s="16">
        <v>62</v>
      </c>
      <c r="O2084" s="10"/>
      <c r="W2084" s="10">
        <v>2</v>
      </c>
      <c r="Y2084" s="12"/>
      <c r="Z2084" s="12"/>
      <c r="AA2084" s="30"/>
      <c r="AB2084" s="1"/>
      <c r="AD2084" s="11" t="s">
        <v>38</v>
      </c>
      <c r="AE2084" s="18">
        <v>20.399999999999999</v>
      </c>
      <c r="AF2084" s="10">
        <v>10.99</v>
      </c>
    </row>
    <row r="2085" spans="1:32" ht="15" hidden="1" customHeight="1" x14ac:dyDescent="0.25">
      <c r="A2085" s="221" t="s">
        <v>272</v>
      </c>
      <c r="B2085" s="221">
        <v>1</v>
      </c>
      <c r="C2085" s="11" t="s">
        <v>91</v>
      </c>
      <c r="F2085" s="221" t="s">
        <v>277</v>
      </c>
      <c r="G2085" s="1"/>
      <c r="H2085" s="10">
        <v>2</v>
      </c>
      <c r="I2085" s="19">
        <v>182</v>
      </c>
      <c r="L2085" s="10">
        <v>68</v>
      </c>
      <c r="M2085" s="10">
        <v>63</v>
      </c>
      <c r="N2085" s="16">
        <v>65.5</v>
      </c>
      <c r="O2085" s="10"/>
      <c r="W2085" s="10">
        <v>3</v>
      </c>
      <c r="Y2085" s="12"/>
      <c r="Z2085" s="12"/>
      <c r="AA2085" s="30"/>
      <c r="AB2085" s="1"/>
      <c r="AD2085" s="11" t="s">
        <v>38</v>
      </c>
      <c r="AE2085" s="18">
        <v>25.7</v>
      </c>
      <c r="AF2085" s="10">
        <v>10.38</v>
      </c>
    </row>
    <row r="2086" spans="1:32" ht="15" hidden="1" customHeight="1" x14ac:dyDescent="0.25">
      <c r="A2086" s="221" t="s">
        <v>272</v>
      </c>
      <c r="B2086" s="221">
        <v>1</v>
      </c>
      <c r="C2086" s="11" t="s">
        <v>91</v>
      </c>
      <c r="F2086" s="221" t="s">
        <v>277</v>
      </c>
      <c r="G2086" s="1"/>
      <c r="H2086" s="10">
        <v>2</v>
      </c>
      <c r="I2086" s="10">
        <v>183</v>
      </c>
      <c r="L2086" s="10">
        <v>65</v>
      </c>
      <c r="M2086" s="10">
        <v>62</v>
      </c>
      <c r="N2086" s="16">
        <v>63.5</v>
      </c>
      <c r="O2086" s="10"/>
      <c r="W2086" s="10">
        <v>2</v>
      </c>
      <c r="Y2086" s="12"/>
      <c r="Z2086" s="12"/>
      <c r="AA2086" s="30"/>
      <c r="AB2086" s="1"/>
      <c r="AD2086" s="11" t="s">
        <v>38</v>
      </c>
      <c r="AE2086" s="18">
        <v>27.7</v>
      </c>
      <c r="AF2086" s="10">
        <v>11.28</v>
      </c>
    </row>
    <row r="2087" spans="1:32" ht="15" hidden="1" customHeight="1" x14ac:dyDescent="0.25">
      <c r="A2087" s="221" t="s">
        <v>272</v>
      </c>
      <c r="B2087" s="221">
        <v>1</v>
      </c>
      <c r="C2087" s="11" t="s">
        <v>91</v>
      </c>
      <c r="F2087" s="221" t="s">
        <v>277</v>
      </c>
      <c r="G2087" s="1"/>
      <c r="H2087" s="10">
        <v>2</v>
      </c>
      <c r="I2087" s="19">
        <v>184</v>
      </c>
      <c r="L2087" s="10">
        <v>50</v>
      </c>
      <c r="M2087" s="10">
        <v>50</v>
      </c>
      <c r="N2087" s="16">
        <v>50</v>
      </c>
      <c r="O2087" s="10"/>
      <c r="W2087" s="10">
        <v>2</v>
      </c>
      <c r="Y2087" s="12"/>
      <c r="Z2087" s="12"/>
      <c r="AA2087" s="30"/>
      <c r="AB2087" s="1"/>
      <c r="AD2087" s="11" t="s">
        <v>38</v>
      </c>
      <c r="AE2087" s="18">
        <v>29.7</v>
      </c>
      <c r="AF2087" s="10">
        <v>11.76</v>
      </c>
    </row>
    <row r="2088" spans="1:32" ht="15" hidden="1" customHeight="1" x14ac:dyDescent="0.25">
      <c r="A2088" s="221" t="s">
        <v>272</v>
      </c>
      <c r="B2088" s="221">
        <v>1</v>
      </c>
      <c r="C2088" s="11" t="s">
        <v>91</v>
      </c>
      <c r="F2088" s="221" t="s">
        <v>277</v>
      </c>
      <c r="G2088" s="1"/>
      <c r="H2088" s="10">
        <v>2</v>
      </c>
      <c r="I2088" s="10">
        <v>185</v>
      </c>
      <c r="L2088" s="10">
        <v>65</v>
      </c>
      <c r="M2088" s="10">
        <v>68</v>
      </c>
      <c r="N2088" s="16">
        <v>66.5</v>
      </c>
      <c r="O2088" s="10"/>
      <c r="W2088" s="10">
        <v>2</v>
      </c>
      <c r="Y2088" s="12"/>
      <c r="Z2088" s="12"/>
      <c r="AA2088" s="30"/>
      <c r="AB2088" s="1"/>
      <c r="AD2088" s="11" t="s">
        <v>38</v>
      </c>
      <c r="AE2088" s="18">
        <v>30.9</v>
      </c>
      <c r="AF2088" s="10">
        <v>11.16</v>
      </c>
    </row>
    <row r="2089" spans="1:32" ht="15" hidden="1" customHeight="1" x14ac:dyDescent="0.25">
      <c r="A2089" s="221" t="s">
        <v>272</v>
      </c>
      <c r="B2089" s="221">
        <v>1</v>
      </c>
      <c r="C2089" s="11" t="s">
        <v>91</v>
      </c>
      <c r="F2089" s="221" t="s">
        <v>277</v>
      </c>
      <c r="G2089" s="1"/>
      <c r="H2089" s="10">
        <v>2</v>
      </c>
      <c r="I2089" s="19">
        <v>186</v>
      </c>
      <c r="L2089" s="10">
        <v>63</v>
      </c>
      <c r="M2089" s="10">
        <v>64</v>
      </c>
      <c r="N2089" s="16">
        <v>63.5</v>
      </c>
      <c r="O2089" s="10"/>
      <c r="W2089" s="10">
        <v>1</v>
      </c>
      <c r="Y2089" s="12"/>
      <c r="Z2089" s="12"/>
      <c r="AA2089" s="30"/>
      <c r="AB2089" s="1"/>
      <c r="AD2089" s="11" t="s">
        <v>38</v>
      </c>
      <c r="AE2089" s="18">
        <v>35.799999999999997</v>
      </c>
      <c r="AF2089" s="10">
        <v>11.86</v>
      </c>
    </row>
    <row r="2090" spans="1:32" ht="15" hidden="1" customHeight="1" x14ac:dyDescent="0.25">
      <c r="A2090" s="221" t="s">
        <v>272</v>
      </c>
      <c r="B2090" s="221">
        <v>1</v>
      </c>
      <c r="C2090" s="11" t="s">
        <v>91</v>
      </c>
      <c r="F2090" s="221" t="s">
        <v>277</v>
      </c>
      <c r="G2090" s="1"/>
      <c r="H2090" s="10">
        <v>2</v>
      </c>
      <c r="I2090" s="10">
        <v>187</v>
      </c>
      <c r="L2090" s="10">
        <v>76</v>
      </c>
      <c r="M2090" s="10">
        <v>78</v>
      </c>
      <c r="N2090" s="16">
        <v>77</v>
      </c>
      <c r="O2090" s="10"/>
      <c r="W2090" s="10">
        <v>2</v>
      </c>
      <c r="Y2090" s="12"/>
      <c r="Z2090" s="12"/>
      <c r="AA2090" s="30"/>
      <c r="AB2090" s="1"/>
      <c r="AD2090" s="11" t="s">
        <v>38</v>
      </c>
      <c r="AE2090" s="18">
        <v>42.7</v>
      </c>
      <c r="AF2090" s="10">
        <v>11.83</v>
      </c>
    </row>
    <row r="2091" spans="1:32" ht="15" hidden="1" customHeight="1" x14ac:dyDescent="0.25">
      <c r="A2091" s="221" t="s">
        <v>272</v>
      </c>
      <c r="B2091" s="221">
        <v>1</v>
      </c>
      <c r="C2091" s="11" t="s">
        <v>91</v>
      </c>
      <c r="F2091" s="221" t="s">
        <v>277</v>
      </c>
      <c r="G2091" s="1"/>
      <c r="H2091" s="10">
        <v>2</v>
      </c>
      <c r="I2091" s="19">
        <v>188</v>
      </c>
      <c r="L2091" s="41">
        <v>80</v>
      </c>
      <c r="M2091" s="41">
        <v>84</v>
      </c>
      <c r="N2091" s="16">
        <v>82</v>
      </c>
      <c r="O2091" s="10">
        <v>7.3</v>
      </c>
      <c r="W2091" s="10">
        <v>1</v>
      </c>
      <c r="Y2091" s="12"/>
      <c r="Z2091" s="12"/>
      <c r="AA2091" s="30" t="s">
        <v>41</v>
      </c>
      <c r="AB2091" s="1"/>
      <c r="AD2091" s="11" t="s">
        <v>38</v>
      </c>
      <c r="AE2091" s="18">
        <v>46.8</v>
      </c>
      <c r="AF2091" s="10">
        <v>12.52</v>
      </c>
    </row>
    <row r="2092" spans="1:32" ht="15" hidden="1" customHeight="1" x14ac:dyDescent="0.25">
      <c r="A2092" s="221" t="s">
        <v>272</v>
      </c>
      <c r="B2092" s="221">
        <v>1</v>
      </c>
      <c r="C2092" s="11" t="s">
        <v>91</v>
      </c>
      <c r="F2092" s="221" t="s">
        <v>277</v>
      </c>
      <c r="G2092" s="1"/>
      <c r="H2092" s="10">
        <v>2</v>
      </c>
      <c r="I2092" s="10">
        <v>189</v>
      </c>
      <c r="L2092" s="10">
        <v>85</v>
      </c>
      <c r="M2092" s="10">
        <v>83</v>
      </c>
      <c r="N2092" s="16">
        <v>84</v>
      </c>
      <c r="O2092" s="10">
        <v>5.7</v>
      </c>
      <c r="W2092" s="10">
        <v>1</v>
      </c>
      <c r="Y2092" s="12"/>
      <c r="Z2092" s="12"/>
      <c r="AA2092" s="30" t="s">
        <v>41</v>
      </c>
      <c r="AB2092" s="1"/>
      <c r="AD2092" s="11" t="s">
        <v>38</v>
      </c>
      <c r="AE2092" s="18">
        <v>49.8</v>
      </c>
      <c r="AF2092" s="10">
        <v>11.76</v>
      </c>
    </row>
    <row r="2093" spans="1:32" ht="15" hidden="1" customHeight="1" x14ac:dyDescent="0.25">
      <c r="A2093" s="221" t="s">
        <v>272</v>
      </c>
      <c r="B2093" s="221">
        <v>1</v>
      </c>
      <c r="C2093" s="11" t="s">
        <v>91</v>
      </c>
      <c r="F2093" s="221" t="s">
        <v>277</v>
      </c>
      <c r="G2093" s="1"/>
      <c r="H2093" s="10">
        <v>2</v>
      </c>
      <c r="I2093" s="19">
        <v>190</v>
      </c>
      <c r="L2093" s="10">
        <v>92</v>
      </c>
      <c r="M2093" s="10">
        <v>94</v>
      </c>
      <c r="N2093" s="16">
        <v>93</v>
      </c>
      <c r="O2093" s="10"/>
      <c r="W2093" s="10">
        <v>2</v>
      </c>
      <c r="Y2093" s="12"/>
      <c r="Z2093" s="12"/>
      <c r="AA2093" s="30"/>
      <c r="AB2093" s="1"/>
      <c r="AD2093" s="11" t="s">
        <v>38</v>
      </c>
      <c r="AE2093" s="18">
        <v>47.5</v>
      </c>
      <c r="AF2093" s="10">
        <v>13.21</v>
      </c>
    </row>
    <row r="2094" spans="1:32" ht="15" hidden="1" customHeight="1" x14ac:dyDescent="0.25">
      <c r="A2094" s="221" t="s">
        <v>272</v>
      </c>
      <c r="B2094" s="221">
        <v>1</v>
      </c>
      <c r="C2094" s="11" t="s">
        <v>91</v>
      </c>
      <c r="F2094" s="221" t="s">
        <v>277</v>
      </c>
      <c r="G2094" s="1"/>
      <c r="H2094" s="10">
        <v>2</v>
      </c>
      <c r="I2094" s="10">
        <v>191</v>
      </c>
      <c r="L2094" s="10">
        <v>81</v>
      </c>
      <c r="M2094" s="10">
        <v>90</v>
      </c>
      <c r="N2094" s="16">
        <v>85.5</v>
      </c>
      <c r="O2094" s="10">
        <v>5.7</v>
      </c>
      <c r="W2094" s="10">
        <v>1</v>
      </c>
      <c r="Y2094" s="12"/>
      <c r="Z2094" s="12"/>
      <c r="AA2094" s="30" t="s">
        <v>41</v>
      </c>
      <c r="AB2094" s="1"/>
      <c r="AD2094" s="11" t="s">
        <v>38</v>
      </c>
      <c r="AE2094" s="18">
        <v>52.6</v>
      </c>
      <c r="AF2094" s="10">
        <v>13.14</v>
      </c>
    </row>
    <row r="2095" spans="1:32" ht="15" hidden="1" customHeight="1" x14ac:dyDescent="0.25">
      <c r="A2095" s="221" t="s">
        <v>272</v>
      </c>
      <c r="B2095" s="221">
        <v>1</v>
      </c>
      <c r="C2095" s="11" t="s">
        <v>91</v>
      </c>
      <c r="F2095" s="221" t="s">
        <v>277</v>
      </c>
      <c r="G2095" s="1"/>
      <c r="H2095" s="10">
        <v>2</v>
      </c>
      <c r="I2095" s="19">
        <v>192</v>
      </c>
      <c r="L2095" s="10">
        <v>34</v>
      </c>
      <c r="M2095" s="10">
        <v>33</v>
      </c>
      <c r="N2095" s="16">
        <v>33.5</v>
      </c>
      <c r="O2095" s="10"/>
      <c r="W2095" s="10">
        <v>2</v>
      </c>
      <c r="Y2095" s="12"/>
      <c r="Z2095" s="12"/>
      <c r="AA2095" s="30"/>
      <c r="AB2095" s="1"/>
      <c r="AD2095" s="11" t="s">
        <v>38</v>
      </c>
      <c r="AE2095" s="18">
        <v>58.6</v>
      </c>
      <c r="AF2095" s="10">
        <v>11.12</v>
      </c>
    </row>
    <row r="2096" spans="1:32" ht="15" hidden="1" customHeight="1" x14ac:dyDescent="0.25">
      <c r="A2096" s="221" t="s">
        <v>272</v>
      </c>
      <c r="B2096" s="221">
        <v>1</v>
      </c>
      <c r="C2096" s="11" t="s">
        <v>91</v>
      </c>
      <c r="F2096" s="221" t="s">
        <v>277</v>
      </c>
      <c r="G2096" s="1"/>
      <c r="H2096" s="10">
        <v>2</v>
      </c>
      <c r="I2096" s="10">
        <v>195</v>
      </c>
      <c r="L2096" s="10">
        <v>35</v>
      </c>
      <c r="M2096" s="10">
        <v>33</v>
      </c>
      <c r="N2096" s="16">
        <v>34</v>
      </c>
      <c r="O2096" s="10"/>
      <c r="W2096" s="10">
        <v>2</v>
      </c>
      <c r="Y2096" s="12"/>
      <c r="Z2096" s="12"/>
      <c r="AA2096" s="30"/>
      <c r="AB2096" s="1"/>
      <c r="AD2096" s="11" t="s">
        <v>38</v>
      </c>
      <c r="AE2096" s="18">
        <v>61.8</v>
      </c>
      <c r="AF2096" s="10">
        <v>14.28</v>
      </c>
    </row>
    <row r="2097" spans="1:32" ht="15" hidden="1" customHeight="1" x14ac:dyDescent="0.25">
      <c r="A2097" s="221" t="s">
        <v>272</v>
      </c>
      <c r="B2097" s="221">
        <v>1</v>
      </c>
      <c r="C2097" s="11" t="s">
        <v>91</v>
      </c>
      <c r="F2097" s="221" t="s">
        <v>277</v>
      </c>
      <c r="G2097" s="1"/>
      <c r="H2097" s="10">
        <v>2</v>
      </c>
      <c r="I2097" s="19">
        <v>196</v>
      </c>
      <c r="L2097" s="10">
        <v>41</v>
      </c>
      <c r="M2097" s="10">
        <v>50</v>
      </c>
      <c r="N2097" s="16">
        <v>45.5</v>
      </c>
      <c r="O2097" s="10"/>
      <c r="W2097" s="10">
        <v>3</v>
      </c>
      <c r="Y2097" s="12"/>
      <c r="Z2097" s="12"/>
      <c r="AA2097" s="30"/>
      <c r="AB2097" s="1"/>
      <c r="AD2097" s="11" t="s">
        <v>38</v>
      </c>
      <c r="AE2097" s="18">
        <v>61.7</v>
      </c>
      <c r="AF2097" s="10">
        <v>15.12</v>
      </c>
    </row>
    <row r="2098" spans="1:32" ht="15" hidden="1" customHeight="1" x14ac:dyDescent="0.25">
      <c r="A2098" s="221" t="s">
        <v>272</v>
      </c>
      <c r="B2098" s="221">
        <v>1</v>
      </c>
      <c r="C2098" s="11" t="s">
        <v>91</v>
      </c>
      <c r="F2098" s="221" t="s">
        <v>277</v>
      </c>
      <c r="G2098" s="1"/>
      <c r="H2098" s="10">
        <v>2</v>
      </c>
      <c r="I2098" s="10">
        <v>197</v>
      </c>
      <c r="L2098" s="10">
        <v>36</v>
      </c>
      <c r="M2098" s="10">
        <v>35</v>
      </c>
      <c r="N2098" s="16">
        <v>35.5</v>
      </c>
      <c r="O2098" s="10"/>
      <c r="W2098" s="10">
        <v>3</v>
      </c>
      <c r="Y2098" s="12"/>
      <c r="Z2098" s="12"/>
      <c r="AA2098" s="30"/>
      <c r="AB2098" s="1"/>
      <c r="AD2098" s="11" t="s">
        <v>47</v>
      </c>
      <c r="AE2098" s="18">
        <v>176.7</v>
      </c>
      <c r="AF2098" s="10">
        <v>16.079999999999998</v>
      </c>
    </row>
    <row r="2099" spans="1:32" ht="15" hidden="1" customHeight="1" x14ac:dyDescent="0.25">
      <c r="A2099" s="221" t="s">
        <v>272</v>
      </c>
      <c r="B2099" s="221">
        <v>1</v>
      </c>
      <c r="C2099" s="11" t="s">
        <v>91</v>
      </c>
      <c r="F2099" s="221" t="s">
        <v>277</v>
      </c>
      <c r="G2099" s="1"/>
      <c r="H2099" s="10">
        <v>2</v>
      </c>
      <c r="I2099" s="19">
        <v>198</v>
      </c>
      <c r="L2099" s="10">
        <v>56</v>
      </c>
      <c r="M2099" s="10">
        <v>56</v>
      </c>
      <c r="N2099" s="16">
        <v>56</v>
      </c>
      <c r="O2099" s="10"/>
      <c r="W2099" s="10">
        <v>2</v>
      </c>
      <c r="Y2099" s="12"/>
      <c r="Z2099" s="12"/>
      <c r="AA2099" s="30"/>
      <c r="AB2099" s="1"/>
      <c r="AD2099" s="11" t="s">
        <v>47</v>
      </c>
      <c r="AE2099" s="18">
        <v>176.4</v>
      </c>
      <c r="AF2099" s="10">
        <v>15.19</v>
      </c>
    </row>
    <row r="2100" spans="1:32" ht="15" hidden="1" customHeight="1" x14ac:dyDescent="0.25">
      <c r="A2100" s="221" t="s">
        <v>272</v>
      </c>
      <c r="B2100" s="221">
        <v>1</v>
      </c>
      <c r="C2100" s="11" t="s">
        <v>91</v>
      </c>
      <c r="F2100" s="221" t="s">
        <v>277</v>
      </c>
      <c r="G2100" s="1"/>
      <c r="H2100" s="10">
        <v>2</v>
      </c>
      <c r="I2100" s="10">
        <v>199</v>
      </c>
      <c r="L2100" s="10">
        <v>37</v>
      </c>
      <c r="M2100" s="10">
        <v>34</v>
      </c>
      <c r="N2100" s="16">
        <v>35.5</v>
      </c>
      <c r="O2100" s="10"/>
      <c r="W2100" s="10">
        <v>3</v>
      </c>
      <c r="Y2100" s="12"/>
      <c r="Z2100" s="12"/>
      <c r="AA2100" s="30"/>
      <c r="AB2100" s="1"/>
      <c r="AD2100" s="11" t="s">
        <v>38</v>
      </c>
      <c r="AE2100" s="18">
        <v>71.3</v>
      </c>
      <c r="AF2100" s="10">
        <v>13.8</v>
      </c>
    </row>
    <row r="2101" spans="1:32" ht="15" hidden="1" customHeight="1" x14ac:dyDescent="0.25">
      <c r="A2101" s="221" t="s">
        <v>272</v>
      </c>
      <c r="B2101" s="221">
        <v>1</v>
      </c>
      <c r="C2101" s="11" t="s">
        <v>91</v>
      </c>
      <c r="F2101" s="221" t="s">
        <v>277</v>
      </c>
      <c r="G2101" s="36"/>
      <c r="H2101" s="40">
        <v>2</v>
      </c>
      <c r="I2101" s="57">
        <v>200</v>
      </c>
      <c r="L2101" s="40">
        <v>53</v>
      </c>
      <c r="M2101" s="40">
        <v>53</v>
      </c>
      <c r="N2101" s="35">
        <v>53</v>
      </c>
      <c r="O2101" s="40"/>
      <c r="V2101" t="s">
        <v>91</v>
      </c>
      <c r="W2101" s="40">
        <v>2</v>
      </c>
      <c r="Y2101" s="245" t="s">
        <v>278</v>
      </c>
      <c r="Z2101" s="245" t="s">
        <v>278</v>
      </c>
      <c r="AA2101" s="37"/>
      <c r="AB2101" s="36"/>
      <c r="AD2101" s="38" t="s">
        <v>47</v>
      </c>
      <c r="AE2101" s="39">
        <v>180.9</v>
      </c>
      <c r="AF2101" s="40">
        <v>15.41</v>
      </c>
    </row>
    <row r="2102" spans="1:32" ht="15" hidden="1" customHeight="1" x14ac:dyDescent="0.25">
      <c r="A2102" s="221" t="s">
        <v>272</v>
      </c>
      <c r="B2102" s="221">
        <v>1</v>
      </c>
      <c r="C2102" s="11" t="s">
        <v>91</v>
      </c>
      <c r="F2102" s="221" t="s">
        <v>277</v>
      </c>
      <c r="G2102" s="1"/>
      <c r="H2102" s="10">
        <v>2</v>
      </c>
      <c r="I2102" s="19">
        <v>202</v>
      </c>
      <c r="L2102" s="10">
        <v>55</v>
      </c>
      <c r="M2102" s="10">
        <v>56</v>
      </c>
      <c r="N2102" s="16">
        <v>55.5</v>
      </c>
      <c r="O2102" s="10"/>
      <c r="W2102" s="10">
        <v>3</v>
      </c>
      <c r="Y2102" s="12"/>
      <c r="Z2102" s="12"/>
      <c r="AA2102" s="30"/>
      <c r="AB2102" s="1"/>
      <c r="AD2102" s="11" t="s">
        <v>47</v>
      </c>
      <c r="AE2102" s="18">
        <v>184</v>
      </c>
      <c r="AF2102" s="10">
        <v>13.62</v>
      </c>
    </row>
    <row r="2103" spans="1:32" ht="15" hidden="1" customHeight="1" x14ac:dyDescent="0.25">
      <c r="A2103" s="221" t="s">
        <v>272</v>
      </c>
      <c r="B2103" s="221">
        <v>1</v>
      </c>
      <c r="C2103" s="11" t="s">
        <v>91</v>
      </c>
      <c r="F2103" s="221" t="s">
        <v>277</v>
      </c>
      <c r="G2103" s="1"/>
      <c r="H2103" s="10">
        <v>2</v>
      </c>
      <c r="I2103" s="10">
        <v>203</v>
      </c>
      <c r="L2103" s="10">
        <v>36</v>
      </c>
      <c r="M2103" s="10">
        <v>35</v>
      </c>
      <c r="N2103" s="16">
        <v>35.5</v>
      </c>
      <c r="O2103" s="10"/>
      <c r="W2103" s="10">
        <v>3</v>
      </c>
      <c r="Y2103" s="12"/>
      <c r="Z2103" s="12"/>
      <c r="AA2103" s="30"/>
      <c r="AB2103" s="1"/>
      <c r="AD2103" s="11" t="s">
        <v>47</v>
      </c>
      <c r="AE2103" s="18">
        <v>182.3</v>
      </c>
      <c r="AF2103" s="10">
        <v>12.36</v>
      </c>
    </row>
    <row r="2104" spans="1:32" ht="15" hidden="1" customHeight="1" x14ac:dyDescent="0.25">
      <c r="A2104" s="221" t="s">
        <v>272</v>
      </c>
      <c r="B2104" s="221">
        <v>1</v>
      </c>
      <c r="C2104" s="11" t="s">
        <v>91</v>
      </c>
      <c r="F2104" s="221" t="s">
        <v>277</v>
      </c>
      <c r="G2104" s="1"/>
      <c r="H2104" s="10">
        <v>2</v>
      </c>
      <c r="I2104" s="19">
        <v>204</v>
      </c>
      <c r="L2104" s="10">
        <v>59</v>
      </c>
      <c r="M2104" s="10">
        <v>60</v>
      </c>
      <c r="N2104" s="16">
        <v>59.5</v>
      </c>
      <c r="O2104" s="10"/>
      <c r="W2104" s="10">
        <v>2</v>
      </c>
      <c r="Y2104" s="12"/>
      <c r="Z2104" s="12"/>
      <c r="AA2104" s="30"/>
      <c r="AB2104" s="1"/>
      <c r="AD2104" s="11" t="s">
        <v>47</v>
      </c>
      <c r="AE2104" s="18">
        <v>187</v>
      </c>
      <c r="AF2104" s="10">
        <v>13.91</v>
      </c>
    </row>
    <row r="2105" spans="1:32" ht="15" hidden="1" customHeight="1" x14ac:dyDescent="0.25">
      <c r="A2105" s="221" t="s">
        <v>272</v>
      </c>
      <c r="B2105" s="221">
        <v>1</v>
      </c>
      <c r="C2105" s="11" t="s">
        <v>91</v>
      </c>
      <c r="F2105" s="221" t="s">
        <v>277</v>
      </c>
      <c r="G2105" s="1"/>
      <c r="H2105" s="10">
        <v>2</v>
      </c>
      <c r="I2105" s="10">
        <v>205</v>
      </c>
      <c r="L2105" s="10">
        <v>33</v>
      </c>
      <c r="M2105" s="10">
        <v>31</v>
      </c>
      <c r="N2105" s="16">
        <v>32</v>
      </c>
      <c r="O2105" s="10"/>
      <c r="W2105" s="10">
        <v>3</v>
      </c>
      <c r="Y2105" s="12"/>
      <c r="Z2105" s="12"/>
      <c r="AA2105" s="30"/>
      <c r="AB2105" s="1"/>
      <c r="AD2105" s="11" t="s">
        <v>47</v>
      </c>
      <c r="AE2105" s="18">
        <v>188.7</v>
      </c>
      <c r="AF2105" s="10">
        <v>14.71</v>
      </c>
    </row>
    <row r="2106" spans="1:32" ht="15" hidden="1" customHeight="1" x14ac:dyDescent="0.25">
      <c r="A2106" s="221" t="s">
        <v>272</v>
      </c>
      <c r="B2106" s="221">
        <v>1</v>
      </c>
      <c r="C2106" s="11" t="s">
        <v>91</v>
      </c>
      <c r="F2106" s="221" t="s">
        <v>277</v>
      </c>
      <c r="G2106" s="1"/>
      <c r="H2106" s="10">
        <v>2</v>
      </c>
      <c r="I2106" s="19">
        <v>206</v>
      </c>
      <c r="L2106" s="10">
        <v>42</v>
      </c>
      <c r="M2106" s="10">
        <v>40</v>
      </c>
      <c r="N2106" s="16">
        <v>41</v>
      </c>
      <c r="O2106" s="10"/>
      <c r="W2106" s="10">
        <v>3</v>
      </c>
      <c r="Y2106" s="12"/>
      <c r="Z2106" s="12"/>
      <c r="AA2106" s="30"/>
      <c r="AB2106" s="1"/>
      <c r="AD2106" s="11" t="s">
        <v>47</v>
      </c>
      <c r="AE2106" s="18">
        <v>191.8</v>
      </c>
      <c r="AF2106" s="10">
        <v>14.1</v>
      </c>
    </row>
    <row r="2107" spans="1:32" ht="15" hidden="1" customHeight="1" x14ac:dyDescent="0.25">
      <c r="A2107" s="221" t="s">
        <v>272</v>
      </c>
      <c r="B2107" s="221">
        <v>1</v>
      </c>
      <c r="C2107" s="11" t="s">
        <v>91</v>
      </c>
      <c r="F2107" s="221" t="s">
        <v>277</v>
      </c>
      <c r="G2107" s="1"/>
      <c r="H2107" s="10">
        <v>2</v>
      </c>
      <c r="I2107" s="10">
        <v>207</v>
      </c>
      <c r="L2107" s="10">
        <v>42</v>
      </c>
      <c r="M2107" s="10">
        <v>41</v>
      </c>
      <c r="N2107" s="16">
        <v>41.5</v>
      </c>
      <c r="O2107" s="10"/>
      <c r="W2107" s="10">
        <v>3</v>
      </c>
      <c r="Y2107" s="12"/>
      <c r="Z2107" s="12"/>
      <c r="AA2107" s="17"/>
      <c r="AB2107" s="1"/>
      <c r="AD2107" s="11" t="s">
        <v>47</v>
      </c>
      <c r="AE2107" s="18">
        <v>193.9</v>
      </c>
      <c r="AF2107" s="10">
        <v>13.89</v>
      </c>
    </row>
    <row r="2108" spans="1:32" ht="15" hidden="1" customHeight="1" x14ac:dyDescent="0.25">
      <c r="A2108" s="221" t="s">
        <v>272</v>
      </c>
      <c r="B2108" s="221">
        <v>1</v>
      </c>
      <c r="C2108" s="11" t="s">
        <v>91</v>
      </c>
      <c r="F2108" s="221" t="s">
        <v>277</v>
      </c>
      <c r="G2108" s="1"/>
      <c r="H2108" s="10">
        <v>2</v>
      </c>
      <c r="I2108" s="19">
        <v>208</v>
      </c>
      <c r="L2108" s="10">
        <v>31</v>
      </c>
      <c r="M2108" s="10">
        <v>39</v>
      </c>
      <c r="N2108" s="16">
        <v>35</v>
      </c>
      <c r="O2108" s="10"/>
      <c r="W2108" s="10">
        <v>3</v>
      </c>
      <c r="Y2108" s="12"/>
      <c r="Z2108" s="12"/>
      <c r="AA2108" s="17"/>
      <c r="AB2108" s="1"/>
      <c r="AD2108" s="11" t="s">
        <v>47</v>
      </c>
      <c r="AE2108" s="18">
        <v>194.5</v>
      </c>
      <c r="AF2108" s="10">
        <v>13.29</v>
      </c>
    </row>
    <row r="2109" spans="1:32" ht="15" hidden="1" customHeight="1" x14ac:dyDescent="0.25">
      <c r="A2109" s="221" t="s">
        <v>272</v>
      </c>
      <c r="B2109" s="221">
        <v>1</v>
      </c>
      <c r="C2109" s="11" t="s">
        <v>91</v>
      </c>
      <c r="F2109" s="221" t="s">
        <v>277</v>
      </c>
      <c r="G2109" s="1"/>
      <c r="H2109" s="10">
        <v>2</v>
      </c>
      <c r="I2109" s="10">
        <v>209</v>
      </c>
      <c r="L2109" s="10">
        <v>45</v>
      </c>
      <c r="M2109" s="10">
        <v>48</v>
      </c>
      <c r="N2109" s="16">
        <v>46.5</v>
      </c>
      <c r="O2109" s="10"/>
      <c r="W2109" s="10">
        <v>3</v>
      </c>
      <c r="Y2109" s="12"/>
      <c r="Z2109" s="12"/>
      <c r="AA2109" s="17"/>
      <c r="AB2109" s="1"/>
      <c r="AD2109" s="11" t="s">
        <v>47</v>
      </c>
      <c r="AE2109" s="18">
        <v>192.6</v>
      </c>
      <c r="AF2109" s="10">
        <v>12.28</v>
      </c>
    </row>
    <row r="2110" spans="1:32" ht="15" hidden="1" customHeight="1" x14ac:dyDescent="0.25">
      <c r="A2110" s="221" t="s">
        <v>272</v>
      </c>
      <c r="B2110" s="221">
        <v>1</v>
      </c>
      <c r="C2110" s="11" t="s">
        <v>91</v>
      </c>
      <c r="F2110" s="221" t="s">
        <v>277</v>
      </c>
      <c r="G2110" s="1"/>
      <c r="H2110" s="10">
        <v>2</v>
      </c>
      <c r="I2110" s="19">
        <v>210</v>
      </c>
      <c r="L2110" s="10">
        <v>31</v>
      </c>
      <c r="M2110" s="10">
        <v>32</v>
      </c>
      <c r="N2110" s="16">
        <v>31.5</v>
      </c>
      <c r="O2110" s="10"/>
      <c r="W2110" s="10">
        <v>3</v>
      </c>
      <c r="Y2110" s="12"/>
      <c r="Z2110" s="12"/>
      <c r="AA2110" s="17"/>
      <c r="AB2110" s="1"/>
      <c r="AD2110" s="11" t="s">
        <v>47</v>
      </c>
      <c r="AE2110" s="18">
        <v>196</v>
      </c>
      <c r="AF2110" s="10">
        <v>13.69</v>
      </c>
    </row>
    <row r="2111" spans="1:32" ht="15" hidden="1" customHeight="1" x14ac:dyDescent="0.25">
      <c r="A2111" s="221" t="s">
        <v>272</v>
      </c>
      <c r="B2111" s="221">
        <v>1</v>
      </c>
      <c r="C2111" s="11" t="s">
        <v>91</v>
      </c>
      <c r="F2111" s="221" t="s">
        <v>277</v>
      </c>
      <c r="G2111" s="1"/>
      <c r="H2111" s="10">
        <v>2</v>
      </c>
      <c r="I2111" s="10">
        <v>211</v>
      </c>
      <c r="L2111" s="10">
        <v>43</v>
      </c>
      <c r="M2111" s="10">
        <v>40</v>
      </c>
      <c r="N2111" s="16">
        <v>41.5</v>
      </c>
      <c r="O2111" s="10"/>
      <c r="W2111" s="10">
        <v>3</v>
      </c>
      <c r="Y2111" s="12"/>
      <c r="Z2111" s="12"/>
      <c r="AA2111" s="17"/>
      <c r="AB2111" s="1"/>
      <c r="AD2111" s="11" t="s">
        <v>47</v>
      </c>
      <c r="AE2111" s="18">
        <v>197.4</v>
      </c>
      <c r="AF2111" s="10">
        <v>10.5</v>
      </c>
    </row>
    <row r="2112" spans="1:32" ht="15" hidden="1" customHeight="1" x14ac:dyDescent="0.25">
      <c r="A2112" s="221" t="s">
        <v>272</v>
      </c>
      <c r="B2112" s="221">
        <v>1</v>
      </c>
      <c r="C2112" s="11" t="s">
        <v>91</v>
      </c>
      <c r="F2112" s="221" t="s">
        <v>277</v>
      </c>
      <c r="G2112" s="1"/>
      <c r="H2112" s="10">
        <v>2</v>
      </c>
      <c r="I2112" s="19">
        <v>214</v>
      </c>
      <c r="L2112" s="10">
        <v>34</v>
      </c>
      <c r="M2112" s="10">
        <v>35</v>
      </c>
      <c r="N2112" s="16">
        <v>34.5</v>
      </c>
      <c r="O2112" s="10"/>
      <c r="W2112" s="10">
        <v>3</v>
      </c>
      <c r="Y2112" s="12"/>
      <c r="Z2112" s="12"/>
      <c r="AA2112" s="17"/>
      <c r="AB2112" s="1"/>
      <c r="AD2112" s="11" t="s">
        <v>47</v>
      </c>
      <c r="AE2112" s="18">
        <v>206.6</v>
      </c>
      <c r="AF2112" s="10">
        <v>10.78</v>
      </c>
    </row>
    <row r="2113" spans="1:32" ht="15" hidden="1" customHeight="1" x14ac:dyDescent="0.25">
      <c r="A2113" s="221" t="s">
        <v>272</v>
      </c>
      <c r="B2113" s="221">
        <v>1</v>
      </c>
      <c r="C2113" s="11" t="s">
        <v>91</v>
      </c>
      <c r="F2113" s="221" t="s">
        <v>277</v>
      </c>
      <c r="G2113" s="1"/>
      <c r="H2113" s="10">
        <v>2</v>
      </c>
      <c r="I2113" s="10">
        <v>215</v>
      </c>
      <c r="L2113" s="10">
        <v>21</v>
      </c>
      <c r="M2113" s="10">
        <v>21</v>
      </c>
      <c r="N2113" s="16">
        <v>21</v>
      </c>
      <c r="O2113" s="10"/>
      <c r="W2113" s="10">
        <v>3</v>
      </c>
      <c r="Y2113" s="12"/>
      <c r="Z2113" s="12"/>
      <c r="AA2113" s="17"/>
      <c r="AB2113" s="1"/>
      <c r="AD2113" s="11" t="s">
        <v>47</v>
      </c>
      <c r="AE2113" s="18">
        <v>206</v>
      </c>
      <c r="AF2113" s="10">
        <v>9.7799999999999994</v>
      </c>
    </row>
    <row r="2114" spans="1:32" ht="15" hidden="1" customHeight="1" x14ac:dyDescent="0.25">
      <c r="A2114" s="221" t="s">
        <v>272</v>
      </c>
      <c r="B2114" s="221">
        <v>1</v>
      </c>
      <c r="C2114" s="11" t="s">
        <v>91</v>
      </c>
      <c r="F2114" s="221" t="s">
        <v>277</v>
      </c>
      <c r="G2114" s="36"/>
      <c r="H2114" s="40">
        <v>2</v>
      </c>
      <c r="I2114" s="57">
        <v>216</v>
      </c>
      <c r="L2114" s="40">
        <v>30</v>
      </c>
      <c r="M2114" s="40">
        <v>35</v>
      </c>
      <c r="N2114" s="35">
        <v>32.5</v>
      </c>
      <c r="O2114" s="40"/>
      <c r="V2114" t="s">
        <v>91</v>
      </c>
      <c r="W2114" s="40">
        <v>3</v>
      </c>
      <c r="Y2114" s="245" t="s">
        <v>278</v>
      </c>
      <c r="Z2114" s="245" t="s">
        <v>278</v>
      </c>
      <c r="AA2114" s="63"/>
      <c r="AB2114" s="36"/>
      <c r="AD2114" s="38" t="s">
        <v>47</v>
      </c>
      <c r="AE2114" s="39">
        <v>208.8</v>
      </c>
      <c r="AF2114" s="40">
        <v>11.97</v>
      </c>
    </row>
    <row r="2115" spans="1:32" ht="15" hidden="1" customHeight="1" x14ac:dyDescent="0.25">
      <c r="A2115" s="221" t="s">
        <v>272</v>
      </c>
      <c r="B2115" s="221">
        <v>1</v>
      </c>
      <c r="C2115" s="11" t="s">
        <v>91</v>
      </c>
      <c r="F2115" s="221" t="s">
        <v>277</v>
      </c>
      <c r="G2115" s="1"/>
      <c r="H2115" s="10">
        <v>2</v>
      </c>
      <c r="I2115" s="10">
        <v>217</v>
      </c>
      <c r="L2115" s="10">
        <v>32</v>
      </c>
      <c r="M2115" s="10">
        <v>35</v>
      </c>
      <c r="N2115" s="16">
        <v>33.5</v>
      </c>
      <c r="O2115" s="10"/>
      <c r="W2115" s="10">
        <v>3</v>
      </c>
      <c r="Y2115" s="12"/>
      <c r="Z2115" s="12"/>
      <c r="AA2115" s="17"/>
      <c r="AB2115" s="1"/>
      <c r="AD2115" s="11" t="s">
        <v>47</v>
      </c>
      <c r="AE2115" s="18">
        <v>209.4</v>
      </c>
      <c r="AF2115" s="10">
        <v>11.41</v>
      </c>
    </row>
    <row r="2116" spans="1:32" ht="15" hidden="1" customHeight="1" x14ac:dyDescent="0.25">
      <c r="A2116" s="221" t="s">
        <v>272</v>
      </c>
      <c r="B2116" s="221">
        <v>1</v>
      </c>
      <c r="C2116" s="11" t="s">
        <v>91</v>
      </c>
      <c r="F2116" s="221" t="s">
        <v>277</v>
      </c>
      <c r="G2116" s="1"/>
      <c r="H2116" s="10">
        <v>2</v>
      </c>
      <c r="I2116" s="10">
        <v>219</v>
      </c>
      <c r="L2116" s="10">
        <v>39</v>
      </c>
      <c r="M2116" s="10">
        <v>42</v>
      </c>
      <c r="N2116" s="16">
        <v>40.5</v>
      </c>
      <c r="O2116" s="10">
        <v>3.5</v>
      </c>
      <c r="W2116" s="10">
        <v>2</v>
      </c>
      <c r="Y2116" s="12"/>
      <c r="Z2116" s="12"/>
      <c r="AA2116" s="17"/>
      <c r="AB2116" s="1"/>
      <c r="AD2116" s="11" t="s">
        <v>47</v>
      </c>
      <c r="AE2116" s="18">
        <v>210.8</v>
      </c>
      <c r="AF2116" s="10">
        <v>12.83</v>
      </c>
    </row>
    <row r="2117" spans="1:32" ht="15" hidden="1" customHeight="1" x14ac:dyDescent="0.25">
      <c r="A2117" s="221" t="s">
        <v>272</v>
      </c>
      <c r="B2117" s="221">
        <v>1</v>
      </c>
      <c r="C2117" s="11" t="s">
        <v>91</v>
      </c>
      <c r="F2117" s="221" t="s">
        <v>277</v>
      </c>
      <c r="G2117" s="1"/>
      <c r="H2117" s="10">
        <v>2</v>
      </c>
      <c r="I2117" s="19">
        <v>222</v>
      </c>
      <c r="L2117" s="10">
        <v>34</v>
      </c>
      <c r="M2117" s="10">
        <v>35</v>
      </c>
      <c r="N2117" s="16">
        <v>34.5</v>
      </c>
      <c r="O2117" s="10"/>
      <c r="W2117" s="10">
        <v>2</v>
      </c>
      <c r="Y2117" s="12"/>
      <c r="Z2117" s="12"/>
      <c r="AA2117" s="17"/>
      <c r="AB2117" s="1"/>
      <c r="AD2117" s="11" t="s">
        <v>47</v>
      </c>
      <c r="AE2117" s="18">
        <v>216.5</v>
      </c>
      <c r="AF2117" s="10">
        <v>12.73</v>
      </c>
    </row>
    <row r="2118" spans="1:32" ht="15" hidden="1" customHeight="1" x14ac:dyDescent="0.25">
      <c r="A2118" s="221" t="s">
        <v>272</v>
      </c>
      <c r="B2118" s="221">
        <v>1</v>
      </c>
      <c r="C2118" s="11" t="s">
        <v>91</v>
      </c>
      <c r="F2118" s="221" t="s">
        <v>277</v>
      </c>
      <c r="G2118" s="1"/>
      <c r="H2118" s="10">
        <v>2</v>
      </c>
      <c r="I2118" s="10">
        <v>223</v>
      </c>
      <c r="L2118" s="10">
        <v>39</v>
      </c>
      <c r="M2118" s="10">
        <v>39</v>
      </c>
      <c r="N2118" s="16">
        <v>39</v>
      </c>
      <c r="O2118" s="10"/>
      <c r="W2118" s="10">
        <v>3</v>
      </c>
      <c r="Y2118" s="12"/>
      <c r="Z2118" s="12"/>
      <c r="AA2118" s="17"/>
      <c r="AB2118" s="1"/>
      <c r="AD2118" s="11" t="s">
        <v>47</v>
      </c>
      <c r="AE2118" s="18">
        <v>218.4</v>
      </c>
      <c r="AF2118" s="10">
        <v>10.61</v>
      </c>
    </row>
    <row r="2119" spans="1:32" ht="15" hidden="1" customHeight="1" x14ac:dyDescent="0.25">
      <c r="A2119" s="221" t="s">
        <v>272</v>
      </c>
      <c r="B2119" s="221">
        <v>1</v>
      </c>
      <c r="C2119" s="11" t="s">
        <v>91</v>
      </c>
      <c r="F2119" s="221" t="s">
        <v>277</v>
      </c>
      <c r="G2119" s="1"/>
      <c r="H2119" s="10">
        <v>2</v>
      </c>
      <c r="I2119" s="19">
        <v>224</v>
      </c>
      <c r="L2119" s="10">
        <v>34</v>
      </c>
      <c r="M2119" s="10">
        <v>33</v>
      </c>
      <c r="N2119" s="16">
        <v>33.5</v>
      </c>
      <c r="O2119" s="10"/>
      <c r="W2119" s="10">
        <v>3</v>
      </c>
      <c r="Y2119" s="12"/>
      <c r="Z2119" s="12"/>
      <c r="AA2119" s="17"/>
      <c r="AB2119" s="1"/>
      <c r="AD2119" s="11" t="s">
        <v>47</v>
      </c>
      <c r="AE2119" s="18">
        <v>219.8</v>
      </c>
      <c r="AF2119" s="10">
        <v>12.31</v>
      </c>
    </row>
    <row r="2120" spans="1:32" ht="15" hidden="1" customHeight="1" x14ac:dyDescent="0.25">
      <c r="A2120" s="221" t="s">
        <v>272</v>
      </c>
      <c r="B2120" s="221">
        <v>1</v>
      </c>
      <c r="C2120" s="11" t="s">
        <v>91</v>
      </c>
      <c r="F2120" s="221" t="s">
        <v>277</v>
      </c>
      <c r="G2120" s="1"/>
      <c r="H2120" s="10">
        <v>2</v>
      </c>
      <c r="I2120" s="10">
        <v>227</v>
      </c>
      <c r="L2120" s="10">
        <v>33</v>
      </c>
      <c r="M2120" s="10">
        <v>35</v>
      </c>
      <c r="N2120" s="16">
        <v>34</v>
      </c>
      <c r="O2120" s="10"/>
      <c r="W2120" s="10">
        <v>3</v>
      </c>
      <c r="Y2120" s="12"/>
      <c r="Z2120" s="12"/>
      <c r="AA2120" s="17"/>
      <c r="AB2120" s="1"/>
      <c r="AD2120" s="11" t="s">
        <v>47</v>
      </c>
      <c r="AE2120" s="18">
        <v>222.3</v>
      </c>
      <c r="AF2120" s="10">
        <v>13.01</v>
      </c>
    </row>
    <row r="2121" spans="1:32" ht="15" hidden="1" customHeight="1" x14ac:dyDescent="0.25">
      <c r="A2121" s="221" t="s">
        <v>272</v>
      </c>
      <c r="B2121" s="221">
        <v>1</v>
      </c>
      <c r="C2121" s="11" t="s">
        <v>91</v>
      </c>
      <c r="F2121" s="221" t="s">
        <v>277</v>
      </c>
      <c r="G2121" s="1"/>
      <c r="H2121" s="10">
        <v>2</v>
      </c>
      <c r="I2121" s="10">
        <v>229</v>
      </c>
      <c r="L2121" s="10">
        <v>34</v>
      </c>
      <c r="M2121" s="10">
        <v>35</v>
      </c>
      <c r="N2121" s="16">
        <v>34.5</v>
      </c>
      <c r="O2121" s="10"/>
      <c r="W2121" s="10">
        <v>3</v>
      </c>
      <c r="Y2121" s="12"/>
      <c r="Z2121" s="12"/>
      <c r="AA2121" s="17"/>
      <c r="AB2121" s="1"/>
      <c r="AD2121" s="11" t="s">
        <v>47</v>
      </c>
      <c r="AE2121" s="18">
        <v>224.3</v>
      </c>
      <c r="AF2121" s="10">
        <v>11.28</v>
      </c>
    </row>
    <row r="2122" spans="1:32" ht="15" hidden="1" customHeight="1" x14ac:dyDescent="0.25">
      <c r="A2122" s="221" t="s">
        <v>272</v>
      </c>
      <c r="B2122" s="221">
        <v>1</v>
      </c>
      <c r="C2122" s="11" t="s">
        <v>91</v>
      </c>
      <c r="F2122" s="221" t="s">
        <v>277</v>
      </c>
      <c r="G2122" s="1"/>
      <c r="H2122" s="10">
        <v>2</v>
      </c>
      <c r="I2122" s="19">
        <v>230</v>
      </c>
      <c r="L2122" s="10">
        <v>30</v>
      </c>
      <c r="M2122" s="10">
        <v>31</v>
      </c>
      <c r="N2122" s="16">
        <v>30.5</v>
      </c>
      <c r="O2122" s="10"/>
      <c r="W2122" s="10">
        <v>3</v>
      </c>
      <c r="Y2122" s="12"/>
      <c r="Z2122" s="12"/>
      <c r="AA2122" s="17"/>
      <c r="AB2122" s="1"/>
      <c r="AD2122" s="11" t="s">
        <v>47</v>
      </c>
      <c r="AE2122" s="18">
        <v>225.7</v>
      </c>
      <c r="AF2122" s="10">
        <v>13.04</v>
      </c>
    </row>
    <row r="2123" spans="1:32" ht="15" hidden="1" customHeight="1" x14ac:dyDescent="0.25">
      <c r="A2123" s="221" t="s">
        <v>272</v>
      </c>
      <c r="B2123" s="221">
        <v>1</v>
      </c>
      <c r="C2123" s="11" t="s">
        <v>91</v>
      </c>
      <c r="F2123" s="221" t="s">
        <v>277</v>
      </c>
      <c r="G2123" s="1"/>
      <c r="H2123" s="10">
        <v>2</v>
      </c>
      <c r="I2123" s="10">
        <v>231</v>
      </c>
      <c r="L2123" s="10">
        <v>34</v>
      </c>
      <c r="M2123" s="10">
        <v>36</v>
      </c>
      <c r="N2123" s="16">
        <v>35</v>
      </c>
      <c r="O2123" s="10"/>
      <c r="W2123" s="10">
        <v>3</v>
      </c>
      <c r="Y2123" s="12"/>
      <c r="Z2123" s="12"/>
      <c r="AA2123" s="17"/>
      <c r="AB2123" s="1"/>
      <c r="AD2123" s="11" t="s">
        <v>47</v>
      </c>
      <c r="AE2123" s="18">
        <v>230.5</v>
      </c>
      <c r="AF2123" s="10">
        <v>11.02</v>
      </c>
    </row>
    <row r="2124" spans="1:32" ht="15" hidden="1" customHeight="1" x14ac:dyDescent="0.25">
      <c r="A2124" s="221" t="s">
        <v>272</v>
      </c>
      <c r="B2124" s="221">
        <v>1</v>
      </c>
      <c r="C2124" s="11" t="s">
        <v>91</v>
      </c>
      <c r="F2124" s="221" t="s">
        <v>277</v>
      </c>
      <c r="G2124" s="1"/>
      <c r="H2124" s="10">
        <v>2</v>
      </c>
      <c r="I2124" s="19">
        <v>232</v>
      </c>
      <c r="L2124" s="10">
        <v>31</v>
      </c>
      <c r="M2124" s="10">
        <v>29</v>
      </c>
      <c r="N2124" s="16">
        <v>30</v>
      </c>
      <c r="O2124" s="10"/>
      <c r="W2124" s="10">
        <v>3</v>
      </c>
      <c r="Y2124" s="12"/>
      <c r="Z2124" s="12"/>
      <c r="AA2124" s="17"/>
      <c r="AB2124" s="1"/>
      <c r="AD2124" s="11" t="s">
        <v>47</v>
      </c>
      <c r="AE2124" s="18">
        <v>230</v>
      </c>
      <c r="AF2124" s="10">
        <v>11.8</v>
      </c>
    </row>
    <row r="2125" spans="1:32" ht="15" hidden="1" customHeight="1" x14ac:dyDescent="0.25">
      <c r="A2125" s="221" t="s">
        <v>272</v>
      </c>
      <c r="B2125" s="221">
        <v>1</v>
      </c>
      <c r="C2125" s="11" t="s">
        <v>91</v>
      </c>
      <c r="F2125" s="221" t="s">
        <v>277</v>
      </c>
      <c r="G2125" s="1"/>
      <c r="H2125" s="10">
        <v>2</v>
      </c>
      <c r="I2125" s="10">
        <v>233</v>
      </c>
      <c r="L2125" s="10">
        <v>35</v>
      </c>
      <c r="M2125" s="10">
        <v>35</v>
      </c>
      <c r="N2125" s="16">
        <v>35</v>
      </c>
      <c r="O2125" s="10"/>
      <c r="W2125" s="10">
        <v>2</v>
      </c>
      <c r="Y2125" s="12"/>
      <c r="Z2125" s="12"/>
      <c r="AA2125" s="17"/>
      <c r="AB2125" s="1"/>
      <c r="AD2125" s="11" t="s">
        <v>47</v>
      </c>
      <c r="AE2125" s="18">
        <v>231.8</v>
      </c>
      <c r="AF2125" s="10">
        <v>11.08</v>
      </c>
    </row>
    <row r="2126" spans="1:32" ht="15" hidden="1" customHeight="1" x14ac:dyDescent="0.25">
      <c r="A2126" s="221" t="s">
        <v>272</v>
      </c>
      <c r="B2126" s="221">
        <v>1</v>
      </c>
      <c r="C2126" s="11" t="s">
        <v>91</v>
      </c>
      <c r="F2126" s="221" t="s">
        <v>277</v>
      </c>
      <c r="G2126" s="1"/>
      <c r="H2126" s="10">
        <v>2</v>
      </c>
      <c r="I2126" s="19">
        <v>234</v>
      </c>
      <c r="L2126" s="10">
        <v>34</v>
      </c>
      <c r="M2126" s="10">
        <v>33</v>
      </c>
      <c r="N2126" s="16">
        <v>33.5</v>
      </c>
      <c r="O2126" s="10"/>
      <c r="W2126" s="10">
        <v>3</v>
      </c>
      <c r="Y2126" s="12"/>
      <c r="Z2126" s="12"/>
      <c r="AA2126" s="17"/>
      <c r="AB2126" s="1"/>
      <c r="AD2126" s="11" t="s">
        <v>47</v>
      </c>
      <c r="AE2126" s="18">
        <v>230.5</v>
      </c>
      <c r="AF2126" s="10">
        <v>12.32</v>
      </c>
    </row>
    <row r="2127" spans="1:32" ht="15" hidden="1" customHeight="1" x14ac:dyDescent="0.25">
      <c r="A2127" s="221" t="s">
        <v>272</v>
      </c>
      <c r="B2127" s="221">
        <v>1</v>
      </c>
      <c r="C2127" s="11" t="s">
        <v>91</v>
      </c>
      <c r="F2127" s="221" t="s">
        <v>277</v>
      </c>
      <c r="G2127" s="1"/>
      <c r="H2127" s="10">
        <v>2</v>
      </c>
      <c r="I2127" s="10">
        <v>235</v>
      </c>
      <c r="L2127" s="10">
        <v>35</v>
      </c>
      <c r="M2127" s="10">
        <v>35</v>
      </c>
      <c r="N2127" s="16">
        <v>35</v>
      </c>
      <c r="O2127" s="10"/>
      <c r="W2127" s="10">
        <v>3</v>
      </c>
      <c r="Y2127" s="12"/>
      <c r="Z2127" s="12"/>
      <c r="AA2127" s="17"/>
      <c r="AB2127" s="1"/>
      <c r="AD2127" s="11" t="s">
        <v>47</v>
      </c>
      <c r="AE2127" s="18">
        <v>230.8</v>
      </c>
      <c r="AF2127" s="10">
        <v>12.87</v>
      </c>
    </row>
    <row r="2128" spans="1:32" ht="15" hidden="1" customHeight="1" x14ac:dyDescent="0.25">
      <c r="A2128" s="221" t="s">
        <v>272</v>
      </c>
      <c r="B2128" s="221">
        <v>1</v>
      </c>
      <c r="C2128" s="11" t="s">
        <v>91</v>
      </c>
      <c r="F2128" s="221" t="s">
        <v>277</v>
      </c>
      <c r="G2128" s="1"/>
      <c r="H2128" s="10">
        <v>2</v>
      </c>
      <c r="I2128" s="19">
        <v>236</v>
      </c>
      <c r="L2128" s="10">
        <v>29</v>
      </c>
      <c r="M2128" s="10">
        <v>22</v>
      </c>
      <c r="N2128" s="16">
        <v>25.5</v>
      </c>
      <c r="O2128" s="10"/>
      <c r="W2128" s="10">
        <v>3</v>
      </c>
      <c r="Y2128" s="12"/>
      <c r="Z2128" s="12"/>
      <c r="AA2128" s="17"/>
      <c r="AB2128" s="1"/>
      <c r="AD2128" s="11" t="s">
        <v>47</v>
      </c>
      <c r="AE2128" s="18">
        <v>231.6</v>
      </c>
      <c r="AF2128" s="10">
        <v>13.45</v>
      </c>
    </row>
    <row r="2129" spans="1:32" ht="15" hidden="1" customHeight="1" x14ac:dyDescent="0.25">
      <c r="A2129" s="221" t="s">
        <v>272</v>
      </c>
      <c r="B2129" s="221">
        <v>1</v>
      </c>
      <c r="C2129" s="11" t="s">
        <v>91</v>
      </c>
      <c r="F2129" s="221" t="s">
        <v>277</v>
      </c>
      <c r="G2129" s="1"/>
      <c r="H2129" s="10">
        <v>2</v>
      </c>
      <c r="I2129" s="10">
        <v>237</v>
      </c>
      <c r="L2129" s="10">
        <v>26</v>
      </c>
      <c r="M2129" s="10">
        <v>27</v>
      </c>
      <c r="N2129" s="16">
        <v>26.5</v>
      </c>
      <c r="O2129" s="10"/>
      <c r="W2129" s="10">
        <v>3</v>
      </c>
      <c r="Y2129" s="12"/>
      <c r="Z2129" s="12"/>
      <c r="AA2129" s="17"/>
      <c r="AB2129" s="1"/>
      <c r="AD2129" s="11" t="s">
        <v>47</v>
      </c>
      <c r="AE2129" s="18">
        <v>233.6</v>
      </c>
      <c r="AF2129" s="10">
        <v>12.93</v>
      </c>
    </row>
    <row r="2130" spans="1:32" ht="15" hidden="1" customHeight="1" x14ac:dyDescent="0.25">
      <c r="A2130" s="221" t="s">
        <v>272</v>
      </c>
      <c r="B2130" s="221">
        <v>1</v>
      </c>
      <c r="C2130" s="11" t="s">
        <v>91</v>
      </c>
      <c r="F2130" s="221" t="s">
        <v>277</v>
      </c>
      <c r="G2130" s="1"/>
      <c r="H2130" s="10">
        <v>2</v>
      </c>
      <c r="I2130" s="19">
        <v>238</v>
      </c>
      <c r="L2130" s="10">
        <v>38</v>
      </c>
      <c r="M2130" s="10">
        <v>37</v>
      </c>
      <c r="N2130" s="16">
        <v>37.5</v>
      </c>
      <c r="O2130" s="10"/>
      <c r="W2130" s="10">
        <v>2</v>
      </c>
      <c r="Y2130" s="12"/>
      <c r="Z2130" s="12"/>
      <c r="AA2130" s="17"/>
      <c r="AB2130" s="1"/>
      <c r="AD2130" s="11" t="s">
        <v>47</v>
      </c>
      <c r="AE2130" s="18">
        <v>236.3</v>
      </c>
      <c r="AF2130" s="10">
        <v>12.36</v>
      </c>
    </row>
    <row r="2131" spans="1:32" ht="15" hidden="1" customHeight="1" x14ac:dyDescent="0.25">
      <c r="A2131" s="221" t="s">
        <v>272</v>
      </c>
      <c r="B2131" s="221">
        <v>1</v>
      </c>
      <c r="C2131" s="11" t="s">
        <v>91</v>
      </c>
      <c r="F2131" s="221" t="s">
        <v>277</v>
      </c>
      <c r="G2131" s="1"/>
      <c r="H2131" s="10">
        <v>2</v>
      </c>
      <c r="I2131" s="10">
        <v>239</v>
      </c>
      <c r="L2131" s="10">
        <v>29</v>
      </c>
      <c r="M2131" s="10">
        <v>31</v>
      </c>
      <c r="N2131" s="16">
        <v>30</v>
      </c>
      <c r="O2131" s="10"/>
      <c r="W2131" s="10">
        <v>3</v>
      </c>
      <c r="Y2131" s="12"/>
      <c r="Z2131" s="12"/>
      <c r="AA2131" s="17"/>
      <c r="AB2131" s="1"/>
      <c r="AD2131" s="11" t="s">
        <v>47</v>
      </c>
      <c r="AE2131" s="18">
        <v>238.5</v>
      </c>
      <c r="AF2131" s="10">
        <v>12.59</v>
      </c>
    </row>
    <row r="2132" spans="1:32" ht="15" hidden="1" customHeight="1" x14ac:dyDescent="0.25">
      <c r="A2132" s="221" t="s">
        <v>272</v>
      </c>
      <c r="B2132" s="221">
        <v>1</v>
      </c>
      <c r="C2132" s="11" t="s">
        <v>91</v>
      </c>
      <c r="F2132" s="221" t="s">
        <v>277</v>
      </c>
      <c r="G2132" s="70"/>
      <c r="H2132" s="66">
        <v>2</v>
      </c>
      <c r="I2132" s="67">
        <v>240</v>
      </c>
      <c r="L2132" s="66">
        <v>17</v>
      </c>
      <c r="M2132" s="66">
        <v>18</v>
      </c>
      <c r="N2132" s="69">
        <v>17.5</v>
      </c>
      <c r="O2132" s="66"/>
      <c r="W2132" s="66">
        <v>3</v>
      </c>
      <c r="Y2132" s="12" t="s">
        <v>278</v>
      </c>
      <c r="Z2132" s="12" t="s">
        <v>278</v>
      </c>
      <c r="AA2132" s="71"/>
      <c r="AB2132" s="70"/>
      <c r="AD2132" s="72" t="s">
        <v>47</v>
      </c>
      <c r="AE2132" s="73">
        <v>239.1</v>
      </c>
      <c r="AF2132" s="66">
        <v>13.21</v>
      </c>
    </row>
    <row r="2133" spans="1:32" ht="15" hidden="1" customHeight="1" x14ac:dyDescent="0.25">
      <c r="A2133" s="221" t="s">
        <v>272</v>
      </c>
      <c r="B2133" s="221">
        <v>1</v>
      </c>
      <c r="C2133" s="11" t="s">
        <v>91</v>
      </c>
      <c r="F2133" s="221" t="s">
        <v>277</v>
      </c>
      <c r="G2133" s="1"/>
      <c r="H2133" s="10">
        <v>2</v>
      </c>
      <c r="I2133" s="10">
        <v>241</v>
      </c>
      <c r="L2133" s="10">
        <v>31</v>
      </c>
      <c r="M2133" s="10">
        <v>30</v>
      </c>
      <c r="N2133" s="16">
        <v>30.5</v>
      </c>
      <c r="O2133" s="10">
        <v>2.9</v>
      </c>
      <c r="W2133" s="10">
        <v>1</v>
      </c>
      <c r="Y2133" s="12"/>
      <c r="Z2133" s="12"/>
      <c r="AA2133" s="17"/>
      <c r="AB2133" s="1"/>
      <c r="AD2133" s="11" t="s">
        <v>47</v>
      </c>
      <c r="AE2133" s="18">
        <v>237.7</v>
      </c>
      <c r="AF2133" s="10">
        <v>13.88</v>
      </c>
    </row>
    <row r="2134" spans="1:32" ht="15" hidden="1" customHeight="1" x14ac:dyDescent="0.25">
      <c r="A2134" s="221" t="s">
        <v>272</v>
      </c>
      <c r="B2134" s="221">
        <v>1</v>
      </c>
      <c r="C2134" s="11" t="s">
        <v>91</v>
      </c>
      <c r="F2134" s="221" t="s">
        <v>277</v>
      </c>
      <c r="G2134" s="1"/>
      <c r="H2134" s="10">
        <v>2</v>
      </c>
      <c r="I2134" s="19">
        <v>242</v>
      </c>
      <c r="L2134" s="10">
        <v>27</v>
      </c>
      <c r="M2134" s="10">
        <v>25</v>
      </c>
      <c r="N2134" s="16">
        <v>26</v>
      </c>
      <c r="O2134" s="10">
        <v>2.7</v>
      </c>
      <c r="W2134" s="10">
        <v>2</v>
      </c>
      <c r="Y2134" s="12"/>
      <c r="Z2134" s="12"/>
      <c r="AA2134" s="17"/>
      <c r="AB2134" s="1"/>
      <c r="AD2134" s="11" t="s">
        <v>47</v>
      </c>
      <c r="AE2134" s="18">
        <v>242.1</v>
      </c>
      <c r="AF2134" s="10">
        <v>12.86</v>
      </c>
    </row>
    <row r="2135" spans="1:32" ht="15" hidden="1" customHeight="1" x14ac:dyDescent="0.25">
      <c r="A2135" s="221" t="s">
        <v>272</v>
      </c>
      <c r="B2135" s="221">
        <v>1</v>
      </c>
      <c r="C2135" s="11" t="s">
        <v>91</v>
      </c>
      <c r="F2135" s="221" t="s">
        <v>277</v>
      </c>
      <c r="G2135" s="70"/>
      <c r="H2135" s="66">
        <v>2</v>
      </c>
      <c r="I2135" s="66">
        <v>243</v>
      </c>
      <c r="L2135" s="66">
        <v>21</v>
      </c>
      <c r="M2135" s="66">
        <v>21</v>
      </c>
      <c r="N2135" s="69">
        <v>21</v>
      </c>
      <c r="O2135" s="66"/>
      <c r="W2135" s="66">
        <v>3</v>
      </c>
      <c r="Y2135" s="12" t="s">
        <v>278</v>
      </c>
      <c r="Z2135" s="12" t="s">
        <v>278</v>
      </c>
      <c r="AA2135" s="71"/>
      <c r="AB2135" s="70"/>
      <c r="AD2135" s="72" t="s">
        <v>47</v>
      </c>
      <c r="AE2135" s="73">
        <v>243.5</v>
      </c>
      <c r="AF2135" s="66">
        <v>12.64</v>
      </c>
    </row>
    <row r="2136" spans="1:32" ht="15" hidden="1" customHeight="1" x14ac:dyDescent="0.25">
      <c r="A2136" s="221" t="s">
        <v>272</v>
      </c>
      <c r="B2136" s="221">
        <v>1</v>
      </c>
      <c r="C2136" s="11" t="s">
        <v>91</v>
      </c>
      <c r="F2136" s="221" t="s">
        <v>277</v>
      </c>
      <c r="G2136" s="1"/>
      <c r="H2136" s="10">
        <v>2</v>
      </c>
      <c r="I2136" s="19">
        <v>244</v>
      </c>
      <c r="L2136" s="10">
        <v>69</v>
      </c>
      <c r="M2136" s="10">
        <v>68</v>
      </c>
      <c r="N2136" s="16">
        <v>68.5</v>
      </c>
      <c r="O2136" s="10">
        <v>4.8</v>
      </c>
      <c r="W2136" s="10">
        <v>1</v>
      </c>
      <c r="Y2136" s="12"/>
      <c r="Z2136" s="12"/>
      <c r="AA2136" s="17"/>
      <c r="AB2136" s="1"/>
      <c r="AD2136" s="11" t="s">
        <v>47</v>
      </c>
      <c r="AE2136" s="18">
        <v>246</v>
      </c>
      <c r="AF2136" s="10">
        <v>11.67</v>
      </c>
    </row>
    <row r="2137" spans="1:32" ht="15" hidden="1" customHeight="1" x14ac:dyDescent="0.25">
      <c r="A2137" s="221" t="s">
        <v>272</v>
      </c>
      <c r="B2137" s="221">
        <v>1</v>
      </c>
      <c r="C2137" s="11" t="s">
        <v>91</v>
      </c>
      <c r="F2137" s="221" t="s">
        <v>277</v>
      </c>
      <c r="G2137" s="1"/>
      <c r="H2137" s="10">
        <v>2</v>
      </c>
      <c r="I2137" s="10">
        <v>245</v>
      </c>
      <c r="L2137" s="10">
        <v>40</v>
      </c>
      <c r="M2137" s="10">
        <v>39</v>
      </c>
      <c r="N2137" s="16">
        <v>39.5</v>
      </c>
      <c r="O2137" s="10"/>
      <c r="W2137" s="10">
        <v>2</v>
      </c>
      <c r="Y2137" s="12"/>
      <c r="Z2137" s="12"/>
      <c r="AA2137" s="17"/>
      <c r="AB2137" s="1"/>
      <c r="AD2137" s="11" t="s">
        <v>47</v>
      </c>
      <c r="AE2137" s="18">
        <v>242.6</v>
      </c>
      <c r="AF2137" s="10">
        <v>14.15</v>
      </c>
    </row>
    <row r="2138" spans="1:32" ht="15" hidden="1" customHeight="1" x14ac:dyDescent="0.25">
      <c r="A2138" s="221" t="s">
        <v>272</v>
      </c>
      <c r="B2138" s="221">
        <v>1</v>
      </c>
      <c r="C2138" s="11" t="s">
        <v>91</v>
      </c>
      <c r="F2138" s="221" t="s">
        <v>277</v>
      </c>
      <c r="G2138" s="1"/>
      <c r="H2138" s="10">
        <v>2</v>
      </c>
      <c r="I2138" s="19">
        <v>246</v>
      </c>
      <c r="L2138" s="10">
        <v>57</v>
      </c>
      <c r="M2138" s="10">
        <v>55</v>
      </c>
      <c r="N2138" s="16">
        <v>56</v>
      </c>
      <c r="O2138" s="10"/>
      <c r="W2138" s="10">
        <v>3</v>
      </c>
      <c r="Y2138" s="12"/>
      <c r="Z2138" s="12"/>
      <c r="AA2138" s="17"/>
      <c r="AB2138" s="1"/>
      <c r="AD2138" s="11" t="s">
        <v>47</v>
      </c>
      <c r="AE2138" s="18">
        <v>245.3</v>
      </c>
      <c r="AF2138" s="10">
        <v>12.95</v>
      </c>
    </row>
    <row r="2139" spans="1:32" ht="15" hidden="1" customHeight="1" x14ac:dyDescent="0.25">
      <c r="A2139" s="221" t="s">
        <v>272</v>
      </c>
      <c r="B2139" s="221">
        <v>1</v>
      </c>
      <c r="C2139" s="11" t="s">
        <v>91</v>
      </c>
      <c r="F2139" s="221" t="s">
        <v>277</v>
      </c>
      <c r="G2139" s="1"/>
      <c r="H2139" s="10">
        <v>2</v>
      </c>
      <c r="I2139" s="10">
        <v>247</v>
      </c>
      <c r="L2139" s="10">
        <v>38</v>
      </c>
      <c r="M2139" s="10">
        <v>35</v>
      </c>
      <c r="N2139" s="16">
        <v>36.5</v>
      </c>
      <c r="O2139" s="10"/>
      <c r="W2139" s="10">
        <v>3</v>
      </c>
      <c r="Y2139" s="12"/>
      <c r="Z2139" s="12"/>
      <c r="AA2139" s="17"/>
      <c r="AB2139" s="1"/>
      <c r="AD2139" s="11" t="s">
        <v>47</v>
      </c>
      <c r="AE2139" s="18">
        <v>244.9</v>
      </c>
      <c r="AF2139" s="10">
        <v>14.63</v>
      </c>
    </row>
    <row r="2140" spans="1:32" ht="15" hidden="1" customHeight="1" x14ac:dyDescent="0.25">
      <c r="A2140" s="221" t="s">
        <v>272</v>
      </c>
      <c r="B2140" s="221">
        <v>1</v>
      </c>
      <c r="C2140" s="11" t="s">
        <v>91</v>
      </c>
      <c r="F2140" s="221" t="s">
        <v>277</v>
      </c>
      <c r="G2140" s="1"/>
      <c r="H2140" s="10">
        <v>2</v>
      </c>
      <c r="I2140" s="10">
        <v>249</v>
      </c>
      <c r="L2140" s="10">
        <v>47</v>
      </c>
      <c r="M2140" s="10">
        <v>47</v>
      </c>
      <c r="N2140" s="16">
        <v>47</v>
      </c>
      <c r="O2140" s="10">
        <v>3.3</v>
      </c>
      <c r="W2140" s="10">
        <v>1</v>
      </c>
      <c r="Y2140" s="12"/>
      <c r="Z2140" s="12"/>
      <c r="AA2140" s="17"/>
      <c r="AB2140" s="1"/>
      <c r="AD2140" s="11" t="s">
        <v>47</v>
      </c>
      <c r="AE2140" s="18">
        <v>251</v>
      </c>
      <c r="AF2140" s="10">
        <v>14.29</v>
      </c>
    </row>
    <row r="2141" spans="1:32" ht="15" hidden="1" customHeight="1" x14ac:dyDescent="0.25">
      <c r="A2141" s="221" t="s">
        <v>272</v>
      </c>
      <c r="B2141" s="221">
        <v>1</v>
      </c>
      <c r="C2141" s="11" t="s">
        <v>91</v>
      </c>
      <c r="F2141" s="221" t="s">
        <v>277</v>
      </c>
      <c r="G2141" s="70"/>
      <c r="H2141" s="66">
        <v>2</v>
      </c>
      <c r="I2141" s="67">
        <v>250</v>
      </c>
      <c r="L2141" s="66">
        <v>29</v>
      </c>
      <c r="M2141" s="66">
        <v>26</v>
      </c>
      <c r="N2141" s="69">
        <v>27.5</v>
      </c>
      <c r="O2141" s="66"/>
      <c r="W2141" s="66">
        <v>3</v>
      </c>
      <c r="Y2141" s="12" t="s">
        <v>278</v>
      </c>
      <c r="Z2141" s="12" t="s">
        <v>278</v>
      </c>
      <c r="AA2141" s="71"/>
      <c r="AB2141" s="70"/>
      <c r="AD2141" s="72" t="s">
        <v>47</v>
      </c>
      <c r="AE2141" s="73">
        <v>255</v>
      </c>
      <c r="AF2141" s="66">
        <v>12.58</v>
      </c>
    </row>
    <row r="2142" spans="1:32" ht="15" hidden="1" customHeight="1" x14ac:dyDescent="0.25">
      <c r="A2142" s="221" t="s">
        <v>272</v>
      </c>
      <c r="B2142" s="221">
        <v>1</v>
      </c>
      <c r="C2142" s="11" t="s">
        <v>91</v>
      </c>
      <c r="F2142" s="221" t="s">
        <v>277</v>
      </c>
      <c r="G2142" s="1"/>
      <c r="H2142" s="10">
        <v>2</v>
      </c>
      <c r="I2142" s="10">
        <v>251</v>
      </c>
      <c r="L2142" s="10">
        <v>75</v>
      </c>
      <c r="M2142" s="10">
        <v>75</v>
      </c>
      <c r="N2142" s="16">
        <v>75</v>
      </c>
      <c r="O2142" s="10">
        <v>5.4</v>
      </c>
      <c r="W2142" s="10">
        <v>1</v>
      </c>
      <c r="Y2142" s="12"/>
      <c r="Z2142" s="12"/>
      <c r="AA2142" s="17"/>
      <c r="AB2142" s="1"/>
      <c r="AD2142" s="11" t="s">
        <v>47</v>
      </c>
      <c r="AE2142" s="18">
        <v>280.2</v>
      </c>
      <c r="AF2142" s="10">
        <v>8.41</v>
      </c>
    </row>
    <row r="2143" spans="1:32" ht="15" hidden="1" customHeight="1" x14ac:dyDescent="0.25">
      <c r="A2143" s="221" t="s">
        <v>272</v>
      </c>
      <c r="B2143" s="221">
        <v>1</v>
      </c>
      <c r="C2143" s="11" t="s">
        <v>91</v>
      </c>
      <c r="F2143" s="221" t="s">
        <v>277</v>
      </c>
      <c r="G2143" s="1"/>
      <c r="H2143" s="10">
        <v>2</v>
      </c>
      <c r="I2143" s="19">
        <v>252</v>
      </c>
      <c r="L2143" s="10">
        <v>58</v>
      </c>
      <c r="M2143" s="10">
        <v>51</v>
      </c>
      <c r="N2143" s="16">
        <v>54.5</v>
      </c>
      <c r="O2143" s="10">
        <v>4.4000000000000004</v>
      </c>
      <c r="W2143" s="10">
        <v>1</v>
      </c>
      <c r="Y2143" s="12"/>
      <c r="Z2143" s="12"/>
      <c r="AA2143" s="17"/>
      <c r="AB2143" s="1"/>
      <c r="AD2143" s="11" t="s">
        <v>47</v>
      </c>
      <c r="AE2143" s="18">
        <v>269.39999999999998</v>
      </c>
      <c r="AF2143" s="10">
        <v>6.18</v>
      </c>
    </row>
    <row r="2144" spans="1:32" ht="15" hidden="1" customHeight="1" x14ac:dyDescent="0.25">
      <c r="A2144" s="221" t="s">
        <v>272</v>
      </c>
      <c r="B2144" s="221">
        <v>1</v>
      </c>
      <c r="C2144" s="11" t="s">
        <v>91</v>
      </c>
      <c r="F2144" s="221" t="s">
        <v>277</v>
      </c>
      <c r="G2144" s="1"/>
      <c r="H2144" s="10">
        <v>2</v>
      </c>
      <c r="I2144" s="10">
        <v>253</v>
      </c>
      <c r="L2144" s="10">
        <v>35</v>
      </c>
      <c r="M2144" s="10">
        <v>34</v>
      </c>
      <c r="N2144" s="16">
        <v>34.5</v>
      </c>
      <c r="O2144" s="10">
        <v>2.8</v>
      </c>
      <c r="W2144" s="10">
        <v>1</v>
      </c>
      <c r="Y2144" s="12"/>
      <c r="Z2144" s="12"/>
      <c r="AA2144" s="17"/>
      <c r="AB2144" s="1"/>
      <c r="AD2144" s="11" t="s">
        <v>47</v>
      </c>
      <c r="AE2144" s="18">
        <v>289.89999999999998</v>
      </c>
      <c r="AF2144" s="10">
        <v>5.12</v>
      </c>
    </row>
    <row r="2145" spans="1:32" ht="15" hidden="1" customHeight="1" x14ac:dyDescent="0.25">
      <c r="A2145" s="221" t="s">
        <v>272</v>
      </c>
      <c r="B2145" s="221">
        <v>1</v>
      </c>
      <c r="C2145" s="11" t="s">
        <v>91</v>
      </c>
      <c r="F2145" s="221" t="s">
        <v>277</v>
      </c>
      <c r="G2145" s="1"/>
      <c r="H2145" s="10">
        <v>2</v>
      </c>
      <c r="I2145" s="19">
        <v>254</v>
      </c>
      <c r="L2145" s="10">
        <v>55</v>
      </c>
      <c r="M2145" s="10">
        <v>53</v>
      </c>
      <c r="N2145" s="16">
        <v>54</v>
      </c>
      <c r="O2145" s="10"/>
      <c r="W2145" s="10">
        <v>3</v>
      </c>
      <c r="Y2145" s="12"/>
      <c r="Z2145" s="12"/>
      <c r="AA2145" s="17"/>
      <c r="AB2145" s="1"/>
      <c r="AD2145" s="11" t="s">
        <v>47</v>
      </c>
      <c r="AE2145" s="18">
        <v>279.60000000000002</v>
      </c>
      <c r="AF2145" s="10">
        <v>4.4000000000000004</v>
      </c>
    </row>
    <row r="2146" spans="1:32" ht="15" hidden="1" customHeight="1" x14ac:dyDescent="0.25">
      <c r="A2146" s="221" t="s">
        <v>272</v>
      </c>
      <c r="B2146" s="221">
        <v>1</v>
      </c>
      <c r="C2146" s="11" t="s">
        <v>91</v>
      </c>
      <c r="F2146" s="221" t="s">
        <v>277</v>
      </c>
      <c r="G2146" s="1"/>
      <c r="H2146" s="10">
        <v>2</v>
      </c>
      <c r="I2146" s="10">
        <v>255</v>
      </c>
      <c r="L2146" s="10">
        <v>72</v>
      </c>
      <c r="M2146" s="10">
        <v>66</v>
      </c>
      <c r="N2146" s="16">
        <v>69</v>
      </c>
      <c r="O2146" s="10"/>
      <c r="W2146" s="10">
        <v>2</v>
      </c>
      <c r="Y2146" s="12"/>
      <c r="Z2146" s="12"/>
      <c r="AA2146" s="17"/>
      <c r="AB2146" s="1"/>
      <c r="AD2146" s="11" t="s">
        <v>47</v>
      </c>
      <c r="AE2146" s="18">
        <v>265.2</v>
      </c>
      <c r="AF2146" s="10">
        <v>4.4000000000000004</v>
      </c>
    </row>
    <row r="2147" spans="1:32" ht="15" hidden="1" customHeight="1" x14ac:dyDescent="0.25">
      <c r="A2147" s="221" t="s">
        <v>272</v>
      </c>
      <c r="B2147" s="221">
        <v>1</v>
      </c>
      <c r="C2147" s="11" t="s">
        <v>91</v>
      </c>
      <c r="F2147" s="221" t="s">
        <v>277</v>
      </c>
      <c r="G2147" s="1"/>
      <c r="H2147" s="10">
        <v>2</v>
      </c>
      <c r="I2147" s="19">
        <v>256</v>
      </c>
      <c r="L2147" s="10">
        <v>51</v>
      </c>
      <c r="M2147" s="10">
        <v>52</v>
      </c>
      <c r="N2147" s="16">
        <v>51.5</v>
      </c>
      <c r="O2147" s="10"/>
      <c r="W2147" s="10">
        <v>3</v>
      </c>
      <c r="Y2147" s="12"/>
      <c r="Z2147" s="12"/>
      <c r="AA2147" s="17"/>
      <c r="AB2147" s="1"/>
      <c r="AD2147" s="11" t="s">
        <v>47</v>
      </c>
      <c r="AE2147" s="18">
        <v>249.7</v>
      </c>
      <c r="AF2147" s="10">
        <v>4.16</v>
      </c>
    </row>
    <row r="2148" spans="1:32" ht="15" hidden="1" customHeight="1" x14ac:dyDescent="0.25">
      <c r="A2148" s="221" t="s">
        <v>272</v>
      </c>
      <c r="B2148" s="221">
        <v>1</v>
      </c>
      <c r="C2148" s="11" t="s">
        <v>91</v>
      </c>
      <c r="F2148" s="221" t="s">
        <v>277</v>
      </c>
      <c r="G2148" s="1"/>
      <c r="H2148" s="10">
        <v>2</v>
      </c>
      <c r="I2148" s="10">
        <v>257</v>
      </c>
      <c r="L2148" s="10">
        <v>52</v>
      </c>
      <c r="M2148" s="10">
        <v>50</v>
      </c>
      <c r="N2148" s="16">
        <v>51</v>
      </c>
      <c r="O2148" s="10"/>
      <c r="W2148" s="10">
        <v>2</v>
      </c>
      <c r="Y2148" s="12"/>
      <c r="Z2148" s="12"/>
      <c r="AA2148" s="17"/>
      <c r="AB2148" s="1"/>
      <c r="AD2148" s="11" t="s">
        <v>47</v>
      </c>
      <c r="AE2148" s="18">
        <v>252.3</v>
      </c>
      <c r="AF2148" s="10">
        <v>3.36</v>
      </c>
    </row>
    <row r="2149" spans="1:32" ht="15" hidden="1" customHeight="1" x14ac:dyDescent="0.25">
      <c r="A2149" s="221" t="s">
        <v>272</v>
      </c>
      <c r="B2149" s="221">
        <v>1</v>
      </c>
      <c r="C2149" s="11" t="s">
        <v>91</v>
      </c>
      <c r="F2149" s="221" t="s">
        <v>277</v>
      </c>
      <c r="G2149" s="1"/>
      <c r="H2149" s="10">
        <v>2</v>
      </c>
      <c r="I2149" s="19">
        <v>258</v>
      </c>
      <c r="L2149" s="10">
        <v>57</v>
      </c>
      <c r="M2149" s="10">
        <v>57</v>
      </c>
      <c r="N2149" s="16">
        <v>57</v>
      </c>
      <c r="O2149" s="10"/>
      <c r="W2149" s="10">
        <v>2</v>
      </c>
      <c r="Y2149" s="12"/>
      <c r="Z2149" s="12"/>
      <c r="AA2149" s="17"/>
      <c r="AB2149" s="1"/>
      <c r="AD2149" s="11" t="s">
        <v>47</v>
      </c>
      <c r="AE2149" s="18">
        <v>234.2</v>
      </c>
      <c r="AF2149" s="10">
        <v>3.65</v>
      </c>
    </row>
    <row r="2150" spans="1:32" ht="15" hidden="1" customHeight="1" x14ac:dyDescent="0.25">
      <c r="A2150" s="221" t="s">
        <v>272</v>
      </c>
      <c r="B2150" s="221">
        <v>1</v>
      </c>
      <c r="C2150" s="11" t="s">
        <v>91</v>
      </c>
      <c r="F2150" s="221" t="s">
        <v>277</v>
      </c>
      <c r="G2150" s="1"/>
      <c r="H2150" s="10">
        <v>2</v>
      </c>
      <c r="I2150" s="10">
        <v>259</v>
      </c>
      <c r="L2150" s="10">
        <v>52</v>
      </c>
      <c r="M2150" s="10">
        <v>52</v>
      </c>
      <c r="N2150" s="16">
        <v>52</v>
      </c>
      <c r="O2150" s="10"/>
      <c r="W2150" s="10">
        <v>2</v>
      </c>
      <c r="Y2150" s="12"/>
      <c r="Z2150" s="12"/>
      <c r="AA2150" s="17"/>
      <c r="AB2150" s="1"/>
      <c r="AD2150" s="11" t="s">
        <v>47</v>
      </c>
      <c r="AE2150" s="18">
        <v>231</v>
      </c>
      <c r="AF2150" s="10">
        <v>4.2699999999999996</v>
      </c>
    </row>
    <row r="2151" spans="1:32" ht="15" hidden="1" customHeight="1" x14ac:dyDescent="0.25">
      <c r="A2151" s="221" t="s">
        <v>272</v>
      </c>
      <c r="B2151" s="221">
        <v>1</v>
      </c>
      <c r="C2151" s="11" t="s">
        <v>91</v>
      </c>
      <c r="F2151" s="221" t="s">
        <v>277</v>
      </c>
      <c r="G2151" s="1"/>
      <c r="H2151" s="10">
        <v>2</v>
      </c>
      <c r="I2151" s="19">
        <v>260</v>
      </c>
      <c r="L2151" s="10">
        <v>41</v>
      </c>
      <c r="M2151" s="10">
        <v>41</v>
      </c>
      <c r="N2151" s="16">
        <v>41</v>
      </c>
      <c r="O2151" s="10"/>
      <c r="W2151" s="10">
        <v>3</v>
      </c>
      <c r="Y2151" s="12"/>
      <c r="Z2151" s="12"/>
      <c r="AA2151" s="17"/>
      <c r="AB2151" s="1"/>
      <c r="AD2151" s="11" t="s">
        <v>47</v>
      </c>
      <c r="AE2151" s="18">
        <v>220.7</v>
      </c>
      <c r="AF2151" s="10">
        <v>3.89</v>
      </c>
    </row>
    <row r="2152" spans="1:32" ht="15" hidden="1" customHeight="1" x14ac:dyDescent="0.25">
      <c r="A2152" s="221" t="s">
        <v>272</v>
      </c>
      <c r="B2152" s="221">
        <v>1</v>
      </c>
      <c r="C2152" s="11" t="s">
        <v>91</v>
      </c>
      <c r="F2152" s="221" t="s">
        <v>277</v>
      </c>
      <c r="G2152" s="1"/>
      <c r="H2152" s="10">
        <v>2</v>
      </c>
      <c r="I2152" s="10">
        <v>261</v>
      </c>
      <c r="L2152" s="10">
        <v>41</v>
      </c>
      <c r="M2152" s="10">
        <v>50</v>
      </c>
      <c r="N2152" s="16">
        <v>45.5</v>
      </c>
      <c r="O2152" s="10">
        <v>3.7</v>
      </c>
      <c r="W2152" s="10">
        <v>1</v>
      </c>
      <c r="Y2152" s="12"/>
      <c r="Z2152" s="12"/>
      <c r="AA2152" s="17"/>
      <c r="AB2152" s="1"/>
      <c r="AD2152" s="11" t="s">
        <v>47</v>
      </c>
      <c r="AE2152" s="18">
        <v>221.4</v>
      </c>
      <c r="AF2152" s="10">
        <v>4.12</v>
      </c>
    </row>
    <row r="2153" spans="1:32" ht="15" hidden="1" customHeight="1" x14ac:dyDescent="0.25">
      <c r="A2153" s="221" t="s">
        <v>272</v>
      </c>
      <c r="B2153" s="221">
        <v>1</v>
      </c>
      <c r="C2153" s="11" t="s">
        <v>91</v>
      </c>
      <c r="F2153" s="221" t="s">
        <v>277</v>
      </c>
      <c r="G2153" s="1"/>
      <c r="H2153" s="10">
        <v>2</v>
      </c>
      <c r="I2153" s="19">
        <v>262</v>
      </c>
      <c r="L2153" s="10">
        <v>47</v>
      </c>
      <c r="M2153" s="10">
        <v>53</v>
      </c>
      <c r="N2153" s="16">
        <v>50</v>
      </c>
      <c r="O2153" s="10">
        <v>3.8</v>
      </c>
      <c r="W2153" s="10">
        <v>1</v>
      </c>
      <c r="Y2153" s="12"/>
      <c r="Z2153" s="12"/>
      <c r="AA2153" s="17"/>
      <c r="AB2153" s="1"/>
      <c r="AD2153" s="11" t="s">
        <v>47</v>
      </c>
      <c r="AE2153" s="18">
        <v>204.2</v>
      </c>
      <c r="AF2153" s="10">
        <v>3.88</v>
      </c>
    </row>
    <row r="2154" spans="1:32" ht="15" hidden="1" customHeight="1" x14ac:dyDescent="0.25">
      <c r="A2154" s="221" t="s">
        <v>272</v>
      </c>
      <c r="B2154" s="221">
        <v>1</v>
      </c>
      <c r="C2154" s="11" t="s">
        <v>91</v>
      </c>
      <c r="F2154" s="221" t="s">
        <v>277</v>
      </c>
      <c r="G2154" s="1"/>
      <c r="H2154" s="10">
        <v>2</v>
      </c>
      <c r="I2154" s="10">
        <v>263</v>
      </c>
      <c r="L2154" s="10">
        <v>66</v>
      </c>
      <c r="M2154" s="10">
        <v>75</v>
      </c>
      <c r="N2154" s="16">
        <v>70.5</v>
      </c>
      <c r="O2154" s="10"/>
      <c r="W2154" s="10">
        <v>2</v>
      </c>
      <c r="Y2154" s="12"/>
      <c r="Z2154" s="12"/>
      <c r="AA2154" s="17"/>
      <c r="AB2154" s="1"/>
      <c r="AD2154" s="11" t="s">
        <v>47</v>
      </c>
      <c r="AE2154" s="18">
        <v>170.6</v>
      </c>
      <c r="AF2154" s="10">
        <v>5.21</v>
      </c>
    </row>
    <row r="2155" spans="1:32" ht="15" hidden="1" customHeight="1" x14ac:dyDescent="0.25">
      <c r="A2155" s="221" t="s">
        <v>272</v>
      </c>
      <c r="B2155" s="221">
        <v>1</v>
      </c>
      <c r="C2155" s="11" t="s">
        <v>91</v>
      </c>
      <c r="F2155" s="221" t="s">
        <v>277</v>
      </c>
      <c r="G2155" s="36"/>
      <c r="H2155" s="40">
        <v>2</v>
      </c>
      <c r="I2155" s="57">
        <v>264</v>
      </c>
      <c r="L2155" s="40">
        <v>32</v>
      </c>
      <c r="M2155" s="40">
        <v>30</v>
      </c>
      <c r="N2155" s="35">
        <v>31</v>
      </c>
      <c r="O2155" s="40"/>
      <c r="V2155" t="s">
        <v>91</v>
      </c>
      <c r="W2155" s="40">
        <v>2</v>
      </c>
      <c r="Y2155" s="245" t="s">
        <v>278</v>
      </c>
      <c r="Z2155" s="245" t="s">
        <v>278</v>
      </c>
      <c r="AA2155" s="63"/>
      <c r="AB2155" s="36"/>
      <c r="AD2155" s="38" t="s">
        <v>47</v>
      </c>
      <c r="AE2155" s="39">
        <v>183.2</v>
      </c>
      <c r="AF2155" s="40">
        <v>6.94</v>
      </c>
    </row>
    <row r="2156" spans="1:32" ht="15" hidden="1" customHeight="1" x14ac:dyDescent="0.25">
      <c r="A2156" s="221" t="s">
        <v>272</v>
      </c>
      <c r="B2156" s="221">
        <v>1</v>
      </c>
      <c r="C2156" s="11" t="s">
        <v>91</v>
      </c>
      <c r="F2156" s="221" t="s">
        <v>277</v>
      </c>
      <c r="G2156" s="1"/>
      <c r="H2156" s="10">
        <v>2</v>
      </c>
      <c r="I2156" s="10">
        <v>267</v>
      </c>
      <c r="L2156" s="10">
        <v>64</v>
      </c>
      <c r="M2156" s="10">
        <v>62</v>
      </c>
      <c r="N2156" s="16">
        <v>63</v>
      </c>
      <c r="O2156" s="10"/>
      <c r="W2156" s="10">
        <v>1</v>
      </c>
      <c r="Y2156" s="12"/>
      <c r="Z2156" s="12"/>
      <c r="AA2156" s="17"/>
      <c r="AB2156" s="1"/>
      <c r="AD2156" s="11" t="s">
        <v>38</v>
      </c>
      <c r="AE2156" s="18">
        <v>103.5</v>
      </c>
      <c r="AF2156" s="10">
        <v>14.96</v>
      </c>
    </row>
    <row r="2157" spans="1:32" ht="15" hidden="1" customHeight="1" x14ac:dyDescent="0.25">
      <c r="A2157" s="221" t="s">
        <v>272</v>
      </c>
      <c r="B2157" s="221">
        <v>1</v>
      </c>
      <c r="C2157" s="11" t="s">
        <v>91</v>
      </c>
      <c r="F2157" s="221" t="s">
        <v>277</v>
      </c>
      <c r="G2157" s="1"/>
      <c r="H2157" s="10">
        <v>2</v>
      </c>
      <c r="I2157" s="19">
        <v>268</v>
      </c>
      <c r="L2157" s="10">
        <v>70</v>
      </c>
      <c r="M2157" s="10">
        <v>72</v>
      </c>
      <c r="N2157" s="16">
        <v>71</v>
      </c>
      <c r="O2157" s="10"/>
      <c r="W2157" s="10">
        <v>2</v>
      </c>
      <c r="Y2157" s="12"/>
      <c r="Z2157" s="12"/>
      <c r="AA2157" s="17"/>
      <c r="AB2157" s="1"/>
      <c r="AD2157" s="11" t="s">
        <v>47</v>
      </c>
      <c r="AE2157" s="18">
        <v>150.1</v>
      </c>
      <c r="AF2157" s="10">
        <v>5.78</v>
      </c>
    </row>
    <row r="2158" spans="1:32" ht="15" hidden="1" customHeight="1" x14ac:dyDescent="0.25">
      <c r="A2158" s="221" t="s">
        <v>272</v>
      </c>
      <c r="B2158" s="221">
        <v>1</v>
      </c>
      <c r="C2158" s="11" t="s">
        <v>91</v>
      </c>
      <c r="F2158" s="221" t="s">
        <v>277</v>
      </c>
      <c r="G2158" s="1"/>
      <c r="H2158" s="10">
        <v>2</v>
      </c>
      <c r="I2158" s="10">
        <v>269</v>
      </c>
      <c r="L2158" s="10">
        <v>31</v>
      </c>
      <c r="M2158" s="10">
        <v>30</v>
      </c>
      <c r="N2158" s="16">
        <v>30.5</v>
      </c>
      <c r="O2158" s="10"/>
      <c r="W2158" s="10">
        <v>2</v>
      </c>
      <c r="Y2158" s="12"/>
      <c r="Z2158" s="12"/>
      <c r="AA2158" s="17"/>
      <c r="AB2158" s="1"/>
      <c r="AD2158" s="11" t="s">
        <v>47</v>
      </c>
      <c r="AE2158" s="18">
        <v>151.5</v>
      </c>
      <c r="AF2158" s="10">
        <v>6.75</v>
      </c>
    </row>
    <row r="2159" spans="1:32" ht="15" hidden="1" customHeight="1" x14ac:dyDescent="0.25">
      <c r="A2159" s="221" t="s">
        <v>272</v>
      </c>
      <c r="B2159" s="221">
        <v>1</v>
      </c>
      <c r="C2159" s="11" t="s">
        <v>91</v>
      </c>
      <c r="F2159" s="221" t="s">
        <v>277</v>
      </c>
      <c r="G2159" s="1"/>
      <c r="H2159" s="10">
        <v>2</v>
      </c>
      <c r="I2159" s="19">
        <v>270</v>
      </c>
      <c r="L2159" s="10">
        <v>51</v>
      </c>
      <c r="M2159" s="10">
        <v>54</v>
      </c>
      <c r="N2159" s="16">
        <v>52.5</v>
      </c>
      <c r="O2159" s="10"/>
      <c r="W2159" s="10">
        <v>3</v>
      </c>
      <c r="Y2159" s="12"/>
      <c r="Z2159" s="12"/>
      <c r="AA2159" s="17"/>
      <c r="AB2159" s="1"/>
      <c r="AD2159" s="11" t="s">
        <v>38</v>
      </c>
      <c r="AE2159" s="18">
        <v>100.4</v>
      </c>
      <c r="AF2159" s="10">
        <v>13.66</v>
      </c>
    </row>
    <row r="2160" spans="1:32" ht="15" hidden="1" customHeight="1" x14ac:dyDescent="0.25">
      <c r="A2160" s="221" t="s">
        <v>272</v>
      </c>
      <c r="B2160" s="221">
        <v>1</v>
      </c>
      <c r="C2160" s="11" t="s">
        <v>91</v>
      </c>
      <c r="F2160" s="221" t="s">
        <v>277</v>
      </c>
      <c r="G2160" s="1"/>
      <c r="H2160" s="10">
        <v>2</v>
      </c>
      <c r="I2160" s="10">
        <v>271</v>
      </c>
      <c r="L2160" s="10">
        <v>29</v>
      </c>
      <c r="M2160" s="10">
        <v>29</v>
      </c>
      <c r="N2160" s="16">
        <v>29</v>
      </c>
      <c r="O2160" s="10"/>
      <c r="W2160" s="10">
        <v>3</v>
      </c>
      <c r="Y2160" s="12"/>
      <c r="Z2160" s="12"/>
      <c r="AA2160" s="17"/>
      <c r="AB2160" s="1"/>
      <c r="AD2160" s="11" t="s">
        <v>38</v>
      </c>
      <c r="AE2160" s="18">
        <v>94.7</v>
      </c>
      <c r="AF2160" s="10">
        <v>14.88</v>
      </c>
    </row>
    <row r="2161" spans="1:32" ht="15" hidden="1" customHeight="1" x14ac:dyDescent="0.25">
      <c r="A2161" s="221" t="s">
        <v>272</v>
      </c>
      <c r="B2161" s="221">
        <v>1</v>
      </c>
      <c r="C2161" s="11" t="s">
        <v>91</v>
      </c>
      <c r="F2161" s="221" t="s">
        <v>277</v>
      </c>
      <c r="G2161" s="1"/>
      <c r="H2161" s="10">
        <v>2</v>
      </c>
      <c r="I2161" s="10">
        <v>275</v>
      </c>
      <c r="L2161" s="10">
        <v>80</v>
      </c>
      <c r="M2161" s="10">
        <v>71</v>
      </c>
      <c r="N2161" s="16">
        <v>75.5</v>
      </c>
      <c r="O2161" s="10"/>
      <c r="W2161" s="10">
        <v>3</v>
      </c>
      <c r="Y2161" s="12"/>
      <c r="Z2161" s="12"/>
      <c r="AA2161" s="17"/>
      <c r="AB2161" s="1"/>
      <c r="AD2161" s="11" t="s">
        <v>47</v>
      </c>
      <c r="AE2161" s="18">
        <v>144.80000000000001</v>
      </c>
      <c r="AF2161" s="10">
        <v>9.27</v>
      </c>
    </row>
    <row r="2162" spans="1:32" ht="15" hidden="1" customHeight="1" x14ac:dyDescent="0.25">
      <c r="A2162" s="221" t="s">
        <v>272</v>
      </c>
      <c r="B2162" s="221">
        <v>1</v>
      </c>
      <c r="C2162" s="11" t="s">
        <v>91</v>
      </c>
      <c r="F2162" s="221" t="s">
        <v>277</v>
      </c>
      <c r="G2162" s="1"/>
      <c r="H2162" s="10">
        <v>2</v>
      </c>
      <c r="I2162" s="10">
        <v>277</v>
      </c>
      <c r="L2162" s="10">
        <v>33</v>
      </c>
      <c r="M2162" s="10">
        <v>31</v>
      </c>
      <c r="N2162" s="16">
        <v>32</v>
      </c>
      <c r="O2162" s="10"/>
      <c r="W2162" s="10">
        <v>2</v>
      </c>
      <c r="Y2162" s="12"/>
      <c r="Z2162" s="12"/>
      <c r="AA2162" s="17"/>
      <c r="AB2162" s="1"/>
      <c r="AD2162" s="11" t="s">
        <v>38</v>
      </c>
      <c r="AE2162" s="18">
        <v>82.7</v>
      </c>
      <c r="AF2162" s="10">
        <v>10.220000000000001</v>
      </c>
    </row>
    <row r="2163" spans="1:32" ht="15" hidden="1" customHeight="1" x14ac:dyDescent="0.25">
      <c r="A2163" s="221" t="s">
        <v>272</v>
      </c>
      <c r="B2163" s="221">
        <v>1</v>
      </c>
      <c r="C2163" s="11" t="s">
        <v>91</v>
      </c>
      <c r="F2163" s="221" t="s">
        <v>277</v>
      </c>
      <c r="G2163" s="70"/>
      <c r="H2163" s="66">
        <v>2</v>
      </c>
      <c r="I2163" s="67">
        <v>278</v>
      </c>
      <c r="L2163" s="66">
        <v>49</v>
      </c>
      <c r="M2163" s="66">
        <v>48</v>
      </c>
      <c r="N2163" s="69">
        <v>48.5</v>
      </c>
      <c r="O2163" s="66"/>
      <c r="W2163" s="66">
        <v>3</v>
      </c>
      <c r="Y2163" s="12" t="s">
        <v>278</v>
      </c>
      <c r="Z2163" s="12" t="s">
        <v>278</v>
      </c>
      <c r="AA2163" s="71"/>
      <c r="AB2163" s="70"/>
      <c r="AD2163" s="72" t="s">
        <v>38</v>
      </c>
      <c r="AE2163" s="73">
        <v>88.2</v>
      </c>
      <c r="AF2163" s="66">
        <v>7.97</v>
      </c>
    </row>
    <row r="2164" spans="1:32" ht="15" hidden="1" customHeight="1" x14ac:dyDescent="0.25">
      <c r="A2164" s="221" t="s">
        <v>272</v>
      </c>
      <c r="B2164" s="221">
        <v>1</v>
      </c>
      <c r="C2164" s="11" t="s">
        <v>91</v>
      </c>
      <c r="F2164" s="221" t="s">
        <v>277</v>
      </c>
      <c r="G2164" s="1"/>
      <c r="H2164" s="10">
        <v>2</v>
      </c>
      <c r="I2164" s="19">
        <v>280</v>
      </c>
      <c r="L2164" s="10">
        <v>60</v>
      </c>
      <c r="M2164" s="10">
        <v>58</v>
      </c>
      <c r="N2164" s="16">
        <v>59</v>
      </c>
      <c r="O2164" s="10"/>
      <c r="W2164" s="10">
        <v>3</v>
      </c>
      <c r="Y2164" s="12"/>
      <c r="Z2164" s="12"/>
      <c r="AA2164" s="17"/>
      <c r="AB2164" s="1"/>
      <c r="AD2164" s="11" t="s">
        <v>38</v>
      </c>
      <c r="AE2164" s="18">
        <v>84.2</v>
      </c>
      <c r="AF2164" s="10">
        <v>6.94</v>
      </c>
    </row>
    <row r="2165" spans="1:32" ht="15" hidden="1" customHeight="1" x14ac:dyDescent="0.25">
      <c r="A2165" s="221" t="s">
        <v>272</v>
      </c>
      <c r="B2165" s="221">
        <v>1</v>
      </c>
      <c r="C2165" s="11" t="s">
        <v>91</v>
      </c>
      <c r="F2165" s="221" t="s">
        <v>277</v>
      </c>
      <c r="G2165" s="1"/>
      <c r="H2165" s="10">
        <v>2</v>
      </c>
      <c r="I2165" s="19">
        <v>282</v>
      </c>
      <c r="L2165" s="10">
        <v>44</v>
      </c>
      <c r="M2165" s="10">
        <v>43</v>
      </c>
      <c r="N2165" s="16">
        <v>43.5</v>
      </c>
      <c r="O2165" s="10"/>
      <c r="W2165" s="10">
        <v>3</v>
      </c>
      <c r="Y2165" s="12"/>
      <c r="Z2165" s="12"/>
      <c r="AA2165" s="17"/>
      <c r="AB2165" s="1"/>
      <c r="AD2165" s="11" t="s">
        <v>38</v>
      </c>
      <c r="AE2165" s="18">
        <v>75.900000000000006</v>
      </c>
      <c r="AF2165" s="10">
        <v>5.83</v>
      </c>
    </row>
    <row r="2166" spans="1:32" ht="15" hidden="1" customHeight="1" x14ac:dyDescent="0.25">
      <c r="A2166" s="221" t="s">
        <v>272</v>
      </c>
      <c r="B2166" s="221">
        <v>1</v>
      </c>
      <c r="C2166" s="11" t="s">
        <v>91</v>
      </c>
      <c r="F2166" s="221" t="s">
        <v>277</v>
      </c>
      <c r="G2166" s="1"/>
      <c r="H2166" s="10">
        <v>2</v>
      </c>
      <c r="I2166" s="10">
        <v>283</v>
      </c>
      <c r="L2166" s="10">
        <v>43</v>
      </c>
      <c r="M2166" s="10">
        <v>42</v>
      </c>
      <c r="N2166" s="16">
        <v>42.5</v>
      </c>
      <c r="O2166" s="10"/>
      <c r="W2166" s="10">
        <v>2</v>
      </c>
      <c r="Y2166" s="12"/>
      <c r="Z2166" s="12"/>
      <c r="AA2166" s="17"/>
      <c r="AB2166" s="1"/>
      <c r="AD2166" s="11" t="s">
        <v>38</v>
      </c>
      <c r="AE2166" s="18">
        <v>66.599999999999994</v>
      </c>
      <c r="AF2166" s="10">
        <v>5.53</v>
      </c>
    </row>
    <row r="2167" spans="1:32" ht="15" hidden="1" customHeight="1" x14ac:dyDescent="0.25">
      <c r="A2167" s="221" t="s">
        <v>272</v>
      </c>
      <c r="B2167" s="221">
        <v>1</v>
      </c>
      <c r="C2167" s="11" t="s">
        <v>91</v>
      </c>
      <c r="F2167" s="221" t="s">
        <v>277</v>
      </c>
      <c r="G2167" s="1"/>
      <c r="H2167" s="10">
        <v>2</v>
      </c>
      <c r="I2167" s="19">
        <v>284</v>
      </c>
      <c r="L2167" s="10">
        <v>34</v>
      </c>
      <c r="M2167" s="10">
        <v>34</v>
      </c>
      <c r="N2167" s="16">
        <v>34</v>
      </c>
      <c r="O2167" s="10"/>
      <c r="W2167" s="10">
        <v>2</v>
      </c>
      <c r="Y2167" s="12"/>
      <c r="Z2167" s="12"/>
      <c r="AA2167" s="17"/>
      <c r="AB2167" s="1"/>
      <c r="AD2167" s="11" t="s">
        <v>38</v>
      </c>
      <c r="AE2167" s="18">
        <v>62.5</v>
      </c>
      <c r="AF2167" s="10">
        <v>5.31</v>
      </c>
    </row>
    <row r="2168" spans="1:32" ht="15" hidden="1" customHeight="1" x14ac:dyDescent="0.25">
      <c r="A2168" s="221" t="s">
        <v>272</v>
      </c>
      <c r="B2168" s="221">
        <v>1</v>
      </c>
      <c r="C2168" s="11" t="s">
        <v>91</v>
      </c>
      <c r="F2168" s="221" t="s">
        <v>277</v>
      </c>
      <c r="G2168" s="1"/>
      <c r="H2168" s="10">
        <v>2</v>
      </c>
      <c r="I2168" s="19">
        <v>286</v>
      </c>
      <c r="L2168" s="10">
        <v>31</v>
      </c>
      <c r="M2168" s="10">
        <v>32</v>
      </c>
      <c r="N2168" s="16">
        <v>31.5</v>
      </c>
      <c r="O2168" s="10"/>
      <c r="W2168" s="10">
        <v>3</v>
      </c>
      <c r="Y2168" s="12"/>
      <c r="Z2168" s="12"/>
      <c r="AA2168" s="17"/>
      <c r="AB2168" s="1"/>
      <c r="AD2168" s="11" t="s">
        <v>38</v>
      </c>
      <c r="AE2168" s="18">
        <v>72.2</v>
      </c>
      <c r="AF2168" s="10">
        <v>2.62</v>
      </c>
    </row>
    <row r="2169" spans="1:32" ht="15" hidden="1" customHeight="1" x14ac:dyDescent="0.25">
      <c r="A2169" s="221" t="s">
        <v>272</v>
      </c>
      <c r="B2169" s="221">
        <v>1</v>
      </c>
      <c r="C2169" s="11" t="s">
        <v>91</v>
      </c>
      <c r="F2169" s="221" t="s">
        <v>277</v>
      </c>
      <c r="G2169" s="1"/>
      <c r="H2169" s="10">
        <v>2</v>
      </c>
      <c r="I2169" s="10">
        <v>287</v>
      </c>
      <c r="L2169" s="10">
        <v>24</v>
      </c>
      <c r="M2169" s="10">
        <v>24</v>
      </c>
      <c r="N2169" s="16">
        <v>24</v>
      </c>
      <c r="O2169" s="10"/>
      <c r="W2169" s="10">
        <v>3</v>
      </c>
      <c r="Y2169" s="12"/>
      <c r="Z2169" s="12"/>
      <c r="AA2169" s="30"/>
      <c r="AB2169" s="1"/>
      <c r="AD2169" s="11" t="s">
        <v>38</v>
      </c>
      <c r="AE2169" s="18">
        <v>43.5</v>
      </c>
      <c r="AF2169" s="10">
        <v>2.41</v>
      </c>
    </row>
    <row r="2170" spans="1:32" ht="15" hidden="1" customHeight="1" x14ac:dyDescent="0.25">
      <c r="A2170" s="221" t="s">
        <v>272</v>
      </c>
      <c r="B2170" s="221">
        <v>1</v>
      </c>
      <c r="C2170" s="11" t="s">
        <v>91</v>
      </c>
      <c r="F2170" s="221" t="s">
        <v>277</v>
      </c>
      <c r="G2170" s="1"/>
      <c r="H2170" s="10">
        <v>2</v>
      </c>
      <c r="I2170" s="19">
        <v>288</v>
      </c>
      <c r="L2170" s="10">
        <v>61</v>
      </c>
      <c r="M2170" s="10">
        <v>59</v>
      </c>
      <c r="N2170" s="16">
        <v>60</v>
      </c>
      <c r="O2170" s="10"/>
      <c r="W2170" s="10">
        <v>2</v>
      </c>
      <c r="Y2170" s="12"/>
      <c r="Z2170" s="12"/>
      <c r="AA2170" s="30"/>
      <c r="AB2170" s="1"/>
      <c r="AD2170" s="11" t="s">
        <v>38</v>
      </c>
      <c r="AE2170" s="18">
        <v>28.6</v>
      </c>
      <c r="AF2170" s="10">
        <v>3.16</v>
      </c>
    </row>
    <row r="2171" spans="1:32" ht="15" hidden="1" customHeight="1" x14ac:dyDescent="0.25">
      <c r="A2171" s="221" t="s">
        <v>272</v>
      </c>
      <c r="B2171" s="221">
        <v>1</v>
      </c>
      <c r="C2171" s="11" t="s">
        <v>91</v>
      </c>
      <c r="F2171" s="221" t="s">
        <v>277</v>
      </c>
      <c r="G2171" s="1"/>
      <c r="H2171" s="10">
        <v>2</v>
      </c>
      <c r="I2171" s="10">
        <v>289</v>
      </c>
      <c r="L2171" s="10">
        <v>83</v>
      </c>
      <c r="M2171" s="10">
        <v>86</v>
      </c>
      <c r="N2171" s="16">
        <v>84.5</v>
      </c>
      <c r="O2171" s="10">
        <v>7.3</v>
      </c>
      <c r="W2171" s="10">
        <v>1</v>
      </c>
      <c r="Y2171" s="12"/>
      <c r="Z2171" s="12"/>
      <c r="AA2171" s="30" t="s">
        <v>41</v>
      </c>
      <c r="AB2171" s="1"/>
      <c r="AD2171" s="11" t="s">
        <v>38</v>
      </c>
      <c r="AE2171" s="18">
        <v>31</v>
      </c>
      <c r="AF2171" s="10">
        <v>3.51</v>
      </c>
    </row>
    <row r="2172" spans="1:32" ht="15" hidden="1" customHeight="1" x14ac:dyDescent="0.25">
      <c r="A2172" s="221" t="s">
        <v>272</v>
      </c>
      <c r="B2172" s="221">
        <v>1</v>
      </c>
      <c r="C2172" s="11" t="s">
        <v>91</v>
      </c>
      <c r="F2172" s="221" t="s">
        <v>277</v>
      </c>
      <c r="G2172" s="36"/>
      <c r="H2172" s="40">
        <v>2</v>
      </c>
      <c r="I2172" s="40">
        <v>291</v>
      </c>
      <c r="L2172" s="40">
        <v>32</v>
      </c>
      <c r="M2172" s="40">
        <v>28</v>
      </c>
      <c r="N2172" s="35">
        <v>30</v>
      </c>
      <c r="O2172" s="40"/>
      <c r="V2172" t="s">
        <v>91</v>
      </c>
      <c r="W2172" s="40">
        <v>2</v>
      </c>
      <c r="Y2172" s="245" t="s">
        <v>278</v>
      </c>
      <c r="Z2172" s="245" t="s">
        <v>278</v>
      </c>
      <c r="AA2172" s="37"/>
      <c r="AB2172" s="36"/>
      <c r="AD2172" s="38" t="s">
        <v>38</v>
      </c>
      <c r="AE2172" s="39">
        <v>24.1</v>
      </c>
      <c r="AF2172" s="40">
        <v>6.62</v>
      </c>
    </row>
    <row r="2173" spans="1:32" ht="15" hidden="1" customHeight="1" x14ac:dyDescent="0.25">
      <c r="A2173" s="221" t="s">
        <v>272</v>
      </c>
      <c r="B2173" s="221">
        <v>1</v>
      </c>
      <c r="C2173" s="11" t="s">
        <v>91</v>
      </c>
      <c r="F2173" s="221" t="s">
        <v>277</v>
      </c>
      <c r="G2173" s="1"/>
      <c r="H2173" s="10">
        <v>2</v>
      </c>
      <c r="I2173" s="19">
        <v>292</v>
      </c>
      <c r="L2173" s="10">
        <v>53</v>
      </c>
      <c r="M2173" s="10">
        <v>52</v>
      </c>
      <c r="N2173" s="16">
        <v>52.5</v>
      </c>
      <c r="O2173" s="10">
        <v>4.5</v>
      </c>
      <c r="W2173" s="10">
        <v>1</v>
      </c>
      <c r="Y2173" s="12"/>
      <c r="Z2173" s="12"/>
      <c r="AA2173" s="30"/>
      <c r="AB2173" s="1"/>
      <c r="AD2173" s="11" t="s">
        <v>38</v>
      </c>
      <c r="AE2173" s="18">
        <v>12.5</v>
      </c>
      <c r="AF2173" s="10">
        <v>4.4800000000000004</v>
      </c>
    </row>
    <row r="2174" spans="1:32" ht="15" hidden="1" customHeight="1" x14ac:dyDescent="0.25">
      <c r="A2174" s="221" t="s">
        <v>272</v>
      </c>
      <c r="B2174" s="221">
        <v>1</v>
      </c>
      <c r="C2174" s="11" t="s">
        <v>91</v>
      </c>
      <c r="F2174" s="221" t="s">
        <v>277</v>
      </c>
      <c r="G2174" s="1"/>
      <c r="H2174" s="10">
        <v>2</v>
      </c>
      <c r="I2174" s="10">
        <v>293</v>
      </c>
      <c r="L2174" s="10">
        <v>61</v>
      </c>
      <c r="M2174" s="10">
        <v>60</v>
      </c>
      <c r="N2174" s="16">
        <v>60.5</v>
      </c>
      <c r="O2174" s="10">
        <v>4.5999999999999996</v>
      </c>
      <c r="W2174" s="10">
        <v>1</v>
      </c>
      <c r="Y2174" s="12"/>
      <c r="Z2174" s="12"/>
      <c r="AA2174" s="30"/>
      <c r="AB2174" s="1"/>
      <c r="AD2174" s="11" t="s">
        <v>38</v>
      </c>
      <c r="AE2174" s="18">
        <v>6.1</v>
      </c>
      <c r="AF2174" s="10">
        <v>4.6399999999999997</v>
      </c>
    </row>
    <row r="2175" spans="1:32" ht="15" hidden="1" customHeight="1" x14ac:dyDescent="0.25">
      <c r="A2175" s="221" t="s">
        <v>272</v>
      </c>
      <c r="B2175" s="221">
        <v>1</v>
      </c>
      <c r="C2175" s="11" t="s">
        <v>91</v>
      </c>
      <c r="F2175" s="221" t="s">
        <v>277</v>
      </c>
      <c r="G2175" s="1"/>
      <c r="H2175" s="10">
        <v>2</v>
      </c>
      <c r="I2175" s="19">
        <v>294</v>
      </c>
      <c r="L2175" s="10">
        <v>65</v>
      </c>
      <c r="M2175" s="10">
        <v>67</v>
      </c>
      <c r="N2175" s="16">
        <v>66</v>
      </c>
      <c r="O2175" s="10"/>
      <c r="W2175" s="10">
        <v>1</v>
      </c>
      <c r="Y2175" s="12"/>
      <c r="Z2175" s="12"/>
      <c r="AA2175" s="30"/>
      <c r="AB2175" s="1"/>
      <c r="AD2175" s="11" t="s">
        <v>38</v>
      </c>
      <c r="AE2175" s="18">
        <v>357.5</v>
      </c>
      <c r="AF2175" s="10">
        <v>5.2</v>
      </c>
    </row>
    <row r="2176" spans="1:32" ht="15" hidden="1" customHeight="1" x14ac:dyDescent="0.25">
      <c r="A2176" s="221" t="s">
        <v>272</v>
      </c>
      <c r="B2176" s="221">
        <v>1</v>
      </c>
      <c r="C2176" s="11" t="s">
        <v>91</v>
      </c>
      <c r="F2176" s="221" t="s">
        <v>277</v>
      </c>
      <c r="G2176" s="1"/>
      <c r="H2176" s="10">
        <v>2</v>
      </c>
      <c r="I2176" s="19">
        <v>296</v>
      </c>
      <c r="L2176" s="10">
        <v>55</v>
      </c>
      <c r="M2176" s="10">
        <v>59</v>
      </c>
      <c r="N2176" s="16">
        <v>57</v>
      </c>
      <c r="O2176" s="10">
        <v>4.9000000000000004</v>
      </c>
      <c r="W2176" s="10">
        <v>1</v>
      </c>
      <c r="Y2176" s="12"/>
      <c r="Z2176" s="12"/>
      <c r="AA2176" s="30"/>
      <c r="AB2176" s="1"/>
      <c r="AD2176" s="11" t="s">
        <v>38</v>
      </c>
      <c r="AE2176" s="18">
        <v>326.2</v>
      </c>
      <c r="AF2176" s="10">
        <v>8.2100000000000009</v>
      </c>
    </row>
    <row r="2177" spans="1:32" ht="15" hidden="1" customHeight="1" x14ac:dyDescent="0.25">
      <c r="A2177" s="221" t="s">
        <v>272</v>
      </c>
      <c r="B2177" s="221">
        <v>1</v>
      </c>
      <c r="C2177" s="11" t="s">
        <v>91</v>
      </c>
      <c r="F2177" s="221" t="s">
        <v>277</v>
      </c>
      <c r="G2177" s="1"/>
      <c r="H2177" s="10">
        <v>2</v>
      </c>
      <c r="I2177" s="10">
        <v>297</v>
      </c>
      <c r="L2177" s="10">
        <v>26</v>
      </c>
      <c r="M2177" s="10">
        <v>26</v>
      </c>
      <c r="N2177" s="16">
        <v>26</v>
      </c>
      <c r="O2177" s="10"/>
      <c r="W2177" s="10">
        <v>3</v>
      </c>
      <c r="Y2177" s="12"/>
      <c r="Z2177" s="12"/>
      <c r="AA2177" s="30"/>
      <c r="AB2177" s="1"/>
      <c r="AD2177" s="11" t="s">
        <v>38</v>
      </c>
      <c r="AE2177" s="18">
        <v>155.9</v>
      </c>
      <c r="AF2177" s="10">
        <v>3.22</v>
      </c>
    </row>
    <row r="2178" spans="1:32" ht="15" hidden="1" customHeight="1" x14ac:dyDescent="0.25">
      <c r="A2178" s="221" t="s">
        <v>272</v>
      </c>
      <c r="B2178" s="221">
        <v>1</v>
      </c>
      <c r="C2178" s="11" t="s">
        <v>91</v>
      </c>
      <c r="F2178" s="221" t="s">
        <v>277</v>
      </c>
      <c r="G2178" s="1"/>
      <c r="H2178" s="10">
        <v>2</v>
      </c>
      <c r="I2178" s="19">
        <v>298</v>
      </c>
      <c r="L2178" s="10">
        <v>39</v>
      </c>
      <c r="M2178" s="10">
        <v>38</v>
      </c>
      <c r="N2178" s="16">
        <v>38.5</v>
      </c>
      <c r="O2178" s="10">
        <v>3.2</v>
      </c>
      <c r="W2178" s="10">
        <v>2</v>
      </c>
      <c r="Y2178" s="12"/>
      <c r="Z2178" s="12"/>
      <c r="AA2178" s="30"/>
      <c r="AB2178" s="1"/>
      <c r="AD2178" s="11" t="s">
        <v>38</v>
      </c>
      <c r="AE2178" s="18">
        <v>135.80000000000001</v>
      </c>
      <c r="AF2178" s="10">
        <v>7.08</v>
      </c>
    </row>
    <row r="2179" spans="1:32" ht="15" hidden="1" customHeight="1" x14ac:dyDescent="0.25">
      <c r="A2179" s="221" t="s">
        <v>272</v>
      </c>
      <c r="B2179" s="221">
        <v>1</v>
      </c>
      <c r="C2179" s="11" t="s">
        <v>91</v>
      </c>
      <c r="F2179" s="221" t="s">
        <v>277</v>
      </c>
      <c r="G2179" s="1"/>
      <c r="H2179" s="10">
        <v>2</v>
      </c>
      <c r="I2179" s="10">
        <v>299</v>
      </c>
      <c r="L2179" s="10">
        <v>35</v>
      </c>
      <c r="M2179" s="10">
        <v>34</v>
      </c>
      <c r="N2179" s="16">
        <v>34.5</v>
      </c>
      <c r="O2179" s="10"/>
      <c r="W2179" s="10">
        <v>3</v>
      </c>
      <c r="Y2179" s="12"/>
      <c r="Z2179" s="12"/>
      <c r="AA2179" s="30"/>
      <c r="AB2179" s="1"/>
      <c r="AD2179" s="11" t="s">
        <v>38</v>
      </c>
      <c r="AE2179" s="18">
        <v>133.19999999999999</v>
      </c>
      <c r="AF2179" s="10">
        <v>10.14</v>
      </c>
    </row>
    <row r="2180" spans="1:32" ht="15" hidden="1" customHeight="1" x14ac:dyDescent="0.25">
      <c r="A2180" s="221" t="s">
        <v>272</v>
      </c>
      <c r="B2180" s="221">
        <v>1</v>
      </c>
      <c r="C2180" s="11" t="s">
        <v>91</v>
      </c>
      <c r="F2180" s="221" t="s">
        <v>277</v>
      </c>
      <c r="G2180" s="1"/>
      <c r="H2180" s="10">
        <v>2</v>
      </c>
      <c r="I2180" s="19">
        <v>300</v>
      </c>
      <c r="L2180" s="10">
        <v>50</v>
      </c>
      <c r="M2180" s="10">
        <v>51</v>
      </c>
      <c r="N2180" s="16">
        <v>50.5</v>
      </c>
      <c r="O2180" s="10"/>
      <c r="W2180" s="10">
        <v>2</v>
      </c>
      <c r="Y2180" s="12"/>
      <c r="Z2180" s="12"/>
      <c r="AA2180" s="30"/>
      <c r="AB2180" s="1"/>
      <c r="AD2180" s="11" t="s">
        <v>47</v>
      </c>
      <c r="AE2180" s="18">
        <v>327.60000000000002</v>
      </c>
      <c r="AF2180" s="10">
        <v>6.42</v>
      </c>
    </row>
    <row r="2181" spans="1:32" ht="15" hidden="1" customHeight="1" x14ac:dyDescent="0.25">
      <c r="A2181" s="221" t="s">
        <v>272</v>
      </c>
      <c r="B2181" s="221">
        <v>1</v>
      </c>
      <c r="C2181" s="11" t="s">
        <v>91</v>
      </c>
      <c r="F2181" s="221" t="s">
        <v>277</v>
      </c>
      <c r="G2181" s="1"/>
      <c r="H2181" s="10">
        <v>2</v>
      </c>
      <c r="I2181" s="10">
        <v>301</v>
      </c>
      <c r="L2181" s="10">
        <v>47</v>
      </c>
      <c r="M2181" s="10">
        <v>50</v>
      </c>
      <c r="N2181" s="16">
        <v>48.5</v>
      </c>
      <c r="O2181" s="10"/>
      <c r="W2181" s="10">
        <v>1</v>
      </c>
      <c r="Y2181" s="12"/>
      <c r="Z2181" s="12"/>
      <c r="AA2181" s="30"/>
      <c r="AB2181" s="1"/>
      <c r="AD2181" s="11" t="s">
        <v>47</v>
      </c>
      <c r="AE2181" s="18">
        <v>336.5</v>
      </c>
      <c r="AF2181" s="10">
        <v>8.01</v>
      </c>
    </row>
    <row r="2182" spans="1:32" ht="15" hidden="1" customHeight="1" x14ac:dyDescent="0.25">
      <c r="A2182" s="221" t="s">
        <v>272</v>
      </c>
      <c r="B2182" s="221">
        <v>1</v>
      </c>
      <c r="C2182" s="11" t="s">
        <v>91</v>
      </c>
      <c r="F2182" s="221" t="s">
        <v>277</v>
      </c>
      <c r="G2182" s="1"/>
      <c r="H2182" s="10">
        <v>2</v>
      </c>
      <c r="I2182" s="10">
        <v>303</v>
      </c>
      <c r="L2182" s="10">
        <v>87</v>
      </c>
      <c r="M2182" s="10">
        <v>94</v>
      </c>
      <c r="N2182" s="16">
        <v>90.5</v>
      </c>
      <c r="O2182" s="10"/>
      <c r="W2182" s="10">
        <v>2</v>
      </c>
      <c r="Y2182" s="12"/>
      <c r="Z2182" s="12"/>
      <c r="AA2182" s="30"/>
      <c r="AB2182" s="1"/>
      <c r="AD2182" s="11" t="s">
        <v>47</v>
      </c>
      <c r="AE2182" s="18">
        <v>338.5</v>
      </c>
      <c r="AF2182" s="10">
        <v>7.52</v>
      </c>
    </row>
    <row r="2183" spans="1:32" ht="15" hidden="1" customHeight="1" x14ac:dyDescent="0.25">
      <c r="A2183" s="221" t="s">
        <v>272</v>
      </c>
      <c r="B2183" s="221">
        <v>1</v>
      </c>
      <c r="C2183" s="11" t="s">
        <v>91</v>
      </c>
      <c r="F2183" s="221" t="s">
        <v>277</v>
      </c>
      <c r="G2183" s="1"/>
      <c r="H2183" s="10">
        <v>2</v>
      </c>
      <c r="I2183" s="19">
        <v>304</v>
      </c>
      <c r="L2183" s="10">
        <v>45</v>
      </c>
      <c r="M2183" s="10">
        <v>47</v>
      </c>
      <c r="N2183" s="16">
        <v>46</v>
      </c>
      <c r="O2183" s="10"/>
      <c r="W2183" s="10">
        <v>1</v>
      </c>
      <c r="Y2183" s="12"/>
      <c r="Z2183" s="12"/>
      <c r="AA2183" s="30"/>
      <c r="AB2183" s="1"/>
      <c r="AD2183" s="11" t="s">
        <v>47</v>
      </c>
      <c r="AE2183" s="18">
        <v>348.2</v>
      </c>
      <c r="AF2183" s="10">
        <v>7.99</v>
      </c>
    </row>
    <row r="2184" spans="1:32" ht="15" hidden="1" customHeight="1" x14ac:dyDescent="0.25">
      <c r="A2184" s="221" t="s">
        <v>272</v>
      </c>
      <c r="B2184" s="221">
        <v>1</v>
      </c>
      <c r="C2184" s="11" t="s">
        <v>91</v>
      </c>
      <c r="F2184" s="221" t="s">
        <v>277</v>
      </c>
      <c r="G2184" s="1"/>
      <c r="H2184" s="10">
        <v>2</v>
      </c>
      <c r="I2184" s="10">
        <v>305</v>
      </c>
      <c r="L2184" s="10">
        <v>42</v>
      </c>
      <c r="M2184" s="10">
        <v>43</v>
      </c>
      <c r="N2184" s="16">
        <v>42.5</v>
      </c>
      <c r="O2184" s="10"/>
      <c r="W2184" s="10">
        <v>3</v>
      </c>
      <c r="Y2184" s="12"/>
      <c r="Z2184" s="12"/>
      <c r="AA2184" s="30"/>
      <c r="AB2184" s="1"/>
      <c r="AD2184" s="11" t="s">
        <v>47</v>
      </c>
      <c r="AE2184" s="18">
        <v>337.6</v>
      </c>
      <c r="AF2184" s="10">
        <v>6.7</v>
      </c>
    </row>
    <row r="2185" spans="1:32" ht="15" hidden="1" customHeight="1" x14ac:dyDescent="0.25">
      <c r="A2185" s="221" t="s">
        <v>272</v>
      </c>
      <c r="B2185" s="221">
        <v>1</v>
      </c>
      <c r="C2185" s="11" t="s">
        <v>91</v>
      </c>
      <c r="F2185" s="221" t="s">
        <v>277</v>
      </c>
      <c r="G2185" s="1"/>
      <c r="H2185" s="10">
        <v>2</v>
      </c>
      <c r="I2185" s="10">
        <v>307</v>
      </c>
      <c r="L2185" s="10">
        <v>75</v>
      </c>
      <c r="M2185" s="10">
        <v>75</v>
      </c>
      <c r="N2185" s="16">
        <v>75</v>
      </c>
      <c r="O2185" s="10"/>
      <c r="W2185" s="10">
        <v>3</v>
      </c>
      <c r="Y2185" s="12"/>
      <c r="Z2185" s="12"/>
      <c r="AA2185" s="30"/>
      <c r="AB2185" s="1"/>
      <c r="AD2185" s="11" t="s">
        <v>47</v>
      </c>
      <c r="AE2185" s="18">
        <v>356.6</v>
      </c>
      <c r="AF2185" s="10">
        <v>6.9</v>
      </c>
    </row>
    <row r="2186" spans="1:32" ht="15" hidden="1" customHeight="1" x14ac:dyDescent="0.25">
      <c r="A2186" s="221" t="s">
        <v>272</v>
      </c>
      <c r="B2186" s="221">
        <v>1</v>
      </c>
      <c r="C2186" s="11" t="s">
        <v>91</v>
      </c>
      <c r="F2186" s="221" t="s">
        <v>277</v>
      </c>
      <c r="G2186" s="10"/>
      <c r="H2186" s="10">
        <v>2</v>
      </c>
      <c r="I2186" s="19">
        <v>308</v>
      </c>
      <c r="L2186" s="10">
        <v>67</v>
      </c>
      <c r="M2186" s="10">
        <v>63</v>
      </c>
      <c r="N2186" s="16">
        <v>65</v>
      </c>
      <c r="O2186" s="10"/>
      <c r="W2186" s="10">
        <v>3</v>
      </c>
      <c r="Y2186" s="12"/>
      <c r="Z2186" s="12"/>
      <c r="AA2186" s="30"/>
      <c r="AB2186" s="1"/>
      <c r="AD2186" s="11" t="s">
        <v>47</v>
      </c>
      <c r="AE2186" s="18">
        <v>355.3</v>
      </c>
      <c r="AF2186" s="10">
        <v>5.38</v>
      </c>
    </row>
    <row r="2187" spans="1:32" ht="15" hidden="1" customHeight="1" x14ac:dyDescent="0.25">
      <c r="A2187" s="221" t="s">
        <v>272</v>
      </c>
      <c r="B2187" s="221">
        <v>1</v>
      </c>
      <c r="C2187" s="11" t="s">
        <v>91</v>
      </c>
      <c r="F2187" s="221" t="s">
        <v>277</v>
      </c>
      <c r="G2187" s="10"/>
      <c r="H2187" s="10">
        <v>2</v>
      </c>
      <c r="I2187" s="10">
        <v>309</v>
      </c>
      <c r="L2187" s="10">
        <v>76</v>
      </c>
      <c r="M2187" s="10">
        <v>79</v>
      </c>
      <c r="N2187" s="16">
        <v>77.5</v>
      </c>
      <c r="O2187" s="10"/>
      <c r="W2187" s="10">
        <v>3</v>
      </c>
      <c r="Y2187" s="12"/>
      <c r="Z2187" s="12"/>
      <c r="AA2187" s="30"/>
      <c r="AB2187" s="1"/>
      <c r="AD2187" s="11" t="s">
        <v>47</v>
      </c>
      <c r="AE2187" s="18">
        <v>1.3</v>
      </c>
      <c r="AF2187" s="10">
        <v>5.93</v>
      </c>
    </row>
    <row r="2188" spans="1:32" ht="15" hidden="1" customHeight="1" x14ac:dyDescent="0.25">
      <c r="A2188" s="221" t="s">
        <v>272</v>
      </c>
      <c r="B2188" s="221">
        <v>1</v>
      </c>
      <c r="C2188" s="11" t="s">
        <v>91</v>
      </c>
      <c r="F2188" s="221" t="s">
        <v>277</v>
      </c>
      <c r="G2188" s="10"/>
      <c r="H2188" s="10">
        <v>2</v>
      </c>
      <c r="I2188" s="19">
        <v>310</v>
      </c>
      <c r="L2188" s="10">
        <v>53</v>
      </c>
      <c r="M2188" s="10">
        <v>55</v>
      </c>
      <c r="N2188" s="16">
        <v>54</v>
      </c>
      <c r="O2188" s="10"/>
      <c r="W2188" s="10">
        <v>1</v>
      </c>
      <c r="Y2188" s="12"/>
      <c r="Z2188" s="12"/>
      <c r="AA2188" s="30"/>
      <c r="AB2188" s="1"/>
      <c r="AD2188" s="11" t="s">
        <v>47</v>
      </c>
      <c r="AE2188" s="18">
        <v>15.2</v>
      </c>
      <c r="AF2188" s="10">
        <v>6.9</v>
      </c>
    </row>
    <row r="2189" spans="1:32" ht="15" hidden="1" customHeight="1" x14ac:dyDescent="0.25">
      <c r="A2189" s="221" t="s">
        <v>272</v>
      </c>
      <c r="B2189" s="221">
        <v>1</v>
      </c>
      <c r="C2189" s="11" t="s">
        <v>91</v>
      </c>
      <c r="F2189" s="221" t="s">
        <v>277</v>
      </c>
      <c r="G2189" s="10"/>
      <c r="H2189" s="10">
        <v>2</v>
      </c>
      <c r="I2189" s="19">
        <v>312</v>
      </c>
      <c r="L2189" s="10">
        <v>56</v>
      </c>
      <c r="M2189" s="10">
        <v>60</v>
      </c>
      <c r="N2189" s="16">
        <v>58</v>
      </c>
      <c r="O2189" s="10"/>
      <c r="W2189" s="10">
        <v>1</v>
      </c>
      <c r="Y2189" s="12"/>
      <c r="Z2189" s="12"/>
      <c r="AA2189" s="30"/>
      <c r="AB2189" s="1"/>
      <c r="AD2189" s="11" t="s">
        <v>47</v>
      </c>
      <c r="AE2189" s="18">
        <v>19.5</v>
      </c>
      <c r="AF2189" s="10">
        <v>5.48</v>
      </c>
    </row>
    <row r="2190" spans="1:32" ht="15" hidden="1" customHeight="1" x14ac:dyDescent="0.25">
      <c r="A2190" s="221" t="s">
        <v>272</v>
      </c>
      <c r="B2190" s="221">
        <v>1</v>
      </c>
      <c r="C2190" s="11" t="s">
        <v>91</v>
      </c>
      <c r="F2190" s="221" t="s">
        <v>277</v>
      </c>
      <c r="G2190" s="10"/>
      <c r="H2190" s="10">
        <v>2</v>
      </c>
      <c r="I2190" s="10">
        <v>313</v>
      </c>
      <c r="L2190" s="58">
        <v>67</v>
      </c>
      <c r="M2190" s="58">
        <v>64</v>
      </c>
      <c r="N2190" s="16">
        <v>65.5</v>
      </c>
      <c r="O2190" s="10"/>
      <c r="W2190" s="58">
        <v>2</v>
      </c>
      <c r="Y2190" s="12"/>
      <c r="Z2190" s="12"/>
      <c r="AA2190" s="30"/>
      <c r="AB2190" s="1"/>
      <c r="AD2190" s="11" t="s">
        <v>47</v>
      </c>
      <c r="AE2190" s="18">
        <v>28.1</v>
      </c>
      <c r="AF2190" s="10">
        <v>4.7</v>
      </c>
    </row>
    <row r="2191" spans="1:32" ht="15" hidden="1" customHeight="1" x14ac:dyDescent="0.25">
      <c r="A2191" s="221" t="s">
        <v>272</v>
      </c>
      <c r="B2191" s="221">
        <v>1</v>
      </c>
      <c r="C2191" s="11" t="s">
        <v>91</v>
      </c>
      <c r="F2191" s="221" t="s">
        <v>277</v>
      </c>
      <c r="G2191" s="10"/>
      <c r="H2191" s="10">
        <v>2</v>
      </c>
      <c r="I2191" s="10">
        <v>315</v>
      </c>
      <c r="L2191" s="10">
        <v>50</v>
      </c>
      <c r="M2191" s="10">
        <v>54</v>
      </c>
      <c r="N2191" s="16">
        <v>52</v>
      </c>
      <c r="O2191" s="10"/>
      <c r="W2191" s="10">
        <v>2</v>
      </c>
      <c r="Y2191" s="12"/>
      <c r="Z2191" s="12"/>
      <c r="AA2191" s="30"/>
      <c r="AB2191" s="1"/>
      <c r="AD2191" s="11" t="s">
        <v>47</v>
      </c>
      <c r="AE2191" s="18">
        <v>42.2</v>
      </c>
      <c r="AF2191" s="10">
        <v>4.75</v>
      </c>
    </row>
    <row r="2192" spans="1:32" ht="15" hidden="1" customHeight="1" x14ac:dyDescent="0.25">
      <c r="A2192" s="221" t="s">
        <v>272</v>
      </c>
      <c r="B2192" s="221">
        <v>1</v>
      </c>
      <c r="C2192" s="11" t="s">
        <v>91</v>
      </c>
      <c r="F2192" s="221" t="s">
        <v>277</v>
      </c>
      <c r="G2192" s="10"/>
      <c r="H2192" s="10">
        <v>2</v>
      </c>
      <c r="I2192" s="19">
        <v>316</v>
      </c>
      <c r="L2192" s="58">
        <v>30</v>
      </c>
      <c r="M2192" s="58">
        <v>31</v>
      </c>
      <c r="N2192" s="16">
        <v>30.5</v>
      </c>
      <c r="O2192" s="10"/>
      <c r="W2192" s="10">
        <v>3</v>
      </c>
      <c r="Y2192" s="12"/>
      <c r="Z2192" s="12"/>
      <c r="AA2192" s="30"/>
      <c r="AB2192" s="1"/>
      <c r="AD2192" s="11" t="s">
        <v>47</v>
      </c>
      <c r="AE2192" s="18">
        <v>43.9</v>
      </c>
      <c r="AF2192" s="10">
        <v>6.71</v>
      </c>
    </row>
    <row r="2193" spans="1:32" ht="15" hidden="1" customHeight="1" x14ac:dyDescent="0.25">
      <c r="A2193" s="221" t="s">
        <v>272</v>
      </c>
      <c r="B2193" s="221">
        <v>1</v>
      </c>
      <c r="C2193" s="11" t="s">
        <v>91</v>
      </c>
      <c r="F2193" s="221" t="s">
        <v>277</v>
      </c>
      <c r="G2193" s="10"/>
      <c r="H2193" s="10">
        <v>2</v>
      </c>
      <c r="I2193" s="10">
        <v>317</v>
      </c>
      <c r="L2193" s="58">
        <v>33</v>
      </c>
      <c r="M2193" s="58">
        <v>34</v>
      </c>
      <c r="N2193" s="16">
        <v>33.5</v>
      </c>
      <c r="O2193" s="10"/>
      <c r="W2193" s="10">
        <v>1</v>
      </c>
      <c r="Y2193" s="12"/>
      <c r="Z2193" s="12"/>
      <c r="AA2193" s="30"/>
      <c r="AB2193" s="1"/>
      <c r="AD2193" s="11" t="s">
        <v>47</v>
      </c>
      <c r="AE2193" s="18">
        <v>52.5</v>
      </c>
      <c r="AF2193" s="10">
        <v>6.79</v>
      </c>
    </row>
    <row r="2194" spans="1:32" ht="15" hidden="1" customHeight="1" x14ac:dyDescent="0.25">
      <c r="A2194" s="221" t="s">
        <v>272</v>
      </c>
      <c r="B2194" s="221">
        <v>1</v>
      </c>
      <c r="C2194" s="11" t="s">
        <v>91</v>
      </c>
      <c r="F2194" s="221" t="s">
        <v>277</v>
      </c>
      <c r="G2194" s="10"/>
      <c r="H2194" s="10">
        <v>2</v>
      </c>
      <c r="I2194" s="19">
        <v>318</v>
      </c>
      <c r="L2194" s="41">
        <v>75</v>
      </c>
      <c r="M2194" s="41">
        <v>75</v>
      </c>
      <c r="N2194" s="16">
        <v>75</v>
      </c>
      <c r="O2194" s="10">
        <v>4.0999999999999996</v>
      </c>
      <c r="W2194" s="10">
        <v>1</v>
      </c>
      <c r="Y2194" s="12"/>
      <c r="Z2194" s="12"/>
      <c r="AA2194" s="30" t="s">
        <v>41</v>
      </c>
      <c r="AB2194" s="1"/>
      <c r="AD2194" s="11" t="s">
        <v>47</v>
      </c>
      <c r="AE2194" s="18">
        <v>51.1</v>
      </c>
      <c r="AF2194" s="10">
        <v>5.68</v>
      </c>
    </row>
    <row r="2195" spans="1:32" ht="15" hidden="1" customHeight="1" x14ac:dyDescent="0.25">
      <c r="A2195" s="221" t="s">
        <v>272</v>
      </c>
      <c r="B2195" s="221">
        <v>1</v>
      </c>
      <c r="C2195" s="11" t="s">
        <v>91</v>
      </c>
      <c r="F2195" s="221" t="s">
        <v>277</v>
      </c>
      <c r="G2195" s="10"/>
      <c r="H2195" s="10">
        <v>2</v>
      </c>
      <c r="I2195" s="10">
        <v>319</v>
      </c>
      <c r="L2195" s="10">
        <v>44</v>
      </c>
      <c r="M2195" s="10">
        <v>42</v>
      </c>
      <c r="N2195" s="16">
        <v>43</v>
      </c>
      <c r="O2195" s="10"/>
      <c r="W2195" s="10">
        <v>3</v>
      </c>
      <c r="Y2195" s="12"/>
      <c r="Z2195" s="12"/>
      <c r="AA2195" s="76"/>
      <c r="AB2195" s="1"/>
      <c r="AD2195" s="11" t="s">
        <v>47</v>
      </c>
      <c r="AE2195" s="18">
        <v>49.6</v>
      </c>
      <c r="AF2195" s="10">
        <v>4.1500000000000004</v>
      </c>
    </row>
    <row r="2196" spans="1:32" ht="15" hidden="1" customHeight="1" x14ac:dyDescent="0.25">
      <c r="A2196" s="221" t="s">
        <v>272</v>
      </c>
      <c r="B2196" s="221">
        <v>1</v>
      </c>
      <c r="C2196" s="11" t="s">
        <v>91</v>
      </c>
      <c r="F2196" s="221" t="s">
        <v>277</v>
      </c>
      <c r="G2196" s="10"/>
      <c r="H2196" s="10">
        <v>2</v>
      </c>
      <c r="I2196" s="19">
        <v>320</v>
      </c>
      <c r="L2196" s="10">
        <v>46</v>
      </c>
      <c r="M2196" s="10">
        <v>46</v>
      </c>
      <c r="N2196" s="16">
        <v>46</v>
      </c>
      <c r="O2196" s="10"/>
      <c r="W2196" s="10">
        <v>2</v>
      </c>
      <c r="Y2196" s="12"/>
      <c r="Z2196" s="12"/>
      <c r="AA2196" s="76"/>
      <c r="AB2196" s="1"/>
      <c r="AD2196" s="11" t="s">
        <v>47</v>
      </c>
      <c r="AE2196" s="18">
        <v>60.6</v>
      </c>
      <c r="AF2196" s="10">
        <v>6.37</v>
      </c>
    </row>
    <row r="2197" spans="1:32" ht="15" hidden="1" customHeight="1" x14ac:dyDescent="0.25">
      <c r="A2197" s="221" t="s">
        <v>272</v>
      </c>
      <c r="B2197" s="221">
        <v>1</v>
      </c>
      <c r="C2197" s="11" t="s">
        <v>91</v>
      </c>
      <c r="F2197" s="221" t="s">
        <v>277</v>
      </c>
      <c r="G2197" s="10"/>
      <c r="H2197" s="10">
        <v>2</v>
      </c>
      <c r="I2197" s="10">
        <v>321</v>
      </c>
      <c r="L2197" s="10">
        <v>74</v>
      </c>
      <c r="M2197" s="10">
        <v>72</v>
      </c>
      <c r="N2197" s="16">
        <v>73</v>
      </c>
      <c r="O2197" s="10"/>
      <c r="W2197" s="10">
        <v>2</v>
      </c>
      <c r="Y2197" s="12"/>
      <c r="Z2197" s="12"/>
      <c r="AA2197" s="76"/>
      <c r="AB2197" s="1"/>
      <c r="AD2197" s="11" t="s">
        <v>47</v>
      </c>
      <c r="AE2197" s="18">
        <v>73.900000000000006</v>
      </c>
      <c r="AF2197" s="10">
        <v>6.12</v>
      </c>
    </row>
    <row r="2198" spans="1:32" ht="15" hidden="1" customHeight="1" x14ac:dyDescent="0.25">
      <c r="A2198" s="221" t="s">
        <v>272</v>
      </c>
      <c r="B2198" s="221">
        <v>1</v>
      </c>
      <c r="C2198" s="11" t="s">
        <v>91</v>
      </c>
      <c r="F2198" s="221" t="s">
        <v>277</v>
      </c>
      <c r="G2198" s="10"/>
      <c r="H2198" s="10">
        <v>2</v>
      </c>
      <c r="I2198" s="10">
        <v>323</v>
      </c>
      <c r="L2198" s="10">
        <v>32</v>
      </c>
      <c r="M2198" s="10">
        <v>32</v>
      </c>
      <c r="N2198" s="16">
        <v>32</v>
      </c>
      <c r="O2198" s="10">
        <v>2.5</v>
      </c>
      <c r="W2198" s="10">
        <v>2</v>
      </c>
      <c r="Y2198" s="12"/>
      <c r="Z2198" s="12"/>
      <c r="AA2198" s="76"/>
      <c r="AB2198" s="1"/>
      <c r="AD2198" s="11" t="s">
        <v>47</v>
      </c>
      <c r="AE2198" s="18">
        <v>79.099999999999994</v>
      </c>
      <c r="AF2198" s="10">
        <v>7.68</v>
      </c>
    </row>
    <row r="2199" spans="1:32" ht="15" hidden="1" customHeight="1" x14ac:dyDescent="0.25">
      <c r="A2199" s="221" t="s">
        <v>272</v>
      </c>
      <c r="B2199" s="221">
        <v>1</v>
      </c>
      <c r="C2199" s="11" t="s">
        <v>91</v>
      </c>
      <c r="F2199" s="221" t="s">
        <v>277</v>
      </c>
      <c r="G2199" s="10"/>
      <c r="H2199" s="10">
        <v>2</v>
      </c>
      <c r="I2199" s="19">
        <v>324</v>
      </c>
      <c r="L2199" s="10">
        <v>34</v>
      </c>
      <c r="M2199" s="10">
        <v>38</v>
      </c>
      <c r="N2199" s="16">
        <v>36</v>
      </c>
      <c r="O2199" s="10">
        <v>3.5</v>
      </c>
      <c r="W2199" s="10">
        <v>1</v>
      </c>
      <c r="Y2199" s="12"/>
      <c r="Z2199" s="12"/>
      <c r="AA2199" s="76"/>
      <c r="AB2199" s="1"/>
      <c r="AD2199" s="11" t="s">
        <v>38</v>
      </c>
      <c r="AE2199" s="18">
        <v>136.4</v>
      </c>
      <c r="AF2199" s="10">
        <v>14.07</v>
      </c>
    </row>
    <row r="2200" spans="1:32" ht="15" hidden="1" customHeight="1" x14ac:dyDescent="0.25">
      <c r="A2200" s="221" t="s">
        <v>272</v>
      </c>
      <c r="B2200" s="221">
        <v>1</v>
      </c>
      <c r="C2200" s="11" t="s">
        <v>91</v>
      </c>
      <c r="F2200" s="221" t="s">
        <v>277</v>
      </c>
      <c r="G2200" s="10"/>
      <c r="H2200" s="10">
        <v>2</v>
      </c>
      <c r="I2200" s="10">
        <v>325</v>
      </c>
      <c r="L2200" s="10">
        <v>35</v>
      </c>
      <c r="M2200" s="10">
        <v>30</v>
      </c>
      <c r="N2200" s="16">
        <v>32.5</v>
      </c>
      <c r="O2200" s="10"/>
      <c r="W2200" s="10">
        <v>3</v>
      </c>
      <c r="Y2200" s="12"/>
      <c r="Z2200" s="12"/>
      <c r="AA2200" s="76"/>
      <c r="AB2200" s="1"/>
      <c r="AD2200" s="11" t="s">
        <v>47</v>
      </c>
      <c r="AE2200" s="18">
        <v>81.900000000000006</v>
      </c>
      <c r="AF2200" s="10">
        <v>8.5500000000000007</v>
      </c>
    </row>
    <row r="2201" spans="1:32" ht="15" hidden="1" customHeight="1" x14ac:dyDescent="0.25">
      <c r="A2201" s="221" t="s">
        <v>272</v>
      </c>
      <c r="B2201" s="221">
        <v>1</v>
      </c>
      <c r="C2201" s="11" t="s">
        <v>91</v>
      </c>
      <c r="F2201" s="221" t="s">
        <v>277</v>
      </c>
      <c r="G2201" s="10"/>
      <c r="H2201" s="10">
        <v>2</v>
      </c>
      <c r="I2201" s="19">
        <v>326</v>
      </c>
      <c r="L2201" s="10">
        <v>59</v>
      </c>
      <c r="M2201" s="10">
        <v>60</v>
      </c>
      <c r="N2201" s="16">
        <v>59.5</v>
      </c>
      <c r="O2201" s="10"/>
      <c r="W2201" s="10">
        <v>2</v>
      </c>
      <c r="Y2201" s="12"/>
      <c r="Z2201" s="12"/>
      <c r="AA2201" s="76"/>
      <c r="AB2201" s="1"/>
      <c r="AD2201" s="11" t="s">
        <v>47</v>
      </c>
      <c r="AE2201" s="18">
        <v>95.4</v>
      </c>
      <c r="AF2201" s="10">
        <v>8.07</v>
      </c>
    </row>
    <row r="2202" spans="1:32" ht="15" hidden="1" customHeight="1" x14ac:dyDescent="0.25">
      <c r="A2202" s="221" t="s">
        <v>272</v>
      </c>
      <c r="B2202" s="221">
        <v>1</v>
      </c>
      <c r="C2202" s="11" t="s">
        <v>91</v>
      </c>
      <c r="F2202" s="221" t="s">
        <v>277</v>
      </c>
      <c r="G2202" s="10"/>
      <c r="H2202" s="10">
        <v>2</v>
      </c>
      <c r="I2202" s="10">
        <v>327</v>
      </c>
      <c r="L2202" s="10">
        <v>41</v>
      </c>
      <c r="M2202" s="10">
        <v>46</v>
      </c>
      <c r="N2202" s="16">
        <v>43.5</v>
      </c>
      <c r="O2202" s="10"/>
      <c r="W2202" s="10">
        <v>2</v>
      </c>
      <c r="Y2202" s="12"/>
      <c r="Z2202" s="12"/>
      <c r="AA2202" s="76"/>
      <c r="AB2202" s="1"/>
      <c r="AD2202" s="11" t="s">
        <v>47</v>
      </c>
      <c r="AE2202" s="18">
        <v>99</v>
      </c>
      <c r="AF2202" s="10">
        <v>8.02</v>
      </c>
    </row>
    <row r="2203" spans="1:32" ht="15" hidden="1" customHeight="1" x14ac:dyDescent="0.25">
      <c r="A2203" s="221" t="s">
        <v>272</v>
      </c>
      <c r="B2203" s="221">
        <v>1</v>
      </c>
      <c r="C2203" s="11" t="s">
        <v>91</v>
      </c>
      <c r="F2203" s="221" t="s">
        <v>277</v>
      </c>
      <c r="G2203" s="10"/>
      <c r="H2203" s="10">
        <v>2</v>
      </c>
      <c r="I2203" s="10">
        <v>329</v>
      </c>
      <c r="L2203" s="10">
        <v>71</v>
      </c>
      <c r="M2203" s="10">
        <v>72</v>
      </c>
      <c r="N2203" s="16">
        <v>71.5</v>
      </c>
      <c r="O2203" s="10">
        <v>4.8</v>
      </c>
      <c r="W2203" s="10">
        <v>1</v>
      </c>
      <c r="Y2203" s="12"/>
      <c r="Z2203" s="12"/>
      <c r="AA2203" s="76"/>
      <c r="AB2203" s="1"/>
      <c r="AD2203" s="11" t="s">
        <v>38</v>
      </c>
      <c r="AE2203" s="18">
        <v>139.80000000000001</v>
      </c>
      <c r="AF2203" s="10">
        <v>11.99</v>
      </c>
    </row>
    <row r="2204" spans="1:32" ht="15" hidden="1" customHeight="1" x14ac:dyDescent="0.25">
      <c r="A2204" s="221" t="s">
        <v>272</v>
      </c>
      <c r="B2204" s="221">
        <v>1</v>
      </c>
      <c r="C2204" s="11" t="s">
        <v>91</v>
      </c>
      <c r="F2204" s="221" t="s">
        <v>277</v>
      </c>
      <c r="G2204" s="10"/>
      <c r="H2204" s="10">
        <v>2</v>
      </c>
      <c r="I2204" s="19">
        <v>330</v>
      </c>
      <c r="L2204" s="10">
        <v>62</v>
      </c>
      <c r="M2204" s="10">
        <v>62</v>
      </c>
      <c r="N2204" s="16">
        <v>62</v>
      </c>
      <c r="O2204" s="10"/>
      <c r="W2204" s="10">
        <v>2</v>
      </c>
      <c r="Y2204" s="12"/>
      <c r="Z2204" s="12"/>
      <c r="AA2204" s="76"/>
      <c r="AB2204" s="1"/>
      <c r="AD2204" s="11" t="s">
        <v>38</v>
      </c>
      <c r="AE2204" s="18">
        <v>145.5</v>
      </c>
      <c r="AF2204" s="10">
        <v>12.84</v>
      </c>
    </row>
    <row r="2205" spans="1:32" ht="15" hidden="1" customHeight="1" x14ac:dyDescent="0.25">
      <c r="A2205" s="221" t="s">
        <v>272</v>
      </c>
      <c r="B2205" s="221">
        <v>1</v>
      </c>
      <c r="C2205" s="11" t="s">
        <v>91</v>
      </c>
      <c r="F2205" s="221" t="s">
        <v>277</v>
      </c>
      <c r="G2205" s="10"/>
      <c r="H2205" s="10">
        <v>2</v>
      </c>
      <c r="I2205" s="10">
        <v>333</v>
      </c>
      <c r="L2205" s="10">
        <v>49</v>
      </c>
      <c r="M2205" s="10">
        <v>49</v>
      </c>
      <c r="N2205" s="16">
        <v>49</v>
      </c>
      <c r="O2205" s="10"/>
      <c r="W2205" s="10">
        <v>1</v>
      </c>
      <c r="Y2205" s="12"/>
      <c r="Z2205" s="12"/>
      <c r="AA2205" s="76"/>
      <c r="AB2205" s="1"/>
      <c r="AD2205" s="11" t="s">
        <v>38</v>
      </c>
      <c r="AE2205" s="18">
        <v>149.30000000000001</v>
      </c>
      <c r="AF2205" s="10">
        <v>11.05</v>
      </c>
    </row>
    <row r="2206" spans="1:32" ht="15" hidden="1" customHeight="1" x14ac:dyDescent="0.25">
      <c r="A2206" s="221" t="s">
        <v>272</v>
      </c>
      <c r="B2206" s="221">
        <v>1</v>
      </c>
      <c r="C2206" s="11" t="s">
        <v>91</v>
      </c>
      <c r="F2206" s="221" t="s">
        <v>277</v>
      </c>
      <c r="G2206" s="10"/>
      <c r="H2206" s="10">
        <v>2</v>
      </c>
      <c r="I2206" s="19">
        <v>334</v>
      </c>
      <c r="L2206" s="10">
        <v>54</v>
      </c>
      <c r="M2206" s="10">
        <v>52</v>
      </c>
      <c r="N2206" s="16">
        <v>53</v>
      </c>
      <c r="O2206" s="10"/>
      <c r="W2206" s="10">
        <v>3</v>
      </c>
      <c r="Y2206" s="12"/>
      <c r="Z2206" s="12"/>
      <c r="AA2206" s="76"/>
      <c r="AB2206" s="1"/>
      <c r="AD2206" s="11" t="s">
        <v>38</v>
      </c>
      <c r="AE2206" s="18">
        <v>145.30000000000001</v>
      </c>
      <c r="AF2206" s="10">
        <v>9.41</v>
      </c>
    </row>
    <row r="2207" spans="1:32" ht="15" hidden="1" customHeight="1" x14ac:dyDescent="0.25">
      <c r="A2207" s="221" t="s">
        <v>272</v>
      </c>
      <c r="B2207" s="221">
        <v>1</v>
      </c>
      <c r="C2207" s="11" t="s">
        <v>91</v>
      </c>
      <c r="F2207" s="221" t="s">
        <v>277</v>
      </c>
      <c r="G2207" s="10"/>
      <c r="H2207" s="10">
        <v>2</v>
      </c>
      <c r="I2207" s="19">
        <v>336</v>
      </c>
      <c r="L2207" s="10">
        <v>41</v>
      </c>
      <c r="M2207" s="10">
        <v>44</v>
      </c>
      <c r="N2207" s="16">
        <v>42.5</v>
      </c>
      <c r="O2207" s="10">
        <v>3.5</v>
      </c>
      <c r="W2207" s="10">
        <v>1</v>
      </c>
      <c r="Y2207" s="12"/>
      <c r="Z2207" s="12"/>
      <c r="AA2207" s="76"/>
      <c r="AB2207" s="1"/>
      <c r="AD2207" s="11" t="s">
        <v>38</v>
      </c>
      <c r="AE2207" s="18">
        <v>160.4</v>
      </c>
      <c r="AF2207" s="10">
        <v>10.68</v>
      </c>
    </row>
    <row r="2208" spans="1:32" ht="15" hidden="1" customHeight="1" x14ac:dyDescent="0.25">
      <c r="A2208" s="221" t="s">
        <v>272</v>
      </c>
      <c r="B2208" s="221">
        <v>1</v>
      </c>
      <c r="C2208" s="11" t="s">
        <v>91</v>
      </c>
      <c r="F2208" s="221" t="s">
        <v>277</v>
      </c>
      <c r="G2208" s="10"/>
      <c r="H2208" s="10">
        <v>2</v>
      </c>
      <c r="I2208" s="10">
        <v>337</v>
      </c>
      <c r="L2208" s="10">
        <v>28</v>
      </c>
      <c r="M2208" s="10">
        <v>28</v>
      </c>
      <c r="N2208" s="16">
        <v>28</v>
      </c>
      <c r="O2208" s="10"/>
      <c r="W2208" s="10">
        <v>2</v>
      </c>
      <c r="Y2208" s="12"/>
      <c r="Z2208" s="12"/>
      <c r="AA2208" s="76"/>
      <c r="AB2208" s="1"/>
      <c r="AD2208" s="11" t="s">
        <v>38</v>
      </c>
      <c r="AE2208" s="18">
        <v>162.80000000000001</v>
      </c>
      <c r="AF2208" s="10">
        <v>10.53</v>
      </c>
    </row>
    <row r="2209" spans="1:32" ht="15" hidden="1" customHeight="1" x14ac:dyDescent="0.25">
      <c r="A2209" s="221" t="s">
        <v>272</v>
      </c>
      <c r="B2209" s="221">
        <v>1</v>
      </c>
      <c r="C2209" s="11" t="s">
        <v>91</v>
      </c>
      <c r="F2209" s="221" t="s">
        <v>277</v>
      </c>
      <c r="G2209" s="10"/>
      <c r="H2209" s="10">
        <v>2</v>
      </c>
      <c r="I2209" s="19">
        <v>338</v>
      </c>
      <c r="L2209" s="10">
        <v>67</v>
      </c>
      <c r="M2209" s="10">
        <v>62</v>
      </c>
      <c r="N2209" s="16">
        <v>64.5</v>
      </c>
      <c r="O2209" s="10"/>
      <c r="W2209" s="10">
        <v>2</v>
      </c>
      <c r="Y2209" s="12"/>
      <c r="Z2209" s="12"/>
      <c r="AA2209" s="76"/>
      <c r="AB2209" s="1"/>
      <c r="AD2209" s="11" t="s">
        <v>38</v>
      </c>
      <c r="AE2209" s="18">
        <v>152.80000000000001</v>
      </c>
      <c r="AF2209" s="10">
        <v>8.84</v>
      </c>
    </row>
    <row r="2210" spans="1:32" ht="15" hidden="1" customHeight="1" x14ac:dyDescent="0.25">
      <c r="A2210" s="221" t="s">
        <v>272</v>
      </c>
      <c r="B2210" s="221">
        <v>1</v>
      </c>
      <c r="C2210" s="11" t="s">
        <v>91</v>
      </c>
      <c r="F2210" s="221" t="s">
        <v>277</v>
      </c>
      <c r="G2210" s="10"/>
      <c r="H2210" s="10">
        <v>2</v>
      </c>
      <c r="I2210" s="10">
        <v>339</v>
      </c>
      <c r="L2210" s="10">
        <v>72</v>
      </c>
      <c r="M2210" s="10">
        <v>74</v>
      </c>
      <c r="N2210" s="16">
        <v>73</v>
      </c>
      <c r="O2210" s="10"/>
      <c r="W2210" s="10">
        <v>2</v>
      </c>
      <c r="Y2210" s="12"/>
      <c r="Z2210" s="12"/>
      <c r="AA2210" s="76"/>
      <c r="AB2210" s="1"/>
      <c r="AD2210" s="11" t="s">
        <v>38</v>
      </c>
      <c r="AE2210" s="18">
        <v>148.9</v>
      </c>
      <c r="AF2210" s="10">
        <v>7.9</v>
      </c>
    </row>
    <row r="2211" spans="1:32" ht="15" hidden="1" customHeight="1" x14ac:dyDescent="0.25">
      <c r="A2211" s="221" t="s">
        <v>272</v>
      </c>
      <c r="B2211" s="221">
        <v>1</v>
      </c>
      <c r="C2211" s="11" t="s">
        <v>91</v>
      </c>
      <c r="F2211" s="221" t="s">
        <v>277</v>
      </c>
      <c r="G2211" s="10"/>
      <c r="H2211" s="10">
        <v>2</v>
      </c>
      <c r="I2211" s="19">
        <v>340</v>
      </c>
      <c r="L2211" s="10">
        <v>60</v>
      </c>
      <c r="M2211" s="10">
        <v>59</v>
      </c>
      <c r="N2211" s="16">
        <v>59.5</v>
      </c>
      <c r="O2211" s="10"/>
      <c r="W2211" s="10">
        <v>3</v>
      </c>
      <c r="Y2211" s="12"/>
      <c r="Z2211" s="12"/>
      <c r="AA2211" s="76"/>
      <c r="AB2211" s="1"/>
      <c r="AD2211" s="11" t="s">
        <v>38</v>
      </c>
      <c r="AE2211" s="18">
        <v>158.5</v>
      </c>
      <c r="AF2211" s="10">
        <v>8.81</v>
      </c>
    </row>
    <row r="2212" spans="1:32" ht="15" hidden="1" customHeight="1" x14ac:dyDescent="0.25">
      <c r="A2212" s="221" t="s">
        <v>272</v>
      </c>
      <c r="B2212" s="221">
        <v>1</v>
      </c>
      <c r="C2212" s="11" t="s">
        <v>91</v>
      </c>
      <c r="F2212" s="221" t="s">
        <v>277</v>
      </c>
      <c r="G2212" s="10"/>
      <c r="H2212" s="10">
        <v>2</v>
      </c>
      <c r="I2212" s="10">
        <v>341</v>
      </c>
      <c r="L2212" s="10">
        <v>81</v>
      </c>
      <c r="M2212" s="10">
        <v>79</v>
      </c>
      <c r="N2212" s="16">
        <v>80</v>
      </c>
      <c r="O2212" s="10"/>
      <c r="W2212" s="10">
        <v>2</v>
      </c>
      <c r="Y2212" s="12"/>
      <c r="Z2212" s="12"/>
      <c r="AA2212" s="76"/>
      <c r="AB2212" s="1"/>
      <c r="AD2212" s="11" t="s">
        <v>38</v>
      </c>
      <c r="AE2212" s="18">
        <v>163.19999999999999</v>
      </c>
      <c r="AF2212" s="10">
        <v>8.65</v>
      </c>
    </row>
    <row r="2213" spans="1:32" ht="15" hidden="1" customHeight="1" x14ac:dyDescent="0.25">
      <c r="A2213" s="221" t="s">
        <v>272</v>
      </c>
      <c r="B2213" s="221">
        <v>1</v>
      </c>
      <c r="C2213" s="11" t="s">
        <v>91</v>
      </c>
      <c r="F2213" s="221" t="s">
        <v>277</v>
      </c>
      <c r="G2213" s="10"/>
      <c r="H2213" s="10">
        <v>2</v>
      </c>
      <c r="I2213" s="10">
        <v>343</v>
      </c>
      <c r="L2213" s="10">
        <v>54</v>
      </c>
      <c r="M2213" s="10">
        <v>58</v>
      </c>
      <c r="N2213" s="16">
        <v>56</v>
      </c>
      <c r="O2213" s="10"/>
      <c r="W2213" s="10">
        <v>1</v>
      </c>
      <c r="Y2213" s="12"/>
      <c r="Z2213" s="12"/>
      <c r="AA2213" s="76"/>
      <c r="AB2213" s="1"/>
      <c r="AD2213" s="11" t="s">
        <v>38</v>
      </c>
      <c r="AE2213" s="18">
        <v>165.3</v>
      </c>
      <c r="AF2213" s="10">
        <v>7.44</v>
      </c>
    </row>
    <row r="2214" spans="1:32" ht="15" hidden="1" customHeight="1" x14ac:dyDescent="0.25">
      <c r="A2214" s="221" t="s">
        <v>272</v>
      </c>
      <c r="B2214" s="221">
        <v>1</v>
      </c>
      <c r="C2214" s="11" t="s">
        <v>91</v>
      </c>
      <c r="F2214" s="221" t="s">
        <v>277</v>
      </c>
      <c r="G2214" s="10"/>
      <c r="H2214" s="10">
        <v>2</v>
      </c>
      <c r="I2214" s="19">
        <v>344</v>
      </c>
      <c r="L2214" s="10">
        <v>54</v>
      </c>
      <c r="M2214" s="10">
        <v>56</v>
      </c>
      <c r="N2214" s="16">
        <v>55</v>
      </c>
      <c r="O2214" s="10"/>
      <c r="W2214" s="10">
        <v>3</v>
      </c>
      <c r="Y2214" s="12"/>
      <c r="Z2214" s="12"/>
      <c r="AA2214" s="76"/>
      <c r="AB2214" s="1"/>
      <c r="AD2214" s="11" t="s">
        <v>38</v>
      </c>
      <c r="AE2214" s="18">
        <v>154.19999999999999</v>
      </c>
      <c r="AF2214" s="10">
        <v>6.13</v>
      </c>
    </row>
    <row r="2215" spans="1:32" ht="15" hidden="1" customHeight="1" x14ac:dyDescent="0.25">
      <c r="A2215" s="221" t="s">
        <v>272</v>
      </c>
      <c r="B2215" s="221">
        <v>1</v>
      </c>
      <c r="C2215" s="11" t="s">
        <v>91</v>
      </c>
      <c r="F2215" s="221" t="s">
        <v>277</v>
      </c>
      <c r="G2215" s="10"/>
      <c r="H2215" s="10">
        <v>2</v>
      </c>
      <c r="I2215" s="10">
        <v>345</v>
      </c>
      <c r="L2215" s="10">
        <v>67</v>
      </c>
      <c r="M2215" s="10">
        <v>73</v>
      </c>
      <c r="N2215" s="16">
        <v>70</v>
      </c>
      <c r="O2215" s="10">
        <v>4.8</v>
      </c>
      <c r="W2215" s="10">
        <v>1</v>
      </c>
      <c r="Y2215" s="12"/>
      <c r="Z2215" s="12"/>
      <c r="AA2215" s="76"/>
      <c r="AB2215" s="1"/>
      <c r="AD2215" s="11" t="s">
        <v>38</v>
      </c>
      <c r="AE2215" s="18">
        <v>166.2</v>
      </c>
      <c r="AF2215" s="10">
        <v>5.91</v>
      </c>
    </row>
    <row r="2216" spans="1:32" ht="15" hidden="1" customHeight="1" x14ac:dyDescent="0.25">
      <c r="A2216" s="221" t="s">
        <v>272</v>
      </c>
      <c r="B2216" s="221">
        <v>1</v>
      </c>
      <c r="C2216" s="11" t="s">
        <v>91</v>
      </c>
      <c r="F2216" s="221" t="s">
        <v>277</v>
      </c>
      <c r="G2216" s="10"/>
      <c r="H2216" s="10">
        <v>2</v>
      </c>
      <c r="I2216" s="19">
        <v>346</v>
      </c>
      <c r="L2216" s="10">
        <v>57</v>
      </c>
      <c r="M2216" s="10">
        <v>66</v>
      </c>
      <c r="N2216" s="16">
        <v>61.5</v>
      </c>
      <c r="O2216" s="10"/>
      <c r="W2216" s="10">
        <v>2</v>
      </c>
      <c r="Y2216" s="12"/>
      <c r="Z2216" s="12"/>
      <c r="AA2216" s="76"/>
      <c r="AB2216" s="1"/>
      <c r="AD2216" s="11" t="s">
        <v>47</v>
      </c>
      <c r="AE2216" s="18">
        <v>107.8</v>
      </c>
      <c r="AF2216" s="10">
        <v>16.45</v>
      </c>
    </row>
    <row r="2217" spans="1:32" ht="15" hidden="1" customHeight="1" x14ac:dyDescent="0.25">
      <c r="A2217" s="221" t="s">
        <v>272</v>
      </c>
      <c r="B2217" s="221">
        <v>1</v>
      </c>
      <c r="C2217" s="11" t="s">
        <v>91</v>
      </c>
      <c r="F2217" s="221" t="s">
        <v>277</v>
      </c>
      <c r="G2217" s="10"/>
      <c r="H2217" s="10">
        <v>2</v>
      </c>
      <c r="I2217" s="10">
        <v>347</v>
      </c>
      <c r="L2217" s="10">
        <v>39</v>
      </c>
      <c r="M2217" s="10">
        <v>38</v>
      </c>
      <c r="N2217" s="16">
        <v>38.5</v>
      </c>
      <c r="O2217" s="10"/>
      <c r="W2217" s="10">
        <v>3</v>
      </c>
      <c r="Y2217" s="12"/>
      <c r="Z2217" s="12"/>
      <c r="AA2217" s="76"/>
      <c r="AB2217" s="1"/>
      <c r="AD2217" s="11" t="s">
        <v>47</v>
      </c>
      <c r="AE2217" s="18">
        <v>113.2</v>
      </c>
      <c r="AF2217" s="10">
        <v>16.84</v>
      </c>
    </row>
    <row r="2218" spans="1:32" ht="15" hidden="1" customHeight="1" x14ac:dyDescent="0.25">
      <c r="A2218" s="221" t="s">
        <v>272</v>
      </c>
      <c r="B2218" s="221">
        <v>1</v>
      </c>
      <c r="C2218" s="11" t="s">
        <v>91</v>
      </c>
      <c r="F2218" s="221" t="s">
        <v>277</v>
      </c>
      <c r="G2218" s="10"/>
      <c r="H2218" s="10">
        <v>2</v>
      </c>
      <c r="I2218" s="19">
        <v>348</v>
      </c>
      <c r="L2218" s="10">
        <v>44</v>
      </c>
      <c r="M2218" s="10">
        <v>45</v>
      </c>
      <c r="N2218" s="16">
        <v>44.5</v>
      </c>
      <c r="O2218" s="10"/>
      <c r="W2218" s="10">
        <v>3</v>
      </c>
      <c r="Y2218" s="12"/>
      <c r="Z2218" s="12"/>
      <c r="AA2218" s="76"/>
      <c r="AB2218" s="1"/>
      <c r="AD2218" s="11" t="s">
        <v>38</v>
      </c>
      <c r="AE2218" s="18">
        <v>183.7</v>
      </c>
      <c r="AF2218" s="10">
        <v>5.36</v>
      </c>
    </row>
    <row r="2219" spans="1:32" ht="15" hidden="1" customHeight="1" x14ac:dyDescent="0.25">
      <c r="A2219" s="221" t="s">
        <v>272</v>
      </c>
      <c r="B2219" s="221">
        <v>1</v>
      </c>
      <c r="C2219" s="11" t="s">
        <v>91</v>
      </c>
      <c r="F2219" s="221" t="s">
        <v>277</v>
      </c>
      <c r="G2219" s="10"/>
      <c r="H2219" s="10">
        <v>2</v>
      </c>
      <c r="I2219" s="10">
        <v>349</v>
      </c>
      <c r="L2219" s="10">
        <v>34</v>
      </c>
      <c r="M2219" s="10">
        <v>41</v>
      </c>
      <c r="N2219" s="16">
        <v>37.5</v>
      </c>
      <c r="O2219" s="10">
        <v>3</v>
      </c>
      <c r="W2219" s="10">
        <v>1</v>
      </c>
      <c r="Y2219" s="12"/>
      <c r="Z2219" s="12"/>
      <c r="AA2219" s="76"/>
      <c r="AB2219" s="1"/>
      <c r="AD2219" s="11" t="s">
        <v>38</v>
      </c>
      <c r="AE2219" s="18">
        <v>197.4</v>
      </c>
      <c r="AF2219" s="10">
        <v>7.07</v>
      </c>
    </row>
    <row r="2220" spans="1:32" ht="15" hidden="1" customHeight="1" x14ac:dyDescent="0.25">
      <c r="A2220" s="221" t="s">
        <v>272</v>
      </c>
      <c r="B2220" s="221">
        <v>1</v>
      </c>
      <c r="C2220" s="11" t="s">
        <v>91</v>
      </c>
      <c r="F2220" s="221" t="s">
        <v>277</v>
      </c>
      <c r="G2220" s="10"/>
      <c r="H2220" s="10">
        <v>2</v>
      </c>
      <c r="I2220" s="10">
        <v>351</v>
      </c>
      <c r="L2220" s="10">
        <v>57</v>
      </c>
      <c r="M2220" s="10">
        <v>64</v>
      </c>
      <c r="N2220" s="16">
        <v>60.5</v>
      </c>
      <c r="O2220" s="10"/>
      <c r="W2220" s="10">
        <v>1</v>
      </c>
      <c r="Y2220" s="12"/>
      <c r="Z2220" s="12"/>
      <c r="AA2220" s="30"/>
      <c r="AB2220" s="1"/>
      <c r="AD2220" s="11" t="s">
        <v>38</v>
      </c>
      <c r="AE2220" s="18">
        <v>214.2</v>
      </c>
      <c r="AF2220" s="10">
        <v>3.91</v>
      </c>
    </row>
    <row r="2221" spans="1:32" ht="15" hidden="1" customHeight="1" x14ac:dyDescent="0.25">
      <c r="A2221" s="221" t="s">
        <v>272</v>
      </c>
      <c r="B2221" s="221">
        <v>1</v>
      </c>
      <c r="C2221" s="11" t="s">
        <v>91</v>
      </c>
      <c r="F2221" s="221" t="s">
        <v>277</v>
      </c>
      <c r="G2221" s="10"/>
      <c r="H2221" s="10">
        <v>2</v>
      </c>
      <c r="I2221" s="19">
        <v>352</v>
      </c>
      <c r="L2221" s="10">
        <v>60</v>
      </c>
      <c r="M2221" s="10">
        <v>68</v>
      </c>
      <c r="N2221" s="16">
        <v>64</v>
      </c>
      <c r="O2221" s="10">
        <v>3.7</v>
      </c>
      <c r="W2221" s="10">
        <v>1</v>
      </c>
      <c r="Y2221" s="12"/>
      <c r="Z2221" s="12"/>
      <c r="AA2221" s="30"/>
      <c r="AB2221" s="1"/>
      <c r="AD2221" s="11" t="s">
        <v>38</v>
      </c>
      <c r="AE2221" s="18">
        <v>216.7</v>
      </c>
      <c r="AF2221" s="10">
        <v>4.26</v>
      </c>
    </row>
    <row r="2222" spans="1:32" ht="15" hidden="1" customHeight="1" x14ac:dyDescent="0.25">
      <c r="A2222" s="221" t="s">
        <v>272</v>
      </c>
      <c r="B2222" s="221">
        <v>1</v>
      </c>
      <c r="C2222" s="11" t="s">
        <v>91</v>
      </c>
      <c r="F2222" s="221" t="s">
        <v>277</v>
      </c>
      <c r="G2222" s="10"/>
      <c r="H2222" s="10">
        <v>2</v>
      </c>
      <c r="I2222" s="10">
        <v>353</v>
      </c>
      <c r="L2222" s="41">
        <v>88</v>
      </c>
      <c r="M2222" s="41">
        <v>91</v>
      </c>
      <c r="N2222" s="16">
        <v>89.5</v>
      </c>
      <c r="O2222" s="10">
        <v>6.9</v>
      </c>
      <c r="W2222" s="10">
        <v>1</v>
      </c>
      <c r="Y2222" s="12"/>
      <c r="Z2222" s="12"/>
      <c r="AA2222" s="30" t="s">
        <v>52</v>
      </c>
      <c r="AB2222" s="1"/>
      <c r="AD2222" s="11" t="s">
        <v>38</v>
      </c>
      <c r="AE2222" s="18">
        <v>251.4</v>
      </c>
      <c r="AF2222" s="10">
        <v>7.43</v>
      </c>
    </row>
    <row r="2223" spans="1:32" ht="15" hidden="1" customHeight="1" x14ac:dyDescent="0.25">
      <c r="A2223" s="221" t="s">
        <v>272</v>
      </c>
      <c r="B2223" s="221">
        <v>1</v>
      </c>
      <c r="C2223" s="11" t="s">
        <v>91</v>
      </c>
      <c r="F2223" s="221" t="s">
        <v>277</v>
      </c>
      <c r="G2223" s="10"/>
      <c r="H2223" s="10">
        <v>2</v>
      </c>
      <c r="I2223" s="19">
        <v>354</v>
      </c>
      <c r="L2223" s="10">
        <v>110</v>
      </c>
      <c r="M2223" s="10">
        <v>116</v>
      </c>
      <c r="N2223" s="16">
        <v>113</v>
      </c>
      <c r="O2223" s="10">
        <v>6.4</v>
      </c>
      <c r="W2223" s="10">
        <v>1</v>
      </c>
      <c r="Y2223" s="12"/>
      <c r="Z2223" s="12"/>
      <c r="AA2223" s="30" t="s">
        <v>41</v>
      </c>
      <c r="AB2223" s="1"/>
      <c r="AD2223" s="11" t="s">
        <v>38</v>
      </c>
      <c r="AE2223" s="18">
        <v>254.7</v>
      </c>
      <c r="AF2223" s="10">
        <v>8.0399999999999991</v>
      </c>
    </row>
    <row r="2224" spans="1:32" ht="15" hidden="1" customHeight="1" x14ac:dyDescent="0.25">
      <c r="A2224" s="221" t="s">
        <v>272</v>
      </c>
      <c r="B2224" s="221">
        <v>1</v>
      </c>
      <c r="C2224" s="11" t="s">
        <v>91</v>
      </c>
      <c r="F2224" s="221" t="s">
        <v>277</v>
      </c>
      <c r="G2224" s="10"/>
      <c r="H2224" s="10">
        <v>2</v>
      </c>
      <c r="I2224" s="10">
        <v>355</v>
      </c>
      <c r="L2224" s="41">
        <v>87</v>
      </c>
      <c r="M2224" s="41">
        <v>92</v>
      </c>
      <c r="N2224" s="16">
        <v>89.5</v>
      </c>
      <c r="O2224" s="10">
        <v>6.8</v>
      </c>
      <c r="W2224" s="10">
        <v>1</v>
      </c>
      <c r="Y2224" s="12"/>
      <c r="Z2224" s="12"/>
      <c r="AA2224" s="30" t="s">
        <v>41</v>
      </c>
      <c r="AB2224" s="1"/>
      <c r="AD2224" s="11" t="s">
        <v>38</v>
      </c>
      <c r="AE2224" s="18">
        <v>266.60000000000002</v>
      </c>
      <c r="AF2224" s="10">
        <v>7.49</v>
      </c>
    </row>
    <row r="2225" spans="1:32" ht="15" hidden="1" customHeight="1" x14ac:dyDescent="0.25">
      <c r="A2225" s="221" t="s">
        <v>272</v>
      </c>
      <c r="B2225" s="221">
        <v>1</v>
      </c>
      <c r="C2225" s="11" t="s">
        <v>91</v>
      </c>
      <c r="F2225" s="221" t="s">
        <v>277</v>
      </c>
      <c r="G2225" s="10"/>
      <c r="H2225" s="10">
        <v>2</v>
      </c>
      <c r="I2225" s="19">
        <v>356</v>
      </c>
      <c r="L2225" s="10">
        <v>65</v>
      </c>
      <c r="M2225" s="10">
        <v>67</v>
      </c>
      <c r="N2225" s="16">
        <v>66</v>
      </c>
      <c r="O2225" s="10"/>
      <c r="W2225" s="10">
        <v>2</v>
      </c>
      <c r="Y2225" s="12"/>
      <c r="Z2225" s="12"/>
      <c r="AA2225" s="30"/>
      <c r="AB2225" s="1"/>
      <c r="AD2225" s="11" t="s">
        <v>38</v>
      </c>
      <c r="AE2225" s="18">
        <v>265.89999999999998</v>
      </c>
      <c r="AF2225" s="10">
        <v>7.88</v>
      </c>
    </row>
    <row r="2226" spans="1:32" ht="15" hidden="1" customHeight="1" x14ac:dyDescent="0.25">
      <c r="A2226" s="221" t="s">
        <v>272</v>
      </c>
      <c r="B2226" s="221">
        <v>1</v>
      </c>
      <c r="C2226" s="11" t="s">
        <v>91</v>
      </c>
      <c r="F2226" s="221" t="s">
        <v>277</v>
      </c>
      <c r="G2226" s="10"/>
      <c r="H2226" s="10">
        <v>2</v>
      </c>
      <c r="I2226" s="10">
        <v>357</v>
      </c>
      <c r="L2226" s="10">
        <v>85</v>
      </c>
      <c r="M2226" s="10">
        <v>82</v>
      </c>
      <c r="N2226" s="16">
        <v>83.5</v>
      </c>
      <c r="O2226" s="10"/>
      <c r="W2226" s="10">
        <v>2</v>
      </c>
      <c r="Y2226" s="12"/>
      <c r="Z2226" s="12"/>
      <c r="AA2226" s="30"/>
      <c r="AB2226" s="1"/>
      <c r="AD2226" s="11" t="s">
        <v>38</v>
      </c>
      <c r="AE2226" s="18">
        <v>268.10000000000002</v>
      </c>
      <c r="AF2226" s="10">
        <v>8.01</v>
      </c>
    </row>
    <row r="2227" spans="1:32" ht="15" hidden="1" customHeight="1" x14ac:dyDescent="0.25">
      <c r="A2227" s="221" t="s">
        <v>272</v>
      </c>
      <c r="B2227" s="221">
        <v>1</v>
      </c>
      <c r="C2227" s="11" t="s">
        <v>91</v>
      </c>
      <c r="F2227" s="221" t="s">
        <v>277</v>
      </c>
      <c r="G2227" s="10"/>
      <c r="H2227" s="10">
        <v>2</v>
      </c>
      <c r="I2227" s="19">
        <v>358</v>
      </c>
      <c r="L2227" s="10">
        <v>21</v>
      </c>
      <c r="M2227" s="10">
        <v>20</v>
      </c>
      <c r="N2227" s="16">
        <v>20.5</v>
      </c>
      <c r="O2227" s="10"/>
      <c r="W2227" s="10">
        <v>3</v>
      </c>
      <c r="Y2227" s="12"/>
      <c r="Z2227" s="12"/>
      <c r="AA2227" s="30"/>
      <c r="AB2227" s="1"/>
      <c r="AD2227" s="11" t="s">
        <v>38</v>
      </c>
      <c r="AE2227" s="18">
        <v>253.4</v>
      </c>
      <c r="AF2227" s="10">
        <v>11.16</v>
      </c>
    </row>
    <row r="2228" spans="1:32" ht="15" hidden="1" customHeight="1" x14ac:dyDescent="0.25">
      <c r="A2228" s="221" t="s">
        <v>272</v>
      </c>
      <c r="B2228" s="221">
        <v>1</v>
      </c>
      <c r="C2228" s="11" t="s">
        <v>91</v>
      </c>
      <c r="F2228" s="221" t="s">
        <v>277</v>
      </c>
      <c r="G2228" s="10"/>
      <c r="H2228" s="10">
        <v>2</v>
      </c>
      <c r="I2228" s="10">
        <v>359</v>
      </c>
      <c r="L2228" s="10">
        <v>39</v>
      </c>
      <c r="M2228" s="10">
        <v>43</v>
      </c>
      <c r="N2228" s="16">
        <v>41</v>
      </c>
      <c r="O2228" s="10"/>
      <c r="W2228" s="10">
        <v>2</v>
      </c>
      <c r="Y2228" s="12"/>
      <c r="Z2228" s="12"/>
      <c r="AA2228" s="30"/>
      <c r="AB2228" s="1"/>
      <c r="AD2228" s="11" t="s">
        <v>38</v>
      </c>
      <c r="AE2228" s="18">
        <v>244</v>
      </c>
      <c r="AF2228" s="10">
        <v>11.7</v>
      </c>
    </row>
    <row r="2229" spans="1:32" ht="15" hidden="1" customHeight="1" x14ac:dyDescent="0.25">
      <c r="A2229" s="221" t="s">
        <v>272</v>
      </c>
      <c r="B2229" s="221">
        <v>1</v>
      </c>
      <c r="C2229" s="11" t="s">
        <v>91</v>
      </c>
      <c r="F2229" s="221" t="s">
        <v>277</v>
      </c>
      <c r="G2229" s="10"/>
      <c r="H2229" s="10">
        <v>2</v>
      </c>
      <c r="I2229" s="10">
        <v>360</v>
      </c>
      <c r="L2229" s="10">
        <v>27</v>
      </c>
      <c r="M2229" s="10">
        <v>28</v>
      </c>
      <c r="N2229" s="16">
        <v>27.5</v>
      </c>
      <c r="O2229" s="10"/>
      <c r="W2229" s="10">
        <v>3</v>
      </c>
      <c r="Y2229" s="10"/>
      <c r="Z2229" s="10"/>
      <c r="AA2229" s="30"/>
      <c r="AB2229" s="1"/>
      <c r="AD2229" s="11" t="s">
        <v>38</v>
      </c>
      <c r="AE2229" s="18">
        <v>243.1</v>
      </c>
      <c r="AF2229" s="10">
        <v>11.43</v>
      </c>
    </row>
    <row r="2230" spans="1:32" ht="15" hidden="1" customHeight="1" x14ac:dyDescent="0.25">
      <c r="A2230" s="221" t="s">
        <v>272</v>
      </c>
      <c r="B2230" s="221">
        <v>1</v>
      </c>
      <c r="C2230" s="11" t="s">
        <v>275</v>
      </c>
      <c r="F2230" s="221" t="s">
        <v>277</v>
      </c>
      <c r="G2230" s="1"/>
      <c r="H2230" s="10">
        <v>3</v>
      </c>
      <c r="I2230" s="10">
        <v>361</v>
      </c>
      <c r="L2230" s="10">
        <v>93</v>
      </c>
      <c r="M2230" s="10">
        <v>91</v>
      </c>
      <c r="N2230" s="16">
        <v>92</v>
      </c>
      <c r="O2230" s="10">
        <v>5.5</v>
      </c>
      <c r="W2230" s="10">
        <v>2</v>
      </c>
      <c r="Y2230" s="12"/>
      <c r="Z2230" s="12"/>
      <c r="AA2230" s="30"/>
      <c r="AB2230" s="1"/>
      <c r="AD2230" s="11" t="s">
        <v>38</v>
      </c>
      <c r="AE2230" s="18">
        <v>358.1</v>
      </c>
      <c r="AF2230" s="10">
        <v>15.47</v>
      </c>
    </row>
    <row r="2231" spans="1:32" ht="15" hidden="1" customHeight="1" x14ac:dyDescent="0.25">
      <c r="A2231" s="221" t="s">
        <v>272</v>
      </c>
      <c r="B2231" s="221">
        <v>1</v>
      </c>
      <c r="C2231" s="11" t="s">
        <v>275</v>
      </c>
      <c r="F2231" s="221" t="s">
        <v>277</v>
      </c>
      <c r="G2231" s="1"/>
      <c r="H2231" s="10">
        <v>3</v>
      </c>
      <c r="I2231" s="19">
        <v>362</v>
      </c>
      <c r="L2231" s="10">
        <v>63</v>
      </c>
      <c r="M2231" s="10">
        <v>53</v>
      </c>
      <c r="N2231" s="16">
        <v>58</v>
      </c>
      <c r="O2231" s="10"/>
      <c r="W2231" s="10">
        <v>3</v>
      </c>
      <c r="Y2231" s="12"/>
      <c r="Z2231" s="12"/>
      <c r="AA2231" s="30"/>
      <c r="AB2231" s="1"/>
      <c r="AD2231" s="11" t="s">
        <v>38</v>
      </c>
      <c r="AE2231" s="18">
        <v>353.2</v>
      </c>
      <c r="AF2231" s="10">
        <v>13.39</v>
      </c>
    </row>
    <row r="2232" spans="1:32" ht="15" hidden="1" customHeight="1" x14ac:dyDescent="0.25">
      <c r="A2232" s="221" t="s">
        <v>272</v>
      </c>
      <c r="B2232" s="221">
        <v>1</v>
      </c>
      <c r="C2232" s="11" t="s">
        <v>275</v>
      </c>
      <c r="F2232" s="221" t="s">
        <v>277</v>
      </c>
      <c r="G2232" s="1"/>
      <c r="H2232" s="10">
        <v>3</v>
      </c>
      <c r="I2232" s="10">
        <v>363</v>
      </c>
      <c r="L2232" s="10">
        <v>80</v>
      </c>
      <c r="M2232" s="10">
        <v>76</v>
      </c>
      <c r="N2232" s="16">
        <v>78</v>
      </c>
      <c r="O2232" s="10"/>
      <c r="W2232" s="10">
        <v>2</v>
      </c>
      <c r="Y2232" s="12"/>
      <c r="Z2232" s="12"/>
      <c r="AA2232" s="30"/>
      <c r="AB2232" s="1"/>
      <c r="AD2232" s="11" t="s">
        <v>38</v>
      </c>
      <c r="AE2232" s="18">
        <v>1.9</v>
      </c>
      <c r="AF2232" s="10">
        <v>14.37</v>
      </c>
    </row>
    <row r="2233" spans="1:32" ht="15" hidden="1" customHeight="1" x14ac:dyDescent="0.25">
      <c r="A2233" s="221" t="s">
        <v>272</v>
      </c>
      <c r="B2233" s="221">
        <v>1</v>
      </c>
      <c r="C2233" s="11" t="s">
        <v>275</v>
      </c>
      <c r="F2233" s="221" t="s">
        <v>277</v>
      </c>
      <c r="G2233" s="1"/>
      <c r="H2233" s="10">
        <v>3</v>
      </c>
      <c r="I2233" s="19">
        <v>364</v>
      </c>
      <c r="L2233" s="10">
        <v>86</v>
      </c>
      <c r="M2233" s="10">
        <v>72</v>
      </c>
      <c r="N2233" s="16">
        <v>79</v>
      </c>
      <c r="O2233" s="10">
        <v>3.8</v>
      </c>
      <c r="W2233" s="10">
        <v>1</v>
      </c>
      <c r="Y2233" s="12"/>
      <c r="Z2233" s="12"/>
      <c r="AA2233" s="30"/>
      <c r="AB2233" s="1"/>
      <c r="AD2233" s="11" t="s">
        <v>38</v>
      </c>
      <c r="AE2233" s="18">
        <v>1.8</v>
      </c>
      <c r="AF2233" s="10">
        <v>13.27</v>
      </c>
    </row>
    <row r="2234" spans="1:32" ht="15" hidden="1" customHeight="1" x14ac:dyDescent="0.25">
      <c r="A2234" s="221" t="s">
        <v>272</v>
      </c>
      <c r="B2234" s="221">
        <v>1</v>
      </c>
      <c r="C2234" s="11" t="s">
        <v>275</v>
      </c>
      <c r="F2234" s="221" t="s">
        <v>277</v>
      </c>
      <c r="G2234" s="1"/>
      <c r="H2234" s="10">
        <v>3</v>
      </c>
      <c r="I2234" s="10">
        <v>365</v>
      </c>
      <c r="L2234" s="10">
        <v>39</v>
      </c>
      <c r="M2234" s="10">
        <v>40</v>
      </c>
      <c r="N2234" s="16">
        <v>39.5</v>
      </c>
      <c r="O2234" s="10"/>
      <c r="W2234" s="10">
        <v>1</v>
      </c>
      <c r="Y2234" s="12"/>
      <c r="Z2234" s="12"/>
      <c r="AA2234" s="30"/>
      <c r="AB2234" s="1"/>
      <c r="AD2234" s="11" t="s">
        <v>38</v>
      </c>
      <c r="AE2234" s="18">
        <v>355.8</v>
      </c>
      <c r="AF2234" s="10">
        <v>11.67</v>
      </c>
    </row>
    <row r="2235" spans="1:32" ht="15" hidden="1" customHeight="1" x14ac:dyDescent="0.25">
      <c r="A2235" s="221" t="s">
        <v>272</v>
      </c>
      <c r="B2235" s="221">
        <v>1</v>
      </c>
      <c r="C2235" s="11" t="s">
        <v>275</v>
      </c>
      <c r="F2235" s="221" t="s">
        <v>277</v>
      </c>
      <c r="G2235" s="1"/>
      <c r="H2235" s="10">
        <v>3</v>
      </c>
      <c r="I2235" s="19">
        <v>366</v>
      </c>
      <c r="L2235" s="10">
        <v>27</v>
      </c>
      <c r="M2235" s="10">
        <v>24</v>
      </c>
      <c r="N2235" s="16">
        <v>25.5</v>
      </c>
      <c r="O2235" s="10"/>
      <c r="W2235" s="10">
        <v>2</v>
      </c>
      <c r="Y2235" s="12"/>
      <c r="Z2235" s="12"/>
      <c r="AA2235" s="30"/>
      <c r="AB2235" s="1"/>
      <c r="AD2235" s="11" t="s">
        <v>38</v>
      </c>
      <c r="AE2235" s="18">
        <v>357.4</v>
      </c>
      <c r="AF2235" s="10">
        <v>11.79</v>
      </c>
    </row>
    <row r="2236" spans="1:32" ht="15" hidden="1" customHeight="1" x14ac:dyDescent="0.25">
      <c r="A2236" s="221" t="s">
        <v>272</v>
      </c>
      <c r="B2236" s="221">
        <v>1</v>
      </c>
      <c r="C2236" s="11" t="s">
        <v>275</v>
      </c>
      <c r="F2236" s="221" t="s">
        <v>277</v>
      </c>
      <c r="G2236" s="1"/>
      <c r="H2236" s="10">
        <v>3</v>
      </c>
      <c r="I2236" s="10">
        <v>367</v>
      </c>
      <c r="L2236" s="10">
        <v>62</v>
      </c>
      <c r="M2236" s="10">
        <v>58</v>
      </c>
      <c r="N2236" s="16">
        <v>60</v>
      </c>
      <c r="O2236" s="10"/>
      <c r="W2236" s="10">
        <v>1</v>
      </c>
      <c r="Y2236" s="12"/>
      <c r="Z2236" s="12"/>
      <c r="AA2236" s="30"/>
      <c r="AB2236" s="1"/>
      <c r="AD2236" s="11" t="s">
        <v>38</v>
      </c>
      <c r="AE2236" s="18">
        <v>7</v>
      </c>
      <c r="AF2236" s="10">
        <v>11.71</v>
      </c>
    </row>
    <row r="2237" spans="1:32" ht="15" hidden="1" customHeight="1" x14ac:dyDescent="0.25">
      <c r="A2237" s="221" t="s">
        <v>272</v>
      </c>
      <c r="B2237" s="221">
        <v>1</v>
      </c>
      <c r="C2237" s="11" t="s">
        <v>275</v>
      </c>
      <c r="F2237" s="221" t="s">
        <v>277</v>
      </c>
      <c r="G2237" s="1"/>
      <c r="H2237" s="10">
        <v>3</v>
      </c>
      <c r="I2237" s="19">
        <v>368</v>
      </c>
      <c r="L2237" s="10">
        <v>51</v>
      </c>
      <c r="M2237" s="10">
        <v>52</v>
      </c>
      <c r="N2237" s="16">
        <v>51.5</v>
      </c>
      <c r="O2237" s="10"/>
      <c r="W2237" s="10">
        <v>3</v>
      </c>
      <c r="Y2237" s="12"/>
      <c r="Z2237" s="12"/>
      <c r="AA2237" s="30"/>
      <c r="AB2237" s="1"/>
      <c r="AD2237" s="11" t="s">
        <v>38</v>
      </c>
      <c r="AE2237" s="18">
        <v>9.9</v>
      </c>
      <c r="AF2237" s="10">
        <v>12.31</v>
      </c>
    </row>
    <row r="2238" spans="1:32" ht="15" hidden="1" customHeight="1" x14ac:dyDescent="0.25">
      <c r="A2238" s="221" t="s">
        <v>272</v>
      </c>
      <c r="B2238" s="221">
        <v>1</v>
      </c>
      <c r="C2238" s="11" t="s">
        <v>275</v>
      </c>
      <c r="F2238" s="221" t="s">
        <v>277</v>
      </c>
      <c r="G2238" s="70"/>
      <c r="H2238" s="66">
        <v>3</v>
      </c>
      <c r="I2238" s="66">
        <v>369</v>
      </c>
      <c r="L2238" s="66">
        <v>43</v>
      </c>
      <c r="M2238" s="66">
        <v>43</v>
      </c>
      <c r="N2238" s="69">
        <v>43</v>
      </c>
      <c r="O2238" s="66"/>
      <c r="W2238" s="66">
        <v>3</v>
      </c>
      <c r="Y2238" s="12" t="s">
        <v>278</v>
      </c>
      <c r="Z2238" s="12" t="s">
        <v>278</v>
      </c>
      <c r="AA2238" s="78"/>
      <c r="AB2238" s="70"/>
      <c r="AD2238" s="72" t="s">
        <v>38</v>
      </c>
      <c r="AE2238" s="73">
        <v>10.4</v>
      </c>
      <c r="AF2238" s="66">
        <v>13.14</v>
      </c>
    </row>
    <row r="2239" spans="1:32" ht="15" hidden="1" customHeight="1" x14ac:dyDescent="0.25">
      <c r="A2239" s="221" t="s">
        <v>272</v>
      </c>
      <c r="B2239" s="221">
        <v>1</v>
      </c>
      <c r="C2239" s="11" t="s">
        <v>275</v>
      </c>
      <c r="F2239" s="221" t="s">
        <v>277</v>
      </c>
      <c r="G2239" s="1"/>
      <c r="H2239" s="10">
        <v>3</v>
      </c>
      <c r="I2239" s="19">
        <v>370</v>
      </c>
      <c r="L2239" s="10">
        <v>70</v>
      </c>
      <c r="M2239" s="10">
        <v>67</v>
      </c>
      <c r="N2239" s="16">
        <v>68.5</v>
      </c>
      <c r="O2239" s="10"/>
      <c r="W2239" s="10">
        <v>2</v>
      </c>
      <c r="Y2239" s="12"/>
      <c r="Z2239" s="12"/>
      <c r="AA2239" s="30"/>
      <c r="AB2239" s="1"/>
      <c r="AD2239" s="11" t="s">
        <v>38</v>
      </c>
      <c r="AE2239" s="18">
        <v>15.1</v>
      </c>
      <c r="AF2239" s="10">
        <v>12.76</v>
      </c>
    </row>
    <row r="2240" spans="1:32" ht="15" hidden="1" customHeight="1" x14ac:dyDescent="0.25">
      <c r="A2240" s="221" t="s">
        <v>272</v>
      </c>
      <c r="B2240" s="221">
        <v>1</v>
      </c>
      <c r="C2240" s="11" t="s">
        <v>275</v>
      </c>
      <c r="F2240" s="221" t="s">
        <v>277</v>
      </c>
      <c r="G2240" s="1"/>
      <c r="H2240" s="10">
        <v>3</v>
      </c>
      <c r="I2240" s="10">
        <v>371</v>
      </c>
      <c r="L2240" s="10">
        <v>56</v>
      </c>
      <c r="M2240" s="10">
        <v>55</v>
      </c>
      <c r="N2240" s="16">
        <v>55.5</v>
      </c>
      <c r="O2240" s="10"/>
      <c r="W2240" s="10">
        <v>2</v>
      </c>
      <c r="Y2240" s="12"/>
      <c r="Z2240" s="12"/>
      <c r="AA2240" s="30"/>
      <c r="AB2240" s="1"/>
      <c r="AD2240" s="11" t="s">
        <v>38</v>
      </c>
      <c r="AE2240" s="18">
        <v>19.8</v>
      </c>
      <c r="AF2240" s="10">
        <v>12.04</v>
      </c>
    </row>
    <row r="2241" spans="1:32" ht="15" hidden="1" customHeight="1" x14ac:dyDescent="0.25">
      <c r="A2241" s="221" t="s">
        <v>272</v>
      </c>
      <c r="B2241" s="221">
        <v>1</v>
      </c>
      <c r="C2241" s="11" t="s">
        <v>275</v>
      </c>
      <c r="F2241" s="221" t="s">
        <v>277</v>
      </c>
      <c r="G2241" s="1"/>
      <c r="H2241" s="10">
        <v>3</v>
      </c>
      <c r="I2241" s="19">
        <v>372</v>
      </c>
      <c r="L2241" s="10">
        <v>18</v>
      </c>
      <c r="M2241" s="10">
        <v>18</v>
      </c>
      <c r="N2241" s="16">
        <v>18</v>
      </c>
      <c r="O2241" s="10"/>
      <c r="W2241" s="10">
        <v>2</v>
      </c>
      <c r="Y2241" s="12"/>
      <c r="Z2241" s="12"/>
      <c r="AA2241" s="30"/>
      <c r="AB2241" s="1"/>
      <c r="AD2241" s="11" t="s">
        <v>38</v>
      </c>
      <c r="AE2241" s="18">
        <v>20.6</v>
      </c>
      <c r="AF2241" s="10">
        <v>11.13</v>
      </c>
    </row>
    <row r="2242" spans="1:32" ht="15" hidden="1" customHeight="1" x14ac:dyDescent="0.25">
      <c r="A2242" s="221" t="s">
        <v>272</v>
      </c>
      <c r="B2242" s="221">
        <v>1</v>
      </c>
      <c r="C2242" s="11" t="s">
        <v>275</v>
      </c>
      <c r="F2242" s="221" t="s">
        <v>277</v>
      </c>
      <c r="G2242" s="1"/>
      <c r="H2242" s="10">
        <v>3</v>
      </c>
      <c r="I2242" s="10">
        <v>373</v>
      </c>
      <c r="L2242" s="10">
        <v>57</v>
      </c>
      <c r="M2242" s="10">
        <v>54</v>
      </c>
      <c r="N2242" s="16">
        <v>55.5</v>
      </c>
      <c r="O2242" s="10"/>
      <c r="W2242" s="10">
        <v>3</v>
      </c>
      <c r="Y2242" s="12"/>
      <c r="Z2242" s="12"/>
      <c r="AA2242" s="30"/>
      <c r="AB2242" s="1"/>
      <c r="AD2242" s="11" t="s">
        <v>38</v>
      </c>
      <c r="AE2242" s="18">
        <v>16.899999999999999</v>
      </c>
      <c r="AF2242" s="10">
        <v>10.72</v>
      </c>
    </row>
    <row r="2243" spans="1:32" ht="15" hidden="1" customHeight="1" x14ac:dyDescent="0.25">
      <c r="A2243" s="221" t="s">
        <v>272</v>
      </c>
      <c r="B2243" s="221">
        <v>1</v>
      </c>
      <c r="C2243" s="11" t="s">
        <v>275</v>
      </c>
      <c r="F2243" s="221" t="s">
        <v>277</v>
      </c>
      <c r="G2243" s="1"/>
      <c r="H2243" s="10">
        <v>3</v>
      </c>
      <c r="I2243" s="19">
        <v>374</v>
      </c>
      <c r="L2243" s="10">
        <v>52</v>
      </c>
      <c r="M2243" s="10">
        <v>59</v>
      </c>
      <c r="N2243" s="16">
        <v>55.5</v>
      </c>
      <c r="O2243" s="10"/>
      <c r="W2243" s="10">
        <v>2</v>
      </c>
      <c r="Y2243" s="12"/>
      <c r="Z2243" s="12"/>
      <c r="AA2243" s="30"/>
      <c r="AB2243" s="1"/>
      <c r="AD2243" s="11" t="s">
        <v>38</v>
      </c>
      <c r="AE2243" s="18">
        <v>27.1</v>
      </c>
      <c r="AF2243" s="10">
        <v>9.82</v>
      </c>
    </row>
    <row r="2244" spans="1:32" ht="15" hidden="1" customHeight="1" x14ac:dyDescent="0.25">
      <c r="A2244" s="221" t="s">
        <v>272</v>
      </c>
      <c r="B2244" s="221">
        <v>1</v>
      </c>
      <c r="C2244" s="11" t="s">
        <v>275</v>
      </c>
      <c r="F2244" s="221" t="s">
        <v>277</v>
      </c>
      <c r="G2244" s="1"/>
      <c r="H2244" s="10">
        <v>3</v>
      </c>
      <c r="I2244" s="10">
        <v>375</v>
      </c>
      <c r="L2244" s="10">
        <v>41</v>
      </c>
      <c r="M2244" s="10">
        <v>38</v>
      </c>
      <c r="N2244" s="16">
        <v>39.5</v>
      </c>
      <c r="O2244" s="10"/>
      <c r="W2244" s="10">
        <v>2</v>
      </c>
      <c r="Y2244" s="12"/>
      <c r="Z2244" s="12"/>
      <c r="AA2244" s="30"/>
      <c r="AB2244" s="1"/>
      <c r="AD2244" s="11" t="s">
        <v>38</v>
      </c>
      <c r="AE2244" s="18">
        <v>31</v>
      </c>
      <c r="AF2244" s="10">
        <v>11.92</v>
      </c>
    </row>
    <row r="2245" spans="1:32" ht="15" hidden="1" customHeight="1" x14ac:dyDescent="0.25">
      <c r="A2245" s="221" t="s">
        <v>272</v>
      </c>
      <c r="B2245" s="221">
        <v>1</v>
      </c>
      <c r="C2245" s="11" t="s">
        <v>275</v>
      </c>
      <c r="F2245" s="221" t="s">
        <v>277</v>
      </c>
      <c r="G2245" s="1"/>
      <c r="H2245" s="10">
        <v>3</v>
      </c>
      <c r="I2245" s="19">
        <v>376</v>
      </c>
      <c r="L2245" s="10">
        <v>45</v>
      </c>
      <c r="M2245" s="10">
        <v>43</v>
      </c>
      <c r="N2245" s="16">
        <v>44</v>
      </c>
      <c r="O2245" s="10"/>
      <c r="W2245" s="10">
        <v>2</v>
      </c>
      <c r="Y2245" s="12"/>
      <c r="Z2245" s="12"/>
      <c r="AA2245" s="30"/>
      <c r="AB2245" s="1"/>
      <c r="AD2245" s="11" t="s">
        <v>38</v>
      </c>
      <c r="AE2245" s="18">
        <v>41</v>
      </c>
      <c r="AF2245" s="10">
        <v>11.76</v>
      </c>
    </row>
    <row r="2246" spans="1:32" ht="15" hidden="1" customHeight="1" x14ac:dyDescent="0.25">
      <c r="A2246" s="221" t="s">
        <v>272</v>
      </c>
      <c r="B2246" s="221">
        <v>1</v>
      </c>
      <c r="C2246" s="11" t="s">
        <v>275</v>
      </c>
      <c r="F2246" s="221" t="s">
        <v>277</v>
      </c>
      <c r="G2246" s="1"/>
      <c r="H2246" s="10">
        <v>3</v>
      </c>
      <c r="I2246" s="19">
        <v>378</v>
      </c>
      <c r="L2246" s="10">
        <v>70</v>
      </c>
      <c r="M2246" s="10">
        <v>67</v>
      </c>
      <c r="N2246" s="16">
        <v>68.5</v>
      </c>
      <c r="O2246" s="10"/>
      <c r="W2246" s="10">
        <v>3</v>
      </c>
      <c r="Y2246" s="12"/>
      <c r="Z2246" s="12"/>
      <c r="AA2246" s="30"/>
      <c r="AB2246" s="1"/>
      <c r="AD2246" s="11" t="s">
        <v>38</v>
      </c>
      <c r="AE2246" s="18">
        <v>45.4</v>
      </c>
      <c r="AF2246" s="10">
        <v>9.11</v>
      </c>
    </row>
    <row r="2247" spans="1:32" ht="15" hidden="1" customHeight="1" x14ac:dyDescent="0.25">
      <c r="A2247" s="221" t="s">
        <v>272</v>
      </c>
      <c r="B2247" s="221">
        <v>1</v>
      </c>
      <c r="C2247" s="11" t="s">
        <v>275</v>
      </c>
      <c r="F2247" s="221" t="s">
        <v>277</v>
      </c>
      <c r="G2247" s="1"/>
      <c r="H2247" s="10">
        <v>3</v>
      </c>
      <c r="I2247" s="10">
        <v>379</v>
      </c>
      <c r="L2247" s="10">
        <v>72</v>
      </c>
      <c r="M2247" s="10">
        <v>67</v>
      </c>
      <c r="N2247" s="16">
        <v>69.5</v>
      </c>
      <c r="O2247" s="10">
        <v>5.2</v>
      </c>
      <c r="W2247" s="10">
        <v>1</v>
      </c>
      <c r="Y2247" s="12"/>
      <c r="Z2247" s="12"/>
      <c r="AA2247" s="30"/>
      <c r="AB2247" s="1"/>
      <c r="AD2247" s="11" t="s">
        <v>38</v>
      </c>
      <c r="AE2247" s="18">
        <v>44.5</v>
      </c>
      <c r="AF2247" s="10">
        <v>10.66</v>
      </c>
    </row>
    <row r="2248" spans="1:32" ht="15" hidden="1" customHeight="1" x14ac:dyDescent="0.25">
      <c r="A2248" s="221" t="s">
        <v>272</v>
      </c>
      <c r="B2248" s="221">
        <v>1</v>
      </c>
      <c r="C2248" s="11" t="s">
        <v>275</v>
      </c>
      <c r="F2248" s="221" t="s">
        <v>277</v>
      </c>
      <c r="G2248" s="1"/>
      <c r="H2248" s="10">
        <v>3</v>
      </c>
      <c r="I2248" s="19">
        <v>380</v>
      </c>
      <c r="L2248" s="10">
        <v>67</v>
      </c>
      <c r="M2248" s="10">
        <v>72</v>
      </c>
      <c r="N2248" s="16">
        <v>69.5</v>
      </c>
      <c r="O2248" s="10"/>
      <c r="W2248" s="10">
        <v>3</v>
      </c>
      <c r="Y2248" s="12"/>
      <c r="Z2248" s="12"/>
      <c r="AA2248" s="30"/>
      <c r="AB2248" s="1"/>
      <c r="AD2248" s="11" t="s">
        <v>38</v>
      </c>
      <c r="AE2248" s="18">
        <v>44.8</v>
      </c>
      <c r="AF2248" s="10">
        <v>11.53</v>
      </c>
    </row>
    <row r="2249" spans="1:32" ht="15" hidden="1" customHeight="1" x14ac:dyDescent="0.25">
      <c r="A2249" s="221" t="s">
        <v>272</v>
      </c>
      <c r="B2249" s="221">
        <v>1</v>
      </c>
      <c r="C2249" s="11" t="s">
        <v>275</v>
      </c>
      <c r="F2249" s="221" t="s">
        <v>277</v>
      </c>
      <c r="G2249" s="1"/>
      <c r="H2249" s="10">
        <v>3</v>
      </c>
      <c r="I2249" s="10">
        <v>381</v>
      </c>
      <c r="L2249" s="10">
        <v>88</v>
      </c>
      <c r="M2249" s="10">
        <v>81</v>
      </c>
      <c r="N2249" s="16">
        <v>84.5</v>
      </c>
      <c r="O2249" s="10">
        <v>6.1</v>
      </c>
      <c r="W2249" s="10">
        <v>1</v>
      </c>
      <c r="Y2249" s="12"/>
      <c r="Z2249" s="12"/>
      <c r="AA2249" s="30" t="s">
        <v>41</v>
      </c>
      <c r="AB2249" s="1"/>
      <c r="AD2249" s="11" t="s">
        <v>38</v>
      </c>
      <c r="AE2249" s="18">
        <v>58.3</v>
      </c>
      <c r="AF2249" s="10">
        <v>9.74</v>
      </c>
    </row>
    <row r="2250" spans="1:32" ht="15" hidden="1" customHeight="1" x14ac:dyDescent="0.25">
      <c r="A2250" s="221" t="s">
        <v>272</v>
      </c>
      <c r="B2250" s="221">
        <v>1</v>
      </c>
      <c r="C2250" s="11" t="s">
        <v>275</v>
      </c>
      <c r="F2250" s="221" t="s">
        <v>277</v>
      </c>
      <c r="G2250" s="1"/>
      <c r="H2250" s="10">
        <v>3</v>
      </c>
      <c r="I2250" s="10">
        <v>383</v>
      </c>
      <c r="L2250" s="10">
        <v>24</v>
      </c>
      <c r="M2250" s="10">
        <v>24</v>
      </c>
      <c r="N2250" s="16">
        <v>24</v>
      </c>
      <c r="O2250" s="10"/>
      <c r="W2250" s="10">
        <v>1</v>
      </c>
      <c r="Y2250" s="12"/>
      <c r="Z2250" s="12"/>
      <c r="AA2250" s="30"/>
      <c r="AB2250" s="1"/>
      <c r="AD2250" s="11" t="s">
        <v>38</v>
      </c>
      <c r="AE2250" s="18">
        <v>60.7</v>
      </c>
      <c r="AF2250" s="10">
        <v>11.59</v>
      </c>
    </row>
    <row r="2251" spans="1:32" ht="15" hidden="1" customHeight="1" x14ac:dyDescent="0.25">
      <c r="A2251" s="221" t="s">
        <v>272</v>
      </c>
      <c r="B2251" s="221">
        <v>1</v>
      </c>
      <c r="C2251" s="11" t="s">
        <v>275</v>
      </c>
      <c r="F2251" s="221" t="s">
        <v>277</v>
      </c>
      <c r="G2251" s="1"/>
      <c r="H2251" s="10">
        <v>3</v>
      </c>
      <c r="I2251" s="19">
        <v>384</v>
      </c>
      <c r="L2251" s="10">
        <v>59</v>
      </c>
      <c r="M2251" s="10">
        <v>56</v>
      </c>
      <c r="N2251" s="16">
        <v>57.5</v>
      </c>
      <c r="O2251" s="10">
        <v>3.6</v>
      </c>
      <c r="W2251" s="10">
        <v>1</v>
      </c>
      <c r="Y2251" s="12"/>
      <c r="Z2251" s="12"/>
      <c r="AA2251" s="30"/>
      <c r="AB2251" s="1"/>
      <c r="AD2251" s="11" t="s">
        <v>38</v>
      </c>
      <c r="AE2251" s="18">
        <v>61.5</v>
      </c>
      <c r="AF2251" s="10">
        <v>11.99</v>
      </c>
    </row>
    <row r="2252" spans="1:32" ht="15" hidden="1" customHeight="1" x14ac:dyDescent="0.25">
      <c r="A2252" s="221" t="s">
        <v>272</v>
      </c>
      <c r="B2252" s="221">
        <v>1</v>
      </c>
      <c r="C2252" s="11" t="s">
        <v>275</v>
      </c>
      <c r="F2252" s="221" t="s">
        <v>277</v>
      </c>
      <c r="G2252" s="1"/>
      <c r="H2252" s="10">
        <v>3</v>
      </c>
      <c r="I2252" s="10">
        <v>385</v>
      </c>
      <c r="L2252" s="10">
        <v>84</v>
      </c>
      <c r="M2252" s="10">
        <v>80</v>
      </c>
      <c r="N2252" s="16">
        <v>82</v>
      </c>
      <c r="O2252" s="10">
        <v>5.2</v>
      </c>
      <c r="W2252" s="10">
        <v>1</v>
      </c>
      <c r="Y2252" s="12"/>
      <c r="Z2252" s="12"/>
      <c r="AA2252" s="30" t="s">
        <v>41</v>
      </c>
      <c r="AB2252" s="1"/>
      <c r="AD2252" s="11" t="s">
        <v>38</v>
      </c>
      <c r="AE2252" s="18">
        <v>65.900000000000006</v>
      </c>
      <c r="AF2252" s="10">
        <v>12.19</v>
      </c>
    </row>
    <row r="2253" spans="1:32" ht="15" hidden="1" customHeight="1" x14ac:dyDescent="0.25">
      <c r="A2253" s="221" t="s">
        <v>272</v>
      </c>
      <c r="B2253" s="221">
        <v>1</v>
      </c>
      <c r="C2253" s="11" t="s">
        <v>275</v>
      </c>
      <c r="F2253" s="221" t="s">
        <v>277</v>
      </c>
      <c r="G2253" s="1"/>
      <c r="H2253" s="10">
        <v>3</v>
      </c>
      <c r="I2253" s="19">
        <v>386</v>
      </c>
      <c r="L2253" s="10">
        <v>20</v>
      </c>
      <c r="M2253" s="10">
        <v>22</v>
      </c>
      <c r="N2253" s="16">
        <v>21</v>
      </c>
      <c r="O2253" s="10"/>
      <c r="W2253" s="10">
        <v>3</v>
      </c>
      <c r="Y2253" s="12"/>
      <c r="Z2253" s="12"/>
      <c r="AA2253" s="30"/>
      <c r="AB2253" s="1"/>
      <c r="AD2253" s="11" t="s">
        <v>38</v>
      </c>
      <c r="AE2253" s="18">
        <v>64.900000000000006</v>
      </c>
      <c r="AF2253" s="10">
        <v>10.96</v>
      </c>
    </row>
    <row r="2254" spans="1:32" ht="15" hidden="1" customHeight="1" x14ac:dyDescent="0.25">
      <c r="A2254" s="221" t="s">
        <v>272</v>
      </c>
      <c r="B2254" s="221">
        <v>1</v>
      </c>
      <c r="C2254" s="11" t="s">
        <v>275</v>
      </c>
      <c r="F2254" s="221" t="s">
        <v>277</v>
      </c>
      <c r="G2254" s="1"/>
      <c r="H2254" s="10">
        <v>3</v>
      </c>
      <c r="I2254" s="10">
        <v>387</v>
      </c>
      <c r="L2254" s="10">
        <v>65</v>
      </c>
      <c r="M2254" s="10">
        <v>68</v>
      </c>
      <c r="N2254" s="16">
        <v>66.5</v>
      </c>
      <c r="O2254" s="10"/>
      <c r="W2254" s="10">
        <v>1</v>
      </c>
      <c r="Y2254" s="12"/>
      <c r="Z2254" s="12"/>
      <c r="AA2254" s="30"/>
      <c r="AB2254" s="1"/>
      <c r="AD2254" s="11" t="s">
        <v>38</v>
      </c>
      <c r="AE2254" s="18">
        <v>69.099999999999994</v>
      </c>
      <c r="AF2254" s="10">
        <v>10.87</v>
      </c>
    </row>
    <row r="2255" spans="1:32" ht="15" hidden="1" customHeight="1" x14ac:dyDescent="0.25">
      <c r="A2255" s="221" t="s">
        <v>272</v>
      </c>
      <c r="B2255" s="221">
        <v>1</v>
      </c>
      <c r="C2255" s="11" t="s">
        <v>275</v>
      </c>
      <c r="F2255" s="221" t="s">
        <v>277</v>
      </c>
      <c r="G2255" s="1"/>
      <c r="H2255" s="10">
        <v>3</v>
      </c>
      <c r="I2255" s="19">
        <v>388</v>
      </c>
      <c r="L2255" s="10">
        <v>47</v>
      </c>
      <c r="M2255" s="10">
        <v>47</v>
      </c>
      <c r="N2255" s="16">
        <v>47</v>
      </c>
      <c r="O2255" s="10"/>
      <c r="W2255" s="10">
        <v>1</v>
      </c>
      <c r="Y2255" s="12"/>
      <c r="Z2255" s="12"/>
      <c r="AA2255" s="30"/>
      <c r="AB2255" s="1"/>
      <c r="AD2255" s="11" t="s">
        <v>47</v>
      </c>
      <c r="AE2255" s="18">
        <v>180.1</v>
      </c>
      <c r="AF2255" s="10">
        <v>13.07</v>
      </c>
    </row>
    <row r="2256" spans="1:32" ht="15" hidden="1" customHeight="1" x14ac:dyDescent="0.25">
      <c r="A2256" s="221" t="s">
        <v>272</v>
      </c>
      <c r="B2256" s="221">
        <v>1</v>
      </c>
      <c r="C2256" s="11" t="s">
        <v>275</v>
      </c>
      <c r="F2256" s="221" t="s">
        <v>277</v>
      </c>
      <c r="G2256" s="1"/>
      <c r="H2256" s="10">
        <v>3</v>
      </c>
      <c r="I2256" s="10">
        <v>389</v>
      </c>
      <c r="L2256" s="10">
        <v>43</v>
      </c>
      <c r="M2256" s="10">
        <v>40</v>
      </c>
      <c r="N2256" s="16">
        <v>41.5</v>
      </c>
      <c r="O2256" s="10"/>
      <c r="W2256" s="10">
        <v>2</v>
      </c>
      <c r="Y2256" s="12"/>
      <c r="Z2256" s="12"/>
      <c r="AA2256" s="30"/>
      <c r="AB2256" s="1"/>
      <c r="AD2256" s="11" t="s">
        <v>47</v>
      </c>
      <c r="AE2256" s="18">
        <v>186.5</v>
      </c>
      <c r="AF2256" s="10">
        <v>13.67</v>
      </c>
    </row>
    <row r="2257" spans="1:32" ht="15" hidden="1" customHeight="1" x14ac:dyDescent="0.25">
      <c r="A2257" s="221" t="s">
        <v>272</v>
      </c>
      <c r="B2257" s="221">
        <v>1</v>
      </c>
      <c r="C2257" s="11" t="s">
        <v>275</v>
      </c>
      <c r="F2257" s="221" t="s">
        <v>277</v>
      </c>
      <c r="G2257" s="1"/>
      <c r="H2257" s="10">
        <v>3</v>
      </c>
      <c r="I2257" s="19">
        <v>390</v>
      </c>
      <c r="L2257" s="10">
        <v>32</v>
      </c>
      <c r="M2257" s="10">
        <v>35</v>
      </c>
      <c r="N2257" s="16">
        <v>33.5</v>
      </c>
      <c r="O2257" s="10">
        <v>3.1</v>
      </c>
      <c r="W2257" s="10">
        <v>1</v>
      </c>
      <c r="Y2257" s="12"/>
      <c r="Z2257" s="12"/>
      <c r="AA2257" s="30"/>
      <c r="AB2257" s="1"/>
      <c r="AD2257" s="11" t="s">
        <v>38</v>
      </c>
      <c r="AE2257" s="18">
        <v>65.599999999999994</v>
      </c>
      <c r="AF2257" s="10">
        <v>13.13</v>
      </c>
    </row>
    <row r="2258" spans="1:32" ht="15" hidden="1" customHeight="1" x14ac:dyDescent="0.25">
      <c r="A2258" s="221" t="s">
        <v>272</v>
      </c>
      <c r="B2258" s="221">
        <v>1</v>
      </c>
      <c r="C2258" s="11" t="s">
        <v>275</v>
      </c>
      <c r="F2258" s="221" t="s">
        <v>277</v>
      </c>
      <c r="G2258" s="1"/>
      <c r="H2258" s="10">
        <v>3</v>
      </c>
      <c r="I2258" s="10">
        <v>391</v>
      </c>
      <c r="L2258" s="10">
        <v>85</v>
      </c>
      <c r="M2258" s="10">
        <v>84</v>
      </c>
      <c r="N2258" s="16">
        <v>84.5</v>
      </c>
      <c r="O2258" s="10">
        <v>4.5</v>
      </c>
      <c r="W2258" s="10">
        <v>1</v>
      </c>
      <c r="Y2258" s="12"/>
      <c r="Z2258" s="12"/>
      <c r="AA2258" s="30" t="s">
        <v>41</v>
      </c>
      <c r="AB2258" s="1"/>
      <c r="AD2258" s="11" t="s">
        <v>38</v>
      </c>
      <c r="AE2258" s="18">
        <v>68</v>
      </c>
      <c r="AF2258" s="10">
        <v>13.37</v>
      </c>
    </row>
    <row r="2259" spans="1:32" ht="15" hidden="1" customHeight="1" x14ac:dyDescent="0.25">
      <c r="A2259" s="221" t="s">
        <v>272</v>
      </c>
      <c r="B2259" s="221">
        <v>1</v>
      </c>
      <c r="C2259" s="11" t="s">
        <v>275</v>
      </c>
      <c r="F2259" s="221" t="s">
        <v>277</v>
      </c>
      <c r="G2259" s="1"/>
      <c r="H2259" s="10">
        <v>3</v>
      </c>
      <c r="I2259" s="19">
        <v>392</v>
      </c>
      <c r="L2259" s="41">
        <v>115</v>
      </c>
      <c r="M2259" s="41">
        <v>123</v>
      </c>
      <c r="N2259" s="16">
        <v>119</v>
      </c>
      <c r="O2259" s="10">
        <v>5.8</v>
      </c>
      <c r="W2259" s="10">
        <v>1</v>
      </c>
      <c r="Y2259" s="12"/>
      <c r="Z2259" s="12"/>
      <c r="AA2259" s="30" t="s">
        <v>41</v>
      </c>
      <c r="AB2259" s="1"/>
      <c r="AD2259" s="11" t="s">
        <v>47</v>
      </c>
      <c r="AE2259" s="18">
        <v>191.5</v>
      </c>
      <c r="AF2259" s="10">
        <v>13.4</v>
      </c>
    </row>
    <row r="2260" spans="1:32" ht="15" hidden="1" customHeight="1" x14ac:dyDescent="0.25">
      <c r="A2260" s="221" t="s">
        <v>272</v>
      </c>
      <c r="B2260" s="221">
        <v>1</v>
      </c>
      <c r="C2260" s="11" t="s">
        <v>275</v>
      </c>
      <c r="F2260" s="221" t="s">
        <v>277</v>
      </c>
      <c r="G2260" s="1"/>
      <c r="H2260" s="10">
        <v>3</v>
      </c>
      <c r="I2260" s="10">
        <v>393</v>
      </c>
      <c r="L2260" s="10">
        <v>85</v>
      </c>
      <c r="M2260" s="10">
        <v>82</v>
      </c>
      <c r="N2260" s="16">
        <v>83.5</v>
      </c>
      <c r="O2260" s="10"/>
      <c r="W2260" s="10">
        <v>2</v>
      </c>
      <c r="Y2260" s="12"/>
      <c r="Z2260" s="12"/>
      <c r="AA2260" s="30"/>
      <c r="AB2260" s="1"/>
      <c r="AD2260" s="11" t="s">
        <v>47</v>
      </c>
      <c r="AE2260" s="18">
        <v>189.9</v>
      </c>
      <c r="AF2260" s="10">
        <v>12.99</v>
      </c>
    </row>
    <row r="2261" spans="1:32" ht="15" hidden="1" customHeight="1" x14ac:dyDescent="0.25">
      <c r="A2261" s="221" t="s">
        <v>272</v>
      </c>
      <c r="B2261" s="221">
        <v>1</v>
      </c>
      <c r="C2261" s="11" t="s">
        <v>275</v>
      </c>
      <c r="F2261" s="221" t="s">
        <v>277</v>
      </c>
      <c r="G2261" s="1"/>
      <c r="H2261" s="10">
        <v>3</v>
      </c>
      <c r="I2261" s="19">
        <v>394</v>
      </c>
      <c r="L2261" s="10">
        <v>66</v>
      </c>
      <c r="M2261" s="10">
        <v>59</v>
      </c>
      <c r="N2261" s="16">
        <v>62.5</v>
      </c>
      <c r="O2261" s="10"/>
      <c r="W2261" s="10">
        <v>1</v>
      </c>
      <c r="Y2261" s="12"/>
      <c r="Z2261" s="12"/>
      <c r="AA2261" s="30"/>
      <c r="AB2261" s="1"/>
      <c r="AD2261" s="11" t="s">
        <v>38</v>
      </c>
      <c r="AE2261" s="18">
        <v>83.5</v>
      </c>
      <c r="AF2261" s="10">
        <v>13.21</v>
      </c>
    </row>
    <row r="2262" spans="1:32" ht="15" hidden="1" customHeight="1" x14ac:dyDescent="0.25">
      <c r="A2262" s="221" t="s">
        <v>272</v>
      </c>
      <c r="B2262" s="221">
        <v>1</v>
      </c>
      <c r="C2262" s="11" t="s">
        <v>275</v>
      </c>
      <c r="F2262" s="221" t="s">
        <v>277</v>
      </c>
      <c r="G2262" s="1"/>
      <c r="H2262" s="10">
        <v>3</v>
      </c>
      <c r="I2262" s="10">
        <v>395</v>
      </c>
      <c r="L2262" s="10">
        <v>68</v>
      </c>
      <c r="M2262" s="10">
        <v>69</v>
      </c>
      <c r="N2262" s="16">
        <v>68.5</v>
      </c>
      <c r="O2262" s="10"/>
      <c r="W2262" s="10">
        <v>2</v>
      </c>
      <c r="Y2262" s="12"/>
      <c r="Z2262" s="12"/>
      <c r="AA2262" s="30"/>
      <c r="AB2262" s="1"/>
      <c r="AD2262" s="11" t="s">
        <v>47</v>
      </c>
      <c r="AE2262" s="18">
        <v>231</v>
      </c>
      <c r="AF2262" s="10">
        <v>10.4</v>
      </c>
    </row>
    <row r="2263" spans="1:32" ht="15" hidden="1" customHeight="1" x14ac:dyDescent="0.25">
      <c r="A2263" s="221" t="s">
        <v>272</v>
      </c>
      <c r="B2263" s="221">
        <v>1</v>
      </c>
      <c r="C2263" s="11" t="s">
        <v>275</v>
      </c>
      <c r="F2263" s="221" t="s">
        <v>277</v>
      </c>
      <c r="G2263" s="1"/>
      <c r="H2263" s="10">
        <v>3</v>
      </c>
      <c r="I2263" s="19">
        <v>396</v>
      </c>
      <c r="L2263" s="10">
        <v>65</v>
      </c>
      <c r="M2263" s="10">
        <v>47</v>
      </c>
      <c r="N2263" s="16">
        <v>56</v>
      </c>
      <c r="O2263" s="10"/>
      <c r="W2263" s="10">
        <v>1</v>
      </c>
      <c r="Y2263" s="12"/>
      <c r="Z2263" s="12"/>
      <c r="AA2263" s="30"/>
      <c r="AB2263" s="1"/>
      <c r="AD2263" s="11" t="s">
        <v>47</v>
      </c>
      <c r="AE2263" s="18">
        <v>244.4</v>
      </c>
      <c r="AF2263" s="10">
        <v>10.26</v>
      </c>
    </row>
    <row r="2264" spans="1:32" ht="15" hidden="1" customHeight="1" x14ac:dyDescent="0.25">
      <c r="A2264" s="221" t="s">
        <v>272</v>
      </c>
      <c r="B2264" s="221">
        <v>1</v>
      </c>
      <c r="C2264" s="11" t="s">
        <v>275</v>
      </c>
      <c r="F2264" s="221" t="s">
        <v>277</v>
      </c>
      <c r="G2264" s="1"/>
      <c r="H2264" s="10">
        <v>3</v>
      </c>
      <c r="I2264" s="10">
        <v>397</v>
      </c>
      <c r="L2264" s="10">
        <v>53</v>
      </c>
      <c r="M2264" s="10">
        <v>52</v>
      </c>
      <c r="N2264" s="16">
        <v>52.5</v>
      </c>
      <c r="O2264" s="10"/>
      <c r="W2264" s="10">
        <v>1</v>
      </c>
      <c r="Y2264" s="12"/>
      <c r="Z2264" s="12"/>
      <c r="AA2264" s="30"/>
      <c r="AB2264" s="1"/>
      <c r="AD2264" s="11" t="s">
        <v>47</v>
      </c>
      <c r="AE2264" s="18">
        <v>245.1</v>
      </c>
      <c r="AF2264" s="10">
        <v>12.47</v>
      </c>
    </row>
    <row r="2265" spans="1:32" ht="15" hidden="1" customHeight="1" x14ac:dyDescent="0.25">
      <c r="A2265" s="221" t="s">
        <v>272</v>
      </c>
      <c r="B2265" s="221">
        <v>1</v>
      </c>
      <c r="C2265" s="11" t="s">
        <v>275</v>
      </c>
      <c r="F2265" s="221" t="s">
        <v>277</v>
      </c>
      <c r="G2265" s="1"/>
      <c r="H2265" s="10">
        <v>3</v>
      </c>
      <c r="I2265" s="19">
        <v>398</v>
      </c>
      <c r="L2265" s="10">
        <v>61</v>
      </c>
      <c r="M2265" s="10">
        <v>56</v>
      </c>
      <c r="N2265" s="16">
        <v>58.5</v>
      </c>
      <c r="O2265" s="10"/>
      <c r="W2265" s="10">
        <v>1</v>
      </c>
      <c r="Y2265" s="12"/>
      <c r="Z2265" s="12"/>
      <c r="AA2265" s="30"/>
      <c r="AB2265" s="1"/>
      <c r="AD2265" s="11" t="s">
        <v>47</v>
      </c>
      <c r="AE2265" s="18">
        <v>249.5</v>
      </c>
      <c r="AF2265" s="10">
        <v>11.62</v>
      </c>
    </row>
    <row r="2266" spans="1:32" ht="15" hidden="1" customHeight="1" x14ac:dyDescent="0.25">
      <c r="A2266" s="221" t="s">
        <v>272</v>
      </c>
      <c r="B2266" s="221">
        <v>1</v>
      </c>
      <c r="C2266" s="11" t="s">
        <v>275</v>
      </c>
      <c r="F2266" s="221" t="s">
        <v>277</v>
      </c>
      <c r="G2266" s="1"/>
      <c r="H2266" s="10">
        <v>3</v>
      </c>
      <c r="I2266" s="10">
        <v>399</v>
      </c>
      <c r="L2266" s="10">
        <v>27</v>
      </c>
      <c r="M2266" s="10">
        <v>30</v>
      </c>
      <c r="N2266" s="16">
        <v>28.5</v>
      </c>
      <c r="O2266" s="10"/>
      <c r="W2266" s="10">
        <v>2</v>
      </c>
      <c r="Y2266" s="12"/>
      <c r="Z2266" s="12"/>
      <c r="AA2266" s="17"/>
      <c r="AB2266" s="1"/>
      <c r="AD2266" s="11" t="s">
        <v>47</v>
      </c>
      <c r="AE2266" s="18">
        <v>247.7</v>
      </c>
      <c r="AF2266" s="10">
        <v>12.94</v>
      </c>
    </row>
    <row r="2267" spans="1:32" ht="15" hidden="1" customHeight="1" x14ac:dyDescent="0.25">
      <c r="A2267" s="221" t="s">
        <v>272</v>
      </c>
      <c r="B2267" s="221">
        <v>1</v>
      </c>
      <c r="C2267" s="11" t="s">
        <v>275</v>
      </c>
      <c r="F2267" s="221" t="s">
        <v>277</v>
      </c>
      <c r="G2267" s="1"/>
      <c r="H2267" s="10">
        <v>3</v>
      </c>
      <c r="I2267" s="19">
        <v>400</v>
      </c>
      <c r="L2267" s="10">
        <v>26</v>
      </c>
      <c r="M2267" s="10">
        <v>27</v>
      </c>
      <c r="N2267" s="16">
        <v>26.5</v>
      </c>
      <c r="O2267" s="10"/>
      <c r="W2267" s="10">
        <v>3</v>
      </c>
      <c r="Y2267" s="12"/>
      <c r="Z2267" s="12"/>
      <c r="AA2267" s="17"/>
      <c r="AB2267" s="1"/>
      <c r="AD2267" s="11" t="s">
        <v>47</v>
      </c>
      <c r="AE2267" s="18">
        <v>255.2</v>
      </c>
      <c r="AF2267" s="10">
        <v>12.45</v>
      </c>
    </row>
    <row r="2268" spans="1:32" ht="15" hidden="1" customHeight="1" x14ac:dyDescent="0.25">
      <c r="A2268" s="221" t="s">
        <v>272</v>
      </c>
      <c r="B2268" s="221">
        <v>1</v>
      </c>
      <c r="C2268" s="11" t="s">
        <v>275</v>
      </c>
      <c r="F2268" s="221" t="s">
        <v>277</v>
      </c>
      <c r="G2268" s="1"/>
      <c r="H2268" s="10">
        <v>3</v>
      </c>
      <c r="I2268" s="10">
        <v>401</v>
      </c>
      <c r="L2268" s="10">
        <v>77</v>
      </c>
      <c r="M2268" s="10">
        <v>73</v>
      </c>
      <c r="N2268" s="16">
        <v>75</v>
      </c>
      <c r="O2268" s="10"/>
      <c r="W2268" s="10">
        <v>1</v>
      </c>
      <c r="Y2268" s="12"/>
      <c r="Z2268" s="12"/>
      <c r="AA2268" s="17"/>
      <c r="AB2268" s="1"/>
      <c r="AD2268" s="11" t="s">
        <v>47</v>
      </c>
      <c r="AE2268" s="18">
        <v>255.9</v>
      </c>
      <c r="AF2268" s="10">
        <v>13.15</v>
      </c>
    </row>
    <row r="2269" spans="1:32" ht="15" hidden="1" customHeight="1" x14ac:dyDescent="0.25">
      <c r="A2269" s="221" t="s">
        <v>272</v>
      </c>
      <c r="B2269" s="221">
        <v>1</v>
      </c>
      <c r="C2269" s="11" t="s">
        <v>275</v>
      </c>
      <c r="F2269" s="221" t="s">
        <v>277</v>
      </c>
      <c r="G2269" s="1"/>
      <c r="H2269" s="10">
        <v>3</v>
      </c>
      <c r="I2269" s="19">
        <v>402</v>
      </c>
      <c r="L2269" s="10">
        <v>20</v>
      </c>
      <c r="M2269" s="10">
        <v>25</v>
      </c>
      <c r="N2269" s="16">
        <v>22.5</v>
      </c>
      <c r="O2269" s="10"/>
      <c r="W2269" s="10">
        <v>3</v>
      </c>
      <c r="Y2269" s="12"/>
      <c r="Z2269" s="12"/>
      <c r="AA2269" s="17"/>
      <c r="AB2269" s="1"/>
      <c r="AD2269" s="11" t="s">
        <v>47</v>
      </c>
      <c r="AE2269" s="18">
        <v>255.6</v>
      </c>
      <c r="AF2269" s="10">
        <v>13.92</v>
      </c>
    </row>
    <row r="2270" spans="1:32" ht="15" hidden="1" customHeight="1" x14ac:dyDescent="0.25">
      <c r="A2270" s="221" t="s">
        <v>272</v>
      </c>
      <c r="B2270" s="221">
        <v>1</v>
      </c>
      <c r="C2270" s="11" t="s">
        <v>275</v>
      </c>
      <c r="F2270" s="221" t="s">
        <v>277</v>
      </c>
      <c r="G2270" s="1"/>
      <c r="H2270" s="10">
        <v>3</v>
      </c>
      <c r="I2270" s="10">
        <v>403</v>
      </c>
      <c r="L2270" s="10">
        <v>24</v>
      </c>
      <c r="M2270" s="10">
        <v>26</v>
      </c>
      <c r="N2270" s="16">
        <v>25</v>
      </c>
      <c r="O2270" s="10"/>
      <c r="W2270" s="10">
        <v>3</v>
      </c>
      <c r="Y2270" s="12"/>
      <c r="Z2270" s="12"/>
      <c r="AA2270" s="17"/>
      <c r="AB2270" s="1"/>
      <c r="AD2270" s="11" t="s">
        <v>47</v>
      </c>
      <c r="AE2270" s="18">
        <v>259.60000000000002</v>
      </c>
      <c r="AF2270" s="10">
        <v>14.16</v>
      </c>
    </row>
    <row r="2271" spans="1:32" ht="15" hidden="1" customHeight="1" x14ac:dyDescent="0.25">
      <c r="A2271" s="221" t="s">
        <v>272</v>
      </c>
      <c r="B2271" s="221">
        <v>1</v>
      </c>
      <c r="C2271" s="11" t="s">
        <v>275</v>
      </c>
      <c r="F2271" s="221" t="s">
        <v>277</v>
      </c>
      <c r="G2271" s="1"/>
      <c r="H2271" s="10">
        <v>3</v>
      </c>
      <c r="I2271" s="19">
        <v>404</v>
      </c>
      <c r="L2271" s="10">
        <v>75</v>
      </c>
      <c r="M2271" s="10">
        <v>69</v>
      </c>
      <c r="N2271" s="16">
        <v>72</v>
      </c>
      <c r="O2271" s="10">
        <v>4.9000000000000004</v>
      </c>
      <c r="W2271" s="10">
        <v>1</v>
      </c>
      <c r="Y2271" s="12"/>
      <c r="Z2271" s="12"/>
      <c r="AA2271" s="17"/>
      <c r="AB2271" s="1"/>
      <c r="AD2271" s="11" t="s">
        <v>47</v>
      </c>
      <c r="AE2271" s="18">
        <v>267.7</v>
      </c>
      <c r="AF2271" s="10">
        <v>15.7</v>
      </c>
    </row>
    <row r="2272" spans="1:32" ht="15" hidden="1" customHeight="1" x14ac:dyDescent="0.25">
      <c r="A2272" s="221" t="s">
        <v>272</v>
      </c>
      <c r="B2272" s="221">
        <v>1</v>
      </c>
      <c r="C2272" s="11" t="s">
        <v>275</v>
      </c>
      <c r="F2272" s="221" t="s">
        <v>277</v>
      </c>
      <c r="G2272" s="1"/>
      <c r="H2272" s="10">
        <v>3</v>
      </c>
      <c r="I2272" s="10">
        <v>405</v>
      </c>
      <c r="L2272" s="10">
        <v>31</v>
      </c>
      <c r="M2272" s="10">
        <v>30</v>
      </c>
      <c r="N2272" s="16">
        <v>30.5</v>
      </c>
      <c r="O2272" s="10"/>
      <c r="W2272" s="10">
        <v>3</v>
      </c>
      <c r="Y2272" s="12"/>
      <c r="Z2272" s="12"/>
      <c r="AA2272" s="17"/>
      <c r="AB2272" s="1"/>
      <c r="AD2272" s="11" t="s">
        <v>47</v>
      </c>
      <c r="AE2272" s="18">
        <v>265</v>
      </c>
      <c r="AF2272" s="10">
        <v>4.8099999999999996</v>
      </c>
    </row>
    <row r="2273" spans="1:32" ht="15" hidden="1" customHeight="1" x14ac:dyDescent="0.25">
      <c r="A2273" s="221" t="s">
        <v>272</v>
      </c>
      <c r="B2273" s="221">
        <v>1</v>
      </c>
      <c r="C2273" s="11" t="s">
        <v>275</v>
      </c>
      <c r="F2273" s="221" t="s">
        <v>277</v>
      </c>
      <c r="G2273" s="1"/>
      <c r="H2273" s="10">
        <v>3</v>
      </c>
      <c r="I2273" s="19">
        <v>406</v>
      </c>
      <c r="L2273" s="10">
        <v>42</v>
      </c>
      <c r="M2273" s="10">
        <v>43</v>
      </c>
      <c r="N2273" s="16">
        <v>42.5</v>
      </c>
      <c r="O2273" s="10"/>
      <c r="W2273" s="10">
        <v>2</v>
      </c>
      <c r="Y2273" s="12"/>
      <c r="Z2273" s="12"/>
      <c r="AA2273" s="17"/>
      <c r="AB2273" s="1"/>
      <c r="AD2273" s="11" t="s">
        <v>47</v>
      </c>
      <c r="AE2273" s="18">
        <v>272.5</v>
      </c>
      <c r="AF2273" s="10">
        <v>4.57</v>
      </c>
    </row>
    <row r="2274" spans="1:32" ht="15" hidden="1" customHeight="1" x14ac:dyDescent="0.25">
      <c r="A2274" s="221" t="s">
        <v>272</v>
      </c>
      <c r="B2274" s="221">
        <v>1</v>
      </c>
      <c r="C2274" s="11" t="s">
        <v>275</v>
      </c>
      <c r="F2274" s="221" t="s">
        <v>277</v>
      </c>
      <c r="G2274" s="1"/>
      <c r="H2274" s="10">
        <v>3</v>
      </c>
      <c r="I2274" s="10">
        <v>407</v>
      </c>
      <c r="L2274" s="10">
        <v>26</v>
      </c>
      <c r="M2274" s="10">
        <v>25</v>
      </c>
      <c r="N2274" s="16">
        <v>25.5</v>
      </c>
      <c r="O2274" s="10"/>
      <c r="W2274" s="10">
        <v>3</v>
      </c>
      <c r="Y2274" s="12"/>
      <c r="Z2274" s="12"/>
      <c r="AA2274" s="17"/>
      <c r="AB2274" s="1"/>
      <c r="AD2274" s="11" t="s">
        <v>47</v>
      </c>
      <c r="AE2274" s="18">
        <v>259.8</v>
      </c>
      <c r="AF2274" s="10">
        <v>4.38</v>
      </c>
    </row>
    <row r="2275" spans="1:32" ht="15" hidden="1" customHeight="1" x14ac:dyDescent="0.25">
      <c r="A2275" s="221" t="s">
        <v>272</v>
      </c>
      <c r="B2275" s="221">
        <v>1</v>
      </c>
      <c r="C2275" s="11" t="s">
        <v>275</v>
      </c>
      <c r="F2275" s="221" t="s">
        <v>277</v>
      </c>
      <c r="G2275" s="1"/>
      <c r="H2275" s="10">
        <v>3</v>
      </c>
      <c r="I2275" s="19">
        <v>408</v>
      </c>
      <c r="L2275" s="10">
        <v>60</v>
      </c>
      <c r="M2275" s="10">
        <v>65</v>
      </c>
      <c r="N2275" s="16">
        <v>62.5</v>
      </c>
      <c r="O2275" s="10">
        <v>3.6</v>
      </c>
      <c r="W2275" s="10">
        <v>1</v>
      </c>
      <c r="Y2275" s="12"/>
      <c r="Z2275" s="12"/>
      <c r="AA2275" s="17"/>
      <c r="AB2275" s="1"/>
      <c r="AD2275" s="11" t="s">
        <v>47</v>
      </c>
      <c r="AE2275" s="18">
        <v>253.6</v>
      </c>
      <c r="AF2275" s="10">
        <v>4.47</v>
      </c>
    </row>
    <row r="2276" spans="1:32" ht="15" hidden="1" customHeight="1" x14ac:dyDescent="0.25">
      <c r="A2276" s="221" t="s">
        <v>272</v>
      </c>
      <c r="B2276" s="221">
        <v>1</v>
      </c>
      <c r="C2276" s="11" t="s">
        <v>275</v>
      </c>
      <c r="F2276" s="221" t="s">
        <v>277</v>
      </c>
      <c r="G2276" s="1"/>
      <c r="H2276" s="10">
        <v>3</v>
      </c>
      <c r="I2276" s="10">
        <v>409</v>
      </c>
      <c r="L2276" s="10">
        <v>51</v>
      </c>
      <c r="M2276" s="10">
        <v>52</v>
      </c>
      <c r="N2276" s="16">
        <v>51.5</v>
      </c>
      <c r="O2276" s="10"/>
      <c r="W2276" s="10">
        <v>1</v>
      </c>
      <c r="Y2276" s="12"/>
      <c r="Z2276" s="12"/>
      <c r="AA2276" s="17"/>
      <c r="AB2276" s="1"/>
      <c r="AD2276" s="11" t="s">
        <v>47</v>
      </c>
      <c r="AE2276" s="18">
        <v>253.6</v>
      </c>
      <c r="AF2276" s="10">
        <v>3.65</v>
      </c>
    </row>
    <row r="2277" spans="1:32" ht="15" hidden="1" customHeight="1" x14ac:dyDescent="0.25">
      <c r="A2277" s="221" t="s">
        <v>272</v>
      </c>
      <c r="B2277" s="221">
        <v>1</v>
      </c>
      <c r="C2277" s="11" t="s">
        <v>275</v>
      </c>
      <c r="F2277" s="221" t="s">
        <v>277</v>
      </c>
      <c r="G2277" s="1"/>
      <c r="H2277" s="10">
        <v>3</v>
      </c>
      <c r="I2277" s="19">
        <v>410</v>
      </c>
      <c r="L2277" s="10">
        <v>42</v>
      </c>
      <c r="M2277" s="10">
        <v>38</v>
      </c>
      <c r="N2277" s="16">
        <v>40</v>
      </c>
      <c r="O2277" s="10"/>
      <c r="W2277" s="10">
        <v>2</v>
      </c>
      <c r="Y2277" s="12"/>
      <c r="Z2277" s="12"/>
      <c r="AA2277" s="17"/>
      <c r="AB2277" s="1"/>
      <c r="AD2277" s="11" t="s">
        <v>47</v>
      </c>
      <c r="AE2277" s="18">
        <v>243.3</v>
      </c>
      <c r="AF2277" s="10">
        <v>3.25</v>
      </c>
    </row>
    <row r="2278" spans="1:32" ht="15" hidden="1" customHeight="1" x14ac:dyDescent="0.25">
      <c r="A2278" s="221" t="s">
        <v>272</v>
      </c>
      <c r="B2278" s="221">
        <v>1</v>
      </c>
      <c r="C2278" s="11" t="s">
        <v>275</v>
      </c>
      <c r="F2278" s="221" t="s">
        <v>277</v>
      </c>
      <c r="G2278" s="1"/>
      <c r="H2278" s="10">
        <v>3</v>
      </c>
      <c r="I2278" s="10">
        <v>411</v>
      </c>
      <c r="L2278" s="10">
        <v>55</v>
      </c>
      <c r="M2278" s="10">
        <v>53</v>
      </c>
      <c r="N2278" s="16">
        <v>54</v>
      </c>
      <c r="O2278" s="10">
        <v>3.5</v>
      </c>
      <c r="W2278" s="10">
        <v>1</v>
      </c>
      <c r="Y2278" s="12"/>
      <c r="Z2278" s="12"/>
      <c r="AA2278" s="17"/>
      <c r="AB2278" s="1"/>
      <c r="AD2278" s="11" t="s">
        <v>47</v>
      </c>
      <c r="AE2278" s="18">
        <v>237.6</v>
      </c>
      <c r="AF2278" s="10">
        <v>4.04</v>
      </c>
    </row>
    <row r="2279" spans="1:32" ht="15" hidden="1" customHeight="1" x14ac:dyDescent="0.25">
      <c r="A2279" s="221" t="s">
        <v>272</v>
      </c>
      <c r="B2279" s="221">
        <v>1</v>
      </c>
      <c r="C2279" s="11" t="s">
        <v>275</v>
      </c>
      <c r="F2279" s="221" t="s">
        <v>277</v>
      </c>
      <c r="G2279" s="1"/>
      <c r="H2279" s="10">
        <v>3</v>
      </c>
      <c r="I2279" s="19">
        <v>412</v>
      </c>
      <c r="L2279" s="10">
        <v>42</v>
      </c>
      <c r="M2279" s="10">
        <v>50</v>
      </c>
      <c r="N2279" s="16">
        <v>46</v>
      </c>
      <c r="O2279" s="10"/>
      <c r="W2279" s="10">
        <v>2</v>
      </c>
      <c r="Y2279" s="12"/>
      <c r="Z2279" s="12"/>
      <c r="AA2279" s="17"/>
      <c r="AB2279" s="1" t="s">
        <v>53</v>
      </c>
      <c r="AD2279" s="11" t="s">
        <v>47</v>
      </c>
      <c r="AE2279" s="18">
        <v>237.6</v>
      </c>
      <c r="AF2279" s="10">
        <v>4.04</v>
      </c>
    </row>
    <row r="2280" spans="1:32" ht="15" hidden="1" customHeight="1" x14ac:dyDescent="0.25">
      <c r="A2280" s="221" t="s">
        <v>272</v>
      </c>
      <c r="B2280" s="221">
        <v>1</v>
      </c>
      <c r="C2280" s="11" t="s">
        <v>275</v>
      </c>
      <c r="F2280" s="221" t="s">
        <v>277</v>
      </c>
      <c r="G2280" s="1"/>
      <c r="H2280" s="10">
        <v>3</v>
      </c>
      <c r="I2280" s="10">
        <v>413</v>
      </c>
      <c r="L2280" s="10">
        <v>54</v>
      </c>
      <c r="M2280" s="10">
        <v>56</v>
      </c>
      <c r="N2280" s="16">
        <v>55</v>
      </c>
      <c r="O2280" s="10"/>
      <c r="W2280" s="10">
        <v>2</v>
      </c>
      <c r="Y2280" s="12"/>
      <c r="Z2280" s="12"/>
      <c r="AA2280" s="17"/>
      <c r="AB2280" s="1" t="s">
        <v>54</v>
      </c>
      <c r="AD2280" s="11" t="s">
        <v>47</v>
      </c>
      <c r="AE2280" s="18">
        <v>237.6</v>
      </c>
      <c r="AF2280" s="10">
        <v>4.04</v>
      </c>
    </row>
    <row r="2281" spans="1:32" ht="15" hidden="1" customHeight="1" x14ac:dyDescent="0.25">
      <c r="A2281" s="221" t="s">
        <v>272</v>
      </c>
      <c r="B2281" s="221">
        <v>1</v>
      </c>
      <c r="C2281" s="11" t="s">
        <v>275</v>
      </c>
      <c r="F2281" s="221" t="s">
        <v>277</v>
      </c>
      <c r="G2281" s="1"/>
      <c r="H2281" s="10">
        <v>3</v>
      </c>
      <c r="I2281" s="19">
        <v>414</v>
      </c>
      <c r="L2281" s="10">
        <v>60</v>
      </c>
      <c r="M2281" s="10">
        <v>56</v>
      </c>
      <c r="N2281" s="16">
        <v>58</v>
      </c>
      <c r="O2281" s="10"/>
      <c r="W2281" s="10">
        <v>2</v>
      </c>
      <c r="Y2281" s="12"/>
      <c r="Z2281" s="12"/>
      <c r="AA2281" s="17"/>
      <c r="AB2281" s="1"/>
      <c r="AD2281" s="11" t="s">
        <v>47</v>
      </c>
      <c r="AE2281" s="18">
        <v>200.1</v>
      </c>
      <c r="AF2281" s="10">
        <v>3.95</v>
      </c>
    </row>
    <row r="2282" spans="1:32" ht="15" hidden="1" customHeight="1" x14ac:dyDescent="0.25">
      <c r="A2282" s="221" t="s">
        <v>272</v>
      </c>
      <c r="B2282" s="221">
        <v>1</v>
      </c>
      <c r="C2282" s="11" t="s">
        <v>275</v>
      </c>
      <c r="F2282" s="221" t="s">
        <v>277</v>
      </c>
      <c r="G2282" s="1"/>
      <c r="H2282" s="10">
        <v>3</v>
      </c>
      <c r="I2282" s="10">
        <v>415</v>
      </c>
      <c r="L2282" s="10">
        <v>29</v>
      </c>
      <c r="M2282" s="10">
        <v>27</v>
      </c>
      <c r="N2282" s="16">
        <v>28</v>
      </c>
      <c r="O2282" s="10"/>
      <c r="W2282" s="10">
        <v>3</v>
      </c>
      <c r="Y2282" s="12"/>
      <c r="Z2282" s="12"/>
      <c r="AA2282" s="17"/>
      <c r="AB2282" s="1"/>
      <c r="AD2282" s="11" t="s">
        <v>38</v>
      </c>
      <c r="AE2282" s="18">
        <v>118.3</v>
      </c>
      <c r="AF2282" s="10">
        <v>12.89</v>
      </c>
    </row>
    <row r="2283" spans="1:32" ht="15" hidden="1" customHeight="1" x14ac:dyDescent="0.25">
      <c r="A2283" s="221" t="s">
        <v>272</v>
      </c>
      <c r="B2283" s="221">
        <v>1</v>
      </c>
      <c r="C2283" s="11" t="s">
        <v>275</v>
      </c>
      <c r="F2283" s="221" t="s">
        <v>277</v>
      </c>
      <c r="G2283" s="1"/>
      <c r="H2283" s="10">
        <v>3</v>
      </c>
      <c r="I2283" s="10">
        <v>417</v>
      </c>
      <c r="L2283" s="10">
        <v>49</v>
      </c>
      <c r="M2283" s="10">
        <v>49</v>
      </c>
      <c r="N2283" s="16">
        <v>49</v>
      </c>
      <c r="O2283" s="10">
        <v>4.2</v>
      </c>
      <c r="W2283" s="10">
        <v>1</v>
      </c>
      <c r="Y2283" s="12"/>
      <c r="Z2283" s="12"/>
      <c r="AA2283" s="17"/>
      <c r="AB2283" s="1"/>
      <c r="AD2283" s="11" t="s">
        <v>47</v>
      </c>
      <c r="AE2283" s="18">
        <v>192.4</v>
      </c>
      <c r="AF2283" s="10">
        <v>5.81</v>
      </c>
    </row>
    <row r="2284" spans="1:32" ht="15" hidden="1" customHeight="1" x14ac:dyDescent="0.25">
      <c r="A2284" s="221" t="s">
        <v>272</v>
      </c>
      <c r="B2284" s="221">
        <v>1</v>
      </c>
      <c r="C2284" s="11" t="s">
        <v>275</v>
      </c>
      <c r="F2284" s="221" t="s">
        <v>277</v>
      </c>
      <c r="G2284" s="1"/>
      <c r="H2284" s="10">
        <v>3</v>
      </c>
      <c r="I2284" s="19">
        <v>418</v>
      </c>
      <c r="L2284" s="10">
        <v>34</v>
      </c>
      <c r="M2284" s="10">
        <v>32</v>
      </c>
      <c r="N2284" s="16">
        <v>33</v>
      </c>
      <c r="O2284" s="10"/>
      <c r="W2284" s="10">
        <v>2</v>
      </c>
      <c r="Y2284" s="12"/>
      <c r="Z2284" s="12"/>
      <c r="AA2284" s="17"/>
      <c r="AB2284" s="1"/>
      <c r="AD2284" s="11" t="s">
        <v>47</v>
      </c>
      <c r="AE2284" s="18">
        <v>164.6</v>
      </c>
      <c r="AF2284" s="10">
        <v>4.5999999999999996</v>
      </c>
    </row>
    <row r="2285" spans="1:32" ht="15" hidden="1" customHeight="1" x14ac:dyDescent="0.25">
      <c r="A2285" s="221" t="s">
        <v>272</v>
      </c>
      <c r="B2285" s="221">
        <v>1</v>
      </c>
      <c r="C2285" s="11" t="s">
        <v>275</v>
      </c>
      <c r="F2285" s="221" t="s">
        <v>277</v>
      </c>
      <c r="G2285" s="1"/>
      <c r="H2285" s="10">
        <v>3</v>
      </c>
      <c r="I2285" s="10">
        <v>419</v>
      </c>
      <c r="L2285" s="10">
        <v>59</v>
      </c>
      <c r="M2285" s="10">
        <v>65</v>
      </c>
      <c r="N2285" s="16">
        <v>62</v>
      </c>
      <c r="O2285" s="10"/>
      <c r="W2285" s="10">
        <v>1</v>
      </c>
      <c r="Y2285" s="12"/>
      <c r="Z2285" s="12"/>
      <c r="AA2285" s="17"/>
      <c r="AB2285" s="1"/>
      <c r="AD2285" s="11" t="s">
        <v>47</v>
      </c>
      <c r="AE2285" s="18">
        <v>168.5</v>
      </c>
      <c r="AF2285" s="10">
        <v>5.51</v>
      </c>
    </row>
    <row r="2286" spans="1:32" ht="15" hidden="1" customHeight="1" x14ac:dyDescent="0.25">
      <c r="A2286" s="221" t="s">
        <v>272</v>
      </c>
      <c r="B2286" s="221">
        <v>1</v>
      </c>
      <c r="C2286" s="11" t="s">
        <v>275</v>
      </c>
      <c r="F2286" s="221" t="s">
        <v>277</v>
      </c>
      <c r="G2286" s="1"/>
      <c r="H2286" s="10">
        <v>3</v>
      </c>
      <c r="I2286" s="19">
        <v>420</v>
      </c>
      <c r="L2286" s="10">
        <v>39</v>
      </c>
      <c r="M2286" s="10">
        <v>39</v>
      </c>
      <c r="N2286" s="16">
        <v>39</v>
      </c>
      <c r="O2286" s="10"/>
      <c r="W2286" s="10">
        <v>2</v>
      </c>
      <c r="Y2286" s="12"/>
      <c r="Z2286" s="12"/>
      <c r="AA2286" s="17"/>
      <c r="AB2286" s="1"/>
      <c r="AD2286" s="11" t="s">
        <v>47</v>
      </c>
      <c r="AE2286" s="18">
        <v>156.80000000000001</v>
      </c>
      <c r="AF2286" s="10">
        <v>5.48</v>
      </c>
    </row>
    <row r="2287" spans="1:32" ht="15" hidden="1" customHeight="1" x14ac:dyDescent="0.25">
      <c r="A2287" s="221" t="s">
        <v>272</v>
      </c>
      <c r="B2287" s="221">
        <v>1</v>
      </c>
      <c r="C2287" s="11" t="s">
        <v>275</v>
      </c>
      <c r="F2287" s="221" t="s">
        <v>277</v>
      </c>
      <c r="G2287" s="1"/>
      <c r="H2287" s="10">
        <v>3</v>
      </c>
      <c r="I2287" s="10">
        <v>421</v>
      </c>
      <c r="L2287" s="10">
        <v>26</v>
      </c>
      <c r="M2287" s="10">
        <v>28</v>
      </c>
      <c r="N2287" s="16">
        <v>27</v>
      </c>
      <c r="O2287" s="10"/>
      <c r="W2287" s="10">
        <v>3</v>
      </c>
      <c r="Y2287" s="12"/>
      <c r="Z2287" s="12"/>
      <c r="AA2287" s="17"/>
      <c r="AB2287" s="1"/>
      <c r="AD2287" s="11" t="s">
        <v>47</v>
      </c>
      <c r="AE2287" s="18">
        <v>163.6</v>
      </c>
      <c r="AF2287" s="10">
        <v>6.54</v>
      </c>
    </row>
    <row r="2288" spans="1:32" ht="15" hidden="1" customHeight="1" x14ac:dyDescent="0.25">
      <c r="A2288" s="221" t="s">
        <v>272</v>
      </c>
      <c r="B2288" s="221">
        <v>1</v>
      </c>
      <c r="C2288" s="11" t="s">
        <v>275</v>
      </c>
      <c r="F2288" s="221" t="s">
        <v>277</v>
      </c>
      <c r="G2288" s="1"/>
      <c r="H2288" s="10">
        <v>3</v>
      </c>
      <c r="I2288" s="19">
        <v>422</v>
      </c>
      <c r="L2288" s="10">
        <v>22</v>
      </c>
      <c r="M2288" s="10">
        <v>22</v>
      </c>
      <c r="N2288" s="16">
        <v>22</v>
      </c>
      <c r="O2288" s="10"/>
      <c r="W2288" s="10">
        <v>3</v>
      </c>
      <c r="Y2288" s="12"/>
      <c r="Z2288" s="12"/>
      <c r="AA2288" s="17"/>
      <c r="AB2288" s="1"/>
      <c r="AD2288" s="11" t="s">
        <v>47</v>
      </c>
      <c r="AE2288" s="18">
        <v>164.1</v>
      </c>
      <c r="AF2288" s="10">
        <v>6.85</v>
      </c>
    </row>
    <row r="2289" spans="1:32" ht="15" hidden="1" customHeight="1" x14ac:dyDescent="0.25">
      <c r="A2289" s="221" t="s">
        <v>272</v>
      </c>
      <c r="B2289" s="221">
        <v>1</v>
      </c>
      <c r="C2289" s="11" t="s">
        <v>275</v>
      </c>
      <c r="F2289" s="221" t="s">
        <v>277</v>
      </c>
      <c r="G2289" s="1"/>
      <c r="H2289" s="10">
        <v>3</v>
      </c>
      <c r="I2289" s="10">
        <v>423</v>
      </c>
      <c r="L2289" s="10">
        <v>52</v>
      </c>
      <c r="M2289" s="10">
        <v>52</v>
      </c>
      <c r="N2289" s="16">
        <v>52</v>
      </c>
      <c r="O2289" s="10">
        <v>4.3</v>
      </c>
      <c r="W2289" s="10">
        <v>1</v>
      </c>
      <c r="Y2289" s="12"/>
      <c r="Z2289" s="12"/>
      <c r="AA2289" s="17"/>
      <c r="AB2289" s="1"/>
      <c r="AD2289" s="11" t="s">
        <v>38</v>
      </c>
      <c r="AE2289" s="18">
        <v>111.5</v>
      </c>
      <c r="AF2289" s="10">
        <v>8.59</v>
      </c>
    </row>
    <row r="2290" spans="1:32" ht="15" hidden="1" customHeight="1" x14ac:dyDescent="0.25">
      <c r="A2290" s="221" t="s">
        <v>272</v>
      </c>
      <c r="B2290" s="221">
        <v>1</v>
      </c>
      <c r="C2290" s="11" t="s">
        <v>275</v>
      </c>
      <c r="F2290" s="221" t="s">
        <v>277</v>
      </c>
      <c r="G2290" s="1"/>
      <c r="H2290" s="10">
        <v>3</v>
      </c>
      <c r="I2290" s="19">
        <v>424</v>
      </c>
      <c r="L2290" s="10">
        <v>33</v>
      </c>
      <c r="M2290" s="10">
        <v>33</v>
      </c>
      <c r="N2290" s="16">
        <v>33</v>
      </c>
      <c r="O2290" s="10"/>
      <c r="W2290" s="10">
        <v>2</v>
      </c>
      <c r="Y2290" s="12"/>
      <c r="Z2290" s="12"/>
      <c r="AA2290" s="17"/>
      <c r="AB2290" s="1"/>
      <c r="AD2290" s="11" t="s">
        <v>38</v>
      </c>
      <c r="AE2290" s="18">
        <v>106.9</v>
      </c>
      <c r="AF2290" s="10">
        <v>7.9</v>
      </c>
    </row>
    <row r="2291" spans="1:32" ht="15" hidden="1" customHeight="1" x14ac:dyDescent="0.25">
      <c r="A2291" s="221" t="s">
        <v>272</v>
      </c>
      <c r="B2291" s="221">
        <v>1</v>
      </c>
      <c r="C2291" s="11" t="s">
        <v>275</v>
      </c>
      <c r="F2291" s="221" t="s">
        <v>277</v>
      </c>
      <c r="G2291" s="1"/>
      <c r="H2291" s="10">
        <v>3</v>
      </c>
      <c r="I2291" s="10">
        <v>425</v>
      </c>
      <c r="L2291" s="10">
        <v>26</v>
      </c>
      <c r="M2291" s="10">
        <v>27</v>
      </c>
      <c r="N2291" s="16">
        <v>26.5</v>
      </c>
      <c r="O2291" s="10"/>
      <c r="W2291" s="10">
        <v>2</v>
      </c>
      <c r="Y2291" s="12"/>
      <c r="Z2291" s="12"/>
      <c r="AA2291" s="17"/>
      <c r="AB2291" s="1"/>
      <c r="AD2291" s="11" t="s">
        <v>38</v>
      </c>
      <c r="AE2291" s="18">
        <v>112.3</v>
      </c>
      <c r="AF2291" s="10">
        <v>7.58</v>
      </c>
    </row>
    <row r="2292" spans="1:32" ht="15" hidden="1" customHeight="1" x14ac:dyDescent="0.25">
      <c r="A2292" s="221" t="s">
        <v>272</v>
      </c>
      <c r="B2292" s="221">
        <v>1</v>
      </c>
      <c r="C2292" s="11" t="s">
        <v>275</v>
      </c>
      <c r="F2292" s="221" t="s">
        <v>277</v>
      </c>
      <c r="G2292" s="1"/>
      <c r="H2292" s="10">
        <v>3</v>
      </c>
      <c r="I2292" s="19">
        <v>426</v>
      </c>
      <c r="L2292" s="10">
        <v>46</v>
      </c>
      <c r="M2292" s="10">
        <v>39</v>
      </c>
      <c r="N2292" s="16">
        <v>42.5</v>
      </c>
      <c r="O2292" s="10"/>
      <c r="W2292" s="10">
        <v>3</v>
      </c>
      <c r="Y2292" s="12"/>
      <c r="Z2292" s="12"/>
      <c r="AA2292" s="17"/>
      <c r="AB2292" s="1"/>
      <c r="AD2292" s="11" t="s">
        <v>38</v>
      </c>
      <c r="AE2292" s="18">
        <v>107</v>
      </c>
      <c r="AF2292" s="10">
        <v>7.42</v>
      </c>
    </row>
    <row r="2293" spans="1:32" ht="15" hidden="1" customHeight="1" x14ac:dyDescent="0.25">
      <c r="A2293" s="221" t="s">
        <v>272</v>
      </c>
      <c r="B2293" s="221">
        <v>1</v>
      </c>
      <c r="C2293" s="11" t="s">
        <v>275</v>
      </c>
      <c r="F2293" s="221" t="s">
        <v>277</v>
      </c>
      <c r="G2293" s="1"/>
      <c r="H2293" s="10">
        <v>3</v>
      </c>
      <c r="I2293" s="10">
        <v>427</v>
      </c>
      <c r="L2293" s="10">
        <v>39</v>
      </c>
      <c r="M2293" s="10">
        <v>40</v>
      </c>
      <c r="N2293" s="16">
        <v>39.5</v>
      </c>
      <c r="O2293" s="10"/>
      <c r="W2293" s="10">
        <v>1</v>
      </c>
      <c r="Y2293" s="12"/>
      <c r="Z2293" s="12"/>
      <c r="AA2293" s="17"/>
      <c r="AB2293" s="1"/>
      <c r="AD2293" s="11" t="s">
        <v>38</v>
      </c>
      <c r="AE2293" s="18">
        <v>101.5</v>
      </c>
      <c r="AF2293" s="10">
        <v>7.66</v>
      </c>
    </row>
    <row r="2294" spans="1:32" ht="15" hidden="1" customHeight="1" x14ac:dyDescent="0.25">
      <c r="A2294" s="221" t="s">
        <v>272</v>
      </c>
      <c r="B2294" s="221">
        <v>1</v>
      </c>
      <c r="C2294" s="11" t="s">
        <v>275</v>
      </c>
      <c r="F2294" s="221" t="s">
        <v>277</v>
      </c>
      <c r="G2294" s="1"/>
      <c r="H2294" s="10">
        <v>3</v>
      </c>
      <c r="I2294" s="19">
        <v>428</v>
      </c>
      <c r="L2294" s="10">
        <v>55</v>
      </c>
      <c r="M2294" s="10">
        <v>52</v>
      </c>
      <c r="N2294" s="16">
        <v>53.5</v>
      </c>
      <c r="O2294" s="10"/>
      <c r="W2294" s="10">
        <v>1</v>
      </c>
      <c r="Y2294" s="12"/>
      <c r="Z2294" s="12"/>
      <c r="AA2294" s="17"/>
      <c r="AB2294" s="1"/>
      <c r="AD2294" s="11" t="s">
        <v>38</v>
      </c>
      <c r="AE2294" s="18">
        <v>95.9</v>
      </c>
      <c r="AF2294" s="10">
        <v>6.43</v>
      </c>
    </row>
    <row r="2295" spans="1:32" ht="15" hidden="1" customHeight="1" x14ac:dyDescent="0.25">
      <c r="A2295" s="221" t="s">
        <v>272</v>
      </c>
      <c r="B2295" s="221">
        <v>1</v>
      </c>
      <c r="C2295" s="11" t="s">
        <v>275</v>
      </c>
      <c r="F2295" s="221" t="s">
        <v>277</v>
      </c>
      <c r="G2295" s="1"/>
      <c r="H2295" s="10">
        <v>3</v>
      </c>
      <c r="I2295" s="10">
        <v>429</v>
      </c>
      <c r="L2295" s="10">
        <v>64</v>
      </c>
      <c r="M2295" s="10">
        <v>69</v>
      </c>
      <c r="N2295" s="16">
        <v>66.5</v>
      </c>
      <c r="O2295" s="10">
        <v>5.3</v>
      </c>
      <c r="W2295" s="10">
        <v>1</v>
      </c>
      <c r="Y2295" s="12"/>
      <c r="Z2295" s="12"/>
      <c r="AA2295" s="17"/>
      <c r="AB2295" s="1"/>
      <c r="AD2295" s="11" t="s">
        <v>38</v>
      </c>
      <c r="AE2295" s="18">
        <v>98.8</v>
      </c>
      <c r="AF2295" s="10">
        <v>6.27</v>
      </c>
    </row>
    <row r="2296" spans="1:32" ht="15" hidden="1" customHeight="1" x14ac:dyDescent="0.25">
      <c r="A2296" s="221" t="s">
        <v>272</v>
      </c>
      <c r="B2296" s="221">
        <v>1</v>
      </c>
      <c r="C2296" s="11" t="s">
        <v>275</v>
      </c>
      <c r="F2296" s="221" t="s">
        <v>277</v>
      </c>
      <c r="G2296" s="1"/>
      <c r="H2296" s="10">
        <v>3</v>
      </c>
      <c r="I2296" s="19">
        <v>430</v>
      </c>
      <c r="L2296" s="10">
        <v>36</v>
      </c>
      <c r="M2296" s="10">
        <v>39</v>
      </c>
      <c r="N2296" s="16">
        <v>37.5</v>
      </c>
      <c r="O2296" s="10"/>
      <c r="W2296" s="10">
        <v>2</v>
      </c>
      <c r="Y2296" s="12"/>
      <c r="Z2296" s="12"/>
      <c r="AA2296" s="17"/>
      <c r="AB2296" s="1"/>
      <c r="AD2296" s="11" t="s">
        <v>38</v>
      </c>
      <c r="AE2296" s="18">
        <v>101.3</v>
      </c>
      <c r="AF2296" s="10">
        <v>6.18</v>
      </c>
    </row>
    <row r="2297" spans="1:32" ht="15" hidden="1" customHeight="1" x14ac:dyDescent="0.25">
      <c r="A2297" s="221" t="s">
        <v>272</v>
      </c>
      <c r="B2297" s="221">
        <v>1</v>
      </c>
      <c r="C2297" s="11" t="s">
        <v>275</v>
      </c>
      <c r="F2297" s="221" t="s">
        <v>277</v>
      </c>
      <c r="G2297" s="1"/>
      <c r="H2297" s="10">
        <v>3</v>
      </c>
      <c r="I2297" s="10">
        <v>431</v>
      </c>
      <c r="L2297" s="10">
        <v>30</v>
      </c>
      <c r="M2297" s="10">
        <v>30</v>
      </c>
      <c r="N2297" s="16">
        <v>30</v>
      </c>
      <c r="O2297" s="10">
        <v>3.1</v>
      </c>
      <c r="W2297" s="10">
        <v>1</v>
      </c>
      <c r="Y2297" s="12"/>
      <c r="Z2297" s="12"/>
      <c r="AA2297" s="30"/>
      <c r="AB2297" s="1"/>
      <c r="AD2297" s="11" t="s">
        <v>38</v>
      </c>
      <c r="AE2297" s="18">
        <v>109.4</v>
      </c>
      <c r="AF2297" s="10">
        <v>5.78</v>
      </c>
    </row>
    <row r="2298" spans="1:32" ht="15" hidden="1" customHeight="1" x14ac:dyDescent="0.25">
      <c r="A2298" s="221" t="s">
        <v>272</v>
      </c>
      <c r="B2298" s="221">
        <v>1</v>
      </c>
      <c r="C2298" s="11" t="s">
        <v>275</v>
      </c>
      <c r="F2298" s="221" t="s">
        <v>277</v>
      </c>
      <c r="G2298" s="70"/>
      <c r="H2298" s="66">
        <v>3</v>
      </c>
      <c r="I2298" s="67">
        <v>432</v>
      </c>
      <c r="L2298" s="66">
        <v>19</v>
      </c>
      <c r="M2298" s="66">
        <v>20</v>
      </c>
      <c r="N2298" s="69">
        <v>19.5</v>
      </c>
      <c r="O2298" s="66"/>
      <c r="W2298" s="66">
        <v>3</v>
      </c>
      <c r="Y2298" s="12" t="s">
        <v>278</v>
      </c>
      <c r="Z2298" s="12" t="s">
        <v>278</v>
      </c>
      <c r="AA2298" s="78"/>
      <c r="AB2298" s="70"/>
      <c r="AD2298" s="72" t="s">
        <v>38</v>
      </c>
      <c r="AE2298" s="73">
        <v>91.4</v>
      </c>
      <c r="AF2298" s="66">
        <v>5.35</v>
      </c>
    </row>
    <row r="2299" spans="1:32" ht="15" hidden="1" customHeight="1" x14ac:dyDescent="0.25">
      <c r="A2299" s="221" t="s">
        <v>272</v>
      </c>
      <c r="B2299" s="221">
        <v>1</v>
      </c>
      <c r="C2299" s="11" t="s">
        <v>275</v>
      </c>
      <c r="F2299" s="221" t="s">
        <v>277</v>
      </c>
      <c r="G2299" s="1"/>
      <c r="H2299" s="10">
        <v>3</v>
      </c>
      <c r="I2299" s="10">
        <v>433</v>
      </c>
      <c r="L2299" s="10">
        <v>41</v>
      </c>
      <c r="M2299" s="10">
        <v>39</v>
      </c>
      <c r="N2299" s="16">
        <v>40</v>
      </c>
      <c r="O2299" s="10">
        <v>4.0999999999999996</v>
      </c>
      <c r="W2299" s="10">
        <v>1</v>
      </c>
      <c r="Y2299" s="12"/>
      <c r="Z2299" s="12"/>
      <c r="AA2299" s="30"/>
      <c r="AB2299" s="1"/>
      <c r="AD2299" s="11" t="s">
        <v>38</v>
      </c>
      <c r="AE2299" s="18">
        <v>88.1</v>
      </c>
      <c r="AF2299" s="10">
        <v>4.71</v>
      </c>
    </row>
    <row r="2300" spans="1:32" ht="15" hidden="1" customHeight="1" x14ac:dyDescent="0.25">
      <c r="A2300" s="221" t="s">
        <v>272</v>
      </c>
      <c r="B2300" s="221">
        <v>1</v>
      </c>
      <c r="C2300" s="11" t="s">
        <v>275</v>
      </c>
      <c r="F2300" s="221" t="s">
        <v>277</v>
      </c>
      <c r="G2300" s="1"/>
      <c r="H2300" s="10">
        <v>3</v>
      </c>
      <c r="I2300" s="19">
        <v>434</v>
      </c>
      <c r="L2300" s="10">
        <v>57</v>
      </c>
      <c r="M2300" s="10">
        <v>59</v>
      </c>
      <c r="N2300" s="16">
        <v>58</v>
      </c>
      <c r="O2300" s="10"/>
      <c r="W2300" s="10">
        <v>2</v>
      </c>
      <c r="Y2300" s="12"/>
      <c r="Z2300" s="12"/>
      <c r="AA2300" s="30"/>
      <c r="AB2300" s="1"/>
      <c r="AD2300" s="11" t="s">
        <v>38</v>
      </c>
      <c r="AE2300" s="18">
        <v>78.3</v>
      </c>
      <c r="AF2300" s="10">
        <v>4.26</v>
      </c>
    </row>
    <row r="2301" spans="1:32" ht="15" hidden="1" customHeight="1" x14ac:dyDescent="0.25">
      <c r="A2301" s="221" t="s">
        <v>272</v>
      </c>
      <c r="B2301" s="221">
        <v>1</v>
      </c>
      <c r="C2301" s="11" t="s">
        <v>275</v>
      </c>
      <c r="F2301" s="221" t="s">
        <v>277</v>
      </c>
      <c r="G2301" s="1"/>
      <c r="H2301" s="10">
        <v>3</v>
      </c>
      <c r="I2301" s="10">
        <v>435</v>
      </c>
      <c r="L2301" s="10">
        <v>42</v>
      </c>
      <c r="M2301" s="10">
        <v>45</v>
      </c>
      <c r="N2301" s="16">
        <v>43.5</v>
      </c>
      <c r="O2301" s="10"/>
      <c r="W2301" s="10">
        <v>2</v>
      </c>
      <c r="Y2301" s="12"/>
      <c r="Z2301" s="12"/>
      <c r="AA2301" s="30"/>
      <c r="AB2301" s="1"/>
      <c r="AD2301" s="11" t="s">
        <v>38</v>
      </c>
      <c r="AE2301" s="18">
        <v>72.5</v>
      </c>
      <c r="AF2301" s="10">
        <v>3.88</v>
      </c>
    </row>
    <row r="2302" spans="1:32" ht="15" hidden="1" customHeight="1" x14ac:dyDescent="0.25">
      <c r="A2302" s="221" t="s">
        <v>272</v>
      </c>
      <c r="B2302" s="221">
        <v>1</v>
      </c>
      <c r="C2302" s="11" t="s">
        <v>275</v>
      </c>
      <c r="F2302" s="221" t="s">
        <v>277</v>
      </c>
      <c r="G2302" s="1"/>
      <c r="H2302" s="10">
        <v>3</v>
      </c>
      <c r="I2302" s="19">
        <v>436</v>
      </c>
      <c r="L2302" s="10">
        <v>57</v>
      </c>
      <c r="M2302" s="10">
        <v>56</v>
      </c>
      <c r="N2302" s="16">
        <v>56.5</v>
      </c>
      <c r="O2302" s="10"/>
      <c r="W2302" s="10">
        <v>2</v>
      </c>
      <c r="Y2302" s="12"/>
      <c r="Z2302" s="12"/>
      <c r="AA2302" s="30"/>
      <c r="AB2302" s="1"/>
      <c r="AD2302" s="11" t="s">
        <v>38</v>
      </c>
      <c r="AE2302" s="18">
        <v>64.8</v>
      </c>
      <c r="AF2302" s="10">
        <v>3.4</v>
      </c>
    </row>
    <row r="2303" spans="1:32" ht="15" hidden="1" customHeight="1" x14ac:dyDescent="0.25">
      <c r="A2303" s="221" t="s">
        <v>272</v>
      </c>
      <c r="B2303" s="221">
        <v>1</v>
      </c>
      <c r="C2303" s="11" t="s">
        <v>275</v>
      </c>
      <c r="F2303" s="221" t="s">
        <v>277</v>
      </c>
      <c r="G2303" s="1"/>
      <c r="H2303" s="10">
        <v>3</v>
      </c>
      <c r="I2303" s="10">
        <v>437</v>
      </c>
      <c r="L2303" s="10">
        <v>59</v>
      </c>
      <c r="M2303" s="10">
        <v>59</v>
      </c>
      <c r="N2303" s="16">
        <v>59</v>
      </c>
      <c r="O2303" s="10">
        <v>4.7</v>
      </c>
      <c r="W2303" s="10">
        <v>1</v>
      </c>
      <c r="Y2303" s="12"/>
      <c r="Z2303" s="12"/>
      <c r="AA2303" s="30"/>
      <c r="AB2303" s="1"/>
      <c r="AD2303" s="11" t="s">
        <v>38</v>
      </c>
      <c r="AE2303" s="18">
        <v>59.7</v>
      </c>
      <c r="AF2303" s="10">
        <v>3.38</v>
      </c>
    </row>
    <row r="2304" spans="1:32" ht="15" hidden="1" customHeight="1" x14ac:dyDescent="0.25">
      <c r="A2304" s="221" t="s">
        <v>272</v>
      </c>
      <c r="B2304" s="221">
        <v>1</v>
      </c>
      <c r="C2304" s="11" t="s">
        <v>275</v>
      </c>
      <c r="F2304" s="221" t="s">
        <v>277</v>
      </c>
      <c r="G2304" s="1"/>
      <c r="H2304" s="10">
        <v>3</v>
      </c>
      <c r="I2304" s="19">
        <v>438</v>
      </c>
      <c r="L2304" s="10">
        <v>64</v>
      </c>
      <c r="M2304" s="10">
        <v>62</v>
      </c>
      <c r="N2304" s="16">
        <v>63</v>
      </c>
      <c r="O2304" s="10"/>
      <c r="W2304" s="10">
        <v>1</v>
      </c>
      <c r="Y2304" s="12"/>
      <c r="Z2304" s="12"/>
      <c r="AA2304" s="30"/>
      <c r="AB2304" s="1"/>
      <c r="AD2304" s="11" t="s">
        <v>38</v>
      </c>
      <c r="AE2304" s="18">
        <v>97.9</v>
      </c>
      <c r="AF2304" s="10">
        <v>1.56</v>
      </c>
    </row>
    <row r="2305" spans="1:32" ht="15" hidden="1" customHeight="1" x14ac:dyDescent="0.25">
      <c r="A2305" s="221" t="s">
        <v>272</v>
      </c>
      <c r="B2305" s="221">
        <v>1</v>
      </c>
      <c r="C2305" s="11" t="s">
        <v>275</v>
      </c>
      <c r="F2305" s="221" t="s">
        <v>277</v>
      </c>
      <c r="G2305" s="1"/>
      <c r="H2305" s="10">
        <v>3</v>
      </c>
      <c r="I2305" s="10">
        <v>439</v>
      </c>
      <c r="L2305" s="41">
        <v>82</v>
      </c>
      <c r="M2305" s="41">
        <v>86</v>
      </c>
      <c r="N2305" s="16">
        <v>84</v>
      </c>
      <c r="O2305" s="10">
        <v>6.2</v>
      </c>
      <c r="W2305" s="10">
        <v>1</v>
      </c>
      <c r="Y2305" s="12"/>
      <c r="Z2305" s="12"/>
      <c r="AA2305" s="30" t="s">
        <v>41</v>
      </c>
      <c r="AB2305" s="1"/>
      <c r="AD2305" s="11" t="s">
        <v>38</v>
      </c>
      <c r="AE2305" s="18">
        <v>46.5</v>
      </c>
      <c r="AF2305" s="10">
        <v>2.74</v>
      </c>
    </row>
    <row r="2306" spans="1:32" ht="15" hidden="1" customHeight="1" x14ac:dyDescent="0.25">
      <c r="A2306" s="221" t="s">
        <v>272</v>
      </c>
      <c r="B2306" s="221">
        <v>1</v>
      </c>
      <c r="C2306" s="11" t="s">
        <v>275</v>
      </c>
      <c r="F2306" s="221" t="s">
        <v>277</v>
      </c>
      <c r="G2306" s="1"/>
      <c r="H2306" s="10">
        <v>3</v>
      </c>
      <c r="I2306" s="19">
        <v>440</v>
      </c>
      <c r="L2306" s="10">
        <v>30</v>
      </c>
      <c r="M2306" s="10">
        <v>29</v>
      </c>
      <c r="N2306" s="16">
        <v>29.5</v>
      </c>
      <c r="O2306" s="10"/>
      <c r="W2306" s="10">
        <v>3</v>
      </c>
      <c r="Y2306" s="12"/>
      <c r="Z2306" s="12"/>
      <c r="AA2306" s="30"/>
      <c r="AB2306" s="1"/>
      <c r="AD2306" s="11" t="s">
        <v>38</v>
      </c>
      <c r="AE2306" s="18">
        <v>27.6</v>
      </c>
      <c r="AF2306" s="10">
        <v>1.1000000000000001</v>
      </c>
    </row>
    <row r="2307" spans="1:32" ht="15" hidden="1" customHeight="1" x14ac:dyDescent="0.25">
      <c r="A2307" s="221" t="s">
        <v>272</v>
      </c>
      <c r="B2307" s="221">
        <v>1</v>
      </c>
      <c r="C2307" s="11" t="s">
        <v>275</v>
      </c>
      <c r="F2307" s="221" t="s">
        <v>277</v>
      </c>
      <c r="G2307" s="1"/>
      <c r="H2307" s="10">
        <v>3</v>
      </c>
      <c r="I2307" s="10">
        <v>441</v>
      </c>
      <c r="L2307" s="10">
        <v>43</v>
      </c>
      <c r="M2307" s="10">
        <v>45</v>
      </c>
      <c r="N2307" s="16">
        <v>44</v>
      </c>
      <c r="O2307" s="10"/>
      <c r="W2307" s="10">
        <v>2</v>
      </c>
      <c r="Y2307" s="12"/>
      <c r="Z2307" s="12"/>
      <c r="AA2307" s="30"/>
      <c r="AB2307" s="1"/>
      <c r="AD2307" s="11" t="s">
        <v>38</v>
      </c>
      <c r="AE2307" s="18">
        <v>25.7</v>
      </c>
      <c r="AF2307" s="10">
        <v>2.46</v>
      </c>
    </row>
    <row r="2308" spans="1:32" ht="15" hidden="1" customHeight="1" x14ac:dyDescent="0.25">
      <c r="A2308" s="221" t="s">
        <v>272</v>
      </c>
      <c r="B2308" s="221">
        <v>1</v>
      </c>
      <c r="C2308" s="11" t="s">
        <v>275</v>
      </c>
      <c r="F2308" s="221" t="s">
        <v>277</v>
      </c>
      <c r="G2308" s="1"/>
      <c r="H2308" s="10">
        <v>3</v>
      </c>
      <c r="I2308" s="19">
        <v>442</v>
      </c>
      <c r="L2308" s="10">
        <v>75</v>
      </c>
      <c r="M2308" s="10">
        <v>73</v>
      </c>
      <c r="N2308" s="16">
        <v>74</v>
      </c>
      <c r="O2308" s="10"/>
      <c r="W2308" s="10">
        <v>1</v>
      </c>
      <c r="Y2308" s="12"/>
      <c r="Z2308" s="12"/>
      <c r="AA2308" s="30"/>
      <c r="AB2308" s="1"/>
      <c r="AD2308" s="11" t="s">
        <v>38</v>
      </c>
      <c r="AE2308" s="18">
        <v>26.7</v>
      </c>
      <c r="AF2308" s="10">
        <v>2.81</v>
      </c>
    </row>
    <row r="2309" spans="1:32" ht="15" hidden="1" customHeight="1" x14ac:dyDescent="0.25">
      <c r="A2309" s="221" t="s">
        <v>272</v>
      </c>
      <c r="B2309" s="221">
        <v>1</v>
      </c>
      <c r="C2309" s="11" t="s">
        <v>275</v>
      </c>
      <c r="F2309" s="221" t="s">
        <v>277</v>
      </c>
      <c r="G2309" s="1"/>
      <c r="H2309" s="10">
        <v>3</v>
      </c>
      <c r="I2309" s="10">
        <v>443</v>
      </c>
      <c r="L2309" s="10">
        <v>65</v>
      </c>
      <c r="M2309" s="10">
        <v>62</v>
      </c>
      <c r="N2309" s="16">
        <v>63.5</v>
      </c>
      <c r="O2309" s="10"/>
      <c r="W2309" s="10">
        <v>2</v>
      </c>
      <c r="Y2309" s="12"/>
      <c r="Z2309" s="12"/>
      <c r="AA2309" s="30"/>
      <c r="AB2309" s="1"/>
      <c r="AD2309" s="11" t="s">
        <v>38</v>
      </c>
      <c r="AE2309" s="18">
        <v>13.3</v>
      </c>
      <c r="AF2309" s="10">
        <v>1.92</v>
      </c>
    </row>
    <row r="2310" spans="1:32" ht="15" hidden="1" customHeight="1" x14ac:dyDescent="0.25">
      <c r="A2310" s="221" t="s">
        <v>272</v>
      </c>
      <c r="B2310" s="221">
        <v>1</v>
      </c>
      <c r="C2310" s="11" t="s">
        <v>275</v>
      </c>
      <c r="F2310" s="221" t="s">
        <v>277</v>
      </c>
      <c r="G2310" s="1"/>
      <c r="H2310" s="10">
        <v>3</v>
      </c>
      <c r="I2310" s="19">
        <v>444</v>
      </c>
      <c r="L2310" s="10">
        <v>67</v>
      </c>
      <c r="M2310" s="10">
        <v>84</v>
      </c>
      <c r="N2310" s="16">
        <v>75.5</v>
      </c>
      <c r="O2310" s="10"/>
      <c r="W2310" s="10">
        <v>1</v>
      </c>
      <c r="Y2310" s="12"/>
      <c r="Z2310" s="12"/>
      <c r="AA2310" s="30"/>
      <c r="AB2310" s="1"/>
      <c r="AD2310" s="11" t="s">
        <v>38</v>
      </c>
      <c r="AE2310" s="18">
        <v>3.8</v>
      </c>
      <c r="AF2310" s="10">
        <v>2.81</v>
      </c>
    </row>
    <row r="2311" spans="1:32" ht="15" hidden="1" customHeight="1" x14ac:dyDescent="0.25">
      <c r="A2311" s="221" t="s">
        <v>272</v>
      </c>
      <c r="B2311" s="221">
        <v>1</v>
      </c>
      <c r="C2311" s="11" t="s">
        <v>275</v>
      </c>
      <c r="F2311" s="221" t="s">
        <v>277</v>
      </c>
      <c r="G2311" s="1"/>
      <c r="H2311" s="10">
        <v>3</v>
      </c>
      <c r="I2311" s="10">
        <v>445</v>
      </c>
      <c r="L2311" s="10">
        <v>57</v>
      </c>
      <c r="M2311" s="10">
        <v>60</v>
      </c>
      <c r="N2311" s="16">
        <v>58.5</v>
      </c>
      <c r="O2311" s="10"/>
      <c r="W2311" s="10">
        <v>1</v>
      </c>
      <c r="Y2311" s="12"/>
      <c r="Z2311" s="12"/>
      <c r="AA2311" s="30"/>
      <c r="AB2311" s="1"/>
      <c r="AD2311" s="11" t="s">
        <v>38</v>
      </c>
      <c r="AE2311" s="18">
        <v>0.3</v>
      </c>
      <c r="AF2311" s="10">
        <v>4.03</v>
      </c>
    </row>
    <row r="2312" spans="1:32" ht="15" hidden="1" customHeight="1" x14ac:dyDescent="0.25">
      <c r="A2312" s="221" t="s">
        <v>272</v>
      </c>
      <c r="B2312" s="221">
        <v>1</v>
      </c>
      <c r="C2312" s="11" t="s">
        <v>275</v>
      </c>
      <c r="F2312" s="221" t="s">
        <v>277</v>
      </c>
      <c r="G2312" s="1"/>
      <c r="H2312" s="10">
        <v>3</v>
      </c>
      <c r="I2312" s="19">
        <v>446</v>
      </c>
      <c r="L2312" s="10">
        <v>26</v>
      </c>
      <c r="M2312" s="10">
        <v>25</v>
      </c>
      <c r="N2312" s="16">
        <v>25.5</v>
      </c>
      <c r="O2312" s="10"/>
      <c r="W2312" s="10">
        <v>3</v>
      </c>
      <c r="Y2312" s="12"/>
      <c r="Z2312" s="12"/>
      <c r="AA2312" s="30"/>
      <c r="AB2312" s="1"/>
      <c r="AD2312" s="11" t="s">
        <v>38</v>
      </c>
      <c r="AE2312" s="18">
        <v>351.5</v>
      </c>
      <c r="AF2312" s="10">
        <v>4.24</v>
      </c>
    </row>
    <row r="2313" spans="1:32" ht="15" hidden="1" customHeight="1" x14ac:dyDescent="0.25">
      <c r="A2313" s="221" t="s">
        <v>272</v>
      </c>
      <c r="B2313" s="221">
        <v>1</v>
      </c>
      <c r="C2313" s="11" t="s">
        <v>275</v>
      </c>
      <c r="F2313" s="221" t="s">
        <v>277</v>
      </c>
      <c r="G2313" s="1"/>
      <c r="H2313" s="10">
        <v>3</v>
      </c>
      <c r="I2313" s="10">
        <v>447</v>
      </c>
      <c r="L2313" s="41">
        <v>85</v>
      </c>
      <c r="M2313" s="41">
        <v>86</v>
      </c>
      <c r="N2313" s="16">
        <v>85.5</v>
      </c>
      <c r="O2313" s="10">
        <v>6</v>
      </c>
      <c r="W2313" s="10">
        <v>1</v>
      </c>
      <c r="Y2313" s="12"/>
      <c r="Z2313" s="12"/>
      <c r="AA2313" s="30" t="s">
        <v>41</v>
      </c>
      <c r="AB2313" s="1"/>
      <c r="AD2313" s="11" t="s">
        <v>38</v>
      </c>
      <c r="AE2313" s="18">
        <v>340.7</v>
      </c>
      <c r="AF2313" s="10">
        <v>3.74</v>
      </c>
    </row>
    <row r="2314" spans="1:32" ht="15" hidden="1" customHeight="1" x14ac:dyDescent="0.25">
      <c r="A2314" s="221" t="s">
        <v>272</v>
      </c>
      <c r="B2314" s="221">
        <v>1</v>
      </c>
      <c r="C2314" s="11" t="s">
        <v>275</v>
      </c>
      <c r="F2314" s="221" t="s">
        <v>277</v>
      </c>
      <c r="G2314" s="1"/>
      <c r="H2314" s="10">
        <v>3</v>
      </c>
      <c r="I2314" s="19">
        <v>448</v>
      </c>
      <c r="L2314" s="10">
        <v>40</v>
      </c>
      <c r="M2314" s="10">
        <v>35</v>
      </c>
      <c r="N2314" s="16">
        <v>37.5</v>
      </c>
      <c r="O2314" s="10"/>
      <c r="W2314" s="10">
        <v>3</v>
      </c>
      <c r="Y2314" s="12"/>
      <c r="Z2314" s="12"/>
      <c r="AA2314" s="30"/>
      <c r="AB2314" s="1"/>
      <c r="AD2314" s="11" t="s">
        <v>38</v>
      </c>
      <c r="AE2314" s="18">
        <v>340.9</v>
      </c>
      <c r="AF2314" s="10">
        <v>6.05</v>
      </c>
    </row>
    <row r="2315" spans="1:32" ht="15" hidden="1" customHeight="1" x14ac:dyDescent="0.25">
      <c r="A2315" s="221" t="s">
        <v>272</v>
      </c>
      <c r="B2315" s="221">
        <v>1</v>
      </c>
      <c r="C2315" s="11" t="s">
        <v>275</v>
      </c>
      <c r="F2315" s="221" t="s">
        <v>277</v>
      </c>
      <c r="G2315" s="1"/>
      <c r="H2315" s="10">
        <v>3</v>
      </c>
      <c r="I2315" s="10">
        <v>449</v>
      </c>
      <c r="L2315" s="10">
        <v>41</v>
      </c>
      <c r="M2315" s="10">
        <v>41</v>
      </c>
      <c r="N2315" s="16">
        <v>41</v>
      </c>
      <c r="O2315" s="10"/>
      <c r="W2315" s="10">
        <v>3</v>
      </c>
      <c r="Y2315" s="12"/>
      <c r="Z2315" s="12"/>
      <c r="AA2315" s="30"/>
      <c r="AB2315" s="1"/>
      <c r="AD2315" s="11" t="s">
        <v>38</v>
      </c>
      <c r="AE2315" s="18">
        <v>338.1</v>
      </c>
      <c r="AF2315" s="10">
        <v>6.64</v>
      </c>
    </row>
    <row r="2316" spans="1:32" ht="15" hidden="1" customHeight="1" x14ac:dyDescent="0.25">
      <c r="A2316" s="221" t="s">
        <v>272</v>
      </c>
      <c r="B2316" s="221">
        <v>1</v>
      </c>
      <c r="C2316" s="11" t="s">
        <v>275</v>
      </c>
      <c r="F2316" s="221" t="s">
        <v>277</v>
      </c>
      <c r="G2316" s="1"/>
      <c r="H2316" s="10">
        <v>3</v>
      </c>
      <c r="I2316" s="19">
        <v>450</v>
      </c>
      <c r="L2316" s="10">
        <v>23</v>
      </c>
      <c r="M2316" s="10">
        <v>24</v>
      </c>
      <c r="N2316" s="16">
        <v>23.5</v>
      </c>
      <c r="O2316" s="10"/>
      <c r="W2316" s="10">
        <v>3</v>
      </c>
      <c r="Y2316" s="12"/>
      <c r="Z2316" s="12"/>
      <c r="AA2316" s="30"/>
      <c r="AB2316" s="1"/>
      <c r="AD2316" s="11" t="s">
        <v>38</v>
      </c>
      <c r="AE2316" s="18">
        <v>340.7</v>
      </c>
      <c r="AF2316" s="10">
        <v>9.98</v>
      </c>
    </row>
    <row r="2317" spans="1:32" ht="15" hidden="1" customHeight="1" x14ac:dyDescent="0.25">
      <c r="A2317" s="221" t="s">
        <v>272</v>
      </c>
      <c r="B2317" s="221">
        <v>1</v>
      </c>
      <c r="C2317" s="11" t="s">
        <v>275</v>
      </c>
      <c r="F2317" s="221" t="s">
        <v>277</v>
      </c>
      <c r="G2317" s="1"/>
      <c r="H2317" s="10">
        <v>3</v>
      </c>
      <c r="I2317" s="10">
        <v>451</v>
      </c>
      <c r="L2317" s="10">
        <v>30</v>
      </c>
      <c r="M2317" s="10">
        <v>31</v>
      </c>
      <c r="N2317" s="16">
        <v>30.5</v>
      </c>
      <c r="O2317" s="10"/>
      <c r="W2317" s="10">
        <v>2</v>
      </c>
      <c r="Y2317" s="12"/>
      <c r="Z2317" s="12"/>
      <c r="AA2317" s="30"/>
      <c r="AB2317" s="1"/>
      <c r="AD2317" s="11" t="s">
        <v>38</v>
      </c>
      <c r="AE2317" s="18">
        <v>339.8</v>
      </c>
      <c r="AF2317" s="10">
        <v>9.98</v>
      </c>
    </row>
    <row r="2318" spans="1:32" ht="15" hidden="1" customHeight="1" x14ac:dyDescent="0.25">
      <c r="A2318" s="221" t="s">
        <v>272</v>
      </c>
      <c r="B2318" s="221">
        <v>1</v>
      </c>
      <c r="C2318" s="11" t="s">
        <v>275</v>
      </c>
      <c r="F2318" s="221" t="s">
        <v>277</v>
      </c>
      <c r="G2318" s="1"/>
      <c r="H2318" s="10">
        <v>3</v>
      </c>
      <c r="I2318" s="19">
        <v>452</v>
      </c>
      <c r="L2318" s="41">
        <v>106</v>
      </c>
      <c r="M2318" s="41">
        <v>111</v>
      </c>
      <c r="N2318" s="16">
        <v>108.5</v>
      </c>
      <c r="O2318" s="10">
        <v>7.7</v>
      </c>
      <c r="W2318" s="10">
        <v>1</v>
      </c>
      <c r="Y2318" s="12"/>
      <c r="Z2318" s="12"/>
      <c r="AA2318" s="30" t="s">
        <v>41</v>
      </c>
      <c r="AB2318" s="1"/>
      <c r="AD2318" s="11" t="s">
        <v>38</v>
      </c>
      <c r="AE2318" s="18">
        <v>330.6</v>
      </c>
      <c r="AF2318" s="10">
        <v>9.65</v>
      </c>
    </row>
    <row r="2319" spans="1:32" ht="15" hidden="1" customHeight="1" x14ac:dyDescent="0.25">
      <c r="A2319" s="221" t="s">
        <v>272</v>
      </c>
      <c r="B2319" s="221">
        <v>1</v>
      </c>
      <c r="C2319" s="11" t="s">
        <v>275</v>
      </c>
      <c r="F2319" s="221" t="s">
        <v>277</v>
      </c>
      <c r="G2319" s="1"/>
      <c r="H2319" s="10">
        <v>3</v>
      </c>
      <c r="I2319" s="10">
        <v>453</v>
      </c>
      <c r="L2319" s="10">
        <v>107</v>
      </c>
      <c r="M2319" s="10">
        <v>110</v>
      </c>
      <c r="N2319" s="16">
        <v>108.5</v>
      </c>
      <c r="O2319" s="10">
        <v>6.9</v>
      </c>
      <c r="W2319" s="10">
        <v>1</v>
      </c>
      <c r="Y2319" s="12"/>
      <c r="Z2319" s="12"/>
      <c r="AA2319" s="30" t="s">
        <v>41</v>
      </c>
      <c r="AB2319" s="1"/>
      <c r="AD2319" s="11" t="s">
        <v>38</v>
      </c>
      <c r="AE2319" s="18">
        <v>325.60000000000002</v>
      </c>
      <c r="AF2319" s="10">
        <v>9.35</v>
      </c>
    </row>
    <row r="2320" spans="1:32" ht="15" hidden="1" customHeight="1" x14ac:dyDescent="0.25">
      <c r="A2320" s="221" t="s">
        <v>272</v>
      </c>
      <c r="B2320" s="221">
        <v>1</v>
      </c>
      <c r="C2320" s="11" t="s">
        <v>275</v>
      </c>
      <c r="F2320" s="221" t="s">
        <v>277</v>
      </c>
      <c r="G2320" s="1"/>
      <c r="H2320" s="10">
        <v>3</v>
      </c>
      <c r="I2320" s="19">
        <v>454</v>
      </c>
      <c r="L2320" s="10">
        <v>30</v>
      </c>
      <c r="M2320" s="10">
        <v>28</v>
      </c>
      <c r="N2320" s="16">
        <v>29</v>
      </c>
      <c r="O2320" s="10"/>
      <c r="W2320" s="10">
        <v>3</v>
      </c>
      <c r="Y2320" s="12"/>
      <c r="Z2320" s="12"/>
      <c r="AA2320" s="30"/>
      <c r="AB2320" s="1"/>
      <c r="AD2320" s="11" t="s">
        <v>38</v>
      </c>
      <c r="AE2320" s="18">
        <v>277.7</v>
      </c>
      <c r="AF2320" s="10">
        <v>7.69</v>
      </c>
    </row>
    <row r="2321" spans="1:32" ht="15" hidden="1" customHeight="1" x14ac:dyDescent="0.25">
      <c r="A2321" s="221" t="s">
        <v>272</v>
      </c>
      <c r="B2321" s="221">
        <v>1</v>
      </c>
      <c r="C2321" s="11" t="s">
        <v>275</v>
      </c>
      <c r="F2321" s="221" t="s">
        <v>277</v>
      </c>
      <c r="G2321" s="1"/>
      <c r="H2321" s="10">
        <v>3</v>
      </c>
      <c r="I2321" s="10">
        <v>455</v>
      </c>
      <c r="L2321" s="10">
        <v>75</v>
      </c>
      <c r="M2321" s="10">
        <v>67</v>
      </c>
      <c r="N2321" s="16">
        <v>71</v>
      </c>
      <c r="O2321" s="10"/>
      <c r="W2321" s="10">
        <v>2</v>
      </c>
      <c r="Y2321" s="12"/>
      <c r="Z2321" s="12"/>
      <c r="AA2321" s="30"/>
      <c r="AB2321" s="1"/>
      <c r="AD2321" s="11" t="s">
        <v>38</v>
      </c>
      <c r="AE2321" s="18">
        <v>275.3</v>
      </c>
      <c r="AF2321" s="10">
        <v>8.34</v>
      </c>
    </row>
    <row r="2322" spans="1:32" ht="15" hidden="1" customHeight="1" x14ac:dyDescent="0.25">
      <c r="A2322" s="221" t="s">
        <v>272</v>
      </c>
      <c r="B2322" s="221">
        <v>1</v>
      </c>
      <c r="C2322" s="11" t="s">
        <v>275</v>
      </c>
      <c r="F2322" s="221" t="s">
        <v>277</v>
      </c>
      <c r="G2322" s="1"/>
      <c r="H2322" s="10">
        <v>3</v>
      </c>
      <c r="I2322" s="19">
        <v>456</v>
      </c>
      <c r="L2322" s="10">
        <v>44</v>
      </c>
      <c r="M2322" s="10">
        <v>42</v>
      </c>
      <c r="N2322" s="16">
        <v>43</v>
      </c>
      <c r="O2322" s="10"/>
      <c r="W2322" s="10">
        <v>2</v>
      </c>
      <c r="Y2322" s="12"/>
      <c r="Z2322" s="12"/>
      <c r="AA2322" s="30"/>
      <c r="AB2322" s="1"/>
      <c r="AD2322" s="11" t="s">
        <v>38</v>
      </c>
      <c r="AE2322" s="18">
        <v>264.7</v>
      </c>
      <c r="AF2322" s="10">
        <v>9.35</v>
      </c>
    </row>
    <row r="2323" spans="1:32" ht="15" hidden="1" customHeight="1" x14ac:dyDescent="0.25">
      <c r="A2323" s="221" t="s">
        <v>272</v>
      </c>
      <c r="B2323" s="221">
        <v>1</v>
      </c>
      <c r="C2323" s="11" t="s">
        <v>275</v>
      </c>
      <c r="F2323" s="221" t="s">
        <v>277</v>
      </c>
      <c r="G2323" s="1"/>
      <c r="H2323" s="10">
        <v>3</v>
      </c>
      <c r="I2323" s="19">
        <v>458</v>
      </c>
      <c r="L2323" s="10">
        <v>39</v>
      </c>
      <c r="M2323" s="10">
        <v>36</v>
      </c>
      <c r="N2323" s="16">
        <v>37.5</v>
      </c>
      <c r="O2323" s="10"/>
      <c r="W2323" s="10">
        <v>2</v>
      </c>
      <c r="Y2323" s="12"/>
      <c r="Z2323" s="12"/>
      <c r="AA2323" s="30"/>
      <c r="AB2323" s="1"/>
      <c r="AD2323" s="11" t="s">
        <v>38</v>
      </c>
      <c r="AE2323" s="18">
        <v>261.60000000000002</v>
      </c>
      <c r="AF2323" s="10">
        <v>8.6</v>
      </c>
    </row>
    <row r="2324" spans="1:32" ht="15" hidden="1" customHeight="1" x14ac:dyDescent="0.25">
      <c r="A2324" s="221" t="s">
        <v>272</v>
      </c>
      <c r="B2324" s="221">
        <v>1</v>
      </c>
      <c r="C2324" s="11" t="s">
        <v>275</v>
      </c>
      <c r="F2324" s="221" t="s">
        <v>277</v>
      </c>
      <c r="G2324" s="1"/>
      <c r="H2324" s="10">
        <v>3</v>
      </c>
      <c r="I2324" s="10">
        <v>459</v>
      </c>
      <c r="L2324" s="10">
        <v>77</v>
      </c>
      <c r="M2324" s="10">
        <v>76</v>
      </c>
      <c r="N2324" s="16">
        <v>76.5</v>
      </c>
      <c r="O2324" s="10">
        <v>4.5999999999999996</v>
      </c>
      <c r="W2324" s="10">
        <v>1</v>
      </c>
      <c r="Y2324" s="12"/>
      <c r="Z2324" s="12"/>
      <c r="AA2324" s="30"/>
      <c r="AB2324" s="1"/>
      <c r="AD2324" s="11" t="s">
        <v>38</v>
      </c>
      <c r="AE2324" s="18">
        <v>273.10000000000002</v>
      </c>
      <c r="AF2324" s="10">
        <v>7.34</v>
      </c>
    </row>
    <row r="2325" spans="1:32" ht="15" hidden="1" customHeight="1" x14ac:dyDescent="0.25">
      <c r="A2325" s="221" t="s">
        <v>272</v>
      </c>
      <c r="B2325" s="221">
        <v>1</v>
      </c>
      <c r="C2325" s="11" t="s">
        <v>275</v>
      </c>
      <c r="F2325" s="221" t="s">
        <v>277</v>
      </c>
      <c r="G2325" s="1"/>
      <c r="H2325" s="10">
        <v>3</v>
      </c>
      <c r="I2325" s="19">
        <v>460</v>
      </c>
      <c r="L2325" s="10">
        <v>36</v>
      </c>
      <c r="M2325" s="10">
        <v>36</v>
      </c>
      <c r="N2325" s="16">
        <v>36</v>
      </c>
      <c r="O2325" s="10"/>
      <c r="W2325" s="10">
        <v>3</v>
      </c>
      <c r="Y2325" s="12"/>
      <c r="Z2325" s="12"/>
      <c r="AA2325" s="30"/>
      <c r="AB2325" s="1"/>
      <c r="AD2325" s="11" t="s">
        <v>47</v>
      </c>
      <c r="AE2325" s="18">
        <v>123.7</v>
      </c>
      <c r="AF2325" s="10">
        <v>18.489999999999998</v>
      </c>
    </row>
    <row r="2326" spans="1:32" ht="15" hidden="1" customHeight="1" x14ac:dyDescent="0.25">
      <c r="A2326" s="221" t="s">
        <v>272</v>
      </c>
      <c r="B2326" s="221">
        <v>1</v>
      </c>
      <c r="C2326" s="11" t="s">
        <v>275</v>
      </c>
      <c r="F2326" s="221" t="s">
        <v>277</v>
      </c>
      <c r="G2326" s="1"/>
      <c r="H2326" s="10">
        <v>3</v>
      </c>
      <c r="I2326" s="10">
        <v>461</v>
      </c>
      <c r="L2326" s="10">
        <v>51</v>
      </c>
      <c r="M2326" s="10">
        <v>51</v>
      </c>
      <c r="N2326" s="16">
        <v>51</v>
      </c>
      <c r="O2326" s="10"/>
      <c r="W2326" s="10">
        <v>3</v>
      </c>
      <c r="Y2326" s="12"/>
      <c r="Z2326" s="12"/>
      <c r="AA2326" s="30"/>
      <c r="AB2326" s="1"/>
      <c r="AD2326" s="11" t="s">
        <v>47</v>
      </c>
      <c r="AE2326" s="18">
        <v>125.3</v>
      </c>
      <c r="AF2326" s="10">
        <v>18.27</v>
      </c>
    </row>
    <row r="2327" spans="1:32" ht="15" hidden="1" customHeight="1" x14ac:dyDescent="0.25">
      <c r="A2327" s="221" t="s">
        <v>272</v>
      </c>
      <c r="B2327" s="221">
        <v>1</v>
      </c>
      <c r="C2327" s="11" t="s">
        <v>275</v>
      </c>
      <c r="F2327" s="221" t="s">
        <v>277</v>
      </c>
      <c r="G2327" s="1"/>
      <c r="H2327" s="10">
        <v>3</v>
      </c>
      <c r="I2327" s="19">
        <v>462</v>
      </c>
      <c r="L2327" s="10">
        <v>83</v>
      </c>
      <c r="M2327" s="10">
        <v>84</v>
      </c>
      <c r="N2327" s="16">
        <v>83.5</v>
      </c>
      <c r="O2327" s="10"/>
      <c r="W2327" s="10">
        <v>1</v>
      </c>
      <c r="Y2327" s="12"/>
      <c r="Z2327" s="12"/>
      <c r="AA2327" s="30" t="s">
        <v>41</v>
      </c>
      <c r="AB2327" s="1"/>
      <c r="AD2327" s="11" t="s">
        <v>38</v>
      </c>
      <c r="AE2327" s="18">
        <v>235.5</v>
      </c>
      <c r="AF2327" s="10">
        <v>4.7699999999999996</v>
      </c>
    </row>
    <row r="2328" spans="1:32" ht="15" hidden="1" customHeight="1" x14ac:dyDescent="0.25">
      <c r="A2328" s="221" t="s">
        <v>272</v>
      </c>
      <c r="B2328" s="221">
        <v>1</v>
      </c>
      <c r="C2328" s="11" t="s">
        <v>275</v>
      </c>
      <c r="F2328" s="221" t="s">
        <v>277</v>
      </c>
      <c r="G2328" s="1"/>
      <c r="H2328" s="10">
        <v>3</v>
      </c>
      <c r="I2328" s="10">
        <v>463</v>
      </c>
      <c r="L2328" s="10">
        <v>59</v>
      </c>
      <c r="M2328" s="10">
        <v>60</v>
      </c>
      <c r="N2328" s="16">
        <v>59.5</v>
      </c>
      <c r="O2328" s="10"/>
      <c r="W2328" s="10">
        <v>3</v>
      </c>
      <c r="Y2328" s="12"/>
      <c r="Z2328" s="12"/>
      <c r="AA2328" s="17"/>
      <c r="AB2328" s="1"/>
      <c r="AD2328" s="11" t="s">
        <v>38</v>
      </c>
      <c r="AE2328" s="18">
        <v>224.6</v>
      </c>
      <c r="AF2328" s="10">
        <v>4.59</v>
      </c>
    </row>
    <row r="2329" spans="1:32" ht="15" hidden="1" customHeight="1" x14ac:dyDescent="0.25">
      <c r="A2329" s="221" t="s">
        <v>272</v>
      </c>
      <c r="B2329" s="221">
        <v>1</v>
      </c>
      <c r="C2329" s="11" t="s">
        <v>275</v>
      </c>
      <c r="F2329" s="221" t="s">
        <v>277</v>
      </c>
      <c r="G2329" s="1"/>
      <c r="H2329" s="10">
        <v>3</v>
      </c>
      <c r="I2329" s="19">
        <v>464</v>
      </c>
      <c r="L2329" s="10">
        <v>30</v>
      </c>
      <c r="M2329" s="10">
        <v>29</v>
      </c>
      <c r="N2329" s="16">
        <v>29.5</v>
      </c>
      <c r="O2329" s="10"/>
      <c r="W2329" s="10">
        <v>2</v>
      </c>
      <c r="Y2329" s="12"/>
      <c r="Z2329" s="12"/>
      <c r="AA2329" s="17"/>
      <c r="AB2329" s="1"/>
      <c r="AD2329" s="11" t="s">
        <v>38</v>
      </c>
      <c r="AE2329" s="18">
        <v>215.3</v>
      </c>
      <c r="AF2329" s="10">
        <v>3.83</v>
      </c>
    </row>
    <row r="2330" spans="1:32" ht="15" hidden="1" customHeight="1" x14ac:dyDescent="0.25">
      <c r="A2330" s="221" t="s">
        <v>272</v>
      </c>
      <c r="B2330" s="221">
        <v>1</v>
      </c>
      <c r="C2330" s="11" t="s">
        <v>275</v>
      </c>
      <c r="F2330" s="221" t="s">
        <v>277</v>
      </c>
      <c r="G2330" s="1"/>
      <c r="H2330" s="10">
        <v>3</v>
      </c>
      <c r="I2330" s="10">
        <v>465</v>
      </c>
      <c r="L2330" s="10">
        <v>34</v>
      </c>
      <c r="M2330" s="10">
        <v>37</v>
      </c>
      <c r="N2330" s="16">
        <v>35.5</v>
      </c>
      <c r="O2330" s="10"/>
      <c r="W2330" s="10">
        <v>2</v>
      </c>
      <c r="Y2330" s="12"/>
      <c r="Z2330" s="12"/>
      <c r="AA2330" s="17"/>
      <c r="AB2330" s="1"/>
      <c r="AD2330" s="11" t="s">
        <v>38</v>
      </c>
      <c r="AE2330" s="18">
        <v>197.5</v>
      </c>
      <c r="AF2330" s="10">
        <v>2.89</v>
      </c>
    </row>
    <row r="2331" spans="1:32" ht="15" hidden="1" customHeight="1" x14ac:dyDescent="0.25">
      <c r="A2331" s="221" t="s">
        <v>272</v>
      </c>
      <c r="B2331" s="221">
        <v>1</v>
      </c>
      <c r="C2331" s="11" t="s">
        <v>275</v>
      </c>
      <c r="F2331" s="221" t="s">
        <v>277</v>
      </c>
      <c r="G2331" s="1"/>
      <c r="H2331" s="10">
        <v>3</v>
      </c>
      <c r="I2331" s="19">
        <v>466</v>
      </c>
      <c r="L2331" s="10">
        <v>41</v>
      </c>
      <c r="M2331" s="10">
        <v>44</v>
      </c>
      <c r="N2331" s="16">
        <v>42.5</v>
      </c>
      <c r="O2331" s="10">
        <v>3.7</v>
      </c>
      <c r="W2331" s="10">
        <v>1</v>
      </c>
      <c r="Y2331" s="12"/>
      <c r="Z2331" s="12"/>
      <c r="AA2331" s="17"/>
      <c r="AB2331" s="1"/>
      <c r="AD2331" s="11" t="s">
        <v>38</v>
      </c>
      <c r="AE2331" s="18">
        <v>200.4</v>
      </c>
      <c r="AF2331" s="10">
        <v>4.18</v>
      </c>
    </row>
    <row r="2332" spans="1:32" ht="15" hidden="1" customHeight="1" x14ac:dyDescent="0.25">
      <c r="A2332" s="221" t="s">
        <v>272</v>
      </c>
      <c r="B2332" s="221">
        <v>1</v>
      </c>
      <c r="C2332" s="11" t="s">
        <v>275</v>
      </c>
      <c r="F2332" s="221" t="s">
        <v>277</v>
      </c>
      <c r="G2332" s="1"/>
      <c r="H2332" s="10">
        <v>3</v>
      </c>
      <c r="I2332" s="10">
        <v>467</v>
      </c>
      <c r="L2332" s="10">
        <v>50</v>
      </c>
      <c r="M2332" s="10">
        <v>57</v>
      </c>
      <c r="N2332" s="16">
        <v>53.5</v>
      </c>
      <c r="O2332" s="10"/>
      <c r="W2332" s="10">
        <v>1</v>
      </c>
      <c r="Y2332" s="12"/>
      <c r="Z2332" s="12"/>
      <c r="AA2332" s="17"/>
      <c r="AB2332" s="1"/>
      <c r="AD2332" s="11" t="s">
        <v>38</v>
      </c>
      <c r="AE2332" s="18">
        <v>194.2</v>
      </c>
      <c r="AF2332" s="10">
        <v>4.24</v>
      </c>
    </row>
    <row r="2333" spans="1:32" ht="15" hidden="1" customHeight="1" x14ac:dyDescent="0.25">
      <c r="A2333" s="221" t="s">
        <v>272</v>
      </c>
      <c r="B2333" s="221">
        <v>1</v>
      </c>
      <c r="C2333" s="11" t="s">
        <v>275</v>
      </c>
      <c r="F2333" s="221" t="s">
        <v>277</v>
      </c>
      <c r="G2333" s="1"/>
      <c r="H2333" s="10">
        <v>3</v>
      </c>
      <c r="I2333" s="19">
        <v>468</v>
      </c>
      <c r="L2333" s="10">
        <v>34</v>
      </c>
      <c r="M2333" s="10">
        <v>31</v>
      </c>
      <c r="N2333" s="16">
        <v>32.5</v>
      </c>
      <c r="O2333" s="10"/>
      <c r="W2333" s="10">
        <v>3</v>
      </c>
      <c r="Y2333" s="12"/>
      <c r="Z2333" s="12"/>
      <c r="AA2333" s="17"/>
      <c r="AB2333" s="1"/>
      <c r="AD2333" s="11" t="s">
        <v>38</v>
      </c>
      <c r="AE2333" s="18">
        <v>197.6</v>
      </c>
      <c r="AF2333" s="10">
        <v>5.32</v>
      </c>
    </row>
    <row r="2334" spans="1:32" ht="15" hidden="1" customHeight="1" x14ac:dyDescent="0.25">
      <c r="A2334" s="221" t="s">
        <v>272</v>
      </c>
      <c r="B2334" s="221">
        <v>1</v>
      </c>
      <c r="C2334" s="11" t="s">
        <v>275</v>
      </c>
      <c r="F2334" s="221" t="s">
        <v>277</v>
      </c>
      <c r="G2334" s="1"/>
      <c r="H2334" s="10">
        <v>3</v>
      </c>
      <c r="I2334" s="10">
        <v>469</v>
      </c>
      <c r="L2334" s="10">
        <v>48</v>
      </c>
      <c r="M2334" s="10">
        <v>49</v>
      </c>
      <c r="N2334" s="16">
        <v>48.5</v>
      </c>
      <c r="O2334" s="10"/>
      <c r="W2334" s="10">
        <v>2</v>
      </c>
      <c r="Y2334" s="12"/>
      <c r="Z2334" s="12"/>
      <c r="AA2334" s="17"/>
      <c r="AB2334" s="1"/>
      <c r="AD2334" s="11" t="s">
        <v>38</v>
      </c>
      <c r="AE2334" s="18">
        <v>185.4</v>
      </c>
      <c r="AF2334" s="10">
        <v>4.62</v>
      </c>
    </row>
    <row r="2335" spans="1:32" ht="15" hidden="1" customHeight="1" x14ac:dyDescent="0.25">
      <c r="A2335" s="221" t="s">
        <v>272</v>
      </c>
      <c r="B2335" s="221">
        <v>1</v>
      </c>
      <c r="C2335" s="11" t="s">
        <v>275</v>
      </c>
      <c r="F2335" s="221" t="s">
        <v>277</v>
      </c>
      <c r="G2335" s="1"/>
      <c r="H2335" s="10">
        <v>3</v>
      </c>
      <c r="I2335" s="19">
        <v>470</v>
      </c>
      <c r="L2335" s="10">
        <v>29</v>
      </c>
      <c r="M2335" s="10">
        <v>30</v>
      </c>
      <c r="N2335" s="16">
        <v>29.5</v>
      </c>
      <c r="O2335" s="10"/>
      <c r="W2335" s="10">
        <v>3</v>
      </c>
      <c r="Y2335" s="12"/>
      <c r="Z2335" s="12"/>
      <c r="AA2335" s="17"/>
      <c r="AB2335" s="1"/>
      <c r="AD2335" s="11" t="s">
        <v>38</v>
      </c>
      <c r="AE2335" s="18">
        <v>186.3</v>
      </c>
      <c r="AF2335" s="10">
        <v>5.45</v>
      </c>
    </row>
    <row r="2336" spans="1:32" ht="15" hidden="1" customHeight="1" x14ac:dyDescent="0.25">
      <c r="A2336" s="221" t="s">
        <v>272</v>
      </c>
      <c r="B2336" s="221">
        <v>1</v>
      </c>
      <c r="C2336" s="11" t="s">
        <v>275</v>
      </c>
      <c r="F2336" s="221" t="s">
        <v>277</v>
      </c>
      <c r="G2336" s="1"/>
      <c r="H2336" s="10">
        <v>3</v>
      </c>
      <c r="I2336" s="10">
        <v>471</v>
      </c>
      <c r="L2336" s="10">
        <v>41</v>
      </c>
      <c r="M2336" s="10">
        <v>40</v>
      </c>
      <c r="N2336" s="16">
        <v>40.5</v>
      </c>
      <c r="O2336" s="10"/>
      <c r="W2336" s="10">
        <v>3</v>
      </c>
      <c r="Y2336" s="12"/>
      <c r="Z2336" s="12"/>
      <c r="AA2336" s="17"/>
      <c r="AB2336" s="1"/>
      <c r="AD2336" s="11" t="s">
        <v>38</v>
      </c>
      <c r="AE2336" s="18">
        <v>190.1</v>
      </c>
      <c r="AF2336" s="10">
        <v>5.88</v>
      </c>
    </row>
    <row r="2337" spans="1:32" ht="15" hidden="1" customHeight="1" x14ac:dyDescent="0.25">
      <c r="A2337" s="221" t="s">
        <v>272</v>
      </c>
      <c r="B2337" s="221">
        <v>1</v>
      </c>
      <c r="C2337" s="11" t="s">
        <v>275</v>
      </c>
      <c r="F2337" s="221" t="s">
        <v>277</v>
      </c>
      <c r="G2337" s="1"/>
      <c r="H2337" s="10">
        <v>3</v>
      </c>
      <c r="I2337" s="19">
        <v>472</v>
      </c>
      <c r="L2337" s="10">
        <v>29</v>
      </c>
      <c r="M2337" s="10">
        <v>28</v>
      </c>
      <c r="N2337" s="16">
        <v>28.5</v>
      </c>
      <c r="O2337" s="10"/>
      <c r="W2337" s="10">
        <v>2</v>
      </c>
      <c r="Y2337" s="12"/>
      <c r="Z2337" s="12"/>
      <c r="AA2337" s="17"/>
      <c r="AB2337" s="1"/>
      <c r="AD2337" s="11" t="s">
        <v>38</v>
      </c>
      <c r="AE2337" s="18">
        <v>151.69999999999999</v>
      </c>
      <c r="AF2337" s="10">
        <v>5.08</v>
      </c>
    </row>
    <row r="2338" spans="1:32" ht="15" hidden="1" customHeight="1" x14ac:dyDescent="0.25">
      <c r="A2338" s="221" t="s">
        <v>272</v>
      </c>
      <c r="B2338" s="221">
        <v>1</v>
      </c>
      <c r="C2338" s="11" t="s">
        <v>275</v>
      </c>
      <c r="F2338" s="221" t="s">
        <v>277</v>
      </c>
      <c r="G2338" s="1"/>
      <c r="H2338" s="10">
        <v>3</v>
      </c>
      <c r="I2338" s="10">
        <v>473</v>
      </c>
      <c r="L2338" s="10">
        <v>40</v>
      </c>
      <c r="M2338" s="10">
        <v>40</v>
      </c>
      <c r="N2338" s="16">
        <v>40</v>
      </c>
      <c r="O2338" s="10"/>
      <c r="W2338" s="10">
        <v>2</v>
      </c>
      <c r="Y2338" s="12"/>
      <c r="Z2338" s="12"/>
      <c r="AA2338" s="17"/>
      <c r="AB2338" s="1"/>
      <c r="AD2338" s="11" t="s">
        <v>38</v>
      </c>
      <c r="AE2338" s="18">
        <v>168.9</v>
      </c>
      <c r="AF2338" s="10">
        <v>5.67</v>
      </c>
    </row>
    <row r="2339" spans="1:32" ht="15" hidden="1" customHeight="1" x14ac:dyDescent="0.25">
      <c r="A2339" s="221" t="s">
        <v>272</v>
      </c>
      <c r="B2339" s="221">
        <v>1</v>
      </c>
      <c r="C2339" s="11" t="s">
        <v>275</v>
      </c>
      <c r="F2339" s="221" t="s">
        <v>277</v>
      </c>
      <c r="G2339" s="1"/>
      <c r="H2339" s="10">
        <v>3</v>
      </c>
      <c r="I2339" s="19">
        <v>474</v>
      </c>
      <c r="L2339" s="10">
        <v>59</v>
      </c>
      <c r="M2339" s="10">
        <v>60</v>
      </c>
      <c r="N2339" s="16">
        <v>59.5</v>
      </c>
      <c r="O2339" s="10"/>
      <c r="W2339" s="10">
        <v>1</v>
      </c>
      <c r="Y2339" s="12"/>
      <c r="Z2339" s="12"/>
      <c r="AA2339" s="17"/>
      <c r="AB2339" s="1"/>
      <c r="AD2339" s="11" t="s">
        <v>38</v>
      </c>
      <c r="AE2339" s="18">
        <v>176.8</v>
      </c>
      <c r="AF2339" s="10">
        <v>5.91</v>
      </c>
    </row>
    <row r="2340" spans="1:32" ht="15" hidden="1" customHeight="1" x14ac:dyDescent="0.25">
      <c r="A2340" s="221" t="s">
        <v>272</v>
      </c>
      <c r="B2340" s="221">
        <v>1</v>
      </c>
      <c r="C2340" s="11" t="s">
        <v>275</v>
      </c>
      <c r="F2340" s="221" t="s">
        <v>277</v>
      </c>
      <c r="G2340" s="1"/>
      <c r="H2340" s="10">
        <v>3</v>
      </c>
      <c r="I2340" s="10">
        <v>475</v>
      </c>
      <c r="L2340" s="10">
        <v>37</v>
      </c>
      <c r="M2340" s="10">
        <v>41</v>
      </c>
      <c r="N2340" s="16">
        <v>39</v>
      </c>
      <c r="O2340" s="10"/>
      <c r="W2340" s="10">
        <v>2</v>
      </c>
      <c r="Y2340" s="12"/>
      <c r="Z2340" s="12"/>
      <c r="AA2340" s="17"/>
      <c r="AB2340" s="1"/>
      <c r="AD2340" s="11" t="s">
        <v>38</v>
      </c>
      <c r="AE2340" s="18">
        <v>178.6</v>
      </c>
      <c r="AF2340" s="10">
        <v>6.5</v>
      </c>
    </row>
    <row r="2341" spans="1:32" ht="15" hidden="1" customHeight="1" x14ac:dyDescent="0.25">
      <c r="A2341" s="221" t="s">
        <v>272</v>
      </c>
      <c r="B2341" s="221">
        <v>1</v>
      </c>
      <c r="C2341" s="11" t="s">
        <v>275</v>
      </c>
      <c r="F2341" s="221" t="s">
        <v>277</v>
      </c>
      <c r="G2341" s="1"/>
      <c r="H2341" s="10">
        <v>3</v>
      </c>
      <c r="I2341" s="19">
        <v>476</v>
      </c>
      <c r="L2341" s="10">
        <v>57</v>
      </c>
      <c r="M2341" s="10">
        <v>49</v>
      </c>
      <c r="N2341" s="16">
        <v>53</v>
      </c>
      <c r="O2341" s="10"/>
      <c r="W2341" s="10">
        <v>1</v>
      </c>
      <c r="Y2341" s="12"/>
      <c r="Z2341" s="12"/>
      <c r="AA2341" s="17"/>
      <c r="AB2341" s="1"/>
      <c r="AD2341" s="11" t="s">
        <v>47</v>
      </c>
      <c r="AE2341" s="18">
        <v>112.5</v>
      </c>
      <c r="AF2341" s="10">
        <v>11.33</v>
      </c>
    </row>
    <row r="2342" spans="1:32" ht="15" hidden="1" customHeight="1" x14ac:dyDescent="0.25">
      <c r="A2342" s="221" t="s">
        <v>272</v>
      </c>
      <c r="B2342" s="221">
        <v>1</v>
      </c>
      <c r="C2342" s="11" t="s">
        <v>275</v>
      </c>
      <c r="F2342" s="221" t="s">
        <v>277</v>
      </c>
      <c r="G2342" s="1"/>
      <c r="H2342" s="10">
        <v>3</v>
      </c>
      <c r="I2342" s="10">
        <v>477</v>
      </c>
      <c r="L2342" s="10">
        <v>29</v>
      </c>
      <c r="M2342" s="10">
        <v>28</v>
      </c>
      <c r="N2342" s="16">
        <v>28.5</v>
      </c>
      <c r="O2342" s="10"/>
      <c r="W2342" s="10">
        <v>3</v>
      </c>
      <c r="Y2342" s="12"/>
      <c r="Z2342" s="12"/>
      <c r="AA2342" s="17"/>
      <c r="AB2342" s="1"/>
      <c r="AD2342" s="11" t="s">
        <v>47</v>
      </c>
      <c r="AE2342" s="18">
        <v>112.6</v>
      </c>
      <c r="AF2342" s="10">
        <v>11.09</v>
      </c>
    </row>
    <row r="2343" spans="1:32" ht="15" hidden="1" customHeight="1" x14ac:dyDescent="0.25">
      <c r="A2343" s="221" t="s">
        <v>272</v>
      </c>
      <c r="B2343" s="221">
        <v>1</v>
      </c>
      <c r="C2343" s="11" t="s">
        <v>275</v>
      </c>
      <c r="F2343" s="221" t="s">
        <v>277</v>
      </c>
      <c r="G2343" s="1"/>
      <c r="H2343" s="10">
        <v>3</v>
      </c>
      <c r="I2343" s="19">
        <v>478</v>
      </c>
      <c r="L2343" s="10">
        <v>50</v>
      </c>
      <c r="M2343" s="10">
        <v>55</v>
      </c>
      <c r="N2343" s="16">
        <v>52.5</v>
      </c>
      <c r="O2343" s="10"/>
      <c r="W2343" s="10">
        <v>1</v>
      </c>
      <c r="Y2343" s="12"/>
      <c r="Z2343" s="12"/>
      <c r="AA2343" s="17"/>
      <c r="AB2343" s="1"/>
      <c r="AD2343" s="11" t="s">
        <v>47</v>
      </c>
      <c r="AE2343" s="18">
        <v>108.8</v>
      </c>
      <c r="AF2343" s="10">
        <v>11.28</v>
      </c>
    </row>
    <row r="2344" spans="1:32" ht="15" hidden="1" customHeight="1" x14ac:dyDescent="0.25">
      <c r="A2344" s="221" t="s">
        <v>272</v>
      </c>
      <c r="B2344" s="221">
        <v>1</v>
      </c>
      <c r="C2344" s="11" t="s">
        <v>275</v>
      </c>
      <c r="F2344" s="221" t="s">
        <v>277</v>
      </c>
      <c r="G2344" s="1"/>
      <c r="H2344" s="10">
        <v>3</v>
      </c>
      <c r="I2344" s="10">
        <v>479</v>
      </c>
      <c r="L2344" s="10">
        <v>22</v>
      </c>
      <c r="M2344" s="10">
        <v>23</v>
      </c>
      <c r="N2344" s="16">
        <v>22.5</v>
      </c>
      <c r="O2344" s="10"/>
      <c r="W2344" s="10">
        <v>2</v>
      </c>
      <c r="Y2344" s="12"/>
      <c r="Z2344" s="12"/>
      <c r="AA2344" s="17"/>
      <c r="AB2344" s="1"/>
      <c r="AD2344" s="11" t="s">
        <v>38</v>
      </c>
      <c r="AE2344" s="18">
        <v>160.19999999999999</v>
      </c>
      <c r="AF2344" s="10">
        <v>6.97</v>
      </c>
    </row>
    <row r="2345" spans="1:32" ht="15" hidden="1" customHeight="1" x14ac:dyDescent="0.25">
      <c r="A2345" s="221" t="s">
        <v>272</v>
      </c>
      <c r="B2345" s="221">
        <v>1</v>
      </c>
      <c r="C2345" s="11" t="s">
        <v>275</v>
      </c>
      <c r="F2345" s="221" t="s">
        <v>277</v>
      </c>
      <c r="G2345" s="1"/>
      <c r="H2345" s="10">
        <v>3</v>
      </c>
      <c r="I2345" s="19">
        <v>480</v>
      </c>
      <c r="L2345" s="10">
        <v>24</v>
      </c>
      <c r="M2345" s="10">
        <v>21</v>
      </c>
      <c r="N2345" s="16">
        <v>22.5</v>
      </c>
      <c r="O2345" s="10"/>
      <c r="W2345" s="10">
        <v>2</v>
      </c>
      <c r="Y2345" s="12"/>
      <c r="Z2345" s="12"/>
      <c r="AA2345" s="17"/>
      <c r="AB2345" s="1"/>
      <c r="AD2345" s="11" t="s">
        <v>38</v>
      </c>
      <c r="AE2345" s="18">
        <v>164.7</v>
      </c>
      <c r="AF2345" s="10">
        <v>8.08</v>
      </c>
    </row>
    <row r="2346" spans="1:32" ht="15" hidden="1" customHeight="1" x14ac:dyDescent="0.25">
      <c r="A2346" s="221" t="s">
        <v>272</v>
      </c>
      <c r="B2346" s="221">
        <v>1</v>
      </c>
      <c r="C2346" s="11" t="s">
        <v>275</v>
      </c>
      <c r="F2346" s="221" t="s">
        <v>277</v>
      </c>
      <c r="G2346" s="1"/>
      <c r="H2346" s="10">
        <v>3</v>
      </c>
      <c r="I2346" s="10">
        <v>481</v>
      </c>
      <c r="L2346" s="10">
        <v>23</v>
      </c>
      <c r="M2346" s="10">
        <v>25</v>
      </c>
      <c r="N2346" s="16">
        <v>24</v>
      </c>
      <c r="O2346" s="10"/>
      <c r="W2346" s="10">
        <v>2</v>
      </c>
      <c r="Y2346" s="12"/>
      <c r="Z2346" s="12"/>
      <c r="AA2346" s="17"/>
      <c r="AB2346" s="1"/>
      <c r="AD2346" s="11" t="s">
        <v>38</v>
      </c>
      <c r="AE2346" s="18">
        <v>177.5</v>
      </c>
      <c r="AF2346" s="10">
        <v>8.8800000000000008</v>
      </c>
    </row>
    <row r="2347" spans="1:32" ht="15" hidden="1" customHeight="1" x14ac:dyDescent="0.25">
      <c r="A2347" s="221" t="s">
        <v>272</v>
      </c>
      <c r="B2347" s="221">
        <v>1</v>
      </c>
      <c r="C2347" s="11" t="s">
        <v>275</v>
      </c>
      <c r="F2347" s="221" t="s">
        <v>277</v>
      </c>
      <c r="G2347" s="1"/>
      <c r="H2347" s="10">
        <v>3</v>
      </c>
      <c r="I2347" s="19">
        <v>482</v>
      </c>
      <c r="L2347" s="10">
        <v>40</v>
      </c>
      <c r="M2347" s="10">
        <v>39</v>
      </c>
      <c r="N2347" s="16">
        <v>39.5</v>
      </c>
      <c r="O2347" s="10"/>
      <c r="W2347" s="10">
        <v>1</v>
      </c>
      <c r="Y2347" s="12"/>
      <c r="Z2347" s="12"/>
      <c r="AA2347" s="17"/>
      <c r="AB2347" s="1"/>
      <c r="AD2347" s="11" t="s">
        <v>38</v>
      </c>
      <c r="AE2347" s="18">
        <v>159.19999999999999</v>
      </c>
      <c r="AF2347" s="10">
        <v>8.77</v>
      </c>
    </row>
    <row r="2348" spans="1:32" ht="15" hidden="1" customHeight="1" x14ac:dyDescent="0.25">
      <c r="A2348" s="221" t="s">
        <v>272</v>
      </c>
      <c r="B2348" s="221">
        <v>1</v>
      </c>
      <c r="C2348" s="11" t="s">
        <v>275</v>
      </c>
      <c r="F2348" s="221" t="s">
        <v>277</v>
      </c>
      <c r="G2348" s="1"/>
      <c r="H2348" s="10">
        <v>3</v>
      </c>
      <c r="I2348" s="10">
        <v>483</v>
      </c>
      <c r="L2348" s="10">
        <v>37</v>
      </c>
      <c r="M2348" s="10">
        <v>40</v>
      </c>
      <c r="N2348" s="16">
        <v>38.5</v>
      </c>
      <c r="O2348" s="10"/>
      <c r="W2348" s="10">
        <v>1</v>
      </c>
      <c r="Y2348" s="12"/>
      <c r="Z2348" s="12"/>
      <c r="AA2348" s="17"/>
      <c r="AB2348" s="1"/>
      <c r="AD2348" s="11" t="s">
        <v>38</v>
      </c>
      <c r="AE2348" s="18">
        <v>143.6</v>
      </c>
      <c r="AF2348" s="10">
        <v>8.25</v>
      </c>
    </row>
    <row r="2349" spans="1:32" ht="15" hidden="1" customHeight="1" x14ac:dyDescent="0.25">
      <c r="A2349" s="221" t="s">
        <v>272</v>
      </c>
      <c r="B2349" s="221">
        <v>1</v>
      </c>
      <c r="C2349" s="11" t="s">
        <v>275</v>
      </c>
      <c r="F2349" s="221" t="s">
        <v>277</v>
      </c>
      <c r="G2349" s="1"/>
      <c r="H2349" s="10">
        <v>3</v>
      </c>
      <c r="I2349" s="19">
        <v>484</v>
      </c>
      <c r="L2349" s="10">
        <v>40</v>
      </c>
      <c r="M2349" s="10">
        <v>37</v>
      </c>
      <c r="N2349" s="16">
        <v>38.5</v>
      </c>
      <c r="O2349" s="10">
        <v>3.7</v>
      </c>
      <c r="W2349" s="10">
        <v>1</v>
      </c>
      <c r="Y2349" s="12"/>
      <c r="Z2349" s="12"/>
      <c r="AA2349" s="17"/>
      <c r="AB2349" s="1"/>
      <c r="AD2349" s="11" t="s">
        <v>47</v>
      </c>
      <c r="AE2349" s="18">
        <v>116.2</v>
      </c>
      <c r="AF2349" s="10">
        <v>5.3</v>
      </c>
    </row>
    <row r="2350" spans="1:32" ht="15" hidden="1" customHeight="1" x14ac:dyDescent="0.25">
      <c r="A2350" s="221" t="s">
        <v>272</v>
      </c>
      <c r="B2350" s="221">
        <v>1</v>
      </c>
      <c r="C2350" s="11" t="s">
        <v>275</v>
      </c>
      <c r="F2350" s="221" t="s">
        <v>277</v>
      </c>
      <c r="G2350" s="1"/>
      <c r="H2350" s="10">
        <v>3</v>
      </c>
      <c r="I2350" s="10">
        <v>485</v>
      </c>
      <c r="L2350" s="10">
        <v>35</v>
      </c>
      <c r="M2350" s="10">
        <v>29</v>
      </c>
      <c r="N2350" s="16">
        <v>32</v>
      </c>
      <c r="O2350" s="10">
        <v>3.2</v>
      </c>
      <c r="W2350" s="10">
        <v>1</v>
      </c>
      <c r="Y2350" s="12"/>
      <c r="Z2350" s="12"/>
      <c r="AA2350" s="17"/>
      <c r="AB2350" s="1"/>
      <c r="AD2350" s="11" t="s">
        <v>47</v>
      </c>
      <c r="AE2350" s="18">
        <v>100.5</v>
      </c>
      <c r="AF2350" s="10">
        <v>6.54</v>
      </c>
    </row>
    <row r="2351" spans="1:32" ht="15" hidden="1" customHeight="1" x14ac:dyDescent="0.25">
      <c r="A2351" s="221" t="s">
        <v>272</v>
      </c>
      <c r="B2351" s="221">
        <v>1</v>
      </c>
      <c r="C2351" s="11" t="s">
        <v>275</v>
      </c>
      <c r="F2351" s="221" t="s">
        <v>277</v>
      </c>
      <c r="G2351" s="6"/>
      <c r="H2351" s="51">
        <v>3</v>
      </c>
      <c r="I2351" s="59">
        <v>486</v>
      </c>
      <c r="L2351" s="51">
        <v>27</v>
      </c>
      <c r="M2351" s="51">
        <v>26</v>
      </c>
      <c r="N2351" s="53">
        <v>26.5</v>
      </c>
      <c r="O2351" s="51"/>
      <c r="W2351" s="51">
        <v>1</v>
      </c>
      <c r="Y2351" s="12"/>
      <c r="Z2351" s="12"/>
      <c r="AA2351" s="80"/>
      <c r="AB2351" s="6"/>
      <c r="AD2351" s="55" t="s">
        <v>47</v>
      </c>
      <c r="AE2351" s="56">
        <v>92.6</v>
      </c>
      <c r="AF2351" s="51">
        <v>8.6300000000000008</v>
      </c>
    </row>
    <row r="2352" spans="1:32" ht="15" hidden="1" customHeight="1" x14ac:dyDescent="0.25">
      <c r="A2352" s="221" t="s">
        <v>272</v>
      </c>
      <c r="B2352" s="221">
        <v>1</v>
      </c>
      <c r="C2352" s="11" t="s">
        <v>275</v>
      </c>
      <c r="F2352" s="221" t="s">
        <v>277</v>
      </c>
      <c r="G2352" s="1"/>
      <c r="H2352" s="10">
        <v>3</v>
      </c>
      <c r="I2352" s="10">
        <v>487</v>
      </c>
      <c r="L2352" s="10">
        <v>27</v>
      </c>
      <c r="M2352" s="10">
        <v>27</v>
      </c>
      <c r="N2352" s="16">
        <v>27</v>
      </c>
      <c r="O2352" s="10">
        <v>2.6</v>
      </c>
      <c r="W2352" s="10">
        <v>1</v>
      </c>
      <c r="Y2352" s="12"/>
      <c r="Z2352" s="12"/>
      <c r="AA2352" s="17"/>
      <c r="AB2352" s="1"/>
      <c r="AD2352" s="11" t="s">
        <v>47</v>
      </c>
      <c r="AE2352" s="18">
        <v>86.4</v>
      </c>
      <c r="AF2352" s="10">
        <v>8.1300000000000008</v>
      </c>
    </row>
    <row r="2353" spans="1:32" ht="15" hidden="1" customHeight="1" x14ac:dyDescent="0.25">
      <c r="A2353" s="221" t="s">
        <v>272</v>
      </c>
      <c r="B2353" s="221">
        <v>1</v>
      </c>
      <c r="C2353" s="11" t="s">
        <v>275</v>
      </c>
      <c r="F2353" s="221" t="s">
        <v>277</v>
      </c>
      <c r="G2353" s="1"/>
      <c r="H2353" s="10">
        <v>3</v>
      </c>
      <c r="I2353" s="19">
        <v>488</v>
      </c>
      <c r="L2353" s="10">
        <v>35</v>
      </c>
      <c r="M2353" s="10">
        <v>29</v>
      </c>
      <c r="N2353" s="16">
        <v>32</v>
      </c>
      <c r="O2353" s="10"/>
      <c r="W2353" s="10">
        <v>2</v>
      </c>
      <c r="Y2353" s="12"/>
      <c r="Z2353" s="12"/>
      <c r="AA2353" s="17"/>
      <c r="AB2353" s="1"/>
      <c r="AD2353" s="11" t="s">
        <v>47</v>
      </c>
      <c r="AE2353" s="18">
        <v>85.3</v>
      </c>
      <c r="AF2353" s="10">
        <v>7.29</v>
      </c>
    </row>
    <row r="2354" spans="1:32" ht="15" hidden="1" customHeight="1" x14ac:dyDescent="0.25">
      <c r="A2354" s="221" t="s">
        <v>272</v>
      </c>
      <c r="B2354" s="221">
        <v>1</v>
      </c>
      <c r="C2354" s="11" t="s">
        <v>275</v>
      </c>
      <c r="F2354" s="221" t="s">
        <v>277</v>
      </c>
      <c r="G2354" s="1"/>
      <c r="H2354" s="10">
        <v>3</v>
      </c>
      <c r="I2354" s="10">
        <v>489</v>
      </c>
      <c r="L2354" s="10">
        <v>22</v>
      </c>
      <c r="M2354" s="10">
        <v>22</v>
      </c>
      <c r="N2354" s="16">
        <v>22</v>
      </c>
      <c r="O2354" s="10"/>
      <c r="W2354" s="10">
        <v>2</v>
      </c>
      <c r="Y2354" s="12"/>
      <c r="Z2354" s="12"/>
      <c r="AA2354" s="17"/>
      <c r="AB2354" s="1"/>
      <c r="AD2354" s="11" t="s">
        <v>47</v>
      </c>
      <c r="AE2354" s="18">
        <v>95.8</v>
      </c>
      <c r="AF2354" s="10">
        <v>5.81</v>
      </c>
    </row>
    <row r="2355" spans="1:32" ht="15" hidden="1" customHeight="1" x14ac:dyDescent="0.25">
      <c r="A2355" s="221" t="s">
        <v>272</v>
      </c>
      <c r="B2355" s="221">
        <v>1</v>
      </c>
      <c r="C2355" s="11" t="s">
        <v>275</v>
      </c>
      <c r="F2355" s="221" t="s">
        <v>277</v>
      </c>
      <c r="G2355" s="1"/>
      <c r="H2355" s="10">
        <v>3</v>
      </c>
      <c r="I2355" s="19">
        <v>490</v>
      </c>
      <c r="L2355" s="10">
        <v>30</v>
      </c>
      <c r="M2355" s="10">
        <v>28</v>
      </c>
      <c r="N2355" s="16">
        <v>29</v>
      </c>
      <c r="O2355" s="10"/>
      <c r="W2355" s="10">
        <v>2</v>
      </c>
      <c r="Y2355" s="12"/>
      <c r="Z2355" s="12"/>
      <c r="AA2355" s="17"/>
      <c r="AB2355" s="1"/>
      <c r="AD2355" s="11" t="s">
        <v>47</v>
      </c>
      <c r="AE2355" s="18">
        <v>100.4</v>
      </c>
      <c r="AF2355" s="10">
        <v>5.24</v>
      </c>
    </row>
    <row r="2356" spans="1:32" ht="15" hidden="1" customHeight="1" x14ac:dyDescent="0.25">
      <c r="A2356" s="221" t="s">
        <v>272</v>
      </c>
      <c r="B2356" s="221">
        <v>1</v>
      </c>
      <c r="C2356" s="11" t="s">
        <v>275</v>
      </c>
      <c r="F2356" s="221" t="s">
        <v>277</v>
      </c>
      <c r="G2356" s="1"/>
      <c r="H2356" s="10">
        <v>3</v>
      </c>
      <c r="I2356" s="10">
        <v>491</v>
      </c>
      <c r="L2356" s="10">
        <v>58</v>
      </c>
      <c r="M2356" s="10">
        <v>56</v>
      </c>
      <c r="N2356" s="16">
        <v>57</v>
      </c>
      <c r="O2356" s="10"/>
      <c r="W2356" s="10">
        <v>1</v>
      </c>
      <c r="Y2356" s="12"/>
      <c r="Z2356" s="12"/>
      <c r="AA2356" s="17"/>
      <c r="AB2356" s="1"/>
      <c r="AD2356" s="11" t="s">
        <v>47</v>
      </c>
      <c r="AE2356" s="18">
        <v>107.3</v>
      </c>
      <c r="AF2356" s="10">
        <v>3.45</v>
      </c>
    </row>
    <row r="2357" spans="1:32" ht="15" hidden="1" customHeight="1" x14ac:dyDescent="0.25">
      <c r="A2357" s="221" t="s">
        <v>272</v>
      </c>
      <c r="B2357" s="221">
        <v>1</v>
      </c>
      <c r="C2357" s="11" t="s">
        <v>275</v>
      </c>
      <c r="F2357" s="221" t="s">
        <v>277</v>
      </c>
      <c r="G2357" s="1"/>
      <c r="H2357" s="10">
        <v>3</v>
      </c>
      <c r="I2357" s="19">
        <v>492</v>
      </c>
      <c r="L2357" s="10">
        <v>33</v>
      </c>
      <c r="M2357" s="10">
        <v>33</v>
      </c>
      <c r="N2357" s="16">
        <v>33</v>
      </c>
      <c r="O2357" s="10"/>
      <c r="W2357" s="10">
        <v>2</v>
      </c>
      <c r="Y2357" s="12"/>
      <c r="Z2357" s="12"/>
      <c r="AA2357" s="17"/>
      <c r="AB2357" s="1"/>
      <c r="AD2357" s="11" t="s">
        <v>47</v>
      </c>
      <c r="AE2357" s="18">
        <v>101.8</v>
      </c>
      <c r="AF2357" s="10">
        <v>2.77</v>
      </c>
    </row>
    <row r="2358" spans="1:32" ht="15" hidden="1" customHeight="1" x14ac:dyDescent="0.25">
      <c r="A2358" s="221" t="s">
        <v>272</v>
      </c>
      <c r="B2358" s="221">
        <v>1</v>
      </c>
      <c r="C2358" s="11" t="s">
        <v>275</v>
      </c>
      <c r="F2358" s="221" t="s">
        <v>277</v>
      </c>
      <c r="G2358" s="1"/>
      <c r="H2358" s="10">
        <v>3</v>
      </c>
      <c r="I2358" s="10">
        <v>493</v>
      </c>
      <c r="L2358" s="10">
        <v>25</v>
      </c>
      <c r="M2358" s="10">
        <v>26</v>
      </c>
      <c r="N2358" s="16">
        <v>25.5</v>
      </c>
      <c r="O2358" s="10">
        <v>2.7</v>
      </c>
      <c r="W2358" s="10">
        <v>1</v>
      </c>
      <c r="Y2358" s="12"/>
      <c r="Z2358" s="12"/>
      <c r="AA2358" s="17"/>
      <c r="AB2358" s="1"/>
      <c r="AD2358" s="11" t="s">
        <v>47</v>
      </c>
      <c r="AE2358" s="18">
        <v>92.3</v>
      </c>
      <c r="AF2358" s="10">
        <v>4.0599999999999996</v>
      </c>
    </row>
    <row r="2359" spans="1:32" ht="15" hidden="1" customHeight="1" x14ac:dyDescent="0.25">
      <c r="A2359" s="221" t="s">
        <v>272</v>
      </c>
      <c r="B2359" s="221">
        <v>1</v>
      </c>
      <c r="C2359" s="11" t="s">
        <v>275</v>
      </c>
      <c r="F2359" s="221" t="s">
        <v>277</v>
      </c>
      <c r="G2359" s="1"/>
      <c r="H2359" s="10">
        <v>3</v>
      </c>
      <c r="I2359" s="19">
        <v>494</v>
      </c>
      <c r="L2359" s="10">
        <v>44</v>
      </c>
      <c r="M2359" s="10">
        <v>43</v>
      </c>
      <c r="N2359" s="16">
        <v>43.5</v>
      </c>
      <c r="O2359" s="10">
        <v>3.5</v>
      </c>
      <c r="W2359" s="10">
        <v>1</v>
      </c>
      <c r="Y2359" s="12"/>
      <c r="Z2359" s="12"/>
      <c r="AA2359" s="17"/>
      <c r="AB2359" s="1"/>
      <c r="AD2359" s="11" t="s">
        <v>47</v>
      </c>
      <c r="AE2359" s="18">
        <v>78.7</v>
      </c>
      <c r="AF2359" s="10">
        <v>5.43</v>
      </c>
    </row>
    <row r="2360" spans="1:32" ht="15" hidden="1" customHeight="1" x14ac:dyDescent="0.25">
      <c r="A2360" s="221" t="s">
        <v>272</v>
      </c>
      <c r="B2360" s="221">
        <v>1</v>
      </c>
      <c r="C2360" s="11" t="s">
        <v>275</v>
      </c>
      <c r="F2360" s="221" t="s">
        <v>277</v>
      </c>
      <c r="G2360" s="1"/>
      <c r="H2360" s="10">
        <v>3</v>
      </c>
      <c r="I2360" s="10">
        <v>495</v>
      </c>
      <c r="L2360" s="10">
        <v>44</v>
      </c>
      <c r="M2360" s="10">
        <v>50</v>
      </c>
      <c r="N2360" s="16">
        <v>47</v>
      </c>
      <c r="O2360" s="10"/>
      <c r="W2360" s="10">
        <v>2</v>
      </c>
      <c r="Y2360" s="12"/>
      <c r="Z2360" s="12"/>
      <c r="AA2360" s="30"/>
      <c r="AB2360" s="1"/>
      <c r="AD2360" s="11" t="s">
        <v>47</v>
      </c>
      <c r="AE2360" s="18">
        <v>78</v>
      </c>
      <c r="AF2360" s="10">
        <v>6.16</v>
      </c>
    </row>
    <row r="2361" spans="1:32" ht="15" hidden="1" customHeight="1" x14ac:dyDescent="0.25">
      <c r="A2361" s="221" t="s">
        <v>272</v>
      </c>
      <c r="B2361" s="221">
        <v>1</v>
      </c>
      <c r="C2361" s="11" t="s">
        <v>275</v>
      </c>
      <c r="F2361" s="221" t="s">
        <v>277</v>
      </c>
      <c r="G2361" s="1"/>
      <c r="H2361" s="10">
        <v>3</v>
      </c>
      <c r="I2361" s="19">
        <v>496</v>
      </c>
      <c r="L2361" s="10">
        <v>55</v>
      </c>
      <c r="M2361" s="10">
        <v>52</v>
      </c>
      <c r="N2361" s="16">
        <v>53.5</v>
      </c>
      <c r="O2361" s="10"/>
      <c r="W2361" s="10">
        <v>3</v>
      </c>
      <c r="Y2361" s="12"/>
      <c r="Z2361" s="12"/>
      <c r="AA2361" s="30"/>
      <c r="AB2361" s="1"/>
      <c r="AD2361" s="11" t="s">
        <v>47</v>
      </c>
      <c r="AE2361" s="18">
        <v>53.4</v>
      </c>
      <c r="AF2361" s="10">
        <v>5.25</v>
      </c>
    </row>
    <row r="2362" spans="1:32" ht="15" hidden="1" customHeight="1" x14ac:dyDescent="0.25">
      <c r="A2362" s="221" t="s">
        <v>272</v>
      </c>
      <c r="B2362" s="221">
        <v>1</v>
      </c>
      <c r="C2362" s="11" t="s">
        <v>275</v>
      </c>
      <c r="F2362" s="221" t="s">
        <v>277</v>
      </c>
      <c r="G2362" s="1"/>
      <c r="H2362" s="10">
        <v>3</v>
      </c>
      <c r="I2362" s="10">
        <v>497</v>
      </c>
      <c r="L2362" s="10">
        <v>57</v>
      </c>
      <c r="M2362" s="10">
        <v>53</v>
      </c>
      <c r="N2362" s="16">
        <v>55</v>
      </c>
      <c r="O2362" s="10"/>
      <c r="W2362" s="10">
        <v>3</v>
      </c>
      <c r="Y2362" s="12"/>
      <c r="Z2362" s="12"/>
      <c r="AA2362" s="30"/>
      <c r="AB2362" s="1"/>
      <c r="AD2362" s="11" t="s">
        <v>47</v>
      </c>
      <c r="AE2362" s="18">
        <v>41.7</v>
      </c>
      <c r="AF2362" s="10">
        <v>4.1900000000000004</v>
      </c>
    </row>
    <row r="2363" spans="1:32" ht="15" hidden="1" customHeight="1" x14ac:dyDescent="0.25">
      <c r="A2363" s="221" t="s">
        <v>272</v>
      </c>
      <c r="B2363" s="221">
        <v>1</v>
      </c>
      <c r="C2363" s="11" t="s">
        <v>275</v>
      </c>
      <c r="F2363" s="221" t="s">
        <v>277</v>
      </c>
      <c r="G2363" s="1"/>
      <c r="H2363" s="10">
        <v>3</v>
      </c>
      <c r="I2363" s="10">
        <v>499</v>
      </c>
      <c r="L2363" s="10">
        <v>60</v>
      </c>
      <c r="M2363" s="10">
        <v>57</v>
      </c>
      <c r="N2363" s="16">
        <v>58.5</v>
      </c>
      <c r="O2363" s="10"/>
      <c r="W2363" s="10">
        <v>3</v>
      </c>
      <c r="Y2363" s="12"/>
      <c r="Z2363" s="12"/>
      <c r="AA2363" s="30"/>
      <c r="AB2363" s="1"/>
      <c r="AD2363" s="11" t="s">
        <v>47</v>
      </c>
      <c r="AE2363" s="18">
        <v>12.4</v>
      </c>
      <c r="AF2363" s="10">
        <v>4.09</v>
      </c>
    </row>
    <row r="2364" spans="1:32" ht="15" hidden="1" customHeight="1" x14ac:dyDescent="0.25">
      <c r="A2364" s="221" t="s">
        <v>272</v>
      </c>
      <c r="B2364" s="221">
        <v>1</v>
      </c>
      <c r="C2364" s="11" t="s">
        <v>275</v>
      </c>
      <c r="F2364" s="221" t="s">
        <v>277</v>
      </c>
      <c r="G2364" s="1"/>
      <c r="H2364" s="10">
        <v>3</v>
      </c>
      <c r="I2364" s="19">
        <v>500</v>
      </c>
      <c r="L2364" s="10">
        <v>21</v>
      </c>
      <c r="M2364" s="10">
        <v>21</v>
      </c>
      <c r="N2364" s="16">
        <v>21</v>
      </c>
      <c r="O2364" s="10"/>
      <c r="W2364" s="10">
        <v>2</v>
      </c>
      <c r="Y2364" s="12"/>
      <c r="Z2364" s="12"/>
      <c r="AA2364" s="30"/>
      <c r="AB2364" s="1"/>
      <c r="AD2364" s="11" t="s">
        <v>47</v>
      </c>
      <c r="AE2364" s="18">
        <v>27.8</v>
      </c>
      <c r="AF2364" s="10">
        <v>5.94</v>
      </c>
    </row>
    <row r="2365" spans="1:32" ht="15" hidden="1" customHeight="1" x14ac:dyDescent="0.25">
      <c r="A2365" s="221" t="s">
        <v>272</v>
      </c>
      <c r="B2365" s="221">
        <v>1</v>
      </c>
      <c r="C2365" s="11" t="s">
        <v>275</v>
      </c>
      <c r="F2365" s="221" t="s">
        <v>277</v>
      </c>
      <c r="G2365" s="1"/>
      <c r="H2365" s="10">
        <v>3</v>
      </c>
      <c r="I2365" s="10">
        <v>501</v>
      </c>
      <c r="L2365" s="10">
        <v>50</v>
      </c>
      <c r="M2365" s="10">
        <v>59</v>
      </c>
      <c r="N2365" s="16">
        <v>54.5</v>
      </c>
      <c r="O2365" s="10"/>
      <c r="W2365" s="10">
        <v>3</v>
      </c>
      <c r="Y2365" s="12"/>
      <c r="Z2365" s="12"/>
      <c r="AA2365" s="30"/>
      <c r="AB2365" s="1"/>
      <c r="AD2365" s="11" t="s">
        <v>47</v>
      </c>
      <c r="AE2365" s="18">
        <v>14</v>
      </c>
      <c r="AF2365" s="10">
        <v>5.41</v>
      </c>
    </row>
    <row r="2366" spans="1:32" ht="15" hidden="1" customHeight="1" x14ac:dyDescent="0.25">
      <c r="A2366" s="221" t="s">
        <v>272</v>
      </c>
      <c r="B2366" s="221">
        <v>1</v>
      </c>
      <c r="C2366" s="11" t="s">
        <v>275</v>
      </c>
      <c r="F2366" s="221" t="s">
        <v>277</v>
      </c>
      <c r="G2366" s="10"/>
      <c r="H2366" s="10">
        <v>3</v>
      </c>
      <c r="I2366" s="10">
        <v>503</v>
      </c>
      <c r="L2366" s="10">
        <v>39</v>
      </c>
      <c r="M2366" s="10">
        <v>35</v>
      </c>
      <c r="N2366" s="16">
        <v>37</v>
      </c>
      <c r="O2366" s="10"/>
      <c r="W2366" s="10">
        <v>3</v>
      </c>
      <c r="Y2366" s="12"/>
      <c r="Z2366" s="12"/>
      <c r="AA2366" s="30"/>
      <c r="AB2366" s="1"/>
      <c r="AD2366" s="11" t="s">
        <v>47</v>
      </c>
      <c r="AE2366" s="18">
        <v>2.4</v>
      </c>
      <c r="AF2366" s="10">
        <v>5.07</v>
      </c>
    </row>
    <row r="2367" spans="1:32" ht="15" hidden="1" customHeight="1" x14ac:dyDescent="0.25">
      <c r="A2367" s="221" t="s">
        <v>272</v>
      </c>
      <c r="B2367" s="221">
        <v>1</v>
      </c>
      <c r="C2367" s="11" t="s">
        <v>275</v>
      </c>
      <c r="F2367" s="221" t="s">
        <v>277</v>
      </c>
      <c r="G2367" s="10"/>
      <c r="H2367" s="10">
        <v>3</v>
      </c>
      <c r="I2367" s="19">
        <v>504</v>
      </c>
      <c r="L2367" s="41">
        <v>81</v>
      </c>
      <c r="M2367" s="41">
        <v>78</v>
      </c>
      <c r="N2367" s="16">
        <v>79.5</v>
      </c>
      <c r="O2367" s="10"/>
      <c r="W2367" s="10">
        <v>1</v>
      </c>
      <c r="Y2367" s="12"/>
      <c r="Z2367" s="12"/>
      <c r="AA2367" s="30" t="s">
        <v>41</v>
      </c>
      <c r="AB2367" s="1"/>
      <c r="AD2367" s="11" t="s">
        <v>47</v>
      </c>
      <c r="AE2367" s="18">
        <v>8.5</v>
      </c>
      <c r="AF2367" s="10">
        <v>6.31</v>
      </c>
    </row>
    <row r="2368" spans="1:32" ht="15" hidden="1" customHeight="1" x14ac:dyDescent="0.25">
      <c r="A2368" s="221" t="s">
        <v>272</v>
      </c>
      <c r="B2368" s="221">
        <v>1</v>
      </c>
      <c r="C2368" s="11" t="s">
        <v>275</v>
      </c>
      <c r="F2368" s="221" t="s">
        <v>277</v>
      </c>
      <c r="G2368" s="10"/>
      <c r="H2368" s="10">
        <v>3</v>
      </c>
      <c r="I2368" s="10">
        <v>505</v>
      </c>
      <c r="L2368" s="10">
        <v>32</v>
      </c>
      <c r="M2368" s="10">
        <v>34</v>
      </c>
      <c r="N2368" s="16">
        <v>33</v>
      </c>
      <c r="O2368" s="10"/>
      <c r="W2368" s="10">
        <v>2</v>
      </c>
      <c r="Y2368" s="12"/>
      <c r="Z2368" s="12"/>
      <c r="AA2368" s="30"/>
      <c r="AB2368" s="1"/>
      <c r="AD2368" s="11" t="s">
        <v>47</v>
      </c>
      <c r="AE2368" s="18">
        <v>13.6</v>
      </c>
      <c r="AF2368" s="10">
        <v>6.81</v>
      </c>
    </row>
    <row r="2369" spans="1:32" ht="15" hidden="1" customHeight="1" x14ac:dyDescent="0.25">
      <c r="A2369" s="221" t="s">
        <v>272</v>
      </c>
      <c r="B2369" s="221">
        <v>1</v>
      </c>
      <c r="C2369" s="11" t="s">
        <v>275</v>
      </c>
      <c r="F2369" s="221" t="s">
        <v>277</v>
      </c>
      <c r="G2369" s="10"/>
      <c r="H2369" s="10">
        <v>3</v>
      </c>
      <c r="I2369" s="19">
        <v>506</v>
      </c>
      <c r="L2369" s="10">
        <v>33</v>
      </c>
      <c r="M2369" s="10">
        <v>32</v>
      </c>
      <c r="N2369" s="16">
        <v>32.5</v>
      </c>
      <c r="O2369" s="10"/>
      <c r="W2369" s="10">
        <v>2</v>
      </c>
      <c r="Y2369" s="12"/>
      <c r="Z2369" s="12"/>
      <c r="AA2369" s="30"/>
      <c r="AB2369" s="1"/>
      <c r="AD2369" s="11" t="s">
        <v>47</v>
      </c>
      <c r="AE2369" s="18">
        <v>4.8</v>
      </c>
      <c r="AF2369" s="10">
        <v>7.3</v>
      </c>
    </row>
    <row r="2370" spans="1:32" ht="15" hidden="1" customHeight="1" x14ac:dyDescent="0.25">
      <c r="A2370" s="221" t="s">
        <v>272</v>
      </c>
      <c r="B2370" s="221">
        <v>1</v>
      </c>
      <c r="C2370" s="11" t="s">
        <v>275</v>
      </c>
      <c r="F2370" s="221" t="s">
        <v>277</v>
      </c>
      <c r="G2370" s="10"/>
      <c r="H2370" s="10">
        <v>3</v>
      </c>
      <c r="I2370" s="10">
        <v>507</v>
      </c>
      <c r="L2370" s="10">
        <v>19</v>
      </c>
      <c r="M2370" s="10">
        <v>20</v>
      </c>
      <c r="N2370" s="16">
        <v>19.5</v>
      </c>
      <c r="O2370" s="10"/>
      <c r="W2370" s="58">
        <v>2</v>
      </c>
      <c r="Y2370" s="12"/>
      <c r="Z2370" s="12"/>
      <c r="AA2370" s="30"/>
      <c r="AB2370" s="1"/>
      <c r="AD2370" s="11" t="s">
        <v>47</v>
      </c>
      <c r="AE2370" s="18">
        <v>54.7</v>
      </c>
      <c r="AF2370" s="10">
        <v>9.7899999999999991</v>
      </c>
    </row>
    <row r="2371" spans="1:32" ht="15" hidden="1" customHeight="1" x14ac:dyDescent="0.25">
      <c r="A2371" s="221" t="s">
        <v>272</v>
      </c>
      <c r="B2371" s="221">
        <v>1</v>
      </c>
      <c r="C2371" s="11" t="s">
        <v>275</v>
      </c>
      <c r="F2371" s="221" t="s">
        <v>277</v>
      </c>
      <c r="G2371" s="58"/>
      <c r="H2371" s="10">
        <v>3</v>
      </c>
      <c r="I2371" s="19">
        <v>508</v>
      </c>
      <c r="L2371" s="10">
        <v>18</v>
      </c>
      <c r="M2371" s="10">
        <v>17</v>
      </c>
      <c r="N2371" s="16">
        <v>17.5</v>
      </c>
      <c r="O2371" s="58"/>
      <c r="W2371" s="58">
        <v>2</v>
      </c>
      <c r="Y2371" s="12"/>
      <c r="Z2371" s="12"/>
      <c r="AA2371" s="30"/>
      <c r="AB2371" s="1"/>
      <c r="AD2371" s="11" t="s">
        <v>47</v>
      </c>
      <c r="AE2371" s="18">
        <v>104.7</v>
      </c>
      <c r="AF2371" s="10">
        <v>18.41</v>
      </c>
    </row>
    <row r="2372" spans="1:32" ht="15" hidden="1" customHeight="1" x14ac:dyDescent="0.25">
      <c r="A2372" s="221" t="s">
        <v>272</v>
      </c>
      <c r="B2372" s="221">
        <v>1</v>
      </c>
      <c r="C2372" s="11" t="s">
        <v>275</v>
      </c>
      <c r="F2372" s="221" t="s">
        <v>277</v>
      </c>
      <c r="G2372" s="10"/>
      <c r="H2372" s="10">
        <v>3</v>
      </c>
      <c r="I2372" s="10">
        <v>509</v>
      </c>
      <c r="L2372" s="10">
        <v>30</v>
      </c>
      <c r="M2372" s="10">
        <v>28</v>
      </c>
      <c r="N2372" s="16">
        <v>29</v>
      </c>
      <c r="O2372" s="10">
        <v>2.9</v>
      </c>
      <c r="W2372" s="10">
        <v>1</v>
      </c>
      <c r="Y2372" s="12"/>
      <c r="Z2372" s="12"/>
      <c r="AA2372" s="30"/>
      <c r="AB2372" s="1"/>
      <c r="AD2372" s="11" t="s">
        <v>47</v>
      </c>
      <c r="AE2372" s="18">
        <v>109.2</v>
      </c>
      <c r="AF2372" s="10">
        <v>21.34</v>
      </c>
    </row>
    <row r="2373" spans="1:32" ht="15" hidden="1" customHeight="1" x14ac:dyDescent="0.25">
      <c r="A2373" s="221" t="s">
        <v>272</v>
      </c>
      <c r="B2373" s="221">
        <v>1</v>
      </c>
      <c r="C2373" s="11" t="s">
        <v>275</v>
      </c>
      <c r="F2373" s="221" t="s">
        <v>277</v>
      </c>
      <c r="G2373" s="10"/>
      <c r="H2373" s="10">
        <v>3</v>
      </c>
      <c r="I2373" s="19">
        <v>510</v>
      </c>
      <c r="L2373" s="10">
        <v>59</v>
      </c>
      <c r="M2373" s="10">
        <v>50</v>
      </c>
      <c r="N2373" s="16">
        <v>54.5</v>
      </c>
      <c r="O2373" s="10"/>
      <c r="W2373" s="10">
        <v>2</v>
      </c>
      <c r="Y2373" s="12"/>
      <c r="Z2373" s="12"/>
      <c r="AA2373" s="30"/>
      <c r="AB2373" s="1"/>
      <c r="AD2373" s="11" t="s">
        <v>47</v>
      </c>
      <c r="AE2373" s="18">
        <v>116.3</v>
      </c>
      <c r="AF2373" s="10">
        <v>25.95</v>
      </c>
    </row>
    <row r="2374" spans="1:32" ht="15" hidden="1" customHeight="1" x14ac:dyDescent="0.25">
      <c r="A2374" s="221" t="s">
        <v>272</v>
      </c>
      <c r="B2374" s="221">
        <v>1</v>
      </c>
      <c r="C2374" s="11" t="s">
        <v>275</v>
      </c>
      <c r="F2374" s="221" t="s">
        <v>277</v>
      </c>
      <c r="G2374" s="51"/>
      <c r="H2374" s="51">
        <v>3</v>
      </c>
      <c r="I2374" s="51">
        <v>511</v>
      </c>
      <c r="L2374" s="51">
        <v>55</v>
      </c>
      <c r="M2374" s="51">
        <v>43</v>
      </c>
      <c r="N2374" s="53">
        <v>49</v>
      </c>
      <c r="O2374" s="51"/>
      <c r="W2374" s="51">
        <v>2</v>
      </c>
      <c r="Y2374" s="12"/>
      <c r="Z2374" s="12"/>
      <c r="AA2374" s="81"/>
      <c r="AB2374" s="6" t="s">
        <v>55</v>
      </c>
      <c r="AD2374" s="55" t="s">
        <v>38</v>
      </c>
      <c r="AE2374" s="56">
        <v>289.3</v>
      </c>
      <c r="AF2374" s="51">
        <v>6.38</v>
      </c>
    </row>
    <row r="2375" spans="1:32" hidden="1" x14ac:dyDescent="0.25">
      <c r="A2375" s="221" t="s">
        <v>272</v>
      </c>
      <c r="B2375" s="221">
        <v>1</v>
      </c>
      <c r="C2375" s="11" t="s">
        <v>91</v>
      </c>
      <c r="F2375" s="221" t="s">
        <v>277</v>
      </c>
      <c r="G2375" s="10"/>
      <c r="H2375" s="10">
        <v>4</v>
      </c>
      <c r="I2375" s="10">
        <v>513</v>
      </c>
      <c r="L2375" s="10">
        <v>36</v>
      </c>
      <c r="M2375" s="10">
        <v>33</v>
      </c>
      <c r="N2375" s="16">
        <v>34.5</v>
      </c>
      <c r="O2375" s="10"/>
      <c r="W2375" s="10">
        <v>2</v>
      </c>
      <c r="Y2375" s="12"/>
      <c r="Z2375" s="12"/>
      <c r="AA2375" s="76"/>
      <c r="AB2375" s="1"/>
      <c r="AD2375" s="10" t="s">
        <v>38</v>
      </c>
      <c r="AE2375" s="18">
        <v>10.26</v>
      </c>
      <c r="AF2375" s="10">
        <v>11.68</v>
      </c>
    </row>
    <row r="2376" spans="1:32" hidden="1" x14ac:dyDescent="0.25">
      <c r="A2376" s="221" t="s">
        <v>272</v>
      </c>
      <c r="B2376" s="221">
        <v>1</v>
      </c>
      <c r="C2376" s="11" t="s">
        <v>91</v>
      </c>
      <c r="F2376" s="221" t="s">
        <v>277</v>
      </c>
      <c r="G2376" s="10"/>
      <c r="H2376" s="10">
        <v>4</v>
      </c>
      <c r="I2376" s="19">
        <v>514</v>
      </c>
      <c r="L2376" s="10">
        <v>36</v>
      </c>
      <c r="M2376" s="10">
        <v>35</v>
      </c>
      <c r="N2376" s="16">
        <v>35.5</v>
      </c>
      <c r="O2376" s="10"/>
      <c r="W2376" s="10">
        <v>2</v>
      </c>
      <c r="Y2376" s="12"/>
      <c r="Z2376" s="12"/>
      <c r="AA2376" s="76"/>
      <c r="AB2376" s="1"/>
      <c r="AD2376" s="10" t="s">
        <v>38</v>
      </c>
      <c r="AE2376" s="18">
        <v>16.920000000000002</v>
      </c>
      <c r="AF2376" s="10">
        <v>11.31</v>
      </c>
    </row>
    <row r="2377" spans="1:32" hidden="1" x14ac:dyDescent="0.25">
      <c r="A2377" s="221" t="s">
        <v>272</v>
      </c>
      <c r="B2377" s="221">
        <v>1</v>
      </c>
      <c r="C2377" s="11" t="s">
        <v>91</v>
      </c>
      <c r="F2377" s="221" t="s">
        <v>277</v>
      </c>
      <c r="G2377" s="10"/>
      <c r="H2377" s="10">
        <v>4</v>
      </c>
      <c r="I2377" s="10">
        <v>515</v>
      </c>
      <c r="L2377" s="10">
        <v>41</v>
      </c>
      <c r="M2377" s="10">
        <v>41</v>
      </c>
      <c r="N2377" s="16">
        <v>41</v>
      </c>
      <c r="O2377" s="10"/>
      <c r="W2377" s="10">
        <v>2</v>
      </c>
      <c r="Y2377" s="12"/>
      <c r="Z2377" s="12"/>
      <c r="AA2377" s="76"/>
      <c r="AB2377" s="1"/>
      <c r="AD2377" s="10" t="s">
        <v>38</v>
      </c>
      <c r="AE2377" s="18">
        <v>19.079999999999998</v>
      </c>
      <c r="AF2377" s="10">
        <v>11.6</v>
      </c>
    </row>
    <row r="2378" spans="1:32" hidden="1" x14ac:dyDescent="0.25">
      <c r="A2378" s="221" t="s">
        <v>272</v>
      </c>
      <c r="B2378" s="221">
        <v>1</v>
      </c>
      <c r="C2378" s="11" t="s">
        <v>91</v>
      </c>
      <c r="F2378" s="221" t="s">
        <v>277</v>
      </c>
      <c r="G2378" s="10"/>
      <c r="H2378" s="10">
        <v>4</v>
      </c>
      <c r="I2378" s="19">
        <v>516</v>
      </c>
      <c r="L2378" s="10">
        <v>39</v>
      </c>
      <c r="M2378" s="10">
        <v>37</v>
      </c>
      <c r="N2378" s="16">
        <v>38</v>
      </c>
      <c r="O2378" s="10"/>
      <c r="W2378" s="10">
        <v>2</v>
      </c>
      <c r="Y2378" s="12"/>
      <c r="Z2378" s="12"/>
      <c r="AA2378" s="76"/>
      <c r="AB2378" s="1"/>
      <c r="AD2378" s="10" t="s">
        <v>38</v>
      </c>
      <c r="AE2378" s="18">
        <v>22.14</v>
      </c>
      <c r="AF2378" s="10">
        <v>11.05</v>
      </c>
    </row>
    <row r="2379" spans="1:32" hidden="1" x14ac:dyDescent="0.25">
      <c r="A2379" s="221" t="s">
        <v>272</v>
      </c>
      <c r="B2379" s="221">
        <v>1</v>
      </c>
      <c r="C2379" s="11" t="s">
        <v>91</v>
      </c>
      <c r="F2379" s="221" t="s">
        <v>277</v>
      </c>
      <c r="G2379" s="10"/>
      <c r="H2379" s="10">
        <v>4</v>
      </c>
      <c r="I2379" s="10">
        <v>517</v>
      </c>
      <c r="L2379" s="10">
        <v>43</v>
      </c>
      <c r="M2379" s="10">
        <v>42</v>
      </c>
      <c r="N2379" s="16">
        <v>42.5</v>
      </c>
      <c r="O2379" s="10"/>
      <c r="W2379" s="10">
        <v>2</v>
      </c>
      <c r="Y2379" s="12"/>
      <c r="Z2379" s="12"/>
      <c r="AA2379" s="76"/>
      <c r="AB2379" s="1"/>
      <c r="AD2379" s="10" t="s">
        <v>47</v>
      </c>
      <c r="AE2379" s="18">
        <v>198.99</v>
      </c>
      <c r="AF2379" s="10">
        <v>9.6</v>
      </c>
    </row>
    <row r="2380" spans="1:32" hidden="1" x14ac:dyDescent="0.25">
      <c r="A2380" s="221" t="s">
        <v>272</v>
      </c>
      <c r="B2380" s="221">
        <v>1</v>
      </c>
      <c r="C2380" s="11" t="s">
        <v>91</v>
      </c>
      <c r="F2380" s="221" t="s">
        <v>277</v>
      </c>
      <c r="G2380" s="10"/>
      <c r="H2380" s="10">
        <v>4</v>
      </c>
      <c r="I2380" s="19">
        <v>518</v>
      </c>
      <c r="L2380" s="10">
        <v>30</v>
      </c>
      <c r="M2380" s="10">
        <v>29</v>
      </c>
      <c r="N2380" s="16">
        <v>29.5</v>
      </c>
      <c r="O2380" s="10"/>
      <c r="W2380" s="10">
        <v>3</v>
      </c>
      <c r="Y2380" s="12"/>
      <c r="Z2380" s="12"/>
      <c r="AA2380" s="76"/>
      <c r="AB2380" s="1"/>
      <c r="AD2380" s="10" t="s">
        <v>47</v>
      </c>
      <c r="AE2380" s="18">
        <v>201.6</v>
      </c>
      <c r="AF2380" s="10">
        <v>8.73</v>
      </c>
    </row>
    <row r="2381" spans="1:32" hidden="1" x14ac:dyDescent="0.25">
      <c r="A2381" s="221" t="s">
        <v>272</v>
      </c>
      <c r="B2381" s="221">
        <v>1</v>
      </c>
      <c r="C2381" s="11" t="s">
        <v>91</v>
      </c>
      <c r="F2381" s="221" t="s">
        <v>277</v>
      </c>
      <c r="G2381" s="10"/>
      <c r="H2381" s="10">
        <v>4</v>
      </c>
      <c r="I2381" s="10">
        <v>519</v>
      </c>
      <c r="L2381" s="10">
        <v>36</v>
      </c>
      <c r="M2381" s="10">
        <v>38</v>
      </c>
      <c r="N2381" s="16">
        <v>37</v>
      </c>
      <c r="O2381" s="10"/>
      <c r="W2381" s="10">
        <v>3</v>
      </c>
      <c r="Y2381" s="12"/>
      <c r="Z2381" s="12"/>
      <c r="AA2381" s="76"/>
      <c r="AB2381" s="1"/>
      <c r="AD2381" s="10" t="s">
        <v>47</v>
      </c>
      <c r="AE2381" s="18">
        <v>206.73</v>
      </c>
      <c r="AF2381" s="10">
        <v>8.7100000000000009</v>
      </c>
    </row>
    <row r="2382" spans="1:32" hidden="1" x14ac:dyDescent="0.25">
      <c r="A2382" s="221" t="s">
        <v>272</v>
      </c>
      <c r="B2382" s="221">
        <v>1</v>
      </c>
      <c r="C2382" s="11" t="s">
        <v>91</v>
      </c>
      <c r="F2382" s="221" t="s">
        <v>277</v>
      </c>
      <c r="G2382" s="10"/>
      <c r="H2382" s="10">
        <v>4</v>
      </c>
      <c r="I2382" s="19">
        <v>520</v>
      </c>
      <c r="L2382" s="10">
        <v>27</v>
      </c>
      <c r="M2382" s="10">
        <v>29</v>
      </c>
      <c r="N2382" s="16">
        <v>28</v>
      </c>
      <c r="O2382" s="10"/>
      <c r="W2382" s="10">
        <v>2</v>
      </c>
      <c r="Y2382" s="12"/>
      <c r="Z2382" s="12"/>
      <c r="AA2382" s="76"/>
      <c r="AB2382" s="1"/>
      <c r="AD2382" s="10" t="s">
        <v>47</v>
      </c>
      <c r="AE2382" s="18">
        <v>256.14</v>
      </c>
      <c r="AF2382" s="10">
        <v>12.4</v>
      </c>
    </row>
    <row r="2383" spans="1:32" hidden="1" x14ac:dyDescent="0.25">
      <c r="A2383" s="221" t="s">
        <v>272</v>
      </c>
      <c r="B2383" s="221">
        <v>1</v>
      </c>
      <c r="C2383" s="11" t="s">
        <v>91</v>
      </c>
      <c r="F2383" s="221" t="s">
        <v>277</v>
      </c>
      <c r="G2383" s="10"/>
      <c r="H2383" s="10">
        <v>4</v>
      </c>
      <c r="I2383" s="10">
        <v>521</v>
      </c>
      <c r="L2383" s="10">
        <v>32</v>
      </c>
      <c r="M2383" s="10">
        <v>31</v>
      </c>
      <c r="N2383" s="16">
        <v>31.5</v>
      </c>
      <c r="O2383" s="10"/>
      <c r="W2383" s="10">
        <v>3</v>
      </c>
      <c r="Y2383" s="12"/>
      <c r="Z2383" s="12"/>
      <c r="AA2383" s="76"/>
      <c r="AB2383" s="1"/>
      <c r="AD2383" s="10" t="s">
        <v>47</v>
      </c>
      <c r="AE2383" s="18">
        <v>270.63</v>
      </c>
      <c r="AF2383" s="10">
        <v>9.82</v>
      </c>
    </row>
    <row r="2384" spans="1:32" hidden="1" x14ac:dyDescent="0.25">
      <c r="A2384" s="221" t="s">
        <v>272</v>
      </c>
      <c r="B2384" s="221">
        <v>1</v>
      </c>
      <c r="C2384" s="11" t="s">
        <v>91</v>
      </c>
      <c r="F2384" s="221" t="s">
        <v>277</v>
      </c>
      <c r="G2384" s="10"/>
      <c r="H2384" s="10">
        <v>4</v>
      </c>
      <c r="I2384" s="19">
        <v>522</v>
      </c>
      <c r="L2384" s="10">
        <v>43</v>
      </c>
      <c r="M2384" s="10">
        <v>44</v>
      </c>
      <c r="N2384" s="16">
        <v>43.5</v>
      </c>
      <c r="O2384" s="10"/>
      <c r="W2384" s="10">
        <v>3</v>
      </c>
      <c r="Y2384" s="12"/>
      <c r="Z2384" s="12"/>
      <c r="AA2384" s="76"/>
      <c r="AB2384" s="1"/>
      <c r="AD2384" s="10" t="s">
        <v>47</v>
      </c>
      <c r="AE2384" s="18">
        <v>267.83999999999997</v>
      </c>
      <c r="AF2384" s="10">
        <v>9.77</v>
      </c>
    </row>
    <row r="2385" spans="1:32" hidden="1" x14ac:dyDescent="0.25">
      <c r="A2385" s="221" t="s">
        <v>272</v>
      </c>
      <c r="B2385" s="221">
        <v>1</v>
      </c>
      <c r="C2385" s="11" t="s">
        <v>91</v>
      </c>
      <c r="F2385" s="221" t="s">
        <v>277</v>
      </c>
      <c r="G2385" s="10"/>
      <c r="H2385" s="10">
        <v>4</v>
      </c>
      <c r="I2385" s="10">
        <v>523</v>
      </c>
      <c r="L2385" s="10">
        <v>33</v>
      </c>
      <c r="M2385" s="10">
        <v>32</v>
      </c>
      <c r="N2385" s="16">
        <v>32.5</v>
      </c>
      <c r="O2385" s="10"/>
      <c r="W2385" s="10">
        <v>3</v>
      </c>
      <c r="Y2385" s="12"/>
      <c r="Z2385" s="12"/>
      <c r="AA2385" s="76"/>
      <c r="AB2385" s="1"/>
      <c r="AD2385" s="10" t="s">
        <v>47</v>
      </c>
      <c r="AE2385" s="18">
        <v>262.44</v>
      </c>
      <c r="AF2385" s="10">
        <v>7.18</v>
      </c>
    </row>
    <row r="2386" spans="1:32" hidden="1" x14ac:dyDescent="0.25">
      <c r="A2386" s="221" t="s">
        <v>272</v>
      </c>
      <c r="B2386" s="221">
        <v>1</v>
      </c>
      <c r="C2386" s="11" t="s">
        <v>91</v>
      </c>
      <c r="F2386" s="221" t="s">
        <v>277</v>
      </c>
      <c r="G2386" s="10"/>
      <c r="H2386" s="10">
        <v>4</v>
      </c>
      <c r="I2386" s="10">
        <v>525</v>
      </c>
      <c r="L2386" s="10">
        <v>33</v>
      </c>
      <c r="M2386" s="10">
        <v>31</v>
      </c>
      <c r="N2386" s="16">
        <v>32</v>
      </c>
      <c r="O2386" s="10"/>
      <c r="W2386" s="10">
        <v>1</v>
      </c>
      <c r="Y2386" s="12"/>
      <c r="Z2386" s="12"/>
      <c r="AA2386" s="76"/>
      <c r="AB2386" s="1"/>
      <c r="AD2386" s="10" t="s">
        <v>47</v>
      </c>
      <c r="AE2386" s="18">
        <v>258.83999999999997</v>
      </c>
      <c r="AF2386" s="10">
        <v>6.82</v>
      </c>
    </row>
    <row r="2387" spans="1:32" hidden="1" x14ac:dyDescent="0.25">
      <c r="A2387" s="221" t="s">
        <v>272</v>
      </c>
      <c r="B2387" s="221">
        <v>1</v>
      </c>
      <c r="C2387" s="11" t="s">
        <v>91</v>
      </c>
      <c r="F2387" s="221" t="s">
        <v>277</v>
      </c>
      <c r="G2387" s="10"/>
      <c r="H2387" s="10">
        <v>4</v>
      </c>
      <c r="I2387" s="19">
        <v>526</v>
      </c>
      <c r="L2387" s="10">
        <v>33</v>
      </c>
      <c r="M2387" s="10">
        <v>30</v>
      </c>
      <c r="N2387" s="16">
        <v>31.5</v>
      </c>
      <c r="O2387" s="10">
        <v>3.4</v>
      </c>
      <c r="W2387" s="10">
        <v>1</v>
      </c>
      <c r="Y2387" s="12"/>
      <c r="Z2387" s="12"/>
      <c r="AA2387" s="76"/>
      <c r="AB2387" s="1"/>
      <c r="AD2387" s="10" t="s">
        <v>47</v>
      </c>
      <c r="AE2387" s="18">
        <v>247.86</v>
      </c>
      <c r="AF2387" s="10">
        <v>6.39</v>
      </c>
    </row>
    <row r="2388" spans="1:32" hidden="1" x14ac:dyDescent="0.25">
      <c r="A2388" s="221" t="s">
        <v>272</v>
      </c>
      <c r="B2388" s="221">
        <v>1</v>
      </c>
      <c r="C2388" s="11" t="s">
        <v>91</v>
      </c>
      <c r="F2388" s="221" t="s">
        <v>277</v>
      </c>
      <c r="G2388" s="10"/>
      <c r="H2388" s="10">
        <v>4</v>
      </c>
      <c r="I2388" s="10">
        <v>527</v>
      </c>
      <c r="L2388" s="10">
        <v>22</v>
      </c>
      <c r="M2388" s="10">
        <v>21</v>
      </c>
      <c r="N2388" s="16">
        <v>21.5</v>
      </c>
      <c r="O2388" s="10"/>
      <c r="W2388" s="10">
        <v>3</v>
      </c>
      <c r="Y2388" s="12"/>
      <c r="Z2388" s="12"/>
      <c r="AA2388" s="76"/>
      <c r="AB2388" s="1"/>
      <c r="AD2388" s="10" t="s">
        <v>47</v>
      </c>
      <c r="AE2388" s="18">
        <v>231.48</v>
      </c>
      <c r="AF2388" s="10">
        <v>5.45</v>
      </c>
    </row>
    <row r="2389" spans="1:32" hidden="1" x14ac:dyDescent="0.25">
      <c r="A2389" s="221" t="s">
        <v>272</v>
      </c>
      <c r="B2389" s="221">
        <v>1</v>
      </c>
      <c r="C2389" s="11" t="s">
        <v>91</v>
      </c>
      <c r="F2389" s="221" t="s">
        <v>277</v>
      </c>
      <c r="G2389" s="10"/>
      <c r="H2389" s="10">
        <v>4</v>
      </c>
      <c r="I2389" s="19">
        <v>528</v>
      </c>
      <c r="L2389" s="10">
        <v>24</v>
      </c>
      <c r="M2389" s="10">
        <v>22</v>
      </c>
      <c r="N2389" s="16">
        <v>23</v>
      </c>
      <c r="O2389" s="10"/>
      <c r="W2389" s="10">
        <v>3</v>
      </c>
      <c r="Y2389" s="12"/>
      <c r="Z2389" s="12"/>
      <c r="AA2389" s="76"/>
      <c r="AB2389" s="1"/>
      <c r="AD2389" s="10" t="s">
        <v>47</v>
      </c>
      <c r="AE2389" s="18">
        <v>188.1</v>
      </c>
      <c r="AF2389" s="10">
        <v>5.71</v>
      </c>
    </row>
    <row r="2390" spans="1:32" hidden="1" x14ac:dyDescent="0.25">
      <c r="A2390" s="221" t="s">
        <v>272</v>
      </c>
      <c r="B2390" s="221">
        <v>1</v>
      </c>
      <c r="C2390" s="11" t="s">
        <v>91</v>
      </c>
      <c r="F2390" s="221" t="s">
        <v>277</v>
      </c>
      <c r="G2390" s="10"/>
      <c r="H2390" s="10">
        <v>4</v>
      </c>
      <c r="I2390" s="10">
        <v>529</v>
      </c>
      <c r="L2390" s="10">
        <v>35</v>
      </c>
      <c r="M2390" s="10">
        <v>35</v>
      </c>
      <c r="N2390" s="16">
        <v>35</v>
      </c>
      <c r="O2390" s="10"/>
      <c r="W2390" s="10">
        <v>2</v>
      </c>
      <c r="Y2390" s="12"/>
      <c r="Z2390" s="12"/>
      <c r="AA2390" s="76"/>
      <c r="AB2390" s="1"/>
      <c r="AD2390" s="10" t="s">
        <v>47</v>
      </c>
      <c r="AE2390" s="18">
        <v>182.16</v>
      </c>
      <c r="AF2390" s="10">
        <v>5.21</v>
      </c>
    </row>
    <row r="2391" spans="1:32" hidden="1" x14ac:dyDescent="0.25">
      <c r="A2391" s="221" t="s">
        <v>272</v>
      </c>
      <c r="B2391" s="221">
        <v>1</v>
      </c>
      <c r="C2391" s="11" t="s">
        <v>91</v>
      </c>
      <c r="F2391" s="221" t="s">
        <v>277</v>
      </c>
      <c r="G2391" s="10"/>
      <c r="H2391" s="10">
        <v>4</v>
      </c>
      <c r="I2391" s="19">
        <v>530</v>
      </c>
      <c r="L2391" s="10">
        <v>36</v>
      </c>
      <c r="M2391" s="10">
        <v>34</v>
      </c>
      <c r="N2391" s="16">
        <v>35</v>
      </c>
      <c r="O2391" s="10"/>
      <c r="W2391" s="10">
        <v>2</v>
      </c>
      <c r="Y2391" s="12"/>
      <c r="Z2391" s="12"/>
      <c r="AA2391" s="76"/>
      <c r="AB2391" s="1"/>
      <c r="AD2391" s="10" t="s">
        <v>47</v>
      </c>
      <c r="AE2391" s="18">
        <v>175.14</v>
      </c>
      <c r="AF2391" s="10">
        <v>6.07</v>
      </c>
    </row>
    <row r="2392" spans="1:32" hidden="1" x14ac:dyDescent="0.25">
      <c r="A2392" s="221" t="s">
        <v>272</v>
      </c>
      <c r="B2392" s="221">
        <v>1</v>
      </c>
      <c r="C2392" s="11" t="s">
        <v>91</v>
      </c>
      <c r="F2392" s="221" t="s">
        <v>277</v>
      </c>
      <c r="G2392" s="10"/>
      <c r="H2392" s="10">
        <v>4</v>
      </c>
      <c r="I2392" s="10">
        <v>531</v>
      </c>
      <c r="L2392" s="10">
        <v>22</v>
      </c>
      <c r="M2392" s="10">
        <v>21</v>
      </c>
      <c r="N2392" s="16">
        <v>21.5</v>
      </c>
      <c r="O2392" s="10"/>
      <c r="W2392" s="10">
        <v>3</v>
      </c>
      <c r="Y2392" s="12"/>
      <c r="Z2392" s="12"/>
      <c r="AA2392" s="76"/>
      <c r="AB2392" s="1"/>
      <c r="AD2392" s="10" t="s">
        <v>47</v>
      </c>
      <c r="AE2392" s="18">
        <v>175.23</v>
      </c>
      <c r="AF2392" s="10">
        <v>6.91</v>
      </c>
    </row>
    <row r="2393" spans="1:32" hidden="1" x14ac:dyDescent="0.25">
      <c r="A2393" s="221" t="s">
        <v>272</v>
      </c>
      <c r="B2393" s="221">
        <v>1</v>
      </c>
      <c r="C2393" s="11" t="s">
        <v>91</v>
      </c>
      <c r="F2393" s="221" t="s">
        <v>277</v>
      </c>
      <c r="G2393" s="10"/>
      <c r="H2393" s="10">
        <v>4</v>
      </c>
      <c r="I2393" s="19">
        <v>532</v>
      </c>
      <c r="L2393" s="10">
        <v>36</v>
      </c>
      <c r="M2393" s="10">
        <v>34</v>
      </c>
      <c r="N2393" s="16">
        <v>35</v>
      </c>
      <c r="O2393" s="10"/>
      <c r="W2393" s="10">
        <v>2</v>
      </c>
      <c r="Y2393" s="12"/>
      <c r="Z2393" s="12"/>
      <c r="AA2393" s="76"/>
      <c r="AB2393" s="1"/>
      <c r="AD2393" s="10" t="s">
        <v>47</v>
      </c>
      <c r="AE2393" s="18">
        <v>158.76</v>
      </c>
      <c r="AF2393" s="10">
        <v>7.49</v>
      </c>
    </row>
    <row r="2394" spans="1:32" hidden="1" x14ac:dyDescent="0.25">
      <c r="A2394" s="221" t="s">
        <v>272</v>
      </c>
      <c r="B2394" s="221">
        <v>1</v>
      </c>
      <c r="C2394" s="11" t="s">
        <v>91</v>
      </c>
      <c r="F2394" s="221" t="s">
        <v>277</v>
      </c>
      <c r="G2394" s="51"/>
      <c r="H2394" s="51">
        <v>4</v>
      </c>
      <c r="I2394" s="51">
        <v>533</v>
      </c>
      <c r="L2394" s="51">
        <v>28</v>
      </c>
      <c r="M2394" s="51">
        <v>28</v>
      </c>
      <c r="N2394" s="53">
        <v>28</v>
      </c>
      <c r="O2394" s="51">
        <v>2.6</v>
      </c>
      <c r="W2394" s="51">
        <v>1</v>
      </c>
      <c r="Y2394" s="12"/>
      <c r="Z2394" s="12"/>
      <c r="AA2394" s="81"/>
      <c r="AB2394" s="6"/>
      <c r="AD2394" s="51" t="s">
        <v>38</v>
      </c>
      <c r="AE2394" s="56">
        <v>94.68</v>
      </c>
      <c r="AF2394" s="51">
        <v>6.85</v>
      </c>
    </row>
    <row r="2395" spans="1:32" hidden="1" x14ac:dyDescent="0.25">
      <c r="A2395" s="221" t="s">
        <v>272</v>
      </c>
      <c r="B2395" s="221">
        <v>1</v>
      </c>
      <c r="C2395" s="11" t="s">
        <v>91</v>
      </c>
      <c r="F2395" s="221" t="s">
        <v>277</v>
      </c>
      <c r="G2395" s="10"/>
      <c r="H2395" s="10">
        <v>4</v>
      </c>
      <c r="I2395" s="19">
        <v>534</v>
      </c>
      <c r="L2395" s="10">
        <v>39</v>
      </c>
      <c r="M2395" s="10">
        <v>40</v>
      </c>
      <c r="N2395" s="16">
        <v>39.5</v>
      </c>
      <c r="O2395" s="10"/>
      <c r="W2395" s="10">
        <v>2</v>
      </c>
      <c r="Y2395" s="12"/>
      <c r="Z2395" s="12"/>
      <c r="AA2395" s="76"/>
      <c r="AB2395" s="1"/>
      <c r="AD2395" s="10" t="s">
        <v>38</v>
      </c>
      <c r="AE2395" s="18">
        <v>349.92</v>
      </c>
      <c r="AF2395" s="10">
        <v>12.04</v>
      </c>
    </row>
    <row r="2396" spans="1:32" hidden="1" x14ac:dyDescent="0.25">
      <c r="A2396" s="221" t="s">
        <v>272</v>
      </c>
      <c r="B2396" s="221">
        <v>1</v>
      </c>
      <c r="C2396" s="11" t="s">
        <v>91</v>
      </c>
      <c r="F2396" s="221" t="s">
        <v>277</v>
      </c>
      <c r="G2396" s="51"/>
      <c r="H2396" s="51">
        <v>4</v>
      </c>
      <c r="I2396" s="51">
        <v>535</v>
      </c>
      <c r="L2396" s="51">
        <v>34</v>
      </c>
      <c r="M2396" s="51">
        <v>37</v>
      </c>
      <c r="N2396" s="53">
        <v>35.5</v>
      </c>
      <c r="O2396" s="51"/>
      <c r="W2396" s="51">
        <v>3</v>
      </c>
      <c r="Y2396" s="12"/>
      <c r="Z2396" s="12"/>
      <c r="AA2396" s="81"/>
      <c r="AB2396" s="6"/>
      <c r="AD2396" s="51" t="s">
        <v>38</v>
      </c>
      <c r="AE2396" s="56">
        <v>338.04</v>
      </c>
      <c r="AF2396" s="51">
        <v>12.9</v>
      </c>
    </row>
    <row r="2397" spans="1:32" hidden="1" x14ac:dyDescent="0.25">
      <c r="A2397" s="221" t="s">
        <v>272</v>
      </c>
      <c r="B2397" s="221">
        <v>1</v>
      </c>
      <c r="C2397" s="11" t="s">
        <v>91</v>
      </c>
      <c r="F2397" s="221" t="s">
        <v>277</v>
      </c>
      <c r="G2397" s="40"/>
      <c r="H2397" s="40">
        <v>4</v>
      </c>
      <c r="I2397" s="57">
        <v>536</v>
      </c>
      <c r="L2397" s="40">
        <v>22</v>
      </c>
      <c r="M2397" s="40">
        <v>20</v>
      </c>
      <c r="N2397" s="35">
        <v>21</v>
      </c>
      <c r="O2397" s="40"/>
      <c r="V2397" t="s">
        <v>91</v>
      </c>
      <c r="W2397" s="40">
        <v>2</v>
      </c>
      <c r="Y2397" s="245" t="s">
        <v>278</v>
      </c>
      <c r="Z2397" s="245" t="s">
        <v>278</v>
      </c>
      <c r="AA2397" s="82"/>
      <c r="AB2397" s="36"/>
      <c r="AD2397" s="40" t="s">
        <v>38</v>
      </c>
      <c r="AE2397" s="39">
        <v>331.56</v>
      </c>
      <c r="AF2397" s="40">
        <v>12.62</v>
      </c>
    </row>
    <row r="2398" spans="1:32" hidden="1" x14ac:dyDescent="0.25">
      <c r="A2398" s="221" t="s">
        <v>272</v>
      </c>
      <c r="B2398" s="221">
        <v>1</v>
      </c>
      <c r="C2398" s="11" t="s">
        <v>91</v>
      </c>
      <c r="F2398" s="221" t="s">
        <v>277</v>
      </c>
      <c r="G2398" s="10"/>
      <c r="H2398" s="10">
        <v>4</v>
      </c>
      <c r="I2398" s="10">
        <v>537</v>
      </c>
      <c r="L2398" s="10">
        <v>50</v>
      </c>
      <c r="M2398" s="10">
        <v>45</v>
      </c>
      <c r="N2398" s="16">
        <v>47.5</v>
      </c>
      <c r="O2398" s="10">
        <v>4.2</v>
      </c>
      <c r="W2398" s="10">
        <v>1</v>
      </c>
      <c r="Y2398" s="12"/>
      <c r="Z2398" s="12"/>
      <c r="AA2398" s="76"/>
      <c r="AB2398" s="1"/>
      <c r="AD2398" s="10" t="s">
        <v>38</v>
      </c>
      <c r="AE2398" s="18">
        <v>331.02</v>
      </c>
      <c r="AF2398" s="10">
        <v>11.96</v>
      </c>
    </row>
    <row r="2399" spans="1:32" hidden="1" x14ac:dyDescent="0.25">
      <c r="A2399" s="221" t="s">
        <v>272</v>
      </c>
      <c r="B2399" s="221">
        <v>1</v>
      </c>
      <c r="C2399" s="11" t="s">
        <v>91</v>
      </c>
      <c r="F2399" s="221" t="s">
        <v>277</v>
      </c>
      <c r="G2399" s="10"/>
      <c r="H2399" s="10">
        <v>4</v>
      </c>
      <c r="I2399" s="19">
        <v>538</v>
      </c>
      <c r="L2399" s="10">
        <v>49</v>
      </c>
      <c r="M2399" s="10">
        <v>50</v>
      </c>
      <c r="N2399" s="16">
        <v>49.5</v>
      </c>
      <c r="O2399" s="10"/>
      <c r="W2399" s="10">
        <v>2</v>
      </c>
      <c r="Y2399" s="12"/>
      <c r="Z2399" s="12"/>
      <c r="AA2399" s="76"/>
      <c r="AB2399" s="1"/>
      <c r="AD2399" s="10" t="s">
        <v>38</v>
      </c>
      <c r="AE2399" s="18">
        <v>346.32</v>
      </c>
      <c r="AF2399" s="10">
        <v>8.26</v>
      </c>
    </row>
    <row r="2400" spans="1:32" hidden="1" x14ac:dyDescent="0.25">
      <c r="A2400" s="221" t="s">
        <v>272</v>
      </c>
      <c r="B2400" s="221">
        <v>1</v>
      </c>
      <c r="C2400" s="11" t="s">
        <v>91</v>
      </c>
      <c r="F2400" s="221" t="s">
        <v>277</v>
      </c>
      <c r="G2400" s="10"/>
      <c r="H2400" s="10">
        <v>4</v>
      </c>
      <c r="I2400" s="10">
        <v>539</v>
      </c>
      <c r="L2400" s="10">
        <v>40</v>
      </c>
      <c r="M2400" s="10">
        <v>38</v>
      </c>
      <c r="N2400" s="16">
        <v>39</v>
      </c>
      <c r="O2400" s="10"/>
      <c r="W2400" s="10">
        <v>3</v>
      </c>
      <c r="Y2400" s="12"/>
      <c r="Z2400" s="12"/>
      <c r="AA2400" s="76"/>
      <c r="AB2400" s="1"/>
      <c r="AD2400" s="10" t="s">
        <v>38</v>
      </c>
      <c r="AE2400" s="18">
        <v>353.79</v>
      </c>
      <c r="AF2400" s="10">
        <v>7.29</v>
      </c>
    </row>
    <row r="2401" spans="1:32" hidden="1" x14ac:dyDescent="0.25">
      <c r="A2401" s="221" t="s">
        <v>272</v>
      </c>
      <c r="B2401" s="221">
        <v>1</v>
      </c>
      <c r="C2401" s="11" t="s">
        <v>91</v>
      </c>
      <c r="F2401" s="221" t="s">
        <v>277</v>
      </c>
      <c r="G2401" s="10"/>
      <c r="H2401" s="10">
        <v>4</v>
      </c>
      <c r="I2401" s="19">
        <v>540</v>
      </c>
      <c r="L2401" s="10">
        <v>56</v>
      </c>
      <c r="M2401" s="10">
        <v>51</v>
      </c>
      <c r="N2401" s="16">
        <v>53.5</v>
      </c>
      <c r="O2401" s="10"/>
      <c r="W2401" s="10">
        <v>2</v>
      </c>
      <c r="Y2401" s="12"/>
      <c r="Z2401" s="12"/>
      <c r="AA2401" s="76"/>
      <c r="AB2401" s="1"/>
      <c r="AD2401" s="10" t="s">
        <v>38</v>
      </c>
      <c r="AE2401" s="18">
        <v>350.1</v>
      </c>
      <c r="AF2401" s="10">
        <v>7.18</v>
      </c>
    </row>
    <row r="2402" spans="1:32" hidden="1" x14ac:dyDescent="0.25">
      <c r="A2402" s="221" t="s">
        <v>272</v>
      </c>
      <c r="B2402" s="221">
        <v>1</v>
      </c>
      <c r="C2402" s="11" t="s">
        <v>91</v>
      </c>
      <c r="F2402" s="221" t="s">
        <v>277</v>
      </c>
      <c r="G2402" s="10"/>
      <c r="H2402" s="10">
        <v>4</v>
      </c>
      <c r="I2402" s="10">
        <v>541</v>
      </c>
      <c r="L2402" s="10">
        <v>55</v>
      </c>
      <c r="M2402" s="10">
        <v>51</v>
      </c>
      <c r="N2402" s="16">
        <v>53</v>
      </c>
      <c r="O2402" s="10"/>
      <c r="W2402" s="10">
        <v>3</v>
      </c>
      <c r="Y2402" s="12"/>
      <c r="Z2402" s="12"/>
      <c r="AA2402" s="76"/>
      <c r="AB2402" s="1"/>
      <c r="AD2402" s="10" t="s">
        <v>38</v>
      </c>
      <c r="AE2402" s="18">
        <v>353.7</v>
      </c>
      <c r="AF2402" s="10">
        <v>4.72</v>
      </c>
    </row>
    <row r="2403" spans="1:32" hidden="1" x14ac:dyDescent="0.25">
      <c r="A2403" s="221" t="s">
        <v>272</v>
      </c>
      <c r="B2403" s="221">
        <v>1</v>
      </c>
      <c r="C2403" s="11" t="s">
        <v>91</v>
      </c>
      <c r="F2403" s="221" t="s">
        <v>277</v>
      </c>
      <c r="G2403" s="10"/>
      <c r="H2403" s="10">
        <v>4</v>
      </c>
      <c r="I2403" s="19">
        <v>542</v>
      </c>
      <c r="L2403" s="10">
        <v>35</v>
      </c>
      <c r="M2403" s="10">
        <v>34</v>
      </c>
      <c r="N2403" s="16">
        <v>34.5</v>
      </c>
      <c r="O2403" s="10"/>
      <c r="W2403" s="10">
        <v>2</v>
      </c>
      <c r="Y2403" s="12"/>
      <c r="Z2403" s="12"/>
      <c r="AA2403" s="76"/>
      <c r="AB2403" s="1"/>
      <c r="AD2403" s="10" t="s">
        <v>38</v>
      </c>
      <c r="AE2403" s="18">
        <v>22.59</v>
      </c>
      <c r="AF2403" s="10">
        <v>3.56</v>
      </c>
    </row>
    <row r="2404" spans="1:32" hidden="1" x14ac:dyDescent="0.25">
      <c r="A2404" s="221" t="s">
        <v>272</v>
      </c>
      <c r="B2404" s="221">
        <v>1</v>
      </c>
      <c r="C2404" s="11" t="s">
        <v>91</v>
      </c>
      <c r="F2404" s="221" t="s">
        <v>277</v>
      </c>
      <c r="G2404" s="10"/>
      <c r="H2404" s="10">
        <v>4</v>
      </c>
      <c r="I2404" s="10">
        <v>543</v>
      </c>
      <c r="L2404" s="10">
        <v>52</v>
      </c>
      <c r="M2404" s="10">
        <v>49</v>
      </c>
      <c r="N2404" s="16">
        <v>50.5</v>
      </c>
      <c r="O2404" s="10"/>
      <c r="W2404" s="10">
        <v>2</v>
      </c>
      <c r="Y2404" s="12"/>
      <c r="Z2404" s="12"/>
      <c r="AA2404" s="76"/>
      <c r="AB2404" s="1"/>
      <c r="AD2404" s="10" t="s">
        <v>38</v>
      </c>
      <c r="AE2404" s="18">
        <v>33.119999999999997</v>
      </c>
      <c r="AF2404" s="10">
        <v>3.72</v>
      </c>
    </row>
    <row r="2405" spans="1:32" hidden="1" x14ac:dyDescent="0.25">
      <c r="A2405" s="221" t="s">
        <v>272</v>
      </c>
      <c r="B2405" s="221">
        <v>1</v>
      </c>
      <c r="C2405" s="11" t="s">
        <v>91</v>
      </c>
      <c r="F2405" s="221" t="s">
        <v>277</v>
      </c>
      <c r="G2405" s="10"/>
      <c r="H2405" s="10">
        <v>4</v>
      </c>
      <c r="I2405" s="19">
        <v>544</v>
      </c>
      <c r="L2405" s="10">
        <v>43</v>
      </c>
      <c r="M2405" s="10">
        <v>42</v>
      </c>
      <c r="N2405" s="16">
        <v>42.5</v>
      </c>
      <c r="O2405" s="10">
        <v>4.7</v>
      </c>
      <c r="W2405" s="10">
        <v>1</v>
      </c>
      <c r="Y2405" s="12"/>
      <c r="Z2405" s="12"/>
      <c r="AA2405" s="76"/>
      <c r="AB2405" s="1"/>
      <c r="AD2405" s="10" t="s">
        <v>38</v>
      </c>
      <c r="AE2405" s="18">
        <v>31.86</v>
      </c>
      <c r="AF2405" s="10">
        <v>2.5</v>
      </c>
    </row>
    <row r="2406" spans="1:32" hidden="1" x14ac:dyDescent="0.25">
      <c r="A2406" s="221" t="s">
        <v>272</v>
      </c>
      <c r="B2406" s="221">
        <v>1</v>
      </c>
      <c r="C2406" s="11" t="s">
        <v>91</v>
      </c>
      <c r="F2406" s="221" t="s">
        <v>277</v>
      </c>
      <c r="G2406" s="10"/>
      <c r="H2406" s="10">
        <v>4</v>
      </c>
      <c r="I2406" s="10">
        <v>545</v>
      </c>
      <c r="L2406" s="10">
        <v>34</v>
      </c>
      <c r="M2406" s="10">
        <v>36</v>
      </c>
      <c r="N2406" s="16">
        <v>35</v>
      </c>
      <c r="O2406" s="10"/>
      <c r="W2406" s="10">
        <v>3</v>
      </c>
      <c r="Y2406" s="12"/>
      <c r="Z2406" s="12"/>
      <c r="AA2406" s="76"/>
      <c r="AB2406" s="1" t="s">
        <v>56</v>
      </c>
      <c r="AD2406" s="10" t="s">
        <v>38</v>
      </c>
      <c r="AE2406" s="18">
        <v>56.97</v>
      </c>
      <c r="AF2406" s="10">
        <v>3.62</v>
      </c>
    </row>
    <row r="2407" spans="1:32" hidden="1" x14ac:dyDescent="0.25">
      <c r="A2407" s="221" t="s">
        <v>272</v>
      </c>
      <c r="B2407" s="221">
        <v>1</v>
      </c>
      <c r="C2407" s="11" t="s">
        <v>91</v>
      </c>
      <c r="F2407" s="221" t="s">
        <v>277</v>
      </c>
      <c r="G2407" s="10"/>
      <c r="H2407" s="10">
        <v>4</v>
      </c>
      <c r="I2407" s="19">
        <v>546</v>
      </c>
      <c r="L2407" s="10">
        <v>61</v>
      </c>
      <c r="M2407" s="10">
        <v>63</v>
      </c>
      <c r="N2407" s="16">
        <v>62</v>
      </c>
      <c r="O2407" s="10"/>
      <c r="W2407" s="10">
        <v>2</v>
      </c>
      <c r="Y2407" s="12"/>
      <c r="Z2407" s="12"/>
      <c r="AA2407" s="76"/>
      <c r="AB2407" s="1"/>
      <c r="AD2407" s="10" t="s">
        <v>38</v>
      </c>
      <c r="AE2407" s="18">
        <v>48.6</v>
      </c>
      <c r="AF2407" s="10">
        <v>2.19</v>
      </c>
    </row>
    <row r="2408" spans="1:32" hidden="1" x14ac:dyDescent="0.25">
      <c r="A2408" s="221" t="s">
        <v>272</v>
      </c>
      <c r="B2408" s="221">
        <v>1</v>
      </c>
      <c r="C2408" s="11" t="s">
        <v>91</v>
      </c>
      <c r="F2408" s="221" t="s">
        <v>277</v>
      </c>
      <c r="G2408" s="10"/>
      <c r="H2408" s="10">
        <v>4</v>
      </c>
      <c r="I2408" s="10">
        <v>547</v>
      </c>
      <c r="L2408" s="10">
        <v>16</v>
      </c>
      <c r="M2408" s="10">
        <v>16</v>
      </c>
      <c r="N2408" s="16">
        <v>16</v>
      </c>
      <c r="O2408" s="10"/>
      <c r="W2408" s="10">
        <v>3</v>
      </c>
      <c r="Y2408" s="12"/>
      <c r="Z2408" s="12"/>
      <c r="AA2408" s="76"/>
      <c r="AB2408" s="1"/>
      <c r="AD2408" s="10" t="s">
        <v>38</v>
      </c>
      <c r="AE2408" s="18">
        <v>41.49</v>
      </c>
      <c r="AF2408" s="10">
        <v>1.48</v>
      </c>
    </row>
    <row r="2409" spans="1:32" hidden="1" x14ac:dyDescent="0.25">
      <c r="A2409" s="221" t="s">
        <v>272</v>
      </c>
      <c r="B2409" s="221">
        <v>1</v>
      </c>
      <c r="C2409" s="11" t="s">
        <v>91</v>
      </c>
      <c r="F2409" s="221" t="s">
        <v>277</v>
      </c>
      <c r="G2409" s="10"/>
      <c r="H2409" s="10">
        <v>4</v>
      </c>
      <c r="I2409" s="19">
        <v>548</v>
      </c>
      <c r="L2409" s="10">
        <v>30</v>
      </c>
      <c r="M2409" s="10">
        <v>29</v>
      </c>
      <c r="N2409" s="16">
        <v>29.5</v>
      </c>
      <c r="O2409" s="10"/>
      <c r="W2409" s="10">
        <v>3</v>
      </c>
      <c r="Y2409" s="12"/>
      <c r="Z2409" s="12"/>
      <c r="AA2409" s="76"/>
      <c r="AB2409" s="1"/>
      <c r="AD2409" s="10" t="s">
        <v>38</v>
      </c>
      <c r="AE2409" s="18">
        <v>77.040000000000006</v>
      </c>
      <c r="AF2409" s="10">
        <v>1.88</v>
      </c>
    </row>
    <row r="2410" spans="1:32" hidden="1" x14ac:dyDescent="0.25">
      <c r="A2410" s="221" t="s">
        <v>272</v>
      </c>
      <c r="B2410" s="221">
        <v>1</v>
      </c>
      <c r="C2410" s="11" t="s">
        <v>91</v>
      </c>
      <c r="F2410" s="221" t="s">
        <v>277</v>
      </c>
      <c r="G2410" s="10"/>
      <c r="H2410" s="10">
        <v>4</v>
      </c>
      <c r="I2410" s="10">
        <v>549</v>
      </c>
      <c r="L2410" s="10">
        <v>44</v>
      </c>
      <c r="M2410" s="10">
        <v>48</v>
      </c>
      <c r="N2410" s="16">
        <v>46</v>
      </c>
      <c r="O2410" s="10"/>
      <c r="W2410" s="10">
        <v>1</v>
      </c>
      <c r="Y2410" s="12"/>
      <c r="Z2410" s="12"/>
      <c r="AA2410" s="76"/>
      <c r="AB2410" s="1"/>
      <c r="AD2410" s="10" t="s">
        <v>38</v>
      </c>
      <c r="AE2410" s="18">
        <v>66.510000000000005</v>
      </c>
      <c r="AF2410" s="10">
        <v>4.01</v>
      </c>
    </row>
    <row r="2411" spans="1:32" hidden="1" x14ac:dyDescent="0.25">
      <c r="A2411" s="221" t="s">
        <v>272</v>
      </c>
      <c r="B2411" s="221">
        <v>1</v>
      </c>
      <c r="C2411" s="11" t="s">
        <v>91</v>
      </c>
      <c r="F2411" s="221" t="s">
        <v>277</v>
      </c>
      <c r="G2411" s="10"/>
      <c r="H2411" s="10">
        <v>4</v>
      </c>
      <c r="I2411" s="19">
        <v>550</v>
      </c>
      <c r="L2411" s="10">
        <v>56</v>
      </c>
      <c r="M2411" s="10">
        <v>60</v>
      </c>
      <c r="N2411" s="16">
        <v>58</v>
      </c>
      <c r="O2411" s="10"/>
      <c r="W2411" s="10">
        <v>1</v>
      </c>
      <c r="Y2411" s="12"/>
      <c r="Z2411" s="12"/>
      <c r="AA2411" s="76"/>
      <c r="AB2411" s="1"/>
      <c r="AD2411" s="10" t="s">
        <v>38</v>
      </c>
      <c r="AE2411" s="18">
        <v>72.09</v>
      </c>
      <c r="AF2411" s="10">
        <v>4.46</v>
      </c>
    </row>
    <row r="2412" spans="1:32" hidden="1" x14ac:dyDescent="0.25">
      <c r="A2412" s="221" t="s">
        <v>272</v>
      </c>
      <c r="B2412" s="221">
        <v>1</v>
      </c>
      <c r="C2412" s="11" t="s">
        <v>91</v>
      </c>
      <c r="F2412" s="221" t="s">
        <v>277</v>
      </c>
      <c r="G2412" s="10"/>
      <c r="H2412" s="10">
        <v>4</v>
      </c>
      <c r="I2412" s="10">
        <v>551</v>
      </c>
      <c r="L2412" s="10">
        <v>36</v>
      </c>
      <c r="M2412" s="10">
        <v>36</v>
      </c>
      <c r="N2412" s="16">
        <v>36</v>
      </c>
      <c r="O2412" s="10"/>
      <c r="W2412" s="10">
        <v>2</v>
      </c>
      <c r="Y2412" s="12"/>
      <c r="Z2412" s="12"/>
      <c r="AA2412" s="76"/>
      <c r="AB2412" s="1"/>
      <c r="AD2412" s="10" t="s">
        <v>38</v>
      </c>
      <c r="AE2412" s="18">
        <v>77.489999999999995</v>
      </c>
      <c r="AF2412" s="10">
        <v>4.25</v>
      </c>
    </row>
    <row r="2413" spans="1:32" hidden="1" x14ac:dyDescent="0.25">
      <c r="A2413" s="221" t="s">
        <v>272</v>
      </c>
      <c r="B2413" s="221">
        <v>1</v>
      </c>
      <c r="C2413" s="11" t="s">
        <v>91</v>
      </c>
      <c r="F2413" s="221" t="s">
        <v>277</v>
      </c>
      <c r="G2413" s="40"/>
      <c r="H2413" s="40">
        <v>4</v>
      </c>
      <c r="I2413" s="57">
        <v>552</v>
      </c>
      <c r="L2413" s="40">
        <v>26</v>
      </c>
      <c r="M2413" s="40">
        <v>24</v>
      </c>
      <c r="N2413" s="35">
        <v>25</v>
      </c>
      <c r="O2413" s="40">
        <v>2.9</v>
      </c>
      <c r="V2413" t="s">
        <v>91</v>
      </c>
      <c r="W2413" s="40">
        <v>2</v>
      </c>
      <c r="Y2413" s="245" t="s">
        <v>278</v>
      </c>
      <c r="Z2413" s="245" t="s">
        <v>278</v>
      </c>
      <c r="AA2413" s="82"/>
      <c r="AB2413" s="36"/>
      <c r="AD2413" s="40" t="s">
        <v>38</v>
      </c>
      <c r="AE2413" s="39">
        <v>84.24</v>
      </c>
      <c r="AF2413" s="40">
        <v>3.98</v>
      </c>
    </row>
    <row r="2414" spans="1:32" hidden="1" x14ac:dyDescent="0.25">
      <c r="A2414" s="221" t="s">
        <v>272</v>
      </c>
      <c r="B2414" s="221">
        <v>1</v>
      </c>
      <c r="C2414" s="11" t="s">
        <v>91</v>
      </c>
      <c r="F2414" s="221" t="s">
        <v>277</v>
      </c>
      <c r="G2414" s="10"/>
      <c r="H2414" s="10">
        <v>4</v>
      </c>
      <c r="I2414" s="10">
        <v>553</v>
      </c>
      <c r="L2414" s="10">
        <v>52</v>
      </c>
      <c r="M2414" s="10">
        <v>55</v>
      </c>
      <c r="N2414" s="16">
        <v>53.5</v>
      </c>
      <c r="O2414" s="10"/>
      <c r="W2414" s="10">
        <v>3</v>
      </c>
      <c r="Y2414" s="12"/>
      <c r="Z2414" s="12"/>
      <c r="AA2414" s="76"/>
      <c r="AB2414" s="1"/>
      <c r="AD2414" s="10" t="s">
        <v>38</v>
      </c>
      <c r="AE2414" s="18">
        <v>97.2</v>
      </c>
      <c r="AF2414" s="10">
        <v>4.8499999999999996</v>
      </c>
    </row>
    <row r="2415" spans="1:32" hidden="1" x14ac:dyDescent="0.25">
      <c r="A2415" s="221" t="s">
        <v>272</v>
      </c>
      <c r="B2415" s="221">
        <v>1</v>
      </c>
      <c r="C2415" s="11" t="s">
        <v>91</v>
      </c>
      <c r="F2415" s="221" t="s">
        <v>277</v>
      </c>
      <c r="G2415" s="10"/>
      <c r="H2415" s="10">
        <v>4</v>
      </c>
      <c r="I2415" s="19">
        <v>554</v>
      </c>
      <c r="L2415" s="10">
        <v>54</v>
      </c>
      <c r="M2415" s="10">
        <v>52</v>
      </c>
      <c r="N2415" s="16">
        <v>53</v>
      </c>
      <c r="O2415" s="10">
        <v>4</v>
      </c>
      <c r="W2415" s="10">
        <v>2</v>
      </c>
      <c r="Y2415" s="12"/>
      <c r="Z2415" s="12"/>
      <c r="AA2415" s="76"/>
      <c r="AB2415" s="1"/>
      <c r="AD2415" s="10" t="s">
        <v>38</v>
      </c>
      <c r="AE2415" s="18">
        <v>105.39</v>
      </c>
      <c r="AF2415" s="10">
        <v>4.92</v>
      </c>
    </row>
    <row r="2416" spans="1:32" hidden="1" x14ac:dyDescent="0.25">
      <c r="A2416" s="221" t="s">
        <v>272</v>
      </c>
      <c r="B2416" s="221">
        <v>1</v>
      </c>
      <c r="C2416" s="11" t="s">
        <v>91</v>
      </c>
      <c r="F2416" s="221" t="s">
        <v>277</v>
      </c>
      <c r="G2416" s="10"/>
      <c r="H2416" s="10">
        <v>4</v>
      </c>
      <c r="I2416" s="10">
        <v>555</v>
      </c>
      <c r="L2416" s="10">
        <v>47</v>
      </c>
      <c r="M2416" s="10">
        <v>49</v>
      </c>
      <c r="N2416" s="16">
        <v>48</v>
      </c>
      <c r="O2416" s="10"/>
      <c r="W2416" s="10">
        <v>3</v>
      </c>
      <c r="Y2416" s="12"/>
      <c r="Z2416" s="12"/>
      <c r="AA2416" s="76"/>
      <c r="AB2416" s="1"/>
      <c r="AD2416" s="10" t="s">
        <v>38</v>
      </c>
      <c r="AE2416" s="18">
        <v>99.27</v>
      </c>
      <c r="AF2416" s="10">
        <v>5.63</v>
      </c>
    </row>
    <row r="2417" spans="1:32" hidden="1" x14ac:dyDescent="0.25">
      <c r="A2417" s="221" t="s">
        <v>272</v>
      </c>
      <c r="B2417" s="221">
        <v>1</v>
      </c>
      <c r="C2417" s="11" t="s">
        <v>91</v>
      </c>
      <c r="F2417" s="221" t="s">
        <v>277</v>
      </c>
      <c r="G2417" s="10"/>
      <c r="H2417" s="10">
        <v>4</v>
      </c>
      <c r="I2417" s="19">
        <v>556</v>
      </c>
      <c r="L2417" s="10">
        <v>42</v>
      </c>
      <c r="M2417" s="10">
        <v>42</v>
      </c>
      <c r="N2417" s="16">
        <v>42</v>
      </c>
      <c r="O2417" s="10"/>
      <c r="W2417" s="10">
        <v>3</v>
      </c>
      <c r="Y2417" s="12"/>
      <c r="Z2417" s="12"/>
      <c r="AA2417" s="76"/>
      <c r="AB2417" s="1"/>
      <c r="AD2417" s="10" t="s">
        <v>38</v>
      </c>
      <c r="AE2417" s="18">
        <v>107.73</v>
      </c>
      <c r="AF2417" s="10">
        <v>6.76</v>
      </c>
    </row>
    <row r="2418" spans="1:32" hidden="1" x14ac:dyDescent="0.25">
      <c r="A2418" s="221" t="s">
        <v>272</v>
      </c>
      <c r="B2418" s="221">
        <v>1</v>
      </c>
      <c r="C2418" s="11" t="s">
        <v>91</v>
      </c>
      <c r="F2418" s="221" t="s">
        <v>277</v>
      </c>
      <c r="G2418" s="10"/>
      <c r="H2418" s="10">
        <v>4</v>
      </c>
      <c r="I2418" s="10">
        <v>557</v>
      </c>
      <c r="L2418" s="10">
        <v>22</v>
      </c>
      <c r="M2418" s="10">
        <v>22</v>
      </c>
      <c r="N2418" s="16">
        <v>22</v>
      </c>
      <c r="O2418" s="10"/>
      <c r="W2418" s="10">
        <v>3</v>
      </c>
      <c r="Y2418" s="12"/>
      <c r="Z2418" s="12"/>
      <c r="AA2418" s="76"/>
      <c r="AB2418" s="1"/>
      <c r="AD2418" s="10" t="s">
        <v>38</v>
      </c>
      <c r="AE2418" s="18">
        <v>112.86</v>
      </c>
      <c r="AF2418" s="10">
        <v>6.86</v>
      </c>
    </row>
    <row r="2419" spans="1:32" hidden="1" x14ac:dyDescent="0.25">
      <c r="A2419" s="221" t="s">
        <v>272</v>
      </c>
      <c r="B2419" s="221">
        <v>1</v>
      </c>
      <c r="C2419" s="11" t="s">
        <v>91</v>
      </c>
      <c r="F2419" s="221" t="s">
        <v>277</v>
      </c>
      <c r="G2419" s="10"/>
      <c r="H2419" s="10">
        <v>4</v>
      </c>
      <c r="I2419" s="19">
        <v>558</v>
      </c>
      <c r="L2419" s="10">
        <v>26</v>
      </c>
      <c r="M2419" s="10">
        <v>25</v>
      </c>
      <c r="N2419" s="16">
        <v>25.5</v>
      </c>
      <c r="O2419" s="10"/>
      <c r="W2419" s="10">
        <v>2</v>
      </c>
      <c r="Y2419" s="12"/>
      <c r="Z2419" s="12"/>
      <c r="AA2419" s="76"/>
      <c r="AB2419" s="1"/>
      <c r="AD2419" s="10" t="s">
        <v>38</v>
      </c>
      <c r="AE2419" s="18">
        <v>110.7</v>
      </c>
      <c r="AF2419" s="10">
        <v>7.45</v>
      </c>
    </row>
    <row r="2420" spans="1:32" hidden="1" x14ac:dyDescent="0.25">
      <c r="A2420" s="221" t="s">
        <v>272</v>
      </c>
      <c r="B2420" s="221">
        <v>1</v>
      </c>
      <c r="C2420" s="11" t="s">
        <v>91</v>
      </c>
      <c r="F2420" s="221" t="s">
        <v>277</v>
      </c>
      <c r="G2420" s="10"/>
      <c r="H2420" s="10">
        <v>4</v>
      </c>
      <c r="I2420" s="10">
        <v>559</v>
      </c>
      <c r="L2420" s="10">
        <v>63</v>
      </c>
      <c r="M2420" s="10">
        <v>63</v>
      </c>
      <c r="N2420" s="16">
        <v>63</v>
      </c>
      <c r="O2420" s="10"/>
      <c r="W2420" s="10">
        <v>3</v>
      </c>
      <c r="Y2420" s="12"/>
      <c r="Z2420" s="12"/>
      <c r="AA2420" s="76"/>
      <c r="AB2420" s="1"/>
      <c r="AD2420" s="10" t="s">
        <v>38</v>
      </c>
      <c r="AE2420" s="18">
        <v>113.76</v>
      </c>
      <c r="AF2420" s="10">
        <v>7.48</v>
      </c>
    </row>
    <row r="2421" spans="1:32" hidden="1" x14ac:dyDescent="0.25">
      <c r="A2421" s="221" t="s">
        <v>272</v>
      </c>
      <c r="B2421" s="221">
        <v>1</v>
      </c>
      <c r="C2421" s="11" t="s">
        <v>91</v>
      </c>
      <c r="F2421" s="221" t="s">
        <v>277</v>
      </c>
      <c r="G2421" s="10"/>
      <c r="H2421" s="10">
        <v>4</v>
      </c>
      <c r="I2421" s="10">
        <v>561</v>
      </c>
      <c r="L2421" s="10">
        <v>20</v>
      </c>
      <c r="M2421" s="10">
        <v>22</v>
      </c>
      <c r="N2421" s="16">
        <v>21</v>
      </c>
      <c r="O2421" s="10"/>
      <c r="W2421" s="10">
        <v>3</v>
      </c>
      <c r="Y2421" s="12"/>
      <c r="Z2421" s="12"/>
      <c r="AA2421" s="76"/>
      <c r="AB2421" s="1"/>
      <c r="AD2421" s="10" t="s">
        <v>38</v>
      </c>
      <c r="AE2421" s="18">
        <v>127.44</v>
      </c>
      <c r="AF2421" s="10">
        <v>8.17</v>
      </c>
    </row>
    <row r="2422" spans="1:32" hidden="1" x14ac:dyDescent="0.25">
      <c r="A2422" s="221" t="s">
        <v>272</v>
      </c>
      <c r="B2422" s="221">
        <v>1</v>
      </c>
      <c r="C2422" s="11" t="s">
        <v>91</v>
      </c>
      <c r="F2422" s="221" t="s">
        <v>277</v>
      </c>
      <c r="G2422" s="10"/>
      <c r="H2422" s="10">
        <v>4</v>
      </c>
      <c r="I2422" s="19">
        <v>562</v>
      </c>
      <c r="L2422" s="10">
        <v>44</v>
      </c>
      <c r="M2422" s="10">
        <v>41</v>
      </c>
      <c r="N2422" s="16">
        <v>42.5</v>
      </c>
      <c r="O2422" s="10"/>
      <c r="W2422" s="10">
        <v>3</v>
      </c>
      <c r="Y2422" s="12"/>
      <c r="Z2422" s="12"/>
      <c r="AA2422" s="76"/>
      <c r="AB2422" s="1"/>
      <c r="AD2422" s="10" t="s">
        <v>38</v>
      </c>
      <c r="AE2422" s="18">
        <v>126.63</v>
      </c>
      <c r="AF2422" s="10">
        <v>8.66</v>
      </c>
    </row>
    <row r="2423" spans="1:32" hidden="1" x14ac:dyDescent="0.25">
      <c r="A2423" s="221" t="s">
        <v>272</v>
      </c>
      <c r="B2423" s="221">
        <v>1</v>
      </c>
      <c r="C2423" s="11" t="s">
        <v>91</v>
      </c>
      <c r="F2423" s="221" t="s">
        <v>277</v>
      </c>
      <c r="G2423" s="10"/>
      <c r="H2423" s="10">
        <v>4</v>
      </c>
      <c r="I2423" s="10">
        <v>563</v>
      </c>
      <c r="L2423" s="10">
        <v>25</v>
      </c>
      <c r="M2423" s="10">
        <v>25</v>
      </c>
      <c r="N2423" s="16">
        <v>25</v>
      </c>
      <c r="O2423" s="10"/>
      <c r="W2423" s="10">
        <v>3</v>
      </c>
      <c r="Y2423" s="12"/>
      <c r="Z2423" s="12"/>
      <c r="AA2423" s="76"/>
      <c r="AB2423" s="1"/>
      <c r="AD2423" s="10" t="s">
        <v>38</v>
      </c>
      <c r="AE2423" s="18">
        <v>118.62</v>
      </c>
      <c r="AF2423" s="10">
        <v>9.26</v>
      </c>
    </row>
    <row r="2424" spans="1:32" hidden="1" x14ac:dyDescent="0.25">
      <c r="A2424" s="221" t="s">
        <v>272</v>
      </c>
      <c r="B2424" s="221">
        <v>1</v>
      </c>
      <c r="C2424" s="11" t="s">
        <v>91</v>
      </c>
      <c r="F2424" s="221" t="s">
        <v>277</v>
      </c>
      <c r="G2424" s="10"/>
      <c r="H2424" s="10">
        <v>4</v>
      </c>
      <c r="I2424" s="19">
        <v>564</v>
      </c>
      <c r="L2424" s="10">
        <v>21</v>
      </c>
      <c r="M2424" s="10">
        <v>22</v>
      </c>
      <c r="N2424" s="16">
        <v>21.5</v>
      </c>
      <c r="O2424" s="10"/>
      <c r="W2424" s="10">
        <v>3</v>
      </c>
      <c r="Y2424" s="12"/>
      <c r="Z2424" s="12"/>
      <c r="AA2424" s="76"/>
      <c r="AB2424" s="1"/>
      <c r="AD2424" s="10" t="s">
        <v>38</v>
      </c>
      <c r="AE2424" s="18">
        <v>119.97</v>
      </c>
      <c r="AF2424" s="10">
        <v>9.93</v>
      </c>
    </row>
    <row r="2425" spans="1:32" hidden="1" x14ac:dyDescent="0.25">
      <c r="A2425" s="221" t="s">
        <v>272</v>
      </c>
      <c r="B2425" s="221">
        <v>1</v>
      </c>
      <c r="C2425" s="11" t="s">
        <v>91</v>
      </c>
      <c r="F2425" s="221" t="s">
        <v>277</v>
      </c>
      <c r="G2425" s="10"/>
      <c r="H2425" s="10">
        <v>4</v>
      </c>
      <c r="I2425" s="10">
        <v>565</v>
      </c>
      <c r="L2425" s="10">
        <v>40</v>
      </c>
      <c r="M2425" s="10">
        <v>41</v>
      </c>
      <c r="N2425" s="16">
        <v>40.5</v>
      </c>
      <c r="O2425" s="10"/>
      <c r="W2425" s="10">
        <v>2</v>
      </c>
      <c r="Y2425" s="12"/>
      <c r="Z2425" s="12"/>
      <c r="AA2425" s="76"/>
      <c r="AB2425" s="1"/>
      <c r="AD2425" s="10" t="s">
        <v>38</v>
      </c>
      <c r="AE2425" s="18">
        <v>120.24</v>
      </c>
      <c r="AF2425" s="10">
        <v>10.84</v>
      </c>
    </row>
    <row r="2426" spans="1:32" hidden="1" x14ac:dyDescent="0.25">
      <c r="A2426" s="221" t="s">
        <v>272</v>
      </c>
      <c r="B2426" s="221">
        <v>1</v>
      </c>
      <c r="C2426" s="11" t="s">
        <v>91</v>
      </c>
      <c r="F2426" s="221" t="s">
        <v>277</v>
      </c>
      <c r="G2426" s="10"/>
      <c r="H2426" s="10">
        <v>4</v>
      </c>
      <c r="I2426" s="19">
        <v>566</v>
      </c>
      <c r="L2426" s="10">
        <v>36</v>
      </c>
      <c r="M2426" s="10">
        <v>34</v>
      </c>
      <c r="N2426" s="16">
        <v>35</v>
      </c>
      <c r="O2426" s="10"/>
      <c r="W2426" s="10">
        <v>3</v>
      </c>
      <c r="Y2426" s="12"/>
      <c r="Z2426" s="12"/>
      <c r="AA2426" s="76"/>
      <c r="AB2426" s="1"/>
      <c r="AD2426" s="10" t="s">
        <v>38</v>
      </c>
      <c r="AE2426" s="18">
        <v>126</v>
      </c>
      <c r="AF2426" s="10">
        <v>11.87</v>
      </c>
    </row>
    <row r="2427" spans="1:32" hidden="1" x14ac:dyDescent="0.25">
      <c r="A2427" s="221" t="s">
        <v>272</v>
      </c>
      <c r="B2427" s="221">
        <v>1</v>
      </c>
      <c r="C2427" s="11" t="s">
        <v>91</v>
      </c>
      <c r="F2427" s="221" t="s">
        <v>277</v>
      </c>
      <c r="G2427" s="10"/>
      <c r="H2427" s="10">
        <v>4</v>
      </c>
      <c r="I2427" s="10">
        <v>567</v>
      </c>
      <c r="L2427" s="10">
        <v>33</v>
      </c>
      <c r="M2427" s="10">
        <v>31</v>
      </c>
      <c r="N2427" s="16">
        <v>32</v>
      </c>
      <c r="O2427" s="10"/>
      <c r="W2427" s="10">
        <v>3</v>
      </c>
      <c r="Y2427" s="12"/>
      <c r="Z2427" s="12"/>
      <c r="AA2427" s="76"/>
      <c r="AB2427" s="1"/>
      <c r="AD2427" s="10" t="s">
        <v>38</v>
      </c>
      <c r="AE2427" s="18">
        <v>122.76</v>
      </c>
      <c r="AF2427" s="10">
        <v>12.55</v>
      </c>
    </row>
    <row r="2428" spans="1:32" hidden="1" x14ac:dyDescent="0.25">
      <c r="A2428" s="221" t="s">
        <v>272</v>
      </c>
      <c r="B2428" s="221">
        <v>1</v>
      </c>
      <c r="C2428" s="11" t="s">
        <v>91</v>
      </c>
      <c r="F2428" s="221" t="s">
        <v>277</v>
      </c>
      <c r="G2428" s="10"/>
      <c r="H2428" s="10">
        <v>4</v>
      </c>
      <c r="I2428" s="19">
        <v>568</v>
      </c>
      <c r="L2428" s="10">
        <v>34</v>
      </c>
      <c r="M2428" s="10">
        <v>37</v>
      </c>
      <c r="N2428" s="16">
        <v>35.5</v>
      </c>
      <c r="O2428" s="10"/>
      <c r="W2428" s="10">
        <v>2</v>
      </c>
      <c r="Y2428" s="12"/>
      <c r="Z2428" s="12"/>
      <c r="AA2428" s="76"/>
      <c r="AB2428" s="1"/>
      <c r="AD2428" s="10" t="s">
        <v>47</v>
      </c>
      <c r="AE2428" s="18">
        <v>201.87</v>
      </c>
      <c r="AF2428" s="10">
        <v>4.2300000000000004</v>
      </c>
    </row>
    <row r="2429" spans="1:32" hidden="1" x14ac:dyDescent="0.25">
      <c r="A2429" s="221" t="s">
        <v>272</v>
      </c>
      <c r="B2429" s="221">
        <v>1</v>
      </c>
      <c r="C2429" s="11" t="s">
        <v>91</v>
      </c>
      <c r="F2429" s="221" t="s">
        <v>277</v>
      </c>
      <c r="G2429" s="10"/>
      <c r="H2429" s="10">
        <v>4</v>
      </c>
      <c r="I2429" s="10">
        <v>569</v>
      </c>
      <c r="L2429" s="10">
        <v>40</v>
      </c>
      <c r="M2429" s="10">
        <v>35</v>
      </c>
      <c r="N2429" s="16">
        <v>37.5</v>
      </c>
      <c r="O2429" s="10"/>
      <c r="W2429" s="10">
        <v>1</v>
      </c>
      <c r="Y2429" s="12"/>
      <c r="Z2429" s="12"/>
      <c r="AA2429" s="76"/>
      <c r="AB2429" s="1"/>
      <c r="AD2429" s="10" t="s">
        <v>47</v>
      </c>
      <c r="AE2429" s="18">
        <v>196.92</v>
      </c>
      <c r="AF2429" s="10">
        <v>3.19</v>
      </c>
    </row>
    <row r="2430" spans="1:32" hidden="1" x14ac:dyDescent="0.25">
      <c r="A2430" s="221" t="s">
        <v>272</v>
      </c>
      <c r="B2430" s="221">
        <v>1</v>
      </c>
      <c r="C2430" s="11" t="s">
        <v>91</v>
      </c>
      <c r="F2430" s="221" t="s">
        <v>277</v>
      </c>
      <c r="G2430" s="10"/>
      <c r="H2430" s="10">
        <v>4</v>
      </c>
      <c r="I2430" s="19">
        <v>570</v>
      </c>
      <c r="L2430" s="10">
        <v>44</v>
      </c>
      <c r="M2430" s="10">
        <v>40</v>
      </c>
      <c r="N2430" s="16">
        <v>42</v>
      </c>
      <c r="O2430" s="10"/>
      <c r="W2430" s="10">
        <v>3</v>
      </c>
      <c r="Y2430" s="12"/>
      <c r="Z2430" s="12"/>
      <c r="AA2430" s="76"/>
      <c r="AB2430" s="1"/>
      <c r="AD2430" s="10" t="s">
        <v>47</v>
      </c>
      <c r="AE2430" s="18">
        <v>206.82</v>
      </c>
      <c r="AF2430" s="10">
        <v>3.67</v>
      </c>
    </row>
    <row r="2431" spans="1:32" hidden="1" x14ac:dyDescent="0.25">
      <c r="A2431" s="221" t="s">
        <v>272</v>
      </c>
      <c r="B2431" s="221">
        <v>1</v>
      </c>
      <c r="C2431" s="11" t="s">
        <v>91</v>
      </c>
      <c r="F2431" s="221" t="s">
        <v>277</v>
      </c>
      <c r="G2431" s="10"/>
      <c r="H2431" s="10">
        <v>4</v>
      </c>
      <c r="I2431" s="10">
        <v>571</v>
      </c>
      <c r="L2431" s="10">
        <v>79</v>
      </c>
      <c r="M2431" s="10">
        <v>76</v>
      </c>
      <c r="N2431" s="16">
        <v>77.5</v>
      </c>
      <c r="O2431" s="10">
        <v>6.6</v>
      </c>
      <c r="W2431" s="10">
        <v>2</v>
      </c>
      <c r="Y2431" s="12"/>
      <c r="Z2431" s="12"/>
      <c r="AA2431" s="76"/>
      <c r="AB2431" s="1"/>
      <c r="AD2431" s="10" t="s">
        <v>47</v>
      </c>
      <c r="AE2431" s="18">
        <v>256.32</v>
      </c>
      <c r="AF2431" s="10">
        <v>3.49</v>
      </c>
    </row>
    <row r="2432" spans="1:32" hidden="1" x14ac:dyDescent="0.25">
      <c r="A2432" s="221" t="s">
        <v>272</v>
      </c>
      <c r="B2432" s="221">
        <v>1</v>
      </c>
      <c r="C2432" s="11" t="s">
        <v>91</v>
      </c>
      <c r="F2432" s="221" t="s">
        <v>277</v>
      </c>
      <c r="G2432" s="10"/>
      <c r="H2432" s="10">
        <v>4</v>
      </c>
      <c r="I2432" s="19">
        <v>572</v>
      </c>
      <c r="L2432" s="10">
        <v>65</v>
      </c>
      <c r="M2432" s="10">
        <v>68</v>
      </c>
      <c r="N2432" s="16">
        <v>66.5</v>
      </c>
      <c r="O2432" s="10"/>
      <c r="W2432" s="10">
        <v>3</v>
      </c>
      <c r="Y2432" s="12"/>
      <c r="Z2432" s="12"/>
      <c r="AA2432" s="76"/>
      <c r="AB2432" s="1"/>
      <c r="AD2432" s="10" t="s">
        <v>47</v>
      </c>
      <c r="AE2432" s="18">
        <v>262.70999999999998</v>
      </c>
      <c r="AF2432" s="10">
        <v>4.28</v>
      </c>
    </row>
    <row r="2433" spans="1:32" hidden="1" x14ac:dyDescent="0.25">
      <c r="A2433" s="221" t="s">
        <v>272</v>
      </c>
      <c r="B2433" s="221">
        <v>1</v>
      </c>
      <c r="C2433" s="11" t="s">
        <v>91</v>
      </c>
      <c r="F2433" s="221" t="s">
        <v>277</v>
      </c>
      <c r="G2433" s="10"/>
      <c r="H2433" s="10">
        <v>4</v>
      </c>
      <c r="I2433" s="10">
        <v>573</v>
      </c>
      <c r="L2433" s="10">
        <v>50</v>
      </c>
      <c r="M2433" s="10">
        <v>48</v>
      </c>
      <c r="N2433" s="16">
        <v>49</v>
      </c>
      <c r="O2433" s="10"/>
      <c r="W2433" s="10">
        <v>3</v>
      </c>
      <c r="Y2433" s="12"/>
      <c r="Z2433" s="12"/>
      <c r="AA2433" s="76"/>
      <c r="AB2433" s="1"/>
      <c r="AD2433" s="10" t="s">
        <v>47</v>
      </c>
      <c r="AE2433" s="18">
        <v>260.91000000000003</v>
      </c>
      <c r="AF2433" s="10">
        <v>5.81</v>
      </c>
    </row>
    <row r="2434" spans="1:32" hidden="1" x14ac:dyDescent="0.25">
      <c r="A2434" s="221" t="s">
        <v>272</v>
      </c>
      <c r="B2434" s="221">
        <v>1</v>
      </c>
      <c r="C2434" s="11" t="s">
        <v>91</v>
      </c>
      <c r="F2434" s="221" t="s">
        <v>277</v>
      </c>
      <c r="G2434" s="10"/>
      <c r="H2434" s="10">
        <v>4</v>
      </c>
      <c r="I2434" s="19">
        <v>574</v>
      </c>
      <c r="L2434" s="10">
        <v>52</v>
      </c>
      <c r="M2434" s="10">
        <v>51</v>
      </c>
      <c r="N2434" s="16">
        <v>51.5</v>
      </c>
      <c r="O2434" s="10"/>
      <c r="W2434" s="10">
        <v>2</v>
      </c>
      <c r="Y2434" s="12"/>
      <c r="Z2434" s="12"/>
      <c r="AA2434" s="76"/>
      <c r="AB2434" s="1"/>
      <c r="AD2434" s="10" t="s">
        <v>47</v>
      </c>
      <c r="AE2434" s="18">
        <v>263.61</v>
      </c>
      <c r="AF2434" s="10">
        <v>5.23</v>
      </c>
    </row>
    <row r="2435" spans="1:32" hidden="1" x14ac:dyDescent="0.25">
      <c r="A2435" s="221" t="s">
        <v>272</v>
      </c>
      <c r="B2435" s="221">
        <v>1</v>
      </c>
      <c r="C2435" s="11" t="s">
        <v>91</v>
      </c>
      <c r="F2435" s="221" t="s">
        <v>277</v>
      </c>
      <c r="G2435" s="10"/>
      <c r="H2435" s="10">
        <v>4</v>
      </c>
      <c r="I2435" s="10">
        <v>575</v>
      </c>
      <c r="L2435" s="10">
        <v>40</v>
      </c>
      <c r="M2435" s="10">
        <v>37</v>
      </c>
      <c r="N2435" s="16">
        <v>38.5</v>
      </c>
      <c r="O2435" s="10"/>
      <c r="W2435" s="10">
        <v>3</v>
      </c>
      <c r="Y2435" s="12"/>
      <c r="Z2435" s="12"/>
      <c r="AA2435" s="30"/>
      <c r="AB2435" s="1"/>
      <c r="AD2435" s="10" t="s">
        <v>47</v>
      </c>
      <c r="AE2435" s="18">
        <v>275.13</v>
      </c>
      <c r="AF2435" s="10">
        <v>4.22</v>
      </c>
    </row>
    <row r="2436" spans="1:32" hidden="1" x14ac:dyDescent="0.25">
      <c r="A2436" s="221" t="s">
        <v>272</v>
      </c>
      <c r="B2436" s="221">
        <v>1</v>
      </c>
      <c r="C2436" s="11" t="s">
        <v>91</v>
      </c>
      <c r="F2436" s="221" t="s">
        <v>277</v>
      </c>
      <c r="G2436" s="10"/>
      <c r="H2436" s="10">
        <v>4</v>
      </c>
      <c r="I2436" s="19">
        <v>576</v>
      </c>
      <c r="L2436" s="10">
        <v>103</v>
      </c>
      <c r="M2436" s="10">
        <v>102</v>
      </c>
      <c r="N2436" s="16">
        <v>102.5</v>
      </c>
      <c r="O2436" s="10">
        <v>7.2</v>
      </c>
      <c r="W2436" s="10">
        <v>1</v>
      </c>
      <c r="Y2436" s="12"/>
      <c r="Z2436" s="12"/>
      <c r="AA2436" s="30" t="s">
        <v>41</v>
      </c>
      <c r="AB2436" s="1"/>
      <c r="AD2436" s="10" t="s">
        <v>47</v>
      </c>
      <c r="AE2436" s="18">
        <v>274.68</v>
      </c>
      <c r="AF2436" s="10">
        <v>4.78</v>
      </c>
    </row>
    <row r="2437" spans="1:32" hidden="1" x14ac:dyDescent="0.25">
      <c r="A2437" s="221" t="s">
        <v>272</v>
      </c>
      <c r="B2437" s="221">
        <v>1</v>
      </c>
      <c r="C2437" s="11" t="s">
        <v>91</v>
      </c>
      <c r="F2437" s="221" t="s">
        <v>277</v>
      </c>
      <c r="G2437" s="10"/>
      <c r="H2437" s="10">
        <v>4</v>
      </c>
      <c r="I2437" s="10">
        <v>577</v>
      </c>
      <c r="L2437" s="41">
        <v>91</v>
      </c>
      <c r="M2437" s="41">
        <v>90</v>
      </c>
      <c r="N2437" s="16">
        <v>90.5</v>
      </c>
      <c r="O2437" s="10">
        <v>7.2</v>
      </c>
      <c r="W2437" s="10">
        <v>1</v>
      </c>
      <c r="Y2437" s="12"/>
      <c r="Z2437" s="12"/>
      <c r="AA2437" s="30" t="s">
        <v>41</v>
      </c>
      <c r="AB2437" s="1"/>
      <c r="AD2437" s="10" t="s">
        <v>47</v>
      </c>
      <c r="AE2437" s="18">
        <v>277.83</v>
      </c>
      <c r="AF2437" s="10">
        <v>4.83</v>
      </c>
    </row>
    <row r="2438" spans="1:32" hidden="1" x14ac:dyDescent="0.25">
      <c r="A2438" s="221" t="s">
        <v>272</v>
      </c>
      <c r="B2438" s="221">
        <v>1</v>
      </c>
      <c r="C2438" s="11" t="s">
        <v>91</v>
      </c>
      <c r="F2438" s="221" t="s">
        <v>277</v>
      </c>
      <c r="G2438" s="10"/>
      <c r="H2438" s="10">
        <v>4</v>
      </c>
      <c r="I2438" s="19">
        <v>578</v>
      </c>
      <c r="L2438" s="10">
        <v>31</v>
      </c>
      <c r="M2438" s="10">
        <v>32</v>
      </c>
      <c r="N2438" s="16">
        <v>31.5</v>
      </c>
      <c r="O2438" s="10"/>
      <c r="W2438" s="10">
        <v>3</v>
      </c>
      <c r="Y2438" s="12"/>
      <c r="Z2438" s="12"/>
      <c r="AA2438" s="30"/>
      <c r="AB2438" s="1"/>
      <c r="AD2438" s="10" t="s">
        <v>47</v>
      </c>
      <c r="AE2438" s="18">
        <v>266.22000000000003</v>
      </c>
      <c r="AF2438" s="10">
        <v>6.29</v>
      </c>
    </row>
    <row r="2439" spans="1:32" hidden="1" x14ac:dyDescent="0.25">
      <c r="A2439" s="221" t="s">
        <v>272</v>
      </c>
      <c r="B2439" s="221">
        <v>1</v>
      </c>
      <c r="C2439" s="11" t="s">
        <v>91</v>
      </c>
      <c r="F2439" s="221" t="s">
        <v>277</v>
      </c>
      <c r="G2439" s="10"/>
      <c r="H2439" s="10">
        <v>4</v>
      </c>
      <c r="I2439" s="10">
        <v>579</v>
      </c>
      <c r="L2439" s="10">
        <v>51</v>
      </c>
      <c r="M2439" s="10">
        <v>54</v>
      </c>
      <c r="N2439" s="16">
        <v>52.5</v>
      </c>
      <c r="O2439" s="10"/>
      <c r="W2439" s="10">
        <v>3</v>
      </c>
      <c r="Y2439" s="12"/>
      <c r="Z2439" s="12"/>
      <c r="AA2439" s="30"/>
      <c r="AB2439" s="1"/>
      <c r="AD2439" s="10" t="s">
        <v>47</v>
      </c>
      <c r="AE2439" s="18">
        <v>269.37</v>
      </c>
      <c r="AF2439" s="10">
        <v>6.73</v>
      </c>
    </row>
    <row r="2440" spans="1:32" hidden="1" x14ac:dyDescent="0.25">
      <c r="A2440" s="221" t="s">
        <v>272</v>
      </c>
      <c r="B2440" s="221">
        <v>1</v>
      </c>
      <c r="C2440" s="11" t="s">
        <v>91</v>
      </c>
      <c r="F2440" s="221" t="s">
        <v>277</v>
      </c>
      <c r="G2440" s="10"/>
      <c r="H2440" s="10">
        <v>4</v>
      </c>
      <c r="I2440" s="19">
        <v>580</v>
      </c>
      <c r="L2440" s="10">
        <v>49</v>
      </c>
      <c r="M2440" s="10">
        <v>50</v>
      </c>
      <c r="N2440" s="16">
        <v>49.5</v>
      </c>
      <c r="O2440" s="10"/>
      <c r="W2440" s="10">
        <v>3</v>
      </c>
      <c r="Y2440" s="12"/>
      <c r="Z2440" s="12"/>
      <c r="AA2440" s="30"/>
      <c r="AB2440" s="1"/>
      <c r="AD2440" s="10" t="s">
        <v>47</v>
      </c>
      <c r="AE2440" s="18">
        <v>275.22000000000003</v>
      </c>
      <c r="AF2440" s="10">
        <v>6.89</v>
      </c>
    </row>
    <row r="2441" spans="1:32" hidden="1" x14ac:dyDescent="0.25">
      <c r="A2441" s="221" t="s">
        <v>272</v>
      </c>
      <c r="B2441" s="221">
        <v>1</v>
      </c>
      <c r="C2441" s="11" t="s">
        <v>91</v>
      </c>
      <c r="F2441" s="221" t="s">
        <v>277</v>
      </c>
      <c r="G2441" s="10"/>
      <c r="H2441" s="10">
        <v>4</v>
      </c>
      <c r="I2441" s="10">
        <v>581</v>
      </c>
      <c r="L2441" s="10">
        <v>40</v>
      </c>
      <c r="M2441" s="10">
        <v>32</v>
      </c>
      <c r="N2441" s="16">
        <v>36</v>
      </c>
      <c r="O2441" s="10"/>
      <c r="W2441" s="10">
        <v>3</v>
      </c>
      <c r="Y2441" s="12"/>
      <c r="Z2441" s="12"/>
      <c r="AA2441" s="30"/>
      <c r="AB2441" s="1"/>
      <c r="AD2441" s="10" t="s">
        <v>47</v>
      </c>
      <c r="AE2441" s="18">
        <v>274.5</v>
      </c>
      <c r="AF2441" s="10">
        <v>7.92</v>
      </c>
    </row>
    <row r="2442" spans="1:32" hidden="1" x14ac:dyDescent="0.25">
      <c r="A2442" s="221" t="s">
        <v>272</v>
      </c>
      <c r="B2442" s="221">
        <v>1</v>
      </c>
      <c r="C2442" s="11" t="s">
        <v>91</v>
      </c>
      <c r="F2442" s="221" t="s">
        <v>277</v>
      </c>
      <c r="G2442" s="10"/>
      <c r="H2442" s="10">
        <v>4</v>
      </c>
      <c r="I2442" s="10">
        <v>583</v>
      </c>
      <c r="L2442" s="10">
        <v>82</v>
      </c>
      <c r="M2442" s="10">
        <v>87</v>
      </c>
      <c r="N2442" s="16">
        <v>84.5</v>
      </c>
      <c r="O2442" s="10"/>
      <c r="W2442" s="10">
        <v>1</v>
      </c>
      <c r="Y2442" s="12"/>
      <c r="Z2442" s="12"/>
      <c r="AA2442" s="30"/>
      <c r="AB2442" s="1"/>
      <c r="AD2442" s="10" t="s">
        <v>47</v>
      </c>
      <c r="AE2442" s="18">
        <v>274.41000000000003</v>
      </c>
      <c r="AF2442" s="10">
        <v>8.66</v>
      </c>
    </row>
    <row r="2443" spans="1:32" hidden="1" x14ac:dyDescent="0.25">
      <c r="A2443" s="221" t="s">
        <v>272</v>
      </c>
      <c r="B2443" s="221">
        <v>1</v>
      </c>
      <c r="C2443" s="11" t="s">
        <v>91</v>
      </c>
      <c r="F2443" s="221" t="s">
        <v>277</v>
      </c>
      <c r="G2443" s="10"/>
      <c r="H2443" s="10">
        <v>4</v>
      </c>
      <c r="I2443" s="19">
        <v>584</v>
      </c>
      <c r="L2443" s="10">
        <v>72</v>
      </c>
      <c r="M2443" s="10">
        <v>69</v>
      </c>
      <c r="N2443" s="16">
        <v>70.5</v>
      </c>
      <c r="O2443" s="10"/>
      <c r="W2443" s="10">
        <v>2</v>
      </c>
      <c r="Y2443" s="12"/>
      <c r="Z2443" s="12"/>
      <c r="AA2443" s="30"/>
      <c r="AB2443" s="1"/>
      <c r="AD2443" s="10" t="s">
        <v>47</v>
      </c>
      <c r="AE2443" s="18">
        <v>279</v>
      </c>
      <c r="AF2443" s="10">
        <v>8.43</v>
      </c>
    </row>
    <row r="2444" spans="1:32" hidden="1" x14ac:dyDescent="0.25">
      <c r="A2444" s="221" t="s">
        <v>272</v>
      </c>
      <c r="B2444" s="221">
        <v>1</v>
      </c>
      <c r="C2444" s="11" t="s">
        <v>91</v>
      </c>
      <c r="F2444" s="221" t="s">
        <v>277</v>
      </c>
      <c r="G2444" s="10"/>
      <c r="H2444" s="10">
        <v>4</v>
      </c>
      <c r="I2444" s="10">
        <v>585</v>
      </c>
      <c r="L2444" s="10">
        <v>83</v>
      </c>
      <c r="M2444" s="10">
        <v>77</v>
      </c>
      <c r="N2444" s="16">
        <v>80</v>
      </c>
      <c r="O2444" s="10">
        <v>6.2</v>
      </c>
      <c r="W2444" s="10">
        <v>1</v>
      </c>
      <c r="Y2444" s="12"/>
      <c r="Z2444" s="12"/>
      <c r="AA2444" s="30" t="s">
        <v>41</v>
      </c>
      <c r="AB2444" s="1"/>
      <c r="AD2444" s="10" t="s">
        <v>47</v>
      </c>
      <c r="AE2444" s="18">
        <v>283.68</v>
      </c>
      <c r="AF2444" s="10">
        <v>8.0299999999999994</v>
      </c>
    </row>
    <row r="2445" spans="1:32" hidden="1" x14ac:dyDescent="0.25">
      <c r="A2445" s="221" t="s">
        <v>272</v>
      </c>
      <c r="B2445" s="221">
        <v>1</v>
      </c>
      <c r="C2445" s="11" t="s">
        <v>91</v>
      </c>
      <c r="F2445" s="221" t="s">
        <v>277</v>
      </c>
      <c r="G2445" s="10"/>
      <c r="H2445" s="10">
        <v>4</v>
      </c>
      <c r="I2445" s="19">
        <v>586</v>
      </c>
      <c r="L2445" s="10">
        <v>76</v>
      </c>
      <c r="M2445" s="10">
        <v>78</v>
      </c>
      <c r="N2445" s="16">
        <v>77</v>
      </c>
      <c r="O2445" s="10"/>
      <c r="W2445" s="10">
        <v>2</v>
      </c>
      <c r="Y2445" s="12"/>
      <c r="Z2445" s="12"/>
      <c r="AA2445" s="30"/>
      <c r="AB2445" s="1"/>
      <c r="AD2445" s="10" t="s">
        <v>47</v>
      </c>
      <c r="AE2445" s="18">
        <v>281.16000000000003</v>
      </c>
      <c r="AF2445" s="10">
        <v>9.0299999999999994</v>
      </c>
    </row>
    <row r="2446" spans="1:32" hidden="1" x14ac:dyDescent="0.25">
      <c r="A2446" s="221" t="s">
        <v>272</v>
      </c>
      <c r="B2446" s="221">
        <v>1</v>
      </c>
      <c r="C2446" s="11" t="s">
        <v>91</v>
      </c>
      <c r="F2446" s="221" t="s">
        <v>277</v>
      </c>
      <c r="G2446" s="10"/>
      <c r="H2446" s="10">
        <v>4</v>
      </c>
      <c r="I2446" s="10">
        <v>587</v>
      </c>
      <c r="L2446" s="10">
        <v>83</v>
      </c>
      <c r="M2446" s="10">
        <v>82</v>
      </c>
      <c r="N2446" s="16">
        <v>82.5</v>
      </c>
      <c r="O2446" s="10"/>
      <c r="W2446" s="10">
        <v>3</v>
      </c>
      <c r="Y2446" s="12"/>
      <c r="Z2446" s="12"/>
      <c r="AA2446" s="30"/>
      <c r="AB2446" s="1"/>
      <c r="AD2446" s="10" t="s">
        <v>47</v>
      </c>
      <c r="AE2446" s="18">
        <v>290.61</v>
      </c>
      <c r="AF2446" s="10">
        <v>9.09</v>
      </c>
    </row>
    <row r="2447" spans="1:32" hidden="1" x14ac:dyDescent="0.25">
      <c r="A2447" s="221" t="s">
        <v>272</v>
      </c>
      <c r="B2447" s="221">
        <v>1</v>
      </c>
      <c r="C2447" s="11" t="s">
        <v>91</v>
      </c>
      <c r="F2447" s="221" t="s">
        <v>277</v>
      </c>
      <c r="G2447" s="10"/>
      <c r="H2447" s="10">
        <v>4</v>
      </c>
      <c r="I2447" s="19">
        <v>588</v>
      </c>
      <c r="L2447" s="10">
        <v>17</v>
      </c>
      <c r="M2447" s="10">
        <v>16</v>
      </c>
      <c r="N2447" s="16">
        <v>16.5</v>
      </c>
      <c r="O2447" s="10"/>
      <c r="W2447" s="10">
        <v>3</v>
      </c>
      <c r="Y2447" s="12"/>
      <c r="Z2447" s="12"/>
      <c r="AA2447" s="30"/>
      <c r="AB2447" s="1"/>
      <c r="AD2447" s="10" t="s">
        <v>47</v>
      </c>
      <c r="AE2447" s="18">
        <v>320.49</v>
      </c>
      <c r="AF2447" s="10">
        <v>6.92</v>
      </c>
    </row>
    <row r="2448" spans="1:32" hidden="1" x14ac:dyDescent="0.25">
      <c r="A2448" s="221" t="s">
        <v>272</v>
      </c>
      <c r="B2448" s="221">
        <v>1</v>
      </c>
      <c r="C2448" s="11" t="s">
        <v>91</v>
      </c>
      <c r="F2448" s="221" t="s">
        <v>277</v>
      </c>
      <c r="G2448" s="10"/>
      <c r="H2448" s="10">
        <v>4</v>
      </c>
      <c r="I2448" s="10">
        <v>589</v>
      </c>
      <c r="L2448" s="10">
        <v>38</v>
      </c>
      <c r="M2448" s="10">
        <v>36</v>
      </c>
      <c r="N2448" s="16">
        <v>37</v>
      </c>
      <c r="O2448" s="10"/>
      <c r="W2448" s="10">
        <v>2</v>
      </c>
      <c r="Y2448" s="12"/>
      <c r="Z2448" s="12"/>
      <c r="AA2448" s="30"/>
      <c r="AB2448" s="1"/>
      <c r="AD2448" s="10" t="s">
        <v>47</v>
      </c>
      <c r="AE2448" s="18">
        <v>322.47000000000003</v>
      </c>
      <c r="AF2448" s="10">
        <v>5.65</v>
      </c>
    </row>
    <row r="2449" spans="1:32" hidden="1" x14ac:dyDescent="0.25">
      <c r="A2449" s="221" t="s">
        <v>272</v>
      </c>
      <c r="B2449" s="221">
        <v>1</v>
      </c>
      <c r="C2449" s="11" t="s">
        <v>91</v>
      </c>
      <c r="F2449" s="221" t="s">
        <v>277</v>
      </c>
      <c r="G2449" s="10"/>
      <c r="H2449" s="10">
        <v>4</v>
      </c>
      <c r="I2449" s="19">
        <v>590</v>
      </c>
      <c r="L2449" s="10">
        <v>26</v>
      </c>
      <c r="M2449" s="10">
        <v>26</v>
      </c>
      <c r="N2449" s="16">
        <v>26</v>
      </c>
      <c r="O2449" s="10"/>
      <c r="W2449" s="10">
        <v>3</v>
      </c>
      <c r="Y2449" s="12"/>
      <c r="Z2449" s="12"/>
      <c r="AA2449" s="30"/>
      <c r="AB2449" s="1"/>
      <c r="AD2449" s="10" t="s">
        <v>47</v>
      </c>
      <c r="AE2449" s="18">
        <v>327.60000000000002</v>
      </c>
      <c r="AF2449" s="10">
        <v>5.67</v>
      </c>
    </row>
    <row r="2450" spans="1:32" hidden="1" x14ac:dyDescent="0.25">
      <c r="A2450" s="221" t="s">
        <v>272</v>
      </c>
      <c r="B2450" s="221">
        <v>1</v>
      </c>
      <c r="C2450" s="11" t="s">
        <v>91</v>
      </c>
      <c r="F2450" s="221" t="s">
        <v>277</v>
      </c>
      <c r="G2450" s="10"/>
      <c r="H2450" s="10">
        <v>4</v>
      </c>
      <c r="I2450" s="10">
        <v>591</v>
      </c>
      <c r="L2450" s="10">
        <v>35</v>
      </c>
      <c r="M2450" s="10">
        <v>34</v>
      </c>
      <c r="N2450" s="16">
        <v>34.5</v>
      </c>
      <c r="O2450" s="10"/>
      <c r="W2450" s="10">
        <v>3</v>
      </c>
      <c r="Y2450" s="12"/>
      <c r="Z2450" s="12"/>
      <c r="AA2450" s="76"/>
      <c r="AB2450" s="1"/>
      <c r="AD2450" s="10" t="s">
        <v>47</v>
      </c>
      <c r="AE2450" s="18">
        <v>322.02</v>
      </c>
      <c r="AF2450" s="10">
        <v>4.1100000000000003</v>
      </c>
    </row>
    <row r="2451" spans="1:32" hidden="1" x14ac:dyDescent="0.25">
      <c r="A2451" s="221" t="s">
        <v>272</v>
      </c>
      <c r="B2451" s="221">
        <v>1</v>
      </c>
      <c r="C2451" s="11" t="s">
        <v>91</v>
      </c>
      <c r="F2451" s="221" t="s">
        <v>277</v>
      </c>
      <c r="G2451" s="10"/>
      <c r="H2451" s="10">
        <v>4</v>
      </c>
      <c r="I2451" s="19">
        <v>592</v>
      </c>
      <c r="L2451" s="10">
        <v>42</v>
      </c>
      <c r="M2451" s="10">
        <v>46</v>
      </c>
      <c r="N2451" s="16">
        <v>44</v>
      </c>
      <c r="O2451" s="10"/>
      <c r="W2451" s="10">
        <v>2</v>
      </c>
      <c r="Y2451" s="12"/>
      <c r="Z2451" s="12"/>
      <c r="AA2451" s="76"/>
      <c r="AB2451" s="1"/>
      <c r="AD2451" s="10" t="s">
        <v>47</v>
      </c>
      <c r="AE2451" s="18">
        <v>330.66</v>
      </c>
      <c r="AF2451" s="10">
        <v>4.2699999999999996</v>
      </c>
    </row>
    <row r="2452" spans="1:32" hidden="1" x14ac:dyDescent="0.25">
      <c r="A2452" s="221" t="s">
        <v>272</v>
      </c>
      <c r="B2452" s="221">
        <v>1</v>
      </c>
      <c r="C2452" s="11" t="s">
        <v>91</v>
      </c>
      <c r="F2452" s="221" t="s">
        <v>277</v>
      </c>
      <c r="G2452" s="10"/>
      <c r="H2452" s="10">
        <v>4</v>
      </c>
      <c r="I2452" s="10">
        <v>593</v>
      </c>
      <c r="L2452" s="10">
        <v>54</v>
      </c>
      <c r="M2452" s="10">
        <v>52</v>
      </c>
      <c r="N2452" s="16">
        <v>53</v>
      </c>
      <c r="O2452" s="10"/>
      <c r="W2452" s="10">
        <v>3</v>
      </c>
      <c r="Y2452" s="12"/>
      <c r="Z2452" s="12"/>
      <c r="AA2452" s="76"/>
      <c r="AB2452" s="1"/>
      <c r="AD2452" s="10" t="s">
        <v>47</v>
      </c>
      <c r="AE2452" s="18">
        <v>342.72</v>
      </c>
      <c r="AF2452" s="10">
        <v>3.96</v>
      </c>
    </row>
    <row r="2453" spans="1:32" hidden="1" x14ac:dyDescent="0.25">
      <c r="A2453" s="221" t="s">
        <v>272</v>
      </c>
      <c r="B2453" s="221">
        <v>1</v>
      </c>
      <c r="C2453" s="11" t="s">
        <v>91</v>
      </c>
      <c r="F2453" s="221" t="s">
        <v>277</v>
      </c>
      <c r="G2453" s="10"/>
      <c r="H2453" s="10">
        <v>4</v>
      </c>
      <c r="I2453" s="19">
        <v>594</v>
      </c>
      <c r="L2453" s="10">
        <v>35</v>
      </c>
      <c r="M2453" s="10">
        <v>33</v>
      </c>
      <c r="N2453" s="16">
        <v>34</v>
      </c>
      <c r="O2453" s="10"/>
      <c r="W2453" s="10">
        <v>3</v>
      </c>
      <c r="Y2453" s="12"/>
      <c r="Z2453" s="12"/>
      <c r="AA2453" s="76"/>
      <c r="AB2453" s="1"/>
      <c r="AD2453" s="10" t="s">
        <v>38</v>
      </c>
      <c r="AE2453" s="18">
        <v>214.29</v>
      </c>
      <c r="AF2453" s="10">
        <v>2.19</v>
      </c>
    </row>
    <row r="2454" spans="1:32" hidden="1" x14ac:dyDescent="0.25">
      <c r="A2454" s="221" t="s">
        <v>272</v>
      </c>
      <c r="B2454" s="221">
        <v>1</v>
      </c>
      <c r="C2454" s="11" t="s">
        <v>91</v>
      </c>
      <c r="F2454" s="221" t="s">
        <v>277</v>
      </c>
      <c r="G2454" s="10"/>
      <c r="H2454" s="10">
        <v>4</v>
      </c>
      <c r="I2454" s="10">
        <v>595</v>
      </c>
      <c r="L2454" s="10">
        <v>38</v>
      </c>
      <c r="M2454" s="10">
        <v>37</v>
      </c>
      <c r="N2454" s="16">
        <v>37.5</v>
      </c>
      <c r="O2454" s="10"/>
      <c r="W2454" s="10">
        <v>1</v>
      </c>
      <c r="Y2454" s="12"/>
      <c r="Z2454" s="12"/>
      <c r="AA2454" s="76"/>
      <c r="AB2454" s="1"/>
      <c r="AD2454" s="10" t="s">
        <v>38</v>
      </c>
      <c r="AE2454" s="18">
        <v>247.86</v>
      </c>
      <c r="AF2454" s="10">
        <v>2.12</v>
      </c>
    </row>
    <row r="2455" spans="1:32" hidden="1" x14ac:dyDescent="0.25">
      <c r="A2455" s="221" t="s">
        <v>272</v>
      </c>
      <c r="B2455" s="221">
        <v>1</v>
      </c>
      <c r="C2455" s="11" t="s">
        <v>91</v>
      </c>
      <c r="F2455" s="221" t="s">
        <v>277</v>
      </c>
      <c r="G2455" s="10"/>
      <c r="H2455" s="10">
        <v>4</v>
      </c>
      <c r="I2455" s="19">
        <v>596</v>
      </c>
      <c r="L2455" s="10">
        <v>17</v>
      </c>
      <c r="M2455" s="10">
        <v>14</v>
      </c>
      <c r="N2455" s="16">
        <v>15.5</v>
      </c>
      <c r="O2455" s="10"/>
      <c r="W2455" s="10">
        <v>2</v>
      </c>
      <c r="Y2455" s="12"/>
      <c r="Z2455" s="12"/>
      <c r="AA2455" s="76"/>
      <c r="AB2455" s="1"/>
      <c r="AD2455" s="10" t="s">
        <v>38</v>
      </c>
      <c r="AE2455" s="18">
        <v>289.44</v>
      </c>
      <c r="AF2455" s="10">
        <v>3.62</v>
      </c>
    </row>
    <row r="2456" spans="1:32" hidden="1" x14ac:dyDescent="0.25">
      <c r="A2456" s="221" t="s">
        <v>272</v>
      </c>
      <c r="B2456" s="221">
        <v>1</v>
      </c>
      <c r="C2456" s="11" t="s">
        <v>91</v>
      </c>
      <c r="F2456" s="221" t="s">
        <v>277</v>
      </c>
      <c r="G2456" s="10"/>
      <c r="H2456" s="10">
        <v>4</v>
      </c>
      <c r="I2456" s="10">
        <v>597</v>
      </c>
      <c r="L2456" s="10">
        <v>29</v>
      </c>
      <c r="M2456" s="10">
        <v>26</v>
      </c>
      <c r="N2456" s="16">
        <v>27.5</v>
      </c>
      <c r="O2456" s="10"/>
      <c r="W2456" s="10">
        <v>2</v>
      </c>
      <c r="Y2456" s="12"/>
      <c r="Z2456" s="12"/>
      <c r="AA2456" s="76"/>
      <c r="AB2456" s="1"/>
      <c r="AD2456" s="10" t="s">
        <v>38</v>
      </c>
      <c r="AE2456" s="18">
        <v>286.02</v>
      </c>
      <c r="AF2456" s="10">
        <v>4.05</v>
      </c>
    </row>
    <row r="2457" spans="1:32" hidden="1" x14ac:dyDescent="0.25">
      <c r="A2457" s="221" t="s">
        <v>272</v>
      </c>
      <c r="B2457" s="221">
        <v>1</v>
      </c>
      <c r="C2457" s="11" t="s">
        <v>91</v>
      </c>
      <c r="F2457" s="221" t="s">
        <v>277</v>
      </c>
      <c r="G2457" s="10"/>
      <c r="H2457" s="10">
        <v>4</v>
      </c>
      <c r="I2457" s="19">
        <v>598</v>
      </c>
      <c r="L2457" s="10">
        <v>31</v>
      </c>
      <c r="M2457" s="10">
        <v>32</v>
      </c>
      <c r="N2457" s="16">
        <v>31.5</v>
      </c>
      <c r="O2457" s="10"/>
      <c r="W2457" s="10">
        <v>2</v>
      </c>
      <c r="Y2457" s="12"/>
      <c r="Z2457" s="12"/>
      <c r="AA2457" s="76"/>
      <c r="AB2457" s="1"/>
      <c r="AD2457" s="10" t="s">
        <v>38</v>
      </c>
      <c r="AE2457" s="18">
        <v>308.7</v>
      </c>
      <c r="AF2457" s="10">
        <v>4.7</v>
      </c>
    </row>
    <row r="2458" spans="1:32" hidden="1" x14ac:dyDescent="0.25">
      <c r="A2458" s="221" t="s">
        <v>272</v>
      </c>
      <c r="B2458" s="221">
        <v>1</v>
      </c>
      <c r="C2458" s="11" t="s">
        <v>91</v>
      </c>
      <c r="F2458" s="221" t="s">
        <v>277</v>
      </c>
      <c r="G2458" s="10"/>
      <c r="H2458" s="10">
        <v>4</v>
      </c>
      <c r="I2458" s="10">
        <v>599</v>
      </c>
      <c r="L2458" s="10">
        <v>42</v>
      </c>
      <c r="M2458" s="10">
        <v>39</v>
      </c>
      <c r="N2458" s="16">
        <v>40.5</v>
      </c>
      <c r="O2458" s="10"/>
      <c r="W2458" s="10">
        <v>2</v>
      </c>
      <c r="Y2458" s="12"/>
      <c r="Z2458" s="12"/>
      <c r="AA2458" s="76"/>
      <c r="AB2458" s="1"/>
      <c r="AD2458" s="10" t="s">
        <v>38</v>
      </c>
      <c r="AE2458" s="18">
        <v>293.04000000000002</v>
      </c>
      <c r="AF2458" s="10">
        <v>5.08</v>
      </c>
    </row>
    <row r="2459" spans="1:32" hidden="1" x14ac:dyDescent="0.25">
      <c r="A2459" s="221" t="s">
        <v>272</v>
      </c>
      <c r="B2459" s="221">
        <v>1</v>
      </c>
      <c r="C2459" s="11" t="s">
        <v>91</v>
      </c>
      <c r="F2459" s="221" t="s">
        <v>277</v>
      </c>
      <c r="G2459" s="10"/>
      <c r="H2459" s="10">
        <v>4</v>
      </c>
      <c r="I2459" s="19">
        <v>600</v>
      </c>
      <c r="L2459" s="10">
        <v>33</v>
      </c>
      <c r="M2459" s="10">
        <v>31</v>
      </c>
      <c r="N2459" s="16">
        <v>32</v>
      </c>
      <c r="O2459" s="10"/>
      <c r="W2459" s="10">
        <v>3</v>
      </c>
      <c r="Y2459" s="12"/>
      <c r="Z2459" s="12"/>
      <c r="AA2459" s="76"/>
      <c r="AB2459" s="1"/>
      <c r="AD2459" s="10" t="s">
        <v>38</v>
      </c>
      <c r="AE2459" s="18">
        <v>306.72000000000003</v>
      </c>
      <c r="AF2459" s="10">
        <v>5.64</v>
      </c>
    </row>
    <row r="2460" spans="1:32" hidden="1" x14ac:dyDescent="0.25">
      <c r="A2460" s="221" t="s">
        <v>272</v>
      </c>
      <c r="B2460" s="221">
        <v>1</v>
      </c>
      <c r="C2460" s="11" t="s">
        <v>91</v>
      </c>
      <c r="F2460" s="221" t="s">
        <v>277</v>
      </c>
      <c r="G2460" s="10"/>
      <c r="H2460" s="10">
        <v>4</v>
      </c>
      <c r="I2460" s="10">
        <v>601</v>
      </c>
      <c r="L2460" s="10">
        <v>23</v>
      </c>
      <c r="M2460" s="10">
        <v>23</v>
      </c>
      <c r="N2460" s="16">
        <v>23</v>
      </c>
      <c r="O2460" s="10"/>
      <c r="W2460" s="10">
        <v>3</v>
      </c>
      <c r="Y2460" s="12"/>
      <c r="Z2460" s="12"/>
      <c r="AA2460" s="76"/>
      <c r="AB2460" s="1"/>
      <c r="AD2460" s="10" t="s">
        <v>38</v>
      </c>
      <c r="AE2460" s="18">
        <v>306.36</v>
      </c>
      <c r="AF2460" s="10">
        <v>6.38</v>
      </c>
    </row>
    <row r="2461" spans="1:32" hidden="1" x14ac:dyDescent="0.25">
      <c r="A2461" s="221" t="s">
        <v>272</v>
      </c>
      <c r="B2461" s="221">
        <v>1</v>
      </c>
      <c r="C2461" s="11" t="s">
        <v>91</v>
      </c>
      <c r="F2461" s="221" t="s">
        <v>277</v>
      </c>
      <c r="G2461" s="10"/>
      <c r="H2461" s="10">
        <v>4</v>
      </c>
      <c r="I2461" s="10">
        <v>603</v>
      </c>
      <c r="L2461" s="10">
        <v>80</v>
      </c>
      <c r="M2461" s="10">
        <v>76</v>
      </c>
      <c r="N2461" s="16">
        <v>78</v>
      </c>
      <c r="O2461" s="10"/>
      <c r="W2461" s="10">
        <v>2</v>
      </c>
      <c r="Y2461" s="12"/>
      <c r="Z2461" s="12"/>
      <c r="AA2461" s="76"/>
      <c r="AB2461" s="1"/>
      <c r="AD2461" s="10" t="s">
        <v>38</v>
      </c>
      <c r="AE2461" s="18">
        <v>306.54000000000002</v>
      </c>
      <c r="AF2461" s="10">
        <v>12.2</v>
      </c>
    </row>
    <row r="2462" spans="1:32" hidden="1" x14ac:dyDescent="0.25">
      <c r="A2462" s="221" t="s">
        <v>272</v>
      </c>
      <c r="B2462" s="221">
        <v>1</v>
      </c>
      <c r="C2462" s="11" t="s">
        <v>91</v>
      </c>
      <c r="F2462" s="221" t="s">
        <v>277</v>
      </c>
      <c r="G2462" s="10"/>
      <c r="H2462" s="10">
        <v>4</v>
      </c>
      <c r="I2462" s="19">
        <v>604</v>
      </c>
      <c r="L2462" s="10">
        <v>56</v>
      </c>
      <c r="M2462" s="10">
        <v>54</v>
      </c>
      <c r="N2462" s="16">
        <v>55</v>
      </c>
      <c r="O2462" s="10"/>
      <c r="W2462" s="10">
        <v>2</v>
      </c>
      <c r="Y2462" s="12"/>
      <c r="Z2462" s="12"/>
      <c r="AA2462" s="76"/>
      <c r="AB2462" s="1"/>
      <c r="AD2462" s="10" t="s">
        <v>38</v>
      </c>
      <c r="AE2462" s="18">
        <v>302.22000000000003</v>
      </c>
      <c r="AF2462" s="10">
        <v>11.46</v>
      </c>
    </row>
    <row r="2463" spans="1:32" hidden="1" x14ac:dyDescent="0.25">
      <c r="A2463" s="221" t="s">
        <v>272</v>
      </c>
      <c r="B2463" s="221">
        <v>1</v>
      </c>
      <c r="C2463" s="11" t="s">
        <v>91</v>
      </c>
      <c r="F2463" s="221" t="s">
        <v>277</v>
      </c>
      <c r="G2463" s="10"/>
      <c r="H2463" s="10">
        <v>4</v>
      </c>
      <c r="I2463" s="19">
        <v>606</v>
      </c>
      <c r="L2463" s="10">
        <v>61</v>
      </c>
      <c r="M2463" s="10">
        <v>59</v>
      </c>
      <c r="N2463" s="16">
        <v>60</v>
      </c>
      <c r="O2463" s="10"/>
      <c r="W2463" s="10">
        <v>2</v>
      </c>
      <c r="Y2463" s="12"/>
      <c r="Z2463" s="12"/>
      <c r="AA2463" s="76"/>
      <c r="AB2463" s="1"/>
      <c r="AD2463" s="10" t="s">
        <v>38</v>
      </c>
      <c r="AE2463" s="18">
        <v>296.37</v>
      </c>
      <c r="AF2463" s="10">
        <v>7.73</v>
      </c>
    </row>
    <row r="2464" spans="1:32" hidden="1" x14ac:dyDescent="0.25">
      <c r="A2464" s="221" t="s">
        <v>272</v>
      </c>
      <c r="B2464" s="221">
        <v>1</v>
      </c>
      <c r="C2464" s="11" t="s">
        <v>91</v>
      </c>
      <c r="F2464" s="221" t="s">
        <v>277</v>
      </c>
      <c r="G2464" s="10"/>
      <c r="H2464" s="10">
        <v>4</v>
      </c>
      <c r="I2464" s="10">
        <v>607</v>
      </c>
      <c r="L2464" s="10">
        <v>44</v>
      </c>
      <c r="M2464" s="10">
        <v>44</v>
      </c>
      <c r="N2464" s="16">
        <v>44</v>
      </c>
      <c r="O2464" s="10"/>
      <c r="W2464" s="10">
        <v>3</v>
      </c>
      <c r="Y2464" s="12"/>
      <c r="Z2464" s="12"/>
      <c r="AA2464" s="76"/>
      <c r="AB2464" s="1"/>
      <c r="AD2464" s="10" t="s">
        <v>38</v>
      </c>
      <c r="AE2464" s="18">
        <v>295.29000000000002</v>
      </c>
      <c r="AF2464" s="10">
        <v>7.21</v>
      </c>
    </row>
    <row r="2465" spans="1:32" hidden="1" x14ac:dyDescent="0.25">
      <c r="A2465" s="221" t="s">
        <v>272</v>
      </c>
      <c r="B2465" s="221">
        <v>1</v>
      </c>
      <c r="C2465" s="11" t="s">
        <v>91</v>
      </c>
      <c r="F2465" s="221" t="s">
        <v>277</v>
      </c>
      <c r="G2465" s="10"/>
      <c r="H2465" s="10">
        <v>4</v>
      </c>
      <c r="I2465" s="19">
        <v>608</v>
      </c>
      <c r="L2465" s="10">
        <v>28</v>
      </c>
      <c r="M2465" s="10">
        <v>25</v>
      </c>
      <c r="N2465" s="16">
        <v>26.5</v>
      </c>
      <c r="O2465" s="10"/>
      <c r="W2465" s="10">
        <v>3</v>
      </c>
      <c r="Y2465" s="12"/>
      <c r="Z2465" s="12"/>
      <c r="AA2465" s="76"/>
      <c r="AB2465" s="1"/>
      <c r="AD2465" s="10" t="s">
        <v>38</v>
      </c>
      <c r="AE2465" s="18">
        <v>290.7</v>
      </c>
      <c r="AF2465" s="10">
        <v>6.21</v>
      </c>
    </row>
    <row r="2466" spans="1:32" hidden="1" x14ac:dyDescent="0.25">
      <c r="A2466" s="221" t="s">
        <v>272</v>
      </c>
      <c r="B2466" s="221">
        <v>1</v>
      </c>
      <c r="C2466" s="11" t="s">
        <v>91</v>
      </c>
      <c r="F2466" s="221" t="s">
        <v>277</v>
      </c>
      <c r="G2466" s="10"/>
      <c r="H2466" s="10">
        <v>4</v>
      </c>
      <c r="I2466" s="10">
        <v>609</v>
      </c>
      <c r="L2466" s="10">
        <v>56</v>
      </c>
      <c r="M2466" s="10">
        <v>64</v>
      </c>
      <c r="N2466" s="16">
        <v>60</v>
      </c>
      <c r="O2466" s="10"/>
      <c r="W2466" s="10">
        <v>2</v>
      </c>
      <c r="Y2466" s="12"/>
      <c r="Z2466" s="12"/>
      <c r="AA2466" s="76"/>
      <c r="AB2466" s="1"/>
      <c r="AD2466" s="10" t="s">
        <v>38</v>
      </c>
      <c r="AE2466" s="18">
        <v>284.22000000000003</v>
      </c>
      <c r="AF2466" s="10">
        <v>5.03</v>
      </c>
    </row>
    <row r="2467" spans="1:32" hidden="1" x14ac:dyDescent="0.25">
      <c r="A2467" s="221" t="s">
        <v>272</v>
      </c>
      <c r="B2467" s="221">
        <v>1</v>
      </c>
      <c r="C2467" s="11" t="s">
        <v>91</v>
      </c>
      <c r="F2467" s="221" t="s">
        <v>277</v>
      </c>
      <c r="G2467" s="10"/>
      <c r="H2467" s="10">
        <v>4</v>
      </c>
      <c r="I2467" s="19">
        <v>610</v>
      </c>
      <c r="L2467" s="10">
        <v>72</v>
      </c>
      <c r="M2467" s="10">
        <v>61</v>
      </c>
      <c r="N2467" s="16">
        <v>66.5</v>
      </c>
      <c r="O2467" s="10"/>
      <c r="W2467" s="10">
        <v>2</v>
      </c>
      <c r="Y2467" s="12"/>
      <c r="Z2467" s="12"/>
      <c r="AA2467" s="76"/>
      <c r="AB2467" s="1"/>
      <c r="AD2467" s="10" t="s">
        <v>38</v>
      </c>
      <c r="AE2467" s="18">
        <v>275.39999999999998</v>
      </c>
      <c r="AF2467" s="10">
        <v>5.35</v>
      </c>
    </row>
    <row r="2468" spans="1:32" hidden="1" x14ac:dyDescent="0.25">
      <c r="A2468" s="221" t="s">
        <v>272</v>
      </c>
      <c r="B2468" s="221">
        <v>1</v>
      </c>
      <c r="C2468" s="11" t="s">
        <v>91</v>
      </c>
      <c r="F2468" s="221" t="s">
        <v>277</v>
      </c>
      <c r="G2468" s="10"/>
      <c r="H2468" s="10">
        <v>4</v>
      </c>
      <c r="I2468" s="19">
        <v>612</v>
      </c>
      <c r="L2468" s="10">
        <v>27</v>
      </c>
      <c r="M2468" s="10">
        <v>32</v>
      </c>
      <c r="N2468" s="16">
        <v>29.5</v>
      </c>
      <c r="O2468" s="10"/>
      <c r="W2468" s="10">
        <v>3</v>
      </c>
      <c r="Y2468" s="12"/>
      <c r="Z2468" s="12"/>
      <c r="AA2468" s="76"/>
      <c r="AB2468" s="1"/>
      <c r="AD2468" s="10" t="s">
        <v>38</v>
      </c>
      <c r="AE2468" s="18">
        <v>249.03</v>
      </c>
      <c r="AF2468" s="10">
        <v>3.5</v>
      </c>
    </row>
    <row r="2469" spans="1:32" hidden="1" x14ac:dyDescent="0.25">
      <c r="A2469" s="221" t="s">
        <v>272</v>
      </c>
      <c r="B2469" s="221">
        <v>1</v>
      </c>
      <c r="C2469" s="11" t="s">
        <v>91</v>
      </c>
      <c r="F2469" s="221" t="s">
        <v>277</v>
      </c>
      <c r="G2469" s="40"/>
      <c r="H2469" s="40">
        <v>4</v>
      </c>
      <c r="I2469" s="40">
        <v>613</v>
      </c>
      <c r="L2469" s="40">
        <v>29</v>
      </c>
      <c r="M2469" s="40">
        <v>27</v>
      </c>
      <c r="N2469" s="35">
        <v>28</v>
      </c>
      <c r="O2469" s="40"/>
      <c r="V2469" t="s">
        <v>91</v>
      </c>
      <c r="W2469" s="40">
        <v>4</v>
      </c>
      <c r="Y2469" s="245" t="s">
        <v>278</v>
      </c>
      <c r="Z2469" s="245" t="s">
        <v>278</v>
      </c>
      <c r="AA2469" s="82"/>
      <c r="AB2469" s="36" t="s">
        <v>57</v>
      </c>
      <c r="AD2469" s="40" t="s">
        <v>38</v>
      </c>
      <c r="AE2469" s="39">
        <v>246.06</v>
      </c>
      <c r="AF2469" s="40">
        <v>4.32</v>
      </c>
    </row>
    <row r="2470" spans="1:32" hidden="1" x14ac:dyDescent="0.25">
      <c r="A2470" s="221" t="s">
        <v>272</v>
      </c>
      <c r="B2470" s="221">
        <v>1</v>
      </c>
      <c r="C2470" s="11" t="s">
        <v>91</v>
      </c>
      <c r="F2470" s="221" t="s">
        <v>277</v>
      </c>
      <c r="G2470" s="10"/>
      <c r="H2470" s="10">
        <v>4</v>
      </c>
      <c r="I2470" s="19">
        <v>614</v>
      </c>
      <c r="L2470" s="10">
        <v>34</v>
      </c>
      <c r="M2470" s="10">
        <v>33</v>
      </c>
      <c r="N2470" s="16">
        <v>33.5</v>
      </c>
      <c r="O2470" s="10"/>
      <c r="W2470" s="10">
        <v>2</v>
      </c>
      <c r="Y2470" s="12"/>
      <c r="Z2470" s="12"/>
      <c r="AA2470" s="76"/>
      <c r="AB2470" s="1"/>
      <c r="AD2470" s="10" t="s">
        <v>38</v>
      </c>
      <c r="AE2470" s="18">
        <v>237.69</v>
      </c>
      <c r="AF2470" s="10">
        <v>3.32</v>
      </c>
    </row>
    <row r="2471" spans="1:32" hidden="1" x14ac:dyDescent="0.25">
      <c r="A2471" s="221" t="s">
        <v>272</v>
      </c>
      <c r="B2471" s="221">
        <v>1</v>
      </c>
      <c r="C2471" s="11" t="s">
        <v>91</v>
      </c>
      <c r="F2471" s="221" t="s">
        <v>277</v>
      </c>
      <c r="G2471" s="10"/>
      <c r="H2471" s="10">
        <v>4</v>
      </c>
      <c r="I2471" s="10">
        <v>615</v>
      </c>
      <c r="L2471" s="10">
        <v>44</v>
      </c>
      <c r="M2471" s="10">
        <v>39</v>
      </c>
      <c r="N2471" s="16">
        <v>41.5</v>
      </c>
      <c r="O2471" s="10">
        <v>4.5</v>
      </c>
      <c r="W2471" s="10">
        <v>1</v>
      </c>
      <c r="Y2471" s="12"/>
      <c r="Z2471" s="12"/>
      <c r="AA2471" s="76"/>
      <c r="AB2471" s="1"/>
      <c r="AD2471" s="10" t="s">
        <v>38</v>
      </c>
      <c r="AE2471" s="18">
        <v>233.46</v>
      </c>
      <c r="AF2471" s="10">
        <v>4.66</v>
      </c>
    </row>
    <row r="2472" spans="1:32" hidden="1" x14ac:dyDescent="0.25">
      <c r="A2472" s="221" t="s">
        <v>272</v>
      </c>
      <c r="B2472" s="221">
        <v>1</v>
      </c>
      <c r="C2472" s="11" t="s">
        <v>91</v>
      </c>
      <c r="F2472" s="221" t="s">
        <v>277</v>
      </c>
      <c r="G2472" s="10"/>
      <c r="H2472" s="10">
        <v>4</v>
      </c>
      <c r="I2472" s="10">
        <v>617</v>
      </c>
      <c r="L2472" s="10">
        <v>63</v>
      </c>
      <c r="M2472" s="10">
        <v>60</v>
      </c>
      <c r="N2472" s="16">
        <v>61.5</v>
      </c>
      <c r="O2472" s="10"/>
      <c r="W2472" s="10">
        <v>2</v>
      </c>
      <c r="Y2472" s="12"/>
      <c r="Z2472" s="12"/>
      <c r="AA2472" s="76"/>
      <c r="AB2472" s="1"/>
      <c r="AD2472" s="10" t="s">
        <v>38</v>
      </c>
      <c r="AE2472" s="18">
        <v>227.97</v>
      </c>
      <c r="AF2472" s="10">
        <v>3.95</v>
      </c>
    </row>
    <row r="2473" spans="1:32" hidden="1" x14ac:dyDescent="0.25">
      <c r="A2473" s="221" t="s">
        <v>272</v>
      </c>
      <c r="B2473" s="221">
        <v>1</v>
      </c>
      <c r="C2473" s="11" t="s">
        <v>91</v>
      </c>
      <c r="F2473" s="221" t="s">
        <v>277</v>
      </c>
      <c r="G2473" s="10"/>
      <c r="H2473" s="10">
        <v>4</v>
      </c>
      <c r="I2473" s="19">
        <v>618</v>
      </c>
      <c r="L2473" s="10">
        <v>46</v>
      </c>
      <c r="M2473" s="10">
        <v>42</v>
      </c>
      <c r="N2473" s="16">
        <v>44</v>
      </c>
      <c r="O2473" s="10">
        <v>5.2</v>
      </c>
      <c r="W2473" s="10">
        <v>1</v>
      </c>
      <c r="Y2473" s="12"/>
      <c r="Z2473" s="12"/>
      <c r="AA2473" s="76"/>
      <c r="AB2473" s="1"/>
      <c r="AD2473" s="10" t="s">
        <v>38</v>
      </c>
      <c r="AE2473" s="18">
        <v>213.48</v>
      </c>
      <c r="AF2473" s="10">
        <v>3.1</v>
      </c>
    </row>
    <row r="2474" spans="1:32" hidden="1" x14ac:dyDescent="0.25">
      <c r="A2474" s="221" t="s">
        <v>272</v>
      </c>
      <c r="B2474" s="221">
        <v>1</v>
      </c>
      <c r="C2474" s="11" t="s">
        <v>91</v>
      </c>
      <c r="F2474" s="221" t="s">
        <v>277</v>
      </c>
      <c r="G2474" s="10"/>
      <c r="H2474" s="10">
        <v>4</v>
      </c>
      <c r="I2474" s="10">
        <v>619</v>
      </c>
      <c r="L2474" s="10">
        <v>38</v>
      </c>
      <c r="M2474" s="10">
        <v>40</v>
      </c>
      <c r="N2474" s="16">
        <v>39</v>
      </c>
      <c r="O2474" s="10"/>
      <c r="W2474" s="10">
        <v>3</v>
      </c>
      <c r="Y2474" s="12"/>
      <c r="Z2474" s="12"/>
      <c r="AA2474" s="76"/>
      <c r="AB2474" s="1"/>
      <c r="AD2474" s="10" t="s">
        <v>38</v>
      </c>
      <c r="AE2474" s="18">
        <v>211.77</v>
      </c>
      <c r="AF2474" s="10">
        <v>4.1900000000000004</v>
      </c>
    </row>
    <row r="2475" spans="1:32" hidden="1" x14ac:dyDescent="0.25">
      <c r="A2475" s="221" t="s">
        <v>272</v>
      </c>
      <c r="B2475" s="221">
        <v>1</v>
      </c>
      <c r="C2475" s="11" t="s">
        <v>91</v>
      </c>
      <c r="F2475" s="221" t="s">
        <v>277</v>
      </c>
      <c r="G2475" s="10"/>
      <c r="H2475" s="10">
        <v>4</v>
      </c>
      <c r="I2475" s="19">
        <v>620</v>
      </c>
      <c r="L2475" s="10">
        <v>47</v>
      </c>
      <c r="M2475" s="10">
        <v>47</v>
      </c>
      <c r="N2475" s="16">
        <v>47</v>
      </c>
      <c r="O2475" s="10"/>
      <c r="W2475" s="10">
        <v>2</v>
      </c>
      <c r="Y2475" s="12"/>
      <c r="Z2475" s="12"/>
      <c r="AA2475" s="76"/>
      <c r="AB2475" s="1"/>
      <c r="AD2475" s="10" t="s">
        <v>38</v>
      </c>
      <c r="AE2475" s="18">
        <v>203.13</v>
      </c>
      <c r="AF2475" s="10">
        <v>3.57</v>
      </c>
    </row>
    <row r="2476" spans="1:32" hidden="1" x14ac:dyDescent="0.25">
      <c r="A2476" s="221" t="s">
        <v>272</v>
      </c>
      <c r="B2476" s="221">
        <v>1</v>
      </c>
      <c r="C2476" s="11" t="s">
        <v>91</v>
      </c>
      <c r="F2476" s="221" t="s">
        <v>277</v>
      </c>
      <c r="G2476" s="10"/>
      <c r="H2476" s="10">
        <v>4</v>
      </c>
      <c r="I2476" s="10">
        <v>621</v>
      </c>
      <c r="L2476" s="10">
        <v>49</v>
      </c>
      <c r="M2476" s="10">
        <v>52</v>
      </c>
      <c r="N2476" s="16">
        <v>50.5</v>
      </c>
      <c r="O2476" s="10"/>
      <c r="W2476" s="10">
        <v>2</v>
      </c>
      <c r="Y2476" s="12"/>
      <c r="Z2476" s="12"/>
      <c r="AA2476" s="76"/>
      <c r="AB2476" s="1"/>
      <c r="AD2476" s="10" t="s">
        <v>38</v>
      </c>
      <c r="AE2476" s="18">
        <v>203.13</v>
      </c>
      <c r="AF2476" s="10">
        <v>4.32</v>
      </c>
    </row>
    <row r="2477" spans="1:32" hidden="1" x14ac:dyDescent="0.25">
      <c r="A2477" s="221" t="s">
        <v>272</v>
      </c>
      <c r="B2477" s="221">
        <v>1</v>
      </c>
      <c r="C2477" s="11" t="s">
        <v>91</v>
      </c>
      <c r="F2477" s="221" t="s">
        <v>277</v>
      </c>
      <c r="G2477" s="10"/>
      <c r="H2477" s="10">
        <v>4</v>
      </c>
      <c r="I2477" s="19">
        <v>622</v>
      </c>
      <c r="L2477" s="10">
        <v>43</v>
      </c>
      <c r="M2477" s="10">
        <v>35</v>
      </c>
      <c r="N2477" s="16">
        <v>39</v>
      </c>
      <c r="O2477" s="10"/>
      <c r="W2477" s="10">
        <v>3</v>
      </c>
      <c r="Y2477" s="12"/>
      <c r="Z2477" s="12"/>
      <c r="AA2477" s="76"/>
      <c r="AB2477" s="1"/>
      <c r="AD2477" s="10" t="s">
        <v>38</v>
      </c>
      <c r="AE2477" s="18">
        <v>193.77</v>
      </c>
      <c r="AF2477" s="10">
        <v>4</v>
      </c>
    </row>
    <row r="2478" spans="1:32" hidden="1" x14ac:dyDescent="0.25">
      <c r="A2478" s="221" t="s">
        <v>272</v>
      </c>
      <c r="B2478" s="221">
        <v>1</v>
      </c>
      <c r="C2478" s="11" t="s">
        <v>91</v>
      </c>
      <c r="F2478" s="221" t="s">
        <v>277</v>
      </c>
      <c r="G2478" s="10"/>
      <c r="H2478" s="10">
        <v>4</v>
      </c>
      <c r="I2478" s="10">
        <v>623</v>
      </c>
      <c r="L2478" s="41">
        <v>72</v>
      </c>
      <c r="M2478" s="41">
        <v>74</v>
      </c>
      <c r="N2478" s="16">
        <v>73</v>
      </c>
      <c r="O2478" s="10">
        <v>6</v>
      </c>
      <c r="W2478" s="10">
        <v>1</v>
      </c>
      <c r="Y2478" s="12"/>
      <c r="Z2478" s="12"/>
      <c r="AA2478" s="30" t="s">
        <v>41</v>
      </c>
      <c r="AB2478" s="1"/>
      <c r="AD2478" s="10" t="s">
        <v>38</v>
      </c>
      <c r="AE2478" s="18">
        <v>182.34</v>
      </c>
      <c r="AF2478" s="10">
        <v>4.66</v>
      </c>
    </row>
    <row r="2479" spans="1:32" hidden="1" x14ac:dyDescent="0.25">
      <c r="A2479" s="221" t="s">
        <v>272</v>
      </c>
      <c r="B2479" s="221">
        <v>1</v>
      </c>
      <c r="C2479" s="11" t="s">
        <v>91</v>
      </c>
      <c r="F2479" s="221" t="s">
        <v>277</v>
      </c>
      <c r="G2479" s="10"/>
      <c r="H2479" s="10">
        <v>4</v>
      </c>
      <c r="I2479" s="19">
        <v>624</v>
      </c>
      <c r="L2479" s="10">
        <v>49</v>
      </c>
      <c r="M2479" s="10">
        <v>52</v>
      </c>
      <c r="N2479" s="16">
        <v>50.5</v>
      </c>
      <c r="O2479" s="10"/>
      <c r="W2479" s="10">
        <v>2</v>
      </c>
      <c r="Y2479" s="12"/>
      <c r="Z2479" s="12"/>
      <c r="AA2479" s="30"/>
      <c r="AB2479" s="1"/>
      <c r="AD2479" s="10" t="s">
        <v>38</v>
      </c>
      <c r="AE2479" s="18">
        <v>177.66</v>
      </c>
      <c r="AF2479" s="10">
        <v>5.04</v>
      </c>
    </row>
    <row r="2480" spans="1:32" hidden="1" x14ac:dyDescent="0.25">
      <c r="A2480" s="221" t="s">
        <v>272</v>
      </c>
      <c r="B2480" s="221">
        <v>1</v>
      </c>
      <c r="C2480" s="11" t="s">
        <v>91</v>
      </c>
      <c r="F2480" s="221" t="s">
        <v>277</v>
      </c>
      <c r="G2480" s="10"/>
      <c r="H2480" s="10">
        <v>4</v>
      </c>
      <c r="I2480" s="10">
        <v>625</v>
      </c>
      <c r="L2480" s="10">
        <v>30</v>
      </c>
      <c r="M2480" s="10">
        <v>30</v>
      </c>
      <c r="N2480" s="16">
        <v>30</v>
      </c>
      <c r="O2480" s="10"/>
      <c r="W2480" s="10">
        <v>2</v>
      </c>
      <c r="Y2480" s="12"/>
      <c r="Z2480" s="12"/>
      <c r="AA2480" s="30"/>
      <c r="AB2480" s="1"/>
      <c r="AD2480" s="10" t="s">
        <v>38</v>
      </c>
      <c r="AE2480" s="18">
        <v>186.66</v>
      </c>
      <c r="AF2480" s="10">
        <v>6.31</v>
      </c>
    </row>
    <row r="2481" spans="1:32" hidden="1" x14ac:dyDescent="0.25">
      <c r="A2481" s="221" t="s">
        <v>272</v>
      </c>
      <c r="B2481" s="221">
        <v>1</v>
      </c>
      <c r="C2481" s="11" t="s">
        <v>91</v>
      </c>
      <c r="F2481" s="221" t="s">
        <v>277</v>
      </c>
      <c r="G2481" s="10"/>
      <c r="H2481" s="10">
        <v>4</v>
      </c>
      <c r="I2481" s="19">
        <v>626</v>
      </c>
      <c r="L2481" s="10">
        <v>39</v>
      </c>
      <c r="M2481" s="10">
        <v>35</v>
      </c>
      <c r="N2481" s="16">
        <v>37</v>
      </c>
      <c r="O2481" s="10"/>
      <c r="W2481" s="10">
        <v>3</v>
      </c>
      <c r="Y2481" s="12"/>
      <c r="Z2481" s="12"/>
      <c r="AA2481" s="30"/>
      <c r="AB2481" s="1"/>
      <c r="AD2481" s="10" t="s">
        <v>38</v>
      </c>
      <c r="AE2481" s="18">
        <v>179.19</v>
      </c>
      <c r="AF2481" s="10">
        <v>6.28</v>
      </c>
    </row>
    <row r="2482" spans="1:32" hidden="1" x14ac:dyDescent="0.25">
      <c r="A2482" s="221" t="s">
        <v>272</v>
      </c>
      <c r="B2482" s="221">
        <v>1</v>
      </c>
      <c r="C2482" s="11" t="s">
        <v>91</v>
      </c>
      <c r="F2482" s="221" t="s">
        <v>277</v>
      </c>
      <c r="G2482" s="10"/>
      <c r="H2482" s="10">
        <v>4</v>
      </c>
      <c r="I2482" s="10">
        <v>627</v>
      </c>
      <c r="L2482" s="10">
        <v>33</v>
      </c>
      <c r="M2482" s="10">
        <v>33</v>
      </c>
      <c r="N2482" s="16">
        <v>33</v>
      </c>
      <c r="O2482" s="10"/>
      <c r="W2482" s="10">
        <v>3</v>
      </c>
      <c r="Y2482" s="12"/>
      <c r="Z2482" s="12"/>
      <c r="AA2482" s="30"/>
      <c r="AB2482" s="1"/>
      <c r="AD2482" s="10" t="s">
        <v>38</v>
      </c>
      <c r="AE2482" s="18">
        <v>171.81</v>
      </c>
      <c r="AF2482" s="10">
        <v>7.18</v>
      </c>
    </row>
    <row r="2483" spans="1:32" hidden="1" x14ac:dyDescent="0.25">
      <c r="A2483" s="221" t="s">
        <v>272</v>
      </c>
      <c r="B2483" s="221">
        <v>1</v>
      </c>
      <c r="C2483" s="11" t="s">
        <v>91</v>
      </c>
      <c r="F2483" s="221" t="s">
        <v>277</v>
      </c>
      <c r="G2483" s="10"/>
      <c r="H2483" s="10">
        <v>4</v>
      </c>
      <c r="I2483" s="19">
        <v>628</v>
      </c>
      <c r="L2483" s="10">
        <v>42</v>
      </c>
      <c r="M2483" s="10">
        <v>39</v>
      </c>
      <c r="N2483" s="16">
        <v>40.5</v>
      </c>
      <c r="O2483" s="10"/>
      <c r="W2483" s="10">
        <v>3</v>
      </c>
      <c r="Y2483" s="12"/>
      <c r="Z2483" s="12"/>
      <c r="AA2483" s="30"/>
      <c r="AB2483" s="1"/>
      <c r="AD2483" s="10" t="s">
        <v>38</v>
      </c>
      <c r="AE2483" s="18">
        <v>170.1</v>
      </c>
      <c r="AF2483" s="10">
        <v>6.25</v>
      </c>
    </row>
    <row r="2484" spans="1:32" hidden="1" x14ac:dyDescent="0.25">
      <c r="A2484" s="221" t="s">
        <v>272</v>
      </c>
      <c r="B2484" s="221">
        <v>1</v>
      </c>
      <c r="C2484" s="11" t="s">
        <v>91</v>
      </c>
      <c r="F2484" s="221" t="s">
        <v>277</v>
      </c>
      <c r="G2484" s="66"/>
      <c r="H2484" s="66">
        <v>4</v>
      </c>
      <c r="I2484" s="66">
        <v>629</v>
      </c>
      <c r="L2484" s="66">
        <v>25</v>
      </c>
      <c r="M2484" s="66">
        <v>22</v>
      </c>
      <c r="N2484" s="69">
        <v>23.5</v>
      </c>
      <c r="O2484" s="66"/>
      <c r="W2484" s="66">
        <v>2</v>
      </c>
      <c r="Y2484" s="12" t="s">
        <v>278</v>
      </c>
      <c r="Z2484" s="12" t="s">
        <v>278</v>
      </c>
      <c r="AA2484" s="78"/>
      <c r="AB2484" s="70" t="s">
        <v>56</v>
      </c>
      <c r="AD2484" s="66" t="s">
        <v>38</v>
      </c>
      <c r="AE2484" s="73">
        <v>167.49</v>
      </c>
      <c r="AF2484" s="66">
        <v>6.39</v>
      </c>
    </row>
    <row r="2485" spans="1:32" hidden="1" x14ac:dyDescent="0.25">
      <c r="A2485" s="221" t="s">
        <v>272</v>
      </c>
      <c r="B2485" s="221">
        <v>1</v>
      </c>
      <c r="C2485" s="11" t="s">
        <v>91</v>
      </c>
      <c r="F2485" s="221" t="s">
        <v>277</v>
      </c>
      <c r="G2485" s="10"/>
      <c r="H2485" s="10">
        <v>4</v>
      </c>
      <c r="I2485" s="10">
        <v>631</v>
      </c>
      <c r="L2485" s="10">
        <v>73</v>
      </c>
      <c r="M2485" s="10">
        <v>72</v>
      </c>
      <c r="N2485" s="16">
        <v>72.5</v>
      </c>
      <c r="O2485" s="10"/>
      <c r="W2485" s="10">
        <v>1</v>
      </c>
      <c r="Y2485" s="12"/>
      <c r="Z2485" s="12"/>
      <c r="AA2485" s="30"/>
      <c r="AB2485" s="1"/>
      <c r="AD2485" s="10" t="s">
        <v>38</v>
      </c>
      <c r="AE2485" s="18">
        <v>177.12</v>
      </c>
      <c r="AF2485" s="10">
        <v>6.96</v>
      </c>
    </row>
    <row r="2486" spans="1:32" hidden="1" x14ac:dyDescent="0.25">
      <c r="A2486" s="221" t="s">
        <v>272</v>
      </c>
      <c r="B2486" s="221">
        <v>1</v>
      </c>
      <c r="C2486" s="11" t="s">
        <v>91</v>
      </c>
      <c r="F2486" s="221" t="s">
        <v>277</v>
      </c>
      <c r="G2486" s="10"/>
      <c r="H2486" s="10">
        <v>4</v>
      </c>
      <c r="I2486" s="19">
        <v>632</v>
      </c>
      <c r="L2486" s="10">
        <v>60</v>
      </c>
      <c r="M2486" s="10">
        <v>66</v>
      </c>
      <c r="N2486" s="16">
        <v>63</v>
      </c>
      <c r="O2486" s="10"/>
      <c r="W2486" s="10">
        <v>2</v>
      </c>
      <c r="Y2486" s="12"/>
      <c r="Z2486" s="12"/>
      <c r="AA2486" s="30"/>
      <c r="AB2486" s="1"/>
      <c r="AD2486" s="10" t="s">
        <v>38</v>
      </c>
      <c r="AE2486" s="18">
        <v>164.34</v>
      </c>
      <c r="AF2486" s="10">
        <v>6.97</v>
      </c>
    </row>
    <row r="2487" spans="1:32" hidden="1" x14ac:dyDescent="0.25">
      <c r="A2487" s="221" t="s">
        <v>272</v>
      </c>
      <c r="B2487" s="221">
        <v>1</v>
      </c>
      <c r="C2487" s="11" t="s">
        <v>91</v>
      </c>
      <c r="F2487" s="221" t="s">
        <v>277</v>
      </c>
      <c r="G2487" s="10"/>
      <c r="H2487" s="10">
        <v>4</v>
      </c>
      <c r="I2487" s="10">
        <v>633</v>
      </c>
      <c r="L2487" s="10">
        <v>38</v>
      </c>
      <c r="M2487" s="10">
        <v>37</v>
      </c>
      <c r="N2487" s="16">
        <v>37.5</v>
      </c>
      <c r="O2487" s="10"/>
      <c r="W2487" s="10">
        <v>2</v>
      </c>
      <c r="Y2487" s="12"/>
      <c r="Z2487" s="12"/>
      <c r="AA2487" s="30"/>
      <c r="AB2487" s="1"/>
      <c r="AD2487" s="10" t="s">
        <v>38</v>
      </c>
      <c r="AE2487" s="18">
        <v>166.41</v>
      </c>
      <c r="AF2487" s="10">
        <v>7.08</v>
      </c>
    </row>
    <row r="2488" spans="1:32" hidden="1" x14ac:dyDescent="0.25">
      <c r="A2488" s="221" t="s">
        <v>272</v>
      </c>
      <c r="B2488" s="221">
        <v>1</v>
      </c>
      <c r="C2488" s="11" t="s">
        <v>91</v>
      </c>
      <c r="F2488" s="221" t="s">
        <v>277</v>
      </c>
      <c r="G2488" s="10"/>
      <c r="H2488" s="10">
        <v>4</v>
      </c>
      <c r="I2488" s="19">
        <v>634</v>
      </c>
      <c r="L2488" s="10">
        <v>39</v>
      </c>
      <c r="M2488" s="10">
        <v>39</v>
      </c>
      <c r="N2488" s="16">
        <v>39</v>
      </c>
      <c r="O2488" s="10"/>
      <c r="W2488" s="10">
        <v>2</v>
      </c>
      <c r="Y2488" s="12"/>
      <c r="Z2488" s="12"/>
      <c r="AA2488" s="30"/>
      <c r="AB2488" s="1"/>
      <c r="AD2488" s="10" t="s">
        <v>38</v>
      </c>
      <c r="AE2488" s="18">
        <v>172.53</v>
      </c>
      <c r="AF2488" s="10">
        <v>7.55</v>
      </c>
    </row>
    <row r="2489" spans="1:32" hidden="1" x14ac:dyDescent="0.25">
      <c r="A2489" s="221" t="s">
        <v>272</v>
      </c>
      <c r="B2489" s="221">
        <v>1</v>
      </c>
      <c r="C2489" s="11" t="s">
        <v>91</v>
      </c>
      <c r="F2489" s="221" t="s">
        <v>277</v>
      </c>
      <c r="G2489" s="10"/>
      <c r="H2489" s="10">
        <v>4</v>
      </c>
      <c r="I2489" s="10">
        <v>635</v>
      </c>
      <c r="L2489" s="10">
        <v>32</v>
      </c>
      <c r="M2489" s="10">
        <v>34</v>
      </c>
      <c r="N2489" s="16">
        <v>33</v>
      </c>
      <c r="O2489" s="10">
        <v>4.0999999999999996</v>
      </c>
      <c r="W2489" s="10">
        <v>2</v>
      </c>
      <c r="Y2489" s="12"/>
      <c r="Z2489" s="12"/>
      <c r="AA2489" s="30"/>
      <c r="AB2489" s="1"/>
      <c r="AD2489" s="10" t="s">
        <v>38</v>
      </c>
      <c r="AE2489" s="18">
        <v>164.97</v>
      </c>
      <c r="AF2489" s="10">
        <v>7.69</v>
      </c>
    </row>
    <row r="2490" spans="1:32" hidden="1" x14ac:dyDescent="0.25">
      <c r="A2490" s="221" t="s">
        <v>272</v>
      </c>
      <c r="B2490" s="221">
        <v>1</v>
      </c>
      <c r="C2490" s="11" t="s">
        <v>91</v>
      </c>
      <c r="F2490" s="221" t="s">
        <v>277</v>
      </c>
      <c r="G2490" s="66"/>
      <c r="H2490" s="66">
        <v>4</v>
      </c>
      <c r="I2490" s="67">
        <v>636</v>
      </c>
      <c r="L2490" s="66">
        <v>28</v>
      </c>
      <c r="M2490" s="66">
        <v>29</v>
      </c>
      <c r="N2490" s="69">
        <v>28.5</v>
      </c>
      <c r="O2490" s="66"/>
      <c r="W2490" s="66">
        <v>3</v>
      </c>
      <c r="Y2490" s="12" t="s">
        <v>278</v>
      </c>
      <c r="Z2490" s="12" t="s">
        <v>278</v>
      </c>
      <c r="AA2490" s="78"/>
      <c r="AB2490" s="70"/>
      <c r="AD2490" s="66" t="s">
        <v>38</v>
      </c>
      <c r="AE2490" s="73">
        <v>170.19</v>
      </c>
      <c r="AF2490" s="66">
        <v>8.35</v>
      </c>
    </row>
    <row r="2491" spans="1:32" hidden="1" x14ac:dyDescent="0.25">
      <c r="A2491" s="221" t="s">
        <v>272</v>
      </c>
      <c r="B2491" s="221">
        <v>1</v>
      </c>
      <c r="C2491" s="11" t="s">
        <v>91</v>
      </c>
      <c r="F2491" s="221" t="s">
        <v>277</v>
      </c>
      <c r="G2491" s="10"/>
      <c r="H2491" s="10">
        <v>4</v>
      </c>
      <c r="I2491" s="10">
        <v>637</v>
      </c>
      <c r="L2491" s="10">
        <v>40</v>
      </c>
      <c r="M2491" s="10">
        <v>41</v>
      </c>
      <c r="N2491" s="16">
        <v>40.5</v>
      </c>
      <c r="O2491" s="10"/>
      <c r="W2491" s="10">
        <v>2</v>
      </c>
      <c r="Y2491" s="12"/>
      <c r="Z2491" s="12"/>
      <c r="AA2491" s="30"/>
      <c r="AB2491" s="1"/>
      <c r="AD2491" s="10" t="s">
        <v>38</v>
      </c>
      <c r="AE2491" s="18">
        <v>162</v>
      </c>
      <c r="AF2491" s="10">
        <v>8.9700000000000006</v>
      </c>
    </row>
    <row r="2492" spans="1:32" hidden="1" x14ac:dyDescent="0.25">
      <c r="A2492" s="221" t="s">
        <v>272</v>
      </c>
      <c r="B2492" s="221">
        <v>1</v>
      </c>
      <c r="C2492" s="11" t="s">
        <v>91</v>
      </c>
      <c r="F2492" s="221" t="s">
        <v>277</v>
      </c>
      <c r="G2492" s="10"/>
      <c r="H2492" s="10">
        <v>4</v>
      </c>
      <c r="I2492" s="19">
        <v>638</v>
      </c>
      <c r="L2492" s="10">
        <v>29</v>
      </c>
      <c r="M2492" s="10">
        <v>26</v>
      </c>
      <c r="N2492" s="16">
        <v>27.5</v>
      </c>
      <c r="O2492" s="10"/>
      <c r="W2492" s="10">
        <v>2</v>
      </c>
      <c r="Y2492" s="12"/>
      <c r="Z2492" s="12"/>
      <c r="AA2492" s="30"/>
      <c r="AB2492" s="1"/>
      <c r="AD2492" s="10" t="s">
        <v>38</v>
      </c>
      <c r="AE2492" s="18">
        <v>166.59</v>
      </c>
      <c r="AF2492" s="10">
        <v>8.9499999999999993</v>
      </c>
    </row>
    <row r="2493" spans="1:32" hidden="1" x14ac:dyDescent="0.25">
      <c r="A2493" s="221" t="s">
        <v>272</v>
      </c>
      <c r="B2493" s="221">
        <v>1</v>
      </c>
      <c r="C2493" s="11" t="s">
        <v>91</v>
      </c>
      <c r="F2493" s="221" t="s">
        <v>277</v>
      </c>
      <c r="G2493" s="10"/>
      <c r="H2493" s="10">
        <v>4</v>
      </c>
      <c r="I2493" s="10">
        <v>639</v>
      </c>
      <c r="L2493" s="10">
        <v>60</v>
      </c>
      <c r="M2493" s="10">
        <v>60</v>
      </c>
      <c r="N2493" s="16">
        <v>60</v>
      </c>
      <c r="O2493" s="10"/>
      <c r="W2493" s="10">
        <v>2</v>
      </c>
      <c r="Y2493" s="12"/>
      <c r="Z2493" s="12"/>
      <c r="AA2493" s="76"/>
      <c r="AB2493" s="1"/>
      <c r="AD2493" s="10" t="s">
        <v>47</v>
      </c>
      <c r="AE2493" s="18">
        <v>80.819999999999993</v>
      </c>
      <c r="AF2493" s="10">
        <v>4.59</v>
      </c>
    </row>
    <row r="2494" spans="1:32" hidden="1" x14ac:dyDescent="0.25">
      <c r="A2494" s="221" t="s">
        <v>272</v>
      </c>
      <c r="B2494" s="221">
        <v>1</v>
      </c>
      <c r="C2494" s="11" t="s">
        <v>91</v>
      </c>
      <c r="F2494" s="221" t="s">
        <v>277</v>
      </c>
      <c r="G2494" s="10"/>
      <c r="H2494" s="10">
        <v>4</v>
      </c>
      <c r="I2494" s="19">
        <v>640</v>
      </c>
      <c r="L2494" s="10">
        <v>29</v>
      </c>
      <c r="M2494" s="10">
        <v>26</v>
      </c>
      <c r="N2494" s="16">
        <v>27.5</v>
      </c>
      <c r="O2494" s="10"/>
      <c r="W2494" s="10">
        <v>3</v>
      </c>
      <c r="Y2494" s="12"/>
      <c r="Z2494" s="12"/>
      <c r="AA2494" s="76"/>
      <c r="AB2494" s="1"/>
      <c r="AD2494" s="10" t="s">
        <v>47</v>
      </c>
      <c r="AE2494" s="18">
        <v>74.069999999999993</v>
      </c>
      <c r="AF2494" s="10">
        <v>5.47</v>
      </c>
    </row>
    <row r="2495" spans="1:32" hidden="1" x14ac:dyDescent="0.25">
      <c r="A2495" s="221" t="s">
        <v>272</v>
      </c>
      <c r="B2495" s="221">
        <v>1</v>
      </c>
      <c r="C2495" s="11" t="s">
        <v>91</v>
      </c>
      <c r="F2495" s="221" t="s">
        <v>277</v>
      </c>
      <c r="G2495" s="10"/>
      <c r="H2495" s="10">
        <v>4</v>
      </c>
      <c r="I2495" s="10">
        <v>641</v>
      </c>
      <c r="L2495" s="10">
        <v>26</v>
      </c>
      <c r="M2495" s="10">
        <v>26</v>
      </c>
      <c r="N2495" s="16">
        <v>26</v>
      </c>
      <c r="O2495" s="10"/>
      <c r="W2495" s="10">
        <v>3</v>
      </c>
      <c r="Y2495" s="12"/>
      <c r="Z2495" s="12"/>
      <c r="AA2495" s="76"/>
      <c r="AB2495" s="1"/>
      <c r="AD2495" s="10" t="s">
        <v>47</v>
      </c>
      <c r="AE2495" s="18">
        <v>71.64</v>
      </c>
      <c r="AF2495" s="10">
        <v>4.3899999999999997</v>
      </c>
    </row>
    <row r="2496" spans="1:32" hidden="1" x14ac:dyDescent="0.25">
      <c r="A2496" s="221" t="s">
        <v>272</v>
      </c>
      <c r="B2496" s="221">
        <v>1</v>
      </c>
      <c r="C2496" s="11" t="s">
        <v>91</v>
      </c>
      <c r="F2496" s="221" t="s">
        <v>277</v>
      </c>
      <c r="G2496" s="10"/>
      <c r="H2496" s="10">
        <v>4</v>
      </c>
      <c r="I2496" s="19">
        <v>642</v>
      </c>
      <c r="L2496" s="10">
        <v>45</v>
      </c>
      <c r="M2496" s="10">
        <v>48</v>
      </c>
      <c r="N2496" s="16">
        <v>46.5</v>
      </c>
      <c r="O2496" s="10"/>
      <c r="W2496" s="10">
        <v>2</v>
      </c>
      <c r="Y2496" s="12"/>
      <c r="Z2496" s="12"/>
      <c r="AA2496" s="76"/>
      <c r="AB2496" s="1"/>
      <c r="AD2496" s="10" t="s">
        <v>47</v>
      </c>
      <c r="AE2496" s="18">
        <v>61.2</v>
      </c>
      <c r="AF2496" s="10">
        <v>5.01</v>
      </c>
    </row>
    <row r="2497" spans="1:32" hidden="1" x14ac:dyDescent="0.25">
      <c r="A2497" s="221" t="s">
        <v>272</v>
      </c>
      <c r="B2497" s="221">
        <v>1</v>
      </c>
      <c r="C2497" s="11" t="s">
        <v>91</v>
      </c>
      <c r="F2497" s="221" t="s">
        <v>277</v>
      </c>
      <c r="G2497" s="10"/>
      <c r="H2497" s="10">
        <v>4</v>
      </c>
      <c r="I2497" s="10">
        <v>643</v>
      </c>
      <c r="L2497" s="10">
        <v>90</v>
      </c>
      <c r="M2497" s="10">
        <v>86</v>
      </c>
      <c r="N2497" s="16">
        <v>88</v>
      </c>
      <c r="O2497" s="10"/>
      <c r="W2497" s="10">
        <v>2</v>
      </c>
      <c r="Y2497" s="12"/>
      <c r="Z2497" s="12"/>
      <c r="AA2497" s="76"/>
      <c r="AB2497" s="1"/>
      <c r="AD2497" s="10" t="s">
        <v>47</v>
      </c>
      <c r="AE2497" s="18">
        <v>358.11</v>
      </c>
      <c r="AF2497" s="10">
        <v>4.24</v>
      </c>
    </row>
    <row r="2498" spans="1:32" hidden="1" x14ac:dyDescent="0.25">
      <c r="A2498" s="221" t="s">
        <v>272</v>
      </c>
      <c r="B2498" s="221">
        <v>1</v>
      </c>
      <c r="C2498" s="11" t="s">
        <v>91</v>
      </c>
      <c r="F2498" s="221" t="s">
        <v>277</v>
      </c>
      <c r="G2498" s="10"/>
      <c r="H2498" s="10">
        <v>4</v>
      </c>
      <c r="I2498" s="19">
        <v>644</v>
      </c>
      <c r="L2498" s="10">
        <v>35</v>
      </c>
      <c r="M2498" s="10">
        <v>33</v>
      </c>
      <c r="N2498" s="16">
        <v>34</v>
      </c>
      <c r="O2498" s="10"/>
      <c r="W2498" s="10">
        <v>3</v>
      </c>
      <c r="Y2498" s="12"/>
      <c r="Z2498" s="12"/>
      <c r="AA2498" s="76"/>
      <c r="AB2498" s="1"/>
      <c r="AD2498" s="10" t="s">
        <v>47</v>
      </c>
      <c r="AE2498" s="18">
        <v>347.94</v>
      </c>
      <c r="AF2498" s="10">
        <v>5.0199999999999996</v>
      </c>
    </row>
    <row r="2499" spans="1:32" hidden="1" x14ac:dyDescent="0.25">
      <c r="A2499" s="221" t="s">
        <v>272</v>
      </c>
      <c r="B2499" s="221">
        <v>1</v>
      </c>
      <c r="C2499" s="11" t="s">
        <v>91</v>
      </c>
      <c r="F2499" s="221" t="s">
        <v>277</v>
      </c>
      <c r="G2499" s="10"/>
      <c r="H2499" s="10">
        <v>4</v>
      </c>
      <c r="I2499" s="10">
        <v>645</v>
      </c>
      <c r="L2499" s="10">
        <v>20</v>
      </c>
      <c r="M2499" s="10">
        <v>19</v>
      </c>
      <c r="N2499" s="16">
        <v>19.5</v>
      </c>
      <c r="O2499" s="10"/>
      <c r="W2499" s="10">
        <v>3</v>
      </c>
      <c r="Y2499" s="12"/>
      <c r="Z2499" s="12"/>
      <c r="AA2499" s="76"/>
      <c r="AB2499" s="1"/>
      <c r="AD2499" s="10" t="s">
        <v>47</v>
      </c>
      <c r="AE2499" s="18">
        <v>358.74</v>
      </c>
      <c r="AF2499" s="10">
        <v>5.2</v>
      </c>
    </row>
    <row r="2500" spans="1:32" hidden="1" x14ac:dyDescent="0.25">
      <c r="A2500" s="221" t="s">
        <v>272</v>
      </c>
      <c r="B2500" s="221">
        <v>1</v>
      </c>
      <c r="C2500" s="11" t="s">
        <v>91</v>
      </c>
      <c r="F2500" s="221" t="s">
        <v>277</v>
      </c>
      <c r="G2500" s="10"/>
      <c r="H2500" s="10">
        <v>4</v>
      </c>
      <c r="I2500" s="19">
        <v>646</v>
      </c>
      <c r="L2500" s="10">
        <v>54</v>
      </c>
      <c r="M2500" s="10">
        <v>54</v>
      </c>
      <c r="N2500" s="16">
        <v>54</v>
      </c>
      <c r="O2500" s="10"/>
      <c r="W2500" s="10">
        <v>2</v>
      </c>
      <c r="Y2500" s="12"/>
      <c r="Z2500" s="12"/>
      <c r="AA2500" s="76"/>
      <c r="AB2500" s="1"/>
      <c r="AD2500" s="10" t="s">
        <v>47</v>
      </c>
      <c r="AE2500" s="18">
        <v>348.39</v>
      </c>
      <c r="AF2500" s="10">
        <v>5.5</v>
      </c>
    </row>
    <row r="2501" spans="1:32" hidden="1" x14ac:dyDescent="0.25">
      <c r="A2501" s="221" t="s">
        <v>272</v>
      </c>
      <c r="B2501" s="221">
        <v>1</v>
      </c>
      <c r="C2501" s="11" t="s">
        <v>91</v>
      </c>
      <c r="F2501" s="221" t="s">
        <v>277</v>
      </c>
      <c r="G2501" s="10"/>
      <c r="H2501" s="10">
        <v>4</v>
      </c>
      <c r="I2501" s="10">
        <v>647</v>
      </c>
      <c r="L2501" s="10">
        <v>30</v>
      </c>
      <c r="M2501" s="10">
        <v>31</v>
      </c>
      <c r="N2501" s="16">
        <v>30.5</v>
      </c>
      <c r="O2501" s="10"/>
      <c r="W2501" s="10">
        <v>3</v>
      </c>
      <c r="Y2501" s="12"/>
      <c r="Z2501" s="12"/>
      <c r="AA2501" s="76"/>
      <c r="AB2501" s="1"/>
      <c r="AD2501" s="10" t="s">
        <v>47</v>
      </c>
      <c r="AE2501" s="18">
        <v>358.38</v>
      </c>
      <c r="AF2501" s="10">
        <v>6.74</v>
      </c>
    </row>
    <row r="2502" spans="1:32" hidden="1" x14ac:dyDescent="0.25">
      <c r="A2502" s="221" t="s">
        <v>272</v>
      </c>
      <c r="B2502" s="221">
        <v>1</v>
      </c>
      <c r="C2502" s="11" t="s">
        <v>91</v>
      </c>
      <c r="F2502" s="221" t="s">
        <v>277</v>
      </c>
      <c r="G2502" s="10"/>
      <c r="H2502" s="10">
        <v>4</v>
      </c>
      <c r="I2502" s="19">
        <v>648</v>
      </c>
      <c r="L2502" s="10">
        <v>62</v>
      </c>
      <c r="M2502" s="10">
        <v>62</v>
      </c>
      <c r="N2502" s="16">
        <v>62</v>
      </c>
      <c r="O2502" s="10">
        <v>5.2</v>
      </c>
      <c r="W2502" s="10">
        <v>1</v>
      </c>
      <c r="Y2502" s="12"/>
      <c r="Z2502" s="12"/>
      <c r="AA2502" s="76"/>
      <c r="AB2502" s="1"/>
      <c r="AD2502" s="10" t="s">
        <v>47</v>
      </c>
      <c r="AE2502" s="18">
        <v>341.1</v>
      </c>
      <c r="AF2502" s="10">
        <v>5.37</v>
      </c>
    </row>
    <row r="2503" spans="1:32" hidden="1" x14ac:dyDescent="0.25">
      <c r="A2503" s="221" t="s">
        <v>272</v>
      </c>
      <c r="B2503" s="221">
        <v>1</v>
      </c>
      <c r="C2503" s="11" t="s">
        <v>91</v>
      </c>
      <c r="F2503" s="221" t="s">
        <v>277</v>
      </c>
      <c r="G2503" s="10"/>
      <c r="H2503" s="10">
        <v>4</v>
      </c>
      <c r="I2503" s="10">
        <v>649</v>
      </c>
      <c r="L2503" s="10">
        <v>72</v>
      </c>
      <c r="M2503" s="10">
        <v>64</v>
      </c>
      <c r="N2503" s="16">
        <v>68</v>
      </c>
      <c r="O2503" s="10">
        <v>5.5</v>
      </c>
      <c r="W2503" s="10">
        <v>2</v>
      </c>
      <c r="Y2503" s="12"/>
      <c r="Z2503" s="12"/>
      <c r="AA2503" s="76"/>
      <c r="AB2503" s="1"/>
      <c r="AD2503" s="10" t="s">
        <v>47</v>
      </c>
      <c r="AE2503" s="18">
        <v>339.57</v>
      </c>
      <c r="AF2503" s="10">
        <v>5.55</v>
      </c>
    </row>
    <row r="2504" spans="1:32" hidden="1" x14ac:dyDescent="0.25">
      <c r="A2504" s="221" t="s">
        <v>272</v>
      </c>
      <c r="B2504" s="221">
        <v>1</v>
      </c>
      <c r="C2504" s="11" t="s">
        <v>91</v>
      </c>
      <c r="F2504" s="221" t="s">
        <v>277</v>
      </c>
      <c r="G2504" s="10"/>
      <c r="H2504" s="10">
        <v>4</v>
      </c>
      <c r="I2504" s="19">
        <v>650</v>
      </c>
      <c r="L2504" s="10">
        <v>90</v>
      </c>
      <c r="M2504" s="10">
        <v>94</v>
      </c>
      <c r="N2504" s="16">
        <v>92</v>
      </c>
      <c r="O2504" s="10"/>
      <c r="W2504" s="10">
        <v>3</v>
      </c>
      <c r="Y2504" s="12"/>
      <c r="Z2504" s="12"/>
      <c r="AA2504" s="76"/>
      <c r="AB2504" s="1"/>
      <c r="AD2504" s="10" t="s">
        <v>47</v>
      </c>
      <c r="AE2504" s="18">
        <v>342.81</v>
      </c>
      <c r="AF2504" s="10">
        <v>6.65</v>
      </c>
    </row>
    <row r="2505" spans="1:32" hidden="1" x14ac:dyDescent="0.25">
      <c r="A2505" s="221" t="s">
        <v>272</v>
      </c>
      <c r="B2505" s="221">
        <v>1</v>
      </c>
      <c r="C2505" s="11" t="s">
        <v>91</v>
      </c>
      <c r="F2505" s="221" t="s">
        <v>277</v>
      </c>
      <c r="G2505" s="10"/>
      <c r="H2505" s="10">
        <v>4</v>
      </c>
      <c r="I2505" s="10">
        <v>651</v>
      </c>
      <c r="L2505" s="10">
        <v>42</v>
      </c>
      <c r="M2505" s="10">
        <v>41</v>
      </c>
      <c r="N2505" s="16">
        <v>41.5</v>
      </c>
      <c r="O2505" s="10"/>
      <c r="W2505" s="10">
        <v>1</v>
      </c>
      <c r="Y2505" s="12"/>
      <c r="Z2505" s="12"/>
      <c r="AA2505" s="76"/>
      <c r="AB2505" s="1"/>
      <c r="AD2505" s="10" t="s">
        <v>47</v>
      </c>
      <c r="AE2505" s="18">
        <v>348.3</v>
      </c>
      <c r="AF2505" s="10">
        <v>7.64</v>
      </c>
    </row>
    <row r="2506" spans="1:32" hidden="1" x14ac:dyDescent="0.25">
      <c r="A2506" s="221" t="s">
        <v>272</v>
      </c>
      <c r="B2506" s="221">
        <v>1</v>
      </c>
      <c r="C2506" s="11" t="s">
        <v>91</v>
      </c>
      <c r="F2506" s="221" t="s">
        <v>277</v>
      </c>
      <c r="G2506" s="10"/>
      <c r="H2506" s="10">
        <v>4</v>
      </c>
      <c r="I2506" s="19">
        <v>652</v>
      </c>
      <c r="L2506" s="10">
        <v>77</v>
      </c>
      <c r="M2506" s="10">
        <v>77</v>
      </c>
      <c r="N2506" s="16">
        <v>77</v>
      </c>
      <c r="O2506" s="10"/>
      <c r="W2506" s="10">
        <v>3</v>
      </c>
      <c r="Y2506" s="12"/>
      <c r="Z2506" s="12"/>
      <c r="AA2506" s="76"/>
      <c r="AB2506" s="1"/>
      <c r="AD2506" s="10" t="s">
        <v>47</v>
      </c>
      <c r="AE2506" s="18">
        <v>329.58</v>
      </c>
      <c r="AF2506" s="10">
        <v>6.92</v>
      </c>
    </row>
    <row r="2507" spans="1:32" hidden="1" x14ac:dyDescent="0.25">
      <c r="A2507" s="221" t="s">
        <v>272</v>
      </c>
      <c r="B2507" s="221">
        <v>1</v>
      </c>
      <c r="C2507" s="11" t="s">
        <v>91</v>
      </c>
      <c r="F2507" s="221" t="s">
        <v>277</v>
      </c>
      <c r="G2507" s="10"/>
      <c r="H2507" s="10">
        <v>4</v>
      </c>
      <c r="I2507" s="10">
        <v>653</v>
      </c>
      <c r="L2507" s="10">
        <v>96</v>
      </c>
      <c r="M2507" s="10">
        <v>100</v>
      </c>
      <c r="N2507" s="16">
        <v>98</v>
      </c>
      <c r="O2507" s="10">
        <v>5.5</v>
      </c>
      <c r="W2507" s="10">
        <v>2</v>
      </c>
      <c r="Y2507" s="12"/>
      <c r="Z2507" s="12"/>
      <c r="AA2507" s="76"/>
      <c r="AB2507" s="1"/>
      <c r="AD2507" s="10" t="s">
        <v>47</v>
      </c>
      <c r="AE2507" s="18">
        <v>336.69</v>
      </c>
      <c r="AF2507" s="10">
        <v>7.9</v>
      </c>
    </row>
    <row r="2508" spans="1:32" hidden="1" x14ac:dyDescent="0.25">
      <c r="A2508" s="221" t="s">
        <v>272</v>
      </c>
      <c r="B2508" s="221">
        <v>1</v>
      </c>
      <c r="C2508" s="11" t="s">
        <v>91</v>
      </c>
      <c r="F2508" s="221" t="s">
        <v>277</v>
      </c>
      <c r="G2508" s="10"/>
      <c r="H2508" s="10">
        <v>4</v>
      </c>
      <c r="I2508" s="19">
        <v>654</v>
      </c>
      <c r="L2508" s="10">
        <v>20</v>
      </c>
      <c r="M2508" s="10">
        <v>23</v>
      </c>
      <c r="N2508" s="16">
        <v>21.5</v>
      </c>
      <c r="O2508" s="10"/>
      <c r="W2508" s="10">
        <v>2</v>
      </c>
      <c r="Y2508" s="12"/>
      <c r="Z2508" s="12"/>
      <c r="AA2508" s="76"/>
      <c r="AB2508" s="1"/>
      <c r="AD2508" s="10" t="s">
        <v>47</v>
      </c>
      <c r="AE2508" s="18">
        <v>341.19</v>
      </c>
      <c r="AF2508" s="10">
        <v>8.6</v>
      </c>
    </row>
    <row r="2509" spans="1:32" hidden="1" x14ac:dyDescent="0.25">
      <c r="A2509" s="221" t="s">
        <v>272</v>
      </c>
      <c r="B2509" s="221">
        <v>1</v>
      </c>
      <c r="C2509" s="11" t="s">
        <v>91</v>
      </c>
      <c r="F2509" s="221" t="s">
        <v>277</v>
      </c>
      <c r="G2509" s="10"/>
      <c r="H2509" s="10">
        <v>4</v>
      </c>
      <c r="I2509" s="10">
        <v>655</v>
      </c>
      <c r="L2509" s="10">
        <v>61</v>
      </c>
      <c r="M2509" s="10">
        <v>59</v>
      </c>
      <c r="N2509" s="16">
        <v>60</v>
      </c>
      <c r="O2509" s="10"/>
      <c r="W2509" s="10">
        <v>2</v>
      </c>
      <c r="Y2509" s="12"/>
      <c r="Z2509" s="12"/>
      <c r="AA2509" s="30"/>
      <c r="AB2509" s="1"/>
      <c r="AD2509" s="10" t="s">
        <v>47</v>
      </c>
      <c r="AE2509" s="18">
        <v>336.06</v>
      </c>
      <c r="AF2509" s="10">
        <v>8.8800000000000008</v>
      </c>
    </row>
    <row r="2510" spans="1:32" hidden="1" x14ac:dyDescent="0.25">
      <c r="A2510" s="221" t="s">
        <v>272</v>
      </c>
      <c r="B2510" s="221">
        <v>1</v>
      </c>
      <c r="C2510" s="11" t="s">
        <v>91</v>
      </c>
      <c r="F2510" s="221" t="s">
        <v>277</v>
      </c>
      <c r="G2510" s="10"/>
      <c r="H2510" s="10">
        <v>4</v>
      </c>
      <c r="I2510" s="19">
        <v>656</v>
      </c>
      <c r="L2510" s="10">
        <v>80</v>
      </c>
      <c r="M2510" s="10">
        <v>90</v>
      </c>
      <c r="N2510" s="16">
        <v>85</v>
      </c>
      <c r="O2510" s="10">
        <v>5.4</v>
      </c>
      <c r="W2510" s="10">
        <v>1</v>
      </c>
      <c r="Y2510" s="12"/>
      <c r="Z2510" s="12"/>
      <c r="AA2510" s="30" t="s">
        <v>41</v>
      </c>
      <c r="AB2510" s="1"/>
      <c r="AD2510" s="10" t="s">
        <v>47</v>
      </c>
      <c r="AE2510" s="18">
        <v>326.07</v>
      </c>
      <c r="AF2510" s="10">
        <v>8.4499999999999993</v>
      </c>
    </row>
    <row r="2511" spans="1:32" hidden="1" x14ac:dyDescent="0.25">
      <c r="A2511" s="221" t="s">
        <v>272</v>
      </c>
      <c r="B2511" s="221">
        <v>1</v>
      </c>
      <c r="C2511" s="11" t="s">
        <v>91</v>
      </c>
      <c r="F2511" s="221" t="s">
        <v>277</v>
      </c>
      <c r="G2511" s="66"/>
      <c r="H2511" s="66">
        <v>4</v>
      </c>
      <c r="I2511" s="66">
        <v>657</v>
      </c>
      <c r="L2511" s="66">
        <v>19</v>
      </c>
      <c r="M2511" s="66">
        <v>19</v>
      </c>
      <c r="N2511" s="69">
        <v>19</v>
      </c>
      <c r="O2511" s="66"/>
      <c r="W2511" s="66">
        <v>3</v>
      </c>
      <c r="Y2511" s="12" t="s">
        <v>278</v>
      </c>
      <c r="Z2511" s="12" t="s">
        <v>278</v>
      </c>
      <c r="AA2511" s="78"/>
      <c r="AB2511" s="70"/>
      <c r="AD2511" s="66" t="s">
        <v>47</v>
      </c>
      <c r="AE2511" s="73">
        <v>332.64</v>
      </c>
      <c r="AF2511" s="66">
        <v>9.36</v>
      </c>
    </row>
    <row r="2512" spans="1:32" hidden="1" x14ac:dyDescent="0.25">
      <c r="A2512" s="221" t="s">
        <v>272</v>
      </c>
      <c r="B2512" s="221">
        <v>1</v>
      </c>
      <c r="C2512" s="11" t="s">
        <v>91</v>
      </c>
      <c r="F2512" s="221" t="s">
        <v>277</v>
      </c>
      <c r="G2512" s="10"/>
      <c r="H2512" s="10">
        <v>4</v>
      </c>
      <c r="I2512" s="19">
        <v>658</v>
      </c>
      <c r="L2512" s="10">
        <v>74</v>
      </c>
      <c r="M2512" s="10">
        <v>76</v>
      </c>
      <c r="N2512" s="16">
        <v>75</v>
      </c>
      <c r="O2512" s="10"/>
      <c r="W2512" s="10">
        <v>3</v>
      </c>
      <c r="Y2512" s="12"/>
      <c r="Z2512" s="12"/>
      <c r="AA2512" s="30"/>
      <c r="AB2512" s="1"/>
      <c r="AD2512" s="10" t="s">
        <v>47</v>
      </c>
      <c r="AE2512" s="18">
        <v>322.29000000000002</v>
      </c>
      <c r="AF2512" s="10">
        <v>8.9700000000000006</v>
      </c>
    </row>
    <row r="2513" spans="1:32" hidden="1" x14ac:dyDescent="0.25">
      <c r="A2513" s="221" t="s">
        <v>272</v>
      </c>
      <c r="B2513" s="221">
        <v>1</v>
      </c>
      <c r="C2513" s="11" t="s">
        <v>91</v>
      </c>
      <c r="F2513" s="221" t="s">
        <v>277</v>
      </c>
      <c r="G2513" s="10"/>
      <c r="H2513" s="10">
        <v>4</v>
      </c>
      <c r="I2513" s="19">
        <v>660</v>
      </c>
      <c r="L2513" s="58">
        <v>22</v>
      </c>
      <c r="M2513" s="58">
        <v>30</v>
      </c>
      <c r="N2513" s="16">
        <v>26</v>
      </c>
      <c r="O2513" s="58"/>
      <c r="W2513" s="58">
        <v>3</v>
      </c>
      <c r="Y2513" s="12"/>
      <c r="Z2513" s="12"/>
      <c r="AA2513" s="30"/>
      <c r="AB2513" s="1"/>
      <c r="AD2513" s="58" t="s">
        <v>47</v>
      </c>
      <c r="AE2513" s="83">
        <v>359.1</v>
      </c>
      <c r="AF2513" s="58">
        <v>11.01</v>
      </c>
    </row>
    <row r="2514" spans="1:32" hidden="1" x14ac:dyDescent="0.25">
      <c r="A2514" s="221" t="s">
        <v>272</v>
      </c>
      <c r="B2514" s="221">
        <v>1</v>
      </c>
      <c r="C2514" s="11" t="s">
        <v>91</v>
      </c>
      <c r="F2514" s="221" t="s">
        <v>277</v>
      </c>
      <c r="G2514" s="10"/>
      <c r="H2514" s="10">
        <v>4</v>
      </c>
      <c r="I2514" s="10">
        <v>661</v>
      </c>
      <c r="L2514" s="10">
        <v>37</v>
      </c>
      <c r="M2514" s="10">
        <v>32</v>
      </c>
      <c r="N2514" s="16">
        <v>34.5</v>
      </c>
      <c r="O2514" s="10"/>
      <c r="W2514" s="10">
        <v>2</v>
      </c>
      <c r="Y2514" s="12"/>
      <c r="Z2514" s="12"/>
      <c r="AA2514" s="30"/>
      <c r="AB2514" s="1"/>
      <c r="AD2514" s="10" t="s">
        <v>47</v>
      </c>
      <c r="AE2514" s="18">
        <v>1.26</v>
      </c>
      <c r="AF2514" s="10">
        <v>10.27</v>
      </c>
    </row>
    <row r="2515" spans="1:32" hidden="1" x14ac:dyDescent="0.25">
      <c r="A2515" s="221" t="s">
        <v>272</v>
      </c>
      <c r="B2515" s="221">
        <v>1</v>
      </c>
      <c r="C2515" s="11" t="s">
        <v>91</v>
      </c>
      <c r="F2515" s="221" t="s">
        <v>277</v>
      </c>
      <c r="G2515" s="10"/>
      <c r="H2515" s="10">
        <v>4</v>
      </c>
      <c r="I2515" s="19">
        <v>662</v>
      </c>
      <c r="L2515" s="58">
        <v>48</v>
      </c>
      <c r="M2515" s="58">
        <v>49</v>
      </c>
      <c r="N2515" s="16">
        <v>48.5</v>
      </c>
      <c r="O2515" s="10">
        <v>5.4</v>
      </c>
      <c r="W2515" s="58">
        <v>1</v>
      </c>
      <c r="Y2515" s="12"/>
      <c r="Z2515" s="12"/>
      <c r="AA2515" s="30"/>
      <c r="AB2515" s="1"/>
      <c r="AD2515" s="10" t="s">
        <v>47</v>
      </c>
      <c r="AE2515" s="18">
        <v>6.12</v>
      </c>
      <c r="AF2515" s="10">
        <v>10.06</v>
      </c>
    </row>
    <row r="2516" spans="1:32" hidden="1" x14ac:dyDescent="0.25">
      <c r="A2516" s="221" t="s">
        <v>272</v>
      </c>
      <c r="B2516" s="221">
        <v>1</v>
      </c>
      <c r="C2516" s="11" t="s">
        <v>91</v>
      </c>
      <c r="F2516" s="221" t="s">
        <v>277</v>
      </c>
      <c r="G2516" s="10"/>
      <c r="H2516" s="10">
        <v>4</v>
      </c>
      <c r="I2516" s="10">
        <v>663</v>
      </c>
      <c r="L2516" s="58">
        <v>50</v>
      </c>
      <c r="M2516" s="58">
        <v>46</v>
      </c>
      <c r="N2516" s="16">
        <v>48</v>
      </c>
      <c r="O2516" s="10"/>
      <c r="W2516" s="58">
        <v>3</v>
      </c>
      <c r="Y2516" s="12"/>
      <c r="Z2516" s="12"/>
      <c r="AA2516" s="30"/>
      <c r="AB2516" s="1"/>
      <c r="AD2516" s="10" t="s">
        <v>47</v>
      </c>
      <c r="AE2516" s="18">
        <v>11.61</v>
      </c>
      <c r="AF2516" s="10">
        <v>9.84</v>
      </c>
    </row>
    <row r="2517" spans="1:32" hidden="1" x14ac:dyDescent="0.25">
      <c r="A2517" s="221" t="s">
        <v>272</v>
      </c>
      <c r="B2517" s="221">
        <v>1</v>
      </c>
      <c r="C2517" s="11" t="s">
        <v>91</v>
      </c>
      <c r="F2517" s="221" t="s">
        <v>277</v>
      </c>
      <c r="G2517" s="10"/>
      <c r="H2517" s="10">
        <v>4</v>
      </c>
      <c r="I2517" s="19">
        <v>664</v>
      </c>
      <c r="L2517" s="10">
        <v>61</v>
      </c>
      <c r="M2517" s="10">
        <v>53</v>
      </c>
      <c r="N2517" s="16">
        <v>57</v>
      </c>
      <c r="O2517" s="10">
        <v>5.2</v>
      </c>
      <c r="W2517" s="10">
        <v>1</v>
      </c>
      <c r="Y2517" s="12"/>
      <c r="Z2517" s="12"/>
      <c r="AA2517" s="30"/>
      <c r="AB2517" s="1"/>
      <c r="AD2517" s="10" t="s">
        <v>47</v>
      </c>
      <c r="AE2517" s="18">
        <v>37.89</v>
      </c>
      <c r="AF2517" s="10">
        <v>9.06</v>
      </c>
    </row>
    <row r="2518" spans="1:32" hidden="1" x14ac:dyDescent="0.25">
      <c r="A2518" s="221" t="s">
        <v>272</v>
      </c>
      <c r="B2518" s="221">
        <v>1</v>
      </c>
      <c r="C2518" s="11" t="s">
        <v>91</v>
      </c>
      <c r="F2518" s="221" t="s">
        <v>277</v>
      </c>
      <c r="G2518" s="10"/>
      <c r="H2518" s="10">
        <v>4</v>
      </c>
      <c r="I2518" s="10">
        <v>665</v>
      </c>
      <c r="L2518" s="10">
        <v>31</v>
      </c>
      <c r="M2518" s="10">
        <v>31</v>
      </c>
      <c r="N2518" s="16">
        <v>31</v>
      </c>
      <c r="O2518" s="10"/>
      <c r="W2518" s="10">
        <v>2</v>
      </c>
      <c r="Y2518" s="12"/>
      <c r="Z2518" s="12"/>
      <c r="AA2518" s="30"/>
      <c r="AB2518" s="1"/>
      <c r="AD2518" s="10" t="s">
        <v>47</v>
      </c>
      <c r="AE2518" s="18">
        <v>46.26</v>
      </c>
      <c r="AF2518" s="10">
        <v>8.8699999999999992</v>
      </c>
    </row>
    <row r="2519" spans="1:32" hidden="1" x14ac:dyDescent="0.25">
      <c r="A2519" s="221" t="s">
        <v>272</v>
      </c>
      <c r="B2519" s="221">
        <v>1</v>
      </c>
      <c r="C2519" s="11" t="s">
        <v>91</v>
      </c>
      <c r="F2519" s="221" t="s">
        <v>277</v>
      </c>
      <c r="G2519" s="10"/>
      <c r="H2519" s="10">
        <v>4</v>
      </c>
      <c r="I2519" s="19">
        <v>666</v>
      </c>
      <c r="L2519" s="10">
        <v>48</v>
      </c>
      <c r="M2519" s="10">
        <v>43</v>
      </c>
      <c r="N2519" s="16">
        <v>45.5</v>
      </c>
      <c r="O2519" s="10"/>
      <c r="W2519" s="10">
        <v>2</v>
      </c>
      <c r="Y2519" s="12"/>
      <c r="Z2519" s="12"/>
      <c r="AA2519" s="30"/>
      <c r="AB2519" s="1"/>
      <c r="AD2519" s="10" t="s">
        <v>38</v>
      </c>
      <c r="AE2519" s="18">
        <v>197.64</v>
      </c>
      <c r="AF2519" s="10">
        <v>10.89</v>
      </c>
    </row>
    <row r="2520" spans="1:32" hidden="1" x14ac:dyDescent="0.25">
      <c r="A2520" s="221" t="s">
        <v>272</v>
      </c>
      <c r="B2520" s="221">
        <v>1</v>
      </c>
      <c r="C2520" s="11" t="s">
        <v>91</v>
      </c>
      <c r="F2520" s="221" t="s">
        <v>277</v>
      </c>
      <c r="G2520" s="10"/>
      <c r="H2520" s="10">
        <v>4</v>
      </c>
      <c r="I2520" s="10">
        <v>667</v>
      </c>
      <c r="L2520" s="10">
        <v>35</v>
      </c>
      <c r="M2520" s="10">
        <v>34</v>
      </c>
      <c r="N2520" s="16">
        <v>34.5</v>
      </c>
      <c r="O2520" s="10"/>
      <c r="W2520" s="10">
        <v>2</v>
      </c>
      <c r="Y2520" s="12"/>
      <c r="Z2520" s="12"/>
      <c r="AA2520" s="30"/>
      <c r="AB2520" s="1"/>
      <c r="AD2520" s="10" t="s">
        <v>38</v>
      </c>
      <c r="AE2520" s="18">
        <v>209.07</v>
      </c>
      <c r="AF2520" s="10">
        <v>10.17</v>
      </c>
    </row>
    <row r="2521" spans="1:32" hidden="1" x14ac:dyDescent="0.25">
      <c r="A2521" s="221" t="s">
        <v>272</v>
      </c>
      <c r="B2521" s="221">
        <v>1</v>
      </c>
      <c r="C2521" s="11" t="s">
        <v>91</v>
      </c>
      <c r="F2521" s="221" t="s">
        <v>277</v>
      </c>
      <c r="G2521" s="10"/>
      <c r="H2521" s="10">
        <v>4</v>
      </c>
      <c r="I2521" s="19">
        <v>668</v>
      </c>
      <c r="L2521" s="10">
        <v>36</v>
      </c>
      <c r="M2521" s="10">
        <v>38</v>
      </c>
      <c r="N2521" s="16">
        <v>37</v>
      </c>
      <c r="O2521" s="10"/>
      <c r="W2521" s="10">
        <v>3</v>
      </c>
      <c r="Y2521" s="12"/>
      <c r="Z2521" s="12"/>
      <c r="AA2521" s="30"/>
      <c r="AB2521" s="1"/>
      <c r="AD2521" s="10" t="s">
        <v>38</v>
      </c>
      <c r="AE2521" s="18">
        <v>220.14</v>
      </c>
      <c r="AF2521" s="10">
        <v>8.8000000000000007</v>
      </c>
    </row>
    <row r="2522" spans="1:32" hidden="1" x14ac:dyDescent="0.25">
      <c r="A2522" s="221" t="s">
        <v>272</v>
      </c>
      <c r="B2522" s="221">
        <v>1</v>
      </c>
      <c r="C2522" s="11" t="s">
        <v>91</v>
      </c>
      <c r="F2522" s="221" t="s">
        <v>277</v>
      </c>
      <c r="G2522" s="10"/>
      <c r="H2522" s="10">
        <v>4</v>
      </c>
      <c r="I2522" s="10">
        <v>669</v>
      </c>
      <c r="L2522" s="10">
        <v>34</v>
      </c>
      <c r="M2522" s="10">
        <v>31</v>
      </c>
      <c r="N2522" s="16">
        <v>32.5</v>
      </c>
      <c r="O2522" s="10"/>
      <c r="W2522" s="10">
        <v>3</v>
      </c>
      <c r="Y2522" s="12"/>
      <c r="Z2522" s="12"/>
      <c r="AA2522" s="30"/>
      <c r="AB2522" s="1"/>
      <c r="AD2522" s="10" t="s">
        <v>38</v>
      </c>
      <c r="AE2522" s="18">
        <v>223.29</v>
      </c>
      <c r="AF2522" s="10">
        <v>9.32</v>
      </c>
    </row>
    <row r="2523" spans="1:32" hidden="1" x14ac:dyDescent="0.25">
      <c r="A2523" s="221" t="s">
        <v>272</v>
      </c>
      <c r="B2523" s="221">
        <v>1</v>
      </c>
      <c r="C2523" s="11" t="s">
        <v>91</v>
      </c>
      <c r="F2523" s="221" t="s">
        <v>277</v>
      </c>
      <c r="G2523" s="10"/>
      <c r="H2523" s="10">
        <v>4</v>
      </c>
      <c r="I2523" s="19">
        <v>670</v>
      </c>
      <c r="L2523" s="10">
        <v>37</v>
      </c>
      <c r="M2523" s="10">
        <v>37</v>
      </c>
      <c r="N2523" s="16">
        <v>37</v>
      </c>
      <c r="O2523" s="10"/>
      <c r="W2523" s="10">
        <v>2</v>
      </c>
      <c r="Y2523" s="12"/>
      <c r="Z2523" s="12"/>
      <c r="AA2523" s="30"/>
      <c r="AB2523" s="1"/>
      <c r="AD2523" s="10" t="s">
        <v>38</v>
      </c>
      <c r="AE2523" s="18">
        <v>229.5</v>
      </c>
      <c r="AF2523" s="10">
        <v>9.3000000000000007</v>
      </c>
    </row>
    <row r="2524" spans="1:32" hidden="1" x14ac:dyDescent="0.25">
      <c r="A2524" s="221" t="s">
        <v>272</v>
      </c>
      <c r="B2524" s="221">
        <v>1</v>
      </c>
      <c r="C2524" s="11" t="s">
        <v>91</v>
      </c>
      <c r="F2524" s="221" t="s">
        <v>277</v>
      </c>
      <c r="G2524" s="10"/>
      <c r="H2524" s="10">
        <v>4</v>
      </c>
      <c r="I2524" s="19">
        <v>672</v>
      </c>
      <c r="L2524" s="10">
        <v>27</v>
      </c>
      <c r="M2524" s="10">
        <v>25</v>
      </c>
      <c r="N2524" s="16">
        <v>26</v>
      </c>
      <c r="O2524" s="10"/>
      <c r="W2524" s="10">
        <v>3</v>
      </c>
      <c r="Y2524" s="12"/>
      <c r="Z2524" s="12"/>
      <c r="AA2524" s="76"/>
      <c r="AB2524" s="1"/>
      <c r="AD2524" s="10" t="s">
        <v>38</v>
      </c>
      <c r="AE2524" s="18">
        <v>241.92</v>
      </c>
      <c r="AF2524" s="10">
        <v>8.8000000000000007</v>
      </c>
    </row>
    <row r="2525" spans="1:32" hidden="1" x14ac:dyDescent="0.25">
      <c r="A2525" s="221" t="s">
        <v>272</v>
      </c>
      <c r="B2525" s="221">
        <v>1</v>
      </c>
      <c r="C2525" s="11" t="s">
        <v>91</v>
      </c>
      <c r="F2525" s="221" t="s">
        <v>277</v>
      </c>
      <c r="G2525" s="10"/>
      <c r="H2525" s="10">
        <v>4</v>
      </c>
      <c r="I2525" s="10">
        <v>673</v>
      </c>
      <c r="L2525" s="10">
        <v>29</v>
      </c>
      <c r="M2525" s="10">
        <v>30</v>
      </c>
      <c r="N2525" s="16">
        <v>29.5</v>
      </c>
      <c r="O2525" s="10"/>
      <c r="W2525" s="10">
        <v>2</v>
      </c>
      <c r="Y2525" s="12"/>
      <c r="Z2525" s="12"/>
      <c r="AA2525" s="76"/>
      <c r="AB2525" s="1"/>
      <c r="AD2525" s="10" t="s">
        <v>38</v>
      </c>
      <c r="AE2525" s="18">
        <v>243.09</v>
      </c>
      <c r="AF2525" s="10">
        <v>9.16</v>
      </c>
    </row>
    <row r="2526" spans="1:32" hidden="1" x14ac:dyDescent="0.25">
      <c r="A2526" s="221" t="s">
        <v>272</v>
      </c>
      <c r="B2526" s="221">
        <v>1</v>
      </c>
      <c r="C2526" s="11" t="s">
        <v>91</v>
      </c>
      <c r="F2526" s="221" t="s">
        <v>277</v>
      </c>
      <c r="G2526" s="10"/>
      <c r="H2526" s="10">
        <v>4</v>
      </c>
      <c r="I2526" s="19">
        <v>674</v>
      </c>
      <c r="L2526" s="10">
        <v>30</v>
      </c>
      <c r="M2526" s="10">
        <v>32</v>
      </c>
      <c r="N2526" s="16">
        <v>31</v>
      </c>
      <c r="O2526" s="10"/>
      <c r="W2526" s="10">
        <v>2</v>
      </c>
      <c r="Y2526" s="12"/>
      <c r="Z2526" s="12"/>
      <c r="AA2526" s="76"/>
      <c r="AB2526" s="1"/>
      <c r="AD2526" s="10" t="s">
        <v>38</v>
      </c>
      <c r="AE2526" s="18">
        <v>244.71</v>
      </c>
      <c r="AF2526" s="10">
        <v>9.0500000000000007</v>
      </c>
    </row>
    <row r="2527" spans="1:32" hidden="1" x14ac:dyDescent="0.25">
      <c r="A2527" s="221" t="s">
        <v>272</v>
      </c>
      <c r="B2527" s="221">
        <v>1</v>
      </c>
      <c r="C2527" s="11" t="s">
        <v>91</v>
      </c>
      <c r="F2527" s="221" t="s">
        <v>277</v>
      </c>
      <c r="G2527" s="10"/>
      <c r="H2527" s="10">
        <v>4</v>
      </c>
      <c r="I2527" s="10">
        <v>675</v>
      </c>
      <c r="L2527" s="10">
        <v>45</v>
      </c>
      <c r="M2527" s="10">
        <v>42</v>
      </c>
      <c r="N2527" s="16">
        <v>43.5</v>
      </c>
      <c r="O2527" s="10"/>
      <c r="W2527" s="10">
        <v>2</v>
      </c>
      <c r="Y2527" s="12"/>
      <c r="Z2527" s="12"/>
      <c r="AA2527" s="76"/>
      <c r="AB2527" s="1"/>
      <c r="AD2527" s="10" t="s">
        <v>38</v>
      </c>
      <c r="AE2527" s="18">
        <v>245.79</v>
      </c>
      <c r="AF2527" s="10">
        <v>9.4499999999999993</v>
      </c>
    </row>
    <row r="2528" spans="1:32" hidden="1" x14ac:dyDescent="0.25">
      <c r="A2528" s="221" t="s">
        <v>272</v>
      </c>
      <c r="B2528" s="221">
        <v>1</v>
      </c>
      <c r="C2528" s="11" t="s">
        <v>91</v>
      </c>
      <c r="F2528" s="221" t="s">
        <v>277</v>
      </c>
      <c r="G2528" s="10"/>
      <c r="H2528" s="10">
        <v>4</v>
      </c>
      <c r="I2528" s="19">
        <v>676</v>
      </c>
      <c r="L2528" s="10">
        <v>37</v>
      </c>
      <c r="M2528" s="10">
        <v>38</v>
      </c>
      <c r="N2528" s="16">
        <v>37.5</v>
      </c>
      <c r="O2528" s="10">
        <v>3.6</v>
      </c>
      <c r="W2528" s="10">
        <v>2</v>
      </c>
      <c r="Y2528" s="12"/>
      <c r="Z2528" s="12"/>
      <c r="AA2528" s="76"/>
      <c r="AB2528" s="1"/>
      <c r="AD2528" s="10" t="s">
        <v>38</v>
      </c>
      <c r="AE2528" s="18">
        <v>247.86</v>
      </c>
      <c r="AF2528" s="10">
        <v>9.5399999999999991</v>
      </c>
    </row>
    <row r="2529" spans="1:32" hidden="1" x14ac:dyDescent="0.25">
      <c r="A2529" s="221" t="s">
        <v>272</v>
      </c>
      <c r="B2529" s="221">
        <v>1</v>
      </c>
      <c r="C2529" s="11" t="s">
        <v>91</v>
      </c>
      <c r="F2529" s="221" t="s">
        <v>277</v>
      </c>
      <c r="G2529" s="10"/>
      <c r="H2529" s="10">
        <v>4</v>
      </c>
      <c r="I2529" s="10">
        <v>677</v>
      </c>
      <c r="L2529" s="10">
        <v>48</v>
      </c>
      <c r="M2529" s="10">
        <v>49</v>
      </c>
      <c r="N2529" s="16">
        <v>48.5</v>
      </c>
      <c r="O2529" s="10"/>
      <c r="W2529" s="10">
        <v>3</v>
      </c>
      <c r="Y2529" s="12"/>
      <c r="Z2529" s="12"/>
      <c r="AA2529" s="76"/>
      <c r="AB2529" s="1"/>
      <c r="AD2529" s="10" t="s">
        <v>38</v>
      </c>
      <c r="AE2529" s="18">
        <v>242.73</v>
      </c>
      <c r="AF2529" s="10">
        <v>11.36</v>
      </c>
    </row>
    <row r="2530" spans="1:32" hidden="1" x14ac:dyDescent="0.25">
      <c r="A2530" s="221" t="s">
        <v>272</v>
      </c>
      <c r="B2530" s="221">
        <v>1</v>
      </c>
      <c r="C2530" s="11" t="s">
        <v>91</v>
      </c>
      <c r="F2530" s="221" t="s">
        <v>277</v>
      </c>
      <c r="G2530" s="10"/>
      <c r="H2530" s="10">
        <v>4</v>
      </c>
      <c r="I2530" s="10">
        <v>679</v>
      </c>
      <c r="L2530" s="10">
        <v>33</v>
      </c>
      <c r="M2530" s="10">
        <v>28</v>
      </c>
      <c r="N2530" s="16">
        <v>30.5</v>
      </c>
      <c r="O2530" s="10"/>
      <c r="W2530" s="10">
        <v>2</v>
      </c>
      <c r="Y2530" s="12"/>
      <c r="Z2530" s="12"/>
      <c r="AA2530" s="76"/>
      <c r="AB2530" s="1"/>
      <c r="AD2530" s="10" t="s">
        <v>38</v>
      </c>
      <c r="AE2530" s="18">
        <v>240.39</v>
      </c>
      <c r="AF2530" s="10">
        <v>10.68</v>
      </c>
    </row>
    <row r="2531" spans="1:32" hidden="1" x14ac:dyDescent="0.25">
      <c r="A2531" s="221" t="s">
        <v>272</v>
      </c>
      <c r="B2531" s="221">
        <v>1</v>
      </c>
      <c r="C2531" s="11" t="s">
        <v>91</v>
      </c>
      <c r="F2531" s="221" t="s">
        <v>277</v>
      </c>
      <c r="G2531" s="10"/>
      <c r="H2531" s="10">
        <v>4</v>
      </c>
      <c r="I2531" s="19">
        <v>680</v>
      </c>
      <c r="L2531" s="10">
        <v>60</v>
      </c>
      <c r="M2531" s="10">
        <v>62</v>
      </c>
      <c r="N2531" s="16">
        <v>61</v>
      </c>
      <c r="O2531" s="10"/>
      <c r="W2531" s="10">
        <v>2</v>
      </c>
      <c r="Y2531" s="12"/>
      <c r="Z2531" s="12"/>
      <c r="AA2531" s="76"/>
      <c r="AB2531" s="1"/>
      <c r="AD2531" s="10" t="s">
        <v>38</v>
      </c>
      <c r="AE2531" s="18">
        <v>239.04</v>
      </c>
      <c r="AF2531" s="10">
        <v>10.38</v>
      </c>
    </row>
    <row r="2532" spans="1:32" hidden="1" x14ac:dyDescent="0.25">
      <c r="A2532" s="221" t="s">
        <v>272</v>
      </c>
      <c r="B2532" s="221">
        <v>1</v>
      </c>
      <c r="C2532" s="11" t="s">
        <v>91</v>
      </c>
      <c r="F2532" s="221" t="s">
        <v>277</v>
      </c>
      <c r="G2532" s="10"/>
      <c r="H2532" s="10">
        <v>4</v>
      </c>
      <c r="I2532" s="19">
        <v>682</v>
      </c>
      <c r="L2532" s="10">
        <v>42</v>
      </c>
      <c r="M2532" s="10">
        <v>41</v>
      </c>
      <c r="N2532" s="16">
        <v>41.5</v>
      </c>
      <c r="O2532" s="10"/>
      <c r="W2532" s="10">
        <v>2</v>
      </c>
      <c r="Y2532" s="12"/>
      <c r="Z2532" s="12"/>
      <c r="AA2532" s="76"/>
      <c r="AB2532" s="1"/>
      <c r="AD2532" s="10" t="s">
        <v>38</v>
      </c>
      <c r="AE2532" s="18">
        <v>234.36</v>
      </c>
      <c r="AF2532" s="10">
        <v>10.95</v>
      </c>
    </row>
    <row r="2533" spans="1:32" hidden="1" x14ac:dyDescent="0.25">
      <c r="A2533" s="221" t="s">
        <v>272</v>
      </c>
      <c r="B2533" s="221">
        <v>1</v>
      </c>
      <c r="C2533" s="11" t="s">
        <v>91</v>
      </c>
      <c r="F2533" s="221" t="s">
        <v>277</v>
      </c>
      <c r="G2533" s="10"/>
      <c r="H2533" s="10">
        <v>4</v>
      </c>
      <c r="I2533" s="10">
        <v>683</v>
      </c>
      <c r="L2533" s="10">
        <v>35</v>
      </c>
      <c r="M2533" s="10">
        <v>35</v>
      </c>
      <c r="N2533" s="16">
        <v>35</v>
      </c>
      <c r="O2533" s="10">
        <v>3.5</v>
      </c>
      <c r="W2533" s="10">
        <v>2</v>
      </c>
      <c r="Y2533" s="12"/>
      <c r="Z2533" s="12"/>
      <c r="AA2533" s="76"/>
      <c r="AB2533" s="1"/>
      <c r="AD2533" s="10" t="s">
        <v>38</v>
      </c>
      <c r="AE2533" s="18">
        <v>230.67</v>
      </c>
      <c r="AF2533" s="10">
        <v>11.33</v>
      </c>
    </row>
    <row r="2534" spans="1:32" hidden="1" x14ac:dyDescent="0.25">
      <c r="A2534" s="221" t="s">
        <v>272</v>
      </c>
      <c r="B2534" s="221">
        <v>1</v>
      </c>
      <c r="C2534" s="11" t="s">
        <v>91</v>
      </c>
      <c r="F2534" s="221" t="s">
        <v>277</v>
      </c>
      <c r="G2534" s="10"/>
      <c r="H2534" s="10">
        <v>4</v>
      </c>
      <c r="I2534" s="19">
        <v>684</v>
      </c>
      <c r="L2534" s="10">
        <v>40</v>
      </c>
      <c r="M2534" s="10">
        <v>36</v>
      </c>
      <c r="N2534" s="16">
        <v>38</v>
      </c>
      <c r="O2534" s="10">
        <v>4</v>
      </c>
      <c r="W2534" s="10">
        <v>2</v>
      </c>
      <c r="Y2534" s="12"/>
      <c r="Z2534" s="12"/>
      <c r="AA2534" s="76"/>
      <c r="AB2534" s="1"/>
      <c r="AD2534" s="10" t="s">
        <v>38</v>
      </c>
      <c r="AE2534" s="18">
        <v>228.78</v>
      </c>
      <c r="AF2534" s="10">
        <v>11.63</v>
      </c>
    </row>
    <row r="2535" spans="1:32" hidden="1" x14ac:dyDescent="0.25">
      <c r="A2535" s="221" t="s">
        <v>272</v>
      </c>
      <c r="B2535" s="221">
        <v>1</v>
      </c>
      <c r="C2535" s="11" t="s">
        <v>91</v>
      </c>
      <c r="F2535" s="221" t="s">
        <v>277</v>
      </c>
      <c r="G2535" s="10"/>
      <c r="H2535" s="10">
        <v>4</v>
      </c>
      <c r="I2535" s="10">
        <v>685</v>
      </c>
      <c r="L2535" s="10">
        <v>49</v>
      </c>
      <c r="M2535" s="10">
        <v>42</v>
      </c>
      <c r="N2535" s="16">
        <v>45.5</v>
      </c>
      <c r="O2535" s="10"/>
      <c r="W2535" s="10">
        <v>2</v>
      </c>
      <c r="Y2535" s="12"/>
      <c r="Z2535" s="12"/>
      <c r="AA2535" s="76"/>
      <c r="AB2535" s="1"/>
      <c r="AD2535" s="10" t="s">
        <v>38</v>
      </c>
      <c r="AE2535" s="18">
        <v>228.51</v>
      </c>
      <c r="AF2535" s="10">
        <v>10.52</v>
      </c>
    </row>
    <row r="2536" spans="1:32" hidden="1" x14ac:dyDescent="0.25">
      <c r="A2536" s="221" t="s">
        <v>272</v>
      </c>
      <c r="B2536" s="221">
        <v>1</v>
      </c>
      <c r="C2536" s="11" t="s">
        <v>91</v>
      </c>
      <c r="F2536" s="221" t="s">
        <v>277</v>
      </c>
      <c r="G2536" s="10"/>
      <c r="H2536" s="10">
        <v>4</v>
      </c>
      <c r="I2536" s="19">
        <v>686</v>
      </c>
      <c r="L2536" s="10">
        <v>36</v>
      </c>
      <c r="M2536" s="10">
        <v>36</v>
      </c>
      <c r="N2536" s="16">
        <v>36</v>
      </c>
      <c r="O2536" s="10"/>
      <c r="W2536" s="10">
        <v>3</v>
      </c>
      <c r="Y2536" s="12"/>
      <c r="Z2536" s="12"/>
      <c r="AA2536" s="76"/>
      <c r="AB2536" s="1"/>
      <c r="AD2536" s="10" t="s">
        <v>38</v>
      </c>
      <c r="AE2536" s="18">
        <v>226.17</v>
      </c>
      <c r="AF2536" s="10">
        <v>11.08</v>
      </c>
    </row>
    <row r="2537" spans="1:32" hidden="1" x14ac:dyDescent="0.25">
      <c r="A2537" s="221" t="s">
        <v>272</v>
      </c>
      <c r="B2537" s="221">
        <v>1</v>
      </c>
      <c r="C2537" s="11" t="s">
        <v>91</v>
      </c>
      <c r="F2537" s="221" t="s">
        <v>277</v>
      </c>
      <c r="G2537" s="66"/>
      <c r="H2537" s="66">
        <v>4</v>
      </c>
      <c r="I2537" s="66">
        <v>687</v>
      </c>
      <c r="L2537" s="66">
        <v>47</v>
      </c>
      <c r="M2537" s="66">
        <v>45</v>
      </c>
      <c r="N2537" s="69">
        <v>46</v>
      </c>
      <c r="O2537" s="66"/>
      <c r="W2537" s="66">
        <v>3</v>
      </c>
      <c r="Y2537" s="12" t="s">
        <v>278</v>
      </c>
      <c r="Z2537" s="12" t="s">
        <v>278</v>
      </c>
      <c r="AA2537" s="78"/>
      <c r="AB2537" s="70"/>
      <c r="AD2537" s="66" t="s">
        <v>38</v>
      </c>
      <c r="AE2537" s="73">
        <v>223.74</v>
      </c>
      <c r="AF2537" s="66">
        <v>11.16</v>
      </c>
    </row>
    <row r="2538" spans="1:32" hidden="1" x14ac:dyDescent="0.25">
      <c r="A2538" s="221" t="s">
        <v>272</v>
      </c>
      <c r="B2538" s="221">
        <v>1</v>
      </c>
      <c r="C2538" s="11" t="s">
        <v>91</v>
      </c>
      <c r="F2538" s="221" t="s">
        <v>277</v>
      </c>
      <c r="G2538" s="10"/>
      <c r="H2538" s="10">
        <v>4</v>
      </c>
      <c r="I2538" s="19">
        <v>688</v>
      </c>
      <c r="L2538" s="10">
        <v>57</v>
      </c>
      <c r="M2538" s="10">
        <v>57</v>
      </c>
      <c r="N2538" s="16">
        <v>57</v>
      </c>
      <c r="O2538" s="10"/>
      <c r="W2538" s="10">
        <v>1</v>
      </c>
      <c r="Y2538" s="12"/>
      <c r="Z2538" s="12"/>
      <c r="AA2538" s="30"/>
      <c r="AB2538" s="1"/>
      <c r="AD2538" s="10" t="s">
        <v>38</v>
      </c>
      <c r="AE2538" s="18">
        <v>220.23</v>
      </c>
      <c r="AF2538" s="10">
        <v>11.93</v>
      </c>
    </row>
    <row r="2539" spans="1:32" hidden="1" x14ac:dyDescent="0.25">
      <c r="A2539" s="221" t="s">
        <v>272</v>
      </c>
      <c r="B2539" s="221">
        <v>1</v>
      </c>
      <c r="C2539" s="11" t="s">
        <v>91</v>
      </c>
      <c r="F2539" s="221" t="s">
        <v>277</v>
      </c>
      <c r="G2539" s="10"/>
      <c r="H2539" s="10">
        <v>4</v>
      </c>
      <c r="I2539" s="10">
        <v>689</v>
      </c>
      <c r="L2539" s="10">
        <v>59</v>
      </c>
      <c r="M2539" s="10">
        <v>57</v>
      </c>
      <c r="N2539" s="16">
        <v>58</v>
      </c>
      <c r="O2539" s="10"/>
      <c r="W2539" s="10">
        <v>3</v>
      </c>
      <c r="Y2539" s="12"/>
      <c r="Z2539" s="12"/>
      <c r="AA2539" s="30"/>
      <c r="AB2539" s="1"/>
      <c r="AD2539" s="10" t="s">
        <v>38</v>
      </c>
      <c r="AE2539" s="18">
        <v>219.96</v>
      </c>
      <c r="AF2539" s="10">
        <v>12.35</v>
      </c>
    </row>
    <row r="2540" spans="1:32" hidden="1" x14ac:dyDescent="0.25">
      <c r="A2540" s="221" t="s">
        <v>272</v>
      </c>
      <c r="B2540" s="221">
        <v>1</v>
      </c>
      <c r="C2540" s="11" t="s">
        <v>91</v>
      </c>
      <c r="F2540" s="221" t="s">
        <v>277</v>
      </c>
      <c r="G2540" s="40"/>
      <c r="H2540" s="40">
        <v>4</v>
      </c>
      <c r="I2540" s="40">
        <v>691</v>
      </c>
      <c r="L2540" s="40">
        <v>38</v>
      </c>
      <c r="M2540" s="40">
        <v>43</v>
      </c>
      <c r="N2540" s="35">
        <v>40.5</v>
      </c>
      <c r="O2540" s="40"/>
      <c r="V2540" t="s">
        <v>91</v>
      </c>
      <c r="W2540" s="40">
        <v>3</v>
      </c>
      <c r="Y2540" s="245" t="s">
        <v>278</v>
      </c>
      <c r="Z2540" s="245" t="s">
        <v>278</v>
      </c>
      <c r="AA2540" s="37"/>
      <c r="AB2540" s="36"/>
      <c r="AD2540" s="40" t="s">
        <v>38</v>
      </c>
      <c r="AE2540" s="39">
        <v>207.9</v>
      </c>
      <c r="AF2540" s="40">
        <v>12.37</v>
      </c>
    </row>
    <row r="2541" spans="1:32" hidden="1" x14ac:dyDescent="0.25">
      <c r="A2541" s="221" t="s">
        <v>272</v>
      </c>
      <c r="B2541" s="221">
        <v>1</v>
      </c>
      <c r="C2541" s="11" t="s">
        <v>91</v>
      </c>
      <c r="F2541" s="221" t="s">
        <v>277</v>
      </c>
      <c r="G2541" s="10"/>
      <c r="H2541" s="10">
        <v>4</v>
      </c>
      <c r="I2541" s="19">
        <v>692</v>
      </c>
      <c r="L2541" s="10">
        <v>39</v>
      </c>
      <c r="M2541" s="10">
        <v>34</v>
      </c>
      <c r="N2541" s="16">
        <v>36.5</v>
      </c>
      <c r="O2541" s="10"/>
      <c r="W2541" s="10">
        <v>2</v>
      </c>
      <c r="Y2541" s="12"/>
      <c r="Z2541" s="12"/>
      <c r="AA2541" s="30"/>
      <c r="AB2541" s="1"/>
      <c r="AD2541" s="10" t="s">
        <v>38</v>
      </c>
      <c r="AE2541" s="18">
        <v>202.86</v>
      </c>
      <c r="AF2541" s="10">
        <v>11.32</v>
      </c>
    </row>
    <row r="2542" spans="1:32" hidden="1" x14ac:dyDescent="0.25">
      <c r="A2542" s="221" t="s">
        <v>272</v>
      </c>
      <c r="B2542" s="221">
        <v>1</v>
      </c>
      <c r="C2542" s="11" t="s">
        <v>91</v>
      </c>
      <c r="F2542" s="221" t="s">
        <v>277</v>
      </c>
      <c r="G2542" s="10"/>
      <c r="H2542" s="10">
        <v>4</v>
      </c>
      <c r="I2542" s="10">
        <v>693</v>
      </c>
      <c r="L2542" s="10">
        <v>46</v>
      </c>
      <c r="M2542" s="10">
        <v>45</v>
      </c>
      <c r="N2542" s="16">
        <v>45.5</v>
      </c>
      <c r="O2542" s="10"/>
      <c r="W2542" s="10">
        <v>3</v>
      </c>
      <c r="Y2542" s="12"/>
      <c r="Z2542" s="12"/>
      <c r="AA2542" s="30"/>
      <c r="AB2542" s="1"/>
      <c r="AD2542" s="10" t="s">
        <v>38</v>
      </c>
      <c r="AE2542" s="18">
        <v>202.41</v>
      </c>
      <c r="AF2542" s="10">
        <v>11.7</v>
      </c>
    </row>
    <row r="2543" spans="1:32" hidden="1" x14ac:dyDescent="0.25">
      <c r="A2543" s="221" t="s">
        <v>272</v>
      </c>
      <c r="B2543" s="221">
        <v>1</v>
      </c>
      <c r="C2543" s="11" t="s">
        <v>91</v>
      </c>
      <c r="F2543" s="221" t="s">
        <v>277</v>
      </c>
      <c r="G2543" s="10"/>
      <c r="H2543" s="10">
        <v>4</v>
      </c>
      <c r="I2543" s="19">
        <v>694</v>
      </c>
      <c r="L2543" s="10">
        <v>74</v>
      </c>
      <c r="M2543" s="10">
        <v>77</v>
      </c>
      <c r="N2543" s="16">
        <v>75.5</v>
      </c>
      <c r="O2543" s="10"/>
      <c r="W2543" s="10">
        <v>3</v>
      </c>
      <c r="Y2543" s="12"/>
      <c r="Z2543" s="12"/>
      <c r="AA2543" s="30"/>
      <c r="AB2543" s="1"/>
      <c r="AD2543" s="10" t="s">
        <v>38</v>
      </c>
      <c r="AE2543" s="18">
        <v>204.84</v>
      </c>
      <c r="AF2543" s="10">
        <v>12.3</v>
      </c>
    </row>
    <row r="2544" spans="1:32" hidden="1" x14ac:dyDescent="0.25">
      <c r="A2544" s="221" t="s">
        <v>272</v>
      </c>
      <c r="B2544" s="221">
        <v>1</v>
      </c>
      <c r="C2544" s="11" t="s">
        <v>91</v>
      </c>
      <c r="F2544" s="221" t="s">
        <v>277</v>
      </c>
      <c r="G2544" s="10"/>
      <c r="H2544" s="10">
        <v>4</v>
      </c>
      <c r="I2544" s="19">
        <v>696</v>
      </c>
      <c r="L2544" s="10">
        <v>58</v>
      </c>
      <c r="M2544" s="10">
        <v>54</v>
      </c>
      <c r="N2544" s="16">
        <v>56</v>
      </c>
      <c r="O2544" s="10"/>
      <c r="W2544" s="10">
        <v>2</v>
      </c>
      <c r="Y2544" s="12"/>
      <c r="Z2544" s="12"/>
      <c r="AA2544" s="30"/>
      <c r="AB2544" s="1"/>
      <c r="AD2544" s="10" t="s">
        <v>38</v>
      </c>
      <c r="AE2544" s="18">
        <v>199.26</v>
      </c>
      <c r="AF2544" s="10">
        <v>12.02</v>
      </c>
    </row>
    <row r="2545" spans="1:32" hidden="1" x14ac:dyDescent="0.25">
      <c r="A2545" s="221" t="s">
        <v>272</v>
      </c>
      <c r="B2545" s="221">
        <v>1</v>
      </c>
      <c r="C2545" s="11" t="s">
        <v>91</v>
      </c>
      <c r="F2545" s="221" t="s">
        <v>277</v>
      </c>
      <c r="G2545" s="10"/>
      <c r="H2545" s="10">
        <v>4</v>
      </c>
      <c r="I2545" s="10">
        <v>697</v>
      </c>
      <c r="L2545" s="41">
        <v>81</v>
      </c>
      <c r="M2545" s="41">
        <v>85</v>
      </c>
      <c r="N2545" s="16">
        <v>83</v>
      </c>
      <c r="O2545" s="10">
        <v>6.3</v>
      </c>
      <c r="W2545" s="10">
        <v>1</v>
      </c>
      <c r="Y2545" s="12"/>
      <c r="Z2545" s="12"/>
      <c r="AA2545" s="30" t="s">
        <v>41</v>
      </c>
      <c r="AB2545" s="1"/>
      <c r="AD2545" s="10" t="s">
        <v>38</v>
      </c>
      <c r="AE2545" s="18">
        <v>198.54</v>
      </c>
      <c r="AF2545" s="10">
        <v>12.61</v>
      </c>
    </row>
    <row r="2546" spans="1:32" hidden="1" x14ac:dyDescent="0.25">
      <c r="A2546" s="221" t="s">
        <v>272</v>
      </c>
      <c r="B2546" s="221">
        <v>1</v>
      </c>
      <c r="C2546" s="11" t="s">
        <v>91</v>
      </c>
      <c r="F2546" s="221" t="s">
        <v>277</v>
      </c>
      <c r="G2546" s="10"/>
      <c r="H2546" s="10">
        <v>4</v>
      </c>
      <c r="I2546" s="19">
        <v>698</v>
      </c>
      <c r="L2546" s="10">
        <v>63</v>
      </c>
      <c r="M2546" s="10">
        <v>60</v>
      </c>
      <c r="N2546" s="16">
        <v>61.5</v>
      </c>
      <c r="O2546" s="10"/>
      <c r="W2546" s="10">
        <v>2</v>
      </c>
      <c r="Y2546" s="12"/>
      <c r="Z2546" s="12"/>
      <c r="AA2546" s="30"/>
      <c r="AB2546" s="1"/>
      <c r="AD2546" s="10" t="s">
        <v>38</v>
      </c>
      <c r="AE2546" s="18">
        <v>187.29</v>
      </c>
      <c r="AF2546" s="10">
        <v>14.02</v>
      </c>
    </row>
    <row r="2547" spans="1:32" hidden="1" x14ac:dyDescent="0.25">
      <c r="A2547" s="221" t="s">
        <v>272</v>
      </c>
      <c r="B2547" s="221">
        <v>1</v>
      </c>
      <c r="C2547" s="11" t="s">
        <v>91</v>
      </c>
      <c r="F2547" s="221" t="s">
        <v>277</v>
      </c>
      <c r="G2547" s="10"/>
      <c r="H2547" s="10">
        <v>4</v>
      </c>
      <c r="I2547" s="10">
        <v>699</v>
      </c>
      <c r="L2547" s="10">
        <v>72</v>
      </c>
      <c r="M2547" s="10">
        <v>67</v>
      </c>
      <c r="N2547" s="16">
        <v>69.5</v>
      </c>
      <c r="O2547" s="10"/>
      <c r="W2547" s="10">
        <v>2</v>
      </c>
      <c r="Y2547" s="12"/>
      <c r="Z2547" s="12"/>
      <c r="AA2547" s="30"/>
      <c r="AB2547" s="1"/>
      <c r="AD2547" s="10" t="s">
        <v>38</v>
      </c>
      <c r="AE2547" s="18">
        <v>188.19</v>
      </c>
      <c r="AF2547" s="10">
        <v>15.03</v>
      </c>
    </row>
    <row r="2548" spans="1:32" hidden="1" x14ac:dyDescent="0.25">
      <c r="A2548" s="221" t="s">
        <v>272</v>
      </c>
      <c r="B2548" s="221">
        <v>1</v>
      </c>
      <c r="C2548" s="11" t="s">
        <v>91</v>
      </c>
      <c r="F2548" s="221" t="s">
        <v>277</v>
      </c>
      <c r="G2548" s="10"/>
      <c r="H2548" s="10">
        <v>4</v>
      </c>
      <c r="I2548" s="19">
        <v>700</v>
      </c>
      <c r="L2548" s="10">
        <v>30</v>
      </c>
      <c r="M2548" s="10">
        <v>30</v>
      </c>
      <c r="N2548" s="16">
        <v>30</v>
      </c>
      <c r="O2548" s="10"/>
      <c r="W2548" s="10">
        <v>2</v>
      </c>
      <c r="Y2548" s="12"/>
      <c r="Z2548" s="12"/>
      <c r="AA2548" s="30"/>
      <c r="AB2548" s="1"/>
      <c r="AD2548" s="10" t="s">
        <v>38</v>
      </c>
      <c r="AE2548" s="18">
        <v>190.26</v>
      </c>
      <c r="AF2548" s="10">
        <v>15.38</v>
      </c>
    </row>
    <row r="2549" spans="1:32" hidden="1" x14ac:dyDescent="0.25">
      <c r="A2549" s="221" t="s">
        <v>272</v>
      </c>
      <c r="B2549" s="221">
        <v>1</v>
      </c>
      <c r="C2549" s="11" t="s">
        <v>91</v>
      </c>
      <c r="F2549" s="221" t="s">
        <v>277</v>
      </c>
      <c r="G2549" s="10"/>
      <c r="H2549" s="10">
        <v>4</v>
      </c>
      <c r="I2549" s="10">
        <v>701</v>
      </c>
      <c r="L2549" s="10">
        <v>64</v>
      </c>
      <c r="M2549" s="10">
        <v>63</v>
      </c>
      <c r="N2549" s="16">
        <v>63.5</v>
      </c>
      <c r="O2549" s="10">
        <v>6.1</v>
      </c>
      <c r="W2549" s="10">
        <v>1</v>
      </c>
      <c r="Y2549" s="12"/>
      <c r="Z2549" s="12"/>
      <c r="AA2549" s="30"/>
      <c r="AB2549" s="1"/>
      <c r="AD2549" s="10" t="s">
        <v>38</v>
      </c>
      <c r="AE2549" s="18">
        <v>185.49</v>
      </c>
      <c r="AF2549" s="10">
        <v>14.37</v>
      </c>
    </row>
    <row r="2550" spans="1:32" hidden="1" x14ac:dyDescent="0.25">
      <c r="A2550" s="221" t="s">
        <v>272</v>
      </c>
      <c r="B2550" s="221">
        <v>1</v>
      </c>
      <c r="C2550" s="11" t="s">
        <v>91</v>
      </c>
      <c r="F2550" s="221" t="s">
        <v>277</v>
      </c>
      <c r="G2550" s="10"/>
      <c r="H2550" s="10">
        <v>4</v>
      </c>
      <c r="I2550" s="19">
        <v>702</v>
      </c>
      <c r="L2550" s="10">
        <v>41</v>
      </c>
      <c r="M2550" s="10">
        <v>40</v>
      </c>
      <c r="N2550" s="16">
        <v>40.5</v>
      </c>
      <c r="O2550" s="10"/>
      <c r="W2550" s="10">
        <v>2</v>
      </c>
      <c r="Y2550" s="12"/>
      <c r="Z2550" s="12"/>
      <c r="AA2550" s="30"/>
      <c r="AB2550" s="1"/>
      <c r="AD2550" s="10" t="s">
        <v>47</v>
      </c>
      <c r="AE2550" s="18">
        <v>47.34</v>
      </c>
      <c r="AF2550" s="10">
        <v>11.24</v>
      </c>
    </row>
    <row r="2551" spans="1:32" hidden="1" x14ac:dyDescent="0.25">
      <c r="A2551" s="221" t="s">
        <v>272</v>
      </c>
      <c r="B2551" s="221">
        <v>1</v>
      </c>
      <c r="C2551" s="11" t="s">
        <v>91</v>
      </c>
      <c r="F2551" s="221" t="s">
        <v>277</v>
      </c>
      <c r="G2551" s="10"/>
      <c r="H2551" s="10">
        <v>4</v>
      </c>
      <c r="I2551" s="10">
        <v>703</v>
      </c>
      <c r="L2551" s="10">
        <v>77</v>
      </c>
      <c r="M2551" s="10">
        <v>64</v>
      </c>
      <c r="N2551" s="16">
        <v>70.5</v>
      </c>
      <c r="O2551" s="10"/>
      <c r="W2551" s="10">
        <v>1</v>
      </c>
      <c r="Y2551" s="12"/>
      <c r="Z2551" s="12"/>
      <c r="AA2551" s="30"/>
      <c r="AB2551" s="1"/>
      <c r="AD2551" s="10" t="s">
        <v>47</v>
      </c>
      <c r="AE2551" s="18">
        <v>42.57</v>
      </c>
      <c r="AF2551" s="10">
        <v>11.68</v>
      </c>
    </row>
    <row r="2552" spans="1:32" hidden="1" x14ac:dyDescent="0.25">
      <c r="A2552" s="221" t="s">
        <v>272</v>
      </c>
      <c r="B2552" s="221">
        <v>1</v>
      </c>
      <c r="C2552" s="11" t="s">
        <v>91</v>
      </c>
      <c r="F2552" s="221" t="s">
        <v>277</v>
      </c>
      <c r="G2552" s="10"/>
      <c r="H2552" s="10">
        <v>4</v>
      </c>
      <c r="I2552" s="19">
        <v>704</v>
      </c>
      <c r="L2552" s="10">
        <v>57</v>
      </c>
      <c r="M2552" s="10">
        <v>63</v>
      </c>
      <c r="N2552" s="16">
        <v>60</v>
      </c>
      <c r="O2552" s="10"/>
      <c r="W2552" s="10">
        <v>3</v>
      </c>
      <c r="Y2552" s="12"/>
      <c r="Z2552" s="12"/>
      <c r="AA2552" s="30"/>
      <c r="AB2552" s="1"/>
      <c r="AD2552" s="10" t="s">
        <v>47</v>
      </c>
      <c r="AE2552" s="18">
        <v>42.12</v>
      </c>
      <c r="AF2552" s="10">
        <v>11.08</v>
      </c>
    </row>
    <row r="2553" spans="1:32" hidden="1" x14ac:dyDescent="0.25">
      <c r="A2553" s="221" t="s">
        <v>272</v>
      </c>
      <c r="B2553" s="221">
        <v>1</v>
      </c>
      <c r="C2553" s="11" t="s">
        <v>91</v>
      </c>
      <c r="F2553" s="221" t="s">
        <v>277</v>
      </c>
      <c r="G2553" s="10"/>
      <c r="H2553" s="10">
        <v>4</v>
      </c>
      <c r="I2553" s="10">
        <v>705</v>
      </c>
      <c r="L2553" s="10">
        <v>45</v>
      </c>
      <c r="M2553" s="10">
        <v>45</v>
      </c>
      <c r="N2553" s="16">
        <v>45</v>
      </c>
      <c r="O2553" s="10"/>
      <c r="W2553" s="10">
        <v>1</v>
      </c>
      <c r="Y2553" s="12"/>
      <c r="Z2553" s="12"/>
      <c r="AA2553" s="30"/>
      <c r="AB2553" s="1"/>
      <c r="AD2553" s="10" t="s">
        <v>47</v>
      </c>
      <c r="AE2553" s="18">
        <v>39.78</v>
      </c>
      <c r="AF2553" s="10">
        <v>10.91</v>
      </c>
    </row>
    <row r="2554" spans="1:32" hidden="1" x14ac:dyDescent="0.25">
      <c r="A2554" s="221" t="s">
        <v>272</v>
      </c>
      <c r="B2554" s="221">
        <v>1</v>
      </c>
      <c r="C2554" s="11" t="s">
        <v>91</v>
      </c>
      <c r="F2554" s="221" t="s">
        <v>277</v>
      </c>
      <c r="G2554" s="10"/>
      <c r="H2554" s="10">
        <v>4</v>
      </c>
      <c r="I2554" s="19">
        <v>706</v>
      </c>
      <c r="L2554" s="10">
        <v>39</v>
      </c>
      <c r="M2554" s="10">
        <v>40</v>
      </c>
      <c r="N2554" s="16">
        <v>39.5</v>
      </c>
      <c r="O2554" s="10"/>
      <c r="W2554" s="10">
        <v>2</v>
      </c>
      <c r="Y2554" s="12"/>
      <c r="Z2554" s="12"/>
      <c r="AA2554" s="30"/>
      <c r="AB2554" s="1"/>
      <c r="AD2554" s="10" t="s">
        <v>47</v>
      </c>
      <c r="AE2554" s="18">
        <v>36.9</v>
      </c>
      <c r="AF2554" s="10">
        <v>12.26</v>
      </c>
    </row>
    <row r="2555" spans="1:32" hidden="1" x14ac:dyDescent="0.25">
      <c r="A2555" s="221" t="s">
        <v>272</v>
      </c>
      <c r="B2555" s="221">
        <v>1</v>
      </c>
      <c r="C2555" s="11" t="s">
        <v>91</v>
      </c>
      <c r="F2555" s="221" t="s">
        <v>277</v>
      </c>
      <c r="G2555" s="10"/>
      <c r="H2555" s="10">
        <v>4</v>
      </c>
      <c r="I2555" s="10">
        <v>707</v>
      </c>
      <c r="L2555" s="10">
        <v>42</v>
      </c>
      <c r="M2555" s="10">
        <v>42</v>
      </c>
      <c r="N2555" s="16">
        <v>42</v>
      </c>
      <c r="O2555" s="10"/>
      <c r="W2555" s="10">
        <v>2</v>
      </c>
      <c r="Y2555" s="12"/>
      <c r="Z2555" s="12"/>
      <c r="AA2555" s="30"/>
      <c r="AB2555" s="1"/>
      <c r="AD2555" s="10" t="s">
        <v>47</v>
      </c>
      <c r="AE2555" s="18">
        <v>36.9</v>
      </c>
      <c r="AF2555" s="10">
        <v>10.6</v>
      </c>
    </row>
    <row r="2556" spans="1:32" hidden="1" x14ac:dyDescent="0.25">
      <c r="A2556" s="221" t="s">
        <v>272</v>
      </c>
      <c r="B2556" s="221">
        <v>1</v>
      </c>
      <c r="C2556" s="11" t="s">
        <v>91</v>
      </c>
      <c r="F2556" s="221" t="s">
        <v>277</v>
      </c>
      <c r="G2556" s="10"/>
      <c r="H2556" s="10">
        <v>4</v>
      </c>
      <c r="I2556" s="19">
        <v>708</v>
      </c>
      <c r="L2556" s="10">
        <v>54</v>
      </c>
      <c r="M2556" s="10">
        <v>58</v>
      </c>
      <c r="N2556" s="16">
        <v>56</v>
      </c>
      <c r="O2556" s="10"/>
      <c r="W2556" s="10">
        <v>2</v>
      </c>
      <c r="Y2556" s="12"/>
      <c r="Z2556" s="12"/>
      <c r="AA2556" s="30"/>
      <c r="AB2556" s="1"/>
      <c r="AD2556" s="10" t="s">
        <v>47</v>
      </c>
      <c r="AE2556" s="18">
        <v>34.56</v>
      </c>
      <c r="AF2556" s="10">
        <v>11.28</v>
      </c>
    </row>
    <row r="2557" spans="1:32" hidden="1" x14ac:dyDescent="0.25">
      <c r="A2557" s="221" t="s">
        <v>272</v>
      </c>
      <c r="B2557" s="221">
        <v>1</v>
      </c>
      <c r="C2557" s="11" t="s">
        <v>91</v>
      </c>
      <c r="F2557" s="221" t="s">
        <v>277</v>
      </c>
      <c r="G2557" s="10"/>
      <c r="H2557" s="10">
        <v>4</v>
      </c>
      <c r="I2557" s="10">
        <v>709</v>
      </c>
      <c r="L2557" s="10">
        <v>51</v>
      </c>
      <c r="M2557" s="10">
        <v>56</v>
      </c>
      <c r="N2557" s="16">
        <v>53.5</v>
      </c>
      <c r="O2557" s="10"/>
      <c r="W2557" s="10">
        <v>3</v>
      </c>
      <c r="Y2557" s="12"/>
      <c r="Z2557" s="12"/>
      <c r="AA2557" s="30"/>
      <c r="AB2557" s="1"/>
      <c r="AD2557" s="10" t="s">
        <v>47</v>
      </c>
      <c r="AE2557" s="18">
        <v>33.57</v>
      </c>
      <c r="AF2557" s="10">
        <v>10.6</v>
      </c>
    </row>
    <row r="2558" spans="1:32" hidden="1" x14ac:dyDescent="0.25">
      <c r="A2558" s="221" t="s">
        <v>272</v>
      </c>
      <c r="B2558" s="221">
        <v>1</v>
      </c>
      <c r="C2558" s="11" t="s">
        <v>91</v>
      </c>
      <c r="F2558" s="221" t="s">
        <v>277</v>
      </c>
      <c r="G2558" s="10"/>
      <c r="H2558" s="10">
        <v>4</v>
      </c>
      <c r="I2558" s="19">
        <v>710</v>
      </c>
      <c r="L2558" s="10">
        <v>31</v>
      </c>
      <c r="M2558" s="10">
        <v>31</v>
      </c>
      <c r="N2558" s="16">
        <v>31</v>
      </c>
      <c r="O2558" s="10"/>
      <c r="W2558" s="10">
        <v>2</v>
      </c>
      <c r="Y2558" s="12"/>
      <c r="Z2558" s="12"/>
      <c r="AA2558" s="30"/>
      <c r="AB2558" s="1"/>
      <c r="AD2558" s="10" t="s">
        <v>47</v>
      </c>
      <c r="AE2558" s="18">
        <v>30.06</v>
      </c>
      <c r="AF2558" s="10">
        <v>10.43</v>
      </c>
    </row>
    <row r="2559" spans="1:32" hidden="1" x14ac:dyDescent="0.25">
      <c r="A2559" s="221" t="s">
        <v>272</v>
      </c>
      <c r="B2559" s="221">
        <v>1</v>
      </c>
      <c r="C2559" s="11" t="s">
        <v>91</v>
      </c>
      <c r="F2559" s="221" t="s">
        <v>277</v>
      </c>
      <c r="G2559" s="10"/>
      <c r="H2559" s="10">
        <v>4</v>
      </c>
      <c r="I2559" s="10">
        <v>711</v>
      </c>
      <c r="L2559" s="10">
        <v>62</v>
      </c>
      <c r="M2559" s="10">
        <v>63</v>
      </c>
      <c r="N2559" s="16">
        <v>62.5</v>
      </c>
      <c r="O2559" s="10"/>
      <c r="W2559" s="10">
        <v>2</v>
      </c>
      <c r="Y2559" s="12"/>
      <c r="Z2559" s="12"/>
      <c r="AA2559" s="30"/>
      <c r="AB2559" s="1"/>
      <c r="AD2559" s="10" t="s">
        <v>47</v>
      </c>
      <c r="AE2559" s="18">
        <v>30.78</v>
      </c>
      <c r="AF2559" s="10">
        <v>11.69</v>
      </c>
    </row>
    <row r="2560" spans="1:32" hidden="1" x14ac:dyDescent="0.25">
      <c r="A2560" s="221" t="s">
        <v>272</v>
      </c>
      <c r="B2560" s="221">
        <v>1</v>
      </c>
      <c r="C2560" s="11" t="s">
        <v>91</v>
      </c>
      <c r="F2560" s="221" t="s">
        <v>277</v>
      </c>
      <c r="G2560" s="10"/>
      <c r="H2560" s="10">
        <v>4</v>
      </c>
      <c r="I2560" s="19">
        <v>712</v>
      </c>
      <c r="L2560" s="10">
        <v>35</v>
      </c>
      <c r="M2560" s="10">
        <v>35</v>
      </c>
      <c r="N2560" s="16">
        <v>35</v>
      </c>
      <c r="O2560" s="10"/>
      <c r="W2560" s="10">
        <v>3</v>
      </c>
      <c r="Y2560" s="12"/>
      <c r="Z2560" s="12"/>
      <c r="AA2560" s="30"/>
      <c r="AB2560" s="1"/>
      <c r="AD2560" s="10" t="s">
        <v>47</v>
      </c>
      <c r="AE2560" s="18">
        <v>22.5</v>
      </c>
      <c r="AF2560" s="10">
        <v>11.39</v>
      </c>
    </row>
    <row r="2561" spans="1:32" hidden="1" x14ac:dyDescent="0.25">
      <c r="A2561" s="221" t="s">
        <v>272</v>
      </c>
      <c r="B2561" s="221">
        <v>1</v>
      </c>
      <c r="C2561" s="11" t="s">
        <v>91</v>
      </c>
      <c r="F2561" s="221" t="s">
        <v>277</v>
      </c>
      <c r="G2561" s="10"/>
      <c r="H2561" s="10">
        <v>4</v>
      </c>
      <c r="I2561" s="19">
        <v>714</v>
      </c>
      <c r="L2561" s="10">
        <v>49</v>
      </c>
      <c r="M2561" s="10">
        <v>46</v>
      </c>
      <c r="N2561" s="16">
        <v>47.5</v>
      </c>
      <c r="O2561" s="10"/>
      <c r="W2561" s="10">
        <v>2</v>
      </c>
      <c r="Y2561" s="12"/>
      <c r="Z2561" s="12"/>
      <c r="AA2561" s="30"/>
      <c r="AB2561" s="1"/>
      <c r="AD2561" s="10" t="s">
        <v>47</v>
      </c>
      <c r="AE2561" s="18">
        <v>14.31</v>
      </c>
      <c r="AF2561" s="10">
        <v>11.27</v>
      </c>
    </row>
    <row r="2562" spans="1:32" hidden="1" x14ac:dyDescent="0.25">
      <c r="A2562" s="221" t="s">
        <v>272</v>
      </c>
      <c r="B2562" s="221">
        <v>1</v>
      </c>
      <c r="C2562" s="11" t="s">
        <v>91</v>
      </c>
      <c r="F2562" s="221" t="s">
        <v>277</v>
      </c>
      <c r="G2562" s="10"/>
      <c r="H2562" s="10">
        <v>4</v>
      </c>
      <c r="I2562" s="10">
        <v>715</v>
      </c>
      <c r="L2562" s="10">
        <v>62</v>
      </c>
      <c r="M2562" s="10">
        <v>64</v>
      </c>
      <c r="N2562" s="16">
        <v>63</v>
      </c>
      <c r="O2562" s="10"/>
      <c r="W2562" s="10">
        <v>2</v>
      </c>
      <c r="Y2562" s="12"/>
      <c r="Z2562" s="12"/>
      <c r="AA2562" s="30"/>
      <c r="AB2562" s="1"/>
      <c r="AD2562" s="10" t="s">
        <v>47</v>
      </c>
      <c r="AE2562" s="18">
        <v>9.5399999999999991</v>
      </c>
      <c r="AF2562" s="10">
        <v>11.01</v>
      </c>
    </row>
    <row r="2563" spans="1:32" hidden="1" x14ac:dyDescent="0.25">
      <c r="A2563" s="221" t="s">
        <v>272</v>
      </c>
      <c r="B2563" s="221">
        <v>1</v>
      </c>
      <c r="C2563" s="11" t="s">
        <v>91</v>
      </c>
      <c r="F2563" s="221" t="s">
        <v>277</v>
      </c>
      <c r="G2563" s="10"/>
      <c r="H2563" s="10">
        <v>4</v>
      </c>
      <c r="I2563" s="19">
        <v>716</v>
      </c>
      <c r="L2563" s="41">
        <v>96</v>
      </c>
      <c r="M2563" s="41">
        <v>100</v>
      </c>
      <c r="N2563" s="16">
        <v>98</v>
      </c>
      <c r="O2563" s="10">
        <v>6.3</v>
      </c>
      <c r="W2563" s="10">
        <v>2</v>
      </c>
      <c r="Y2563" s="12"/>
      <c r="Z2563" s="12"/>
      <c r="AA2563" s="30" t="s">
        <v>41</v>
      </c>
      <c r="AB2563" s="1"/>
      <c r="AD2563" s="10" t="s">
        <v>47</v>
      </c>
      <c r="AE2563" s="18">
        <v>10.71</v>
      </c>
      <c r="AF2563" s="10">
        <v>11.96</v>
      </c>
    </row>
    <row r="2564" spans="1:32" hidden="1" x14ac:dyDescent="0.25">
      <c r="A2564" s="221" t="s">
        <v>272</v>
      </c>
      <c r="B2564" s="221">
        <v>1</v>
      </c>
      <c r="C2564" s="11" t="s">
        <v>91</v>
      </c>
      <c r="F2564" s="221" t="s">
        <v>277</v>
      </c>
      <c r="G2564" s="10"/>
      <c r="H2564" s="10">
        <v>4</v>
      </c>
      <c r="I2564" s="10">
        <v>717</v>
      </c>
      <c r="L2564" s="10">
        <v>33</v>
      </c>
      <c r="M2564" s="10">
        <v>32</v>
      </c>
      <c r="N2564" s="16">
        <v>32.5</v>
      </c>
      <c r="O2564" s="10"/>
      <c r="W2564" s="10">
        <v>2</v>
      </c>
      <c r="Y2564" s="12"/>
      <c r="Z2564" s="12"/>
      <c r="AA2564" s="30"/>
      <c r="AB2564" s="1"/>
      <c r="AD2564" s="10" t="s">
        <v>47</v>
      </c>
      <c r="AE2564" s="18">
        <v>5.94</v>
      </c>
      <c r="AF2564" s="10">
        <v>12.19</v>
      </c>
    </row>
    <row r="2565" spans="1:32" hidden="1" x14ac:dyDescent="0.25">
      <c r="A2565" s="221" t="s">
        <v>272</v>
      </c>
      <c r="B2565" s="221">
        <v>1</v>
      </c>
      <c r="C2565" s="11" t="s">
        <v>91</v>
      </c>
      <c r="F2565" s="221" t="s">
        <v>277</v>
      </c>
      <c r="G2565" s="10"/>
      <c r="H2565" s="10">
        <v>4</v>
      </c>
      <c r="I2565" s="19">
        <v>718</v>
      </c>
      <c r="L2565" s="10">
        <v>22</v>
      </c>
      <c r="M2565" s="10">
        <v>26</v>
      </c>
      <c r="N2565" s="16">
        <v>24</v>
      </c>
      <c r="O2565" s="10"/>
      <c r="W2565" s="10">
        <v>3</v>
      </c>
      <c r="Y2565" s="12"/>
      <c r="Z2565" s="12"/>
      <c r="AA2565" s="30"/>
      <c r="AB2565" s="1"/>
      <c r="AD2565" s="10" t="s">
        <v>47</v>
      </c>
      <c r="AE2565" s="18">
        <v>4.2300000000000004</v>
      </c>
      <c r="AF2565" s="10">
        <v>11.56</v>
      </c>
    </row>
    <row r="2566" spans="1:32" hidden="1" x14ac:dyDescent="0.25">
      <c r="A2566" s="221" t="s">
        <v>272</v>
      </c>
      <c r="B2566" s="221">
        <v>1</v>
      </c>
      <c r="C2566" s="11" t="s">
        <v>91</v>
      </c>
      <c r="F2566" s="221" t="s">
        <v>277</v>
      </c>
      <c r="G2566" s="10"/>
      <c r="H2566" s="10">
        <v>4</v>
      </c>
      <c r="I2566" s="10">
        <v>719</v>
      </c>
      <c r="L2566" s="10">
        <v>92</v>
      </c>
      <c r="M2566" s="10">
        <v>94</v>
      </c>
      <c r="N2566" s="16">
        <v>93</v>
      </c>
      <c r="O2566" s="10">
        <v>7</v>
      </c>
      <c r="W2566" s="10">
        <v>2</v>
      </c>
      <c r="Y2566" s="12"/>
      <c r="Z2566" s="12"/>
      <c r="AA2566" s="30"/>
      <c r="AB2566" s="1"/>
      <c r="AD2566" s="10" t="s">
        <v>47</v>
      </c>
      <c r="AE2566" s="18">
        <v>2.97</v>
      </c>
      <c r="AF2566" s="10">
        <v>12.16</v>
      </c>
    </row>
    <row r="2567" spans="1:32" hidden="1" x14ac:dyDescent="0.25">
      <c r="A2567" s="221" t="s">
        <v>272</v>
      </c>
      <c r="B2567" s="221">
        <v>1</v>
      </c>
      <c r="C2567" s="11" t="s">
        <v>91</v>
      </c>
      <c r="F2567" s="221" t="s">
        <v>277</v>
      </c>
      <c r="G2567" s="10"/>
      <c r="H2567" s="10">
        <v>4</v>
      </c>
      <c r="I2567" s="19">
        <v>720</v>
      </c>
      <c r="L2567" s="10">
        <v>40</v>
      </c>
      <c r="M2567" s="10">
        <v>41</v>
      </c>
      <c r="N2567" s="16">
        <v>40.5</v>
      </c>
      <c r="O2567" s="10"/>
      <c r="W2567" s="10">
        <v>3</v>
      </c>
      <c r="Y2567" s="12"/>
      <c r="Z2567" s="12"/>
      <c r="AA2567" s="30"/>
      <c r="AB2567" s="1"/>
      <c r="AD2567" s="10" t="s">
        <v>47</v>
      </c>
      <c r="AE2567" s="18">
        <v>4.41</v>
      </c>
      <c r="AF2567" s="10">
        <v>12.84</v>
      </c>
    </row>
    <row r="2568" spans="1:32" hidden="1" x14ac:dyDescent="0.25">
      <c r="A2568" s="221" t="s">
        <v>272</v>
      </c>
      <c r="B2568" s="221">
        <v>1</v>
      </c>
      <c r="C2568" s="11" t="s">
        <v>91</v>
      </c>
      <c r="F2568" s="221" t="s">
        <v>277</v>
      </c>
      <c r="G2568" s="40"/>
      <c r="H2568" s="40">
        <v>4</v>
      </c>
      <c r="I2568" s="40">
        <v>721</v>
      </c>
      <c r="L2568" s="40">
        <v>27</v>
      </c>
      <c r="M2568" s="40">
        <v>29</v>
      </c>
      <c r="N2568" s="35">
        <v>28</v>
      </c>
      <c r="O2568" s="40"/>
      <c r="V2568" t="s">
        <v>91</v>
      </c>
      <c r="W2568" s="40">
        <v>3</v>
      </c>
      <c r="Y2568" s="245" t="s">
        <v>278</v>
      </c>
      <c r="Z2568" s="245" t="s">
        <v>278</v>
      </c>
      <c r="AA2568" s="37"/>
      <c r="AB2568" s="36"/>
      <c r="AD2568" s="40" t="s">
        <v>47</v>
      </c>
      <c r="AE2568" s="39">
        <v>5.58</v>
      </c>
      <c r="AF2568" s="40">
        <v>13.67</v>
      </c>
    </row>
    <row r="2569" spans="1:32" hidden="1" x14ac:dyDescent="0.25">
      <c r="A2569" s="221" t="s">
        <v>272</v>
      </c>
      <c r="B2569" s="221">
        <v>1</v>
      </c>
      <c r="C2569" s="11" t="s">
        <v>91</v>
      </c>
      <c r="F2569" s="221" t="s">
        <v>277</v>
      </c>
      <c r="G2569" s="10"/>
      <c r="H2569" s="10">
        <v>4</v>
      </c>
      <c r="I2569" s="19">
        <v>722</v>
      </c>
      <c r="L2569" s="10">
        <v>31</v>
      </c>
      <c r="M2569" s="10">
        <v>33</v>
      </c>
      <c r="N2569" s="16">
        <v>32</v>
      </c>
      <c r="O2569" s="10"/>
      <c r="W2569" s="10">
        <v>3</v>
      </c>
      <c r="Y2569" s="12"/>
      <c r="Z2569" s="12"/>
      <c r="AA2569" s="30"/>
      <c r="AB2569" s="1"/>
      <c r="AD2569" s="10" t="s">
        <v>47</v>
      </c>
      <c r="AE2569" s="18">
        <v>0.81</v>
      </c>
      <c r="AF2569" s="10">
        <v>12.42</v>
      </c>
    </row>
    <row r="2570" spans="1:32" hidden="1" x14ac:dyDescent="0.25">
      <c r="A2570" s="221" t="s">
        <v>272</v>
      </c>
      <c r="B2570" s="221">
        <v>1</v>
      </c>
      <c r="C2570" s="11" t="s">
        <v>91</v>
      </c>
      <c r="F2570" s="221" t="s">
        <v>277</v>
      </c>
      <c r="G2570" s="10"/>
      <c r="H2570" s="10">
        <v>4</v>
      </c>
      <c r="I2570" s="10">
        <v>723</v>
      </c>
      <c r="L2570" s="10">
        <v>71</v>
      </c>
      <c r="M2570" s="10">
        <v>76</v>
      </c>
      <c r="N2570" s="16">
        <v>73.5</v>
      </c>
      <c r="O2570" s="10">
        <v>5.2</v>
      </c>
      <c r="W2570" s="10">
        <v>1</v>
      </c>
      <c r="Y2570" s="12"/>
      <c r="Z2570" s="12"/>
      <c r="AA2570" s="30" t="s">
        <v>41</v>
      </c>
      <c r="AB2570" s="1"/>
      <c r="AD2570" s="10" t="s">
        <v>47</v>
      </c>
      <c r="AE2570" s="18">
        <v>2.0699999999999998</v>
      </c>
      <c r="AF2570" s="10">
        <v>13.36</v>
      </c>
    </row>
    <row r="2571" spans="1:32" hidden="1" x14ac:dyDescent="0.25">
      <c r="A2571" s="221" t="s">
        <v>272</v>
      </c>
      <c r="B2571" s="221">
        <v>1</v>
      </c>
      <c r="C2571" s="11" t="s">
        <v>91</v>
      </c>
      <c r="F2571" s="221" t="s">
        <v>277</v>
      </c>
      <c r="G2571" s="10"/>
      <c r="H2571" s="10">
        <v>4</v>
      </c>
      <c r="I2571" s="19">
        <v>724</v>
      </c>
      <c r="L2571" s="10">
        <v>111</v>
      </c>
      <c r="M2571" s="10">
        <v>114</v>
      </c>
      <c r="N2571" s="16">
        <v>112.5</v>
      </c>
      <c r="O2571" s="10">
        <v>7.1</v>
      </c>
      <c r="W2571" s="10">
        <v>1</v>
      </c>
      <c r="Y2571" s="12"/>
      <c r="Z2571" s="12"/>
      <c r="AA2571" s="30" t="s">
        <v>41</v>
      </c>
      <c r="AB2571" s="1"/>
      <c r="AD2571" s="10" t="s">
        <v>47</v>
      </c>
      <c r="AE2571" s="18">
        <v>355.41</v>
      </c>
      <c r="AF2571" s="10">
        <v>12.44</v>
      </c>
    </row>
    <row r="2572" spans="1:32" hidden="1" x14ac:dyDescent="0.25">
      <c r="A2572" s="221" t="s">
        <v>272</v>
      </c>
      <c r="B2572" s="221">
        <v>1</v>
      </c>
      <c r="C2572" s="11" t="s">
        <v>91</v>
      </c>
      <c r="F2572" s="221" t="s">
        <v>277</v>
      </c>
      <c r="G2572" s="10"/>
      <c r="H2572" s="10">
        <v>4</v>
      </c>
      <c r="I2572" s="10">
        <v>725</v>
      </c>
      <c r="L2572" s="10">
        <v>97</v>
      </c>
      <c r="M2572" s="10">
        <v>103</v>
      </c>
      <c r="N2572" s="16">
        <v>100</v>
      </c>
      <c r="O2572" s="10">
        <v>7.1</v>
      </c>
      <c r="W2572" s="10">
        <v>2</v>
      </c>
      <c r="Y2572" s="12"/>
      <c r="Z2572" s="12"/>
      <c r="AA2572" s="30" t="s">
        <v>41</v>
      </c>
      <c r="AB2572" s="1"/>
      <c r="AD2572" s="10" t="s">
        <v>47</v>
      </c>
      <c r="AE2572" s="18">
        <v>358.38</v>
      </c>
      <c r="AF2572" s="10">
        <v>13.19</v>
      </c>
    </row>
    <row r="2573" spans="1:32" hidden="1" x14ac:dyDescent="0.25">
      <c r="A2573" s="221" t="s">
        <v>272</v>
      </c>
      <c r="B2573" s="221">
        <v>1</v>
      </c>
      <c r="C2573" s="11" t="s">
        <v>91</v>
      </c>
      <c r="F2573" s="221" t="s">
        <v>277</v>
      </c>
      <c r="G2573" s="10"/>
      <c r="H2573" s="10">
        <v>4</v>
      </c>
      <c r="I2573" s="19">
        <v>726</v>
      </c>
      <c r="L2573" s="10">
        <v>54</v>
      </c>
      <c r="M2573" s="10">
        <v>49</v>
      </c>
      <c r="N2573" s="16">
        <v>51.5</v>
      </c>
      <c r="O2573" s="10"/>
      <c r="W2573" s="10">
        <v>2</v>
      </c>
      <c r="Y2573" s="12"/>
      <c r="Z2573" s="12"/>
      <c r="AA2573" s="30"/>
      <c r="AB2573" s="1"/>
      <c r="AD2573" s="10" t="s">
        <v>47</v>
      </c>
      <c r="AE2573" s="18">
        <v>0.09</v>
      </c>
      <c r="AF2573" s="10">
        <v>14.39</v>
      </c>
    </row>
    <row r="2574" spans="1:32" hidden="1" x14ac:dyDescent="0.25">
      <c r="A2574" s="221" t="s">
        <v>272</v>
      </c>
      <c r="B2574" s="221">
        <v>1</v>
      </c>
      <c r="C2574" s="11" t="s">
        <v>91</v>
      </c>
      <c r="F2574" s="221" t="s">
        <v>277</v>
      </c>
      <c r="G2574" s="51"/>
      <c r="H2574" s="51">
        <v>4</v>
      </c>
      <c r="I2574" s="51">
        <v>727</v>
      </c>
      <c r="L2574" s="51">
        <v>123</v>
      </c>
      <c r="M2574" s="51">
        <v>125</v>
      </c>
      <c r="N2574" s="53">
        <v>124</v>
      </c>
      <c r="O2574" s="51"/>
      <c r="W2574" s="51">
        <v>3</v>
      </c>
      <c r="Y2574" s="10"/>
      <c r="Z2574" s="10"/>
      <c r="AA2574" s="54"/>
      <c r="AB2574" s="6" t="s">
        <v>58</v>
      </c>
      <c r="AD2574" s="51" t="s">
        <v>38</v>
      </c>
      <c r="AE2574" s="56">
        <v>265.23</v>
      </c>
      <c r="AF2574" s="51">
        <v>13.62</v>
      </c>
    </row>
    <row r="2575" spans="1:32" ht="15" hidden="1" customHeight="1" x14ac:dyDescent="0.25">
      <c r="A2575" s="221" t="s">
        <v>272</v>
      </c>
      <c r="B2575" s="221">
        <v>1</v>
      </c>
      <c r="C2575" s="11" t="s">
        <v>274</v>
      </c>
      <c r="F2575" s="221" t="s">
        <v>277</v>
      </c>
      <c r="G2575" s="1"/>
      <c r="H2575" s="10">
        <v>5</v>
      </c>
      <c r="I2575" s="19">
        <v>729</v>
      </c>
      <c r="L2575" s="10">
        <v>74</v>
      </c>
      <c r="M2575" s="10">
        <v>80</v>
      </c>
      <c r="N2575" s="16">
        <v>77</v>
      </c>
      <c r="O2575" s="10"/>
      <c r="W2575" s="10">
        <v>1</v>
      </c>
      <c r="Y2575" s="12"/>
      <c r="Z2575" s="12"/>
      <c r="AA2575" s="30"/>
      <c r="AB2575" s="1"/>
      <c r="AD2575" s="10" t="s">
        <v>38</v>
      </c>
      <c r="AE2575" s="85">
        <v>359.9</v>
      </c>
      <c r="AF2575" s="10">
        <v>16.64</v>
      </c>
    </row>
    <row r="2576" spans="1:32" ht="15" hidden="1" customHeight="1" x14ac:dyDescent="0.25">
      <c r="A2576" s="221" t="s">
        <v>272</v>
      </c>
      <c r="B2576" s="221">
        <v>1</v>
      </c>
      <c r="C2576" s="11" t="s">
        <v>274</v>
      </c>
      <c r="F2576" s="221" t="s">
        <v>277</v>
      </c>
      <c r="G2576" s="1"/>
      <c r="H2576" s="10">
        <v>5</v>
      </c>
      <c r="I2576" s="10">
        <v>730</v>
      </c>
      <c r="L2576" s="10">
        <v>100</v>
      </c>
      <c r="M2576" s="10">
        <v>104</v>
      </c>
      <c r="N2576" s="16">
        <v>102</v>
      </c>
      <c r="O2576" s="10"/>
      <c r="W2576" s="10">
        <v>1</v>
      </c>
      <c r="Y2576" s="12"/>
      <c r="Z2576" s="12"/>
      <c r="AA2576" s="30"/>
      <c r="AB2576" s="1"/>
      <c r="AD2576" s="10" t="s">
        <v>38</v>
      </c>
      <c r="AE2576" s="85">
        <v>3.1</v>
      </c>
      <c r="AF2576" s="10">
        <v>15.49</v>
      </c>
    </row>
    <row r="2577" spans="1:32" ht="15" hidden="1" customHeight="1" x14ac:dyDescent="0.25">
      <c r="A2577" s="221" t="s">
        <v>272</v>
      </c>
      <c r="B2577" s="221">
        <v>1</v>
      </c>
      <c r="C2577" s="11" t="s">
        <v>274</v>
      </c>
      <c r="F2577" s="221" t="s">
        <v>277</v>
      </c>
      <c r="G2577" s="1"/>
      <c r="H2577" s="10">
        <v>5</v>
      </c>
      <c r="I2577" s="19">
        <v>731</v>
      </c>
      <c r="L2577" s="10">
        <v>81</v>
      </c>
      <c r="M2577" s="10">
        <v>84</v>
      </c>
      <c r="N2577" s="16">
        <v>82.5</v>
      </c>
      <c r="O2577" s="10"/>
      <c r="W2577" s="10">
        <v>2</v>
      </c>
      <c r="Y2577" s="12"/>
      <c r="Z2577" s="12"/>
      <c r="AA2577" s="30"/>
      <c r="AB2577" s="1"/>
      <c r="AD2577" s="10" t="s">
        <v>38</v>
      </c>
      <c r="AE2577" s="85">
        <v>7.1</v>
      </c>
      <c r="AF2577" s="10">
        <v>15.39</v>
      </c>
    </row>
    <row r="2578" spans="1:32" ht="15" hidden="1" customHeight="1" x14ac:dyDescent="0.25">
      <c r="A2578" s="221" t="s">
        <v>272</v>
      </c>
      <c r="B2578" s="221">
        <v>1</v>
      </c>
      <c r="C2578" s="11" t="s">
        <v>274</v>
      </c>
      <c r="F2578" s="221" t="s">
        <v>277</v>
      </c>
      <c r="G2578" s="1"/>
      <c r="H2578" s="10">
        <v>5</v>
      </c>
      <c r="I2578" s="10">
        <v>732</v>
      </c>
      <c r="L2578" s="10">
        <v>95</v>
      </c>
      <c r="M2578" s="10">
        <v>93</v>
      </c>
      <c r="N2578" s="16">
        <v>94</v>
      </c>
      <c r="O2578" s="10">
        <v>7.3</v>
      </c>
      <c r="W2578" s="10">
        <v>1</v>
      </c>
      <c r="Y2578" s="12"/>
      <c r="Z2578" s="12"/>
      <c r="AA2578" s="30"/>
      <c r="AB2578" s="1"/>
      <c r="AD2578" s="10" t="s">
        <v>38</v>
      </c>
      <c r="AE2578" s="85">
        <v>6.6</v>
      </c>
      <c r="AF2578" s="10">
        <v>15.09</v>
      </c>
    </row>
    <row r="2579" spans="1:32" ht="15" hidden="1" customHeight="1" x14ac:dyDescent="0.25">
      <c r="A2579" s="221" t="s">
        <v>272</v>
      </c>
      <c r="B2579" s="221">
        <v>1</v>
      </c>
      <c r="C2579" s="11" t="s">
        <v>274</v>
      </c>
      <c r="F2579" s="221" t="s">
        <v>277</v>
      </c>
      <c r="G2579" s="1"/>
      <c r="H2579" s="10">
        <v>5</v>
      </c>
      <c r="I2579" s="19">
        <v>733</v>
      </c>
      <c r="L2579" s="10">
        <v>78</v>
      </c>
      <c r="M2579" s="10">
        <v>76</v>
      </c>
      <c r="N2579" s="16">
        <v>77</v>
      </c>
      <c r="O2579" s="10">
        <v>6.3</v>
      </c>
      <c r="W2579" s="10">
        <v>1</v>
      </c>
      <c r="Y2579" s="12"/>
      <c r="Z2579" s="12"/>
      <c r="AA2579" s="30"/>
      <c r="AB2579" s="1"/>
      <c r="AD2579" s="10" t="s">
        <v>38</v>
      </c>
      <c r="AE2579" s="85">
        <v>5.0999999999999996</v>
      </c>
      <c r="AF2579" s="10">
        <v>14.65</v>
      </c>
    </row>
    <row r="2580" spans="1:32" ht="15" hidden="1" customHeight="1" x14ac:dyDescent="0.25">
      <c r="A2580" s="221" t="s">
        <v>272</v>
      </c>
      <c r="B2580" s="221">
        <v>1</v>
      </c>
      <c r="C2580" s="11" t="s">
        <v>274</v>
      </c>
      <c r="F2580" s="221" t="s">
        <v>277</v>
      </c>
      <c r="G2580" s="1"/>
      <c r="H2580" s="10">
        <v>5</v>
      </c>
      <c r="I2580" s="10">
        <v>734</v>
      </c>
      <c r="L2580" s="10">
        <v>77</v>
      </c>
      <c r="M2580" s="10">
        <v>72</v>
      </c>
      <c r="N2580" s="16">
        <v>74.5</v>
      </c>
      <c r="O2580" s="10"/>
      <c r="W2580" s="10">
        <v>1</v>
      </c>
      <c r="Y2580" s="12"/>
      <c r="Z2580" s="12"/>
      <c r="AA2580" s="30"/>
      <c r="AB2580" s="1"/>
      <c r="AD2580" s="10" t="s">
        <v>38</v>
      </c>
      <c r="AE2580" s="85">
        <v>3.5</v>
      </c>
      <c r="AF2580" s="10">
        <v>14.4</v>
      </c>
    </row>
    <row r="2581" spans="1:32" ht="15" hidden="1" customHeight="1" x14ac:dyDescent="0.25">
      <c r="A2581" s="221" t="s">
        <v>272</v>
      </c>
      <c r="B2581" s="221">
        <v>1</v>
      </c>
      <c r="C2581" s="11" t="s">
        <v>274</v>
      </c>
      <c r="F2581" s="221" t="s">
        <v>277</v>
      </c>
      <c r="G2581" s="1"/>
      <c r="H2581" s="10">
        <v>5</v>
      </c>
      <c r="I2581" s="19">
        <v>735</v>
      </c>
      <c r="L2581" s="10">
        <v>48</v>
      </c>
      <c r="M2581" s="10">
        <v>48</v>
      </c>
      <c r="N2581" s="16">
        <v>48</v>
      </c>
      <c r="O2581" s="10"/>
      <c r="W2581" s="10">
        <v>2</v>
      </c>
      <c r="Y2581" s="12"/>
      <c r="Z2581" s="12"/>
      <c r="AA2581" s="30"/>
      <c r="AB2581" s="1"/>
      <c r="AD2581" s="10" t="s">
        <v>38</v>
      </c>
      <c r="AE2581" s="85">
        <v>5.7</v>
      </c>
      <c r="AF2581" s="10">
        <v>14.03</v>
      </c>
    </row>
    <row r="2582" spans="1:32" ht="15" hidden="1" customHeight="1" x14ac:dyDescent="0.25">
      <c r="A2582" s="221" t="s">
        <v>272</v>
      </c>
      <c r="B2582" s="221">
        <v>1</v>
      </c>
      <c r="C2582" s="11" t="s">
        <v>274</v>
      </c>
      <c r="F2582" s="221" t="s">
        <v>277</v>
      </c>
      <c r="G2582" s="1"/>
      <c r="H2582" s="10">
        <v>5</v>
      </c>
      <c r="I2582" s="10">
        <v>736</v>
      </c>
      <c r="L2582" s="10">
        <v>37</v>
      </c>
      <c r="M2582" s="10">
        <v>37</v>
      </c>
      <c r="N2582" s="16">
        <v>37</v>
      </c>
      <c r="O2582" s="10"/>
      <c r="W2582" s="10">
        <v>2</v>
      </c>
      <c r="Y2582" s="12"/>
      <c r="Z2582" s="12"/>
      <c r="AA2582" s="30"/>
      <c r="AB2582" s="1"/>
      <c r="AD2582" s="10" t="s">
        <v>38</v>
      </c>
      <c r="AE2582" s="85">
        <v>7.3</v>
      </c>
      <c r="AF2582" s="10">
        <v>14.75</v>
      </c>
    </row>
    <row r="2583" spans="1:32" ht="15" hidden="1" customHeight="1" x14ac:dyDescent="0.25">
      <c r="A2583" s="221" t="s">
        <v>272</v>
      </c>
      <c r="B2583" s="221">
        <v>1</v>
      </c>
      <c r="C2583" s="11" t="s">
        <v>274</v>
      </c>
      <c r="F2583" s="221" t="s">
        <v>277</v>
      </c>
      <c r="G2583" s="1"/>
      <c r="H2583" s="10">
        <v>5</v>
      </c>
      <c r="I2583" s="19">
        <v>737</v>
      </c>
      <c r="L2583" s="10">
        <v>34</v>
      </c>
      <c r="M2583" s="10">
        <v>38</v>
      </c>
      <c r="N2583" s="16">
        <v>36</v>
      </c>
      <c r="O2583" s="10"/>
      <c r="W2583" s="10">
        <v>3</v>
      </c>
      <c r="Y2583" s="12"/>
      <c r="Z2583" s="12"/>
      <c r="AA2583" s="30"/>
      <c r="AB2583" s="1"/>
      <c r="AD2583" s="10" t="s">
        <v>38</v>
      </c>
      <c r="AE2583" s="85">
        <v>9.6</v>
      </c>
      <c r="AF2583" s="10">
        <v>15.31</v>
      </c>
    </row>
    <row r="2584" spans="1:32" ht="15" hidden="1" customHeight="1" x14ac:dyDescent="0.25">
      <c r="A2584" s="221" t="s">
        <v>272</v>
      </c>
      <c r="B2584" s="221">
        <v>1</v>
      </c>
      <c r="C2584" s="11" t="s">
        <v>274</v>
      </c>
      <c r="F2584" s="221" t="s">
        <v>277</v>
      </c>
      <c r="G2584" s="1"/>
      <c r="H2584" s="10">
        <v>5</v>
      </c>
      <c r="I2584" s="10">
        <v>738</v>
      </c>
      <c r="L2584" s="10">
        <v>55</v>
      </c>
      <c r="M2584" s="10">
        <v>54</v>
      </c>
      <c r="N2584" s="16">
        <v>54.5</v>
      </c>
      <c r="O2584" s="10"/>
      <c r="W2584" s="10">
        <v>2</v>
      </c>
      <c r="Y2584" s="12"/>
      <c r="Z2584" s="12"/>
      <c r="AA2584" s="30"/>
      <c r="AB2584" s="1"/>
      <c r="AD2584" s="10" t="s">
        <v>38</v>
      </c>
      <c r="AE2584" s="85">
        <v>10.5</v>
      </c>
      <c r="AF2584" s="10">
        <v>14.58</v>
      </c>
    </row>
    <row r="2585" spans="1:32" ht="15" hidden="1" customHeight="1" x14ac:dyDescent="0.25">
      <c r="A2585" s="221" t="s">
        <v>272</v>
      </c>
      <c r="B2585" s="221">
        <v>1</v>
      </c>
      <c r="C2585" s="11" t="s">
        <v>274</v>
      </c>
      <c r="F2585" s="221" t="s">
        <v>277</v>
      </c>
      <c r="G2585" s="1"/>
      <c r="H2585" s="10">
        <v>5</v>
      </c>
      <c r="I2585" s="19">
        <v>739</v>
      </c>
      <c r="L2585" s="10">
        <v>68</v>
      </c>
      <c r="M2585" s="10">
        <v>66</v>
      </c>
      <c r="N2585" s="16">
        <v>67</v>
      </c>
      <c r="O2585" s="10"/>
      <c r="W2585" s="10">
        <v>1</v>
      </c>
      <c r="Y2585" s="12"/>
      <c r="Z2585" s="12"/>
      <c r="AA2585" s="30"/>
      <c r="AB2585" s="1"/>
      <c r="AD2585" s="10" t="s">
        <v>38</v>
      </c>
      <c r="AE2585" s="85">
        <v>8.9</v>
      </c>
      <c r="AF2585" s="10">
        <v>14</v>
      </c>
    </row>
    <row r="2586" spans="1:32" ht="15" hidden="1" customHeight="1" x14ac:dyDescent="0.25">
      <c r="A2586" s="221" t="s">
        <v>272</v>
      </c>
      <c r="B2586" s="221">
        <v>1</v>
      </c>
      <c r="C2586" s="11" t="s">
        <v>274</v>
      </c>
      <c r="F2586" s="221" t="s">
        <v>277</v>
      </c>
      <c r="G2586" s="1"/>
      <c r="H2586" s="10">
        <v>5</v>
      </c>
      <c r="I2586" s="10">
        <v>742</v>
      </c>
      <c r="L2586" s="10">
        <v>62</v>
      </c>
      <c r="M2586" s="10">
        <v>60</v>
      </c>
      <c r="N2586" s="16">
        <v>61</v>
      </c>
      <c r="O2586" s="10"/>
      <c r="W2586" s="10">
        <v>2</v>
      </c>
      <c r="Y2586" s="12"/>
      <c r="Z2586" s="12"/>
      <c r="AA2586" s="30"/>
      <c r="AB2586" s="1"/>
      <c r="AD2586" s="10" t="s">
        <v>38</v>
      </c>
      <c r="AE2586" s="85">
        <v>15.3</v>
      </c>
      <c r="AF2586" s="10">
        <v>14.98</v>
      </c>
    </row>
    <row r="2587" spans="1:32" ht="15" hidden="1" customHeight="1" x14ac:dyDescent="0.25">
      <c r="A2587" s="221" t="s">
        <v>272</v>
      </c>
      <c r="B2587" s="221">
        <v>1</v>
      </c>
      <c r="C2587" s="11" t="s">
        <v>274</v>
      </c>
      <c r="F2587" s="221" t="s">
        <v>279</v>
      </c>
      <c r="G2587" s="240" t="s">
        <v>59</v>
      </c>
      <c r="H2587" s="10">
        <v>5</v>
      </c>
      <c r="I2587" s="19">
        <v>743</v>
      </c>
      <c r="L2587" s="10">
        <v>30</v>
      </c>
      <c r="M2587" s="10">
        <v>30</v>
      </c>
      <c r="N2587" s="16">
        <v>30</v>
      </c>
      <c r="O2587" s="10"/>
      <c r="W2587" s="10"/>
      <c r="Y2587" s="12"/>
      <c r="Z2587" s="12"/>
      <c r="AA2587" s="30"/>
      <c r="AB2587" s="1"/>
      <c r="AD2587" s="10" t="s">
        <v>38</v>
      </c>
      <c r="AE2587" s="85">
        <v>16.5</v>
      </c>
      <c r="AF2587" s="10">
        <v>14.2</v>
      </c>
    </row>
    <row r="2588" spans="1:32" ht="15" hidden="1" customHeight="1" x14ac:dyDescent="0.25">
      <c r="A2588" s="221" t="s">
        <v>272</v>
      </c>
      <c r="B2588" s="221">
        <v>1</v>
      </c>
      <c r="C2588" s="11" t="s">
        <v>274</v>
      </c>
      <c r="F2588" s="221" t="s">
        <v>277</v>
      </c>
      <c r="G2588" s="1"/>
      <c r="H2588" s="10">
        <v>5</v>
      </c>
      <c r="I2588" s="10">
        <v>744</v>
      </c>
      <c r="L2588" s="10">
        <v>57</v>
      </c>
      <c r="M2588" s="10">
        <v>56</v>
      </c>
      <c r="N2588" s="16">
        <v>56.5</v>
      </c>
      <c r="O2588" s="10"/>
      <c r="W2588" s="10">
        <v>2</v>
      </c>
      <c r="Y2588" s="12"/>
      <c r="Z2588" s="12"/>
      <c r="AA2588" s="30"/>
      <c r="AB2588" s="1"/>
      <c r="AD2588" s="10" t="s">
        <v>38</v>
      </c>
      <c r="AE2588" s="85">
        <v>17.600000000000001</v>
      </c>
      <c r="AF2588" s="10">
        <v>13.9</v>
      </c>
    </row>
    <row r="2589" spans="1:32" ht="15" hidden="1" customHeight="1" x14ac:dyDescent="0.25">
      <c r="A2589" s="221" t="s">
        <v>272</v>
      </c>
      <c r="B2589" s="221">
        <v>1</v>
      </c>
      <c r="C2589" s="11" t="s">
        <v>274</v>
      </c>
      <c r="F2589" s="221" t="s">
        <v>277</v>
      </c>
      <c r="G2589" s="1"/>
      <c r="H2589" s="10">
        <v>5</v>
      </c>
      <c r="I2589" s="19">
        <v>745</v>
      </c>
      <c r="L2589" s="10">
        <v>55</v>
      </c>
      <c r="M2589" s="10">
        <v>58</v>
      </c>
      <c r="N2589" s="16">
        <v>56.5</v>
      </c>
      <c r="O2589" s="10">
        <v>4.5999999999999996</v>
      </c>
      <c r="W2589" s="10">
        <v>1</v>
      </c>
      <c r="Y2589" s="12"/>
      <c r="Z2589" s="12"/>
      <c r="AA2589" s="30"/>
      <c r="AB2589" s="1"/>
      <c r="AD2589" s="10" t="s">
        <v>38</v>
      </c>
      <c r="AE2589" s="85">
        <v>26.1</v>
      </c>
      <c r="AF2589" s="10">
        <v>12.56</v>
      </c>
    </row>
    <row r="2590" spans="1:32" ht="15" hidden="1" customHeight="1" x14ac:dyDescent="0.25">
      <c r="A2590" s="221" t="s">
        <v>272</v>
      </c>
      <c r="B2590" s="221">
        <v>1</v>
      </c>
      <c r="C2590" s="11" t="s">
        <v>274</v>
      </c>
      <c r="F2590" s="221" t="s">
        <v>277</v>
      </c>
      <c r="G2590" s="1"/>
      <c r="H2590" s="10">
        <v>5</v>
      </c>
      <c r="I2590" s="10">
        <v>746</v>
      </c>
      <c r="L2590" s="10">
        <v>49</v>
      </c>
      <c r="M2590" s="10">
        <v>50</v>
      </c>
      <c r="N2590" s="16">
        <v>49.5</v>
      </c>
      <c r="O2590" s="10"/>
      <c r="W2590" s="10">
        <v>2</v>
      </c>
      <c r="Y2590" s="12"/>
      <c r="Z2590" s="12"/>
      <c r="AA2590" s="30"/>
      <c r="AB2590" s="1"/>
      <c r="AD2590" s="10" t="s">
        <v>38</v>
      </c>
      <c r="AE2590" s="85">
        <v>30.9</v>
      </c>
      <c r="AF2590" s="10">
        <v>12.14</v>
      </c>
    </row>
    <row r="2591" spans="1:32" ht="15" hidden="1" customHeight="1" x14ac:dyDescent="0.25">
      <c r="A2591" s="221" t="s">
        <v>272</v>
      </c>
      <c r="B2591" s="221">
        <v>1</v>
      </c>
      <c r="C2591" s="11" t="s">
        <v>274</v>
      </c>
      <c r="F2591" s="221" t="s">
        <v>277</v>
      </c>
      <c r="G2591" s="1"/>
      <c r="H2591" s="10">
        <v>5</v>
      </c>
      <c r="I2591" s="19">
        <v>747</v>
      </c>
      <c r="L2591" s="10">
        <v>55</v>
      </c>
      <c r="M2591" s="10">
        <v>56</v>
      </c>
      <c r="N2591" s="16">
        <v>55.5</v>
      </c>
      <c r="O2591" s="10"/>
      <c r="W2591" s="10">
        <v>3</v>
      </c>
      <c r="Y2591" s="12"/>
      <c r="Z2591" s="12"/>
      <c r="AA2591" s="30"/>
      <c r="AB2591" s="1"/>
      <c r="AD2591" s="10" t="s">
        <v>38</v>
      </c>
      <c r="AE2591" s="85">
        <v>30.9</v>
      </c>
      <c r="AF2591" s="10">
        <v>11.46</v>
      </c>
    </row>
    <row r="2592" spans="1:32" ht="15" hidden="1" customHeight="1" x14ac:dyDescent="0.25">
      <c r="A2592" s="221" t="s">
        <v>272</v>
      </c>
      <c r="B2592" s="221">
        <v>1</v>
      </c>
      <c r="C2592" s="11" t="s">
        <v>274</v>
      </c>
      <c r="F2592" s="221" t="s">
        <v>277</v>
      </c>
      <c r="G2592" s="1"/>
      <c r="H2592" s="10">
        <v>5</v>
      </c>
      <c r="I2592" s="10">
        <v>748</v>
      </c>
      <c r="L2592" s="10">
        <v>86</v>
      </c>
      <c r="M2592" s="10">
        <v>85</v>
      </c>
      <c r="N2592" s="16">
        <v>85.5</v>
      </c>
      <c r="O2592" s="10">
        <v>6.3</v>
      </c>
      <c r="W2592" s="10">
        <v>1</v>
      </c>
      <c r="Y2592" s="12"/>
      <c r="Z2592" s="12"/>
      <c r="AA2592" s="30" t="s">
        <v>41</v>
      </c>
      <c r="AB2592" s="1"/>
      <c r="AD2592" s="10" t="s">
        <v>38</v>
      </c>
      <c r="AE2592" s="85">
        <v>31.7</v>
      </c>
      <c r="AF2592" s="10">
        <v>13.26</v>
      </c>
    </row>
    <row r="2593" spans="1:32" ht="15" hidden="1" customHeight="1" x14ac:dyDescent="0.25">
      <c r="A2593" s="221" t="s">
        <v>272</v>
      </c>
      <c r="B2593" s="221">
        <v>1</v>
      </c>
      <c r="C2593" s="11" t="s">
        <v>274</v>
      </c>
      <c r="F2593" s="221" t="s">
        <v>277</v>
      </c>
      <c r="G2593" s="1"/>
      <c r="H2593" s="10">
        <v>5</v>
      </c>
      <c r="I2593" s="19">
        <v>749</v>
      </c>
      <c r="L2593" s="10">
        <v>61</v>
      </c>
      <c r="M2593" s="10">
        <v>64</v>
      </c>
      <c r="N2593" s="16">
        <v>62.5</v>
      </c>
      <c r="O2593" s="10"/>
      <c r="W2593" s="10">
        <v>2</v>
      </c>
      <c r="Y2593" s="12"/>
      <c r="Z2593" s="12"/>
      <c r="AA2593" s="30"/>
      <c r="AB2593" s="1"/>
      <c r="AD2593" s="10" t="s">
        <v>38</v>
      </c>
      <c r="AE2593" s="85">
        <v>35.700000000000003</v>
      </c>
      <c r="AF2593" s="10">
        <v>12.93</v>
      </c>
    </row>
    <row r="2594" spans="1:32" ht="15" hidden="1" customHeight="1" x14ac:dyDescent="0.25">
      <c r="A2594" s="221" t="s">
        <v>272</v>
      </c>
      <c r="B2594" s="221">
        <v>1</v>
      </c>
      <c r="C2594" s="11" t="s">
        <v>274</v>
      </c>
      <c r="F2594" s="221" t="s">
        <v>277</v>
      </c>
      <c r="G2594" s="1"/>
      <c r="H2594" s="10">
        <v>5</v>
      </c>
      <c r="I2594" s="10">
        <v>750</v>
      </c>
      <c r="L2594" s="10">
        <v>45</v>
      </c>
      <c r="M2594" s="10">
        <v>49</v>
      </c>
      <c r="N2594" s="16">
        <v>47</v>
      </c>
      <c r="O2594" s="10"/>
      <c r="W2594" s="10">
        <v>3</v>
      </c>
      <c r="Y2594" s="12"/>
      <c r="Z2594" s="12"/>
      <c r="AA2594" s="30"/>
      <c r="AB2594" s="1"/>
      <c r="AD2594" s="10" t="s">
        <v>38</v>
      </c>
      <c r="AE2594" s="85">
        <v>36.5</v>
      </c>
      <c r="AF2594" s="10">
        <v>12.28</v>
      </c>
    </row>
    <row r="2595" spans="1:32" ht="15" hidden="1" customHeight="1" x14ac:dyDescent="0.25">
      <c r="A2595" s="221" t="s">
        <v>272</v>
      </c>
      <c r="B2595" s="221">
        <v>1</v>
      </c>
      <c r="C2595" s="11" t="s">
        <v>274</v>
      </c>
      <c r="F2595" s="221" t="s">
        <v>277</v>
      </c>
      <c r="G2595" s="1"/>
      <c r="H2595" s="10">
        <v>5</v>
      </c>
      <c r="I2595" s="19">
        <v>751</v>
      </c>
      <c r="L2595" s="10">
        <v>31</v>
      </c>
      <c r="M2595" s="10">
        <v>35</v>
      </c>
      <c r="N2595" s="16">
        <v>33</v>
      </c>
      <c r="O2595" s="10"/>
      <c r="W2595" s="10">
        <v>3</v>
      </c>
      <c r="Y2595" s="12"/>
      <c r="Z2595" s="12"/>
      <c r="AA2595" s="30"/>
      <c r="AB2595" s="1"/>
      <c r="AD2595" s="10" t="s">
        <v>38</v>
      </c>
      <c r="AE2595" s="85">
        <v>34.5</v>
      </c>
      <c r="AF2595" s="10">
        <v>11.83</v>
      </c>
    </row>
    <row r="2596" spans="1:32" ht="15" hidden="1" customHeight="1" x14ac:dyDescent="0.25">
      <c r="A2596" s="221" t="s">
        <v>272</v>
      </c>
      <c r="B2596" s="221">
        <v>1</v>
      </c>
      <c r="C2596" s="11" t="s">
        <v>274</v>
      </c>
      <c r="F2596" s="221" t="s">
        <v>277</v>
      </c>
      <c r="G2596" s="1"/>
      <c r="H2596" s="10">
        <v>5</v>
      </c>
      <c r="I2596" s="10">
        <v>752</v>
      </c>
      <c r="L2596" s="10">
        <v>25</v>
      </c>
      <c r="M2596" s="10">
        <v>25</v>
      </c>
      <c r="N2596" s="16">
        <v>25</v>
      </c>
      <c r="O2596" s="10"/>
      <c r="W2596" s="10">
        <v>3</v>
      </c>
      <c r="Y2596" s="12"/>
      <c r="Z2596" s="12"/>
      <c r="AA2596" s="30"/>
      <c r="AB2596" s="1" t="s">
        <v>60</v>
      </c>
      <c r="AD2596" s="10" t="s">
        <v>38</v>
      </c>
      <c r="AE2596" s="85">
        <v>35.799999999999997</v>
      </c>
      <c r="AF2596" s="10">
        <v>10.33</v>
      </c>
    </row>
    <row r="2597" spans="1:32" ht="15" hidden="1" customHeight="1" x14ac:dyDescent="0.25">
      <c r="A2597" s="221" t="s">
        <v>272</v>
      </c>
      <c r="B2597" s="221">
        <v>1</v>
      </c>
      <c r="C2597" s="11" t="s">
        <v>274</v>
      </c>
      <c r="F2597" s="221" t="s">
        <v>277</v>
      </c>
      <c r="G2597" s="1"/>
      <c r="H2597" s="10">
        <v>5</v>
      </c>
      <c r="I2597" s="19">
        <v>753</v>
      </c>
      <c r="L2597" s="10">
        <v>80</v>
      </c>
      <c r="M2597" s="10">
        <v>84</v>
      </c>
      <c r="N2597" s="16">
        <v>82</v>
      </c>
      <c r="O2597" s="10">
        <v>6.6</v>
      </c>
      <c r="W2597" s="10">
        <v>1</v>
      </c>
      <c r="Y2597" s="12"/>
      <c r="Z2597" s="12"/>
      <c r="AA2597" s="30"/>
      <c r="AB2597" s="1"/>
      <c r="AD2597" s="10" t="s">
        <v>38</v>
      </c>
      <c r="AE2597" s="85">
        <v>42.3</v>
      </c>
      <c r="AF2597" s="10">
        <v>12.3</v>
      </c>
    </row>
    <row r="2598" spans="1:32" ht="15" hidden="1" customHeight="1" x14ac:dyDescent="0.25">
      <c r="A2598" s="221" t="s">
        <v>272</v>
      </c>
      <c r="B2598" s="221">
        <v>1</v>
      </c>
      <c r="C2598" s="11" t="s">
        <v>274</v>
      </c>
      <c r="F2598" s="221" t="s">
        <v>277</v>
      </c>
      <c r="G2598" s="1"/>
      <c r="H2598" s="10">
        <v>5</v>
      </c>
      <c r="I2598" s="10">
        <v>754</v>
      </c>
      <c r="L2598" s="10">
        <v>55</v>
      </c>
      <c r="M2598" s="10">
        <v>53</v>
      </c>
      <c r="N2598" s="16">
        <v>54</v>
      </c>
      <c r="O2598" s="10"/>
      <c r="W2598" s="10">
        <v>3</v>
      </c>
      <c r="Y2598" s="12"/>
      <c r="Z2598" s="12"/>
      <c r="AA2598" s="30"/>
      <c r="AB2598" s="1"/>
      <c r="AD2598" s="10" t="s">
        <v>38</v>
      </c>
      <c r="AE2598" s="85">
        <v>40</v>
      </c>
      <c r="AF2598" s="10">
        <v>11.59</v>
      </c>
    </row>
    <row r="2599" spans="1:32" ht="15" hidden="1" customHeight="1" x14ac:dyDescent="0.25">
      <c r="A2599" s="221" t="s">
        <v>272</v>
      </c>
      <c r="B2599" s="221">
        <v>1</v>
      </c>
      <c r="C2599" s="11" t="s">
        <v>274</v>
      </c>
      <c r="F2599" s="221" t="s">
        <v>277</v>
      </c>
      <c r="G2599" s="1"/>
      <c r="H2599" s="10">
        <v>5</v>
      </c>
      <c r="I2599" s="19">
        <v>755</v>
      </c>
      <c r="L2599" s="10">
        <v>78</v>
      </c>
      <c r="M2599" s="10">
        <v>85</v>
      </c>
      <c r="N2599" s="16">
        <v>81.5</v>
      </c>
      <c r="O2599" s="10"/>
      <c r="W2599" s="10">
        <v>1</v>
      </c>
      <c r="Y2599" s="12"/>
      <c r="Z2599" s="12"/>
      <c r="AA2599" s="30"/>
      <c r="AB2599" s="1"/>
      <c r="AD2599" s="10" t="s">
        <v>38</v>
      </c>
      <c r="AE2599" s="85">
        <v>39.700000000000003</v>
      </c>
      <c r="AF2599" s="10">
        <v>11.18</v>
      </c>
    </row>
    <row r="2600" spans="1:32" ht="15" hidden="1" customHeight="1" x14ac:dyDescent="0.25">
      <c r="A2600" s="221" t="s">
        <v>272</v>
      </c>
      <c r="B2600" s="221">
        <v>1</v>
      </c>
      <c r="C2600" s="11" t="s">
        <v>274</v>
      </c>
      <c r="F2600" s="221" t="s">
        <v>277</v>
      </c>
      <c r="G2600" s="1"/>
      <c r="H2600" s="10">
        <v>5</v>
      </c>
      <c r="I2600" s="10">
        <v>756</v>
      </c>
      <c r="L2600" s="10">
        <v>21</v>
      </c>
      <c r="M2600" s="10">
        <v>20</v>
      </c>
      <c r="N2600" s="16">
        <v>20.5</v>
      </c>
      <c r="O2600" s="10"/>
      <c r="W2600" s="10">
        <v>3</v>
      </c>
      <c r="Y2600" s="12"/>
      <c r="Z2600" s="12"/>
      <c r="AA2600" s="30"/>
      <c r="AB2600" s="1"/>
      <c r="AD2600" s="10" t="s">
        <v>38</v>
      </c>
      <c r="AE2600" s="85">
        <v>48.5</v>
      </c>
      <c r="AF2600" s="10">
        <v>11.24</v>
      </c>
    </row>
    <row r="2601" spans="1:32" ht="15" hidden="1" customHeight="1" x14ac:dyDescent="0.25">
      <c r="A2601" s="221" t="s">
        <v>272</v>
      </c>
      <c r="B2601" s="221">
        <v>1</v>
      </c>
      <c r="C2601" s="11" t="s">
        <v>274</v>
      </c>
      <c r="F2601" s="221" t="s">
        <v>277</v>
      </c>
      <c r="G2601" s="1"/>
      <c r="H2601" s="10">
        <v>5</v>
      </c>
      <c r="I2601" s="19">
        <v>757</v>
      </c>
      <c r="L2601" s="10">
        <v>90</v>
      </c>
      <c r="M2601" s="10">
        <v>94</v>
      </c>
      <c r="N2601" s="16">
        <v>92</v>
      </c>
      <c r="O2601" s="10"/>
      <c r="W2601" s="10">
        <v>2</v>
      </c>
      <c r="Y2601" s="12"/>
      <c r="Z2601" s="12"/>
      <c r="AA2601" s="30"/>
      <c r="AB2601" s="1"/>
      <c r="AD2601" s="10" t="s">
        <v>38</v>
      </c>
      <c r="AE2601" s="85">
        <v>55.8</v>
      </c>
      <c r="AF2601" s="10">
        <v>11.9</v>
      </c>
    </row>
    <row r="2602" spans="1:32" ht="15" hidden="1" customHeight="1" x14ac:dyDescent="0.25">
      <c r="A2602" s="221" t="s">
        <v>272</v>
      </c>
      <c r="B2602" s="221">
        <v>1</v>
      </c>
      <c r="C2602" s="11" t="s">
        <v>274</v>
      </c>
      <c r="F2602" s="221" t="s">
        <v>277</v>
      </c>
      <c r="G2602" s="1"/>
      <c r="H2602" s="10">
        <v>5</v>
      </c>
      <c r="I2602" s="10">
        <v>758</v>
      </c>
      <c r="L2602" s="10">
        <v>99</v>
      </c>
      <c r="M2602" s="10">
        <v>100</v>
      </c>
      <c r="N2602" s="16">
        <v>99.5</v>
      </c>
      <c r="O2602" s="10"/>
      <c r="W2602" s="10">
        <v>2</v>
      </c>
      <c r="Y2602" s="12"/>
      <c r="Z2602" s="12"/>
      <c r="AA2602" s="30"/>
      <c r="AB2602" s="1"/>
      <c r="AD2602" s="10" t="s">
        <v>38</v>
      </c>
      <c r="AE2602" s="85">
        <v>52.5</v>
      </c>
      <c r="AF2602" s="10">
        <v>10.62</v>
      </c>
    </row>
    <row r="2603" spans="1:32" ht="15" hidden="1" customHeight="1" x14ac:dyDescent="0.25">
      <c r="A2603" s="221" t="s">
        <v>272</v>
      </c>
      <c r="B2603" s="221">
        <v>1</v>
      </c>
      <c r="C2603" s="11" t="s">
        <v>274</v>
      </c>
      <c r="F2603" s="221" t="s">
        <v>277</v>
      </c>
      <c r="G2603" s="1"/>
      <c r="H2603" s="10">
        <v>5</v>
      </c>
      <c r="I2603" s="19">
        <v>759</v>
      </c>
      <c r="L2603" s="10">
        <v>70</v>
      </c>
      <c r="M2603" s="10">
        <v>75</v>
      </c>
      <c r="N2603" s="16">
        <v>72.5</v>
      </c>
      <c r="O2603" s="10"/>
      <c r="W2603" s="10">
        <v>2</v>
      </c>
      <c r="Y2603" s="12"/>
      <c r="Z2603" s="12"/>
      <c r="AA2603" s="30"/>
      <c r="AB2603" s="1"/>
      <c r="AD2603" s="10" t="s">
        <v>47</v>
      </c>
      <c r="AE2603" s="85">
        <v>210.2</v>
      </c>
      <c r="AF2603" s="10">
        <v>12.63</v>
      </c>
    </row>
    <row r="2604" spans="1:32" ht="15" hidden="1" customHeight="1" x14ac:dyDescent="0.25">
      <c r="A2604" s="221" t="s">
        <v>272</v>
      </c>
      <c r="B2604" s="221">
        <v>1</v>
      </c>
      <c r="C2604" s="11" t="s">
        <v>274</v>
      </c>
      <c r="F2604" s="221" t="s">
        <v>277</v>
      </c>
      <c r="G2604" s="1"/>
      <c r="H2604" s="10">
        <v>5</v>
      </c>
      <c r="I2604" s="10">
        <v>760</v>
      </c>
      <c r="L2604" s="10">
        <v>84</v>
      </c>
      <c r="M2604" s="10">
        <v>80</v>
      </c>
      <c r="N2604" s="16">
        <v>82</v>
      </c>
      <c r="O2604" s="10"/>
      <c r="W2604" s="10">
        <v>1</v>
      </c>
      <c r="Y2604" s="12"/>
      <c r="Z2604" s="12"/>
      <c r="AA2604" s="30"/>
      <c r="AB2604" s="1"/>
      <c r="AD2604" s="10" t="s">
        <v>38</v>
      </c>
      <c r="AE2604" s="85">
        <v>58</v>
      </c>
      <c r="AF2604" s="10">
        <v>10.64</v>
      </c>
    </row>
    <row r="2605" spans="1:32" ht="15" hidden="1" customHeight="1" x14ac:dyDescent="0.25">
      <c r="A2605" s="221" t="s">
        <v>272</v>
      </c>
      <c r="B2605" s="221">
        <v>1</v>
      </c>
      <c r="C2605" s="11" t="s">
        <v>274</v>
      </c>
      <c r="F2605" s="221" t="s">
        <v>277</v>
      </c>
      <c r="G2605" s="1"/>
      <c r="H2605" s="10">
        <v>5</v>
      </c>
      <c r="I2605" s="19">
        <v>761</v>
      </c>
      <c r="L2605" s="41">
        <v>107</v>
      </c>
      <c r="M2605" s="41">
        <v>109</v>
      </c>
      <c r="N2605" s="16">
        <v>108</v>
      </c>
      <c r="O2605" s="10">
        <v>7.4</v>
      </c>
      <c r="W2605" s="10">
        <v>1</v>
      </c>
      <c r="Y2605" s="12"/>
      <c r="Z2605" s="12"/>
      <c r="AA2605" s="30" t="s">
        <v>41</v>
      </c>
      <c r="AB2605" s="1"/>
      <c r="AD2605" s="10" t="s">
        <v>38</v>
      </c>
      <c r="AE2605" s="85">
        <v>61.8</v>
      </c>
      <c r="AF2605" s="10">
        <v>10.8</v>
      </c>
    </row>
    <row r="2606" spans="1:32" ht="15" hidden="1" customHeight="1" x14ac:dyDescent="0.25">
      <c r="A2606" s="221" t="s">
        <v>272</v>
      </c>
      <c r="B2606" s="221">
        <v>1</v>
      </c>
      <c r="C2606" s="11" t="s">
        <v>274</v>
      </c>
      <c r="F2606" s="221" t="s">
        <v>277</v>
      </c>
      <c r="G2606" s="1"/>
      <c r="H2606" s="10">
        <v>5</v>
      </c>
      <c r="I2606" s="19">
        <v>763</v>
      </c>
      <c r="L2606" s="10">
        <v>57</v>
      </c>
      <c r="M2606" s="10">
        <v>50</v>
      </c>
      <c r="N2606" s="16">
        <v>53.5</v>
      </c>
      <c r="O2606" s="10"/>
      <c r="W2606" s="10">
        <v>2</v>
      </c>
      <c r="Y2606" s="12"/>
      <c r="Z2606" s="12"/>
      <c r="AA2606" s="30"/>
      <c r="AB2606" s="1"/>
      <c r="AD2606" s="10" t="s">
        <v>38</v>
      </c>
      <c r="AE2606" s="85">
        <v>71.400000000000006</v>
      </c>
      <c r="AF2606" s="10">
        <v>11.23</v>
      </c>
    </row>
    <row r="2607" spans="1:32" ht="15" hidden="1" customHeight="1" x14ac:dyDescent="0.25">
      <c r="A2607" s="221" t="s">
        <v>272</v>
      </c>
      <c r="B2607" s="221">
        <v>1</v>
      </c>
      <c r="C2607" s="11" t="s">
        <v>274</v>
      </c>
      <c r="F2607" s="221" t="s">
        <v>277</v>
      </c>
      <c r="G2607" s="1"/>
      <c r="H2607" s="10">
        <v>5</v>
      </c>
      <c r="I2607" s="10">
        <v>764</v>
      </c>
      <c r="L2607" s="10">
        <v>62</v>
      </c>
      <c r="M2607" s="10">
        <v>64</v>
      </c>
      <c r="N2607" s="16">
        <v>63</v>
      </c>
      <c r="O2607" s="10"/>
      <c r="W2607" s="10">
        <v>3</v>
      </c>
      <c r="Y2607" s="12"/>
      <c r="Z2607" s="12"/>
      <c r="AA2607" s="30"/>
      <c r="AB2607" s="1"/>
      <c r="AD2607" s="10" t="s">
        <v>38</v>
      </c>
      <c r="AE2607" s="85">
        <v>71.900000000000006</v>
      </c>
      <c r="AF2607" s="10">
        <v>12.83</v>
      </c>
    </row>
    <row r="2608" spans="1:32" ht="15" hidden="1" customHeight="1" x14ac:dyDescent="0.25">
      <c r="A2608" s="221" t="s">
        <v>272</v>
      </c>
      <c r="B2608" s="221">
        <v>1</v>
      </c>
      <c r="C2608" s="11" t="s">
        <v>274</v>
      </c>
      <c r="F2608" s="221" t="s">
        <v>277</v>
      </c>
      <c r="G2608" s="1"/>
      <c r="H2608" s="10">
        <v>5</v>
      </c>
      <c r="I2608" s="19">
        <v>765</v>
      </c>
      <c r="L2608" s="41">
        <v>96</v>
      </c>
      <c r="M2608" s="41">
        <v>108</v>
      </c>
      <c r="N2608" s="16">
        <v>102</v>
      </c>
      <c r="O2608" s="10">
        <v>6.1</v>
      </c>
      <c r="W2608" s="10">
        <v>1</v>
      </c>
      <c r="Y2608" s="12"/>
      <c r="Z2608" s="12"/>
      <c r="AA2608" s="30" t="s">
        <v>41</v>
      </c>
      <c r="AB2608" s="1"/>
      <c r="AD2608" s="10" t="s">
        <v>47</v>
      </c>
      <c r="AE2608" s="85">
        <v>221.8</v>
      </c>
      <c r="AF2608" s="10">
        <v>10.96</v>
      </c>
    </row>
    <row r="2609" spans="1:32" ht="15" hidden="1" customHeight="1" x14ac:dyDescent="0.25">
      <c r="A2609" s="221" t="s">
        <v>272</v>
      </c>
      <c r="B2609" s="221">
        <v>1</v>
      </c>
      <c r="C2609" s="11" t="s">
        <v>274</v>
      </c>
      <c r="F2609" s="221" t="s">
        <v>277</v>
      </c>
      <c r="G2609" s="1"/>
      <c r="H2609" s="10">
        <v>5</v>
      </c>
      <c r="I2609" s="10">
        <v>766</v>
      </c>
      <c r="L2609" s="10">
        <v>70</v>
      </c>
      <c r="M2609" s="10">
        <v>68</v>
      </c>
      <c r="N2609" s="16">
        <v>69</v>
      </c>
      <c r="O2609" s="10"/>
      <c r="W2609" s="10">
        <v>3</v>
      </c>
      <c r="Y2609" s="12"/>
      <c r="Z2609" s="12"/>
      <c r="AA2609" s="30"/>
      <c r="AB2609" s="1"/>
      <c r="AD2609" s="10" t="s">
        <v>38</v>
      </c>
      <c r="AE2609" s="85">
        <v>80.8</v>
      </c>
      <c r="AF2609" s="10">
        <v>14.37</v>
      </c>
    </row>
    <row r="2610" spans="1:32" ht="15" hidden="1" customHeight="1" x14ac:dyDescent="0.25">
      <c r="A2610" s="221" t="s">
        <v>272</v>
      </c>
      <c r="B2610" s="221">
        <v>1</v>
      </c>
      <c r="C2610" s="11" t="s">
        <v>274</v>
      </c>
      <c r="F2610" s="221" t="s">
        <v>277</v>
      </c>
      <c r="G2610" s="1"/>
      <c r="H2610" s="10">
        <v>5</v>
      </c>
      <c r="I2610" s="19">
        <v>767</v>
      </c>
      <c r="L2610" s="10">
        <v>70</v>
      </c>
      <c r="M2610" s="10">
        <v>70</v>
      </c>
      <c r="N2610" s="16">
        <v>70</v>
      </c>
      <c r="O2610" s="10"/>
      <c r="W2610" s="10">
        <v>2</v>
      </c>
      <c r="Y2610" s="12"/>
      <c r="Z2610" s="12"/>
      <c r="AA2610" s="17"/>
      <c r="AB2610" s="1"/>
      <c r="AD2610" s="10" t="s">
        <v>47</v>
      </c>
      <c r="AE2610" s="85">
        <v>259.89999999999998</v>
      </c>
      <c r="AF2610" s="10">
        <v>10.97</v>
      </c>
    </row>
    <row r="2611" spans="1:32" ht="15" hidden="1" customHeight="1" x14ac:dyDescent="0.25">
      <c r="A2611" s="221" t="s">
        <v>272</v>
      </c>
      <c r="B2611" s="221">
        <v>1</v>
      </c>
      <c r="C2611" s="11" t="s">
        <v>274</v>
      </c>
      <c r="F2611" s="221" t="s">
        <v>277</v>
      </c>
      <c r="G2611" s="1"/>
      <c r="H2611" s="10">
        <v>5</v>
      </c>
      <c r="I2611" s="10">
        <v>768</v>
      </c>
      <c r="L2611" s="10">
        <v>27</v>
      </c>
      <c r="M2611" s="10">
        <v>28</v>
      </c>
      <c r="N2611" s="16">
        <v>27.5</v>
      </c>
      <c r="O2611" s="10"/>
      <c r="W2611" s="10">
        <v>2</v>
      </c>
      <c r="Y2611" s="12"/>
      <c r="Z2611" s="12"/>
      <c r="AA2611" s="17"/>
      <c r="AB2611" s="1"/>
      <c r="AD2611" s="10" t="s">
        <v>47</v>
      </c>
      <c r="AE2611" s="85">
        <v>266.7</v>
      </c>
      <c r="AF2611" s="10">
        <v>11</v>
      </c>
    </row>
    <row r="2612" spans="1:32" ht="15" hidden="1" customHeight="1" x14ac:dyDescent="0.25">
      <c r="A2612" s="221" t="s">
        <v>272</v>
      </c>
      <c r="B2612" s="221">
        <v>1</v>
      </c>
      <c r="C2612" s="11" t="s">
        <v>274</v>
      </c>
      <c r="F2612" s="221" t="s">
        <v>277</v>
      </c>
      <c r="G2612" s="1"/>
      <c r="H2612" s="10">
        <v>5</v>
      </c>
      <c r="I2612" s="19">
        <v>769</v>
      </c>
      <c r="L2612" s="10">
        <v>22</v>
      </c>
      <c r="M2612" s="10">
        <v>24</v>
      </c>
      <c r="N2612" s="16">
        <v>23</v>
      </c>
      <c r="O2612" s="10"/>
      <c r="W2612" s="10">
        <v>3</v>
      </c>
      <c r="Y2612" s="12"/>
      <c r="Z2612" s="12"/>
      <c r="AA2612" s="17"/>
      <c r="AB2612" s="1"/>
      <c r="AD2612" s="10" t="s">
        <v>47</v>
      </c>
      <c r="AE2612" s="85">
        <v>267.8</v>
      </c>
      <c r="AF2612" s="10">
        <v>11.94</v>
      </c>
    </row>
    <row r="2613" spans="1:32" ht="15" hidden="1" customHeight="1" x14ac:dyDescent="0.25">
      <c r="A2613" s="221" t="s">
        <v>272</v>
      </c>
      <c r="B2613" s="221">
        <v>1</v>
      </c>
      <c r="C2613" s="11" t="s">
        <v>274</v>
      </c>
      <c r="F2613" s="221" t="s">
        <v>277</v>
      </c>
      <c r="G2613" s="1"/>
      <c r="H2613" s="10">
        <v>5</v>
      </c>
      <c r="I2613" s="10">
        <v>770</v>
      </c>
      <c r="L2613" s="10">
        <v>60</v>
      </c>
      <c r="M2613" s="10">
        <v>62</v>
      </c>
      <c r="N2613" s="16">
        <v>61</v>
      </c>
      <c r="O2613" s="10"/>
      <c r="W2613" s="10">
        <v>2</v>
      </c>
      <c r="Y2613" s="12"/>
      <c r="Z2613" s="12"/>
      <c r="AA2613" s="17"/>
      <c r="AB2613" s="1"/>
      <c r="AD2613" s="10" t="s">
        <v>47</v>
      </c>
      <c r="AE2613" s="85">
        <v>267.7</v>
      </c>
      <c r="AF2613" s="10">
        <v>12.88</v>
      </c>
    </row>
    <row r="2614" spans="1:32" ht="15" hidden="1" customHeight="1" x14ac:dyDescent="0.25">
      <c r="A2614" s="221" t="s">
        <v>272</v>
      </c>
      <c r="B2614" s="221">
        <v>1</v>
      </c>
      <c r="C2614" s="11" t="s">
        <v>274</v>
      </c>
      <c r="F2614" s="221" t="s">
        <v>277</v>
      </c>
      <c r="G2614" s="1"/>
      <c r="H2614" s="10">
        <v>5</v>
      </c>
      <c r="I2614" s="19">
        <v>771</v>
      </c>
      <c r="L2614" s="10">
        <v>39</v>
      </c>
      <c r="M2614" s="10">
        <v>37</v>
      </c>
      <c r="N2614" s="16">
        <v>38</v>
      </c>
      <c r="O2614" s="10"/>
      <c r="W2614" s="10">
        <v>3</v>
      </c>
      <c r="Y2614" s="12"/>
      <c r="Z2614" s="12"/>
      <c r="AA2614" s="17"/>
      <c r="AB2614" s="1"/>
      <c r="AD2614" s="10" t="s">
        <v>47</v>
      </c>
      <c r="AE2614" s="85">
        <v>276.2</v>
      </c>
      <c r="AF2614" s="10">
        <v>14.17</v>
      </c>
    </row>
    <row r="2615" spans="1:32" ht="15" hidden="1" customHeight="1" x14ac:dyDescent="0.25">
      <c r="A2615" s="221" t="s">
        <v>272</v>
      </c>
      <c r="B2615" s="221">
        <v>1</v>
      </c>
      <c r="C2615" s="11" t="s">
        <v>274</v>
      </c>
      <c r="F2615" s="221" t="s">
        <v>277</v>
      </c>
      <c r="G2615" s="1"/>
      <c r="H2615" s="10">
        <v>5</v>
      </c>
      <c r="I2615" s="10">
        <v>772</v>
      </c>
      <c r="L2615" s="10">
        <v>81</v>
      </c>
      <c r="M2615" s="10">
        <v>74</v>
      </c>
      <c r="N2615" s="16">
        <v>77.5</v>
      </c>
      <c r="O2615" s="10"/>
      <c r="W2615" s="10">
        <v>2</v>
      </c>
      <c r="Y2615" s="12"/>
      <c r="Z2615" s="12"/>
      <c r="AA2615" s="17"/>
      <c r="AB2615" s="1"/>
      <c r="AD2615" s="10" t="s">
        <v>47</v>
      </c>
      <c r="AE2615" s="85">
        <v>279.3</v>
      </c>
      <c r="AF2615" s="10">
        <v>14.26</v>
      </c>
    </row>
    <row r="2616" spans="1:32" ht="15" hidden="1" customHeight="1" x14ac:dyDescent="0.25">
      <c r="A2616" s="221" t="s">
        <v>272</v>
      </c>
      <c r="B2616" s="221">
        <v>1</v>
      </c>
      <c r="C2616" s="11" t="s">
        <v>274</v>
      </c>
      <c r="F2616" s="221" t="s">
        <v>277</v>
      </c>
      <c r="G2616" s="6"/>
      <c r="H2616" s="51">
        <v>5</v>
      </c>
      <c r="I2616" s="59">
        <v>773</v>
      </c>
      <c r="L2616" s="51">
        <v>28</v>
      </c>
      <c r="M2616" s="51">
        <v>29</v>
      </c>
      <c r="N2616" s="53">
        <v>28.5</v>
      </c>
      <c r="O2616" s="51"/>
      <c r="W2616" s="51">
        <v>2</v>
      </c>
      <c r="Y2616" s="12"/>
      <c r="Z2616" s="12"/>
      <c r="AA2616" s="80"/>
      <c r="AB2616" s="6"/>
      <c r="AD2616" s="51" t="s">
        <v>47</v>
      </c>
      <c r="AE2616" s="86">
        <v>278.7</v>
      </c>
      <c r="AF2616" s="51">
        <v>16.27</v>
      </c>
    </row>
    <row r="2617" spans="1:32" ht="15" hidden="1" customHeight="1" x14ac:dyDescent="0.25">
      <c r="A2617" s="221" t="s">
        <v>272</v>
      </c>
      <c r="B2617" s="221">
        <v>1</v>
      </c>
      <c r="C2617" s="11" t="s">
        <v>274</v>
      </c>
      <c r="F2617" s="221" t="s">
        <v>277</v>
      </c>
      <c r="G2617" s="1"/>
      <c r="H2617" s="10">
        <v>5</v>
      </c>
      <c r="I2617" s="10">
        <v>774</v>
      </c>
      <c r="L2617" s="10">
        <v>60</v>
      </c>
      <c r="M2617" s="10">
        <v>62</v>
      </c>
      <c r="N2617" s="16">
        <v>61</v>
      </c>
      <c r="O2617" s="10"/>
      <c r="W2617" s="10">
        <v>2</v>
      </c>
      <c r="Y2617" s="12"/>
      <c r="Z2617" s="12"/>
      <c r="AA2617" s="17"/>
      <c r="AB2617" s="1"/>
      <c r="AD2617" s="10" t="s">
        <v>47</v>
      </c>
      <c r="AE2617" s="85">
        <v>283.2</v>
      </c>
      <c r="AF2617" s="10">
        <v>16.79</v>
      </c>
    </row>
    <row r="2618" spans="1:32" ht="15" hidden="1" customHeight="1" x14ac:dyDescent="0.25">
      <c r="A2618" s="221" t="s">
        <v>272</v>
      </c>
      <c r="B2618" s="221">
        <v>1</v>
      </c>
      <c r="C2618" s="11" t="s">
        <v>274</v>
      </c>
      <c r="F2618" s="221" t="s">
        <v>277</v>
      </c>
      <c r="G2618" s="1"/>
      <c r="H2618" s="10">
        <v>5</v>
      </c>
      <c r="I2618" s="19">
        <v>775</v>
      </c>
      <c r="L2618" s="10">
        <v>46</v>
      </c>
      <c r="M2618" s="10">
        <v>51</v>
      </c>
      <c r="N2618" s="16">
        <v>48.5</v>
      </c>
      <c r="O2618" s="10"/>
      <c r="W2618" s="10">
        <v>3</v>
      </c>
      <c r="Y2618" s="12"/>
      <c r="Z2618" s="12"/>
      <c r="AA2618" s="17"/>
      <c r="AB2618" s="1"/>
      <c r="AD2618" s="10" t="s">
        <v>47</v>
      </c>
      <c r="AE2618" s="85">
        <v>284.3</v>
      </c>
      <c r="AF2618" s="10">
        <v>15.84</v>
      </c>
    </row>
    <row r="2619" spans="1:32" ht="15" hidden="1" customHeight="1" x14ac:dyDescent="0.25">
      <c r="A2619" s="221" t="s">
        <v>272</v>
      </c>
      <c r="B2619" s="221">
        <v>1</v>
      </c>
      <c r="C2619" s="11" t="s">
        <v>274</v>
      </c>
      <c r="F2619" s="221" t="s">
        <v>277</v>
      </c>
      <c r="G2619" s="1"/>
      <c r="H2619" s="10">
        <v>5</v>
      </c>
      <c r="I2619" s="10">
        <v>776</v>
      </c>
      <c r="L2619" s="10">
        <v>34</v>
      </c>
      <c r="M2619" s="10">
        <v>32</v>
      </c>
      <c r="N2619" s="16">
        <v>33</v>
      </c>
      <c r="O2619" s="10"/>
      <c r="W2619" s="10">
        <v>2</v>
      </c>
      <c r="Y2619" s="12"/>
      <c r="Z2619" s="12"/>
      <c r="AA2619" s="17"/>
      <c r="AB2619" s="1" t="s">
        <v>61</v>
      </c>
      <c r="AD2619" s="10" t="s">
        <v>47</v>
      </c>
      <c r="AE2619" s="85">
        <v>300.2</v>
      </c>
      <c r="AF2619" s="10">
        <v>14.02</v>
      </c>
    </row>
    <row r="2620" spans="1:32" ht="15" hidden="1" customHeight="1" x14ac:dyDescent="0.25">
      <c r="A2620" s="221" t="s">
        <v>272</v>
      </c>
      <c r="B2620" s="221">
        <v>1</v>
      </c>
      <c r="C2620" s="11" t="s">
        <v>274</v>
      </c>
      <c r="F2620" s="221" t="s">
        <v>277</v>
      </c>
      <c r="G2620" s="1"/>
      <c r="H2620" s="10">
        <v>5</v>
      </c>
      <c r="I2620" s="19">
        <v>777</v>
      </c>
      <c r="L2620" s="10">
        <v>62</v>
      </c>
      <c r="M2620" s="10">
        <v>69</v>
      </c>
      <c r="N2620" s="16">
        <v>65.5</v>
      </c>
      <c r="O2620" s="10"/>
      <c r="W2620" s="10">
        <v>2</v>
      </c>
      <c r="Y2620" s="12"/>
      <c r="Z2620" s="12"/>
      <c r="AA2620" s="17"/>
      <c r="AB2620" s="1"/>
      <c r="AD2620" s="10" t="s">
        <v>47</v>
      </c>
      <c r="AE2620" s="85">
        <v>303.39999999999998</v>
      </c>
      <c r="AF2620" s="10">
        <v>14.48</v>
      </c>
    </row>
    <row r="2621" spans="1:32" ht="15" hidden="1" customHeight="1" x14ac:dyDescent="0.25">
      <c r="A2621" s="221" t="s">
        <v>272</v>
      </c>
      <c r="B2621" s="221">
        <v>1</v>
      </c>
      <c r="C2621" s="11" t="s">
        <v>274</v>
      </c>
      <c r="F2621" s="221" t="s">
        <v>277</v>
      </c>
      <c r="G2621" s="1"/>
      <c r="H2621" s="10">
        <v>5</v>
      </c>
      <c r="I2621" s="10">
        <v>778</v>
      </c>
      <c r="L2621" s="10">
        <v>40</v>
      </c>
      <c r="M2621" s="10">
        <v>40</v>
      </c>
      <c r="N2621" s="16">
        <v>40</v>
      </c>
      <c r="O2621" s="10"/>
      <c r="W2621" s="10">
        <v>2</v>
      </c>
      <c r="Y2621" s="12"/>
      <c r="Z2621" s="12"/>
      <c r="AA2621" s="17"/>
      <c r="AB2621" s="1"/>
      <c r="AD2621" s="10" t="s">
        <v>47</v>
      </c>
      <c r="AE2621" s="85">
        <v>303.39999999999998</v>
      </c>
      <c r="AF2621" s="10">
        <v>14.38</v>
      </c>
    </row>
    <row r="2622" spans="1:32" ht="15" hidden="1" customHeight="1" x14ac:dyDescent="0.25">
      <c r="A2622" s="221" t="s">
        <v>272</v>
      </c>
      <c r="B2622" s="221">
        <v>1</v>
      </c>
      <c r="C2622" s="11" t="s">
        <v>274</v>
      </c>
      <c r="F2622" s="221" t="s">
        <v>277</v>
      </c>
      <c r="G2622" s="1"/>
      <c r="H2622" s="10">
        <v>5</v>
      </c>
      <c r="I2622" s="19">
        <v>779</v>
      </c>
      <c r="L2622" s="10">
        <v>51</v>
      </c>
      <c r="M2622" s="10">
        <v>58</v>
      </c>
      <c r="N2622" s="16">
        <v>54.5</v>
      </c>
      <c r="O2622" s="10"/>
      <c r="W2622" s="10">
        <v>2</v>
      </c>
      <c r="Y2622" s="12"/>
      <c r="Z2622" s="12"/>
      <c r="AA2622" s="17"/>
      <c r="AB2622" s="1"/>
      <c r="AD2622" s="10" t="s">
        <v>47</v>
      </c>
      <c r="AE2622" s="85">
        <v>308</v>
      </c>
      <c r="AF2622" s="10">
        <v>13.52</v>
      </c>
    </row>
    <row r="2623" spans="1:32" ht="15" hidden="1" customHeight="1" x14ac:dyDescent="0.25">
      <c r="A2623" s="221" t="s">
        <v>272</v>
      </c>
      <c r="B2623" s="221">
        <v>1</v>
      </c>
      <c r="C2623" s="11" t="s">
        <v>274</v>
      </c>
      <c r="F2623" s="221" t="s">
        <v>277</v>
      </c>
      <c r="G2623" s="1"/>
      <c r="H2623" s="10">
        <v>5</v>
      </c>
      <c r="I2623" s="19">
        <v>781</v>
      </c>
      <c r="L2623" s="10">
        <v>62</v>
      </c>
      <c r="M2623" s="10">
        <v>62</v>
      </c>
      <c r="N2623" s="16">
        <v>62</v>
      </c>
      <c r="O2623" s="10"/>
      <c r="W2623" s="10">
        <v>1</v>
      </c>
      <c r="Y2623" s="12"/>
      <c r="Z2623" s="12"/>
      <c r="AA2623" s="17"/>
      <c r="AB2623" s="1"/>
      <c r="AD2623" s="10" t="s">
        <v>47</v>
      </c>
      <c r="AE2623" s="85">
        <v>306.39999999999998</v>
      </c>
      <c r="AF2623" s="10">
        <v>13.26</v>
      </c>
    </row>
    <row r="2624" spans="1:32" ht="15" hidden="1" customHeight="1" x14ac:dyDescent="0.25">
      <c r="A2624" s="221" t="s">
        <v>272</v>
      </c>
      <c r="B2624" s="221">
        <v>1</v>
      </c>
      <c r="C2624" s="11" t="s">
        <v>274</v>
      </c>
      <c r="F2624" s="221" t="s">
        <v>277</v>
      </c>
      <c r="G2624" s="1"/>
      <c r="H2624" s="10">
        <v>5</v>
      </c>
      <c r="I2624" s="10">
        <v>782</v>
      </c>
      <c r="L2624" s="10">
        <v>34</v>
      </c>
      <c r="M2624" s="10">
        <v>40</v>
      </c>
      <c r="N2624" s="16">
        <v>37</v>
      </c>
      <c r="O2624" s="10"/>
      <c r="W2624" s="10">
        <v>3</v>
      </c>
      <c r="Y2624" s="12"/>
      <c r="Z2624" s="12"/>
      <c r="AA2624" s="17"/>
      <c r="AB2624" s="1"/>
      <c r="AD2624" s="10" t="s">
        <v>47</v>
      </c>
      <c r="AE2624" s="85">
        <v>307.8</v>
      </c>
      <c r="AF2624" s="10">
        <v>12.18</v>
      </c>
    </row>
    <row r="2625" spans="1:32" ht="15" hidden="1" customHeight="1" x14ac:dyDescent="0.25">
      <c r="A2625" s="221" t="s">
        <v>272</v>
      </c>
      <c r="B2625" s="221">
        <v>1</v>
      </c>
      <c r="C2625" s="11" t="s">
        <v>274</v>
      </c>
      <c r="F2625" s="221" t="s">
        <v>277</v>
      </c>
      <c r="G2625" s="10"/>
      <c r="H2625" s="10">
        <v>5</v>
      </c>
      <c r="I2625" s="10">
        <v>782.1</v>
      </c>
      <c r="L2625" s="10">
        <v>46</v>
      </c>
      <c r="M2625" s="10">
        <v>46</v>
      </c>
      <c r="N2625" s="10">
        <v>46</v>
      </c>
      <c r="O2625" s="10"/>
      <c r="W2625" s="10">
        <v>2</v>
      </c>
      <c r="Y2625" s="12"/>
      <c r="Z2625" s="12"/>
      <c r="AA2625" s="30"/>
      <c r="AB2625" s="1" t="s">
        <v>62</v>
      </c>
      <c r="AD2625" s="11" t="s">
        <v>47</v>
      </c>
      <c r="AE2625" s="18">
        <v>315.2</v>
      </c>
      <c r="AF2625" s="10">
        <v>13.67</v>
      </c>
    </row>
    <row r="2626" spans="1:32" ht="15" hidden="1" customHeight="1" x14ac:dyDescent="0.25">
      <c r="A2626" s="221" t="s">
        <v>272</v>
      </c>
      <c r="B2626" s="221">
        <v>1</v>
      </c>
      <c r="C2626" s="11" t="s">
        <v>274</v>
      </c>
      <c r="F2626" s="221" t="s">
        <v>277</v>
      </c>
      <c r="G2626" s="1"/>
      <c r="H2626" s="10">
        <v>5</v>
      </c>
      <c r="I2626" s="19">
        <v>783</v>
      </c>
      <c r="L2626" s="10">
        <v>60</v>
      </c>
      <c r="M2626" s="10">
        <v>55</v>
      </c>
      <c r="N2626" s="16">
        <v>57.5</v>
      </c>
      <c r="O2626" s="10"/>
      <c r="W2626" s="10">
        <v>1</v>
      </c>
      <c r="Y2626" s="12"/>
      <c r="Z2626" s="12"/>
      <c r="AA2626" s="30"/>
      <c r="AB2626" s="1"/>
      <c r="AD2626" s="10" t="s">
        <v>47</v>
      </c>
      <c r="AE2626" s="85">
        <v>309.39999999999998</v>
      </c>
      <c r="AF2626" s="10">
        <v>11.79</v>
      </c>
    </row>
    <row r="2627" spans="1:32" ht="15" hidden="1" customHeight="1" x14ac:dyDescent="0.25">
      <c r="A2627" s="221" t="s">
        <v>272</v>
      </c>
      <c r="B2627" s="221">
        <v>1</v>
      </c>
      <c r="C2627" s="11" t="s">
        <v>274</v>
      </c>
      <c r="F2627" s="221" t="s">
        <v>277</v>
      </c>
      <c r="G2627" s="1"/>
      <c r="H2627" s="10">
        <v>5</v>
      </c>
      <c r="I2627" s="10">
        <v>784</v>
      </c>
      <c r="L2627" s="10">
        <v>37</v>
      </c>
      <c r="M2627" s="10">
        <v>37</v>
      </c>
      <c r="N2627" s="16">
        <v>37</v>
      </c>
      <c r="O2627" s="10"/>
      <c r="W2627" s="10">
        <v>2</v>
      </c>
      <c r="Y2627" s="12"/>
      <c r="Z2627" s="12"/>
      <c r="AA2627" s="30"/>
      <c r="AB2627" s="1"/>
      <c r="AD2627" s="10" t="s">
        <v>47</v>
      </c>
      <c r="AE2627" s="85">
        <v>313.2</v>
      </c>
      <c r="AF2627" s="10">
        <v>11.94</v>
      </c>
    </row>
    <row r="2628" spans="1:32" ht="15" hidden="1" customHeight="1" x14ac:dyDescent="0.25">
      <c r="A2628" s="221" t="s">
        <v>272</v>
      </c>
      <c r="B2628" s="221">
        <v>1</v>
      </c>
      <c r="C2628" s="11" t="s">
        <v>274</v>
      </c>
      <c r="F2628" s="221" t="s">
        <v>277</v>
      </c>
      <c r="G2628" s="1"/>
      <c r="H2628" s="10">
        <v>5</v>
      </c>
      <c r="I2628" s="19">
        <v>785</v>
      </c>
      <c r="L2628" s="10">
        <v>26</v>
      </c>
      <c r="M2628" s="10">
        <v>25</v>
      </c>
      <c r="N2628" s="16">
        <v>25.5</v>
      </c>
      <c r="O2628" s="10"/>
      <c r="W2628" s="10">
        <v>3</v>
      </c>
      <c r="Y2628" s="12"/>
      <c r="Z2628" s="12"/>
      <c r="AA2628" s="30"/>
      <c r="AB2628" s="1"/>
      <c r="AD2628" s="10" t="s">
        <v>47</v>
      </c>
      <c r="AE2628" s="85">
        <v>300.7</v>
      </c>
      <c r="AF2628" s="10">
        <v>12.55</v>
      </c>
    </row>
    <row r="2629" spans="1:32" ht="15" hidden="1" customHeight="1" x14ac:dyDescent="0.25">
      <c r="A2629" s="221" t="s">
        <v>272</v>
      </c>
      <c r="B2629" s="221">
        <v>1</v>
      </c>
      <c r="C2629" s="11" t="s">
        <v>274</v>
      </c>
      <c r="F2629" s="221" t="s">
        <v>277</v>
      </c>
      <c r="G2629" s="1"/>
      <c r="H2629" s="10">
        <v>5</v>
      </c>
      <c r="I2629" s="10">
        <v>786</v>
      </c>
      <c r="L2629" s="10">
        <v>88</v>
      </c>
      <c r="M2629" s="10">
        <v>81</v>
      </c>
      <c r="N2629" s="16">
        <v>84.5</v>
      </c>
      <c r="O2629" s="10"/>
      <c r="W2629" s="10">
        <v>1</v>
      </c>
      <c r="Y2629" s="12"/>
      <c r="Z2629" s="12"/>
      <c r="AA2629" s="30"/>
      <c r="AB2629" s="1"/>
      <c r="AD2629" s="10" t="s">
        <v>47</v>
      </c>
      <c r="AE2629" s="85">
        <v>303.89999999999998</v>
      </c>
      <c r="AF2629" s="10">
        <v>11.57</v>
      </c>
    </row>
    <row r="2630" spans="1:32" ht="15" hidden="1" customHeight="1" x14ac:dyDescent="0.25">
      <c r="A2630" s="221" t="s">
        <v>272</v>
      </c>
      <c r="B2630" s="221">
        <v>1</v>
      </c>
      <c r="C2630" s="11" t="s">
        <v>274</v>
      </c>
      <c r="F2630" s="221" t="s">
        <v>277</v>
      </c>
      <c r="G2630" s="1"/>
      <c r="H2630" s="10">
        <v>5</v>
      </c>
      <c r="I2630" s="19">
        <v>787</v>
      </c>
      <c r="L2630" s="10">
        <v>99</v>
      </c>
      <c r="M2630" s="10">
        <v>97</v>
      </c>
      <c r="N2630" s="16">
        <v>98</v>
      </c>
      <c r="O2630" s="10"/>
      <c r="W2630" s="10">
        <v>1</v>
      </c>
      <c r="Y2630" s="12"/>
      <c r="Z2630" s="12"/>
      <c r="AA2630" s="30"/>
      <c r="AB2630" s="1"/>
      <c r="AD2630" s="10" t="s">
        <v>47</v>
      </c>
      <c r="AE2630" s="85">
        <v>310.8</v>
      </c>
      <c r="AF2630" s="10">
        <v>10.77</v>
      </c>
    </row>
    <row r="2631" spans="1:32" ht="15" hidden="1" customHeight="1" x14ac:dyDescent="0.25">
      <c r="A2631" s="221" t="s">
        <v>272</v>
      </c>
      <c r="B2631" s="221">
        <v>1</v>
      </c>
      <c r="C2631" s="11" t="s">
        <v>274</v>
      </c>
      <c r="F2631" s="221" t="s">
        <v>277</v>
      </c>
      <c r="G2631" s="1"/>
      <c r="H2631" s="10">
        <v>5</v>
      </c>
      <c r="I2631" s="10">
        <v>788</v>
      </c>
      <c r="L2631" s="10">
        <v>37</v>
      </c>
      <c r="M2631" s="10">
        <v>37</v>
      </c>
      <c r="N2631" s="16">
        <v>37</v>
      </c>
      <c r="O2631" s="10"/>
      <c r="W2631" s="10">
        <v>1</v>
      </c>
      <c r="Y2631" s="12"/>
      <c r="Z2631" s="12"/>
      <c r="AA2631" s="30"/>
      <c r="AB2631" s="1"/>
      <c r="AD2631" s="10" t="s">
        <v>47</v>
      </c>
      <c r="AE2631" s="85">
        <v>299</v>
      </c>
      <c r="AF2631" s="10">
        <v>11.67</v>
      </c>
    </row>
    <row r="2632" spans="1:32" ht="15" hidden="1" customHeight="1" x14ac:dyDescent="0.25">
      <c r="A2632" s="221" t="s">
        <v>272</v>
      </c>
      <c r="B2632" s="221">
        <v>1</v>
      </c>
      <c r="C2632" s="11" t="s">
        <v>274</v>
      </c>
      <c r="F2632" s="221" t="s">
        <v>277</v>
      </c>
      <c r="G2632" s="1"/>
      <c r="H2632" s="10">
        <v>5</v>
      </c>
      <c r="I2632" s="19">
        <v>789</v>
      </c>
      <c r="L2632" s="10">
        <v>27</v>
      </c>
      <c r="M2632" s="10">
        <v>28</v>
      </c>
      <c r="N2632" s="16">
        <v>27.5</v>
      </c>
      <c r="O2632" s="10"/>
      <c r="W2632" s="10">
        <v>3</v>
      </c>
      <c r="Y2632" s="12"/>
      <c r="Z2632" s="12"/>
      <c r="AA2632" s="30"/>
      <c r="AB2632" s="1"/>
      <c r="AD2632" s="10" t="s">
        <v>47</v>
      </c>
      <c r="AE2632" s="85">
        <v>302.5</v>
      </c>
      <c r="AF2632" s="10">
        <v>10.8</v>
      </c>
    </row>
    <row r="2633" spans="1:32" ht="15" hidden="1" customHeight="1" x14ac:dyDescent="0.25">
      <c r="A2633" s="221" t="s">
        <v>272</v>
      </c>
      <c r="B2633" s="221">
        <v>1</v>
      </c>
      <c r="C2633" s="11" t="s">
        <v>274</v>
      </c>
      <c r="F2633" s="221" t="s">
        <v>277</v>
      </c>
      <c r="G2633" s="1"/>
      <c r="H2633" s="10">
        <v>5</v>
      </c>
      <c r="I2633" s="10">
        <v>790</v>
      </c>
      <c r="L2633" s="10">
        <v>81</v>
      </c>
      <c r="M2633" s="10">
        <v>97</v>
      </c>
      <c r="N2633" s="16">
        <v>89</v>
      </c>
      <c r="O2633" s="10"/>
      <c r="W2633" s="10">
        <v>1</v>
      </c>
      <c r="Y2633" s="12"/>
      <c r="Z2633" s="12"/>
      <c r="AA2633" s="30"/>
      <c r="AB2633" s="1"/>
      <c r="AD2633" s="10" t="s">
        <v>47</v>
      </c>
      <c r="AE2633" s="85">
        <v>304.89999999999998</v>
      </c>
      <c r="AF2633" s="10">
        <v>10.51</v>
      </c>
    </row>
    <row r="2634" spans="1:32" ht="15" hidden="1" customHeight="1" x14ac:dyDescent="0.25">
      <c r="A2634" s="221" t="s">
        <v>272</v>
      </c>
      <c r="B2634" s="221">
        <v>1</v>
      </c>
      <c r="C2634" s="11" t="s">
        <v>274</v>
      </c>
      <c r="F2634" s="221" t="s">
        <v>277</v>
      </c>
      <c r="G2634" s="1"/>
      <c r="H2634" s="10">
        <v>5</v>
      </c>
      <c r="I2634" s="19">
        <v>791</v>
      </c>
      <c r="L2634" s="10">
        <v>64</v>
      </c>
      <c r="M2634" s="10">
        <v>62</v>
      </c>
      <c r="N2634" s="16">
        <v>63</v>
      </c>
      <c r="O2634" s="10"/>
      <c r="W2634" s="10">
        <v>2</v>
      </c>
      <c r="Y2634" s="12"/>
      <c r="Z2634" s="12"/>
      <c r="AA2634" s="30"/>
      <c r="AB2634" s="1"/>
      <c r="AD2634" s="10" t="s">
        <v>47</v>
      </c>
      <c r="AE2634" s="85">
        <v>298.60000000000002</v>
      </c>
      <c r="AF2634" s="10">
        <v>9.6199999999999992</v>
      </c>
    </row>
    <row r="2635" spans="1:32" ht="15" hidden="1" customHeight="1" x14ac:dyDescent="0.25">
      <c r="A2635" s="221" t="s">
        <v>272</v>
      </c>
      <c r="B2635" s="221">
        <v>1</v>
      </c>
      <c r="C2635" s="11" t="s">
        <v>274</v>
      </c>
      <c r="F2635" s="221" t="s">
        <v>277</v>
      </c>
      <c r="G2635" s="1"/>
      <c r="H2635" s="10">
        <v>5</v>
      </c>
      <c r="I2635" s="10">
        <v>792</v>
      </c>
      <c r="L2635" s="10">
        <v>82</v>
      </c>
      <c r="M2635" s="10">
        <v>81</v>
      </c>
      <c r="N2635" s="16">
        <v>81.5</v>
      </c>
      <c r="O2635" s="10"/>
      <c r="W2635" s="10">
        <v>1</v>
      </c>
      <c r="Y2635" s="12"/>
      <c r="Z2635" s="12"/>
      <c r="AA2635" s="30"/>
      <c r="AB2635" s="1"/>
      <c r="AD2635" s="10" t="s">
        <v>47</v>
      </c>
      <c r="AE2635" s="85">
        <v>297.39999999999998</v>
      </c>
      <c r="AF2635" s="10">
        <v>7.31</v>
      </c>
    </row>
    <row r="2636" spans="1:32" ht="15" hidden="1" customHeight="1" x14ac:dyDescent="0.25">
      <c r="A2636" s="221" t="s">
        <v>272</v>
      </c>
      <c r="B2636" s="221">
        <v>1</v>
      </c>
      <c r="C2636" s="11" t="s">
        <v>274</v>
      </c>
      <c r="F2636" s="221" t="s">
        <v>277</v>
      </c>
      <c r="G2636" s="1"/>
      <c r="H2636" s="10">
        <v>5</v>
      </c>
      <c r="I2636" s="19">
        <v>793</v>
      </c>
      <c r="L2636" s="10">
        <v>62</v>
      </c>
      <c r="M2636" s="10">
        <v>62</v>
      </c>
      <c r="N2636" s="16">
        <v>62</v>
      </c>
      <c r="O2636" s="10"/>
      <c r="W2636" s="10">
        <v>2</v>
      </c>
      <c r="Y2636" s="12"/>
      <c r="Z2636" s="12"/>
      <c r="AA2636" s="30"/>
      <c r="AB2636" s="1"/>
      <c r="AD2636" s="10" t="s">
        <v>47</v>
      </c>
      <c r="AE2636" s="85">
        <v>304.39999999999998</v>
      </c>
      <c r="AF2636" s="10">
        <v>6.94</v>
      </c>
    </row>
    <row r="2637" spans="1:32" ht="15" hidden="1" customHeight="1" x14ac:dyDescent="0.25">
      <c r="A2637" s="221" t="s">
        <v>272</v>
      </c>
      <c r="B2637" s="221">
        <v>1</v>
      </c>
      <c r="C2637" s="11" t="s">
        <v>274</v>
      </c>
      <c r="F2637" s="221" t="s">
        <v>277</v>
      </c>
      <c r="G2637" s="1"/>
      <c r="H2637" s="10">
        <v>5</v>
      </c>
      <c r="I2637" s="10">
        <v>794</v>
      </c>
      <c r="L2637" s="10">
        <v>91</v>
      </c>
      <c r="M2637" s="10">
        <v>95</v>
      </c>
      <c r="N2637" s="16">
        <v>93</v>
      </c>
      <c r="O2637" s="10"/>
      <c r="W2637" s="10">
        <v>2</v>
      </c>
      <c r="Y2637" s="12"/>
      <c r="Z2637" s="12"/>
      <c r="AA2637" s="30"/>
      <c r="AB2637" s="1"/>
      <c r="AD2637" s="10" t="s">
        <v>47</v>
      </c>
      <c r="AE2637" s="85">
        <v>305.60000000000002</v>
      </c>
      <c r="AF2637" s="10">
        <v>6.1</v>
      </c>
    </row>
    <row r="2638" spans="1:32" ht="15" hidden="1" customHeight="1" x14ac:dyDescent="0.25">
      <c r="A2638" s="221" t="s">
        <v>272</v>
      </c>
      <c r="B2638" s="221">
        <v>1</v>
      </c>
      <c r="C2638" s="11" t="s">
        <v>274</v>
      </c>
      <c r="F2638" s="221" t="s">
        <v>277</v>
      </c>
      <c r="G2638" s="1"/>
      <c r="H2638" s="10">
        <v>5</v>
      </c>
      <c r="I2638" s="19">
        <v>795</v>
      </c>
      <c r="L2638" s="10">
        <v>99</v>
      </c>
      <c r="M2638" s="10">
        <v>105</v>
      </c>
      <c r="N2638" s="16">
        <v>102</v>
      </c>
      <c r="O2638" s="10">
        <v>7.1</v>
      </c>
      <c r="W2638" s="10">
        <v>1</v>
      </c>
      <c r="Y2638" s="12"/>
      <c r="Z2638" s="12"/>
      <c r="AA2638" s="30" t="s">
        <v>41</v>
      </c>
      <c r="AB2638" s="1"/>
      <c r="AD2638" s="10" t="s">
        <v>47</v>
      </c>
      <c r="AE2638" s="85">
        <v>278.8</v>
      </c>
      <c r="AF2638" s="10">
        <v>6.5</v>
      </c>
    </row>
    <row r="2639" spans="1:32" ht="15" hidden="1" customHeight="1" x14ac:dyDescent="0.25">
      <c r="A2639" s="221" t="s">
        <v>272</v>
      </c>
      <c r="B2639" s="221">
        <v>1</v>
      </c>
      <c r="C2639" s="11" t="s">
        <v>274</v>
      </c>
      <c r="F2639" s="221" t="s">
        <v>277</v>
      </c>
      <c r="G2639" s="1"/>
      <c r="H2639" s="10">
        <v>5</v>
      </c>
      <c r="I2639" s="10">
        <v>796</v>
      </c>
      <c r="L2639" s="10">
        <v>61</v>
      </c>
      <c r="M2639" s="10">
        <v>61</v>
      </c>
      <c r="N2639" s="16">
        <v>61</v>
      </c>
      <c r="O2639" s="10"/>
      <c r="W2639" s="10">
        <v>2</v>
      </c>
      <c r="Y2639" s="12"/>
      <c r="Z2639" s="12"/>
      <c r="AA2639" s="30"/>
      <c r="AB2639" s="1" t="s">
        <v>63</v>
      </c>
      <c r="AD2639" s="10" t="s">
        <v>47</v>
      </c>
      <c r="AE2639" s="85">
        <v>283.2</v>
      </c>
      <c r="AF2639" s="10">
        <v>5.83</v>
      </c>
    </row>
    <row r="2640" spans="1:32" ht="15" hidden="1" customHeight="1" x14ac:dyDescent="0.25">
      <c r="A2640" s="221" t="s">
        <v>272</v>
      </c>
      <c r="B2640" s="221">
        <v>1</v>
      </c>
      <c r="C2640" s="11" t="s">
        <v>274</v>
      </c>
      <c r="F2640" s="221" t="s">
        <v>277</v>
      </c>
      <c r="G2640" s="1"/>
      <c r="H2640" s="10">
        <v>5</v>
      </c>
      <c r="I2640" s="19">
        <v>797</v>
      </c>
      <c r="L2640" s="10">
        <v>56</v>
      </c>
      <c r="M2640" s="10">
        <v>51</v>
      </c>
      <c r="N2640" s="16">
        <v>53.5</v>
      </c>
      <c r="O2640" s="10"/>
      <c r="W2640" s="10">
        <v>2</v>
      </c>
      <c r="Y2640" s="12"/>
      <c r="Z2640" s="12"/>
      <c r="AA2640" s="30"/>
      <c r="AB2640" s="1" t="s">
        <v>64</v>
      </c>
      <c r="AD2640" s="10" t="s">
        <v>47</v>
      </c>
      <c r="AE2640" s="85">
        <v>283.2</v>
      </c>
      <c r="AF2640" s="10">
        <v>5.83</v>
      </c>
    </row>
    <row r="2641" spans="1:32" ht="15" hidden="1" customHeight="1" x14ac:dyDescent="0.25">
      <c r="A2641" s="221" t="s">
        <v>272</v>
      </c>
      <c r="B2641" s="221">
        <v>1</v>
      </c>
      <c r="C2641" s="11" t="s">
        <v>274</v>
      </c>
      <c r="F2641" s="221" t="s">
        <v>277</v>
      </c>
      <c r="G2641" s="1"/>
      <c r="H2641" s="10">
        <v>5</v>
      </c>
      <c r="I2641" s="10">
        <v>798</v>
      </c>
      <c r="L2641" s="10">
        <v>25</v>
      </c>
      <c r="M2641" s="10">
        <v>25</v>
      </c>
      <c r="N2641" s="16">
        <v>25</v>
      </c>
      <c r="O2641" s="10"/>
      <c r="W2641" s="10">
        <v>3</v>
      </c>
      <c r="Y2641" s="12"/>
      <c r="Z2641" s="12"/>
      <c r="AA2641" s="30"/>
      <c r="AB2641" s="1"/>
      <c r="AD2641" s="10" t="s">
        <v>47</v>
      </c>
      <c r="AE2641" s="85">
        <v>297.39999999999998</v>
      </c>
      <c r="AF2641" s="10">
        <v>5.32</v>
      </c>
    </row>
    <row r="2642" spans="1:32" ht="15" hidden="1" customHeight="1" x14ac:dyDescent="0.25">
      <c r="A2642" s="221" t="s">
        <v>272</v>
      </c>
      <c r="B2642" s="221">
        <v>1</v>
      </c>
      <c r="C2642" s="11" t="s">
        <v>274</v>
      </c>
      <c r="F2642" s="221" t="s">
        <v>277</v>
      </c>
      <c r="G2642" s="1"/>
      <c r="H2642" s="10">
        <v>5</v>
      </c>
      <c r="I2642" s="19">
        <v>799</v>
      </c>
      <c r="L2642" s="10">
        <v>35</v>
      </c>
      <c r="M2642" s="10">
        <v>35</v>
      </c>
      <c r="N2642" s="16">
        <v>35</v>
      </c>
      <c r="O2642" s="10"/>
      <c r="W2642" s="10">
        <v>2</v>
      </c>
      <c r="Y2642" s="12"/>
      <c r="Z2642" s="12"/>
      <c r="AA2642" s="30"/>
      <c r="AB2642" s="1"/>
      <c r="AD2642" s="10" t="s">
        <v>47</v>
      </c>
      <c r="AE2642" s="85">
        <v>307.2</v>
      </c>
      <c r="AF2642" s="10">
        <v>5.22</v>
      </c>
    </row>
    <row r="2643" spans="1:32" ht="15" hidden="1" customHeight="1" x14ac:dyDescent="0.25">
      <c r="A2643" s="221" t="s">
        <v>272</v>
      </c>
      <c r="B2643" s="221">
        <v>1</v>
      </c>
      <c r="C2643" s="11" t="s">
        <v>274</v>
      </c>
      <c r="F2643" s="221" t="s">
        <v>277</v>
      </c>
      <c r="G2643" s="1"/>
      <c r="H2643" s="10">
        <v>5</v>
      </c>
      <c r="I2643" s="10">
        <v>800</v>
      </c>
      <c r="L2643" s="10">
        <v>68</v>
      </c>
      <c r="M2643" s="10">
        <v>70</v>
      </c>
      <c r="N2643" s="16">
        <v>69</v>
      </c>
      <c r="O2643" s="10"/>
      <c r="W2643" s="10">
        <v>3</v>
      </c>
      <c r="Y2643" s="12"/>
      <c r="Z2643" s="12"/>
      <c r="AA2643" s="30"/>
      <c r="AB2643" s="1"/>
      <c r="AD2643" s="10" t="s">
        <v>47</v>
      </c>
      <c r="AE2643" s="85">
        <v>279.89999999999998</v>
      </c>
      <c r="AF2643" s="10">
        <v>5.42</v>
      </c>
    </row>
    <row r="2644" spans="1:32" ht="15" hidden="1" customHeight="1" x14ac:dyDescent="0.25">
      <c r="A2644" s="221" t="s">
        <v>272</v>
      </c>
      <c r="B2644" s="221">
        <v>1</v>
      </c>
      <c r="C2644" s="11" t="s">
        <v>274</v>
      </c>
      <c r="F2644" s="221" t="s">
        <v>277</v>
      </c>
      <c r="G2644" s="1"/>
      <c r="H2644" s="10">
        <v>5</v>
      </c>
      <c r="I2644" s="19">
        <v>801</v>
      </c>
      <c r="L2644" s="10">
        <v>101</v>
      </c>
      <c r="M2644" s="10">
        <v>105</v>
      </c>
      <c r="N2644" s="16">
        <v>103</v>
      </c>
      <c r="O2644" s="10">
        <v>6.8</v>
      </c>
      <c r="W2644" s="10">
        <v>2</v>
      </c>
      <c r="Y2644" s="12"/>
      <c r="Z2644" s="12"/>
      <c r="AA2644" s="30"/>
      <c r="AB2644" s="1"/>
      <c r="AD2644" s="10" t="s">
        <v>47</v>
      </c>
      <c r="AE2644" s="85">
        <v>284</v>
      </c>
      <c r="AF2644" s="10">
        <v>4.99</v>
      </c>
    </row>
    <row r="2645" spans="1:32" ht="15" hidden="1" customHeight="1" x14ac:dyDescent="0.25">
      <c r="A2645" s="221" t="s">
        <v>272</v>
      </c>
      <c r="B2645" s="221">
        <v>1</v>
      </c>
      <c r="C2645" s="11" t="s">
        <v>274</v>
      </c>
      <c r="F2645" s="221" t="s">
        <v>277</v>
      </c>
      <c r="G2645" s="1"/>
      <c r="H2645" s="10">
        <v>5</v>
      </c>
      <c r="I2645" s="10">
        <v>802</v>
      </c>
      <c r="L2645" s="10">
        <v>50</v>
      </c>
      <c r="M2645" s="10">
        <v>50</v>
      </c>
      <c r="N2645" s="16">
        <v>50</v>
      </c>
      <c r="O2645" s="10"/>
      <c r="W2645" s="10">
        <v>3</v>
      </c>
      <c r="Y2645" s="12"/>
      <c r="Z2645" s="12"/>
      <c r="AA2645" s="30"/>
      <c r="AB2645" s="1"/>
      <c r="AD2645" s="10" t="s">
        <v>47</v>
      </c>
      <c r="AE2645" s="85">
        <v>274.8</v>
      </c>
      <c r="AF2645" s="10">
        <v>4.58</v>
      </c>
    </row>
    <row r="2646" spans="1:32" ht="15" hidden="1" customHeight="1" x14ac:dyDescent="0.25">
      <c r="A2646" s="221" t="s">
        <v>272</v>
      </c>
      <c r="B2646" s="221">
        <v>1</v>
      </c>
      <c r="C2646" s="11" t="s">
        <v>274</v>
      </c>
      <c r="F2646" s="221" t="s">
        <v>277</v>
      </c>
      <c r="G2646" s="1"/>
      <c r="H2646" s="10">
        <v>5</v>
      </c>
      <c r="I2646" s="19">
        <v>803</v>
      </c>
      <c r="L2646" s="10">
        <v>108</v>
      </c>
      <c r="M2646" s="10">
        <v>110</v>
      </c>
      <c r="N2646" s="16">
        <v>109</v>
      </c>
      <c r="O2646" s="10">
        <v>6.8</v>
      </c>
      <c r="W2646" s="10">
        <v>2</v>
      </c>
      <c r="Y2646" s="12"/>
      <c r="Z2646" s="12"/>
      <c r="AA2646" s="30"/>
      <c r="AB2646" s="1"/>
      <c r="AD2646" s="10" t="s">
        <v>47</v>
      </c>
      <c r="AE2646" s="85">
        <v>262</v>
      </c>
      <c r="AF2646" s="10">
        <v>4.8600000000000003</v>
      </c>
    </row>
    <row r="2647" spans="1:32" ht="15" hidden="1" customHeight="1" x14ac:dyDescent="0.25">
      <c r="A2647" s="221" t="s">
        <v>272</v>
      </c>
      <c r="B2647" s="221">
        <v>1</v>
      </c>
      <c r="C2647" s="11" t="s">
        <v>274</v>
      </c>
      <c r="F2647" s="221" t="s">
        <v>277</v>
      </c>
      <c r="G2647" s="1"/>
      <c r="H2647" s="10">
        <v>5</v>
      </c>
      <c r="I2647" s="10">
        <v>804</v>
      </c>
      <c r="L2647" s="10">
        <v>59</v>
      </c>
      <c r="M2647" s="10">
        <v>65</v>
      </c>
      <c r="N2647" s="16">
        <v>62</v>
      </c>
      <c r="O2647" s="10"/>
      <c r="W2647" s="10">
        <v>1</v>
      </c>
      <c r="Y2647" s="12"/>
      <c r="Z2647" s="12"/>
      <c r="AA2647" s="30"/>
      <c r="AB2647" s="1"/>
      <c r="AD2647" s="10" t="s">
        <v>47</v>
      </c>
      <c r="AE2647" s="85">
        <v>277</v>
      </c>
      <c r="AF2647" s="10">
        <v>3.66</v>
      </c>
    </row>
    <row r="2648" spans="1:32" ht="15" hidden="1" customHeight="1" x14ac:dyDescent="0.25">
      <c r="A2648" s="221" t="s">
        <v>272</v>
      </c>
      <c r="B2648" s="221">
        <v>1</v>
      </c>
      <c r="C2648" s="11" t="s">
        <v>274</v>
      </c>
      <c r="F2648" s="221" t="s">
        <v>277</v>
      </c>
      <c r="G2648" s="1"/>
      <c r="H2648" s="10">
        <v>5</v>
      </c>
      <c r="I2648" s="19">
        <v>805</v>
      </c>
      <c r="L2648" s="10">
        <v>59</v>
      </c>
      <c r="M2648" s="10">
        <v>60</v>
      </c>
      <c r="N2648" s="16">
        <v>59.5</v>
      </c>
      <c r="O2648" s="10"/>
      <c r="W2648" s="10">
        <v>1</v>
      </c>
      <c r="Y2648" s="12"/>
      <c r="Z2648" s="12"/>
      <c r="AA2648" s="30"/>
      <c r="AB2648" s="1"/>
      <c r="AD2648" s="10" t="s">
        <v>38</v>
      </c>
      <c r="AE2648" s="85">
        <v>104.2</v>
      </c>
      <c r="AF2648" s="10">
        <v>10.63</v>
      </c>
    </row>
    <row r="2649" spans="1:32" ht="15" hidden="1" customHeight="1" x14ac:dyDescent="0.25">
      <c r="A2649" s="221" t="s">
        <v>272</v>
      </c>
      <c r="B2649" s="221">
        <v>1</v>
      </c>
      <c r="C2649" s="11" t="s">
        <v>274</v>
      </c>
      <c r="F2649" s="221" t="s">
        <v>277</v>
      </c>
      <c r="G2649" s="1"/>
      <c r="H2649" s="10">
        <v>5</v>
      </c>
      <c r="I2649" s="10">
        <v>806</v>
      </c>
      <c r="L2649" s="10">
        <v>90</v>
      </c>
      <c r="M2649" s="10">
        <v>94</v>
      </c>
      <c r="N2649" s="16">
        <v>92</v>
      </c>
      <c r="O2649" s="10"/>
      <c r="W2649" s="10">
        <v>2</v>
      </c>
      <c r="Y2649" s="12"/>
      <c r="Z2649" s="12"/>
      <c r="AA2649" s="30"/>
      <c r="AB2649" s="1"/>
      <c r="AD2649" s="10" t="s">
        <v>47</v>
      </c>
      <c r="AE2649" s="85">
        <v>252.7</v>
      </c>
      <c r="AF2649" s="10">
        <v>4.2699999999999996</v>
      </c>
    </row>
    <row r="2650" spans="1:32" ht="15" hidden="1" customHeight="1" x14ac:dyDescent="0.25">
      <c r="A2650" s="221" t="s">
        <v>272</v>
      </c>
      <c r="B2650" s="221">
        <v>1</v>
      </c>
      <c r="C2650" s="11" t="s">
        <v>274</v>
      </c>
      <c r="F2650" s="221" t="s">
        <v>277</v>
      </c>
      <c r="G2650" s="1"/>
      <c r="H2650" s="10">
        <v>5</v>
      </c>
      <c r="I2650" s="19">
        <v>807</v>
      </c>
      <c r="L2650" s="10">
        <v>25</v>
      </c>
      <c r="M2650" s="10">
        <v>24</v>
      </c>
      <c r="N2650" s="16">
        <v>24.5</v>
      </c>
      <c r="O2650" s="10"/>
      <c r="W2650" s="10">
        <v>2</v>
      </c>
      <c r="Y2650" s="12"/>
      <c r="Z2650" s="12"/>
      <c r="AA2650" s="30"/>
      <c r="AB2650" s="1"/>
      <c r="AD2650" s="10" t="s">
        <v>47</v>
      </c>
      <c r="AE2650" s="85">
        <v>282</v>
      </c>
      <c r="AF2650" s="10">
        <v>2.52</v>
      </c>
    </row>
    <row r="2651" spans="1:32" ht="15" hidden="1" customHeight="1" x14ac:dyDescent="0.25">
      <c r="A2651" s="221" t="s">
        <v>272</v>
      </c>
      <c r="B2651" s="221">
        <v>1</v>
      </c>
      <c r="C2651" s="11" t="s">
        <v>274</v>
      </c>
      <c r="F2651" s="221" t="s">
        <v>277</v>
      </c>
      <c r="G2651" s="1"/>
      <c r="H2651" s="10">
        <v>5</v>
      </c>
      <c r="I2651" s="10">
        <v>808</v>
      </c>
      <c r="L2651" s="10">
        <v>35</v>
      </c>
      <c r="M2651" s="10">
        <v>34</v>
      </c>
      <c r="N2651" s="16">
        <v>34.5</v>
      </c>
      <c r="O2651" s="10"/>
      <c r="W2651" s="10">
        <v>2</v>
      </c>
      <c r="Y2651" s="12"/>
      <c r="Z2651" s="12"/>
      <c r="AA2651" s="30"/>
      <c r="AB2651" s="1"/>
      <c r="AD2651" s="10" t="s">
        <v>47</v>
      </c>
      <c r="AE2651" s="85">
        <v>268</v>
      </c>
      <c r="AF2651" s="10">
        <v>2.78</v>
      </c>
    </row>
    <row r="2652" spans="1:32" ht="15" hidden="1" customHeight="1" x14ac:dyDescent="0.25">
      <c r="A2652" s="221" t="s">
        <v>272</v>
      </c>
      <c r="B2652" s="221">
        <v>1</v>
      </c>
      <c r="C2652" s="11" t="s">
        <v>274</v>
      </c>
      <c r="F2652" s="221" t="s">
        <v>277</v>
      </c>
      <c r="G2652" s="1"/>
      <c r="H2652" s="10">
        <v>5</v>
      </c>
      <c r="I2652" s="19">
        <v>809</v>
      </c>
      <c r="L2652" s="10">
        <v>45</v>
      </c>
      <c r="M2652" s="10">
        <v>42</v>
      </c>
      <c r="N2652" s="16">
        <v>43.5</v>
      </c>
      <c r="O2652" s="10"/>
      <c r="W2652" s="10">
        <v>2</v>
      </c>
      <c r="Y2652" s="12"/>
      <c r="Z2652" s="12"/>
      <c r="AA2652" s="30"/>
      <c r="AB2652" s="1"/>
      <c r="AD2652" s="10" t="s">
        <v>47</v>
      </c>
      <c r="AE2652" s="85">
        <v>261.39999999999998</v>
      </c>
      <c r="AF2652" s="10">
        <v>2.1</v>
      </c>
    </row>
    <row r="2653" spans="1:32" ht="15" hidden="1" customHeight="1" x14ac:dyDescent="0.25">
      <c r="A2653" s="221" t="s">
        <v>272</v>
      </c>
      <c r="B2653" s="221">
        <v>1</v>
      </c>
      <c r="C2653" s="11" t="s">
        <v>274</v>
      </c>
      <c r="F2653" s="221" t="s">
        <v>277</v>
      </c>
      <c r="G2653" s="1"/>
      <c r="H2653" s="10">
        <v>5</v>
      </c>
      <c r="I2653" s="10">
        <v>810</v>
      </c>
      <c r="L2653" s="10">
        <v>53</v>
      </c>
      <c r="M2653" s="10">
        <v>49</v>
      </c>
      <c r="N2653" s="16">
        <v>51</v>
      </c>
      <c r="O2653" s="10"/>
      <c r="W2653" s="10">
        <v>2</v>
      </c>
      <c r="Y2653" s="12"/>
      <c r="Z2653" s="12"/>
      <c r="AA2653" s="30"/>
      <c r="AB2653" s="1"/>
      <c r="AD2653" s="10" t="s">
        <v>47</v>
      </c>
      <c r="AE2653" s="85">
        <v>251.3</v>
      </c>
      <c r="AF2653" s="10">
        <v>2.2000000000000002</v>
      </c>
    </row>
    <row r="2654" spans="1:32" ht="15" hidden="1" customHeight="1" x14ac:dyDescent="0.25">
      <c r="A2654" s="221" t="s">
        <v>272</v>
      </c>
      <c r="B2654" s="221">
        <v>1</v>
      </c>
      <c r="C2654" s="11" t="s">
        <v>274</v>
      </c>
      <c r="F2654" s="221" t="s">
        <v>277</v>
      </c>
      <c r="G2654" s="1"/>
      <c r="H2654" s="10">
        <v>5</v>
      </c>
      <c r="I2654" s="19">
        <v>811</v>
      </c>
      <c r="L2654" s="10">
        <v>27</v>
      </c>
      <c r="M2654" s="10">
        <v>26</v>
      </c>
      <c r="N2654" s="16">
        <v>26.5</v>
      </c>
      <c r="O2654" s="10"/>
      <c r="W2654" s="10">
        <v>3</v>
      </c>
      <c r="Y2654" s="12"/>
      <c r="Z2654" s="12"/>
      <c r="AA2654" s="30"/>
      <c r="AB2654" s="1"/>
      <c r="AD2654" s="10" t="s">
        <v>47</v>
      </c>
      <c r="AE2654" s="85">
        <v>223.2</v>
      </c>
      <c r="AF2654" s="10">
        <v>2.94</v>
      </c>
    </row>
    <row r="2655" spans="1:32" ht="15" hidden="1" customHeight="1" x14ac:dyDescent="0.25">
      <c r="A2655" s="221" t="s">
        <v>272</v>
      </c>
      <c r="B2655" s="221">
        <v>1</v>
      </c>
      <c r="C2655" s="11" t="s">
        <v>274</v>
      </c>
      <c r="F2655" s="221" t="s">
        <v>277</v>
      </c>
      <c r="G2655" s="1"/>
      <c r="H2655" s="10">
        <v>5</v>
      </c>
      <c r="I2655" s="10">
        <v>812</v>
      </c>
      <c r="L2655" s="10">
        <v>108</v>
      </c>
      <c r="M2655" s="10">
        <v>109</v>
      </c>
      <c r="N2655" s="16">
        <v>108.5</v>
      </c>
      <c r="O2655" s="10">
        <v>7.6</v>
      </c>
      <c r="W2655" s="10">
        <v>1</v>
      </c>
      <c r="Y2655" s="12"/>
      <c r="Z2655" s="12"/>
      <c r="AA2655" s="30" t="s">
        <v>41</v>
      </c>
      <c r="AB2655" s="1"/>
      <c r="AD2655" s="10" t="s">
        <v>47</v>
      </c>
      <c r="AE2655" s="85">
        <v>209.5</v>
      </c>
      <c r="AF2655" s="10">
        <v>4.62</v>
      </c>
    </row>
    <row r="2656" spans="1:32" ht="15" hidden="1" customHeight="1" x14ac:dyDescent="0.25">
      <c r="A2656" s="221" t="s">
        <v>272</v>
      </c>
      <c r="B2656" s="221">
        <v>1</v>
      </c>
      <c r="C2656" s="11" t="s">
        <v>274</v>
      </c>
      <c r="F2656" s="221" t="s">
        <v>277</v>
      </c>
      <c r="G2656" s="1"/>
      <c r="H2656" s="10">
        <v>5</v>
      </c>
      <c r="I2656" s="19">
        <v>813</v>
      </c>
      <c r="L2656" s="10">
        <v>58</v>
      </c>
      <c r="M2656" s="10">
        <v>58</v>
      </c>
      <c r="N2656" s="16">
        <v>58</v>
      </c>
      <c r="O2656" s="10"/>
      <c r="W2656" s="10">
        <v>2</v>
      </c>
      <c r="Y2656" s="12"/>
      <c r="Z2656" s="12"/>
      <c r="AA2656" s="30"/>
      <c r="AB2656" s="1"/>
      <c r="AD2656" s="10" t="s">
        <v>38</v>
      </c>
      <c r="AE2656" s="85">
        <v>112.6</v>
      </c>
      <c r="AF2656" s="10">
        <v>7.01</v>
      </c>
    </row>
    <row r="2657" spans="1:32" ht="15" hidden="1" customHeight="1" x14ac:dyDescent="0.25">
      <c r="A2657" s="221" t="s">
        <v>272</v>
      </c>
      <c r="B2657" s="221">
        <v>1</v>
      </c>
      <c r="C2657" s="11" t="s">
        <v>274</v>
      </c>
      <c r="F2657" s="221" t="s">
        <v>277</v>
      </c>
      <c r="G2657" s="1"/>
      <c r="H2657" s="10">
        <v>5</v>
      </c>
      <c r="I2657" s="10">
        <v>814</v>
      </c>
      <c r="L2657" s="10">
        <v>73</v>
      </c>
      <c r="M2657" s="10">
        <v>73</v>
      </c>
      <c r="N2657" s="16">
        <v>73</v>
      </c>
      <c r="O2657" s="10"/>
      <c r="W2657" s="10">
        <v>2</v>
      </c>
      <c r="Y2657" s="12"/>
      <c r="Z2657" s="12"/>
      <c r="AA2657" s="30"/>
      <c r="AB2657" s="1"/>
      <c r="AD2657" s="10" t="s">
        <v>47</v>
      </c>
      <c r="AE2657" s="85">
        <v>201.1</v>
      </c>
      <c r="AF2657" s="10">
        <v>4.91</v>
      </c>
    </row>
    <row r="2658" spans="1:32" ht="15" hidden="1" customHeight="1" x14ac:dyDescent="0.25">
      <c r="A2658" s="221" t="s">
        <v>272</v>
      </c>
      <c r="B2658" s="221">
        <v>1</v>
      </c>
      <c r="C2658" s="11" t="s">
        <v>274</v>
      </c>
      <c r="F2658" s="221" t="s">
        <v>277</v>
      </c>
      <c r="G2658" s="70"/>
      <c r="H2658" s="66">
        <v>5</v>
      </c>
      <c r="I2658" s="67">
        <v>815</v>
      </c>
      <c r="L2658" s="66">
        <v>24</v>
      </c>
      <c r="M2658" s="66">
        <v>24</v>
      </c>
      <c r="N2658" s="69">
        <v>24</v>
      </c>
      <c r="O2658" s="66"/>
      <c r="W2658" s="66">
        <v>3</v>
      </c>
      <c r="Y2658" s="12" t="s">
        <v>278</v>
      </c>
      <c r="Z2658" s="12" t="s">
        <v>278</v>
      </c>
      <c r="AA2658" s="78"/>
      <c r="AB2658" s="70"/>
      <c r="AD2658" s="66" t="s">
        <v>38</v>
      </c>
      <c r="AE2658" s="87">
        <v>105.5</v>
      </c>
      <c r="AF2658" s="66">
        <v>6.69</v>
      </c>
    </row>
    <row r="2659" spans="1:32" ht="15" hidden="1" customHeight="1" x14ac:dyDescent="0.25">
      <c r="A2659" s="221" t="s">
        <v>272</v>
      </c>
      <c r="B2659" s="221">
        <v>1</v>
      </c>
      <c r="C2659" s="11" t="s">
        <v>274</v>
      </c>
      <c r="F2659" s="221" t="s">
        <v>277</v>
      </c>
      <c r="G2659" s="1"/>
      <c r="H2659" s="10">
        <v>5</v>
      </c>
      <c r="I2659" s="10">
        <v>816</v>
      </c>
      <c r="L2659" s="10">
        <v>56</v>
      </c>
      <c r="M2659" s="10">
        <v>52</v>
      </c>
      <c r="N2659" s="16">
        <v>54</v>
      </c>
      <c r="O2659" s="10"/>
      <c r="W2659" s="10">
        <v>3</v>
      </c>
      <c r="Y2659" s="12"/>
      <c r="Z2659" s="12"/>
      <c r="AA2659" s="30"/>
      <c r="AB2659" s="1"/>
      <c r="AD2659" s="10" t="s">
        <v>38</v>
      </c>
      <c r="AE2659" s="85">
        <v>108.3</v>
      </c>
      <c r="AF2659" s="10">
        <v>5.9</v>
      </c>
    </row>
    <row r="2660" spans="1:32" ht="15" hidden="1" customHeight="1" x14ac:dyDescent="0.25">
      <c r="A2660" s="221" t="s">
        <v>272</v>
      </c>
      <c r="B2660" s="221">
        <v>1</v>
      </c>
      <c r="C2660" s="11" t="s">
        <v>274</v>
      </c>
      <c r="F2660" s="221" t="s">
        <v>277</v>
      </c>
      <c r="G2660" s="1"/>
      <c r="H2660" s="10">
        <v>5</v>
      </c>
      <c r="I2660" s="19">
        <v>817</v>
      </c>
      <c r="L2660" s="10">
        <v>71</v>
      </c>
      <c r="M2660" s="10">
        <v>64</v>
      </c>
      <c r="N2660" s="16">
        <v>67.5</v>
      </c>
      <c r="O2660" s="10"/>
      <c r="W2660" s="10">
        <v>2</v>
      </c>
      <c r="Y2660" s="12"/>
      <c r="Z2660" s="12"/>
      <c r="AA2660" s="30"/>
      <c r="AB2660" s="1"/>
      <c r="AD2660" s="10" t="s">
        <v>38</v>
      </c>
      <c r="AE2660" s="85">
        <v>93.8</v>
      </c>
      <c r="AF2660" s="10">
        <v>6.17</v>
      </c>
    </row>
    <row r="2661" spans="1:32" ht="15" hidden="1" customHeight="1" x14ac:dyDescent="0.25">
      <c r="A2661" s="221" t="s">
        <v>272</v>
      </c>
      <c r="B2661" s="221">
        <v>1</v>
      </c>
      <c r="C2661" s="11" t="s">
        <v>274</v>
      </c>
      <c r="F2661" s="221" t="s">
        <v>277</v>
      </c>
      <c r="G2661" s="1"/>
      <c r="H2661" s="10">
        <v>5</v>
      </c>
      <c r="I2661" s="10">
        <v>818</v>
      </c>
      <c r="L2661" s="10">
        <v>38</v>
      </c>
      <c r="M2661" s="10">
        <v>37</v>
      </c>
      <c r="N2661" s="16">
        <v>37.5</v>
      </c>
      <c r="O2661" s="10"/>
      <c r="W2661" s="10">
        <v>3</v>
      </c>
      <c r="Y2661" s="12"/>
      <c r="Z2661" s="12"/>
      <c r="AA2661" s="30"/>
      <c r="AB2661" s="1"/>
      <c r="AD2661" s="10" t="s">
        <v>38</v>
      </c>
      <c r="AE2661" s="85">
        <v>107.3</v>
      </c>
      <c r="AF2661" s="10">
        <v>5.01</v>
      </c>
    </row>
    <row r="2662" spans="1:32" ht="15" hidden="1" customHeight="1" x14ac:dyDescent="0.25">
      <c r="A2662" s="221" t="s">
        <v>272</v>
      </c>
      <c r="B2662" s="221">
        <v>1</v>
      </c>
      <c r="C2662" s="11" t="s">
        <v>274</v>
      </c>
      <c r="F2662" s="221" t="s">
        <v>277</v>
      </c>
      <c r="G2662" s="1"/>
      <c r="H2662" s="10">
        <v>5</v>
      </c>
      <c r="I2662" s="19">
        <v>819</v>
      </c>
      <c r="L2662" s="10">
        <v>97</v>
      </c>
      <c r="M2662" s="10">
        <v>93</v>
      </c>
      <c r="N2662" s="16">
        <v>95</v>
      </c>
      <c r="O2662" s="10"/>
      <c r="W2662" s="10">
        <v>2</v>
      </c>
      <c r="Y2662" s="12"/>
      <c r="Z2662" s="12"/>
      <c r="AA2662" s="30"/>
      <c r="AB2662" s="1"/>
      <c r="AD2662" s="10" t="s">
        <v>38</v>
      </c>
      <c r="AE2662" s="85">
        <v>100.1</v>
      </c>
      <c r="AF2662" s="10">
        <v>4.8099999999999996</v>
      </c>
    </row>
    <row r="2663" spans="1:32" ht="15" hidden="1" customHeight="1" x14ac:dyDescent="0.25">
      <c r="A2663" s="221" t="s">
        <v>272</v>
      </c>
      <c r="B2663" s="221">
        <v>1</v>
      </c>
      <c r="C2663" s="11" t="s">
        <v>274</v>
      </c>
      <c r="F2663" s="221" t="s">
        <v>277</v>
      </c>
      <c r="G2663" s="1"/>
      <c r="H2663" s="10">
        <v>5</v>
      </c>
      <c r="I2663" s="10">
        <v>820</v>
      </c>
      <c r="L2663" s="10">
        <v>50</v>
      </c>
      <c r="M2663" s="10">
        <v>48</v>
      </c>
      <c r="N2663" s="16">
        <v>49</v>
      </c>
      <c r="O2663" s="10"/>
      <c r="W2663" s="10">
        <v>2</v>
      </c>
      <c r="Y2663" s="12"/>
      <c r="Z2663" s="12"/>
      <c r="AA2663" s="30"/>
      <c r="AB2663" s="1"/>
      <c r="AD2663" s="10" t="s">
        <v>38</v>
      </c>
      <c r="AE2663" s="85">
        <v>86.4</v>
      </c>
      <c r="AF2663" s="10">
        <v>6.12</v>
      </c>
    </row>
    <row r="2664" spans="1:32" ht="15" hidden="1" customHeight="1" x14ac:dyDescent="0.25">
      <c r="A2664" s="221" t="s">
        <v>272</v>
      </c>
      <c r="B2664" s="221">
        <v>1</v>
      </c>
      <c r="C2664" s="11" t="s">
        <v>274</v>
      </c>
      <c r="F2664" s="221" t="s">
        <v>277</v>
      </c>
      <c r="G2664" s="1"/>
      <c r="H2664" s="10">
        <v>5</v>
      </c>
      <c r="I2664" s="10">
        <v>822</v>
      </c>
      <c r="L2664" s="10">
        <v>84</v>
      </c>
      <c r="M2664" s="10">
        <v>81</v>
      </c>
      <c r="N2664" s="16">
        <v>82.5</v>
      </c>
      <c r="O2664" s="10"/>
      <c r="W2664" s="10">
        <v>2</v>
      </c>
      <c r="Y2664" s="12"/>
      <c r="Z2664" s="12"/>
      <c r="AA2664" s="30"/>
      <c r="AB2664" s="1"/>
      <c r="AD2664" s="10" t="s">
        <v>38</v>
      </c>
      <c r="AE2664" s="85">
        <v>96.4</v>
      </c>
      <c r="AF2664" s="10">
        <v>3.57</v>
      </c>
    </row>
    <row r="2665" spans="1:32" ht="15" hidden="1" customHeight="1" x14ac:dyDescent="0.25">
      <c r="A2665" s="221" t="s">
        <v>272</v>
      </c>
      <c r="B2665" s="221">
        <v>1</v>
      </c>
      <c r="C2665" s="11" t="s">
        <v>274</v>
      </c>
      <c r="F2665" s="221" t="s">
        <v>277</v>
      </c>
      <c r="G2665" s="1"/>
      <c r="H2665" s="10">
        <v>5</v>
      </c>
      <c r="I2665" s="19">
        <v>823</v>
      </c>
      <c r="L2665" s="10">
        <v>91</v>
      </c>
      <c r="M2665" s="10">
        <v>91</v>
      </c>
      <c r="N2665" s="16">
        <v>91</v>
      </c>
      <c r="O2665" s="10"/>
      <c r="W2665" s="10">
        <v>2</v>
      </c>
      <c r="Y2665" s="12"/>
      <c r="Z2665" s="12"/>
      <c r="AA2665" s="30"/>
      <c r="AB2665" s="1"/>
      <c r="AD2665" s="10" t="s">
        <v>38</v>
      </c>
      <c r="AE2665" s="85">
        <v>68.099999999999994</v>
      </c>
      <c r="AF2665" s="10">
        <v>4.6900000000000004</v>
      </c>
    </row>
    <row r="2666" spans="1:32" ht="15" hidden="1" customHeight="1" x14ac:dyDescent="0.25">
      <c r="A2666" s="221" t="s">
        <v>272</v>
      </c>
      <c r="B2666" s="221">
        <v>1</v>
      </c>
      <c r="C2666" s="11" t="s">
        <v>274</v>
      </c>
      <c r="F2666" s="221" t="s">
        <v>277</v>
      </c>
      <c r="G2666" s="1"/>
      <c r="H2666" s="10">
        <v>5</v>
      </c>
      <c r="I2666" s="10">
        <v>824</v>
      </c>
      <c r="L2666" s="10">
        <v>104</v>
      </c>
      <c r="M2666" s="10">
        <v>92</v>
      </c>
      <c r="N2666" s="16">
        <v>98</v>
      </c>
      <c r="O2666" s="10">
        <v>6.7</v>
      </c>
      <c r="W2666" s="10">
        <v>1</v>
      </c>
      <c r="Y2666" s="12"/>
      <c r="Z2666" s="12"/>
      <c r="AA2666" s="30" t="s">
        <v>41</v>
      </c>
      <c r="AB2666" s="1"/>
      <c r="AD2666" s="10" t="s">
        <v>38</v>
      </c>
      <c r="AE2666" s="85">
        <v>64.2</v>
      </c>
      <c r="AF2666" s="10">
        <v>3.97</v>
      </c>
    </row>
    <row r="2667" spans="1:32" ht="15" hidden="1" customHeight="1" x14ac:dyDescent="0.25">
      <c r="A2667" s="221" t="s">
        <v>272</v>
      </c>
      <c r="B2667" s="221">
        <v>1</v>
      </c>
      <c r="C2667" s="11" t="s">
        <v>274</v>
      </c>
      <c r="F2667" s="221" t="s">
        <v>277</v>
      </c>
      <c r="G2667" s="1"/>
      <c r="H2667" s="10">
        <v>5</v>
      </c>
      <c r="I2667" s="10">
        <v>826</v>
      </c>
      <c r="L2667" s="10">
        <v>52</v>
      </c>
      <c r="M2667" s="10">
        <v>47</v>
      </c>
      <c r="N2667" s="16">
        <v>49.5</v>
      </c>
      <c r="O2667" s="10"/>
      <c r="W2667" s="10">
        <v>3</v>
      </c>
      <c r="Y2667" s="12"/>
      <c r="Z2667" s="12"/>
      <c r="AA2667" s="30"/>
      <c r="AB2667" s="1"/>
      <c r="AD2667" s="10" t="s">
        <v>38</v>
      </c>
      <c r="AE2667" s="85">
        <v>61.9</v>
      </c>
      <c r="AF2667" s="10">
        <v>2.57</v>
      </c>
    </row>
    <row r="2668" spans="1:32" ht="15" hidden="1" customHeight="1" x14ac:dyDescent="0.25">
      <c r="A2668" s="221" t="s">
        <v>272</v>
      </c>
      <c r="B2668" s="221">
        <v>1</v>
      </c>
      <c r="C2668" s="11" t="s">
        <v>274</v>
      </c>
      <c r="F2668" s="221" t="s">
        <v>277</v>
      </c>
      <c r="G2668" s="1"/>
      <c r="H2668" s="10">
        <v>5</v>
      </c>
      <c r="I2668" s="19">
        <v>827</v>
      </c>
      <c r="L2668" s="10">
        <v>55</v>
      </c>
      <c r="M2668" s="10">
        <v>58</v>
      </c>
      <c r="N2668" s="16">
        <v>56.5</v>
      </c>
      <c r="O2668" s="10"/>
      <c r="W2668" s="10">
        <v>2</v>
      </c>
      <c r="Y2668" s="12"/>
      <c r="Z2668" s="12"/>
      <c r="AA2668" s="30"/>
      <c r="AB2668" s="1"/>
      <c r="AD2668" s="10" t="s">
        <v>38</v>
      </c>
      <c r="AE2668" s="85">
        <v>50.8</v>
      </c>
      <c r="AF2668" s="10">
        <v>4.45</v>
      </c>
    </row>
    <row r="2669" spans="1:32" ht="15" hidden="1" customHeight="1" x14ac:dyDescent="0.25">
      <c r="A2669" s="221" t="s">
        <v>272</v>
      </c>
      <c r="B2669" s="221">
        <v>1</v>
      </c>
      <c r="C2669" s="11" t="s">
        <v>274</v>
      </c>
      <c r="F2669" s="221" t="s">
        <v>277</v>
      </c>
      <c r="G2669" s="1"/>
      <c r="H2669" s="10">
        <v>5</v>
      </c>
      <c r="I2669" s="10">
        <v>828</v>
      </c>
      <c r="L2669" s="10">
        <v>59</v>
      </c>
      <c r="M2669" s="10">
        <v>54</v>
      </c>
      <c r="N2669" s="16">
        <v>56.5</v>
      </c>
      <c r="O2669" s="10"/>
      <c r="W2669" s="10">
        <v>2</v>
      </c>
      <c r="Y2669" s="12"/>
      <c r="Z2669" s="12"/>
      <c r="AA2669" s="30"/>
      <c r="AB2669" s="1"/>
      <c r="AD2669" s="10" t="s">
        <v>38</v>
      </c>
      <c r="AE2669" s="85">
        <v>44.2</v>
      </c>
      <c r="AF2669" s="10">
        <v>3</v>
      </c>
    </row>
    <row r="2670" spans="1:32" ht="15" hidden="1" customHeight="1" x14ac:dyDescent="0.25">
      <c r="A2670" s="221" t="s">
        <v>272</v>
      </c>
      <c r="B2670" s="221">
        <v>1</v>
      </c>
      <c r="C2670" s="11" t="s">
        <v>274</v>
      </c>
      <c r="F2670" s="221" t="s">
        <v>277</v>
      </c>
      <c r="G2670" s="1"/>
      <c r="H2670" s="10">
        <v>5</v>
      </c>
      <c r="I2670" s="19">
        <v>829</v>
      </c>
      <c r="L2670" s="10">
        <v>115</v>
      </c>
      <c r="M2670" s="10">
        <v>115</v>
      </c>
      <c r="N2670" s="16">
        <v>115</v>
      </c>
      <c r="O2670" s="10">
        <v>7.2</v>
      </c>
      <c r="W2670" s="10">
        <v>1</v>
      </c>
      <c r="Y2670" s="12"/>
      <c r="Z2670" s="12"/>
      <c r="AA2670" s="30" t="s">
        <v>41</v>
      </c>
      <c r="AB2670" s="1"/>
      <c r="AD2670" s="10" t="s">
        <v>38</v>
      </c>
      <c r="AE2670" s="85">
        <v>32.200000000000003</v>
      </c>
      <c r="AF2670" s="10">
        <v>4.55</v>
      </c>
    </row>
    <row r="2671" spans="1:32" ht="15" hidden="1" customHeight="1" x14ac:dyDescent="0.25">
      <c r="A2671" s="221" t="s">
        <v>272</v>
      </c>
      <c r="B2671" s="221">
        <v>1</v>
      </c>
      <c r="C2671" s="11" t="s">
        <v>274</v>
      </c>
      <c r="F2671" s="221" t="s">
        <v>277</v>
      </c>
      <c r="G2671" s="1"/>
      <c r="H2671" s="10">
        <v>5</v>
      </c>
      <c r="I2671" s="10">
        <v>830</v>
      </c>
      <c r="L2671" s="10">
        <v>77</v>
      </c>
      <c r="M2671" s="10">
        <v>81</v>
      </c>
      <c r="N2671" s="16">
        <v>79</v>
      </c>
      <c r="O2671" s="10"/>
      <c r="W2671" s="10">
        <v>1</v>
      </c>
      <c r="Y2671" s="12"/>
      <c r="Z2671" s="12"/>
      <c r="AA2671" s="30"/>
      <c r="AB2671" s="1"/>
      <c r="AD2671" s="10" t="s">
        <v>38</v>
      </c>
      <c r="AE2671" s="85">
        <v>22.6</v>
      </c>
      <c r="AF2671" s="10">
        <v>4.04</v>
      </c>
    </row>
    <row r="2672" spans="1:32" ht="15" hidden="1" customHeight="1" x14ac:dyDescent="0.25">
      <c r="A2672" s="221" t="s">
        <v>272</v>
      </c>
      <c r="B2672" s="221">
        <v>1</v>
      </c>
      <c r="C2672" s="11" t="s">
        <v>274</v>
      </c>
      <c r="F2672" s="221" t="s">
        <v>277</v>
      </c>
      <c r="G2672" s="1"/>
      <c r="H2672" s="10">
        <v>5</v>
      </c>
      <c r="I2672" s="19">
        <v>831</v>
      </c>
      <c r="L2672" s="10">
        <v>76</v>
      </c>
      <c r="M2672" s="10">
        <v>79</v>
      </c>
      <c r="N2672" s="16">
        <v>77.5</v>
      </c>
      <c r="O2672" s="10"/>
      <c r="W2672" s="10">
        <v>3</v>
      </c>
      <c r="Y2672" s="12"/>
      <c r="Z2672" s="12"/>
      <c r="AA2672" s="30"/>
      <c r="AB2672" s="1"/>
      <c r="AD2672" s="10" t="s">
        <v>38</v>
      </c>
      <c r="AE2672" s="85">
        <v>25.3</v>
      </c>
      <c r="AF2672" s="10">
        <v>2.94</v>
      </c>
    </row>
    <row r="2673" spans="1:32" ht="15" hidden="1" customHeight="1" x14ac:dyDescent="0.25">
      <c r="A2673" s="221" t="s">
        <v>272</v>
      </c>
      <c r="B2673" s="221">
        <v>1</v>
      </c>
      <c r="C2673" s="11" t="s">
        <v>274</v>
      </c>
      <c r="F2673" s="221" t="s">
        <v>277</v>
      </c>
      <c r="G2673" s="1"/>
      <c r="H2673" s="10">
        <v>5</v>
      </c>
      <c r="I2673" s="10">
        <v>832</v>
      </c>
      <c r="L2673" s="10">
        <v>89</v>
      </c>
      <c r="M2673" s="10">
        <v>92</v>
      </c>
      <c r="N2673" s="16">
        <v>90.5</v>
      </c>
      <c r="O2673" s="10"/>
      <c r="W2673" s="10">
        <v>1</v>
      </c>
      <c r="Y2673" s="12"/>
      <c r="Z2673" s="12"/>
      <c r="AA2673" s="30"/>
      <c r="AB2673" s="1"/>
      <c r="AD2673" s="10" t="s">
        <v>38</v>
      </c>
      <c r="AE2673" s="85">
        <v>20.8</v>
      </c>
      <c r="AF2673" s="10">
        <v>2.83</v>
      </c>
    </row>
    <row r="2674" spans="1:32" ht="15" hidden="1" customHeight="1" x14ac:dyDescent="0.25">
      <c r="A2674" s="221" t="s">
        <v>272</v>
      </c>
      <c r="B2674" s="221">
        <v>1</v>
      </c>
      <c r="C2674" s="11" t="s">
        <v>274</v>
      </c>
      <c r="F2674" s="221" t="s">
        <v>277</v>
      </c>
      <c r="G2674" s="1"/>
      <c r="H2674" s="10">
        <v>5</v>
      </c>
      <c r="I2674" s="19">
        <v>833</v>
      </c>
      <c r="L2674" s="10">
        <v>33</v>
      </c>
      <c r="M2674" s="10">
        <v>32</v>
      </c>
      <c r="N2674" s="16">
        <v>32.5</v>
      </c>
      <c r="O2674" s="10"/>
      <c r="W2674" s="10">
        <v>3</v>
      </c>
      <c r="Y2674" s="12"/>
      <c r="Z2674" s="12"/>
      <c r="AA2674" s="30"/>
      <c r="AB2674" s="1"/>
      <c r="AD2674" s="10" t="s">
        <v>38</v>
      </c>
      <c r="AE2674" s="85">
        <v>11.8</v>
      </c>
      <c r="AF2674" s="10">
        <v>3.15</v>
      </c>
    </row>
    <row r="2675" spans="1:32" ht="15" hidden="1" customHeight="1" x14ac:dyDescent="0.25">
      <c r="A2675" s="221" t="s">
        <v>272</v>
      </c>
      <c r="B2675" s="221">
        <v>1</v>
      </c>
      <c r="C2675" s="11" t="s">
        <v>274</v>
      </c>
      <c r="F2675" s="221" t="s">
        <v>277</v>
      </c>
      <c r="G2675" s="1"/>
      <c r="H2675" s="10">
        <v>5</v>
      </c>
      <c r="I2675" s="10">
        <v>834</v>
      </c>
      <c r="L2675" s="10">
        <v>54</v>
      </c>
      <c r="M2675" s="10">
        <v>55</v>
      </c>
      <c r="N2675" s="16">
        <v>54.5</v>
      </c>
      <c r="O2675" s="10"/>
      <c r="W2675" s="10">
        <v>2</v>
      </c>
      <c r="Y2675" s="12"/>
      <c r="Z2675" s="12"/>
      <c r="AA2675" s="30"/>
      <c r="AB2675" s="1"/>
      <c r="AD2675" s="10" t="s">
        <v>38</v>
      </c>
      <c r="AE2675" s="85">
        <v>5.7</v>
      </c>
      <c r="AF2675" s="10">
        <v>3.83</v>
      </c>
    </row>
    <row r="2676" spans="1:32" ht="15" hidden="1" customHeight="1" x14ac:dyDescent="0.25">
      <c r="A2676" s="221" t="s">
        <v>272</v>
      </c>
      <c r="B2676" s="221">
        <v>1</v>
      </c>
      <c r="C2676" s="11" t="s">
        <v>274</v>
      </c>
      <c r="F2676" s="221" t="s">
        <v>277</v>
      </c>
      <c r="G2676" s="1"/>
      <c r="H2676" s="10">
        <v>5</v>
      </c>
      <c r="I2676" s="19">
        <v>835</v>
      </c>
      <c r="L2676" s="10">
        <v>41</v>
      </c>
      <c r="M2676" s="10">
        <v>41</v>
      </c>
      <c r="N2676" s="16">
        <v>41</v>
      </c>
      <c r="O2676" s="10">
        <v>5.0999999999999996</v>
      </c>
      <c r="W2676" s="10">
        <v>1</v>
      </c>
      <c r="Y2676" s="12"/>
      <c r="Z2676" s="12"/>
      <c r="AA2676" s="30"/>
      <c r="AB2676" s="1" t="s">
        <v>56</v>
      </c>
      <c r="AD2676" s="10" t="s">
        <v>38</v>
      </c>
      <c r="AE2676" s="85">
        <v>14.6</v>
      </c>
      <c r="AF2676" s="10">
        <v>5.84</v>
      </c>
    </row>
    <row r="2677" spans="1:32" ht="15" hidden="1" customHeight="1" x14ac:dyDescent="0.25">
      <c r="A2677" s="221" t="s">
        <v>272</v>
      </c>
      <c r="B2677" s="221">
        <v>1</v>
      </c>
      <c r="C2677" s="11" t="s">
        <v>274</v>
      </c>
      <c r="F2677" s="221" t="s">
        <v>277</v>
      </c>
      <c r="G2677" s="1"/>
      <c r="H2677" s="10">
        <v>5</v>
      </c>
      <c r="I2677" s="10">
        <v>836</v>
      </c>
      <c r="L2677" s="10">
        <v>52</v>
      </c>
      <c r="M2677" s="10">
        <v>54</v>
      </c>
      <c r="N2677" s="16">
        <v>53</v>
      </c>
      <c r="O2677" s="10">
        <v>5.2</v>
      </c>
      <c r="W2677" s="10">
        <v>2</v>
      </c>
      <c r="Y2677" s="12"/>
      <c r="Z2677" s="12"/>
      <c r="AA2677" s="30"/>
      <c r="AB2677" s="1"/>
      <c r="AD2677" s="10" t="s">
        <v>38</v>
      </c>
      <c r="AE2677" s="85">
        <v>6.3</v>
      </c>
      <c r="AF2677" s="10">
        <v>4.8</v>
      </c>
    </row>
    <row r="2678" spans="1:32" ht="15" hidden="1" customHeight="1" x14ac:dyDescent="0.25">
      <c r="A2678" s="221" t="s">
        <v>272</v>
      </c>
      <c r="B2678" s="221">
        <v>1</v>
      </c>
      <c r="C2678" s="11" t="s">
        <v>274</v>
      </c>
      <c r="F2678" s="221" t="s">
        <v>277</v>
      </c>
      <c r="G2678" s="1"/>
      <c r="H2678" s="10">
        <v>5</v>
      </c>
      <c r="I2678" s="19">
        <v>837</v>
      </c>
      <c r="L2678" s="10">
        <v>19</v>
      </c>
      <c r="M2678" s="10">
        <v>20</v>
      </c>
      <c r="N2678" s="16">
        <v>19.5</v>
      </c>
      <c r="O2678" s="10"/>
      <c r="W2678" s="10">
        <v>1</v>
      </c>
      <c r="Y2678" s="12"/>
      <c r="Z2678" s="12"/>
      <c r="AA2678" s="30"/>
      <c r="AB2678" s="1"/>
      <c r="AD2678" s="10" t="s">
        <v>38</v>
      </c>
      <c r="AE2678" s="85">
        <v>14.7</v>
      </c>
      <c r="AF2678" s="10">
        <v>6.15</v>
      </c>
    </row>
    <row r="2679" spans="1:32" ht="15" hidden="1" customHeight="1" x14ac:dyDescent="0.25">
      <c r="A2679" s="221" t="s">
        <v>272</v>
      </c>
      <c r="B2679" s="221">
        <v>1</v>
      </c>
      <c r="C2679" s="11" t="s">
        <v>274</v>
      </c>
      <c r="F2679" s="221" t="s">
        <v>277</v>
      </c>
      <c r="G2679" s="1"/>
      <c r="H2679" s="10">
        <v>5</v>
      </c>
      <c r="I2679" s="10">
        <v>838</v>
      </c>
      <c r="L2679" s="10">
        <v>36</v>
      </c>
      <c r="M2679" s="10">
        <v>34</v>
      </c>
      <c r="N2679" s="16">
        <v>35</v>
      </c>
      <c r="O2679" s="10">
        <v>4.2</v>
      </c>
      <c r="W2679" s="10">
        <v>1</v>
      </c>
      <c r="Y2679" s="12"/>
      <c r="Z2679" s="12"/>
      <c r="AA2679" s="30"/>
      <c r="AB2679" s="1"/>
      <c r="AD2679" s="10" t="s">
        <v>38</v>
      </c>
      <c r="AE2679" s="85">
        <v>7.5</v>
      </c>
      <c r="AF2679" s="10">
        <v>6.8</v>
      </c>
    </row>
    <row r="2680" spans="1:32" ht="15" hidden="1" customHeight="1" x14ac:dyDescent="0.25">
      <c r="A2680" s="221" t="s">
        <v>272</v>
      </c>
      <c r="B2680" s="221">
        <v>1</v>
      </c>
      <c r="C2680" s="11" t="s">
        <v>274</v>
      </c>
      <c r="F2680" s="221" t="s">
        <v>277</v>
      </c>
      <c r="G2680" s="1"/>
      <c r="H2680" s="10">
        <v>5</v>
      </c>
      <c r="I2680" s="19">
        <v>839</v>
      </c>
      <c r="L2680" s="10">
        <v>118</v>
      </c>
      <c r="M2680" s="10">
        <v>120</v>
      </c>
      <c r="N2680" s="16">
        <v>119</v>
      </c>
      <c r="O2680" s="10">
        <v>7.5</v>
      </c>
      <c r="W2680" s="10">
        <v>1</v>
      </c>
      <c r="Y2680" s="12"/>
      <c r="Z2680" s="12"/>
      <c r="AA2680" s="30" t="s">
        <v>41</v>
      </c>
      <c r="AB2680" s="1"/>
      <c r="AD2680" s="10" t="s">
        <v>38</v>
      </c>
      <c r="AE2680" s="85">
        <v>2</v>
      </c>
      <c r="AF2680" s="10">
        <v>5.8</v>
      </c>
    </row>
    <row r="2681" spans="1:32" ht="15" hidden="1" customHeight="1" x14ac:dyDescent="0.25">
      <c r="A2681" s="221" t="s">
        <v>272</v>
      </c>
      <c r="B2681" s="221">
        <v>1</v>
      </c>
      <c r="C2681" s="11" t="s">
        <v>274</v>
      </c>
      <c r="F2681" s="221" t="s">
        <v>277</v>
      </c>
      <c r="G2681" s="1"/>
      <c r="H2681" s="10">
        <v>5</v>
      </c>
      <c r="I2681" s="10">
        <v>840</v>
      </c>
      <c r="L2681" s="10">
        <v>80</v>
      </c>
      <c r="M2681" s="10">
        <v>88</v>
      </c>
      <c r="N2681" s="16">
        <v>84</v>
      </c>
      <c r="O2681" s="10"/>
      <c r="W2681" s="10">
        <v>2</v>
      </c>
      <c r="Y2681" s="12"/>
      <c r="Z2681" s="12"/>
      <c r="AA2681" s="30"/>
      <c r="AB2681" s="1"/>
      <c r="AD2681" s="10" t="s">
        <v>38</v>
      </c>
      <c r="AE2681" s="85">
        <v>356.3</v>
      </c>
      <c r="AF2681" s="10">
        <v>5.26</v>
      </c>
    </row>
    <row r="2682" spans="1:32" ht="15" hidden="1" customHeight="1" x14ac:dyDescent="0.25">
      <c r="A2682" s="221" t="s">
        <v>272</v>
      </c>
      <c r="B2682" s="221">
        <v>1</v>
      </c>
      <c r="C2682" s="11" t="s">
        <v>274</v>
      </c>
      <c r="F2682" s="221" t="s">
        <v>277</v>
      </c>
      <c r="G2682" s="1"/>
      <c r="H2682" s="10">
        <v>5</v>
      </c>
      <c r="I2682" s="19">
        <v>841</v>
      </c>
      <c r="L2682" s="10">
        <v>77</v>
      </c>
      <c r="M2682" s="10">
        <v>74</v>
      </c>
      <c r="N2682" s="16">
        <v>75.5</v>
      </c>
      <c r="O2682" s="10">
        <v>6.9</v>
      </c>
      <c r="W2682" s="10">
        <v>1</v>
      </c>
      <c r="Y2682" s="12"/>
      <c r="Z2682" s="12"/>
      <c r="AA2682" s="30"/>
      <c r="AB2682" s="1"/>
      <c r="AD2682" s="10" t="s">
        <v>38</v>
      </c>
      <c r="AE2682" s="85">
        <v>345</v>
      </c>
      <c r="AF2682" s="10">
        <v>5.34</v>
      </c>
    </row>
    <row r="2683" spans="1:32" ht="15" hidden="1" customHeight="1" x14ac:dyDescent="0.25">
      <c r="A2683" s="221" t="s">
        <v>272</v>
      </c>
      <c r="B2683" s="221">
        <v>1</v>
      </c>
      <c r="C2683" s="11" t="s">
        <v>274</v>
      </c>
      <c r="F2683" s="221" t="s">
        <v>277</v>
      </c>
      <c r="G2683" s="1"/>
      <c r="H2683" s="10">
        <v>5</v>
      </c>
      <c r="I2683" s="10">
        <v>842</v>
      </c>
      <c r="L2683" s="10">
        <v>25</v>
      </c>
      <c r="M2683" s="10">
        <v>23</v>
      </c>
      <c r="N2683" s="16">
        <v>24</v>
      </c>
      <c r="O2683" s="10"/>
      <c r="W2683" s="10">
        <v>1</v>
      </c>
      <c r="Y2683" s="12"/>
      <c r="Z2683" s="12"/>
      <c r="AA2683" s="30"/>
      <c r="AB2683" s="1"/>
      <c r="AD2683" s="10" t="s">
        <v>38</v>
      </c>
      <c r="AE2683" s="85">
        <v>1.5</v>
      </c>
      <c r="AF2683" s="10">
        <v>9.17</v>
      </c>
    </row>
    <row r="2684" spans="1:32" ht="15" hidden="1" customHeight="1" x14ac:dyDescent="0.25">
      <c r="A2684" s="221" t="s">
        <v>272</v>
      </c>
      <c r="B2684" s="221">
        <v>1</v>
      </c>
      <c r="C2684" s="11" t="s">
        <v>274</v>
      </c>
      <c r="F2684" s="221" t="s">
        <v>277</v>
      </c>
      <c r="G2684" s="1"/>
      <c r="H2684" s="10">
        <v>5</v>
      </c>
      <c r="I2684" s="19">
        <v>843</v>
      </c>
      <c r="L2684" s="10">
        <v>41</v>
      </c>
      <c r="M2684" s="10">
        <v>40</v>
      </c>
      <c r="N2684" s="16">
        <v>40.5</v>
      </c>
      <c r="O2684" s="10"/>
      <c r="W2684" s="10">
        <v>2</v>
      </c>
      <c r="Y2684" s="12"/>
      <c r="Z2684" s="12"/>
      <c r="AA2684" s="30"/>
      <c r="AB2684" s="1"/>
      <c r="AD2684" s="10" t="s">
        <v>38</v>
      </c>
      <c r="AE2684" s="85">
        <v>356.2</v>
      </c>
      <c r="AF2684" s="10">
        <v>8.15</v>
      </c>
    </row>
    <row r="2685" spans="1:32" ht="15" hidden="1" customHeight="1" x14ac:dyDescent="0.25">
      <c r="A2685" s="221" t="s">
        <v>272</v>
      </c>
      <c r="B2685" s="221">
        <v>1</v>
      </c>
      <c r="C2685" s="11" t="s">
        <v>274</v>
      </c>
      <c r="F2685" s="221" t="s">
        <v>277</v>
      </c>
      <c r="G2685" s="1"/>
      <c r="H2685" s="10">
        <v>5</v>
      </c>
      <c r="I2685" s="10">
        <v>844</v>
      </c>
      <c r="L2685" s="10">
        <v>100</v>
      </c>
      <c r="M2685" s="10">
        <v>87</v>
      </c>
      <c r="N2685" s="16">
        <v>93.5</v>
      </c>
      <c r="O2685" s="10"/>
      <c r="W2685" s="10">
        <v>1</v>
      </c>
      <c r="Y2685" s="12"/>
      <c r="Z2685" s="12"/>
      <c r="AA2685" s="30"/>
      <c r="AB2685" s="1"/>
      <c r="AD2685" s="10" t="s">
        <v>38</v>
      </c>
      <c r="AE2685" s="18">
        <v>356.6</v>
      </c>
      <c r="AF2685" s="10">
        <v>7.12</v>
      </c>
    </row>
    <row r="2686" spans="1:32" ht="15" hidden="1" customHeight="1" x14ac:dyDescent="0.25">
      <c r="A2686" s="221" t="s">
        <v>272</v>
      </c>
      <c r="B2686" s="221">
        <v>1</v>
      </c>
      <c r="C2686" s="11" t="s">
        <v>274</v>
      </c>
      <c r="F2686" s="221" t="s">
        <v>277</v>
      </c>
      <c r="G2686" s="10"/>
      <c r="H2686" s="10">
        <v>5</v>
      </c>
      <c r="I2686" s="10">
        <v>844.1</v>
      </c>
      <c r="L2686" s="10">
        <v>83</v>
      </c>
      <c r="M2686" s="10">
        <v>86</v>
      </c>
      <c r="N2686" s="16">
        <v>84.5</v>
      </c>
      <c r="O2686" s="10"/>
      <c r="W2686" s="10">
        <v>2</v>
      </c>
      <c r="Y2686" s="12"/>
      <c r="Z2686" s="12"/>
      <c r="AA2686" s="30"/>
      <c r="AB2686" s="1" t="s">
        <v>65</v>
      </c>
      <c r="AD2686" s="10" t="s">
        <v>38</v>
      </c>
      <c r="AE2686" s="85">
        <v>345.1</v>
      </c>
      <c r="AF2686" s="10">
        <v>6.23</v>
      </c>
    </row>
    <row r="2687" spans="1:32" ht="15" hidden="1" customHeight="1" x14ac:dyDescent="0.25">
      <c r="A2687" s="221" t="s">
        <v>272</v>
      </c>
      <c r="B2687" s="221">
        <v>1</v>
      </c>
      <c r="C2687" s="11" t="s">
        <v>274</v>
      </c>
      <c r="F2687" s="221" t="s">
        <v>277</v>
      </c>
      <c r="G2687" s="70"/>
      <c r="H2687" s="66">
        <v>5</v>
      </c>
      <c r="I2687" s="67">
        <v>845</v>
      </c>
      <c r="L2687" s="66">
        <v>36</v>
      </c>
      <c r="M2687" s="66">
        <v>37</v>
      </c>
      <c r="N2687" s="69">
        <v>36.5</v>
      </c>
      <c r="O2687" s="66"/>
      <c r="W2687" s="66">
        <v>3</v>
      </c>
      <c r="Y2687" s="12" t="s">
        <v>278</v>
      </c>
      <c r="Z2687" s="12" t="s">
        <v>278</v>
      </c>
      <c r="AA2687" s="71"/>
      <c r="AB2687" s="70"/>
      <c r="AD2687" s="66" t="s">
        <v>38</v>
      </c>
      <c r="AE2687" s="87">
        <v>353.4</v>
      </c>
      <c r="AF2687" s="66">
        <v>7.99</v>
      </c>
    </row>
    <row r="2688" spans="1:32" ht="15" hidden="1" customHeight="1" x14ac:dyDescent="0.25">
      <c r="A2688" s="221" t="s">
        <v>272</v>
      </c>
      <c r="B2688" s="221">
        <v>1</v>
      </c>
      <c r="C2688" s="11" t="s">
        <v>274</v>
      </c>
      <c r="F2688" s="221" t="s">
        <v>277</v>
      </c>
      <c r="G2688" s="1"/>
      <c r="H2688" s="10">
        <v>5</v>
      </c>
      <c r="I2688" s="10">
        <v>846</v>
      </c>
      <c r="L2688" s="10">
        <v>28</v>
      </c>
      <c r="M2688" s="10">
        <v>30</v>
      </c>
      <c r="N2688" s="16">
        <v>29</v>
      </c>
      <c r="O2688" s="10"/>
      <c r="W2688" s="10">
        <v>2</v>
      </c>
      <c r="Y2688" s="12"/>
      <c r="Z2688" s="12"/>
      <c r="AA2688" s="17"/>
      <c r="AB2688" s="1"/>
      <c r="AD2688" s="10" t="s">
        <v>38</v>
      </c>
      <c r="AE2688" s="85">
        <v>352.4</v>
      </c>
      <c r="AF2688" s="10">
        <v>8.52</v>
      </c>
    </row>
    <row r="2689" spans="1:32" ht="15" hidden="1" customHeight="1" x14ac:dyDescent="0.25">
      <c r="A2689" s="221" t="s">
        <v>272</v>
      </c>
      <c r="B2689" s="221">
        <v>1</v>
      </c>
      <c r="C2689" s="11" t="s">
        <v>274</v>
      </c>
      <c r="F2689" s="221" t="s">
        <v>277</v>
      </c>
      <c r="G2689" s="1"/>
      <c r="H2689" s="10">
        <v>5</v>
      </c>
      <c r="I2689" s="19">
        <v>847</v>
      </c>
      <c r="L2689" s="10">
        <v>27</v>
      </c>
      <c r="M2689" s="10">
        <v>27</v>
      </c>
      <c r="N2689" s="16">
        <v>27</v>
      </c>
      <c r="O2689" s="10"/>
      <c r="W2689" s="10">
        <v>3</v>
      </c>
      <c r="Y2689" s="12"/>
      <c r="Z2689" s="12"/>
      <c r="AA2689" s="17"/>
      <c r="AB2689" s="1"/>
      <c r="AD2689" s="10" t="s">
        <v>38</v>
      </c>
      <c r="AE2689" s="85">
        <v>352.5</v>
      </c>
      <c r="AF2689" s="10">
        <v>8.85</v>
      </c>
    </row>
    <row r="2690" spans="1:32" ht="15" hidden="1" customHeight="1" x14ac:dyDescent="0.25">
      <c r="A2690" s="221" t="s">
        <v>272</v>
      </c>
      <c r="B2690" s="221">
        <v>1</v>
      </c>
      <c r="C2690" s="11" t="s">
        <v>274</v>
      </c>
      <c r="F2690" s="221" t="s">
        <v>277</v>
      </c>
      <c r="G2690" s="1"/>
      <c r="H2690" s="10">
        <v>5</v>
      </c>
      <c r="I2690" s="10">
        <v>848</v>
      </c>
      <c r="L2690" s="10">
        <v>67</v>
      </c>
      <c r="M2690" s="10">
        <v>74</v>
      </c>
      <c r="N2690" s="16">
        <v>70.5</v>
      </c>
      <c r="O2690" s="10"/>
      <c r="W2690" s="10">
        <v>2</v>
      </c>
      <c r="Y2690" s="12"/>
      <c r="Z2690" s="12"/>
      <c r="AA2690" s="17"/>
      <c r="AB2690" s="1"/>
      <c r="AD2690" s="10" t="s">
        <v>38</v>
      </c>
      <c r="AE2690" s="85">
        <v>350.3</v>
      </c>
      <c r="AF2690" s="10">
        <v>9.1</v>
      </c>
    </row>
    <row r="2691" spans="1:32" ht="15" hidden="1" customHeight="1" x14ac:dyDescent="0.25">
      <c r="A2691" s="221" t="s">
        <v>272</v>
      </c>
      <c r="B2691" s="221">
        <v>1</v>
      </c>
      <c r="C2691" s="11" t="s">
        <v>274</v>
      </c>
      <c r="F2691" s="221" t="s">
        <v>277</v>
      </c>
      <c r="G2691" s="1"/>
      <c r="H2691" s="10">
        <v>5</v>
      </c>
      <c r="I2691" s="19">
        <v>849</v>
      </c>
      <c r="L2691" s="10">
        <v>42</v>
      </c>
      <c r="M2691" s="10">
        <v>42</v>
      </c>
      <c r="N2691" s="16">
        <v>42</v>
      </c>
      <c r="O2691" s="10"/>
      <c r="W2691" s="10">
        <v>3</v>
      </c>
      <c r="Y2691" s="12"/>
      <c r="Z2691" s="12"/>
      <c r="AA2691" s="17"/>
      <c r="AB2691" s="1"/>
      <c r="AD2691" s="10" t="s">
        <v>38</v>
      </c>
      <c r="AE2691" s="85">
        <v>346.4</v>
      </c>
      <c r="AF2691" s="10">
        <v>8.1</v>
      </c>
    </row>
    <row r="2692" spans="1:32" ht="15" hidden="1" customHeight="1" x14ac:dyDescent="0.25">
      <c r="A2692" s="221" t="s">
        <v>272</v>
      </c>
      <c r="B2692" s="221">
        <v>1</v>
      </c>
      <c r="C2692" s="11" t="s">
        <v>274</v>
      </c>
      <c r="F2692" s="221" t="s">
        <v>277</v>
      </c>
      <c r="G2692" s="1"/>
      <c r="H2692" s="10">
        <v>5</v>
      </c>
      <c r="I2692" s="10">
        <v>850</v>
      </c>
      <c r="L2692" s="10">
        <v>32</v>
      </c>
      <c r="M2692" s="10">
        <v>32</v>
      </c>
      <c r="N2692" s="16">
        <v>32</v>
      </c>
      <c r="O2692" s="10"/>
      <c r="W2692" s="10">
        <v>3</v>
      </c>
      <c r="Y2692" s="12"/>
      <c r="Z2692" s="12"/>
      <c r="AA2692" s="17"/>
      <c r="AB2692" s="1"/>
      <c r="AD2692" s="10" t="s">
        <v>38</v>
      </c>
      <c r="AE2692" s="85">
        <v>347.3</v>
      </c>
      <c r="AF2692" s="10">
        <v>8.4700000000000006</v>
      </c>
    </row>
    <row r="2693" spans="1:32" ht="15" hidden="1" customHeight="1" x14ac:dyDescent="0.25">
      <c r="A2693" s="221" t="s">
        <v>272</v>
      </c>
      <c r="B2693" s="221">
        <v>1</v>
      </c>
      <c r="C2693" s="11" t="s">
        <v>274</v>
      </c>
      <c r="F2693" s="221" t="s">
        <v>277</v>
      </c>
      <c r="G2693" s="1"/>
      <c r="H2693" s="10">
        <v>5</v>
      </c>
      <c r="I2693" s="19">
        <v>851</v>
      </c>
      <c r="L2693" s="10">
        <v>93</v>
      </c>
      <c r="M2693" s="10">
        <v>89</v>
      </c>
      <c r="N2693" s="16">
        <v>91</v>
      </c>
      <c r="O2693" s="10"/>
      <c r="W2693" s="10">
        <v>1</v>
      </c>
      <c r="Y2693" s="12"/>
      <c r="Z2693" s="12"/>
      <c r="AA2693" s="17"/>
      <c r="AB2693" s="1"/>
      <c r="AD2693" s="10" t="s">
        <v>38</v>
      </c>
      <c r="AE2693" s="85">
        <v>341.7</v>
      </c>
      <c r="AF2693" s="10">
        <v>7.95</v>
      </c>
    </row>
    <row r="2694" spans="1:32" ht="15" hidden="1" customHeight="1" x14ac:dyDescent="0.25">
      <c r="A2694" s="221" t="s">
        <v>272</v>
      </c>
      <c r="B2694" s="221">
        <v>1</v>
      </c>
      <c r="C2694" s="11" t="s">
        <v>274</v>
      </c>
      <c r="F2694" s="221" t="s">
        <v>277</v>
      </c>
      <c r="G2694" s="1"/>
      <c r="H2694" s="10">
        <v>5</v>
      </c>
      <c r="I2694" s="10">
        <v>852</v>
      </c>
      <c r="L2694" s="10">
        <v>31</v>
      </c>
      <c r="M2694" s="10">
        <v>29</v>
      </c>
      <c r="N2694" s="16">
        <v>30</v>
      </c>
      <c r="O2694" s="10"/>
      <c r="W2694" s="10">
        <v>3</v>
      </c>
      <c r="Y2694" s="12"/>
      <c r="Z2694" s="12"/>
      <c r="AA2694" s="17"/>
      <c r="AB2694" s="1"/>
      <c r="AD2694" s="10" t="s">
        <v>38</v>
      </c>
      <c r="AE2694" s="85">
        <v>347.6</v>
      </c>
      <c r="AF2694" s="10">
        <v>9.1</v>
      </c>
    </row>
    <row r="2695" spans="1:32" ht="15" hidden="1" customHeight="1" x14ac:dyDescent="0.25">
      <c r="A2695" s="221" t="s">
        <v>272</v>
      </c>
      <c r="B2695" s="221">
        <v>1</v>
      </c>
      <c r="C2695" s="11" t="s">
        <v>274</v>
      </c>
      <c r="F2695" s="221" t="s">
        <v>277</v>
      </c>
      <c r="G2695" s="1"/>
      <c r="H2695" s="10">
        <v>5</v>
      </c>
      <c r="I2695" s="19">
        <v>853</v>
      </c>
      <c r="L2695" s="10">
        <v>45</v>
      </c>
      <c r="M2695" s="10">
        <v>46</v>
      </c>
      <c r="N2695" s="16">
        <v>45.5</v>
      </c>
      <c r="O2695" s="10"/>
      <c r="W2695" s="10">
        <v>2</v>
      </c>
      <c r="Y2695" s="12"/>
      <c r="Z2695" s="12"/>
      <c r="AA2695" s="17"/>
      <c r="AB2695" s="1"/>
      <c r="AD2695" s="10" t="s">
        <v>38</v>
      </c>
      <c r="AE2695" s="85">
        <v>346.1</v>
      </c>
      <c r="AF2695" s="10">
        <v>9.8800000000000008</v>
      </c>
    </row>
    <row r="2696" spans="1:32" ht="15" hidden="1" customHeight="1" x14ac:dyDescent="0.25">
      <c r="A2696" s="221" t="s">
        <v>272</v>
      </c>
      <c r="B2696" s="221">
        <v>1</v>
      </c>
      <c r="C2696" s="11" t="s">
        <v>274</v>
      </c>
      <c r="F2696" s="221" t="s">
        <v>277</v>
      </c>
      <c r="G2696" s="1"/>
      <c r="H2696" s="10">
        <v>5</v>
      </c>
      <c r="I2696" s="10">
        <v>854</v>
      </c>
      <c r="L2696" s="10">
        <v>75</v>
      </c>
      <c r="M2696" s="10">
        <v>78</v>
      </c>
      <c r="N2696" s="16">
        <v>76.5</v>
      </c>
      <c r="O2696" s="10"/>
      <c r="W2696" s="10">
        <v>1</v>
      </c>
      <c r="Y2696" s="12"/>
      <c r="Z2696" s="12"/>
      <c r="AA2696" s="17"/>
      <c r="AB2696" s="1"/>
      <c r="AD2696" s="10" t="s">
        <v>38</v>
      </c>
      <c r="AE2696" s="85">
        <v>341</v>
      </c>
      <c r="AF2696" s="10">
        <v>9.8699999999999992</v>
      </c>
    </row>
    <row r="2697" spans="1:32" ht="15" hidden="1" customHeight="1" x14ac:dyDescent="0.25">
      <c r="A2697" s="221" t="s">
        <v>272</v>
      </c>
      <c r="B2697" s="221">
        <v>1</v>
      </c>
      <c r="C2697" s="11" t="s">
        <v>274</v>
      </c>
      <c r="F2697" s="221" t="s">
        <v>277</v>
      </c>
      <c r="G2697" s="1"/>
      <c r="H2697" s="10">
        <v>5</v>
      </c>
      <c r="I2697" s="19">
        <v>855</v>
      </c>
      <c r="L2697" s="10">
        <v>69</v>
      </c>
      <c r="M2697" s="10">
        <v>64</v>
      </c>
      <c r="N2697" s="16">
        <v>66.5</v>
      </c>
      <c r="O2697" s="10"/>
      <c r="W2697" s="10">
        <v>2</v>
      </c>
      <c r="Y2697" s="12"/>
      <c r="Z2697" s="12"/>
      <c r="AA2697" s="17"/>
      <c r="AB2697" s="1"/>
      <c r="AD2697" s="10" t="s">
        <v>38</v>
      </c>
      <c r="AE2697" s="85">
        <v>345.7</v>
      </c>
      <c r="AF2697" s="10">
        <v>11.09</v>
      </c>
    </row>
    <row r="2698" spans="1:32" ht="15" hidden="1" customHeight="1" x14ac:dyDescent="0.25">
      <c r="A2698" s="221" t="s">
        <v>272</v>
      </c>
      <c r="B2698" s="221">
        <v>1</v>
      </c>
      <c r="C2698" s="11" t="s">
        <v>274</v>
      </c>
      <c r="F2698" s="221" t="s">
        <v>277</v>
      </c>
      <c r="G2698" s="1"/>
      <c r="H2698" s="10">
        <v>5</v>
      </c>
      <c r="I2698" s="10">
        <v>856</v>
      </c>
      <c r="L2698" s="10">
        <v>27</v>
      </c>
      <c r="M2698" s="10">
        <v>29</v>
      </c>
      <c r="N2698" s="16">
        <v>28</v>
      </c>
      <c r="O2698" s="10"/>
      <c r="W2698" s="10">
        <v>2</v>
      </c>
      <c r="Y2698" s="12"/>
      <c r="Z2698" s="12"/>
      <c r="AA2698" s="17"/>
      <c r="AB2698" s="1"/>
      <c r="AD2698" s="10" t="s">
        <v>38</v>
      </c>
      <c r="AE2698" s="85">
        <v>341.8</v>
      </c>
      <c r="AF2698" s="10">
        <v>10.56</v>
      </c>
    </row>
    <row r="2699" spans="1:32" ht="15" hidden="1" customHeight="1" x14ac:dyDescent="0.25">
      <c r="A2699" s="221" t="s">
        <v>272</v>
      </c>
      <c r="B2699" s="221">
        <v>1</v>
      </c>
      <c r="C2699" s="11" t="s">
        <v>274</v>
      </c>
      <c r="F2699" s="221" t="s">
        <v>277</v>
      </c>
      <c r="G2699" s="1"/>
      <c r="H2699" s="10">
        <v>5</v>
      </c>
      <c r="I2699" s="19">
        <v>857</v>
      </c>
      <c r="L2699" s="10">
        <v>46</v>
      </c>
      <c r="M2699" s="10">
        <v>50</v>
      </c>
      <c r="N2699" s="16">
        <v>48</v>
      </c>
      <c r="O2699" s="10"/>
      <c r="W2699" s="10">
        <v>3</v>
      </c>
      <c r="Y2699" s="12"/>
      <c r="Z2699" s="12"/>
      <c r="AA2699" s="17"/>
      <c r="AB2699" s="1"/>
      <c r="AD2699" s="10" t="s">
        <v>38</v>
      </c>
      <c r="AE2699" s="85">
        <v>340.3</v>
      </c>
      <c r="AF2699" s="10">
        <v>11.27</v>
      </c>
    </row>
    <row r="2700" spans="1:32" ht="15" hidden="1" customHeight="1" x14ac:dyDescent="0.25">
      <c r="A2700" s="221" t="s">
        <v>272</v>
      </c>
      <c r="B2700" s="221">
        <v>1</v>
      </c>
      <c r="C2700" s="11" t="s">
        <v>274</v>
      </c>
      <c r="F2700" s="221" t="s">
        <v>277</v>
      </c>
      <c r="G2700" s="1"/>
      <c r="H2700" s="10">
        <v>5</v>
      </c>
      <c r="I2700" s="10">
        <v>858</v>
      </c>
      <c r="L2700" s="10">
        <v>90</v>
      </c>
      <c r="M2700" s="10">
        <v>82</v>
      </c>
      <c r="N2700" s="16">
        <v>86</v>
      </c>
      <c r="O2700" s="10"/>
      <c r="W2700" s="10">
        <v>2</v>
      </c>
      <c r="Y2700" s="12"/>
      <c r="Z2700" s="12"/>
      <c r="AA2700" s="17"/>
      <c r="AB2700" s="1"/>
      <c r="AD2700" s="10" t="s">
        <v>38</v>
      </c>
      <c r="AE2700" s="85">
        <v>342.7</v>
      </c>
      <c r="AF2700" s="10">
        <v>12.55</v>
      </c>
    </row>
    <row r="2701" spans="1:32" ht="15" hidden="1" customHeight="1" x14ac:dyDescent="0.25">
      <c r="A2701" s="221" t="s">
        <v>272</v>
      </c>
      <c r="B2701" s="221">
        <v>1</v>
      </c>
      <c r="C2701" s="11" t="s">
        <v>274</v>
      </c>
      <c r="F2701" s="221" t="s">
        <v>277</v>
      </c>
      <c r="G2701" s="1"/>
      <c r="H2701" s="10">
        <v>5</v>
      </c>
      <c r="I2701" s="19">
        <v>859</v>
      </c>
      <c r="L2701" s="10">
        <v>42</v>
      </c>
      <c r="M2701" s="10">
        <v>38</v>
      </c>
      <c r="N2701" s="16">
        <v>40</v>
      </c>
      <c r="O2701" s="10"/>
      <c r="W2701" s="10">
        <v>2</v>
      </c>
      <c r="Y2701" s="12"/>
      <c r="Z2701" s="12"/>
      <c r="AA2701" s="17"/>
      <c r="AB2701" s="1"/>
      <c r="AD2701" s="10" t="s">
        <v>38</v>
      </c>
      <c r="AE2701" s="85">
        <v>339</v>
      </c>
      <c r="AF2701" s="10">
        <v>12.23</v>
      </c>
    </row>
    <row r="2702" spans="1:32" ht="15" hidden="1" customHeight="1" x14ac:dyDescent="0.25">
      <c r="A2702" s="221" t="s">
        <v>272</v>
      </c>
      <c r="B2702" s="221">
        <v>1</v>
      </c>
      <c r="C2702" s="11" t="s">
        <v>274</v>
      </c>
      <c r="F2702" s="221" t="s">
        <v>277</v>
      </c>
      <c r="G2702" s="1"/>
      <c r="H2702" s="10">
        <v>5</v>
      </c>
      <c r="I2702" s="10">
        <v>860</v>
      </c>
      <c r="L2702" s="10">
        <v>43</v>
      </c>
      <c r="M2702" s="10">
        <v>53</v>
      </c>
      <c r="N2702" s="16">
        <v>48</v>
      </c>
      <c r="O2702" s="10">
        <v>4.2</v>
      </c>
      <c r="W2702" s="10">
        <v>1</v>
      </c>
      <c r="Y2702" s="12"/>
      <c r="Z2702" s="12"/>
      <c r="AA2702" s="17"/>
      <c r="AB2702" s="1"/>
      <c r="AD2702" s="10" t="s">
        <v>38</v>
      </c>
      <c r="AE2702" s="85">
        <v>335.4</v>
      </c>
      <c r="AF2702" s="10">
        <v>12.67</v>
      </c>
    </row>
    <row r="2703" spans="1:32" ht="15" hidden="1" customHeight="1" x14ac:dyDescent="0.25">
      <c r="A2703" s="221" t="s">
        <v>272</v>
      </c>
      <c r="B2703" s="221">
        <v>1</v>
      </c>
      <c r="C2703" s="11" t="s">
        <v>274</v>
      </c>
      <c r="F2703" s="221" t="s">
        <v>277</v>
      </c>
      <c r="G2703" s="1"/>
      <c r="H2703" s="10">
        <v>5</v>
      </c>
      <c r="I2703" s="19">
        <v>861</v>
      </c>
      <c r="L2703" s="10">
        <v>56</v>
      </c>
      <c r="M2703" s="10">
        <v>65</v>
      </c>
      <c r="N2703" s="16">
        <v>60.5</v>
      </c>
      <c r="O2703" s="10"/>
      <c r="W2703" s="10">
        <v>2</v>
      </c>
      <c r="Y2703" s="12"/>
      <c r="Z2703" s="12"/>
      <c r="AA2703" s="30"/>
      <c r="AB2703" s="1"/>
      <c r="AD2703" s="10" t="s">
        <v>38</v>
      </c>
      <c r="AE2703" s="85">
        <v>342.4</v>
      </c>
      <c r="AF2703" s="10">
        <v>13.23</v>
      </c>
    </row>
    <row r="2704" spans="1:32" ht="15" hidden="1" customHeight="1" x14ac:dyDescent="0.25">
      <c r="A2704" s="221" t="s">
        <v>272</v>
      </c>
      <c r="B2704" s="221">
        <v>1</v>
      </c>
      <c r="C2704" s="11" t="s">
        <v>274</v>
      </c>
      <c r="F2704" s="221" t="s">
        <v>277</v>
      </c>
      <c r="G2704" s="1"/>
      <c r="H2704" s="10">
        <v>5</v>
      </c>
      <c r="I2704" s="10">
        <v>862</v>
      </c>
      <c r="L2704" s="10">
        <v>23</v>
      </c>
      <c r="M2704" s="10">
        <v>27</v>
      </c>
      <c r="N2704" s="16">
        <v>25</v>
      </c>
      <c r="O2704" s="10"/>
      <c r="W2704" s="10">
        <v>3</v>
      </c>
      <c r="Y2704" s="12"/>
      <c r="Z2704" s="12"/>
      <c r="AA2704" s="30"/>
      <c r="AB2704" s="1"/>
      <c r="AD2704" s="10" t="s">
        <v>38</v>
      </c>
      <c r="AE2704" s="85">
        <v>341.8</v>
      </c>
      <c r="AF2704" s="10">
        <v>14.11</v>
      </c>
    </row>
    <row r="2705" spans="1:32" ht="15" hidden="1" customHeight="1" x14ac:dyDescent="0.25">
      <c r="A2705" s="221" t="s">
        <v>272</v>
      </c>
      <c r="B2705" s="221">
        <v>1</v>
      </c>
      <c r="C2705" s="11" t="s">
        <v>274</v>
      </c>
      <c r="F2705" s="221" t="s">
        <v>277</v>
      </c>
      <c r="G2705" s="1"/>
      <c r="H2705" s="10">
        <v>5</v>
      </c>
      <c r="I2705" s="19">
        <v>863</v>
      </c>
      <c r="L2705" s="10">
        <v>44</v>
      </c>
      <c r="M2705" s="10">
        <v>42</v>
      </c>
      <c r="N2705" s="16">
        <v>43</v>
      </c>
      <c r="O2705" s="10"/>
      <c r="W2705" s="10">
        <v>1</v>
      </c>
      <c r="Y2705" s="12"/>
      <c r="Z2705" s="12"/>
      <c r="AA2705" s="30"/>
      <c r="AB2705" s="1"/>
      <c r="AD2705" s="10" t="s">
        <v>38</v>
      </c>
      <c r="AE2705" s="85">
        <v>339.1</v>
      </c>
      <c r="AF2705" s="10">
        <v>14.12</v>
      </c>
    </row>
    <row r="2706" spans="1:32" ht="15" hidden="1" customHeight="1" x14ac:dyDescent="0.25">
      <c r="A2706" s="221" t="s">
        <v>272</v>
      </c>
      <c r="B2706" s="221">
        <v>1</v>
      </c>
      <c r="C2706" s="11" t="s">
        <v>274</v>
      </c>
      <c r="F2706" s="221" t="s">
        <v>277</v>
      </c>
      <c r="G2706" s="1"/>
      <c r="H2706" s="10">
        <v>5</v>
      </c>
      <c r="I2706" s="10">
        <v>864</v>
      </c>
      <c r="L2706" s="10">
        <v>30</v>
      </c>
      <c r="M2706" s="10">
        <v>27</v>
      </c>
      <c r="N2706" s="16">
        <v>28.5</v>
      </c>
      <c r="O2706" s="10"/>
      <c r="W2706" s="10">
        <v>2</v>
      </c>
      <c r="Y2706" s="12"/>
      <c r="Z2706" s="12"/>
      <c r="AA2706" s="30"/>
      <c r="AB2706" s="1"/>
      <c r="AD2706" s="10" t="s">
        <v>38</v>
      </c>
      <c r="AE2706" s="85">
        <v>340.4</v>
      </c>
      <c r="AF2706" s="10">
        <v>14.59</v>
      </c>
    </row>
    <row r="2707" spans="1:32" ht="15" hidden="1" customHeight="1" x14ac:dyDescent="0.25">
      <c r="A2707" s="221" t="s">
        <v>272</v>
      </c>
      <c r="B2707" s="221">
        <v>1</v>
      </c>
      <c r="C2707" s="11" t="s">
        <v>274</v>
      </c>
      <c r="F2707" s="221" t="s">
        <v>277</v>
      </c>
      <c r="G2707" s="1"/>
      <c r="H2707" s="10">
        <v>5</v>
      </c>
      <c r="I2707" s="19">
        <v>865</v>
      </c>
      <c r="L2707" s="10">
        <v>27</v>
      </c>
      <c r="M2707" s="10">
        <v>24</v>
      </c>
      <c r="N2707" s="16">
        <v>25.5</v>
      </c>
      <c r="O2707" s="10"/>
      <c r="W2707" s="10">
        <v>3</v>
      </c>
      <c r="Y2707" s="12"/>
      <c r="Z2707" s="12"/>
      <c r="AA2707" s="30"/>
      <c r="AB2707" s="1"/>
      <c r="AD2707" s="10" t="s">
        <v>38</v>
      </c>
      <c r="AE2707" s="85">
        <v>334</v>
      </c>
      <c r="AF2707" s="10">
        <v>13.46</v>
      </c>
    </row>
    <row r="2708" spans="1:32" ht="15" hidden="1" customHeight="1" x14ac:dyDescent="0.25">
      <c r="A2708" s="221" t="s">
        <v>272</v>
      </c>
      <c r="B2708" s="221">
        <v>1</v>
      </c>
      <c r="C2708" s="11" t="s">
        <v>274</v>
      </c>
      <c r="F2708" s="221" t="s">
        <v>277</v>
      </c>
      <c r="G2708" s="1"/>
      <c r="H2708" s="10">
        <v>5</v>
      </c>
      <c r="I2708" s="10">
        <v>866</v>
      </c>
      <c r="L2708" s="10">
        <v>84</v>
      </c>
      <c r="M2708" s="10">
        <v>85</v>
      </c>
      <c r="N2708" s="16">
        <v>84.5</v>
      </c>
      <c r="O2708" s="10"/>
      <c r="W2708" s="10">
        <v>1</v>
      </c>
      <c r="Y2708" s="12"/>
      <c r="Z2708" s="12"/>
      <c r="AA2708" s="30"/>
      <c r="AB2708" s="1"/>
      <c r="AD2708" s="10" t="s">
        <v>38</v>
      </c>
      <c r="AE2708" s="85">
        <v>307.89999999999998</v>
      </c>
      <c r="AF2708" s="10">
        <v>12.38</v>
      </c>
    </row>
    <row r="2709" spans="1:32" ht="15" hidden="1" customHeight="1" x14ac:dyDescent="0.25">
      <c r="A2709" s="221" t="s">
        <v>272</v>
      </c>
      <c r="B2709" s="221">
        <v>1</v>
      </c>
      <c r="C2709" s="11" t="s">
        <v>274</v>
      </c>
      <c r="F2709" s="221" t="s">
        <v>277</v>
      </c>
      <c r="G2709" s="1"/>
      <c r="H2709" s="10">
        <v>5</v>
      </c>
      <c r="I2709" s="19">
        <v>867</v>
      </c>
      <c r="L2709" s="10">
        <v>33</v>
      </c>
      <c r="M2709" s="10">
        <v>36</v>
      </c>
      <c r="N2709" s="16">
        <v>34.5</v>
      </c>
      <c r="O2709" s="10"/>
      <c r="W2709" s="10">
        <v>3</v>
      </c>
      <c r="Y2709" s="12"/>
      <c r="Z2709" s="12"/>
      <c r="AA2709" s="30"/>
      <c r="AB2709" s="1"/>
      <c r="AD2709" s="10" t="s">
        <v>38</v>
      </c>
      <c r="AE2709" s="85">
        <v>306.7</v>
      </c>
      <c r="AF2709" s="10">
        <v>11.64</v>
      </c>
    </row>
    <row r="2710" spans="1:32" ht="15" hidden="1" customHeight="1" x14ac:dyDescent="0.25">
      <c r="A2710" s="221" t="s">
        <v>272</v>
      </c>
      <c r="B2710" s="221">
        <v>1</v>
      </c>
      <c r="C2710" s="11" t="s">
        <v>274</v>
      </c>
      <c r="F2710" s="221" t="s">
        <v>277</v>
      </c>
      <c r="G2710" s="1"/>
      <c r="H2710" s="10">
        <v>5</v>
      </c>
      <c r="I2710" s="10">
        <v>868</v>
      </c>
      <c r="L2710" s="10">
        <v>76</v>
      </c>
      <c r="M2710" s="10">
        <v>78</v>
      </c>
      <c r="N2710" s="16">
        <v>77</v>
      </c>
      <c r="O2710" s="10"/>
      <c r="W2710" s="10">
        <v>1</v>
      </c>
      <c r="Y2710" s="12"/>
      <c r="Z2710" s="12"/>
      <c r="AA2710" s="30"/>
      <c r="AB2710" s="1"/>
      <c r="AD2710" s="10" t="s">
        <v>38</v>
      </c>
      <c r="AE2710" s="85">
        <v>305.7</v>
      </c>
      <c r="AF2710" s="10">
        <v>11.89</v>
      </c>
    </row>
    <row r="2711" spans="1:32" ht="15" hidden="1" customHeight="1" x14ac:dyDescent="0.25">
      <c r="A2711" s="221" t="s">
        <v>272</v>
      </c>
      <c r="B2711" s="221">
        <v>1</v>
      </c>
      <c r="C2711" s="11" t="s">
        <v>274</v>
      </c>
      <c r="F2711" s="221" t="s">
        <v>277</v>
      </c>
      <c r="G2711" s="10"/>
      <c r="H2711" s="10">
        <v>5</v>
      </c>
      <c r="I2711" s="19">
        <v>869</v>
      </c>
      <c r="L2711" s="10">
        <v>91</v>
      </c>
      <c r="M2711" s="10">
        <v>93</v>
      </c>
      <c r="N2711" s="16">
        <v>92</v>
      </c>
      <c r="O2711" s="10"/>
      <c r="W2711" s="10">
        <v>1</v>
      </c>
      <c r="Y2711" s="12"/>
      <c r="Z2711" s="12"/>
      <c r="AA2711" s="30"/>
      <c r="AB2711" s="1"/>
      <c r="AD2711" s="10" t="s">
        <v>38</v>
      </c>
      <c r="AE2711" s="85">
        <v>305.7</v>
      </c>
      <c r="AF2711" s="10">
        <v>11.04</v>
      </c>
    </row>
    <row r="2712" spans="1:32" ht="15" hidden="1" customHeight="1" x14ac:dyDescent="0.25">
      <c r="A2712" s="221" t="s">
        <v>272</v>
      </c>
      <c r="B2712" s="221">
        <v>1</v>
      </c>
      <c r="C2712" s="11" t="s">
        <v>274</v>
      </c>
      <c r="F2712" s="221" t="s">
        <v>277</v>
      </c>
      <c r="G2712" s="10"/>
      <c r="H2712" s="10">
        <v>5</v>
      </c>
      <c r="I2712" s="10">
        <v>870</v>
      </c>
      <c r="L2712" s="10">
        <v>28</v>
      </c>
      <c r="M2712" s="10">
        <v>29</v>
      </c>
      <c r="N2712" s="16">
        <v>28.5</v>
      </c>
      <c r="O2712" s="10"/>
      <c r="W2712" s="10">
        <v>3</v>
      </c>
      <c r="Y2712" s="12"/>
      <c r="Z2712" s="12"/>
      <c r="AA2712" s="30"/>
      <c r="AB2712" s="1"/>
      <c r="AD2712" s="10" t="s">
        <v>38</v>
      </c>
      <c r="AE2712" s="85">
        <v>306.2</v>
      </c>
      <c r="AF2712" s="10">
        <v>10.94</v>
      </c>
    </row>
    <row r="2713" spans="1:32" ht="15" hidden="1" customHeight="1" x14ac:dyDescent="0.25">
      <c r="A2713" s="221" t="s">
        <v>272</v>
      </c>
      <c r="B2713" s="221">
        <v>1</v>
      </c>
      <c r="C2713" s="11" t="s">
        <v>274</v>
      </c>
      <c r="F2713" s="221" t="s">
        <v>277</v>
      </c>
      <c r="G2713" s="10"/>
      <c r="H2713" s="10">
        <v>5</v>
      </c>
      <c r="I2713" s="19">
        <v>871</v>
      </c>
      <c r="L2713" s="10">
        <v>22</v>
      </c>
      <c r="M2713" s="10">
        <v>21</v>
      </c>
      <c r="N2713" s="16">
        <v>21.5</v>
      </c>
      <c r="O2713" s="10"/>
      <c r="W2713" s="10">
        <v>3</v>
      </c>
      <c r="Y2713" s="12"/>
      <c r="Z2713" s="12"/>
      <c r="AA2713" s="30"/>
      <c r="AB2713" s="1"/>
      <c r="AD2713" s="10" t="s">
        <v>38</v>
      </c>
      <c r="AE2713" s="85">
        <v>303.60000000000002</v>
      </c>
      <c r="AF2713" s="10">
        <v>10.85</v>
      </c>
    </row>
    <row r="2714" spans="1:32" ht="15" hidden="1" customHeight="1" x14ac:dyDescent="0.25">
      <c r="A2714" s="221" t="s">
        <v>272</v>
      </c>
      <c r="B2714" s="221">
        <v>1</v>
      </c>
      <c r="C2714" s="11" t="s">
        <v>274</v>
      </c>
      <c r="F2714" s="221" t="s">
        <v>277</v>
      </c>
      <c r="G2714" s="10"/>
      <c r="H2714" s="10">
        <v>5</v>
      </c>
      <c r="I2714" s="10">
        <v>872</v>
      </c>
      <c r="L2714" s="10">
        <v>20</v>
      </c>
      <c r="M2714" s="10">
        <v>20</v>
      </c>
      <c r="N2714" s="16">
        <v>20</v>
      </c>
      <c r="O2714" s="10"/>
      <c r="W2714" s="10">
        <v>3</v>
      </c>
      <c r="Y2714" s="12"/>
      <c r="Z2714" s="12"/>
      <c r="AA2714" s="30"/>
      <c r="AB2714" s="1"/>
      <c r="AD2714" s="10" t="s">
        <v>38</v>
      </c>
      <c r="AE2714" s="85">
        <v>303.60000000000002</v>
      </c>
      <c r="AF2714" s="10">
        <v>10.85</v>
      </c>
    </row>
    <row r="2715" spans="1:32" ht="15" hidden="1" customHeight="1" x14ac:dyDescent="0.25">
      <c r="A2715" s="221" t="s">
        <v>272</v>
      </c>
      <c r="B2715" s="221">
        <v>1</v>
      </c>
      <c r="C2715" s="11" t="s">
        <v>274</v>
      </c>
      <c r="F2715" s="221" t="s">
        <v>277</v>
      </c>
      <c r="G2715" s="10"/>
      <c r="H2715" s="10">
        <v>5</v>
      </c>
      <c r="I2715" s="19">
        <v>873</v>
      </c>
      <c r="L2715" s="10">
        <v>71</v>
      </c>
      <c r="M2715" s="10">
        <v>72</v>
      </c>
      <c r="N2715" s="16">
        <v>71.5</v>
      </c>
      <c r="O2715" s="10"/>
      <c r="W2715" s="10">
        <v>3</v>
      </c>
      <c r="Y2715" s="12"/>
      <c r="Z2715" s="12"/>
      <c r="AA2715" s="30"/>
      <c r="AB2715" s="1"/>
      <c r="AD2715" s="10" t="s">
        <v>38</v>
      </c>
      <c r="AE2715" s="85">
        <v>302.89999999999998</v>
      </c>
      <c r="AF2715" s="10">
        <v>8.56</v>
      </c>
    </row>
    <row r="2716" spans="1:32" ht="15" hidden="1" customHeight="1" x14ac:dyDescent="0.25">
      <c r="A2716" s="221" t="s">
        <v>272</v>
      </c>
      <c r="B2716" s="221">
        <v>1</v>
      </c>
      <c r="C2716" s="11" t="s">
        <v>274</v>
      </c>
      <c r="F2716" s="221" t="s">
        <v>277</v>
      </c>
      <c r="G2716" s="10"/>
      <c r="H2716" s="10">
        <v>5</v>
      </c>
      <c r="I2716" s="10">
        <v>874</v>
      </c>
      <c r="L2716" s="58">
        <v>99</v>
      </c>
      <c r="M2716" s="58">
        <v>100</v>
      </c>
      <c r="N2716" s="16">
        <v>99.5</v>
      </c>
      <c r="O2716" s="58">
        <v>8</v>
      </c>
      <c r="W2716" s="58">
        <v>1</v>
      </c>
      <c r="Y2716" s="12"/>
      <c r="Z2716" s="12"/>
      <c r="AA2716" s="30" t="s">
        <v>41</v>
      </c>
      <c r="AB2716" s="1"/>
      <c r="AD2716" s="10" t="s">
        <v>38</v>
      </c>
      <c r="AE2716" s="85">
        <v>301.8</v>
      </c>
      <c r="AF2716" s="10">
        <v>8.33</v>
      </c>
    </row>
    <row r="2717" spans="1:32" ht="15" hidden="1" customHeight="1" x14ac:dyDescent="0.25">
      <c r="A2717" s="221" t="s">
        <v>272</v>
      </c>
      <c r="B2717" s="221">
        <v>1</v>
      </c>
      <c r="C2717" s="11" t="s">
        <v>274</v>
      </c>
      <c r="F2717" s="221" t="s">
        <v>277</v>
      </c>
      <c r="G2717" s="10"/>
      <c r="H2717" s="10">
        <v>5</v>
      </c>
      <c r="I2717" s="10">
        <v>876</v>
      </c>
      <c r="L2717" s="10">
        <v>46</v>
      </c>
      <c r="M2717" s="10">
        <v>50</v>
      </c>
      <c r="N2717" s="16">
        <v>48</v>
      </c>
      <c r="O2717" s="10"/>
      <c r="W2717" s="10">
        <v>3</v>
      </c>
      <c r="Y2717" s="12"/>
      <c r="Z2717" s="12"/>
      <c r="AA2717" s="30"/>
      <c r="AB2717" s="89"/>
      <c r="AD2717" s="10" t="s">
        <v>38</v>
      </c>
      <c r="AE2717" s="85">
        <v>295.39999999999998</v>
      </c>
      <c r="AF2717" s="10">
        <v>8.4</v>
      </c>
    </row>
    <row r="2718" spans="1:32" ht="15" hidden="1" customHeight="1" x14ac:dyDescent="0.25">
      <c r="A2718" s="221" t="s">
        <v>272</v>
      </c>
      <c r="B2718" s="221">
        <v>1</v>
      </c>
      <c r="C2718" s="11" t="s">
        <v>274</v>
      </c>
      <c r="F2718" s="221" t="s">
        <v>277</v>
      </c>
      <c r="G2718" s="10"/>
      <c r="H2718" s="10">
        <v>5</v>
      </c>
      <c r="I2718" s="19">
        <v>877</v>
      </c>
      <c r="L2718" s="58">
        <v>56</v>
      </c>
      <c r="M2718" s="58">
        <v>59</v>
      </c>
      <c r="N2718" s="16">
        <v>57.5</v>
      </c>
      <c r="O2718" s="10"/>
      <c r="W2718" s="58">
        <v>1</v>
      </c>
      <c r="Y2718" s="12"/>
      <c r="Z2718" s="12"/>
      <c r="AA2718" s="76"/>
      <c r="AB2718" s="1"/>
      <c r="AD2718" s="10" t="s">
        <v>38</v>
      </c>
      <c r="AE2718" s="85">
        <v>287.60000000000002</v>
      </c>
      <c r="AF2718" s="10">
        <v>8.84</v>
      </c>
    </row>
    <row r="2719" spans="1:32" ht="15" hidden="1" customHeight="1" x14ac:dyDescent="0.25">
      <c r="A2719" s="221" t="s">
        <v>272</v>
      </c>
      <c r="B2719" s="221">
        <v>1</v>
      </c>
      <c r="C2719" s="11" t="s">
        <v>274</v>
      </c>
      <c r="F2719" s="221" t="s">
        <v>277</v>
      </c>
      <c r="G2719" s="10"/>
      <c r="H2719" s="10">
        <v>5</v>
      </c>
      <c r="I2719" s="10">
        <v>878</v>
      </c>
      <c r="L2719" s="58">
        <v>50</v>
      </c>
      <c r="M2719" s="58">
        <v>48</v>
      </c>
      <c r="N2719" s="16">
        <v>49</v>
      </c>
      <c r="O2719" s="10"/>
      <c r="W2719" s="58">
        <v>1</v>
      </c>
      <c r="Y2719" s="12"/>
      <c r="Z2719" s="12"/>
      <c r="AA2719" s="76"/>
      <c r="AB2719" s="1"/>
      <c r="AD2719" s="10" t="s">
        <v>38</v>
      </c>
      <c r="AE2719" s="85">
        <v>278.39999999999998</v>
      </c>
      <c r="AF2719" s="10">
        <v>9.44</v>
      </c>
    </row>
    <row r="2720" spans="1:32" ht="15" hidden="1" customHeight="1" x14ac:dyDescent="0.25">
      <c r="A2720" s="221" t="s">
        <v>272</v>
      </c>
      <c r="B2720" s="221">
        <v>1</v>
      </c>
      <c r="C2720" s="11" t="s">
        <v>274</v>
      </c>
      <c r="F2720" s="221" t="s">
        <v>277</v>
      </c>
      <c r="G2720" s="10"/>
      <c r="H2720" s="10">
        <v>5</v>
      </c>
      <c r="I2720" s="19">
        <v>879</v>
      </c>
      <c r="L2720" s="10">
        <v>61</v>
      </c>
      <c r="M2720" s="10">
        <v>60</v>
      </c>
      <c r="N2720" s="16">
        <v>60.5</v>
      </c>
      <c r="O2720" s="10"/>
      <c r="W2720" s="10">
        <v>2</v>
      </c>
      <c r="Y2720" s="12"/>
      <c r="Z2720" s="12"/>
      <c r="AA2720" s="76"/>
      <c r="AB2720" s="1"/>
      <c r="AD2720" s="10" t="s">
        <v>38</v>
      </c>
      <c r="AE2720" s="85">
        <v>299.89999999999998</v>
      </c>
      <c r="AF2720" s="10">
        <v>7.19</v>
      </c>
    </row>
    <row r="2721" spans="1:32" ht="15" hidden="1" customHeight="1" x14ac:dyDescent="0.25">
      <c r="A2721" s="221" t="s">
        <v>272</v>
      </c>
      <c r="B2721" s="221">
        <v>1</v>
      </c>
      <c r="C2721" s="11" t="s">
        <v>274</v>
      </c>
      <c r="F2721" s="221" t="s">
        <v>277</v>
      </c>
      <c r="G2721" s="10"/>
      <c r="H2721" s="10">
        <v>5</v>
      </c>
      <c r="I2721" s="10">
        <v>880</v>
      </c>
      <c r="L2721" s="10">
        <v>75</v>
      </c>
      <c r="M2721" s="10">
        <v>77</v>
      </c>
      <c r="N2721" s="16">
        <v>76</v>
      </c>
      <c r="O2721" s="10"/>
      <c r="W2721" s="10">
        <v>1</v>
      </c>
      <c r="Y2721" s="12"/>
      <c r="Z2721" s="12"/>
      <c r="AA2721" s="76"/>
      <c r="AB2721" s="1"/>
      <c r="AD2721" s="10" t="s">
        <v>38</v>
      </c>
      <c r="AE2721" s="85">
        <v>294.89999999999998</v>
      </c>
      <c r="AF2721" s="10">
        <v>7.28</v>
      </c>
    </row>
    <row r="2722" spans="1:32" ht="15" hidden="1" customHeight="1" x14ac:dyDescent="0.25">
      <c r="A2722" s="221" t="s">
        <v>272</v>
      </c>
      <c r="B2722" s="221">
        <v>1</v>
      </c>
      <c r="C2722" s="11" t="s">
        <v>274</v>
      </c>
      <c r="F2722" s="221" t="s">
        <v>277</v>
      </c>
      <c r="G2722" s="10"/>
      <c r="H2722" s="10">
        <v>5</v>
      </c>
      <c r="I2722" s="19">
        <v>881</v>
      </c>
      <c r="L2722" s="10">
        <v>48</v>
      </c>
      <c r="M2722" s="10">
        <v>43</v>
      </c>
      <c r="N2722" s="16">
        <v>45.5</v>
      </c>
      <c r="O2722" s="10"/>
      <c r="W2722" s="10">
        <v>3</v>
      </c>
      <c r="Y2722" s="12"/>
      <c r="Z2722" s="12"/>
      <c r="AA2722" s="76"/>
      <c r="AB2722" s="1"/>
      <c r="AD2722" s="10" t="s">
        <v>38</v>
      </c>
      <c r="AE2722" s="85">
        <v>285.10000000000002</v>
      </c>
      <c r="AF2722" s="10">
        <v>6.05</v>
      </c>
    </row>
    <row r="2723" spans="1:32" ht="15" hidden="1" customHeight="1" x14ac:dyDescent="0.25">
      <c r="A2723" s="221" t="s">
        <v>272</v>
      </c>
      <c r="B2723" s="221">
        <v>1</v>
      </c>
      <c r="C2723" s="11" t="s">
        <v>274</v>
      </c>
      <c r="F2723" s="221" t="s">
        <v>277</v>
      </c>
      <c r="G2723" s="10"/>
      <c r="H2723" s="10">
        <v>5</v>
      </c>
      <c r="I2723" s="10">
        <v>882</v>
      </c>
      <c r="L2723" s="10">
        <v>77</v>
      </c>
      <c r="M2723" s="10">
        <v>78</v>
      </c>
      <c r="N2723" s="16">
        <v>77.5</v>
      </c>
      <c r="O2723" s="10"/>
      <c r="W2723" s="10">
        <v>2</v>
      </c>
      <c r="Y2723" s="12"/>
      <c r="Z2723" s="12"/>
      <c r="AA2723" s="76"/>
      <c r="AB2723" s="1"/>
      <c r="AD2723" s="10" t="s">
        <v>38</v>
      </c>
      <c r="AE2723" s="85">
        <v>284.39999999999998</v>
      </c>
      <c r="AF2723" s="10">
        <v>5.54</v>
      </c>
    </row>
    <row r="2724" spans="1:32" ht="15" hidden="1" customHeight="1" x14ac:dyDescent="0.25">
      <c r="A2724" s="221" t="s">
        <v>272</v>
      </c>
      <c r="B2724" s="221">
        <v>1</v>
      </c>
      <c r="C2724" s="11" t="s">
        <v>274</v>
      </c>
      <c r="F2724" s="221" t="s">
        <v>277</v>
      </c>
      <c r="G2724" s="10"/>
      <c r="H2724" s="10">
        <v>5</v>
      </c>
      <c r="I2724" s="19">
        <v>883</v>
      </c>
      <c r="L2724" s="10">
        <v>26</v>
      </c>
      <c r="M2724" s="10">
        <v>30</v>
      </c>
      <c r="N2724" s="16">
        <v>28</v>
      </c>
      <c r="O2724" s="10"/>
      <c r="W2724" s="10">
        <v>2</v>
      </c>
      <c r="Y2724" s="12"/>
      <c r="Z2724" s="12"/>
      <c r="AA2724" s="76"/>
      <c r="AB2724" s="1"/>
      <c r="AD2724" s="10" t="s">
        <v>38</v>
      </c>
      <c r="AE2724" s="85">
        <v>269.5</v>
      </c>
      <c r="AF2724" s="10">
        <v>6.1</v>
      </c>
    </row>
    <row r="2725" spans="1:32" ht="15" hidden="1" customHeight="1" x14ac:dyDescent="0.25">
      <c r="A2725" s="221" t="s">
        <v>272</v>
      </c>
      <c r="B2725" s="221">
        <v>1</v>
      </c>
      <c r="C2725" s="11" t="s">
        <v>274</v>
      </c>
      <c r="F2725" s="221" t="s">
        <v>277</v>
      </c>
      <c r="G2725" s="10"/>
      <c r="H2725" s="10">
        <v>5</v>
      </c>
      <c r="I2725" s="10">
        <v>884</v>
      </c>
      <c r="L2725" s="10">
        <v>97</v>
      </c>
      <c r="M2725" s="10">
        <v>86</v>
      </c>
      <c r="N2725" s="16">
        <v>91.5</v>
      </c>
      <c r="O2725" s="10"/>
      <c r="W2725" s="10">
        <v>1</v>
      </c>
      <c r="Y2725" s="12"/>
      <c r="Z2725" s="12"/>
      <c r="AA2725" s="76"/>
      <c r="AB2725" s="1"/>
      <c r="AD2725" s="10" t="s">
        <v>38</v>
      </c>
      <c r="AE2725" s="85">
        <v>283.5</v>
      </c>
      <c r="AF2725" s="10">
        <v>4.8499999999999996</v>
      </c>
    </row>
    <row r="2726" spans="1:32" ht="15" hidden="1" customHeight="1" x14ac:dyDescent="0.25">
      <c r="A2726" s="221" t="s">
        <v>272</v>
      </c>
      <c r="B2726" s="221">
        <v>1</v>
      </c>
      <c r="C2726" s="11" t="s">
        <v>274</v>
      </c>
      <c r="F2726" s="221" t="s">
        <v>277</v>
      </c>
      <c r="G2726" s="10"/>
      <c r="H2726" s="10">
        <v>5</v>
      </c>
      <c r="I2726" s="19">
        <v>885</v>
      </c>
      <c r="L2726" s="10">
        <v>75</v>
      </c>
      <c r="M2726" s="10">
        <v>74</v>
      </c>
      <c r="N2726" s="16">
        <v>74.5</v>
      </c>
      <c r="O2726" s="10"/>
      <c r="W2726" s="10">
        <v>2</v>
      </c>
      <c r="Y2726" s="12"/>
      <c r="Z2726" s="12"/>
      <c r="AA2726" s="76"/>
      <c r="AB2726" s="1"/>
      <c r="AD2726" s="10" t="s">
        <v>38</v>
      </c>
      <c r="AE2726" s="85">
        <v>273.8</v>
      </c>
      <c r="AF2726" s="10">
        <v>4.16</v>
      </c>
    </row>
    <row r="2727" spans="1:32" ht="15" hidden="1" customHeight="1" x14ac:dyDescent="0.25">
      <c r="A2727" s="221" t="s">
        <v>272</v>
      </c>
      <c r="B2727" s="221">
        <v>1</v>
      </c>
      <c r="C2727" s="11" t="s">
        <v>274</v>
      </c>
      <c r="F2727" s="221" t="s">
        <v>277</v>
      </c>
      <c r="G2727" s="10"/>
      <c r="H2727" s="10">
        <v>5</v>
      </c>
      <c r="I2727" s="10">
        <v>886</v>
      </c>
      <c r="L2727" s="10">
        <v>75</v>
      </c>
      <c r="M2727" s="10">
        <v>73</v>
      </c>
      <c r="N2727" s="16">
        <v>74</v>
      </c>
      <c r="O2727" s="10"/>
      <c r="W2727" s="10">
        <v>1</v>
      </c>
      <c r="Y2727" s="12"/>
      <c r="Z2727" s="12"/>
      <c r="AA2727" s="76"/>
      <c r="AB2727" s="1"/>
      <c r="AD2727" s="10" t="s">
        <v>38</v>
      </c>
      <c r="AE2727" s="85">
        <v>267.5</v>
      </c>
      <c r="AF2727" s="10">
        <v>4.72</v>
      </c>
    </row>
    <row r="2728" spans="1:32" ht="15" hidden="1" customHeight="1" x14ac:dyDescent="0.25">
      <c r="A2728" s="221" t="s">
        <v>272</v>
      </c>
      <c r="B2728" s="221">
        <v>1</v>
      </c>
      <c r="C2728" s="11" t="s">
        <v>274</v>
      </c>
      <c r="F2728" s="221" t="s">
        <v>277</v>
      </c>
      <c r="G2728" s="10"/>
      <c r="H2728" s="10">
        <v>5</v>
      </c>
      <c r="I2728" s="19">
        <v>887</v>
      </c>
      <c r="L2728" s="10">
        <v>73</v>
      </c>
      <c r="M2728" s="10">
        <v>78</v>
      </c>
      <c r="N2728" s="16">
        <v>75.5</v>
      </c>
      <c r="O2728" s="10"/>
      <c r="W2728" s="10">
        <v>2</v>
      </c>
      <c r="Y2728" s="12"/>
      <c r="Z2728" s="12"/>
      <c r="AA2728" s="76"/>
      <c r="AB2728" s="1"/>
      <c r="AD2728" s="10" t="s">
        <v>38</v>
      </c>
      <c r="AE2728" s="85">
        <v>265.60000000000002</v>
      </c>
      <c r="AF2728" s="10">
        <v>4.32</v>
      </c>
    </row>
    <row r="2729" spans="1:32" ht="15" hidden="1" customHeight="1" x14ac:dyDescent="0.25">
      <c r="A2729" s="221" t="s">
        <v>272</v>
      </c>
      <c r="B2729" s="221">
        <v>1</v>
      </c>
      <c r="C2729" s="11" t="s">
        <v>274</v>
      </c>
      <c r="F2729" s="221" t="s">
        <v>277</v>
      </c>
      <c r="G2729" s="10"/>
      <c r="H2729" s="10">
        <v>5</v>
      </c>
      <c r="I2729" s="10">
        <v>888</v>
      </c>
      <c r="L2729" s="10">
        <v>28</v>
      </c>
      <c r="M2729" s="10">
        <v>27</v>
      </c>
      <c r="N2729" s="16">
        <v>27.5</v>
      </c>
      <c r="O2729" s="10"/>
      <c r="W2729" s="10">
        <v>3</v>
      </c>
      <c r="Y2729" s="12"/>
      <c r="Z2729" s="12"/>
      <c r="AA2729" s="76"/>
      <c r="AB2729" s="1"/>
      <c r="AD2729" s="10" t="s">
        <v>38</v>
      </c>
      <c r="AE2729" s="85">
        <v>251.7</v>
      </c>
      <c r="AF2729" s="10">
        <v>6.32</v>
      </c>
    </row>
    <row r="2730" spans="1:32" ht="15" hidden="1" customHeight="1" x14ac:dyDescent="0.25">
      <c r="A2730" s="221" t="s">
        <v>272</v>
      </c>
      <c r="B2730" s="221">
        <v>1</v>
      </c>
      <c r="C2730" s="11" t="s">
        <v>274</v>
      </c>
      <c r="F2730" s="221" t="s">
        <v>277</v>
      </c>
      <c r="G2730" s="10"/>
      <c r="H2730" s="10">
        <v>5</v>
      </c>
      <c r="I2730" s="19">
        <v>889</v>
      </c>
      <c r="L2730" s="10">
        <v>27</v>
      </c>
      <c r="M2730" s="10">
        <v>23</v>
      </c>
      <c r="N2730" s="16">
        <v>25</v>
      </c>
      <c r="O2730" s="10"/>
      <c r="W2730" s="10">
        <v>3</v>
      </c>
      <c r="Y2730" s="12"/>
      <c r="Z2730" s="12"/>
      <c r="AA2730" s="76"/>
      <c r="AB2730" s="1"/>
      <c r="AD2730" s="10" t="s">
        <v>38</v>
      </c>
      <c r="AE2730" s="85">
        <v>250.4</v>
      </c>
      <c r="AF2730" s="10">
        <v>5.49</v>
      </c>
    </row>
    <row r="2731" spans="1:32" ht="15" hidden="1" customHeight="1" x14ac:dyDescent="0.25">
      <c r="A2731" s="221" t="s">
        <v>272</v>
      </c>
      <c r="B2731" s="221">
        <v>1</v>
      </c>
      <c r="C2731" s="11" t="s">
        <v>274</v>
      </c>
      <c r="F2731" s="221" t="s">
        <v>277</v>
      </c>
      <c r="G2731" s="10"/>
      <c r="H2731" s="10">
        <v>5</v>
      </c>
      <c r="I2731" s="10">
        <v>890</v>
      </c>
      <c r="L2731" s="10">
        <v>30</v>
      </c>
      <c r="M2731" s="10">
        <v>30</v>
      </c>
      <c r="N2731" s="16">
        <v>30</v>
      </c>
      <c r="O2731" s="10"/>
      <c r="W2731" s="10">
        <v>3</v>
      </c>
      <c r="Y2731" s="12"/>
      <c r="Z2731" s="12"/>
      <c r="AA2731" s="76"/>
      <c r="AB2731" s="1"/>
      <c r="AD2731" s="10" t="s">
        <v>38</v>
      </c>
      <c r="AE2731" s="85">
        <v>205.6</v>
      </c>
      <c r="AF2731" s="10">
        <v>4.9400000000000004</v>
      </c>
    </row>
    <row r="2732" spans="1:32" ht="15" hidden="1" customHeight="1" x14ac:dyDescent="0.25">
      <c r="A2732" s="221" t="s">
        <v>272</v>
      </c>
      <c r="B2732" s="221">
        <v>1</v>
      </c>
      <c r="C2732" s="11" t="s">
        <v>274</v>
      </c>
      <c r="F2732" s="221" t="s">
        <v>277</v>
      </c>
      <c r="G2732" s="10"/>
      <c r="H2732" s="10">
        <v>5</v>
      </c>
      <c r="I2732" s="19">
        <v>891</v>
      </c>
      <c r="L2732" s="10">
        <v>29</v>
      </c>
      <c r="M2732" s="10">
        <v>29</v>
      </c>
      <c r="N2732" s="16">
        <v>29</v>
      </c>
      <c r="O2732" s="10"/>
      <c r="W2732" s="10">
        <v>3</v>
      </c>
      <c r="Y2732" s="12"/>
      <c r="Z2732" s="12"/>
      <c r="AA2732" s="76"/>
      <c r="AB2732" s="1"/>
      <c r="AD2732" s="10" t="s">
        <v>38</v>
      </c>
      <c r="AE2732" s="85">
        <v>254.8</v>
      </c>
      <c r="AF2732" s="10">
        <v>5.25</v>
      </c>
    </row>
    <row r="2733" spans="1:32" ht="15" hidden="1" customHeight="1" x14ac:dyDescent="0.25">
      <c r="A2733" s="221" t="s">
        <v>272</v>
      </c>
      <c r="B2733" s="221">
        <v>1</v>
      </c>
      <c r="C2733" s="11" t="s">
        <v>274</v>
      </c>
      <c r="F2733" s="221" t="s">
        <v>277</v>
      </c>
      <c r="G2733" s="10"/>
      <c r="H2733" s="10">
        <v>5</v>
      </c>
      <c r="I2733" s="10">
        <v>892</v>
      </c>
      <c r="L2733" s="10">
        <v>63</v>
      </c>
      <c r="M2733" s="10">
        <v>65</v>
      </c>
      <c r="N2733" s="16">
        <v>64</v>
      </c>
      <c r="O2733" s="10"/>
      <c r="W2733" s="10">
        <v>2</v>
      </c>
      <c r="Y2733" s="12"/>
      <c r="Z2733" s="12"/>
      <c r="AA2733" s="76"/>
      <c r="AB2733" s="1"/>
      <c r="AD2733" s="10" t="s">
        <v>38</v>
      </c>
      <c r="AE2733" s="85">
        <v>257.7</v>
      </c>
      <c r="AF2733" s="10">
        <v>4.0999999999999996</v>
      </c>
    </row>
    <row r="2734" spans="1:32" ht="15" hidden="1" customHeight="1" x14ac:dyDescent="0.25">
      <c r="A2734" s="221" t="s">
        <v>272</v>
      </c>
      <c r="B2734" s="221">
        <v>1</v>
      </c>
      <c r="C2734" s="11" t="s">
        <v>274</v>
      </c>
      <c r="F2734" s="221" t="s">
        <v>277</v>
      </c>
      <c r="G2734" s="10"/>
      <c r="H2734" s="10">
        <v>5</v>
      </c>
      <c r="I2734" s="19">
        <v>893</v>
      </c>
      <c r="L2734" s="10">
        <v>34</v>
      </c>
      <c r="M2734" s="10">
        <v>33</v>
      </c>
      <c r="N2734" s="16">
        <v>33.5</v>
      </c>
      <c r="O2734" s="10"/>
      <c r="W2734" s="10">
        <v>3</v>
      </c>
      <c r="Y2734" s="12"/>
      <c r="Z2734" s="12"/>
      <c r="AA2734" s="76"/>
      <c r="AB2734" s="1" t="s">
        <v>66</v>
      </c>
      <c r="AD2734" s="10" t="s">
        <v>38</v>
      </c>
      <c r="AE2734" s="85">
        <v>267.39999999999998</v>
      </c>
      <c r="AF2734" s="10">
        <v>3.84</v>
      </c>
    </row>
    <row r="2735" spans="1:32" ht="15" hidden="1" customHeight="1" x14ac:dyDescent="0.25">
      <c r="A2735" s="221" t="s">
        <v>272</v>
      </c>
      <c r="B2735" s="221">
        <v>1</v>
      </c>
      <c r="C2735" s="11" t="s">
        <v>274</v>
      </c>
      <c r="F2735" s="221" t="s">
        <v>277</v>
      </c>
      <c r="G2735" s="40"/>
      <c r="H2735" s="40">
        <v>5</v>
      </c>
      <c r="I2735" s="40">
        <v>894</v>
      </c>
      <c r="L2735" s="40">
        <v>33</v>
      </c>
      <c r="M2735" s="40">
        <v>34</v>
      </c>
      <c r="N2735" s="35">
        <v>33.5</v>
      </c>
      <c r="O2735" s="40"/>
      <c r="V2735" t="s">
        <v>91</v>
      </c>
      <c r="W2735" s="40">
        <v>3</v>
      </c>
      <c r="Y2735" s="245" t="s">
        <v>278</v>
      </c>
      <c r="Z2735" s="245" t="s">
        <v>278</v>
      </c>
      <c r="AA2735" s="82"/>
      <c r="AB2735" s="36" t="s">
        <v>67</v>
      </c>
      <c r="AD2735" s="40" t="s">
        <v>38</v>
      </c>
      <c r="AE2735" s="88">
        <v>267.39999999999998</v>
      </c>
      <c r="AF2735" s="40">
        <v>3.84</v>
      </c>
    </row>
    <row r="2736" spans="1:32" ht="15" hidden="1" customHeight="1" x14ac:dyDescent="0.25">
      <c r="A2736" s="221" t="s">
        <v>272</v>
      </c>
      <c r="B2736" s="221">
        <v>1</v>
      </c>
      <c r="C2736" s="11" t="s">
        <v>274</v>
      </c>
      <c r="F2736" s="221" t="s">
        <v>277</v>
      </c>
      <c r="G2736" s="10"/>
      <c r="H2736" s="10">
        <v>5</v>
      </c>
      <c r="I2736" s="19">
        <v>895</v>
      </c>
      <c r="L2736" s="10">
        <v>83</v>
      </c>
      <c r="M2736" s="10">
        <v>86</v>
      </c>
      <c r="N2736" s="16">
        <v>84.5</v>
      </c>
      <c r="O2736" s="10"/>
      <c r="W2736" s="10">
        <v>2</v>
      </c>
      <c r="Y2736" s="12"/>
      <c r="Z2736" s="12"/>
      <c r="AA2736" s="76"/>
      <c r="AB2736" s="1"/>
      <c r="AD2736" s="10" t="s">
        <v>38</v>
      </c>
      <c r="AE2736" s="85">
        <v>228.7</v>
      </c>
      <c r="AF2736" s="10">
        <v>3.6</v>
      </c>
    </row>
    <row r="2737" spans="1:32" ht="15" hidden="1" customHeight="1" x14ac:dyDescent="0.25">
      <c r="A2737" s="221" t="s">
        <v>272</v>
      </c>
      <c r="B2737" s="221">
        <v>1</v>
      </c>
      <c r="C2737" s="11" t="s">
        <v>274</v>
      </c>
      <c r="F2737" s="221" t="s">
        <v>277</v>
      </c>
      <c r="G2737" s="10"/>
      <c r="H2737" s="10">
        <v>5</v>
      </c>
      <c r="I2737" s="10">
        <v>896</v>
      </c>
      <c r="L2737" s="10">
        <v>43</v>
      </c>
      <c r="M2737" s="10">
        <v>43</v>
      </c>
      <c r="N2737" s="16">
        <v>43</v>
      </c>
      <c r="O2737" s="10"/>
      <c r="W2737" s="10">
        <v>3</v>
      </c>
      <c r="Y2737" s="12"/>
      <c r="Z2737" s="12"/>
      <c r="AA2737" s="76"/>
      <c r="AB2737" s="1"/>
      <c r="AD2737" s="10" t="s">
        <v>38</v>
      </c>
      <c r="AE2737" s="85">
        <v>233.8</v>
      </c>
      <c r="AF2737" s="10">
        <v>5.81</v>
      </c>
    </row>
    <row r="2738" spans="1:32" ht="15" hidden="1" customHeight="1" x14ac:dyDescent="0.25">
      <c r="A2738" s="221" t="s">
        <v>272</v>
      </c>
      <c r="B2738" s="221">
        <v>1</v>
      </c>
      <c r="C2738" s="11" t="s">
        <v>274</v>
      </c>
      <c r="F2738" s="221" t="s">
        <v>277</v>
      </c>
      <c r="G2738" s="10"/>
      <c r="H2738" s="10">
        <v>5</v>
      </c>
      <c r="I2738" s="19">
        <v>897</v>
      </c>
      <c r="L2738" s="10">
        <v>65</v>
      </c>
      <c r="M2738" s="10">
        <v>60</v>
      </c>
      <c r="N2738" s="16">
        <v>62.5</v>
      </c>
      <c r="O2738" s="10">
        <v>5</v>
      </c>
      <c r="W2738" s="10">
        <v>1</v>
      </c>
      <c r="Y2738" s="12"/>
      <c r="Z2738" s="12"/>
      <c r="AA2738" s="76"/>
      <c r="AB2738" s="1"/>
      <c r="AD2738" s="10" t="s">
        <v>38</v>
      </c>
      <c r="AE2738" s="85">
        <v>214.6</v>
      </c>
      <c r="AF2738" s="10">
        <v>4.25</v>
      </c>
    </row>
    <row r="2739" spans="1:32" ht="15" hidden="1" customHeight="1" x14ac:dyDescent="0.25">
      <c r="A2739" s="221" t="s">
        <v>272</v>
      </c>
      <c r="B2739" s="221">
        <v>1</v>
      </c>
      <c r="C2739" s="11" t="s">
        <v>274</v>
      </c>
      <c r="F2739" s="221" t="s">
        <v>277</v>
      </c>
      <c r="G2739" s="10"/>
      <c r="H2739" s="10">
        <v>5</v>
      </c>
      <c r="I2739" s="10">
        <v>898</v>
      </c>
      <c r="L2739" s="10">
        <v>55</v>
      </c>
      <c r="M2739" s="10">
        <v>57</v>
      </c>
      <c r="N2739" s="16">
        <v>56</v>
      </c>
      <c r="O2739" s="10"/>
      <c r="W2739" s="10">
        <v>2</v>
      </c>
      <c r="Y2739" s="12"/>
      <c r="Z2739" s="12"/>
      <c r="AA2739" s="76"/>
      <c r="AB2739" s="1"/>
      <c r="AD2739" s="10" t="s">
        <v>38</v>
      </c>
      <c r="AE2739" s="85">
        <v>208.8</v>
      </c>
      <c r="AF2739" s="10">
        <v>4.62</v>
      </c>
    </row>
    <row r="2740" spans="1:32" ht="15" hidden="1" customHeight="1" x14ac:dyDescent="0.25">
      <c r="A2740" s="221" t="s">
        <v>272</v>
      </c>
      <c r="B2740" s="221">
        <v>1</v>
      </c>
      <c r="C2740" s="11" t="s">
        <v>274</v>
      </c>
      <c r="F2740" s="221" t="s">
        <v>277</v>
      </c>
      <c r="G2740" s="10"/>
      <c r="H2740" s="10">
        <v>5</v>
      </c>
      <c r="I2740" s="19">
        <v>899</v>
      </c>
      <c r="L2740" s="10">
        <v>81</v>
      </c>
      <c r="M2740" s="10">
        <v>73</v>
      </c>
      <c r="N2740" s="16">
        <v>77</v>
      </c>
      <c r="O2740" s="10"/>
      <c r="W2740" s="10">
        <v>1</v>
      </c>
      <c r="Y2740" s="12"/>
      <c r="Z2740" s="12"/>
      <c r="AA2740" s="76"/>
      <c r="AB2740" s="1"/>
      <c r="AD2740" s="10" t="s">
        <v>38</v>
      </c>
      <c r="AE2740" s="85">
        <v>202.1</v>
      </c>
      <c r="AF2740" s="10">
        <v>5.43</v>
      </c>
    </row>
    <row r="2741" spans="1:32" ht="15" hidden="1" customHeight="1" x14ac:dyDescent="0.25">
      <c r="A2741" s="221" t="s">
        <v>272</v>
      </c>
      <c r="B2741" s="221">
        <v>1</v>
      </c>
      <c r="C2741" s="11" t="s">
        <v>274</v>
      </c>
      <c r="F2741" s="221" t="s">
        <v>277</v>
      </c>
      <c r="G2741" s="10"/>
      <c r="H2741" s="10">
        <v>5</v>
      </c>
      <c r="I2741" s="10">
        <v>900</v>
      </c>
      <c r="L2741" s="10">
        <v>104</v>
      </c>
      <c r="M2741" s="10">
        <v>104</v>
      </c>
      <c r="N2741" s="16">
        <v>104</v>
      </c>
      <c r="O2741" s="10">
        <v>6.7</v>
      </c>
      <c r="W2741" s="10">
        <v>2</v>
      </c>
      <c r="Y2741" s="12"/>
      <c r="Z2741" s="12"/>
      <c r="AA2741" s="76"/>
      <c r="AB2741" s="1"/>
      <c r="AD2741" s="10" t="s">
        <v>38</v>
      </c>
      <c r="AE2741" s="85">
        <v>198.7</v>
      </c>
      <c r="AF2741" s="10">
        <v>3.62</v>
      </c>
    </row>
    <row r="2742" spans="1:32" ht="15" hidden="1" customHeight="1" x14ac:dyDescent="0.25">
      <c r="A2742" s="221" t="s">
        <v>272</v>
      </c>
      <c r="B2742" s="221">
        <v>1</v>
      </c>
      <c r="C2742" s="11" t="s">
        <v>274</v>
      </c>
      <c r="F2742" s="221" t="s">
        <v>277</v>
      </c>
      <c r="G2742" s="10"/>
      <c r="H2742" s="10">
        <v>5</v>
      </c>
      <c r="I2742" s="19">
        <v>901</v>
      </c>
      <c r="L2742" s="10">
        <v>78</v>
      </c>
      <c r="M2742" s="10">
        <v>79</v>
      </c>
      <c r="N2742" s="16">
        <v>78.5</v>
      </c>
      <c r="O2742" s="10"/>
      <c r="W2742" s="10">
        <v>1</v>
      </c>
      <c r="Y2742" s="12"/>
      <c r="Z2742" s="12"/>
      <c r="AA2742" s="76"/>
      <c r="AB2742" s="1"/>
      <c r="AD2742" s="10" t="s">
        <v>38</v>
      </c>
      <c r="AE2742" s="85">
        <v>196.4</v>
      </c>
      <c r="AF2742" s="10">
        <v>3.97</v>
      </c>
    </row>
    <row r="2743" spans="1:32" ht="15" hidden="1" customHeight="1" x14ac:dyDescent="0.25">
      <c r="A2743" s="221" t="s">
        <v>272</v>
      </c>
      <c r="B2743" s="221">
        <v>1</v>
      </c>
      <c r="C2743" s="11" t="s">
        <v>274</v>
      </c>
      <c r="F2743" s="221" t="s">
        <v>277</v>
      </c>
      <c r="G2743" s="10"/>
      <c r="H2743" s="10">
        <v>5</v>
      </c>
      <c r="I2743" s="10">
        <v>902</v>
      </c>
      <c r="L2743" s="10">
        <v>79</v>
      </c>
      <c r="M2743" s="10">
        <v>79</v>
      </c>
      <c r="N2743" s="16">
        <v>79</v>
      </c>
      <c r="O2743" s="10"/>
      <c r="W2743" s="10">
        <v>1</v>
      </c>
      <c r="Y2743" s="12"/>
      <c r="Z2743" s="12"/>
      <c r="AA2743" s="76"/>
      <c r="AB2743" s="1"/>
      <c r="AD2743" s="10" t="s">
        <v>38</v>
      </c>
      <c r="AE2743" s="85">
        <v>184.3</v>
      </c>
      <c r="AF2743" s="10">
        <v>4.2</v>
      </c>
    </row>
    <row r="2744" spans="1:32" ht="15" hidden="1" customHeight="1" x14ac:dyDescent="0.25">
      <c r="A2744" s="221" t="s">
        <v>272</v>
      </c>
      <c r="B2744" s="221">
        <v>1</v>
      </c>
      <c r="C2744" s="11" t="s">
        <v>274</v>
      </c>
      <c r="F2744" s="221" t="s">
        <v>277</v>
      </c>
      <c r="G2744" s="10"/>
      <c r="H2744" s="10">
        <v>5</v>
      </c>
      <c r="I2744" s="19">
        <v>903</v>
      </c>
      <c r="L2744" s="10">
        <v>67</v>
      </c>
      <c r="M2744" s="10">
        <v>62</v>
      </c>
      <c r="N2744" s="16">
        <v>64.5</v>
      </c>
      <c r="O2744" s="10"/>
      <c r="W2744" s="10">
        <v>1</v>
      </c>
      <c r="Y2744" s="12"/>
      <c r="Z2744" s="12"/>
      <c r="AA2744" s="76"/>
      <c r="AB2744" s="1"/>
      <c r="AD2744" s="10" t="s">
        <v>38</v>
      </c>
      <c r="AE2744" s="85">
        <v>186.5</v>
      </c>
      <c r="AF2744" s="10">
        <v>4.67</v>
      </c>
    </row>
    <row r="2745" spans="1:32" ht="15" hidden="1" customHeight="1" x14ac:dyDescent="0.25">
      <c r="A2745" s="221" t="s">
        <v>272</v>
      </c>
      <c r="B2745" s="221">
        <v>1</v>
      </c>
      <c r="C2745" s="11" t="s">
        <v>274</v>
      </c>
      <c r="F2745" s="221" t="s">
        <v>277</v>
      </c>
      <c r="G2745" s="10"/>
      <c r="H2745" s="10">
        <v>5</v>
      </c>
      <c r="I2745" s="10">
        <v>904</v>
      </c>
      <c r="L2745" s="10">
        <v>73</v>
      </c>
      <c r="M2745" s="10">
        <v>66</v>
      </c>
      <c r="N2745" s="16">
        <v>69.5</v>
      </c>
      <c r="O2745" s="10">
        <v>4.9000000000000004</v>
      </c>
      <c r="W2745" s="10">
        <v>1</v>
      </c>
      <c r="Y2745" s="12"/>
      <c r="Z2745" s="12"/>
      <c r="AA2745" s="76"/>
      <c r="AB2745" s="1"/>
      <c r="AD2745" s="10" t="s">
        <v>38</v>
      </c>
      <c r="AE2745" s="85">
        <v>188.9</v>
      </c>
      <c r="AF2745" s="10">
        <v>4.8099999999999996</v>
      </c>
    </row>
    <row r="2746" spans="1:32" ht="15" hidden="1" customHeight="1" x14ac:dyDescent="0.25">
      <c r="A2746" s="221" t="s">
        <v>272</v>
      </c>
      <c r="B2746" s="221">
        <v>1</v>
      </c>
      <c r="C2746" s="11" t="s">
        <v>274</v>
      </c>
      <c r="F2746" s="221" t="s">
        <v>277</v>
      </c>
      <c r="G2746" s="10"/>
      <c r="H2746" s="10">
        <v>5</v>
      </c>
      <c r="I2746" s="19">
        <v>905</v>
      </c>
      <c r="L2746" s="10">
        <v>78</v>
      </c>
      <c r="M2746" s="10">
        <v>80</v>
      </c>
      <c r="N2746" s="16">
        <v>79</v>
      </c>
      <c r="O2746" s="10">
        <v>5.5</v>
      </c>
      <c r="W2746" s="10">
        <v>1</v>
      </c>
      <c r="Y2746" s="12"/>
      <c r="Z2746" s="12"/>
      <c r="AA2746" s="76"/>
      <c r="AB2746" s="1"/>
      <c r="AD2746" s="10" t="s">
        <v>38</v>
      </c>
      <c r="AE2746" s="85">
        <v>189.8</v>
      </c>
      <c r="AF2746" s="10">
        <v>5.96</v>
      </c>
    </row>
    <row r="2747" spans="1:32" ht="15" hidden="1" customHeight="1" x14ac:dyDescent="0.25">
      <c r="A2747" s="221" t="s">
        <v>272</v>
      </c>
      <c r="B2747" s="221">
        <v>1</v>
      </c>
      <c r="C2747" s="11" t="s">
        <v>274</v>
      </c>
      <c r="F2747" s="221" t="s">
        <v>277</v>
      </c>
      <c r="G2747" s="10"/>
      <c r="H2747" s="10">
        <v>5</v>
      </c>
      <c r="I2747" s="10">
        <v>906</v>
      </c>
      <c r="L2747" s="10">
        <v>79</v>
      </c>
      <c r="M2747" s="10">
        <v>76</v>
      </c>
      <c r="N2747" s="16">
        <v>77.5</v>
      </c>
      <c r="O2747" s="10"/>
      <c r="W2747" s="10">
        <v>1</v>
      </c>
      <c r="Y2747" s="12"/>
      <c r="Z2747" s="12"/>
      <c r="AA2747" s="76"/>
      <c r="AB2747" s="1"/>
      <c r="AD2747" s="10" t="s">
        <v>38</v>
      </c>
      <c r="AE2747" s="85">
        <v>168.4</v>
      </c>
      <c r="AF2747" s="10">
        <v>5.6</v>
      </c>
    </row>
    <row r="2748" spans="1:32" ht="15" hidden="1" customHeight="1" x14ac:dyDescent="0.25">
      <c r="A2748" s="221" t="s">
        <v>272</v>
      </c>
      <c r="B2748" s="221">
        <v>1</v>
      </c>
      <c r="C2748" s="11" t="s">
        <v>274</v>
      </c>
      <c r="F2748" s="221" t="s">
        <v>277</v>
      </c>
      <c r="G2748" s="10"/>
      <c r="H2748" s="10">
        <v>5</v>
      </c>
      <c r="I2748" s="19">
        <v>907</v>
      </c>
      <c r="L2748" s="10">
        <v>25</v>
      </c>
      <c r="M2748" s="10">
        <v>25</v>
      </c>
      <c r="N2748" s="16">
        <v>25</v>
      </c>
      <c r="O2748" s="10">
        <v>2.9</v>
      </c>
      <c r="W2748" s="10">
        <v>2</v>
      </c>
      <c r="Y2748" s="12"/>
      <c r="Z2748" s="12"/>
      <c r="AA2748" s="76"/>
      <c r="AB2748" s="1"/>
      <c r="AD2748" s="10" t="s">
        <v>38</v>
      </c>
      <c r="AE2748" s="85">
        <v>163.69999999999999</v>
      </c>
      <c r="AF2748" s="10">
        <v>5.71</v>
      </c>
    </row>
    <row r="2749" spans="1:32" ht="15" hidden="1" customHeight="1" x14ac:dyDescent="0.25">
      <c r="A2749" s="221" t="s">
        <v>272</v>
      </c>
      <c r="B2749" s="221">
        <v>1</v>
      </c>
      <c r="C2749" s="11" t="s">
        <v>274</v>
      </c>
      <c r="F2749" s="221" t="s">
        <v>277</v>
      </c>
      <c r="G2749" s="10"/>
      <c r="H2749" s="10">
        <v>5</v>
      </c>
      <c r="I2749" s="10">
        <v>908</v>
      </c>
      <c r="L2749" s="10">
        <v>47</v>
      </c>
      <c r="M2749" s="10">
        <v>45</v>
      </c>
      <c r="N2749" s="16">
        <v>46</v>
      </c>
      <c r="O2749" s="10"/>
      <c r="W2749" s="10">
        <v>3</v>
      </c>
      <c r="Y2749" s="12"/>
      <c r="Z2749" s="12"/>
      <c r="AA2749" s="76"/>
      <c r="AB2749" s="1"/>
      <c r="AD2749" s="10" t="s">
        <v>38</v>
      </c>
      <c r="AE2749" s="85">
        <v>182</v>
      </c>
      <c r="AF2749" s="10">
        <v>6.76</v>
      </c>
    </row>
    <row r="2750" spans="1:32" ht="15" hidden="1" customHeight="1" x14ac:dyDescent="0.25">
      <c r="A2750" s="221" t="s">
        <v>272</v>
      </c>
      <c r="B2750" s="221">
        <v>1</v>
      </c>
      <c r="C2750" s="11" t="s">
        <v>274</v>
      </c>
      <c r="F2750" s="221" t="s">
        <v>277</v>
      </c>
      <c r="G2750" s="10"/>
      <c r="H2750" s="10">
        <v>5</v>
      </c>
      <c r="I2750" s="19">
        <v>909</v>
      </c>
      <c r="L2750" s="10">
        <v>44</v>
      </c>
      <c r="M2750" s="10">
        <v>43</v>
      </c>
      <c r="N2750" s="16">
        <v>43.5</v>
      </c>
      <c r="O2750" s="10"/>
      <c r="W2750" s="10">
        <v>1</v>
      </c>
      <c r="Y2750" s="12"/>
      <c r="Z2750" s="12"/>
      <c r="AA2750" s="30"/>
      <c r="AB2750" s="1"/>
      <c r="AD2750" s="10" t="s">
        <v>38</v>
      </c>
      <c r="AE2750" s="85">
        <v>154.4</v>
      </c>
      <c r="AF2750" s="10">
        <v>4.7699999999999996</v>
      </c>
    </row>
    <row r="2751" spans="1:32" ht="15" hidden="1" customHeight="1" x14ac:dyDescent="0.25">
      <c r="A2751" s="221" t="s">
        <v>272</v>
      </c>
      <c r="B2751" s="221">
        <v>1</v>
      </c>
      <c r="C2751" s="11" t="s">
        <v>274</v>
      </c>
      <c r="F2751" s="221" t="s">
        <v>277</v>
      </c>
      <c r="G2751" s="10"/>
      <c r="H2751" s="10">
        <v>5</v>
      </c>
      <c r="I2751" s="10">
        <v>910</v>
      </c>
      <c r="L2751" s="10">
        <v>59</v>
      </c>
      <c r="M2751" s="10">
        <v>55</v>
      </c>
      <c r="N2751" s="16">
        <v>57</v>
      </c>
      <c r="O2751" s="10"/>
      <c r="W2751" s="10">
        <v>2</v>
      </c>
      <c r="Y2751" s="12"/>
      <c r="Z2751" s="12"/>
      <c r="AA2751" s="30"/>
      <c r="AB2751" s="1"/>
      <c r="AD2751" s="10" t="s">
        <v>38</v>
      </c>
      <c r="AE2751" s="85">
        <v>159.5</v>
      </c>
      <c r="AF2751" s="10">
        <v>7.63</v>
      </c>
    </row>
    <row r="2752" spans="1:32" ht="15" hidden="1" customHeight="1" x14ac:dyDescent="0.25">
      <c r="A2752" s="221" t="s">
        <v>272</v>
      </c>
      <c r="B2752" s="221">
        <v>1</v>
      </c>
      <c r="C2752" s="11" t="s">
        <v>274</v>
      </c>
      <c r="F2752" s="221" t="s">
        <v>277</v>
      </c>
      <c r="G2752" s="10"/>
      <c r="H2752" s="10">
        <v>5</v>
      </c>
      <c r="I2752" s="19">
        <v>911</v>
      </c>
      <c r="L2752" s="10">
        <v>64</v>
      </c>
      <c r="M2752" s="10">
        <v>66</v>
      </c>
      <c r="N2752" s="16">
        <v>65</v>
      </c>
      <c r="O2752" s="10"/>
      <c r="W2752" s="10">
        <v>2</v>
      </c>
      <c r="Y2752" s="12"/>
      <c r="Z2752" s="12"/>
      <c r="AA2752" s="30"/>
      <c r="AB2752" s="1"/>
      <c r="AD2752" s="10" t="s">
        <v>38</v>
      </c>
      <c r="AE2752" s="85">
        <v>170.8</v>
      </c>
      <c r="AF2752" s="10">
        <v>7.8</v>
      </c>
    </row>
    <row r="2753" spans="1:32" ht="15" hidden="1" customHeight="1" x14ac:dyDescent="0.25">
      <c r="A2753" s="221" t="s">
        <v>272</v>
      </c>
      <c r="B2753" s="221">
        <v>1</v>
      </c>
      <c r="C2753" s="11" t="s">
        <v>274</v>
      </c>
      <c r="F2753" s="221" t="s">
        <v>277</v>
      </c>
      <c r="G2753" s="10"/>
      <c r="H2753" s="10">
        <v>5</v>
      </c>
      <c r="I2753" s="10">
        <v>912</v>
      </c>
      <c r="L2753" s="10">
        <v>60</v>
      </c>
      <c r="M2753" s="10">
        <v>59</v>
      </c>
      <c r="N2753" s="16">
        <v>59.5</v>
      </c>
      <c r="O2753" s="10"/>
      <c r="W2753" s="10">
        <v>2</v>
      </c>
      <c r="Y2753" s="12"/>
      <c r="Z2753" s="12"/>
      <c r="AA2753" s="30"/>
      <c r="AB2753" s="1"/>
      <c r="AD2753" s="10" t="s">
        <v>38</v>
      </c>
      <c r="AE2753" s="85">
        <v>176.4</v>
      </c>
      <c r="AF2753" s="10">
        <v>7.79</v>
      </c>
    </row>
    <row r="2754" spans="1:32" ht="15" hidden="1" customHeight="1" x14ac:dyDescent="0.25">
      <c r="A2754" s="221" t="s">
        <v>272</v>
      </c>
      <c r="B2754" s="221">
        <v>1</v>
      </c>
      <c r="C2754" s="11" t="s">
        <v>274</v>
      </c>
      <c r="F2754" s="221" t="s">
        <v>277</v>
      </c>
      <c r="G2754" s="10"/>
      <c r="H2754" s="10">
        <v>5</v>
      </c>
      <c r="I2754" s="19">
        <v>913</v>
      </c>
      <c r="L2754" s="10">
        <v>23</v>
      </c>
      <c r="M2754" s="10">
        <v>23</v>
      </c>
      <c r="N2754" s="16">
        <v>23</v>
      </c>
      <c r="O2754" s="10"/>
      <c r="W2754" s="10">
        <v>3</v>
      </c>
      <c r="Y2754" s="12"/>
      <c r="Z2754" s="12"/>
      <c r="AA2754" s="30"/>
      <c r="AB2754" s="1"/>
      <c r="AD2754" s="10" t="s">
        <v>38</v>
      </c>
      <c r="AE2754" s="85">
        <v>180.9</v>
      </c>
      <c r="AF2754" s="10">
        <v>7.78</v>
      </c>
    </row>
    <row r="2755" spans="1:32" ht="15" hidden="1" customHeight="1" x14ac:dyDescent="0.25">
      <c r="A2755" s="221" t="s">
        <v>272</v>
      </c>
      <c r="B2755" s="221">
        <v>1</v>
      </c>
      <c r="C2755" s="11" t="s">
        <v>274</v>
      </c>
      <c r="F2755" s="221" t="s">
        <v>277</v>
      </c>
      <c r="G2755" s="10"/>
      <c r="H2755" s="10">
        <v>5</v>
      </c>
      <c r="I2755" s="10">
        <v>914</v>
      </c>
      <c r="L2755" s="10">
        <v>80</v>
      </c>
      <c r="M2755" s="10">
        <v>87</v>
      </c>
      <c r="N2755" s="16">
        <v>83.5</v>
      </c>
      <c r="O2755" s="10"/>
      <c r="W2755" s="10">
        <v>2</v>
      </c>
      <c r="Y2755" s="12"/>
      <c r="Z2755" s="12"/>
      <c r="AA2755" s="30"/>
      <c r="AB2755" s="1"/>
      <c r="AD2755" s="10" t="s">
        <v>38</v>
      </c>
      <c r="AE2755" s="85">
        <v>159.30000000000001</v>
      </c>
      <c r="AF2755" s="10">
        <v>9.18</v>
      </c>
    </row>
    <row r="2756" spans="1:32" ht="15" hidden="1" customHeight="1" x14ac:dyDescent="0.25">
      <c r="A2756" s="221" t="s">
        <v>272</v>
      </c>
      <c r="B2756" s="221">
        <v>1</v>
      </c>
      <c r="C2756" s="11" t="s">
        <v>274</v>
      </c>
      <c r="F2756" s="221" t="s">
        <v>277</v>
      </c>
      <c r="G2756" s="10"/>
      <c r="H2756" s="10">
        <v>5</v>
      </c>
      <c r="I2756" s="19">
        <v>915</v>
      </c>
      <c r="L2756" s="10">
        <v>99</v>
      </c>
      <c r="M2756" s="10">
        <v>102</v>
      </c>
      <c r="N2756" s="16">
        <v>100.5</v>
      </c>
      <c r="O2756" s="10"/>
      <c r="W2756" s="10">
        <v>2</v>
      </c>
      <c r="Y2756" s="12"/>
      <c r="Z2756" s="12"/>
      <c r="AA2756" s="30"/>
      <c r="AB2756" s="1"/>
      <c r="AD2756" s="10" t="s">
        <v>38</v>
      </c>
      <c r="AE2756" s="85">
        <v>166.3</v>
      </c>
      <c r="AF2756" s="10">
        <v>8.75</v>
      </c>
    </row>
    <row r="2757" spans="1:32" ht="15" hidden="1" customHeight="1" x14ac:dyDescent="0.25">
      <c r="A2757" s="221" t="s">
        <v>272</v>
      </c>
      <c r="B2757" s="221">
        <v>1</v>
      </c>
      <c r="C2757" s="11" t="s">
        <v>274</v>
      </c>
      <c r="F2757" s="221" t="s">
        <v>277</v>
      </c>
      <c r="G2757" s="10"/>
      <c r="H2757" s="10">
        <v>5</v>
      </c>
      <c r="I2757" s="10">
        <v>916</v>
      </c>
      <c r="L2757" s="10">
        <v>50</v>
      </c>
      <c r="M2757" s="10">
        <v>52</v>
      </c>
      <c r="N2757" s="16">
        <v>51</v>
      </c>
      <c r="O2757" s="10"/>
      <c r="W2757" s="10">
        <v>3</v>
      </c>
      <c r="Y2757" s="12"/>
      <c r="Z2757" s="12"/>
      <c r="AA2757" s="30"/>
      <c r="AB2757" s="1"/>
      <c r="AD2757" s="10" t="s">
        <v>38</v>
      </c>
      <c r="AE2757" s="85">
        <v>169</v>
      </c>
      <c r="AF2757" s="10">
        <v>9.51</v>
      </c>
    </row>
    <row r="2758" spans="1:32" ht="15" hidden="1" customHeight="1" x14ac:dyDescent="0.25">
      <c r="A2758" s="221" t="s">
        <v>272</v>
      </c>
      <c r="B2758" s="221">
        <v>1</v>
      </c>
      <c r="C2758" s="11" t="s">
        <v>274</v>
      </c>
      <c r="F2758" s="221" t="s">
        <v>277</v>
      </c>
      <c r="G2758" s="10"/>
      <c r="H2758" s="10">
        <v>5</v>
      </c>
      <c r="I2758" s="19">
        <v>917</v>
      </c>
      <c r="L2758" s="10">
        <v>84</v>
      </c>
      <c r="M2758" s="10">
        <v>77</v>
      </c>
      <c r="N2758" s="16">
        <v>80.5</v>
      </c>
      <c r="O2758" s="10"/>
      <c r="W2758" s="10">
        <v>2</v>
      </c>
      <c r="Y2758" s="12"/>
      <c r="Z2758" s="12"/>
      <c r="AA2758" s="30"/>
      <c r="AB2758" s="1"/>
      <c r="AD2758" s="10" t="s">
        <v>38</v>
      </c>
      <c r="AE2758" s="85">
        <v>168.7</v>
      </c>
      <c r="AF2758" s="10">
        <v>10.06</v>
      </c>
    </row>
    <row r="2759" spans="1:32" ht="15" hidden="1" customHeight="1" x14ac:dyDescent="0.25">
      <c r="A2759" s="221" t="s">
        <v>272</v>
      </c>
      <c r="B2759" s="221">
        <v>1</v>
      </c>
      <c r="C2759" s="11" t="s">
        <v>274</v>
      </c>
      <c r="F2759" s="221" t="s">
        <v>277</v>
      </c>
      <c r="G2759" s="10"/>
      <c r="H2759" s="10">
        <v>5</v>
      </c>
      <c r="I2759" s="10">
        <v>918</v>
      </c>
      <c r="L2759" s="10">
        <v>88</v>
      </c>
      <c r="M2759" s="10">
        <v>92</v>
      </c>
      <c r="N2759" s="16">
        <v>90</v>
      </c>
      <c r="O2759" s="10">
        <v>6.6</v>
      </c>
      <c r="W2759" s="10">
        <v>1</v>
      </c>
      <c r="Y2759" s="12"/>
      <c r="Z2759" s="12"/>
      <c r="AA2759" s="30" t="s">
        <v>52</v>
      </c>
      <c r="AB2759" s="1"/>
      <c r="AD2759" s="10" t="s">
        <v>47</v>
      </c>
      <c r="AE2759" s="85">
        <v>22</v>
      </c>
      <c r="AF2759" s="10">
        <v>4.1500000000000004</v>
      </c>
    </row>
    <row r="2760" spans="1:32" ht="15" hidden="1" customHeight="1" x14ac:dyDescent="0.25">
      <c r="A2760" s="221" t="s">
        <v>272</v>
      </c>
      <c r="B2760" s="221">
        <v>1</v>
      </c>
      <c r="C2760" s="11" t="s">
        <v>274</v>
      </c>
      <c r="F2760" s="221" t="s">
        <v>277</v>
      </c>
      <c r="G2760" s="10"/>
      <c r="H2760" s="10">
        <v>5</v>
      </c>
      <c r="I2760" s="19">
        <v>919</v>
      </c>
      <c r="L2760" s="10">
        <v>67</v>
      </c>
      <c r="M2760" s="10">
        <v>65</v>
      </c>
      <c r="N2760" s="16">
        <v>66</v>
      </c>
      <c r="O2760" s="10">
        <v>5.9</v>
      </c>
      <c r="W2760" s="10">
        <v>1</v>
      </c>
      <c r="Y2760" s="12"/>
      <c r="Z2760" s="12"/>
      <c r="AA2760" s="30"/>
      <c r="AB2760" s="1"/>
      <c r="AD2760" s="10" t="s">
        <v>47</v>
      </c>
      <c r="AE2760" s="85">
        <v>31.4</v>
      </c>
      <c r="AF2760" s="10">
        <v>4.45</v>
      </c>
    </row>
    <row r="2761" spans="1:32" ht="15" hidden="1" customHeight="1" x14ac:dyDescent="0.25">
      <c r="A2761" s="221" t="s">
        <v>272</v>
      </c>
      <c r="B2761" s="221">
        <v>1</v>
      </c>
      <c r="C2761" s="11" t="s">
        <v>274</v>
      </c>
      <c r="F2761" s="221" t="s">
        <v>277</v>
      </c>
      <c r="G2761" s="10"/>
      <c r="H2761" s="10">
        <v>5</v>
      </c>
      <c r="I2761" s="10">
        <v>920</v>
      </c>
      <c r="L2761" s="10">
        <v>58</v>
      </c>
      <c r="M2761" s="10">
        <v>61</v>
      </c>
      <c r="N2761" s="16">
        <v>59.5</v>
      </c>
      <c r="O2761" s="10"/>
      <c r="W2761" s="10">
        <v>3</v>
      </c>
      <c r="Y2761" s="12"/>
      <c r="Z2761" s="12"/>
      <c r="AA2761" s="30"/>
      <c r="AB2761" s="1"/>
      <c r="AD2761" s="10" t="s">
        <v>47</v>
      </c>
      <c r="AE2761" s="85">
        <v>35.1</v>
      </c>
      <c r="AF2761" s="10">
        <v>5.27</v>
      </c>
    </row>
    <row r="2762" spans="1:32" ht="15" hidden="1" customHeight="1" x14ac:dyDescent="0.25">
      <c r="A2762" s="221" t="s">
        <v>272</v>
      </c>
      <c r="B2762" s="221">
        <v>1</v>
      </c>
      <c r="C2762" s="11" t="s">
        <v>274</v>
      </c>
      <c r="F2762" s="221" t="s">
        <v>277</v>
      </c>
      <c r="G2762" s="10"/>
      <c r="H2762" s="10">
        <v>5</v>
      </c>
      <c r="I2762" s="19">
        <v>921</v>
      </c>
      <c r="L2762" s="10">
        <v>57</v>
      </c>
      <c r="M2762" s="10">
        <v>54</v>
      </c>
      <c r="N2762" s="16">
        <v>55.5</v>
      </c>
      <c r="O2762" s="10"/>
      <c r="W2762" s="10">
        <v>2</v>
      </c>
      <c r="Y2762" s="12"/>
      <c r="Z2762" s="12"/>
      <c r="AA2762" s="30"/>
      <c r="AB2762" s="1"/>
      <c r="AD2762" s="10" t="s">
        <v>47</v>
      </c>
      <c r="AE2762" s="85">
        <v>37</v>
      </c>
      <c r="AF2762" s="10">
        <v>6.05</v>
      </c>
    </row>
    <row r="2763" spans="1:32" ht="15" hidden="1" customHeight="1" x14ac:dyDescent="0.25">
      <c r="A2763" s="221" t="s">
        <v>272</v>
      </c>
      <c r="B2763" s="221">
        <v>1</v>
      </c>
      <c r="C2763" s="11" t="s">
        <v>274</v>
      </c>
      <c r="F2763" s="221" t="s">
        <v>277</v>
      </c>
      <c r="G2763" s="10"/>
      <c r="H2763" s="10">
        <v>5</v>
      </c>
      <c r="I2763" s="10">
        <v>922</v>
      </c>
      <c r="L2763" s="10">
        <v>50</v>
      </c>
      <c r="M2763" s="10">
        <v>52</v>
      </c>
      <c r="N2763" s="16">
        <v>51</v>
      </c>
      <c r="O2763" s="10"/>
      <c r="W2763" s="10">
        <v>2</v>
      </c>
      <c r="Y2763" s="12"/>
      <c r="Z2763" s="12"/>
      <c r="AA2763" s="30"/>
      <c r="AB2763" s="1"/>
      <c r="AD2763" s="10" t="s">
        <v>47</v>
      </c>
      <c r="AE2763" s="85">
        <v>29.9</v>
      </c>
      <c r="AF2763" s="10">
        <v>6.23</v>
      </c>
    </row>
    <row r="2764" spans="1:32" ht="15" hidden="1" customHeight="1" x14ac:dyDescent="0.25">
      <c r="A2764" s="221" t="s">
        <v>272</v>
      </c>
      <c r="B2764" s="221">
        <v>1</v>
      </c>
      <c r="C2764" s="11" t="s">
        <v>274</v>
      </c>
      <c r="F2764" s="221" t="s">
        <v>277</v>
      </c>
      <c r="G2764" s="10"/>
      <c r="H2764" s="10">
        <v>5</v>
      </c>
      <c r="I2764" s="19">
        <v>923</v>
      </c>
      <c r="L2764" s="10">
        <v>83</v>
      </c>
      <c r="M2764" s="10">
        <v>85</v>
      </c>
      <c r="N2764" s="16">
        <v>84</v>
      </c>
      <c r="O2764" s="10"/>
      <c r="W2764" s="10">
        <v>1</v>
      </c>
      <c r="Y2764" s="12"/>
      <c r="Z2764" s="12"/>
      <c r="AA2764" s="30"/>
      <c r="AB2764" s="1"/>
      <c r="AD2764" s="10" t="s">
        <v>47</v>
      </c>
      <c r="AE2764" s="85">
        <v>28.1</v>
      </c>
      <c r="AF2764" s="10">
        <v>5.67</v>
      </c>
    </row>
    <row r="2765" spans="1:32" ht="15" hidden="1" customHeight="1" x14ac:dyDescent="0.25">
      <c r="A2765" s="221" t="s">
        <v>272</v>
      </c>
      <c r="B2765" s="221">
        <v>1</v>
      </c>
      <c r="C2765" s="11" t="s">
        <v>274</v>
      </c>
      <c r="F2765" s="221" t="s">
        <v>277</v>
      </c>
      <c r="G2765" s="10"/>
      <c r="H2765" s="10">
        <v>5</v>
      </c>
      <c r="I2765" s="10">
        <v>924</v>
      </c>
      <c r="L2765" s="10">
        <v>21</v>
      </c>
      <c r="M2765" s="10">
        <v>21</v>
      </c>
      <c r="N2765" s="16">
        <v>21</v>
      </c>
      <c r="O2765" s="10"/>
      <c r="W2765" s="10">
        <v>2</v>
      </c>
      <c r="Y2765" s="12"/>
      <c r="Z2765" s="12"/>
      <c r="AA2765" s="30"/>
      <c r="AB2765" s="1"/>
      <c r="AD2765" s="10" t="s">
        <v>47</v>
      </c>
      <c r="AE2765" s="85">
        <v>10.3</v>
      </c>
      <c r="AF2765" s="10">
        <v>5.28</v>
      </c>
    </row>
    <row r="2766" spans="1:32" ht="15" hidden="1" customHeight="1" x14ac:dyDescent="0.25">
      <c r="A2766" s="221" t="s">
        <v>272</v>
      </c>
      <c r="B2766" s="221">
        <v>1</v>
      </c>
      <c r="C2766" s="11" t="s">
        <v>274</v>
      </c>
      <c r="F2766" s="221" t="s">
        <v>277</v>
      </c>
      <c r="G2766" s="10"/>
      <c r="H2766" s="10">
        <v>5</v>
      </c>
      <c r="I2766" s="19">
        <v>925</v>
      </c>
      <c r="L2766" s="10">
        <v>52</v>
      </c>
      <c r="M2766" s="10">
        <v>53</v>
      </c>
      <c r="N2766" s="16">
        <v>52.5</v>
      </c>
      <c r="O2766" s="10"/>
      <c r="W2766" s="10">
        <v>2</v>
      </c>
      <c r="Y2766" s="12"/>
      <c r="Z2766" s="12"/>
      <c r="AA2766" s="76"/>
      <c r="AB2766" s="1"/>
      <c r="AD2766" s="10" t="s">
        <v>47</v>
      </c>
      <c r="AE2766" s="85">
        <v>12.1</v>
      </c>
      <c r="AF2766" s="10">
        <v>6.6</v>
      </c>
    </row>
    <row r="2767" spans="1:32" ht="15" hidden="1" customHeight="1" x14ac:dyDescent="0.25">
      <c r="A2767" s="221" t="s">
        <v>272</v>
      </c>
      <c r="B2767" s="221">
        <v>1</v>
      </c>
      <c r="C2767" s="11" t="s">
        <v>274</v>
      </c>
      <c r="F2767" s="221" t="s">
        <v>277</v>
      </c>
      <c r="G2767" s="10"/>
      <c r="H2767" s="10">
        <v>5</v>
      </c>
      <c r="I2767" s="10">
        <v>926</v>
      </c>
      <c r="L2767" s="10">
        <v>30</v>
      </c>
      <c r="M2767" s="10">
        <v>28</v>
      </c>
      <c r="N2767" s="16">
        <v>29</v>
      </c>
      <c r="O2767" s="10">
        <v>3</v>
      </c>
      <c r="W2767" s="10">
        <v>2</v>
      </c>
      <c r="Y2767" s="12"/>
      <c r="Z2767" s="12"/>
      <c r="AA2767" s="76"/>
      <c r="AB2767" s="1"/>
      <c r="AD2767" s="10" t="s">
        <v>47</v>
      </c>
      <c r="AE2767" s="85">
        <v>352.1</v>
      </c>
      <c r="AF2767" s="10">
        <v>6.83</v>
      </c>
    </row>
    <row r="2768" spans="1:32" ht="15" hidden="1" customHeight="1" x14ac:dyDescent="0.25">
      <c r="A2768" s="221" t="s">
        <v>272</v>
      </c>
      <c r="B2768" s="221">
        <v>1</v>
      </c>
      <c r="C2768" s="11" t="s">
        <v>274</v>
      </c>
      <c r="F2768" s="221" t="s">
        <v>277</v>
      </c>
      <c r="G2768" s="10"/>
      <c r="H2768" s="10">
        <v>5</v>
      </c>
      <c r="I2768" s="19">
        <v>927</v>
      </c>
      <c r="L2768" s="10">
        <v>24</v>
      </c>
      <c r="M2768" s="10">
        <v>24</v>
      </c>
      <c r="N2768" s="16">
        <v>24</v>
      </c>
      <c r="O2768" s="10"/>
      <c r="W2768" s="10">
        <v>3</v>
      </c>
      <c r="Y2768" s="12"/>
      <c r="Z2768" s="12"/>
      <c r="AA2768" s="76"/>
      <c r="AB2768" s="1"/>
      <c r="AD2768" s="10" t="s">
        <v>47</v>
      </c>
      <c r="AE2768" s="85">
        <v>354.5</v>
      </c>
      <c r="AF2768" s="10">
        <v>6.71</v>
      </c>
    </row>
    <row r="2769" spans="1:32" ht="15" hidden="1" customHeight="1" x14ac:dyDescent="0.25">
      <c r="A2769" s="221" t="s">
        <v>272</v>
      </c>
      <c r="B2769" s="221">
        <v>1</v>
      </c>
      <c r="C2769" s="11" t="s">
        <v>274</v>
      </c>
      <c r="F2769" s="221" t="s">
        <v>277</v>
      </c>
      <c r="G2769" s="10"/>
      <c r="H2769" s="10">
        <v>5</v>
      </c>
      <c r="I2769" s="10">
        <v>928</v>
      </c>
      <c r="L2769" s="10">
        <v>61</v>
      </c>
      <c r="M2769" s="10">
        <v>63</v>
      </c>
      <c r="N2769" s="16">
        <v>62</v>
      </c>
      <c r="O2769" s="10"/>
      <c r="W2769" s="10">
        <v>1</v>
      </c>
      <c r="Y2769" s="12"/>
      <c r="Z2769" s="12"/>
      <c r="AA2769" s="76"/>
      <c r="AB2769" s="1"/>
      <c r="AD2769" s="10" t="s">
        <v>47</v>
      </c>
      <c r="AE2769" s="85">
        <v>358</v>
      </c>
      <c r="AF2769" s="10">
        <v>6.76</v>
      </c>
    </row>
    <row r="2770" spans="1:32" ht="15" hidden="1" customHeight="1" x14ac:dyDescent="0.25">
      <c r="A2770" s="221" t="s">
        <v>272</v>
      </c>
      <c r="B2770" s="221">
        <v>1</v>
      </c>
      <c r="C2770" s="11" t="s">
        <v>274</v>
      </c>
      <c r="F2770" s="221" t="s">
        <v>277</v>
      </c>
      <c r="G2770" s="10"/>
      <c r="H2770" s="10">
        <v>5</v>
      </c>
      <c r="I2770" s="19">
        <v>929</v>
      </c>
      <c r="L2770" s="10">
        <v>55</v>
      </c>
      <c r="M2770" s="10">
        <v>55</v>
      </c>
      <c r="N2770" s="16">
        <v>55</v>
      </c>
      <c r="O2770" s="10"/>
      <c r="W2770" s="10">
        <v>2</v>
      </c>
      <c r="Y2770" s="12"/>
      <c r="Z2770" s="12"/>
      <c r="AA2770" s="76"/>
      <c r="AB2770" s="1"/>
      <c r="AD2770" s="10" t="s">
        <v>47</v>
      </c>
      <c r="AE2770" s="85">
        <v>1.5</v>
      </c>
      <c r="AF2770" s="10">
        <v>7.2</v>
      </c>
    </row>
    <row r="2771" spans="1:32" ht="15" hidden="1" customHeight="1" x14ac:dyDescent="0.25">
      <c r="A2771" s="221" t="s">
        <v>272</v>
      </c>
      <c r="B2771" s="221">
        <v>1</v>
      </c>
      <c r="C2771" s="11" t="s">
        <v>274</v>
      </c>
      <c r="F2771" s="221" t="s">
        <v>277</v>
      </c>
      <c r="G2771" s="10"/>
      <c r="H2771" s="10">
        <v>5</v>
      </c>
      <c r="I2771" s="10">
        <v>930</v>
      </c>
      <c r="L2771" s="10">
        <v>72</v>
      </c>
      <c r="M2771" s="10">
        <v>70</v>
      </c>
      <c r="N2771" s="16">
        <v>71</v>
      </c>
      <c r="O2771" s="10"/>
      <c r="W2771" s="10">
        <v>1</v>
      </c>
      <c r="Y2771" s="12"/>
      <c r="Z2771" s="12"/>
      <c r="AA2771" s="76"/>
      <c r="AB2771" s="1"/>
      <c r="AD2771" s="10" t="s">
        <v>47</v>
      </c>
      <c r="AE2771" s="85">
        <v>5.0999999999999996</v>
      </c>
      <c r="AF2771" s="10">
        <v>7.92</v>
      </c>
    </row>
    <row r="2772" spans="1:32" ht="15" hidden="1" customHeight="1" x14ac:dyDescent="0.25">
      <c r="A2772" s="221" t="s">
        <v>272</v>
      </c>
      <c r="B2772" s="221">
        <v>1</v>
      </c>
      <c r="C2772" s="11" t="s">
        <v>274</v>
      </c>
      <c r="F2772" s="221" t="s">
        <v>277</v>
      </c>
      <c r="G2772" s="10"/>
      <c r="H2772" s="10">
        <v>5</v>
      </c>
      <c r="I2772" s="19">
        <v>931</v>
      </c>
      <c r="L2772" s="10">
        <v>70</v>
      </c>
      <c r="M2772" s="10">
        <v>64</v>
      </c>
      <c r="N2772" s="16">
        <v>67</v>
      </c>
      <c r="O2772" s="10"/>
      <c r="W2772" s="10">
        <v>2</v>
      </c>
      <c r="Y2772" s="12"/>
      <c r="Z2772" s="12"/>
      <c r="AA2772" s="76"/>
      <c r="AB2772" s="1"/>
      <c r="AD2772" s="10" t="s">
        <v>47</v>
      </c>
      <c r="AE2772" s="85">
        <v>354.1</v>
      </c>
      <c r="AF2772" s="10">
        <v>7.48</v>
      </c>
    </row>
    <row r="2773" spans="1:32" ht="15" hidden="1" customHeight="1" x14ac:dyDescent="0.25">
      <c r="A2773" s="221" t="s">
        <v>272</v>
      </c>
      <c r="B2773" s="221">
        <v>1</v>
      </c>
      <c r="C2773" s="11" t="s">
        <v>274</v>
      </c>
      <c r="F2773" s="221" t="s">
        <v>277</v>
      </c>
      <c r="G2773" s="10"/>
      <c r="H2773" s="10">
        <v>5</v>
      </c>
      <c r="I2773" s="10">
        <v>932</v>
      </c>
      <c r="L2773" s="10">
        <v>74</v>
      </c>
      <c r="M2773" s="10">
        <v>75</v>
      </c>
      <c r="N2773" s="16">
        <v>74.5</v>
      </c>
      <c r="O2773" s="10"/>
      <c r="W2773" s="10">
        <v>2</v>
      </c>
      <c r="Y2773" s="12"/>
      <c r="Z2773" s="12"/>
      <c r="AA2773" s="76"/>
      <c r="AB2773" s="1"/>
      <c r="AD2773" s="10" t="s">
        <v>47</v>
      </c>
      <c r="AE2773" s="85">
        <v>349</v>
      </c>
      <c r="AF2773" s="10">
        <v>7.59</v>
      </c>
    </row>
    <row r="2774" spans="1:32" ht="15" hidden="1" customHeight="1" x14ac:dyDescent="0.25">
      <c r="A2774" s="221" t="s">
        <v>272</v>
      </c>
      <c r="B2774" s="221">
        <v>1</v>
      </c>
      <c r="C2774" s="11" t="s">
        <v>274</v>
      </c>
      <c r="F2774" s="221" t="s">
        <v>277</v>
      </c>
      <c r="G2774" s="10"/>
      <c r="H2774" s="10">
        <v>5</v>
      </c>
      <c r="I2774" s="19">
        <v>933</v>
      </c>
      <c r="L2774" s="10">
        <v>67</v>
      </c>
      <c r="M2774" s="10">
        <v>66</v>
      </c>
      <c r="N2774" s="16">
        <v>66.5</v>
      </c>
      <c r="O2774" s="10"/>
      <c r="W2774" s="10">
        <v>1</v>
      </c>
      <c r="Y2774" s="12"/>
      <c r="Z2774" s="12"/>
      <c r="AA2774" s="76"/>
      <c r="AB2774" s="1"/>
      <c r="AD2774" s="10" t="s">
        <v>47</v>
      </c>
      <c r="AE2774" s="85">
        <v>347.5</v>
      </c>
      <c r="AF2774" s="10">
        <v>8.01</v>
      </c>
    </row>
    <row r="2775" spans="1:32" ht="15" hidden="1" customHeight="1" x14ac:dyDescent="0.25">
      <c r="A2775" s="221" t="s">
        <v>272</v>
      </c>
      <c r="B2775" s="221">
        <v>1</v>
      </c>
      <c r="C2775" s="11" t="s">
        <v>274</v>
      </c>
      <c r="F2775" s="221" t="s">
        <v>277</v>
      </c>
      <c r="G2775" s="10"/>
      <c r="H2775" s="10">
        <v>5</v>
      </c>
      <c r="I2775" s="10">
        <v>934</v>
      </c>
      <c r="L2775" s="10">
        <v>50</v>
      </c>
      <c r="M2775" s="10">
        <v>49</v>
      </c>
      <c r="N2775" s="16">
        <v>49.5</v>
      </c>
      <c r="O2775" s="10"/>
      <c r="W2775" s="10">
        <v>2</v>
      </c>
      <c r="Y2775" s="12"/>
      <c r="Z2775" s="12"/>
      <c r="AA2775" s="76"/>
      <c r="AB2775" s="1"/>
      <c r="AD2775" s="10" t="s">
        <v>47</v>
      </c>
      <c r="AE2775" s="85">
        <v>351.7</v>
      </c>
      <c r="AF2775" s="10">
        <v>8.23</v>
      </c>
    </row>
    <row r="2776" spans="1:32" ht="15" hidden="1" customHeight="1" x14ac:dyDescent="0.25">
      <c r="A2776" s="221" t="s">
        <v>272</v>
      </c>
      <c r="B2776" s="221">
        <v>1</v>
      </c>
      <c r="C2776" s="11" t="s">
        <v>274</v>
      </c>
      <c r="F2776" s="221" t="s">
        <v>277</v>
      </c>
      <c r="G2776" s="10"/>
      <c r="H2776" s="10">
        <v>5</v>
      </c>
      <c r="I2776" s="19">
        <v>935</v>
      </c>
      <c r="L2776" s="10">
        <v>47</v>
      </c>
      <c r="M2776" s="10">
        <v>42</v>
      </c>
      <c r="N2776" s="16">
        <v>44.5</v>
      </c>
      <c r="O2776" s="10"/>
      <c r="W2776" s="10">
        <v>1</v>
      </c>
      <c r="Y2776" s="12"/>
      <c r="Z2776" s="12"/>
      <c r="AA2776" s="76"/>
      <c r="AB2776" s="1"/>
      <c r="AD2776" s="10" t="s">
        <v>47</v>
      </c>
      <c r="AE2776" s="85">
        <v>351.6</v>
      </c>
      <c r="AF2776" s="10">
        <v>8.76</v>
      </c>
    </row>
    <row r="2777" spans="1:32" ht="15" hidden="1" customHeight="1" x14ac:dyDescent="0.25">
      <c r="A2777" s="221" t="s">
        <v>272</v>
      </c>
      <c r="B2777" s="221">
        <v>1</v>
      </c>
      <c r="C2777" s="11" t="s">
        <v>274</v>
      </c>
      <c r="F2777" s="221" t="s">
        <v>277</v>
      </c>
      <c r="G2777" s="10"/>
      <c r="H2777" s="10">
        <v>5</v>
      </c>
      <c r="I2777" s="10">
        <v>936</v>
      </c>
      <c r="L2777" s="10">
        <v>61</v>
      </c>
      <c r="M2777" s="10">
        <v>62</v>
      </c>
      <c r="N2777" s="16">
        <v>61.5</v>
      </c>
      <c r="O2777" s="10"/>
      <c r="W2777" s="10">
        <v>1</v>
      </c>
      <c r="Y2777" s="12"/>
      <c r="Z2777" s="12"/>
      <c r="AA2777" s="76"/>
      <c r="AB2777" s="1"/>
      <c r="AD2777" s="10" t="s">
        <v>47</v>
      </c>
      <c r="AE2777" s="85">
        <v>356.2</v>
      </c>
      <c r="AF2777" s="10">
        <v>8.8800000000000008</v>
      </c>
    </row>
    <row r="2778" spans="1:32" ht="15" hidden="1" customHeight="1" x14ac:dyDescent="0.25">
      <c r="A2778" s="221" t="s">
        <v>272</v>
      </c>
      <c r="B2778" s="221">
        <v>1</v>
      </c>
      <c r="C2778" s="11" t="s">
        <v>274</v>
      </c>
      <c r="F2778" s="221" t="s">
        <v>277</v>
      </c>
      <c r="G2778" s="10"/>
      <c r="H2778" s="10">
        <v>5</v>
      </c>
      <c r="I2778" s="19">
        <v>937</v>
      </c>
      <c r="L2778" s="10">
        <v>60</v>
      </c>
      <c r="M2778" s="10">
        <v>57</v>
      </c>
      <c r="N2778" s="16">
        <v>58.5</v>
      </c>
      <c r="O2778" s="10"/>
      <c r="W2778" s="10">
        <v>1</v>
      </c>
      <c r="Y2778" s="12"/>
      <c r="Z2778" s="12"/>
      <c r="AA2778" s="76"/>
      <c r="AB2778" s="1"/>
      <c r="AD2778" s="10" t="s">
        <v>47</v>
      </c>
      <c r="AE2778" s="85">
        <v>354.3</v>
      </c>
      <c r="AF2778" s="10">
        <v>9.27</v>
      </c>
    </row>
    <row r="2779" spans="1:32" ht="15" hidden="1" customHeight="1" x14ac:dyDescent="0.25">
      <c r="A2779" s="221" t="s">
        <v>272</v>
      </c>
      <c r="B2779" s="221">
        <v>1</v>
      </c>
      <c r="C2779" s="11" t="s">
        <v>274</v>
      </c>
      <c r="F2779" s="221" t="s">
        <v>277</v>
      </c>
      <c r="G2779" s="10"/>
      <c r="H2779" s="10">
        <v>5</v>
      </c>
      <c r="I2779" s="10">
        <v>938</v>
      </c>
      <c r="L2779" s="10">
        <v>65</v>
      </c>
      <c r="M2779" s="10">
        <v>62</v>
      </c>
      <c r="N2779" s="16">
        <v>63.5</v>
      </c>
      <c r="O2779" s="10"/>
      <c r="W2779" s="10">
        <v>2</v>
      </c>
      <c r="Y2779" s="12"/>
      <c r="Z2779" s="12"/>
      <c r="AA2779" s="76"/>
      <c r="AB2779" s="1"/>
      <c r="AD2779" s="10" t="s">
        <v>47</v>
      </c>
      <c r="AE2779" s="85">
        <v>358.5</v>
      </c>
      <c r="AF2779" s="10">
        <v>9.44</v>
      </c>
    </row>
    <row r="2780" spans="1:32" ht="15" hidden="1" customHeight="1" x14ac:dyDescent="0.25">
      <c r="A2780" s="221" t="s">
        <v>272</v>
      </c>
      <c r="B2780" s="221">
        <v>1</v>
      </c>
      <c r="C2780" s="11" t="s">
        <v>274</v>
      </c>
      <c r="F2780" s="221" t="s">
        <v>277</v>
      </c>
      <c r="G2780" s="10"/>
      <c r="H2780" s="10">
        <v>5</v>
      </c>
      <c r="I2780" s="19">
        <v>939</v>
      </c>
      <c r="L2780" s="10">
        <v>55</v>
      </c>
      <c r="M2780" s="10">
        <v>58</v>
      </c>
      <c r="N2780" s="16">
        <v>56.5</v>
      </c>
      <c r="O2780" s="10"/>
      <c r="W2780" s="10">
        <v>3</v>
      </c>
      <c r="Y2780" s="12"/>
      <c r="Z2780" s="12"/>
      <c r="AA2780" s="76"/>
      <c r="AB2780" s="1"/>
      <c r="AD2780" s="10" t="s">
        <v>47</v>
      </c>
      <c r="AE2780" s="85">
        <v>0.7</v>
      </c>
      <c r="AF2780" s="10">
        <v>9.7200000000000006</v>
      </c>
    </row>
    <row r="2781" spans="1:32" ht="15" hidden="1" customHeight="1" x14ac:dyDescent="0.25">
      <c r="A2781" s="221" t="s">
        <v>272</v>
      </c>
      <c r="B2781" s="221">
        <v>1</v>
      </c>
      <c r="C2781" s="11" t="s">
        <v>274</v>
      </c>
      <c r="F2781" s="221" t="s">
        <v>277</v>
      </c>
      <c r="G2781" s="10"/>
      <c r="H2781" s="10">
        <v>5</v>
      </c>
      <c r="I2781" s="10">
        <v>940</v>
      </c>
      <c r="L2781" s="10">
        <v>83</v>
      </c>
      <c r="M2781" s="10">
        <v>78</v>
      </c>
      <c r="N2781" s="16">
        <v>80.5</v>
      </c>
      <c r="O2781" s="10"/>
      <c r="W2781" s="10">
        <v>1</v>
      </c>
      <c r="Y2781" s="12"/>
      <c r="Z2781" s="12"/>
      <c r="AA2781" s="76"/>
      <c r="AB2781" s="1"/>
      <c r="AD2781" s="10" t="s">
        <v>47</v>
      </c>
      <c r="AE2781" s="85">
        <v>344.7</v>
      </c>
      <c r="AF2781" s="10">
        <v>9.41</v>
      </c>
    </row>
    <row r="2782" spans="1:32" ht="15" hidden="1" customHeight="1" x14ac:dyDescent="0.25">
      <c r="A2782" s="221" t="s">
        <v>272</v>
      </c>
      <c r="B2782" s="221">
        <v>1</v>
      </c>
      <c r="C2782" s="11" t="s">
        <v>274</v>
      </c>
      <c r="F2782" s="221" t="s">
        <v>277</v>
      </c>
      <c r="G2782" s="10"/>
      <c r="H2782" s="10">
        <v>5</v>
      </c>
      <c r="I2782" s="19">
        <v>941</v>
      </c>
      <c r="L2782" s="10">
        <v>72</v>
      </c>
      <c r="M2782" s="10">
        <v>80</v>
      </c>
      <c r="N2782" s="16">
        <v>76</v>
      </c>
      <c r="O2782" s="10"/>
      <c r="W2782" s="10">
        <v>1</v>
      </c>
      <c r="Y2782" s="12"/>
      <c r="Z2782" s="12"/>
      <c r="AA2782" s="76"/>
      <c r="AB2782" s="1"/>
      <c r="AD2782" s="10" t="s">
        <v>47</v>
      </c>
      <c r="AE2782" s="85">
        <v>343.4</v>
      </c>
      <c r="AF2782" s="10">
        <v>9.9700000000000006</v>
      </c>
    </row>
    <row r="2783" spans="1:32" ht="15" hidden="1" customHeight="1" x14ac:dyDescent="0.25">
      <c r="A2783" s="221" t="s">
        <v>272</v>
      </c>
      <c r="B2783" s="221">
        <v>1</v>
      </c>
      <c r="C2783" s="11" t="s">
        <v>274</v>
      </c>
      <c r="F2783" s="221" t="s">
        <v>277</v>
      </c>
      <c r="G2783" s="10"/>
      <c r="H2783" s="10">
        <v>5</v>
      </c>
      <c r="I2783" s="10">
        <v>942</v>
      </c>
      <c r="L2783" s="10">
        <v>54</v>
      </c>
      <c r="M2783" s="10">
        <v>55</v>
      </c>
      <c r="N2783" s="16">
        <v>54.5</v>
      </c>
      <c r="O2783" s="10"/>
      <c r="W2783" s="10">
        <v>2</v>
      </c>
      <c r="Y2783" s="12"/>
      <c r="Z2783" s="12"/>
      <c r="AA2783" s="76"/>
      <c r="AB2783" s="1"/>
      <c r="AD2783" s="10" t="s">
        <v>47</v>
      </c>
      <c r="AE2783" s="85">
        <v>348.9</v>
      </c>
      <c r="AF2783" s="10">
        <v>9.82</v>
      </c>
    </row>
    <row r="2784" spans="1:32" ht="15" hidden="1" customHeight="1" x14ac:dyDescent="0.25">
      <c r="A2784" s="221" t="s">
        <v>272</v>
      </c>
      <c r="B2784" s="221">
        <v>1</v>
      </c>
      <c r="C2784" s="11" t="s">
        <v>274</v>
      </c>
      <c r="F2784" s="221" t="s">
        <v>277</v>
      </c>
      <c r="G2784" s="10"/>
      <c r="H2784" s="10">
        <v>5</v>
      </c>
      <c r="I2784" s="19">
        <v>943</v>
      </c>
      <c r="L2784" s="10">
        <v>17</v>
      </c>
      <c r="M2784" s="10">
        <v>16</v>
      </c>
      <c r="N2784" s="16">
        <v>16.5</v>
      </c>
      <c r="O2784" s="10"/>
      <c r="W2784" s="10">
        <v>3</v>
      </c>
      <c r="Y2784" s="12"/>
      <c r="Z2784" s="12"/>
      <c r="AA2784" s="76"/>
      <c r="AB2784" s="1"/>
      <c r="AD2784" s="10" t="s">
        <v>47</v>
      </c>
      <c r="AE2784" s="85">
        <v>348.2</v>
      </c>
      <c r="AF2784" s="10">
        <v>10.74</v>
      </c>
    </row>
    <row r="2785" spans="1:32" ht="15" hidden="1" customHeight="1" x14ac:dyDescent="0.25">
      <c r="A2785" s="221" t="s">
        <v>272</v>
      </c>
      <c r="B2785" s="221">
        <v>1</v>
      </c>
      <c r="C2785" s="11" t="s">
        <v>274</v>
      </c>
      <c r="F2785" s="221" t="s">
        <v>277</v>
      </c>
      <c r="G2785" s="10"/>
      <c r="H2785" s="10">
        <v>5</v>
      </c>
      <c r="I2785" s="19">
        <v>945</v>
      </c>
      <c r="L2785" s="10">
        <v>58</v>
      </c>
      <c r="M2785" s="10">
        <v>62</v>
      </c>
      <c r="N2785" s="16">
        <v>60</v>
      </c>
      <c r="O2785" s="10">
        <v>5.3</v>
      </c>
      <c r="W2785" s="10">
        <v>1</v>
      </c>
      <c r="Y2785" s="12"/>
      <c r="Z2785" s="12"/>
      <c r="AA2785" s="76"/>
      <c r="AB2785" s="1"/>
      <c r="AD2785" s="10" t="s">
        <v>47</v>
      </c>
      <c r="AE2785" s="85">
        <v>352.7</v>
      </c>
      <c r="AF2785" s="10">
        <v>10.210000000000001</v>
      </c>
    </row>
    <row r="2786" spans="1:32" ht="15" hidden="1" customHeight="1" x14ac:dyDescent="0.25">
      <c r="A2786" s="221" t="s">
        <v>272</v>
      </c>
      <c r="B2786" s="221">
        <v>1</v>
      </c>
      <c r="C2786" s="11" t="s">
        <v>274</v>
      </c>
      <c r="F2786" s="221" t="s">
        <v>277</v>
      </c>
      <c r="G2786" s="10"/>
      <c r="H2786" s="10">
        <v>5</v>
      </c>
      <c r="I2786" s="10">
        <v>946</v>
      </c>
      <c r="L2786" s="10">
        <v>50</v>
      </c>
      <c r="M2786" s="10">
        <v>51</v>
      </c>
      <c r="N2786" s="16">
        <v>50.5</v>
      </c>
      <c r="O2786" s="10">
        <v>4.0999999999999996</v>
      </c>
      <c r="W2786" s="10">
        <v>1</v>
      </c>
      <c r="Y2786" s="12"/>
      <c r="Z2786" s="12"/>
      <c r="AA2786" s="76"/>
      <c r="AB2786" s="1"/>
      <c r="AD2786" s="10" t="s">
        <v>47</v>
      </c>
      <c r="AE2786" s="85">
        <v>356.2</v>
      </c>
      <c r="AF2786" s="10">
        <v>10.28</v>
      </c>
    </row>
    <row r="2787" spans="1:32" ht="15" hidden="1" customHeight="1" x14ac:dyDescent="0.25">
      <c r="A2787" s="221" t="s">
        <v>272</v>
      </c>
      <c r="B2787" s="221">
        <v>1</v>
      </c>
      <c r="C2787" s="11" t="s">
        <v>274</v>
      </c>
      <c r="F2787" s="221" t="s">
        <v>277</v>
      </c>
      <c r="G2787" s="10"/>
      <c r="H2787" s="10">
        <v>5</v>
      </c>
      <c r="I2787" s="19">
        <v>947</v>
      </c>
      <c r="L2787" s="10">
        <v>43</v>
      </c>
      <c r="M2787" s="10">
        <v>38</v>
      </c>
      <c r="N2787" s="16">
        <v>40.5</v>
      </c>
      <c r="O2787" s="10"/>
      <c r="W2787" s="10">
        <v>3</v>
      </c>
      <c r="Y2787" s="12"/>
      <c r="Z2787" s="12"/>
      <c r="AA2787" s="76"/>
      <c r="AB2787" s="1"/>
      <c r="AD2787" s="10" t="s">
        <v>47</v>
      </c>
      <c r="AE2787" s="85">
        <v>351.3</v>
      </c>
      <c r="AF2787" s="10">
        <v>13.07</v>
      </c>
    </row>
    <row r="2788" spans="1:32" ht="15" hidden="1" customHeight="1" x14ac:dyDescent="0.25">
      <c r="A2788" s="221" t="s">
        <v>272</v>
      </c>
      <c r="B2788" s="221">
        <v>1</v>
      </c>
      <c r="C2788" s="11" t="s">
        <v>274</v>
      </c>
      <c r="F2788" s="221" t="s">
        <v>277</v>
      </c>
      <c r="G2788" s="10"/>
      <c r="H2788" s="10">
        <v>5</v>
      </c>
      <c r="I2788" s="10">
        <v>948</v>
      </c>
      <c r="L2788" s="10">
        <v>99</v>
      </c>
      <c r="M2788" s="10">
        <v>97</v>
      </c>
      <c r="N2788" s="16">
        <v>98</v>
      </c>
      <c r="O2788" s="10"/>
      <c r="W2788" s="10">
        <v>2</v>
      </c>
      <c r="Y2788" s="12"/>
      <c r="Z2788" s="12"/>
      <c r="AA2788" s="76"/>
      <c r="AB2788" s="1"/>
      <c r="AD2788" s="10" t="s">
        <v>47</v>
      </c>
      <c r="AE2788" s="85">
        <v>340</v>
      </c>
      <c r="AF2788" s="10">
        <v>14.24</v>
      </c>
    </row>
    <row r="2789" spans="1:32" ht="15" hidden="1" customHeight="1" x14ac:dyDescent="0.25">
      <c r="A2789" s="221" t="s">
        <v>272</v>
      </c>
      <c r="B2789" s="221">
        <v>1</v>
      </c>
      <c r="C2789" s="11" t="s">
        <v>274</v>
      </c>
      <c r="F2789" s="221" t="s">
        <v>277</v>
      </c>
      <c r="G2789" s="10"/>
      <c r="H2789" s="10">
        <v>5</v>
      </c>
      <c r="I2789" s="19">
        <v>949</v>
      </c>
      <c r="L2789" s="10">
        <v>29</v>
      </c>
      <c r="M2789" s="10">
        <v>28</v>
      </c>
      <c r="N2789" s="16">
        <v>28.5</v>
      </c>
      <c r="O2789" s="10"/>
      <c r="W2789" s="10">
        <v>3</v>
      </c>
      <c r="Y2789" s="12"/>
      <c r="Z2789" s="12"/>
      <c r="AA2789" s="76"/>
      <c r="AB2789" s="1"/>
      <c r="AD2789" s="10" t="s">
        <v>47</v>
      </c>
      <c r="AE2789" s="85">
        <v>345.1</v>
      </c>
      <c r="AF2789" s="10">
        <v>14.81</v>
      </c>
    </row>
    <row r="2790" spans="1:32" ht="15" hidden="1" customHeight="1" x14ac:dyDescent="0.25">
      <c r="A2790" s="221" t="s">
        <v>272</v>
      </c>
      <c r="B2790" s="221">
        <v>1</v>
      </c>
      <c r="C2790" s="11" t="s">
        <v>274</v>
      </c>
      <c r="F2790" s="221" t="s">
        <v>277</v>
      </c>
      <c r="G2790" s="10"/>
      <c r="H2790" s="10">
        <v>5</v>
      </c>
      <c r="I2790" s="10">
        <v>950</v>
      </c>
      <c r="L2790" s="10">
        <v>47</v>
      </c>
      <c r="M2790" s="10">
        <v>46</v>
      </c>
      <c r="N2790" s="16">
        <v>46.5</v>
      </c>
      <c r="O2790" s="10"/>
      <c r="W2790" s="10">
        <v>1</v>
      </c>
      <c r="Y2790" s="12"/>
      <c r="Z2790" s="12"/>
      <c r="AA2790" s="76"/>
      <c r="AB2790" s="1"/>
      <c r="AD2790" s="10" t="s">
        <v>47</v>
      </c>
      <c r="AE2790" s="85">
        <v>27.2</v>
      </c>
      <c r="AF2790" s="10">
        <v>11.27</v>
      </c>
    </row>
    <row r="2791" spans="1:32" ht="15" hidden="1" customHeight="1" x14ac:dyDescent="0.25">
      <c r="A2791" s="221" t="s">
        <v>272</v>
      </c>
      <c r="B2791" s="221">
        <v>1</v>
      </c>
      <c r="C2791" s="11" t="s">
        <v>274</v>
      </c>
      <c r="F2791" s="221" t="s">
        <v>277</v>
      </c>
      <c r="G2791" s="10"/>
      <c r="H2791" s="10">
        <v>5</v>
      </c>
      <c r="I2791" s="19">
        <v>951</v>
      </c>
      <c r="L2791" s="10">
        <v>46</v>
      </c>
      <c r="M2791" s="10">
        <v>44</v>
      </c>
      <c r="N2791" s="16">
        <v>45</v>
      </c>
      <c r="O2791" s="10">
        <v>4.5999999999999996</v>
      </c>
      <c r="W2791" s="10">
        <v>1</v>
      </c>
      <c r="Y2791" s="12"/>
      <c r="Z2791" s="12"/>
      <c r="AA2791" s="76"/>
      <c r="AB2791" s="1"/>
      <c r="AD2791" s="10" t="s">
        <v>38</v>
      </c>
      <c r="AE2791" s="85">
        <v>175.8</v>
      </c>
      <c r="AF2791" s="10">
        <v>16.25</v>
      </c>
    </row>
    <row r="2792" spans="1:32" ht="15" hidden="1" customHeight="1" x14ac:dyDescent="0.25">
      <c r="A2792" s="221" t="s">
        <v>272</v>
      </c>
      <c r="B2792" s="221">
        <v>1</v>
      </c>
      <c r="C2792" s="11" t="s">
        <v>274</v>
      </c>
      <c r="F2792" s="221" t="s">
        <v>277</v>
      </c>
      <c r="G2792" s="10"/>
      <c r="H2792" s="10">
        <v>5</v>
      </c>
      <c r="I2792" s="10">
        <v>952</v>
      </c>
      <c r="L2792" s="10">
        <v>48</v>
      </c>
      <c r="M2792" s="10">
        <v>54</v>
      </c>
      <c r="N2792" s="16">
        <v>51</v>
      </c>
      <c r="O2792" s="10"/>
      <c r="W2792" s="10">
        <v>2</v>
      </c>
      <c r="Y2792" s="12"/>
      <c r="Z2792" s="12"/>
      <c r="AA2792" s="76"/>
      <c r="AB2792" s="1"/>
      <c r="AD2792" s="10" t="s">
        <v>38</v>
      </c>
      <c r="AE2792" s="85">
        <v>186</v>
      </c>
      <c r="AF2792" s="10">
        <v>12.79</v>
      </c>
    </row>
    <row r="2793" spans="1:32" ht="15" hidden="1" customHeight="1" x14ac:dyDescent="0.25">
      <c r="A2793" s="221" t="s">
        <v>272</v>
      </c>
      <c r="B2793" s="221">
        <v>1</v>
      </c>
      <c r="C2793" s="11" t="s">
        <v>274</v>
      </c>
      <c r="F2793" s="221" t="s">
        <v>277</v>
      </c>
      <c r="G2793" s="10"/>
      <c r="H2793" s="10">
        <v>5</v>
      </c>
      <c r="I2793" s="19">
        <v>953</v>
      </c>
      <c r="L2793" s="10">
        <v>41</v>
      </c>
      <c r="M2793" s="10">
        <v>42</v>
      </c>
      <c r="N2793" s="16">
        <v>41.5</v>
      </c>
      <c r="O2793" s="10"/>
      <c r="W2793" s="10">
        <v>1</v>
      </c>
      <c r="Y2793" s="12"/>
      <c r="Z2793" s="12"/>
      <c r="AA2793" s="76"/>
      <c r="AB2793" s="1"/>
      <c r="AD2793" s="10" t="s">
        <v>38</v>
      </c>
      <c r="AE2793" s="85">
        <v>187.7</v>
      </c>
      <c r="AF2793" s="10">
        <v>12.43</v>
      </c>
    </row>
    <row r="2794" spans="1:32" ht="15" hidden="1" customHeight="1" x14ac:dyDescent="0.25">
      <c r="A2794" s="221" t="s">
        <v>272</v>
      </c>
      <c r="B2794" s="221">
        <v>1</v>
      </c>
      <c r="C2794" s="11" t="s">
        <v>274</v>
      </c>
      <c r="F2794" s="221" t="s">
        <v>277</v>
      </c>
      <c r="G2794" s="10"/>
      <c r="H2794" s="10">
        <v>5</v>
      </c>
      <c r="I2794" s="10">
        <v>954</v>
      </c>
      <c r="L2794" s="10">
        <v>45</v>
      </c>
      <c r="M2794" s="10">
        <v>40</v>
      </c>
      <c r="N2794" s="16">
        <v>42.5</v>
      </c>
      <c r="O2794" s="10"/>
      <c r="W2794" s="10">
        <v>2</v>
      </c>
      <c r="Y2794" s="12"/>
      <c r="Z2794" s="12"/>
      <c r="AA2794" s="76"/>
      <c r="AB2794" s="1"/>
      <c r="AD2794" s="10" t="s">
        <v>38</v>
      </c>
      <c r="AE2794" s="85">
        <v>199.8</v>
      </c>
      <c r="AF2794" s="10">
        <v>11.45</v>
      </c>
    </row>
    <row r="2795" spans="1:32" ht="15" hidden="1" customHeight="1" x14ac:dyDescent="0.25">
      <c r="A2795" s="221" t="s">
        <v>272</v>
      </c>
      <c r="B2795" s="221">
        <v>1</v>
      </c>
      <c r="C2795" s="11" t="s">
        <v>274</v>
      </c>
      <c r="F2795" s="221" t="s">
        <v>277</v>
      </c>
      <c r="G2795" s="10"/>
      <c r="H2795" s="10">
        <v>5</v>
      </c>
      <c r="I2795" s="19">
        <v>955</v>
      </c>
      <c r="L2795" s="10">
        <v>30</v>
      </c>
      <c r="M2795" s="10">
        <v>27</v>
      </c>
      <c r="N2795" s="16">
        <v>28.5</v>
      </c>
      <c r="O2795" s="10"/>
      <c r="W2795" s="10">
        <v>3</v>
      </c>
      <c r="Y2795" s="10"/>
      <c r="Z2795" s="10"/>
      <c r="AA2795" s="76"/>
      <c r="AB2795" s="1"/>
      <c r="AD2795" s="10" t="s">
        <v>38</v>
      </c>
      <c r="AE2795" s="85">
        <v>202.3</v>
      </c>
      <c r="AF2795" s="10">
        <v>10.98</v>
      </c>
    </row>
    <row r="2796" spans="1:32" ht="15" hidden="1" customHeight="1" x14ac:dyDescent="0.25">
      <c r="A2796" s="221" t="s">
        <v>272</v>
      </c>
      <c r="B2796" s="221">
        <v>1</v>
      </c>
      <c r="C2796" s="11" t="s">
        <v>275</v>
      </c>
      <c r="F2796" s="221" t="s">
        <v>277</v>
      </c>
      <c r="G2796" s="1"/>
      <c r="H2796" s="10">
        <v>6</v>
      </c>
      <c r="I2796" s="10">
        <v>956</v>
      </c>
      <c r="L2796" s="10">
        <v>42</v>
      </c>
      <c r="M2796" s="10">
        <v>45</v>
      </c>
      <c r="N2796" s="16">
        <v>43.5</v>
      </c>
      <c r="O2796" s="10"/>
      <c r="W2796" s="10">
        <v>2</v>
      </c>
      <c r="Y2796" s="12"/>
      <c r="Z2796" s="12"/>
      <c r="AA2796" s="17"/>
      <c r="AB2796" s="1"/>
      <c r="AD2796" s="10" t="s">
        <v>38</v>
      </c>
      <c r="AE2796" s="85">
        <v>354.2</v>
      </c>
      <c r="AF2796" s="10">
        <v>15.28</v>
      </c>
    </row>
    <row r="2797" spans="1:32" ht="15" hidden="1" customHeight="1" x14ac:dyDescent="0.25">
      <c r="A2797" s="221" t="s">
        <v>272</v>
      </c>
      <c r="B2797" s="221">
        <v>1</v>
      </c>
      <c r="C2797" s="11" t="s">
        <v>275</v>
      </c>
      <c r="F2797" s="221" t="s">
        <v>277</v>
      </c>
      <c r="G2797" s="1"/>
      <c r="H2797" s="10">
        <v>6</v>
      </c>
      <c r="I2797" s="10">
        <v>957</v>
      </c>
      <c r="L2797" s="10">
        <v>47</v>
      </c>
      <c r="M2797" s="10">
        <v>46</v>
      </c>
      <c r="N2797" s="16">
        <v>46.5</v>
      </c>
      <c r="O2797" s="10"/>
      <c r="W2797" s="10">
        <v>2</v>
      </c>
      <c r="Y2797" s="12"/>
      <c r="Z2797" s="12"/>
      <c r="AA2797" s="17"/>
      <c r="AB2797" s="1"/>
      <c r="AD2797" s="10" t="s">
        <v>38</v>
      </c>
      <c r="AE2797" s="18">
        <v>351.6</v>
      </c>
      <c r="AF2797" s="10">
        <v>15</v>
      </c>
    </row>
    <row r="2798" spans="1:32" ht="15" hidden="1" customHeight="1" x14ac:dyDescent="0.25">
      <c r="A2798" s="221" t="s">
        <v>272</v>
      </c>
      <c r="B2798" s="221">
        <v>1</v>
      </c>
      <c r="C2798" s="11" t="s">
        <v>275</v>
      </c>
      <c r="F2798" s="221" t="s">
        <v>277</v>
      </c>
      <c r="G2798" s="1"/>
      <c r="H2798" s="10">
        <v>6</v>
      </c>
      <c r="I2798" s="10">
        <v>958</v>
      </c>
      <c r="L2798" s="10">
        <v>40</v>
      </c>
      <c r="M2798" s="10">
        <v>37</v>
      </c>
      <c r="N2798" s="16">
        <v>38.5</v>
      </c>
      <c r="O2798" s="10"/>
      <c r="W2798" s="10">
        <v>1</v>
      </c>
      <c r="Y2798" s="12"/>
      <c r="Z2798" s="12"/>
      <c r="AA2798" s="17"/>
      <c r="AB2798" s="1"/>
      <c r="AD2798" s="10" t="s">
        <v>38</v>
      </c>
      <c r="AE2798" s="18">
        <v>350.1</v>
      </c>
      <c r="AF2798" s="10">
        <v>14.06</v>
      </c>
    </row>
    <row r="2799" spans="1:32" ht="15" hidden="1" customHeight="1" x14ac:dyDescent="0.25">
      <c r="A2799" s="221" t="s">
        <v>272</v>
      </c>
      <c r="B2799" s="221">
        <v>1</v>
      </c>
      <c r="C2799" s="11" t="s">
        <v>275</v>
      </c>
      <c r="F2799" s="221" t="s">
        <v>277</v>
      </c>
      <c r="G2799" s="1"/>
      <c r="H2799" s="10">
        <v>6</v>
      </c>
      <c r="I2799" s="10">
        <v>959</v>
      </c>
      <c r="L2799" s="10">
        <v>36</v>
      </c>
      <c r="M2799" s="10">
        <v>33</v>
      </c>
      <c r="N2799" s="16">
        <v>34.5</v>
      </c>
      <c r="O2799" s="10"/>
      <c r="W2799" s="10">
        <v>2</v>
      </c>
      <c r="Y2799" s="12"/>
      <c r="Z2799" s="12"/>
      <c r="AA2799" s="17"/>
      <c r="AB2799" s="1"/>
      <c r="AD2799" s="10" t="s">
        <v>38</v>
      </c>
      <c r="AE2799" s="18">
        <v>355.2</v>
      </c>
      <c r="AF2799" s="10">
        <v>14.45</v>
      </c>
    </row>
    <row r="2800" spans="1:32" ht="15" hidden="1" customHeight="1" x14ac:dyDescent="0.25">
      <c r="A2800" s="221" t="s">
        <v>272</v>
      </c>
      <c r="B2800" s="221">
        <v>1</v>
      </c>
      <c r="C2800" s="11" t="s">
        <v>275</v>
      </c>
      <c r="F2800" s="221" t="s">
        <v>277</v>
      </c>
      <c r="G2800" s="1"/>
      <c r="H2800" s="10">
        <v>6</v>
      </c>
      <c r="I2800" s="10">
        <v>960</v>
      </c>
      <c r="L2800" s="10">
        <v>24</v>
      </c>
      <c r="M2800" s="10">
        <v>27</v>
      </c>
      <c r="N2800" s="16">
        <v>25.5</v>
      </c>
      <c r="O2800" s="10">
        <v>2.5</v>
      </c>
      <c r="W2800" s="10">
        <v>1</v>
      </c>
      <c r="Y2800" s="12"/>
      <c r="Z2800" s="12"/>
      <c r="AA2800" s="17"/>
      <c r="AB2800" s="1"/>
      <c r="AD2800" s="10" t="s">
        <v>38</v>
      </c>
      <c r="AE2800" s="18">
        <v>358.6</v>
      </c>
      <c r="AF2800" s="10">
        <v>14.5</v>
      </c>
    </row>
    <row r="2801" spans="1:32" ht="15" hidden="1" customHeight="1" x14ac:dyDescent="0.25">
      <c r="A2801" s="221" t="s">
        <v>272</v>
      </c>
      <c r="B2801" s="221">
        <v>1</v>
      </c>
      <c r="C2801" s="11" t="s">
        <v>275</v>
      </c>
      <c r="F2801" s="221" t="s">
        <v>277</v>
      </c>
      <c r="G2801" s="1"/>
      <c r="H2801" s="10">
        <v>6</v>
      </c>
      <c r="I2801" s="10">
        <v>961</v>
      </c>
      <c r="L2801" s="10">
        <v>25</v>
      </c>
      <c r="M2801" s="10">
        <v>26</v>
      </c>
      <c r="N2801" s="16">
        <v>25.5</v>
      </c>
      <c r="O2801" s="10"/>
      <c r="W2801" s="10">
        <v>2</v>
      </c>
      <c r="Y2801" s="12"/>
      <c r="Z2801" s="12"/>
      <c r="AA2801" s="17"/>
      <c r="AB2801" s="1"/>
      <c r="AD2801" s="10" t="s">
        <v>38</v>
      </c>
      <c r="AE2801" s="18">
        <v>357.1</v>
      </c>
      <c r="AF2801" s="10">
        <v>13.76</v>
      </c>
    </row>
    <row r="2802" spans="1:32" ht="15" hidden="1" customHeight="1" x14ac:dyDescent="0.25">
      <c r="A2802" s="221" t="s">
        <v>272</v>
      </c>
      <c r="B2802" s="221">
        <v>1</v>
      </c>
      <c r="C2802" s="11" t="s">
        <v>275</v>
      </c>
      <c r="F2802" s="221" t="s">
        <v>277</v>
      </c>
      <c r="G2802" s="1"/>
      <c r="H2802" s="10">
        <v>6</v>
      </c>
      <c r="I2802" s="10">
        <v>962</v>
      </c>
      <c r="L2802" s="10">
        <v>37</v>
      </c>
      <c r="M2802" s="10">
        <v>37</v>
      </c>
      <c r="N2802" s="16">
        <v>37</v>
      </c>
      <c r="O2802" s="10"/>
      <c r="W2802" s="10">
        <v>2</v>
      </c>
      <c r="Y2802" s="12"/>
      <c r="Z2802" s="12"/>
      <c r="AA2802" s="17"/>
      <c r="AB2802" s="1"/>
      <c r="AD2802" s="10" t="s">
        <v>38</v>
      </c>
      <c r="AE2802" s="18">
        <v>359.7</v>
      </c>
      <c r="AF2802" s="10">
        <v>13.71</v>
      </c>
    </row>
    <row r="2803" spans="1:32" ht="15" hidden="1" customHeight="1" x14ac:dyDescent="0.25">
      <c r="A2803" s="221" t="s">
        <v>272</v>
      </c>
      <c r="B2803" s="221">
        <v>1</v>
      </c>
      <c r="C2803" s="11" t="s">
        <v>275</v>
      </c>
      <c r="F2803" s="221" t="s">
        <v>277</v>
      </c>
      <c r="G2803" s="1"/>
      <c r="H2803" s="10">
        <v>6</v>
      </c>
      <c r="I2803" s="10">
        <v>963</v>
      </c>
      <c r="L2803" s="10">
        <v>38</v>
      </c>
      <c r="M2803" s="10">
        <v>38</v>
      </c>
      <c r="N2803" s="16">
        <v>38</v>
      </c>
      <c r="O2803" s="10"/>
      <c r="W2803" s="10">
        <v>2</v>
      </c>
      <c r="Y2803" s="12"/>
      <c r="Z2803" s="12"/>
      <c r="AA2803" s="17"/>
      <c r="AB2803" s="1"/>
      <c r="AD2803" s="10" t="s">
        <v>38</v>
      </c>
      <c r="AE2803" s="18">
        <v>358.2</v>
      </c>
      <c r="AF2803" s="10">
        <v>12.5</v>
      </c>
    </row>
    <row r="2804" spans="1:32" ht="15" hidden="1" customHeight="1" x14ac:dyDescent="0.25">
      <c r="A2804" s="221" t="s">
        <v>272</v>
      </c>
      <c r="B2804" s="221">
        <v>1</v>
      </c>
      <c r="C2804" s="11" t="s">
        <v>275</v>
      </c>
      <c r="F2804" s="221" t="s">
        <v>277</v>
      </c>
      <c r="G2804" s="1"/>
      <c r="H2804" s="10">
        <v>6</v>
      </c>
      <c r="I2804" s="10">
        <v>964</v>
      </c>
      <c r="L2804" s="10">
        <v>38</v>
      </c>
      <c r="M2804" s="10">
        <v>37</v>
      </c>
      <c r="N2804" s="16">
        <v>37.5</v>
      </c>
      <c r="O2804" s="10">
        <v>3.8</v>
      </c>
      <c r="W2804" s="10">
        <v>1</v>
      </c>
      <c r="Y2804" s="12"/>
      <c r="Z2804" s="12"/>
      <c r="AA2804" s="17"/>
      <c r="AB2804" s="1"/>
      <c r="AD2804" s="10" t="s">
        <v>38</v>
      </c>
      <c r="AE2804" s="18">
        <v>3.6</v>
      </c>
      <c r="AF2804" s="10">
        <v>13.32</v>
      </c>
    </row>
    <row r="2805" spans="1:32" ht="15" hidden="1" customHeight="1" x14ac:dyDescent="0.25">
      <c r="A2805" s="221" t="s">
        <v>272</v>
      </c>
      <c r="B2805" s="221">
        <v>1</v>
      </c>
      <c r="C2805" s="11" t="s">
        <v>275</v>
      </c>
      <c r="F2805" s="221" t="s">
        <v>277</v>
      </c>
      <c r="G2805" s="1"/>
      <c r="H2805" s="10">
        <v>6</v>
      </c>
      <c r="I2805" s="10">
        <v>965</v>
      </c>
      <c r="L2805" s="10">
        <v>31</v>
      </c>
      <c r="M2805" s="10">
        <v>32</v>
      </c>
      <c r="N2805" s="16">
        <v>31.5</v>
      </c>
      <c r="O2805" s="10"/>
      <c r="W2805" s="10">
        <v>3</v>
      </c>
      <c r="Y2805" s="12"/>
      <c r="Z2805" s="12"/>
      <c r="AA2805" s="17"/>
      <c r="AB2805" s="1"/>
      <c r="AD2805" s="10" t="s">
        <v>38</v>
      </c>
      <c r="AE2805" s="18">
        <v>4.3</v>
      </c>
      <c r="AF2805" s="10">
        <v>12.86</v>
      </c>
    </row>
    <row r="2806" spans="1:32" ht="15" hidden="1" customHeight="1" x14ac:dyDescent="0.25">
      <c r="A2806" s="221" t="s">
        <v>272</v>
      </c>
      <c r="B2806" s="221">
        <v>1</v>
      </c>
      <c r="C2806" s="11" t="s">
        <v>275</v>
      </c>
      <c r="F2806" s="221" t="s">
        <v>277</v>
      </c>
      <c r="G2806" s="1"/>
      <c r="H2806" s="10">
        <v>6</v>
      </c>
      <c r="I2806" s="10">
        <v>966</v>
      </c>
      <c r="L2806" s="10">
        <v>34</v>
      </c>
      <c r="M2806" s="10">
        <v>27</v>
      </c>
      <c r="N2806" s="16">
        <v>30.5</v>
      </c>
      <c r="O2806" s="10"/>
      <c r="W2806" s="10">
        <v>2</v>
      </c>
      <c r="Y2806" s="12"/>
      <c r="Z2806" s="12"/>
      <c r="AA2806" s="17"/>
      <c r="AB2806" s="1"/>
      <c r="AD2806" s="10" t="s">
        <v>38</v>
      </c>
      <c r="AE2806" s="18">
        <v>3.3</v>
      </c>
      <c r="AF2806" s="10">
        <v>12.67</v>
      </c>
    </row>
    <row r="2807" spans="1:32" ht="15" hidden="1" customHeight="1" x14ac:dyDescent="0.25">
      <c r="A2807" s="221" t="s">
        <v>272</v>
      </c>
      <c r="B2807" s="221">
        <v>1</v>
      </c>
      <c r="C2807" s="11" t="s">
        <v>275</v>
      </c>
      <c r="F2807" s="221" t="s">
        <v>277</v>
      </c>
      <c r="G2807" s="1"/>
      <c r="H2807" s="10">
        <v>6</v>
      </c>
      <c r="I2807" s="10">
        <v>967</v>
      </c>
      <c r="L2807" s="10">
        <v>31</v>
      </c>
      <c r="M2807" s="10">
        <v>30</v>
      </c>
      <c r="N2807" s="16">
        <v>30.5</v>
      </c>
      <c r="O2807" s="10"/>
      <c r="W2807" s="10">
        <v>2</v>
      </c>
      <c r="Y2807" s="12"/>
      <c r="Z2807" s="12"/>
      <c r="AA2807" s="17"/>
      <c r="AB2807" s="1"/>
      <c r="AD2807" s="10" t="s">
        <v>38</v>
      </c>
      <c r="AE2807" s="18">
        <v>6.2</v>
      </c>
      <c r="AF2807" s="10">
        <v>12.22</v>
      </c>
    </row>
    <row r="2808" spans="1:32" ht="15" hidden="1" customHeight="1" x14ac:dyDescent="0.25">
      <c r="A2808" s="221" t="s">
        <v>272</v>
      </c>
      <c r="B2808" s="221">
        <v>1</v>
      </c>
      <c r="C2808" s="11" t="s">
        <v>275</v>
      </c>
      <c r="F2808" s="221" t="s">
        <v>277</v>
      </c>
      <c r="G2808" s="1"/>
      <c r="H2808" s="10">
        <v>6</v>
      </c>
      <c r="I2808" s="10">
        <v>969</v>
      </c>
      <c r="L2808" s="10">
        <v>53</v>
      </c>
      <c r="M2808" s="10">
        <v>62</v>
      </c>
      <c r="N2808" s="16">
        <v>57.5</v>
      </c>
      <c r="O2808" s="10"/>
      <c r="W2808" s="10">
        <v>2</v>
      </c>
      <c r="Y2808" s="12"/>
      <c r="Z2808" s="12"/>
      <c r="AA2808" s="17"/>
      <c r="AB2808" s="1"/>
      <c r="AD2808" s="10" t="s">
        <v>38</v>
      </c>
      <c r="AE2808" s="18">
        <v>7.4</v>
      </c>
      <c r="AF2808" s="10">
        <v>11.21</v>
      </c>
    </row>
    <row r="2809" spans="1:32" ht="15" hidden="1" customHeight="1" x14ac:dyDescent="0.25">
      <c r="A2809" s="221" t="s">
        <v>272</v>
      </c>
      <c r="B2809" s="221">
        <v>1</v>
      </c>
      <c r="C2809" s="11" t="s">
        <v>275</v>
      </c>
      <c r="F2809" s="221" t="s">
        <v>277</v>
      </c>
      <c r="G2809" s="1"/>
      <c r="H2809" s="10">
        <v>6</v>
      </c>
      <c r="I2809" s="10">
        <v>970</v>
      </c>
      <c r="L2809" s="10">
        <v>39</v>
      </c>
      <c r="M2809" s="10">
        <v>38</v>
      </c>
      <c r="N2809" s="16">
        <v>38.5</v>
      </c>
      <c r="O2809" s="10"/>
      <c r="W2809" s="10">
        <v>1</v>
      </c>
      <c r="Y2809" s="12"/>
      <c r="Z2809" s="12"/>
      <c r="AA2809" s="17"/>
      <c r="AB2809" s="1"/>
      <c r="AD2809" s="10" t="s">
        <v>38</v>
      </c>
      <c r="AE2809" s="18">
        <v>14.4</v>
      </c>
      <c r="AF2809" s="10">
        <v>13.16</v>
      </c>
    </row>
    <row r="2810" spans="1:32" ht="15" hidden="1" customHeight="1" x14ac:dyDescent="0.25">
      <c r="A2810" s="221" t="s">
        <v>272</v>
      </c>
      <c r="B2810" s="221">
        <v>1</v>
      </c>
      <c r="C2810" s="11" t="s">
        <v>275</v>
      </c>
      <c r="F2810" s="221" t="s">
        <v>277</v>
      </c>
      <c r="G2810" s="1"/>
      <c r="H2810" s="10">
        <v>6</v>
      </c>
      <c r="I2810" s="10">
        <v>971</v>
      </c>
      <c r="L2810" s="10">
        <v>48</v>
      </c>
      <c r="M2810" s="10">
        <v>50</v>
      </c>
      <c r="N2810" s="16">
        <v>49</v>
      </c>
      <c r="O2810" s="10"/>
      <c r="W2810" s="10">
        <v>2</v>
      </c>
      <c r="Y2810" s="12"/>
      <c r="Z2810" s="12"/>
      <c r="AA2810" s="17"/>
      <c r="AB2810" s="1"/>
      <c r="AD2810" s="10" t="s">
        <v>38</v>
      </c>
      <c r="AE2810" s="18">
        <v>14.7</v>
      </c>
      <c r="AF2810" s="10">
        <v>11.27</v>
      </c>
    </row>
    <row r="2811" spans="1:32" ht="15" hidden="1" customHeight="1" x14ac:dyDescent="0.25">
      <c r="A2811" s="221" t="s">
        <v>272</v>
      </c>
      <c r="B2811" s="221">
        <v>1</v>
      </c>
      <c r="C2811" s="11" t="s">
        <v>275</v>
      </c>
      <c r="F2811" s="221" t="s">
        <v>277</v>
      </c>
      <c r="G2811" s="1"/>
      <c r="H2811" s="10">
        <v>6</v>
      </c>
      <c r="I2811" s="10">
        <v>972</v>
      </c>
      <c r="L2811" s="10">
        <v>56</v>
      </c>
      <c r="M2811" s="10">
        <v>45</v>
      </c>
      <c r="N2811" s="16">
        <v>50.5</v>
      </c>
      <c r="O2811" s="10"/>
      <c r="W2811" s="10">
        <v>2</v>
      </c>
      <c r="Y2811" s="12"/>
      <c r="Z2811" s="12"/>
      <c r="AA2811" s="17"/>
      <c r="AB2811" s="1"/>
      <c r="AD2811" s="10" t="s">
        <v>38</v>
      </c>
      <c r="AE2811" s="18">
        <v>14.2</v>
      </c>
      <c r="AF2811" s="10">
        <v>10.92</v>
      </c>
    </row>
    <row r="2812" spans="1:32" ht="15" hidden="1" customHeight="1" x14ac:dyDescent="0.25">
      <c r="A2812" s="221" t="s">
        <v>272</v>
      </c>
      <c r="B2812" s="221">
        <v>1</v>
      </c>
      <c r="C2812" s="11" t="s">
        <v>275</v>
      </c>
      <c r="F2812" s="221" t="s">
        <v>277</v>
      </c>
      <c r="G2812" s="1"/>
      <c r="H2812" s="10">
        <v>6</v>
      </c>
      <c r="I2812" s="10">
        <v>973</v>
      </c>
      <c r="L2812" s="10">
        <v>36</v>
      </c>
      <c r="M2812" s="10">
        <v>35</v>
      </c>
      <c r="N2812" s="16">
        <v>35.5</v>
      </c>
      <c r="O2812" s="10">
        <v>3.9</v>
      </c>
      <c r="W2812" s="10">
        <v>1</v>
      </c>
      <c r="Y2812" s="12"/>
      <c r="Z2812" s="12"/>
      <c r="AA2812" s="30"/>
      <c r="AB2812" s="1"/>
      <c r="AD2812" s="10" t="s">
        <v>38</v>
      </c>
      <c r="AE2812" s="18">
        <v>16.3</v>
      </c>
      <c r="AF2812" s="10">
        <v>10.54</v>
      </c>
    </row>
    <row r="2813" spans="1:32" ht="15" hidden="1" customHeight="1" x14ac:dyDescent="0.25">
      <c r="A2813" s="221" t="s">
        <v>272</v>
      </c>
      <c r="B2813" s="221">
        <v>1</v>
      </c>
      <c r="C2813" s="11" t="s">
        <v>275</v>
      </c>
      <c r="F2813" s="221" t="s">
        <v>277</v>
      </c>
      <c r="G2813" s="1"/>
      <c r="H2813" s="10">
        <v>6</v>
      </c>
      <c r="I2813" s="10">
        <v>974</v>
      </c>
      <c r="L2813" s="10">
        <v>58</v>
      </c>
      <c r="M2813" s="10">
        <v>57</v>
      </c>
      <c r="N2813" s="16">
        <v>57.5</v>
      </c>
      <c r="O2813" s="10"/>
      <c r="W2813" s="10">
        <v>2</v>
      </c>
      <c r="Y2813" s="12"/>
      <c r="Z2813" s="12"/>
      <c r="AA2813" s="30"/>
      <c r="AB2813" s="1"/>
      <c r="AD2813" s="10" t="s">
        <v>38</v>
      </c>
      <c r="AE2813" s="18">
        <v>24.4</v>
      </c>
      <c r="AF2813" s="10">
        <v>9.8699999999999992</v>
      </c>
    </row>
    <row r="2814" spans="1:32" ht="15" hidden="1" customHeight="1" x14ac:dyDescent="0.25">
      <c r="A2814" s="221" t="s">
        <v>272</v>
      </c>
      <c r="B2814" s="221">
        <v>1</v>
      </c>
      <c r="C2814" s="11" t="s">
        <v>275</v>
      </c>
      <c r="F2814" s="221" t="s">
        <v>277</v>
      </c>
      <c r="G2814" s="1"/>
      <c r="H2814" s="10">
        <v>6</v>
      </c>
      <c r="I2814" s="10">
        <v>975</v>
      </c>
      <c r="L2814" s="10">
        <v>34</v>
      </c>
      <c r="M2814" s="10">
        <v>35</v>
      </c>
      <c r="N2814" s="16">
        <v>34.5</v>
      </c>
      <c r="O2814" s="10"/>
      <c r="W2814" s="10">
        <v>3</v>
      </c>
      <c r="Y2814" s="12"/>
      <c r="Z2814" s="12"/>
      <c r="AA2814" s="30"/>
      <c r="AB2814" s="1" t="s">
        <v>68</v>
      </c>
      <c r="AD2814" s="10" t="s">
        <v>38</v>
      </c>
      <c r="AE2814" s="18">
        <v>31.1</v>
      </c>
      <c r="AF2814" s="10">
        <v>10.029999999999999</v>
      </c>
    </row>
    <row r="2815" spans="1:32" ht="15" hidden="1" customHeight="1" x14ac:dyDescent="0.25">
      <c r="A2815" s="221" t="s">
        <v>272</v>
      </c>
      <c r="B2815" s="221">
        <v>1</v>
      </c>
      <c r="C2815" s="11" t="s">
        <v>275</v>
      </c>
      <c r="F2815" s="221" t="s">
        <v>277</v>
      </c>
      <c r="G2815" s="1"/>
      <c r="H2815" s="10">
        <v>6</v>
      </c>
      <c r="I2815" s="10">
        <v>976</v>
      </c>
      <c r="L2815" s="10">
        <v>40</v>
      </c>
      <c r="M2815" s="10">
        <v>41</v>
      </c>
      <c r="N2815" s="16">
        <v>40.5</v>
      </c>
      <c r="O2815" s="10">
        <v>4</v>
      </c>
      <c r="W2815" s="10">
        <v>1</v>
      </c>
      <c r="Y2815" s="12"/>
      <c r="Z2815" s="12"/>
      <c r="AA2815" s="30"/>
      <c r="AB2815" s="1" t="s">
        <v>69</v>
      </c>
      <c r="AD2815" s="10" t="s">
        <v>38</v>
      </c>
      <c r="AE2815" s="18">
        <v>31.1</v>
      </c>
      <c r="AF2815" s="10">
        <v>10.029999999999999</v>
      </c>
    </row>
    <row r="2816" spans="1:32" ht="15" hidden="1" customHeight="1" x14ac:dyDescent="0.25">
      <c r="A2816" s="221" t="s">
        <v>272</v>
      </c>
      <c r="B2816" s="221">
        <v>1</v>
      </c>
      <c r="C2816" s="11" t="s">
        <v>275</v>
      </c>
      <c r="F2816" s="221" t="s">
        <v>277</v>
      </c>
      <c r="G2816" s="1"/>
      <c r="H2816" s="10">
        <v>6</v>
      </c>
      <c r="I2816" s="10">
        <v>977</v>
      </c>
      <c r="L2816" s="10">
        <v>27</v>
      </c>
      <c r="M2816" s="10">
        <v>23</v>
      </c>
      <c r="N2816" s="16">
        <v>25</v>
      </c>
      <c r="O2816" s="10"/>
      <c r="W2816" s="10">
        <v>2</v>
      </c>
      <c r="Y2816" s="12"/>
      <c r="Z2816" s="12"/>
      <c r="AA2816" s="30"/>
      <c r="AB2816" s="1"/>
      <c r="AD2816" s="10" t="s">
        <v>38</v>
      </c>
      <c r="AE2816" s="18">
        <v>34.700000000000003</v>
      </c>
      <c r="AF2816" s="10">
        <v>9.67</v>
      </c>
    </row>
    <row r="2817" spans="1:32" ht="15" hidden="1" customHeight="1" x14ac:dyDescent="0.25">
      <c r="A2817" s="221" t="s">
        <v>272</v>
      </c>
      <c r="B2817" s="221">
        <v>1</v>
      </c>
      <c r="C2817" s="11" t="s">
        <v>275</v>
      </c>
      <c r="F2817" s="221" t="s">
        <v>277</v>
      </c>
      <c r="G2817" s="1"/>
      <c r="H2817" s="10">
        <v>6</v>
      </c>
      <c r="I2817" s="10">
        <v>978</v>
      </c>
      <c r="L2817" s="10">
        <v>38</v>
      </c>
      <c r="M2817" s="10">
        <v>38</v>
      </c>
      <c r="N2817" s="16">
        <v>38</v>
      </c>
      <c r="O2817" s="10"/>
      <c r="W2817" s="10">
        <v>2</v>
      </c>
      <c r="Y2817" s="12"/>
      <c r="Z2817" s="12"/>
      <c r="AA2817" s="30"/>
      <c r="AB2817" s="1"/>
      <c r="AD2817" s="10" t="s">
        <v>47</v>
      </c>
      <c r="AE2817" s="18">
        <v>180.4</v>
      </c>
      <c r="AF2817" s="10">
        <v>13.98</v>
      </c>
    </row>
    <row r="2818" spans="1:32" ht="15" hidden="1" customHeight="1" x14ac:dyDescent="0.25">
      <c r="A2818" s="221" t="s">
        <v>272</v>
      </c>
      <c r="B2818" s="221">
        <v>1</v>
      </c>
      <c r="C2818" s="11" t="s">
        <v>275</v>
      </c>
      <c r="F2818" s="221" t="s">
        <v>277</v>
      </c>
      <c r="G2818" s="1"/>
      <c r="H2818" s="10">
        <v>6</v>
      </c>
      <c r="I2818" s="10">
        <v>979</v>
      </c>
      <c r="L2818" s="10">
        <v>58</v>
      </c>
      <c r="M2818" s="10">
        <v>63</v>
      </c>
      <c r="N2818" s="16">
        <v>60.5</v>
      </c>
      <c r="O2818" s="10">
        <v>5.3</v>
      </c>
      <c r="W2818" s="10">
        <v>1</v>
      </c>
      <c r="Y2818" s="12"/>
      <c r="Z2818" s="12"/>
      <c r="AA2818" s="30"/>
      <c r="AB2818" s="1"/>
      <c r="AD2818" s="10" t="s">
        <v>38</v>
      </c>
      <c r="AE2818" s="18">
        <v>58.4</v>
      </c>
      <c r="AF2818" s="10">
        <v>9.8800000000000008</v>
      </c>
    </row>
    <row r="2819" spans="1:32" ht="15" hidden="1" customHeight="1" x14ac:dyDescent="0.25">
      <c r="A2819" s="221" t="s">
        <v>272</v>
      </c>
      <c r="B2819" s="221">
        <v>1</v>
      </c>
      <c r="C2819" s="11" t="s">
        <v>275</v>
      </c>
      <c r="F2819" s="221" t="s">
        <v>277</v>
      </c>
      <c r="G2819" s="1"/>
      <c r="H2819" s="10">
        <v>6</v>
      </c>
      <c r="I2819" s="10">
        <v>980</v>
      </c>
      <c r="L2819" s="10">
        <v>30</v>
      </c>
      <c r="M2819" s="10">
        <v>30</v>
      </c>
      <c r="N2819" s="16">
        <v>30</v>
      </c>
      <c r="O2819" s="10"/>
      <c r="W2819" s="10">
        <v>3</v>
      </c>
      <c r="Y2819" s="12"/>
      <c r="Z2819" s="12"/>
      <c r="AA2819" s="30"/>
      <c r="AB2819" s="1"/>
      <c r="AD2819" s="10" t="s">
        <v>38</v>
      </c>
      <c r="AE2819" s="18">
        <v>57.3</v>
      </c>
      <c r="AF2819" s="10">
        <v>9.65</v>
      </c>
    </row>
    <row r="2820" spans="1:32" ht="15" hidden="1" customHeight="1" x14ac:dyDescent="0.25">
      <c r="A2820" s="221" t="s">
        <v>272</v>
      </c>
      <c r="B2820" s="221">
        <v>1</v>
      </c>
      <c r="C2820" s="11" t="s">
        <v>275</v>
      </c>
      <c r="F2820" s="221" t="s">
        <v>277</v>
      </c>
      <c r="G2820" s="1"/>
      <c r="H2820" s="10">
        <v>6</v>
      </c>
      <c r="I2820" s="10">
        <v>981</v>
      </c>
      <c r="L2820" s="10">
        <v>97</v>
      </c>
      <c r="M2820" s="10">
        <v>93</v>
      </c>
      <c r="N2820" s="16">
        <v>95</v>
      </c>
      <c r="O2820" s="10">
        <v>7.3</v>
      </c>
      <c r="W2820" s="10">
        <v>1</v>
      </c>
      <c r="Y2820" s="12"/>
      <c r="Z2820" s="12"/>
      <c r="AA2820" s="30" t="s">
        <v>41</v>
      </c>
      <c r="AB2820" s="1"/>
      <c r="AD2820" s="10" t="s">
        <v>38</v>
      </c>
      <c r="AE2820" s="18">
        <v>61</v>
      </c>
      <c r="AF2820" s="10">
        <v>10.199999999999999</v>
      </c>
    </row>
    <row r="2821" spans="1:32" ht="15" hidden="1" customHeight="1" x14ac:dyDescent="0.25">
      <c r="A2821" s="221" t="s">
        <v>272</v>
      </c>
      <c r="B2821" s="221">
        <v>1</v>
      </c>
      <c r="C2821" s="11" t="s">
        <v>275</v>
      </c>
      <c r="F2821" s="221" t="s">
        <v>277</v>
      </c>
      <c r="G2821" s="1"/>
      <c r="H2821" s="10">
        <v>6</v>
      </c>
      <c r="I2821" s="10">
        <v>982</v>
      </c>
      <c r="L2821" s="58">
        <v>66</v>
      </c>
      <c r="M2821" s="58">
        <v>70</v>
      </c>
      <c r="N2821" s="16">
        <v>68</v>
      </c>
      <c r="O2821" s="58"/>
      <c r="W2821" s="58">
        <v>2</v>
      </c>
      <c r="Y2821" s="12"/>
      <c r="Z2821" s="12"/>
      <c r="AA2821" s="30"/>
      <c r="AB2821" s="1"/>
      <c r="AD2821" s="10" t="s">
        <v>38</v>
      </c>
      <c r="AE2821" s="18">
        <v>63.9</v>
      </c>
      <c r="AF2821" s="10">
        <v>10.210000000000001</v>
      </c>
    </row>
    <row r="2822" spans="1:32" ht="15" hidden="1" customHeight="1" x14ac:dyDescent="0.25">
      <c r="A2822" s="221" t="s">
        <v>272</v>
      </c>
      <c r="B2822" s="221">
        <v>1</v>
      </c>
      <c r="C2822" s="11" t="s">
        <v>275</v>
      </c>
      <c r="F2822" s="221" t="s">
        <v>277</v>
      </c>
      <c r="G2822" s="1"/>
      <c r="H2822" s="10">
        <v>6</v>
      </c>
      <c r="I2822" s="10">
        <v>983</v>
      </c>
      <c r="L2822" s="58">
        <v>22</v>
      </c>
      <c r="M2822" s="58">
        <v>22</v>
      </c>
      <c r="N2822" s="16">
        <v>22</v>
      </c>
      <c r="O2822" s="58"/>
      <c r="W2822" s="58">
        <v>2</v>
      </c>
      <c r="Y2822" s="12"/>
      <c r="Z2822" s="12"/>
      <c r="AA2822" s="30"/>
      <c r="AB2822" s="1"/>
      <c r="AD2822" s="10" t="s">
        <v>38</v>
      </c>
      <c r="AE2822" s="18">
        <v>66.099999999999994</v>
      </c>
      <c r="AF2822" s="10">
        <v>10.86</v>
      </c>
    </row>
    <row r="2823" spans="1:32" ht="15" hidden="1" customHeight="1" x14ac:dyDescent="0.25">
      <c r="A2823" s="221" t="s">
        <v>272</v>
      </c>
      <c r="B2823" s="221">
        <v>1</v>
      </c>
      <c r="C2823" s="11" t="s">
        <v>275</v>
      </c>
      <c r="F2823" s="221" t="s">
        <v>277</v>
      </c>
      <c r="G2823" s="1"/>
      <c r="H2823" s="10">
        <v>6</v>
      </c>
      <c r="I2823" s="10">
        <v>985</v>
      </c>
      <c r="L2823" s="41">
        <v>105</v>
      </c>
      <c r="M2823" s="41">
        <v>99</v>
      </c>
      <c r="N2823" s="16">
        <v>102</v>
      </c>
      <c r="O2823" s="10">
        <v>7</v>
      </c>
      <c r="W2823" s="58">
        <v>1</v>
      </c>
      <c r="Y2823" s="12"/>
      <c r="Z2823" s="12"/>
      <c r="AA2823" s="30" t="s">
        <v>41</v>
      </c>
      <c r="AB2823" s="1"/>
      <c r="AD2823" s="10" t="s">
        <v>38</v>
      </c>
      <c r="AE2823" s="18">
        <v>70.099999999999994</v>
      </c>
      <c r="AF2823" s="10">
        <v>10.9</v>
      </c>
    </row>
    <row r="2824" spans="1:32" ht="15" hidden="1" customHeight="1" x14ac:dyDescent="0.25">
      <c r="A2824" s="221" t="s">
        <v>272</v>
      </c>
      <c r="B2824" s="221">
        <v>1</v>
      </c>
      <c r="C2824" s="11" t="s">
        <v>275</v>
      </c>
      <c r="F2824" s="221" t="s">
        <v>277</v>
      </c>
      <c r="G2824" s="1"/>
      <c r="H2824" s="10">
        <v>6</v>
      </c>
      <c r="I2824" s="10">
        <v>987</v>
      </c>
      <c r="L2824" s="10">
        <v>49</v>
      </c>
      <c r="M2824" s="10">
        <v>44</v>
      </c>
      <c r="N2824" s="16">
        <v>46.5</v>
      </c>
      <c r="O2824" s="10"/>
      <c r="W2824" s="10">
        <v>2</v>
      </c>
      <c r="Y2824" s="12"/>
      <c r="Z2824" s="12"/>
      <c r="AA2824" s="30"/>
      <c r="AB2824" s="1"/>
      <c r="AD2824" s="10" t="s">
        <v>47</v>
      </c>
      <c r="AE2824" s="18">
        <v>198.1</v>
      </c>
      <c r="AF2824" s="10">
        <v>10.6</v>
      </c>
    </row>
    <row r="2825" spans="1:32" ht="15" hidden="1" customHeight="1" x14ac:dyDescent="0.25">
      <c r="A2825" s="221" t="s">
        <v>272</v>
      </c>
      <c r="B2825" s="221">
        <v>1</v>
      </c>
      <c r="C2825" s="11" t="s">
        <v>275</v>
      </c>
      <c r="F2825" s="221" t="s">
        <v>277</v>
      </c>
      <c r="G2825" s="1"/>
      <c r="H2825" s="10">
        <v>6</v>
      </c>
      <c r="I2825" s="10">
        <v>988</v>
      </c>
      <c r="L2825" s="10">
        <v>39</v>
      </c>
      <c r="M2825" s="10">
        <v>41</v>
      </c>
      <c r="N2825" s="16">
        <v>40</v>
      </c>
      <c r="O2825" s="10"/>
      <c r="W2825" s="10">
        <v>2</v>
      </c>
      <c r="Y2825" s="12"/>
      <c r="Z2825" s="12"/>
      <c r="AA2825" s="30"/>
      <c r="AB2825" s="1"/>
      <c r="AD2825" s="10" t="s">
        <v>47</v>
      </c>
      <c r="AE2825" s="18">
        <v>202.4</v>
      </c>
      <c r="AF2825" s="10">
        <v>11.52</v>
      </c>
    </row>
    <row r="2826" spans="1:32" ht="15" hidden="1" customHeight="1" x14ac:dyDescent="0.25">
      <c r="A2826" s="221" t="s">
        <v>272</v>
      </c>
      <c r="B2826" s="221">
        <v>1</v>
      </c>
      <c r="C2826" s="11" t="s">
        <v>275</v>
      </c>
      <c r="F2826" s="221" t="s">
        <v>277</v>
      </c>
      <c r="G2826" s="1"/>
      <c r="H2826" s="10">
        <v>6</v>
      </c>
      <c r="I2826" s="10">
        <v>989</v>
      </c>
      <c r="L2826" s="10">
        <v>38</v>
      </c>
      <c r="M2826" s="10">
        <v>38</v>
      </c>
      <c r="N2826" s="16">
        <v>38</v>
      </c>
      <c r="O2826" s="10"/>
      <c r="W2826" s="10">
        <v>2</v>
      </c>
      <c r="Y2826" s="12"/>
      <c r="Z2826" s="12"/>
      <c r="AA2826" s="30"/>
      <c r="AB2826" s="1" t="s">
        <v>70</v>
      </c>
      <c r="AD2826" s="10" t="s">
        <v>38</v>
      </c>
      <c r="AE2826" s="18">
        <v>75.099999999999994</v>
      </c>
      <c r="AF2826" s="10">
        <v>11.21</v>
      </c>
    </row>
    <row r="2827" spans="1:32" ht="15" hidden="1" customHeight="1" x14ac:dyDescent="0.25">
      <c r="A2827" s="221" t="s">
        <v>272</v>
      </c>
      <c r="B2827" s="221">
        <v>1</v>
      </c>
      <c r="C2827" s="11" t="s">
        <v>275</v>
      </c>
      <c r="F2827" s="221" t="s">
        <v>277</v>
      </c>
      <c r="G2827" s="1"/>
      <c r="H2827" s="10">
        <v>6</v>
      </c>
      <c r="I2827" s="10">
        <v>991</v>
      </c>
      <c r="L2827" s="10">
        <v>53</v>
      </c>
      <c r="M2827" s="10">
        <v>54</v>
      </c>
      <c r="N2827" s="16">
        <v>53.5</v>
      </c>
      <c r="O2827" s="10"/>
      <c r="W2827" s="10">
        <v>1</v>
      </c>
      <c r="Y2827" s="12"/>
      <c r="Z2827" s="12"/>
      <c r="AA2827" s="30"/>
      <c r="AB2827" s="1"/>
      <c r="AD2827" s="10" t="s">
        <v>38</v>
      </c>
      <c r="AE2827" s="18">
        <v>77.900000000000006</v>
      </c>
      <c r="AF2827" s="10">
        <v>12.02</v>
      </c>
    </row>
    <row r="2828" spans="1:32" ht="15" hidden="1" customHeight="1" x14ac:dyDescent="0.25">
      <c r="A2828" s="221" t="s">
        <v>272</v>
      </c>
      <c r="B2828" s="221">
        <v>1</v>
      </c>
      <c r="C2828" s="11" t="s">
        <v>275</v>
      </c>
      <c r="F2828" s="221" t="s">
        <v>277</v>
      </c>
      <c r="G2828" s="1"/>
      <c r="H2828" s="10">
        <v>6</v>
      </c>
      <c r="I2828" s="10">
        <v>992</v>
      </c>
      <c r="L2828" s="10">
        <v>36</v>
      </c>
      <c r="M2828" s="10">
        <v>40</v>
      </c>
      <c r="N2828" s="16">
        <v>38</v>
      </c>
      <c r="O2828" s="10"/>
      <c r="W2828" s="10">
        <v>3</v>
      </c>
      <c r="Y2828" s="12"/>
      <c r="Z2828" s="12"/>
      <c r="AA2828" s="30"/>
      <c r="AB2828" s="1"/>
      <c r="AD2828" s="10" t="s">
        <v>38</v>
      </c>
      <c r="AE2828" s="18">
        <v>79.3</v>
      </c>
      <c r="AF2828" s="10">
        <v>12.53</v>
      </c>
    </row>
    <row r="2829" spans="1:32" ht="15" hidden="1" customHeight="1" x14ac:dyDescent="0.25">
      <c r="A2829" s="221" t="s">
        <v>272</v>
      </c>
      <c r="B2829" s="221">
        <v>1</v>
      </c>
      <c r="C2829" s="11" t="s">
        <v>275</v>
      </c>
      <c r="F2829" s="221" t="s">
        <v>277</v>
      </c>
      <c r="G2829" s="1"/>
      <c r="H2829" s="10">
        <v>6</v>
      </c>
      <c r="I2829" s="10">
        <v>993</v>
      </c>
      <c r="L2829" s="10">
        <v>40</v>
      </c>
      <c r="M2829" s="10">
        <v>41</v>
      </c>
      <c r="N2829" s="16">
        <v>40.5</v>
      </c>
      <c r="O2829" s="10"/>
      <c r="W2829" s="10">
        <v>2</v>
      </c>
      <c r="Y2829" s="12"/>
      <c r="Z2829" s="12"/>
      <c r="AA2829" s="30"/>
      <c r="AB2829" s="1"/>
      <c r="AD2829" s="10" t="s">
        <v>38</v>
      </c>
      <c r="AE2829" s="18">
        <v>85.3</v>
      </c>
      <c r="AF2829" s="10">
        <v>11.73</v>
      </c>
    </row>
    <row r="2830" spans="1:32" ht="15" hidden="1" customHeight="1" x14ac:dyDescent="0.25">
      <c r="A2830" s="221" t="s">
        <v>272</v>
      </c>
      <c r="B2830" s="221">
        <v>1</v>
      </c>
      <c r="C2830" s="11" t="s">
        <v>275</v>
      </c>
      <c r="F2830" s="221" t="s">
        <v>277</v>
      </c>
      <c r="G2830" s="1"/>
      <c r="H2830" s="10">
        <v>6</v>
      </c>
      <c r="I2830" s="10">
        <v>994</v>
      </c>
      <c r="L2830" s="10">
        <v>71</v>
      </c>
      <c r="M2830" s="10">
        <v>83</v>
      </c>
      <c r="N2830" s="16">
        <v>77</v>
      </c>
      <c r="O2830" s="10"/>
      <c r="W2830" s="10">
        <v>3</v>
      </c>
      <c r="Y2830" s="12"/>
      <c r="Z2830" s="12"/>
      <c r="AA2830" s="30"/>
      <c r="AB2830" s="1"/>
      <c r="AD2830" s="10" t="s">
        <v>38</v>
      </c>
      <c r="AE2830" s="18">
        <v>84.4</v>
      </c>
      <c r="AF2830" s="10">
        <v>12.99</v>
      </c>
    </row>
    <row r="2831" spans="1:32" ht="15" hidden="1" customHeight="1" x14ac:dyDescent="0.25">
      <c r="A2831" s="221" t="s">
        <v>272</v>
      </c>
      <c r="B2831" s="221">
        <v>1</v>
      </c>
      <c r="C2831" s="11" t="s">
        <v>275</v>
      </c>
      <c r="F2831" s="221" t="s">
        <v>277</v>
      </c>
      <c r="G2831" s="1"/>
      <c r="H2831" s="10">
        <v>6</v>
      </c>
      <c r="I2831" s="10">
        <v>995</v>
      </c>
      <c r="L2831" s="10">
        <v>28</v>
      </c>
      <c r="M2831" s="10">
        <v>26</v>
      </c>
      <c r="N2831" s="16">
        <v>27</v>
      </c>
      <c r="O2831" s="10">
        <v>3.3</v>
      </c>
      <c r="W2831" s="10">
        <v>1</v>
      </c>
      <c r="Y2831" s="12"/>
      <c r="Z2831" s="12"/>
      <c r="AA2831" s="30"/>
      <c r="AB2831" s="1"/>
      <c r="AD2831" s="10" t="s">
        <v>38</v>
      </c>
      <c r="AE2831" s="18">
        <v>85.6</v>
      </c>
      <c r="AF2831" s="10">
        <v>13.19</v>
      </c>
    </row>
    <row r="2832" spans="1:32" ht="15" hidden="1" customHeight="1" x14ac:dyDescent="0.25">
      <c r="A2832" s="221" t="s">
        <v>272</v>
      </c>
      <c r="B2832" s="221">
        <v>1</v>
      </c>
      <c r="C2832" s="11" t="s">
        <v>275</v>
      </c>
      <c r="F2832" s="221" t="s">
        <v>277</v>
      </c>
      <c r="G2832" s="1"/>
      <c r="H2832" s="10">
        <v>6</v>
      </c>
      <c r="I2832" s="10">
        <v>996</v>
      </c>
      <c r="L2832" s="10">
        <v>49</v>
      </c>
      <c r="M2832" s="10">
        <v>47</v>
      </c>
      <c r="N2832" s="16">
        <v>48</v>
      </c>
      <c r="O2832" s="10"/>
      <c r="W2832" s="10">
        <v>3</v>
      </c>
      <c r="Y2832" s="12"/>
      <c r="Z2832" s="12"/>
      <c r="AA2832" s="30"/>
      <c r="AB2832" s="1"/>
      <c r="AD2832" s="10" t="s">
        <v>47</v>
      </c>
      <c r="AE2832" s="18">
        <v>218.9</v>
      </c>
      <c r="AF2832" s="10">
        <v>10.15</v>
      </c>
    </row>
    <row r="2833" spans="1:32" ht="15" hidden="1" customHeight="1" x14ac:dyDescent="0.25">
      <c r="A2833" s="221" t="s">
        <v>272</v>
      </c>
      <c r="B2833" s="221">
        <v>1</v>
      </c>
      <c r="C2833" s="11" t="s">
        <v>275</v>
      </c>
      <c r="F2833" s="221" t="s">
        <v>277</v>
      </c>
      <c r="G2833" s="1"/>
      <c r="H2833" s="10">
        <v>6</v>
      </c>
      <c r="I2833" s="10">
        <v>998</v>
      </c>
      <c r="L2833" s="10">
        <v>64</v>
      </c>
      <c r="M2833" s="10">
        <v>64</v>
      </c>
      <c r="N2833" s="16">
        <v>64</v>
      </c>
      <c r="O2833" s="10"/>
      <c r="W2833" s="10">
        <v>1</v>
      </c>
      <c r="Y2833" s="12"/>
      <c r="Z2833" s="12"/>
      <c r="AA2833" s="30"/>
      <c r="AB2833" s="1"/>
      <c r="AD2833" s="10" t="s">
        <v>47</v>
      </c>
      <c r="AE2833" s="18">
        <v>229.3</v>
      </c>
      <c r="AF2833" s="10">
        <v>11.44</v>
      </c>
    </row>
    <row r="2834" spans="1:32" ht="15" hidden="1" customHeight="1" x14ac:dyDescent="0.25">
      <c r="A2834" s="221" t="s">
        <v>272</v>
      </c>
      <c r="B2834" s="221">
        <v>1</v>
      </c>
      <c r="C2834" s="11" t="s">
        <v>275</v>
      </c>
      <c r="F2834" s="221" t="s">
        <v>277</v>
      </c>
      <c r="G2834" s="1"/>
      <c r="H2834" s="10">
        <v>6</v>
      </c>
      <c r="I2834" s="10">
        <v>999</v>
      </c>
      <c r="L2834" s="41">
        <v>75</v>
      </c>
      <c r="M2834" s="41">
        <v>71</v>
      </c>
      <c r="N2834" s="16">
        <v>73</v>
      </c>
      <c r="O2834" s="10">
        <v>6.7</v>
      </c>
      <c r="W2834" s="10">
        <v>1</v>
      </c>
      <c r="Y2834" s="12"/>
      <c r="Z2834" s="12"/>
      <c r="AA2834" s="30" t="s">
        <v>41</v>
      </c>
      <c r="AB2834" s="1"/>
      <c r="AD2834" s="10" t="s">
        <v>47</v>
      </c>
      <c r="AE2834" s="18">
        <v>231.3</v>
      </c>
      <c r="AF2834" s="10">
        <v>10.11</v>
      </c>
    </row>
    <row r="2835" spans="1:32" ht="15" hidden="1" customHeight="1" x14ac:dyDescent="0.25">
      <c r="A2835" s="221" t="s">
        <v>272</v>
      </c>
      <c r="B2835" s="221">
        <v>1</v>
      </c>
      <c r="C2835" s="11" t="s">
        <v>275</v>
      </c>
      <c r="F2835" s="221" t="s">
        <v>277</v>
      </c>
      <c r="G2835" s="1"/>
      <c r="H2835" s="10">
        <v>6</v>
      </c>
      <c r="I2835" s="10">
        <v>1000</v>
      </c>
      <c r="L2835" s="10">
        <v>55</v>
      </c>
      <c r="M2835" s="10">
        <v>52</v>
      </c>
      <c r="N2835" s="16">
        <v>53.5</v>
      </c>
      <c r="O2835" s="10"/>
      <c r="W2835" s="10">
        <v>3</v>
      </c>
      <c r="Y2835" s="12"/>
      <c r="Z2835" s="12"/>
      <c r="AA2835" s="30"/>
      <c r="AB2835" s="1"/>
      <c r="AD2835" s="10" t="s">
        <v>47</v>
      </c>
      <c r="AE2835" s="18">
        <v>230.3</v>
      </c>
      <c r="AF2835" s="10">
        <v>9.89</v>
      </c>
    </row>
    <row r="2836" spans="1:32" ht="15" hidden="1" customHeight="1" x14ac:dyDescent="0.25">
      <c r="A2836" s="221" t="s">
        <v>272</v>
      </c>
      <c r="B2836" s="221">
        <v>1</v>
      </c>
      <c r="C2836" s="11" t="s">
        <v>275</v>
      </c>
      <c r="F2836" s="221" t="s">
        <v>277</v>
      </c>
      <c r="G2836" s="1"/>
      <c r="H2836" s="10">
        <v>6</v>
      </c>
      <c r="I2836" s="10">
        <v>1001</v>
      </c>
      <c r="L2836" s="10">
        <v>53</v>
      </c>
      <c r="M2836" s="10">
        <v>53</v>
      </c>
      <c r="N2836" s="16">
        <v>53</v>
      </c>
      <c r="O2836" s="10"/>
      <c r="W2836" s="10">
        <v>2</v>
      </c>
      <c r="Y2836" s="12"/>
      <c r="Z2836" s="12"/>
      <c r="AA2836" s="30"/>
      <c r="AB2836" s="1"/>
      <c r="AD2836" s="10" t="s">
        <v>38</v>
      </c>
      <c r="AE2836" s="18">
        <v>93.8</v>
      </c>
      <c r="AF2836" s="10">
        <v>13.93</v>
      </c>
    </row>
    <row r="2837" spans="1:32" ht="15" hidden="1" customHeight="1" x14ac:dyDescent="0.25">
      <c r="A2837" s="221" t="s">
        <v>272</v>
      </c>
      <c r="B2837" s="221">
        <v>1</v>
      </c>
      <c r="C2837" s="11" t="s">
        <v>275</v>
      </c>
      <c r="F2837" s="221" t="s">
        <v>277</v>
      </c>
      <c r="G2837" s="1"/>
      <c r="H2837" s="10">
        <v>6</v>
      </c>
      <c r="I2837" s="10">
        <v>1002</v>
      </c>
      <c r="L2837" s="10">
        <v>99</v>
      </c>
      <c r="M2837" s="10">
        <v>94</v>
      </c>
      <c r="N2837" s="16">
        <v>96.5</v>
      </c>
      <c r="O2837" s="10">
        <v>5.9</v>
      </c>
      <c r="W2837" s="10">
        <v>1</v>
      </c>
      <c r="Y2837" s="12"/>
      <c r="Z2837" s="12"/>
      <c r="AA2837" s="30" t="s">
        <v>41</v>
      </c>
      <c r="AB2837" s="1"/>
      <c r="AD2837" s="10" t="s">
        <v>38</v>
      </c>
      <c r="AE2837" s="18">
        <v>92.9</v>
      </c>
      <c r="AF2837" s="10">
        <v>16.25</v>
      </c>
    </row>
    <row r="2838" spans="1:32" ht="15" hidden="1" customHeight="1" x14ac:dyDescent="0.25">
      <c r="A2838" s="221" t="s">
        <v>272</v>
      </c>
      <c r="B2838" s="221">
        <v>1</v>
      </c>
      <c r="C2838" s="11" t="s">
        <v>275</v>
      </c>
      <c r="F2838" s="221" t="s">
        <v>277</v>
      </c>
      <c r="G2838" s="1"/>
      <c r="H2838" s="10">
        <v>6</v>
      </c>
      <c r="I2838" s="10">
        <v>1003</v>
      </c>
      <c r="L2838" s="10">
        <v>64</v>
      </c>
      <c r="M2838" s="10">
        <v>63</v>
      </c>
      <c r="N2838" s="16">
        <v>63.5</v>
      </c>
      <c r="O2838" s="10"/>
      <c r="W2838" s="10">
        <v>2</v>
      </c>
      <c r="Y2838" s="12"/>
      <c r="Z2838" s="12"/>
      <c r="AA2838" s="30"/>
      <c r="AB2838" s="1"/>
      <c r="AD2838" s="10" t="s">
        <v>47</v>
      </c>
      <c r="AE2838" s="18">
        <v>239.5</v>
      </c>
      <c r="AF2838" s="10">
        <v>9.39</v>
      </c>
    </row>
    <row r="2839" spans="1:32" ht="15" hidden="1" customHeight="1" x14ac:dyDescent="0.25">
      <c r="A2839" s="221" t="s">
        <v>272</v>
      </c>
      <c r="B2839" s="221">
        <v>1</v>
      </c>
      <c r="C2839" s="11" t="s">
        <v>275</v>
      </c>
      <c r="F2839" s="221" t="s">
        <v>277</v>
      </c>
      <c r="G2839" s="1"/>
      <c r="H2839" s="10">
        <v>6</v>
      </c>
      <c r="I2839" s="10">
        <v>1004</v>
      </c>
      <c r="L2839" s="10">
        <v>32</v>
      </c>
      <c r="M2839" s="10">
        <v>35</v>
      </c>
      <c r="N2839" s="16">
        <v>33.5</v>
      </c>
      <c r="O2839" s="10"/>
      <c r="W2839" s="10">
        <v>3</v>
      </c>
      <c r="Y2839" s="12"/>
      <c r="Z2839" s="12"/>
      <c r="AA2839" s="30"/>
      <c r="AB2839" s="1"/>
      <c r="AD2839" s="10" t="s">
        <v>47</v>
      </c>
      <c r="AE2839" s="18">
        <v>240.3</v>
      </c>
      <c r="AF2839" s="10">
        <v>10.72</v>
      </c>
    </row>
    <row r="2840" spans="1:32" ht="15" hidden="1" customHeight="1" x14ac:dyDescent="0.25">
      <c r="A2840" s="221" t="s">
        <v>272</v>
      </c>
      <c r="B2840" s="221">
        <v>1</v>
      </c>
      <c r="C2840" s="11" t="s">
        <v>275</v>
      </c>
      <c r="F2840" s="221" t="s">
        <v>277</v>
      </c>
      <c r="G2840" s="1"/>
      <c r="H2840" s="10">
        <v>6</v>
      </c>
      <c r="I2840" s="10">
        <v>1005</v>
      </c>
      <c r="L2840" s="10">
        <v>84</v>
      </c>
      <c r="M2840" s="10">
        <v>85</v>
      </c>
      <c r="N2840" s="16">
        <v>84.5</v>
      </c>
      <c r="O2840" s="10">
        <v>5.9</v>
      </c>
      <c r="W2840" s="10">
        <v>1</v>
      </c>
      <c r="Y2840" s="12"/>
      <c r="Z2840" s="12"/>
      <c r="AA2840" s="30" t="s">
        <v>41</v>
      </c>
      <c r="AB2840" s="1"/>
      <c r="AD2840" s="10" t="s">
        <v>47</v>
      </c>
      <c r="AE2840" s="18">
        <v>244.4</v>
      </c>
      <c r="AF2840" s="10">
        <v>10.85</v>
      </c>
    </row>
    <row r="2841" spans="1:32" ht="15" hidden="1" customHeight="1" x14ac:dyDescent="0.25">
      <c r="A2841" s="221" t="s">
        <v>272</v>
      </c>
      <c r="B2841" s="221">
        <v>1</v>
      </c>
      <c r="C2841" s="11" t="s">
        <v>275</v>
      </c>
      <c r="F2841" s="221" t="s">
        <v>277</v>
      </c>
      <c r="G2841" s="1"/>
      <c r="H2841" s="10">
        <v>6</v>
      </c>
      <c r="I2841" s="10">
        <v>1006</v>
      </c>
      <c r="L2841" s="10">
        <v>34</v>
      </c>
      <c r="M2841" s="10">
        <v>35</v>
      </c>
      <c r="N2841" s="16">
        <v>34.5</v>
      </c>
      <c r="O2841" s="10"/>
      <c r="W2841" s="10">
        <v>3</v>
      </c>
      <c r="Y2841" s="12"/>
      <c r="Z2841" s="12"/>
      <c r="AA2841" s="30"/>
      <c r="AB2841" s="1"/>
      <c r="AD2841" s="10" t="s">
        <v>47</v>
      </c>
      <c r="AE2841" s="18">
        <v>243.1</v>
      </c>
      <c r="AF2841" s="10">
        <v>10.16</v>
      </c>
    </row>
    <row r="2842" spans="1:32" ht="15" hidden="1" customHeight="1" x14ac:dyDescent="0.25">
      <c r="A2842" s="221" t="s">
        <v>272</v>
      </c>
      <c r="B2842" s="221">
        <v>1</v>
      </c>
      <c r="C2842" s="11" t="s">
        <v>275</v>
      </c>
      <c r="F2842" s="221" t="s">
        <v>277</v>
      </c>
      <c r="G2842" s="1"/>
      <c r="H2842" s="10">
        <v>6</v>
      </c>
      <c r="I2842" s="10">
        <v>1007</v>
      </c>
      <c r="L2842" s="10">
        <v>56</v>
      </c>
      <c r="M2842" s="10">
        <v>51</v>
      </c>
      <c r="N2842" s="16">
        <v>53.5</v>
      </c>
      <c r="O2842" s="10"/>
      <c r="W2842" s="10">
        <v>2</v>
      </c>
      <c r="Y2842" s="12"/>
      <c r="Z2842" s="12"/>
      <c r="AA2842" s="30"/>
      <c r="AB2842" s="1"/>
      <c r="AD2842" s="10" t="s">
        <v>47</v>
      </c>
      <c r="AE2842" s="18">
        <v>245.6</v>
      </c>
      <c r="AF2842" s="10">
        <v>9.58</v>
      </c>
    </row>
    <row r="2843" spans="1:32" ht="15" hidden="1" customHeight="1" x14ac:dyDescent="0.25">
      <c r="A2843" s="221" t="s">
        <v>272</v>
      </c>
      <c r="B2843" s="221">
        <v>1</v>
      </c>
      <c r="C2843" s="11" t="s">
        <v>275</v>
      </c>
      <c r="F2843" s="221" t="s">
        <v>277</v>
      </c>
      <c r="G2843" s="1"/>
      <c r="H2843" s="10">
        <v>6</v>
      </c>
      <c r="I2843" s="10">
        <v>1008</v>
      </c>
      <c r="L2843" s="10">
        <v>31</v>
      </c>
      <c r="M2843" s="10">
        <v>34</v>
      </c>
      <c r="N2843" s="16">
        <v>32.5</v>
      </c>
      <c r="O2843" s="10"/>
      <c r="W2843" s="10">
        <v>3</v>
      </c>
      <c r="Y2843" s="12"/>
      <c r="Z2843" s="12"/>
      <c r="AA2843" s="30"/>
      <c r="AB2843" s="1"/>
      <c r="AD2843" s="10" t="s">
        <v>47</v>
      </c>
      <c r="AE2843" s="18">
        <v>250.4</v>
      </c>
      <c r="AF2843" s="10">
        <v>9.64</v>
      </c>
    </row>
    <row r="2844" spans="1:32" ht="15" hidden="1" customHeight="1" x14ac:dyDescent="0.25">
      <c r="A2844" s="221" t="s">
        <v>272</v>
      </c>
      <c r="B2844" s="221">
        <v>1</v>
      </c>
      <c r="C2844" s="11" t="s">
        <v>275</v>
      </c>
      <c r="F2844" s="221" t="s">
        <v>277</v>
      </c>
      <c r="G2844" s="1"/>
      <c r="H2844" s="10">
        <v>6</v>
      </c>
      <c r="I2844" s="10">
        <v>1009</v>
      </c>
      <c r="L2844" s="10">
        <v>32</v>
      </c>
      <c r="M2844" s="10">
        <v>33</v>
      </c>
      <c r="N2844" s="16">
        <v>32.5</v>
      </c>
      <c r="O2844" s="10"/>
      <c r="W2844" s="10">
        <v>2</v>
      </c>
      <c r="Y2844" s="12"/>
      <c r="Z2844" s="12"/>
      <c r="AA2844" s="30"/>
      <c r="AB2844" s="1"/>
      <c r="AD2844" s="10" t="s">
        <v>47</v>
      </c>
      <c r="AE2844" s="18">
        <v>248.4</v>
      </c>
      <c r="AF2844" s="10">
        <v>11.06</v>
      </c>
    </row>
    <row r="2845" spans="1:32" ht="15" hidden="1" customHeight="1" x14ac:dyDescent="0.25">
      <c r="A2845" s="221" t="s">
        <v>272</v>
      </c>
      <c r="B2845" s="221">
        <v>1</v>
      </c>
      <c r="C2845" s="11" t="s">
        <v>275</v>
      </c>
      <c r="F2845" s="221" t="s">
        <v>277</v>
      </c>
      <c r="G2845" s="1"/>
      <c r="H2845" s="10">
        <v>6</v>
      </c>
      <c r="I2845" s="10">
        <v>1010</v>
      </c>
      <c r="L2845" s="10">
        <v>62</v>
      </c>
      <c r="M2845" s="10">
        <v>66</v>
      </c>
      <c r="N2845" s="16">
        <v>64</v>
      </c>
      <c r="O2845" s="10"/>
      <c r="W2845" s="10">
        <v>2</v>
      </c>
      <c r="Y2845" s="12"/>
      <c r="Z2845" s="12"/>
      <c r="AA2845" s="30"/>
      <c r="AB2845" s="1"/>
      <c r="AD2845" s="10" t="s">
        <v>47</v>
      </c>
      <c r="AE2845" s="18">
        <v>250.9</v>
      </c>
      <c r="AF2845" s="10">
        <v>11.09</v>
      </c>
    </row>
    <row r="2846" spans="1:32" ht="15" hidden="1" customHeight="1" x14ac:dyDescent="0.25">
      <c r="A2846" s="221" t="s">
        <v>272</v>
      </c>
      <c r="B2846" s="221">
        <v>1</v>
      </c>
      <c r="C2846" s="11" t="s">
        <v>275</v>
      </c>
      <c r="F2846" s="221" t="s">
        <v>277</v>
      </c>
      <c r="G2846" s="1"/>
      <c r="H2846" s="10">
        <v>6</v>
      </c>
      <c r="I2846" s="10">
        <v>1011</v>
      </c>
      <c r="L2846" s="10">
        <v>50</v>
      </c>
      <c r="M2846" s="10">
        <v>48</v>
      </c>
      <c r="N2846" s="16">
        <v>49</v>
      </c>
      <c r="O2846" s="10"/>
      <c r="W2846" s="10">
        <v>2</v>
      </c>
      <c r="Y2846" s="12"/>
      <c r="Z2846" s="12"/>
      <c r="AA2846" s="30"/>
      <c r="AB2846" s="1"/>
      <c r="AD2846" s="10" t="s">
        <v>47</v>
      </c>
      <c r="AE2846" s="18">
        <v>253.6</v>
      </c>
      <c r="AF2846" s="10">
        <v>11.3</v>
      </c>
    </row>
    <row r="2847" spans="1:32" ht="15" hidden="1" customHeight="1" x14ac:dyDescent="0.25">
      <c r="A2847" s="221" t="s">
        <v>272</v>
      </c>
      <c r="B2847" s="221">
        <v>1</v>
      </c>
      <c r="C2847" s="11" t="s">
        <v>275</v>
      </c>
      <c r="F2847" s="221" t="s">
        <v>277</v>
      </c>
      <c r="G2847" s="1"/>
      <c r="H2847" s="10">
        <v>6</v>
      </c>
      <c r="I2847" s="10">
        <v>1012</v>
      </c>
      <c r="L2847" s="10">
        <v>43</v>
      </c>
      <c r="M2847" s="10">
        <v>39</v>
      </c>
      <c r="N2847" s="16">
        <v>41</v>
      </c>
      <c r="O2847" s="10"/>
      <c r="W2847" s="10">
        <v>3</v>
      </c>
      <c r="Y2847" s="12"/>
      <c r="Z2847" s="12"/>
      <c r="AA2847" s="30"/>
      <c r="AB2847" s="1"/>
      <c r="AD2847" s="10" t="s">
        <v>47</v>
      </c>
      <c r="AE2847" s="18">
        <v>253.5</v>
      </c>
      <c r="AF2847" s="10">
        <v>10.74</v>
      </c>
    </row>
    <row r="2848" spans="1:32" ht="15" hidden="1" customHeight="1" x14ac:dyDescent="0.25">
      <c r="A2848" s="221" t="s">
        <v>272</v>
      </c>
      <c r="B2848" s="221">
        <v>1</v>
      </c>
      <c r="C2848" s="11" t="s">
        <v>275</v>
      </c>
      <c r="F2848" s="221" t="s">
        <v>277</v>
      </c>
      <c r="G2848" s="1"/>
      <c r="H2848" s="10">
        <v>6</v>
      </c>
      <c r="I2848" s="10">
        <v>1013</v>
      </c>
      <c r="L2848" s="41">
        <v>85</v>
      </c>
      <c r="M2848" s="41">
        <v>82</v>
      </c>
      <c r="N2848" s="16">
        <v>83.5</v>
      </c>
      <c r="O2848" s="10">
        <v>7.2</v>
      </c>
      <c r="W2848" s="10">
        <v>1</v>
      </c>
      <c r="Y2848" s="12"/>
      <c r="Z2848" s="12"/>
      <c r="AA2848" s="30" t="s">
        <v>41</v>
      </c>
      <c r="AB2848" s="1"/>
      <c r="AD2848" s="10" t="s">
        <v>47</v>
      </c>
      <c r="AE2848" s="18">
        <v>253.2</v>
      </c>
      <c r="AF2848" s="10">
        <v>10</v>
      </c>
    </row>
    <row r="2849" spans="1:32" ht="15" hidden="1" customHeight="1" x14ac:dyDescent="0.25">
      <c r="A2849" s="221" t="s">
        <v>272</v>
      </c>
      <c r="B2849" s="221">
        <v>1</v>
      </c>
      <c r="C2849" s="11" t="s">
        <v>275</v>
      </c>
      <c r="F2849" s="221" t="s">
        <v>277</v>
      </c>
      <c r="G2849" s="1"/>
      <c r="H2849" s="10">
        <v>6</v>
      </c>
      <c r="I2849" s="10">
        <v>1014</v>
      </c>
      <c r="L2849" s="10">
        <v>41</v>
      </c>
      <c r="M2849" s="10">
        <v>39</v>
      </c>
      <c r="N2849" s="16">
        <v>40</v>
      </c>
      <c r="O2849" s="10"/>
      <c r="W2849" s="10">
        <v>3</v>
      </c>
      <c r="Y2849" s="12"/>
      <c r="Z2849" s="12"/>
      <c r="AA2849" s="30"/>
      <c r="AB2849" s="1"/>
      <c r="AD2849" s="10" t="s">
        <v>47</v>
      </c>
      <c r="AE2849" s="18">
        <v>250.8</v>
      </c>
      <c r="AF2849" s="10">
        <v>12.97</v>
      </c>
    </row>
    <row r="2850" spans="1:32" ht="15" hidden="1" customHeight="1" x14ac:dyDescent="0.25">
      <c r="A2850" s="221" t="s">
        <v>272</v>
      </c>
      <c r="B2850" s="221">
        <v>1</v>
      </c>
      <c r="C2850" s="11" t="s">
        <v>275</v>
      </c>
      <c r="F2850" s="221" t="s">
        <v>277</v>
      </c>
      <c r="G2850" s="1"/>
      <c r="H2850" s="10">
        <v>6</v>
      </c>
      <c r="I2850" s="10">
        <v>1015</v>
      </c>
      <c r="L2850" s="10">
        <v>42</v>
      </c>
      <c r="M2850" s="10">
        <v>42</v>
      </c>
      <c r="N2850" s="16">
        <v>42</v>
      </c>
      <c r="O2850" s="10"/>
      <c r="W2850" s="10">
        <v>2</v>
      </c>
      <c r="Y2850" s="12"/>
      <c r="Z2850" s="12"/>
      <c r="AA2850" s="30"/>
      <c r="AB2850" s="1"/>
      <c r="AD2850" s="10" t="s">
        <v>47</v>
      </c>
      <c r="AE2850" s="18">
        <v>253.5</v>
      </c>
      <c r="AF2850" s="10">
        <v>13.21</v>
      </c>
    </row>
    <row r="2851" spans="1:32" ht="15" hidden="1" customHeight="1" x14ac:dyDescent="0.25">
      <c r="A2851" s="221" t="s">
        <v>272</v>
      </c>
      <c r="B2851" s="221">
        <v>1</v>
      </c>
      <c r="C2851" s="11" t="s">
        <v>275</v>
      </c>
      <c r="F2851" s="221" t="s">
        <v>277</v>
      </c>
      <c r="G2851" s="1"/>
      <c r="H2851" s="10">
        <v>6</v>
      </c>
      <c r="I2851" s="10">
        <v>1016</v>
      </c>
      <c r="L2851" s="10">
        <v>72</v>
      </c>
      <c r="M2851" s="10">
        <v>70</v>
      </c>
      <c r="N2851" s="16">
        <v>71</v>
      </c>
      <c r="O2851" s="10">
        <v>6.3</v>
      </c>
      <c r="W2851" s="10">
        <v>1</v>
      </c>
      <c r="Y2851" s="12"/>
      <c r="Z2851" s="12"/>
      <c r="AA2851" s="30"/>
      <c r="AB2851" s="1"/>
      <c r="AD2851" s="10" t="s">
        <v>47</v>
      </c>
      <c r="AE2851" s="18">
        <v>260</v>
      </c>
      <c r="AF2851" s="10">
        <v>12.27</v>
      </c>
    </row>
    <row r="2852" spans="1:32" ht="15" hidden="1" customHeight="1" x14ac:dyDescent="0.25">
      <c r="A2852" s="221" t="s">
        <v>272</v>
      </c>
      <c r="B2852" s="221">
        <v>1</v>
      </c>
      <c r="C2852" s="11" t="s">
        <v>275</v>
      </c>
      <c r="F2852" s="221" t="s">
        <v>277</v>
      </c>
      <c r="G2852" s="1"/>
      <c r="H2852" s="10">
        <v>6</v>
      </c>
      <c r="I2852" s="10">
        <v>1017</v>
      </c>
      <c r="L2852" s="10">
        <v>32</v>
      </c>
      <c r="M2852" s="10">
        <v>31</v>
      </c>
      <c r="N2852" s="16">
        <v>31.5</v>
      </c>
      <c r="O2852" s="10"/>
      <c r="W2852" s="10">
        <v>2</v>
      </c>
      <c r="Y2852" s="12"/>
      <c r="Z2852" s="12"/>
      <c r="AA2852" s="30"/>
      <c r="AB2852" s="1"/>
      <c r="AD2852" s="10" t="s">
        <v>47</v>
      </c>
      <c r="AE2852" s="18">
        <v>259.7</v>
      </c>
      <c r="AF2852" s="10">
        <v>11.66</v>
      </c>
    </row>
    <row r="2853" spans="1:32" ht="15" hidden="1" customHeight="1" x14ac:dyDescent="0.25">
      <c r="A2853" s="221" t="s">
        <v>272</v>
      </c>
      <c r="B2853" s="221">
        <v>1</v>
      </c>
      <c r="C2853" s="11" t="s">
        <v>275</v>
      </c>
      <c r="F2853" s="221" t="s">
        <v>277</v>
      </c>
      <c r="G2853" s="1"/>
      <c r="H2853" s="10">
        <v>6</v>
      </c>
      <c r="I2853" s="10">
        <v>1018</v>
      </c>
      <c r="L2853" s="10">
        <v>52</v>
      </c>
      <c r="M2853" s="10">
        <v>52</v>
      </c>
      <c r="N2853" s="16">
        <v>52</v>
      </c>
      <c r="O2853" s="10"/>
      <c r="W2853" s="10">
        <v>3</v>
      </c>
      <c r="Y2853" s="12"/>
      <c r="Z2853" s="12"/>
      <c r="AA2853" s="30"/>
      <c r="AB2853" s="1"/>
      <c r="AD2853" s="10" t="s">
        <v>47</v>
      </c>
      <c r="AE2853" s="18">
        <v>263.2</v>
      </c>
      <c r="AF2853" s="10">
        <v>11.97</v>
      </c>
    </row>
    <row r="2854" spans="1:32" ht="15" hidden="1" customHeight="1" x14ac:dyDescent="0.25">
      <c r="A2854" s="221" t="s">
        <v>272</v>
      </c>
      <c r="B2854" s="221">
        <v>1</v>
      </c>
      <c r="C2854" s="11" t="s">
        <v>275</v>
      </c>
      <c r="F2854" s="221" t="s">
        <v>277</v>
      </c>
      <c r="G2854" s="1"/>
      <c r="H2854" s="10">
        <v>6</v>
      </c>
      <c r="I2854" s="10">
        <v>1019</v>
      </c>
      <c r="L2854" s="10">
        <v>52</v>
      </c>
      <c r="M2854" s="10">
        <v>50</v>
      </c>
      <c r="N2854" s="16">
        <v>51</v>
      </c>
      <c r="O2854" s="10"/>
      <c r="W2854" s="10">
        <v>2</v>
      </c>
      <c r="Y2854" s="12"/>
      <c r="Z2854" s="12"/>
      <c r="AA2854" s="30"/>
      <c r="AB2854" s="1"/>
      <c r="AD2854" s="10" t="s">
        <v>47</v>
      </c>
      <c r="AE2854" s="18">
        <v>259.7</v>
      </c>
      <c r="AF2854" s="10">
        <v>10.88</v>
      </c>
    </row>
    <row r="2855" spans="1:32" ht="15" hidden="1" customHeight="1" x14ac:dyDescent="0.25">
      <c r="A2855" s="221" t="s">
        <v>272</v>
      </c>
      <c r="B2855" s="221">
        <v>1</v>
      </c>
      <c r="C2855" s="11" t="s">
        <v>275</v>
      </c>
      <c r="F2855" s="221" t="s">
        <v>277</v>
      </c>
      <c r="G2855" s="1"/>
      <c r="H2855" s="10">
        <v>6</v>
      </c>
      <c r="I2855" s="10">
        <v>1020</v>
      </c>
      <c r="L2855" s="10">
        <v>27</v>
      </c>
      <c r="M2855" s="10">
        <v>22</v>
      </c>
      <c r="N2855" s="16">
        <v>24.5</v>
      </c>
      <c r="O2855" s="10"/>
      <c r="W2855" s="10">
        <v>3</v>
      </c>
      <c r="Y2855" s="12"/>
      <c r="Z2855" s="12"/>
      <c r="AA2855" s="30"/>
      <c r="AB2855" s="1"/>
      <c r="AD2855" s="10" t="s">
        <v>47</v>
      </c>
      <c r="AE2855" s="18">
        <v>261.2</v>
      </c>
      <c r="AF2855" s="10">
        <v>12.81</v>
      </c>
    </row>
    <row r="2856" spans="1:32" ht="15" hidden="1" customHeight="1" x14ac:dyDescent="0.25">
      <c r="A2856" s="221" t="s">
        <v>272</v>
      </c>
      <c r="B2856" s="221">
        <v>1</v>
      </c>
      <c r="C2856" s="11" t="s">
        <v>275</v>
      </c>
      <c r="F2856" s="221" t="s">
        <v>277</v>
      </c>
      <c r="G2856" s="1"/>
      <c r="H2856" s="10">
        <v>6</v>
      </c>
      <c r="I2856" s="10">
        <v>1021</v>
      </c>
      <c r="L2856" s="10">
        <v>19</v>
      </c>
      <c r="M2856" s="10">
        <v>20</v>
      </c>
      <c r="N2856" s="16">
        <v>19.5</v>
      </c>
      <c r="O2856" s="10"/>
      <c r="W2856" s="10">
        <v>3</v>
      </c>
      <c r="Y2856" s="12"/>
      <c r="Z2856" s="12"/>
      <c r="AA2856" s="30"/>
      <c r="AB2856" s="1"/>
      <c r="AD2856" s="10" t="s">
        <v>47</v>
      </c>
      <c r="AE2856" s="18">
        <v>262.60000000000002</v>
      </c>
      <c r="AF2856" s="10">
        <v>12.85</v>
      </c>
    </row>
    <row r="2857" spans="1:32" ht="15" hidden="1" customHeight="1" x14ac:dyDescent="0.25">
      <c r="A2857" s="221" t="s">
        <v>272</v>
      </c>
      <c r="B2857" s="221">
        <v>1</v>
      </c>
      <c r="C2857" s="11" t="s">
        <v>275</v>
      </c>
      <c r="F2857" s="221" t="s">
        <v>277</v>
      </c>
      <c r="G2857" s="1"/>
      <c r="H2857" s="10">
        <v>6</v>
      </c>
      <c r="I2857" s="10">
        <v>1022</v>
      </c>
      <c r="L2857" s="10">
        <v>32</v>
      </c>
      <c r="M2857" s="10">
        <v>30</v>
      </c>
      <c r="N2857" s="16">
        <v>31</v>
      </c>
      <c r="O2857" s="10"/>
      <c r="W2857" s="10">
        <v>2</v>
      </c>
      <c r="Y2857" s="12"/>
      <c r="Z2857" s="12"/>
      <c r="AA2857" s="30"/>
      <c r="AB2857" s="1"/>
      <c r="AD2857" s="10" t="s">
        <v>47</v>
      </c>
      <c r="AE2857" s="18">
        <v>264.7</v>
      </c>
      <c r="AF2857" s="10">
        <v>13.56</v>
      </c>
    </row>
    <row r="2858" spans="1:32" ht="15" hidden="1" customHeight="1" x14ac:dyDescent="0.25">
      <c r="A2858" s="221" t="s">
        <v>272</v>
      </c>
      <c r="B2858" s="221">
        <v>1</v>
      </c>
      <c r="C2858" s="11" t="s">
        <v>275</v>
      </c>
      <c r="F2858" s="221" t="s">
        <v>277</v>
      </c>
      <c r="G2858" s="1"/>
      <c r="H2858" s="10">
        <v>6</v>
      </c>
      <c r="I2858" s="10">
        <v>1023</v>
      </c>
      <c r="L2858" s="10">
        <v>93</v>
      </c>
      <c r="M2858" s="10">
        <v>83</v>
      </c>
      <c r="N2858" s="16">
        <v>88</v>
      </c>
      <c r="O2858" s="10">
        <v>6.5</v>
      </c>
      <c r="W2858" s="10">
        <v>2</v>
      </c>
      <c r="Y2858" s="12"/>
      <c r="Z2858" s="12"/>
      <c r="AA2858" s="30" t="s">
        <v>41</v>
      </c>
      <c r="AB2858" s="1"/>
      <c r="AD2858" s="10" t="s">
        <v>47</v>
      </c>
      <c r="AE2858" s="18">
        <v>266.60000000000002</v>
      </c>
      <c r="AF2858" s="10">
        <v>13.29</v>
      </c>
    </row>
    <row r="2859" spans="1:32" ht="15" hidden="1" customHeight="1" x14ac:dyDescent="0.25">
      <c r="A2859" s="221" t="s">
        <v>272</v>
      </c>
      <c r="B2859" s="221">
        <v>1</v>
      </c>
      <c r="C2859" s="11" t="s">
        <v>275</v>
      </c>
      <c r="F2859" s="221" t="s">
        <v>277</v>
      </c>
      <c r="G2859" s="1"/>
      <c r="H2859" s="10">
        <v>6</v>
      </c>
      <c r="I2859" s="10">
        <v>1024</v>
      </c>
      <c r="L2859" s="10">
        <v>46</v>
      </c>
      <c r="M2859" s="10">
        <v>43</v>
      </c>
      <c r="N2859" s="16">
        <v>44.5</v>
      </c>
      <c r="O2859" s="10"/>
      <c r="W2859" s="10">
        <v>3</v>
      </c>
      <c r="Y2859" s="12"/>
      <c r="Z2859" s="12"/>
      <c r="AA2859" s="30"/>
      <c r="AB2859" s="1"/>
      <c r="AD2859" s="10" t="s">
        <v>47</v>
      </c>
      <c r="AE2859" s="18">
        <v>268.3</v>
      </c>
      <c r="AF2859" s="10">
        <v>12.11</v>
      </c>
    </row>
    <row r="2860" spans="1:32" ht="15" hidden="1" customHeight="1" x14ac:dyDescent="0.25">
      <c r="A2860" s="221" t="s">
        <v>272</v>
      </c>
      <c r="B2860" s="221">
        <v>1</v>
      </c>
      <c r="C2860" s="11" t="s">
        <v>275</v>
      </c>
      <c r="F2860" s="221" t="s">
        <v>277</v>
      </c>
      <c r="G2860" s="1"/>
      <c r="H2860" s="10">
        <v>6</v>
      </c>
      <c r="I2860" s="10">
        <v>1025</v>
      </c>
      <c r="L2860" s="10">
        <v>28</v>
      </c>
      <c r="M2860" s="10">
        <v>27</v>
      </c>
      <c r="N2860" s="16">
        <v>27.5</v>
      </c>
      <c r="O2860" s="10"/>
      <c r="W2860" s="10">
        <v>2</v>
      </c>
      <c r="Y2860" s="12"/>
      <c r="Z2860" s="12"/>
      <c r="AA2860" s="30"/>
      <c r="AB2860" s="1"/>
      <c r="AD2860" s="10" t="s">
        <v>47</v>
      </c>
      <c r="AE2860" s="18">
        <v>270.3</v>
      </c>
      <c r="AF2860" s="10">
        <v>12.52</v>
      </c>
    </row>
    <row r="2861" spans="1:32" ht="15" hidden="1" customHeight="1" x14ac:dyDescent="0.25">
      <c r="A2861" s="221" t="s">
        <v>272</v>
      </c>
      <c r="B2861" s="221">
        <v>1</v>
      </c>
      <c r="C2861" s="11" t="s">
        <v>275</v>
      </c>
      <c r="F2861" s="221" t="s">
        <v>277</v>
      </c>
      <c r="G2861" s="1"/>
      <c r="H2861" s="10">
        <v>6</v>
      </c>
      <c r="I2861" s="10">
        <v>1026</v>
      </c>
      <c r="L2861" s="10">
        <v>51</v>
      </c>
      <c r="M2861" s="10">
        <v>48</v>
      </c>
      <c r="N2861" s="16">
        <v>49.5</v>
      </c>
      <c r="O2861" s="10"/>
      <c r="W2861" s="10">
        <v>2</v>
      </c>
      <c r="Y2861" s="12"/>
      <c r="Z2861" s="12"/>
      <c r="AA2861" s="30"/>
      <c r="AB2861" s="1"/>
      <c r="AD2861" s="10" t="s">
        <v>47</v>
      </c>
      <c r="AE2861" s="18">
        <v>266.39999999999998</v>
      </c>
      <c r="AF2861" s="10">
        <v>14.2</v>
      </c>
    </row>
    <row r="2862" spans="1:32" ht="15" hidden="1" customHeight="1" x14ac:dyDescent="0.25">
      <c r="A2862" s="221" t="s">
        <v>272</v>
      </c>
      <c r="B2862" s="221">
        <v>1</v>
      </c>
      <c r="C2862" s="11" t="s">
        <v>275</v>
      </c>
      <c r="F2862" s="221" t="s">
        <v>277</v>
      </c>
      <c r="G2862" s="1"/>
      <c r="H2862" s="10">
        <v>6</v>
      </c>
      <c r="I2862" s="10">
        <v>1027</v>
      </c>
      <c r="L2862" s="10">
        <v>49</v>
      </c>
      <c r="M2862" s="10">
        <v>50</v>
      </c>
      <c r="N2862" s="16">
        <v>49.5</v>
      </c>
      <c r="O2862" s="10">
        <v>5.0999999999999996</v>
      </c>
      <c r="W2862" s="10">
        <v>1</v>
      </c>
      <c r="Y2862" s="12"/>
      <c r="Z2862" s="12"/>
      <c r="AA2862" s="30"/>
      <c r="AB2862" s="1"/>
      <c r="AD2862" s="10" t="s">
        <v>47</v>
      </c>
      <c r="AE2862" s="18">
        <v>274.3</v>
      </c>
      <c r="AF2862" s="10">
        <v>13.96</v>
      </c>
    </row>
    <row r="2863" spans="1:32" ht="15" hidden="1" customHeight="1" x14ac:dyDescent="0.25">
      <c r="A2863" s="221" t="s">
        <v>272</v>
      </c>
      <c r="B2863" s="221">
        <v>1</v>
      </c>
      <c r="C2863" s="11" t="s">
        <v>275</v>
      </c>
      <c r="F2863" s="221" t="s">
        <v>277</v>
      </c>
      <c r="G2863" s="1"/>
      <c r="H2863" s="10">
        <v>6</v>
      </c>
      <c r="I2863" s="10">
        <v>1028</v>
      </c>
      <c r="L2863" s="10">
        <v>46</v>
      </c>
      <c r="M2863" s="10">
        <v>50</v>
      </c>
      <c r="N2863" s="16">
        <v>48</v>
      </c>
      <c r="O2863" s="10"/>
      <c r="W2863" s="10">
        <v>2</v>
      </c>
      <c r="Y2863" s="12"/>
      <c r="Z2863" s="12"/>
      <c r="AA2863" s="30"/>
      <c r="AB2863" s="1"/>
      <c r="AD2863" s="10" t="s">
        <v>47</v>
      </c>
      <c r="AE2863" s="18">
        <v>276.3</v>
      </c>
      <c r="AF2863" s="10">
        <v>14.38</v>
      </c>
    </row>
    <row r="2864" spans="1:32" ht="15" hidden="1" customHeight="1" x14ac:dyDescent="0.25">
      <c r="A2864" s="221" t="s">
        <v>272</v>
      </c>
      <c r="B2864" s="221">
        <v>1</v>
      </c>
      <c r="C2864" s="11" t="s">
        <v>275</v>
      </c>
      <c r="F2864" s="221" t="s">
        <v>277</v>
      </c>
      <c r="G2864" s="1"/>
      <c r="H2864" s="10">
        <v>6</v>
      </c>
      <c r="I2864" s="10">
        <v>1029</v>
      </c>
      <c r="L2864" s="10">
        <v>77</v>
      </c>
      <c r="M2864" s="10">
        <v>75</v>
      </c>
      <c r="N2864" s="16">
        <v>76</v>
      </c>
      <c r="O2864" s="10">
        <v>5.7</v>
      </c>
      <c r="W2864" s="10">
        <v>2</v>
      </c>
      <c r="Y2864" s="12"/>
      <c r="Z2864" s="12"/>
      <c r="AA2864" s="30" t="s">
        <v>41</v>
      </c>
      <c r="AB2864" s="1"/>
      <c r="AD2864" s="10" t="s">
        <v>47</v>
      </c>
      <c r="AE2864" s="18">
        <v>274.39999999999998</v>
      </c>
      <c r="AF2864" s="10">
        <v>15.41</v>
      </c>
    </row>
    <row r="2865" spans="1:32" ht="15" hidden="1" customHeight="1" x14ac:dyDescent="0.25">
      <c r="A2865" s="221" t="s">
        <v>272</v>
      </c>
      <c r="B2865" s="221">
        <v>1</v>
      </c>
      <c r="C2865" s="11" t="s">
        <v>275</v>
      </c>
      <c r="F2865" s="221" t="s">
        <v>277</v>
      </c>
      <c r="G2865" s="1"/>
      <c r="H2865" s="10">
        <v>6</v>
      </c>
      <c r="I2865" s="10">
        <v>1030</v>
      </c>
      <c r="L2865" s="10">
        <v>60</v>
      </c>
      <c r="M2865" s="10">
        <v>64</v>
      </c>
      <c r="N2865" s="16">
        <v>62</v>
      </c>
      <c r="O2865" s="10"/>
      <c r="W2865" s="10">
        <v>2</v>
      </c>
      <c r="Y2865" s="12"/>
      <c r="Z2865" s="12"/>
      <c r="AA2865" s="30"/>
      <c r="AB2865" s="1"/>
      <c r="AD2865" s="10" t="s">
        <v>47</v>
      </c>
      <c r="AE2865" s="18">
        <v>278.3</v>
      </c>
      <c r="AF2865" s="10">
        <v>14.66</v>
      </c>
    </row>
    <row r="2866" spans="1:32" ht="15" hidden="1" customHeight="1" x14ac:dyDescent="0.25">
      <c r="A2866" s="221" t="s">
        <v>272</v>
      </c>
      <c r="B2866" s="221">
        <v>1</v>
      </c>
      <c r="C2866" s="11" t="s">
        <v>275</v>
      </c>
      <c r="F2866" s="221" t="s">
        <v>277</v>
      </c>
      <c r="G2866" s="1"/>
      <c r="H2866" s="10">
        <v>6</v>
      </c>
      <c r="I2866" s="10">
        <v>1031</v>
      </c>
      <c r="L2866" s="10">
        <v>55</v>
      </c>
      <c r="M2866" s="10">
        <v>55</v>
      </c>
      <c r="N2866" s="16">
        <v>55</v>
      </c>
      <c r="O2866" s="10">
        <v>5</v>
      </c>
      <c r="W2866" s="10">
        <v>1</v>
      </c>
      <c r="Y2866" s="12"/>
      <c r="Z2866" s="12"/>
      <c r="AA2866" s="30"/>
      <c r="AB2866" s="1"/>
      <c r="AD2866" s="10" t="s">
        <v>47</v>
      </c>
      <c r="AE2866" s="18">
        <v>276.5</v>
      </c>
      <c r="AF2866" s="10">
        <v>15.95</v>
      </c>
    </row>
    <row r="2867" spans="1:32" ht="15" hidden="1" customHeight="1" x14ac:dyDescent="0.25">
      <c r="A2867" s="221" t="s">
        <v>272</v>
      </c>
      <c r="B2867" s="221">
        <v>1</v>
      </c>
      <c r="C2867" s="11" t="s">
        <v>275</v>
      </c>
      <c r="F2867" s="221" t="s">
        <v>277</v>
      </c>
      <c r="G2867" s="1"/>
      <c r="H2867" s="10">
        <v>6</v>
      </c>
      <c r="I2867" s="10">
        <v>1032</v>
      </c>
      <c r="L2867" s="10">
        <v>24</v>
      </c>
      <c r="M2867" s="10">
        <v>26</v>
      </c>
      <c r="N2867" s="16">
        <v>25</v>
      </c>
      <c r="O2867" s="10"/>
      <c r="W2867" s="10">
        <v>3</v>
      </c>
      <c r="Y2867" s="12"/>
      <c r="Z2867" s="12"/>
      <c r="AA2867" s="30"/>
      <c r="AB2867" s="1"/>
      <c r="AD2867" s="10" t="s">
        <v>47</v>
      </c>
      <c r="AE2867" s="18">
        <v>279.10000000000002</v>
      </c>
      <c r="AF2867" s="10">
        <v>15.59</v>
      </c>
    </row>
    <row r="2868" spans="1:32" ht="15" hidden="1" customHeight="1" x14ac:dyDescent="0.25">
      <c r="A2868" s="221" t="s">
        <v>272</v>
      </c>
      <c r="B2868" s="221">
        <v>1</v>
      </c>
      <c r="C2868" s="11" t="s">
        <v>275</v>
      </c>
      <c r="F2868" s="221" t="s">
        <v>277</v>
      </c>
      <c r="G2868" s="1"/>
      <c r="H2868" s="10">
        <v>6</v>
      </c>
      <c r="I2868" s="10">
        <v>1033</v>
      </c>
      <c r="L2868" s="10">
        <v>61</v>
      </c>
      <c r="M2868" s="10">
        <v>66</v>
      </c>
      <c r="N2868" s="16">
        <v>63.5</v>
      </c>
      <c r="O2868" s="10"/>
      <c r="W2868" s="10">
        <v>2</v>
      </c>
      <c r="Y2868" s="12"/>
      <c r="Z2868" s="12"/>
      <c r="AA2868" s="30"/>
      <c r="AB2868" s="1"/>
      <c r="AD2868" s="10" t="s">
        <v>47</v>
      </c>
      <c r="AE2868" s="18">
        <v>297.2</v>
      </c>
      <c r="AF2868" s="10">
        <v>12.23</v>
      </c>
    </row>
    <row r="2869" spans="1:32" ht="15" hidden="1" customHeight="1" x14ac:dyDescent="0.25">
      <c r="A2869" s="221" t="s">
        <v>272</v>
      </c>
      <c r="B2869" s="221">
        <v>1</v>
      </c>
      <c r="C2869" s="11" t="s">
        <v>275</v>
      </c>
      <c r="F2869" s="221" t="s">
        <v>277</v>
      </c>
      <c r="G2869" s="1"/>
      <c r="H2869" s="10">
        <v>6</v>
      </c>
      <c r="I2869" s="10">
        <v>1034</v>
      </c>
      <c r="L2869" s="10">
        <v>30</v>
      </c>
      <c r="M2869" s="10">
        <v>28</v>
      </c>
      <c r="N2869" s="16">
        <v>29</v>
      </c>
      <c r="O2869" s="10"/>
      <c r="W2869" s="10">
        <v>3</v>
      </c>
      <c r="Y2869" s="12"/>
      <c r="Z2869" s="12"/>
      <c r="AA2869" s="30"/>
      <c r="AB2869" s="1"/>
      <c r="AD2869" s="10" t="s">
        <v>47</v>
      </c>
      <c r="AE2869" s="18">
        <v>300.7</v>
      </c>
      <c r="AF2869" s="10">
        <v>12.24</v>
      </c>
    </row>
    <row r="2870" spans="1:32" ht="15" hidden="1" customHeight="1" x14ac:dyDescent="0.25">
      <c r="A2870" s="221" t="s">
        <v>272</v>
      </c>
      <c r="B2870" s="221">
        <v>1</v>
      </c>
      <c r="C2870" s="11" t="s">
        <v>275</v>
      </c>
      <c r="F2870" s="221" t="s">
        <v>277</v>
      </c>
      <c r="G2870" s="1"/>
      <c r="H2870" s="10">
        <v>6</v>
      </c>
      <c r="I2870" s="10">
        <v>1035</v>
      </c>
      <c r="L2870" s="10">
        <v>63</v>
      </c>
      <c r="M2870" s="10">
        <v>60</v>
      </c>
      <c r="N2870" s="16">
        <v>61.5</v>
      </c>
      <c r="O2870" s="10"/>
      <c r="W2870" s="10">
        <v>2</v>
      </c>
      <c r="Y2870" s="12"/>
      <c r="Z2870" s="12"/>
      <c r="AA2870" s="30"/>
      <c r="AB2870" s="1"/>
      <c r="AD2870" s="10" t="s">
        <v>47</v>
      </c>
      <c r="AE2870" s="18">
        <v>304.89999999999998</v>
      </c>
      <c r="AF2870" s="10">
        <v>11.86</v>
      </c>
    </row>
    <row r="2871" spans="1:32" ht="15" hidden="1" customHeight="1" x14ac:dyDescent="0.25">
      <c r="A2871" s="221" t="s">
        <v>272</v>
      </c>
      <c r="B2871" s="221">
        <v>1</v>
      </c>
      <c r="C2871" s="11" t="s">
        <v>275</v>
      </c>
      <c r="F2871" s="221" t="s">
        <v>277</v>
      </c>
      <c r="G2871" s="1"/>
      <c r="H2871" s="10">
        <v>6</v>
      </c>
      <c r="I2871" s="10">
        <v>1036</v>
      </c>
      <c r="L2871" s="10">
        <v>23</v>
      </c>
      <c r="M2871" s="10">
        <v>23</v>
      </c>
      <c r="N2871" s="16">
        <v>23</v>
      </c>
      <c r="O2871" s="10"/>
      <c r="W2871" s="10">
        <v>3</v>
      </c>
      <c r="Y2871" s="12"/>
      <c r="Z2871" s="12"/>
      <c r="AA2871" s="30"/>
      <c r="AB2871" s="1"/>
      <c r="AD2871" s="10" t="s">
        <v>47</v>
      </c>
      <c r="AE2871" s="18">
        <v>297.3</v>
      </c>
      <c r="AF2871" s="10">
        <v>11.04</v>
      </c>
    </row>
    <row r="2872" spans="1:32" ht="15" hidden="1" customHeight="1" x14ac:dyDescent="0.25">
      <c r="A2872" s="221" t="s">
        <v>272</v>
      </c>
      <c r="B2872" s="221">
        <v>1</v>
      </c>
      <c r="C2872" s="11" t="s">
        <v>275</v>
      </c>
      <c r="F2872" s="221" t="s">
        <v>277</v>
      </c>
      <c r="G2872" s="1"/>
      <c r="H2872" s="10">
        <v>6</v>
      </c>
      <c r="I2872" s="10">
        <v>1037</v>
      </c>
      <c r="L2872" s="10">
        <v>44</v>
      </c>
      <c r="M2872" s="10">
        <v>40</v>
      </c>
      <c r="N2872" s="16">
        <v>42</v>
      </c>
      <c r="O2872" s="10"/>
      <c r="W2872" s="10">
        <v>3</v>
      </c>
      <c r="Y2872" s="12"/>
      <c r="Z2872" s="12"/>
      <c r="AA2872" s="76"/>
      <c r="AB2872" s="1"/>
      <c r="AD2872" s="10" t="s">
        <v>47</v>
      </c>
      <c r="AE2872" s="18">
        <v>297.39999999999998</v>
      </c>
      <c r="AF2872" s="10">
        <v>10.06</v>
      </c>
    </row>
    <row r="2873" spans="1:32" ht="15" hidden="1" customHeight="1" x14ac:dyDescent="0.25">
      <c r="A2873" s="221" t="s">
        <v>272</v>
      </c>
      <c r="B2873" s="221">
        <v>1</v>
      </c>
      <c r="C2873" s="11" t="s">
        <v>275</v>
      </c>
      <c r="F2873" s="221" t="s">
        <v>277</v>
      </c>
      <c r="G2873" s="1"/>
      <c r="H2873" s="10">
        <v>6</v>
      </c>
      <c r="I2873" s="10">
        <v>1038</v>
      </c>
      <c r="L2873" s="10">
        <v>60</v>
      </c>
      <c r="M2873" s="10">
        <v>54</v>
      </c>
      <c r="N2873" s="16">
        <v>57</v>
      </c>
      <c r="O2873" s="10"/>
      <c r="W2873" s="10">
        <v>2</v>
      </c>
      <c r="Y2873" s="12"/>
      <c r="Z2873" s="12"/>
      <c r="AA2873" s="76"/>
      <c r="AB2873" s="1"/>
      <c r="AD2873" s="10" t="s">
        <v>47</v>
      </c>
      <c r="AE2873" s="18">
        <v>304.3</v>
      </c>
      <c r="AF2873" s="10">
        <v>9.32</v>
      </c>
    </row>
    <row r="2874" spans="1:32" ht="15" hidden="1" customHeight="1" x14ac:dyDescent="0.25">
      <c r="A2874" s="221" t="s">
        <v>272</v>
      </c>
      <c r="B2874" s="221">
        <v>1</v>
      </c>
      <c r="C2874" s="11" t="s">
        <v>275</v>
      </c>
      <c r="F2874" s="221" t="s">
        <v>277</v>
      </c>
      <c r="G2874" s="1"/>
      <c r="H2874" s="10">
        <v>6</v>
      </c>
      <c r="I2874" s="10">
        <v>1039</v>
      </c>
      <c r="L2874" s="10">
        <v>68</v>
      </c>
      <c r="M2874" s="10">
        <v>71</v>
      </c>
      <c r="N2874" s="16">
        <v>69.5</v>
      </c>
      <c r="O2874" s="10"/>
      <c r="W2874" s="10">
        <v>1</v>
      </c>
      <c r="Y2874" s="12"/>
      <c r="Z2874" s="12"/>
      <c r="AA2874" s="76"/>
      <c r="AB2874" s="1"/>
      <c r="AD2874" s="10" t="s">
        <v>47</v>
      </c>
      <c r="AE2874" s="18">
        <v>295.60000000000002</v>
      </c>
      <c r="AF2874" s="10">
        <v>8.48</v>
      </c>
    </row>
    <row r="2875" spans="1:32" ht="15" hidden="1" customHeight="1" x14ac:dyDescent="0.25">
      <c r="A2875" s="221" t="s">
        <v>272</v>
      </c>
      <c r="B2875" s="221">
        <v>1</v>
      </c>
      <c r="C2875" s="11" t="s">
        <v>275</v>
      </c>
      <c r="F2875" s="221" t="s">
        <v>277</v>
      </c>
      <c r="G2875" s="70"/>
      <c r="H2875" s="66">
        <v>6</v>
      </c>
      <c r="I2875" s="66">
        <v>1040</v>
      </c>
      <c r="L2875" s="66">
        <v>28</v>
      </c>
      <c r="M2875" s="66">
        <v>28</v>
      </c>
      <c r="N2875" s="69">
        <v>28</v>
      </c>
      <c r="O2875" s="66"/>
      <c r="W2875" s="66">
        <v>3</v>
      </c>
      <c r="Y2875" s="12" t="s">
        <v>278</v>
      </c>
      <c r="Z2875" s="12" t="s">
        <v>278</v>
      </c>
      <c r="AA2875" s="90"/>
      <c r="AB2875" s="70"/>
      <c r="AD2875" s="66" t="s">
        <v>47</v>
      </c>
      <c r="AE2875" s="73">
        <v>299.89999999999998</v>
      </c>
      <c r="AF2875" s="66">
        <v>8.44</v>
      </c>
    </row>
    <row r="2876" spans="1:32" ht="15" hidden="1" customHeight="1" x14ac:dyDescent="0.25">
      <c r="A2876" s="221" t="s">
        <v>272</v>
      </c>
      <c r="B2876" s="221">
        <v>1</v>
      </c>
      <c r="C2876" s="11" t="s">
        <v>275</v>
      </c>
      <c r="F2876" s="221" t="s">
        <v>277</v>
      </c>
      <c r="G2876" s="1"/>
      <c r="H2876" s="10">
        <v>6</v>
      </c>
      <c r="I2876" s="10">
        <v>1041</v>
      </c>
      <c r="L2876" s="10">
        <v>30</v>
      </c>
      <c r="M2876" s="10">
        <v>30</v>
      </c>
      <c r="N2876" s="16">
        <v>30</v>
      </c>
      <c r="O2876" s="10"/>
      <c r="W2876" s="10">
        <v>2</v>
      </c>
      <c r="Y2876" s="12"/>
      <c r="Z2876" s="12"/>
      <c r="AA2876" s="76"/>
      <c r="AB2876" s="1"/>
      <c r="AD2876" s="10" t="s">
        <v>47</v>
      </c>
      <c r="AE2876" s="18">
        <v>300.8</v>
      </c>
      <c r="AF2876" s="10">
        <v>7.94</v>
      </c>
    </row>
    <row r="2877" spans="1:32" ht="15" hidden="1" customHeight="1" x14ac:dyDescent="0.25">
      <c r="A2877" s="221" t="s">
        <v>272</v>
      </c>
      <c r="B2877" s="221">
        <v>1</v>
      </c>
      <c r="C2877" s="11" t="s">
        <v>275</v>
      </c>
      <c r="F2877" s="221" t="s">
        <v>277</v>
      </c>
      <c r="G2877" s="1"/>
      <c r="H2877" s="10">
        <v>6</v>
      </c>
      <c r="I2877" s="10">
        <v>1042</v>
      </c>
      <c r="L2877" s="10">
        <v>25</v>
      </c>
      <c r="M2877" s="10">
        <v>23</v>
      </c>
      <c r="N2877" s="16">
        <v>24</v>
      </c>
      <c r="O2877" s="10"/>
      <c r="W2877" s="10">
        <v>3</v>
      </c>
      <c r="Y2877" s="12"/>
      <c r="Z2877" s="12"/>
      <c r="AA2877" s="76"/>
      <c r="AB2877" s="1"/>
      <c r="AD2877" s="10" t="s">
        <v>47</v>
      </c>
      <c r="AE2877" s="18">
        <v>304</v>
      </c>
      <c r="AF2877" s="10">
        <v>8.15</v>
      </c>
    </row>
    <row r="2878" spans="1:32" ht="15" hidden="1" customHeight="1" x14ac:dyDescent="0.25">
      <c r="A2878" s="221" t="s">
        <v>272</v>
      </c>
      <c r="B2878" s="221">
        <v>1</v>
      </c>
      <c r="C2878" s="11" t="s">
        <v>275</v>
      </c>
      <c r="F2878" s="221" t="s">
        <v>277</v>
      </c>
      <c r="G2878" s="1"/>
      <c r="H2878" s="10">
        <v>6</v>
      </c>
      <c r="I2878" s="10">
        <v>1043</v>
      </c>
      <c r="L2878" s="10">
        <v>24</v>
      </c>
      <c r="M2878" s="10">
        <v>25</v>
      </c>
      <c r="N2878" s="16">
        <v>24.5</v>
      </c>
      <c r="O2878" s="10"/>
      <c r="W2878" s="10">
        <v>3</v>
      </c>
      <c r="Y2878" s="12"/>
      <c r="Z2878" s="12"/>
      <c r="AA2878" s="76"/>
      <c r="AB2878" s="1"/>
      <c r="AD2878" s="10" t="s">
        <v>47</v>
      </c>
      <c r="AE2878" s="18">
        <v>294</v>
      </c>
      <c r="AF2878" s="10">
        <v>7.93</v>
      </c>
    </row>
    <row r="2879" spans="1:32" ht="15" hidden="1" customHeight="1" x14ac:dyDescent="0.25">
      <c r="A2879" s="221" t="s">
        <v>272</v>
      </c>
      <c r="B2879" s="221">
        <v>1</v>
      </c>
      <c r="C2879" s="11" t="s">
        <v>275</v>
      </c>
      <c r="F2879" s="221" t="s">
        <v>277</v>
      </c>
      <c r="G2879" s="1"/>
      <c r="H2879" s="10">
        <v>6</v>
      </c>
      <c r="I2879" s="10">
        <v>1044</v>
      </c>
      <c r="L2879" s="10">
        <v>44</v>
      </c>
      <c r="M2879" s="10">
        <v>46</v>
      </c>
      <c r="N2879" s="16">
        <v>45</v>
      </c>
      <c r="O2879" s="10"/>
      <c r="W2879" s="10">
        <v>2</v>
      </c>
      <c r="Y2879" s="12"/>
      <c r="Z2879" s="12"/>
      <c r="AA2879" s="76"/>
      <c r="AB2879" s="1"/>
      <c r="AD2879" s="10" t="s">
        <v>47</v>
      </c>
      <c r="AE2879" s="18">
        <v>286.89999999999998</v>
      </c>
      <c r="AF2879" s="10">
        <v>7.7</v>
      </c>
    </row>
    <row r="2880" spans="1:32" ht="15" hidden="1" customHeight="1" x14ac:dyDescent="0.25">
      <c r="A2880" s="221" t="s">
        <v>272</v>
      </c>
      <c r="B2880" s="221">
        <v>1</v>
      </c>
      <c r="C2880" s="11" t="s">
        <v>275</v>
      </c>
      <c r="F2880" s="221" t="s">
        <v>277</v>
      </c>
      <c r="G2880" s="1"/>
      <c r="H2880" s="10">
        <v>6</v>
      </c>
      <c r="I2880" s="10">
        <v>1045</v>
      </c>
      <c r="L2880" s="10">
        <v>34</v>
      </c>
      <c r="M2880" s="10">
        <v>35</v>
      </c>
      <c r="N2880" s="16">
        <v>34.5</v>
      </c>
      <c r="O2880" s="10"/>
      <c r="W2880" s="10">
        <v>2</v>
      </c>
      <c r="Y2880" s="12"/>
      <c r="Z2880" s="12"/>
      <c r="AA2880" s="76"/>
      <c r="AB2880" s="1"/>
      <c r="AD2880" s="10" t="s">
        <v>47</v>
      </c>
      <c r="AE2880" s="18">
        <v>296.10000000000002</v>
      </c>
      <c r="AF2880" s="10">
        <v>7.09</v>
      </c>
    </row>
    <row r="2881" spans="1:32" ht="15" hidden="1" customHeight="1" x14ac:dyDescent="0.25">
      <c r="A2881" s="221" t="s">
        <v>272</v>
      </c>
      <c r="B2881" s="221">
        <v>1</v>
      </c>
      <c r="C2881" s="11" t="s">
        <v>275</v>
      </c>
      <c r="F2881" s="221" t="s">
        <v>277</v>
      </c>
      <c r="G2881" s="1"/>
      <c r="H2881" s="10">
        <v>6</v>
      </c>
      <c r="I2881" s="10">
        <v>1046</v>
      </c>
      <c r="L2881" s="10">
        <v>22</v>
      </c>
      <c r="M2881" s="10">
        <v>23</v>
      </c>
      <c r="N2881" s="16">
        <v>22.5</v>
      </c>
      <c r="O2881" s="10"/>
      <c r="W2881" s="10">
        <v>3</v>
      </c>
      <c r="Y2881" s="12"/>
      <c r="Z2881" s="12"/>
      <c r="AA2881" s="76"/>
      <c r="AB2881" s="1"/>
      <c r="AD2881" s="10" t="s">
        <v>47</v>
      </c>
      <c r="AE2881" s="18">
        <v>288.60000000000002</v>
      </c>
      <c r="AF2881" s="10">
        <v>6.88</v>
      </c>
    </row>
    <row r="2882" spans="1:32" ht="15" hidden="1" customHeight="1" x14ac:dyDescent="0.25">
      <c r="A2882" s="221" t="s">
        <v>272</v>
      </c>
      <c r="B2882" s="221">
        <v>1</v>
      </c>
      <c r="C2882" s="11" t="s">
        <v>275</v>
      </c>
      <c r="F2882" s="221" t="s">
        <v>277</v>
      </c>
      <c r="G2882" s="1"/>
      <c r="H2882" s="10">
        <v>6</v>
      </c>
      <c r="I2882" s="10">
        <v>1047</v>
      </c>
      <c r="L2882" s="10">
        <v>50</v>
      </c>
      <c r="M2882" s="10">
        <v>47</v>
      </c>
      <c r="N2882" s="16">
        <v>48.5</v>
      </c>
      <c r="O2882" s="10"/>
      <c r="W2882" s="10">
        <v>2</v>
      </c>
      <c r="Y2882" s="12"/>
      <c r="Z2882" s="12"/>
      <c r="AA2882" s="76"/>
      <c r="AB2882" s="1"/>
      <c r="AD2882" s="10" t="s">
        <v>47</v>
      </c>
      <c r="AE2882" s="18">
        <v>300.39999999999998</v>
      </c>
      <c r="AF2882" s="10">
        <v>6.25</v>
      </c>
    </row>
    <row r="2883" spans="1:32" ht="15" hidden="1" customHeight="1" x14ac:dyDescent="0.25">
      <c r="A2883" s="221" t="s">
        <v>272</v>
      </c>
      <c r="B2883" s="221">
        <v>1</v>
      </c>
      <c r="C2883" s="11" t="s">
        <v>275</v>
      </c>
      <c r="F2883" s="221" t="s">
        <v>277</v>
      </c>
      <c r="G2883" s="1"/>
      <c r="H2883" s="10">
        <v>6</v>
      </c>
      <c r="I2883" s="10">
        <v>1048</v>
      </c>
      <c r="L2883" s="10">
        <v>73</v>
      </c>
      <c r="M2883" s="10">
        <v>73</v>
      </c>
      <c r="N2883" s="16">
        <v>73</v>
      </c>
      <c r="O2883" s="10"/>
      <c r="W2883" s="10">
        <v>2</v>
      </c>
      <c r="Y2883" s="12"/>
      <c r="Z2883" s="12"/>
      <c r="AA2883" s="76"/>
      <c r="AB2883" s="1"/>
      <c r="AD2883" s="10" t="s">
        <v>47</v>
      </c>
      <c r="AE2883" s="18">
        <v>288.60000000000002</v>
      </c>
      <c r="AF2883" s="10">
        <v>5.81</v>
      </c>
    </row>
    <row r="2884" spans="1:32" ht="15" hidden="1" customHeight="1" x14ac:dyDescent="0.25">
      <c r="A2884" s="221" t="s">
        <v>272</v>
      </c>
      <c r="B2884" s="221">
        <v>1</v>
      </c>
      <c r="C2884" s="11" t="s">
        <v>275</v>
      </c>
      <c r="F2884" s="221" t="s">
        <v>277</v>
      </c>
      <c r="G2884" s="1"/>
      <c r="H2884" s="10">
        <v>6</v>
      </c>
      <c r="I2884" s="10">
        <v>1049</v>
      </c>
      <c r="L2884" s="10">
        <v>25</v>
      </c>
      <c r="M2884" s="10">
        <v>27</v>
      </c>
      <c r="N2884" s="16">
        <v>26</v>
      </c>
      <c r="O2884" s="10"/>
      <c r="W2884" s="10">
        <v>3</v>
      </c>
      <c r="Y2884" s="12"/>
      <c r="Z2884" s="12"/>
      <c r="AA2884" s="76"/>
      <c r="AB2884" s="1"/>
      <c r="AD2884" s="10" t="s">
        <v>47</v>
      </c>
      <c r="AE2884" s="18">
        <v>267.89999999999998</v>
      </c>
      <c r="AF2884" s="10">
        <v>6.91</v>
      </c>
    </row>
    <row r="2885" spans="1:32" ht="15" hidden="1" customHeight="1" x14ac:dyDescent="0.25">
      <c r="A2885" s="221" t="s">
        <v>272</v>
      </c>
      <c r="B2885" s="221">
        <v>1</v>
      </c>
      <c r="C2885" s="11" t="s">
        <v>275</v>
      </c>
      <c r="F2885" s="221" t="s">
        <v>277</v>
      </c>
      <c r="G2885" s="1"/>
      <c r="H2885" s="10">
        <v>6</v>
      </c>
      <c r="I2885" s="10">
        <v>1050</v>
      </c>
      <c r="L2885" s="10">
        <v>34</v>
      </c>
      <c r="M2885" s="10">
        <v>32</v>
      </c>
      <c r="N2885" s="16">
        <v>33</v>
      </c>
      <c r="O2885" s="10"/>
      <c r="W2885" s="10">
        <v>2</v>
      </c>
      <c r="Y2885" s="12"/>
      <c r="Z2885" s="12"/>
      <c r="AA2885" s="76"/>
      <c r="AB2885" s="1"/>
      <c r="AD2885" s="10" t="s">
        <v>47</v>
      </c>
      <c r="AE2885" s="18">
        <v>265.3</v>
      </c>
      <c r="AF2885" s="10">
        <v>6.1</v>
      </c>
    </row>
    <row r="2886" spans="1:32" ht="15" hidden="1" customHeight="1" x14ac:dyDescent="0.25">
      <c r="A2886" s="221" t="s">
        <v>272</v>
      </c>
      <c r="B2886" s="221">
        <v>1</v>
      </c>
      <c r="C2886" s="11" t="s">
        <v>275</v>
      </c>
      <c r="F2886" s="221" t="s">
        <v>277</v>
      </c>
      <c r="G2886" s="1"/>
      <c r="H2886" s="10">
        <v>6</v>
      </c>
      <c r="I2886" s="10">
        <v>1051</v>
      </c>
      <c r="L2886" s="10">
        <v>47</v>
      </c>
      <c r="M2886" s="10">
        <v>45</v>
      </c>
      <c r="N2886" s="16">
        <v>46</v>
      </c>
      <c r="O2886" s="10"/>
      <c r="W2886" s="10">
        <v>2</v>
      </c>
      <c r="Y2886" s="12"/>
      <c r="Z2886" s="12"/>
      <c r="AA2886" s="76"/>
      <c r="AB2886" s="1"/>
      <c r="AD2886" s="10" t="s">
        <v>47</v>
      </c>
      <c r="AE2886" s="18">
        <v>274.5</v>
      </c>
      <c r="AF2886" s="10">
        <v>4.97</v>
      </c>
    </row>
    <row r="2887" spans="1:32" ht="15" hidden="1" customHeight="1" x14ac:dyDescent="0.25">
      <c r="A2887" s="221" t="s">
        <v>272</v>
      </c>
      <c r="B2887" s="221">
        <v>1</v>
      </c>
      <c r="C2887" s="11" t="s">
        <v>275</v>
      </c>
      <c r="F2887" s="221" t="s">
        <v>277</v>
      </c>
      <c r="G2887" s="1"/>
      <c r="H2887" s="10">
        <v>6</v>
      </c>
      <c r="I2887" s="10">
        <v>1052</v>
      </c>
      <c r="L2887" s="10">
        <v>53</v>
      </c>
      <c r="M2887" s="10">
        <v>49</v>
      </c>
      <c r="N2887" s="16">
        <v>51</v>
      </c>
      <c r="O2887" s="10"/>
      <c r="W2887" s="10">
        <v>2</v>
      </c>
      <c r="Y2887" s="12"/>
      <c r="Z2887" s="12"/>
      <c r="AA2887" s="76"/>
      <c r="AB2887" s="1"/>
      <c r="AD2887" s="10" t="s">
        <v>47</v>
      </c>
      <c r="AE2887" s="18">
        <v>290.60000000000002</v>
      </c>
      <c r="AF2887" s="10">
        <v>4.3600000000000003</v>
      </c>
    </row>
    <row r="2888" spans="1:32" ht="15" hidden="1" customHeight="1" x14ac:dyDescent="0.25">
      <c r="A2888" s="221" t="s">
        <v>272</v>
      </c>
      <c r="B2888" s="221">
        <v>1</v>
      </c>
      <c r="C2888" s="11" t="s">
        <v>275</v>
      </c>
      <c r="F2888" s="221" t="s">
        <v>277</v>
      </c>
      <c r="G2888" s="1"/>
      <c r="H2888" s="10">
        <v>6</v>
      </c>
      <c r="I2888" s="10">
        <v>1053</v>
      </c>
      <c r="L2888" s="10">
        <v>30</v>
      </c>
      <c r="M2888" s="10">
        <v>30</v>
      </c>
      <c r="N2888" s="16">
        <v>30</v>
      </c>
      <c r="O2888" s="10"/>
      <c r="W2888" s="10">
        <v>2</v>
      </c>
      <c r="Y2888" s="12"/>
      <c r="Z2888" s="12"/>
      <c r="AA2888" s="76"/>
      <c r="AB2888" s="1"/>
      <c r="AD2888" s="10" t="s">
        <v>47</v>
      </c>
      <c r="AE2888" s="18">
        <v>257.39999999999998</v>
      </c>
      <c r="AF2888" s="10">
        <v>5.95</v>
      </c>
    </row>
    <row r="2889" spans="1:32" ht="15" hidden="1" customHeight="1" x14ac:dyDescent="0.25">
      <c r="A2889" s="221" t="s">
        <v>272</v>
      </c>
      <c r="B2889" s="221">
        <v>1</v>
      </c>
      <c r="C2889" s="11" t="s">
        <v>275</v>
      </c>
      <c r="F2889" s="221" t="s">
        <v>277</v>
      </c>
      <c r="G2889" s="1"/>
      <c r="H2889" s="10">
        <v>6</v>
      </c>
      <c r="I2889" s="10">
        <v>1054</v>
      </c>
      <c r="L2889" s="10">
        <v>29</v>
      </c>
      <c r="M2889" s="10">
        <v>28</v>
      </c>
      <c r="N2889" s="16">
        <v>28.5</v>
      </c>
      <c r="O2889" s="10"/>
      <c r="W2889" s="10">
        <v>1</v>
      </c>
      <c r="Y2889" s="12"/>
      <c r="Z2889" s="12"/>
      <c r="AA2889" s="76"/>
      <c r="AB2889" s="1"/>
      <c r="AD2889" s="10" t="s">
        <v>47</v>
      </c>
      <c r="AE2889" s="18">
        <v>253.1</v>
      </c>
      <c r="AF2889" s="10">
        <v>5.54</v>
      </c>
    </row>
    <row r="2890" spans="1:32" ht="15" hidden="1" customHeight="1" x14ac:dyDescent="0.25">
      <c r="A2890" s="221" t="s">
        <v>272</v>
      </c>
      <c r="B2890" s="221">
        <v>1</v>
      </c>
      <c r="C2890" s="11" t="s">
        <v>275</v>
      </c>
      <c r="F2890" s="221" t="s">
        <v>277</v>
      </c>
      <c r="G2890" s="1"/>
      <c r="H2890" s="10">
        <v>6</v>
      </c>
      <c r="I2890" s="10">
        <v>1055</v>
      </c>
      <c r="L2890" s="10">
        <v>38</v>
      </c>
      <c r="M2890" s="10">
        <v>39</v>
      </c>
      <c r="N2890" s="16">
        <v>38.5</v>
      </c>
      <c r="O2890" s="10"/>
      <c r="W2890" s="10">
        <v>2</v>
      </c>
      <c r="Y2890" s="12"/>
      <c r="Z2890" s="12"/>
      <c r="AA2890" s="76"/>
      <c r="AB2890" s="1"/>
      <c r="AD2890" s="10" t="s">
        <v>47</v>
      </c>
      <c r="AE2890" s="18">
        <v>236.3</v>
      </c>
      <c r="AF2890" s="10">
        <v>5.15</v>
      </c>
    </row>
    <row r="2891" spans="1:32" ht="15" hidden="1" customHeight="1" x14ac:dyDescent="0.25">
      <c r="A2891" s="221" t="s">
        <v>272</v>
      </c>
      <c r="B2891" s="221">
        <v>1</v>
      </c>
      <c r="C2891" s="11" t="s">
        <v>275</v>
      </c>
      <c r="F2891" s="221" t="s">
        <v>277</v>
      </c>
      <c r="G2891" s="1"/>
      <c r="H2891" s="10">
        <v>6</v>
      </c>
      <c r="I2891" s="10">
        <v>1056</v>
      </c>
      <c r="L2891" s="10">
        <v>61</v>
      </c>
      <c r="M2891" s="10">
        <v>60</v>
      </c>
      <c r="N2891" s="16">
        <v>60.5</v>
      </c>
      <c r="O2891" s="10">
        <v>5.9</v>
      </c>
      <c r="W2891" s="10">
        <v>1</v>
      </c>
      <c r="Y2891" s="12"/>
      <c r="Z2891" s="12"/>
      <c r="AA2891" s="76"/>
      <c r="AB2891" s="1"/>
      <c r="AD2891" s="10" t="s">
        <v>47</v>
      </c>
      <c r="AE2891" s="18">
        <v>255.7</v>
      </c>
      <c r="AF2891" s="10">
        <v>3.18</v>
      </c>
    </row>
    <row r="2892" spans="1:32" ht="15" hidden="1" customHeight="1" x14ac:dyDescent="0.25">
      <c r="A2892" s="221" t="s">
        <v>272</v>
      </c>
      <c r="B2892" s="221">
        <v>1</v>
      </c>
      <c r="C2892" s="11" t="s">
        <v>275</v>
      </c>
      <c r="F2892" s="221" t="s">
        <v>277</v>
      </c>
      <c r="G2892" s="1"/>
      <c r="H2892" s="10">
        <v>6</v>
      </c>
      <c r="I2892" s="10">
        <v>1057</v>
      </c>
      <c r="L2892" s="10">
        <v>36</v>
      </c>
      <c r="M2892" s="10">
        <v>37</v>
      </c>
      <c r="N2892" s="16">
        <v>36.5</v>
      </c>
      <c r="O2892" s="10"/>
      <c r="W2892" s="10">
        <v>2</v>
      </c>
      <c r="Y2892" s="12"/>
      <c r="Z2892" s="12"/>
      <c r="AA2892" s="76"/>
      <c r="AB2892" s="1"/>
      <c r="AD2892" s="10" t="s">
        <v>47</v>
      </c>
      <c r="AE2892" s="18">
        <v>248</v>
      </c>
      <c r="AF2892" s="10">
        <v>1.9</v>
      </c>
    </row>
    <row r="2893" spans="1:32" ht="15" hidden="1" customHeight="1" x14ac:dyDescent="0.25">
      <c r="A2893" s="221" t="s">
        <v>272</v>
      </c>
      <c r="B2893" s="221">
        <v>1</v>
      </c>
      <c r="C2893" s="11" t="s">
        <v>275</v>
      </c>
      <c r="F2893" s="221" t="s">
        <v>277</v>
      </c>
      <c r="G2893" s="1"/>
      <c r="H2893" s="10">
        <v>6</v>
      </c>
      <c r="I2893" s="10">
        <v>1058</v>
      </c>
      <c r="L2893" s="10">
        <v>24</v>
      </c>
      <c r="M2893" s="10">
        <v>26</v>
      </c>
      <c r="N2893" s="16">
        <v>25</v>
      </c>
      <c r="O2893" s="10"/>
      <c r="W2893" s="10">
        <v>3</v>
      </c>
      <c r="Y2893" s="12"/>
      <c r="Z2893" s="12"/>
      <c r="AA2893" s="76"/>
      <c r="AB2893" s="1"/>
      <c r="AD2893" s="10" t="s">
        <v>47</v>
      </c>
      <c r="AE2893" s="18">
        <v>229</v>
      </c>
      <c r="AF2893" s="10">
        <v>2.75</v>
      </c>
    </row>
    <row r="2894" spans="1:32" ht="15" hidden="1" customHeight="1" x14ac:dyDescent="0.25">
      <c r="A2894" s="221" t="s">
        <v>272</v>
      </c>
      <c r="B2894" s="221">
        <v>1</v>
      </c>
      <c r="C2894" s="11" t="s">
        <v>275</v>
      </c>
      <c r="F2894" s="221" t="s">
        <v>277</v>
      </c>
      <c r="G2894" s="1"/>
      <c r="H2894" s="10">
        <v>6</v>
      </c>
      <c r="I2894" s="10">
        <v>1059</v>
      </c>
      <c r="L2894" s="10">
        <v>21</v>
      </c>
      <c r="M2894" s="10">
        <v>20</v>
      </c>
      <c r="N2894" s="16">
        <v>20.5</v>
      </c>
      <c r="O2894" s="10"/>
      <c r="W2894" s="10">
        <v>3</v>
      </c>
      <c r="Y2894" s="12"/>
      <c r="Z2894" s="12"/>
      <c r="AA2894" s="76"/>
      <c r="AB2894" s="1"/>
      <c r="AD2894" s="10" t="s">
        <v>47</v>
      </c>
      <c r="AE2894" s="18">
        <v>221</v>
      </c>
      <c r="AF2894" s="10">
        <v>1.78</v>
      </c>
    </row>
    <row r="2895" spans="1:32" ht="15" hidden="1" customHeight="1" x14ac:dyDescent="0.25">
      <c r="A2895" s="221" t="s">
        <v>272</v>
      </c>
      <c r="B2895" s="221">
        <v>1</v>
      </c>
      <c r="C2895" s="11" t="s">
        <v>275</v>
      </c>
      <c r="F2895" s="221" t="s">
        <v>277</v>
      </c>
      <c r="G2895" s="1"/>
      <c r="H2895" s="10">
        <v>6</v>
      </c>
      <c r="I2895" s="10">
        <v>1060</v>
      </c>
      <c r="L2895" s="10">
        <v>39</v>
      </c>
      <c r="M2895" s="10">
        <v>37</v>
      </c>
      <c r="N2895" s="16">
        <v>38</v>
      </c>
      <c r="O2895" s="10"/>
      <c r="W2895" s="10">
        <v>1</v>
      </c>
      <c r="Y2895" s="12"/>
      <c r="Z2895" s="12"/>
      <c r="AA2895" s="76"/>
      <c r="AB2895" s="1"/>
      <c r="AD2895" s="10" t="s">
        <v>47</v>
      </c>
      <c r="AE2895" s="18">
        <v>202</v>
      </c>
      <c r="AF2895" s="10">
        <v>4.32</v>
      </c>
    </row>
    <row r="2896" spans="1:32" ht="15" hidden="1" customHeight="1" x14ac:dyDescent="0.25">
      <c r="A2896" s="221" t="s">
        <v>272</v>
      </c>
      <c r="B2896" s="221">
        <v>1</v>
      </c>
      <c r="C2896" s="11" t="s">
        <v>275</v>
      </c>
      <c r="F2896" s="221" t="s">
        <v>277</v>
      </c>
      <c r="G2896" s="1"/>
      <c r="H2896" s="10">
        <v>6</v>
      </c>
      <c r="I2896" s="10">
        <v>1061</v>
      </c>
      <c r="L2896" s="10">
        <v>48</v>
      </c>
      <c r="M2896" s="10">
        <v>48</v>
      </c>
      <c r="N2896" s="16">
        <v>48</v>
      </c>
      <c r="O2896" s="10"/>
      <c r="W2896" s="10">
        <v>2</v>
      </c>
      <c r="Y2896" s="12"/>
      <c r="Z2896" s="12"/>
      <c r="AA2896" s="76"/>
      <c r="AB2896" s="1"/>
      <c r="AD2896" s="10" t="s">
        <v>47</v>
      </c>
      <c r="AE2896" s="18">
        <v>207.7</v>
      </c>
      <c r="AF2896" s="10">
        <v>3.84</v>
      </c>
    </row>
    <row r="2897" spans="1:32" ht="15" hidden="1" customHeight="1" x14ac:dyDescent="0.25">
      <c r="A2897" s="221" t="s">
        <v>272</v>
      </c>
      <c r="B2897" s="221">
        <v>1</v>
      </c>
      <c r="C2897" s="11" t="s">
        <v>275</v>
      </c>
      <c r="F2897" s="221" t="s">
        <v>277</v>
      </c>
      <c r="G2897" s="1"/>
      <c r="H2897" s="10">
        <v>6</v>
      </c>
      <c r="I2897" s="10">
        <v>1062</v>
      </c>
      <c r="L2897" s="10">
        <v>36</v>
      </c>
      <c r="M2897" s="10">
        <v>33</v>
      </c>
      <c r="N2897" s="16">
        <v>34.5</v>
      </c>
      <c r="O2897" s="10"/>
      <c r="W2897" s="10">
        <v>2</v>
      </c>
      <c r="Y2897" s="12"/>
      <c r="Z2897" s="12"/>
      <c r="AA2897" s="76"/>
      <c r="AB2897" s="1"/>
      <c r="AD2897" s="10" t="s">
        <v>47</v>
      </c>
      <c r="AE2897" s="18">
        <v>200</v>
      </c>
      <c r="AF2897" s="10">
        <v>2.98</v>
      </c>
    </row>
    <row r="2898" spans="1:32" ht="15" hidden="1" customHeight="1" x14ac:dyDescent="0.25">
      <c r="A2898" s="221" t="s">
        <v>272</v>
      </c>
      <c r="B2898" s="221">
        <v>1</v>
      </c>
      <c r="C2898" s="11" t="s">
        <v>275</v>
      </c>
      <c r="F2898" s="221" t="s">
        <v>277</v>
      </c>
      <c r="G2898" s="1"/>
      <c r="H2898" s="10">
        <v>6</v>
      </c>
      <c r="I2898" s="10">
        <v>1063</v>
      </c>
      <c r="L2898" s="10">
        <v>39</v>
      </c>
      <c r="M2898" s="10">
        <v>38</v>
      </c>
      <c r="N2898" s="16">
        <v>38.5</v>
      </c>
      <c r="O2898" s="10"/>
      <c r="W2898" s="10">
        <v>2</v>
      </c>
      <c r="Y2898" s="12"/>
      <c r="Z2898" s="12"/>
      <c r="AA2898" s="76"/>
      <c r="AB2898" s="1"/>
      <c r="AD2898" s="10" t="s">
        <v>47</v>
      </c>
      <c r="AE2898" s="18">
        <v>189.3</v>
      </c>
      <c r="AF2898" s="10">
        <v>3.25</v>
      </c>
    </row>
    <row r="2899" spans="1:32" ht="15" hidden="1" customHeight="1" x14ac:dyDescent="0.25">
      <c r="A2899" s="221" t="s">
        <v>272</v>
      </c>
      <c r="B2899" s="221">
        <v>1</v>
      </c>
      <c r="C2899" s="11" t="s">
        <v>275</v>
      </c>
      <c r="F2899" s="221" t="s">
        <v>277</v>
      </c>
      <c r="G2899" s="1"/>
      <c r="H2899" s="10">
        <v>6</v>
      </c>
      <c r="I2899" s="10">
        <v>1064</v>
      </c>
      <c r="L2899" s="10">
        <v>50</v>
      </c>
      <c r="M2899" s="10">
        <v>51</v>
      </c>
      <c r="N2899" s="16">
        <v>50.5</v>
      </c>
      <c r="O2899" s="10"/>
      <c r="W2899" s="10">
        <v>2</v>
      </c>
      <c r="Y2899" s="12"/>
      <c r="Z2899" s="12"/>
      <c r="AA2899" s="76"/>
      <c r="AB2899" s="1"/>
      <c r="AD2899" s="10" t="s">
        <v>47</v>
      </c>
      <c r="AE2899" s="18">
        <v>191.4</v>
      </c>
      <c r="AF2899" s="10">
        <v>3.6</v>
      </c>
    </row>
    <row r="2900" spans="1:32" ht="15" hidden="1" customHeight="1" x14ac:dyDescent="0.25">
      <c r="A2900" s="221" t="s">
        <v>272</v>
      </c>
      <c r="B2900" s="221">
        <v>1</v>
      </c>
      <c r="C2900" s="11" t="s">
        <v>275</v>
      </c>
      <c r="F2900" s="221" t="s">
        <v>277</v>
      </c>
      <c r="G2900" s="1"/>
      <c r="H2900" s="10">
        <v>6</v>
      </c>
      <c r="I2900" s="10">
        <v>1065</v>
      </c>
      <c r="L2900" s="10">
        <v>65</v>
      </c>
      <c r="M2900" s="10">
        <v>60</v>
      </c>
      <c r="N2900" s="16">
        <v>62.5</v>
      </c>
      <c r="O2900" s="10">
        <v>4.5999999999999996</v>
      </c>
      <c r="W2900" s="10">
        <v>2</v>
      </c>
      <c r="Y2900" s="12"/>
      <c r="Z2900" s="12"/>
      <c r="AA2900" s="76"/>
      <c r="AB2900" s="1"/>
      <c r="AD2900" s="10" t="s">
        <v>47</v>
      </c>
      <c r="AE2900" s="18">
        <v>180.3</v>
      </c>
      <c r="AF2900" s="10">
        <v>3.59</v>
      </c>
    </row>
    <row r="2901" spans="1:32" ht="15" hidden="1" customHeight="1" x14ac:dyDescent="0.25">
      <c r="A2901" s="221" t="s">
        <v>272</v>
      </c>
      <c r="B2901" s="221">
        <v>1</v>
      </c>
      <c r="C2901" s="11" t="s">
        <v>275</v>
      </c>
      <c r="F2901" s="221" t="s">
        <v>277</v>
      </c>
      <c r="G2901" s="1"/>
      <c r="H2901" s="10">
        <v>6</v>
      </c>
      <c r="I2901" s="10">
        <v>1066</v>
      </c>
      <c r="L2901" s="10">
        <v>47</v>
      </c>
      <c r="M2901" s="10">
        <v>44</v>
      </c>
      <c r="N2901" s="16">
        <v>45.5</v>
      </c>
      <c r="O2901" s="10"/>
      <c r="W2901" s="10">
        <v>2</v>
      </c>
      <c r="Y2901" s="12"/>
      <c r="Z2901" s="12"/>
      <c r="AA2901" s="76"/>
      <c r="AB2901" s="1"/>
      <c r="AD2901" s="10" t="s">
        <v>47</v>
      </c>
      <c r="AE2901" s="18">
        <v>182.4</v>
      </c>
      <c r="AF2901" s="10">
        <v>4.21</v>
      </c>
    </row>
    <row r="2902" spans="1:32" ht="15" hidden="1" customHeight="1" x14ac:dyDescent="0.25">
      <c r="A2902" s="221" t="s">
        <v>272</v>
      </c>
      <c r="B2902" s="221">
        <v>1</v>
      </c>
      <c r="C2902" s="11" t="s">
        <v>275</v>
      </c>
      <c r="F2902" s="221" t="s">
        <v>277</v>
      </c>
      <c r="G2902" s="1"/>
      <c r="H2902" s="10">
        <v>6</v>
      </c>
      <c r="I2902" s="10">
        <v>1067</v>
      </c>
      <c r="L2902" s="10">
        <v>54</v>
      </c>
      <c r="M2902" s="10">
        <v>52</v>
      </c>
      <c r="N2902" s="16">
        <v>53</v>
      </c>
      <c r="O2902" s="10"/>
      <c r="W2902" s="10">
        <v>2</v>
      </c>
      <c r="Y2902" s="12"/>
      <c r="Z2902" s="12"/>
      <c r="AA2902" s="76"/>
      <c r="AB2902" s="1"/>
      <c r="AD2902" s="10" t="s">
        <v>47</v>
      </c>
      <c r="AE2902" s="18">
        <v>174.7</v>
      </c>
      <c r="AF2902" s="10">
        <v>4.87</v>
      </c>
    </row>
    <row r="2903" spans="1:32" ht="15" hidden="1" customHeight="1" x14ac:dyDescent="0.25">
      <c r="A2903" s="221" t="s">
        <v>272</v>
      </c>
      <c r="B2903" s="221">
        <v>1</v>
      </c>
      <c r="C2903" s="11" t="s">
        <v>275</v>
      </c>
      <c r="F2903" s="221" t="s">
        <v>277</v>
      </c>
      <c r="G2903" s="1"/>
      <c r="H2903" s="10">
        <v>6</v>
      </c>
      <c r="I2903" s="10">
        <v>1068</v>
      </c>
      <c r="L2903" s="10">
        <v>41</v>
      </c>
      <c r="M2903" s="10">
        <v>40</v>
      </c>
      <c r="N2903" s="16">
        <v>40.5</v>
      </c>
      <c r="O2903" s="10"/>
      <c r="W2903" s="10">
        <v>2</v>
      </c>
      <c r="Y2903" s="12"/>
      <c r="Z2903" s="12"/>
      <c r="AA2903" s="76"/>
      <c r="AB2903" s="1"/>
      <c r="AD2903" s="10" t="s">
        <v>47</v>
      </c>
      <c r="AE2903" s="18">
        <v>176.3</v>
      </c>
      <c r="AF2903" s="10">
        <v>5.41</v>
      </c>
    </row>
    <row r="2904" spans="1:32" ht="15" hidden="1" customHeight="1" x14ac:dyDescent="0.25">
      <c r="A2904" s="221" t="s">
        <v>272</v>
      </c>
      <c r="B2904" s="221">
        <v>1</v>
      </c>
      <c r="C2904" s="11" t="s">
        <v>275</v>
      </c>
      <c r="F2904" s="221" t="s">
        <v>277</v>
      </c>
      <c r="G2904" s="1"/>
      <c r="H2904" s="10">
        <v>6</v>
      </c>
      <c r="I2904" s="10">
        <v>1069</v>
      </c>
      <c r="L2904" s="10">
        <v>50</v>
      </c>
      <c r="M2904" s="10">
        <v>52</v>
      </c>
      <c r="N2904" s="16">
        <v>51</v>
      </c>
      <c r="O2904" s="10"/>
      <c r="W2904" s="10">
        <v>2</v>
      </c>
      <c r="Y2904" s="12"/>
      <c r="Z2904" s="12"/>
      <c r="AA2904" s="30"/>
      <c r="AB2904" s="1"/>
      <c r="AD2904" s="10" t="s">
        <v>38</v>
      </c>
      <c r="AE2904" s="18">
        <v>107.8</v>
      </c>
      <c r="AF2904" s="10">
        <v>6.82</v>
      </c>
    </row>
    <row r="2905" spans="1:32" ht="15" hidden="1" customHeight="1" x14ac:dyDescent="0.25">
      <c r="A2905" s="221" t="s">
        <v>272</v>
      </c>
      <c r="B2905" s="221">
        <v>1</v>
      </c>
      <c r="C2905" s="11" t="s">
        <v>275</v>
      </c>
      <c r="F2905" s="221" t="s">
        <v>277</v>
      </c>
      <c r="G2905" s="1"/>
      <c r="H2905" s="10">
        <v>6</v>
      </c>
      <c r="I2905" s="10">
        <v>1070</v>
      </c>
      <c r="L2905" s="10">
        <v>49</v>
      </c>
      <c r="M2905" s="10">
        <v>52</v>
      </c>
      <c r="N2905" s="16">
        <v>50.5</v>
      </c>
      <c r="O2905" s="10"/>
      <c r="W2905" s="10">
        <v>2</v>
      </c>
      <c r="Y2905" s="12"/>
      <c r="Z2905" s="12"/>
      <c r="AA2905" s="30"/>
      <c r="AB2905" s="1"/>
      <c r="AD2905" s="10" t="s">
        <v>47</v>
      </c>
      <c r="AE2905" s="18">
        <v>162</v>
      </c>
      <c r="AF2905" s="10">
        <v>5.67</v>
      </c>
    </row>
    <row r="2906" spans="1:32" ht="15" hidden="1" customHeight="1" x14ac:dyDescent="0.25">
      <c r="A2906" s="221" t="s">
        <v>272</v>
      </c>
      <c r="B2906" s="221">
        <v>1</v>
      </c>
      <c r="C2906" s="11" t="s">
        <v>275</v>
      </c>
      <c r="F2906" s="221" t="s">
        <v>277</v>
      </c>
      <c r="G2906" s="1"/>
      <c r="H2906" s="10">
        <v>6</v>
      </c>
      <c r="I2906" s="10">
        <v>1071</v>
      </c>
      <c r="L2906" s="10">
        <v>64</v>
      </c>
      <c r="M2906" s="10">
        <v>67</v>
      </c>
      <c r="N2906" s="16">
        <v>65.5</v>
      </c>
      <c r="O2906" s="10"/>
      <c r="W2906" s="10">
        <v>2</v>
      </c>
      <c r="Y2906" s="12"/>
      <c r="Z2906" s="12"/>
      <c r="AA2906" s="30"/>
      <c r="AB2906" s="1"/>
      <c r="AD2906" s="10" t="s">
        <v>38</v>
      </c>
      <c r="AE2906" s="18">
        <v>105.2</v>
      </c>
      <c r="AF2906" s="10">
        <v>6.12</v>
      </c>
    </row>
    <row r="2907" spans="1:32" ht="15" hidden="1" customHeight="1" x14ac:dyDescent="0.25">
      <c r="A2907" s="221" t="s">
        <v>272</v>
      </c>
      <c r="B2907" s="221">
        <v>1</v>
      </c>
      <c r="C2907" s="11" t="s">
        <v>275</v>
      </c>
      <c r="F2907" s="221" t="s">
        <v>277</v>
      </c>
      <c r="G2907" s="1"/>
      <c r="H2907" s="10">
        <v>6</v>
      </c>
      <c r="I2907" s="10">
        <v>1072</v>
      </c>
      <c r="L2907" s="10">
        <v>54</v>
      </c>
      <c r="M2907" s="10">
        <v>55</v>
      </c>
      <c r="N2907" s="16">
        <v>54.5</v>
      </c>
      <c r="O2907" s="10"/>
      <c r="W2907" s="10">
        <v>1</v>
      </c>
      <c r="Y2907" s="12"/>
      <c r="Z2907" s="12"/>
      <c r="AA2907" s="30"/>
      <c r="AB2907" s="1"/>
      <c r="AD2907" s="10" t="s">
        <v>38</v>
      </c>
      <c r="AE2907" s="18">
        <v>103</v>
      </c>
      <c r="AF2907" s="10">
        <v>5.61</v>
      </c>
    </row>
    <row r="2908" spans="1:32" ht="15" hidden="1" customHeight="1" x14ac:dyDescent="0.25">
      <c r="A2908" s="221" t="s">
        <v>272</v>
      </c>
      <c r="B2908" s="221">
        <v>1</v>
      </c>
      <c r="C2908" s="11" t="s">
        <v>275</v>
      </c>
      <c r="F2908" s="221" t="s">
        <v>277</v>
      </c>
      <c r="G2908" s="1"/>
      <c r="H2908" s="10">
        <v>6</v>
      </c>
      <c r="I2908" s="10">
        <v>1073</v>
      </c>
      <c r="L2908" s="10">
        <v>46</v>
      </c>
      <c r="M2908" s="10">
        <v>44</v>
      </c>
      <c r="N2908" s="16">
        <v>45</v>
      </c>
      <c r="O2908" s="10"/>
      <c r="W2908" s="10">
        <v>2</v>
      </c>
      <c r="Y2908" s="12"/>
      <c r="Z2908" s="12"/>
      <c r="AA2908" s="30"/>
      <c r="AB2908" s="1"/>
      <c r="AD2908" s="10" t="s">
        <v>38</v>
      </c>
      <c r="AE2908" s="18">
        <v>82.2</v>
      </c>
      <c r="AF2908" s="10">
        <v>4.8899999999999997</v>
      </c>
    </row>
    <row r="2909" spans="1:32" ht="15" hidden="1" customHeight="1" x14ac:dyDescent="0.25">
      <c r="A2909" s="221" t="s">
        <v>272</v>
      </c>
      <c r="B2909" s="221">
        <v>1</v>
      </c>
      <c r="C2909" s="11" t="s">
        <v>275</v>
      </c>
      <c r="F2909" s="221" t="s">
        <v>277</v>
      </c>
      <c r="G2909" s="1"/>
      <c r="H2909" s="10">
        <v>6</v>
      </c>
      <c r="I2909" s="10">
        <v>1074</v>
      </c>
      <c r="L2909" s="10">
        <v>51</v>
      </c>
      <c r="M2909" s="10">
        <v>47</v>
      </c>
      <c r="N2909" s="16">
        <v>49</v>
      </c>
      <c r="O2909" s="10"/>
      <c r="W2909" s="10">
        <v>2</v>
      </c>
      <c r="Y2909" s="12"/>
      <c r="Z2909" s="12"/>
      <c r="AA2909" s="30"/>
      <c r="AB2909" s="1"/>
      <c r="AD2909" s="10" t="s">
        <v>38</v>
      </c>
      <c r="AE2909" s="18">
        <v>76.400000000000006</v>
      </c>
      <c r="AF2909" s="10">
        <v>4.33</v>
      </c>
    </row>
    <row r="2910" spans="1:32" ht="15" hidden="1" customHeight="1" x14ac:dyDescent="0.25">
      <c r="A2910" s="221" t="s">
        <v>272</v>
      </c>
      <c r="B2910" s="221">
        <v>1</v>
      </c>
      <c r="C2910" s="11" t="s">
        <v>275</v>
      </c>
      <c r="F2910" s="221" t="s">
        <v>277</v>
      </c>
      <c r="G2910" s="1"/>
      <c r="H2910" s="10">
        <v>6</v>
      </c>
      <c r="I2910" s="10">
        <v>1075</v>
      </c>
      <c r="L2910" s="10">
        <v>71</v>
      </c>
      <c r="M2910" s="10">
        <v>70</v>
      </c>
      <c r="N2910" s="16">
        <v>70.5</v>
      </c>
      <c r="O2910" s="10"/>
      <c r="W2910" s="10">
        <v>1</v>
      </c>
      <c r="Y2910" s="12"/>
      <c r="Z2910" s="12"/>
      <c r="AA2910" s="30"/>
      <c r="AB2910" s="1"/>
      <c r="AD2910" s="10" t="s">
        <v>38</v>
      </c>
      <c r="AE2910" s="18">
        <v>83.2</v>
      </c>
      <c r="AF2910" s="10">
        <v>4.13</v>
      </c>
    </row>
    <row r="2911" spans="1:32" ht="15" hidden="1" customHeight="1" x14ac:dyDescent="0.25">
      <c r="A2911" s="221" t="s">
        <v>272</v>
      </c>
      <c r="B2911" s="221">
        <v>1</v>
      </c>
      <c r="C2911" s="11" t="s">
        <v>275</v>
      </c>
      <c r="F2911" s="221" t="s">
        <v>277</v>
      </c>
      <c r="G2911" s="1"/>
      <c r="H2911" s="10">
        <v>6</v>
      </c>
      <c r="I2911" s="10">
        <v>1076</v>
      </c>
      <c r="L2911" s="10">
        <v>48</v>
      </c>
      <c r="M2911" s="10">
        <v>51</v>
      </c>
      <c r="N2911" s="16">
        <v>49.5</v>
      </c>
      <c r="O2911" s="10"/>
      <c r="W2911" s="10">
        <v>2</v>
      </c>
      <c r="Y2911" s="12"/>
      <c r="Z2911" s="12"/>
      <c r="AA2911" s="30"/>
      <c r="AB2911" s="1"/>
      <c r="AD2911" s="10" t="s">
        <v>38</v>
      </c>
      <c r="AE2911" s="18">
        <v>86.1</v>
      </c>
      <c r="AF2911" s="10">
        <v>3.46</v>
      </c>
    </row>
    <row r="2912" spans="1:32" ht="15" hidden="1" customHeight="1" x14ac:dyDescent="0.25">
      <c r="A2912" s="221" t="s">
        <v>272</v>
      </c>
      <c r="B2912" s="221">
        <v>1</v>
      </c>
      <c r="C2912" s="11" t="s">
        <v>275</v>
      </c>
      <c r="F2912" s="221" t="s">
        <v>277</v>
      </c>
      <c r="G2912" s="1"/>
      <c r="H2912" s="10">
        <v>6</v>
      </c>
      <c r="I2912" s="10">
        <v>1077</v>
      </c>
      <c r="L2912" s="10">
        <v>55</v>
      </c>
      <c r="M2912" s="10">
        <v>56</v>
      </c>
      <c r="N2912" s="16">
        <v>55.5</v>
      </c>
      <c r="O2912" s="10"/>
      <c r="W2912" s="10">
        <v>2</v>
      </c>
      <c r="Y2912" s="12"/>
      <c r="Z2912" s="12"/>
      <c r="AA2912" s="30"/>
      <c r="AB2912" s="1"/>
      <c r="AD2912" s="10" t="s">
        <v>38</v>
      </c>
      <c r="AE2912" s="18">
        <v>44.9</v>
      </c>
      <c r="AF2912" s="10">
        <v>2.98</v>
      </c>
    </row>
    <row r="2913" spans="1:32" ht="15" hidden="1" customHeight="1" x14ac:dyDescent="0.25">
      <c r="A2913" s="221" t="s">
        <v>272</v>
      </c>
      <c r="B2913" s="221">
        <v>1</v>
      </c>
      <c r="C2913" s="11" t="s">
        <v>275</v>
      </c>
      <c r="F2913" s="221" t="s">
        <v>277</v>
      </c>
      <c r="G2913" s="1"/>
      <c r="H2913" s="10">
        <v>6</v>
      </c>
      <c r="I2913" s="10">
        <v>1078</v>
      </c>
      <c r="L2913" s="41">
        <v>78</v>
      </c>
      <c r="M2913" s="41">
        <v>76</v>
      </c>
      <c r="N2913" s="16">
        <v>77</v>
      </c>
      <c r="O2913" s="10">
        <v>5.4</v>
      </c>
      <c r="W2913" s="10">
        <v>1</v>
      </c>
      <c r="Y2913" s="12"/>
      <c r="Z2913" s="12"/>
      <c r="AA2913" s="30" t="s">
        <v>41</v>
      </c>
      <c r="AB2913" s="1"/>
      <c r="AD2913" s="10" t="s">
        <v>38</v>
      </c>
      <c r="AE2913" s="18">
        <v>28.3</v>
      </c>
      <c r="AF2913" s="10">
        <v>3.79</v>
      </c>
    </row>
    <row r="2914" spans="1:32" ht="15" hidden="1" customHeight="1" x14ac:dyDescent="0.25">
      <c r="A2914" s="221" t="s">
        <v>272</v>
      </c>
      <c r="B2914" s="221">
        <v>1</v>
      </c>
      <c r="C2914" s="11" t="s">
        <v>275</v>
      </c>
      <c r="F2914" s="221" t="s">
        <v>277</v>
      </c>
      <c r="G2914" s="1"/>
      <c r="H2914" s="10">
        <v>6</v>
      </c>
      <c r="I2914" s="10">
        <v>1079</v>
      </c>
      <c r="L2914" s="10">
        <v>56</v>
      </c>
      <c r="M2914" s="10">
        <v>58</v>
      </c>
      <c r="N2914" s="16">
        <v>57</v>
      </c>
      <c r="O2914" s="10"/>
      <c r="W2914" s="10">
        <v>2</v>
      </c>
      <c r="Y2914" s="12"/>
      <c r="Z2914" s="12"/>
      <c r="AA2914" s="30"/>
      <c r="AB2914" s="1"/>
      <c r="AD2914" s="10" t="s">
        <v>38</v>
      </c>
      <c r="AE2914" s="18">
        <v>30.8</v>
      </c>
      <c r="AF2914" s="10">
        <v>2.4300000000000002</v>
      </c>
    </row>
    <row r="2915" spans="1:32" ht="15" hidden="1" customHeight="1" x14ac:dyDescent="0.25">
      <c r="A2915" s="221" t="s">
        <v>272</v>
      </c>
      <c r="B2915" s="221">
        <v>1</v>
      </c>
      <c r="C2915" s="11" t="s">
        <v>275</v>
      </c>
      <c r="F2915" s="221" t="s">
        <v>277</v>
      </c>
      <c r="G2915" s="1"/>
      <c r="H2915" s="10">
        <v>6</v>
      </c>
      <c r="I2915" s="10">
        <v>1080</v>
      </c>
      <c r="L2915" s="10">
        <v>57</v>
      </c>
      <c r="M2915" s="10">
        <v>54</v>
      </c>
      <c r="N2915" s="16">
        <v>55.5</v>
      </c>
      <c r="O2915" s="10">
        <v>5.0999999999999996</v>
      </c>
      <c r="W2915" s="10">
        <v>1</v>
      </c>
      <c r="Y2915" s="12"/>
      <c r="Z2915" s="12"/>
      <c r="AA2915" s="30"/>
      <c r="AB2915" s="1"/>
      <c r="AD2915" s="10" t="s">
        <v>38</v>
      </c>
      <c r="AE2915" s="18">
        <v>32.700000000000003</v>
      </c>
      <c r="AF2915" s="10">
        <v>1.99</v>
      </c>
    </row>
    <row r="2916" spans="1:32" ht="15" hidden="1" customHeight="1" x14ac:dyDescent="0.25">
      <c r="A2916" s="221" t="s">
        <v>272</v>
      </c>
      <c r="B2916" s="221">
        <v>1</v>
      </c>
      <c r="C2916" s="11" t="s">
        <v>275</v>
      </c>
      <c r="F2916" s="221" t="s">
        <v>277</v>
      </c>
      <c r="G2916" s="1"/>
      <c r="H2916" s="10">
        <v>6</v>
      </c>
      <c r="I2916" s="10">
        <v>1081</v>
      </c>
      <c r="L2916" s="10">
        <v>48</v>
      </c>
      <c r="M2916" s="10">
        <v>50</v>
      </c>
      <c r="N2916" s="16">
        <v>49</v>
      </c>
      <c r="O2916" s="10"/>
      <c r="W2916" s="10">
        <v>2</v>
      </c>
      <c r="Y2916" s="12"/>
      <c r="Z2916" s="12"/>
      <c r="AA2916" s="30"/>
      <c r="AB2916" s="1"/>
      <c r="AD2916" s="10" t="s">
        <v>38</v>
      </c>
      <c r="AE2916" s="18">
        <v>13.1</v>
      </c>
      <c r="AF2916" s="10">
        <v>3.38</v>
      </c>
    </row>
    <row r="2917" spans="1:32" ht="15" hidden="1" customHeight="1" x14ac:dyDescent="0.25">
      <c r="A2917" s="221" t="s">
        <v>272</v>
      </c>
      <c r="B2917" s="221">
        <v>1</v>
      </c>
      <c r="C2917" s="11" t="s">
        <v>275</v>
      </c>
      <c r="F2917" s="221" t="s">
        <v>277</v>
      </c>
      <c r="G2917" s="1"/>
      <c r="H2917" s="10">
        <v>6</v>
      </c>
      <c r="I2917" s="10">
        <v>1082</v>
      </c>
      <c r="L2917" s="10">
        <v>47</v>
      </c>
      <c r="M2917" s="10">
        <v>46</v>
      </c>
      <c r="N2917" s="16">
        <v>46.5</v>
      </c>
      <c r="O2917" s="10"/>
      <c r="W2917" s="10">
        <v>2</v>
      </c>
      <c r="Y2917" s="12"/>
      <c r="Z2917" s="12"/>
      <c r="AA2917" s="30"/>
      <c r="AB2917" s="1"/>
      <c r="AD2917" s="10" t="s">
        <v>38</v>
      </c>
      <c r="AE2917" s="18">
        <v>354.4</v>
      </c>
      <c r="AF2917" s="10">
        <v>2.41</v>
      </c>
    </row>
    <row r="2918" spans="1:32" ht="15" hidden="1" customHeight="1" x14ac:dyDescent="0.25">
      <c r="A2918" s="221" t="s">
        <v>272</v>
      </c>
      <c r="B2918" s="221">
        <v>1</v>
      </c>
      <c r="C2918" s="11" t="s">
        <v>275</v>
      </c>
      <c r="F2918" s="221" t="s">
        <v>277</v>
      </c>
      <c r="G2918" s="1"/>
      <c r="H2918" s="10">
        <v>6</v>
      </c>
      <c r="I2918" s="10">
        <v>1083</v>
      </c>
      <c r="L2918" s="10">
        <v>55</v>
      </c>
      <c r="M2918" s="10">
        <v>58</v>
      </c>
      <c r="N2918" s="16">
        <v>56.5</v>
      </c>
      <c r="O2918" s="10"/>
      <c r="W2918" s="10">
        <v>2</v>
      </c>
      <c r="Y2918" s="12"/>
      <c r="Z2918" s="12"/>
      <c r="AA2918" s="30"/>
      <c r="AB2918" s="1"/>
      <c r="AD2918" s="10" t="s">
        <v>38</v>
      </c>
      <c r="AE2918" s="18">
        <v>5.2</v>
      </c>
      <c r="AF2918" s="10">
        <v>4.1900000000000004</v>
      </c>
    </row>
    <row r="2919" spans="1:32" ht="15" hidden="1" customHeight="1" x14ac:dyDescent="0.25">
      <c r="A2919" s="221" t="s">
        <v>272</v>
      </c>
      <c r="B2919" s="221">
        <v>1</v>
      </c>
      <c r="C2919" s="11" t="s">
        <v>275</v>
      </c>
      <c r="F2919" s="221" t="s">
        <v>277</v>
      </c>
      <c r="G2919" s="1"/>
      <c r="H2919" s="10">
        <v>6</v>
      </c>
      <c r="I2919" s="10">
        <v>1084</v>
      </c>
      <c r="L2919" s="10">
        <v>34</v>
      </c>
      <c r="M2919" s="10">
        <v>33</v>
      </c>
      <c r="N2919" s="16">
        <v>33.5</v>
      </c>
      <c r="O2919" s="10">
        <v>3.4</v>
      </c>
      <c r="W2919" s="10">
        <v>2</v>
      </c>
      <c r="Y2919" s="12"/>
      <c r="Z2919" s="12"/>
      <c r="AA2919" s="30"/>
      <c r="AB2919" s="1"/>
      <c r="AD2919" s="10" t="s">
        <v>38</v>
      </c>
      <c r="AE2919" s="18">
        <v>351.1</v>
      </c>
      <c r="AF2919" s="10">
        <v>3.43</v>
      </c>
    </row>
    <row r="2920" spans="1:32" ht="15" hidden="1" customHeight="1" x14ac:dyDescent="0.25">
      <c r="A2920" s="221" t="s">
        <v>272</v>
      </c>
      <c r="B2920" s="221">
        <v>1</v>
      </c>
      <c r="C2920" s="11" t="s">
        <v>275</v>
      </c>
      <c r="F2920" s="221" t="s">
        <v>277</v>
      </c>
      <c r="G2920" s="1"/>
      <c r="H2920" s="10">
        <v>6</v>
      </c>
      <c r="I2920" s="10">
        <v>1085</v>
      </c>
      <c r="L2920" s="10">
        <v>35</v>
      </c>
      <c r="M2920" s="10">
        <v>37</v>
      </c>
      <c r="N2920" s="16">
        <v>36</v>
      </c>
      <c r="O2920" s="10"/>
      <c r="W2920" s="10">
        <v>2</v>
      </c>
      <c r="Y2920" s="12"/>
      <c r="Z2920" s="12"/>
      <c r="AA2920" s="76"/>
      <c r="AB2920" s="1"/>
      <c r="AD2920" s="10" t="s">
        <v>38</v>
      </c>
      <c r="AE2920" s="18">
        <v>352.2</v>
      </c>
      <c r="AF2920" s="10">
        <v>4.16</v>
      </c>
    </row>
    <row r="2921" spans="1:32" ht="15" hidden="1" customHeight="1" x14ac:dyDescent="0.25">
      <c r="A2921" s="221" t="s">
        <v>272</v>
      </c>
      <c r="B2921" s="221">
        <v>1</v>
      </c>
      <c r="C2921" s="11" t="s">
        <v>275</v>
      </c>
      <c r="F2921" s="221" t="s">
        <v>277</v>
      </c>
      <c r="G2921" s="1"/>
      <c r="H2921" s="10">
        <v>6</v>
      </c>
      <c r="I2921" s="10">
        <v>1086</v>
      </c>
      <c r="L2921" s="10">
        <v>48</v>
      </c>
      <c r="M2921" s="10">
        <v>47</v>
      </c>
      <c r="N2921" s="16">
        <v>47.5</v>
      </c>
      <c r="O2921" s="10"/>
      <c r="W2921" s="10">
        <v>2</v>
      </c>
      <c r="Y2921" s="12"/>
      <c r="Z2921" s="12"/>
      <c r="AA2921" s="76"/>
      <c r="AB2921" s="1"/>
      <c r="AD2921" s="10" t="s">
        <v>38</v>
      </c>
      <c r="AE2921" s="18">
        <v>346.4</v>
      </c>
      <c r="AF2921" s="10">
        <v>4.1500000000000004</v>
      </c>
    </row>
    <row r="2922" spans="1:32" ht="15" hidden="1" customHeight="1" x14ac:dyDescent="0.25">
      <c r="A2922" s="221" t="s">
        <v>272</v>
      </c>
      <c r="B2922" s="221">
        <v>1</v>
      </c>
      <c r="C2922" s="11" t="s">
        <v>275</v>
      </c>
      <c r="F2922" s="221" t="s">
        <v>277</v>
      </c>
      <c r="G2922" s="1"/>
      <c r="H2922" s="10">
        <v>6</v>
      </c>
      <c r="I2922" s="10">
        <v>1087</v>
      </c>
      <c r="L2922" s="10">
        <v>37</v>
      </c>
      <c r="M2922" s="10">
        <v>37</v>
      </c>
      <c r="N2922" s="16">
        <v>37</v>
      </c>
      <c r="O2922" s="10"/>
      <c r="W2922" s="10">
        <v>2</v>
      </c>
      <c r="Y2922" s="12"/>
      <c r="Z2922" s="12"/>
      <c r="AA2922" s="76"/>
      <c r="AB2922" s="1"/>
      <c r="AD2922" s="10" t="s">
        <v>38</v>
      </c>
      <c r="AE2922" s="18">
        <v>332.7</v>
      </c>
      <c r="AF2922" s="10">
        <v>3.75</v>
      </c>
    </row>
    <row r="2923" spans="1:32" ht="15" hidden="1" customHeight="1" x14ac:dyDescent="0.25">
      <c r="A2923" s="221" t="s">
        <v>272</v>
      </c>
      <c r="B2923" s="221">
        <v>1</v>
      </c>
      <c r="C2923" s="11" t="s">
        <v>275</v>
      </c>
      <c r="F2923" s="221" t="s">
        <v>277</v>
      </c>
      <c r="G2923" s="1"/>
      <c r="H2923" s="10">
        <v>6</v>
      </c>
      <c r="I2923" s="10">
        <v>1088</v>
      </c>
      <c r="L2923" s="10">
        <v>52</v>
      </c>
      <c r="M2923" s="10">
        <v>53</v>
      </c>
      <c r="N2923" s="16">
        <v>52.5</v>
      </c>
      <c r="O2923" s="10"/>
      <c r="W2923" s="10">
        <v>2</v>
      </c>
      <c r="Y2923" s="12"/>
      <c r="Z2923" s="12"/>
      <c r="AA2923" s="76"/>
      <c r="AB2923" s="1"/>
      <c r="AD2923" s="10" t="s">
        <v>38</v>
      </c>
      <c r="AE2923" s="18">
        <v>350</v>
      </c>
      <c r="AF2923" s="10">
        <v>5.05</v>
      </c>
    </row>
    <row r="2924" spans="1:32" ht="15" hidden="1" customHeight="1" x14ac:dyDescent="0.25">
      <c r="A2924" s="221" t="s">
        <v>272</v>
      </c>
      <c r="B2924" s="221">
        <v>1</v>
      </c>
      <c r="C2924" s="11" t="s">
        <v>275</v>
      </c>
      <c r="F2924" s="221" t="s">
        <v>277</v>
      </c>
      <c r="G2924" s="1"/>
      <c r="H2924" s="10">
        <v>6</v>
      </c>
      <c r="I2924" s="10">
        <v>1089</v>
      </c>
      <c r="L2924" s="10">
        <v>49</v>
      </c>
      <c r="M2924" s="10">
        <v>52</v>
      </c>
      <c r="N2924" s="16">
        <v>50.5</v>
      </c>
      <c r="O2924" s="10"/>
      <c r="W2924" s="10">
        <v>2</v>
      </c>
      <c r="Y2924" s="12"/>
      <c r="Z2924" s="12"/>
      <c r="AA2924" s="76"/>
      <c r="AB2924" s="1"/>
      <c r="AD2924" s="10" t="s">
        <v>38</v>
      </c>
      <c r="AE2924" s="18">
        <v>341.2</v>
      </c>
      <c r="AF2924" s="10">
        <v>6.68</v>
      </c>
    </row>
    <row r="2925" spans="1:32" ht="15" hidden="1" customHeight="1" x14ac:dyDescent="0.25">
      <c r="A2925" s="221" t="s">
        <v>272</v>
      </c>
      <c r="B2925" s="221">
        <v>1</v>
      </c>
      <c r="C2925" s="11" t="s">
        <v>275</v>
      </c>
      <c r="F2925" s="221" t="s">
        <v>277</v>
      </c>
      <c r="G2925" s="1"/>
      <c r="H2925" s="10">
        <v>6</v>
      </c>
      <c r="I2925" s="10">
        <v>1090</v>
      </c>
      <c r="L2925" s="10">
        <v>53</v>
      </c>
      <c r="M2925" s="10">
        <v>50</v>
      </c>
      <c r="N2925" s="16">
        <v>51.5</v>
      </c>
      <c r="O2925" s="10"/>
      <c r="W2925" s="10">
        <v>2</v>
      </c>
      <c r="Y2925" s="12"/>
      <c r="Z2925" s="12"/>
      <c r="AA2925" s="76"/>
      <c r="AB2925" s="1"/>
      <c r="AD2925" s="10" t="s">
        <v>38</v>
      </c>
      <c r="AE2925" s="18">
        <v>341.3</v>
      </c>
      <c r="AF2925" s="10">
        <v>7.57</v>
      </c>
    </row>
    <row r="2926" spans="1:32" ht="15" hidden="1" customHeight="1" x14ac:dyDescent="0.25">
      <c r="A2926" s="221" t="s">
        <v>272</v>
      </c>
      <c r="B2926" s="221">
        <v>1</v>
      </c>
      <c r="C2926" s="11" t="s">
        <v>275</v>
      </c>
      <c r="F2926" s="221" t="s">
        <v>277</v>
      </c>
      <c r="G2926" s="1"/>
      <c r="H2926" s="10">
        <v>6</v>
      </c>
      <c r="I2926" s="10">
        <v>1091</v>
      </c>
      <c r="L2926" s="10">
        <v>55</v>
      </c>
      <c r="M2926" s="10">
        <v>55</v>
      </c>
      <c r="N2926" s="16">
        <v>55</v>
      </c>
      <c r="O2926" s="10"/>
      <c r="W2926" s="10">
        <v>3</v>
      </c>
      <c r="Y2926" s="12"/>
      <c r="Z2926" s="12"/>
      <c r="AA2926" s="76"/>
      <c r="AB2926" s="1"/>
      <c r="AD2926" s="10" t="s">
        <v>47</v>
      </c>
      <c r="AE2926" s="18">
        <v>152.19999999999999</v>
      </c>
      <c r="AF2926" s="10">
        <v>19.12</v>
      </c>
    </row>
    <row r="2927" spans="1:32" ht="15" hidden="1" customHeight="1" x14ac:dyDescent="0.25">
      <c r="A2927" s="221" t="s">
        <v>272</v>
      </c>
      <c r="B2927" s="221">
        <v>1</v>
      </c>
      <c r="C2927" s="11" t="s">
        <v>275</v>
      </c>
      <c r="F2927" s="221" t="s">
        <v>277</v>
      </c>
      <c r="G2927" s="1"/>
      <c r="H2927" s="10">
        <v>6</v>
      </c>
      <c r="I2927" s="10">
        <v>1092</v>
      </c>
      <c r="L2927" s="10">
        <v>56</v>
      </c>
      <c r="M2927" s="10">
        <v>56</v>
      </c>
      <c r="N2927" s="16">
        <v>56</v>
      </c>
      <c r="O2927" s="10"/>
      <c r="W2927" s="10">
        <v>3</v>
      </c>
      <c r="Y2927" s="12"/>
      <c r="Z2927" s="12"/>
      <c r="AA2927" s="76"/>
      <c r="AB2927" s="1"/>
      <c r="AD2927" s="10" t="s">
        <v>38</v>
      </c>
      <c r="AE2927" s="18">
        <v>337.1</v>
      </c>
      <c r="AF2927" s="10">
        <v>8.14</v>
      </c>
    </row>
    <row r="2928" spans="1:32" ht="15" hidden="1" customHeight="1" x14ac:dyDescent="0.25">
      <c r="A2928" s="221" t="s">
        <v>272</v>
      </c>
      <c r="B2928" s="221">
        <v>1</v>
      </c>
      <c r="C2928" s="11" t="s">
        <v>275</v>
      </c>
      <c r="F2928" s="221" t="s">
        <v>277</v>
      </c>
      <c r="G2928" s="1"/>
      <c r="H2928" s="10">
        <v>6</v>
      </c>
      <c r="I2928" s="10">
        <v>1093</v>
      </c>
      <c r="L2928" s="10">
        <v>25</v>
      </c>
      <c r="M2928" s="10">
        <v>26</v>
      </c>
      <c r="N2928" s="16">
        <v>25.5</v>
      </c>
      <c r="O2928" s="10"/>
      <c r="W2928" s="10">
        <v>1</v>
      </c>
      <c r="Y2928" s="12"/>
      <c r="Z2928" s="12"/>
      <c r="AA2928" s="76"/>
      <c r="AB2928" s="1"/>
      <c r="AD2928" s="10" t="s">
        <v>47</v>
      </c>
      <c r="AE2928" s="18">
        <v>145.69999999999999</v>
      </c>
      <c r="AF2928" s="10">
        <v>18.68</v>
      </c>
    </row>
    <row r="2929" spans="1:32" ht="15" hidden="1" customHeight="1" x14ac:dyDescent="0.25">
      <c r="A2929" s="221" t="s">
        <v>272</v>
      </c>
      <c r="B2929" s="221">
        <v>1</v>
      </c>
      <c r="C2929" s="11" t="s">
        <v>275</v>
      </c>
      <c r="F2929" s="221" t="s">
        <v>277</v>
      </c>
      <c r="G2929" s="1"/>
      <c r="H2929" s="10">
        <v>6</v>
      </c>
      <c r="I2929" s="10">
        <v>1094</v>
      </c>
      <c r="L2929" s="10">
        <v>53</v>
      </c>
      <c r="M2929" s="10">
        <v>53</v>
      </c>
      <c r="N2929" s="16">
        <v>53</v>
      </c>
      <c r="O2929" s="10">
        <v>4.5999999999999996</v>
      </c>
      <c r="W2929" s="10">
        <v>1</v>
      </c>
      <c r="Y2929" s="12"/>
      <c r="Z2929" s="12"/>
      <c r="AA2929" s="76"/>
      <c r="AB2929" s="1"/>
      <c r="AD2929" s="10" t="s">
        <v>38</v>
      </c>
      <c r="AE2929" s="18">
        <v>337.2</v>
      </c>
      <c r="AF2929" s="10">
        <v>8.93</v>
      </c>
    </row>
    <row r="2930" spans="1:32" ht="15" hidden="1" customHeight="1" x14ac:dyDescent="0.25">
      <c r="A2930" s="221" t="s">
        <v>272</v>
      </c>
      <c r="B2930" s="221">
        <v>1</v>
      </c>
      <c r="C2930" s="11" t="s">
        <v>275</v>
      </c>
      <c r="F2930" s="221" t="s">
        <v>277</v>
      </c>
      <c r="G2930" s="1"/>
      <c r="H2930" s="10">
        <v>6</v>
      </c>
      <c r="I2930" s="10">
        <v>1095</v>
      </c>
      <c r="L2930" s="10">
        <v>60</v>
      </c>
      <c r="M2930" s="10">
        <v>61</v>
      </c>
      <c r="N2930" s="16">
        <v>60.5</v>
      </c>
      <c r="O2930" s="10"/>
      <c r="W2930" s="10">
        <v>2</v>
      </c>
      <c r="Y2930" s="12"/>
      <c r="Z2930" s="12"/>
      <c r="AA2930" s="76"/>
      <c r="AB2930" s="1"/>
      <c r="AD2930" s="10" t="s">
        <v>38</v>
      </c>
      <c r="AE2930" s="18">
        <v>337.2</v>
      </c>
      <c r="AF2930" s="10">
        <v>9.7100000000000009</v>
      </c>
    </row>
    <row r="2931" spans="1:32" ht="15" hidden="1" customHeight="1" x14ac:dyDescent="0.25">
      <c r="A2931" s="221" t="s">
        <v>272</v>
      </c>
      <c r="B2931" s="221">
        <v>1</v>
      </c>
      <c r="C2931" s="11" t="s">
        <v>275</v>
      </c>
      <c r="F2931" s="221" t="s">
        <v>277</v>
      </c>
      <c r="G2931" s="1"/>
      <c r="H2931" s="10">
        <v>6</v>
      </c>
      <c r="I2931" s="10">
        <v>1096</v>
      </c>
      <c r="L2931" s="10">
        <v>30</v>
      </c>
      <c r="M2931" s="10">
        <v>32</v>
      </c>
      <c r="N2931" s="16">
        <v>31</v>
      </c>
      <c r="O2931" s="10"/>
      <c r="W2931" s="10">
        <v>3</v>
      </c>
      <c r="Y2931" s="12"/>
      <c r="Z2931" s="12"/>
      <c r="AA2931" s="76"/>
      <c r="AB2931" s="1"/>
      <c r="AD2931" s="10" t="s">
        <v>38</v>
      </c>
      <c r="AE2931" s="18">
        <v>337.2</v>
      </c>
      <c r="AF2931" s="10">
        <v>10.210000000000001</v>
      </c>
    </row>
    <row r="2932" spans="1:32" ht="15" hidden="1" customHeight="1" x14ac:dyDescent="0.25">
      <c r="A2932" s="221" t="s">
        <v>272</v>
      </c>
      <c r="B2932" s="221">
        <v>1</v>
      </c>
      <c r="C2932" s="11" t="s">
        <v>275</v>
      </c>
      <c r="F2932" s="221" t="s">
        <v>277</v>
      </c>
      <c r="G2932" s="1"/>
      <c r="H2932" s="10">
        <v>6</v>
      </c>
      <c r="I2932" s="10">
        <v>1097</v>
      </c>
      <c r="L2932" s="10">
        <v>32</v>
      </c>
      <c r="M2932" s="10">
        <v>34</v>
      </c>
      <c r="N2932" s="16">
        <v>33</v>
      </c>
      <c r="O2932" s="10"/>
      <c r="W2932" s="10">
        <v>3</v>
      </c>
      <c r="Y2932" s="12"/>
      <c r="Z2932" s="12"/>
      <c r="AA2932" s="76"/>
      <c r="AB2932" s="1"/>
      <c r="AD2932" s="10" t="s">
        <v>38</v>
      </c>
      <c r="AE2932" s="18">
        <v>329.7</v>
      </c>
      <c r="AF2932" s="10">
        <v>10.46</v>
      </c>
    </row>
    <row r="2933" spans="1:32" ht="15" hidden="1" customHeight="1" x14ac:dyDescent="0.25">
      <c r="A2933" s="221" t="s">
        <v>272</v>
      </c>
      <c r="B2933" s="221">
        <v>1</v>
      </c>
      <c r="C2933" s="11" t="s">
        <v>275</v>
      </c>
      <c r="F2933" s="221" t="s">
        <v>277</v>
      </c>
      <c r="G2933" s="1"/>
      <c r="H2933" s="10">
        <v>6</v>
      </c>
      <c r="I2933" s="10">
        <v>1098</v>
      </c>
      <c r="L2933" s="10">
        <v>60</v>
      </c>
      <c r="M2933" s="10">
        <v>61</v>
      </c>
      <c r="N2933" s="16">
        <v>60.5</v>
      </c>
      <c r="O2933" s="10"/>
      <c r="W2933" s="10">
        <v>2</v>
      </c>
      <c r="Y2933" s="12"/>
      <c r="Z2933" s="12"/>
      <c r="AA2933" s="76"/>
      <c r="AB2933" s="1"/>
      <c r="AD2933" s="10" t="s">
        <v>38</v>
      </c>
      <c r="AE2933" s="18">
        <v>128.80000000000001</v>
      </c>
      <c r="AF2933" s="10">
        <v>9.6300000000000008</v>
      </c>
    </row>
    <row r="2934" spans="1:32" ht="15" hidden="1" customHeight="1" x14ac:dyDescent="0.25">
      <c r="A2934" s="221" t="s">
        <v>272</v>
      </c>
      <c r="B2934" s="221">
        <v>1</v>
      </c>
      <c r="C2934" s="11" t="s">
        <v>275</v>
      </c>
      <c r="F2934" s="221" t="s">
        <v>277</v>
      </c>
      <c r="G2934" s="1"/>
      <c r="H2934" s="10">
        <v>6</v>
      </c>
      <c r="I2934" s="10">
        <v>1099</v>
      </c>
      <c r="L2934" s="10">
        <v>47</v>
      </c>
      <c r="M2934" s="10">
        <v>45</v>
      </c>
      <c r="N2934" s="16">
        <v>46</v>
      </c>
      <c r="O2934" s="10"/>
      <c r="W2934" s="10">
        <v>1</v>
      </c>
      <c r="Y2934" s="12"/>
      <c r="Z2934" s="12"/>
      <c r="AA2934" s="76"/>
      <c r="AB2934" s="1"/>
      <c r="AD2934" s="10" t="s">
        <v>38</v>
      </c>
      <c r="AE2934" s="18">
        <v>119.8</v>
      </c>
      <c r="AF2934" s="10">
        <v>9.19</v>
      </c>
    </row>
    <row r="2935" spans="1:32" ht="15" hidden="1" customHeight="1" x14ac:dyDescent="0.25">
      <c r="A2935" s="221" t="s">
        <v>272</v>
      </c>
      <c r="B2935" s="221">
        <v>1</v>
      </c>
      <c r="C2935" s="11" t="s">
        <v>275</v>
      </c>
      <c r="F2935" s="221" t="s">
        <v>277</v>
      </c>
      <c r="G2935" s="1"/>
      <c r="H2935" s="10">
        <v>6</v>
      </c>
      <c r="I2935" s="10">
        <v>1100</v>
      </c>
      <c r="L2935" s="10">
        <v>25</v>
      </c>
      <c r="M2935" s="10">
        <v>26</v>
      </c>
      <c r="N2935" s="16">
        <v>25.5</v>
      </c>
      <c r="O2935" s="10"/>
      <c r="W2935" s="10">
        <v>2</v>
      </c>
      <c r="Y2935" s="12"/>
      <c r="Z2935" s="12"/>
      <c r="AA2935" s="76"/>
      <c r="AB2935" s="1"/>
      <c r="AD2935" s="10" t="s">
        <v>38</v>
      </c>
      <c r="AE2935" s="18">
        <v>325.60000000000002</v>
      </c>
      <c r="AF2935" s="10">
        <v>10.35</v>
      </c>
    </row>
    <row r="2936" spans="1:32" ht="15" hidden="1" customHeight="1" x14ac:dyDescent="0.25">
      <c r="A2936" s="221" t="s">
        <v>272</v>
      </c>
      <c r="B2936" s="221">
        <v>1</v>
      </c>
      <c r="C2936" s="11" t="s">
        <v>275</v>
      </c>
      <c r="F2936" s="221" t="s">
        <v>277</v>
      </c>
      <c r="G2936" s="1"/>
      <c r="H2936" s="10">
        <v>6</v>
      </c>
      <c r="I2936" s="10">
        <v>1101</v>
      </c>
      <c r="L2936" s="10">
        <v>68</v>
      </c>
      <c r="M2936" s="10">
        <v>60</v>
      </c>
      <c r="N2936" s="16">
        <v>64</v>
      </c>
      <c r="O2936" s="10"/>
      <c r="W2936" s="10">
        <v>3</v>
      </c>
      <c r="Y2936" s="12"/>
      <c r="Z2936" s="12"/>
      <c r="AA2936" s="76"/>
      <c r="AB2936" s="1"/>
      <c r="AD2936" s="10" t="s">
        <v>38</v>
      </c>
      <c r="AE2936" s="18">
        <v>324.7</v>
      </c>
      <c r="AF2936" s="10">
        <v>11</v>
      </c>
    </row>
    <row r="2937" spans="1:32" ht="15" hidden="1" customHeight="1" x14ac:dyDescent="0.25">
      <c r="A2937" s="221" t="s">
        <v>272</v>
      </c>
      <c r="B2937" s="221">
        <v>1</v>
      </c>
      <c r="C2937" s="11" t="s">
        <v>275</v>
      </c>
      <c r="F2937" s="221" t="s">
        <v>277</v>
      </c>
      <c r="G2937" s="1"/>
      <c r="H2937" s="10">
        <v>6</v>
      </c>
      <c r="I2937" s="10">
        <v>1104</v>
      </c>
      <c r="L2937" s="10">
        <v>63</v>
      </c>
      <c r="M2937" s="10">
        <v>65</v>
      </c>
      <c r="N2937" s="16">
        <v>64</v>
      </c>
      <c r="O2937" s="10"/>
      <c r="W2937" s="10">
        <v>2</v>
      </c>
      <c r="Y2937" s="12"/>
      <c r="Z2937" s="12"/>
      <c r="AA2937" s="76"/>
      <c r="AB2937" s="1"/>
      <c r="AD2937" s="10" t="s">
        <v>38</v>
      </c>
      <c r="AE2937" s="18">
        <v>329.7</v>
      </c>
      <c r="AF2937" s="10">
        <v>12.01</v>
      </c>
    </row>
    <row r="2938" spans="1:32" ht="15" hidden="1" customHeight="1" x14ac:dyDescent="0.25">
      <c r="A2938" s="221" t="s">
        <v>272</v>
      </c>
      <c r="B2938" s="221">
        <v>1</v>
      </c>
      <c r="C2938" s="11" t="s">
        <v>275</v>
      </c>
      <c r="F2938" s="221" t="s">
        <v>277</v>
      </c>
      <c r="G2938" s="1"/>
      <c r="H2938" s="10">
        <v>6</v>
      </c>
      <c r="I2938" s="10">
        <v>1105</v>
      </c>
      <c r="L2938" s="10">
        <v>57</v>
      </c>
      <c r="M2938" s="10">
        <v>54</v>
      </c>
      <c r="N2938" s="16">
        <v>55.5</v>
      </c>
      <c r="O2938" s="10"/>
      <c r="W2938" s="10">
        <v>1</v>
      </c>
      <c r="Y2938" s="12"/>
      <c r="Z2938" s="12"/>
      <c r="AA2938" s="76"/>
      <c r="AB2938" s="1"/>
      <c r="AD2938" s="10" t="s">
        <v>38</v>
      </c>
      <c r="AE2938" s="18">
        <v>299.89999999999998</v>
      </c>
      <c r="AF2938" s="10">
        <v>7.29</v>
      </c>
    </row>
    <row r="2939" spans="1:32" ht="15" hidden="1" customHeight="1" x14ac:dyDescent="0.25">
      <c r="A2939" s="221" t="s">
        <v>272</v>
      </c>
      <c r="B2939" s="221">
        <v>1</v>
      </c>
      <c r="C2939" s="11" t="s">
        <v>275</v>
      </c>
      <c r="F2939" s="221" t="s">
        <v>277</v>
      </c>
      <c r="G2939" s="1"/>
      <c r="H2939" s="10">
        <v>6</v>
      </c>
      <c r="I2939" s="10">
        <v>1106</v>
      </c>
      <c r="L2939" s="10">
        <v>56</v>
      </c>
      <c r="M2939" s="10">
        <v>58</v>
      </c>
      <c r="N2939" s="16">
        <v>57</v>
      </c>
      <c r="O2939" s="10">
        <v>5</v>
      </c>
      <c r="W2939" s="10">
        <v>1</v>
      </c>
      <c r="Y2939" s="12"/>
      <c r="Z2939" s="12"/>
      <c r="AA2939" s="76"/>
      <c r="AB2939" s="1"/>
      <c r="AD2939" s="10" t="s">
        <v>38</v>
      </c>
      <c r="AE2939" s="18">
        <v>295.2</v>
      </c>
      <c r="AF2939" s="10">
        <v>7.64</v>
      </c>
    </row>
    <row r="2940" spans="1:32" ht="15" hidden="1" customHeight="1" x14ac:dyDescent="0.25">
      <c r="A2940" s="221" t="s">
        <v>272</v>
      </c>
      <c r="B2940" s="221">
        <v>1</v>
      </c>
      <c r="C2940" s="11" t="s">
        <v>275</v>
      </c>
      <c r="F2940" s="221" t="s">
        <v>277</v>
      </c>
      <c r="G2940" s="1"/>
      <c r="H2940" s="10">
        <v>6</v>
      </c>
      <c r="I2940" s="10">
        <v>1107</v>
      </c>
      <c r="L2940" s="10">
        <v>49</v>
      </c>
      <c r="M2940" s="10">
        <v>46</v>
      </c>
      <c r="N2940" s="16">
        <v>47.5</v>
      </c>
      <c r="O2940" s="10"/>
      <c r="W2940" s="10">
        <v>2</v>
      </c>
      <c r="Y2940" s="12"/>
      <c r="Z2940" s="12"/>
      <c r="AA2940" s="76"/>
      <c r="AB2940" s="1"/>
      <c r="AD2940" s="10" t="s">
        <v>38</v>
      </c>
      <c r="AE2940" s="18">
        <v>285.3</v>
      </c>
      <c r="AF2940" s="10">
        <v>8.1</v>
      </c>
    </row>
    <row r="2941" spans="1:32" ht="15" hidden="1" customHeight="1" x14ac:dyDescent="0.25">
      <c r="A2941" s="221" t="s">
        <v>272</v>
      </c>
      <c r="B2941" s="221">
        <v>1</v>
      </c>
      <c r="C2941" s="11" t="s">
        <v>275</v>
      </c>
      <c r="F2941" s="221" t="s">
        <v>277</v>
      </c>
      <c r="G2941" s="1"/>
      <c r="H2941" s="10">
        <v>6</v>
      </c>
      <c r="I2941" s="10">
        <v>1108</v>
      </c>
      <c r="L2941" s="10">
        <v>57</v>
      </c>
      <c r="M2941" s="10">
        <v>56</v>
      </c>
      <c r="N2941" s="16">
        <v>56.5</v>
      </c>
      <c r="O2941" s="10"/>
      <c r="W2941" s="10">
        <v>2</v>
      </c>
      <c r="Y2941" s="12"/>
      <c r="Z2941" s="12"/>
      <c r="AA2941" s="76"/>
      <c r="AB2941" s="1"/>
      <c r="AD2941" s="10" t="s">
        <v>38</v>
      </c>
      <c r="AE2941" s="18">
        <v>285.8</v>
      </c>
      <c r="AF2941" s="10">
        <v>8.9499999999999993</v>
      </c>
    </row>
    <row r="2942" spans="1:32" ht="15" hidden="1" customHeight="1" x14ac:dyDescent="0.25">
      <c r="A2942" s="221" t="s">
        <v>272</v>
      </c>
      <c r="B2942" s="221">
        <v>1</v>
      </c>
      <c r="C2942" s="11" t="s">
        <v>275</v>
      </c>
      <c r="F2942" s="221" t="s">
        <v>277</v>
      </c>
      <c r="G2942" s="1"/>
      <c r="H2942" s="10">
        <v>6</v>
      </c>
      <c r="I2942" s="10">
        <v>1109</v>
      </c>
      <c r="L2942" s="10">
        <v>27</v>
      </c>
      <c r="M2942" s="10">
        <v>30</v>
      </c>
      <c r="N2942" s="16">
        <v>28.5</v>
      </c>
      <c r="O2942" s="10"/>
      <c r="W2942" s="10">
        <v>2</v>
      </c>
      <c r="Y2942" s="12"/>
      <c r="Z2942" s="12"/>
      <c r="AA2942" s="76"/>
      <c r="AB2942" s="1"/>
      <c r="AD2942" s="10" t="s">
        <v>38</v>
      </c>
      <c r="AE2942" s="18">
        <v>285</v>
      </c>
      <c r="AF2942" s="10">
        <v>8.44</v>
      </c>
    </row>
    <row r="2943" spans="1:32" ht="15" hidden="1" customHeight="1" x14ac:dyDescent="0.25">
      <c r="A2943" s="221" t="s">
        <v>272</v>
      </c>
      <c r="B2943" s="221">
        <v>1</v>
      </c>
      <c r="C2943" s="11" t="s">
        <v>275</v>
      </c>
      <c r="F2943" s="221" t="s">
        <v>277</v>
      </c>
      <c r="G2943" s="1"/>
      <c r="H2943" s="10">
        <v>6</v>
      </c>
      <c r="I2943" s="10">
        <v>1110</v>
      </c>
      <c r="L2943" s="10">
        <v>57</v>
      </c>
      <c r="M2943" s="10">
        <v>53</v>
      </c>
      <c r="N2943" s="16">
        <v>55</v>
      </c>
      <c r="O2943" s="10"/>
      <c r="W2943" s="10">
        <v>2</v>
      </c>
      <c r="Y2943" s="12"/>
      <c r="Z2943" s="12"/>
      <c r="AA2943" s="76"/>
      <c r="AB2943" s="1"/>
      <c r="AD2943" s="10" t="s">
        <v>38</v>
      </c>
      <c r="AE2943" s="18">
        <v>277.3</v>
      </c>
      <c r="AF2943" s="10">
        <v>8.1999999999999993</v>
      </c>
    </row>
    <row r="2944" spans="1:32" ht="15" hidden="1" customHeight="1" x14ac:dyDescent="0.25">
      <c r="A2944" s="221" t="s">
        <v>272</v>
      </c>
      <c r="B2944" s="221">
        <v>1</v>
      </c>
      <c r="C2944" s="11" t="s">
        <v>275</v>
      </c>
      <c r="F2944" s="221" t="s">
        <v>277</v>
      </c>
      <c r="G2944" s="1"/>
      <c r="H2944" s="10">
        <v>6</v>
      </c>
      <c r="I2944" s="10">
        <v>1111</v>
      </c>
      <c r="L2944" s="10">
        <v>37</v>
      </c>
      <c r="M2944" s="10">
        <v>35</v>
      </c>
      <c r="N2944" s="16">
        <v>36</v>
      </c>
      <c r="O2944" s="10"/>
      <c r="W2944" s="10">
        <v>2</v>
      </c>
      <c r="Y2944" s="12"/>
      <c r="Z2944" s="12"/>
      <c r="AA2944" s="76"/>
      <c r="AB2944" s="1"/>
      <c r="AD2944" s="10" t="s">
        <v>38</v>
      </c>
      <c r="AE2944" s="18">
        <v>247.7</v>
      </c>
      <c r="AF2944" s="10">
        <v>8.93</v>
      </c>
    </row>
    <row r="2945" spans="1:32" ht="15" hidden="1" customHeight="1" x14ac:dyDescent="0.25">
      <c r="A2945" s="221" t="s">
        <v>272</v>
      </c>
      <c r="B2945" s="221">
        <v>1</v>
      </c>
      <c r="C2945" s="11" t="s">
        <v>275</v>
      </c>
      <c r="F2945" s="221" t="s">
        <v>277</v>
      </c>
      <c r="G2945" s="1"/>
      <c r="H2945" s="10">
        <v>6</v>
      </c>
      <c r="I2945" s="10">
        <v>1112</v>
      </c>
      <c r="L2945" s="10">
        <v>38</v>
      </c>
      <c r="M2945" s="10">
        <v>36</v>
      </c>
      <c r="N2945" s="16">
        <v>37</v>
      </c>
      <c r="O2945" s="10"/>
      <c r="W2945" s="10">
        <v>1</v>
      </c>
      <c r="Y2945" s="12"/>
      <c r="Z2945" s="12"/>
      <c r="AA2945" s="76"/>
      <c r="AB2945" s="1"/>
      <c r="AD2945" s="10" t="s">
        <v>38</v>
      </c>
      <c r="AE2945" s="18">
        <v>274.60000000000002</v>
      </c>
      <c r="AF2945" s="10">
        <v>9.36</v>
      </c>
    </row>
    <row r="2946" spans="1:32" ht="15" hidden="1" customHeight="1" x14ac:dyDescent="0.25">
      <c r="A2946" s="221" t="s">
        <v>272</v>
      </c>
      <c r="B2946" s="221">
        <v>1</v>
      </c>
      <c r="C2946" s="11" t="s">
        <v>275</v>
      </c>
      <c r="F2946" s="221" t="s">
        <v>277</v>
      </c>
      <c r="G2946" s="1"/>
      <c r="H2946" s="10">
        <v>6</v>
      </c>
      <c r="I2946" s="10">
        <v>1113</v>
      </c>
      <c r="L2946" s="10">
        <v>34</v>
      </c>
      <c r="M2946" s="10">
        <v>34</v>
      </c>
      <c r="N2946" s="16">
        <v>34</v>
      </c>
      <c r="O2946" s="10"/>
      <c r="W2946" s="10">
        <v>3</v>
      </c>
      <c r="Y2946" s="12"/>
      <c r="Z2946" s="12"/>
      <c r="AA2946" s="76"/>
      <c r="AB2946" s="1"/>
      <c r="AD2946" s="10" t="s">
        <v>38</v>
      </c>
      <c r="AE2946" s="18">
        <v>282.60000000000002</v>
      </c>
      <c r="AF2946" s="10">
        <v>6.73</v>
      </c>
    </row>
    <row r="2947" spans="1:32" ht="15" hidden="1" customHeight="1" x14ac:dyDescent="0.25">
      <c r="A2947" s="221" t="s">
        <v>272</v>
      </c>
      <c r="B2947" s="221">
        <v>1</v>
      </c>
      <c r="C2947" s="11" t="s">
        <v>275</v>
      </c>
      <c r="F2947" s="221" t="s">
        <v>277</v>
      </c>
      <c r="G2947" s="1"/>
      <c r="H2947" s="10">
        <v>6</v>
      </c>
      <c r="I2947" s="10">
        <v>1114</v>
      </c>
      <c r="L2947" s="10">
        <v>63</v>
      </c>
      <c r="M2947" s="10">
        <v>65</v>
      </c>
      <c r="N2947" s="16">
        <v>64</v>
      </c>
      <c r="O2947" s="10"/>
      <c r="W2947" s="10">
        <v>2</v>
      </c>
      <c r="Y2947" s="12"/>
      <c r="Z2947" s="12"/>
      <c r="AA2947" s="76"/>
      <c r="AB2947" s="1"/>
      <c r="AD2947" s="10" t="s">
        <v>38</v>
      </c>
      <c r="AE2947" s="18">
        <v>277.39999999999998</v>
      </c>
      <c r="AF2947" s="10">
        <v>6.7</v>
      </c>
    </row>
    <row r="2948" spans="1:32" ht="15" hidden="1" customHeight="1" x14ac:dyDescent="0.25">
      <c r="A2948" s="221" t="s">
        <v>272</v>
      </c>
      <c r="B2948" s="221">
        <v>1</v>
      </c>
      <c r="C2948" s="11" t="s">
        <v>275</v>
      </c>
      <c r="F2948" s="221" t="s">
        <v>277</v>
      </c>
      <c r="G2948" s="1"/>
      <c r="H2948" s="10">
        <v>6</v>
      </c>
      <c r="I2948" s="10">
        <v>1115</v>
      </c>
      <c r="L2948" s="10">
        <v>26</v>
      </c>
      <c r="M2948" s="10">
        <v>25</v>
      </c>
      <c r="N2948" s="16">
        <v>25.5</v>
      </c>
      <c r="O2948" s="10"/>
      <c r="W2948" s="10">
        <v>3</v>
      </c>
      <c r="Y2948" s="12"/>
      <c r="Z2948" s="12"/>
      <c r="AA2948" s="76"/>
      <c r="AB2948" s="1"/>
      <c r="AD2948" s="10" t="s">
        <v>38</v>
      </c>
      <c r="AE2948" s="18">
        <v>272.89999999999998</v>
      </c>
      <c r="AF2948" s="10">
        <v>7.34</v>
      </c>
    </row>
    <row r="2949" spans="1:32" ht="15" hidden="1" customHeight="1" x14ac:dyDescent="0.25">
      <c r="A2949" s="221" t="s">
        <v>272</v>
      </c>
      <c r="B2949" s="221">
        <v>1</v>
      </c>
      <c r="C2949" s="11" t="s">
        <v>275</v>
      </c>
      <c r="F2949" s="221" t="s">
        <v>277</v>
      </c>
      <c r="G2949" s="1"/>
      <c r="H2949" s="10">
        <v>6</v>
      </c>
      <c r="I2949" s="10">
        <v>1116</v>
      </c>
      <c r="L2949" s="10">
        <v>59</v>
      </c>
      <c r="M2949" s="10">
        <v>65</v>
      </c>
      <c r="N2949" s="16">
        <v>62</v>
      </c>
      <c r="O2949" s="10"/>
      <c r="W2949" s="10">
        <v>2</v>
      </c>
      <c r="Y2949" s="12"/>
      <c r="Z2949" s="12"/>
      <c r="AA2949" s="76"/>
      <c r="AB2949" s="1"/>
      <c r="AD2949" s="10" t="s">
        <v>38</v>
      </c>
      <c r="AE2949" s="18">
        <v>275.89999999999998</v>
      </c>
      <c r="AF2949" s="10">
        <v>5.8</v>
      </c>
    </row>
    <row r="2950" spans="1:32" ht="15" hidden="1" customHeight="1" x14ac:dyDescent="0.25">
      <c r="A2950" s="221" t="s">
        <v>272</v>
      </c>
      <c r="B2950" s="221">
        <v>1</v>
      </c>
      <c r="C2950" s="11" t="s">
        <v>275</v>
      </c>
      <c r="F2950" s="221" t="s">
        <v>277</v>
      </c>
      <c r="G2950" s="1"/>
      <c r="H2950" s="10">
        <v>6</v>
      </c>
      <c r="I2950" s="10">
        <v>1117</v>
      </c>
      <c r="L2950" s="10">
        <v>54</v>
      </c>
      <c r="M2950" s="10">
        <v>50</v>
      </c>
      <c r="N2950" s="16">
        <v>52</v>
      </c>
      <c r="O2950" s="10"/>
      <c r="W2950" s="10">
        <v>3</v>
      </c>
      <c r="Y2950" s="12"/>
      <c r="Z2950" s="12"/>
      <c r="AA2950" s="76"/>
      <c r="AB2950" s="1"/>
      <c r="AD2950" s="10" t="s">
        <v>38</v>
      </c>
      <c r="AE2950" s="18">
        <v>262.2</v>
      </c>
      <c r="AF2950" s="10">
        <v>6.4</v>
      </c>
    </row>
    <row r="2951" spans="1:32" ht="15" hidden="1" customHeight="1" x14ac:dyDescent="0.25">
      <c r="A2951" s="221" t="s">
        <v>272</v>
      </c>
      <c r="B2951" s="221">
        <v>1</v>
      </c>
      <c r="C2951" s="11" t="s">
        <v>275</v>
      </c>
      <c r="F2951" s="221" t="s">
        <v>277</v>
      </c>
      <c r="G2951" s="1"/>
      <c r="H2951" s="10">
        <v>6</v>
      </c>
      <c r="I2951" s="10">
        <v>1118</v>
      </c>
      <c r="L2951" s="10">
        <v>35</v>
      </c>
      <c r="M2951" s="10">
        <v>34</v>
      </c>
      <c r="N2951" s="16">
        <v>34.5</v>
      </c>
      <c r="O2951" s="10"/>
      <c r="W2951" s="10">
        <v>2</v>
      </c>
      <c r="Y2951" s="12"/>
      <c r="Z2951" s="12"/>
      <c r="AA2951" s="76"/>
      <c r="AB2951" s="1"/>
      <c r="AD2951" s="10" t="s">
        <v>38</v>
      </c>
      <c r="AE2951" s="18">
        <v>260</v>
      </c>
      <c r="AF2951" s="10">
        <v>7.14</v>
      </c>
    </row>
    <row r="2952" spans="1:32" ht="15" hidden="1" customHeight="1" x14ac:dyDescent="0.25">
      <c r="A2952" s="221" t="s">
        <v>272</v>
      </c>
      <c r="B2952" s="221">
        <v>1</v>
      </c>
      <c r="C2952" s="11" t="s">
        <v>275</v>
      </c>
      <c r="F2952" s="221" t="s">
        <v>277</v>
      </c>
      <c r="G2952" s="1"/>
      <c r="H2952" s="10">
        <v>6</v>
      </c>
      <c r="I2952" s="10">
        <v>1119</v>
      </c>
      <c r="L2952" s="10">
        <v>55</v>
      </c>
      <c r="M2952" s="10">
        <v>52</v>
      </c>
      <c r="N2952" s="16">
        <v>53.5</v>
      </c>
      <c r="O2952" s="10"/>
      <c r="W2952" s="10">
        <v>2</v>
      </c>
      <c r="Y2952" s="12"/>
      <c r="Z2952" s="12"/>
      <c r="AA2952" s="76"/>
      <c r="AB2952" s="1" t="s">
        <v>72</v>
      </c>
      <c r="AD2952" s="10" t="s">
        <v>38</v>
      </c>
      <c r="AE2952" s="18">
        <v>269.89999999999998</v>
      </c>
      <c r="AF2952" s="10">
        <v>5.07</v>
      </c>
    </row>
    <row r="2953" spans="1:32" ht="15" hidden="1" customHeight="1" x14ac:dyDescent="0.25">
      <c r="A2953" s="221" t="s">
        <v>272</v>
      </c>
      <c r="B2953" s="221">
        <v>1</v>
      </c>
      <c r="C2953" s="11" t="s">
        <v>275</v>
      </c>
      <c r="F2953" s="221" t="s">
        <v>277</v>
      </c>
      <c r="G2953" s="1"/>
      <c r="H2953" s="10">
        <v>6</v>
      </c>
      <c r="I2953" s="10">
        <v>1120</v>
      </c>
      <c r="L2953" s="10">
        <v>36</v>
      </c>
      <c r="M2953" s="10">
        <v>37</v>
      </c>
      <c r="N2953" s="16">
        <v>36.5</v>
      </c>
      <c r="O2953" s="10"/>
      <c r="W2953" s="10">
        <v>2</v>
      </c>
      <c r="Y2953" s="12"/>
      <c r="Z2953" s="12"/>
      <c r="AA2953" s="76"/>
      <c r="AB2953" s="1" t="s">
        <v>73</v>
      </c>
      <c r="AD2953" s="10" t="s">
        <v>38</v>
      </c>
      <c r="AE2953" s="18">
        <v>269.89999999999998</v>
      </c>
      <c r="AF2953" s="10">
        <v>5.07</v>
      </c>
    </row>
    <row r="2954" spans="1:32" ht="15" hidden="1" customHeight="1" x14ac:dyDescent="0.25">
      <c r="A2954" s="221" t="s">
        <v>272</v>
      </c>
      <c r="B2954" s="221">
        <v>1</v>
      </c>
      <c r="C2954" s="11" t="s">
        <v>275</v>
      </c>
      <c r="F2954" s="221" t="s">
        <v>277</v>
      </c>
      <c r="G2954" s="1"/>
      <c r="H2954" s="10">
        <v>6</v>
      </c>
      <c r="I2954" s="10">
        <v>1121</v>
      </c>
      <c r="L2954" s="10">
        <v>40</v>
      </c>
      <c r="M2954" s="10">
        <v>40</v>
      </c>
      <c r="N2954" s="16">
        <v>40</v>
      </c>
      <c r="O2954" s="10"/>
      <c r="W2954" s="10">
        <v>3</v>
      </c>
      <c r="Y2954" s="12"/>
      <c r="Z2954" s="12"/>
      <c r="AA2954" s="76"/>
      <c r="AB2954" s="1"/>
      <c r="AD2954" s="10" t="s">
        <v>38</v>
      </c>
      <c r="AE2954" s="18">
        <v>262.39999999999998</v>
      </c>
      <c r="AF2954" s="10">
        <v>5.26</v>
      </c>
    </row>
    <row r="2955" spans="1:32" ht="15" hidden="1" customHeight="1" x14ac:dyDescent="0.25">
      <c r="A2955" s="221" t="s">
        <v>272</v>
      </c>
      <c r="B2955" s="221">
        <v>1</v>
      </c>
      <c r="C2955" s="11" t="s">
        <v>275</v>
      </c>
      <c r="F2955" s="221" t="s">
        <v>277</v>
      </c>
      <c r="G2955" s="1"/>
      <c r="H2955" s="10">
        <v>6</v>
      </c>
      <c r="I2955" s="10">
        <v>1122</v>
      </c>
      <c r="L2955" s="10">
        <v>41</v>
      </c>
      <c r="M2955" s="10">
        <v>39</v>
      </c>
      <c r="N2955" s="16">
        <v>40</v>
      </c>
      <c r="O2955" s="10"/>
      <c r="W2955" s="10">
        <v>2</v>
      </c>
      <c r="Y2955" s="12"/>
      <c r="Z2955" s="12"/>
      <c r="AA2955" s="76"/>
      <c r="AB2955" s="1"/>
      <c r="AD2955" s="10" t="s">
        <v>38</v>
      </c>
      <c r="AE2955" s="18">
        <v>246.3</v>
      </c>
      <c r="AF2955" s="10">
        <v>5.73</v>
      </c>
    </row>
    <row r="2956" spans="1:32" ht="15" hidden="1" customHeight="1" x14ac:dyDescent="0.25">
      <c r="A2956" s="221" t="s">
        <v>272</v>
      </c>
      <c r="B2956" s="221">
        <v>1</v>
      </c>
      <c r="C2956" s="11" t="s">
        <v>275</v>
      </c>
      <c r="F2956" s="221" t="s">
        <v>277</v>
      </c>
      <c r="G2956" s="1"/>
      <c r="H2956" s="10">
        <v>6</v>
      </c>
      <c r="I2956" s="10">
        <v>1123</v>
      </c>
      <c r="L2956" s="10">
        <v>67</v>
      </c>
      <c r="M2956" s="10">
        <v>67</v>
      </c>
      <c r="N2956" s="16">
        <v>67</v>
      </c>
      <c r="O2956" s="10"/>
      <c r="W2956" s="10">
        <v>3</v>
      </c>
      <c r="Y2956" s="12"/>
      <c r="Z2956" s="12"/>
      <c r="AA2956" s="76"/>
      <c r="AB2956" s="1"/>
      <c r="AD2956" s="10" t="s">
        <v>38</v>
      </c>
      <c r="AE2956" s="18">
        <v>246.1</v>
      </c>
      <c r="AF2956" s="10">
        <v>4.6100000000000003</v>
      </c>
    </row>
    <row r="2957" spans="1:32" ht="15" hidden="1" customHeight="1" x14ac:dyDescent="0.25">
      <c r="A2957" s="221" t="s">
        <v>272</v>
      </c>
      <c r="B2957" s="221">
        <v>1</v>
      </c>
      <c r="C2957" s="11" t="s">
        <v>275</v>
      </c>
      <c r="F2957" s="221" t="s">
        <v>277</v>
      </c>
      <c r="G2957" s="1"/>
      <c r="H2957" s="10">
        <v>6</v>
      </c>
      <c r="I2957" s="10">
        <v>1124</v>
      </c>
      <c r="L2957" s="10">
        <v>44</v>
      </c>
      <c r="M2957" s="10">
        <v>43</v>
      </c>
      <c r="N2957" s="16">
        <v>43.5</v>
      </c>
      <c r="O2957" s="10"/>
      <c r="W2957" s="10">
        <v>3</v>
      </c>
      <c r="Y2957" s="12"/>
      <c r="Z2957" s="12"/>
      <c r="AA2957" s="76"/>
      <c r="AB2957" s="1"/>
      <c r="AD2957" s="10" t="s">
        <v>38</v>
      </c>
      <c r="AE2957" s="18">
        <v>231.8</v>
      </c>
      <c r="AF2957" s="10">
        <v>4.1399999999999997</v>
      </c>
    </row>
    <row r="2958" spans="1:32" ht="15" hidden="1" customHeight="1" x14ac:dyDescent="0.25">
      <c r="A2958" s="221" t="s">
        <v>272</v>
      </c>
      <c r="B2958" s="221">
        <v>1</v>
      </c>
      <c r="C2958" s="11" t="s">
        <v>275</v>
      </c>
      <c r="F2958" s="221" t="s">
        <v>277</v>
      </c>
      <c r="G2958" s="1"/>
      <c r="H2958" s="10">
        <v>6</v>
      </c>
      <c r="I2958" s="10">
        <v>1125</v>
      </c>
      <c r="L2958" s="10">
        <v>67</v>
      </c>
      <c r="M2958" s="10">
        <v>64</v>
      </c>
      <c r="N2958" s="16">
        <v>65.5</v>
      </c>
      <c r="O2958" s="10"/>
      <c r="W2958" s="10">
        <v>2</v>
      </c>
      <c r="Y2958" s="12"/>
      <c r="Z2958" s="12"/>
      <c r="AA2958" s="76"/>
      <c r="AB2958" s="1"/>
      <c r="AD2958" s="10" t="s">
        <v>38</v>
      </c>
      <c r="AE2958" s="18">
        <v>234.1</v>
      </c>
      <c r="AF2958" s="10">
        <v>5.1100000000000003</v>
      </c>
    </row>
    <row r="2959" spans="1:32" ht="15" hidden="1" customHeight="1" x14ac:dyDescent="0.25">
      <c r="A2959" s="221" t="s">
        <v>272</v>
      </c>
      <c r="B2959" s="221">
        <v>1</v>
      </c>
      <c r="C2959" s="11" t="s">
        <v>275</v>
      </c>
      <c r="F2959" s="221" t="s">
        <v>277</v>
      </c>
      <c r="G2959" s="1"/>
      <c r="H2959" s="10">
        <v>6</v>
      </c>
      <c r="I2959" s="10">
        <v>1126</v>
      </c>
      <c r="L2959" s="10">
        <v>20</v>
      </c>
      <c r="M2959" s="10">
        <v>20</v>
      </c>
      <c r="N2959" s="16">
        <v>20</v>
      </c>
      <c r="O2959" s="10"/>
      <c r="W2959" s="10">
        <v>3</v>
      </c>
      <c r="Y2959" s="12"/>
      <c r="Z2959" s="12"/>
      <c r="AA2959" s="76"/>
      <c r="AB2959" s="1"/>
      <c r="AD2959" s="10" t="s">
        <v>38</v>
      </c>
      <c r="AE2959" s="18">
        <v>228</v>
      </c>
      <c r="AF2959" s="10">
        <v>5.52</v>
      </c>
    </row>
    <row r="2960" spans="1:32" ht="15" hidden="1" customHeight="1" x14ac:dyDescent="0.25">
      <c r="A2960" s="221" t="s">
        <v>272</v>
      </c>
      <c r="B2960" s="221">
        <v>1</v>
      </c>
      <c r="C2960" s="11" t="s">
        <v>275</v>
      </c>
      <c r="F2960" s="221" t="s">
        <v>277</v>
      </c>
      <c r="G2960" s="1"/>
      <c r="H2960" s="10">
        <v>6</v>
      </c>
      <c r="I2960" s="10">
        <v>1127</v>
      </c>
      <c r="L2960" s="10">
        <v>64</v>
      </c>
      <c r="M2960" s="10">
        <v>66</v>
      </c>
      <c r="N2960" s="16">
        <v>65</v>
      </c>
      <c r="O2960" s="10"/>
      <c r="W2960" s="10">
        <v>2</v>
      </c>
      <c r="Y2960" s="12"/>
      <c r="Z2960" s="12"/>
      <c r="AA2960" s="76"/>
      <c r="AB2960" s="1"/>
      <c r="AD2960" s="10" t="s">
        <v>38</v>
      </c>
      <c r="AE2960" s="18">
        <v>221.4</v>
      </c>
      <c r="AF2960" s="10">
        <v>3.62</v>
      </c>
    </row>
    <row r="2961" spans="1:32" ht="15" hidden="1" customHeight="1" x14ac:dyDescent="0.25">
      <c r="A2961" s="221" t="s">
        <v>272</v>
      </c>
      <c r="B2961" s="221">
        <v>1</v>
      </c>
      <c r="C2961" s="11" t="s">
        <v>275</v>
      </c>
      <c r="F2961" s="221" t="s">
        <v>277</v>
      </c>
      <c r="G2961" s="1"/>
      <c r="H2961" s="10">
        <v>6</v>
      </c>
      <c r="I2961" s="10">
        <v>1128</v>
      </c>
      <c r="L2961" s="10">
        <v>42</v>
      </c>
      <c r="M2961" s="10">
        <v>43</v>
      </c>
      <c r="N2961" s="16">
        <v>42.5</v>
      </c>
      <c r="O2961" s="10"/>
      <c r="W2961" s="10">
        <v>2</v>
      </c>
      <c r="Y2961" s="12"/>
      <c r="Z2961" s="12"/>
      <c r="AA2961" s="76"/>
      <c r="AB2961" s="1"/>
      <c r="AD2961" s="10" t="s">
        <v>38</v>
      </c>
      <c r="AE2961" s="18">
        <v>220.4</v>
      </c>
      <c r="AF2961" s="10">
        <v>4.22</v>
      </c>
    </row>
    <row r="2962" spans="1:32" ht="15" hidden="1" customHeight="1" x14ac:dyDescent="0.25">
      <c r="A2962" s="221" t="s">
        <v>272</v>
      </c>
      <c r="B2962" s="221">
        <v>1</v>
      </c>
      <c r="C2962" s="11" t="s">
        <v>275</v>
      </c>
      <c r="F2962" s="221" t="s">
        <v>277</v>
      </c>
      <c r="G2962" s="1"/>
      <c r="H2962" s="10">
        <v>6</v>
      </c>
      <c r="I2962" s="10">
        <v>1129</v>
      </c>
      <c r="L2962" s="10">
        <v>44</v>
      </c>
      <c r="M2962" s="10">
        <v>42</v>
      </c>
      <c r="N2962" s="16">
        <v>43</v>
      </c>
      <c r="O2962" s="10">
        <v>4.2</v>
      </c>
      <c r="W2962" s="10">
        <v>1</v>
      </c>
      <c r="Y2962" s="12"/>
      <c r="Z2962" s="12"/>
      <c r="AA2962" s="76"/>
      <c r="AB2962" s="1"/>
      <c r="AD2962" s="10" t="s">
        <v>38</v>
      </c>
      <c r="AE2962" s="18">
        <v>218.6</v>
      </c>
      <c r="AF2962" s="10">
        <v>5.39</v>
      </c>
    </row>
    <row r="2963" spans="1:32" ht="15" hidden="1" customHeight="1" x14ac:dyDescent="0.25">
      <c r="A2963" s="221" t="s">
        <v>272</v>
      </c>
      <c r="B2963" s="221">
        <v>1</v>
      </c>
      <c r="C2963" s="11" t="s">
        <v>275</v>
      </c>
      <c r="F2963" s="221" t="s">
        <v>277</v>
      </c>
      <c r="G2963" s="1"/>
      <c r="H2963" s="10">
        <v>6</v>
      </c>
      <c r="I2963" s="10">
        <v>1132</v>
      </c>
      <c r="L2963" s="10">
        <v>45</v>
      </c>
      <c r="M2963" s="10">
        <v>42</v>
      </c>
      <c r="N2963" s="16">
        <v>43.5</v>
      </c>
      <c r="O2963" s="10"/>
      <c r="W2963" s="10">
        <v>2</v>
      </c>
      <c r="Y2963" s="12"/>
      <c r="Z2963" s="12"/>
      <c r="AA2963" s="76"/>
      <c r="AB2963" s="1"/>
      <c r="AD2963" s="10" t="s">
        <v>38</v>
      </c>
      <c r="AE2963" s="18">
        <v>163.19999999999999</v>
      </c>
      <c r="AF2963" s="10">
        <v>5.9</v>
      </c>
    </row>
    <row r="2964" spans="1:32" ht="15" hidden="1" customHeight="1" x14ac:dyDescent="0.25">
      <c r="A2964" s="221" t="s">
        <v>272</v>
      </c>
      <c r="B2964" s="221">
        <v>1</v>
      </c>
      <c r="C2964" s="11" t="s">
        <v>275</v>
      </c>
      <c r="F2964" s="221" t="s">
        <v>277</v>
      </c>
      <c r="G2964" s="1"/>
      <c r="H2964" s="10">
        <v>6</v>
      </c>
      <c r="I2964" s="10">
        <v>1133</v>
      </c>
      <c r="L2964" s="10">
        <v>44</v>
      </c>
      <c r="M2964" s="10">
        <v>50</v>
      </c>
      <c r="N2964" s="16">
        <v>47</v>
      </c>
      <c r="O2964" s="10"/>
      <c r="W2964" s="10">
        <v>3</v>
      </c>
      <c r="Y2964" s="12"/>
      <c r="Z2964" s="12"/>
      <c r="AA2964" s="30"/>
      <c r="AB2964" s="1"/>
      <c r="AD2964" s="10" t="s">
        <v>38</v>
      </c>
      <c r="AE2964" s="18">
        <v>162</v>
      </c>
      <c r="AF2964" s="10">
        <v>6.38</v>
      </c>
    </row>
    <row r="2965" spans="1:32" ht="15" hidden="1" customHeight="1" x14ac:dyDescent="0.25">
      <c r="A2965" s="221" t="s">
        <v>272</v>
      </c>
      <c r="B2965" s="221">
        <v>1</v>
      </c>
      <c r="C2965" s="11" t="s">
        <v>275</v>
      </c>
      <c r="F2965" s="221" t="s">
        <v>277</v>
      </c>
      <c r="G2965" s="1"/>
      <c r="H2965" s="10">
        <v>6</v>
      </c>
      <c r="I2965" s="10">
        <v>1134</v>
      </c>
      <c r="L2965" s="10">
        <v>61</v>
      </c>
      <c r="M2965" s="10">
        <v>60</v>
      </c>
      <c r="N2965" s="16">
        <v>60.5</v>
      </c>
      <c r="O2965" s="10"/>
      <c r="W2965" s="10">
        <v>2</v>
      </c>
      <c r="Y2965" s="12"/>
      <c r="Z2965" s="12"/>
      <c r="AA2965" s="30"/>
      <c r="AB2965" s="1"/>
      <c r="AD2965" s="10" t="s">
        <v>38</v>
      </c>
      <c r="AE2965" s="18">
        <v>169.7</v>
      </c>
      <c r="AF2965" s="10">
        <v>6.36</v>
      </c>
    </row>
    <row r="2966" spans="1:32" ht="15" hidden="1" customHeight="1" x14ac:dyDescent="0.25">
      <c r="A2966" s="221" t="s">
        <v>272</v>
      </c>
      <c r="B2966" s="221">
        <v>1</v>
      </c>
      <c r="C2966" s="11" t="s">
        <v>275</v>
      </c>
      <c r="F2966" s="221" t="s">
        <v>277</v>
      </c>
      <c r="G2966" s="1"/>
      <c r="H2966" s="10">
        <v>6</v>
      </c>
      <c r="I2966" s="10">
        <v>1135</v>
      </c>
      <c r="L2966" s="10">
        <v>44</v>
      </c>
      <c r="M2966" s="10">
        <v>40</v>
      </c>
      <c r="N2966" s="16">
        <v>42</v>
      </c>
      <c r="O2966" s="10"/>
      <c r="W2966" s="10">
        <v>2</v>
      </c>
      <c r="Y2966" s="12"/>
      <c r="Z2966" s="12"/>
      <c r="AA2966" s="30"/>
      <c r="AB2966" s="1"/>
      <c r="AD2966" s="10" t="s">
        <v>38</v>
      </c>
      <c r="AE2966" s="18">
        <v>169.7</v>
      </c>
      <c r="AF2966" s="10">
        <v>6.98</v>
      </c>
    </row>
    <row r="2967" spans="1:32" ht="15" hidden="1" customHeight="1" x14ac:dyDescent="0.25">
      <c r="A2967" s="221" t="s">
        <v>272</v>
      </c>
      <c r="B2967" s="221">
        <v>1</v>
      </c>
      <c r="C2967" s="11" t="s">
        <v>275</v>
      </c>
      <c r="F2967" s="221" t="s">
        <v>277</v>
      </c>
      <c r="G2967" s="1"/>
      <c r="H2967" s="10">
        <v>6</v>
      </c>
      <c r="I2967" s="10">
        <v>1136</v>
      </c>
      <c r="L2967" s="10">
        <v>37</v>
      </c>
      <c r="M2967" s="10">
        <v>33</v>
      </c>
      <c r="N2967" s="16">
        <v>35</v>
      </c>
      <c r="O2967" s="10"/>
      <c r="W2967" s="10">
        <v>3</v>
      </c>
      <c r="Y2967" s="12"/>
      <c r="Z2967" s="12"/>
      <c r="AA2967" s="30"/>
      <c r="AB2967" s="1"/>
      <c r="AD2967" s="10" t="s">
        <v>38</v>
      </c>
      <c r="AE2967" s="18">
        <v>175.2</v>
      </c>
      <c r="AF2967" s="10">
        <v>7.39</v>
      </c>
    </row>
    <row r="2968" spans="1:32" ht="15" hidden="1" customHeight="1" x14ac:dyDescent="0.25">
      <c r="A2968" s="221" t="s">
        <v>272</v>
      </c>
      <c r="B2968" s="221">
        <v>1</v>
      </c>
      <c r="C2968" s="11" t="s">
        <v>275</v>
      </c>
      <c r="F2968" s="221" t="s">
        <v>277</v>
      </c>
      <c r="G2968" s="1"/>
      <c r="H2968" s="10">
        <v>6</v>
      </c>
      <c r="I2968" s="10">
        <v>1137</v>
      </c>
      <c r="L2968" s="10">
        <v>34</v>
      </c>
      <c r="M2968" s="10">
        <v>36</v>
      </c>
      <c r="N2968" s="16">
        <v>35</v>
      </c>
      <c r="O2968" s="10"/>
      <c r="W2968" s="10">
        <v>3</v>
      </c>
      <c r="Y2968" s="12"/>
      <c r="Z2968" s="12"/>
      <c r="AA2968" s="30"/>
      <c r="AB2968" s="1"/>
      <c r="AD2968" s="10" t="s">
        <v>38</v>
      </c>
      <c r="AE2968" s="18">
        <v>176.7</v>
      </c>
      <c r="AF2968" s="10">
        <v>8.23</v>
      </c>
    </row>
    <row r="2969" spans="1:32" ht="15" hidden="1" customHeight="1" x14ac:dyDescent="0.25">
      <c r="A2969" s="221" t="s">
        <v>272</v>
      </c>
      <c r="B2969" s="221">
        <v>1</v>
      </c>
      <c r="C2969" s="11" t="s">
        <v>275</v>
      </c>
      <c r="F2969" s="221" t="s">
        <v>277</v>
      </c>
      <c r="G2969" s="1"/>
      <c r="H2969" s="10">
        <v>6</v>
      </c>
      <c r="I2969" s="10">
        <v>1138</v>
      </c>
      <c r="L2969" s="10">
        <v>56</v>
      </c>
      <c r="M2969" s="10">
        <v>58</v>
      </c>
      <c r="N2969" s="16">
        <v>57</v>
      </c>
      <c r="O2969" s="10"/>
      <c r="W2969" s="10">
        <v>2</v>
      </c>
      <c r="Y2969" s="12"/>
      <c r="Z2969" s="12"/>
      <c r="AA2969" s="30"/>
      <c r="AB2969" s="1"/>
      <c r="AD2969" s="10" t="s">
        <v>47</v>
      </c>
      <c r="AE2969" s="18">
        <v>111</v>
      </c>
      <c r="AF2969" s="10">
        <v>6.31</v>
      </c>
    </row>
    <row r="2970" spans="1:32" ht="15" hidden="1" customHeight="1" x14ac:dyDescent="0.25">
      <c r="A2970" s="221" t="s">
        <v>272</v>
      </c>
      <c r="B2970" s="221">
        <v>1</v>
      </c>
      <c r="C2970" s="11" t="s">
        <v>275</v>
      </c>
      <c r="F2970" s="221" t="s">
        <v>277</v>
      </c>
      <c r="G2970" s="1"/>
      <c r="H2970" s="10">
        <v>6</v>
      </c>
      <c r="I2970" s="10">
        <v>1139</v>
      </c>
      <c r="L2970" s="10">
        <v>22</v>
      </c>
      <c r="M2970" s="10">
        <v>22</v>
      </c>
      <c r="N2970" s="16">
        <v>22</v>
      </c>
      <c r="O2970" s="10"/>
      <c r="W2970" s="10"/>
      <c r="Y2970" s="12"/>
      <c r="Z2970" s="12"/>
      <c r="AA2970" s="30"/>
      <c r="AB2970" s="1"/>
      <c r="AD2970" s="10" t="s">
        <v>47</v>
      </c>
      <c r="AE2970" s="18">
        <v>106.7</v>
      </c>
      <c r="AF2970" s="10">
        <v>6.75</v>
      </c>
    </row>
    <row r="2971" spans="1:32" ht="15" hidden="1" customHeight="1" x14ac:dyDescent="0.25">
      <c r="A2971" s="221" t="s">
        <v>272</v>
      </c>
      <c r="B2971" s="221">
        <v>1</v>
      </c>
      <c r="C2971" s="11" t="s">
        <v>275</v>
      </c>
      <c r="F2971" s="221" t="s">
        <v>277</v>
      </c>
      <c r="G2971" s="1"/>
      <c r="H2971" s="10">
        <v>6</v>
      </c>
      <c r="I2971" s="10">
        <v>1140</v>
      </c>
      <c r="L2971" s="10">
        <v>50</v>
      </c>
      <c r="M2971" s="10">
        <v>50</v>
      </c>
      <c r="N2971" s="16">
        <v>50</v>
      </c>
      <c r="O2971" s="10"/>
      <c r="W2971" s="10">
        <v>3</v>
      </c>
      <c r="Y2971" s="12"/>
      <c r="Z2971" s="12"/>
      <c r="AA2971" s="30"/>
      <c r="AB2971" s="1"/>
      <c r="AD2971" s="10" t="s">
        <v>47</v>
      </c>
      <c r="AE2971" s="18">
        <v>107.5</v>
      </c>
      <c r="AF2971" s="10">
        <v>6.28</v>
      </c>
    </row>
    <row r="2972" spans="1:32" ht="15" hidden="1" customHeight="1" x14ac:dyDescent="0.25">
      <c r="A2972" s="221" t="s">
        <v>272</v>
      </c>
      <c r="B2972" s="221">
        <v>1</v>
      </c>
      <c r="C2972" s="11" t="s">
        <v>275</v>
      </c>
      <c r="F2972" s="221" t="s">
        <v>277</v>
      </c>
      <c r="G2972" s="1"/>
      <c r="H2972" s="10">
        <v>6</v>
      </c>
      <c r="I2972" s="10">
        <v>1141</v>
      </c>
      <c r="L2972" s="10">
        <v>51</v>
      </c>
      <c r="M2972" s="10">
        <v>46</v>
      </c>
      <c r="N2972" s="16">
        <v>48.5</v>
      </c>
      <c r="O2972" s="10"/>
      <c r="W2972" s="10">
        <v>1</v>
      </c>
      <c r="Y2972" s="12"/>
      <c r="Z2972" s="12"/>
      <c r="AA2972" s="30"/>
      <c r="AB2972" s="1"/>
      <c r="AD2972" s="10" t="s">
        <v>47</v>
      </c>
      <c r="AE2972" s="18">
        <v>92.1</v>
      </c>
      <c r="AF2972" s="10">
        <v>7.46</v>
      </c>
    </row>
    <row r="2973" spans="1:32" ht="15" hidden="1" customHeight="1" x14ac:dyDescent="0.25">
      <c r="A2973" s="221" t="s">
        <v>272</v>
      </c>
      <c r="B2973" s="221">
        <v>1</v>
      </c>
      <c r="C2973" s="11" t="s">
        <v>275</v>
      </c>
      <c r="F2973" s="221" t="s">
        <v>277</v>
      </c>
      <c r="G2973" s="1"/>
      <c r="H2973" s="10">
        <v>6</v>
      </c>
      <c r="I2973" s="10">
        <v>1142</v>
      </c>
      <c r="L2973" s="10">
        <v>65</v>
      </c>
      <c r="M2973" s="10">
        <v>65</v>
      </c>
      <c r="N2973" s="16">
        <v>65</v>
      </c>
      <c r="O2973" s="10">
        <v>5.3</v>
      </c>
      <c r="W2973" s="10">
        <v>1</v>
      </c>
      <c r="Y2973" s="12"/>
      <c r="Z2973" s="12"/>
      <c r="AA2973" s="30"/>
      <c r="AB2973" s="1"/>
      <c r="AD2973" s="10" t="s">
        <v>47</v>
      </c>
      <c r="AE2973" s="18">
        <v>107.6</v>
      </c>
      <c r="AF2973" s="10">
        <v>1.81</v>
      </c>
    </row>
    <row r="2974" spans="1:32" ht="15" hidden="1" customHeight="1" x14ac:dyDescent="0.25">
      <c r="A2974" s="221" t="s">
        <v>272</v>
      </c>
      <c r="B2974" s="221">
        <v>1</v>
      </c>
      <c r="C2974" s="11" t="s">
        <v>275</v>
      </c>
      <c r="F2974" s="221" t="s">
        <v>277</v>
      </c>
      <c r="G2974" s="1"/>
      <c r="H2974" s="10">
        <v>6</v>
      </c>
      <c r="I2974" s="10">
        <v>1143</v>
      </c>
      <c r="L2974" s="10">
        <v>64</v>
      </c>
      <c r="M2974" s="10">
        <v>64</v>
      </c>
      <c r="N2974" s="16">
        <v>64</v>
      </c>
      <c r="O2974" s="10"/>
      <c r="W2974" s="10">
        <v>1</v>
      </c>
      <c r="Y2974" s="12"/>
      <c r="Z2974" s="12"/>
      <c r="AA2974" s="30"/>
      <c r="AB2974" s="1"/>
      <c r="AD2974" s="10" t="s">
        <v>47</v>
      </c>
      <c r="AE2974" s="18">
        <v>100.7</v>
      </c>
      <c r="AF2974" s="10">
        <v>5.66</v>
      </c>
    </row>
    <row r="2975" spans="1:32" ht="15" hidden="1" customHeight="1" x14ac:dyDescent="0.25">
      <c r="A2975" s="221" t="s">
        <v>272</v>
      </c>
      <c r="B2975" s="221">
        <v>1</v>
      </c>
      <c r="C2975" s="11" t="s">
        <v>275</v>
      </c>
      <c r="F2975" s="221" t="s">
        <v>277</v>
      </c>
      <c r="G2975" s="1"/>
      <c r="H2975" s="10">
        <v>6</v>
      </c>
      <c r="I2975" s="10">
        <v>1144</v>
      </c>
      <c r="L2975" s="10">
        <v>38</v>
      </c>
      <c r="M2975" s="10">
        <v>36</v>
      </c>
      <c r="N2975" s="16">
        <v>37</v>
      </c>
      <c r="O2975" s="10"/>
      <c r="W2975" s="10">
        <v>2</v>
      </c>
      <c r="Y2975" s="12"/>
      <c r="Z2975" s="12"/>
      <c r="AA2975" s="30"/>
      <c r="AB2975" s="1"/>
      <c r="AD2975" s="10" t="s">
        <v>47</v>
      </c>
      <c r="AE2975" s="18">
        <v>86.7</v>
      </c>
      <c r="AF2975" s="10">
        <v>5.91</v>
      </c>
    </row>
    <row r="2976" spans="1:32" ht="15" hidden="1" customHeight="1" x14ac:dyDescent="0.25">
      <c r="A2976" s="221" t="s">
        <v>272</v>
      </c>
      <c r="B2976" s="221">
        <v>1</v>
      </c>
      <c r="C2976" s="11" t="s">
        <v>275</v>
      </c>
      <c r="F2976" s="221" t="s">
        <v>277</v>
      </c>
      <c r="G2976" s="1"/>
      <c r="H2976" s="10">
        <v>6</v>
      </c>
      <c r="I2976" s="10">
        <v>1145</v>
      </c>
      <c r="L2976" s="10">
        <v>26</v>
      </c>
      <c r="M2976" s="10">
        <v>26</v>
      </c>
      <c r="N2976" s="16">
        <v>26</v>
      </c>
      <c r="O2976" s="10"/>
      <c r="W2976" s="10">
        <v>2</v>
      </c>
      <c r="Y2976" s="12"/>
      <c r="Z2976" s="12"/>
      <c r="AA2976" s="30"/>
      <c r="AB2976" s="1"/>
      <c r="AD2976" s="10" t="s">
        <v>47</v>
      </c>
      <c r="AE2976" s="18">
        <v>87.4</v>
      </c>
      <c r="AF2976" s="10">
        <v>6.73</v>
      </c>
    </row>
    <row r="2977" spans="1:32" ht="15" hidden="1" customHeight="1" x14ac:dyDescent="0.25">
      <c r="A2977" s="221" t="s">
        <v>272</v>
      </c>
      <c r="B2977" s="221">
        <v>1</v>
      </c>
      <c r="C2977" s="11" t="s">
        <v>275</v>
      </c>
      <c r="F2977" s="221" t="s">
        <v>277</v>
      </c>
      <c r="G2977" s="1"/>
      <c r="H2977" s="10">
        <v>6</v>
      </c>
      <c r="I2977" s="10">
        <v>1146</v>
      </c>
      <c r="L2977" s="10">
        <v>41</v>
      </c>
      <c r="M2977" s="10">
        <v>37</v>
      </c>
      <c r="N2977" s="16">
        <v>39</v>
      </c>
      <c r="O2977" s="10"/>
      <c r="W2977" s="10">
        <v>2</v>
      </c>
      <c r="Y2977" s="12"/>
      <c r="Z2977" s="12"/>
      <c r="AA2977" s="30"/>
      <c r="AB2977" s="1"/>
      <c r="AD2977" s="10" t="s">
        <v>47</v>
      </c>
      <c r="AE2977" s="18">
        <v>109</v>
      </c>
      <c r="AF2977" s="10">
        <v>3.62</v>
      </c>
    </row>
    <row r="2978" spans="1:32" ht="15" hidden="1" customHeight="1" x14ac:dyDescent="0.25">
      <c r="A2978" s="221" t="s">
        <v>272</v>
      </c>
      <c r="B2978" s="221">
        <v>1</v>
      </c>
      <c r="C2978" s="11" t="s">
        <v>275</v>
      </c>
      <c r="F2978" s="221" t="s">
        <v>277</v>
      </c>
      <c r="G2978" s="1"/>
      <c r="H2978" s="10">
        <v>6</v>
      </c>
      <c r="I2978" s="10">
        <v>1147</v>
      </c>
      <c r="L2978" s="10">
        <v>45</v>
      </c>
      <c r="M2978" s="10">
        <v>43</v>
      </c>
      <c r="N2978" s="16">
        <v>44</v>
      </c>
      <c r="O2978" s="10"/>
      <c r="W2978" s="10">
        <v>1</v>
      </c>
      <c r="Y2978" s="12"/>
      <c r="Z2978" s="12"/>
      <c r="AA2978" s="30"/>
      <c r="AB2978" s="1"/>
      <c r="AD2978" s="10" t="s">
        <v>47</v>
      </c>
      <c r="AE2978" s="18">
        <v>106.2</v>
      </c>
      <c r="AF2978" s="10">
        <v>4.37</v>
      </c>
    </row>
    <row r="2979" spans="1:32" ht="15" hidden="1" customHeight="1" x14ac:dyDescent="0.25">
      <c r="A2979" s="221" t="s">
        <v>272</v>
      </c>
      <c r="B2979" s="221">
        <v>1</v>
      </c>
      <c r="C2979" s="11" t="s">
        <v>275</v>
      </c>
      <c r="F2979" s="221" t="s">
        <v>277</v>
      </c>
      <c r="G2979" s="1"/>
      <c r="H2979" s="10">
        <v>6</v>
      </c>
      <c r="I2979" s="10">
        <v>1148</v>
      </c>
      <c r="L2979" s="10">
        <v>71</v>
      </c>
      <c r="M2979" s="10">
        <v>67</v>
      </c>
      <c r="N2979" s="16">
        <v>69</v>
      </c>
      <c r="O2979" s="10">
        <v>5.4</v>
      </c>
      <c r="W2979" s="10">
        <v>1</v>
      </c>
      <c r="Y2979" s="12"/>
      <c r="Z2979" s="12"/>
      <c r="AA2979" s="30" t="s">
        <v>41</v>
      </c>
      <c r="AB2979" s="1"/>
      <c r="AD2979" s="10" t="s">
        <v>47</v>
      </c>
      <c r="AE2979" s="18">
        <v>96.3</v>
      </c>
      <c r="AF2979" s="10">
        <v>4.38</v>
      </c>
    </row>
    <row r="2980" spans="1:32" ht="15" hidden="1" customHeight="1" x14ac:dyDescent="0.25">
      <c r="A2980" s="221" t="s">
        <v>272</v>
      </c>
      <c r="B2980" s="221">
        <v>1</v>
      </c>
      <c r="C2980" s="11" t="s">
        <v>275</v>
      </c>
      <c r="F2980" s="221" t="s">
        <v>277</v>
      </c>
      <c r="G2980" s="1"/>
      <c r="H2980" s="10">
        <v>6</v>
      </c>
      <c r="I2980" s="10">
        <v>1150</v>
      </c>
      <c r="L2980" s="10">
        <v>39</v>
      </c>
      <c r="M2980" s="10">
        <v>34</v>
      </c>
      <c r="N2980" s="16">
        <v>36.5</v>
      </c>
      <c r="O2980" s="10">
        <v>3.6</v>
      </c>
      <c r="W2980" s="10">
        <v>1</v>
      </c>
      <c r="Y2980" s="12"/>
      <c r="Z2980" s="12"/>
      <c r="AA2980" s="76"/>
      <c r="AB2980" s="1"/>
      <c r="AD2980" s="10" t="s">
        <v>47</v>
      </c>
      <c r="AE2980" s="18">
        <v>64.8</v>
      </c>
      <c r="AF2980" s="10">
        <v>3.27</v>
      </c>
    </row>
    <row r="2981" spans="1:32" ht="15" hidden="1" customHeight="1" x14ac:dyDescent="0.25">
      <c r="A2981" s="221" t="s">
        <v>272</v>
      </c>
      <c r="B2981" s="221">
        <v>1</v>
      </c>
      <c r="C2981" s="11" t="s">
        <v>275</v>
      </c>
      <c r="F2981" s="221" t="s">
        <v>277</v>
      </c>
      <c r="G2981" s="1"/>
      <c r="H2981" s="10">
        <v>6</v>
      </c>
      <c r="I2981" s="10">
        <v>1151</v>
      </c>
      <c r="L2981" s="10">
        <v>56</v>
      </c>
      <c r="M2981" s="10">
        <v>54</v>
      </c>
      <c r="N2981" s="16">
        <v>55</v>
      </c>
      <c r="O2981" s="10"/>
      <c r="W2981" s="10">
        <v>2</v>
      </c>
      <c r="Y2981" s="12"/>
      <c r="Z2981" s="12"/>
      <c r="AA2981" s="76"/>
      <c r="AB2981" s="1"/>
      <c r="AD2981" s="10" t="s">
        <v>47</v>
      </c>
      <c r="AE2981" s="18">
        <v>47.8</v>
      </c>
      <c r="AF2981" s="10">
        <v>2.72</v>
      </c>
    </row>
    <row r="2982" spans="1:32" ht="15" hidden="1" customHeight="1" x14ac:dyDescent="0.25">
      <c r="A2982" s="221" t="s">
        <v>272</v>
      </c>
      <c r="B2982" s="221">
        <v>1</v>
      </c>
      <c r="C2982" s="11" t="s">
        <v>275</v>
      </c>
      <c r="F2982" s="221" t="s">
        <v>277</v>
      </c>
      <c r="G2982" s="1"/>
      <c r="H2982" s="10">
        <v>6</v>
      </c>
      <c r="I2982" s="10">
        <v>1152</v>
      </c>
      <c r="L2982" s="10">
        <v>47</v>
      </c>
      <c r="M2982" s="10">
        <v>45</v>
      </c>
      <c r="N2982" s="16">
        <v>46</v>
      </c>
      <c r="O2982" s="10"/>
      <c r="W2982" s="10">
        <v>2</v>
      </c>
      <c r="Y2982" s="12"/>
      <c r="Z2982" s="12"/>
      <c r="AA2982" s="76"/>
      <c r="AB2982" s="1"/>
      <c r="AD2982" s="10" t="s">
        <v>38</v>
      </c>
      <c r="AE2982" s="18">
        <v>148.9</v>
      </c>
      <c r="AF2982" s="10">
        <v>12.26</v>
      </c>
    </row>
    <row r="2983" spans="1:32" ht="15" hidden="1" customHeight="1" x14ac:dyDescent="0.25">
      <c r="A2983" s="221" t="s">
        <v>272</v>
      </c>
      <c r="B2983" s="221">
        <v>1</v>
      </c>
      <c r="C2983" s="11" t="s">
        <v>275</v>
      </c>
      <c r="F2983" s="221" t="s">
        <v>277</v>
      </c>
      <c r="G2983" s="1"/>
      <c r="H2983" s="10">
        <v>6</v>
      </c>
      <c r="I2983" s="10">
        <v>1153</v>
      </c>
      <c r="L2983" s="10">
        <v>60</v>
      </c>
      <c r="M2983" s="10">
        <v>57</v>
      </c>
      <c r="N2983" s="16">
        <v>58.5</v>
      </c>
      <c r="O2983" s="10"/>
      <c r="W2983" s="10">
        <v>1</v>
      </c>
      <c r="Y2983" s="12"/>
      <c r="Z2983" s="12"/>
      <c r="AA2983" s="76"/>
      <c r="AB2983" s="1"/>
      <c r="AD2983" s="10" t="s">
        <v>38</v>
      </c>
      <c r="AE2983" s="18">
        <v>148.6</v>
      </c>
      <c r="AF2983" s="10">
        <v>12.83</v>
      </c>
    </row>
    <row r="2984" spans="1:32" ht="15" hidden="1" customHeight="1" x14ac:dyDescent="0.25">
      <c r="A2984" s="221" t="s">
        <v>272</v>
      </c>
      <c r="B2984" s="221">
        <v>1</v>
      </c>
      <c r="C2984" s="11" t="s">
        <v>275</v>
      </c>
      <c r="F2984" s="221" t="s">
        <v>277</v>
      </c>
      <c r="G2984" s="1"/>
      <c r="H2984" s="10">
        <v>6</v>
      </c>
      <c r="I2984" s="10">
        <v>1154</v>
      </c>
      <c r="L2984" s="10">
        <v>65</v>
      </c>
      <c r="M2984" s="10">
        <v>63</v>
      </c>
      <c r="N2984" s="16">
        <v>64</v>
      </c>
      <c r="O2984" s="10"/>
      <c r="W2984" s="10">
        <v>1</v>
      </c>
      <c r="Y2984" s="12"/>
      <c r="Z2984" s="12"/>
      <c r="AA2984" s="76"/>
      <c r="AB2984" s="1"/>
      <c r="AD2984" s="10" t="s">
        <v>38</v>
      </c>
      <c r="AE2984" s="18">
        <v>152.69999999999999</v>
      </c>
      <c r="AF2984" s="10">
        <v>13.69</v>
      </c>
    </row>
    <row r="2985" spans="1:32" ht="15" hidden="1" customHeight="1" x14ac:dyDescent="0.25">
      <c r="A2985" s="221" t="s">
        <v>272</v>
      </c>
      <c r="B2985" s="221">
        <v>1</v>
      </c>
      <c r="C2985" s="11" t="s">
        <v>275</v>
      </c>
      <c r="F2985" s="221" t="s">
        <v>277</v>
      </c>
      <c r="G2985" s="1"/>
      <c r="H2985" s="10">
        <v>6</v>
      </c>
      <c r="I2985" s="10">
        <v>1155</v>
      </c>
      <c r="L2985" s="10">
        <v>24</v>
      </c>
      <c r="M2985" s="10">
        <v>24</v>
      </c>
      <c r="N2985" s="16">
        <v>24</v>
      </c>
      <c r="O2985" s="10"/>
      <c r="W2985" s="10">
        <v>1</v>
      </c>
      <c r="Y2985" s="12"/>
      <c r="Z2985" s="12"/>
      <c r="AA2985" s="76"/>
      <c r="AB2985" s="1"/>
      <c r="AD2985" s="10" t="s">
        <v>47</v>
      </c>
      <c r="AE2985" s="18">
        <v>39.6</v>
      </c>
      <c r="AF2985" s="10">
        <v>5.74</v>
      </c>
    </row>
    <row r="2986" spans="1:32" ht="15" hidden="1" customHeight="1" x14ac:dyDescent="0.25">
      <c r="A2986" s="221" t="s">
        <v>272</v>
      </c>
      <c r="B2986" s="221">
        <v>1</v>
      </c>
      <c r="C2986" s="11" t="s">
        <v>275</v>
      </c>
      <c r="F2986" s="221" t="s">
        <v>277</v>
      </c>
      <c r="G2986" s="1"/>
      <c r="H2986" s="10">
        <v>6</v>
      </c>
      <c r="I2986" s="10">
        <v>1156</v>
      </c>
      <c r="L2986" s="10">
        <v>40</v>
      </c>
      <c r="M2986" s="10">
        <v>37</v>
      </c>
      <c r="N2986" s="16">
        <v>38.5</v>
      </c>
      <c r="O2986" s="10"/>
      <c r="W2986" s="10">
        <v>1</v>
      </c>
      <c r="Y2986" s="12"/>
      <c r="Z2986" s="12"/>
      <c r="AA2986" s="76"/>
      <c r="AB2986" s="1"/>
      <c r="AD2986" s="10" t="s">
        <v>47</v>
      </c>
      <c r="AE2986" s="18">
        <v>24.5</v>
      </c>
      <c r="AF2986" s="10">
        <v>4.5</v>
      </c>
    </row>
    <row r="2987" spans="1:32" ht="15" hidden="1" customHeight="1" x14ac:dyDescent="0.25">
      <c r="A2987" s="221" t="s">
        <v>272</v>
      </c>
      <c r="B2987" s="221">
        <v>1</v>
      </c>
      <c r="C2987" s="11" t="s">
        <v>275</v>
      </c>
      <c r="F2987" s="221" t="s">
        <v>277</v>
      </c>
      <c r="G2987" s="1"/>
      <c r="H2987" s="10">
        <v>6</v>
      </c>
      <c r="I2987" s="10">
        <v>1157</v>
      </c>
      <c r="L2987" s="10">
        <v>26</v>
      </c>
      <c r="M2987" s="10">
        <v>25</v>
      </c>
      <c r="N2987" s="16">
        <v>25.5</v>
      </c>
      <c r="O2987" s="10"/>
      <c r="W2987" s="10">
        <v>2</v>
      </c>
      <c r="Y2987" s="12"/>
      <c r="Z2987" s="12"/>
      <c r="AA2987" s="76"/>
      <c r="AB2987" s="1"/>
      <c r="AD2987" s="10" t="s">
        <v>47</v>
      </c>
      <c r="AE2987" s="18">
        <v>29.7</v>
      </c>
      <c r="AF2987" s="10">
        <v>5.63</v>
      </c>
    </row>
    <row r="2988" spans="1:32" ht="15" hidden="1" customHeight="1" x14ac:dyDescent="0.25">
      <c r="A2988" s="221" t="s">
        <v>272</v>
      </c>
      <c r="B2988" s="221">
        <v>1</v>
      </c>
      <c r="C2988" s="11" t="s">
        <v>275</v>
      </c>
      <c r="F2988" s="221" t="s">
        <v>277</v>
      </c>
      <c r="G2988" s="1"/>
      <c r="H2988" s="10">
        <v>6</v>
      </c>
      <c r="I2988" s="10">
        <v>1158</v>
      </c>
      <c r="L2988" s="10">
        <v>47</v>
      </c>
      <c r="M2988" s="10">
        <v>48</v>
      </c>
      <c r="N2988" s="16">
        <v>47.5</v>
      </c>
      <c r="O2988" s="10">
        <v>4.2</v>
      </c>
      <c r="W2988" s="10">
        <v>1</v>
      </c>
      <c r="Y2988" s="12"/>
      <c r="Z2988" s="12"/>
      <c r="AA2988" s="76"/>
      <c r="AB2988" s="1"/>
      <c r="AD2988" s="10" t="s">
        <v>47</v>
      </c>
      <c r="AE2988" s="18">
        <v>8.1</v>
      </c>
      <c r="AF2988" s="10">
        <v>5.87</v>
      </c>
    </row>
    <row r="2989" spans="1:32" ht="15" hidden="1" customHeight="1" x14ac:dyDescent="0.25">
      <c r="A2989" s="221" t="s">
        <v>272</v>
      </c>
      <c r="B2989" s="221">
        <v>1</v>
      </c>
      <c r="C2989" s="11" t="s">
        <v>275</v>
      </c>
      <c r="F2989" s="221" t="s">
        <v>277</v>
      </c>
      <c r="G2989" s="1"/>
      <c r="H2989" s="10">
        <v>6</v>
      </c>
      <c r="I2989" s="10">
        <v>1159</v>
      </c>
      <c r="L2989" s="10">
        <v>25</v>
      </c>
      <c r="M2989" s="10">
        <v>24</v>
      </c>
      <c r="N2989" s="16">
        <v>24.5</v>
      </c>
      <c r="O2989" s="10"/>
      <c r="W2989" s="10">
        <v>3</v>
      </c>
      <c r="Y2989" s="12"/>
      <c r="Z2989" s="12"/>
      <c r="AA2989" s="76"/>
      <c r="AB2989" s="1"/>
      <c r="AD2989" s="10" t="s">
        <v>47</v>
      </c>
      <c r="AE2989" s="18">
        <v>8</v>
      </c>
      <c r="AF2989" s="10">
        <v>6.61</v>
      </c>
    </row>
    <row r="2990" spans="1:32" ht="15" hidden="1" customHeight="1" x14ac:dyDescent="0.25">
      <c r="A2990" s="221" t="s">
        <v>272</v>
      </c>
      <c r="B2990" s="221">
        <v>1</v>
      </c>
      <c r="C2990" s="11" t="s">
        <v>275</v>
      </c>
      <c r="F2990" s="221" t="s">
        <v>277</v>
      </c>
      <c r="G2990" s="1"/>
      <c r="H2990" s="10">
        <v>6</v>
      </c>
      <c r="I2990" s="10">
        <v>1160</v>
      </c>
      <c r="L2990" s="10">
        <v>53</v>
      </c>
      <c r="M2990" s="10">
        <v>53</v>
      </c>
      <c r="N2990" s="16">
        <v>53</v>
      </c>
      <c r="O2990" s="10"/>
      <c r="W2990" s="10">
        <v>2</v>
      </c>
      <c r="Y2990" s="12"/>
      <c r="Z2990" s="12"/>
      <c r="AA2990" s="76"/>
      <c r="AB2990" s="1"/>
      <c r="AD2990" s="10" t="s">
        <v>47</v>
      </c>
      <c r="AE2990" s="18">
        <v>341</v>
      </c>
      <c r="AF2990" s="10">
        <v>5.38</v>
      </c>
    </row>
    <row r="2991" spans="1:32" ht="15" hidden="1" customHeight="1" x14ac:dyDescent="0.25">
      <c r="A2991" s="221" t="s">
        <v>272</v>
      </c>
      <c r="B2991" s="221">
        <v>1</v>
      </c>
      <c r="C2991" s="11" t="s">
        <v>275</v>
      </c>
      <c r="F2991" s="221" t="s">
        <v>277</v>
      </c>
      <c r="G2991" s="1"/>
      <c r="H2991" s="10">
        <v>6</v>
      </c>
      <c r="I2991" s="10">
        <v>1161</v>
      </c>
      <c r="L2991" s="10">
        <v>35</v>
      </c>
      <c r="M2991" s="10">
        <v>34</v>
      </c>
      <c r="N2991" s="16">
        <v>34.5</v>
      </c>
      <c r="O2991" s="10"/>
      <c r="W2991" s="10">
        <v>2</v>
      </c>
      <c r="Y2991" s="12"/>
      <c r="Z2991" s="12"/>
      <c r="AA2991" s="76"/>
      <c r="AB2991" s="1"/>
      <c r="AD2991" s="10" t="s">
        <v>47</v>
      </c>
      <c r="AE2991" s="18">
        <v>342.9</v>
      </c>
      <c r="AF2991" s="10">
        <v>6.97</v>
      </c>
    </row>
    <row r="2992" spans="1:32" ht="15" hidden="1" customHeight="1" x14ac:dyDescent="0.25">
      <c r="A2992" s="221" t="s">
        <v>272</v>
      </c>
      <c r="B2992" s="221">
        <v>1</v>
      </c>
      <c r="C2992" s="11" t="s">
        <v>275</v>
      </c>
      <c r="F2992" s="221" t="s">
        <v>277</v>
      </c>
      <c r="G2992" s="1"/>
      <c r="H2992" s="10">
        <v>6</v>
      </c>
      <c r="I2992" s="10">
        <v>1162</v>
      </c>
      <c r="L2992" s="10">
        <v>45</v>
      </c>
      <c r="M2992" s="10">
        <v>43</v>
      </c>
      <c r="N2992" s="16">
        <v>44</v>
      </c>
      <c r="O2992" s="10"/>
      <c r="W2992" s="10">
        <v>2</v>
      </c>
      <c r="Y2992" s="12"/>
      <c r="Z2992" s="12"/>
      <c r="AA2992" s="76"/>
      <c r="AB2992" s="1"/>
      <c r="AD2992" s="10" t="s">
        <v>47</v>
      </c>
      <c r="AE2992" s="18">
        <v>1.1000000000000001</v>
      </c>
      <c r="AF2992" s="10">
        <v>7.37</v>
      </c>
    </row>
    <row r="2993" spans="1:32" ht="15" hidden="1" customHeight="1" x14ac:dyDescent="0.25">
      <c r="A2993" s="221" t="s">
        <v>272</v>
      </c>
      <c r="B2993" s="221">
        <v>1</v>
      </c>
      <c r="C2993" s="11" t="s">
        <v>275</v>
      </c>
      <c r="F2993" s="221" t="s">
        <v>277</v>
      </c>
      <c r="G2993" s="1"/>
      <c r="H2993" s="10">
        <v>6</v>
      </c>
      <c r="I2993" s="10">
        <v>1163</v>
      </c>
      <c r="L2993" s="10">
        <v>30</v>
      </c>
      <c r="M2993" s="10">
        <v>30</v>
      </c>
      <c r="N2993" s="16">
        <v>30</v>
      </c>
      <c r="O2993" s="10">
        <v>3.3</v>
      </c>
      <c r="W2993" s="10">
        <v>1</v>
      </c>
      <c r="Y2993" s="12"/>
      <c r="Z2993" s="12"/>
      <c r="AA2993" s="76"/>
      <c r="AB2993" s="1"/>
      <c r="AD2993" s="10" t="s">
        <v>47</v>
      </c>
      <c r="AE2993" s="18">
        <v>331.1</v>
      </c>
      <c r="AF2993" s="10">
        <v>8</v>
      </c>
    </row>
    <row r="2994" spans="1:32" ht="15" hidden="1" customHeight="1" x14ac:dyDescent="0.25">
      <c r="A2994" s="221" t="s">
        <v>272</v>
      </c>
      <c r="B2994" s="221">
        <v>1</v>
      </c>
      <c r="C2994" s="11" t="s">
        <v>275</v>
      </c>
      <c r="F2994" s="221" t="s">
        <v>277</v>
      </c>
      <c r="G2994" s="1"/>
      <c r="H2994" s="10">
        <v>6</v>
      </c>
      <c r="I2994" s="10">
        <v>1164</v>
      </c>
      <c r="L2994" s="10">
        <v>45</v>
      </c>
      <c r="M2994" s="10">
        <v>45</v>
      </c>
      <c r="N2994" s="16">
        <v>45</v>
      </c>
      <c r="O2994" s="10">
        <v>4.0999999999999996</v>
      </c>
      <c r="W2994" s="10">
        <v>1</v>
      </c>
      <c r="Y2994" s="12"/>
      <c r="Z2994" s="12"/>
      <c r="AA2994" s="76"/>
      <c r="AB2994" s="1"/>
      <c r="AD2994" s="10" t="s">
        <v>47</v>
      </c>
      <c r="AE2994" s="18">
        <v>340.4</v>
      </c>
      <c r="AF2994" s="10">
        <v>7.78</v>
      </c>
    </row>
    <row r="2995" spans="1:32" ht="15" hidden="1" customHeight="1" x14ac:dyDescent="0.25">
      <c r="A2995" s="221" t="s">
        <v>272</v>
      </c>
      <c r="B2995" s="221">
        <v>1</v>
      </c>
      <c r="C2995" s="11" t="s">
        <v>275</v>
      </c>
      <c r="F2995" s="221" t="s">
        <v>277</v>
      </c>
      <c r="G2995" s="1"/>
      <c r="H2995" s="10">
        <v>6</v>
      </c>
      <c r="I2995" s="10">
        <v>1165</v>
      </c>
      <c r="L2995" s="10">
        <v>32</v>
      </c>
      <c r="M2995" s="10">
        <v>31</v>
      </c>
      <c r="N2995" s="16">
        <v>31.5</v>
      </c>
      <c r="O2995" s="10"/>
      <c r="W2995" s="10">
        <v>1</v>
      </c>
      <c r="Y2995" s="12"/>
      <c r="Z2995" s="12"/>
      <c r="AA2995" s="30"/>
      <c r="AB2995" s="1"/>
      <c r="AD2995" s="10" t="s">
        <v>47</v>
      </c>
      <c r="AE2995" s="18">
        <v>336.1</v>
      </c>
      <c r="AF2995" s="10">
        <v>9.41</v>
      </c>
    </row>
    <row r="2996" spans="1:32" ht="15" hidden="1" customHeight="1" x14ac:dyDescent="0.25">
      <c r="A2996" s="221" t="s">
        <v>272</v>
      </c>
      <c r="B2996" s="221">
        <v>1</v>
      </c>
      <c r="C2996" s="11" t="s">
        <v>275</v>
      </c>
      <c r="F2996" s="221" t="s">
        <v>277</v>
      </c>
      <c r="G2996" s="1"/>
      <c r="H2996" s="10">
        <v>6</v>
      </c>
      <c r="I2996" s="10">
        <v>1166</v>
      </c>
      <c r="L2996" s="10">
        <v>30</v>
      </c>
      <c r="M2996" s="10">
        <v>31</v>
      </c>
      <c r="N2996" s="16">
        <v>30.5</v>
      </c>
      <c r="O2996" s="10"/>
      <c r="W2996" s="10">
        <v>2</v>
      </c>
      <c r="Y2996" s="12"/>
      <c r="Z2996" s="12"/>
      <c r="AA2996" s="30"/>
      <c r="AB2996" s="1"/>
      <c r="AD2996" s="10" t="s">
        <v>47</v>
      </c>
      <c r="AE2996" s="18">
        <v>333.2</v>
      </c>
      <c r="AF2996" s="10">
        <v>10.93</v>
      </c>
    </row>
    <row r="2997" spans="1:32" ht="15" hidden="1" customHeight="1" x14ac:dyDescent="0.25">
      <c r="A2997" s="221" t="s">
        <v>272</v>
      </c>
      <c r="B2997" s="221">
        <v>1</v>
      </c>
      <c r="C2997" s="11" t="s">
        <v>275</v>
      </c>
      <c r="F2997" s="221" t="s">
        <v>277</v>
      </c>
      <c r="G2997" s="1"/>
      <c r="H2997" s="10">
        <v>6</v>
      </c>
      <c r="I2997" s="10">
        <v>1167</v>
      </c>
      <c r="L2997" s="10">
        <v>26</v>
      </c>
      <c r="M2997" s="10">
        <v>27</v>
      </c>
      <c r="N2997" s="16">
        <v>26.5</v>
      </c>
      <c r="O2997" s="10"/>
      <c r="W2997" s="10">
        <v>3</v>
      </c>
      <c r="Y2997" s="12"/>
      <c r="Z2997" s="12"/>
      <c r="AA2997" s="30"/>
      <c r="AB2997" s="1"/>
      <c r="AD2997" s="10" t="s">
        <v>47</v>
      </c>
      <c r="AE2997" s="18">
        <v>334.7</v>
      </c>
      <c r="AF2997" s="10">
        <v>11.6</v>
      </c>
    </row>
    <row r="2998" spans="1:32" ht="15" hidden="1" customHeight="1" x14ac:dyDescent="0.25">
      <c r="A2998" s="221" t="s">
        <v>272</v>
      </c>
      <c r="B2998" s="221">
        <v>1</v>
      </c>
      <c r="C2998" s="11" t="s">
        <v>275</v>
      </c>
      <c r="F2998" s="221" t="s">
        <v>277</v>
      </c>
      <c r="G2998" s="1"/>
      <c r="H2998" s="10">
        <v>6</v>
      </c>
      <c r="I2998" s="10">
        <v>1168</v>
      </c>
      <c r="L2998" s="10">
        <v>59</v>
      </c>
      <c r="M2998" s="10">
        <v>57</v>
      </c>
      <c r="N2998" s="16">
        <v>58</v>
      </c>
      <c r="O2998" s="10"/>
      <c r="W2998" s="10">
        <v>1</v>
      </c>
      <c r="Y2998" s="12"/>
      <c r="Z2998" s="12"/>
      <c r="AA2998" s="30"/>
      <c r="AB2998" s="1"/>
      <c r="AD2998" s="10" t="s">
        <v>47</v>
      </c>
      <c r="AE2998" s="18">
        <v>343.2</v>
      </c>
      <c r="AF2998" s="10">
        <v>11.63</v>
      </c>
    </row>
    <row r="2999" spans="1:32" ht="15" hidden="1" customHeight="1" x14ac:dyDescent="0.25">
      <c r="A2999" s="221" t="s">
        <v>272</v>
      </c>
      <c r="B2999" s="221">
        <v>1</v>
      </c>
      <c r="C2999" s="11" t="s">
        <v>275</v>
      </c>
      <c r="F2999" s="221" t="s">
        <v>277</v>
      </c>
      <c r="G2999" s="1"/>
      <c r="H2999" s="10">
        <v>6</v>
      </c>
      <c r="I2999" s="10">
        <v>1169</v>
      </c>
      <c r="L2999" s="10">
        <v>43</v>
      </c>
      <c r="M2999" s="10">
        <v>43</v>
      </c>
      <c r="N2999" s="16">
        <v>43</v>
      </c>
      <c r="O2999" s="10"/>
      <c r="W2999" s="10">
        <v>1</v>
      </c>
      <c r="Y2999" s="12"/>
      <c r="Z2999" s="12"/>
      <c r="AA2999" s="30"/>
      <c r="AB2999" s="1"/>
      <c r="AD2999" s="10" t="s">
        <v>47</v>
      </c>
      <c r="AE2999" s="18">
        <v>66</v>
      </c>
      <c r="AF2999" s="10">
        <v>8.9499999999999993</v>
      </c>
    </row>
    <row r="3000" spans="1:32" ht="15" hidden="1" customHeight="1" x14ac:dyDescent="0.25">
      <c r="A3000" s="221" t="s">
        <v>272</v>
      </c>
      <c r="B3000" s="221">
        <v>1</v>
      </c>
      <c r="C3000" s="11" t="s">
        <v>275</v>
      </c>
      <c r="F3000" s="221" t="s">
        <v>277</v>
      </c>
      <c r="G3000" s="1"/>
      <c r="H3000" s="10">
        <v>6</v>
      </c>
      <c r="I3000" s="10">
        <v>1170</v>
      </c>
      <c r="L3000" s="10">
        <v>32</v>
      </c>
      <c r="M3000" s="10">
        <v>30</v>
      </c>
      <c r="N3000" s="16">
        <v>31</v>
      </c>
      <c r="O3000" s="10"/>
      <c r="W3000" s="10">
        <v>2</v>
      </c>
      <c r="Y3000" s="10"/>
      <c r="Z3000" s="10"/>
      <c r="AA3000" s="30"/>
      <c r="AB3000" s="1"/>
      <c r="AD3000" s="10" t="s">
        <v>38</v>
      </c>
      <c r="AE3000" s="18">
        <v>275.10000000000002</v>
      </c>
      <c r="AF3000" s="10">
        <v>14.24</v>
      </c>
    </row>
    <row r="3001" spans="1:32" ht="15" hidden="1" customHeight="1" x14ac:dyDescent="0.25">
      <c r="A3001" s="221" t="s">
        <v>272</v>
      </c>
      <c r="B3001" s="221">
        <v>1</v>
      </c>
      <c r="C3001" s="11" t="s">
        <v>275</v>
      </c>
      <c r="F3001" s="221" t="s">
        <v>277</v>
      </c>
      <c r="G3001" s="10"/>
      <c r="H3001" s="10">
        <v>7</v>
      </c>
      <c r="I3001" s="10">
        <v>1171</v>
      </c>
      <c r="L3001" s="10">
        <v>36</v>
      </c>
      <c r="M3001" s="10">
        <v>36</v>
      </c>
      <c r="N3001" s="16">
        <v>36</v>
      </c>
      <c r="O3001" s="10"/>
      <c r="W3001" s="10">
        <v>2</v>
      </c>
      <c r="Y3001" s="12"/>
      <c r="Z3001" s="12"/>
      <c r="AA3001" s="30"/>
      <c r="AB3001" s="1"/>
      <c r="AD3001" s="10" t="s">
        <v>38</v>
      </c>
      <c r="AE3001" s="18">
        <v>41.9</v>
      </c>
      <c r="AF3001" s="10">
        <v>9.73</v>
      </c>
    </row>
    <row r="3002" spans="1:32" ht="15" hidden="1" customHeight="1" x14ac:dyDescent="0.25">
      <c r="A3002" s="221" t="s">
        <v>272</v>
      </c>
      <c r="B3002" s="221">
        <v>1</v>
      </c>
      <c r="C3002" s="11" t="s">
        <v>275</v>
      </c>
      <c r="F3002" s="221" t="s">
        <v>277</v>
      </c>
      <c r="G3002" s="10"/>
      <c r="H3002" s="10">
        <v>7</v>
      </c>
      <c r="I3002" s="10">
        <v>1172</v>
      </c>
      <c r="L3002" s="10">
        <v>57</v>
      </c>
      <c r="M3002" s="10">
        <v>56</v>
      </c>
      <c r="N3002" s="16">
        <v>56.5</v>
      </c>
      <c r="O3002" s="10"/>
      <c r="W3002" s="10">
        <v>1</v>
      </c>
      <c r="Y3002" s="12"/>
      <c r="Z3002" s="12"/>
      <c r="AA3002" s="30"/>
      <c r="AB3002" s="1"/>
      <c r="AD3002" s="10" t="s">
        <v>38</v>
      </c>
      <c r="AE3002" s="18">
        <v>49.9</v>
      </c>
      <c r="AF3002" s="10">
        <v>9.41</v>
      </c>
    </row>
    <row r="3003" spans="1:32" ht="15" hidden="1" customHeight="1" x14ac:dyDescent="0.25">
      <c r="A3003" s="221" t="s">
        <v>272</v>
      </c>
      <c r="B3003" s="221">
        <v>1</v>
      </c>
      <c r="C3003" s="11" t="s">
        <v>275</v>
      </c>
      <c r="F3003" s="221" t="s">
        <v>277</v>
      </c>
      <c r="G3003" s="10"/>
      <c r="H3003" s="10">
        <v>7</v>
      </c>
      <c r="I3003" s="10">
        <v>1173</v>
      </c>
      <c r="L3003" s="10">
        <v>46</v>
      </c>
      <c r="M3003" s="10">
        <v>47</v>
      </c>
      <c r="N3003" s="16">
        <v>46.5</v>
      </c>
      <c r="O3003" s="10"/>
      <c r="W3003" s="10">
        <v>1</v>
      </c>
      <c r="Y3003" s="12"/>
      <c r="Z3003" s="12"/>
      <c r="AA3003" s="30"/>
      <c r="AB3003" s="1"/>
      <c r="AD3003" s="10" t="s">
        <v>38</v>
      </c>
      <c r="AE3003" s="18">
        <v>51.4</v>
      </c>
      <c r="AF3003" s="10">
        <v>9.25</v>
      </c>
    </row>
    <row r="3004" spans="1:32" ht="15" hidden="1" customHeight="1" x14ac:dyDescent="0.25">
      <c r="A3004" s="221" t="s">
        <v>272</v>
      </c>
      <c r="B3004" s="221">
        <v>1</v>
      </c>
      <c r="C3004" s="11" t="s">
        <v>275</v>
      </c>
      <c r="F3004" s="221" t="s">
        <v>277</v>
      </c>
      <c r="G3004" s="10"/>
      <c r="H3004" s="10">
        <v>7</v>
      </c>
      <c r="I3004" s="10">
        <v>1176</v>
      </c>
      <c r="L3004" s="10">
        <v>39</v>
      </c>
      <c r="M3004" s="10">
        <v>40</v>
      </c>
      <c r="N3004" s="16">
        <v>39.5</v>
      </c>
      <c r="O3004" s="10"/>
      <c r="W3004" s="10">
        <v>2</v>
      </c>
      <c r="Y3004" s="12"/>
      <c r="Z3004" s="12"/>
      <c r="AA3004" s="30"/>
      <c r="AB3004" s="1"/>
      <c r="AD3004" s="10" t="s">
        <v>38</v>
      </c>
      <c r="AE3004" s="18">
        <v>82.7</v>
      </c>
      <c r="AF3004" s="10">
        <v>10.71</v>
      </c>
    </row>
    <row r="3005" spans="1:32" ht="15" hidden="1" customHeight="1" x14ac:dyDescent="0.25">
      <c r="A3005" s="221" t="s">
        <v>272</v>
      </c>
      <c r="B3005" s="221">
        <v>1</v>
      </c>
      <c r="C3005" s="11" t="s">
        <v>275</v>
      </c>
      <c r="F3005" s="221" t="s">
        <v>277</v>
      </c>
      <c r="G3005" s="10"/>
      <c r="H3005" s="10">
        <v>7</v>
      </c>
      <c r="I3005" s="10">
        <v>1177</v>
      </c>
      <c r="L3005" s="10">
        <v>45</v>
      </c>
      <c r="M3005" s="10">
        <v>41</v>
      </c>
      <c r="N3005" s="16">
        <v>43</v>
      </c>
      <c r="O3005" s="10"/>
      <c r="W3005" s="10">
        <v>1</v>
      </c>
      <c r="Y3005" s="12"/>
      <c r="Z3005" s="12"/>
      <c r="AA3005" s="30"/>
      <c r="AB3005" s="1"/>
      <c r="AD3005" s="10" t="s">
        <v>38</v>
      </c>
      <c r="AE3005" s="18">
        <v>86.8</v>
      </c>
      <c r="AF3005" s="10">
        <v>11.64</v>
      </c>
    </row>
    <row r="3006" spans="1:32" ht="15" hidden="1" customHeight="1" x14ac:dyDescent="0.25">
      <c r="A3006" s="221" t="s">
        <v>272</v>
      </c>
      <c r="B3006" s="221">
        <v>1</v>
      </c>
      <c r="C3006" s="11" t="s">
        <v>275</v>
      </c>
      <c r="F3006" s="221" t="s">
        <v>277</v>
      </c>
      <c r="G3006" s="10"/>
      <c r="H3006" s="10">
        <v>7</v>
      </c>
      <c r="I3006" s="10">
        <v>1178</v>
      </c>
      <c r="L3006" s="10">
        <v>28</v>
      </c>
      <c r="M3006" s="10">
        <v>28</v>
      </c>
      <c r="N3006" s="16">
        <v>28</v>
      </c>
      <c r="O3006" s="10"/>
      <c r="W3006" s="10">
        <v>2</v>
      </c>
      <c r="Y3006" s="12"/>
      <c r="Z3006" s="12"/>
      <c r="AA3006" s="30"/>
      <c r="AB3006" s="1"/>
      <c r="AD3006" s="10" t="s">
        <v>47</v>
      </c>
      <c r="AE3006" s="18">
        <v>208.9</v>
      </c>
      <c r="AF3006" s="10">
        <v>7.62</v>
      </c>
    </row>
    <row r="3007" spans="1:32" ht="15" hidden="1" customHeight="1" x14ac:dyDescent="0.25">
      <c r="A3007" s="221" t="s">
        <v>272</v>
      </c>
      <c r="B3007" s="221">
        <v>1</v>
      </c>
      <c r="C3007" s="11" t="s">
        <v>275</v>
      </c>
      <c r="F3007" s="221" t="s">
        <v>277</v>
      </c>
      <c r="G3007" s="10"/>
      <c r="H3007" s="10">
        <v>7</v>
      </c>
      <c r="I3007" s="10">
        <v>1179</v>
      </c>
      <c r="L3007" s="10">
        <v>102</v>
      </c>
      <c r="M3007" s="10">
        <v>100</v>
      </c>
      <c r="N3007" s="16">
        <v>101</v>
      </c>
      <c r="O3007" s="10">
        <v>6.6</v>
      </c>
      <c r="W3007" s="10">
        <v>1</v>
      </c>
      <c r="Y3007" s="12"/>
      <c r="Z3007" s="12"/>
      <c r="AA3007" s="30" t="s">
        <v>41</v>
      </c>
      <c r="AB3007" s="1"/>
      <c r="AD3007" s="10" t="s">
        <v>47</v>
      </c>
      <c r="AE3007" s="18">
        <v>220.4</v>
      </c>
      <c r="AF3007" s="10">
        <v>6.31</v>
      </c>
    </row>
    <row r="3008" spans="1:32" ht="15" hidden="1" customHeight="1" x14ac:dyDescent="0.25">
      <c r="A3008" s="221" t="s">
        <v>272</v>
      </c>
      <c r="B3008" s="221">
        <v>1</v>
      </c>
      <c r="C3008" s="11" t="s">
        <v>275</v>
      </c>
      <c r="F3008" s="221" t="s">
        <v>277</v>
      </c>
      <c r="G3008" s="10"/>
      <c r="H3008" s="10">
        <v>7</v>
      </c>
      <c r="I3008" s="10">
        <v>1181</v>
      </c>
      <c r="L3008" s="10">
        <v>57</v>
      </c>
      <c r="M3008" s="10">
        <v>58</v>
      </c>
      <c r="N3008" s="16">
        <v>57.5</v>
      </c>
      <c r="O3008" s="10">
        <v>4.7</v>
      </c>
      <c r="W3008" s="10">
        <v>1</v>
      </c>
      <c r="Y3008" s="12"/>
      <c r="Z3008" s="12"/>
      <c r="AA3008" s="76"/>
      <c r="AB3008" s="1"/>
      <c r="AD3008" s="10" t="s">
        <v>47</v>
      </c>
      <c r="AE3008" s="18">
        <v>214.6</v>
      </c>
      <c r="AF3008" s="10">
        <v>5.01</v>
      </c>
    </row>
    <row r="3009" spans="1:32" ht="15" hidden="1" customHeight="1" x14ac:dyDescent="0.25">
      <c r="A3009" s="221" t="s">
        <v>272</v>
      </c>
      <c r="B3009" s="221">
        <v>1</v>
      </c>
      <c r="C3009" s="11" t="s">
        <v>275</v>
      </c>
      <c r="F3009" s="221" t="s">
        <v>277</v>
      </c>
      <c r="G3009" s="10"/>
      <c r="H3009" s="10">
        <v>7</v>
      </c>
      <c r="I3009" s="10">
        <v>1182</v>
      </c>
      <c r="L3009" s="10">
        <v>55</v>
      </c>
      <c r="M3009" s="10">
        <v>59</v>
      </c>
      <c r="N3009" s="16">
        <v>57</v>
      </c>
      <c r="O3009" s="10"/>
      <c r="W3009" s="10">
        <v>2</v>
      </c>
      <c r="Y3009" s="12"/>
      <c r="Z3009" s="12"/>
      <c r="AA3009" s="76"/>
      <c r="AB3009" s="1"/>
      <c r="AD3009" s="10" t="s">
        <v>47</v>
      </c>
      <c r="AE3009" s="18">
        <v>213.5</v>
      </c>
      <c r="AF3009" s="10">
        <v>3.8</v>
      </c>
    </row>
    <row r="3010" spans="1:32" ht="15" hidden="1" customHeight="1" x14ac:dyDescent="0.25">
      <c r="A3010" s="221" t="s">
        <v>272</v>
      </c>
      <c r="B3010" s="221">
        <v>1</v>
      </c>
      <c r="C3010" s="11" t="s">
        <v>275</v>
      </c>
      <c r="F3010" s="221" t="s">
        <v>277</v>
      </c>
      <c r="G3010" s="10"/>
      <c r="H3010" s="10">
        <v>7</v>
      </c>
      <c r="I3010" s="10">
        <v>1183</v>
      </c>
      <c r="L3010" s="10">
        <v>57</v>
      </c>
      <c r="M3010" s="10">
        <v>56</v>
      </c>
      <c r="N3010" s="16">
        <v>56.5</v>
      </c>
      <c r="O3010" s="10"/>
      <c r="W3010" s="10">
        <v>1</v>
      </c>
      <c r="Y3010" s="12"/>
      <c r="Z3010" s="12"/>
      <c r="AA3010" s="76"/>
      <c r="AB3010" s="1"/>
      <c r="AD3010" s="10" t="s">
        <v>47</v>
      </c>
      <c r="AE3010" s="18">
        <v>220.5</v>
      </c>
      <c r="AF3010" s="10">
        <v>3.37</v>
      </c>
    </row>
    <row r="3011" spans="1:32" ht="15" hidden="1" customHeight="1" x14ac:dyDescent="0.25">
      <c r="A3011" s="221" t="s">
        <v>272</v>
      </c>
      <c r="B3011" s="221">
        <v>1</v>
      </c>
      <c r="C3011" s="11" t="s">
        <v>275</v>
      </c>
      <c r="F3011" s="221" t="s">
        <v>277</v>
      </c>
      <c r="G3011" s="10"/>
      <c r="H3011" s="10">
        <v>7</v>
      </c>
      <c r="I3011" s="10">
        <v>1184</v>
      </c>
      <c r="L3011" s="10">
        <v>51</v>
      </c>
      <c r="M3011" s="10">
        <v>53</v>
      </c>
      <c r="N3011" s="16">
        <v>52</v>
      </c>
      <c r="O3011" s="10"/>
      <c r="W3011" s="10">
        <v>1</v>
      </c>
      <c r="Y3011" s="12"/>
      <c r="Z3011" s="12"/>
      <c r="AA3011" s="76"/>
      <c r="AB3011" s="1"/>
      <c r="AD3011" s="10" t="s">
        <v>47</v>
      </c>
      <c r="AE3011" s="18">
        <v>200.5</v>
      </c>
      <c r="AF3011" s="10">
        <v>5.51</v>
      </c>
    </row>
    <row r="3012" spans="1:32" ht="15" hidden="1" customHeight="1" x14ac:dyDescent="0.25">
      <c r="A3012" s="221" t="s">
        <v>272</v>
      </c>
      <c r="B3012" s="221">
        <v>1</v>
      </c>
      <c r="C3012" s="11" t="s">
        <v>275</v>
      </c>
      <c r="F3012" s="221" t="s">
        <v>277</v>
      </c>
      <c r="G3012" s="10"/>
      <c r="H3012" s="10">
        <v>7</v>
      </c>
      <c r="I3012" s="10">
        <v>1185</v>
      </c>
      <c r="L3012" s="10">
        <v>45</v>
      </c>
      <c r="M3012" s="10">
        <v>42</v>
      </c>
      <c r="N3012" s="16">
        <v>43.5</v>
      </c>
      <c r="O3012" s="10"/>
      <c r="W3012" s="10">
        <v>1</v>
      </c>
      <c r="Y3012" s="12"/>
      <c r="Z3012" s="12"/>
      <c r="AA3012" s="76"/>
      <c r="AB3012" s="1"/>
      <c r="AD3012" s="10" t="s">
        <v>47</v>
      </c>
      <c r="AE3012" s="18">
        <v>196.5</v>
      </c>
      <c r="AF3012" s="10">
        <v>4.87</v>
      </c>
    </row>
    <row r="3013" spans="1:32" ht="15" hidden="1" customHeight="1" x14ac:dyDescent="0.25">
      <c r="A3013" s="221" t="s">
        <v>272</v>
      </c>
      <c r="B3013" s="221">
        <v>1</v>
      </c>
      <c r="C3013" s="11" t="s">
        <v>275</v>
      </c>
      <c r="F3013" s="221" t="s">
        <v>277</v>
      </c>
      <c r="G3013" s="10"/>
      <c r="H3013" s="10">
        <v>7</v>
      </c>
      <c r="I3013" s="10">
        <v>1186</v>
      </c>
      <c r="L3013" s="10">
        <v>27</v>
      </c>
      <c r="M3013" s="10">
        <v>30</v>
      </c>
      <c r="N3013" s="16">
        <v>28.5</v>
      </c>
      <c r="O3013" s="10"/>
      <c r="W3013" s="10">
        <v>3</v>
      </c>
      <c r="Y3013" s="12"/>
      <c r="Z3013" s="12"/>
      <c r="AA3013" s="76"/>
      <c r="AB3013" s="1"/>
      <c r="AD3013" s="10" t="s">
        <v>47</v>
      </c>
      <c r="AE3013" s="18">
        <v>200.7</v>
      </c>
      <c r="AF3013" s="10">
        <v>4.49</v>
      </c>
    </row>
    <row r="3014" spans="1:32" ht="15" hidden="1" customHeight="1" x14ac:dyDescent="0.25">
      <c r="A3014" s="221" t="s">
        <v>272</v>
      </c>
      <c r="B3014" s="221">
        <v>1</v>
      </c>
      <c r="C3014" s="11" t="s">
        <v>275</v>
      </c>
      <c r="F3014" s="221" t="s">
        <v>277</v>
      </c>
      <c r="G3014" s="10"/>
      <c r="H3014" s="10">
        <v>7</v>
      </c>
      <c r="I3014" s="10">
        <v>1187</v>
      </c>
      <c r="L3014" s="10">
        <v>32</v>
      </c>
      <c r="M3014" s="10">
        <v>31</v>
      </c>
      <c r="N3014" s="16">
        <v>31.5</v>
      </c>
      <c r="O3014" s="10"/>
      <c r="W3014" s="10">
        <v>3</v>
      </c>
      <c r="Y3014" s="12"/>
      <c r="Z3014" s="12"/>
      <c r="AA3014" s="76"/>
      <c r="AB3014" s="1"/>
      <c r="AD3014" s="10" t="s">
        <v>47</v>
      </c>
      <c r="AE3014" s="18">
        <v>194.1</v>
      </c>
      <c r="AF3014" s="10">
        <v>3.87</v>
      </c>
    </row>
    <row r="3015" spans="1:32" ht="15" hidden="1" customHeight="1" x14ac:dyDescent="0.25">
      <c r="A3015" s="221" t="s">
        <v>272</v>
      </c>
      <c r="B3015" s="221">
        <v>1</v>
      </c>
      <c r="C3015" s="11" t="s">
        <v>275</v>
      </c>
      <c r="F3015" s="221" t="s">
        <v>277</v>
      </c>
      <c r="G3015" s="10"/>
      <c r="H3015" s="10">
        <v>7</v>
      </c>
      <c r="I3015" s="10">
        <v>1188</v>
      </c>
      <c r="L3015" s="10">
        <v>53</v>
      </c>
      <c r="M3015" s="10">
        <v>50</v>
      </c>
      <c r="N3015" s="16">
        <v>51.5</v>
      </c>
      <c r="O3015" s="10"/>
      <c r="W3015" s="10">
        <v>3</v>
      </c>
      <c r="Y3015" s="12"/>
      <c r="Z3015" s="12"/>
      <c r="AA3015" s="76"/>
      <c r="AB3015" s="1"/>
      <c r="AD3015" s="10" t="s">
        <v>47</v>
      </c>
      <c r="AE3015" s="18">
        <v>195.3</v>
      </c>
      <c r="AF3015" s="10">
        <v>2.98</v>
      </c>
    </row>
    <row r="3016" spans="1:32" ht="15" hidden="1" customHeight="1" x14ac:dyDescent="0.25">
      <c r="A3016" s="221" t="s">
        <v>272</v>
      </c>
      <c r="B3016" s="221">
        <v>1</v>
      </c>
      <c r="C3016" s="11" t="s">
        <v>275</v>
      </c>
      <c r="F3016" s="221" t="s">
        <v>277</v>
      </c>
      <c r="G3016" s="10"/>
      <c r="H3016" s="10">
        <v>7</v>
      </c>
      <c r="I3016" s="10">
        <v>1190</v>
      </c>
      <c r="L3016" s="10">
        <v>64</v>
      </c>
      <c r="M3016" s="10">
        <v>62</v>
      </c>
      <c r="N3016" s="16">
        <v>63</v>
      </c>
      <c r="O3016" s="10"/>
      <c r="W3016" s="10">
        <v>1</v>
      </c>
      <c r="Y3016" s="12"/>
      <c r="Z3016" s="12"/>
      <c r="AA3016" s="76"/>
      <c r="AB3016" s="1"/>
      <c r="AD3016" s="10" t="s">
        <v>47</v>
      </c>
      <c r="AE3016" s="18">
        <v>170.5</v>
      </c>
      <c r="AF3016" s="10">
        <v>4.59</v>
      </c>
    </row>
    <row r="3017" spans="1:32" ht="15" hidden="1" customHeight="1" x14ac:dyDescent="0.25">
      <c r="A3017" s="221" t="s">
        <v>272</v>
      </c>
      <c r="B3017" s="221">
        <v>1</v>
      </c>
      <c r="C3017" s="11" t="s">
        <v>275</v>
      </c>
      <c r="F3017" s="221" t="s">
        <v>277</v>
      </c>
      <c r="G3017" s="10"/>
      <c r="H3017" s="10">
        <v>7</v>
      </c>
      <c r="I3017" s="10">
        <v>1191</v>
      </c>
      <c r="L3017" s="10">
        <v>46</v>
      </c>
      <c r="M3017" s="10">
        <v>51</v>
      </c>
      <c r="N3017" s="16">
        <v>48.5</v>
      </c>
      <c r="O3017" s="10"/>
      <c r="W3017" s="10">
        <v>1</v>
      </c>
      <c r="Y3017" s="12"/>
      <c r="Z3017" s="12"/>
      <c r="AA3017" s="76"/>
      <c r="AB3017" s="1"/>
      <c r="AD3017" s="10" t="s">
        <v>47</v>
      </c>
      <c r="AE3017" s="18">
        <v>181.3</v>
      </c>
      <c r="AF3017" s="10">
        <v>5.75</v>
      </c>
    </row>
    <row r="3018" spans="1:32" ht="15" hidden="1" customHeight="1" x14ac:dyDescent="0.25">
      <c r="A3018" s="221" t="s">
        <v>272</v>
      </c>
      <c r="B3018" s="221">
        <v>1</v>
      </c>
      <c r="C3018" s="11" t="s">
        <v>275</v>
      </c>
      <c r="F3018" s="221" t="s">
        <v>277</v>
      </c>
      <c r="G3018" s="10"/>
      <c r="H3018" s="10">
        <v>7</v>
      </c>
      <c r="I3018" s="10">
        <v>1192</v>
      </c>
      <c r="L3018" s="10">
        <v>65</v>
      </c>
      <c r="M3018" s="10">
        <v>62</v>
      </c>
      <c r="N3018" s="16">
        <v>63.5</v>
      </c>
      <c r="O3018" s="10"/>
      <c r="W3018" s="10">
        <v>1</v>
      </c>
      <c r="Y3018" s="12"/>
      <c r="Z3018" s="12"/>
      <c r="AA3018" s="76"/>
      <c r="AB3018" s="1"/>
      <c r="AD3018" s="10" t="s">
        <v>47</v>
      </c>
      <c r="AE3018" s="18">
        <v>172.3</v>
      </c>
      <c r="AF3018" s="10">
        <v>5.44</v>
      </c>
    </row>
    <row r="3019" spans="1:32" ht="15" hidden="1" customHeight="1" x14ac:dyDescent="0.25">
      <c r="A3019" s="221" t="s">
        <v>272</v>
      </c>
      <c r="B3019" s="221">
        <v>1</v>
      </c>
      <c r="C3019" s="11" t="s">
        <v>275</v>
      </c>
      <c r="F3019" s="221" t="s">
        <v>277</v>
      </c>
      <c r="G3019" s="10"/>
      <c r="H3019" s="10">
        <v>7</v>
      </c>
      <c r="I3019" s="10">
        <v>1196</v>
      </c>
      <c r="L3019" s="10">
        <v>78</v>
      </c>
      <c r="M3019" s="10">
        <v>75</v>
      </c>
      <c r="N3019" s="16">
        <v>76.5</v>
      </c>
      <c r="O3019" s="10"/>
      <c r="W3019" s="10">
        <v>2</v>
      </c>
      <c r="Y3019" s="12"/>
      <c r="Z3019" s="12"/>
      <c r="AA3019" s="76"/>
      <c r="AB3019" s="1"/>
      <c r="AD3019" s="10" t="s">
        <v>47</v>
      </c>
      <c r="AE3019" s="18">
        <v>140.9</v>
      </c>
      <c r="AF3019" s="10">
        <v>4.25</v>
      </c>
    </row>
    <row r="3020" spans="1:32" ht="15" hidden="1" customHeight="1" x14ac:dyDescent="0.25">
      <c r="A3020" s="221" t="s">
        <v>272</v>
      </c>
      <c r="B3020" s="221">
        <v>1</v>
      </c>
      <c r="C3020" s="11" t="s">
        <v>275</v>
      </c>
      <c r="F3020" s="221" t="s">
        <v>277</v>
      </c>
      <c r="G3020" s="10"/>
      <c r="H3020" s="10">
        <v>7</v>
      </c>
      <c r="I3020" s="10">
        <v>1198</v>
      </c>
      <c r="L3020" s="10">
        <v>74</v>
      </c>
      <c r="M3020" s="10">
        <v>77</v>
      </c>
      <c r="N3020" s="16">
        <v>75.5</v>
      </c>
      <c r="O3020" s="10">
        <v>5.9</v>
      </c>
      <c r="W3020" s="10">
        <v>1</v>
      </c>
      <c r="Y3020" s="12"/>
      <c r="Z3020" s="12"/>
      <c r="AA3020" s="30" t="s">
        <v>41</v>
      </c>
      <c r="AB3020" s="1"/>
      <c r="AD3020" s="10" t="s">
        <v>47</v>
      </c>
      <c r="AE3020" s="18">
        <v>147.5</v>
      </c>
      <c r="AF3020" s="10">
        <v>6.88</v>
      </c>
    </row>
    <row r="3021" spans="1:32" ht="15" hidden="1" customHeight="1" x14ac:dyDescent="0.25">
      <c r="A3021" s="221" t="s">
        <v>272</v>
      </c>
      <c r="B3021" s="221">
        <v>1</v>
      </c>
      <c r="C3021" s="11" t="s">
        <v>275</v>
      </c>
      <c r="F3021" s="221" t="s">
        <v>277</v>
      </c>
      <c r="G3021" s="10"/>
      <c r="H3021" s="10">
        <v>7</v>
      </c>
      <c r="I3021" s="10">
        <v>1199</v>
      </c>
      <c r="L3021" s="10">
        <v>83</v>
      </c>
      <c r="M3021" s="10">
        <v>76</v>
      </c>
      <c r="N3021" s="16">
        <v>79.5</v>
      </c>
      <c r="O3021" s="10">
        <v>5.5</v>
      </c>
      <c r="W3021" s="10">
        <v>1</v>
      </c>
      <c r="Y3021" s="12"/>
      <c r="Z3021" s="12"/>
      <c r="AA3021" s="30" t="s">
        <v>41</v>
      </c>
      <c r="AB3021" s="1"/>
      <c r="AD3021" s="10" t="s">
        <v>47</v>
      </c>
      <c r="AE3021" s="18">
        <v>141.69999999999999</v>
      </c>
      <c r="AF3021" s="10">
        <v>6.18</v>
      </c>
    </row>
    <row r="3022" spans="1:32" ht="15" hidden="1" customHeight="1" x14ac:dyDescent="0.25">
      <c r="A3022" s="221" t="s">
        <v>272</v>
      </c>
      <c r="B3022" s="221">
        <v>1</v>
      </c>
      <c r="C3022" s="11" t="s">
        <v>275</v>
      </c>
      <c r="F3022" s="221" t="s">
        <v>277</v>
      </c>
      <c r="G3022" s="10"/>
      <c r="H3022" s="10">
        <v>7</v>
      </c>
      <c r="I3022" s="10">
        <v>1201</v>
      </c>
      <c r="L3022" s="10">
        <v>30</v>
      </c>
      <c r="M3022" s="10">
        <v>28</v>
      </c>
      <c r="N3022" s="16">
        <v>29</v>
      </c>
      <c r="O3022" s="10"/>
      <c r="W3022" s="10">
        <v>2</v>
      </c>
      <c r="Y3022" s="12"/>
      <c r="Z3022" s="12"/>
      <c r="AA3022" s="30"/>
      <c r="AB3022" s="1"/>
      <c r="AD3022" s="10" t="s">
        <v>47</v>
      </c>
      <c r="AE3022" s="18">
        <v>127.2</v>
      </c>
      <c r="AF3022" s="10">
        <v>5.94</v>
      </c>
    </row>
    <row r="3023" spans="1:32" ht="15" hidden="1" customHeight="1" x14ac:dyDescent="0.25">
      <c r="A3023" s="221" t="s">
        <v>272</v>
      </c>
      <c r="B3023" s="221">
        <v>1</v>
      </c>
      <c r="C3023" s="11" t="s">
        <v>275</v>
      </c>
      <c r="F3023" s="221" t="s">
        <v>277</v>
      </c>
      <c r="G3023" s="10"/>
      <c r="H3023" s="10">
        <v>7</v>
      </c>
      <c r="I3023" s="10">
        <v>1202</v>
      </c>
      <c r="L3023" s="10">
        <v>44</v>
      </c>
      <c r="M3023" s="10">
        <v>41</v>
      </c>
      <c r="N3023" s="16">
        <v>42.5</v>
      </c>
      <c r="O3023" s="10"/>
      <c r="W3023" s="10">
        <v>2</v>
      </c>
      <c r="Y3023" s="12"/>
      <c r="Z3023" s="12"/>
      <c r="AA3023" s="30"/>
      <c r="AB3023" s="1"/>
      <c r="AD3023" s="10" t="s">
        <v>47</v>
      </c>
      <c r="AE3023" s="18">
        <v>149.9</v>
      </c>
      <c r="AF3023" s="10">
        <v>8.6999999999999993</v>
      </c>
    </row>
    <row r="3024" spans="1:32" ht="15" hidden="1" customHeight="1" x14ac:dyDescent="0.25">
      <c r="A3024" s="221" t="s">
        <v>272</v>
      </c>
      <c r="B3024" s="221">
        <v>1</v>
      </c>
      <c r="C3024" s="11" t="s">
        <v>275</v>
      </c>
      <c r="F3024" s="221" t="s">
        <v>277</v>
      </c>
      <c r="G3024" s="10"/>
      <c r="H3024" s="10">
        <v>7</v>
      </c>
      <c r="I3024" s="10">
        <v>1203</v>
      </c>
      <c r="L3024" s="10">
        <v>60</v>
      </c>
      <c r="M3024" s="10">
        <v>60</v>
      </c>
      <c r="N3024" s="16">
        <v>60</v>
      </c>
      <c r="O3024" s="10">
        <v>5</v>
      </c>
      <c r="W3024" s="10">
        <v>1</v>
      </c>
      <c r="Y3024" s="12"/>
      <c r="Z3024" s="12"/>
      <c r="AA3024" s="30"/>
      <c r="AB3024" s="1"/>
      <c r="AD3024" s="10" t="s">
        <v>47</v>
      </c>
      <c r="AE3024" s="18">
        <v>146</v>
      </c>
      <c r="AF3024" s="10">
        <v>7.74</v>
      </c>
    </row>
    <row r="3025" spans="1:32" ht="15" hidden="1" customHeight="1" x14ac:dyDescent="0.25">
      <c r="A3025" s="221" t="s">
        <v>272</v>
      </c>
      <c r="B3025" s="221">
        <v>1</v>
      </c>
      <c r="C3025" s="11" t="s">
        <v>275</v>
      </c>
      <c r="F3025" s="221" t="s">
        <v>277</v>
      </c>
      <c r="G3025" s="66"/>
      <c r="H3025" s="66">
        <v>7</v>
      </c>
      <c r="I3025" s="66">
        <v>1204</v>
      </c>
      <c r="L3025" s="66">
        <v>50</v>
      </c>
      <c r="M3025" s="66">
        <v>46</v>
      </c>
      <c r="N3025" s="69">
        <v>48</v>
      </c>
      <c r="O3025" s="66"/>
      <c r="W3025" s="66">
        <v>3</v>
      </c>
      <c r="Y3025" s="12" t="s">
        <v>278</v>
      </c>
      <c r="Z3025" s="12" t="s">
        <v>278</v>
      </c>
      <c r="AA3025" s="78"/>
      <c r="AB3025" s="70"/>
      <c r="AD3025" s="66" t="s">
        <v>47</v>
      </c>
      <c r="AE3025" s="73">
        <v>141.69999999999999</v>
      </c>
      <c r="AF3025" s="66">
        <v>8.35</v>
      </c>
    </row>
    <row r="3026" spans="1:32" ht="15" hidden="1" customHeight="1" x14ac:dyDescent="0.25">
      <c r="A3026" s="221" t="s">
        <v>272</v>
      </c>
      <c r="B3026" s="221">
        <v>1</v>
      </c>
      <c r="C3026" s="11" t="s">
        <v>275</v>
      </c>
      <c r="F3026" s="221" t="s">
        <v>277</v>
      </c>
      <c r="G3026" s="10"/>
      <c r="H3026" s="10">
        <v>7</v>
      </c>
      <c r="I3026" s="10">
        <v>1207</v>
      </c>
      <c r="L3026" s="10">
        <v>54</v>
      </c>
      <c r="M3026" s="10">
        <v>50</v>
      </c>
      <c r="N3026" s="16">
        <v>52</v>
      </c>
      <c r="O3026" s="10"/>
      <c r="W3026" s="10">
        <v>3</v>
      </c>
      <c r="Y3026" s="12"/>
      <c r="Z3026" s="12"/>
      <c r="AA3026" s="30"/>
      <c r="AB3026" s="1"/>
      <c r="AD3026" s="10" t="s">
        <v>38</v>
      </c>
      <c r="AE3026" s="18">
        <v>121.2</v>
      </c>
      <c r="AF3026" s="10">
        <v>13.55</v>
      </c>
    </row>
    <row r="3027" spans="1:32" ht="15" hidden="1" customHeight="1" x14ac:dyDescent="0.25">
      <c r="A3027" s="221" t="s">
        <v>272</v>
      </c>
      <c r="B3027" s="221">
        <v>1</v>
      </c>
      <c r="C3027" s="11" t="s">
        <v>275</v>
      </c>
      <c r="F3027" s="221" t="s">
        <v>277</v>
      </c>
      <c r="G3027" s="10"/>
      <c r="H3027" s="10">
        <v>7</v>
      </c>
      <c r="I3027" s="10">
        <v>1209</v>
      </c>
      <c r="L3027" s="10">
        <v>23</v>
      </c>
      <c r="M3027" s="10">
        <v>23</v>
      </c>
      <c r="N3027" s="16">
        <v>23</v>
      </c>
      <c r="O3027" s="10"/>
      <c r="W3027" s="10">
        <v>2</v>
      </c>
      <c r="Y3027" s="12"/>
      <c r="Z3027" s="12"/>
      <c r="AA3027" s="30"/>
      <c r="AB3027" s="1"/>
      <c r="AD3027" s="10" t="s">
        <v>38</v>
      </c>
      <c r="AE3027" s="18">
        <v>120.7</v>
      </c>
      <c r="AF3027" s="10">
        <v>13.05</v>
      </c>
    </row>
    <row r="3028" spans="1:32" ht="15" hidden="1" customHeight="1" x14ac:dyDescent="0.25">
      <c r="A3028" s="221" t="s">
        <v>272</v>
      </c>
      <c r="B3028" s="221">
        <v>1</v>
      </c>
      <c r="C3028" s="11" t="s">
        <v>275</v>
      </c>
      <c r="F3028" s="221" t="s">
        <v>277</v>
      </c>
      <c r="G3028" s="10"/>
      <c r="H3028" s="10">
        <v>7</v>
      </c>
      <c r="I3028" s="10">
        <v>1210</v>
      </c>
      <c r="L3028" s="10">
        <v>63</v>
      </c>
      <c r="M3028" s="10">
        <v>60</v>
      </c>
      <c r="N3028" s="16">
        <v>61.5</v>
      </c>
      <c r="O3028" s="10"/>
      <c r="W3028" s="10">
        <v>1</v>
      </c>
      <c r="Y3028" s="12"/>
      <c r="Z3028" s="12"/>
      <c r="AA3028" s="30"/>
      <c r="AB3028" s="1"/>
      <c r="AD3028" s="10" t="s">
        <v>38</v>
      </c>
      <c r="AE3028" s="18">
        <v>122.3</v>
      </c>
      <c r="AF3028" s="10">
        <v>12.71</v>
      </c>
    </row>
    <row r="3029" spans="1:32" ht="15" hidden="1" customHeight="1" x14ac:dyDescent="0.25">
      <c r="A3029" s="221" t="s">
        <v>272</v>
      </c>
      <c r="B3029" s="221">
        <v>1</v>
      </c>
      <c r="C3029" s="11" t="s">
        <v>275</v>
      </c>
      <c r="F3029" s="221" t="s">
        <v>277</v>
      </c>
      <c r="G3029" s="10"/>
      <c r="H3029" s="10">
        <v>7</v>
      </c>
      <c r="I3029" s="10">
        <v>1212</v>
      </c>
      <c r="L3029" s="10">
        <v>23</v>
      </c>
      <c r="M3029" s="10">
        <v>24</v>
      </c>
      <c r="N3029" s="16">
        <v>23.5</v>
      </c>
      <c r="O3029" s="10"/>
      <c r="W3029" s="10">
        <v>3</v>
      </c>
      <c r="Y3029" s="12"/>
      <c r="Z3029" s="12"/>
      <c r="AA3029" s="30"/>
      <c r="AB3029" s="1"/>
      <c r="AD3029" s="10" t="s">
        <v>38</v>
      </c>
      <c r="AE3029" s="18">
        <v>126.7</v>
      </c>
      <c r="AF3029" s="10">
        <v>11.1</v>
      </c>
    </row>
    <row r="3030" spans="1:32" ht="15" hidden="1" customHeight="1" x14ac:dyDescent="0.25">
      <c r="A3030" s="221" t="s">
        <v>272</v>
      </c>
      <c r="B3030" s="221">
        <v>1</v>
      </c>
      <c r="C3030" s="11" t="s">
        <v>275</v>
      </c>
      <c r="F3030" s="221" t="s">
        <v>277</v>
      </c>
      <c r="G3030" s="10"/>
      <c r="H3030" s="10">
        <v>7</v>
      </c>
      <c r="I3030" s="10">
        <v>1215</v>
      </c>
      <c r="L3030" s="10">
        <v>40</v>
      </c>
      <c r="M3030" s="10">
        <v>40</v>
      </c>
      <c r="N3030" s="16">
        <v>40</v>
      </c>
      <c r="O3030" s="10"/>
      <c r="W3030" s="10">
        <v>2</v>
      </c>
      <c r="Y3030" s="12"/>
      <c r="Z3030" s="12"/>
      <c r="AA3030" s="76"/>
      <c r="AB3030" s="1"/>
      <c r="AD3030" s="10" t="s">
        <v>38</v>
      </c>
      <c r="AE3030" s="18">
        <v>111.1</v>
      </c>
      <c r="AF3030" s="10">
        <v>11.15</v>
      </c>
    </row>
    <row r="3031" spans="1:32" ht="15" hidden="1" customHeight="1" x14ac:dyDescent="0.25">
      <c r="A3031" s="221" t="s">
        <v>272</v>
      </c>
      <c r="B3031" s="221">
        <v>1</v>
      </c>
      <c r="C3031" s="11" t="s">
        <v>275</v>
      </c>
      <c r="F3031" s="221" t="s">
        <v>277</v>
      </c>
      <c r="G3031" s="10"/>
      <c r="H3031" s="10">
        <v>7</v>
      </c>
      <c r="I3031" s="10">
        <v>1218</v>
      </c>
      <c r="L3031" s="10">
        <v>37</v>
      </c>
      <c r="M3031" s="10">
        <v>32</v>
      </c>
      <c r="N3031" s="16">
        <v>34.5</v>
      </c>
      <c r="O3031" s="10"/>
      <c r="W3031" s="10">
        <v>3</v>
      </c>
      <c r="Y3031" s="12"/>
      <c r="Z3031" s="12"/>
      <c r="AA3031" s="76"/>
      <c r="AB3031" s="1"/>
      <c r="AD3031" s="10" t="s">
        <v>38</v>
      </c>
      <c r="AE3031" s="18">
        <v>109.8</v>
      </c>
      <c r="AF3031" s="10">
        <v>8.65</v>
      </c>
    </row>
    <row r="3032" spans="1:32" ht="15" hidden="1" customHeight="1" x14ac:dyDescent="0.25">
      <c r="A3032" s="221" t="s">
        <v>272</v>
      </c>
      <c r="B3032" s="221">
        <v>1</v>
      </c>
      <c r="C3032" s="11" t="s">
        <v>275</v>
      </c>
      <c r="F3032" s="221" t="s">
        <v>277</v>
      </c>
      <c r="G3032" s="10"/>
      <c r="H3032" s="10">
        <v>7</v>
      </c>
      <c r="I3032" s="10">
        <v>1219</v>
      </c>
      <c r="L3032" s="10">
        <v>41</v>
      </c>
      <c r="M3032" s="10">
        <v>40</v>
      </c>
      <c r="N3032" s="16">
        <v>40.5</v>
      </c>
      <c r="O3032" s="10"/>
      <c r="W3032" s="10">
        <v>3</v>
      </c>
      <c r="Y3032" s="12"/>
      <c r="Z3032" s="12"/>
      <c r="AA3032" s="76"/>
      <c r="AB3032" s="1"/>
      <c r="AD3032" s="10" t="s">
        <v>38</v>
      </c>
      <c r="AE3032" s="18">
        <v>109.9</v>
      </c>
      <c r="AF3032" s="10">
        <v>8.1300000000000008</v>
      </c>
    </row>
    <row r="3033" spans="1:32" ht="15" hidden="1" customHeight="1" x14ac:dyDescent="0.25">
      <c r="A3033" s="221" t="s">
        <v>272</v>
      </c>
      <c r="B3033" s="221">
        <v>1</v>
      </c>
      <c r="C3033" s="11" t="s">
        <v>275</v>
      </c>
      <c r="F3033" s="221" t="s">
        <v>277</v>
      </c>
      <c r="G3033" s="10"/>
      <c r="H3033" s="10">
        <v>7</v>
      </c>
      <c r="I3033" s="10">
        <v>1220</v>
      </c>
      <c r="L3033" s="10">
        <v>56</v>
      </c>
      <c r="M3033" s="10">
        <v>56</v>
      </c>
      <c r="N3033" s="16">
        <v>56</v>
      </c>
      <c r="O3033" s="10"/>
      <c r="W3033" s="10">
        <v>2</v>
      </c>
      <c r="Y3033" s="12"/>
      <c r="Z3033" s="12"/>
      <c r="AA3033" s="76"/>
      <c r="AB3033" s="1"/>
      <c r="AD3033" s="10" t="s">
        <v>38</v>
      </c>
      <c r="AE3033" s="18">
        <v>114.3</v>
      </c>
      <c r="AF3033" s="10">
        <v>8.86</v>
      </c>
    </row>
    <row r="3034" spans="1:32" ht="15" hidden="1" customHeight="1" x14ac:dyDescent="0.25">
      <c r="A3034" s="221" t="s">
        <v>272</v>
      </c>
      <c r="B3034" s="221">
        <v>1</v>
      </c>
      <c r="C3034" s="11" t="s">
        <v>275</v>
      </c>
      <c r="F3034" s="221" t="s">
        <v>277</v>
      </c>
      <c r="G3034" s="10"/>
      <c r="H3034" s="10">
        <v>7</v>
      </c>
      <c r="I3034" s="10">
        <v>1221</v>
      </c>
      <c r="L3034" s="10">
        <v>46</v>
      </c>
      <c r="M3034" s="10">
        <v>48</v>
      </c>
      <c r="N3034" s="16">
        <v>47</v>
      </c>
      <c r="O3034" s="10"/>
      <c r="W3034" s="10">
        <v>2</v>
      </c>
      <c r="Y3034" s="12"/>
      <c r="Z3034" s="12"/>
      <c r="AA3034" s="76"/>
      <c r="AB3034" s="1"/>
      <c r="AD3034" s="10" t="s">
        <v>38</v>
      </c>
      <c r="AE3034" s="18">
        <v>117</v>
      </c>
      <c r="AF3034" s="10">
        <v>8.4499999999999993</v>
      </c>
    </row>
    <row r="3035" spans="1:32" ht="15" hidden="1" customHeight="1" x14ac:dyDescent="0.25">
      <c r="A3035" s="221" t="s">
        <v>272</v>
      </c>
      <c r="B3035" s="221">
        <v>1</v>
      </c>
      <c r="C3035" s="11" t="s">
        <v>275</v>
      </c>
      <c r="F3035" s="221" t="s">
        <v>277</v>
      </c>
      <c r="G3035" s="10"/>
      <c r="H3035" s="10">
        <v>7</v>
      </c>
      <c r="I3035" s="10">
        <v>1222</v>
      </c>
      <c r="L3035" s="10">
        <v>43</v>
      </c>
      <c r="M3035" s="10">
        <v>42</v>
      </c>
      <c r="N3035" s="16">
        <v>42.5</v>
      </c>
      <c r="O3035" s="10"/>
      <c r="W3035" s="10">
        <v>3</v>
      </c>
      <c r="Y3035" s="12"/>
      <c r="Z3035" s="12"/>
      <c r="AA3035" s="76"/>
      <c r="AB3035" s="1"/>
      <c r="AD3035" s="10" t="s">
        <v>38</v>
      </c>
      <c r="AE3035" s="18">
        <v>123.4</v>
      </c>
      <c r="AF3035" s="10">
        <v>7.72</v>
      </c>
    </row>
    <row r="3036" spans="1:32" ht="15" hidden="1" customHeight="1" x14ac:dyDescent="0.25">
      <c r="A3036" s="221" t="s">
        <v>272</v>
      </c>
      <c r="B3036" s="221">
        <v>1</v>
      </c>
      <c r="C3036" s="11" t="s">
        <v>275</v>
      </c>
      <c r="F3036" s="221" t="s">
        <v>277</v>
      </c>
      <c r="G3036" s="10"/>
      <c r="H3036" s="10">
        <v>7</v>
      </c>
      <c r="I3036" s="10">
        <v>1223</v>
      </c>
      <c r="L3036" s="10">
        <v>47</v>
      </c>
      <c r="M3036" s="10">
        <v>46</v>
      </c>
      <c r="N3036" s="16">
        <v>46.5</v>
      </c>
      <c r="O3036" s="10"/>
      <c r="W3036" s="10">
        <v>2</v>
      </c>
      <c r="Y3036" s="12"/>
      <c r="Z3036" s="12"/>
      <c r="AA3036" s="76"/>
      <c r="AB3036" s="1"/>
      <c r="AD3036" s="10" t="s">
        <v>38</v>
      </c>
      <c r="AE3036" s="18">
        <v>123.7</v>
      </c>
      <c r="AF3036" s="10">
        <v>6.9</v>
      </c>
    </row>
    <row r="3037" spans="1:32" ht="15" hidden="1" customHeight="1" x14ac:dyDescent="0.25">
      <c r="A3037" s="221" t="s">
        <v>272</v>
      </c>
      <c r="B3037" s="221">
        <v>1</v>
      </c>
      <c r="C3037" s="11" t="s">
        <v>275</v>
      </c>
      <c r="F3037" s="221" t="s">
        <v>277</v>
      </c>
      <c r="G3037" s="10"/>
      <c r="H3037" s="10">
        <v>7</v>
      </c>
      <c r="I3037" s="10">
        <v>1224</v>
      </c>
      <c r="L3037" s="10">
        <v>32</v>
      </c>
      <c r="M3037" s="10">
        <v>33</v>
      </c>
      <c r="N3037" s="16">
        <v>32.5</v>
      </c>
      <c r="O3037" s="10"/>
      <c r="W3037" s="10">
        <v>2</v>
      </c>
      <c r="Y3037" s="12"/>
      <c r="Z3037" s="12"/>
      <c r="AA3037" s="76"/>
      <c r="AB3037" s="1"/>
      <c r="AD3037" s="10" t="s">
        <v>38</v>
      </c>
      <c r="AE3037" s="18">
        <v>108.6</v>
      </c>
      <c r="AF3037" s="10">
        <v>7.43</v>
      </c>
    </row>
    <row r="3038" spans="1:32" ht="15" hidden="1" customHeight="1" x14ac:dyDescent="0.25">
      <c r="A3038" s="221" t="s">
        <v>272</v>
      </c>
      <c r="B3038" s="221">
        <v>1</v>
      </c>
      <c r="C3038" s="11" t="s">
        <v>275</v>
      </c>
      <c r="F3038" s="221" t="s">
        <v>277</v>
      </c>
      <c r="G3038" s="10"/>
      <c r="H3038" s="10">
        <v>7</v>
      </c>
      <c r="I3038" s="10">
        <v>1225</v>
      </c>
      <c r="L3038" s="10">
        <v>68</v>
      </c>
      <c r="M3038" s="10">
        <v>70</v>
      </c>
      <c r="N3038" s="16">
        <v>69</v>
      </c>
      <c r="O3038" s="10"/>
      <c r="W3038" s="10">
        <v>1</v>
      </c>
      <c r="Y3038" s="12"/>
      <c r="Z3038" s="12"/>
      <c r="AA3038" s="76"/>
      <c r="AB3038" s="1"/>
      <c r="AD3038" s="10" t="s">
        <v>38</v>
      </c>
      <c r="AE3038" s="18">
        <v>105.1</v>
      </c>
      <c r="AF3038" s="10">
        <v>6.84</v>
      </c>
    </row>
    <row r="3039" spans="1:32" ht="15" hidden="1" customHeight="1" x14ac:dyDescent="0.25">
      <c r="A3039" s="221" t="s">
        <v>272</v>
      </c>
      <c r="B3039" s="221">
        <v>1</v>
      </c>
      <c r="C3039" s="11" t="s">
        <v>275</v>
      </c>
      <c r="F3039" s="221" t="s">
        <v>277</v>
      </c>
      <c r="G3039" s="10"/>
      <c r="H3039" s="10">
        <v>7</v>
      </c>
      <c r="I3039" s="10">
        <v>1227</v>
      </c>
      <c r="L3039" s="10">
        <v>42</v>
      </c>
      <c r="M3039" s="10">
        <v>40</v>
      </c>
      <c r="N3039" s="16">
        <v>41</v>
      </c>
      <c r="O3039" s="10"/>
      <c r="W3039" s="10">
        <v>2</v>
      </c>
      <c r="Y3039" s="12"/>
      <c r="Z3039" s="12"/>
      <c r="AA3039" s="76"/>
      <c r="AB3039" s="1"/>
      <c r="AD3039" s="10" t="s">
        <v>38</v>
      </c>
      <c r="AE3039" s="18">
        <v>124.4</v>
      </c>
      <c r="AF3039" s="10">
        <v>5.46</v>
      </c>
    </row>
    <row r="3040" spans="1:32" ht="15" hidden="1" customHeight="1" x14ac:dyDescent="0.25">
      <c r="A3040" s="221" t="s">
        <v>272</v>
      </c>
      <c r="B3040" s="221">
        <v>1</v>
      </c>
      <c r="C3040" s="11" t="s">
        <v>275</v>
      </c>
      <c r="F3040" s="221" t="s">
        <v>277</v>
      </c>
      <c r="G3040" s="10"/>
      <c r="H3040" s="10">
        <v>7</v>
      </c>
      <c r="I3040" s="10">
        <v>1230</v>
      </c>
      <c r="L3040" s="10">
        <v>45</v>
      </c>
      <c r="M3040" s="10">
        <v>47</v>
      </c>
      <c r="N3040" s="16">
        <v>46</v>
      </c>
      <c r="O3040" s="10"/>
      <c r="W3040" s="10">
        <v>2</v>
      </c>
      <c r="Y3040" s="12"/>
      <c r="Z3040" s="12"/>
      <c r="AA3040" s="76"/>
      <c r="AB3040" s="1"/>
      <c r="AD3040" s="10" t="s">
        <v>38</v>
      </c>
      <c r="AE3040" s="18">
        <v>100.4</v>
      </c>
      <c r="AF3040" s="10">
        <v>5.29</v>
      </c>
    </row>
    <row r="3041" spans="1:32" ht="15" hidden="1" customHeight="1" x14ac:dyDescent="0.25">
      <c r="A3041" s="221" t="s">
        <v>272</v>
      </c>
      <c r="B3041" s="221">
        <v>1</v>
      </c>
      <c r="C3041" s="11" t="s">
        <v>275</v>
      </c>
      <c r="F3041" s="221" t="s">
        <v>277</v>
      </c>
      <c r="G3041" s="10"/>
      <c r="H3041" s="10">
        <v>7</v>
      </c>
      <c r="I3041" s="10">
        <v>1231</v>
      </c>
      <c r="L3041" s="10">
        <v>61</v>
      </c>
      <c r="M3041" s="10">
        <v>77</v>
      </c>
      <c r="N3041" s="16">
        <v>69</v>
      </c>
      <c r="O3041" s="10"/>
      <c r="W3041" s="10">
        <v>1</v>
      </c>
      <c r="Y3041" s="12"/>
      <c r="Z3041" s="12"/>
      <c r="AA3041" s="76"/>
      <c r="AB3041" s="1"/>
      <c r="AD3041" s="10" t="s">
        <v>38</v>
      </c>
      <c r="AE3041" s="18">
        <v>83.4</v>
      </c>
      <c r="AF3041" s="10">
        <v>4.01</v>
      </c>
    </row>
    <row r="3042" spans="1:32" ht="15" hidden="1" customHeight="1" x14ac:dyDescent="0.25">
      <c r="A3042" s="221" t="s">
        <v>272</v>
      </c>
      <c r="B3042" s="221">
        <v>1</v>
      </c>
      <c r="C3042" s="11" t="s">
        <v>275</v>
      </c>
      <c r="F3042" s="221" t="s">
        <v>277</v>
      </c>
      <c r="G3042" s="10"/>
      <c r="H3042" s="10">
        <v>7</v>
      </c>
      <c r="I3042" s="10">
        <v>1232</v>
      </c>
      <c r="L3042" s="10">
        <v>57</v>
      </c>
      <c r="M3042" s="10">
        <v>50</v>
      </c>
      <c r="N3042" s="16">
        <v>53.5</v>
      </c>
      <c r="O3042" s="10"/>
      <c r="W3042" s="10">
        <v>2</v>
      </c>
      <c r="Y3042" s="12"/>
      <c r="Z3042" s="12"/>
      <c r="AA3042" s="76"/>
      <c r="AB3042" s="1"/>
      <c r="AD3042" s="10" t="s">
        <v>38</v>
      </c>
      <c r="AE3042" s="18">
        <v>85.2</v>
      </c>
      <c r="AF3042" s="10">
        <v>2.93</v>
      </c>
    </row>
    <row r="3043" spans="1:32" ht="15" hidden="1" customHeight="1" x14ac:dyDescent="0.25">
      <c r="A3043" s="221" t="s">
        <v>272</v>
      </c>
      <c r="B3043" s="221">
        <v>1</v>
      </c>
      <c r="C3043" s="11" t="s">
        <v>275</v>
      </c>
      <c r="F3043" s="221" t="s">
        <v>277</v>
      </c>
      <c r="G3043" s="10"/>
      <c r="H3043" s="10">
        <v>7</v>
      </c>
      <c r="I3043" s="10">
        <v>1233</v>
      </c>
      <c r="L3043" s="10">
        <v>46</v>
      </c>
      <c r="M3043" s="10">
        <v>44</v>
      </c>
      <c r="N3043" s="16">
        <v>45</v>
      </c>
      <c r="O3043" s="10"/>
      <c r="W3043" s="10">
        <v>2</v>
      </c>
      <c r="Y3043" s="12"/>
      <c r="Z3043" s="12"/>
      <c r="AA3043" s="76"/>
      <c r="AB3043" s="1"/>
      <c r="AD3043" s="10" t="s">
        <v>38</v>
      </c>
      <c r="AE3043" s="18">
        <v>79.2</v>
      </c>
      <c r="AF3043" s="10">
        <v>2.2599999999999998</v>
      </c>
    </row>
    <row r="3044" spans="1:32" ht="15" hidden="1" customHeight="1" x14ac:dyDescent="0.25">
      <c r="A3044" s="221" t="s">
        <v>272</v>
      </c>
      <c r="B3044" s="221">
        <v>1</v>
      </c>
      <c r="C3044" s="11" t="s">
        <v>275</v>
      </c>
      <c r="F3044" s="221" t="s">
        <v>277</v>
      </c>
      <c r="G3044" s="10"/>
      <c r="H3044" s="10">
        <v>7</v>
      </c>
      <c r="I3044" s="10">
        <v>1234</v>
      </c>
      <c r="L3044" s="10">
        <v>66</v>
      </c>
      <c r="M3044" s="10">
        <v>69</v>
      </c>
      <c r="N3044" s="16">
        <v>67.5</v>
      </c>
      <c r="O3044" s="10"/>
      <c r="W3044" s="10">
        <v>2</v>
      </c>
      <c r="Y3044" s="12"/>
      <c r="Z3044" s="12"/>
      <c r="AA3044" s="76"/>
      <c r="AB3044" s="1"/>
      <c r="AD3044" s="10" t="s">
        <v>38</v>
      </c>
      <c r="AE3044" s="18">
        <v>64.900000000000006</v>
      </c>
      <c r="AF3044" s="10">
        <v>2.2400000000000002</v>
      </c>
    </row>
    <row r="3045" spans="1:32" ht="15" hidden="1" customHeight="1" x14ac:dyDescent="0.25">
      <c r="A3045" s="221" t="s">
        <v>272</v>
      </c>
      <c r="B3045" s="221">
        <v>1</v>
      </c>
      <c r="C3045" s="11" t="s">
        <v>275</v>
      </c>
      <c r="F3045" s="221" t="s">
        <v>277</v>
      </c>
      <c r="G3045" s="10"/>
      <c r="H3045" s="10">
        <v>7</v>
      </c>
      <c r="I3045" s="10">
        <v>1235</v>
      </c>
      <c r="L3045" s="10">
        <v>38</v>
      </c>
      <c r="M3045" s="10">
        <v>36</v>
      </c>
      <c r="N3045" s="16">
        <v>37</v>
      </c>
      <c r="O3045" s="10"/>
      <c r="W3045" s="10">
        <v>2</v>
      </c>
      <c r="Y3045" s="12"/>
      <c r="Z3045" s="12"/>
      <c r="AA3045" s="76"/>
      <c r="AB3045" s="1"/>
      <c r="AD3045" s="10" t="s">
        <v>38</v>
      </c>
      <c r="AE3045" s="18">
        <v>61.9</v>
      </c>
      <c r="AF3045" s="10">
        <v>3.9</v>
      </c>
    </row>
    <row r="3046" spans="1:32" ht="15" hidden="1" customHeight="1" x14ac:dyDescent="0.25">
      <c r="A3046" s="221" t="s">
        <v>272</v>
      </c>
      <c r="B3046" s="221">
        <v>1</v>
      </c>
      <c r="C3046" s="11" t="s">
        <v>275</v>
      </c>
      <c r="F3046" s="221" t="s">
        <v>277</v>
      </c>
      <c r="G3046" s="10"/>
      <c r="H3046" s="10">
        <v>7</v>
      </c>
      <c r="I3046" s="10">
        <v>1236</v>
      </c>
      <c r="L3046" s="10">
        <v>43</v>
      </c>
      <c r="M3046" s="10">
        <v>41</v>
      </c>
      <c r="N3046" s="16">
        <v>42</v>
      </c>
      <c r="O3046" s="10">
        <v>3.7</v>
      </c>
      <c r="W3046" s="10">
        <v>1</v>
      </c>
      <c r="Y3046" s="12"/>
      <c r="Z3046" s="12"/>
      <c r="AA3046" s="76"/>
      <c r="AB3046" s="1"/>
      <c r="AD3046" s="10" t="s">
        <v>38</v>
      </c>
      <c r="AE3046" s="18">
        <v>28</v>
      </c>
      <c r="AF3046" s="10">
        <v>4.0199999999999996</v>
      </c>
    </row>
    <row r="3047" spans="1:32" ht="15" hidden="1" customHeight="1" x14ac:dyDescent="0.25">
      <c r="A3047" s="221" t="s">
        <v>272</v>
      </c>
      <c r="B3047" s="221">
        <v>1</v>
      </c>
      <c r="C3047" s="11" t="s">
        <v>275</v>
      </c>
      <c r="F3047" s="221" t="s">
        <v>277</v>
      </c>
      <c r="G3047" s="10"/>
      <c r="H3047" s="10">
        <v>7</v>
      </c>
      <c r="I3047" s="10">
        <v>1237</v>
      </c>
      <c r="L3047" s="10">
        <v>35</v>
      </c>
      <c r="M3047" s="10">
        <v>37</v>
      </c>
      <c r="N3047" s="16">
        <v>36</v>
      </c>
      <c r="O3047" s="10"/>
      <c r="W3047" s="10">
        <v>2</v>
      </c>
      <c r="Y3047" s="12"/>
      <c r="Z3047" s="12"/>
      <c r="AA3047" s="76"/>
      <c r="AB3047" s="1"/>
      <c r="AD3047" s="10" t="s">
        <v>38</v>
      </c>
      <c r="AE3047" s="18">
        <v>23.5</v>
      </c>
      <c r="AF3047" s="10">
        <v>2.57</v>
      </c>
    </row>
    <row r="3048" spans="1:32" ht="15" hidden="1" customHeight="1" x14ac:dyDescent="0.25">
      <c r="A3048" s="221" t="s">
        <v>272</v>
      </c>
      <c r="B3048" s="221">
        <v>1</v>
      </c>
      <c r="C3048" s="11" t="s">
        <v>275</v>
      </c>
      <c r="F3048" s="221" t="s">
        <v>277</v>
      </c>
      <c r="G3048" s="10"/>
      <c r="H3048" s="10">
        <v>7</v>
      </c>
      <c r="I3048" s="10">
        <v>1238</v>
      </c>
      <c r="L3048" s="10">
        <v>42</v>
      </c>
      <c r="M3048" s="10">
        <v>40</v>
      </c>
      <c r="N3048" s="16">
        <v>41</v>
      </c>
      <c r="O3048" s="10"/>
      <c r="W3048" s="10">
        <v>2</v>
      </c>
      <c r="Y3048" s="12"/>
      <c r="Z3048" s="12"/>
      <c r="AA3048" s="76"/>
      <c r="AB3048" s="1"/>
      <c r="AD3048" s="10" t="s">
        <v>38</v>
      </c>
      <c r="AE3048" s="18">
        <v>11.8</v>
      </c>
      <c r="AF3048" s="10">
        <v>3.19</v>
      </c>
    </row>
    <row r="3049" spans="1:32" ht="15" hidden="1" customHeight="1" x14ac:dyDescent="0.25">
      <c r="A3049" s="221" t="s">
        <v>272</v>
      </c>
      <c r="B3049" s="221">
        <v>1</v>
      </c>
      <c r="C3049" s="11" t="s">
        <v>275</v>
      </c>
      <c r="F3049" s="221" t="s">
        <v>277</v>
      </c>
      <c r="G3049" s="10"/>
      <c r="H3049" s="10">
        <v>7</v>
      </c>
      <c r="I3049" s="10">
        <v>1239</v>
      </c>
      <c r="L3049" s="10">
        <v>100</v>
      </c>
      <c r="M3049" s="10">
        <v>100</v>
      </c>
      <c r="N3049" s="16">
        <v>100</v>
      </c>
      <c r="O3049" s="10">
        <v>4.5</v>
      </c>
      <c r="W3049" s="10">
        <v>2</v>
      </c>
      <c r="Y3049" s="12"/>
      <c r="Z3049" s="12"/>
      <c r="AA3049" s="76"/>
      <c r="AB3049" s="1"/>
      <c r="AD3049" s="10" t="s">
        <v>38</v>
      </c>
      <c r="AE3049" s="18">
        <v>4.2</v>
      </c>
      <c r="AF3049" s="10">
        <v>3.64</v>
      </c>
    </row>
    <row r="3050" spans="1:32" ht="15" hidden="1" customHeight="1" x14ac:dyDescent="0.25">
      <c r="A3050" s="221" t="s">
        <v>272</v>
      </c>
      <c r="B3050" s="221">
        <v>1</v>
      </c>
      <c r="C3050" s="11" t="s">
        <v>275</v>
      </c>
      <c r="F3050" s="221" t="s">
        <v>277</v>
      </c>
      <c r="G3050" s="10"/>
      <c r="H3050" s="10">
        <v>7</v>
      </c>
      <c r="I3050" s="10">
        <v>1240</v>
      </c>
      <c r="L3050" s="10">
        <v>34</v>
      </c>
      <c r="M3050" s="10">
        <v>34</v>
      </c>
      <c r="N3050" s="16">
        <v>34</v>
      </c>
      <c r="O3050" s="10"/>
      <c r="W3050" s="10">
        <v>2</v>
      </c>
      <c r="Y3050" s="12"/>
      <c r="Z3050" s="12"/>
      <c r="AA3050" s="76"/>
      <c r="AB3050" s="1"/>
      <c r="AD3050" s="10" t="s">
        <v>38</v>
      </c>
      <c r="AE3050" s="18">
        <v>0.4</v>
      </c>
      <c r="AF3050" s="10">
        <v>6.03</v>
      </c>
    </row>
    <row r="3051" spans="1:32" ht="15" hidden="1" customHeight="1" x14ac:dyDescent="0.25">
      <c r="A3051" s="221" t="s">
        <v>272</v>
      </c>
      <c r="B3051" s="221">
        <v>1</v>
      </c>
      <c r="C3051" s="11" t="s">
        <v>275</v>
      </c>
      <c r="F3051" s="221" t="s">
        <v>277</v>
      </c>
      <c r="G3051" s="10"/>
      <c r="H3051" s="10">
        <v>7</v>
      </c>
      <c r="I3051" s="10">
        <v>1241</v>
      </c>
      <c r="L3051" s="10">
        <v>69</v>
      </c>
      <c r="M3051" s="10">
        <v>64</v>
      </c>
      <c r="N3051" s="16">
        <v>66.5</v>
      </c>
      <c r="O3051" s="10"/>
      <c r="W3051" s="10">
        <v>1</v>
      </c>
      <c r="Y3051" s="12"/>
      <c r="Z3051" s="12"/>
      <c r="AA3051" s="76"/>
      <c r="AB3051" s="1"/>
      <c r="AD3051" s="10" t="s">
        <v>38</v>
      </c>
      <c r="AE3051" s="18">
        <v>350.2</v>
      </c>
      <c r="AF3051" s="10">
        <v>6.27</v>
      </c>
    </row>
    <row r="3052" spans="1:32" ht="15" hidden="1" customHeight="1" x14ac:dyDescent="0.25">
      <c r="A3052" s="221" t="s">
        <v>272</v>
      </c>
      <c r="B3052" s="221">
        <v>1</v>
      </c>
      <c r="C3052" s="11" t="s">
        <v>275</v>
      </c>
      <c r="F3052" s="221" t="s">
        <v>277</v>
      </c>
      <c r="G3052" s="10"/>
      <c r="H3052" s="10">
        <v>7</v>
      </c>
      <c r="I3052" s="10">
        <v>1242</v>
      </c>
      <c r="L3052" s="10">
        <v>31</v>
      </c>
      <c r="M3052" s="10">
        <v>29</v>
      </c>
      <c r="N3052" s="16">
        <v>30</v>
      </c>
      <c r="O3052" s="10"/>
      <c r="W3052" s="10">
        <v>1</v>
      </c>
      <c r="Y3052" s="12"/>
      <c r="Z3052" s="12"/>
      <c r="AA3052" s="76"/>
      <c r="AB3052" s="1"/>
      <c r="AD3052" s="10" t="s">
        <v>38</v>
      </c>
      <c r="AE3052" s="18">
        <v>338</v>
      </c>
      <c r="AF3052" s="10">
        <v>5.38</v>
      </c>
    </row>
    <row r="3053" spans="1:32" ht="15" hidden="1" customHeight="1" x14ac:dyDescent="0.25">
      <c r="A3053" s="221" t="s">
        <v>272</v>
      </c>
      <c r="B3053" s="221">
        <v>1</v>
      </c>
      <c r="C3053" s="11" t="s">
        <v>275</v>
      </c>
      <c r="F3053" s="221" t="s">
        <v>277</v>
      </c>
      <c r="G3053" s="10"/>
      <c r="H3053" s="10">
        <v>7</v>
      </c>
      <c r="I3053" s="10">
        <v>1243</v>
      </c>
      <c r="L3053" s="10">
        <v>62</v>
      </c>
      <c r="M3053" s="10">
        <v>62</v>
      </c>
      <c r="N3053" s="16">
        <v>62</v>
      </c>
      <c r="O3053" s="10">
        <v>4.5999999999999996</v>
      </c>
      <c r="W3053" s="10">
        <v>1</v>
      </c>
      <c r="Y3053" s="12"/>
      <c r="Z3053" s="12"/>
      <c r="AA3053" s="76"/>
      <c r="AB3053" s="1"/>
      <c r="AD3053" s="10" t="s">
        <v>38</v>
      </c>
      <c r="AE3053" s="18">
        <v>353.7</v>
      </c>
      <c r="AF3053" s="10">
        <v>7.59</v>
      </c>
    </row>
    <row r="3054" spans="1:32" ht="15" hidden="1" customHeight="1" x14ac:dyDescent="0.25">
      <c r="A3054" s="221" t="s">
        <v>272</v>
      </c>
      <c r="B3054" s="221">
        <v>1</v>
      </c>
      <c r="C3054" s="11" t="s">
        <v>275</v>
      </c>
      <c r="F3054" s="221" t="s">
        <v>277</v>
      </c>
      <c r="G3054" s="10"/>
      <c r="H3054" s="10">
        <v>7</v>
      </c>
      <c r="I3054" s="10">
        <v>1245</v>
      </c>
      <c r="L3054" s="10">
        <v>30</v>
      </c>
      <c r="M3054" s="10">
        <v>30</v>
      </c>
      <c r="N3054" s="16">
        <v>30</v>
      </c>
      <c r="O3054" s="10"/>
      <c r="W3054" s="10">
        <v>2</v>
      </c>
      <c r="Y3054" s="12"/>
      <c r="Z3054" s="12"/>
      <c r="AA3054" s="76"/>
      <c r="AB3054" s="1"/>
      <c r="AD3054" s="10" t="s">
        <v>38</v>
      </c>
      <c r="AE3054" s="18">
        <v>356.4</v>
      </c>
      <c r="AF3054" s="10">
        <v>10.65</v>
      </c>
    </row>
    <row r="3055" spans="1:32" ht="15" hidden="1" customHeight="1" x14ac:dyDescent="0.25">
      <c r="A3055" s="221" t="s">
        <v>272</v>
      </c>
      <c r="B3055" s="221">
        <v>1</v>
      </c>
      <c r="C3055" s="11" t="s">
        <v>275</v>
      </c>
      <c r="F3055" s="221" t="s">
        <v>277</v>
      </c>
      <c r="G3055" s="10"/>
      <c r="H3055" s="10">
        <v>7</v>
      </c>
      <c r="I3055" s="10">
        <v>1246</v>
      </c>
      <c r="L3055" s="10">
        <v>53</v>
      </c>
      <c r="M3055" s="10">
        <v>52</v>
      </c>
      <c r="N3055" s="16">
        <v>52.5</v>
      </c>
      <c r="O3055" s="10"/>
      <c r="W3055" s="10">
        <v>1</v>
      </c>
      <c r="Y3055" s="12"/>
      <c r="Z3055" s="12"/>
      <c r="AA3055" s="76"/>
      <c r="AB3055" s="1"/>
      <c r="AD3055" s="10" t="s">
        <v>38</v>
      </c>
      <c r="AE3055" s="18">
        <v>354.1</v>
      </c>
      <c r="AF3055" s="10">
        <v>10.29</v>
      </c>
    </row>
    <row r="3056" spans="1:32" ht="15" hidden="1" customHeight="1" x14ac:dyDescent="0.25">
      <c r="A3056" s="221" t="s">
        <v>272</v>
      </c>
      <c r="B3056" s="221">
        <v>1</v>
      </c>
      <c r="C3056" s="11" t="s">
        <v>275</v>
      </c>
      <c r="F3056" s="221" t="s">
        <v>277</v>
      </c>
      <c r="G3056" s="10"/>
      <c r="H3056" s="10">
        <v>7</v>
      </c>
      <c r="I3056" s="10">
        <v>1247</v>
      </c>
      <c r="L3056" s="10">
        <v>59</v>
      </c>
      <c r="M3056" s="10">
        <v>62</v>
      </c>
      <c r="N3056" s="16">
        <v>60.5</v>
      </c>
      <c r="O3056" s="10"/>
      <c r="W3056" s="10">
        <v>2</v>
      </c>
      <c r="Y3056" s="12"/>
      <c r="Z3056" s="12"/>
      <c r="AA3056" s="76"/>
      <c r="AB3056" s="1"/>
      <c r="AD3056" s="10" t="s">
        <v>38</v>
      </c>
      <c r="AE3056" s="18">
        <v>344.3</v>
      </c>
      <c r="AF3056" s="10">
        <v>10.32</v>
      </c>
    </row>
    <row r="3057" spans="1:32" ht="15" hidden="1" customHeight="1" x14ac:dyDescent="0.25">
      <c r="A3057" s="221" t="s">
        <v>272</v>
      </c>
      <c r="B3057" s="221">
        <v>1</v>
      </c>
      <c r="C3057" s="11" t="s">
        <v>275</v>
      </c>
      <c r="F3057" s="221" t="s">
        <v>277</v>
      </c>
      <c r="G3057" s="10"/>
      <c r="H3057" s="10">
        <v>7</v>
      </c>
      <c r="I3057" s="10">
        <v>1248</v>
      </c>
      <c r="L3057" s="10">
        <v>19</v>
      </c>
      <c r="M3057" s="10">
        <v>17</v>
      </c>
      <c r="N3057" s="16">
        <v>18</v>
      </c>
      <c r="O3057" s="10"/>
      <c r="W3057" s="10">
        <v>1</v>
      </c>
      <c r="Y3057" s="12"/>
      <c r="Z3057" s="12"/>
      <c r="AA3057" s="76"/>
      <c r="AB3057" s="1"/>
      <c r="AD3057" s="10" t="s">
        <v>38</v>
      </c>
      <c r="AE3057" s="18">
        <v>330</v>
      </c>
      <c r="AF3057" s="10">
        <v>9.5299999999999994</v>
      </c>
    </row>
    <row r="3058" spans="1:32" ht="15" hidden="1" customHeight="1" x14ac:dyDescent="0.25">
      <c r="A3058" s="221" t="s">
        <v>272</v>
      </c>
      <c r="B3058" s="221">
        <v>1</v>
      </c>
      <c r="C3058" s="11" t="s">
        <v>275</v>
      </c>
      <c r="F3058" s="221" t="s">
        <v>277</v>
      </c>
      <c r="G3058" s="10"/>
      <c r="H3058" s="10">
        <v>7</v>
      </c>
      <c r="I3058" s="10">
        <v>1249</v>
      </c>
      <c r="L3058" s="10">
        <v>18</v>
      </c>
      <c r="M3058" s="10">
        <v>19</v>
      </c>
      <c r="N3058" s="16">
        <v>18.5</v>
      </c>
      <c r="O3058" s="10"/>
      <c r="W3058" s="10">
        <v>1</v>
      </c>
      <c r="Y3058" s="12"/>
      <c r="Z3058" s="12"/>
      <c r="AA3058" s="76"/>
      <c r="AB3058" s="1"/>
      <c r="AD3058" s="10" t="s">
        <v>38</v>
      </c>
      <c r="AE3058" s="18">
        <v>334.2</v>
      </c>
      <c r="AF3058" s="10">
        <v>11.27</v>
      </c>
    </row>
    <row r="3059" spans="1:32" ht="15" hidden="1" customHeight="1" x14ac:dyDescent="0.25">
      <c r="A3059" s="221" t="s">
        <v>272</v>
      </c>
      <c r="B3059" s="221">
        <v>1</v>
      </c>
      <c r="C3059" s="11" t="s">
        <v>275</v>
      </c>
      <c r="F3059" s="221" t="s">
        <v>277</v>
      </c>
      <c r="G3059" s="10"/>
      <c r="H3059" s="10">
        <v>7</v>
      </c>
      <c r="I3059" s="10">
        <v>1250</v>
      </c>
      <c r="L3059" s="10">
        <v>31</v>
      </c>
      <c r="M3059" s="10">
        <v>30</v>
      </c>
      <c r="N3059" s="16">
        <v>30.5</v>
      </c>
      <c r="O3059" s="10">
        <v>3.6</v>
      </c>
      <c r="W3059" s="10">
        <v>1</v>
      </c>
      <c r="Y3059" s="12"/>
      <c r="Z3059" s="12"/>
      <c r="AA3059" s="76"/>
      <c r="AB3059" s="1"/>
      <c r="AD3059" s="10" t="s">
        <v>38</v>
      </c>
      <c r="AE3059" s="18">
        <v>334.9</v>
      </c>
      <c r="AF3059" s="10">
        <v>11.16</v>
      </c>
    </row>
    <row r="3060" spans="1:32" ht="15" hidden="1" customHeight="1" x14ac:dyDescent="0.25">
      <c r="A3060" s="221" t="s">
        <v>272</v>
      </c>
      <c r="B3060" s="221">
        <v>1</v>
      </c>
      <c r="C3060" s="11" t="s">
        <v>275</v>
      </c>
      <c r="F3060" s="221" t="s">
        <v>277</v>
      </c>
      <c r="G3060" s="10"/>
      <c r="H3060" s="10">
        <v>7</v>
      </c>
      <c r="I3060" s="10">
        <v>1251</v>
      </c>
      <c r="L3060" s="10">
        <v>32</v>
      </c>
      <c r="M3060" s="10">
        <v>31</v>
      </c>
      <c r="N3060" s="16">
        <v>31.5</v>
      </c>
      <c r="O3060" s="10"/>
      <c r="W3060" s="10">
        <v>2</v>
      </c>
      <c r="Y3060" s="12"/>
      <c r="Z3060" s="12"/>
      <c r="AA3060" s="76"/>
      <c r="AB3060" s="1"/>
      <c r="AD3060" s="10" t="s">
        <v>38</v>
      </c>
      <c r="AE3060" s="18">
        <v>340</v>
      </c>
      <c r="AF3060" s="10">
        <v>10.95</v>
      </c>
    </row>
    <row r="3061" spans="1:32" ht="15" hidden="1" customHeight="1" x14ac:dyDescent="0.25">
      <c r="A3061" s="221" t="s">
        <v>272</v>
      </c>
      <c r="B3061" s="221">
        <v>1</v>
      </c>
      <c r="C3061" s="11" t="s">
        <v>275</v>
      </c>
      <c r="F3061" s="221" t="s">
        <v>277</v>
      </c>
      <c r="G3061" s="10"/>
      <c r="H3061" s="10">
        <v>7</v>
      </c>
      <c r="I3061" s="10">
        <v>1252</v>
      </c>
      <c r="L3061" s="10">
        <v>29</v>
      </c>
      <c r="M3061" s="10">
        <v>29</v>
      </c>
      <c r="N3061" s="16">
        <v>29</v>
      </c>
      <c r="O3061" s="10"/>
      <c r="W3061" s="10">
        <v>2</v>
      </c>
      <c r="Y3061" s="12"/>
      <c r="Z3061" s="12"/>
      <c r="AA3061" s="76"/>
      <c r="AB3061" s="1"/>
      <c r="AD3061" s="10" t="s">
        <v>38</v>
      </c>
      <c r="AE3061" s="18">
        <v>342</v>
      </c>
      <c r="AF3061" s="10">
        <v>11.34</v>
      </c>
    </row>
    <row r="3062" spans="1:32" ht="15" hidden="1" customHeight="1" x14ac:dyDescent="0.25">
      <c r="A3062" s="221" t="s">
        <v>272</v>
      </c>
      <c r="B3062" s="221">
        <v>1</v>
      </c>
      <c r="C3062" s="11" t="s">
        <v>275</v>
      </c>
      <c r="F3062" s="221" t="s">
        <v>277</v>
      </c>
      <c r="G3062" s="10"/>
      <c r="H3062" s="10">
        <v>7</v>
      </c>
      <c r="I3062" s="10">
        <v>1253</v>
      </c>
      <c r="L3062" s="10">
        <v>21</v>
      </c>
      <c r="M3062" s="10">
        <v>20</v>
      </c>
      <c r="N3062" s="16">
        <v>20.5</v>
      </c>
      <c r="O3062" s="10"/>
      <c r="W3062" s="10">
        <v>2</v>
      </c>
      <c r="Y3062" s="12"/>
      <c r="Z3062" s="12"/>
      <c r="AA3062" s="76"/>
      <c r="AB3062" s="1"/>
      <c r="AD3062" s="10" t="s">
        <v>38</v>
      </c>
      <c r="AE3062" s="18">
        <v>348.5</v>
      </c>
      <c r="AF3062" s="10">
        <v>11.79</v>
      </c>
    </row>
    <row r="3063" spans="1:32" ht="15" hidden="1" customHeight="1" x14ac:dyDescent="0.25">
      <c r="A3063" s="221" t="s">
        <v>272</v>
      </c>
      <c r="B3063" s="221">
        <v>1</v>
      </c>
      <c r="C3063" s="11" t="s">
        <v>275</v>
      </c>
      <c r="F3063" s="221" t="s">
        <v>277</v>
      </c>
      <c r="G3063" s="10"/>
      <c r="H3063" s="10">
        <v>7</v>
      </c>
      <c r="I3063" s="10">
        <v>1254</v>
      </c>
      <c r="L3063" s="10">
        <v>30</v>
      </c>
      <c r="M3063" s="10">
        <v>25</v>
      </c>
      <c r="N3063" s="16">
        <v>27.5</v>
      </c>
      <c r="O3063" s="10"/>
      <c r="W3063" s="10">
        <v>2</v>
      </c>
      <c r="Y3063" s="12"/>
      <c r="Z3063" s="12"/>
      <c r="AA3063" s="76"/>
      <c r="AB3063" s="1"/>
      <c r="AD3063" s="10" t="s">
        <v>38</v>
      </c>
      <c r="AE3063" s="18">
        <v>340.2</v>
      </c>
      <c r="AF3063" s="10">
        <v>12.87</v>
      </c>
    </row>
    <row r="3064" spans="1:32" ht="15" hidden="1" customHeight="1" x14ac:dyDescent="0.25">
      <c r="A3064" s="221" t="s">
        <v>272</v>
      </c>
      <c r="B3064" s="221">
        <v>1</v>
      </c>
      <c r="C3064" s="11" t="s">
        <v>275</v>
      </c>
      <c r="F3064" s="221" t="s">
        <v>277</v>
      </c>
      <c r="G3064" s="10"/>
      <c r="H3064" s="10">
        <v>7</v>
      </c>
      <c r="I3064" s="10">
        <v>1255</v>
      </c>
      <c r="L3064" s="10">
        <v>37</v>
      </c>
      <c r="M3064" s="10">
        <v>35</v>
      </c>
      <c r="N3064" s="16">
        <v>36</v>
      </c>
      <c r="O3064" s="10"/>
      <c r="W3064" s="10">
        <v>2</v>
      </c>
      <c r="Y3064" s="12"/>
      <c r="Z3064" s="12"/>
      <c r="AA3064" s="76"/>
      <c r="AB3064" s="1"/>
      <c r="AD3064" s="10" t="s">
        <v>38</v>
      </c>
      <c r="AE3064" s="18">
        <v>337.2</v>
      </c>
      <c r="AF3064" s="10">
        <v>12.51</v>
      </c>
    </row>
    <row r="3065" spans="1:32" ht="15" hidden="1" customHeight="1" x14ac:dyDescent="0.25">
      <c r="A3065" s="221" t="s">
        <v>272</v>
      </c>
      <c r="B3065" s="221">
        <v>1</v>
      </c>
      <c r="C3065" s="11" t="s">
        <v>275</v>
      </c>
      <c r="F3065" s="221" t="s">
        <v>277</v>
      </c>
      <c r="G3065" s="10"/>
      <c r="H3065" s="10">
        <v>7</v>
      </c>
      <c r="I3065" s="10">
        <v>1256</v>
      </c>
      <c r="L3065" s="10">
        <v>29</v>
      </c>
      <c r="M3065" s="10">
        <v>25</v>
      </c>
      <c r="N3065" s="16">
        <v>27</v>
      </c>
      <c r="O3065" s="10"/>
      <c r="W3065" s="10">
        <v>2</v>
      </c>
      <c r="Y3065" s="12"/>
      <c r="Z3065" s="12"/>
      <c r="AA3065" s="76"/>
      <c r="AB3065" s="1"/>
      <c r="AD3065" s="10" t="s">
        <v>38</v>
      </c>
      <c r="AE3065" s="18">
        <v>333.4</v>
      </c>
      <c r="AF3065" s="10">
        <v>11.91</v>
      </c>
    </row>
    <row r="3066" spans="1:32" ht="15" hidden="1" customHeight="1" x14ac:dyDescent="0.25">
      <c r="A3066" s="221" t="s">
        <v>272</v>
      </c>
      <c r="B3066" s="221">
        <v>1</v>
      </c>
      <c r="C3066" s="11" t="s">
        <v>275</v>
      </c>
      <c r="F3066" s="221" t="s">
        <v>277</v>
      </c>
      <c r="G3066" s="10"/>
      <c r="H3066" s="10">
        <v>7</v>
      </c>
      <c r="I3066" s="10">
        <v>1257</v>
      </c>
      <c r="L3066" s="10">
        <v>33</v>
      </c>
      <c r="M3066" s="10">
        <v>32</v>
      </c>
      <c r="N3066" s="16">
        <v>32.5</v>
      </c>
      <c r="O3066" s="10"/>
      <c r="W3066" s="10">
        <v>2</v>
      </c>
      <c r="Y3066" s="12"/>
      <c r="Z3066" s="12"/>
      <c r="AA3066" s="76"/>
      <c r="AB3066" s="1"/>
      <c r="AD3066" s="10" t="s">
        <v>38</v>
      </c>
      <c r="AE3066" s="18">
        <v>327.9</v>
      </c>
      <c r="AF3066" s="10">
        <v>13.38</v>
      </c>
    </row>
    <row r="3067" spans="1:32" ht="15" hidden="1" customHeight="1" x14ac:dyDescent="0.25">
      <c r="A3067" s="221" t="s">
        <v>272</v>
      </c>
      <c r="B3067" s="221">
        <v>1</v>
      </c>
      <c r="C3067" s="11" t="s">
        <v>275</v>
      </c>
      <c r="F3067" s="221" t="s">
        <v>277</v>
      </c>
      <c r="G3067" s="10"/>
      <c r="H3067" s="10">
        <v>7</v>
      </c>
      <c r="I3067" s="10">
        <v>1258</v>
      </c>
      <c r="L3067" s="10">
        <v>51</v>
      </c>
      <c r="M3067" s="10">
        <v>45</v>
      </c>
      <c r="N3067" s="16">
        <v>48</v>
      </c>
      <c r="O3067" s="10"/>
      <c r="W3067" s="10">
        <v>1</v>
      </c>
      <c r="Y3067" s="12"/>
      <c r="Z3067" s="12"/>
      <c r="AA3067" s="76"/>
      <c r="AB3067" s="1"/>
      <c r="AD3067" s="10" t="s">
        <v>38</v>
      </c>
      <c r="AE3067" s="18">
        <v>338.3</v>
      </c>
      <c r="AF3067" s="10">
        <v>13.18</v>
      </c>
    </row>
    <row r="3068" spans="1:32" ht="15" hidden="1" customHeight="1" x14ac:dyDescent="0.25">
      <c r="A3068" s="221" t="s">
        <v>272</v>
      </c>
      <c r="B3068" s="221">
        <v>1</v>
      </c>
      <c r="C3068" s="11" t="s">
        <v>275</v>
      </c>
      <c r="F3068" s="221" t="s">
        <v>277</v>
      </c>
      <c r="G3068" s="10"/>
      <c r="H3068" s="10">
        <v>7</v>
      </c>
      <c r="I3068" s="10">
        <v>1259</v>
      </c>
      <c r="L3068" s="10">
        <v>25</v>
      </c>
      <c r="M3068" s="10">
        <v>29</v>
      </c>
      <c r="N3068" s="16">
        <v>27</v>
      </c>
      <c r="O3068" s="10"/>
      <c r="W3068" s="10">
        <v>2</v>
      </c>
      <c r="Y3068" s="12"/>
      <c r="Z3068" s="12"/>
      <c r="AA3068" s="76"/>
      <c r="AB3068" s="1"/>
      <c r="AD3068" s="10" t="s">
        <v>38</v>
      </c>
      <c r="AE3068" s="18">
        <v>345.5</v>
      </c>
      <c r="AF3068" s="10">
        <v>13.97</v>
      </c>
    </row>
    <row r="3069" spans="1:32" ht="15" hidden="1" customHeight="1" x14ac:dyDescent="0.25">
      <c r="A3069" s="221" t="s">
        <v>272</v>
      </c>
      <c r="B3069" s="221">
        <v>1</v>
      </c>
      <c r="C3069" s="11" t="s">
        <v>275</v>
      </c>
      <c r="F3069" s="221" t="s">
        <v>277</v>
      </c>
      <c r="G3069" s="10"/>
      <c r="H3069" s="10">
        <v>7</v>
      </c>
      <c r="I3069" s="10">
        <v>1260</v>
      </c>
      <c r="L3069" s="10">
        <v>30</v>
      </c>
      <c r="M3069" s="10">
        <v>30</v>
      </c>
      <c r="N3069" s="16">
        <v>30</v>
      </c>
      <c r="O3069" s="10"/>
      <c r="W3069" s="10">
        <v>2</v>
      </c>
      <c r="Y3069" s="12"/>
      <c r="Z3069" s="12"/>
      <c r="AA3069" s="76"/>
      <c r="AB3069" s="1"/>
      <c r="AD3069" s="10" t="s">
        <v>38</v>
      </c>
      <c r="AE3069" s="18">
        <v>347.8</v>
      </c>
      <c r="AF3069" s="10">
        <v>14.03</v>
      </c>
    </row>
    <row r="3070" spans="1:32" ht="15" hidden="1" customHeight="1" x14ac:dyDescent="0.25">
      <c r="A3070" s="221" t="s">
        <v>272</v>
      </c>
      <c r="B3070" s="221">
        <v>1</v>
      </c>
      <c r="C3070" s="11" t="s">
        <v>275</v>
      </c>
      <c r="F3070" s="221" t="s">
        <v>277</v>
      </c>
      <c r="G3070" s="10"/>
      <c r="H3070" s="10">
        <v>7</v>
      </c>
      <c r="I3070" s="10">
        <v>1261</v>
      </c>
      <c r="L3070" s="10">
        <v>41</v>
      </c>
      <c r="M3070" s="10">
        <v>40</v>
      </c>
      <c r="N3070" s="16">
        <v>40.5</v>
      </c>
      <c r="O3070" s="10"/>
      <c r="W3070" s="10">
        <v>2</v>
      </c>
      <c r="Y3070" s="12"/>
      <c r="Z3070" s="12"/>
      <c r="AA3070" s="30"/>
      <c r="AB3070" s="1"/>
      <c r="AD3070" s="10" t="s">
        <v>38</v>
      </c>
      <c r="AE3070" s="18">
        <v>301.39999999999998</v>
      </c>
      <c r="AF3070" s="10">
        <v>13.29</v>
      </c>
    </row>
    <row r="3071" spans="1:32" ht="15" hidden="1" customHeight="1" x14ac:dyDescent="0.25">
      <c r="A3071" s="221" t="s">
        <v>272</v>
      </c>
      <c r="B3071" s="221">
        <v>1</v>
      </c>
      <c r="C3071" s="11" t="s">
        <v>275</v>
      </c>
      <c r="F3071" s="221" t="s">
        <v>277</v>
      </c>
      <c r="G3071" s="10"/>
      <c r="H3071" s="10">
        <v>7</v>
      </c>
      <c r="I3071" s="10">
        <v>1262</v>
      </c>
      <c r="L3071" s="10">
        <v>49</v>
      </c>
      <c r="M3071" s="10">
        <v>46</v>
      </c>
      <c r="N3071" s="16">
        <v>47.5</v>
      </c>
      <c r="O3071" s="10"/>
      <c r="W3071" s="10">
        <v>2</v>
      </c>
      <c r="Y3071" s="12"/>
      <c r="Z3071" s="12"/>
      <c r="AA3071" s="30"/>
      <c r="AB3071" s="1"/>
      <c r="AD3071" s="10" t="s">
        <v>38</v>
      </c>
      <c r="AE3071" s="18">
        <v>299.89999999999998</v>
      </c>
      <c r="AF3071" s="10">
        <v>13.73</v>
      </c>
    </row>
    <row r="3072" spans="1:32" ht="15" hidden="1" customHeight="1" x14ac:dyDescent="0.25">
      <c r="A3072" s="221" t="s">
        <v>272</v>
      </c>
      <c r="B3072" s="221">
        <v>1</v>
      </c>
      <c r="C3072" s="11" t="s">
        <v>275</v>
      </c>
      <c r="F3072" s="221" t="s">
        <v>277</v>
      </c>
      <c r="G3072" s="10"/>
      <c r="H3072" s="10">
        <v>7</v>
      </c>
      <c r="I3072" s="10">
        <v>1263</v>
      </c>
      <c r="L3072" s="10">
        <v>70</v>
      </c>
      <c r="M3072" s="10">
        <v>69</v>
      </c>
      <c r="N3072" s="16">
        <v>69.5</v>
      </c>
      <c r="O3072" s="10"/>
      <c r="W3072" s="10">
        <v>1</v>
      </c>
      <c r="Y3072" s="12"/>
      <c r="Z3072" s="12"/>
      <c r="AA3072" s="30"/>
      <c r="AB3072" s="1"/>
      <c r="AD3072" s="10" t="s">
        <v>38</v>
      </c>
      <c r="AE3072" s="18">
        <v>302.39999999999998</v>
      </c>
      <c r="AF3072" s="10">
        <v>12.39</v>
      </c>
    </row>
    <row r="3073" spans="1:32" ht="15" hidden="1" customHeight="1" x14ac:dyDescent="0.25">
      <c r="A3073" s="221" t="s">
        <v>272</v>
      </c>
      <c r="B3073" s="221">
        <v>1</v>
      </c>
      <c r="C3073" s="11" t="s">
        <v>275</v>
      </c>
      <c r="F3073" s="221" t="s">
        <v>277</v>
      </c>
      <c r="G3073" s="10"/>
      <c r="H3073" s="10">
        <v>7</v>
      </c>
      <c r="I3073" s="10">
        <v>1264</v>
      </c>
      <c r="L3073" s="10">
        <v>58</v>
      </c>
      <c r="M3073" s="10">
        <v>51</v>
      </c>
      <c r="N3073" s="16">
        <v>54.5</v>
      </c>
      <c r="O3073" s="10">
        <v>6</v>
      </c>
      <c r="W3073" s="10">
        <v>1</v>
      </c>
      <c r="Y3073" s="12"/>
      <c r="Z3073" s="12"/>
      <c r="AA3073" s="30"/>
      <c r="AB3073" s="1"/>
      <c r="AD3073" s="10" t="s">
        <v>38</v>
      </c>
      <c r="AE3073" s="18">
        <v>296.2</v>
      </c>
      <c r="AF3073" s="10">
        <v>12.38</v>
      </c>
    </row>
    <row r="3074" spans="1:32" ht="15" hidden="1" customHeight="1" x14ac:dyDescent="0.25">
      <c r="A3074" s="221" t="s">
        <v>272</v>
      </c>
      <c r="B3074" s="221">
        <v>1</v>
      </c>
      <c r="C3074" s="11" t="s">
        <v>275</v>
      </c>
      <c r="F3074" s="221" t="s">
        <v>277</v>
      </c>
      <c r="G3074" s="10"/>
      <c r="H3074" s="10">
        <v>7</v>
      </c>
      <c r="I3074" s="10">
        <v>1265</v>
      </c>
      <c r="L3074" s="10">
        <v>31</v>
      </c>
      <c r="M3074" s="10">
        <v>26</v>
      </c>
      <c r="N3074" s="16">
        <v>28.5</v>
      </c>
      <c r="O3074" s="10"/>
      <c r="W3074" s="10">
        <v>3</v>
      </c>
      <c r="Y3074" s="12"/>
      <c r="Z3074" s="12"/>
      <c r="AA3074" s="30"/>
      <c r="AB3074" s="1"/>
      <c r="AD3074" s="10" t="s">
        <v>38</v>
      </c>
      <c r="AE3074" s="18">
        <v>293.2</v>
      </c>
      <c r="AF3074" s="10">
        <v>12.62</v>
      </c>
    </row>
    <row r="3075" spans="1:32" ht="15" hidden="1" customHeight="1" x14ac:dyDescent="0.25">
      <c r="A3075" s="221" t="s">
        <v>272</v>
      </c>
      <c r="B3075" s="221">
        <v>1</v>
      </c>
      <c r="C3075" s="11" t="s">
        <v>275</v>
      </c>
      <c r="F3075" s="221" t="s">
        <v>277</v>
      </c>
      <c r="G3075" s="10"/>
      <c r="H3075" s="10">
        <v>7</v>
      </c>
      <c r="I3075" s="10">
        <v>1266</v>
      </c>
      <c r="L3075" s="10">
        <v>32</v>
      </c>
      <c r="M3075" s="10">
        <v>31</v>
      </c>
      <c r="N3075" s="16">
        <v>31.5</v>
      </c>
      <c r="O3075" s="10"/>
      <c r="W3075" s="10">
        <v>3</v>
      </c>
      <c r="Y3075" s="12"/>
      <c r="Z3075" s="12"/>
      <c r="AA3075" s="30"/>
      <c r="AB3075" s="1"/>
      <c r="AD3075" s="10" t="s">
        <v>38</v>
      </c>
      <c r="AE3075" s="18">
        <v>297.7</v>
      </c>
      <c r="AF3075" s="10">
        <v>11.25</v>
      </c>
    </row>
    <row r="3076" spans="1:32" ht="15" hidden="1" customHeight="1" x14ac:dyDescent="0.25">
      <c r="A3076" s="221" t="s">
        <v>272</v>
      </c>
      <c r="B3076" s="221">
        <v>1</v>
      </c>
      <c r="C3076" s="11" t="s">
        <v>275</v>
      </c>
      <c r="F3076" s="221" t="s">
        <v>277</v>
      </c>
      <c r="G3076" s="10"/>
      <c r="H3076" s="10">
        <v>7</v>
      </c>
      <c r="I3076" s="10">
        <v>1267</v>
      </c>
      <c r="L3076" s="10">
        <v>85</v>
      </c>
      <c r="M3076" s="10">
        <v>84</v>
      </c>
      <c r="N3076" s="16">
        <v>84.5</v>
      </c>
      <c r="O3076" s="10">
        <v>6</v>
      </c>
      <c r="W3076" s="10">
        <v>1</v>
      </c>
      <c r="Y3076" s="12"/>
      <c r="Z3076" s="12"/>
      <c r="AA3076" s="30" t="s">
        <v>41</v>
      </c>
      <c r="AB3076" s="1"/>
      <c r="AD3076" s="10" t="s">
        <v>38</v>
      </c>
      <c r="AE3076" s="18">
        <v>396</v>
      </c>
      <c r="AF3076" s="10">
        <v>10.78</v>
      </c>
    </row>
    <row r="3077" spans="1:32" ht="15" hidden="1" customHeight="1" x14ac:dyDescent="0.25">
      <c r="A3077" s="221" t="s">
        <v>272</v>
      </c>
      <c r="B3077" s="221">
        <v>1</v>
      </c>
      <c r="C3077" s="11" t="s">
        <v>275</v>
      </c>
      <c r="F3077" s="221" t="s">
        <v>277</v>
      </c>
      <c r="G3077" s="10"/>
      <c r="H3077" s="10">
        <v>7</v>
      </c>
      <c r="I3077" s="10">
        <v>1268</v>
      </c>
      <c r="L3077" s="10">
        <v>92</v>
      </c>
      <c r="M3077" s="10">
        <v>91</v>
      </c>
      <c r="N3077" s="16">
        <v>91.5</v>
      </c>
      <c r="O3077" s="10">
        <v>5.5</v>
      </c>
      <c r="W3077" s="10">
        <v>1</v>
      </c>
      <c r="Y3077" s="12"/>
      <c r="Z3077" s="12"/>
      <c r="AA3077" s="30" t="s">
        <v>52</v>
      </c>
      <c r="AB3077" s="1"/>
      <c r="AD3077" s="10" t="s">
        <v>38</v>
      </c>
      <c r="AE3077" s="18">
        <v>302.10000000000002</v>
      </c>
      <c r="AF3077" s="10">
        <v>9.74</v>
      </c>
    </row>
    <row r="3078" spans="1:32" ht="15" hidden="1" customHeight="1" x14ac:dyDescent="0.25">
      <c r="A3078" s="221" t="s">
        <v>272</v>
      </c>
      <c r="B3078" s="221">
        <v>1</v>
      </c>
      <c r="C3078" s="11" t="s">
        <v>275</v>
      </c>
      <c r="F3078" s="221" t="s">
        <v>277</v>
      </c>
      <c r="G3078" s="10"/>
      <c r="H3078" s="10">
        <v>7</v>
      </c>
      <c r="I3078" s="10">
        <v>1269</v>
      </c>
      <c r="L3078" s="10">
        <v>20</v>
      </c>
      <c r="M3078" s="10">
        <v>14</v>
      </c>
      <c r="N3078" s="16">
        <v>17</v>
      </c>
      <c r="O3078" s="10"/>
      <c r="W3078" s="10">
        <v>2</v>
      </c>
      <c r="Y3078" s="12"/>
      <c r="Z3078" s="12"/>
      <c r="AA3078" s="30"/>
      <c r="AB3078" s="1"/>
      <c r="AD3078" s="10" t="s">
        <v>38</v>
      </c>
      <c r="AE3078" s="18">
        <v>301.89999999999998</v>
      </c>
      <c r="AF3078" s="10">
        <v>8.48</v>
      </c>
    </row>
    <row r="3079" spans="1:32" ht="15" hidden="1" customHeight="1" x14ac:dyDescent="0.25">
      <c r="A3079" s="221" t="s">
        <v>272</v>
      </c>
      <c r="B3079" s="221">
        <v>1</v>
      </c>
      <c r="C3079" s="11" t="s">
        <v>275</v>
      </c>
      <c r="F3079" s="221" t="s">
        <v>277</v>
      </c>
      <c r="G3079" s="10"/>
      <c r="H3079" s="10">
        <v>7</v>
      </c>
      <c r="I3079" s="10">
        <v>1270</v>
      </c>
      <c r="L3079" s="10">
        <v>26</v>
      </c>
      <c r="M3079" s="10">
        <v>27</v>
      </c>
      <c r="N3079" s="16">
        <v>26.5</v>
      </c>
      <c r="O3079" s="10"/>
      <c r="W3079" s="10">
        <v>2</v>
      </c>
      <c r="Y3079" s="12"/>
      <c r="Z3079" s="12"/>
      <c r="AA3079" s="30"/>
      <c r="AB3079" s="1"/>
      <c r="AD3079" s="10" t="s">
        <v>38</v>
      </c>
      <c r="AE3079" s="18">
        <v>284</v>
      </c>
      <c r="AF3079" s="10">
        <v>10.62</v>
      </c>
    </row>
    <row r="3080" spans="1:32" ht="15" hidden="1" customHeight="1" x14ac:dyDescent="0.25">
      <c r="A3080" s="221" t="s">
        <v>272</v>
      </c>
      <c r="B3080" s="221">
        <v>1</v>
      </c>
      <c r="C3080" s="11" t="s">
        <v>275</v>
      </c>
      <c r="F3080" s="221" t="s">
        <v>277</v>
      </c>
      <c r="G3080" s="10"/>
      <c r="H3080" s="10">
        <v>7</v>
      </c>
      <c r="I3080" s="10">
        <v>1271</v>
      </c>
      <c r="L3080" s="10">
        <v>31</v>
      </c>
      <c r="M3080" s="10">
        <v>28</v>
      </c>
      <c r="N3080" s="16">
        <v>29.5</v>
      </c>
      <c r="O3080" s="10"/>
      <c r="W3080" s="10">
        <v>1</v>
      </c>
      <c r="Y3080" s="12"/>
      <c r="Z3080" s="12"/>
      <c r="AA3080" s="30"/>
      <c r="AB3080" s="1"/>
      <c r="AD3080" s="10" t="s">
        <v>38</v>
      </c>
      <c r="AE3080" s="18">
        <v>277.89999999999998</v>
      </c>
      <c r="AF3080" s="10">
        <v>7.72</v>
      </c>
    </row>
    <row r="3081" spans="1:32" ht="15" hidden="1" customHeight="1" x14ac:dyDescent="0.25">
      <c r="A3081" s="221" t="s">
        <v>272</v>
      </c>
      <c r="B3081" s="221">
        <v>1</v>
      </c>
      <c r="C3081" s="11" t="s">
        <v>275</v>
      </c>
      <c r="F3081" s="221" t="s">
        <v>277</v>
      </c>
      <c r="G3081" s="10"/>
      <c r="H3081" s="10">
        <v>7</v>
      </c>
      <c r="I3081" s="10">
        <v>1272</v>
      </c>
      <c r="L3081" s="10">
        <v>49</v>
      </c>
      <c r="M3081" s="10">
        <v>50</v>
      </c>
      <c r="N3081" s="16">
        <v>49.5</v>
      </c>
      <c r="O3081" s="10"/>
      <c r="W3081" s="10">
        <v>2</v>
      </c>
      <c r="Y3081" s="12"/>
      <c r="Z3081" s="12"/>
      <c r="AA3081" s="30"/>
      <c r="AB3081" s="1"/>
      <c r="AD3081" s="10" t="s">
        <v>38</v>
      </c>
      <c r="AE3081" s="18">
        <v>294.10000000000002</v>
      </c>
      <c r="AF3081" s="10">
        <v>8.18</v>
      </c>
    </row>
    <row r="3082" spans="1:32" ht="15" hidden="1" customHeight="1" x14ac:dyDescent="0.25">
      <c r="A3082" s="221" t="s">
        <v>272</v>
      </c>
      <c r="B3082" s="221">
        <v>1</v>
      </c>
      <c r="C3082" s="11" t="s">
        <v>275</v>
      </c>
      <c r="F3082" s="221" t="s">
        <v>277</v>
      </c>
      <c r="G3082" s="10"/>
      <c r="H3082" s="10">
        <v>7</v>
      </c>
      <c r="I3082" s="10">
        <v>1274</v>
      </c>
      <c r="L3082" s="10">
        <v>35</v>
      </c>
      <c r="M3082" s="10">
        <v>35</v>
      </c>
      <c r="N3082" s="16">
        <v>35</v>
      </c>
      <c r="O3082" s="10"/>
      <c r="W3082" s="10">
        <v>2</v>
      </c>
      <c r="Y3082" s="12"/>
      <c r="Z3082" s="12"/>
      <c r="AA3082" s="30"/>
      <c r="AB3082" s="1"/>
      <c r="AD3082" s="10" t="s">
        <v>38</v>
      </c>
      <c r="AE3082" s="18">
        <v>284.10000000000002</v>
      </c>
      <c r="AF3082" s="10">
        <v>6.81</v>
      </c>
    </row>
    <row r="3083" spans="1:32" ht="15" hidden="1" customHeight="1" x14ac:dyDescent="0.25">
      <c r="A3083" s="221" t="s">
        <v>272</v>
      </c>
      <c r="B3083" s="221">
        <v>1</v>
      </c>
      <c r="C3083" s="11" t="s">
        <v>275</v>
      </c>
      <c r="F3083" s="221" t="s">
        <v>277</v>
      </c>
      <c r="G3083" s="10"/>
      <c r="H3083" s="10">
        <v>7</v>
      </c>
      <c r="I3083" s="10">
        <v>1275</v>
      </c>
      <c r="L3083" s="10">
        <v>60</v>
      </c>
      <c r="M3083" s="10">
        <v>59</v>
      </c>
      <c r="N3083" s="16">
        <v>59.5</v>
      </c>
      <c r="O3083" s="10"/>
      <c r="W3083" s="10">
        <v>1</v>
      </c>
      <c r="Y3083" s="12"/>
      <c r="Z3083" s="12"/>
      <c r="AA3083" s="30"/>
      <c r="AB3083" s="1"/>
      <c r="AD3083" s="10" t="s">
        <v>38</v>
      </c>
      <c r="AE3083" s="18">
        <v>279.2</v>
      </c>
      <c r="AF3083" s="10">
        <v>7.59</v>
      </c>
    </row>
    <row r="3084" spans="1:32" ht="15" hidden="1" customHeight="1" x14ac:dyDescent="0.25">
      <c r="A3084" s="221" t="s">
        <v>272</v>
      </c>
      <c r="B3084" s="221">
        <v>1</v>
      </c>
      <c r="C3084" s="11" t="s">
        <v>275</v>
      </c>
      <c r="F3084" s="221" t="s">
        <v>277</v>
      </c>
      <c r="G3084" s="10"/>
      <c r="H3084" s="10">
        <v>7</v>
      </c>
      <c r="I3084" s="10">
        <v>1276</v>
      </c>
      <c r="L3084" s="10">
        <v>53</v>
      </c>
      <c r="M3084" s="10">
        <v>51</v>
      </c>
      <c r="N3084" s="16">
        <v>52</v>
      </c>
      <c r="O3084" s="10">
        <v>5.0999999999999996</v>
      </c>
      <c r="W3084" s="10">
        <v>1</v>
      </c>
      <c r="Y3084" s="12"/>
      <c r="Z3084" s="12"/>
      <c r="AA3084" s="30"/>
      <c r="AB3084" s="1"/>
      <c r="AD3084" s="10" t="s">
        <v>38</v>
      </c>
      <c r="AE3084" s="18">
        <v>276.7</v>
      </c>
      <c r="AF3084" s="10">
        <v>7.51</v>
      </c>
    </row>
    <row r="3085" spans="1:32" ht="15" hidden="1" customHeight="1" x14ac:dyDescent="0.25">
      <c r="A3085" s="221" t="s">
        <v>272</v>
      </c>
      <c r="B3085" s="221">
        <v>1</v>
      </c>
      <c r="C3085" s="11" t="s">
        <v>275</v>
      </c>
      <c r="F3085" s="221" t="s">
        <v>277</v>
      </c>
      <c r="G3085" s="10"/>
      <c r="H3085" s="10">
        <v>7</v>
      </c>
      <c r="I3085" s="10">
        <v>1277</v>
      </c>
      <c r="L3085" s="10">
        <v>30</v>
      </c>
      <c r="M3085" s="10">
        <v>26</v>
      </c>
      <c r="N3085" s="16">
        <v>28</v>
      </c>
      <c r="O3085" s="10"/>
      <c r="W3085" s="10">
        <v>3</v>
      </c>
      <c r="Y3085" s="12"/>
      <c r="Z3085" s="12"/>
      <c r="AA3085" s="30"/>
      <c r="AB3085" s="1"/>
      <c r="AD3085" s="10" t="s">
        <v>38</v>
      </c>
      <c r="AE3085" s="18">
        <v>276.8</v>
      </c>
      <c r="AF3085" s="10">
        <v>6.98</v>
      </c>
    </row>
    <row r="3086" spans="1:32" ht="15" hidden="1" customHeight="1" x14ac:dyDescent="0.25">
      <c r="A3086" s="221" t="s">
        <v>272</v>
      </c>
      <c r="B3086" s="221">
        <v>1</v>
      </c>
      <c r="C3086" s="11" t="s">
        <v>275</v>
      </c>
      <c r="F3086" s="221" t="s">
        <v>277</v>
      </c>
      <c r="G3086" s="10"/>
      <c r="H3086" s="10">
        <v>7</v>
      </c>
      <c r="I3086" s="10">
        <v>1278</v>
      </c>
      <c r="L3086" s="10">
        <v>54</v>
      </c>
      <c r="M3086" s="10">
        <v>50</v>
      </c>
      <c r="N3086" s="16">
        <v>52</v>
      </c>
      <c r="O3086" s="10"/>
      <c r="W3086" s="10">
        <v>1</v>
      </c>
      <c r="Y3086" s="12"/>
      <c r="Z3086" s="12"/>
      <c r="AA3086" s="30"/>
      <c r="AB3086" s="1"/>
      <c r="AD3086" s="10" t="s">
        <v>38</v>
      </c>
      <c r="AE3086" s="18">
        <v>276.8</v>
      </c>
      <c r="AF3086" s="10">
        <v>6.4</v>
      </c>
    </row>
    <row r="3087" spans="1:32" ht="15" hidden="1" customHeight="1" x14ac:dyDescent="0.25">
      <c r="A3087" s="221" t="s">
        <v>272</v>
      </c>
      <c r="B3087" s="221">
        <v>1</v>
      </c>
      <c r="C3087" s="11" t="s">
        <v>275</v>
      </c>
      <c r="F3087" s="221" t="s">
        <v>277</v>
      </c>
      <c r="G3087" s="10"/>
      <c r="H3087" s="10">
        <v>7</v>
      </c>
      <c r="I3087" s="10">
        <v>1279</v>
      </c>
      <c r="L3087" s="10">
        <v>82</v>
      </c>
      <c r="M3087" s="10">
        <v>80</v>
      </c>
      <c r="N3087" s="16">
        <v>81</v>
      </c>
      <c r="O3087" s="10">
        <v>6.3</v>
      </c>
      <c r="W3087" s="10">
        <v>1</v>
      </c>
      <c r="Y3087" s="12"/>
      <c r="Z3087" s="12"/>
      <c r="AA3087" s="30" t="s">
        <v>41</v>
      </c>
      <c r="AB3087" s="1"/>
      <c r="AD3087" s="10" t="s">
        <v>38</v>
      </c>
      <c r="AE3087" s="18">
        <v>263.3</v>
      </c>
      <c r="AF3087" s="10">
        <v>6.16</v>
      </c>
    </row>
    <row r="3088" spans="1:32" ht="15" hidden="1" customHeight="1" x14ac:dyDescent="0.25">
      <c r="A3088" s="221" t="s">
        <v>272</v>
      </c>
      <c r="B3088" s="221">
        <v>1</v>
      </c>
      <c r="C3088" s="11" t="s">
        <v>275</v>
      </c>
      <c r="F3088" s="221" t="s">
        <v>277</v>
      </c>
      <c r="G3088" s="10"/>
      <c r="H3088" s="10">
        <v>7</v>
      </c>
      <c r="I3088" s="10">
        <v>1280</v>
      </c>
      <c r="L3088" s="10">
        <v>16</v>
      </c>
      <c r="M3088" s="10">
        <v>16</v>
      </c>
      <c r="N3088" s="16">
        <v>16</v>
      </c>
      <c r="O3088" s="10"/>
      <c r="W3088" s="10">
        <v>2</v>
      </c>
      <c r="Y3088" s="12"/>
      <c r="Z3088" s="12"/>
      <c r="AA3088" s="30"/>
      <c r="AB3088" s="1"/>
      <c r="AD3088" s="10" t="s">
        <v>38</v>
      </c>
      <c r="AE3088" s="18">
        <v>263.2</v>
      </c>
      <c r="AF3088" s="10">
        <v>7.61</v>
      </c>
    </row>
    <row r="3089" spans="1:32" ht="15" hidden="1" customHeight="1" x14ac:dyDescent="0.25">
      <c r="A3089" s="221" t="s">
        <v>272</v>
      </c>
      <c r="B3089" s="221">
        <v>1</v>
      </c>
      <c r="C3089" s="11" t="s">
        <v>275</v>
      </c>
      <c r="F3089" s="221" t="s">
        <v>277</v>
      </c>
      <c r="G3089" s="10"/>
      <c r="H3089" s="10">
        <v>7</v>
      </c>
      <c r="I3089" s="10">
        <v>1281</v>
      </c>
      <c r="L3089" s="10">
        <v>27</v>
      </c>
      <c r="M3089" s="10">
        <v>26</v>
      </c>
      <c r="N3089" s="16">
        <v>26.5</v>
      </c>
      <c r="O3089" s="10">
        <v>2.7</v>
      </c>
      <c r="W3089" s="10">
        <v>1</v>
      </c>
      <c r="Y3089" s="12"/>
      <c r="Z3089" s="12"/>
      <c r="AA3089" s="30"/>
      <c r="AB3089" s="1"/>
      <c r="AD3089" s="10" t="s">
        <v>38</v>
      </c>
      <c r="AE3089" s="18">
        <v>219.9</v>
      </c>
      <c r="AF3089" s="10">
        <v>4.63</v>
      </c>
    </row>
    <row r="3090" spans="1:32" ht="15" hidden="1" customHeight="1" x14ac:dyDescent="0.25">
      <c r="A3090" s="221" t="s">
        <v>272</v>
      </c>
      <c r="B3090" s="221">
        <v>1</v>
      </c>
      <c r="C3090" s="11" t="s">
        <v>275</v>
      </c>
      <c r="F3090" s="221" t="s">
        <v>277</v>
      </c>
      <c r="G3090" s="10"/>
      <c r="H3090" s="10">
        <v>7</v>
      </c>
      <c r="I3090" s="10">
        <v>1282</v>
      </c>
      <c r="L3090" s="10">
        <v>34</v>
      </c>
      <c r="M3090" s="10">
        <v>30</v>
      </c>
      <c r="N3090" s="16">
        <v>32</v>
      </c>
      <c r="O3090" s="10"/>
      <c r="W3090" s="10">
        <v>2</v>
      </c>
      <c r="Y3090" s="12"/>
      <c r="Z3090" s="12"/>
      <c r="AA3090" s="30"/>
      <c r="AB3090" s="1"/>
      <c r="AD3090" s="10" t="s">
        <v>38</v>
      </c>
      <c r="AE3090" s="18">
        <v>191.3</v>
      </c>
      <c r="AF3090" s="10">
        <v>6.87</v>
      </c>
    </row>
    <row r="3091" spans="1:32" ht="15" hidden="1" customHeight="1" x14ac:dyDescent="0.25">
      <c r="A3091" s="221" t="s">
        <v>272</v>
      </c>
      <c r="B3091" s="221">
        <v>1</v>
      </c>
      <c r="C3091" s="11" t="s">
        <v>275</v>
      </c>
      <c r="F3091" s="221" t="s">
        <v>277</v>
      </c>
      <c r="G3091" s="10"/>
      <c r="H3091" s="10">
        <v>7</v>
      </c>
      <c r="I3091" s="10">
        <v>1283</v>
      </c>
      <c r="L3091" s="10">
        <v>25</v>
      </c>
      <c r="M3091" s="10">
        <v>24</v>
      </c>
      <c r="N3091" s="16">
        <v>24.5</v>
      </c>
      <c r="O3091" s="10"/>
      <c r="W3091" s="10">
        <v>3</v>
      </c>
      <c r="Y3091" s="12"/>
      <c r="Z3091" s="12"/>
      <c r="AA3091" s="30"/>
      <c r="AB3091" s="1"/>
      <c r="AD3091" s="10" t="s">
        <v>38</v>
      </c>
      <c r="AE3091" s="18">
        <v>186.9</v>
      </c>
      <c r="AF3091" s="10">
        <v>7.27</v>
      </c>
    </row>
    <row r="3092" spans="1:32" ht="15" hidden="1" customHeight="1" x14ac:dyDescent="0.25">
      <c r="A3092" s="221" t="s">
        <v>272</v>
      </c>
      <c r="B3092" s="221">
        <v>1</v>
      </c>
      <c r="C3092" s="11" t="s">
        <v>275</v>
      </c>
      <c r="F3092" s="221" t="s">
        <v>277</v>
      </c>
      <c r="G3092" s="10"/>
      <c r="H3092" s="10">
        <v>7</v>
      </c>
      <c r="I3092" s="10">
        <v>1284</v>
      </c>
      <c r="L3092" s="10">
        <v>32</v>
      </c>
      <c r="M3092" s="10">
        <v>31</v>
      </c>
      <c r="N3092" s="16">
        <v>31.5</v>
      </c>
      <c r="O3092" s="10"/>
      <c r="W3092" s="10">
        <v>3</v>
      </c>
      <c r="Y3092" s="12"/>
      <c r="Z3092" s="12"/>
      <c r="AA3092" s="30"/>
      <c r="AB3092" s="1"/>
      <c r="AD3092" s="10" t="s">
        <v>38</v>
      </c>
      <c r="AE3092" s="18">
        <v>180.3</v>
      </c>
      <c r="AF3092" s="10">
        <v>6.5</v>
      </c>
    </row>
    <row r="3093" spans="1:32" ht="15" hidden="1" customHeight="1" x14ac:dyDescent="0.25">
      <c r="A3093" s="221" t="s">
        <v>272</v>
      </c>
      <c r="B3093" s="221">
        <v>1</v>
      </c>
      <c r="C3093" s="11" t="s">
        <v>275</v>
      </c>
      <c r="F3093" s="221" t="s">
        <v>277</v>
      </c>
      <c r="G3093" s="10"/>
      <c r="H3093" s="10">
        <v>7</v>
      </c>
      <c r="I3093" s="10">
        <v>1285</v>
      </c>
      <c r="L3093" s="10">
        <v>86</v>
      </c>
      <c r="M3093" s="10">
        <v>81</v>
      </c>
      <c r="N3093" s="16">
        <v>83.5</v>
      </c>
      <c r="O3093" s="10">
        <v>4.7</v>
      </c>
      <c r="W3093" s="10">
        <v>2</v>
      </c>
      <c r="Y3093" s="12"/>
      <c r="Z3093" s="12"/>
      <c r="AA3093" s="30"/>
      <c r="AB3093" s="1"/>
      <c r="AD3093" s="10" t="s">
        <v>38</v>
      </c>
      <c r="AE3093" s="18">
        <v>180.3</v>
      </c>
      <c r="AF3093" s="10">
        <v>7.53</v>
      </c>
    </row>
    <row r="3094" spans="1:32" ht="15" hidden="1" customHeight="1" x14ac:dyDescent="0.25">
      <c r="A3094" s="221" t="s">
        <v>272</v>
      </c>
      <c r="B3094" s="221">
        <v>1</v>
      </c>
      <c r="C3094" s="11" t="s">
        <v>275</v>
      </c>
      <c r="F3094" s="221" t="s">
        <v>277</v>
      </c>
      <c r="G3094" s="10"/>
      <c r="H3094" s="10">
        <v>7</v>
      </c>
      <c r="I3094" s="10">
        <v>1286</v>
      </c>
      <c r="L3094" s="10">
        <v>31</v>
      </c>
      <c r="M3094" s="10">
        <v>27</v>
      </c>
      <c r="N3094" s="16">
        <v>29</v>
      </c>
      <c r="O3094" s="10"/>
      <c r="W3094" s="10">
        <v>2</v>
      </c>
      <c r="Y3094" s="12"/>
      <c r="Z3094" s="12"/>
      <c r="AA3094" s="30"/>
      <c r="AB3094" s="1"/>
      <c r="AD3094" s="10" t="s">
        <v>38</v>
      </c>
      <c r="AE3094" s="18">
        <v>185.4</v>
      </c>
      <c r="AF3094" s="10">
        <v>8.06</v>
      </c>
    </row>
    <row r="3095" spans="1:32" ht="15" hidden="1" customHeight="1" x14ac:dyDescent="0.25">
      <c r="A3095" s="221" t="s">
        <v>272</v>
      </c>
      <c r="B3095" s="221">
        <v>1</v>
      </c>
      <c r="C3095" s="11" t="s">
        <v>275</v>
      </c>
      <c r="F3095" s="221" t="s">
        <v>277</v>
      </c>
      <c r="G3095" s="10"/>
      <c r="H3095" s="10">
        <v>7</v>
      </c>
      <c r="I3095" s="10">
        <v>1287</v>
      </c>
      <c r="L3095" s="10">
        <v>18</v>
      </c>
      <c r="M3095" s="10">
        <v>18</v>
      </c>
      <c r="N3095" s="16">
        <v>18</v>
      </c>
      <c r="O3095" s="10"/>
      <c r="W3095" s="10">
        <v>3</v>
      </c>
      <c r="Y3095" s="12"/>
      <c r="Z3095" s="12"/>
      <c r="AA3095" s="30"/>
      <c r="AB3095" s="1"/>
      <c r="AD3095" s="10" t="s">
        <v>38</v>
      </c>
      <c r="AE3095" s="18">
        <v>174.3</v>
      </c>
      <c r="AF3095" s="10">
        <v>9.57</v>
      </c>
    </row>
    <row r="3096" spans="1:32" ht="15" hidden="1" customHeight="1" x14ac:dyDescent="0.25">
      <c r="A3096" s="221" t="s">
        <v>272</v>
      </c>
      <c r="B3096" s="221">
        <v>1</v>
      </c>
      <c r="C3096" s="11" t="s">
        <v>275</v>
      </c>
      <c r="F3096" s="221" t="s">
        <v>277</v>
      </c>
      <c r="G3096" s="10"/>
      <c r="H3096" s="10">
        <v>7</v>
      </c>
      <c r="I3096" s="10">
        <v>1288</v>
      </c>
      <c r="L3096" s="10">
        <v>38</v>
      </c>
      <c r="M3096" s="10">
        <v>38</v>
      </c>
      <c r="N3096" s="16">
        <v>38</v>
      </c>
      <c r="O3096" s="10"/>
      <c r="W3096" s="10">
        <v>1</v>
      </c>
      <c r="Y3096" s="12"/>
      <c r="Z3096" s="12"/>
      <c r="AA3096" s="30"/>
      <c r="AB3096" s="1"/>
      <c r="AD3096" s="10" t="s">
        <v>38</v>
      </c>
      <c r="AE3096" s="18">
        <v>163.80000000000001</v>
      </c>
      <c r="AF3096" s="10">
        <v>8.17</v>
      </c>
    </row>
    <row r="3097" spans="1:32" ht="15" hidden="1" customHeight="1" x14ac:dyDescent="0.25">
      <c r="A3097" s="221" t="s">
        <v>272</v>
      </c>
      <c r="B3097" s="221">
        <v>1</v>
      </c>
      <c r="C3097" s="11" t="s">
        <v>275</v>
      </c>
      <c r="F3097" s="221" t="s">
        <v>277</v>
      </c>
      <c r="G3097" s="10"/>
      <c r="H3097" s="10">
        <v>7</v>
      </c>
      <c r="I3097" s="10">
        <v>1289</v>
      </c>
      <c r="L3097" s="10">
        <v>43</v>
      </c>
      <c r="M3097" s="10">
        <v>43</v>
      </c>
      <c r="N3097" s="16">
        <v>43</v>
      </c>
      <c r="O3097" s="10"/>
      <c r="W3097" s="10">
        <v>1</v>
      </c>
      <c r="Y3097" s="12"/>
      <c r="Z3097" s="12"/>
      <c r="AA3097" s="30"/>
      <c r="AB3097" s="1"/>
      <c r="AD3097" s="10" t="s">
        <v>38</v>
      </c>
      <c r="AE3097" s="18">
        <v>155.19999999999999</v>
      </c>
      <c r="AF3097" s="10">
        <v>7.68</v>
      </c>
    </row>
    <row r="3098" spans="1:32" ht="15" hidden="1" customHeight="1" x14ac:dyDescent="0.25">
      <c r="A3098" s="221" t="s">
        <v>272</v>
      </c>
      <c r="B3098" s="221">
        <v>1</v>
      </c>
      <c r="C3098" s="11" t="s">
        <v>275</v>
      </c>
      <c r="F3098" s="221" t="s">
        <v>277</v>
      </c>
      <c r="G3098" s="10"/>
      <c r="H3098" s="10">
        <v>7</v>
      </c>
      <c r="I3098" s="10">
        <v>1290</v>
      </c>
      <c r="L3098" s="10">
        <v>76</v>
      </c>
      <c r="M3098" s="10">
        <v>76</v>
      </c>
      <c r="N3098" s="16">
        <v>76</v>
      </c>
      <c r="O3098" s="10"/>
      <c r="W3098" s="10">
        <v>3</v>
      </c>
      <c r="Y3098" s="12"/>
      <c r="Z3098" s="12"/>
      <c r="AA3098" s="30"/>
      <c r="AB3098" s="1"/>
      <c r="AD3098" s="10" t="s">
        <v>38</v>
      </c>
      <c r="AE3098" s="18">
        <v>167.7</v>
      </c>
      <c r="AF3098" s="10">
        <v>9.81</v>
      </c>
    </row>
    <row r="3099" spans="1:32" ht="15" hidden="1" customHeight="1" x14ac:dyDescent="0.25">
      <c r="A3099" s="221" t="s">
        <v>272</v>
      </c>
      <c r="B3099" s="221">
        <v>1</v>
      </c>
      <c r="C3099" s="11" t="s">
        <v>275</v>
      </c>
      <c r="F3099" s="221" t="s">
        <v>277</v>
      </c>
      <c r="G3099" s="10"/>
      <c r="H3099" s="10">
        <v>7</v>
      </c>
      <c r="I3099" s="10">
        <v>1291</v>
      </c>
      <c r="L3099" s="10">
        <v>45</v>
      </c>
      <c r="M3099" s="10">
        <v>48</v>
      </c>
      <c r="N3099" s="16">
        <v>46.5</v>
      </c>
      <c r="O3099" s="10"/>
      <c r="W3099" s="10">
        <v>2</v>
      </c>
      <c r="Y3099" s="12"/>
      <c r="Z3099" s="12"/>
      <c r="AA3099" s="30"/>
      <c r="AB3099" s="1"/>
      <c r="AD3099" s="10" t="s">
        <v>38</v>
      </c>
      <c r="AE3099" s="18">
        <v>170</v>
      </c>
      <c r="AF3099" s="10">
        <v>10.5</v>
      </c>
    </row>
    <row r="3100" spans="1:32" ht="15" hidden="1" customHeight="1" x14ac:dyDescent="0.25">
      <c r="A3100" s="221" t="s">
        <v>272</v>
      </c>
      <c r="B3100" s="221">
        <v>1</v>
      </c>
      <c r="C3100" s="11" t="s">
        <v>275</v>
      </c>
      <c r="F3100" s="221" t="s">
        <v>277</v>
      </c>
      <c r="G3100" s="10"/>
      <c r="H3100" s="10">
        <v>7</v>
      </c>
      <c r="I3100" s="10">
        <v>1292</v>
      </c>
      <c r="L3100" s="10">
        <v>21</v>
      </c>
      <c r="M3100" s="10">
        <v>20</v>
      </c>
      <c r="N3100" s="16">
        <v>20.5</v>
      </c>
      <c r="O3100" s="10"/>
      <c r="W3100" s="10">
        <v>2</v>
      </c>
      <c r="Y3100" s="12"/>
      <c r="Z3100" s="12"/>
      <c r="AA3100" s="30"/>
      <c r="AB3100" s="1"/>
      <c r="AD3100" s="10" t="s">
        <v>38</v>
      </c>
      <c r="AE3100" s="18">
        <v>165.3</v>
      </c>
      <c r="AF3100" s="10">
        <v>10.67</v>
      </c>
    </row>
    <row r="3101" spans="1:32" ht="15" hidden="1" customHeight="1" x14ac:dyDescent="0.25">
      <c r="A3101" s="221" t="s">
        <v>272</v>
      </c>
      <c r="B3101" s="221">
        <v>1</v>
      </c>
      <c r="C3101" s="11" t="s">
        <v>275</v>
      </c>
      <c r="F3101" s="221" t="s">
        <v>277</v>
      </c>
      <c r="G3101" s="10"/>
      <c r="H3101" s="10">
        <v>7</v>
      </c>
      <c r="I3101" s="10">
        <v>1293</v>
      </c>
      <c r="L3101" s="10">
        <v>29</v>
      </c>
      <c r="M3101" s="10">
        <v>27</v>
      </c>
      <c r="N3101" s="16">
        <v>28</v>
      </c>
      <c r="O3101" s="10"/>
      <c r="W3101" s="10">
        <v>2</v>
      </c>
      <c r="Y3101" s="12"/>
      <c r="Z3101" s="12"/>
      <c r="AA3101" s="30"/>
      <c r="AB3101" s="1"/>
      <c r="AD3101" s="10" t="s">
        <v>38</v>
      </c>
      <c r="AE3101" s="18">
        <v>164.8</v>
      </c>
      <c r="AF3101" s="10">
        <v>11.26</v>
      </c>
    </row>
    <row r="3102" spans="1:32" ht="15" hidden="1" customHeight="1" x14ac:dyDescent="0.25">
      <c r="A3102" s="221" t="s">
        <v>272</v>
      </c>
      <c r="B3102" s="221">
        <v>1</v>
      </c>
      <c r="C3102" s="11" t="s">
        <v>275</v>
      </c>
      <c r="F3102" s="221" t="s">
        <v>277</v>
      </c>
      <c r="G3102" s="10"/>
      <c r="H3102" s="10">
        <v>7</v>
      </c>
      <c r="I3102" s="10">
        <v>1294</v>
      </c>
      <c r="L3102" s="10">
        <v>69</v>
      </c>
      <c r="M3102" s="10">
        <v>67</v>
      </c>
      <c r="N3102" s="16">
        <v>68</v>
      </c>
      <c r="O3102" s="10"/>
      <c r="W3102" s="10">
        <v>2</v>
      </c>
      <c r="Y3102" s="12"/>
      <c r="Z3102" s="12"/>
      <c r="AA3102" s="30"/>
      <c r="AB3102" s="1"/>
      <c r="AD3102" s="10" t="s">
        <v>38</v>
      </c>
      <c r="AE3102" s="18">
        <v>167</v>
      </c>
      <c r="AF3102" s="10">
        <v>11.59</v>
      </c>
    </row>
    <row r="3103" spans="1:32" ht="15" hidden="1" customHeight="1" x14ac:dyDescent="0.25">
      <c r="A3103" s="221" t="s">
        <v>272</v>
      </c>
      <c r="B3103" s="221">
        <v>1</v>
      </c>
      <c r="C3103" s="11" t="s">
        <v>275</v>
      </c>
      <c r="F3103" s="221" t="s">
        <v>277</v>
      </c>
      <c r="G3103" s="10"/>
      <c r="H3103" s="10">
        <v>7</v>
      </c>
      <c r="I3103" s="10">
        <v>1295</v>
      </c>
      <c r="L3103" s="10">
        <v>49</v>
      </c>
      <c r="M3103" s="10">
        <v>50</v>
      </c>
      <c r="N3103" s="16">
        <v>49.5</v>
      </c>
      <c r="O3103" s="10"/>
      <c r="W3103" s="10">
        <v>3</v>
      </c>
      <c r="Y3103" s="12"/>
      <c r="Z3103" s="12"/>
      <c r="AA3103" s="30"/>
      <c r="AB3103" s="1"/>
      <c r="AD3103" s="10" t="s">
        <v>38</v>
      </c>
      <c r="AE3103" s="18">
        <v>164.1</v>
      </c>
      <c r="AF3103" s="10">
        <v>12.32</v>
      </c>
    </row>
    <row r="3104" spans="1:32" ht="15" hidden="1" customHeight="1" x14ac:dyDescent="0.25">
      <c r="A3104" s="221" t="s">
        <v>272</v>
      </c>
      <c r="B3104" s="221">
        <v>1</v>
      </c>
      <c r="C3104" s="11" t="s">
        <v>275</v>
      </c>
      <c r="F3104" s="221" t="s">
        <v>277</v>
      </c>
      <c r="G3104" s="10"/>
      <c r="H3104" s="10">
        <v>7</v>
      </c>
      <c r="I3104" s="10">
        <v>1296</v>
      </c>
      <c r="L3104" s="10">
        <v>25</v>
      </c>
      <c r="M3104" s="10">
        <v>26</v>
      </c>
      <c r="N3104" s="16">
        <v>25.5</v>
      </c>
      <c r="O3104" s="10"/>
      <c r="W3104" s="10">
        <v>2</v>
      </c>
      <c r="Y3104" s="12"/>
      <c r="Z3104" s="12"/>
      <c r="AA3104" s="30"/>
      <c r="AB3104" s="1"/>
      <c r="AD3104" s="10" t="s">
        <v>38</v>
      </c>
      <c r="AE3104" s="18">
        <v>156.6</v>
      </c>
      <c r="AF3104" s="10">
        <v>12.04</v>
      </c>
    </row>
    <row r="3105" spans="1:32" ht="15" hidden="1" customHeight="1" x14ac:dyDescent="0.25">
      <c r="A3105" s="221" t="s">
        <v>272</v>
      </c>
      <c r="B3105" s="221">
        <v>1</v>
      </c>
      <c r="C3105" s="11" t="s">
        <v>275</v>
      </c>
      <c r="F3105" s="221" t="s">
        <v>277</v>
      </c>
      <c r="G3105" s="10"/>
      <c r="H3105" s="10">
        <v>7</v>
      </c>
      <c r="I3105" s="10">
        <v>1297</v>
      </c>
      <c r="L3105" s="10">
        <v>51</v>
      </c>
      <c r="M3105" s="10">
        <v>48</v>
      </c>
      <c r="N3105" s="16">
        <v>49.5</v>
      </c>
      <c r="O3105" s="10"/>
      <c r="W3105" s="10">
        <v>2</v>
      </c>
      <c r="Y3105" s="12"/>
      <c r="Z3105" s="12"/>
      <c r="AA3105" s="30"/>
      <c r="AB3105" s="1"/>
      <c r="AD3105" s="10" t="s">
        <v>47</v>
      </c>
      <c r="AE3105" s="18">
        <v>87.2</v>
      </c>
      <c r="AF3105" s="10">
        <v>7.95</v>
      </c>
    </row>
    <row r="3106" spans="1:32" ht="15" hidden="1" customHeight="1" x14ac:dyDescent="0.25">
      <c r="A3106" s="221" t="s">
        <v>272</v>
      </c>
      <c r="B3106" s="221">
        <v>1</v>
      </c>
      <c r="C3106" s="11" t="s">
        <v>275</v>
      </c>
      <c r="F3106" s="221" t="s">
        <v>277</v>
      </c>
      <c r="G3106" s="10"/>
      <c r="H3106" s="10">
        <v>7</v>
      </c>
      <c r="I3106" s="10">
        <v>1298</v>
      </c>
      <c r="L3106" s="10">
        <v>86</v>
      </c>
      <c r="M3106" s="10">
        <v>87</v>
      </c>
      <c r="N3106" s="16">
        <v>86.5</v>
      </c>
      <c r="O3106" s="10">
        <v>6.9</v>
      </c>
      <c r="W3106" s="10">
        <v>1</v>
      </c>
      <c r="Y3106" s="12"/>
      <c r="Z3106" s="12"/>
      <c r="AA3106" s="30" t="s">
        <v>41</v>
      </c>
      <c r="AB3106" s="1"/>
      <c r="AD3106" s="10" t="s">
        <v>47</v>
      </c>
      <c r="AE3106" s="18">
        <v>70.3</v>
      </c>
      <c r="AF3106" s="10">
        <v>8.92</v>
      </c>
    </row>
    <row r="3107" spans="1:32" ht="15" hidden="1" customHeight="1" x14ac:dyDescent="0.25">
      <c r="A3107" s="221" t="s">
        <v>272</v>
      </c>
      <c r="B3107" s="221">
        <v>1</v>
      </c>
      <c r="C3107" s="11" t="s">
        <v>275</v>
      </c>
      <c r="F3107" s="221" t="s">
        <v>277</v>
      </c>
      <c r="G3107" s="10"/>
      <c r="H3107" s="10">
        <v>7</v>
      </c>
      <c r="I3107" s="10">
        <v>1299</v>
      </c>
      <c r="L3107" s="10">
        <v>21</v>
      </c>
      <c r="M3107" s="10">
        <v>22</v>
      </c>
      <c r="N3107" s="16">
        <v>21.5</v>
      </c>
      <c r="O3107" s="10"/>
      <c r="W3107" s="10">
        <v>1</v>
      </c>
      <c r="Y3107" s="12"/>
      <c r="Z3107" s="12"/>
      <c r="AA3107" s="30"/>
      <c r="AB3107" s="1"/>
      <c r="AD3107" s="10" t="s">
        <v>47</v>
      </c>
      <c r="AE3107" s="18">
        <v>66.400000000000006</v>
      </c>
      <c r="AF3107" s="10">
        <v>9.0299999999999994</v>
      </c>
    </row>
    <row r="3108" spans="1:32" ht="15" hidden="1" customHeight="1" x14ac:dyDescent="0.25">
      <c r="A3108" s="221" t="s">
        <v>272</v>
      </c>
      <c r="B3108" s="221">
        <v>1</v>
      </c>
      <c r="C3108" s="11" t="s">
        <v>275</v>
      </c>
      <c r="F3108" s="221" t="s">
        <v>277</v>
      </c>
      <c r="G3108" s="10"/>
      <c r="H3108" s="10">
        <v>7</v>
      </c>
      <c r="I3108" s="10">
        <v>1300</v>
      </c>
      <c r="L3108" s="10">
        <v>70</v>
      </c>
      <c r="M3108" s="10">
        <v>73</v>
      </c>
      <c r="N3108" s="16">
        <v>71.5</v>
      </c>
      <c r="O3108" s="10">
        <v>5.2</v>
      </c>
      <c r="W3108" s="10">
        <v>1</v>
      </c>
      <c r="Y3108" s="12"/>
      <c r="Z3108" s="12"/>
      <c r="AA3108" s="30"/>
      <c r="AB3108" s="1"/>
      <c r="AD3108" s="10" t="s">
        <v>47</v>
      </c>
      <c r="AE3108" s="18">
        <v>68.8</v>
      </c>
      <c r="AF3108" s="10">
        <v>7.06</v>
      </c>
    </row>
    <row r="3109" spans="1:32" ht="15" hidden="1" customHeight="1" x14ac:dyDescent="0.25">
      <c r="A3109" s="221" t="s">
        <v>272</v>
      </c>
      <c r="B3109" s="221">
        <v>1</v>
      </c>
      <c r="C3109" s="11" t="s">
        <v>275</v>
      </c>
      <c r="F3109" s="221" t="s">
        <v>277</v>
      </c>
      <c r="G3109" s="10"/>
      <c r="H3109" s="10">
        <v>7</v>
      </c>
      <c r="I3109" s="10">
        <v>1301</v>
      </c>
      <c r="L3109" s="10">
        <v>37</v>
      </c>
      <c r="M3109" s="10">
        <v>38</v>
      </c>
      <c r="N3109" s="16">
        <v>37.5</v>
      </c>
      <c r="O3109" s="10"/>
      <c r="W3109" s="10">
        <v>3</v>
      </c>
      <c r="Y3109" s="12"/>
      <c r="Z3109" s="12"/>
      <c r="AA3109" s="30"/>
      <c r="AB3109" s="1"/>
      <c r="AD3109" s="10" t="s">
        <v>47</v>
      </c>
      <c r="AE3109" s="18">
        <v>84.9</v>
      </c>
      <c r="AF3109" s="10">
        <v>5.9</v>
      </c>
    </row>
    <row r="3110" spans="1:32" ht="15" hidden="1" customHeight="1" x14ac:dyDescent="0.25">
      <c r="A3110" s="221" t="s">
        <v>272</v>
      </c>
      <c r="B3110" s="221">
        <v>1</v>
      </c>
      <c r="C3110" s="11" t="s">
        <v>275</v>
      </c>
      <c r="F3110" s="221" t="s">
        <v>277</v>
      </c>
      <c r="G3110" s="10"/>
      <c r="H3110" s="10">
        <v>7</v>
      </c>
      <c r="I3110" s="10">
        <v>1302</v>
      </c>
      <c r="L3110" s="10">
        <v>38</v>
      </c>
      <c r="M3110" s="10">
        <v>36</v>
      </c>
      <c r="N3110" s="16">
        <v>37</v>
      </c>
      <c r="O3110" s="10"/>
      <c r="W3110" s="10">
        <v>3</v>
      </c>
      <c r="Y3110" s="12"/>
      <c r="Z3110" s="12"/>
      <c r="AA3110" s="30"/>
      <c r="AB3110" s="1"/>
      <c r="AD3110" s="10" t="s">
        <v>47</v>
      </c>
      <c r="AE3110" s="18">
        <v>70.2</v>
      </c>
      <c r="AF3110" s="10">
        <v>6.66</v>
      </c>
    </row>
    <row r="3111" spans="1:32" ht="15" hidden="1" customHeight="1" x14ac:dyDescent="0.25">
      <c r="A3111" s="221" t="s">
        <v>272</v>
      </c>
      <c r="B3111" s="221">
        <v>1</v>
      </c>
      <c r="C3111" s="11" t="s">
        <v>275</v>
      </c>
      <c r="F3111" s="221" t="s">
        <v>277</v>
      </c>
      <c r="G3111" s="10"/>
      <c r="H3111" s="10">
        <v>7</v>
      </c>
      <c r="I3111" s="10">
        <v>1303</v>
      </c>
      <c r="L3111" s="10">
        <v>28</v>
      </c>
      <c r="M3111" s="10">
        <v>29</v>
      </c>
      <c r="N3111" s="16">
        <v>28.5</v>
      </c>
      <c r="O3111" s="10"/>
      <c r="W3111" s="10">
        <v>2</v>
      </c>
      <c r="Y3111" s="12"/>
      <c r="Z3111" s="12"/>
      <c r="AA3111" s="30"/>
      <c r="AB3111" s="1"/>
      <c r="AD3111" s="10" t="s">
        <v>47</v>
      </c>
      <c r="AE3111" s="18">
        <v>67.3</v>
      </c>
      <c r="AF3111" s="10">
        <v>6.89</v>
      </c>
    </row>
    <row r="3112" spans="1:32" ht="15" hidden="1" customHeight="1" x14ac:dyDescent="0.25">
      <c r="A3112" s="221" t="s">
        <v>272</v>
      </c>
      <c r="B3112" s="221">
        <v>1</v>
      </c>
      <c r="C3112" s="11" t="s">
        <v>275</v>
      </c>
      <c r="F3112" s="221" t="s">
        <v>277</v>
      </c>
      <c r="G3112" s="10"/>
      <c r="H3112" s="10">
        <v>7</v>
      </c>
      <c r="I3112" s="10">
        <v>1304</v>
      </c>
      <c r="L3112" s="10">
        <v>37</v>
      </c>
      <c r="M3112" s="10">
        <v>40</v>
      </c>
      <c r="N3112" s="16">
        <v>38.5</v>
      </c>
      <c r="O3112" s="10"/>
      <c r="W3112" s="10">
        <v>3</v>
      </c>
      <c r="Y3112" s="12"/>
      <c r="Z3112" s="12"/>
      <c r="AA3112" s="30"/>
      <c r="AB3112" s="1"/>
      <c r="AD3112" s="10" t="s">
        <v>47</v>
      </c>
      <c r="AE3112" s="18">
        <v>62.3</v>
      </c>
      <c r="AF3112" s="10">
        <v>6.96</v>
      </c>
    </row>
    <row r="3113" spans="1:32" ht="15" hidden="1" customHeight="1" x14ac:dyDescent="0.25">
      <c r="A3113" s="221" t="s">
        <v>272</v>
      </c>
      <c r="B3113" s="221">
        <v>1</v>
      </c>
      <c r="C3113" s="11" t="s">
        <v>275</v>
      </c>
      <c r="F3113" s="221" t="s">
        <v>277</v>
      </c>
      <c r="G3113" s="10"/>
      <c r="H3113" s="10">
        <v>7</v>
      </c>
      <c r="I3113" s="10">
        <v>1305</v>
      </c>
      <c r="L3113" s="10">
        <v>21</v>
      </c>
      <c r="M3113" s="10">
        <v>22</v>
      </c>
      <c r="N3113" s="16">
        <v>21.5</v>
      </c>
      <c r="O3113" s="10"/>
      <c r="W3113" s="10">
        <v>3</v>
      </c>
      <c r="Y3113" s="12"/>
      <c r="Z3113" s="12"/>
      <c r="AA3113" s="30"/>
      <c r="AB3113" s="1"/>
      <c r="AD3113" s="10" t="s">
        <v>47</v>
      </c>
      <c r="AE3113" s="18">
        <v>64.7</v>
      </c>
      <c r="AF3113" s="10">
        <v>6.09</v>
      </c>
    </row>
    <row r="3114" spans="1:32" ht="15" hidden="1" customHeight="1" x14ac:dyDescent="0.25">
      <c r="A3114" s="221" t="s">
        <v>272</v>
      </c>
      <c r="B3114" s="221">
        <v>1</v>
      </c>
      <c r="C3114" s="11" t="s">
        <v>275</v>
      </c>
      <c r="F3114" s="221" t="s">
        <v>277</v>
      </c>
      <c r="G3114" s="10"/>
      <c r="H3114" s="10">
        <v>7</v>
      </c>
      <c r="I3114" s="10">
        <v>1306</v>
      </c>
      <c r="L3114" s="10">
        <v>72</v>
      </c>
      <c r="M3114" s="10">
        <v>65</v>
      </c>
      <c r="N3114" s="16">
        <v>68.5</v>
      </c>
      <c r="O3114" s="10">
        <v>5.3</v>
      </c>
      <c r="W3114" s="10">
        <v>1</v>
      </c>
      <c r="Y3114" s="12"/>
      <c r="Z3114" s="12"/>
      <c r="AA3114" s="30"/>
      <c r="AB3114" s="1"/>
      <c r="AD3114" s="10" t="s">
        <v>47</v>
      </c>
      <c r="AE3114" s="18">
        <v>60</v>
      </c>
      <c r="AF3114" s="10">
        <v>5.75</v>
      </c>
    </row>
    <row r="3115" spans="1:32" ht="15" hidden="1" customHeight="1" x14ac:dyDescent="0.25">
      <c r="A3115" s="221" t="s">
        <v>272</v>
      </c>
      <c r="B3115" s="221">
        <v>1</v>
      </c>
      <c r="C3115" s="11" t="s">
        <v>275</v>
      </c>
      <c r="F3115" s="221" t="s">
        <v>277</v>
      </c>
      <c r="G3115" s="10"/>
      <c r="H3115" s="10">
        <v>7</v>
      </c>
      <c r="I3115" s="10">
        <v>1307</v>
      </c>
      <c r="L3115" s="10">
        <v>39</v>
      </c>
      <c r="M3115" s="10">
        <v>36</v>
      </c>
      <c r="N3115" s="16">
        <v>37.5</v>
      </c>
      <c r="O3115" s="10"/>
      <c r="W3115" s="10">
        <v>3</v>
      </c>
      <c r="Y3115" s="12"/>
      <c r="Z3115" s="12"/>
      <c r="AA3115" s="30"/>
      <c r="AB3115" s="1"/>
      <c r="AD3115" s="10" t="s">
        <v>47</v>
      </c>
      <c r="AE3115" s="18">
        <v>49.8</v>
      </c>
      <c r="AF3115" s="10">
        <v>6.66</v>
      </c>
    </row>
    <row r="3116" spans="1:32" ht="15" hidden="1" customHeight="1" x14ac:dyDescent="0.25">
      <c r="A3116" s="221" t="s">
        <v>272</v>
      </c>
      <c r="B3116" s="221">
        <v>1</v>
      </c>
      <c r="C3116" s="11" t="s">
        <v>275</v>
      </c>
      <c r="F3116" s="221" t="s">
        <v>277</v>
      </c>
      <c r="G3116" s="10"/>
      <c r="H3116" s="10">
        <v>7</v>
      </c>
      <c r="I3116" s="10">
        <v>1308</v>
      </c>
      <c r="L3116" s="10">
        <v>63</v>
      </c>
      <c r="M3116" s="10">
        <v>60</v>
      </c>
      <c r="N3116" s="16">
        <v>61.5</v>
      </c>
      <c r="O3116" s="10"/>
      <c r="W3116" s="10">
        <v>1</v>
      </c>
      <c r="Y3116" s="12"/>
      <c r="Z3116" s="12"/>
      <c r="AA3116" s="30"/>
      <c r="AB3116" s="1"/>
      <c r="AD3116" s="10" t="s">
        <v>47</v>
      </c>
      <c r="AE3116" s="18">
        <v>49.9</v>
      </c>
      <c r="AF3116" s="10">
        <v>4.45</v>
      </c>
    </row>
    <row r="3117" spans="1:32" ht="15" hidden="1" customHeight="1" x14ac:dyDescent="0.25">
      <c r="A3117" s="221" t="s">
        <v>272</v>
      </c>
      <c r="B3117" s="221">
        <v>1</v>
      </c>
      <c r="C3117" s="11" t="s">
        <v>275</v>
      </c>
      <c r="F3117" s="221" t="s">
        <v>277</v>
      </c>
      <c r="G3117" s="10"/>
      <c r="H3117" s="10">
        <v>7</v>
      </c>
      <c r="I3117" s="10">
        <v>1309</v>
      </c>
      <c r="L3117" s="10">
        <v>49</v>
      </c>
      <c r="M3117" s="10">
        <v>49</v>
      </c>
      <c r="N3117" s="16">
        <v>49</v>
      </c>
      <c r="O3117" s="10"/>
      <c r="W3117" s="10">
        <v>2</v>
      </c>
      <c r="Y3117" s="12"/>
      <c r="Z3117" s="12"/>
      <c r="AA3117" s="30"/>
      <c r="AB3117" s="1"/>
      <c r="AD3117" s="10" t="s">
        <v>47</v>
      </c>
      <c r="AE3117" s="18">
        <v>45</v>
      </c>
      <c r="AF3117" s="10">
        <v>5.2</v>
      </c>
    </row>
    <row r="3118" spans="1:32" ht="15" hidden="1" customHeight="1" x14ac:dyDescent="0.25">
      <c r="A3118" s="221" t="s">
        <v>272</v>
      </c>
      <c r="B3118" s="221">
        <v>1</v>
      </c>
      <c r="C3118" s="11" t="s">
        <v>275</v>
      </c>
      <c r="F3118" s="221" t="s">
        <v>277</v>
      </c>
      <c r="G3118" s="10"/>
      <c r="H3118" s="10">
        <v>7</v>
      </c>
      <c r="I3118" s="10">
        <v>1310</v>
      </c>
      <c r="L3118" s="10">
        <v>39</v>
      </c>
      <c r="M3118" s="10">
        <v>39</v>
      </c>
      <c r="N3118" s="16">
        <v>39</v>
      </c>
      <c r="O3118" s="10"/>
      <c r="W3118" s="10">
        <v>3</v>
      </c>
      <c r="Y3118" s="12"/>
      <c r="Z3118" s="12"/>
      <c r="AA3118" s="30"/>
      <c r="AB3118" s="1"/>
      <c r="AD3118" s="10" t="s">
        <v>47</v>
      </c>
      <c r="AE3118" s="18">
        <v>42.1</v>
      </c>
      <c r="AF3118" s="10">
        <v>4.8</v>
      </c>
    </row>
    <row r="3119" spans="1:32" ht="15" hidden="1" customHeight="1" x14ac:dyDescent="0.25">
      <c r="A3119" s="221" t="s">
        <v>272</v>
      </c>
      <c r="B3119" s="221">
        <v>1</v>
      </c>
      <c r="C3119" s="11" t="s">
        <v>275</v>
      </c>
      <c r="F3119" s="221" t="s">
        <v>277</v>
      </c>
      <c r="G3119" s="10"/>
      <c r="H3119" s="10">
        <v>7</v>
      </c>
      <c r="I3119" s="10">
        <v>1311</v>
      </c>
      <c r="L3119" s="10">
        <v>38</v>
      </c>
      <c r="M3119" s="10">
        <v>37</v>
      </c>
      <c r="N3119" s="16">
        <v>37.5</v>
      </c>
      <c r="O3119" s="10"/>
      <c r="W3119" s="10">
        <v>1</v>
      </c>
      <c r="Y3119" s="12"/>
      <c r="Z3119" s="12"/>
      <c r="AA3119" s="30"/>
      <c r="AB3119" s="1"/>
      <c r="AD3119" s="10" t="s">
        <v>47</v>
      </c>
      <c r="AE3119" s="18">
        <v>42.1</v>
      </c>
      <c r="AF3119" s="10">
        <v>4.8</v>
      </c>
    </row>
    <row r="3120" spans="1:32" ht="15" hidden="1" customHeight="1" x14ac:dyDescent="0.25">
      <c r="A3120" s="221" t="s">
        <v>272</v>
      </c>
      <c r="B3120" s="221">
        <v>1</v>
      </c>
      <c r="C3120" s="11" t="s">
        <v>275</v>
      </c>
      <c r="F3120" s="221" t="s">
        <v>277</v>
      </c>
      <c r="G3120" s="10"/>
      <c r="H3120" s="10">
        <v>7</v>
      </c>
      <c r="I3120" s="10">
        <v>1312</v>
      </c>
      <c r="L3120" s="10">
        <v>77</v>
      </c>
      <c r="M3120" s="10">
        <v>83</v>
      </c>
      <c r="N3120" s="16">
        <v>80</v>
      </c>
      <c r="O3120" s="10"/>
      <c r="W3120" s="10">
        <v>1</v>
      </c>
      <c r="Y3120" s="12"/>
      <c r="Z3120" s="12"/>
      <c r="AA3120" s="30" t="s">
        <v>41</v>
      </c>
      <c r="AB3120" s="1"/>
      <c r="AD3120" s="10" t="s">
        <v>47</v>
      </c>
      <c r="AE3120" s="18">
        <v>37.799999999999997</v>
      </c>
      <c r="AF3120" s="10">
        <v>3.8</v>
      </c>
    </row>
    <row r="3121" spans="1:32" ht="15" hidden="1" customHeight="1" x14ac:dyDescent="0.25">
      <c r="A3121" s="221" t="s">
        <v>272</v>
      </c>
      <c r="B3121" s="221">
        <v>1</v>
      </c>
      <c r="C3121" s="11" t="s">
        <v>275</v>
      </c>
      <c r="F3121" s="221" t="s">
        <v>277</v>
      </c>
      <c r="G3121" s="10"/>
      <c r="H3121" s="10">
        <v>7</v>
      </c>
      <c r="I3121" s="10">
        <v>1313</v>
      </c>
      <c r="L3121" s="10">
        <v>40</v>
      </c>
      <c r="M3121" s="10">
        <v>42</v>
      </c>
      <c r="N3121" s="16">
        <v>41</v>
      </c>
      <c r="O3121" s="10"/>
      <c r="W3121" s="10">
        <v>1</v>
      </c>
      <c r="Y3121" s="12"/>
      <c r="Z3121" s="12"/>
      <c r="AA3121" s="30"/>
      <c r="AB3121" s="1"/>
      <c r="AD3121" s="10" t="s">
        <v>47</v>
      </c>
      <c r="AE3121" s="18">
        <v>42.9</v>
      </c>
      <c r="AF3121" s="10">
        <v>2.14</v>
      </c>
    </row>
    <row r="3122" spans="1:32" ht="15" hidden="1" customHeight="1" x14ac:dyDescent="0.25">
      <c r="A3122" s="221" t="s">
        <v>272</v>
      </c>
      <c r="B3122" s="221">
        <v>1</v>
      </c>
      <c r="C3122" s="11" t="s">
        <v>275</v>
      </c>
      <c r="F3122" s="221" t="s">
        <v>277</v>
      </c>
      <c r="G3122" s="10"/>
      <c r="H3122" s="10">
        <v>7</v>
      </c>
      <c r="I3122" s="10">
        <v>1314</v>
      </c>
      <c r="L3122" s="10">
        <v>40</v>
      </c>
      <c r="M3122" s="10">
        <v>40</v>
      </c>
      <c r="N3122" s="16">
        <v>40</v>
      </c>
      <c r="O3122" s="10"/>
      <c r="W3122" s="10">
        <v>1</v>
      </c>
      <c r="Y3122" s="12"/>
      <c r="Z3122" s="12"/>
      <c r="AA3122" s="30"/>
      <c r="AB3122" s="1"/>
      <c r="AD3122" s="10" t="s">
        <v>47</v>
      </c>
      <c r="AE3122" s="18">
        <v>35.700000000000003</v>
      </c>
      <c r="AF3122" s="10">
        <v>2.12</v>
      </c>
    </row>
    <row r="3123" spans="1:32" ht="15" hidden="1" customHeight="1" x14ac:dyDescent="0.25">
      <c r="A3123" s="221" t="s">
        <v>272</v>
      </c>
      <c r="B3123" s="221">
        <v>1</v>
      </c>
      <c r="C3123" s="11" t="s">
        <v>275</v>
      </c>
      <c r="F3123" s="221" t="s">
        <v>277</v>
      </c>
      <c r="G3123" s="10"/>
      <c r="H3123" s="10">
        <v>7</v>
      </c>
      <c r="I3123" s="10">
        <v>1315</v>
      </c>
      <c r="L3123" s="10">
        <v>60</v>
      </c>
      <c r="M3123" s="10">
        <v>64</v>
      </c>
      <c r="N3123" s="16">
        <v>62</v>
      </c>
      <c r="O3123" s="10"/>
      <c r="W3123" s="10">
        <v>1</v>
      </c>
      <c r="Y3123" s="12"/>
      <c r="Z3123" s="12"/>
      <c r="AA3123" s="30"/>
      <c r="AB3123" s="1"/>
      <c r="AD3123" s="10" t="s">
        <v>47</v>
      </c>
      <c r="AE3123" s="18">
        <v>11.1</v>
      </c>
      <c r="AF3123" s="10">
        <v>1.51</v>
      </c>
    </row>
    <row r="3124" spans="1:32" ht="15" hidden="1" customHeight="1" x14ac:dyDescent="0.25">
      <c r="A3124" s="221" t="s">
        <v>272</v>
      </c>
      <c r="B3124" s="221">
        <v>1</v>
      </c>
      <c r="C3124" s="11" t="s">
        <v>275</v>
      </c>
      <c r="F3124" s="221" t="s">
        <v>277</v>
      </c>
      <c r="G3124" s="10"/>
      <c r="H3124" s="10">
        <v>7</v>
      </c>
      <c r="I3124" s="10">
        <v>1316</v>
      </c>
      <c r="L3124" s="10">
        <v>50</v>
      </c>
      <c r="M3124" s="10">
        <v>48</v>
      </c>
      <c r="N3124" s="16">
        <v>49</v>
      </c>
      <c r="O3124" s="10"/>
      <c r="W3124" s="10">
        <v>3</v>
      </c>
      <c r="Y3124" s="12"/>
      <c r="Z3124" s="12"/>
      <c r="AA3124" s="30"/>
      <c r="AB3124" s="1"/>
      <c r="AD3124" s="10" t="s">
        <v>47</v>
      </c>
      <c r="AE3124" s="18">
        <v>5.8</v>
      </c>
      <c r="AF3124" s="10">
        <v>3.44</v>
      </c>
    </row>
    <row r="3125" spans="1:32" ht="15" hidden="1" customHeight="1" x14ac:dyDescent="0.25">
      <c r="A3125" s="221" t="s">
        <v>272</v>
      </c>
      <c r="B3125" s="221">
        <v>1</v>
      </c>
      <c r="C3125" s="11" t="s">
        <v>275</v>
      </c>
      <c r="F3125" s="221" t="s">
        <v>277</v>
      </c>
      <c r="G3125" s="10"/>
      <c r="H3125" s="10">
        <v>7</v>
      </c>
      <c r="I3125" s="10">
        <v>1318</v>
      </c>
      <c r="L3125" s="10">
        <v>42</v>
      </c>
      <c r="M3125" s="10">
        <v>40</v>
      </c>
      <c r="N3125" s="16">
        <v>41</v>
      </c>
      <c r="O3125" s="10"/>
      <c r="W3125" s="10">
        <v>2</v>
      </c>
      <c r="Y3125" s="12"/>
      <c r="Z3125" s="12"/>
      <c r="AA3125" s="30"/>
      <c r="AB3125" s="1"/>
      <c r="AD3125" s="10" t="s">
        <v>47</v>
      </c>
      <c r="AE3125" s="18">
        <v>2.8</v>
      </c>
      <c r="AF3125" s="10">
        <v>5.17</v>
      </c>
    </row>
    <row r="3126" spans="1:32" ht="15" hidden="1" customHeight="1" x14ac:dyDescent="0.25">
      <c r="A3126" s="221" t="s">
        <v>272</v>
      </c>
      <c r="B3126" s="221">
        <v>1</v>
      </c>
      <c r="C3126" s="11" t="s">
        <v>275</v>
      </c>
      <c r="F3126" s="221" t="s">
        <v>277</v>
      </c>
      <c r="G3126" s="10"/>
      <c r="H3126" s="10">
        <v>7</v>
      </c>
      <c r="I3126" s="10">
        <v>1319</v>
      </c>
      <c r="L3126" s="10">
        <v>75</v>
      </c>
      <c r="M3126" s="10">
        <v>74</v>
      </c>
      <c r="N3126" s="16">
        <v>74.5</v>
      </c>
      <c r="O3126" s="10"/>
      <c r="W3126" s="10">
        <v>1</v>
      </c>
      <c r="Y3126" s="12"/>
      <c r="Z3126" s="12"/>
      <c r="AA3126" s="30"/>
      <c r="AB3126" s="1"/>
      <c r="AD3126" s="10" t="s">
        <v>47</v>
      </c>
      <c r="AE3126" s="18">
        <v>342.3</v>
      </c>
      <c r="AF3126" s="10">
        <v>2.48</v>
      </c>
    </row>
    <row r="3127" spans="1:32" ht="15" hidden="1" customHeight="1" x14ac:dyDescent="0.25">
      <c r="A3127" s="221" t="s">
        <v>272</v>
      </c>
      <c r="B3127" s="221">
        <v>1</v>
      </c>
      <c r="C3127" s="11" t="s">
        <v>275</v>
      </c>
      <c r="F3127" s="221" t="s">
        <v>277</v>
      </c>
      <c r="G3127" s="10"/>
      <c r="H3127" s="10">
        <v>7</v>
      </c>
      <c r="I3127" s="10">
        <v>1320</v>
      </c>
      <c r="L3127" s="10">
        <v>40</v>
      </c>
      <c r="M3127" s="10">
        <v>40</v>
      </c>
      <c r="N3127" s="16">
        <v>40</v>
      </c>
      <c r="O3127" s="10">
        <v>4</v>
      </c>
      <c r="W3127" s="10">
        <v>1</v>
      </c>
      <c r="Y3127" s="12"/>
      <c r="Z3127" s="12"/>
      <c r="AA3127" s="30"/>
      <c r="AB3127" s="1"/>
      <c r="AD3127" s="10" t="s">
        <v>47</v>
      </c>
      <c r="AE3127" s="18">
        <v>345.9</v>
      </c>
      <c r="AF3127" s="10">
        <v>3.92</v>
      </c>
    </row>
    <row r="3128" spans="1:32" ht="15" hidden="1" customHeight="1" x14ac:dyDescent="0.25">
      <c r="A3128" s="221" t="s">
        <v>272</v>
      </c>
      <c r="B3128" s="221">
        <v>1</v>
      </c>
      <c r="C3128" s="11" t="s">
        <v>275</v>
      </c>
      <c r="F3128" s="221" t="s">
        <v>277</v>
      </c>
      <c r="G3128" s="10"/>
      <c r="H3128" s="10">
        <v>7</v>
      </c>
      <c r="I3128" s="10">
        <v>1321</v>
      </c>
      <c r="L3128" s="10">
        <v>52</v>
      </c>
      <c r="M3128" s="10">
        <v>53</v>
      </c>
      <c r="N3128" s="16">
        <v>52.5</v>
      </c>
      <c r="O3128" s="10"/>
      <c r="W3128" s="10">
        <v>1</v>
      </c>
      <c r="Y3128" s="12"/>
      <c r="Z3128" s="12"/>
      <c r="AA3128" s="30"/>
      <c r="AB3128" s="1"/>
      <c r="AD3128" s="10" t="s">
        <v>47</v>
      </c>
      <c r="AE3128" s="18">
        <v>340.7</v>
      </c>
      <c r="AF3128" s="10">
        <v>5.48</v>
      </c>
    </row>
    <row r="3129" spans="1:32" ht="15" hidden="1" customHeight="1" x14ac:dyDescent="0.25">
      <c r="A3129" s="221" t="s">
        <v>272</v>
      </c>
      <c r="B3129" s="221">
        <v>1</v>
      </c>
      <c r="C3129" s="11" t="s">
        <v>275</v>
      </c>
      <c r="F3129" s="221" t="s">
        <v>277</v>
      </c>
      <c r="G3129" s="10"/>
      <c r="H3129" s="10">
        <v>7</v>
      </c>
      <c r="I3129" s="10">
        <v>1322</v>
      </c>
      <c r="L3129" s="10">
        <v>34</v>
      </c>
      <c r="M3129" s="10">
        <v>34</v>
      </c>
      <c r="N3129" s="16">
        <v>34</v>
      </c>
      <c r="O3129" s="10"/>
      <c r="W3129" s="10">
        <v>3</v>
      </c>
      <c r="Y3129" s="12"/>
      <c r="Z3129" s="12"/>
      <c r="AA3129" s="30"/>
      <c r="AB3129" s="1"/>
      <c r="AD3129" s="10" t="s">
        <v>47</v>
      </c>
      <c r="AE3129" s="18">
        <v>357.2</v>
      </c>
      <c r="AF3129" s="10">
        <v>9.59</v>
      </c>
    </row>
    <row r="3130" spans="1:32" ht="15" hidden="1" customHeight="1" x14ac:dyDescent="0.25">
      <c r="A3130" s="221" t="s">
        <v>272</v>
      </c>
      <c r="B3130" s="221">
        <v>1</v>
      </c>
      <c r="C3130" s="11" t="s">
        <v>275</v>
      </c>
      <c r="F3130" s="221" t="s">
        <v>277</v>
      </c>
      <c r="G3130" s="10"/>
      <c r="H3130" s="10">
        <v>7</v>
      </c>
      <c r="I3130" s="10">
        <v>1323</v>
      </c>
      <c r="L3130" s="10">
        <v>49</v>
      </c>
      <c r="M3130" s="10">
        <v>44</v>
      </c>
      <c r="N3130" s="16">
        <v>46.5</v>
      </c>
      <c r="O3130" s="10">
        <v>4.5</v>
      </c>
      <c r="W3130" s="10">
        <v>1</v>
      </c>
      <c r="Y3130" s="12"/>
      <c r="Z3130" s="12"/>
      <c r="AA3130" s="30"/>
      <c r="AB3130" s="1"/>
      <c r="AD3130" s="10" t="s">
        <v>47</v>
      </c>
      <c r="AE3130" s="18">
        <v>357.3</v>
      </c>
      <c r="AF3130" s="10">
        <v>10.29</v>
      </c>
    </row>
    <row r="3131" spans="1:32" ht="15" hidden="1" customHeight="1" x14ac:dyDescent="0.25">
      <c r="A3131" s="221" t="s">
        <v>272</v>
      </c>
      <c r="B3131" s="221">
        <v>1</v>
      </c>
      <c r="C3131" s="11" t="s">
        <v>275</v>
      </c>
      <c r="F3131" s="221" t="s">
        <v>277</v>
      </c>
      <c r="G3131" s="10"/>
      <c r="H3131" s="10">
        <v>7</v>
      </c>
      <c r="I3131" s="10">
        <v>1324</v>
      </c>
      <c r="L3131" s="10">
        <v>22</v>
      </c>
      <c r="M3131" s="10">
        <v>22</v>
      </c>
      <c r="N3131" s="16">
        <v>22</v>
      </c>
      <c r="O3131" s="10"/>
      <c r="W3131" s="10">
        <v>3</v>
      </c>
      <c r="Y3131" s="12"/>
      <c r="Z3131" s="12"/>
      <c r="AA3131" s="30"/>
      <c r="AB3131" s="1"/>
      <c r="AD3131" s="10" t="s">
        <v>47</v>
      </c>
      <c r="AE3131" s="18">
        <v>359.4</v>
      </c>
      <c r="AF3131" s="10">
        <v>11.62</v>
      </c>
    </row>
    <row r="3132" spans="1:32" ht="15" hidden="1" customHeight="1" x14ac:dyDescent="0.25">
      <c r="A3132" s="221" t="s">
        <v>272</v>
      </c>
      <c r="B3132" s="221">
        <v>1</v>
      </c>
      <c r="C3132" s="11" t="s">
        <v>275</v>
      </c>
      <c r="F3132" s="221" t="s">
        <v>277</v>
      </c>
      <c r="G3132" s="10"/>
      <c r="H3132" s="10">
        <v>7</v>
      </c>
      <c r="I3132" s="10">
        <v>1325</v>
      </c>
      <c r="L3132" s="10">
        <v>34</v>
      </c>
      <c r="M3132" s="10">
        <v>34</v>
      </c>
      <c r="N3132" s="16">
        <v>34</v>
      </c>
      <c r="O3132" s="10"/>
      <c r="W3132" s="10">
        <v>2</v>
      </c>
      <c r="Y3132" s="12"/>
      <c r="Z3132" s="12"/>
      <c r="AA3132" s="30"/>
      <c r="AB3132" s="1"/>
      <c r="AD3132" s="10" t="s">
        <v>47</v>
      </c>
      <c r="AE3132" s="18">
        <v>3.6</v>
      </c>
      <c r="AF3132" s="10">
        <v>11.36</v>
      </c>
    </row>
    <row r="3133" spans="1:32" ht="15" hidden="1" customHeight="1" x14ac:dyDescent="0.25">
      <c r="A3133" s="221" t="s">
        <v>272</v>
      </c>
      <c r="B3133" s="221">
        <v>1</v>
      </c>
      <c r="C3133" s="11" t="s">
        <v>275</v>
      </c>
      <c r="F3133" s="221" t="s">
        <v>277</v>
      </c>
      <c r="G3133" s="10"/>
      <c r="H3133" s="10">
        <v>7</v>
      </c>
      <c r="I3133" s="10">
        <v>1326</v>
      </c>
      <c r="L3133" s="10">
        <v>40</v>
      </c>
      <c r="M3133" s="10">
        <v>40</v>
      </c>
      <c r="N3133" s="16">
        <v>40</v>
      </c>
      <c r="O3133" s="10"/>
      <c r="W3133" s="10">
        <v>1</v>
      </c>
      <c r="Y3133" s="12"/>
      <c r="Z3133" s="12"/>
      <c r="AA3133" s="30"/>
      <c r="AB3133" s="1"/>
      <c r="AD3133" s="10" t="s">
        <v>47</v>
      </c>
      <c r="AE3133" s="18">
        <v>3.1</v>
      </c>
      <c r="AF3133" s="10">
        <v>10.82</v>
      </c>
    </row>
    <row r="3134" spans="1:32" ht="15" hidden="1" customHeight="1" x14ac:dyDescent="0.25">
      <c r="A3134" s="221" t="s">
        <v>272</v>
      </c>
      <c r="B3134" s="221">
        <v>1</v>
      </c>
      <c r="C3134" s="11" t="s">
        <v>275</v>
      </c>
      <c r="F3134" s="221" t="s">
        <v>277</v>
      </c>
      <c r="G3134" s="10"/>
      <c r="H3134" s="10">
        <v>7</v>
      </c>
      <c r="I3134" s="10">
        <v>1327</v>
      </c>
      <c r="L3134" s="10">
        <v>39</v>
      </c>
      <c r="M3134" s="10">
        <v>37</v>
      </c>
      <c r="N3134" s="16">
        <v>38</v>
      </c>
      <c r="O3134" s="10">
        <v>4.2</v>
      </c>
      <c r="W3134" s="10">
        <v>1</v>
      </c>
      <c r="Y3134" s="12"/>
      <c r="Z3134" s="12"/>
      <c r="AA3134" s="30"/>
      <c r="AB3134" s="1"/>
      <c r="AD3134" s="10" t="s">
        <v>47</v>
      </c>
      <c r="AE3134" s="18">
        <v>4.2</v>
      </c>
      <c r="AF3134" s="10">
        <v>9.9</v>
      </c>
    </row>
    <row r="3135" spans="1:32" ht="15" hidden="1" customHeight="1" x14ac:dyDescent="0.25">
      <c r="A3135" s="221" t="s">
        <v>272</v>
      </c>
      <c r="B3135" s="221">
        <v>1</v>
      </c>
      <c r="C3135" s="11" t="s">
        <v>275</v>
      </c>
      <c r="F3135" s="221" t="s">
        <v>277</v>
      </c>
      <c r="G3135" s="10"/>
      <c r="H3135" s="10">
        <v>7</v>
      </c>
      <c r="I3135" s="10">
        <v>1328</v>
      </c>
      <c r="L3135" s="10">
        <v>42</v>
      </c>
      <c r="M3135" s="10">
        <v>44</v>
      </c>
      <c r="N3135" s="16">
        <v>43</v>
      </c>
      <c r="O3135" s="10"/>
      <c r="W3135" s="10">
        <v>2</v>
      </c>
      <c r="Y3135" s="12"/>
      <c r="Z3135" s="12"/>
      <c r="AA3135" s="30"/>
      <c r="AB3135" s="1"/>
      <c r="AD3135" s="10" t="s">
        <v>47</v>
      </c>
      <c r="AE3135" s="18">
        <v>5.3</v>
      </c>
      <c r="AF3135" s="10">
        <v>9.8000000000000007</v>
      </c>
    </row>
    <row r="3136" spans="1:32" ht="15" hidden="1" customHeight="1" x14ac:dyDescent="0.25">
      <c r="A3136" s="221" t="s">
        <v>272</v>
      </c>
      <c r="B3136" s="221">
        <v>1</v>
      </c>
      <c r="C3136" s="11" t="s">
        <v>275</v>
      </c>
      <c r="F3136" s="221" t="s">
        <v>277</v>
      </c>
      <c r="G3136" s="10"/>
      <c r="H3136" s="10">
        <v>7</v>
      </c>
      <c r="I3136" s="10">
        <v>1329</v>
      </c>
      <c r="L3136" s="10">
        <v>18</v>
      </c>
      <c r="M3136" s="10">
        <v>20</v>
      </c>
      <c r="N3136" s="16">
        <v>19</v>
      </c>
      <c r="O3136" s="10"/>
      <c r="W3136" s="10">
        <v>1</v>
      </c>
      <c r="Y3136" s="12"/>
      <c r="Z3136" s="12"/>
      <c r="AA3136" s="30"/>
      <c r="AB3136" s="1"/>
      <c r="AD3136" s="10" t="s">
        <v>47</v>
      </c>
      <c r="AE3136" s="18">
        <v>6.8</v>
      </c>
      <c r="AF3136" s="10">
        <v>9.3000000000000007</v>
      </c>
    </row>
    <row r="3137" spans="1:32" ht="15" hidden="1" customHeight="1" x14ac:dyDescent="0.25">
      <c r="A3137" s="221" t="s">
        <v>272</v>
      </c>
      <c r="B3137" s="221">
        <v>1</v>
      </c>
      <c r="C3137" s="11" t="s">
        <v>275</v>
      </c>
      <c r="F3137" s="221" t="s">
        <v>277</v>
      </c>
      <c r="G3137" s="10"/>
      <c r="H3137" s="10">
        <v>7</v>
      </c>
      <c r="I3137" s="10">
        <v>1330</v>
      </c>
      <c r="L3137" s="41">
        <v>93</v>
      </c>
      <c r="M3137" s="41">
        <v>77</v>
      </c>
      <c r="N3137" s="16">
        <v>85</v>
      </c>
      <c r="O3137" s="10">
        <v>6.8</v>
      </c>
      <c r="W3137" s="10">
        <v>1</v>
      </c>
      <c r="Y3137" s="12"/>
      <c r="Z3137" s="12"/>
      <c r="AA3137" s="30" t="s">
        <v>41</v>
      </c>
      <c r="AB3137" s="1"/>
      <c r="AD3137" s="10" t="s">
        <v>47</v>
      </c>
      <c r="AE3137" s="18">
        <v>12.2</v>
      </c>
      <c r="AF3137" s="10">
        <v>10.38</v>
      </c>
    </row>
    <row r="3138" spans="1:32" ht="15" hidden="1" customHeight="1" x14ac:dyDescent="0.25">
      <c r="A3138" s="221" t="s">
        <v>272</v>
      </c>
      <c r="B3138" s="221">
        <v>1</v>
      </c>
      <c r="C3138" s="11" t="s">
        <v>275</v>
      </c>
      <c r="F3138" s="221" t="s">
        <v>277</v>
      </c>
      <c r="G3138" s="10"/>
      <c r="H3138" s="10">
        <v>7</v>
      </c>
      <c r="I3138" s="10">
        <v>1331</v>
      </c>
      <c r="L3138" s="10">
        <v>28</v>
      </c>
      <c r="M3138" s="10">
        <v>30</v>
      </c>
      <c r="N3138" s="16">
        <v>29</v>
      </c>
      <c r="O3138" s="10"/>
      <c r="W3138" s="10">
        <v>2</v>
      </c>
      <c r="Y3138" s="12"/>
      <c r="Z3138" s="12"/>
      <c r="AA3138" s="30"/>
      <c r="AB3138" s="1"/>
      <c r="AD3138" s="10" t="s">
        <v>47</v>
      </c>
      <c r="AE3138" s="18">
        <v>12.6</v>
      </c>
      <c r="AF3138" s="10">
        <v>11.04</v>
      </c>
    </row>
    <row r="3139" spans="1:32" ht="15" hidden="1" customHeight="1" x14ac:dyDescent="0.25">
      <c r="A3139" s="221" t="s">
        <v>272</v>
      </c>
      <c r="B3139" s="221">
        <v>1</v>
      </c>
      <c r="C3139" s="11" t="s">
        <v>275</v>
      </c>
      <c r="F3139" s="221" t="s">
        <v>277</v>
      </c>
      <c r="G3139" s="10"/>
      <c r="H3139" s="10">
        <v>7</v>
      </c>
      <c r="I3139" s="10">
        <v>1332</v>
      </c>
      <c r="L3139" s="10">
        <v>37</v>
      </c>
      <c r="M3139" s="10">
        <v>36</v>
      </c>
      <c r="N3139" s="16">
        <v>36.5</v>
      </c>
      <c r="O3139" s="10"/>
      <c r="W3139" s="10">
        <v>1</v>
      </c>
      <c r="Y3139" s="12"/>
      <c r="Z3139" s="12"/>
      <c r="AA3139" s="30"/>
      <c r="AB3139" s="1"/>
      <c r="AD3139" s="10" t="s">
        <v>47</v>
      </c>
      <c r="AE3139" s="18">
        <v>15.8</v>
      </c>
      <c r="AF3139" s="10">
        <v>11.29</v>
      </c>
    </row>
    <row r="3140" spans="1:32" ht="15" hidden="1" customHeight="1" x14ac:dyDescent="0.25">
      <c r="A3140" s="221" t="s">
        <v>272</v>
      </c>
      <c r="B3140" s="221">
        <v>1</v>
      </c>
      <c r="C3140" s="11" t="s">
        <v>275</v>
      </c>
      <c r="F3140" s="221" t="s">
        <v>277</v>
      </c>
      <c r="G3140" s="10"/>
      <c r="H3140" s="10">
        <v>7</v>
      </c>
      <c r="I3140" s="10">
        <v>1333</v>
      </c>
      <c r="L3140" s="10">
        <v>44</v>
      </c>
      <c r="M3140" s="10">
        <v>42</v>
      </c>
      <c r="N3140" s="16">
        <v>43</v>
      </c>
      <c r="O3140" s="10"/>
      <c r="W3140" s="10">
        <v>2</v>
      </c>
      <c r="Y3140" s="12"/>
      <c r="Z3140" s="12"/>
      <c r="AA3140" s="30"/>
      <c r="AB3140" s="1"/>
      <c r="AD3140" s="10" t="s">
        <v>47</v>
      </c>
      <c r="AE3140" s="18">
        <v>16.399999999999999</v>
      </c>
      <c r="AF3140" s="10">
        <v>10.32</v>
      </c>
    </row>
    <row r="3141" spans="1:32" ht="15" hidden="1" customHeight="1" x14ac:dyDescent="0.25">
      <c r="A3141" s="221" t="s">
        <v>272</v>
      </c>
      <c r="B3141" s="221">
        <v>1</v>
      </c>
      <c r="C3141" s="11" t="s">
        <v>275</v>
      </c>
      <c r="F3141" s="221" t="s">
        <v>277</v>
      </c>
      <c r="G3141" s="10"/>
      <c r="H3141" s="10">
        <v>7</v>
      </c>
      <c r="I3141" s="10">
        <v>1334</v>
      </c>
      <c r="L3141" s="10">
        <v>40</v>
      </c>
      <c r="M3141" s="10">
        <v>43</v>
      </c>
      <c r="N3141" s="16">
        <v>41.5</v>
      </c>
      <c r="O3141" s="10"/>
      <c r="W3141" s="10">
        <v>2</v>
      </c>
      <c r="Y3141" s="12"/>
      <c r="Z3141" s="12"/>
      <c r="AA3141" s="30"/>
      <c r="AB3141" s="1"/>
      <c r="AD3141" s="10" t="s">
        <v>47</v>
      </c>
      <c r="AE3141" s="18">
        <v>19.2</v>
      </c>
      <c r="AF3141" s="10">
        <v>10.31</v>
      </c>
    </row>
    <row r="3142" spans="1:32" ht="15" hidden="1" customHeight="1" x14ac:dyDescent="0.25">
      <c r="A3142" s="221" t="s">
        <v>272</v>
      </c>
      <c r="B3142" s="221">
        <v>1</v>
      </c>
      <c r="C3142" s="11" t="s">
        <v>275</v>
      </c>
      <c r="F3142" s="221" t="s">
        <v>277</v>
      </c>
      <c r="G3142" s="10"/>
      <c r="H3142" s="10">
        <v>7</v>
      </c>
      <c r="I3142" s="10">
        <v>1335</v>
      </c>
      <c r="L3142" s="10">
        <v>29</v>
      </c>
      <c r="M3142" s="10">
        <v>30</v>
      </c>
      <c r="N3142" s="16">
        <v>29.5</v>
      </c>
      <c r="O3142" s="10"/>
      <c r="W3142" s="10">
        <v>2</v>
      </c>
      <c r="Y3142" s="12"/>
      <c r="Z3142" s="12"/>
      <c r="AA3142" s="30"/>
      <c r="AB3142" s="1"/>
      <c r="AD3142" s="10" t="s">
        <v>47</v>
      </c>
      <c r="AE3142" s="18">
        <v>18.8</v>
      </c>
      <c r="AF3142" s="10">
        <v>8.76</v>
      </c>
    </row>
    <row r="3143" spans="1:32" ht="15" hidden="1" customHeight="1" x14ac:dyDescent="0.25">
      <c r="A3143" s="221" t="s">
        <v>272</v>
      </c>
      <c r="B3143" s="221">
        <v>1</v>
      </c>
      <c r="C3143" s="11" t="s">
        <v>275</v>
      </c>
      <c r="F3143" s="221" t="s">
        <v>277</v>
      </c>
      <c r="G3143" s="10"/>
      <c r="H3143" s="10">
        <v>7</v>
      </c>
      <c r="I3143" s="10">
        <v>1336</v>
      </c>
      <c r="L3143" s="10">
        <v>54</v>
      </c>
      <c r="M3143" s="10">
        <v>53</v>
      </c>
      <c r="N3143" s="16">
        <v>53.5</v>
      </c>
      <c r="O3143" s="10"/>
      <c r="W3143" s="10">
        <v>1</v>
      </c>
      <c r="Y3143" s="12"/>
      <c r="Z3143" s="12"/>
      <c r="AA3143" s="30"/>
      <c r="AB3143" s="1"/>
      <c r="AD3143" s="10" t="s">
        <v>47</v>
      </c>
      <c r="AE3143" s="18">
        <v>26.2</v>
      </c>
      <c r="AF3143" s="10">
        <v>9.4</v>
      </c>
    </row>
    <row r="3144" spans="1:32" ht="15" hidden="1" customHeight="1" x14ac:dyDescent="0.25">
      <c r="A3144" s="221" t="s">
        <v>272</v>
      </c>
      <c r="B3144" s="221">
        <v>1</v>
      </c>
      <c r="C3144" s="11" t="s">
        <v>275</v>
      </c>
      <c r="F3144" s="221" t="s">
        <v>277</v>
      </c>
      <c r="G3144" s="10"/>
      <c r="H3144" s="10">
        <v>7</v>
      </c>
      <c r="I3144" s="10">
        <v>1337</v>
      </c>
      <c r="L3144" s="10">
        <v>31</v>
      </c>
      <c r="M3144" s="10">
        <v>32</v>
      </c>
      <c r="N3144" s="16">
        <v>31.5</v>
      </c>
      <c r="O3144" s="10"/>
      <c r="W3144" s="10">
        <v>2</v>
      </c>
      <c r="Y3144" s="12"/>
      <c r="Z3144" s="12"/>
      <c r="AA3144" s="30"/>
      <c r="AB3144" s="1"/>
      <c r="AD3144" s="10" t="s">
        <v>47</v>
      </c>
      <c r="AE3144" s="18">
        <v>27.7</v>
      </c>
      <c r="AF3144" s="10">
        <v>11.22</v>
      </c>
    </row>
    <row r="3145" spans="1:32" ht="15" hidden="1" customHeight="1" x14ac:dyDescent="0.25">
      <c r="A3145" s="221" t="s">
        <v>272</v>
      </c>
      <c r="B3145" s="221">
        <v>1</v>
      </c>
      <c r="C3145" s="11" t="s">
        <v>275</v>
      </c>
      <c r="F3145" s="221" t="s">
        <v>277</v>
      </c>
      <c r="G3145" s="66"/>
      <c r="H3145" s="66">
        <v>7</v>
      </c>
      <c r="I3145" s="66">
        <v>1338</v>
      </c>
      <c r="L3145" s="66">
        <v>25</v>
      </c>
      <c r="M3145" s="66">
        <v>27</v>
      </c>
      <c r="N3145" s="69">
        <v>26</v>
      </c>
      <c r="O3145" s="66"/>
      <c r="W3145" s="66">
        <v>2</v>
      </c>
      <c r="Y3145" s="12" t="s">
        <v>278</v>
      </c>
      <c r="Z3145" s="12" t="s">
        <v>278</v>
      </c>
      <c r="AA3145" s="78"/>
      <c r="AB3145" s="70"/>
      <c r="AD3145" s="66" t="s">
        <v>47</v>
      </c>
      <c r="AE3145" s="73">
        <v>26.2</v>
      </c>
      <c r="AF3145" s="66">
        <v>11.7</v>
      </c>
    </row>
    <row r="3146" spans="1:32" ht="15" hidden="1" customHeight="1" x14ac:dyDescent="0.25">
      <c r="A3146" s="221" t="s">
        <v>272</v>
      </c>
      <c r="B3146" s="221">
        <v>1</v>
      </c>
      <c r="C3146" s="11" t="s">
        <v>275</v>
      </c>
      <c r="F3146" s="221" t="s">
        <v>277</v>
      </c>
      <c r="G3146" s="10"/>
      <c r="H3146" s="10">
        <v>7</v>
      </c>
      <c r="I3146" s="10">
        <v>1339</v>
      </c>
      <c r="L3146" s="10">
        <v>23</v>
      </c>
      <c r="M3146" s="10">
        <v>21</v>
      </c>
      <c r="N3146" s="16">
        <v>22</v>
      </c>
      <c r="O3146" s="10"/>
      <c r="W3146" s="10">
        <v>3</v>
      </c>
      <c r="Y3146" s="12"/>
      <c r="Z3146" s="12"/>
      <c r="AA3146" s="30"/>
      <c r="AB3146" s="1"/>
      <c r="AD3146" s="10" t="s">
        <v>47</v>
      </c>
      <c r="AE3146" s="18">
        <v>27.5</v>
      </c>
      <c r="AF3146" s="10">
        <v>12.22</v>
      </c>
    </row>
    <row r="3147" spans="1:32" ht="15" hidden="1" customHeight="1" x14ac:dyDescent="0.25">
      <c r="A3147" s="221" t="s">
        <v>272</v>
      </c>
      <c r="B3147" s="221">
        <v>1</v>
      </c>
      <c r="C3147" s="11" t="s">
        <v>275</v>
      </c>
      <c r="F3147" s="221" t="s">
        <v>277</v>
      </c>
      <c r="G3147" s="10"/>
      <c r="H3147" s="10">
        <v>7</v>
      </c>
      <c r="I3147" s="10">
        <v>1340</v>
      </c>
      <c r="L3147" s="10">
        <v>65</v>
      </c>
      <c r="M3147" s="10">
        <v>65</v>
      </c>
      <c r="N3147" s="16">
        <v>65</v>
      </c>
      <c r="O3147" s="10">
        <v>4.8</v>
      </c>
      <c r="W3147" s="10">
        <v>1</v>
      </c>
      <c r="Y3147" s="12"/>
      <c r="Z3147" s="12"/>
      <c r="AA3147" s="30"/>
      <c r="AB3147" s="1"/>
      <c r="AD3147" s="10" t="s">
        <v>47</v>
      </c>
      <c r="AE3147" s="18">
        <v>31.3</v>
      </c>
      <c r="AF3147" s="10">
        <v>11.17</v>
      </c>
    </row>
    <row r="3148" spans="1:32" ht="15" hidden="1" customHeight="1" x14ac:dyDescent="0.25">
      <c r="A3148" s="221" t="s">
        <v>272</v>
      </c>
      <c r="B3148" s="221">
        <v>1</v>
      </c>
      <c r="C3148" s="11" t="s">
        <v>275</v>
      </c>
      <c r="F3148" s="221" t="s">
        <v>277</v>
      </c>
      <c r="G3148" s="10"/>
      <c r="H3148" s="10">
        <v>7</v>
      </c>
      <c r="I3148" s="10">
        <v>1341</v>
      </c>
      <c r="L3148" s="10">
        <v>26</v>
      </c>
      <c r="M3148" s="10">
        <v>29</v>
      </c>
      <c r="N3148" s="16">
        <v>27.5</v>
      </c>
      <c r="O3148" s="10"/>
      <c r="W3148" s="10">
        <v>1</v>
      </c>
      <c r="Y3148" s="12"/>
      <c r="Z3148" s="12"/>
      <c r="AA3148" s="76"/>
      <c r="AB3148" s="1"/>
      <c r="AD3148" s="10" t="s">
        <v>47</v>
      </c>
      <c r="AE3148" s="18">
        <v>33</v>
      </c>
      <c r="AF3148" s="10">
        <v>11.08</v>
      </c>
    </row>
    <row r="3149" spans="1:32" ht="15" hidden="1" customHeight="1" x14ac:dyDescent="0.25">
      <c r="A3149" s="221" t="s">
        <v>272</v>
      </c>
      <c r="B3149" s="221">
        <v>1</v>
      </c>
      <c r="C3149" s="11" t="s">
        <v>275</v>
      </c>
      <c r="F3149" s="221" t="s">
        <v>277</v>
      </c>
      <c r="G3149" s="10"/>
      <c r="H3149" s="10">
        <v>7</v>
      </c>
      <c r="I3149" s="10">
        <v>1342</v>
      </c>
      <c r="L3149" s="10">
        <v>29</v>
      </c>
      <c r="M3149" s="10">
        <v>26</v>
      </c>
      <c r="N3149" s="16">
        <v>27.5</v>
      </c>
      <c r="O3149" s="10"/>
      <c r="W3149" s="10">
        <v>3</v>
      </c>
      <c r="Y3149" s="12"/>
      <c r="Z3149" s="12"/>
      <c r="AA3149" s="76"/>
      <c r="AB3149" s="1"/>
      <c r="AD3149" s="10" t="s">
        <v>47</v>
      </c>
      <c r="AE3149" s="18">
        <v>33.6</v>
      </c>
      <c r="AF3149" s="10">
        <v>10.38</v>
      </c>
    </row>
    <row r="3150" spans="1:32" ht="15" hidden="1" customHeight="1" x14ac:dyDescent="0.25">
      <c r="A3150" s="221" t="s">
        <v>272</v>
      </c>
      <c r="B3150" s="221">
        <v>1</v>
      </c>
      <c r="C3150" s="11" t="s">
        <v>275</v>
      </c>
      <c r="F3150" s="221" t="s">
        <v>277</v>
      </c>
      <c r="G3150" s="10"/>
      <c r="H3150" s="10">
        <v>7</v>
      </c>
      <c r="I3150" s="10">
        <v>1343</v>
      </c>
      <c r="L3150" s="10">
        <v>51</v>
      </c>
      <c r="M3150" s="10">
        <v>39</v>
      </c>
      <c r="N3150" s="16">
        <v>45</v>
      </c>
      <c r="O3150" s="10"/>
      <c r="W3150" s="10">
        <v>2</v>
      </c>
      <c r="Y3150" s="12"/>
      <c r="Z3150" s="12"/>
      <c r="AA3150" s="76"/>
      <c r="AB3150" s="1"/>
      <c r="AD3150" s="10" t="s">
        <v>47</v>
      </c>
      <c r="AE3150" s="18">
        <v>40.4</v>
      </c>
      <c r="AF3150" s="10">
        <v>10.88</v>
      </c>
    </row>
    <row r="3151" spans="1:32" ht="15" hidden="1" customHeight="1" x14ac:dyDescent="0.25">
      <c r="A3151" s="221" t="s">
        <v>272</v>
      </c>
      <c r="B3151" s="221">
        <v>1</v>
      </c>
      <c r="C3151" s="11" t="s">
        <v>275</v>
      </c>
      <c r="F3151" s="221" t="s">
        <v>277</v>
      </c>
      <c r="G3151" s="10"/>
      <c r="H3151" s="10">
        <v>7</v>
      </c>
      <c r="I3151" s="10">
        <v>1344</v>
      </c>
      <c r="L3151" s="10">
        <v>28</v>
      </c>
      <c r="M3151" s="10">
        <v>28</v>
      </c>
      <c r="N3151" s="16">
        <v>28</v>
      </c>
      <c r="O3151" s="10"/>
      <c r="W3151" s="10">
        <v>1</v>
      </c>
      <c r="Y3151" s="12"/>
      <c r="Z3151" s="12"/>
      <c r="AA3151" s="76"/>
      <c r="AB3151" s="1"/>
      <c r="AD3151" s="10" t="s">
        <v>47</v>
      </c>
      <c r="AE3151" s="18">
        <v>40.6</v>
      </c>
      <c r="AF3151" s="10">
        <v>10.86</v>
      </c>
    </row>
    <row r="3152" spans="1:32" ht="15" hidden="1" customHeight="1" x14ac:dyDescent="0.25">
      <c r="A3152" s="221" t="s">
        <v>272</v>
      </c>
      <c r="B3152" s="221">
        <v>1</v>
      </c>
      <c r="C3152" s="11" t="s">
        <v>275</v>
      </c>
      <c r="F3152" s="221" t="s">
        <v>277</v>
      </c>
      <c r="G3152" s="10"/>
      <c r="H3152" s="10">
        <v>7</v>
      </c>
      <c r="I3152" s="10">
        <v>1345</v>
      </c>
      <c r="L3152" s="10">
        <v>44</v>
      </c>
      <c r="M3152" s="10">
        <v>45</v>
      </c>
      <c r="N3152" s="16">
        <v>44.5</v>
      </c>
      <c r="O3152" s="10">
        <v>4.9000000000000004</v>
      </c>
      <c r="W3152" s="10">
        <v>1</v>
      </c>
      <c r="Y3152" s="12"/>
      <c r="Z3152" s="12"/>
      <c r="AA3152" s="76"/>
      <c r="AB3152" s="1"/>
      <c r="AD3152" s="10" t="s">
        <v>47</v>
      </c>
      <c r="AE3152" s="18">
        <v>38.1</v>
      </c>
      <c r="AF3152" s="10">
        <v>11.96</v>
      </c>
    </row>
    <row r="3153" spans="1:32" ht="15" hidden="1" customHeight="1" x14ac:dyDescent="0.25">
      <c r="A3153" s="221" t="s">
        <v>272</v>
      </c>
      <c r="B3153" s="221">
        <v>1</v>
      </c>
      <c r="C3153" s="11" t="s">
        <v>275</v>
      </c>
      <c r="F3153" s="221" t="s">
        <v>277</v>
      </c>
      <c r="G3153" s="10"/>
      <c r="H3153" s="10">
        <v>7</v>
      </c>
      <c r="I3153" s="10">
        <v>1346</v>
      </c>
      <c r="L3153" s="10">
        <v>33</v>
      </c>
      <c r="M3153" s="10">
        <v>34</v>
      </c>
      <c r="N3153" s="16">
        <v>33.5</v>
      </c>
      <c r="O3153" s="10"/>
      <c r="W3153" s="10">
        <v>2</v>
      </c>
      <c r="Y3153" s="12"/>
      <c r="Z3153" s="12"/>
      <c r="AA3153" s="76"/>
      <c r="AB3153" s="1"/>
      <c r="AD3153" s="10" t="s">
        <v>47</v>
      </c>
      <c r="AE3153" s="18">
        <v>36.1</v>
      </c>
      <c r="AF3153" s="10">
        <v>12.83</v>
      </c>
    </row>
    <row r="3154" spans="1:32" ht="15" hidden="1" customHeight="1" x14ac:dyDescent="0.25">
      <c r="A3154" s="221" t="s">
        <v>272</v>
      </c>
      <c r="B3154" s="221">
        <v>1</v>
      </c>
      <c r="C3154" s="11" t="s">
        <v>275</v>
      </c>
      <c r="F3154" s="221" t="s">
        <v>277</v>
      </c>
      <c r="G3154" s="10"/>
      <c r="H3154" s="10">
        <v>7</v>
      </c>
      <c r="I3154" s="10">
        <v>1347</v>
      </c>
      <c r="L3154" s="10">
        <v>25</v>
      </c>
      <c r="M3154" s="10">
        <v>24</v>
      </c>
      <c r="N3154" s="16">
        <v>24.5</v>
      </c>
      <c r="O3154" s="10"/>
      <c r="W3154" s="10">
        <v>2</v>
      </c>
      <c r="Y3154" s="12"/>
      <c r="Z3154" s="12"/>
      <c r="AA3154" s="76"/>
      <c r="AB3154" s="1"/>
      <c r="AD3154" s="10" t="s">
        <v>47</v>
      </c>
      <c r="AE3154" s="18">
        <v>36.1</v>
      </c>
      <c r="AF3154" s="10">
        <v>12.83</v>
      </c>
    </row>
    <row r="3155" spans="1:32" ht="15" hidden="1" customHeight="1" x14ac:dyDescent="0.25">
      <c r="A3155" s="221" t="s">
        <v>272</v>
      </c>
      <c r="B3155" s="221">
        <v>1</v>
      </c>
      <c r="C3155" s="11" t="s">
        <v>275</v>
      </c>
      <c r="F3155" s="221" t="s">
        <v>277</v>
      </c>
      <c r="G3155" s="10"/>
      <c r="H3155" s="10">
        <v>7</v>
      </c>
      <c r="I3155" s="10">
        <v>1348</v>
      </c>
      <c r="L3155" s="10">
        <v>47</v>
      </c>
      <c r="M3155" s="10">
        <v>51</v>
      </c>
      <c r="N3155" s="16">
        <v>49</v>
      </c>
      <c r="O3155" s="10">
        <v>4.5999999999999996</v>
      </c>
      <c r="W3155" s="10">
        <v>1</v>
      </c>
      <c r="Y3155" s="12"/>
      <c r="Z3155" s="12"/>
      <c r="AA3155" s="76"/>
      <c r="AB3155" s="1"/>
      <c r="AD3155" s="10" t="s">
        <v>47</v>
      </c>
      <c r="AE3155" s="18">
        <v>32.700000000000003</v>
      </c>
      <c r="AF3155" s="10">
        <v>13.19</v>
      </c>
    </row>
    <row r="3156" spans="1:32" ht="15" hidden="1" customHeight="1" x14ac:dyDescent="0.25">
      <c r="A3156" s="221" t="s">
        <v>272</v>
      </c>
      <c r="B3156" s="221">
        <v>1</v>
      </c>
      <c r="C3156" s="11" t="s">
        <v>275</v>
      </c>
      <c r="F3156" s="221" t="s">
        <v>277</v>
      </c>
      <c r="G3156" s="10"/>
      <c r="H3156" s="10">
        <v>7</v>
      </c>
      <c r="I3156" s="10">
        <v>1349</v>
      </c>
      <c r="L3156" s="10">
        <v>21</v>
      </c>
      <c r="M3156" s="10">
        <v>22</v>
      </c>
      <c r="N3156" s="16">
        <v>21.5</v>
      </c>
      <c r="O3156" s="10"/>
      <c r="W3156" s="10">
        <v>2</v>
      </c>
      <c r="Y3156" s="12"/>
      <c r="Z3156" s="12"/>
      <c r="AA3156" s="76"/>
      <c r="AB3156" s="1"/>
      <c r="AD3156" s="10" t="s">
        <v>47</v>
      </c>
      <c r="AE3156" s="18">
        <v>41</v>
      </c>
      <c r="AF3156" s="10">
        <v>12.58</v>
      </c>
    </row>
    <row r="3157" spans="1:32" ht="15" hidden="1" customHeight="1" x14ac:dyDescent="0.25">
      <c r="A3157" s="221" t="s">
        <v>272</v>
      </c>
      <c r="B3157" s="221">
        <v>1</v>
      </c>
      <c r="C3157" s="11" t="s">
        <v>275</v>
      </c>
      <c r="F3157" s="221" t="s">
        <v>277</v>
      </c>
      <c r="G3157" s="10"/>
      <c r="H3157" s="10">
        <v>7</v>
      </c>
      <c r="I3157" s="10">
        <v>1350</v>
      </c>
      <c r="L3157" s="10">
        <v>30</v>
      </c>
      <c r="M3157" s="10">
        <v>27</v>
      </c>
      <c r="N3157" s="16">
        <v>28.5</v>
      </c>
      <c r="O3157" s="10"/>
      <c r="W3157" s="10">
        <v>2</v>
      </c>
      <c r="Y3157" s="12"/>
      <c r="Z3157" s="12"/>
      <c r="AA3157" s="76"/>
      <c r="AB3157" s="1"/>
      <c r="AD3157" s="10" t="s">
        <v>47</v>
      </c>
      <c r="AE3157" s="18">
        <v>45.2</v>
      </c>
      <c r="AF3157" s="10">
        <v>11.17</v>
      </c>
    </row>
    <row r="3158" spans="1:32" ht="15" hidden="1" customHeight="1" x14ac:dyDescent="0.25">
      <c r="A3158" s="221" t="s">
        <v>272</v>
      </c>
      <c r="B3158" s="221">
        <v>1</v>
      </c>
      <c r="C3158" s="11" t="s">
        <v>275</v>
      </c>
      <c r="F3158" s="221" t="s">
        <v>277</v>
      </c>
      <c r="G3158" s="10"/>
      <c r="H3158" s="10">
        <v>7</v>
      </c>
      <c r="I3158" s="10">
        <v>1351</v>
      </c>
      <c r="L3158" s="10">
        <v>35</v>
      </c>
      <c r="M3158" s="10">
        <v>35</v>
      </c>
      <c r="N3158" s="16">
        <v>35</v>
      </c>
      <c r="O3158" s="10">
        <v>3.8</v>
      </c>
      <c r="W3158" s="10">
        <v>1</v>
      </c>
      <c r="Y3158" s="12"/>
      <c r="Z3158" s="12"/>
      <c r="AA3158" s="76"/>
      <c r="AB3158" s="1"/>
      <c r="AD3158" s="10" t="s">
        <v>47</v>
      </c>
      <c r="AE3158" s="18">
        <v>46.7</v>
      </c>
      <c r="AF3158" s="10">
        <v>11.57</v>
      </c>
    </row>
    <row r="3159" spans="1:32" ht="15" hidden="1" customHeight="1" x14ac:dyDescent="0.25">
      <c r="A3159" s="221" t="s">
        <v>272</v>
      </c>
      <c r="B3159" s="221">
        <v>1</v>
      </c>
      <c r="C3159" s="11" t="s">
        <v>275</v>
      </c>
      <c r="F3159" s="221" t="s">
        <v>277</v>
      </c>
      <c r="G3159" s="10"/>
      <c r="H3159" s="10">
        <v>7</v>
      </c>
      <c r="I3159" s="10">
        <v>1352</v>
      </c>
      <c r="L3159" s="10">
        <v>51</v>
      </c>
      <c r="M3159" s="10">
        <v>50</v>
      </c>
      <c r="N3159" s="16">
        <v>50.5</v>
      </c>
      <c r="O3159" s="10"/>
      <c r="W3159" s="10">
        <v>2</v>
      </c>
      <c r="Y3159" s="12"/>
      <c r="Z3159" s="12"/>
      <c r="AA3159" s="76"/>
      <c r="AB3159" s="1"/>
      <c r="AD3159" s="10" t="s">
        <v>47</v>
      </c>
      <c r="AE3159" s="18">
        <v>44.6</v>
      </c>
      <c r="AF3159" s="10">
        <v>13.04</v>
      </c>
    </row>
    <row r="3160" spans="1:32" ht="15" hidden="1" customHeight="1" x14ac:dyDescent="0.25">
      <c r="A3160" s="221" t="s">
        <v>272</v>
      </c>
      <c r="B3160" s="221">
        <v>1</v>
      </c>
      <c r="C3160" s="11" t="s">
        <v>275</v>
      </c>
      <c r="F3160" s="221" t="s">
        <v>277</v>
      </c>
      <c r="G3160" s="10"/>
      <c r="H3160" s="10">
        <v>7</v>
      </c>
      <c r="I3160" s="10">
        <v>1353</v>
      </c>
      <c r="L3160" s="10">
        <v>44</v>
      </c>
      <c r="M3160" s="10">
        <v>51</v>
      </c>
      <c r="N3160" s="16">
        <v>47.5</v>
      </c>
      <c r="O3160" s="10"/>
      <c r="W3160" s="10">
        <v>2</v>
      </c>
      <c r="Y3160" s="12"/>
      <c r="Z3160" s="12"/>
      <c r="AA3160" s="76"/>
      <c r="AB3160" s="1"/>
      <c r="AD3160" s="10" t="s">
        <v>38</v>
      </c>
      <c r="AE3160" s="18">
        <v>188.4</v>
      </c>
      <c r="AF3160" s="10">
        <v>15.54</v>
      </c>
    </row>
    <row r="3161" spans="1:32" ht="15" hidden="1" customHeight="1" x14ac:dyDescent="0.25">
      <c r="A3161" s="221" t="s">
        <v>272</v>
      </c>
      <c r="B3161" s="221">
        <v>1</v>
      </c>
      <c r="C3161" s="11" t="s">
        <v>275</v>
      </c>
      <c r="F3161" s="221" t="s">
        <v>277</v>
      </c>
      <c r="G3161" s="10"/>
      <c r="H3161" s="10">
        <v>7</v>
      </c>
      <c r="I3161" s="10">
        <v>1355</v>
      </c>
      <c r="L3161" s="10">
        <v>24</v>
      </c>
      <c r="M3161" s="10">
        <v>21</v>
      </c>
      <c r="N3161" s="16">
        <v>22.5</v>
      </c>
      <c r="O3161" s="10"/>
      <c r="W3161" s="10">
        <v>2</v>
      </c>
      <c r="Y3161" s="12"/>
      <c r="Z3161" s="12"/>
      <c r="AA3161" s="76"/>
      <c r="AB3161" s="1"/>
      <c r="AD3161" s="10" t="s">
        <v>38</v>
      </c>
      <c r="AE3161" s="18">
        <v>182.9</v>
      </c>
      <c r="AF3161" s="10">
        <v>14.51</v>
      </c>
    </row>
    <row r="3162" spans="1:32" ht="15" hidden="1" customHeight="1" x14ac:dyDescent="0.25">
      <c r="A3162" s="221" t="s">
        <v>272</v>
      </c>
      <c r="B3162" s="221">
        <v>1</v>
      </c>
      <c r="C3162" s="11" t="s">
        <v>275</v>
      </c>
      <c r="F3162" s="221" t="s">
        <v>277</v>
      </c>
      <c r="G3162" s="10"/>
      <c r="H3162" s="10">
        <v>7</v>
      </c>
      <c r="I3162" s="10">
        <v>1356</v>
      </c>
      <c r="L3162" s="10">
        <v>29</v>
      </c>
      <c r="M3162" s="10">
        <v>28</v>
      </c>
      <c r="N3162" s="16">
        <v>28.5</v>
      </c>
      <c r="O3162" s="10">
        <v>3.1</v>
      </c>
      <c r="W3162" s="10">
        <v>1</v>
      </c>
      <c r="Y3162" s="12"/>
      <c r="Z3162" s="12"/>
      <c r="AA3162" s="76"/>
      <c r="AB3162" s="1"/>
      <c r="AD3162" s="10" t="s">
        <v>38</v>
      </c>
      <c r="AE3162" s="18">
        <v>187</v>
      </c>
      <c r="AF3162" s="10">
        <v>14.08</v>
      </c>
    </row>
    <row r="3163" spans="1:32" ht="15" hidden="1" customHeight="1" x14ac:dyDescent="0.25">
      <c r="A3163" s="221" t="s">
        <v>272</v>
      </c>
      <c r="B3163" s="221">
        <v>1</v>
      </c>
      <c r="C3163" s="11" t="s">
        <v>275</v>
      </c>
      <c r="F3163" s="221" t="s">
        <v>277</v>
      </c>
      <c r="G3163" s="10"/>
      <c r="H3163" s="10">
        <v>7</v>
      </c>
      <c r="I3163" s="10">
        <v>1357</v>
      </c>
      <c r="L3163" s="10">
        <v>19</v>
      </c>
      <c r="M3163" s="10">
        <v>17</v>
      </c>
      <c r="N3163" s="16">
        <v>18</v>
      </c>
      <c r="O3163" s="10"/>
      <c r="W3163" s="10">
        <v>2</v>
      </c>
      <c r="Y3163" s="12"/>
      <c r="Z3163" s="12"/>
      <c r="AA3163" s="76"/>
      <c r="AB3163" s="1"/>
      <c r="AD3163" s="10" t="s">
        <v>38</v>
      </c>
      <c r="AE3163" s="18">
        <v>187.1</v>
      </c>
      <c r="AF3163" s="10">
        <v>13.68</v>
      </c>
    </row>
    <row r="3164" spans="1:32" ht="15" hidden="1" customHeight="1" x14ac:dyDescent="0.25">
      <c r="A3164" s="221" t="s">
        <v>272</v>
      </c>
      <c r="B3164" s="221">
        <v>1</v>
      </c>
      <c r="C3164" s="11" t="s">
        <v>275</v>
      </c>
      <c r="F3164" s="221" t="s">
        <v>277</v>
      </c>
      <c r="G3164" s="10"/>
      <c r="H3164" s="10">
        <v>7</v>
      </c>
      <c r="I3164" s="10">
        <v>1358</v>
      </c>
      <c r="L3164" s="10">
        <v>45</v>
      </c>
      <c r="M3164" s="10">
        <v>40</v>
      </c>
      <c r="N3164" s="16">
        <v>42.5</v>
      </c>
      <c r="O3164" s="10"/>
      <c r="W3164" s="10">
        <v>3</v>
      </c>
      <c r="Y3164" s="12"/>
      <c r="Z3164" s="12"/>
      <c r="AA3164" s="76"/>
      <c r="AB3164" s="1"/>
      <c r="AD3164" s="10" t="s">
        <v>38</v>
      </c>
      <c r="AE3164" s="18">
        <v>193.6</v>
      </c>
      <c r="AF3164" s="10">
        <v>15.03</v>
      </c>
    </row>
    <row r="3165" spans="1:32" ht="15" hidden="1" customHeight="1" x14ac:dyDescent="0.25">
      <c r="A3165" s="221" t="s">
        <v>272</v>
      </c>
      <c r="B3165" s="221">
        <v>1</v>
      </c>
      <c r="C3165" s="11" t="s">
        <v>275</v>
      </c>
      <c r="F3165" s="221" t="s">
        <v>277</v>
      </c>
      <c r="G3165" s="10"/>
      <c r="H3165" s="10">
        <v>7</v>
      </c>
      <c r="I3165" s="10">
        <v>1359</v>
      </c>
      <c r="L3165" s="10">
        <v>46</v>
      </c>
      <c r="M3165" s="10">
        <v>45</v>
      </c>
      <c r="N3165" s="16">
        <v>45.5</v>
      </c>
      <c r="O3165" s="10"/>
      <c r="W3165" s="10">
        <v>1</v>
      </c>
      <c r="Y3165" s="12"/>
      <c r="Z3165" s="12"/>
      <c r="AA3165" s="76"/>
      <c r="AB3165" s="1"/>
      <c r="AD3165" s="10" t="s">
        <v>38</v>
      </c>
      <c r="AE3165" s="18">
        <v>199.8</v>
      </c>
      <c r="AF3165" s="10">
        <v>14.82</v>
      </c>
    </row>
    <row r="3166" spans="1:32" ht="15" hidden="1" customHeight="1" x14ac:dyDescent="0.25">
      <c r="A3166" s="221" t="s">
        <v>272</v>
      </c>
      <c r="B3166" s="221">
        <v>1</v>
      </c>
      <c r="C3166" s="11" t="s">
        <v>275</v>
      </c>
      <c r="F3166" s="221" t="s">
        <v>277</v>
      </c>
      <c r="G3166" s="10"/>
      <c r="H3166" s="10">
        <v>7</v>
      </c>
      <c r="I3166" s="10">
        <v>1361</v>
      </c>
      <c r="L3166" s="10">
        <v>36</v>
      </c>
      <c r="M3166" s="10">
        <v>32</v>
      </c>
      <c r="N3166" s="16">
        <v>34</v>
      </c>
      <c r="O3166" s="10"/>
      <c r="W3166" s="10">
        <v>2</v>
      </c>
      <c r="Y3166" s="12"/>
      <c r="Z3166" s="12"/>
      <c r="AA3166" s="76"/>
      <c r="AB3166" s="1"/>
      <c r="AD3166" s="10" t="s">
        <v>38</v>
      </c>
      <c r="AE3166" s="18">
        <v>194.2</v>
      </c>
      <c r="AF3166" s="10">
        <v>13.59</v>
      </c>
    </row>
    <row r="3167" spans="1:32" ht="15" hidden="1" customHeight="1" x14ac:dyDescent="0.25">
      <c r="A3167" s="221" t="s">
        <v>272</v>
      </c>
      <c r="B3167" s="221">
        <v>1</v>
      </c>
      <c r="C3167" s="11" t="s">
        <v>275</v>
      </c>
      <c r="F3167" s="221" t="s">
        <v>277</v>
      </c>
      <c r="G3167" s="10"/>
      <c r="H3167" s="10">
        <v>7</v>
      </c>
      <c r="I3167" s="10">
        <v>1364</v>
      </c>
      <c r="L3167" s="10">
        <v>27</v>
      </c>
      <c r="M3167" s="10">
        <v>29</v>
      </c>
      <c r="N3167" s="16">
        <v>28</v>
      </c>
      <c r="O3167" s="10"/>
      <c r="W3167" s="10">
        <v>1</v>
      </c>
      <c r="Y3167" s="12"/>
      <c r="Z3167" s="12"/>
      <c r="AA3167" s="76"/>
      <c r="AB3167" s="1"/>
      <c r="AD3167" s="10" t="s">
        <v>38</v>
      </c>
      <c r="AE3167" s="18">
        <v>199.6</v>
      </c>
      <c r="AF3167" s="10">
        <v>12.02</v>
      </c>
    </row>
    <row r="3168" spans="1:32" ht="15" hidden="1" customHeight="1" x14ac:dyDescent="0.25">
      <c r="A3168" s="221" t="s">
        <v>272</v>
      </c>
      <c r="B3168" s="221">
        <v>1</v>
      </c>
      <c r="C3168" s="11" t="s">
        <v>275</v>
      </c>
      <c r="F3168" s="221" t="s">
        <v>277</v>
      </c>
      <c r="G3168" s="10"/>
      <c r="H3168" s="10">
        <v>7</v>
      </c>
      <c r="I3168" s="10">
        <v>1366</v>
      </c>
      <c r="L3168" s="10">
        <v>39</v>
      </c>
      <c r="M3168" s="10">
        <v>37</v>
      </c>
      <c r="N3168" s="16">
        <v>38</v>
      </c>
      <c r="O3168" s="10"/>
      <c r="W3168" s="10">
        <v>2</v>
      </c>
      <c r="Y3168" s="12"/>
      <c r="Z3168" s="12"/>
      <c r="AA3168" s="76"/>
      <c r="AB3168" s="1"/>
      <c r="AD3168" s="10" t="s">
        <v>38</v>
      </c>
      <c r="AE3168" s="18">
        <v>213.4</v>
      </c>
      <c r="AF3168" s="10">
        <v>11.18</v>
      </c>
    </row>
    <row r="3169" spans="1:32" ht="15" hidden="1" customHeight="1" x14ac:dyDescent="0.25">
      <c r="A3169" s="221" t="s">
        <v>272</v>
      </c>
      <c r="B3169" s="221">
        <v>1</v>
      </c>
      <c r="C3169" s="11" t="s">
        <v>275</v>
      </c>
      <c r="F3169" s="221" t="s">
        <v>277</v>
      </c>
      <c r="G3169" s="10"/>
      <c r="H3169" s="10">
        <v>7</v>
      </c>
      <c r="I3169" s="10">
        <v>1369</v>
      </c>
      <c r="L3169" s="10">
        <v>40</v>
      </c>
      <c r="M3169" s="10">
        <v>40</v>
      </c>
      <c r="N3169" s="16">
        <v>40</v>
      </c>
      <c r="O3169" s="10"/>
      <c r="W3169" s="10">
        <v>3</v>
      </c>
      <c r="Y3169" s="12"/>
      <c r="Z3169" s="12"/>
      <c r="AA3169" s="76"/>
      <c r="AB3169" s="1"/>
      <c r="AD3169" s="10" t="s">
        <v>38</v>
      </c>
      <c r="AE3169" s="18">
        <v>220.2</v>
      </c>
      <c r="AF3169" s="10">
        <v>11.87</v>
      </c>
    </row>
    <row r="3170" spans="1:32" ht="15" hidden="1" customHeight="1" x14ac:dyDescent="0.25">
      <c r="A3170" s="221" t="s">
        <v>272</v>
      </c>
      <c r="B3170" s="221">
        <v>1</v>
      </c>
      <c r="C3170" s="11" t="s">
        <v>275</v>
      </c>
      <c r="F3170" s="221" t="s">
        <v>277</v>
      </c>
      <c r="G3170" s="10"/>
      <c r="H3170" s="10">
        <v>7</v>
      </c>
      <c r="I3170" s="10">
        <v>1370</v>
      </c>
      <c r="L3170" s="10">
        <v>15</v>
      </c>
      <c r="M3170" s="10">
        <v>17</v>
      </c>
      <c r="N3170" s="16">
        <v>16</v>
      </c>
      <c r="O3170" s="10"/>
      <c r="W3170" s="10">
        <v>2</v>
      </c>
      <c r="Y3170" s="12"/>
      <c r="Z3170" s="12"/>
      <c r="AA3170" s="76"/>
      <c r="AB3170" s="1"/>
      <c r="AD3170" s="10" t="s">
        <v>38</v>
      </c>
      <c r="AE3170" s="18">
        <v>223.1</v>
      </c>
      <c r="AF3170" s="10">
        <v>10.130000000000001</v>
      </c>
    </row>
    <row r="3171" spans="1:32" ht="15" hidden="1" customHeight="1" x14ac:dyDescent="0.25">
      <c r="A3171" s="221" t="s">
        <v>272</v>
      </c>
      <c r="B3171" s="221">
        <v>1</v>
      </c>
      <c r="C3171" s="11" t="s">
        <v>275</v>
      </c>
      <c r="F3171" s="221" t="s">
        <v>277</v>
      </c>
      <c r="G3171" s="10"/>
      <c r="H3171" s="10">
        <v>7</v>
      </c>
      <c r="I3171" s="10">
        <v>1372</v>
      </c>
      <c r="L3171" s="10">
        <v>48</v>
      </c>
      <c r="M3171" s="10">
        <v>50</v>
      </c>
      <c r="N3171" s="16">
        <v>49</v>
      </c>
      <c r="O3171" s="10"/>
      <c r="W3171" s="10">
        <v>3</v>
      </c>
      <c r="Y3171" s="12"/>
      <c r="Z3171" s="12"/>
      <c r="AA3171" s="76"/>
      <c r="AB3171" s="1"/>
      <c r="AD3171" s="10" t="s">
        <v>38</v>
      </c>
      <c r="AE3171" s="18">
        <v>259.2</v>
      </c>
      <c r="AF3171" s="10">
        <v>12.58</v>
      </c>
    </row>
    <row r="3172" spans="1:32" ht="15" hidden="1" customHeight="1" x14ac:dyDescent="0.25">
      <c r="A3172" s="221" t="s">
        <v>272</v>
      </c>
      <c r="B3172" s="221">
        <v>1</v>
      </c>
      <c r="C3172" s="11" t="s">
        <v>275</v>
      </c>
      <c r="F3172" s="221" t="s">
        <v>277</v>
      </c>
      <c r="G3172" s="10"/>
      <c r="H3172" s="10">
        <v>7</v>
      </c>
      <c r="I3172" s="10">
        <v>1373</v>
      </c>
      <c r="L3172" s="10">
        <v>77</v>
      </c>
      <c r="M3172" s="10">
        <v>78</v>
      </c>
      <c r="N3172" s="16">
        <v>77.5</v>
      </c>
      <c r="O3172" s="10">
        <v>6.4</v>
      </c>
      <c r="W3172" s="10">
        <v>1</v>
      </c>
      <c r="Y3172" s="12"/>
      <c r="Z3172" s="12"/>
      <c r="AA3172" s="30" t="s">
        <v>41</v>
      </c>
      <c r="AB3172" s="1"/>
      <c r="AD3172" s="10" t="s">
        <v>38</v>
      </c>
      <c r="AE3172" s="18">
        <v>258.2</v>
      </c>
      <c r="AF3172" s="10">
        <v>12.85</v>
      </c>
    </row>
    <row r="3173" spans="1:32" ht="15" hidden="1" customHeight="1" x14ac:dyDescent="0.25">
      <c r="A3173" s="221" t="s">
        <v>272</v>
      </c>
      <c r="B3173" s="221">
        <v>1</v>
      </c>
      <c r="C3173" s="11" t="s">
        <v>275</v>
      </c>
      <c r="F3173" s="221" t="s">
        <v>277</v>
      </c>
      <c r="G3173" s="10"/>
      <c r="H3173" s="10">
        <v>7</v>
      </c>
      <c r="I3173" s="10">
        <v>1374</v>
      </c>
      <c r="L3173" s="10">
        <v>42</v>
      </c>
      <c r="M3173" s="10">
        <v>35</v>
      </c>
      <c r="N3173" s="16">
        <v>38.5</v>
      </c>
      <c r="O3173" s="10"/>
      <c r="W3173" s="10">
        <v>1</v>
      </c>
      <c r="Y3173" s="12"/>
      <c r="Z3173" s="12"/>
      <c r="AA3173" s="30"/>
      <c r="AB3173" s="1"/>
      <c r="AD3173" s="10" t="s">
        <v>38</v>
      </c>
      <c r="AE3173" s="18">
        <v>261.5</v>
      </c>
      <c r="AF3173" s="10">
        <v>12.79</v>
      </c>
    </row>
    <row r="3174" spans="1:32" ht="15" hidden="1" customHeight="1" x14ac:dyDescent="0.25">
      <c r="A3174" s="221" t="s">
        <v>272</v>
      </c>
      <c r="B3174" s="221">
        <v>1</v>
      </c>
      <c r="C3174" s="11" t="s">
        <v>275</v>
      </c>
      <c r="F3174" s="221" t="s">
        <v>277</v>
      </c>
      <c r="G3174" s="10"/>
      <c r="H3174" s="10">
        <v>7</v>
      </c>
      <c r="I3174" s="10">
        <v>1375</v>
      </c>
      <c r="L3174" s="10">
        <v>61</v>
      </c>
      <c r="M3174" s="10">
        <v>62</v>
      </c>
      <c r="N3174" s="16">
        <v>61.5</v>
      </c>
      <c r="O3174" s="10">
        <v>6.1</v>
      </c>
      <c r="W3174" s="10">
        <v>1</v>
      </c>
      <c r="Y3174" s="12"/>
      <c r="Z3174" s="12"/>
      <c r="AA3174" s="30"/>
      <c r="AB3174" s="1"/>
      <c r="AD3174" s="10" t="s">
        <v>38</v>
      </c>
      <c r="AE3174" s="18">
        <v>268.3</v>
      </c>
      <c r="AF3174" s="10">
        <v>14.09</v>
      </c>
    </row>
    <row r="3175" spans="1:32" ht="15" hidden="1" customHeight="1" x14ac:dyDescent="0.25">
      <c r="A3175" s="221" t="s">
        <v>272</v>
      </c>
      <c r="B3175" s="221">
        <v>1</v>
      </c>
      <c r="C3175" s="11" t="s">
        <v>275</v>
      </c>
      <c r="F3175" s="221" t="s">
        <v>277</v>
      </c>
      <c r="G3175" s="10"/>
      <c r="H3175" s="10">
        <v>7</v>
      </c>
      <c r="I3175" s="10">
        <v>1376</v>
      </c>
      <c r="L3175" s="10">
        <v>94</v>
      </c>
      <c r="M3175" s="10">
        <v>87</v>
      </c>
      <c r="N3175" s="16">
        <v>90.5</v>
      </c>
      <c r="O3175" s="10">
        <v>5.4</v>
      </c>
      <c r="W3175" s="10">
        <v>2</v>
      </c>
      <c r="Y3175" s="12"/>
      <c r="Z3175" s="12"/>
      <c r="AA3175" s="30"/>
      <c r="AB3175" s="1"/>
      <c r="AD3175" s="10" t="s">
        <v>38</v>
      </c>
      <c r="AE3175" s="18">
        <v>273.89999999999998</v>
      </c>
      <c r="AF3175" s="10">
        <v>14.69</v>
      </c>
    </row>
    <row r="3176" spans="1:32" ht="15" hidden="1" customHeight="1" x14ac:dyDescent="0.25">
      <c r="A3176" s="221" t="s">
        <v>272</v>
      </c>
      <c r="B3176" s="221">
        <v>1</v>
      </c>
      <c r="C3176" s="11" t="s">
        <v>275</v>
      </c>
      <c r="F3176" s="221" t="s">
        <v>277</v>
      </c>
      <c r="G3176" s="10"/>
      <c r="H3176" s="10">
        <v>7</v>
      </c>
      <c r="I3176" s="10">
        <v>1377</v>
      </c>
      <c r="L3176" s="10">
        <v>35</v>
      </c>
      <c r="M3176" s="10">
        <v>38</v>
      </c>
      <c r="N3176" s="16">
        <v>36.5</v>
      </c>
      <c r="O3176" s="10"/>
      <c r="W3176" s="10">
        <v>1</v>
      </c>
      <c r="Y3176" s="12"/>
      <c r="Z3176" s="12"/>
      <c r="AA3176" s="30"/>
      <c r="AB3176" s="1"/>
      <c r="AD3176" s="10" t="s">
        <v>38</v>
      </c>
      <c r="AE3176" s="18">
        <v>280.5</v>
      </c>
      <c r="AF3176" s="10">
        <v>15.64</v>
      </c>
    </row>
    <row r="3177" spans="1:32" ht="15" hidden="1" customHeight="1" x14ac:dyDescent="0.25">
      <c r="A3177" s="221" t="s">
        <v>272</v>
      </c>
      <c r="B3177" s="221">
        <v>1</v>
      </c>
      <c r="C3177" s="11" t="s">
        <v>275</v>
      </c>
      <c r="F3177" s="221" t="s">
        <v>277</v>
      </c>
      <c r="G3177" s="10"/>
      <c r="H3177" s="10">
        <v>7</v>
      </c>
      <c r="I3177" s="10">
        <v>1378</v>
      </c>
      <c r="L3177" s="10">
        <v>35</v>
      </c>
      <c r="M3177" s="10">
        <v>36</v>
      </c>
      <c r="N3177" s="16">
        <v>35.5</v>
      </c>
      <c r="O3177" s="10"/>
      <c r="W3177" s="10">
        <v>2</v>
      </c>
      <c r="Y3177" s="12"/>
      <c r="Z3177" s="12"/>
      <c r="AA3177" s="30"/>
      <c r="AB3177" s="1"/>
      <c r="AD3177" s="10" t="s">
        <v>38</v>
      </c>
      <c r="AE3177" s="18">
        <v>282.89999999999998</v>
      </c>
      <c r="AF3177" s="10">
        <v>16.059999999999999</v>
      </c>
    </row>
    <row r="3178" spans="1:32" ht="15" hidden="1" customHeight="1" x14ac:dyDescent="0.25">
      <c r="A3178" s="221" t="s">
        <v>272</v>
      </c>
      <c r="B3178" s="221">
        <v>1</v>
      </c>
      <c r="C3178" s="11" t="s">
        <v>275</v>
      </c>
      <c r="F3178" s="221" t="s">
        <v>277</v>
      </c>
      <c r="G3178" s="10"/>
      <c r="H3178" s="10">
        <v>7</v>
      </c>
      <c r="I3178" s="10">
        <v>1379</v>
      </c>
      <c r="L3178" s="10">
        <v>36</v>
      </c>
      <c r="M3178" s="10">
        <v>36</v>
      </c>
      <c r="N3178" s="16">
        <v>36</v>
      </c>
      <c r="O3178" s="10"/>
      <c r="W3178" s="10">
        <v>2</v>
      </c>
      <c r="Y3178" s="12"/>
      <c r="Z3178" s="12"/>
      <c r="AA3178" s="30"/>
      <c r="AB3178" s="1"/>
      <c r="AD3178" s="10" t="s">
        <v>38</v>
      </c>
      <c r="AE3178" s="18">
        <v>280.10000000000002</v>
      </c>
      <c r="AF3178" s="10">
        <v>16.920000000000002</v>
      </c>
    </row>
    <row r="3179" spans="1:32" ht="15" hidden="1" customHeight="1" x14ac:dyDescent="0.25">
      <c r="A3179" s="221" t="s">
        <v>272</v>
      </c>
      <c r="B3179" s="221">
        <v>1</v>
      </c>
      <c r="C3179" s="11" t="s">
        <v>275</v>
      </c>
      <c r="F3179" s="221" t="s">
        <v>277</v>
      </c>
      <c r="G3179" s="10"/>
      <c r="H3179" s="10">
        <v>7</v>
      </c>
      <c r="I3179" s="91">
        <v>1380</v>
      </c>
      <c r="L3179" s="10">
        <v>33</v>
      </c>
      <c r="M3179" s="10">
        <v>32</v>
      </c>
      <c r="N3179" s="16">
        <v>32.5</v>
      </c>
      <c r="O3179" s="10"/>
      <c r="W3179" s="10">
        <v>2</v>
      </c>
      <c r="Y3179" s="10"/>
      <c r="Z3179" s="10"/>
      <c r="AA3179" s="30"/>
      <c r="AB3179" s="1" t="s">
        <v>74</v>
      </c>
      <c r="AD3179" s="10" t="s">
        <v>38</v>
      </c>
      <c r="AE3179" s="18">
        <v>76.400000000000006</v>
      </c>
      <c r="AF3179" s="10">
        <v>6.41</v>
      </c>
    </row>
    <row r="3180" spans="1:32" ht="15" hidden="1" customHeight="1" x14ac:dyDescent="0.25">
      <c r="A3180" s="221" t="s">
        <v>272</v>
      </c>
      <c r="B3180" s="221">
        <v>1</v>
      </c>
      <c r="C3180" s="11" t="s">
        <v>91</v>
      </c>
      <c r="F3180" s="221" t="s">
        <v>277</v>
      </c>
      <c r="G3180" s="10"/>
      <c r="H3180" s="10">
        <v>8</v>
      </c>
      <c r="I3180" s="10">
        <v>1381</v>
      </c>
      <c r="L3180" s="10">
        <v>31</v>
      </c>
      <c r="M3180" s="10">
        <v>32</v>
      </c>
      <c r="N3180" s="16">
        <v>31.5</v>
      </c>
      <c r="O3180" s="10"/>
      <c r="W3180" s="10">
        <v>2</v>
      </c>
      <c r="Y3180" s="12"/>
      <c r="Z3180" s="12"/>
      <c r="AA3180" s="30"/>
      <c r="AB3180" s="1"/>
      <c r="AD3180" s="10" t="s">
        <v>38</v>
      </c>
      <c r="AE3180" s="18">
        <v>358.9</v>
      </c>
      <c r="AF3180" s="10">
        <v>19.71</v>
      </c>
    </row>
    <row r="3181" spans="1:32" ht="15" hidden="1" customHeight="1" x14ac:dyDescent="0.25">
      <c r="A3181" s="221" t="s">
        <v>272</v>
      </c>
      <c r="B3181" s="221">
        <v>1</v>
      </c>
      <c r="C3181" s="11" t="s">
        <v>91</v>
      </c>
      <c r="F3181" s="221" t="s">
        <v>277</v>
      </c>
      <c r="G3181" s="10"/>
      <c r="H3181" s="10">
        <v>8</v>
      </c>
      <c r="I3181" s="10">
        <v>1382</v>
      </c>
      <c r="L3181" s="10">
        <v>34</v>
      </c>
      <c r="M3181" s="10">
        <v>32</v>
      </c>
      <c r="N3181" s="16">
        <v>33</v>
      </c>
      <c r="O3181" s="10"/>
      <c r="W3181" s="10">
        <v>2</v>
      </c>
      <c r="Y3181" s="12"/>
      <c r="Z3181" s="12"/>
      <c r="AA3181" s="30"/>
      <c r="AB3181" s="1"/>
      <c r="AD3181" s="10" t="s">
        <v>38</v>
      </c>
      <c r="AE3181" s="18">
        <v>356.1</v>
      </c>
      <c r="AF3181" s="10">
        <v>18.32</v>
      </c>
    </row>
    <row r="3182" spans="1:32" ht="15" hidden="1" customHeight="1" x14ac:dyDescent="0.25">
      <c r="A3182" s="221" t="s">
        <v>272</v>
      </c>
      <c r="B3182" s="221">
        <v>1</v>
      </c>
      <c r="C3182" s="11" t="s">
        <v>91</v>
      </c>
      <c r="F3182" s="221" t="s">
        <v>277</v>
      </c>
      <c r="G3182" s="10"/>
      <c r="H3182" s="10">
        <v>8</v>
      </c>
      <c r="I3182" s="10">
        <v>1383</v>
      </c>
      <c r="L3182" s="10">
        <v>36</v>
      </c>
      <c r="M3182" s="10">
        <v>34</v>
      </c>
      <c r="N3182" s="16">
        <v>35</v>
      </c>
      <c r="O3182" s="10"/>
      <c r="W3182" s="10">
        <v>2</v>
      </c>
      <c r="Y3182" s="12"/>
      <c r="Z3182" s="12"/>
      <c r="AA3182" s="30"/>
      <c r="AB3182" s="1"/>
      <c r="AD3182" s="10" t="s">
        <v>38</v>
      </c>
      <c r="AE3182" s="18">
        <v>353.7</v>
      </c>
      <c r="AF3182" s="10">
        <v>17.71</v>
      </c>
    </row>
    <row r="3183" spans="1:32" ht="15" hidden="1" customHeight="1" x14ac:dyDescent="0.25">
      <c r="A3183" s="221" t="s">
        <v>272</v>
      </c>
      <c r="B3183" s="221">
        <v>1</v>
      </c>
      <c r="C3183" s="11" t="s">
        <v>91</v>
      </c>
      <c r="F3183" s="221" t="s">
        <v>277</v>
      </c>
      <c r="G3183" s="10"/>
      <c r="H3183" s="10">
        <v>8</v>
      </c>
      <c r="I3183" s="10">
        <v>1384</v>
      </c>
      <c r="L3183" s="10">
        <v>58</v>
      </c>
      <c r="M3183" s="10">
        <v>55</v>
      </c>
      <c r="N3183" s="16">
        <v>56.5</v>
      </c>
      <c r="O3183" s="10"/>
      <c r="W3183" s="10">
        <v>1</v>
      </c>
      <c r="Y3183" s="12"/>
      <c r="Z3183" s="12"/>
      <c r="AA3183" s="30"/>
      <c r="AB3183" s="1"/>
      <c r="AD3183" s="10" t="s">
        <v>38</v>
      </c>
      <c r="AE3183" s="18">
        <v>352.3</v>
      </c>
      <c r="AF3183" s="10">
        <v>17.16</v>
      </c>
    </row>
    <row r="3184" spans="1:32" ht="15" hidden="1" customHeight="1" x14ac:dyDescent="0.25">
      <c r="A3184" s="221" t="s">
        <v>272</v>
      </c>
      <c r="B3184" s="221">
        <v>1</v>
      </c>
      <c r="C3184" s="11" t="s">
        <v>91</v>
      </c>
      <c r="F3184" s="221" t="s">
        <v>277</v>
      </c>
      <c r="G3184" s="43"/>
      <c r="H3184" s="43">
        <v>8</v>
      </c>
      <c r="I3184" s="43">
        <v>1385</v>
      </c>
      <c r="L3184" s="43">
        <v>21</v>
      </c>
      <c r="M3184" s="43">
        <v>21</v>
      </c>
      <c r="N3184" s="46">
        <v>21</v>
      </c>
      <c r="O3184" s="43"/>
      <c r="W3184" s="43">
        <v>4</v>
      </c>
      <c r="Y3184" s="12"/>
      <c r="Z3184" s="12"/>
      <c r="AA3184" s="92"/>
      <c r="AB3184" s="47"/>
      <c r="AD3184" s="43" t="s">
        <v>38</v>
      </c>
      <c r="AE3184" s="50">
        <v>352.3</v>
      </c>
      <c r="AF3184" s="43">
        <v>16.89</v>
      </c>
    </row>
    <row r="3185" spans="1:32" ht="15" hidden="1" customHeight="1" x14ac:dyDescent="0.25">
      <c r="A3185" s="221" t="s">
        <v>272</v>
      </c>
      <c r="B3185" s="221">
        <v>1</v>
      </c>
      <c r="C3185" s="11" t="s">
        <v>91</v>
      </c>
      <c r="F3185" s="221" t="s">
        <v>277</v>
      </c>
      <c r="G3185" s="10"/>
      <c r="H3185" s="10">
        <v>8</v>
      </c>
      <c r="I3185" s="10">
        <v>1386</v>
      </c>
      <c r="L3185" s="10">
        <v>55</v>
      </c>
      <c r="M3185" s="10">
        <v>50</v>
      </c>
      <c r="N3185" s="16">
        <v>52.5</v>
      </c>
      <c r="O3185" s="10"/>
      <c r="W3185" s="10">
        <v>1</v>
      </c>
      <c r="Y3185" s="12"/>
      <c r="Z3185" s="12"/>
      <c r="AA3185" s="30"/>
      <c r="AB3185" s="1"/>
      <c r="AD3185" s="10" t="s">
        <v>38</v>
      </c>
      <c r="AE3185" s="18">
        <v>356.1</v>
      </c>
      <c r="AF3185" s="10">
        <v>17.62</v>
      </c>
    </row>
    <row r="3186" spans="1:32" ht="15" hidden="1" customHeight="1" x14ac:dyDescent="0.25">
      <c r="A3186" s="221" t="s">
        <v>272</v>
      </c>
      <c r="B3186" s="221">
        <v>1</v>
      </c>
      <c r="C3186" s="11" t="s">
        <v>91</v>
      </c>
      <c r="F3186" s="221" t="s">
        <v>277</v>
      </c>
      <c r="G3186" s="10"/>
      <c r="H3186" s="10">
        <v>8</v>
      </c>
      <c r="I3186" s="10">
        <v>1389</v>
      </c>
      <c r="L3186" s="10">
        <v>42</v>
      </c>
      <c r="M3186" s="10">
        <v>35</v>
      </c>
      <c r="N3186" s="16">
        <v>38.5</v>
      </c>
      <c r="O3186" s="10"/>
      <c r="W3186" s="10">
        <v>2</v>
      </c>
      <c r="Y3186" s="12"/>
      <c r="Z3186" s="12"/>
      <c r="AA3186" s="30"/>
      <c r="AB3186" s="1"/>
      <c r="AD3186" s="10" t="s">
        <v>38</v>
      </c>
      <c r="AE3186" s="18">
        <v>5.0999999999999996</v>
      </c>
      <c r="AF3186" s="10">
        <v>18.329999999999998</v>
      </c>
    </row>
    <row r="3187" spans="1:32" ht="15" hidden="1" customHeight="1" x14ac:dyDescent="0.25">
      <c r="A3187" s="221" t="s">
        <v>272</v>
      </c>
      <c r="B3187" s="221">
        <v>1</v>
      </c>
      <c r="C3187" s="11" t="s">
        <v>91</v>
      </c>
      <c r="F3187" s="221" t="s">
        <v>277</v>
      </c>
      <c r="G3187" s="43"/>
      <c r="H3187" s="43">
        <v>8</v>
      </c>
      <c r="I3187" s="43">
        <v>1390</v>
      </c>
      <c r="L3187" s="43">
        <v>19</v>
      </c>
      <c r="M3187" s="43">
        <v>19</v>
      </c>
      <c r="N3187" s="46">
        <v>19</v>
      </c>
      <c r="O3187" s="43"/>
      <c r="W3187" s="43">
        <v>4</v>
      </c>
      <c r="Y3187" s="12"/>
      <c r="Z3187" s="12"/>
      <c r="AA3187" s="92"/>
      <c r="AB3187" s="47"/>
      <c r="AD3187" s="43" t="s">
        <v>38</v>
      </c>
      <c r="AE3187" s="50">
        <v>3.7</v>
      </c>
      <c r="AF3187" s="43">
        <v>17.86</v>
      </c>
    </row>
    <row r="3188" spans="1:32" ht="15" hidden="1" customHeight="1" x14ac:dyDescent="0.25">
      <c r="A3188" s="221" t="s">
        <v>272</v>
      </c>
      <c r="B3188" s="221">
        <v>1</v>
      </c>
      <c r="C3188" s="11" t="s">
        <v>91</v>
      </c>
      <c r="F3188" s="221" t="s">
        <v>277</v>
      </c>
      <c r="G3188" s="10"/>
      <c r="H3188" s="10">
        <v>8</v>
      </c>
      <c r="I3188" s="10">
        <v>1391</v>
      </c>
      <c r="L3188" s="10">
        <v>81</v>
      </c>
      <c r="M3188" s="10">
        <v>79</v>
      </c>
      <c r="N3188" s="16">
        <v>80</v>
      </c>
      <c r="O3188" s="10"/>
      <c r="W3188" s="10">
        <v>1</v>
      </c>
      <c r="Y3188" s="12"/>
      <c r="Z3188" s="12"/>
      <c r="AA3188" s="30" t="s">
        <v>41</v>
      </c>
      <c r="AB3188" s="1"/>
      <c r="AD3188" s="10" t="s">
        <v>38</v>
      </c>
      <c r="AE3188" s="18">
        <v>1.8</v>
      </c>
      <c r="AF3188" s="10">
        <v>17.510000000000002</v>
      </c>
    </row>
    <row r="3189" spans="1:32" ht="15" hidden="1" customHeight="1" x14ac:dyDescent="0.25">
      <c r="A3189" s="221" t="s">
        <v>272</v>
      </c>
      <c r="B3189" s="221">
        <v>1</v>
      </c>
      <c r="C3189" s="11" t="s">
        <v>91</v>
      </c>
      <c r="F3189" s="221" t="s">
        <v>277</v>
      </c>
      <c r="G3189" s="10"/>
      <c r="H3189" s="10">
        <v>8</v>
      </c>
      <c r="I3189" s="10">
        <v>1392</v>
      </c>
      <c r="L3189" s="10">
        <v>29</v>
      </c>
      <c r="M3189" s="10">
        <v>30</v>
      </c>
      <c r="N3189" s="16">
        <v>29.5</v>
      </c>
      <c r="O3189" s="10"/>
      <c r="W3189" s="10">
        <v>3</v>
      </c>
      <c r="Y3189" s="12"/>
      <c r="Z3189" s="12"/>
      <c r="AA3189" s="30"/>
      <c r="AB3189" s="1"/>
      <c r="AD3189" s="10" t="s">
        <v>38</v>
      </c>
      <c r="AE3189" s="18">
        <v>357.6</v>
      </c>
      <c r="AF3189" s="10">
        <v>16.850000000000001</v>
      </c>
    </row>
    <row r="3190" spans="1:32" ht="15" hidden="1" customHeight="1" x14ac:dyDescent="0.25">
      <c r="A3190" s="221" t="s">
        <v>272</v>
      </c>
      <c r="B3190" s="221">
        <v>1</v>
      </c>
      <c r="C3190" s="11" t="s">
        <v>91</v>
      </c>
      <c r="F3190" s="221" t="s">
        <v>277</v>
      </c>
      <c r="G3190" s="10"/>
      <c r="H3190" s="10">
        <v>8</v>
      </c>
      <c r="I3190" s="10">
        <v>1393</v>
      </c>
      <c r="L3190" s="10">
        <v>24</v>
      </c>
      <c r="M3190" s="10">
        <v>23</v>
      </c>
      <c r="N3190" s="16">
        <v>23.5</v>
      </c>
      <c r="O3190" s="10"/>
      <c r="W3190" s="10">
        <v>3</v>
      </c>
      <c r="Y3190" s="12"/>
      <c r="Z3190" s="12"/>
      <c r="AA3190" s="30"/>
      <c r="AB3190" s="1"/>
      <c r="AD3190" s="10" t="s">
        <v>38</v>
      </c>
      <c r="AE3190" s="18">
        <v>357.5</v>
      </c>
      <c r="AF3190" s="10">
        <v>16.420000000000002</v>
      </c>
    </row>
    <row r="3191" spans="1:32" ht="15" hidden="1" customHeight="1" x14ac:dyDescent="0.25">
      <c r="A3191" s="221" t="s">
        <v>272</v>
      </c>
      <c r="B3191" s="221">
        <v>1</v>
      </c>
      <c r="C3191" s="11" t="s">
        <v>91</v>
      </c>
      <c r="F3191" s="221" t="s">
        <v>277</v>
      </c>
      <c r="G3191" s="10"/>
      <c r="H3191" s="10">
        <v>8</v>
      </c>
      <c r="I3191" s="10">
        <v>1394</v>
      </c>
      <c r="L3191" s="10">
        <v>27</v>
      </c>
      <c r="M3191" s="10">
        <v>26</v>
      </c>
      <c r="N3191" s="16">
        <v>26.5</v>
      </c>
      <c r="O3191" s="10"/>
      <c r="W3191" s="10">
        <v>2</v>
      </c>
      <c r="Y3191" s="12"/>
      <c r="Z3191" s="12"/>
      <c r="AA3191" s="30"/>
      <c r="AB3191" s="1"/>
      <c r="AD3191" s="10" t="s">
        <v>38</v>
      </c>
      <c r="AE3191" s="18">
        <v>353.8</v>
      </c>
      <c r="AF3191" s="10">
        <v>15.76</v>
      </c>
    </row>
    <row r="3192" spans="1:32" ht="15" hidden="1" customHeight="1" x14ac:dyDescent="0.25">
      <c r="A3192" s="221" t="s">
        <v>272</v>
      </c>
      <c r="B3192" s="221">
        <v>1</v>
      </c>
      <c r="C3192" s="11" t="s">
        <v>91</v>
      </c>
      <c r="F3192" s="221" t="s">
        <v>277</v>
      </c>
      <c r="G3192" s="10"/>
      <c r="H3192" s="10">
        <v>8</v>
      </c>
      <c r="I3192" s="10">
        <v>1395</v>
      </c>
      <c r="L3192" s="10">
        <v>29</v>
      </c>
      <c r="M3192" s="10">
        <v>28</v>
      </c>
      <c r="N3192" s="16">
        <v>28.5</v>
      </c>
      <c r="O3192" s="10"/>
      <c r="W3192" s="10">
        <v>3</v>
      </c>
      <c r="Y3192" s="12"/>
      <c r="Z3192" s="12"/>
      <c r="AA3192" s="30"/>
      <c r="AB3192" s="1"/>
      <c r="AD3192" s="10" t="s">
        <v>38</v>
      </c>
      <c r="AE3192" s="18">
        <v>355.7</v>
      </c>
      <c r="AF3192" s="10">
        <v>15.78</v>
      </c>
    </row>
    <row r="3193" spans="1:32" ht="15" hidden="1" customHeight="1" x14ac:dyDescent="0.25">
      <c r="A3193" s="221" t="s">
        <v>272</v>
      </c>
      <c r="B3193" s="221">
        <v>1</v>
      </c>
      <c r="C3193" s="11" t="s">
        <v>91</v>
      </c>
      <c r="F3193" s="221" t="s">
        <v>277</v>
      </c>
      <c r="G3193" s="10"/>
      <c r="H3193" s="10">
        <v>8</v>
      </c>
      <c r="I3193" s="10">
        <v>1396</v>
      </c>
      <c r="L3193" s="10">
        <v>45</v>
      </c>
      <c r="M3193" s="10">
        <v>43</v>
      </c>
      <c r="N3193" s="16">
        <v>44</v>
      </c>
      <c r="O3193" s="10"/>
      <c r="W3193" s="10">
        <v>1</v>
      </c>
      <c r="Y3193" s="12"/>
      <c r="Z3193" s="12"/>
      <c r="AA3193" s="30"/>
      <c r="AB3193" s="1"/>
      <c r="AD3193" s="10" t="s">
        <v>38</v>
      </c>
      <c r="AE3193" s="18">
        <v>4</v>
      </c>
      <c r="AF3193" s="10">
        <v>17.079999999999998</v>
      </c>
    </row>
    <row r="3194" spans="1:32" ht="15" hidden="1" customHeight="1" x14ac:dyDescent="0.25">
      <c r="A3194" s="221" t="s">
        <v>272</v>
      </c>
      <c r="B3194" s="221">
        <v>1</v>
      </c>
      <c r="C3194" s="11" t="s">
        <v>91</v>
      </c>
      <c r="F3194" s="221" t="s">
        <v>277</v>
      </c>
      <c r="G3194" s="10"/>
      <c r="H3194" s="10">
        <v>8</v>
      </c>
      <c r="I3194" s="10">
        <v>1397</v>
      </c>
      <c r="L3194" s="10">
        <v>50</v>
      </c>
      <c r="M3194" s="10">
        <v>50</v>
      </c>
      <c r="N3194" s="16">
        <v>50</v>
      </c>
      <c r="O3194" s="10"/>
      <c r="W3194" s="10">
        <v>3</v>
      </c>
      <c r="Y3194" s="12"/>
      <c r="Z3194" s="12"/>
      <c r="AA3194" s="30"/>
      <c r="AB3194" s="1"/>
      <c r="AD3194" s="10" t="s">
        <v>38</v>
      </c>
      <c r="AE3194" s="18">
        <v>1.8</v>
      </c>
      <c r="AF3194" s="10">
        <v>16.14</v>
      </c>
    </row>
    <row r="3195" spans="1:32" ht="15" hidden="1" customHeight="1" x14ac:dyDescent="0.25">
      <c r="A3195" s="221" t="s">
        <v>272</v>
      </c>
      <c r="B3195" s="221">
        <v>1</v>
      </c>
      <c r="C3195" s="11" t="s">
        <v>91</v>
      </c>
      <c r="F3195" s="221" t="s">
        <v>277</v>
      </c>
      <c r="G3195" s="10"/>
      <c r="H3195" s="10">
        <v>8</v>
      </c>
      <c r="I3195" s="10">
        <v>1398</v>
      </c>
      <c r="L3195" s="10">
        <v>53</v>
      </c>
      <c r="M3195" s="10">
        <v>53</v>
      </c>
      <c r="N3195" s="16">
        <v>53</v>
      </c>
      <c r="O3195" s="10"/>
      <c r="W3195" s="10">
        <v>1</v>
      </c>
      <c r="Y3195" s="12"/>
      <c r="Z3195" s="12"/>
      <c r="AA3195" s="30"/>
      <c r="AB3195" s="1"/>
      <c r="AD3195" s="10" t="s">
        <v>38</v>
      </c>
      <c r="AE3195" s="18">
        <v>359</v>
      </c>
      <c r="AF3195" s="10">
        <v>15.59</v>
      </c>
    </row>
    <row r="3196" spans="1:32" ht="15" hidden="1" customHeight="1" x14ac:dyDescent="0.25">
      <c r="A3196" s="221" t="s">
        <v>272</v>
      </c>
      <c r="B3196" s="221">
        <v>1</v>
      </c>
      <c r="C3196" s="11" t="s">
        <v>91</v>
      </c>
      <c r="F3196" s="221" t="s">
        <v>277</v>
      </c>
      <c r="G3196" s="10"/>
      <c r="H3196" s="10">
        <v>8</v>
      </c>
      <c r="I3196" s="10">
        <v>1399</v>
      </c>
      <c r="L3196" s="10">
        <v>32</v>
      </c>
      <c r="M3196" s="10">
        <v>30</v>
      </c>
      <c r="N3196" s="16">
        <v>31</v>
      </c>
      <c r="O3196" s="10"/>
      <c r="W3196" s="10">
        <v>2</v>
      </c>
      <c r="Y3196" s="12"/>
      <c r="Z3196" s="12"/>
      <c r="AA3196" s="30"/>
      <c r="AB3196" s="1"/>
      <c r="AD3196" s="10" t="s">
        <v>38</v>
      </c>
      <c r="AE3196" s="18">
        <v>355.8</v>
      </c>
      <c r="AF3196" s="10">
        <v>14.68</v>
      </c>
    </row>
    <row r="3197" spans="1:32" ht="15" hidden="1" customHeight="1" x14ac:dyDescent="0.25">
      <c r="A3197" s="221" t="s">
        <v>272</v>
      </c>
      <c r="B3197" s="221">
        <v>1</v>
      </c>
      <c r="C3197" s="11" t="s">
        <v>91</v>
      </c>
      <c r="F3197" s="221" t="s">
        <v>277</v>
      </c>
      <c r="G3197" s="10"/>
      <c r="H3197" s="10">
        <v>8</v>
      </c>
      <c r="I3197" s="10">
        <v>1400</v>
      </c>
      <c r="L3197" s="10">
        <v>37</v>
      </c>
      <c r="M3197" s="10">
        <v>38</v>
      </c>
      <c r="N3197" s="16">
        <v>37.5</v>
      </c>
      <c r="O3197" s="10"/>
      <c r="W3197" s="10">
        <v>2</v>
      </c>
      <c r="Y3197" s="12"/>
      <c r="Z3197" s="12"/>
      <c r="AA3197" s="30"/>
      <c r="AB3197" s="1"/>
      <c r="AD3197" s="10" t="s">
        <v>38</v>
      </c>
      <c r="AE3197" s="18">
        <v>358.5</v>
      </c>
      <c r="AF3197" s="10">
        <v>14.72</v>
      </c>
    </row>
    <row r="3198" spans="1:32" ht="15" hidden="1" customHeight="1" x14ac:dyDescent="0.25">
      <c r="A3198" s="221" t="s">
        <v>272</v>
      </c>
      <c r="B3198" s="221">
        <v>1</v>
      </c>
      <c r="C3198" s="11" t="s">
        <v>91</v>
      </c>
      <c r="F3198" s="221" t="s">
        <v>277</v>
      </c>
      <c r="G3198" s="10"/>
      <c r="H3198" s="10">
        <v>8</v>
      </c>
      <c r="I3198" s="10">
        <v>1402</v>
      </c>
      <c r="L3198" s="10">
        <v>50</v>
      </c>
      <c r="M3198" s="10">
        <v>53</v>
      </c>
      <c r="N3198" s="16">
        <v>51.5</v>
      </c>
      <c r="O3198" s="10"/>
      <c r="W3198" s="10">
        <v>1</v>
      </c>
      <c r="Y3198" s="12"/>
      <c r="Z3198" s="12"/>
      <c r="AA3198" s="30"/>
      <c r="AB3198" s="1"/>
      <c r="AD3198" s="10" t="s">
        <v>38</v>
      </c>
      <c r="AE3198" s="18">
        <v>4.9000000000000004</v>
      </c>
      <c r="AF3198" s="10">
        <v>15.88</v>
      </c>
    </row>
    <row r="3199" spans="1:32" ht="15" hidden="1" customHeight="1" x14ac:dyDescent="0.25">
      <c r="A3199" s="221" t="s">
        <v>272</v>
      </c>
      <c r="B3199" s="221">
        <v>1</v>
      </c>
      <c r="C3199" s="11" t="s">
        <v>91</v>
      </c>
      <c r="F3199" s="221" t="s">
        <v>277</v>
      </c>
      <c r="G3199" s="10"/>
      <c r="H3199" s="10">
        <v>8</v>
      </c>
      <c r="I3199" s="10">
        <v>1403</v>
      </c>
      <c r="L3199" s="10">
        <v>30</v>
      </c>
      <c r="M3199" s="10">
        <v>30</v>
      </c>
      <c r="N3199" s="16">
        <v>30</v>
      </c>
      <c r="O3199" s="10">
        <v>3.2</v>
      </c>
      <c r="W3199" s="10">
        <v>2</v>
      </c>
      <c r="Y3199" s="12"/>
      <c r="Z3199" s="12"/>
      <c r="AA3199" s="30"/>
      <c r="AB3199" s="1"/>
      <c r="AD3199" s="10" t="s">
        <v>38</v>
      </c>
      <c r="AE3199" s="18">
        <v>6.8</v>
      </c>
      <c r="AF3199" s="10">
        <v>16.38</v>
      </c>
    </row>
    <row r="3200" spans="1:32" ht="15" hidden="1" customHeight="1" x14ac:dyDescent="0.25">
      <c r="A3200" s="221" t="s">
        <v>272</v>
      </c>
      <c r="B3200" s="221">
        <v>1</v>
      </c>
      <c r="C3200" s="11" t="s">
        <v>91</v>
      </c>
      <c r="F3200" s="221" t="s">
        <v>277</v>
      </c>
      <c r="G3200" s="10"/>
      <c r="H3200" s="10">
        <v>8</v>
      </c>
      <c r="I3200" s="10">
        <v>1404</v>
      </c>
      <c r="L3200" s="10">
        <v>53</v>
      </c>
      <c r="M3200" s="10">
        <v>56</v>
      </c>
      <c r="N3200" s="16">
        <v>54.5</v>
      </c>
      <c r="O3200" s="10"/>
      <c r="W3200" s="10">
        <v>2</v>
      </c>
      <c r="Y3200" s="12"/>
      <c r="Z3200" s="12"/>
      <c r="AA3200" s="30"/>
      <c r="AB3200" s="1"/>
      <c r="AD3200" s="10" t="s">
        <v>38</v>
      </c>
      <c r="AE3200" s="18">
        <v>9.9</v>
      </c>
      <c r="AF3200" s="10">
        <v>15.86</v>
      </c>
    </row>
    <row r="3201" spans="1:32" ht="15" hidden="1" customHeight="1" x14ac:dyDescent="0.25">
      <c r="A3201" s="221" t="s">
        <v>272</v>
      </c>
      <c r="B3201" s="221">
        <v>1</v>
      </c>
      <c r="C3201" s="11" t="s">
        <v>91</v>
      </c>
      <c r="F3201" s="221" t="s">
        <v>277</v>
      </c>
      <c r="G3201" s="10"/>
      <c r="H3201" s="10">
        <v>8</v>
      </c>
      <c r="I3201" s="10">
        <v>1405</v>
      </c>
      <c r="L3201" s="10">
        <v>36</v>
      </c>
      <c r="M3201" s="10">
        <v>37</v>
      </c>
      <c r="N3201" s="16">
        <v>36.5</v>
      </c>
      <c r="O3201" s="10"/>
      <c r="W3201" s="10">
        <v>3</v>
      </c>
      <c r="Y3201" s="12"/>
      <c r="Z3201" s="12"/>
      <c r="AA3201" s="76"/>
      <c r="AB3201" s="1"/>
      <c r="AD3201" s="10" t="s">
        <v>38</v>
      </c>
      <c r="AE3201" s="18">
        <v>3.9</v>
      </c>
      <c r="AF3201" s="10">
        <v>14.36</v>
      </c>
    </row>
    <row r="3202" spans="1:32" ht="15" hidden="1" customHeight="1" x14ac:dyDescent="0.25">
      <c r="A3202" s="221" t="s">
        <v>272</v>
      </c>
      <c r="B3202" s="221">
        <v>1</v>
      </c>
      <c r="C3202" s="11" t="s">
        <v>91</v>
      </c>
      <c r="F3202" s="221" t="s">
        <v>277</v>
      </c>
      <c r="G3202" s="10"/>
      <c r="H3202" s="10">
        <v>8</v>
      </c>
      <c r="I3202" s="10">
        <v>1406</v>
      </c>
      <c r="L3202" s="10">
        <v>57</v>
      </c>
      <c r="M3202" s="10">
        <v>56</v>
      </c>
      <c r="N3202" s="16">
        <v>56.5</v>
      </c>
      <c r="O3202" s="10"/>
      <c r="W3202" s="10">
        <v>3</v>
      </c>
      <c r="Y3202" s="12"/>
      <c r="Z3202" s="12"/>
      <c r="AA3202" s="76"/>
      <c r="AB3202" s="1"/>
      <c r="AD3202" s="10" t="s">
        <v>38</v>
      </c>
      <c r="AE3202" s="18">
        <v>14.1</v>
      </c>
      <c r="AF3202" s="10">
        <v>13.6</v>
      </c>
    </row>
    <row r="3203" spans="1:32" ht="15" hidden="1" customHeight="1" x14ac:dyDescent="0.25">
      <c r="A3203" s="221" t="s">
        <v>272</v>
      </c>
      <c r="B3203" s="221">
        <v>1</v>
      </c>
      <c r="C3203" s="11" t="s">
        <v>91</v>
      </c>
      <c r="F3203" s="221" t="s">
        <v>277</v>
      </c>
      <c r="G3203" s="10"/>
      <c r="H3203" s="10">
        <v>8</v>
      </c>
      <c r="I3203" s="10">
        <v>1407</v>
      </c>
      <c r="L3203" s="10">
        <v>49</v>
      </c>
      <c r="M3203" s="10">
        <v>52</v>
      </c>
      <c r="N3203" s="16">
        <v>50.5</v>
      </c>
      <c r="O3203" s="10"/>
      <c r="W3203" s="10">
        <v>3</v>
      </c>
      <c r="Y3203" s="12"/>
      <c r="Z3203" s="12"/>
      <c r="AA3203" s="76"/>
      <c r="AB3203" s="1"/>
      <c r="AD3203" s="10" t="s">
        <v>38</v>
      </c>
      <c r="AE3203" s="18">
        <v>18.399999999999999</v>
      </c>
      <c r="AF3203" s="10">
        <v>13.67</v>
      </c>
    </row>
    <row r="3204" spans="1:32" ht="15" hidden="1" customHeight="1" x14ac:dyDescent="0.25">
      <c r="A3204" s="221" t="s">
        <v>272</v>
      </c>
      <c r="B3204" s="221">
        <v>1</v>
      </c>
      <c r="C3204" s="11" t="s">
        <v>91</v>
      </c>
      <c r="F3204" s="221" t="s">
        <v>277</v>
      </c>
      <c r="G3204" s="10"/>
      <c r="H3204" s="10">
        <v>8</v>
      </c>
      <c r="I3204" s="10">
        <v>1408</v>
      </c>
      <c r="L3204" s="10">
        <v>45</v>
      </c>
      <c r="M3204" s="10">
        <v>49</v>
      </c>
      <c r="N3204" s="16">
        <v>47</v>
      </c>
      <c r="O3204" s="10"/>
      <c r="W3204" s="10">
        <v>3</v>
      </c>
      <c r="Y3204" s="12"/>
      <c r="Z3204" s="12"/>
      <c r="AA3204" s="76"/>
      <c r="AB3204" s="1"/>
      <c r="AD3204" s="10" t="s">
        <v>38</v>
      </c>
      <c r="AE3204" s="18">
        <v>18.5</v>
      </c>
      <c r="AF3204" s="10">
        <v>12.72</v>
      </c>
    </row>
    <row r="3205" spans="1:32" ht="15" hidden="1" customHeight="1" x14ac:dyDescent="0.25">
      <c r="A3205" s="221" t="s">
        <v>272</v>
      </c>
      <c r="B3205" s="221">
        <v>1</v>
      </c>
      <c r="C3205" s="11" t="s">
        <v>91</v>
      </c>
      <c r="F3205" s="221" t="s">
        <v>277</v>
      </c>
      <c r="G3205" s="10"/>
      <c r="H3205" s="10">
        <v>8</v>
      </c>
      <c r="I3205" s="10">
        <v>1409</v>
      </c>
      <c r="L3205" s="10">
        <v>63</v>
      </c>
      <c r="M3205" s="10">
        <v>66</v>
      </c>
      <c r="N3205" s="16">
        <v>64.5</v>
      </c>
      <c r="O3205" s="10"/>
      <c r="W3205" s="10">
        <v>2</v>
      </c>
      <c r="Y3205" s="12"/>
      <c r="Z3205" s="12"/>
      <c r="AA3205" s="76"/>
      <c r="AB3205" s="1"/>
      <c r="AD3205" s="10" t="s">
        <v>38</v>
      </c>
      <c r="AE3205" s="18">
        <v>15.1</v>
      </c>
      <c r="AF3205" s="10">
        <v>12.16</v>
      </c>
    </row>
    <row r="3206" spans="1:32" ht="15" hidden="1" customHeight="1" x14ac:dyDescent="0.25">
      <c r="A3206" s="221" t="s">
        <v>272</v>
      </c>
      <c r="B3206" s="221">
        <v>1</v>
      </c>
      <c r="C3206" s="11" t="s">
        <v>91</v>
      </c>
      <c r="F3206" s="221" t="s">
        <v>277</v>
      </c>
      <c r="G3206" s="10"/>
      <c r="H3206" s="10">
        <v>8</v>
      </c>
      <c r="I3206" s="10">
        <v>1410</v>
      </c>
      <c r="L3206" s="10">
        <v>23</v>
      </c>
      <c r="M3206" s="10">
        <v>29</v>
      </c>
      <c r="N3206" s="16">
        <v>26</v>
      </c>
      <c r="O3206" s="10"/>
      <c r="W3206" s="10">
        <v>3</v>
      </c>
      <c r="Y3206" s="12"/>
      <c r="Z3206" s="12"/>
      <c r="AA3206" s="76"/>
      <c r="AB3206" s="1"/>
      <c r="AD3206" s="10" t="s">
        <v>38</v>
      </c>
      <c r="AE3206" s="18">
        <v>16.8</v>
      </c>
      <c r="AF3206" s="10">
        <v>11.34</v>
      </c>
    </row>
    <row r="3207" spans="1:32" ht="15" hidden="1" customHeight="1" x14ac:dyDescent="0.25">
      <c r="A3207" s="221" t="s">
        <v>272</v>
      </c>
      <c r="B3207" s="221">
        <v>1</v>
      </c>
      <c r="C3207" s="11" t="s">
        <v>91</v>
      </c>
      <c r="F3207" s="221" t="s">
        <v>277</v>
      </c>
      <c r="G3207" s="10"/>
      <c r="H3207" s="10">
        <v>8</v>
      </c>
      <c r="I3207" s="10">
        <v>1411</v>
      </c>
      <c r="L3207" s="10">
        <v>30</v>
      </c>
      <c r="M3207" s="10">
        <v>29</v>
      </c>
      <c r="N3207" s="16">
        <v>29.5</v>
      </c>
      <c r="O3207" s="10"/>
      <c r="W3207" s="10">
        <v>2</v>
      </c>
      <c r="Y3207" s="12"/>
      <c r="Z3207" s="12"/>
      <c r="AA3207" s="76"/>
      <c r="AB3207" s="1"/>
      <c r="AD3207" s="10" t="s">
        <v>38</v>
      </c>
      <c r="AE3207" s="18">
        <v>21</v>
      </c>
      <c r="AF3207" s="10">
        <v>11.03</v>
      </c>
    </row>
    <row r="3208" spans="1:32" ht="15" hidden="1" customHeight="1" x14ac:dyDescent="0.25">
      <c r="A3208" s="221" t="s">
        <v>272</v>
      </c>
      <c r="B3208" s="221">
        <v>1</v>
      </c>
      <c r="C3208" s="11" t="s">
        <v>91</v>
      </c>
      <c r="F3208" s="221" t="s">
        <v>277</v>
      </c>
      <c r="G3208" s="10"/>
      <c r="H3208" s="10">
        <v>8</v>
      </c>
      <c r="I3208" s="10">
        <v>1412</v>
      </c>
      <c r="L3208" s="10">
        <v>35</v>
      </c>
      <c r="M3208" s="10">
        <v>36</v>
      </c>
      <c r="N3208" s="16">
        <v>35.5</v>
      </c>
      <c r="O3208" s="10"/>
      <c r="W3208" s="10">
        <v>2</v>
      </c>
      <c r="Y3208" s="12"/>
      <c r="Z3208" s="12"/>
      <c r="AA3208" s="76"/>
      <c r="AB3208" s="1"/>
      <c r="AD3208" s="10" t="s">
        <v>38</v>
      </c>
      <c r="AE3208" s="18">
        <v>22.9</v>
      </c>
      <c r="AF3208" s="10">
        <v>11.61</v>
      </c>
    </row>
    <row r="3209" spans="1:32" ht="15" hidden="1" customHeight="1" x14ac:dyDescent="0.25">
      <c r="A3209" s="221" t="s">
        <v>272</v>
      </c>
      <c r="B3209" s="221">
        <v>1</v>
      </c>
      <c r="C3209" s="11" t="s">
        <v>91</v>
      </c>
      <c r="F3209" s="221" t="s">
        <v>277</v>
      </c>
      <c r="G3209" s="10"/>
      <c r="H3209" s="10">
        <v>8</v>
      </c>
      <c r="I3209" s="10">
        <v>1413</v>
      </c>
      <c r="L3209" s="10">
        <v>53</v>
      </c>
      <c r="M3209" s="10">
        <v>58</v>
      </c>
      <c r="N3209" s="16">
        <v>55.5</v>
      </c>
      <c r="O3209" s="10"/>
      <c r="W3209" s="10">
        <v>2</v>
      </c>
      <c r="Y3209" s="12"/>
      <c r="Z3209" s="12"/>
      <c r="AA3209" s="76"/>
      <c r="AB3209" s="1"/>
      <c r="AD3209" s="10" t="s">
        <v>38</v>
      </c>
      <c r="AE3209" s="18">
        <v>24</v>
      </c>
      <c r="AF3209" s="10">
        <v>12.27</v>
      </c>
    </row>
    <row r="3210" spans="1:32" ht="15" hidden="1" customHeight="1" x14ac:dyDescent="0.25">
      <c r="A3210" s="221" t="s">
        <v>272</v>
      </c>
      <c r="B3210" s="221">
        <v>1</v>
      </c>
      <c r="C3210" s="11" t="s">
        <v>91</v>
      </c>
      <c r="F3210" s="221" t="s">
        <v>277</v>
      </c>
      <c r="G3210" s="10"/>
      <c r="H3210" s="10">
        <v>8</v>
      </c>
      <c r="I3210" s="10">
        <v>1414</v>
      </c>
      <c r="L3210" s="10">
        <v>50</v>
      </c>
      <c r="M3210" s="10">
        <v>51</v>
      </c>
      <c r="N3210" s="16">
        <v>50.5</v>
      </c>
      <c r="O3210" s="10"/>
      <c r="W3210" s="10">
        <v>2</v>
      </c>
      <c r="Y3210" s="12"/>
      <c r="Z3210" s="12"/>
      <c r="AA3210" s="76"/>
      <c r="AB3210" s="1"/>
      <c r="AD3210" s="10" t="s">
        <v>38</v>
      </c>
      <c r="AE3210" s="18">
        <v>23.6</v>
      </c>
      <c r="AF3210" s="10">
        <v>13.65</v>
      </c>
    </row>
    <row r="3211" spans="1:32" ht="15" hidden="1" customHeight="1" x14ac:dyDescent="0.25">
      <c r="A3211" s="221" t="s">
        <v>272</v>
      </c>
      <c r="B3211" s="221">
        <v>1</v>
      </c>
      <c r="C3211" s="11" t="s">
        <v>91</v>
      </c>
      <c r="F3211" s="221" t="s">
        <v>277</v>
      </c>
      <c r="G3211" s="10"/>
      <c r="H3211" s="10">
        <v>8</v>
      </c>
      <c r="I3211" s="10">
        <v>1415</v>
      </c>
      <c r="L3211" s="10">
        <v>24</v>
      </c>
      <c r="M3211" s="10">
        <v>26</v>
      </c>
      <c r="N3211" s="16">
        <v>25</v>
      </c>
      <c r="O3211" s="10"/>
      <c r="W3211" s="10">
        <v>3</v>
      </c>
      <c r="Y3211" s="12"/>
      <c r="Z3211" s="12"/>
      <c r="AA3211" s="76"/>
      <c r="AB3211" s="1"/>
      <c r="AD3211" s="10" t="s">
        <v>38</v>
      </c>
      <c r="AE3211" s="18">
        <v>29.2</v>
      </c>
      <c r="AF3211" s="10">
        <v>13.86</v>
      </c>
    </row>
    <row r="3212" spans="1:32" ht="15" hidden="1" customHeight="1" x14ac:dyDescent="0.25">
      <c r="A3212" s="221" t="s">
        <v>272</v>
      </c>
      <c r="B3212" s="221">
        <v>1</v>
      </c>
      <c r="C3212" s="11" t="s">
        <v>91</v>
      </c>
      <c r="F3212" s="221" t="s">
        <v>277</v>
      </c>
      <c r="G3212" s="10"/>
      <c r="H3212" s="10">
        <v>8</v>
      </c>
      <c r="I3212" s="10">
        <v>1416</v>
      </c>
      <c r="L3212" s="10">
        <v>64</v>
      </c>
      <c r="M3212" s="10">
        <v>66</v>
      </c>
      <c r="N3212" s="16">
        <v>65</v>
      </c>
      <c r="O3212" s="10">
        <v>5</v>
      </c>
      <c r="W3212" s="10">
        <v>1</v>
      </c>
      <c r="Y3212" s="12"/>
      <c r="Z3212" s="12"/>
      <c r="AA3212" s="76"/>
      <c r="AB3212" s="1"/>
      <c r="AD3212" s="10" t="s">
        <v>38</v>
      </c>
      <c r="AE3212" s="18">
        <v>30.9</v>
      </c>
      <c r="AF3212" s="10">
        <v>13.29</v>
      </c>
    </row>
    <row r="3213" spans="1:32" ht="15" hidden="1" customHeight="1" x14ac:dyDescent="0.25">
      <c r="A3213" s="221" t="s">
        <v>272</v>
      </c>
      <c r="B3213" s="221">
        <v>1</v>
      </c>
      <c r="C3213" s="11" t="s">
        <v>91</v>
      </c>
      <c r="F3213" s="221" t="s">
        <v>277</v>
      </c>
      <c r="G3213" s="10"/>
      <c r="H3213" s="10">
        <v>8</v>
      </c>
      <c r="I3213" s="10">
        <v>1417</v>
      </c>
      <c r="L3213" s="10">
        <v>64</v>
      </c>
      <c r="M3213" s="10">
        <v>72</v>
      </c>
      <c r="N3213" s="16">
        <v>68</v>
      </c>
      <c r="O3213" s="10"/>
      <c r="W3213" s="10">
        <v>1</v>
      </c>
      <c r="Y3213" s="12"/>
      <c r="Z3213" s="12"/>
      <c r="AA3213" s="76"/>
      <c r="AB3213" s="1"/>
      <c r="AD3213" s="10" t="s">
        <v>38</v>
      </c>
      <c r="AE3213" s="18">
        <v>32.200000000000003</v>
      </c>
      <c r="AF3213" s="10">
        <v>13.74</v>
      </c>
    </row>
    <row r="3214" spans="1:32" ht="15" hidden="1" customHeight="1" x14ac:dyDescent="0.25">
      <c r="A3214" s="221" t="s">
        <v>272</v>
      </c>
      <c r="B3214" s="221">
        <v>1</v>
      </c>
      <c r="C3214" s="11" t="s">
        <v>91</v>
      </c>
      <c r="F3214" s="221" t="s">
        <v>277</v>
      </c>
      <c r="G3214" s="10"/>
      <c r="H3214" s="10">
        <v>8</v>
      </c>
      <c r="I3214" s="10">
        <v>1418</v>
      </c>
      <c r="L3214" s="10">
        <v>36</v>
      </c>
      <c r="M3214" s="10">
        <v>36</v>
      </c>
      <c r="N3214" s="16">
        <v>36</v>
      </c>
      <c r="O3214" s="10"/>
      <c r="W3214" s="10">
        <v>1</v>
      </c>
      <c r="Y3214" s="12"/>
      <c r="Z3214" s="12"/>
      <c r="AA3214" s="76"/>
      <c r="AB3214" s="1"/>
      <c r="AD3214" s="10" t="s">
        <v>38</v>
      </c>
      <c r="AE3214" s="18">
        <v>35.5</v>
      </c>
      <c r="AF3214" s="10">
        <v>15.01</v>
      </c>
    </row>
    <row r="3215" spans="1:32" ht="15" hidden="1" customHeight="1" x14ac:dyDescent="0.25">
      <c r="A3215" s="221" t="s">
        <v>272</v>
      </c>
      <c r="B3215" s="221">
        <v>1</v>
      </c>
      <c r="C3215" s="11" t="s">
        <v>91</v>
      </c>
      <c r="F3215" s="221" t="s">
        <v>277</v>
      </c>
      <c r="G3215" s="66"/>
      <c r="H3215" s="66">
        <v>8</v>
      </c>
      <c r="I3215" s="66">
        <v>1419</v>
      </c>
      <c r="L3215" s="66">
        <v>22</v>
      </c>
      <c r="M3215" s="66">
        <v>23</v>
      </c>
      <c r="N3215" s="69">
        <v>22.5</v>
      </c>
      <c r="O3215" s="66"/>
      <c r="W3215" s="66">
        <v>3</v>
      </c>
      <c r="Y3215" s="12" t="s">
        <v>278</v>
      </c>
      <c r="Z3215" s="12" t="s">
        <v>278</v>
      </c>
      <c r="AA3215" s="90"/>
      <c r="AB3215" s="70"/>
      <c r="AD3215" s="66" t="s">
        <v>38</v>
      </c>
      <c r="AE3215" s="73">
        <v>36.9</v>
      </c>
      <c r="AF3215" s="66">
        <v>14.74</v>
      </c>
    </row>
    <row r="3216" spans="1:32" ht="15" hidden="1" customHeight="1" x14ac:dyDescent="0.25">
      <c r="A3216" s="221" t="s">
        <v>272</v>
      </c>
      <c r="B3216" s="221">
        <v>1</v>
      </c>
      <c r="C3216" s="11" t="s">
        <v>91</v>
      </c>
      <c r="F3216" s="221" t="s">
        <v>277</v>
      </c>
      <c r="G3216" s="10"/>
      <c r="H3216" s="10">
        <v>8</v>
      </c>
      <c r="I3216" s="10">
        <v>1420</v>
      </c>
      <c r="L3216" s="10">
        <v>36</v>
      </c>
      <c r="M3216" s="10">
        <v>36</v>
      </c>
      <c r="N3216" s="16">
        <v>36</v>
      </c>
      <c r="O3216" s="10"/>
      <c r="W3216" s="10">
        <v>2</v>
      </c>
      <c r="Y3216" s="12"/>
      <c r="Z3216" s="12"/>
      <c r="AA3216" s="76"/>
      <c r="AB3216" s="1"/>
      <c r="AD3216" s="10" t="s">
        <v>38</v>
      </c>
      <c r="AE3216" s="18">
        <v>38.6</v>
      </c>
      <c r="AF3216" s="10">
        <v>14.25</v>
      </c>
    </row>
    <row r="3217" spans="1:32" ht="15" hidden="1" customHeight="1" x14ac:dyDescent="0.25">
      <c r="A3217" s="221" t="s">
        <v>272</v>
      </c>
      <c r="B3217" s="221">
        <v>1</v>
      </c>
      <c r="C3217" s="11" t="s">
        <v>91</v>
      </c>
      <c r="F3217" s="221" t="s">
        <v>277</v>
      </c>
      <c r="G3217" s="10"/>
      <c r="H3217" s="10">
        <v>8</v>
      </c>
      <c r="I3217" s="10">
        <v>1421</v>
      </c>
      <c r="L3217" s="10">
        <v>47</v>
      </c>
      <c r="M3217" s="10">
        <v>50</v>
      </c>
      <c r="N3217" s="16">
        <v>48.5</v>
      </c>
      <c r="O3217" s="10"/>
      <c r="W3217" s="10">
        <v>2</v>
      </c>
      <c r="Y3217" s="12"/>
      <c r="Z3217" s="12"/>
      <c r="AA3217" s="30"/>
      <c r="AB3217" s="1"/>
      <c r="AD3217" s="10" t="s">
        <v>38</v>
      </c>
      <c r="AE3217" s="18">
        <v>44.3</v>
      </c>
      <c r="AF3217" s="10">
        <v>13.43</v>
      </c>
    </row>
    <row r="3218" spans="1:32" ht="15" hidden="1" customHeight="1" x14ac:dyDescent="0.25">
      <c r="A3218" s="221" t="s">
        <v>272</v>
      </c>
      <c r="B3218" s="221">
        <v>1</v>
      </c>
      <c r="C3218" s="11" t="s">
        <v>91</v>
      </c>
      <c r="F3218" s="221" t="s">
        <v>277</v>
      </c>
      <c r="G3218" s="10"/>
      <c r="H3218" s="10">
        <v>8</v>
      </c>
      <c r="I3218" s="10">
        <v>1422</v>
      </c>
      <c r="L3218" s="10">
        <v>68</v>
      </c>
      <c r="M3218" s="10">
        <v>69</v>
      </c>
      <c r="N3218" s="16">
        <v>68.5</v>
      </c>
      <c r="O3218" s="10"/>
      <c r="W3218" s="10">
        <v>2</v>
      </c>
      <c r="Y3218" s="12"/>
      <c r="Z3218" s="12"/>
      <c r="AA3218" s="30"/>
      <c r="AB3218" s="1"/>
      <c r="AD3218" s="10" t="s">
        <v>38</v>
      </c>
      <c r="AE3218" s="18">
        <v>42.8</v>
      </c>
      <c r="AF3218" s="10">
        <v>12.54</v>
      </c>
    </row>
    <row r="3219" spans="1:32" ht="15" hidden="1" customHeight="1" x14ac:dyDescent="0.25">
      <c r="A3219" s="221" t="s">
        <v>272</v>
      </c>
      <c r="B3219" s="221">
        <v>1</v>
      </c>
      <c r="C3219" s="11" t="s">
        <v>91</v>
      </c>
      <c r="F3219" s="221" t="s">
        <v>277</v>
      </c>
      <c r="G3219" s="10"/>
      <c r="H3219" s="10">
        <v>8</v>
      </c>
      <c r="I3219" s="10">
        <v>1424</v>
      </c>
      <c r="L3219" s="10">
        <v>27</v>
      </c>
      <c r="M3219" s="10">
        <v>28</v>
      </c>
      <c r="N3219" s="16">
        <v>27.5</v>
      </c>
      <c r="O3219" s="10">
        <v>3.5</v>
      </c>
      <c r="W3219" s="10">
        <v>2</v>
      </c>
      <c r="Y3219" s="12"/>
      <c r="Z3219" s="12"/>
      <c r="AA3219" s="30"/>
      <c r="AB3219" s="1"/>
      <c r="AD3219" s="10" t="s">
        <v>38</v>
      </c>
      <c r="AE3219" s="18">
        <v>39.6</v>
      </c>
      <c r="AF3219" s="10">
        <v>10.36</v>
      </c>
    </row>
    <row r="3220" spans="1:32" ht="15" hidden="1" customHeight="1" x14ac:dyDescent="0.25">
      <c r="A3220" s="221" t="s">
        <v>272</v>
      </c>
      <c r="B3220" s="221">
        <v>1</v>
      </c>
      <c r="C3220" s="11" t="s">
        <v>91</v>
      </c>
      <c r="F3220" s="221" t="s">
        <v>277</v>
      </c>
      <c r="G3220" s="10"/>
      <c r="H3220" s="10">
        <v>8</v>
      </c>
      <c r="I3220" s="10">
        <v>1425</v>
      </c>
      <c r="L3220" s="10">
        <v>49</v>
      </c>
      <c r="M3220" s="10">
        <v>57</v>
      </c>
      <c r="N3220" s="16">
        <v>53</v>
      </c>
      <c r="O3220" s="10"/>
      <c r="W3220" s="10">
        <v>2</v>
      </c>
      <c r="Y3220" s="12"/>
      <c r="Z3220" s="12"/>
      <c r="AA3220" s="30"/>
      <c r="AB3220" s="1"/>
      <c r="AD3220" s="10" t="s">
        <v>38</v>
      </c>
      <c r="AE3220" s="18">
        <v>46.4</v>
      </c>
      <c r="AF3220" s="10">
        <v>11.44</v>
      </c>
    </row>
    <row r="3221" spans="1:32" ht="15" hidden="1" customHeight="1" x14ac:dyDescent="0.25">
      <c r="A3221" s="221" t="s">
        <v>272</v>
      </c>
      <c r="B3221" s="221">
        <v>1</v>
      </c>
      <c r="C3221" s="11" t="s">
        <v>91</v>
      </c>
      <c r="F3221" s="221" t="s">
        <v>277</v>
      </c>
      <c r="G3221" s="10"/>
      <c r="H3221" s="10">
        <v>8</v>
      </c>
      <c r="I3221" s="10">
        <v>1426</v>
      </c>
      <c r="L3221" s="10">
        <v>69</v>
      </c>
      <c r="M3221" s="10">
        <v>69</v>
      </c>
      <c r="N3221" s="16">
        <v>69</v>
      </c>
      <c r="O3221" s="10">
        <v>4.9000000000000004</v>
      </c>
      <c r="W3221" s="10">
        <v>1</v>
      </c>
      <c r="Y3221" s="12"/>
      <c r="Z3221" s="12"/>
      <c r="AA3221" s="30"/>
      <c r="AB3221" s="1"/>
      <c r="AD3221" s="10" t="s">
        <v>38</v>
      </c>
      <c r="AE3221" s="18">
        <v>50.2</v>
      </c>
      <c r="AF3221" s="10">
        <v>13.06</v>
      </c>
    </row>
    <row r="3222" spans="1:32" ht="15" hidden="1" customHeight="1" x14ac:dyDescent="0.25">
      <c r="A3222" s="221" t="s">
        <v>272</v>
      </c>
      <c r="B3222" s="221">
        <v>1</v>
      </c>
      <c r="C3222" s="11" t="s">
        <v>91</v>
      </c>
      <c r="F3222" s="221" t="s">
        <v>277</v>
      </c>
      <c r="G3222" s="10"/>
      <c r="H3222" s="10">
        <v>8</v>
      </c>
      <c r="I3222" s="10">
        <v>1427</v>
      </c>
      <c r="L3222" s="10">
        <v>40</v>
      </c>
      <c r="M3222" s="10">
        <v>40</v>
      </c>
      <c r="N3222" s="16">
        <v>40</v>
      </c>
      <c r="O3222" s="10"/>
      <c r="W3222" s="10">
        <v>2</v>
      </c>
      <c r="Y3222" s="12"/>
      <c r="Z3222" s="12"/>
      <c r="AA3222" s="30"/>
      <c r="AB3222" s="1"/>
      <c r="AD3222" s="10" t="s">
        <v>38</v>
      </c>
      <c r="AE3222" s="18">
        <v>50.7</v>
      </c>
      <c r="AF3222" s="10">
        <v>12</v>
      </c>
    </row>
    <row r="3223" spans="1:32" ht="15" hidden="1" customHeight="1" x14ac:dyDescent="0.25">
      <c r="A3223" s="221" t="s">
        <v>272</v>
      </c>
      <c r="B3223" s="221">
        <v>1</v>
      </c>
      <c r="C3223" s="11" t="s">
        <v>91</v>
      </c>
      <c r="F3223" s="221" t="s">
        <v>277</v>
      </c>
      <c r="G3223" s="10"/>
      <c r="H3223" s="10">
        <v>8</v>
      </c>
      <c r="I3223" s="10">
        <v>1428</v>
      </c>
      <c r="L3223" s="10">
        <v>22</v>
      </c>
      <c r="M3223" s="10">
        <v>25</v>
      </c>
      <c r="N3223" s="16">
        <v>23.5</v>
      </c>
      <c r="O3223" s="10"/>
      <c r="W3223" s="10">
        <v>3</v>
      </c>
      <c r="Y3223" s="12"/>
      <c r="Z3223" s="12"/>
      <c r="AA3223" s="30"/>
      <c r="AB3223" s="1"/>
      <c r="AD3223" s="10" t="s">
        <v>38</v>
      </c>
      <c r="AE3223" s="18">
        <v>51.9</v>
      </c>
      <c r="AF3223" s="10">
        <v>12.25</v>
      </c>
    </row>
    <row r="3224" spans="1:32" ht="15" hidden="1" customHeight="1" x14ac:dyDescent="0.25">
      <c r="A3224" s="221" t="s">
        <v>272</v>
      </c>
      <c r="B3224" s="221">
        <v>1</v>
      </c>
      <c r="C3224" s="11" t="s">
        <v>91</v>
      </c>
      <c r="F3224" s="221" t="s">
        <v>277</v>
      </c>
      <c r="G3224" s="43"/>
      <c r="H3224" s="43">
        <v>8</v>
      </c>
      <c r="I3224" s="43">
        <v>1429</v>
      </c>
      <c r="L3224" s="43">
        <v>25</v>
      </c>
      <c r="M3224" s="43">
        <v>25</v>
      </c>
      <c r="N3224" s="46">
        <v>25</v>
      </c>
      <c r="O3224" s="43"/>
      <c r="W3224" s="43">
        <v>4</v>
      </c>
      <c r="Y3224" s="12"/>
      <c r="Z3224" s="12"/>
      <c r="AA3224" s="92"/>
      <c r="AB3224" s="47"/>
      <c r="AD3224" s="43" t="s">
        <v>38</v>
      </c>
      <c r="AE3224" s="50">
        <v>56</v>
      </c>
      <c r="AF3224" s="43">
        <v>11.55</v>
      </c>
    </row>
    <row r="3225" spans="1:32" ht="15" hidden="1" customHeight="1" x14ac:dyDescent="0.25">
      <c r="A3225" s="221" t="s">
        <v>272</v>
      </c>
      <c r="B3225" s="221">
        <v>1</v>
      </c>
      <c r="C3225" s="11" t="s">
        <v>91</v>
      </c>
      <c r="F3225" s="221" t="s">
        <v>277</v>
      </c>
      <c r="G3225" s="10"/>
      <c r="H3225" s="10">
        <v>8</v>
      </c>
      <c r="I3225" s="10">
        <v>1430</v>
      </c>
      <c r="L3225" s="10">
        <v>29</v>
      </c>
      <c r="M3225" s="10">
        <v>26</v>
      </c>
      <c r="N3225" s="16">
        <v>27.5</v>
      </c>
      <c r="O3225" s="10"/>
      <c r="W3225" s="10">
        <v>3</v>
      </c>
      <c r="Y3225" s="12"/>
      <c r="Z3225" s="12"/>
      <c r="AA3225" s="30"/>
      <c r="AB3225" s="1"/>
      <c r="AD3225" s="10" t="s">
        <v>38</v>
      </c>
      <c r="AE3225" s="18">
        <v>54.8</v>
      </c>
      <c r="AF3225" s="10">
        <v>11.23</v>
      </c>
    </row>
    <row r="3226" spans="1:32" ht="15" hidden="1" customHeight="1" x14ac:dyDescent="0.25">
      <c r="A3226" s="221" t="s">
        <v>272</v>
      </c>
      <c r="B3226" s="221">
        <v>1</v>
      </c>
      <c r="C3226" s="11" t="s">
        <v>91</v>
      </c>
      <c r="F3226" s="221" t="s">
        <v>277</v>
      </c>
      <c r="G3226" s="10"/>
      <c r="H3226" s="10">
        <v>8</v>
      </c>
      <c r="I3226" s="10">
        <v>1432</v>
      </c>
      <c r="L3226" s="10">
        <v>37</v>
      </c>
      <c r="M3226" s="10">
        <v>36</v>
      </c>
      <c r="N3226" s="16">
        <v>36.5</v>
      </c>
      <c r="O3226" s="10"/>
      <c r="W3226" s="10">
        <v>3</v>
      </c>
      <c r="Y3226" s="12"/>
      <c r="Z3226" s="12"/>
      <c r="AA3226" s="30"/>
      <c r="AB3226" s="1"/>
      <c r="AD3226" s="10" t="s">
        <v>38</v>
      </c>
      <c r="AE3226" s="18">
        <v>62</v>
      </c>
      <c r="AF3226" s="10">
        <v>12.34</v>
      </c>
    </row>
    <row r="3227" spans="1:32" ht="15" hidden="1" customHeight="1" x14ac:dyDescent="0.25">
      <c r="A3227" s="221" t="s">
        <v>272</v>
      </c>
      <c r="B3227" s="221">
        <v>1</v>
      </c>
      <c r="C3227" s="11" t="s">
        <v>91</v>
      </c>
      <c r="F3227" s="221" t="s">
        <v>277</v>
      </c>
      <c r="G3227" s="10"/>
      <c r="H3227" s="10">
        <v>8</v>
      </c>
      <c r="I3227" s="10">
        <v>1434</v>
      </c>
      <c r="L3227" s="10">
        <v>52</v>
      </c>
      <c r="M3227" s="10">
        <v>53</v>
      </c>
      <c r="N3227" s="16">
        <v>52.5</v>
      </c>
      <c r="O3227" s="10"/>
      <c r="W3227" s="10">
        <v>2</v>
      </c>
      <c r="Y3227" s="12"/>
      <c r="Z3227" s="12"/>
      <c r="AA3227" s="30"/>
      <c r="AB3227" s="1"/>
      <c r="AD3227" s="10" t="s">
        <v>38</v>
      </c>
      <c r="AE3227" s="18">
        <v>58.5</v>
      </c>
      <c r="AF3227" s="10">
        <v>13.62</v>
      </c>
    </row>
    <row r="3228" spans="1:32" ht="15" hidden="1" customHeight="1" x14ac:dyDescent="0.25">
      <c r="A3228" s="221" t="s">
        <v>272</v>
      </c>
      <c r="B3228" s="221">
        <v>1</v>
      </c>
      <c r="C3228" s="11" t="s">
        <v>91</v>
      </c>
      <c r="F3228" s="221" t="s">
        <v>277</v>
      </c>
      <c r="G3228" s="10"/>
      <c r="H3228" s="10">
        <v>8</v>
      </c>
      <c r="I3228" s="10">
        <v>1435</v>
      </c>
      <c r="L3228" s="10">
        <v>80</v>
      </c>
      <c r="M3228" s="10">
        <v>90</v>
      </c>
      <c r="N3228" s="16">
        <v>85</v>
      </c>
      <c r="O3228" s="10">
        <v>5.5</v>
      </c>
      <c r="W3228" s="10">
        <v>1</v>
      </c>
      <c r="Y3228" s="12"/>
      <c r="Z3228" s="12"/>
      <c r="AA3228" s="30" t="s">
        <v>41</v>
      </c>
      <c r="AB3228" s="1"/>
      <c r="AD3228" s="10" t="s">
        <v>38</v>
      </c>
      <c r="AE3228" s="18">
        <v>52.8</v>
      </c>
      <c r="AF3228" s="10">
        <v>14.01</v>
      </c>
    </row>
    <row r="3229" spans="1:32" ht="15" hidden="1" customHeight="1" x14ac:dyDescent="0.25">
      <c r="A3229" s="221" t="s">
        <v>272</v>
      </c>
      <c r="B3229" s="221">
        <v>1</v>
      </c>
      <c r="C3229" s="11" t="s">
        <v>91</v>
      </c>
      <c r="F3229" s="221" t="s">
        <v>277</v>
      </c>
      <c r="G3229" s="10"/>
      <c r="H3229" s="10">
        <v>8</v>
      </c>
      <c r="I3229" s="10">
        <v>1436</v>
      </c>
      <c r="L3229" s="10">
        <v>45</v>
      </c>
      <c r="M3229" s="10">
        <v>41</v>
      </c>
      <c r="N3229" s="16">
        <v>43</v>
      </c>
      <c r="O3229" s="10"/>
      <c r="W3229" s="10">
        <v>3</v>
      </c>
      <c r="Y3229" s="12"/>
      <c r="Z3229" s="12"/>
      <c r="AA3229" s="30"/>
      <c r="AB3229" s="1"/>
      <c r="AD3229" s="10" t="s">
        <v>38</v>
      </c>
      <c r="AE3229" s="18">
        <v>58.1</v>
      </c>
      <c r="AF3229" s="10">
        <v>14.75</v>
      </c>
    </row>
    <row r="3230" spans="1:32" ht="15" hidden="1" customHeight="1" x14ac:dyDescent="0.25">
      <c r="A3230" s="221" t="s">
        <v>272</v>
      </c>
      <c r="B3230" s="221">
        <v>1</v>
      </c>
      <c r="C3230" s="11" t="s">
        <v>91</v>
      </c>
      <c r="F3230" s="221" t="s">
        <v>277</v>
      </c>
      <c r="G3230" s="10"/>
      <c r="H3230" s="10">
        <v>8</v>
      </c>
      <c r="I3230" s="10">
        <v>1437</v>
      </c>
      <c r="L3230" s="10">
        <v>72</v>
      </c>
      <c r="M3230" s="10">
        <v>73</v>
      </c>
      <c r="N3230" s="16">
        <v>72.5</v>
      </c>
      <c r="O3230" s="10"/>
      <c r="W3230" s="10">
        <v>2</v>
      </c>
      <c r="Y3230" s="12"/>
      <c r="Z3230" s="12"/>
      <c r="AA3230" s="76"/>
      <c r="AB3230" s="1"/>
      <c r="AD3230" s="10" t="s">
        <v>38</v>
      </c>
      <c r="AE3230" s="18">
        <v>62.3</v>
      </c>
      <c r="AF3230" s="10">
        <v>14.86</v>
      </c>
    </row>
    <row r="3231" spans="1:32" ht="15" hidden="1" customHeight="1" x14ac:dyDescent="0.25">
      <c r="A3231" s="221" t="s">
        <v>272</v>
      </c>
      <c r="B3231" s="221">
        <v>1</v>
      </c>
      <c r="C3231" s="11" t="s">
        <v>91</v>
      </c>
      <c r="F3231" s="221" t="s">
        <v>277</v>
      </c>
      <c r="G3231" s="51"/>
      <c r="H3231" s="51">
        <v>8</v>
      </c>
      <c r="I3231" s="51">
        <v>1438</v>
      </c>
      <c r="L3231" s="51">
        <v>28</v>
      </c>
      <c r="M3231" s="51">
        <v>32</v>
      </c>
      <c r="N3231" s="53">
        <v>30</v>
      </c>
      <c r="O3231" s="51"/>
      <c r="W3231" s="51">
        <v>3</v>
      </c>
      <c r="Y3231" s="12"/>
      <c r="Z3231" s="12"/>
      <c r="AA3231" s="81"/>
      <c r="AB3231" s="6"/>
      <c r="AD3231" s="51" t="s">
        <v>38</v>
      </c>
      <c r="AE3231" s="56">
        <v>59.5</v>
      </c>
      <c r="AF3231" s="51">
        <v>16.23</v>
      </c>
    </row>
    <row r="3232" spans="1:32" ht="15" hidden="1" customHeight="1" x14ac:dyDescent="0.25">
      <c r="A3232" s="221" t="s">
        <v>272</v>
      </c>
      <c r="B3232" s="221">
        <v>1</v>
      </c>
      <c r="C3232" s="11" t="s">
        <v>91</v>
      </c>
      <c r="F3232" s="221" t="s">
        <v>277</v>
      </c>
      <c r="G3232" s="10"/>
      <c r="H3232" s="10">
        <v>8</v>
      </c>
      <c r="I3232" s="10">
        <v>1439</v>
      </c>
      <c r="L3232" s="10">
        <v>70</v>
      </c>
      <c r="M3232" s="10">
        <v>75</v>
      </c>
      <c r="N3232" s="16">
        <v>72.5</v>
      </c>
      <c r="O3232" s="10"/>
      <c r="W3232" s="10">
        <v>1</v>
      </c>
      <c r="Y3232" s="12"/>
      <c r="Z3232" s="12"/>
      <c r="AA3232" s="76"/>
      <c r="AB3232" s="1"/>
      <c r="AD3232" s="10" t="s">
        <v>38</v>
      </c>
      <c r="AE3232" s="18">
        <v>64.2</v>
      </c>
      <c r="AF3232" s="10">
        <v>15.22</v>
      </c>
    </row>
    <row r="3233" spans="1:32" ht="15" hidden="1" customHeight="1" x14ac:dyDescent="0.25">
      <c r="A3233" s="221" t="s">
        <v>272</v>
      </c>
      <c r="B3233" s="221">
        <v>1</v>
      </c>
      <c r="C3233" s="11" t="s">
        <v>91</v>
      </c>
      <c r="F3233" s="221" t="s">
        <v>277</v>
      </c>
      <c r="G3233" s="10"/>
      <c r="H3233" s="10">
        <v>8</v>
      </c>
      <c r="I3233" s="10">
        <v>1441</v>
      </c>
      <c r="L3233" s="10">
        <v>57</v>
      </c>
      <c r="M3233" s="10">
        <v>50</v>
      </c>
      <c r="N3233" s="16">
        <v>53.5</v>
      </c>
      <c r="O3233" s="10"/>
      <c r="W3233" s="10">
        <v>2</v>
      </c>
      <c r="Y3233" s="12"/>
      <c r="Z3233" s="12"/>
      <c r="AA3233" s="76"/>
      <c r="AB3233" s="1"/>
      <c r="AD3233" s="10" t="s">
        <v>38</v>
      </c>
      <c r="AE3233" s="18">
        <v>65.599999999999994</v>
      </c>
      <c r="AF3233" s="10">
        <v>14.48</v>
      </c>
    </row>
    <row r="3234" spans="1:32" ht="15" hidden="1" customHeight="1" x14ac:dyDescent="0.25">
      <c r="A3234" s="221" t="s">
        <v>272</v>
      </c>
      <c r="B3234" s="221">
        <v>1</v>
      </c>
      <c r="C3234" s="11" t="s">
        <v>91</v>
      </c>
      <c r="F3234" s="221" t="s">
        <v>277</v>
      </c>
      <c r="G3234" s="10"/>
      <c r="H3234" s="10">
        <v>8</v>
      </c>
      <c r="I3234" s="10">
        <v>1442</v>
      </c>
      <c r="L3234" s="10">
        <v>50</v>
      </c>
      <c r="M3234" s="10">
        <v>44</v>
      </c>
      <c r="N3234" s="16">
        <v>47</v>
      </c>
      <c r="O3234" s="10"/>
      <c r="W3234" s="10">
        <v>1</v>
      </c>
      <c r="Y3234" s="12"/>
      <c r="Z3234" s="12"/>
      <c r="AA3234" s="76"/>
      <c r="AB3234" s="1"/>
      <c r="AD3234" s="10" t="s">
        <v>38</v>
      </c>
      <c r="AE3234" s="18">
        <v>68.5</v>
      </c>
      <c r="AF3234" s="10">
        <v>13.74</v>
      </c>
    </row>
    <row r="3235" spans="1:32" ht="15" hidden="1" customHeight="1" x14ac:dyDescent="0.25">
      <c r="A3235" s="221" t="s">
        <v>272</v>
      </c>
      <c r="B3235" s="221">
        <v>1</v>
      </c>
      <c r="C3235" s="11" t="s">
        <v>91</v>
      </c>
      <c r="F3235" s="221" t="s">
        <v>277</v>
      </c>
      <c r="G3235" s="10"/>
      <c r="H3235" s="10">
        <v>8</v>
      </c>
      <c r="I3235" s="10">
        <v>1443</v>
      </c>
      <c r="L3235" s="10">
        <v>26</v>
      </c>
      <c r="M3235" s="10">
        <v>27</v>
      </c>
      <c r="N3235" s="16">
        <v>26.5</v>
      </c>
      <c r="O3235" s="10"/>
      <c r="W3235" s="10">
        <v>2</v>
      </c>
      <c r="Y3235" s="12"/>
      <c r="Z3235" s="12"/>
      <c r="AA3235" s="76"/>
      <c r="AB3235" s="1"/>
      <c r="AD3235" s="10" t="s">
        <v>38</v>
      </c>
      <c r="AE3235" s="18">
        <v>68.7</v>
      </c>
      <c r="AF3235" s="10">
        <v>14.52</v>
      </c>
    </row>
    <row r="3236" spans="1:32" ht="15" hidden="1" customHeight="1" x14ac:dyDescent="0.25">
      <c r="A3236" s="221" t="s">
        <v>272</v>
      </c>
      <c r="B3236" s="221">
        <v>1</v>
      </c>
      <c r="C3236" s="11" t="s">
        <v>91</v>
      </c>
      <c r="F3236" s="221" t="s">
        <v>277</v>
      </c>
      <c r="G3236" s="10"/>
      <c r="H3236" s="10">
        <v>8</v>
      </c>
      <c r="I3236" s="10">
        <v>1444</v>
      </c>
      <c r="L3236" s="10">
        <v>29</v>
      </c>
      <c r="M3236" s="10">
        <v>32</v>
      </c>
      <c r="N3236" s="16">
        <v>30.5</v>
      </c>
      <c r="O3236" s="10"/>
      <c r="W3236" s="10">
        <v>3</v>
      </c>
      <c r="Y3236" s="12"/>
      <c r="Z3236" s="12"/>
      <c r="AA3236" s="76"/>
      <c r="AB3236" s="1"/>
      <c r="AD3236" s="10" t="s">
        <v>38</v>
      </c>
      <c r="AE3236" s="18">
        <v>67.7</v>
      </c>
      <c r="AF3236" s="10">
        <v>15.71</v>
      </c>
    </row>
    <row r="3237" spans="1:32" ht="15" hidden="1" customHeight="1" x14ac:dyDescent="0.25">
      <c r="A3237" s="221" t="s">
        <v>272</v>
      </c>
      <c r="B3237" s="221">
        <v>1</v>
      </c>
      <c r="C3237" s="11" t="s">
        <v>91</v>
      </c>
      <c r="F3237" s="221" t="s">
        <v>277</v>
      </c>
      <c r="G3237" s="10"/>
      <c r="H3237" s="10">
        <v>8</v>
      </c>
      <c r="I3237" s="10">
        <v>1445</v>
      </c>
      <c r="L3237" s="10">
        <v>36</v>
      </c>
      <c r="M3237" s="10">
        <v>37</v>
      </c>
      <c r="N3237" s="16">
        <v>36.5</v>
      </c>
      <c r="O3237" s="10"/>
      <c r="W3237" s="10">
        <v>3</v>
      </c>
      <c r="Y3237" s="12"/>
      <c r="Z3237" s="12"/>
      <c r="AA3237" s="76"/>
      <c r="AB3237" s="1"/>
      <c r="AD3237" s="10" t="s">
        <v>38</v>
      </c>
      <c r="AE3237" s="18">
        <v>72.7</v>
      </c>
      <c r="AF3237" s="10">
        <v>15.03</v>
      </c>
    </row>
    <row r="3238" spans="1:32" ht="15" hidden="1" customHeight="1" x14ac:dyDescent="0.25">
      <c r="A3238" s="221" t="s">
        <v>272</v>
      </c>
      <c r="B3238" s="221">
        <v>1</v>
      </c>
      <c r="C3238" s="11" t="s">
        <v>91</v>
      </c>
      <c r="F3238" s="221" t="s">
        <v>277</v>
      </c>
      <c r="G3238" s="10"/>
      <c r="H3238" s="10">
        <v>8</v>
      </c>
      <c r="I3238" s="10">
        <v>1447</v>
      </c>
      <c r="L3238" s="10">
        <v>40</v>
      </c>
      <c r="M3238" s="10">
        <v>43</v>
      </c>
      <c r="N3238" s="16">
        <v>41.5</v>
      </c>
      <c r="O3238" s="10"/>
      <c r="W3238" s="10">
        <v>2</v>
      </c>
      <c r="Y3238" s="12"/>
      <c r="Z3238" s="12"/>
      <c r="AA3238" s="76"/>
      <c r="AB3238" s="1"/>
      <c r="AD3238" s="10" t="s">
        <v>38</v>
      </c>
      <c r="AE3238" s="18">
        <v>75.7</v>
      </c>
      <c r="AF3238" s="10">
        <v>14.95</v>
      </c>
    </row>
    <row r="3239" spans="1:32" ht="15" hidden="1" customHeight="1" x14ac:dyDescent="0.25">
      <c r="A3239" s="221" t="s">
        <v>272</v>
      </c>
      <c r="B3239" s="221">
        <v>1</v>
      </c>
      <c r="C3239" s="11" t="s">
        <v>91</v>
      </c>
      <c r="F3239" s="221" t="s">
        <v>277</v>
      </c>
      <c r="G3239" s="10"/>
      <c r="H3239" s="10">
        <v>8</v>
      </c>
      <c r="I3239" s="10">
        <v>1448</v>
      </c>
      <c r="L3239" s="10">
        <v>38</v>
      </c>
      <c r="M3239" s="10">
        <v>38</v>
      </c>
      <c r="N3239" s="16">
        <v>38</v>
      </c>
      <c r="O3239" s="10"/>
      <c r="W3239" s="10">
        <v>3</v>
      </c>
      <c r="Y3239" s="12"/>
      <c r="Z3239" s="12"/>
      <c r="AA3239" s="76"/>
      <c r="AB3239" s="1"/>
      <c r="AD3239" s="10" t="s">
        <v>38</v>
      </c>
      <c r="AE3239" s="18">
        <v>80.3</v>
      </c>
      <c r="AF3239" s="10">
        <v>15.03</v>
      </c>
    </row>
    <row r="3240" spans="1:32" ht="15" hidden="1" customHeight="1" x14ac:dyDescent="0.25">
      <c r="A3240" s="221" t="s">
        <v>272</v>
      </c>
      <c r="B3240" s="221">
        <v>1</v>
      </c>
      <c r="C3240" s="11" t="s">
        <v>91</v>
      </c>
      <c r="F3240" s="221" t="s">
        <v>277</v>
      </c>
      <c r="G3240" s="40"/>
      <c r="H3240" s="40">
        <v>8</v>
      </c>
      <c r="I3240" s="40">
        <v>1451</v>
      </c>
      <c r="L3240" s="40"/>
      <c r="M3240" s="40"/>
      <c r="N3240" s="40"/>
      <c r="O3240" s="40"/>
      <c r="V3240" t="s">
        <v>91</v>
      </c>
      <c r="W3240" s="40"/>
      <c r="Y3240" s="245" t="s">
        <v>278</v>
      </c>
      <c r="Z3240" s="245" t="s">
        <v>278</v>
      </c>
      <c r="AA3240" s="82"/>
      <c r="AB3240" s="36" t="s">
        <v>75</v>
      </c>
      <c r="AD3240" s="40"/>
      <c r="AE3240" s="39"/>
      <c r="AF3240" s="40"/>
    </row>
    <row r="3241" spans="1:32" ht="15" hidden="1" customHeight="1" x14ac:dyDescent="0.25">
      <c r="A3241" s="221" t="s">
        <v>272</v>
      </c>
      <c r="B3241" s="221">
        <v>1</v>
      </c>
      <c r="C3241" s="11" t="s">
        <v>91</v>
      </c>
      <c r="F3241" s="221" t="s">
        <v>277</v>
      </c>
      <c r="G3241" s="10"/>
      <c r="H3241" s="10">
        <v>8</v>
      </c>
      <c r="I3241" s="10">
        <v>1452</v>
      </c>
      <c r="L3241" s="10">
        <v>92</v>
      </c>
      <c r="M3241" s="10">
        <v>85</v>
      </c>
      <c r="N3241" s="16">
        <v>88.5</v>
      </c>
      <c r="O3241" s="10"/>
      <c r="W3241" s="10">
        <v>1</v>
      </c>
      <c r="Y3241" s="12"/>
      <c r="Z3241" s="12"/>
      <c r="AA3241" s="76"/>
      <c r="AB3241" s="1"/>
      <c r="AD3241" s="10" t="s">
        <v>38</v>
      </c>
      <c r="AE3241" s="18">
        <v>82.4</v>
      </c>
      <c r="AF3241" s="10">
        <v>16.87</v>
      </c>
    </row>
    <row r="3242" spans="1:32" ht="15" hidden="1" customHeight="1" x14ac:dyDescent="0.25">
      <c r="A3242" s="221" t="s">
        <v>272</v>
      </c>
      <c r="B3242" s="221">
        <v>1</v>
      </c>
      <c r="C3242" s="11" t="s">
        <v>91</v>
      </c>
      <c r="F3242" s="221" t="s">
        <v>277</v>
      </c>
      <c r="G3242" s="10"/>
      <c r="H3242" s="10">
        <v>8</v>
      </c>
      <c r="I3242" s="10">
        <v>1453</v>
      </c>
      <c r="L3242" s="10">
        <v>36</v>
      </c>
      <c r="M3242" s="10">
        <v>38</v>
      </c>
      <c r="N3242" s="16">
        <v>37</v>
      </c>
      <c r="O3242" s="10">
        <v>3.4</v>
      </c>
      <c r="W3242" s="10">
        <v>1</v>
      </c>
      <c r="Y3242" s="12"/>
      <c r="Z3242" s="12"/>
      <c r="AA3242" s="30"/>
      <c r="AB3242" s="1"/>
      <c r="AD3242" s="10" t="s">
        <v>38</v>
      </c>
      <c r="AE3242" s="18">
        <v>87.7</v>
      </c>
      <c r="AF3242" s="10">
        <v>16.600000000000001</v>
      </c>
    </row>
    <row r="3243" spans="1:32" ht="15" hidden="1" customHeight="1" x14ac:dyDescent="0.25">
      <c r="A3243" s="221" t="s">
        <v>272</v>
      </c>
      <c r="B3243" s="221">
        <v>1</v>
      </c>
      <c r="C3243" s="11" t="s">
        <v>91</v>
      </c>
      <c r="F3243" s="221" t="s">
        <v>277</v>
      </c>
      <c r="G3243" s="10"/>
      <c r="H3243" s="10">
        <v>8</v>
      </c>
      <c r="I3243" s="10">
        <v>1454</v>
      </c>
      <c r="L3243" s="10">
        <v>53</v>
      </c>
      <c r="M3243" s="10">
        <v>53</v>
      </c>
      <c r="N3243" s="16">
        <v>53</v>
      </c>
      <c r="O3243" s="10"/>
      <c r="W3243" s="10">
        <v>1</v>
      </c>
      <c r="Y3243" s="12"/>
      <c r="Z3243" s="12"/>
      <c r="AA3243" s="30"/>
      <c r="AB3243" s="1"/>
      <c r="AD3243" s="10" t="s">
        <v>47</v>
      </c>
      <c r="AE3243" s="18">
        <v>149.6</v>
      </c>
      <c r="AF3243" s="10">
        <v>11.38</v>
      </c>
    </row>
    <row r="3244" spans="1:32" ht="15" hidden="1" customHeight="1" x14ac:dyDescent="0.25">
      <c r="A3244" s="221" t="s">
        <v>272</v>
      </c>
      <c r="B3244" s="221">
        <v>1</v>
      </c>
      <c r="C3244" s="11" t="s">
        <v>91</v>
      </c>
      <c r="F3244" s="221" t="s">
        <v>277</v>
      </c>
      <c r="G3244" s="10"/>
      <c r="H3244" s="10">
        <v>8</v>
      </c>
      <c r="I3244" s="10">
        <v>1456</v>
      </c>
      <c r="L3244" s="10">
        <v>56</v>
      </c>
      <c r="M3244" s="10">
        <v>55</v>
      </c>
      <c r="N3244" s="16">
        <v>55.5</v>
      </c>
      <c r="O3244" s="10"/>
      <c r="W3244" s="10">
        <v>3</v>
      </c>
      <c r="Y3244" s="12"/>
      <c r="Z3244" s="12"/>
      <c r="AA3244" s="30"/>
      <c r="AB3244" s="1"/>
      <c r="AD3244" s="10" t="s">
        <v>47</v>
      </c>
      <c r="AE3244" s="18">
        <v>158.9</v>
      </c>
      <c r="AF3244" s="10">
        <v>11.3</v>
      </c>
    </row>
    <row r="3245" spans="1:32" ht="15" hidden="1" customHeight="1" x14ac:dyDescent="0.25">
      <c r="A3245" s="221" t="s">
        <v>272</v>
      </c>
      <c r="B3245" s="221">
        <v>1</v>
      </c>
      <c r="C3245" s="11" t="s">
        <v>91</v>
      </c>
      <c r="F3245" s="221" t="s">
        <v>277</v>
      </c>
      <c r="G3245" s="10"/>
      <c r="H3245" s="10">
        <v>8</v>
      </c>
      <c r="I3245" s="10">
        <v>1457</v>
      </c>
      <c r="L3245" s="10">
        <v>29</v>
      </c>
      <c r="M3245" s="10">
        <v>30</v>
      </c>
      <c r="N3245" s="16">
        <v>29.5</v>
      </c>
      <c r="O3245" s="10"/>
      <c r="W3245" s="10">
        <v>3</v>
      </c>
      <c r="Y3245" s="12"/>
      <c r="Z3245" s="12"/>
      <c r="AA3245" s="30"/>
      <c r="AB3245" s="1"/>
      <c r="AD3245" s="10" t="s">
        <v>47</v>
      </c>
      <c r="AE3245" s="18">
        <v>162</v>
      </c>
      <c r="AF3245" s="10">
        <v>10.72</v>
      </c>
    </row>
    <row r="3246" spans="1:32" ht="15" hidden="1" customHeight="1" x14ac:dyDescent="0.25">
      <c r="A3246" s="221" t="s">
        <v>272</v>
      </c>
      <c r="B3246" s="221">
        <v>1</v>
      </c>
      <c r="C3246" s="11" t="s">
        <v>91</v>
      </c>
      <c r="F3246" s="221" t="s">
        <v>277</v>
      </c>
      <c r="G3246" s="10"/>
      <c r="H3246" s="10">
        <v>8</v>
      </c>
      <c r="I3246" s="10">
        <v>1458</v>
      </c>
      <c r="L3246" s="10">
        <v>27</v>
      </c>
      <c r="M3246" s="10">
        <v>29</v>
      </c>
      <c r="N3246" s="16">
        <v>28</v>
      </c>
      <c r="O3246" s="10"/>
      <c r="W3246" s="10">
        <v>3</v>
      </c>
      <c r="Y3246" s="12"/>
      <c r="Z3246" s="12"/>
      <c r="AA3246" s="30"/>
      <c r="AB3246" s="1"/>
      <c r="AD3246" s="10" t="s">
        <v>47</v>
      </c>
      <c r="AE3246" s="18">
        <v>166</v>
      </c>
      <c r="AF3246" s="10">
        <v>10.52</v>
      </c>
    </row>
    <row r="3247" spans="1:32" ht="15" hidden="1" customHeight="1" x14ac:dyDescent="0.25">
      <c r="A3247" s="221" t="s">
        <v>272</v>
      </c>
      <c r="B3247" s="221">
        <v>1</v>
      </c>
      <c r="C3247" s="11" t="s">
        <v>91</v>
      </c>
      <c r="F3247" s="221" t="s">
        <v>277</v>
      </c>
      <c r="G3247" s="10"/>
      <c r="H3247" s="10">
        <v>8</v>
      </c>
      <c r="I3247" s="10">
        <v>1459</v>
      </c>
      <c r="L3247" s="10">
        <v>31</v>
      </c>
      <c r="M3247" s="10">
        <v>35</v>
      </c>
      <c r="N3247" s="16">
        <v>33</v>
      </c>
      <c r="O3247" s="10"/>
      <c r="W3247" s="10">
        <v>3</v>
      </c>
      <c r="Y3247" s="12"/>
      <c r="Z3247" s="12"/>
      <c r="AA3247" s="30"/>
      <c r="AB3247" s="1"/>
      <c r="AD3247" s="10" t="s">
        <v>47</v>
      </c>
      <c r="AE3247" s="18">
        <v>163.30000000000001</v>
      </c>
      <c r="AF3247" s="10">
        <v>9.99</v>
      </c>
    </row>
    <row r="3248" spans="1:32" ht="15" hidden="1" customHeight="1" x14ac:dyDescent="0.25">
      <c r="A3248" s="221" t="s">
        <v>272</v>
      </c>
      <c r="B3248" s="221">
        <v>1</v>
      </c>
      <c r="C3248" s="11" t="s">
        <v>91</v>
      </c>
      <c r="F3248" s="221" t="s">
        <v>277</v>
      </c>
      <c r="G3248" s="10"/>
      <c r="H3248" s="10">
        <v>8</v>
      </c>
      <c r="I3248" s="10">
        <v>1460</v>
      </c>
      <c r="L3248" s="10">
        <v>22</v>
      </c>
      <c r="M3248" s="10">
        <v>23</v>
      </c>
      <c r="N3248" s="16">
        <v>22.5</v>
      </c>
      <c r="O3248" s="10"/>
      <c r="W3248" s="10">
        <v>2</v>
      </c>
      <c r="Y3248" s="12"/>
      <c r="Z3248" s="12"/>
      <c r="AA3248" s="30"/>
      <c r="AB3248" s="1" t="s">
        <v>76</v>
      </c>
      <c r="AD3248" s="10" t="s">
        <v>47</v>
      </c>
      <c r="AE3248" s="18">
        <v>167.8</v>
      </c>
      <c r="AF3248" s="10">
        <v>10.24</v>
      </c>
    </row>
    <row r="3249" spans="1:32" ht="15" hidden="1" customHeight="1" x14ac:dyDescent="0.25">
      <c r="A3249" s="221" t="s">
        <v>272</v>
      </c>
      <c r="B3249" s="221">
        <v>1</v>
      </c>
      <c r="C3249" s="11" t="s">
        <v>91</v>
      </c>
      <c r="F3249" s="221" t="s">
        <v>277</v>
      </c>
      <c r="G3249" s="10"/>
      <c r="H3249" s="10">
        <v>8</v>
      </c>
      <c r="I3249" s="10">
        <v>1461</v>
      </c>
      <c r="L3249" s="10">
        <v>32</v>
      </c>
      <c r="M3249" s="10">
        <v>35</v>
      </c>
      <c r="N3249" s="16">
        <v>33.5</v>
      </c>
      <c r="O3249" s="10"/>
      <c r="W3249" s="10">
        <v>2</v>
      </c>
      <c r="Y3249" s="12"/>
      <c r="Z3249" s="12"/>
      <c r="AA3249" s="30"/>
      <c r="AB3249" s="1"/>
      <c r="AD3249" s="10" t="s">
        <v>47</v>
      </c>
      <c r="AE3249" s="18">
        <v>157.80000000000001</v>
      </c>
      <c r="AF3249" s="10">
        <v>9.3699999999999992</v>
      </c>
    </row>
    <row r="3250" spans="1:32" ht="15" hidden="1" customHeight="1" x14ac:dyDescent="0.25">
      <c r="A3250" s="221" t="s">
        <v>272</v>
      </c>
      <c r="B3250" s="221">
        <v>1</v>
      </c>
      <c r="C3250" s="11" t="s">
        <v>91</v>
      </c>
      <c r="F3250" s="221" t="s">
        <v>277</v>
      </c>
      <c r="G3250" s="10"/>
      <c r="H3250" s="10">
        <v>8</v>
      </c>
      <c r="I3250" s="10">
        <v>1462</v>
      </c>
      <c r="L3250" s="10">
        <v>42</v>
      </c>
      <c r="M3250" s="10">
        <v>45</v>
      </c>
      <c r="N3250" s="16">
        <v>43.5</v>
      </c>
      <c r="O3250" s="10"/>
      <c r="W3250" s="10">
        <v>1</v>
      </c>
      <c r="Y3250" s="12"/>
      <c r="Z3250" s="12"/>
      <c r="AA3250" s="30"/>
      <c r="AB3250" s="1"/>
      <c r="AD3250" s="10" t="s">
        <v>47</v>
      </c>
      <c r="AE3250" s="18">
        <v>168.3</v>
      </c>
      <c r="AF3250" s="10">
        <v>7.94</v>
      </c>
    </row>
    <row r="3251" spans="1:32" ht="15" hidden="1" customHeight="1" x14ac:dyDescent="0.25">
      <c r="A3251" s="221" t="s">
        <v>272</v>
      </c>
      <c r="B3251" s="221">
        <v>1</v>
      </c>
      <c r="C3251" s="11" t="s">
        <v>91</v>
      </c>
      <c r="F3251" s="221" t="s">
        <v>277</v>
      </c>
      <c r="G3251" s="10"/>
      <c r="H3251" s="10">
        <v>8</v>
      </c>
      <c r="I3251" s="10">
        <v>1463</v>
      </c>
      <c r="L3251" s="10">
        <v>80</v>
      </c>
      <c r="M3251" s="10">
        <v>84</v>
      </c>
      <c r="N3251" s="16">
        <v>82</v>
      </c>
      <c r="O3251" s="10"/>
      <c r="W3251" s="10">
        <v>2</v>
      </c>
      <c r="Y3251" s="12"/>
      <c r="Z3251" s="12"/>
      <c r="AA3251" s="30"/>
      <c r="AB3251" s="1"/>
      <c r="AD3251" s="10" t="s">
        <v>47</v>
      </c>
      <c r="AE3251" s="18">
        <v>201</v>
      </c>
      <c r="AF3251" s="10">
        <v>10.38</v>
      </c>
    </row>
    <row r="3252" spans="1:32" ht="15" hidden="1" customHeight="1" x14ac:dyDescent="0.25">
      <c r="A3252" s="221" t="s">
        <v>272</v>
      </c>
      <c r="B3252" s="221">
        <v>1</v>
      </c>
      <c r="C3252" s="11" t="s">
        <v>91</v>
      </c>
      <c r="F3252" s="221" t="s">
        <v>277</v>
      </c>
      <c r="G3252" s="10"/>
      <c r="H3252" s="10">
        <v>8</v>
      </c>
      <c r="I3252" s="10">
        <v>1464</v>
      </c>
      <c r="L3252" s="10">
        <v>105</v>
      </c>
      <c r="M3252" s="10">
        <v>120</v>
      </c>
      <c r="N3252" s="16">
        <v>112.5</v>
      </c>
      <c r="O3252" s="10">
        <v>8.5</v>
      </c>
      <c r="W3252" s="10">
        <v>1</v>
      </c>
      <c r="Y3252" s="12"/>
      <c r="Z3252" s="12"/>
      <c r="AA3252" s="30" t="s">
        <v>41</v>
      </c>
      <c r="AB3252" s="1"/>
      <c r="AD3252" s="10" t="s">
        <v>47</v>
      </c>
      <c r="AE3252" s="18">
        <v>202.6</v>
      </c>
      <c r="AF3252" s="10">
        <v>9.6300000000000008</v>
      </c>
    </row>
    <row r="3253" spans="1:32" ht="15" hidden="1" customHeight="1" x14ac:dyDescent="0.25">
      <c r="A3253" s="221" t="s">
        <v>272</v>
      </c>
      <c r="B3253" s="221">
        <v>1</v>
      </c>
      <c r="C3253" s="11" t="s">
        <v>91</v>
      </c>
      <c r="F3253" s="221" t="s">
        <v>277</v>
      </c>
      <c r="G3253" s="10"/>
      <c r="H3253" s="10">
        <v>8</v>
      </c>
      <c r="I3253" s="10">
        <v>1465</v>
      </c>
      <c r="L3253" s="10">
        <v>96</v>
      </c>
      <c r="M3253" s="10">
        <v>91</v>
      </c>
      <c r="N3253" s="16">
        <v>93.5</v>
      </c>
      <c r="O3253" s="10">
        <v>7</v>
      </c>
      <c r="W3253" s="10">
        <v>1</v>
      </c>
      <c r="Y3253" s="12"/>
      <c r="Z3253" s="12"/>
      <c r="AA3253" s="30"/>
      <c r="AB3253" s="1"/>
      <c r="AD3253" s="10" t="s">
        <v>47</v>
      </c>
      <c r="AE3253" s="18">
        <v>204.3</v>
      </c>
      <c r="AF3253" s="10">
        <v>9.44</v>
      </c>
    </row>
    <row r="3254" spans="1:32" ht="15" hidden="1" customHeight="1" x14ac:dyDescent="0.25">
      <c r="A3254" s="221" t="s">
        <v>272</v>
      </c>
      <c r="B3254" s="221">
        <v>1</v>
      </c>
      <c r="C3254" s="11" t="s">
        <v>91</v>
      </c>
      <c r="F3254" s="221" t="s">
        <v>277</v>
      </c>
      <c r="G3254" s="10"/>
      <c r="H3254" s="10">
        <v>8</v>
      </c>
      <c r="I3254" s="10">
        <v>1466</v>
      </c>
      <c r="L3254" s="10">
        <v>77</v>
      </c>
      <c r="M3254" s="10">
        <v>69</v>
      </c>
      <c r="N3254" s="16">
        <v>73</v>
      </c>
      <c r="O3254" s="10"/>
      <c r="W3254" s="10">
        <v>2</v>
      </c>
      <c r="Y3254" s="12"/>
      <c r="Z3254" s="12"/>
      <c r="AA3254" s="30"/>
      <c r="AB3254" s="1"/>
      <c r="AD3254" s="10" t="s">
        <v>47</v>
      </c>
      <c r="AE3254" s="18">
        <v>204.6</v>
      </c>
      <c r="AF3254" s="10">
        <v>10.02</v>
      </c>
    </row>
    <row r="3255" spans="1:32" ht="15" hidden="1" customHeight="1" x14ac:dyDescent="0.25">
      <c r="A3255" s="221" t="s">
        <v>272</v>
      </c>
      <c r="B3255" s="221">
        <v>1</v>
      </c>
      <c r="C3255" s="11" t="s">
        <v>91</v>
      </c>
      <c r="F3255" s="221" t="s">
        <v>277</v>
      </c>
      <c r="G3255" s="10"/>
      <c r="H3255" s="10">
        <v>8</v>
      </c>
      <c r="I3255" s="10">
        <v>1467</v>
      </c>
      <c r="L3255" s="10">
        <v>77</v>
      </c>
      <c r="M3255" s="10">
        <v>83</v>
      </c>
      <c r="N3255" s="16">
        <v>80</v>
      </c>
      <c r="O3255" s="10">
        <v>5.5</v>
      </c>
      <c r="W3255" s="10">
        <v>1</v>
      </c>
      <c r="Y3255" s="12"/>
      <c r="Z3255" s="12"/>
      <c r="AA3255" s="30"/>
      <c r="AB3255" s="1"/>
      <c r="AD3255" s="10" t="s">
        <v>47</v>
      </c>
      <c r="AE3255" s="18">
        <v>201.9</v>
      </c>
      <c r="AF3255" s="10">
        <v>9.1199999999999992</v>
      </c>
    </row>
    <row r="3256" spans="1:32" ht="15" hidden="1" customHeight="1" x14ac:dyDescent="0.25">
      <c r="A3256" s="221" t="s">
        <v>272</v>
      </c>
      <c r="B3256" s="221">
        <v>1</v>
      </c>
      <c r="C3256" s="11" t="s">
        <v>91</v>
      </c>
      <c r="F3256" s="221" t="s">
        <v>277</v>
      </c>
      <c r="G3256" s="10"/>
      <c r="H3256" s="10">
        <v>8</v>
      </c>
      <c r="I3256" s="10">
        <v>1468</v>
      </c>
      <c r="L3256" s="10">
        <v>96</v>
      </c>
      <c r="M3256" s="10">
        <v>102</v>
      </c>
      <c r="N3256" s="16">
        <v>99</v>
      </c>
      <c r="O3256" s="10">
        <v>6.1</v>
      </c>
      <c r="W3256" s="10">
        <v>1</v>
      </c>
      <c r="Y3256" s="12"/>
      <c r="Z3256" s="12"/>
      <c r="AA3256" s="30" t="s">
        <v>41</v>
      </c>
      <c r="AB3256" s="1"/>
      <c r="AD3256" s="10" t="s">
        <v>47</v>
      </c>
      <c r="AE3256" s="18">
        <v>205.1</v>
      </c>
      <c r="AF3256" s="10">
        <v>9.2899999999999991</v>
      </c>
    </row>
    <row r="3257" spans="1:32" ht="15" hidden="1" customHeight="1" x14ac:dyDescent="0.25">
      <c r="A3257" s="221" t="s">
        <v>272</v>
      </c>
      <c r="B3257" s="221">
        <v>1</v>
      </c>
      <c r="C3257" s="11" t="s">
        <v>91</v>
      </c>
      <c r="F3257" s="221" t="s">
        <v>277</v>
      </c>
      <c r="G3257" s="10"/>
      <c r="H3257" s="10">
        <v>8</v>
      </c>
      <c r="I3257" s="10">
        <v>1469</v>
      </c>
      <c r="L3257" s="10">
        <v>69</v>
      </c>
      <c r="M3257" s="10">
        <v>62</v>
      </c>
      <c r="N3257" s="16">
        <v>65.5</v>
      </c>
      <c r="O3257" s="10"/>
      <c r="W3257" s="10">
        <v>1</v>
      </c>
      <c r="Y3257" s="12"/>
      <c r="Z3257" s="12"/>
      <c r="AA3257" s="76"/>
      <c r="AB3257" s="1"/>
      <c r="AD3257" s="10" t="s">
        <v>47</v>
      </c>
      <c r="AE3257" s="18">
        <v>244.5</v>
      </c>
      <c r="AF3257" s="10">
        <v>3.02</v>
      </c>
    </row>
    <row r="3258" spans="1:32" ht="15" hidden="1" customHeight="1" x14ac:dyDescent="0.25">
      <c r="A3258" s="221" t="s">
        <v>272</v>
      </c>
      <c r="B3258" s="221">
        <v>1</v>
      </c>
      <c r="C3258" s="11" t="s">
        <v>91</v>
      </c>
      <c r="F3258" s="221" t="s">
        <v>277</v>
      </c>
      <c r="G3258" s="10"/>
      <c r="H3258" s="10">
        <v>8</v>
      </c>
      <c r="I3258" s="10">
        <v>1472</v>
      </c>
      <c r="L3258" s="10">
        <v>75</v>
      </c>
      <c r="M3258" s="10">
        <v>71</v>
      </c>
      <c r="N3258" s="16">
        <v>73</v>
      </c>
      <c r="O3258" s="10"/>
      <c r="W3258" s="10">
        <v>1</v>
      </c>
      <c r="Y3258" s="12"/>
      <c r="Z3258" s="12"/>
      <c r="AA3258" s="76"/>
      <c r="AB3258" s="1"/>
      <c r="AD3258" s="10" t="s">
        <v>47</v>
      </c>
      <c r="AE3258" s="18">
        <v>216.8</v>
      </c>
      <c r="AF3258" s="10">
        <v>2.71</v>
      </c>
    </row>
    <row r="3259" spans="1:32" ht="15" hidden="1" customHeight="1" x14ac:dyDescent="0.25">
      <c r="A3259" s="221" t="s">
        <v>272</v>
      </c>
      <c r="B3259" s="221">
        <v>1</v>
      </c>
      <c r="C3259" s="11" t="s">
        <v>91</v>
      </c>
      <c r="F3259" s="221" t="s">
        <v>277</v>
      </c>
      <c r="G3259" s="10"/>
      <c r="H3259" s="10">
        <v>8</v>
      </c>
      <c r="I3259" s="10">
        <v>1473</v>
      </c>
      <c r="L3259" s="10">
        <v>77</v>
      </c>
      <c r="M3259" s="10">
        <v>65</v>
      </c>
      <c r="N3259" s="16">
        <v>71</v>
      </c>
      <c r="O3259" s="10">
        <v>6</v>
      </c>
      <c r="W3259" s="10">
        <v>1</v>
      </c>
      <c r="Y3259" s="12"/>
      <c r="Z3259" s="12"/>
      <c r="AA3259" s="76"/>
      <c r="AB3259" s="1"/>
      <c r="AD3259" s="10" t="s">
        <v>47</v>
      </c>
      <c r="AE3259" s="18">
        <v>225</v>
      </c>
      <c r="AF3259" s="10">
        <v>2.4</v>
      </c>
    </row>
    <row r="3260" spans="1:32" ht="15" hidden="1" customHeight="1" x14ac:dyDescent="0.25">
      <c r="A3260" s="221" t="s">
        <v>272</v>
      </c>
      <c r="B3260" s="221">
        <v>1</v>
      </c>
      <c r="C3260" s="11" t="s">
        <v>91</v>
      </c>
      <c r="F3260" s="221" t="s">
        <v>277</v>
      </c>
      <c r="G3260" s="10"/>
      <c r="H3260" s="10">
        <v>8</v>
      </c>
      <c r="I3260" s="10">
        <v>1474</v>
      </c>
      <c r="L3260" s="10">
        <v>73</v>
      </c>
      <c r="M3260" s="10">
        <v>68</v>
      </c>
      <c r="N3260" s="16">
        <v>70.5</v>
      </c>
      <c r="O3260" s="10"/>
      <c r="W3260" s="10">
        <v>2</v>
      </c>
      <c r="Y3260" s="12"/>
      <c r="Z3260" s="12"/>
      <c r="AA3260" s="76"/>
      <c r="AB3260" s="1"/>
      <c r="AD3260" s="10" t="s">
        <v>47</v>
      </c>
      <c r="AE3260" s="18">
        <v>224.3</v>
      </c>
      <c r="AF3260" s="10">
        <v>2.2000000000000002</v>
      </c>
    </row>
    <row r="3261" spans="1:32" ht="15" hidden="1" customHeight="1" x14ac:dyDescent="0.25">
      <c r="A3261" s="221" t="s">
        <v>272</v>
      </c>
      <c r="B3261" s="221">
        <v>1</v>
      </c>
      <c r="C3261" s="11" t="s">
        <v>91</v>
      </c>
      <c r="F3261" s="221" t="s">
        <v>277</v>
      </c>
      <c r="G3261" s="10"/>
      <c r="H3261" s="10">
        <v>8</v>
      </c>
      <c r="I3261" s="10">
        <v>1475</v>
      </c>
      <c r="L3261" s="10">
        <v>44</v>
      </c>
      <c r="M3261" s="10">
        <v>39</v>
      </c>
      <c r="N3261" s="16">
        <v>41.5</v>
      </c>
      <c r="O3261" s="10"/>
      <c r="W3261" s="10">
        <v>2</v>
      </c>
      <c r="Y3261" s="12"/>
      <c r="Z3261" s="12"/>
      <c r="AA3261" s="76"/>
      <c r="AB3261" s="1"/>
      <c r="AD3261" s="10" t="s">
        <v>47</v>
      </c>
      <c r="AE3261" s="18">
        <v>218.9</v>
      </c>
      <c r="AF3261" s="10">
        <v>2.23</v>
      </c>
    </row>
    <row r="3262" spans="1:32" ht="15" hidden="1" customHeight="1" x14ac:dyDescent="0.25">
      <c r="A3262" s="221" t="s">
        <v>272</v>
      </c>
      <c r="B3262" s="221">
        <v>1</v>
      </c>
      <c r="C3262" s="11" t="s">
        <v>91</v>
      </c>
      <c r="F3262" s="221" t="s">
        <v>277</v>
      </c>
      <c r="G3262" s="10"/>
      <c r="H3262" s="10">
        <v>8</v>
      </c>
      <c r="I3262" s="10">
        <v>1478</v>
      </c>
      <c r="L3262" s="10">
        <v>24</v>
      </c>
      <c r="M3262" s="10">
        <v>22</v>
      </c>
      <c r="N3262" s="16">
        <v>23</v>
      </c>
      <c r="O3262" s="10"/>
      <c r="W3262" s="10">
        <v>3</v>
      </c>
      <c r="Y3262" s="12"/>
      <c r="Z3262" s="12"/>
      <c r="AA3262" s="76"/>
      <c r="AB3262" s="1"/>
      <c r="AD3262" s="10" t="s">
        <v>47</v>
      </c>
      <c r="AE3262" s="18">
        <v>139.9</v>
      </c>
      <c r="AF3262" s="10">
        <v>3.05</v>
      </c>
    </row>
    <row r="3263" spans="1:32" ht="15" hidden="1" customHeight="1" x14ac:dyDescent="0.25">
      <c r="A3263" s="221" t="s">
        <v>272</v>
      </c>
      <c r="B3263" s="221">
        <v>1</v>
      </c>
      <c r="C3263" s="11" t="s">
        <v>91</v>
      </c>
      <c r="F3263" s="221" t="s">
        <v>277</v>
      </c>
      <c r="G3263" s="10"/>
      <c r="H3263" s="10">
        <v>8</v>
      </c>
      <c r="I3263" s="10">
        <v>1480</v>
      </c>
      <c r="L3263" s="10">
        <v>55</v>
      </c>
      <c r="M3263" s="10">
        <v>58</v>
      </c>
      <c r="N3263" s="16">
        <v>56.5</v>
      </c>
      <c r="O3263" s="10"/>
      <c r="W3263" s="10">
        <v>2</v>
      </c>
      <c r="Y3263" s="12"/>
      <c r="Z3263" s="12"/>
      <c r="AA3263" s="76"/>
      <c r="AB3263" s="1"/>
      <c r="AD3263" s="10" t="s">
        <v>47</v>
      </c>
      <c r="AE3263" s="18">
        <v>112.6</v>
      </c>
      <c r="AF3263" s="10">
        <v>2.76</v>
      </c>
    </row>
    <row r="3264" spans="1:32" ht="15" hidden="1" customHeight="1" x14ac:dyDescent="0.25">
      <c r="A3264" s="221" t="s">
        <v>272</v>
      </c>
      <c r="B3264" s="221">
        <v>1</v>
      </c>
      <c r="C3264" s="11" t="s">
        <v>91</v>
      </c>
      <c r="F3264" s="221" t="s">
        <v>277</v>
      </c>
      <c r="G3264" s="10"/>
      <c r="H3264" s="10">
        <v>8</v>
      </c>
      <c r="I3264" s="10">
        <v>1481</v>
      </c>
      <c r="L3264" s="10">
        <v>40</v>
      </c>
      <c r="M3264" s="10">
        <v>36</v>
      </c>
      <c r="N3264" s="16">
        <v>38</v>
      </c>
      <c r="O3264" s="10"/>
      <c r="W3264" s="10">
        <v>3</v>
      </c>
      <c r="Y3264" s="12"/>
      <c r="Z3264" s="12"/>
      <c r="AA3264" s="76"/>
      <c r="AB3264" s="1"/>
      <c r="AD3264" s="10" t="s">
        <v>47</v>
      </c>
      <c r="AE3264" s="18">
        <v>94.6</v>
      </c>
      <c r="AF3264" s="10">
        <v>2.77</v>
      </c>
    </row>
    <row r="3265" spans="1:32" ht="15" hidden="1" customHeight="1" x14ac:dyDescent="0.25">
      <c r="A3265" s="221" t="s">
        <v>272</v>
      </c>
      <c r="B3265" s="221">
        <v>1</v>
      </c>
      <c r="C3265" s="11" t="s">
        <v>91</v>
      </c>
      <c r="F3265" s="221" t="s">
        <v>277</v>
      </c>
      <c r="G3265" s="10"/>
      <c r="H3265" s="10">
        <v>8</v>
      </c>
      <c r="I3265" s="10">
        <v>1483</v>
      </c>
      <c r="L3265" s="10">
        <v>41</v>
      </c>
      <c r="M3265" s="10">
        <v>42</v>
      </c>
      <c r="N3265" s="16">
        <v>41.5</v>
      </c>
      <c r="O3265" s="10"/>
      <c r="W3265" s="10">
        <v>1</v>
      </c>
      <c r="Y3265" s="12"/>
      <c r="Z3265" s="12"/>
      <c r="AA3265" s="76"/>
      <c r="AB3265" s="1"/>
      <c r="AD3265" s="10" t="s">
        <v>47</v>
      </c>
      <c r="AE3265" s="18">
        <v>124.9</v>
      </c>
      <c r="AF3265" s="10">
        <v>3.65</v>
      </c>
    </row>
    <row r="3266" spans="1:32" ht="15" hidden="1" customHeight="1" x14ac:dyDescent="0.25">
      <c r="A3266" s="221" t="s">
        <v>272</v>
      </c>
      <c r="B3266" s="221">
        <v>1</v>
      </c>
      <c r="C3266" s="11" t="s">
        <v>91</v>
      </c>
      <c r="F3266" s="221" t="s">
        <v>277</v>
      </c>
      <c r="G3266" s="10"/>
      <c r="H3266" s="10">
        <v>8</v>
      </c>
      <c r="I3266" s="10">
        <v>1484</v>
      </c>
      <c r="L3266" s="10">
        <v>30</v>
      </c>
      <c r="M3266" s="10">
        <v>33</v>
      </c>
      <c r="N3266" s="16">
        <v>31.5</v>
      </c>
      <c r="O3266" s="10"/>
      <c r="W3266" s="10">
        <v>3</v>
      </c>
      <c r="Y3266" s="12"/>
      <c r="Z3266" s="12"/>
      <c r="AA3266" s="76"/>
      <c r="AB3266" s="1"/>
      <c r="AD3266" s="10" t="s">
        <v>47</v>
      </c>
      <c r="AE3266" s="18">
        <v>116.1</v>
      </c>
      <c r="AF3266" s="10">
        <v>4.0599999999999996</v>
      </c>
    </row>
    <row r="3267" spans="1:32" ht="15" hidden="1" customHeight="1" x14ac:dyDescent="0.25">
      <c r="A3267" s="221" t="s">
        <v>272</v>
      </c>
      <c r="B3267" s="221">
        <v>1</v>
      </c>
      <c r="C3267" s="11" t="s">
        <v>91</v>
      </c>
      <c r="F3267" s="221" t="s">
        <v>277</v>
      </c>
      <c r="G3267" s="10"/>
      <c r="H3267" s="10">
        <v>8</v>
      </c>
      <c r="I3267" s="10">
        <v>1485</v>
      </c>
      <c r="L3267" s="10">
        <v>46</v>
      </c>
      <c r="M3267" s="10">
        <v>47</v>
      </c>
      <c r="N3267" s="16">
        <v>46.5</v>
      </c>
      <c r="O3267" s="10"/>
      <c r="W3267" s="10">
        <v>2</v>
      </c>
      <c r="Y3267" s="12"/>
      <c r="Z3267" s="12"/>
      <c r="AA3267" s="76"/>
      <c r="AB3267" s="1"/>
      <c r="AD3267" s="10" t="s">
        <v>47</v>
      </c>
      <c r="AE3267" s="18">
        <v>103.9</v>
      </c>
      <c r="AF3267" s="10">
        <v>3.85</v>
      </c>
    </row>
    <row r="3268" spans="1:32" ht="15" hidden="1" customHeight="1" x14ac:dyDescent="0.25">
      <c r="A3268" s="221" t="s">
        <v>272</v>
      </c>
      <c r="B3268" s="221">
        <v>1</v>
      </c>
      <c r="C3268" s="11" t="s">
        <v>91</v>
      </c>
      <c r="F3268" s="221" t="s">
        <v>277</v>
      </c>
      <c r="G3268" s="10"/>
      <c r="H3268" s="10">
        <v>8</v>
      </c>
      <c r="I3268" s="10">
        <v>1486</v>
      </c>
      <c r="L3268" s="10">
        <v>39</v>
      </c>
      <c r="M3268" s="10">
        <v>33</v>
      </c>
      <c r="N3268" s="16">
        <v>36</v>
      </c>
      <c r="O3268" s="10"/>
      <c r="W3268" s="10">
        <v>1</v>
      </c>
      <c r="Y3268" s="12"/>
      <c r="Z3268" s="12"/>
      <c r="AA3268" s="76"/>
      <c r="AB3268" s="1"/>
      <c r="AD3268" s="10" t="s">
        <v>47</v>
      </c>
      <c r="AE3268" s="18">
        <v>124.5</v>
      </c>
      <c r="AF3268" s="10">
        <v>4.54</v>
      </c>
    </row>
    <row r="3269" spans="1:32" ht="15" hidden="1" customHeight="1" x14ac:dyDescent="0.25">
      <c r="A3269" s="221" t="s">
        <v>272</v>
      </c>
      <c r="B3269" s="221">
        <v>1</v>
      </c>
      <c r="C3269" s="11" t="s">
        <v>91</v>
      </c>
      <c r="F3269" s="221" t="s">
        <v>277</v>
      </c>
      <c r="G3269" s="10"/>
      <c r="H3269" s="10">
        <v>8</v>
      </c>
      <c r="I3269" s="10">
        <v>1487</v>
      </c>
      <c r="L3269" s="10">
        <v>54</v>
      </c>
      <c r="M3269" s="10">
        <v>50</v>
      </c>
      <c r="N3269" s="16">
        <v>52</v>
      </c>
      <c r="O3269" s="10"/>
      <c r="W3269" s="10">
        <v>1</v>
      </c>
      <c r="Y3269" s="12"/>
      <c r="Z3269" s="12"/>
      <c r="AA3269" s="76"/>
      <c r="AB3269" s="1"/>
      <c r="AD3269" s="10" t="s">
        <v>47</v>
      </c>
      <c r="AE3269" s="18">
        <v>121.1</v>
      </c>
      <c r="AF3269" s="10">
        <v>5.05</v>
      </c>
    </row>
    <row r="3270" spans="1:32" ht="15" hidden="1" customHeight="1" x14ac:dyDescent="0.25">
      <c r="A3270" s="221" t="s">
        <v>272</v>
      </c>
      <c r="B3270" s="221">
        <v>1</v>
      </c>
      <c r="C3270" s="11" t="s">
        <v>91</v>
      </c>
      <c r="F3270" s="221" t="s">
        <v>277</v>
      </c>
      <c r="G3270" s="10"/>
      <c r="H3270" s="10">
        <v>8</v>
      </c>
      <c r="I3270" s="10">
        <v>1489</v>
      </c>
      <c r="L3270" s="10">
        <v>33</v>
      </c>
      <c r="M3270" s="10">
        <v>35</v>
      </c>
      <c r="N3270" s="16">
        <v>34</v>
      </c>
      <c r="O3270" s="10"/>
      <c r="W3270" s="10">
        <v>2</v>
      </c>
      <c r="Y3270" s="12"/>
      <c r="Z3270" s="12"/>
      <c r="AA3270" s="76"/>
      <c r="AB3270" s="1"/>
      <c r="AD3270" s="10" t="s">
        <v>47</v>
      </c>
      <c r="AE3270" s="18">
        <v>97.7</v>
      </c>
      <c r="AF3270" s="10">
        <v>6.91</v>
      </c>
    </row>
    <row r="3271" spans="1:32" ht="15" hidden="1" customHeight="1" x14ac:dyDescent="0.25">
      <c r="A3271" s="221" t="s">
        <v>272</v>
      </c>
      <c r="B3271" s="221">
        <v>1</v>
      </c>
      <c r="C3271" s="11" t="s">
        <v>91</v>
      </c>
      <c r="F3271" s="221" t="s">
        <v>277</v>
      </c>
      <c r="G3271" s="10"/>
      <c r="H3271" s="10">
        <v>8</v>
      </c>
      <c r="I3271" s="10">
        <v>1491</v>
      </c>
      <c r="L3271" s="10">
        <v>42</v>
      </c>
      <c r="M3271" s="10">
        <v>42</v>
      </c>
      <c r="N3271" s="16">
        <v>42</v>
      </c>
      <c r="O3271" s="10"/>
      <c r="W3271" s="10">
        <v>3</v>
      </c>
      <c r="Y3271" s="12"/>
      <c r="Z3271" s="12"/>
      <c r="AA3271" s="76"/>
      <c r="AB3271" s="1"/>
      <c r="AD3271" s="10" t="s">
        <v>38</v>
      </c>
      <c r="AE3271" s="18">
        <v>100</v>
      </c>
      <c r="AF3271" s="10">
        <v>11.44</v>
      </c>
    </row>
    <row r="3272" spans="1:32" ht="15" hidden="1" customHeight="1" x14ac:dyDescent="0.25">
      <c r="A3272" s="221" t="s">
        <v>272</v>
      </c>
      <c r="B3272" s="221">
        <v>1</v>
      </c>
      <c r="C3272" s="11" t="s">
        <v>91</v>
      </c>
      <c r="F3272" s="221" t="s">
        <v>277</v>
      </c>
      <c r="G3272" s="10"/>
      <c r="H3272" s="10">
        <v>8</v>
      </c>
      <c r="I3272" s="10">
        <v>1493</v>
      </c>
      <c r="L3272" s="10">
        <v>46</v>
      </c>
      <c r="M3272" s="10">
        <v>50</v>
      </c>
      <c r="N3272" s="16">
        <v>48</v>
      </c>
      <c r="O3272" s="10"/>
      <c r="W3272" s="10">
        <v>3</v>
      </c>
      <c r="Y3272" s="12"/>
      <c r="Z3272" s="12"/>
      <c r="AA3272" s="76"/>
      <c r="AB3272" s="1"/>
      <c r="AD3272" s="10" t="s">
        <v>38</v>
      </c>
      <c r="AE3272" s="18">
        <v>103</v>
      </c>
      <c r="AF3272" s="10">
        <v>10.62</v>
      </c>
    </row>
    <row r="3273" spans="1:32" ht="15" hidden="1" customHeight="1" x14ac:dyDescent="0.25">
      <c r="A3273" s="221" t="s">
        <v>272</v>
      </c>
      <c r="B3273" s="221">
        <v>1</v>
      </c>
      <c r="C3273" s="11" t="s">
        <v>91</v>
      </c>
      <c r="F3273" s="221" t="s">
        <v>277</v>
      </c>
      <c r="G3273" s="10"/>
      <c r="H3273" s="10">
        <v>8</v>
      </c>
      <c r="I3273" s="10">
        <v>1494</v>
      </c>
      <c r="L3273" s="10">
        <v>36</v>
      </c>
      <c r="M3273" s="10">
        <v>35</v>
      </c>
      <c r="N3273" s="16">
        <v>35.5</v>
      </c>
      <c r="O3273" s="10"/>
      <c r="W3273" s="10">
        <v>2</v>
      </c>
      <c r="Y3273" s="12"/>
      <c r="Z3273" s="12"/>
      <c r="AA3273" s="76"/>
      <c r="AB3273" s="1"/>
      <c r="AD3273" s="10" t="s">
        <v>38</v>
      </c>
      <c r="AE3273" s="18">
        <v>106</v>
      </c>
      <c r="AF3273" s="10">
        <v>10.1</v>
      </c>
    </row>
    <row r="3274" spans="1:32" ht="15" hidden="1" customHeight="1" x14ac:dyDescent="0.25">
      <c r="A3274" s="221" t="s">
        <v>272</v>
      </c>
      <c r="B3274" s="221">
        <v>1</v>
      </c>
      <c r="C3274" s="11" t="s">
        <v>91</v>
      </c>
      <c r="F3274" s="221" t="s">
        <v>277</v>
      </c>
      <c r="G3274" s="10"/>
      <c r="H3274" s="10">
        <v>8</v>
      </c>
      <c r="I3274" s="10">
        <v>1495</v>
      </c>
      <c r="L3274" s="10">
        <v>30</v>
      </c>
      <c r="M3274" s="10">
        <v>30</v>
      </c>
      <c r="N3274" s="16">
        <v>30</v>
      </c>
      <c r="O3274" s="10"/>
      <c r="W3274" s="10">
        <v>2</v>
      </c>
      <c r="Y3274" s="12"/>
      <c r="Z3274" s="12"/>
      <c r="AA3274" s="76"/>
      <c r="AB3274" s="1"/>
      <c r="AD3274" s="10" t="s">
        <v>38</v>
      </c>
      <c r="AE3274" s="18">
        <v>112.5</v>
      </c>
      <c r="AF3274" s="10">
        <v>10.84</v>
      </c>
    </row>
    <row r="3275" spans="1:32" ht="15" hidden="1" customHeight="1" x14ac:dyDescent="0.25">
      <c r="A3275" s="221" t="s">
        <v>272</v>
      </c>
      <c r="B3275" s="221">
        <v>1</v>
      </c>
      <c r="C3275" s="11" t="s">
        <v>91</v>
      </c>
      <c r="F3275" s="221" t="s">
        <v>277</v>
      </c>
      <c r="G3275" s="10"/>
      <c r="H3275" s="10">
        <v>8</v>
      </c>
      <c r="I3275" s="10">
        <v>1496</v>
      </c>
      <c r="L3275" s="10">
        <v>18</v>
      </c>
      <c r="M3275" s="10">
        <v>19</v>
      </c>
      <c r="N3275" s="16">
        <v>18.5</v>
      </c>
      <c r="O3275" s="10"/>
      <c r="W3275" s="10">
        <v>2</v>
      </c>
      <c r="Y3275" s="12"/>
      <c r="Z3275" s="12"/>
      <c r="AA3275" s="76"/>
      <c r="AB3275" s="1"/>
      <c r="AD3275" s="10" t="s">
        <v>38</v>
      </c>
      <c r="AE3275" s="18">
        <v>116.9</v>
      </c>
      <c r="AF3275" s="10">
        <v>9.44</v>
      </c>
    </row>
    <row r="3276" spans="1:32" ht="15" hidden="1" customHeight="1" x14ac:dyDescent="0.25">
      <c r="A3276" s="221" t="s">
        <v>272</v>
      </c>
      <c r="B3276" s="221">
        <v>1</v>
      </c>
      <c r="C3276" s="11" t="s">
        <v>91</v>
      </c>
      <c r="F3276" s="221" t="s">
        <v>277</v>
      </c>
      <c r="G3276" s="10"/>
      <c r="H3276" s="10">
        <v>8</v>
      </c>
      <c r="I3276" s="10">
        <v>1498</v>
      </c>
      <c r="L3276" s="10">
        <v>82</v>
      </c>
      <c r="M3276" s="10">
        <v>60</v>
      </c>
      <c r="N3276" s="16">
        <v>71</v>
      </c>
      <c r="O3276" s="10"/>
      <c r="W3276" s="10">
        <v>3</v>
      </c>
      <c r="Y3276" s="12"/>
      <c r="Z3276" s="12"/>
      <c r="AA3276" s="76"/>
      <c r="AB3276" s="1"/>
      <c r="AD3276" s="10" t="s">
        <v>38</v>
      </c>
      <c r="AE3276" s="18">
        <v>105.6</v>
      </c>
      <c r="AF3276" s="10">
        <v>9.32</v>
      </c>
    </row>
    <row r="3277" spans="1:32" ht="15" hidden="1" customHeight="1" x14ac:dyDescent="0.25">
      <c r="A3277" s="221" t="s">
        <v>272</v>
      </c>
      <c r="B3277" s="221">
        <v>1</v>
      </c>
      <c r="C3277" s="11" t="s">
        <v>91</v>
      </c>
      <c r="F3277" s="221" t="s">
        <v>277</v>
      </c>
      <c r="G3277" s="10"/>
      <c r="H3277" s="10">
        <v>8</v>
      </c>
      <c r="I3277" s="10">
        <v>1499</v>
      </c>
      <c r="L3277" s="10">
        <v>59</v>
      </c>
      <c r="M3277" s="10">
        <v>56</v>
      </c>
      <c r="N3277" s="16">
        <v>57.5</v>
      </c>
      <c r="O3277" s="10"/>
      <c r="W3277" s="10">
        <v>2</v>
      </c>
      <c r="Y3277" s="12"/>
      <c r="Z3277" s="12"/>
      <c r="AA3277" s="76"/>
      <c r="AB3277" s="1"/>
      <c r="AD3277" s="10" t="s">
        <v>38</v>
      </c>
      <c r="AE3277" s="18">
        <v>95</v>
      </c>
      <c r="AF3277" s="10">
        <v>10.8</v>
      </c>
    </row>
    <row r="3278" spans="1:32" ht="15" hidden="1" customHeight="1" x14ac:dyDescent="0.25">
      <c r="A3278" s="221" t="s">
        <v>272</v>
      </c>
      <c r="B3278" s="221">
        <v>1</v>
      </c>
      <c r="C3278" s="11" t="s">
        <v>91</v>
      </c>
      <c r="F3278" s="221" t="s">
        <v>277</v>
      </c>
      <c r="G3278" s="10"/>
      <c r="H3278" s="10">
        <v>8</v>
      </c>
      <c r="I3278" s="10">
        <v>1500</v>
      </c>
      <c r="L3278" s="10">
        <v>35</v>
      </c>
      <c r="M3278" s="10">
        <v>33</v>
      </c>
      <c r="N3278" s="16">
        <v>34</v>
      </c>
      <c r="O3278" s="10"/>
      <c r="W3278" s="10">
        <v>2</v>
      </c>
      <c r="Y3278" s="12"/>
      <c r="Z3278" s="12"/>
      <c r="AA3278" s="76"/>
      <c r="AB3278" s="1"/>
      <c r="AD3278" s="10" t="s">
        <v>38</v>
      </c>
      <c r="AE3278" s="18">
        <v>87.5</v>
      </c>
      <c r="AF3278" s="10">
        <v>10.41</v>
      </c>
    </row>
    <row r="3279" spans="1:32" ht="15" hidden="1" customHeight="1" x14ac:dyDescent="0.25">
      <c r="A3279" s="221" t="s">
        <v>272</v>
      </c>
      <c r="B3279" s="221">
        <v>1</v>
      </c>
      <c r="C3279" s="11" t="s">
        <v>91</v>
      </c>
      <c r="F3279" s="221" t="s">
        <v>277</v>
      </c>
      <c r="G3279" s="10"/>
      <c r="H3279" s="10">
        <v>8</v>
      </c>
      <c r="I3279" s="10">
        <v>1501</v>
      </c>
      <c r="L3279" s="10">
        <v>53</v>
      </c>
      <c r="M3279" s="10">
        <v>52</v>
      </c>
      <c r="N3279" s="16">
        <v>52.5</v>
      </c>
      <c r="O3279" s="10">
        <v>4.8</v>
      </c>
      <c r="W3279" s="10">
        <v>1</v>
      </c>
      <c r="Y3279" s="12"/>
      <c r="Z3279" s="12"/>
      <c r="AA3279" s="30"/>
      <c r="AB3279" s="1"/>
      <c r="AD3279" s="10" t="s">
        <v>38</v>
      </c>
      <c r="AE3279" s="18">
        <v>102.2</v>
      </c>
      <c r="AF3279" s="10">
        <v>8.64</v>
      </c>
    </row>
    <row r="3280" spans="1:32" ht="15" hidden="1" customHeight="1" x14ac:dyDescent="0.25">
      <c r="A3280" s="221" t="s">
        <v>272</v>
      </c>
      <c r="B3280" s="221">
        <v>1</v>
      </c>
      <c r="C3280" s="11" t="s">
        <v>91</v>
      </c>
      <c r="F3280" s="221" t="s">
        <v>277</v>
      </c>
      <c r="G3280" s="10"/>
      <c r="H3280" s="10">
        <v>8</v>
      </c>
      <c r="I3280" s="10">
        <v>1502</v>
      </c>
      <c r="L3280" s="10">
        <v>50</v>
      </c>
      <c r="M3280" s="10">
        <v>44</v>
      </c>
      <c r="N3280" s="16">
        <v>47</v>
      </c>
      <c r="O3280" s="10"/>
      <c r="W3280" s="10">
        <v>2</v>
      </c>
      <c r="Y3280" s="12"/>
      <c r="Z3280" s="12"/>
      <c r="AA3280" s="30"/>
      <c r="AB3280" s="1"/>
      <c r="AD3280" s="10" t="s">
        <v>38</v>
      </c>
      <c r="AE3280" s="18">
        <v>105</v>
      </c>
      <c r="AF3280" s="10">
        <v>8.65</v>
      </c>
    </row>
    <row r="3281" spans="1:32" ht="15" hidden="1" customHeight="1" x14ac:dyDescent="0.25">
      <c r="A3281" s="221" t="s">
        <v>272</v>
      </c>
      <c r="B3281" s="221">
        <v>1</v>
      </c>
      <c r="C3281" s="11" t="s">
        <v>91</v>
      </c>
      <c r="F3281" s="221" t="s">
        <v>277</v>
      </c>
      <c r="G3281" s="10"/>
      <c r="H3281" s="10">
        <v>8</v>
      </c>
      <c r="I3281" s="10">
        <v>1503</v>
      </c>
      <c r="L3281" s="10">
        <v>30</v>
      </c>
      <c r="M3281" s="10">
        <v>29</v>
      </c>
      <c r="N3281" s="16">
        <v>29.5</v>
      </c>
      <c r="O3281" s="10"/>
      <c r="W3281" s="10">
        <v>3</v>
      </c>
      <c r="Y3281" s="12"/>
      <c r="Z3281" s="12"/>
      <c r="AA3281" s="30"/>
      <c r="AB3281" s="1"/>
      <c r="AD3281" s="10" t="s">
        <v>38</v>
      </c>
      <c r="AE3281" s="18">
        <v>85.9</v>
      </c>
      <c r="AF3281" s="10">
        <v>9.48</v>
      </c>
    </row>
    <row r="3282" spans="1:32" ht="15" hidden="1" customHeight="1" x14ac:dyDescent="0.25">
      <c r="A3282" s="221" t="s">
        <v>272</v>
      </c>
      <c r="B3282" s="221">
        <v>1</v>
      </c>
      <c r="C3282" s="11" t="s">
        <v>91</v>
      </c>
      <c r="F3282" s="221" t="s">
        <v>277</v>
      </c>
      <c r="G3282" s="10"/>
      <c r="H3282" s="10">
        <v>8</v>
      </c>
      <c r="I3282" s="10">
        <v>1504</v>
      </c>
      <c r="L3282" s="10">
        <v>52</v>
      </c>
      <c r="M3282" s="10">
        <v>55</v>
      </c>
      <c r="N3282" s="16">
        <v>53.5</v>
      </c>
      <c r="O3282" s="10"/>
      <c r="W3282" s="10">
        <v>2</v>
      </c>
      <c r="Y3282" s="12"/>
      <c r="Z3282" s="12"/>
      <c r="AA3282" s="30"/>
      <c r="AB3282" s="1"/>
      <c r="AD3282" s="10" t="s">
        <v>38</v>
      </c>
      <c r="AE3282" s="18">
        <v>90.3</v>
      </c>
      <c r="AF3282" s="10">
        <v>8.65</v>
      </c>
    </row>
    <row r="3283" spans="1:32" ht="15" hidden="1" customHeight="1" x14ac:dyDescent="0.25">
      <c r="A3283" s="221" t="s">
        <v>272</v>
      </c>
      <c r="B3283" s="221">
        <v>1</v>
      </c>
      <c r="C3283" s="11" t="s">
        <v>91</v>
      </c>
      <c r="F3283" s="221" t="s">
        <v>277</v>
      </c>
      <c r="G3283" s="10"/>
      <c r="H3283" s="10">
        <v>8</v>
      </c>
      <c r="I3283" s="10">
        <v>1505</v>
      </c>
      <c r="L3283" s="10">
        <v>52</v>
      </c>
      <c r="M3283" s="10">
        <v>52</v>
      </c>
      <c r="N3283" s="16">
        <v>52</v>
      </c>
      <c r="O3283" s="10"/>
      <c r="W3283" s="10">
        <v>3</v>
      </c>
      <c r="Y3283" s="12"/>
      <c r="Z3283" s="12"/>
      <c r="AA3283" s="30"/>
      <c r="AB3283" s="1"/>
      <c r="AD3283" s="10" t="s">
        <v>38</v>
      </c>
      <c r="AE3283" s="18">
        <v>102.8</v>
      </c>
      <c r="AF3283" s="10">
        <v>7.2</v>
      </c>
    </row>
    <row r="3284" spans="1:32" ht="15" hidden="1" customHeight="1" x14ac:dyDescent="0.25">
      <c r="A3284" s="221" t="s">
        <v>272</v>
      </c>
      <c r="B3284" s="221">
        <v>1</v>
      </c>
      <c r="C3284" s="11" t="s">
        <v>91</v>
      </c>
      <c r="F3284" s="221" t="s">
        <v>277</v>
      </c>
      <c r="G3284" s="10"/>
      <c r="H3284" s="10">
        <v>8</v>
      </c>
      <c r="I3284" s="10">
        <v>1506</v>
      </c>
      <c r="L3284" s="10">
        <v>49</v>
      </c>
      <c r="M3284" s="10">
        <v>47</v>
      </c>
      <c r="N3284" s="16">
        <v>48</v>
      </c>
      <c r="O3284" s="10"/>
      <c r="W3284" s="10">
        <v>3</v>
      </c>
      <c r="Y3284" s="12"/>
      <c r="Z3284" s="12"/>
      <c r="AA3284" s="30"/>
      <c r="AB3284" s="1"/>
      <c r="AD3284" s="10" t="s">
        <v>38</v>
      </c>
      <c r="AE3284" s="18">
        <v>101.3</v>
      </c>
      <c r="AF3284" s="10">
        <v>6.91</v>
      </c>
    </row>
    <row r="3285" spans="1:32" ht="15" hidden="1" customHeight="1" x14ac:dyDescent="0.25">
      <c r="A3285" s="221" t="s">
        <v>272</v>
      </c>
      <c r="B3285" s="221">
        <v>1</v>
      </c>
      <c r="C3285" s="11" t="s">
        <v>91</v>
      </c>
      <c r="F3285" s="221" t="s">
        <v>277</v>
      </c>
      <c r="G3285" s="51"/>
      <c r="H3285" s="51">
        <v>8</v>
      </c>
      <c r="I3285" s="51">
        <v>1507</v>
      </c>
      <c r="L3285" s="51">
        <v>19</v>
      </c>
      <c r="M3285" s="51">
        <v>20</v>
      </c>
      <c r="N3285" s="53">
        <v>19.5</v>
      </c>
      <c r="O3285" s="51"/>
      <c r="W3285" s="51">
        <v>2</v>
      </c>
      <c r="Y3285" s="12"/>
      <c r="Z3285" s="12"/>
      <c r="AA3285" s="54"/>
      <c r="AB3285" s="6"/>
      <c r="AD3285" s="51" t="s">
        <v>38</v>
      </c>
      <c r="AE3285" s="56">
        <v>109.5</v>
      </c>
      <c r="AF3285" s="51">
        <v>6.31</v>
      </c>
    </row>
    <row r="3286" spans="1:32" ht="15" hidden="1" customHeight="1" x14ac:dyDescent="0.25">
      <c r="A3286" s="221" t="s">
        <v>272</v>
      </c>
      <c r="B3286" s="221">
        <v>1</v>
      </c>
      <c r="C3286" s="11" t="s">
        <v>91</v>
      </c>
      <c r="F3286" s="221" t="s">
        <v>277</v>
      </c>
      <c r="G3286" s="10"/>
      <c r="H3286" s="10">
        <v>8</v>
      </c>
      <c r="I3286" s="10">
        <v>1508</v>
      </c>
      <c r="L3286" s="10">
        <v>26</v>
      </c>
      <c r="M3286" s="10">
        <v>29</v>
      </c>
      <c r="N3286" s="16">
        <v>27.5</v>
      </c>
      <c r="O3286" s="10"/>
      <c r="W3286" s="10">
        <v>2</v>
      </c>
      <c r="Y3286" s="12"/>
      <c r="Z3286" s="12"/>
      <c r="AA3286" s="30"/>
      <c r="AB3286" s="1"/>
      <c r="AD3286" s="10" t="s">
        <v>38</v>
      </c>
      <c r="AE3286" s="18">
        <v>77.2</v>
      </c>
      <c r="AF3286" s="10">
        <v>8.7100000000000009</v>
      </c>
    </row>
    <row r="3287" spans="1:32" ht="15" hidden="1" customHeight="1" x14ac:dyDescent="0.25">
      <c r="A3287" s="221" t="s">
        <v>272</v>
      </c>
      <c r="B3287" s="221">
        <v>1</v>
      </c>
      <c r="C3287" s="11" t="s">
        <v>91</v>
      </c>
      <c r="F3287" s="221" t="s">
        <v>277</v>
      </c>
      <c r="G3287" s="10"/>
      <c r="H3287" s="10">
        <v>8</v>
      </c>
      <c r="I3287" s="10">
        <v>1509</v>
      </c>
      <c r="L3287" s="10">
        <v>72</v>
      </c>
      <c r="M3287" s="10">
        <v>77</v>
      </c>
      <c r="N3287" s="16">
        <v>74.5</v>
      </c>
      <c r="O3287" s="10">
        <v>5.7</v>
      </c>
      <c r="W3287" s="10">
        <v>1</v>
      </c>
      <c r="Y3287" s="12"/>
      <c r="Z3287" s="12"/>
      <c r="AA3287" s="30"/>
      <c r="AB3287" s="1"/>
      <c r="AD3287" s="10" t="s">
        <v>38</v>
      </c>
      <c r="AE3287" s="18">
        <v>83.4</v>
      </c>
      <c r="AF3287" s="10">
        <v>8.69</v>
      </c>
    </row>
    <row r="3288" spans="1:32" ht="15" hidden="1" customHeight="1" x14ac:dyDescent="0.25">
      <c r="A3288" s="221" t="s">
        <v>272</v>
      </c>
      <c r="B3288" s="221">
        <v>1</v>
      </c>
      <c r="C3288" s="11" t="s">
        <v>91</v>
      </c>
      <c r="F3288" s="221" t="s">
        <v>277</v>
      </c>
      <c r="G3288" s="10"/>
      <c r="H3288" s="10">
        <v>8</v>
      </c>
      <c r="I3288" s="10">
        <v>1510</v>
      </c>
      <c r="L3288" s="10">
        <v>42</v>
      </c>
      <c r="M3288" s="10">
        <v>49</v>
      </c>
      <c r="N3288" s="16">
        <v>45.5</v>
      </c>
      <c r="O3288" s="10"/>
      <c r="W3288" s="10">
        <v>2</v>
      </c>
      <c r="Y3288" s="12"/>
      <c r="Z3288" s="12"/>
      <c r="AA3288" s="30"/>
      <c r="AB3288" s="1"/>
      <c r="AD3288" s="10" t="s">
        <v>38</v>
      </c>
      <c r="AE3288" s="18">
        <v>81.5</v>
      </c>
      <c r="AF3288" s="10">
        <v>8.35</v>
      </c>
    </row>
    <row r="3289" spans="1:32" ht="15" hidden="1" customHeight="1" x14ac:dyDescent="0.25">
      <c r="A3289" s="221" t="s">
        <v>272</v>
      </c>
      <c r="B3289" s="221">
        <v>1</v>
      </c>
      <c r="C3289" s="11" t="s">
        <v>91</v>
      </c>
      <c r="F3289" s="221" t="s">
        <v>277</v>
      </c>
      <c r="G3289" s="10"/>
      <c r="H3289" s="10">
        <v>8</v>
      </c>
      <c r="I3289" s="10">
        <v>1511</v>
      </c>
      <c r="L3289" s="10">
        <v>65</v>
      </c>
      <c r="M3289" s="10">
        <v>68</v>
      </c>
      <c r="N3289" s="16">
        <v>66.5</v>
      </c>
      <c r="O3289" s="10"/>
      <c r="W3289" s="10">
        <v>1</v>
      </c>
      <c r="Y3289" s="12"/>
      <c r="Z3289" s="12"/>
      <c r="AA3289" s="30"/>
      <c r="AB3289" s="1"/>
      <c r="AD3289" s="10" t="s">
        <v>38</v>
      </c>
      <c r="AE3289" s="18">
        <v>87.9</v>
      </c>
      <c r="AF3289" s="10">
        <v>7.73</v>
      </c>
    </row>
    <row r="3290" spans="1:32" ht="15" hidden="1" customHeight="1" x14ac:dyDescent="0.25">
      <c r="A3290" s="221" t="s">
        <v>272</v>
      </c>
      <c r="B3290" s="221">
        <v>1</v>
      </c>
      <c r="C3290" s="11" t="s">
        <v>91</v>
      </c>
      <c r="F3290" s="221" t="s">
        <v>277</v>
      </c>
      <c r="G3290" s="10"/>
      <c r="H3290" s="10">
        <v>8</v>
      </c>
      <c r="I3290" s="10">
        <v>1512</v>
      </c>
      <c r="L3290" s="10">
        <v>78</v>
      </c>
      <c r="M3290" s="10">
        <v>77</v>
      </c>
      <c r="N3290" s="16">
        <v>77.5</v>
      </c>
      <c r="O3290" s="10">
        <v>5.6</v>
      </c>
      <c r="W3290" s="10">
        <v>1</v>
      </c>
      <c r="Y3290" s="12"/>
      <c r="Z3290" s="12"/>
      <c r="AA3290" s="30" t="s">
        <v>41</v>
      </c>
      <c r="AB3290" s="1"/>
      <c r="AD3290" s="10" t="s">
        <v>38</v>
      </c>
      <c r="AE3290" s="18">
        <v>81.400000000000006</v>
      </c>
      <c r="AF3290" s="10">
        <v>7.49</v>
      </c>
    </row>
    <row r="3291" spans="1:32" ht="15" hidden="1" customHeight="1" x14ac:dyDescent="0.25">
      <c r="A3291" s="221" t="s">
        <v>272</v>
      </c>
      <c r="B3291" s="221">
        <v>1</v>
      </c>
      <c r="C3291" s="11" t="s">
        <v>91</v>
      </c>
      <c r="F3291" s="221" t="s">
        <v>277</v>
      </c>
      <c r="G3291" s="10"/>
      <c r="H3291" s="10">
        <v>8</v>
      </c>
      <c r="I3291" s="10">
        <v>1513</v>
      </c>
      <c r="L3291" s="10">
        <v>50</v>
      </c>
      <c r="M3291" s="10">
        <v>47</v>
      </c>
      <c r="N3291" s="16">
        <v>48.5</v>
      </c>
      <c r="O3291" s="10"/>
      <c r="W3291" s="10">
        <v>1</v>
      </c>
      <c r="Y3291" s="12"/>
      <c r="Z3291" s="12"/>
      <c r="AA3291" s="30"/>
      <c r="AB3291" s="1"/>
      <c r="AD3291" s="10" t="s">
        <v>38</v>
      </c>
      <c r="AE3291" s="18">
        <v>87.1</v>
      </c>
      <c r="AF3291" s="10">
        <v>6.85</v>
      </c>
    </row>
    <row r="3292" spans="1:32" ht="15" hidden="1" customHeight="1" x14ac:dyDescent="0.25">
      <c r="A3292" s="221" t="s">
        <v>272</v>
      </c>
      <c r="B3292" s="221">
        <v>1</v>
      </c>
      <c r="C3292" s="11" t="s">
        <v>91</v>
      </c>
      <c r="F3292" s="221" t="s">
        <v>277</v>
      </c>
      <c r="G3292" s="10"/>
      <c r="H3292" s="10">
        <v>8</v>
      </c>
      <c r="I3292" s="10">
        <v>1514</v>
      </c>
      <c r="L3292" s="10">
        <v>62</v>
      </c>
      <c r="M3292" s="10">
        <v>67</v>
      </c>
      <c r="N3292" s="16">
        <v>64.5</v>
      </c>
      <c r="O3292" s="10"/>
      <c r="W3292" s="10">
        <v>1</v>
      </c>
      <c r="Y3292" s="12"/>
      <c r="Z3292" s="12"/>
      <c r="AA3292" s="30"/>
      <c r="AB3292" s="1"/>
      <c r="AD3292" s="10" t="s">
        <v>38</v>
      </c>
      <c r="AE3292" s="18">
        <v>81.7</v>
      </c>
      <c r="AF3292" s="10">
        <v>6.34</v>
      </c>
    </row>
    <row r="3293" spans="1:32" ht="15" hidden="1" customHeight="1" x14ac:dyDescent="0.25">
      <c r="A3293" s="221" t="s">
        <v>272</v>
      </c>
      <c r="B3293" s="221">
        <v>1</v>
      </c>
      <c r="C3293" s="11" t="s">
        <v>91</v>
      </c>
      <c r="F3293" s="221" t="s">
        <v>277</v>
      </c>
      <c r="G3293" s="10"/>
      <c r="H3293" s="10">
        <v>8</v>
      </c>
      <c r="I3293" s="10">
        <v>1515</v>
      </c>
      <c r="L3293" s="10">
        <v>62</v>
      </c>
      <c r="M3293" s="10">
        <v>59</v>
      </c>
      <c r="N3293" s="16">
        <v>60.5</v>
      </c>
      <c r="O3293" s="10"/>
      <c r="W3293" s="10">
        <v>2</v>
      </c>
      <c r="Y3293" s="12"/>
      <c r="Z3293" s="12"/>
      <c r="AA3293" s="30"/>
      <c r="AB3293" s="1"/>
      <c r="AD3293" s="10" t="s">
        <v>38</v>
      </c>
      <c r="AE3293" s="18">
        <v>87.8</v>
      </c>
      <c r="AF3293" s="10">
        <v>5.31</v>
      </c>
    </row>
    <row r="3294" spans="1:32" ht="15" hidden="1" customHeight="1" x14ac:dyDescent="0.25">
      <c r="A3294" s="221" t="s">
        <v>272</v>
      </c>
      <c r="B3294" s="221">
        <v>1</v>
      </c>
      <c r="C3294" s="11" t="s">
        <v>91</v>
      </c>
      <c r="F3294" s="221" t="s">
        <v>277</v>
      </c>
      <c r="G3294" s="10"/>
      <c r="H3294" s="10">
        <v>8</v>
      </c>
      <c r="I3294" s="10">
        <v>1516</v>
      </c>
      <c r="L3294" s="10">
        <v>39</v>
      </c>
      <c r="M3294" s="10">
        <v>38</v>
      </c>
      <c r="N3294" s="16">
        <v>38.5</v>
      </c>
      <c r="O3294" s="10"/>
      <c r="W3294" s="10">
        <v>3</v>
      </c>
      <c r="Y3294" s="12"/>
      <c r="Z3294" s="12"/>
      <c r="AA3294" s="30"/>
      <c r="AB3294" s="1"/>
      <c r="AD3294" s="10" t="s">
        <v>38</v>
      </c>
      <c r="AE3294" s="18">
        <v>78.900000000000006</v>
      </c>
      <c r="AF3294" s="10">
        <v>5.09</v>
      </c>
    </row>
    <row r="3295" spans="1:32" ht="15" hidden="1" customHeight="1" x14ac:dyDescent="0.25">
      <c r="A3295" s="221" t="s">
        <v>272</v>
      </c>
      <c r="B3295" s="221">
        <v>1</v>
      </c>
      <c r="C3295" s="11" t="s">
        <v>91</v>
      </c>
      <c r="F3295" s="221" t="s">
        <v>277</v>
      </c>
      <c r="G3295" s="10"/>
      <c r="H3295" s="10">
        <v>8</v>
      </c>
      <c r="I3295" s="10">
        <v>1517</v>
      </c>
      <c r="L3295" s="10">
        <v>42</v>
      </c>
      <c r="M3295" s="10">
        <v>40</v>
      </c>
      <c r="N3295" s="16">
        <v>41</v>
      </c>
      <c r="O3295" s="10"/>
      <c r="W3295" s="10">
        <v>3</v>
      </c>
      <c r="Y3295" s="12"/>
      <c r="Z3295" s="12"/>
      <c r="AA3295" s="76"/>
      <c r="AB3295" s="1"/>
      <c r="AD3295" s="10" t="s">
        <v>38</v>
      </c>
      <c r="AE3295" s="18">
        <v>81.099999999999994</v>
      </c>
      <c r="AF3295" s="10">
        <v>5.58</v>
      </c>
    </row>
    <row r="3296" spans="1:32" ht="15" hidden="1" customHeight="1" x14ac:dyDescent="0.25">
      <c r="A3296" s="221" t="s">
        <v>272</v>
      </c>
      <c r="B3296" s="221">
        <v>1</v>
      </c>
      <c r="C3296" s="11" t="s">
        <v>91</v>
      </c>
      <c r="F3296" s="221" t="s">
        <v>277</v>
      </c>
      <c r="G3296" s="10"/>
      <c r="H3296" s="10">
        <v>8</v>
      </c>
      <c r="I3296" s="10">
        <v>1518</v>
      </c>
      <c r="L3296" s="10">
        <v>25</v>
      </c>
      <c r="M3296" s="10">
        <v>27</v>
      </c>
      <c r="N3296" s="16">
        <v>26</v>
      </c>
      <c r="O3296" s="10"/>
      <c r="W3296" s="10">
        <v>3</v>
      </c>
      <c r="Y3296" s="12"/>
      <c r="Z3296" s="12"/>
      <c r="AA3296" s="76"/>
      <c r="AB3296" s="1"/>
      <c r="AD3296" s="10" t="s">
        <v>38</v>
      </c>
      <c r="AE3296" s="18">
        <v>72.900000000000006</v>
      </c>
      <c r="AF3296" s="10">
        <v>6.41</v>
      </c>
    </row>
    <row r="3297" spans="1:32" ht="15" hidden="1" customHeight="1" x14ac:dyDescent="0.25">
      <c r="A3297" s="221" t="s">
        <v>272</v>
      </c>
      <c r="B3297" s="221">
        <v>1</v>
      </c>
      <c r="C3297" s="11" t="s">
        <v>91</v>
      </c>
      <c r="F3297" s="221" t="s">
        <v>277</v>
      </c>
      <c r="G3297" s="10"/>
      <c r="H3297" s="10">
        <v>8</v>
      </c>
      <c r="I3297" s="10">
        <v>1519</v>
      </c>
      <c r="L3297" s="10">
        <v>45</v>
      </c>
      <c r="M3297" s="10">
        <v>46</v>
      </c>
      <c r="N3297" s="16">
        <v>45.5</v>
      </c>
      <c r="O3297" s="10">
        <v>4.2</v>
      </c>
      <c r="W3297" s="10">
        <v>1</v>
      </c>
      <c r="Y3297" s="12"/>
      <c r="Z3297" s="12"/>
      <c r="AA3297" s="76"/>
      <c r="AB3297" s="1"/>
      <c r="AD3297" s="10" t="s">
        <v>38</v>
      </c>
      <c r="AE3297" s="18">
        <v>65</v>
      </c>
      <c r="AF3297" s="10">
        <v>7.95</v>
      </c>
    </row>
    <row r="3298" spans="1:32" ht="15" hidden="1" customHeight="1" x14ac:dyDescent="0.25">
      <c r="A3298" s="221" t="s">
        <v>272</v>
      </c>
      <c r="B3298" s="221">
        <v>1</v>
      </c>
      <c r="C3298" s="11" t="s">
        <v>91</v>
      </c>
      <c r="F3298" s="221" t="s">
        <v>277</v>
      </c>
      <c r="G3298" s="10"/>
      <c r="H3298" s="10">
        <v>8</v>
      </c>
      <c r="I3298" s="10">
        <v>1520</v>
      </c>
      <c r="L3298" s="10">
        <v>64</v>
      </c>
      <c r="M3298" s="10">
        <v>63</v>
      </c>
      <c r="N3298" s="16">
        <v>63.5</v>
      </c>
      <c r="O3298" s="10"/>
      <c r="W3298" s="10">
        <v>1</v>
      </c>
      <c r="Y3298" s="12"/>
      <c r="Z3298" s="12"/>
      <c r="AA3298" s="76"/>
      <c r="AB3298" s="1"/>
      <c r="AD3298" s="10" t="s">
        <v>38</v>
      </c>
      <c r="AE3298" s="18">
        <v>66.7</v>
      </c>
      <c r="AF3298" s="10">
        <v>6.33</v>
      </c>
    </row>
    <row r="3299" spans="1:32" ht="15" hidden="1" customHeight="1" x14ac:dyDescent="0.25">
      <c r="A3299" s="221" t="s">
        <v>272</v>
      </c>
      <c r="B3299" s="221">
        <v>1</v>
      </c>
      <c r="C3299" s="11" t="s">
        <v>91</v>
      </c>
      <c r="F3299" s="221" t="s">
        <v>277</v>
      </c>
      <c r="G3299" s="10"/>
      <c r="H3299" s="10">
        <v>8</v>
      </c>
      <c r="I3299" s="10">
        <v>1521</v>
      </c>
      <c r="L3299" s="10">
        <v>35</v>
      </c>
      <c r="M3299" s="10">
        <v>37</v>
      </c>
      <c r="N3299" s="16">
        <v>36</v>
      </c>
      <c r="O3299" s="10"/>
      <c r="W3299" s="10">
        <v>3</v>
      </c>
      <c r="Y3299" s="12"/>
      <c r="Z3299" s="12"/>
      <c r="AA3299" s="76"/>
      <c r="AB3299" s="1"/>
      <c r="AD3299" s="10" t="s">
        <v>38</v>
      </c>
      <c r="AE3299" s="18">
        <v>63.4</v>
      </c>
      <c r="AF3299" s="10">
        <v>4.92</v>
      </c>
    </row>
    <row r="3300" spans="1:32" ht="15" hidden="1" customHeight="1" x14ac:dyDescent="0.25">
      <c r="A3300" s="221" t="s">
        <v>272</v>
      </c>
      <c r="B3300" s="221">
        <v>1</v>
      </c>
      <c r="C3300" s="11" t="s">
        <v>91</v>
      </c>
      <c r="F3300" s="221" t="s">
        <v>277</v>
      </c>
      <c r="G3300" s="10"/>
      <c r="H3300" s="10">
        <v>8</v>
      </c>
      <c r="I3300" s="10">
        <v>1522</v>
      </c>
      <c r="L3300" s="10">
        <v>60</v>
      </c>
      <c r="M3300" s="10">
        <v>55</v>
      </c>
      <c r="N3300" s="16">
        <v>57.5</v>
      </c>
      <c r="O3300" s="10"/>
      <c r="W3300" s="10">
        <v>1</v>
      </c>
      <c r="Y3300" s="12"/>
      <c r="Z3300" s="12"/>
      <c r="AA3300" s="76"/>
      <c r="AB3300" s="1"/>
      <c r="AD3300" s="10" t="s">
        <v>38</v>
      </c>
      <c r="AE3300" s="18">
        <v>65</v>
      </c>
      <c r="AF3300" s="10">
        <v>4.41</v>
      </c>
    </row>
    <row r="3301" spans="1:32" ht="15" hidden="1" customHeight="1" x14ac:dyDescent="0.25">
      <c r="A3301" s="221" t="s">
        <v>272</v>
      </c>
      <c r="B3301" s="221">
        <v>1</v>
      </c>
      <c r="C3301" s="11" t="s">
        <v>91</v>
      </c>
      <c r="F3301" s="221" t="s">
        <v>277</v>
      </c>
      <c r="G3301" s="10"/>
      <c r="H3301" s="10">
        <v>8</v>
      </c>
      <c r="I3301" s="10">
        <v>1523</v>
      </c>
      <c r="L3301" s="10">
        <v>36</v>
      </c>
      <c r="M3301" s="10">
        <v>40</v>
      </c>
      <c r="N3301" s="16">
        <v>38</v>
      </c>
      <c r="O3301" s="10"/>
      <c r="W3301" s="10">
        <v>3</v>
      </c>
      <c r="Y3301" s="12"/>
      <c r="Z3301" s="12"/>
      <c r="AA3301" s="76"/>
      <c r="AB3301" s="1"/>
      <c r="AD3301" s="10" t="s">
        <v>38</v>
      </c>
      <c r="AE3301" s="18">
        <v>70.900000000000006</v>
      </c>
      <c r="AF3301" s="10">
        <v>3.39</v>
      </c>
    </row>
    <row r="3302" spans="1:32" ht="15" hidden="1" customHeight="1" x14ac:dyDescent="0.25">
      <c r="A3302" s="221" t="s">
        <v>272</v>
      </c>
      <c r="B3302" s="221">
        <v>1</v>
      </c>
      <c r="C3302" s="11" t="s">
        <v>91</v>
      </c>
      <c r="F3302" s="221" t="s">
        <v>277</v>
      </c>
      <c r="G3302" s="10"/>
      <c r="H3302" s="10">
        <v>8</v>
      </c>
      <c r="I3302" s="10">
        <v>1524</v>
      </c>
      <c r="L3302" s="10">
        <v>61</v>
      </c>
      <c r="M3302" s="10">
        <v>68</v>
      </c>
      <c r="N3302" s="16">
        <v>64.5</v>
      </c>
      <c r="O3302" s="10"/>
      <c r="W3302" s="10">
        <v>3</v>
      </c>
      <c r="Y3302" s="12"/>
      <c r="Z3302" s="12"/>
      <c r="AA3302" s="76"/>
      <c r="AB3302" s="1"/>
      <c r="AD3302" s="10" t="s">
        <v>38</v>
      </c>
      <c r="AE3302" s="18">
        <v>52</v>
      </c>
      <c r="AF3302" s="10">
        <v>5.47</v>
      </c>
    </row>
    <row r="3303" spans="1:32" ht="15" hidden="1" customHeight="1" x14ac:dyDescent="0.25">
      <c r="A3303" s="221" t="s">
        <v>272</v>
      </c>
      <c r="B3303" s="221">
        <v>1</v>
      </c>
      <c r="C3303" s="11" t="s">
        <v>91</v>
      </c>
      <c r="F3303" s="221" t="s">
        <v>277</v>
      </c>
      <c r="G3303" s="10"/>
      <c r="H3303" s="10">
        <v>8</v>
      </c>
      <c r="I3303" s="10">
        <v>1525</v>
      </c>
      <c r="L3303" s="10">
        <v>25</v>
      </c>
      <c r="M3303" s="10">
        <v>26</v>
      </c>
      <c r="N3303" s="16">
        <v>25.5</v>
      </c>
      <c r="O3303" s="10"/>
      <c r="W3303" s="10">
        <v>3</v>
      </c>
      <c r="Y3303" s="12"/>
      <c r="Z3303" s="12"/>
      <c r="AA3303" s="76"/>
      <c r="AB3303" s="1"/>
      <c r="AD3303" s="10" t="s">
        <v>38</v>
      </c>
      <c r="AE3303" s="18">
        <v>54.4</v>
      </c>
      <c r="AF3303" s="10">
        <v>6.36</v>
      </c>
    </row>
    <row r="3304" spans="1:32" ht="15" hidden="1" customHeight="1" x14ac:dyDescent="0.25">
      <c r="A3304" s="221" t="s">
        <v>272</v>
      </c>
      <c r="B3304" s="221">
        <v>1</v>
      </c>
      <c r="C3304" s="11" t="s">
        <v>91</v>
      </c>
      <c r="F3304" s="221" t="s">
        <v>277</v>
      </c>
      <c r="G3304" s="10"/>
      <c r="H3304" s="10">
        <v>8</v>
      </c>
      <c r="I3304" s="10">
        <v>1526</v>
      </c>
      <c r="L3304" s="10">
        <v>27</v>
      </c>
      <c r="M3304" s="10">
        <v>29</v>
      </c>
      <c r="N3304" s="16">
        <v>28</v>
      </c>
      <c r="O3304" s="10"/>
      <c r="W3304" s="10">
        <v>2</v>
      </c>
      <c r="Y3304" s="12"/>
      <c r="Z3304" s="12"/>
      <c r="AA3304" s="76"/>
      <c r="AB3304" s="1"/>
      <c r="AD3304" s="10" t="s">
        <v>38</v>
      </c>
      <c r="AE3304" s="18">
        <v>55.1</v>
      </c>
      <c r="AF3304" s="10">
        <v>6.82</v>
      </c>
    </row>
    <row r="3305" spans="1:32" ht="15" hidden="1" customHeight="1" x14ac:dyDescent="0.25">
      <c r="A3305" s="221" t="s">
        <v>272</v>
      </c>
      <c r="B3305" s="221">
        <v>1</v>
      </c>
      <c r="C3305" s="11" t="s">
        <v>91</v>
      </c>
      <c r="F3305" s="221" t="s">
        <v>277</v>
      </c>
      <c r="G3305" s="10"/>
      <c r="H3305" s="10">
        <v>8</v>
      </c>
      <c r="I3305" s="10">
        <v>1527</v>
      </c>
      <c r="L3305" s="10">
        <v>42</v>
      </c>
      <c r="M3305" s="10">
        <v>42</v>
      </c>
      <c r="N3305" s="16">
        <v>42</v>
      </c>
      <c r="O3305" s="10">
        <v>4.2</v>
      </c>
      <c r="W3305" s="10">
        <v>2</v>
      </c>
      <c r="Y3305" s="12"/>
      <c r="Z3305" s="12"/>
      <c r="AA3305" s="76"/>
      <c r="AB3305" s="1"/>
      <c r="AD3305" s="10" t="s">
        <v>38</v>
      </c>
      <c r="AE3305" s="18">
        <v>38.6</v>
      </c>
      <c r="AF3305" s="10">
        <v>6.29</v>
      </c>
    </row>
    <row r="3306" spans="1:32" ht="15" hidden="1" customHeight="1" x14ac:dyDescent="0.25">
      <c r="A3306" s="221" t="s">
        <v>272</v>
      </c>
      <c r="B3306" s="221">
        <v>1</v>
      </c>
      <c r="C3306" s="11" t="s">
        <v>91</v>
      </c>
      <c r="F3306" s="221" t="s">
        <v>277</v>
      </c>
      <c r="G3306" s="10"/>
      <c r="H3306" s="10">
        <v>8</v>
      </c>
      <c r="I3306" s="10">
        <v>1528</v>
      </c>
      <c r="L3306" s="10">
        <v>42</v>
      </c>
      <c r="M3306" s="10">
        <v>40</v>
      </c>
      <c r="N3306" s="16">
        <v>41</v>
      </c>
      <c r="O3306" s="10">
        <v>3.7</v>
      </c>
      <c r="W3306" s="10">
        <v>2</v>
      </c>
      <c r="Y3306" s="12"/>
      <c r="Z3306" s="12"/>
      <c r="AA3306" s="76"/>
      <c r="AB3306" s="1"/>
      <c r="AD3306" s="10" t="s">
        <v>38</v>
      </c>
      <c r="AE3306" s="18">
        <v>27.5</v>
      </c>
      <c r="AF3306" s="10">
        <v>5.99</v>
      </c>
    </row>
    <row r="3307" spans="1:32" ht="15" hidden="1" customHeight="1" x14ac:dyDescent="0.25">
      <c r="A3307" s="221" t="s">
        <v>272</v>
      </c>
      <c r="B3307" s="221">
        <v>1</v>
      </c>
      <c r="C3307" s="11" t="s">
        <v>91</v>
      </c>
      <c r="F3307" s="221" t="s">
        <v>277</v>
      </c>
      <c r="G3307" s="10"/>
      <c r="H3307" s="10">
        <v>8</v>
      </c>
      <c r="I3307" s="10">
        <v>1529</v>
      </c>
      <c r="L3307" s="10">
        <v>27</v>
      </c>
      <c r="M3307" s="10">
        <v>29</v>
      </c>
      <c r="N3307" s="16">
        <v>28</v>
      </c>
      <c r="O3307" s="10"/>
      <c r="W3307" s="10">
        <v>2</v>
      </c>
      <c r="Y3307" s="12"/>
      <c r="Z3307" s="12"/>
      <c r="AA3307" s="76"/>
      <c r="AB3307" s="1"/>
      <c r="AD3307" s="10" t="s">
        <v>38</v>
      </c>
      <c r="AE3307" s="18">
        <v>33.200000000000003</v>
      </c>
      <c r="AF3307" s="10">
        <v>4.88</v>
      </c>
    </row>
    <row r="3308" spans="1:32" ht="15" hidden="1" customHeight="1" x14ac:dyDescent="0.25">
      <c r="A3308" s="221" t="s">
        <v>272</v>
      </c>
      <c r="B3308" s="221">
        <v>1</v>
      </c>
      <c r="C3308" s="11" t="s">
        <v>91</v>
      </c>
      <c r="F3308" s="221" t="s">
        <v>277</v>
      </c>
      <c r="G3308" s="10"/>
      <c r="H3308" s="10">
        <v>8</v>
      </c>
      <c r="I3308" s="10">
        <v>1530</v>
      </c>
      <c r="L3308" s="10">
        <v>51</v>
      </c>
      <c r="M3308" s="10">
        <v>53</v>
      </c>
      <c r="N3308" s="16">
        <v>52</v>
      </c>
      <c r="O3308" s="10"/>
      <c r="W3308" s="10">
        <v>2</v>
      </c>
      <c r="Y3308" s="12"/>
      <c r="Z3308" s="12"/>
      <c r="AA3308" s="76"/>
      <c r="AB3308" s="1"/>
      <c r="AD3308" s="10" t="s">
        <v>38</v>
      </c>
      <c r="AE3308" s="18">
        <v>24.6</v>
      </c>
      <c r="AF3308" s="10">
        <v>3.71</v>
      </c>
    </row>
    <row r="3309" spans="1:32" ht="15" hidden="1" customHeight="1" x14ac:dyDescent="0.25">
      <c r="A3309" s="221" t="s">
        <v>272</v>
      </c>
      <c r="B3309" s="221">
        <v>1</v>
      </c>
      <c r="C3309" s="11" t="s">
        <v>91</v>
      </c>
      <c r="F3309" s="221" t="s">
        <v>277</v>
      </c>
      <c r="G3309" s="10"/>
      <c r="H3309" s="10">
        <v>8</v>
      </c>
      <c r="I3309" s="10">
        <v>1531</v>
      </c>
      <c r="L3309" s="10">
        <v>35</v>
      </c>
      <c r="M3309" s="10">
        <v>35</v>
      </c>
      <c r="N3309" s="16">
        <v>35</v>
      </c>
      <c r="O3309" s="10"/>
      <c r="W3309" s="10">
        <v>2</v>
      </c>
      <c r="Y3309" s="12"/>
      <c r="Z3309" s="12"/>
      <c r="AA3309" s="76"/>
      <c r="AB3309" s="1"/>
      <c r="AD3309" s="10" t="s">
        <v>38</v>
      </c>
      <c r="AE3309" s="18">
        <v>31.6</v>
      </c>
      <c r="AF3309" s="10">
        <v>2.3199999999999998</v>
      </c>
    </row>
    <row r="3310" spans="1:32" ht="15" hidden="1" customHeight="1" x14ac:dyDescent="0.25">
      <c r="A3310" s="221" t="s">
        <v>272</v>
      </c>
      <c r="B3310" s="221">
        <v>1</v>
      </c>
      <c r="C3310" s="11" t="s">
        <v>91</v>
      </c>
      <c r="F3310" s="221" t="s">
        <v>277</v>
      </c>
      <c r="G3310" s="10"/>
      <c r="H3310" s="10">
        <v>8</v>
      </c>
      <c r="I3310" s="10">
        <v>1532</v>
      </c>
      <c r="L3310" s="10">
        <v>36</v>
      </c>
      <c r="M3310" s="10">
        <v>37</v>
      </c>
      <c r="N3310" s="16">
        <v>36.5</v>
      </c>
      <c r="O3310" s="10"/>
      <c r="W3310" s="10">
        <v>2</v>
      </c>
      <c r="Y3310" s="12"/>
      <c r="Z3310" s="12"/>
      <c r="AA3310" s="76"/>
      <c r="AB3310" s="1"/>
      <c r="AD3310" s="10" t="s">
        <v>38</v>
      </c>
      <c r="AE3310" s="18">
        <v>54.2</v>
      </c>
      <c r="AF3310" s="10">
        <v>2.52</v>
      </c>
    </row>
    <row r="3311" spans="1:32" ht="15" hidden="1" customHeight="1" x14ac:dyDescent="0.25">
      <c r="A3311" s="221" t="s">
        <v>272</v>
      </c>
      <c r="B3311" s="221">
        <v>1</v>
      </c>
      <c r="C3311" s="11" t="s">
        <v>91</v>
      </c>
      <c r="F3311" s="221" t="s">
        <v>277</v>
      </c>
      <c r="G3311" s="10"/>
      <c r="H3311" s="10">
        <v>8</v>
      </c>
      <c r="I3311" s="10">
        <v>1533</v>
      </c>
      <c r="L3311" s="10">
        <v>27</v>
      </c>
      <c r="M3311" s="10">
        <v>26</v>
      </c>
      <c r="N3311" s="16">
        <v>26.5</v>
      </c>
      <c r="O3311" s="10"/>
      <c r="W3311" s="10">
        <v>2</v>
      </c>
      <c r="Y3311" s="12"/>
      <c r="Z3311" s="12"/>
      <c r="AA3311" s="76"/>
      <c r="AB3311" s="1"/>
      <c r="AD3311" s="10" t="s">
        <v>38</v>
      </c>
      <c r="AE3311" s="18">
        <v>24.2</v>
      </c>
      <c r="AF3311" s="10">
        <v>6.17</v>
      </c>
    </row>
    <row r="3312" spans="1:32" ht="15" hidden="1" customHeight="1" x14ac:dyDescent="0.25">
      <c r="A3312" s="221" t="s">
        <v>272</v>
      </c>
      <c r="B3312" s="221">
        <v>1</v>
      </c>
      <c r="C3312" s="11" t="s">
        <v>91</v>
      </c>
      <c r="F3312" s="221" t="s">
        <v>277</v>
      </c>
      <c r="G3312" s="10"/>
      <c r="H3312" s="10">
        <v>8</v>
      </c>
      <c r="I3312" s="10">
        <v>1534</v>
      </c>
      <c r="L3312" s="10">
        <v>49</v>
      </c>
      <c r="M3312" s="10">
        <v>48</v>
      </c>
      <c r="N3312" s="16">
        <v>48.5</v>
      </c>
      <c r="O3312" s="10"/>
      <c r="W3312" s="10">
        <v>1</v>
      </c>
      <c r="Y3312" s="12"/>
      <c r="Z3312" s="12"/>
      <c r="AA3312" s="76"/>
      <c r="AB3312" s="1"/>
      <c r="AD3312" s="10" t="s">
        <v>38</v>
      </c>
      <c r="AE3312" s="18">
        <v>19.399999999999999</v>
      </c>
      <c r="AF3312" s="10">
        <v>5.51</v>
      </c>
    </row>
    <row r="3313" spans="1:32" ht="15" hidden="1" customHeight="1" x14ac:dyDescent="0.25">
      <c r="A3313" s="221" t="s">
        <v>272</v>
      </c>
      <c r="B3313" s="221">
        <v>1</v>
      </c>
      <c r="C3313" s="11" t="s">
        <v>91</v>
      </c>
      <c r="F3313" s="221" t="s">
        <v>277</v>
      </c>
      <c r="G3313" s="10"/>
      <c r="H3313" s="10">
        <v>8</v>
      </c>
      <c r="I3313" s="10">
        <v>1535</v>
      </c>
      <c r="L3313" s="10">
        <v>46</v>
      </c>
      <c r="M3313" s="10">
        <v>50</v>
      </c>
      <c r="N3313" s="16">
        <v>48</v>
      </c>
      <c r="O3313" s="10"/>
      <c r="W3313" s="10">
        <v>1</v>
      </c>
      <c r="Y3313" s="12"/>
      <c r="Z3313" s="12"/>
      <c r="AA3313" s="76"/>
      <c r="AB3313" s="1"/>
      <c r="AD3313" s="10" t="s">
        <v>38</v>
      </c>
      <c r="AE3313" s="18">
        <v>15.9</v>
      </c>
      <c r="AF3313" s="10">
        <v>4.4000000000000004</v>
      </c>
    </row>
    <row r="3314" spans="1:32" ht="15" hidden="1" customHeight="1" x14ac:dyDescent="0.25">
      <c r="A3314" s="221" t="s">
        <v>272</v>
      </c>
      <c r="B3314" s="221">
        <v>1</v>
      </c>
      <c r="C3314" s="11" t="s">
        <v>91</v>
      </c>
      <c r="F3314" s="221" t="s">
        <v>277</v>
      </c>
      <c r="G3314" s="10"/>
      <c r="H3314" s="10">
        <v>8</v>
      </c>
      <c r="I3314" s="10">
        <v>1536</v>
      </c>
      <c r="L3314" s="10">
        <v>32</v>
      </c>
      <c r="M3314" s="10">
        <v>33</v>
      </c>
      <c r="N3314" s="16">
        <v>32.5</v>
      </c>
      <c r="O3314" s="10">
        <v>3.1</v>
      </c>
      <c r="W3314" s="10">
        <v>2</v>
      </c>
      <c r="Y3314" s="12"/>
      <c r="Z3314" s="12"/>
      <c r="AA3314" s="76"/>
      <c r="AB3314" s="1"/>
      <c r="AD3314" s="10" t="s">
        <v>38</v>
      </c>
      <c r="AE3314" s="18">
        <v>7.4</v>
      </c>
      <c r="AF3314" s="10">
        <v>3.9</v>
      </c>
    </row>
    <row r="3315" spans="1:32" ht="15" hidden="1" customHeight="1" x14ac:dyDescent="0.25">
      <c r="A3315" s="221" t="s">
        <v>272</v>
      </c>
      <c r="B3315" s="221">
        <v>1</v>
      </c>
      <c r="C3315" s="11" t="s">
        <v>91</v>
      </c>
      <c r="F3315" s="221" t="s">
        <v>277</v>
      </c>
      <c r="G3315" s="10"/>
      <c r="H3315" s="10">
        <v>8</v>
      </c>
      <c r="I3315" s="10">
        <v>1537</v>
      </c>
      <c r="L3315" s="10">
        <v>47</v>
      </c>
      <c r="M3315" s="10">
        <v>47</v>
      </c>
      <c r="N3315" s="16">
        <v>47</v>
      </c>
      <c r="O3315" s="10">
        <v>4.5</v>
      </c>
      <c r="W3315" s="10">
        <v>1</v>
      </c>
      <c r="Y3315" s="12"/>
      <c r="Z3315" s="12"/>
      <c r="AA3315" s="76"/>
      <c r="AB3315" s="1"/>
      <c r="AD3315" s="10" t="s">
        <v>38</v>
      </c>
      <c r="AE3315" s="18">
        <v>4.9000000000000004</v>
      </c>
      <c r="AF3315" s="10">
        <v>2.63</v>
      </c>
    </row>
    <row r="3316" spans="1:32" ht="15" hidden="1" customHeight="1" x14ac:dyDescent="0.25">
      <c r="A3316" s="221" t="s">
        <v>272</v>
      </c>
      <c r="B3316" s="221">
        <v>1</v>
      </c>
      <c r="C3316" s="11" t="s">
        <v>91</v>
      </c>
      <c r="F3316" s="221" t="s">
        <v>277</v>
      </c>
      <c r="G3316" s="10"/>
      <c r="H3316" s="10">
        <v>8</v>
      </c>
      <c r="I3316" s="10">
        <v>1539</v>
      </c>
      <c r="L3316" s="10">
        <v>25</v>
      </c>
      <c r="M3316" s="10">
        <v>25</v>
      </c>
      <c r="N3316" s="16">
        <v>25</v>
      </c>
      <c r="O3316" s="10">
        <v>2.8</v>
      </c>
      <c r="W3316" s="10">
        <v>2</v>
      </c>
      <c r="Y3316" s="12"/>
      <c r="Z3316" s="12"/>
      <c r="AA3316" s="76"/>
      <c r="AB3316" s="1"/>
      <c r="AD3316" s="10" t="s">
        <v>38</v>
      </c>
      <c r="AE3316" s="18">
        <v>9</v>
      </c>
      <c r="AF3316" s="10">
        <v>6.05</v>
      </c>
    </row>
    <row r="3317" spans="1:32" ht="15" hidden="1" customHeight="1" x14ac:dyDescent="0.25">
      <c r="A3317" s="221" t="s">
        <v>272</v>
      </c>
      <c r="B3317" s="221">
        <v>1</v>
      </c>
      <c r="C3317" s="11" t="s">
        <v>91</v>
      </c>
      <c r="F3317" s="221" t="s">
        <v>277</v>
      </c>
      <c r="G3317" s="10"/>
      <c r="H3317" s="10">
        <v>8</v>
      </c>
      <c r="I3317" s="10">
        <v>1540</v>
      </c>
      <c r="L3317" s="10">
        <v>52</v>
      </c>
      <c r="M3317" s="10">
        <v>50</v>
      </c>
      <c r="N3317" s="16">
        <v>51</v>
      </c>
      <c r="O3317" s="10"/>
      <c r="W3317" s="10">
        <v>2</v>
      </c>
      <c r="Y3317" s="12"/>
      <c r="Z3317" s="12"/>
      <c r="AA3317" s="76"/>
      <c r="AB3317" s="1"/>
      <c r="AD3317" s="10" t="s">
        <v>38</v>
      </c>
      <c r="AE3317" s="18">
        <v>4.8</v>
      </c>
      <c r="AF3317" s="10">
        <v>6.45</v>
      </c>
    </row>
    <row r="3318" spans="1:32" ht="15" hidden="1" customHeight="1" x14ac:dyDescent="0.25">
      <c r="A3318" s="221" t="s">
        <v>272</v>
      </c>
      <c r="B3318" s="221">
        <v>1</v>
      </c>
      <c r="C3318" s="11" t="s">
        <v>91</v>
      </c>
      <c r="F3318" s="221" t="s">
        <v>277</v>
      </c>
      <c r="G3318" s="10"/>
      <c r="H3318" s="10">
        <v>8</v>
      </c>
      <c r="I3318" s="10">
        <v>1541</v>
      </c>
      <c r="L3318" s="10">
        <v>48</v>
      </c>
      <c r="M3318" s="10">
        <v>49</v>
      </c>
      <c r="N3318" s="16">
        <v>48.5</v>
      </c>
      <c r="O3318" s="10"/>
      <c r="W3318" s="10">
        <v>2</v>
      </c>
      <c r="Y3318" s="12"/>
      <c r="Z3318" s="12"/>
      <c r="AA3318" s="76"/>
      <c r="AB3318" s="1"/>
      <c r="AD3318" s="10" t="s">
        <v>38</v>
      </c>
      <c r="AE3318" s="18">
        <v>358.7</v>
      </c>
      <c r="AF3318" s="10">
        <v>4.93</v>
      </c>
    </row>
    <row r="3319" spans="1:32" ht="15" hidden="1" customHeight="1" x14ac:dyDescent="0.25">
      <c r="A3319" s="221" t="s">
        <v>272</v>
      </c>
      <c r="B3319" s="221">
        <v>1</v>
      </c>
      <c r="C3319" s="11" t="s">
        <v>91</v>
      </c>
      <c r="F3319" s="221" t="s">
        <v>277</v>
      </c>
      <c r="G3319" s="10"/>
      <c r="H3319" s="10">
        <v>8</v>
      </c>
      <c r="I3319" s="91">
        <v>1542.1</v>
      </c>
      <c r="L3319" s="10">
        <v>69</v>
      </c>
      <c r="M3319" s="10">
        <v>61</v>
      </c>
      <c r="N3319" s="16">
        <v>65</v>
      </c>
      <c r="O3319" s="10"/>
      <c r="W3319" s="10">
        <v>2</v>
      </c>
      <c r="Y3319" s="12"/>
      <c r="Z3319" s="12"/>
      <c r="AA3319" s="76"/>
      <c r="AB3319" s="1" t="s">
        <v>77</v>
      </c>
      <c r="AD3319" s="10" t="s">
        <v>38</v>
      </c>
      <c r="AE3319" s="18">
        <v>355.1</v>
      </c>
      <c r="AF3319" s="10">
        <v>5.96</v>
      </c>
    </row>
    <row r="3320" spans="1:32" ht="15" hidden="1" customHeight="1" x14ac:dyDescent="0.25">
      <c r="A3320" s="221" t="s">
        <v>272</v>
      </c>
      <c r="B3320" s="221">
        <v>1</v>
      </c>
      <c r="C3320" s="11" t="s">
        <v>91</v>
      </c>
      <c r="F3320" s="221" t="s">
        <v>277</v>
      </c>
      <c r="G3320" s="10"/>
      <c r="H3320" s="10">
        <v>8</v>
      </c>
      <c r="I3320" s="10">
        <v>1543</v>
      </c>
      <c r="L3320" s="10">
        <v>59</v>
      </c>
      <c r="M3320" s="10">
        <v>61</v>
      </c>
      <c r="N3320" s="16">
        <v>60</v>
      </c>
      <c r="O3320" s="10"/>
      <c r="W3320" s="10">
        <v>2</v>
      </c>
      <c r="Y3320" s="12"/>
      <c r="Z3320" s="12"/>
      <c r="AA3320" s="76"/>
      <c r="AB3320" s="1"/>
      <c r="AD3320" s="10" t="s">
        <v>38</v>
      </c>
      <c r="AE3320" s="18">
        <v>345.8</v>
      </c>
      <c r="AF3320" s="10">
        <v>5.17</v>
      </c>
    </row>
    <row r="3321" spans="1:32" ht="15" hidden="1" customHeight="1" x14ac:dyDescent="0.25">
      <c r="A3321" s="221" t="s">
        <v>272</v>
      </c>
      <c r="B3321" s="221">
        <v>1</v>
      </c>
      <c r="C3321" s="11" t="s">
        <v>91</v>
      </c>
      <c r="F3321" s="221" t="s">
        <v>277</v>
      </c>
      <c r="G3321" s="10"/>
      <c r="H3321" s="10">
        <v>8</v>
      </c>
      <c r="I3321" s="10">
        <v>1544</v>
      </c>
      <c r="L3321" s="10">
        <v>20</v>
      </c>
      <c r="M3321" s="10">
        <v>24</v>
      </c>
      <c r="N3321" s="16">
        <v>22</v>
      </c>
      <c r="O3321" s="10"/>
      <c r="W3321" s="10">
        <v>2</v>
      </c>
      <c r="Y3321" s="12"/>
      <c r="Z3321" s="12"/>
      <c r="AA3321" s="76"/>
      <c r="AB3321" s="1"/>
      <c r="AD3321" s="10" t="s">
        <v>38</v>
      </c>
      <c r="AE3321" s="18">
        <v>341.6</v>
      </c>
      <c r="AF3321" s="10">
        <v>5.47</v>
      </c>
    </row>
    <row r="3322" spans="1:32" ht="15" hidden="1" customHeight="1" x14ac:dyDescent="0.25">
      <c r="A3322" s="221" t="s">
        <v>272</v>
      </c>
      <c r="B3322" s="221">
        <v>1</v>
      </c>
      <c r="C3322" s="11" t="s">
        <v>91</v>
      </c>
      <c r="F3322" s="221" t="s">
        <v>277</v>
      </c>
      <c r="G3322" s="10"/>
      <c r="H3322" s="10">
        <v>8</v>
      </c>
      <c r="I3322" s="10">
        <v>1546</v>
      </c>
      <c r="L3322" s="10">
        <v>45</v>
      </c>
      <c r="M3322" s="10">
        <v>47</v>
      </c>
      <c r="N3322" s="16">
        <v>46</v>
      </c>
      <c r="O3322" s="10"/>
      <c r="W3322" s="10">
        <v>1</v>
      </c>
      <c r="Y3322" s="12"/>
      <c r="Z3322" s="12"/>
      <c r="AA3322" s="76"/>
      <c r="AB3322" s="1"/>
      <c r="AD3322" s="10" t="s">
        <v>38</v>
      </c>
      <c r="AE3322" s="18">
        <v>346.1</v>
      </c>
      <c r="AF3322" s="10">
        <v>6.75</v>
      </c>
    </row>
    <row r="3323" spans="1:32" ht="15" hidden="1" customHeight="1" x14ac:dyDescent="0.25">
      <c r="A3323" s="221" t="s">
        <v>272</v>
      </c>
      <c r="B3323" s="221">
        <v>1</v>
      </c>
      <c r="C3323" s="11" t="s">
        <v>91</v>
      </c>
      <c r="F3323" s="221" t="s">
        <v>277</v>
      </c>
      <c r="G3323" s="10"/>
      <c r="H3323" s="10">
        <v>8</v>
      </c>
      <c r="I3323" s="10">
        <v>1547</v>
      </c>
      <c r="L3323" s="10">
        <v>40</v>
      </c>
      <c r="M3323" s="10">
        <v>36</v>
      </c>
      <c r="N3323" s="16">
        <v>38</v>
      </c>
      <c r="O3323" s="10"/>
      <c r="W3323" s="10">
        <v>2</v>
      </c>
      <c r="Y3323" s="12"/>
      <c r="Z3323" s="12"/>
      <c r="AA3323" s="76"/>
      <c r="AB3323" s="1"/>
      <c r="AD3323" s="10" t="s">
        <v>38</v>
      </c>
      <c r="AE3323" s="18">
        <v>349.7</v>
      </c>
      <c r="AF3323" s="10">
        <v>9.14</v>
      </c>
    </row>
    <row r="3324" spans="1:32" ht="15" hidden="1" customHeight="1" x14ac:dyDescent="0.25">
      <c r="A3324" s="221" t="s">
        <v>272</v>
      </c>
      <c r="B3324" s="221">
        <v>1</v>
      </c>
      <c r="C3324" s="11" t="s">
        <v>91</v>
      </c>
      <c r="F3324" s="221" t="s">
        <v>277</v>
      </c>
      <c r="G3324" s="10"/>
      <c r="H3324" s="10">
        <v>8</v>
      </c>
      <c r="I3324" s="10">
        <v>1548</v>
      </c>
      <c r="L3324" s="10">
        <v>54</v>
      </c>
      <c r="M3324" s="10">
        <v>59</v>
      </c>
      <c r="N3324" s="16">
        <v>56.5</v>
      </c>
      <c r="O3324" s="10">
        <v>4.4000000000000004</v>
      </c>
      <c r="W3324" s="10">
        <v>1</v>
      </c>
      <c r="Y3324" s="12"/>
      <c r="Z3324" s="12"/>
      <c r="AA3324" s="76"/>
      <c r="AB3324" s="1"/>
      <c r="AD3324" s="10" t="s">
        <v>38</v>
      </c>
      <c r="AE3324" s="18">
        <v>350.9</v>
      </c>
      <c r="AF3324" s="10">
        <v>8.2899999999999991</v>
      </c>
    </row>
    <row r="3325" spans="1:32" ht="15" hidden="1" customHeight="1" x14ac:dyDescent="0.25">
      <c r="A3325" s="221" t="s">
        <v>272</v>
      </c>
      <c r="B3325" s="221">
        <v>1</v>
      </c>
      <c r="C3325" s="11" t="s">
        <v>91</v>
      </c>
      <c r="F3325" s="221" t="s">
        <v>277</v>
      </c>
      <c r="G3325" s="10"/>
      <c r="H3325" s="10">
        <v>8</v>
      </c>
      <c r="I3325" s="10">
        <v>1549</v>
      </c>
      <c r="L3325" s="10">
        <v>51</v>
      </c>
      <c r="M3325" s="10">
        <v>53</v>
      </c>
      <c r="N3325" s="16">
        <v>52</v>
      </c>
      <c r="O3325" s="10"/>
      <c r="W3325" s="10">
        <v>1</v>
      </c>
      <c r="Y3325" s="12"/>
      <c r="Z3325" s="12"/>
      <c r="AA3325" s="76"/>
      <c r="AB3325" s="1"/>
      <c r="AD3325" s="10" t="s">
        <v>38</v>
      </c>
      <c r="AE3325" s="18">
        <v>345.1</v>
      </c>
      <c r="AF3325" s="10">
        <v>7.87</v>
      </c>
    </row>
    <row r="3326" spans="1:32" ht="15" hidden="1" customHeight="1" x14ac:dyDescent="0.25">
      <c r="A3326" s="221" t="s">
        <v>272</v>
      </c>
      <c r="B3326" s="221">
        <v>1</v>
      </c>
      <c r="C3326" s="11" t="s">
        <v>91</v>
      </c>
      <c r="F3326" s="221" t="s">
        <v>277</v>
      </c>
      <c r="G3326" s="10"/>
      <c r="H3326" s="10">
        <v>8</v>
      </c>
      <c r="I3326" s="10">
        <v>1550</v>
      </c>
      <c r="L3326" s="10">
        <v>21</v>
      </c>
      <c r="M3326" s="10">
        <v>20</v>
      </c>
      <c r="N3326" s="16">
        <v>20.5</v>
      </c>
      <c r="O3326" s="10"/>
      <c r="W3326" s="10">
        <v>3</v>
      </c>
      <c r="Y3326" s="12"/>
      <c r="Z3326" s="12"/>
      <c r="AA3326" s="76"/>
      <c r="AB3326" s="1"/>
      <c r="AD3326" s="10" t="s">
        <v>38</v>
      </c>
      <c r="AE3326" s="18">
        <v>342.9</v>
      </c>
      <c r="AF3326" s="10">
        <v>8.17</v>
      </c>
    </row>
    <row r="3327" spans="1:32" ht="15" hidden="1" customHeight="1" x14ac:dyDescent="0.25">
      <c r="A3327" s="221" t="s">
        <v>272</v>
      </c>
      <c r="B3327" s="221">
        <v>1</v>
      </c>
      <c r="C3327" s="11" t="s">
        <v>91</v>
      </c>
      <c r="F3327" s="221" t="s">
        <v>277</v>
      </c>
      <c r="G3327" s="10"/>
      <c r="H3327" s="10">
        <v>8</v>
      </c>
      <c r="I3327" s="10">
        <v>1551</v>
      </c>
      <c r="L3327" s="10">
        <v>52</v>
      </c>
      <c r="M3327" s="10">
        <v>56</v>
      </c>
      <c r="N3327" s="16">
        <v>54</v>
      </c>
      <c r="O3327" s="10">
        <v>5.0999999999999996</v>
      </c>
      <c r="W3327" s="10">
        <v>1</v>
      </c>
      <c r="Y3327" s="12"/>
      <c r="Z3327" s="12"/>
      <c r="AA3327" s="76"/>
      <c r="AB3327" s="1"/>
      <c r="AD3327" s="10" t="s">
        <v>38</v>
      </c>
      <c r="AE3327" s="18">
        <v>338</v>
      </c>
      <c r="AF3327" s="10">
        <v>7.76</v>
      </c>
    </row>
    <row r="3328" spans="1:32" ht="15" hidden="1" customHeight="1" x14ac:dyDescent="0.25">
      <c r="A3328" s="221" t="s">
        <v>272</v>
      </c>
      <c r="B3328" s="221">
        <v>1</v>
      </c>
      <c r="C3328" s="11" t="s">
        <v>91</v>
      </c>
      <c r="F3328" s="221" t="s">
        <v>277</v>
      </c>
      <c r="G3328" s="10"/>
      <c r="H3328" s="10">
        <v>8</v>
      </c>
      <c r="I3328" s="10">
        <v>1553</v>
      </c>
      <c r="L3328" s="10">
        <v>26</v>
      </c>
      <c r="M3328" s="10">
        <v>25</v>
      </c>
      <c r="N3328" s="16">
        <v>25.5</v>
      </c>
      <c r="O3328" s="10"/>
      <c r="W3328" s="10">
        <v>3</v>
      </c>
      <c r="Y3328" s="12"/>
      <c r="Z3328" s="12"/>
      <c r="AA3328" s="76"/>
      <c r="AB3328" s="1"/>
      <c r="AD3328" s="10" t="s">
        <v>38</v>
      </c>
      <c r="AE3328" s="18">
        <v>327.7</v>
      </c>
      <c r="AF3328" s="10">
        <v>8.08</v>
      </c>
    </row>
    <row r="3329" spans="1:32" ht="15" hidden="1" customHeight="1" x14ac:dyDescent="0.25">
      <c r="A3329" s="221" t="s">
        <v>272</v>
      </c>
      <c r="B3329" s="221">
        <v>1</v>
      </c>
      <c r="C3329" s="11" t="s">
        <v>91</v>
      </c>
      <c r="F3329" s="221" t="s">
        <v>277</v>
      </c>
      <c r="G3329" s="10"/>
      <c r="H3329" s="10">
        <v>8</v>
      </c>
      <c r="I3329" s="10">
        <v>1554</v>
      </c>
      <c r="L3329" s="10">
        <v>37</v>
      </c>
      <c r="M3329" s="10">
        <v>35</v>
      </c>
      <c r="N3329" s="16">
        <v>36</v>
      </c>
      <c r="O3329" s="10"/>
      <c r="W3329" s="10">
        <v>2</v>
      </c>
      <c r="Y3329" s="12"/>
      <c r="Z3329" s="12"/>
      <c r="AA3329" s="76"/>
      <c r="AB3329" s="1"/>
      <c r="AD3329" s="10" t="s">
        <v>38</v>
      </c>
      <c r="AE3329" s="18">
        <v>328.3</v>
      </c>
      <c r="AF3329" s="10">
        <v>8.17</v>
      </c>
    </row>
    <row r="3330" spans="1:32" ht="15" hidden="1" customHeight="1" x14ac:dyDescent="0.25">
      <c r="A3330" s="221" t="s">
        <v>272</v>
      </c>
      <c r="B3330" s="221">
        <v>1</v>
      </c>
      <c r="C3330" s="11" t="s">
        <v>91</v>
      </c>
      <c r="F3330" s="221" t="s">
        <v>277</v>
      </c>
      <c r="G3330" s="10"/>
      <c r="H3330" s="10">
        <v>8</v>
      </c>
      <c r="I3330" s="10">
        <v>1555</v>
      </c>
      <c r="L3330" s="10">
        <v>69</v>
      </c>
      <c r="M3330" s="10">
        <v>70</v>
      </c>
      <c r="N3330" s="16">
        <v>69.5</v>
      </c>
      <c r="O3330" s="10"/>
      <c r="W3330" s="10">
        <v>1</v>
      </c>
      <c r="Y3330" s="12"/>
      <c r="Z3330" s="12"/>
      <c r="AA3330" s="76"/>
      <c r="AB3330" s="1"/>
      <c r="AD3330" s="10" t="s">
        <v>38</v>
      </c>
      <c r="AE3330" s="18">
        <v>336.7</v>
      </c>
      <c r="AF3330" s="10">
        <v>9</v>
      </c>
    </row>
    <row r="3331" spans="1:32" ht="15" hidden="1" customHeight="1" x14ac:dyDescent="0.25">
      <c r="A3331" s="221" t="s">
        <v>272</v>
      </c>
      <c r="B3331" s="221">
        <v>1</v>
      </c>
      <c r="C3331" s="11" t="s">
        <v>91</v>
      </c>
      <c r="F3331" s="221" t="s">
        <v>277</v>
      </c>
      <c r="G3331" s="10"/>
      <c r="H3331" s="10">
        <v>8</v>
      </c>
      <c r="I3331" s="10">
        <v>1556</v>
      </c>
      <c r="L3331" s="10">
        <v>40</v>
      </c>
      <c r="M3331" s="10">
        <v>38</v>
      </c>
      <c r="N3331" s="16">
        <v>39</v>
      </c>
      <c r="O3331" s="10"/>
      <c r="W3331" s="10">
        <v>2</v>
      </c>
      <c r="Y3331" s="12"/>
      <c r="Z3331" s="12"/>
      <c r="AA3331" s="76"/>
      <c r="AB3331" s="1"/>
      <c r="AD3331" s="10" t="s">
        <v>38</v>
      </c>
      <c r="AE3331" s="18">
        <v>341.6</v>
      </c>
      <c r="AF3331" s="10">
        <v>9.39</v>
      </c>
    </row>
    <row r="3332" spans="1:32" ht="15" hidden="1" customHeight="1" x14ac:dyDescent="0.25">
      <c r="A3332" s="221" t="s">
        <v>272</v>
      </c>
      <c r="B3332" s="221">
        <v>1</v>
      </c>
      <c r="C3332" s="11" t="s">
        <v>91</v>
      </c>
      <c r="F3332" s="221" t="s">
        <v>277</v>
      </c>
      <c r="G3332" s="10"/>
      <c r="H3332" s="10">
        <v>8</v>
      </c>
      <c r="I3332" s="10">
        <v>1557</v>
      </c>
      <c r="L3332" s="10">
        <v>55</v>
      </c>
      <c r="M3332" s="10">
        <v>63</v>
      </c>
      <c r="N3332" s="16">
        <v>59</v>
      </c>
      <c r="O3332" s="10"/>
      <c r="W3332" s="10">
        <v>1</v>
      </c>
      <c r="Y3332" s="12"/>
      <c r="Z3332" s="12"/>
      <c r="AA3332" s="76"/>
      <c r="AB3332" s="1"/>
      <c r="AD3332" s="10" t="s">
        <v>38</v>
      </c>
      <c r="AE3332" s="18">
        <v>342.7</v>
      </c>
      <c r="AF3332" s="10">
        <v>9.67</v>
      </c>
    </row>
    <row r="3333" spans="1:32" ht="15" hidden="1" customHeight="1" x14ac:dyDescent="0.25">
      <c r="A3333" s="221" t="s">
        <v>272</v>
      </c>
      <c r="B3333" s="221">
        <v>1</v>
      </c>
      <c r="C3333" s="11" t="s">
        <v>91</v>
      </c>
      <c r="F3333" s="221" t="s">
        <v>277</v>
      </c>
      <c r="G3333" s="51"/>
      <c r="H3333" s="51">
        <v>8</v>
      </c>
      <c r="I3333" s="51">
        <v>1558</v>
      </c>
      <c r="L3333" s="51">
        <v>55</v>
      </c>
      <c r="M3333" s="51">
        <v>54</v>
      </c>
      <c r="N3333" s="53">
        <v>54.5</v>
      </c>
      <c r="O3333" s="51"/>
      <c r="W3333" s="51">
        <v>1</v>
      </c>
      <c r="Y3333" s="12"/>
      <c r="Z3333" s="12"/>
      <c r="AA3333" s="81"/>
      <c r="AB3333" s="6" t="s">
        <v>78</v>
      </c>
      <c r="AD3333" s="51" t="s">
        <v>38</v>
      </c>
      <c r="AE3333" s="56">
        <v>339.8</v>
      </c>
      <c r="AF3333" s="51">
        <v>7.14</v>
      </c>
    </row>
    <row r="3334" spans="1:32" ht="15" hidden="1" customHeight="1" x14ac:dyDescent="0.25">
      <c r="A3334" s="221" t="s">
        <v>272</v>
      </c>
      <c r="B3334" s="221">
        <v>1</v>
      </c>
      <c r="C3334" s="11" t="s">
        <v>91</v>
      </c>
      <c r="F3334" s="221" t="s">
        <v>277</v>
      </c>
      <c r="G3334" s="10"/>
      <c r="H3334" s="10">
        <v>8</v>
      </c>
      <c r="I3334" s="10">
        <v>1559</v>
      </c>
      <c r="L3334" s="10">
        <v>49</v>
      </c>
      <c r="M3334" s="10">
        <v>51</v>
      </c>
      <c r="N3334" s="16">
        <v>50</v>
      </c>
      <c r="O3334" s="10">
        <v>4.7</v>
      </c>
      <c r="W3334" s="10">
        <v>1</v>
      </c>
      <c r="Y3334" s="12"/>
      <c r="Z3334" s="12"/>
      <c r="AA3334" s="76"/>
      <c r="AB3334" s="1"/>
      <c r="AD3334" s="10" t="s">
        <v>38</v>
      </c>
      <c r="AE3334" s="18">
        <v>342.7</v>
      </c>
      <c r="AF3334" s="10">
        <v>10.28</v>
      </c>
    </row>
    <row r="3335" spans="1:32" ht="15" hidden="1" customHeight="1" x14ac:dyDescent="0.25">
      <c r="A3335" s="221" t="s">
        <v>272</v>
      </c>
      <c r="B3335" s="221">
        <v>1</v>
      </c>
      <c r="C3335" s="11" t="s">
        <v>91</v>
      </c>
      <c r="F3335" s="221" t="s">
        <v>277</v>
      </c>
      <c r="G3335" s="10"/>
      <c r="H3335" s="10">
        <v>8</v>
      </c>
      <c r="I3335" s="10">
        <v>1560</v>
      </c>
      <c r="L3335" s="10">
        <v>56</v>
      </c>
      <c r="M3335" s="10">
        <v>55</v>
      </c>
      <c r="N3335" s="16">
        <v>55.5</v>
      </c>
      <c r="O3335" s="10"/>
      <c r="W3335" s="10">
        <v>1</v>
      </c>
      <c r="Y3335" s="12"/>
      <c r="Z3335" s="12"/>
      <c r="AA3335" s="76"/>
      <c r="AB3335" s="1"/>
      <c r="AD3335" s="10" t="s">
        <v>38</v>
      </c>
      <c r="AE3335" s="18">
        <v>338.2</v>
      </c>
      <c r="AF3335" s="10">
        <v>10.37</v>
      </c>
    </row>
    <row r="3336" spans="1:32" ht="15" hidden="1" customHeight="1" x14ac:dyDescent="0.25">
      <c r="A3336" s="221" t="s">
        <v>272</v>
      </c>
      <c r="B3336" s="221">
        <v>1</v>
      </c>
      <c r="C3336" s="11" t="s">
        <v>91</v>
      </c>
      <c r="F3336" s="221" t="s">
        <v>277</v>
      </c>
      <c r="G3336" s="10"/>
      <c r="H3336" s="10">
        <v>8</v>
      </c>
      <c r="I3336" s="10">
        <v>1561</v>
      </c>
      <c r="L3336" s="10">
        <v>47</v>
      </c>
      <c r="M3336" s="10">
        <v>50</v>
      </c>
      <c r="N3336" s="16">
        <v>48.5</v>
      </c>
      <c r="O3336" s="10"/>
      <c r="W3336" s="10">
        <v>1</v>
      </c>
      <c r="Y3336" s="12"/>
      <c r="Z3336" s="12"/>
      <c r="AA3336" s="76"/>
      <c r="AB3336" s="1"/>
      <c r="AD3336" s="10" t="s">
        <v>38</v>
      </c>
      <c r="AE3336" s="18">
        <v>334.1</v>
      </c>
      <c r="AF3336" s="10">
        <v>12.33</v>
      </c>
    </row>
    <row r="3337" spans="1:32" ht="15" hidden="1" customHeight="1" x14ac:dyDescent="0.25">
      <c r="A3337" s="221" t="s">
        <v>272</v>
      </c>
      <c r="B3337" s="221">
        <v>1</v>
      </c>
      <c r="C3337" s="11" t="s">
        <v>91</v>
      </c>
      <c r="F3337" s="221" t="s">
        <v>277</v>
      </c>
      <c r="G3337" s="10"/>
      <c r="H3337" s="10">
        <v>8</v>
      </c>
      <c r="I3337" s="10">
        <v>1562</v>
      </c>
      <c r="L3337" s="10">
        <v>67</v>
      </c>
      <c r="M3337" s="10">
        <v>64</v>
      </c>
      <c r="N3337" s="16">
        <v>65.5</v>
      </c>
      <c r="O3337" s="10"/>
      <c r="W3337" s="10">
        <v>1</v>
      </c>
      <c r="Y3337" s="12"/>
      <c r="Z3337" s="12"/>
      <c r="AA3337" s="76"/>
      <c r="AB3337" s="1"/>
      <c r="AD3337" s="10" t="s">
        <v>38</v>
      </c>
      <c r="AE3337" s="18">
        <v>330.8</v>
      </c>
      <c r="AF3337" s="10">
        <v>11.65</v>
      </c>
    </row>
    <row r="3338" spans="1:32" ht="15" hidden="1" customHeight="1" x14ac:dyDescent="0.25">
      <c r="A3338" s="221" t="s">
        <v>272</v>
      </c>
      <c r="B3338" s="221">
        <v>1</v>
      </c>
      <c r="C3338" s="11" t="s">
        <v>91</v>
      </c>
      <c r="F3338" s="221" t="s">
        <v>277</v>
      </c>
      <c r="G3338" s="10"/>
      <c r="H3338" s="10">
        <v>8</v>
      </c>
      <c r="I3338" s="10">
        <v>1563</v>
      </c>
      <c r="L3338" s="10">
        <v>40</v>
      </c>
      <c r="M3338" s="10">
        <v>39</v>
      </c>
      <c r="N3338" s="16">
        <v>39.5</v>
      </c>
      <c r="O3338" s="10"/>
      <c r="W3338" s="10">
        <v>2</v>
      </c>
      <c r="Y3338" s="12"/>
      <c r="Z3338" s="12"/>
      <c r="AA3338" s="76"/>
      <c r="AB3338" s="1"/>
      <c r="AD3338" s="10" t="s">
        <v>38</v>
      </c>
      <c r="AE3338" s="18">
        <v>341.4</v>
      </c>
      <c r="AF3338" s="10">
        <v>14.59</v>
      </c>
    </row>
    <row r="3339" spans="1:32" ht="15" hidden="1" customHeight="1" x14ac:dyDescent="0.25">
      <c r="A3339" s="221" t="s">
        <v>272</v>
      </c>
      <c r="B3339" s="221">
        <v>1</v>
      </c>
      <c r="C3339" s="11" t="s">
        <v>91</v>
      </c>
      <c r="F3339" s="221" t="s">
        <v>277</v>
      </c>
      <c r="G3339" s="10"/>
      <c r="H3339" s="10">
        <v>8</v>
      </c>
      <c r="I3339" s="10">
        <v>1564</v>
      </c>
      <c r="L3339" s="10">
        <v>72</v>
      </c>
      <c r="M3339" s="10">
        <v>69</v>
      </c>
      <c r="N3339" s="16">
        <v>70.5</v>
      </c>
      <c r="O3339" s="10"/>
      <c r="W3339" s="10">
        <v>1</v>
      </c>
      <c r="Y3339" s="12"/>
      <c r="Z3339" s="12"/>
      <c r="AA3339" s="30"/>
      <c r="AB3339" s="1"/>
      <c r="AD3339" s="10" t="s">
        <v>38</v>
      </c>
      <c r="AE3339" s="18">
        <v>330.9</v>
      </c>
      <c r="AF3339" s="10">
        <v>12.87</v>
      </c>
    </row>
    <row r="3340" spans="1:32" ht="15" hidden="1" customHeight="1" x14ac:dyDescent="0.25">
      <c r="A3340" s="221" t="s">
        <v>272</v>
      </c>
      <c r="B3340" s="221">
        <v>1</v>
      </c>
      <c r="C3340" s="11" t="s">
        <v>91</v>
      </c>
      <c r="F3340" s="221" t="s">
        <v>277</v>
      </c>
      <c r="G3340" s="10"/>
      <c r="H3340" s="10">
        <v>8</v>
      </c>
      <c r="I3340" s="10">
        <v>1565</v>
      </c>
      <c r="L3340" s="10">
        <v>36</v>
      </c>
      <c r="M3340" s="10">
        <v>39</v>
      </c>
      <c r="N3340" s="16">
        <v>37.5</v>
      </c>
      <c r="O3340" s="10"/>
      <c r="W3340" s="10">
        <v>3</v>
      </c>
      <c r="Y3340" s="12"/>
      <c r="Z3340" s="12"/>
      <c r="AA3340" s="30"/>
      <c r="AB3340" s="1"/>
      <c r="AD3340" s="10" t="s">
        <v>38</v>
      </c>
      <c r="AE3340" s="18">
        <v>326.2</v>
      </c>
      <c r="AF3340" s="10">
        <v>12.56</v>
      </c>
    </row>
    <row r="3341" spans="1:32" ht="15" hidden="1" customHeight="1" x14ac:dyDescent="0.25">
      <c r="A3341" s="221" t="s">
        <v>272</v>
      </c>
      <c r="B3341" s="221">
        <v>1</v>
      </c>
      <c r="C3341" s="11" t="s">
        <v>91</v>
      </c>
      <c r="F3341" s="221" t="s">
        <v>277</v>
      </c>
      <c r="G3341" s="10"/>
      <c r="H3341" s="10">
        <v>8</v>
      </c>
      <c r="I3341" s="10">
        <v>1566</v>
      </c>
      <c r="L3341" s="10">
        <v>43</v>
      </c>
      <c r="M3341" s="10">
        <v>42</v>
      </c>
      <c r="N3341" s="16">
        <v>42.5</v>
      </c>
      <c r="O3341" s="10"/>
      <c r="W3341" s="10">
        <v>2</v>
      </c>
      <c r="Y3341" s="12"/>
      <c r="Z3341" s="12"/>
      <c r="AA3341" s="30"/>
      <c r="AB3341" s="1"/>
      <c r="AD3341" s="10" t="s">
        <v>38</v>
      </c>
      <c r="AE3341" s="18">
        <v>325.60000000000002</v>
      </c>
      <c r="AF3341" s="10">
        <v>13.23</v>
      </c>
    </row>
    <row r="3342" spans="1:32" ht="15" hidden="1" customHeight="1" x14ac:dyDescent="0.25">
      <c r="A3342" s="221" t="s">
        <v>272</v>
      </c>
      <c r="B3342" s="221">
        <v>1</v>
      </c>
      <c r="C3342" s="11" t="s">
        <v>91</v>
      </c>
      <c r="F3342" s="221" t="s">
        <v>277</v>
      </c>
      <c r="G3342" s="10"/>
      <c r="H3342" s="10">
        <v>8</v>
      </c>
      <c r="I3342" s="10">
        <v>1567</v>
      </c>
      <c r="L3342" s="10">
        <v>59</v>
      </c>
      <c r="M3342" s="10">
        <v>60</v>
      </c>
      <c r="N3342" s="16">
        <v>59.5</v>
      </c>
      <c r="O3342" s="10"/>
      <c r="W3342" s="10">
        <v>1</v>
      </c>
      <c r="Y3342" s="12"/>
      <c r="Z3342" s="12"/>
      <c r="AA3342" s="30"/>
      <c r="AB3342" s="1"/>
      <c r="AD3342" s="10" t="s">
        <v>38</v>
      </c>
      <c r="AE3342" s="18">
        <v>324.89999999999998</v>
      </c>
      <c r="AF3342" s="10">
        <v>14</v>
      </c>
    </row>
    <row r="3343" spans="1:32" ht="15" hidden="1" customHeight="1" x14ac:dyDescent="0.25">
      <c r="A3343" s="221" t="s">
        <v>272</v>
      </c>
      <c r="B3343" s="221">
        <v>1</v>
      </c>
      <c r="C3343" s="11" t="s">
        <v>91</v>
      </c>
      <c r="F3343" s="221" t="s">
        <v>277</v>
      </c>
      <c r="G3343" s="10"/>
      <c r="H3343" s="10">
        <v>8</v>
      </c>
      <c r="I3343" s="10">
        <v>1568</v>
      </c>
      <c r="L3343" s="10">
        <v>35</v>
      </c>
      <c r="M3343" s="10">
        <v>32</v>
      </c>
      <c r="N3343" s="16">
        <v>33.5</v>
      </c>
      <c r="O3343" s="10"/>
      <c r="W3343" s="10">
        <v>2</v>
      </c>
      <c r="Y3343" s="12"/>
      <c r="Z3343" s="12"/>
      <c r="AA3343" s="30"/>
      <c r="AB3343" s="1"/>
      <c r="AD3343" s="10" t="s">
        <v>38</v>
      </c>
      <c r="AE3343" s="18">
        <v>339.1</v>
      </c>
      <c r="AF3343" s="10">
        <v>15.79</v>
      </c>
    </row>
    <row r="3344" spans="1:32" ht="15" hidden="1" customHeight="1" x14ac:dyDescent="0.25">
      <c r="A3344" s="221" t="s">
        <v>272</v>
      </c>
      <c r="B3344" s="221">
        <v>1</v>
      </c>
      <c r="C3344" s="11" t="s">
        <v>91</v>
      </c>
      <c r="F3344" s="221" t="s">
        <v>277</v>
      </c>
      <c r="G3344" s="10"/>
      <c r="H3344" s="10">
        <v>8</v>
      </c>
      <c r="I3344" s="10">
        <v>1569</v>
      </c>
      <c r="L3344" s="10">
        <v>75</v>
      </c>
      <c r="M3344" s="10">
        <v>76</v>
      </c>
      <c r="N3344" s="16">
        <v>75.5</v>
      </c>
      <c r="O3344" s="10"/>
      <c r="W3344" s="10">
        <v>2</v>
      </c>
      <c r="Y3344" s="12"/>
      <c r="Z3344" s="12"/>
      <c r="AA3344" s="30"/>
      <c r="AB3344" s="1"/>
      <c r="AD3344" s="10" t="s">
        <v>38</v>
      </c>
      <c r="AE3344" s="18">
        <v>296.10000000000002</v>
      </c>
      <c r="AF3344" s="10">
        <v>14.52</v>
      </c>
    </row>
    <row r="3345" spans="1:32" ht="15" hidden="1" customHeight="1" x14ac:dyDescent="0.25">
      <c r="A3345" s="221" t="s">
        <v>272</v>
      </c>
      <c r="B3345" s="221">
        <v>1</v>
      </c>
      <c r="C3345" s="11" t="s">
        <v>91</v>
      </c>
      <c r="F3345" s="221" t="s">
        <v>277</v>
      </c>
      <c r="G3345" s="10"/>
      <c r="H3345" s="10">
        <v>8</v>
      </c>
      <c r="I3345" s="10">
        <v>1570</v>
      </c>
      <c r="L3345" s="10">
        <v>45</v>
      </c>
      <c r="M3345" s="10">
        <v>46</v>
      </c>
      <c r="N3345" s="16">
        <v>45.5</v>
      </c>
      <c r="O3345" s="10"/>
      <c r="W3345" s="10">
        <v>2</v>
      </c>
      <c r="Y3345" s="12"/>
      <c r="Z3345" s="12"/>
      <c r="AA3345" s="30"/>
      <c r="AB3345" s="1"/>
      <c r="AD3345" s="10" t="s">
        <v>38</v>
      </c>
      <c r="AE3345" s="18">
        <v>301.2</v>
      </c>
      <c r="AF3345" s="10">
        <v>13.08</v>
      </c>
    </row>
    <row r="3346" spans="1:32" ht="15" hidden="1" customHeight="1" x14ac:dyDescent="0.25">
      <c r="A3346" s="221" t="s">
        <v>272</v>
      </c>
      <c r="B3346" s="221">
        <v>1</v>
      </c>
      <c r="C3346" s="11" t="s">
        <v>91</v>
      </c>
      <c r="F3346" s="221" t="s">
        <v>277</v>
      </c>
      <c r="G3346" s="10"/>
      <c r="H3346" s="10">
        <v>8</v>
      </c>
      <c r="I3346" s="10">
        <v>1571</v>
      </c>
      <c r="L3346" s="10">
        <v>48</v>
      </c>
      <c r="M3346" s="10">
        <v>53</v>
      </c>
      <c r="N3346" s="16">
        <v>50.5</v>
      </c>
      <c r="O3346" s="10"/>
      <c r="W3346" s="10">
        <v>2</v>
      </c>
      <c r="Y3346" s="12"/>
      <c r="Z3346" s="12"/>
      <c r="AA3346" s="30"/>
      <c r="AB3346" s="1"/>
      <c r="AD3346" s="10" t="s">
        <v>38</v>
      </c>
      <c r="AE3346" s="18">
        <v>297.2</v>
      </c>
      <c r="AF3346" s="10">
        <v>12.81</v>
      </c>
    </row>
    <row r="3347" spans="1:32" ht="15" hidden="1" customHeight="1" x14ac:dyDescent="0.25">
      <c r="A3347" s="221" t="s">
        <v>272</v>
      </c>
      <c r="B3347" s="221">
        <v>1</v>
      </c>
      <c r="C3347" s="11" t="s">
        <v>91</v>
      </c>
      <c r="F3347" s="221" t="s">
        <v>277</v>
      </c>
      <c r="G3347" s="10"/>
      <c r="H3347" s="10">
        <v>8</v>
      </c>
      <c r="I3347" s="10">
        <v>1572</v>
      </c>
      <c r="L3347" s="10">
        <v>31</v>
      </c>
      <c r="M3347" s="10">
        <v>37</v>
      </c>
      <c r="N3347" s="16">
        <v>34</v>
      </c>
      <c r="O3347" s="10"/>
      <c r="W3347" s="10">
        <v>3</v>
      </c>
      <c r="Y3347" s="12"/>
      <c r="Z3347" s="12"/>
      <c r="AA3347" s="30"/>
      <c r="AB3347" s="1"/>
      <c r="AD3347" s="10" t="s">
        <v>38</v>
      </c>
      <c r="AE3347" s="18">
        <v>292.60000000000002</v>
      </c>
      <c r="AF3347" s="10">
        <v>13.71</v>
      </c>
    </row>
    <row r="3348" spans="1:32" ht="15" hidden="1" customHeight="1" x14ac:dyDescent="0.25">
      <c r="A3348" s="221" t="s">
        <v>272</v>
      </c>
      <c r="B3348" s="221">
        <v>1</v>
      </c>
      <c r="C3348" s="11" t="s">
        <v>91</v>
      </c>
      <c r="F3348" s="221" t="s">
        <v>277</v>
      </c>
      <c r="G3348" s="10"/>
      <c r="H3348" s="10">
        <v>8</v>
      </c>
      <c r="I3348" s="10">
        <v>1573</v>
      </c>
      <c r="L3348" s="10">
        <v>29</v>
      </c>
      <c r="M3348" s="10">
        <v>31</v>
      </c>
      <c r="N3348" s="16">
        <v>30</v>
      </c>
      <c r="O3348" s="10"/>
      <c r="W3348" s="10">
        <v>3</v>
      </c>
      <c r="Y3348" s="12"/>
      <c r="Z3348" s="12"/>
      <c r="AA3348" s="30"/>
      <c r="AB3348" s="1"/>
      <c r="AD3348" s="10" t="s">
        <v>38</v>
      </c>
      <c r="AE3348" s="18">
        <v>289.8</v>
      </c>
      <c r="AF3348" s="10">
        <v>11.49</v>
      </c>
    </row>
    <row r="3349" spans="1:32" ht="15" hidden="1" customHeight="1" x14ac:dyDescent="0.25">
      <c r="A3349" s="221" t="s">
        <v>272</v>
      </c>
      <c r="B3349" s="221">
        <v>1</v>
      </c>
      <c r="C3349" s="11" t="s">
        <v>91</v>
      </c>
      <c r="F3349" s="221" t="s">
        <v>277</v>
      </c>
      <c r="G3349" s="40"/>
      <c r="H3349" s="40">
        <v>8</v>
      </c>
      <c r="I3349" s="40">
        <v>1574</v>
      </c>
      <c r="L3349" s="40">
        <v>26</v>
      </c>
      <c r="M3349" s="40">
        <v>24</v>
      </c>
      <c r="N3349" s="35">
        <v>25</v>
      </c>
      <c r="O3349" s="40"/>
      <c r="V3349" t="s">
        <v>91</v>
      </c>
      <c r="W3349" s="40">
        <v>3</v>
      </c>
      <c r="Y3349" s="245" t="s">
        <v>278</v>
      </c>
      <c r="Z3349" s="245" t="s">
        <v>278</v>
      </c>
      <c r="AA3349" s="37"/>
      <c r="AB3349" s="36"/>
      <c r="AD3349" s="40" t="s">
        <v>38</v>
      </c>
      <c r="AE3349" s="39">
        <v>287.3</v>
      </c>
      <c r="AF3349" s="40">
        <v>11.03</v>
      </c>
    </row>
    <row r="3350" spans="1:32" ht="15" hidden="1" customHeight="1" x14ac:dyDescent="0.25">
      <c r="A3350" s="221" t="s">
        <v>272</v>
      </c>
      <c r="B3350" s="221">
        <v>1</v>
      </c>
      <c r="C3350" s="11" t="s">
        <v>91</v>
      </c>
      <c r="F3350" s="221" t="s">
        <v>277</v>
      </c>
      <c r="G3350" s="10"/>
      <c r="H3350" s="10">
        <v>8</v>
      </c>
      <c r="I3350" s="10">
        <v>1575</v>
      </c>
      <c r="L3350" s="10">
        <v>76</v>
      </c>
      <c r="M3350" s="10">
        <v>74</v>
      </c>
      <c r="N3350" s="16">
        <v>75</v>
      </c>
      <c r="O3350" s="10"/>
      <c r="W3350" s="10">
        <v>3</v>
      </c>
      <c r="Y3350" s="12"/>
      <c r="Z3350" s="12"/>
      <c r="AA3350" s="30"/>
      <c r="AB3350" s="1"/>
      <c r="AD3350" s="10" t="s">
        <v>38</v>
      </c>
      <c r="AE3350" s="18">
        <v>292.2</v>
      </c>
      <c r="AF3350" s="10">
        <v>11.05</v>
      </c>
    </row>
    <row r="3351" spans="1:32" ht="15" hidden="1" customHeight="1" x14ac:dyDescent="0.25">
      <c r="A3351" s="221" t="s">
        <v>272</v>
      </c>
      <c r="B3351" s="221">
        <v>1</v>
      </c>
      <c r="C3351" s="11" t="s">
        <v>91</v>
      </c>
      <c r="F3351" s="221" t="s">
        <v>277</v>
      </c>
      <c r="G3351" s="10"/>
      <c r="H3351" s="10">
        <v>8</v>
      </c>
      <c r="I3351" s="10">
        <v>1576</v>
      </c>
      <c r="L3351" s="10">
        <v>58</v>
      </c>
      <c r="M3351" s="10">
        <v>58</v>
      </c>
      <c r="N3351" s="16">
        <v>58</v>
      </c>
      <c r="O3351" s="10"/>
      <c r="W3351" s="10">
        <v>2</v>
      </c>
      <c r="Y3351" s="12"/>
      <c r="Z3351" s="12"/>
      <c r="AA3351" s="30"/>
      <c r="AB3351" s="1"/>
      <c r="AD3351" s="10" t="s">
        <v>38</v>
      </c>
      <c r="AE3351" s="18">
        <v>294.7</v>
      </c>
      <c r="AF3351" s="10">
        <v>10.41</v>
      </c>
    </row>
    <row r="3352" spans="1:32" ht="15" hidden="1" customHeight="1" x14ac:dyDescent="0.25">
      <c r="A3352" s="221" t="s">
        <v>272</v>
      </c>
      <c r="B3352" s="221">
        <v>1</v>
      </c>
      <c r="C3352" s="11" t="s">
        <v>91</v>
      </c>
      <c r="F3352" s="221" t="s">
        <v>277</v>
      </c>
      <c r="G3352" s="10"/>
      <c r="H3352" s="10">
        <v>8</v>
      </c>
      <c r="I3352" s="10">
        <v>1577</v>
      </c>
      <c r="L3352" s="10">
        <v>78</v>
      </c>
      <c r="M3352" s="10">
        <v>81</v>
      </c>
      <c r="N3352" s="16">
        <v>79.5</v>
      </c>
      <c r="O3352" s="10"/>
      <c r="W3352" s="10">
        <v>1</v>
      </c>
      <c r="Y3352" s="12"/>
      <c r="Z3352" s="12"/>
      <c r="AA3352" s="30" t="s">
        <v>41</v>
      </c>
      <c r="AB3352" s="1"/>
      <c r="AD3352" s="10" t="s">
        <v>38</v>
      </c>
      <c r="AE3352" s="18">
        <v>291.8</v>
      </c>
      <c r="AF3352" s="10">
        <v>9.6</v>
      </c>
    </row>
    <row r="3353" spans="1:32" ht="15" hidden="1" customHeight="1" x14ac:dyDescent="0.25">
      <c r="A3353" s="221" t="s">
        <v>272</v>
      </c>
      <c r="B3353" s="221">
        <v>1</v>
      </c>
      <c r="C3353" s="11" t="s">
        <v>91</v>
      </c>
      <c r="F3353" s="221" t="s">
        <v>277</v>
      </c>
      <c r="G3353" s="10"/>
      <c r="H3353" s="10">
        <v>8</v>
      </c>
      <c r="I3353" s="10">
        <v>1578</v>
      </c>
      <c r="L3353" s="10">
        <v>28</v>
      </c>
      <c r="M3353" s="10">
        <v>28</v>
      </c>
      <c r="N3353" s="16">
        <v>28</v>
      </c>
      <c r="O3353" s="10"/>
      <c r="W3353" s="10">
        <v>3</v>
      </c>
      <c r="Y3353" s="12"/>
      <c r="Z3353" s="12"/>
      <c r="AA3353" s="30"/>
      <c r="AB3353" s="1"/>
      <c r="AD3353" s="10" t="s">
        <v>38</v>
      </c>
      <c r="AE3353" s="18">
        <v>288.10000000000002</v>
      </c>
      <c r="AF3353" s="10">
        <v>10.39</v>
      </c>
    </row>
    <row r="3354" spans="1:32" ht="15" hidden="1" customHeight="1" x14ac:dyDescent="0.25">
      <c r="A3354" s="221" t="s">
        <v>272</v>
      </c>
      <c r="B3354" s="221">
        <v>1</v>
      </c>
      <c r="C3354" s="11" t="s">
        <v>91</v>
      </c>
      <c r="F3354" s="221" t="s">
        <v>277</v>
      </c>
      <c r="G3354" s="10"/>
      <c r="H3354" s="10">
        <v>8</v>
      </c>
      <c r="I3354" s="10">
        <v>1579</v>
      </c>
      <c r="L3354" s="10">
        <v>33</v>
      </c>
      <c r="M3354" s="10">
        <v>29</v>
      </c>
      <c r="N3354" s="16">
        <v>31</v>
      </c>
      <c r="O3354" s="10"/>
      <c r="W3354" s="10">
        <v>2</v>
      </c>
      <c r="Y3354" s="12"/>
      <c r="Z3354" s="12"/>
      <c r="AA3354" s="30"/>
      <c r="AB3354" s="1"/>
      <c r="AD3354" s="10" t="s">
        <v>38</v>
      </c>
      <c r="AE3354" s="18">
        <v>284.39999999999998</v>
      </c>
      <c r="AF3354" s="10">
        <v>9.31</v>
      </c>
    </row>
    <row r="3355" spans="1:32" ht="15" hidden="1" customHeight="1" x14ac:dyDescent="0.25">
      <c r="A3355" s="221" t="s">
        <v>272</v>
      </c>
      <c r="B3355" s="221">
        <v>1</v>
      </c>
      <c r="C3355" s="11" t="s">
        <v>91</v>
      </c>
      <c r="F3355" s="221" t="s">
        <v>277</v>
      </c>
      <c r="G3355" s="10"/>
      <c r="H3355" s="10">
        <v>8</v>
      </c>
      <c r="I3355" s="10">
        <v>1580</v>
      </c>
      <c r="L3355" s="10">
        <v>50</v>
      </c>
      <c r="M3355" s="10">
        <v>46</v>
      </c>
      <c r="N3355" s="16">
        <v>48</v>
      </c>
      <c r="O3355" s="10"/>
      <c r="W3355" s="10">
        <v>2</v>
      </c>
      <c r="Y3355" s="12"/>
      <c r="Z3355" s="12"/>
      <c r="AA3355" s="76"/>
      <c r="AB3355" s="1"/>
      <c r="AD3355" s="10" t="s">
        <v>38</v>
      </c>
      <c r="AE3355" s="18">
        <v>285.7</v>
      </c>
      <c r="AF3355" s="10">
        <v>8.01</v>
      </c>
    </row>
    <row r="3356" spans="1:32" ht="15" hidden="1" customHeight="1" x14ac:dyDescent="0.25">
      <c r="A3356" s="221" t="s">
        <v>272</v>
      </c>
      <c r="B3356" s="221">
        <v>1</v>
      </c>
      <c r="C3356" s="11" t="s">
        <v>91</v>
      </c>
      <c r="F3356" s="221" t="s">
        <v>277</v>
      </c>
      <c r="G3356" s="10"/>
      <c r="H3356" s="10">
        <v>8</v>
      </c>
      <c r="I3356" s="10">
        <v>1581</v>
      </c>
      <c r="L3356" s="10">
        <v>61</v>
      </c>
      <c r="M3356" s="10">
        <v>60</v>
      </c>
      <c r="N3356" s="16">
        <v>60.5</v>
      </c>
      <c r="O3356" s="10"/>
      <c r="W3356" s="10">
        <v>1</v>
      </c>
      <c r="Y3356" s="12"/>
      <c r="Z3356" s="12"/>
      <c r="AA3356" s="76"/>
      <c r="AB3356" s="1"/>
      <c r="AD3356" s="10" t="s">
        <v>38</v>
      </c>
      <c r="AE3356" s="18">
        <v>285.7</v>
      </c>
      <c r="AF3356" s="10">
        <v>8.01</v>
      </c>
    </row>
    <row r="3357" spans="1:32" ht="15" hidden="1" customHeight="1" x14ac:dyDescent="0.25">
      <c r="A3357" s="221" t="s">
        <v>272</v>
      </c>
      <c r="B3357" s="221">
        <v>1</v>
      </c>
      <c r="C3357" s="11" t="s">
        <v>91</v>
      </c>
      <c r="F3357" s="221" t="s">
        <v>277</v>
      </c>
      <c r="G3357" s="10"/>
      <c r="H3357" s="10">
        <v>8</v>
      </c>
      <c r="I3357" s="10">
        <v>1582</v>
      </c>
      <c r="L3357" s="10">
        <v>46</v>
      </c>
      <c r="M3357" s="10">
        <v>45</v>
      </c>
      <c r="N3357" s="16">
        <v>45.5</v>
      </c>
      <c r="O3357" s="10"/>
      <c r="W3357" s="10">
        <v>1</v>
      </c>
      <c r="Y3357" s="12"/>
      <c r="Z3357" s="12"/>
      <c r="AA3357" s="76"/>
      <c r="AB3357" s="1"/>
      <c r="AD3357" s="10" t="s">
        <v>38</v>
      </c>
      <c r="AE3357" s="18">
        <v>282.3</v>
      </c>
      <c r="AF3357" s="10">
        <v>8.3800000000000008</v>
      </c>
    </row>
    <row r="3358" spans="1:32" ht="15" hidden="1" customHeight="1" x14ac:dyDescent="0.25">
      <c r="A3358" s="221" t="s">
        <v>272</v>
      </c>
      <c r="B3358" s="221">
        <v>1</v>
      </c>
      <c r="C3358" s="11" t="s">
        <v>91</v>
      </c>
      <c r="F3358" s="221" t="s">
        <v>277</v>
      </c>
      <c r="G3358" s="10"/>
      <c r="H3358" s="10">
        <v>8</v>
      </c>
      <c r="I3358" s="10">
        <v>1583</v>
      </c>
      <c r="L3358" s="10">
        <v>35</v>
      </c>
      <c r="M3358" s="10">
        <v>35</v>
      </c>
      <c r="N3358" s="16">
        <v>35</v>
      </c>
      <c r="O3358" s="10">
        <v>3.7</v>
      </c>
      <c r="W3358" s="10">
        <v>2</v>
      </c>
      <c r="Y3358" s="12"/>
      <c r="Z3358" s="12"/>
      <c r="AA3358" s="76"/>
      <c r="AB3358" s="1"/>
      <c r="AD3358" s="10" t="s">
        <v>38</v>
      </c>
      <c r="AE3358" s="18">
        <v>278.39999999999998</v>
      </c>
      <c r="AF3358" s="10">
        <v>7.1</v>
      </c>
    </row>
    <row r="3359" spans="1:32" ht="15" hidden="1" customHeight="1" x14ac:dyDescent="0.25">
      <c r="A3359" s="221" t="s">
        <v>272</v>
      </c>
      <c r="B3359" s="221">
        <v>1</v>
      </c>
      <c r="C3359" s="11" t="s">
        <v>91</v>
      </c>
      <c r="F3359" s="221" t="s">
        <v>277</v>
      </c>
      <c r="G3359" s="10"/>
      <c r="H3359" s="10">
        <v>8</v>
      </c>
      <c r="I3359" s="10">
        <v>1584</v>
      </c>
      <c r="L3359" s="10">
        <v>47</v>
      </c>
      <c r="M3359" s="10">
        <v>52</v>
      </c>
      <c r="N3359" s="16">
        <v>49.5</v>
      </c>
      <c r="O3359" s="10"/>
      <c r="W3359" s="10">
        <v>1</v>
      </c>
      <c r="Y3359" s="12"/>
      <c r="Z3359" s="12"/>
      <c r="AA3359" s="76"/>
      <c r="AB3359" s="1"/>
      <c r="AD3359" s="10" t="s">
        <v>38</v>
      </c>
      <c r="AE3359" s="18">
        <v>270.8</v>
      </c>
      <c r="AF3359" s="10">
        <v>7.56</v>
      </c>
    </row>
    <row r="3360" spans="1:32" ht="15" hidden="1" customHeight="1" x14ac:dyDescent="0.25">
      <c r="A3360" s="221" t="s">
        <v>272</v>
      </c>
      <c r="B3360" s="221">
        <v>1</v>
      </c>
      <c r="C3360" s="11" t="s">
        <v>91</v>
      </c>
      <c r="F3360" s="221" t="s">
        <v>277</v>
      </c>
      <c r="G3360" s="10"/>
      <c r="H3360" s="10">
        <v>8</v>
      </c>
      <c r="I3360" s="10">
        <v>1585</v>
      </c>
      <c r="L3360" s="10">
        <v>54</v>
      </c>
      <c r="M3360" s="10">
        <v>56</v>
      </c>
      <c r="N3360" s="16">
        <v>55</v>
      </c>
      <c r="O3360" s="10"/>
      <c r="W3360" s="10">
        <v>1</v>
      </c>
      <c r="Y3360" s="12"/>
      <c r="Z3360" s="12"/>
      <c r="AA3360" s="76"/>
      <c r="AB3360" s="1"/>
      <c r="AD3360" s="10" t="s">
        <v>38</v>
      </c>
      <c r="AE3360" s="18">
        <v>275.7</v>
      </c>
      <c r="AF3360" s="10">
        <v>6.11</v>
      </c>
    </row>
    <row r="3361" spans="1:32" ht="15" hidden="1" customHeight="1" x14ac:dyDescent="0.25">
      <c r="A3361" s="221" t="s">
        <v>272</v>
      </c>
      <c r="B3361" s="221">
        <v>1</v>
      </c>
      <c r="C3361" s="11" t="s">
        <v>91</v>
      </c>
      <c r="F3361" s="221" t="s">
        <v>277</v>
      </c>
      <c r="G3361" s="10"/>
      <c r="H3361" s="10">
        <v>8</v>
      </c>
      <c r="I3361" s="10">
        <v>1586</v>
      </c>
      <c r="L3361" s="10">
        <v>21</v>
      </c>
      <c r="M3361" s="10">
        <v>22</v>
      </c>
      <c r="N3361" s="16">
        <v>21.5</v>
      </c>
      <c r="O3361" s="10"/>
      <c r="W3361" s="10">
        <v>3</v>
      </c>
      <c r="Y3361" s="12"/>
      <c r="Z3361" s="12"/>
      <c r="AA3361" s="76"/>
      <c r="AB3361" s="1"/>
      <c r="AD3361" s="10" t="s">
        <v>38</v>
      </c>
      <c r="AE3361" s="18">
        <v>276.39999999999998</v>
      </c>
      <c r="AF3361" s="10">
        <v>5.51</v>
      </c>
    </row>
    <row r="3362" spans="1:32" ht="15" hidden="1" customHeight="1" x14ac:dyDescent="0.25">
      <c r="A3362" s="221" t="s">
        <v>272</v>
      </c>
      <c r="B3362" s="221">
        <v>1</v>
      </c>
      <c r="C3362" s="11" t="s">
        <v>91</v>
      </c>
      <c r="F3362" s="221" t="s">
        <v>277</v>
      </c>
      <c r="G3362" s="10"/>
      <c r="H3362" s="10">
        <v>8</v>
      </c>
      <c r="I3362" s="10">
        <v>1587</v>
      </c>
      <c r="L3362" s="10">
        <v>92</v>
      </c>
      <c r="M3362" s="10">
        <v>85</v>
      </c>
      <c r="N3362" s="16">
        <v>88.5</v>
      </c>
      <c r="O3362" s="10"/>
      <c r="W3362" s="10">
        <v>1</v>
      </c>
      <c r="Y3362" s="12"/>
      <c r="Z3362" s="12"/>
      <c r="AA3362" s="76"/>
      <c r="AB3362" s="1"/>
      <c r="AD3362" s="10" t="s">
        <v>38</v>
      </c>
      <c r="AE3362" s="18">
        <v>269</v>
      </c>
      <c r="AF3362" s="10">
        <v>4.13</v>
      </c>
    </row>
    <row r="3363" spans="1:32" ht="15" hidden="1" customHeight="1" x14ac:dyDescent="0.25">
      <c r="A3363" s="221" t="s">
        <v>272</v>
      </c>
      <c r="B3363" s="221">
        <v>1</v>
      </c>
      <c r="C3363" s="11" t="s">
        <v>91</v>
      </c>
      <c r="F3363" s="221" t="s">
        <v>277</v>
      </c>
      <c r="G3363" s="10"/>
      <c r="H3363" s="10">
        <v>8</v>
      </c>
      <c r="I3363" s="10">
        <v>1588</v>
      </c>
      <c r="L3363" s="10">
        <v>72</v>
      </c>
      <c r="M3363" s="10">
        <v>69</v>
      </c>
      <c r="N3363" s="16">
        <v>70.5</v>
      </c>
      <c r="O3363" s="10"/>
      <c r="W3363" s="10">
        <v>1</v>
      </c>
      <c r="Y3363" s="12"/>
      <c r="Z3363" s="12"/>
      <c r="AA3363" s="76"/>
      <c r="AB3363" s="1"/>
      <c r="AD3363" s="10" t="s">
        <v>38</v>
      </c>
      <c r="AE3363" s="18">
        <v>268</v>
      </c>
      <c r="AF3363" s="10">
        <v>4.58</v>
      </c>
    </row>
    <row r="3364" spans="1:32" ht="15" hidden="1" customHeight="1" x14ac:dyDescent="0.25">
      <c r="A3364" s="221" t="s">
        <v>272</v>
      </c>
      <c r="B3364" s="221">
        <v>1</v>
      </c>
      <c r="C3364" s="11" t="s">
        <v>91</v>
      </c>
      <c r="F3364" s="221" t="s">
        <v>277</v>
      </c>
      <c r="G3364" s="10"/>
      <c r="H3364" s="10">
        <v>8</v>
      </c>
      <c r="I3364" s="10">
        <v>1589</v>
      </c>
      <c r="L3364" s="10">
        <v>89</v>
      </c>
      <c r="M3364" s="10">
        <v>92</v>
      </c>
      <c r="N3364" s="16">
        <v>90.5</v>
      </c>
      <c r="O3364" s="10"/>
      <c r="W3364" s="10">
        <v>2</v>
      </c>
      <c r="Y3364" s="12"/>
      <c r="Z3364" s="12"/>
      <c r="AA3364" s="76"/>
      <c r="AB3364" s="1"/>
      <c r="AD3364" s="10" t="s">
        <v>38</v>
      </c>
      <c r="AE3364" s="18">
        <v>264.5</v>
      </c>
      <c r="AF3364" s="10">
        <v>5.39</v>
      </c>
    </row>
    <row r="3365" spans="1:32" ht="15" hidden="1" customHeight="1" x14ac:dyDescent="0.25">
      <c r="A3365" s="221" t="s">
        <v>272</v>
      </c>
      <c r="B3365" s="221">
        <v>1</v>
      </c>
      <c r="C3365" s="11" t="s">
        <v>91</v>
      </c>
      <c r="F3365" s="221" t="s">
        <v>277</v>
      </c>
      <c r="G3365" s="10"/>
      <c r="H3365" s="10">
        <v>8</v>
      </c>
      <c r="I3365" s="10">
        <v>1590</v>
      </c>
      <c r="L3365" s="10">
        <v>29</v>
      </c>
      <c r="M3365" s="10">
        <v>28</v>
      </c>
      <c r="N3365" s="16">
        <v>28.5</v>
      </c>
      <c r="O3365" s="10"/>
      <c r="W3365" s="10">
        <v>3</v>
      </c>
      <c r="Y3365" s="12"/>
      <c r="Z3365" s="12"/>
      <c r="AA3365" s="76"/>
      <c r="AB3365" s="1"/>
      <c r="AD3365" s="10" t="s">
        <v>38</v>
      </c>
      <c r="AE3365" s="18">
        <v>259.7</v>
      </c>
      <c r="AF3365" s="10">
        <v>5.42</v>
      </c>
    </row>
    <row r="3366" spans="1:32" ht="15" hidden="1" customHeight="1" x14ac:dyDescent="0.25">
      <c r="A3366" s="221" t="s">
        <v>272</v>
      </c>
      <c r="B3366" s="221">
        <v>1</v>
      </c>
      <c r="C3366" s="11" t="s">
        <v>91</v>
      </c>
      <c r="F3366" s="221" t="s">
        <v>277</v>
      </c>
      <c r="G3366" s="10"/>
      <c r="H3366" s="10">
        <v>8</v>
      </c>
      <c r="I3366" s="10">
        <v>1591</v>
      </c>
      <c r="L3366" s="10">
        <v>70</v>
      </c>
      <c r="M3366" s="10">
        <v>71</v>
      </c>
      <c r="N3366" s="16">
        <v>70.5</v>
      </c>
      <c r="O3366" s="10"/>
      <c r="W3366" s="10">
        <v>1</v>
      </c>
      <c r="Y3366" s="12"/>
      <c r="Z3366" s="12"/>
      <c r="AA3366" s="76"/>
      <c r="AB3366" s="1"/>
      <c r="AD3366" s="10" t="s">
        <v>38</v>
      </c>
      <c r="AE3366" s="18">
        <v>240.8</v>
      </c>
      <c r="AF3366" s="10">
        <v>3.83</v>
      </c>
    </row>
    <row r="3367" spans="1:32" ht="15" hidden="1" customHeight="1" x14ac:dyDescent="0.25">
      <c r="A3367" s="221" t="s">
        <v>272</v>
      </c>
      <c r="B3367" s="221">
        <v>1</v>
      </c>
      <c r="C3367" s="11" t="s">
        <v>91</v>
      </c>
      <c r="F3367" s="221" t="s">
        <v>277</v>
      </c>
      <c r="G3367" s="10"/>
      <c r="H3367" s="10">
        <v>8</v>
      </c>
      <c r="I3367" s="10">
        <v>1592</v>
      </c>
      <c r="L3367" s="10">
        <v>64</v>
      </c>
      <c r="M3367" s="10">
        <v>65</v>
      </c>
      <c r="N3367" s="16">
        <v>64.5</v>
      </c>
      <c r="O3367" s="10"/>
      <c r="W3367" s="10">
        <v>1</v>
      </c>
      <c r="Y3367" s="12"/>
      <c r="Z3367" s="12"/>
      <c r="AA3367" s="76"/>
      <c r="AB3367" s="1"/>
      <c r="AD3367" s="10" t="s">
        <v>38</v>
      </c>
      <c r="AE3367" s="18">
        <v>237.3</v>
      </c>
      <c r="AF3367" s="10">
        <v>4.4400000000000004</v>
      </c>
    </row>
    <row r="3368" spans="1:32" ht="15" hidden="1" customHeight="1" x14ac:dyDescent="0.25">
      <c r="A3368" s="221" t="s">
        <v>272</v>
      </c>
      <c r="B3368" s="221">
        <v>1</v>
      </c>
      <c r="C3368" s="11" t="s">
        <v>91</v>
      </c>
      <c r="F3368" s="221" t="s">
        <v>277</v>
      </c>
      <c r="G3368" s="10"/>
      <c r="H3368" s="10">
        <v>8</v>
      </c>
      <c r="I3368" s="10">
        <v>1594</v>
      </c>
      <c r="L3368" s="10">
        <v>82</v>
      </c>
      <c r="M3368" s="10">
        <v>70</v>
      </c>
      <c r="N3368" s="16">
        <v>76</v>
      </c>
      <c r="O3368" s="10"/>
      <c r="W3368" s="10">
        <v>2</v>
      </c>
      <c r="Y3368" s="12"/>
      <c r="Z3368" s="12"/>
      <c r="AA3368" s="76"/>
      <c r="AB3368" s="1"/>
      <c r="AD3368" s="10" t="s">
        <v>38</v>
      </c>
      <c r="AE3368" s="18">
        <v>223.1</v>
      </c>
      <c r="AF3368" s="10">
        <v>3.93</v>
      </c>
    </row>
    <row r="3369" spans="1:32" ht="15" hidden="1" customHeight="1" x14ac:dyDescent="0.25">
      <c r="A3369" s="221" t="s">
        <v>272</v>
      </c>
      <c r="B3369" s="221">
        <v>1</v>
      </c>
      <c r="C3369" s="11" t="s">
        <v>91</v>
      </c>
      <c r="F3369" s="221" t="s">
        <v>277</v>
      </c>
      <c r="G3369" s="10"/>
      <c r="H3369" s="10">
        <v>8</v>
      </c>
      <c r="I3369" s="10">
        <v>1595</v>
      </c>
      <c r="L3369" s="10">
        <v>49</v>
      </c>
      <c r="M3369" s="10">
        <v>49</v>
      </c>
      <c r="N3369" s="16">
        <v>49</v>
      </c>
      <c r="O3369" s="10"/>
      <c r="W3369" s="10">
        <v>3</v>
      </c>
      <c r="Y3369" s="12"/>
      <c r="Z3369" s="12"/>
      <c r="AA3369" s="76"/>
      <c r="AB3369" s="1"/>
      <c r="AD3369" s="10" t="s">
        <v>38</v>
      </c>
      <c r="AE3369" s="18">
        <v>216.6</v>
      </c>
      <c r="AF3369" s="10">
        <v>3.28</v>
      </c>
    </row>
    <row r="3370" spans="1:32" ht="15" hidden="1" customHeight="1" x14ac:dyDescent="0.25">
      <c r="A3370" s="221" t="s">
        <v>272</v>
      </c>
      <c r="B3370" s="221">
        <v>1</v>
      </c>
      <c r="C3370" s="11" t="s">
        <v>91</v>
      </c>
      <c r="F3370" s="221" t="s">
        <v>277</v>
      </c>
      <c r="G3370" s="10"/>
      <c r="H3370" s="10">
        <v>8</v>
      </c>
      <c r="I3370" s="10">
        <v>1596</v>
      </c>
      <c r="L3370" s="10">
        <v>65</v>
      </c>
      <c r="M3370" s="10">
        <v>62</v>
      </c>
      <c r="N3370" s="16">
        <v>63.5</v>
      </c>
      <c r="O3370" s="10"/>
      <c r="W3370" s="10">
        <v>2</v>
      </c>
      <c r="Y3370" s="12"/>
      <c r="Z3370" s="12"/>
      <c r="AA3370" s="76"/>
      <c r="AB3370" s="1"/>
      <c r="AD3370" s="10" t="s">
        <v>38</v>
      </c>
      <c r="AE3370" s="18">
        <v>214.6</v>
      </c>
      <c r="AF3370" s="10">
        <v>4.33</v>
      </c>
    </row>
    <row r="3371" spans="1:32" ht="15" hidden="1" customHeight="1" x14ac:dyDescent="0.25">
      <c r="A3371" s="221" t="s">
        <v>272</v>
      </c>
      <c r="B3371" s="221">
        <v>1</v>
      </c>
      <c r="C3371" s="11" t="s">
        <v>91</v>
      </c>
      <c r="F3371" s="221" t="s">
        <v>277</v>
      </c>
      <c r="G3371" s="10"/>
      <c r="H3371" s="10">
        <v>8</v>
      </c>
      <c r="I3371" s="10">
        <v>1597</v>
      </c>
      <c r="L3371" s="10">
        <v>63</v>
      </c>
      <c r="M3371" s="10">
        <v>60</v>
      </c>
      <c r="N3371" s="16">
        <v>61.5</v>
      </c>
      <c r="O3371" s="10"/>
      <c r="W3371" s="10">
        <v>2</v>
      </c>
      <c r="Y3371" s="12"/>
      <c r="Z3371" s="12"/>
      <c r="AA3371" s="76"/>
      <c r="AB3371" s="1"/>
      <c r="AD3371" s="10" t="s">
        <v>38</v>
      </c>
      <c r="AE3371" s="18">
        <v>211.1</v>
      </c>
      <c r="AF3371" s="10">
        <v>3.6</v>
      </c>
    </row>
    <row r="3372" spans="1:32" ht="15" hidden="1" customHeight="1" x14ac:dyDescent="0.25">
      <c r="A3372" s="221" t="s">
        <v>272</v>
      </c>
      <c r="B3372" s="221">
        <v>1</v>
      </c>
      <c r="C3372" s="11" t="s">
        <v>91</v>
      </c>
      <c r="F3372" s="221" t="s">
        <v>277</v>
      </c>
      <c r="G3372" s="10"/>
      <c r="H3372" s="10">
        <v>8</v>
      </c>
      <c r="I3372" s="10">
        <v>1598</v>
      </c>
      <c r="L3372" s="10">
        <v>59</v>
      </c>
      <c r="M3372" s="10">
        <v>63</v>
      </c>
      <c r="N3372" s="16">
        <v>61</v>
      </c>
      <c r="O3372" s="10"/>
      <c r="W3372" s="10">
        <v>1</v>
      </c>
      <c r="Y3372" s="12"/>
      <c r="Z3372" s="12"/>
      <c r="AA3372" s="76"/>
      <c r="AB3372" s="1"/>
      <c r="AD3372" s="10" t="s">
        <v>38</v>
      </c>
      <c r="AE3372" s="18">
        <v>191.6</v>
      </c>
      <c r="AF3372" s="10">
        <v>3.19</v>
      </c>
    </row>
    <row r="3373" spans="1:32" ht="15" hidden="1" customHeight="1" x14ac:dyDescent="0.25">
      <c r="A3373" s="221" t="s">
        <v>272</v>
      </c>
      <c r="B3373" s="221">
        <v>1</v>
      </c>
      <c r="C3373" s="11" t="s">
        <v>91</v>
      </c>
      <c r="F3373" s="221" t="s">
        <v>277</v>
      </c>
      <c r="G3373" s="10"/>
      <c r="H3373" s="10">
        <v>8</v>
      </c>
      <c r="I3373" s="10">
        <v>1599</v>
      </c>
      <c r="L3373" s="10">
        <v>38</v>
      </c>
      <c r="M3373" s="10">
        <v>39</v>
      </c>
      <c r="N3373" s="16">
        <v>38.5</v>
      </c>
      <c r="O3373" s="10"/>
      <c r="W3373" s="10">
        <v>2</v>
      </c>
      <c r="Y3373" s="12"/>
      <c r="Z3373" s="12"/>
      <c r="AA3373" s="76"/>
      <c r="AB3373" s="1"/>
      <c r="AD3373" s="10" t="s">
        <v>38</v>
      </c>
      <c r="AE3373" s="18">
        <v>160</v>
      </c>
      <c r="AF3373" s="10">
        <v>2.2400000000000002</v>
      </c>
    </row>
    <row r="3374" spans="1:32" ht="15" hidden="1" customHeight="1" x14ac:dyDescent="0.25">
      <c r="A3374" s="221" t="s">
        <v>272</v>
      </c>
      <c r="B3374" s="221">
        <v>1</v>
      </c>
      <c r="C3374" s="11" t="s">
        <v>91</v>
      </c>
      <c r="F3374" s="221" t="s">
        <v>277</v>
      </c>
      <c r="G3374" s="10"/>
      <c r="H3374" s="10">
        <v>8</v>
      </c>
      <c r="I3374" s="10">
        <v>1600</v>
      </c>
      <c r="L3374" s="10">
        <v>43</v>
      </c>
      <c r="M3374" s="10">
        <v>43</v>
      </c>
      <c r="N3374" s="16">
        <v>43</v>
      </c>
      <c r="O3374" s="10"/>
      <c r="W3374" s="10">
        <v>2</v>
      </c>
      <c r="Y3374" s="12"/>
      <c r="Z3374" s="12"/>
      <c r="AA3374" s="76"/>
      <c r="AB3374" s="1"/>
      <c r="AD3374" s="10" t="s">
        <v>38</v>
      </c>
      <c r="AE3374" s="18">
        <v>177</v>
      </c>
      <c r="AF3374" s="10">
        <v>3.64</v>
      </c>
    </row>
    <row r="3375" spans="1:32" ht="15" hidden="1" customHeight="1" x14ac:dyDescent="0.25">
      <c r="A3375" s="221" t="s">
        <v>272</v>
      </c>
      <c r="B3375" s="221">
        <v>1</v>
      </c>
      <c r="C3375" s="11" t="s">
        <v>91</v>
      </c>
      <c r="F3375" s="221" t="s">
        <v>277</v>
      </c>
      <c r="G3375" s="10"/>
      <c r="H3375" s="10">
        <v>8</v>
      </c>
      <c r="I3375" s="10">
        <v>1601</v>
      </c>
      <c r="L3375" s="10">
        <v>52</v>
      </c>
      <c r="M3375" s="10">
        <v>47</v>
      </c>
      <c r="N3375" s="16">
        <v>49.5</v>
      </c>
      <c r="O3375" s="10"/>
      <c r="W3375" s="10">
        <v>1</v>
      </c>
      <c r="Y3375" s="12"/>
      <c r="Z3375" s="12"/>
      <c r="AA3375" s="76"/>
      <c r="AB3375" s="1"/>
      <c r="AD3375" s="10" t="s">
        <v>38</v>
      </c>
      <c r="AE3375" s="18">
        <v>191.9</v>
      </c>
      <c r="AF3375" s="10">
        <v>4.41</v>
      </c>
    </row>
    <row r="3376" spans="1:32" ht="15" hidden="1" customHeight="1" x14ac:dyDescent="0.25">
      <c r="A3376" s="221" t="s">
        <v>272</v>
      </c>
      <c r="B3376" s="221">
        <v>1</v>
      </c>
      <c r="C3376" s="11" t="s">
        <v>91</v>
      </c>
      <c r="F3376" s="221" t="s">
        <v>277</v>
      </c>
      <c r="G3376" s="10"/>
      <c r="H3376" s="10">
        <v>8</v>
      </c>
      <c r="I3376" s="10">
        <v>1602</v>
      </c>
      <c r="L3376" s="10">
        <v>33</v>
      </c>
      <c r="M3376" s="10">
        <v>32</v>
      </c>
      <c r="N3376" s="16">
        <v>32.5</v>
      </c>
      <c r="O3376" s="10"/>
      <c r="W3376" s="10">
        <v>2</v>
      </c>
      <c r="Y3376" s="12"/>
      <c r="Z3376" s="12"/>
      <c r="AA3376" s="76"/>
      <c r="AB3376" s="1"/>
      <c r="AD3376" s="10" t="s">
        <v>38</v>
      </c>
      <c r="AE3376" s="18">
        <v>147.9</v>
      </c>
      <c r="AF3376" s="10">
        <v>4.0199999999999996</v>
      </c>
    </row>
    <row r="3377" spans="1:32" ht="15" hidden="1" customHeight="1" x14ac:dyDescent="0.25">
      <c r="A3377" s="221" t="s">
        <v>272</v>
      </c>
      <c r="B3377" s="221">
        <v>1</v>
      </c>
      <c r="C3377" s="11" t="s">
        <v>91</v>
      </c>
      <c r="F3377" s="221" t="s">
        <v>277</v>
      </c>
      <c r="G3377" s="10"/>
      <c r="H3377" s="10">
        <v>8</v>
      </c>
      <c r="I3377" s="10">
        <v>1603</v>
      </c>
      <c r="L3377" s="10">
        <v>33</v>
      </c>
      <c r="M3377" s="10">
        <v>33</v>
      </c>
      <c r="N3377" s="16">
        <v>33</v>
      </c>
      <c r="O3377" s="10"/>
      <c r="W3377" s="10">
        <v>2</v>
      </c>
      <c r="Y3377" s="12"/>
      <c r="Z3377" s="12"/>
      <c r="AA3377" s="76"/>
      <c r="AB3377" s="1"/>
      <c r="AD3377" s="10" t="s">
        <v>38</v>
      </c>
      <c r="AE3377" s="18">
        <v>145.6</v>
      </c>
      <c r="AF3377" s="10">
        <v>4.9800000000000004</v>
      </c>
    </row>
    <row r="3378" spans="1:32" ht="15" hidden="1" customHeight="1" x14ac:dyDescent="0.25">
      <c r="A3378" s="221" t="s">
        <v>272</v>
      </c>
      <c r="B3378" s="221">
        <v>1</v>
      </c>
      <c r="C3378" s="11" t="s">
        <v>91</v>
      </c>
      <c r="F3378" s="221" t="s">
        <v>277</v>
      </c>
      <c r="G3378" s="10"/>
      <c r="H3378" s="10">
        <v>8</v>
      </c>
      <c r="I3378" s="10">
        <v>1604</v>
      </c>
      <c r="L3378" s="10">
        <v>42</v>
      </c>
      <c r="M3378" s="10">
        <v>42</v>
      </c>
      <c r="N3378" s="16">
        <v>42</v>
      </c>
      <c r="O3378" s="10"/>
      <c r="W3378" s="10">
        <v>2</v>
      </c>
      <c r="Y3378" s="12"/>
      <c r="Z3378" s="12"/>
      <c r="AA3378" s="76"/>
      <c r="AB3378" s="1"/>
      <c r="AD3378" s="10" t="s">
        <v>38</v>
      </c>
      <c r="AE3378" s="18">
        <v>160.5</v>
      </c>
      <c r="AF3378" s="10">
        <v>3.88</v>
      </c>
    </row>
    <row r="3379" spans="1:32" ht="15" hidden="1" customHeight="1" x14ac:dyDescent="0.25">
      <c r="A3379" s="221" t="s">
        <v>272</v>
      </c>
      <c r="B3379" s="221">
        <v>1</v>
      </c>
      <c r="C3379" s="11" t="s">
        <v>91</v>
      </c>
      <c r="F3379" s="221" t="s">
        <v>277</v>
      </c>
      <c r="G3379" s="10"/>
      <c r="H3379" s="10">
        <v>8</v>
      </c>
      <c r="I3379" s="10">
        <v>1605</v>
      </c>
      <c r="L3379" s="10">
        <v>26</v>
      </c>
      <c r="M3379" s="10">
        <v>24</v>
      </c>
      <c r="N3379" s="16">
        <v>25</v>
      </c>
      <c r="O3379" s="10"/>
      <c r="W3379" s="10">
        <v>3</v>
      </c>
      <c r="Y3379" s="12"/>
      <c r="Z3379" s="12"/>
      <c r="AA3379" s="76"/>
      <c r="AB3379" s="1"/>
      <c r="AD3379" s="10" t="s">
        <v>38</v>
      </c>
      <c r="AE3379" s="18">
        <v>155.80000000000001</v>
      </c>
      <c r="AF3379" s="10">
        <v>4.34</v>
      </c>
    </row>
    <row r="3380" spans="1:32" ht="15" hidden="1" customHeight="1" x14ac:dyDescent="0.25">
      <c r="A3380" s="221" t="s">
        <v>272</v>
      </c>
      <c r="B3380" s="221">
        <v>1</v>
      </c>
      <c r="C3380" s="11" t="s">
        <v>91</v>
      </c>
      <c r="F3380" s="221" t="s">
        <v>277</v>
      </c>
      <c r="G3380" s="10"/>
      <c r="H3380" s="10">
        <v>8</v>
      </c>
      <c r="I3380" s="10">
        <v>1606</v>
      </c>
      <c r="L3380" s="10">
        <v>41</v>
      </c>
      <c r="M3380" s="10">
        <v>43</v>
      </c>
      <c r="N3380" s="16">
        <v>42</v>
      </c>
      <c r="O3380" s="10"/>
      <c r="W3380" s="10">
        <v>3</v>
      </c>
      <c r="Y3380" s="12"/>
      <c r="Z3380" s="12"/>
      <c r="AA3380" s="76"/>
      <c r="AB3380" s="1"/>
      <c r="AD3380" s="10" t="s">
        <v>38</v>
      </c>
      <c r="AE3380" s="18">
        <v>177.6</v>
      </c>
      <c r="AF3380" s="10">
        <v>4.3099999999999996</v>
      </c>
    </row>
    <row r="3381" spans="1:32" ht="15" hidden="1" customHeight="1" x14ac:dyDescent="0.25">
      <c r="A3381" s="221" t="s">
        <v>272</v>
      </c>
      <c r="B3381" s="221">
        <v>1</v>
      </c>
      <c r="C3381" s="11" t="s">
        <v>91</v>
      </c>
      <c r="F3381" s="221" t="s">
        <v>277</v>
      </c>
      <c r="G3381" s="10"/>
      <c r="H3381" s="10">
        <v>8</v>
      </c>
      <c r="I3381" s="10">
        <v>1607</v>
      </c>
      <c r="L3381" s="10">
        <v>37</v>
      </c>
      <c r="M3381" s="10">
        <v>33</v>
      </c>
      <c r="N3381" s="16">
        <v>35</v>
      </c>
      <c r="O3381" s="10"/>
      <c r="W3381" s="10">
        <v>2</v>
      </c>
      <c r="Y3381" s="12"/>
      <c r="Z3381" s="12"/>
      <c r="AA3381" s="76"/>
      <c r="AB3381" s="1"/>
      <c r="AD3381" s="10" t="s">
        <v>38</v>
      </c>
      <c r="AE3381" s="18">
        <v>169.2</v>
      </c>
      <c r="AF3381" s="10">
        <v>4.8499999999999996</v>
      </c>
    </row>
    <row r="3382" spans="1:32" ht="15" hidden="1" customHeight="1" x14ac:dyDescent="0.25">
      <c r="A3382" s="221" t="s">
        <v>272</v>
      </c>
      <c r="B3382" s="221">
        <v>1</v>
      </c>
      <c r="C3382" s="11" t="s">
        <v>91</v>
      </c>
      <c r="F3382" s="221" t="s">
        <v>277</v>
      </c>
      <c r="G3382" s="10"/>
      <c r="H3382" s="10">
        <v>8</v>
      </c>
      <c r="I3382" s="10">
        <v>1608</v>
      </c>
      <c r="L3382" s="10">
        <v>44</v>
      </c>
      <c r="M3382" s="10">
        <v>41</v>
      </c>
      <c r="N3382" s="16">
        <v>42.5</v>
      </c>
      <c r="O3382" s="10"/>
      <c r="W3382" s="10">
        <v>2</v>
      </c>
      <c r="Y3382" s="12"/>
      <c r="Z3382" s="12"/>
      <c r="AA3382" s="76"/>
      <c r="AB3382" s="1"/>
      <c r="AD3382" s="10" t="s">
        <v>38</v>
      </c>
      <c r="AE3382" s="18">
        <v>166.4</v>
      </c>
      <c r="AF3382" s="10">
        <v>5.57</v>
      </c>
    </row>
    <row r="3383" spans="1:32" ht="15" hidden="1" customHeight="1" x14ac:dyDescent="0.25">
      <c r="A3383" s="221" t="s">
        <v>272</v>
      </c>
      <c r="B3383" s="221">
        <v>1</v>
      </c>
      <c r="C3383" s="11" t="s">
        <v>91</v>
      </c>
      <c r="F3383" s="221" t="s">
        <v>277</v>
      </c>
      <c r="G3383" s="10"/>
      <c r="H3383" s="10">
        <v>8</v>
      </c>
      <c r="I3383" s="10">
        <v>1609</v>
      </c>
      <c r="L3383" s="10">
        <v>34</v>
      </c>
      <c r="M3383" s="10">
        <v>34</v>
      </c>
      <c r="N3383" s="16">
        <v>34</v>
      </c>
      <c r="O3383" s="10"/>
      <c r="W3383" s="10">
        <v>3</v>
      </c>
      <c r="Y3383" s="12"/>
      <c r="Z3383" s="12"/>
      <c r="AA3383" s="76"/>
      <c r="AB3383" s="1"/>
      <c r="AD3383" s="10" t="s">
        <v>38</v>
      </c>
      <c r="AE3383" s="18">
        <v>183.1</v>
      </c>
      <c r="AF3383" s="10">
        <v>5.12</v>
      </c>
    </row>
    <row r="3384" spans="1:32" ht="15" hidden="1" customHeight="1" x14ac:dyDescent="0.25">
      <c r="A3384" s="221" t="s">
        <v>272</v>
      </c>
      <c r="B3384" s="221">
        <v>1</v>
      </c>
      <c r="C3384" s="11" t="s">
        <v>91</v>
      </c>
      <c r="F3384" s="221" t="s">
        <v>277</v>
      </c>
      <c r="G3384" s="10"/>
      <c r="H3384" s="10">
        <v>8</v>
      </c>
      <c r="I3384" s="10">
        <v>1610</v>
      </c>
      <c r="L3384" s="10">
        <v>57</v>
      </c>
      <c r="M3384" s="10">
        <v>58</v>
      </c>
      <c r="N3384" s="16">
        <v>57.5</v>
      </c>
      <c r="O3384" s="10"/>
      <c r="W3384" s="10">
        <v>2</v>
      </c>
      <c r="Y3384" s="12"/>
      <c r="Z3384" s="12"/>
      <c r="AA3384" s="76"/>
      <c r="AB3384" s="1"/>
      <c r="AD3384" s="10" t="s">
        <v>38</v>
      </c>
      <c r="AE3384" s="18">
        <v>182.4</v>
      </c>
      <c r="AF3384" s="10">
        <v>5.34</v>
      </c>
    </row>
    <row r="3385" spans="1:32" ht="15" hidden="1" customHeight="1" x14ac:dyDescent="0.25">
      <c r="A3385" s="221" t="s">
        <v>272</v>
      </c>
      <c r="B3385" s="221">
        <v>1</v>
      </c>
      <c r="C3385" s="11" t="s">
        <v>91</v>
      </c>
      <c r="F3385" s="221" t="s">
        <v>277</v>
      </c>
      <c r="G3385" s="10"/>
      <c r="H3385" s="10">
        <v>8</v>
      </c>
      <c r="I3385" s="10">
        <v>1612</v>
      </c>
      <c r="L3385" s="10">
        <v>24</v>
      </c>
      <c r="M3385" s="10">
        <v>24</v>
      </c>
      <c r="N3385" s="16">
        <v>24</v>
      </c>
      <c r="O3385" s="10"/>
      <c r="W3385" s="10">
        <v>2</v>
      </c>
      <c r="Y3385" s="12"/>
      <c r="Z3385" s="12"/>
      <c r="AA3385" s="30"/>
      <c r="AB3385" s="1"/>
      <c r="AD3385" s="10" t="s">
        <v>38</v>
      </c>
      <c r="AE3385" s="18">
        <v>179.7</v>
      </c>
      <c r="AF3385" s="10">
        <v>6.99</v>
      </c>
    </row>
    <row r="3386" spans="1:32" ht="15" hidden="1" customHeight="1" x14ac:dyDescent="0.25">
      <c r="A3386" s="221" t="s">
        <v>272</v>
      </c>
      <c r="B3386" s="221">
        <v>1</v>
      </c>
      <c r="C3386" s="11" t="s">
        <v>91</v>
      </c>
      <c r="F3386" s="221" t="s">
        <v>277</v>
      </c>
      <c r="G3386" s="43"/>
      <c r="H3386" s="43">
        <v>8</v>
      </c>
      <c r="I3386" s="43">
        <v>1613</v>
      </c>
      <c r="L3386" s="43">
        <v>27</v>
      </c>
      <c r="M3386" s="43">
        <v>26</v>
      </c>
      <c r="N3386" s="46">
        <v>26.5</v>
      </c>
      <c r="O3386" s="43"/>
      <c r="W3386" s="43">
        <v>4</v>
      </c>
      <c r="Y3386" s="12"/>
      <c r="Z3386" s="12"/>
      <c r="AA3386" s="92"/>
      <c r="AB3386" s="47"/>
      <c r="AD3386" s="43" t="s">
        <v>38</v>
      </c>
      <c r="AE3386" s="50">
        <v>173.3</v>
      </c>
      <c r="AF3386" s="43">
        <v>6.75</v>
      </c>
    </row>
    <row r="3387" spans="1:32" ht="15" hidden="1" customHeight="1" x14ac:dyDescent="0.25">
      <c r="A3387" s="221" t="s">
        <v>272</v>
      </c>
      <c r="B3387" s="221">
        <v>1</v>
      </c>
      <c r="C3387" s="11" t="s">
        <v>91</v>
      </c>
      <c r="F3387" s="221" t="s">
        <v>277</v>
      </c>
      <c r="G3387" s="10"/>
      <c r="H3387" s="10">
        <v>8</v>
      </c>
      <c r="I3387" s="10">
        <v>1614</v>
      </c>
      <c r="L3387" s="10">
        <v>87</v>
      </c>
      <c r="M3387" s="10">
        <v>91</v>
      </c>
      <c r="N3387" s="16">
        <v>89</v>
      </c>
      <c r="O3387" s="10">
        <v>7.7</v>
      </c>
      <c r="W3387" s="10">
        <v>1</v>
      </c>
      <c r="Y3387" s="12"/>
      <c r="Z3387" s="12"/>
      <c r="AA3387" s="30"/>
      <c r="AB3387" s="1"/>
      <c r="AD3387" s="10" t="s">
        <v>38</v>
      </c>
      <c r="AE3387" s="18">
        <v>153.9</v>
      </c>
      <c r="AF3387" s="10">
        <v>7.7</v>
      </c>
    </row>
    <row r="3388" spans="1:32" ht="15" hidden="1" customHeight="1" x14ac:dyDescent="0.25">
      <c r="A3388" s="221" t="s">
        <v>272</v>
      </c>
      <c r="B3388" s="221">
        <v>1</v>
      </c>
      <c r="C3388" s="11" t="s">
        <v>91</v>
      </c>
      <c r="F3388" s="221" t="s">
        <v>277</v>
      </c>
      <c r="G3388" s="10"/>
      <c r="H3388" s="10">
        <v>8</v>
      </c>
      <c r="I3388" s="10">
        <v>1615</v>
      </c>
      <c r="L3388" s="10">
        <v>149</v>
      </c>
      <c r="M3388" s="10">
        <v>148</v>
      </c>
      <c r="N3388" s="16">
        <v>148.5</v>
      </c>
      <c r="O3388" s="10">
        <v>10.199999999999999</v>
      </c>
      <c r="W3388" s="10">
        <v>1</v>
      </c>
      <c r="Y3388" s="12"/>
      <c r="Z3388" s="12"/>
      <c r="AA3388" s="30" t="s">
        <v>41</v>
      </c>
      <c r="AB3388" s="1"/>
      <c r="AD3388" s="10" t="s">
        <v>38</v>
      </c>
      <c r="AE3388" s="18">
        <v>155</v>
      </c>
      <c r="AF3388" s="10">
        <v>8.51</v>
      </c>
    </row>
    <row r="3389" spans="1:32" ht="15" hidden="1" customHeight="1" x14ac:dyDescent="0.25">
      <c r="A3389" s="221" t="s">
        <v>272</v>
      </c>
      <c r="B3389" s="221">
        <v>1</v>
      </c>
      <c r="C3389" s="11" t="s">
        <v>91</v>
      </c>
      <c r="F3389" s="221" t="s">
        <v>277</v>
      </c>
      <c r="G3389" s="10"/>
      <c r="H3389" s="10">
        <v>8</v>
      </c>
      <c r="I3389" s="10">
        <v>1616</v>
      </c>
      <c r="L3389" s="10">
        <v>47</v>
      </c>
      <c r="M3389" s="10">
        <v>46</v>
      </c>
      <c r="N3389" s="16">
        <v>46.5</v>
      </c>
      <c r="O3389" s="10"/>
      <c r="W3389" s="10">
        <v>3</v>
      </c>
      <c r="Y3389" s="12"/>
      <c r="Z3389" s="12"/>
      <c r="AA3389" s="30"/>
      <c r="AB3389" s="1"/>
      <c r="AD3389" s="10" t="s">
        <v>38</v>
      </c>
      <c r="AE3389" s="18">
        <v>148.1</v>
      </c>
      <c r="AF3389" s="10">
        <v>9.23</v>
      </c>
    </row>
    <row r="3390" spans="1:32" ht="15" hidden="1" customHeight="1" x14ac:dyDescent="0.25">
      <c r="A3390" s="221" t="s">
        <v>272</v>
      </c>
      <c r="B3390" s="221">
        <v>1</v>
      </c>
      <c r="C3390" s="11" t="s">
        <v>91</v>
      </c>
      <c r="F3390" s="221" t="s">
        <v>277</v>
      </c>
      <c r="G3390" s="10"/>
      <c r="H3390" s="10">
        <v>8</v>
      </c>
      <c r="I3390" s="10">
        <v>1617</v>
      </c>
      <c r="L3390" s="10">
        <v>112</v>
      </c>
      <c r="M3390" s="10">
        <v>110</v>
      </c>
      <c r="N3390" s="16">
        <v>111</v>
      </c>
      <c r="O3390" s="10">
        <v>8.9</v>
      </c>
      <c r="W3390" s="10">
        <v>1</v>
      </c>
      <c r="Y3390" s="12"/>
      <c r="Z3390" s="12"/>
      <c r="AA3390" s="30" t="s">
        <v>41</v>
      </c>
      <c r="AB3390" s="1"/>
      <c r="AD3390" s="10" t="s">
        <v>38</v>
      </c>
      <c r="AE3390" s="18">
        <v>153.1</v>
      </c>
      <c r="AF3390" s="10">
        <v>9.4499999999999993</v>
      </c>
    </row>
    <row r="3391" spans="1:32" ht="15" hidden="1" customHeight="1" x14ac:dyDescent="0.25">
      <c r="A3391" s="221" t="s">
        <v>272</v>
      </c>
      <c r="B3391" s="221">
        <v>1</v>
      </c>
      <c r="C3391" s="11" t="s">
        <v>91</v>
      </c>
      <c r="F3391" s="221" t="s">
        <v>277</v>
      </c>
      <c r="G3391" s="10"/>
      <c r="H3391" s="10">
        <v>8</v>
      </c>
      <c r="I3391" s="10">
        <v>1618</v>
      </c>
      <c r="L3391" s="10">
        <v>45</v>
      </c>
      <c r="M3391" s="10">
        <v>42</v>
      </c>
      <c r="N3391" s="16">
        <v>43.5</v>
      </c>
      <c r="O3391" s="10"/>
      <c r="W3391" s="10">
        <v>2</v>
      </c>
      <c r="Y3391" s="12"/>
      <c r="Z3391" s="12"/>
      <c r="AA3391" s="30"/>
      <c r="AB3391" s="1"/>
      <c r="AD3391" s="10" t="s">
        <v>38</v>
      </c>
      <c r="AE3391" s="18">
        <v>161.19999999999999</v>
      </c>
      <c r="AF3391" s="10">
        <v>10.14</v>
      </c>
    </row>
    <row r="3392" spans="1:32" ht="15" hidden="1" customHeight="1" x14ac:dyDescent="0.25">
      <c r="A3392" s="221" t="s">
        <v>272</v>
      </c>
      <c r="B3392" s="221">
        <v>1</v>
      </c>
      <c r="C3392" s="11" t="s">
        <v>91</v>
      </c>
      <c r="F3392" s="221" t="s">
        <v>277</v>
      </c>
      <c r="G3392" s="10"/>
      <c r="H3392" s="10">
        <v>8</v>
      </c>
      <c r="I3392" s="10">
        <v>1619</v>
      </c>
      <c r="L3392" s="10">
        <v>134</v>
      </c>
      <c r="M3392" s="10">
        <v>127</v>
      </c>
      <c r="N3392" s="16">
        <v>130.5</v>
      </c>
      <c r="O3392" s="10">
        <v>8.6</v>
      </c>
      <c r="W3392" s="10">
        <v>1</v>
      </c>
      <c r="Y3392" s="12"/>
      <c r="Z3392" s="12"/>
      <c r="AA3392" s="30" t="s">
        <v>41</v>
      </c>
      <c r="AB3392" s="1"/>
      <c r="AD3392" s="10" t="s">
        <v>38</v>
      </c>
      <c r="AE3392" s="18">
        <v>145</v>
      </c>
      <c r="AF3392" s="10">
        <v>10.23</v>
      </c>
    </row>
    <row r="3393" spans="1:32" ht="15" hidden="1" customHeight="1" x14ac:dyDescent="0.25">
      <c r="A3393" s="221" t="s">
        <v>272</v>
      </c>
      <c r="B3393" s="221">
        <v>1</v>
      </c>
      <c r="C3393" s="11" t="s">
        <v>91</v>
      </c>
      <c r="F3393" s="221" t="s">
        <v>277</v>
      </c>
      <c r="G3393" s="40"/>
      <c r="H3393" s="40">
        <v>8</v>
      </c>
      <c r="I3393" s="40">
        <v>1620</v>
      </c>
      <c r="L3393" s="40">
        <v>36</v>
      </c>
      <c r="M3393" s="40">
        <v>40</v>
      </c>
      <c r="N3393" s="35">
        <v>38</v>
      </c>
      <c r="O3393" s="40"/>
      <c r="V3393" t="s">
        <v>91</v>
      </c>
      <c r="W3393" s="40">
        <v>4</v>
      </c>
      <c r="Y3393" s="245" t="s">
        <v>278</v>
      </c>
      <c r="Z3393" s="245" t="s">
        <v>278</v>
      </c>
      <c r="AA3393" s="37"/>
      <c r="AB3393" s="36"/>
      <c r="AD3393" s="40" t="s">
        <v>38</v>
      </c>
      <c r="AE3393" s="39">
        <v>147</v>
      </c>
      <c r="AF3393" s="40">
        <v>10.42</v>
      </c>
    </row>
    <row r="3394" spans="1:32" ht="15" hidden="1" customHeight="1" x14ac:dyDescent="0.25">
      <c r="A3394" s="221" t="s">
        <v>272</v>
      </c>
      <c r="B3394" s="221">
        <v>1</v>
      </c>
      <c r="C3394" s="11" t="s">
        <v>91</v>
      </c>
      <c r="F3394" s="221" t="s">
        <v>277</v>
      </c>
      <c r="G3394" s="10"/>
      <c r="H3394" s="10">
        <v>8</v>
      </c>
      <c r="I3394" s="10">
        <v>1621</v>
      </c>
      <c r="L3394" s="10">
        <v>95</v>
      </c>
      <c r="M3394" s="10">
        <v>98</v>
      </c>
      <c r="N3394" s="16">
        <v>96.5</v>
      </c>
      <c r="O3394" s="10">
        <v>6.7</v>
      </c>
      <c r="W3394" s="10">
        <v>1</v>
      </c>
      <c r="Y3394" s="12"/>
      <c r="Z3394" s="12"/>
      <c r="AA3394" s="30"/>
      <c r="AB3394" s="1"/>
      <c r="AD3394" s="10" t="s">
        <v>38</v>
      </c>
      <c r="AE3394" s="18">
        <v>144.19999999999999</v>
      </c>
      <c r="AF3394" s="10">
        <v>11.5</v>
      </c>
    </row>
    <row r="3395" spans="1:32" ht="15" hidden="1" customHeight="1" x14ac:dyDescent="0.25">
      <c r="A3395" s="221" t="s">
        <v>272</v>
      </c>
      <c r="B3395" s="221">
        <v>1</v>
      </c>
      <c r="C3395" s="11" t="s">
        <v>91</v>
      </c>
      <c r="F3395" s="221" t="s">
        <v>277</v>
      </c>
      <c r="G3395" s="10"/>
      <c r="H3395" s="10">
        <v>8</v>
      </c>
      <c r="I3395" s="10">
        <v>1623</v>
      </c>
      <c r="L3395" s="10">
        <v>45</v>
      </c>
      <c r="M3395" s="10">
        <v>44</v>
      </c>
      <c r="N3395" s="16">
        <v>44.5</v>
      </c>
      <c r="O3395" s="10"/>
      <c r="W3395" s="10">
        <v>2</v>
      </c>
      <c r="Y3395" s="12"/>
      <c r="Z3395" s="12"/>
      <c r="AA3395" s="30"/>
      <c r="AB3395" s="1"/>
      <c r="AD3395" s="10" t="s">
        <v>38</v>
      </c>
      <c r="AE3395" s="18">
        <v>136.69999999999999</v>
      </c>
      <c r="AF3395" s="10">
        <v>13.78</v>
      </c>
    </row>
    <row r="3396" spans="1:32" ht="15" hidden="1" customHeight="1" x14ac:dyDescent="0.25">
      <c r="A3396" s="221" t="s">
        <v>272</v>
      </c>
      <c r="B3396" s="221">
        <v>1</v>
      </c>
      <c r="C3396" s="11" t="s">
        <v>91</v>
      </c>
      <c r="F3396" s="221" t="s">
        <v>277</v>
      </c>
      <c r="G3396" s="10"/>
      <c r="H3396" s="10">
        <v>8</v>
      </c>
      <c r="I3396" s="10">
        <v>1624</v>
      </c>
      <c r="L3396" s="10">
        <v>35</v>
      </c>
      <c r="M3396" s="10">
        <v>37</v>
      </c>
      <c r="N3396" s="16">
        <v>36</v>
      </c>
      <c r="O3396" s="10"/>
      <c r="W3396" s="10">
        <v>2</v>
      </c>
      <c r="Y3396" s="12"/>
      <c r="Z3396" s="12"/>
      <c r="AA3396" s="30"/>
      <c r="AB3396" s="1"/>
      <c r="AD3396" s="10" t="s">
        <v>38</v>
      </c>
      <c r="AE3396" s="18">
        <v>138</v>
      </c>
      <c r="AF3396" s="10">
        <v>14.07</v>
      </c>
    </row>
    <row r="3397" spans="1:32" ht="15" hidden="1" customHeight="1" x14ac:dyDescent="0.25">
      <c r="A3397" s="221" t="s">
        <v>272</v>
      </c>
      <c r="B3397" s="221">
        <v>1</v>
      </c>
      <c r="C3397" s="11" t="s">
        <v>91</v>
      </c>
      <c r="F3397" s="221" t="s">
        <v>277</v>
      </c>
      <c r="G3397" s="10"/>
      <c r="H3397" s="10">
        <v>8</v>
      </c>
      <c r="I3397" s="10">
        <v>1625</v>
      </c>
      <c r="L3397" s="10">
        <v>39</v>
      </c>
      <c r="M3397" s="10">
        <v>37</v>
      </c>
      <c r="N3397" s="16">
        <v>38</v>
      </c>
      <c r="O3397" s="10"/>
      <c r="W3397" s="10">
        <v>2</v>
      </c>
      <c r="Y3397" s="12"/>
      <c r="Z3397" s="12"/>
      <c r="AA3397" s="30"/>
      <c r="AB3397" s="1"/>
      <c r="AD3397" s="10" t="s">
        <v>38</v>
      </c>
      <c r="AE3397" s="18">
        <v>136.69999999999999</v>
      </c>
      <c r="AF3397" s="10">
        <v>14.48</v>
      </c>
    </row>
    <row r="3398" spans="1:32" ht="15" hidden="1" customHeight="1" x14ac:dyDescent="0.25">
      <c r="A3398" s="221" t="s">
        <v>272</v>
      </c>
      <c r="B3398" s="221">
        <v>1</v>
      </c>
      <c r="C3398" s="11" t="s">
        <v>91</v>
      </c>
      <c r="F3398" s="221" t="s">
        <v>277</v>
      </c>
      <c r="G3398" s="10"/>
      <c r="H3398" s="10">
        <v>8</v>
      </c>
      <c r="I3398" s="10">
        <v>1626</v>
      </c>
      <c r="L3398" s="10">
        <v>59</v>
      </c>
      <c r="M3398" s="10">
        <v>60</v>
      </c>
      <c r="N3398" s="16">
        <v>59.5</v>
      </c>
      <c r="O3398" s="10"/>
      <c r="W3398" s="10">
        <v>2</v>
      </c>
      <c r="Y3398" s="12"/>
      <c r="Z3398" s="12"/>
      <c r="AA3398" s="30"/>
      <c r="AB3398" s="1"/>
      <c r="AD3398" s="10" t="s">
        <v>47</v>
      </c>
      <c r="AE3398" s="18">
        <v>29.9</v>
      </c>
      <c r="AF3398" s="10">
        <v>7.06</v>
      </c>
    </row>
    <row r="3399" spans="1:32" ht="15" hidden="1" customHeight="1" x14ac:dyDescent="0.25">
      <c r="A3399" s="221" t="s">
        <v>272</v>
      </c>
      <c r="B3399" s="221">
        <v>1</v>
      </c>
      <c r="C3399" s="11" t="s">
        <v>91</v>
      </c>
      <c r="F3399" s="221" t="s">
        <v>277</v>
      </c>
      <c r="G3399" s="10"/>
      <c r="H3399" s="10">
        <v>8</v>
      </c>
      <c r="I3399" s="10">
        <v>1627</v>
      </c>
      <c r="L3399" s="10">
        <v>92</v>
      </c>
      <c r="M3399" s="10">
        <v>92</v>
      </c>
      <c r="N3399" s="16">
        <v>92</v>
      </c>
      <c r="O3399" s="10"/>
      <c r="W3399" s="10">
        <v>2</v>
      </c>
      <c r="Y3399" s="12"/>
      <c r="Z3399" s="12"/>
      <c r="AA3399" s="30"/>
      <c r="AB3399" s="1"/>
      <c r="AD3399" s="10" t="s">
        <v>47</v>
      </c>
      <c r="AE3399" s="18">
        <v>28.9</v>
      </c>
      <c r="AF3399" s="10">
        <v>8.2200000000000006</v>
      </c>
    </row>
    <row r="3400" spans="1:32" ht="15" hidden="1" customHeight="1" x14ac:dyDescent="0.25">
      <c r="A3400" s="221" t="s">
        <v>272</v>
      </c>
      <c r="B3400" s="221">
        <v>1</v>
      </c>
      <c r="C3400" s="11" t="s">
        <v>91</v>
      </c>
      <c r="F3400" s="221" t="s">
        <v>277</v>
      </c>
      <c r="G3400" s="10"/>
      <c r="H3400" s="10">
        <v>8</v>
      </c>
      <c r="I3400" s="10">
        <v>1628</v>
      </c>
      <c r="L3400" s="10">
        <v>78</v>
      </c>
      <c r="M3400" s="10">
        <v>80</v>
      </c>
      <c r="N3400" s="16">
        <v>79</v>
      </c>
      <c r="O3400" s="10"/>
      <c r="W3400" s="10">
        <v>2</v>
      </c>
      <c r="Y3400" s="12"/>
      <c r="Z3400" s="12"/>
      <c r="AA3400" s="30"/>
      <c r="AB3400" s="1"/>
      <c r="AD3400" s="10" t="s">
        <v>47</v>
      </c>
      <c r="AE3400" s="18">
        <v>26.7</v>
      </c>
      <c r="AF3400" s="10">
        <v>8.17</v>
      </c>
    </row>
    <row r="3401" spans="1:32" ht="15" hidden="1" customHeight="1" x14ac:dyDescent="0.25">
      <c r="A3401" s="221" t="s">
        <v>272</v>
      </c>
      <c r="B3401" s="221">
        <v>1</v>
      </c>
      <c r="C3401" s="11" t="s">
        <v>91</v>
      </c>
      <c r="F3401" s="221" t="s">
        <v>277</v>
      </c>
      <c r="G3401" s="10"/>
      <c r="H3401" s="10">
        <v>8</v>
      </c>
      <c r="I3401" s="10">
        <v>1629</v>
      </c>
      <c r="L3401" s="10">
        <v>58</v>
      </c>
      <c r="M3401" s="10">
        <v>59</v>
      </c>
      <c r="N3401" s="16">
        <v>58.5</v>
      </c>
      <c r="O3401" s="10"/>
      <c r="W3401" s="10">
        <v>1</v>
      </c>
      <c r="Y3401" s="12"/>
      <c r="Z3401" s="12"/>
      <c r="AA3401" s="30"/>
      <c r="AB3401" s="1"/>
      <c r="AD3401" s="10" t="s">
        <v>47</v>
      </c>
      <c r="AE3401" s="18">
        <v>20.6</v>
      </c>
      <c r="AF3401" s="10">
        <v>5.75</v>
      </c>
    </row>
    <row r="3402" spans="1:32" ht="15" hidden="1" customHeight="1" x14ac:dyDescent="0.25">
      <c r="A3402" s="221" t="s">
        <v>272</v>
      </c>
      <c r="B3402" s="221">
        <v>1</v>
      </c>
      <c r="C3402" s="11" t="s">
        <v>91</v>
      </c>
      <c r="F3402" s="221" t="s">
        <v>277</v>
      </c>
      <c r="G3402" s="10"/>
      <c r="H3402" s="10">
        <v>8</v>
      </c>
      <c r="I3402" s="10">
        <v>1630</v>
      </c>
      <c r="L3402" s="10">
        <v>95</v>
      </c>
      <c r="M3402" s="10">
        <v>90</v>
      </c>
      <c r="N3402" s="16">
        <v>92.5</v>
      </c>
      <c r="O3402" s="10">
        <v>7</v>
      </c>
      <c r="W3402" s="10">
        <v>1</v>
      </c>
      <c r="Y3402" s="12"/>
      <c r="Z3402" s="12"/>
      <c r="AA3402" s="30" t="s">
        <v>41</v>
      </c>
      <c r="AB3402" s="1"/>
      <c r="AD3402" s="10" t="s">
        <v>47</v>
      </c>
      <c r="AE3402" s="18">
        <v>14</v>
      </c>
      <c r="AF3402" s="10">
        <v>6.81</v>
      </c>
    </row>
    <row r="3403" spans="1:32" ht="15" hidden="1" customHeight="1" x14ac:dyDescent="0.25">
      <c r="A3403" s="221" t="s">
        <v>272</v>
      </c>
      <c r="B3403" s="221">
        <v>1</v>
      </c>
      <c r="C3403" s="11" t="s">
        <v>91</v>
      </c>
      <c r="F3403" s="221" t="s">
        <v>277</v>
      </c>
      <c r="G3403" s="10"/>
      <c r="H3403" s="10">
        <v>8</v>
      </c>
      <c r="I3403" s="10">
        <v>1631</v>
      </c>
      <c r="L3403" s="10">
        <v>51</v>
      </c>
      <c r="M3403" s="10">
        <v>50</v>
      </c>
      <c r="N3403" s="16">
        <v>50.5</v>
      </c>
      <c r="O3403" s="10"/>
      <c r="W3403" s="10">
        <v>2</v>
      </c>
      <c r="Y3403" s="12"/>
      <c r="Z3403" s="12"/>
      <c r="AA3403" s="30"/>
      <c r="AB3403" s="1"/>
      <c r="AD3403" s="10" t="s">
        <v>47</v>
      </c>
      <c r="AE3403" s="18">
        <v>9.5</v>
      </c>
      <c r="AF3403" s="10">
        <v>5.17</v>
      </c>
    </row>
    <row r="3404" spans="1:32" ht="15" hidden="1" customHeight="1" x14ac:dyDescent="0.25">
      <c r="A3404" s="221" t="s">
        <v>272</v>
      </c>
      <c r="B3404" s="221">
        <v>1</v>
      </c>
      <c r="C3404" s="11" t="s">
        <v>91</v>
      </c>
      <c r="F3404" s="221" t="s">
        <v>277</v>
      </c>
      <c r="G3404" s="10"/>
      <c r="H3404" s="10">
        <v>8</v>
      </c>
      <c r="I3404" s="10">
        <v>1632</v>
      </c>
      <c r="L3404" s="10">
        <v>31</v>
      </c>
      <c r="M3404" s="10">
        <v>31</v>
      </c>
      <c r="N3404" s="16">
        <v>31</v>
      </c>
      <c r="O3404" s="10"/>
      <c r="W3404" s="10">
        <v>3</v>
      </c>
      <c r="Y3404" s="12"/>
      <c r="Z3404" s="12"/>
      <c r="AA3404" s="30"/>
      <c r="AB3404" s="1"/>
      <c r="AD3404" s="10" t="s">
        <v>47</v>
      </c>
      <c r="AE3404" s="18">
        <v>6.4</v>
      </c>
      <c r="AF3404" s="10">
        <v>5.27</v>
      </c>
    </row>
    <row r="3405" spans="1:32" ht="15" hidden="1" customHeight="1" x14ac:dyDescent="0.25">
      <c r="A3405" s="221" t="s">
        <v>272</v>
      </c>
      <c r="B3405" s="221">
        <v>1</v>
      </c>
      <c r="C3405" s="11" t="s">
        <v>91</v>
      </c>
      <c r="F3405" s="221" t="s">
        <v>277</v>
      </c>
      <c r="G3405" s="10"/>
      <c r="H3405" s="10">
        <v>8</v>
      </c>
      <c r="I3405" s="10">
        <v>1633</v>
      </c>
      <c r="L3405" s="10">
        <v>51</v>
      </c>
      <c r="M3405" s="10">
        <v>52</v>
      </c>
      <c r="N3405" s="16">
        <v>51.5</v>
      </c>
      <c r="O3405" s="10"/>
      <c r="W3405" s="10">
        <v>2</v>
      </c>
      <c r="Y3405" s="12"/>
      <c r="Z3405" s="12"/>
      <c r="AA3405" s="30"/>
      <c r="AB3405" s="1"/>
      <c r="AD3405" s="10" t="s">
        <v>47</v>
      </c>
      <c r="AE3405" s="18">
        <v>15.3</v>
      </c>
      <c r="AF3405" s="10">
        <v>12.8</v>
      </c>
    </row>
    <row r="3406" spans="1:32" ht="15" hidden="1" customHeight="1" x14ac:dyDescent="0.25">
      <c r="A3406" s="221" t="s">
        <v>272</v>
      </c>
      <c r="B3406" s="221">
        <v>1</v>
      </c>
      <c r="C3406" s="11" t="s">
        <v>91</v>
      </c>
      <c r="F3406" s="221" t="s">
        <v>277</v>
      </c>
      <c r="G3406" s="10"/>
      <c r="H3406" s="10">
        <v>8</v>
      </c>
      <c r="I3406" s="10">
        <v>1634</v>
      </c>
      <c r="L3406" s="10">
        <v>38</v>
      </c>
      <c r="M3406" s="10">
        <v>36</v>
      </c>
      <c r="N3406" s="16">
        <v>37</v>
      </c>
      <c r="O3406" s="10"/>
      <c r="W3406" s="10">
        <v>2</v>
      </c>
      <c r="Y3406" s="12"/>
      <c r="Z3406" s="12"/>
      <c r="AA3406" s="30"/>
      <c r="AB3406" s="1"/>
      <c r="AD3406" s="10" t="s">
        <v>38</v>
      </c>
      <c r="AE3406" s="18">
        <v>179.6</v>
      </c>
      <c r="AF3406" s="10">
        <v>10.89</v>
      </c>
    </row>
    <row r="3407" spans="1:32" ht="15" hidden="1" customHeight="1" x14ac:dyDescent="0.25">
      <c r="A3407" s="221" t="s">
        <v>272</v>
      </c>
      <c r="B3407" s="221">
        <v>1</v>
      </c>
      <c r="C3407" s="11" t="s">
        <v>91</v>
      </c>
      <c r="F3407" s="221" t="s">
        <v>279</v>
      </c>
      <c r="G3407" s="240" t="s">
        <v>59</v>
      </c>
      <c r="H3407" s="10">
        <v>8</v>
      </c>
      <c r="I3407" s="10">
        <v>1635</v>
      </c>
      <c r="L3407" s="10">
        <v>34</v>
      </c>
      <c r="M3407" s="10">
        <v>32</v>
      </c>
      <c r="N3407" s="16">
        <v>33</v>
      </c>
      <c r="O3407" s="10"/>
      <c r="W3407" s="10">
        <v>3</v>
      </c>
      <c r="Y3407" s="12"/>
      <c r="Z3407" s="12"/>
      <c r="AA3407" s="30"/>
      <c r="AB3407" s="1"/>
      <c r="AD3407" s="10" t="s">
        <v>38</v>
      </c>
      <c r="AE3407" s="18">
        <v>187.7</v>
      </c>
      <c r="AF3407" s="10">
        <v>9.5500000000000007</v>
      </c>
    </row>
    <row r="3408" spans="1:32" ht="15" hidden="1" customHeight="1" x14ac:dyDescent="0.25">
      <c r="A3408" s="221" t="s">
        <v>272</v>
      </c>
      <c r="B3408" s="221">
        <v>1</v>
      </c>
      <c r="C3408" s="11" t="s">
        <v>91</v>
      </c>
      <c r="F3408" s="221" t="s">
        <v>279</v>
      </c>
      <c r="G3408" s="240" t="s">
        <v>59</v>
      </c>
      <c r="H3408" s="10">
        <v>8</v>
      </c>
      <c r="I3408" s="10">
        <v>1636</v>
      </c>
      <c r="L3408" s="10">
        <v>32</v>
      </c>
      <c r="M3408" s="10">
        <v>32</v>
      </c>
      <c r="N3408" s="16">
        <v>32</v>
      </c>
      <c r="O3408" s="10"/>
      <c r="W3408" s="10">
        <v>3</v>
      </c>
      <c r="Y3408" s="12"/>
      <c r="Z3408" s="12"/>
      <c r="AA3408" s="30"/>
      <c r="AB3408" s="1"/>
      <c r="AD3408" s="10" t="s">
        <v>38</v>
      </c>
      <c r="AE3408" s="18">
        <v>188.1</v>
      </c>
      <c r="AF3408" s="10">
        <v>9.5</v>
      </c>
    </row>
    <row r="3409" spans="1:32" ht="15" hidden="1" customHeight="1" x14ac:dyDescent="0.25">
      <c r="A3409" s="221" t="s">
        <v>272</v>
      </c>
      <c r="B3409" s="221">
        <v>1</v>
      </c>
      <c r="C3409" s="11" t="s">
        <v>91</v>
      </c>
      <c r="F3409" s="221" t="s">
        <v>277</v>
      </c>
      <c r="G3409" s="10"/>
      <c r="H3409" s="10">
        <v>8</v>
      </c>
      <c r="I3409" s="10">
        <v>1637</v>
      </c>
      <c r="L3409" s="10">
        <v>23</v>
      </c>
      <c r="M3409" s="10">
        <v>21</v>
      </c>
      <c r="N3409" s="16">
        <v>22</v>
      </c>
      <c r="O3409" s="10"/>
      <c r="W3409" s="10">
        <v>3</v>
      </c>
      <c r="Y3409" s="10"/>
      <c r="Z3409" s="10"/>
      <c r="AA3409" s="30"/>
      <c r="AB3409" s="1"/>
      <c r="AD3409" s="10" t="s">
        <v>38</v>
      </c>
      <c r="AE3409" s="18">
        <v>280.89999999999998</v>
      </c>
      <c r="AF3409" s="10">
        <v>15.59</v>
      </c>
    </row>
    <row r="3410" spans="1:32" ht="15" hidden="1" customHeight="1" x14ac:dyDescent="0.25">
      <c r="A3410" s="221" t="s">
        <v>272</v>
      </c>
      <c r="B3410" s="221">
        <v>1</v>
      </c>
      <c r="C3410" s="11" t="s">
        <v>274</v>
      </c>
      <c r="F3410" s="221" t="s">
        <v>277</v>
      </c>
      <c r="G3410" s="10"/>
      <c r="H3410" s="10">
        <v>9</v>
      </c>
      <c r="I3410" s="10">
        <v>1638</v>
      </c>
      <c r="L3410" s="10">
        <v>29</v>
      </c>
      <c r="M3410" s="10">
        <v>28</v>
      </c>
      <c r="N3410" s="16">
        <v>28.5</v>
      </c>
      <c r="O3410" s="10"/>
      <c r="W3410" s="10">
        <v>2</v>
      </c>
      <c r="Y3410" s="12"/>
      <c r="Z3410" s="12"/>
      <c r="AA3410" s="30"/>
      <c r="AB3410" s="1"/>
      <c r="AD3410" s="10" t="s">
        <v>38</v>
      </c>
      <c r="AE3410" s="18">
        <v>5.94</v>
      </c>
      <c r="AF3410" s="10">
        <v>13.55</v>
      </c>
    </row>
    <row r="3411" spans="1:32" ht="16.5" hidden="1" customHeight="1" x14ac:dyDescent="0.25">
      <c r="A3411" s="221" t="s">
        <v>272</v>
      </c>
      <c r="B3411" s="221">
        <v>1</v>
      </c>
      <c r="C3411" s="11" t="s">
        <v>274</v>
      </c>
      <c r="F3411" s="221" t="s">
        <v>277</v>
      </c>
      <c r="G3411" s="10"/>
      <c r="H3411" s="10">
        <v>9</v>
      </c>
      <c r="I3411" s="10">
        <v>1639</v>
      </c>
      <c r="L3411" s="10">
        <v>31</v>
      </c>
      <c r="M3411" s="10">
        <v>27</v>
      </c>
      <c r="N3411" s="16">
        <v>29</v>
      </c>
      <c r="O3411" s="10"/>
      <c r="W3411" s="10">
        <v>1</v>
      </c>
      <c r="Y3411" s="12"/>
      <c r="Z3411" s="12"/>
      <c r="AA3411" s="30"/>
      <c r="AB3411" s="1"/>
      <c r="AD3411" s="10" t="s">
        <v>38</v>
      </c>
      <c r="AE3411" s="18">
        <v>13.23</v>
      </c>
      <c r="AF3411" s="10">
        <v>11.9</v>
      </c>
    </row>
    <row r="3412" spans="1:32" ht="15" hidden="1" customHeight="1" x14ac:dyDescent="0.25">
      <c r="A3412" s="221" t="s">
        <v>272</v>
      </c>
      <c r="B3412" s="221">
        <v>1</v>
      </c>
      <c r="C3412" s="11" t="s">
        <v>274</v>
      </c>
      <c r="F3412" s="221" t="s">
        <v>277</v>
      </c>
      <c r="G3412" s="10"/>
      <c r="H3412" s="10">
        <v>9</v>
      </c>
      <c r="I3412" s="10">
        <v>1641</v>
      </c>
      <c r="L3412" s="10">
        <v>65</v>
      </c>
      <c r="M3412" s="10">
        <v>65</v>
      </c>
      <c r="N3412" s="16">
        <v>65</v>
      </c>
      <c r="O3412" s="10">
        <v>5.7</v>
      </c>
      <c r="W3412" s="10">
        <v>1</v>
      </c>
      <c r="Y3412" s="12"/>
      <c r="Z3412" s="12"/>
      <c r="AA3412" s="30" t="s">
        <v>41</v>
      </c>
      <c r="AB3412" s="1"/>
      <c r="AD3412" s="10" t="s">
        <v>38</v>
      </c>
      <c r="AE3412" s="18">
        <v>344.07</v>
      </c>
      <c r="AF3412" s="10">
        <v>11.98</v>
      </c>
    </row>
    <row r="3413" spans="1:32" ht="15" hidden="1" customHeight="1" x14ac:dyDescent="0.25">
      <c r="A3413" s="221" t="s">
        <v>272</v>
      </c>
      <c r="B3413" s="221">
        <v>1</v>
      </c>
      <c r="C3413" s="11" t="s">
        <v>274</v>
      </c>
      <c r="F3413" s="221" t="s">
        <v>277</v>
      </c>
      <c r="G3413" s="10"/>
      <c r="H3413" s="10">
        <v>9</v>
      </c>
      <c r="I3413" s="10">
        <v>1642</v>
      </c>
      <c r="L3413" s="10">
        <v>56</v>
      </c>
      <c r="M3413" s="10">
        <v>54</v>
      </c>
      <c r="N3413" s="16">
        <v>55</v>
      </c>
      <c r="O3413" s="10">
        <v>3.8</v>
      </c>
      <c r="W3413" s="10">
        <v>2</v>
      </c>
      <c r="Y3413" s="12"/>
      <c r="Z3413" s="12"/>
      <c r="AA3413" s="30"/>
      <c r="AB3413" s="1"/>
      <c r="AD3413" s="10" t="s">
        <v>38</v>
      </c>
      <c r="AE3413" s="18">
        <v>342.27</v>
      </c>
      <c r="AF3413" s="10">
        <v>12.16</v>
      </c>
    </row>
    <row r="3414" spans="1:32" ht="15" hidden="1" customHeight="1" x14ac:dyDescent="0.25">
      <c r="A3414" s="221" t="s">
        <v>272</v>
      </c>
      <c r="B3414" s="221">
        <v>1</v>
      </c>
      <c r="C3414" s="11" t="s">
        <v>274</v>
      </c>
      <c r="F3414" s="221" t="s">
        <v>277</v>
      </c>
      <c r="G3414" s="10"/>
      <c r="H3414" s="10">
        <v>9</v>
      </c>
      <c r="I3414" s="10">
        <v>1643</v>
      </c>
      <c r="L3414" s="10">
        <v>59</v>
      </c>
      <c r="M3414" s="10">
        <v>57</v>
      </c>
      <c r="N3414" s="16">
        <v>58</v>
      </c>
      <c r="O3414" s="10"/>
      <c r="W3414" s="10">
        <v>3</v>
      </c>
      <c r="Y3414" s="12"/>
      <c r="Z3414" s="12"/>
      <c r="AA3414" s="30"/>
      <c r="AB3414" s="1"/>
      <c r="AD3414" s="10" t="s">
        <v>38</v>
      </c>
      <c r="AE3414" s="18">
        <v>339.12</v>
      </c>
      <c r="AF3414" s="10">
        <v>12</v>
      </c>
    </row>
    <row r="3415" spans="1:32" ht="15" hidden="1" customHeight="1" x14ac:dyDescent="0.25">
      <c r="A3415" s="221" t="s">
        <v>272</v>
      </c>
      <c r="B3415" s="221">
        <v>1</v>
      </c>
      <c r="C3415" s="11" t="s">
        <v>274</v>
      </c>
      <c r="F3415" s="221" t="s">
        <v>277</v>
      </c>
      <c r="G3415" s="10"/>
      <c r="H3415" s="10">
        <v>9</v>
      </c>
      <c r="I3415" s="10">
        <v>1646</v>
      </c>
      <c r="L3415" s="10">
        <v>44</v>
      </c>
      <c r="M3415" s="10">
        <v>45</v>
      </c>
      <c r="N3415" s="16">
        <v>44.5</v>
      </c>
      <c r="O3415" s="10"/>
      <c r="W3415" s="10">
        <v>3</v>
      </c>
      <c r="Y3415" s="12"/>
      <c r="Z3415" s="12"/>
      <c r="AA3415" s="76"/>
      <c r="AB3415" s="1"/>
      <c r="AD3415" s="10" t="s">
        <v>38</v>
      </c>
      <c r="AE3415" s="18">
        <v>340.47</v>
      </c>
      <c r="AF3415" s="10">
        <v>10.83</v>
      </c>
    </row>
    <row r="3416" spans="1:32" ht="15" hidden="1" customHeight="1" x14ac:dyDescent="0.25">
      <c r="A3416" s="221" t="s">
        <v>272</v>
      </c>
      <c r="B3416" s="221">
        <v>1</v>
      </c>
      <c r="C3416" s="11" t="s">
        <v>274</v>
      </c>
      <c r="F3416" s="221" t="s">
        <v>277</v>
      </c>
      <c r="G3416" s="10"/>
      <c r="H3416" s="10">
        <v>9</v>
      </c>
      <c r="I3416" s="10">
        <v>1648</v>
      </c>
      <c r="L3416" s="10">
        <v>47</v>
      </c>
      <c r="M3416" s="10">
        <v>42</v>
      </c>
      <c r="N3416" s="16">
        <v>44.5</v>
      </c>
      <c r="O3416" s="10"/>
      <c r="W3416" s="10">
        <v>2</v>
      </c>
      <c r="Y3416" s="12"/>
      <c r="Z3416" s="12"/>
      <c r="AA3416" s="76"/>
      <c r="AB3416" s="1"/>
      <c r="AD3416" s="10" t="s">
        <v>38</v>
      </c>
      <c r="AE3416" s="18">
        <v>343.89</v>
      </c>
      <c r="AF3416" s="10">
        <v>11.59</v>
      </c>
    </row>
    <row r="3417" spans="1:32" ht="15" hidden="1" customHeight="1" x14ac:dyDescent="0.25">
      <c r="A3417" s="221" t="s">
        <v>272</v>
      </c>
      <c r="B3417" s="221">
        <v>1</v>
      </c>
      <c r="C3417" s="11" t="s">
        <v>274</v>
      </c>
      <c r="F3417" s="221" t="s">
        <v>277</v>
      </c>
      <c r="G3417" s="10"/>
      <c r="H3417" s="10">
        <v>9</v>
      </c>
      <c r="I3417" s="10">
        <v>1649</v>
      </c>
      <c r="L3417" s="10">
        <v>60</v>
      </c>
      <c r="M3417" s="10">
        <v>60</v>
      </c>
      <c r="N3417" s="16">
        <v>60</v>
      </c>
      <c r="O3417" s="10">
        <v>5.2</v>
      </c>
      <c r="W3417" s="10">
        <v>1</v>
      </c>
      <c r="Y3417" s="12"/>
      <c r="Z3417" s="12"/>
      <c r="AA3417" s="76"/>
      <c r="AB3417" s="1"/>
      <c r="AD3417" s="10" t="s">
        <v>38</v>
      </c>
      <c r="AE3417" s="18">
        <v>345.78</v>
      </c>
      <c r="AF3417" s="10">
        <v>10.66</v>
      </c>
    </row>
    <row r="3418" spans="1:32" ht="15" hidden="1" customHeight="1" x14ac:dyDescent="0.25">
      <c r="A3418" s="221" t="s">
        <v>272</v>
      </c>
      <c r="B3418" s="221">
        <v>1</v>
      </c>
      <c r="C3418" s="11" t="s">
        <v>274</v>
      </c>
      <c r="F3418" s="221" t="s">
        <v>277</v>
      </c>
      <c r="G3418" s="10"/>
      <c r="H3418" s="10">
        <v>9</v>
      </c>
      <c r="I3418" s="10">
        <v>1650</v>
      </c>
      <c r="L3418" s="10">
        <v>32</v>
      </c>
      <c r="M3418" s="10">
        <v>31</v>
      </c>
      <c r="N3418" s="16">
        <v>31.5</v>
      </c>
      <c r="O3418" s="10"/>
      <c r="W3418" s="10">
        <v>3</v>
      </c>
      <c r="Y3418" s="12"/>
      <c r="Z3418" s="12"/>
      <c r="AA3418" s="76"/>
      <c r="AB3418" s="1"/>
      <c r="AD3418" s="10" t="s">
        <v>38</v>
      </c>
      <c r="AE3418" s="18">
        <v>340.92</v>
      </c>
      <c r="AF3418" s="10">
        <v>10.31</v>
      </c>
    </row>
    <row r="3419" spans="1:32" ht="15" hidden="1" customHeight="1" x14ac:dyDescent="0.25">
      <c r="A3419" s="221" t="s">
        <v>272</v>
      </c>
      <c r="B3419" s="221">
        <v>1</v>
      </c>
      <c r="C3419" s="11" t="s">
        <v>274</v>
      </c>
      <c r="F3419" s="221" t="s">
        <v>277</v>
      </c>
      <c r="G3419" s="10"/>
      <c r="H3419" s="10">
        <v>9</v>
      </c>
      <c r="I3419" s="10">
        <v>1651</v>
      </c>
      <c r="L3419" s="10">
        <v>34</v>
      </c>
      <c r="M3419" s="10">
        <v>41</v>
      </c>
      <c r="N3419" s="16">
        <v>37.5</v>
      </c>
      <c r="O3419" s="10"/>
      <c r="W3419" s="10">
        <v>3</v>
      </c>
      <c r="Y3419" s="12"/>
      <c r="Z3419" s="12"/>
      <c r="AA3419" s="76"/>
      <c r="AB3419" s="1"/>
      <c r="AD3419" s="10" t="s">
        <v>38</v>
      </c>
      <c r="AE3419" s="18">
        <v>335.07</v>
      </c>
      <c r="AF3419" s="10">
        <v>9.84</v>
      </c>
    </row>
    <row r="3420" spans="1:32" ht="15" hidden="1" customHeight="1" x14ac:dyDescent="0.25">
      <c r="A3420" s="221" t="s">
        <v>272</v>
      </c>
      <c r="B3420" s="221">
        <v>1</v>
      </c>
      <c r="C3420" s="11" t="s">
        <v>274</v>
      </c>
      <c r="F3420" s="221" t="s">
        <v>277</v>
      </c>
      <c r="G3420" s="10"/>
      <c r="H3420" s="10">
        <v>9</v>
      </c>
      <c r="I3420" s="10">
        <v>1652</v>
      </c>
      <c r="L3420" s="10">
        <v>38</v>
      </c>
      <c r="M3420" s="10">
        <v>35</v>
      </c>
      <c r="N3420" s="16">
        <v>36.5</v>
      </c>
      <c r="O3420" s="10"/>
      <c r="W3420" s="10">
        <v>2</v>
      </c>
      <c r="Y3420" s="12"/>
      <c r="Z3420" s="12"/>
      <c r="AA3420" s="76"/>
      <c r="AB3420" s="1"/>
      <c r="AD3420" s="10" t="s">
        <v>38</v>
      </c>
      <c r="AE3420" s="18">
        <v>326.88</v>
      </c>
      <c r="AF3420" s="10">
        <v>8.81</v>
      </c>
    </row>
    <row r="3421" spans="1:32" ht="15" hidden="1" customHeight="1" x14ac:dyDescent="0.25">
      <c r="A3421" s="221" t="s">
        <v>272</v>
      </c>
      <c r="B3421" s="221">
        <v>1</v>
      </c>
      <c r="C3421" s="11" t="s">
        <v>274</v>
      </c>
      <c r="F3421" s="221" t="s">
        <v>277</v>
      </c>
      <c r="G3421" s="10"/>
      <c r="H3421" s="10">
        <v>9</v>
      </c>
      <c r="I3421" s="10">
        <v>1653</v>
      </c>
      <c r="L3421" s="10">
        <v>46</v>
      </c>
      <c r="M3421" s="10">
        <v>51</v>
      </c>
      <c r="N3421" s="16">
        <v>48.5</v>
      </c>
      <c r="O3421" s="10"/>
      <c r="W3421" s="10">
        <v>3</v>
      </c>
      <c r="Y3421" s="12"/>
      <c r="Z3421" s="12"/>
      <c r="AA3421" s="76"/>
      <c r="AB3421" s="1"/>
      <c r="AD3421" s="10" t="s">
        <v>38</v>
      </c>
      <c r="AE3421" s="18">
        <v>338.58</v>
      </c>
      <c r="AF3421" s="10">
        <v>9.23</v>
      </c>
    </row>
    <row r="3422" spans="1:32" ht="15" hidden="1" customHeight="1" x14ac:dyDescent="0.25">
      <c r="A3422" s="221" t="s">
        <v>272</v>
      </c>
      <c r="B3422" s="221">
        <v>1</v>
      </c>
      <c r="C3422" s="11" t="s">
        <v>274</v>
      </c>
      <c r="F3422" s="221" t="s">
        <v>277</v>
      </c>
      <c r="G3422" s="10"/>
      <c r="H3422" s="10">
        <v>9</v>
      </c>
      <c r="I3422" s="10">
        <v>1654</v>
      </c>
      <c r="L3422" s="10">
        <v>32</v>
      </c>
      <c r="M3422" s="10">
        <v>32</v>
      </c>
      <c r="N3422" s="16">
        <v>32</v>
      </c>
      <c r="O3422" s="10"/>
      <c r="W3422" s="10">
        <v>3</v>
      </c>
      <c r="Y3422" s="12"/>
      <c r="Z3422" s="12"/>
      <c r="AA3422" s="76"/>
      <c r="AB3422" s="1"/>
      <c r="AD3422" s="10" t="s">
        <v>38</v>
      </c>
      <c r="AE3422" s="18">
        <v>342</v>
      </c>
      <c r="AF3422" s="10">
        <v>9.5500000000000007</v>
      </c>
    </row>
    <row r="3423" spans="1:32" ht="15" hidden="1" customHeight="1" x14ac:dyDescent="0.25">
      <c r="A3423" s="221" t="s">
        <v>272</v>
      </c>
      <c r="B3423" s="221">
        <v>1</v>
      </c>
      <c r="C3423" s="11" t="s">
        <v>274</v>
      </c>
      <c r="F3423" s="221" t="s">
        <v>277</v>
      </c>
      <c r="G3423" s="10"/>
      <c r="H3423" s="10">
        <v>9</v>
      </c>
      <c r="I3423" s="10">
        <v>1655</v>
      </c>
      <c r="L3423" s="10">
        <v>72</v>
      </c>
      <c r="M3423" s="10">
        <v>75</v>
      </c>
      <c r="N3423" s="16">
        <v>73.5</v>
      </c>
      <c r="O3423" s="10"/>
      <c r="W3423" s="10">
        <v>3</v>
      </c>
      <c r="Y3423" s="12"/>
      <c r="Z3423" s="12"/>
      <c r="AA3423" s="76"/>
      <c r="AB3423" s="1"/>
      <c r="AD3423" s="10" t="s">
        <v>38</v>
      </c>
      <c r="AE3423" s="18">
        <v>342.63</v>
      </c>
      <c r="AF3423" s="10">
        <v>8.85</v>
      </c>
    </row>
    <row r="3424" spans="1:32" ht="15" hidden="1" customHeight="1" x14ac:dyDescent="0.25">
      <c r="A3424" s="221" t="s">
        <v>272</v>
      </c>
      <c r="B3424" s="221">
        <v>1</v>
      </c>
      <c r="C3424" s="11" t="s">
        <v>274</v>
      </c>
      <c r="F3424" s="221" t="s">
        <v>277</v>
      </c>
      <c r="G3424" s="10"/>
      <c r="H3424" s="10">
        <v>9</v>
      </c>
      <c r="I3424" s="10">
        <v>1656</v>
      </c>
      <c r="L3424" s="10">
        <v>26</v>
      </c>
      <c r="M3424" s="10">
        <v>25</v>
      </c>
      <c r="N3424" s="16">
        <v>25.5</v>
      </c>
      <c r="O3424" s="10"/>
      <c r="W3424" s="10">
        <v>3</v>
      </c>
      <c r="Y3424" s="12"/>
      <c r="Z3424" s="12"/>
      <c r="AA3424" s="76"/>
      <c r="AB3424" s="1"/>
      <c r="AD3424" s="10" t="s">
        <v>38</v>
      </c>
      <c r="AE3424" s="18">
        <v>345.33</v>
      </c>
      <c r="AF3424" s="10">
        <v>9.1999999999999993</v>
      </c>
    </row>
    <row r="3425" spans="1:32" ht="15" hidden="1" customHeight="1" x14ac:dyDescent="0.25">
      <c r="A3425" s="221" t="s">
        <v>272</v>
      </c>
      <c r="B3425" s="221">
        <v>1</v>
      </c>
      <c r="C3425" s="11" t="s">
        <v>274</v>
      </c>
      <c r="F3425" s="221" t="s">
        <v>277</v>
      </c>
      <c r="G3425" s="10"/>
      <c r="H3425" s="10">
        <v>9</v>
      </c>
      <c r="I3425" s="10">
        <v>1657</v>
      </c>
      <c r="L3425" s="10">
        <v>34</v>
      </c>
      <c r="M3425" s="10">
        <v>30</v>
      </c>
      <c r="N3425" s="16">
        <v>32</v>
      </c>
      <c r="O3425" s="10">
        <v>3.4</v>
      </c>
      <c r="W3425" s="10">
        <v>1</v>
      </c>
      <c r="Y3425" s="12"/>
      <c r="Z3425" s="12"/>
      <c r="AA3425" s="76"/>
      <c r="AB3425" s="1"/>
      <c r="AD3425" s="10" t="s">
        <v>38</v>
      </c>
      <c r="AE3425" s="18">
        <v>357.93</v>
      </c>
      <c r="AF3425" s="10">
        <v>9.17</v>
      </c>
    </row>
    <row r="3426" spans="1:32" ht="15" hidden="1" customHeight="1" x14ac:dyDescent="0.25">
      <c r="A3426" s="221" t="s">
        <v>272</v>
      </c>
      <c r="B3426" s="221">
        <v>1</v>
      </c>
      <c r="C3426" s="11" t="s">
        <v>274</v>
      </c>
      <c r="F3426" s="221" t="s">
        <v>277</v>
      </c>
      <c r="G3426" s="10"/>
      <c r="H3426" s="10">
        <v>9</v>
      </c>
      <c r="I3426" s="10">
        <v>1658</v>
      </c>
      <c r="L3426" s="10">
        <v>14</v>
      </c>
      <c r="M3426" s="10">
        <v>13</v>
      </c>
      <c r="N3426" s="16">
        <v>13.5</v>
      </c>
      <c r="O3426" s="10"/>
      <c r="W3426" s="10">
        <v>1</v>
      </c>
      <c r="Y3426" s="12"/>
      <c r="Z3426" s="12"/>
      <c r="AA3426" s="76"/>
      <c r="AB3426" s="1"/>
      <c r="AD3426" s="10" t="s">
        <v>38</v>
      </c>
      <c r="AE3426" s="18">
        <v>358.56</v>
      </c>
      <c r="AF3426" s="10">
        <v>8.7899999999999991</v>
      </c>
    </row>
    <row r="3427" spans="1:32" ht="15" hidden="1" customHeight="1" x14ac:dyDescent="0.25">
      <c r="A3427" s="221" t="s">
        <v>272</v>
      </c>
      <c r="B3427" s="221">
        <v>1</v>
      </c>
      <c r="C3427" s="11" t="s">
        <v>274</v>
      </c>
      <c r="F3427" s="221" t="s">
        <v>277</v>
      </c>
      <c r="G3427" s="66"/>
      <c r="H3427" s="66">
        <v>9</v>
      </c>
      <c r="I3427" s="66">
        <v>1659</v>
      </c>
      <c r="L3427" s="66">
        <v>25</v>
      </c>
      <c r="M3427" s="66">
        <v>20</v>
      </c>
      <c r="N3427" s="69">
        <v>22.5</v>
      </c>
      <c r="O3427" s="66"/>
      <c r="W3427" s="66">
        <v>3</v>
      </c>
      <c r="Y3427" s="12" t="s">
        <v>278</v>
      </c>
      <c r="Z3427" s="12" t="s">
        <v>278</v>
      </c>
      <c r="AA3427" s="90"/>
      <c r="AB3427" s="70"/>
      <c r="AD3427" s="66" t="s">
        <v>38</v>
      </c>
      <c r="AE3427" s="73">
        <v>358.56</v>
      </c>
      <c r="AF3427" s="66">
        <v>8.4700000000000006</v>
      </c>
    </row>
    <row r="3428" spans="1:32" ht="15" hidden="1" customHeight="1" x14ac:dyDescent="0.25">
      <c r="A3428" s="221" t="s">
        <v>272</v>
      </c>
      <c r="B3428" s="221">
        <v>1</v>
      </c>
      <c r="C3428" s="11" t="s">
        <v>274</v>
      </c>
      <c r="F3428" s="221" t="s">
        <v>277</v>
      </c>
      <c r="G3428" s="10"/>
      <c r="H3428" s="10">
        <v>9</v>
      </c>
      <c r="I3428" s="10">
        <v>1661</v>
      </c>
      <c r="L3428" s="10">
        <v>68</v>
      </c>
      <c r="M3428" s="10">
        <v>66</v>
      </c>
      <c r="N3428" s="16">
        <v>67</v>
      </c>
      <c r="O3428" s="10"/>
      <c r="W3428" s="10">
        <v>2</v>
      </c>
      <c r="Y3428" s="12"/>
      <c r="Z3428" s="12"/>
      <c r="AA3428" s="76"/>
      <c r="AB3428" s="1"/>
      <c r="AD3428" s="10" t="s">
        <v>38</v>
      </c>
      <c r="AE3428" s="18">
        <v>350.64</v>
      </c>
      <c r="AF3428" s="10">
        <v>7.5</v>
      </c>
    </row>
    <row r="3429" spans="1:32" ht="15" hidden="1" customHeight="1" x14ac:dyDescent="0.25">
      <c r="A3429" s="221" t="s">
        <v>272</v>
      </c>
      <c r="B3429" s="221">
        <v>1</v>
      </c>
      <c r="C3429" s="11" t="s">
        <v>274</v>
      </c>
      <c r="F3429" s="221" t="s">
        <v>277</v>
      </c>
      <c r="G3429" s="10"/>
      <c r="H3429" s="10">
        <v>9</v>
      </c>
      <c r="I3429" s="10">
        <v>1662</v>
      </c>
      <c r="L3429" s="10">
        <v>42</v>
      </c>
      <c r="M3429" s="10">
        <v>37</v>
      </c>
      <c r="N3429" s="16">
        <v>39.5</v>
      </c>
      <c r="O3429" s="10"/>
      <c r="W3429" s="10">
        <v>3</v>
      </c>
      <c r="Y3429" s="12"/>
      <c r="Z3429" s="12"/>
      <c r="AA3429" s="76"/>
      <c r="AB3429" s="1"/>
      <c r="AD3429" s="10" t="s">
        <v>38</v>
      </c>
      <c r="AE3429" s="18">
        <v>342.72</v>
      </c>
      <c r="AF3429" s="10">
        <v>7.69</v>
      </c>
    </row>
    <row r="3430" spans="1:32" ht="15" hidden="1" customHeight="1" x14ac:dyDescent="0.25">
      <c r="A3430" s="221" t="s">
        <v>272</v>
      </c>
      <c r="B3430" s="221">
        <v>1</v>
      </c>
      <c r="C3430" s="11" t="s">
        <v>274</v>
      </c>
      <c r="F3430" s="221" t="s">
        <v>277</v>
      </c>
      <c r="G3430" s="10"/>
      <c r="H3430" s="10">
        <v>9</v>
      </c>
      <c r="I3430" s="10">
        <v>1663</v>
      </c>
      <c r="L3430" s="10">
        <v>51</v>
      </c>
      <c r="M3430" s="10">
        <v>52</v>
      </c>
      <c r="N3430" s="16">
        <v>51.5</v>
      </c>
      <c r="O3430" s="10"/>
      <c r="W3430" s="10">
        <v>3</v>
      </c>
      <c r="Y3430" s="12"/>
      <c r="Z3430" s="12"/>
      <c r="AA3430" s="76"/>
      <c r="AB3430" s="1"/>
      <c r="AD3430" s="10" t="s">
        <v>38</v>
      </c>
      <c r="AE3430" s="18">
        <v>343.71</v>
      </c>
      <c r="AF3430" s="10">
        <v>6.94</v>
      </c>
    </row>
    <row r="3431" spans="1:32" ht="15" hidden="1" customHeight="1" x14ac:dyDescent="0.25">
      <c r="A3431" s="221" t="s">
        <v>272</v>
      </c>
      <c r="B3431" s="221">
        <v>1</v>
      </c>
      <c r="C3431" s="11" t="s">
        <v>274</v>
      </c>
      <c r="F3431" s="221" t="s">
        <v>277</v>
      </c>
      <c r="G3431" s="10"/>
      <c r="H3431" s="10">
        <v>9</v>
      </c>
      <c r="I3431" s="10">
        <v>1665</v>
      </c>
      <c r="L3431" s="10">
        <v>37</v>
      </c>
      <c r="M3431" s="10">
        <v>34</v>
      </c>
      <c r="N3431" s="16">
        <v>35.5</v>
      </c>
      <c r="O3431" s="10">
        <v>3.8</v>
      </c>
      <c r="W3431" s="10">
        <v>1</v>
      </c>
      <c r="Y3431" s="12"/>
      <c r="Z3431" s="12"/>
      <c r="AA3431" s="76"/>
      <c r="AB3431" s="1"/>
      <c r="AD3431" s="10" t="s">
        <v>38</v>
      </c>
      <c r="AE3431" s="18">
        <v>9.81</v>
      </c>
      <c r="AF3431" s="10">
        <v>7.27</v>
      </c>
    </row>
    <row r="3432" spans="1:32" ht="15" hidden="1" customHeight="1" x14ac:dyDescent="0.25">
      <c r="A3432" s="221" t="s">
        <v>272</v>
      </c>
      <c r="B3432" s="221">
        <v>1</v>
      </c>
      <c r="C3432" s="11" t="s">
        <v>274</v>
      </c>
      <c r="F3432" s="221" t="s">
        <v>277</v>
      </c>
      <c r="G3432" s="10"/>
      <c r="H3432" s="10">
        <v>9</v>
      </c>
      <c r="I3432" s="10">
        <v>1667</v>
      </c>
      <c r="L3432" s="10">
        <v>65</v>
      </c>
      <c r="M3432" s="10">
        <v>65</v>
      </c>
      <c r="N3432" s="16">
        <v>65</v>
      </c>
      <c r="O3432" s="10"/>
      <c r="W3432" s="10">
        <v>2</v>
      </c>
      <c r="Y3432" s="12"/>
      <c r="Z3432" s="12"/>
      <c r="AA3432" s="76"/>
      <c r="AB3432" s="1"/>
      <c r="AD3432" s="10" t="s">
        <v>38</v>
      </c>
      <c r="AE3432" s="18">
        <v>1.98</v>
      </c>
      <c r="AF3432" s="10">
        <v>6.68</v>
      </c>
    </row>
    <row r="3433" spans="1:32" ht="15" hidden="1" customHeight="1" x14ac:dyDescent="0.25">
      <c r="A3433" s="221" t="s">
        <v>272</v>
      </c>
      <c r="B3433" s="221">
        <v>1</v>
      </c>
      <c r="C3433" s="11" t="s">
        <v>274</v>
      </c>
      <c r="F3433" s="221" t="s">
        <v>277</v>
      </c>
      <c r="G3433" s="10"/>
      <c r="H3433" s="10">
        <v>9</v>
      </c>
      <c r="I3433" s="10">
        <v>1670</v>
      </c>
      <c r="L3433" s="10">
        <v>35</v>
      </c>
      <c r="M3433" s="10">
        <v>37</v>
      </c>
      <c r="N3433" s="16">
        <v>36</v>
      </c>
      <c r="O3433" s="10"/>
      <c r="W3433" s="10">
        <v>3</v>
      </c>
      <c r="Y3433" s="12"/>
      <c r="Z3433" s="12"/>
      <c r="AA3433" s="76"/>
      <c r="AB3433" s="1"/>
      <c r="AD3433" s="10" t="s">
        <v>38</v>
      </c>
      <c r="AE3433" s="18">
        <v>1.44</v>
      </c>
      <c r="AF3433" s="10">
        <v>5.79</v>
      </c>
    </row>
    <row r="3434" spans="1:32" ht="15" hidden="1" customHeight="1" x14ac:dyDescent="0.25">
      <c r="A3434" s="221" t="s">
        <v>272</v>
      </c>
      <c r="B3434" s="221">
        <v>1</v>
      </c>
      <c r="C3434" s="11" t="s">
        <v>274</v>
      </c>
      <c r="F3434" s="221" t="s">
        <v>277</v>
      </c>
      <c r="G3434" s="10"/>
      <c r="H3434" s="10">
        <v>9</v>
      </c>
      <c r="I3434" s="10">
        <v>1671</v>
      </c>
      <c r="L3434" s="10">
        <v>52</v>
      </c>
      <c r="M3434" s="10">
        <v>52</v>
      </c>
      <c r="N3434" s="16">
        <v>52</v>
      </c>
      <c r="O3434" s="10"/>
      <c r="W3434" s="10">
        <v>2</v>
      </c>
      <c r="Y3434" s="12"/>
      <c r="Z3434" s="12"/>
      <c r="AA3434" s="76"/>
      <c r="AB3434" s="1"/>
      <c r="AD3434" s="10" t="s">
        <v>38</v>
      </c>
      <c r="AE3434" s="18">
        <v>5.04</v>
      </c>
      <c r="AF3434" s="10">
        <v>5.55</v>
      </c>
    </row>
    <row r="3435" spans="1:32" ht="15" hidden="1" customHeight="1" x14ac:dyDescent="0.25">
      <c r="A3435" s="221" t="s">
        <v>272</v>
      </c>
      <c r="B3435" s="221">
        <v>1</v>
      </c>
      <c r="C3435" s="11" t="s">
        <v>274</v>
      </c>
      <c r="F3435" s="221" t="s">
        <v>277</v>
      </c>
      <c r="G3435" s="10"/>
      <c r="H3435" s="10">
        <v>9</v>
      </c>
      <c r="I3435" s="10">
        <v>1672</v>
      </c>
      <c r="L3435" s="10">
        <v>39</v>
      </c>
      <c r="M3435" s="10">
        <v>38</v>
      </c>
      <c r="N3435" s="16">
        <v>38.5</v>
      </c>
      <c r="O3435" s="10"/>
      <c r="W3435" s="10">
        <v>3</v>
      </c>
      <c r="Y3435" s="12"/>
      <c r="Z3435" s="12"/>
      <c r="AA3435" s="76"/>
      <c r="AB3435" s="1"/>
      <c r="AD3435" s="10" t="s">
        <v>38</v>
      </c>
      <c r="AE3435" s="18">
        <v>16.29</v>
      </c>
      <c r="AF3435" s="10">
        <v>7.06</v>
      </c>
    </row>
    <row r="3436" spans="1:32" ht="15" hidden="1" customHeight="1" x14ac:dyDescent="0.25">
      <c r="A3436" s="221" t="s">
        <v>272</v>
      </c>
      <c r="B3436" s="221">
        <v>1</v>
      </c>
      <c r="C3436" s="11" t="s">
        <v>274</v>
      </c>
      <c r="F3436" s="221" t="s">
        <v>277</v>
      </c>
      <c r="G3436" s="10"/>
      <c r="H3436" s="10">
        <v>9</v>
      </c>
      <c r="I3436" s="10">
        <v>1673</v>
      </c>
      <c r="L3436" s="10">
        <v>41</v>
      </c>
      <c r="M3436" s="10">
        <v>39</v>
      </c>
      <c r="N3436" s="16">
        <v>40</v>
      </c>
      <c r="O3436" s="10"/>
      <c r="W3436" s="10">
        <v>1</v>
      </c>
      <c r="Y3436" s="12"/>
      <c r="Z3436" s="12"/>
      <c r="AA3436" s="76"/>
      <c r="AB3436" s="1"/>
      <c r="AD3436" s="10" t="s">
        <v>38</v>
      </c>
      <c r="AE3436" s="18">
        <v>18.72</v>
      </c>
      <c r="AF3436" s="10">
        <v>6.99</v>
      </c>
    </row>
    <row r="3437" spans="1:32" ht="15" hidden="1" customHeight="1" x14ac:dyDescent="0.25">
      <c r="A3437" s="221" t="s">
        <v>272</v>
      </c>
      <c r="B3437" s="221">
        <v>1</v>
      </c>
      <c r="C3437" s="11" t="s">
        <v>274</v>
      </c>
      <c r="F3437" s="221" t="s">
        <v>277</v>
      </c>
      <c r="G3437" s="10"/>
      <c r="H3437" s="10">
        <v>9</v>
      </c>
      <c r="I3437" s="10">
        <v>1674</v>
      </c>
      <c r="L3437" s="10">
        <v>28</v>
      </c>
      <c r="M3437" s="10">
        <v>28</v>
      </c>
      <c r="N3437" s="16">
        <v>28</v>
      </c>
      <c r="O3437" s="10"/>
      <c r="W3437" s="10">
        <v>1</v>
      </c>
      <c r="Y3437" s="12"/>
      <c r="Z3437" s="12"/>
      <c r="AA3437" s="76"/>
      <c r="AB3437" s="1"/>
      <c r="AD3437" s="10" t="s">
        <v>38</v>
      </c>
      <c r="AE3437" s="18">
        <v>13.23</v>
      </c>
      <c r="AF3437" s="10">
        <v>6.55</v>
      </c>
    </row>
    <row r="3438" spans="1:32" ht="15" hidden="1" customHeight="1" x14ac:dyDescent="0.25">
      <c r="A3438" s="221" t="s">
        <v>272</v>
      </c>
      <c r="B3438" s="221">
        <v>1</v>
      </c>
      <c r="C3438" s="11" t="s">
        <v>274</v>
      </c>
      <c r="F3438" s="221" t="s">
        <v>277</v>
      </c>
      <c r="G3438" s="10"/>
      <c r="H3438" s="10">
        <v>9</v>
      </c>
      <c r="I3438" s="10">
        <v>1675</v>
      </c>
      <c r="L3438" s="10">
        <v>67</v>
      </c>
      <c r="M3438" s="10">
        <v>64</v>
      </c>
      <c r="N3438" s="16">
        <v>65.5</v>
      </c>
      <c r="O3438" s="10"/>
      <c r="W3438" s="10">
        <v>3</v>
      </c>
      <c r="Y3438" s="12"/>
      <c r="Z3438" s="12"/>
      <c r="AA3438" s="76"/>
      <c r="AB3438" s="1"/>
      <c r="AD3438" s="10" t="s">
        <v>38</v>
      </c>
      <c r="AE3438" s="18">
        <v>14.67</v>
      </c>
      <c r="AF3438" s="10">
        <v>5.8</v>
      </c>
    </row>
    <row r="3439" spans="1:32" ht="15" hidden="1" customHeight="1" x14ac:dyDescent="0.25">
      <c r="A3439" s="221" t="s">
        <v>272</v>
      </c>
      <c r="B3439" s="221">
        <v>1</v>
      </c>
      <c r="C3439" s="11" t="s">
        <v>274</v>
      </c>
      <c r="F3439" s="221" t="s">
        <v>277</v>
      </c>
      <c r="G3439" s="10"/>
      <c r="H3439" s="10">
        <v>9</v>
      </c>
      <c r="I3439" s="10">
        <v>1676</v>
      </c>
      <c r="L3439" s="10">
        <v>35</v>
      </c>
      <c r="M3439" s="10">
        <v>34</v>
      </c>
      <c r="N3439" s="16">
        <v>34.5</v>
      </c>
      <c r="O3439" s="10"/>
      <c r="W3439" s="10">
        <v>2</v>
      </c>
      <c r="Y3439" s="12"/>
      <c r="Z3439" s="12"/>
      <c r="AA3439" s="76"/>
      <c r="AB3439" s="1"/>
      <c r="AD3439" s="10" t="s">
        <v>38</v>
      </c>
      <c r="AE3439" s="18">
        <v>352.44</v>
      </c>
      <c r="AF3439" s="10">
        <v>3.9</v>
      </c>
    </row>
    <row r="3440" spans="1:32" ht="15" hidden="1" customHeight="1" x14ac:dyDescent="0.25">
      <c r="A3440" s="221" t="s">
        <v>272</v>
      </c>
      <c r="B3440" s="221">
        <v>1</v>
      </c>
      <c r="C3440" s="11" t="s">
        <v>274</v>
      </c>
      <c r="F3440" s="221" t="s">
        <v>277</v>
      </c>
      <c r="G3440" s="10"/>
      <c r="H3440" s="10">
        <v>9</v>
      </c>
      <c r="I3440" s="10">
        <v>1677</v>
      </c>
      <c r="L3440" s="10">
        <v>69</v>
      </c>
      <c r="M3440" s="10">
        <v>67</v>
      </c>
      <c r="N3440" s="16">
        <v>68</v>
      </c>
      <c r="O3440" s="10"/>
      <c r="W3440" s="10">
        <v>2</v>
      </c>
      <c r="Y3440" s="12"/>
      <c r="Z3440" s="12"/>
      <c r="AA3440" s="76"/>
      <c r="AB3440" s="1"/>
      <c r="AD3440" s="10" t="s">
        <v>38</v>
      </c>
      <c r="AE3440" s="18">
        <v>21.24</v>
      </c>
      <c r="AF3440" s="10">
        <v>4.34</v>
      </c>
    </row>
    <row r="3441" spans="1:32" ht="15" hidden="1" customHeight="1" x14ac:dyDescent="0.25">
      <c r="A3441" s="221" t="s">
        <v>272</v>
      </c>
      <c r="B3441" s="221">
        <v>1</v>
      </c>
      <c r="C3441" s="11" t="s">
        <v>274</v>
      </c>
      <c r="F3441" s="221" t="s">
        <v>277</v>
      </c>
      <c r="G3441" s="10"/>
      <c r="H3441" s="10">
        <v>9</v>
      </c>
      <c r="I3441" s="10">
        <v>1678</v>
      </c>
      <c r="L3441" s="10">
        <v>59</v>
      </c>
      <c r="M3441" s="10">
        <v>60</v>
      </c>
      <c r="N3441" s="16">
        <v>59.5</v>
      </c>
      <c r="O3441" s="10"/>
      <c r="W3441" s="10">
        <v>2</v>
      </c>
      <c r="Y3441" s="12"/>
      <c r="Z3441" s="12"/>
      <c r="AA3441" s="76"/>
      <c r="AB3441" s="1"/>
      <c r="AD3441" s="10" t="s">
        <v>38</v>
      </c>
      <c r="AE3441" s="18">
        <v>24.93</v>
      </c>
      <c r="AF3441" s="10">
        <v>4.99</v>
      </c>
    </row>
    <row r="3442" spans="1:32" ht="15" hidden="1" customHeight="1" x14ac:dyDescent="0.25">
      <c r="A3442" s="221" t="s">
        <v>272</v>
      </c>
      <c r="B3442" s="221">
        <v>1</v>
      </c>
      <c r="C3442" s="11" t="s">
        <v>274</v>
      </c>
      <c r="F3442" s="221" t="s">
        <v>277</v>
      </c>
      <c r="G3442" s="10"/>
      <c r="H3442" s="10">
        <v>9</v>
      </c>
      <c r="I3442" s="10">
        <v>1679</v>
      </c>
      <c r="L3442" s="10">
        <v>50</v>
      </c>
      <c r="M3442" s="10">
        <v>48</v>
      </c>
      <c r="N3442" s="16">
        <v>49</v>
      </c>
      <c r="O3442" s="10"/>
      <c r="W3442" s="10">
        <v>3</v>
      </c>
      <c r="Y3442" s="12"/>
      <c r="Z3442" s="12"/>
      <c r="AA3442" s="76"/>
      <c r="AB3442" s="1"/>
      <c r="AD3442" s="10" t="s">
        <v>38</v>
      </c>
      <c r="AE3442" s="18">
        <v>24.93</v>
      </c>
      <c r="AF3442" s="10">
        <v>4.99</v>
      </c>
    </row>
    <row r="3443" spans="1:32" ht="15" hidden="1" customHeight="1" x14ac:dyDescent="0.25">
      <c r="A3443" s="221" t="s">
        <v>272</v>
      </c>
      <c r="B3443" s="221">
        <v>1</v>
      </c>
      <c r="C3443" s="11" t="s">
        <v>274</v>
      </c>
      <c r="F3443" s="221" t="s">
        <v>277</v>
      </c>
      <c r="G3443" s="10"/>
      <c r="H3443" s="10">
        <v>9</v>
      </c>
      <c r="I3443" s="10">
        <v>1680</v>
      </c>
      <c r="L3443" s="10">
        <v>33</v>
      </c>
      <c r="M3443" s="10">
        <v>34</v>
      </c>
      <c r="N3443" s="16">
        <v>33.5</v>
      </c>
      <c r="O3443" s="10"/>
      <c r="W3443" s="10">
        <v>2</v>
      </c>
      <c r="Y3443" s="12"/>
      <c r="Z3443" s="12"/>
      <c r="AA3443" s="76"/>
      <c r="AB3443" s="1"/>
      <c r="AD3443" s="10" t="s">
        <v>38</v>
      </c>
      <c r="AE3443" s="18">
        <v>39.69</v>
      </c>
      <c r="AF3443" s="10">
        <v>5.69</v>
      </c>
    </row>
    <row r="3444" spans="1:32" ht="15" hidden="1" customHeight="1" x14ac:dyDescent="0.25">
      <c r="A3444" s="221" t="s">
        <v>272</v>
      </c>
      <c r="B3444" s="221">
        <v>1</v>
      </c>
      <c r="C3444" s="11" t="s">
        <v>274</v>
      </c>
      <c r="F3444" s="221" t="s">
        <v>277</v>
      </c>
      <c r="G3444" s="10"/>
      <c r="H3444" s="10">
        <v>9</v>
      </c>
      <c r="I3444" s="10">
        <v>1681</v>
      </c>
      <c r="L3444" s="10">
        <v>30</v>
      </c>
      <c r="M3444" s="10">
        <v>30</v>
      </c>
      <c r="N3444" s="16">
        <v>30</v>
      </c>
      <c r="O3444" s="10">
        <v>2.9</v>
      </c>
      <c r="W3444" s="10">
        <v>1</v>
      </c>
      <c r="Y3444" s="12"/>
      <c r="Z3444" s="12"/>
      <c r="AA3444" s="76"/>
      <c r="AB3444" s="1"/>
      <c r="AD3444" s="10" t="s">
        <v>38</v>
      </c>
      <c r="AE3444" s="18">
        <v>45.18</v>
      </c>
      <c r="AF3444" s="10">
        <v>5.52</v>
      </c>
    </row>
    <row r="3445" spans="1:32" ht="15" hidden="1" customHeight="1" x14ac:dyDescent="0.25">
      <c r="A3445" s="221" t="s">
        <v>272</v>
      </c>
      <c r="B3445" s="221">
        <v>1</v>
      </c>
      <c r="C3445" s="11" t="s">
        <v>274</v>
      </c>
      <c r="F3445" s="221" t="s">
        <v>277</v>
      </c>
      <c r="G3445" s="10"/>
      <c r="H3445" s="10">
        <v>9</v>
      </c>
      <c r="I3445" s="10">
        <v>1683</v>
      </c>
      <c r="L3445" s="10">
        <v>37</v>
      </c>
      <c r="M3445" s="10">
        <v>38</v>
      </c>
      <c r="N3445" s="16">
        <v>37.5</v>
      </c>
      <c r="O3445" s="10"/>
      <c r="W3445" s="10">
        <v>3</v>
      </c>
      <c r="Y3445" s="12"/>
      <c r="Z3445" s="12"/>
      <c r="AA3445" s="76"/>
      <c r="AB3445" s="1"/>
      <c r="AD3445" s="10" t="s">
        <v>38</v>
      </c>
      <c r="AE3445" s="18">
        <v>49.23</v>
      </c>
      <c r="AF3445" s="10">
        <v>4.1100000000000003</v>
      </c>
    </row>
    <row r="3446" spans="1:32" ht="15" hidden="1" customHeight="1" x14ac:dyDescent="0.25">
      <c r="A3446" s="221" t="s">
        <v>272</v>
      </c>
      <c r="B3446" s="221">
        <v>1</v>
      </c>
      <c r="C3446" s="11" t="s">
        <v>274</v>
      </c>
      <c r="F3446" s="221" t="s">
        <v>277</v>
      </c>
      <c r="G3446" s="10"/>
      <c r="H3446" s="10">
        <v>9</v>
      </c>
      <c r="I3446" s="10">
        <v>1684</v>
      </c>
      <c r="L3446" s="10">
        <v>78</v>
      </c>
      <c r="M3446" s="10">
        <v>79</v>
      </c>
      <c r="N3446" s="16">
        <v>78.5</v>
      </c>
      <c r="O3446" s="10"/>
      <c r="W3446" s="10">
        <v>3</v>
      </c>
      <c r="Y3446" s="12"/>
      <c r="Z3446" s="12"/>
      <c r="AA3446" s="76"/>
      <c r="AB3446" s="1"/>
      <c r="AD3446" s="10" t="s">
        <v>38</v>
      </c>
      <c r="AE3446" s="18">
        <v>42.48</v>
      </c>
      <c r="AF3446" s="10">
        <v>2.62</v>
      </c>
    </row>
    <row r="3447" spans="1:32" ht="15" hidden="1" customHeight="1" x14ac:dyDescent="0.25">
      <c r="A3447" s="221" t="s">
        <v>272</v>
      </c>
      <c r="B3447" s="221">
        <v>1</v>
      </c>
      <c r="C3447" s="11" t="s">
        <v>274</v>
      </c>
      <c r="F3447" s="221" t="s">
        <v>277</v>
      </c>
      <c r="G3447" s="10"/>
      <c r="H3447" s="10">
        <v>9</v>
      </c>
      <c r="I3447" s="10">
        <v>1687</v>
      </c>
      <c r="L3447" s="10">
        <v>53</v>
      </c>
      <c r="M3447" s="10">
        <v>60</v>
      </c>
      <c r="N3447" s="16">
        <v>56.5</v>
      </c>
      <c r="O3447" s="10"/>
      <c r="W3447" s="10">
        <v>3</v>
      </c>
      <c r="Y3447" s="12"/>
      <c r="Z3447" s="12"/>
      <c r="AA3447" s="76"/>
      <c r="AB3447" s="1"/>
      <c r="AD3447" s="10" t="s">
        <v>38</v>
      </c>
      <c r="AE3447" s="18">
        <v>77.94</v>
      </c>
      <c r="AF3447" s="10">
        <v>4.79</v>
      </c>
    </row>
    <row r="3448" spans="1:32" ht="15" hidden="1" customHeight="1" x14ac:dyDescent="0.25">
      <c r="A3448" s="221" t="s">
        <v>272</v>
      </c>
      <c r="B3448" s="221">
        <v>1</v>
      </c>
      <c r="C3448" s="11" t="s">
        <v>274</v>
      </c>
      <c r="F3448" s="221" t="s">
        <v>277</v>
      </c>
      <c r="G3448" s="10"/>
      <c r="H3448" s="10">
        <v>9</v>
      </c>
      <c r="I3448" s="10">
        <v>1689</v>
      </c>
      <c r="L3448" s="10">
        <v>52</v>
      </c>
      <c r="M3448" s="10">
        <v>54</v>
      </c>
      <c r="N3448" s="16">
        <v>53</v>
      </c>
      <c r="O3448" s="10"/>
      <c r="W3448" s="10">
        <v>3</v>
      </c>
      <c r="Y3448" s="12"/>
      <c r="Z3448" s="12"/>
      <c r="AA3448" s="76"/>
      <c r="AB3448" s="1"/>
      <c r="AD3448" s="10" t="s">
        <v>38</v>
      </c>
      <c r="AE3448" s="18">
        <v>86.04</v>
      </c>
      <c r="AF3448" s="10">
        <v>3.78</v>
      </c>
    </row>
    <row r="3449" spans="1:32" ht="15" hidden="1" customHeight="1" x14ac:dyDescent="0.25">
      <c r="A3449" s="221" t="s">
        <v>272</v>
      </c>
      <c r="B3449" s="221">
        <v>1</v>
      </c>
      <c r="C3449" s="11" t="s">
        <v>274</v>
      </c>
      <c r="F3449" s="221" t="s">
        <v>277</v>
      </c>
      <c r="G3449" s="10"/>
      <c r="H3449" s="10">
        <v>9</v>
      </c>
      <c r="I3449" s="10">
        <v>1692</v>
      </c>
      <c r="L3449" s="10">
        <v>52</v>
      </c>
      <c r="M3449" s="10">
        <v>55</v>
      </c>
      <c r="N3449" s="16">
        <v>53.5</v>
      </c>
      <c r="O3449" s="10"/>
      <c r="W3449" s="10">
        <v>3</v>
      </c>
      <c r="Y3449" s="12"/>
      <c r="Z3449" s="12"/>
      <c r="AA3449" s="30"/>
      <c r="AB3449" s="1"/>
      <c r="AD3449" s="10" t="s">
        <v>38</v>
      </c>
      <c r="AE3449" s="18">
        <v>97.38</v>
      </c>
      <c r="AF3449" s="10">
        <v>4.99</v>
      </c>
    </row>
    <row r="3450" spans="1:32" ht="15" hidden="1" customHeight="1" x14ac:dyDescent="0.25">
      <c r="A3450" s="221" t="s">
        <v>272</v>
      </c>
      <c r="B3450" s="221">
        <v>1</v>
      </c>
      <c r="C3450" s="11" t="s">
        <v>274</v>
      </c>
      <c r="F3450" s="221" t="s">
        <v>277</v>
      </c>
      <c r="G3450" s="10"/>
      <c r="H3450" s="10">
        <v>9</v>
      </c>
      <c r="I3450" s="10">
        <v>1693</v>
      </c>
      <c r="L3450" s="10">
        <v>65</v>
      </c>
      <c r="M3450" s="10">
        <v>62</v>
      </c>
      <c r="N3450" s="16">
        <v>63.5</v>
      </c>
      <c r="O3450" s="10"/>
      <c r="W3450" s="10">
        <v>2</v>
      </c>
      <c r="Y3450" s="12"/>
      <c r="Z3450" s="12"/>
      <c r="AA3450" s="30"/>
      <c r="AB3450" s="1"/>
      <c r="AD3450" s="10" t="s">
        <v>38</v>
      </c>
      <c r="AE3450" s="18">
        <v>96.93</v>
      </c>
      <c r="AF3450" s="10">
        <v>5.99</v>
      </c>
    </row>
    <row r="3451" spans="1:32" ht="15" hidden="1" customHeight="1" x14ac:dyDescent="0.25">
      <c r="A3451" s="221" t="s">
        <v>272</v>
      </c>
      <c r="B3451" s="221">
        <v>1</v>
      </c>
      <c r="C3451" s="11" t="s">
        <v>274</v>
      </c>
      <c r="F3451" s="221" t="s">
        <v>277</v>
      </c>
      <c r="G3451" s="10"/>
      <c r="H3451" s="10">
        <v>9</v>
      </c>
      <c r="I3451" s="10">
        <v>1695</v>
      </c>
      <c r="L3451" s="10">
        <v>72</v>
      </c>
      <c r="M3451" s="10">
        <v>75</v>
      </c>
      <c r="N3451" s="16">
        <v>73.5</v>
      </c>
      <c r="O3451" s="10"/>
      <c r="W3451" s="10">
        <v>3</v>
      </c>
      <c r="Y3451" s="12"/>
      <c r="Z3451" s="12"/>
      <c r="AA3451" s="30"/>
      <c r="AB3451" s="1"/>
      <c r="AD3451" s="10" t="s">
        <v>38</v>
      </c>
      <c r="AE3451" s="18">
        <v>104.13</v>
      </c>
      <c r="AF3451" s="10">
        <v>7.16</v>
      </c>
    </row>
    <row r="3452" spans="1:32" ht="15" hidden="1" customHeight="1" x14ac:dyDescent="0.25">
      <c r="A3452" s="221" t="s">
        <v>272</v>
      </c>
      <c r="B3452" s="221">
        <v>1</v>
      </c>
      <c r="C3452" s="11" t="s">
        <v>274</v>
      </c>
      <c r="F3452" s="221" t="s">
        <v>277</v>
      </c>
      <c r="G3452" s="10"/>
      <c r="H3452" s="10">
        <v>9</v>
      </c>
      <c r="I3452" s="10">
        <v>1697</v>
      </c>
      <c r="L3452" s="10">
        <v>60</v>
      </c>
      <c r="M3452" s="10">
        <v>58</v>
      </c>
      <c r="N3452" s="16">
        <v>59</v>
      </c>
      <c r="O3452" s="10"/>
      <c r="W3452" s="10">
        <v>3</v>
      </c>
      <c r="Y3452" s="12"/>
      <c r="Z3452" s="12"/>
      <c r="AA3452" s="30"/>
      <c r="AB3452" s="1"/>
      <c r="AD3452" s="10" t="s">
        <v>38</v>
      </c>
      <c r="AE3452" s="18">
        <v>116.01</v>
      </c>
      <c r="AF3452" s="10">
        <v>6</v>
      </c>
    </row>
    <row r="3453" spans="1:32" ht="15" hidden="1" customHeight="1" x14ac:dyDescent="0.25">
      <c r="A3453" s="221" t="s">
        <v>272</v>
      </c>
      <c r="B3453" s="221">
        <v>1</v>
      </c>
      <c r="C3453" s="11" t="s">
        <v>274</v>
      </c>
      <c r="F3453" s="221" t="s">
        <v>277</v>
      </c>
      <c r="G3453" s="10"/>
      <c r="H3453" s="10">
        <v>9</v>
      </c>
      <c r="I3453" s="10">
        <v>1698</v>
      </c>
      <c r="L3453" s="10">
        <v>25</v>
      </c>
      <c r="M3453" s="10">
        <v>26</v>
      </c>
      <c r="N3453" s="16">
        <v>25.5</v>
      </c>
      <c r="O3453" s="10">
        <v>3</v>
      </c>
      <c r="W3453" s="10">
        <v>1</v>
      </c>
      <c r="Y3453" s="12"/>
      <c r="Z3453" s="12"/>
      <c r="AA3453" s="30"/>
      <c r="AB3453" s="1"/>
      <c r="AD3453" s="10" t="s">
        <v>38</v>
      </c>
      <c r="AE3453" s="18">
        <v>103.41</v>
      </c>
      <c r="AF3453" s="10">
        <v>8.23</v>
      </c>
    </row>
    <row r="3454" spans="1:32" ht="15" hidden="1" customHeight="1" x14ac:dyDescent="0.25">
      <c r="A3454" s="221" t="s">
        <v>272</v>
      </c>
      <c r="B3454" s="221">
        <v>1</v>
      </c>
      <c r="C3454" s="11" t="s">
        <v>274</v>
      </c>
      <c r="F3454" s="221" t="s">
        <v>277</v>
      </c>
      <c r="G3454" s="10"/>
      <c r="H3454" s="10">
        <v>9</v>
      </c>
      <c r="I3454" s="10">
        <v>1699</v>
      </c>
      <c r="L3454" s="41">
        <v>70</v>
      </c>
      <c r="M3454" s="41">
        <v>77</v>
      </c>
      <c r="N3454" s="16">
        <v>73.5</v>
      </c>
      <c r="O3454" s="10">
        <v>5</v>
      </c>
      <c r="W3454" s="10">
        <v>1</v>
      </c>
      <c r="Y3454" s="12"/>
      <c r="Z3454" s="12"/>
      <c r="AA3454" s="30" t="s">
        <v>41</v>
      </c>
      <c r="AB3454" s="1"/>
      <c r="AD3454" s="10" t="s">
        <v>38</v>
      </c>
      <c r="AE3454" s="18">
        <v>111.24</v>
      </c>
      <c r="AF3454" s="10">
        <v>7.63</v>
      </c>
    </row>
    <row r="3455" spans="1:32" ht="15" hidden="1" customHeight="1" x14ac:dyDescent="0.25">
      <c r="A3455" s="221" t="s">
        <v>272</v>
      </c>
      <c r="B3455" s="221">
        <v>1</v>
      </c>
      <c r="C3455" s="11" t="s">
        <v>274</v>
      </c>
      <c r="F3455" s="221" t="s">
        <v>277</v>
      </c>
      <c r="G3455" s="10"/>
      <c r="H3455" s="10">
        <v>9</v>
      </c>
      <c r="I3455" s="10">
        <v>1700</v>
      </c>
      <c r="L3455" s="10">
        <v>33</v>
      </c>
      <c r="M3455" s="10">
        <v>31</v>
      </c>
      <c r="N3455" s="16">
        <v>32</v>
      </c>
      <c r="O3455" s="10"/>
      <c r="W3455" s="10">
        <v>2</v>
      </c>
      <c r="Y3455" s="12"/>
      <c r="Z3455" s="12"/>
      <c r="AA3455" s="30"/>
      <c r="AB3455" s="1"/>
      <c r="AD3455" s="10" t="s">
        <v>38</v>
      </c>
      <c r="AE3455" s="18">
        <v>105.21</v>
      </c>
      <c r="AF3455" s="10">
        <v>9.2100000000000009</v>
      </c>
    </row>
    <row r="3456" spans="1:32" ht="15" hidden="1" customHeight="1" x14ac:dyDescent="0.25">
      <c r="A3456" s="221" t="s">
        <v>272</v>
      </c>
      <c r="B3456" s="221">
        <v>1</v>
      </c>
      <c r="C3456" s="11" t="s">
        <v>274</v>
      </c>
      <c r="F3456" s="221" t="s">
        <v>277</v>
      </c>
      <c r="G3456" s="10"/>
      <c r="H3456" s="10">
        <v>9</v>
      </c>
      <c r="I3456" s="10">
        <v>1701</v>
      </c>
      <c r="L3456" s="10">
        <v>50</v>
      </c>
      <c r="M3456" s="10">
        <v>48</v>
      </c>
      <c r="N3456" s="16">
        <v>49</v>
      </c>
      <c r="O3456" s="10"/>
      <c r="W3456" s="10">
        <v>1</v>
      </c>
      <c r="Y3456" s="12"/>
      <c r="Z3456" s="12"/>
      <c r="AA3456" s="30"/>
      <c r="AB3456" s="1"/>
      <c r="AD3456" s="10" t="s">
        <v>38</v>
      </c>
      <c r="AE3456" s="18">
        <v>110.61</v>
      </c>
      <c r="AF3456" s="10">
        <v>9.07</v>
      </c>
    </row>
    <row r="3457" spans="1:32" ht="15" hidden="1" customHeight="1" x14ac:dyDescent="0.25">
      <c r="A3457" s="221" t="s">
        <v>272</v>
      </c>
      <c r="B3457" s="221">
        <v>1</v>
      </c>
      <c r="C3457" s="11" t="s">
        <v>274</v>
      </c>
      <c r="F3457" s="221" t="s">
        <v>277</v>
      </c>
      <c r="G3457" s="10"/>
      <c r="H3457" s="10">
        <v>9</v>
      </c>
      <c r="I3457" s="10">
        <v>1702</v>
      </c>
      <c r="L3457" s="10">
        <v>65</v>
      </c>
      <c r="M3457" s="10">
        <v>66</v>
      </c>
      <c r="N3457" s="16">
        <v>65.5</v>
      </c>
      <c r="O3457" s="10"/>
      <c r="W3457" s="10">
        <v>3</v>
      </c>
      <c r="Y3457" s="12"/>
      <c r="Z3457" s="12"/>
      <c r="AA3457" s="30"/>
      <c r="AB3457" s="1"/>
      <c r="AD3457" s="10" t="s">
        <v>38</v>
      </c>
      <c r="AE3457" s="18">
        <v>117.81</v>
      </c>
      <c r="AF3457" s="10">
        <v>9.2799999999999994</v>
      </c>
    </row>
    <row r="3458" spans="1:32" ht="15" hidden="1" customHeight="1" x14ac:dyDescent="0.25">
      <c r="A3458" s="221" t="s">
        <v>272</v>
      </c>
      <c r="B3458" s="221">
        <v>1</v>
      </c>
      <c r="C3458" s="11" t="s">
        <v>274</v>
      </c>
      <c r="F3458" s="221" t="s">
        <v>277</v>
      </c>
      <c r="G3458" s="10"/>
      <c r="H3458" s="10">
        <v>9</v>
      </c>
      <c r="I3458" s="10">
        <v>1703</v>
      </c>
      <c r="L3458" s="10">
        <v>43</v>
      </c>
      <c r="M3458" s="10">
        <v>43</v>
      </c>
      <c r="N3458" s="16">
        <v>43</v>
      </c>
      <c r="O3458" s="10"/>
      <c r="W3458" s="10">
        <v>1</v>
      </c>
      <c r="Y3458" s="12"/>
      <c r="Z3458" s="12"/>
      <c r="AA3458" s="30"/>
      <c r="AB3458" s="1"/>
      <c r="AD3458" s="10" t="s">
        <v>47</v>
      </c>
      <c r="AE3458" s="18">
        <v>126.9</v>
      </c>
      <c r="AF3458" s="10">
        <v>9.67</v>
      </c>
    </row>
    <row r="3459" spans="1:32" ht="15" hidden="1" customHeight="1" x14ac:dyDescent="0.25">
      <c r="A3459" s="221" t="s">
        <v>272</v>
      </c>
      <c r="B3459" s="221">
        <v>1</v>
      </c>
      <c r="C3459" s="11" t="s">
        <v>274</v>
      </c>
      <c r="F3459" s="221" t="s">
        <v>277</v>
      </c>
      <c r="G3459" s="10"/>
      <c r="H3459" s="10">
        <v>9</v>
      </c>
      <c r="I3459" s="10">
        <v>1704</v>
      </c>
      <c r="L3459" s="10">
        <v>77</v>
      </c>
      <c r="M3459" s="10">
        <v>78</v>
      </c>
      <c r="N3459" s="16">
        <v>77.5</v>
      </c>
      <c r="O3459" s="10"/>
      <c r="W3459" s="10">
        <v>3</v>
      </c>
      <c r="Y3459" s="12"/>
      <c r="Z3459" s="12"/>
      <c r="AA3459" s="30"/>
      <c r="AB3459" s="1"/>
      <c r="AD3459" s="10" t="s">
        <v>47</v>
      </c>
      <c r="AE3459" s="18">
        <v>136.62</v>
      </c>
      <c r="AF3459" s="10">
        <v>9.9600000000000009</v>
      </c>
    </row>
    <row r="3460" spans="1:32" ht="15" hidden="1" customHeight="1" x14ac:dyDescent="0.25">
      <c r="A3460" s="221" t="s">
        <v>272</v>
      </c>
      <c r="B3460" s="221">
        <v>1</v>
      </c>
      <c r="C3460" s="11" t="s">
        <v>274</v>
      </c>
      <c r="F3460" s="221" t="s">
        <v>277</v>
      </c>
      <c r="G3460" s="66"/>
      <c r="H3460" s="66">
        <v>9</v>
      </c>
      <c r="I3460" s="66">
        <v>1705</v>
      </c>
      <c r="L3460" s="66">
        <v>36</v>
      </c>
      <c r="M3460" s="66">
        <v>37</v>
      </c>
      <c r="N3460" s="69">
        <v>36.5</v>
      </c>
      <c r="O3460" s="66"/>
      <c r="W3460" s="66">
        <v>3</v>
      </c>
      <c r="Y3460" s="12" t="s">
        <v>278</v>
      </c>
      <c r="Z3460" s="12" t="s">
        <v>278</v>
      </c>
      <c r="AA3460" s="78"/>
      <c r="AB3460" s="70"/>
      <c r="AD3460" s="66" t="s">
        <v>47</v>
      </c>
      <c r="AE3460" s="73">
        <v>138.87</v>
      </c>
      <c r="AF3460" s="66">
        <v>8.91</v>
      </c>
    </row>
    <row r="3461" spans="1:32" ht="15" hidden="1" customHeight="1" x14ac:dyDescent="0.25">
      <c r="A3461" s="221" t="s">
        <v>272</v>
      </c>
      <c r="B3461" s="221">
        <v>1</v>
      </c>
      <c r="C3461" s="11" t="s">
        <v>274</v>
      </c>
      <c r="F3461" s="221" t="s">
        <v>277</v>
      </c>
      <c r="G3461" s="10"/>
      <c r="H3461" s="10">
        <v>9</v>
      </c>
      <c r="I3461" s="10">
        <v>1706</v>
      </c>
      <c r="L3461" s="10">
        <v>59</v>
      </c>
      <c r="M3461" s="10">
        <v>55</v>
      </c>
      <c r="N3461" s="16">
        <v>57</v>
      </c>
      <c r="O3461" s="10">
        <v>5.0999999999999996</v>
      </c>
      <c r="W3461" s="10">
        <v>1</v>
      </c>
      <c r="Y3461" s="12"/>
      <c r="Z3461" s="12"/>
      <c r="AA3461" s="30"/>
      <c r="AB3461" s="1"/>
      <c r="AD3461" s="10" t="s">
        <v>47</v>
      </c>
      <c r="AE3461" s="18">
        <v>132.03</v>
      </c>
      <c r="AF3461" s="10">
        <v>8.0500000000000007</v>
      </c>
    </row>
    <row r="3462" spans="1:32" ht="15" hidden="1" customHeight="1" x14ac:dyDescent="0.25">
      <c r="A3462" s="221" t="s">
        <v>272</v>
      </c>
      <c r="B3462" s="221">
        <v>1</v>
      </c>
      <c r="C3462" s="11" t="s">
        <v>274</v>
      </c>
      <c r="F3462" s="221" t="s">
        <v>277</v>
      </c>
      <c r="G3462" s="10"/>
      <c r="H3462" s="10">
        <v>9</v>
      </c>
      <c r="I3462" s="10">
        <v>1707</v>
      </c>
      <c r="L3462" s="10">
        <v>50</v>
      </c>
      <c r="M3462" s="10">
        <v>45</v>
      </c>
      <c r="N3462" s="16">
        <v>47.5</v>
      </c>
      <c r="O3462" s="10"/>
      <c r="W3462" s="10">
        <v>3</v>
      </c>
      <c r="Y3462" s="12"/>
      <c r="Z3462" s="12"/>
      <c r="AA3462" s="30"/>
      <c r="AB3462" s="1"/>
      <c r="AD3462" s="10" t="s">
        <v>47</v>
      </c>
      <c r="AE3462" s="18">
        <v>152.1</v>
      </c>
      <c r="AF3462" s="10">
        <v>6.08</v>
      </c>
    </row>
    <row r="3463" spans="1:32" ht="15" hidden="1" customHeight="1" x14ac:dyDescent="0.25">
      <c r="A3463" s="221" t="s">
        <v>272</v>
      </c>
      <c r="B3463" s="221">
        <v>1</v>
      </c>
      <c r="C3463" s="11" t="s">
        <v>274</v>
      </c>
      <c r="F3463" s="221" t="s">
        <v>277</v>
      </c>
      <c r="G3463" s="10"/>
      <c r="H3463" s="10">
        <v>9</v>
      </c>
      <c r="I3463" s="10">
        <v>1708</v>
      </c>
      <c r="L3463" s="10">
        <v>67</v>
      </c>
      <c r="M3463" s="10">
        <v>66</v>
      </c>
      <c r="N3463" s="16">
        <v>66.5</v>
      </c>
      <c r="O3463" s="10">
        <v>4.8</v>
      </c>
      <c r="W3463" s="10">
        <v>1</v>
      </c>
      <c r="Y3463" s="12"/>
      <c r="Z3463" s="12"/>
      <c r="AA3463" s="76"/>
      <c r="AB3463" s="1"/>
      <c r="AD3463" s="10" t="s">
        <v>47</v>
      </c>
      <c r="AE3463" s="18">
        <v>153.27000000000001</v>
      </c>
      <c r="AF3463" s="10">
        <v>5.49</v>
      </c>
    </row>
    <row r="3464" spans="1:32" ht="15" hidden="1" customHeight="1" x14ac:dyDescent="0.25">
      <c r="A3464" s="221" t="s">
        <v>272</v>
      </c>
      <c r="B3464" s="221">
        <v>1</v>
      </c>
      <c r="C3464" s="11" t="s">
        <v>274</v>
      </c>
      <c r="F3464" s="221" t="s">
        <v>277</v>
      </c>
      <c r="G3464" s="10"/>
      <c r="H3464" s="10">
        <v>9</v>
      </c>
      <c r="I3464" s="10">
        <v>1709</v>
      </c>
      <c r="L3464" s="10">
        <v>84</v>
      </c>
      <c r="M3464" s="10">
        <v>80</v>
      </c>
      <c r="N3464" s="16">
        <v>82</v>
      </c>
      <c r="O3464" s="10"/>
      <c r="W3464" s="10">
        <v>3</v>
      </c>
      <c r="Y3464" s="12"/>
      <c r="Z3464" s="12"/>
      <c r="AA3464" s="76"/>
      <c r="AB3464" s="1"/>
      <c r="AD3464" s="10" t="s">
        <v>47</v>
      </c>
      <c r="AE3464" s="18">
        <v>143.19</v>
      </c>
      <c r="AF3464" s="10">
        <v>5.29</v>
      </c>
    </row>
    <row r="3465" spans="1:32" ht="15" hidden="1" customHeight="1" x14ac:dyDescent="0.25">
      <c r="A3465" s="221" t="s">
        <v>272</v>
      </c>
      <c r="B3465" s="221">
        <v>1</v>
      </c>
      <c r="C3465" s="11" t="s">
        <v>274</v>
      </c>
      <c r="F3465" s="221" t="s">
        <v>277</v>
      </c>
      <c r="G3465" s="40"/>
      <c r="H3465" s="40">
        <v>9</v>
      </c>
      <c r="I3465" s="40">
        <v>1710</v>
      </c>
      <c r="L3465" s="40">
        <v>21</v>
      </c>
      <c r="M3465" s="40">
        <v>20</v>
      </c>
      <c r="N3465" s="35">
        <v>20.5</v>
      </c>
      <c r="O3465" s="40"/>
      <c r="V3465" t="s">
        <v>91</v>
      </c>
      <c r="W3465" s="40">
        <v>1</v>
      </c>
      <c r="Y3465" s="245" t="s">
        <v>278</v>
      </c>
      <c r="Z3465" s="245" t="s">
        <v>278</v>
      </c>
      <c r="AA3465" s="82"/>
      <c r="AB3465" s="36"/>
      <c r="AD3465" s="40" t="s">
        <v>47</v>
      </c>
      <c r="AE3465" s="39">
        <v>207.63</v>
      </c>
      <c r="AF3465" s="40">
        <v>6.14</v>
      </c>
    </row>
    <row r="3466" spans="1:32" ht="15" hidden="1" customHeight="1" x14ac:dyDescent="0.25">
      <c r="A3466" s="221" t="s">
        <v>272</v>
      </c>
      <c r="B3466" s="221">
        <v>1</v>
      </c>
      <c r="C3466" s="11" t="s">
        <v>274</v>
      </c>
      <c r="F3466" s="221" t="s">
        <v>277</v>
      </c>
      <c r="G3466" s="10"/>
      <c r="H3466" s="10">
        <v>9</v>
      </c>
      <c r="I3466" s="10">
        <v>1711</v>
      </c>
      <c r="L3466" s="10">
        <v>77</v>
      </c>
      <c r="M3466" s="10">
        <v>80</v>
      </c>
      <c r="N3466" s="16">
        <v>78.5</v>
      </c>
      <c r="O3466" s="10"/>
      <c r="W3466" s="10">
        <v>3</v>
      </c>
      <c r="Y3466" s="12"/>
      <c r="Z3466" s="12"/>
      <c r="AA3466" s="76"/>
      <c r="AB3466" s="1"/>
      <c r="AD3466" s="10" t="s">
        <v>47</v>
      </c>
      <c r="AE3466" s="18">
        <v>200.16</v>
      </c>
      <c r="AF3466" s="10">
        <v>3.86</v>
      </c>
    </row>
    <row r="3467" spans="1:32" ht="15" hidden="1" customHeight="1" x14ac:dyDescent="0.25">
      <c r="A3467" s="221" t="s">
        <v>272</v>
      </c>
      <c r="B3467" s="221">
        <v>1</v>
      </c>
      <c r="C3467" s="11" t="s">
        <v>274</v>
      </c>
      <c r="F3467" s="221" t="s">
        <v>277</v>
      </c>
      <c r="G3467" s="10"/>
      <c r="H3467" s="10">
        <v>9</v>
      </c>
      <c r="I3467" s="10">
        <v>1712</v>
      </c>
      <c r="L3467" s="10">
        <v>59</v>
      </c>
      <c r="M3467" s="10">
        <v>53</v>
      </c>
      <c r="N3467" s="16">
        <v>56</v>
      </c>
      <c r="O3467" s="10"/>
      <c r="W3467" s="10">
        <v>3</v>
      </c>
      <c r="Y3467" s="12"/>
      <c r="Z3467" s="12"/>
      <c r="AA3467" s="76"/>
      <c r="AB3467" s="1"/>
      <c r="AD3467" s="10" t="s">
        <v>47</v>
      </c>
      <c r="AE3467" s="18">
        <v>208.89</v>
      </c>
      <c r="AF3467" s="10">
        <v>3.1</v>
      </c>
    </row>
    <row r="3468" spans="1:32" ht="15" hidden="1" customHeight="1" x14ac:dyDescent="0.25">
      <c r="A3468" s="221" t="s">
        <v>272</v>
      </c>
      <c r="B3468" s="221">
        <v>1</v>
      </c>
      <c r="C3468" s="11" t="s">
        <v>274</v>
      </c>
      <c r="F3468" s="221" t="s">
        <v>277</v>
      </c>
      <c r="G3468" s="10"/>
      <c r="H3468" s="10">
        <v>9</v>
      </c>
      <c r="I3468" s="10">
        <v>1713</v>
      </c>
      <c r="L3468" s="10">
        <v>53</v>
      </c>
      <c r="M3468" s="10">
        <v>44</v>
      </c>
      <c r="N3468" s="16">
        <v>48.5</v>
      </c>
      <c r="O3468" s="10"/>
      <c r="W3468" s="10">
        <v>3</v>
      </c>
      <c r="Y3468" s="12"/>
      <c r="Z3468" s="12"/>
      <c r="AA3468" s="76"/>
      <c r="AB3468" s="1"/>
      <c r="AD3468" s="10" t="s">
        <v>47</v>
      </c>
      <c r="AE3468" s="18">
        <v>212.67</v>
      </c>
      <c r="AF3468" s="10">
        <v>4.24</v>
      </c>
    </row>
    <row r="3469" spans="1:32" ht="15" hidden="1" customHeight="1" x14ac:dyDescent="0.25">
      <c r="A3469" s="221" t="s">
        <v>272</v>
      </c>
      <c r="B3469" s="221">
        <v>1</v>
      </c>
      <c r="C3469" s="11" t="s">
        <v>274</v>
      </c>
      <c r="F3469" s="221" t="s">
        <v>277</v>
      </c>
      <c r="G3469" s="10"/>
      <c r="H3469" s="10">
        <v>9</v>
      </c>
      <c r="I3469" s="10">
        <v>1714</v>
      </c>
      <c r="L3469" s="10">
        <v>50</v>
      </c>
      <c r="M3469" s="10">
        <v>46</v>
      </c>
      <c r="N3469" s="16">
        <v>48</v>
      </c>
      <c r="O3469" s="10"/>
      <c r="W3469" s="10">
        <v>1</v>
      </c>
      <c r="Y3469" s="12"/>
      <c r="Z3469" s="12"/>
      <c r="AA3469" s="76"/>
      <c r="AB3469" s="1"/>
      <c r="AD3469" s="10" t="s">
        <v>47</v>
      </c>
      <c r="AE3469" s="18">
        <v>216.63</v>
      </c>
      <c r="AF3469" s="10">
        <v>4.47</v>
      </c>
    </row>
    <row r="3470" spans="1:32" ht="15" hidden="1" customHeight="1" x14ac:dyDescent="0.25">
      <c r="A3470" s="221" t="s">
        <v>272</v>
      </c>
      <c r="B3470" s="221">
        <v>1</v>
      </c>
      <c r="C3470" s="11" t="s">
        <v>274</v>
      </c>
      <c r="F3470" s="221" t="s">
        <v>277</v>
      </c>
      <c r="G3470" s="10"/>
      <c r="H3470" s="10">
        <v>9</v>
      </c>
      <c r="I3470" s="10">
        <v>1715</v>
      </c>
      <c r="L3470" s="10">
        <v>54</v>
      </c>
      <c r="M3470" s="10">
        <v>61</v>
      </c>
      <c r="N3470" s="16">
        <v>57.5</v>
      </c>
      <c r="O3470" s="10"/>
      <c r="W3470" s="10">
        <v>3</v>
      </c>
      <c r="Y3470" s="12"/>
      <c r="Z3470" s="12"/>
      <c r="AA3470" s="76"/>
      <c r="AB3470" s="1"/>
      <c r="AD3470" s="10" t="s">
        <v>47</v>
      </c>
      <c r="AE3470" s="18">
        <v>216.36</v>
      </c>
      <c r="AF3470" s="10">
        <v>4</v>
      </c>
    </row>
    <row r="3471" spans="1:32" ht="15" hidden="1" customHeight="1" x14ac:dyDescent="0.25">
      <c r="A3471" s="221" t="s">
        <v>272</v>
      </c>
      <c r="B3471" s="221">
        <v>1</v>
      </c>
      <c r="C3471" s="11" t="s">
        <v>274</v>
      </c>
      <c r="F3471" s="221" t="s">
        <v>277</v>
      </c>
      <c r="G3471" s="10"/>
      <c r="H3471" s="10">
        <v>9</v>
      </c>
      <c r="I3471" s="10">
        <v>1718</v>
      </c>
      <c r="L3471" s="10">
        <v>63</v>
      </c>
      <c r="M3471" s="10">
        <v>62</v>
      </c>
      <c r="N3471" s="16">
        <v>62.5</v>
      </c>
      <c r="O3471" s="10">
        <v>5.2</v>
      </c>
      <c r="W3471" s="10">
        <v>1</v>
      </c>
      <c r="Y3471" s="12"/>
      <c r="Z3471" s="12"/>
      <c r="AA3471" s="76"/>
      <c r="AB3471" s="1"/>
      <c r="AD3471" s="10" t="s">
        <v>47</v>
      </c>
      <c r="AE3471" s="18">
        <v>224.19</v>
      </c>
      <c r="AF3471" s="10">
        <v>4.72</v>
      </c>
    </row>
    <row r="3472" spans="1:32" ht="15" hidden="1" customHeight="1" x14ac:dyDescent="0.25">
      <c r="A3472" s="221" t="s">
        <v>272</v>
      </c>
      <c r="B3472" s="221">
        <v>1</v>
      </c>
      <c r="C3472" s="11" t="s">
        <v>274</v>
      </c>
      <c r="F3472" s="221" t="s">
        <v>277</v>
      </c>
      <c r="G3472" s="10"/>
      <c r="H3472" s="10">
        <v>9</v>
      </c>
      <c r="I3472" s="10">
        <v>1719</v>
      </c>
      <c r="L3472" s="10">
        <v>61</v>
      </c>
      <c r="M3472" s="10">
        <v>61</v>
      </c>
      <c r="N3472" s="16">
        <v>61</v>
      </c>
      <c r="O3472" s="10"/>
      <c r="W3472" s="10">
        <v>1</v>
      </c>
      <c r="Y3472" s="12"/>
      <c r="Z3472" s="12"/>
      <c r="AA3472" s="76"/>
      <c r="AB3472" s="1"/>
      <c r="AD3472" s="10" t="s">
        <v>47</v>
      </c>
      <c r="AE3472" s="18">
        <v>231.84</v>
      </c>
      <c r="AF3472" s="10">
        <v>5.39</v>
      </c>
    </row>
    <row r="3473" spans="1:32" ht="15" hidden="1" customHeight="1" x14ac:dyDescent="0.25">
      <c r="A3473" s="221" t="s">
        <v>272</v>
      </c>
      <c r="B3473" s="221">
        <v>1</v>
      </c>
      <c r="C3473" s="11" t="s">
        <v>274</v>
      </c>
      <c r="F3473" s="221" t="s">
        <v>277</v>
      </c>
      <c r="G3473" s="10"/>
      <c r="H3473" s="10">
        <v>9</v>
      </c>
      <c r="I3473" s="10">
        <v>1720</v>
      </c>
      <c r="L3473" s="10">
        <v>60</v>
      </c>
      <c r="M3473" s="10">
        <v>59</v>
      </c>
      <c r="N3473" s="16">
        <v>59.5</v>
      </c>
      <c r="O3473" s="10"/>
      <c r="W3473" s="10">
        <v>2</v>
      </c>
      <c r="Y3473" s="12"/>
      <c r="Z3473" s="12"/>
      <c r="AA3473" s="76"/>
      <c r="AB3473" s="1"/>
      <c r="AD3473" s="10" t="s">
        <v>47</v>
      </c>
      <c r="AE3473" s="18">
        <v>234.36</v>
      </c>
      <c r="AF3473" s="10">
        <v>5.2</v>
      </c>
    </row>
    <row r="3474" spans="1:32" ht="15" hidden="1" customHeight="1" x14ac:dyDescent="0.25">
      <c r="A3474" s="221" t="s">
        <v>272</v>
      </c>
      <c r="B3474" s="221">
        <v>1</v>
      </c>
      <c r="C3474" s="11" t="s">
        <v>274</v>
      </c>
      <c r="F3474" s="221" t="s">
        <v>277</v>
      </c>
      <c r="G3474" s="10"/>
      <c r="H3474" s="10">
        <v>9</v>
      </c>
      <c r="I3474" s="10">
        <v>1721</v>
      </c>
      <c r="L3474" s="10">
        <v>49</v>
      </c>
      <c r="M3474" s="10">
        <v>49</v>
      </c>
      <c r="N3474" s="16">
        <v>49</v>
      </c>
      <c r="O3474" s="10"/>
      <c r="W3474" s="10">
        <v>2</v>
      </c>
      <c r="Y3474" s="12"/>
      <c r="Z3474" s="12"/>
      <c r="AA3474" s="76"/>
      <c r="AB3474" s="1"/>
      <c r="AD3474" s="10" t="s">
        <v>47</v>
      </c>
      <c r="AE3474" s="18">
        <v>234.81</v>
      </c>
      <c r="AF3474" s="10">
        <v>4.38</v>
      </c>
    </row>
    <row r="3475" spans="1:32" ht="15" hidden="1" customHeight="1" x14ac:dyDescent="0.25">
      <c r="A3475" s="221" t="s">
        <v>272</v>
      </c>
      <c r="B3475" s="221">
        <v>1</v>
      </c>
      <c r="C3475" s="11" t="s">
        <v>274</v>
      </c>
      <c r="F3475" s="221" t="s">
        <v>277</v>
      </c>
      <c r="G3475" s="10"/>
      <c r="H3475" s="10">
        <v>9</v>
      </c>
      <c r="I3475" s="10">
        <v>1722</v>
      </c>
      <c r="L3475" s="10">
        <v>32</v>
      </c>
      <c r="M3475" s="10">
        <v>32</v>
      </c>
      <c r="N3475" s="16">
        <v>32</v>
      </c>
      <c r="O3475" s="10"/>
      <c r="W3475" s="10">
        <v>2</v>
      </c>
      <c r="Y3475" s="12"/>
      <c r="Z3475" s="12"/>
      <c r="AA3475" s="76"/>
      <c r="AB3475" s="1"/>
      <c r="AD3475" s="10" t="s">
        <v>47</v>
      </c>
      <c r="AE3475" s="18">
        <v>239.04</v>
      </c>
      <c r="AF3475" s="10">
        <v>4.18</v>
      </c>
    </row>
    <row r="3476" spans="1:32" ht="15" hidden="1" customHeight="1" x14ac:dyDescent="0.25">
      <c r="A3476" s="221" t="s">
        <v>272</v>
      </c>
      <c r="B3476" s="221">
        <v>1</v>
      </c>
      <c r="C3476" s="11" t="s">
        <v>274</v>
      </c>
      <c r="F3476" s="221" t="s">
        <v>277</v>
      </c>
      <c r="G3476" s="10"/>
      <c r="H3476" s="10">
        <v>9</v>
      </c>
      <c r="I3476" s="10">
        <v>1723</v>
      </c>
      <c r="L3476" s="10">
        <v>32</v>
      </c>
      <c r="M3476" s="10">
        <v>30</v>
      </c>
      <c r="N3476" s="16">
        <v>31</v>
      </c>
      <c r="O3476" s="10"/>
      <c r="W3476" s="10">
        <v>1</v>
      </c>
      <c r="Y3476" s="12"/>
      <c r="Z3476" s="12"/>
      <c r="AA3476" s="76"/>
      <c r="AB3476" s="1"/>
      <c r="AD3476" s="10" t="s">
        <v>47</v>
      </c>
      <c r="AE3476" s="18">
        <v>237.24</v>
      </c>
      <c r="AF3476" s="10">
        <v>4.59</v>
      </c>
    </row>
    <row r="3477" spans="1:32" ht="15" hidden="1" customHeight="1" x14ac:dyDescent="0.25">
      <c r="A3477" s="221" t="s">
        <v>272</v>
      </c>
      <c r="B3477" s="221">
        <v>1</v>
      </c>
      <c r="C3477" s="11" t="s">
        <v>274</v>
      </c>
      <c r="F3477" s="221" t="s">
        <v>277</v>
      </c>
      <c r="G3477" s="10"/>
      <c r="H3477" s="10">
        <v>9</v>
      </c>
      <c r="I3477" s="10">
        <v>1724</v>
      </c>
      <c r="L3477" s="10">
        <v>37</v>
      </c>
      <c r="M3477" s="10">
        <v>40</v>
      </c>
      <c r="N3477" s="16">
        <v>38.5</v>
      </c>
      <c r="O3477" s="10"/>
      <c r="W3477" s="10">
        <v>2</v>
      </c>
      <c r="Y3477" s="12"/>
      <c r="Z3477" s="12"/>
      <c r="AA3477" s="30"/>
      <c r="AB3477" s="1"/>
      <c r="AD3477" s="10" t="s">
        <v>47</v>
      </c>
      <c r="AE3477" s="18">
        <v>240.39</v>
      </c>
      <c r="AF3477" s="10">
        <v>5.97</v>
      </c>
    </row>
    <row r="3478" spans="1:32" ht="15" hidden="1" customHeight="1" x14ac:dyDescent="0.25">
      <c r="A3478" s="221" t="s">
        <v>272</v>
      </c>
      <c r="B3478" s="221">
        <v>1</v>
      </c>
      <c r="C3478" s="11" t="s">
        <v>274</v>
      </c>
      <c r="F3478" s="221" t="s">
        <v>277</v>
      </c>
      <c r="G3478" s="10"/>
      <c r="H3478" s="10">
        <v>9</v>
      </c>
      <c r="I3478" s="10">
        <v>1726</v>
      </c>
      <c r="L3478" s="10">
        <v>28</v>
      </c>
      <c r="M3478" s="10">
        <v>27</v>
      </c>
      <c r="N3478" s="16">
        <v>27.5</v>
      </c>
      <c r="O3478" s="10">
        <v>3.3</v>
      </c>
      <c r="W3478" s="10">
        <v>1</v>
      </c>
      <c r="Y3478" s="12"/>
      <c r="Z3478" s="12"/>
      <c r="AA3478" s="30"/>
      <c r="AB3478" s="1"/>
      <c r="AD3478" s="10" t="s">
        <v>47</v>
      </c>
      <c r="AE3478" s="18">
        <v>320.31</v>
      </c>
      <c r="AF3478" s="10">
        <v>4.1100000000000003</v>
      </c>
    </row>
    <row r="3479" spans="1:32" ht="15" hidden="1" customHeight="1" x14ac:dyDescent="0.25">
      <c r="A3479" s="221" t="s">
        <v>272</v>
      </c>
      <c r="B3479" s="221">
        <v>1</v>
      </c>
      <c r="C3479" s="11" t="s">
        <v>274</v>
      </c>
      <c r="F3479" s="221" t="s">
        <v>277</v>
      </c>
      <c r="G3479" s="10"/>
      <c r="H3479" s="10">
        <v>9</v>
      </c>
      <c r="I3479" s="10">
        <v>1727</v>
      </c>
      <c r="L3479" s="10">
        <v>30</v>
      </c>
      <c r="M3479" s="10">
        <v>30</v>
      </c>
      <c r="N3479" s="16">
        <v>30</v>
      </c>
      <c r="O3479" s="10"/>
      <c r="W3479" s="10">
        <v>2</v>
      </c>
      <c r="Y3479" s="12"/>
      <c r="Z3479" s="12"/>
      <c r="AA3479" s="30"/>
      <c r="AB3479" s="1"/>
      <c r="AD3479" s="10" t="s">
        <v>47</v>
      </c>
      <c r="AE3479" s="18">
        <v>310.32</v>
      </c>
      <c r="AF3479" s="10">
        <v>2.9</v>
      </c>
    </row>
    <row r="3480" spans="1:32" ht="15" hidden="1" customHeight="1" x14ac:dyDescent="0.25">
      <c r="A3480" s="221" t="s">
        <v>272</v>
      </c>
      <c r="B3480" s="221">
        <v>1</v>
      </c>
      <c r="C3480" s="11" t="s">
        <v>274</v>
      </c>
      <c r="F3480" s="221" t="s">
        <v>277</v>
      </c>
      <c r="G3480" s="10"/>
      <c r="H3480" s="10">
        <v>9</v>
      </c>
      <c r="I3480" s="10">
        <v>1728</v>
      </c>
      <c r="L3480" s="10">
        <v>40</v>
      </c>
      <c r="M3480" s="10">
        <v>37</v>
      </c>
      <c r="N3480" s="16">
        <v>38.5</v>
      </c>
      <c r="O3480" s="10">
        <v>4.3</v>
      </c>
      <c r="W3480" s="10">
        <v>1</v>
      </c>
      <c r="Y3480" s="12"/>
      <c r="Z3480" s="12"/>
      <c r="AA3480" s="30"/>
      <c r="AB3480" s="1"/>
      <c r="AD3480" s="10" t="s">
        <v>47</v>
      </c>
      <c r="AE3480" s="18">
        <v>333.54</v>
      </c>
      <c r="AF3480" s="10">
        <v>4.34</v>
      </c>
    </row>
    <row r="3481" spans="1:32" ht="15" hidden="1" customHeight="1" x14ac:dyDescent="0.25">
      <c r="A3481" s="221" t="s">
        <v>272</v>
      </c>
      <c r="B3481" s="221">
        <v>1</v>
      </c>
      <c r="C3481" s="11" t="s">
        <v>274</v>
      </c>
      <c r="F3481" s="221" t="s">
        <v>277</v>
      </c>
      <c r="G3481" s="10"/>
      <c r="H3481" s="10">
        <v>9</v>
      </c>
      <c r="I3481" s="10">
        <v>1729</v>
      </c>
      <c r="L3481" s="10">
        <v>51</v>
      </c>
      <c r="M3481" s="10">
        <v>47</v>
      </c>
      <c r="N3481" s="16">
        <v>49</v>
      </c>
      <c r="O3481" s="10">
        <v>4.0999999999999996</v>
      </c>
      <c r="W3481" s="10">
        <v>1</v>
      </c>
      <c r="Y3481" s="12"/>
      <c r="Z3481" s="12"/>
      <c r="AA3481" s="30"/>
      <c r="AB3481" s="1"/>
      <c r="AD3481" s="10" t="s">
        <v>47</v>
      </c>
      <c r="AE3481" s="18">
        <v>335.52</v>
      </c>
      <c r="AF3481" s="10">
        <v>3.47</v>
      </c>
    </row>
    <row r="3482" spans="1:32" ht="15" hidden="1" customHeight="1" x14ac:dyDescent="0.25">
      <c r="A3482" s="221" t="s">
        <v>272</v>
      </c>
      <c r="B3482" s="221">
        <v>1</v>
      </c>
      <c r="C3482" s="11" t="s">
        <v>274</v>
      </c>
      <c r="F3482" s="221" t="s">
        <v>277</v>
      </c>
      <c r="G3482" s="10"/>
      <c r="H3482" s="10">
        <v>9</v>
      </c>
      <c r="I3482" s="10">
        <v>1730</v>
      </c>
      <c r="L3482" s="10">
        <v>36</v>
      </c>
      <c r="M3482" s="10">
        <v>40</v>
      </c>
      <c r="N3482" s="16">
        <v>38</v>
      </c>
      <c r="O3482" s="10"/>
      <c r="W3482" s="10">
        <v>2</v>
      </c>
      <c r="Y3482" s="12"/>
      <c r="Z3482" s="12"/>
      <c r="AA3482" s="30"/>
      <c r="AB3482" s="1"/>
      <c r="AD3482" s="10" t="s">
        <v>47</v>
      </c>
      <c r="AE3482" s="18">
        <v>321.93</v>
      </c>
      <c r="AF3482" s="10">
        <v>2.1</v>
      </c>
    </row>
    <row r="3483" spans="1:32" ht="15" hidden="1" customHeight="1" x14ac:dyDescent="0.25">
      <c r="A3483" s="221" t="s">
        <v>272</v>
      </c>
      <c r="B3483" s="221">
        <v>1</v>
      </c>
      <c r="C3483" s="11" t="s">
        <v>274</v>
      </c>
      <c r="F3483" s="221" t="s">
        <v>277</v>
      </c>
      <c r="G3483" s="10"/>
      <c r="H3483" s="10">
        <v>9</v>
      </c>
      <c r="I3483" s="10">
        <v>1732</v>
      </c>
      <c r="L3483" s="10">
        <v>41</v>
      </c>
      <c r="M3483" s="10">
        <v>40</v>
      </c>
      <c r="N3483" s="16">
        <v>40.5</v>
      </c>
      <c r="O3483" s="10">
        <v>4.7</v>
      </c>
      <c r="W3483" s="10">
        <v>1</v>
      </c>
      <c r="Y3483" s="12"/>
      <c r="Z3483" s="12"/>
      <c r="AA3483" s="30"/>
      <c r="AB3483" s="1"/>
      <c r="AD3483" s="10" t="s">
        <v>47</v>
      </c>
      <c r="AE3483" s="18">
        <v>6.21</v>
      </c>
      <c r="AF3483" s="10">
        <v>5.0199999999999996</v>
      </c>
    </row>
    <row r="3484" spans="1:32" ht="15" hidden="1" customHeight="1" x14ac:dyDescent="0.25">
      <c r="A3484" s="221" t="s">
        <v>272</v>
      </c>
      <c r="B3484" s="221">
        <v>1</v>
      </c>
      <c r="C3484" s="11" t="s">
        <v>274</v>
      </c>
      <c r="F3484" s="221" t="s">
        <v>277</v>
      </c>
      <c r="G3484" s="10"/>
      <c r="H3484" s="10">
        <v>9</v>
      </c>
      <c r="I3484" s="10">
        <v>1733</v>
      </c>
      <c r="L3484" s="10">
        <v>33</v>
      </c>
      <c r="M3484" s="10">
        <v>33</v>
      </c>
      <c r="N3484" s="16">
        <v>33</v>
      </c>
      <c r="O3484" s="10"/>
      <c r="W3484" s="10">
        <v>3</v>
      </c>
      <c r="Y3484" s="12"/>
      <c r="Z3484" s="12"/>
      <c r="AA3484" s="30"/>
      <c r="AB3484" s="1"/>
      <c r="AD3484" s="10" t="s">
        <v>47</v>
      </c>
      <c r="AE3484" s="18">
        <v>13.77</v>
      </c>
      <c r="AF3484" s="10">
        <v>5.16</v>
      </c>
    </row>
    <row r="3485" spans="1:32" ht="15" hidden="1" customHeight="1" x14ac:dyDescent="0.25">
      <c r="A3485" s="221" t="s">
        <v>272</v>
      </c>
      <c r="B3485" s="221">
        <v>1</v>
      </c>
      <c r="C3485" s="11" t="s">
        <v>274</v>
      </c>
      <c r="F3485" s="221" t="s">
        <v>277</v>
      </c>
      <c r="G3485" s="10"/>
      <c r="H3485" s="10">
        <v>9</v>
      </c>
      <c r="I3485" s="10">
        <v>1734</v>
      </c>
      <c r="L3485" s="10">
        <v>37</v>
      </c>
      <c r="M3485" s="10">
        <v>43</v>
      </c>
      <c r="N3485" s="16">
        <v>40</v>
      </c>
      <c r="O3485" s="10"/>
      <c r="W3485" s="10">
        <v>3</v>
      </c>
      <c r="Y3485" s="12"/>
      <c r="Z3485" s="12"/>
      <c r="AA3485" s="30"/>
      <c r="AB3485" s="1"/>
      <c r="AD3485" s="10" t="s">
        <v>47</v>
      </c>
      <c r="AE3485" s="18">
        <v>19.440000000000001</v>
      </c>
      <c r="AF3485" s="10">
        <v>2.58</v>
      </c>
    </row>
    <row r="3486" spans="1:32" ht="15" hidden="1" customHeight="1" x14ac:dyDescent="0.25">
      <c r="A3486" s="221" t="s">
        <v>272</v>
      </c>
      <c r="B3486" s="221">
        <v>1</v>
      </c>
      <c r="C3486" s="11" t="s">
        <v>274</v>
      </c>
      <c r="F3486" s="221" t="s">
        <v>277</v>
      </c>
      <c r="G3486" s="10"/>
      <c r="H3486" s="10">
        <v>9</v>
      </c>
      <c r="I3486" s="10">
        <v>1735</v>
      </c>
      <c r="L3486" s="41">
        <v>93</v>
      </c>
      <c r="M3486" s="41">
        <v>90</v>
      </c>
      <c r="N3486" s="16">
        <v>91.5</v>
      </c>
      <c r="O3486" s="10">
        <v>6.3</v>
      </c>
      <c r="W3486" s="10">
        <v>1</v>
      </c>
      <c r="Y3486" s="12"/>
      <c r="Z3486" s="12"/>
      <c r="AA3486" s="30" t="s">
        <v>41</v>
      </c>
      <c r="AB3486" s="1"/>
      <c r="AD3486" s="10" t="s">
        <v>47</v>
      </c>
      <c r="AE3486" s="18">
        <v>39.33</v>
      </c>
      <c r="AF3486" s="10">
        <v>2.97</v>
      </c>
    </row>
    <row r="3487" spans="1:32" ht="15" hidden="1" customHeight="1" x14ac:dyDescent="0.25">
      <c r="A3487" s="221" t="s">
        <v>272</v>
      </c>
      <c r="B3487" s="221">
        <v>1</v>
      </c>
      <c r="C3487" s="11" t="s">
        <v>274</v>
      </c>
      <c r="F3487" s="221" t="s">
        <v>277</v>
      </c>
      <c r="G3487" s="10"/>
      <c r="H3487" s="10">
        <v>9</v>
      </c>
      <c r="I3487" s="10">
        <v>1736</v>
      </c>
      <c r="L3487" s="10">
        <v>36</v>
      </c>
      <c r="M3487" s="10">
        <v>39</v>
      </c>
      <c r="N3487" s="16">
        <v>37.5</v>
      </c>
      <c r="O3487" s="10">
        <v>3.4</v>
      </c>
      <c r="W3487" s="10">
        <v>2</v>
      </c>
      <c r="Y3487" s="12"/>
      <c r="Z3487" s="12"/>
      <c r="AA3487" s="30"/>
      <c r="AB3487" s="1"/>
      <c r="AD3487" s="10" t="s">
        <v>47</v>
      </c>
      <c r="AE3487" s="18">
        <v>29.07</v>
      </c>
      <c r="AF3487" s="10">
        <v>4.25</v>
      </c>
    </row>
    <row r="3488" spans="1:32" ht="15" hidden="1" customHeight="1" x14ac:dyDescent="0.25">
      <c r="A3488" s="221" t="s">
        <v>272</v>
      </c>
      <c r="B3488" s="221">
        <v>1</v>
      </c>
      <c r="C3488" s="11" t="s">
        <v>274</v>
      </c>
      <c r="F3488" s="221" t="s">
        <v>277</v>
      </c>
      <c r="G3488" s="10"/>
      <c r="H3488" s="10">
        <v>9</v>
      </c>
      <c r="I3488" s="10">
        <v>1737</v>
      </c>
      <c r="L3488" s="10">
        <v>23</v>
      </c>
      <c r="M3488" s="10">
        <v>22</v>
      </c>
      <c r="N3488" s="16">
        <v>22.5</v>
      </c>
      <c r="O3488" s="10"/>
      <c r="W3488" s="10">
        <v>2</v>
      </c>
      <c r="Y3488" s="12"/>
      <c r="Z3488" s="12"/>
      <c r="AA3488" s="30"/>
      <c r="AB3488" s="1"/>
      <c r="AD3488" s="10" t="s">
        <v>47</v>
      </c>
      <c r="AE3488" s="18">
        <v>38.61</v>
      </c>
      <c r="AF3488" s="10">
        <v>4.17</v>
      </c>
    </row>
    <row r="3489" spans="1:32" ht="15" hidden="1" customHeight="1" x14ac:dyDescent="0.25">
      <c r="A3489" s="221" t="s">
        <v>272</v>
      </c>
      <c r="B3489" s="221">
        <v>1</v>
      </c>
      <c r="C3489" s="11" t="s">
        <v>274</v>
      </c>
      <c r="F3489" s="221" t="s">
        <v>277</v>
      </c>
      <c r="G3489" s="10"/>
      <c r="H3489" s="10">
        <v>9</v>
      </c>
      <c r="I3489" s="10">
        <v>1738</v>
      </c>
      <c r="L3489" s="10">
        <v>56</v>
      </c>
      <c r="M3489" s="10">
        <v>50</v>
      </c>
      <c r="N3489" s="16">
        <v>53</v>
      </c>
      <c r="O3489" s="10">
        <v>5.0999999999999996</v>
      </c>
      <c r="W3489" s="10">
        <v>1</v>
      </c>
      <c r="Y3489" s="12"/>
      <c r="Z3489" s="12"/>
      <c r="AA3489" s="30"/>
      <c r="AB3489" s="1"/>
      <c r="AD3489" s="10" t="s">
        <v>47</v>
      </c>
      <c r="AE3489" s="18">
        <v>44.82</v>
      </c>
      <c r="AF3489" s="10">
        <v>4.68</v>
      </c>
    </row>
    <row r="3490" spans="1:32" ht="15" hidden="1" customHeight="1" x14ac:dyDescent="0.25">
      <c r="A3490" s="221" t="s">
        <v>272</v>
      </c>
      <c r="B3490" s="221">
        <v>1</v>
      </c>
      <c r="C3490" s="11" t="s">
        <v>274</v>
      </c>
      <c r="F3490" s="221" t="s">
        <v>277</v>
      </c>
      <c r="G3490" s="10"/>
      <c r="H3490" s="10">
        <v>9</v>
      </c>
      <c r="I3490" s="10">
        <v>1739</v>
      </c>
      <c r="L3490" s="10">
        <v>39</v>
      </c>
      <c r="M3490" s="10">
        <v>40</v>
      </c>
      <c r="N3490" s="16">
        <v>39.5</v>
      </c>
      <c r="O3490" s="10"/>
      <c r="W3490" s="10">
        <v>3</v>
      </c>
      <c r="Y3490" s="12"/>
      <c r="Z3490" s="12"/>
      <c r="AA3490" s="30"/>
      <c r="AB3490" s="1"/>
      <c r="AD3490" s="10" t="s">
        <v>47</v>
      </c>
      <c r="AE3490" s="18">
        <v>56.52</v>
      </c>
      <c r="AF3490" s="10">
        <v>3.57</v>
      </c>
    </row>
    <row r="3491" spans="1:32" ht="15" hidden="1" customHeight="1" x14ac:dyDescent="0.25">
      <c r="A3491" s="221" t="s">
        <v>272</v>
      </c>
      <c r="B3491" s="221">
        <v>1</v>
      </c>
      <c r="C3491" s="11" t="s">
        <v>274</v>
      </c>
      <c r="F3491" s="221" t="s">
        <v>277</v>
      </c>
      <c r="G3491" s="10"/>
      <c r="H3491" s="10">
        <v>9</v>
      </c>
      <c r="I3491" s="10">
        <v>1740</v>
      </c>
      <c r="L3491" s="10">
        <v>56</v>
      </c>
      <c r="M3491" s="10">
        <v>57</v>
      </c>
      <c r="N3491" s="16">
        <v>56.5</v>
      </c>
      <c r="O3491" s="10"/>
      <c r="W3491" s="10">
        <v>2</v>
      </c>
      <c r="Y3491" s="12"/>
      <c r="Z3491" s="12"/>
      <c r="AA3491" s="30"/>
      <c r="AB3491" s="1"/>
      <c r="AD3491" s="10" t="s">
        <v>47</v>
      </c>
      <c r="AE3491" s="18">
        <v>73.260000000000005</v>
      </c>
      <c r="AF3491" s="10">
        <v>4.7699999999999996</v>
      </c>
    </row>
    <row r="3492" spans="1:32" ht="15" hidden="1" customHeight="1" x14ac:dyDescent="0.25">
      <c r="A3492" s="221" t="s">
        <v>272</v>
      </c>
      <c r="B3492" s="221">
        <v>1</v>
      </c>
      <c r="C3492" s="11" t="s">
        <v>274</v>
      </c>
      <c r="F3492" s="221" t="s">
        <v>277</v>
      </c>
      <c r="G3492" s="10"/>
      <c r="H3492" s="10">
        <v>9</v>
      </c>
      <c r="I3492" s="10">
        <v>1741</v>
      </c>
      <c r="L3492" s="10">
        <v>44</v>
      </c>
      <c r="M3492" s="10">
        <v>43</v>
      </c>
      <c r="N3492" s="16">
        <v>43.5</v>
      </c>
      <c r="O3492" s="10"/>
      <c r="W3492" s="10">
        <v>2</v>
      </c>
      <c r="Y3492" s="12"/>
      <c r="Z3492" s="12"/>
      <c r="AA3492" s="30"/>
      <c r="AB3492" s="1"/>
      <c r="AD3492" s="10" t="s">
        <v>47</v>
      </c>
      <c r="AE3492" s="18">
        <v>48.33</v>
      </c>
      <c r="AF3492" s="10">
        <v>6.32</v>
      </c>
    </row>
    <row r="3493" spans="1:32" ht="15" hidden="1" customHeight="1" x14ac:dyDescent="0.25">
      <c r="A3493" s="221" t="s">
        <v>272</v>
      </c>
      <c r="B3493" s="221">
        <v>1</v>
      </c>
      <c r="C3493" s="11" t="s">
        <v>274</v>
      </c>
      <c r="F3493" s="221" t="s">
        <v>277</v>
      </c>
      <c r="G3493" s="10"/>
      <c r="H3493" s="10">
        <v>9</v>
      </c>
      <c r="I3493" s="10">
        <v>1743</v>
      </c>
      <c r="L3493" s="10">
        <v>59</v>
      </c>
      <c r="M3493" s="10">
        <v>55</v>
      </c>
      <c r="N3493" s="16">
        <v>57</v>
      </c>
      <c r="O3493" s="10"/>
      <c r="W3493" s="10">
        <v>2</v>
      </c>
      <c r="Y3493" s="12"/>
      <c r="Z3493" s="12"/>
      <c r="AA3493" s="30"/>
      <c r="AB3493" s="1"/>
      <c r="AD3493" s="10" t="s">
        <v>38</v>
      </c>
      <c r="AE3493" s="18">
        <v>153.27000000000001</v>
      </c>
      <c r="AF3493" s="10">
        <v>12.56</v>
      </c>
    </row>
    <row r="3494" spans="1:32" ht="15" hidden="1" customHeight="1" x14ac:dyDescent="0.25">
      <c r="A3494" s="221" t="s">
        <v>272</v>
      </c>
      <c r="B3494" s="221">
        <v>1</v>
      </c>
      <c r="C3494" s="11" t="s">
        <v>274</v>
      </c>
      <c r="F3494" s="221" t="s">
        <v>277</v>
      </c>
      <c r="G3494" s="10"/>
      <c r="H3494" s="10">
        <v>9</v>
      </c>
      <c r="I3494" s="10">
        <v>1744</v>
      </c>
      <c r="L3494" s="10">
        <v>33</v>
      </c>
      <c r="M3494" s="10">
        <v>33</v>
      </c>
      <c r="N3494" s="16">
        <v>33</v>
      </c>
      <c r="O3494" s="10"/>
      <c r="W3494" s="10">
        <v>3</v>
      </c>
      <c r="Y3494" s="12"/>
      <c r="Z3494" s="12"/>
      <c r="AA3494" s="30"/>
      <c r="AB3494" s="1"/>
      <c r="AD3494" s="10" t="s">
        <v>38</v>
      </c>
      <c r="AE3494" s="18">
        <v>155.07</v>
      </c>
      <c r="AF3494" s="10">
        <v>11.53</v>
      </c>
    </row>
    <row r="3495" spans="1:32" ht="15" hidden="1" customHeight="1" x14ac:dyDescent="0.25">
      <c r="A3495" s="221" t="s">
        <v>272</v>
      </c>
      <c r="B3495" s="221">
        <v>1</v>
      </c>
      <c r="C3495" s="11" t="s">
        <v>274</v>
      </c>
      <c r="F3495" s="221" t="s">
        <v>277</v>
      </c>
      <c r="G3495" s="10"/>
      <c r="H3495" s="10">
        <v>9</v>
      </c>
      <c r="I3495" s="10">
        <v>1745</v>
      </c>
      <c r="L3495" s="10">
        <v>41</v>
      </c>
      <c r="M3495" s="10">
        <v>42</v>
      </c>
      <c r="N3495" s="16">
        <v>41.5</v>
      </c>
      <c r="O3495" s="10"/>
      <c r="W3495" s="10">
        <v>3</v>
      </c>
      <c r="Y3495" s="12"/>
      <c r="Z3495" s="12"/>
      <c r="AA3495" s="30"/>
      <c r="AB3495" s="1"/>
      <c r="AD3495" s="10" t="s">
        <v>38</v>
      </c>
      <c r="AE3495" s="18">
        <v>158.13</v>
      </c>
      <c r="AF3495" s="10">
        <v>11.88</v>
      </c>
    </row>
    <row r="3496" spans="1:32" ht="15" hidden="1" customHeight="1" x14ac:dyDescent="0.25">
      <c r="A3496" s="221" t="s">
        <v>272</v>
      </c>
      <c r="B3496" s="221">
        <v>1</v>
      </c>
      <c r="C3496" s="11" t="s">
        <v>274</v>
      </c>
      <c r="F3496" s="221" t="s">
        <v>277</v>
      </c>
      <c r="G3496" s="10"/>
      <c r="H3496" s="10">
        <v>9</v>
      </c>
      <c r="I3496" s="10">
        <v>1746</v>
      </c>
      <c r="L3496" s="10">
        <v>68</v>
      </c>
      <c r="M3496" s="10">
        <v>72</v>
      </c>
      <c r="N3496" s="16">
        <v>70</v>
      </c>
      <c r="O3496" s="10">
        <v>5.3</v>
      </c>
      <c r="W3496" s="10">
        <v>1</v>
      </c>
      <c r="Y3496" s="12"/>
      <c r="Z3496" s="12"/>
      <c r="AA3496" s="30"/>
      <c r="AB3496" s="1"/>
      <c r="AD3496" s="10" t="s">
        <v>38</v>
      </c>
      <c r="AE3496" s="18">
        <v>157.68</v>
      </c>
      <c r="AF3496" s="10">
        <v>10.79</v>
      </c>
    </row>
    <row r="3497" spans="1:32" ht="15" hidden="1" customHeight="1" x14ac:dyDescent="0.25">
      <c r="A3497" s="221" t="s">
        <v>272</v>
      </c>
      <c r="B3497" s="221">
        <v>1</v>
      </c>
      <c r="C3497" s="11" t="s">
        <v>274</v>
      </c>
      <c r="F3497" s="221" t="s">
        <v>277</v>
      </c>
      <c r="G3497" s="10"/>
      <c r="H3497" s="10">
        <v>9</v>
      </c>
      <c r="I3497" s="10">
        <v>1747</v>
      </c>
      <c r="L3497" s="10">
        <v>65</v>
      </c>
      <c r="M3497" s="10">
        <v>57</v>
      </c>
      <c r="N3497" s="16">
        <v>61</v>
      </c>
      <c r="O3497" s="10"/>
      <c r="W3497" s="10">
        <v>3</v>
      </c>
      <c r="Y3497" s="12"/>
      <c r="Z3497" s="12"/>
      <c r="AA3497" s="30"/>
      <c r="AB3497" s="1"/>
      <c r="AD3497" s="10" t="s">
        <v>38</v>
      </c>
      <c r="AE3497" s="18">
        <v>157.68</v>
      </c>
      <c r="AF3497" s="10">
        <v>10.27</v>
      </c>
    </row>
    <row r="3498" spans="1:32" ht="15" hidden="1" customHeight="1" x14ac:dyDescent="0.25">
      <c r="A3498" s="221" t="s">
        <v>272</v>
      </c>
      <c r="B3498" s="221">
        <v>1</v>
      </c>
      <c r="C3498" s="11" t="s">
        <v>274</v>
      </c>
      <c r="F3498" s="221" t="s">
        <v>277</v>
      </c>
      <c r="G3498" s="66"/>
      <c r="H3498" s="66">
        <v>9</v>
      </c>
      <c r="I3498" s="66">
        <v>1748</v>
      </c>
      <c r="L3498" s="66">
        <v>41</v>
      </c>
      <c r="M3498" s="66">
        <v>40</v>
      </c>
      <c r="N3498" s="69">
        <v>40.5</v>
      </c>
      <c r="O3498" s="66">
        <v>3.8</v>
      </c>
      <c r="W3498" s="66">
        <v>1</v>
      </c>
      <c r="Y3498" s="12" t="s">
        <v>278</v>
      </c>
      <c r="Z3498" s="12" t="s">
        <v>278</v>
      </c>
      <c r="AA3498" s="78"/>
      <c r="AB3498" s="70"/>
      <c r="AD3498" s="66" t="s">
        <v>38</v>
      </c>
      <c r="AE3498" s="73">
        <v>163.80000000000001</v>
      </c>
      <c r="AF3498" s="66">
        <v>10.23</v>
      </c>
    </row>
    <row r="3499" spans="1:32" ht="15" hidden="1" customHeight="1" x14ac:dyDescent="0.25">
      <c r="A3499" s="221" t="s">
        <v>272</v>
      </c>
      <c r="B3499" s="221">
        <v>1</v>
      </c>
      <c r="C3499" s="11" t="s">
        <v>274</v>
      </c>
      <c r="F3499" s="221" t="s">
        <v>277</v>
      </c>
      <c r="G3499" s="10"/>
      <c r="H3499" s="10">
        <v>9</v>
      </c>
      <c r="I3499" s="10">
        <v>1749</v>
      </c>
      <c r="L3499" s="10">
        <v>42</v>
      </c>
      <c r="M3499" s="10">
        <v>41</v>
      </c>
      <c r="N3499" s="16">
        <v>41.5</v>
      </c>
      <c r="O3499" s="10"/>
      <c r="W3499" s="10">
        <v>1</v>
      </c>
      <c r="Y3499" s="12"/>
      <c r="Z3499" s="12"/>
      <c r="AA3499" s="30"/>
      <c r="AB3499" s="1"/>
      <c r="AD3499" s="10" t="s">
        <v>38</v>
      </c>
      <c r="AE3499" s="18">
        <v>171.27</v>
      </c>
      <c r="AF3499" s="10">
        <v>10.5</v>
      </c>
    </row>
    <row r="3500" spans="1:32" ht="15" hidden="1" customHeight="1" x14ac:dyDescent="0.25">
      <c r="A3500" s="221" t="s">
        <v>272</v>
      </c>
      <c r="B3500" s="221">
        <v>1</v>
      </c>
      <c r="C3500" s="11" t="s">
        <v>274</v>
      </c>
      <c r="F3500" s="221" t="s">
        <v>277</v>
      </c>
      <c r="G3500" s="10"/>
      <c r="H3500" s="10">
        <v>9</v>
      </c>
      <c r="I3500" s="10">
        <v>1750</v>
      </c>
      <c r="L3500" s="10">
        <v>31</v>
      </c>
      <c r="M3500" s="10">
        <v>32</v>
      </c>
      <c r="N3500" s="16">
        <v>31.5</v>
      </c>
      <c r="O3500" s="10"/>
      <c r="W3500" s="10">
        <v>2</v>
      </c>
      <c r="Y3500" s="12"/>
      <c r="Z3500" s="12"/>
      <c r="AA3500" s="30"/>
      <c r="AB3500" s="1"/>
      <c r="AD3500" s="10" t="s">
        <v>38</v>
      </c>
      <c r="AE3500" s="18">
        <v>180.36</v>
      </c>
      <c r="AF3500" s="10">
        <v>10.14</v>
      </c>
    </row>
    <row r="3501" spans="1:32" ht="15" hidden="1" customHeight="1" x14ac:dyDescent="0.25">
      <c r="A3501" s="221" t="s">
        <v>272</v>
      </c>
      <c r="B3501" s="221">
        <v>1</v>
      </c>
      <c r="C3501" s="11" t="s">
        <v>274</v>
      </c>
      <c r="F3501" s="221" t="s">
        <v>277</v>
      </c>
      <c r="G3501" s="10"/>
      <c r="H3501" s="10">
        <v>9</v>
      </c>
      <c r="I3501" s="10">
        <v>1751</v>
      </c>
      <c r="L3501" s="10">
        <v>28</v>
      </c>
      <c r="M3501" s="10">
        <v>27</v>
      </c>
      <c r="N3501" s="16">
        <v>27.5</v>
      </c>
      <c r="O3501" s="10"/>
      <c r="W3501" s="10">
        <v>2</v>
      </c>
      <c r="Y3501" s="12"/>
      <c r="Z3501" s="12"/>
      <c r="AA3501" s="30"/>
      <c r="AB3501" s="1"/>
      <c r="AD3501" s="10" t="s">
        <v>38</v>
      </c>
      <c r="AE3501" s="18">
        <v>176.58</v>
      </c>
      <c r="AF3501" s="10">
        <v>10.130000000000001</v>
      </c>
    </row>
    <row r="3502" spans="1:32" ht="15" hidden="1" customHeight="1" x14ac:dyDescent="0.25">
      <c r="A3502" s="221" t="s">
        <v>272</v>
      </c>
      <c r="B3502" s="221">
        <v>1</v>
      </c>
      <c r="C3502" s="11" t="s">
        <v>274</v>
      </c>
      <c r="F3502" s="221" t="s">
        <v>277</v>
      </c>
      <c r="G3502" s="10"/>
      <c r="H3502" s="10">
        <v>9</v>
      </c>
      <c r="I3502" s="10">
        <v>1752</v>
      </c>
      <c r="L3502" s="10">
        <v>52</v>
      </c>
      <c r="M3502" s="10">
        <v>56</v>
      </c>
      <c r="N3502" s="16">
        <v>54</v>
      </c>
      <c r="O3502" s="10"/>
      <c r="W3502" s="10">
        <v>2</v>
      </c>
      <c r="Y3502" s="12"/>
      <c r="Z3502" s="12"/>
      <c r="AA3502" s="30"/>
      <c r="AB3502" s="1"/>
      <c r="AD3502" s="10" t="s">
        <v>38</v>
      </c>
      <c r="AE3502" s="18">
        <v>173.07</v>
      </c>
      <c r="AF3502" s="10">
        <v>9.9700000000000006</v>
      </c>
    </row>
    <row r="3503" spans="1:32" ht="15" hidden="1" customHeight="1" x14ac:dyDescent="0.25">
      <c r="A3503" s="221" t="s">
        <v>272</v>
      </c>
      <c r="B3503" s="221">
        <v>1</v>
      </c>
      <c r="C3503" s="11" t="s">
        <v>274</v>
      </c>
      <c r="F3503" s="221" t="s">
        <v>277</v>
      </c>
      <c r="G3503" s="10"/>
      <c r="H3503" s="10">
        <v>9</v>
      </c>
      <c r="I3503" s="10">
        <v>1753</v>
      </c>
      <c r="L3503" s="10">
        <v>80</v>
      </c>
      <c r="M3503" s="10">
        <v>73</v>
      </c>
      <c r="N3503" s="16">
        <v>76.5</v>
      </c>
      <c r="O3503" s="10">
        <v>5.8</v>
      </c>
      <c r="W3503" s="10">
        <v>1</v>
      </c>
      <c r="Y3503" s="12"/>
      <c r="Z3503" s="12"/>
      <c r="AA3503" s="30" t="s">
        <v>41</v>
      </c>
      <c r="AB3503" s="1"/>
      <c r="AD3503" s="10" t="s">
        <v>38</v>
      </c>
      <c r="AE3503" s="18">
        <v>167.58</v>
      </c>
      <c r="AF3503" s="10">
        <v>9.1</v>
      </c>
    </row>
    <row r="3504" spans="1:32" ht="15" hidden="1" customHeight="1" x14ac:dyDescent="0.25">
      <c r="A3504" s="221" t="s">
        <v>272</v>
      </c>
      <c r="B3504" s="221">
        <v>1</v>
      </c>
      <c r="C3504" s="11" t="s">
        <v>274</v>
      </c>
      <c r="F3504" s="221" t="s">
        <v>277</v>
      </c>
      <c r="G3504" s="10"/>
      <c r="H3504" s="10">
        <v>9</v>
      </c>
      <c r="I3504" s="10">
        <v>1754</v>
      </c>
      <c r="L3504" s="10">
        <v>58</v>
      </c>
      <c r="M3504" s="10">
        <v>65</v>
      </c>
      <c r="N3504" s="16">
        <v>61.5</v>
      </c>
      <c r="O3504" s="10"/>
      <c r="W3504" s="10">
        <v>2</v>
      </c>
      <c r="Y3504" s="12"/>
      <c r="Z3504" s="12"/>
      <c r="AA3504" s="30"/>
      <c r="AB3504" s="1"/>
      <c r="AD3504" s="10" t="s">
        <v>38</v>
      </c>
      <c r="AE3504" s="18">
        <v>164.88</v>
      </c>
      <c r="AF3504" s="10">
        <v>7.73</v>
      </c>
    </row>
    <row r="3505" spans="1:32" ht="15" hidden="1" customHeight="1" x14ac:dyDescent="0.25">
      <c r="A3505" s="221" t="s">
        <v>272</v>
      </c>
      <c r="B3505" s="221">
        <v>1</v>
      </c>
      <c r="C3505" s="11" t="s">
        <v>274</v>
      </c>
      <c r="F3505" s="221" t="s">
        <v>277</v>
      </c>
      <c r="G3505" s="40"/>
      <c r="H3505" s="40">
        <v>9</v>
      </c>
      <c r="I3505" s="40">
        <v>1755</v>
      </c>
      <c r="L3505" s="40">
        <v>29</v>
      </c>
      <c r="M3505" s="40">
        <v>26</v>
      </c>
      <c r="N3505" s="35">
        <v>27.5</v>
      </c>
      <c r="O3505" s="40"/>
      <c r="V3505" t="s">
        <v>91</v>
      </c>
      <c r="W3505" s="40">
        <v>3</v>
      </c>
      <c r="Y3505" s="245" t="s">
        <v>278</v>
      </c>
      <c r="Z3505" s="245" t="s">
        <v>278</v>
      </c>
      <c r="AA3505" s="37"/>
      <c r="AB3505" s="36"/>
      <c r="AD3505" s="40" t="s">
        <v>38</v>
      </c>
      <c r="AE3505" s="39">
        <v>159.66</v>
      </c>
      <c r="AF3505" s="40">
        <v>5.8</v>
      </c>
    </row>
    <row r="3506" spans="1:32" ht="15" hidden="1" customHeight="1" x14ac:dyDescent="0.25">
      <c r="A3506" s="221" t="s">
        <v>272</v>
      </c>
      <c r="B3506" s="221">
        <v>1</v>
      </c>
      <c r="C3506" s="11" t="s">
        <v>274</v>
      </c>
      <c r="F3506" s="221" t="s">
        <v>277</v>
      </c>
      <c r="G3506" s="10"/>
      <c r="H3506" s="10">
        <v>9</v>
      </c>
      <c r="I3506" s="10">
        <v>1756</v>
      </c>
      <c r="L3506" s="10">
        <v>79</v>
      </c>
      <c r="M3506" s="10">
        <v>65</v>
      </c>
      <c r="N3506" s="16">
        <v>72</v>
      </c>
      <c r="O3506" s="10">
        <v>5.7</v>
      </c>
      <c r="W3506" s="10">
        <v>2</v>
      </c>
      <c r="Y3506" s="12"/>
      <c r="Z3506" s="12"/>
      <c r="AA3506" s="30"/>
      <c r="AB3506" s="1"/>
      <c r="AD3506" s="10" t="s">
        <v>38</v>
      </c>
      <c r="AE3506" s="18">
        <v>179.73</v>
      </c>
      <c r="AF3506" s="10">
        <v>8.7200000000000006</v>
      </c>
    </row>
    <row r="3507" spans="1:32" ht="15" hidden="1" customHeight="1" x14ac:dyDescent="0.25">
      <c r="A3507" s="221" t="s">
        <v>272</v>
      </c>
      <c r="B3507" s="221">
        <v>1</v>
      </c>
      <c r="C3507" s="11" t="s">
        <v>274</v>
      </c>
      <c r="F3507" s="221" t="s">
        <v>277</v>
      </c>
      <c r="G3507" s="40"/>
      <c r="H3507" s="40">
        <v>9</v>
      </c>
      <c r="I3507" s="40">
        <v>1757</v>
      </c>
      <c r="L3507" s="40">
        <v>45</v>
      </c>
      <c r="M3507" s="40">
        <v>45</v>
      </c>
      <c r="N3507" s="35">
        <v>45</v>
      </c>
      <c r="O3507" s="40"/>
      <c r="V3507" t="s">
        <v>91</v>
      </c>
      <c r="W3507" s="40">
        <v>1</v>
      </c>
      <c r="Y3507" s="245" t="s">
        <v>278</v>
      </c>
      <c r="Z3507" s="245" t="s">
        <v>278</v>
      </c>
      <c r="AA3507" s="37"/>
      <c r="AB3507" s="36"/>
      <c r="AD3507" s="40" t="s">
        <v>38</v>
      </c>
      <c r="AE3507" s="39">
        <v>187.38</v>
      </c>
      <c r="AF3507" s="40">
        <v>8.34</v>
      </c>
    </row>
    <row r="3508" spans="1:32" ht="15" hidden="1" customHeight="1" x14ac:dyDescent="0.25">
      <c r="A3508" s="221" t="s">
        <v>272</v>
      </c>
      <c r="B3508" s="221">
        <v>1</v>
      </c>
      <c r="C3508" s="11" t="s">
        <v>274</v>
      </c>
      <c r="F3508" s="221" t="s">
        <v>277</v>
      </c>
      <c r="G3508" s="10"/>
      <c r="H3508" s="10">
        <v>9</v>
      </c>
      <c r="I3508" s="10">
        <v>1758</v>
      </c>
      <c r="L3508" s="10">
        <v>39</v>
      </c>
      <c r="M3508" s="10">
        <v>39</v>
      </c>
      <c r="N3508" s="16">
        <v>39</v>
      </c>
      <c r="O3508" s="10"/>
      <c r="W3508" s="10">
        <v>3</v>
      </c>
      <c r="Y3508" s="12"/>
      <c r="Z3508" s="12"/>
      <c r="AA3508" s="30"/>
      <c r="AB3508" s="1"/>
      <c r="AD3508" s="10" t="s">
        <v>38</v>
      </c>
      <c r="AE3508" s="18">
        <v>194.04</v>
      </c>
      <c r="AF3508" s="10">
        <v>6.89</v>
      </c>
    </row>
    <row r="3509" spans="1:32" ht="15" hidden="1" customHeight="1" x14ac:dyDescent="0.25">
      <c r="A3509" s="221" t="s">
        <v>272</v>
      </c>
      <c r="B3509" s="221">
        <v>1</v>
      </c>
      <c r="C3509" s="11" t="s">
        <v>274</v>
      </c>
      <c r="F3509" s="221" t="s">
        <v>277</v>
      </c>
      <c r="G3509" s="10"/>
      <c r="H3509" s="10">
        <v>9</v>
      </c>
      <c r="I3509" s="10">
        <v>1759</v>
      </c>
      <c r="L3509" s="10">
        <v>34</v>
      </c>
      <c r="M3509" s="10">
        <v>32</v>
      </c>
      <c r="N3509" s="16">
        <v>33</v>
      </c>
      <c r="O3509" s="10"/>
      <c r="W3509" s="10">
        <v>2</v>
      </c>
      <c r="Y3509" s="12"/>
      <c r="Z3509" s="12"/>
      <c r="AA3509" s="30"/>
      <c r="AB3509" s="1"/>
      <c r="AD3509" s="10" t="s">
        <v>38</v>
      </c>
      <c r="AE3509" s="18">
        <v>189.09</v>
      </c>
      <c r="AF3509" s="10">
        <v>6.82</v>
      </c>
    </row>
    <row r="3510" spans="1:32" ht="15" hidden="1" customHeight="1" x14ac:dyDescent="0.25">
      <c r="A3510" s="221" t="s">
        <v>272</v>
      </c>
      <c r="B3510" s="221">
        <v>1</v>
      </c>
      <c r="C3510" s="11" t="s">
        <v>274</v>
      </c>
      <c r="F3510" s="221" t="s">
        <v>277</v>
      </c>
      <c r="G3510" s="10"/>
      <c r="H3510" s="10">
        <v>9</v>
      </c>
      <c r="I3510" s="10">
        <v>1760</v>
      </c>
      <c r="L3510" s="10">
        <v>81</v>
      </c>
      <c r="M3510" s="10">
        <v>81</v>
      </c>
      <c r="N3510" s="16">
        <v>81</v>
      </c>
      <c r="O3510" s="10">
        <v>5.8</v>
      </c>
      <c r="W3510" s="10">
        <v>1</v>
      </c>
      <c r="Y3510" s="12"/>
      <c r="Z3510" s="12"/>
      <c r="AA3510" s="30" t="s">
        <v>41</v>
      </c>
      <c r="AB3510" s="1"/>
      <c r="AD3510" s="10" t="s">
        <v>38</v>
      </c>
      <c r="AE3510" s="18">
        <v>182.61</v>
      </c>
      <c r="AF3510" s="10">
        <v>4.6900000000000004</v>
      </c>
    </row>
    <row r="3511" spans="1:32" ht="15" hidden="1" customHeight="1" x14ac:dyDescent="0.25">
      <c r="A3511" s="221" t="s">
        <v>272</v>
      </c>
      <c r="B3511" s="221">
        <v>1</v>
      </c>
      <c r="C3511" s="11" t="s">
        <v>274</v>
      </c>
      <c r="F3511" s="221" t="s">
        <v>277</v>
      </c>
      <c r="G3511" s="10"/>
      <c r="H3511" s="10">
        <v>9</v>
      </c>
      <c r="I3511" s="10">
        <v>1761</v>
      </c>
      <c r="L3511" s="10">
        <v>58</v>
      </c>
      <c r="M3511" s="10">
        <v>61</v>
      </c>
      <c r="N3511" s="16">
        <v>59.5</v>
      </c>
      <c r="O3511" s="10"/>
      <c r="W3511" s="10">
        <v>2</v>
      </c>
      <c r="Y3511" s="12"/>
      <c r="Z3511" s="12"/>
      <c r="AA3511" s="30"/>
      <c r="AB3511" s="1"/>
      <c r="AD3511" s="10" t="s">
        <v>38</v>
      </c>
      <c r="AE3511" s="18">
        <v>192.42</v>
      </c>
      <c r="AF3511" s="10">
        <v>4.09</v>
      </c>
    </row>
    <row r="3512" spans="1:32" ht="15" hidden="1" customHeight="1" x14ac:dyDescent="0.25">
      <c r="A3512" s="221" t="s">
        <v>272</v>
      </c>
      <c r="B3512" s="221">
        <v>1</v>
      </c>
      <c r="C3512" s="11" t="s">
        <v>274</v>
      </c>
      <c r="F3512" s="221" t="s">
        <v>277</v>
      </c>
      <c r="G3512" s="10"/>
      <c r="H3512" s="10">
        <v>9</v>
      </c>
      <c r="I3512" s="10">
        <v>1762</v>
      </c>
      <c r="L3512" s="10">
        <v>82</v>
      </c>
      <c r="M3512" s="10">
        <v>80</v>
      </c>
      <c r="N3512" s="16">
        <v>81</v>
      </c>
      <c r="O3512" s="10">
        <v>6.2</v>
      </c>
      <c r="W3512" s="10">
        <v>1</v>
      </c>
      <c r="Y3512" s="12"/>
      <c r="Z3512" s="12"/>
      <c r="AA3512" s="30" t="s">
        <v>41</v>
      </c>
      <c r="AB3512" s="1"/>
      <c r="AD3512" s="10" t="s">
        <v>38</v>
      </c>
      <c r="AE3512" s="18">
        <v>197.01</v>
      </c>
      <c r="AF3512" s="10">
        <v>3.67</v>
      </c>
    </row>
    <row r="3513" spans="1:32" ht="15" hidden="1" customHeight="1" x14ac:dyDescent="0.25">
      <c r="A3513" s="221" t="s">
        <v>272</v>
      </c>
      <c r="B3513" s="221">
        <v>1</v>
      </c>
      <c r="C3513" s="11" t="s">
        <v>274</v>
      </c>
      <c r="F3513" s="221" t="s">
        <v>277</v>
      </c>
      <c r="G3513" s="10"/>
      <c r="H3513" s="10">
        <v>9</v>
      </c>
      <c r="I3513" s="10">
        <v>1764</v>
      </c>
      <c r="L3513" s="10">
        <v>67</v>
      </c>
      <c r="M3513" s="10">
        <v>69</v>
      </c>
      <c r="N3513" s="16">
        <v>68</v>
      </c>
      <c r="O3513" s="10"/>
      <c r="W3513" s="10">
        <v>1</v>
      </c>
      <c r="Y3513" s="12"/>
      <c r="Z3513" s="12"/>
      <c r="AA3513" s="30"/>
      <c r="AB3513" s="1"/>
      <c r="AD3513" s="10" t="s">
        <v>38</v>
      </c>
      <c r="AE3513" s="18">
        <v>205.83</v>
      </c>
      <c r="AF3513" s="10">
        <v>4.97</v>
      </c>
    </row>
    <row r="3514" spans="1:32" ht="15" hidden="1" customHeight="1" x14ac:dyDescent="0.25">
      <c r="A3514" s="221" t="s">
        <v>272</v>
      </c>
      <c r="B3514" s="221">
        <v>1</v>
      </c>
      <c r="C3514" s="11" t="s">
        <v>274</v>
      </c>
      <c r="F3514" s="221" t="s">
        <v>277</v>
      </c>
      <c r="G3514" s="10"/>
      <c r="H3514" s="10">
        <v>9</v>
      </c>
      <c r="I3514" s="10">
        <v>1766</v>
      </c>
      <c r="L3514" s="10">
        <v>32</v>
      </c>
      <c r="M3514" s="10">
        <v>33</v>
      </c>
      <c r="N3514" s="16">
        <v>32.5</v>
      </c>
      <c r="O3514" s="10"/>
      <c r="W3514" s="10">
        <v>2</v>
      </c>
      <c r="Y3514" s="12"/>
      <c r="Z3514" s="12"/>
      <c r="AA3514" s="30"/>
      <c r="AB3514" s="1"/>
      <c r="AD3514" s="10" t="s">
        <v>38</v>
      </c>
      <c r="AE3514" s="18">
        <v>218.97</v>
      </c>
      <c r="AF3514" s="10">
        <v>2.02</v>
      </c>
    </row>
    <row r="3515" spans="1:32" ht="15" hidden="1" customHeight="1" x14ac:dyDescent="0.25">
      <c r="A3515" s="221" t="s">
        <v>272</v>
      </c>
      <c r="B3515" s="221">
        <v>1</v>
      </c>
      <c r="C3515" s="11" t="s">
        <v>274</v>
      </c>
      <c r="F3515" s="221" t="s">
        <v>277</v>
      </c>
      <c r="G3515" s="10"/>
      <c r="H3515" s="10">
        <v>9</v>
      </c>
      <c r="I3515" s="10">
        <v>1767</v>
      </c>
      <c r="L3515" s="10">
        <v>44</v>
      </c>
      <c r="M3515" s="10">
        <v>46</v>
      </c>
      <c r="N3515" s="16">
        <v>45</v>
      </c>
      <c r="O3515" s="10">
        <v>4.4000000000000004</v>
      </c>
      <c r="W3515" s="10">
        <v>1</v>
      </c>
      <c r="Y3515" s="12"/>
      <c r="Z3515" s="12"/>
      <c r="AA3515" s="30"/>
      <c r="AB3515" s="1"/>
      <c r="AD3515" s="10" t="s">
        <v>38</v>
      </c>
      <c r="AE3515" s="18">
        <v>212.4</v>
      </c>
      <c r="AF3515" s="10">
        <v>3.57</v>
      </c>
    </row>
    <row r="3516" spans="1:32" ht="15" hidden="1" customHeight="1" x14ac:dyDescent="0.25">
      <c r="A3516" s="221" t="s">
        <v>272</v>
      </c>
      <c r="B3516" s="221">
        <v>1</v>
      </c>
      <c r="C3516" s="11" t="s">
        <v>274</v>
      </c>
      <c r="F3516" s="221" t="s">
        <v>277</v>
      </c>
      <c r="G3516" s="10"/>
      <c r="H3516" s="10">
        <v>9</v>
      </c>
      <c r="I3516" s="10">
        <v>1768</v>
      </c>
      <c r="L3516" s="10">
        <v>65</v>
      </c>
      <c r="M3516" s="10">
        <v>64</v>
      </c>
      <c r="N3516" s="16">
        <v>64.5</v>
      </c>
      <c r="O3516" s="10"/>
      <c r="W3516" s="10">
        <v>3</v>
      </c>
      <c r="Y3516" s="12"/>
      <c r="Z3516" s="12"/>
      <c r="AA3516" s="30"/>
      <c r="AB3516" s="1"/>
      <c r="AD3516" s="10" t="s">
        <v>38</v>
      </c>
      <c r="AE3516" s="18">
        <v>212.22</v>
      </c>
      <c r="AF3516" s="10">
        <v>4.41</v>
      </c>
    </row>
    <row r="3517" spans="1:32" ht="15" hidden="1" customHeight="1" x14ac:dyDescent="0.25">
      <c r="A3517" s="221" t="s">
        <v>272</v>
      </c>
      <c r="B3517" s="221">
        <v>1</v>
      </c>
      <c r="C3517" s="11" t="s">
        <v>274</v>
      </c>
      <c r="F3517" s="221" t="s">
        <v>277</v>
      </c>
      <c r="G3517" s="10"/>
      <c r="H3517" s="10">
        <v>9</v>
      </c>
      <c r="I3517" s="10">
        <v>1773</v>
      </c>
      <c r="L3517" s="10">
        <v>86</v>
      </c>
      <c r="M3517" s="10">
        <v>83</v>
      </c>
      <c r="N3517" s="16">
        <v>84.5</v>
      </c>
      <c r="O3517" s="10">
        <v>5.8</v>
      </c>
      <c r="W3517" s="10">
        <v>2</v>
      </c>
      <c r="Y3517" s="12"/>
      <c r="Z3517" s="12"/>
      <c r="AA3517" s="30" t="s">
        <v>41</v>
      </c>
      <c r="AB3517" s="1"/>
      <c r="AD3517" s="10" t="s">
        <v>38</v>
      </c>
      <c r="AE3517" s="18">
        <v>238.23</v>
      </c>
      <c r="AF3517" s="10">
        <v>5.39</v>
      </c>
    </row>
    <row r="3518" spans="1:32" ht="15" hidden="1" customHeight="1" x14ac:dyDescent="0.25">
      <c r="A3518" s="221" t="s">
        <v>272</v>
      </c>
      <c r="B3518" s="221">
        <v>1</v>
      </c>
      <c r="C3518" s="11" t="s">
        <v>274</v>
      </c>
      <c r="F3518" s="221" t="s">
        <v>277</v>
      </c>
      <c r="G3518" s="10"/>
      <c r="H3518" s="10">
        <v>9</v>
      </c>
      <c r="I3518" s="10">
        <v>1774</v>
      </c>
      <c r="L3518" s="10">
        <v>42</v>
      </c>
      <c r="M3518" s="10">
        <v>44</v>
      </c>
      <c r="N3518" s="16">
        <v>43</v>
      </c>
      <c r="O3518" s="10">
        <v>4.5999999999999996</v>
      </c>
      <c r="W3518" s="10">
        <v>2</v>
      </c>
      <c r="Y3518" s="12"/>
      <c r="Z3518" s="12"/>
      <c r="AA3518" s="30"/>
      <c r="AB3518" s="1"/>
      <c r="AD3518" s="10" t="s">
        <v>38</v>
      </c>
      <c r="AE3518" s="18">
        <v>240.57</v>
      </c>
      <c r="AF3518" s="10">
        <v>6.32</v>
      </c>
    </row>
    <row r="3519" spans="1:32" ht="15" hidden="1" customHeight="1" x14ac:dyDescent="0.25">
      <c r="A3519" s="221" t="s">
        <v>272</v>
      </c>
      <c r="B3519" s="221">
        <v>1</v>
      </c>
      <c r="C3519" s="11" t="s">
        <v>274</v>
      </c>
      <c r="F3519" s="221" t="s">
        <v>277</v>
      </c>
      <c r="G3519" s="10"/>
      <c r="H3519" s="10">
        <v>9</v>
      </c>
      <c r="I3519" s="10">
        <v>1776</v>
      </c>
      <c r="L3519" s="10">
        <v>76</v>
      </c>
      <c r="M3519" s="10">
        <v>78</v>
      </c>
      <c r="N3519" s="16">
        <v>77</v>
      </c>
      <c r="O3519" s="10">
        <v>5.6</v>
      </c>
      <c r="W3519" s="10">
        <v>1</v>
      </c>
      <c r="Y3519" s="12"/>
      <c r="Z3519" s="12"/>
      <c r="AA3519" s="30"/>
      <c r="AB3519" s="1"/>
      <c r="AD3519" s="10" t="s">
        <v>38</v>
      </c>
      <c r="AE3519" s="18">
        <v>256.77</v>
      </c>
      <c r="AF3519" s="10">
        <v>4.6500000000000004</v>
      </c>
    </row>
    <row r="3520" spans="1:32" ht="15" hidden="1" customHeight="1" x14ac:dyDescent="0.25">
      <c r="A3520" s="221" t="s">
        <v>272</v>
      </c>
      <c r="B3520" s="221">
        <v>1</v>
      </c>
      <c r="C3520" s="11" t="s">
        <v>274</v>
      </c>
      <c r="F3520" s="221" t="s">
        <v>277</v>
      </c>
      <c r="G3520" s="10"/>
      <c r="H3520" s="10">
        <v>9</v>
      </c>
      <c r="I3520" s="10">
        <v>1777</v>
      </c>
      <c r="L3520" s="10">
        <v>105</v>
      </c>
      <c r="M3520" s="10">
        <v>110</v>
      </c>
      <c r="N3520" s="16">
        <v>107.5</v>
      </c>
      <c r="O3520" s="10">
        <v>5.9</v>
      </c>
      <c r="W3520" s="10">
        <v>1</v>
      </c>
      <c r="Y3520" s="12"/>
      <c r="Z3520" s="12"/>
      <c r="AA3520" s="30" t="s">
        <v>41</v>
      </c>
      <c r="AB3520" s="1"/>
      <c r="AD3520" s="10" t="s">
        <v>38</v>
      </c>
      <c r="AE3520" s="18">
        <v>266.22000000000003</v>
      </c>
      <c r="AF3520" s="10">
        <v>4.38</v>
      </c>
    </row>
    <row r="3521" spans="1:32" ht="15" hidden="1" customHeight="1" x14ac:dyDescent="0.25">
      <c r="A3521" s="221" t="s">
        <v>272</v>
      </c>
      <c r="B3521" s="221">
        <v>1</v>
      </c>
      <c r="C3521" s="11" t="s">
        <v>274</v>
      </c>
      <c r="F3521" s="221" t="s">
        <v>277</v>
      </c>
      <c r="G3521" s="10"/>
      <c r="H3521" s="10">
        <v>9</v>
      </c>
      <c r="I3521" s="10">
        <v>1778</v>
      </c>
      <c r="L3521" s="10">
        <v>60</v>
      </c>
      <c r="M3521" s="10">
        <v>60</v>
      </c>
      <c r="N3521" s="16">
        <v>60</v>
      </c>
      <c r="O3521" s="10"/>
      <c r="W3521" s="10">
        <v>2</v>
      </c>
      <c r="Y3521" s="12"/>
      <c r="Z3521" s="12"/>
      <c r="AA3521" s="30"/>
      <c r="AB3521" s="1"/>
      <c r="AD3521" s="10" t="s">
        <v>38</v>
      </c>
      <c r="AE3521" s="18">
        <v>271.98</v>
      </c>
      <c r="AF3521" s="10">
        <v>4.63</v>
      </c>
    </row>
    <row r="3522" spans="1:32" ht="15" hidden="1" customHeight="1" x14ac:dyDescent="0.25">
      <c r="A3522" s="221" t="s">
        <v>272</v>
      </c>
      <c r="B3522" s="221">
        <v>1</v>
      </c>
      <c r="C3522" s="11" t="s">
        <v>274</v>
      </c>
      <c r="F3522" s="221" t="s">
        <v>277</v>
      </c>
      <c r="G3522" s="10"/>
      <c r="H3522" s="10">
        <v>9</v>
      </c>
      <c r="I3522" s="10">
        <v>1779</v>
      </c>
      <c r="L3522" s="10">
        <v>53</v>
      </c>
      <c r="M3522" s="10">
        <v>54</v>
      </c>
      <c r="N3522" s="16">
        <v>53.5</v>
      </c>
      <c r="O3522" s="10"/>
      <c r="W3522" s="10">
        <v>2</v>
      </c>
      <c r="Y3522" s="12"/>
      <c r="Z3522" s="12"/>
      <c r="AA3522" s="30"/>
      <c r="AB3522" s="1"/>
      <c r="AD3522" s="10" t="s">
        <v>38</v>
      </c>
      <c r="AE3522" s="18">
        <v>287.45999999999998</v>
      </c>
      <c r="AF3522" s="10">
        <v>7.27</v>
      </c>
    </row>
    <row r="3523" spans="1:32" ht="15" hidden="1" customHeight="1" x14ac:dyDescent="0.25">
      <c r="A3523" s="221" t="s">
        <v>272</v>
      </c>
      <c r="B3523" s="221">
        <v>1</v>
      </c>
      <c r="C3523" s="11" t="s">
        <v>274</v>
      </c>
      <c r="F3523" s="221" t="s">
        <v>277</v>
      </c>
      <c r="G3523" s="40"/>
      <c r="H3523" s="40">
        <v>9</v>
      </c>
      <c r="I3523" s="40">
        <v>1781</v>
      </c>
      <c r="L3523" s="40">
        <v>43</v>
      </c>
      <c r="M3523" s="40">
        <v>43</v>
      </c>
      <c r="N3523" s="35">
        <v>43</v>
      </c>
      <c r="O3523" s="40"/>
      <c r="V3523" t="s">
        <v>91</v>
      </c>
      <c r="W3523" s="40">
        <v>3</v>
      </c>
      <c r="Y3523" s="245" t="s">
        <v>278</v>
      </c>
      <c r="Z3523" s="245" t="s">
        <v>278</v>
      </c>
      <c r="AA3523" s="37"/>
      <c r="AB3523" s="36"/>
      <c r="AD3523" s="40" t="s">
        <v>38</v>
      </c>
      <c r="AE3523" s="39">
        <v>288.08999999999997</v>
      </c>
      <c r="AF3523" s="40">
        <v>8.4</v>
      </c>
    </row>
    <row r="3524" spans="1:32" ht="15" hidden="1" customHeight="1" x14ac:dyDescent="0.25">
      <c r="A3524" s="221" t="s">
        <v>272</v>
      </c>
      <c r="B3524" s="221">
        <v>1</v>
      </c>
      <c r="C3524" s="11" t="s">
        <v>274</v>
      </c>
      <c r="F3524" s="221" t="s">
        <v>277</v>
      </c>
      <c r="G3524" s="10"/>
      <c r="H3524" s="10">
        <v>9</v>
      </c>
      <c r="I3524" s="10">
        <v>1782</v>
      </c>
      <c r="L3524" s="10">
        <v>66</v>
      </c>
      <c r="M3524" s="10">
        <v>73</v>
      </c>
      <c r="N3524" s="16">
        <v>69.5</v>
      </c>
      <c r="O3524" s="10"/>
      <c r="W3524" s="10">
        <v>1</v>
      </c>
      <c r="Y3524" s="12"/>
      <c r="Z3524" s="12"/>
      <c r="AA3524" s="30"/>
      <c r="AB3524" s="1"/>
      <c r="AD3524" s="10" t="s">
        <v>38</v>
      </c>
      <c r="AE3524" s="18">
        <v>281.7</v>
      </c>
      <c r="AF3524" s="10">
        <v>8.65</v>
      </c>
    </row>
    <row r="3525" spans="1:32" ht="15" hidden="1" customHeight="1" x14ac:dyDescent="0.25">
      <c r="A3525" s="221" t="s">
        <v>272</v>
      </c>
      <c r="B3525" s="221">
        <v>1</v>
      </c>
      <c r="C3525" s="11" t="s">
        <v>274</v>
      </c>
      <c r="F3525" s="221" t="s">
        <v>277</v>
      </c>
      <c r="G3525" s="10"/>
      <c r="H3525" s="10">
        <v>9</v>
      </c>
      <c r="I3525" s="10">
        <v>1783</v>
      </c>
      <c r="L3525" s="10">
        <v>26</v>
      </c>
      <c r="M3525" s="10">
        <v>27</v>
      </c>
      <c r="N3525" s="16">
        <v>26.5</v>
      </c>
      <c r="O3525" s="10"/>
      <c r="W3525" s="10">
        <v>2</v>
      </c>
      <c r="Y3525" s="12"/>
      <c r="Z3525" s="12"/>
      <c r="AA3525" s="30"/>
      <c r="AB3525" s="1"/>
      <c r="AD3525" s="10" t="s">
        <v>38</v>
      </c>
      <c r="AE3525" s="18">
        <v>274.32</v>
      </c>
      <c r="AF3525" s="10">
        <v>9.32</v>
      </c>
    </row>
    <row r="3526" spans="1:32" ht="15" hidden="1" customHeight="1" x14ac:dyDescent="0.25">
      <c r="A3526" s="221" t="s">
        <v>272</v>
      </c>
      <c r="B3526" s="221">
        <v>1</v>
      </c>
      <c r="C3526" s="11" t="s">
        <v>274</v>
      </c>
      <c r="F3526" s="221" t="s">
        <v>277</v>
      </c>
      <c r="G3526" s="10"/>
      <c r="H3526" s="10">
        <v>9</v>
      </c>
      <c r="I3526" s="10">
        <v>1784</v>
      </c>
      <c r="L3526" s="10">
        <v>34</v>
      </c>
      <c r="M3526" s="10">
        <v>33</v>
      </c>
      <c r="N3526" s="16">
        <v>33.5</v>
      </c>
      <c r="O3526" s="10">
        <v>3.7</v>
      </c>
      <c r="W3526" s="10">
        <v>1</v>
      </c>
      <c r="Y3526" s="12"/>
      <c r="Z3526" s="12"/>
      <c r="AA3526" s="30"/>
      <c r="AB3526" s="1"/>
      <c r="AD3526" s="10" t="s">
        <v>38</v>
      </c>
      <c r="AE3526" s="18">
        <v>278.27999999999997</v>
      </c>
      <c r="AF3526" s="10">
        <v>9.69</v>
      </c>
    </row>
    <row r="3527" spans="1:32" ht="15" hidden="1" customHeight="1" x14ac:dyDescent="0.25">
      <c r="A3527" s="221" t="s">
        <v>272</v>
      </c>
      <c r="B3527" s="221">
        <v>1</v>
      </c>
      <c r="C3527" s="11" t="s">
        <v>274</v>
      </c>
      <c r="F3527" s="221" t="s">
        <v>277</v>
      </c>
      <c r="G3527" s="10"/>
      <c r="H3527" s="10">
        <v>9</v>
      </c>
      <c r="I3527" s="10">
        <v>1785</v>
      </c>
      <c r="L3527" s="10">
        <v>30</v>
      </c>
      <c r="M3527" s="10">
        <v>30</v>
      </c>
      <c r="N3527" s="16">
        <v>30</v>
      </c>
      <c r="O3527" s="10"/>
      <c r="W3527" s="10">
        <v>2</v>
      </c>
      <c r="Y3527" s="12"/>
      <c r="Z3527" s="12"/>
      <c r="AA3527" s="30"/>
      <c r="AB3527" s="1"/>
      <c r="AD3527" s="10" t="s">
        <v>38</v>
      </c>
      <c r="AE3527" s="18">
        <v>279.08999999999997</v>
      </c>
      <c r="AF3527" s="10">
        <v>10.42</v>
      </c>
    </row>
    <row r="3528" spans="1:32" ht="15" hidden="1" customHeight="1" x14ac:dyDescent="0.25">
      <c r="A3528" s="221" t="s">
        <v>272</v>
      </c>
      <c r="B3528" s="221">
        <v>1</v>
      </c>
      <c r="C3528" s="11" t="s">
        <v>274</v>
      </c>
      <c r="F3528" s="221" t="s">
        <v>277</v>
      </c>
      <c r="G3528" s="10"/>
      <c r="H3528" s="10">
        <v>9</v>
      </c>
      <c r="I3528" s="10">
        <v>1787</v>
      </c>
      <c r="L3528" s="10">
        <v>75</v>
      </c>
      <c r="M3528" s="10">
        <v>76</v>
      </c>
      <c r="N3528" s="16">
        <v>75.5</v>
      </c>
      <c r="O3528" s="10"/>
      <c r="W3528" s="10">
        <v>2</v>
      </c>
      <c r="Y3528" s="12"/>
      <c r="Z3528" s="12"/>
      <c r="AA3528" s="30"/>
      <c r="AB3528" s="1"/>
      <c r="AD3528" s="10" t="s">
        <v>38</v>
      </c>
      <c r="AE3528" s="18">
        <v>289.89</v>
      </c>
      <c r="AF3528" s="10">
        <v>9.41</v>
      </c>
    </row>
    <row r="3529" spans="1:32" ht="15" hidden="1" customHeight="1" x14ac:dyDescent="0.25">
      <c r="A3529" s="221" t="s">
        <v>272</v>
      </c>
      <c r="B3529" s="221">
        <v>1</v>
      </c>
      <c r="C3529" s="11" t="s">
        <v>274</v>
      </c>
      <c r="F3529" s="221" t="s">
        <v>277</v>
      </c>
      <c r="G3529" s="10"/>
      <c r="H3529" s="10">
        <v>9</v>
      </c>
      <c r="I3529" s="10">
        <v>1789</v>
      </c>
      <c r="L3529" s="10">
        <v>45</v>
      </c>
      <c r="M3529" s="10">
        <v>42</v>
      </c>
      <c r="N3529" s="16">
        <v>43.5</v>
      </c>
      <c r="O3529" s="10"/>
      <c r="W3529" s="10">
        <v>3</v>
      </c>
      <c r="Y3529" s="12"/>
      <c r="Z3529" s="12"/>
      <c r="AA3529" s="76"/>
      <c r="AB3529" s="1"/>
      <c r="AD3529" s="10" t="s">
        <v>38</v>
      </c>
      <c r="AE3529" s="18">
        <v>303.39</v>
      </c>
      <c r="AF3529" s="10">
        <v>10.35</v>
      </c>
    </row>
    <row r="3530" spans="1:32" ht="15" hidden="1" customHeight="1" x14ac:dyDescent="0.25">
      <c r="A3530" s="221" t="s">
        <v>272</v>
      </c>
      <c r="B3530" s="221">
        <v>1</v>
      </c>
      <c r="C3530" s="11" t="s">
        <v>274</v>
      </c>
      <c r="F3530" s="221" t="s">
        <v>277</v>
      </c>
      <c r="G3530" s="10"/>
      <c r="H3530" s="10">
        <v>9</v>
      </c>
      <c r="I3530" s="10">
        <v>1790</v>
      </c>
      <c r="L3530" s="10">
        <v>51</v>
      </c>
      <c r="M3530" s="10">
        <v>62</v>
      </c>
      <c r="N3530" s="16">
        <v>56.5</v>
      </c>
      <c r="O3530" s="10"/>
      <c r="W3530" s="10">
        <v>3</v>
      </c>
      <c r="Y3530" s="12"/>
      <c r="Z3530" s="12"/>
      <c r="AA3530" s="76"/>
      <c r="AB3530" s="1"/>
      <c r="AD3530" s="10" t="s">
        <v>38</v>
      </c>
      <c r="AE3530" s="18">
        <v>302.39999999999998</v>
      </c>
      <c r="AF3530" s="10">
        <v>10.93</v>
      </c>
    </row>
    <row r="3531" spans="1:32" ht="15" hidden="1" customHeight="1" x14ac:dyDescent="0.25">
      <c r="A3531" s="221" t="s">
        <v>272</v>
      </c>
      <c r="B3531" s="221">
        <v>1</v>
      </c>
      <c r="C3531" s="11" t="s">
        <v>274</v>
      </c>
      <c r="F3531" s="221" t="s">
        <v>277</v>
      </c>
      <c r="G3531" s="10"/>
      <c r="H3531" s="10">
        <v>9</v>
      </c>
      <c r="I3531" s="10">
        <v>1791</v>
      </c>
      <c r="L3531" s="10">
        <v>53</v>
      </c>
      <c r="M3531" s="10">
        <v>51</v>
      </c>
      <c r="N3531" s="16">
        <v>52</v>
      </c>
      <c r="O3531" s="10"/>
      <c r="W3531" s="10">
        <v>3</v>
      </c>
      <c r="Y3531" s="12"/>
      <c r="Z3531" s="12"/>
      <c r="AA3531" s="76"/>
      <c r="AB3531" s="1"/>
      <c r="AD3531" s="10" t="s">
        <v>38</v>
      </c>
      <c r="AE3531" s="18">
        <v>301.68</v>
      </c>
      <c r="AF3531" s="10">
        <v>11.31</v>
      </c>
    </row>
    <row r="3532" spans="1:32" ht="15" hidden="1" customHeight="1" x14ac:dyDescent="0.25">
      <c r="A3532" s="221" t="s">
        <v>272</v>
      </c>
      <c r="B3532" s="221">
        <v>1</v>
      </c>
      <c r="C3532" s="11" t="s">
        <v>274</v>
      </c>
      <c r="F3532" s="221" t="s">
        <v>277</v>
      </c>
      <c r="G3532" s="10"/>
      <c r="H3532" s="10">
        <v>9</v>
      </c>
      <c r="I3532" s="10">
        <v>1792</v>
      </c>
      <c r="L3532" s="10">
        <v>42</v>
      </c>
      <c r="M3532" s="10">
        <v>43</v>
      </c>
      <c r="N3532" s="16">
        <v>42.5</v>
      </c>
      <c r="O3532" s="10"/>
      <c r="W3532" s="10">
        <v>2</v>
      </c>
      <c r="Y3532" s="12"/>
      <c r="Z3532" s="12"/>
      <c r="AA3532" s="76"/>
      <c r="AB3532" s="1"/>
      <c r="AD3532" s="10" t="s">
        <v>38</v>
      </c>
      <c r="AE3532" s="18">
        <v>294.57</v>
      </c>
      <c r="AF3532" s="10">
        <v>10.45</v>
      </c>
    </row>
    <row r="3533" spans="1:32" ht="15" hidden="1" customHeight="1" x14ac:dyDescent="0.25">
      <c r="A3533" s="221" t="s">
        <v>272</v>
      </c>
      <c r="B3533" s="221">
        <v>1</v>
      </c>
      <c r="C3533" s="11" t="s">
        <v>274</v>
      </c>
      <c r="F3533" s="221" t="s">
        <v>277</v>
      </c>
      <c r="G3533" s="10"/>
      <c r="H3533" s="10">
        <v>9</v>
      </c>
      <c r="I3533" s="10">
        <v>1793</v>
      </c>
      <c r="L3533" s="10">
        <v>56</v>
      </c>
      <c r="M3533" s="10">
        <v>57</v>
      </c>
      <c r="N3533" s="16">
        <v>56.5</v>
      </c>
      <c r="O3533" s="10"/>
      <c r="W3533" s="10">
        <v>2</v>
      </c>
      <c r="Y3533" s="12"/>
      <c r="Z3533" s="12"/>
      <c r="AA3533" s="76"/>
      <c r="AB3533" s="1"/>
      <c r="AD3533" s="10" t="s">
        <v>38</v>
      </c>
      <c r="AE3533" s="18">
        <v>291.51</v>
      </c>
      <c r="AF3533" s="10">
        <v>10.46</v>
      </c>
    </row>
    <row r="3534" spans="1:32" ht="15" hidden="1" customHeight="1" x14ac:dyDescent="0.25">
      <c r="A3534" s="221" t="s">
        <v>272</v>
      </c>
      <c r="B3534" s="221">
        <v>1</v>
      </c>
      <c r="C3534" s="11" t="s">
        <v>274</v>
      </c>
      <c r="F3534" s="221" t="s">
        <v>277</v>
      </c>
      <c r="G3534" s="10"/>
      <c r="H3534" s="10">
        <v>9</v>
      </c>
      <c r="I3534" s="10">
        <v>1794</v>
      </c>
      <c r="L3534" s="10">
        <v>57</v>
      </c>
      <c r="M3534" s="10">
        <v>58</v>
      </c>
      <c r="N3534" s="16">
        <v>57.5</v>
      </c>
      <c r="O3534" s="10"/>
      <c r="W3534" s="10">
        <v>2</v>
      </c>
      <c r="Y3534" s="12"/>
      <c r="Z3534" s="12"/>
      <c r="AA3534" s="76"/>
      <c r="AB3534" s="1"/>
      <c r="AD3534" s="10" t="s">
        <v>38</v>
      </c>
      <c r="AE3534" s="18">
        <v>292.77</v>
      </c>
      <c r="AF3534" s="10">
        <v>11.72</v>
      </c>
    </row>
    <row r="3535" spans="1:32" ht="15" hidden="1" customHeight="1" x14ac:dyDescent="0.25">
      <c r="A3535" s="221" t="s">
        <v>272</v>
      </c>
      <c r="B3535" s="221">
        <v>1</v>
      </c>
      <c r="C3535" s="11" t="s">
        <v>274</v>
      </c>
      <c r="F3535" s="221" t="s">
        <v>277</v>
      </c>
      <c r="G3535" s="10"/>
      <c r="H3535" s="10">
        <v>9</v>
      </c>
      <c r="I3535" s="10">
        <v>1796</v>
      </c>
      <c r="L3535" s="10">
        <v>73</v>
      </c>
      <c r="M3535" s="10">
        <v>72</v>
      </c>
      <c r="N3535" s="16">
        <v>72.5</v>
      </c>
      <c r="O3535" s="10">
        <v>5.6</v>
      </c>
      <c r="W3535" s="10">
        <v>1</v>
      </c>
      <c r="Y3535" s="12"/>
      <c r="Z3535" s="12"/>
      <c r="AA3535" s="76"/>
      <c r="AB3535" s="1"/>
      <c r="AD3535" s="10" t="s">
        <v>38</v>
      </c>
      <c r="AE3535" s="18">
        <v>304.2</v>
      </c>
      <c r="AF3535" s="10">
        <v>12.97</v>
      </c>
    </row>
    <row r="3536" spans="1:32" ht="15" hidden="1" customHeight="1" x14ac:dyDescent="0.25">
      <c r="A3536" s="221" t="s">
        <v>272</v>
      </c>
      <c r="B3536" s="221">
        <v>1</v>
      </c>
      <c r="C3536" s="11" t="s">
        <v>274</v>
      </c>
      <c r="F3536" s="221" t="s">
        <v>277</v>
      </c>
      <c r="G3536" s="10"/>
      <c r="H3536" s="10">
        <v>9</v>
      </c>
      <c r="I3536" s="10">
        <v>1797</v>
      </c>
      <c r="L3536" s="10">
        <v>60</v>
      </c>
      <c r="M3536" s="10">
        <v>61</v>
      </c>
      <c r="N3536" s="16">
        <v>60.5</v>
      </c>
      <c r="O3536" s="10"/>
      <c r="W3536" s="10">
        <v>2</v>
      </c>
      <c r="Y3536" s="12"/>
      <c r="Z3536" s="12"/>
      <c r="AA3536" s="76"/>
      <c r="AB3536" s="1"/>
      <c r="AD3536" s="10" t="s">
        <v>38</v>
      </c>
      <c r="AE3536" s="18">
        <v>302.13</v>
      </c>
      <c r="AF3536" s="10">
        <v>12.55</v>
      </c>
    </row>
    <row r="3537" spans="1:32" ht="15" hidden="1" customHeight="1" x14ac:dyDescent="0.25">
      <c r="A3537" s="221" t="s">
        <v>272</v>
      </c>
      <c r="B3537" s="221">
        <v>1</v>
      </c>
      <c r="C3537" s="11" t="s">
        <v>274</v>
      </c>
      <c r="F3537" s="221" t="s">
        <v>277</v>
      </c>
      <c r="G3537" s="10"/>
      <c r="H3537" s="10">
        <v>9</v>
      </c>
      <c r="I3537" s="10">
        <v>1798</v>
      </c>
      <c r="L3537" s="10">
        <v>71</v>
      </c>
      <c r="M3537" s="10">
        <v>69</v>
      </c>
      <c r="N3537" s="16">
        <v>70</v>
      </c>
      <c r="O3537" s="10">
        <v>3.5</v>
      </c>
      <c r="W3537" s="10">
        <v>1</v>
      </c>
      <c r="Y3537" s="12"/>
      <c r="Z3537" s="12"/>
      <c r="AA3537" s="76"/>
      <c r="AB3537" s="1"/>
      <c r="AD3537" s="10" t="s">
        <v>38</v>
      </c>
      <c r="AE3537" s="18">
        <v>295.83</v>
      </c>
      <c r="AF3537" s="10">
        <v>12.57</v>
      </c>
    </row>
    <row r="3538" spans="1:32" ht="15" hidden="1" customHeight="1" x14ac:dyDescent="0.25">
      <c r="A3538" s="221" t="s">
        <v>272</v>
      </c>
      <c r="B3538" s="221">
        <v>1</v>
      </c>
      <c r="C3538" s="11" t="s">
        <v>274</v>
      </c>
      <c r="F3538" s="221" t="s">
        <v>277</v>
      </c>
      <c r="G3538" s="10"/>
      <c r="H3538" s="10">
        <v>9</v>
      </c>
      <c r="I3538" s="10">
        <v>1799</v>
      </c>
      <c r="L3538" s="10">
        <v>35</v>
      </c>
      <c r="M3538" s="10">
        <v>37</v>
      </c>
      <c r="N3538" s="16">
        <v>36</v>
      </c>
      <c r="O3538" s="10"/>
      <c r="W3538" s="10">
        <v>3</v>
      </c>
      <c r="Y3538" s="12"/>
      <c r="Z3538" s="12"/>
      <c r="AA3538" s="76"/>
      <c r="AB3538" s="1"/>
      <c r="AD3538" s="10" t="s">
        <v>38</v>
      </c>
      <c r="AE3538" s="18">
        <v>296.37</v>
      </c>
      <c r="AF3538" s="10">
        <v>13.03</v>
      </c>
    </row>
    <row r="3539" spans="1:32" ht="15" hidden="1" customHeight="1" x14ac:dyDescent="0.25">
      <c r="A3539" s="221" t="s">
        <v>272</v>
      </c>
      <c r="B3539" s="221">
        <v>1</v>
      </c>
      <c r="C3539" s="11" t="s">
        <v>274</v>
      </c>
      <c r="F3539" s="221" t="s">
        <v>277</v>
      </c>
      <c r="G3539" s="10"/>
      <c r="H3539" s="10">
        <v>9</v>
      </c>
      <c r="I3539" s="10">
        <v>1800</v>
      </c>
      <c r="L3539" s="10">
        <v>48</v>
      </c>
      <c r="M3539" s="10">
        <v>49</v>
      </c>
      <c r="N3539" s="16">
        <v>48.5</v>
      </c>
      <c r="O3539" s="10"/>
      <c r="W3539" s="10">
        <v>2</v>
      </c>
      <c r="Y3539" s="12"/>
      <c r="Z3539" s="12"/>
      <c r="AA3539" s="76"/>
      <c r="AB3539" s="1"/>
      <c r="AD3539" s="10" t="s">
        <v>38</v>
      </c>
      <c r="AE3539" s="18">
        <v>294.57</v>
      </c>
      <c r="AF3539" s="10">
        <v>12.64</v>
      </c>
    </row>
    <row r="3540" spans="1:32" ht="15" hidden="1" customHeight="1" x14ac:dyDescent="0.25">
      <c r="A3540" s="221" t="s">
        <v>272</v>
      </c>
      <c r="B3540" s="221">
        <v>1</v>
      </c>
      <c r="C3540" s="11" t="s">
        <v>274</v>
      </c>
      <c r="F3540" s="221" t="s">
        <v>277</v>
      </c>
      <c r="G3540" s="10"/>
      <c r="H3540" s="10">
        <v>9</v>
      </c>
      <c r="I3540" s="10">
        <v>1801</v>
      </c>
      <c r="L3540" s="10">
        <v>33</v>
      </c>
      <c r="M3540" s="10">
        <v>33</v>
      </c>
      <c r="N3540" s="16">
        <v>33</v>
      </c>
      <c r="O3540" s="10"/>
      <c r="W3540" s="10">
        <v>2</v>
      </c>
      <c r="Y3540" s="12"/>
      <c r="Z3540" s="12"/>
      <c r="AA3540" s="76"/>
      <c r="AB3540" s="1"/>
      <c r="AD3540" s="10" t="s">
        <v>38</v>
      </c>
      <c r="AE3540" s="18">
        <v>290.88</v>
      </c>
      <c r="AF3540" s="10">
        <v>12.89</v>
      </c>
    </row>
    <row r="3541" spans="1:32" ht="15" hidden="1" customHeight="1" x14ac:dyDescent="0.25">
      <c r="A3541" s="221" t="s">
        <v>272</v>
      </c>
      <c r="B3541" s="221">
        <v>1</v>
      </c>
      <c r="C3541" s="11" t="s">
        <v>274</v>
      </c>
      <c r="F3541" s="221" t="s">
        <v>277</v>
      </c>
      <c r="G3541" s="10"/>
      <c r="H3541" s="10">
        <v>9</v>
      </c>
      <c r="I3541" s="10">
        <v>1802</v>
      </c>
      <c r="L3541" s="10">
        <v>28</v>
      </c>
      <c r="M3541" s="10">
        <v>29</v>
      </c>
      <c r="N3541" s="16">
        <v>28.5</v>
      </c>
      <c r="O3541" s="10"/>
      <c r="W3541" s="10">
        <v>2</v>
      </c>
      <c r="Y3541" s="12"/>
      <c r="Z3541" s="12"/>
      <c r="AA3541" s="76"/>
      <c r="AB3541" s="1"/>
      <c r="AD3541" s="10" t="s">
        <v>38</v>
      </c>
      <c r="AE3541" s="18">
        <v>292.14</v>
      </c>
      <c r="AF3541" s="10">
        <v>13.4</v>
      </c>
    </row>
    <row r="3542" spans="1:32" ht="15" hidden="1" customHeight="1" x14ac:dyDescent="0.25">
      <c r="A3542" s="221" t="s">
        <v>272</v>
      </c>
      <c r="B3542" s="221">
        <v>1</v>
      </c>
      <c r="C3542" s="11" t="s">
        <v>274</v>
      </c>
      <c r="F3542" s="221" t="s">
        <v>277</v>
      </c>
      <c r="G3542" s="10"/>
      <c r="H3542" s="10">
        <v>9</v>
      </c>
      <c r="I3542" s="10">
        <v>1803</v>
      </c>
      <c r="L3542" s="10">
        <v>60</v>
      </c>
      <c r="M3542" s="10">
        <v>61</v>
      </c>
      <c r="N3542" s="16">
        <v>60.5</v>
      </c>
      <c r="O3542" s="10"/>
      <c r="W3542" s="10">
        <v>2</v>
      </c>
      <c r="Y3542" s="12"/>
      <c r="Z3542" s="12"/>
      <c r="AA3542" s="76"/>
      <c r="AB3542" s="1"/>
      <c r="AD3542" s="10" t="s">
        <v>38</v>
      </c>
      <c r="AE3542" s="18">
        <v>298.08</v>
      </c>
      <c r="AF3542" s="10">
        <v>13.57</v>
      </c>
    </row>
    <row r="3543" spans="1:32" ht="15" hidden="1" customHeight="1" x14ac:dyDescent="0.25">
      <c r="A3543" s="221" t="s">
        <v>272</v>
      </c>
      <c r="B3543" s="221">
        <v>1</v>
      </c>
      <c r="C3543" s="11" t="s">
        <v>274</v>
      </c>
      <c r="F3543" s="221" t="s">
        <v>277</v>
      </c>
      <c r="G3543" s="10"/>
      <c r="H3543" s="10">
        <v>9</v>
      </c>
      <c r="I3543" s="10">
        <v>1804</v>
      </c>
      <c r="L3543" s="10">
        <v>56</v>
      </c>
      <c r="M3543" s="10">
        <v>56</v>
      </c>
      <c r="N3543" s="16">
        <v>56</v>
      </c>
      <c r="O3543" s="10"/>
      <c r="W3543" s="10">
        <v>2</v>
      </c>
      <c r="Y3543" s="12"/>
      <c r="Z3543" s="12"/>
      <c r="AA3543" s="76"/>
      <c r="AB3543" s="1"/>
      <c r="AD3543" s="10" t="s">
        <v>38</v>
      </c>
      <c r="AE3543" s="18">
        <v>276.12</v>
      </c>
      <c r="AF3543" s="10">
        <v>16.34</v>
      </c>
    </row>
    <row r="3544" spans="1:32" ht="15" hidden="1" customHeight="1" x14ac:dyDescent="0.25">
      <c r="A3544" s="221" t="s">
        <v>272</v>
      </c>
      <c r="B3544" s="221">
        <v>1</v>
      </c>
      <c r="C3544" s="11" t="s">
        <v>274</v>
      </c>
      <c r="F3544" s="221" t="s">
        <v>277</v>
      </c>
      <c r="G3544" s="10"/>
      <c r="H3544" s="10">
        <v>9</v>
      </c>
      <c r="I3544" s="10">
        <v>1805</v>
      </c>
      <c r="L3544" s="10">
        <v>65</v>
      </c>
      <c r="M3544" s="10">
        <v>64</v>
      </c>
      <c r="N3544" s="16">
        <v>64.5</v>
      </c>
      <c r="O3544" s="10"/>
      <c r="W3544" s="10">
        <v>1</v>
      </c>
      <c r="Y3544" s="12"/>
      <c r="Z3544" s="12"/>
      <c r="AA3544" s="76"/>
      <c r="AB3544" s="1"/>
      <c r="AD3544" s="10" t="s">
        <v>38</v>
      </c>
      <c r="AE3544" s="18">
        <v>274.58999999999997</v>
      </c>
      <c r="AF3544" s="10">
        <v>16.13</v>
      </c>
    </row>
    <row r="3545" spans="1:32" ht="15" hidden="1" customHeight="1" x14ac:dyDescent="0.25">
      <c r="A3545" s="221" t="s">
        <v>272</v>
      </c>
      <c r="B3545" s="221">
        <v>1</v>
      </c>
      <c r="C3545" s="11" t="s">
        <v>274</v>
      </c>
      <c r="F3545" s="221" t="s">
        <v>277</v>
      </c>
      <c r="G3545" s="10"/>
      <c r="H3545" s="10">
        <v>9</v>
      </c>
      <c r="I3545" s="10">
        <v>1806</v>
      </c>
      <c r="L3545" s="10">
        <v>60</v>
      </c>
      <c r="M3545" s="10">
        <v>63</v>
      </c>
      <c r="N3545" s="16">
        <v>61.5</v>
      </c>
      <c r="O3545" s="10"/>
      <c r="W3545" s="10">
        <v>2</v>
      </c>
      <c r="Y3545" s="12"/>
      <c r="Z3545" s="12"/>
      <c r="AA3545" s="76"/>
      <c r="AB3545" s="1"/>
      <c r="AD3545" s="10" t="s">
        <v>38</v>
      </c>
      <c r="AE3545" s="18">
        <v>272.07</v>
      </c>
      <c r="AF3545" s="10">
        <v>16.71</v>
      </c>
    </row>
    <row r="3546" spans="1:32" ht="15" hidden="1" customHeight="1" x14ac:dyDescent="0.25">
      <c r="A3546" s="221" t="s">
        <v>272</v>
      </c>
      <c r="B3546" s="221">
        <v>1</v>
      </c>
      <c r="C3546" s="11" t="s">
        <v>274</v>
      </c>
      <c r="F3546" s="221" t="s">
        <v>277</v>
      </c>
      <c r="G3546" s="10"/>
      <c r="H3546" s="10">
        <v>9</v>
      </c>
      <c r="I3546" s="10">
        <v>1807</v>
      </c>
      <c r="L3546" s="10">
        <v>72</v>
      </c>
      <c r="M3546" s="10">
        <v>72</v>
      </c>
      <c r="N3546" s="16">
        <v>72</v>
      </c>
      <c r="O3546" s="10"/>
      <c r="W3546" s="10">
        <v>1</v>
      </c>
      <c r="Y3546" s="12"/>
      <c r="Z3546" s="12"/>
      <c r="AA3546" s="76"/>
      <c r="AB3546" s="1"/>
      <c r="AD3546" s="10" t="s">
        <v>38</v>
      </c>
      <c r="AE3546" s="18">
        <v>270.18</v>
      </c>
      <c r="AF3546" s="10">
        <v>15.58</v>
      </c>
    </row>
    <row r="3547" spans="1:32" ht="15" hidden="1" customHeight="1" x14ac:dyDescent="0.25">
      <c r="A3547" s="221" t="s">
        <v>272</v>
      </c>
      <c r="B3547" s="221">
        <v>1</v>
      </c>
      <c r="C3547" s="11" t="s">
        <v>274</v>
      </c>
      <c r="F3547" s="221" t="s">
        <v>277</v>
      </c>
      <c r="G3547" s="10"/>
      <c r="H3547" s="10">
        <v>9</v>
      </c>
      <c r="I3547" s="10">
        <v>1809</v>
      </c>
      <c r="L3547" s="10">
        <v>64</v>
      </c>
      <c r="M3547" s="10">
        <v>60</v>
      </c>
      <c r="N3547" s="16">
        <v>62</v>
      </c>
      <c r="O3547" s="10"/>
      <c r="W3547" s="10">
        <v>3</v>
      </c>
      <c r="Y3547" s="12"/>
      <c r="Z3547" s="12"/>
      <c r="AA3547" s="76"/>
      <c r="AB3547" s="1"/>
      <c r="AD3547" s="10" t="s">
        <v>38</v>
      </c>
      <c r="AE3547" s="18">
        <v>268.47000000000003</v>
      </c>
      <c r="AF3547" s="10">
        <v>14.47</v>
      </c>
    </row>
    <row r="3548" spans="1:32" ht="15" hidden="1" customHeight="1" x14ac:dyDescent="0.25">
      <c r="A3548" s="221" t="s">
        <v>272</v>
      </c>
      <c r="B3548" s="221">
        <v>1</v>
      </c>
      <c r="C3548" s="11" t="s">
        <v>274</v>
      </c>
      <c r="F3548" s="221" t="s">
        <v>277</v>
      </c>
      <c r="G3548" s="10"/>
      <c r="H3548" s="10">
        <v>9</v>
      </c>
      <c r="I3548" s="10">
        <v>1810</v>
      </c>
      <c r="L3548" s="10">
        <v>72</v>
      </c>
      <c r="M3548" s="10">
        <v>71</v>
      </c>
      <c r="N3548" s="16">
        <v>71.5</v>
      </c>
      <c r="O3548" s="10"/>
      <c r="W3548" s="10">
        <v>1</v>
      </c>
      <c r="Y3548" s="12"/>
      <c r="Z3548" s="12"/>
      <c r="AA3548" s="76"/>
      <c r="AB3548" s="1"/>
      <c r="AD3548" s="10" t="s">
        <v>38</v>
      </c>
      <c r="AE3548" s="18">
        <v>266.04000000000002</v>
      </c>
      <c r="AF3548" s="10">
        <v>15.49</v>
      </c>
    </row>
    <row r="3549" spans="1:32" ht="15" hidden="1" customHeight="1" x14ac:dyDescent="0.25">
      <c r="A3549" s="221" t="s">
        <v>272</v>
      </c>
      <c r="B3549" s="221">
        <v>1</v>
      </c>
      <c r="C3549" s="11" t="s">
        <v>274</v>
      </c>
      <c r="F3549" s="221" t="s">
        <v>277</v>
      </c>
      <c r="G3549" s="10"/>
      <c r="H3549" s="10">
        <v>9</v>
      </c>
      <c r="I3549" s="10">
        <v>1811</v>
      </c>
      <c r="L3549" s="10">
        <v>67</v>
      </c>
      <c r="M3549" s="10">
        <v>67</v>
      </c>
      <c r="N3549" s="16">
        <v>67</v>
      </c>
      <c r="O3549" s="10"/>
      <c r="W3549" s="10">
        <v>1</v>
      </c>
      <c r="Y3549" s="12"/>
      <c r="Z3549" s="12"/>
      <c r="AA3549" s="76"/>
      <c r="AB3549" s="1"/>
      <c r="AD3549" s="10" t="s">
        <v>38</v>
      </c>
      <c r="AE3549" s="18">
        <v>267.20999999999998</v>
      </c>
      <c r="AF3549" s="10">
        <v>14.77</v>
      </c>
    </row>
    <row r="3550" spans="1:32" ht="15" hidden="1" customHeight="1" x14ac:dyDescent="0.25">
      <c r="A3550" s="221" t="s">
        <v>272</v>
      </c>
      <c r="B3550" s="221">
        <v>1</v>
      </c>
      <c r="C3550" s="11" t="s">
        <v>274</v>
      </c>
      <c r="F3550" s="221" t="s">
        <v>277</v>
      </c>
      <c r="G3550" s="10"/>
      <c r="H3550" s="10">
        <v>9</v>
      </c>
      <c r="I3550" s="10">
        <v>1812</v>
      </c>
      <c r="L3550" s="10">
        <v>35</v>
      </c>
      <c r="M3550" s="10">
        <v>32</v>
      </c>
      <c r="N3550" s="16">
        <v>33.5</v>
      </c>
      <c r="O3550" s="10"/>
      <c r="W3550" s="10">
        <v>2</v>
      </c>
      <c r="Y3550" s="12"/>
      <c r="Z3550" s="12"/>
      <c r="AA3550" s="76"/>
      <c r="AB3550" s="1"/>
      <c r="AD3550" s="10" t="s">
        <v>38</v>
      </c>
      <c r="AE3550" s="18">
        <v>266.13</v>
      </c>
      <c r="AF3550" s="10">
        <v>11.93</v>
      </c>
    </row>
    <row r="3551" spans="1:32" ht="15" hidden="1" customHeight="1" x14ac:dyDescent="0.25">
      <c r="A3551" s="221" t="s">
        <v>272</v>
      </c>
      <c r="B3551" s="221">
        <v>1</v>
      </c>
      <c r="C3551" s="11" t="s">
        <v>274</v>
      </c>
      <c r="F3551" s="221" t="s">
        <v>277</v>
      </c>
      <c r="G3551" s="10"/>
      <c r="H3551" s="10">
        <v>9</v>
      </c>
      <c r="I3551" s="10">
        <v>1813</v>
      </c>
      <c r="L3551" s="10">
        <v>36</v>
      </c>
      <c r="M3551" s="10">
        <v>39</v>
      </c>
      <c r="N3551" s="16">
        <v>37.5</v>
      </c>
      <c r="O3551" s="10"/>
      <c r="W3551" s="10">
        <v>3</v>
      </c>
      <c r="Y3551" s="12"/>
      <c r="Z3551" s="12"/>
      <c r="AA3551" s="76"/>
      <c r="AB3551" s="1"/>
      <c r="AD3551" s="10" t="s">
        <v>38</v>
      </c>
      <c r="AE3551" s="18">
        <v>268.2</v>
      </c>
      <c r="AF3551" s="10">
        <v>12.86</v>
      </c>
    </row>
    <row r="3552" spans="1:32" ht="15" hidden="1" customHeight="1" x14ac:dyDescent="0.25">
      <c r="A3552" s="221" t="s">
        <v>272</v>
      </c>
      <c r="B3552" s="221">
        <v>1</v>
      </c>
      <c r="C3552" s="11" t="s">
        <v>274</v>
      </c>
      <c r="F3552" s="221" t="s">
        <v>277</v>
      </c>
      <c r="G3552" s="10"/>
      <c r="H3552" s="10">
        <v>9</v>
      </c>
      <c r="I3552" s="10">
        <v>1814</v>
      </c>
      <c r="L3552" s="10">
        <v>27</v>
      </c>
      <c r="M3552" s="10">
        <v>26</v>
      </c>
      <c r="N3552" s="16">
        <v>26.5</v>
      </c>
      <c r="O3552" s="10"/>
      <c r="W3552" s="10">
        <v>1</v>
      </c>
      <c r="Y3552" s="12"/>
      <c r="Z3552" s="12"/>
      <c r="AA3552" s="76"/>
      <c r="AB3552" s="1"/>
      <c r="AD3552" s="10" t="s">
        <v>38</v>
      </c>
      <c r="AE3552" s="18">
        <v>265.58999999999997</v>
      </c>
      <c r="AF3552" s="10">
        <v>12.64</v>
      </c>
    </row>
    <row r="3553" spans="1:32" ht="15" hidden="1" customHeight="1" x14ac:dyDescent="0.25">
      <c r="A3553" s="221" t="s">
        <v>272</v>
      </c>
      <c r="B3553" s="221">
        <v>1</v>
      </c>
      <c r="C3553" s="11" t="s">
        <v>274</v>
      </c>
      <c r="F3553" s="221" t="s">
        <v>277</v>
      </c>
      <c r="G3553" s="10"/>
      <c r="H3553" s="10">
        <v>9</v>
      </c>
      <c r="I3553" s="10">
        <v>1815</v>
      </c>
      <c r="L3553" s="10">
        <v>71</v>
      </c>
      <c r="M3553" s="10">
        <v>67</v>
      </c>
      <c r="N3553" s="16">
        <v>69</v>
      </c>
      <c r="O3553" s="10"/>
      <c r="W3553" s="10">
        <v>1</v>
      </c>
      <c r="Y3553" s="12"/>
      <c r="Z3553" s="12"/>
      <c r="AA3553" s="76"/>
      <c r="AB3553" s="1"/>
      <c r="AD3553" s="10" t="s">
        <v>38</v>
      </c>
      <c r="AE3553" s="18">
        <v>261.08999999999997</v>
      </c>
      <c r="AF3553" s="10">
        <v>13.89</v>
      </c>
    </row>
    <row r="3554" spans="1:32" ht="15" hidden="1" customHeight="1" x14ac:dyDescent="0.25">
      <c r="A3554" s="221" t="s">
        <v>272</v>
      </c>
      <c r="B3554" s="221">
        <v>1</v>
      </c>
      <c r="C3554" s="11" t="s">
        <v>274</v>
      </c>
      <c r="F3554" s="221" t="s">
        <v>277</v>
      </c>
      <c r="G3554" s="10"/>
      <c r="H3554" s="10">
        <v>9</v>
      </c>
      <c r="I3554" s="10">
        <v>1816</v>
      </c>
      <c r="L3554" s="10">
        <v>45</v>
      </c>
      <c r="M3554" s="10">
        <v>42</v>
      </c>
      <c r="N3554" s="16">
        <v>43.5</v>
      </c>
      <c r="O3554" s="10"/>
      <c r="W3554" s="10">
        <v>1</v>
      </c>
      <c r="Y3554" s="12"/>
      <c r="Z3554" s="12"/>
      <c r="AA3554" s="76"/>
      <c r="AB3554" s="1"/>
      <c r="AD3554" s="10" t="s">
        <v>38</v>
      </c>
      <c r="AE3554" s="18">
        <v>262.44</v>
      </c>
      <c r="AF3554" s="10">
        <v>15.12</v>
      </c>
    </row>
    <row r="3555" spans="1:32" ht="15" hidden="1" customHeight="1" x14ac:dyDescent="0.25">
      <c r="A3555" s="221" t="s">
        <v>272</v>
      </c>
      <c r="B3555" s="221">
        <v>1</v>
      </c>
      <c r="C3555" s="11" t="s">
        <v>274</v>
      </c>
      <c r="F3555" s="221" t="s">
        <v>277</v>
      </c>
      <c r="G3555" s="10"/>
      <c r="H3555" s="10">
        <v>9</v>
      </c>
      <c r="I3555" s="10">
        <v>1817</v>
      </c>
      <c r="L3555" s="10">
        <v>39</v>
      </c>
      <c r="M3555" s="10">
        <v>40</v>
      </c>
      <c r="N3555" s="16">
        <v>39.5</v>
      </c>
      <c r="O3555" s="10"/>
      <c r="W3555" s="10">
        <v>2</v>
      </c>
      <c r="Y3555" s="12"/>
      <c r="Z3555" s="12"/>
      <c r="AA3555" s="76"/>
      <c r="AB3555" s="1"/>
      <c r="AD3555" s="10" t="s">
        <v>38</v>
      </c>
      <c r="AE3555" s="18">
        <v>259.38</v>
      </c>
      <c r="AF3555" s="10">
        <v>12.89</v>
      </c>
    </row>
    <row r="3556" spans="1:32" ht="15" hidden="1" customHeight="1" x14ac:dyDescent="0.25">
      <c r="A3556" s="221" t="s">
        <v>272</v>
      </c>
      <c r="B3556" s="221">
        <v>1</v>
      </c>
      <c r="C3556" s="11" t="s">
        <v>274</v>
      </c>
      <c r="F3556" s="221" t="s">
        <v>277</v>
      </c>
      <c r="G3556" s="10"/>
      <c r="H3556" s="10">
        <v>9</v>
      </c>
      <c r="I3556" s="10">
        <v>1818</v>
      </c>
      <c r="L3556" s="10">
        <v>36</v>
      </c>
      <c r="M3556" s="10">
        <v>34</v>
      </c>
      <c r="N3556" s="16">
        <v>35</v>
      </c>
      <c r="O3556" s="10"/>
      <c r="W3556" s="10">
        <v>2</v>
      </c>
      <c r="Y3556" s="12"/>
      <c r="Z3556" s="12"/>
      <c r="AA3556" s="76"/>
      <c r="AB3556" s="1"/>
      <c r="AD3556" s="10" t="s">
        <v>38</v>
      </c>
      <c r="AE3556" s="18">
        <v>249.84</v>
      </c>
      <c r="AF3556" s="10">
        <v>11.41</v>
      </c>
    </row>
    <row r="3557" spans="1:32" ht="15" hidden="1" customHeight="1" x14ac:dyDescent="0.25">
      <c r="A3557" s="221" t="s">
        <v>272</v>
      </c>
      <c r="B3557" s="221">
        <v>1</v>
      </c>
      <c r="C3557" s="11" t="s">
        <v>274</v>
      </c>
      <c r="F3557" s="221" t="s">
        <v>277</v>
      </c>
      <c r="G3557" s="10"/>
      <c r="H3557" s="10">
        <v>9</v>
      </c>
      <c r="I3557" s="10">
        <v>1819</v>
      </c>
      <c r="L3557" s="10">
        <v>63</v>
      </c>
      <c r="M3557" s="10">
        <v>62</v>
      </c>
      <c r="N3557" s="16">
        <v>62.5</v>
      </c>
      <c r="O3557" s="10"/>
      <c r="W3557" s="10">
        <v>1</v>
      </c>
      <c r="Y3557" s="12"/>
      <c r="Z3557" s="12"/>
      <c r="AA3557" s="76"/>
      <c r="AB3557" s="1"/>
      <c r="AD3557" s="10" t="s">
        <v>38</v>
      </c>
      <c r="AE3557" s="18">
        <v>249.3</v>
      </c>
      <c r="AF3557" s="10">
        <v>12.17</v>
      </c>
    </row>
    <row r="3558" spans="1:32" ht="15" hidden="1" customHeight="1" x14ac:dyDescent="0.25">
      <c r="A3558" s="221" t="s">
        <v>272</v>
      </c>
      <c r="B3558" s="221">
        <v>1</v>
      </c>
      <c r="C3558" s="11" t="s">
        <v>274</v>
      </c>
      <c r="F3558" s="221" t="s">
        <v>277</v>
      </c>
      <c r="G3558" s="10"/>
      <c r="H3558" s="10">
        <v>9</v>
      </c>
      <c r="I3558" s="10">
        <v>1820</v>
      </c>
      <c r="L3558" s="10">
        <v>83</v>
      </c>
      <c r="M3558" s="10">
        <v>77</v>
      </c>
      <c r="N3558" s="16">
        <v>80</v>
      </c>
      <c r="O3558" s="10"/>
      <c r="W3558" s="10">
        <v>2</v>
      </c>
      <c r="Y3558" s="12"/>
      <c r="Z3558" s="12"/>
      <c r="AA3558" s="30"/>
      <c r="AB3558" s="1"/>
      <c r="AD3558" s="10" t="s">
        <v>38</v>
      </c>
      <c r="AE3558" s="18">
        <v>247.77</v>
      </c>
      <c r="AF3558" s="10">
        <v>12.16</v>
      </c>
    </row>
    <row r="3559" spans="1:32" ht="15" hidden="1" customHeight="1" x14ac:dyDescent="0.25">
      <c r="A3559" s="221" t="s">
        <v>272</v>
      </c>
      <c r="B3559" s="221">
        <v>1</v>
      </c>
      <c r="C3559" s="11" t="s">
        <v>274</v>
      </c>
      <c r="F3559" s="221" t="s">
        <v>277</v>
      </c>
      <c r="G3559" s="10"/>
      <c r="H3559" s="10">
        <v>9</v>
      </c>
      <c r="I3559" s="10">
        <v>1821</v>
      </c>
      <c r="L3559" s="10">
        <v>125</v>
      </c>
      <c r="M3559" s="10">
        <v>119</v>
      </c>
      <c r="N3559" s="16">
        <v>122</v>
      </c>
      <c r="O3559" s="10"/>
      <c r="W3559" s="10">
        <v>1</v>
      </c>
      <c r="Y3559" s="12"/>
      <c r="Z3559" s="12"/>
      <c r="AA3559" s="30" t="s">
        <v>41</v>
      </c>
      <c r="AB3559" s="1"/>
      <c r="AD3559" s="10" t="s">
        <v>38</v>
      </c>
      <c r="AE3559" s="18">
        <v>228.24</v>
      </c>
      <c r="AF3559" s="10">
        <v>11.34</v>
      </c>
    </row>
    <row r="3560" spans="1:32" ht="15" hidden="1" customHeight="1" x14ac:dyDescent="0.25">
      <c r="A3560" s="221" t="s">
        <v>272</v>
      </c>
      <c r="B3560" s="221">
        <v>1</v>
      </c>
      <c r="C3560" s="11" t="s">
        <v>274</v>
      </c>
      <c r="F3560" s="221" t="s">
        <v>277</v>
      </c>
      <c r="G3560" s="10"/>
      <c r="H3560" s="10">
        <v>9</v>
      </c>
      <c r="I3560" s="10">
        <v>1822</v>
      </c>
      <c r="L3560" s="10">
        <v>93</v>
      </c>
      <c r="M3560" s="10">
        <v>90</v>
      </c>
      <c r="N3560" s="16">
        <v>91.5</v>
      </c>
      <c r="O3560" s="10"/>
      <c r="W3560" s="10">
        <v>1</v>
      </c>
      <c r="Y3560" s="12"/>
      <c r="Z3560" s="12"/>
      <c r="AA3560" s="30"/>
      <c r="AB3560" s="1"/>
      <c r="AD3560" s="10" t="s">
        <v>38</v>
      </c>
      <c r="AE3560" s="18">
        <v>221.76</v>
      </c>
      <c r="AF3560" s="10">
        <v>11.25</v>
      </c>
    </row>
    <row r="3561" spans="1:32" ht="15" hidden="1" customHeight="1" x14ac:dyDescent="0.25">
      <c r="A3561" s="221" t="s">
        <v>272</v>
      </c>
      <c r="B3561" s="221">
        <v>1</v>
      </c>
      <c r="C3561" s="11" t="s">
        <v>274</v>
      </c>
      <c r="F3561" s="221" t="s">
        <v>277</v>
      </c>
      <c r="G3561" s="10"/>
      <c r="H3561" s="10">
        <v>9</v>
      </c>
      <c r="I3561" s="10">
        <v>1823</v>
      </c>
      <c r="L3561" s="10">
        <v>71</v>
      </c>
      <c r="M3561" s="10">
        <v>74</v>
      </c>
      <c r="N3561" s="16">
        <v>72.5</v>
      </c>
      <c r="O3561" s="10"/>
      <c r="W3561" s="10">
        <v>1</v>
      </c>
      <c r="Y3561" s="12"/>
      <c r="Z3561" s="12"/>
      <c r="AA3561" s="30"/>
      <c r="AB3561" s="1"/>
      <c r="AD3561" s="10" t="s">
        <v>38</v>
      </c>
      <c r="AE3561" s="18">
        <v>220.14</v>
      </c>
      <c r="AF3561" s="10">
        <v>11.9</v>
      </c>
    </row>
    <row r="3562" spans="1:32" ht="15" hidden="1" customHeight="1" x14ac:dyDescent="0.25">
      <c r="A3562" s="221" t="s">
        <v>272</v>
      </c>
      <c r="B3562" s="221">
        <v>1</v>
      </c>
      <c r="C3562" s="11" t="s">
        <v>274</v>
      </c>
      <c r="F3562" s="221" t="s">
        <v>277</v>
      </c>
      <c r="G3562" s="10"/>
      <c r="H3562" s="10">
        <v>9</v>
      </c>
      <c r="I3562" s="10">
        <v>1824</v>
      </c>
      <c r="L3562" s="10">
        <v>41</v>
      </c>
      <c r="M3562" s="10">
        <v>42</v>
      </c>
      <c r="N3562" s="16">
        <v>41.5</v>
      </c>
      <c r="O3562" s="10"/>
      <c r="W3562" s="10">
        <v>2</v>
      </c>
      <c r="Y3562" s="12"/>
      <c r="Z3562" s="12"/>
      <c r="AA3562" s="30"/>
      <c r="AB3562" s="1"/>
      <c r="AD3562" s="10" t="s">
        <v>38</v>
      </c>
      <c r="AE3562" s="18">
        <v>208.8</v>
      </c>
      <c r="AF3562" s="10">
        <v>11.99</v>
      </c>
    </row>
    <row r="3563" spans="1:32" ht="15" hidden="1" customHeight="1" x14ac:dyDescent="0.25">
      <c r="A3563" s="221" t="s">
        <v>272</v>
      </c>
      <c r="B3563" s="221">
        <v>1</v>
      </c>
      <c r="C3563" s="11" t="s">
        <v>274</v>
      </c>
      <c r="F3563" s="221" t="s">
        <v>277</v>
      </c>
      <c r="G3563" s="10"/>
      <c r="H3563" s="10">
        <v>9</v>
      </c>
      <c r="I3563" s="10">
        <v>1825</v>
      </c>
      <c r="L3563" s="10">
        <v>65</v>
      </c>
      <c r="M3563" s="10">
        <v>61</v>
      </c>
      <c r="N3563" s="16">
        <v>63</v>
      </c>
      <c r="O3563" s="10"/>
      <c r="W3563" s="10">
        <v>2</v>
      </c>
      <c r="Y3563" s="12"/>
      <c r="Z3563" s="12"/>
      <c r="AA3563" s="30"/>
      <c r="AB3563" s="1"/>
      <c r="AD3563" s="10" t="s">
        <v>38</v>
      </c>
      <c r="AE3563" s="18">
        <v>212.94</v>
      </c>
      <c r="AF3563" s="10">
        <v>12.86</v>
      </c>
    </row>
    <row r="3564" spans="1:32" ht="15" hidden="1" customHeight="1" x14ac:dyDescent="0.25">
      <c r="A3564" s="221" t="s">
        <v>272</v>
      </c>
      <c r="B3564" s="221">
        <v>1</v>
      </c>
      <c r="C3564" s="11" t="s">
        <v>274</v>
      </c>
      <c r="F3564" s="221" t="s">
        <v>277</v>
      </c>
      <c r="G3564" s="10"/>
      <c r="H3564" s="10">
        <v>9</v>
      </c>
      <c r="I3564" s="10">
        <v>1826</v>
      </c>
      <c r="L3564" s="10">
        <v>48</v>
      </c>
      <c r="M3564" s="10">
        <v>43</v>
      </c>
      <c r="N3564" s="16">
        <v>45.5</v>
      </c>
      <c r="O3564" s="10"/>
      <c r="W3564" s="10">
        <v>1</v>
      </c>
      <c r="Y3564" s="12"/>
      <c r="Z3564" s="12"/>
      <c r="AA3564" s="30"/>
      <c r="AB3564" s="1"/>
      <c r="AD3564" s="10" t="s">
        <v>38</v>
      </c>
      <c r="AE3564" s="18">
        <v>203.13</v>
      </c>
      <c r="AF3564" s="10">
        <v>13.11</v>
      </c>
    </row>
    <row r="3565" spans="1:32" ht="15" hidden="1" customHeight="1" x14ac:dyDescent="0.25">
      <c r="A3565" s="221" t="s">
        <v>272</v>
      </c>
      <c r="B3565" s="221">
        <v>1</v>
      </c>
      <c r="C3565" s="11" t="s">
        <v>274</v>
      </c>
      <c r="F3565" s="221" t="s">
        <v>277</v>
      </c>
      <c r="G3565" s="10"/>
      <c r="H3565" s="10">
        <v>9</v>
      </c>
      <c r="I3565" s="10">
        <v>1827</v>
      </c>
      <c r="L3565" s="10">
        <v>43</v>
      </c>
      <c r="M3565" s="10">
        <v>46</v>
      </c>
      <c r="N3565" s="16">
        <v>44.5</v>
      </c>
      <c r="O3565" s="10"/>
      <c r="W3565" s="10">
        <v>1</v>
      </c>
      <c r="Y3565" s="12"/>
      <c r="Z3565" s="12"/>
      <c r="AA3565" s="30"/>
      <c r="AB3565" s="1"/>
      <c r="AD3565" s="10" t="s">
        <v>38</v>
      </c>
      <c r="AE3565" s="18">
        <v>185.67</v>
      </c>
      <c r="AF3565" s="10">
        <v>13.19</v>
      </c>
    </row>
    <row r="3566" spans="1:32" ht="15" hidden="1" customHeight="1" x14ac:dyDescent="0.25">
      <c r="A3566" s="221" t="s">
        <v>272</v>
      </c>
      <c r="B3566" s="221">
        <v>1</v>
      </c>
      <c r="C3566" s="11" t="s">
        <v>274</v>
      </c>
      <c r="F3566" s="221" t="s">
        <v>277</v>
      </c>
      <c r="G3566" s="10"/>
      <c r="H3566" s="10">
        <v>9</v>
      </c>
      <c r="I3566" s="10">
        <v>1828</v>
      </c>
      <c r="L3566" s="10">
        <v>30</v>
      </c>
      <c r="M3566" s="10">
        <v>30</v>
      </c>
      <c r="N3566" s="16">
        <v>30</v>
      </c>
      <c r="O3566" s="10"/>
      <c r="W3566" s="10">
        <v>2</v>
      </c>
      <c r="Y3566" s="12"/>
      <c r="Z3566" s="12"/>
      <c r="AA3566" s="30"/>
      <c r="AB3566" s="1"/>
      <c r="AD3566" s="10" t="s">
        <v>38</v>
      </c>
      <c r="AE3566" s="18">
        <v>189.36</v>
      </c>
      <c r="AF3566" s="10">
        <v>13.09</v>
      </c>
    </row>
    <row r="3567" spans="1:32" ht="15" hidden="1" customHeight="1" x14ac:dyDescent="0.25">
      <c r="A3567" s="221" t="s">
        <v>272</v>
      </c>
      <c r="B3567" s="221">
        <v>1</v>
      </c>
      <c r="C3567" s="11" t="s">
        <v>274</v>
      </c>
      <c r="F3567" s="221" t="s">
        <v>277</v>
      </c>
      <c r="G3567" s="10"/>
      <c r="H3567" s="10">
        <v>9</v>
      </c>
      <c r="I3567" s="10">
        <v>1829</v>
      </c>
      <c r="L3567" s="10">
        <v>39</v>
      </c>
      <c r="M3567" s="10">
        <v>35</v>
      </c>
      <c r="N3567" s="16">
        <v>37</v>
      </c>
      <c r="O3567" s="10"/>
      <c r="W3567" s="10">
        <v>2</v>
      </c>
      <c r="Y3567" s="12"/>
      <c r="Z3567" s="12"/>
      <c r="AA3567" s="30"/>
      <c r="AB3567" s="1"/>
      <c r="AD3567" s="10" t="s">
        <v>38</v>
      </c>
      <c r="AE3567" s="18">
        <v>187.29</v>
      </c>
      <c r="AF3567" s="10">
        <v>13.47</v>
      </c>
    </row>
    <row r="3568" spans="1:32" ht="15" hidden="1" customHeight="1" x14ac:dyDescent="0.25">
      <c r="A3568" s="221" t="s">
        <v>272</v>
      </c>
      <c r="B3568" s="221">
        <v>1</v>
      </c>
      <c r="C3568" s="11" t="s">
        <v>274</v>
      </c>
      <c r="F3568" s="221" t="s">
        <v>277</v>
      </c>
      <c r="G3568" s="10"/>
      <c r="H3568" s="10">
        <v>9</v>
      </c>
      <c r="I3568" s="10">
        <v>1830</v>
      </c>
      <c r="L3568" s="10">
        <v>40</v>
      </c>
      <c r="M3568" s="10">
        <v>36</v>
      </c>
      <c r="N3568" s="16">
        <v>38</v>
      </c>
      <c r="O3568" s="10"/>
      <c r="W3568" s="10">
        <v>3</v>
      </c>
      <c r="Y3568" s="12"/>
      <c r="Z3568" s="12"/>
      <c r="AA3568" s="30"/>
      <c r="AB3568" s="1"/>
      <c r="AD3568" s="10" t="s">
        <v>38</v>
      </c>
      <c r="AE3568" s="18">
        <v>192.51</v>
      </c>
      <c r="AF3568" s="10">
        <v>13.99</v>
      </c>
    </row>
    <row r="3569" spans="1:32" ht="15" hidden="1" customHeight="1" x14ac:dyDescent="0.25">
      <c r="A3569" s="221" t="s">
        <v>272</v>
      </c>
      <c r="B3569" s="221">
        <v>1</v>
      </c>
      <c r="C3569" s="11" t="s">
        <v>274</v>
      </c>
      <c r="F3569" s="221" t="s">
        <v>277</v>
      </c>
      <c r="G3569" s="10"/>
      <c r="H3569" s="10">
        <v>9</v>
      </c>
      <c r="I3569" s="10">
        <v>1831</v>
      </c>
      <c r="L3569" s="10">
        <v>49</v>
      </c>
      <c r="M3569" s="10">
        <v>47</v>
      </c>
      <c r="N3569" s="16">
        <v>48</v>
      </c>
      <c r="O3569" s="10"/>
      <c r="W3569" s="10">
        <v>2</v>
      </c>
      <c r="Y3569" s="12"/>
      <c r="Z3569" s="12"/>
      <c r="AA3569" s="30"/>
      <c r="AB3569" s="1"/>
      <c r="AD3569" s="10" t="s">
        <v>38</v>
      </c>
      <c r="AE3569" s="18">
        <v>184.23</v>
      </c>
      <c r="AF3569" s="10">
        <v>16.510000000000002</v>
      </c>
    </row>
    <row r="3570" spans="1:32" ht="15" hidden="1" customHeight="1" x14ac:dyDescent="0.25">
      <c r="A3570" s="221" t="s">
        <v>272</v>
      </c>
      <c r="B3570" s="221">
        <v>1</v>
      </c>
      <c r="C3570" s="11" t="s">
        <v>274</v>
      </c>
      <c r="F3570" s="221" t="s">
        <v>277</v>
      </c>
      <c r="G3570" s="10"/>
      <c r="H3570" s="10">
        <v>9</v>
      </c>
      <c r="I3570" s="10">
        <v>1832</v>
      </c>
      <c r="L3570" s="10">
        <v>30</v>
      </c>
      <c r="M3570" s="10">
        <v>30</v>
      </c>
      <c r="N3570" s="16">
        <v>30</v>
      </c>
      <c r="O3570" s="10"/>
      <c r="W3570" s="10">
        <v>3</v>
      </c>
      <c r="Y3570" s="12"/>
      <c r="Z3570" s="12"/>
      <c r="AA3570" s="30"/>
      <c r="AB3570" s="1"/>
      <c r="AD3570" s="10" t="s">
        <v>38</v>
      </c>
      <c r="AE3570" s="18">
        <v>178.11</v>
      </c>
      <c r="AF3570" s="10">
        <v>15.47</v>
      </c>
    </row>
    <row r="3571" spans="1:32" ht="15" hidden="1" customHeight="1" x14ac:dyDescent="0.25">
      <c r="A3571" s="221" t="s">
        <v>272</v>
      </c>
      <c r="B3571" s="221">
        <v>1</v>
      </c>
      <c r="C3571" s="11" t="s">
        <v>274</v>
      </c>
      <c r="F3571" s="221" t="s">
        <v>277</v>
      </c>
      <c r="G3571" s="10"/>
      <c r="H3571" s="10">
        <v>9</v>
      </c>
      <c r="I3571" s="10">
        <v>1833</v>
      </c>
      <c r="L3571" s="10">
        <v>38</v>
      </c>
      <c r="M3571" s="10">
        <v>38</v>
      </c>
      <c r="N3571" s="16">
        <v>38</v>
      </c>
      <c r="O3571" s="10"/>
      <c r="W3571" s="10">
        <v>2</v>
      </c>
      <c r="Y3571" s="12"/>
      <c r="Z3571" s="12"/>
      <c r="AA3571" s="30"/>
      <c r="AB3571" s="1"/>
      <c r="AD3571" s="10" t="s">
        <v>38</v>
      </c>
      <c r="AE3571" s="18">
        <v>176.13</v>
      </c>
      <c r="AF3571" s="10">
        <v>15.76</v>
      </c>
    </row>
    <row r="3572" spans="1:32" ht="15" hidden="1" customHeight="1" x14ac:dyDescent="0.25">
      <c r="A3572" s="221" t="s">
        <v>272</v>
      </c>
      <c r="B3572" s="221">
        <v>1</v>
      </c>
      <c r="C3572" s="11" t="s">
        <v>274</v>
      </c>
      <c r="F3572" s="221" t="s">
        <v>277</v>
      </c>
      <c r="G3572" s="10"/>
      <c r="H3572" s="10">
        <v>9</v>
      </c>
      <c r="I3572" s="10">
        <v>1834</v>
      </c>
      <c r="L3572" s="10">
        <v>45</v>
      </c>
      <c r="M3572" s="10">
        <v>42</v>
      </c>
      <c r="N3572" s="16">
        <v>43.5</v>
      </c>
      <c r="O3572" s="10"/>
      <c r="W3572" s="10">
        <v>1</v>
      </c>
      <c r="Y3572" s="12"/>
      <c r="Z3572" s="12"/>
      <c r="AA3572" s="30"/>
      <c r="AB3572" s="1"/>
      <c r="AD3572" s="10" t="s">
        <v>38</v>
      </c>
      <c r="AE3572" s="18">
        <v>174.78</v>
      </c>
      <c r="AF3572" s="10">
        <v>16.489999999999998</v>
      </c>
    </row>
    <row r="3573" spans="1:32" ht="15" hidden="1" customHeight="1" x14ac:dyDescent="0.25">
      <c r="A3573" s="221" t="s">
        <v>272</v>
      </c>
      <c r="B3573" s="221">
        <v>1</v>
      </c>
      <c r="C3573" s="11" t="s">
        <v>274</v>
      </c>
      <c r="F3573" s="221" t="s">
        <v>277</v>
      </c>
      <c r="G3573" s="10"/>
      <c r="H3573" s="10">
        <v>9</v>
      </c>
      <c r="I3573" s="10">
        <v>1835</v>
      </c>
      <c r="L3573" s="10">
        <v>39</v>
      </c>
      <c r="M3573" s="10">
        <v>40</v>
      </c>
      <c r="N3573" s="16">
        <v>39.5</v>
      </c>
      <c r="O3573" s="10"/>
      <c r="W3573" s="10">
        <v>2</v>
      </c>
      <c r="Y3573" s="12"/>
      <c r="Z3573" s="12"/>
      <c r="AA3573" s="30"/>
      <c r="AB3573" s="1"/>
      <c r="AD3573" s="10" t="s">
        <v>47</v>
      </c>
      <c r="AE3573" s="18">
        <v>39.69</v>
      </c>
      <c r="AF3573" s="10">
        <v>9.89</v>
      </c>
    </row>
    <row r="3574" spans="1:32" ht="15" hidden="1" customHeight="1" x14ac:dyDescent="0.25">
      <c r="A3574" s="221" t="s">
        <v>272</v>
      </c>
      <c r="B3574" s="221">
        <v>1</v>
      </c>
      <c r="C3574" s="11" t="s">
        <v>274</v>
      </c>
      <c r="F3574" s="221" t="s">
        <v>277</v>
      </c>
      <c r="G3574" s="10"/>
      <c r="H3574" s="10">
        <v>9</v>
      </c>
      <c r="I3574" s="10">
        <v>1836</v>
      </c>
      <c r="L3574" s="10">
        <v>67</v>
      </c>
      <c r="M3574" s="10">
        <v>70</v>
      </c>
      <c r="N3574" s="16">
        <v>68.5</v>
      </c>
      <c r="O3574" s="10"/>
      <c r="W3574" s="10">
        <v>3</v>
      </c>
      <c r="Y3574" s="12"/>
      <c r="Z3574" s="12"/>
      <c r="AA3574" s="30"/>
      <c r="AB3574" s="1"/>
      <c r="AD3574" s="10" t="s">
        <v>47</v>
      </c>
      <c r="AE3574" s="18">
        <v>31.14</v>
      </c>
      <c r="AF3574" s="10">
        <v>10.93</v>
      </c>
    </row>
    <row r="3575" spans="1:32" ht="15" hidden="1" customHeight="1" x14ac:dyDescent="0.25">
      <c r="A3575" s="221" t="s">
        <v>272</v>
      </c>
      <c r="B3575" s="221">
        <v>1</v>
      </c>
      <c r="C3575" s="11" t="s">
        <v>274</v>
      </c>
      <c r="F3575" s="221" t="s">
        <v>277</v>
      </c>
      <c r="G3575" s="10"/>
      <c r="H3575" s="10">
        <v>9</v>
      </c>
      <c r="I3575" s="10">
        <v>1837</v>
      </c>
      <c r="L3575" s="10">
        <v>40</v>
      </c>
      <c r="M3575" s="10">
        <v>36</v>
      </c>
      <c r="N3575" s="16">
        <v>38</v>
      </c>
      <c r="O3575" s="10"/>
      <c r="W3575" s="10">
        <v>3</v>
      </c>
      <c r="Y3575" s="12"/>
      <c r="Z3575" s="12"/>
      <c r="AA3575" s="30"/>
      <c r="AB3575" s="1"/>
      <c r="AD3575" s="10" t="s">
        <v>47</v>
      </c>
      <c r="AE3575" s="18">
        <v>31.68</v>
      </c>
      <c r="AF3575" s="10">
        <v>11.6</v>
      </c>
    </row>
    <row r="3576" spans="1:32" ht="15" hidden="1" customHeight="1" x14ac:dyDescent="0.25">
      <c r="A3576" s="221" t="s">
        <v>272</v>
      </c>
      <c r="B3576" s="221">
        <v>1</v>
      </c>
      <c r="C3576" s="11" t="s">
        <v>274</v>
      </c>
      <c r="F3576" s="221" t="s">
        <v>277</v>
      </c>
      <c r="G3576" s="10"/>
      <c r="H3576" s="10">
        <v>9</v>
      </c>
      <c r="I3576" s="10">
        <v>1838</v>
      </c>
      <c r="L3576" s="10">
        <v>62</v>
      </c>
      <c r="M3576" s="10">
        <v>63</v>
      </c>
      <c r="N3576" s="16">
        <v>62.5</v>
      </c>
      <c r="O3576" s="10"/>
      <c r="W3576" s="10">
        <v>1</v>
      </c>
      <c r="Y3576" s="12"/>
      <c r="Z3576" s="12"/>
      <c r="AA3576" s="30"/>
      <c r="AB3576" s="1"/>
      <c r="AD3576" s="10" t="s">
        <v>47</v>
      </c>
      <c r="AE3576" s="18">
        <v>29.7</v>
      </c>
      <c r="AF3576" s="10">
        <v>12.16</v>
      </c>
    </row>
    <row r="3577" spans="1:32" ht="15" hidden="1" customHeight="1" x14ac:dyDescent="0.25">
      <c r="A3577" s="221" t="s">
        <v>272</v>
      </c>
      <c r="B3577" s="221">
        <v>1</v>
      </c>
      <c r="C3577" s="11" t="s">
        <v>274</v>
      </c>
      <c r="F3577" s="221" t="s">
        <v>277</v>
      </c>
      <c r="G3577" s="66"/>
      <c r="H3577" s="66">
        <v>9</v>
      </c>
      <c r="I3577" s="66">
        <v>1839</v>
      </c>
      <c r="L3577" s="66">
        <v>45</v>
      </c>
      <c r="M3577" s="66">
        <v>41</v>
      </c>
      <c r="N3577" s="69">
        <v>43</v>
      </c>
      <c r="O3577" s="66"/>
      <c r="W3577" s="66">
        <v>3</v>
      </c>
      <c r="Y3577" s="12" t="s">
        <v>278</v>
      </c>
      <c r="Z3577" s="12" t="s">
        <v>278</v>
      </c>
      <c r="AA3577" s="78"/>
      <c r="AB3577" s="70"/>
      <c r="AD3577" s="66" t="s">
        <v>47</v>
      </c>
      <c r="AE3577" s="73">
        <v>26.01</v>
      </c>
      <c r="AF3577" s="66">
        <v>12.26</v>
      </c>
    </row>
    <row r="3578" spans="1:32" ht="15" hidden="1" customHeight="1" x14ac:dyDescent="0.25">
      <c r="A3578" s="221" t="s">
        <v>272</v>
      </c>
      <c r="B3578" s="221">
        <v>1</v>
      </c>
      <c r="C3578" s="11" t="s">
        <v>274</v>
      </c>
      <c r="F3578" s="221" t="s">
        <v>277</v>
      </c>
      <c r="G3578" s="10"/>
      <c r="H3578" s="10">
        <v>9</v>
      </c>
      <c r="I3578" s="10">
        <v>1840</v>
      </c>
      <c r="L3578" s="10">
        <v>47</v>
      </c>
      <c r="M3578" s="10">
        <v>46</v>
      </c>
      <c r="N3578" s="16">
        <v>46.5</v>
      </c>
      <c r="O3578" s="10"/>
      <c r="W3578" s="10">
        <v>3</v>
      </c>
      <c r="Y3578" s="12"/>
      <c r="Z3578" s="12"/>
      <c r="AA3578" s="30"/>
      <c r="AB3578" s="1"/>
      <c r="AD3578" s="10" t="s">
        <v>47</v>
      </c>
      <c r="AE3578" s="18">
        <v>23.04</v>
      </c>
      <c r="AF3578" s="10">
        <v>10.97</v>
      </c>
    </row>
    <row r="3579" spans="1:32" ht="15" hidden="1" customHeight="1" x14ac:dyDescent="0.25">
      <c r="A3579" s="221" t="s">
        <v>272</v>
      </c>
      <c r="B3579" s="221">
        <v>1</v>
      </c>
      <c r="C3579" s="11" t="s">
        <v>274</v>
      </c>
      <c r="F3579" s="221" t="s">
        <v>277</v>
      </c>
      <c r="G3579" s="10"/>
      <c r="H3579" s="10">
        <v>9</v>
      </c>
      <c r="I3579" s="10">
        <v>1841</v>
      </c>
      <c r="L3579" s="10">
        <v>24</v>
      </c>
      <c r="M3579" s="10">
        <v>26</v>
      </c>
      <c r="N3579" s="16">
        <v>25</v>
      </c>
      <c r="O3579" s="10"/>
      <c r="W3579" s="10">
        <v>2</v>
      </c>
      <c r="Y3579" s="12"/>
      <c r="Z3579" s="12"/>
      <c r="AA3579" s="30"/>
      <c r="AB3579" s="1"/>
      <c r="AD3579" s="10" t="s">
        <v>47</v>
      </c>
      <c r="AE3579" s="18">
        <v>14.58</v>
      </c>
      <c r="AF3579" s="10">
        <v>10</v>
      </c>
    </row>
    <row r="3580" spans="1:32" ht="15" hidden="1" customHeight="1" x14ac:dyDescent="0.25">
      <c r="A3580" s="221" t="s">
        <v>272</v>
      </c>
      <c r="B3580" s="221">
        <v>1</v>
      </c>
      <c r="C3580" s="11" t="s">
        <v>274</v>
      </c>
      <c r="F3580" s="221" t="s">
        <v>277</v>
      </c>
      <c r="G3580" s="10"/>
      <c r="H3580" s="10">
        <v>9</v>
      </c>
      <c r="I3580" s="10">
        <v>1842</v>
      </c>
      <c r="L3580" s="10">
        <v>62</v>
      </c>
      <c r="M3580" s="10">
        <v>62</v>
      </c>
      <c r="N3580" s="16">
        <v>62</v>
      </c>
      <c r="O3580" s="10"/>
      <c r="W3580" s="10">
        <v>1</v>
      </c>
      <c r="Y3580" s="12"/>
      <c r="Z3580" s="12"/>
      <c r="AA3580" s="30"/>
      <c r="AB3580" s="1"/>
      <c r="AD3580" s="10" t="s">
        <v>47</v>
      </c>
      <c r="AE3580" s="18">
        <v>17.010000000000002</v>
      </c>
      <c r="AF3580" s="10">
        <v>11.4</v>
      </c>
    </row>
    <row r="3581" spans="1:32" ht="15" hidden="1" customHeight="1" x14ac:dyDescent="0.25">
      <c r="A3581" s="221" t="s">
        <v>272</v>
      </c>
      <c r="B3581" s="221">
        <v>1</v>
      </c>
      <c r="C3581" s="11" t="s">
        <v>274</v>
      </c>
      <c r="F3581" s="221" t="s">
        <v>277</v>
      </c>
      <c r="G3581" s="10"/>
      <c r="H3581" s="10">
        <v>9</v>
      </c>
      <c r="I3581" s="10">
        <v>1843</v>
      </c>
      <c r="L3581" s="10">
        <v>54</v>
      </c>
      <c r="M3581" s="10">
        <v>56</v>
      </c>
      <c r="N3581" s="16">
        <v>55</v>
      </c>
      <c r="O3581" s="10"/>
      <c r="W3581" s="10">
        <v>1</v>
      </c>
      <c r="Y3581" s="12"/>
      <c r="Z3581" s="12"/>
      <c r="AA3581" s="30"/>
      <c r="AB3581" s="1"/>
      <c r="AD3581" s="10" t="s">
        <v>47</v>
      </c>
      <c r="AE3581" s="18">
        <v>8.4600000000000009</v>
      </c>
      <c r="AF3581" s="10">
        <v>10.81</v>
      </c>
    </row>
    <row r="3582" spans="1:32" ht="15" hidden="1" customHeight="1" x14ac:dyDescent="0.25">
      <c r="A3582" s="221" t="s">
        <v>272</v>
      </c>
      <c r="B3582" s="221">
        <v>1</v>
      </c>
      <c r="C3582" s="11" t="s">
        <v>274</v>
      </c>
      <c r="F3582" s="221" t="s">
        <v>277</v>
      </c>
      <c r="G3582" s="10"/>
      <c r="H3582" s="10">
        <v>9</v>
      </c>
      <c r="I3582" s="10">
        <v>1844</v>
      </c>
      <c r="L3582" s="10">
        <v>59</v>
      </c>
      <c r="M3582" s="10">
        <v>56</v>
      </c>
      <c r="N3582" s="16">
        <v>57.5</v>
      </c>
      <c r="O3582" s="10"/>
      <c r="W3582" s="10">
        <v>1</v>
      </c>
      <c r="Y3582" s="12"/>
      <c r="Z3582" s="12"/>
      <c r="AA3582" s="30"/>
      <c r="AB3582" s="1"/>
      <c r="AD3582" s="10" t="s">
        <v>47</v>
      </c>
      <c r="AE3582" s="18">
        <v>7.56</v>
      </c>
      <c r="AF3582" s="10">
        <v>11.81</v>
      </c>
    </row>
    <row r="3583" spans="1:32" ht="15" hidden="1" customHeight="1" x14ac:dyDescent="0.25">
      <c r="A3583" s="221" t="s">
        <v>272</v>
      </c>
      <c r="B3583" s="221">
        <v>1</v>
      </c>
      <c r="C3583" s="11" t="s">
        <v>274</v>
      </c>
      <c r="F3583" s="221" t="s">
        <v>277</v>
      </c>
      <c r="G3583" s="10"/>
      <c r="H3583" s="10">
        <v>9</v>
      </c>
      <c r="I3583" s="10">
        <v>1845</v>
      </c>
      <c r="L3583" s="10">
        <v>39</v>
      </c>
      <c r="M3583" s="10">
        <v>39</v>
      </c>
      <c r="N3583" s="16">
        <v>39</v>
      </c>
      <c r="O3583" s="10"/>
      <c r="W3583" s="10">
        <v>3</v>
      </c>
      <c r="Y3583" s="12"/>
      <c r="Z3583" s="12"/>
      <c r="AA3583" s="30"/>
      <c r="AB3583" s="1"/>
      <c r="AD3583" s="10" t="s">
        <v>47</v>
      </c>
      <c r="AE3583" s="18">
        <v>5.31</v>
      </c>
      <c r="AF3583" s="10">
        <v>12.19</v>
      </c>
    </row>
    <row r="3584" spans="1:32" ht="15" hidden="1" customHeight="1" x14ac:dyDescent="0.25">
      <c r="A3584" s="221" t="s">
        <v>272</v>
      </c>
      <c r="B3584" s="221">
        <v>1</v>
      </c>
      <c r="C3584" s="11" t="s">
        <v>274</v>
      </c>
      <c r="F3584" s="221" t="s">
        <v>277</v>
      </c>
      <c r="G3584" s="10"/>
      <c r="H3584" s="10">
        <v>9</v>
      </c>
      <c r="I3584" s="10">
        <v>1847</v>
      </c>
      <c r="L3584" s="10">
        <v>82</v>
      </c>
      <c r="M3584" s="10">
        <v>82</v>
      </c>
      <c r="N3584" s="16">
        <v>82</v>
      </c>
      <c r="O3584" s="10">
        <v>5.7</v>
      </c>
      <c r="W3584" s="10">
        <v>1</v>
      </c>
      <c r="Y3584" s="12"/>
      <c r="Z3584" s="12"/>
      <c r="AA3584" s="30" t="s">
        <v>41</v>
      </c>
      <c r="AB3584" s="1"/>
      <c r="AD3584" s="10" t="s">
        <v>47</v>
      </c>
      <c r="AE3584" s="18">
        <v>359.46</v>
      </c>
      <c r="AF3584" s="10">
        <v>11.3</v>
      </c>
    </row>
    <row r="3585" spans="1:37" ht="15" hidden="1" customHeight="1" x14ac:dyDescent="0.25">
      <c r="A3585" s="222" t="s">
        <v>272</v>
      </c>
      <c r="B3585" s="222">
        <v>1</v>
      </c>
      <c r="C3585" s="220" t="s">
        <v>274</v>
      </c>
      <c r="D3585" s="220"/>
      <c r="E3585" s="220"/>
      <c r="F3585" s="222" t="s">
        <v>277</v>
      </c>
      <c r="G3585" s="22"/>
      <c r="H3585" s="22">
        <v>9</v>
      </c>
      <c r="I3585" s="22">
        <v>1848</v>
      </c>
      <c r="J3585" s="219"/>
      <c r="K3585" s="219"/>
      <c r="L3585" s="22">
        <v>27</v>
      </c>
      <c r="M3585" s="22">
        <v>26</v>
      </c>
      <c r="N3585" s="216">
        <v>26.5</v>
      </c>
      <c r="O3585" s="22"/>
      <c r="P3585" s="219"/>
      <c r="Q3585" s="219"/>
      <c r="R3585" s="219"/>
      <c r="S3585" s="219"/>
      <c r="T3585" s="219"/>
      <c r="U3585" s="219"/>
      <c r="V3585" s="219"/>
      <c r="W3585" s="12">
        <v>2</v>
      </c>
      <c r="X3585" s="219"/>
      <c r="Y3585" s="22"/>
      <c r="Z3585" s="22"/>
      <c r="AA3585" s="229"/>
      <c r="AB3585" s="217"/>
      <c r="AC3585" s="219"/>
      <c r="AD3585" s="22" t="s">
        <v>47</v>
      </c>
      <c r="AE3585" s="218">
        <v>3.06</v>
      </c>
      <c r="AF3585" s="22">
        <v>12.69</v>
      </c>
      <c r="AG3585" s="219"/>
      <c r="AH3585" s="219"/>
      <c r="AI3585" s="219"/>
      <c r="AJ3585" s="219"/>
      <c r="AK3585" s="219"/>
    </row>
    <row r="3586" spans="1:37" ht="15" hidden="1" customHeight="1" x14ac:dyDescent="0.25">
      <c r="A3586" s="221" t="s">
        <v>272</v>
      </c>
      <c r="B3586" s="221">
        <v>2</v>
      </c>
      <c r="C3586" s="11" t="s">
        <v>274</v>
      </c>
      <c r="F3586" s="221" t="s">
        <v>277</v>
      </c>
      <c r="G3586" s="1"/>
      <c r="H3586" s="10">
        <v>1</v>
      </c>
      <c r="I3586" s="10">
        <v>1</v>
      </c>
      <c r="J3586" s="10">
        <v>1</v>
      </c>
      <c r="L3586" s="16">
        <v>40</v>
      </c>
      <c r="M3586" s="16">
        <v>38</v>
      </c>
      <c r="N3586" s="16">
        <v>39</v>
      </c>
      <c r="O3586" s="10">
        <v>3.5</v>
      </c>
      <c r="S3586" s="10">
        <v>75</v>
      </c>
      <c r="W3586" s="236">
        <v>3</v>
      </c>
      <c r="Y3586" s="10"/>
      <c r="Z3586" s="10"/>
      <c r="AB3586" s="10"/>
      <c r="AC3586" s="1"/>
    </row>
    <row r="3587" spans="1:37" ht="15" hidden="1" customHeight="1" x14ac:dyDescent="0.25">
      <c r="A3587" s="221" t="s">
        <v>272</v>
      </c>
      <c r="B3587" s="221">
        <v>2</v>
      </c>
      <c r="C3587" s="11" t="s">
        <v>274</v>
      </c>
      <c r="F3587" s="221" t="s">
        <v>277</v>
      </c>
      <c r="G3587" s="1"/>
      <c r="H3587" s="10">
        <v>1</v>
      </c>
      <c r="I3587" s="19">
        <v>2</v>
      </c>
      <c r="J3587" s="19">
        <v>2</v>
      </c>
      <c r="L3587" s="16">
        <v>68</v>
      </c>
      <c r="M3587" s="16">
        <v>70</v>
      </c>
      <c r="N3587" s="16">
        <v>69</v>
      </c>
      <c r="O3587" s="10"/>
      <c r="S3587" s="10"/>
      <c r="W3587" s="12">
        <v>2</v>
      </c>
      <c r="Y3587" s="10"/>
      <c r="Z3587" s="10"/>
      <c r="AB3587" s="10"/>
      <c r="AC3587" s="1"/>
    </row>
    <row r="3588" spans="1:37" ht="15" hidden="1" customHeight="1" x14ac:dyDescent="0.25">
      <c r="A3588" s="221" t="s">
        <v>272</v>
      </c>
      <c r="B3588" s="221">
        <v>2</v>
      </c>
      <c r="C3588" s="11" t="s">
        <v>274</v>
      </c>
      <c r="F3588" s="221" t="s">
        <v>277</v>
      </c>
      <c r="G3588" s="1"/>
      <c r="H3588" s="10">
        <v>1</v>
      </c>
      <c r="I3588" s="10">
        <v>3</v>
      </c>
      <c r="J3588" s="10">
        <v>3</v>
      </c>
      <c r="L3588" s="16">
        <v>32</v>
      </c>
      <c r="M3588" s="16">
        <v>34</v>
      </c>
      <c r="N3588" s="16">
        <v>33</v>
      </c>
      <c r="O3588" s="10">
        <v>2.7</v>
      </c>
      <c r="S3588" s="10"/>
      <c r="W3588" s="150">
        <v>3</v>
      </c>
      <c r="Y3588" s="10"/>
      <c r="Z3588" s="10"/>
      <c r="AB3588" s="10"/>
      <c r="AC3588" s="1"/>
    </row>
    <row r="3589" spans="1:37" ht="15" hidden="1" customHeight="1" x14ac:dyDescent="0.25">
      <c r="A3589" s="221" t="s">
        <v>272</v>
      </c>
      <c r="B3589" s="221">
        <v>2</v>
      </c>
      <c r="C3589" s="11" t="s">
        <v>274</v>
      </c>
      <c r="F3589" s="221" t="s">
        <v>277</v>
      </c>
      <c r="G3589" s="36"/>
      <c r="H3589" s="40">
        <v>1</v>
      </c>
      <c r="I3589" s="57">
        <v>4</v>
      </c>
      <c r="J3589" s="57">
        <v>4</v>
      </c>
      <c r="L3589" s="35">
        <v>65</v>
      </c>
      <c r="M3589" s="35">
        <v>66</v>
      </c>
      <c r="N3589" s="99">
        <v>65.5</v>
      </c>
      <c r="O3589" s="40">
        <v>4</v>
      </c>
      <c r="S3589" s="215"/>
      <c r="V3589" t="s">
        <v>91</v>
      </c>
      <c r="W3589" s="230">
        <v>4</v>
      </c>
      <c r="Y3589" s="10" t="s">
        <v>278</v>
      </c>
      <c r="Z3589" s="10" t="s">
        <v>278</v>
      </c>
      <c r="AB3589" s="40" t="s">
        <v>130</v>
      </c>
      <c r="AC3589" s="113" t="s">
        <v>131</v>
      </c>
    </row>
    <row r="3590" spans="1:37" ht="15" hidden="1" customHeight="1" x14ac:dyDescent="0.25">
      <c r="A3590" s="221" t="s">
        <v>272</v>
      </c>
      <c r="B3590" s="221">
        <v>2</v>
      </c>
      <c r="C3590" s="11" t="s">
        <v>274</v>
      </c>
      <c r="F3590" s="221" t="s">
        <v>277</v>
      </c>
      <c r="G3590" s="3"/>
      <c r="H3590" s="10">
        <v>1</v>
      </c>
      <c r="I3590" s="10">
        <v>5</v>
      </c>
      <c r="J3590" s="10">
        <v>5</v>
      </c>
      <c r="L3590" s="99">
        <v>46</v>
      </c>
      <c r="M3590" s="99">
        <v>44</v>
      </c>
      <c r="N3590" s="99">
        <v>45</v>
      </c>
      <c r="O3590" s="5"/>
      <c r="S3590" s="5"/>
      <c r="W3590" s="150">
        <v>3</v>
      </c>
      <c r="Y3590" s="10"/>
      <c r="Z3590" s="10"/>
      <c r="AB3590" s="5"/>
      <c r="AC3590" s="3"/>
    </row>
    <row r="3591" spans="1:37" ht="15" hidden="1" customHeight="1" x14ac:dyDescent="0.25">
      <c r="A3591" s="221" t="s">
        <v>272</v>
      </c>
      <c r="B3591" s="221">
        <v>2</v>
      </c>
      <c r="C3591" s="11" t="s">
        <v>274</v>
      </c>
      <c r="F3591" s="221" t="s">
        <v>277</v>
      </c>
      <c r="G3591" s="3"/>
      <c r="H3591" s="10">
        <v>1</v>
      </c>
      <c r="I3591" s="19">
        <v>6</v>
      </c>
      <c r="J3591" s="10">
        <v>6</v>
      </c>
      <c r="L3591" s="99">
        <v>51</v>
      </c>
      <c r="M3591" s="99">
        <v>52</v>
      </c>
      <c r="N3591" s="99">
        <v>51.5</v>
      </c>
      <c r="O3591" s="5"/>
      <c r="S3591" s="5"/>
      <c r="W3591" s="150">
        <v>3</v>
      </c>
      <c r="Y3591" s="10"/>
      <c r="Z3591" s="10"/>
      <c r="AB3591" s="5"/>
      <c r="AC3591" s="3"/>
    </row>
    <row r="3592" spans="1:37" ht="15" hidden="1" customHeight="1" x14ac:dyDescent="0.25">
      <c r="A3592" s="221" t="s">
        <v>272</v>
      </c>
      <c r="B3592" s="221">
        <v>2</v>
      </c>
      <c r="C3592" s="11" t="s">
        <v>274</v>
      </c>
      <c r="F3592" s="221" t="s">
        <v>277</v>
      </c>
      <c r="G3592" s="3"/>
      <c r="H3592" s="10">
        <v>1</v>
      </c>
      <c r="I3592" s="10">
        <v>7</v>
      </c>
      <c r="J3592" s="19">
        <v>7</v>
      </c>
      <c r="L3592" s="99">
        <v>46</v>
      </c>
      <c r="M3592" s="99">
        <v>46</v>
      </c>
      <c r="N3592" s="99">
        <v>46</v>
      </c>
      <c r="O3592" s="5">
        <v>4.5999999999999996</v>
      </c>
      <c r="S3592" s="5"/>
      <c r="W3592" s="150">
        <v>2</v>
      </c>
      <c r="Y3592" s="10"/>
      <c r="Z3592" s="10"/>
      <c r="AB3592" s="5"/>
      <c r="AC3592" s="3"/>
    </row>
    <row r="3593" spans="1:37" ht="15" hidden="1" customHeight="1" x14ac:dyDescent="0.25">
      <c r="A3593" s="221" t="s">
        <v>272</v>
      </c>
      <c r="B3593" s="221">
        <v>2</v>
      </c>
      <c r="C3593" s="11" t="s">
        <v>274</v>
      </c>
      <c r="F3593" s="221" t="s">
        <v>277</v>
      </c>
      <c r="G3593" s="3"/>
      <c r="H3593" s="10">
        <v>1</v>
      </c>
      <c r="I3593" s="19">
        <v>8</v>
      </c>
      <c r="J3593" s="10">
        <v>8</v>
      </c>
      <c r="L3593" s="99">
        <v>62</v>
      </c>
      <c r="M3593" s="99">
        <v>59</v>
      </c>
      <c r="N3593" s="99">
        <v>60.5</v>
      </c>
      <c r="O3593" s="5">
        <v>5.7</v>
      </c>
      <c r="S3593" s="5"/>
      <c r="W3593" s="150">
        <v>2</v>
      </c>
      <c r="Y3593" s="10"/>
      <c r="Z3593" s="10"/>
      <c r="AB3593" s="5"/>
      <c r="AC3593" s="3"/>
    </row>
    <row r="3594" spans="1:37" ht="15" hidden="1" customHeight="1" x14ac:dyDescent="0.25">
      <c r="A3594" s="221" t="s">
        <v>272</v>
      </c>
      <c r="B3594" s="221">
        <v>2</v>
      </c>
      <c r="C3594" s="11" t="s">
        <v>274</v>
      </c>
      <c r="F3594" s="221" t="s">
        <v>277</v>
      </c>
      <c r="G3594" s="3"/>
      <c r="H3594" s="10">
        <v>1</v>
      </c>
      <c r="I3594" s="10">
        <v>9</v>
      </c>
      <c r="J3594" s="19">
        <v>9</v>
      </c>
      <c r="L3594" s="99">
        <v>50</v>
      </c>
      <c r="M3594" s="99">
        <v>49</v>
      </c>
      <c r="N3594" s="99">
        <v>49.5</v>
      </c>
      <c r="O3594" s="5"/>
      <c r="S3594" s="5"/>
      <c r="W3594" s="150">
        <v>3</v>
      </c>
      <c r="Y3594" s="10"/>
      <c r="Z3594" s="10"/>
      <c r="AB3594" s="3" t="s">
        <v>132</v>
      </c>
      <c r="AC3594" s="3"/>
    </row>
    <row r="3595" spans="1:37" ht="15" hidden="1" customHeight="1" x14ac:dyDescent="0.25">
      <c r="A3595" s="221" t="s">
        <v>272</v>
      </c>
      <c r="B3595" s="221">
        <v>2</v>
      </c>
      <c r="C3595" s="11" t="s">
        <v>274</v>
      </c>
      <c r="F3595" s="221" t="s">
        <v>277</v>
      </c>
      <c r="G3595" s="3"/>
      <c r="H3595" s="10">
        <v>1</v>
      </c>
      <c r="I3595" s="19">
        <v>10</v>
      </c>
      <c r="J3595" s="10">
        <v>10</v>
      </c>
      <c r="L3595" s="99">
        <v>54</v>
      </c>
      <c r="M3595" s="99">
        <v>50</v>
      </c>
      <c r="N3595" s="99">
        <v>52</v>
      </c>
      <c r="O3595" s="5"/>
      <c r="S3595" s="5"/>
      <c r="W3595" s="150">
        <v>2</v>
      </c>
      <c r="Y3595" s="10"/>
      <c r="Z3595" s="10"/>
      <c r="AB3595" s="5"/>
      <c r="AC3595" s="3"/>
    </row>
    <row r="3596" spans="1:37" ht="15" hidden="1" customHeight="1" x14ac:dyDescent="0.25">
      <c r="A3596" s="221" t="s">
        <v>272</v>
      </c>
      <c r="B3596" s="221">
        <v>2</v>
      </c>
      <c r="C3596" s="11" t="s">
        <v>274</v>
      </c>
      <c r="F3596" s="221" t="s">
        <v>277</v>
      </c>
      <c r="G3596" s="3"/>
      <c r="H3596" s="10">
        <v>1</v>
      </c>
      <c r="I3596" s="10">
        <v>11</v>
      </c>
      <c r="J3596" s="10">
        <v>11</v>
      </c>
      <c r="L3596" s="99">
        <v>45</v>
      </c>
      <c r="M3596" s="99">
        <v>43</v>
      </c>
      <c r="N3596" s="99">
        <v>44</v>
      </c>
      <c r="O3596" s="5">
        <v>4.4000000000000004</v>
      </c>
      <c r="S3596" s="5"/>
      <c r="W3596" s="150">
        <v>3</v>
      </c>
      <c r="Y3596" s="10"/>
      <c r="Z3596" s="10"/>
      <c r="AB3596" s="5"/>
      <c r="AC3596" s="3"/>
    </row>
    <row r="3597" spans="1:37" ht="15" hidden="1" customHeight="1" x14ac:dyDescent="0.25">
      <c r="A3597" s="221" t="s">
        <v>272</v>
      </c>
      <c r="B3597" s="221">
        <v>2</v>
      </c>
      <c r="C3597" s="11" t="s">
        <v>274</v>
      </c>
      <c r="F3597" s="221" t="s">
        <v>277</v>
      </c>
      <c r="G3597" s="3"/>
      <c r="H3597" s="10">
        <v>1</v>
      </c>
      <c r="I3597" s="19">
        <v>12</v>
      </c>
      <c r="J3597" s="19">
        <v>12</v>
      </c>
      <c r="L3597" s="99">
        <v>38</v>
      </c>
      <c r="M3597" s="99">
        <v>37</v>
      </c>
      <c r="N3597" s="99">
        <v>37.5</v>
      </c>
      <c r="O3597" s="5"/>
      <c r="S3597" s="5"/>
      <c r="W3597" s="150">
        <v>3</v>
      </c>
      <c r="Y3597" s="10"/>
      <c r="Z3597" s="10"/>
      <c r="AB3597" s="5" t="s">
        <v>133</v>
      </c>
      <c r="AC3597" s="3"/>
    </row>
    <row r="3598" spans="1:37" ht="15" hidden="1" customHeight="1" x14ac:dyDescent="0.25">
      <c r="A3598" s="221" t="s">
        <v>272</v>
      </c>
      <c r="B3598" s="221">
        <v>2</v>
      </c>
      <c r="C3598" s="11" t="s">
        <v>274</v>
      </c>
      <c r="F3598" s="221" t="s">
        <v>277</v>
      </c>
      <c r="G3598" s="3"/>
      <c r="H3598" s="10">
        <v>1</v>
      </c>
      <c r="I3598" s="10" t="s">
        <v>134</v>
      </c>
      <c r="J3598" s="10">
        <v>13</v>
      </c>
      <c r="L3598" s="99">
        <v>27</v>
      </c>
      <c r="M3598" s="99">
        <v>25</v>
      </c>
      <c r="N3598" s="99">
        <v>26</v>
      </c>
      <c r="O3598" s="5"/>
      <c r="S3598" s="5"/>
      <c r="V3598" t="s">
        <v>299</v>
      </c>
      <c r="W3598" s="150">
        <v>3</v>
      </c>
      <c r="Y3598" s="10"/>
      <c r="Z3598" s="10"/>
      <c r="AB3598" s="5"/>
      <c r="AC3598" s="3"/>
    </row>
    <row r="3599" spans="1:37" ht="15" hidden="1" customHeight="1" x14ac:dyDescent="0.25">
      <c r="A3599" s="221" t="s">
        <v>272</v>
      </c>
      <c r="B3599" s="221">
        <v>2</v>
      </c>
      <c r="C3599" s="11" t="s">
        <v>274</v>
      </c>
      <c r="F3599" s="221" t="s">
        <v>277</v>
      </c>
      <c r="G3599" s="3"/>
      <c r="H3599" s="10">
        <v>1</v>
      </c>
      <c r="I3599" s="10">
        <v>13</v>
      </c>
      <c r="J3599" s="19">
        <v>14</v>
      </c>
      <c r="L3599" s="99">
        <v>54</v>
      </c>
      <c r="M3599" s="99">
        <v>54</v>
      </c>
      <c r="N3599" s="99">
        <v>54</v>
      </c>
      <c r="O3599" s="5"/>
      <c r="S3599" s="5"/>
      <c r="W3599" s="150">
        <v>3</v>
      </c>
      <c r="Y3599" s="10"/>
      <c r="Z3599" s="10"/>
      <c r="AB3599" s="5"/>
      <c r="AC3599" s="3"/>
    </row>
    <row r="3600" spans="1:37" ht="15" hidden="1" customHeight="1" x14ac:dyDescent="0.25">
      <c r="A3600" s="221" t="s">
        <v>272</v>
      </c>
      <c r="B3600" s="221">
        <v>2</v>
      </c>
      <c r="C3600" s="11" t="s">
        <v>274</v>
      </c>
      <c r="F3600" s="221" t="s">
        <v>277</v>
      </c>
      <c r="G3600" s="3"/>
      <c r="H3600" s="10">
        <v>1</v>
      </c>
      <c r="I3600" s="19">
        <v>14</v>
      </c>
      <c r="J3600" s="10">
        <v>15</v>
      </c>
      <c r="L3600" s="99">
        <v>45</v>
      </c>
      <c r="M3600" s="99">
        <v>47</v>
      </c>
      <c r="N3600" s="99">
        <v>46</v>
      </c>
      <c r="O3600" s="5"/>
      <c r="S3600" s="5"/>
      <c r="W3600" s="150">
        <v>3</v>
      </c>
      <c r="Y3600" s="10"/>
      <c r="Z3600" s="10"/>
      <c r="AB3600" s="5"/>
      <c r="AC3600" s="3"/>
    </row>
    <row r="3601" spans="1:29" ht="15" hidden="1" customHeight="1" x14ac:dyDescent="0.25">
      <c r="A3601" s="221" t="s">
        <v>272</v>
      </c>
      <c r="B3601" s="221">
        <v>2</v>
      </c>
      <c r="C3601" s="11" t="s">
        <v>274</v>
      </c>
      <c r="F3601" s="221" t="s">
        <v>277</v>
      </c>
      <c r="G3601" s="3"/>
      <c r="H3601" s="10">
        <v>1</v>
      </c>
      <c r="I3601" s="19">
        <v>16</v>
      </c>
      <c r="J3601" s="19">
        <v>17</v>
      </c>
      <c r="L3601" s="99">
        <v>124</v>
      </c>
      <c r="M3601" s="99">
        <v>117</v>
      </c>
      <c r="N3601" s="99">
        <v>120.5</v>
      </c>
      <c r="O3601" s="5">
        <v>8.5</v>
      </c>
      <c r="S3601" s="5"/>
      <c r="W3601" s="150">
        <v>2</v>
      </c>
      <c r="Y3601" s="10"/>
      <c r="Z3601" s="10"/>
      <c r="AB3601" s="5"/>
      <c r="AC3601" s="3"/>
    </row>
    <row r="3602" spans="1:29" ht="15" hidden="1" customHeight="1" x14ac:dyDescent="0.25">
      <c r="A3602" s="221" t="s">
        <v>272</v>
      </c>
      <c r="B3602" s="221">
        <v>2</v>
      </c>
      <c r="C3602" s="11" t="s">
        <v>274</v>
      </c>
      <c r="F3602" s="221" t="s">
        <v>277</v>
      </c>
      <c r="G3602" s="3"/>
      <c r="H3602" s="10">
        <v>1</v>
      </c>
      <c r="I3602" s="10">
        <v>17</v>
      </c>
      <c r="J3602" s="10">
        <v>18</v>
      </c>
      <c r="L3602" s="99">
        <v>46</v>
      </c>
      <c r="M3602" s="99">
        <v>44</v>
      </c>
      <c r="N3602" s="99">
        <v>45</v>
      </c>
      <c r="O3602" s="5"/>
      <c r="S3602" s="5"/>
      <c r="W3602" s="150">
        <v>3</v>
      </c>
      <c r="Y3602" s="10"/>
      <c r="Z3602" s="10"/>
      <c r="AB3602" s="5"/>
      <c r="AC3602" s="3"/>
    </row>
    <row r="3603" spans="1:29" ht="15" hidden="1" customHeight="1" x14ac:dyDescent="0.25">
      <c r="A3603" s="221" t="s">
        <v>272</v>
      </c>
      <c r="B3603" s="221">
        <v>2</v>
      </c>
      <c r="C3603" s="11" t="s">
        <v>274</v>
      </c>
      <c r="F3603" s="221" t="s">
        <v>277</v>
      </c>
      <c r="G3603" s="3"/>
      <c r="H3603" s="10">
        <v>1</v>
      </c>
      <c r="I3603" s="19">
        <v>18</v>
      </c>
      <c r="J3603" s="19">
        <v>19</v>
      </c>
      <c r="L3603" s="99">
        <v>27</v>
      </c>
      <c r="M3603" s="99">
        <v>27</v>
      </c>
      <c r="N3603" s="99">
        <v>27</v>
      </c>
      <c r="O3603" s="5"/>
      <c r="S3603" s="5"/>
      <c r="W3603" s="150">
        <v>3</v>
      </c>
      <c r="Y3603" s="10"/>
      <c r="Z3603" s="10"/>
      <c r="AB3603" s="3" t="s">
        <v>138</v>
      </c>
      <c r="AC3603" s="3"/>
    </row>
    <row r="3604" spans="1:29" ht="15" hidden="1" customHeight="1" x14ac:dyDescent="0.25">
      <c r="A3604" s="221" t="s">
        <v>272</v>
      </c>
      <c r="B3604" s="221">
        <v>2</v>
      </c>
      <c r="C3604" s="11" t="s">
        <v>274</v>
      </c>
      <c r="F3604" s="221" t="s">
        <v>277</v>
      </c>
      <c r="G3604" s="3"/>
      <c r="H3604" s="10">
        <v>1</v>
      </c>
      <c r="I3604" s="10">
        <v>19</v>
      </c>
      <c r="J3604" s="10">
        <v>20</v>
      </c>
      <c r="L3604" s="99">
        <v>56</v>
      </c>
      <c r="M3604" s="99">
        <v>59</v>
      </c>
      <c r="N3604" s="99">
        <v>57.5</v>
      </c>
      <c r="O3604" s="5"/>
      <c r="S3604" s="5"/>
      <c r="W3604" s="150">
        <v>2</v>
      </c>
      <c r="Y3604" s="10"/>
      <c r="Z3604" s="10"/>
      <c r="AB3604" s="5"/>
      <c r="AC3604" s="3"/>
    </row>
    <row r="3605" spans="1:29" ht="15" hidden="1" customHeight="1" x14ac:dyDescent="0.25">
      <c r="A3605" s="221" t="s">
        <v>272</v>
      </c>
      <c r="B3605" s="221">
        <v>2</v>
      </c>
      <c r="C3605" s="11" t="s">
        <v>274</v>
      </c>
      <c r="F3605" s="221" t="s">
        <v>277</v>
      </c>
      <c r="G3605" s="3"/>
      <c r="H3605" s="10">
        <v>1</v>
      </c>
      <c r="I3605" s="19">
        <v>20</v>
      </c>
      <c r="J3605" s="10">
        <v>21</v>
      </c>
      <c r="L3605" s="99">
        <v>28</v>
      </c>
      <c r="M3605" s="99">
        <v>26</v>
      </c>
      <c r="N3605" s="99">
        <v>27</v>
      </c>
      <c r="O3605" s="5">
        <v>4</v>
      </c>
      <c r="S3605" s="5">
        <v>55</v>
      </c>
      <c r="W3605" s="150">
        <v>3</v>
      </c>
      <c r="Y3605" s="10"/>
      <c r="Z3605" s="10"/>
      <c r="AB3605" s="5"/>
      <c r="AC3605" s="3"/>
    </row>
    <row r="3606" spans="1:29" ht="15" hidden="1" customHeight="1" x14ac:dyDescent="0.25">
      <c r="A3606" s="221" t="s">
        <v>272</v>
      </c>
      <c r="B3606" s="221">
        <v>2</v>
      </c>
      <c r="C3606" s="11" t="s">
        <v>274</v>
      </c>
      <c r="F3606" s="221" t="s">
        <v>277</v>
      </c>
      <c r="G3606" s="3"/>
      <c r="H3606" s="10">
        <v>1</v>
      </c>
      <c r="I3606" s="10" t="s">
        <v>142</v>
      </c>
      <c r="J3606" s="19">
        <v>22</v>
      </c>
      <c r="L3606" s="99">
        <v>37</v>
      </c>
      <c r="M3606" s="99">
        <v>35</v>
      </c>
      <c r="N3606" s="99">
        <v>36</v>
      </c>
      <c r="O3606" s="5"/>
      <c r="S3606" s="5"/>
      <c r="V3606" t="s">
        <v>299</v>
      </c>
      <c r="W3606" s="150">
        <v>3</v>
      </c>
      <c r="Y3606" s="10"/>
      <c r="Z3606" s="10"/>
      <c r="AB3606" s="5"/>
      <c r="AC3606" s="3"/>
    </row>
    <row r="3607" spans="1:29" ht="15" hidden="1" customHeight="1" x14ac:dyDescent="0.25">
      <c r="A3607" s="221" t="s">
        <v>272</v>
      </c>
      <c r="B3607" s="221">
        <v>2</v>
      </c>
      <c r="C3607" s="11" t="s">
        <v>274</v>
      </c>
      <c r="F3607" s="221" t="s">
        <v>277</v>
      </c>
      <c r="G3607" s="3"/>
      <c r="H3607" s="10">
        <v>1</v>
      </c>
      <c r="I3607" s="19">
        <v>22</v>
      </c>
      <c r="J3607" s="19">
        <v>24</v>
      </c>
      <c r="L3607" s="99">
        <v>34</v>
      </c>
      <c r="M3607" s="99">
        <v>35</v>
      </c>
      <c r="N3607" s="99">
        <v>34.5</v>
      </c>
      <c r="O3607" s="5"/>
      <c r="S3607" s="5"/>
      <c r="W3607" s="150">
        <v>3</v>
      </c>
      <c r="Y3607" s="10"/>
      <c r="Z3607" s="10"/>
      <c r="AB3607" s="5"/>
      <c r="AC3607" s="3"/>
    </row>
    <row r="3608" spans="1:29" ht="15" hidden="1" customHeight="1" x14ac:dyDescent="0.25">
      <c r="A3608" s="221" t="s">
        <v>272</v>
      </c>
      <c r="B3608" s="221">
        <v>2</v>
      </c>
      <c r="C3608" s="11" t="s">
        <v>274</v>
      </c>
      <c r="F3608" s="221" t="s">
        <v>277</v>
      </c>
      <c r="G3608" s="3"/>
      <c r="H3608" s="10">
        <v>1</v>
      </c>
      <c r="I3608" s="10" t="s">
        <v>145</v>
      </c>
      <c r="J3608" s="10">
        <v>25</v>
      </c>
      <c r="L3608" s="99">
        <v>40</v>
      </c>
      <c r="M3608" s="99">
        <v>35</v>
      </c>
      <c r="N3608" s="99">
        <v>37.5</v>
      </c>
      <c r="O3608" s="5"/>
      <c r="S3608" s="5"/>
      <c r="V3608" t="s">
        <v>299</v>
      </c>
      <c r="W3608" s="150">
        <v>3</v>
      </c>
      <c r="Y3608" s="10"/>
      <c r="Z3608" s="10"/>
      <c r="AB3608" s="5"/>
      <c r="AC3608" s="3"/>
    </row>
    <row r="3609" spans="1:29" ht="15" hidden="1" customHeight="1" x14ac:dyDescent="0.25">
      <c r="A3609" s="221" t="s">
        <v>272</v>
      </c>
      <c r="B3609" s="221">
        <v>2</v>
      </c>
      <c r="C3609" s="11" t="s">
        <v>274</v>
      </c>
      <c r="F3609" s="221" t="s">
        <v>277</v>
      </c>
      <c r="G3609" s="5"/>
      <c r="H3609" s="10">
        <v>1</v>
      </c>
      <c r="I3609" s="10" t="s">
        <v>147</v>
      </c>
      <c r="J3609" s="10">
        <v>26</v>
      </c>
      <c r="L3609" s="5">
        <v>10</v>
      </c>
      <c r="M3609" s="5">
        <v>10</v>
      </c>
      <c r="N3609" s="99">
        <v>10</v>
      </c>
      <c r="O3609" s="5"/>
      <c r="S3609" s="5"/>
      <c r="V3609" t="s">
        <v>299</v>
      </c>
      <c r="W3609" s="150">
        <v>1</v>
      </c>
      <c r="Y3609" s="10"/>
      <c r="Z3609" s="10"/>
      <c r="AB3609" s="3"/>
      <c r="AC3609" s="5"/>
    </row>
    <row r="3610" spans="1:29" ht="15" hidden="1" customHeight="1" x14ac:dyDescent="0.25">
      <c r="A3610" s="221" t="s">
        <v>272</v>
      </c>
      <c r="B3610" s="221">
        <v>2</v>
      </c>
      <c r="C3610" s="11" t="s">
        <v>274</v>
      </c>
      <c r="F3610" s="221" t="s">
        <v>277</v>
      </c>
      <c r="G3610" s="3"/>
      <c r="H3610" s="10">
        <v>1</v>
      </c>
      <c r="I3610" s="10">
        <v>23</v>
      </c>
      <c r="J3610" s="19">
        <v>27</v>
      </c>
      <c r="L3610" s="99">
        <v>58</v>
      </c>
      <c r="M3610" s="99">
        <v>58</v>
      </c>
      <c r="N3610" s="99">
        <v>58</v>
      </c>
      <c r="O3610" s="5"/>
      <c r="S3610" s="5"/>
      <c r="W3610" s="150">
        <v>3</v>
      </c>
      <c r="Y3610" s="10"/>
      <c r="Z3610" s="10"/>
      <c r="AB3610" s="5"/>
      <c r="AC3610" s="3"/>
    </row>
    <row r="3611" spans="1:29" ht="15" hidden="1" customHeight="1" x14ac:dyDescent="0.25">
      <c r="A3611" s="221" t="s">
        <v>272</v>
      </c>
      <c r="B3611" s="221">
        <v>2</v>
      </c>
      <c r="C3611" s="11" t="s">
        <v>274</v>
      </c>
      <c r="F3611" s="221" t="s">
        <v>277</v>
      </c>
      <c r="G3611" s="3"/>
      <c r="H3611" s="10">
        <v>1</v>
      </c>
      <c r="I3611" s="19">
        <v>24</v>
      </c>
      <c r="J3611" s="10">
        <v>28</v>
      </c>
      <c r="L3611" s="99">
        <v>76</v>
      </c>
      <c r="M3611" s="99">
        <v>76</v>
      </c>
      <c r="N3611" s="99">
        <v>76</v>
      </c>
      <c r="O3611" s="5"/>
      <c r="S3611" s="5"/>
      <c r="W3611" s="150">
        <v>3</v>
      </c>
      <c r="Y3611" s="10"/>
      <c r="Z3611" s="10"/>
      <c r="AB3611" s="5"/>
      <c r="AC3611" s="3"/>
    </row>
    <row r="3612" spans="1:29" ht="15" hidden="1" customHeight="1" x14ac:dyDescent="0.25">
      <c r="A3612" s="221" t="s">
        <v>272</v>
      </c>
      <c r="B3612" s="221">
        <v>2</v>
      </c>
      <c r="C3612" s="11" t="s">
        <v>274</v>
      </c>
      <c r="F3612" s="221" t="s">
        <v>277</v>
      </c>
      <c r="G3612" s="3"/>
      <c r="H3612" s="10">
        <v>1</v>
      </c>
      <c r="I3612" s="19">
        <v>26</v>
      </c>
      <c r="J3612" s="10">
        <v>30</v>
      </c>
      <c r="L3612" s="99">
        <v>86</v>
      </c>
      <c r="M3612" s="99">
        <v>85</v>
      </c>
      <c r="N3612" s="99">
        <v>85.5</v>
      </c>
      <c r="O3612" s="5"/>
      <c r="S3612" s="5"/>
      <c r="W3612" s="150">
        <v>2</v>
      </c>
      <c r="Y3612" s="10"/>
      <c r="Z3612" s="10"/>
      <c r="AB3612" s="5"/>
      <c r="AC3612" s="3"/>
    </row>
    <row r="3613" spans="1:29" ht="15" hidden="1" customHeight="1" x14ac:dyDescent="0.25">
      <c r="A3613" s="221" t="s">
        <v>272</v>
      </c>
      <c r="B3613" s="221">
        <v>2</v>
      </c>
      <c r="C3613" s="11" t="s">
        <v>274</v>
      </c>
      <c r="F3613" s="221" t="s">
        <v>277</v>
      </c>
      <c r="G3613" s="3"/>
      <c r="H3613" s="10">
        <v>1</v>
      </c>
      <c r="I3613" s="10" t="s">
        <v>147</v>
      </c>
      <c r="J3613" s="10">
        <v>31</v>
      </c>
      <c r="L3613" s="99">
        <v>14</v>
      </c>
      <c r="M3613" s="99">
        <v>11</v>
      </c>
      <c r="N3613" s="99">
        <v>12.5</v>
      </c>
      <c r="O3613" s="5"/>
      <c r="S3613" s="5"/>
      <c r="V3613" t="s">
        <v>299</v>
      </c>
      <c r="W3613" s="150">
        <v>3</v>
      </c>
      <c r="Y3613" s="10"/>
      <c r="Z3613" s="10"/>
      <c r="AB3613" s="5"/>
      <c r="AC3613" s="3"/>
    </row>
    <row r="3614" spans="1:29" ht="15" hidden="1" customHeight="1" x14ac:dyDescent="0.25">
      <c r="A3614" s="221" t="s">
        <v>272</v>
      </c>
      <c r="B3614" s="221">
        <v>2</v>
      </c>
      <c r="C3614" s="11" t="s">
        <v>274</v>
      </c>
      <c r="F3614" s="221" t="s">
        <v>277</v>
      </c>
      <c r="G3614" s="3"/>
      <c r="H3614" s="10">
        <v>1</v>
      </c>
      <c r="I3614" s="19">
        <v>28</v>
      </c>
      <c r="J3614" s="10">
        <v>33</v>
      </c>
      <c r="L3614" s="99">
        <v>33</v>
      </c>
      <c r="M3614" s="99">
        <v>32</v>
      </c>
      <c r="N3614" s="99">
        <v>32.5</v>
      </c>
      <c r="O3614" s="5"/>
      <c r="S3614" s="5"/>
      <c r="W3614" s="150">
        <v>3</v>
      </c>
      <c r="Y3614" s="10"/>
      <c r="Z3614" s="10"/>
      <c r="AB3614" s="5"/>
      <c r="AC3614" s="3"/>
    </row>
    <row r="3615" spans="1:29" ht="15" hidden="1" customHeight="1" x14ac:dyDescent="0.25">
      <c r="A3615" s="221" t="s">
        <v>272</v>
      </c>
      <c r="B3615" s="221">
        <v>2</v>
      </c>
      <c r="C3615" s="11" t="s">
        <v>274</v>
      </c>
      <c r="F3615" s="221" t="s">
        <v>277</v>
      </c>
      <c r="G3615" s="3"/>
      <c r="H3615" s="10">
        <v>1</v>
      </c>
      <c r="I3615" s="10">
        <v>29</v>
      </c>
      <c r="J3615" s="19">
        <v>34</v>
      </c>
      <c r="L3615" s="99">
        <v>68</v>
      </c>
      <c r="M3615" s="99">
        <v>77</v>
      </c>
      <c r="N3615" s="99">
        <v>72.5</v>
      </c>
      <c r="O3615" s="5"/>
      <c r="S3615" s="5"/>
      <c r="W3615" s="150">
        <v>2</v>
      </c>
      <c r="Y3615" s="10"/>
      <c r="Z3615" s="10"/>
      <c r="AB3615" s="5"/>
      <c r="AC3615" s="3"/>
    </row>
    <row r="3616" spans="1:29" ht="15" hidden="1" customHeight="1" x14ac:dyDescent="0.25">
      <c r="A3616" s="221" t="s">
        <v>272</v>
      </c>
      <c r="B3616" s="221">
        <v>2</v>
      </c>
      <c r="C3616" s="11" t="s">
        <v>274</v>
      </c>
      <c r="F3616" s="221" t="s">
        <v>277</v>
      </c>
      <c r="G3616" s="3"/>
      <c r="H3616" s="10">
        <v>1</v>
      </c>
      <c r="I3616" s="19">
        <v>30</v>
      </c>
      <c r="J3616" s="10">
        <v>35</v>
      </c>
      <c r="L3616" s="99">
        <v>84</v>
      </c>
      <c r="M3616" s="99">
        <v>77</v>
      </c>
      <c r="N3616" s="99">
        <v>80.5</v>
      </c>
      <c r="O3616" s="5"/>
      <c r="S3616" s="5"/>
      <c r="W3616" s="150">
        <v>2</v>
      </c>
      <c r="Y3616" s="10"/>
      <c r="Z3616" s="10"/>
      <c r="AB3616" s="5"/>
      <c r="AC3616" s="3"/>
    </row>
    <row r="3617" spans="1:29" ht="15" hidden="1" customHeight="1" x14ac:dyDescent="0.25">
      <c r="A3617" s="221" t="s">
        <v>272</v>
      </c>
      <c r="B3617" s="221">
        <v>2</v>
      </c>
      <c r="C3617" s="11" t="s">
        <v>274</v>
      </c>
      <c r="F3617" s="221" t="s">
        <v>277</v>
      </c>
      <c r="G3617" s="3"/>
      <c r="H3617" s="10">
        <v>1</v>
      </c>
      <c r="I3617" s="10">
        <v>31</v>
      </c>
      <c r="J3617" s="10">
        <v>36</v>
      </c>
      <c r="L3617" s="99">
        <v>44</v>
      </c>
      <c r="M3617" s="99">
        <v>43</v>
      </c>
      <c r="N3617" s="99">
        <v>43.5</v>
      </c>
      <c r="O3617" s="5"/>
      <c r="S3617" s="5"/>
      <c r="W3617" s="150">
        <v>3</v>
      </c>
      <c r="Y3617" s="10"/>
      <c r="Z3617" s="10"/>
      <c r="AB3617" s="5"/>
      <c r="AC3617" s="3"/>
    </row>
    <row r="3618" spans="1:29" ht="15" hidden="1" customHeight="1" x14ac:dyDescent="0.25">
      <c r="A3618" s="221" t="s">
        <v>272</v>
      </c>
      <c r="B3618" s="221">
        <v>2</v>
      </c>
      <c r="C3618" s="11" t="s">
        <v>274</v>
      </c>
      <c r="F3618" s="221" t="s">
        <v>277</v>
      </c>
      <c r="G3618" s="3"/>
      <c r="H3618" s="10">
        <v>1</v>
      </c>
      <c r="I3618" s="19">
        <v>32</v>
      </c>
      <c r="J3618" s="19">
        <v>37</v>
      </c>
      <c r="L3618" s="99">
        <v>37</v>
      </c>
      <c r="M3618" s="99">
        <v>35</v>
      </c>
      <c r="N3618" s="99">
        <v>36</v>
      </c>
      <c r="O3618" s="5"/>
      <c r="S3618" s="5"/>
      <c r="W3618" s="150">
        <v>3</v>
      </c>
      <c r="Y3618" s="10"/>
      <c r="Z3618" s="10"/>
      <c r="AB3618" s="5"/>
      <c r="AC3618" s="3"/>
    </row>
    <row r="3619" spans="1:29" ht="15" hidden="1" customHeight="1" x14ac:dyDescent="0.25">
      <c r="A3619" s="221" t="s">
        <v>272</v>
      </c>
      <c r="B3619" s="221">
        <v>2</v>
      </c>
      <c r="C3619" s="11" t="s">
        <v>274</v>
      </c>
      <c r="F3619" s="221" t="s">
        <v>277</v>
      </c>
      <c r="G3619" s="3"/>
      <c r="H3619" s="10">
        <v>1</v>
      </c>
      <c r="I3619" s="10">
        <v>33</v>
      </c>
      <c r="J3619" s="10">
        <v>38</v>
      </c>
      <c r="L3619" s="99">
        <v>58</v>
      </c>
      <c r="M3619" s="99">
        <v>55</v>
      </c>
      <c r="N3619" s="99">
        <v>56.5</v>
      </c>
      <c r="O3619" s="5"/>
      <c r="S3619" s="5"/>
      <c r="W3619" s="150">
        <v>3</v>
      </c>
      <c r="Y3619" s="10"/>
      <c r="Z3619" s="10"/>
      <c r="AB3619" s="5"/>
      <c r="AC3619" s="3"/>
    </row>
    <row r="3620" spans="1:29" ht="15" hidden="1" customHeight="1" x14ac:dyDescent="0.25">
      <c r="A3620" s="221" t="s">
        <v>272</v>
      </c>
      <c r="B3620" s="221">
        <v>2</v>
      </c>
      <c r="C3620" s="11" t="s">
        <v>274</v>
      </c>
      <c r="F3620" s="221" t="s">
        <v>277</v>
      </c>
      <c r="G3620" s="3"/>
      <c r="H3620" s="10">
        <v>1</v>
      </c>
      <c r="I3620" s="19">
        <v>34</v>
      </c>
      <c r="J3620" s="19">
        <v>39</v>
      </c>
      <c r="L3620" s="99">
        <v>53</v>
      </c>
      <c r="M3620" s="99">
        <v>57</v>
      </c>
      <c r="N3620" s="99">
        <v>55</v>
      </c>
      <c r="O3620" s="5"/>
      <c r="S3620" s="5"/>
      <c r="W3620" s="150">
        <v>2</v>
      </c>
      <c r="Y3620" s="10"/>
      <c r="Z3620" s="10"/>
      <c r="AB3620" s="5"/>
      <c r="AC3620" s="3"/>
    </row>
    <row r="3621" spans="1:29" ht="15" hidden="1" customHeight="1" x14ac:dyDescent="0.25">
      <c r="A3621" s="221" t="s">
        <v>272</v>
      </c>
      <c r="B3621" s="221">
        <v>2</v>
      </c>
      <c r="C3621" s="11" t="s">
        <v>274</v>
      </c>
      <c r="F3621" s="221" t="s">
        <v>277</v>
      </c>
      <c r="G3621" s="3"/>
      <c r="H3621" s="10">
        <v>1</v>
      </c>
      <c r="I3621" s="10">
        <v>35</v>
      </c>
      <c r="J3621" s="10">
        <v>40</v>
      </c>
      <c r="L3621" s="99">
        <v>100</v>
      </c>
      <c r="M3621" s="99">
        <v>95</v>
      </c>
      <c r="N3621" s="99">
        <v>97.5</v>
      </c>
      <c r="O3621" s="5"/>
      <c r="S3621" s="5"/>
      <c r="W3621" s="150">
        <v>2</v>
      </c>
      <c r="Y3621" s="10"/>
      <c r="Z3621" s="10"/>
      <c r="AB3621" s="5"/>
      <c r="AC3621" s="3"/>
    </row>
    <row r="3622" spans="1:29" ht="15" hidden="1" customHeight="1" x14ac:dyDescent="0.25">
      <c r="A3622" s="221" t="s">
        <v>272</v>
      </c>
      <c r="B3622" s="221">
        <v>2</v>
      </c>
      <c r="C3622" s="11" t="s">
        <v>274</v>
      </c>
      <c r="F3622" s="221" t="s">
        <v>277</v>
      </c>
      <c r="G3622" s="5"/>
      <c r="H3622" s="10">
        <v>1</v>
      </c>
      <c r="I3622" s="10" t="s">
        <v>147</v>
      </c>
      <c r="J3622" s="10">
        <v>41</v>
      </c>
      <c r="L3622" s="5">
        <v>11</v>
      </c>
      <c r="M3622" s="5">
        <v>12</v>
      </c>
      <c r="N3622" s="99">
        <v>11.5</v>
      </c>
      <c r="O3622" s="5"/>
      <c r="S3622" s="5"/>
      <c r="V3622" t="s">
        <v>299</v>
      </c>
      <c r="W3622" s="150">
        <v>3</v>
      </c>
      <c r="Y3622" s="10"/>
      <c r="Z3622" s="10"/>
      <c r="AB3622" s="3"/>
      <c r="AC3622" s="5"/>
    </row>
    <row r="3623" spans="1:29" ht="15" hidden="1" customHeight="1" x14ac:dyDescent="0.25">
      <c r="A3623" s="221" t="s">
        <v>272</v>
      </c>
      <c r="B3623" s="221">
        <v>2</v>
      </c>
      <c r="C3623" s="11" t="s">
        <v>274</v>
      </c>
      <c r="F3623" s="221" t="s">
        <v>277</v>
      </c>
      <c r="G3623" s="3"/>
      <c r="H3623" s="10">
        <v>1</v>
      </c>
      <c r="I3623" s="19">
        <v>36</v>
      </c>
      <c r="J3623" s="19">
        <v>42</v>
      </c>
      <c r="L3623" s="99">
        <v>31</v>
      </c>
      <c r="M3623" s="99">
        <v>28</v>
      </c>
      <c r="N3623" s="99">
        <v>29.5</v>
      </c>
      <c r="O3623" s="5"/>
      <c r="S3623" s="5"/>
      <c r="W3623" s="150">
        <v>3</v>
      </c>
      <c r="Y3623" s="10"/>
      <c r="Z3623" s="10"/>
      <c r="AB3623" s="5"/>
      <c r="AC3623" s="3"/>
    </row>
    <row r="3624" spans="1:29" ht="15" hidden="1" customHeight="1" x14ac:dyDescent="0.25">
      <c r="A3624" s="221" t="s">
        <v>272</v>
      </c>
      <c r="B3624" s="221">
        <v>2</v>
      </c>
      <c r="C3624" s="11" t="s">
        <v>274</v>
      </c>
      <c r="F3624" s="221" t="s">
        <v>277</v>
      </c>
      <c r="G3624" s="3"/>
      <c r="H3624" s="10">
        <v>1</v>
      </c>
      <c r="I3624" s="10">
        <v>37</v>
      </c>
      <c r="J3624" s="10">
        <v>43</v>
      </c>
      <c r="L3624" s="99">
        <v>34</v>
      </c>
      <c r="M3624" s="99">
        <v>34</v>
      </c>
      <c r="N3624" s="99">
        <v>34</v>
      </c>
      <c r="O3624" s="5"/>
      <c r="S3624" s="5"/>
      <c r="W3624" s="150">
        <v>3</v>
      </c>
      <c r="Y3624" s="10"/>
      <c r="Z3624" s="10"/>
      <c r="AB3624" s="5"/>
      <c r="AC3624" s="3"/>
    </row>
    <row r="3625" spans="1:29" ht="15" hidden="1" customHeight="1" x14ac:dyDescent="0.25">
      <c r="A3625" s="221" t="s">
        <v>272</v>
      </c>
      <c r="B3625" s="221">
        <v>2</v>
      </c>
      <c r="C3625" s="11" t="s">
        <v>274</v>
      </c>
      <c r="F3625" s="221" t="s">
        <v>277</v>
      </c>
      <c r="G3625" s="3"/>
      <c r="H3625" s="10">
        <v>1</v>
      </c>
      <c r="I3625" s="19">
        <v>38</v>
      </c>
      <c r="J3625" s="19">
        <v>44</v>
      </c>
      <c r="L3625" s="99">
        <v>35</v>
      </c>
      <c r="M3625" s="99">
        <v>35</v>
      </c>
      <c r="N3625" s="99">
        <v>35</v>
      </c>
      <c r="O3625" s="5"/>
      <c r="S3625" s="5"/>
      <c r="W3625" s="150">
        <v>3</v>
      </c>
      <c r="Y3625" s="10"/>
      <c r="Z3625" s="10"/>
      <c r="AB3625" s="5"/>
      <c r="AC3625" s="3"/>
    </row>
    <row r="3626" spans="1:29" ht="15" hidden="1" customHeight="1" x14ac:dyDescent="0.25">
      <c r="A3626" s="221" t="s">
        <v>272</v>
      </c>
      <c r="B3626" s="221">
        <v>2</v>
      </c>
      <c r="C3626" s="11" t="s">
        <v>274</v>
      </c>
      <c r="F3626" s="221" t="s">
        <v>277</v>
      </c>
      <c r="G3626" s="3"/>
      <c r="H3626" s="10">
        <v>1</v>
      </c>
      <c r="I3626" s="10">
        <v>39</v>
      </c>
      <c r="J3626" s="10">
        <v>45</v>
      </c>
      <c r="L3626" s="99">
        <v>60</v>
      </c>
      <c r="M3626" s="99">
        <v>58</v>
      </c>
      <c r="N3626" s="99">
        <v>59</v>
      </c>
      <c r="O3626" s="5"/>
      <c r="S3626" s="5"/>
      <c r="W3626" s="150">
        <v>3</v>
      </c>
      <c r="Y3626" s="10"/>
      <c r="Z3626" s="10"/>
      <c r="AB3626" s="5"/>
      <c r="AC3626" s="3"/>
    </row>
    <row r="3627" spans="1:29" ht="15" hidden="1" customHeight="1" x14ac:dyDescent="0.25">
      <c r="A3627" s="221" t="s">
        <v>272</v>
      </c>
      <c r="B3627" s="221">
        <v>2</v>
      </c>
      <c r="C3627" s="11" t="s">
        <v>274</v>
      </c>
      <c r="F3627" s="221" t="s">
        <v>277</v>
      </c>
      <c r="G3627" s="3"/>
      <c r="H3627" s="10">
        <v>1</v>
      </c>
      <c r="I3627" s="19">
        <v>40</v>
      </c>
      <c r="J3627" s="10">
        <v>46</v>
      </c>
      <c r="L3627" s="99">
        <v>43</v>
      </c>
      <c r="M3627" s="99">
        <v>47</v>
      </c>
      <c r="N3627" s="99">
        <v>45</v>
      </c>
      <c r="O3627" s="5"/>
      <c r="S3627" s="5"/>
      <c r="W3627" s="150">
        <v>3</v>
      </c>
      <c r="Y3627" s="10"/>
      <c r="Z3627" s="10"/>
      <c r="AB3627" s="5"/>
      <c r="AC3627" s="3"/>
    </row>
    <row r="3628" spans="1:29" ht="15" hidden="1" customHeight="1" x14ac:dyDescent="0.25">
      <c r="A3628" s="221" t="s">
        <v>272</v>
      </c>
      <c r="B3628" s="221">
        <v>2</v>
      </c>
      <c r="C3628" s="11" t="s">
        <v>274</v>
      </c>
      <c r="F3628" s="221" t="s">
        <v>277</v>
      </c>
      <c r="G3628" s="3"/>
      <c r="H3628" s="10">
        <v>1</v>
      </c>
      <c r="I3628" s="10">
        <v>41</v>
      </c>
      <c r="J3628" s="19">
        <v>47</v>
      </c>
      <c r="L3628" s="99">
        <v>43</v>
      </c>
      <c r="M3628" s="99">
        <v>45</v>
      </c>
      <c r="N3628" s="99">
        <v>44</v>
      </c>
      <c r="O3628" s="5"/>
      <c r="S3628" s="5"/>
      <c r="W3628" s="150">
        <v>3</v>
      </c>
      <c r="Y3628" s="10"/>
      <c r="Z3628" s="10"/>
      <c r="AB3628" s="5"/>
      <c r="AC3628" s="3"/>
    </row>
    <row r="3629" spans="1:29" ht="15" hidden="1" customHeight="1" x14ac:dyDescent="0.25">
      <c r="A3629" s="221" t="s">
        <v>272</v>
      </c>
      <c r="B3629" s="221">
        <v>2</v>
      </c>
      <c r="C3629" s="11" t="s">
        <v>274</v>
      </c>
      <c r="F3629" s="221" t="s">
        <v>277</v>
      </c>
      <c r="G3629" s="3"/>
      <c r="H3629" s="10">
        <v>1</v>
      </c>
      <c r="I3629" s="19">
        <v>42</v>
      </c>
      <c r="J3629" s="10">
        <v>48</v>
      </c>
      <c r="L3629" s="99">
        <v>35</v>
      </c>
      <c r="M3629" s="99">
        <v>40</v>
      </c>
      <c r="N3629" s="99">
        <v>37.5</v>
      </c>
      <c r="O3629" s="5"/>
      <c r="S3629" s="5"/>
      <c r="W3629" s="150">
        <v>3</v>
      </c>
      <c r="Y3629" s="10"/>
      <c r="Z3629" s="10"/>
      <c r="AB3629" s="5"/>
      <c r="AC3629" s="3"/>
    </row>
    <row r="3630" spans="1:29" ht="15" hidden="1" customHeight="1" x14ac:dyDescent="0.25">
      <c r="A3630" s="221" t="s">
        <v>272</v>
      </c>
      <c r="B3630" s="221">
        <v>2</v>
      </c>
      <c r="C3630" s="11" t="s">
        <v>274</v>
      </c>
      <c r="F3630" s="221" t="s">
        <v>277</v>
      </c>
      <c r="G3630" s="3"/>
      <c r="H3630" s="10">
        <v>1</v>
      </c>
      <c r="I3630" s="19">
        <v>44</v>
      </c>
      <c r="J3630" s="10">
        <v>50</v>
      </c>
      <c r="L3630" s="99">
        <v>57</v>
      </c>
      <c r="M3630" s="99">
        <v>54</v>
      </c>
      <c r="N3630" s="99">
        <v>55.5</v>
      </c>
      <c r="O3630" s="5"/>
      <c r="S3630" s="5"/>
      <c r="W3630" s="150">
        <v>3</v>
      </c>
      <c r="Y3630" s="10"/>
      <c r="Z3630" s="10"/>
      <c r="AB3630" s="5" t="s">
        <v>133</v>
      </c>
      <c r="AC3630" s="3"/>
    </row>
    <row r="3631" spans="1:29" ht="15" hidden="1" customHeight="1" x14ac:dyDescent="0.25">
      <c r="A3631" s="221" t="s">
        <v>272</v>
      </c>
      <c r="B3631" s="221">
        <v>2</v>
      </c>
      <c r="C3631" s="11" t="s">
        <v>274</v>
      </c>
      <c r="F3631" s="221" t="s">
        <v>277</v>
      </c>
      <c r="G3631" s="3"/>
      <c r="H3631" s="10">
        <v>1</v>
      </c>
      <c r="I3631" s="10">
        <v>45</v>
      </c>
      <c r="J3631" s="10">
        <v>51</v>
      </c>
      <c r="L3631" s="99">
        <v>36</v>
      </c>
      <c r="M3631" s="99">
        <v>36</v>
      </c>
      <c r="N3631" s="99">
        <v>36</v>
      </c>
      <c r="O3631" s="5"/>
      <c r="S3631" s="5"/>
      <c r="W3631" s="150">
        <v>3</v>
      </c>
      <c r="Y3631" s="10"/>
      <c r="Z3631" s="10"/>
      <c r="AB3631" s="5"/>
      <c r="AC3631" s="3"/>
    </row>
    <row r="3632" spans="1:29" ht="15" hidden="1" customHeight="1" x14ac:dyDescent="0.25">
      <c r="A3632" s="221" t="s">
        <v>272</v>
      </c>
      <c r="B3632" s="221">
        <v>2</v>
      </c>
      <c r="C3632" s="11" t="s">
        <v>274</v>
      </c>
      <c r="F3632" s="221" t="s">
        <v>277</v>
      </c>
      <c r="G3632" s="3"/>
      <c r="H3632" s="10">
        <v>1</v>
      </c>
      <c r="I3632" s="10" t="s">
        <v>147</v>
      </c>
      <c r="J3632" s="19">
        <v>52</v>
      </c>
      <c r="L3632" s="99">
        <v>18</v>
      </c>
      <c r="M3632" s="99">
        <v>18</v>
      </c>
      <c r="N3632" s="99">
        <v>18</v>
      </c>
      <c r="O3632" s="5"/>
      <c r="S3632" s="5"/>
      <c r="V3632" t="s">
        <v>299</v>
      </c>
      <c r="W3632" s="150">
        <v>3</v>
      </c>
      <c r="Y3632" s="10"/>
      <c r="Z3632" s="10"/>
      <c r="AB3632" s="5"/>
      <c r="AC3632" s="3"/>
    </row>
    <row r="3633" spans="1:29" ht="15" hidden="1" customHeight="1" x14ac:dyDescent="0.25">
      <c r="A3633" s="221" t="s">
        <v>272</v>
      </c>
      <c r="B3633" s="221">
        <v>2</v>
      </c>
      <c r="C3633" s="11" t="s">
        <v>274</v>
      </c>
      <c r="F3633" s="221" t="s">
        <v>277</v>
      </c>
      <c r="G3633" s="3"/>
      <c r="H3633" s="10">
        <v>1</v>
      </c>
      <c r="I3633" s="10" t="s">
        <v>147</v>
      </c>
      <c r="J3633" s="10">
        <v>53</v>
      </c>
      <c r="L3633" s="99">
        <v>18</v>
      </c>
      <c r="M3633" s="99">
        <v>16</v>
      </c>
      <c r="N3633" s="99">
        <v>17</v>
      </c>
      <c r="O3633" s="5"/>
      <c r="S3633" s="5"/>
      <c r="V3633" t="s">
        <v>299</v>
      </c>
      <c r="W3633" s="150">
        <v>2</v>
      </c>
      <c r="Y3633" s="10"/>
      <c r="Z3633" s="10"/>
      <c r="AB3633" s="5"/>
      <c r="AC3633" s="3"/>
    </row>
    <row r="3634" spans="1:29" ht="15" hidden="1" customHeight="1" x14ac:dyDescent="0.25">
      <c r="A3634" s="221" t="s">
        <v>272</v>
      </c>
      <c r="B3634" s="221">
        <v>2</v>
      </c>
      <c r="C3634" s="11" t="s">
        <v>274</v>
      </c>
      <c r="F3634" s="221" t="s">
        <v>277</v>
      </c>
      <c r="G3634" s="5"/>
      <c r="H3634" s="10">
        <v>1</v>
      </c>
      <c r="I3634" s="10" t="s">
        <v>150</v>
      </c>
      <c r="J3634" s="19">
        <v>54</v>
      </c>
      <c r="L3634" s="5">
        <v>11</v>
      </c>
      <c r="M3634" s="5">
        <v>11</v>
      </c>
      <c r="N3634" s="99">
        <v>11</v>
      </c>
      <c r="O3634" s="5"/>
      <c r="S3634" s="5"/>
      <c r="V3634" t="s">
        <v>299</v>
      </c>
      <c r="W3634" s="150">
        <v>3</v>
      </c>
      <c r="Y3634" s="10"/>
      <c r="Z3634" s="10"/>
      <c r="AB3634" s="3"/>
      <c r="AC3634" s="5"/>
    </row>
    <row r="3635" spans="1:29" ht="15" hidden="1" customHeight="1" x14ac:dyDescent="0.25">
      <c r="A3635" s="221" t="s">
        <v>272</v>
      </c>
      <c r="B3635" s="221">
        <v>2</v>
      </c>
      <c r="C3635" s="11" t="s">
        <v>274</v>
      </c>
      <c r="F3635" s="221" t="s">
        <v>277</v>
      </c>
      <c r="G3635" s="3"/>
      <c r="H3635" s="10">
        <v>1</v>
      </c>
      <c r="I3635" s="10" t="s">
        <v>147</v>
      </c>
      <c r="J3635" s="10">
        <v>55</v>
      </c>
      <c r="L3635" s="99">
        <v>10</v>
      </c>
      <c r="M3635" s="99">
        <v>10</v>
      </c>
      <c r="N3635" s="99">
        <v>10</v>
      </c>
      <c r="O3635" s="5"/>
      <c r="S3635" s="5"/>
      <c r="V3635" t="s">
        <v>299</v>
      </c>
      <c r="W3635" s="150">
        <v>3</v>
      </c>
      <c r="Y3635" s="10"/>
      <c r="Z3635" s="10"/>
      <c r="AB3635" s="5"/>
      <c r="AC3635" s="3"/>
    </row>
    <row r="3636" spans="1:29" ht="15" hidden="1" customHeight="1" x14ac:dyDescent="0.25">
      <c r="A3636" s="221" t="s">
        <v>272</v>
      </c>
      <c r="B3636" s="221">
        <v>2</v>
      </c>
      <c r="C3636" s="11" t="s">
        <v>274</v>
      </c>
      <c r="F3636" s="221" t="s">
        <v>277</v>
      </c>
      <c r="G3636" s="3"/>
      <c r="H3636" s="10">
        <v>1</v>
      </c>
      <c r="I3636" s="10" t="s">
        <v>147</v>
      </c>
      <c r="J3636" s="10">
        <v>56</v>
      </c>
      <c r="L3636" s="99">
        <v>23</v>
      </c>
      <c r="M3636" s="99">
        <v>23</v>
      </c>
      <c r="N3636" s="99">
        <v>23</v>
      </c>
      <c r="O3636" s="5"/>
      <c r="S3636" s="5"/>
      <c r="V3636" t="s">
        <v>299</v>
      </c>
      <c r="W3636" s="150">
        <v>1</v>
      </c>
      <c r="Y3636" s="10"/>
      <c r="Z3636" s="10"/>
      <c r="AB3636" s="5"/>
      <c r="AC3636" s="3"/>
    </row>
    <row r="3637" spans="1:29" ht="15" hidden="1" customHeight="1" x14ac:dyDescent="0.25">
      <c r="A3637" s="221" t="s">
        <v>272</v>
      </c>
      <c r="B3637" s="221">
        <v>2</v>
      </c>
      <c r="C3637" s="11" t="s">
        <v>274</v>
      </c>
      <c r="F3637" s="221" t="s">
        <v>277</v>
      </c>
      <c r="G3637" s="3"/>
      <c r="H3637" s="10">
        <v>1</v>
      </c>
      <c r="I3637" s="19">
        <v>46</v>
      </c>
      <c r="J3637" s="19">
        <v>57</v>
      </c>
      <c r="L3637" s="99">
        <v>74</v>
      </c>
      <c r="M3637" s="99">
        <v>73</v>
      </c>
      <c r="N3637" s="99">
        <v>73.5</v>
      </c>
      <c r="O3637" s="5"/>
      <c r="S3637" s="5"/>
      <c r="W3637" s="150">
        <v>3</v>
      </c>
      <c r="Y3637" s="10"/>
      <c r="Z3637" s="10"/>
      <c r="AB3637" s="5"/>
      <c r="AC3637" s="3"/>
    </row>
    <row r="3638" spans="1:29" ht="15" hidden="1" customHeight="1" x14ac:dyDescent="0.25">
      <c r="A3638" s="221" t="s">
        <v>272</v>
      </c>
      <c r="B3638" s="221">
        <v>2</v>
      </c>
      <c r="C3638" s="11" t="s">
        <v>274</v>
      </c>
      <c r="F3638" s="221" t="s">
        <v>277</v>
      </c>
      <c r="G3638" s="3"/>
      <c r="H3638" s="10">
        <v>1</v>
      </c>
      <c r="I3638" s="10">
        <v>47</v>
      </c>
      <c r="J3638" s="10">
        <v>58</v>
      </c>
      <c r="L3638" s="99">
        <v>67</v>
      </c>
      <c r="M3638" s="99">
        <v>65</v>
      </c>
      <c r="N3638" s="99">
        <v>66</v>
      </c>
      <c r="O3638" s="5"/>
      <c r="S3638" s="5"/>
      <c r="W3638" s="150">
        <v>3</v>
      </c>
      <c r="Y3638" s="10"/>
      <c r="Z3638" s="10"/>
      <c r="AB3638" s="5"/>
      <c r="AC3638" s="3"/>
    </row>
    <row r="3639" spans="1:29" ht="15" hidden="1" customHeight="1" x14ac:dyDescent="0.25">
      <c r="A3639" s="221" t="s">
        <v>272</v>
      </c>
      <c r="B3639" s="221">
        <v>2</v>
      </c>
      <c r="C3639" s="11" t="s">
        <v>274</v>
      </c>
      <c r="F3639" s="221" t="s">
        <v>277</v>
      </c>
      <c r="G3639" s="3"/>
      <c r="H3639" s="10">
        <v>1</v>
      </c>
      <c r="I3639" s="19">
        <v>48</v>
      </c>
      <c r="J3639" s="19">
        <v>59</v>
      </c>
      <c r="L3639" s="99">
        <v>51</v>
      </c>
      <c r="M3639" s="99">
        <v>51</v>
      </c>
      <c r="N3639" s="99">
        <v>51</v>
      </c>
      <c r="O3639" s="5"/>
      <c r="S3639" s="5"/>
      <c r="W3639" s="150">
        <v>3</v>
      </c>
      <c r="Y3639" s="10"/>
      <c r="Z3639" s="10"/>
      <c r="AB3639" s="5"/>
      <c r="AC3639" s="3"/>
    </row>
    <row r="3640" spans="1:29" ht="15" hidden="1" customHeight="1" x14ac:dyDescent="0.25">
      <c r="A3640" s="221" t="s">
        <v>272</v>
      </c>
      <c r="B3640" s="221">
        <v>2</v>
      </c>
      <c r="C3640" s="11" t="s">
        <v>274</v>
      </c>
      <c r="F3640" s="221" t="s">
        <v>277</v>
      </c>
      <c r="G3640" s="3"/>
      <c r="H3640" s="10">
        <v>1</v>
      </c>
      <c r="I3640" s="10" t="s">
        <v>147</v>
      </c>
      <c r="J3640" s="10">
        <v>60</v>
      </c>
      <c r="L3640" s="99">
        <v>10</v>
      </c>
      <c r="M3640" s="99">
        <v>11</v>
      </c>
      <c r="N3640" s="99">
        <v>10.5</v>
      </c>
      <c r="O3640" s="5"/>
      <c r="S3640" s="5"/>
      <c r="V3640" t="s">
        <v>299</v>
      </c>
      <c r="W3640" s="150">
        <v>1</v>
      </c>
      <c r="Y3640" s="10"/>
      <c r="Z3640" s="10"/>
      <c r="AB3640" s="5"/>
      <c r="AC3640" s="3"/>
    </row>
    <row r="3641" spans="1:29" ht="15" hidden="1" customHeight="1" x14ac:dyDescent="0.25">
      <c r="A3641" s="221" t="s">
        <v>272</v>
      </c>
      <c r="B3641" s="221">
        <v>2</v>
      </c>
      <c r="C3641" s="11" t="s">
        <v>274</v>
      </c>
      <c r="F3641" s="221" t="s">
        <v>277</v>
      </c>
      <c r="G3641" s="3"/>
      <c r="H3641" s="10">
        <v>1</v>
      </c>
      <c r="I3641" s="10">
        <v>49</v>
      </c>
      <c r="J3641" s="10">
        <v>61</v>
      </c>
      <c r="L3641" s="99">
        <v>30</v>
      </c>
      <c r="M3641" s="99">
        <v>30</v>
      </c>
      <c r="N3641" s="99">
        <v>30</v>
      </c>
      <c r="O3641" s="5"/>
      <c r="S3641" s="5"/>
      <c r="W3641" s="150">
        <v>1</v>
      </c>
      <c r="Y3641" s="10"/>
      <c r="Z3641" s="10"/>
      <c r="AB3641" s="5"/>
      <c r="AC3641" s="3"/>
    </row>
    <row r="3642" spans="1:29" ht="15" hidden="1" customHeight="1" x14ac:dyDescent="0.25">
      <c r="A3642" s="221" t="s">
        <v>272</v>
      </c>
      <c r="B3642" s="221">
        <v>2</v>
      </c>
      <c r="C3642" s="11" t="s">
        <v>274</v>
      </c>
      <c r="F3642" s="221" t="s">
        <v>277</v>
      </c>
      <c r="G3642" s="36"/>
      <c r="H3642" s="40">
        <v>1</v>
      </c>
      <c r="I3642" s="40">
        <v>51</v>
      </c>
      <c r="J3642" s="40">
        <v>63</v>
      </c>
      <c r="L3642" s="35"/>
      <c r="M3642" s="35"/>
      <c r="N3642" s="125">
        <v>46</v>
      </c>
      <c r="O3642" s="40"/>
      <c r="S3642" s="215"/>
      <c r="V3642" t="s">
        <v>91</v>
      </c>
      <c r="W3642" s="231" t="s">
        <v>136</v>
      </c>
      <c r="Y3642" s="10" t="s">
        <v>278</v>
      </c>
      <c r="Z3642" s="10" t="s">
        <v>278</v>
      </c>
      <c r="AB3642" s="40" t="s">
        <v>137</v>
      </c>
      <c r="AC3642" s="36"/>
    </row>
    <row r="3643" spans="1:29" ht="15" hidden="1" customHeight="1" x14ac:dyDescent="0.25">
      <c r="A3643" s="221" t="s">
        <v>272</v>
      </c>
      <c r="B3643" s="221">
        <v>2</v>
      </c>
      <c r="C3643" s="11" t="s">
        <v>274</v>
      </c>
      <c r="F3643" s="221" t="s">
        <v>277</v>
      </c>
      <c r="G3643" s="132"/>
      <c r="H3643" s="127">
        <v>1</v>
      </c>
      <c r="I3643" s="128">
        <v>52</v>
      </c>
      <c r="J3643" s="128">
        <v>64</v>
      </c>
      <c r="L3643" s="130">
        <v>43</v>
      </c>
      <c r="M3643" s="130">
        <v>40</v>
      </c>
      <c r="N3643" s="130">
        <v>41.5</v>
      </c>
      <c r="O3643" s="127"/>
      <c r="S3643" s="127"/>
      <c r="W3643" s="232">
        <v>3</v>
      </c>
      <c r="Y3643" s="10"/>
      <c r="Z3643" s="10"/>
      <c r="AB3643" s="127"/>
      <c r="AC3643" s="132"/>
    </row>
    <row r="3644" spans="1:29" ht="15" hidden="1" customHeight="1" x14ac:dyDescent="0.25">
      <c r="A3644" s="221" t="s">
        <v>272</v>
      </c>
      <c r="B3644" s="221">
        <v>2</v>
      </c>
      <c r="C3644" s="11" t="s">
        <v>274</v>
      </c>
      <c r="F3644" s="221" t="s">
        <v>277</v>
      </c>
      <c r="G3644" s="3"/>
      <c r="H3644" s="10">
        <v>1</v>
      </c>
      <c r="I3644" s="10">
        <v>53</v>
      </c>
      <c r="J3644" s="10">
        <v>65</v>
      </c>
      <c r="L3644" s="99">
        <v>61</v>
      </c>
      <c r="M3644" s="99">
        <v>63</v>
      </c>
      <c r="N3644" s="99">
        <v>62</v>
      </c>
      <c r="O3644" s="5"/>
      <c r="S3644" s="5"/>
      <c r="W3644" s="150">
        <v>3</v>
      </c>
      <c r="Y3644" s="10"/>
      <c r="Z3644" s="10"/>
      <c r="AB3644" s="5"/>
      <c r="AC3644" s="3"/>
    </row>
    <row r="3645" spans="1:29" ht="15" hidden="1" customHeight="1" x14ac:dyDescent="0.25">
      <c r="A3645" s="221" t="s">
        <v>272</v>
      </c>
      <c r="B3645" s="221">
        <v>2</v>
      </c>
      <c r="C3645" s="11" t="s">
        <v>274</v>
      </c>
      <c r="F3645" s="221" t="s">
        <v>277</v>
      </c>
      <c r="G3645" s="3"/>
      <c r="H3645" s="10">
        <v>1</v>
      </c>
      <c r="I3645" s="19">
        <v>54</v>
      </c>
      <c r="J3645" s="10">
        <v>66</v>
      </c>
      <c r="L3645" s="99">
        <v>81</v>
      </c>
      <c r="M3645" s="99">
        <v>75</v>
      </c>
      <c r="N3645" s="99">
        <v>78</v>
      </c>
      <c r="O3645" s="5"/>
      <c r="S3645" s="5"/>
      <c r="W3645" s="150">
        <v>3</v>
      </c>
      <c r="Y3645" s="10"/>
      <c r="Z3645" s="10"/>
      <c r="AB3645" s="5"/>
      <c r="AC3645" s="3"/>
    </row>
    <row r="3646" spans="1:29" ht="15" hidden="1" customHeight="1" x14ac:dyDescent="0.25">
      <c r="A3646" s="221" t="s">
        <v>272</v>
      </c>
      <c r="B3646" s="221">
        <v>2</v>
      </c>
      <c r="C3646" s="11" t="s">
        <v>274</v>
      </c>
      <c r="F3646" s="221" t="s">
        <v>277</v>
      </c>
      <c r="G3646" s="3"/>
      <c r="H3646" s="10">
        <v>1</v>
      </c>
      <c r="I3646" s="10">
        <v>55</v>
      </c>
      <c r="J3646" s="19">
        <v>67</v>
      </c>
      <c r="L3646" s="99">
        <v>62</v>
      </c>
      <c r="M3646" s="99">
        <v>57</v>
      </c>
      <c r="N3646" s="99">
        <v>59.5</v>
      </c>
      <c r="O3646" s="5"/>
      <c r="S3646" s="5"/>
      <c r="W3646" s="150">
        <v>2</v>
      </c>
      <c r="Y3646" s="10"/>
      <c r="Z3646" s="10"/>
      <c r="AB3646" s="5"/>
      <c r="AC3646" s="3"/>
    </row>
    <row r="3647" spans="1:29" ht="15" hidden="1" customHeight="1" x14ac:dyDescent="0.25">
      <c r="A3647" s="221" t="s">
        <v>272</v>
      </c>
      <c r="B3647" s="221">
        <v>2</v>
      </c>
      <c r="C3647" s="11" t="s">
        <v>274</v>
      </c>
      <c r="F3647" s="221" t="s">
        <v>277</v>
      </c>
      <c r="G3647" s="3"/>
      <c r="H3647" s="10">
        <v>1</v>
      </c>
      <c r="I3647" s="19">
        <v>56</v>
      </c>
      <c r="J3647" s="10">
        <v>68</v>
      </c>
      <c r="L3647" s="99">
        <v>49</v>
      </c>
      <c r="M3647" s="99">
        <v>49</v>
      </c>
      <c r="N3647" s="99">
        <v>49</v>
      </c>
      <c r="O3647" s="5">
        <v>4.7</v>
      </c>
      <c r="S3647" s="5"/>
      <c r="W3647" s="150">
        <v>2</v>
      </c>
      <c r="Y3647" s="10"/>
      <c r="Z3647" s="10"/>
      <c r="AB3647" s="5"/>
      <c r="AC3647" s="3"/>
    </row>
    <row r="3648" spans="1:29" ht="15" hidden="1" customHeight="1" x14ac:dyDescent="0.25">
      <c r="A3648" s="221" t="s">
        <v>272</v>
      </c>
      <c r="B3648" s="221">
        <v>2</v>
      </c>
      <c r="C3648" s="11" t="s">
        <v>274</v>
      </c>
      <c r="F3648" s="221" t="s">
        <v>277</v>
      </c>
      <c r="G3648" s="3"/>
      <c r="H3648" s="10">
        <v>1</v>
      </c>
      <c r="I3648" s="10" t="s">
        <v>147</v>
      </c>
      <c r="J3648" s="19">
        <v>69</v>
      </c>
      <c r="L3648" s="99">
        <v>12</v>
      </c>
      <c r="M3648" s="99">
        <v>12</v>
      </c>
      <c r="N3648" s="99">
        <v>12</v>
      </c>
      <c r="O3648" s="5"/>
      <c r="S3648" s="5"/>
      <c r="V3648" t="s">
        <v>299</v>
      </c>
      <c r="W3648" s="150">
        <v>3</v>
      </c>
      <c r="Y3648" s="10"/>
      <c r="Z3648" s="10"/>
      <c r="AB3648" s="5"/>
      <c r="AC3648" s="3"/>
    </row>
    <row r="3649" spans="1:29" ht="15" hidden="1" customHeight="1" x14ac:dyDescent="0.25">
      <c r="A3649" s="221" t="s">
        <v>272</v>
      </c>
      <c r="B3649" s="221">
        <v>2</v>
      </c>
      <c r="C3649" s="11" t="s">
        <v>274</v>
      </c>
      <c r="F3649" s="221" t="s">
        <v>277</v>
      </c>
      <c r="G3649" s="3"/>
      <c r="H3649" s="10">
        <v>1</v>
      </c>
      <c r="I3649" s="10">
        <v>57</v>
      </c>
      <c r="J3649" s="10">
        <v>70</v>
      </c>
      <c r="L3649" s="99">
        <v>25</v>
      </c>
      <c r="M3649" s="99">
        <v>27</v>
      </c>
      <c r="N3649" s="99">
        <v>26</v>
      </c>
      <c r="O3649" s="5"/>
      <c r="S3649" s="5"/>
      <c r="W3649" s="150">
        <v>3</v>
      </c>
      <c r="Y3649" s="10"/>
      <c r="Z3649" s="10"/>
      <c r="AB3649" s="3"/>
      <c r="AC3649" s="3"/>
    </row>
    <row r="3650" spans="1:29" ht="15" hidden="1" customHeight="1" x14ac:dyDescent="0.25">
      <c r="A3650" s="221" t="s">
        <v>272</v>
      </c>
      <c r="B3650" s="221">
        <v>2</v>
      </c>
      <c r="C3650" s="11" t="s">
        <v>274</v>
      </c>
      <c r="F3650" s="221" t="s">
        <v>277</v>
      </c>
      <c r="G3650" s="3"/>
      <c r="H3650" s="10">
        <v>1</v>
      </c>
      <c r="I3650" s="19">
        <v>58</v>
      </c>
      <c r="J3650" s="10">
        <v>71</v>
      </c>
      <c r="L3650" s="99">
        <v>58</v>
      </c>
      <c r="M3650" s="99">
        <v>57</v>
      </c>
      <c r="N3650" s="99">
        <v>57.5</v>
      </c>
      <c r="O3650" s="5"/>
      <c r="S3650" s="5"/>
      <c r="W3650" s="150">
        <v>2</v>
      </c>
      <c r="Y3650" s="10"/>
      <c r="Z3650" s="10"/>
      <c r="AB3650" s="5"/>
      <c r="AC3650" s="3"/>
    </row>
    <row r="3651" spans="1:29" ht="15" hidden="1" customHeight="1" x14ac:dyDescent="0.25">
      <c r="A3651" s="221" t="s">
        <v>272</v>
      </c>
      <c r="B3651" s="221">
        <v>2</v>
      </c>
      <c r="C3651" s="11" t="s">
        <v>274</v>
      </c>
      <c r="F3651" s="221" t="s">
        <v>277</v>
      </c>
      <c r="G3651" s="3"/>
      <c r="H3651" s="10">
        <v>1</v>
      </c>
      <c r="I3651" s="10">
        <v>59</v>
      </c>
      <c r="J3651" s="19">
        <v>72</v>
      </c>
      <c r="L3651" s="99">
        <v>44</v>
      </c>
      <c r="M3651" s="99">
        <v>45</v>
      </c>
      <c r="N3651" s="99">
        <v>44.5</v>
      </c>
      <c r="O3651" s="5"/>
      <c r="S3651" s="5"/>
      <c r="W3651" s="150">
        <v>3</v>
      </c>
      <c r="Y3651" s="10"/>
      <c r="Z3651" s="10"/>
      <c r="AB3651" s="5"/>
      <c r="AC3651" s="3"/>
    </row>
    <row r="3652" spans="1:29" ht="15" hidden="1" customHeight="1" x14ac:dyDescent="0.25">
      <c r="A3652" s="221" t="s">
        <v>272</v>
      </c>
      <c r="B3652" s="221">
        <v>2</v>
      </c>
      <c r="C3652" s="11" t="s">
        <v>274</v>
      </c>
      <c r="F3652" s="221" t="s">
        <v>277</v>
      </c>
      <c r="G3652" s="3"/>
      <c r="H3652" s="10">
        <v>1</v>
      </c>
      <c r="I3652" s="19">
        <v>60</v>
      </c>
      <c r="J3652" s="10">
        <v>73</v>
      </c>
      <c r="L3652" s="99">
        <v>36</v>
      </c>
      <c r="M3652" s="99">
        <v>35</v>
      </c>
      <c r="N3652" s="99">
        <v>35.5</v>
      </c>
      <c r="O3652" s="5"/>
      <c r="S3652" s="5"/>
      <c r="W3652" s="150">
        <v>3</v>
      </c>
      <c r="Y3652" s="10"/>
      <c r="Z3652" s="10"/>
      <c r="AB3652" s="5"/>
      <c r="AC3652" s="3"/>
    </row>
    <row r="3653" spans="1:29" ht="15" hidden="1" customHeight="1" x14ac:dyDescent="0.25">
      <c r="A3653" s="221" t="s">
        <v>272</v>
      </c>
      <c r="B3653" s="221">
        <v>2</v>
      </c>
      <c r="C3653" s="11" t="s">
        <v>274</v>
      </c>
      <c r="F3653" s="221" t="s">
        <v>277</v>
      </c>
      <c r="G3653" s="3"/>
      <c r="H3653" s="10">
        <v>1</v>
      </c>
      <c r="I3653" s="10">
        <v>61</v>
      </c>
      <c r="J3653" s="19">
        <v>74</v>
      </c>
      <c r="L3653" s="99">
        <v>32</v>
      </c>
      <c r="M3653" s="99">
        <v>35</v>
      </c>
      <c r="N3653" s="99">
        <v>33.5</v>
      </c>
      <c r="O3653" s="5"/>
      <c r="S3653" s="5"/>
      <c r="W3653" s="150">
        <v>3</v>
      </c>
      <c r="Y3653" s="10"/>
      <c r="Z3653" s="10"/>
      <c r="AB3653" s="5"/>
      <c r="AC3653" s="3"/>
    </row>
    <row r="3654" spans="1:29" ht="15" hidden="1" customHeight="1" x14ac:dyDescent="0.25">
      <c r="A3654" s="221" t="s">
        <v>272</v>
      </c>
      <c r="B3654" s="221">
        <v>2</v>
      </c>
      <c r="C3654" s="11" t="s">
        <v>274</v>
      </c>
      <c r="F3654" s="221" t="s">
        <v>277</v>
      </c>
      <c r="G3654" s="3"/>
      <c r="H3654" s="10">
        <v>1</v>
      </c>
      <c r="I3654" s="19">
        <v>62</v>
      </c>
      <c r="J3654" s="10">
        <v>75</v>
      </c>
      <c r="L3654" s="99">
        <v>51</v>
      </c>
      <c r="M3654" s="99">
        <v>45</v>
      </c>
      <c r="N3654" s="99">
        <v>48</v>
      </c>
      <c r="O3654" s="5"/>
      <c r="S3654" s="5"/>
      <c r="W3654" s="150">
        <v>3</v>
      </c>
      <c r="Y3654" s="10"/>
      <c r="Z3654" s="10"/>
      <c r="AB3654" s="5"/>
      <c r="AC3654" s="3"/>
    </row>
    <row r="3655" spans="1:29" ht="15" hidden="1" customHeight="1" x14ac:dyDescent="0.25">
      <c r="A3655" s="221" t="s">
        <v>272</v>
      </c>
      <c r="B3655" s="221">
        <v>2</v>
      </c>
      <c r="C3655" s="11" t="s">
        <v>274</v>
      </c>
      <c r="F3655" s="221" t="s">
        <v>277</v>
      </c>
      <c r="G3655" s="3"/>
      <c r="H3655" s="10">
        <v>1</v>
      </c>
      <c r="I3655" s="10">
        <v>63</v>
      </c>
      <c r="J3655" s="10">
        <v>76</v>
      </c>
      <c r="L3655" s="99">
        <v>71</v>
      </c>
      <c r="M3655" s="99">
        <v>72</v>
      </c>
      <c r="N3655" s="99">
        <v>71.5</v>
      </c>
      <c r="O3655" s="5"/>
      <c r="S3655" s="5"/>
      <c r="W3655" s="150">
        <v>2</v>
      </c>
      <c r="Y3655" s="10"/>
      <c r="Z3655" s="10"/>
      <c r="AB3655" s="5"/>
      <c r="AC3655" s="3"/>
    </row>
    <row r="3656" spans="1:29" ht="15" hidden="1" customHeight="1" x14ac:dyDescent="0.25">
      <c r="A3656" s="221" t="s">
        <v>272</v>
      </c>
      <c r="B3656" s="221">
        <v>2</v>
      </c>
      <c r="C3656" s="11" t="s">
        <v>274</v>
      </c>
      <c r="F3656" s="221" t="s">
        <v>277</v>
      </c>
      <c r="G3656" s="3"/>
      <c r="H3656" s="10">
        <v>1</v>
      </c>
      <c r="I3656" s="19">
        <v>64</v>
      </c>
      <c r="J3656" s="19">
        <v>77</v>
      </c>
      <c r="L3656" s="99">
        <v>36</v>
      </c>
      <c r="M3656" s="99">
        <v>36</v>
      </c>
      <c r="N3656" s="99">
        <v>36</v>
      </c>
      <c r="O3656" s="5">
        <v>4.5999999999999996</v>
      </c>
      <c r="S3656" s="5">
        <v>55</v>
      </c>
      <c r="W3656" s="150">
        <v>2</v>
      </c>
      <c r="Y3656" s="10"/>
      <c r="Z3656" s="10"/>
      <c r="AB3656" s="5"/>
      <c r="AC3656" s="3"/>
    </row>
    <row r="3657" spans="1:29" ht="15" hidden="1" customHeight="1" x14ac:dyDescent="0.25">
      <c r="A3657" s="221" t="s">
        <v>272</v>
      </c>
      <c r="B3657" s="221">
        <v>2</v>
      </c>
      <c r="C3657" s="11" t="s">
        <v>274</v>
      </c>
      <c r="F3657" s="221" t="s">
        <v>277</v>
      </c>
      <c r="G3657" s="3"/>
      <c r="H3657" s="10">
        <v>1</v>
      </c>
      <c r="I3657" s="10">
        <v>65</v>
      </c>
      <c r="J3657" s="10">
        <v>78</v>
      </c>
      <c r="L3657" s="99">
        <v>51</v>
      </c>
      <c r="M3657" s="99">
        <v>54</v>
      </c>
      <c r="N3657" s="99">
        <v>52.5</v>
      </c>
      <c r="O3657" s="5">
        <v>5.6</v>
      </c>
      <c r="S3657" s="5"/>
      <c r="W3657" s="150">
        <v>2</v>
      </c>
      <c r="Y3657" s="10"/>
      <c r="Z3657" s="10"/>
      <c r="AB3657" s="5"/>
      <c r="AC3657" s="3"/>
    </row>
    <row r="3658" spans="1:29" ht="15" hidden="1" customHeight="1" x14ac:dyDescent="0.25">
      <c r="A3658" s="221" t="s">
        <v>272</v>
      </c>
      <c r="B3658" s="221">
        <v>2</v>
      </c>
      <c r="C3658" s="11" t="s">
        <v>274</v>
      </c>
      <c r="F3658" s="221" t="s">
        <v>277</v>
      </c>
      <c r="G3658" s="3"/>
      <c r="H3658" s="10">
        <v>1</v>
      </c>
      <c r="I3658" s="10">
        <v>67</v>
      </c>
      <c r="J3658" s="10">
        <v>80</v>
      </c>
      <c r="L3658" s="99">
        <v>37</v>
      </c>
      <c r="M3658" s="99">
        <v>37</v>
      </c>
      <c r="N3658" s="99">
        <v>37</v>
      </c>
      <c r="O3658" s="5">
        <v>4.2</v>
      </c>
      <c r="S3658" s="5">
        <v>80</v>
      </c>
      <c r="W3658" s="150">
        <v>2</v>
      </c>
      <c r="Y3658" s="10"/>
      <c r="Z3658" s="10"/>
      <c r="AB3658" s="5"/>
      <c r="AC3658" s="3"/>
    </row>
    <row r="3659" spans="1:29" ht="15" hidden="1" customHeight="1" x14ac:dyDescent="0.25">
      <c r="A3659" s="221" t="s">
        <v>272</v>
      </c>
      <c r="B3659" s="221">
        <v>2</v>
      </c>
      <c r="C3659" s="11" t="s">
        <v>274</v>
      </c>
      <c r="F3659" s="221" t="s">
        <v>277</v>
      </c>
      <c r="G3659" s="36"/>
      <c r="H3659" s="40">
        <v>1</v>
      </c>
      <c r="I3659" s="57">
        <v>68</v>
      </c>
      <c r="J3659" s="40">
        <v>81</v>
      </c>
      <c r="L3659" s="35">
        <v>26</v>
      </c>
      <c r="M3659" s="35">
        <v>25</v>
      </c>
      <c r="N3659" s="99">
        <v>25.5</v>
      </c>
      <c r="O3659" s="40"/>
      <c r="S3659" s="215"/>
      <c r="V3659" t="s">
        <v>91</v>
      </c>
      <c r="W3659" s="230">
        <v>4</v>
      </c>
      <c r="Y3659" s="10" t="s">
        <v>278</v>
      </c>
      <c r="Z3659" s="10" t="s">
        <v>278</v>
      </c>
      <c r="AB3659" s="40" t="s">
        <v>130</v>
      </c>
      <c r="AC3659" s="36"/>
    </row>
    <row r="3660" spans="1:29" ht="15" hidden="1" customHeight="1" x14ac:dyDescent="0.25">
      <c r="A3660" s="221" t="s">
        <v>272</v>
      </c>
      <c r="B3660" s="221">
        <v>2</v>
      </c>
      <c r="C3660" s="11" t="s">
        <v>274</v>
      </c>
      <c r="F3660" s="221" t="s">
        <v>277</v>
      </c>
      <c r="G3660" s="3"/>
      <c r="H3660" s="10">
        <v>1</v>
      </c>
      <c r="I3660" s="19">
        <v>70</v>
      </c>
      <c r="J3660" s="10">
        <v>83</v>
      </c>
      <c r="L3660" s="99">
        <v>80</v>
      </c>
      <c r="M3660" s="99">
        <v>78</v>
      </c>
      <c r="N3660" s="99">
        <v>79</v>
      </c>
      <c r="O3660" s="5"/>
      <c r="S3660" s="5"/>
      <c r="W3660" s="150">
        <v>2</v>
      </c>
      <c r="Y3660" s="10"/>
      <c r="Z3660" s="10"/>
      <c r="AB3660" s="5"/>
      <c r="AC3660" s="3"/>
    </row>
    <row r="3661" spans="1:29" ht="15" hidden="1" customHeight="1" x14ac:dyDescent="0.25">
      <c r="A3661" s="221" t="s">
        <v>272</v>
      </c>
      <c r="B3661" s="221">
        <v>2</v>
      </c>
      <c r="C3661" s="11" t="s">
        <v>274</v>
      </c>
      <c r="F3661" s="221" t="s">
        <v>277</v>
      </c>
      <c r="G3661" s="3"/>
      <c r="H3661" s="10">
        <v>1</v>
      </c>
      <c r="I3661" s="10">
        <v>71</v>
      </c>
      <c r="J3661" s="19">
        <v>84</v>
      </c>
      <c r="L3661" s="99">
        <v>60</v>
      </c>
      <c r="M3661" s="99">
        <v>58</v>
      </c>
      <c r="N3661" s="99">
        <v>59</v>
      </c>
      <c r="O3661" s="5"/>
      <c r="S3661" s="5"/>
      <c r="W3661" s="150">
        <v>3</v>
      </c>
      <c r="Y3661" s="10"/>
      <c r="Z3661" s="10"/>
      <c r="AB3661" s="5"/>
      <c r="AC3661" s="3"/>
    </row>
    <row r="3662" spans="1:29" ht="15" hidden="1" customHeight="1" x14ac:dyDescent="0.25">
      <c r="A3662" s="221" t="s">
        <v>272</v>
      </c>
      <c r="B3662" s="221">
        <v>2</v>
      </c>
      <c r="C3662" s="11" t="s">
        <v>274</v>
      </c>
      <c r="F3662" s="221" t="s">
        <v>277</v>
      </c>
      <c r="G3662" s="3"/>
      <c r="H3662" s="10">
        <v>1</v>
      </c>
      <c r="I3662" s="19">
        <v>72</v>
      </c>
      <c r="J3662" s="10">
        <v>85</v>
      </c>
      <c r="L3662" s="99">
        <v>55</v>
      </c>
      <c r="M3662" s="99">
        <v>60</v>
      </c>
      <c r="N3662" s="99">
        <v>57.5</v>
      </c>
      <c r="O3662" s="5"/>
      <c r="S3662" s="5"/>
      <c r="W3662" s="150">
        <v>3</v>
      </c>
      <c r="Y3662" s="10"/>
      <c r="Z3662" s="10"/>
      <c r="AB3662" s="5"/>
      <c r="AC3662" s="3"/>
    </row>
    <row r="3663" spans="1:29" ht="15" hidden="1" customHeight="1" x14ac:dyDescent="0.25">
      <c r="A3663" s="221" t="s">
        <v>272</v>
      </c>
      <c r="B3663" s="221">
        <v>2</v>
      </c>
      <c r="C3663" s="11" t="s">
        <v>274</v>
      </c>
      <c r="F3663" s="221" t="s">
        <v>277</v>
      </c>
      <c r="G3663" s="3"/>
      <c r="H3663" s="10">
        <v>1</v>
      </c>
      <c r="I3663" s="10">
        <v>73</v>
      </c>
      <c r="J3663" s="10">
        <v>86</v>
      </c>
      <c r="L3663" s="99">
        <v>46</v>
      </c>
      <c r="M3663" s="99">
        <v>46</v>
      </c>
      <c r="N3663" s="99">
        <v>46</v>
      </c>
      <c r="O3663" s="5"/>
      <c r="S3663" s="5"/>
      <c r="W3663" s="150">
        <v>3</v>
      </c>
      <c r="Y3663" s="10"/>
      <c r="Z3663" s="10"/>
      <c r="AB3663" s="5"/>
      <c r="AC3663" s="3"/>
    </row>
    <row r="3664" spans="1:29" ht="15" hidden="1" customHeight="1" x14ac:dyDescent="0.25">
      <c r="A3664" s="221" t="s">
        <v>272</v>
      </c>
      <c r="B3664" s="221">
        <v>2</v>
      </c>
      <c r="C3664" s="11" t="s">
        <v>274</v>
      </c>
      <c r="F3664" s="221" t="s">
        <v>277</v>
      </c>
      <c r="G3664" s="3"/>
      <c r="H3664" s="10">
        <v>1</v>
      </c>
      <c r="I3664" s="19">
        <v>74</v>
      </c>
      <c r="J3664" s="19">
        <v>87</v>
      </c>
      <c r="L3664" s="99">
        <v>39</v>
      </c>
      <c r="M3664" s="99">
        <v>38</v>
      </c>
      <c r="N3664" s="99">
        <v>38.5</v>
      </c>
      <c r="O3664" s="5"/>
      <c r="S3664" s="5"/>
      <c r="W3664" s="150">
        <v>2</v>
      </c>
      <c r="Y3664" s="10"/>
      <c r="Z3664" s="10"/>
      <c r="AB3664" s="5"/>
      <c r="AC3664" s="3"/>
    </row>
    <row r="3665" spans="1:29" ht="15" hidden="1" customHeight="1" x14ac:dyDescent="0.25">
      <c r="A3665" s="221" t="s">
        <v>272</v>
      </c>
      <c r="B3665" s="221">
        <v>2</v>
      </c>
      <c r="C3665" s="11" t="s">
        <v>274</v>
      </c>
      <c r="F3665" s="221" t="s">
        <v>277</v>
      </c>
      <c r="G3665" s="3"/>
      <c r="H3665" s="10">
        <v>1</v>
      </c>
      <c r="I3665" s="10">
        <v>75</v>
      </c>
      <c r="J3665" s="10">
        <v>88</v>
      </c>
      <c r="L3665" s="99">
        <v>60</v>
      </c>
      <c r="M3665" s="99">
        <v>62</v>
      </c>
      <c r="N3665" s="99">
        <v>61</v>
      </c>
      <c r="O3665" s="5">
        <v>5.8</v>
      </c>
      <c r="S3665" s="5"/>
      <c r="W3665" s="150">
        <v>2</v>
      </c>
      <c r="Y3665" s="10"/>
      <c r="Z3665" s="10"/>
      <c r="AB3665" s="5"/>
      <c r="AC3665" s="3"/>
    </row>
    <row r="3666" spans="1:29" ht="15" hidden="1" customHeight="1" x14ac:dyDescent="0.25">
      <c r="A3666" s="221" t="s">
        <v>272</v>
      </c>
      <c r="B3666" s="221">
        <v>2</v>
      </c>
      <c r="C3666" s="11" t="s">
        <v>274</v>
      </c>
      <c r="F3666" s="221" t="s">
        <v>277</v>
      </c>
      <c r="G3666" s="3"/>
      <c r="H3666" s="10">
        <v>1</v>
      </c>
      <c r="I3666" s="19">
        <v>76</v>
      </c>
      <c r="J3666" s="19">
        <v>89</v>
      </c>
      <c r="L3666" s="99">
        <v>48</v>
      </c>
      <c r="M3666" s="99">
        <v>48</v>
      </c>
      <c r="N3666" s="99">
        <v>48</v>
      </c>
      <c r="O3666" s="5"/>
      <c r="S3666" s="5"/>
      <c r="W3666" s="150">
        <v>3</v>
      </c>
      <c r="Y3666" s="10"/>
      <c r="Z3666" s="10"/>
      <c r="AB3666" s="5"/>
      <c r="AC3666" s="3"/>
    </row>
    <row r="3667" spans="1:29" ht="15" hidden="1" customHeight="1" x14ac:dyDescent="0.25">
      <c r="A3667" s="221" t="s">
        <v>272</v>
      </c>
      <c r="B3667" s="221">
        <v>2</v>
      </c>
      <c r="C3667" s="11" t="s">
        <v>274</v>
      </c>
      <c r="F3667" s="221" t="s">
        <v>277</v>
      </c>
      <c r="G3667" s="3"/>
      <c r="H3667" s="10">
        <v>1</v>
      </c>
      <c r="I3667" s="10">
        <v>77</v>
      </c>
      <c r="J3667" s="10">
        <v>90</v>
      </c>
      <c r="L3667" s="99">
        <v>49</v>
      </c>
      <c r="M3667" s="99">
        <v>54</v>
      </c>
      <c r="N3667" s="99">
        <v>51.5</v>
      </c>
      <c r="O3667" s="5"/>
      <c r="S3667" s="5"/>
      <c r="W3667" s="150">
        <v>3</v>
      </c>
      <c r="Y3667" s="10"/>
      <c r="Z3667" s="10"/>
      <c r="AB3667" s="5"/>
      <c r="AC3667" s="3"/>
    </row>
    <row r="3668" spans="1:29" ht="15" hidden="1" customHeight="1" x14ac:dyDescent="0.25">
      <c r="A3668" s="221" t="s">
        <v>272</v>
      </c>
      <c r="B3668" s="221">
        <v>2</v>
      </c>
      <c r="C3668" s="11" t="s">
        <v>274</v>
      </c>
      <c r="F3668" s="221" t="s">
        <v>277</v>
      </c>
      <c r="G3668" s="3"/>
      <c r="H3668" s="10">
        <v>1</v>
      </c>
      <c r="I3668" s="10">
        <v>79</v>
      </c>
      <c r="J3668" s="19">
        <v>92</v>
      </c>
      <c r="L3668" s="99">
        <v>65</v>
      </c>
      <c r="M3668" s="99">
        <v>64</v>
      </c>
      <c r="N3668" s="99">
        <v>64.5</v>
      </c>
      <c r="O3668" s="5"/>
      <c r="S3668" s="5"/>
      <c r="W3668" s="150">
        <v>2</v>
      </c>
      <c r="Y3668" s="10"/>
      <c r="Z3668" s="10"/>
      <c r="AB3668" s="5"/>
      <c r="AC3668" s="3"/>
    </row>
    <row r="3669" spans="1:29" ht="15" hidden="1" customHeight="1" x14ac:dyDescent="0.25">
      <c r="A3669" s="221" t="s">
        <v>272</v>
      </c>
      <c r="B3669" s="221">
        <v>2</v>
      </c>
      <c r="C3669" s="11" t="s">
        <v>274</v>
      </c>
      <c r="F3669" s="221" t="s">
        <v>277</v>
      </c>
      <c r="G3669" s="36"/>
      <c r="H3669" s="40">
        <v>1</v>
      </c>
      <c r="I3669" s="57">
        <v>80</v>
      </c>
      <c r="J3669" s="40">
        <v>93</v>
      </c>
      <c r="L3669" s="35">
        <v>20</v>
      </c>
      <c r="M3669" s="35">
        <v>17</v>
      </c>
      <c r="N3669" s="99">
        <v>18.5</v>
      </c>
      <c r="O3669" s="40"/>
      <c r="S3669" s="215"/>
      <c r="V3669" t="s">
        <v>91</v>
      </c>
      <c r="W3669" s="230">
        <v>4</v>
      </c>
      <c r="Y3669" s="10" t="s">
        <v>278</v>
      </c>
      <c r="Z3669" s="10" t="s">
        <v>278</v>
      </c>
      <c r="AB3669" s="40" t="s">
        <v>130</v>
      </c>
      <c r="AC3669" s="36"/>
    </row>
    <row r="3670" spans="1:29" ht="15" hidden="1" customHeight="1" x14ac:dyDescent="0.25">
      <c r="A3670" s="221" t="s">
        <v>272</v>
      </c>
      <c r="B3670" s="221">
        <v>2</v>
      </c>
      <c r="C3670" s="11" t="s">
        <v>274</v>
      </c>
      <c r="F3670" s="221" t="s">
        <v>277</v>
      </c>
      <c r="G3670" s="3"/>
      <c r="H3670" s="10">
        <v>1</v>
      </c>
      <c r="I3670" s="10">
        <v>81</v>
      </c>
      <c r="J3670" s="19">
        <v>94</v>
      </c>
      <c r="L3670" s="99">
        <v>25</v>
      </c>
      <c r="M3670" s="99">
        <v>26</v>
      </c>
      <c r="N3670" s="99">
        <v>25.5</v>
      </c>
      <c r="O3670" s="5"/>
      <c r="S3670" s="5"/>
      <c r="W3670" s="150">
        <v>2</v>
      </c>
      <c r="Y3670" s="10"/>
      <c r="Z3670" s="10"/>
      <c r="AB3670" s="5"/>
      <c r="AC3670" s="3"/>
    </row>
    <row r="3671" spans="1:29" ht="15" hidden="1" customHeight="1" x14ac:dyDescent="0.25">
      <c r="A3671" s="221" t="s">
        <v>272</v>
      </c>
      <c r="B3671" s="221">
        <v>2</v>
      </c>
      <c r="C3671" s="11" t="s">
        <v>274</v>
      </c>
      <c r="F3671" s="221" t="s">
        <v>277</v>
      </c>
      <c r="G3671" s="3"/>
      <c r="H3671" s="10">
        <v>1</v>
      </c>
      <c r="I3671" s="10" t="s">
        <v>147</v>
      </c>
      <c r="J3671" s="10">
        <v>95</v>
      </c>
      <c r="L3671" s="99">
        <v>16</v>
      </c>
      <c r="M3671" s="99">
        <v>15</v>
      </c>
      <c r="N3671" s="99">
        <v>15.5</v>
      </c>
      <c r="O3671" s="5"/>
      <c r="S3671" s="5"/>
      <c r="V3671" t="s">
        <v>299</v>
      </c>
      <c r="W3671" s="150">
        <v>3</v>
      </c>
      <c r="Y3671" s="10"/>
      <c r="Z3671" s="10"/>
      <c r="AB3671" s="5"/>
      <c r="AC3671" s="3"/>
    </row>
    <row r="3672" spans="1:29" ht="15" hidden="1" customHeight="1" x14ac:dyDescent="0.25">
      <c r="A3672" s="221" t="s">
        <v>272</v>
      </c>
      <c r="B3672" s="221">
        <v>2</v>
      </c>
      <c r="C3672" s="11" t="s">
        <v>274</v>
      </c>
      <c r="F3672" s="221" t="s">
        <v>277</v>
      </c>
      <c r="G3672" s="3"/>
      <c r="H3672" s="10">
        <v>1</v>
      </c>
      <c r="I3672" s="19">
        <v>82</v>
      </c>
      <c r="J3672" s="10">
        <v>96</v>
      </c>
      <c r="L3672" s="99">
        <v>74</v>
      </c>
      <c r="M3672" s="99">
        <v>81</v>
      </c>
      <c r="N3672" s="99">
        <v>77.5</v>
      </c>
      <c r="O3672" s="5">
        <v>7.8</v>
      </c>
      <c r="S3672" s="5"/>
      <c r="W3672" s="150">
        <v>2</v>
      </c>
      <c r="Y3672" s="10"/>
      <c r="Z3672" s="10"/>
      <c r="AB3672" s="5"/>
      <c r="AC3672" s="3"/>
    </row>
    <row r="3673" spans="1:29" ht="15" hidden="1" customHeight="1" x14ac:dyDescent="0.25">
      <c r="A3673" s="221" t="s">
        <v>272</v>
      </c>
      <c r="B3673" s="221">
        <v>2</v>
      </c>
      <c r="C3673" s="11" t="s">
        <v>274</v>
      </c>
      <c r="F3673" s="221" t="s">
        <v>277</v>
      </c>
      <c r="G3673" s="3"/>
      <c r="H3673" s="10">
        <v>1</v>
      </c>
      <c r="I3673" s="10">
        <v>83</v>
      </c>
      <c r="J3673" s="19">
        <v>97</v>
      </c>
      <c r="L3673" s="99">
        <v>57</v>
      </c>
      <c r="M3673" s="99">
        <v>57</v>
      </c>
      <c r="N3673" s="99">
        <v>57</v>
      </c>
      <c r="O3673" s="5"/>
      <c r="S3673" s="5"/>
      <c r="W3673" s="150">
        <v>3</v>
      </c>
      <c r="Y3673" s="10"/>
      <c r="Z3673" s="10"/>
      <c r="AB3673" s="5"/>
      <c r="AC3673" s="3"/>
    </row>
    <row r="3674" spans="1:29" ht="15" hidden="1" customHeight="1" x14ac:dyDescent="0.25">
      <c r="A3674" s="221" t="s">
        <v>272</v>
      </c>
      <c r="B3674" s="221">
        <v>2</v>
      </c>
      <c r="C3674" s="11" t="s">
        <v>274</v>
      </c>
      <c r="F3674" s="221" t="s">
        <v>277</v>
      </c>
      <c r="G3674" s="3"/>
      <c r="H3674" s="10">
        <v>1</v>
      </c>
      <c r="I3674" s="19">
        <v>84</v>
      </c>
      <c r="J3674" s="10">
        <v>98</v>
      </c>
      <c r="L3674" s="99">
        <v>57</v>
      </c>
      <c r="M3674" s="99">
        <v>53</v>
      </c>
      <c r="N3674" s="99">
        <v>55</v>
      </c>
      <c r="O3674" s="5"/>
      <c r="S3674" s="5"/>
      <c r="W3674" s="150">
        <v>2</v>
      </c>
      <c r="Y3674" s="10"/>
      <c r="Z3674" s="10"/>
      <c r="AB3674" s="5"/>
      <c r="AC3674" s="3"/>
    </row>
    <row r="3675" spans="1:29" ht="15" hidden="1" customHeight="1" x14ac:dyDescent="0.25">
      <c r="A3675" s="221" t="s">
        <v>272</v>
      </c>
      <c r="B3675" s="221">
        <v>2</v>
      </c>
      <c r="C3675" s="11" t="s">
        <v>274</v>
      </c>
      <c r="F3675" s="221" t="s">
        <v>277</v>
      </c>
      <c r="G3675" s="3"/>
      <c r="H3675" s="10">
        <v>1</v>
      </c>
      <c r="I3675" s="10">
        <v>85</v>
      </c>
      <c r="J3675" s="19">
        <v>99</v>
      </c>
      <c r="L3675" s="99">
        <v>41</v>
      </c>
      <c r="M3675" s="99">
        <v>40</v>
      </c>
      <c r="N3675" s="99">
        <v>40.5</v>
      </c>
      <c r="O3675" s="5"/>
      <c r="S3675" s="5"/>
      <c r="W3675" s="150">
        <v>3</v>
      </c>
      <c r="Y3675" s="10"/>
      <c r="Z3675" s="10"/>
      <c r="AB3675" s="3" t="s">
        <v>138</v>
      </c>
      <c r="AC3675" s="3"/>
    </row>
    <row r="3676" spans="1:29" ht="15" hidden="1" customHeight="1" x14ac:dyDescent="0.25">
      <c r="A3676" s="221" t="s">
        <v>272</v>
      </c>
      <c r="B3676" s="221">
        <v>2</v>
      </c>
      <c r="C3676" s="11" t="s">
        <v>274</v>
      </c>
      <c r="F3676" s="221" t="s">
        <v>277</v>
      </c>
      <c r="G3676" s="3"/>
      <c r="H3676" s="10">
        <v>1</v>
      </c>
      <c r="I3676" s="19">
        <v>86</v>
      </c>
      <c r="J3676" s="10">
        <v>100</v>
      </c>
      <c r="L3676" s="99">
        <v>55</v>
      </c>
      <c r="M3676" s="99">
        <v>54</v>
      </c>
      <c r="N3676" s="99">
        <v>54.5</v>
      </c>
      <c r="O3676" s="5"/>
      <c r="S3676" s="5"/>
      <c r="W3676" s="150">
        <v>3</v>
      </c>
      <c r="Y3676" s="10"/>
      <c r="Z3676" s="10"/>
      <c r="AB3676" s="5" t="s">
        <v>133</v>
      </c>
      <c r="AC3676" s="3"/>
    </row>
    <row r="3677" spans="1:29" ht="15" hidden="1" customHeight="1" x14ac:dyDescent="0.25">
      <c r="A3677" s="221" t="s">
        <v>272</v>
      </c>
      <c r="B3677" s="221">
        <v>2</v>
      </c>
      <c r="C3677" s="11" t="s">
        <v>274</v>
      </c>
      <c r="F3677" s="221" t="s">
        <v>277</v>
      </c>
      <c r="G3677" s="5"/>
      <c r="H3677" s="10">
        <v>1</v>
      </c>
      <c r="I3677" s="134" t="s">
        <v>147</v>
      </c>
      <c r="J3677" s="10">
        <v>101</v>
      </c>
      <c r="L3677" s="5">
        <v>11</v>
      </c>
      <c r="M3677" s="5">
        <v>11</v>
      </c>
      <c r="N3677" s="99">
        <v>11</v>
      </c>
      <c r="O3677" s="5"/>
      <c r="S3677" s="5"/>
      <c r="V3677" t="s">
        <v>299</v>
      </c>
      <c r="W3677" s="150">
        <v>3</v>
      </c>
      <c r="Y3677" s="10"/>
      <c r="Z3677" s="10"/>
      <c r="AB3677" s="3"/>
      <c r="AC3677" s="5"/>
    </row>
    <row r="3678" spans="1:29" ht="15" hidden="1" customHeight="1" x14ac:dyDescent="0.25">
      <c r="A3678" s="221" t="s">
        <v>272</v>
      </c>
      <c r="B3678" s="221">
        <v>2</v>
      </c>
      <c r="C3678" s="11" t="s">
        <v>274</v>
      </c>
      <c r="F3678" s="221" t="s">
        <v>277</v>
      </c>
      <c r="G3678" s="3"/>
      <c r="H3678" s="10">
        <v>1</v>
      </c>
      <c r="I3678" s="10">
        <v>87</v>
      </c>
      <c r="J3678" s="19">
        <v>102</v>
      </c>
      <c r="L3678" s="99">
        <v>54</v>
      </c>
      <c r="M3678" s="99">
        <v>55</v>
      </c>
      <c r="N3678" s="99">
        <v>54.5</v>
      </c>
      <c r="O3678" s="5"/>
      <c r="S3678" s="5"/>
      <c r="W3678" s="150">
        <v>3</v>
      </c>
      <c r="Y3678" s="10"/>
      <c r="Z3678" s="10"/>
      <c r="AB3678" s="5"/>
      <c r="AC3678" s="3"/>
    </row>
    <row r="3679" spans="1:29" ht="15" hidden="1" customHeight="1" x14ac:dyDescent="0.25">
      <c r="A3679" s="221" t="s">
        <v>272</v>
      </c>
      <c r="B3679" s="221">
        <v>2</v>
      </c>
      <c r="C3679" s="11" t="s">
        <v>274</v>
      </c>
      <c r="F3679" s="221" t="s">
        <v>277</v>
      </c>
      <c r="G3679" s="3"/>
      <c r="H3679" s="10">
        <v>1</v>
      </c>
      <c r="I3679" s="10">
        <v>89</v>
      </c>
      <c r="J3679" s="19">
        <v>104</v>
      </c>
      <c r="L3679" s="99">
        <v>103</v>
      </c>
      <c r="M3679" s="99">
        <v>97</v>
      </c>
      <c r="N3679" s="99">
        <v>100</v>
      </c>
      <c r="O3679" s="5"/>
      <c r="S3679" s="5"/>
      <c r="W3679" s="150">
        <v>1</v>
      </c>
      <c r="Y3679" s="10"/>
      <c r="Z3679" s="10"/>
      <c r="AB3679" s="5"/>
      <c r="AC3679" s="3"/>
    </row>
    <row r="3680" spans="1:29" ht="15" hidden="1" customHeight="1" x14ac:dyDescent="0.25">
      <c r="A3680" s="221" t="s">
        <v>272</v>
      </c>
      <c r="B3680" s="221">
        <v>2</v>
      </c>
      <c r="C3680" s="11" t="s">
        <v>274</v>
      </c>
      <c r="F3680" s="221" t="s">
        <v>277</v>
      </c>
      <c r="G3680" s="3"/>
      <c r="H3680" s="10">
        <v>1</v>
      </c>
      <c r="I3680" s="19">
        <v>90</v>
      </c>
      <c r="J3680" s="10">
        <v>105</v>
      </c>
      <c r="L3680" s="99">
        <v>26</v>
      </c>
      <c r="M3680" s="99">
        <v>25</v>
      </c>
      <c r="N3680" s="99">
        <v>25.5</v>
      </c>
      <c r="O3680" s="5"/>
      <c r="S3680" s="5"/>
      <c r="W3680" s="150">
        <v>3</v>
      </c>
      <c r="Y3680" s="10"/>
      <c r="Z3680" s="10"/>
      <c r="AB3680" s="5" t="s">
        <v>133</v>
      </c>
      <c r="AC3680" s="3"/>
    </row>
    <row r="3681" spans="1:29" ht="15" hidden="1" customHeight="1" x14ac:dyDescent="0.25">
      <c r="A3681" s="221" t="s">
        <v>272</v>
      </c>
      <c r="B3681" s="221">
        <v>2</v>
      </c>
      <c r="C3681" s="11" t="s">
        <v>274</v>
      </c>
      <c r="F3681" s="221" t="s">
        <v>277</v>
      </c>
      <c r="G3681" s="3"/>
      <c r="H3681" s="10">
        <v>1</v>
      </c>
      <c r="I3681" s="10">
        <v>91</v>
      </c>
      <c r="J3681" s="10">
        <v>106</v>
      </c>
      <c r="L3681" s="99">
        <v>44</v>
      </c>
      <c r="M3681" s="99">
        <v>47</v>
      </c>
      <c r="N3681" s="99">
        <v>45.5</v>
      </c>
      <c r="O3681" s="5"/>
      <c r="S3681" s="5"/>
      <c r="W3681" s="150">
        <v>3</v>
      </c>
      <c r="Y3681" s="10"/>
      <c r="Z3681" s="10"/>
      <c r="AB3681" s="5"/>
      <c r="AC3681" s="3"/>
    </row>
    <row r="3682" spans="1:29" ht="15" hidden="1" customHeight="1" x14ac:dyDescent="0.25">
      <c r="A3682" s="221" t="s">
        <v>272</v>
      </c>
      <c r="B3682" s="221">
        <v>2</v>
      </c>
      <c r="C3682" s="11" t="s">
        <v>274</v>
      </c>
      <c r="F3682" s="221" t="s">
        <v>277</v>
      </c>
      <c r="G3682" s="3"/>
      <c r="H3682" s="10">
        <v>1</v>
      </c>
      <c r="I3682" s="19">
        <v>92</v>
      </c>
      <c r="J3682" s="19">
        <v>107</v>
      </c>
      <c r="L3682" s="99">
        <v>78</v>
      </c>
      <c r="M3682" s="99">
        <v>70</v>
      </c>
      <c r="N3682" s="99">
        <v>74</v>
      </c>
      <c r="O3682" s="5"/>
      <c r="S3682" s="5"/>
      <c r="W3682" s="150">
        <v>3</v>
      </c>
      <c r="Y3682" s="10"/>
      <c r="Z3682" s="10"/>
      <c r="AB3682" s="5"/>
      <c r="AC3682" s="3"/>
    </row>
    <row r="3683" spans="1:29" ht="15" hidden="1" customHeight="1" x14ac:dyDescent="0.25">
      <c r="A3683" s="221" t="s">
        <v>272</v>
      </c>
      <c r="B3683" s="221">
        <v>2</v>
      </c>
      <c r="C3683" s="11" t="s">
        <v>274</v>
      </c>
      <c r="F3683" s="221" t="s">
        <v>277</v>
      </c>
      <c r="G3683" s="3"/>
      <c r="H3683" s="10">
        <v>1</v>
      </c>
      <c r="I3683" s="10">
        <v>93</v>
      </c>
      <c r="J3683" s="10">
        <v>108</v>
      </c>
      <c r="L3683" s="99">
        <v>83</v>
      </c>
      <c r="M3683" s="99">
        <v>84</v>
      </c>
      <c r="N3683" s="99">
        <v>83.5</v>
      </c>
      <c r="O3683" s="5"/>
      <c r="S3683" s="5"/>
      <c r="W3683" s="150">
        <v>2</v>
      </c>
      <c r="Y3683" s="10"/>
      <c r="Z3683" s="10"/>
      <c r="AB3683" s="5"/>
      <c r="AC3683" s="3"/>
    </row>
    <row r="3684" spans="1:29" ht="15" hidden="1" customHeight="1" x14ac:dyDescent="0.25">
      <c r="A3684" s="221" t="s">
        <v>272</v>
      </c>
      <c r="B3684" s="221">
        <v>2</v>
      </c>
      <c r="C3684" s="11" t="s">
        <v>274</v>
      </c>
      <c r="F3684" s="221" t="s">
        <v>277</v>
      </c>
      <c r="G3684" s="3"/>
      <c r="H3684" s="10">
        <v>1</v>
      </c>
      <c r="I3684" s="19">
        <v>94</v>
      </c>
      <c r="J3684" s="19">
        <v>109</v>
      </c>
      <c r="L3684" s="99">
        <v>101</v>
      </c>
      <c r="M3684" s="99">
        <v>94</v>
      </c>
      <c r="N3684" s="99">
        <v>97.5</v>
      </c>
      <c r="O3684" s="5"/>
      <c r="S3684" s="5"/>
      <c r="W3684" s="150">
        <v>2</v>
      </c>
      <c r="Y3684" s="10"/>
      <c r="Z3684" s="10"/>
      <c r="AB3684" s="5"/>
      <c r="AC3684" s="3"/>
    </row>
    <row r="3685" spans="1:29" ht="15" hidden="1" customHeight="1" x14ac:dyDescent="0.25">
      <c r="A3685" s="221" t="s">
        <v>272</v>
      </c>
      <c r="B3685" s="221">
        <v>2</v>
      </c>
      <c r="C3685" s="11" t="s">
        <v>274</v>
      </c>
      <c r="F3685" s="221" t="s">
        <v>277</v>
      </c>
      <c r="G3685" s="3"/>
      <c r="H3685" s="10">
        <v>1</v>
      </c>
      <c r="I3685" s="10">
        <v>95</v>
      </c>
      <c r="J3685" s="10">
        <v>110</v>
      </c>
      <c r="L3685" s="99">
        <v>51</v>
      </c>
      <c r="M3685" s="99">
        <v>54</v>
      </c>
      <c r="N3685" s="99">
        <v>52.5</v>
      </c>
      <c r="O3685" s="5"/>
      <c r="S3685" s="5"/>
      <c r="W3685" s="150">
        <v>2</v>
      </c>
      <c r="Y3685" s="10"/>
      <c r="Z3685" s="10"/>
      <c r="AB3685" s="5"/>
      <c r="AC3685" s="3"/>
    </row>
    <row r="3686" spans="1:29" ht="15" hidden="1" customHeight="1" x14ac:dyDescent="0.25">
      <c r="A3686" s="221" t="s">
        <v>272</v>
      </c>
      <c r="B3686" s="221">
        <v>2</v>
      </c>
      <c r="C3686" s="11" t="s">
        <v>274</v>
      </c>
      <c r="F3686" s="221" t="s">
        <v>277</v>
      </c>
      <c r="G3686" s="3"/>
      <c r="H3686" s="10">
        <v>1</v>
      </c>
      <c r="I3686" s="19">
        <v>96</v>
      </c>
      <c r="J3686" s="10">
        <v>111</v>
      </c>
      <c r="L3686" s="99">
        <v>44</v>
      </c>
      <c r="M3686" s="99">
        <v>47</v>
      </c>
      <c r="N3686" s="99">
        <v>45.5</v>
      </c>
      <c r="O3686" s="5"/>
      <c r="S3686" s="5"/>
      <c r="W3686" s="150">
        <v>3</v>
      </c>
      <c r="Y3686" s="10"/>
      <c r="Z3686" s="10"/>
      <c r="AB3686" s="5"/>
      <c r="AC3686" s="3"/>
    </row>
    <row r="3687" spans="1:29" ht="15" hidden="1" customHeight="1" x14ac:dyDescent="0.25">
      <c r="A3687" s="221" t="s">
        <v>272</v>
      </c>
      <c r="B3687" s="221">
        <v>2</v>
      </c>
      <c r="C3687" s="11" t="s">
        <v>274</v>
      </c>
      <c r="F3687" s="221" t="s">
        <v>277</v>
      </c>
      <c r="G3687" s="6"/>
      <c r="H3687" s="51">
        <v>1</v>
      </c>
      <c r="I3687" s="51">
        <v>97</v>
      </c>
      <c r="J3687" s="59">
        <v>112</v>
      </c>
      <c r="L3687" s="53">
        <v>45</v>
      </c>
      <c r="M3687" s="53">
        <v>40</v>
      </c>
      <c r="N3687" s="53">
        <v>42.5</v>
      </c>
      <c r="O3687" s="51"/>
      <c r="S3687" s="51"/>
      <c r="W3687" s="233">
        <v>3</v>
      </c>
      <c r="Y3687" s="10"/>
      <c r="Z3687" s="10"/>
      <c r="AB3687" s="51" t="s">
        <v>107</v>
      </c>
      <c r="AC3687" s="6"/>
    </row>
    <row r="3688" spans="1:29" ht="15" hidden="1" customHeight="1" x14ac:dyDescent="0.25">
      <c r="A3688" s="221" t="s">
        <v>272</v>
      </c>
      <c r="B3688" s="221">
        <v>2</v>
      </c>
      <c r="C3688" s="11" t="s">
        <v>274</v>
      </c>
      <c r="F3688" s="221" t="s">
        <v>277</v>
      </c>
      <c r="G3688" s="3"/>
      <c r="H3688" s="10">
        <v>1</v>
      </c>
      <c r="I3688" s="19">
        <v>98</v>
      </c>
      <c r="J3688" s="10">
        <v>113</v>
      </c>
      <c r="L3688" s="99">
        <v>66</v>
      </c>
      <c r="M3688" s="99">
        <v>80</v>
      </c>
      <c r="N3688" s="99">
        <v>73</v>
      </c>
      <c r="O3688" s="5"/>
      <c r="S3688" s="5"/>
      <c r="W3688" s="150">
        <v>2</v>
      </c>
      <c r="Y3688" s="10"/>
      <c r="Z3688" s="10"/>
      <c r="AB3688" s="5"/>
      <c r="AC3688" s="3"/>
    </row>
    <row r="3689" spans="1:29" ht="15" hidden="1" customHeight="1" x14ac:dyDescent="0.25">
      <c r="A3689" s="221" t="s">
        <v>272</v>
      </c>
      <c r="B3689" s="221">
        <v>2</v>
      </c>
      <c r="C3689" s="11" t="s">
        <v>274</v>
      </c>
      <c r="F3689" s="221" t="s">
        <v>277</v>
      </c>
      <c r="G3689" s="3"/>
      <c r="H3689" s="10">
        <v>1</v>
      </c>
      <c r="I3689" s="10">
        <v>99</v>
      </c>
      <c r="J3689" s="19">
        <v>114</v>
      </c>
      <c r="L3689" s="99">
        <v>61</v>
      </c>
      <c r="M3689" s="99">
        <v>57</v>
      </c>
      <c r="N3689" s="99">
        <v>59</v>
      </c>
      <c r="O3689" s="5"/>
      <c r="S3689" s="5"/>
      <c r="W3689" s="150">
        <v>3</v>
      </c>
      <c r="Y3689" s="10"/>
      <c r="Z3689" s="10"/>
      <c r="AB3689" s="3" t="s">
        <v>152</v>
      </c>
      <c r="AC3689" s="3"/>
    </row>
    <row r="3690" spans="1:29" ht="15" hidden="1" customHeight="1" x14ac:dyDescent="0.25">
      <c r="A3690" s="221" t="s">
        <v>272</v>
      </c>
      <c r="B3690" s="221">
        <v>2</v>
      </c>
      <c r="C3690" s="11" t="s">
        <v>274</v>
      </c>
      <c r="F3690" s="221" t="s">
        <v>277</v>
      </c>
      <c r="G3690" s="36"/>
      <c r="H3690" s="40">
        <v>1</v>
      </c>
      <c r="I3690" s="40">
        <v>101</v>
      </c>
      <c r="J3690" s="40">
        <v>116</v>
      </c>
      <c r="L3690" s="35">
        <v>34</v>
      </c>
      <c r="M3690" s="35">
        <v>35</v>
      </c>
      <c r="N3690" s="99">
        <v>34.5</v>
      </c>
      <c r="O3690" s="40"/>
      <c r="S3690" s="215"/>
      <c r="V3690" t="s">
        <v>91</v>
      </c>
      <c r="W3690" s="230">
        <v>4</v>
      </c>
      <c r="Y3690" s="10" t="s">
        <v>278</v>
      </c>
      <c r="Z3690" s="10" t="s">
        <v>278</v>
      </c>
      <c r="AB3690" s="40" t="s">
        <v>130</v>
      </c>
      <c r="AC3690" s="36"/>
    </row>
    <row r="3691" spans="1:29" ht="15" hidden="1" customHeight="1" x14ac:dyDescent="0.25">
      <c r="A3691" s="221" t="s">
        <v>272</v>
      </c>
      <c r="B3691" s="221">
        <v>2</v>
      </c>
      <c r="C3691" s="11" t="s">
        <v>274</v>
      </c>
      <c r="F3691" s="221" t="s">
        <v>277</v>
      </c>
      <c r="G3691" s="3"/>
      <c r="H3691" s="10">
        <v>1</v>
      </c>
      <c r="I3691" s="19">
        <v>102</v>
      </c>
      <c r="J3691" s="19">
        <v>117</v>
      </c>
      <c r="L3691" s="99">
        <v>77</v>
      </c>
      <c r="M3691" s="99">
        <v>67</v>
      </c>
      <c r="N3691" s="99">
        <v>72</v>
      </c>
      <c r="O3691" s="5"/>
      <c r="S3691" s="5"/>
      <c r="W3691" s="150">
        <v>2</v>
      </c>
      <c r="Y3691" s="10"/>
      <c r="Z3691" s="10"/>
      <c r="AB3691" s="5"/>
      <c r="AC3691" s="3"/>
    </row>
    <row r="3692" spans="1:29" ht="15" hidden="1" customHeight="1" x14ac:dyDescent="0.25">
      <c r="A3692" s="221" t="s">
        <v>272</v>
      </c>
      <c r="B3692" s="221">
        <v>2</v>
      </c>
      <c r="C3692" s="11" t="s">
        <v>274</v>
      </c>
      <c r="F3692" s="221" t="s">
        <v>277</v>
      </c>
      <c r="G3692" s="3"/>
      <c r="H3692" s="10">
        <v>1</v>
      </c>
      <c r="I3692" s="10">
        <v>103</v>
      </c>
      <c r="J3692" s="10">
        <v>118</v>
      </c>
      <c r="L3692" s="99">
        <v>74</v>
      </c>
      <c r="M3692" s="99">
        <v>81</v>
      </c>
      <c r="N3692" s="99">
        <v>77.5</v>
      </c>
      <c r="O3692" s="5"/>
      <c r="S3692" s="5"/>
      <c r="W3692" s="150">
        <v>2</v>
      </c>
      <c r="Y3692" s="10"/>
      <c r="Z3692" s="10"/>
      <c r="AB3692" s="5"/>
      <c r="AC3692" s="3"/>
    </row>
    <row r="3693" spans="1:29" ht="15" hidden="1" customHeight="1" x14ac:dyDescent="0.25">
      <c r="A3693" s="221" t="s">
        <v>272</v>
      </c>
      <c r="B3693" s="221">
        <v>2</v>
      </c>
      <c r="C3693" s="11" t="s">
        <v>274</v>
      </c>
      <c r="F3693" s="221" t="s">
        <v>277</v>
      </c>
      <c r="G3693" s="3"/>
      <c r="H3693" s="10">
        <v>1</v>
      </c>
      <c r="I3693" s="19">
        <v>104</v>
      </c>
      <c r="J3693" s="19">
        <v>119</v>
      </c>
      <c r="L3693" s="99">
        <v>91</v>
      </c>
      <c r="M3693" s="99">
        <v>89</v>
      </c>
      <c r="N3693" s="99">
        <v>90</v>
      </c>
      <c r="O3693" s="5">
        <v>9.1</v>
      </c>
      <c r="S3693" s="5"/>
      <c r="W3693" s="150">
        <v>1</v>
      </c>
      <c r="Y3693" s="10"/>
      <c r="Z3693" s="10"/>
      <c r="AB3693" s="5"/>
      <c r="AC3693" s="3"/>
    </row>
    <row r="3694" spans="1:29" ht="15" hidden="1" customHeight="1" x14ac:dyDescent="0.25">
      <c r="A3694" s="221" t="s">
        <v>272</v>
      </c>
      <c r="B3694" s="221">
        <v>2</v>
      </c>
      <c r="C3694" s="11" t="s">
        <v>274</v>
      </c>
      <c r="F3694" s="221" t="s">
        <v>277</v>
      </c>
      <c r="G3694" s="3"/>
      <c r="H3694" s="10">
        <v>1</v>
      </c>
      <c r="I3694" s="10">
        <v>105</v>
      </c>
      <c r="J3694" s="10">
        <v>120</v>
      </c>
      <c r="L3694" s="99">
        <v>54</v>
      </c>
      <c r="M3694" s="99">
        <v>60</v>
      </c>
      <c r="N3694" s="99">
        <v>57</v>
      </c>
      <c r="O3694" s="5"/>
      <c r="S3694" s="5"/>
      <c r="W3694" s="150">
        <v>3</v>
      </c>
      <c r="Y3694" s="10"/>
      <c r="Z3694" s="10"/>
      <c r="AB3694" s="5"/>
      <c r="AC3694" s="3"/>
    </row>
    <row r="3695" spans="1:29" ht="15" hidden="1" customHeight="1" x14ac:dyDescent="0.25">
      <c r="A3695" s="221" t="s">
        <v>272</v>
      </c>
      <c r="B3695" s="221">
        <v>2</v>
      </c>
      <c r="C3695" s="11" t="s">
        <v>274</v>
      </c>
      <c r="F3695" s="221" t="s">
        <v>277</v>
      </c>
      <c r="G3695" s="3"/>
      <c r="H3695" s="10">
        <v>1</v>
      </c>
      <c r="I3695" s="19">
        <v>106</v>
      </c>
      <c r="J3695" s="10">
        <v>121</v>
      </c>
      <c r="L3695" s="99">
        <v>113</v>
      </c>
      <c r="M3695" s="99">
        <v>108</v>
      </c>
      <c r="N3695" s="99">
        <v>110.5</v>
      </c>
      <c r="O3695" s="5">
        <v>8.6999999999999993</v>
      </c>
      <c r="S3695" s="5"/>
      <c r="W3695" s="150">
        <v>1</v>
      </c>
      <c r="Y3695" s="10"/>
      <c r="Z3695" s="10"/>
      <c r="AB3695" s="5"/>
      <c r="AC3695" s="3"/>
    </row>
    <row r="3696" spans="1:29" ht="15" hidden="1" customHeight="1" x14ac:dyDescent="0.25">
      <c r="A3696" s="221" t="s">
        <v>272</v>
      </c>
      <c r="B3696" s="221">
        <v>2</v>
      </c>
      <c r="C3696" s="11" t="s">
        <v>274</v>
      </c>
      <c r="F3696" s="221" t="s">
        <v>277</v>
      </c>
      <c r="G3696" s="3"/>
      <c r="H3696" s="10">
        <v>1</v>
      </c>
      <c r="I3696" s="10">
        <v>107</v>
      </c>
      <c r="J3696" s="19">
        <v>122</v>
      </c>
      <c r="L3696" s="99">
        <v>80</v>
      </c>
      <c r="M3696" s="99">
        <v>83</v>
      </c>
      <c r="N3696" s="99">
        <v>81.5</v>
      </c>
      <c r="O3696" s="5">
        <v>7</v>
      </c>
      <c r="S3696" s="5"/>
      <c r="W3696" s="150">
        <v>2</v>
      </c>
      <c r="Y3696" s="10"/>
      <c r="Z3696" s="10"/>
      <c r="AB3696" s="5"/>
      <c r="AC3696" s="3"/>
    </row>
    <row r="3697" spans="1:29" ht="15" hidden="1" customHeight="1" x14ac:dyDescent="0.25">
      <c r="A3697" s="221" t="s">
        <v>272</v>
      </c>
      <c r="B3697" s="221">
        <v>2</v>
      </c>
      <c r="C3697" s="11" t="s">
        <v>274</v>
      </c>
      <c r="F3697" s="221" t="s">
        <v>277</v>
      </c>
      <c r="G3697" s="3"/>
      <c r="H3697" s="10">
        <v>1</v>
      </c>
      <c r="I3697" s="19">
        <v>108</v>
      </c>
      <c r="J3697" s="10">
        <v>123</v>
      </c>
      <c r="L3697" s="99">
        <v>56</v>
      </c>
      <c r="M3697" s="99">
        <v>52</v>
      </c>
      <c r="N3697" s="99">
        <v>54</v>
      </c>
      <c r="O3697" s="5"/>
      <c r="S3697" s="5"/>
      <c r="W3697" s="150">
        <v>3</v>
      </c>
      <c r="Y3697" s="10"/>
      <c r="Z3697" s="10"/>
      <c r="AB3697" s="5"/>
      <c r="AC3697" s="3"/>
    </row>
    <row r="3698" spans="1:29" ht="15" hidden="1" customHeight="1" x14ac:dyDescent="0.25">
      <c r="A3698" s="221" t="s">
        <v>272</v>
      </c>
      <c r="B3698" s="221">
        <v>2</v>
      </c>
      <c r="C3698" s="11" t="s">
        <v>274</v>
      </c>
      <c r="F3698" s="221" t="s">
        <v>277</v>
      </c>
      <c r="G3698" s="3"/>
      <c r="H3698" s="10">
        <v>1</v>
      </c>
      <c r="I3698" s="10">
        <v>109</v>
      </c>
      <c r="J3698" s="19">
        <v>124</v>
      </c>
      <c r="L3698" s="99">
        <v>75</v>
      </c>
      <c r="M3698" s="99">
        <v>77</v>
      </c>
      <c r="N3698" s="99">
        <v>76</v>
      </c>
      <c r="O3698" s="5"/>
      <c r="S3698" s="5"/>
      <c r="W3698" s="150">
        <v>3</v>
      </c>
      <c r="Y3698" s="10"/>
      <c r="Z3698" s="10"/>
      <c r="AB3698" s="5"/>
      <c r="AC3698" s="3"/>
    </row>
    <row r="3699" spans="1:29" ht="15" hidden="1" customHeight="1" x14ac:dyDescent="0.25">
      <c r="A3699" s="221" t="s">
        <v>272</v>
      </c>
      <c r="B3699" s="221">
        <v>2</v>
      </c>
      <c r="C3699" s="11" t="s">
        <v>274</v>
      </c>
      <c r="F3699" s="221" t="s">
        <v>277</v>
      </c>
      <c r="G3699" s="3"/>
      <c r="H3699" s="10">
        <v>1</v>
      </c>
      <c r="I3699" s="19">
        <v>110</v>
      </c>
      <c r="J3699" s="10">
        <v>125</v>
      </c>
      <c r="L3699" s="99">
        <v>91</v>
      </c>
      <c r="M3699" s="99">
        <v>95</v>
      </c>
      <c r="N3699" s="99">
        <v>93</v>
      </c>
      <c r="O3699" s="5"/>
      <c r="S3699" s="5"/>
      <c r="W3699" s="150">
        <v>1</v>
      </c>
      <c r="Y3699" s="10"/>
      <c r="Z3699" s="10"/>
      <c r="AB3699" s="5"/>
      <c r="AC3699" s="3"/>
    </row>
    <row r="3700" spans="1:29" ht="15" hidden="1" customHeight="1" x14ac:dyDescent="0.25">
      <c r="A3700" s="221" t="s">
        <v>272</v>
      </c>
      <c r="B3700" s="221">
        <v>2</v>
      </c>
      <c r="C3700" s="11" t="s">
        <v>274</v>
      </c>
      <c r="F3700" s="221" t="s">
        <v>277</v>
      </c>
      <c r="G3700" s="3"/>
      <c r="H3700" s="10">
        <v>1</v>
      </c>
      <c r="I3700" s="10">
        <v>111</v>
      </c>
      <c r="J3700" s="10">
        <v>126</v>
      </c>
      <c r="L3700" s="99">
        <v>43</v>
      </c>
      <c r="M3700" s="99">
        <v>45</v>
      </c>
      <c r="N3700" s="99">
        <v>44</v>
      </c>
      <c r="O3700" s="5"/>
      <c r="S3700" s="5"/>
      <c r="W3700" s="150">
        <v>3</v>
      </c>
      <c r="Y3700" s="10"/>
      <c r="Z3700" s="10"/>
      <c r="AB3700" s="5"/>
      <c r="AC3700" s="3"/>
    </row>
    <row r="3701" spans="1:29" ht="15" hidden="1" customHeight="1" x14ac:dyDescent="0.25">
      <c r="A3701" s="221" t="s">
        <v>272</v>
      </c>
      <c r="B3701" s="221">
        <v>2</v>
      </c>
      <c r="C3701" s="11" t="s">
        <v>274</v>
      </c>
      <c r="F3701" s="221" t="s">
        <v>277</v>
      </c>
      <c r="G3701" s="3"/>
      <c r="H3701" s="10">
        <v>1</v>
      </c>
      <c r="I3701" s="19">
        <v>112</v>
      </c>
      <c r="J3701" s="19">
        <v>127</v>
      </c>
      <c r="L3701" s="99">
        <v>94</v>
      </c>
      <c r="M3701" s="99">
        <v>95</v>
      </c>
      <c r="N3701" s="99">
        <v>94.5</v>
      </c>
      <c r="O3701" s="5"/>
      <c r="S3701" s="5"/>
      <c r="W3701" s="150">
        <v>3</v>
      </c>
      <c r="Y3701" s="10"/>
      <c r="Z3701" s="10"/>
      <c r="AB3701" s="5"/>
      <c r="AC3701" s="3"/>
    </row>
    <row r="3702" spans="1:29" ht="15" hidden="1" customHeight="1" x14ac:dyDescent="0.25">
      <c r="A3702" s="221" t="s">
        <v>272</v>
      </c>
      <c r="B3702" s="221">
        <v>2</v>
      </c>
      <c r="C3702" s="11" t="s">
        <v>274</v>
      </c>
      <c r="F3702" s="221" t="s">
        <v>277</v>
      </c>
      <c r="G3702" s="3"/>
      <c r="H3702" s="10">
        <v>1</v>
      </c>
      <c r="I3702" s="10">
        <v>113</v>
      </c>
      <c r="J3702" s="10">
        <v>128</v>
      </c>
      <c r="L3702" s="99">
        <v>44</v>
      </c>
      <c r="M3702" s="99">
        <v>42</v>
      </c>
      <c r="N3702" s="99">
        <v>43</v>
      </c>
      <c r="O3702" s="5"/>
      <c r="S3702" s="5"/>
      <c r="W3702" s="150">
        <v>3</v>
      </c>
      <c r="Y3702" s="10"/>
      <c r="Z3702" s="10"/>
      <c r="AB3702" s="5"/>
      <c r="AC3702" s="3"/>
    </row>
    <row r="3703" spans="1:29" ht="15" hidden="1" customHeight="1" x14ac:dyDescent="0.25">
      <c r="A3703" s="221" t="s">
        <v>272</v>
      </c>
      <c r="B3703" s="221">
        <v>2</v>
      </c>
      <c r="C3703" s="11" t="s">
        <v>274</v>
      </c>
      <c r="F3703" s="221" t="s">
        <v>277</v>
      </c>
      <c r="G3703" s="3"/>
      <c r="H3703" s="10">
        <v>1</v>
      </c>
      <c r="I3703" s="19">
        <v>114</v>
      </c>
      <c r="J3703" s="19">
        <v>129</v>
      </c>
      <c r="L3703" s="99">
        <v>74</v>
      </c>
      <c r="M3703" s="99">
        <v>78</v>
      </c>
      <c r="N3703" s="99">
        <v>76</v>
      </c>
      <c r="O3703" s="5">
        <v>7.2</v>
      </c>
      <c r="S3703" s="5">
        <v>90</v>
      </c>
      <c r="W3703" s="150">
        <v>1</v>
      </c>
      <c r="Y3703" s="10"/>
      <c r="Z3703" s="10"/>
      <c r="AB3703" s="5"/>
      <c r="AC3703" s="3"/>
    </row>
    <row r="3704" spans="1:29" ht="15" hidden="1" customHeight="1" x14ac:dyDescent="0.25">
      <c r="A3704" s="221" t="s">
        <v>272</v>
      </c>
      <c r="B3704" s="221">
        <v>2</v>
      </c>
      <c r="C3704" s="11" t="s">
        <v>274</v>
      </c>
      <c r="F3704" s="221" t="s">
        <v>277</v>
      </c>
      <c r="G3704" s="3"/>
      <c r="H3704" s="10">
        <v>1</v>
      </c>
      <c r="I3704" s="10">
        <v>115</v>
      </c>
      <c r="J3704" s="10">
        <v>130</v>
      </c>
      <c r="L3704" s="99">
        <v>45</v>
      </c>
      <c r="M3704" s="99">
        <v>47</v>
      </c>
      <c r="N3704" s="99">
        <v>46</v>
      </c>
      <c r="O3704" s="5"/>
      <c r="S3704" s="5"/>
      <c r="W3704" s="150">
        <v>3</v>
      </c>
      <c r="Y3704" s="10"/>
      <c r="Z3704" s="10"/>
      <c r="AB3704" s="5" t="s">
        <v>107</v>
      </c>
      <c r="AC3704" s="3"/>
    </row>
    <row r="3705" spans="1:29" ht="15" hidden="1" customHeight="1" x14ac:dyDescent="0.25">
      <c r="A3705" s="221" t="s">
        <v>272</v>
      </c>
      <c r="B3705" s="221">
        <v>2</v>
      </c>
      <c r="C3705" s="11" t="s">
        <v>274</v>
      </c>
      <c r="F3705" s="221" t="s">
        <v>277</v>
      </c>
      <c r="G3705" s="3"/>
      <c r="H3705" s="10">
        <v>1</v>
      </c>
      <c r="I3705" s="19">
        <v>116</v>
      </c>
      <c r="J3705" s="10">
        <v>131</v>
      </c>
      <c r="L3705" s="99">
        <v>24</v>
      </c>
      <c r="M3705" s="99">
        <v>25</v>
      </c>
      <c r="N3705" s="99">
        <v>24.5</v>
      </c>
      <c r="O3705" s="5"/>
      <c r="S3705" s="5"/>
      <c r="W3705" s="150">
        <v>3</v>
      </c>
      <c r="Y3705" s="10"/>
      <c r="Z3705" s="10"/>
      <c r="AB3705" s="5"/>
      <c r="AC3705" s="3"/>
    </row>
    <row r="3706" spans="1:29" ht="15" hidden="1" customHeight="1" x14ac:dyDescent="0.25">
      <c r="A3706" s="221" t="s">
        <v>272</v>
      </c>
      <c r="B3706" s="221">
        <v>2</v>
      </c>
      <c r="C3706" s="11" t="s">
        <v>274</v>
      </c>
      <c r="F3706" s="221" t="s">
        <v>277</v>
      </c>
      <c r="G3706" s="3"/>
      <c r="H3706" s="10">
        <v>1</v>
      </c>
      <c r="I3706" s="10">
        <v>117</v>
      </c>
      <c r="J3706" s="19">
        <v>132</v>
      </c>
      <c r="L3706" s="99">
        <v>46</v>
      </c>
      <c r="M3706" s="99">
        <v>44</v>
      </c>
      <c r="N3706" s="99">
        <v>45</v>
      </c>
      <c r="O3706" s="5"/>
      <c r="S3706" s="5"/>
      <c r="W3706" s="150">
        <v>2</v>
      </c>
      <c r="Y3706" s="10"/>
      <c r="Z3706" s="10"/>
      <c r="AB3706" s="5"/>
      <c r="AC3706" s="3"/>
    </row>
    <row r="3707" spans="1:29" ht="15" hidden="1" customHeight="1" x14ac:dyDescent="0.25">
      <c r="A3707" s="221" t="s">
        <v>272</v>
      </c>
      <c r="B3707" s="221">
        <v>2</v>
      </c>
      <c r="C3707" s="11" t="s">
        <v>274</v>
      </c>
      <c r="F3707" s="221" t="s">
        <v>277</v>
      </c>
      <c r="G3707" s="3"/>
      <c r="H3707" s="10">
        <v>1</v>
      </c>
      <c r="I3707" s="10">
        <v>119</v>
      </c>
      <c r="J3707" s="19">
        <v>134</v>
      </c>
      <c r="L3707" s="99">
        <v>40</v>
      </c>
      <c r="M3707" s="99">
        <v>37</v>
      </c>
      <c r="N3707" s="99">
        <v>38.5</v>
      </c>
      <c r="O3707" s="5"/>
      <c r="S3707" s="5"/>
      <c r="W3707" s="150">
        <v>3</v>
      </c>
      <c r="Y3707" s="10"/>
      <c r="Z3707" s="10"/>
      <c r="AB3707" s="5"/>
      <c r="AC3707" s="3"/>
    </row>
    <row r="3708" spans="1:29" ht="15" hidden="1" customHeight="1" x14ac:dyDescent="0.25">
      <c r="A3708" s="221" t="s">
        <v>272</v>
      </c>
      <c r="B3708" s="221">
        <v>2</v>
      </c>
      <c r="C3708" s="11" t="s">
        <v>274</v>
      </c>
      <c r="F3708" s="221" t="s">
        <v>277</v>
      </c>
      <c r="G3708" s="36"/>
      <c r="H3708" s="40">
        <v>1</v>
      </c>
      <c r="I3708" s="57">
        <v>120</v>
      </c>
      <c r="J3708" s="40">
        <v>135</v>
      </c>
      <c r="L3708" s="35">
        <v>71</v>
      </c>
      <c r="M3708" s="35">
        <v>73</v>
      </c>
      <c r="N3708" s="99">
        <v>72</v>
      </c>
      <c r="O3708" s="40"/>
      <c r="S3708" s="215"/>
      <c r="V3708" t="s">
        <v>91</v>
      </c>
      <c r="W3708" s="230">
        <v>4</v>
      </c>
      <c r="Y3708" s="10" t="s">
        <v>278</v>
      </c>
      <c r="Z3708" s="10" t="s">
        <v>278</v>
      </c>
      <c r="AB3708" s="40" t="s">
        <v>130</v>
      </c>
      <c r="AC3708" s="36"/>
    </row>
    <row r="3709" spans="1:29" ht="15" hidden="1" customHeight="1" x14ac:dyDescent="0.25">
      <c r="A3709" s="221" t="s">
        <v>272</v>
      </c>
      <c r="B3709" s="221">
        <v>2</v>
      </c>
      <c r="C3709" s="11" t="s">
        <v>274</v>
      </c>
      <c r="F3709" s="221" t="s">
        <v>277</v>
      </c>
      <c r="G3709" s="3"/>
      <c r="H3709" s="10">
        <v>1</v>
      </c>
      <c r="I3709" s="10">
        <v>121</v>
      </c>
      <c r="J3709" s="10">
        <v>136</v>
      </c>
      <c r="L3709" s="99">
        <v>102</v>
      </c>
      <c r="M3709" s="99">
        <v>94</v>
      </c>
      <c r="N3709" s="99">
        <v>98</v>
      </c>
      <c r="O3709" s="5"/>
      <c r="S3709" s="5"/>
      <c r="W3709" s="150">
        <v>1</v>
      </c>
      <c r="Y3709" s="10"/>
      <c r="Z3709" s="10"/>
      <c r="AB3709" s="5"/>
      <c r="AC3709" s="3"/>
    </row>
    <row r="3710" spans="1:29" ht="15" hidden="1" customHeight="1" x14ac:dyDescent="0.25">
      <c r="A3710" s="221" t="s">
        <v>272</v>
      </c>
      <c r="B3710" s="221">
        <v>2</v>
      </c>
      <c r="C3710" s="11" t="s">
        <v>274</v>
      </c>
      <c r="F3710" s="221" t="s">
        <v>277</v>
      </c>
      <c r="G3710" s="3"/>
      <c r="H3710" s="10">
        <v>1</v>
      </c>
      <c r="I3710" s="19">
        <v>122</v>
      </c>
      <c r="J3710" s="19">
        <v>137</v>
      </c>
      <c r="L3710" s="99">
        <v>100</v>
      </c>
      <c r="M3710" s="99">
        <v>100</v>
      </c>
      <c r="N3710" s="99">
        <v>100</v>
      </c>
      <c r="O3710" s="5"/>
      <c r="S3710" s="5"/>
      <c r="W3710" s="150">
        <v>1</v>
      </c>
      <c r="Y3710" s="10"/>
      <c r="Z3710" s="10"/>
      <c r="AB3710" s="5"/>
      <c r="AC3710" s="3"/>
    </row>
    <row r="3711" spans="1:29" ht="15" hidden="1" customHeight="1" x14ac:dyDescent="0.25">
      <c r="A3711" s="221" t="s">
        <v>272</v>
      </c>
      <c r="B3711" s="221">
        <v>2</v>
      </c>
      <c r="C3711" s="11" t="s">
        <v>274</v>
      </c>
      <c r="F3711" s="221" t="s">
        <v>277</v>
      </c>
      <c r="G3711" s="3"/>
      <c r="H3711" s="10">
        <v>1</v>
      </c>
      <c r="I3711" s="10">
        <v>123</v>
      </c>
      <c r="J3711" s="10">
        <v>138</v>
      </c>
      <c r="L3711" s="99">
        <v>60</v>
      </c>
      <c r="M3711" s="99">
        <v>57</v>
      </c>
      <c r="N3711" s="99">
        <v>58.5</v>
      </c>
      <c r="O3711" s="5"/>
      <c r="S3711" s="5"/>
      <c r="W3711" s="150">
        <v>3</v>
      </c>
      <c r="Y3711" s="10"/>
      <c r="Z3711" s="10"/>
      <c r="AB3711" s="5"/>
      <c r="AC3711" s="3"/>
    </row>
    <row r="3712" spans="1:29" ht="15" hidden="1" customHeight="1" x14ac:dyDescent="0.25">
      <c r="A3712" s="221" t="s">
        <v>272</v>
      </c>
      <c r="B3712" s="221">
        <v>2</v>
      </c>
      <c r="C3712" s="11" t="s">
        <v>274</v>
      </c>
      <c r="F3712" s="221" t="s">
        <v>277</v>
      </c>
      <c r="G3712" s="3"/>
      <c r="H3712" s="10">
        <v>1</v>
      </c>
      <c r="I3712" s="19">
        <v>124</v>
      </c>
      <c r="J3712" s="19">
        <v>139</v>
      </c>
      <c r="L3712" s="99">
        <v>139</v>
      </c>
      <c r="M3712" s="99">
        <v>122</v>
      </c>
      <c r="N3712" s="99">
        <v>130.5</v>
      </c>
      <c r="O3712" s="5">
        <v>8.5</v>
      </c>
      <c r="S3712" s="5"/>
      <c r="W3712" s="150">
        <v>2</v>
      </c>
      <c r="Y3712" s="10"/>
      <c r="Z3712" s="10"/>
      <c r="AB3712" s="5"/>
      <c r="AC3712" s="3"/>
    </row>
    <row r="3713" spans="1:29" ht="15" hidden="1" customHeight="1" x14ac:dyDescent="0.25">
      <c r="A3713" s="221" t="s">
        <v>272</v>
      </c>
      <c r="B3713" s="221">
        <v>2</v>
      </c>
      <c r="C3713" s="11" t="s">
        <v>274</v>
      </c>
      <c r="F3713" s="221" t="s">
        <v>277</v>
      </c>
      <c r="G3713" s="3"/>
      <c r="H3713" s="10">
        <v>1</v>
      </c>
      <c r="I3713" s="10">
        <v>125</v>
      </c>
      <c r="J3713" s="10">
        <v>140</v>
      </c>
      <c r="L3713" s="99">
        <v>120</v>
      </c>
      <c r="M3713" s="99">
        <v>122</v>
      </c>
      <c r="N3713" s="99">
        <v>121</v>
      </c>
      <c r="O3713" s="5">
        <v>8.8000000000000007</v>
      </c>
      <c r="S3713" s="5"/>
      <c r="W3713" s="150">
        <v>1</v>
      </c>
      <c r="Y3713" s="10"/>
      <c r="Z3713" s="10"/>
      <c r="AB3713" s="5"/>
      <c r="AC3713" s="3"/>
    </row>
    <row r="3714" spans="1:29" ht="15" hidden="1" customHeight="1" x14ac:dyDescent="0.25">
      <c r="A3714" s="221" t="s">
        <v>272</v>
      </c>
      <c r="B3714" s="221">
        <v>2</v>
      </c>
      <c r="C3714" s="11" t="s">
        <v>274</v>
      </c>
      <c r="F3714" s="221" t="s">
        <v>277</v>
      </c>
      <c r="G3714" s="3"/>
      <c r="H3714" s="10">
        <v>1</v>
      </c>
      <c r="I3714" s="19">
        <v>126</v>
      </c>
      <c r="J3714" s="10">
        <v>141</v>
      </c>
      <c r="L3714" s="99">
        <v>93</v>
      </c>
      <c r="M3714" s="99">
        <v>100</v>
      </c>
      <c r="N3714" s="99">
        <v>96.5</v>
      </c>
      <c r="O3714" s="5"/>
      <c r="S3714" s="5"/>
      <c r="W3714" s="150">
        <v>2</v>
      </c>
      <c r="Y3714" s="10"/>
      <c r="Z3714" s="10"/>
      <c r="AB3714" s="5"/>
      <c r="AC3714" s="3"/>
    </row>
    <row r="3715" spans="1:29" ht="15" hidden="1" customHeight="1" x14ac:dyDescent="0.25">
      <c r="A3715" s="221" t="s">
        <v>272</v>
      </c>
      <c r="B3715" s="221">
        <v>2</v>
      </c>
      <c r="C3715" s="11" t="s">
        <v>274</v>
      </c>
      <c r="F3715" s="221" t="s">
        <v>277</v>
      </c>
      <c r="G3715" s="3"/>
      <c r="H3715" s="10">
        <v>1</v>
      </c>
      <c r="I3715" s="10">
        <v>127</v>
      </c>
      <c r="J3715" s="19">
        <v>142</v>
      </c>
      <c r="L3715" s="99">
        <v>31</v>
      </c>
      <c r="M3715" s="99">
        <v>32</v>
      </c>
      <c r="N3715" s="99">
        <v>31.5</v>
      </c>
      <c r="O3715" s="5"/>
      <c r="S3715" s="5"/>
      <c r="W3715" s="150">
        <v>3</v>
      </c>
      <c r="Y3715" s="10"/>
      <c r="Z3715" s="10"/>
      <c r="AB3715" s="5"/>
      <c r="AC3715" s="3"/>
    </row>
    <row r="3716" spans="1:29" ht="15" hidden="1" customHeight="1" x14ac:dyDescent="0.25">
      <c r="A3716" s="221" t="s">
        <v>272</v>
      </c>
      <c r="B3716" s="221">
        <v>2</v>
      </c>
      <c r="C3716" s="11" t="s">
        <v>274</v>
      </c>
      <c r="F3716" s="221" t="s">
        <v>277</v>
      </c>
      <c r="G3716" s="3"/>
      <c r="H3716" s="10">
        <v>1</v>
      </c>
      <c r="I3716" s="10">
        <v>129</v>
      </c>
      <c r="J3716" s="19">
        <v>144</v>
      </c>
      <c r="L3716" s="99">
        <v>119</v>
      </c>
      <c r="M3716" s="99">
        <v>115</v>
      </c>
      <c r="N3716" s="99">
        <v>117</v>
      </c>
      <c r="O3716" s="5">
        <v>9.6999999999999993</v>
      </c>
      <c r="S3716" s="5"/>
      <c r="W3716" s="150">
        <v>2</v>
      </c>
      <c r="Y3716" s="10"/>
      <c r="Z3716" s="10"/>
      <c r="AB3716" s="5"/>
      <c r="AC3716" s="3"/>
    </row>
    <row r="3717" spans="1:29" ht="15" hidden="1" customHeight="1" x14ac:dyDescent="0.25">
      <c r="A3717" s="221" t="s">
        <v>272</v>
      </c>
      <c r="B3717" s="221">
        <v>2</v>
      </c>
      <c r="C3717" s="11" t="s">
        <v>274</v>
      </c>
      <c r="F3717" s="221" t="s">
        <v>277</v>
      </c>
      <c r="G3717" s="3"/>
      <c r="H3717" s="10">
        <v>1</v>
      </c>
      <c r="I3717" s="19">
        <v>130</v>
      </c>
      <c r="J3717" s="10">
        <v>145</v>
      </c>
      <c r="L3717" s="99">
        <v>92</v>
      </c>
      <c r="M3717" s="99">
        <v>90</v>
      </c>
      <c r="N3717" s="99">
        <v>91</v>
      </c>
      <c r="O3717" s="5"/>
      <c r="S3717" s="5"/>
      <c r="W3717" s="150">
        <v>3</v>
      </c>
      <c r="Y3717" s="10"/>
      <c r="Z3717" s="10"/>
      <c r="AB3717" s="5"/>
      <c r="AC3717" s="3"/>
    </row>
    <row r="3718" spans="1:29" ht="15" hidden="1" customHeight="1" x14ac:dyDescent="0.25">
      <c r="A3718" s="221" t="s">
        <v>272</v>
      </c>
      <c r="B3718" s="221">
        <v>2</v>
      </c>
      <c r="C3718" s="11" t="s">
        <v>274</v>
      </c>
      <c r="F3718" s="221" t="s">
        <v>277</v>
      </c>
      <c r="G3718" s="36"/>
      <c r="H3718" s="40">
        <v>1</v>
      </c>
      <c r="I3718" s="40">
        <v>131</v>
      </c>
      <c r="J3718" s="40">
        <v>146</v>
      </c>
      <c r="L3718" s="35">
        <v>73</v>
      </c>
      <c r="M3718" s="35">
        <v>65</v>
      </c>
      <c r="N3718" s="99">
        <v>69</v>
      </c>
      <c r="O3718" s="40"/>
      <c r="S3718" s="215"/>
      <c r="V3718" t="s">
        <v>91</v>
      </c>
      <c r="W3718" s="230">
        <v>4</v>
      </c>
      <c r="Y3718" s="10" t="s">
        <v>278</v>
      </c>
      <c r="Z3718" s="10" t="s">
        <v>278</v>
      </c>
      <c r="AB3718" s="40" t="s">
        <v>130</v>
      </c>
      <c r="AC3718" s="36"/>
    </row>
    <row r="3719" spans="1:29" ht="15" hidden="1" customHeight="1" x14ac:dyDescent="0.25">
      <c r="A3719" s="221" t="s">
        <v>272</v>
      </c>
      <c r="B3719" s="221">
        <v>2</v>
      </c>
      <c r="C3719" s="11" t="s">
        <v>274</v>
      </c>
      <c r="F3719" s="221" t="s">
        <v>277</v>
      </c>
      <c r="G3719" s="3"/>
      <c r="H3719" s="10">
        <v>1</v>
      </c>
      <c r="I3719" s="19">
        <v>132</v>
      </c>
      <c r="J3719" s="19">
        <v>147</v>
      </c>
      <c r="L3719" s="99">
        <v>128</v>
      </c>
      <c r="M3719" s="99">
        <v>136</v>
      </c>
      <c r="N3719" s="99">
        <v>132</v>
      </c>
      <c r="O3719" s="5">
        <v>9.6</v>
      </c>
      <c r="S3719" s="5"/>
      <c r="W3719" s="150">
        <v>1</v>
      </c>
      <c r="Y3719" s="10"/>
      <c r="Z3719" s="10"/>
      <c r="AB3719" s="5"/>
      <c r="AC3719" s="3"/>
    </row>
    <row r="3720" spans="1:29" ht="15" hidden="1" customHeight="1" x14ac:dyDescent="0.25">
      <c r="A3720" s="221" t="s">
        <v>272</v>
      </c>
      <c r="B3720" s="221">
        <v>2</v>
      </c>
      <c r="C3720" s="11" t="s">
        <v>274</v>
      </c>
      <c r="F3720" s="221" t="s">
        <v>277</v>
      </c>
      <c r="G3720" s="3"/>
      <c r="H3720" s="10">
        <v>1</v>
      </c>
      <c r="I3720" s="19">
        <v>134</v>
      </c>
      <c r="J3720" s="19">
        <v>149</v>
      </c>
      <c r="L3720" s="99">
        <v>88</v>
      </c>
      <c r="M3720" s="99">
        <v>97</v>
      </c>
      <c r="N3720" s="99">
        <v>92.5</v>
      </c>
      <c r="O3720" s="5"/>
      <c r="S3720" s="5"/>
      <c r="W3720" s="150">
        <v>2</v>
      </c>
      <c r="Y3720" s="10"/>
      <c r="Z3720" s="10"/>
      <c r="AB3720" s="5"/>
      <c r="AC3720" s="3"/>
    </row>
    <row r="3721" spans="1:29" ht="15" hidden="1" customHeight="1" x14ac:dyDescent="0.25">
      <c r="A3721" s="221" t="s">
        <v>272</v>
      </c>
      <c r="B3721" s="221">
        <v>2</v>
      </c>
      <c r="C3721" s="11" t="s">
        <v>274</v>
      </c>
      <c r="F3721" s="221" t="s">
        <v>277</v>
      </c>
      <c r="G3721" s="3"/>
      <c r="H3721" s="10">
        <v>1</v>
      </c>
      <c r="I3721" s="10">
        <v>135</v>
      </c>
      <c r="J3721" s="10">
        <v>150</v>
      </c>
      <c r="L3721" s="99">
        <v>120</v>
      </c>
      <c r="M3721" s="99">
        <v>115</v>
      </c>
      <c r="N3721" s="99">
        <v>117.5</v>
      </c>
      <c r="O3721" s="5">
        <v>9.1</v>
      </c>
      <c r="S3721" s="5"/>
      <c r="W3721" s="150">
        <v>2</v>
      </c>
      <c r="Y3721" s="10"/>
      <c r="Z3721" s="10"/>
      <c r="AB3721" s="5"/>
      <c r="AC3721" s="3"/>
    </row>
    <row r="3722" spans="1:29" ht="15" hidden="1" customHeight="1" x14ac:dyDescent="0.25">
      <c r="A3722" s="221" t="s">
        <v>272</v>
      </c>
      <c r="B3722" s="221">
        <v>2</v>
      </c>
      <c r="C3722" s="11" t="s">
        <v>274</v>
      </c>
      <c r="F3722" s="221" t="s">
        <v>277</v>
      </c>
      <c r="G3722" s="3"/>
      <c r="H3722" s="10">
        <v>1</v>
      </c>
      <c r="I3722" s="19">
        <v>136</v>
      </c>
      <c r="J3722" s="10">
        <v>151</v>
      </c>
      <c r="L3722" s="99">
        <v>78</v>
      </c>
      <c r="M3722" s="99">
        <v>80</v>
      </c>
      <c r="N3722" s="99">
        <v>79</v>
      </c>
      <c r="O3722" s="5"/>
      <c r="S3722" s="5"/>
      <c r="W3722" s="150">
        <v>3</v>
      </c>
      <c r="Y3722" s="10"/>
      <c r="Z3722" s="10"/>
      <c r="AB3722" s="5"/>
      <c r="AC3722" s="3"/>
    </row>
    <row r="3723" spans="1:29" ht="15" hidden="1" customHeight="1" x14ac:dyDescent="0.25">
      <c r="A3723" s="221" t="s">
        <v>272</v>
      </c>
      <c r="B3723" s="221">
        <v>2</v>
      </c>
      <c r="C3723" s="11" t="s">
        <v>274</v>
      </c>
      <c r="F3723" s="221" t="s">
        <v>277</v>
      </c>
      <c r="G3723" s="3"/>
      <c r="H3723" s="10">
        <v>1</v>
      </c>
      <c r="I3723" s="10">
        <v>137</v>
      </c>
      <c r="J3723" s="19">
        <v>152</v>
      </c>
      <c r="L3723" s="99">
        <v>95</v>
      </c>
      <c r="M3723" s="99">
        <v>104</v>
      </c>
      <c r="N3723" s="99">
        <v>99.5</v>
      </c>
      <c r="O3723" s="5"/>
      <c r="S3723" s="5"/>
      <c r="W3723" s="150">
        <v>1</v>
      </c>
      <c r="Y3723" s="10"/>
      <c r="Z3723" s="10"/>
      <c r="AB3723" s="5"/>
      <c r="AC3723" s="3"/>
    </row>
    <row r="3724" spans="1:29" ht="15" hidden="1" customHeight="1" x14ac:dyDescent="0.25">
      <c r="A3724" s="221" t="s">
        <v>272</v>
      </c>
      <c r="B3724" s="221">
        <v>2</v>
      </c>
      <c r="C3724" s="11" t="s">
        <v>274</v>
      </c>
      <c r="F3724" s="221" t="s">
        <v>277</v>
      </c>
      <c r="G3724" s="3"/>
      <c r="H3724" s="10">
        <v>1</v>
      </c>
      <c r="I3724" s="19">
        <v>138</v>
      </c>
      <c r="J3724" s="10">
        <v>153</v>
      </c>
      <c r="L3724" s="99">
        <v>88</v>
      </c>
      <c r="M3724" s="99">
        <v>97</v>
      </c>
      <c r="N3724" s="99">
        <v>92.5</v>
      </c>
      <c r="O3724" s="5"/>
      <c r="S3724" s="5"/>
      <c r="W3724" s="150">
        <v>1</v>
      </c>
      <c r="Y3724" s="10"/>
      <c r="Z3724" s="10"/>
      <c r="AB3724" s="5"/>
      <c r="AC3724" s="3"/>
    </row>
    <row r="3725" spans="1:29" ht="15" hidden="1" customHeight="1" x14ac:dyDescent="0.25">
      <c r="A3725" s="221" t="s">
        <v>272</v>
      </c>
      <c r="B3725" s="221">
        <v>2</v>
      </c>
      <c r="C3725" s="11" t="s">
        <v>274</v>
      </c>
      <c r="F3725" s="221" t="s">
        <v>277</v>
      </c>
      <c r="G3725" s="3"/>
      <c r="H3725" s="10">
        <v>1</v>
      </c>
      <c r="I3725" s="10">
        <v>139</v>
      </c>
      <c r="J3725" s="19">
        <v>154</v>
      </c>
      <c r="L3725" s="99">
        <v>67</v>
      </c>
      <c r="M3725" s="99">
        <v>70</v>
      </c>
      <c r="N3725" s="99">
        <v>68.5</v>
      </c>
      <c r="O3725" s="5"/>
      <c r="S3725" s="5"/>
      <c r="W3725" s="150">
        <v>2</v>
      </c>
      <c r="Y3725" s="10"/>
      <c r="Z3725" s="10"/>
      <c r="AB3725" s="5"/>
      <c r="AC3725" s="3"/>
    </row>
    <row r="3726" spans="1:29" ht="15" hidden="1" customHeight="1" x14ac:dyDescent="0.25">
      <c r="A3726" s="221" t="s">
        <v>272</v>
      </c>
      <c r="B3726" s="221">
        <v>2</v>
      </c>
      <c r="C3726" s="11" t="s">
        <v>274</v>
      </c>
      <c r="F3726" s="221" t="s">
        <v>277</v>
      </c>
      <c r="G3726" s="3"/>
      <c r="H3726" s="10">
        <v>1</v>
      </c>
      <c r="I3726" s="19">
        <v>140</v>
      </c>
      <c r="J3726" s="10">
        <v>155</v>
      </c>
      <c r="L3726" s="99">
        <v>26</v>
      </c>
      <c r="M3726" s="99">
        <v>26</v>
      </c>
      <c r="N3726" s="99">
        <v>26</v>
      </c>
      <c r="O3726" s="5"/>
      <c r="S3726" s="5"/>
      <c r="W3726" s="150">
        <v>3</v>
      </c>
      <c r="Y3726" s="10"/>
      <c r="Z3726" s="10"/>
      <c r="AB3726" s="5"/>
      <c r="AC3726" s="3"/>
    </row>
    <row r="3727" spans="1:29" ht="15" hidden="1" customHeight="1" x14ac:dyDescent="0.25">
      <c r="A3727" s="221" t="s">
        <v>272</v>
      </c>
      <c r="B3727" s="221">
        <v>2</v>
      </c>
      <c r="C3727" s="11" t="s">
        <v>274</v>
      </c>
      <c r="F3727" s="221" t="s">
        <v>277</v>
      </c>
      <c r="G3727" s="3"/>
      <c r="H3727" s="10">
        <v>1</v>
      </c>
      <c r="I3727" s="10">
        <v>141</v>
      </c>
      <c r="J3727" s="10">
        <v>156</v>
      </c>
      <c r="L3727" s="99">
        <v>125</v>
      </c>
      <c r="M3727" s="99">
        <v>112</v>
      </c>
      <c r="N3727" s="99">
        <v>118.5</v>
      </c>
      <c r="O3727" s="5">
        <v>10</v>
      </c>
      <c r="S3727" s="5"/>
      <c r="W3727" s="150">
        <v>1</v>
      </c>
      <c r="Y3727" s="10"/>
      <c r="Z3727" s="10"/>
      <c r="AB3727" s="5"/>
      <c r="AC3727" s="3"/>
    </row>
    <row r="3728" spans="1:29" ht="15" hidden="1" customHeight="1" x14ac:dyDescent="0.25">
      <c r="A3728" s="221" t="s">
        <v>272</v>
      </c>
      <c r="B3728" s="221">
        <v>2</v>
      </c>
      <c r="C3728" s="11" t="s">
        <v>274</v>
      </c>
      <c r="F3728" s="221" t="s">
        <v>277</v>
      </c>
      <c r="G3728" s="5"/>
      <c r="H3728" s="10">
        <v>1</v>
      </c>
      <c r="I3728" s="19">
        <v>142</v>
      </c>
      <c r="J3728" s="19">
        <v>157</v>
      </c>
      <c r="L3728" s="99">
        <v>70</v>
      </c>
      <c r="M3728" s="99">
        <v>70</v>
      </c>
      <c r="N3728" s="99">
        <v>70</v>
      </c>
      <c r="O3728" s="5"/>
      <c r="S3728" s="5"/>
      <c r="W3728" s="150">
        <v>2</v>
      </c>
      <c r="Y3728" s="10"/>
      <c r="Z3728" s="10"/>
      <c r="AB3728" s="5"/>
      <c r="AC3728" s="5"/>
    </row>
    <row r="3729" spans="1:29" ht="15" hidden="1" customHeight="1" x14ac:dyDescent="0.25">
      <c r="A3729" s="221" t="s">
        <v>272</v>
      </c>
      <c r="B3729" s="221">
        <v>2</v>
      </c>
      <c r="C3729" s="11" t="s">
        <v>274</v>
      </c>
      <c r="F3729" s="221" t="s">
        <v>277</v>
      </c>
      <c r="G3729" s="5"/>
      <c r="H3729" s="10">
        <v>1</v>
      </c>
      <c r="I3729" s="10">
        <v>143</v>
      </c>
      <c r="J3729" s="10">
        <v>158</v>
      </c>
      <c r="L3729" s="99">
        <v>44</v>
      </c>
      <c r="M3729" s="99">
        <v>48</v>
      </c>
      <c r="N3729" s="99">
        <v>46</v>
      </c>
      <c r="O3729" s="5"/>
      <c r="S3729" s="5"/>
      <c r="W3729" s="150">
        <v>3</v>
      </c>
      <c r="Y3729" s="10"/>
      <c r="Z3729" s="10"/>
      <c r="AB3729" s="5"/>
      <c r="AC3729" s="5"/>
    </row>
    <row r="3730" spans="1:29" ht="15" hidden="1" customHeight="1" x14ac:dyDescent="0.25">
      <c r="A3730" s="221" t="s">
        <v>272</v>
      </c>
      <c r="B3730" s="221">
        <v>2</v>
      </c>
      <c r="C3730" s="11" t="s">
        <v>274</v>
      </c>
      <c r="F3730" s="221" t="s">
        <v>277</v>
      </c>
      <c r="G3730" s="5"/>
      <c r="H3730" s="10">
        <v>1</v>
      </c>
      <c r="I3730" s="19">
        <v>144</v>
      </c>
      <c r="J3730" s="19">
        <v>159</v>
      </c>
      <c r="L3730" s="99">
        <v>52</v>
      </c>
      <c r="M3730" s="99">
        <v>51</v>
      </c>
      <c r="N3730" s="99">
        <v>51.5</v>
      </c>
      <c r="O3730" s="5"/>
      <c r="S3730" s="5"/>
      <c r="W3730" s="150">
        <v>3</v>
      </c>
      <c r="Y3730" s="10"/>
      <c r="Z3730" s="10"/>
      <c r="AB3730" s="5"/>
      <c r="AC3730" s="5"/>
    </row>
    <row r="3731" spans="1:29" ht="15" hidden="1" customHeight="1" x14ac:dyDescent="0.25">
      <c r="A3731" s="221" t="s">
        <v>272</v>
      </c>
      <c r="B3731" s="221">
        <v>2</v>
      </c>
      <c r="C3731" s="11" t="s">
        <v>274</v>
      </c>
      <c r="F3731" s="221" t="s">
        <v>277</v>
      </c>
      <c r="G3731" s="5"/>
      <c r="H3731" s="10">
        <v>1</v>
      </c>
      <c r="I3731" s="10">
        <v>145</v>
      </c>
      <c r="J3731" s="10">
        <v>160</v>
      </c>
      <c r="L3731" s="99">
        <v>40</v>
      </c>
      <c r="M3731" s="99">
        <v>42</v>
      </c>
      <c r="N3731" s="99">
        <v>41</v>
      </c>
      <c r="O3731" s="5"/>
      <c r="S3731" s="5"/>
      <c r="W3731" s="150">
        <v>3</v>
      </c>
      <c r="Y3731" s="10"/>
      <c r="Z3731" s="10"/>
      <c r="AB3731" s="5"/>
      <c r="AC3731" s="5"/>
    </row>
    <row r="3732" spans="1:29" ht="15" hidden="1" customHeight="1" x14ac:dyDescent="0.25">
      <c r="A3732" s="221" t="s">
        <v>272</v>
      </c>
      <c r="B3732" s="221">
        <v>2</v>
      </c>
      <c r="C3732" s="11" t="s">
        <v>274</v>
      </c>
      <c r="F3732" s="221" t="s">
        <v>277</v>
      </c>
      <c r="G3732" s="5"/>
      <c r="H3732" s="10">
        <v>1</v>
      </c>
      <c r="I3732" s="19">
        <v>146</v>
      </c>
      <c r="J3732" s="10">
        <v>161</v>
      </c>
      <c r="L3732" s="99">
        <v>45</v>
      </c>
      <c r="M3732" s="99">
        <v>47</v>
      </c>
      <c r="N3732" s="99">
        <v>46</v>
      </c>
      <c r="O3732" s="5"/>
      <c r="S3732" s="5"/>
      <c r="W3732" s="150">
        <v>3</v>
      </c>
      <c r="Y3732" s="10"/>
      <c r="Z3732" s="10"/>
      <c r="AB3732" s="5"/>
      <c r="AC3732" s="5"/>
    </row>
    <row r="3733" spans="1:29" ht="15" hidden="1" customHeight="1" x14ac:dyDescent="0.25">
      <c r="A3733" s="221" t="s">
        <v>272</v>
      </c>
      <c r="B3733" s="221">
        <v>2</v>
      </c>
      <c r="C3733" s="11" t="s">
        <v>274</v>
      </c>
      <c r="F3733" s="221" t="s">
        <v>277</v>
      </c>
      <c r="G3733" s="5"/>
      <c r="H3733" s="10">
        <v>1</v>
      </c>
      <c r="I3733" s="10">
        <v>147</v>
      </c>
      <c r="J3733" s="19">
        <v>162</v>
      </c>
      <c r="L3733" s="99">
        <v>106</v>
      </c>
      <c r="M3733" s="99">
        <v>106</v>
      </c>
      <c r="N3733" s="99">
        <v>106</v>
      </c>
      <c r="O3733" s="5">
        <v>9.6</v>
      </c>
      <c r="S3733" s="5"/>
      <c r="W3733" s="234">
        <v>1</v>
      </c>
      <c r="Y3733" s="10"/>
      <c r="Z3733" s="10"/>
      <c r="AB3733" s="136"/>
      <c r="AC3733" s="5"/>
    </row>
    <row r="3734" spans="1:29" ht="15" hidden="1" customHeight="1" x14ac:dyDescent="0.25">
      <c r="A3734" s="221" t="s">
        <v>272</v>
      </c>
      <c r="B3734" s="221">
        <v>2</v>
      </c>
      <c r="C3734" s="11" t="s">
        <v>274</v>
      </c>
      <c r="F3734" s="221" t="s">
        <v>277</v>
      </c>
      <c r="G3734" s="136"/>
      <c r="H3734" s="10">
        <v>1</v>
      </c>
      <c r="I3734" s="19">
        <v>148</v>
      </c>
      <c r="J3734" s="10">
        <v>163</v>
      </c>
      <c r="L3734" s="99">
        <v>95</v>
      </c>
      <c r="M3734" s="99">
        <v>92</v>
      </c>
      <c r="N3734" s="99">
        <v>93.5</v>
      </c>
      <c r="O3734" s="136">
        <v>8.3000000000000007</v>
      </c>
      <c r="S3734" s="136"/>
      <c r="W3734" s="234">
        <v>2</v>
      </c>
      <c r="Y3734" s="10"/>
      <c r="Z3734" s="10"/>
      <c r="AB3734" s="136"/>
      <c r="AC3734" s="136"/>
    </row>
    <row r="3735" spans="1:29" ht="15" hidden="1" customHeight="1" x14ac:dyDescent="0.25">
      <c r="A3735" s="221" t="s">
        <v>272</v>
      </c>
      <c r="B3735" s="221">
        <v>2</v>
      </c>
      <c r="C3735" s="11" t="s">
        <v>274</v>
      </c>
      <c r="F3735" s="221" t="s">
        <v>277</v>
      </c>
      <c r="G3735" s="5"/>
      <c r="H3735" s="10">
        <v>1</v>
      </c>
      <c r="I3735" s="10">
        <v>149</v>
      </c>
      <c r="J3735" s="19">
        <v>164</v>
      </c>
      <c r="L3735" s="99">
        <v>139</v>
      </c>
      <c r="M3735" s="99">
        <v>127</v>
      </c>
      <c r="N3735" s="99">
        <v>133</v>
      </c>
      <c r="O3735" s="5">
        <v>10.6</v>
      </c>
      <c r="S3735" s="5"/>
      <c r="W3735" s="150">
        <v>1</v>
      </c>
      <c r="Y3735" s="10"/>
      <c r="Z3735" s="10"/>
      <c r="AB3735" s="5"/>
      <c r="AC3735" s="5"/>
    </row>
    <row r="3736" spans="1:29" ht="15" hidden="1" customHeight="1" x14ac:dyDescent="0.25">
      <c r="A3736" s="221" t="s">
        <v>272</v>
      </c>
      <c r="B3736" s="221">
        <v>2</v>
      </c>
      <c r="C3736" s="11" t="s">
        <v>274</v>
      </c>
      <c r="F3736" s="221" t="s">
        <v>277</v>
      </c>
      <c r="G3736" s="5"/>
      <c r="H3736" s="10">
        <v>1</v>
      </c>
      <c r="I3736" s="19">
        <v>150</v>
      </c>
      <c r="J3736" s="10">
        <v>165</v>
      </c>
      <c r="L3736" s="99">
        <v>90</v>
      </c>
      <c r="M3736" s="99">
        <v>83</v>
      </c>
      <c r="N3736" s="99">
        <v>86.5</v>
      </c>
      <c r="O3736" s="5"/>
      <c r="S3736" s="5"/>
      <c r="W3736" s="234">
        <v>3</v>
      </c>
      <c r="Y3736" s="10"/>
      <c r="Z3736" s="10"/>
      <c r="AB3736" s="136"/>
      <c r="AC3736" s="5"/>
    </row>
    <row r="3737" spans="1:29" ht="15" hidden="1" customHeight="1" x14ac:dyDescent="0.25">
      <c r="A3737" s="221" t="s">
        <v>272</v>
      </c>
      <c r="B3737" s="221">
        <v>2</v>
      </c>
      <c r="C3737" s="11" t="s">
        <v>274</v>
      </c>
      <c r="F3737" s="221" t="s">
        <v>277</v>
      </c>
      <c r="G3737" s="5"/>
      <c r="H3737" s="10">
        <v>1</v>
      </c>
      <c r="I3737" s="10">
        <v>151</v>
      </c>
      <c r="J3737" s="10">
        <v>166</v>
      </c>
      <c r="L3737" s="99">
        <v>61</v>
      </c>
      <c r="M3737" s="99">
        <v>64</v>
      </c>
      <c r="N3737" s="99">
        <v>62.5</v>
      </c>
      <c r="O3737" s="5"/>
      <c r="S3737" s="5"/>
      <c r="W3737" s="234">
        <v>3</v>
      </c>
      <c r="Y3737" s="10"/>
      <c r="Z3737" s="10"/>
      <c r="AB3737" s="136"/>
      <c r="AC3737" s="5"/>
    </row>
    <row r="3738" spans="1:29" ht="15" hidden="1" customHeight="1" x14ac:dyDescent="0.25">
      <c r="A3738" s="221" t="s">
        <v>272</v>
      </c>
      <c r="B3738" s="221">
        <v>2</v>
      </c>
      <c r="C3738" s="11" t="s">
        <v>274</v>
      </c>
      <c r="F3738" s="221" t="s">
        <v>277</v>
      </c>
      <c r="G3738" s="5"/>
      <c r="H3738" s="10">
        <v>1</v>
      </c>
      <c r="I3738" s="19">
        <v>152</v>
      </c>
      <c r="J3738" s="19">
        <v>167</v>
      </c>
      <c r="L3738" s="99">
        <v>110</v>
      </c>
      <c r="M3738" s="99">
        <v>104</v>
      </c>
      <c r="N3738" s="99">
        <v>107</v>
      </c>
      <c r="O3738" s="5"/>
      <c r="S3738" s="5"/>
      <c r="W3738" s="150">
        <v>1</v>
      </c>
      <c r="Y3738" s="10"/>
      <c r="Z3738" s="10"/>
      <c r="AB3738" s="5"/>
      <c r="AC3738" s="5"/>
    </row>
    <row r="3739" spans="1:29" ht="15" hidden="1" customHeight="1" x14ac:dyDescent="0.25">
      <c r="A3739" s="221" t="s">
        <v>272</v>
      </c>
      <c r="B3739" s="221">
        <v>2</v>
      </c>
      <c r="C3739" s="11" t="s">
        <v>274</v>
      </c>
      <c r="F3739" s="221" t="s">
        <v>277</v>
      </c>
      <c r="G3739" s="5"/>
      <c r="H3739" s="10">
        <v>1</v>
      </c>
      <c r="I3739" s="19">
        <v>154</v>
      </c>
      <c r="J3739" s="19">
        <v>169</v>
      </c>
      <c r="L3739" s="99">
        <v>100</v>
      </c>
      <c r="M3739" s="99">
        <v>96</v>
      </c>
      <c r="N3739" s="99">
        <v>98</v>
      </c>
      <c r="O3739" s="5">
        <v>8.1999999999999993</v>
      </c>
      <c r="S3739" s="5"/>
      <c r="W3739" s="150">
        <v>1</v>
      </c>
      <c r="Y3739" s="10"/>
      <c r="Z3739" s="10"/>
      <c r="AB3739" s="5"/>
      <c r="AC3739" s="138" t="s">
        <v>131</v>
      </c>
    </row>
    <row r="3740" spans="1:29" ht="15" hidden="1" customHeight="1" x14ac:dyDescent="0.25">
      <c r="A3740" s="221" t="s">
        <v>272</v>
      </c>
      <c r="B3740" s="221">
        <v>2</v>
      </c>
      <c r="C3740" s="11" t="s">
        <v>274</v>
      </c>
      <c r="F3740" s="221" t="s">
        <v>277</v>
      </c>
      <c r="G3740" s="5"/>
      <c r="H3740" s="10">
        <v>1</v>
      </c>
      <c r="I3740" s="19">
        <v>156</v>
      </c>
      <c r="J3740" s="10">
        <v>171</v>
      </c>
      <c r="L3740" s="99">
        <v>84</v>
      </c>
      <c r="M3740" s="99">
        <v>90</v>
      </c>
      <c r="N3740" s="99">
        <v>87</v>
      </c>
      <c r="O3740" s="5"/>
      <c r="S3740" s="5"/>
      <c r="W3740" s="150">
        <v>3</v>
      </c>
      <c r="Y3740" s="10"/>
      <c r="Z3740" s="10"/>
      <c r="AB3740" s="5"/>
      <c r="AC3740" s="5"/>
    </row>
    <row r="3741" spans="1:29" ht="15" hidden="1" customHeight="1" x14ac:dyDescent="0.25">
      <c r="A3741" s="221" t="s">
        <v>272</v>
      </c>
      <c r="B3741" s="221">
        <v>2</v>
      </c>
      <c r="C3741" s="11" t="s">
        <v>274</v>
      </c>
      <c r="F3741" s="221" t="s">
        <v>277</v>
      </c>
      <c r="G3741" s="5"/>
      <c r="H3741" s="10">
        <v>1</v>
      </c>
      <c r="I3741" s="10">
        <v>157</v>
      </c>
      <c r="J3741" s="19">
        <v>172</v>
      </c>
      <c r="L3741" s="99">
        <v>42</v>
      </c>
      <c r="M3741" s="99">
        <v>40</v>
      </c>
      <c r="N3741" s="99">
        <v>41</v>
      </c>
      <c r="O3741" s="5"/>
      <c r="S3741" s="5"/>
      <c r="W3741" s="150">
        <v>3</v>
      </c>
      <c r="Y3741" s="10"/>
      <c r="Z3741" s="10"/>
      <c r="AB3741" s="5"/>
      <c r="AC3741" s="5"/>
    </row>
    <row r="3742" spans="1:29" ht="15" hidden="1" customHeight="1" x14ac:dyDescent="0.25">
      <c r="A3742" s="221" t="s">
        <v>272</v>
      </c>
      <c r="B3742" s="221">
        <v>2</v>
      </c>
      <c r="C3742" s="11" t="s">
        <v>274</v>
      </c>
      <c r="F3742" s="221" t="s">
        <v>277</v>
      </c>
      <c r="G3742" s="5"/>
      <c r="H3742" s="10">
        <v>1</v>
      </c>
      <c r="I3742" s="19">
        <v>158</v>
      </c>
      <c r="J3742" s="10">
        <v>173</v>
      </c>
      <c r="L3742" s="99">
        <v>51</v>
      </c>
      <c r="M3742" s="99">
        <v>46</v>
      </c>
      <c r="N3742" s="99">
        <v>48.5</v>
      </c>
      <c r="O3742" s="5"/>
      <c r="S3742" s="5"/>
      <c r="W3742" s="150">
        <v>3</v>
      </c>
      <c r="Y3742" s="10"/>
      <c r="Z3742" s="10"/>
      <c r="AB3742" s="5"/>
      <c r="AC3742" s="5"/>
    </row>
    <row r="3743" spans="1:29" ht="15" hidden="1" customHeight="1" x14ac:dyDescent="0.25">
      <c r="A3743" s="221" t="s">
        <v>272</v>
      </c>
      <c r="B3743" s="221">
        <v>2</v>
      </c>
      <c r="C3743" s="11" t="s">
        <v>274</v>
      </c>
      <c r="F3743" s="221" t="s">
        <v>277</v>
      </c>
      <c r="G3743" s="5"/>
      <c r="H3743" s="10">
        <v>1</v>
      </c>
      <c r="I3743" s="10">
        <v>159</v>
      </c>
      <c r="J3743" s="19">
        <v>174</v>
      </c>
      <c r="L3743" s="99">
        <v>57</v>
      </c>
      <c r="M3743" s="99">
        <v>55</v>
      </c>
      <c r="N3743" s="99">
        <v>56</v>
      </c>
      <c r="O3743" s="5"/>
      <c r="S3743" s="5"/>
      <c r="W3743" s="150">
        <v>3</v>
      </c>
      <c r="Y3743" s="10"/>
      <c r="Z3743" s="10"/>
      <c r="AB3743" s="5"/>
      <c r="AC3743" s="5"/>
    </row>
    <row r="3744" spans="1:29" ht="15" hidden="1" customHeight="1" x14ac:dyDescent="0.25">
      <c r="A3744" s="221" t="s">
        <v>272</v>
      </c>
      <c r="B3744" s="221">
        <v>2</v>
      </c>
      <c r="C3744" s="11" t="s">
        <v>274</v>
      </c>
      <c r="F3744" s="221" t="s">
        <v>277</v>
      </c>
      <c r="G3744" s="5"/>
      <c r="H3744" s="10">
        <v>1</v>
      </c>
      <c r="I3744" s="19">
        <v>160</v>
      </c>
      <c r="J3744" s="10">
        <v>175</v>
      </c>
      <c r="L3744" s="99">
        <v>102</v>
      </c>
      <c r="M3744" s="99">
        <v>92</v>
      </c>
      <c r="N3744" s="99">
        <v>97</v>
      </c>
      <c r="O3744" s="5">
        <v>10.8</v>
      </c>
      <c r="S3744" s="5"/>
      <c r="W3744" s="150">
        <v>1</v>
      </c>
      <c r="Y3744" s="10"/>
      <c r="Z3744" s="10"/>
      <c r="AB3744" s="5"/>
      <c r="AC3744" s="5"/>
    </row>
    <row r="3745" spans="1:29" ht="15" hidden="1" customHeight="1" x14ac:dyDescent="0.25">
      <c r="A3745" s="221" t="s">
        <v>272</v>
      </c>
      <c r="B3745" s="221">
        <v>2</v>
      </c>
      <c r="C3745" s="11" t="s">
        <v>274</v>
      </c>
      <c r="F3745" s="221" t="s">
        <v>277</v>
      </c>
      <c r="G3745" s="5"/>
      <c r="H3745" s="10">
        <v>1</v>
      </c>
      <c r="I3745" s="10">
        <v>161</v>
      </c>
      <c r="J3745" s="10">
        <v>176</v>
      </c>
      <c r="L3745" s="99">
        <v>42</v>
      </c>
      <c r="M3745" s="99">
        <v>42</v>
      </c>
      <c r="N3745" s="99">
        <v>42</v>
      </c>
      <c r="O3745" s="5"/>
      <c r="S3745" s="5"/>
      <c r="W3745" s="150">
        <v>3</v>
      </c>
      <c r="Y3745" s="10"/>
      <c r="Z3745" s="10"/>
      <c r="AB3745" s="5"/>
      <c r="AC3745" s="5"/>
    </row>
    <row r="3746" spans="1:29" ht="15" hidden="1" customHeight="1" x14ac:dyDescent="0.25">
      <c r="A3746" s="221" t="s">
        <v>272</v>
      </c>
      <c r="B3746" s="221">
        <v>2</v>
      </c>
      <c r="C3746" s="11" t="s">
        <v>274</v>
      </c>
      <c r="F3746" s="221" t="s">
        <v>277</v>
      </c>
      <c r="G3746" s="215"/>
      <c r="H3746" s="40">
        <v>1</v>
      </c>
      <c r="I3746" s="57">
        <v>162</v>
      </c>
      <c r="J3746" s="57">
        <v>177</v>
      </c>
      <c r="L3746" s="35"/>
      <c r="M3746" s="35"/>
      <c r="N3746" s="125">
        <v>33</v>
      </c>
      <c r="O3746" s="40"/>
      <c r="S3746" s="215"/>
      <c r="V3746" t="s">
        <v>91</v>
      </c>
      <c r="W3746" s="231" t="s">
        <v>136</v>
      </c>
      <c r="Y3746" s="10" t="s">
        <v>278</v>
      </c>
      <c r="Z3746" s="10" t="s">
        <v>278</v>
      </c>
      <c r="AB3746" s="40" t="s">
        <v>137</v>
      </c>
      <c r="AC3746" s="215"/>
    </row>
    <row r="3747" spans="1:29" ht="15" hidden="1" customHeight="1" x14ac:dyDescent="0.25">
      <c r="A3747" s="221" t="s">
        <v>272</v>
      </c>
      <c r="B3747" s="221">
        <v>2</v>
      </c>
      <c r="C3747" s="11" t="s">
        <v>274</v>
      </c>
      <c r="F3747" s="221" t="s">
        <v>277</v>
      </c>
      <c r="G3747" s="5"/>
      <c r="H3747" s="10">
        <v>1</v>
      </c>
      <c r="I3747" s="10">
        <v>163</v>
      </c>
      <c r="J3747" s="10">
        <v>178</v>
      </c>
      <c r="L3747" s="99">
        <v>75</v>
      </c>
      <c r="M3747" s="99">
        <v>77</v>
      </c>
      <c r="N3747" s="99">
        <v>76</v>
      </c>
      <c r="O3747" s="5"/>
      <c r="S3747" s="5"/>
      <c r="W3747" s="150">
        <v>3</v>
      </c>
      <c r="Y3747" s="10"/>
      <c r="Z3747" s="10"/>
      <c r="AB3747" s="5"/>
      <c r="AC3747" s="5"/>
    </row>
    <row r="3748" spans="1:29" ht="15" hidden="1" customHeight="1" x14ac:dyDescent="0.25">
      <c r="A3748" s="221" t="s">
        <v>272</v>
      </c>
      <c r="B3748" s="221">
        <v>2</v>
      </c>
      <c r="C3748" s="11" t="s">
        <v>274</v>
      </c>
      <c r="F3748" s="221" t="s">
        <v>277</v>
      </c>
      <c r="G3748" s="5"/>
      <c r="H3748" s="10">
        <v>1</v>
      </c>
      <c r="I3748" s="19">
        <v>164</v>
      </c>
      <c r="J3748" s="19">
        <v>179</v>
      </c>
      <c r="L3748" s="99">
        <v>71</v>
      </c>
      <c r="M3748" s="99">
        <v>77</v>
      </c>
      <c r="N3748" s="99">
        <v>74</v>
      </c>
      <c r="O3748" s="5"/>
      <c r="S3748" s="5"/>
      <c r="W3748" s="150">
        <v>3</v>
      </c>
      <c r="Y3748" s="10"/>
      <c r="Z3748" s="10"/>
      <c r="AB3748" s="5"/>
      <c r="AC3748" s="5"/>
    </row>
    <row r="3749" spans="1:29" ht="15" hidden="1" customHeight="1" x14ac:dyDescent="0.25">
      <c r="A3749" s="221" t="s">
        <v>272</v>
      </c>
      <c r="B3749" s="221">
        <v>2</v>
      </c>
      <c r="C3749" s="11" t="s">
        <v>274</v>
      </c>
      <c r="F3749" s="221" t="s">
        <v>277</v>
      </c>
      <c r="G3749" s="5"/>
      <c r="H3749" s="10">
        <v>1</v>
      </c>
      <c r="I3749" s="10">
        <v>165</v>
      </c>
      <c r="J3749" s="10">
        <v>180</v>
      </c>
      <c r="L3749" s="99">
        <v>109</v>
      </c>
      <c r="M3749" s="99">
        <v>104</v>
      </c>
      <c r="N3749" s="99">
        <v>106.5</v>
      </c>
      <c r="O3749" s="5"/>
      <c r="S3749" s="5"/>
      <c r="W3749" s="150">
        <v>2</v>
      </c>
      <c r="Y3749" s="10"/>
      <c r="Z3749" s="10"/>
      <c r="AB3749" s="5"/>
      <c r="AC3749" s="5"/>
    </row>
    <row r="3750" spans="1:29" ht="15" hidden="1" customHeight="1" x14ac:dyDescent="0.25">
      <c r="A3750" s="221" t="s">
        <v>272</v>
      </c>
      <c r="B3750" s="221">
        <v>2</v>
      </c>
      <c r="C3750" s="11" t="s">
        <v>274</v>
      </c>
      <c r="F3750" s="221" t="s">
        <v>277</v>
      </c>
      <c r="G3750" s="5"/>
      <c r="H3750" s="10">
        <v>1</v>
      </c>
      <c r="I3750" s="19">
        <v>166</v>
      </c>
      <c r="J3750" s="10">
        <v>181</v>
      </c>
      <c r="L3750" s="99">
        <v>56</v>
      </c>
      <c r="M3750" s="99">
        <v>55</v>
      </c>
      <c r="N3750" s="99">
        <v>55.5</v>
      </c>
      <c r="O3750" s="5"/>
      <c r="S3750" s="5"/>
      <c r="W3750" s="150">
        <v>3</v>
      </c>
      <c r="Y3750" s="10"/>
      <c r="Z3750" s="10"/>
      <c r="AB3750" s="5"/>
      <c r="AC3750" s="5"/>
    </row>
    <row r="3751" spans="1:29" ht="15" hidden="1" customHeight="1" x14ac:dyDescent="0.25">
      <c r="A3751" s="221" t="s">
        <v>272</v>
      </c>
      <c r="B3751" s="221">
        <v>2</v>
      </c>
      <c r="C3751" s="11" t="s">
        <v>274</v>
      </c>
      <c r="F3751" s="221" t="s">
        <v>277</v>
      </c>
      <c r="G3751" s="5"/>
      <c r="H3751" s="10">
        <v>1</v>
      </c>
      <c r="I3751" s="10">
        <v>166.1</v>
      </c>
      <c r="J3751" s="19">
        <v>182</v>
      </c>
      <c r="L3751" s="99">
        <v>55</v>
      </c>
      <c r="M3751" s="99">
        <v>57</v>
      </c>
      <c r="N3751" s="99">
        <v>56</v>
      </c>
      <c r="O3751" s="5"/>
      <c r="S3751" s="5"/>
      <c r="V3751" t="s">
        <v>91</v>
      </c>
      <c r="W3751" s="150">
        <v>3</v>
      </c>
      <c r="Y3751" s="10"/>
      <c r="Z3751" s="10"/>
      <c r="AB3751" s="5" t="s">
        <v>152</v>
      </c>
      <c r="AC3751" s="5"/>
    </row>
    <row r="3752" spans="1:29" ht="15" hidden="1" customHeight="1" x14ac:dyDescent="0.25">
      <c r="A3752" s="221" t="s">
        <v>272</v>
      </c>
      <c r="B3752" s="221">
        <v>2</v>
      </c>
      <c r="C3752" s="11" t="s">
        <v>91</v>
      </c>
      <c r="F3752" s="221" t="s">
        <v>277</v>
      </c>
      <c r="G3752" s="3"/>
      <c r="H3752" s="10">
        <v>2</v>
      </c>
      <c r="I3752" s="10">
        <v>167</v>
      </c>
      <c r="J3752" s="10">
        <v>183</v>
      </c>
      <c r="L3752" s="99">
        <v>61</v>
      </c>
      <c r="M3752" s="99">
        <v>65</v>
      </c>
      <c r="N3752" s="99">
        <v>63</v>
      </c>
      <c r="O3752" s="5">
        <v>5.5</v>
      </c>
      <c r="S3752" s="5">
        <v>150</v>
      </c>
      <c r="W3752" s="150">
        <v>3</v>
      </c>
      <c r="Y3752" s="10"/>
      <c r="Z3752" s="10"/>
      <c r="AB3752" s="5"/>
      <c r="AC3752" s="3"/>
    </row>
    <row r="3753" spans="1:29" ht="15" hidden="1" customHeight="1" x14ac:dyDescent="0.25">
      <c r="A3753" s="221" t="s">
        <v>272</v>
      </c>
      <c r="B3753" s="221">
        <v>2</v>
      </c>
      <c r="C3753" s="11" t="s">
        <v>91</v>
      </c>
      <c r="F3753" s="221" t="s">
        <v>277</v>
      </c>
      <c r="G3753" s="3"/>
      <c r="H3753" s="10">
        <v>2</v>
      </c>
      <c r="I3753" s="19">
        <v>168</v>
      </c>
      <c r="J3753" s="19">
        <v>184</v>
      </c>
      <c r="L3753" s="99">
        <v>37</v>
      </c>
      <c r="M3753" s="99">
        <v>39</v>
      </c>
      <c r="N3753" s="99">
        <v>38</v>
      </c>
      <c r="O3753" s="5"/>
      <c r="S3753" s="5"/>
      <c r="W3753" s="150">
        <v>3</v>
      </c>
      <c r="Y3753" s="10"/>
      <c r="Z3753" s="10"/>
      <c r="AB3753" s="5"/>
      <c r="AC3753" s="3"/>
    </row>
    <row r="3754" spans="1:29" ht="15" hidden="1" customHeight="1" x14ac:dyDescent="0.25">
      <c r="A3754" s="221" t="s">
        <v>272</v>
      </c>
      <c r="B3754" s="221">
        <v>2</v>
      </c>
      <c r="C3754" s="11" t="s">
        <v>91</v>
      </c>
      <c r="F3754" s="221" t="s">
        <v>277</v>
      </c>
      <c r="G3754" s="3"/>
      <c r="H3754" s="10">
        <v>2</v>
      </c>
      <c r="I3754" s="10">
        <v>169</v>
      </c>
      <c r="J3754" s="10">
        <v>185</v>
      </c>
      <c r="L3754" s="99">
        <v>59</v>
      </c>
      <c r="M3754" s="99">
        <v>56</v>
      </c>
      <c r="N3754" s="99">
        <v>57.5</v>
      </c>
      <c r="O3754" s="5"/>
      <c r="S3754" s="5"/>
      <c r="W3754" s="150">
        <v>3</v>
      </c>
      <c r="Y3754" s="10"/>
      <c r="Z3754" s="10"/>
      <c r="AB3754" s="5"/>
      <c r="AC3754" s="3"/>
    </row>
    <row r="3755" spans="1:29" ht="15" hidden="1" customHeight="1" x14ac:dyDescent="0.25">
      <c r="A3755" s="221" t="s">
        <v>272</v>
      </c>
      <c r="B3755" s="221">
        <v>2</v>
      </c>
      <c r="C3755" s="11" t="s">
        <v>91</v>
      </c>
      <c r="F3755" s="221" t="s">
        <v>277</v>
      </c>
      <c r="G3755" s="3"/>
      <c r="H3755" s="10">
        <v>2</v>
      </c>
      <c r="I3755" s="19">
        <v>172</v>
      </c>
      <c r="J3755" s="10">
        <v>188</v>
      </c>
      <c r="L3755" s="99">
        <v>59</v>
      </c>
      <c r="M3755" s="99">
        <v>60</v>
      </c>
      <c r="N3755" s="99">
        <v>59.5</v>
      </c>
      <c r="O3755" s="5"/>
      <c r="S3755" s="5"/>
      <c r="W3755" s="150">
        <v>2</v>
      </c>
      <c r="Y3755" s="10"/>
      <c r="Z3755" s="10"/>
      <c r="AB3755" s="5"/>
      <c r="AC3755" s="3"/>
    </row>
    <row r="3756" spans="1:29" ht="15" hidden="1" customHeight="1" x14ac:dyDescent="0.25">
      <c r="A3756" s="221" t="s">
        <v>272</v>
      </c>
      <c r="B3756" s="221">
        <v>2</v>
      </c>
      <c r="C3756" s="11" t="s">
        <v>91</v>
      </c>
      <c r="F3756" s="221" t="s">
        <v>277</v>
      </c>
      <c r="G3756" s="3"/>
      <c r="H3756" s="10">
        <v>2</v>
      </c>
      <c r="I3756" s="10">
        <v>173</v>
      </c>
      <c r="J3756" s="19">
        <v>189</v>
      </c>
      <c r="L3756" s="99">
        <v>86</v>
      </c>
      <c r="M3756" s="99">
        <v>91</v>
      </c>
      <c r="N3756" s="99">
        <v>88.5</v>
      </c>
      <c r="O3756" s="5">
        <v>6.1</v>
      </c>
      <c r="S3756" s="5">
        <v>70</v>
      </c>
      <c r="W3756" s="150">
        <v>2</v>
      </c>
      <c r="Y3756" s="10"/>
      <c r="Z3756" s="10"/>
      <c r="AB3756" s="5"/>
      <c r="AC3756" s="3"/>
    </row>
    <row r="3757" spans="1:29" ht="15" hidden="1" customHeight="1" x14ac:dyDescent="0.25">
      <c r="A3757" s="221" t="s">
        <v>272</v>
      </c>
      <c r="B3757" s="221">
        <v>2</v>
      </c>
      <c r="C3757" s="11" t="s">
        <v>91</v>
      </c>
      <c r="F3757" s="221" t="s">
        <v>277</v>
      </c>
      <c r="G3757" s="3"/>
      <c r="H3757" s="10">
        <v>2</v>
      </c>
      <c r="I3757" s="19">
        <v>174</v>
      </c>
      <c r="J3757" s="10">
        <v>190</v>
      </c>
      <c r="L3757" s="99">
        <v>91</v>
      </c>
      <c r="M3757" s="99">
        <v>92</v>
      </c>
      <c r="N3757" s="99">
        <v>91.5</v>
      </c>
      <c r="O3757" s="5">
        <v>6.7</v>
      </c>
      <c r="S3757" s="5"/>
      <c r="W3757" s="150">
        <v>1</v>
      </c>
      <c r="Y3757" s="10"/>
      <c r="Z3757" s="10"/>
      <c r="AB3757" s="5"/>
      <c r="AC3757" s="3"/>
    </row>
    <row r="3758" spans="1:29" ht="15" hidden="1" customHeight="1" x14ac:dyDescent="0.25">
      <c r="A3758" s="221" t="s">
        <v>272</v>
      </c>
      <c r="B3758" s="221">
        <v>2</v>
      </c>
      <c r="C3758" s="11" t="s">
        <v>91</v>
      </c>
      <c r="F3758" s="221" t="s">
        <v>277</v>
      </c>
      <c r="G3758" s="3"/>
      <c r="H3758" s="10">
        <v>2</v>
      </c>
      <c r="I3758" s="10" t="s">
        <v>147</v>
      </c>
      <c r="J3758" s="10">
        <v>191</v>
      </c>
      <c r="L3758" s="99">
        <v>11</v>
      </c>
      <c r="M3758" s="99">
        <v>12</v>
      </c>
      <c r="N3758" s="99">
        <v>11.5</v>
      </c>
      <c r="O3758" s="5"/>
      <c r="S3758" s="5"/>
      <c r="V3758" t="s">
        <v>299</v>
      </c>
      <c r="W3758" s="150">
        <v>3</v>
      </c>
      <c r="Y3758" s="10"/>
      <c r="Z3758" s="10"/>
      <c r="AB3758" s="5"/>
      <c r="AC3758" s="3"/>
    </row>
    <row r="3759" spans="1:29" ht="15" hidden="1" customHeight="1" x14ac:dyDescent="0.25">
      <c r="A3759" s="221" t="s">
        <v>272</v>
      </c>
      <c r="B3759" s="221">
        <v>2</v>
      </c>
      <c r="C3759" s="11" t="s">
        <v>91</v>
      </c>
      <c r="F3759" s="221" t="s">
        <v>277</v>
      </c>
      <c r="G3759" s="3"/>
      <c r="H3759" s="10">
        <v>2</v>
      </c>
      <c r="I3759" s="10">
        <v>175</v>
      </c>
      <c r="J3759" s="19">
        <v>192</v>
      </c>
      <c r="L3759" s="99">
        <v>69</v>
      </c>
      <c r="M3759" s="99">
        <v>70</v>
      </c>
      <c r="N3759" s="99">
        <v>69.5</v>
      </c>
      <c r="O3759" s="5"/>
      <c r="S3759" s="5"/>
      <c r="W3759" s="150">
        <v>3</v>
      </c>
      <c r="Y3759" s="10"/>
      <c r="Z3759" s="10"/>
      <c r="AB3759" s="5"/>
      <c r="AC3759" s="3"/>
    </row>
    <row r="3760" spans="1:29" ht="15" hidden="1" customHeight="1" x14ac:dyDescent="0.25">
      <c r="A3760" s="221" t="s">
        <v>272</v>
      </c>
      <c r="B3760" s="221">
        <v>2</v>
      </c>
      <c r="C3760" s="11" t="s">
        <v>91</v>
      </c>
      <c r="F3760" s="221" t="s">
        <v>277</v>
      </c>
      <c r="G3760" s="6"/>
      <c r="H3760" s="51">
        <v>2</v>
      </c>
      <c r="I3760" s="59">
        <v>176</v>
      </c>
      <c r="J3760" s="51">
        <v>193</v>
      </c>
      <c r="L3760" s="53">
        <v>24</v>
      </c>
      <c r="M3760" s="53">
        <v>22</v>
      </c>
      <c r="N3760" s="53">
        <v>23</v>
      </c>
      <c r="O3760" s="51"/>
      <c r="S3760" s="51"/>
      <c r="W3760" s="233">
        <v>3</v>
      </c>
      <c r="Y3760" s="10"/>
      <c r="Z3760" s="10"/>
      <c r="AB3760" s="6" t="s">
        <v>152</v>
      </c>
      <c r="AC3760" s="6"/>
    </row>
    <row r="3761" spans="1:29" ht="15" hidden="1" customHeight="1" x14ac:dyDescent="0.25">
      <c r="A3761" s="221" t="s">
        <v>272</v>
      </c>
      <c r="B3761" s="221">
        <v>2</v>
      </c>
      <c r="C3761" s="11" t="s">
        <v>91</v>
      </c>
      <c r="F3761" s="221" t="s">
        <v>277</v>
      </c>
      <c r="G3761" s="3"/>
      <c r="H3761" s="10">
        <v>2</v>
      </c>
      <c r="I3761" s="10">
        <v>177</v>
      </c>
      <c r="J3761" s="19">
        <v>194</v>
      </c>
      <c r="L3761" s="99">
        <v>42</v>
      </c>
      <c r="M3761" s="99">
        <v>38</v>
      </c>
      <c r="N3761" s="99">
        <v>40</v>
      </c>
      <c r="O3761" s="5"/>
      <c r="S3761" s="5"/>
      <c r="W3761" s="150">
        <v>3</v>
      </c>
      <c r="Y3761" s="11"/>
      <c r="Z3761" s="11"/>
      <c r="AB3761" s="5"/>
      <c r="AC3761" s="3"/>
    </row>
    <row r="3762" spans="1:29" ht="15" hidden="1" customHeight="1" x14ac:dyDescent="0.25">
      <c r="A3762" s="221" t="s">
        <v>272</v>
      </c>
      <c r="B3762" s="221">
        <v>2</v>
      </c>
      <c r="C3762" s="11" t="s">
        <v>91</v>
      </c>
      <c r="F3762" s="221" t="s">
        <v>277</v>
      </c>
      <c r="G3762" s="3"/>
      <c r="H3762" s="10">
        <v>2</v>
      </c>
      <c r="I3762" s="10" t="s">
        <v>154</v>
      </c>
      <c r="J3762" s="10">
        <v>195</v>
      </c>
      <c r="L3762" s="99">
        <v>34</v>
      </c>
      <c r="M3762" s="99">
        <v>35</v>
      </c>
      <c r="N3762" s="99">
        <v>34.5</v>
      </c>
      <c r="O3762" s="5"/>
      <c r="S3762" s="5"/>
      <c r="V3762" t="s">
        <v>299</v>
      </c>
      <c r="W3762" s="150">
        <v>3</v>
      </c>
      <c r="Y3762" s="11"/>
      <c r="Z3762" s="11"/>
      <c r="AB3762" s="5"/>
      <c r="AC3762" s="3"/>
    </row>
    <row r="3763" spans="1:29" ht="15" hidden="1" customHeight="1" x14ac:dyDescent="0.25">
      <c r="A3763" s="221" t="s">
        <v>272</v>
      </c>
      <c r="B3763" s="221">
        <v>2</v>
      </c>
      <c r="C3763" s="11" t="s">
        <v>91</v>
      </c>
      <c r="F3763" s="221" t="s">
        <v>277</v>
      </c>
      <c r="G3763" s="3"/>
      <c r="H3763" s="10">
        <v>2</v>
      </c>
      <c r="I3763" s="19">
        <v>178</v>
      </c>
      <c r="J3763" s="10">
        <v>196</v>
      </c>
      <c r="L3763" s="99">
        <v>79</v>
      </c>
      <c r="M3763" s="99">
        <v>77</v>
      </c>
      <c r="N3763" s="99">
        <v>78</v>
      </c>
      <c r="O3763" s="5"/>
      <c r="S3763" s="5"/>
      <c r="W3763" s="150">
        <v>2</v>
      </c>
      <c r="Y3763" s="11"/>
      <c r="Z3763" s="11"/>
      <c r="AB3763" s="3"/>
      <c r="AC3763" s="3"/>
    </row>
    <row r="3764" spans="1:29" ht="15" hidden="1" customHeight="1" x14ac:dyDescent="0.25">
      <c r="A3764" s="221" t="s">
        <v>272</v>
      </c>
      <c r="B3764" s="221">
        <v>2</v>
      </c>
      <c r="C3764" s="11" t="s">
        <v>91</v>
      </c>
      <c r="F3764" s="221" t="s">
        <v>277</v>
      </c>
      <c r="G3764" s="3"/>
      <c r="H3764" s="10">
        <v>2</v>
      </c>
      <c r="I3764" s="10">
        <v>179</v>
      </c>
      <c r="J3764" s="19">
        <v>197</v>
      </c>
      <c r="L3764" s="99">
        <v>93</v>
      </c>
      <c r="M3764" s="99">
        <v>79</v>
      </c>
      <c r="N3764" s="99">
        <v>86</v>
      </c>
      <c r="O3764" s="5"/>
      <c r="S3764" s="5"/>
      <c r="W3764" s="150">
        <v>1</v>
      </c>
      <c r="Y3764" s="11"/>
      <c r="Z3764" s="11"/>
      <c r="AB3764" s="5"/>
      <c r="AC3764" s="3"/>
    </row>
    <row r="3765" spans="1:29" ht="15" hidden="1" customHeight="1" x14ac:dyDescent="0.25">
      <c r="A3765" s="221" t="s">
        <v>272</v>
      </c>
      <c r="B3765" s="221">
        <v>2</v>
      </c>
      <c r="C3765" s="11" t="s">
        <v>91</v>
      </c>
      <c r="F3765" s="221" t="s">
        <v>277</v>
      </c>
      <c r="G3765" s="3"/>
      <c r="H3765" s="10">
        <v>2</v>
      </c>
      <c r="I3765" s="19">
        <v>180</v>
      </c>
      <c r="J3765" s="10">
        <v>198</v>
      </c>
      <c r="L3765" s="99">
        <v>69</v>
      </c>
      <c r="M3765" s="99">
        <v>69</v>
      </c>
      <c r="N3765" s="99">
        <v>69</v>
      </c>
      <c r="O3765" s="5"/>
      <c r="S3765" s="5"/>
      <c r="W3765" s="150">
        <v>2</v>
      </c>
      <c r="Y3765" s="11"/>
      <c r="Z3765" s="11"/>
      <c r="AB3765" s="5"/>
      <c r="AC3765" s="3"/>
    </row>
    <row r="3766" spans="1:29" ht="15" hidden="1" customHeight="1" x14ac:dyDescent="0.25">
      <c r="A3766" s="221" t="s">
        <v>272</v>
      </c>
      <c r="B3766" s="221">
        <v>2</v>
      </c>
      <c r="C3766" s="11" t="s">
        <v>91</v>
      </c>
      <c r="F3766" s="221" t="s">
        <v>277</v>
      </c>
      <c r="G3766" s="3"/>
      <c r="H3766" s="10">
        <v>2</v>
      </c>
      <c r="I3766" s="19">
        <v>182</v>
      </c>
      <c r="J3766" s="10">
        <v>200</v>
      </c>
      <c r="L3766" s="99">
        <v>67</v>
      </c>
      <c r="M3766" s="99">
        <v>70</v>
      </c>
      <c r="N3766" s="99">
        <v>68.5</v>
      </c>
      <c r="O3766" s="5"/>
      <c r="S3766" s="5"/>
      <c r="W3766" s="150">
        <v>3</v>
      </c>
      <c r="Y3766" s="11"/>
      <c r="Z3766" s="11"/>
      <c r="AB3766" s="5" t="s">
        <v>133</v>
      </c>
      <c r="AC3766" s="3"/>
    </row>
    <row r="3767" spans="1:29" ht="15" hidden="1" customHeight="1" x14ac:dyDescent="0.25">
      <c r="A3767" s="221" t="s">
        <v>272</v>
      </c>
      <c r="B3767" s="221">
        <v>2</v>
      </c>
      <c r="C3767" s="11" t="s">
        <v>91</v>
      </c>
      <c r="F3767" s="221" t="s">
        <v>277</v>
      </c>
      <c r="G3767" s="3"/>
      <c r="H3767" s="10">
        <v>2</v>
      </c>
      <c r="I3767" s="10">
        <v>183</v>
      </c>
      <c r="J3767" s="10">
        <v>201</v>
      </c>
      <c r="L3767" s="99">
        <v>68</v>
      </c>
      <c r="M3767" s="99">
        <v>65</v>
      </c>
      <c r="N3767" s="99">
        <v>66.5</v>
      </c>
      <c r="O3767" s="5"/>
      <c r="S3767" s="5"/>
      <c r="W3767" s="150">
        <v>3</v>
      </c>
      <c r="Y3767" s="11"/>
      <c r="Z3767" s="11"/>
      <c r="AB3767" s="5"/>
      <c r="AC3767" s="3"/>
    </row>
    <row r="3768" spans="1:29" ht="15" hidden="1" customHeight="1" x14ac:dyDescent="0.25">
      <c r="A3768" s="221" t="s">
        <v>272</v>
      </c>
      <c r="B3768" s="221">
        <v>2</v>
      </c>
      <c r="C3768" s="11" t="s">
        <v>91</v>
      </c>
      <c r="F3768" s="221" t="s">
        <v>277</v>
      </c>
      <c r="G3768" s="3"/>
      <c r="H3768" s="10">
        <v>2</v>
      </c>
      <c r="I3768" s="19">
        <v>184</v>
      </c>
      <c r="J3768" s="19">
        <v>202</v>
      </c>
      <c r="L3768" s="99">
        <v>53</v>
      </c>
      <c r="M3768" s="99">
        <v>53</v>
      </c>
      <c r="N3768" s="99">
        <v>53</v>
      </c>
      <c r="O3768" s="5"/>
      <c r="S3768" s="5"/>
      <c r="W3768" s="150">
        <v>3</v>
      </c>
      <c r="Y3768" s="11"/>
      <c r="Z3768" s="11"/>
      <c r="AB3768" s="5"/>
      <c r="AC3768" s="3"/>
    </row>
    <row r="3769" spans="1:29" ht="15" hidden="1" customHeight="1" x14ac:dyDescent="0.25">
      <c r="A3769" s="221" t="s">
        <v>272</v>
      </c>
      <c r="B3769" s="221">
        <v>2</v>
      </c>
      <c r="C3769" s="11" t="s">
        <v>91</v>
      </c>
      <c r="F3769" s="221" t="s">
        <v>277</v>
      </c>
      <c r="G3769" s="3"/>
      <c r="H3769" s="10">
        <v>2</v>
      </c>
      <c r="I3769" s="10">
        <v>185</v>
      </c>
      <c r="J3769" s="10">
        <v>203</v>
      </c>
      <c r="L3769" s="99">
        <v>71</v>
      </c>
      <c r="M3769" s="99">
        <v>75</v>
      </c>
      <c r="N3769" s="99">
        <v>73</v>
      </c>
      <c r="O3769" s="5"/>
      <c r="S3769" s="5"/>
      <c r="W3769" s="150">
        <v>3</v>
      </c>
      <c r="Y3769" s="11"/>
      <c r="Z3769" s="11"/>
      <c r="AB3769" s="5"/>
      <c r="AC3769" s="3"/>
    </row>
    <row r="3770" spans="1:29" ht="15" hidden="1" customHeight="1" x14ac:dyDescent="0.25">
      <c r="A3770" s="221" t="s">
        <v>272</v>
      </c>
      <c r="B3770" s="221">
        <v>2</v>
      </c>
      <c r="C3770" s="11" t="s">
        <v>91</v>
      </c>
      <c r="F3770" s="221" t="s">
        <v>277</v>
      </c>
      <c r="G3770" s="3"/>
      <c r="H3770" s="10">
        <v>2</v>
      </c>
      <c r="I3770" s="19">
        <v>186</v>
      </c>
      <c r="J3770" s="19">
        <v>204</v>
      </c>
      <c r="L3770" s="99">
        <v>69</v>
      </c>
      <c r="M3770" s="99">
        <v>72</v>
      </c>
      <c r="N3770" s="99">
        <v>70.5</v>
      </c>
      <c r="O3770" s="138">
        <v>4.9000000000000004</v>
      </c>
      <c r="S3770" s="5"/>
      <c r="W3770" s="150">
        <v>2</v>
      </c>
      <c r="Y3770" s="11"/>
      <c r="Z3770" s="11"/>
      <c r="AB3770" s="5"/>
      <c r="AC3770" s="3"/>
    </row>
    <row r="3771" spans="1:29" ht="15" hidden="1" customHeight="1" x14ac:dyDescent="0.25">
      <c r="A3771" s="221" t="s">
        <v>272</v>
      </c>
      <c r="B3771" s="221">
        <v>2</v>
      </c>
      <c r="C3771" s="11" t="s">
        <v>91</v>
      </c>
      <c r="F3771" s="221" t="s">
        <v>277</v>
      </c>
      <c r="G3771" s="3"/>
      <c r="H3771" s="10">
        <v>2</v>
      </c>
      <c r="I3771" s="10">
        <v>187</v>
      </c>
      <c r="J3771" s="10">
        <v>205</v>
      </c>
      <c r="L3771" s="99">
        <v>81</v>
      </c>
      <c r="M3771" s="99">
        <v>77</v>
      </c>
      <c r="N3771" s="99">
        <v>79</v>
      </c>
      <c r="O3771" s="5"/>
      <c r="S3771" s="5"/>
      <c r="W3771" s="150">
        <v>3</v>
      </c>
      <c r="Y3771" s="11"/>
      <c r="Z3771" s="11"/>
      <c r="AB3771" s="5"/>
      <c r="AC3771" s="3"/>
    </row>
    <row r="3772" spans="1:29" ht="15" hidden="1" customHeight="1" x14ac:dyDescent="0.25">
      <c r="A3772" s="221" t="s">
        <v>272</v>
      </c>
      <c r="B3772" s="221">
        <v>2</v>
      </c>
      <c r="C3772" s="11" t="s">
        <v>91</v>
      </c>
      <c r="F3772" s="221" t="s">
        <v>277</v>
      </c>
      <c r="G3772" s="3"/>
      <c r="H3772" s="10">
        <v>2</v>
      </c>
      <c r="I3772" s="19">
        <v>188</v>
      </c>
      <c r="J3772" s="10">
        <v>206</v>
      </c>
      <c r="L3772" s="99">
        <v>92</v>
      </c>
      <c r="M3772" s="99">
        <v>97</v>
      </c>
      <c r="N3772" s="99">
        <v>94.5</v>
      </c>
      <c r="O3772" s="5">
        <v>7.6</v>
      </c>
      <c r="S3772" s="5"/>
      <c r="W3772" s="150">
        <v>2</v>
      </c>
      <c r="Y3772" s="11"/>
      <c r="Z3772" s="11"/>
      <c r="AB3772" s="5"/>
      <c r="AC3772" s="138" t="s">
        <v>131</v>
      </c>
    </row>
    <row r="3773" spans="1:29" ht="15" hidden="1" customHeight="1" x14ac:dyDescent="0.25">
      <c r="A3773" s="221" t="s">
        <v>272</v>
      </c>
      <c r="B3773" s="221">
        <v>2</v>
      </c>
      <c r="C3773" s="11" t="s">
        <v>91</v>
      </c>
      <c r="F3773" s="221" t="s">
        <v>277</v>
      </c>
      <c r="G3773" s="3"/>
      <c r="H3773" s="10">
        <v>2</v>
      </c>
      <c r="I3773" s="10">
        <v>189</v>
      </c>
      <c r="J3773" s="19">
        <v>207</v>
      </c>
      <c r="L3773" s="99">
        <v>88</v>
      </c>
      <c r="M3773" s="99">
        <v>93</v>
      </c>
      <c r="N3773" s="99">
        <v>90.5</v>
      </c>
      <c r="O3773" s="5">
        <v>6.5</v>
      </c>
      <c r="S3773" s="5">
        <v>75</v>
      </c>
      <c r="W3773" s="150">
        <v>2</v>
      </c>
      <c r="Y3773" s="11"/>
      <c r="Z3773" s="11"/>
      <c r="AB3773" s="5"/>
      <c r="AC3773" s="3"/>
    </row>
    <row r="3774" spans="1:29" ht="15" hidden="1" customHeight="1" x14ac:dyDescent="0.25">
      <c r="A3774" s="221" t="s">
        <v>272</v>
      </c>
      <c r="B3774" s="221">
        <v>2</v>
      </c>
      <c r="C3774" s="11" t="s">
        <v>91</v>
      </c>
      <c r="F3774" s="221" t="s">
        <v>277</v>
      </c>
      <c r="G3774" s="3"/>
      <c r="H3774" s="10">
        <v>2</v>
      </c>
      <c r="I3774" s="19">
        <v>190</v>
      </c>
      <c r="J3774" s="10">
        <v>208</v>
      </c>
      <c r="L3774" s="99">
        <v>96</v>
      </c>
      <c r="M3774" s="99">
        <v>99</v>
      </c>
      <c r="N3774" s="99">
        <v>97.5</v>
      </c>
      <c r="O3774" s="5"/>
      <c r="S3774" s="5"/>
      <c r="W3774" s="150">
        <v>3</v>
      </c>
      <c r="Y3774" s="11"/>
      <c r="Z3774" s="11"/>
      <c r="AB3774" s="5"/>
      <c r="AC3774" s="3"/>
    </row>
    <row r="3775" spans="1:29" ht="15" hidden="1" customHeight="1" x14ac:dyDescent="0.25">
      <c r="A3775" s="221" t="s">
        <v>272</v>
      </c>
      <c r="B3775" s="221">
        <v>2</v>
      </c>
      <c r="C3775" s="11" t="s">
        <v>91</v>
      </c>
      <c r="F3775" s="221" t="s">
        <v>277</v>
      </c>
      <c r="G3775" s="3"/>
      <c r="H3775" s="10">
        <v>2</v>
      </c>
      <c r="I3775" s="10">
        <v>191</v>
      </c>
      <c r="J3775" s="19">
        <v>209</v>
      </c>
      <c r="L3775" s="99">
        <v>88</v>
      </c>
      <c r="M3775" s="99">
        <v>99</v>
      </c>
      <c r="N3775" s="99">
        <v>93.5</v>
      </c>
      <c r="O3775" s="5">
        <v>6.8</v>
      </c>
      <c r="S3775" s="5">
        <v>70</v>
      </c>
      <c r="W3775" s="150">
        <v>2</v>
      </c>
      <c r="Y3775" s="11"/>
      <c r="Z3775" s="11"/>
      <c r="AB3775" s="5"/>
      <c r="AC3775" s="3"/>
    </row>
    <row r="3776" spans="1:29" ht="15" hidden="1" customHeight="1" x14ac:dyDescent="0.25">
      <c r="A3776" s="221" t="s">
        <v>272</v>
      </c>
      <c r="B3776" s="221">
        <v>2</v>
      </c>
      <c r="C3776" s="11" t="s">
        <v>91</v>
      </c>
      <c r="F3776" s="221" t="s">
        <v>277</v>
      </c>
      <c r="G3776" s="3"/>
      <c r="H3776" s="10">
        <v>2</v>
      </c>
      <c r="I3776" s="19">
        <v>192</v>
      </c>
      <c r="J3776" s="10">
        <v>210</v>
      </c>
      <c r="L3776" s="99">
        <v>43</v>
      </c>
      <c r="M3776" s="99">
        <v>41</v>
      </c>
      <c r="N3776" s="99">
        <v>42</v>
      </c>
      <c r="O3776" s="5"/>
      <c r="S3776" s="5"/>
      <c r="W3776" s="150">
        <v>3</v>
      </c>
      <c r="Y3776" s="11"/>
      <c r="Z3776" s="11"/>
      <c r="AB3776" s="5"/>
      <c r="AC3776" s="3"/>
    </row>
    <row r="3777" spans="1:29" ht="15" hidden="1" customHeight="1" x14ac:dyDescent="0.25">
      <c r="A3777" s="221" t="s">
        <v>272</v>
      </c>
      <c r="B3777" s="221">
        <v>2</v>
      </c>
      <c r="C3777" s="11" t="s">
        <v>91</v>
      </c>
      <c r="F3777" s="221" t="s">
        <v>277</v>
      </c>
      <c r="G3777" s="3"/>
      <c r="H3777" s="10">
        <v>2</v>
      </c>
      <c r="I3777" s="10">
        <v>195</v>
      </c>
      <c r="J3777" s="10">
        <v>213</v>
      </c>
      <c r="L3777" s="99">
        <v>37</v>
      </c>
      <c r="M3777" s="99">
        <v>36</v>
      </c>
      <c r="N3777" s="99">
        <v>36.5</v>
      </c>
      <c r="O3777" s="5"/>
      <c r="S3777" s="5"/>
      <c r="W3777" s="150">
        <v>2</v>
      </c>
      <c r="Y3777" s="10"/>
      <c r="Z3777" s="10"/>
      <c r="AB3777" s="5"/>
      <c r="AC3777" s="3"/>
    </row>
    <row r="3778" spans="1:29" ht="15" hidden="1" customHeight="1" x14ac:dyDescent="0.25">
      <c r="A3778" s="221" t="s">
        <v>272</v>
      </c>
      <c r="B3778" s="221">
        <v>2</v>
      </c>
      <c r="C3778" s="11" t="s">
        <v>91</v>
      </c>
      <c r="F3778" s="221" t="s">
        <v>277</v>
      </c>
      <c r="G3778" s="3"/>
      <c r="H3778" s="10">
        <v>2</v>
      </c>
      <c r="I3778" s="19">
        <v>196</v>
      </c>
      <c r="J3778" s="19">
        <v>214</v>
      </c>
      <c r="L3778" s="99">
        <v>40</v>
      </c>
      <c r="M3778" s="99">
        <v>44</v>
      </c>
      <c r="N3778" s="99">
        <v>42</v>
      </c>
      <c r="O3778" s="5"/>
      <c r="S3778" s="5"/>
      <c r="W3778" s="150">
        <v>3</v>
      </c>
      <c r="Y3778" s="10"/>
      <c r="Z3778" s="10"/>
      <c r="AB3778" s="5"/>
      <c r="AC3778" s="3"/>
    </row>
    <row r="3779" spans="1:29" ht="15" hidden="1" customHeight="1" x14ac:dyDescent="0.25">
      <c r="A3779" s="221" t="s">
        <v>272</v>
      </c>
      <c r="B3779" s="221">
        <v>2</v>
      </c>
      <c r="C3779" s="11" t="s">
        <v>91</v>
      </c>
      <c r="F3779" s="221" t="s">
        <v>277</v>
      </c>
      <c r="G3779" s="36"/>
      <c r="H3779" s="40">
        <v>2</v>
      </c>
      <c r="I3779" s="40">
        <v>197</v>
      </c>
      <c r="J3779" s="40">
        <v>215</v>
      </c>
      <c r="L3779" s="35">
        <v>34</v>
      </c>
      <c r="M3779" s="35">
        <v>33</v>
      </c>
      <c r="N3779" s="99">
        <v>33.5</v>
      </c>
      <c r="O3779" s="40"/>
      <c r="S3779" s="215"/>
      <c r="V3779" t="s">
        <v>91</v>
      </c>
      <c r="W3779" s="230">
        <v>4</v>
      </c>
      <c r="Y3779" s="10" t="s">
        <v>278</v>
      </c>
      <c r="Z3779" s="10" t="s">
        <v>278</v>
      </c>
      <c r="AB3779" s="40" t="s">
        <v>130</v>
      </c>
      <c r="AC3779" s="36"/>
    </row>
    <row r="3780" spans="1:29" ht="15" hidden="1" customHeight="1" x14ac:dyDescent="0.25">
      <c r="A3780" s="221" t="s">
        <v>272</v>
      </c>
      <c r="B3780" s="221">
        <v>2</v>
      </c>
      <c r="C3780" s="11" t="s">
        <v>91</v>
      </c>
      <c r="F3780" s="221" t="s">
        <v>277</v>
      </c>
      <c r="G3780" s="3"/>
      <c r="H3780" s="10">
        <v>2</v>
      </c>
      <c r="I3780" s="19">
        <v>198</v>
      </c>
      <c r="J3780" s="10">
        <v>216</v>
      </c>
      <c r="L3780" s="99">
        <v>57</v>
      </c>
      <c r="M3780" s="99">
        <v>59</v>
      </c>
      <c r="N3780" s="99">
        <v>58</v>
      </c>
      <c r="O3780" s="5"/>
      <c r="S3780" s="5"/>
      <c r="W3780" s="150">
        <v>3</v>
      </c>
      <c r="Y3780" s="10"/>
      <c r="Z3780" s="10"/>
      <c r="AB3780" s="5"/>
      <c r="AC3780" s="3"/>
    </row>
    <row r="3781" spans="1:29" ht="15" hidden="1" customHeight="1" x14ac:dyDescent="0.25">
      <c r="A3781" s="221" t="s">
        <v>272</v>
      </c>
      <c r="B3781" s="221">
        <v>2</v>
      </c>
      <c r="C3781" s="11" t="s">
        <v>91</v>
      </c>
      <c r="F3781" s="221" t="s">
        <v>277</v>
      </c>
      <c r="G3781" s="3"/>
      <c r="H3781" s="10">
        <v>2</v>
      </c>
      <c r="I3781" s="10">
        <v>199</v>
      </c>
      <c r="J3781" s="19">
        <v>217</v>
      </c>
      <c r="L3781" s="99">
        <v>38</v>
      </c>
      <c r="M3781" s="99">
        <v>31</v>
      </c>
      <c r="N3781" s="99">
        <v>34.5</v>
      </c>
      <c r="O3781" s="5"/>
      <c r="S3781" s="5"/>
      <c r="W3781" s="150">
        <v>3</v>
      </c>
      <c r="Y3781" s="10"/>
      <c r="Z3781" s="10"/>
      <c r="AB3781" s="3" t="s">
        <v>157</v>
      </c>
      <c r="AC3781" s="3"/>
    </row>
    <row r="3782" spans="1:29" ht="15" hidden="1" customHeight="1" x14ac:dyDescent="0.25">
      <c r="A3782" s="221" t="s">
        <v>272</v>
      </c>
      <c r="B3782" s="221">
        <v>2</v>
      </c>
      <c r="C3782" s="11" t="s">
        <v>91</v>
      </c>
      <c r="F3782" s="221" t="s">
        <v>277</v>
      </c>
      <c r="G3782" s="3"/>
      <c r="H3782" s="10">
        <v>2</v>
      </c>
      <c r="I3782" s="19">
        <v>202</v>
      </c>
      <c r="J3782" s="10">
        <v>220</v>
      </c>
      <c r="L3782" s="99">
        <v>56</v>
      </c>
      <c r="M3782" s="99">
        <v>62</v>
      </c>
      <c r="N3782" s="99">
        <v>59</v>
      </c>
      <c r="O3782" s="5"/>
      <c r="S3782" s="5"/>
      <c r="W3782" s="150">
        <v>3</v>
      </c>
      <c r="Y3782" s="10"/>
      <c r="Z3782" s="10"/>
      <c r="AB3782" s="5"/>
      <c r="AC3782" s="3"/>
    </row>
    <row r="3783" spans="1:29" ht="15" hidden="1" customHeight="1" x14ac:dyDescent="0.25">
      <c r="A3783" s="221" t="s">
        <v>272</v>
      </c>
      <c r="B3783" s="221">
        <v>2</v>
      </c>
      <c r="C3783" s="11" t="s">
        <v>91</v>
      </c>
      <c r="F3783" s="221" t="s">
        <v>277</v>
      </c>
      <c r="G3783" s="36"/>
      <c r="H3783" s="40">
        <v>2</v>
      </c>
      <c r="I3783" s="40">
        <v>203</v>
      </c>
      <c r="J3783" s="40">
        <v>221</v>
      </c>
      <c r="L3783" s="35">
        <v>30</v>
      </c>
      <c r="M3783" s="35">
        <v>32</v>
      </c>
      <c r="N3783" s="99">
        <v>31</v>
      </c>
      <c r="O3783" s="40"/>
      <c r="S3783" s="215"/>
      <c r="V3783" t="s">
        <v>91</v>
      </c>
      <c r="W3783" s="230">
        <v>4</v>
      </c>
      <c r="Y3783" s="10" t="s">
        <v>278</v>
      </c>
      <c r="Z3783" s="10" t="s">
        <v>278</v>
      </c>
      <c r="AB3783" s="40" t="s">
        <v>130</v>
      </c>
      <c r="AC3783" s="36"/>
    </row>
    <row r="3784" spans="1:29" ht="15" hidden="1" customHeight="1" x14ac:dyDescent="0.25">
      <c r="A3784" s="221" t="s">
        <v>272</v>
      </c>
      <c r="B3784" s="221">
        <v>2</v>
      </c>
      <c r="C3784" s="11" t="s">
        <v>91</v>
      </c>
      <c r="F3784" s="221" t="s">
        <v>277</v>
      </c>
      <c r="G3784" s="3"/>
      <c r="H3784" s="10">
        <v>2</v>
      </c>
      <c r="I3784" s="19">
        <v>204</v>
      </c>
      <c r="J3784" s="19">
        <v>222</v>
      </c>
      <c r="L3784" s="99">
        <v>60</v>
      </c>
      <c r="M3784" s="99">
        <v>56</v>
      </c>
      <c r="N3784" s="99">
        <v>58</v>
      </c>
      <c r="O3784" s="5"/>
      <c r="S3784" s="5"/>
      <c r="W3784" s="150">
        <v>3</v>
      </c>
      <c r="Y3784" s="10"/>
      <c r="Z3784" s="10"/>
      <c r="AB3784" s="5"/>
      <c r="AC3784" s="3"/>
    </row>
    <row r="3785" spans="1:29" ht="15" hidden="1" customHeight="1" x14ac:dyDescent="0.25">
      <c r="A3785" s="221" t="s">
        <v>272</v>
      </c>
      <c r="B3785" s="221">
        <v>2</v>
      </c>
      <c r="C3785" s="11" t="s">
        <v>91</v>
      </c>
      <c r="F3785" s="221" t="s">
        <v>277</v>
      </c>
      <c r="G3785" s="3"/>
      <c r="H3785" s="10">
        <v>2</v>
      </c>
      <c r="I3785" s="10">
        <v>205</v>
      </c>
      <c r="J3785" s="10">
        <v>223</v>
      </c>
      <c r="L3785" s="99">
        <v>35</v>
      </c>
      <c r="M3785" s="99">
        <v>35</v>
      </c>
      <c r="N3785" s="99">
        <v>35</v>
      </c>
      <c r="O3785" s="5"/>
      <c r="S3785" s="5"/>
      <c r="W3785" s="150">
        <v>3</v>
      </c>
      <c r="Y3785" s="10"/>
      <c r="Z3785" s="10"/>
      <c r="AB3785" s="5"/>
      <c r="AC3785" s="3"/>
    </row>
    <row r="3786" spans="1:29" ht="15" hidden="1" customHeight="1" x14ac:dyDescent="0.25">
      <c r="A3786" s="221" t="s">
        <v>272</v>
      </c>
      <c r="B3786" s="221">
        <v>2</v>
      </c>
      <c r="C3786" s="11" t="s">
        <v>91</v>
      </c>
      <c r="F3786" s="221" t="s">
        <v>277</v>
      </c>
      <c r="G3786" s="3"/>
      <c r="H3786" s="10">
        <v>2</v>
      </c>
      <c r="I3786" s="19">
        <v>206</v>
      </c>
      <c r="J3786" s="19">
        <v>224</v>
      </c>
      <c r="L3786" s="99">
        <v>45</v>
      </c>
      <c r="M3786" s="99">
        <v>45</v>
      </c>
      <c r="N3786" s="99">
        <v>45</v>
      </c>
      <c r="O3786" s="5"/>
      <c r="S3786" s="5"/>
      <c r="W3786" s="150">
        <v>3</v>
      </c>
      <c r="Y3786" s="10"/>
      <c r="Z3786" s="10"/>
      <c r="AB3786" s="5"/>
      <c r="AC3786" s="3"/>
    </row>
    <row r="3787" spans="1:29" ht="15" hidden="1" customHeight="1" x14ac:dyDescent="0.25">
      <c r="A3787" s="221" t="s">
        <v>272</v>
      </c>
      <c r="B3787" s="221">
        <v>2</v>
      </c>
      <c r="C3787" s="11" t="s">
        <v>91</v>
      </c>
      <c r="F3787" s="221" t="s">
        <v>277</v>
      </c>
      <c r="G3787" s="3"/>
      <c r="H3787" s="10">
        <v>2</v>
      </c>
      <c r="I3787" s="10">
        <v>207</v>
      </c>
      <c r="J3787" s="10">
        <v>225</v>
      </c>
      <c r="L3787" s="99">
        <v>46</v>
      </c>
      <c r="M3787" s="99">
        <v>46</v>
      </c>
      <c r="N3787" s="99">
        <v>46</v>
      </c>
      <c r="O3787" s="5"/>
      <c r="S3787" s="5"/>
      <c r="W3787" s="150">
        <v>3</v>
      </c>
      <c r="Y3787" s="10"/>
      <c r="Z3787" s="10"/>
      <c r="AB3787" s="5"/>
      <c r="AC3787" s="3"/>
    </row>
    <row r="3788" spans="1:29" ht="15" hidden="1" customHeight="1" x14ac:dyDescent="0.25">
      <c r="A3788" s="221" t="s">
        <v>272</v>
      </c>
      <c r="B3788" s="221">
        <v>2</v>
      </c>
      <c r="C3788" s="11" t="s">
        <v>91</v>
      </c>
      <c r="F3788" s="221" t="s">
        <v>277</v>
      </c>
      <c r="G3788" s="3"/>
      <c r="H3788" s="10">
        <v>2</v>
      </c>
      <c r="I3788" s="19">
        <v>208</v>
      </c>
      <c r="J3788" s="10">
        <v>226</v>
      </c>
      <c r="L3788" s="99">
        <v>30</v>
      </c>
      <c r="M3788" s="99">
        <v>31</v>
      </c>
      <c r="N3788" s="99">
        <v>30.5</v>
      </c>
      <c r="O3788" s="5"/>
      <c r="S3788" s="5"/>
      <c r="W3788" s="150">
        <v>3</v>
      </c>
      <c r="Y3788" s="10"/>
      <c r="Z3788" s="10"/>
      <c r="AB3788" s="5" t="s">
        <v>152</v>
      </c>
      <c r="AC3788" s="3"/>
    </row>
    <row r="3789" spans="1:29" ht="15" hidden="1" customHeight="1" x14ac:dyDescent="0.25">
      <c r="A3789" s="221" t="s">
        <v>272</v>
      </c>
      <c r="B3789" s="221">
        <v>2</v>
      </c>
      <c r="C3789" s="11" t="s">
        <v>91</v>
      </c>
      <c r="F3789" s="221" t="s">
        <v>277</v>
      </c>
      <c r="G3789" s="3"/>
      <c r="H3789" s="10">
        <v>2</v>
      </c>
      <c r="I3789" s="10">
        <v>209</v>
      </c>
      <c r="J3789" s="19">
        <v>227</v>
      </c>
      <c r="L3789" s="99">
        <v>51</v>
      </c>
      <c r="M3789" s="99">
        <v>50</v>
      </c>
      <c r="N3789" s="99">
        <v>50.5</v>
      </c>
      <c r="O3789" s="5"/>
      <c r="S3789" s="5"/>
      <c r="W3789" s="150">
        <v>3</v>
      </c>
      <c r="Y3789" s="10"/>
      <c r="Z3789" s="10"/>
      <c r="AB3789" s="5"/>
      <c r="AC3789" s="3"/>
    </row>
    <row r="3790" spans="1:29" ht="15" hidden="1" customHeight="1" x14ac:dyDescent="0.25">
      <c r="A3790" s="221" t="s">
        <v>272</v>
      </c>
      <c r="B3790" s="221">
        <v>2</v>
      </c>
      <c r="C3790" s="11" t="s">
        <v>91</v>
      </c>
      <c r="F3790" s="221" t="s">
        <v>277</v>
      </c>
      <c r="G3790" s="36"/>
      <c r="H3790" s="40">
        <v>2</v>
      </c>
      <c r="I3790" s="57">
        <v>210</v>
      </c>
      <c r="J3790" s="40">
        <v>228</v>
      </c>
      <c r="L3790" s="35">
        <v>35</v>
      </c>
      <c r="M3790" s="35">
        <v>34</v>
      </c>
      <c r="N3790" s="99">
        <v>34.5</v>
      </c>
      <c r="O3790" s="40"/>
      <c r="S3790" s="215"/>
      <c r="V3790" t="s">
        <v>91</v>
      </c>
      <c r="W3790" s="230">
        <v>4</v>
      </c>
      <c r="Y3790" s="10" t="s">
        <v>278</v>
      </c>
      <c r="Z3790" s="10" t="s">
        <v>278</v>
      </c>
      <c r="AB3790" s="40" t="s">
        <v>130</v>
      </c>
      <c r="AC3790" s="36"/>
    </row>
    <row r="3791" spans="1:29" ht="15" hidden="1" customHeight="1" x14ac:dyDescent="0.25">
      <c r="A3791" s="221" t="s">
        <v>272</v>
      </c>
      <c r="B3791" s="221">
        <v>2</v>
      </c>
      <c r="C3791" s="11" t="s">
        <v>91</v>
      </c>
      <c r="F3791" s="221" t="s">
        <v>277</v>
      </c>
      <c r="G3791" s="3"/>
      <c r="H3791" s="10">
        <v>2</v>
      </c>
      <c r="I3791" s="10">
        <v>211</v>
      </c>
      <c r="J3791" s="19">
        <v>229</v>
      </c>
      <c r="L3791" s="99">
        <v>44</v>
      </c>
      <c r="M3791" s="99">
        <v>41</v>
      </c>
      <c r="N3791" s="99">
        <v>42.5</v>
      </c>
      <c r="O3791" s="5"/>
      <c r="S3791" s="5"/>
      <c r="W3791" s="150">
        <v>3</v>
      </c>
      <c r="Y3791" s="11"/>
      <c r="Z3791" s="11"/>
      <c r="AB3791" s="5"/>
      <c r="AC3791" s="3"/>
    </row>
    <row r="3792" spans="1:29" ht="15" hidden="1" customHeight="1" x14ac:dyDescent="0.25">
      <c r="A3792" s="221" t="s">
        <v>272</v>
      </c>
      <c r="B3792" s="221">
        <v>2</v>
      </c>
      <c r="C3792" s="11" t="s">
        <v>91</v>
      </c>
      <c r="F3792" s="221" t="s">
        <v>277</v>
      </c>
      <c r="G3792" s="36"/>
      <c r="H3792" s="40">
        <v>2</v>
      </c>
      <c r="I3792" s="57">
        <v>214</v>
      </c>
      <c r="J3792" s="57">
        <v>232</v>
      </c>
      <c r="L3792" s="35">
        <v>34</v>
      </c>
      <c r="M3792" s="35">
        <v>29</v>
      </c>
      <c r="N3792" s="99">
        <v>31.5</v>
      </c>
      <c r="O3792" s="40"/>
      <c r="S3792" s="215"/>
      <c r="V3792" t="s">
        <v>91</v>
      </c>
      <c r="W3792" s="230">
        <v>4</v>
      </c>
      <c r="Y3792" s="10" t="s">
        <v>278</v>
      </c>
      <c r="Z3792" s="10" t="s">
        <v>278</v>
      </c>
      <c r="AB3792" s="40" t="s">
        <v>130</v>
      </c>
      <c r="AC3792" s="36"/>
    </row>
    <row r="3793" spans="1:29" ht="15" hidden="1" customHeight="1" x14ac:dyDescent="0.25">
      <c r="A3793" s="221" t="s">
        <v>272</v>
      </c>
      <c r="B3793" s="221">
        <v>2</v>
      </c>
      <c r="C3793" s="11" t="s">
        <v>91</v>
      </c>
      <c r="F3793" s="221" t="s">
        <v>277</v>
      </c>
      <c r="G3793" s="3"/>
      <c r="H3793" s="10">
        <v>2</v>
      </c>
      <c r="I3793" s="10">
        <v>215</v>
      </c>
      <c r="J3793" s="10">
        <v>233</v>
      </c>
      <c r="L3793" s="99">
        <v>22</v>
      </c>
      <c r="M3793" s="99">
        <v>21</v>
      </c>
      <c r="N3793" s="99">
        <v>21.5</v>
      </c>
      <c r="O3793" s="5"/>
      <c r="S3793" s="5"/>
      <c r="W3793" s="150">
        <v>3</v>
      </c>
      <c r="Y3793" s="11"/>
      <c r="Z3793" s="11"/>
      <c r="AB3793" s="3" t="s">
        <v>152</v>
      </c>
      <c r="AC3793" s="3"/>
    </row>
    <row r="3794" spans="1:29" ht="15" hidden="1" customHeight="1" x14ac:dyDescent="0.25">
      <c r="A3794" s="221" t="s">
        <v>272</v>
      </c>
      <c r="B3794" s="221">
        <v>2</v>
      </c>
      <c r="C3794" s="11" t="s">
        <v>91</v>
      </c>
      <c r="F3794" s="221" t="s">
        <v>277</v>
      </c>
      <c r="G3794" s="3"/>
      <c r="H3794" s="10">
        <v>2</v>
      </c>
      <c r="I3794" s="10">
        <v>217</v>
      </c>
      <c r="J3794" s="10">
        <v>235</v>
      </c>
      <c r="L3794" s="99">
        <v>38</v>
      </c>
      <c r="M3794" s="99">
        <v>35</v>
      </c>
      <c r="N3794" s="99">
        <v>36.5</v>
      </c>
      <c r="O3794" s="5"/>
      <c r="S3794" s="5"/>
      <c r="W3794" s="150">
        <v>3</v>
      </c>
      <c r="Y3794" s="11"/>
      <c r="Z3794" s="11"/>
      <c r="AB3794" s="5"/>
      <c r="AC3794" s="3"/>
    </row>
    <row r="3795" spans="1:29" ht="15" hidden="1" customHeight="1" x14ac:dyDescent="0.25">
      <c r="A3795" s="221" t="s">
        <v>272</v>
      </c>
      <c r="B3795" s="221">
        <v>2</v>
      </c>
      <c r="C3795" s="11" t="s">
        <v>91</v>
      </c>
      <c r="F3795" s="221" t="s">
        <v>277</v>
      </c>
      <c r="G3795" s="3"/>
      <c r="H3795" s="10">
        <v>2</v>
      </c>
      <c r="I3795" s="10">
        <v>219</v>
      </c>
      <c r="J3795" s="19">
        <v>237</v>
      </c>
      <c r="L3795" s="99">
        <v>45</v>
      </c>
      <c r="M3795" s="99">
        <v>50</v>
      </c>
      <c r="N3795" s="99">
        <v>47.5</v>
      </c>
      <c r="O3795" s="5">
        <v>3.7</v>
      </c>
      <c r="S3795" s="5"/>
      <c r="W3795" s="150">
        <v>2</v>
      </c>
      <c r="Y3795" s="11"/>
      <c r="Z3795" s="11"/>
      <c r="AB3795" s="5"/>
      <c r="AC3795" s="3"/>
    </row>
    <row r="3796" spans="1:29" ht="15" hidden="1" customHeight="1" x14ac:dyDescent="0.25">
      <c r="A3796" s="221" t="s">
        <v>272</v>
      </c>
      <c r="B3796" s="221">
        <v>2</v>
      </c>
      <c r="C3796" s="11" t="s">
        <v>91</v>
      </c>
      <c r="F3796" s="221" t="s">
        <v>277</v>
      </c>
      <c r="G3796" s="3"/>
      <c r="H3796" s="10">
        <v>2</v>
      </c>
      <c r="I3796" s="19">
        <v>222</v>
      </c>
      <c r="J3796" s="10">
        <v>240</v>
      </c>
      <c r="L3796" s="99">
        <v>39</v>
      </c>
      <c r="M3796" s="99">
        <v>37</v>
      </c>
      <c r="N3796" s="99">
        <v>38</v>
      </c>
      <c r="O3796" s="5"/>
      <c r="S3796" s="5"/>
      <c r="W3796" s="150">
        <v>3</v>
      </c>
      <c r="Y3796" s="11"/>
      <c r="Z3796" s="11"/>
      <c r="AB3796" s="5"/>
      <c r="AC3796" s="3"/>
    </row>
    <row r="3797" spans="1:29" ht="15" hidden="1" customHeight="1" x14ac:dyDescent="0.25">
      <c r="A3797" s="221" t="s">
        <v>272</v>
      </c>
      <c r="B3797" s="221">
        <v>2</v>
      </c>
      <c r="C3797" s="11" t="s">
        <v>91</v>
      </c>
      <c r="F3797" s="221" t="s">
        <v>277</v>
      </c>
      <c r="G3797" s="3"/>
      <c r="H3797" s="10">
        <v>2</v>
      </c>
      <c r="I3797" s="10">
        <v>223</v>
      </c>
      <c r="J3797" s="10">
        <v>241</v>
      </c>
      <c r="L3797" s="99">
        <v>41</v>
      </c>
      <c r="M3797" s="99">
        <v>40</v>
      </c>
      <c r="N3797" s="99">
        <v>40.5</v>
      </c>
      <c r="O3797" s="5"/>
      <c r="S3797" s="5"/>
      <c r="W3797" s="150">
        <v>3</v>
      </c>
      <c r="Y3797" s="11"/>
      <c r="Z3797" s="11"/>
      <c r="AB3797" s="5"/>
      <c r="AC3797" s="3"/>
    </row>
    <row r="3798" spans="1:29" ht="15" hidden="1" customHeight="1" x14ac:dyDescent="0.25">
      <c r="A3798" s="221" t="s">
        <v>272</v>
      </c>
      <c r="B3798" s="221">
        <v>2</v>
      </c>
      <c r="C3798" s="11" t="s">
        <v>91</v>
      </c>
      <c r="F3798" s="221" t="s">
        <v>277</v>
      </c>
      <c r="G3798" s="3"/>
      <c r="H3798" s="10">
        <v>2</v>
      </c>
      <c r="I3798" s="19">
        <v>224</v>
      </c>
      <c r="J3798" s="19">
        <v>242</v>
      </c>
      <c r="L3798" s="99">
        <v>39</v>
      </c>
      <c r="M3798" s="99">
        <v>46</v>
      </c>
      <c r="N3798" s="99">
        <v>42.5</v>
      </c>
      <c r="O3798" s="5"/>
      <c r="S3798" s="5"/>
      <c r="W3798" s="150">
        <v>3</v>
      </c>
      <c r="Y3798" s="11"/>
      <c r="Z3798" s="11"/>
      <c r="AB3798" s="5"/>
      <c r="AC3798" s="3"/>
    </row>
    <row r="3799" spans="1:29" ht="15" hidden="1" customHeight="1" x14ac:dyDescent="0.25">
      <c r="A3799" s="221" t="s">
        <v>272</v>
      </c>
      <c r="B3799" s="221">
        <v>2</v>
      </c>
      <c r="C3799" s="11" t="s">
        <v>91</v>
      </c>
      <c r="F3799" s="221" t="s">
        <v>277</v>
      </c>
      <c r="G3799" s="36"/>
      <c r="H3799" s="40">
        <v>2</v>
      </c>
      <c r="I3799" s="40">
        <v>227</v>
      </c>
      <c r="J3799" s="40">
        <v>245</v>
      </c>
      <c r="L3799" s="35">
        <v>34</v>
      </c>
      <c r="M3799" s="35">
        <v>34</v>
      </c>
      <c r="N3799" s="99">
        <v>34</v>
      </c>
      <c r="O3799" s="40"/>
      <c r="S3799" s="215"/>
      <c r="V3799" t="s">
        <v>91</v>
      </c>
      <c r="W3799" s="230">
        <v>4</v>
      </c>
      <c r="Y3799" s="10" t="s">
        <v>278</v>
      </c>
      <c r="Z3799" s="10" t="s">
        <v>278</v>
      </c>
      <c r="AB3799" s="40" t="s">
        <v>130</v>
      </c>
      <c r="AC3799" s="36"/>
    </row>
    <row r="3800" spans="1:29" ht="15" hidden="1" customHeight="1" x14ac:dyDescent="0.25">
      <c r="A3800" s="221" t="s">
        <v>272</v>
      </c>
      <c r="B3800" s="221">
        <v>2</v>
      </c>
      <c r="C3800" s="11" t="s">
        <v>91</v>
      </c>
      <c r="F3800" s="221" t="s">
        <v>277</v>
      </c>
      <c r="G3800" s="36"/>
      <c r="H3800" s="40">
        <v>2</v>
      </c>
      <c r="I3800" s="40">
        <v>229</v>
      </c>
      <c r="J3800" s="57">
        <v>247</v>
      </c>
      <c r="L3800" s="35">
        <v>34</v>
      </c>
      <c r="M3800" s="35">
        <v>33</v>
      </c>
      <c r="N3800" s="99">
        <v>33.5</v>
      </c>
      <c r="O3800" s="40"/>
      <c r="S3800" s="215"/>
      <c r="V3800" t="s">
        <v>91</v>
      </c>
      <c r="W3800" s="230">
        <v>4</v>
      </c>
      <c r="Y3800" s="10" t="s">
        <v>278</v>
      </c>
      <c r="Z3800" s="10" t="s">
        <v>278</v>
      </c>
      <c r="AB3800" s="40" t="s">
        <v>130</v>
      </c>
      <c r="AC3800" s="36"/>
    </row>
    <row r="3801" spans="1:29" ht="15" hidden="1" customHeight="1" x14ac:dyDescent="0.25">
      <c r="A3801" s="221" t="s">
        <v>272</v>
      </c>
      <c r="B3801" s="221">
        <v>2</v>
      </c>
      <c r="C3801" s="11" t="s">
        <v>91</v>
      </c>
      <c r="F3801" s="221" t="s">
        <v>277</v>
      </c>
      <c r="G3801" s="36"/>
      <c r="H3801" s="40">
        <v>2</v>
      </c>
      <c r="I3801" s="57">
        <v>230</v>
      </c>
      <c r="J3801" s="40">
        <v>248</v>
      </c>
      <c r="L3801" s="35">
        <v>32</v>
      </c>
      <c r="M3801" s="35">
        <v>33</v>
      </c>
      <c r="N3801" s="99">
        <v>32.5</v>
      </c>
      <c r="O3801" s="40"/>
      <c r="S3801" s="215"/>
      <c r="V3801" t="s">
        <v>91</v>
      </c>
      <c r="W3801" s="230">
        <v>4</v>
      </c>
      <c r="Y3801" s="10" t="s">
        <v>278</v>
      </c>
      <c r="Z3801" s="10" t="s">
        <v>278</v>
      </c>
      <c r="AB3801" s="40" t="s">
        <v>130</v>
      </c>
      <c r="AC3801" s="36"/>
    </row>
    <row r="3802" spans="1:29" ht="15" hidden="1" customHeight="1" x14ac:dyDescent="0.25">
      <c r="A3802" s="221" t="s">
        <v>272</v>
      </c>
      <c r="B3802" s="221">
        <v>2</v>
      </c>
      <c r="C3802" s="11" t="s">
        <v>91</v>
      </c>
      <c r="F3802" s="221" t="s">
        <v>277</v>
      </c>
      <c r="G3802" s="3"/>
      <c r="H3802" s="10">
        <v>2</v>
      </c>
      <c r="I3802" s="10">
        <v>231</v>
      </c>
      <c r="J3802" s="19">
        <v>249</v>
      </c>
      <c r="L3802" s="99">
        <v>36</v>
      </c>
      <c r="M3802" s="99">
        <v>37</v>
      </c>
      <c r="N3802" s="99">
        <v>36.5</v>
      </c>
      <c r="O3802" s="5"/>
      <c r="S3802" s="5"/>
      <c r="W3802" s="150">
        <v>3</v>
      </c>
      <c r="Y3802" s="11"/>
      <c r="Z3802" s="11"/>
      <c r="AB3802" s="5"/>
      <c r="AC3802" s="3"/>
    </row>
    <row r="3803" spans="1:29" ht="15" hidden="1" customHeight="1" x14ac:dyDescent="0.25">
      <c r="A3803" s="221" t="s">
        <v>272</v>
      </c>
      <c r="B3803" s="221">
        <v>2</v>
      </c>
      <c r="C3803" s="11" t="s">
        <v>91</v>
      </c>
      <c r="F3803" s="221" t="s">
        <v>277</v>
      </c>
      <c r="G3803" s="36"/>
      <c r="H3803" s="40">
        <v>2</v>
      </c>
      <c r="I3803" s="57">
        <v>232</v>
      </c>
      <c r="J3803" s="40">
        <v>250</v>
      </c>
      <c r="L3803" s="35">
        <v>30</v>
      </c>
      <c r="M3803" s="35">
        <v>30</v>
      </c>
      <c r="N3803" s="99">
        <v>30</v>
      </c>
      <c r="O3803" s="40"/>
      <c r="S3803" s="215"/>
      <c r="V3803" t="s">
        <v>91</v>
      </c>
      <c r="W3803" s="230">
        <v>4</v>
      </c>
      <c r="Y3803" s="10" t="s">
        <v>278</v>
      </c>
      <c r="Z3803" s="10" t="s">
        <v>278</v>
      </c>
      <c r="AB3803" s="40" t="s">
        <v>130</v>
      </c>
      <c r="AC3803" s="36"/>
    </row>
    <row r="3804" spans="1:29" ht="15" hidden="1" customHeight="1" x14ac:dyDescent="0.25">
      <c r="A3804" s="221" t="s">
        <v>272</v>
      </c>
      <c r="B3804" s="221">
        <v>2</v>
      </c>
      <c r="C3804" s="11" t="s">
        <v>91</v>
      </c>
      <c r="F3804" s="221" t="s">
        <v>277</v>
      </c>
      <c r="G3804" s="3"/>
      <c r="H3804" s="10">
        <v>2</v>
      </c>
      <c r="I3804" s="10">
        <v>233</v>
      </c>
      <c r="J3804" s="10">
        <v>251</v>
      </c>
      <c r="L3804" s="99">
        <v>37</v>
      </c>
      <c r="M3804" s="99">
        <v>38</v>
      </c>
      <c r="N3804" s="99">
        <v>37.5</v>
      </c>
      <c r="O3804" s="5"/>
      <c r="S3804" s="5"/>
      <c r="W3804" s="150">
        <v>3</v>
      </c>
      <c r="Y3804" s="11"/>
      <c r="Z3804" s="11"/>
      <c r="AB3804" s="5"/>
      <c r="AC3804" s="3"/>
    </row>
    <row r="3805" spans="1:29" ht="15" hidden="1" customHeight="1" x14ac:dyDescent="0.25">
      <c r="A3805" s="221" t="s">
        <v>272</v>
      </c>
      <c r="B3805" s="221">
        <v>2</v>
      </c>
      <c r="C3805" s="11" t="s">
        <v>91</v>
      </c>
      <c r="F3805" s="221" t="s">
        <v>277</v>
      </c>
      <c r="G3805" s="3"/>
      <c r="H3805" s="10">
        <v>2</v>
      </c>
      <c r="I3805" s="19">
        <v>234</v>
      </c>
      <c r="J3805" s="19">
        <v>252</v>
      </c>
      <c r="L3805" s="99">
        <v>37</v>
      </c>
      <c r="M3805" s="99">
        <v>38</v>
      </c>
      <c r="N3805" s="99">
        <v>37.5</v>
      </c>
      <c r="O3805" s="5"/>
      <c r="S3805" s="5"/>
      <c r="W3805" s="150">
        <v>3</v>
      </c>
      <c r="Y3805" s="11"/>
      <c r="Z3805" s="11"/>
      <c r="AB3805" s="5"/>
      <c r="AC3805" s="3"/>
    </row>
    <row r="3806" spans="1:29" ht="15" hidden="1" customHeight="1" x14ac:dyDescent="0.25">
      <c r="A3806" s="221" t="s">
        <v>272</v>
      </c>
      <c r="B3806" s="221">
        <v>2</v>
      </c>
      <c r="C3806" s="11" t="s">
        <v>91</v>
      </c>
      <c r="F3806" s="221" t="s">
        <v>277</v>
      </c>
      <c r="G3806" s="3"/>
      <c r="H3806" s="10">
        <v>2</v>
      </c>
      <c r="I3806" s="10">
        <v>235</v>
      </c>
      <c r="J3806" s="10">
        <v>253</v>
      </c>
      <c r="L3806" s="99">
        <v>42</v>
      </c>
      <c r="M3806" s="99">
        <v>40</v>
      </c>
      <c r="N3806" s="99">
        <v>41</v>
      </c>
      <c r="O3806" s="5"/>
      <c r="S3806" s="5"/>
      <c r="W3806" s="150">
        <v>3</v>
      </c>
      <c r="Y3806" s="11"/>
      <c r="Z3806" s="11"/>
      <c r="AB3806" s="5"/>
      <c r="AC3806" s="3"/>
    </row>
    <row r="3807" spans="1:29" ht="15" hidden="1" customHeight="1" x14ac:dyDescent="0.25">
      <c r="A3807" s="221" t="s">
        <v>272</v>
      </c>
      <c r="B3807" s="221">
        <v>2</v>
      </c>
      <c r="C3807" s="11" t="s">
        <v>91</v>
      </c>
      <c r="F3807" s="221" t="s">
        <v>277</v>
      </c>
      <c r="G3807" s="36"/>
      <c r="H3807" s="40">
        <v>2</v>
      </c>
      <c r="I3807" s="57">
        <v>236</v>
      </c>
      <c r="J3807" s="57">
        <v>254</v>
      </c>
      <c r="L3807" s="35">
        <v>27</v>
      </c>
      <c r="M3807" s="35">
        <v>24</v>
      </c>
      <c r="N3807" s="99">
        <v>25.5</v>
      </c>
      <c r="O3807" s="40"/>
      <c r="S3807" s="215"/>
      <c r="V3807" t="s">
        <v>91</v>
      </c>
      <c r="W3807" s="230">
        <v>4</v>
      </c>
      <c r="Y3807" s="10" t="s">
        <v>278</v>
      </c>
      <c r="Z3807" s="10" t="s">
        <v>278</v>
      </c>
      <c r="AB3807" s="40" t="s">
        <v>130</v>
      </c>
      <c r="AC3807" s="36"/>
    </row>
    <row r="3808" spans="1:29" ht="15" hidden="1" customHeight="1" x14ac:dyDescent="0.25">
      <c r="A3808" s="221" t="s">
        <v>272</v>
      </c>
      <c r="B3808" s="221">
        <v>2</v>
      </c>
      <c r="C3808" s="11" t="s">
        <v>91</v>
      </c>
      <c r="F3808" s="221" t="s">
        <v>277</v>
      </c>
      <c r="G3808" s="3"/>
      <c r="H3808" s="10">
        <v>2</v>
      </c>
      <c r="I3808" s="10">
        <v>237</v>
      </c>
      <c r="J3808" s="10">
        <v>255</v>
      </c>
      <c r="L3808" s="99">
        <v>29</v>
      </c>
      <c r="M3808" s="99">
        <v>31</v>
      </c>
      <c r="N3808" s="99">
        <v>30</v>
      </c>
      <c r="O3808" s="5"/>
      <c r="S3808" s="5"/>
      <c r="W3808" s="150">
        <v>3</v>
      </c>
      <c r="Y3808" s="11"/>
      <c r="Z3808" s="11"/>
      <c r="AB3808" s="3" t="s">
        <v>152</v>
      </c>
      <c r="AC3808" s="3"/>
    </row>
    <row r="3809" spans="1:29" ht="15" hidden="1" customHeight="1" x14ac:dyDescent="0.25">
      <c r="A3809" s="221" t="s">
        <v>272</v>
      </c>
      <c r="B3809" s="221">
        <v>2</v>
      </c>
      <c r="C3809" s="11" t="s">
        <v>91</v>
      </c>
      <c r="F3809" s="221" t="s">
        <v>277</v>
      </c>
      <c r="G3809" s="3"/>
      <c r="H3809" s="10">
        <v>2</v>
      </c>
      <c r="I3809" s="19">
        <v>238</v>
      </c>
      <c r="J3809" s="10">
        <v>256</v>
      </c>
      <c r="L3809" s="99">
        <v>39</v>
      </c>
      <c r="M3809" s="99">
        <v>39</v>
      </c>
      <c r="N3809" s="99">
        <v>39</v>
      </c>
      <c r="O3809" s="5"/>
      <c r="S3809" s="5"/>
      <c r="W3809" s="150">
        <v>3</v>
      </c>
      <c r="Y3809" s="11"/>
      <c r="Z3809" s="11"/>
      <c r="AB3809" s="5"/>
      <c r="AC3809" s="3"/>
    </row>
    <row r="3810" spans="1:29" ht="15" hidden="1" customHeight="1" x14ac:dyDescent="0.25">
      <c r="A3810" s="221" t="s">
        <v>272</v>
      </c>
      <c r="B3810" s="221">
        <v>2</v>
      </c>
      <c r="C3810" s="11" t="s">
        <v>91</v>
      </c>
      <c r="F3810" s="221" t="s">
        <v>277</v>
      </c>
      <c r="G3810" s="36"/>
      <c r="H3810" s="40">
        <v>2</v>
      </c>
      <c r="I3810" s="40">
        <v>239</v>
      </c>
      <c r="J3810" s="57">
        <v>257</v>
      </c>
      <c r="L3810" s="35">
        <v>30</v>
      </c>
      <c r="M3810" s="35">
        <v>32</v>
      </c>
      <c r="N3810" s="99">
        <v>31</v>
      </c>
      <c r="O3810" s="40"/>
      <c r="S3810" s="215"/>
      <c r="V3810" t="s">
        <v>91</v>
      </c>
      <c r="W3810" s="230">
        <v>4</v>
      </c>
      <c r="Y3810" s="10" t="s">
        <v>278</v>
      </c>
      <c r="Z3810" s="10" t="s">
        <v>278</v>
      </c>
      <c r="AB3810" s="40" t="s">
        <v>130</v>
      </c>
      <c r="AC3810" s="36"/>
    </row>
    <row r="3811" spans="1:29" ht="15" hidden="1" customHeight="1" x14ac:dyDescent="0.25">
      <c r="A3811" s="221" t="s">
        <v>272</v>
      </c>
      <c r="B3811" s="221">
        <v>2</v>
      </c>
      <c r="C3811" s="11" t="s">
        <v>91</v>
      </c>
      <c r="F3811" s="221" t="s">
        <v>277</v>
      </c>
      <c r="G3811" s="70"/>
      <c r="H3811" s="66">
        <v>2</v>
      </c>
      <c r="I3811" s="67">
        <v>240</v>
      </c>
      <c r="J3811" s="66">
        <v>258</v>
      </c>
      <c r="L3811" s="69">
        <v>17</v>
      </c>
      <c r="M3811" s="69">
        <v>17</v>
      </c>
      <c r="N3811" s="69">
        <v>17</v>
      </c>
      <c r="O3811" s="66"/>
      <c r="S3811" s="214"/>
      <c r="V3811" t="s">
        <v>91</v>
      </c>
      <c r="W3811" s="235">
        <v>3</v>
      </c>
      <c r="Y3811" s="11"/>
      <c r="Z3811" s="11" t="s">
        <v>278</v>
      </c>
      <c r="AB3811" s="70" t="s">
        <v>152</v>
      </c>
      <c r="AC3811" s="70"/>
    </row>
    <row r="3812" spans="1:29" ht="15" hidden="1" customHeight="1" x14ac:dyDescent="0.25">
      <c r="A3812" s="221" t="s">
        <v>272</v>
      </c>
      <c r="B3812" s="221">
        <v>2</v>
      </c>
      <c r="C3812" s="11" t="s">
        <v>91</v>
      </c>
      <c r="F3812" s="221" t="s">
        <v>277</v>
      </c>
      <c r="G3812" s="3"/>
      <c r="H3812" s="10">
        <v>2</v>
      </c>
      <c r="I3812" s="10">
        <v>241</v>
      </c>
      <c r="J3812" s="19">
        <v>259</v>
      </c>
      <c r="L3812" s="99">
        <v>33</v>
      </c>
      <c r="M3812" s="99">
        <v>34</v>
      </c>
      <c r="N3812" s="99">
        <v>33.5</v>
      </c>
      <c r="O3812" s="5">
        <v>2.9</v>
      </c>
      <c r="S3812" s="5"/>
      <c r="W3812" s="150">
        <v>3</v>
      </c>
      <c r="Y3812" s="11"/>
      <c r="Z3812" s="11"/>
      <c r="AB3812" s="5"/>
      <c r="AC3812" s="3"/>
    </row>
    <row r="3813" spans="1:29" ht="15" hidden="1" customHeight="1" x14ac:dyDescent="0.25">
      <c r="A3813" s="221" t="s">
        <v>272</v>
      </c>
      <c r="B3813" s="221">
        <v>2</v>
      </c>
      <c r="C3813" s="11" t="s">
        <v>91</v>
      </c>
      <c r="F3813" s="221" t="s">
        <v>277</v>
      </c>
      <c r="G3813" s="3"/>
      <c r="H3813" s="10">
        <v>2</v>
      </c>
      <c r="I3813" s="19">
        <v>242</v>
      </c>
      <c r="J3813" s="10">
        <v>260</v>
      </c>
      <c r="L3813" s="99">
        <v>26</v>
      </c>
      <c r="M3813" s="99">
        <v>27</v>
      </c>
      <c r="N3813" s="99">
        <v>26.5</v>
      </c>
      <c r="O3813" s="5">
        <v>3.1</v>
      </c>
      <c r="S3813" s="5">
        <v>50</v>
      </c>
      <c r="W3813" s="150">
        <v>3</v>
      </c>
      <c r="Y3813" s="11"/>
      <c r="Z3813" s="11"/>
      <c r="AB3813" s="5"/>
      <c r="AC3813" s="3"/>
    </row>
    <row r="3814" spans="1:29" ht="15" hidden="1" customHeight="1" x14ac:dyDescent="0.25">
      <c r="A3814" s="221" t="s">
        <v>272</v>
      </c>
      <c r="B3814" s="221">
        <v>2</v>
      </c>
      <c r="C3814" s="11" t="s">
        <v>91</v>
      </c>
      <c r="F3814" s="221" t="s">
        <v>277</v>
      </c>
      <c r="G3814" s="70"/>
      <c r="H3814" s="66">
        <v>2</v>
      </c>
      <c r="I3814" s="66">
        <v>243</v>
      </c>
      <c r="J3814" s="66">
        <v>261</v>
      </c>
      <c r="L3814" s="69">
        <v>19</v>
      </c>
      <c r="M3814" s="69">
        <v>20</v>
      </c>
      <c r="N3814" s="69">
        <v>19.5</v>
      </c>
      <c r="O3814" s="66"/>
      <c r="S3814" s="214"/>
      <c r="V3814" t="s">
        <v>91</v>
      </c>
      <c r="W3814" s="235">
        <v>3</v>
      </c>
      <c r="Y3814" s="11"/>
      <c r="Z3814" s="11" t="s">
        <v>278</v>
      </c>
      <c r="AB3814" s="70" t="s">
        <v>138</v>
      </c>
      <c r="AC3814" s="70"/>
    </row>
    <row r="3815" spans="1:29" ht="15" hidden="1" customHeight="1" x14ac:dyDescent="0.25">
      <c r="A3815" s="221" t="s">
        <v>272</v>
      </c>
      <c r="B3815" s="221">
        <v>2</v>
      </c>
      <c r="C3815" s="11" t="s">
        <v>91</v>
      </c>
      <c r="F3815" s="221" t="s">
        <v>277</v>
      </c>
      <c r="G3815" s="3"/>
      <c r="H3815" s="10">
        <v>2</v>
      </c>
      <c r="I3815" s="19">
        <v>244</v>
      </c>
      <c r="J3815" s="19">
        <v>262</v>
      </c>
      <c r="L3815" s="99">
        <v>67</v>
      </c>
      <c r="M3815" s="99">
        <v>63</v>
      </c>
      <c r="N3815" s="99">
        <v>65</v>
      </c>
      <c r="O3815" s="5">
        <v>4.2</v>
      </c>
      <c r="S3815" s="5">
        <v>250</v>
      </c>
      <c r="W3815" s="150">
        <v>3</v>
      </c>
      <c r="Y3815" s="11"/>
      <c r="Z3815" s="11"/>
      <c r="AB3815" s="5"/>
      <c r="AC3815" s="3"/>
    </row>
    <row r="3816" spans="1:29" ht="15" hidden="1" customHeight="1" x14ac:dyDescent="0.25">
      <c r="A3816" s="221" t="s">
        <v>272</v>
      </c>
      <c r="B3816" s="221">
        <v>2</v>
      </c>
      <c r="C3816" s="11" t="s">
        <v>91</v>
      </c>
      <c r="F3816" s="221" t="s">
        <v>277</v>
      </c>
      <c r="G3816" s="3"/>
      <c r="H3816" s="10">
        <v>2</v>
      </c>
      <c r="I3816" s="10">
        <v>245</v>
      </c>
      <c r="J3816" s="10">
        <v>263</v>
      </c>
      <c r="L3816" s="99">
        <v>45</v>
      </c>
      <c r="M3816" s="99">
        <v>46</v>
      </c>
      <c r="N3816" s="99">
        <v>45.5</v>
      </c>
      <c r="O3816" s="5"/>
      <c r="S3816" s="5"/>
      <c r="W3816" s="150">
        <v>3</v>
      </c>
      <c r="Y3816" s="11"/>
      <c r="Z3816" s="11"/>
      <c r="AB3816" s="5"/>
      <c r="AC3816" s="3"/>
    </row>
    <row r="3817" spans="1:29" ht="15" hidden="1" customHeight="1" x14ac:dyDescent="0.25">
      <c r="A3817" s="221" t="s">
        <v>272</v>
      </c>
      <c r="B3817" s="221">
        <v>2</v>
      </c>
      <c r="C3817" s="11" t="s">
        <v>91</v>
      </c>
      <c r="F3817" s="221" t="s">
        <v>277</v>
      </c>
      <c r="G3817" s="3"/>
      <c r="H3817" s="10">
        <v>2</v>
      </c>
      <c r="I3817" s="19">
        <v>246</v>
      </c>
      <c r="J3817" s="19">
        <v>264</v>
      </c>
      <c r="L3817" s="99">
        <v>56</v>
      </c>
      <c r="M3817" s="99">
        <v>54</v>
      </c>
      <c r="N3817" s="99">
        <v>55</v>
      </c>
      <c r="O3817" s="5"/>
      <c r="S3817" s="5"/>
      <c r="W3817" s="150">
        <v>3</v>
      </c>
      <c r="Y3817" s="11"/>
      <c r="Z3817" s="11"/>
      <c r="AB3817" s="3" t="s">
        <v>138</v>
      </c>
      <c r="AC3817" s="3"/>
    </row>
    <row r="3818" spans="1:29" ht="15" hidden="1" customHeight="1" x14ac:dyDescent="0.25">
      <c r="A3818" s="221" t="s">
        <v>272</v>
      </c>
      <c r="B3818" s="221">
        <v>2</v>
      </c>
      <c r="C3818" s="11" t="s">
        <v>91</v>
      </c>
      <c r="F3818" s="221" t="s">
        <v>277</v>
      </c>
      <c r="G3818" s="3"/>
      <c r="H3818" s="10">
        <v>2</v>
      </c>
      <c r="I3818" s="10">
        <v>247</v>
      </c>
      <c r="J3818" s="10">
        <v>265</v>
      </c>
      <c r="L3818" s="99">
        <v>42</v>
      </c>
      <c r="M3818" s="99">
        <v>40</v>
      </c>
      <c r="N3818" s="99">
        <v>41</v>
      </c>
      <c r="O3818" s="5"/>
      <c r="S3818" s="5"/>
      <c r="W3818" s="150">
        <v>3</v>
      </c>
      <c r="Y3818" s="11"/>
      <c r="Z3818" s="11"/>
      <c r="AB3818" s="3" t="s">
        <v>152</v>
      </c>
      <c r="AC3818" s="3"/>
    </row>
    <row r="3819" spans="1:29" ht="15" hidden="1" customHeight="1" x14ac:dyDescent="0.25">
      <c r="A3819" s="221" t="s">
        <v>272</v>
      </c>
      <c r="B3819" s="221">
        <v>2</v>
      </c>
      <c r="C3819" s="11" t="s">
        <v>91</v>
      </c>
      <c r="F3819" s="221" t="s">
        <v>277</v>
      </c>
      <c r="G3819" s="3"/>
      <c r="H3819" s="10">
        <v>2</v>
      </c>
      <c r="I3819" s="10">
        <v>249</v>
      </c>
      <c r="J3819" s="19">
        <v>267</v>
      </c>
      <c r="L3819" s="99">
        <v>46</v>
      </c>
      <c r="M3819" s="99">
        <v>47</v>
      </c>
      <c r="N3819" s="99">
        <v>46.5</v>
      </c>
      <c r="O3819" s="5">
        <v>3.7</v>
      </c>
      <c r="S3819" s="5"/>
      <c r="W3819" s="150">
        <v>3</v>
      </c>
      <c r="Y3819" s="11"/>
      <c r="Z3819" s="11"/>
      <c r="AB3819" s="5"/>
      <c r="AC3819" s="3"/>
    </row>
    <row r="3820" spans="1:29" ht="15" hidden="1" customHeight="1" x14ac:dyDescent="0.25">
      <c r="A3820" s="221" t="s">
        <v>272</v>
      </c>
      <c r="B3820" s="221">
        <v>2</v>
      </c>
      <c r="C3820" s="11" t="s">
        <v>91</v>
      </c>
      <c r="F3820" s="221" t="s">
        <v>277</v>
      </c>
      <c r="G3820" s="70"/>
      <c r="H3820" s="66">
        <v>2</v>
      </c>
      <c r="I3820" s="67">
        <v>250</v>
      </c>
      <c r="J3820" s="66">
        <v>268</v>
      </c>
      <c r="L3820" s="69">
        <v>36</v>
      </c>
      <c r="M3820" s="69">
        <v>31</v>
      </c>
      <c r="N3820" s="69">
        <v>33.5</v>
      </c>
      <c r="O3820" s="66"/>
      <c r="S3820" s="214"/>
      <c r="V3820" t="s">
        <v>91</v>
      </c>
      <c r="W3820" s="235">
        <v>3</v>
      </c>
      <c r="Y3820" s="11"/>
      <c r="Z3820" s="11" t="s">
        <v>278</v>
      </c>
      <c r="AB3820" s="70" t="s">
        <v>132</v>
      </c>
      <c r="AC3820" s="70"/>
    </row>
    <row r="3821" spans="1:29" ht="15" hidden="1" customHeight="1" x14ac:dyDescent="0.25">
      <c r="A3821" s="221" t="s">
        <v>272</v>
      </c>
      <c r="B3821" s="221">
        <v>2</v>
      </c>
      <c r="C3821" s="11" t="s">
        <v>91</v>
      </c>
      <c r="F3821" s="221" t="s">
        <v>277</v>
      </c>
      <c r="G3821" s="3"/>
      <c r="H3821" s="10">
        <v>2</v>
      </c>
      <c r="I3821" s="10">
        <v>251</v>
      </c>
      <c r="J3821" s="19">
        <v>269</v>
      </c>
      <c r="L3821" s="99">
        <v>77</v>
      </c>
      <c r="M3821" s="99">
        <v>81</v>
      </c>
      <c r="N3821" s="99">
        <v>79</v>
      </c>
      <c r="O3821" s="5">
        <v>6.4</v>
      </c>
      <c r="S3821" s="5"/>
      <c r="W3821" s="150">
        <v>2</v>
      </c>
      <c r="Y3821" s="11"/>
      <c r="Z3821" s="11"/>
      <c r="AB3821" s="5"/>
      <c r="AC3821" s="3"/>
    </row>
    <row r="3822" spans="1:29" ht="15" hidden="1" customHeight="1" x14ac:dyDescent="0.25">
      <c r="A3822" s="221" t="s">
        <v>272</v>
      </c>
      <c r="B3822" s="221">
        <v>2</v>
      </c>
      <c r="C3822" s="11" t="s">
        <v>91</v>
      </c>
      <c r="F3822" s="221" t="s">
        <v>277</v>
      </c>
      <c r="G3822" s="3"/>
      <c r="H3822" s="10">
        <v>2</v>
      </c>
      <c r="I3822" s="19">
        <v>252</v>
      </c>
      <c r="J3822" s="10">
        <v>270</v>
      </c>
      <c r="L3822" s="99">
        <v>67</v>
      </c>
      <c r="M3822" s="99">
        <v>68</v>
      </c>
      <c r="N3822" s="99">
        <v>67.5</v>
      </c>
      <c r="O3822" s="5">
        <v>5</v>
      </c>
      <c r="S3822" s="5"/>
      <c r="W3822" s="150">
        <v>2</v>
      </c>
      <c r="Y3822" s="11"/>
      <c r="Z3822" s="11"/>
      <c r="AB3822" s="5"/>
      <c r="AC3822" s="3"/>
    </row>
    <row r="3823" spans="1:29" ht="15" hidden="1" customHeight="1" x14ac:dyDescent="0.25">
      <c r="A3823" s="221" t="s">
        <v>272</v>
      </c>
      <c r="B3823" s="221">
        <v>2</v>
      </c>
      <c r="C3823" s="11" t="s">
        <v>91</v>
      </c>
      <c r="F3823" s="221" t="s">
        <v>277</v>
      </c>
      <c r="G3823" s="3"/>
      <c r="H3823" s="10">
        <v>2</v>
      </c>
      <c r="I3823" s="10">
        <v>253</v>
      </c>
      <c r="J3823" s="10">
        <v>271</v>
      </c>
      <c r="L3823" s="99">
        <v>43</v>
      </c>
      <c r="M3823" s="99">
        <v>42</v>
      </c>
      <c r="N3823" s="99">
        <v>42.5</v>
      </c>
      <c r="O3823" s="5">
        <v>3.5</v>
      </c>
      <c r="S3823" s="5"/>
      <c r="W3823" s="150">
        <v>2</v>
      </c>
      <c r="Y3823" s="11"/>
      <c r="Z3823" s="11"/>
      <c r="AB3823" s="5"/>
      <c r="AC3823" s="3"/>
    </row>
    <row r="3824" spans="1:29" ht="15" hidden="1" customHeight="1" x14ac:dyDescent="0.25">
      <c r="A3824" s="221" t="s">
        <v>272</v>
      </c>
      <c r="B3824" s="221">
        <v>2</v>
      </c>
      <c r="C3824" s="11" t="s">
        <v>91</v>
      </c>
      <c r="F3824" s="221" t="s">
        <v>277</v>
      </c>
      <c r="G3824" s="36"/>
      <c r="H3824" s="40">
        <v>2</v>
      </c>
      <c r="I3824" s="57">
        <v>254</v>
      </c>
      <c r="J3824" s="57">
        <v>272</v>
      </c>
      <c r="L3824" s="35">
        <v>53</v>
      </c>
      <c r="M3824" s="35">
        <v>57</v>
      </c>
      <c r="N3824" s="99">
        <v>55</v>
      </c>
      <c r="O3824" s="40"/>
      <c r="S3824" s="215"/>
      <c r="V3824" t="s">
        <v>91</v>
      </c>
      <c r="W3824" s="230">
        <v>4</v>
      </c>
      <c r="Y3824" s="10" t="s">
        <v>278</v>
      </c>
      <c r="Z3824" s="10" t="s">
        <v>278</v>
      </c>
      <c r="AB3824" s="40" t="s">
        <v>130</v>
      </c>
      <c r="AC3824" s="36"/>
    </row>
    <row r="3825" spans="1:29" ht="15" hidden="1" customHeight="1" x14ac:dyDescent="0.25">
      <c r="A3825" s="221" t="s">
        <v>272</v>
      </c>
      <c r="B3825" s="221">
        <v>2</v>
      </c>
      <c r="C3825" s="11" t="s">
        <v>91</v>
      </c>
      <c r="F3825" s="221" t="s">
        <v>277</v>
      </c>
      <c r="G3825" s="3"/>
      <c r="H3825" s="10">
        <v>2</v>
      </c>
      <c r="I3825" s="10">
        <v>255</v>
      </c>
      <c r="J3825" s="10">
        <v>273</v>
      </c>
      <c r="L3825" s="99">
        <v>75</v>
      </c>
      <c r="M3825" s="99">
        <v>71</v>
      </c>
      <c r="N3825" s="99">
        <v>73</v>
      </c>
      <c r="O3825" s="5"/>
      <c r="S3825" s="5"/>
      <c r="W3825" s="150">
        <v>3</v>
      </c>
      <c r="Y3825" s="11"/>
      <c r="Z3825" s="11"/>
      <c r="AB3825" s="5"/>
      <c r="AC3825" s="3"/>
    </row>
    <row r="3826" spans="1:29" ht="15" hidden="1" customHeight="1" x14ac:dyDescent="0.25">
      <c r="A3826" s="221" t="s">
        <v>272</v>
      </c>
      <c r="B3826" s="221">
        <v>2</v>
      </c>
      <c r="C3826" s="11" t="s">
        <v>91</v>
      </c>
      <c r="F3826" s="221" t="s">
        <v>277</v>
      </c>
      <c r="G3826" s="3"/>
      <c r="H3826" s="10">
        <v>2</v>
      </c>
      <c r="I3826" s="19">
        <v>256</v>
      </c>
      <c r="J3826" s="19">
        <v>274</v>
      </c>
      <c r="L3826" s="99">
        <v>54</v>
      </c>
      <c r="M3826" s="99">
        <v>57</v>
      </c>
      <c r="N3826" s="99">
        <v>55.5</v>
      </c>
      <c r="O3826" s="5"/>
      <c r="S3826" s="5"/>
      <c r="W3826" s="150">
        <v>3</v>
      </c>
      <c r="Y3826" s="11"/>
      <c r="Z3826" s="11"/>
      <c r="AB3826" s="5"/>
      <c r="AC3826" s="3"/>
    </row>
    <row r="3827" spans="1:29" ht="15" hidden="1" customHeight="1" x14ac:dyDescent="0.25">
      <c r="A3827" s="221" t="s">
        <v>272</v>
      </c>
      <c r="B3827" s="221">
        <v>2</v>
      </c>
      <c r="C3827" s="11" t="s">
        <v>91</v>
      </c>
      <c r="F3827" s="221" t="s">
        <v>277</v>
      </c>
      <c r="G3827" s="3"/>
      <c r="H3827" s="10">
        <v>2</v>
      </c>
      <c r="I3827" s="10">
        <v>257</v>
      </c>
      <c r="J3827" s="10">
        <v>275</v>
      </c>
      <c r="L3827" s="99">
        <v>52</v>
      </c>
      <c r="M3827" s="99">
        <v>50</v>
      </c>
      <c r="N3827" s="99">
        <v>51</v>
      </c>
      <c r="O3827" s="5"/>
      <c r="S3827" s="5"/>
      <c r="W3827" s="150">
        <v>2</v>
      </c>
      <c r="Y3827" s="11"/>
      <c r="Z3827" s="11"/>
      <c r="AB3827" s="5"/>
      <c r="AC3827" s="3"/>
    </row>
    <row r="3828" spans="1:29" ht="15" hidden="1" customHeight="1" x14ac:dyDescent="0.25">
      <c r="A3828" s="221" t="s">
        <v>272</v>
      </c>
      <c r="B3828" s="221">
        <v>2</v>
      </c>
      <c r="C3828" s="11" t="s">
        <v>91</v>
      </c>
      <c r="F3828" s="221" t="s">
        <v>277</v>
      </c>
      <c r="G3828" s="3"/>
      <c r="H3828" s="10">
        <v>2</v>
      </c>
      <c r="I3828" s="19">
        <v>258</v>
      </c>
      <c r="J3828" s="10">
        <v>276</v>
      </c>
      <c r="L3828" s="99">
        <v>62</v>
      </c>
      <c r="M3828" s="99">
        <v>62</v>
      </c>
      <c r="N3828" s="99">
        <v>62</v>
      </c>
      <c r="O3828" s="5"/>
      <c r="S3828" s="5"/>
      <c r="W3828" s="150">
        <v>3</v>
      </c>
      <c r="Y3828" s="10"/>
      <c r="Z3828" s="10"/>
      <c r="AB3828" s="5"/>
      <c r="AC3828" s="3"/>
    </row>
    <row r="3829" spans="1:29" ht="15" hidden="1" customHeight="1" x14ac:dyDescent="0.25">
      <c r="A3829" s="221" t="s">
        <v>272</v>
      </c>
      <c r="B3829" s="221">
        <v>2</v>
      </c>
      <c r="C3829" s="11" t="s">
        <v>91</v>
      </c>
      <c r="F3829" s="221" t="s">
        <v>277</v>
      </c>
      <c r="G3829" s="3"/>
      <c r="H3829" s="10">
        <v>2</v>
      </c>
      <c r="I3829" s="10">
        <v>259</v>
      </c>
      <c r="J3829" s="19">
        <v>277</v>
      </c>
      <c r="L3829" s="99">
        <v>58</v>
      </c>
      <c r="M3829" s="99">
        <v>55</v>
      </c>
      <c r="N3829" s="99">
        <v>56.5</v>
      </c>
      <c r="O3829" s="5"/>
      <c r="S3829" s="5"/>
      <c r="W3829" s="150">
        <v>2</v>
      </c>
      <c r="Y3829" s="10"/>
      <c r="Z3829" s="10"/>
      <c r="AB3829" s="5"/>
      <c r="AC3829" s="3"/>
    </row>
    <row r="3830" spans="1:29" ht="15" hidden="1" customHeight="1" x14ac:dyDescent="0.25">
      <c r="A3830" s="221" t="s">
        <v>272</v>
      </c>
      <c r="B3830" s="221">
        <v>2</v>
      </c>
      <c r="C3830" s="11" t="s">
        <v>91</v>
      </c>
      <c r="F3830" s="221" t="s">
        <v>277</v>
      </c>
      <c r="G3830" s="3"/>
      <c r="H3830" s="10">
        <v>2</v>
      </c>
      <c r="I3830" s="19">
        <v>260</v>
      </c>
      <c r="J3830" s="10">
        <v>278</v>
      </c>
      <c r="L3830" s="99">
        <v>42</v>
      </c>
      <c r="M3830" s="99">
        <v>42</v>
      </c>
      <c r="N3830" s="99">
        <v>42</v>
      </c>
      <c r="O3830" s="5"/>
      <c r="S3830" s="5"/>
      <c r="W3830" s="150">
        <v>3</v>
      </c>
      <c r="Y3830" s="10"/>
      <c r="Z3830" s="10"/>
      <c r="AB3830" s="3" t="s">
        <v>152</v>
      </c>
      <c r="AC3830" s="3"/>
    </row>
    <row r="3831" spans="1:29" ht="15" hidden="1" customHeight="1" x14ac:dyDescent="0.25">
      <c r="A3831" s="221" t="s">
        <v>272</v>
      </c>
      <c r="B3831" s="221">
        <v>2</v>
      </c>
      <c r="C3831" s="11" t="s">
        <v>91</v>
      </c>
      <c r="F3831" s="221" t="s">
        <v>277</v>
      </c>
      <c r="G3831" s="3"/>
      <c r="H3831" s="10">
        <v>2</v>
      </c>
      <c r="I3831" s="10">
        <v>261</v>
      </c>
      <c r="J3831" s="19">
        <v>279</v>
      </c>
      <c r="L3831" s="99">
        <v>53</v>
      </c>
      <c r="M3831" s="99">
        <v>48</v>
      </c>
      <c r="N3831" s="99">
        <v>50.5</v>
      </c>
      <c r="O3831" s="5">
        <v>4.4000000000000004</v>
      </c>
      <c r="S3831" s="5">
        <v>45</v>
      </c>
      <c r="W3831" s="150">
        <v>3</v>
      </c>
      <c r="Y3831" s="10"/>
      <c r="Z3831" s="10"/>
      <c r="AB3831" s="5"/>
      <c r="AC3831" s="3"/>
    </row>
    <row r="3832" spans="1:29" ht="15" hidden="1" customHeight="1" x14ac:dyDescent="0.25">
      <c r="A3832" s="221" t="s">
        <v>272</v>
      </c>
      <c r="B3832" s="221">
        <v>2</v>
      </c>
      <c r="C3832" s="11" t="s">
        <v>91</v>
      </c>
      <c r="F3832" s="221" t="s">
        <v>277</v>
      </c>
      <c r="G3832" s="3"/>
      <c r="H3832" s="10">
        <v>2</v>
      </c>
      <c r="I3832" s="19">
        <v>262</v>
      </c>
      <c r="J3832" s="10">
        <v>280</v>
      </c>
      <c r="L3832" s="99">
        <v>50</v>
      </c>
      <c r="M3832" s="99">
        <v>52</v>
      </c>
      <c r="N3832" s="99">
        <v>51</v>
      </c>
      <c r="O3832" s="5">
        <v>4.5999999999999996</v>
      </c>
      <c r="S3832" s="5">
        <v>25</v>
      </c>
      <c r="W3832" s="150">
        <v>2</v>
      </c>
      <c r="Y3832" s="10"/>
      <c r="Z3832" s="10"/>
      <c r="AB3832" s="5"/>
      <c r="AC3832" s="3"/>
    </row>
    <row r="3833" spans="1:29" ht="15" hidden="1" customHeight="1" x14ac:dyDescent="0.25">
      <c r="A3833" s="221" t="s">
        <v>272</v>
      </c>
      <c r="B3833" s="221">
        <v>2</v>
      </c>
      <c r="C3833" s="11" t="s">
        <v>91</v>
      </c>
      <c r="F3833" s="221" t="s">
        <v>277</v>
      </c>
      <c r="G3833" s="3"/>
      <c r="H3833" s="10">
        <v>2</v>
      </c>
      <c r="I3833" s="10">
        <v>263</v>
      </c>
      <c r="J3833" s="10">
        <v>281</v>
      </c>
      <c r="L3833" s="99">
        <v>69</v>
      </c>
      <c r="M3833" s="99">
        <v>76</v>
      </c>
      <c r="N3833" s="99">
        <v>72.5</v>
      </c>
      <c r="O3833" s="5"/>
      <c r="S3833" s="5"/>
      <c r="W3833" s="150">
        <v>3</v>
      </c>
      <c r="Y3833" s="10"/>
      <c r="Z3833" s="10"/>
      <c r="AB3833" s="5"/>
      <c r="AC3833" s="3"/>
    </row>
    <row r="3834" spans="1:29" ht="15" hidden="1" customHeight="1" x14ac:dyDescent="0.25">
      <c r="A3834" s="221" t="s">
        <v>272</v>
      </c>
      <c r="B3834" s="221">
        <v>2</v>
      </c>
      <c r="C3834" s="11" t="s">
        <v>91</v>
      </c>
      <c r="F3834" s="221" t="s">
        <v>277</v>
      </c>
      <c r="G3834" s="3"/>
      <c r="H3834" s="10">
        <v>2</v>
      </c>
      <c r="I3834" s="10">
        <v>267</v>
      </c>
      <c r="J3834" s="10">
        <v>285</v>
      </c>
      <c r="L3834" s="99">
        <v>67</v>
      </c>
      <c r="M3834" s="99">
        <v>66</v>
      </c>
      <c r="N3834" s="99">
        <v>66.5</v>
      </c>
      <c r="O3834" s="5"/>
      <c r="S3834" s="5"/>
      <c r="W3834" s="150">
        <v>3</v>
      </c>
      <c r="Y3834" s="10"/>
      <c r="Z3834" s="10"/>
      <c r="AB3834" s="5"/>
      <c r="AC3834" s="3"/>
    </row>
    <row r="3835" spans="1:29" ht="15" hidden="1" customHeight="1" x14ac:dyDescent="0.25">
      <c r="A3835" s="221" t="s">
        <v>272</v>
      </c>
      <c r="B3835" s="221">
        <v>2</v>
      </c>
      <c r="C3835" s="11" t="s">
        <v>91</v>
      </c>
      <c r="F3835" s="221" t="s">
        <v>277</v>
      </c>
      <c r="G3835" s="3"/>
      <c r="H3835" s="10">
        <v>2</v>
      </c>
      <c r="I3835" s="19">
        <v>268</v>
      </c>
      <c r="J3835" s="10">
        <v>286</v>
      </c>
      <c r="L3835" s="99">
        <v>74</v>
      </c>
      <c r="M3835" s="99">
        <v>75</v>
      </c>
      <c r="N3835" s="99">
        <v>74.5</v>
      </c>
      <c r="O3835" s="5"/>
      <c r="S3835" s="5"/>
      <c r="W3835" s="150">
        <v>2</v>
      </c>
      <c r="Y3835" s="10"/>
      <c r="Z3835" s="10"/>
      <c r="AB3835" s="5"/>
      <c r="AC3835" s="3"/>
    </row>
    <row r="3836" spans="1:29" ht="15" hidden="1" customHeight="1" x14ac:dyDescent="0.25">
      <c r="A3836" s="221" t="s">
        <v>272</v>
      </c>
      <c r="B3836" s="221">
        <v>2</v>
      </c>
      <c r="C3836" s="11" t="s">
        <v>91</v>
      </c>
      <c r="F3836" s="221" t="s">
        <v>277</v>
      </c>
      <c r="G3836" s="3"/>
      <c r="H3836" s="10">
        <v>2</v>
      </c>
      <c r="I3836" s="10">
        <v>269</v>
      </c>
      <c r="J3836" s="19">
        <v>287</v>
      </c>
      <c r="L3836" s="99">
        <v>40</v>
      </c>
      <c r="M3836" s="99">
        <v>41</v>
      </c>
      <c r="N3836" s="99">
        <v>40.5</v>
      </c>
      <c r="O3836" s="5"/>
      <c r="S3836" s="5"/>
      <c r="W3836" s="150">
        <v>2</v>
      </c>
      <c r="Y3836" s="10"/>
      <c r="Z3836" s="10"/>
      <c r="AB3836" s="5"/>
      <c r="AC3836" s="3"/>
    </row>
    <row r="3837" spans="1:29" ht="15" hidden="1" customHeight="1" x14ac:dyDescent="0.25">
      <c r="A3837" s="221" t="s">
        <v>272</v>
      </c>
      <c r="B3837" s="221">
        <v>2</v>
      </c>
      <c r="C3837" s="11" t="s">
        <v>91</v>
      </c>
      <c r="F3837" s="221" t="s">
        <v>277</v>
      </c>
      <c r="G3837" s="3"/>
      <c r="H3837" s="10">
        <v>2</v>
      </c>
      <c r="I3837" s="19">
        <v>270</v>
      </c>
      <c r="J3837" s="10">
        <v>288</v>
      </c>
      <c r="L3837" s="99">
        <v>52</v>
      </c>
      <c r="M3837" s="99">
        <v>55</v>
      </c>
      <c r="N3837" s="99">
        <v>53.5</v>
      </c>
      <c r="O3837" s="5"/>
      <c r="S3837" s="5"/>
      <c r="W3837" s="150">
        <v>3</v>
      </c>
      <c r="Y3837" s="10"/>
      <c r="Z3837" s="10"/>
      <c r="AB3837" s="5" t="s">
        <v>133</v>
      </c>
      <c r="AC3837" s="3"/>
    </row>
    <row r="3838" spans="1:29" ht="15" hidden="1" customHeight="1" x14ac:dyDescent="0.25">
      <c r="A3838" s="221" t="s">
        <v>272</v>
      </c>
      <c r="B3838" s="221">
        <v>2</v>
      </c>
      <c r="C3838" s="11" t="s">
        <v>91</v>
      </c>
      <c r="F3838" s="221" t="s">
        <v>277</v>
      </c>
      <c r="G3838" s="3"/>
      <c r="H3838" s="10">
        <v>2</v>
      </c>
      <c r="I3838" s="10">
        <v>271</v>
      </c>
      <c r="J3838" s="19">
        <v>289</v>
      </c>
      <c r="L3838" s="99">
        <v>34</v>
      </c>
      <c r="M3838" s="99">
        <v>36</v>
      </c>
      <c r="N3838" s="99">
        <v>35</v>
      </c>
      <c r="O3838" s="5"/>
      <c r="S3838" s="5"/>
      <c r="W3838" s="150">
        <v>3</v>
      </c>
      <c r="Y3838" s="10"/>
      <c r="Z3838" s="10"/>
      <c r="AB3838" s="3" t="s">
        <v>132</v>
      </c>
      <c r="AC3838" s="3"/>
    </row>
    <row r="3839" spans="1:29" ht="15" hidden="1" customHeight="1" x14ac:dyDescent="0.25">
      <c r="A3839" s="221" t="s">
        <v>272</v>
      </c>
      <c r="B3839" s="221">
        <v>2</v>
      </c>
      <c r="C3839" s="11" t="s">
        <v>91</v>
      </c>
      <c r="F3839" s="221" t="s">
        <v>279</v>
      </c>
      <c r="G3839" s="240" t="s">
        <v>59</v>
      </c>
      <c r="H3839" s="10">
        <v>2</v>
      </c>
      <c r="I3839" s="10" t="s">
        <v>147</v>
      </c>
      <c r="J3839" s="19">
        <v>292</v>
      </c>
      <c r="L3839" s="99">
        <v>14</v>
      </c>
      <c r="M3839" s="99">
        <v>13</v>
      </c>
      <c r="N3839" s="99">
        <v>13.5</v>
      </c>
      <c r="O3839" s="5"/>
      <c r="S3839" s="5"/>
      <c r="V3839" t="s">
        <v>299</v>
      </c>
      <c r="W3839" s="150"/>
      <c r="Y3839" s="11"/>
      <c r="Z3839" s="11"/>
      <c r="AB3839" s="5"/>
      <c r="AC3839" s="3"/>
    </row>
    <row r="3840" spans="1:29" ht="15" hidden="1" customHeight="1" x14ac:dyDescent="0.25">
      <c r="A3840" s="221" t="s">
        <v>272</v>
      </c>
      <c r="B3840" s="221">
        <v>2</v>
      </c>
      <c r="C3840" s="11" t="s">
        <v>91</v>
      </c>
      <c r="F3840" s="221" t="s">
        <v>277</v>
      </c>
      <c r="G3840" s="3"/>
      <c r="H3840" s="10">
        <v>2</v>
      </c>
      <c r="I3840" s="10">
        <v>275</v>
      </c>
      <c r="J3840" s="19">
        <v>294</v>
      </c>
      <c r="L3840" s="99">
        <v>77</v>
      </c>
      <c r="M3840" s="99">
        <v>71</v>
      </c>
      <c r="N3840" s="99">
        <v>74</v>
      </c>
      <c r="O3840" s="5"/>
      <c r="S3840" s="5"/>
      <c r="W3840" s="150">
        <v>3</v>
      </c>
      <c r="Y3840" s="11"/>
      <c r="Z3840" s="11"/>
      <c r="AB3840" s="5" t="s">
        <v>133</v>
      </c>
      <c r="AC3840" s="3"/>
    </row>
    <row r="3841" spans="1:29" ht="15" hidden="1" customHeight="1" x14ac:dyDescent="0.25">
      <c r="A3841" s="221" t="s">
        <v>272</v>
      </c>
      <c r="B3841" s="221">
        <v>2</v>
      </c>
      <c r="C3841" s="11" t="s">
        <v>91</v>
      </c>
      <c r="F3841" s="221" t="s">
        <v>277</v>
      </c>
      <c r="G3841" s="3"/>
      <c r="H3841" s="10">
        <v>2</v>
      </c>
      <c r="I3841" s="10">
        <v>277</v>
      </c>
      <c r="J3841" s="10">
        <v>296</v>
      </c>
      <c r="L3841" s="99">
        <v>40</v>
      </c>
      <c r="M3841" s="99">
        <v>38</v>
      </c>
      <c r="N3841" s="99">
        <v>39</v>
      </c>
      <c r="O3841" s="5"/>
      <c r="S3841" s="5"/>
      <c r="W3841" s="150">
        <v>3</v>
      </c>
      <c r="Y3841" s="11"/>
      <c r="Z3841" s="11"/>
      <c r="AB3841" s="5"/>
      <c r="AC3841" s="3"/>
    </row>
    <row r="3842" spans="1:29" ht="15" hidden="1" customHeight="1" x14ac:dyDescent="0.25">
      <c r="A3842" s="221" t="s">
        <v>272</v>
      </c>
      <c r="B3842" s="221">
        <v>2</v>
      </c>
      <c r="C3842" s="11" t="s">
        <v>91</v>
      </c>
      <c r="F3842" s="221" t="s">
        <v>277</v>
      </c>
      <c r="G3842" s="70"/>
      <c r="H3842" s="66">
        <v>2</v>
      </c>
      <c r="I3842" s="67">
        <v>278</v>
      </c>
      <c r="J3842" s="67">
        <v>297</v>
      </c>
      <c r="L3842" s="69">
        <v>45</v>
      </c>
      <c r="M3842" s="69">
        <v>45</v>
      </c>
      <c r="N3842" s="69">
        <v>45</v>
      </c>
      <c r="O3842" s="66"/>
      <c r="S3842" s="214"/>
      <c r="V3842" t="s">
        <v>91</v>
      </c>
      <c r="W3842" s="235">
        <v>3</v>
      </c>
      <c r="Y3842" s="11"/>
      <c r="Z3842" s="11" t="s">
        <v>278</v>
      </c>
      <c r="AB3842" s="70" t="s">
        <v>138</v>
      </c>
      <c r="AC3842" s="70"/>
    </row>
    <row r="3843" spans="1:29" ht="15" hidden="1" customHeight="1" x14ac:dyDescent="0.25">
      <c r="A3843" s="221" t="s">
        <v>272</v>
      </c>
      <c r="B3843" s="221">
        <v>2</v>
      </c>
      <c r="C3843" s="11" t="s">
        <v>91</v>
      </c>
      <c r="F3843" s="221" t="s">
        <v>277</v>
      </c>
      <c r="G3843" s="3"/>
      <c r="H3843" s="10">
        <v>2</v>
      </c>
      <c r="I3843" s="19">
        <v>280</v>
      </c>
      <c r="J3843" s="19">
        <v>299</v>
      </c>
      <c r="L3843" s="99">
        <v>62</v>
      </c>
      <c r="M3843" s="99">
        <v>63</v>
      </c>
      <c r="N3843" s="99">
        <v>62.5</v>
      </c>
      <c r="O3843" s="5"/>
      <c r="S3843" s="5"/>
      <c r="W3843" s="150">
        <v>3</v>
      </c>
      <c r="Y3843" s="11"/>
      <c r="Z3843" s="11"/>
      <c r="AB3843" s="5"/>
      <c r="AC3843" s="3"/>
    </row>
    <row r="3844" spans="1:29" ht="15" hidden="1" customHeight="1" x14ac:dyDescent="0.25">
      <c r="A3844" s="221" t="s">
        <v>272</v>
      </c>
      <c r="B3844" s="221">
        <v>2</v>
      </c>
      <c r="C3844" s="11" t="s">
        <v>91</v>
      </c>
      <c r="F3844" s="221" t="s">
        <v>277</v>
      </c>
      <c r="G3844" s="36"/>
      <c r="H3844" s="40">
        <v>2</v>
      </c>
      <c r="I3844" s="57">
        <v>282</v>
      </c>
      <c r="J3844" s="40">
        <v>301</v>
      </c>
      <c r="L3844" s="35">
        <v>34</v>
      </c>
      <c r="M3844" s="35">
        <v>37</v>
      </c>
      <c r="N3844" s="99">
        <v>35.5</v>
      </c>
      <c r="O3844" s="40"/>
      <c r="S3844" s="215"/>
      <c r="V3844" t="s">
        <v>91</v>
      </c>
      <c r="W3844" s="230">
        <v>4</v>
      </c>
      <c r="Y3844" s="10" t="s">
        <v>278</v>
      </c>
      <c r="Z3844" s="10" t="s">
        <v>278</v>
      </c>
      <c r="AB3844" s="40" t="s">
        <v>130</v>
      </c>
      <c r="AC3844" s="36"/>
    </row>
    <row r="3845" spans="1:29" ht="15" hidden="1" customHeight="1" x14ac:dyDescent="0.25">
      <c r="A3845" s="221" t="s">
        <v>272</v>
      </c>
      <c r="B3845" s="221">
        <v>2</v>
      </c>
      <c r="C3845" s="11" t="s">
        <v>91</v>
      </c>
      <c r="F3845" s="221" t="s">
        <v>277</v>
      </c>
      <c r="G3845" s="3"/>
      <c r="H3845" s="10">
        <v>2</v>
      </c>
      <c r="I3845" s="10">
        <v>283</v>
      </c>
      <c r="J3845" s="19">
        <v>302</v>
      </c>
      <c r="L3845" s="99">
        <v>46</v>
      </c>
      <c r="M3845" s="99">
        <v>45</v>
      </c>
      <c r="N3845" s="99">
        <v>45.5</v>
      </c>
      <c r="O3845" s="5"/>
      <c r="S3845" s="5"/>
      <c r="W3845" s="150">
        <v>3</v>
      </c>
      <c r="Y3845" s="11"/>
      <c r="Z3845" s="11"/>
      <c r="AB3845" s="3" t="s">
        <v>160</v>
      </c>
      <c r="AC3845" s="3"/>
    </row>
    <row r="3846" spans="1:29" ht="15" hidden="1" customHeight="1" x14ac:dyDescent="0.25">
      <c r="A3846" s="221" t="s">
        <v>272</v>
      </c>
      <c r="B3846" s="221">
        <v>2</v>
      </c>
      <c r="C3846" s="11" t="s">
        <v>91</v>
      </c>
      <c r="F3846" s="221" t="s">
        <v>277</v>
      </c>
      <c r="G3846" s="3"/>
      <c r="H3846" s="10">
        <v>2</v>
      </c>
      <c r="I3846" s="19">
        <v>284</v>
      </c>
      <c r="J3846" s="10">
        <v>303</v>
      </c>
      <c r="L3846" s="99">
        <v>37</v>
      </c>
      <c r="M3846" s="99">
        <v>38</v>
      </c>
      <c r="N3846" s="99">
        <v>37.5</v>
      </c>
      <c r="O3846" s="5"/>
      <c r="S3846" s="5"/>
      <c r="W3846" s="150">
        <v>3</v>
      </c>
      <c r="Y3846" s="11"/>
      <c r="Z3846" s="11"/>
      <c r="AB3846" s="3" t="s">
        <v>160</v>
      </c>
      <c r="AC3846" s="3"/>
    </row>
    <row r="3847" spans="1:29" ht="15" hidden="1" customHeight="1" x14ac:dyDescent="0.25">
      <c r="A3847" s="221" t="s">
        <v>272</v>
      </c>
      <c r="B3847" s="221">
        <v>2</v>
      </c>
      <c r="C3847" s="11" t="s">
        <v>91</v>
      </c>
      <c r="F3847" s="221" t="s">
        <v>277</v>
      </c>
      <c r="G3847" s="3"/>
      <c r="H3847" s="10">
        <v>2</v>
      </c>
      <c r="I3847" s="19">
        <v>286</v>
      </c>
      <c r="J3847" s="10">
        <v>305</v>
      </c>
      <c r="L3847" s="99">
        <v>32</v>
      </c>
      <c r="M3847" s="99">
        <v>34</v>
      </c>
      <c r="N3847" s="99">
        <v>33</v>
      </c>
      <c r="O3847" s="5"/>
      <c r="S3847" s="5"/>
      <c r="W3847" s="150">
        <v>3</v>
      </c>
      <c r="Y3847" s="11"/>
      <c r="Z3847" s="11"/>
      <c r="AB3847" s="5"/>
      <c r="AC3847" s="3"/>
    </row>
    <row r="3848" spans="1:29" ht="15" hidden="1" customHeight="1" x14ac:dyDescent="0.25">
      <c r="A3848" s="221" t="s">
        <v>272</v>
      </c>
      <c r="B3848" s="221">
        <v>2</v>
      </c>
      <c r="C3848" s="11" t="s">
        <v>91</v>
      </c>
      <c r="F3848" s="221" t="s">
        <v>277</v>
      </c>
      <c r="G3848" s="3"/>
      <c r="H3848" s="10">
        <v>2</v>
      </c>
      <c r="I3848" s="10">
        <v>287</v>
      </c>
      <c r="J3848" s="10">
        <v>306</v>
      </c>
      <c r="L3848" s="99">
        <v>24</v>
      </c>
      <c r="M3848" s="99">
        <v>24</v>
      </c>
      <c r="N3848" s="99">
        <v>24</v>
      </c>
      <c r="O3848" s="5"/>
      <c r="S3848" s="5"/>
      <c r="W3848" s="150">
        <v>3</v>
      </c>
      <c r="Y3848" s="11"/>
      <c r="Z3848" s="11"/>
      <c r="AB3848" s="5"/>
      <c r="AC3848" s="3"/>
    </row>
    <row r="3849" spans="1:29" ht="15" hidden="1" customHeight="1" x14ac:dyDescent="0.25">
      <c r="A3849" s="221" t="s">
        <v>272</v>
      </c>
      <c r="B3849" s="221">
        <v>2</v>
      </c>
      <c r="C3849" s="11" t="s">
        <v>91</v>
      </c>
      <c r="F3849" s="221" t="s">
        <v>277</v>
      </c>
      <c r="G3849" s="3"/>
      <c r="H3849" s="10">
        <v>2</v>
      </c>
      <c r="I3849" s="19">
        <v>288</v>
      </c>
      <c r="J3849" s="19">
        <v>307</v>
      </c>
      <c r="L3849" s="99">
        <v>61</v>
      </c>
      <c r="M3849" s="99">
        <v>63</v>
      </c>
      <c r="N3849" s="99">
        <v>62</v>
      </c>
      <c r="O3849" s="5"/>
      <c r="S3849" s="5"/>
      <c r="W3849" s="150">
        <v>3</v>
      </c>
      <c r="Y3849" s="11"/>
      <c r="Z3849" s="11"/>
      <c r="AB3849" s="5"/>
      <c r="AC3849" s="3"/>
    </row>
    <row r="3850" spans="1:29" ht="15" hidden="1" customHeight="1" x14ac:dyDescent="0.25">
      <c r="A3850" s="221" t="s">
        <v>272</v>
      </c>
      <c r="B3850" s="221">
        <v>2</v>
      </c>
      <c r="C3850" s="11" t="s">
        <v>91</v>
      </c>
      <c r="F3850" s="221" t="s">
        <v>277</v>
      </c>
      <c r="G3850" s="3"/>
      <c r="H3850" s="10">
        <v>2</v>
      </c>
      <c r="I3850" s="10">
        <v>289</v>
      </c>
      <c r="J3850" s="10">
        <v>308</v>
      </c>
      <c r="L3850" s="99">
        <v>86</v>
      </c>
      <c r="M3850" s="99">
        <v>90</v>
      </c>
      <c r="N3850" s="99">
        <v>88</v>
      </c>
      <c r="O3850" s="5">
        <v>7.9</v>
      </c>
      <c r="S3850" s="5"/>
      <c r="W3850" s="150">
        <v>1</v>
      </c>
      <c r="Y3850" s="11"/>
      <c r="Z3850" s="11"/>
      <c r="AB3850" s="5"/>
      <c r="AC3850" s="3"/>
    </row>
    <row r="3851" spans="1:29" ht="15" hidden="1" customHeight="1" x14ac:dyDescent="0.25">
      <c r="A3851" s="221" t="s">
        <v>272</v>
      </c>
      <c r="B3851" s="221">
        <v>2</v>
      </c>
      <c r="C3851" s="11" t="s">
        <v>91</v>
      </c>
      <c r="F3851" s="221" t="s">
        <v>277</v>
      </c>
      <c r="G3851" s="3"/>
      <c r="H3851" s="10">
        <v>2</v>
      </c>
      <c r="I3851" s="19">
        <v>292</v>
      </c>
      <c r="J3851" s="10">
        <v>311</v>
      </c>
      <c r="L3851" s="99">
        <v>53</v>
      </c>
      <c r="M3851" s="99">
        <v>51</v>
      </c>
      <c r="N3851" s="99">
        <v>52</v>
      </c>
      <c r="O3851" s="5">
        <v>5.0999999999999996</v>
      </c>
      <c r="S3851" s="5"/>
      <c r="W3851" s="150">
        <v>2</v>
      </c>
      <c r="Y3851" s="11"/>
      <c r="Z3851" s="11"/>
      <c r="AB3851" s="5"/>
      <c r="AC3851" s="3"/>
    </row>
    <row r="3852" spans="1:29" ht="15" hidden="1" customHeight="1" x14ac:dyDescent="0.25">
      <c r="A3852" s="221" t="s">
        <v>272</v>
      </c>
      <c r="B3852" s="221">
        <v>2</v>
      </c>
      <c r="C3852" s="11" t="s">
        <v>91</v>
      </c>
      <c r="F3852" s="221" t="s">
        <v>277</v>
      </c>
      <c r="G3852" s="3"/>
      <c r="H3852" s="10">
        <v>2</v>
      </c>
      <c r="I3852" s="10">
        <v>293</v>
      </c>
      <c r="J3852" s="19">
        <v>312</v>
      </c>
      <c r="L3852" s="99">
        <v>64</v>
      </c>
      <c r="M3852" s="99">
        <v>64</v>
      </c>
      <c r="N3852" s="99">
        <v>64</v>
      </c>
      <c r="O3852" s="5">
        <v>5.0999999999999996</v>
      </c>
      <c r="S3852" s="5"/>
      <c r="W3852" s="150">
        <v>3</v>
      </c>
      <c r="Y3852" s="11"/>
      <c r="Z3852" s="11"/>
      <c r="AB3852" s="5"/>
      <c r="AC3852" s="3"/>
    </row>
    <row r="3853" spans="1:29" ht="15" hidden="1" customHeight="1" x14ac:dyDescent="0.25">
      <c r="A3853" s="221" t="s">
        <v>272</v>
      </c>
      <c r="B3853" s="221">
        <v>2</v>
      </c>
      <c r="C3853" s="11" t="s">
        <v>91</v>
      </c>
      <c r="F3853" s="221" t="s">
        <v>277</v>
      </c>
      <c r="G3853" s="3"/>
      <c r="H3853" s="10">
        <v>2</v>
      </c>
      <c r="I3853" s="19">
        <v>294</v>
      </c>
      <c r="J3853" s="10">
        <v>313</v>
      </c>
      <c r="L3853" s="99">
        <v>63</v>
      </c>
      <c r="M3853" s="99">
        <v>64</v>
      </c>
      <c r="N3853" s="99">
        <v>63.5</v>
      </c>
      <c r="O3853" s="5"/>
      <c r="S3853" s="5"/>
      <c r="W3853" s="150">
        <v>3</v>
      </c>
      <c r="Y3853" s="11"/>
      <c r="Z3853" s="11"/>
      <c r="AB3853" s="5"/>
      <c r="AC3853" s="3"/>
    </row>
    <row r="3854" spans="1:29" ht="15" hidden="1" customHeight="1" x14ac:dyDescent="0.25">
      <c r="A3854" s="221" t="s">
        <v>272</v>
      </c>
      <c r="B3854" s="221">
        <v>2</v>
      </c>
      <c r="C3854" s="11" t="s">
        <v>91</v>
      </c>
      <c r="F3854" s="221" t="s">
        <v>277</v>
      </c>
      <c r="G3854" s="3"/>
      <c r="H3854" s="10">
        <v>2</v>
      </c>
      <c r="I3854" s="19">
        <v>296</v>
      </c>
      <c r="J3854" s="10">
        <v>315</v>
      </c>
      <c r="L3854" s="99">
        <v>64</v>
      </c>
      <c r="M3854" s="99">
        <v>63</v>
      </c>
      <c r="N3854" s="99">
        <v>63.5</v>
      </c>
      <c r="O3854" s="5">
        <v>5.4</v>
      </c>
      <c r="S3854" s="5"/>
      <c r="W3854" s="150">
        <v>2</v>
      </c>
      <c r="Y3854" s="11"/>
      <c r="Z3854" s="11"/>
      <c r="AB3854" s="5"/>
      <c r="AC3854" s="3"/>
    </row>
    <row r="3855" spans="1:29" ht="15" hidden="1" customHeight="1" x14ac:dyDescent="0.25">
      <c r="A3855" s="221" t="s">
        <v>272</v>
      </c>
      <c r="B3855" s="221">
        <v>2</v>
      </c>
      <c r="C3855" s="11" t="s">
        <v>91</v>
      </c>
      <c r="F3855" s="221" t="s">
        <v>277</v>
      </c>
      <c r="G3855" s="3"/>
      <c r="H3855" s="10">
        <v>2</v>
      </c>
      <c r="I3855" s="10">
        <v>297</v>
      </c>
      <c r="J3855" s="10">
        <v>316</v>
      </c>
      <c r="L3855" s="99">
        <v>28</v>
      </c>
      <c r="M3855" s="99">
        <v>28</v>
      </c>
      <c r="N3855" s="99">
        <v>28</v>
      </c>
      <c r="O3855" s="5"/>
      <c r="S3855" s="5"/>
      <c r="W3855" s="150">
        <v>3</v>
      </c>
      <c r="Y3855" s="11"/>
      <c r="Z3855" s="11"/>
      <c r="AB3855" s="3" t="s">
        <v>138</v>
      </c>
      <c r="AC3855" s="3"/>
    </row>
    <row r="3856" spans="1:29" ht="15" hidden="1" customHeight="1" x14ac:dyDescent="0.25">
      <c r="A3856" s="221" t="s">
        <v>272</v>
      </c>
      <c r="B3856" s="221">
        <v>2</v>
      </c>
      <c r="C3856" s="11" t="s">
        <v>91</v>
      </c>
      <c r="F3856" s="221" t="s">
        <v>277</v>
      </c>
      <c r="G3856" s="3"/>
      <c r="H3856" s="10">
        <v>2</v>
      </c>
      <c r="I3856" s="19">
        <v>298</v>
      </c>
      <c r="J3856" s="19">
        <v>317</v>
      </c>
      <c r="L3856" s="99">
        <v>50</v>
      </c>
      <c r="M3856" s="99">
        <v>47</v>
      </c>
      <c r="N3856" s="99">
        <v>48.5</v>
      </c>
      <c r="O3856" s="5">
        <v>3.5</v>
      </c>
      <c r="S3856" s="5"/>
      <c r="W3856" s="150">
        <v>2</v>
      </c>
      <c r="Y3856" s="11"/>
      <c r="Z3856" s="11"/>
      <c r="AB3856" s="5"/>
      <c r="AC3856" s="3"/>
    </row>
    <row r="3857" spans="1:29" ht="15" hidden="1" customHeight="1" x14ac:dyDescent="0.25">
      <c r="A3857" s="221" t="s">
        <v>272</v>
      </c>
      <c r="B3857" s="221">
        <v>2</v>
      </c>
      <c r="C3857" s="11" t="s">
        <v>91</v>
      </c>
      <c r="F3857" s="221" t="s">
        <v>277</v>
      </c>
      <c r="G3857" s="3"/>
      <c r="H3857" s="10">
        <v>2</v>
      </c>
      <c r="I3857" s="10">
        <v>299</v>
      </c>
      <c r="J3857" s="10">
        <v>318</v>
      </c>
      <c r="L3857" s="99">
        <v>40</v>
      </c>
      <c r="M3857" s="99">
        <v>39</v>
      </c>
      <c r="N3857" s="99">
        <v>39.5</v>
      </c>
      <c r="O3857" s="5"/>
      <c r="S3857" s="5"/>
      <c r="W3857" s="150">
        <v>1</v>
      </c>
      <c r="Y3857" s="11"/>
      <c r="Z3857" s="11"/>
      <c r="AB3857" s="3"/>
      <c r="AC3857" s="3"/>
    </row>
    <row r="3858" spans="1:29" ht="15" hidden="1" customHeight="1" x14ac:dyDescent="0.25">
      <c r="A3858" s="221" t="s">
        <v>272</v>
      </c>
      <c r="B3858" s="221">
        <v>2</v>
      </c>
      <c r="C3858" s="11" t="s">
        <v>91</v>
      </c>
      <c r="F3858" s="221" t="s">
        <v>277</v>
      </c>
      <c r="G3858" s="3"/>
      <c r="H3858" s="10">
        <v>2</v>
      </c>
      <c r="I3858" s="19">
        <v>300</v>
      </c>
      <c r="J3858" s="19">
        <v>319</v>
      </c>
      <c r="L3858" s="99">
        <v>52</v>
      </c>
      <c r="M3858" s="99">
        <v>56</v>
      </c>
      <c r="N3858" s="99">
        <v>54</v>
      </c>
      <c r="O3858" s="5"/>
      <c r="S3858" s="5"/>
      <c r="W3858" s="150">
        <v>3</v>
      </c>
      <c r="Y3858" s="11"/>
      <c r="Z3858" s="11"/>
      <c r="AB3858" s="5"/>
      <c r="AC3858" s="3"/>
    </row>
    <row r="3859" spans="1:29" ht="15" hidden="1" customHeight="1" x14ac:dyDescent="0.25">
      <c r="A3859" s="221" t="s">
        <v>272</v>
      </c>
      <c r="B3859" s="221">
        <v>2</v>
      </c>
      <c r="C3859" s="11" t="s">
        <v>91</v>
      </c>
      <c r="F3859" s="221" t="s">
        <v>277</v>
      </c>
      <c r="G3859" s="3"/>
      <c r="H3859" s="10">
        <v>2</v>
      </c>
      <c r="I3859" s="10">
        <v>301</v>
      </c>
      <c r="J3859" s="10">
        <v>320</v>
      </c>
      <c r="L3859" s="99">
        <v>55</v>
      </c>
      <c r="M3859" s="99">
        <v>57</v>
      </c>
      <c r="N3859" s="99">
        <v>56</v>
      </c>
      <c r="O3859" s="5"/>
      <c r="S3859" s="5"/>
      <c r="W3859" s="150">
        <v>3</v>
      </c>
      <c r="Y3859" s="11"/>
      <c r="Z3859" s="11"/>
      <c r="AB3859" s="5"/>
      <c r="AC3859" s="3"/>
    </row>
    <row r="3860" spans="1:29" ht="15" hidden="1" customHeight="1" x14ac:dyDescent="0.25">
      <c r="A3860" s="221" t="s">
        <v>272</v>
      </c>
      <c r="B3860" s="221">
        <v>2</v>
      </c>
      <c r="C3860" s="11" t="s">
        <v>91</v>
      </c>
      <c r="F3860" s="221" t="s">
        <v>277</v>
      </c>
      <c r="G3860" s="3"/>
      <c r="H3860" s="10">
        <v>2</v>
      </c>
      <c r="I3860" s="10">
        <v>303</v>
      </c>
      <c r="J3860" s="19">
        <v>322</v>
      </c>
      <c r="L3860" s="99">
        <v>92</v>
      </c>
      <c r="M3860" s="99">
        <v>88</v>
      </c>
      <c r="N3860" s="99">
        <v>90</v>
      </c>
      <c r="O3860" s="5"/>
      <c r="S3860" s="5"/>
      <c r="W3860" s="150">
        <v>2</v>
      </c>
      <c r="Y3860" s="11"/>
      <c r="Z3860" s="11"/>
      <c r="AB3860" s="5"/>
      <c r="AC3860" s="3"/>
    </row>
    <row r="3861" spans="1:29" ht="15" hidden="1" customHeight="1" x14ac:dyDescent="0.25">
      <c r="A3861" s="221" t="s">
        <v>272</v>
      </c>
      <c r="B3861" s="221">
        <v>2</v>
      </c>
      <c r="C3861" s="11" t="s">
        <v>91</v>
      </c>
      <c r="F3861" s="221" t="s">
        <v>277</v>
      </c>
      <c r="G3861" s="3"/>
      <c r="H3861" s="10">
        <v>2</v>
      </c>
      <c r="I3861" s="19">
        <v>304</v>
      </c>
      <c r="J3861" s="10">
        <v>323</v>
      </c>
      <c r="L3861" s="99">
        <v>55</v>
      </c>
      <c r="M3861" s="99">
        <v>57</v>
      </c>
      <c r="N3861" s="99">
        <v>56</v>
      </c>
      <c r="O3861" s="5"/>
      <c r="S3861" s="5"/>
      <c r="W3861" s="150">
        <v>2</v>
      </c>
      <c r="Y3861" s="11"/>
      <c r="Z3861" s="11"/>
      <c r="AB3861" s="5"/>
      <c r="AC3861" s="3"/>
    </row>
    <row r="3862" spans="1:29" ht="15" hidden="1" customHeight="1" x14ac:dyDescent="0.25">
      <c r="A3862" s="221" t="s">
        <v>272</v>
      </c>
      <c r="B3862" s="221">
        <v>2</v>
      </c>
      <c r="C3862" s="11" t="s">
        <v>91</v>
      </c>
      <c r="F3862" s="221" t="s">
        <v>277</v>
      </c>
      <c r="G3862" s="36"/>
      <c r="H3862" s="40">
        <v>2</v>
      </c>
      <c r="I3862" s="40">
        <v>305</v>
      </c>
      <c r="J3862" s="57">
        <v>324</v>
      </c>
      <c r="L3862" s="35">
        <v>42</v>
      </c>
      <c r="M3862" s="35">
        <v>38</v>
      </c>
      <c r="N3862" s="99">
        <v>40</v>
      </c>
      <c r="O3862" s="40"/>
      <c r="S3862" s="215"/>
      <c r="V3862" t="s">
        <v>91</v>
      </c>
      <c r="W3862" s="230">
        <v>4</v>
      </c>
      <c r="Y3862" s="10" t="s">
        <v>278</v>
      </c>
      <c r="Z3862" s="10" t="s">
        <v>278</v>
      </c>
      <c r="AB3862" s="40" t="s">
        <v>130</v>
      </c>
      <c r="AC3862" s="36"/>
    </row>
    <row r="3863" spans="1:29" ht="15" hidden="1" customHeight="1" x14ac:dyDescent="0.25">
      <c r="A3863" s="221" t="s">
        <v>272</v>
      </c>
      <c r="B3863" s="221">
        <v>2</v>
      </c>
      <c r="C3863" s="11" t="s">
        <v>91</v>
      </c>
      <c r="F3863" s="221" t="s">
        <v>277</v>
      </c>
      <c r="G3863" s="36"/>
      <c r="H3863" s="40">
        <v>2</v>
      </c>
      <c r="I3863" s="40">
        <v>307</v>
      </c>
      <c r="J3863" s="40">
        <v>326</v>
      </c>
      <c r="L3863" s="35">
        <v>15</v>
      </c>
      <c r="M3863" s="35">
        <v>14</v>
      </c>
      <c r="N3863" s="99">
        <v>14.5</v>
      </c>
      <c r="O3863" s="40"/>
      <c r="S3863" s="215"/>
      <c r="V3863" t="s">
        <v>91</v>
      </c>
      <c r="W3863" s="230">
        <v>4</v>
      </c>
      <c r="Y3863" s="10" t="s">
        <v>278</v>
      </c>
      <c r="Z3863" s="10" t="s">
        <v>278</v>
      </c>
      <c r="AB3863" s="40" t="s">
        <v>130</v>
      </c>
      <c r="AC3863" s="36"/>
    </row>
    <row r="3864" spans="1:29" ht="15" hidden="1" customHeight="1" x14ac:dyDescent="0.25">
      <c r="A3864" s="221" t="s">
        <v>272</v>
      </c>
      <c r="B3864" s="221">
        <v>2</v>
      </c>
      <c r="C3864" s="11" t="s">
        <v>91</v>
      </c>
      <c r="F3864" s="221" t="s">
        <v>277</v>
      </c>
      <c r="G3864" s="215"/>
      <c r="H3864" s="40">
        <v>2</v>
      </c>
      <c r="I3864" s="57">
        <v>308</v>
      </c>
      <c r="J3864" s="57">
        <v>327</v>
      </c>
      <c r="L3864" s="35">
        <v>61</v>
      </c>
      <c r="M3864" s="35">
        <v>67</v>
      </c>
      <c r="N3864" s="99">
        <v>64</v>
      </c>
      <c r="O3864" s="40"/>
      <c r="S3864" s="215"/>
      <c r="W3864" s="230">
        <v>4</v>
      </c>
      <c r="Y3864" s="10" t="s">
        <v>278</v>
      </c>
      <c r="Z3864" s="10" t="s">
        <v>278</v>
      </c>
      <c r="AB3864" s="40" t="s">
        <v>130</v>
      </c>
      <c r="AC3864" s="215"/>
    </row>
    <row r="3865" spans="1:29" ht="15" hidden="1" customHeight="1" x14ac:dyDescent="0.25">
      <c r="A3865" s="221" t="s">
        <v>272</v>
      </c>
      <c r="B3865" s="221">
        <v>2</v>
      </c>
      <c r="C3865" s="11" t="s">
        <v>91</v>
      </c>
      <c r="F3865" s="221" t="s">
        <v>277</v>
      </c>
      <c r="G3865" s="5"/>
      <c r="H3865" s="10">
        <v>2</v>
      </c>
      <c r="I3865" s="10">
        <v>309</v>
      </c>
      <c r="J3865" s="10">
        <v>328</v>
      </c>
      <c r="L3865" s="99">
        <v>80</v>
      </c>
      <c r="M3865" s="99">
        <v>86</v>
      </c>
      <c r="N3865" s="99">
        <v>83</v>
      </c>
      <c r="O3865" s="5"/>
      <c r="S3865" s="5"/>
      <c r="W3865" s="150">
        <v>3</v>
      </c>
      <c r="Y3865" s="11"/>
      <c r="Z3865" s="11"/>
      <c r="AB3865" s="5"/>
      <c r="AC3865" s="5"/>
    </row>
    <row r="3866" spans="1:29" ht="15" hidden="1" customHeight="1" x14ac:dyDescent="0.25">
      <c r="A3866" s="221" t="s">
        <v>272</v>
      </c>
      <c r="B3866" s="221">
        <v>2</v>
      </c>
      <c r="C3866" s="11" t="s">
        <v>91</v>
      </c>
      <c r="F3866" s="221" t="s">
        <v>277</v>
      </c>
      <c r="G3866" s="5"/>
      <c r="H3866" s="10">
        <v>2</v>
      </c>
      <c r="I3866" s="19">
        <v>310</v>
      </c>
      <c r="J3866" s="19">
        <v>329</v>
      </c>
      <c r="L3866" s="99">
        <v>63</v>
      </c>
      <c r="M3866" s="99">
        <v>64</v>
      </c>
      <c r="N3866" s="99">
        <v>63.5</v>
      </c>
      <c r="O3866" s="5"/>
      <c r="S3866" s="5"/>
      <c r="W3866" s="150">
        <v>2</v>
      </c>
      <c r="Y3866" s="11"/>
      <c r="Z3866" s="11"/>
      <c r="AB3866" s="5"/>
      <c r="AC3866" s="5"/>
    </row>
    <row r="3867" spans="1:29" ht="15" hidden="1" customHeight="1" x14ac:dyDescent="0.25">
      <c r="A3867" s="221" t="s">
        <v>272</v>
      </c>
      <c r="B3867" s="221">
        <v>2</v>
      </c>
      <c r="C3867" s="11" t="s">
        <v>91</v>
      </c>
      <c r="F3867" s="221" t="s">
        <v>277</v>
      </c>
      <c r="G3867" s="5"/>
      <c r="H3867" s="10">
        <v>2</v>
      </c>
      <c r="I3867" s="19">
        <v>312</v>
      </c>
      <c r="J3867" s="10">
        <v>331</v>
      </c>
      <c r="L3867" s="99">
        <v>58</v>
      </c>
      <c r="M3867" s="99">
        <v>63</v>
      </c>
      <c r="N3867" s="99">
        <v>60.5</v>
      </c>
      <c r="O3867" s="5"/>
      <c r="S3867" s="5"/>
      <c r="W3867" s="150">
        <v>2</v>
      </c>
      <c r="Y3867" s="11"/>
      <c r="Z3867" s="11"/>
      <c r="AB3867" s="5"/>
      <c r="AC3867" s="5"/>
    </row>
    <row r="3868" spans="1:29" ht="15" hidden="1" customHeight="1" x14ac:dyDescent="0.25">
      <c r="A3868" s="221" t="s">
        <v>272</v>
      </c>
      <c r="B3868" s="221">
        <v>2</v>
      </c>
      <c r="C3868" s="11" t="s">
        <v>91</v>
      </c>
      <c r="F3868" s="221" t="s">
        <v>277</v>
      </c>
      <c r="G3868" s="5"/>
      <c r="H3868" s="10">
        <v>2</v>
      </c>
      <c r="I3868" s="10">
        <v>313</v>
      </c>
      <c r="J3868" s="19">
        <v>332</v>
      </c>
      <c r="L3868" s="99">
        <v>73</v>
      </c>
      <c r="M3868" s="99">
        <v>69</v>
      </c>
      <c r="N3868" s="99">
        <v>71</v>
      </c>
      <c r="O3868" s="5"/>
      <c r="S3868" s="5"/>
      <c r="W3868" s="234">
        <v>3</v>
      </c>
      <c r="Y3868" s="11"/>
      <c r="Z3868" s="11"/>
      <c r="AB3868" s="136"/>
      <c r="AC3868" s="5"/>
    </row>
    <row r="3869" spans="1:29" ht="15" hidden="1" customHeight="1" x14ac:dyDescent="0.25">
      <c r="A3869" s="221" t="s">
        <v>272</v>
      </c>
      <c r="B3869" s="221">
        <v>2</v>
      </c>
      <c r="C3869" s="11" t="s">
        <v>91</v>
      </c>
      <c r="F3869" s="221" t="s">
        <v>277</v>
      </c>
      <c r="G3869" s="5"/>
      <c r="H3869" s="10">
        <v>2</v>
      </c>
      <c r="I3869" s="10">
        <v>315</v>
      </c>
      <c r="J3869" s="19">
        <v>334</v>
      </c>
      <c r="L3869" s="99">
        <v>52</v>
      </c>
      <c r="M3869" s="99">
        <v>49</v>
      </c>
      <c r="N3869" s="99">
        <v>50.5</v>
      </c>
      <c r="O3869" s="5"/>
      <c r="S3869" s="5"/>
      <c r="W3869" s="150">
        <v>3</v>
      </c>
      <c r="Y3869" s="11"/>
      <c r="Z3869" s="11"/>
      <c r="AB3869" s="5"/>
      <c r="AC3869" s="5"/>
    </row>
    <row r="3870" spans="1:29" ht="15" hidden="1" customHeight="1" x14ac:dyDescent="0.25">
      <c r="A3870" s="221" t="s">
        <v>272</v>
      </c>
      <c r="B3870" s="221">
        <v>2</v>
      </c>
      <c r="C3870" s="11" t="s">
        <v>91</v>
      </c>
      <c r="F3870" s="221" t="s">
        <v>277</v>
      </c>
      <c r="G3870" s="5"/>
      <c r="H3870" s="10">
        <v>2</v>
      </c>
      <c r="I3870" s="19">
        <v>316</v>
      </c>
      <c r="J3870" s="10">
        <v>335</v>
      </c>
      <c r="L3870" s="99">
        <v>32</v>
      </c>
      <c r="M3870" s="99">
        <v>30</v>
      </c>
      <c r="N3870" s="99">
        <v>31</v>
      </c>
      <c r="O3870" s="5"/>
      <c r="S3870" s="5"/>
      <c r="W3870" s="150">
        <v>3</v>
      </c>
      <c r="Y3870" s="11"/>
      <c r="Z3870" s="11"/>
      <c r="AB3870" s="5"/>
      <c r="AC3870" s="5"/>
    </row>
    <row r="3871" spans="1:29" ht="15" hidden="1" customHeight="1" x14ac:dyDescent="0.25">
      <c r="A3871" s="221" t="s">
        <v>272</v>
      </c>
      <c r="B3871" s="221">
        <v>2</v>
      </c>
      <c r="C3871" s="11" t="s">
        <v>91</v>
      </c>
      <c r="F3871" s="221" t="s">
        <v>277</v>
      </c>
      <c r="G3871" s="5"/>
      <c r="H3871" s="10">
        <v>2</v>
      </c>
      <c r="I3871" s="10">
        <v>317</v>
      </c>
      <c r="J3871" s="10">
        <v>336</v>
      </c>
      <c r="L3871" s="99">
        <v>14</v>
      </c>
      <c r="M3871" s="99">
        <v>15</v>
      </c>
      <c r="N3871" s="99">
        <v>14.5</v>
      </c>
      <c r="O3871" s="5"/>
      <c r="S3871" s="5"/>
      <c r="W3871" s="150">
        <v>3</v>
      </c>
      <c r="Y3871" s="11"/>
      <c r="Z3871" s="11"/>
      <c r="AB3871" s="3"/>
      <c r="AC3871" s="5"/>
    </row>
    <row r="3872" spans="1:29" ht="15" hidden="1" customHeight="1" x14ac:dyDescent="0.25">
      <c r="A3872" s="221" t="s">
        <v>272</v>
      </c>
      <c r="B3872" s="221">
        <v>2</v>
      </c>
      <c r="C3872" s="11" t="s">
        <v>91</v>
      </c>
      <c r="F3872" s="221" t="s">
        <v>277</v>
      </c>
      <c r="G3872" s="5"/>
      <c r="H3872" s="10">
        <v>2</v>
      </c>
      <c r="I3872" s="19">
        <v>318</v>
      </c>
      <c r="J3872" s="19">
        <v>337</v>
      </c>
      <c r="L3872" s="99">
        <v>80</v>
      </c>
      <c r="M3872" s="99">
        <v>85</v>
      </c>
      <c r="N3872" s="99">
        <v>82.5</v>
      </c>
      <c r="O3872" s="5">
        <v>4.9000000000000004</v>
      </c>
      <c r="S3872" s="5"/>
      <c r="W3872" s="150">
        <v>2</v>
      </c>
      <c r="Y3872" s="11"/>
      <c r="Z3872" s="11"/>
      <c r="AB3872" s="5"/>
      <c r="AC3872" s="5"/>
    </row>
    <row r="3873" spans="1:29" ht="15" hidden="1" customHeight="1" x14ac:dyDescent="0.25">
      <c r="A3873" s="221" t="s">
        <v>272</v>
      </c>
      <c r="B3873" s="221">
        <v>2</v>
      </c>
      <c r="C3873" s="11" t="s">
        <v>91</v>
      </c>
      <c r="F3873" s="221" t="s">
        <v>277</v>
      </c>
      <c r="G3873" s="5"/>
      <c r="H3873" s="10">
        <v>2</v>
      </c>
      <c r="I3873" s="10">
        <v>319</v>
      </c>
      <c r="J3873" s="10">
        <v>338</v>
      </c>
      <c r="L3873" s="99">
        <v>48</v>
      </c>
      <c r="M3873" s="99">
        <v>50</v>
      </c>
      <c r="N3873" s="99">
        <v>49</v>
      </c>
      <c r="O3873" s="5"/>
      <c r="S3873" s="5"/>
      <c r="W3873" s="150">
        <v>3</v>
      </c>
      <c r="Y3873" s="11"/>
      <c r="Z3873" s="11"/>
      <c r="AB3873" s="5" t="s">
        <v>133</v>
      </c>
      <c r="AC3873" s="5"/>
    </row>
    <row r="3874" spans="1:29" ht="15" hidden="1" customHeight="1" x14ac:dyDescent="0.25">
      <c r="A3874" s="221" t="s">
        <v>272</v>
      </c>
      <c r="B3874" s="221">
        <v>2</v>
      </c>
      <c r="C3874" s="11" t="s">
        <v>91</v>
      </c>
      <c r="F3874" s="221" t="s">
        <v>277</v>
      </c>
      <c r="G3874" s="5"/>
      <c r="H3874" s="10">
        <v>2</v>
      </c>
      <c r="I3874" s="19">
        <v>320</v>
      </c>
      <c r="J3874" s="19">
        <v>339</v>
      </c>
      <c r="L3874" s="99">
        <v>49</v>
      </c>
      <c r="M3874" s="99">
        <v>46</v>
      </c>
      <c r="N3874" s="99">
        <v>47.5</v>
      </c>
      <c r="O3874" s="5"/>
      <c r="S3874" s="5"/>
      <c r="W3874" s="150">
        <v>2</v>
      </c>
      <c r="Y3874" s="11"/>
      <c r="Z3874" s="11"/>
      <c r="AB3874" s="5"/>
      <c r="AC3874" s="5"/>
    </row>
    <row r="3875" spans="1:29" ht="15" hidden="1" customHeight="1" x14ac:dyDescent="0.25">
      <c r="A3875" s="221" t="s">
        <v>272</v>
      </c>
      <c r="B3875" s="221">
        <v>2</v>
      </c>
      <c r="C3875" s="11" t="s">
        <v>91</v>
      </c>
      <c r="F3875" s="221" t="s">
        <v>277</v>
      </c>
      <c r="G3875" s="138"/>
      <c r="H3875" s="10">
        <v>2</v>
      </c>
      <c r="I3875" s="10">
        <v>321</v>
      </c>
      <c r="J3875" s="10">
        <v>340</v>
      </c>
      <c r="L3875" s="99">
        <v>74</v>
      </c>
      <c r="M3875" s="99">
        <v>76</v>
      </c>
      <c r="N3875" s="99">
        <v>75</v>
      </c>
      <c r="O3875" s="5"/>
      <c r="S3875" s="138"/>
      <c r="W3875" s="150">
        <v>2</v>
      </c>
      <c r="Y3875" s="11"/>
      <c r="Z3875" s="11"/>
      <c r="AB3875" s="5"/>
      <c r="AC3875" s="138"/>
    </row>
    <row r="3876" spans="1:29" ht="15" hidden="1" customHeight="1" x14ac:dyDescent="0.25">
      <c r="A3876" s="221" t="s">
        <v>272</v>
      </c>
      <c r="B3876" s="221">
        <v>2</v>
      </c>
      <c r="C3876" s="11" t="s">
        <v>91</v>
      </c>
      <c r="F3876" s="221" t="s">
        <v>277</v>
      </c>
      <c r="G3876" s="138"/>
      <c r="H3876" s="10">
        <v>2</v>
      </c>
      <c r="I3876" s="10">
        <v>323</v>
      </c>
      <c r="J3876" s="19">
        <v>342</v>
      </c>
      <c r="L3876" s="99">
        <v>34</v>
      </c>
      <c r="M3876" s="99">
        <v>31</v>
      </c>
      <c r="N3876" s="99">
        <v>32.5</v>
      </c>
      <c r="O3876" s="5">
        <v>2.7</v>
      </c>
      <c r="S3876" s="138"/>
      <c r="W3876" s="150">
        <v>3</v>
      </c>
      <c r="Y3876" s="11"/>
      <c r="Z3876" s="11"/>
      <c r="AB3876" s="5"/>
      <c r="AC3876" s="138"/>
    </row>
    <row r="3877" spans="1:29" ht="15" hidden="1" customHeight="1" x14ac:dyDescent="0.25">
      <c r="A3877" s="221" t="s">
        <v>272</v>
      </c>
      <c r="B3877" s="221">
        <v>2</v>
      </c>
      <c r="C3877" s="11" t="s">
        <v>91</v>
      </c>
      <c r="F3877" s="221" t="s">
        <v>277</v>
      </c>
      <c r="G3877" s="138"/>
      <c r="H3877" s="10">
        <v>2</v>
      </c>
      <c r="I3877" s="19">
        <v>324</v>
      </c>
      <c r="J3877" s="10">
        <v>343</v>
      </c>
      <c r="L3877" s="99">
        <v>50</v>
      </c>
      <c r="M3877" s="99">
        <v>50</v>
      </c>
      <c r="N3877" s="99">
        <v>50</v>
      </c>
      <c r="O3877" s="5">
        <v>4.0999999999999996</v>
      </c>
      <c r="S3877" s="138"/>
      <c r="W3877" s="150">
        <v>2</v>
      </c>
      <c r="Y3877" s="11"/>
      <c r="Z3877" s="11"/>
      <c r="AB3877" s="5"/>
      <c r="AC3877" s="138" t="s">
        <v>131</v>
      </c>
    </row>
    <row r="3878" spans="1:29" ht="15" hidden="1" customHeight="1" x14ac:dyDescent="0.25">
      <c r="A3878" s="221" t="s">
        <v>272</v>
      </c>
      <c r="B3878" s="221">
        <v>2</v>
      </c>
      <c r="C3878" s="11" t="s">
        <v>91</v>
      </c>
      <c r="F3878" s="221" t="s">
        <v>277</v>
      </c>
      <c r="G3878" s="138"/>
      <c r="H3878" s="10">
        <v>2</v>
      </c>
      <c r="I3878" s="10">
        <v>325</v>
      </c>
      <c r="J3878" s="19">
        <v>344</v>
      </c>
      <c r="L3878" s="99">
        <v>33</v>
      </c>
      <c r="M3878" s="99">
        <v>34</v>
      </c>
      <c r="N3878" s="99">
        <v>33.5</v>
      </c>
      <c r="O3878" s="5"/>
      <c r="S3878" s="138"/>
      <c r="W3878" s="150">
        <v>3</v>
      </c>
      <c r="Y3878" s="11"/>
      <c r="Z3878" s="11"/>
      <c r="AB3878" s="5" t="s">
        <v>133</v>
      </c>
      <c r="AC3878" s="138"/>
    </row>
    <row r="3879" spans="1:29" ht="15" hidden="1" customHeight="1" x14ac:dyDescent="0.25">
      <c r="A3879" s="221" t="s">
        <v>272</v>
      </c>
      <c r="B3879" s="221">
        <v>2</v>
      </c>
      <c r="C3879" s="11" t="s">
        <v>91</v>
      </c>
      <c r="F3879" s="221" t="s">
        <v>277</v>
      </c>
      <c r="G3879" s="138"/>
      <c r="H3879" s="10">
        <v>2</v>
      </c>
      <c r="I3879" s="19">
        <v>326</v>
      </c>
      <c r="J3879" s="10">
        <v>345</v>
      </c>
      <c r="L3879" s="99">
        <v>64</v>
      </c>
      <c r="M3879" s="99">
        <v>64</v>
      </c>
      <c r="N3879" s="99">
        <v>64</v>
      </c>
      <c r="O3879" s="5"/>
      <c r="S3879" s="138"/>
      <c r="W3879" s="150">
        <v>3</v>
      </c>
      <c r="Y3879" s="11"/>
      <c r="Z3879" s="11"/>
      <c r="AB3879" s="3" t="s">
        <v>162</v>
      </c>
      <c r="AC3879" s="138"/>
    </row>
    <row r="3880" spans="1:29" ht="15" hidden="1" customHeight="1" x14ac:dyDescent="0.25">
      <c r="A3880" s="221" t="s">
        <v>272</v>
      </c>
      <c r="B3880" s="221">
        <v>2</v>
      </c>
      <c r="C3880" s="11" t="s">
        <v>91</v>
      </c>
      <c r="F3880" s="221" t="s">
        <v>277</v>
      </c>
      <c r="G3880" s="138"/>
      <c r="H3880" s="10">
        <v>2</v>
      </c>
      <c r="I3880" s="10">
        <v>327</v>
      </c>
      <c r="J3880" s="10">
        <v>346</v>
      </c>
      <c r="L3880" s="99">
        <v>48</v>
      </c>
      <c r="M3880" s="99">
        <v>43</v>
      </c>
      <c r="N3880" s="99">
        <v>45.5</v>
      </c>
      <c r="O3880" s="5"/>
      <c r="S3880" s="138"/>
      <c r="W3880" s="150">
        <v>2</v>
      </c>
      <c r="Y3880" s="11"/>
      <c r="Z3880" s="11"/>
      <c r="AB3880" s="5"/>
      <c r="AC3880" s="138"/>
    </row>
    <row r="3881" spans="1:29" ht="15" hidden="1" customHeight="1" x14ac:dyDescent="0.25">
      <c r="A3881" s="221" t="s">
        <v>272</v>
      </c>
      <c r="B3881" s="221">
        <v>2</v>
      </c>
      <c r="C3881" s="11" t="s">
        <v>91</v>
      </c>
      <c r="F3881" s="221" t="s">
        <v>277</v>
      </c>
      <c r="G3881" s="138"/>
      <c r="H3881" s="10">
        <v>2</v>
      </c>
      <c r="I3881" s="10">
        <v>329</v>
      </c>
      <c r="J3881" s="10">
        <v>348</v>
      </c>
      <c r="L3881" s="99">
        <v>76</v>
      </c>
      <c r="M3881" s="99">
        <v>79</v>
      </c>
      <c r="N3881" s="99">
        <v>77.5</v>
      </c>
      <c r="O3881" s="5">
        <v>5.2</v>
      </c>
      <c r="S3881" s="138"/>
      <c r="W3881" s="150">
        <v>2</v>
      </c>
      <c r="Y3881" s="11"/>
      <c r="Z3881" s="11"/>
      <c r="AB3881" s="5"/>
      <c r="AC3881" s="138"/>
    </row>
    <row r="3882" spans="1:29" ht="15" hidden="1" customHeight="1" x14ac:dyDescent="0.25">
      <c r="A3882" s="221" t="s">
        <v>272</v>
      </c>
      <c r="B3882" s="221">
        <v>2</v>
      </c>
      <c r="C3882" s="11" t="s">
        <v>91</v>
      </c>
      <c r="F3882" s="221" t="s">
        <v>277</v>
      </c>
      <c r="G3882" s="138"/>
      <c r="H3882" s="10">
        <v>2</v>
      </c>
      <c r="I3882" s="19">
        <v>330</v>
      </c>
      <c r="J3882" s="19">
        <v>349</v>
      </c>
      <c r="L3882" s="144" t="s">
        <v>163</v>
      </c>
      <c r="M3882" s="99"/>
      <c r="N3882" s="125">
        <v>62</v>
      </c>
      <c r="O3882" s="5"/>
      <c r="S3882" s="138"/>
      <c r="W3882" s="150">
        <v>3</v>
      </c>
      <c r="Y3882" s="11"/>
      <c r="Z3882" s="11"/>
      <c r="AB3882" s="5"/>
      <c r="AC3882" s="138"/>
    </row>
    <row r="3883" spans="1:29" ht="15" hidden="1" customHeight="1" x14ac:dyDescent="0.25">
      <c r="A3883" s="221" t="s">
        <v>272</v>
      </c>
      <c r="B3883" s="221">
        <v>2</v>
      </c>
      <c r="C3883" s="11" t="s">
        <v>91</v>
      </c>
      <c r="F3883" s="221" t="s">
        <v>277</v>
      </c>
      <c r="G3883" s="138"/>
      <c r="H3883" s="10">
        <v>2</v>
      </c>
      <c r="I3883" s="10">
        <v>333</v>
      </c>
      <c r="J3883" s="19">
        <v>352</v>
      </c>
      <c r="L3883" s="99">
        <v>50</v>
      </c>
      <c r="M3883" s="99">
        <v>51</v>
      </c>
      <c r="N3883" s="99">
        <v>50.5</v>
      </c>
      <c r="O3883" s="5"/>
      <c r="S3883" s="138"/>
      <c r="W3883" s="150">
        <v>3</v>
      </c>
      <c r="Y3883" s="11"/>
      <c r="Z3883" s="11"/>
      <c r="AB3883" s="5"/>
      <c r="AC3883" s="138"/>
    </row>
    <row r="3884" spans="1:29" ht="15" hidden="1" customHeight="1" x14ac:dyDescent="0.25">
      <c r="A3884" s="221" t="s">
        <v>272</v>
      </c>
      <c r="B3884" s="221">
        <v>2</v>
      </c>
      <c r="C3884" s="11" t="s">
        <v>91</v>
      </c>
      <c r="F3884" s="221" t="s">
        <v>277</v>
      </c>
      <c r="G3884" s="138"/>
      <c r="H3884" s="10">
        <v>2</v>
      </c>
      <c r="I3884" s="19">
        <v>334</v>
      </c>
      <c r="J3884" s="10">
        <v>353</v>
      </c>
      <c r="L3884" s="99">
        <v>59</v>
      </c>
      <c r="M3884" s="99">
        <v>56</v>
      </c>
      <c r="N3884" s="99">
        <v>57.5</v>
      </c>
      <c r="O3884" s="5"/>
      <c r="S3884" s="138"/>
      <c r="W3884" s="150">
        <v>3</v>
      </c>
      <c r="Y3884" s="11"/>
      <c r="Z3884" s="11"/>
      <c r="AB3884" s="3" t="s">
        <v>152</v>
      </c>
      <c r="AC3884" s="138"/>
    </row>
    <row r="3885" spans="1:29" ht="15" hidden="1" customHeight="1" x14ac:dyDescent="0.25">
      <c r="A3885" s="221" t="s">
        <v>272</v>
      </c>
      <c r="B3885" s="221">
        <v>2</v>
      </c>
      <c r="C3885" s="11" t="s">
        <v>91</v>
      </c>
      <c r="F3885" s="221" t="s">
        <v>277</v>
      </c>
      <c r="G3885" s="138"/>
      <c r="H3885" s="10">
        <v>2</v>
      </c>
      <c r="I3885" s="19">
        <v>336</v>
      </c>
      <c r="J3885" s="10">
        <v>355</v>
      </c>
      <c r="L3885" s="99">
        <v>49</v>
      </c>
      <c r="M3885" s="99">
        <v>51</v>
      </c>
      <c r="N3885" s="99">
        <v>50</v>
      </c>
      <c r="O3885" s="5">
        <v>4.3</v>
      </c>
      <c r="S3885" s="138"/>
      <c r="W3885" s="150">
        <v>1</v>
      </c>
      <c r="Y3885" s="11"/>
      <c r="Z3885" s="11"/>
      <c r="AB3885" s="5"/>
      <c r="AC3885" s="138"/>
    </row>
    <row r="3886" spans="1:29" ht="15" hidden="1" customHeight="1" x14ac:dyDescent="0.25">
      <c r="A3886" s="221" t="s">
        <v>272</v>
      </c>
      <c r="B3886" s="221">
        <v>2</v>
      </c>
      <c r="C3886" s="11" t="s">
        <v>91</v>
      </c>
      <c r="F3886" s="221" t="s">
        <v>277</v>
      </c>
      <c r="G3886" s="5"/>
      <c r="H3886" s="10">
        <v>2</v>
      </c>
      <c r="I3886" s="10">
        <v>337</v>
      </c>
      <c r="J3886" s="10">
        <v>356</v>
      </c>
      <c r="L3886" s="99">
        <v>34</v>
      </c>
      <c r="M3886" s="99">
        <v>29</v>
      </c>
      <c r="N3886" s="99">
        <v>31.5</v>
      </c>
      <c r="O3886" s="5"/>
      <c r="S3886" s="5"/>
      <c r="W3886" s="150">
        <v>3</v>
      </c>
      <c r="Y3886" s="11"/>
      <c r="Z3886" s="11"/>
      <c r="AB3886" s="5"/>
      <c r="AC3886" s="5"/>
    </row>
    <row r="3887" spans="1:29" ht="15" hidden="1" customHeight="1" x14ac:dyDescent="0.25">
      <c r="A3887" s="221" t="s">
        <v>272</v>
      </c>
      <c r="B3887" s="221">
        <v>2</v>
      </c>
      <c r="C3887" s="11" t="s">
        <v>91</v>
      </c>
      <c r="F3887" s="221" t="s">
        <v>277</v>
      </c>
      <c r="G3887" s="5"/>
      <c r="H3887" s="10">
        <v>2</v>
      </c>
      <c r="I3887" s="19">
        <v>338</v>
      </c>
      <c r="J3887" s="19">
        <v>357</v>
      </c>
      <c r="L3887" s="99">
        <v>68</v>
      </c>
      <c r="M3887" s="99">
        <v>68</v>
      </c>
      <c r="N3887" s="99">
        <v>68</v>
      </c>
      <c r="O3887" s="5"/>
      <c r="S3887" s="5"/>
      <c r="W3887" s="150">
        <v>3</v>
      </c>
      <c r="Y3887" s="11"/>
      <c r="Z3887" s="11"/>
      <c r="AB3887" s="5"/>
      <c r="AC3887" s="5"/>
    </row>
    <row r="3888" spans="1:29" ht="15" hidden="1" customHeight="1" x14ac:dyDescent="0.25">
      <c r="A3888" s="221" t="s">
        <v>272</v>
      </c>
      <c r="B3888" s="221">
        <v>2</v>
      </c>
      <c r="C3888" s="11" t="s">
        <v>91</v>
      </c>
      <c r="F3888" s="221" t="s">
        <v>277</v>
      </c>
      <c r="G3888" s="5"/>
      <c r="H3888" s="10">
        <v>2</v>
      </c>
      <c r="I3888" s="10">
        <v>339</v>
      </c>
      <c r="J3888" s="10">
        <v>358</v>
      </c>
      <c r="L3888" s="99">
        <v>73</v>
      </c>
      <c r="M3888" s="99">
        <v>76</v>
      </c>
      <c r="N3888" s="99">
        <v>74.5</v>
      </c>
      <c r="O3888" s="5"/>
      <c r="S3888" s="5"/>
      <c r="W3888" s="150">
        <v>3</v>
      </c>
      <c r="Y3888" s="11"/>
      <c r="Z3888" s="11"/>
      <c r="AB3888" s="5"/>
      <c r="AC3888" s="5"/>
    </row>
    <row r="3889" spans="1:29" ht="15" hidden="1" customHeight="1" x14ac:dyDescent="0.25">
      <c r="A3889" s="221" t="s">
        <v>272</v>
      </c>
      <c r="B3889" s="221">
        <v>2</v>
      </c>
      <c r="C3889" s="11" t="s">
        <v>91</v>
      </c>
      <c r="F3889" s="221" t="s">
        <v>277</v>
      </c>
      <c r="G3889" s="5"/>
      <c r="H3889" s="10">
        <v>2</v>
      </c>
      <c r="I3889" s="19">
        <v>340</v>
      </c>
      <c r="J3889" s="19">
        <v>359</v>
      </c>
      <c r="L3889" s="99">
        <v>61</v>
      </c>
      <c r="M3889" s="99">
        <v>57</v>
      </c>
      <c r="N3889" s="99">
        <v>59</v>
      </c>
      <c r="O3889" s="5"/>
      <c r="S3889" s="5"/>
      <c r="W3889" s="150">
        <v>3</v>
      </c>
      <c r="Y3889" s="11"/>
      <c r="Z3889" s="11"/>
      <c r="AB3889" s="3" t="s">
        <v>138</v>
      </c>
      <c r="AC3889" s="5"/>
    </row>
    <row r="3890" spans="1:29" ht="15" hidden="1" customHeight="1" x14ac:dyDescent="0.25">
      <c r="A3890" s="221" t="s">
        <v>272</v>
      </c>
      <c r="B3890" s="221">
        <v>2</v>
      </c>
      <c r="C3890" s="11" t="s">
        <v>91</v>
      </c>
      <c r="F3890" s="221" t="s">
        <v>277</v>
      </c>
      <c r="G3890" s="5"/>
      <c r="H3890" s="10">
        <v>2</v>
      </c>
      <c r="I3890" s="10">
        <v>341</v>
      </c>
      <c r="J3890" s="10">
        <v>360</v>
      </c>
      <c r="L3890" s="99">
        <v>77</v>
      </c>
      <c r="M3890" s="99">
        <v>82</v>
      </c>
      <c r="N3890" s="99">
        <v>79.5</v>
      </c>
      <c r="O3890" s="5"/>
      <c r="S3890" s="5"/>
      <c r="W3890" s="150">
        <v>3</v>
      </c>
      <c r="Y3890" s="11"/>
      <c r="Z3890" s="11"/>
      <c r="AB3890" s="5"/>
      <c r="AC3890" s="5"/>
    </row>
    <row r="3891" spans="1:29" ht="15" hidden="1" customHeight="1" x14ac:dyDescent="0.25">
      <c r="A3891" s="221" t="s">
        <v>272</v>
      </c>
      <c r="B3891" s="221">
        <v>2</v>
      </c>
      <c r="C3891" s="11" t="s">
        <v>91</v>
      </c>
      <c r="F3891" s="221" t="s">
        <v>277</v>
      </c>
      <c r="G3891" s="5"/>
      <c r="H3891" s="10">
        <v>2</v>
      </c>
      <c r="I3891" s="10">
        <v>343</v>
      </c>
      <c r="J3891" s="19">
        <v>362</v>
      </c>
      <c r="L3891" s="99">
        <v>59</v>
      </c>
      <c r="M3891" s="99">
        <v>62</v>
      </c>
      <c r="N3891" s="99">
        <v>60.5</v>
      </c>
      <c r="O3891" s="138">
        <v>4.5999999999999996</v>
      </c>
      <c r="S3891" s="5"/>
      <c r="W3891" s="150">
        <v>2</v>
      </c>
      <c r="Y3891" s="11"/>
      <c r="Z3891" s="11"/>
      <c r="AB3891" s="5"/>
      <c r="AC3891" s="5"/>
    </row>
    <row r="3892" spans="1:29" ht="15" hidden="1" customHeight="1" x14ac:dyDescent="0.25">
      <c r="A3892" s="221" t="s">
        <v>272</v>
      </c>
      <c r="B3892" s="221">
        <v>2</v>
      </c>
      <c r="C3892" s="11" t="s">
        <v>91</v>
      </c>
      <c r="F3892" s="221" t="s">
        <v>277</v>
      </c>
      <c r="G3892" s="215"/>
      <c r="H3892" s="40">
        <v>2</v>
      </c>
      <c r="I3892" s="57">
        <v>344</v>
      </c>
      <c r="J3892" s="40">
        <v>363</v>
      </c>
      <c r="L3892" s="35">
        <v>46</v>
      </c>
      <c r="M3892" s="35">
        <v>54</v>
      </c>
      <c r="N3892" s="99">
        <v>50</v>
      </c>
      <c r="O3892" s="40"/>
      <c r="S3892" s="215"/>
      <c r="V3892" t="s">
        <v>91</v>
      </c>
      <c r="W3892" s="230">
        <v>4</v>
      </c>
      <c r="Y3892" s="10" t="s">
        <v>278</v>
      </c>
      <c r="Z3892" s="10" t="s">
        <v>278</v>
      </c>
      <c r="AB3892" s="40" t="s">
        <v>130</v>
      </c>
      <c r="AC3892" s="215"/>
    </row>
    <row r="3893" spans="1:29" ht="15" hidden="1" customHeight="1" x14ac:dyDescent="0.25">
      <c r="A3893" s="221" t="s">
        <v>272</v>
      </c>
      <c r="B3893" s="221">
        <v>2</v>
      </c>
      <c r="C3893" s="11" t="s">
        <v>91</v>
      </c>
      <c r="F3893" s="221" t="s">
        <v>277</v>
      </c>
      <c r="G3893" s="5"/>
      <c r="H3893" s="10">
        <v>2</v>
      </c>
      <c r="I3893" s="10">
        <v>345</v>
      </c>
      <c r="J3893" s="19">
        <v>364</v>
      </c>
      <c r="L3893" s="99">
        <v>73</v>
      </c>
      <c r="M3893" s="99">
        <v>81</v>
      </c>
      <c r="N3893" s="99">
        <v>77</v>
      </c>
      <c r="O3893" s="5">
        <v>6</v>
      </c>
      <c r="S3893" s="5"/>
      <c r="W3893" s="150">
        <v>2</v>
      </c>
      <c r="Y3893" s="11"/>
      <c r="Z3893" s="11"/>
      <c r="AB3893" s="5"/>
      <c r="AC3893" s="5"/>
    </row>
    <row r="3894" spans="1:29" ht="15" hidden="1" customHeight="1" x14ac:dyDescent="0.25">
      <c r="A3894" s="221" t="s">
        <v>272</v>
      </c>
      <c r="B3894" s="221">
        <v>2</v>
      </c>
      <c r="C3894" s="11" t="s">
        <v>91</v>
      </c>
      <c r="F3894" s="221" t="s">
        <v>277</v>
      </c>
      <c r="G3894" s="5"/>
      <c r="H3894" s="10">
        <v>2</v>
      </c>
      <c r="I3894" s="19">
        <v>346</v>
      </c>
      <c r="J3894" s="10">
        <v>365</v>
      </c>
      <c r="L3894" s="99">
        <v>59</v>
      </c>
      <c r="M3894" s="99">
        <v>65</v>
      </c>
      <c r="N3894" s="99">
        <v>62</v>
      </c>
      <c r="O3894" s="5"/>
      <c r="S3894" s="5"/>
      <c r="W3894" s="150">
        <v>2</v>
      </c>
      <c r="Y3894" s="11"/>
      <c r="Z3894" s="11"/>
      <c r="AB3894" s="5"/>
      <c r="AC3894" s="5"/>
    </row>
    <row r="3895" spans="1:29" ht="15" hidden="1" customHeight="1" x14ac:dyDescent="0.25">
      <c r="A3895" s="221" t="s">
        <v>272</v>
      </c>
      <c r="B3895" s="221">
        <v>2</v>
      </c>
      <c r="C3895" s="11" t="s">
        <v>91</v>
      </c>
      <c r="F3895" s="221" t="s">
        <v>277</v>
      </c>
      <c r="G3895" s="5"/>
      <c r="H3895" s="10">
        <v>2</v>
      </c>
      <c r="I3895" s="10">
        <v>347</v>
      </c>
      <c r="J3895" s="10">
        <v>366</v>
      </c>
      <c r="L3895" s="99">
        <v>39</v>
      </c>
      <c r="M3895" s="99">
        <v>39</v>
      </c>
      <c r="N3895" s="99">
        <v>39</v>
      </c>
      <c r="O3895" s="5"/>
      <c r="S3895" s="5"/>
      <c r="W3895" s="150">
        <v>3</v>
      </c>
      <c r="Y3895" s="11"/>
      <c r="Z3895" s="11"/>
      <c r="AB3895" s="3" t="s">
        <v>138</v>
      </c>
      <c r="AC3895" s="5"/>
    </row>
    <row r="3896" spans="1:29" ht="15" hidden="1" customHeight="1" x14ac:dyDescent="0.25">
      <c r="A3896" s="221" t="s">
        <v>272</v>
      </c>
      <c r="B3896" s="221">
        <v>2</v>
      </c>
      <c r="C3896" s="11" t="s">
        <v>91</v>
      </c>
      <c r="F3896" s="221" t="s">
        <v>277</v>
      </c>
      <c r="G3896" s="5"/>
      <c r="H3896" s="10">
        <v>2</v>
      </c>
      <c r="I3896" s="19">
        <v>348</v>
      </c>
      <c r="J3896" s="19">
        <v>367</v>
      </c>
      <c r="L3896" s="99">
        <v>41</v>
      </c>
      <c r="M3896" s="99">
        <v>44</v>
      </c>
      <c r="N3896" s="99">
        <v>42.5</v>
      </c>
      <c r="O3896" s="5"/>
      <c r="S3896" s="5"/>
      <c r="W3896" s="150">
        <v>3</v>
      </c>
      <c r="Y3896" s="11"/>
      <c r="Z3896" s="11"/>
      <c r="AB3896" s="3" t="s">
        <v>138</v>
      </c>
      <c r="AC3896" s="5"/>
    </row>
    <row r="3897" spans="1:29" ht="15" hidden="1" customHeight="1" x14ac:dyDescent="0.25">
      <c r="A3897" s="221" t="s">
        <v>272</v>
      </c>
      <c r="B3897" s="221">
        <v>2</v>
      </c>
      <c r="C3897" s="11" t="s">
        <v>91</v>
      </c>
      <c r="F3897" s="221" t="s">
        <v>277</v>
      </c>
      <c r="G3897" s="5"/>
      <c r="H3897" s="10">
        <v>2</v>
      </c>
      <c r="I3897" s="10">
        <v>349</v>
      </c>
      <c r="J3897" s="10">
        <v>368</v>
      </c>
      <c r="L3897" s="99">
        <v>42</v>
      </c>
      <c r="M3897" s="99">
        <v>48</v>
      </c>
      <c r="N3897" s="99">
        <v>45</v>
      </c>
      <c r="O3897" s="5">
        <v>3.8</v>
      </c>
      <c r="S3897" s="5"/>
      <c r="W3897" s="150">
        <v>2</v>
      </c>
      <c r="Y3897" s="11"/>
      <c r="Z3897" s="11"/>
      <c r="AB3897" s="5"/>
      <c r="AC3897" s="5"/>
    </row>
    <row r="3898" spans="1:29" ht="15" hidden="1" customHeight="1" x14ac:dyDescent="0.25">
      <c r="A3898" s="221" t="s">
        <v>272</v>
      </c>
      <c r="B3898" s="221">
        <v>2</v>
      </c>
      <c r="C3898" s="11" t="s">
        <v>91</v>
      </c>
      <c r="F3898" s="221" t="s">
        <v>277</v>
      </c>
      <c r="G3898" s="5"/>
      <c r="H3898" s="10">
        <v>2</v>
      </c>
      <c r="I3898" s="10">
        <v>351</v>
      </c>
      <c r="J3898" s="10">
        <v>370</v>
      </c>
      <c r="L3898" s="99">
        <v>64</v>
      </c>
      <c r="M3898" s="99">
        <v>68</v>
      </c>
      <c r="N3898" s="99">
        <v>66</v>
      </c>
      <c r="O3898" s="5">
        <v>5.5</v>
      </c>
      <c r="S3898" s="5"/>
      <c r="W3898" s="150">
        <v>2</v>
      </c>
      <c r="Y3898" s="11"/>
      <c r="Z3898" s="11"/>
      <c r="AB3898" s="5"/>
      <c r="AC3898" s="5"/>
    </row>
    <row r="3899" spans="1:29" ht="15" hidden="1" customHeight="1" x14ac:dyDescent="0.25">
      <c r="A3899" s="221" t="s">
        <v>272</v>
      </c>
      <c r="B3899" s="221">
        <v>2</v>
      </c>
      <c r="C3899" s="11" t="s">
        <v>91</v>
      </c>
      <c r="F3899" s="221" t="s">
        <v>277</v>
      </c>
      <c r="G3899" s="5"/>
      <c r="H3899" s="10">
        <v>2</v>
      </c>
      <c r="I3899" s="19">
        <v>352</v>
      </c>
      <c r="J3899" s="10">
        <v>371</v>
      </c>
      <c r="L3899" s="99">
        <v>66</v>
      </c>
      <c r="M3899" s="99">
        <v>68</v>
      </c>
      <c r="N3899" s="99">
        <v>67</v>
      </c>
      <c r="O3899" s="5"/>
      <c r="S3899" s="5"/>
      <c r="W3899" s="150">
        <v>3</v>
      </c>
      <c r="Y3899" s="11"/>
      <c r="Z3899" s="11"/>
      <c r="AB3899" s="3" t="s">
        <v>160</v>
      </c>
      <c r="AC3899" s="5"/>
    </row>
    <row r="3900" spans="1:29" ht="15" hidden="1" customHeight="1" x14ac:dyDescent="0.25">
      <c r="A3900" s="221" t="s">
        <v>272</v>
      </c>
      <c r="B3900" s="221">
        <v>2</v>
      </c>
      <c r="C3900" s="11" t="s">
        <v>91</v>
      </c>
      <c r="F3900" s="221" t="s">
        <v>277</v>
      </c>
      <c r="G3900" s="5"/>
      <c r="H3900" s="10">
        <v>2</v>
      </c>
      <c r="I3900" s="10">
        <v>353</v>
      </c>
      <c r="J3900" s="19">
        <v>372</v>
      </c>
      <c r="L3900" s="99">
        <v>88</v>
      </c>
      <c r="M3900" s="99">
        <v>99</v>
      </c>
      <c r="N3900" s="99">
        <v>93.5</v>
      </c>
      <c r="O3900" s="5">
        <v>7.4</v>
      </c>
      <c r="S3900" s="5"/>
      <c r="W3900" s="150">
        <v>2</v>
      </c>
      <c r="Y3900" s="10"/>
      <c r="Z3900" s="10"/>
      <c r="AB3900" s="5"/>
      <c r="AC3900" s="5"/>
    </row>
    <row r="3901" spans="1:29" ht="15" hidden="1" customHeight="1" x14ac:dyDescent="0.25">
      <c r="A3901" s="221" t="s">
        <v>272</v>
      </c>
      <c r="B3901" s="221">
        <v>2</v>
      </c>
      <c r="C3901" s="11" t="s">
        <v>91</v>
      </c>
      <c r="F3901" s="221" t="s">
        <v>277</v>
      </c>
      <c r="G3901" s="5"/>
      <c r="H3901" s="10">
        <v>2</v>
      </c>
      <c r="I3901" s="19">
        <v>354</v>
      </c>
      <c r="J3901" s="10">
        <v>373</v>
      </c>
      <c r="L3901" s="99">
        <v>109</v>
      </c>
      <c r="M3901" s="99">
        <v>116</v>
      </c>
      <c r="N3901" s="99">
        <v>112.5</v>
      </c>
      <c r="O3901" s="5">
        <v>6.8</v>
      </c>
      <c r="S3901" s="5"/>
      <c r="W3901" s="150">
        <v>1</v>
      </c>
      <c r="Y3901" s="10"/>
      <c r="Z3901" s="10"/>
      <c r="AB3901" s="5" t="s">
        <v>133</v>
      </c>
      <c r="AC3901" s="5"/>
    </row>
    <row r="3902" spans="1:29" ht="15" hidden="1" customHeight="1" x14ac:dyDescent="0.25">
      <c r="A3902" s="221" t="s">
        <v>272</v>
      </c>
      <c r="B3902" s="221">
        <v>2</v>
      </c>
      <c r="C3902" s="11" t="s">
        <v>91</v>
      </c>
      <c r="F3902" s="221" t="s">
        <v>277</v>
      </c>
      <c r="G3902" s="5"/>
      <c r="H3902" s="10">
        <v>2</v>
      </c>
      <c r="I3902" s="10">
        <v>355</v>
      </c>
      <c r="J3902" s="19">
        <v>374</v>
      </c>
      <c r="L3902" s="99">
        <v>93</v>
      </c>
      <c r="M3902" s="99">
        <v>94</v>
      </c>
      <c r="N3902" s="99">
        <v>93.5</v>
      </c>
      <c r="O3902" s="5">
        <v>7.5</v>
      </c>
      <c r="S3902" s="5"/>
      <c r="W3902" s="150">
        <v>1</v>
      </c>
      <c r="Y3902" s="10"/>
      <c r="Z3902" s="10"/>
      <c r="AB3902" s="5"/>
      <c r="AC3902" s="5"/>
    </row>
    <row r="3903" spans="1:29" ht="15" hidden="1" customHeight="1" x14ac:dyDescent="0.25">
      <c r="A3903" s="221" t="s">
        <v>272</v>
      </c>
      <c r="B3903" s="221">
        <v>2</v>
      </c>
      <c r="C3903" s="11" t="s">
        <v>91</v>
      </c>
      <c r="F3903" s="221" t="s">
        <v>277</v>
      </c>
      <c r="G3903" s="5"/>
      <c r="H3903" s="10">
        <v>2</v>
      </c>
      <c r="I3903" s="19">
        <v>356</v>
      </c>
      <c r="J3903" s="10">
        <v>375</v>
      </c>
      <c r="L3903" s="99">
        <v>66</v>
      </c>
      <c r="M3903" s="99">
        <v>66</v>
      </c>
      <c r="N3903" s="99">
        <v>66</v>
      </c>
      <c r="O3903" s="5"/>
      <c r="S3903" s="5"/>
      <c r="W3903" s="150">
        <v>3</v>
      </c>
      <c r="Y3903" s="10"/>
      <c r="Z3903" s="10"/>
      <c r="AB3903" s="5" t="s">
        <v>164</v>
      </c>
      <c r="AC3903" s="5"/>
    </row>
    <row r="3904" spans="1:29" ht="15" hidden="1" customHeight="1" x14ac:dyDescent="0.25">
      <c r="A3904" s="221" t="s">
        <v>272</v>
      </c>
      <c r="B3904" s="221">
        <v>2</v>
      </c>
      <c r="C3904" s="11" t="s">
        <v>91</v>
      </c>
      <c r="F3904" s="221" t="s">
        <v>277</v>
      </c>
      <c r="G3904" s="5"/>
      <c r="H3904" s="10">
        <v>2</v>
      </c>
      <c r="I3904" s="10">
        <v>357</v>
      </c>
      <c r="J3904" s="10">
        <v>376</v>
      </c>
      <c r="L3904" s="99">
        <v>90</v>
      </c>
      <c r="M3904" s="99">
        <v>88</v>
      </c>
      <c r="N3904" s="99">
        <v>89</v>
      </c>
      <c r="O3904" s="5"/>
      <c r="S3904" s="5"/>
      <c r="W3904" s="150">
        <v>3</v>
      </c>
      <c r="Y3904" s="10"/>
      <c r="Z3904" s="10"/>
      <c r="AB3904" s="5"/>
      <c r="AC3904" s="5"/>
    </row>
    <row r="3905" spans="1:29" ht="15" hidden="1" customHeight="1" x14ac:dyDescent="0.25">
      <c r="A3905" s="221" t="s">
        <v>272</v>
      </c>
      <c r="B3905" s="221">
        <v>2</v>
      </c>
      <c r="C3905" s="11" t="s">
        <v>91</v>
      </c>
      <c r="F3905" s="221" t="s">
        <v>277</v>
      </c>
      <c r="G3905" s="5"/>
      <c r="H3905" s="10">
        <v>2</v>
      </c>
      <c r="I3905" s="19">
        <v>358</v>
      </c>
      <c r="J3905" s="19">
        <v>377</v>
      </c>
      <c r="L3905" s="99">
        <v>23</v>
      </c>
      <c r="M3905" s="99">
        <v>24</v>
      </c>
      <c r="N3905" s="99">
        <v>23.5</v>
      </c>
      <c r="O3905" s="5"/>
      <c r="S3905" s="5"/>
      <c r="W3905" s="150">
        <v>3</v>
      </c>
      <c r="Y3905" s="10"/>
      <c r="Z3905" s="10"/>
      <c r="AB3905" s="5"/>
      <c r="AC3905" s="5"/>
    </row>
    <row r="3906" spans="1:29" ht="15" hidden="1" customHeight="1" x14ac:dyDescent="0.25">
      <c r="A3906" s="221" t="s">
        <v>272</v>
      </c>
      <c r="B3906" s="221">
        <v>2</v>
      </c>
      <c r="C3906" s="11" t="s">
        <v>91</v>
      </c>
      <c r="F3906" s="221" t="s">
        <v>277</v>
      </c>
      <c r="G3906" s="5"/>
      <c r="H3906" s="10">
        <v>2</v>
      </c>
      <c r="I3906" s="10">
        <v>359</v>
      </c>
      <c r="J3906" s="10">
        <v>378</v>
      </c>
      <c r="L3906" s="99">
        <v>44</v>
      </c>
      <c r="M3906" s="99">
        <v>45</v>
      </c>
      <c r="N3906" s="99">
        <v>44.5</v>
      </c>
      <c r="O3906" s="5"/>
      <c r="S3906" s="5"/>
      <c r="W3906" s="150">
        <v>3</v>
      </c>
      <c r="Y3906" s="10"/>
      <c r="Z3906" s="10"/>
      <c r="AB3906" s="5"/>
      <c r="AC3906" s="5"/>
    </row>
    <row r="3907" spans="1:29" ht="15" hidden="1" customHeight="1" x14ac:dyDescent="0.25">
      <c r="A3907" s="221" t="s">
        <v>272</v>
      </c>
      <c r="B3907" s="221">
        <v>2</v>
      </c>
      <c r="C3907" s="11" t="s">
        <v>91</v>
      </c>
      <c r="F3907" s="221" t="s">
        <v>277</v>
      </c>
      <c r="G3907" s="5"/>
      <c r="H3907" s="10">
        <v>2</v>
      </c>
      <c r="I3907" s="10">
        <v>360</v>
      </c>
      <c r="J3907" s="19">
        <v>379</v>
      </c>
      <c r="L3907" s="99">
        <v>29</v>
      </c>
      <c r="M3907" s="99">
        <v>30</v>
      </c>
      <c r="N3907" s="99">
        <v>29.5</v>
      </c>
      <c r="O3907" s="5"/>
      <c r="S3907" s="5"/>
      <c r="W3907" s="150">
        <v>3</v>
      </c>
      <c r="Y3907" s="10"/>
      <c r="Z3907" s="10"/>
      <c r="AB3907" s="5"/>
      <c r="AC3907" s="5"/>
    </row>
    <row r="3908" spans="1:29" ht="15" hidden="1" customHeight="1" x14ac:dyDescent="0.25">
      <c r="A3908" s="221" t="s">
        <v>272</v>
      </c>
      <c r="B3908" s="221">
        <v>2</v>
      </c>
      <c r="C3908" s="11" t="s">
        <v>275</v>
      </c>
      <c r="F3908" s="221" t="s">
        <v>277</v>
      </c>
      <c r="G3908" s="3"/>
      <c r="H3908" s="10">
        <v>3</v>
      </c>
      <c r="I3908" s="10">
        <v>361</v>
      </c>
      <c r="J3908" s="10">
        <v>380</v>
      </c>
      <c r="L3908" s="99">
        <v>96</v>
      </c>
      <c r="M3908" s="99">
        <v>97</v>
      </c>
      <c r="N3908" s="99">
        <v>96.5</v>
      </c>
      <c r="O3908" s="5">
        <v>5.8</v>
      </c>
      <c r="S3908" s="5"/>
      <c r="W3908" s="150">
        <v>2</v>
      </c>
      <c r="Y3908" s="10"/>
      <c r="Z3908" s="10"/>
      <c r="AB3908" s="5"/>
      <c r="AC3908" s="3"/>
    </row>
    <row r="3909" spans="1:29" ht="15" hidden="1" customHeight="1" x14ac:dyDescent="0.25">
      <c r="A3909" s="221" t="s">
        <v>272</v>
      </c>
      <c r="B3909" s="221">
        <v>2</v>
      </c>
      <c r="C3909" s="11" t="s">
        <v>275</v>
      </c>
      <c r="F3909" s="221" t="s">
        <v>277</v>
      </c>
      <c r="G3909" s="3"/>
      <c r="H3909" s="10">
        <v>3</v>
      </c>
      <c r="I3909" s="19">
        <v>362</v>
      </c>
      <c r="J3909" s="10">
        <v>381</v>
      </c>
      <c r="L3909" s="99">
        <v>62</v>
      </c>
      <c r="M3909" s="99">
        <v>54</v>
      </c>
      <c r="N3909" s="99">
        <v>58</v>
      </c>
      <c r="O3909" s="5"/>
      <c r="S3909" s="5"/>
      <c r="W3909" s="150">
        <v>3</v>
      </c>
      <c r="Y3909" s="10"/>
      <c r="Z3909" s="10"/>
      <c r="AB3909" s="5"/>
      <c r="AC3909" s="3"/>
    </row>
    <row r="3910" spans="1:29" ht="15" hidden="1" customHeight="1" x14ac:dyDescent="0.25">
      <c r="A3910" s="221" t="s">
        <v>272</v>
      </c>
      <c r="B3910" s="221">
        <v>2</v>
      </c>
      <c r="C3910" s="11" t="s">
        <v>275</v>
      </c>
      <c r="F3910" s="221" t="s">
        <v>277</v>
      </c>
      <c r="G3910" s="3"/>
      <c r="H3910" s="10">
        <v>3</v>
      </c>
      <c r="I3910" s="10">
        <v>363</v>
      </c>
      <c r="J3910" s="19">
        <v>382</v>
      </c>
      <c r="L3910" s="99">
        <v>81</v>
      </c>
      <c r="M3910" s="99">
        <v>80</v>
      </c>
      <c r="N3910" s="99">
        <v>80.5</v>
      </c>
      <c r="O3910" s="5"/>
      <c r="S3910" s="5"/>
      <c r="W3910" s="150">
        <v>3</v>
      </c>
      <c r="Y3910" s="10"/>
      <c r="Z3910" s="10"/>
      <c r="AB3910" s="5"/>
      <c r="AC3910" s="3"/>
    </row>
    <row r="3911" spans="1:29" ht="15" hidden="1" customHeight="1" x14ac:dyDescent="0.25">
      <c r="A3911" s="221" t="s">
        <v>272</v>
      </c>
      <c r="B3911" s="221">
        <v>2</v>
      </c>
      <c r="C3911" s="11" t="s">
        <v>275</v>
      </c>
      <c r="F3911" s="221" t="s">
        <v>277</v>
      </c>
      <c r="G3911" s="3"/>
      <c r="H3911" s="10">
        <v>3</v>
      </c>
      <c r="I3911" s="19">
        <v>364</v>
      </c>
      <c r="J3911" s="10">
        <v>383</v>
      </c>
      <c r="L3911" s="99">
        <v>80</v>
      </c>
      <c r="M3911" s="99">
        <v>75</v>
      </c>
      <c r="N3911" s="99">
        <v>77.5</v>
      </c>
      <c r="O3911" s="5">
        <v>4</v>
      </c>
      <c r="S3911" s="5"/>
      <c r="W3911" s="150">
        <v>3</v>
      </c>
      <c r="Y3911" s="10"/>
      <c r="Z3911" s="10"/>
      <c r="AB3911" s="5"/>
      <c r="AC3911" s="3"/>
    </row>
    <row r="3912" spans="1:29" ht="15" hidden="1" customHeight="1" x14ac:dyDescent="0.25">
      <c r="A3912" s="221" t="s">
        <v>272</v>
      </c>
      <c r="B3912" s="221">
        <v>2</v>
      </c>
      <c r="C3912" s="11" t="s">
        <v>275</v>
      </c>
      <c r="F3912" s="221" t="s">
        <v>277</v>
      </c>
      <c r="G3912" s="3"/>
      <c r="H3912" s="10">
        <v>3</v>
      </c>
      <c r="I3912" s="10">
        <v>365</v>
      </c>
      <c r="J3912" s="19">
        <v>384</v>
      </c>
      <c r="L3912" s="99">
        <v>42</v>
      </c>
      <c r="M3912" s="99">
        <v>40</v>
      </c>
      <c r="N3912" s="99">
        <v>41</v>
      </c>
      <c r="O3912" s="5"/>
      <c r="S3912" s="5"/>
      <c r="W3912" s="150">
        <v>2</v>
      </c>
      <c r="Y3912" s="10"/>
      <c r="Z3912" s="10"/>
      <c r="AB3912" s="5"/>
      <c r="AC3912" s="3"/>
    </row>
    <row r="3913" spans="1:29" ht="15" hidden="1" customHeight="1" x14ac:dyDescent="0.25">
      <c r="A3913" s="221" t="s">
        <v>272</v>
      </c>
      <c r="B3913" s="221">
        <v>2</v>
      </c>
      <c r="C3913" s="11" t="s">
        <v>275</v>
      </c>
      <c r="F3913" s="221" t="s">
        <v>277</v>
      </c>
      <c r="G3913" s="3"/>
      <c r="H3913" s="10">
        <v>3</v>
      </c>
      <c r="I3913" s="19">
        <v>366</v>
      </c>
      <c r="J3913" s="10">
        <v>385</v>
      </c>
      <c r="L3913" s="99">
        <v>26</v>
      </c>
      <c r="M3913" s="99">
        <v>27</v>
      </c>
      <c r="N3913" s="99">
        <v>26.5</v>
      </c>
      <c r="O3913" s="5"/>
      <c r="S3913" s="5"/>
      <c r="W3913" s="150">
        <v>3</v>
      </c>
      <c r="Y3913" s="10"/>
      <c r="Z3913" s="10"/>
      <c r="AB3913" s="5"/>
      <c r="AC3913" s="3"/>
    </row>
    <row r="3914" spans="1:29" ht="15" hidden="1" customHeight="1" x14ac:dyDescent="0.25">
      <c r="A3914" s="221" t="s">
        <v>272</v>
      </c>
      <c r="B3914" s="221">
        <v>2</v>
      </c>
      <c r="C3914" s="11" t="s">
        <v>275</v>
      </c>
      <c r="F3914" s="221" t="s">
        <v>277</v>
      </c>
      <c r="G3914" s="3"/>
      <c r="H3914" s="10">
        <v>3</v>
      </c>
      <c r="I3914" s="10">
        <v>367</v>
      </c>
      <c r="J3914" s="10">
        <v>386</v>
      </c>
      <c r="L3914" s="99">
        <v>63</v>
      </c>
      <c r="M3914" s="99">
        <v>64</v>
      </c>
      <c r="N3914" s="99">
        <v>63.5</v>
      </c>
      <c r="O3914" s="5"/>
      <c r="S3914" s="5"/>
      <c r="W3914" s="150">
        <v>3</v>
      </c>
      <c r="Y3914" s="10"/>
      <c r="Z3914" s="10"/>
      <c r="AB3914" s="5"/>
      <c r="AC3914" s="3"/>
    </row>
    <row r="3915" spans="1:29" ht="15" hidden="1" customHeight="1" x14ac:dyDescent="0.25">
      <c r="A3915" s="221" t="s">
        <v>272</v>
      </c>
      <c r="B3915" s="221">
        <v>2</v>
      </c>
      <c r="C3915" s="11" t="s">
        <v>275</v>
      </c>
      <c r="F3915" s="221" t="s">
        <v>277</v>
      </c>
      <c r="G3915" s="3"/>
      <c r="H3915" s="10">
        <v>3</v>
      </c>
      <c r="I3915" s="19">
        <v>368</v>
      </c>
      <c r="J3915" s="19">
        <v>387</v>
      </c>
      <c r="L3915" s="99">
        <v>52</v>
      </c>
      <c r="M3915" s="99">
        <v>50</v>
      </c>
      <c r="N3915" s="99">
        <v>51</v>
      </c>
      <c r="O3915" s="5"/>
      <c r="S3915" s="5"/>
      <c r="W3915" s="150">
        <v>3</v>
      </c>
      <c r="Y3915" s="10"/>
      <c r="Z3915" s="10"/>
      <c r="AB3915" s="5"/>
      <c r="AC3915" s="3"/>
    </row>
    <row r="3916" spans="1:29" ht="15" hidden="1" customHeight="1" x14ac:dyDescent="0.25">
      <c r="A3916" s="221" t="s">
        <v>272</v>
      </c>
      <c r="B3916" s="221">
        <v>2</v>
      </c>
      <c r="C3916" s="11" t="s">
        <v>275</v>
      </c>
      <c r="F3916" s="221" t="s">
        <v>277</v>
      </c>
      <c r="G3916" s="70"/>
      <c r="H3916" s="66">
        <v>3</v>
      </c>
      <c r="I3916" s="66">
        <v>369</v>
      </c>
      <c r="J3916" s="66">
        <v>388</v>
      </c>
      <c r="L3916" s="69">
        <v>44</v>
      </c>
      <c r="M3916" s="69">
        <v>42</v>
      </c>
      <c r="N3916" s="69">
        <v>43</v>
      </c>
      <c r="O3916" s="66"/>
      <c r="S3916" s="214"/>
      <c r="V3916" t="s">
        <v>91</v>
      </c>
      <c r="W3916" s="235">
        <v>3</v>
      </c>
      <c r="Y3916" s="11"/>
      <c r="Z3916" s="11" t="s">
        <v>278</v>
      </c>
      <c r="AB3916" s="70" t="s">
        <v>152</v>
      </c>
      <c r="AC3916" s="70"/>
    </row>
    <row r="3917" spans="1:29" ht="15" hidden="1" customHeight="1" x14ac:dyDescent="0.25">
      <c r="A3917" s="221" t="s">
        <v>272</v>
      </c>
      <c r="B3917" s="221">
        <v>2</v>
      </c>
      <c r="C3917" s="11" t="s">
        <v>275</v>
      </c>
      <c r="F3917" s="221" t="s">
        <v>277</v>
      </c>
      <c r="G3917" s="3"/>
      <c r="H3917" s="10">
        <v>3</v>
      </c>
      <c r="I3917" s="19">
        <v>370</v>
      </c>
      <c r="J3917" s="19">
        <v>389</v>
      </c>
      <c r="L3917" s="99">
        <v>72</v>
      </c>
      <c r="M3917" s="99">
        <v>71</v>
      </c>
      <c r="N3917" s="99">
        <v>71.5</v>
      </c>
      <c r="O3917" s="5"/>
      <c r="S3917" s="5"/>
      <c r="W3917" s="150">
        <v>3</v>
      </c>
      <c r="Y3917" s="11"/>
      <c r="Z3917" s="11"/>
      <c r="AB3917" s="5"/>
      <c r="AC3917" s="3"/>
    </row>
    <row r="3918" spans="1:29" ht="15" hidden="1" customHeight="1" x14ac:dyDescent="0.25">
      <c r="A3918" s="221" t="s">
        <v>272</v>
      </c>
      <c r="B3918" s="221">
        <v>2</v>
      </c>
      <c r="C3918" s="11" t="s">
        <v>275</v>
      </c>
      <c r="F3918" s="221" t="s">
        <v>277</v>
      </c>
      <c r="G3918" s="3"/>
      <c r="H3918" s="10">
        <v>3</v>
      </c>
      <c r="I3918" s="10">
        <v>371</v>
      </c>
      <c r="J3918" s="10">
        <v>390</v>
      </c>
      <c r="L3918" s="99">
        <v>55</v>
      </c>
      <c r="M3918" s="99">
        <v>57</v>
      </c>
      <c r="N3918" s="99">
        <v>56</v>
      </c>
      <c r="O3918" s="5"/>
      <c r="S3918" s="5"/>
      <c r="W3918" s="150">
        <v>3</v>
      </c>
      <c r="Y3918" s="11"/>
      <c r="Z3918" s="11"/>
      <c r="AB3918" s="5"/>
      <c r="AC3918" s="3"/>
    </row>
    <row r="3919" spans="1:29" ht="15" hidden="1" customHeight="1" x14ac:dyDescent="0.25">
      <c r="A3919" s="221" t="s">
        <v>272</v>
      </c>
      <c r="B3919" s="221">
        <v>2</v>
      </c>
      <c r="C3919" s="11" t="s">
        <v>275</v>
      </c>
      <c r="F3919" s="221" t="s">
        <v>277</v>
      </c>
      <c r="G3919" s="3"/>
      <c r="H3919" s="10">
        <v>3</v>
      </c>
      <c r="I3919" s="19">
        <v>372</v>
      </c>
      <c r="J3919" s="10">
        <v>391</v>
      </c>
      <c r="L3919" s="99">
        <v>25</v>
      </c>
      <c r="M3919" s="99">
        <v>21</v>
      </c>
      <c r="N3919" s="99">
        <v>23</v>
      </c>
      <c r="O3919" s="5"/>
      <c r="S3919" s="5"/>
      <c r="W3919" s="150">
        <v>3</v>
      </c>
      <c r="Y3919" s="11"/>
      <c r="Z3919" s="11"/>
      <c r="AB3919" s="3" t="s">
        <v>152</v>
      </c>
      <c r="AC3919" s="3"/>
    </row>
    <row r="3920" spans="1:29" ht="15" hidden="1" customHeight="1" x14ac:dyDescent="0.25">
      <c r="A3920" s="221" t="s">
        <v>272</v>
      </c>
      <c r="B3920" s="221">
        <v>2</v>
      </c>
      <c r="C3920" s="11" t="s">
        <v>275</v>
      </c>
      <c r="F3920" s="221" t="s">
        <v>277</v>
      </c>
      <c r="G3920" s="3"/>
      <c r="H3920" s="10">
        <v>3</v>
      </c>
      <c r="I3920" s="10">
        <v>373</v>
      </c>
      <c r="J3920" s="19">
        <v>392</v>
      </c>
      <c r="L3920" s="99">
        <v>60</v>
      </c>
      <c r="M3920" s="99">
        <v>57</v>
      </c>
      <c r="N3920" s="99">
        <v>58.5</v>
      </c>
      <c r="O3920" s="5"/>
      <c r="S3920" s="5"/>
      <c r="W3920" s="150">
        <v>3</v>
      </c>
      <c r="Y3920" s="11"/>
      <c r="Z3920" s="11"/>
      <c r="AB3920" s="5"/>
      <c r="AC3920" s="3"/>
    </row>
    <row r="3921" spans="1:29" ht="15" hidden="1" customHeight="1" x14ac:dyDescent="0.25">
      <c r="A3921" s="221" t="s">
        <v>272</v>
      </c>
      <c r="B3921" s="221">
        <v>2</v>
      </c>
      <c r="C3921" s="11" t="s">
        <v>275</v>
      </c>
      <c r="F3921" s="221" t="s">
        <v>277</v>
      </c>
      <c r="G3921" s="3"/>
      <c r="H3921" s="10">
        <v>3</v>
      </c>
      <c r="I3921" s="19">
        <v>374</v>
      </c>
      <c r="J3921" s="10">
        <v>393</v>
      </c>
      <c r="L3921" s="99">
        <v>59</v>
      </c>
      <c r="M3921" s="99">
        <v>57</v>
      </c>
      <c r="N3921" s="99">
        <v>58</v>
      </c>
      <c r="O3921" s="5"/>
      <c r="S3921" s="5"/>
      <c r="W3921" s="150">
        <v>2</v>
      </c>
      <c r="Y3921" s="11"/>
      <c r="Z3921" s="11"/>
      <c r="AB3921" s="5"/>
      <c r="AC3921" s="3"/>
    </row>
    <row r="3922" spans="1:29" ht="15" hidden="1" customHeight="1" x14ac:dyDescent="0.25">
      <c r="A3922" s="221" t="s">
        <v>272</v>
      </c>
      <c r="B3922" s="221">
        <v>2</v>
      </c>
      <c r="C3922" s="11" t="s">
        <v>275</v>
      </c>
      <c r="F3922" s="221" t="s">
        <v>277</v>
      </c>
      <c r="G3922" s="3"/>
      <c r="H3922" s="10">
        <v>3</v>
      </c>
      <c r="I3922" s="10">
        <v>375</v>
      </c>
      <c r="J3922" s="19">
        <v>394</v>
      </c>
      <c r="L3922" s="99">
        <v>43</v>
      </c>
      <c r="M3922" s="99">
        <v>44</v>
      </c>
      <c r="N3922" s="99">
        <v>43.5</v>
      </c>
      <c r="O3922" s="5"/>
      <c r="S3922" s="5"/>
      <c r="W3922" s="150">
        <v>2</v>
      </c>
      <c r="Y3922" s="11"/>
      <c r="Z3922" s="11"/>
      <c r="AB3922" s="5"/>
      <c r="AC3922" s="3"/>
    </row>
    <row r="3923" spans="1:29" ht="15" hidden="1" customHeight="1" x14ac:dyDescent="0.25">
      <c r="A3923" s="221" t="s">
        <v>272</v>
      </c>
      <c r="B3923" s="221">
        <v>2</v>
      </c>
      <c r="C3923" s="11" t="s">
        <v>275</v>
      </c>
      <c r="F3923" s="221" t="s">
        <v>277</v>
      </c>
      <c r="G3923" s="3"/>
      <c r="H3923" s="10">
        <v>3</v>
      </c>
      <c r="I3923" s="19">
        <v>376</v>
      </c>
      <c r="J3923" s="10">
        <v>395</v>
      </c>
      <c r="L3923" s="99">
        <v>45</v>
      </c>
      <c r="M3923" s="99">
        <v>45</v>
      </c>
      <c r="N3923" s="99">
        <v>45</v>
      </c>
      <c r="O3923" s="5"/>
      <c r="S3923" s="5"/>
      <c r="W3923" s="150">
        <v>3</v>
      </c>
      <c r="Y3923" s="11"/>
      <c r="Z3923" s="11"/>
      <c r="AB3923" s="5"/>
      <c r="AC3923" s="3"/>
    </row>
    <row r="3924" spans="1:29" ht="15" hidden="1" customHeight="1" x14ac:dyDescent="0.25">
      <c r="A3924" s="221" t="s">
        <v>272</v>
      </c>
      <c r="B3924" s="221">
        <v>2</v>
      </c>
      <c r="C3924" s="11" t="s">
        <v>275</v>
      </c>
      <c r="F3924" s="221" t="s">
        <v>277</v>
      </c>
      <c r="G3924" s="3"/>
      <c r="H3924" s="10">
        <v>3</v>
      </c>
      <c r="I3924" s="10" t="s">
        <v>147</v>
      </c>
      <c r="J3924" s="10">
        <v>396</v>
      </c>
      <c r="L3924" s="99">
        <v>31</v>
      </c>
      <c r="M3924" s="99">
        <v>32</v>
      </c>
      <c r="N3924" s="99">
        <v>31.5</v>
      </c>
      <c r="O3924" s="5"/>
      <c r="S3924" s="5"/>
      <c r="V3924" t="s">
        <v>299</v>
      </c>
      <c r="W3924" s="150">
        <v>3</v>
      </c>
      <c r="Y3924" s="11"/>
      <c r="Z3924" s="11"/>
      <c r="AB3924" s="5"/>
      <c r="AC3924" s="3"/>
    </row>
    <row r="3925" spans="1:29" ht="15" hidden="1" customHeight="1" x14ac:dyDescent="0.25">
      <c r="A3925" s="221" t="s">
        <v>272</v>
      </c>
      <c r="B3925" s="221">
        <v>2</v>
      </c>
      <c r="C3925" s="11" t="s">
        <v>275</v>
      </c>
      <c r="F3925" s="221" t="s">
        <v>277</v>
      </c>
      <c r="G3925" s="3"/>
      <c r="H3925" s="10">
        <v>3</v>
      </c>
      <c r="I3925" s="19">
        <v>378</v>
      </c>
      <c r="J3925" s="10">
        <v>398</v>
      </c>
      <c r="L3925" s="99">
        <v>70</v>
      </c>
      <c r="M3925" s="99">
        <v>73</v>
      </c>
      <c r="N3925" s="99">
        <v>71.5</v>
      </c>
      <c r="O3925" s="5"/>
      <c r="S3925" s="5"/>
      <c r="W3925" s="150">
        <v>3</v>
      </c>
      <c r="Y3925" s="11"/>
      <c r="Z3925" s="11"/>
      <c r="AB3925" s="5"/>
      <c r="AC3925" s="3"/>
    </row>
    <row r="3926" spans="1:29" ht="15" hidden="1" customHeight="1" x14ac:dyDescent="0.25">
      <c r="A3926" s="221" t="s">
        <v>272</v>
      </c>
      <c r="B3926" s="221">
        <v>2</v>
      </c>
      <c r="C3926" s="11" t="s">
        <v>275</v>
      </c>
      <c r="F3926" s="221" t="s">
        <v>277</v>
      </c>
      <c r="G3926" s="3"/>
      <c r="H3926" s="10">
        <v>3</v>
      </c>
      <c r="I3926" s="10">
        <v>379</v>
      </c>
      <c r="J3926" s="19">
        <v>399</v>
      </c>
      <c r="L3926" s="99">
        <v>80</v>
      </c>
      <c r="M3926" s="99">
        <v>71</v>
      </c>
      <c r="N3926" s="99">
        <v>75.5</v>
      </c>
      <c r="O3926" s="5">
        <v>6.2</v>
      </c>
      <c r="S3926" s="5"/>
      <c r="W3926" s="150">
        <v>1</v>
      </c>
      <c r="Y3926" s="11"/>
      <c r="Z3926" s="11"/>
      <c r="AB3926" s="5"/>
      <c r="AC3926" s="3"/>
    </row>
    <row r="3927" spans="1:29" ht="15" hidden="1" customHeight="1" x14ac:dyDescent="0.25">
      <c r="A3927" s="221" t="s">
        <v>272</v>
      </c>
      <c r="B3927" s="221">
        <v>2</v>
      </c>
      <c r="C3927" s="11" t="s">
        <v>275</v>
      </c>
      <c r="F3927" s="221" t="s">
        <v>277</v>
      </c>
      <c r="G3927" s="3"/>
      <c r="H3927" s="10">
        <v>3</v>
      </c>
      <c r="I3927" s="19">
        <v>380</v>
      </c>
      <c r="J3927" s="10">
        <v>400</v>
      </c>
      <c r="L3927" s="99">
        <v>70</v>
      </c>
      <c r="M3927" s="99">
        <v>67</v>
      </c>
      <c r="N3927" s="99">
        <v>68.5</v>
      </c>
      <c r="O3927" s="5"/>
      <c r="S3927" s="5"/>
      <c r="W3927" s="150">
        <v>3</v>
      </c>
      <c r="Y3927" s="11"/>
      <c r="Z3927" s="11"/>
      <c r="AB3927" s="3" t="s">
        <v>152</v>
      </c>
      <c r="AC3927" s="3"/>
    </row>
    <row r="3928" spans="1:29" ht="15" hidden="1" customHeight="1" x14ac:dyDescent="0.25">
      <c r="A3928" s="221" t="s">
        <v>272</v>
      </c>
      <c r="B3928" s="221">
        <v>2</v>
      </c>
      <c r="C3928" s="11" t="s">
        <v>275</v>
      </c>
      <c r="F3928" s="221" t="s">
        <v>277</v>
      </c>
      <c r="G3928" s="3"/>
      <c r="H3928" s="10">
        <v>3</v>
      </c>
      <c r="I3928" s="10">
        <v>381</v>
      </c>
      <c r="J3928" s="10">
        <v>401</v>
      </c>
      <c r="L3928" s="99">
        <v>93</v>
      </c>
      <c r="M3928" s="99">
        <v>92</v>
      </c>
      <c r="N3928" s="99">
        <v>92.5</v>
      </c>
      <c r="O3928" s="5">
        <v>7</v>
      </c>
      <c r="S3928" s="5"/>
      <c r="W3928" s="150">
        <v>1</v>
      </c>
      <c r="Y3928" s="11"/>
      <c r="Z3928" s="11"/>
      <c r="AB3928" s="5"/>
      <c r="AC3928" s="3"/>
    </row>
    <row r="3929" spans="1:29" ht="15" hidden="1" customHeight="1" x14ac:dyDescent="0.25">
      <c r="A3929" s="221" t="s">
        <v>272</v>
      </c>
      <c r="B3929" s="221">
        <v>2</v>
      </c>
      <c r="C3929" s="11" t="s">
        <v>275</v>
      </c>
      <c r="F3929" s="221" t="s">
        <v>277</v>
      </c>
      <c r="G3929" s="3"/>
      <c r="H3929" s="10">
        <v>3</v>
      </c>
      <c r="I3929" s="10">
        <v>383</v>
      </c>
      <c r="J3929" s="10">
        <v>403</v>
      </c>
      <c r="L3929" s="99">
        <v>26</v>
      </c>
      <c r="M3929" s="99">
        <v>24</v>
      </c>
      <c r="N3929" s="99">
        <v>25</v>
      </c>
      <c r="O3929" s="5"/>
      <c r="S3929" s="5"/>
      <c r="W3929" s="150">
        <v>3</v>
      </c>
      <c r="Y3929" s="11"/>
      <c r="Z3929" s="11"/>
      <c r="AB3929" s="5"/>
      <c r="AC3929" s="3"/>
    </row>
    <row r="3930" spans="1:29" ht="15" hidden="1" customHeight="1" x14ac:dyDescent="0.25">
      <c r="A3930" s="221" t="s">
        <v>272</v>
      </c>
      <c r="B3930" s="221">
        <v>2</v>
      </c>
      <c r="C3930" s="11" t="s">
        <v>275</v>
      </c>
      <c r="F3930" s="221" t="s">
        <v>277</v>
      </c>
      <c r="G3930" s="3"/>
      <c r="H3930" s="10">
        <v>3</v>
      </c>
      <c r="I3930" s="19">
        <v>384</v>
      </c>
      <c r="J3930" s="19">
        <v>404</v>
      </c>
      <c r="L3930" s="99">
        <v>62</v>
      </c>
      <c r="M3930" s="99">
        <v>59</v>
      </c>
      <c r="N3930" s="99">
        <v>60.5</v>
      </c>
      <c r="O3930" s="5">
        <v>4.5999999999999996</v>
      </c>
      <c r="S3930" s="5"/>
      <c r="W3930" s="150">
        <v>2</v>
      </c>
      <c r="Y3930" s="11"/>
      <c r="Z3930" s="11"/>
      <c r="AB3930" s="5"/>
      <c r="AC3930" s="3"/>
    </row>
    <row r="3931" spans="1:29" ht="15" hidden="1" customHeight="1" x14ac:dyDescent="0.25">
      <c r="A3931" s="221" t="s">
        <v>272</v>
      </c>
      <c r="B3931" s="221">
        <v>2</v>
      </c>
      <c r="C3931" s="11" t="s">
        <v>275</v>
      </c>
      <c r="F3931" s="221" t="s">
        <v>277</v>
      </c>
      <c r="G3931" s="3"/>
      <c r="H3931" s="10">
        <v>3</v>
      </c>
      <c r="I3931" s="10">
        <v>385</v>
      </c>
      <c r="J3931" s="10">
        <v>405</v>
      </c>
      <c r="L3931" s="99">
        <v>83</v>
      </c>
      <c r="M3931" s="99">
        <v>77</v>
      </c>
      <c r="N3931" s="99">
        <v>80</v>
      </c>
      <c r="O3931" s="5">
        <v>6.7</v>
      </c>
      <c r="S3931" s="5"/>
      <c r="W3931" s="150">
        <v>2</v>
      </c>
      <c r="Y3931" s="11"/>
      <c r="Z3931" s="11"/>
      <c r="AB3931" s="5"/>
      <c r="AC3931" s="3"/>
    </row>
    <row r="3932" spans="1:29" ht="15" hidden="1" customHeight="1" x14ac:dyDescent="0.25">
      <c r="A3932" s="221" t="s">
        <v>272</v>
      </c>
      <c r="B3932" s="221">
        <v>2</v>
      </c>
      <c r="C3932" s="11" t="s">
        <v>275</v>
      </c>
      <c r="F3932" s="221" t="s">
        <v>277</v>
      </c>
      <c r="G3932" s="36"/>
      <c r="H3932" s="40">
        <v>3</v>
      </c>
      <c r="I3932" s="57">
        <v>386</v>
      </c>
      <c r="J3932" s="40">
        <v>406</v>
      </c>
      <c r="L3932" s="35"/>
      <c r="M3932" s="35"/>
      <c r="N3932" s="125">
        <v>21</v>
      </c>
      <c r="O3932" s="40"/>
      <c r="S3932" s="215"/>
      <c r="V3932" t="s">
        <v>91</v>
      </c>
      <c r="W3932" s="231" t="s">
        <v>136</v>
      </c>
      <c r="Y3932" s="10" t="s">
        <v>278</v>
      </c>
      <c r="Z3932" s="10" t="s">
        <v>278</v>
      </c>
      <c r="AB3932" s="40" t="s">
        <v>137</v>
      </c>
      <c r="AC3932" s="36"/>
    </row>
    <row r="3933" spans="1:29" ht="15" hidden="1" customHeight="1" x14ac:dyDescent="0.25">
      <c r="A3933" s="221" t="s">
        <v>272</v>
      </c>
      <c r="B3933" s="221">
        <v>2</v>
      </c>
      <c r="C3933" s="11" t="s">
        <v>275</v>
      </c>
      <c r="F3933" s="221" t="s">
        <v>277</v>
      </c>
      <c r="G3933" s="3"/>
      <c r="H3933" s="10">
        <v>3</v>
      </c>
      <c r="I3933" s="10">
        <v>387</v>
      </c>
      <c r="J3933" s="19">
        <v>407</v>
      </c>
      <c r="L3933" s="99">
        <v>69</v>
      </c>
      <c r="M3933" s="99">
        <v>63</v>
      </c>
      <c r="N3933" s="99">
        <v>22.5</v>
      </c>
      <c r="O3933" s="5"/>
      <c r="S3933" s="5"/>
      <c r="W3933" s="150">
        <v>3</v>
      </c>
      <c r="Y3933" s="11"/>
      <c r="Z3933" s="11"/>
      <c r="AB3933" s="5"/>
      <c r="AC3933" s="3"/>
    </row>
    <row r="3934" spans="1:29" ht="15" hidden="1" customHeight="1" x14ac:dyDescent="0.25">
      <c r="A3934" s="221" t="s">
        <v>272</v>
      </c>
      <c r="B3934" s="221">
        <v>2</v>
      </c>
      <c r="C3934" s="11" t="s">
        <v>275</v>
      </c>
      <c r="F3934" s="221" t="s">
        <v>277</v>
      </c>
      <c r="G3934" s="3"/>
      <c r="H3934" s="10">
        <v>3</v>
      </c>
      <c r="I3934" s="19">
        <v>388</v>
      </c>
      <c r="J3934" s="10">
        <v>408</v>
      </c>
      <c r="L3934" s="99">
        <v>60</v>
      </c>
      <c r="M3934" s="99">
        <v>56</v>
      </c>
      <c r="N3934" s="99">
        <v>46</v>
      </c>
      <c r="O3934" s="5"/>
      <c r="S3934" s="5"/>
      <c r="W3934" s="150">
        <v>2</v>
      </c>
      <c r="Y3934" s="11"/>
      <c r="Z3934" s="11"/>
      <c r="AB3934" s="5"/>
      <c r="AC3934" s="3"/>
    </row>
    <row r="3935" spans="1:29" ht="15" hidden="1" customHeight="1" x14ac:dyDescent="0.25">
      <c r="A3935" s="221" t="s">
        <v>272</v>
      </c>
      <c r="B3935" s="221">
        <v>2</v>
      </c>
      <c r="C3935" s="11" t="s">
        <v>275</v>
      </c>
      <c r="F3935" s="221" t="s">
        <v>277</v>
      </c>
      <c r="G3935" s="3"/>
      <c r="H3935" s="10">
        <v>3</v>
      </c>
      <c r="I3935" s="10">
        <v>389</v>
      </c>
      <c r="J3935" s="19">
        <v>409</v>
      </c>
      <c r="L3935" s="99">
        <v>42</v>
      </c>
      <c r="M3935" s="99">
        <v>44</v>
      </c>
      <c r="N3935" s="99">
        <v>43</v>
      </c>
      <c r="O3935" s="5"/>
      <c r="S3935" s="5"/>
      <c r="W3935" s="150">
        <v>3</v>
      </c>
      <c r="Y3935" s="11"/>
      <c r="Z3935" s="11"/>
      <c r="AB3935" s="3" t="s">
        <v>152</v>
      </c>
      <c r="AC3935" s="3"/>
    </row>
    <row r="3936" spans="1:29" ht="15" hidden="1" customHeight="1" x14ac:dyDescent="0.25">
      <c r="A3936" s="221" t="s">
        <v>272</v>
      </c>
      <c r="B3936" s="221">
        <v>2</v>
      </c>
      <c r="C3936" s="11" t="s">
        <v>275</v>
      </c>
      <c r="F3936" s="221" t="s">
        <v>277</v>
      </c>
      <c r="G3936" s="3"/>
      <c r="H3936" s="10">
        <v>3</v>
      </c>
      <c r="I3936" s="19">
        <v>390</v>
      </c>
      <c r="J3936" s="10">
        <v>410</v>
      </c>
      <c r="L3936" s="99">
        <v>36</v>
      </c>
      <c r="M3936" s="99">
        <v>30</v>
      </c>
      <c r="N3936" s="99">
        <v>33</v>
      </c>
      <c r="O3936" s="5">
        <v>3.1</v>
      </c>
      <c r="S3936" s="5">
        <v>130</v>
      </c>
      <c r="W3936" s="150">
        <v>3</v>
      </c>
      <c r="Y3936" s="11"/>
      <c r="Z3936" s="11"/>
      <c r="AB3936" s="5"/>
      <c r="AC3936" s="3"/>
    </row>
    <row r="3937" spans="1:29" ht="15" hidden="1" customHeight="1" x14ac:dyDescent="0.25">
      <c r="A3937" s="221" t="s">
        <v>272</v>
      </c>
      <c r="B3937" s="221">
        <v>2</v>
      </c>
      <c r="C3937" s="11" t="s">
        <v>275</v>
      </c>
      <c r="F3937" s="221" t="s">
        <v>277</v>
      </c>
      <c r="G3937" s="3"/>
      <c r="H3937" s="10">
        <v>3</v>
      </c>
      <c r="I3937" s="10">
        <v>391</v>
      </c>
      <c r="J3937" s="10">
        <v>411</v>
      </c>
      <c r="L3937" s="99">
        <v>84</v>
      </c>
      <c r="M3937" s="99">
        <v>80</v>
      </c>
      <c r="N3937" s="99">
        <v>82</v>
      </c>
      <c r="O3937" s="5">
        <v>5.4</v>
      </c>
      <c r="S3937" s="5"/>
      <c r="W3937" s="150">
        <v>2</v>
      </c>
      <c r="Y3937" s="11"/>
      <c r="Z3937" s="11"/>
      <c r="AB3937" s="5"/>
      <c r="AC3937" s="3"/>
    </row>
    <row r="3938" spans="1:29" ht="15" hidden="1" customHeight="1" x14ac:dyDescent="0.25">
      <c r="A3938" s="221" t="s">
        <v>272</v>
      </c>
      <c r="B3938" s="221">
        <v>2</v>
      </c>
      <c r="C3938" s="11" t="s">
        <v>275</v>
      </c>
      <c r="F3938" s="221" t="s">
        <v>277</v>
      </c>
      <c r="G3938" s="3"/>
      <c r="H3938" s="10">
        <v>3</v>
      </c>
      <c r="I3938" s="19">
        <v>392</v>
      </c>
      <c r="J3938" s="19">
        <v>412</v>
      </c>
      <c r="L3938" s="99">
        <v>120</v>
      </c>
      <c r="M3938" s="99">
        <v>123</v>
      </c>
      <c r="N3938" s="99">
        <v>121.5</v>
      </c>
      <c r="O3938" s="5">
        <v>6.9</v>
      </c>
      <c r="S3938" s="5"/>
      <c r="W3938" s="150">
        <v>1</v>
      </c>
      <c r="Y3938" s="11"/>
      <c r="Z3938" s="11"/>
      <c r="AB3938" s="5"/>
      <c r="AC3938" s="3"/>
    </row>
    <row r="3939" spans="1:29" ht="15" hidden="1" customHeight="1" x14ac:dyDescent="0.25">
      <c r="A3939" s="221" t="s">
        <v>272</v>
      </c>
      <c r="B3939" s="221">
        <v>2</v>
      </c>
      <c r="C3939" s="11" t="s">
        <v>275</v>
      </c>
      <c r="F3939" s="221" t="s">
        <v>277</v>
      </c>
      <c r="G3939" s="3"/>
      <c r="H3939" s="10">
        <v>3</v>
      </c>
      <c r="I3939" s="10">
        <v>393</v>
      </c>
      <c r="J3939" s="10">
        <v>413</v>
      </c>
      <c r="L3939" s="99">
        <v>86</v>
      </c>
      <c r="M3939" s="99">
        <v>87</v>
      </c>
      <c r="N3939" s="99">
        <v>86.5</v>
      </c>
      <c r="O3939" s="5"/>
      <c r="S3939" s="5"/>
      <c r="W3939" s="150">
        <v>3</v>
      </c>
      <c r="Y3939" s="11"/>
      <c r="Z3939" s="11"/>
      <c r="AB3939" s="5"/>
      <c r="AC3939" s="3"/>
    </row>
    <row r="3940" spans="1:29" ht="15" hidden="1" customHeight="1" x14ac:dyDescent="0.25">
      <c r="A3940" s="221" t="s">
        <v>272</v>
      </c>
      <c r="B3940" s="221">
        <v>2</v>
      </c>
      <c r="C3940" s="11" t="s">
        <v>275</v>
      </c>
      <c r="F3940" s="221" t="s">
        <v>277</v>
      </c>
      <c r="G3940" s="3"/>
      <c r="H3940" s="10">
        <v>3</v>
      </c>
      <c r="I3940" s="19">
        <v>394</v>
      </c>
      <c r="J3940" s="19">
        <v>414</v>
      </c>
      <c r="L3940" s="99">
        <v>64</v>
      </c>
      <c r="M3940" s="99">
        <v>66</v>
      </c>
      <c r="N3940" s="99">
        <v>65</v>
      </c>
      <c r="O3940" s="5"/>
      <c r="S3940" s="5"/>
      <c r="W3940" s="150">
        <v>3</v>
      </c>
      <c r="Y3940" s="11"/>
      <c r="Z3940" s="11"/>
      <c r="AB3940" s="5"/>
      <c r="AC3940" s="3"/>
    </row>
    <row r="3941" spans="1:29" ht="15" hidden="1" customHeight="1" x14ac:dyDescent="0.25">
      <c r="A3941" s="221" t="s">
        <v>272</v>
      </c>
      <c r="B3941" s="221">
        <v>2</v>
      </c>
      <c r="C3941" s="11" t="s">
        <v>275</v>
      </c>
      <c r="F3941" s="221" t="s">
        <v>277</v>
      </c>
      <c r="G3941" s="3"/>
      <c r="H3941" s="10">
        <v>3</v>
      </c>
      <c r="I3941" s="10">
        <v>395</v>
      </c>
      <c r="J3941" s="10">
        <v>415</v>
      </c>
      <c r="L3941" s="99">
        <v>73</v>
      </c>
      <c r="M3941" s="99">
        <v>75</v>
      </c>
      <c r="N3941" s="99">
        <v>74</v>
      </c>
      <c r="O3941" s="5"/>
      <c r="S3941" s="5"/>
      <c r="W3941" s="150">
        <v>2</v>
      </c>
      <c r="Y3941" s="11"/>
      <c r="Z3941" s="11"/>
      <c r="AB3941" s="5"/>
      <c r="AC3941" s="3"/>
    </row>
    <row r="3942" spans="1:29" ht="15" hidden="1" customHeight="1" x14ac:dyDescent="0.25">
      <c r="A3942" s="221" t="s">
        <v>272</v>
      </c>
      <c r="B3942" s="221">
        <v>2</v>
      </c>
      <c r="C3942" s="11" t="s">
        <v>275</v>
      </c>
      <c r="F3942" s="221" t="s">
        <v>277</v>
      </c>
      <c r="G3942" s="3"/>
      <c r="H3942" s="10">
        <v>3</v>
      </c>
      <c r="I3942" s="19">
        <v>396</v>
      </c>
      <c r="J3942" s="10">
        <v>416</v>
      </c>
      <c r="L3942" s="99">
        <v>68</v>
      </c>
      <c r="M3942" s="99">
        <v>50</v>
      </c>
      <c r="N3942" s="99">
        <v>59</v>
      </c>
      <c r="O3942" s="5"/>
      <c r="S3942" s="5"/>
      <c r="W3942" s="150">
        <v>2</v>
      </c>
      <c r="Y3942" s="11"/>
      <c r="Z3942" s="11"/>
      <c r="AB3942" s="5"/>
      <c r="AC3942" s="3"/>
    </row>
    <row r="3943" spans="1:29" ht="15" hidden="1" customHeight="1" x14ac:dyDescent="0.25">
      <c r="A3943" s="221" t="s">
        <v>272</v>
      </c>
      <c r="B3943" s="221">
        <v>2</v>
      </c>
      <c r="C3943" s="11" t="s">
        <v>275</v>
      </c>
      <c r="F3943" s="221" t="s">
        <v>277</v>
      </c>
      <c r="G3943" s="3"/>
      <c r="H3943" s="10">
        <v>3</v>
      </c>
      <c r="I3943" s="10">
        <v>397</v>
      </c>
      <c r="J3943" s="19">
        <v>417</v>
      </c>
      <c r="L3943" s="99">
        <v>51</v>
      </c>
      <c r="M3943" s="99">
        <v>52</v>
      </c>
      <c r="N3943" s="99">
        <v>51.5</v>
      </c>
      <c r="O3943" s="5"/>
      <c r="S3943" s="5"/>
      <c r="W3943" s="150">
        <v>3</v>
      </c>
      <c r="Y3943" s="11"/>
      <c r="Z3943" s="11"/>
      <c r="AB3943" s="5"/>
      <c r="AC3943" s="3"/>
    </row>
    <row r="3944" spans="1:29" ht="15" hidden="1" customHeight="1" x14ac:dyDescent="0.25">
      <c r="A3944" s="221" t="s">
        <v>272</v>
      </c>
      <c r="B3944" s="221">
        <v>2</v>
      </c>
      <c r="C3944" s="11" t="s">
        <v>275</v>
      </c>
      <c r="F3944" s="221" t="s">
        <v>277</v>
      </c>
      <c r="G3944" s="3"/>
      <c r="H3944" s="10">
        <v>3</v>
      </c>
      <c r="I3944" s="19">
        <v>398</v>
      </c>
      <c r="J3944" s="10">
        <v>418</v>
      </c>
      <c r="L3944" s="99">
        <v>65</v>
      </c>
      <c r="M3944" s="99">
        <v>63</v>
      </c>
      <c r="N3944" s="99">
        <v>64</v>
      </c>
      <c r="O3944" s="5"/>
      <c r="S3944" s="5"/>
      <c r="W3944" s="150">
        <v>2</v>
      </c>
      <c r="Y3944" s="11"/>
      <c r="Z3944" s="11"/>
      <c r="AB3944" s="5"/>
      <c r="AC3944" s="3"/>
    </row>
    <row r="3945" spans="1:29" ht="15" hidden="1" customHeight="1" x14ac:dyDescent="0.25">
      <c r="A3945" s="221" t="s">
        <v>272</v>
      </c>
      <c r="B3945" s="221">
        <v>2</v>
      </c>
      <c r="C3945" s="11" t="s">
        <v>275</v>
      </c>
      <c r="F3945" s="221" t="s">
        <v>277</v>
      </c>
      <c r="G3945" s="36"/>
      <c r="H3945" s="40">
        <v>3</v>
      </c>
      <c r="I3945" s="40">
        <v>399</v>
      </c>
      <c r="J3945" s="57">
        <v>419</v>
      </c>
      <c r="L3945" s="35">
        <v>30</v>
      </c>
      <c r="M3945" s="35">
        <v>30</v>
      </c>
      <c r="N3945" s="99">
        <v>30</v>
      </c>
      <c r="O3945" s="40"/>
      <c r="S3945" s="215"/>
      <c r="V3945" t="s">
        <v>91</v>
      </c>
      <c r="W3945" s="231">
        <v>4</v>
      </c>
      <c r="Y3945" s="10" t="s">
        <v>278</v>
      </c>
      <c r="Z3945" s="10" t="s">
        <v>278</v>
      </c>
      <c r="AB3945" s="40" t="s">
        <v>130</v>
      </c>
      <c r="AC3945" s="36"/>
    </row>
    <row r="3946" spans="1:29" ht="15" hidden="1" customHeight="1" x14ac:dyDescent="0.25">
      <c r="A3946" s="221" t="s">
        <v>272</v>
      </c>
      <c r="B3946" s="221">
        <v>2</v>
      </c>
      <c r="C3946" s="11" t="s">
        <v>275</v>
      </c>
      <c r="F3946" s="221" t="s">
        <v>277</v>
      </c>
      <c r="G3946" s="3"/>
      <c r="H3946" s="10">
        <v>3</v>
      </c>
      <c r="I3946" s="19">
        <v>400</v>
      </c>
      <c r="J3946" s="10">
        <v>420</v>
      </c>
      <c r="L3946" s="99">
        <v>26</v>
      </c>
      <c r="M3946" s="99">
        <v>29</v>
      </c>
      <c r="N3946" s="99">
        <v>27.5</v>
      </c>
      <c r="O3946" s="5"/>
      <c r="S3946" s="5"/>
      <c r="W3946" s="150">
        <v>3</v>
      </c>
      <c r="Y3946" s="11"/>
      <c r="Z3946" s="11"/>
      <c r="AB3946" s="5"/>
      <c r="AC3946" s="3"/>
    </row>
    <row r="3947" spans="1:29" ht="15" hidden="1" customHeight="1" x14ac:dyDescent="0.25">
      <c r="A3947" s="221" t="s">
        <v>272</v>
      </c>
      <c r="B3947" s="221">
        <v>2</v>
      </c>
      <c r="C3947" s="11" t="s">
        <v>275</v>
      </c>
      <c r="F3947" s="221" t="s">
        <v>277</v>
      </c>
      <c r="G3947" s="3"/>
      <c r="H3947" s="10">
        <v>3</v>
      </c>
      <c r="I3947" s="10">
        <v>401</v>
      </c>
      <c r="J3947" s="10">
        <v>421</v>
      </c>
      <c r="L3947" s="99">
        <v>82</v>
      </c>
      <c r="M3947" s="99">
        <v>77</v>
      </c>
      <c r="N3947" s="99">
        <v>79.5</v>
      </c>
      <c r="O3947" s="5"/>
      <c r="S3947" s="5"/>
      <c r="W3947" s="150">
        <v>1</v>
      </c>
      <c r="Y3947" s="11"/>
      <c r="Z3947" s="11"/>
      <c r="AB3947" s="5"/>
      <c r="AC3947" s="3"/>
    </row>
    <row r="3948" spans="1:29" ht="15" hidden="1" customHeight="1" x14ac:dyDescent="0.25">
      <c r="A3948" s="221" t="s">
        <v>272</v>
      </c>
      <c r="B3948" s="221">
        <v>2</v>
      </c>
      <c r="C3948" s="11" t="s">
        <v>275</v>
      </c>
      <c r="F3948" s="221" t="s">
        <v>277</v>
      </c>
      <c r="G3948" s="36"/>
      <c r="H3948" s="40">
        <v>3</v>
      </c>
      <c r="I3948" s="57">
        <v>402</v>
      </c>
      <c r="J3948" s="57">
        <v>422</v>
      </c>
      <c r="L3948" s="35"/>
      <c r="M3948" s="35"/>
      <c r="N3948" s="125">
        <v>23</v>
      </c>
      <c r="O3948" s="40"/>
      <c r="S3948" s="215"/>
      <c r="V3948" t="s">
        <v>91</v>
      </c>
      <c r="W3948" s="231" t="s">
        <v>136</v>
      </c>
      <c r="Y3948" s="10" t="s">
        <v>278</v>
      </c>
      <c r="Z3948" s="10" t="s">
        <v>278</v>
      </c>
      <c r="AB3948" s="40" t="s">
        <v>137</v>
      </c>
      <c r="AC3948" s="36"/>
    </row>
    <row r="3949" spans="1:29" ht="15" hidden="1" customHeight="1" x14ac:dyDescent="0.25">
      <c r="A3949" s="221" t="s">
        <v>272</v>
      </c>
      <c r="B3949" s="221">
        <v>2</v>
      </c>
      <c r="C3949" s="11" t="s">
        <v>275</v>
      </c>
      <c r="F3949" s="221" t="s">
        <v>277</v>
      </c>
      <c r="G3949" s="3"/>
      <c r="H3949" s="10">
        <v>3</v>
      </c>
      <c r="I3949" s="10">
        <v>403</v>
      </c>
      <c r="J3949" s="10">
        <v>423</v>
      </c>
      <c r="L3949" s="99">
        <v>23</v>
      </c>
      <c r="M3949" s="99">
        <v>26</v>
      </c>
      <c r="N3949" s="99">
        <v>24.5</v>
      </c>
      <c r="O3949" s="5"/>
      <c r="S3949" s="5"/>
      <c r="W3949" s="150">
        <v>3</v>
      </c>
      <c r="Y3949" s="11"/>
      <c r="Z3949" s="11"/>
      <c r="AB3949" s="3" t="s">
        <v>152</v>
      </c>
      <c r="AC3949" s="3"/>
    </row>
    <row r="3950" spans="1:29" ht="15" hidden="1" customHeight="1" x14ac:dyDescent="0.25">
      <c r="A3950" s="221" t="s">
        <v>272</v>
      </c>
      <c r="B3950" s="221">
        <v>2</v>
      </c>
      <c r="C3950" s="11" t="s">
        <v>275</v>
      </c>
      <c r="F3950" s="221" t="s">
        <v>277</v>
      </c>
      <c r="G3950" s="3"/>
      <c r="H3950" s="10">
        <v>3</v>
      </c>
      <c r="I3950" s="19">
        <v>404</v>
      </c>
      <c r="J3950" s="19">
        <v>424</v>
      </c>
      <c r="L3950" s="99">
        <v>84</v>
      </c>
      <c r="M3950" s="99">
        <v>76</v>
      </c>
      <c r="N3950" s="99">
        <v>80</v>
      </c>
      <c r="O3950" s="5">
        <v>5.3</v>
      </c>
      <c r="S3950" s="5"/>
      <c r="W3950" s="150">
        <v>2</v>
      </c>
      <c r="Y3950" s="11"/>
      <c r="Z3950" s="11"/>
      <c r="AB3950" s="5"/>
      <c r="AC3950" s="3"/>
    </row>
    <row r="3951" spans="1:29" ht="15" hidden="1" customHeight="1" x14ac:dyDescent="0.25">
      <c r="A3951" s="221" t="s">
        <v>272</v>
      </c>
      <c r="B3951" s="221">
        <v>2</v>
      </c>
      <c r="C3951" s="11" t="s">
        <v>275</v>
      </c>
      <c r="F3951" s="221" t="s">
        <v>277</v>
      </c>
      <c r="G3951" s="3"/>
      <c r="H3951" s="10">
        <v>3</v>
      </c>
      <c r="I3951" s="10">
        <v>405</v>
      </c>
      <c r="J3951" s="10">
        <v>425</v>
      </c>
      <c r="L3951" s="99">
        <v>30</v>
      </c>
      <c r="M3951" s="99">
        <v>26</v>
      </c>
      <c r="N3951" s="99">
        <v>28</v>
      </c>
      <c r="O3951" s="5"/>
      <c r="S3951" s="5"/>
      <c r="W3951" s="150">
        <v>3</v>
      </c>
      <c r="Y3951" s="11"/>
      <c r="Z3951" s="11"/>
      <c r="AB3951" s="5"/>
      <c r="AC3951" s="3"/>
    </row>
    <row r="3952" spans="1:29" ht="15" hidden="1" customHeight="1" x14ac:dyDescent="0.25">
      <c r="A3952" s="221" t="s">
        <v>272</v>
      </c>
      <c r="B3952" s="221">
        <v>2</v>
      </c>
      <c r="C3952" s="11" t="s">
        <v>275</v>
      </c>
      <c r="F3952" s="221" t="s">
        <v>277</v>
      </c>
      <c r="G3952" s="3"/>
      <c r="H3952" s="10">
        <v>3</v>
      </c>
      <c r="I3952" s="19">
        <v>406</v>
      </c>
      <c r="J3952" s="10">
        <v>426</v>
      </c>
      <c r="L3952" s="99">
        <v>47</v>
      </c>
      <c r="M3952" s="99">
        <v>44</v>
      </c>
      <c r="N3952" s="99">
        <v>45.5</v>
      </c>
      <c r="O3952" s="5"/>
      <c r="S3952" s="5"/>
      <c r="W3952" s="150">
        <v>3</v>
      </c>
      <c r="Y3952" s="11"/>
      <c r="Z3952" s="11"/>
      <c r="AB3952" s="5"/>
      <c r="AC3952" s="3"/>
    </row>
    <row r="3953" spans="1:29" ht="15" hidden="1" customHeight="1" x14ac:dyDescent="0.25">
      <c r="A3953" s="221" t="s">
        <v>272</v>
      </c>
      <c r="B3953" s="221">
        <v>2</v>
      </c>
      <c r="C3953" s="11" t="s">
        <v>275</v>
      </c>
      <c r="F3953" s="221" t="s">
        <v>277</v>
      </c>
      <c r="G3953" s="3"/>
      <c r="H3953" s="10">
        <v>3</v>
      </c>
      <c r="I3953" s="10">
        <v>407</v>
      </c>
      <c r="J3953" s="19">
        <v>427</v>
      </c>
      <c r="L3953" s="99">
        <v>25</v>
      </c>
      <c r="M3953" s="99">
        <v>26</v>
      </c>
      <c r="N3953" s="99">
        <v>25.5</v>
      </c>
      <c r="O3953" s="5"/>
      <c r="S3953" s="5"/>
      <c r="W3953" s="150">
        <v>3</v>
      </c>
      <c r="Y3953" s="11"/>
      <c r="Z3953" s="11"/>
      <c r="AB3953" s="3" t="s">
        <v>152</v>
      </c>
      <c r="AC3953" s="3"/>
    </row>
    <row r="3954" spans="1:29" ht="15" hidden="1" customHeight="1" x14ac:dyDescent="0.25">
      <c r="A3954" s="221" t="s">
        <v>272</v>
      </c>
      <c r="B3954" s="221">
        <v>2</v>
      </c>
      <c r="C3954" s="11" t="s">
        <v>275</v>
      </c>
      <c r="F3954" s="221" t="s">
        <v>277</v>
      </c>
      <c r="G3954" s="3"/>
      <c r="H3954" s="10">
        <v>3</v>
      </c>
      <c r="I3954" s="19">
        <v>408</v>
      </c>
      <c r="J3954" s="10">
        <v>428</v>
      </c>
      <c r="L3954" s="99">
        <v>67</v>
      </c>
      <c r="M3954" s="99">
        <v>67</v>
      </c>
      <c r="N3954" s="99">
        <v>67</v>
      </c>
      <c r="O3954" s="5">
        <v>4.3</v>
      </c>
      <c r="S3954" s="5"/>
      <c r="W3954" s="150">
        <v>2</v>
      </c>
      <c r="Y3954" s="11"/>
      <c r="Z3954" s="11"/>
      <c r="AB3954" s="5"/>
      <c r="AC3954" s="3"/>
    </row>
    <row r="3955" spans="1:29" ht="15" hidden="1" customHeight="1" x14ac:dyDescent="0.25">
      <c r="A3955" s="221" t="s">
        <v>272</v>
      </c>
      <c r="B3955" s="221">
        <v>2</v>
      </c>
      <c r="C3955" s="11" t="s">
        <v>275</v>
      </c>
      <c r="F3955" s="221" t="s">
        <v>277</v>
      </c>
      <c r="G3955" s="3"/>
      <c r="H3955" s="10">
        <v>3</v>
      </c>
      <c r="I3955" s="10">
        <v>409</v>
      </c>
      <c r="J3955" s="19">
        <v>429</v>
      </c>
      <c r="L3955" s="99">
        <v>52</v>
      </c>
      <c r="M3955" s="99">
        <v>50</v>
      </c>
      <c r="N3955" s="99">
        <v>51</v>
      </c>
      <c r="O3955" s="5"/>
      <c r="S3955" s="5"/>
      <c r="W3955" s="150">
        <v>3</v>
      </c>
      <c r="Y3955" s="11"/>
      <c r="Z3955" s="11"/>
      <c r="AB3955" s="5"/>
      <c r="AC3955" s="3"/>
    </row>
    <row r="3956" spans="1:29" ht="15" hidden="1" customHeight="1" x14ac:dyDescent="0.25">
      <c r="A3956" s="221" t="s">
        <v>272</v>
      </c>
      <c r="B3956" s="221">
        <v>2</v>
      </c>
      <c r="C3956" s="11" t="s">
        <v>275</v>
      </c>
      <c r="F3956" s="221" t="s">
        <v>277</v>
      </c>
      <c r="G3956" s="3"/>
      <c r="H3956" s="10">
        <v>3</v>
      </c>
      <c r="I3956" s="19">
        <v>410</v>
      </c>
      <c r="J3956" s="10">
        <v>430</v>
      </c>
      <c r="L3956" s="99">
        <v>43</v>
      </c>
      <c r="M3956" s="99">
        <v>40</v>
      </c>
      <c r="N3956" s="99">
        <v>41.5</v>
      </c>
      <c r="O3956" s="5"/>
      <c r="S3956" s="5"/>
      <c r="W3956" s="150">
        <v>3</v>
      </c>
      <c r="Y3956" s="11"/>
      <c r="Z3956" s="11"/>
      <c r="AB3956" s="5"/>
      <c r="AC3956" s="3"/>
    </row>
    <row r="3957" spans="1:29" ht="15" hidden="1" customHeight="1" x14ac:dyDescent="0.25">
      <c r="A3957" s="221" t="s">
        <v>272</v>
      </c>
      <c r="B3957" s="221">
        <v>2</v>
      </c>
      <c r="C3957" s="11" t="s">
        <v>275</v>
      </c>
      <c r="F3957" s="221" t="s">
        <v>277</v>
      </c>
      <c r="G3957" s="3"/>
      <c r="H3957" s="10">
        <v>3</v>
      </c>
      <c r="I3957" s="10">
        <v>411</v>
      </c>
      <c r="J3957" s="10">
        <v>431</v>
      </c>
      <c r="L3957" s="99">
        <v>59</v>
      </c>
      <c r="M3957" s="99">
        <v>57</v>
      </c>
      <c r="N3957" s="99">
        <v>58</v>
      </c>
      <c r="O3957" s="5">
        <v>4.5</v>
      </c>
      <c r="S3957" s="5">
        <v>130</v>
      </c>
      <c r="W3957" s="150">
        <v>3</v>
      </c>
      <c r="Y3957" s="11"/>
      <c r="Z3957" s="11"/>
      <c r="AB3957" s="5"/>
      <c r="AC3957" s="3"/>
    </row>
    <row r="3958" spans="1:29" ht="15" hidden="1" customHeight="1" x14ac:dyDescent="0.25">
      <c r="A3958" s="221" t="s">
        <v>272</v>
      </c>
      <c r="B3958" s="221">
        <v>2</v>
      </c>
      <c r="C3958" s="11" t="s">
        <v>275</v>
      </c>
      <c r="F3958" s="221" t="s">
        <v>277</v>
      </c>
      <c r="G3958" s="36"/>
      <c r="H3958" s="40">
        <v>3</v>
      </c>
      <c r="I3958" s="57">
        <v>412</v>
      </c>
      <c r="J3958" s="57">
        <v>432</v>
      </c>
      <c r="L3958" s="35"/>
      <c r="M3958" s="35"/>
      <c r="N3958" s="125">
        <v>46</v>
      </c>
      <c r="O3958" s="40"/>
      <c r="S3958" s="215"/>
      <c r="V3958" t="s">
        <v>91</v>
      </c>
      <c r="W3958" s="231" t="s">
        <v>136</v>
      </c>
      <c r="Y3958" s="10" t="s">
        <v>278</v>
      </c>
      <c r="Z3958" s="10" t="s">
        <v>278</v>
      </c>
      <c r="AB3958" s="40" t="s">
        <v>137</v>
      </c>
      <c r="AC3958" s="36"/>
    </row>
    <row r="3959" spans="1:29" ht="15" hidden="1" customHeight="1" x14ac:dyDescent="0.25">
      <c r="A3959" s="221" t="s">
        <v>272</v>
      </c>
      <c r="B3959" s="221">
        <v>2</v>
      </c>
      <c r="C3959" s="11" t="s">
        <v>275</v>
      </c>
      <c r="F3959" s="221" t="s">
        <v>277</v>
      </c>
      <c r="G3959" s="3"/>
      <c r="H3959" s="10">
        <v>3</v>
      </c>
      <c r="I3959" s="10">
        <v>413</v>
      </c>
      <c r="J3959" s="10">
        <v>433</v>
      </c>
      <c r="L3959" s="99">
        <v>60</v>
      </c>
      <c r="M3959" s="99">
        <v>60</v>
      </c>
      <c r="N3959" s="99">
        <v>60</v>
      </c>
      <c r="O3959" s="5"/>
      <c r="S3959" s="5"/>
      <c r="W3959" s="150">
        <v>3</v>
      </c>
      <c r="Y3959" s="11"/>
      <c r="Z3959" s="11"/>
      <c r="AB3959" s="5"/>
      <c r="AC3959" s="3"/>
    </row>
    <row r="3960" spans="1:29" ht="15" hidden="1" customHeight="1" x14ac:dyDescent="0.25">
      <c r="A3960" s="221" t="s">
        <v>272</v>
      </c>
      <c r="B3960" s="221">
        <v>2</v>
      </c>
      <c r="C3960" s="11" t="s">
        <v>275</v>
      </c>
      <c r="F3960" s="221" t="s">
        <v>277</v>
      </c>
      <c r="G3960" s="3"/>
      <c r="H3960" s="10">
        <v>3</v>
      </c>
      <c r="I3960" s="19">
        <v>414</v>
      </c>
      <c r="J3960" s="19">
        <v>434</v>
      </c>
      <c r="L3960" s="99">
        <v>69</v>
      </c>
      <c r="M3960" s="99">
        <v>64</v>
      </c>
      <c r="N3960" s="99">
        <v>66.5</v>
      </c>
      <c r="O3960" s="5"/>
      <c r="S3960" s="5"/>
      <c r="W3960" s="150">
        <v>3</v>
      </c>
      <c r="Y3960" s="11"/>
      <c r="Z3960" s="11"/>
      <c r="AB3960" s="5"/>
      <c r="AC3960" s="3"/>
    </row>
    <row r="3961" spans="1:29" ht="15" hidden="1" customHeight="1" x14ac:dyDescent="0.25">
      <c r="A3961" s="221" t="s">
        <v>272</v>
      </c>
      <c r="B3961" s="221">
        <v>2</v>
      </c>
      <c r="C3961" s="11" t="s">
        <v>275</v>
      </c>
      <c r="F3961" s="221" t="s">
        <v>277</v>
      </c>
      <c r="G3961" s="36"/>
      <c r="H3961" s="40">
        <v>3</v>
      </c>
      <c r="I3961" s="40">
        <v>415</v>
      </c>
      <c r="J3961" s="40">
        <v>435</v>
      </c>
      <c r="L3961" s="35">
        <v>28</v>
      </c>
      <c r="M3961" s="35">
        <v>30</v>
      </c>
      <c r="N3961" s="99">
        <v>29</v>
      </c>
      <c r="O3961" s="40"/>
      <c r="S3961" s="215"/>
      <c r="V3961" t="s">
        <v>91</v>
      </c>
      <c r="W3961" s="230">
        <v>4</v>
      </c>
      <c r="Y3961" s="10" t="s">
        <v>278</v>
      </c>
      <c r="Z3961" s="10" t="s">
        <v>278</v>
      </c>
      <c r="AB3961" s="40" t="s">
        <v>130</v>
      </c>
      <c r="AC3961" s="36"/>
    </row>
    <row r="3962" spans="1:29" ht="15" hidden="1" customHeight="1" x14ac:dyDescent="0.25">
      <c r="A3962" s="221" t="s">
        <v>272</v>
      </c>
      <c r="B3962" s="221">
        <v>2</v>
      </c>
      <c r="C3962" s="11" t="s">
        <v>275</v>
      </c>
      <c r="F3962" s="221" t="s">
        <v>277</v>
      </c>
      <c r="G3962" s="3"/>
      <c r="H3962" s="10">
        <v>3</v>
      </c>
      <c r="I3962" s="10">
        <v>417</v>
      </c>
      <c r="J3962" s="19">
        <v>437</v>
      </c>
      <c r="L3962" s="99">
        <v>54</v>
      </c>
      <c r="M3962" s="99">
        <v>52</v>
      </c>
      <c r="N3962" s="99">
        <v>53</v>
      </c>
      <c r="O3962" s="5">
        <v>4.2</v>
      </c>
      <c r="S3962" s="5"/>
      <c r="W3962" s="150">
        <v>2</v>
      </c>
      <c r="Y3962" s="11"/>
      <c r="Z3962" s="11"/>
      <c r="AB3962" s="5"/>
      <c r="AC3962" s="3"/>
    </row>
    <row r="3963" spans="1:29" ht="15" hidden="1" customHeight="1" x14ac:dyDescent="0.25">
      <c r="A3963" s="221" t="s">
        <v>272</v>
      </c>
      <c r="B3963" s="221">
        <v>2</v>
      </c>
      <c r="C3963" s="11" t="s">
        <v>275</v>
      </c>
      <c r="F3963" s="221" t="s">
        <v>277</v>
      </c>
      <c r="G3963" s="3"/>
      <c r="H3963" s="10">
        <v>3</v>
      </c>
      <c r="I3963" s="19">
        <v>418</v>
      </c>
      <c r="J3963" s="10">
        <v>438</v>
      </c>
      <c r="L3963" s="99">
        <v>30</v>
      </c>
      <c r="M3963" s="99">
        <v>31</v>
      </c>
      <c r="N3963" s="99">
        <v>30.5</v>
      </c>
      <c r="O3963" s="5"/>
      <c r="S3963" s="5"/>
      <c r="W3963" s="150">
        <v>3</v>
      </c>
      <c r="Y3963" s="11"/>
      <c r="Z3963" s="11"/>
      <c r="AB3963" s="3" t="s">
        <v>152</v>
      </c>
      <c r="AC3963" s="3"/>
    </row>
    <row r="3964" spans="1:29" ht="15" hidden="1" customHeight="1" x14ac:dyDescent="0.25">
      <c r="A3964" s="221" t="s">
        <v>272</v>
      </c>
      <c r="B3964" s="221">
        <v>2</v>
      </c>
      <c r="C3964" s="11" t="s">
        <v>275</v>
      </c>
      <c r="F3964" s="221" t="s">
        <v>277</v>
      </c>
      <c r="G3964" s="3"/>
      <c r="H3964" s="10">
        <v>3</v>
      </c>
      <c r="I3964" s="10">
        <v>419</v>
      </c>
      <c r="J3964" s="19">
        <v>439</v>
      </c>
      <c r="L3964" s="99">
        <v>66</v>
      </c>
      <c r="M3964" s="99">
        <v>65</v>
      </c>
      <c r="N3964" s="99">
        <v>65.5</v>
      </c>
      <c r="O3964" s="5"/>
      <c r="S3964" s="5"/>
      <c r="W3964" s="150">
        <v>2</v>
      </c>
      <c r="Y3964" s="11"/>
      <c r="Z3964" s="11"/>
      <c r="AB3964" s="5"/>
      <c r="AC3964" s="3"/>
    </row>
    <row r="3965" spans="1:29" ht="15" hidden="1" customHeight="1" x14ac:dyDescent="0.25">
      <c r="A3965" s="221" t="s">
        <v>272</v>
      </c>
      <c r="B3965" s="221">
        <v>2</v>
      </c>
      <c r="C3965" s="11" t="s">
        <v>275</v>
      </c>
      <c r="F3965" s="221" t="s">
        <v>277</v>
      </c>
      <c r="G3965" s="3"/>
      <c r="H3965" s="10">
        <v>3</v>
      </c>
      <c r="I3965" s="19">
        <v>420</v>
      </c>
      <c r="J3965" s="10">
        <v>440</v>
      </c>
      <c r="L3965" s="99">
        <v>37</v>
      </c>
      <c r="M3965" s="99">
        <v>42</v>
      </c>
      <c r="N3965" s="99">
        <v>39.5</v>
      </c>
      <c r="O3965" s="5"/>
      <c r="S3965" s="5"/>
      <c r="W3965" s="150">
        <v>3</v>
      </c>
      <c r="Y3965" s="11"/>
      <c r="Z3965" s="11"/>
      <c r="AB3965" s="5"/>
      <c r="AC3965" s="3"/>
    </row>
    <row r="3966" spans="1:29" ht="15" hidden="1" customHeight="1" x14ac:dyDescent="0.25">
      <c r="A3966" s="221" t="s">
        <v>272</v>
      </c>
      <c r="B3966" s="221">
        <v>2</v>
      </c>
      <c r="C3966" s="11" t="s">
        <v>275</v>
      </c>
      <c r="F3966" s="221" t="s">
        <v>277</v>
      </c>
      <c r="G3966" s="5"/>
      <c r="H3966" s="10">
        <v>3</v>
      </c>
      <c r="I3966" s="10" t="s">
        <v>147</v>
      </c>
      <c r="J3966" s="10">
        <v>441</v>
      </c>
      <c r="L3966" s="5">
        <v>22</v>
      </c>
      <c r="M3966" s="5">
        <v>22</v>
      </c>
      <c r="N3966" s="99">
        <v>22</v>
      </c>
      <c r="O3966" s="5"/>
      <c r="S3966" s="5"/>
      <c r="V3966" t="s">
        <v>299</v>
      </c>
      <c r="W3966" s="150">
        <v>3</v>
      </c>
      <c r="Y3966" s="10"/>
      <c r="Z3966" s="10"/>
      <c r="AB3966" s="3"/>
      <c r="AC3966" s="5"/>
    </row>
    <row r="3967" spans="1:29" ht="15" hidden="1" customHeight="1" x14ac:dyDescent="0.25">
      <c r="A3967" s="221" t="s">
        <v>272</v>
      </c>
      <c r="B3967" s="221">
        <v>2</v>
      </c>
      <c r="C3967" s="11" t="s">
        <v>275</v>
      </c>
      <c r="F3967" s="221" t="s">
        <v>277</v>
      </c>
      <c r="G3967" s="3"/>
      <c r="H3967" s="10">
        <v>3</v>
      </c>
      <c r="I3967" s="10">
        <v>421</v>
      </c>
      <c r="J3967" s="19">
        <v>442</v>
      </c>
      <c r="L3967" s="99">
        <v>30</v>
      </c>
      <c r="M3967" s="99">
        <v>30</v>
      </c>
      <c r="N3967" s="99">
        <v>30</v>
      </c>
      <c r="O3967" s="5"/>
      <c r="S3967" s="5"/>
      <c r="W3967" s="150">
        <v>3</v>
      </c>
      <c r="Y3967" s="11"/>
      <c r="Z3967" s="11"/>
      <c r="AB3967" s="3" t="s">
        <v>152</v>
      </c>
      <c r="AC3967" s="3"/>
    </row>
    <row r="3968" spans="1:29" ht="15" hidden="1" customHeight="1" x14ac:dyDescent="0.25">
      <c r="A3968" s="221" t="s">
        <v>272</v>
      </c>
      <c r="B3968" s="221">
        <v>2</v>
      </c>
      <c r="C3968" s="11" t="s">
        <v>275</v>
      </c>
      <c r="F3968" s="221" t="s">
        <v>277</v>
      </c>
      <c r="G3968" s="3"/>
      <c r="H3968" s="10">
        <v>3</v>
      </c>
      <c r="I3968" s="19">
        <v>422</v>
      </c>
      <c r="J3968" s="10">
        <v>443</v>
      </c>
      <c r="L3968" s="99">
        <v>23</v>
      </c>
      <c r="M3968" s="99">
        <v>22</v>
      </c>
      <c r="N3968" s="99">
        <v>22.5</v>
      </c>
      <c r="O3968" s="5"/>
      <c r="S3968" s="5"/>
      <c r="W3968" s="150">
        <v>3</v>
      </c>
      <c r="Y3968" s="11"/>
      <c r="Z3968" s="11"/>
      <c r="AB3968" s="5"/>
      <c r="AC3968" s="3"/>
    </row>
    <row r="3969" spans="1:29" ht="15" hidden="1" customHeight="1" x14ac:dyDescent="0.25">
      <c r="A3969" s="221" t="s">
        <v>272</v>
      </c>
      <c r="B3969" s="221">
        <v>2</v>
      </c>
      <c r="C3969" s="11" t="s">
        <v>275</v>
      </c>
      <c r="F3969" s="221" t="s">
        <v>277</v>
      </c>
      <c r="G3969" s="3"/>
      <c r="H3969" s="10">
        <v>3</v>
      </c>
      <c r="I3969" s="10">
        <v>423</v>
      </c>
      <c r="J3969" s="19">
        <v>444</v>
      </c>
      <c r="L3969" s="99">
        <v>52</v>
      </c>
      <c r="M3969" s="99">
        <v>55</v>
      </c>
      <c r="N3969" s="99">
        <v>53.5</v>
      </c>
      <c r="O3969" s="5">
        <v>4.7</v>
      </c>
      <c r="S3969" s="5"/>
      <c r="W3969" s="150">
        <v>2</v>
      </c>
      <c r="Y3969" s="11"/>
      <c r="Z3969" s="11"/>
      <c r="AB3969" s="5"/>
      <c r="AC3969" s="3"/>
    </row>
    <row r="3970" spans="1:29" ht="15" hidden="1" customHeight="1" x14ac:dyDescent="0.25">
      <c r="A3970" s="221" t="s">
        <v>272</v>
      </c>
      <c r="B3970" s="221">
        <v>2</v>
      </c>
      <c r="C3970" s="11" t="s">
        <v>275</v>
      </c>
      <c r="F3970" s="221" t="s">
        <v>277</v>
      </c>
      <c r="G3970" s="3"/>
      <c r="H3970" s="10">
        <v>3</v>
      </c>
      <c r="I3970" s="19">
        <v>424</v>
      </c>
      <c r="J3970" s="10">
        <v>445</v>
      </c>
      <c r="L3970" s="99">
        <v>32</v>
      </c>
      <c r="M3970" s="99">
        <v>32</v>
      </c>
      <c r="N3970" s="99">
        <v>32</v>
      </c>
      <c r="O3970" s="5"/>
      <c r="S3970" s="5"/>
      <c r="W3970" s="150">
        <v>3</v>
      </c>
      <c r="Y3970" s="11"/>
      <c r="Z3970" s="11"/>
      <c r="AB3970" s="3" t="s">
        <v>152</v>
      </c>
      <c r="AC3970" s="3"/>
    </row>
    <row r="3971" spans="1:29" ht="15" hidden="1" customHeight="1" x14ac:dyDescent="0.25">
      <c r="A3971" s="221" t="s">
        <v>272</v>
      </c>
      <c r="B3971" s="221">
        <v>2</v>
      </c>
      <c r="C3971" s="11" t="s">
        <v>275</v>
      </c>
      <c r="F3971" s="221" t="s">
        <v>277</v>
      </c>
      <c r="G3971" s="3"/>
      <c r="H3971" s="10">
        <v>3</v>
      </c>
      <c r="I3971" s="10">
        <v>425</v>
      </c>
      <c r="J3971" s="10">
        <v>446</v>
      </c>
      <c r="L3971" s="99">
        <v>24</v>
      </c>
      <c r="M3971" s="99">
        <v>22</v>
      </c>
      <c r="N3971" s="99">
        <v>23</v>
      </c>
      <c r="O3971" s="5"/>
      <c r="S3971" s="5"/>
      <c r="W3971" s="150">
        <v>3</v>
      </c>
      <c r="Y3971" s="11"/>
      <c r="Z3971" s="11"/>
      <c r="AB3971" s="5"/>
      <c r="AC3971" s="3"/>
    </row>
    <row r="3972" spans="1:29" ht="15" hidden="1" customHeight="1" x14ac:dyDescent="0.25">
      <c r="A3972" s="221" t="s">
        <v>272</v>
      </c>
      <c r="B3972" s="221">
        <v>2</v>
      </c>
      <c r="C3972" s="11" t="s">
        <v>275</v>
      </c>
      <c r="F3972" s="221" t="s">
        <v>277</v>
      </c>
      <c r="G3972" s="3"/>
      <c r="H3972" s="10">
        <v>3</v>
      </c>
      <c r="I3972" s="19">
        <v>426</v>
      </c>
      <c r="J3972" s="19">
        <v>447</v>
      </c>
      <c r="L3972" s="99">
        <v>44</v>
      </c>
      <c r="M3972" s="99">
        <v>43</v>
      </c>
      <c r="N3972" s="99">
        <v>43.5</v>
      </c>
      <c r="O3972" s="5"/>
      <c r="S3972" s="5"/>
      <c r="W3972" s="150">
        <v>3</v>
      </c>
      <c r="Y3972" s="11"/>
      <c r="Z3972" s="11"/>
      <c r="AB3972" s="5"/>
      <c r="AC3972" s="3"/>
    </row>
    <row r="3973" spans="1:29" ht="15" hidden="1" customHeight="1" x14ac:dyDescent="0.25">
      <c r="A3973" s="221" t="s">
        <v>272</v>
      </c>
      <c r="B3973" s="221">
        <v>2</v>
      </c>
      <c r="C3973" s="11" t="s">
        <v>275</v>
      </c>
      <c r="F3973" s="221" t="s">
        <v>277</v>
      </c>
      <c r="G3973" s="5"/>
      <c r="H3973" s="10">
        <v>3</v>
      </c>
      <c r="I3973" s="10" t="s">
        <v>147</v>
      </c>
      <c r="J3973" s="10">
        <v>448</v>
      </c>
      <c r="L3973" s="5">
        <v>22</v>
      </c>
      <c r="M3973" s="5">
        <v>22</v>
      </c>
      <c r="N3973" s="99">
        <v>22</v>
      </c>
      <c r="O3973" s="5"/>
      <c r="S3973" s="5"/>
      <c r="V3973" t="s">
        <v>299</v>
      </c>
      <c r="W3973" s="150">
        <v>3</v>
      </c>
      <c r="Y3973" s="10"/>
      <c r="Z3973" s="10"/>
      <c r="AB3973" s="3"/>
      <c r="AC3973" s="5"/>
    </row>
    <row r="3974" spans="1:29" ht="15" hidden="1" customHeight="1" x14ac:dyDescent="0.25">
      <c r="A3974" s="221" t="s">
        <v>272</v>
      </c>
      <c r="B3974" s="221">
        <v>2</v>
      </c>
      <c r="C3974" s="11" t="s">
        <v>275</v>
      </c>
      <c r="F3974" s="221" t="s">
        <v>277</v>
      </c>
      <c r="G3974" s="3"/>
      <c r="H3974" s="10">
        <v>3</v>
      </c>
      <c r="I3974" s="10">
        <v>427</v>
      </c>
      <c r="J3974" s="19">
        <v>449</v>
      </c>
      <c r="L3974" s="99">
        <v>40</v>
      </c>
      <c r="M3974" s="99">
        <v>40</v>
      </c>
      <c r="N3974" s="99">
        <v>40</v>
      </c>
      <c r="O3974" s="5"/>
      <c r="S3974" s="5"/>
      <c r="W3974" s="150">
        <v>2</v>
      </c>
      <c r="Y3974" s="11"/>
      <c r="Z3974" s="11"/>
      <c r="AB3974" s="5"/>
      <c r="AC3974" s="3"/>
    </row>
    <row r="3975" spans="1:29" ht="15" hidden="1" customHeight="1" x14ac:dyDescent="0.25">
      <c r="A3975" s="221" t="s">
        <v>272</v>
      </c>
      <c r="B3975" s="221">
        <v>2</v>
      </c>
      <c r="C3975" s="11" t="s">
        <v>275</v>
      </c>
      <c r="F3975" s="221" t="s">
        <v>277</v>
      </c>
      <c r="G3975" s="3"/>
      <c r="H3975" s="10">
        <v>3</v>
      </c>
      <c r="I3975" s="19">
        <v>428</v>
      </c>
      <c r="J3975" s="10">
        <v>450</v>
      </c>
      <c r="L3975" s="99">
        <v>57</v>
      </c>
      <c r="M3975" s="99">
        <v>54</v>
      </c>
      <c r="N3975" s="99">
        <v>55.5</v>
      </c>
      <c r="O3975" s="5"/>
      <c r="S3975" s="5"/>
      <c r="W3975" s="150">
        <v>2</v>
      </c>
      <c r="Y3975" s="11"/>
      <c r="Z3975" s="11"/>
      <c r="AB3975" s="5"/>
      <c r="AC3975" s="3"/>
    </row>
    <row r="3976" spans="1:29" ht="15" hidden="1" customHeight="1" x14ac:dyDescent="0.25">
      <c r="A3976" s="221" t="s">
        <v>272</v>
      </c>
      <c r="B3976" s="221">
        <v>2</v>
      </c>
      <c r="C3976" s="11" t="s">
        <v>275</v>
      </c>
      <c r="F3976" s="221" t="s">
        <v>277</v>
      </c>
      <c r="G3976" s="3"/>
      <c r="H3976" s="10">
        <v>3</v>
      </c>
      <c r="I3976" s="10">
        <v>429</v>
      </c>
      <c r="J3976" s="10">
        <v>451</v>
      </c>
      <c r="L3976" s="99">
        <v>67</v>
      </c>
      <c r="M3976" s="99">
        <v>74</v>
      </c>
      <c r="N3976" s="99">
        <v>70.5</v>
      </c>
      <c r="O3976" s="5">
        <v>6</v>
      </c>
      <c r="S3976" s="5">
        <v>30</v>
      </c>
      <c r="W3976" s="150">
        <v>2</v>
      </c>
      <c r="Y3976" s="11"/>
      <c r="Z3976" s="11"/>
      <c r="AB3976" s="5"/>
      <c r="AC3976" s="3"/>
    </row>
    <row r="3977" spans="1:29" ht="15" hidden="1" customHeight="1" x14ac:dyDescent="0.25">
      <c r="A3977" s="221" t="s">
        <v>272</v>
      </c>
      <c r="B3977" s="221">
        <v>2</v>
      </c>
      <c r="C3977" s="11" t="s">
        <v>275</v>
      </c>
      <c r="F3977" s="221" t="s">
        <v>277</v>
      </c>
      <c r="G3977" s="5"/>
      <c r="H3977" s="10">
        <v>3</v>
      </c>
      <c r="I3977" s="10" t="s">
        <v>147</v>
      </c>
      <c r="J3977" s="19">
        <v>452</v>
      </c>
      <c r="L3977" s="5">
        <v>15</v>
      </c>
      <c r="M3977" s="5">
        <v>15</v>
      </c>
      <c r="N3977" s="99">
        <v>15</v>
      </c>
      <c r="O3977" s="5"/>
      <c r="S3977" s="5"/>
      <c r="V3977" t="s">
        <v>299</v>
      </c>
      <c r="W3977" s="150">
        <v>3</v>
      </c>
      <c r="Y3977" s="10"/>
      <c r="Z3977" s="10"/>
      <c r="AB3977" s="3"/>
      <c r="AC3977" s="5"/>
    </row>
    <row r="3978" spans="1:29" ht="15" hidden="1" customHeight="1" x14ac:dyDescent="0.25">
      <c r="A3978" s="221" t="s">
        <v>272</v>
      </c>
      <c r="B3978" s="221">
        <v>2</v>
      </c>
      <c r="C3978" s="11" t="s">
        <v>275</v>
      </c>
      <c r="F3978" s="221" t="s">
        <v>277</v>
      </c>
      <c r="G3978" s="3"/>
      <c r="H3978" s="10">
        <v>3</v>
      </c>
      <c r="I3978" s="19">
        <v>430</v>
      </c>
      <c r="J3978" s="10">
        <v>453</v>
      </c>
      <c r="L3978" s="99">
        <v>43</v>
      </c>
      <c r="M3978" s="99">
        <v>39</v>
      </c>
      <c r="N3978" s="99">
        <v>41</v>
      </c>
      <c r="O3978" s="5"/>
      <c r="S3978" s="5"/>
      <c r="W3978" s="150">
        <v>2</v>
      </c>
      <c r="Y3978" s="11"/>
      <c r="Z3978" s="11"/>
      <c r="AB3978" s="5"/>
      <c r="AC3978" s="3"/>
    </row>
    <row r="3979" spans="1:29" ht="15" hidden="1" customHeight="1" x14ac:dyDescent="0.25">
      <c r="A3979" s="221" t="s">
        <v>272</v>
      </c>
      <c r="B3979" s="221">
        <v>2</v>
      </c>
      <c r="C3979" s="11" t="s">
        <v>275</v>
      </c>
      <c r="F3979" s="221" t="s">
        <v>277</v>
      </c>
      <c r="G3979" s="3"/>
      <c r="H3979" s="10">
        <v>3</v>
      </c>
      <c r="I3979" s="10">
        <v>431</v>
      </c>
      <c r="J3979" s="19">
        <v>454</v>
      </c>
      <c r="L3979" s="99">
        <v>34</v>
      </c>
      <c r="M3979" s="99">
        <v>34</v>
      </c>
      <c r="N3979" s="99">
        <v>34</v>
      </c>
      <c r="O3979" s="5">
        <v>4.4000000000000004</v>
      </c>
      <c r="S3979" s="5"/>
      <c r="W3979" s="150">
        <v>1</v>
      </c>
      <c r="Y3979" s="11"/>
      <c r="Z3979" s="11"/>
      <c r="AB3979" s="5"/>
      <c r="AC3979" s="3"/>
    </row>
    <row r="3980" spans="1:29" ht="15" hidden="1" customHeight="1" x14ac:dyDescent="0.25">
      <c r="A3980" s="221" t="s">
        <v>272</v>
      </c>
      <c r="B3980" s="221">
        <v>2</v>
      </c>
      <c r="C3980" s="11" t="s">
        <v>275</v>
      </c>
      <c r="F3980" s="221" t="s">
        <v>277</v>
      </c>
      <c r="G3980" s="70"/>
      <c r="H3980" s="66">
        <v>3</v>
      </c>
      <c r="I3980" s="67">
        <v>432</v>
      </c>
      <c r="J3980" s="66">
        <v>455</v>
      </c>
      <c r="L3980" s="69">
        <v>20</v>
      </c>
      <c r="M3980" s="69">
        <v>19</v>
      </c>
      <c r="N3980" s="69">
        <v>19.5</v>
      </c>
      <c r="O3980" s="66"/>
      <c r="S3980" s="214"/>
      <c r="V3980" t="s">
        <v>91</v>
      </c>
      <c r="W3980" s="235">
        <v>3</v>
      </c>
      <c r="Y3980" s="11"/>
      <c r="Z3980" s="11" t="s">
        <v>278</v>
      </c>
      <c r="AB3980" s="70" t="s">
        <v>152</v>
      </c>
      <c r="AC3980" s="70"/>
    </row>
    <row r="3981" spans="1:29" ht="15" hidden="1" customHeight="1" x14ac:dyDescent="0.25">
      <c r="A3981" s="221" t="s">
        <v>272</v>
      </c>
      <c r="B3981" s="221">
        <v>2</v>
      </c>
      <c r="C3981" s="11" t="s">
        <v>275</v>
      </c>
      <c r="F3981" s="221" t="s">
        <v>277</v>
      </c>
      <c r="G3981" s="3"/>
      <c r="H3981" s="10">
        <v>3</v>
      </c>
      <c r="I3981" s="10">
        <v>433</v>
      </c>
      <c r="J3981" s="10">
        <v>456</v>
      </c>
      <c r="L3981" s="99">
        <v>43</v>
      </c>
      <c r="M3981" s="99">
        <v>41</v>
      </c>
      <c r="N3981" s="99">
        <v>42</v>
      </c>
      <c r="O3981" s="5">
        <v>4.3</v>
      </c>
      <c r="S3981" s="5">
        <v>30</v>
      </c>
      <c r="W3981" s="150">
        <v>3</v>
      </c>
      <c r="Y3981" s="11"/>
      <c r="Z3981" s="11"/>
      <c r="AB3981" s="5"/>
      <c r="AC3981" s="3"/>
    </row>
    <row r="3982" spans="1:29" ht="15" hidden="1" customHeight="1" x14ac:dyDescent="0.25">
      <c r="A3982" s="221" t="s">
        <v>272</v>
      </c>
      <c r="B3982" s="221">
        <v>2</v>
      </c>
      <c r="C3982" s="11" t="s">
        <v>275</v>
      </c>
      <c r="F3982" s="221" t="s">
        <v>277</v>
      </c>
      <c r="G3982" s="5"/>
      <c r="H3982" s="10">
        <v>3</v>
      </c>
      <c r="I3982" s="10" t="s">
        <v>147</v>
      </c>
      <c r="J3982" s="19">
        <v>457</v>
      </c>
      <c r="L3982" s="5">
        <v>13</v>
      </c>
      <c r="M3982" s="5">
        <v>13</v>
      </c>
      <c r="N3982" s="99">
        <v>13</v>
      </c>
      <c r="O3982" s="5"/>
      <c r="S3982" s="5"/>
      <c r="V3982" t="s">
        <v>299</v>
      </c>
      <c r="W3982" s="150">
        <v>3</v>
      </c>
      <c r="Y3982" s="10"/>
      <c r="Z3982" s="10"/>
      <c r="AB3982" s="3"/>
      <c r="AC3982" s="5"/>
    </row>
    <row r="3983" spans="1:29" ht="15" hidden="1" customHeight="1" x14ac:dyDescent="0.25">
      <c r="A3983" s="221" t="s">
        <v>272</v>
      </c>
      <c r="B3983" s="221">
        <v>2</v>
      </c>
      <c r="C3983" s="11" t="s">
        <v>275</v>
      </c>
      <c r="F3983" s="221" t="s">
        <v>277</v>
      </c>
      <c r="G3983" s="3"/>
      <c r="H3983" s="10">
        <v>3</v>
      </c>
      <c r="I3983" s="19">
        <v>434</v>
      </c>
      <c r="J3983" s="10">
        <v>458</v>
      </c>
      <c r="L3983" s="99">
        <v>56</v>
      </c>
      <c r="M3983" s="99">
        <v>52</v>
      </c>
      <c r="N3983" s="99">
        <v>54</v>
      </c>
      <c r="O3983" s="5"/>
      <c r="S3983" s="5"/>
      <c r="W3983" s="150">
        <v>2</v>
      </c>
      <c r="Y3983" s="11"/>
      <c r="Z3983" s="11"/>
      <c r="AB3983" s="5"/>
      <c r="AC3983" s="3"/>
    </row>
    <row r="3984" spans="1:29" ht="15" hidden="1" customHeight="1" x14ac:dyDescent="0.25">
      <c r="A3984" s="221" t="s">
        <v>272</v>
      </c>
      <c r="B3984" s="221">
        <v>2</v>
      </c>
      <c r="C3984" s="11" t="s">
        <v>275</v>
      </c>
      <c r="F3984" s="221" t="s">
        <v>277</v>
      </c>
      <c r="G3984" s="3"/>
      <c r="H3984" s="10">
        <v>3</v>
      </c>
      <c r="I3984" s="10">
        <v>435</v>
      </c>
      <c r="J3984" s="19">
        <v>459</v>
      </c>
      <c r="L3984" s="99">
        <v>45</v>
      </c>
      <c r="M3984" s="99">
        <v>41</v>
      </c>
      <c r="N3984" s="99">
        <v>43</v>
      </c>
      <c r="O3984" s="5"/>
      <c r="S3984" s="5"/>
      <c r="W3984" s="150">
        <v>3</v>
      </c>
      <c r="Y3984" s="11"/>
      <c r="Z3984" s="11"/>
      <c r="AB3984" s="5"/>
      <c r="AC3984" s="3"/>
    </row>
    <row r="3985" spans="1:29" ht="15" hidden="1" customHeight="1" x14ac:dyDescent="0.25">
      <c r="A3985" s="221" t="s">
        <v>272</v>
      </c>
      <c r="B3985" s="221">
        <v>2</v>
      </c>
      <c r="C3985" s="11" t="s">
        <v>275</v>
      </c>
      <c r="F3985" s="221" t="s">
        <v>277</v>
      </c>
      <c r="G3985" s="3"/>
      <c r="H3985" s="10">
        <v>3</v>
      </c>
      <c r="I3985" s="19">
        <v>436</v>
      </c>
      <c r="J3985" s="10">
        <v>460</v>
      </c>
      <c r="L3985" s="99">
        <v>50</v>
      </c>
      <c r="M3985" s="99">
        <v>48</v>
      </c>
      <c r="N3985" s="99">
        <v>49</v>
      </c>
      <c r="O3985" s="5"/>
      <c r="S3985" s="5"/>
      <c r="W3985" s="150">
        <v>3</v>
      </c>
      <c r="Y3985" s="11"/>
      <c r="Z3985" s="11"/>
      <c r="AB3985" s="5"/>
      <c r="AC3985" s="3"/>
    </row>
    <row r="3986" spans="1:29" ht="15" hidden="1" customHeight="1" x14ac:dyDescent="0.25">
      <c r="A3986" s="221" t="s">
        <v>272</v>
      </c>
      <c r="B3986" s="221">
        <v>2</v>
      </c>
      <c r="C3986" s="11" t="s">
        <v>275</v>
      </c>
      <c r="F3986" s="221" t="s">
        <v>277</v>
      </c>
      <c r="G3986" s="3"/>
      <c r="H3986" s="10">
        <v>3</v>
      </c>
      <c r="I3986" s="10">
        <v>437</v>
      </c>
      <c r="J3986" s="10">
        <v>461</v>
      </c>
      <c r="L3986" s="99">
        <v>60</v>
      </c>
      <c r="M3986" s="99">
        <v>64</v>
      </c>
      <c r="N3986" s="99">
        <v>62</v>
      </c>
      <c r="O3986" s="5">
        <v>5.6</v>
      </c>
      <c r="S3986" s="5">
        <v>60</v>
      </c>
      <c r="W3986" s="150">
        <v>2</v>
      </c>
      <c r="Y3986" s="11"/>
      <c r="Z3986" s="11"/>
      <c r="AB3986" s="5"/>
      <c r="AC3986" s="3"/>
    </row>
    <row r="3987" spans="1:29" ht="15" hidden="1" customHeight="1" x14ac:dyDescent="0.25">
      <c r="A3987" s="221" t="s">
        <v>272</v>
      </c>
      <c r="B3987" s="221">
        <v>2</v>
      </c>
      <c r="C3987" s="11" t="s">
        <v>275</v>
      </c>
      <c r="F3987" s="221" t="s">
        <v>277</v>
      </c>
      <c r="G3987" s="3"/>
      <c r="H3987" s="10">
        <v>3</v>
      </c>
      <c r="I3987" s="19">
        <v>438</v>
      </c>
      <c r="J3987" s="19">
        <v>462</v>
      </c>
      <c r="L3987" s="99">
        <v>70</v>
      </c>
      <c r="M3987" s="99">
        <v>67</v>
      </c>
      <c r="N3987" s="99">
        <v>68.5</v>
      </c>
      <c r="O3987" s="5"/>
      <c r="S3987" s="5"/>
      <c r="W3987" s="150">
        <v>2</v>
      </c>
      <c r="Y3987" s="11"/>
      <c r="Z3987" s="11"/>
      <c r="AB3987" s="5"/>
      <c r="AC3987" s="3"/>
    </row>
    <row r="3988" spans="1:29" ht="15" hidden="1" customHeight="1" x14ac:dyDescent="0.25">
      <c r="A3988" s="221" t="s">
        <v>272</v>
      </c>
      <c r="B3988" s="221">
        <v>2</v>
      </c>
      <c r="C3988" s="11" t="s">
        <v>275</v>
      </c>
      <c r="F3988" s="221" t="s">
        <v>277</v>
      </c>
      <c r="G3988" s="3"/>
      <c r="H3988" s="10">
        <v>3</v>
      </c>
      <c r="I3988" s="10">
        <v>439</v>
      </c>
      <c r="J3988" s="10">
        <v>463</v>
      </c>
      <c r="L3988" s="99">
        <v>89</v>
      </c>
      <c r="M3988" s="99">
        <v>81</v>
      </c>
      <c r="N3988" s="99">
        <v>85</v>
      </c>
      <c r="O3988" s="5">
        <v>7.3</v>
      </c>
      <c r="S3988" s="5">
        <v>50</v>
      </c>
      <c r="W3988" s="150">
        <v>1</v>
      </c>
      <c r="Y3988" s="11"/>
      <c r="Z3988" s="11"/>
      <c r="AB3988" s="5"/>
      <c r="AC3988" s="3"/>
    </row>
    <row r="3989" spans="1:29" ht="15" hidden="1" customHeight="1" x14ac:dyDescent="0.25">
      <c r="A3989" s="221" t="s">
        <v>272</v>
      </c>
      <c r="B3989" s="221">
        <v>2</v>
      </c>
      <c r="C3989" s="11" t="s">
        <v>275</v>
      </c>
      <c r="F3989" s="221" t="s">
        <v>277</v>
      </c>
      <c r="G3989" s="3"/>
      <c r="H3989" s="10">
        <v>3</v>
      </c>
      <c r="I3989" s="19">
        <v>440</v>
      </c>
      <c r="J3989" s="19">
        <v>464</v>
      </c>
      <c r="L3989" s="99">
        <v>32</v>
      </c>
      <c r="M3989" s="99">
        <v>32</v>
      </c>
      <c r="N3989" s="99">
        <v>32</v>
      </c>
      <c r="O3989" s="5"/>
      <c r="S3989" s="5"/>
      <c r="W3989" s="150">
        <v>3</v>
      </c>
      <c r="Y3989" s="11"/>
      <c r="Z3989" s="11"/>
      <c r="AB3989" s="5"/>
      <c r="AC3989" s="3"/>
    </row>
    <row r="3990" spans="1:29" ht="15" hidden="1" customHeight="1" x14ac:dyDescent="0.25">
      <c r="A3990" s="221" t="s">
        <v>272</v>
      </c>
      <c r="B3990" s="221">
        <v>2</v>
      </c>
      <c r="C3990" s="11" t="s">
        <v>275</v>
      </c>
      <c r="F3990" s="221" t="s">
        <v>277</v>
      </c>
      <c r="G3990" s="3"/>
      <c r="H3990" s="10">
        <v>3</v>
      </c>
      <c r="I3990" s="10">
        <v>441</v>
      </c>
      <c r="J3990" s="10">
        <v>465</v>
      </c>
      <c r="L3990" s="99">
        <v>43</v>
      </c>
      <c r="M3990" s="99">
        <v>40</v>
      </c>
      <c r="N3990" s="99">
        <v>41.5</v>
      </c>
      <c r="O3990" s="5"/>
      <c r="S3990" s="5"/>
      <c r="W3990" s="150">
        <v>3</v>
      </c>
      <c r="Y3990" s="11"/>
      <c r="Z3990" s="11"/>
      <c r="AB3990" s="5"/>
      <c r="AC3990" s="3"/>
    </row>
    <row r="3991" spans="1:29" ht="15" hidden="1" customHeight="1" x14ac:dyDescent="0.25">
      <c r="A3991" s="221" t="s">
        <v>272</v>
      </c>
      <c r="B3991" s="221">
        <v>2</v>
      </c>
      <c r="C3991" s="11" t="s">
        <v>275</v>
      </c>
      <c r="F3991" s="221" t="s">
        <v>277</v>
      </c>
      <c r="G3991" s="3"/>
      <c r="H3991" s="10">
        <v>3</v>
      </c>
      <c r="I3991" s="19">
        <v>442</v>
      </c>
      <c r="J3991" s="10">
        <v>466</v>
      </c>
      <c r="L3991" s="99">
        <v>75</v>
      </c>
      <c r="M3991" s="99">
        <v>75</v>
      </c>
      <c r="N3991" s="99">
        <v>75</v>
      </c>
      <c r="O3991" s="5"/>
      <c r="S3991" s="5"/>
      <c r="W3991" s="150">
        <v>1</v>
      </c>
      <c r="Y3991" s="11"/>
      <c r="Z3991" s="11"/>
      <c r="AB3991" s="5"/>
      <c r="AC3991" s="3"/>
    </row>
    <row r="3992" spans="1:29" ht="15" hidden="1" customHeight="1" x14ac:dyDescent="0.25">
      <c r="A3992" s="221" t="s">
        <v>272</v>
      </c>
      <c r="B3992" s="221">
        <v>2</v>
      </c>
      <c r="C3992" s="11" t="s">
        <v>275</v>
      </c>
      <c r="F3992" s="221" t="s">
        <v>277</v>
      </c>
      <c r="G3992" s="3"/>
      <c r="H3992" s="10">
        <v>3</v>
      </c>
      <c r="I3992" s="10">
        <v>443</v>
      </c>
      <c r="J3992" s="19">
        <v>467</v>
      </c>
      <c r="L3992" s="99">
        <v>69</v>
      </c>
      <c r="M3992" s="99">
        <v>64</v>
      </c>
      <c r="N3992" s="99">
        <v>66.5</v>
      </c>
      <c r="O3992" s="5"/>
      <c r="S3992" s="5"/>
      <c r="W3992" s="150">
        <v>2</v>
      </c>
      <c r="Y3992" s="11"/>
      <c r="Z3992" s="11"/>
      <c r="AB3992" s="5"/>
      <c r="AC3992" s="3"/>
    </row>
    <row r="3993" spans="1:29" ht="15" hidden="1" customHeight="1" x14ac:dyDescent="0.25">
      <c r="A3993" s="221" t="s">
        <v>272</v>
      </c>
      <c r="B3993" s="221">
        <v>2</v>
      </c>
      <c r="C3993" s="11" t="s">
        <v>275</v>
      </c>
      <c r="F3993" s="221" t="s">
        <v>277</v>
      </c>
      <c r="G3993" s="3"/>
      <c r="H3993" s="10">
        <v>3</v>
      </c>
      <c r="I3993" s="19">
        <v>444</v>
      </c>
      <c r="J3993" s="10">
        <v>468</v>
      </c>
      <c r="L3993" s="99">
        <v>67</v>
      </c>
      <c r="M3993" s="99">
        <v>68</v>
      </c>
      <c r="N3993" s="99">
        <v>67.5</v>
      </c>
      <c r="O3993" s="5"/>
      <c r="S3993" s="5"/>
      <c r="W3993" s="150">
        <v>2</v>
      </c>
      <c r="Y3993" s="11"/>
      <c r="Z3993" s="11"/>
      <c r="AB3993" s="5"/>
      <c r="AC3993" s="3"/>
    </row>
    <row r="3994" spans="1:29" ht="15" hidden="1" customHeight="1" x14ac:dyDescent="0.25">
      <c r="A3994" s="221" t="s">
        <v>272</v>
      </c>
      <c r="B3994" s="221">
        <v>2</v>
      </c>
      <c r="C3994" s="11" t="s">
        <v>275</v>
      </c>
      <c r="F3994" s="221" t="s">
        <v>277</v>
      </c>
      <c r="G3994" s="3"/>
      <c r="H3994" s="10">
        <v>3</v>
      </c>
      <c r="I3994" s="10">
        <v>445</v>
      </c>
      <c r="J3994" s="19">
        <v>469</v>
      </c>
      <c r="L3994" s="99">
        <v>61</v>
      </c>
      <c r="M3994" s="99">
        <v>61</v>
      </c>
      <c r="N3994" s="99">
        <v>61</v>
      </c>
      <c r="O3994" s="5"/>
      <c r="S3994" s="5"/>
      <c r="W3994" s="150">
        <v>2</v>
      </c>
      <c r="Y3994" s="11"/>
      <c r="Z3994" s="11"/>
      <c r="AB3994" s="5"/>
      <c r="AC3994" s="3"/>
    </row>
    <row r="3995" spans="1:29" ht="15" hidden="1" customHeight="1" x14ac:dyDescent="0.25">
      <c r="A3995" s="221" t="s">
        <v>272</v>
      </c>
      <c r="B3995" s="221">
        <v>2</v>
      </c>
      <c r="C3995" s="11" t="s">
        <v>275</v>
      </c>
      <c r="F3995" s="221" t="s">
        <v>277</v>
      </c>
      <c r="G3995" s="3"/>
      <c r="H3995" s="10">
        <v>3</v>
      </c>
      <c r="I3995" s="19">
        <v>446</v>
      </c>
      <c r="J3995" s="10">
        <v>470</v>
      </c>
      <c r="L3995" s="99">
        <v>23</v>
      </c>
      <c r="M3995" s="99">
        <v>23</v>
      </c>
      <c r="N3995" s="99">
        <v>23</v>
      </c>
      <c r="O3995" s="5"/>
      <c r="S3995" s="5"/>
      <c r="W3995" s="150">
        <v>3</v>
      </c>
      <c r="Y3995" s="11"/>
      <c r="Z3995" s="11"/>
      <c r="AB3995" s="5"/>
      <c r="AC3995" s="3"/>
    </row>
    <row r="3996" spans="1:29" ht="15" hidden="1" customHeight="1" x14ac:dyDescent="0.25">
      <c r="A3996" s="221" t="s">
        <v>272</v>
      </c>
      <c r="B3996" s="221">
        <v>2</v>
      </c>
      <c r="C3996" s="11" t="s">
        <v>275</v>
      </c>
      <c r="F3996" s="221" t="s">
        <v>277</v>
      </c>
      <c r="G3996" s="3"/>
      <c r="H3996" s="10">
        <v>3</v>
      </c>
      <c r="I3996" s="10">
        <v>447</v>
      </c>
      <c r="J3996" s="10">
        <v>471</v>
      </c>
      <c r="L3996" s="99">
        <v>90</v>
      </c>
      <c r="M3996" s="99">
        <v>93</v>
      </c>
      <c r="N3996" s="99">
        <v>91.5</v>
      </c>
      <c r="O3996" s="5">
        <v>7</v>
      </c>
      <c r="S3996" s="5">
        <v>50</v>
      </c>
      <c r="W3996" s="150">
        <v>1</v>
      </c>
      <c r="Y3996" s="11"/>
      <c r="Z3996" s="11"/>
      <c r="AB3996" s="5"/>
      <c r="AC3996" s="3"/>
    </row>
    <row r="3997" spans="1:29" ht="15" hidden="1" customHeight="1" x14ac:dyDescent="0.25">
      <c r="A3997" s="221" t="s">
        <v>272</v>
      </c>
      <c r="B3997" s="221">
        <v>2</v>
      </c>
      <c r="C3997" s="11" t="s">
        <v>275</v>
      </c>
      <c r="F3997" s="221" t="s">
        <v>277</v>
      </c>
      <c r="G3997" s="3"/>
      <c r="H3997" s="10">
        <v>3</v>
      </c>
      <c r="I3997" s="19">
        <v>448</v>
      </c>
      <c r="J3997" s="19">
        <v>472</v>
      </c>
      <c r="L3997" s="99">
        <v>37</v>
      </c>
      <c r="M3997" s="99">
        <v>41</v>
      </c>
      <c r="N3997" s="99">
        <v>39</v>
      </c>
      <c r="O3997" s="5"/>
      <c r="S3997" s="5"/>
      <c r="W3997" s="150">
        <v>2</v>
      </c>
      <c r="Y3997" s="11"/>
      <c r="Z3997" s="11"/>
      <c r="AB3997" s="5"/>
      <c r="AC3997" s="3"/>
    </row>
    <row r="3998" spans="1:29" ht="15" hidden="1" customHeight="1" x14ac:dyDescent="0.25">
      <c r="A3998" s="221" t="s">
        <v>272</v>
      </c>
      <c r="B3998" s="221">
        <v>2</v>
      </c>
      <c r="C3998" s="11" t="s">
        <v>275</v>
      </c>
      <c r="F3998" s="221" t="s">
        <v>277</v>
      </c>
      <c r="G3998" s="3"/>
      <c r="H3998" s="10">
        <v>3</v>
      </c>
      <c r="I3998" s="10">
        <v>449</v>
      </c>
      <c r="J3998" s="10">
        <v>473</v>
      </c>
      <c r="L3998" s="99">
        <v>41</v>
      </c>
      <c r="M3998" s="99">
        <v>42</v>
      </c>
      <c r="N3998" s="99">
        <v>41.5</v>
      </c>
      <c r="O3998" s="5"/>
      <c r="S3998" s="5"/>
      <c r="W3998" s="150">
        <v>3</v>
      </c>
      <c r="Y3998" s="11"/>
      <c r="Z3998" s="11"/>
      <c r="AB3998" s="5"/>
      <c r="AC3998" s="3"/>
    </row>
    <row r="3999" spans="1:29" ht="15" hidden="1" customHeight="1" x14ac:dyDescent="0.25">
      <c r="A3999" s="221" t="s">
        <v>272</v>
      </c>
      <c r="B3999" s="221">
        <v>2</v>
      </c>
      <c r="C3999" s="11" t="s">
        <v>275</v>
      </c>
      <c r="F3999" s="221" t="s">
        <v>277</v>
      </c>
      <c r="G3999" s="36"/>
      <c r="H3999" s="40">
        <v>3</v>
      </c>
      <c r="I3999" s="57">
        <v>450</v>
      </c>
      <c r="J3999" s="57">
        <v>474</v>
      </c>
      <c r="L3999" s="35">
        <v>23</v>
      </c>
      <c r="M3999" s="35">
        <v>32</v>
      </c>
      <c r="N3999" s="99">
        <v>27.5</v>
      </c>
      <c r="O3999" s="40"/>
      <c r="S3999" s="215"/>
      <c r="V3999" t="s">
        <v>91</v>
      </c>
      <c r="W3999" s="230">
        <v>4</v>
      </c>
      <c r="Y3999" s="10" t="s">
        <v>278</v>
      </c>
      <c r="Z3999" s="10" t="s">
        <v>278</v>
      </c>
      <c r="AB3999" s="40" t="s">
        <v>130</v>
      </c>
      <c r="AC3999" s="36"/>
    </row>
    <row r="4000" spans="1:29" ht="15" hidden="1" customHeight="1" x14ac:dyDescent="0.25">
      <c r="A4000" s="221" t="s">
        <v>272</v>
      </c>
      <c r="B4000" s="221">
        <v>2</v>
      </c>
      <c r="C4000" s="11" t="s">
        <v>275</v>
      </c>
      <c r="F4000" s="221" t="s">
        <v>277</v>
      </c>
      <c r="G4000" s="3"/>
      <c r="H4000" s="10">
        <v>3</v>
      </c>
      <c r="I4000" s="10">
        <v>451</v>
      </c>
      <c r="J4000" s="10">
        <v>475</v>
      </c>
      <c r="L4000" s="99">
        <v>31</v>
      </c>
      <c r="M4000" s="99">
        <v>34</v>
      </c>
      <c r="N4000" s="99">
        <v>32.5</v>
      </c>
      <c r="O4000" s="5"/>
      <c r="S4000" s="5"/>
      <c r="W4000" s="150">
        <v>3</v>
      </c>
      <c r="Y4000" s="11"/>
      <c r="Z4000" s="11"/>
      <c r="AB4000" s="5"/>
      <c r="AC4000" s="3"/>
    </row>
    <row r="4001" spans="1:29" ht="15" hidden="1" customHeight="1" x14ac:dyDescent="0.25">
      <c r="A4001" s="221" t="s">
        <v>272</v>
      </c>
      <c r="B4001" s="221">
        <v>2</v>
      </c>
      <c r="C4001" s="11" t="s">
        <v>275</v>
      </c>
      <c r="F4001" s="221" t="s">
        <v>277</v>
      </c>
      <c r="G4001" s="3"/>
      <c r="H4001" s="10">
        <v>3</v>
      </c>
      <c r="I4001" s="19">
        <v>452</v>
      </c>
      <c r="J4001" s="10">
        <v>476</v>
      </c>
      <c r="L4001" s="99">
        <v>111</v>
      </c>
      <c r="M4001" s="99">
        <v>115</v>
      </c>
      <c r="N4001" s="99">
        <v>113</v>
      </c>
      <c r="O4001" s="5">
        <v>8.5</v>
      </c>
      <c r="S4001" s="5">
        <v>20</v>
      </c>
      <c r="W4001" s="150">
        <v>1</v>
      </c>
      <c r="Y4001" s="11"/>
      <c r="Z4001" s="11"/>
      <c r="AB4001" s="5"/>
      <c r="AC4001" s="3"/>
    </row>
    <row r="4002" spans="1:29" ht="15" hidden="1" customHeight="1" x14ac:dyDescent="0.25">
      <c r="A4002" s="221" t="s">
        <v>272</v>
      </c>
      <c r="B4002" s="221">
        <v>2</v>
      </c>
      <c r="C4002" s="11" t="s">
        <v>275</v>
      </c>
      <c r="F4002" s="221" t="s">
        <v>277</v>
      </c>
      <c r="G4002" s="3"/>
      <c r="H4002" s="10">
        <v>3</v>
      </c>
      <c r="I4002" s="10">
        <v>453</v>
      </c>
      <c r="J4002" s="19">
        <v>477</v>
      </c>
      <c r="L4002" s="99">
        <v>113</v>
      </c>
      <c r="M4002" s="99">
        <v>100</v>
      </c>
      <c r="N4002" s="99">
        <v>106.5</v>
      </c>
      <c r="O4002" s="5">
        <v>7.3</v>
      </c>
      <c r="S4002" s="5">
        <v>30</v>
      </c>
      <c r="W4002" s="150">
        <v>1</v>
      </c>
      <c r="Y4002" s="11"/>
      <c r="Z4002" s="11"/>
      <c r="AB4002" s="5"/>
      <c r="AC4002" s="3"/>
    </row>
    <row r="4003" spans="1:29" ht="15" hidden="1" customHeight="1" x14ac:dyDescent="0.25">
      <c r="A4003" s="221" t="s">
        <v>272</v>
      </c>
      <c r="B4003" s="221">
        <v>2</v>
      </c>
      <c r="C4003" s="11" t="s">
        <v>275</v>
      </c>
      <c r="F4003" s="221" t="s">
        <v>277</v>
      </c>
      <c r="G4003" s="3"/>
      <c r="H4003" s="10">
        <v>3</v>
      </c>
      <c r="I4003" s="19">
        <v>454</v>
      </c>
      <c r="J4003" s="10">
        <v>478</v>
      </c>
      <c r="L4003" s="99">
        <v>30</v>
      </c>
      <c r="M4003" s="99">
        <v>30</v>
      </c>
      <c r="N4003" s="99">
        <v>30</v>
      </c>
      <c r="O4003" s="5"/>
      <c r="S4003" s="5"/>
      <c r="W4003" s="150">
        <v>3</v>
      </c>
      <c r="Y4003" s="11"/>
      <c r="Z4003" s="11"/>
      <c r="AB4003" s="5"/>
      <c r="AC4003" s="3"/>
    </row>
    <row r="4004" spans="1:29" ht="15" hidden="1" customHeight="1" x14ac:dyDescent="0.25">
      <c r="A4004" s="221" t="s">
        <v>272</v>
      </c>
      <c r="B4004" s="221">
        <v>2</v>
      </c>
      <c r="C4004" s="11" t="s">
        <v>275</v>
      </c>
      <c r="F4004" s="221" t="s">
        <v>277</v>
      </c>
      <c r="G4004" s="3"/>
      <c r="H4004" s="10">
        <v>3</v>
      </c>
      <c r="I4004" s="10">
        <v>455</v>
      </c>
      <c r="J4004" s="19">
        <v>479</v>
      </c>
      <c r="L4004" s="99">
        <v>76</v>
      </c>
      <c r="M4004" s="99">
        <v>70</v>
      </c>
      <c r="N4004" s="99">
        <v>73</v>
      </c>
      <c r="O4004" s="5"/>
      <c r="S4004" s="5"/>
      <c r="W4004" s="150">
        <v>2</v>
      </c>
      <c r="Y4004" s="11"/>
      <c r="Z4004" s="11"/>
      <c r="AB4004" s="5"/>
      <c r="AC4004" s="3"/>
    </row>
    <row r="4005" spans="1:29" ht="15" hidden="1" customHeight="1" x14ac:dyDescent="0.25">
      <c r="A4005" s="221" t="s">
        <v>272</v>
      </c>
      <c r="B4005" s="221">
        <v>2</v>
      </c>
      <c r="C4005" s="11" t="s">
        <v>275</v>
      </c>
      <c r="F4005" s="221" t="s">
        <v>277</v>
      </c>
      <c r="G4005" s="3"/>
      <c r="H4005" s="10">
        <v>3</v>
      </c>
      <c r="I4005" s="19">
        <v>456</v>
      </c>
      <c r="J4005" s="10">
        <v>480</v>
      </c>
      <c r="L4005" s="99">
        <v>48</v>
      </c>
      <c r="M4005" s="99">
        <v>44</v>
      </c>
      <c r="N4005" s="99">
        <v>46</v>
      </c>
      <c r="O4005" s="5"/>
      <c r="S4005" s="5"/>
      <c r="W4005" s="150">
        <v>2</v>
      </c>
      <c r="Y4005" s="11"/>
      <c r="Z4005" s="11"/>
      <c r="AB4005" s="5"/>
      <c r="AC4005" s="3"/>
    </row>
    <row r="4006" spans="1:29" ht="15" hidden="1" customHeight="1" x14ac:dyDescent="0.25">
      <c r="A4006" s="221" t="s">
        <v>272</v>
      </c>
      <c r="B4006" s="221">
        <v>2</v>
      </c>
      <c r="C4006" s="11" t="s">
        <v>275</v>
      </c>
      <c r="F4006" s="221" t="s">
        <v>277</v>
      </c>
      <c r="G4006" s="5"/>
      <c r="H4006" s="10">
        <v>3</v>
      </c>
      <c r="I4006" s="10" t="s">
        <v>147</v>
      </c>
      <c r="J4006" s="10">
        <v>481</v>
      </c>
      <c r="L4006" s="5">
        <v>16</v>
      </c>
      <c r="M4006" s="5">
        <v>16</v>
      </c>
      <c r="N4006" s="99">
        <v>16</v>
      </c>
      <c r="O4006" s="5"/>
      <c r="S4006" s="5"/>
      <c r="V4006" t="s">
        <v>299</v>
      </c>
      <c r="W4006" s="150">
        <v>2</v>
      </c>
      <c r="Y4006" s="10"/>
      <c r="Z4006" s="10"/>
      <c r="AB4006" s="3"/>
      <c r="AC4006" s="5"/>
    </row>
    <row r="4007" spans="1:29" ht="15" hidden="1" customHeight="1" x14ac:dyDescent="0.25">
      <c r="A4007" s="221" t="s">
        <v>272</v>
      </c>
      <c r="B4007" s="221">
        <v>2</v>
      </c>
      <c r="C4007" s="11" t="s">
        <v>275</v>
      </c>
      <c r="F4007" s="221" t="s">
        <v>277</v>
      </c>
      <c r="G4007" s="3"/>
      <c r="H4007" s="10">
        <v>3</v>
      </c>
      <c r="I4007" s="19">
        <v>458</v>
      </c>
      <c r="J4007" s="10">
        <v>483</v>
      </c>
      <c r="L4007" s="99">
        <v>38</v>
      </c>
      <c r="M4007" s="99">
        <v>39</v>
      </c>
      <c r="N4007" s="99">
        <v>38.5</v>
      </c>
      <c r="O4007" s="5"/>
      <c r="S4007" s="5"/>
      <c r="W4007" s="150">
        <v>2</v>
      </c>
      <c r="Y4007" s="11"/>
      <c r="Z4007" s="11"/>
      <c r="AB4007" s="5"/>
      <c r="AC4007" s="3"/>
    </row>
    <row r="4008" spans="1:29" ht="15" hidden="1" customHeight="1" x14ac:dyDescent="0.25">
      <c r="A4008" s="221" t="s">
        <v>272</v>
      </c>
      <c r="B4008" s="221">
        <v>2</v>
      </c>
      <c r="C4008" s="11" t="s">
        <v>275</v>
      </c>
      <c r="F4008" s="221" t="s">
        <v>277</v>
      </c>
      <c r="G4008" s="3"/>
      <c r="H4008" s="10">
        <v>3</v>
      </c>
      <c r="I4008" s="10">
        <v>459</v>
      </c>
      <c r="J4008" s="19">
        <v>484</v>
      </c>
      <c r="L4008" s="99">
        <v>75</v>
      </c>
      <c r="M4008" s="99">
        <v>81</v>
      </c>
      <c r="N4008" s="99">
        <v>78</v>
      </c>
      <c r="O4008" s="5">
        <v>5</v>
      </c>
      <c r="S4008" s="5"/>
      <c r="W4008" s="150">
        <v>2</v>
      </c>
      <c r="Y4008" s="11"/>
      <c r="Z4008" s="11"/>
      <c r="AB4008" s="5"/>
      <c r="AC4008" s="3"/>
    </row>
    <row r="4009" spans="1:29" ht="15" hidden="1" customHeight="1" x14ac:dyDescent="0.25">
      <c r="A4009" s="221" t="s">
        <v>272</v>
      </c>
      <c r="B4009" s="221">
        <v>2</v>
      </c>
      <c r="C4009" s="11" t="s">
        <v>275</v>
      </c>
      <c r="F4009" s="221" t="s">
        <v>277</v>
      </c>
      <c r="G4009" s="3"/>
      <c r="H4009" s="10">
        <v>3</v>
      </c>
      <c r="I4009" s="19">
        <v>460</v>
      </c>
      <c r="J4009" s="10">
        <v>485</v>
      </c>
      <c r="L4009" s="99">
        <v>31</v>
      </c>
      <c r="M4009" s="99">
        <v>31</v>
      </c>
      <c r="N4009" s="99">
        <v>31</v>
      </c>
      <c r="O4009" s="5"/>
      <c r="S4009" s="5"/>
      <c r="W4009" s="150">
        <v>3</v>
      </c>
      <c r="Y4009" s="11"/>
      <c r="Z4009" s="11"/>
      <c r="AB4009" s="5"/>
      <c r="AC4009" s="138" t="s">
        <v>131</v>
      </c>
    </row>
    <row r="4010" spans="1:29" ht="15" hidden="1" customHeight="1" x14ac:dyDescent="0.25">
      <c r="A4010" s="221" t="s">
        <v>272</v>
      </c>
      <c r="B4010" s="221">
        <v>2</v>
      </c>
      <c r="C4010" s="11" t="s">
        <v>275</v>
      </c>
      <c r="F4010" s="221" t="s">
        <v>277</v>
      </c>
      <c r="G4010" s="3"/>
      <c r="H4010" s="10">
        <v>3</v>
      </c>
      <c r="I4010" s="10">
        <v>461</v>
      </c>
      <c r="J4010" s="10">
        <v>486</v>
      </c>
      <c r="L4010" s="99">
        <v>50</v>
      </c>
      <c r="M4010" s="99">
        <v>52</v>
      </c>
      <c r="N4010" s="99">
        <v>51</v>
      </c>
      <c r="O4010" s="5"/>
      <c r="S4010" s="5"/>
      <c r="W4010" s="150">
        <v>3</v>
      </c>
      <c r="Y4010" s="11"/>
      <c r="Z4010" s="11"/>
      <c r="AB4010" s="3" t="s">
        <v>152</v>
      </c>
      <c r="AC4010" s="3"/>
    </row>
    <row r="4011" spans="1:29" ht="15" hidden="1" customHeight="1" x14ac:dyDescent="0.25">
      <c r="A4011" s="221" t="s">
        <v>272</v>
      </c>
      <c r="B4011" s="221">
        <v>2</v>
      </c>
      <c r="C4011" s="11" t="s">
        <v>275</v>
      </c>
      <c r="F4011" s="221" t="s">
        <v>277</v>
      </c>
      <c r="G4011" s="3"/>
      <c r="H4011" s="10">
        <v>3</v>
      </c>
      <c r="I4011" s="19">
        <v>462</v>
      </c>
      <c r="J4011" s="19">
        <v>487</v>
      </c>
      <c r="L4011" s="99">
        <v>85</v>
      </c>
      <c r="M4011" s="99">
        <v>87</v>
      </c>
      <c r="N4011" s="99">
        <v>86</v>
      </c>
      <c r="O4011" s="5"/>
      <c r="S4011" s="5"/>
      <c r="W4011" s="150">
        <v>3</v>
      </c>
      <c r="Y4011" s="11"/>
      <c r="Z4011" s="11"/>
      <c r="AB4011" s="3" t="s">
        <v>152</v>
      </c>
      <c r="AC4011" s="3"/>
    </row>
    <row r="4012" spans="1:29" ht="15" hidden="1" customHeight="1" x14ac:dyDescent="0.25">
      <c r="A4012" s="221" t="s">
        <v>272</v>
      </c>
      <c r="B4012" s="221">
        <v>2</v>
      </c>
      <c r="C4012" s="11" t="s">
        <v>275</v>
      </c>
      <c r="F4012" s="221" t="s">
        <v>277</v>
      </c>
      <c r="G4012" s="3"/>
      <c r="H4012" s="10">
        <v>3</v>
      </c>
      <c r="I4012" s="10">
        <v>463</v>
      </c>
      <c r="J4012" s="10">
        <v>488</v>
      </c>
      <c r="L4012" s="99">
        <v>59</v>
      </c>
      <c r="M4012" s="99">
        <v>57</v>
      </c>
      <c r="N4012" s="99">
        <v>58</v>
      </c>
      <c r="O4012" s="5"/>
      <c r="S4012" s="5"/>
      <c r="W4012" s="150">
        <v>3</v>
      </c>
      <c r="Y4012" s="11"/>
      <c r="Z4012" s="11"/>
      <c r="AB4012" s="3" t="s">
        <v>152</v>
      </c>
      <c r="AC4012" s="3"/>
    </row>
    <row r="4013" spans="1:29" ht="15" hidden="1" customHeight="1" x14ac:dyDescent="0.25">
      <c r="A4013" s="221" t="s">
        <v>272</v>
      </c>
      <c r="B4013" s="221">
        <v>2</v>
      </c>
      <c r="C4013" s="11" t="s">
        <v>275</v>
      </c>
      <c r="F4013" s="221" t="s">
        <v>277</v>
      </c>
      <c r="G4013" s="3"/>
      <c r="H4013" s="10">
        <v>3</v>
      </c>
      <c r="I4013" s="19">
        <v>464</v>
      </c>
      <c r="J4013" s="19">
        <v>489</v>
      </c>
      <c r="L4013" s="99">
        <v>31</v>
      </c>
      <c r="M4013" s="99">
        <v>30</v>
      </c>
      <c r="N4013" s="99">
        <v>30.5</v>
      </c>
      <c r="O4013" s="5"/>
      <c r="S4013" s="5"/>
      <c r="W4013" s="150">
        <v>2</v>
      </c>
      <c r="Y4013" s="11"/>
      <c r="Z4013" s="11"/>
      <c r="AB4013" s="5"/>
      <c r="AC4013" s="3"/>
    </row>
    <row r="4014" spans="1:29" ht="15" hidden="1" customHeight="1" x14ac:dyDescent="0.25">
      <c r="A4014" s="221" t="s">
        <v>272</v>
      </c>
      <c r="B4014" s="221">
        <v>2</v>
      </c>
      <c r="C4014" s="11" t="s">
        <v>275</v>
      </c>
      <c r="F4014" s="221" t="s">
        <v>277</v>
      </c>
      <c r="G4014" s="3"/>
      <c r="H4014" s="10">
        <v>3</v>
      </c>
      <c r="I4014" s="10">
        <v>465</v>
      </c>
      <c r="J4014" s="10">
        <v>490</v>
      </c>
      <c r="L4014" s="99">
        <v>37</v>
      </c>
      <c r="M4014" s="99">
        <v>37</v>
      </c>
      <c r="N4014" s="99">
        <v>37</v>
      </c>
      <c r="O4014" s="5"/>
      <c r="S4014" s="5"/>
      <c r="W4014" s="150">
        <v>2</v>
      </c>
      <c r="Y4014" s="11"/>
      <c r="Z4014" s="11"/>
      <c r="AB4014" s="5"/>
      <c r="AC4014" s="3"/>
    </row>
    <row r="4015" spans="1:29" ht="15" hidden="1" customHeight="1" x14ac:dyDescent="0.25">
      <c r="A4015" s="221" t="s">
        <v>272</v>
      </c>
      <c r="B4015" s="221">
        <v>2</v>
      </c>
      <c r="C4015" s="11" t="s">
        <v>275</v>
      </c>
      <c r="F4015" s="221" t="s">
        <v>277</v>
      </c>
      <c r="G4015" s="3"/>
      <c r="H4015" s="10">
        <v>3</v>
      </c>
      <c r="I4015" s="19">
        <v>466</v>
      </c>
      <c r="J4015" s="10">
        <v>491</v>
      </c>
      <c r="L4015" s="99">
        <v>45</v>
      </c>
      <c r="M4015" s="99">
        <v>44</v>
      </c>
      <c r="N4015" s="99">
        <v>44.5</v>
      </c>
      <c r="O4015" s="5">
        <v>4.0999999999999996</v>
      </c>
      <c r="S4015" s="5">
        <v>20</v>
      </c>
      <c r="W4015" s="150">
        <v>2</v>
      </c>
      <c r="Y4015" s="11"/>
      <c r="Z4015" s="11"/>
      <c r="AB4015" s="5"/>
      <c r="AC4015" s="3"/>
    </row>
    <row r="4016" spans="1:29" ht="15" hidden="1" customHeight="1" x14ac:dyDescent="0.25">
      <c r="A4016" s="221" t="s">
        <v>272</v>
      </c>
      <c r="B4016" s="221">
        <v>2</v>
      </c>
      <c r="C4016" s="11" t="s">
        <v>275</v>
      </c>
      <c r="F4016" s="221" t="s">
        <v>277</v>
      </c>
      <c r="G4016" s="5"/>
      <c r="H4016" s="10">
        <v>3</v>
      </c>
      <c r="I4016" s="10" t="s">
        <v>147</v>
      </c>
      <c r="J4016" s="19">
        <v>492</v>
      </c>
      <c r="L4016" s="5">
        <v>18</v>
      </c>
      <c r="M4016" s="5">
        <v>18</v>
      </c>
      <c r="N4016" s="99">
        <v>18</v>
      </c>
      <c r="O4016" s="5"/>
      <c r="S4016" s="5"/>
      <c r="V4016" t="s">
        <v>299</v>
      </c>
      <c r="W4016" s="150">
        <v>3</v>
      </c>
      <c r="Y4016" s="10"/>
      <c r="Z4016" s="10"/>
      <c r="AB4016" s="3"/>
      <c r="AC4016" s="5"/>
    </row>
    <row r="4017" spans="1:29" ht="15" hidden="1" customHeight="1" x14ac:dyDescent="0.25">
      <c r="A4017" s="221" t="s">
        <v>272</v>
      </c>
      <c r="B4017" s="221">
        <v>2</v>
      </c>
      <c r="C4017" s="11" t="s">
        <v>275</v>
      </c>
      <c r="F4017" s="221" t="s">
        <v>277</v>
      </c>
      <c r="G4017" s="3"/>
      <c r="H4017" s="10">
        <v>3</v>
      </c>
      <c r="I4017" s="10">
        <v>467</v>
      </c>
      <c r="J4017" s="10">
        <v>493</v>
      </c>
      <c r="L4017" s="99">
        <v>51</v>
      </c>
      <c r="M4017" s="99">
        <v>50</v>
      </c>
      <c r="N4017" s="99">
        <v>50.5</v>
      </c>
      <c r="O4017" s="5"/>
      <c r="S4017" s="5"/>
      <c r="W4017" s="150">
        <v>2</v>
      </c>
      <c r="Y4017" s="11"/>
      <c r="Z4017" s="11"/>
      <c r="AB4017" s="5"/>
      <c r="AC4017" s="3"/>
    </row>
    <row r="4018" spans="1:29" ht="15" hidden="1" customHeight="1" x14ac:dyDescent="0.25">
      <c r="A4018" s="221" t="s">
        <v>272</v>
      </c>
      <c r="B4018" s="221">
        <v>2</v>
      </c>
      <c r="C4018" s="11" t="s">
        <v>275</v>
      </c>
      <c r="F4018" s="221" t="s">
        <v>277</v>
      </c>
      <c r="G4018" s="3"/>
      <c r="H4018" s="10">
        <v>3</v>
      </c>
      <c r="I4018" s="19">
        <v>468</v>
      </c>
      <c r="J4018" s="19">
        <v>494</v>
      </c>
      <c r="L4018" s="99">
        <v>38</v>
      </c>
      <c r="M4018" s="99">
        <v>35</v>
      </c>
      <c r="N4018" s="99">
        <v>36.5</v>
      </c>
      <c r="O4018" s="5"/>
      <c r="S4018" s="5"/>
      <c r="W4018" s="150">
        <v>3</v>
      </c>
      <c r="Y4018" s="11"/>
      <c r="Z4018" s="11"/>
      <c r="AB4018" s="3" t="s">
        <v>152</v>
      </c>
      <c r="AC4018" s="3"/>
    </row>
    <row r="4019" spans="1:29" ht="15" hidden="1" customHeight="1" x14ac:dyDescent="0.25">
      <c r="A4019" s="221" t="s">
        <v>272</v>
      </c>
      <c r="B4019" s="221">
        <v>2</v>
      </c>
      <c r="C4019" s="11" t="s">
        <v>275</v>
      </c>
      <c r="F4019" s="221" t="s">
        <v>277</v>
      </c>
      <c r="G4019" s="3"/>
      <c r="H4019" s="10">
        <v>3</v>
      </c>
      <c r="I4019" s="10">
        <v>469</v>
      </c>
      <c r="J4019" s="10">
        <v>495</v>
      </c>
      <c r="L4019" s="99">
        <v>37</v>
      </c>
      <c r="M4019" s="99">
        <v>36</v>
      </c>
      <c r="N4019" s="99">
        <v>36.5</v>
      </c>
      <c r="O4019" s="5"/>
      <c r="S4019" s="5"/>
      <c r="W4019" s="150">
        <v>3</v>
      </c>
      <c r="Y4019" s="11"/>
      <c r="Z4019" s="11"/>
      <c r="AB4019" s="5"/>
      <c r="AC4019" s="138" t="s">
        <v>131</v>
      </c>
    </row>
    <row r="4020" spans="1:29" ht="15" hidden="1" customHeight="1" x14ac:dyDescent="0.25">
      <c r="A4020" s="221" t="s">
        <v>272</v>
      </c>
      <c r="B4020" s="221">
        <v>2</v>
      </c>
      <c r="C4020" s="11" t="s">
        <v>275</v>
      </c>
      <c r="F4020" s="221" t="s">
        <v>277</v>
      </c>
      <c r="G4020" s="3"/>
      <c r="H4020" s="10">
        <v>3</v>
      </c>
      <c r="I4020" s="19">
        <v>470</v>
      </c>
      <c r="J4020" s="10">
        <v>496</v>
      </c>
      <c r="L4020" s="99">
        <v>29</v>
      </c>
      <c r="M4020" s="99">
        <v>26</v>
      </c>
      <c r="N4020" s="99">
        <v>27.5</v>
      </c>
      <c r="O4020" s="5"/>
      <c r="S4020" s="5"/>
      <c r="W4020" s="150">
        <v>3</v>
      </c>
      <c r="Y4020" s="11"/>
      <c r="Z4020" s="11"/>
      <c r="AB4020" s="5"/>
      <c r="AC4020" s="3"/>
    </row>
    <row r="4021" spans="1:29" ht="15" hidden="1" customHeight="1" x14ac:dyDescent="0.25">
      <c r="A4021" s="221" t="s">
        <v>272</v>
      </c>
      <c r="B4021" s="221">
        <v>2</v>
      </c>
      <c r="C4021" s="11" t="s">
        <v>275</v>
      </c>
      <c r="F4021" s="221" t="s">
        <v>277</v>
      </c>
      <c r="G4021" s="3"/>
      <c r="H4021" s="10">
        <v>3</v>
      </c>
      <c r="I4021" s="10">
        <v>471</v>
      </c>
      <c r="J4021" s="19">
        <v>497</v>
      </c>
      <c r="L4021" s="99">
        <v>44</v>
      </c>
      <c r="M4021" s="99">
        <v>43</v>
      </c>
      <c r="N4021" s="99">
        <v>43.5</v>
      </c>
      <c r="O4021" s="5"/>
      <c r="S4021" s="5"/>
      <c r="W4021" s="150">
        <v>3</v>
      </c>
      <c r="Y4021" s="11"/>
      <c r="Z4021" s="11"/>
      <c r="AB4021" s="5"/>
      <c r="AC4021" s="3"/>
    </row>
    <row r="4022" spans="1:29" ht="15" hidden="1" customHeight="1" x14ac:dyDescent="0.25">
      <c r="A4022" s="221" t="s">
        <v>272</v>
      </c>
      <c r="B4022" s="221">
        <v>2</v>
      </c>
      <c r="C4022" s="11" t="s">
        <v>275</v>
      </c>
      <c r="F4022" s="221" t="s">
        <v>277</v>
      </c>
      <c r="G4022" s="3"/>
      <c r="H4022" s="10">
        <v>3</v>
      </c>
      <c r="I4022" s="19">
        <v>472</v>
      </c>
      <c r="J4022" s="10">
        <v>498</v>
      </c>
      <c r="L4022" s="99">
        <v>32</v>
      </c>
      <c r="M4022" s="99">
        <v>30</v>
      </c>
      <c r="N4022" s="99">
        <v>31</v>
      </c>
      <c r="O4022" s="5"/>
      <c r="S4022" s="5"/>
      <c r="W4022" s="150">
        <v>3</v>
      </c>
      <c r="Y4022" s="11"/>
      <c r="Z4022" s="11"/>
      <c r="AB4022" s="5"/>
      <c r="AC4022" s="3"/>
    </row>
    <row r="4023" spans="1:29" ht="15" hidden="1" customHeight="1" x14ac:dyDescent="0.25">
      <c r="A4023" s="221" t="s">
        <v>272</v>
      </c>
      <c r="B4023" s="221">
        <v>2</v>
      </c>
      <c r="C4023" s="11" t="s">
        <v>275</v>
      </c>
      <c r="F4023" s="221" t="s">
        <v>277</v>
      </c>
      <c r="G4023" s="3"/>
      <c r="H4023" s="10">
        <v>3</v>
      </c>
      <c r="I4023" s="10">
        <v>473</v>
      </c>
      <c r="J4023" s="19">
        <v>499</v>
      </c>
      <c r="L4023" s="99">
        <v>39</v>
      </c>
      <c r="M4023" s="99">
        <v>36</v>
      </c>
      <c r="N4023" s="99">
        <v>37.5</v>
      </c>
      <c r="O4023" s="5"/>
      <c r="S4023" s="5"/>
      <c r="W4023" s="150">
        <v>2</v>
      </c>
      <c r="Y4023" s="11"/>
      <c r="Z4023" s="11"/>
      <c r="AB4023" s="5"/>
      <c r="AC4023" s="3"/>
    </row>
    <row r="4024" spans="1:29" ht="15" hidden="1" customHeight="1" x14ac:dyDescent="0.25">
      <c r="A4024" s="221" t="s">
        <v>272</v>
      </c>
      <c r="B4024" s="221">
        <v>2</v>
      </c>
      <c r="C4024" s="11" t="s">
        <v>275</v>
      </c>
      <c r="F4024" s="221" t="s">
        <v>277</v>
      </c>
      <c r="G4024" s="3"/>
      <c r="H4024" s="10">
        <v>3</v>
      </c>
      <c r="I4024" s="19">
        <v>474</v>
      </c>
      <c r="J4024" s="10">
        <v>500</v>
      </c>
      <c r="L4024" s="99">
        <v>62</v>
      </c>
      <c r="M4024" s="99">
        <v>64</v>
      </c>
      <c r="N4024" s="99">
        <v>63</v>
      </c>
      <c r="O4024" s="5"/>
      <c r="S4024" s="5"/>
      <c r="W4024" s="150">
        <v>2</v>
      </c>
      <c r="Y4024" s="11"/>
      <c r="Z4024" s="11"/>
      <c r="AB4024" s="5"/>
      <c r="AC4024" s="3"/>
    </row>
    <row r="4025" spans="1:29" ht="15" hidden="1" customHeight="1" x14ac:dyDescent="0.25">
      <c r="A4025" s="221" t="s">
        <v>272</v>
      </c>
      <c r="B4025" s="221">
        <v>2</v>
      </c>
      <c r="C4025" s="11" t="s">
        <v>275</v>
      </c>
      <c r="F4025" s="221" t="s">
        <v>277</v>
      </c>
      <c r="G4025" s="3"/>
      <c r="H4025" s="10">
        <v>3</v>
      </c>
      <c r="I4025" s="10">
        <v>475</v>
      </c>
      <c r="J4025" s="10">
        <v>501</v>
      </c>
      <c r="L4025" s="99">
        <v>40</v>
      </c>
      <c r="M4025" s="99">
        <v>41</v>
      </c>
      <c r="N4025" s="99">
        <v>40.5</v>
      </c>
      <c r="O4025" s="5"/>
      <c r="S4025" s="5"/>
      <c r="W4025" s="150">
        <v>2</v>
      </c>
      <c r="Y4025" s="11"/>
      <c r="Z4025" s="11"/>
      <c r="AB4025" s="5"/>
      <c r="AC4025" s="3"/>
    </row>
    <row r="4026" spans="1:29" ht="15" hidden="1" customHeight="1" x14ac:dyDescent="0.25">
      <c r="A4026" s="221" t="s">
        <v>272</v>
      </c>
      <c r="B4026" s="221">
        <v>2</v>
      </c>
      <c r="C4026" s="11" t="s">
        <v>275</v>
      </c>
      <c r="F4026" s="221" t="s">
        <v>277</v>
      </c>
      <c r="G4026" s="3"/>
      <c r="H4026" s="10">
        <v>3</v>
      </c>
      <c r="I4026" s="19">
        <v>476</v>
      </c>
      <c r="J4026" s="19">
        <v>502</v>
      </c>
      <c r="L4026" s="99">
        <v>58</v>
      </c>
      <c r="M4026" s="99">
        <v>60</v>
      </c>
      <c r="N4026" s="99">
        <v>59</v>
      </c>
      <c r="O4026" s="5"/>
      <c r="S4026" s="5"/>
      <c r="W4026" s="150">
        <v>2</v>
      </c>
      <c r="Y4026" s="11"/>
      <c r="Z4026" s="11"/>
      <c r="AB4026" s="5"/>
      <c r="AC4026" s="3"/>
    </row>
    <row r="4027" spans="1:29" ht="15" hidden="1" customHeight="1" x14ac:dyDescent="0.25">
      <c r="A4027" s="221" t="s">
        <v>272</v>
      </c>
      <c r="B4027" s="221">
        <v>2</v>
      </c>
      <c r="C4027" s="11" t="s">
        <v>275</v>
      </c>
      <c r="F4027" s="221" t="s">
        <v>277</v>
      </c>
      <c r="G4027" s="36"/>
      <c r="H4027" s="40">
        <v>3</v>
      </c>
      <c r="I4027" s="40">
        <v>477</v>
      </c>
      <c r="J4027" s="40">
        <v>503</v>
      </c>
      <c r="L4027" s="35">
        <v>30</v>
      </c>
      <c r="M4027" s="35">
        <v>32</v>
      </c>
      <c r="N4027" s="99">
        <v>31</v>
      </c>
      <c r="O4027" s="40"/>
      <c r="S4027" s="215"/>
      <c r="V4027" t="s">
        <v>91</v>
      </c>
      <c r="W4027" s="230">
        <v>4</v>
      </c>
      <c r="Y4027" s="10" t="s">
        <v>278</v>
      </c>
      <c r="Z4027" s="10" t="s">
        <v>278</v>
      </c>
      <c r="AB4027" s="40" t="s">
        <v>130</v>
      </c>
      <c r="AC4027" s="36"/>
    </row>
    <row r="4028" spans="1:29" ht="15" hidden="1" customHeight="1" x14ac:dyDescent="0.25">
      <c r="A4028" s="221" t="s">
        <v>272</v>
      </c>
      <c r="B4028" s="221">
        <v>2</v>
      </c>
      <c r="C4028" s="11" t="s">
        <v>275</v>
      </c>
      <c r="F4028" s="221" t="s">
        <v>277</v>
      </c>
      <c r="G4028" s="3"/>
      <c r="H4028" s="10">
        <v>3</v>
      </c>
      <c r="I4028" s="19">
        <v>478</v>
      </c>
      <c r="J4028" s="19">
        <v>504</v>
      </c>
      <c r="L4028" s="99">
        <v>53</v>
      </c>
      <c r="M4028" s="99">
        <v>52</v>
      </c>
      <c r="N4028" s="99">
        <v>52.5</v>
      </c>
      <c r="O4028" s="5"/>
      <c r="S4028" s="5"/>
      <c r="W4028" s="150">
        <v>2</v>
      </c>
      <c r="Y4028" s="11"/>
      <c r="Z4028" s="11"/>
      <c r="AB4028" s="5"/>
      <c r="AC4028" s="3"/>
    </row>
    <row r="4029" spans="1:29" ht="15" hidden="1" customHeight="1" x14ac:dyDescent="0.25">
      <c r="A4029" s="221" t="s">
        <v>272</v>
      </c>
      <c r="B4029" s="221">
        <v>2</v>
      </c>
      <c r="C4029" s="11" t="s">
        <v>275</v>
      </c>
      <c r="F4029" s="221" t="s">
        <v>277</v>
      </c>
      <c r="G4029" s="3"/>
      <c r="H4029" s="10">
        <v>3</v>
      </c>
      <c r="I4029" s="10">
        <v>479</v>
      </c>
      <c r="J4029" s="10">
        <v>505</v>
      </c>
      <c r="L4029" s="99">
        <v>39</v>
      </c>
      <c r="M4029" s="99">
        <v>35</v>
      </c>
      <c r="N4029" s="99">
        <v>37</v>
      </c>
      <c r="O4029" s="5"/>
      <c r="S4029" s="5"/>
      <c r="W4029" s="150">
        <v>2</v>
      </c>
      <c r="Y4029" s="11"/>
      <c r="Z4029" s="11"/>
      <c r="AB4029" s="5"/>
      <c r="AC4029" s="138" t="s">
        <v>131</v>
      </c>
    </row>
    <row r="4030" spans="1:29" ht="15" hidden="1" customHeight="1" x14ac:dyDescent="0.25">
      <c r="A4030" s="221" t="s">
        <v>272</v>
      </c>
      <c r="B4030" s="221">
        <v>2</v>
      </c>
      <c r="C4030" s="11" t="s">
        <v>275</v>
      </c>
      <c r="F4030" s="221" t="s">
        <v>277</v>
      </c>
      <c r="G4030" s="3"/>
      <c r="H4030" s="10">
        <v>3</v>
      </c>
      <c r="I4030" s="19">
        <v>480</v>
      </c>
      <c r="J4030" s="10">
        <v>506</v>
      </c>
      <c r="L4030" s="99">
        <v>26</v>
      </c>
      <c r="M4030" s="99">
        <v>25</v>
      </c>
      <c r="N4030" s="99">
        <v>25.5</v>
      </c>
      <c r="O4030" s="5"/>
      <c r="S4030" s="5"/>
      <c r="W4030" s="150">
        <v>3</v>
      </c>
      <c r="Y4030" s="11"/>
      <c r="Z4030" s="11"/>
      <c r="AB4030" s="5"/>
      <c r="AC4030" s="3"/>
    </row>
    <row r="4031" spans="1:29" ht="15" hidden="1" customHeight="1" x14ac:dyDescent="0.25">
      <c r="A4031" s="221" t="s">
        <v>272</v>
      </c>
      <c r="B4031" s="221">
        <v>2</v>
      </c>
      <c r="C4031" s="11" t="s">
        <v>275</v>
      </c>
      <c r="F4031" s="221" t="s">
        <v>277</v>
      </c>
      <c r="G4031" s="3"/>
      <c r="H4031" s="10">
        <v>3</v>
      </c>
      <c r="I4031" s="10">
        <v>481</v>
      </c>
      <c r="J4031" s="19">
        <v>507</v>
      </c>
      <c r="L4031" s="99">
        <v>25</v>
      </c>
      <c r="M4031" s="99">
        <v>25</v>
      </c>
      <c r="N4031" s="99">
        <v>25</v>
      </c>
      <c r="O4031" s="5"/>
      <c r="S4031" s="5"/>
      <c r="W4031" s="150">
        <v>2</v>
      </c>
      <c r="Y4031" s="11"/>
      <c r="Z4031" s="11"/>
      <c r="AB4031" s="5"/>
      <c r="AC4031" s="3"/>
    </row>
    <row r="4032" spans="1:29" ht="15" hidden="1" customHeight="1" x14ac:dyDescent="0.25">
      <c r="A4032" s="221" t="s">
        <v>272</v>
      </c>
      <c r="B4032" s="221">
        <v>2</v>
      </c>
      <c r="C4032" s="11" t="s">
        <v>275</v>
      </c>
      <c r="F4032" s="221" t="s">
        <v>277</v>
      </c>
      <c r="G4032" s="3"/>
      <c r="H4032" s="10">
        <v>3</v>
      </c>
      <c r="I4032" s="19">
        <v>482</v>
      </c>
      <c r="J4032" s="10">
        <v>508</v>
      </c>
      <c r="L4032" s="99">
        <v>40</v>
      </c>
      <c r="M4032" s="99">
        <v>40</v>
      </c>
      <c r="N4032" s="99">
        <v>40</v>
      </c>
      <c r="O4032" s="5"/>
      <c r="S4032" s="5"/>
      <c r="W4032" s="150">
        <v>2</v>
      </c>
      <c r="Y4032" s="11"/>
      <c r="Z4032" s="11"/>
      <c r="AB4032" s="5"/>
      <c r="AC4032" s="3"/>
    </row>
    <row r="4033" spans="1:29" ht="15" hidden="1" customHeight="1" x14ac:dyDescent="0.25">
      <c r="A4033" s="221" t="s">
        <v>272</v>
      </c>
      <c r="B4033" s="221">
        <v>2</v>
      </c>
      <c r="C4033" s="11" t="s">
        <v>275</v>
      </c>
      <c r="F4033" s="221" t="s">
        <v>277</v>
      </c>
      <c r="G4033" s="3"/>
      <c r="H4033" s="10">
        <v>3</v>
      </c>
      <c r="I4033" s="10">
        <v>483</v>
      </c>
      <c r="J4033" s="19">
        <v>509</v>
      </c>
      <c r="L4033" s="99">
        <v>47</v>
      </c>
      <c r="M4033" s="99">
        <v>45</v>
      </c>
      <c r="N4033" s="99">
        <v>46</v>
      </c>
      <c r="O4033" s="5"/>
      <c r="S4033" s="5"/>
      <c r="W4033" s="150">
        <v>3</v>
      </c>
      <c r="Y4033" s="11"/>
      <c r="Z4033" s="11"/>
      <c r="AB4033" s="5"/>
      <c r="AC4033" s="3"/>
    </row>
    <row r="4034" spans="1:29" ht="15" hidden="1" customHeight="1" x14ac:dyDescent="0.25">
      <c r="A4034" s="221" t="s">
        <v>272</v>
      </c>
      <c r="B4034" s="221">
        <v>2</v>
      </c>
      <c r="C4034" s="11" t="s">
        <v>275</v>
      </c>
      <c r="F4034" s="221" t="s">
        <v>277</v>
      </c>
      <c r="G4034" s="3"/>
      <c r="H4034" s="10">
        <v>3</v>
      </c>
      <c r="I4034" s="19">
        <v>484</v>
      </c>
      <c r="J4034" s="10">
        <v>510</v>
      </c>
      <c r="L4034" s="99">
        <v>43</v>
      </c>
      <c r="M4034" s="99">
        <v>43</v>
      </c>
      <c r="N4034" s="99">
        <v>43</v>
      </c>
      <c r="O4034" s="5">
        <v>3.9</v>
      </c>
      <c r="S4034" s="5">
        <v>40</v>
      </c>
      <c r="W4034" s="150">
        <v>2</v>
      </c>
      <c r="Y4034" s="11"/>
      <c r="Z4034" s="11"/>
      <c r="AB4034" s="5"/>
      <c r="AC4034" s="3"/>
    </row>
    <row r="4035" spans="1:29" ht="15" hidden="1" customHeight="1" x14ac:dyDescent="0.25">
      <c r="A4035" s="221" t="s">
        <v>272</v>
      </c>
      <c r="B4035" s="221">
        <v>2</v>
      </c>
      <c r="C4035" s="11" t="s">
        <v>275</v>
      </c>
      <c r="F4035" s="221" t="s">
        <v>277</v>
      </c>
      <c r="G4035" s="3"/>
      <c r="H4035" s="10">
        <v>3</v>
      </c>
      <c r="I4035" s="10">
        <v>485</v>
      </c>
      <c r="J4035" s="10">
        <v>511</v>
      </c>
      <c r="L4035" s="99">
        <v>32</v>
      </c>
      <c r="M4035" s="99">
        <v>30</v>
      </c>
      <c r="N4035" s="99">
        <v>31</v>
      </c>
      <c r="O4035" s="5">
        <v>3.7</v>
      </c>
      <c r="S4035" s="5">
        <v>20</v>
      </c>
      <c r="W4035" s="150">
        <v>1</v>
      </c>
      <c r="Y4035" s="11"/>
      <c r="Z4035" s="11"/>
      <c r="AB4035" s="5"/>
      <c r="AC4035" s="3"/>
    </row>
    <row r="4036" spans="1:29" ht="15" hidden="1" customHeight="1" x14ac:dyDescent="0.25">
      <c r="A4036" s="221" t="s">
        <v>272</v>
      </c>
      <c r="B4036" s="221">
        <v>2</v>
      </c>
      <c r="C4036" s="11" t="s">
        <v>275</v>
      </c>
      <c r="F4036" s="221" t="s">
        <v>277</v>
      </c>
      <c r="G4036" s="6"/>
      <c r="H4036" s="51">
        <v>3</v>
      </c>
      <c r="I4036" s="59">
        <v>486</v>
      </c>
      <c r="J4036" s="59">
        <v>512</v>
      </c>
      <c r="L4036" s="53">
        <v>28</v>
      </c>
      <c r="M4036" s="53">
        <v>29</v>
      </c>
      <c r="N4036" s="53">
        <v>28.5</v>
      </c>
      <c r="O4036" s="51"/>
      <c r="S4036" s="51"/>
      <c r="V4036" t="s">
        <v>91</v>
      </c>
      <c r="W4036" s="233">
        <v>3</v>
      </c>
      <c r="Y4036" s="11"/>
      <c r="Z4036" s="11"/>
      <c r="AB4036" s="51"/>
      <c r="AC4036" s="6"/>
    </row>
    <row r="4037" spans="1:29" ht="15" hidden="1" customHeight="1" x14ac:dyDescent="0.25">
      <c r="A4037" s="221" t="s">
        <v>272</v>
      </c>
      <c r="B4037" s="221">
        <v>2</v>
      </c>
      <c r="C4037" s="11" t="s">
        <v>275</v>
      </c>
      <c r="F4037" s="221" t="s">
        <v>277</v>
      </c>
      <c r="G4037" s="3"/>
      <c r="H4037" s="10">
        <v>3</v>
      </c>
      <c r="I4037" s="10">
        <v>487</v>
      </c>
      <c r="J4037" s="10">
        <v>513</v>
      </c>
      <c r="L4037" s="99">
        <v>20</v>
      </c>
      <c r="M4037" s="99">
        <v>20</v>
      </c>
      <c r="N4037" s="99">
        <v>20</v>
      </c>
      <c r="O4037" s="5">
        <v>3.2</v>
      </c>
      <c r="S4037" s="5"/>
      <c r="W4037" s="150">
        <v>2</v>
      </c>
      <c r="Y4037" s="11"/>
      <c r="Z4037" s="11"/>
      <c r="AB4037" s="5"/>
      <c r="AC4037" s="138" t="s">
        <v>131</v>
      </c>
    </row>
    <row r="4038" spans="1:29" ht="15" hidden="1" customHeight="1" x14ac:dyDescent="0.25">
      <c r="A4038" s="221" t="s">
        <v>272</v>
      </c>
      <c r="B4038" s="221">
        <v>2</v>
      </c>
      <c r="C4038" s="11" t="s">
        <v>275</v>
      </c>
      <c r="F4038" s="221" t="s">
        <v>277</v>
      </c>
      <c r="G4038" s="3"/>
      <c r="H4038" s="10">
        <v>3</v>
      </c>
      <c r="I4038" s="19">
        <v>488</v>
      </c>
      <c r="J4038" s="19">
        <v>514</v>
      </c>
      <c r="L4038" s="99">
        <v>30</v>
      </c>
      <c r="M4038" s="99">
        <v>33</v>
      </c>
      <c r="N4038" s="99">
        <v>31.5</v>
      </c>
      <c r="O4038" s="5"/>
      <c r="S4038" s="5"/>
      <c r="W4038" s="150">
        <v>2</v>
      </c>
      <c r="Y4038" s="11"/>
      <c r="Z4038" s="11"/>
      <c r="AB4038" s="5"/>
      <c r="AC4038" s="3"/>
    </row>
    <row r="4039" spans="1:29" ht="15" hidden="1" customHeight="1" x14ac:dyDescent="0.25">
      <c r="A4039" s="221" t="s">
        <v>272</v>
      </c>
      <c r="B4039" s="221">
        <v>2</v>
      </c>
      <c r="C4039" s="11" t="s">
        <v>275</v>
      </c>
      <c r="F4039" s="221" t="s">
        <v>277</v>
      </c>
      <c r="G4039" s="3"/>
      <c r="H4039" s="10">
        <v>3</v>
      </c>
      <c r="I4039" s="10">
        <v>489</v>
      </c>
      <c r="J4039" s="10">
        <v>515</v>
      </c>
      <c r="L4039" s="99">
        <v>27</v>
      </c>
      <c r="M4039" s="99">
        <v>27</v>
      </c>
      <c r="N4039" s="99">
        <v>27</v>
      </c>
      <c r="O4039" s="5"/>
      <c r="S4039" s="5"/>
      <c r="W4039" s="150">
        <v>2</v>
      </c>
      <c r="Y4039" s="11"/>
      <c r="Z4039" s="11"/>
      <c r="AB4039" s="5"/>
      <c r="AC4039" s="3"/>
    </row>
    <row r="4040" spans="1:29" ht="15" hidden="1" customHeight="1" x14ac:dyDescent="0.25">
      <c r="A4040" s="221" t="s">
        <v>272</v>
      </c>
      <c r="B4040" s="221">
        <v>2</v>
      </c>
      <c r="C4040" s="11" t="s">
        <v>275</v>
      </c>
      <c r="F4040" s="221" t="s">
        <v>277</v>
      </c>
      <c r="G4040" s="3"/>
      <c r="H4040" s="10">
        <v>3</v>
      </c>
      <c r="I4040" s="19">
        <v>490</v>
      </c>
      <c r="J4040" s="10">
        <v>516</v>
      </c>
      <c r="L4040" s="99">
        <v>33</v>
      </c>
      <c r="M4040" s="99">
        <v>34</v>
      </c>
      <c r="N4040" s="99">
        <v>33.5</v>
      </c>
      <c r="O4040" s="5"/>
      <c r="S4040" s="5"/>
      <c r="W4040" s="150">
        <v>1</v>
      </c>
      <c r="Y4040" s="11"/>
      <c r="Z4040" s="11"/>
      <c r="AB4040" s="5"/>
      <c r="AC4040" s="3"/>
    </row>
    <row r="4041" spans="1:29" ht="15" hidden="1" customHeight="1" x14ac:dyDescent="0.25">
      <c r="A4041" s="221" t="s">
        <v>272</v>
      </c>
      <c r="B4041" s="221">
        <v>2</v>
      </c>
      <c r="C4041" s="11" t="s">
        <v>275</v>
      </c>
      <c r="F4041" s="221" t="s">
        <v>277</v>
      </c>
      <c r="G4041" s="3"/>
      <c r="H4041" s="10">
        <v>3</v>
      </c>
      <c r="I4041" s="10">
        <v>491</v>
      </c>
      <c r="J4041" s="19">
        <v>517</v>
      </c>
      <c r="L4041" s="99">
        <v>60</v>
      </c>
      <c r="M4041" s="99">
        <v>61</v>
      </c>
      <c r="N4041" s="99">
        <v>60.5</v>
      </c>
      <c r="O4041" s="5"/>
      <c r="S4041" s="5"/>
      <c r="W4041" s="150">
        <v>1</v>
      </c>
      <c r="Y4041" s="11"/>
      <c r="Z4041" s="11"/>
      <c r="AB4041" s="5"/>
      <c r="AC4041" s="3"/>
    </row>
    <row r="4042" spans="1:29" ht="15" hidden="1" customHeight="1" x14ac:dyDescent="0.25">
      <c r="A4042" s="221" t="s">
        <v>272</v>
      </c>
      <c r="B4042" s="221">
        <v>2</v>
      </c>
      <c r="C4042" s="11" t="s">
        <v>275</v>
      </c>
      <c r="F4042" s="221" t="s">
        <v>277</v>
      </c>
      <c r="G4042" s="3"/>
      <c r="H4042" s="10">
        <v>3</v>
      </c>
      <c r="I4042" s="10" t="s">
        <v>147</v>
      </c>
      <c r="J4042" s="10">
        <v>518</v>
      </c>
      <c r="L4042" s="99">
        <v>22</v>
      </c>
      <c r="M4042" s="99">
        <v>22</v>
      </c>
      <c r="N4042" s="99">
        <v>22</v>
      </c>
      <c r="O4042" s="5"/>
      <c r="S4042" s="5"/>
      <c r="V4042" t="s">
        <v>299</v>
      </c>
      <c r="W4042" s="150">
        <v>2</v>
      </c>
      <c r="Y4042" s="11"/>
      <c r="Z4042" s="11"/>
      <c r="AB4042" s="5"/>
      <c r="AC4042" s="3"/>
    </row>
    <row r="4043" spans="1:29" ht="15" hidden="1" customHeight="1" x14ac:dyDescent="0.25">
      <c r="A4043" s="221" t="s">
        <v>272</v>
      </c>
      <c r="B4043" s="221">
        <v>2</v>
      </c>
      <c r="C4043" s="11" t="s">
        <v>275</v>
      </c>
      <c r="F4043" s="221" t="s">
        <v>277</v>
      </c>
      <c r="G4043" s="3"/>
      <c r="H4043" s="10">
        <v>3</v>
      </c>
      <c r="I4043" s="19">
        <v>492</v>
      </c>
      <c r="J4043" s="19">
        <v>519</v>
      </c>
      <c r="L4043" s="99">
        <v>35</v>
      </c>
      <c r="M4043" s="99">
        <v>36</v>
      </c>
      <c r="N4043" s="99">
        <v>35.5</v>
      </c>
      <c r="O4043" s="5"/>
      <c r="S4043" s="5"/>
      <c r="W4043" s="150">
        <v>2</v>
      </c>
      <c r="Y4043" s="11"/>
      <c r="Z4043" s="11"/>
      <c r="AB4043" s="5"/>
      <c r="AC4043" s="3"/>
    </row>
    <row r="4044" spans="1:29" ht="15" hidden="1" customHeight="1" x14ac:dyDescent="0.25">
      <c r="A4044" s="221" t="s">
        <v>272</v>
      </c>
      <c r="B4044" s="221">
        <v>2</v>
      </c>
      <c r="C4044" s="11" t="s">
        <v>275</v>
      </c>
      <c r="F4044" s="221" t="s">
        <v>277</v>
      </c>
      <c r="G4044" s="3"/>
      <c r="H4044" s="10">
        <v>3</v>
      </c>
      <c r="I4044" s="10">
        <v>493</v>
      </c>
      <c r="J4044" s="10">
        <v>520</v>
      </c>
      <c r="L4044" s="99">
        <v>23</v>
      </c>
      <c r="M4044" s="99">
        <v>25</v>
      </c>
      <c r="N4044" s="99">
        <v>24</v>
      </c>
      <c r="O4044" s="5">
        <v>3</v>
      </c>
      <c r="S4044" s="5">
        <v>50</v>
      </c>
      <c r="W4044" s="150">
        <v>3</v>
      </c>
      <c r="Y4044" s="11"/>
      <c r="Z4044" s="11"/>
      <c r="AB4044" s="5"/>
      <c r="AC4044" s="3"/>
    </row>
    <row r="4045" spans="1:29" ht="15" hidden="1" customHeight="1" x14ac:dyDescent="0.25">
      <c r="A4045" s="221" t="s">
        <v>272</v>
      </c>
      <c r="B4045" s="221">
        <v>2</v>
      </c>
      <c r="C4045" s="11" t="s">
        <v>275</v>
      </c>
      <c r="F4045" s="221" t="s">
        <v>277</v>
      </c>
      <c r="G4045" s="3"/>
      <c r="H4045" s="10">
        <v>3</v>
      </c>
      <c r="I4045" s="10" t="s">
        <v>147</v>
      </c>
      <c r="J4045" s="10">
        <v>521</v>
      </c>
      <c r="L4045" s="99">
        <v>20</v>
      </c>
      <c r="M4045" s="99">
        <v>20</v>
      </c>
      <c r="N4045" s="99">
        <v>20</v>
      </c>
      <c r="O4045" s="5"/>
      <c r="S4045" s="5"/>
      <c r="V4045" t="s">
        <v>299</v>
      </c>
      <c r="W4045" s="150">
        <v>2</v>
      </c>
      <c r="Y4045" s="11"/>
      <c r="Z4045" s="11"/>
      <c r="AB4045" s="5"/>
      <c r="AC4045" s="3"/>
    </row>
    <row r="4046" spans="1:29" ht="15" hidden="1" customHeight="1" x14ac:dyDescent="0.25">
      <c r="A4046" s="221" t="s">
        <v>272</v>
      </c>
      <c r="B4046" s="221">
        <v>2</v>
      </c>
      <c r="C4046" s="11" t="s">
        <v>275</v>
      </c>
      <c r="F4046" s="221" t="s">
        <v>277</v>
      </c>
      <c r="G4046" s="3"/>
      <c r="H4046" s="10">
        <v>3</v>
      </c>
      <c r="I4046" s="19">
        <v>494</v>
      </c>
      <c r="J4046" s="19">
        <v>522</v>
      </c>
      <c r="L4046" s="99">
        <v>46</v>
      </c>
      <c r="M4046" s="99">
        <v>43</v>
      </c>
      <c r="N4046" s="99">
        <v>44.5</v>
      </c>
      <c r="O4046" s="5">
        <v>4.4000000000000004</v>
      </c>
      <c r="S4046" s="5"/>
      <c r="W4046" s="150">
        <v>2</v>
      </c>
      <c r="Y4046" s="11"/>
      <c r="Z4046" s="11"/>
      <c r="AB4046" s="5"/>
      <c r="AC4046" s="3"/>
    </row>
    <row r="4047" spans="1:29" ht="15" hidden="1" customHeight="1" x14ac:dyDescent="0.25">
      <c r="A4047" s="221" t="s">
        <v>272</v>
      </c>
      <c r="B4047" s="221">
        <v>2</v>
      </c>
      <c r="C4047" s="11" t="s">
        <v>275</v>
      </c>
      <c r="F4047" s="221" t="s">
        <v>277</v>
      </c>
      <c r="G4047" s="3"/>
      <c r="H4047" s="10">
        <v>3</v>
      </c>
      <c r="I4047" s="10">
        <v>495</v>
      </c>
      <c r="J4047" s="10">
        <v>523</v>
      </c>
      <c r="L4047" s="99">
        <v>40</v>
      </c>
      <c r="M4047" s="99">
        <v>42</v>
      </c>
      <c r="N4047" s="99">
        <v>41</v>
      </c>
      <c r="O4047" s="5"/>
      <c r="S4047" s="5"/>
      <c r="W4047" s="150">
        <v>2</v>
      </c>
      <c r="Y4047" s="11"/>
      <c r="Z4047" s="11"/>
      <c r="AB4047" s="5"/>
      <c r="AC4047" s="3"/>
    </row>
    <row r="4048" spans="1:29" ht="15" hidden="1" customHeight="1" x14ac:dyDescent="0.25">
      <c r="A4048" s="221" t="s">
        <v>272</v>
      </c>
      <c r="B4048" s="221">
        <v>2</v>
      </c>
      <c r="C4048" s="11" t="s">
        <v>275</v>
      </c>
      <c r="F4048" s="221" t="s">
        <v>277</v>
      </c>
      <c r="G4048" s="3"/>
      <c r="H4048" s="10">
        <v>3</v>
      </c>
      <c r="I4048" s="19">
        <v>496</v>
      </c>
      <c r="J4048" s="19">
        <v>524</v>
      </c>
      <c r="L4048" s="99">
        <v>56</v>
      </c>
      <c r="M4048" s="99">
        <v>55</v>
      </c>
      <c r="N4048" s="99">
        <v>55.5</v>
      </c>
      <c r="O4048" s="5"/>
      <c r="S4048" s="5"/>
      <c r="W4048" s="150">
        <v>3</v>
      </c>
      <c r="Y4048" s="11"/>
      <c r="Z4048" s="11"/>
      <c r="AB4048" s="5"/>
      <c r="AC4048" s="3"/>
    </row>
    <row r="4049" spans="1:29" ht="15" hidden="1" customHeight="1" x14ac:dyDescent="0.25">
      <c r="A4049" s="221" t="s">
        <v>272</v>
      </c>
      <c r="B4049" s="221">
        <v>2</v>
      </c>
      <c r="C4049" s="11" t="s">
        <v>275</v>
      </c>
      <c r="F4049" s="221" t="s">
        <v>277</v>
      </c>
      <c r="G4049" s="3"/>
      <c r="H4049" s="10">
        <v>3</v>
      </c>
      <c r="I4049" s="10" t="s">
        <v>147</v>
      </c>
      <c r="J4049" s="10">
        <v>525</v>
      </c>
      <c r="L4049" s="99">
        <v>21</v>
      </c>
      <c r="M4049" s="99">
        <v>20</v>
      </c>
      <c r="N4049" s="99">
        <v>20.5</v>
      </c>
      <c r="O4049" s="5"/>
      <c r="S4049" s="5"/>
      <c r="V4049" t="s">
        <v>299</v>
      </c>
      <c r="W4049" s="150">
        <v>3</v>
      </c>
      <c r="Y4049" s="11"/>
      <c r="Z4049" s="11"/>
      <c r="AB4049" s="5"/>
      <c r="AC4049" s="3"/>
    </row>
    <row r="4050" spans="1:29" ht="15" hidden="1" customHeight="1" x14ac:dyDescent="0.25">
      <c r="A4050" s="221" t="s">
        <v>272</v>
      </c>
      <c r="B4050" s="221">
        <v>2</v>
      </c>
      <c r="C4050" s="11" t="s">
        <v>275</v>
      </c>
      <c r="F4050" s="221" t="s">
        <v>277</v>
      </c>
      <c r="G4050" s="5"/>
      <c r="H4050" s="10">
        <v>3</v>
      </c>
      <c r="I4050" s="10" t="s">
        <v>147</v>
      </c>
      <c r="J4050" s="10">
        <v>526</v>
      </c>
      <c r="L4050" s="5">
        <v>28</v>
      </c>
      <c r="M4050" s="5">
        <v>28</v>
      </c>
      <c r="N4050" s="99">
        <v>28</v>
      </c>
      <c r="O4050" s="5"/>
      <c r="S4050" s="5"/>
      <c r="V4050" t="s">
        <v>299</v>
      </c>
      <c r="W4050" s="150">
        <v>2</v>
      </c>
      <c r="Y4050" s="10"/>
      <c r="Z4050" s="10"/>
      <c r="AB4050" s="3"/>
      <c r="AC4050" s="5"/>
    </row>
    <row r="4051" spans="1:29" ht="15" hidden="1" customHeight="1" x14ac:dyDescent="0.25">
      <c r="A4051" s="221" t="s">
        <v>272</v>
      </c>
      <c r="B4051" s="221">
        <v>2</v>
      </c>
      <c r="C4051" s="11" t="s">
        <v>275</v>
      </c>
      <c r="F4051" s="221" t="s">
        <v>277</v>
      </c>
      <c r="G4051" s="36"/>
      <c r="H4051" s="40">
        <v>3</v>
      </c>
      <c r="I4051" s="40">
        <v>497</v>
      </c>
      <c r="J4051" s="57">
        <v>527</v>
      </c>
      <c r="L4051" s="35">
        <v>55</v>
      </c>
      <c r="M4051" s="35">
        <v>56</v>
      </c>
      <c r="N4051" s="99">
        <v>55.5</v>
      </c>
      <c r="O4051" s="40"/>
      <c r="S4051" s="215"/>
      <c r="V4051" t="s">
        <v>91</v>
      </c>
      <c r="W4051" s="230">
        <v>4</v>
      </c>
      <c r="Y4051" s="10" t="s">
        <v>278</v>
      </c>
      <c r="Z4051" s="10" t="s">
        <v>278</v>
      </c>
      <c r="AB4051" s="40" t="s">
        <v>130</v>
      </c>
      <c r="AC4051" s="36"/>
    </row>
    <row r="4052" spans="1:29" ht="15" hidden="1" customHeight="1" x14ac:dyDescent="0.25">
      <c r="A4052" s="221" t="s">
        <v>272</v>
      </c>
      <c r="B4052" s="221">
        <v>2</v>
      </c>
      <c r="C4052" s="11" t="s">
        <v>275</v>
      </c>
      <c r="F4052" s="221" t="s">
        <v>277</v>
      </c>
      <c r="G4052" s="3"/>
      <c r="H4052" s="10">
        <v>3</v>
      </c>
      <c r="I4052" s="10">
        <v>499</v>
      </c>
      <c r="J4052" s="19">
        <v>529</v>
      </c>
      <c r="L4052" s="99">
        <v>62</v>
      </c>
      <c r="M4052" s="99">
        <v>56</v>
      </c>
      <c r="N4052" s="99">
        <v>59</v>
      </c>
      <c r="O4052" s="5"/>
      <c r="S4052" s="5"/>
      <c r="W4052" s="150">
        <v>3</v>
      </c>
      <c r="Y4052" s="11"/>
      <c r="Z4052" s="11"/>
      <c r="AB4052" s="3" t="s">
        <v>152</v>
      </c>
      <c r="AC4052" s="3"/>
    </row>
    <row r="4053" spans="1:29" ht="15" hidden="1" customHeight="1" x14ac:dyDescent="0.25">
      <c r="A4053" s="221" t="s">
        <v>272</v>
      </c>
      <c r="B4053" s="221">
        <v>2</v>
      </c>
      <c r="C4053" s="11" t="s">
        <v>275</v>
      </c>
      <c r="F4053" s="221" t="s">
        <v>277</v>
      </c>
      <c r="G4053" s="3"/>
      <c r="H4053" s="10">
        <v>3</v>
      </c>
      <c r="I4053" s="19">
        <v>500</v>
      </c>
      <c r="J4053" s="10">
        <v>530</v>
      </c>
      <c r="L4053" s="99">
        <v>26</v>
      </c>
      <c r="M4053" s="99">
        <v>23</v>
      </c>
      <c r="N4053" s="99">
        <v>24.5</v>
      </c>
      <c r="O4053" s="5"/>
      <c r="S4053" s="5"/>
      <c r="W4053" s="150">
        <v>3</v>
      </c>
      <c r="Y4053" s="11"/>
      <c r="Z4053" s="11"/>
      <c r="AB4053" s="5"/>
      <c r="AC4053" s="3"/>
    </row>
    <row r="4054" spans="1:29" ht="15" hidden="1" customHeight="1" x14ac:dyDescent="0.25">
      <c r="A4054" s="221" t="s">
        <v>272</v>
      </c>
      <c r="B4054" s="221">
        <v>2</v>
      </c>
      <c r="C4054" s="11" t="s">
        <v>275</v>
      </c>
      <c r="F4054" s="221" t="s">
        <v>277</v>
      </c>
      <c r="G4054" s="3"/>
      <c r="H4054" s="10">
        <v>3</v>
      </c>
      <c r="I4054" s="10">
        <v>501</v>
      </c>
      <c r="J4054" s="10">
        <v>531</v>
      </c>
      <c r="L4054" s="99">
        <v>52</v>
      </c>
      <c r="M4054" s="99">
        <v>52</v>
      </c>
      <c r="N4054" s="99">
        <v>52</v>
      </c>
      <c r="O4054" s="5"/>
      <c r="S4054" s="5"/>
      <c r="W4054" s="150">
        <v>2</v>
      </c>
      <c r="Y4054" s="11"/>
      <c r="Z4054" s="11"/>
      <c r="AB4054" s="5"/>
      <c r="AC4054" s="3"/>
    </row>
    <row r="4055" spans="1:29" ht="15" hidden="1" customHeight="1" x14ac:dyDescent="0.25">
      <c r="A4055" s="221" t="s">
        <v>272</v>
      </c>
      <c r="B4055" s="221">
        <v>2</v>
      </c>
      <c r="C4055" s="11" t="s">
        <v>275</v>
      </c>
      <c r="F4055" s="221" t="s">
        <v>277</v>
      </c>
      <c r="G4055" s="5"/>
      <c r="H4055" s="10">
        <v>3</v>
      </c>
      <c r="I4055" s="10" t="s">
        <v>147</v>
      </c>
      <c r="J4055" s="19">
        <v>532</v>
      </c>
      <c r="L4055" s="5">
        <v>13</v>
      </c>
      <c r="M4055" s="5">
        <v>13</v>
      </c>
      <c r="N4055" s="99">
        <v>13</v>
      </c>
      <c r="O4055" s="5"/>
      <c r="S4055" s="5"/>
      <c r="V4055" t="s">
        <v>299</v>
      </c>
      <c r="W4055" s="150">
        <v>3</v>
      </c>
      <c r="Y4055" s="10"/>
      <c r="Z4055" s="10"/>
      <c r="AB4055" s="3"/>
      <c r="AC4055" s="5"/>
    </row>
    <row r="4056" spans="1:29" ht="15" hidden="1" customHeight="1" x14ac:dyDescent="0.25">
      <c r="A4056" s="221" t="s">
        <v>272</v>
      </c>
      <c r="B4056" s="221">
        <v>2</v>
      </c>
      <c r="C4056" s="11" t="s">
        <v>275</v>
      </c>
      <c r="F4056" s="221" t="s">
        <v>277</v>
      </c>
      <c r="G4056" s="215"/>
      <c r="H4056" s="40">
        <v>3</v>
      </c>
      <c r="I4056" s="40">
        <v>503</v>
      </c>
      <c r="J4056" s="57">
        <v>534</v>
      </c>
      <c r="L4056" s="35">
        <v>32</v>
      </c>
      <c r="M4056" s="35">
        <v>35</v>
      </c>
      <c r="N4056" s="99">
        <v>33.5</v>
      </c>
      <c r="O4056" s="40"/>
      <c r="S4056" s="215"/>
      <c r="V4056" t="s">
        <v>91</v>
      </c>
      <c r="W4056" s="230">
        <v>4</v>
      </c>
      <c r="Y4056" s="10" t="s">
        <v>278</v>
      </c>
      <c r="Z4056" s="10" t="s">
        <v>278</v>
      </c>
      <c r="AB4056" s="40" t="s">
        <v>130</v>
      </c>
      <c r="AC4056" s="215"/>
    </row>
    <row r="4057" spans="1:29" ht="15" hidden="1" customHeight="1" x14ac:dyDescent="0.25">
      <c r="A4057" s="221" t="s">
        <v>272</v>
      </c>
      <c r="B4057" s="221">
        <v>2</v>
      </c>
      <c r="C4057" s="11" t="s">
        <v>275</v>
      </c>
      <c r="F4057" s="221" t="s">
        <v>277</v>
      </c>
      <c r="G4057" s="5"/>
      <c r="H4057" s="10">
        <v>3</v>
      </c>
      <c r="I4057" s="19">
        <v>504</v>
      </c>
      <c r="J4057" s="10">
        <v>535</v>
      </c>
      <c r="L4057" s="99">
        <v>74</v>
      </c>
      <c r="M4057" s="99">
        <v>82</v>
      </c>
      <c r="N4057" s="99">
        <v>78</v>
      </c>
      <c r="O4057" s="5"/>
      <c r="S4057" s="5"/>
      <c r="W4057" s="150">
        <v>2</v>
      </c>
      <c r="Y4057" s="11"/>
      <c r="Z4057" s="11"/>
      <c r="AB4057" s="5"/>
      <c r="AC4057" s="5"/>
    </row>
    <row r="4058" spans="1:29" ht="15" hidden="1" customHeight="1" x14ac:dyDescent="0.25">
      <c r="A4058" s="221" t="s">
        <v>272</v>
      </c>
      <c r="B4058" s="221">
        <v>2</v>
      </c>
      <c r="C4058" s="11" t="s">
        <v>275</v>
      </c>
      <c r="F4058" s="221" t="s">
        <v>277</v>
      </c>
      <c r="G4058" s="5"/>
      <c r="H4058" s="10">
        <v>3</v>
      </c>
      <c r="I4058" s="10">
        <v>505</v>
      </c>
      <c r="J4058" s="10">
        <v>536</v>
      </c>
      <c r="L4058" s="99">
        <v>51</v>
      </c>
      <c r="M4058" s="99">
        <v>51</v>
      </c>
      <c r="N4058" s="99">
        <v>51</v>
      </c>
      <c r="O4058" s="5"/>
      <c r="S4058" s="5"/>
      <c r="W4058" s="150">
        <v>2</v>
      </c>
      <c r="Y4058" s="11"/>
      <c r="Z4058" s="11"/>
      <c r="AB4058" s="5"/>
      <c r="AC4058" s="138" t="s">
        <v>131</v>
      </c>
    </row>
    <row r="4059" spans="1:29" ht="15" hidden="1" customHeight="1" x14ac:dyDescent="0.25">
      <c r="A4059" s="221" t="s">
        <v>272</v>
      </c>
      <c r="B4059" s="221">
        <v>2</v>
      </c>
      <c r="C4059" s="11" t="s">
        <v>275</v>
      </c>
      <c r="F4059" s="221" t="s">
        <v>277</v>
      </c>
      <c r="G4059" s="5"/>
      <c r="H4059" s="10">
        <v>3</v>
      </c>
      <c r="I4059" s="10" t="s">
        <v>147</v>
      </c>
      <c r="J4059" s="19">
        <v>537</v>
      </c>
      <c r="L4059" s="5">
        <v>18</v>
      </c>
      <c r="M4059" s="5">
        <v>18</v>
      </c>
      <c r="N4059" s="99">
        <v>18</v>
      </c>
      <c r="O4059" s="5"/>
      <c r="S4059" s="5"/>
      <c r="V4059" t="s">
        <v>299</v>
      </c>
      <c r="W4059" s="150">
        <v>3</v>
      </c>
      <c r="Y4059" s="10"/>
      <c r="Z4059" s="10"/>
      <c r="AB4059" s="3"/>
      <c r="AC4059" s="5"/>
    </row>
    <row r="4060" spans="1:29" ht="15" hidden="1" customHeight="1" x14ac:dyDescent="0.25">
      <c r="A4060" s="221" t="s">
        <v>272</v>
      </c>
      <c r="B4060" s="221">
        <v>2</v>
      </c>
      <c r="C4060" s="11" t="s">
        <v>275</v>
      </c>
      <c r="F4060" s="221" t="s">
        <v>277</v>
      </c>
      <c r="G4060" s="5"/>
      <c r="H4060" s="10">
        <v>3</v>
      </c>
      <c r="I4060" s="10" t="s">
        <v>150</v>
      </c>
      <c r="J4060" s="10">
        <v>538</v>
      </c>
      <c r="L4060" s="5">
        <v>17</v>
      </c>
      <c r="M4060" s="5">
        <v>17</v>
      </c>
      <c r="N4060" s="99">
        <v>17</v>
      </c>
      <c r="O4060" s="5"/>
      <c r="S4060" s="5"/>
      <c r="V4060" t="s">
        <v>299</v>
      </c>
      <c r="W4060" s="150">
        <v>3</v>
      </c>
      <c r="Y4060" s="10"/>
      <c r="Z4060" s="10"/>
      <c r="AB4060" s="3"/>
      <c r="AC4060" s="5"/>
    </row>
    <row r="4061" spans="1:29" ht="15" hidden="1" customHeight="1" x14ac:dyDescent="0.25">
      <c r="A4061" s="221" t="s">
        <v>272</v>
      </c>
      <c r="B4061" s="221">
        <v>2</v>
      </c>
      <c r="C4061" s="11" t="s">
        <v>275</v>
      </c>
      <c r="F4061" s="221" t="s">
        <v>277</v>
      </c>
      <c r="G4061" s="5"/>
      <c r="H4061" s="10">
        <v>3</v>
      </c>
      <c r="I4061" s="19">
        <v>506</v>
      </c>
      <c r="J4061" s="19">
        <v>539</v>
      </c>
      <c r="L4061" s="99">
        <v>30</v>
      </c>
      <c r="M4061" s="99">
        <v>30</v>
      </c>
      <c r="N4061" s="99">
        <v>30</v>
      </c>
      <c r="O4061" s="5"/>
      <c r="S4061" s="5"/>
      <c r="W4061" s="150">
        <v>3</v>
      </c>
      <c r="Y4061" s="11"/>
      <c r="Z4061" s="11"/>
      <c r="AB4061" s="5"/>
      <c r="AC4061" s="5"/>
    </row>
    <row r="4062" spans="1:29" ht="15" hidden="1" customHeight="1" x14ac:dyDescent="0.25">
      <c r="A4062" s="221" t="s">
        <v>272</v>
      </c>
      <c r="B4062" s="221">
        <v>2</v>
      </c>
      <c r="C4062" s="11" t="s">
        <v>275</v>
      </c>
      <c r="F4062" s="221" t="s">
        <v>277</v>
      </c>
      <c r="G4062" s="5"/>
      <c r="H4062" s="10">
        <v>3</v>
      </c>
      <c r="I4062" s="10" t="s">
        <v>147</v>
      </c>
      <c r="J4062" s="10">
        <v>540</v>
      </c>
      <c r="L4062" s="5">
        <v>21</v>
      </c>
      <c r="M4062" s="5">
        <v>21</v>
      </c>
      <c r="N4062" s="99">
        <v>21</v>
      </c>
      <c r="O4062" s="5"/>
      <c r="S4062" s="5"/>
      <c r="V4062" t="s">
        <v>299</v>
      </c>
      <c r="W4062" s="150">
        <v>3</v>
      </c>
      <c r="Y4062" s="10"/>
      <c r="Z4062" s="10"/>
      <c r="AB4062" s="3"/>
      <c r="AC4062" s="5"/>
    </row>
    <row r="4063" spans="1:29" ht="15" hidden="1" customHeight="1" x14ac:dyDescent="0.25">
      <c r="A4063" s="221" t="s">
        <v>272</v>
      </c>
      <c r="B4063" s="221">
        <v>2</v>
      </c>
      <c r="C4063" s="11" t="s">
        <v>275</v>
      </c>
      <c r="F4063" s="221" t="s">
        <v>277</v>
      </c>
      <c r="G4063" s="5"/>
      <c r="H4063" s="10">
        <v>3</v>
      </c>
      <c r="I4063" s="10">
        <v>507</v>
      </c>
      <c r="J4063" s="10">
        <v>541</v>
      </c>
      <c r="L4063" s="99">
        <v>25</v>
      </c>
      <c r="M4063" s="99">
        <v>22</v>
      </c>
      <c r="N4063" s="99">
        <v>23.5</v>
      </c>
      <c r="O4063" s="5"/>
      <c r="S4063" s="5"/>
      <c r="W4063" s="234">
        <v>2</v>
      </c>
      <c r="Y4063" s="11"/>
      <c r="Z4063" s="11"/>
      <c r="AB4063" s="136"/>
      <c r="AC4063" s="5"/>
    </row>
    <row r="4064" spans="1:29" ht="15" hidden="1" customHeight="1" x14ac:dyDescent="0.25">
      <c r="A4064" s="221" t="s">
        <v>272</v>
      </c>
      <c r="B4064" s="221">
        <v>2</v>
      </c>
      <c r="C4064" s="11" t="s">
        <v>275</v>
      </c>
      <c r="F4064" s="221" t="s">
        <v>277</v>
      </c>
      <c r="G4064" s="136"/>
      <c r="H4064" s="10">
        <v>3</v>
      </c>
      <c r="I4064" s="19">
        <v>508</v>
      </c>
      <c r="J4064" s="19">
        <v>542</v>
      </c>
      <c r="L4064" s="99">
        <v>20</v>
      </c>
      <c r="M4064" s="99">
        <v>20</v>
      </c>
      <c r="N4064" s="99">
        <v>20</v>
      </c>
      <c r="O4064" s="136"/>
      <c r="S4064" s="136"/>
      <c r="W4064" s="234">
        <v>2</v>
      </c>
      <c r="Y4064" s="11"/>
      <c r="Z4064" s="11"/>
      <c r="AB4064" s="136"/>
      <c r="AC4064" s="136"/>
    </row>
    <row r="4065" spans="1:29" ht="15" hidden="1" customHeight="1" x14ac:dyDescent="0.25">
      <c r="A4065" s="221" t="s">
        <v>272</v>
      </c>
      <c r="B4065" s="221">
        <v>2</v>
      </c>
      <c r="C4065" s="11" t="s">
        <v>275</v>
      </c>
      <c r="F4065" s="221" t="s">
        <v>277</v>
      </c>
      <c r="G4065" s="5"/>
      <c r="H4065" s="10">
        <v>3</v>
      </c>
      <c r="I4065" s="10">
        <v>509</v>
      </c>
      <c r="J4065" s="10">
        <v>543</v>
      </c>
      <c r="L4065" s="99">
        <v>33</v>
      </c>
      <c r="M4065" s="99">
        <v>30</v>
      </c>
      <c r="N4065" s="99">
        <v>31.5</v>
      </c>
      <c r="O4065" s="5">
        <v>3</v>
      </c>
      <c r="S4065" s="5"/>
      <c r="W4065" s="150">
        <v>2</v>
      </c>
      <c r="Y4065" s="11"/>
      <c r="Z4065" s="11"/>
      <c r="AB4065" s="5"/>
      <c r="AC4065" s="5"/>
    </row>
    <row r="4066" spans="1:29" ht="15" hidden="1" customHeight="1" x14ac:dyDescent="0.25">
      <c r="A4066" s="221" t="s">
        <v>272</v>
      </c>
      <c r="B4066" s="221">
        <v>2</v>
      </c>
      <c r="C4066" s="11" t="s">
        <v>275</v>
      </c>
      <c r="F4066" s="221" t="s">
        <v>277</v>
      </c>
      <c r="G4066" s="5"/>
      <c r="H4066" s="10">
        <v>3</v>
      </c>
      <c r="I4066" s="10" t="s">
        <v>147</v>
      </c>
      <c r="J4066" s="19">
        <v>544</v>
      </c>
      <c r="L4066" s="5">
        <v>18</v>
      </c>
      <c r="M4066" s="5">
        <v>18</v>
      </c>
      <c r="N4066" s="99">
        <v>18</v>
      </c>
      <c r="O4066" s="5"/>
      <c r="S4066" s="5"/>
      <c r="V4066" t="s">
        <v>299</v>
      </c>
      <c r="W4066" s="150">
        <v>3</v>
      </c>
      <c r="Y4066" s="10"/>
      <c r="Z4066" s="10"/>
      <c r="AB4066" s="3"/>
      <c r="AC4066" s="5"/>
    </row>
    <row r="4067" spans="1:29" ht="15" hidden="1" customHeight="1" x14ac:dyDescent="0.25">
      <c r="A4067" s="221" t="s">
        <v>272</v>
      </c>
      <c r="B4067" s="221">
        <v>2</v>
      </c>
      <c r="C4067" s="11" t="s">
        <v>275</v>
      </c>
      <c r="F4067" s="221" t="s">
        <v>277</v>
      </c>
      <c r="G4067" s="5"/>
      <c r="H4067" s="10">
        <v>3</v>
      </c>
      <c r="I4067" s="19">
        <v>510</v>
      </c>
      <c r="J4067" s="10">
        <v>545</v>
      </c>
      <c r="L4067" s="99">
        <v>48</v>
      </c>
      <c r="M4067" s="99">
        <v>48</v>
      </c>
      <c r="N4067" s="99">
        <v>48</v>
      </c>
      <c r="O4067" s="5"/>
      <c r="S4067" s="5"/>
      <c r="W4067" s="150">
        <v>3</v>
      </c>
      <c r="Y4067" s="11"/>
      <c r="Z4067" s="11"/>
      <c r="AB4067" s="5"/>
      <c r="AC4067" s="138" t="s">
        <v>131</v>
      </c>
    </row>
    <row r="4068" spans="1:29" ht="15" hidden="1" customHeight="1" x14ac:dyDescent="0.25">
      <c r="A4068" s="221" t="s">
        <v>272</v>
      </c>
      <c r="B4068" s="221">
        <v>2</v>
      </c>
      <c r="C4068" s="11" t="s">
        <v>275</v>
      </c>
      <c r="F4068" s="221" t="s">
        <v>277</v>
      </c>
      <c r="G4068" s="215"/>
      <c r="H4068" s="40">
        <v>3</v>
      </c>
      <c r="I4068" s="40">
        <v>511</v>
      </c>
      <c r="J4068" s="40">
        <v>546</v>
      </c>
      <c r="L4068" s="35">
        <v>47</v>
      </c>
      <c r="M4068" s="35">
        <v>49</v>
      </c>
      <c r="N4068" s="35">
        <v>48</v>
      </c>
      <c r="O4068" s="40"/>
      <c r="S4068" s="215"/>
      <c r="V4068" t="s">
        <v>91</v>
      </c>
      <c r="W4068" s="230">
        <v>3</v>
      </c>
      <c r="Y4068" s="10" t="s">
        <v>278</v>
      </c>
      <c r="Z4068" s="10" t="s">
        <v>278</v>
      </c>
      <c r="AB4068" s="40"/>
      <c r="AC4068" s="146" t="s">
        <v>169</v>
      </c>
    </row>
    <row r="4069" spans="1:29" hidden="1" x14ac:dyDescent="0.25">
      <c r="A4069" s="221" t="s">
        <v>272</v>
      </c>
      <c r="B4069" s="221">
        <v>2</v>
      </c>
      <c r="C4069" s="11" t="s">
        <v>91</v>
      </c>
      <c r="F4069" s="221" t="s">
        <v>277</v>
      </c>
      <c r="G4069" s="5"/>
      <c r="H4069" s="10">
        <v>4</v>
      </c>
      <c r="I4069" s="10">
        <v>513</v>
      </c>
      <c r="J4069" s="10">
        <v>548</v>
      </c>
      <c r="L4069" s="99">
        <v>37</v>
      </c>
      <c r="M4069" s="99">
        <v>35</v>
      </c>
      <c r="N4069" s="99">
        <v>36</v>
      </c>
      <c r="O4069" s="5"/>
      <c r="S4069" s="5"/>
      <c r="W4069" s="150">
        <v>2</v>
      </c>
      <c r="Y4069" s="11"/>
      <c r="Z4069" s="11"/>
      <c r="AB4069" s="5"/>
      <c r="AC4069" s="5"/>
    </row>
    <row r="4070" spans="1:29" hidden="1" x14ac:dyDescent="0.25">
      <c r="A4070" s="221" t="s">
        <v>272</v>
      </c>
      <c r="B4070" s="221">
        <v>2</v>
      </c>
      <c r="C4070" s="11" t="s">
        <v>91</v>
      </c>
      <c r="F4070" s="221" t="s">
        <v>277</v>
      </c>
      <c r="G4070" s="5"/>
      <c r="H4070" s="10">
        <v>4</v>
      </c>
      <c r="I4070" s="19">
        <v>514</v>
      </c>
      <c r="J4070" s="19">
        <v>549</v>
      </c>
      <c r="L4070" s="99">
        <v>38</v>
      </c>
      <c r="M4070" s="99">
        <v>39</v>
      </c>
      <c r="N4070" s="99">
        <v>38.5</v>
      </c>
      <c r="O4070" s="5"/>
      <c r="S4070" s="5"/>
      <c r="W4070" s="150">
        <v>3</v>
      </c>
      <c r="Y4070" s="11"/>
      <c r="Z4070" s="11"/>
      <c r="AB4070" s="5"/>
      <c r="AC4070" s="5"/>
    </row>
    <row r="4071" spans="1:29" hidden="1" x14ac:dyDescent="0.25">
      <c r="A4071" s="221" t="s">
        <v>272</v>
      </c>
      <c r="B4071" s="221">
        <v>2</v>
      </c>
      <c r="C4071" s="11" t="s">
        <v>91</v>
      </c>
      <c r="F4071" s="221" t="s">
        <v>277</v>
      </c>
      <c r="G4071" s="5"/>
      <c r="H4071" s="10">
        <v>4</v>
      </c>
      <c r="I4071" s="10">
        <v>515</v>
      </c>
      <c r="J4071" s="10">
        <v>550</v>
      </c>
      <c r="L4071" s="99">
        <v>41</v>
      </c>
      <c r="M4071" s="99">
        <v>41</v>
      </c>
      <c r="N4071" s="99">
        <v>41</v>
      </c>
      <c r="O4071" s="5"/>
      <c r="S4071" s="5"/>
      <c r="W4071" s="150">
        <v>3</v>
      </c>
      <c r="Y4071" s="11"/>
      <c r="Z4071" s="11"/>
      <c r="AB4071" s="5"/>
      <c r="AC4071" s="5"/>
    </row>
    <row r="4072" spans="1:29" hidden="1" x14ac:dyDescent="0.25">
      <c r="A4072" s="221" t="s">
        <v>272</v>
      </c>
      <c r="B4072" s="221">
        <v>2</v>
      </c>
      <c r="C4072" s="11" t="s">
        <v>91</v>
      </c>
      <c r="F4072" s="221" t="s">
        <v>277</v>
      </c>
      <c r="G4072" s="5"/>
      <c r="H4072" s="10">
        <v>4</v>
      </c>
      <c r="I4072" s="19">
        <v>516</v>
      </c>
      <c r="J4072" s="10">
        <v>551</v>
      </c>
      <c r="L4072" s="99">
        <v>45</v>
      </c>
      <c r="M4072" s="99">
        <v>44</v>
      </c>
      <c r="N4072" s="99">
        <v>44.5</v>
      </c>
      <c r="O4072" s="5"/>
      <c r="S4072" s="5"/>
      <c r="W4072" s="150">
        <v>2</v>
      </c>
      <c r="Y4072" s="11"/>
      <c r="Z4072" s="11"/>
      <c r="AB4072" s="5"/>
      <c r="AC4072" s="5"/>
    </row>
    <row r="4073" spans="1:29" hidden="1" x14ac:dyDescent="0.25">
      <c r="A4073" s="221" t="s">
        <v>272</v>
      </c>
      <c r="B4073" s="221">
        <v>2</v>
      </c>
      <c r="C4073" s="11" t="s">
        <v>91</v>
      </c>
      <c r="F4073" s="221" t="s">
        <v>277</v>
      </c>
      <c r="G4073" s="5"/>
      <c r="H4073" s="10">
        <v>4</v>
      </c>
      <c r="I4073" s="10">
        <v>517</v>
      </c>
      <c r="J4073" s="19">
        <v>552</v>
      </c>
      <c r="L4073" s="99">
        <v>42</v>
      </c>
      <c r="M4073" s="99">
        <v>43</v>
      </c>
      <c r="N4073" s="99">
        <v>42.5</v>
      </c>
      <c r="O4073" s="5"/>
      <c r="S4073" s="5"/>
      <c r="W4073" s="150">
        <v>2</v>
      </c>
      <c r="Y4073" s="11"/>
      <c r="Z4073" s="11"/>
      <c r="AB4073" s="5"/>
      <c r="AC4073" s="5"/>
    </row>
    <row r="4074" spans="1:29" hidden="1" x14ac:dyDescent="0.25">
      <c r="A4074" s="221" t="s">
        <v>272</v>
      </c>
      <c r="B4074" s="221">
        <v>2</v>
      </c>
      <c r="C4074" s="11" t="s">
        <v>91</v>
      </c>
      <c r="F4074" s="221" t="s">
        <v>277</v>
      </c>
      <c r="G4074" s="5"/>
      <c r="H4074" s="10">
        <v>4</v>
      </c>
      <c r="I4074" s="19">
        <v>518</v>
      </c>
      <c r="J4074" s="10">
        <v>553</v>
      </c>
      <c r="L4074" s="99">
        <v>37</v>
      </c>
      <c r="M4074" s="99">
        <v>37</v>
      </c>
      <c r="N4074" s="99">
        <v>37</v>
      </c>
      <c r="O4074" s="5"/>
      <c r="S4074" s="5"/>
      <c r="W4074" s="150">
        <v>2</v>
      </c>
      <c r="Y4074" s="11"/>
      <c r="Z4074" s="11"/>
      <c r="AB4074" s="5"/>
      <c r="AC4074" s="5"/>
    </row>
    <row r="4075" spans="1:29" hidden="1" x14ac:dyDescent="0.25">
      <c r="A4075" s="221" t="s">
        <v>272</v>
      </c>
      <c r="B4075" s="221">
        <v>2</v>
      </c>
      <c r="C4075" s="11" t="s">
        <v>91</v>
      </c>
      <c r="F4075" s="221" t="s">
        <v>277</v>
      </c>
      <c r="G4075" s="5"/>
      <c r="H4075" s="10">
        <v>4</v>
      </c>
      <c r="I4075" s="10">
        <v>519</v>
      </c>
      <c r="J4075" s="19">
        <v>554</v>
      </c>
      <c r="L4075" s="99">
        <v>41</v>
      </c>
      <c r="M4075" s="99">
        <v>39</v>
      </c>
      <c r="N4075" s="99">
        <v>40</v>
      </c>
      <c r="O4075" s="5"/>
      <c r="S4075" s="5"/>
      <c r="W4075" s="150">
        <v>2</v>
      </c>
      <c r="Y4075" s="11"/>
      <c r="Z4075" s="11"/>
      <c r="AB4075" s="5"/>
      <c r="AC4075" s="5"/>
    </row>
    <row r="4076" spans="1:29" hidden="1" x14ac:dyDescent="0.25">
      <c r="A4076" s="221" t="s">
        <v>272</v>
      </c>
      <c r="B4076" s="221">
        <v>2</v>
      </c>
      <c r="C4076" s="11" t="s">
        <v>91</v>
      </c>
      <c r="F4076" s="221" t="s">
        <v>277</v>
      </c>
      <c r="G4076" s="5"/>
      <c r="H4076" s="10">
        <v>4</v>
      </c>
      <c r="I4076" s="19">
        <v>520</v>
      </c>
      <c r="J4076" s="10">
        <v>555</v>
      </c>
      <c r="L4076" s="99">
        <v>30</v>
      </c>
      <c r="M4076" s="99">
        <v>32</v>
      </c>
      <c r="N4076" s="99">
        <v>31</v>
      </c>
      <c r="O4076" s="5"/>
      <c r="S4076" s="5"/>
      <c r="W4076" s="150">
        <v>3</v>
      </c>
      <c r="Y4076" s="11"/>
      <c r="Z4076" s="11"/>
      <c r="AB4076" s="5"/>
      <c r="AC4076" s="5"/>
    </row>
    <row r="4077" spans="1:29" hidden="1" x14ac:dyDescent="0.25">
      <c r="A4077" s="221" t="s">
        <v>272</v>
      </c>
      <c r="B4077" s="221">
        <v>2</v>
      </c>
      <c r="C4077" s="11" t="s">
        <v>91</v>
      </c>
      <c r="F4077" s="221" t="s">
        <v>277</v>
      </c>
      <c r="G4077" s="5"/>
      <c r="H4077" s="10">
        <v>4</v>
      </c>
      <c r="I4077" s="10">
        <v>521</v>
      </c>
      <c r="J4077" s="10">
        <v>556</v>
      </c>
      <c r="L4077" s="99">
        <v>30</v>
      </c>
      <c r="M4077" s="99">
        <v>31</v>
      </c>
      <c r="N4077" s="99">
        <v>30.5</v>
      </c>
      <c r="O4077" s="5"/>
      <c r="S4077" s="5"/>
      <c r="W4077" s="150">
        <v>3</v>
      </c>
      <c r="Y4077" s="11"/>
      <c r="Z4077" s="11"/>
      <c r="AB4077" s="5"/>
      <c r="AC4077" s="5"/>
    </row>
    <row r="4078" spans="1:29" hidden="1" x14ac:dyDescent="0.25">
      <c r="A4078" s="221" t="s">
        <v>272</v>
      </c>
      <c r="B4078" s="221">
        <v>2</v>
      </c>
      <c r="C4078" s="11" t="s">
        <v>91</v>
      </c>
      <c r="F4078" s="221" t="s">
        <v>277</v>
      </c>
      <c r="G4078" s="5"/>
      <c r="H4078" s="10">
        <v>4</v>
      </c>
      <c r="I4078" s="19">
        <v>522</v>
      </c>
      <c r="J4078" s="19">
        <v>557</v>
      </c>
      <c r="L4078" s="99">
        <v>49</v>
      </c>
      <c r="M4078" s="99">
        <v>50</v>
      </c>
      <c r="N4078" s="99">
        <v>49.5</v>
      </c>
      <c r="O4078" s="5"/>
      <c r="S4078" s="5"/>
      <c r="W4078" s="150">
        <v>3</v>
      </c>
      <c r="Y4078" s="11"/>
      <c r="Z4078" s="11"/>
      <c r="AB4078" s="5"/>
      <c r="AC4078" s="5"/>
    </row>
    <row r="4079" spans="1:29" hidden="1" x14ac:dyDescent="0.25">
      <c r="A4079" s="221" t="s">
        <v>272</v>
      </c>
      <c r="B4079" s="221">
        <v>2</v>
      </c>
      <c r="C4079" s="11" t="s">
        <v>91</v>
      </c>
      <c r="F4079" s="221" t="s">
        <v>277</v>
      </c>
      <c r="G4079" s="5"/>
      <c r="H4079" s="10">
        <v>4</v>
      </c>
      <c r="I4079" s="10">
        <v>523</v>
      </c>
      <c r="J4079" s="10">
        <v>558</v>
      </c>
      <c r="L4079" s="99">
        <v>35</v>
      </c>
      <c r="M4079" s="99">
        <v>34</v>
      </c>
      <c r="N4079" s="99">
        <v>34.5</v>
      </c>
      <c r="O4079" s="5"/>
      <c r="S4079" s="5"/>
      <c r="W4079" s="150">
        <v>3</v>
      </c>
      <c r="Y4079" s="11"/>
      <c r="Z4079" s="11"/>
      <c r="AB4079" s="5"/>
      <c r="AC4079" s="5"/>
    </row>
    <row r="4080" spans="1:29" hidden="1" x14ac:dyDescent="0.25">
      <c r="A4080" s="221" t="s">
        <v>272</v>
      </c>
      <c r="B4080" s="221">
        <v>2</v>
      </c>
      <c r="C4080" s="11" t="s">
        <v>91</v>
      </c>
      <c r="F4080" s="221" t="s">
        <v>277</v>
      </c>
      <c r="G4080" s="5"/>
      <c r="H4080" s="10">
        <v>4</v>
      </c>
      <c r="I4080" s="10">
        <v>525</v>
      </c>
      <c r="J4080" s="10">
        <v>560</v>
      </c>
      <c r="L4080" s="99">
        <v>42</v>
      </c>
      <c r="M4080" s="99">
        <v>36</v>
      </c>
      <c r="N4080" s="99">
        <v>39</v>
      </c>
      <c r="O4080" s="5"/>
      <c r="S4080" s="5"/>
      <c r="W4080" s="150">
        <v>3</v>
      </c>
      <c r="Y4080" s="11"/>
      <c r="Z4080" s="11"/>
      <c r="AB4080" s="5"/>
      <c r="AC4080" s="5"/>
    </row>
    <row r="4081" spans="1:29" hidden="1" x14ac:dyDescent="0.25">
      <c r="A4081" s="221" t="s">
        <v>272</v>
      </c>
      <c r="B4081" s="221">
        <v>2</v>
      </c>
      <c r="C4081" s="11" t="s">
        <v>91</v>
      </c>
      <c r="F4081" s="221" t="s">
        <v>277</v>
      </c>
      <c r="G4081" s="5"/>
      <c r="H4081" s="10">
        <v>4</v>
      </c>
      <c r="I4081" s="19">
        <v>526</v>
      </c>
      <c r="J4081" s="10">
        <v>561</v>
      </c>
      <c r="L4081" s="99">
        <v>38</v>
      </c>
      <c r="M4081" s="99">
        <v>39</v>
      </c>
      <c r="N4081" s="99">
        <v>38.5</v>
      </c>
      <c r="O4081" s="5">
        <v>3.4</v>
      </c>
      <c r="S4081" s="5">
        <v>30</v>
      </c>
      <c r="W4081" s="150">
        <v>2</v>
      </c>
      <c r="Y4081" s="11"/>
      <c r="Z4081" s="11"/>
      <c r="AB4081" s="5"/>
      <c r="AC4081" s="5"/>
    </row>
    <row r="4082" spans="1:29" hidden="1" x14ac:dyDescent="0.25">
      <c r="A4082" s="221" t="s">
        <v>272</v>
      </c>
      <c r="B4082" s="221">
        <v>2</v>
      </c>
      <c r="C4082" s="11" t="s">
        <v>91</v>
      </c>
      <c r="F4082" s="221" t="s">
        <v>277</v>
      </c>
      <c r="G4082" s="215"/>
      <c r="H4082" s="40">
        <v>4</v>
      </c>
      <c r="I4082" s="40">
        <v>527</v>
      </c>
      <c r="J4082" s="57">
        <v>562</v>
      </c>
      <c r="L4082" s="35"/>
      <c r="M4082" s="35"/>
      <c r="N4082" s="99">
        <v>22</v>
      </c>
      <c r="O4082" s="40"/>
      <c r="S4082" s="215"/>
      <c r="V4082" t="s">
        <v>91</v>
      </c>
      <c r="W4082" s="231" t="s">
        <v>136</v>
      </c>
      <c r="Y4082" s="10" t="s">
        <v>278</v>
      </c>
      <c r="Z4082" s="10" t="s">
        <v>278</v>
      </c>
      <c r="AB4082" s="40" t="s">
        <v>137</v>
      </c>
      <c r="AC4082" s="215"/>
    </row>
    <row r="4083" spans="1:29" hidden="1" x14ac:dyDescent="0.25">
      <c r="A4083" s="221" t="s">
        <v>272</v>
      </c>
      <c r="B4083" s="221">
        <v>2</v>
      </c>
      <c r="C4083" s="11" t="s">
        <v>91</v>
      </c>
      <c r="F4083" s="221" t="s">
        <v>277</v>
      </c>
      <c r="G4083" s="5"/>
      <c r="H4083" s="10">
        <v>4</v>
      </c>
      <c r="I4083" s="19">
        <v>528</v>
      </c>
      <c r="J4083" s="10">
        <v>563</v>
      </c>
      <c r="L4083" s="99">
        <v>12</v>
      </c>
      <c r="M4083" s="99">
        <v>12</v>
      </c>
      <c r="N4083" s="99">
        <v>12</v>
      </c>
      <c r="O4083" s="5"/>
      <c r="S4083" s="5"/>
      <c r="W4083" s="150">
        <v>3</v>
      </c>
      <c r="Y4083" s="11"/>
      <c r="Z4083" s="11"/>
      <c r="AB4083" s="3" t="s">
        <v>170</v>
      </c>
      <c r="AC4083" s="5"/>
    </row>
    <row r="4084" spans="1:29" hidden="1" x14ac:dyDescent="0.25">
      <c r="A4084" s="221" t="s">
        <v>272</v>
      </c>
      <c r="B4084" s="221">
        <v>2</v>
      </c>
      <c r="C4084" s="11" t="s">
        <v>91</v>
      </c>
      <c r="F4084" s="221" t="s">
        <v>277</v>
      </c>
      <c r="G4084" s="5"/>
      <c r="H4084" s="10">
        <v>4</v>
      </c>
      <c r="I4084" s="10">
        <v>529</v>
      </c>
      <c r="J4084" s="19">
        <v>564</v>
      </c>
      <c r="L4084" s="99">
        <v>45</v>
      </c>
      <c r="M4084" s="99">
        <v>43</v>
      </c>
      <c r="N4084" s="99">
        <v>44</v>
      </c>
      <c r="O4084" s="5"/>
      <c r="S4084" s="5"/>
      <c r="W4084" s="150">
        <v>2</v>
      </c>
      <c r="Y4084" s="11"/>
      <c r="Z4084" s="11"/>
      <c r="AB4084" s="5"/>
      <c r="AC4084" s="5"/>
    </row>
    <row r="4085" spans="1:29" hidden="1" x14ac:dyDescent="0.25">
      <c r="A4085" s="221" t="s">
        <v>272</v>
      </c>
      <c r="B4085" s="221">
        <v>2</v>
      </c>
      <c r="C4085" s="11" t="s">
        <v>91</v>
      </c>
      <c r="F4085" s="221" t="s">
        <v>277</v>
      </c>
      <c r="G4085" s="5"/>
      <c r="H4085" s="5">
        <v>4</v>
      </c>
      <c r="I4085" s="5" t="s">
        <v>147</v>
      </c>
      <c r="J4085" s="10">
        <v>565</v>
      </c>
      <c r="L4085" s="147">
        <v>12</v>
      </c>
      <c r="M4085" s="147">
        <v>12</v>
      </c>
      <c r="N4085" s="99">
        <v>12</v>
      </c>
      <c r="O4085" s="5"/>
      <c r="S4085" s="5"/>
      <c r="V4085" t="s">
        <v>299</v>
      </c>
      <c r="W4085" s="150">
        <v>2</v>
      </c>
      <c r="Y4085" s="11"/>
      <c r="Z4085" s="11"/>
      <c r="AB4085" s="5"/>
      <c r="AC4085" s="5"/>
    </row>
    <row r="4086" spans="1:29" hidden="1" x14ac:dyDescent="0.25">
      <c r="A4086" s="221" t="s">
        <v>272</v>
      </c>
      <c r="B4086" s="221">
        <v>2</v>
      </c>
      <c r="C4086" s="11" t="s">
        <v>91</v>
      </c>
      <c r="F4086" s="221" t="s">
        <v>277</v>
      </c>
      <c r="G4086" s="5"/>
      <c r="H4086" s="10">
        <v>4</v>
      </c>
      <c r="I4086" s="19">
        <v>530</v>
      </c>
      <c r="J4086" s="10">
        <v>566</v>
      </c>
      <c r="L4086" s="99">
        <v>37</v>
      </c>
      <c r="M4086" s="99">
        <v>38</v>
      </c>
      <c r="N4086" s="99">
        <v>37.5</v>
      </c>
      <c r="O4086" s="5">
        <v>4.7</v>
      </c>
      <c r="S4086" s="5">
        <v>125</v>
      </c>
      <c r="W4086" s="150">
        <v>3</v>
      </c>
      <c r="Y4086" s="11"/>
      <c r="Z4086" s="11"/>
      <c r="AB4086" s="5"/>
      <c r="AC4086" s="5"/>
    </row>
    <row r="4087" spans="1:29" hidden="1" x14ac:dyDescent="0.25">
      <c r="A4087" s="221" t="s">
        <v>272</v>
      </c>
      <c r="B4087" s="221">
        <v>2</v>
      </c>
      <c r="C4087" s="11" t="s">
        <v>91</v>
      </c>
      <c r="F4087" s="221" t="s">
        <v>277</v>
      </c>
      <c r="G4087" s="5"/>
      <c r="H4087" s="10">
        <v>4</v>
      </c>
      <c r="I4087" s="10" t="s">
        <v>171</v>
      </c>
      <c r="J4087" s="19">
        <v>567</v>
      </c>
      <c r="L4087" s="5">
        <v>15</v>
      </c>
      <c r="M4087" s="5">
        <v>15</v>
      </c>
      <c r="N4087" s="99">
        <v>15</v>
      </c>
      <c r="O4087" s="5"/>
      <c r="S4087" s="5"/>
      <c r="V4087" t="s">
        <v>299</v>
      </c>
      <c r="W4087" s="150">
        <v>2</v>
      </c>
      <c r="Y4087" s="10"/>
      <c r="Z4087" s="10"/>
      <c r="AB4087" s="3"/>
      <c r="AC4087" s="5"/>
    </row>
    <row r="4088" spans="1:29" hidden="1" x14ac:dyDescent="0.25">
      <c r="A4088" s="221" t="s">
        <v>272</v>
      </c>
      <c r="B4088" s="221">
        <v>2</v>
      </c>
      <c r="C4088" s="11" t="s">
        <v>91</v>
      </c>
      <c r="F4088" s="221" t="s">
        <v>277</v>
      </c>
      <c r="G4088" s="5"/>
      <c r="H4088" s="10">
        <v>4</v>
      </c>
      <c r="I4088" s="10">
        <v>531</v>
      </c>
      <c r="J4088" s="10">
        <v>568</v>
      </c>
      <c r="L4088" s="99">
        <v>20</v>
      </c>
      <c r="M4088" s="99">
        <v>19</v>
      </c>
      <c r="N4088" s="99">
        <v>19.5</v>
      </c>
      <c r="O4088" s="5"/>
      <c r="S4088" s="5"/>
      <c r="W4088" s="150">
        <v>2</v>
      </c>
      <c r="Y4088" s="11"/>
      <c r="Z4088" s="11"/>
      <c r="AB4088" s="3"/>
      <c r="AC4088" s="5"/>
    </row>
    <row r="4089" spans="1:29" hidden="1" x14ac:dyDescent="0.25">
      <c r="A4089" s="221" t="s">
        <v>272</v>
      </c>
      <c r="B4089" s="221">
        <v>2</v>
      </c>
      <c r="C4089" s="11" t="s">
        <v>91</v>
      </c>
      <c r="F4089" s="221" t="s">
        <v>277</v>
      </c>
      <c r="G4089" s="5"/>
      <c r="H4089" s="10">
        <v>4</v>
      </c>
      <c r="I4089" s="19">
        <v>532</v>
      </c>
      <c r="J4089" s="19">
        <v>569</v>
      </c>
      <c r="L4089" s="99">
        <v>40</v>
      </c>
      <c r="M4089" s="99">
        <v>40</v>
      </c>
      <c r="N4089" s="99">
        <v>40</v>
      </c>
      <c r="O4089" s="5">
        <v>3.3</v>
      </c>
      <c r="S4089" s="5">
        <v>70</v>
      </c>
      <c r="W4089" s="150">
        <v>3</v>
      </c>
      <c r="Y4089" s="11"/>
      <c r="Z4089" s="11"/>
      <c r="AB4089" s="5"/>
      <c r="AC4089" s="5"/>
    </row>
    <row r="4090" spans="1:29" hidden="1" x14ac:dyDescent="0.25">
      <c r="A4090" s="221" t="s">
        <v>272</v>
      </c>
      <c r="B4090" s="221">
        <v>2</v>
      </c>
      <c r="C4090" s="11" t="s">
        <v>91</v>
      </c>
      <c r="F4090" s="221" t="s">
        <v>277</v>
      </c>
      <c r="G4090" s="215"/>
      <c r="H4090" s="40">
        <v>4</v>
      </c>
      <c r="I4090" s="40">
        <v>533</v>
      </c>
      <c r="J4090" s="40">
        <v>570</v>
      </c>
      <c r="L4090" s="35">
        <v>32</v>
      </c>
      <c r="M4090" s="35">
        <v>31</v>
      </c>
      <c r="N4090" s="35">
        <v>31.5</v>
      </c>
      <c r="O4090" s="40"/>
      <c r="S4090" s="215"/>
      <c r="V4090" t="s">
        <v>91</v>
      </c>
      <c r="W4090" s="230">
        <v>3</v>
      </c>
      <c r="Y4090" s="10" t="s">
        <v>278</v>
      </c>
      <c r="Z4090" s="10" t="s">
        <v>278</v>
      </c>
      <c r="AB4090" s="40" t="s">
        <v>107</v>
      </c>
      <c r="AC4090" s="215"/>
    </row>
    <row r="4091" spans="1:29" hidden="1" x14ac:dyDescent="0.25">
      <c r="A4091" s="221" t="s">
        <v>272</v>
      </c>
      <c r="B4091" s="221">
        <v>2</v>
      </c>
      <c r="C4091" s="11" t="s">
        <v>91</v>
      </c>
      <c r="F4091" s="221" t="s">
        <v>277</v>
      </c>
      <c r="G4091" s="5"/>
      <c r="H4091" s="10">
        <v>4</v>
      </c>
      <c r="I4091" s="19">
        <v>534</v>
      </c>
      <c r="J4091" s="10">
        <v>571</v>
      </c>
      <c r="L4091" s="99">
        <v>48</v>
      </c>
      <c r="M4091" s="99">
        <v>45</v>
      </c>
      <c r="N4091" s="99">
        <v>46.5</v>
      </c>
      <c r="O4091" s="5"/>
      <c r="S4091" s="5"/>
      <c r="W4091" s="150">
        <v>2</v>
      </c>
      <c r="Y4091" s="11"/>
      <c r="Z4091" s="11"/>
      <c r="AB4091" s="5"/>
      <c r="AC4091" s="5"/>
    </row>
    <row r="4092" spans="1:29" hidden="1" x14ac:dyDescent="0.25">
      <c r="A4092" s="221" t="s">
        <v>272</v>
      </c>
      <c r="B4092" s="221">
        <v>2</v>
      </c>
      <c r="C4092" s="11" t="s">
        <v>91</v>
      </c>
      <c r="F4092" s="221" t="s">
        <v>277</v>
      </c>
      <c r="G4092" s="51"/>
      <c r="H4092" s="51">
        <v>4</v>
      </c>
      <c r="I4092" s="51">
        <v>535</v>
      </c>
      <c r="J4092" s="59">
        <v>572</v>
      </c>
      <c r="L4092" s="53">
        <v>34</v>
      </c>
      <c r="M4092" s="53">
        <v>36</v>
      </c>
      <c r="N4092" s="53">
        <v>35</v>
      </c>
      <c r="O4092" s="51"/>
      <c r="S4092" s="51"/>
      <c r="V4092" t="s">
        <v>91</v>
      </c>
      <c r="W4092" s="233">
        <v>3</v>
      </c>
      <c r="Y4092" s="11"/>
      <c r="Z4092" s="11"/>
      <c r="AB4092" s="51" t="s">
        <v>107</v>
      </c>
      <c r="AC4092" s="51"/>
    </row>
    <row r="4093" spans="1:29" hidden="1" x14ac:dyDescent="0.25">
      <c r="A4093" s="221" t="s">
        <v>272</v>
      </c>
      <c r="B4093" s="221">
        <v>2</v>
      </c>
      <c r="C4093" s="11" t="s">
        <v>91</v>
      </c>
      <c r="F4093" s="221" t="s">
        <v>277</v>
      </c>
      <c r="G4093" s="5"/>
      <c r="H4093" s="10">
        <v>4</v>
      </c>
      <c r="I4093" s="10">
        <v>537</v>
      </c>
      <c r="J4093" s="19">
        <v>574</v>
      </c>
      <c r="L4093" s="99">
        <v>47</v>
      </c>
      <c r="M4093" s="99">
        <v>49</v>
      </c>
      <c r="N4093" s="99">
        <v>48</v>
      </c>
      <c r="O4093" s="5">
        <v>4.7</v>
      </c>
      <c r="S4093" s="5"/>
      <c r="W4093" s="150">
        <v>2</v>
      </c>
      <c r="Y4093" s="11"/>
      <c r="Z4093" s="11"/>
      <c r="AB4093" s="5"/>
      <c r="AC4093" s="5"/>
    </row>
    <row r="4094" spans="1:29" hidden="1" x14ac:dyDescent="0.25">
      <c r="A4094" s="221" t="s">
        <v>272</v>
      </c>
      <c r="B4094" s="221">
        <v>2</v>
      </c>
      <c r="C4094" s="11" t="s">
        <v>91</v>
      </c>
      <c r="F4094" s="221" t="s">
        <v>277</v>
      </c>
      <c r="G4094" s="5"/>
      <c r="H4094" s="10">
        <v>4</v>
      </c>
      <c r="I4094" s="19">
        <v>538</v>
      </c>
      <c r="J4094" s="10">
        <v>575</v>
      </c>
      <c r="L4094" s="99">
        <v>46</v>
      </c>
      <c r="M4094" s="99">
        <v>45</v>
      </c>
      <c r="N4094" s="99">
        <v>45.5</v>
      </c>
      <c r="O4094" s="5"/>
      <c r="S4094" s="5"/>
      <c r="W4094" s="150">
        <v>3</v>
      </c>
      <c r="Y4094" s="11"/>
      <c r="Z4094" s="11"/>
      <c r="AB4094" s="5"/>
      <c r="AC4094" s="5"/>
    </row>
    <row r="4095" spans="1:29" hidden="1" x14ac:dyDescent="0.25">
      <c r="A4095" s="221" t="s">
        <v>272</v>
      </c>
      <c r="B4095" s="221">
        <v>2</v>
      </c>
      <c r="C4095" s="11" t="s">
        <v>91</v>
      </c>
      <c r="F4095" s="221" t="s">
        <v>277</v>
      </c>
      <c r="G4095" s="5"/>
      <c r="H4095" s="10">
        <v>4</v>
      </c>
      <c r="I4095" s="10">
        <v>539</v>
      </c>
      <c r="J4095" s="10">
        <v>576</v>
      </c>
      <c r="L4095" s="99">
        <v>37</v>
      </c>
      <c r="M4095" s="99">
        <v>37</v>
      </c>
      <c r="N4095" s="99">
        <v>37</v>
      </c>
      <c r="O4095" s="5"/>
      <c r="S4095" s="5"/>
      <c r="W4095" s="150">
        <v>3</v>
      </c>
      <c r="Y4095" s="11"/>
      <c r="Z4095" s="11"/>
      <c r="AB4095" s="5"/>
      <c r="AC4095" s="5"/>
    </row>
    <row r="4096" spans="1:29" hidden="1" x14ac:dyDescent="0.25">
      <c r="A4096" s="221" t="s">
        <v>272</v>
      </c>
      <c r="B4096" s="221">
        <v>2</v>
      </c>
      <c r="C4096" s="11" t="s">
        <v>91</v>
      </c>
      <c r="F4096" s="221" t="s">
        <v>277</v>
      </c>
      <c r="G4096" s="5"/>
      <c r="H4096" s="10">
        <v>4</v>
      </c>
      <c r="I4096" s="19">
        <v>540</v>
      </c>
      <c r="J4096" s="19">
        <v>577</v>
      </c>
      <c r="L4096" s="99">
        <v>53</v>
      </c>
      <c r="M4096" s="99">
        <v>53</v>
      </c>
      <c r="N4096" s="99">
        <v>53</v>
      </c>
      <c r="O4096" s="5"/>
      <c r="S4096" s="5"/>
      <c r="W4096" s="150">
        <v>3</v>
      </c>
      <c r="Y4096" s="11"/>
      <c r="Z4096" s="11"/>
      <c r="AB4096" s="5"/>
      <c r="AC4096" s="5"/>
    </row>
    <row r="4097" spans="1:29" hidden="1" x14ac:dyDescent="0.25">
      <c r="A4097" s="221" t="s">
        <v>272</v>
      </c>
      <c r="B4097" s="221">
        <v>2</v>
      </c>
      <c r="C4097" s="11" t="s">
        <v>91</v>
      </c>
      <c r="F4097" s="221" t="s">
        <v>277</v>
      </c>
      <c r="G4097" s="5"/>
      <c r="H4097" s="10">
        <v>4</v>
      </c>
      <c r="I4097" s="10">
        <v>541</v>
      </c>
      <c r="J4097" s="10">
        <v>578</v>
      </c>
      <c r="L4097" s="99">
        <v>56</v>
      </c>
      <c r="M4097" s="99">
        <v>52</v>
      </c>
      <c r="N4097" s="99">
        <v>54</v>
      </c>
      <c r="O4097" s="5"/>
      <c r="S4097" s="5"/>
      <c r="W4097" s="150">
        <v>3</v>
      </c>
      <c r="Y4097" s="11"/>
      <c r="Z4097" s="11"/>
      <c r="AB4097" s="5"/>
      <c r="AC4097" s="5"/>
    </row>
    <row r="4098" spans="1:29" hidden="1" x14ac:dyDescent="0.25">
      <c r="A4098" s="221" t="s">
        <v>272</v>
      </c>
      <c r="B4098" s="221">
        <v>2</v>
      </c>
      <c r="C4098" s="11" t="s">
        <v>91</v>
      </c>
      <c r="F4098" s="221" t="s">
        <v>277</v>
      </c>
      <c r="G4098" s="5"/>
      <c r="H4098" s="10">
        <v>4</v>
      </c>
      <c r="I4098" s="19">
        <v>542</v>
      </c>
      <c r="J4098" s="19">
        <v>579</v>
      </c>
      <c r="L4098" s="99">
        <v>39</v>
      </c>
      <c r="M4098" s="99">
        <v>38</v>
      </c>
      <c r="N4098" s="99">
        <v>38.5</v>
      </c>
      <c r="O4098" s="5"/>
      <c r="S4098" s="5"/>
      <c r="W4098" s="150">
        <v>3</v>
      </c>
      <c r="Y4098" s="11"/>
      <c r="Z4098" s="11"/>
      <c r="AB4098" s="5"/>
      <c r="AC4098" s="5"/>
    </row>
    <row r="4099" spans="1:29" hidden="1" x14ac:dyDescent="0.25">
      <c r="A4099" s="221" t="s">
        <v>272</v>
      </c>
      <c r="B4099" s="221">
        <v>2</v>
      </c>
      <c r="C4099" s="11" t="s">
        <v>91</v>
      </c>
      <c r="F4099" s="221" t="s">
        <v>277</v>
      </c>
      <c r="G4099" s="5"/>
      <c r="H4099" s="10">
        <v>4</v>
      </c>
      <c r="I4099" s="10">
        <v>543</v>
      </c>
      <c r="J4099" s="10">
        <v>580</v>
      </c>
      <c r="L4099" s="99">
        <v>51</v>
      </c>
      <c r="M4099" s="99">
        <v>52</v>
      </c>
      <c r="N4099" s="99">
        <v>51.5</v>
      </c>
      <c r="O4099" s="5"/>
      <c r="S4099" s="5"/>
      <c r="W4099" s="150">
        <v>3</v>
      </c>
      <c r="Y4099" s="11"/>
      <c r="Z4099" s="11"/>
      <c r="AB4099" s="5"/>
      <c r="AC4099" s="5"/>
    </row>
    <row r="4100" spans="1:29" hidden="1" x14ac:dyDescent="0.25">
      <c r="A4100" s="221" t="s">
        <v>272</v>
      </c>
      <c r="B4100" s="221">
        <v>2</v>
      </c>
      <c r="C4100" s="11" t="s">
        <v>91</v>
      </c>
      <c r="F4100" s="221" t="s">
        <v>277</v>
      </c>
      <c r="G4100" s="5"/>
      <c r="H4100" s="10">
        <v>4</v>
      </c>
      <c r="I4100" s="19">
        <v>544</v>
      </c>
      <c r="J4100" s="10">
        <v>581</v>
      </c>
      <c r="L4100" s="99">
        <v>44</v>
      </c>
      <c r="M4100" s="99">
        <v>46</v>
      </c>
      <c r="N4100" s="99">
        <v>45</v>
      </c>
      <c r="O4100" s="5"/>
      <c r="S4100" s="5"/>
      <c r="W4100" s="150">
        <v>3</v>
      </c>
      <c r="Y4100" s="11"/>
      <c r="Z4100" s="11"/>
      <c r="AB4100" s="3" t="s">
        <v>132</v>
      </c>
      <c r="AC4100" s="5"/>
    </row>
    <row r="4101" spans="1:29" hidden="1" x14ac:dyDescent="0.25">
      <c r="A4101" s="221" t="s">
        <v>272</v>
      </c>
      <c r="B4101" s="221">
        <v>2</v>
      </c>
      <c r="C4101" s="11" t="s">
        <v>91</v>
      </c>
      <c r="F4101" s="221" t="s">
        <v>277</v>
      </c>
      <c r="G4101" s="5"/>
      <c r="H4101" s="10">
        <v>4</v>
      </c>
      <c r="I4101" s="10">
        <v>545</v>
      </c>
      <c r="J4101" s="19">
        <v>582</v>
      </c>
      <c r="L4101" s="99">
        <v>34</v>
      </c>
      <c r="M4101" s="99">
        <v>36</v>
      </c>
      <c r="N4101" s="99">
        <v>35</v>
      </c>
      <c r="O4101" s="5"/>
      <c r="S4101" s="5"/>
      <c r="W4101" s="150">
        <v>3</v>
      </c>
      <c r="Y4101" s="11"/>
      <c r="Z4101" s="11"/>
      <c r="AB4101" s="3" t="s">
        <v>132</v>
      </c>
      <c r="AC4101" s="5"/>
    </row>
    <row r="4102" spans="1:29" hidden="1" x14ac:dyDescent="0.25">
      <c r="A4102" s="221" t="s">
        <v>272</v>
      </c>
      <c r="B4102" s="221">
        <v>2</v>
      </c>
      <c r="C4102" s="11" t="s">
        <v>91</v>
      </c>
      <c r="F4102" s="221" t="s">
        <v>277</v>
      </c>
      <c r="G4102" s="5"/>
      <c r="H4102" s="10">
        <v>4</v>
      </c>
      <c r="I4102" s="19">
        <v>546</v>
      </c>
      <c r="J4102" s="10">
        <v>583</v>
      </c>
      <c r="L4102" s="99">
        <v>63</v>
      </c>
      <c r="M4102" s="99">
        <v>64</v>
      </c>
      <c r="N4102" s="99">
        <v>63.5</v>
      </c>
      <c r="O4102" s="5"/>
      <c r="S4102" s="5"/>
      <c r="W4102" s="150">
        <v>2</v>
      </c>
      <c r="Y4102" s="11"/>
      <c r="Z4102" s="11"/>
      <c r="AB4102" s="5"/>
      <c r="AC4102" s="5"/>
    </row>
    <row r="4103" spans="1:29" hidden="1" x14ac:dyDescent="0.25">
      <c r="A4103" s="221" t="s">
        <v>272</v>
      </c>
      <c r="B4103" s="221">
        <v>2</v>
      </c>
      <c r="C4103" s="11" t="s">
        <v>91</v>
      </c>
      <c r="F4103" s="221" t="s">
        <v>277</v>
      </c>
      <c r="G4103" s="5"/>
      <c r="H4103" s="10">
        <v>4</v>
      </c>
      <c r="I4103" s="10">
        <v>547</v>
      </c>
      <c r="J4103" s="19">
        <v>584</v>
      </c>
      <c r="L4103" s="99">
        <v>20</v>
      </c>
      <c r="M4103" s="99">
        <v>20</v>
      </c>
      <c r="N4103" s="99">
        <v>20</v>
      </c>
      <c r="O4103" s="5"/>
      <c r="S4103" s="5"/>
      <c r="W4103" s="150">
        <v>3</v>
      </c>
      <c r="Y4103" s="11"/>
      <c r="Z4103" s="11"/>
      <c r="AB4103" s="5"/>
      <c r="AC4103" s="5"/>
    </row>
    <row r="4104" spans="1:29" hidden="1" x14ac:dyDescent="0.25">
      <c r="A4104" s="221" t="s">
        <v>272</v>
      </c>
      <c r="B4104" s="221">
        <v>2</v>
      </c>
      <c r="C4104" s="11" t="s">
        <v>91</v>
      </c>
      <c r="F4104" s="221" t="s">
        <v>277</v>
      </c>
      <c r="G4104" s="5"/>
      <c r="H4104" s="10">
        <v>4</v>
      </c>
      <c r="I4104" s="19">
        <v>548</v>
      </c>
      <c r="J4104" s="10">
        <v>585</v>
      </c>
      <c r="L4104" s="99">
        <v>30</v>
      </c>
      <c r="M4104" s="99">
        <v>29</v>
      </c>
      <c r="N4104" s="99">
        <v>29.5</v>
      </c>
      <c r="O4104" s="5"/>
      <c r="S4104" s="5"/>
      <c r="W4104" s="150">
        <v>3</v>
      </c>
      <c r="Y4104" s="11"/>
      <c r="Z4104" s="11"/>
      <c r="AB4104" s="5"/>
      <c r="AC4104" s="5"/>
    </row>
    <row r="4105" spans="1:29" hidden="1" x14ac:dyDescent="0.25">
      <c r="A4105" s="221" t="s">
        <v>272</v>
      </c>
      <c r="B4105" s="221">
        <v>2</v>
      </c>
      <c r="C4105" s="11" t="s">
        <v>91</v>
      </c>
      <c r="F4105" s="221" t="s">
        <v>277</v>
      </c>
      <c r="G4105" s="5"/>
      <c r="H4105" s="10">
        <v>4</v>
      </c>
      <c r="I4105" s="10">
        <v>549</v>
      </c>
      <c r="J4105" s="10">
        <v>586</v>
      </c>
      <c r="L4105" s="99">
        <v>45</v>
      </c>
      <c r="M4105" s="99">
        <v>46</v>
      </c>
      <c r="N4105" s="99">
        <v>45.5</v>
      </c>
      <c r="O4105" s="5"/>
      <c r="S4105" s="5"/>
      <c r="W4105" s="150">
        <v>3</v>
      </c>
      <c r="Y4105" s="11"/>
      <c r="Z4105" s="11"/>
      <c r="AB4105" s="5"/>
      <c r="AC4105" s="5"/>
    </row>
    <row r="4106" spans="1:29" hidden="1" x14ac:dyDescent="0.25">
      <c r="A4106" s="221" t="s">
        <v>272</v>
      </c>
      <c r="B4106" s="221">
        <v>2</v>
      </c>
      <c r="C4106" s="11" t="s">
        <v>91</v>
      </c>
      <c r="F4106" s="221" t="s">
        <v>277</v>
      </c>
      <c r="G4106" s="5"/>
      <c r="H4106" s="10">
        <v>4</v>
      </c>
      <c r="I4106" s="19">
        <v>550</v>
      </c>
      <c r="J4106" s="19">
        <v>587</v>
      </c>
      <c r="L4106" s="99">
        <v>58</v>
      </c>
      <c r="M4106" s="99">
        <v>60</v>
      </c>
      <c r="N4106" s="99">
        <v>59</v>
      </c>
      <c r="O4106" s="5"/>
      <c r="S4106" s="5"/>
      <c r="W4106" s="150">
        <v>2</v>
      </c>
      <c r="Y4106" s="11"/>
      <c r="Z4106" s="11"/>
      <c r="AB4106" s="5"/>
      <c r="AC4106" s="5"/>
    </row>
    <row r="4107" spans="1:29" hidden="1" x14ac:dyDescent="0.25">
      <c r="A4107" s="221" t="s">
        <v>272</v>
      </c>
      <c r="B4107" s="221">
        <v>2</v>
      </c>
      <c r="C4107" s="11" t="s">
        <v>91</v>
      </c>
      <c r="F4107" s="221" t="s">
        <v>277</v>
      </c>
      <c r="G4107" s="5"/>
      <c r="H4107" s="10">
        <v>4</v>
      </c>
      <c r="I4107" s="10">
        <v>551</v>
      </c>
      <c r="J4107" s="10">
        <v>588</v>
      </c>
      <c r="L4107" s="99">
        <v>35</v>
      </c>
      <c r="M4107" s="99">
        <v>36</v>
      </c>
      <c r="N4107" s="99">
        <v>35.5</v>
      </c>
      <c r="O4107" s="5"/>
      <c r="S4107" s="5"/>
      <c r="W4107" s="150">
        <v>3</v>
      </c>
      <c r="Y4107" s="11"/>
      <c r="Z4107" s="11"/>
      <c r="AB4107" s="5"/>
      <c r="AC4107" s="5"/>
    </row>
    <row r="4108" spans="1:29" hidden="1" x14ac:dyDescent="0.25">
      <c r="A4108" s="221" t="s">
        <v>272</v>
      </c>
      <c r="B4108" s="221">
        <v>2</v>
      </c>
      <c r="C4108" s="11" t="s">
        <v>91</v>
      </c>
      <c r="F4108" s="221" t="s">
        <v>277</v>
      </c>
      <c r="G4108" s="5"/>
      <c r="H4108" s="10">
        <v>4</v>
      </c>
      <c r="I4108" s="10" t="s">
        <v>172</v>
      </c>
      <c r="J4108" s="19">
        <v>589</v>
      </c>
      <c r="L4108" s="5">
        <v>18</v>
      </c>
      <c r="M4108" s="5">
        <v>18</v>
      </c>
      <c r="N4108" s="99">
        <v>18</v>
      </c>
      <c r="O4108" s="5"/>
      <c r="S4108" s="5"/>
      <c r="V4108" t="s">
        <v>299</v>
      </c>
      <c r="W4108" s="150">
        <v>2</v>
      </c>
      <c r="Y4108" s="10"/>
      <c r="Z4108" s="10"/>
      <c r="AB4108" s="3"/>
      <c r="AC4108" s="5"/>
    </row>
    <row r="4109" spans="1:29" hidden="1" x14ac:dyDescent="0.25">
      <c r="A4109" s="221" t="s">
        <v>272</v>
      </c>
      <c r="B4109" s="221">
        <v>2</v>
      </c>
      <c r="C4109" s="11" t="s">
        <v>91</v>
      </c>
      <c r="F4109" s="221" t="s">
        <v>277</v>
      </c>
      <c r="G4109" s="5"/>
      <c r="H4109" s="10">
        <v>4</v>
      </c>
      <c r="I4109" s="10">
        <v>553</v>
      </c>
      <c r="J4109" s="10">
        <v>591</v>
      </c>
      <c r="L4109" s="99">
        <v>61</v>
      </c>
      <c r="M4109" s="99">
        <v>59</v>
      </c>
      <c r="N4109" s="99">
        <v>60</v>
      </c>
      <c r="O4109" s="5">
        <v>4</v>
      </c>
      <c r="S4109" s="5">
        <v>40</v>
      </c>
      <c r="W4109" s="150">
        <v>3</v>
      </c>
      <c r="Y4109" s="11"/>
      <c r="Z4109" s="11"/>
      <c r="AB4109" s="5"/>
      <c r="AC4109" s="5"/>
    </row>
    <row r="4110" spans="1:29" hidden="1" x14ac:dyDescent="0.25">
      <c r="A4110" s="221" t="s">
        <v>272</v>
      </c>
      <c r="B4110" s="221">
        <v>2</v>
      </c>
      <c r="C4110" s="11" t="s">
        <v>91</v>
      </c>
      <c r="F4110" s="221" t="s">
        <v>277</v>
      </c>
      <c r="G4110" s="5"/>
      <c r="H4110" s="10">
        <v>4</v>
      </c>
      <c r="I4110" s="19">
        <v>554</v>
      </c>
      <c r="J4110" s="19">
        <v>592</v>
      </c>
      <c r="L4110" s="99">
        <v>55</v>
      </c>
      <c r="M4110" s="99">
        <v>56</v>
      </c>
      <c r="N4110" s="99">
        <v>55.5</v>
      </c>
      <c r="O4110" s="5">
        <v>4</v>
      </c>
      <c r="S4110" s="5"/>
      <c r="W4110" s="150">
        <v>2</v>
      </c>
      <c r="Y4110" s="11"/>
      <c r="Z4110" s="11"/>
      <c r="AB4110" s="5"/>
      <c r="AC4110" s="5"/>
    </row>
    <row r="4111" spans="1:29" hidden="1" x14ac:dyDescent="0.25">
      <c r="A4111" s="221" t="s">
        <v>272</v>
      </c>
      <c r="B4111" s="221">
        <v>2</v>
      </c>
      <c r="C4111" s="11" t="s">
        <v>91</v>
      </c>
      <c r="F4111" s="221" t="s">
        <v>277</v>
      </c>
      <c r="G4111" s="5"/>
      <c r="H4111" s="5">
        <v>4</v>
      </c>
      <c r="I4111" s="5" t="s">
        <v>147</v>
      </c>
      <c r="J4111" s="10">
        <v>593</v>
      </c>
      <c r="L4111" s="147">
        <v>22</v>
      </c>
      <c r="M4111" s="147">
        <v>21</v>
      </c>
      <c r="N4111" s="99">
        <v>21.5</v>
      </c>
      <c r="O4111" s="5"/>
      <c r="S4111" s="5"/>
      <c r="V4111" t="s">
        <v>299</v>
      </c>
      <c r="W4111" s="150">
        <v>3</v>
      </c>
      <c r="Y4111" s="11"/>
      <c r="Z4111" s="11"/>
      <c r="AB4111" s="5"/>
      <c r="AC4111" s="5"/>
    </row>
    <row r="4112" spans="1:29" hidden="1" x14ac:dyDescent="0.25">
      <c r="A4112" s="221" t="s">
        <v>272</v>
      </c>
      <c r="B4112" s="221">
        <v>2</v>
      </c>
      <c r="C4112" s="11" t="s">
        <v>91</v>
      </c>
      <c r="F4112" s="221" t="s">
        <v>277</v>
      </c>
      <c r="G4112" s="5"/>
      <c r="H4112" s="5">
        <v>4</v>
      </c>
      <c r="I4112" s="10" t="s">
        <v>150</v>
      </c>
      <c r="J4112" s="19">
        <v>594</v>
      </c>
      <c r="L4112" s="5">
        <v>14</v>
      </c>
      <c r="M4112" s="5">
        <v>14</v>
      </c>
      <c r="N4112" s="99">
        <v>14</v>
      </c>
      <c r="O4112" s="5"/>
      <c r="S4112" s="5"/>
      <c r="V4112" t="s">
        <v>299</v>
      </c>
      <c r="W4112" s="150">
        <v>3</v>
      </c>
      <c r="Y4112" s="10"/>
      <c r="Z4112" s="10"/>
      <c r="AB4112" s="3"/>
      <c r="AC4112" s="5"/>
    </row>
    <row r="4113" spans="1:29" hidden="1" x14ac:dyDescent="0.25">
      <c r="A4113" s="221" t="s">
        <v>272</v>
      </c>
      <c r="B4113" s="221">
        <v>2</v>
      </c>
      <c r="C4113" s="11" t="s">
        <v>91</v>
      </c>
      <c r="F4113" s="221" t="s">
        <v>277</v>
      </c>
      <c r="G4113" s="5"/>
      <c r="H4113" s="10">
        <v>4</v>
      </c>
      <c r="I4113" s="10">
        <v>555</v>
      </c>
      <c r="J4113" s="10">
        <v>595</v>
      </c>
      <c r="L4113" s="99">
        <v>41</v>
      </c>
      <c r="M4113" s="99">
        <v>41</v>
      </c>
      <c r="N4113" s="99">
        <v>41</v>
      </c>
      <c r="O4113" s="5"/>
      <c r="S4113" s="5"/>
      <c r="W4113" s="150">
        <v>3</v>
      </c>
      <c r="Y4113" s="11"/>
      <c r="Z4113" s="11"/>
      <c r="AB4113" s="5"/>
      <c r="AC4113" s="5"/>
    </row>
    <row r="4114" spans="1:29" hidden="1" x14ac:dyDescent="0.25">
      <c r="A4114" s="221" t="s">
        <v>272</v>
      </c>
      <c r="B4114" s="221">
        <v>2</v>
      </c>
      <c r="C4114" s="11" t="s">
        <v>91</v>
      </c>
      <c r="F4114" s="221" t="s">
        <v>277</v>
      </c>
      <c r="G4114" s="5"/>
      <c r="H4114" s="10">
        <v>4</v>
      </c>
      <c r="I4114" s="19">
        <v>556</v>
      </c>
      <c r="J4114" s="10">
        <v>596</v>
      </c>
      <c r="L4114" s="99">
        <v>44</v>
      </c>
      <c r="M4114" s="99">
        <v>46</v>
      </c>
      <c r="N4114" s="99">
        <v>45</v>
      </c>
      <c r="O4114" s="5"/>
      <c r="S4114" s="5"/>
      <c r="W4114" s="150">
        <v>3</v>
      </c>
      <c r="Y4114" s="11"/>
      <c r="Z4114" s="11"/>
      <c r="AB4114" s="5"/>
      <c r="AC4114" s="5"/>
    </row>
    <row r="4115" spans="1:29" hidden="1" x14ac:dyDescent="0.25">
      <c r="A4115" s="221" t="s">
        <v>272</v>
      </c>
      <c r="B4115" s="221">
        <v>2</v>
      </c>
      <c r="C4115" s="11" t="s">
        <v>91</v>
      </c>
      <c r="F4115" s="221" t="s">
        <v>277</v>
      </c>
      <c r="G4115" s="5"/>
      <c r="H4115" s="10">
        <v>4</v>
      </c>
      <c r="I4115" s="10">
        <v>557</v>
      </c>
      <c r="J4115" s="19">
        <v>597</v>
      </c>
      <c r="L4115" s="99">
        <v>23</v>
      </c>
      <c r="M4115" s="99">
        <v>22</v>
      </c>
      <c r="N4115" s="99">
        <v>22.5</v>
      </c>
      <c r="O4115" s="5"/>
      <c r="S4115" s="5"/>
      <c r="W4115" s="150">
        <v>3</v>
      </c>
      <c r="Y4115" s="11"/>
      <c r="Z4115" s="11"/>
      <c r="AB4115" s="5"/>
      <c r="AC4115" s="5"/>
    </row>
    <row r="4116" spans="1:29" hidden="1" x14ac:dyDescent="0.25">
      <c r="A4116" s="221" t="s">
        <v>272</v>
      </c>
      <c r="B4116" s="221">
        <v>2</v>
      </c>
      <c r="C4116" s="11" t="s">
        <v>91</v>
      </c>
      <c r="F4116" s="221" t="s">
        <v>277</v>
      </c>
      <c r="G4116" s="5"/>
      <c r="H4116" s="10">
        <v>4</v>
      </c>
      <c r="I4116" s="19">
        <v>558</v>
      </c>
      <c r="J4116" s="10">
        <v>598</v>
      </c>
      <c r="L4116" s="99">
        <v>26</v>
      </c>
      <c r="M4116" s="99">
        <v>27</v>
      </c>
      <c r="N4116" s="99">
        <v>26.5</v>
      </c>
      <c r="O4116" s="5"/>
      <c r="S4116" s="5"/>
      <c r="W4116" s="150">
        <v>3</v>
      </c>
      <c r="Y4116" s="11"/>
      <c r="Z4116" s="11"/>
      <c r="AB4116" s="5"/>
      <c r="AC4116" s="5"/>
    </row>
    <row r="4117" spans="1:29" hidden="1" x14ac:dyDescent="0.25">
      <c r="A4117" s="221" t="s">
        <v>272</v>
      </c>
      <c r="B4117" s="221">
        <v>2</v>
      </c>
      <c r="C4117" s="11" t="s">
        <v>91</v>
      </c>
      <c r="F4117" s="221" t="s">
        <v>277</v>
      </c>
      <c r="G4117" s="5"/>
      <c r="H4117" s="10">
        <v>4</v>
      </c>
      <c r="I4117" s="10">
        <v>559</v>
      </c>
      <c r="J4117" s="19">
        <v>599</v>
      </c>
      <c r="L4117" s="99">
        <v>63</v>
      </c>
      <c r="M4117" s="99">
        <v>65</v>
      </c>
      <c r="N4117" s="99">
        <v>64</v>
      </c>
      <c r="O4117" s="5"/>
      <c r="S4117" s="5"/>
      <c r="W4117" s="150">
        <v>3</v>
      </c>
      <c r="Y4117" s="11"/>
      <c r="Z4117" s="11"/>
      <c r="AB4117" s="5"/>
      <c r="AC4117" s="5"/>
    </row>
    <row r="4118" spans="1:29" hidden="1" x14ac:dyDescent="0.25">
      <c r="A4118" s="221" t="s">
        <v>272</v>
      </c>
      <c r="B4118" s="221">
        <v>2</v>
      </c>
      <c r="C4118" s="11" t="s">
        <v>91</v>
      </c>
      <c r="F4118" s="221" t="s">
        <v>277</v>
      </c>
      <c r="G4118" s="5"/>
      <c r="H4118" s="10">
        <v>4</v>
      </c>
      <c r="I4118" s="10" t="s">
        <v>174</v>
      </c>
      <c r="J4118" s="10">
        <v>600</v>
      </c>
      <c r="L4118" s="5">
        <v>35</v>
      </c>
      <c r="M4118" s="5">
        <v>35</v>
      </c>
      <c r="N4118" s="99">
        <v>35</v>
      </c>
      <c r="O4118" s="5"/>
      <c r="S4118" s="5"/>
      <c r="V4118" t="s">
        <v>299</v>
      </c>
      <c r="W4118" s="150">
        <v>3</v>
      </c>
      <c r="Y4118" s="10"/>
      <c r="Z4118" s="10"/>
      <c r="AB4118" s="3"/>
      <c r="AC4118" s="5"/>
    </row>
    <row r="4119" spans="1:29" hidden="1" x14ac:dyDescent="0.25">
      <c r="A4119" s="221" t="s">
        <v>272</v>
      </c>
      <c r="B4119" s="221">
        <v>2</v>
      </c>
      <c r="C4119" s="11" t="s">
        <v>91</v>
      </c>
      <c r="F4119" s="221" t="s">
        <v>277</v>
      </c>
      <c r="G4119" s="5"/>
      <c r="H4119" s="10">
        <v>4</v>
      </c>
      <c r="I4119" s="10">
        <v>561</v>
      </c>
      <c r="J4119" s="19">
        <v>602</v>
      </c>
      <c r="L4119" s="99">
        <v>23</v>
      </c>
      <c r="M4119" s="99">
        <v>23</v>
      </c>
      <c r="N4119" s="99">
        <v>23</v>
      </c>
      <c r="O4119" s="5"/>
      <c r="S4119" s="5"/>
      <c r="W4119" s="150">
        <v>3</v>
      </c>
      <c r="Y4119" s="11"/>
      <c r="Z4119" s="11"/>
      <c r="AB4119" s="5"/>
      <c r="AC4119" s="5"/>
    </row>
    <row r="4120" spans="1:29" hidden="1" x14ac:dyDescent="0.25">
      <c r="A4120" s="221" t="s">
        <v>272</v>
      </c>
      <c r="B4120" s="221">
        <v>2</v>
      </c>
      <c r="C4120" s="11" t="s">
        <v>91</v>
      </c>
      <c r="F4120" s="221" t="s">
        <v>277</v>
      </c>
      <c r="G4120" s="5"/>
      <c r="H4120" s="10">
        <v>4</v>
      </c>
      <c r="I4120" s="19">
        <v>562</v>
      </c>
      <c r="J4120" s="10">
        <v>603</v>
      </c>
      <c r="L4120" s="99">
        <v>52</v>
      </c>
      <c r="M4120" s="99">
        <v>51</v>
      </c>
      <c r="N4120" s="99">
        <v>51.5</v>
      </c>
      <c r="O4120" s="5"/>
      <c r="S4120" s="5"/>
      <c r="W4120" s="150">
        <v>3</v>
      </c>
      <c r="Y4120" s="11"/>
      <c r="Z4120" s="11"/>
      <c r="AB4120" s="5"/>
      <c r="AC4120" s="5"/>
    </row>
    <row r="4121" spans="1:29" hidden="1" x14ac:dyDescent="0.25">
      <c r="A4121" s="221" t="s">
        <v>272</v>
      </c>
      <c r="B4121" s="221">
        <v>2</v>
      </c>
      <c r="C4121" s="11" t="s">
        <v>91</v>
      </c>
      <c r="F4121" s="221" t="s">
        <v>277</v>
      </c>
      <c r="G4121" s="5"/>
      <c r="H4121" s="10">
        <v>4</v>
      </c>
      <c r="I4121" s="10">
        <v>563</v>
      </c>
      <c r="J4121" s="19">
        <v>604</v>
      </c>
      <c r="L4121" s="99">
        <v>28</v>
      </c>
      <c r="M4121" s="99">
        <v>24</v>
      </c>
      <c r="N4121" s="99">
        <v>26</v>
      </c>
      <c r="O4121" s="5"/>
      <c r="S4121" s="5"/>
      <c r="W4121" s="150">
        <v>3</v>
      </c>
      <c r="Y4121" s="11"/>
      <c r="Z4121" s="11"/>
      <c r="AB4121" s="3" t="s">
        <v>132</v>
      </c>
      <c r="AC4121" s="5"/>
    </row>
    <row r="4122" spans="1:29" hidden="1" x14ac:dyDescent="0.25">
      <c r="A4122" s="221" t="s">
        <v>272</v>
      </c>
      <c r="B4122" s="221">
        <v>2</v>
      </c>
      <c r="C4122" s="11" t="s">
        <v>91</v>
      </c>
      <c r="F4122" s="221" t="s">
        <v>277</v>
      </c>
      <c r="G4122" s="5"/>
      <c r="H4122" s="10">
        <v>4</v>
      </c>
      <c r="I4122" s="19">
        <v>564</v>
      </c>
      <c r="J4122" s="10">
        <v>605</v>
      </c>
      <c r="L4122" s="99">
        <v>26</v>
      </c>
      <c r="M4122" s="99">
        <v>26</v>
      </c>
      <c r="N4122" s="99">
        <v>26</v>
      </c>
      <c r="O4122" s="5"/>
      <c r="S4122" s="5"/>
      <c r="W4122" s="150">
        <v>3</v>
      </c>
      <c r="Y4122" s="11"/>
      <c r="Z4122" s="11"/>
      <c r="AB4122" s="5"/>
      <c r="AC4122" s="5"/>
    </row>
    <row r="4123" spans="1:29" hidden="1" x14ac:dyDescent="0.25">
      <c r="A4123" s="221" t="s">
        <v>272</v>
      </c>
      <c r="B4123" s="221">
        <v>2</v>
      </c>
      <c r="C4123" s="11" t="s">
        <v>91</v>
      </c>
      <c r="F4123" s="221" t="s">
        <v>277</v>
      </c>
      <c r="G4123" s="5"/>
      <c r="H4123" s="10">
        <v>4</v>
      </c>
      <c r="I4123" s="10" t="s">
        <v>175</v>
      </c>
      <c r="J4123" s="10">
        <v>606</v>
      </c>
      <c r="L4123" s="5">
        <v>24</v>
      </c>
      <c r="M4123" s="5">
        <v>24</v>
      </c>
      <c r="N4123" s="99">
        <v>24</v>
      </c>
      <c r="O4123" s="5"/>
      <c r="S4123" s="5"/>
      <c r="V4123" t="s">
        <v>299</v>
      </c>
      <c r="W4123" s="150">
        <v>3</v>
      </c>
      <c r="Y4123" s="10"/>
      <c r="Z4123" s="10"/>
      <c r="AB4123" s="3"/>
      <c r="AC4123" s="5"/>
    </row>
    <row r="4124" spans="1:29" hidden="1" x14ac:dyDescent="0.25">
      <c r="A4124" s="221" t="s">
        <v>272</v>
      </c>
      <c r="B4124" s="221">
        <v>2</v>
      </c>
      <c r="C4124" s="11" t="s">
        <v>91</v>
      </c>
      <c r="F4124" s="221" t="s">
        <v>277</v>
      </c>
      <c r="G4124" s="5"/>
      <c r="H4124" s="10">
        <v>4</v>
      </c>
      <c r="I4124" s="10" t="s">
        <v>147</v>
      </c>
      <c r="J4124" s="19">
        <v>607</v>
      </c>
      <c r="L4124" s="5">
        <v>22</v>
      </c>
      <c r="M4124" s="5">
        <v>22</v>
      </c>
      <c r="N4124" s="99">
        <v>22</v>
      </c>
      <c r="O4124" s="5"/>
      <c r="S4124" s="5"/>
      <c r="V4124" t="s">
        <v>299</v>
      </c>
      <c r="W4124" s="150">
        <v>3</v>
      </c>
      <c r="Y4124" s="10"/>
      <c r="Z4124" s="10"/>
      <c r="AB4124" s="3"/>
      <c r="AC4124" s="5"/>
    </row>
    <row r="4125" spans="1:29" hidden="1" x14ac:dyDescent="0.25">
      <c r="A4125" s="221" t="s">
        <v>272</v>
      </c>
      <c r="B4125" s="221">
        <v>2</v>
      </c>
      <c r="C4125" s="11" t="s">
        <v>91</v>
      </c>
      <c r="F4125" s="221" t="s">
        <v>277</v>
      </c>
      <c r="G4125" s="5"/>
      <c r="H4125" s="10">
        <v>4</v>
      </c>
      <c r="I4125" s="10">
        <v>565</v>
      </c>
      <c r="J4125" s="10">
        <v>608</v>
      </c>
      <c r="L4125" s="99">
        <v>45</v>
      </c>
      <c r="M4125" s="99">
        <v>42</v>
      </c>
      <c r="N4125" s="99">
        <v>43.5</v>
      </c>
      <c r="O4125" s="5"/>
      <c r="S4125" s="5"/>
      <c r="W4125" s="150">
        <v>3</v>
      </c>
      <c r="Y4125" s="11"/>
      <c r="Z4125" s="11"/>
      <c r="AB4125" s="5"/>
      <c r="AC4125" s="5"/>
    </row>
    <row r="4126" spans="1:29" hidden="1" x14ac:dyDescent="0.25">
      <c r="A4126" s="221" t="s">
        <v>272</v>
      </c>
      <c r="B4126" s="221">
        <v>2</v>
      </c>
      <c r="C4126" s="11" t="s">
        <v>91</v>
      </c>
      <c r="F4126" s="221" t="s">
        <v>277</v>
      </c>
      <c r="G4126" s="5"/>
      <c r="H4126" s="10">
        <v>4</v>
      </c>
      <c r="I4126" s="19">
        <v>566</v>
      </c>
      <c r="J4126" s="19">
        <v>609</v>
      </c>
      <c r="L4126" s="99">
        <v>39</v>
      </c>
      <c r="M4126" s="99">
        <v>40</v>
      </c>
      <c r="N4126" s="99">
        <v>39.5</v>
      </c>
      <c r="O4126" s="5"/>
      <c r="S4126" s="5"/>
      <c r="W4126" s="150">
        <v>3</v>
      </c>
      <c r="Y4126" s="11"/>
      <c r="Z4126" s="11"/>
      <c r="AB4126" s="5"/>
      <c r="AC4126" s="5"/>
    </row>
    <row r="4127" spans="1:29" hidden="1" x14ac:dyDescent="0.25">
      <c r="A4127" s="221" t="s">
        <v>272</v>
      </c>
      <c r="B4127" s="221">
        <v>2</v>
      </c>
      <c r="C4127" s="11" t="s">
        <v>91</v>
      </c>
      <c r="F4127" s="221" t="s">
        <v>277</v>
      </c>
      <c r="G4127" s="5"/>
      <c r="H4127" s="10">
        <v>4</v>
      </c>
      <c r="I4127" s="10">
        <v>567</v>
      </c>
      <c r="J4127" s="10">
        <v>610</v>
      </c>
      <c r="L4127" s="99">
        <v>9</v>
      </c>
      <c r="M4127" s="99">
        <v>9</v>
      </c>
      <c r="N4127" s="99">
        <v>9</v>
      </c>
      <c r="O4127" s="5"/>
      <c r="S4127" s="5"/>
      <c r="W4127" s="150">
        <v>3</v>
      </c>
      <c r="Y4127" s="11"/>
      <c r="Z4127" s="11"/>
      <c r="AB4127" s="3" t="s">
        <v>170</v>
      </c>
      <c r="AC4127" s="5"/>
    </row>
    <row r="4128" spans="1:29" hidden="1" x14ac:dyDescent="0.25">
      <c r="A4128" s="221" t="s">
        <v>272</v>
      </c>
      <c r="B4128" s="221">
        <v>2</v>
      </c>
      <c r="C4128" s="11" t="s">
        <v>91</v>
      </c>
      <c r="F4128" s="221" t="s">
        <v>277</v>
      </c>
      <c r="G4128" s="5"/>
      <c r="H4128" s="10">
        <v>4</v>
      </c>
      <c r="I4128" s="19">
        <v>568</v>
      </c>
      <c r="J4128" s="10">
        <v>611</v>
      </c>
      <c r="L4128" s="99">
        <v>37</v>
      </c>
      <c r="M4128" s="99">
        <v>36</v>
      </c>
      <c r="N4128" s="99">
        <v>36.5</v>
      </c>
      <c r="O4128" s="5"/>
      <c r="S4128" s="5"/>
      <c r="W4128" s="150">
        <v>3</v>
      </c>
      <c r="Y4128" s="11"/>
      <c r="Z4128" s="11"/>
      <c r="AB4128" s="5"/>
      <c r="AC4128" s="5"/>
    </row>
    <row r="4129" spans="1:29" hidden="1" x14ac:dyDescent="0.25">
      <c r="A4129" s="221" t="s">
        <v>272</v>
      </c>
      <c r="B4129" s="221">
        <v>2</v>
      </c>
      <c r="C4129" s="11" t="s">
        <v>91</v>
      </c>
      <c r="F4129" s="221" t="s">
        <v>277</v>
      </c>
      <c r="G4129" s="5"/>
      <c r="H4129" s="10">
        <v>4</v>
      </c>
      <c r="I4129" s="10">
        <v>569</v>
      </c>
      <c r="J4129" s="19">
        <v>612</v>
      </c>
      <c r="L4129" s="99">
        <v>44</v>
      </c>
      <c r="M4129" s="99">
        <v>46</v>
      </c>
      <c r="N4129" s="99">
        <v>45</v>
      </c>
      <c r="O4129" s="5"/>
      <c r="S4129" s="5"/>
      <c r="W4129" s="150">
        <v>2</v>
      </c>
      <c r="Y4129" s="11"/>
      <c r="Z4129" s="11"/>
      <c r="AB4129" s="5"/>
      <c r="AC4129" s="5"/>
    </row>
    <row r="4130" spans="1:29" hidden="1" x14ac:dyDescent="0.25">
      <c r="A4130" s="221" t="s">
        <v>272</v>
      </c>
      <c r="B4130" s="221">
        <v>2</v>
      </c>
      <c r="C4130" s="11" t="s">
        <v>91</v>
      </c>
      <c r="F4130" s="221" t="s">
        <v>277</v>
      </c>
      <c r="G4130" s="5"/>
      <c r="H4130" s="10">
        <v>4</v>
      </c>
      <c r="I4130" s="19">
        <v>570</v>
      </c>
      <c r="J4130" s="10">
        <v>613</v>
      </c>
      <c r="L4130" s="99">
        <v>46</v>
      </c>
      <c r="M4130" s="99">
        <v>42</v>
      </c>
      <c r="N4130" s="99">
        <v>44</v>
      </c>
      <c r="O4130" s="5"/>
      <c r="S4130" s="5"/>
      <c r="W4130" s="150">
        <v>3</v>
      </c>
      <c r="Y4130" s="11"/>
      <c r="Z4130" s="11"/>
      <c r="AB4130" s="3" t="s">
        <v>132</v>
      </c>
      <c r="AC4130" s="5"/>
    </row>
    <row r="4131" spans="1:29" hidden="1" x14ac:dyDescent="0.25">
      <c r="A4131" s="221" t="s">
        <v>272</v>
      </c>
      <c r="B4131" s="221">
        <v>2</v>
      </c>
      <c r="C4131" s="11" t="s">
        <v>91</v>
      </c>
      <c r="F4131" s="221" t="s">
        <v>277</v>
      </c>
      <c r="G4131" s="5"/>
      <c r="H4131" s="10">
        <v>4</v>
      </c>
      <c r="I4131" s="10">
        <v>571</v>
      </c>
      <c r="J4131" s="19">
        <v>614</v>
      </c>
      <c r="L4131" s="99">
        <v>81</v>
      </c>
      <c r="M4131" s="99">
        <v>79</v>
      </c>
      <c r="N4131" s="99">
        <v>80</v>
      </c>
      <c r="O4131" s="5">
        <v>6.6</v>
      </c>
      <c r="S4131" s="5">
        <v>55</v>
      </c>
      <c r="W4131" s="150">
        <v>2</v>
      </c>
      <c r="Y4131" s="11"/>
      <c r="Z4131" s="11"/>
      <c r="AB4131" s="5"/>
      <c r="AC4131" s="5"/>
    </row>
    <row r="4132" spans="1:29" hidden="1" x14ac:dyDescent="0.25">
      <c r="A4132" s="221" t="s">
        <v>272</v>
      </c>
      <c r="B4132" s="221">
        <v>2</v>
      </c>
      <c r="C4132" s="11" t="s">
        <v>91</v>
      </c>
      <c r="F4132" s="221" t="s">
        <v>277</v>
      </c>
      <c r="G4132" s="5"/>
      <c r="H4132" s="10">
        <v>4</v>
      </c>
      <c r="I4132" s="19">
        <v>572</v>
      </c>
      <c r="J4132" s="10">
        <v>615</v>
      </c>
      <c r="L4132" s="99">
        <v>67</v>
      </c>
      <c r="M4132" s="99">
        <v>68</v>
      </c>
      <c r="N4132" s="99">
        <v>67.5</v>
      </c>
      <c r="O4132" s="5"/>
      <c r="S4132" s="5"/>
      <c r="W4132" s="150">
        <v>3</v>
      </c>
      <c r="Y4132" s="11"/>
      <c r="Z4132" s="11"/>
      <c r="AB4132" s="5"/>
      <c r="AC4132" s="5"/>
    </row>
    <row r="4133" spans="1:29" hidden="1" x14ac:dyDescent="0.25">
      <c r="A4133" s="221" t="s">
        <v>272</v>
      </c>
      <c r="B4133" s="221">
        <v>2</v>
      </c>
      <c r="C4133" s="11" t="s">
        <v>91</v>
      </c>
      <c r="F4133" s="221" t="s">
        <v>277</v>
      </c>
      <c r="G4133" s="5"/>
      <c r="H4133" s="10">
        <v>4</v>
      </c>
      <c r="I4133" s="10">
        <v>573</v>
      </c>
      <c r="J4133" s="10">
        <v>616</v>
      </c>
      <c r="L4133" s="99">
        <v>50</v>
      </c>
      <c r="M4133" s="99">
        <v>48</v>
      </c>
      <c r="N4133" s="99">
        <v>49</v>
      </c>
      <c r="O4133" s="5"/>
      <c r="S4133" s="5"/>
      <c r="W4133" s="150">
        <v>3</v>
      </c>
      <c r="Y4133" s="11"/>
      <c r="Z4133" s="11"/>
      <c r="AB4133" s="5"/>
      <c r="AC4133" s="5"/>
    </row>
    <row r="4134" spans="1:29" hidden="1" x14ac:dyDescent="0.25">
      <c r="A4134" s="221" t="s">
        <v>272</v>
      </c>
      <c r="B4134" s="221">
        <v>2</v>
      </c>
      <c r="C4134" s="11" t="s">
        <v>91</v>
      </c>
      <c r="F4134" s="221" t="s">
        <v>277</v>
      </c>
      <c r="G4134" s="5"/>
      <c r="H4134" s="10">
        <v>4</v>
      </c>
      <c r="I4134" s="19">
        <v>574</v>
      </c>
      <c r="J4134" s="19">
        <v>617</v>
      </c>
      <c r="L4134" s="99">
        <v>57</v>
      </c>
      <c r="M4134" s="99">
        <v>56</v>
      </c>
      <c r="N4134" s="99">
        <v>56.5</v>
      </c>
      <c r="O4134" s="5"/>
      <c r="S4134" s="5"/>
      <c r="W4134" s="150">
        <v>3</v>
      </c>
      <c r="Y4134" s="11"/>
      <c r="Z4134" s="11"/>
      <c r="AB4134" s="5"/>
      <c r="AC4134" s="5"/>
    </row>
    <row r="4135" spans="1:29" hidden="1" x14ac:dyDescent="0.25">
      <c r="A4135" s="221" t="s">
        <v>272</v>
      </c>
      <c r="B4135" s="221">
        <v>2</v>
      </c>
      <c r="C4135" s="11" t="s">
        <v>91</v>
      </c>
      <c r="F4135" s="221" t="s">
        <v>277</v>
      </c>
      <c r="G4135" s="215"/>
      <c r="H4135" s="40">
        <v>4</v>
      </c>
      <c r="I4135" s="40">
        <v>575</v>
      </c>
      <c r="J4135" s="40">
        <v>618</v>
      </c>
      <c r="L4135" s="35">
        <v>38</v>
      </c>
      <c r="M4135" s="35">
        <v>37</v>
      </c>
      <c r="N4135" s="99">
        <v>37.5</v>
      </c>
      <c r="O4135" s="40"/>
      <c r="S4135" s="215"/>
      <c r="V4135" t="s">
        <v>91</v>
      </c>
      <c r="W4135" s="230">
        <v>4</v>
      </c>
      <c r="Y4135" s="10" t="s">
        <v>278</v>
      </c>
      <c r="Z4135" s="10" t="s">
        <v>278</v>
      </c>
      <c r="AB4135" s="40" t="s">
        <v>130</v>
      </c>
      <c r="AC4135" s="215"/>
    </row>
    <row r="4136" spans="1:29" hidden="1" x14ac:dyDescent="0.25">
      <c r="A4136" s="221" t="s">
        <v>272</v>
      </c>
      <c r="B4136" s="221">
        <v>2</v>
      </c>
      <c r="C4136" s="11" t="s">
        <v>91</v>
      </c>
      <c r="F4136" s="221" t="s">
        <v>277</v>
      </c>
      <c r="G4136" s="5"/>
      <c r="H4136" s="10">
        <v>4</v>
      </c>
      <c r="I4136" s="19">
        <v>576</v>
      </c>
      <c r="J4136" s="19">
        <v>619</v>
      </c>
      <c r="L4136" s="99">
        <v>107</v>
      </c>
      <c r="M4136" s="99">
        <v>108</v>
      </c>
      <c r="N4136" s="99">
        <v>107.5</v>
      </c>
      <c r="O4136" s="5">
        <v>7.5</v>
      </c>
      <c r="S4136" s="5"/>
      <c r="W4136" s="150">
        <v>2</v>
      </c>
      <c r="Y4136" s="11"/>
      <c r="Z4136" s="11"/>
      <c r="AB4136" s="5"/>
      <c r="AC4136" s="5"/>
    </row>
    <row r="4137" spans="1:29" hidden="1" x14ac:dyDescent="0.25">
      <c r="A4137" s="221" t="s">
        <v>272</v>
      </c>
      <c r="B4137" s="221">
        <v>2</v>
      </c>
      <c r="C4137" s="11" t="s">
        <v>91</v>
      </c>
      <c r="F4137" s="221" t="s">
        <v>277</v>
      </c>
      <c r="G4137" s="5"/>
      <c r="H4137" s="10">
        <v>4</v>
      </c>
      <c r="I4137" s="10">
        <v>577</v>
      </c>
      <c r="J4137" s="10">
        <v>620</v>
      </c>
      <c r="L4137" s="99">
        <v>95</v>
      </c>
      <c r="M4137" s="99">
        <v>94</v>
      </c>
      <c r="N4137" s="99">
        <v>94.5</v>
      </c>
      <c r="O4137" s="5">
        <v>7.1</v>
      </c>
      <c r="S4137" s="5">
        <v>30</v>
      </c>
      <c r="W4137" s="150">
        <v>2</v>
      </c>
      <c r="Y4137" s="11"/>
      <c r="Z4137" s="11"/>
      <c r="AB4137" s="5"/>
      <c r="AC4137" s="5"/>
    </row>
    <row r="4138" spans="1:29" hidden="1" x14ac:dyDescent="0.25">
      <c r="A4138" s="221" t="s">
        <v>272</v>
      </c>
      <c r="B4138" s="221">
        <v>2</v>
      </c>
      <c r="C4138" s="11" t="s">
        <v>91</v>
      </c>
      <c r="F4138" s="221" t="s">
        <v>277</v>
      </c>
      <c r="G4138" s="5"/>
      <c r="H4138" s="10">
        <v>4</v>
      </c>
      <c r="I4138" s="19">
        <v>578</v>
      </c>
      <c r="J4138" s="10">
        <v>621</v>
      </c>
      <c r="L4138" s="99">
        <v>30</v>
      </c>
      <c r="M4138" s="99">
        <v>31</v>
      </c>
      <c r="N4138" s="99">
        <v>30.5</v>
      </c>
      <c r="O4138" s="5"/>
      <c r="S4138" s="5"/>
      <c r="W4138" s="150">
        <v>3</v>
      </c>
      <c r="Y4138" s="11"/>
      <c r="Z4138" s="11"/>
      <c r="AB4138" s="5"/>
      <c r="AC4138" s="5"/>
    </row>
    <row r="4139" spans="1:29" hidden="1" x14ac:dyDescent="0.25">
      <c r="A4139" s="221" t="s">
        <v>272</v>
      </c>
      <c r="B4139" s="221">
        <v>2</v>
      </c>
      <c r="C4139" s="11" t="s">
        <v>91</v>
      </c>
      <c r="F4139" s="221" t="s">
        <v>277</v>
      </c>
      <c r="G4139" s="5"/>
      <c r="H4139" s="10">
        <v>4</v>
      </c>
      <c r="I4139" s="10">
        <v>579</v>
      </c>
      <c r="J4139" s="19">
        <v>622</v>
      </c>
      <c r="L4139" s="99">
        <v>47</v>
      </c>
      <c r="M4139" s="99">
        <v>48</v>
      </c>
      <c r="N4139" s="99">
        <v>47.5</v>
      </c>
      <c r="O4139" s="5"/>
      <c r="S4139" s="5"/>
      <c r="W4139" s="150">
        <v>3</v>
      </c>
      <c r="Y4139" s="11"/>
      <c r="Z4139" s="11"/>
      <c r="AB4139" s="5"/>
      <c r="AC4139" s="5"/>
    </row>
    <row r="4140" spans="1:29" hidden="1" x14ac:dyDescent="0.25">
      <c r="A4140" s="221" t="s">
        <v>272</v>
      </c>
      <c r="B4140" s="221">
        <v>2</v>
      </c>
      <c r="C4140" s="11" t="s">
        <v>91</v>
      </c>
      <c r="F4140" s="221" t="s">
        <v>277</v>
      </c>
      <c r="G4140" s="5"/>
      <c r="H4140" s="10">
        <v>4</v>
      </c>
      <c r="I4140" s="19">
        <v>580</v>
      </c>
      <c r="J4140" s="10">
        <v>623</v>
      </c>
      <c r="L4140" s="99">
        <v>54</v>
      </c>
      <c r="M4140" s="99">
        <v>53</v>
      </c>
      <c r="N4140" s="99">
        <v>53.5</v>
      </c>
      <c r="O4140" s="5"/>
      <c r="S4140" s="5"/>
      <c r="W4140" s="150">
        <v>3</v>
      </c>
      <c r="Y4140" s="11"/>
      <c r="Z4140" s="11"/>
      <c r="AB4140" s="5"/>
      <c r="AC4140" s="5"/>
    </row>
    <row r="4141" spans="1:29" hidden="1" x14ac:dyDescent="0.25">
      <c r="A4141" s="221" t="s">
        <v>272</v>
      </c>
      <c r="B4141" s="221">
        <v>2</v>
      </c>
      <c r="C4141" s="11" t="s">
        <v>91</v>
      </c>
      <c r="F4141" s="221" t="s">
        <v>277</v>
      </c>
      <c r="G4141" s="215"/>
      <c r="H4141" s="40">
        <v>4</v>
      </c>
      <c r="I4141" s="40">
        <v>581</v>
      </c>
      <c r="J4141" s="57">
        <v>624</v>
      </c>
      <c r="L4141" s="35">
        <v>28</v>
      </c>
      <c r="M4141" s="35">
        <v>26</v>
      </c>
      <c r="N4141" s="99">
        <v>27</v>
      </c>
      <c r="O4141" s="40"/>
      <c r="S4141" s="215"/>
      <c r="V4141" t="s">
        <v>91</v>
      </c>
      <c r="W4141" s="230">
        <v>4</v>
      </c>
      <c r="Y4141" s="10" t="s">
        <v>278</v>
      </c>
      <c r="Z4141" s="10" t="s">
        <v>278</v>
      </c>
      <c r="AB4141" s="40" t="s">
        <v>130</v>
      </c>
      <c r="AC4141" s="215"/>
    </row>
    <row r="4142" spans="1:29" hidden="1" x14ac:dyDescent="0.25">
      <c r="A4142" s="221" t="s">
        <v>272</v>
      </c>
      <c r="B4142" s="221">
        <v>2</v>
      </c>
      <c r="C4142" s="11" t="s">
        <v>91</v>
      </c>
      <c r="F4142" s="221" t="s">
        <v>277</v>
      </c>
      <c r="G4142" s="5"/>
      <c r="H4142" s="10">
        <v>4</v>
      </c>
      <c r="I4142" s="10">
        <v>583</v>
      </c>
      <c r="J4142" s="10">
        <v>626</v>
      </c>
      <c r="L4142" s="99">
        <v>87</v>
      </c>
      <c r="M4142" s="99">
        <v>81</v>
      </c>
      <c r="N4142" s="99">
        <v>84</v>
      </c>
      <c r="O4142" s="5"/>
      <c r="S4142" s="5"/>
      <c r="W4142" s="150">
        <v>2</v>
      </c>
      <c r="Y4142" s="11"/>
      <c r="Z4142" s="11"/>
      <c r="AB4142" s="5"/>
      <c r="AC4142" s="5"/>
    </row>
    <row r="4143" spans="1:29" hidden="1" x14ac:dyDescent="0.25">
      <c r="A4143" s="221" t="s">
        <v>272</v>
      </c>
      <c r="B4143" s="221">
        <v>2</v>
      </c>
      <c r="C4143" s="11" t="s">
        <v>91</v>
      </c>
      <c r="F4143" s="221" t="s">
        <v>277</v>
      </c>
      <c r="G4143" s="5"/>
      <c r="H4143" s="10">
        <v>4</v>
      </c>
      <c r="I4143" s="19">
        <v>584</v>
      </c>
      <c r="J4143" s="19">
        <v>627</v>
      </c>
      <c r="L4143" s="99">
        <v>80</v>
      </c>
      <c r="M4143" s="99">
        <v>78</v>
      </c>
      <c r="N4143" s="99">
        <v>79</v>
      </c>
      <c r="O4143" s="5"/>
      <c r="S4143" s="5"/>
      <c r="W4143" s="150">
        <v>2</v>
      </c>
      <c r="Y4143" s="11"/>
      <c r="Z4143" s="11"/>
      <c r="AB4143" s="5"/>
      <c r="AC4143" s="5"/>
    </row>
    <row r="4144" spans="1:29" hidden="1" x14ac:dyDescent="0.25">
      <c r="A4144" s="221" t="s">
        <v>272</v>
      </c>
      <c r="B4144" s="221">
        <v>2</v>
      </c>
      <c r="C4144" s="11" t="s">
        <v>91</v>
      </c>
      <c r="F4144" s="221" t="s">
        <v>277</v>
      </c>
      <c r="G4144" s="5"/>
      <c r="H4144" s="10">
        <v>4</v>
      </c>
      <c r="I4144" s="10">
        <v>585</v>
      </c>
      <c r="J4144" s="10">
        <v>628</v>
      </c>
      <c r="L4144" s="99">
        <v>83</v>
      </c>
      <c r="M4144" s="99">
        <v>83</v>
      </c>
      <c r="N4144" s="99">
        <v>83</v>
      </c>
      <c r="O4144" s="5">
        <v>6.3</v>
      </c>
      <c r="S4144" s="5"/>
      <c r="W4144" s="150">
        <v>2</v>
      </c>
      <c r="Y4144" s="11"/>
      <c r="Z4144" s="11"/>
      <c r="AB4144" s="5"/>
      <c r="AC4144" s="5"/>
    </row>
    <row r="4145" spans="1:29" hidden="1" x14ac:dyDescent="0.25">
      <c r="A4145" s="221" t="s">
        <v>272</v>
      </c>
      <c r="B4145" s="221">
        <v>2</v>
      </c>
      <c r="C4145" s="11" t="s">
        <v>91</v>
      </c>
      <c r="F4145" s="221" t="s">
        <v>277</v>
      </c>
      <c r="G4145" s="5"/>
      <c r="H4145" s="10">
        <v>4</v>
      </c>
      <c r="I4145" s="19">
        <v>586</v>
      </c>
      <c r="J4145" s="19">
        <v>629</v>
      </c>
      <c r="L4145" s="99">
        <v>78</v>
      </c>
      <c r="M4145" s="99">
        <v>76</v>
      </c>
      <c r="N4145" s="99">
        <v>77</v>
      </c>
      <c r="O4145" s="5"/>
      <c r="S4145" s="5"/>
      <c r="W4145" s="150">
        <v>2</v>
      </c>
      <c r="Y4145" s="11"/>
      <c r="Z4145" s="11"/>
      <c r="AB4145" s="5"/>
      <c r="AC4145" s="5"/>
    </row>
    <row r="4146" spans="1:29" hidden="1" x14ac:dyDescent="0.25">
      <c r="A4146" s="221" t="s">
        <v>272</v>
      </c>
      <c r="B4146" s="221">
        <v>2</v>
      </c>
      <c r="C4146" s="11" t="s">
        <v>91</v>
      </c>
      <c r="F4146" s="221" t="s">
        <v>277</v>
      </c>
      <c r="G4146" s="5"/>
      <c r="H4146" s="10">
        <v>4</v>
      </c>
      <c r="I4146" s="10">
        <v>587</v>
      </c>
      <c r="J4146" s="10">
        <v>630</v>
      </c>
      <c r="L4146" s="99">
        <v>90</v>
      </c>
      <c r="M4146" s="99">
        <v>85</v>
      </c>
      <c r="N4146" s="99">
        <v>87.5</v>
      </c>
      <c r="O4146" s="5"/>
      <c r="S4146" s="5"/>
      <c r="W4146" s="150">
        <v>3</v>
      </c>
      <c r="Y4146" s="11"/>
      <c r="Z4146" s="11"/>
      <c r="AB4146" s="5"/>
      <c r="AC4146" s="5"/>
    </row>
    <row r="4147" spans="1:29" hidden="1" x14ac:dyDescent="0.25">
      <c r="A4147" s="221" t="s">
        <v>272</v>
      </c>
      <c r="B4147" s="221">
        <v>2</v>
      </c>
      <c r="C4147" s="11" t="s">
        <v>91</v>
      </c>
      <c r="F4147" s="221" t="s">
        <v>277</v>
      </c>
      <c r="G4147" s="215"/>
      <c r="H4147" s="40">
        <v>4</v>
      </c>
      <c r="I4147" s="57">
        <v>588</v>
      </c>
      <c r="J4147" s="40">
        <v>631</v>
      </c>
      <c r="L4147" s="35">
        <v>20</v>
      </c>
      <c r="M4147" s="35">
        <v>19</v>
      </c>
      <c r="N4147" s="99">
        <v>19.5</v>
      </c>
      <c r="O4147" s="40"/>
      <c r="S4147" s="215"/>
      <c r="V4147" t="s">
        <v>91</v>
      </c>
      <c r="W4147" s="230">
        <v>4</v>
      </c>
      <c r="Y4147" s="10" t="s">
        <v>278</v>
      </c>
      <c r="Z4147" s="10" t="s">
        <v>278</v>
      </c>
      <c r="AB4147" s="40" t="s">
        <v>130</v>
      </c>
      <c r="AC4147" s="215"/>
    </row>
    <row r="4148" spans="1:29" hidden="1" x14ac:dyDescent="0.25">
      <c r="A4148" s="221" t="s">
        <v>272</v>
      </c>
      <c r="B4148" s="221">
        <v>2</v>
      </c>
      <c r="C4148" s="11" t="s">
        <v>91</v>
      </c>
      <c r="F4148" s="221" t="s">
        <v>277</v>
      </c>
      <c r="G4148" s="5"/>
      <c r="H4148" s="10">
        <v>4</v>
      </c>
      <c r="I4148" s="10">
        <v>589</v>
      </c>
      <c r="J4148" s="19">
        <v>632</v>
      </c>
      <c r="L4148" s="99">
        <v>37</v>
      </c>
      <c r="M4148" s="99">
        <v>37</v>
      </c>
      <c r="N4148" s="99">
        <v>37</v>
      </c>
      <c r="O4148" s="5"/>
      <c r="S4148" s="5"/>
      <c r="W4148" s="150">
        <v>2</v>
      </c>
      <c r="Y4148" s="11"/>
      <c r="Z4148" s="11"/>
      <c r="AB4148" s="5"/>
      <c r="AC4148" s="5"/>
    </row>
    <row r="4149" spans="1:29" hidden="1" x14ac:dyDescent="0.25">
      <c r="A4149" s="221" t="s">
        <v>272</v>
      </c>
      <c r="B4149" s="221">
        <v>2</v>
      </c>
      <c r="C4149" s="11" t="s">
        <v>91</v>
      </c>
      <c r="F4149" s="221" t="s">
        <v>277</v>
      </c>
      <c r="G4149" s="215"/>
      <c r="H4149" s="40">
        <v>4</v>
      </c>
      <c r="I4149" s="57">
        <v>590</v>
      </c>
      <c r="J4149" s="40">
        <v>633</v>
      </c>
      <c r="L4149" s="35">
        <v>24</v>
      </c>
      <c r="M4149" s="35">
        <v>25</v>
      </c>
      <c r="N4149" s="99">
        <v>24.5</v>
      </c>
      <c r="O4149" s="40"/>
      <c r="S4149" s="215"/>
      <c r="V4149" t="s">
        <v>91</v>
      </c>
      <c r="W4149" s="230">
        <v>4</v>
      </c>
      <c r="Y4149" s="10" t="s">
        <v>278</v>
      </c>
      <c r="Z4149" s="10" t="s">
        <v>278</v>
      </c>
      <c r="AB4149" s="40" t="s">
        <v>130</v>
      </c>
      <c r="AC4149" s="215"/>
    </row>
    <row r="4150" spans="1:29" hidden="1" x14ac:dyDescent="0.25">
      <c r="A4150" s="221" t="s">
        <v>272</v>
      </c>
      <c r="B4150" s="221">
        <v>2</v>
      </c>
      <c r="C4150" s="11" t="s">
        <v>91</v>
      </c>
      <c r="F4150" s="221" t="s">
        <v>277</v>
      </c>
      <c r="G4150" s="5"/>
      <c r="H4150" s="10">
        <v>4</v>
      </c>
      <c r="I4150" s="10">
        <v>591</v>
      </c>
      <c r="J4150" s="19">
        <v>634</v>
      </c>
      <c r="L4150" s="99">
        <v>34</v>
      </c>
      <c r="M4150" s="99">
        <v>35</v>
      </c>
      <c r="N4150" s="99">
        <v>34.5</v>
      </c>
      <c r="O4150" s="5"/>
      <c r="S4150" s="5"/>
      <c r="W4150" s="150">
        <v>3</v>
      </c>
      <c r="Y4150" s="11"/>
      <c r="Z4150" s="11"/>
      <c r="AB4150" s="5"/>
      <c r="AC4150" s="5"/>
    </row>
    <row r="4151" spans="1:29" hidden="1" x14ac:dyDescent="0.25">
      <c r="A4151" s="221" t="s">
        <v>272</v>
      </c>
      <c r="B4151" s="221">
        <v>2</v>
      </c>
      <c r="C4151" s="11" t="s">
        <v>91</v>
      </c>
      <c r="F4151" s="221" t="s">
        <v>277</v>
      </c>
      <c r="G4151" s="5"/>
      <c r="H4151" s="10">
        <v>4</v>
      </c>
      <c r="I4151" s="19">
        <v>592</v>
      </c>
      <c r="J4151" s="10">
        <v>635</v>
      </c>
      <c r="L4151" s="99">
        <v>49</v>
      </c>
      <c r="M4151" s="99">
        <v>48</v>
      </c>
      <c r="N4151" s="99">
        <v>48.5</v>
      </c>
      <c r="O4151" s="5"/>
      <c r="S4151" s="5"/>
      <c r="W4151" s="150">
        <v>3</v>
      </c>
      <c r="Y4151" s="11"/>
      <c r="Z4151" s="11"/>
      <c r="AB4151" s="5"/>
      <c r="AC4151" s="5"/>
    </row>
    <row r="4152" spans="1:29" hidden="1" x14ac:dyDescent="0.25">
      <c r="A4152" s="221" t="s">
        <v>272</v>
      </c>
      <c r="B4152" s="221">
        <v>2</v>
      </c>
      <c r="C4152" s="11" t="s">
        <v>91</v>
      </c>
      <c r="F4152" s="221" t="s">
        <v>277</v>
      </c>
      <c r="G4152" s="5"/>
      <c r="H4152" s="10">
        <v>4</v>
      </c>
      <c r="I4152" s="10">
        <v>593</v>
      </c>
      <c r="J4152" s="10">
        <v>636</v>
      </c>
      <c r="L4152" s="99">
        <v>53</v>
      </c>
      <c r="M4152" s="99">
        <v>55</v>
      </c>
      <c r="N4152" s="99">
        <v>54</v>
      </c>
      <c r="O4152" s="5"/>
      <c r="S4152" s="5"/>
      <c r="W4152" s="150">
        <v>3</v>
      </c>
      <c r="Y4152" s="11"/>
      <c r="Z4152" s="11"/>
      <c r="AB4152" s="5"/>
      <c r="AC4152" s="5"/>
    </row>
    <row r="4153" spans="1:29" hidden="1" x14ac:dyDescent="0.25">
      <c r="A4153" s="221" t="s">
        <v>272</v>
      </c>
      <c r="B4153" s="221">
        <v>2</v>
      </c>
      <c r="C4153" s="11" t="s">
        <v>91</v>
      </c>
      <c r="F4153" s="221" t="s">
        <v>277</v>
      </c>
      <c r="G4153" s="5"/>
      <c r="H4153" s="10">
        <v>4</v>
      </c>
      <c r="I4153" s="19">
        <v>594</v>
      </c>
      <c r="J4153" s="19">
        <v>637</v>
      </c>
      <c r="L4153" s="99">
        <v>40</v>
      </c>
      <c r="M4153" s="99">
        <v>37</v>
      </c>
      <c r="N4153" s="99">
        <v>38.5</v>
      </c>
      <c r="O4153" s="5"/>
      <c r="S4153" s="5"/>
      <c r="W4153" s="150">
        <v>3</v>
      </c>
      <c r="Y4153" s="11"/>
      <c r="Z4153" s="11"/>
      <c r="AB4153" s="5"/>
      <c r="AC4153" s="5"/>
    </row>
    <row r="4154" spans="1:29" hidden="1" x14ac:dyDescent="0.25">
      <c r="A4154" s="221" t="s">
        <v>272</v>
      </c>
      <c r="B4154" s="221">
        <v>2</v>
      </c>
      <c r="C4154" s="11" t="s">
        <v>91</v>
      </c>
      <c r="F4154" s="221" t="s">
        <v>277</v>
      </c>
      <c r="G4154" s="5"/>
      <c r="H4154" s="10">
        <v>4</v>
      </c>
      <c r="I4154" s="10">
        <v>595</v>
      </c>
      <c r="J4154" s="10">
        <v>638</v>
      </c>
      <c r="L4154" s="99">
        <v>37</v>
      </c>
      <c r="M4154" s="99">
        <v>34</v>
      </c>
      <c r="N4154" s="99">
        <v>35.5</v>
      </c>
      <c r="O4154" s="5"/>
      <c r="S4154" s="5"/>
      <c r="W4154" s="150">
        <v>3</v>
      </c>
      <c r="Y4154" s="11"/>
      <c r="Z4154" s="11"/>
      <c r="AB4154" s="5"/>
      <c r="AC4154" s="5"/>
    </row>
    <row r="4155" spans="1:29" hidden="1" x14ac:dyDescent="0.25">
      <c r="A4155" s="221" t="s">
        <v>272</v>
      </c>
      <c r="B4155" s="221">
        <v>2</v>
      </c>
      <c r="C4155" s="11" t="s">
        <v>91</v>
      </c>
      <c r="F4155" s="221" t="s">
        <v>277</v>
      </c>
      <c r="G4155" s="5"/>
      <c r="H4155" s="10">
        <v>4</v>
      </c>
      <c r="I4155" s="19">
        <v>596</v>
      </c>
      <c r="J4155" s="19">
        <v>639</v>
      </c>
      <c r="L4155" s="99">
        <v>16</v>
      </c>
      <c r="M4155" s="99">
        <v>16</v>
      </c>
      <c r="N4155" s="99">
        <v>16</v>
      </c>
      <c r="O4155" s="5"/>
      <c r="S4155" s="5"/>
      <c r="W4155" s="150">
        <v>3</v>
      </c>
      <c r="Y4155" s="11"/>
      <c r="Z4155" s="11"/>
      <c r="AB4155" s="3" t="s">
        <v>132</v>
      </c>
      <c r="AC4155" s="5"/>
    </row>
    <row r="4156" spans="1:29" hidden="1" x14ac:dyDescent="0.25">
      <c r="A4156" s="221" t="s">
        <v>272</v>
      </c>
      <c r="B4156" s="221">
        <v>2</v>
      </c>
      <c r="C4156" s="11" t="s">
        <v>91</v>
      </c>
      <c r="F4156" s="221" t="s">
        <v>277</v>
      </c>
      <c r="G4156" s="5"/>
      <c r="H4156" s="10">
        <v>4</v>
      </c>
      <c r="I4156" s="10">
        <v>597</v>
      </c>
      <c r="J4156" s="10">
        <v>640</v>
      </c>
      <c r="L4156" s="99">
        <v>28</v>
      </c>
      <c r="M4156" s="99">
        <v>27</v>
      </c>
      <c r="N4156" s="99">
        <v>27.5</v>
      </c>
      <c r="O4156" s="5"/>
      <c r="S4156" s="5"/>
      <c r="W4156" s="150">
        <v>2</v>
      </c>
      <c r="Y4156" s="11"/>
      <c r="Z4156" s="11"/>
      <c r="AB4156" s="5"/>
      <c r="AC4156" s="5"/>
    </row>
    <row r="4157" spans="1:29" hidden="1" x14ac:dyDescent="0.25">
      <c r="A4157" s="221" t="s">
        <v>272</v>
      </c>
      <c r="B4157" s="221">
        <v>2</v>
      </c>
      <c r="C4157" s="11" t="s">
        <v>91</v>
      </c>
      <c r="F4157" s="221" t="s">
        <v>277</v>
      </c>
      <c r="G4157" s="5"/>
      <c r="H4157" s="10">
        <v>4</v>
      </c>
      <c r="I4157" s="19">
        <v>598</v>
      </c>
      <c r="J4157" s="10">
        <v>641</v>
      </c>
      <c r="L4157" s="99">
        <v>35</v>
      </c>
      <c r="M4157" s="99">
        <v>36</v>
      </c>
      <c r="N4157" s="99">
        <v>35.5</v>
      </c>
      <c r="O4157" s="5"/>
      <c r="S4157" s="5"/>
      <c r="W4157" s="150">
        <v>3</v>
      </c>
      <c r="Y4157" s="11"/>
      <c r="Z4157" s="11"/>
      <c r="AB4157" s="5"/>
      <c r="AC4157" s="5"/>
    </row>
    <row r="4158" spans="1:29" hidden="1" x14ac:dyDescent="0.25">
      <c r="A4158" s="221" t="s">
        <v>272</v>
      </c>
      <c r="B4158" s="221">
        <v>2</v>
      </c>
      <c r="C4158" s="11" t="s">
        <v>91</v>
      </c>
      <c r="F4158" s="221" t="s">
        <v>277</v>
      </c>
      <c r="G4158" s="5"/>
      <c r="H4158" s="10">
        <v>4</v>
      </c>
      <c r="I4158" s="10">
        <v>599</v>
      </c>
      <c r="J4158" s="19">
        <v>642</v>
      </c>
      <c r="L4158" s="99">
        <v>45</v>
      </c>
      <c r="M4158" s="99">
        <v>41</v>
      </c>
      <c r="N4158" s="99">
        <v>43</v>
      </c>
      <c r="O4158" s="5"/>
      <c r="S4158" s="5"/>
      <c r="W4158" s="150">
        <v>2</v>
      </c>
      <c r="Y4158" s="11"/>
      <c r="Z4158" s="11"/>
      <c r="AB4158" s="5"/>
      <c r="AC4158" s="5"/>
    </row>
    <row r="4159" spans="1:29" hidden="1" x14ac:dyDescent="0.25">
      <c r="A4159" s="221" t="s">
        <v>272</v>
      </c>
      <c r="B4159" s="221">
        <v>2</v>
      </c>
      <c r="C4159" s="11" t="s">
        <v>91</v>
      </c>
      <c r="F4159" s="221" t="s">
        <v>277</v>
      </c>
      <c r="G4159" s="5"/>
      <c r="H4159" s="10">
        <v>4</v>
      </c>
      <c r="I4159" s="10" t="s">
        <v>147</v>
      </c>
      <c r="J4159" s="10">
        <v>643</v>
      </c>
      <c r="L4159" s="5">
        <v>11</v>
      </c>
      <c r="M4159" s="5">
        <v>11</v>
      </c>
      <c r="N4159" s="99">
        <v>11</v>
      </c>
      <c r="O4159" s="5"/>
      <c r="S4159" s="5"/>
      <c r="V4159" t="s">
        <v>299</v>
      </c>
      <c r="W4159" s="150">
        <v>3</v>
      </c>
      <c r="Y4159" s="10"/>
      <c r="Z4159" s="10"/>
      <c r="AB4159" s="3"/>
      <c r="AC4159" s="5"/>
    </row>
    <row r="4160" spans="1:29" hidden="1" x14ac:dyDescent="0.25">
      <c r="A4160" s="221" t="s">
        <v>272</v>
      </c>
      <c r="B4160" s="221">
        <v>2</v>
      </c>
      <c r="C4160" s="11" t="s">
        <v>91</v>
      </c>
      <c r="F4160" s="221" t="s">
        <v>277</v>
      </c>
      <c r="G4160" s="5"/>
      <c r="H4160" s="10">
        <v>4</v>
      </c>
      <c r="I4160" s="19">
        <v>600</v>
      </c>
      <c r="J4160" s="19">
        <v>644</v>
      </c>
      <c r="L4160" s="99">
        <v>32</v>
      </c>
      <c r="M4160" s="99">
        <v>34</v>
      </c>
      <c r="N4160" s="99">
        <v>33</v>
      </c>
      <c r="O4160" s="5"/>
      <c r="S4160" s="5"/>
      <c r="W4160" s="150">
        <v>3</v>
      </c>
      <c r="Y4160" s="11"/>
      <c r="Z4160" s="11"/>
      <c r="AB4160" s="5"/>
      <c r="AC4160" s="5"/>
    </row>
    <row r="4161" spans="1:29" hidden="1" x14ac:dyDescent="0.25">
      <c r="A4161" s="221" t="s">
        <v>272</v>
      </c>
      <c r="B4161" s="221">
        <v>2</v>
      </c>
      <c r="C4161" s="11" t="s">
        <v>91</v>
      </c>
      <c r="F4161" s="221" t="s">
        <v>277</v>
      </c>
      <c r="G4161" s="5"/>
      <c r="H4161" s="10">
        <v>4</v>
      </c>
      <c r="I4161" s="10">
        <v>601</v>
      </c>
      <c r="J4161" s="10">
        <v>645</v>
      </c>
      <c r="L4161" s="99">
        <v>24</v>
      </c>
      <c r="M4161" s="99">
        <v>24</v>
      </c>
      <c r="N4161" s="99">
        <v>24</v>
      </c>
      <c r="O4161" s="5"/>
      <c r="S4161" s="5"/>
      <c r="W4161" s="150">
        <v>3</v>
      </c>
      <c r="Y4161" s="11"/>
      <c r="Z4161" s="11"/>
      <c r="AB4161" s="5"/>
      <c r="AC4161" s="5"/>
    </row>
    <row r="4162" spans="1:29" hidden="1" x14ac:dyDescent="0.25">
      <c r="A4162" s="221" t="s">
        <v>272</v>
      </c>
      <c r="B4162" s="221">
        <v>2</v>
      </c>
      <c r="C4162" s="11" t="s">
        <v>91</v>
      </c>
      <c r="F4162" s="221" t="s">
        <v>277</v>
      </c>
      <c r="G4162" s="5"/>
      <c r="H4162" s="10">
        <v>4</v>
      </c>
      <c r="I4162" s="10">
        <v>603</v>
      </c>
      <c r="J4162" s="19">
        <v>647</v>
      </c>
      <c r="L4162" s="99">
        <v>82</v>
      </c>
      <c r="M4162" s="99">
        <v>79</v>
      </c>
      <c r="N4162" s="99">
        <v>80.5</v>
      </c>
      <c r="O4162" s="5"/>
      <c r="S4162" s="5"/>
      <c r="W4162" s="150">
        <v>3</v>
      </c>
      <c r="Y4162" s="11"/>
      <c r="Z4162" s="11"/>
      <c r="AB4162" s="5"/>
      <c r="AC4162" s="5"/>
    </row>
    <row r="4163" spans="1:29" hidden="1" x14ac:dyDescent="0.25">
      <c r="A4163" s="221" t="s">
        <v>272</v>
      </c>
      <c r="B4163" s="221">
        <v>2</v>
      </c>
      <c r="C4163" s="11" t="s">
        <v>91</v>
      </c>
      <c r="F4163" s="221" t="s">
        <v>277</v>
      </c>
      <c r="G4163" s="5"/>
      <c r="H4163" s="10">
        <v>4</v>
      </c>
      <c r="I4163" s="19">
        <v>604</v>
      </c>
      <c r="J4163" s="10">
        <v>648</v>
      </c>
      <c r="L4163" s="99">
        <v>61</v>
      </c>
      <c r="M4163" s="99">
        <v>61</v>
      </c>
      <c r="N4163" s="99">
        <v>61</v>
      </c>
      <c r="O4163" s="5"/>
      <c r="S4163" s="5"/>
      <c r="W4163" s="150">
        <v>2</v>
      </c>
      <c r="Y4163" s="11"/>
      <c r="Z4163" s="11"/>
      <c r="AB4163" s="5"/>
      <c r="AC4163" s="5"/>
    </row>
    <row r="4164" spans="1:29" hidden="1" x14ac:dyDescent="0.25">
      <c r="A4164" s="221" t="s">
        <v>272</v>
      </c>
      <c r="B4164" s="221">
        <v>2</v>
      </c>
      <c r="C4164" s="11" t="s">
        <v>91</v>
      </c>
      <c r="F4164" s="221" t="s">
        <v>277</v>
      </c>
      <c r="G4164" s="5"/>
      <c r="H4164" s="10">
        <v>4</v>
      </c>
      <c r="I4164" s="19">
        <v>606</v>
      </c>
      <c r="J4164" s="10">
        <v>650</v>
      </c>
      <c r="L4164" s="99">
        <v>61</v>
      </c>
      <c r="M4164" s="99">
        <v>61</v>
      </c>
      <c r="N4164" s="99">
        <v>61</v>
      </c>
      <c r="O4164" s="5"/>
      <c r="S4164" s="5"/>
      <c r="W4164" s="150">
        <v>3</v>
      </c>
      <c r="Y4164" s="11"/>
      <c r="Z4164" s="11"/>
      <c r="AB4164" s="5"/>
      <c r="AC4164" s="5"/>
    </row>
    <row r="4165" spans="1:29" hidden="1" x14ac:dyDescent="0.25">
      <c r="A4165" s="221" t="s">
        <v>272</v>
      </c>
      <c r="B4165" s="221">
        <v>2</v>
      </c>
      <c r="C4165" s="11" t="s">
        <v>91</v>
      </c>
      <c r="F4165" s="221" t="s">
        <v>277</v>
      </c>
      <c r="G4165" s="5"/>
      <c r="H4165" s="10">
        <v>4</v>
      </c>
      <c r="I4165" s="10">
        <v>607</v>
      </c>
      <c r="J4165" s="10">
        <v>651</v>
      </c>
      <c r="L4165" s="99">
        <v>47</v>
      </c>
      <c r="M4165" s="99">
        <v>46</v>
      </c>
      <c r="N4165" s="99">
        <v>46.5</v>
      </c>
      <c r="O4165" s="5"/>
      <c r="S4165" s="5"/>
      <c r="W4165" s="150">
        <v>3</v>
      </c>
      <c r="Y4165" s="11"/>
      <c r="Z4165" s="11"/>
      <c r="AB4165" s="5"/>
      <c r="AC4165" s="5"/>
    </row>
    <row r="4166" spans="1:29" hidden="1" x14ac:dyDescent="0.25">
      <c r="A4166" s="221" t="s">
        <v>272</v>
      </c>
      <c r="B4166" s="221">
        <v>2</v>
      </c>
      <c r="C4166" s="11" t="s">
        <v>91</v>
      </c>
      <c r="F4166" s="221" t="s">
        <v>277</v>
      </c>
      <c r="G4166" s="5"/>
      <c r="H4166" s="10">
        <v>4</v>
      </c>
      <c r="I4166" s="19">
        <v>608</v>
      </c>
      <c r="J4166" s="19">
        <v>652</v>
      </c>
      <c r="L4166" s="99">
        <v>33</v>
      </c>
      <c r="M4166" s="99">
        <v>24</v>
      </c>
      <c r="N4166" s="99">
        <v>28.5</v>
      </c>
      <c r="O4166" s="5"/>
      <c r="S4166" s="5"/>
      <c r="W4166" s="150">
        <v>3</v>
      </c>
      <c r="Y4166" s="11"/>
      <c r="Z4166" s="11"/>
      <c r="AB4166" s="3" t="s">
        <v>152</v>
      </c>
      <c r="AC4166" s="5"/>
    </row>
    <row r="4167" spans="1:29" hidden="1" x14ac:dyDescent="0.25">
      <c r="A4167" s="221" t="s">
        <v>272</v>
      </c>
      <c r="B4167" s="221">
        <v>2</v>
      </c>
      <c r="C4167" s="11" t="s">
        <v>91</v>
      </c>
      <c r="F4167" s="221" t="s">
        <v>277</v>
      </c>
      <c r="G4167" s="5"/>
      <c r="H4167" s="10">
        <v>4</v>
      </c>
      <c r="I4167" s="10">
        <v>609</v>
      </c>
      <c r="J4167" s="10">
        <v>653</v>
      </c>
      <c r="L4167" s="99">
        <v>61</v>
      </c>
      <c r="M4167" s="99">
        <v>66</v>
      </c>
      <c r="N4167" s="99">
        <v>63.5</v>
      </c>
      <c r="O4167" s="5"/>
      <c r="S4167" s="5"/>
      <c r="W4167" s="150">
        <v>2</v>
      </c>
      <c r="Y4167" s="11"/>
      <c r="Z4167" s="11"/>
      <c r="AB4167" s="5"/>
      <c r="AC4167" s="5"/>
    </row>
    <row r="4168" spans="1:29" hidden="1" x14ac:dyDescent="0.25">
      <c r="A4168" s="221" t="s">
        <v>272</v>
      </c>
      <c r="B4168" s="221">
        <v>2</v>
      </c>
      <c r="C4168" s="11" t="s">
        <v>91</v>
      </c>
      <c r="F4168" s="221" t="s">
        <v>277</v>
      </c>
      <c r="G4168" s="5"/>
      <c r="H4168" s="10">
        <v>4</v>
      </c>
      <c r="I4168" s="19">
        <v>610</v>
      </c>
      <c r="J4168" s="19">
        <v>654</v>
      </c>
      <c r="L4168" s="99">
        <v>77</v>
      </c>
      <c r="M4168" s="99">
        <v>63</v>
      </c>
      <c r="N4168" s="99">
        <v>70</v>
      </c>
      <c r="O4168" s="5"/>
      <c r="S4168" s="5"/>
      <c r="W4168" s="150">
        <v>2</v>
      </c>
      <c r="Y4168" s="11"/>
      <c r="Z4168" s="11"/>
      <c r="AB4168" s="5"/>
      <c r="AC4168" s="5"/>
    </row>
    <row r="4169" spans="1:29" hidden="1" x14ac:dyDescent="0.25">
      <c r="A4169" s="221" t="s">
        <v>272</v>
      </c>
      <c r="B4169" s="221">
        <v>2</v>
      </c>
      <c r="C4169" s="11" t="s">
        <v>91</v>
      </c>
      <c r="F4169" s="221" t="s">
        <v>277</v>
      </c>
      <c r="G4169" s="5"/>
      <c r="H4169" s="10">
        <v>4</v>
      </c>
      <c r="I4169" s="19">
        <v>612</v>
      </c>
      <c r="J4169" s="10">
        <v>656</v>
      </c>
      <c r="L4169" s="99">
        <v>26</v>
      </c>
      <c r="M4169" s="99">
        <v>26</v>
      </c>
      <c r="N4169" s="99">
        <v>26</v>
      </c>
      <c r="O4169" s="5"/>
      <c r="S4169" s="5"/>
      <c r="W4169" s="150">
        <v>3</v>
      </c>
      <c r="Y4169" s="11"/>
      <c r="Z4169" s="11"/>
      <c r="AB4169" s="5"/>
      <c r="AC4169" s="5"/>
    </row>
    <row r="4170" spans="1:29" hidden="1" x14ac:dyDescent="0.25">
      <c r="A4170" s="221" t="s">
        <v>272</v>
      </c>
      <c r="B4170" s="221">
        <v>2</v>
      </c>
      <c r="C4170" s="11" t="s">
        <v>91</v>
      </c>
      <c r="F4170" s="221" t="s">
        <v>277</v>
      </c>
      <c r="G4170" s="5"/>
      <c r="H4170" s="10">
        <v>4</v>
      </c>
      <c r="I4170" s="19">
        <v>614</v>
      </c>
      <c r="J4170" s="10">
        <v>658</v>
      </c>
      <c r="L4170" s="99">
        <v>40</v>
      </c>
      <c r="M4170" s="99">
        <v>39</v>
      </c>
      <c r="N4170" s="99">
        <v>39.5</v>
      </c>
      <c r="O4170" s="5"/>
      <c r="S4170" s="5"/>
      <c r="W4170" s="150">
        <v>3</v>
      </c>
      <c r="Y4170" s="11"/>
      <c r="Z4170" s="11"/>
      <c r="AB4170" s="5"/>
      <c r="AC4170" s="5"/>
    </row>
    <row r="4171" spans="1:29" hidden="1" x14ac:dyDescent="0.25">
      <c r="A4171" s="221" t="s">
        <v>272</v>
      </c>
      <c r="B4171" s="221">
        <v>2</v>
      </c>
      <c r="C4171" s="11" t="s">
        <v>91</v>
      </c>
      <c r="F4171" s="221" t="s">
        <v>277</v>
      </c>
      <c r="G4171" s="5"/>
      <c r="H4171" s="10">
        <v>4</v>
      </c>
      <c r="I4171" s="10">
        <v>615</v>
      </c>
      <c r="J4171" s="19">
        <v>659</v>
      </c>
      <c r="L4171" s="99">
        <v>44</v>
      </c>
      <c r="M4171" s="99">
        <v>43</v>
      </c>
      <c r="N4171" s="99">
        <v>43.5</v>
      </c>
      <c r="O4171" s="5">
        <v>4.2</v>
      </c>
      <c r="S4171" s="5"/>
      <c r="W4171" s="150">
        <v>2</v>
      </c>
      <c r="Y4171" s="11"/>
      <c r="Z4171" s="11"/>
      <c r="AB4171" s="5"/>
      <c r="AC4171" s="5"/>
    </row>
    <row r="4172" spans="1:29" hidden="1" x14ac:dyDescent="0.25">
      <c r="A4172" s="221" t="s">
        <v>272</v>
      </c>
      <c r="B4172" s="221">
        <v>2</v>
      </c>
      <c r="C4172" s="11" t="s">
        <v>91</v>
      </c>
      <c r="F4172" s="221" t="s">
        <v>277</v>
      </c>
      <c r="G4172" s="5"/>
      <c r="H4172" s="10">
        <v>4</v>
      </c>
      <c r="I4172" s="10">
        <v>617</v>
      </c>
      <c r="J4172" s="10">
        <v>661</v>
      </c>
      <c r="L4172" s="99">
        <v>63</v>
      </c>
      <c r="M4172" s="99">
        <v>59</v>
      </c>
      <c r="N4172" s="99">
        <v>61</v>
      </c>
      <c r="O4172" s="5"/>
      <c r="S4172" s="5"/>
      <c r="W4172" s="150">
        <v>2</v>
      </c>
      <c r="Y4172" s="11"/>
      <c r="Z4172" s="11"/>
      <c r="AB4172" s="5"/>
      <c r="AC4172" s="5"/>
    </row>
    <row r="4173" spans="1:29" hidden="1" x14ac:dyDescent="0.25">
      <c r="A4173" s="221" t="s">
        <v>272</v>
      </c>
      <c r="B4173" s="221">
        <v>2</v>
      </c>
      <c r="C4173" s="11" t="s">
        <v>91</v>
      </c>
      <c r="F4173" s="221" t="s">
        <v>277</v>
      </c>
      <c r="G4173" s="5"/>
      <c r="H4173" s="10">
        <v>4</v>
      </c>
      <c r="I4173" s="19">
        <v>618</v>
      </c>
      <c r="J4173" s="19">
        <v>662</v>
      </c>
      <c r="L4173" s="99">
        <v>48</v>
      </c>
      <c r="M4173" s="99">
        <v>46</v>
      </c>
      <c r="N4173" s="99">
        <v>47</v>
      </c>
      <c r="O4173" s="5">
        <v>5.3</v>
      </c>
      <c r="S4173" s="5">
        <v>45</v>
      </c>
      <c r="W4173" s="150">
        <v>2</v>
      </c>
      <c r="Y4173" s="11"/>
      <c r="Z4173" s="11"/>
      <c r="AB4173" s="5"/>
      <c r="AC4173" s="5"/>
    </row>
    <row r="4174" spans="1:29" hidden="1" x14ac:dyDescent="0.25">
      <c r="A4174" s="221" t="s">
        <v>272</v>
      </c>
      <c r="B4174" s="221">
        <v>2</v>
      </c>
      <c r="C4174" s="11" t="s">
        <v>91</v>
      </c>
      <c r="F4174" s="221" t="s">
        <v>277</v>
      </c>
      <c r="G4174" s="5"/>
      <c r="H4174" s="10">
        <v>4</v>
      </c>
      <c r="I4174" s="10">
        <v>619</v>
      </c>
      <c r="J4174" s="10">
        <v>663</v>
      </c>
      <c r="L4174" s="99">
        <v>42</v>
      </c>
      <c r="M4174" s="99">
        <v>38</v>
      </c>
      <c r="N4174" s="99">
        <v>40</v>
      </c>
      <c r="O4174" s="5"/>
      <c r="S4174" s="5"/>
      <c r="W4174" s="150">
        <v>3</v>
      </c>
      <c r="Y4174" s="11"/>
      <c r="Z4174" s="11"/>
      <c r="AB4174" s="3" t="s">
        <v>152</v>
      </c>
      <c r="AC4174" s="5"/>
    </row>
    <row r="4175" spans="1:29" hidden="1" x14ac:dyDescent="0.25">
      <c r="A4175" s="221" t="s">
        <v>272</v>
      </c>
      <c r="B4175" s="221">
        <v>2</v>
      </c>
      <c r="C4175" s="11" t="s">
        <v>91</v>
      </c>
      <c r="F4175" s="221" t="s">
        <v>277</v>
      </c>
      <c r="G4175" s="5"/>
      <c r="H4175" s="10">
        <v>4</v>
      </c>
      <c r="I4175" s="19">
        <v>620</v>
      </c>
      <c r="J4175" s="19">
        <v>664</v>
      </c>
      <c r="L4175" s="99">
        <v>52</v>
      </c>
      <c r="M4175" s="99">
        <v>50</v>
      </c>
      <c r="N4175" s="99">
        <v>51</v>
      </c>
      <c r="O4175" s="5"/>
      <c r="S4175" s="5"/>
      <c r="W4175" s="150">
        <v>2</v>
      </c>
      <c r="Y4175" s="11"/>
      <c r="Z4175" s="11"/>
      <c r="AB4175" s="5"/>
      <c r="AC4175" s="5"/>
    </row>
    <row r="4176" spans="1:29" hidden="1" x14ac:dyDescent="0.25">
      <c r="A4176" s="221" t="s">
        <v>272</v>
      </c>
      <c r="B4176" s="221">
        <v>2</v>
      </c>
      <c r="C4176" s="11" t="s">
        <v>91</v>
      </c>
      <c r="F4176" s="221" t="s">
        <v>277</v>
      </c>
      <c r="G4176" s="5"/>
      <c r="H4176" s="10">
        <v>4</v>
      </c>
      <c r="I4176" s="10">
        <v>621</v>
      </c>
      <c r="J4176" s="10">
        <v>665</v>
      </c>
      <c r="L4176" s="99">
        <v>48</v>
      </c>
      <c r="M4176" s="99">
        <v>51</v>
      </c>
      <c r="N4176" s="99">
        <v>49.5</v>
      </c>
      <c r="O4176" s="5"/>
      <c r="S4176" s="5"/>
      <c r="W4176" s="150">
        <v>3</v>
      </c>
      <c r="Y4176" s="11"/>
      <c r="Z4176" s="11"/>
      <c r="AB4176" s="5"/>
      <c r="AC4176" s="5"/>
    </row>
    <row r="4177" spans="1:29" hidden="1" x14ac:dyDescent="0.25">
      <c r="A4177" s="221" t="s">
        <v>272</v>
      </c>
      <c r="B4177" s="221">
        <v>2</v>
      </c>
      <c r="C4177" s="11" t="s">
        <v>91</v>
      </c>
      <c r="F4177" s="221" t="s">
        <v>277</v>
      </c>
      <c r="G4177" s="5"/>
      <c r="H4177" s="10">
        <v>4</v>
      </c>
      <c r="I4177" s="19">
        <v>622</v>
      </c>
      <c r="J4177" s="10">
        <v>666</v>
      </c>
      <c r="L4177" s="99">
        <v>39</v>
      </c>
      <c r="M4177" s="99">
        <v>38</v>
      </c>
      <c r="N4177" s="99">
        <v>38.5</v>
      </c>
      <c r="O4177" s="5"/>
      <c r="S4177" s="5"/>
      <c r="W4177" s="150">
        <v>3</v>
      </c>
      <c r="Y4177" s="11"/>
      <c r="Z4177" s="11"/>
      <c r="AB4177" s="3" t="s">
        <v>152</v>
      </c>
      <c r="AC4177" s="5"/>
    </row>
    <row r="4178" spans="1:29" hidden="1" x14ac:dyDescent="0.25">
      <c r="A4178" s="221" t="s">
        <v>272</v>
      </c>
      <c r="B4178" s="221">
        <v>2</v>
      </c>
      <c r="C4178" s="11" t="s">
        <v>91</v>
      </c>
      <c r="F4178" s="221" t="s">
        <v>277</v>
      </c>
      <c r="G4178" s="5"/>
      <c r="H4178" s="10">
        <v>4</v>
      </c>
      <c r="I4178" s="10">
        <v>623</v>
      </c>
      <c r="J4178" s="19">
        <v>667</v>
      </c>
      <c r="L4178" s="99">
        <v>70</v>
      </c>
      <c r="M4178" s="99">
        <v>71</v>
      </c>
      <c r="N4178" s="99">
        <v>70.5</v>
      </c>
      <c r="O4178" s="5">
        <v>6.1</v>
      </c>
      <c r="S4178" s="5">
        <v>70</v>
      </c>
      <c r="W4178" s="150">
        <v>2</v>
      </c>
      <c r="Y4178" s="11"/>
      <c r="Z4178" s="11"/>
      <c r="AB4178" s="5"/>
      <c r="AC4178" s="5"/>
    </row>
    <row r="4179" spans="1:29" hidden="1" x14ac:dyDescent="0.25">
      <c r="A4179" s="221" t="s">
        <v>272</v>
      </c>
      <c r="B4179" s="221">
        <v>2</v>
      </c>
      <c r="C4179" s="11" t="s">
        <v>91</v>
      </c>
      <c r="F4179" s="221" t="s">
        <v>277</v>
      </c>
      <c r="G4179" s="5"/>
      <c r="H4179" s="10">
        <v>4</v>
      </c>
      <c r="I4179" s="19">
        <v>624</v>
      </c>
      <c r="J4179" s="10">
        <v>668</v>
      </c>
      <c r="L4179" s="99">
        <v>55</v>
      </c>
      <c r="M4179" s="99">
        <v>52</v>
      </c>
      <c r="N4179" s="99">
        <v>53.5</v>
      </c>
      <c r="O4179" s="5"/>
      <c r="S4179" s="5"/>
      <c r="W4179" s="150">
        <v>2</v>
      </c>
      <c r="Y4179" s="11"/>
      <c r="Z4179" s="11"/>
      <c r="AB4179" s="5"/>
      <c r="AC4179" s="5"/>
    </row>
    <row r="4180" spans="1:29" hidden="1" x14ac:dyDescent="0.25">
      <c r="A4180" s="221" t="s">
        <v>272</v>
      </c>
      <c r="B4180" s="221">
        <v>2</v>
      </c>
      <c r="C4180" s="11" t="s">
        <v>91</v>
      </c>
      <c r="F4180" s="221" t="s">
        <v>277</v>
      </c>
      <c r="G4180" s="5"/>
      <c r="H4180" s="10">
        <v>4</v>
      </c>
      <c r="I4180" s="10">
        <v>625</v>
      </c>
      <c r="J4180" s="19">
        <v>669</v>
      </c>
      <c r="L4180" s="99">
        <v>33</v>
      </c>
      <c r="M4180" s="99">
        <v>30</v>
      </c>
      <c r="N4180" s="99">
        <v>31.5</v>
      </c>
      <c r="O4180" s="5"/>
      <c r="S4180" s="5"/>
      <c r="W4180" s="150">
        <v>2</v>
      </c>
      <c r="Y4180" s="11"/>
      <c r="Z4180" s="11"/>
      <c r="AB4180" s="5"/>
      <c r="AC4180" s="5"/>
    </row>
    <row r="4181" spans="1:29" hidden="1" x14ac:dyDescent="0.25">
      <c r="A4181" s="221" t="s">
        <v>272</v>
      </c>
      <c r="B4181" s="221">
        <v>2</v>
      </c>
      <c r="C4181" s="11" t="s">
        <v>91</v>
      </c>
      <c r="F4181" s="221" t="s">
        <v>277</v>
      </c>
      <c r="G4181" s="5"/>
      <c r="H4181" s="10">
        <v>4</v>
      </c>
      <c r="I4181" s="19">
        <v>626</v>
      </c>
      <c r="J4181" s="10">
        <v>670</v>
      </c>
      <c r="L4181" s="99">
        <v>39</v>
      </c>
      <c r="M4181" s="99">
        <v>39</v>
      </c>
      <c r="N4181" s="99">
        <v>39</v>
      </c>
      <c r="O4181" s="5"/>
      <c r="S4181" s="5"/>
      <c r="W4181" s="150">
        <v>3</v>
      </c>
      <c r="Y4181" s="11"/>
      <c r="Z4181" s="11"/>
      <c r="AB4181" s="5"/>
      <c r="AC4181" s="5"/>
    </row>
    <row r="4182" spans="1:29" hidden="1" x14ac:dyDescent="0.25">
      <c r="A4182" s="221" t="s">
        <v>272</v>
      </c>
      <c r="B4182" s="221">
        <v>2</v>
      </c>
      <c r="C4182" s="11" t="s">
        <v>91</v>
      </c>
      <c r="F4182" s="221" t="s">
        <v>277</v>
      </c>
      <c r="G4182" s="215"/>
      <c r="H4182" s="40">
        <v>4</v>
      </c>
      <c r="I4182" s="40">
        <v>627</v>
      </c>
      <c r="J4182" s="40">
        <v>671</v>
      </c>
      <c r="L4182" s="35">
        <v>36</v>
      </c>
      <c r="M4182" s="35">
        <v>36</v>
      </c>
      <c r="N4182" s="99">
        <v>36</v>
      </c>
      <c r="O4182" s="40"/>
      <c r="S4182" s="215"/>
      <c r="V4182" t="s">
        <v>91</v>
      </c>
      <c r="W4182" s="230">
        <v>4</v>
      </c>
      <c r="Y4182" s="10" t="s">
        <v>278</v>
      </c>
      <c r="Z4182" s="10" t="s">
        <v>278</v>
      </c>
      <c r="AB4182" s="40" t="s">
        <v>130</v>
      </c>
      <c r="AC4182" s="215"/>
    </row>
    <row r="4183" spans="1:29" hidden="1" x14ac:dyDescent="0.25">
      <c r="A4183" s="221" t="s">
        <v>272</v>
      </c>
      <c r="B4183" s="221">
        <v>2</v>
      </c>
      <c r="C4183" s="11" t="s">
        <v>91</v>
      </c>
      <c r="F4183" s="221" t="s">
        <v>277</v>
      </c>
      <c r="G4183" s="5"/>
      <c r="H4183" s="10">
        <v>4</v>
      </c>
      <c r="I4183" s="19">
        <v>628</v>
      </c>
      <c r="J4183" s="19">
        <v>672</v>
      </c>
      <c r="L4183" s="99">
        <v>44</v>
      </c>
      <c r="M4183" s="99">
        <v>45</v>
      </c>
      <c r="N4183" s="99">
        <v>44.5</v>
      </c>
      <c r="O4183" s="5"/>
      <c r="S4183" s="5"/>
      <c r="W4183" s="150">
        <v>3</v>
      </c>
      <c r="Y4183" s="11"/>
      <c r="Z4183" s="11"/>
      <c r="AB4183" s="5"/>
      <c r="AC4183" s="5"/>
    </row>
    <row r="4184" spans="1:29" hidden="1" x14ac:dyDescent="0.25">
      <c r="A4184" s="221" t="s">
        <v>272</v>
      </c>
      <c r="B4184" s="221">
        <v>2</v>
      </c>
      <c r="C4184" s="11" t="s">
        <v>91</v>
      </c>
      <c r="F4184" s="221" t="s">
        <v>277</v>
      </c>
      <c r="G4184" s="214"/>
      <c r="H4184" s="66">
        <v>4</v>
      </c>
      <c r="I4184" s="66">
        <v>629</v>
      </c>
      <c r="J4184" s="66">
        <v>673</v>
      </c>
      <c r="L4184" s="69">
        <v>25</v>
      </c>
      <c r="M4184" s="69">
        <v>25</v>
      </c>
      <c r="N4184" s="69">
        <v>25</v>
      </c>
      <c r="O4184" s="66"/>
      <c r="S4184" s="214"/>
      <c r="V4184" t="s">
        <v>91</v>
      </c>
      <c r="W4184" s="235">
        <v>3</v>
      </c>
      <c r="Y4184" s="11"/>
      <c r="Z4184" s="11" t="s">
        <v>278</v>
      </c>
      <c r="AB4184" s="70" t="s">
        <v>152</v>
      </c>
      <c r="AC4184" s="214"/>
    </row>
    <row r="4185" spans="1:29" hidden="1" x14ac:dyDescent="0.25">
      <c r="A4185" s="221" t="s">
        <v>272</v>
      </c>
      <c r="B4185" s="221">
        <v>2</v>
      </c>
      <c r="C4185" s="11" t="s">
        <v>91</v>
      </c>
      <c r="F4185" s="221" t="s">
        <v>277</v>
      </c>
      <c r="G4185" s="5"/>
      <c r="H4185" s="10">
        <v>4</v>
      </c>
      <c r="I4185" s="10">
        <v>631</v>
      </c>
      <c r="J4185" s="10">
        <v>675</v>
      </c>
      <c r="L4185" s="99">
        <v>73</v>
      </c>
      <c r="M4185" s="99">
        <v>72</v>
      </c>
      <c r="N4185" s="99">
        <v>72.5</v>
      </c>
      <c r="O4185" s="5"/>
      <c r="S4185" s="5"/>
      <c r="W4185" s="150">
        <v>2</v>
      </c>
      <c r="Y4185" s="11"/>
      <c r="Z4185" s="11"/>
      <c r="AB4185" s="5"/>
      <c r="AC4185" s="5"/>
    </row>
    <row r="4186" spans="1:29" hidden="1" x14ac:dyDescent="0.25">
      <c r="A4186" s="221" t="s">
        <v>272</v>
      </c>
      <c r="B4186" s="221">
        <v>2</v>
      </c>
      <c r="C4186" s="11" t="s">
        <v>91</v>
      </c>
      <c r="F4186" s="221" t="s">
        <v>277</v>
      </c>
      <c r="G4186" s="5"/>
      <c r="H4186" s="5">
        <v>4</v>
      </c>
      <c r="I4186" s="5" t="s">
        <v>147</v>
      </c>
      <c r="J4186" s="10">
        <v>676</v>
      </c>
      <c r="L4186" s="147">
        <v>18</v>
      </c>
      <c r="M4186" s="147">
        <v>17</v>
      </c>
      <c r="N4186" s="99">
        <v>17.5</v>
      </c>
      <c r="O4186" s="5"/>
      <c r="S4186" s="5"/>
      <c r="V4186" t="s">
        <v>299</v>
      </c>
      <c r="W4186" s="150">
        <v>2</v>
      </c>
      <c r="Y4186" s="11"/>
      <c r="Z4186" s="11"/>
      <c r="AB4186" s="5"/>
      <c r="AC4186" s="5"/>
    </row>
    <row r="4187" spans="1:29" hidden="1" x14ac:dyDescent="0.25">
      <c r="A4187" s="221" t="s">
        <v>272</v>
      </c>
      <c r="B4187" s="221">
        <v>2</v>
      </c>
      <c r="C4187" s="11" t="s">
        <v>91</v>
      </c>
      <c r="F4187" s="221" t="s">
        <v>277</v>
      </c>
      <c r="G4187" s="5"/>
      <c r="H4187" s="10">
        <v>4</v>
      </c>
      <c r="I4187" s="19">
        <v>632</v>
      </c>
      <c r="J4187" s="19">
        <v>677</v>
      </c>
      <c r="L4187" s="99">
        <v>71</v>
      </c>
      <c r="M4187" s="99">
        <v>65</v>
      </c>
      <c r="N4187" s="99">
        <v>68</v>
      </c>
      <c r="O4187" s="5"/>
      <c r="S4187" s="5"/>
      <c r="W4187" s="150">
        <v>2</v>
      </c>
      <c r="Y4187" s="11"/>
      <c r="Z4187" s="11"/>
      <c r="AB4187" s="5"/>
      <c r="AC4187" s="5"/>
    </row>
    <row r="4188" spans="1:29" hidden="1" x14ac:dyDescent="0.25">
      <c r="A4188" s="221" t="s">
        <v>272</v>
      </c>
      <c r="B4188" s="221">
        <v>2</v>
      </c>
      <c r="C4188" s="11" t="s">
        <v>91</v>
      </c>
      <c r="F4188" s="221" t="s">
        <v>277</v>
      </c>
      <c r="G4188" s="5"/>
      <c r="H4188" s="10">
        <v>4</v>
      </c>
      <c r="I4188" s="10">
        <v>633</v>
      </c>
      <c r="J4188" s="10">
        <v>678</v>
      </c>
      <c r="L4188" s="99">
        <v>41</v>
      </c>
      <c r="M4188" s="99">
        <v>37</v>
      </c>
      <c r="N4188" s="99">
        <v>39</v>
      </c>
      <c r="O4188" s="5"/>
      <c r="S4188" s="5"/>
      <c r="W4188" s="150">
        <v>2</v>
      </c>
      <c r="Y4188" s="11"/>
      <c r="Z4188" s="11"/>
      <c r="AB4188" s="5"/>
      <c r="AC4188" s="5"/>
    </row>
    <row r="4189" spans="1:29" hidden="1" x14ac:dyDescent="0.25">
      <c r="A4189" s="221" t="s">
        <v>272</v>
      </c>
      <c r="B4189" s="221">
        <v>2</v>
      </c>
      <c r="C4189" s="11" t="s">
        <v>91</v>
      </c>
      <c r="F4189" s="221" t="s">
        <v>277</v>
      </c>
      <c r="G4189" s="5"/>
      <c r="H4189" s="10">
        <v>4</v>
      </c>
      <c r="I4189" s="19">
        <v>634</v>
      </c>
      <c r="J4189" s="19">
        <v>679</v>
      </c>
      <c r="L4189" s="99">
        <v>39</v>
      </c>
      <c r="M4189" s="99">
        <v>39</v>
      </c>
      <c r="N4189" s="99">
        <v>39</v>
      </c>
      <c r="O4189" s="5"/>
      <c r="S4189" s="5"/>
      <c r="W4189" s="150">
        <v>3</v>
      </c>
      <c r="Y4189" s="11"/>
      <c r="Z4189" s="11"/>
      <c r="AB4189" s="5"/>
      <c r="AC4189" s="5"/>
    </row>
    <row r="4190" spans="1:29" hidden="1" x14ac:dyDescent="0.25">
      <c r="A4190" s="221" t="s">
        <v>272</v>
      </c>
      <c r="B4190" s="221">
        <v>2</v>
      </c>
      <c r="C4190" s="11" t="s">
        <v>91</v>
      </c>
      <c r="F4190" s="221" t="s">
        <v>277</v>
      </c>
      <c r="G4190" s="5"/>
      <c r="H4190" s="10">
        <v>4</v>
      </c>
      <c r="I4190" s="10">
        <v>635</v>
      </c>
      <c r="J4190" s="10">
        <v>680</v>
      </c>
      <c r="L4190" s="99">
        <v>37</v>
      </c>
      <c r="M4190" s="99">
        <v>36</v>
      </c>
      <c r="N4190" s="99">
        <v>36.5</v>
      </c>
      <c r="O4190" s="5">
        <v>3.9</v>
      </c>
      <c r="S4190" s="5">
        <v>60</v>
      </c>
      <c r="W4190" s="150">
        <v>3</v>
      </c>
      <c r="Y4190" s="11"/>
      <c r="Z4190" s="11"/>
      <c r="AB4190" s="5"/>
      <c r="AC4190" s="5"/>
    </row>
    <row r="4191" spans="1:29" hidden="1" x14ac:dyDescent="0.25">
      <c r="A4191" s="221" t="s">
        <v>272</v>
      </c>
      <c r="B4191" s="221">
        <v>2</v>
      </c>
      <c r="C4191" s="11" t="s">
        <v>91</v>
      </c>
      <c r="F4191" s="221" t="s">
        <v>277</v>
      </c>
      <c r="G4191" s="214"/>
      <c r="H4191" s="66">
        <v>4</v>
      </c>
      <c r="I4191" s="67">
        <v>636</v>
      </c>
      <c r="J4191" s="66">
        <v>681</v>
      </c>
      <c r="L4191" s="69">
        <v>28</v>
      </c>
      <c r="M4191" s="69">
        <v>25</v>
      </c>
      <c r="N4191" s="69">
        <v>26.5</v>
      </c>
      <c r="O4191" s="66"/>
      <c r="S4191" s="214"/>
      <c r="V4191" t="s">
        <v>91</v>
      </c>
      <c r="W4191" s="235">
        <v>3</v>
      </c>
      <c r="Y4191" s="11"/>
      <c r="Z4191" s="11" t="s">
        <v>278</v>
      </c>
      <c r="AB4191" s="70" t="s">
        <v>152</v>
      </c>
      <c r="AC4191" s="214"/>
    </row>
    <row r="4192" spans="1:29" hidden="1" x14ac:dyDescent="0.25">
      <c r="A4192" s="221" t="s">
        <v>272</v>
      </c>
      <c r="B4192" s="221">
        <v>2</v>
      </c>
      <c r="C4192" s="11" t="s">
        <v>91</v>
      </c>
      <c r="F4192" s="221" t="s">
        <v>277</v>
      </c>
      <c r="G4192" s="5"/>
      <c r="H4192" s="10">
        <v>4</v>
      </c>
      <c r="I4192" s="10">
        <v>637</v>
      </c>
      <c r="J4192" s="19">
        <v>682</v>
      </c>
      <c r="L4192" s="99">
        <v>44</v>
      </c>
      <c r="M4192" s="99">
        <v>42</v>
      </c>
      <c r="N4192" s="99">
        <v>43</v>
      </c>
      <c r="O4192" s="5"/>
      <c r="S4192" s="5"/>
      <c r="W4192" s="150">
        <v>3</v>
      </c>
      <c r="Y4192" s="11"/>
      <c r="Z4192" s="11"/>
      <c r="AB4192" s="5"/>
      <c r="AC4192" s="5"/>
    </row>
    <row r="4193" spans="1:29" hidden="1" x14ac:dyDescent="0.25">
      <c r="A4193" s="221" t="s">
        <v>272</v>
      </c>
      <c r="B4193" s="221">
        <v>2</v>
      </c>
      <c r="C4193" s="11" t="s">
        <v>91</v>
      </c>
      <c r="F4193" s="221" t="s">
        <v>277</v>
      </c>
      <c r="G4193" s="5"/>
      <c r="H4193" s="10">
        <v>4</v>
      </c>
      <c r="I4193" s="19">
        <v>638</v>
      </c>
      <c r="J4193" s="10">
        <v>683</v>
      </c>
      <c r="L4193" s="99">
        <v>29</v>
      </c>
      <c r="M4193" s="99">
        <v>29</v>
      </c>
      <c r="N4193" s="99">
        <v>29</v>
      </c>
      <c r="O4193" s="5"/>
      <c r="S4193" s="5"/>
      <c r="W4193" s="150">
        <v>2</v>
      </c>
      <c r="Y4193" s="11"/>
      <c r="Z4193" s="11"/>
      <c r="AB4193" s="5"/>
      <c r="AC4193" s="5"/>
    </row>
    <row r="4194" spans="1:29" hidden="1" x14ac:dyDescent="0.25">
      <c r="A4194" s="221" t="s">
        <v>272</v>
      </c>
      <c r="B4194" s="221">
        <v>2</v>
      </c>
      <c r="C4194" s="11" t="s">
        <v>91</v>
      </c>
      <c r="F4194" s="221" t="s">
        <v>277</v>
      </c>
      <c r="G4194" s="5"/>
      <c r="H4194" s="10">
        <v>4</v>
      </c>
      <c r="I4194" s="10">
        <v>639</v>
      </c>
      <c r="J4194" s="19">
        <v>684</v>
      </c>
      <c r="L4194" s="99">
        <v>63</v>
      </c>
      <c r="M4194" s="99">
        <v>60</v>
      </c>
      <c r="N4194" s="99">
        <v>61.5</v>
      </c>
      <c r="O4194" s="5"/>
      <c r="S4194" s="5"/>
      <c r="W4194" s="150">
        <v>2</v>
      </c>
      <c r="Y4194" s="11"/>
      <c r="Z4194" s="11"/>
      <c r="AB4194" s="5"/>
      <c r="AC4194" s="5"/>
    </row>
    <row r="4195" spans="1:29" hidden="1" x14ac:dyDescent="0.25">
      <c r="A4195" s="221" t="s">
        <v>272</v>
      </c>
      <c r="B4195" s="221">
        <v>2</v>
      </c>
      <c r="C4195" s="11" t="s">
        <v>91</v>
      </c>
      <c r="F4195" s="221" t="s">
        <v>277</v>
      </c>
      <c r="G4195" s="5"/>
      <c r="H4195" s="10">
        <v>4</v>
      </c>
      <c r="I4195" s="19">
        <v>640</v>
      </c>
      <c r="J4195" s="10">
        <v>685</v>
      </c>
      <c r="L4195" s="99">
        <v>31</v>
      </c>
      <c r="M4195" s="99">
        <v>30</v>
      </c>
      <c r="N4195" s="99">
        <v>30.5</v>
      </c>
      <c r="O4195" s="5"/>
      <c r="S4195" s="5"/>
      <c r="W4195" s="150">
        <v>3</v>
      </c>
      <c r="Y4195" s="11"/>
      <c r="Z4195" s="11"/>
      <c r="AB4195" s="5"/>
      <c r="AC4195" s="5"/>
    </row>
    <row r="4196" spans="1:29" hidden="1" x14ac:dyDescent="0.25">
      <c r="A4196" s="221" t="s">
        <v>272</v>
      </c>
      <c r="B4196" s="221">
        <v>2</v>
      </c>
      <c r="C4196" s="11" t="s">
        <v>91</v>
      </c>
      <c r="F4196" s="221" t="s">
        <v>277</v>
      </c>
      <c r="G4196" s="5"/>
      <c r="H4196" s="10">
        <v>4</v>
      </c>
      <c r="I4196" s="10">
        <v>641</v>
      </c>
      <c r="J4196" s="10">
        <v>686</v>
      </c>
      <c r="L4196" s="99">
        <v>27</v>
      </c>
      <c r="M4196" s="99">
        <v>27</v>
      </c>
      <c r="N4196" s="99">
        <v>27</v>
      </c>
      <c r="O4196" s="5"/>
      <c r="S4196" s="5"/>
      <c r="W4196" s="150">
        <v>3</v>
      </c>
      <c r="Y4196" s="11"/>
      <c r="Z4196" s="11"/>
      <c r="AB4196" s="5"/>
      <c r="AC4196" s="5"/>
    </row>
    <row r="4197" spans="1:29" hidden="1" x14ac:dyDescent="0.25">
      <c r="A4197" s="221" t="s">
        <v>272</v>
      </c>
      <c r="B4197" s="221">
        <v>2</v>
      </c>
      <c r="C4197" s="11" t="s">
        <v>91</v>
      </c>
      <c r="F4197" s="221" t="s">
        <v>277</v>
      </c>
      <c r="G4197" s="5"/>
      <c r="H4197" s="10">
        <v>4</v>
      </c>
      <c r="I4197" s="19">
        <v>642</v>
      </c>
      <c r="J4197" s="19">
        <v>687</v>
      </c>
      <c r="L4197" s="99">
        <v>50</v>
      </c>
      <c r="M4197" s="99">
        <v>47</v>
      </c>
      <c r="N4197" s="99">
        <v>48.5</v>
      </c>
      <c r="O4197" s="5"/>
      <c r="S4197" s="5"/>
      <c r="W4197" s="150">
        <v>2</v>
      </c>
      <c r="Y4197" s="11"/>
      <c r="Z4197" s="11"/>
      <c r="AB4197" s="5"/>
      <c r="AC4197" s="5"/>
    </row>
    <row r="4198" spans="1:29" hidden="1" x14ac:dyDescent="0.25">
      <c r="A4198" s="221" t="s">
        <v>272</v>
      </c>
      <c r="B4198" s="221">
        <v>2</v>
      </c>
      <c r="C4198" s="11" t="s">
        <v>91</v>
      </c>
      <c r="F4198" s="221" t="s">
        <v>277</v>
      </c>
      <c r="G4198" s="5"/>
      <c r="H4198" s="10">
        <v>4</v>
      </c>
      <c r="I4198" s="10">
        <v>643</v>
      </c>
      <c r="J4198" s="10">
        <v>688</v>
      </c>
      <c r="L4198" s="99">
        <v>96</v>
      </c>
      <c r="M4198" s="99">
        <v>91</v>
      </c>
      <c r="N4198" s="99">
        <v>93.5</v>
      </c>
      <c r="O4198" s="5"/>
      <c r="S4198" s="5"/>
      <c r="W4198" s="150">
        <v>2</v>
      </c>
      <c r="Y4198" s="11"/>
      <c r="Z4198" s="11"/>
      <c r="AB4198" s="5"/>
      <c r="AC4198" s="5"/>
    </row>
    <row r="4199" spans="1:29" hidden="1" x14ac:dyDescent="0.25">
      <c r="A4199" s="221" t="s">
        <v>272</v>
      </c>
      <c r="B4199" s="221">
        <v>2</v>
      </c>
      <c r="C4199" s="11" t="s">
        <v>91</v>
      </c>
      <c r="F4199" s="221" t="s">
        <v>277</v>
      </c>
      <c r="G4199" s="215"/>
      <c r="H4199" s="40">
        <v>4</v>
      </c>
      <c r="I4199" s="57">
        <v>644</v>
      </c>
      <c r="J4199" s="57">
        <v>689</v>
      </c>
      <c r="L4199" s="35">
        <v>36</v>
      </c>
      <c r="M4199" s="35">
        <v>34</v>
      </c>
      <c r="N4199" s="99">
        <v>35</v>
      </c>
      <c r="O4199" s="40"/>
      <c r="S4199" s="215"/>
      <c r="V4199" t="s">
        <v>91</v>
      </c>
      <c r="W4199" s="230">
        <v>4</v>
      </c>
      <c r="Y4199" s="10" t="s">
        <v>278</v>
      </c>
      <c r="Z4199" s="10" t="s">
        <v>278</v>
      </c>
      <c r="AB4199" s="40" t="s">
        <v>130</v>
      </c>
      <c r="AC4199" s="215"/>
    </row>
    <row r="4200" spans="1:29" hidden="1" x14ac:dyDescent="0.25">
      <c r="A4200" s="221" t="s">
        <v>272</v>
      </c>
      <c r="B4200" s="221">
        <v>2</v>
      </c>
      <c r="C4200" s="11" t="s">
        <v>91</v>
      </c>
      <c r="F4200" s="221" t="s">
        <v>277</v>
      </c>
      <c r="G4200" s="215"/>
      <c r="H4200" s="40">
        <v>4</v>
      </c>
      <c r="I4200" s="40">
        <v>645</v>
      </c>
      <c r="J4200" s="40">
        <v>690</v>
      </c>
      <c r="L4200" s="35">
        <v>15</v>
      </c>
      <c r="M4200" s="35">
        <v>16</v>
      </c>
      <c r="N4200" s="99">
        <v>15.5</v>
      </c>
      <c r="O4200" s="40"/>
      <c r="S4200" s="215"/>
      <c r="V4200" t="s">
        <v>91</v>
      </c>
      <c r="W4200" s="230">
        <v>4</v>
      </c>
      <c r="Y4200" s="10" t="s">
        <v>278</v>
      </c>
      <c r="Z4200" s="10" t="s">
        <v>278</v>
      </c>
      <c r="AB4200" s="40" t="s">
        <v>130</v>
      </c>
      <c r="AC4200" s="215"/>
    </row>
    <row r="4201" spans="1:29" hidden="1" x14ac:dyDescent="0.25">
      <c r="A4201" s="221" t="s">
        <v>272</v>
      </c>
      <c r="B4201" s="221">
        <v>2</v>
      </c>
      <c r="C4201" s="11" t="s">
        <v>91</v>
      </c>
      <c r="F4201" s="221" t="s">
        <v>277</v>
      </c>
      <c r="G4201" s="5"/>
      <c r="H4201" s="10">
        <v>4</v>
      </c>
      <c r="I4201" s="19">
        <v>646</v>
      </c>
      <c r="J4201" s="10">
        <v>691</v>
      </c>
      <c r="L4201" s="99">
        <v>63</v>
      </c>
      <c r="M4201" s="99">
        <v>62</v>
      </c>
      <c r="N4201" s="99">
        <v>62.5</v>
      </c>
      <c r="O4201" s="5"/>
      <c r="S4201" s="5"/>
      <c r="W4201" s="150">
        <v>1</v>
      </c>
      <c r="Y4201" s="11"/>
      <c r="Z4201" s="11"/>
      <c r="AB4201" s="5"/>
      <c r="AC4201" s="5"/>
    </row>
    <row r="4202" spans="1:29" hidden="1" x14ac:dyDescent="0.25">
      <c r="A4202" s="221" t="s">
        <v>272</v>
      </c>
      <c r="B4202" s="221">
        <v>2</v>
      </c>
      <c r="C4202" s="11" t="s">
        <v>91</v>
      </c>
      <c r="F4202" s="221" t="s">
        <v>277</v>
      </c>
      <c r="G4202" s="5"/>
      <c r="H4202" s="10">
        <v>4</v>
      </c>
      <c r="I4202" s="10">
        <v>647</v>
      </c>
      <c r="J4202" s="19">
        <v>692</v>
      </c>
      <c r="L4202" s="99">
        <v>32</v>
      </c>
      <c r="M4202" s="99">
        <v>31</v>
      </c>
      <c r="N4202" s="99">
        <v>31.5</v>
      </c>
      <c r="O4202" s="5"/>
      <c r="S4202" s="5"/>
      <c r="W4202" s="150">
        <v>3</v>
      </c>
      <c r="Y4202" s="11"/>
      <c r="Z4202" s="11"/>
      <c r="AB4202" s="5"/>
      <c r="AC4202" s="5"/>
    </row>
    <row r="4203" spans="1:29" hidden="1" x14ac:dyDescent="0.25">
      <c r="A4203" s="221" t="s">
        <v>272</v>
      </c>
      <c r="B4203" s="221">
        <v>2</v>
      </c>
      <c r="C4203" s="11" t="s">
        <v>91</v>
      </c>
      <c r="F4203" s="221" t="s">
        <v>277</v>
      </c>
      <c r="G4203" s="5"/>
      <c r="H4203" s="10">
        <v>4</v>
      </c>
      <c r="I4203" s="19">
        <v>648</v>
      </c>
      <c r="J4203" s="10">
        <v>693</v>
      </c>
      <c r="L4203" s="99">
        <v>67</v>
      </c>
      <c r="M4203" s="99">
        <v>67</v>
      </c>
      <c r="N4203" s="99">
        <v>67</v>
      </c>
      <c r="O4203" s="5">
        <v>5.5</v>
      </c>
      <c r="S4203" s="5">
        <v>90</v>
      </c>
      <c r="W4203" s="150">
        <v>2</v>
      </c>
      <c r="Y4203" s="11"/>
      <c r="Z4203" s="11"/>
      <c r="AB4203" s="5"/>
      <c r="AC4203" s="5"/>
    </row>
    <row r="4204" spans="1:29" hidden="1" x14ac:dyDescent="0.25">
      <c r="A4204" s="221" t="s">
        <v>272</v>
      </c>
      <c r="B4204" s="221">
        <v>2</v>
      </c>
      <c r="C4204" s="11" t="s">
        <v>91</v>
      </c>
      <c r="F4204" s="221" t="s">
        <v>277</v>
      </c>
      <c r="G4204" s="5"/>
      <c r="H4204" s="10">
        <v>4</v>
      </c>
      <c r="I4204" s="10">
        <v>649</v>
      </c>
      <c r="J4204" s="19">
        <v>694</v>
      </c>
      <c r="L4204" s="99">
        <v>78</v>
      </c>
      <c r="M4204" s="99">
        <v>75</v>
      </c>
      <c r="N4204" s="99">
        <v>76.5</v>
      </c>
      <c r="O4204" s="5">
        <v>6.1</v>
      </c>
      <c r="S4204" s="5">
        <v>40</v>
      </c>
      <c r="W4204" s="150">
        <v>2</v>
      </c>
      <c r="Y4204" s="11"/>
      <c r="Z4204" s="11"/>
      <c r="AB4204" s="5"/>
      <c r="AC4204" s="5"/>
    </row>
    <row r="4205" spans="1:29" hidden="1" x14ac:dyDescent="0.25">
      <c r="A4205" s="221" t="s">
        <v>272</v>
      </c>
      <c r="B4205" s="221">
        <v>2</v>
      </c>
      <c r="C4205" s="11" t="s">
        <v>91</v>
      </c>
      <c r="F4205" s="221" t="s">
        <v>277</v>
      </c>
      <c r="G4205" s="5"/>
      <c r="H4205" s="10">
        <v>4</v>
      </c>
      <c r="I4205" s="19">
        <v>650</v>
      </c>
      <c r="J4205" s="10">
        <v>695</v>
      </c>
      <c r="L4205" s="99">
        <v>94</v>
      </c>
      <c r="M4205" s="99">
        <v>90</v>
      </c>
      <c r="N4205" s="99">
        <v>92</v>
      </c>
      <c r="O4205" s="5"/>
      <c r="S4205" s="5"/>
      <c r="W4205" s="150">
        <v>3</v>
      </c>
      <c r="Y4205" s="11"/>
      <c r="Z4205" s="11"/>
      <c r="AB4205" s="5"/>
      <c r="AC4205" s="5"/>
    </row>
    <row r="4206" spans="1:29" hidden="1" x14ac:dyDescent="0.25">
      <c r="A4206" s="221" t="s">
        <v>272</v>
      </c>
      <c r="B4206" s="221">
        <v>2</v>
      </c>
      <c r="C4206" s="11" t="s">
        <v>91</v>
      </c>
      <c r="F4206" s="221" t="s">
        <v>277</v>
      </c>
      <c r="G4206" s="5"/>
      <c r="H4206" s="10">
        <v>4</v>
      </c>
      <c r="I4206" s="10">
        <v>651</v>
      </c>
      <c r="J4206" s="10">
        <v>696</v>
      </c>
      <c r="L4206" s="99">
        <v>49</v>
      </c>
      <c r="M4206" s="99">
        <v>43</v>
      </c>
      <c r="N4206" s="99">
        <v>46</v>
      </c>
      <c r="O4206" s="5"/>
      <c r="S4206" s="5"/>
      <c r="W4206" s="150">
        <v>1</v>
      </c>
      <c r="Y4206" s="11"/>
      <c r="Z4206" s="11"/>
      <c r="AB4206" s="5"/>
      <c r="AC4206" s="5"/>
    </row>
    <row r="4207" spans="1:29" hidden="1" x14ac:dyDescent="0.25">
      <c r="A4207" s="221" t="s">
        <v>272</v>
      </c>
      <c r="B4207" s="221">
        <v>2</v>
      </c>
      <c r="C4207" s="11" t="s">
        <v>91</v>
      </c>
      <c r="F4207" s="221" t="s">
        <v>277</v>
      </c>
      <c r="G4207" s="5"/>
      <c r="H4207" s="10">
        <v>4</v>
      </c>
      <c r="I4207" s="19">
        <v>652</v>
      </c>
      <c r="J4207" s="19">
        <v>697</v>
      </c>
      <c r="L4207" s="99">
        <v>82</v>
      </c>
      <c r="M4207" s="99">
        <v>81</v>
      </c>
      <c r="N4207" s="99">
        <v>81.5</v>
      </c>
      <c r="O4207" s="5"/>
      <c r="S4207" s="5"/>
      <c r="W4207" s="150">
        <v>3</v>
      </c>
      <c r="Y4207" s="11"/>
      <c r="Z4207" s="11"/>
      <c r="AB4207" s="5"/>
      <c r="AC4207" s="5"/>
    </row>
    <row r="4208" spans="1:29" hidden="1" x14ac:dyDescent="0.25">
      <c r="A4208" s="221" t="s">
        <v>272</v>
      </c>
      <c r="B4208" s="221">
        <v>2</v>
      </c>
      <c r="C4208" s="11" t="s">
        <v>91</v>
      </c>
      <c r="F4208" s="221" t="s">
        <v>277</v>
      </c>
      <c r="G4208" s="138"/>
      <c r="H4208" s="10">
        <v>4</v>
      </c>
      <c r="I4208" s="10">
        <v>653</v>
      </c>
      <c r="J4208" s="10">
        <v>698</v>
      </c>
      <c r="L4208" s="99">
        <v>100</v>
      </c>
      <c r="M4208" s="99">
        <v>103</v>
      </c>
      <c r="N4208" s="99">
        <v>101.5</v>
      </c>
      <c r="O4208" s="5">
        <v>5.8</v>
      </c>
      <c r="S4208" s="5">
        <v>70</v>
      </c>
      <c r="W4208" s="150">
        <v>2</v>
      </c>
      <c r="Y4208" s="11"/>
      <c r="Z4208" s="11"/>
      <c r="AB4208" s="5"/>
      <c r="AC4208" s="138"/>
    </row>
    <row r="4209" spans="1:29" hidden="1" x14ac:dyDescent="0.25">
      <c r="A4209" s="221" t="s">
        <v>272</v>
      </c>
      <c r="B4209" s="221">
        <v>2</v>
      </c>
      <c r="C4209" s="11" t="s">
        <v>91</v>
      </c>
      <c r="F4209" s="221" t="s">
        <v>277</v>
      </c>
      <c r="G4209" s="138"/>
      <c r="H4209" s="10">
        <v>4</v>
      </c>
      <c r="I4209" s="19">
        <v>654</v>
      </c>
      <c r="J4209" s="19">
        <v>699</v>
      </c>
      <c r="L4209" s="99">
        <v>26</v>
      </c>
      <c r="M4209" s="99">
        <v>26</v>
      </c>
      <c r="N4209" s="99">
        <v>26</v>
      </c>
      <c r="O4209" s="5"/>
      <c r="S4209" s="5"/>
      <c r="W4209" s="150">
        <v>3</v>
      </c>
      <c r="Y4209" s="11"/>
      <c r="Z4209" s="11"/>
      <c r="AB4209" s="5"/>
      <c r="AC4209" s="138"/>
    </row>
    <row r="4210" spans="1:29" hidden="1" x14ac:dyDescent="0.25">
      <c r="A4210" s="221" t="s">
        <v>272</v>
      </c>
      <c r="B4210" s="221">
        <v>2</v>
      </c>
      <c r="C4210" s="11" t="s">
        <v>91</v>
      </c>
      <c r="F4210" s="221" t="s">
        <v>277</v>
      </c>
      <c r="G4210" s="138"/>
      <c r="H4210" s="10">
        <v>4</v>
      </c>
      <c r="I4210" s="10">
        <v>655</v>
      </c>
      <c r="J4210" s="10">
        <v>700</v>
      </c>
      <c r="L4210" s="99">
        <v>72</v>
      </c>
      <c r="M4210" s="99">
        <v>67</v>
      </c>
      <c r="N4210" s="99">
        <v>69.5</v>
      </c>
      <c r="O4210" s="5"/>
      <c r="S4210" s="5"/>
      <c r="W4210" s="150">
        <v>2</v>
      </c>
      <c r="Y4210" s="11"/>
      <c r="Z4210" s="11"/>
      <c r="AB4210" s="5"/>
      <c r="AC4210" s="138"/>
    </row>
    <row r="4211" spans="1:29" hidden="1" x14ac:dyDescent="0.25">
      <c r="A4211" s="221" t="s">
        <v>272</v>
      </c>
      <c r="B4211" s="221">
        <v>2</v>
      </c>
      <c r="C4211" s="11" t="s">
        <v>91</v>
      </c>
      <c r="F4211" s="221" t="s">
        <v>277</v>
      </c>
      <c r="G4211" s="138"/>
      <c r="H4211" s="10">
        <v>4</v>
      </c>
      <c r="I4211" s="19">
        <v>656</v>
      </c>
      <c r="J4211" s="10">
        <v>701</v>
      </c>
      <c r="L4211" s="99">
        <v>87</v>
      </c>
      <c r="M4211" s="99">
        <v>88</v>
      </c>
      <c r="N4211" s="99">
        <v>87.5</v>
      </c>
      <c r="O4211" s="5">
        <v>5.9</v>
      </c>
      <c r="S4211" s="5">
        <v>20</v>
      </c>
      <c r="W4211" s="150">
        <v>2</v>
      </c>
      <c r="Y4211" s="11"/>
      <c r="Z4211" s="11"/>
      <c r="AB4211" s="5"/>
      <c r="AC4211" s="138"/>
    </row>
    <row r="4212" spans="1:29" hidden="1" x14ac:dyDescent="0.25">
      <c r="A4212" s="221" t="s">
        <v>272</v>
      </c>
      <c r="B4212" s="221">
        <v>2</v>
      </c>
      <c r="C4212" s="11" t="s">
        <v>91</v>
      </c>
      <c r="F4212" s="221" t="s">
        <v>277</v>
      </c>
      <c r="G4212" s="142"/>
      <c r="H4212" s="66">
        <v>4</v>
      </c>
      <c r="I4212" s="66">
        <v>657</v>
      </c>
      <c r="J4212" s="67">
        <v>702</v>
      </c>
      <c r="L4212" s="69"/>
      <c r="M4212" s="69"/>
      <c r="N4212" s="69">
        <v>19</v>
      </c>
      <c r="O4212" s="66"/>
      <c r="S4212" s="214"/>
      <c r="V4212" t="s">
        <v>91</v>
      </c>
      <c r="W4212" s="235">
        <v>3</v>
      </c>
      <c r="Y4212" s="11"/>
      <c r="Z4212" s="11" t="s">
        <v>278</v>
      </c>
      <c r="AB4212" s="70" t="s">
        <v>173</v>
      </c>
      <c r="AC4212" s="142"/>
    </row>
    <row r="4213" spans="1:29" hidden="1" x14ac:dyDescent="0.25">
      <c r="A4213" s="221" t="s">
        <v>272</v>
      </c>
      <c r="B4213" s="221">
        <v>2</v>
      </c>
      <c r="C4213" s="11" t="s">
        <v>91</v>
      </c>
      <c r="F4213" s="221" t="s">
        <v>277</v>
      </c>
      <c r="G4213" s="138"/>
      <c r="H4213" s="10">
        <v>4</v>
      </c>
      <c r="I4213" s="19">
        <v>658</v>
      </c>
      <c r="J4213" s="10">
        <v>703</v>
      </c>
      <c r="L4213" s="99">
        <v>80</v>
      </c>
      <c r="M4213" s="99">
        <v>81</v>
      </c>
      <c r="N4213" s="99">
        <v>80.5</v>
      </c>
      <c r="O4213" s="5"/>
      <c r="S4213" s="5"/>
      <c r="W4213" s="150">
        <v>3</v>
      </c>
      <c r="Y4213" s="11"/>
      <c r="Z4213" s="11"/>
      <c r="AB4213" s="5"/>
      <c r="AC4213" s="138"/>
    </row>
    <row r="4214" spans="1:29" hidden="1" x14ac:dyDescent="0.25">
      <c r="A4214" s="221" t="s">
        <v>272</v>
      </c>
      <c r="B4214" s="221">
        <v>2</v>
      </c>
      <c r="C4214" s="11" t="s">
        <v>91</v>
      </c>
      <c r="F4214" s="221" t="s">
        <v>277</v>
      </c>
      <c r="G4214" s="138"/>
      <c r="H4214" s="10">
        <v>4</v>
      </c>
      <c r="I4214" s="19">
        <v>660</v>
      </c>
      <c r="J4214" s="10">
        <v>705</v>
      </c>
      <c r="L4214" s="99">
        <v>25</v>
      </c>
      <c r="M4214" s="99">
        <v>25</v>
      </c>
      <c r="N4214" s="99">
        <v>25</v>
      </c>
      <c r="O4214" s="136"/>
      <c r="S4214" s="136"/>
      <c r="W4214" s="234">
        <v>3</v>
      </c>
      <c r="Y4214" s="11"/>
      <c r="Z4214" s="11"/>
      <c r="AB4214" s="3" t="s">
        <v>152</v>
      </c>
      <c r="AC4214" s="138"/>
    </row>
    <row r="4215" spans="1:29" hidden="1" x14ac:dyDescent="0.25">
      <c r="A4215" s="221" t="s">
        <v>272</v>
      </c>
      <c r="B4215" s="221">
        <v>2</v>
      </c>
      <c r="C4215" s="11" t="s">
        <v>91</v>
      </c>
      <c r="F4215" s="221" t="s">
        <v>277</v>
      </c>
      <c r="G4215" s="138"/>
      <c r="H4215" s="10">
        <v>4</v>
      </c>
      <c r="I4215" s="10">
        <v>661</v>
      </c>
      <c r="J4215" s="10">
        <v>706</v>
      </c>
      <c r="L4215" s="99">
        <v>35</v>
      </c>
      <c r="M4215" s="99">
        <v>34</v>
      </c>
      <c r="N4215" s="99">
        <v>34.5</v>
      </c>
      <c r="O4215" s="5"/>
      <c r="S4215" s="5"/>
      <c r="W4215" s="150">
        <v>2</v>
      </c>
      <c r="Y4215" s="11"/>
      <c r="Z4215" s="11"/>
      <c r="AB4215" s="5"/>
      <c r="AC4215" s="138"/>
    </row>
    <row r="4216" spans="1:29" hidden="1" x14ac:dyDescent="0.25">
      <c r="A4216" s="221" t="s">
        <v>272</v>
      </c>
      <c r="B4216" s="221">
        <v>2</v>
      </c>
      <c r="C4216" s="11" t="s">
        <v>91</v>
      </c>
      <c r="F4216" s="221" t="s">
        <v>277</v>
      </c>
      <c r="G4216" s="138"/>
      <c r="H4216" s="10">
        <v>4</v>
      </c>
      <c r="I4216" s="19">
        <v>662</v>
      </c>
      <c r="J4216" s="19">
        <v>707</v>
      </c>
      <c r="L4216" s="99">
        <v>52</v>
      </c>
      <c r="M4216" s="99">
        <v>54</v>
      </c>
      <c r="N4216" s="99">
        <v>53</v>
      </c>
      <c r="O4216" s="5">
        <v>5.5</v>
      </c>
      <c r="S4216" s="5">
        <v>20</v>
      </c>
      <c r="W4216" s="234">
        <v>2</v>
      </c>
      <c r="Y4216" s="11"/>
      <c r="Z4216" s="11"/>
      <c r="AB4216" s="136"/>
      <c r="AC4216" s="138"/>
    </row>
    <row r="4217" spans="1:29" hidden="1" x14ac:dyDescent="0.25">
      <c r="A4217" s="221" t="s">
        <v>272</v>
      </c>
      <c r="B4217" s="221">
        <v>2</v>
      </c>
      <c r="C4217" s="11" t="s">
        <v>91</v>
      </c>
      <c r="F4217" s="221" t="s">
        <v>277</v>
      </c>
      <c r="G4217" s="138"/>
      <c r="H4217" s="10">
        <v>4</v>
      </c>
      <c r="I4217" s="10">
        <v>663</v>
      </c>
      <c r="J4217" s="10">
        <v>708</v>
      </c>
      <c r="L4217" s="99">
        <v>47</v>
      </c>
      <c r="M4217" s="99">
        <v>47</v>
      </c>
      <c r="N4217" s="99">
        <v>47</v>
      </c>
      <c r="O4217" s="5"/>
      <c r="S4217" s="5"/>
      <c r="W4217" s="234">
        <v>3</v>
      </c>
      <c r="Y4217" s="11"/>
      <c r="Z4217" s="11"/>
      <c r="AB4217" s="136"/>
      <c r="AC4217" s="138"/>
    </row>
    <row r="4218" spans="1:29" hidden="1" x14ac:dyDescent="0.25">
      <c r="A4218" s="221" t="s">
        <v>272</v>
      </c>
      <c r="B4218" s="221">
        <v>2</v>
      </c>
      <c r="C4218" s="11" t="s">
        <v>91</v>
      </c>
      <c r="F4218" s="221" t="s">
        <v>277</v>
      </c>
      <c r="G4218" s="138"/>
      <c r="H4218" s="10">
        <v>4</v>
      </c>
      <c r="I4218" s="19">
        <v>664</v>
      </c>
      <c r="J4218" s="19">
        <v>709</v>
      </c>
      <c r="L4218" s="99">
        <v>60</v>
      </c>
      <c r="M4218" s="99">
        <v>66</v>
      </c>
      <c r="N4218" s="99">
        <v>63</v>
      </c>
      <c r="O4218" s="5">
        <v>5.8</v>
      </c>
      <c r="S4218" s="5">
        <v>20</v>
      </c>
      <c r="W4218" s="150">
        <v>1</v>
      </c>
      <c r="Y4218" s="11"/>
      <c r="Z4218" s="11"/>
      <c r="AB4218" s="5"/>
      <c r="AC4218" s="138"/>
    </row>
    <row r="4219" spans="1:29" hidden="1" x14ac:dyDescent="0.25">
      <c r="A4219" s="221" t="s">
        <v>272</v>
      </c>
      <c r="B4219" s="221">
        <v>2</v>
      </c>
      <c r="C4219" s="11" t="s">
        <v>91</v>
      </c>
      <c r="F4219" s="221" t="s">
        <v>277</v>
      </c>
      <c r="G4219" s="138"/>
      <c r="H4219" s="10">
        <v>4</v>
      </c>
      <c r="I4219" s="10">
        <v>665</v>
      </c>
      <c r="J4219" s="10">
        <v>710</v>
      </c>
      <c r="L4219" s="99">
        <v>32</v>
      </c>
      <c r="M4219" s="99">
        <v>32</v>
      </c>
      <c r="N4219" s="99">
        <v>32</v>
      </c>
      <c r="O4219" s="5"/>
      <c r="S4219" s="5"/>
      <c r="W4219" s="150">
        <v>2</v>
      </c>
      <c r="Y4219" s="11"/>
      <c r="Z4219" s="11"/>
      <c r="AB4219" s="5"/>
      <c r="AC4219" s="138"/>
    </row>
    <row r="4220" spans="1:29" hidden="1" x14ac:dyDescent="0.25">
      <c r="A4220" s="221" t="s">
        <v>272</v>
      </c>
      <c r="B4220" s="221">
        <v>2</v>
      </c>
      <c r="C4220" s="11" t="s">
        <v>91</v>
      </c>
      <c r="F4220" s="221" t="s">
        <v>277</v>
      </c>
      <c r="G4220" s="138"/>
      <c r="H4220" s="10">
        <v>4</v>
      </c>
      <c r="I4220" s="19">
        <v>666</v>
      </c>
      <c r="J4220" s="10">
        <v>711</v>
      </c>
      <c r="L4220" s="99">
        <v>52</v>
      </c>
      <c r="M4220" s="99">
        <v>49</v>
      </c>
      <c r="N4220" s="99">
        <v>50.5</v>
      </c>
      <c r="O4220" s="5"/>
      <c r="S4220" s="5"/>
      <c r="W4220" s="150">
        <v>2</v>
      </c>
      <c r="Y4220" s="11"/>
      <c r="Z4220" s="11"/>
      <c r="AB4220" s="5"/>
      <c r="AC4220" s="138"/>
    </row>
    <row r="4221" spans="1:29" hidden="1" x14ac:dyDescent="0.25">
      <c r="A4221" s="221" t="s">
        <v>272</v>
      </c>
      <c r="B4221" s="221">
        <v>2</v>
      </c>
      <c r="C4221" s="11" t="s">
        <v>91</v>
      </c>
      <c r="F4221" s="221" t="s">
        <v>277</v>
      </c>
      <c r="G4221" s="138"/>
      <c r="H4221" s="10">
        <v>4</v>
      </c>
      <c r="I4221" s="10">
        <v>667</v>
      </c>
      <c r="J4221" s="19">
        <v>712</v>
      </c>
      <c r="L4221" s="99">
        <v>37</v>
      </c>
      <c r="M4221" s="99">
        <v>38</v>
      </c>
      <c r="N4221" s="99">
        <v>37.5</v>
      </c>
      <c r="O4221" s="5"/>
      <c r="S4221" s="5"/>
      <c r="W4221" s="150">
        <v>3</v>
      </c>
      <c r="Y4221" s="11"/>
      <c r="Z4221" s="11"/>
      <c r="AB4221" s="5"/>
      <c r="AC4221" s="138"/>
    </row>
    <row r="4222" spans="1:29" hidden="1" x14ac:dyDescent="0.25">
      <c r="A4222" s="221" t="s">
        <v>272</v>
      </c>
      <c r="B4222" s="221">
        <v>2</v>
      </c>
      <c r="C4222" s="11" t="s">
        <v>91</v>
      </c>
      <c r="F4222" s="221" t="s">
        <v>277</v>
      </c>
      <c r="G4222" s="138"/>
      <c r="H4222" s="10">
        <v>4</v>
      </c>
      <c r="I4222" s="19">
        <v>668</v>
      </c>
      <c r="J4222" s="10">
        <v>713</v>
      </c>
      <c r="L4222" s="99">
        <v>41</v>
      </c>
      <c r="M4222" s="99">
        <v>41</v>
      </c>
      <c r="N4222" s="99">
        <v>41</v>
      </c>
      <c r="O4222" s="5"/>
      <c r="S4222" s="5"/>
      <c r="W4222" s="150">
        <v>2</v>
      </c>
      <c r="Y4222" s="11"/>
      <c r="Z4222" s="11"/>
      <c r="AB4222" s="5"/>
      <c r="AC4222" s="138"/>
    </row>
    <row r="4223" spans="1:29" hidden="1" x14ac:dyDescent="0.25">
      <c r="A4223" s="221" t="s">
        <v>272</v>
      </c>
      <c r="B4223" s="221">
        <v>2</v>
      </c>
      <c r="C4223" s="11" t="s">
        <v>91</v>
      </c>
      <c r="F4223" s="221" t="s">
        <v>277</v>
      </c>
      <c r="G4223" s="5"/>
      <c r="H4223" s="10">
        <v>4</v>
      </c>
      <c r="I4223" s="10">
        <v>669</v>
      </c>
      <c r="J4223" s="19">
        <v>714</v>
      </c>
      <c r="L4223" s="99">
        <v>38</v>
      </c>
      <c r="M4223" s="99">
        <v>38</v>
      </c>
      <c r="N4223" s="99">
        <v>38</v>
      </c>
      <c r="O4223" s="5"/>
      <c r="S4223" s="5"/>
      <c r="W4223" s="150">
        <v>3</v>
      </c>
      <c r="Y4223" s="11"/>
      <c r="Z4223" s="11"/>
      <c r="AB4223" s="5"/>
      <c r="AC4223" s="5"/>
    </row>
    <row r="4224" spans="1:29" hidden="1" x14ac:dyDescent="0.25">
      <c r="A4224" s="221" t="s">
        <v>272</v>
      </c>
      <c r="B4224" s="221">
        <v>2</v>
      </c>
      <c r="C4224" s="11" t="s">
        <v>91</v>
      </c>
      <c r="F4224" s="221" t="s">
        <v>277</v>
      </c>
      <c r="G4224" s="5"/>
      <c r="H4224" s="10">
        <v>4</v>
      </c>
      <c r="I4224" s="19">
        <v>670</v>
      </c>
      <c r="J4224" s="10">
        <v>715</v>
      </c>
      <c r="L4224" s="99">
        <v>43</v>
      </c>
      <c r="M4224" s="99">
        <v>40</v>
      </c>
      <c r="N4224" s="99">
        <v>41.5</v>
      </c>
      <c r="O4224" s="5"/>
      <c r="S4224" s="5"/>
      <c r="W4224" s="150">
        <v>2</v>
      </c>
      <c r="Y4224" s="11"/>
      <c r="Z4224" s="11"/>
      <c r="AB4224" s="5"/>
      <c r="AC4224" s="5"/>
    </row>
    <row r="4225" spans="1:29" hidden="1" x14ac:dyDescent="0.25">
      <c r="A4225" s="221" t="s">
        <v>272</v>
      </c>
      <c r="B4225" s="221">
        <v>2</v>
      </c>
      <c r="C4225" s="11" t="s">
        <v>91</v>
      </c>
      <c r="F4225" s="221" t="s">
        <v>277</v>
      </c>
      <c r="G4225" s="5"/>
      <c r="H4225" s="10">
        <v>4</v>
      </c>
      <c r="I4225" s="10" t="s">
        <v>147</v>
      </c>
      <c r="J4225" s="10">
        <v>716</v>
      </c>
      <c r="L4225" s="99">
        <v>10</v>
      </c>
      <c r="M4225" s="99">
        <v>10</v>
      </c>
      <c r="N4225" s="99">
        <v>10</v>
      </c>
      <c r="O4225" s="5"/>
      <c r="S4225" s="5"/>
      <c r="V4225" t="s">
        <v>299</v>
      </c>
      <c r="W4225" s="150">
        <v>3</v>
      </c>
      <c r="Y4225" s="11"/>
      <c r="Z4225" s="11"/>
      <c r="AB4225" s="5"/>
      <c r="AC4225" s="5"/>
    </row>
    <row r="4226" spans="1:29" hidden="1" x14ac:dyDescent="0.25">
      <c r="A4226" s="221" t="s">
        <v>272</v>
      </c>
      <c r="B4226" s="221">
        <v>2</v>
      </c>
      <c r="C4226" s="11" t="s">
        <v>91</v>
      </c>
      <c r="F4226" s="221" t="s">
        <v>277</v>
      </c>
      <c r="G4226" s="5"/>
      <c r="H4226" s="10">
        <v>4</v>
      </c>
      <c r="I4226" s="19">
        <v>672</v>
      </c>
      <c r="J4226" s="10">
        <v>718</v>
      </c>
      <c r="L4226" s="99">
        <v>27</v>
      </c>
      <c r="M4226" s="99">
        <v>26</v>
      </c>
      <c r="N4226" s="99">
        <v>26.5</v>
      </c>
      <c r="O4226" s="5"/>
      <c r="S4226" s="5"/>
      <c r="W4226" s="150">
        <v>3</v>
      </c>
      <c r="Y4226" s="11"/>
      <c r="Z4226" s="11"/>
      <c r="AB4226" s="5"/>
      <c r="AC4226" s="5"/>
    </row>
    <row r="4227" spans="1:29" hidden="1" x14ac:dyDescent="0.25">
      <c r="A4227" s="221" t="s">
        <v>272</v>
      </c>
      <c r="B4227" s="221">
        <v>2</v>
      </c>
      <c r="C4227" s="11" t="s">
        <v>91</v>
      </c>
      <c r="F4227" s="221" t="s">
        <v>277</v>
      </c>
      <c r="G4227" s="5"/>
      <c r="H4227" s="10">
        <v>4</v>
      </c>
      <c r="I4227" s="10">
        <v>673</v>
      </c>
      <c r="J4227" s="19">
        <v>719</v>
      </c>
      <c r="L4227" s="99">
        <v>30</v>
      </c>
      <c r="M4227" s="99">
        <v>30</v>
      </c>
      <c r="N4227" s="99">
        <v>30</v>
      </c>
      <c r="O4227" s="5"/>
      <c r="S4227" s="5"/>
      <c r="W4227" s="150">
        <v>3</v>
      </c>
      <c r="Y4227" s="11"/>
      <c r="Z4227" s="11"/>
      <c r="AB4227" s="5"/>
      <c r="AC4227" s="5"/>
    </row>
    <row r="4228" spans="1:29" hidden="1" x14ac:dyDescent="0.25">
      <c r="A4228" s="221" t="s">
        <v>272</v>
      </c>
      <c r="B4228" s="221">
        <v>2</v>
      </c>
      <c r="C4228" s="11" t="s">
        <v>91</v>
      </c>
      <c r="F4228" s="221" t="s">
        <v>277</v>
      </c>
      <c r="G4228" s="5"/>
      <c r="H4228" s="10">
        <v>4</v>
      </c>
      <c r="I4228" s="19">
        <v>674</v>
      </c>
      <c r="J4228" s="10">
        <v>720</v>
      </c>
      <c r="L4228" s="99">
        <v>32</v>
      </c>
      <c r="M4228" s="99">
        <v>32</v>
      </c>
      <c r="N4228" s="99">
        <v>32</v>
      </c>
      <c r="O4228" s="5"/>
      <c r="S4228" s="5"/>
      <c r="W4228" s="150">
        <v>3</v>
      </c>
      <c r="Y4228" s="11"/>
      <c r="Z4228" s="11"/>
      <c r="AB4228" s="5"/>
      <c r="AC4228" s="5"/>
    </row>
    <row r="4229" spans="1:29" hidden="1" x14ac:dyDescent="0.25">
      <c r="A4229" s="221" t="s">
        <v>272</v>
      </c>
      <c r="B4229" s="221">
        <v>2</v>
      </c>
      <c r="C4229" s="11" t="s">
        <v>91</v>
      </c>
      <c r="F4229" s="221" t="s">
        <v>277</v>
      </c>
      <c r="G4229" s="5"/>
      <c r="H4229" s="10">
        <v>4</v>
      </c>
      <c r="I4229" s="10">
        <v>675</v>
      </c>
      <c r="J4229" s="10">
        <v>721</v>
      </c>
      <c r="L4229" s="99">
        <v>51</v>
      </c>
      <c r="M4229" s="99">
        <v>49</v>
      </c>
      <c r="N4229" s="99">
        <v>50</v>
      </c>
      <c r="O4229" s="5"/>
      <c r="S4229" s="5"/>
      <c r="W4229" s="150">
        <v>2</v>
      </c>
      <c r="Y4229" s="11"/>
      <c r="Z4229" s="11"/>
      <c r="AB4229" s="5"/>
      <c r="AC4229" s="5"/>
    </row>
    <row r="4230" spans="1:29" hidden="1" x14ac:dyDescent="0.25">
      <c r="A4230" s="221" t="s">
        <v>272</v>
      </c>
      <c r="B4230" s="221">
        <v>2</v>
      </c>
      <c r="C4230" s="11" t="s">
        <v>91</v>
      </c>
      <c r="F4230" s="221" t="s">
        <v>277</v>
      </c>
      <c r="G4230" s="5"/>
      <c r="H4230" s="10">
        <v>4</v>
      </c>
      <c r="I4230" s="19">
        <v>676</v>
      </c>
      <c r="J4230" s="19">
        <v>722</v>
      </c>
      <c r="L4230" s="99">
        <v>41</v>
      </c>
      <c r="M4230" s="99">
        <v>39</v>
      </c>
      <c r="N4230" s="99">
        <v>40</v>
      </c>
      <c r="O4230" s="5">
        <v>3.7</v>
      </c>
      <c r="S4230" s="5">
        <v>50</v>
      </c>
      <c r="W4230" s="150">
        <v>3</v>
      </c>
      <c r="Y4230" s="11"/>
      <c r="Z4230" s="11"/>
      <c r="AB4230" s="5"/>
      <c r="AC4230" s="5"/>
    </row>
    <row r="4231" spans="1:29" hidden="1" x14ac:dyDescent="0.25">
      <c r="A4231" s="221" t="s">
        <v>272</v>
      </c>
      <c r="B4231" s="221">
        <v>2</v>
      </c>
      <c r="C4231" s="11" t="s">
        <v>91</v>
      </c>
      <c r="F4231" s="221" t="s">
        <v>277</v>
      </c>
      <c r="G4231" s="5"/>
      <c r="H4231" s="10">
        <v>4</v>
      </c>
      <c r="I4231" s="10">
        <v>677</v>
      </c>
      <c r="J4231" s="10">
        <v>723</v>
      </c>
      <c r="L4231" s="99">
        <v>50</v>
      </c>
      <c r="M4231" s="99">
        <v>53</v>
      </c>
      <c r="N4231" s="99">
        <v>51.5</v>
      </c>
      <c r="O4231" s="5"/>
      <c r="S4231" s="5"/>
      <c r="W4231" s="150">
        <v>2</v>
      </c>
      <c r="Y4231" s="11"/>
      <c r="Z4231" s="11"/>
      <c r="AB4231" s="5"/>
      <c r="AC4231" s="5"/>
    </row>
    <row r="4232" spans="1:29" hidden="1" x14ac:dyDescent="0.25">
      <c r="A4232" s="221" t="s">
        <v>272</v>
      </c>
      <c r="B4232" s="221">
        <v>2</v>
      </c>
      <c r="C4232" s="11" t="s">
        <v>91</v>
      </c>
      <c r="F4232" s="221" t="s">
        <v>277</v>
      </c>
      <c r="G4232" s="5"/>
      <c r="H4232" s="10">
        <v>4</v>
      </c>
      <c r="I4232" s="10">
        <v>679</v>
      </c>
      <c r="J4232" s="10">
        <v>725</v>
      </c>
      <c r="L4232" s="99">
        <v>31</v>
      </c>
      <c r="M4232" s="99">
        <v>30</v>
      </c>
      <c r="N4232" s="99">
        <v>30.5</v>
      </c>
      <c r="O4232" s="5"/>
      <c r="S4232" s="5"/>
      <c r="W4232" s="150">
        <v>3</v>
      </c>
      <c r="Y4232" s="11"/>
      <c r="Z4232" s="11"/>
      <c r="AB4232" s="5"/>
      <c r="AC4232" s="5"/>
    </row>
    <row r="4233" spans="1:29" hidden="1" x14ac:dyDescent="0.25">
      <c r="A4233" s="221" t="s">
        <v>272</v>
      </c>
      <c r="B4233" s="221">
        <v>2</v>
      </c>
      <c r="C4233" s="11" t="s">
        <v>91</v>
      </c>
      <c r="F4233" s="221" t="s">
        <v>277</v>
      </c>
      <c r="G4233" s="5"/>
      <c r="H4233" s="10">
        <v>4</v>
      </c>
      <c r="I4233" s="19">
        <v>680</v>
      </c>
      <c r="J4233" s="10">
        <v>726</v>
      </c>
      <c r="L4233" s="99">
        <v>70</v>
      </c>
      <c r="M4233" s="99">
        <v>65</v>
      </c>
      <c r="N4233" s="99">
        <v>67.5</v>
      </c>
      <c r="O4233" s="5"/>
      <c r="S4233" s="5"/>
      <c r="W4233" s="150">
        <v>2</v>
      </c>
      <c r="Y4233" s="11"/>
      <c r="Z4233" s="11"/>
      <c r="AB4233" s="5"/>
      <c r="AC4233" s="5"/>
    </row>
    <row r="4234" spans="1:29" hidden="1" x14ac:dyDescent="0.25">
      <c r="A4234" s="221" t="s">
        <v>272</v>
      </c>
      <c r="B4234" s="221">
        <v>2</v>
      </c>
      <c r="C4234" s="11" t="s">
        <v>91</v>
      </c>
      <c r="F4234" s="221" t="s">
        <v>277</v>
      </c>
      <c r="G4234" s="5"/>
      <c r="H4234" s="10">
        <v>4</v>
      </c>
      <c r="I4234" s="19">
        <v>682</v>
      </c>
      <c r="J4234" s="10">
        <v>728</v>
      </c>
      <c r="L4234" s="99">
        <v>46</v>
      </c>
      <c r="M4234" s="99">
        <v>39</v>
      </c>
      <c r="N4234" s="99">
        <v>42.5</v>
      </c>
      <c r="O4234" s="5"/>
      <c r="S4234" s="5"/>
      <c r="W4234" s="150">
        <v>3</v>
      </c>
      <c r="Y4234" s="11"/>
      <c r="Z4234" s="11"/>
      <c r="AB4234" s="5"/>
      <c r="AC4234" s="5"/>
    </row>
    <row r="4235" spans="1:29" hidden="1" x14ac:dyDescent="0.25">
      <c r="A4235" s="221" t="s">
        <v>272</v>
      </c>
      <c r="B4235" s="221">
        <v>2</v>
      </c>
      <c r="C4235" s="11" t="s">
        <v>91</v>
      </c>
      <c r="F4235" s="221" t="s">
        <v>277</v>
      </c>
      <c r="G4235" s="5"/>
      <c r="H4235" s="10">
        <v>4</v>
      </c>
      <c r="I4235" s="10">
        <v>683</v>
      </c>
      <c r="J4235" s="19">
        <v>729</v>
      </c>
      <c r="L4235" s="99">
        <v>34</v>
      </c>
      <c r="M4235" s="99">
        <v>35</v>
      </c>
      <c r="N4235" s="99">
        <v>34.5</v>
      </c>
      <c r="O4235" s="5">
        <v>3.5</v>
      </c>
      <c r="S4235" s="5">
        <v>40</v>
      </c>
      <c r="W4235" s="150">
        <v>3</v>
      </c>
      <c r="Y4235" s="11"/>
      <c r="Z4235" s="11"/>
      <c r="AB4235" s="5"/>
      <c r="AC4235" s="5"/>
    </row>
    <row r="4236" spans="1:29" hidden="1" x14ac:dyDescent="0.25">
      <c r="A4236" s="221" t="s">
        <v>272</v>
      </c>
      <c r="B4236" s="221">
        <v>2</v>
      </c>
      <c r="C4236" s="11" t="s">
        <v>91</v>
      </c>
      <c r="F4236" s="221" t="s">
        <v>277</v>
      </c>
      <c r="G4236" s="5"/>
      <c r="H4236" s="10">
        <v>4</v>
      </c>
      <c r="I4236" s="19">
        <v>684</v>
      </c>
      <c r="J4236" s="10">
        <v>730</v>
      </c>
      <c r="L4236" s="99">
        <v>40</v>
      </c>
      <c r="M4236" s="99">
        <v>39</v>
      </c>
      <c r="N4236" s="99">
        <v>39.5</v>
      </c>
      <c r="O4236" s="5">
        <v>4.5</v>
      </c>
      <c r="S4236" s="5">
        <v>25</v>
      </c>
      <c r="W4236" s="150">
        <v>3</v>
      </c>
      <c r="Y4236" s="11"/>
      <c r="Z4236" s="11"/>
      <c r="AB4236" s="5"/>
      <c r="AC4236" s="5"/>
    </row>
    <row r="4237" spans="1:29" hidden="1" x14ac:dyDescent="0.25">
      <c r="A4237" s="221" t="s">
        <v>272</v>
      </c>
      <c r="B4237" s="221">
        <v>2</v>
      </c>
      <c r="C4237" s="11" t="s">
        <v>91</v>
      </c>
      <c r="F4237" s="221" t="s">
        <v>277</v>
      </c>
      <c r="G4237" s="5"/>
      <c r="H4237" s="10">
        <v>4</v>
      </c>
      <c r="I4237" s="10">
        <v>685</v>
      </c>
      <c r="J4237" s="10">
        <v>731</v>
      </c>
      <c r="L4237" s="99">
        <v>53</v>
      </c>
      <c r="M4237" s="99">
        <v>46</v>
      </c>
      <c r="N4237" s="99">
        <v>49.5</v>
      </c>
      <c r="O4237" s="5"/>
      <c r="S4237" s="5"/>
      <c r="W4237" s="150">
        <v>2</v>
      </c>
      <c r="Y4237" s="11"/>
      <c r="Z4237" s="11"/>
      <c r="AB4237" s="5"/>
      <c r="AC4237" s="5"/>
    </row>
    <row r="4238" spans="1:29" hidden="1" x14ac:dyDescent="0.25">
      <c r="A4238" s="221" t="s">
        <v>272</v>
      </c>
      <c r="B4238" s="221">
        <v>2</v>
      </c>
      <c r="C4238" s="11" t="s">
        <v>91</v>
      </c>
      <c r="F4238" s="221" t="s">
        <v>277</v>
      </c>
      <c r="G4238" s="5"/>
      <c r="H4238" s="10">
        <v>4</v>
      </c>
      <c r="I4238" s="19">
        <v>686</v>
      </c>
      <c r="J4238" s="19">
        <v>732</v>
      </c>
      <c r="L4238" s="99">
        <v>35</v>
      </c>
      <c r="M4238" s="99">
        <v>37</v>
      </c>
      <c r="N4238" s="99">
        <v>36</v>
      </c>
      <c r="O4238" s="5"/>
      <c r="S4238" s="5"/>
      <c r="W4238" s="150">
        <v>3</v>
      </c>
      <c r="Y4238" s="11"/>
      <c r="Z4238" s="11"/>
      <c r="AB4238" s="3" t="s">
        <v>152</v>
      </c>
      <c r="AC4238" s="5"/>
    </row>
    <row r="4239" spans="1:29" hidden="1" x14ac:dyDescent="0.25">
      <c r="A4239" s="221" t="s">
        <v>272</v>
      </c>
      <c r="B4239" s="221">
        <v>2</v>
      </c>
      <c r="C4239" s="11" t="s">
        <v>91</v>
      </c>
      <c r="F4239" s="221" t="s">
        <v>277</v>
      </c>
      <c r="G4239" s="214"/>
      <c r="H4239" s="66">
        <v>4</v>
      </c>
      <c r="I4239" s="66">
        <v>687</v>
      </c>
      <c r="J4239" s="66">
        <v>733</v>
      </c>
      <c r="L4239" s="69">
        <v>48</v>
      </c>
      <c r="M4239" s="69">
        <v>49</v>
      </c>
      <c r="N4239" s="69">
        <v>48.5</v>
      </c>
      <c r="O4239" s="66"/>
      <c r="S4239" s="214"/>
      <c r="V4239" t="s">
        <v>91</v>
      </c>
      <c r="W4239" s="235">
        <v>3</v>
      </c>
      <c r="Y4239" s="11"/>
      <c r="Z4239" s="11" t="s">
        <v>278</v>
      </c>
      <c r="AB4239" s="70" t="s">
        <v>178</v>
      </c>
      <c r="AC4239" s="214"/>
    </row>
    <row r="4240" spans="1:29" hidden="1" x14ac:dyDescent="0.25">
      <c r="A4240" s="221" t="s">
        <v>272</v>
      </c>
      <c r="B4240" s="221">
        <v>2</v>
      </c>
      <c r="C4240" s="11" t="s">
        <v>91</v>
      </c>
      <c r="F4240" s="221" t="s">
        <v>277</v>
      </c>
      <c r="G4240" s="5"/>
      <c r="H4240" s="10">
        <v>4</v>
      </c>
      <c r="I4240" s="19">
        <v>688</v>
      </c>
      <c r="J4240" s="19">
        <v>734</v>
      </c>
      <c r="L4240" s="99">
        <v>63</v>
      </c>
      <c r="M4240" s="99">
        <v>58</v>
      </c>
      <c r="N4240" s="99">
        <v>60.5</v>
      </c>
      <c r="O4240" s="138">
        <v>2.2999999999999998</v>
      </c>
      <c r="S4240" s="5"/>
      <c r="W4240" s="150">
        <v>2</v>
      </c>
      <c r="Y4240" s="11"/>
      <c r="Z4240" s="11"/>
      <c r="AB4240" s="5"/>
      <c r="AC4240" s="5"/>
    </row>
    <row r="4241" spans="1:29" hidden="1" x14ac:dyDescent="0.25">
      <c r="A4241" s="221" t="s">
        <v>272</v>
      </c>
      <c r="B4241" s="221">
        <v>2</v>
      </c>
      <c r="C4241" s="11" t="s">
        <v>91</v>
      </c>
      <c r="F4241" s="221" t="s">
        <v>277</v>
      </c>
      <c r="G4241" s="5"/>
      <c r="H4241" s="10">
        <v>4</v>
      </c>
      <c r="I4241" s="10">
        <v>689</v>
      </c>
      <c r="J4241" s="10">
        <v>735</v>
      </c>
      <c r="L4241" s="99">
        <v>59</v>
      </c>
      <c r="M4241" s="99">
        <v>57</v>
      </c>
      <c r="N4241" s="99">
        <v>58</v>
      </c>
      <c r="O4241" s="5"/>
      <c r="S4241" s="5"/>
      <c r="W4241" s="150">
        <v>3</v>
      </c>
      <c r="Y4241" s="11"/>
      <c r="Z4241" s="11"/>
      <c r="AB4241" s="5"/>
      <c r="AC4241" s="5"/>
    </row>
    <row r="4242" spans="1:29" hidden="1" x14ac:dyDescent="0.25">
      <c r="A4242" s="221" t="s">
        <v>272</v>
      </c>
      <c r="B4242" s="221">
        <v>2</v>
      </c>
      <c r="C4242" s="11" t="s">
        <v>91</v>
      </c>
      <c r="F4242" s="221" t="s">
        <v>277</v>
      </c>
      <c r="G4242" s="5"/>
      <c r="H4242" s="10">
        <v>4</v>
      </c>
      <c r="I4242" s="19">
        <v>692</v>
      </c>
      <c r="J4242" s="10">
        <v>738</v>
      </c>
      <c r="L4242" s="99">
        <v>42</v>
      </c>
      <c r="M4242" s="99">
        <v>37</v>
      </c>
      <c r="N4242" s="99">
        <v>39.5</v>
      </c>
      <c r="O4242" s="5"/>
      <c r="S4242" s="5"/>
      <c r="W4242" s="150">
        <v>3</v>
      </c>
      <c r="Y4242" s="11"/>
      <c r="Z4242" s="11"/>
      <c r="AB4242" s="5"/>
      <c r="AC4242" s="5"/>
    </row>
    <row r="4243" spans="1:29" hidden="1" x14ac:dyDescent="0.25">
      <c r="A4243" s="221" t="s">
        <v>272</v>
      </c>
      <c r="B4243" s="221">
        <v>2</v>
      </c>
      <c r="C4243" s="11" t="s">
        <v>91</v>
      </c>
      <c r="F4243" s="221" t="s">
        <v>277</v>
      </c>
      <c r="G4243" s="5"/>
      <c r="H4243" s="10">
        <v>4</v>
      </c>
      <c r="I4243" s="10">
        <v>693</v>
      </c>
      <c r="J4243" s="19">
        <v>739</v>
      </c>
      <c r="L4243" s="99">
        <v>47</v>
      </c>
      <c r="M4243" s="99">
        <v>46</v>
      </c>
      <c r="N4243" s="99">
        <v>46.5</v>
      </c>
      <c r="O4243" s="5"/>
      <c r="S4243" s="5"/>
      <c r="W4243" s="150">
        <v>3</v>
      </c>
      <c r="Y4243" s="11"/>
      <c r="Z4243" s="11"/>
      <c r="AB4243" s="5"/>
      <c r="AC4243" s="5"/>
    </row>
    <row r="4244" spans="1:29" hidden="1" x14ac:dyDescent="0.25">
      <c r="A4244" s="221" t="s">
        <v>272</v>
      </c>
      <c r="B4244" s="221">
        <v>2</v>
      </c>
      <c r="C4244" s="11" t="s">
        <v>91</v>
      </c>
      <c r="F4244" s="221" t="s">
        <v>277</v>
      </c>
      <c r="G4244" s="5"/>
      <c r="H4244" s="10">
        <v>4</v>
      </c>
      <c r="I4244" s="19">
        <v>694</v>
      </c>
      <c r="J4244" s="10">
        <v>740</v>
      </c>
      <c r="L4244" s="99">
        <v>77</v>
      </c>
      <c r="M4244" s="99">
        <v>80</v>
      </c>
      <c r="N4244" s="99">
        <v>78.5</v>
      </c>
      <c r="O4244" s="5"/>
      <c r="S4244" s="5"/>
      <c r="W4244" s="150">
        <v>2</v>
      </c>
      <c r="Y4244" s="11"/>
      <c r="Z4244" s="11"/>
      <c r="AB4244" s="5"/>
      <c r="AC4244" s="5"/>
    </row>
    <row r="4245" spans="1:29" hidden="1" x14ac:dyDescent="0.25">
      <c r="A4245" s="221" t="s">
        <v>272</v>
      </c>
      <c r="B4245" s="221">
        <v>2</v>
      </c>
      <c r="C4245" s="11" t="s">
        <v>91</v>
      </c>
      <c r="F4245" s="221" t="s">
        <v>277</v>
      </c>
      <c r="G4245" s="5"/>
      <c r="H4245" s="10">
        <v>4</v>
      </c>
      <c r="I4245" s="19">
        <v>696</v>
      </c>
      <c r="J4245" s="19">
        <v>742</v>
      </c>
      <c r="L4245" s="99">
        <v>59</v>
      </c>
      <c r="M4245" s="99">
        <v>58</v>
      </c>
      <c r="N4245" s="99">
        <v>58.5</v>
      </c>
      <c r="O4245" s="5"/>
      <c r="S4245" s="5"/>
      <c r="W4245" s="150">
        <v>2</v>
      </c>
      <c r="Y4245" s="11"/>
      <c r="Z4245" s="11"/>
      <c r="AB4245" s="5"/>
      <c r="AC4245" s="5"/>
    </row>
    <row r="4246" spans="1:29" hidden="1" x14ac:dyDescent="0.25">
      <c r="A4246" s="221" t="s">
        <v>272</v>
      </c>
      <c r="B4246" s="221">
        <v>2</v>
      </c>
      <c r="C4246" s="11" t="s">
        <v>91</v>
      </c>
      <c r="F4246" s="221" t="s">
        <v>277</v>
      </c>
      <c r="G4246" s="5"/>
      <c r="H4246" s="10">
        <v>4</v>
      </c>
      <c r="I4246" s="10">
        <v>697</v>
      </c>
      <c r="J4246" s="10">
        <v>743</v>
      </c>
      <c r="L4246" s="99">
        <v>88</v>
      </c>
      <c r="M4246" s="99">
        <v>87</v>
      </c>
      <c r="N4246" s="99">
        <v>87.5</v>
      </c>
      <c r="O4246" s="5">
        <v>7</v>
      </c>
      <c r="S4246" s="5"/>
      <c r="W4246" s="150">
        <v>1</v>
      </c>
      <c r="Y4246" s="11"/>
      <c r="Z4246" s="11"/>
      <c r="AB4246" s="5"/>
      <c r="AC4246" s="5"/>
    </row>
    <row r="4247" spans="1:29" hidden="1" x14ac:dyDescent="0.25">
      <c r="A4247" s="221" t="s">
        <v>272</v>
      </c>
      <c r="B4247" s="221">
        <v>2</v>
      </c>
      <c r="C4247" s="11" t="s">
        <v>91</v>
      </c>
      <c r="F4247" s="221" t="s">
        <v>277</v>
      </c>
      <c r="G4247" s="5"/>
      <c r="H4247" s="10">
        <v>4</v>
      </c>
      <c r="I4247" s="19">
        <v>698</v>
      </c>
      <c r="J4247" s="19">
        <v>744</v>
      </c>
      <c r="L4247" s="99">
        <v>67</v>
      </c>
      <c r="M4247" s="99">
        <v>68</v>
      </c>
      <c r="N4247" s="99">
        <v>67.5</v>
      </c>
      <c r="O4247" s="5"/>
      <c r="S4247" s="5"/>
      <c r="W4247" s="150">
        <v>2</v>
      </c>
      <c r="Y4247" s="11"/>
      <c r="Z4247" s="11"/>
      <c r="AB4247" s="5"/>
      <c r="AC4247" s="5"/>
    </row>
    <row r="4248" spans="1:29" hidden="1" x14ac:dyDescent="0.25">
      <c r="A4248" s="221" t="s">
        <v>272</v>
      </c>
      <c r="B4248" s="221">
        <v>2</v>
      </c>
      <c r="C4248" s="11" t="s">
        <v>91</v>
      </c>
      <c r="F4248" s="221" t="s">
        <v>277</v>
      </c>
      <c r="G4248" s="5"/>
      <c r="H4248" s="10">
        <v>4</v>
      </c>
      <c r="I4248" s="10">
        <v>699</v>
      </c>
      <c r="J4248" s="10">
        <v>745</v>
      </c>
      <c r="L4248" s="99">
        <v>73</v>
      </c>
      <c r="M4248" s="99">
        <v>68</v>
      </c>
      <c r="N4248" s="99">
        <v>70.5</v>
      </c>
      <c r="O4248" s="5"/>
      <c r="S4248" s="5"/>
      <c r="W4248" s="150">
        <v>2</v>
      </c>
      <c r="Y4248" s="11"/>
      <c r="Z4248" s="11"/>
      <c r="AB4248" s="5"/>
      <c r="AC4248" s="5"/>
    </row>
    <row r="4249" spans="1:29" hidden="1" x14ac:dyDescent="0.25">
      <c r="A4249" s="221" t="s">
        <v>272</v>
      </c>
      <c r="B4249" s="221">
        <v>2</v>
      </c>
      <c r="C4249" s="11" t="s">
        <v>91</v>
      </c>
      <c r="F4249" s="221" t="s">
        <v>277</v>
      </c>
      <c r="G4249" s="138"/>
      <c r="H4249" s="10">
        <v>4</v>
      </c>
      <c r="I4249" s="19">
        <v>700</v>
      </c>
      <c r="J4249" s="10">
        <v>746</v>
      </c>
      <c r="L4249" s="99">
        <v>29</v>
      </c>
      <c r="M4249" s="99">
        <v>30</v>
      </c>
      <c r="N4249" s="99">
        <v>29.5</v>
      </c>
      <c r="O4249" s="5"/>
      <c r="S4249" s="5"/>
      <c r="W4249" s="150">
        <v>3</v>
      </c>
      <c r="Y4249" s="11"/>
      <c r="Z4249" s="11"/>
      <c r="AB4249" s="5"/>
      <c r="AC4249" s="138"/>
    </row>
    <row r="4250" spans="1:29" hidden="1" x14ac:dyDescent="0.25">
      <c r="A4250" s="221" t="s">
        <v>272</v>
      </c>
      <c r="B4250" s="221">
        <v>2</v>
      </c>
      <c r="C4250" s="11" t="s">
        <v>91</v>
      </c>
      <c r="F4250" s="221" t="s">
        <v>277</v>
      </c>
      <c r="G4250" s="138"/>
      <c r="H4250" s="5">
        <v>4</v>
      </c>
      <c r="I4250" s="148" t="s">
        <v>179</v>
      </c>
      <c r="J4250" s="19">
        <v>747</v>
      </c>
      <c r="L4250" s="147">
        <v>22</v>
      </c>
      <c r="M4250" s="147">
        <v>23</v>
      </c>
      <c r="N4250" s="99">
        <v>22.5</v>
      </c>
      <c r="O4250" s="5"/>
      <c r="S4250" s="5"/>
      <c r="V4250" t="s">
        <v>299</v>
      </c>
      <c r="W4250" s="150">
        <v>2</v>
      </c>
      <c r="Y4250" s="11"/>
      <c r="Z4250" s="11"/>
      <c r="AB4250" s="5"/>
      <c r="AC4250" s="138"/>
    </row>
    <row r="4251" spans="1:29" hidden="1" x14ac:dyDescent="0.25">
      <c r="A4251" s="221" t="s">
        <v>272</v>
      </c>
      <c r="B4251" s="221">
        <v>2</v>
      </c>
      <c r="C4251" s="11" t="s">
        <v>91</v>
      </c>
      <c r="F4251" s="221" t="s">
        <v>277</v>
      </c>
      <c r="G4251" s="138"/>
      <c r="H4251" s="10">
        <v>4</v>
      </c>
      <c r="I4251" s="10">
        <v>701</v>
      </c>
      <c r="J4251" s="10">
        <v>748</v>
      </c>
      <c r="L4251" s="99">
        <v>69</v>
      </c>
      <c r="M4251" s="99">
        <v>70</v>
      </c>
      <c r="N4251" s="99">
        <v>69.5</v>
      </c>
      <c r="O4251" s="5">
        <v>6.5</v>
      </c>
      <c r="S4251" s="5">
        <v>10</v>
      </c>
      <c r="W4251" s="150">
        <v>2</v>
      </c>
      <c r="Y4251" s="11"/>
      <c r="Z4251" s="11"/>
      <c r="AB4251" s="5"/>
      <c r="AC4251" s="138"/>
    </row>
    <row r="4252" spans="1:29" hidden="1" x14ac:dyDescent="0.25">
      <c r="A4252" s="221" t="s">
        <v>272</v>
      </c>
      <c r="B4252" s="221">
        <v>2</v>
      </c>
      <c r="C4252" s="11" t="s">
        <v>91</v>
      </c>
      <c r="F4252" s="221" t="s">
        <v>277</v>
      </c>
      <c r="G4252" s="138"/>
      <c r="H4252" s="10">
        <v>4</v>
      </c>
      <c r="I4252" s="19">
        <v>702</v>
      </c>
      <c r="J4252" s="19">
        <v>749</v>
      </c>
      <c r="L4252" s="99">
        <v>40</v>
      </c>
      <c r="M4252" s="99">
        <v>39</v>
      </c>
      <c r="N4252" s="99">
        <v>39.5</v>
      </c>
      <c r="O4252" s="5"/>
      <c r="S4252" s="5"/>
      <c r="W4252" s="150">
        <v>3</v>
      </c>
      <c r="Y4252" s="11"/>
      <c r="Z4252" s="11"/>
      <c r="AB4252" s="5"/>
      <c r="AC4252" s="138"/>
    </row>
    <row r="4253" spans="1:29" hidden="1" x14ac:dyDescent="0.25">
      <c r="A4253" s="221" t="s">
        <v>272</v>
      </c>
      <c r="B4253" s="221">
        <v>2</v>
      </c>
      <c r="C4253" s="11" t="s">
        <v>91</v>
      </c>
      <c r="F4253" s="221" t="s">
        <v>277</v>
      </c>
      <c r="G4253" s="138"/>
      <c r="H4253" s="10">
        <v>4</v>
      </c>
      <c r="I4253" s="10">
        <v>703</v>
      </c>
      <c r="J4253" s="10">
        <v>750</v>
      </c>
      <c r="L4253" s="99">
        <v>80</v>
      </c>
      <c r="M4253" s="99">
        <v>74</v>
      </c>
      <c r="N4253" s="99">
        <v>77</v>
      </c>
      <c r="O4253" s="138">
        <v>5.5</v>
      </c>
      <c r="S4253" s="5"/>
      <c r="W4253" s="150">
        <v>3</v>
      </c>
      <c r="Y4253" s="11"/>
      <c r="Z4253" s="11"/>
      <c r="AB4253" s="5"/>
      <c r="AC4253" s="138"/>
    </row>
    <row r="4254" spans="1:29" hidden="1" x14ac:dyDescent="0.25">
      <c r="A4254" s="221" t="s">
        <v>272</v>
      </c>
      <c r="B4254" s="221">
        <v>2</v>
      </c>
      <c r="C4254" s="11" t="s">
        <v>91</v>
      </c>
      <c r="F4254" s="221" t="s">
        <v>277</v>
      </c>
      <c r="G4254" s="138"/>
      <c r="H4254" s="10">
        <v>4</v>
      </c>
      <c r="I4254" s="19">
        <v>704</v>
      </c>
      <c r="J4254" s="10">
        <v>751</v>
      </c>
      <c r="L4254" s="99">
        <v>58</v>
      </c>
      <c r="M4254" s="99">
        <v>60</v>
      </c>
      <c r="N4254" s="99">
        <v>59</v>
      </c>
      <c r="O4254" s="5"/>
      <c r="S4254" s="5"/>
      <c r="W4254" s="150">
        <v>2</v>
      </c>
      <c r="Y4254" s="11"/>
      <c r="Z4254" s="11"/>
      <c r="AB4254" s="5"/>
      <c r="AC4254" s="138"/>
    </row>
    <row r="4255" spans="1:29" hidden="1" x14ac:dyDescent="0.25">
      <c r="A4255" s="221" t="s">
        <v>272</v>
      </c>
      <c r="B4255" s="221">
        <v>2</v>
      </c>
      <c r="C4255" s="11" t="s">
        <v>91</v>
      </c>
      <c r="F4255" s="221" t="s">
        <v>277</v>
      </c>
      <c r="G4255" s="138"/>
      <c r="H4255" s="10">
        <v>4</v>
      </c>
      <c r="I4255" s="10">
        <v>705</v>
      </c>
      <c r="J4255" s="19">
        <v>752</v>
      </c>
      <c r="L4255" s="99">
        <v>46</v>
      </c>
      <c r="M4255" s="99">
        <v>44</v>
      </c>
      <c r="N4255" s="99">
        <v>45</v>
      </c>
      <c r="O4255" s="5"/>
      <c r="S4255" s="5"/>
      <c r="W4255" s="150">
        <v>2</v>
      </c>
      <c r="Y4255" s="11"/>
      <c r="Z4255" s="11"/>
      <c r="AB4255" s="5"/>
      <c r="AC4255" s="138"/>
    </row>
    <row r="4256" spans="1:29" hidden="1" x14ac:dyDescent="0.25">
      <c r="A4256" s="221" t="s">
        <v>272</v>
      </c>
      <c r="B4256" s="221">
        <v>2</v>
      </c>
      <c r="C4256" s="11" t="s">
        <v>91</v>
      </c>
      <c r="F4256" s="221" t="s">
        <v>277</v>
      </c>
      <c r="G4256" s="138"/>
      <c r="H4256" s="10">
        <v>4</v>
      </c>
      <c r="I4256" s="19">
        <v>706</v>
      </c>
      <c r="J4256" s="10">
        <v>753</v>
      </c>
      <c r="L4256" s="99">
        <v>45</v>
      </c>
      <c r="M4256" s="99">
        <v>43</v>
      </c>
      <c r="N4256" s="99">
        <v>44</v>
      </c>
      <c r="O4256" s="5"/>
      <c r="S4256" s="5"/>
      <c r="W4256" s="150">
        <v>2</v>
      </c>
      <c r="Y4256" s="11"/>
      <c r="Z4256" s="11"/>
      <c r="AB4256" s="5"/>
      <c r="AC4256" s="138"/>
    </row>
    <row r="4257" spans="1:29" hidden="1" x14ac:dyDescent="0.25">
      <c r="A4257" s="221" t="s">
        <v>272</v>
      </c>
      <c r="B4257" s="221">
        <v>2</v>
      </c>
      <c r="C4257" s="11" t="s">
        <v>91</v>
      </c>
      <c r="F4257" s="221" t="s">
        <v>277</v>
      </c>
      <c r="G4257" s="138"/>
      <c r="H4257" s="10">
        <v>4</v>
      </c>
      <c r="I4257" s="10">
        <v>707</v>
      </c>
      <c r="J4257" s="19">
        <v>754</v>
      </c>
      <c r="L4257" s="99">
        <v>48</v>
      </c>
      <c r="M4257" s="99">
        <v>46</v>
      </c>
      <c r="N4257" s="99">
        <v>47</v>
      </c>
      <c r="O4257" s="5"/>
      <c r="S4257" s="5"/>
      <c r="W4257" s="150">
        <v>3</v>
      </c>
      <c r="Y4257" s="11"/>
      <c r="Z4257" s="11"/>
      <c r="AB4257" s="5"/>
      <c r="AC4257" s="138"/>
    </row>
    <row r="4258" spans="1:29" hidden="1" x14ac:dyDescent="0.25">
      <c r="A4258" s="221" t="s">
        <v>272</v>
      </c>
      <c r="B4258" s="221">
        <v>2</v>
      </c>
      <c r="C4258" s="11" t="s">
        <v>91</v>
      </c>
      <c r="F4258" s="221" t="s">
        <v>277</v>
      </c>
      <c r="G4258" s="138"/>
      <c r="H4258" s="10">
        <v>4</v>
      </c>
      <c r="I4258" s="19">
        <v>708</v>
      </c>
      <c r="J4258" s="10">
        <v>755</v>
      </c>
      <c r="L4258" s="99">
        <v>56</v>
      </c>
      <c r="M4258" s="99">
        <v>54</v>
      </c>
      <c r="N4258" s="99">
        <v>55</v>
      </c>
      <c r="O4258" s="5"/>
      <c r="S4258" s="5"/>
      <c r="W4258" s="150">
        <v>3</v>
      </c>
      <c r="Y4258" s="11"/>
      <c r="Z4258" s="11"/>
      <c r="AB4258" s="5"/>
      <c r="AC4258" s="138"/>
    </row>
    <row r="4259" spans="1:29" hidden="1" x14ac:dyDescent="0.25">
      <c r="A4259" s="221" t="s">
        <v>272</v>
      </c>
      <c r="B4259" s="221">
        <v>2</v>
      </c>
      <c r="C4259" s="11" t="s">
        <v>91</v>
      </c>
      <c r="F4259" s="221" t="s">
        <v>277</v>
      </c>
      <c r="G4259" s="138"/>
      <c r="H4259" s="10">
        <v>4</v>
      </c>
      <c r="I4259" s="10">
        <v>709</v>
      </c>
      <c r="J4259" s="10">
        <v>756</v>
      </c>
      <c r="L4259" s="99">
        <v>51</v>
      </c>
      <c r="M4259" s="99">
        <v>52</v>
      </c>
      <c r="N4259" s="99">
        <v>51.5</v>
      </c>
      <c r="O4259" s="5"/>
      <c r="S4259" s="5"/>
      <c r="W4259" s="150">
        <v>3</v>
      </c>
      <c r="Y4259" s="11"/>
      <c r="Z4259" s="11"/>
      <c r="AB4259" s="5"/>
      <c r="AC4259" s="138"/>
    </row>
    <row r="4260" spans="1:29" hidden="1" x14ac:dyDescent="0.25">
      <c r="A4260" s="221" t="s">
        <v>272</v>
      </c>
      <c r="B4260" s="221">
        <v>2</v>
      </c>
      <c r="C4260" s="11" t="s">
        <v>91</v>
      </c>
      <c r="F4260" s="221" t="s">
        <v>277</v>
      </c>
      <c r="G4260" s="138"/>
      <c r="H4260" s="10">
        <v>4</v>
      </c>
      <c r="I4260" s="19">
        <v>710</v>
      </c>
      <c r="J4260" s="19">
        <v>757</v>
      </c>
      <c r="L4260" s="99">
        <v>37</v>
      </c>
      <c r="M4260" s="99">
        <v>36</v>
      </c>
      <c r="N4260" s="99">
        <v>36.5</v>
      </c>
      <c r="O4260" s="5"/>
      <c r="S4260" s="5"/>
      <c r="W4260" s="150">
        <v>2</v>
      </c>
      <c r="Y4260" s="11"/>
      <c r="Z4260" s="11"/>
      <c r="AB4260" s="5"/>
      <c r="AC4260" s="138"/>
    </row>
    <row r="4261" spans="1:29" hidden="1" x14ac:dyDescent="0.25">
      <c r="A4261" s="221" t="s">
        <v>272</v>
      </c>
      <c r="B4261" s="221">
        <v>2</v>
      </c>
      <c r="C4261" s="11" t="s">
        <v>91</v>
      </c>
      <c r="F4261" s="221" t="s">
        <v>277</v>
      </c>
      <c r="G4261" s="138"/>
      <c r="H4261" s="10">
        <v>4</v>
      </c>
      <c r="I4261" s="10">
        <v>711</v>
      </c>
      <c r="J4261" s="10">
        <v>758</v>
      </c>
      <c r="L4261" s="99">
        <v>67</v>
      </c>
      <c r="M4261" s="99">
        <v>65</v>
      </c>
      <c r="N4261" s="99">
        <v>66</v>
      </c>
      <c r="O4261" s="5"/>
      <c r="S4261" s="5"/>
      <c r="W4261" s="150">
        <v>2</v>
      </c>
      <c r="Y4261" s="11"/>
      <c r="Z4261" s="11"/>
      <c r="AB4261" s="5"/>
      <c r="AC4261" s="138"/>
    </row>
    <row r="4262" spans="1:29" hidden="1" x14ac:dyDescent="0.25">
      <c r="A4262" s="221" t="s">
        <v>272</v>
      </c>
      <c r="B4262" s="221">
        <v>2</v>
      </c>
      <c r="C4262" s="11" t="s">
        <v>91</v>
      </c>
      <c r="F4262" s="221" t="s">
        <v>277</v>
      </c>
      <c r="G4262" s="138"/>
      <c r="H4262" s="10">
        <v>4</v>
      </c>
      <c r="I4262" s="19">
        <v>712</v>
      </c>
      <c r="J4262" s="19">
        <v>759</v>
      </c>
      <c r="L4262" s="99">
        <v>34</v>
      </c>
      <c r="M4262" s="99">
        <v>37</v>
      </c>
      <c r="N4262" s="99">
        <v>35.5</v>
      </c>
      <c r="O4262" s="5"/>
      <c r="S4262" s="5"/>
      <c r="W4262" s="150">
        <v>3</v>
      </c>
      <c r="Y4262" s="11"/>
      <c r="Z4262" s="11"/>
      <c r="AB4262" s="5"/>
      <c r="AC4262" s="138"/>
    </row>
    <row r="4263" spans="1:29" hidden="1" x14ac:dyDescent="0.25">
      <c r="A4263" s="221" t="s">
        <v>272</v>
      </c>
      <c r="B4263" s="221">
        <v>2</v>
      </c>
      <c r="C4263" s="11" t="s">
        <v>91</v>
      </c>
      <c r="F4263" s="221" t="s">
        <v>277</v>
      </c>
      <c r="G4263" s="138"/>
      <c r="H4263" s="10">
        <v>4</v>
      </c>
      <c r="I4263" s="19">
        <v>714</v>
      </c>
      <c r="J4263" s="10">
        <v>761</v>
      </c>
      <c r="L4263" s="99">
        <v>54</v>
      </c>
      <c r="M4263" s="99">
        <v>51</v>
      </c>
      <c r="N4263" s="99">
        <v>52.5</v>
      </c>
      <c r="O4263" s="5"/>
      <c r="S4263" s="5"/>
      <c r="W4263" s="150">
        <v>2</v>
      </c>
      <c r="Y4263" s="11"/>
      <c r="Z4263" s="11"/>
      <c r="AB4263" s="5"/>
      <c r="AC4263" s="138"/>
    </row>
    <row r="4264" spans="1:29" hidden="1" x14ac:dyDescent="0.25">
      <c r="A4264" s="221" t="s">
        <v>272</v>
      </c>
      <c r="B4264" s="221">
        <v>2</v>
      </c>
      <c r="C4264" s="11" t="s">
        <v>91</v>
      </c>
      <c r="F4264" s="221" t="s">
        <v>277</v>
      </c>
      <c r="G4264" s="138"/>
      <c r="H4264" s="10">
        <v>4</v>
      </c>
      <c r="I4264" s="10">
        <v>715</v>
      </c>
      <c r="J4264" s="19">
        <v>762</v>
      </c>
      <c r="L4264" s="99">
        <v>68</v>
      </c>
      <c r="M4264" s="99">
        <v>63</v>
      </c>
      <c r="N4264" s="99">
        <v>65.5</v>
      </c>
      <c r="O4264" s="5"/>
      <c r="S4264" s="5"/>
      <c r="W4264" s="150">
        <v>2</v>
      </c>
      <c r="Y4264" s="11"/>
      <c r="Z4264" s="11"/>
      <c r="AB4264" s="5"/>
      <c r="AC4264" s="138"/>
    </row>
    <row r="4265" spans="1:29" hidden="1" x14ac:dyDescent="0.25">
      <c r="A4265" s="221" t="s">
        <v>272</v>
      </c>
      <c r="B4265" s="221">
        <v>2</v>
      </c>
      <c r="C4265" s="11" t="s">
        <v>91</v>
      </c>
      <c r="F4265" s="221" t="s">
        <v>277</v>
      </c>
      <c r="G4265" s="5"/>
      <c r="H4265" s="10">
        <v>4</v>
      </c>
      <c r="I4265" s="19">
        <v>716</v>
      </c>
      <c r="J4265" s="10">
        <v>763</v>
      </c>
      <c r="L4265" s="99">
        <v>103</v>
      </c>
      <c r="M4265" s="99">
        <v>104</v>
      </c>
      <c r="N4265" s="99">
        <v>103.5</v>
      </c>
      <c r="O4265" s="5">
        <v>6.4</v>
      </c>
      <c r="S4265" s="5">
        <v>70</v>
      </c>
      <c r="W4265" s="150">
        <v>2</v>
      </c>
      <c r="Y4265" s="11"/>
      <c r="Z4265" s="11"/>
      <c r="AB4265" s="5"/>
      <c r="AC4265" s="5"/>
    </row>
    <row r="4266" spans="1:29" hidden="1" x14ac:dyDescent="0.25">
      <c r="A4266" s="221" t="s">
        <v>272</v>
      </c>
      <c r="B4266" s="221">
        <v>2</v>
      </c>
      <c r="C4266" s="11" t="s">
        <v>91</v>
      </c>
      <c r="F4266" s="221" t="s">
        <v>277</v>
      </c>
      <c r="G4266" s="5"/>
      <c r="H4266" s="10">
        <v>4</v>
      </c>
      <c r="I4266" s="10">
        <v>717</v>
      </c>
      <c r="J4266" s="19">
        <v>764</v>
      </c>
      <c r="L4266" s="99">
        <v>37</v>
      </c>
      <c r="M4266" s="99">
        <v>37</v>
      </c>
      <c r="N4266" s="99">
        <v>37</v>
      </c>
      <c r="O4266" s="5"/>
      <c r="S4266" s="5"/>
      <c r="W4266" s="150">
        <v>3</v>
      </c>
      <c r="Y4266" s="11"/>
      <c r="Z4266" s="11"/>
      <c r="AB4266" s="5"/>
      <c r="AC4266" s="5"/>
    </row>
    <row r="4267" spans="1:29" hidden="1" x14ac:dyDescent="0.25">
      <c r="A4267" s="221" t="s">
        <v>272</v>
      </c>
      <c r="B4267" s="221">
        <v>2</v>
      </c>
      <c r="C4267" s="11" t="s">
        <v>91</v>
      </c>
      <c r="F4267" s="221" t="s">
        <v>277</v>
      </c>
      <c r="G4267" s="215"/>
      <c r="H4267" s="40">
        <v>4</v>
      </c>
      <c r="I4267" s="57">
        <v>718</v>
      </c>
      <c r="J4267" s="40">
        <v>765</v>
      </c>
      <c r="L4267" s="35"/>
      <c r="M4267" s="35"/>
      <c r="N4267" s="125">
        <v>24</v>
      </c>
      <c r="O4267" s="40"/>
      <c r="S4267" s="215"/>
      <c r="V4267" t="s">
        <v>91</v>
      </c>
      <c r="W4267" s="231" t="s">
        <v>136</v>
      </c>
      <c r="Y4267" s="10" t="s">
        <v>278</v>
      </c>
      <c r="Z4267" s="10" t="s">
        <v>278</v>
      </c>
      <c r="AB4267" s="40" t="s">
        <v>137</v>
      </c>
      <c r="AC4267" s="215"/>
    </row>
    <row r="4268" spans="1:29" hidden="1" x14ac:dyDescent="0.25">
      <c r="A4268" s="221" t="s">
        <v>272</v>
      </c>
      <c r="B4268" s="221">
        <v>2</v>
      </c>
      <c r="C4268" s="11" t="s">
        <v>91</v>
      </c>
      <c r="F4268" s="221" t="s">
        <v>277</v>
      </c>
      <c r="G4268" s="5"/>
      <c r="H4268" s="10">
        <v>4</v>
      </c>
      <c r="I4268" s="10">
        <v>719</v>
      </c>
      <c r="J4268" s="10">
        <v>766</v>
      </c>
      <c r="L4268" s="99">
        <v>95</v>
      </c>
      <c r="M4268" s="99">
        <v>95</v>
      </c>
      <c r="N4268" s="99">
        <v>95</v>
      </c>
      <c r="O4268" s="5">
        <v>6.8</v>
      </c>
      <c r="S4268" s="5">
        <v>90</v>
      </c>
      <c r="W4268" s="150">
        <v>2</v>
      </c>
      <c r="Y4268" s="11"/>
      <c r="Z4268" s="11"/>
      <c r="AB4268" s="5"/>
      <c r="AC4268" s="5"/>
    </row>
    <row r="4269" spans="1:29" hidden="1" x14ac:dyDescent="0.25">
      <c r="A4269" s="221" t="s">
        <v>272</v>
      </c>
      <c r="B4269" s="221">
        <v>2</v>
      </c>
      <c r="C4269" s="11" t="s">
        <v>91</v>
      </c>
      <c r="F4269" s="221" t="s">
        <v>277</v>
      </c>
      <c r="G4269" s="5"/>
      <c r="H4269" s="10">
        <v>4</v>
      </c>
      <c r="I4269" s="19">
        <v>720</v>
      </c>
      <c r="J4269" s="19">
        <v>767</v>
      </c>
      <c r="L4269" s="99">
        <v>44</v>
      </c>
      <c r="M4269" s="99">
        <v>43</v>
      </c>
      <c r="N4269" s="99">
        <v>43.5</v>
      </c>
      <c r="O4269" s="5"/>
      <c r="S4269" s="5"/>
      <c r="W4269" s="150">
        <v>3</v>
      </c>
      <c r="Y4269" s="11"/>
      <c r="Z4269" s="11"/>
      <c r="AB4269" s="5"/>
      <c r="AC4269" s="5"/>
    </row>
    <row r="4270" spans="1:29" hidden="1" x14ac:dyDescent="0.25">
      <c r="A4270" s="221" t="s">
        <v>272</v>
      </c>
      <c r="B4270" s="221">
        <v>2</v>
      </c>
      <c r="C4270" s="11" t="s">
        <v>91</v>
      </c>
      <c r="F4270" s="221" t="s">
        <v>277</v>
      </c>
      <c r="G4270" s="215"/>
      <c r="H4270" s="40">
        <v>4</v>
      </c>
      <c r="I4270" s="57">
        <v>722</v>
      </c>
      <c r="J4270" s="57">
        <v>769</v>
      </c>
      <c r="L4270" s="35">
        <v>22</v>
      </c>
      <c r="M4270" s="35">
        <v>25</v>
      </c>
      <c r="N4270" s="99">
        <v>23.5</v>
      </c>
      <c r="O4270" s="40"/>
      <c r="S4270" s="215"/>
      <c r="V4270" t="s">
        <v>91</v>
      </c>
      <c r="W4270" s="230">
        <v>4</v>
      </c>
      <c r="Y4270" s="10" t="s">
        <v>278</v>
      </c>
      <c r="Z4270" s="10" t="s">
        <v>278</v>
      </c>
      <c r="AB4270" s="40" t="s">
        <v>130</v>
      </c>
      <c r="AC4270" s="215"/>
    </row>
    <row r="4271" spans="1:29" hidden="1" x14ac:dyDescent="0.25">
      <c r="A4271" s="221" t="s">
        <v>272</v>
      </c>
      <c r="B4271" s="221">
        <v>2</v>
      </c>
      <c r="C4271" s="11" t="s">
        <v>91</v>
      </c>
      <c r="F4271" s="221" t="s">
        <v>277</v>
      </c>
      <c r="G4271" s="5"/>
      <c r="H4271" s="10">
        <v>4</v>
      </c>
      <c r="I4271" s="10">
        <v>723</v>
      </c>
      <c r="J4271" s="10">
        <v>770</v>
      </c>
      <c r="L4271" s="99">
        <v>76</v>
      </c>
      <c r="M4271" s="99">
        <v>78</v>
      </c>
      <c r="N4271" s="99">
        <v>77</v>
      </c>
      <c r="O4271" s="5">
        <v>5.9</v>
      </c>
      <c r="S4271" s="5">
        <v>40</v>
      </c>
      <c r="W4271" s="150">
        <v>2</v>
      </c>
      <c r="Y4271" s="11"/>
      <c r="Z4271" s="11"/>
      <c r="AB4271" s="5"/>
      <c r="AC4271" s="5"/>
    </row>
    <row r="4272" spans="1:29" hidden="1" x14ac:dyDescent="0.25">
      <c r="A4272" s="221" t="s">
        <v>272</v>
      </c>
      <c r="B4272" s="221">
        <v>2</v>
      </c>
      <c r="C4272" s="11" t="s">
        <v>91</v>
      </c>
      <c r="F4272" s="221" t="s">
        <v>277</v>
      </c>
      <c r="G4272" s="5"/>
      <c r="H4272" s="10">
        <v>4</v>
      </c>
      <c r="I4272" s="19">
        <v>724</v>
      </c>
      <c r="J4272" s="10">
        <v>771</v>
      </c>
      <c r="L4272" s="99">
        <v>118</v>
      </c>
      <c r="M4272" s="99">
        <v>117</v>
      </c>
      <c r="N4272" s="99">
        <v>117.5</v>
      </c>
      <c r="O4272" s="5">
        <v>7.3</v>
      </c>
      <c r="S4272" s="5"/>
      <c r="W4272" s="150">
        <v>2</v>
      </c>
      <c r="Y4272" s="11"/>
      <c r="Z4272" s="11"/>
      <c r="AB4272" s="5"/>
      <c r="AC4272" s="5"/>
    </row>
    <row r="4273" spans="1:29" hidden="1" x14ac:dyDescent="0.25">
      <c r="A4273" s="221" t="s">
        <v>272</v>
      </c>
      <c r="B4273" s="221">
        <v>2</v>
      </c>
      <c r="C4273" s="11" t="s">
        <v>91</v>
      </c>
      <c r="F4273" s="221" t="s">
        <v>277</v>
      </c>
      <c r="G4273" s="5"/>
      <c r="H4273" s="10">
        <v>4</v>
      </c>
      <c r="I4273" s="10">
        <v>725</v>
      </c>
      <c r="J4273" s="19">
        <v>772</v>
      </c>
      <c r="L4273" s="99">
        <v>105</v>
      </c>
      <c r="M4273" s="99">
        <v>109</v>
      </c>
      <c r="N4273" s="99">
        <v>107</v>
      </c>
      <c r="O4273" s="5">
        <v>7.4</v>
      </c>
      <c r="S4273" s="5"/>
      <c r="W4273" s="150">
        <v>2</v>
      </c>
      <c r="Y4273" s="11"/>
      <c r="Z4273" s="11"/>
      <c r="AB4273" s="5"/>
      <c r="AC4273" s="5"/>
    </row>
    <row r="4274" spans="1:29" hidden="1" x14ac:dyDescent="0.25">
      <c r="A4274" s="221" t="s">
        <v>272</v>
      </c>
      <c r="B4274" s="221">
        <v>2</v>
      </c>
      <c r="C4274" s="11" t="s">
        <v>91</v>
      </c>
      <c r="F4274" s="221" t="s">
        <v>277</v>
      </c>
      <c r="G4274" s="5"/>
      <c r="H4274" s="10">
        <v>4</v>
      </c>
      <c r="I4274" s="19">
        <v>726</v>
      </c>
      <c r="J4274" s="10">
        <v>773</v>
      </c>
      <c r="L4274" s="99">
        <v>55</v>
      </c>
      <c r="M4274" s="99">
        <v>60</v>
      </c>
      <c r="N4274" s="99">
        <v>57.5</v>
      </c>
      <c r="O4274" s="5"/>
      <c r="S4274" s="5"/>
      <c r="W4274" s="150">
        <v>3</v>
      </c>
      <c r="Y4274" s="11"/>
      <c r="Z4274" s="11"/>
      <c r="AB4274" s="5"/>
      <c r="AC4274" s="5"/>
    </row>
    <row r="4275" spans="1:29" hidden="1" x14ac:dyDescent="0.25">
      <c r="A4275" s="221" t="s">
        <v>272</v>
      </c>
      <c r="B4275" s="221">
        <v>2</v>
      </c>
      <c r="C4275" s="11" t="s">
        <v>91</v>
      </c>
      <c r="F4275" s="221" t="s">
        <v>277</v>
      </c>
      <c r="G4275" s="51"/>
      <c r="H4275" s="51">
        <v>4</v>
      </c>
      <c r="I4275" s="51">
        <v>727</v>
      </c>
      <c r="J4275" s="59">
        <v>774</v>
      </c>
      <c r="L4275" s="53">
        <v>130</v>
      </c>
      <c r="M4275" s="53">
        <v>136</v>
      </c>
      <c r="N4275" s="53">
        <v>133</v>
      </c>
      <c r="O4275" s="51"/>
      <c r="S4275" s="51"/>
      <c r="V4275" t="s">
        <v>91</v>
      </c>
      <c r="W4275" s="233">
        <v>2</v>
      </c>
      <c r="Y4275" s="11"/>
      <c r="Z4275" s="11"/>
      <c r="AB4275" s="51"/>
      <c r="AC4275" s="51"/>
    </row>
    <row r="4276" spans="1:29" ht="15" hidden="1" customHeight="1" x14ac:dyDescent="0.25">
      <c r="A4276" s="221" t="s">
        <v>272</v>
      </c>
      <c r="B4276" s="221">
        <v>2</v>
      </c>
      <c r="C4276" s="11" t="s">
        <v>274</v>
      </c>
      <c r="F4276" s="221" t="s">
        <v>277</v>
      </c>
      <c r="G4276" s="3"/>
      <c r="H4276" s="10">
        <v>5</v>
      </c>
      <c r="I4276" s="19">
        <v>729</v>
      </c>
      <c r="J4276" s="10">
        <v>776</v>
      </c>
      <c r="L4276" s="99">
        <v>80</v>
      </c>
      <c r="M4276" s="99">
        <v>79</v>
      </c>
      <c r="N4276" s="99">
        <v>79.5</v>
      </c>
      <c r="O4276" s="5"/>
      <c r="S4276" s="5"/>
      <c r="W4276" s="150">
        <v>2</v>
      </c>
      <c r="Y4276" s="11"/>
      <c r="Z4276" s="11"/>
      <c r="AB4276" s="5"/>
      <c r="AC4276" s="3"/>
    </row>
    <row r="4277" spans="1:29" ht="15" hidden="1" customHeight="1" x14ac:dyDescent="0.25">
      <c r="A4277" s="221" t="s">
        <v>272</v>
      </c>
      <c r="B4277" s="221">
        <v>2</v>
      </c>
      <c r="C4277" s="11" t="s">
        <v>274</v>
      </c>
      <c r="F4277" s="221" t="s">
        <v>277</v>
      </c>
      <c r="G4277" s="3"/>
      <c r="H4277" s="10">
        <v>5</v>
      </c>
      <c r="I4277" s="10">
        <v>730</v>
      </c>
      <c r="J4277" s="19">
        <v>777</v>
      </c>
      <c r="L4277" s="99">
        <v>101</v>
      </c>
      <c r="M4277" s="99">
        <v>102</v>
      </c>
      <c r="N4277" s="99">
        <v>101.5</v>
      </c>
      <c r="O4277" s="5"/>
      <c r="S4277" s="5"/>
      <c r="W4277" s="150">
        <v>2</v>
      </c>
      <c r="Y4277" s="11"/>
      <c r="Z4277" s="11"/>
      <c r="AB4277" s="5"/>
      <c r="AC4277" s="3"/>
    </row>
    <row r="4278" spans="1:29" ht="15" hidden="1" customHeight="1" x14ac:dyDescent="0.25">
      <c r="A4278" s="221" t="s">
        <v>272</v>
      </c>
      <c r="B4278" s="221">
        <v>2</v>
      </c>
      <c r="C4278" s="11" t="s">
        <v>274</v>
      </c>
      <c r="F4278" s="221" t="s">
        <v>277</v>
      </c>
      <c r="G4278" s="3"/>
      <c r="H4278" s="10">
        <v>5</v>
      </c>
      <c r="I4278" s="19">
        <v>731</v>
      </c>
      <c r="J4278" s="10">
        <v>778</v>
      </c>
      <c r="L4278" s="99">
        <v>87</v>
      </c>
      <c r="M4278" s="99">
        <v>83</v>
      </c>
      <c r="N4278" s="99">
        <v>85</v>
      </c>
      <c r="O4278" s="5"/>
      <c r="S4278" s="5"/>
      <c r="W4278" s="150">
        <v>2</v>
      </c>
      <c r="Y4278" s="11"/>
      <c r="Z4278" s="11"/>
      <c r="AB4278" s="5"/>
      <c r="AC4278" s="3"/>
    </row>
    <row r="4279" spans="1:29" ht="15" hidden="1" customHeight="1" x14ac:dyDescent="0.25">
      <c r="A4279" s="221" t="s">
        <v>272</v>
      </c>
      <c r="B4279" s="221">
        <v>2</v>
      </c>
      <c r="C4279" s="11" t="s">
        <v>274</v>
      </c>
      <c r="F4279" s="221" t="s">
        <v>277</v>
      </c>
      <c r="G4279" s="3"/>
      <c r="H4279" s="10">
        <v>5</v>
      </c>
      <c r="I4279" s="10">
        <v>732</v>
      </c>
      <c r="J4279" s="19">
        <v>779</v>
      </c>
      <c r="L4279" s="99">
        <v>110</v>
      </c>
      <c r="M4279" s="99">
        <v>102</v>
      </c>
      <c r="N4279" s="99">
        <v>106</v>
      </c>
      <c r="O4279" s="5">
        <v>7.9</v>
      </c>
      <c r="S4279" s="5"/>
      <c r="W4279" s="150">
        <v>1</v>
      </c>
      <c r="Y4279" s="11"/>
      <c r="Z4279" s="11"/>
      <c r="AB4279" s="5"/>
      <c r="AC4279" s="3"/>
    </row>
    <row r="4280" spans="1:29" ht="15" hidden="1" customHeight="1" x14ac:dyDescent="0.25">
      <c r="A4280" s="221" t="s">
        <v>272</v>
      </c>
      <c r="B4280" s="221">
        <v>2</v>
      </c>
      <c r="C4280" s="11" t="s">
        <v>274</v>
      </c>
      <c r="F4280" s="221" t="s">
        <v>277</v>
      </c>
      <c r="G4280" s="3"/>
      <c r="H4280" s="10">
        <v>5</v>
      </c>
      <c r="I4280" s="19">
        <v>733</v>
      </c>
      <c r="J4280" s="10">
        <v>780</v>
      </c>
      <c r="L4280" s="99">
        <v>87</v>
      </c>
      <c r="M4280" s="99">
        <v>84</v>
      </c>
      <c r="N4280" s="99">
        <v>85.5</v>
      </c>
      <c r="O4280" s="5">
        <v>6.8</v>
      </c>
      <c r="S4280" s="5"/>
      <c r="W4280" s="150">
        <v>1</v>
      </c>
      <c r="Y4280" s="11"/>
      <c r="Z4280" s="11"/>
      <c r="AB4280" s="5"/>
      <c r="AC4280" s="3"/>
    </row>
    <row r="4281" spans="1:29" ht="15" hidden="1" customHeight="1" x14ac:dyDescent="0.25">
      <c r="A4281" s="221" t="s">
        <v>272</v>
      </c>
      <c r="B4281" s="221">
        <v>2</v>
      </c>
      <c r="C4281" s="11" t="s">
        <v>274</v>
      </c>
      <c r="F4281" s="221" t="s">
        <v>277</v>
      </c>
      <c r="G4281" s="3"/>
      <c r="H4281" s="10">
        <v>5</v>
      </c>
      <c r="I4281" s="10">
        <v>734</v>
      </c>
      <c r="J4281" s="10">
        <v>781</v>
      </c>
      <c r="L4281" s="99">
        <v>82</v>
      </c>
      <c r="M4281" s="99">
        <v>79</v>
      </c>
      <c r="N4281" s="99">
        <v>80.5</v>
      </c>
      <c r="O4281" s="5"/>
      <c r="S4281" s="5"/>
      <c r="W4281" s="150">
        <v>3</v>
      </c>
      <c r="Y4281" s="11"/>
      <c r="Z4281" s="11"/>
      <c r="AB4281" s="5"/>
      <c r="AC4281" s="3"/>
    </row>
    <row r="4282" spans="1:29" ht="15" hidden="1" customHeight="1" x14ac:dyDescent="0.25">
      <c r="A4282" s="221" t="s">
        <v>272</v>
      </c>
      <c r="B4282" s="221">
        <v>2</v>
      </c>
      <c r="C4282" s="11" t="s">
        <v>274</v>
      </c>
      <c r="F4282" s="221" t="s">
        <v>277</v>
      </c>
      <c r="G4282" s="3"/>
      <c r="H4282" s="10">
        <v>5</v>
      </c>
      <c r="I4282" s="19">
        <v>735</v>
      </c>
      <c r="J4282" s="19">
        <v>782</v>
      </c>
      <c r="L4282" s="99">
        <v>50</v>
      </c>
      <c r="M4282" s="99">
        <v>51</v>
      </c>
      <c r="N4282" s="99">
        <v>50.5</v>
      </c>
      <c r="O4282" s="5"/>
      <c r="S4282" s="5"/>
      <c r="W4282" s="150">
        <v>3</v>
      </c>
      <c r="Y4282" s="11"/>
      <c r="Z4282" s="11"/>
      <c r="AB4282" s="5"/>
      <c r="AC4282" s="3"/>
    </row>
    <row r="4283" spans="1:29" ht="15" hidden="1" customHeight="1" x14ac:dyDescent="0.25">
      <c r="A4283" s="221" t="s">
        <v>272</v>
      </c>
      <c r="B4283" s="221">
        <v>2</v>
      </c>
      <c r="C4283" s="11" t="s">
        <v>274</v>
      </c>
      <c r="F4283" s="221" t="s">
        <v>277</v>
      </c>
      <c r="G4283" s="36"/>
      <c r="H4283" s="40">
        <v>5</v>
      </c>
      <c r="I4283" s="40">
        <v>736</v>
      </c>
      <c r="J4283" s="40">
        <v>783</v>
      </c>
      <c r="L4283" s="35">
        <v>38</v>
      </c>
      <c r="M4283" s="35">
        <v>36</v>
      </c>
      <c r="N4283" s="99">
        <v>37</v>
      </c>
      <c r="O4283" s="40"/>
      <c r="S4283" s="215"/>
      <c r="V4283" t="s">
        <v>91</v>
      </c>
      <c r="W4283" s="230">
        <v>4</v>
      </c>
      <c r="Y4283" s="10" t="s">
        <v>278</v>
      </c>
      <c r="Z4283" s="10" t="s">
        <v>278</v>
      </c>
      <c r="AB4283" s="40" t="s">
        <v>130</v>
      </c>
      <c r="AC4283" s="36"/>
    </row>
    <row r="4284" spans="1:29" ht="15" hidden="1" customHeight="1" x14ac:dyDescent="0.25">
      <c r="A4284" s="221" t="s">
        <v>272</v>
      </c>
      <c r="B4284" s="221">
        <v>2</v>
      </c>
      <c r="C4284" s="11" t="s">
        <v>274</v>
      </c>
      <c r="F4284" s="221" t="s">
        <v>277</v>
      </c>
      <c r="G4284" s="3"/>
      <c r="H4284" s="10">
        <v>5</v>
      </c>
      <c r="I4284" s="19">
        <v>737</v>
      </c>
      <c r="J4284" s="19">
        <v>784</v>
      </c>
      <c r="L4284" s="99">
        <v>37</v>
      </c>
      <c r="M4284" s="99">
        <v>36</v>
      </c>
      <c r="N4284" s="99">
        <v>36.5</v>
      </c>
      <c r="O4284" s="5"/>
      <c r="S4284" s="5"/>
      <c r="W4284" s="150">
        <v>3</v>
      </c>
      <c r="Y4284" s="11"/>
      <c r="Z4284" s="11"/>
      <c r="AB4284" s="5"/>
      <c r="AC4284" s="3"/>
    </row>
    <row r="4285" spans="1:29" ht="15" hidden="1" customHeight="1" x14ac:dyDescent="0.25">
      <c r="A4285" s="221" t="s">
        <v>272</v>
      </c>
      <c r="B4285" s="221">
        <v>2</v>
      </c>
      <c r="C4285" s="11" t="s">
        <v>274</v>
      </c>
      <c r="F4285" s="221" t="s">
        <v>277</v>
      </c>
      <c r="G4285" s="3"/>
      <c r="H4285" s="10">
        <v>5</v>
      </c>
      <c r="I4285" s="10">
        <v>738</v>
      </c>
      <c r="J4285" s="10">
        <v>785</v>
      </c>
      <c r="L4285" s="99">
        <v>54</v>
      </c>
      <c r="M4285" s="99">
        <v>55</v>
      </c>
      <c r="N4285" s="99">
        <v>54.5</v>
      </c>
      <c r="O4285" s="5"/>
      <c r="S4285" s="5"/>
      <c r="W4285" s="150">
        <v>3</v>
      </c>
      <c r="Y4285" s="11"/>
      <c r="Z4285" s="11"/>
      <c r="AB4285" s="5"/>
      <c r="AC4285" s="3"/>
    </row>
    <row r="4286" spans="1:29" ht="15" hidden="1" customHeight="1" x14ac:dyDescent="0.25">
      <c r="A4286" s="221" t="s">
        <v>272</v>
      </c>
      <c r="B4286" s="221">
        <v>2</v>
      </c>
      <c r="C4286" s="11" t="s">
        <v>274</v>
      </c>
      <c r="F4286" s="221" t="s">
        <v>277</v>
      </c>
      <c r="G4286" s="3"/>
      <c r="H4286" s="10">
        <v>5</v>
      </c>
      <c r="I4286" s="19">
        <v>739</v>
      </c>
      <c r="J4286" s="10">
        <v>786</v>
      </c>
      <c r="L4286" s="99">
        <v>69</v>
      </c>
      <c r="M4286" s="99">
        <v>66</v>
      </c>
      <c r="N4286" s="99">
        <v>67.5</v>
      </c>
      <c r="O4286" s="5"/>
      <c r="S4286" s="5"/>
      <c r="W4286" s="150">
        <v>2</v>
      </c>
      <c r="Y4286" s="11"/>
      <c r="Z4286" s="11"/>
      <c r="AB4286" s="5"/>
      <c r="AC4286" s="3"/>
    </row>
    <row r="4287" spans="1:29" ht="15" hidden="1" customHeight="1" x14ac:dyDescent="0.25">
      <c r="A4287" s="221" t="s">
        <v>272</v>
      </c>
      <c r="B4287" s="221">
        <v>2</v>
      </c>
      <c r="C4287" s="11" t="s">
        <v>274</v>
      </c>
      <c r="F4287" s="221" t="s">
        <v>277</v>
      </c>
      <c r="G4287" s="3"/>
      <c r="H4287" s="10">
        <v>5</v>
      </c>
      <c r="I4287" s="10">
        <v>742</v>
      </c>
      <c r="J4287" s="19">
        <v>789</v>
      </c>
      <c r="L4287" s="99">
        <v>63</v>
      </c>
      <c r="M4287" s="99">
        <v>71</v>
      </c>
      <c r="N4287" s="99">
        <v>67</v>
      </c>
      <c r="O4287" s="5"/>
      <c r="S4287" s="5"/>
      <c r="W4287" s="150">
        <v>3</v>
      </c>
      <c r="Y4287" s="11"/>
      <c r="Z4287" s="11"/>
      <c r="AB4287" s="5"/>
      <c r="AC4287" s="3"/>
    </row>
    <row r="4288" spans="1:29" ht="15" hidden="1" customHeight="1" x14ac:dyDescent="0.25">
      <c r="A4288" s="221" t="s">
        <v>272</v>
      </c>
      <c r="B4288" s="221">
        <v>2</v>
      </c>
      <c r="C4288" s="11" t="s">
        <v>274</v>
      </c>
      <c r="F4288" s="221" t="s">
        <v>279</v>
      </c>
      <c r="G4288" s="240" t="s">
        <v>59</v>
      </c>
      <c r="H4288" s="10">
        <v>5</v>
      </c>
      <c r="I4288" s="19">
        <v>743</v>
      </c>
      <c r="J4288" s="10">
        <v>790</v>
      </c>
      <c r="L4288" s="99">
        <v>30</v>
      </c>
      <c r="M4288" s="99">
        <v>30</v>
      </c>
      <c r="N4288" s="99">
        <v>30</v>
      </c>
      <c r="O4288" s="5"/>
      <c r="S4288" s="5"/>
      <c r="W4288" s="150">
        <v>2</v>
      </c>
      <c r="Y4288" s="11"/>
      <c r="Z4288" s="11"/>
      <c r="AB4288" s="5"/>
      <c r="AC4288" s="3"/>
    </row>
    <row r="4289" spans="1:29" ht="15" hidden="1" customHeight="1" x14ac:dyDescent="0.25">
      <c r="A4289" s="221" t="s">
        <v>272</v>
      </c>
      <c r="B4289" s="221">
        <v>2</v>
      </c>
      <c r="C4289" s="11" t="s">
        <v>274</v>
      </c>
      <c r="F4289" s="221" t="s">
        <v>277</v>
      </c>
      <c r="G4289" s="3"/>
      <c r="H4289" s="10">
        <v>5</v>
      </c>
      <c r="I4289" s="10">
        <v>744</v>
      </c>
      <c r="J4289" s="10">
        <v>791</v>
      </c>
      <c r="L4289" s="99">
        <v>58</v>
      </c>
      <c r="M4289" s="99">
        <v>56</v>
      </c>
      <c r="N4289" s="99">
        <v>57</v>
      </c>
      <c r="O4289" s="5"/>
      <c r="S4289" s="5"/>
      <c r="W4289" s="150">
        <v>3</v>
      </c>
      <c r="Y4289" s="11"/>
      <c r="Z4289" s="11"/>
      <c r="AB4289" s="5"/>
      <c r="AC4289" s="3"/>
    </row>
    <row r="4290" spans="1:29" ht="15" hidden="1" customHeight="1" x14ac:dyDescent="0.25">
      <c r="A4290" s="221" t="s">
        <v>272</v>
      </c>
      <c r="B4290" s="221">
        <v>2</v>
      </c>
      <c r="C4290" s="11" t="s">
        <v>274</v>
      </c>
      <c r="F4290" s="221" t="s">
        <v>277</v>
      </c>
      <c r="G4290" s="3"/>
      <c r="H4290" s="10">
        <v>5</v>
      </c>
      <c r="I4290" s="19">
        <v>745</v>
      </c>
      <c r="J4290" s="19">
        <v>792</v>
      </c>
      <c r="L4290" s="99">
        <v>62</v>
      </c>
      <c r="M4290" s="99">
        <v>66</v>
      </c>
      <c r="N4290" s="99">
        <v>64</v>
      </c>
      <c r="O4290" s="5">
        <v>4.9000000000000004</v>
      </c>
      <c r="S4290" s="5">
        <v>70</v>
      </c>
      <c r="W4290" s="150">
        <v>1</v>
      </c>
      <c r="Y4290" s="11"/>
      <c r="Z4290" s="11"/>
      <c r="AB4290" s="5"/>
      <c r="AC4290" s="3"/>
    </row>
    <row r="4291" spans="1:29" ht="15" hidden="1" customHeight="1" x14ac:dyDescent="0.25">
      <c r="A4291" s="221" t="s">
        <v>272</v>
      </c>
      <c r="B4291" s="221">
        <v>2</v>
      </c>
      <c r="C4291" s="11" t="s">
        <v>274</v>
      </c>
      <c r="F4291" s="221" t="s">
        <v>277</v>
      </c>
      <c r="G4291" s="3"/>
      <c r="H4291" s="10">
        <v>5</v>
      </c>
      <c r="I4291" s="10">
        <v>746</v>
      </c>
      <c r="J4291" s="10">
        <v>793</v>
      </c>
      <c r="L4291" s="99">
        <v>51</v>
      </c>
      <c r="M4291" s="99">
        <v>49</v>
      </c>
      <c r="N4291" s="99">
        <v>50</v>
      </c>
      <c r="O4291" s="5"/>
      <c r="S4291" s="5"/>
      <c r="W4291" s="150">
        <v>3</v>
      </c>
      <c r="Y4291" s="11"/>
      <c r="Z4291" s="11"/>
      <c r="AB4291" s="5"/>
      <c r="AC4291" s="3"/>
    </row>
    <row r="4292" spans="1:29" ht="15" hidden="1" customHeight="1" x14ac:dyDescent="0.25">
      <c r="A4292" s="221" t="s">
        <v>272</v>
      </c>
      <c r="B4292" s="221">
        <v>2</v>
      </c>
      <c r="C4292" s="11" t="s">
        <v>274</v>
      </c>
      <c r="F4292" s="221" t="s">
        <v>277</v>
      </c>
      <c r="G4292" s="3"/>
      <c r="H4292" s="10">
        <v>5</v>
      </c>
      <c r="I4292" s="19">
        <v>747</v>
      </c>
      <c r="J4292" s="19">
        <v>794</v>
      </c>
      <c r="L4292" s="99">
        <v>57</v>
      </c>
      <c r="M4292" s="99">
        <v>58</v>
      </c>
      <c r="N4292" s="99">
        <v>57.5</v>
      </c>
      <c r="O4292" s="5"/>
      <c r="S4292" s="5"/>
      <c r="W4292" s="150">
        <v>3</v>
      </c>
      <c r="Y4292" s="11"/>
      <c r="Z4292" s="11"/>
      <c r="AB4292" s="5"/>
      <c r="AC4292" s="3"/>
    </row>
    <row r="4293" spans="1:29" ht="15" hidden="1" customHeight="1" x14ac:dyDescent="0.25">
      <c r="A4293" s="221" t="s">
        <v>272</v>
      </c>
      <c r="B4293" s="221">
        <v>2</v>
      </c>
      <c r="C4293" s="11" t="s">
        <v>274</v>
      </c>
      <c r="F4293" s="221" t="s">
        <v>277</v>
      </c>
      <c r="G4293" s="3"/>
      <c r="H4293" s="10">
        <v>5</v>
      </c>
      <c r="I4293" s="10">
        <v>748</v>
      </c>
      <c r="J4293" s="10">
        <v>795</v>
      </c>
      <c r="L4293" s="99">
        <v>89</v>
      </c>
      <c r="M4293" s="99">
        <v>83</v>
      </c>
      <c r="N4293" s="99">
        <v>86</v>
      </c>
      <c r="O4293" s="5">
        <v>6.5</v>
      </c>
      <c r="S4293" s="5">
        <v>70</v>
      </c>
      <c r="W4293" s="150">
        <v>1</v>
      </c>
      <c r="Y4293" s="11"/>
      <c r="Z4293" s="11"/>
      <c r="AB4293" s="5"/>
      <c r="AC4293" s="3"/>
    </row>
    <row r="4294" spans="1:29" ht="15" hidden="1" customHeight="1" x14ac:dyDescent="0.25">
      <c r="A4294" s="221" t="s">
        <v>272</v>
      </c>
      <c r="B4294" s="221">
        <v>2</v>
      </c>
      <c r="C4294" s="11" t="s">
        <v>274</v>
      </c>
      <c r="F4294" s="221" t="s">
        <v>277</v>
      </c>
      <c r="G4294" s="3"/>
      <c r="H4294" s="10">
        <v>5</v>
      </c>
      <c r="I4294" s="19">
        <v>749</v>
      </c>
      <c r="J4294" s="10">
        <v>796</v>
      </c>
      <c r="L4294" s="99">
        <v>52</v>
      </c>
      <c r="M4294" s="99">
        <v>55</v>
      </c>
      <c r="N4294" s="99">
        <v>53.5</v>
      </c>
      <c r="O4294" s="5"/>
      <c r="S4294" s="5"/>
      <c r="W4294" s="150">
        <v>3</v>
      </c>
      <c r="Y4294" s="11"/>
      <c r="Z4294" s="11"/>
      <c r="AB4294" s="5"/>
      <c r="AC4294" s="3"/>
    </row>
    <row r="4295" spans="1:29" ht="15" hidden="1" customHeight="1" x14ac:dyDescent="0.25">
      <c r="A4295" s="221" t="s">
        <v>272</v>
      </c>
      <c r="B4295" s="221">
        <v>2</v>
      </c>
      <c r="C4295" s="11" t="s">
        <v>274</v>
      </c>
      <c r="F4295" s="221" t="s">
        <v>277</v>
      </c>
      <c r="G4295" s="3"/>
      <c r="H4295" s="10">
        <v>5</v>
      </c>
      <c r="I4295" s="10">
        <v>750</v>
      </c>
      <c r="J4295" s="19">
        <v>797</v>
      </c>
      <c r="L4295" s="99">
        <v>53</v>
      </c>
      <c r="M4295" s="99">
        <v>53</v>
      </c>
      <c r="N4295" s="99">
        <v>53</v>
      </c>
      <c r="O4295" s="5"/>
      <c r="S4295" s="5"/>
      <c r="W4295" s="150">
        <v>3</v>
      </c>
      <c r="Y4295" s="11"/>
      <c r="Z4295" s="11"/>
      <c r="AB4295" s="5"/>
      <c r="AC4295" s="3"/>
    </row>
    <row r="4296" spans="1:29" ht="15" hidden="1" customHeight="1" x14ac:dyDescent="0.25">
      <c r="A4296" s="221" t="s">
        <v>272</v>
      </c>
      <c r="B4296" s="221">
        <v>2</v>
      </c>
      <c r="C4296" s="11" t="s">
        <v>274</v>
      </c>
      <c r="F4296" s="221" t="s">
        <v>277</v>
      </c>
      <c r="G4296" s="3"/>
      <c r="H4296" s="10">
        <v>5</v>
      </c>
      <c r="I4296" s="19">
        <v>751</v>
      </c>
      <c r="J4296" s="10">
        <v>798</v>
      </c>
      <c r="L4296" s="99">
        <v>32</v>
      </c>
      <c r="M4296" s="99">
        <v>34</v>
      </c>
      <c r="N4296" s="99">
        <v>33</v>
      </c>
      <c r="O4296" s="5"/>
      <c r="S4296" s="5"/>
      <c r="W4296" s="150">
        <v>3</v>
      </c>
      <c r="Y4296" s="11"/>
      <c r="Z4296" s="11"/>
      <c r="AB4296" s="5"/>
      <c r="AC4296" s="3"/>
    </row>
    <row r="4297" spans="1:29" ht="15" hidden="1" customHeight="1" x14ac:dyDescent="0.25">
      <c r="A4297" s="221" t="s">
        <v>272</v>
      </c>
      <c r="B4297" s="221">
        <v>2</v>
      </c>
      <c r="C4297" s="11" t="s">
        <v>274</v>
      </c>
      <c r="F4297" s="221" t="s">
        <v>277</v>
      </c>
      <c r="G4297" s="3"/>
      <c r="H4297" s="10">
        <v>5</v>
      </c>
      <c r="I4297" s="10">
        <v>752</v>
      </c>
      <c r="J4297" s="19">
        <v>799</v>
      </c>
      <c r="L4297" s="99">
        <v>25</v>
      </c>
      <c r="M4297" s="99">
        <v>28</v>
      </c>
      <c r="N4297" s="99">
        <v>26.5</v>
      </c>
      <c r="O4297" s="5"/>
      <c r="S4297" s="5"/>
      <c r="W4297" s="150">
        <v>3</v>
      </c>
      <c r="Y4297" s="11"/>
      <c r="Z4297" s="11"/>
      <c r="AB4297" s="5"/>
      <c r="AC4297" s="3"/>
    </row>
    <row r="4298" spans="1:29" ht="15" hidden="1" customHeight="1" x14ac:dyDescent="0.25">
      <c r="A4298" s="221" t="s">
        <v>272</v>
      </c>
      <c r="B4298" s="221">
        <v>2</v>
      </c>
      <c r="C4298" s="11" t="s">
        <v>274</v>
      </c>
      <c r="F4298" s="221" t="s">
        <v>277</v>
      </c>
      <c r="G4298" s="3"/>
      <c r="H4298" s="10">
        <v>5</v>
      </c>
      <c r="I4298" s="19">
        <v>753</v>
      </c>
      <c r="J4298" s="10">
        <v>800</v>
      </c>
      <c r="L4298" s="99">
        <v>98</v>
      </c>
      <c r="M4298" s="99">
        <v>90</v>
      </c>
      <c r="N4298" s="99">
        <v>94</v>
      </c>
      <c r="O4298" s="5">
        <v>7.6</v>
      </c>
      <c r="S4298" s="5"/>
      <c r="W4298" s="150">
        <v>1</v>
      </c>
      <c r="Y4298" s="11"/>
      <c r="Z4298" s="11"/>
      <c r="AB4298" s="5"/>
      <c r="AC4298" s="3"/>
    </row>
    <row r="4299" spans="1:29" ht="15" hidden="1" customHeight="1" x14ac:dyDescent="0.25">
      <c r="A4299" s="221" t="s">
        <v>272</v>
      </c>
      <c r="B4299" s="221">
        <v>2</v>
      </c>
      <c r="C4299" s="11" t="s">
        <v>274</v>
      </c>
      <c r="F4299" s="221" t="s">
        <v>277</v>
      </c>
      <c r="G4299" s="3"/>
      <c r="H4299" s="10">
        <v>5</v>
      </c>
      <c r="I4299" s="10">
        <v>754</v>
      </c>
      <c r="J4299" s="10">
        <v>801</v>
      </c>
      <c r="L4299" s="99">
        <v>55</v>
      </c>
      <c r="M4299" s="99">
        <v>52</v>
      </c>
      <c r="N4299" s="99">
        <v>53.5</v>
      </c>
      <c r="O4299" s="5"/>
      <c r="S4299" s="5"/>
      <c r="W4299" s="150">
        <v>3</v>
      </c>
      <c r="Y4299" s="11"/>
      <c r="Z4299" s="11"/>
      <c r="AB4299" s="5"/>
      <c r="AC4299" s="3"/>
    </row>
    <row r="4300" spans="1:29" ht="15" hidden="1" customHeight="1" x14ac:dyDescent="0.25">
      <c r="A4300" s="221" t="s">
        <v>272</v>
      </c>
      <c r="B4300" s="221">
        <v>2</v>
      </c>
      <c r="C4300" s="11" t="s">
        <v>274</v>
      </c>
      <c r="F4300" s="221" t="s">
        <v>277</v>
      </c>
      <c r="G4300" s="3"/>
      <c r="H4300" s="10">
        <v>5</v>
      </c>
      <c r="I4300" s="19">
        <v>755</v>
      </c>
      <c r="J4300" s="19">
        <v>802</v>
      </c>
      <c r="L4300" s="99">
        <v>92</v>
      </c>
      <c r="M4300" s="99">
        <v>84</v>
      </c>
      <c r="N4300" s="99">
        <v>88</v>
      </c>
      <c r="O4300" s="5"/>
      <c r="S4300" s="5"/>
      <c r="W4300" s="150">
        <v>1</v>
      </c>
      <c r="Y4300" s="11"/>
      <c r="Z4300" s="11"/>
      <c r="AB4300" s="5"/>
      <c r="AC4300" s="3"/>
    </row>
    <row r="4301" spans="1:29" ht="15" hidden="1" customHeight="1" x14ac:dyDescent="0.25">
      <c r="A4301" s="221" t="s">
        <v>272</v>
      </c>
      <c r="B4301" s="221">
        <v>2</v>
      </c>
      <c r="C4301" s="11" t="s">
        <v>274</v>
      </c>
      <c r="F4301" s="221" t="s">
        <v>277</v>
      </c>
      <c r="G4301" s="3"/>
      <c r="H4301" s="10">
        <v>5</v>
      </c>
      <c r="I4301" s="10">
        <v>756</v>
      </c>
      <c r="J4301" s="10">
        <v>803</v>
      </c>
      <c r="L4301" s="99">
        <v>22</v>
      </c>
      <c r="M4301" s="99">
        <v>21</v>
      </c>
      <c r="N4301" s="99">
        <v>21.5</v>
      </c>
      <c r="O4301" s="5"/>
      <c r="S4301" s="5"/>
      <c r="W4301" s="150">
        <v>3</v>
      </c>
      <c r="Y4301" s="11"/>
      <c r="Z4301" s="11"/>
      <c r="AB4301" s="5"/>
      <c r="AC4301" s="3"/>
    </row>
    <row r="4302" spans="1:29" ht="15" hidden="1" customHeight="1" x14ac:dyDescent="0.25">
      <c r="A4302" s="221" t="s">
        <v>272</v>
      </c>
      <c r="B4302" s="221">
        <v>2</v>
      </c>
      <c r="C4302" s="11" t="s">
        <v>274</v>
      </c>
      <c r="F4302" s="221" t="s">
        <v>277</v>
      </c>
      <c r="G4302" s="5"/>
      <c r="H4302" s="10">
        <v>5</v>
      </c>
      <c r="I4302" s="10" t="s">
        <v>147</v>
      </c>
      <c r="J4302" s="19">
        <v>804</v>
      </c>
      <c r="L4302" s="5">
        <v>12</v>
      </c>
      <c r="M4302" s="5">
        <v>12</v>
      </c>
      <c r="N4302" s="99">
        <v>12</v>
      </c>
      <c r="O4302" s="5"/>
      <c r="S4302" s="5"/>
      <c r="V4302" t="s">
        <v>299</v>
      </c>
      <c r="W4302" s="150">
        <v>1</v>
      </c>
      <c r="Y4302" s="10"/>
      <c r="Z4302" s="10"/>
      <c r="AB4302" s="3"/>
      <c r="AC4302" s="5"/>
    </row>
    <row r="4303" spans="1:29" ht="15" hidden="1" customHeight="1" x14ac:dyDescent="0.25">
      <c r="A4303" s="221" t="s">
        <v>272</v>
      </c>
      <c r="B4303" s="221">
        <v>2</v>
      </c>
      <c r="C4303" s="11" t="s">
        <v>274</v>
      </c>
      <c r="F4303" s="221" t="s">
        <v>277</v>
      </c>
      <c r="G4303" s="5"/>
      <c r="H4303" s="10">
        <v>5</v>
      </c>
      <c r="I4303" s="10" t="s">
        <v>147</v>
      </c>
      <c r="J4303" s="10">
        <v>805</v>
      </c>
      <c r="L4303" s="5">
        <v>24</v>
      </c>
      <c r="M4303" s="5">
        <v>24</v>
      </c>
      <c r="N4303" s="99">
        <v>24</v>
      </c>
      <c r="O4303" s="5"/>
      <c r="S4303" s="5"/>
      <c r="V4303" t="s">
        <v>299</v>
      </c>
      <c r="W4303" s="150">
        <v>3</v>
      </c>
      <c r="Y4303" s="10"/>
      <c r="Z4303" s="10"/>
      <c r="AB4303" s="3"/>
      <c r="AC4303" s="5"/>
    </row>
    <row r="4304" spans="1:29" ht="15" hidden="1" customHeight="1" x14ac:dyDescent="0.25">
      <c r="A4304" s="221" t="s">
        <v>272</v>
      </c>
      <c r="B4304" s="221">
        <v>2</v>
      </c>
      <c r="C4304" s="11" t="s">
        <v>274</v>
      </c>
      <c r="F4304" s="221" t="s">
        <v>277</v>
      </c>
      <c r="G4304" s="3"/>
      <c r="H4304" s="10">
        <v>5</v>
      </c>
      <c r="I4304" s="19">
        <v>757</v>
      </c>
      <c r="J4304" s="10">
        <v>806</v>
      </c>
      <c r="L4304" s="99">
        <v>93</v>
      </c>
      <c r="M4304" s="99">
        <v>95</v>
      </c>
      <c r="N4304" s="99">
        <v>94</v>
      </c>
      <c r="O4304" s="5"/>
      <c r="S4304" s="5"/>
      <c r="W4304" s="150">
        <v>2</v>
      </c>
      <c r="Y4304" s="11"/>
      <c r="Z4304" s="11"/>
      <c r="AB4304" s="5"/>
      <c r="AC4304" s="3"/>
    </row>
    <row r="4305" spans="1:29" ht="15" hidden="1" customHeight="1" x14ac:dyDescent="0.25">
      <c r="A4305" s="221" t="s">
        <v>272</v>
      </c>
      <c r="B4305" s="221">
        <v>2</v>
      </c>
      <c r="C4305" s="11" t="s">
        <v>274</v>
      </c>
      <c r="F4305" s="221" t="s">
        <v>277</v>
      </c>
      <c r="G4305" s="3"/>
      <c r="H4305" s="10">
        <v>5</v>
      </c>
      <c r="I4305" s="10">
        <v>758</v>
      </c>
      <c r="J4305" s="19">
        <v>807</v>
      </c>
      <c r="L4305" s="99">
        <v>106</v>
      </c>
      <c r="M4305" s="99">
        <v>106</v>
      </c>
      <c r="N4305" s="99">
        <v>106</v>
      </c>
      <c r="O4305" s="5"/>
      <c r="S4305" s="5"/>
      <c r="W4305" s="150">
        <v>2</v>
      </c>
      <c r="Y4305" s="11"/>
      <c r="Z4305" s="11"/>
      <c r="AB4305" s="5"/>
      <c r="AC4305" s="3"/>
    </row>
    <row r="4306" spans="1:29" ht="15" hidden="1" customHeight="1" x14ac:dyDescent="0.25">
      <c r="A4306" s="221" t="s">
        <v>272</v>
      </c>
      <c r="B4306" s="221">
        <v>2</v>
      </c>
      <c r="C4306" s="11" t="s">
        <v>274</v>
      </c>
      <c r="F4306" s="221" t="s">
        <v>277</v>
      </c>
      <c r="G4306" s="3"/>
      <c r="H4306" s="10">
        <v>5</v>
      </c>
      <c r="I4306" s="19">
        <v>759</v>
      </c>
      <c r="J4306" s="10">
        <v>808</v>
      </c>
      <c r="L4306" s="99">
        <v>81</v>
      </c>
      <c r="M4306" s="99">
        <v>83</v>
      </c>
      <c r="N4306" s="99">
        <v>82</v>
      </c>
      <c r="O4306" s="5"/>
      <c r="S4306" s="5"/>
      <c r="W4306" s="150">
        <v>3</v>
      </c>
      <c r="Y4306" s="11"/>
      <c r="Z4306" s="11"/>
      <c r="AB4306" s="5"/>
      <c r="AC4306" s="3"/>
    </row>
    <row r="4307" spans="1:29" ht="15" hidden="1" customHeight="1" x14ac:dyDescent="0.25">
      <c r="A4307" s="221" t="s">
        <v>272</v>
      </c>
      <c r="B4307" s="221">
        <v>2</v>
      </c>
      <c r="C4307" s="11" t="s">
        <v>274</v>
      </c>
      <c r="F4307" s="221" t="s">
        <v>277</v>
      </c>
      <c r="G4307" s="3"/>
      <c r="H4307" s="10">
        <v>5</v>
      </c>
      <c r="I4307" s="10">
        <v>760</v>
      </c>
      <c r="J4307" s="19">
        <v>809</v>
      </c>
      <c r="L4307" s="99">
        <v>84</v>
      </c>
      <c r="M4307" s="99">
        <v>86</v>
      </c>
      <c r="N4307" s="99">
        <v>85</v>
      </c>
      <c r="O4307" s="5"/>
      <c r="S4307" s="5"/>
      <c r="W4307" s="150">
        <v>1</v>
      </c>
      <c r="Y4307" s="11"/>
      <c r="Z4307" s="11"/>
      <c r="AB4307" s="5"/>
      <c r="AC4307" s="3"/>
    </row>
    <row r="4308" spans="1:29" ht="15" hidden="1" customHeight="1" x14ac:dyDescent="0.25">
      <c r="A4308" s="221" t="s">
        <v>272</v>
      </c>
      <c r="B4308" s="221">
        <v>2</v>
      </c>
      <c r="C4308" s="11" t="s">
        <v>274</v>
      </c>
      <c r="F4308" s="221" t="s">
        <v>277</v>
      </c>
      <c r="G4308" s="3"/>
      <c r="H4308" s="10">
        <v>5</v>
      </c>
      <c r="I4308" s="19">
        <v>761</v>
      </c>
      <c r="J4308" s="10">
        <v>810</v>
      </c>
      <c r="L4308" s="99">
        <v>110</v>
      </c>
      <c r="M4308" s="99">
        <v>119</v>
      </c>
      <c r="N4308" s="99">
        <v>114.5</v>
      </c>
      <c r="O4308" s="5">
        <v>7.4</v>
      </c>
      <c r="S4308" s="5"/>
      <c r="W4308" s="150">
        <v>1</v>
      </c>
      <c r="Y4308" s="11"/>
      <c r="Z4308" s="11"/>
      <c r="AB4308" s="5"/>
      <c r="AC4308" s="3"/>
    </row>
    <row r="4309" spans="1:29" ht="15" hidden="1" customHeight="1" x14ac:dyDescent="0.25">
      <c r="A4309" s="221" t="s">
        <v>272</v>
      </c>
      <c r="B4309" s="221">
        <v>2</v>
      </c>
      <c r="C4309" s="11" t="s">
        <v>274</v>
      </c>
      <c r="F4309" s="221" t="s">
        <v>277</v>
      </c>
      <c r="G4309" s="3"/>
      <c r="H4309" s="10">
        <v>5</v>
      </c>
      <c r="I4309" s="19">
        <v>763</v>
      </c>
      <c r="J4309" s="19">
        <v>812</v>
      </c>
      <c r="L4309" s="99">
        <v>57</v>
      </c>
      <c r="M4309" s="99">
        <v>55</v>
      </c>
      <c r="N4309" s="99">
        <v>56</v>
      </c>
      <c r="O4309" s="5"/>
      <c r="S4309" s="5"/>
      <c r="W4309" s="150">
        <v>2</v>
      </c>
      <c r="Y4309" s="11"/>
      <c r="Z4309" s="11"/>
      <c r="AB4309" s="5"/>
      <c r="AC4309" s="3"/>
    </row>
    <row r="4310" spans="1:29" ht="15" hidden="1" customHeight="1" x14ac:dyDescent="0.25">
      <c r="A4310" s="221" t="s">
        <v>272</v>
      </c>
      <c r="B4310" s="221">
        <v>2</v>
      </c>
      <c r="C4310" s="11" t="s">
        <v>274</v>
      </c>
      <c r="F4310" s="221" t="s">
        <v>277</v>
      </c>
      <c r="G4310" s="3"/>
      <c r="H4310" s="10">
        <v>5</v>
      </c>
      <c r="I4310" s="10">
        <v>764</v>
      </c>
      <c r="J4310" s="10">
        <v>813</v>
      </c>
      <c r="L4310" s="99">
        <v>53</v>
      </c>
      <c r="M4310" s="99">
        <v>54</v>
      </c>
      <c r="N4310" s="99">
        <v>53.5</v>
      </c>
      <c r="O4310" s="5"/>
      <c r="S4310" s="5"/>
      <c r="W4310" s="150">
        <v>3</v>
      </c>
      <c r="Y4310" s="11"/>
      <c r="Z4310" s="11"/>
      <c r="AB4310" s="5"/>
      <c r="AC4310" s="3"/>
    </row>
    <row r="4311" spans="1:29" ht="15" hidden="1" customHeight="1" x14ac:dyDescent="0.25">
      <c r="A4311" s="221" t="s">
        <v>272</v>
      </c>
      <c r="B4311" s="221">
        <v>2</v>
      </c>
      <c r="C4311" s="11" t="s">
        <v>274</v>
      </c>
      <c r="F4311" s="221" t="s">
        <v>277</v>
      </c>
      <c r="G4311" s="3"/>
      <c r="H4311" s="10">
        <v>5</v>
      </c>
      <c r="I4311" s="19">
        <v>765</v>
      </c>
      <c r="J4311" s="19">
        <v>814</v>
      </c>
      <c r="L4311" s="99">
        <v>108</v>
      </c>
      <c r="M4311" s="99">
        <v>104</v>
      </c>
      <c r="N4311" s="99">
        <v>106</v>
      </c>
      <c r="O4311" s="5">
        <v>7</v>
      </c>
      <c r="S4311" s="5">
        <v>85</v>
      </c>
      <c r="W4311" s="150">
        <v>2</v>
      </c>
      <c r="Y4311" s="11"/>
      <c r="Z4311" s="11"/>
      <c r="AB4311" s="5"/>
      <c r="AC4311" s="3"/>
    </row>
    <row r="4312" spans="1:29" ht="15" hidden="1" customHeight="1" x14ac:dyDescent="0.25">
      <c r="A4312" s="221" t="s">
        <v>272</v>
      </c>
      <c r="B4312" s="221">
        <v>2</v>
      </c>
      <c r="C4312" s="11" t="s">
        <v>274</v>
      </c>
      <c r="F4312" s="221" t="s">
        <v>277</v>
      </c>
      <c r="G4312" s="3"/>
      <c r="H4312" s="10">
        <v>5</v>
      </c>
      <c r="I4312" s="10">
        <v>766</v>
      </c>
      <c r="J4312" s="10">
        <v>815</v>
      </c>
      <c r="L4312" s="99">
        <v>70</v>
      </c>
      <c r="M4312" s="99">
        <v>73</v>
      </c>
      <c r="N4312" s="99">
        <v>71.5</v>
      </c>
      <c r="O4312" s="5"/>
      <c r="S4312" s="5"/>
      <c r="W4312" s="150">
        <v>3</v>
      </c>
      <c r="Y4312" s="11"/>
      <c r="Z4312" s="11"/>
      <c r="AB4312" s="5"/>
      <c r="AC4312" s="3"/>
    </row>
    <row r="4313" spans="1:29" ht="15" hidden="1" customHeight="1" x14ac:dyDescent="0.25">
      <c r="A4313" s="221" t="s">
        <v>272</v>
      </c>
      <c r="B4313" s="221">
        <v>2</v>
      </c>
      <c r="C4313" s="11" t="s">
        <v>274</v>
      </c>
      <c r="F4313" s="221" t="s">
        <v>277</v>
      </c>
      <c r="G4313" s="3"/>
      <c r="H4313" s="10">
        <v>5</v>
      </c>
      <c r="I4313" s="19">
        <v>767</v>
      </c>
      <c r="J4313" s="10">
        <v>816</v>
      </c>
      <c r="L4313" s="99">
        <v>72</v>
      </c>
      <c r="M4313" s="99">
        <v>71</v>
      </c>
      <c r="N4313" s="99">
        <v>71.5</v>
      </c>
      <c r="O4313" s="5"/>
      <c r="S4313" s="5"/>
      <c r="W4313" s="150">
        <v>2</v>
      </c>
      <c r="Y4313" s="11"/>
      <c r="Z4313" s="11"/>
      <c r="AB4313" s="5"/>
      <c r="AC4313" s="3"/>
    </row>
    <row r="4314" spans="1:29" ht="15" hidden="1" customHeight="1" x14ac:dyDescent="0.25">
      <c r="A4314" s="221" t="s">
        <v>272</v>
      </c>
      <c r="B4314" s="221">
        <v>2</v>
      </c>
      <c r="C4314" s="11" t="s">
        <v>274</v>
      </c>
      <c r="F4314" s="221" t="s">
        <v>277</v>
      </c>
      <c r="G4314" s="3"/>
      <c r="H4314" s="10">
        <v>5</v>
      </c>
      <c r="I4314" s="10">
        <v>768</v>
      </c>
      <c r="J4314" s="19">
        <v>817</v>
      </c>
      <c r="L4314" s="99">
        <v>30</v>
      </c>
      <c r="M4314" s="99">
        <v>29</v>
      </c>
      <c r="N4314" s="99">
        <v>29.5</v>
      </c>
      <c r="O4314" s="5"/>
      <c r="S4314" s="5"/>
      <c r="W4314" s="150">
        <v>3</v>
      </c>
      <c r="Y4314" s="11"/>
      <c r="Z4314" s="11"/>
      <c r="AB4314" s="5"/>
      <c r="AC4314" s="3"/>
    </row>
    <row r="4315" spans="1:29" ht="15" hidden="1" customHeight="1" x14ac:dyDescent="0.25">
      <c r="A4315" s="221" t="s">
        <v>272</v>
      </c>
      <c r="B4315" s="221">
        <v>2</v>
      </c>
      <c r="C4315" s="11" t="s">
        <v>274</v>
      </c>
      <c r="F4315" s="221" t="s">
        <v>277</v>
      </c>
      <c r="G4315" s="3"/>
      <c r="H4315" s="10">
        <v>5</v>
      </c>
      <c r="I4315" s="19">
        <v>769</v>
      </c>
      <c r="J4315" s="10">
        <v>818</v>
      </c>
      <c r="L4315" s="99">
        <v>23</v>
      </c>
      <c r="M4315" s="99">
        <v>25</v>
      </c>
      <c r="N4315" s="99">
        <v>24</v>
      </c>
      <c r="O4315" s="5"/>
      <c r="S4315" s="5"/>
      <c r="W4315" s="150">
        <v>2</v>
      </c>
      <c r="Y4315" s="11"/>
      <c r="Z4315" s="11"/>
      <c r="AB4315" s="5"/>
      <c r="AC4315" s="3"/>
    </row>
    <row r="4316" spans="1:29" ht="15" hidden="1" customHeight="1" x14ac:dyDescent="0.25">
      <c r="A4316" s="221" t="s">
        <v>272</v>
      </c>
      <c r="B4316" s="221">
        <v>2</v>
      </c>
      <c r="C4316" s="11" t="s">
        <v>274</v>
      </c>
      <c r="F4316" s="221" t="s">
        <v>277</v>
      </c>
      <c r="G4316" s="3"/>
      <c r="H4316" s="10">
        <v>5</v>
      </c>
      <c r="I4316" s="10">
        <v>770</v>
      </c>
      <c r="J4316" s="19">
        <v>819</v>
      </c>
      <c r="L4316" s="99">
        <v>65</v>
      </c>
      <c r="M4316" s="99">
        <v>65</v>
      </c>
      <c r="N4316" s="99">
        <v>65</v>
      </c>
      <c r="O4316" s="5"/>
      <c r="S4316" s="5"/>
      <c r="W4316" s="150">
        <v>2</v>
      </c>
      <c r="Y4316" s="11"/>
      <c r="Z4316" s="11"/>
      <c r="AB4316" s="5"/>
      <c r="AC4316" s="3"/>
    </row>
    <row r="4317" spans="1:29" ht="15" hidden="1" customHeight="1" x14ac:dyDescent="0.25">
      <c r="A4317" s="221" t="s">
        <v>272</v>
      </c>
      <c r="B4317" s="221">
        <v>2</v>
      </c>
      <c r="C4317" s="11" t="s">
        <v>274</v>
      </c>
      <c r="F4317" s="221" t="s">
        <v>277</v>
      </c>
      <c r="G4317" s="3"/>
      <c r="H4317" s="10">
        <v>5</v>
      </c>
      <c r="I4317" s="10" t="s">
        <v>147</v>
      </c>
      <c r="J4317" s="10">
        <v>820</v>
      </c>
      <c r="L4317" s="99">
        <v>22</v>
      </c>
      <c r="M4317" s="99">
        <v>21</v>
      </c>
      <c r="N4317" s="99">
        <v>21.5</v>
      </c>
      <c r="O4317" s="5"/>
      <c r="S4317" s="5"/>
      <c r="V4317" t="s">
        <v>299</v>
      </c>
      <c r="W4317" s="150">
        <v>2</v>
      </c>
      <c r="Y4317" s="11"/>
      <c r="Z4317" s="11"/>
      <c r="AB4317" s="5"/>
      <c r="AC4317" s="3"/>
    </row>
    <row r="4318" spans="1:29" ht="15" hidden="1" customHeight="1" x14ac:dyDescent="0.25">
      <c r="A4318" s="221" t="s">
        <v>272</v>
      </c>
      <c r="B4318" s="221">
        <v>2</v>
      </c>
      <c r="C4318" s="11" t="s">
        <v>274</v>
      </c>
      <c r="F4318" s="221" t="s">
        <v>277</v>
      </c>
      <c r="G4318" s="3"/>
      <c r="H4318" s="10">
        <v>5</v>
      </c>
      <c r="I4318" s="19">
        <v>771</v>
      </c>
      <c r="J4318" s="10">
        <v>821</v>
      </c>
      <c r="L4318" s="99">
        <v>37</v>
      </c>
      <c r="M4318" s="99">
        <v>36</v>
      </c>
      <c r="N4318" s="99">
        <v>36.5</v>
      </c>
      <c r="O4318" s="5"/>
      <c r="S4318" s="5"/>
      <c r="W4318" s="150">
        <v>3</v>
      </c>
      <c r="Y4318" s="11"/>
      <c r="Z4318" s="11"/>
      <c r="AB4318" s="5"/>
      <c r="AC4318" s="3"/>
    </row>
    <row r="4319" spans="1:29" ht="15" hidden="1" customHeight="1" x14ac:dyDescent="0.25">
      <c r="A4319" s="221" t="s">
        <v>272</v>
      </c>
      <c r="B4319" s="221">
        <v>2</v>
      </c>
      <c r="C4319" s="11" t="s">
        <v>274</v>
      </c>
      <c r="F4319" s="221" t="s">
        <v>277</v>
      </c>
      <c r="G4319" s="3"/>
      <c r="H4319" s="10">
        <v>5</v>
      </c>
      <c r="I4319" s="10">
        <v>772</v>
      </c>
      <c r="J4319" s="19">
        <v>822</v>
      </c>
      <c r="L4319" s="99">
        <v>85</v>
      </c>
      <c r="M4319" s="99">
        <v>79</v>
      </c>
      <c r="N4319" s="99">
        <v>82</v>
      </c>
      <c r="O4319" s="5"/>
      <c r="S4319" s="5"/>
      <c r="W4319" s="150">
        <v>2</v>
      </c>
      <c r="Y4319" s="11"/>
      <c r="Z4319" s="11"/>
      <c r="AB4319" s="5"/>
      <c r="AC4319" s="3"/>
    </row>
    <row r="4320" spans="1:29" ht="15" hidden="1" customHeight="1" x14ac:dyDescent="0.25">
      <c r="A4320" s="221" t="s">
        <v>272</v>
      </c>
      <c r="B4320" s="221">
        <v>2</v>
      </c>
      <c r="C4320" s="11" t="s">
        <v>274</v>
      </c>
      <c r="F4320" s="221" t="s">
        <v>277</v>
      </c>
      <c r="G4320" s="6"/>
      <c r="H4320" s="51">
        <v>5</v>
      </c>
      <c r="I4320" s="59">
        <v>773</v>
      </c>
      <c r="J4320" s="51">
        <v>823</v>
      </c>
      <c r="L4320" s="53">
        <v>28</v>
      </c>
      <c r="M4320" s="53">
        <v>25</v>
      </c>
      <c r="N4320" s="53">
        <v>26.5</v>
      </c>
      <c r="O4320" s="51"/>
      <c r="S4320" s="51"/>
      <c r="V4320" t="s">
        <v>91</v>
      </c>
      <c r="W4320" s="233">
        <v>2</v>
      </c>
      <c r="Y4320" s="11"/>
      <c r="Z4320" s="11"/>
      <c r="AB4320" s="6"/>
      <c r="AC4320" s="6"/>
    </row>
    <row r="4321" spans="1:29" ht="15" hidden="1" customHeight="1" x14ac:dyDescent="0.25">
      <c r="A4321" s="221" t="s">
        <v>272</v>
      </c>
      <c r="B4321" s="221">
        <v>2</v>
      </c>
      <c r="C4321" s="11" t="s">
        <v>274</v>
      </c>
      <c r="F4321" s="221" t="s">
        <v>277</v>
      </c>
      <c r="G4321" s="3"/>
      <c r="H4321" s="10">
        <v>5</v>
      </c>
      <c r="I4321" s="10">
        <v>774</v>
      </c>
      <c r="J4321" s="19">
        <v>824</v>
      </c>
      <c r="L4321" s="99">
        <v>60</v>
      </c>
      <c r="M4321" s="99">
        <v>58</v>
      </c>
      <c r="N4321" s="99">
        <v>59</v>
      </c>
      <c r="O4321" s="5"/>
      <c r="S4321" s="5"/>
      <c r="W4321" s="150">
        <v>2</v>
      </c>
      <c r="Y4321" s="11"/>
      <c r="Z4321" s="11"/>
      <c r="AB4321" s="5"/>
      <c r="AC4321" s="3"/>
    </row>
    <row r="4322" spans="1:29" ht="15" hidden="1" customHeight="1" x14ac:dyDescent="0.25">
      <c r="A4322" s="221" t="s">
        <v>272</v>
      </c>
      <c r="B4322" s="221">
        <v>2</v>
      </c>
      <c r="C4322" s="11" t="s">
        <v>274</v>
      </c>
      <c r="F4322" s="221" t="s">
        <v>277</v>
      </c>
      <c r="G4322" s="3"/>
      <c r="H4322" s="10">
        <v>5</v>
      </c>
      <c r="I4322" s="19">
        <v>775</v>
      </c>
      <c r="J4322" s="10">
        <v>825</v>
      </c>
      <c r="L4322" s="99">
        <v>54</v>
      </c>
      <c r="M4322" s="99">
        <v>57</v>
      </c>
      <c r="N4322" s="99">
        <v>55.5</v>
      </c>
      <c r="O4322" s="5"/>
      <c r="S4322" s="5"/>
      <c r="W4322" s="150">
        <v>3</v>
      </c>
      <c r="Y4322" s="11"/>
      <c r="Z4322" s="11"/>
      <c r="AB4322" s="5"/>
      <c r="AC4322" s="3"/>
    </row>
    <row r="4323" spans="1:29" ht="15" hidden="1" customHeight="1" x14ac:dyDescent="0.25">
      <c r="A4323" s="221" t="s">
        <v>272</v>
      </c>
      <c r="B4323" s="221">
        <v>2</v>
      </c>
      <c r="C4323" s="11" t="s">
        <v>274</v>
      </c>
      <c r="F4323" s="221" t="s">
        <v>277</v>
      </c>
      <c r="G4323" s="3"/>
      <c r="H4323" s="10">
        <v>5</v>
      </c>
      <c r="I4323" s="10">
        <v>776</v>
      </c>
      <c r="J4323" s="10">
        <v>826</v>
      </c>
      <c r="L4323" s="99">
        <v>38</v>
      </c>
      <c r="M4323" s="99">
        <v>37</v>
      </c>
      <c r="N4323" s="99">
        <v>37.5</v>
      </c>
      <c r="O4323" s="5"/>
      <c r="S4323" s="5"/>
      <c r="W4323" s="150">
        <v>2</v>
      </c>
      <c r="Y4323" s="11"/>
      <c r="Z4323" s="11"/>
      <c r="AB4323" s="5"/>
      <c r="AC4323" s="3"/>
    </row>
    <row r="4324" spans="1:29" ht="15" hidden="1" customHeight="1" x14ac:dyDescent="0.25">
      <c r="A4324" s="221" t="s">
        <v>272</v>
      </c>
      <c r="B4324" s="221">
        <v>2</v>
      </c>
      <c r="C4324" s="11" t="s">
        <v>274</v>
      </c>
      <c r="F4324" s="221" t="s">
        <v>277</v>
      </c>
      <c r="G4324" s="3"/>
      <c r="H4324" s="10">
        <v>5</v>
      </c>
      <c r="I4324" s="19">
        <v>777</v>
      </c>
      <c r="J4324" s="19">
        <v>827</v>
      </c>
      <c r="L4324" s="99">
        <v>64</v>
      </c>
      <c r="M4324" s="99">
        <v>68</v>
      </c>
      <c r="N4324" s="99">
        <v>66</v>
      </c>
      <c r="O4324" s="5"/>
      <c r="S4324" s="5"/>
      <c r="W4324" s="150">
        <v>3</v>
      </c>
      <c r="Y4324" s="11"/>
      <c r="Z4324" s="11"/>
      <c r="AB4324" s="5"/>
      <c r="AC4324" s="3"/>
    </row>
    <row r="4325" spans="1:29" ht="15" hidden="1" customHeight="1" x14ac:dyDescent="0.25">
      <c r="A4325" s="221" t="s">
        <v>272</v>
      </c>
      <c r="B4325" s="221">
        <v>2</v>
      </c>
      <c r="C4325" s="11" t="s">
        <v>274</v>
      </c>
      <c r="F4325" s="221" t="s">
        <v>277</v>
      </c>
      <c r="G4325" s="3"/>
      <c r="H4325" s="10">
        <v>5</v>
      </c>
      <c r="I4325" s="10">
        <v>778</v>
      </c>
      <c r="J4325" s="10">
        <v>828</v>
      </c>
      <c r="L4325" s="99">
        <v>42</v>
      </c>
      <c r="M4325" s="99">
        <v>42</v>
      </c>
      <c r="N4325" s="99">
        <v>42</v>
      </c>
      <c r="O4325" s="5"/>
      <c r="S4325" s="5"/>
      <c r="W4325" s="150">
        <v>3</v>
      </c>
      <c r="Y4325" s="11"/>
      <c r="Z4325" s="11"/>
      <c r="AB4325" s="3" t="s">
        <v>152</v>
      </c>
      <c r="AC4325" s="3"/>
    </row>
    <row r="4326" spans="1:29" ht="15" hidden="1" customHeight="1" x14ac:dyDescent="0.25">
      <c r="A4326" s="221" t="s">
        <v>272</v>
      </c>
      <c r="B4326" s="221">
        <v>2</v>
      </c>
      <c r="C4326" s="11" t="s">
        <v>274</v>
      </c>
      <c r="F4326" s="221" t="s">
        <v>277</v>
      </c>
      <c r="G4326" s="3"/>
      <c r="H4326" s="10">
        <v>5</v>
      </c>
      <c r="I4326" s="19">
        <v>779</v>
      </c>
      <c r="J4326" s="19">
        <v>829</v>
      </c>
      <c r="L4326" s="99">
        <v>55</v>
      </c>
      <c r="M4326" s="99">
        <v>59</v>
      </c>
      <c r="N4326" s="99">
        <v>57</v>
      </c>
      <c r="O4326" s="5"/>
      <c r="S4326" s="5"/>
      <c r="W4326" s="150">
        <v>3</v>
      </c>
      <c r="Y4326" s="11"/>
      <c r="Z4326" s="11"/>
      <c r="AB4326" s="5"/>
      <c r="AC4326" s="3"/>
    </row>
    <row r="4327" spans="1:29" ht="15" hidden="1" customHeight="1" x14ac:dyDescent="0.25">
      <c r="A4327" s="221" t="s">
        <v>272</v>
      </c>
      <c r="B4327" s="221">
        <v>2</v>
      </c>
      <c r="C4327" s="11" t="s">
        <v>274</v>
      </c>
      <c r="F4327" s="221" t="s">
        <v>277</v>
      </c>
      <c r="G4327" s="3"/>
      <c r="H4327" s="10">
        <v>5</v>
      </c>
      <c r="I4327" s="19">
        <v>781</v>
      </c>
      <c r="J4327" s="10">
        <v>831</v>
      </c>
      <c r="L4327" s="99">
        <v>62</v>
      </c>
      <c r="M4327" s="99">
        <v>63</v>
      </c>
      <c r="N4327" s="99">
        <v>62.5</v>
      </c>
      <c r="O4327" s="5"/>
      <c r="S4327" s="5"/>
      <c r="W4327" s="150">
        <v>1</v>
      </c>
      <c r="Y4327" s="11"/>
      <c r="Z4327" s="11"/>
      <c r="AB4327" s="5"/>
      <c r="AC4327" s="3"/>
    </row>
    <row r="4328" spans="1:29" ht="15" hidden="1" customHeight="1" x14ac:dyDescent="0.25">
      <c r="A4328" s="221" t="s">
        <v>272</v>
      </c>
      <c r="B4328" s="221">
        <v>2</v>
      </c>
      <c r="C4328" s="11" t="s">
        <v>274</v>
      </c>
      <c r="F4328" s="221" t="s">
        <v>277</v>
      </c>
      <c r="G4328" s="36"/>
      <c r="H4328" s="40">
        <v>5</v>
      </c>
      <c r="I4328" s="40">
        <v>782</v>
      </c>
      <c r="J4328" s="57">
        <v>832</v>
      </c>
      <c r="L4328" s="35">
        <v>35</v>
      </c>
      <c r="M4328" s="35">
        <v>34</v>
      </c>
      <c r="N4328" s="99">
        <v>34.5</v>
      </c>
      <c r="O4328" s="40"/>
      <c r="S4328" s="215"/>
      <c r="V4328" t="s">
        <v>91</v>
      </c>
      <c r="W4328" s="230">
        <v>4</v>
      </c>
      <c r="Y4328" s="10" t="s">
        <v>278</v>
      </c>
      <c r="Z4328" s="10" t="s">
        <v>278</v>
      </c>
      <c r="AB4328" s="40" t="s">
        <v>130</v>
      </c>
      <c r="AC4328" s="36"/>
    </row>
    <row r="4329" spans="1:29" ht="15" hidden="1" customHeight="1" x14ac:dyDescent="0.25">
      <c r="A4329" s="221" t="s">
        <v>272</v>
      </c>
      <c r="B4329" s="221">
        <v>2</v>
      </c>
      <c r="C4329" s="11" t="s">
        <v>274</v>
      </c>
      <c r="F4329" s="221" t="s">
        <v>277</v>
      </c>
      <c r="G4329" s="215"/>
      <c r="H4329" s="40">
        <v>5</v>
      </c>
      <c r="I4329" s="40">
        <v>782.1</v>
      </c>
      <c r="J4329" s="40">
        <v>833</v>
      </c>
      <c r="L4329" s="40">
        <v>35</v>
      </c>
      <c r="M4329" s="40">
        <v>35</v>
      </c>
      <c r="N4329" s="99">
        <v>35</v>
      </c>
      <c r="O4329" s="40"/>
      <c r="S4329" s="215"/>
      <c r="V4329" t="s">
        <v>91</v>
      </c>
      <c r="W4329" s="230">
        <v>4</v>
      </c>
      <c r="Y4329" s="10" t="s">
        <v>278</v>
      </c>
      <c r="Z4329" s="10" t="s">
        <v>278</v>
      </c>
      <c r="AB4329" s="40" t="s">
        <v>130</v>
      </c>
      <c r="AC4329" s="215"/>
    </row>
    <row r="4330" spans="1:29" ht="15" hidden="1" customHeight="1" x14ac:dyDescent="0.25">
      <c r="A4330" s="221" t="s">
        <v>272</v>
      </c>
      <c r="B4330" s="221">
        <v>2</v>
      </c>
      <c r="C4330" s="11" t="s">
        <v>274</v>
      </c>
      <c r="F4330" s="221" t="s">
        <v>277</v>
      </c>
      <c r="G4330" s="3"/>
      <c r="H4330" s="10">
        <v>5</v>
      </c>
      <c r="I4330" s="19">
        <v>783</v>
      </c>
      <c r="J4330" s="19">
        <v>834</v>
      </c>
      <c r="L4330" s="99">
        <v>61</v>
      </c>
      <c r="M4330" s="99">
        <v>58</v>
      </c>
      <c r="N4330" s="99">
        <v>59.5</v>
      </c>
      <c r="O4330" s="5"/>
      <c r="S4330" s="5"/>
      <c r="W4330" s="150">
        <v>3</v>
      </c>
      <c r="Y4330" s="11"/>
      <c r="Z4330" s="11"/>
      <c r="AB4330" s="5"/>
      <c r="AC4330" s="3"/>
    </row>
    <row r="4331" spans="1:29" ht="15" hidden="1" customHeight="1" x14ac:dyDescent="0.25">
      <c r="A4331" s="221" t="s">
        <v>272</v>
      </c>
      <c r="B4331" s="221">
        <v>2</v>
      </c>
      <c r="C4331" s="11" t="s">
        <v>274</v>
      </c>
      <c r="F4331" s="221" t="s">
        <v>277</v>
      </c>
      <c r="G4331" s="3"/>
      <c r="H4331" s="10">
        <v>5</v>
      </c>
      <c r="I4331" s="10">
        <v>784</v>
      </c>
      <c r="J4331" s="10">
        <v>835</v>
      </c>
      <c r="L4331" s="99">
        <v>44</v>
      </c>
      <c r="M4331" s="99">
        <v>44</v>
      </c>
      <c r="N4331" s="99">
        <v>44</v>
      </c>
      <c r="O4331" s="5"/>
      <c r="S4331" s="5"/>
      <c r="W4331" s="150">
        <v>3</v>
      </c>
      <c r="Y4331" s="11"/>
      <c r="Z4331" s="11"/>
      <c r="AB4331" s="5"/>
      <c r="AC4331" s="3"/>
    </row>
    <row r="4332" spans="1:29" ht="15" hidden="1" customHeight="1" x14ac:dyDescent="0.25">
      <c r="A4332" s="221" t="s">
        <v>272</v>
      </c>
      <c r="B4332" s="221">
        <v>2</v>
      </c>
      <c r="C4332" s="11" t="s">
        <v>274</v>
      </c>
      <c r="F4332" s="221" t="s">
        <v>277</v>
      </c>
      <c r="G4332" s="3"/>
      <c r="H4332" s="10">
        <v>5</v>
      </c>
      <c r="I4332" s="19">
        <v>785</v>
      </c>
      <c r="J4332" s="10">
        <v>836</v>
      </c>
      <c r="L4332" s="99">
        <v>30</v>
      </c>
      <c r="M4332" s="99">
        <v>28</v>
      </c>
      <c r="N4332" s="99">
        <v>29</v>
      </c>
      <c r="O4332" s="5"/>
      <c r="S4332" s="5"/>
      <c r="W4332" s="150">
        <v>2</v>
      </c>
      <c r="Y4332" s="11"/>
      <c r="Z4332" s="11"/>
      <c r="AB4332" s="5"/>
      <c r="AC4332" s="3"/>
    </row>
    <row r="4333" spans="1:29" ht="15" hidden="1" customHeight="1" x14ac:dyDescent="0.25">
      <c r="A4333" s="221" t="s">
        <v>272</v>
      </c>
      <c r="B4333" s="221">
        <v>2</v>
      </c>
      <c r="C4333" s="11" t="s">
        <v>274</v>
      </c>
      <c r="F4333" s="221" t="s">
        <v>277</v>
      </c>
      <c r="G4333" s="5"/>
      <c r="H4333" s="10">
        <v>5</v>
      </c>
      <c r="I4333" s="10" t="s">
        <v>147</v>
      </c>
      <c r="J4333" s="19">
        <v>837</v>
      </c>
      <c r="L4333" s="5">
        <v>18</v>
      </c>
      <c r="M4333" s="5">
        <v>18</v>
      </c>
      <c r="N4333" s="99">
        <v>18</v>
      </c>
      <c r="O4333" s="5"/>
      <c r="S4333" s="5"/>
      <c r="V4333" t="s">
        <v>299</v>
      </c>
      <c r="W4333" s="150">
        <v>3</v>
      </c>
      <c r="Y4333" s="10"/>
      <c r="Z4333" s="10"/>
      <c r="AB4333" s="3"/>
      <c r="AC4333" s="5"/>
    </row>
    <row r="4334" spans="1:29" ht="15" hidden="1" customHeight="1" x14ac:dyDescent="0.25">
      <c r="A4334" s="221" t="s">
        <v>272</v>
      </c>
      <c r="B4334" s="221">
        <v>2</v>
      </c>
      <c r="C4334" s="11" t="s">
        <v>274</v>
      </c>
      <c r="F4334" s="221" t="s">
        <v>277</v>
      </c>
      <c r="G4334" s="3"/>
      <c r="H4334" s="10">
        <v>5</v>
      </c>
      <c r="I4334" s="10">
        <v>786</v>
      </c>
      <c r="J4334" s="10">
        <v>838</v>
      </c>
      <c r="L4334" s="99">
        <v>88</v>
      </c>
      <c r="M4334" s="99">
        <v>81</v>
      </c>
      <c r="N4334" s="99">
        <v>84.5</v>
      </c>
      <c r="O4334" s="5"/>
      <c r="S4334" s="5"/>
      <c r="W4334" s="150">
        <v>2</v>
      </c>
      <c r="Y4334" s="11"/>
      <c r="Z4334" s="11"/>
      <c r="AB4334" s="5"/>
      <c r="AC4334" s="3"/>
    </row>
    <row r="4335" spans="1:29" ht="15" hidden="1" customHeight="1" x14ac:dyDescent="0.25">
      <c r="A4335" s="221" t="s">
        <v>272</v>
      </c>
      <c r="B4335" s="221">
        <v>2</v>
      </c>
      <c r="C4335" s="11" t="s">
        <v>274</v>
      </c>
      <c r="F4335" s="221" t="s">
        <v>277</v>
      </c>
      <c r="G4335" s="3"/>
      <c r="H4335" s="10">
        <v>5</v>
      </c>
      <c r="I4335" s="19">
        <v>787</v>
      </c>
      <c r="J4335" s="19">
        <v>839</v>
      </c>
      <c r="L4335" s="99">
        <v>104</v>
      </c>
      <c r="M4335" s="99">
        <v>102</v>
      </c>
      <c r="N4335" s="99">
        <v>103</v>
      </c>
      <c r="O4335" s="5"/>
      <c r="S4335" s="5"/>
      <c r="W4335" s="150">
        <v>2</v>
      </c>
      <c r="Y4335" s="11"/>
      <c r="Z4335" s="11"/>
      <c r="AB4335" s="5"/>
      <c r="AC4335" s="3"/>
    </row>
    <row r="4336" spans="1:29" ht="15" hidden="1" customHeight="1" x14ac:dyDescent="0.25">
      <c r="A4336" s="221" t="s">
        <v>272</v>
      </c>
      <c r="B4336" s="221">
        <v>2</v>
      </c>
      <c r="C4336" s="11" t="s">
        <v>274</v>
      </c>
      <c r="F4336" s="221" t="s">
        <v>277</v>
      </c>
      <c r="G4336" s="3"/>
      <c r="H4336" s="10">
        <v>5</v>
      </c>
      <c r="I4336" s="10">
        <v>788</v>
      </c>
      <c r="J4336" s="10">
        <v>840</v>
      </c>
      <c r="L4336" s="99">
        <v>40</v>
      </c>
      <c r="M4336" s="99">
        <v>41</v>
      </c>
      <c r="N4336" s="99">
        <v>40.5</v>
      </c>
      <c r="O4336" s="5"/>
      <c r="S4336" s="5"/>
      <c r="W4336" s="150">
        <v>3</v>
      </c>
      <c r="Y4336" s="11"/>
      <c r="Z4336" s="11"/>
      <c r="AB4336" s="5"/>
      <c r="AC4336" s="3"/>
    </row>
    <row r="4337" spans="1:29" ht="15" hidden="1" customHeight="1" x14ac:dyDescent="0.25">
      <c r="A4337" s="221" t="s">
        <v>272</v>
      </c>
      <c r="B4337" s="221">
        <v>2</v>
      </c>
      <c r="C4337" s="11" t="s">
        <v>274</v>
      </c>
      <c r="F4337" s="221" t="s">
        <v>277</v>
      </c>
      <c r="G4337" s="3"/>
      <c r="H4337" s="10">
        <v>5</v>
      </c>
      <c r="I4337" s="19">
        <v>789</v>
      </c>
      <c r="J4337" s="10">
        <v>841</v>
      </c>
      <c r="L4337" s="99">
        <v>28</v>
      </c>
      <c r="M4337" s="99">
        <v>28</v>
      </c>
      <c r="N4337" s="99">
        <v>28</v>
      </c>
      <c r="O4337" s="5"/>
      <c r="S4337" s="5"/>
      <c r="W4337" s="150">
        <v>3</v>
      </c>
      <c r="Y4337" s="11"/>
      <c r="Z4337" s="11"/>
      <c r="AB4337" s="5"/>
      <c r="AC4337" s="3"/>
    </row>
    <row r="4338" spans="1:29" ht="15" hidden="1" customHeight="1" x14ac:dyDescent="0.25">
      <c r="A4338" s="221" t="s">
        <v>272</v>
      </c>
      <c r="B4338" s="221">
        <v>2</v>
      </c>
      <c r="C4338" s="11" t="s">
        <v>274</v>
      </c>
      <c r="F4338" s="221" t="s">
        <v>277</v>
      </c>
      <c r="G4338" s="3"/>
      <c r="H4338" s="10">
        <v>5</v>
      </c>
      <c r="I4338" s="10">
        <v>790</v>
      </c>
      <c r="J4338" s="19">
        <v>842</v>
      </c>
      <c r="L4338" s="99">
        <v>100</v>
      </c>
      <c r="M4338" s="99">
        <v>85</v>
      </c>
      <c r="N4338" s="99">
        <v>92.5</v>
      </c>
      <c r="O4338" s="5"/>
      <c r="S4338" s="5"/>
      <c r="W4338" s="150">
        <v>1</v>
      </c>
      <c r="Y4338" s="11"/>
      <c r="Z4338" s="11"/>
      <c r="AB4338" s="5"/>
      <c r="AC4338" s="3"/>
    </row>
    <row r="4339" spans="1:29" ht="15" hidden="1" customHeight="1" x14ac:dyDescent="0.25">
      <c r="A4339" s="221" t="s">
        <v>272</v>
      </c>
      <c r="B4339" s="221">
        <v>2</v>
      </c>
      <c r="C4339" s="11" t="s">
        <v>274</v>
      </c>
      <c r="F4339" s="221" t="s">
        <v>277</v>
      </c>
      <c r="G4339" s="3"/>
      <c r="H4339" s="10">
        <v>5</v>
      </c>
      <c r="I4339" s="19">
        <v>791</v>
      </c>
      <c r="J4339" s="10">
        <v>843</v>
      </c>
      <c r="L4339" s="99">
        <v>69</v>
      </c>
      <c r="M4339" s="99">
        <v>69</v>
      </c>
      <c r="N4339" s="99">
        <v>69</v>
      </c>
      <c r="O4339" s="5"/>
      <c r="S4339" s="5"/>
      <c r="W4339" s="150">
        <v>2</v>
      </c>
      <c r="Y4339" s="11"/>
      <c r="Z4339" s="11"/>
      <c r="AB4339" s="5"/>
      <c r="AC4339" s="3"/>
    </row>
    <row r="4340" spans="1:29" ht="15" hidden="1" customHeight="1" x14ac:dyDescent="0.25">
      <c r="A4340" s="221" t="s">
        <v>272</v>
      </c>
      <c r="B4340" s="221">
        <v>2</v>
      </c>
      <c r="C4340" s="11" t="s">
        <v>274</v>
      </c>
      <c r="F4340" s="221" t="s">
        <v>277</v>
      </c>
      <c r="G4340" s="3"/>
      <c r="H4340" s="10">
        <v>5</v>
      </c>
      <c r="I4340" s="10">
        <v>792</v>
      </c>
      <c r="J4340" s="19">
        <v>844</v>
      </c>
      <c r="L4340" s="99">
        <v>85</v>
      </c>
      <c r="M4340" s="99">
        <v>85</v>
      </c>
      <c r="N4340" s="99">
        <v>85</v>
      </c>
      <c r="O4340" s="5"/>
      <c r="S4340" s="5"/>
      <c r="W4340" s="150">
        <v>2</v>
      </c>
      <c r="Y4340" s="11"/>
      <c r="Z4340" s="11"/>
      <c r="AB4340" s="5"/>
      <c r="AC4340" s="3"/>
    </row>
    <row r="4341" spans="1:29" ht="15" hidden="1" customHeight="1" x14ac:dyDescent="0.25">
      <c r="A4341" s="221" t="s">
        <v>272</v>
      </c>
      <c r="B4341" s="221">
        <v>2</v>
      </c>
      <c r="C4341" s="11" t="s">
        <v>274</v>
      </c>
      <c r="F4341" s="221" t="s">
        <v>277</v>
      </c>
      <c r="G4341" s="3"/>
      <c r="H4341" s="10">
        <v>5</v>
      </c>
      <c r="I4341" s="19">
        <v>793</v>
      </c>
      <c r="J4341" s="10">
        <v>845</v>
      </c>
      <c r="L4341" s="99">
        <v>65</v>
      </c>
      <c r="M4341" s="99">
        <v>63</v>
      </c>
      <c r="N4341" s="99">
        <v>64</v>
      </c>
      <c r="O4341" s="5"/>
      <c r="S4341" s="5"/>
      <c r="W4341" s="150">
        <v>3</v>
      </c>
      <c r="Y4341" s="11"/>
      <c r="Z4341" s="11"/>
      <c r="AB4341" s="5"/>
      <c r="AC4341" s="3"/>
    </row>
    <row r="4342" spans="1:29" ht="15" hidden="1" customHeight="1" x14ac:dyDescent="0.25">
      <c r="A4342" s="221" t="s">
        <v>272</v>
      </c>
      <c r="B4342" s="221">
        <v>2</v>
      </c>
      <c r="C4342" s="11" t="s">
        <v>274</v>
      </c>
      <c r="F4342" s="221" t="s">
        <v>277</v>
      </c>
      <c r="G4342" s="3"/>
      <c r="H4342" s="10">
        <v>5</v>
      </c>
      <c r="I4342" s="10">
        <v>794</v>
      </c>
      <c r="J4342" s="10">
        <v>846</v>
      </c>
      <c r="L4342" s="99">
        <v>100</v>
      </c>
      <c r="M4342" s="99">
        <v>97</v>
      </c>
      <c r="N4342" s="99">
        <v>98.5</v>
      </c>
      <c r="O4342" s="5"/>
      <c r="S4342" s="5"/>
      <c r="W4342" s="150">
        <v>2</v>
      </c>
      <c r="Y4342" s="11"/>
      <c r="Z4342" s="11"/>
      <c r="AB4342" s="5"/>
      <c r="AC4342" s="3"/>
    </row>
    <row r="4343" spans="1:29" ht="15" hidden="1" customHeight="1" x14ac:dyDescent="0.25">
      <c r="A4343" s="221" t="s">
        <v>272</v>
      </c>
      <c r="B4343" s="221">
        <v>2</v>
      </c>
      <c r="C4343" s="11" t="s">
        <v>274</v>
      </c>
      <c r="F4343" s="221" t="s">
        <v>277</v>
      </c>
      <c r="G4343" s="3"/>
      <c r="H4343" s="10">
        <v>5</v>
      </c>
      <c r="I4343" s="19">
        <v>795</v>
      </c>
      <c r="J4343" s="19">
        <v>847</v>
      </c>
      <c r="L4343" s="99">
        <v>103</v>
      </c>
      <c r="M4343" s="99">
        <v>109</v>
      </c>
      <c r="N4343" s="99">
        <v>106</v>
      </c>
      <c r="O4343" s="5">
        <v>7.4</v>
      </c>
      <c r="S4343" s="5">
        <v>115</v>
      </c>
      <c r="W4343" s="150">
        <v>3</v>
      </c>
      <c r="Y4343" s="11"/>
      <c r="Z4343" s="11"/>
      <c r="AB4343" s="5"/>
      <c r="AC4343" s="3"/>
    </row>
    <row r="4344" spans="1:29" ht="15" hidden="1" customHeight="1" x14ac:dyDescent="0.25">
      <c r="A4344" s="221" t="s">
        <v>272</v>
      </c>
      <c r="B4344" s="221">
        <v>2</v>
      </c>
      <c r="C4344" s="11" t="s">
        <v>274</v>
      </c>
      <c r="F4344" s="221" t="s">
        <v>277</v>
      </c>
      <c r="G4344" s="3"/>
      <c r="H4344" s="10">
        <v>5</v>
      </c>
      <c r="I4344" s="10">
        <v>796</v>
      </c>
      <c r="J4344" s="10">
        <v>848</v>
      </c>
      <c r="L4344" s="99">
        <v>63</v>
      </c>
      <c r="M4344" s="99">
        <v>64</v>
      </c>
      <c r="N4344" s="99">
        <v>63.5</v>
      </c>
      <c r="O4344" s="5"/>
      <c r="S4344" s="5"/>
      <c r="W4344" s="150">
        <v>3</v>
      </c>
      <c r="Y4344" s="11"/>
      <c r="Z4344" s="11"/>
      <c r="AB4344" s="5"/>
      <c r="AC4344" s="3"/>
    </row>
    <row r="4345" spans="1:29" ht="15" hidden="1" customHeight="1" x14ac:dyDescent="0.25">
      <c r="A4345" s="221" t="s">
        <v>272</v>
      </c>
      <c r="B4345" s="221">
        <v>2</v>
      </c>
      <c r="C4345" s="11" t="s">
        <v>274</v>
      </c>
      <c r="F4345" s="221" t="s">
        <v>277</v>
      </c>
      <c r="G4345" s="3"/>
      <c r="H4345" s="10">
        <v>5</v>
      </c>
      <c r="I4345" s="19">
        <v>797</v>
      </c>
      <c r="J4345" s="19">
        <v>849</v>
      </c>
      <c r="L4345" s="99">
        <v>55</v>
      </c>
      <c r="M4345" s="99">
        <v>55</v>
      </c>
      <c r="N4345" s="99">
        <v>55</v>
      </c>
      <c r="O4345" s="5"/>
      <c r="S4345" s="5"/>
      <c r="W4345" s="150">
        <v>3</v>
      </c>
      <c r="Y4345" s="11"/>
      <c r="Z4345" s="11"/>
      <c r="AB4345" s="5"/>
      <c r="AC4345" s="3"/>
    </row>
    <row r="4346" spans="1:29" ht="15" hidden="1" customHeight="1" x14ac:dyDescent="0.25">
      <c r="A4346" s="221" t="s">
        <v>272</v>
      </c>
      <c r="B4346" s="221">
        <v>2</v>
      </c>
      <c r="C4346" s="11" t="s">
        <v>274</v>
      </c>
      <c r="F4346" s="221" t="s">
        <v>277</v>
      </c>
      <c r="G4346" s="36"/>
      <c r="H4346" s="40">
        <v>5</v>
      </c>
      <c r="I4346" s="40">
        <v>798</v>
      </c>
      <c r="J4346" s="40">
        <v>850</v>
      </c>
      <c r="L4346" s="35"/>
      <c r="M4346" s="35"/>
      <c r="N4346" s="125">
        <v>25</v>
      </c>
      <c r="O4346" s="40"/>
      <c r="S4346" s="215"/>
      <c r="V4346" t="s">
        <v>91</v>
      </c>
      <c r="W4346" s="231" t="s">
        <v>136</v>
      </c>
      <c r="Y4346" s="10" t="s">
        <v>278</v>
      </c>
      <c r="Z4346" s="10" t="s">
        <v>278</v>
      </c>
      <c r="AB4346" s="40" t="s">
        <v>137</v>
      </c>
      <c r="AC4346" s="36"/>
    </row>
    <row r="4347" spans="1:29" ht="15" hidden="1" customHeight="1" x14ac:dyDescent="0.25">
      <c r="A4347" s="221" t="s">
        <v>272</v>
      </c>
      <c r="B4347" s="221">
        <v>2</v>
      </c>
      <c r="C4347" s="11" t="s">
        <v>274</v>
      </c>
      <c r="F4347" s="221" t="s">
        <v>277</v>
      </c>
      <c r="G4347" s="3"/>
      <c r="H4347" s="10">
        <v>5</v>
      </c>
      <c r="I4347" s="19">
        <v>799</v>
      </c>
      <c r="J4347" s="10">
        <v>851</v>
      </c>
      <c r="L4347" s="99">
        <v>35</v>
      </c>
      <c r="M4347" s="99">
        <v>35</v>
      </c>
      <c r="N4347" s="99">
        <v>35</v>
      </c>
      <c r="O4347" s="5"/>
      <c r="S4347" s="5"/>
      <c r="W4347" s="150">
        <v>3</v>
      </c>
      <c r="Y4347" s="11"/>
      <c r="Z4347" s="11"/>
      <c r="AB4347" s="5"/>
      <c r="AC4347" s="3"/>
    </row>
    <row r="4348" spans="1:29" ht="15" hidden="1" customHeight="1" x14ac:dyDescent="0.25">
      <c r="A4348" s="221" t="s">
        <v>272</v>
      </c>
      <c r="B4348" s="221">
        <v>2</v>
      </c>
      <c r="C4348" s="11" t="s">
        <v>274</v>
      </c>
      <c r="F4348" s="221" t="s">
        <v>277</v>
      </c>
      <c r="G4348" s="3"/>
      <c r="H4348" s="10">
        <v>5</v>
      </c>
      <c r="I4348" s="10">
        <v>800</v>
      </c>
      <c r="J4348" s="19">
        <v>852</v>
      </c>
      <c r="L4348" s="99">
        <v>70</v>
      </c>
      <c r="M4348" s="99">
        <v>73</v>
      </c>
      <c r="N4348" s="99">
        <v>71.5</v>
      </c>
      <c r="O4348" s="5"/>
      <c r="S4348" s="5"/>
      <c r="W4348" s="150">
        <v>3</v>
      </c>
      <c r="Y4348" s="11"/>
      <c r="Z4348" s="11"/>
      <c r="AB4348" s="5"/>
      <c r="AC4348" s="3"/>
    </row>
    <row r="4349" spans="1:29" ht="15" hidden="1" customHeight="1" x14ac:dyDescent="0.25">
      <c r="A4349" s="221" t="s">
        <v>272</v>
      </c>
      <c r="B4349" s="221">
        <v>2</v>
      </c>
      <c r="C4349" s="11" t="s">
        <v>274</v>
      </c>
      <c r="F4349" s="221" t="s">
        <v>277</v>
      </c>
      <c r="G4349" s="3"/>
      <c r="H4349" s="10">
        <v>5</v>
      </c>
      <c r="I4349" s="19">
        <v>801</v>
      </c>
      <c r="J4349" s="10">
        <v>853</v>
      </c>
      <c r="L4349" s="99">
        <v>105</v>
      </c>
      <c r="M4349" s="99">
        <v>111</v>
      </c>
      <c r="N4349" s="99">
        <v>108</v>
      </c>
      <c r="O4349" s="5">
        <v>7.5</v>
      </c>
      <c r="S4349" s="5"/>
      <c r="W4349" s="150">
        <v>2</v>
      </c>
      <c r="Y4349" s="11"/>
      <c r="Z4349" s="11"/>
      <c r="AB4349" s="5"/>
      <c r="AC4349" s="3"/>
    </row>
    <row r="4350" spans="1:29" ht="15" hidden="1" customHeight="1" x14ac:dyDescent="0.25">
      <c r="A4350" s="221" t="s">
        <v>272</v>
      </c>
      <c r="B4350" s="221">
        <v>2</v>
      </c>
      <c r="C4350" s="11" t="s">
        <v>274</v>
      </c>
      <c r="F4350" s="221" t="s">
        <v>277</v>
      </c>
      <c r="G4350" s="3"/>
      <c r="H4350" s="10">
        <v>5</v>
      </c>
      <c r="I4350" s="10">
        <v>802</v>
      </c>
      <c r="J4350" s="19">
        <v>854</v>
      </c>
      <c r="L4350" s="99">
        <v>46</v>
      </c>
      <c r="M4350" s="99">
        <v>49</v>
      </c>
      <c r="N4350" s="99">
        <v>47.5</v>
      </c>
      <c r="O4350" s="5"/>
      <c r="S4350" s="5"/>
      <c r="W4350" s="150">
        <v>3</v>
      </c>
      <c r="Y4350" s="11"/>
      <c r="Z4350" s="11"/>
      <c r="AB4350" s="5"/>
      <c r="AC4350" s="3"/>
    </row>
    <row r="4351" spans="1:29" ht="15" hidden="1" customHeight="1" x14ac:dyDescent="0.25">
      <c r="A4351" s="221" t="s">
        <v>272</v>
      </c>
      <c r="B4351" s="221">
        <v>2</v>
      </c>
      <c r="C4351" s="11" t="s">
        <v>274</v>
      </c>
      <c r="F4351" s="221" t="s">
        <v>277</v>
      </c>
      <c r="G4351" s="3"/>
      <c r="H4351" s="10">
        <v>5</v>
      </c>
      <c r="I4351" s="19">
        <v>803</v>
      </c>
      <c r="J4351" s="10">
        <v>855</v>
      </c>
      <c r="L4351" s="99">
        <v>108</v>
      </c>
      <c r="M4351" s="99">
        <v>110</v>
      </c>
      <c r="N4351" s="99">
        <v>109</v>
      </c>
      <c r="O4351" s="5">
        <v>7.7</v>
      </c>
      <c r="S4351" s="5"/>
      <c r="W4351" s="150">
        <v>2</v>
      </c>
      <c r="Y4351" s="11"/>
      <c r="Z4351" s="11"/>
      <c r="AB4351" s="5"/>
      <c r="AC4351" s="3"/>
    </row>
    <row r="4352" spans="1:29" ht="15" hidden="1" customHeight="1" x14ac:dyDescent="0.25">
      <c r="A4352" s="221" t="s">
        <v>272</v>
      </c>
      <c r="B4352" s="221">
        <v>2</v>
      </c>
      <c r="C4352" s="11" t="s">
        <v>274</v>
      </c>
      <c r="F4352" s="221" t="s">
        <v>277</v>
      </c>
      <c r="G4352" s="3"/>
      <c r="H4352" s="10">
        <v>5</v>
      </c>
      <c r="I4352" s="10">
        <v>804</v>
      </c>
      <c r="J4352" s="10">
        <v>856</v>
      </c>
      <c r="L4352" s="99">
        <v>63</v>
      </c>
      <c r="M4352" s="99">
        <v>69</v>
      </c>
      <c r="N4352" s="99">
        <v>66</v>
      </c>
      <c r="O4352" s="5"/>
      <c r="S4352" s="5"/>
      <c r="W4352" s="150">
        <v>2</v>
      </c>
      <c r="Y4352" s="11"/>
      <c r="Z4352" s="11"/>
      <c r="AB4352" s="5"/>
      <c r="AC4352" s="3"/>
    </row>
    <row r="4353" spans="1:29" ht="15" hidden="1" customHeight="1" x14ac:dyDescent="0.25">
      <c r="A4353" s="221" t="s">
        <v>272</v>
      </c>
      <c r="B4353" s="221">
        <v>2</v>
      </c>
      <c r="C4353" s="11" t="s">
        <v>274</v>
      </c>
      <c r="F4353" s="221" t="s">
        <v>277</v>
      </c>
      <c r="G4353" s="3"/>
      <c r="H4353" s="10">
        <v>5</v>
      </c>
      <c r="I4353" s="19">
        <v>805</v>
      </c>
      <c r="J4353" s="19">
        <v>857</v>
      </c>
      <c r="L4353" s="99">
        <v>62</v>
      </c>
      <c r="M4353" s="99">
        <v>63</v>
      </c>
      <c r="N4353" s="99">
        <v>62.5</v>
      </c>
      <c r="O4353" s="5"/>
      <c r="S4353" s="5"/>
      <c r="W4353" s="150">
        <v>1</v>
      </c>
      <c r="Y4353" s="11"/>
      <c r="Z4353" s="11"/>
      <c r="AB4353" s="5"/>
      <c r="AC4353" s="3"/>
    </row>
    <row r="4354" spans="1:29" ht="15" hidden="1" customHeight="1" x14ac:dyDescent="0.25">
      <c r="A4354" s="221" t="s">
        <v>272</v>
      </c>
      <c r="B4354" s="221">
        <v>2</v>
      </c>
      <c r="C4354" s="11" t="s">
        <v>274</v>
      </c>
      <c r="F4354" s="221" t="s">
        <v>277</v>
      </c>
      <c r="G4354" s="3"/>
      <c r="H4354" s="10">
        <v>5</v>
      </c>
      <c r="I4354" s="10">
        <v>806</v>
      </c>
      <c r="J4354" s="10">
        <v>858</v>
      </c>
      <c r="L4354" s="99">
        <v>96</v>
      </c>
      <c r="M4354" s="99">
        <v>98</v>
      </c>
      <c r="N4354" s="99">
        <v>97</v>
      </c>
      <c r="O4354" s="5"/>
      <c r="S4354" s="5"/>
      <c r="W4354" s="150">
        <v>2</v>
      </c>
      <c r="Y4354" s="11"/>
      <c r="Z4354" s="11"/>
      <c r="AB4354" s="5"/>
      <c r="AC4354" s="3"/>
    </row>
    <row r="4355" spans="1:29" ht="15" hidden="1" customHeight="1" x14ac:dyDescent="0.25">
      <c r="A4355" s="221" t="s">
        <v>272</v>
      </c>
      <c r="B4355" s="221">
        <v>2</v>
      </c>
      <c r="C4355" s="11" t="s">
        <v>274</v>
      </c>
      <c r="F4355" s="221" t="s">
        <v>277</v>
      </c>
      <c r="G4355" s="3"/>
      <c r="H4355" s="10">
        <v>5</v>
      </c>
      <c r="I4355" s="19">
        <v>807</v>
      </c>
      <c r="J4355" s="19">
        <v>859</v>
      </c>
      <c r="L4355" s="99">
        <v>31</v>
      </c>
      <c r="M4355" s="99">
        <v>30</v>
      </c>
      <c r="N4355" s="99">
        <v>30.5</v>
      </c>
      <c r="O4355" s="5"/>
      <c r="S4355" s="5"/>
      <c r="W4355" s="150">
        <v>3</v>
      </c>
      <c r="Y4355" s="11"/>
      <c r="Z4355" s="11"/>
      <c r="AB4355" s="5"/>
      <c r="AC4355" s="3"/>
    </row>
    <row r="4356" spans="1:29" ht="15" hidden="1" customHeight="1" x14ac:dyDescent="0.25">
      <c r="A4356" s="221" t="s">
        <v>272</v>
      </c>
      <c r="B4356" s="221">
        <v>2</v>
      </c>
      <c r="C4356" s="11" t="s">
        <v>274</v>
      </c>
      <c r="F4356" s="221" t="s">
        <v>277</v>
      </c>
      <c r="G4356" s="3"/>
      <c r="H4356" s="10">
        <v>5</v>
      </c>
      <c r="I4356" s="10">
        <v>808</v>
      </c>
      <c r="J4356" s="10">
        <v>860</v>
      </c>
      <c r="L4356" s="99">
        <v>35</v>
      </c>
      <c r="M4356" s="99">
        <v>34</v>
      </c>
      <c r="N4356" s="99">
        <v>34.5</v>
      </c>
      <c r="O4356" s="5"/>
      <c r="S4356" s="5"/>
      <c r="W4356" s="150">
        <v>3</v>
      </c>
      <c r="Y4356" s="11"/>
      <c r="Z4356" s="11"/>
      <c r="AB4356" s="3" t="s">
        <v>152</v>
      </c>
      <c r="AC4356" s="3"/>
    </row>
    <row r="4357" spans="1:29" ht="15" hidden="1" customHeight="1" x14ac:dyDescent="0.25">
      <c r="A4357" s="221" t="s">
        <v>272</v>
      </c>
      <c r="B4357" s="221">
        <v>2</v>
      </c>
      <c r="C4357" s="11" t="s">
        <v>274</v>
      </c>
      <c r="F4357" s="221" t="s">
        <v>277</v>
      </c>
      <c r="G4357" s="3"/>
      <c r="H4357" s="10">
        <v>5</v>
      </c>
      <c r="I4357" s="19">
        <v>809</v>
      </c>
      <c r="J4357" s="10">
        <v>861</v>
      </c>
      <c r="L4357" s="99">
        <v>46</v>
      </c>
      <c r="M4357" s="99">
        <v>43</v>
      </c>
      <c r="N4357" s="99">
        <v>44.5</v>
      </c>
      <c r="O4357" s="5"/>
      <c r="S4357" s="5"/>
      <c r="W4357" s="150">
        <v>3</v>
      </c>
      <c r="Y4357" s="11"/>
      <c r="Z4357" s="11"/>
      <c r="AB4357" s="5"/>
      <c r="AC4357" s="3"/>
    </row>
    <row r="4358" spans="1:29" ht="15" hidden="1" customHeight="1" x14ac:dyDescent="0.25">
      <c r="A4358" s="221" t="s">
        <v>272</v>
      </c>
      <c r="B4358" s="221">
        <v>2</v>
      </c>
      <c r="C4358" s="11" t="s">
        <v>274</v>
      </c>
      <c r="F4358" s="221" t="s">
        <v>277</v>
      </c>
      <c r="G4358" s="3"/>
      <c r="H4358" s="10">
        <v>5</v>
      </c>
      <c r="I4358" s="10">
        <v>810</v>
      </c>
      <c r="J4358" s="19">
        <v>862</v>
      </c>
      <c r="L4358" s="99">
        <v>60</v>
      </c>
      <c r="M4358" s="99">
        <v>53</v>
      </c>
      <c r="N4358" s="99">
        <v>56.5</v>
      </c>
      <c r="O4358" s="5"/>
      <c r="S4358" s="5"/>
      <c r="W4358" s="150">
        <v>3</v>
      </c>
      <c r="Y4358" s="11"/>
      <c r="Z4358" s="11"/>
      <c r="AB4358" s="5"/>
      <c r="AC4358" s="3"/>
    </row>
    <row r="4359" spans="1:29" ht="15" hidden="1" customHeight="1" x14ac:dyDescent="0.25">
      <c r="A4359" s="221" t="s">
        <v>272</v>
      </c>
      <c r="B4359" s="221">
        <v>2</v>
      </c>
      <c r="C4359" s="11" t="s">
        <v>274</v>
      </c>
      <c r="F4359" s="221" t="s">
        <v>277</v>
      </c>
      <c r="G4359" s="3"/>
      <c r="H4359" s="10">
        <v>5</v>
      </c>
      <c r="I4359" s="19">
        <v>811</v>
      </c>
      <c r="J4359" s="10">
        <v>863</v>
      </c>
      <c r="L4359" s="99">
        <v>27</v>
      </c>
      <c r="M4359" s="99">
        <v>24</v>
      </c>
      <c r="N4359" s="99">
        <v>25.5</v>
      </c>
      <c r="O4359" s="5"/>
      <c r="S4359" s="5"/>
      <c r="W4359" s="150">
        <v>3</v>
      </c>
      <c r="Y4359" s="11"/>
      <c r="Z4359" s="11"/>
      <c r="AB4359" s="5"/>
      <c r="AC4359" s="3"/>
    </row>
    <row r="4360" spans="1:29" ht="15" hidden="1" customHeight="1" x14ac:dyDescent="0.25">
      <c r="A4360" s="221" t="s">
        <v>272</v>
      </c>
      <c r="B4360" s="221">
        <v>2</v>
      </c>
      <c r="C4360" s="11" t="s">
        <v>274</v>
      </c>
      <c r="F4360" s="221" t="s">
        <v>277</v>
      </c>
      <c r="G4360" s="3"/>
      <c r="H4360" s="10">
        <v>5</v>
      </c>
      <c r="I4360" s="10">
        <v>812</v>
      </c>
      <c r="J4360" s="19">
        <v>864</v>
      </c>
      <c r="L4360" s="99">
        <v>114</v>
      </c>
      <c r="M4360" s="99">
        <v>108</v>
      </c>
      <c r="N4360" s="99">
        <v>111</v>
      </c>
      <c r="O4360" s="5">
        <v>8.4</v>
      </c>
      <c r="S4360" s="5"/>
      <c r="W4360" s="150">
        <v>1</v>
      </c>
      <c r="Y4360" s="11"/>
      <c r="Z4360" s="11"/>
      <c r="AB4360" s="5"/>
      <c r="AC4360" s="3"/>
    </row>
    <row r="4361" spans="1:29" ht="15" hidden="1" customHeight="1" x14ac:dyDescent="0.25">
      <c r="A4361" s="221" t="s">
        <v>272</v>
      </c>
      <c r="B4361" s="221">
        <v>2</v>
      </c>
      <c r="C4361" s="11" t="s">
        <v>274</v>
      </c>
      <c r="F4361" s="221" t="s">
        <v>277</v>
      </c>
      <c r="G4361" s="3"/>
      <c r="H4361" s="10">
        <v>5</v>
      </c>
      <c r="I4361" s="19">
        <v>813</v>
      </c>
      <c r="J4361" s="10">
        <v>865</v>
      </c>
      <c r="L4361" s="99">
        <v>59</v>
      </c>
      <c r="M4361" s="99">
        <v>61</v>
      </c>
      <c r="N4361" s="99">
        <v>60</v>
      </c>
      <c r="O4361" s="5"/>
      <c r="S4361" s="5"/>
      <c r="W4361" s="150">
        <v>2</v>
      </c>
      <c r="Y4361" s="11"/>
      <c r="Z4361" s="11"/>
      <c r="AB4361" s="5"/>
      <c r="AC4361" s="3"/>
    </row>
    <row r="4362" spans="1:29" ht="15" hidden="1" customHeight="1" x14ac:dyDescent="0.25">
      <c r="A4362" s="221" t="s">
        <v>272</v>
      </c>
      <c r="B4362" s="221">
        <v>2</v>
      </c>
      <c r="C4362" s="11" t="s">
        <v>274</v>
      </c>
      <c r="F4362" s="221" t="s">
        <v>277</v>
      </c>
      <c r="G4362" s="3"/>
      <c r="H4362" s="10">
        <v>5</v>
      </c>
      <c r="I4362" s="10">
        <v>814</v>
      </c>
      <c r="J4362" s="10">
        <v>866</v>
      </c>
      <c r="L4362" s="99">
        <v>74</v>
      </c>
      <c r="M4362" s="99">
        <v>80</v>
      </c>
      <c r="N4362" s="99">
        <v>77</v>
      </c>
      <c r="O4362" s="5"/>
      <c r="S4362" s="5"/>
      <c r="W4362" s="150">
        <v>2</v>
      </c>
      <c r="Y4362" s="11"/>
      <c r="Z4362" s="11"/>
      <c r="AB4362" s="5"/>
      <c r="AC4362" s="3"/>
    </row>
    <row r="4363" spans="1:29" ht="15" hidden="1" customHeight="1" x14ac:dyDescent="0.25">
      <c r="A4363" s="221" t="s">
        <v>272</v>
      </c>
      <c r="B4363" s="221">
        <v>2</v>
      </c>
      <c r="C4363" s="11" t="s">
        <v>274</v>
      </c>
      <c r="F4363" s="221" t="s">
        <v>277</v>
      </c>
      <c r="G4363" s="70"/>
      <c r="H4363" s="66">
        <v>5</v>
      </c>
      <c r="I4363" s="67">
        <v>815</v>
      </c>
      <c r="J4363" s="67">
        <v>867</v>
      </c>
      <c r="L4363" s="69">
        <v>22</v>
      </c>
      <c r="M4363" s="69">
        <v>25</v>
      </c>
      <c r="N4363" s="69">
        <v>23.5</v>
      </c>
      <c r="O4363" s="66"/>
      <c r="S4363" s="214"/>
      <c r="V4363" t="s">
        <v>91</v>
      </c>
      <c r="W4363" s="235">
        <v>3</v>
      </c>
      <c r="Y4363" s="11"/>
      <c r="Z4363" s="11" t="s">
        <v>278</v>
      </c>
      <c r="AB4363" s="70" t="s">
        <v>152</v>
      </c>
      <c r="AC4363" s="70"/>
    </row>
    <row r="4364" spans="1:29" ht="15" hidden="1" customHeight="1" x14ac:dyDescent="0.25">
      <c r="A4364" s="221" t="s">
        <v>272</v>
      </c>
      <c r="B4364" s="221">
        <v>2</v>
      </c>
      <c r="C4364" s="11" t="s">
        <v>274</v>
      </c>
      <c r="F4364" s="221" t="s">
        <v>277</v>
      </c>
      <c r="G4364" s="3"/>
      <c r="H4364" s="10">
        <v>5</v>
      </c>
      <c r="I4364" s="10">
        <v>816</v>
      </c>
      <c r="J4364" s="10">
        <v>868</v>
      </c>
      <c r="L4364" s="99">
        <v>56</v>
      </c>
      <c r="M4364" s="99">
        <v>54</v>
      </c>
      <c r="N4364" s="99">
        <v>55</v>
      </c>
      <c r="O4364" s="5"/>
      <c r="S4364" s="5"/>
      <c r="W4364" s="150">
        <v>3</v>
      </c>
      <c r="Y4364" s="11"/>
      <c r="Z4364" s="11"/>
      <c r="AB4364" s="5"/>
      <c r="AC4364" s="3"/>
    </row>
    <row r="4365" spans="1:29" ht="15" hidden="1" customHeight="1" x14ac:dyDescent="0.25">
      <c r="A4365" s="221" t="s">
        <v>272</v>
      </c>
      <c r="B4365" s="221">
        <v>2</v>
      </c>
      <c r="C4365" s="11" t="s">
        <v>274</v>
      </c>
      <c r="F4365" s="221" t="s">
        <v>277</v>
      </c>
      <c r="G4365" s="3"/>
      <c r="H4365" s="10">
        <v>5</v>
      </c>
      <c r="I4365" s="19">
        <v>817</v>
      </c>
      <c r="J4365" s="19">
        <v>869</v>
      </c>
      <c r="L4365" s="99">
        <v>67</v>
      </c>
      <c r="M4365" s="99">
        <v>68</v>
      </c>
      <c r="N4365" s="99">
        <v>67.5</v>
      </c>
      <c r="O4365" s="5"/>
      <c r="S4365" s="5"/>
      <c r="W4365" s="150">
        <v>2</v>
      </c>
      <c r="Y4365" s="11"/>
      <c r="Z4365" s="11"/>
      <c r="AB4365" s="5"/>
      <c r="AC4365" s="3"/>
    </row>
    <row r="4366" spans="1:29" ht="15" hidden="1" customHeight="1" x14ac:dyDescent="0.25">
      <c r="A4366" s="221" t="s">
        <v>272</v>
      </c>
      <c r="B4366" s="221">
        <v>2</v>
      </c>
      <c r="C4366" s="11" t="s">
        <v>274</v>
      </c>
      <c r="F4366" s="221" t="s">
        <v>277</v>
      </c>
      <c r="G4366" s="3"/>
      <c r="H4366" s="10">
        <v>5</v>
      </c>
      <c r="I4366" s="10">
        <v>818</v>
      </c>
      <c r="J4366" s="10">
        <v>870</v>
      </c>
      <c r="L4366" s="99">
        <v>37</v>
      </c>
      <c r="M4366" s="99">
        <v>38</v>
      </c>
      <c r="N4366" s="99">
        <v>37.5</v>
      </c>
      <c r="O4366" s="5"/>
      <c r="S4366" s="5"/>
      <c r="W4366" s="150">
        <v>3</v>
      </c>
      <c r="Y4366" s="11"/>
      <c r="Z4366" s="11"/>
      <c r="AB4366" s="5"/>
      <c r="AC4366" s="3"/>
    </row>
    <row r="4367" spans="1:29" ht="15" hidden="1" customHeight="1" x14ac:dyDescent="0.25">
      <c r="A4367" s="221" t="s">
        <v>272</v>
      </c>
      <c r="B4367" s="221">
        <v>2</v>
      </c>
      <c r="C4367" s="11" t="s">
        <v>274</v>
      </c>
      <c r="F4367" s="221" t="s">
        <v>277</v>
      </c>
      <c r="G4367" s="3"/>
      <c r="H4367" s="10">
        <v>5</v>
      </c>
      <c r="I4367" s="19">
        <v>819</v>
      </c>
      <c r="J4367" s="10">
        <v>871</v>
      </c>
      <c r="L4367" s="99">
        <v>104</v>
      </c>
      <c r="M4367" s="99">
        <v>96</v>
      </c>
      <c r="N4367" s="99">
        <v>100</v>
      </c>
      <c r="O4367" s="5"/>
      <c r="S4367" s="5"/>
      <c r="W4367" s="150">
        <v>2</v>
      </c>
      <c r="Y4367" s="11"/>
      <c r="Z4367" s="11"/>
      <c r="AB4367" s="5"/>
      <c r="AC4367" s="3"/>
    </row>
    <row r="4368" spans="1:29" ht="15" hidden="1" customHeight="1" x14ac:dyDescent="0.25">
      <c r="A4368" s="221" t="s">
        <v>272</v>
      </c>
      <c r="B4368" s="221">
        <v>2</v>
      </c>
      <c r="C4368" s="11" t="s">
        <v>274</v>
      </c>
      <c r="F4368" s="221" t="s">
        <v>277</v>
      </c>
      <c r="G4368" s="3"/>
      <c r="H4368" s="10">
        <v>5</v>
      </c>
      <c r="I4368" s="10">
        <v>820</v>
      </c>
      <c r="J4368" s="19">
        <v>872</v>
      </c>
      <c r="L4368" s="99">
        <v>52</v>
      </c>
      <c r="M4368" s="99">
        <v>51</v>
      </c>
      <c r="N4368" s="99">
        <v>51.5</v>
      </c>
      <c r="O4368" s="5"/>
      <c r="S4368" s="5"/>
      <c r="W4368" s="150">
        <v>3</v>
      </c>
      <c r="Y4368" s="11"/>
      <c r="Z4368" s="11"/>
      <c r="AB4368" s="5"/>
      <c r="AC4368" s="3"/>
    </row>
    <row r="4369" spans="1:29" ht="15" hidden="1" customHeight="1" x14ac:dyDescent="0.25">
      <c r="A4369" s="221" t="s">
        <v>272</v>
      </c>
      <c r="B4369" s="221">
        <v>2</v>
      </c>
      <c r="C4369" s="11" t="s">
        <v>274</v>
      </c>
      <c r="F4369" s="221" t="s">
        <v>277</v>
      </c>
      <c r="G4369" s="3"/>
      <c r="H4369" s="10">
        <v>5</v>
      </c>
      <c r="I4369" s="10">
        <v>822</v>
      </c>
      <c r="J4369" s="19">
        <v>874</v>
      </c>
      <c r="L4369" s="99">
        <v>85</v>
      </c>
      <c r="M4369" s="99">
        <v>80</v>
      </c>
      <c r="N4369" s="99">
        <v>82.5</v>
      </c>
      <c r="O4369" s="5"/>
      <c r="S4369" s="5"/>
      <c r="W4369" s="150">
        <v>2</v>
      </c>
      <c r="Y4369" s="11"/>
      <c r="Z4369" s="11"/>
      <c r="AB4369" s="5"/>
      <c r="AC4369" s="3"/>
    </row>
    <row r="4370" spans="1:29" ht="15" hidden="1" customHeight="1" x14ac:dyDescent="0.25">
      <c r="A4370" s="221" t="s">
        <v>272</v>
      </c>
      <c r="B4370" s="221">
        <v>2</v>
      </c>
      <c r="C4370" s="11" t="s">
        <v>274</v>
      </c>
      <c r="F4370" s="221" t="s">
        <v>277</v>
      </c>
      <c r="G4370" s="3"/>
      <c r="H4370" s="10">
        <v>5</v>
      </c>
      <c r="I4370" s="19">
        <v>823</v>
      </c>
      <c r="J4370" s="10">
        <v>875</v>
      </c>
      <c r="L4370" s="99">
        <v>98</v>
      </c>
      <c r="M4370" s="99">
        <v>97</v>
      </c>
      <c r="N4370" s="99">
        <v>97.5</v>
      </c>
      <c r="O4370" s="5"/>
      <c r="S4370" s="5"/>
      <c r="W4370" s="150">
        <v>1</v>
      </c>
      <c r="Y4370" s="11"/>
      <c r="Z4370" s="11"/>
      <c r="AB4370" s="5"/>
      <c r="AC4370" s="3"/>
    </row>
    <row r="4371" spans="1:29" ht="15" hidden="1" customHeight="1" x14ac:dyDescent="0.25">
      <c r="A4371" s="221" t="s">
        <v>272</v>
      </c>
      <c r="B4371" s="221">
        <v>2</v>
      </c>
      <c r="C4371" s="11" t="s">
        <v>274</v>
      </c>
      <c r="F4371" s="221" t="s">
        <v>277</v>
      </c>
      <c r="G4371" s="3"/>
      <c r="H4371" s="10">
        <v>5</v>
      </c>
      <c r="I4371" s="10">
        <v>824</v>
      </c>
      <c r="J4371" s="10">
        <v>876</v>
      </c>
      <c r="L4371" s="99">
        <v>90</v>
      </c>
      <c r="M4371" s="99">
        <v>92</v>
      </c>
      <c r="N4371" s="99">
        <v>91</v>
      </c>
      <c r="O4371" s="5">
        <v>7.5</v>
      </c>
      <c r="S4371" s="5"/>
      <c r="W4371" s="150">
        <v>1</v>
      </c>
      <c r="Y4371" s="11"/>
      <c r="Z4371" s="11"/>
      <c r="AB4371" s="5"/>
      <c r="AC4371" s="3"/>
    </row>
    <row r="4372" spans="1:29" ht="15" hidden="1" customHeight="1" x14ac:dyDescent="0.25">
      <c r="A4372" s="221" t="s">
        <v>272</v>
      </c>
      <c r="B4372" s="221">
        <v>2</v>
      </c>
      <c r="C4372" s="11" t="s">
        <v>274</v>
      </c>
      <c r="F4372" s="221" t="s">
        <v>277</v>
      </c>
      <c r="G4372" s="3"/>
      <c r="H4372" s="10">
        <v>5</v>
      </c>
      <c r="I4372" s="10">
        <v>826</v>
      </c>
      <c r="J4372" s="10">
        <v>878</v>
      </c>
      <c r="L4372" s="99">
        <v>48</v>
      </c>
      <c r="M4372" s="99">
        <v>48</v>
      </c>
      <c r="N4372" s="99">
        <v>48</v>
      </c>
      <c r="O4372" s="5"/>
      <c r="S4372" s="5"/>
      <c r="W4372" s="150">
        <v>3</v>
      </c>
      <c r="Y4372" s="11"/>
      <c r="Z4372" s="11"/>
      <c r="AB4372" s="5"/>
      <c r="AC4372" s="3"/>
    </row>
    <row r="4373" spans="1:29" ht="15" hidden="1" customHeight="1" x14ac:dyDescent="0.25">
      <c r="A4373" s="221" t="s">
        <v>272</v>
      </c>
      <c r="B4373" s="221">
        <v>2</v>
      </c>
      <c r="C4373" s="11" t="s">
        <v>274</v>
      </c>
      <c r="F4373" s="221" t="s">
        <v>277</v>
      </c>
      <c r="G4373" s="3"/>
      <c r="H4373" s="10">
        <v>5</v>
      </c>
      <c r="I4373" s="19">
        <v>827</v>
      </c>
      <c r="J4373" s="19">
        <v>879</v>
      </c>
      <c r="L4373" s="99">
        <v>54</v>
      </c>
      <c r="M4373" s="99">
        <v>58</v>
      </c>
      <c r="N4373" s="99">
        <v>56</v>
      </c>
      <c r="O4373" s="5"/>
      <c r="S4373" s="5"/>
      <c r="W4373" s="150">
        <v>3</v>
      </c>
      <c r="Y4373" s="11"/>
      <c r="Z4373" s="11"/>
      <c r="AB4373" s="5"/>
      <c r="AC4373" s="3"/>
    </row>
    <row r="4374" spans="1:29" ht="15" hidden="1" customHeight="1" x14ac:dyDescent="0.25">
      <c r="A4374" s="221" t="s">
        <v>272</v>
      </c>
      <c r="B4374" s="221">
        <v>2</v>
      </c>
      <c r="C4374" s="11" t="s">
        <v>274</v>
      </c>
      <c r="F4374" s="221" t="s">
        <v>277</v>
      </c>
      <c r="G4374" s="3"/>
      <c r="H4374" s="5">
        <v>5</v>
      </c>
      <c r="I4374" s="5" t="s">
        <v>147</v>
      </c>
      <c r="J4374" s="10">
        <v>880</v>
      </c>
      <c r="L4374" s="147">
        <v>20</v>
      </c>
      <c r="M4374" s="147">
        <v>19</v>
      </c>
      <c r="N4374" s="99">
        <v>19.5</v>
      </c>
      <c r="O4374" s="5"/>
      <c r="S4374" s="5"/>
      <c r="V4374" t="s">
        <v>299</v>
      </c>
      <c r="W4374" s="150">
        <v>3</v>
      </c>
      <c r="Y4374" s="11"/>
      <c r="Z4374" s="11"/>
      <c r="AB4374" s="138" t="s">
        <v>96</v>
      </c>
      <c r="AC4374" s="3"/>
    </row>
    <row r="4375" spans="1:29" ht="15" hidden="1" customHeight="1" x14ac:dyDescent="0.25">
      <c r="A4375" s="221" t="s">
        <v>272</v>
      </c>
      <c r="B4375" s="221">
        <v>2</v>
      </c>
      <c r="C4375" s="11" t="s">
        <v>274</v>
      </c>
      <c r="F4375" s="221" t="s">
        <v>277</v>
      </c>
      <c r="G4375" s="3"/>
      <c r="H4375" s="10">
        <v>5</v>
      </c>
      <c r="I4375" s="10">
        <v>828</v>
      </c>
      <c r="J4375" s="10">
        <v>881</v>
      </c>
      <c r="L4375" s="99">
        <v>54</v>
      </c>
      <c r="M4375" s="99">
        <v>55</v>
      </c>
      <c r="N4375" s="99">
        <v>54.5</v>
      </c>
      <c r="O4375" s="5"/>
      <c r="S4375" s="5"/>
      <c r="W4375" s="150">
        <v>3</v>
      </c>
      <c r="Y4375" s="11"/>
      <c r="Z4375" s="11"/>
      <c r="AB4375" s="5"/>
      <c r="AC4375" s="3"/>
    </row>
    <row r="4376" spans="1:29" ht="15" hidden="1" customHeight="1" x14ac:dyDescent="0.25">
      <c r="A4376" s="221" t="s">
        <v>272</v>
      </c>
      <c r="B4376" s="221">
        <v>2</v>
      </c>
      <c r="C4376" s="11" t="s">
        <v>274</v>
      </c>
      <c r="F4376" s="221" t="s">
        <v>277</v>
      </c>
      <c r="G4376" s="5"/>
      <c r="H4376" s="10">
        <v>5</v>
      </c>
      <c r="I4376" s="10" t="s">
        <v>147</v>
      </c>
      <c r="J4376" s="19">
        <v>882</v>
      </c>
      <c r="L4376" s="5">
        <v>21</v>
      </c>
      <c r="M4376" s="5">
        <v>21</v>
      </c>
      <c r="N4376" s="99">
        <v>21</v>
      </c>
      <c r="O4376" s="5"/>
      <c r="S4376" s="5"/>
      <c r="V4376" t="s">
        <v>299</v>
      </c>
      <c r="W4376" s="150">
        <v>3</v>
      </c>
      <c r="Y4376" s="10"/>
      <c r="Z4376" s="10"/>
      <c r="AB4376" s="3"/>
      <c r="AC4376" s="5"/>
    </row>
    <row r="4377" spans="1:29" ht="15" hidden="1" customHeight="1" x14ac:dyDescent="0.25">
      <c r="A4377" s="221" t="s">
        <v>272</v>
      </c>
      <c r="B4377" s="221">
        <v>2</v>
      </c>
      <c r="C4377" s="11" t="s">
        <v>274</v>
      </c>
      <c r="F4377" s="221" t="s">
        <v>277</v>
      </c>
      <c r="G4377" s="3"/>
      <c r="H4377" s="10">
        <v>5</v>
      </c>
      <c r="I4377" s="19">
        <v>829</v>
      </c>
      <c r="J4377" s="10">
        <v>883</v>
      </c>
      <c r="L4377" s="99">
        <v>122</v>
      </c>
      <c r="M4377" s="99">
        <v>119</v>
      </c>
      <c r="N4377" s="99">
        <v>120.5</v>
      </c>
      <c r="O4377" s="5">
        <v>8.3000000000000007</v>
      </c>
      <c r="S4377" s="5"/>
      <c r="W4377" s="150">
        <v>2</v>
      </c>
      <c r="Y4377" s="11"/>
      <c r="Z4377" s="11"/>
      <c r="AB4377" s="5"/>
      <c r="AC4377" s="3"/>
    </row>
    <row r="4378" spans="1:29" ht="15" hidden="1" customHeight="1" x14ac:dyDescent="0.25">
      <c r="A4378" s="221" t="s">
        <v>272</v>
      </c>
      <c r="B4378" s="221">
        <v>2</v>
      </c>
      <c r="C4378" s="11" t="s">
        <v>274</v>
      </c>
      <c r="F4378" s="221" t="s">
        <v>277</v>
      </c>
      <c r="G4378" s="3"/>
      <c r="H4378" s="10">
        <v>5</v>
      </c>
      <c r="I4378" s="10">
        <v>830</v>
      </c>
      <c r="J4378" s="19">
        <v>884</v>
      </c>
      <c r="L4378" s="99">
        <v>67</v>
      </c>
      <c r="M4378" s="99">
        <v>82</v>
      </c>
      <c r="N4378" s="99">
        <v>74.5</v>
      </c>
      <c r="O4378" s="5"/>
      <c r="S4378" s="5"/>
      <c r="W4378" s="150">
        <v>2</v>
      </c>
      <c r="Y4378" s="11"/>
      <c r="Z4378" s="11"/>
      <c r="AB4378" s="5"/>
      <c r="AC4378" s="3"/>
    </row>
    <row r="4379" spans="1:29" ht="15" hidden="1" customHeight="1" x14ac:dyDescent="0.25">
      <c r="A4379" s="221" t="s">
        <v>272</v>
      </c>
      <c r="B4379" s="221">
        <v>2</v>
      </c>
      <c r="C4379" s="11" t="s">
        <v>274</v>
      </c>
      <c r="F4379" s="221" t="s">
        <v>277</v>
      </c>
      <c r="G4379" s="36"/>
      <c r="H4379" s="40">
        <v>5</v>
      </c>
      <c r="I4379" s="57">
        <v>831</v>
      </c>
      <c r="J4379" s="40">
        <v>885</v>
      </c>
      <c r="L4379" s="35">
        <v>76</v>
      </c>
      <c r="M4379" s="35">
        <v>81</v>
      </c>
      <c r="N4379" s="99">
        <v>78.5</v>
      </c>
      <c r="O4379" s="40"/>
      <c r="S4379" s="215"/>
      <c r="V4379" t="s">
        <v>91</v>
      </c>
      <c r="W4379" s="230">
        <v>4</v>
      </c>
      <c r="Y4379" s="10" t="s">
        <v>278</v>
      </c>
      <c r="Z4379" s="10" t="s">
        <v>278</v>
      </c>
      <c r="AB4379" s="40" t="s">
        <v>130</v>
      </c>
      <c r="AC4379" s="36"/>
    </row>
    <row r="4380" spans="1:29" ht="15" hidden="1" customHeight="1" x14ac:dyDescent="0.25">
      <c r="A4380" s="221" t="s">
        <v>272</v>
      </c>
      <c r="B4380" s="221">
        <v>2</v>
      </c>
      <c r="C4380" s="11" t="s">
        <v>274</v>
      </c>
      <c r="F4380" s="221" t="s">
        <v>277</v>
      </c>
      <c r="G4380" s="3"/>
      <c r="H4380" s="10">
        <v>5</v>
      </c>
      <c r="I4380" s="10">
        <v>832</v>
      </c>
      <c r="J4380" s="10">
        <v>886</v>
      </c>
      <c r="L4380" s="99">
        <v>92</v>
      </c>
      <c r="M4380" s="99">
        <v>96</v>
      </c>
      <c r="N4380" s="99">
        <v>94</v>
      </c>
      <c r="O4380" s="5"/>
      <c r="S4380" s="5"/>
      <c r="W4380" s="150">
        <v>1</v>
      </c>
      <c r="Y4380" s="11"/>
      <c r="Z4380" s="11"/>
      <c r="AB4380" s="5"/>
      <c r="AC4380" s="3"/>
    </row>
    <row r="4381" spans="1:29" ht="15" hidden="1" customHeight="1" x14ac:dyDescent="0.25">
      <c r="A4381" s="221" t="s">
        <v>272</v>
      </c>
      <c r="B4381" s="221">
        <v>2</v>
      </c>
      <c r="C4381" s="11" t="s">
        <v>274</v>
      </c>
      <c r="F4381" s="221" t="s">
        <v>277</v>
      </c>
      <c r="G4381" s="3"/>
      <c r="H4381" s="5">
        <v>5</v>
      </c>
      <c r="I4381" s="5" t="s">
        <v>147</v>
      </c>
      <c r="J4381" s="19">
        <v>887</v>
      </c>
      <c r="L4381" s="147">
        <v>27</v>
      </c>
      <c r="M4381" s="147">
        <v>26</v>
      </c>
      <c r="N4381" s="99">
        <v>26.5</v>
      </c>
      <c r="O4381" s="5"/>
      <c r="S4381" s="5"/>
      <c r="V4381" t="s">
        <v>299</v>
      </c>
      <c r="W4381" s="150">
        <v>3</v>
      </c>
      <c r="Y4381" s="11"/>
      <c r="Z4381" s="11"/>
      <c r="AB4381" s="5"/>
      <c r="AC4381" s="3"/>
    </row>
    <row r="4382" spans="1:29" ht="15" hidden="1" customHeight="1" x14ac:dyDescent="0.25">
      <c r="A4382" s="221" t="s">
        <v>272</v>
      </c>
      <c r="B4382" s="221">
        <v>2</v>
      </c>
      <c r="C4382" s="11" t="s">
        <v>274</v>
      </c>
      <c r="F4382" s="221" t="s">
        <v>277</v>
      </c>
      <c r="G4382" s="36"/>
      <c r="H4382" s="40">
        <v>5</v>
      </c>
      <c r="I4382" s="57">
        <v>833</v>
      </c>
      <c r="J4382" s="40">
        <v>888</v>
      </c>
      <c r="L4382" s="35">
        <v>32</v>
      </c>
      <c r="M4382" s="35">
        <v>32</v>
      </c>
      <c r="N4382" s="99">
        <v>32</v>
      </c>
      <c r="O4382" s="40"/>
      <c r="S4382" s="215"/>
      <c r="V4382" t="s">
        <v>91</v>
      </c>
      <c r="W4382" s="230">
        <v>4</v>
      </c>
      <c r="Y4382" s="10" t="s">
        <v>278</v>
      </c>
      <c r="Z4382" s="10" t="s">
        <v>278</v>
      </c>
      <c r="AB4382" s="40" t="s">
        <v>130</v>
      </c>
      <c r="AC4382" s="36"/>
    </row>
    <row r="4383" spans="1:29" ht="15" hidden="1" customHeight="1" x14ac:dyDescent="0.25">
      <c r="A4383" s="221" t="s">
        <v>272</v>
      </c>
      <c r="B4383" s="221">
        <v>2</v>
      </c>
      <c r="C4383" s="11" t="s">
        <v>274</v>
      </c>
      <c r="F4383" s="221" t="s">
        <v>277</v>
      </c>
      <c r="G4383" s="3"/>
      <c r="H4383" s="10">
        <v>5</v>
      </c>
      <c r="I4383" s="10">
        <v>834</v>
      </c>
      <c r="J4383" s="19">
        <v>889</v>
      </c>
      <c r="L4383" s="99">
        <v>56</v>
      </c>
      <c r="M4383" s="99">
        <v>56</v>
      </c>
      <c r="N4383" s="99">
        <v>56</v>
      </c>
      <c r="O4383" s="5"/>
      <c r="S4383" s="5"/>
      <c r="W4383" s="150">
        <v>3</v>
      </c>
      <c r="Y4383" s="11"/>
      <c r="Z4383" s="11"/>
      <c r="AB4383" s="5" t="s">
        <v>164</v>
      </c>
      <c r="AC4383" s="3"/>
    </row>
    <row r="4384" spans="1:29" ht="15" hidden="1" customHeight="1" x14ac:dyDescent="0.25">
      <c r="A4384" s="221" t="s">
        <v>272</v>
      </c>
      <c r="B4384" s="221">
        <v>2</v>
      </c>
      <c r="C4384" s="11" t="s">
        <v>274</v>
      </c>
      <c r="F4384" s="221" t="s">
        <v>277</v>
      </c>
      <c r="G4384" s="3"/>
      <c r="H4384" s="10">
        <v>5</v>
      </c>
      <c r="I4384" s="19">
        <v>835</v>
      </c>
      <c r="J4384" s="10">
        <v>890</v>
      </c>
      <c r="L4384" s="99">
        <v>45</v>
      </c>
      <c r="M4384" s="99">
        <v>45</v>
      </c>
      <c r="N4384" s="99">
        <v>45</v>
      </c>
      <c r="O4384" s="5">
        <v>5.4</v>
      </c>
      <c r="S4384" s="5">
        <v>60</v>
      </c>
      <c r="W4384" s="150">
        <v>2</v>
      </c>
      <c r="Y4384" s="11"/>
      <c r="Z4384" s="11"/>
      <c r="AB4384" s="5"/>
      <c r="AC4384" s="3"/>
    </row>
    <row r="4385" spans="1:29" ht="15" hidden="1" customHeight="1" x14ac:dyDescent="0.25">
      <c r="A4385" s="221" t="s">
        <v>272</v>
      </c>
      <c r="B4385" s="221">
        <v>2</v>
      </c>
      <c r="C4385" s="11" t="s">
        <v>274</v>
      </c>
      <c r="F4385" s="221" t="s">
        <v>277</v>
      </c>
      <c r="G4385" s="3"/>
      <c r="H4385" s="10">
        <v>5</v>
      </c>
      <c r="I4385" s="10">
        <v>836</v>
      </c>
      <c r="J4385" s="10">
        <v>891</v>
      </c>
      <c r="L4385" s="99">
        <v>52</v>
      </c>
      <c r="M4385" s="99">
        <v>50</v>
      </c>
      <c r="N4385" s="99">
        <v>51</v>
      </c>
      <c r="O4385" s="5">
        <v>5.7</v>
      </c>
      <c r="S4385" s="5">
        <v>30</v>
      </c>
      <c r="W4385" s="150">
        <v>3</v>
      </c>
      <c r="Y4385" s="11"/>
      <c r="Z4385" s="11"/>
      <c r="AB4385" s="5"/>
      <c r="AC4385" s="3"/>
    </row>
    <row r="4386" spans="1:29" ht="15" hidden="1" customHeight="1" x14ac:dyDescent="0.25">
      <c r="A4386" s="221" t="s">
        <v>272</v>
      </c>
      <c r="B4386" s="221">
        <v>2</v>
      </c>
      <c r="C4386" s="11" t="s">
        <v>274</v>
      </c>
      <c r="F4386" s="221" t="s">
        <v>277</v>
      </c>
      <c r="G4386" s="3"/>
      <c r="H4386" s="10">
        <v>5</v>
      </c>
      <c r="I4386" s="19">
        <v>837</v>
      </c>
      <c r="J4386" s="19">
        <v>892</v>
      </c>
      <c r="L4386" s="99">
        <v>22</v>
      </c>
      <c r="M4386" s="99">
        <v>22</v>
      </c>
      <c r="N4386" s="99">
        <v>22</v>
      </c>
      <c r="O4386" s="5"/>
      <c r="S4386" s="5"/>
      <c r="W4386" s="150">
        <v>2</v>
      </c>
      <c r="Y4386" s="11"/>
      <c r="Z4386" s="11"/>
      <c r="AB4386" s="5"/>
      <c r="AC4386" s="3"/>
    </row>
    <row r="4387" spans="1:29" ht="15" hidden="1" customHeight="1" x14ac:dyDescent="0.25">
      <c r="A4387" s="221" t="s">
        <v>272</v>
      </c>
      <c r="B4387" s="221">
        <v>2</v>
      </c>
      <c r="C4387" s="11" t="s">
        <v>274</v>
      </c>
      <c r="F4387" s="221" t="s">
        <v>277</v>
      </c>
      <c r="G4387" s="3"/>
      <c r="H4387" s="10">
        <v>5</v>
      </c>
      <c r="I4387" s="10">
        <v>838</v>
      </c>
      <c r="J4387" s="10">
        <v>893</v>
      </c>
      <c r="L4387" s="99">
        <v>38</v>
      </c>
      <c r="M4387" s="99">
        <v>38</v>
      </c>
      <c r="N4387" s="99">
        <v>38</v>
      </c>
      <c r="O4387" s="5">
        <v>4.8</v>
      </c>
      <c r="S4387" s="5">
        <v>40</v>
      </c>
      <c r="W4387" s="150">
        <v>1</v>
      </c>
      <c r="Y4387" s="11"/>
      <c r="Z4387" s="11"/>
      <c r="AB4387" s="5"/>
      <c r="AC4387" s="3"/>
    </row>
    <row r="4388" spans="1:29" ht="15" hidden="1" customHeight="1" x14ac:dyDescent="0.25">
      <c r="A4388" s="221" t="s">
        <v>272</v>
      </c>
      <c r="B4388" s="221">
        <v>2</v>
      </c>
      <c r="C4388" s="11" t="s">
        <v>274</v>
      </c>
      <c r="F4388" s="221" t="s">
        <v>277</v>
      </c>
      <c r="G4388" s="3"/>
      <c r="H4388" s="10">
        <v>5</v>
      </c>
      <c r="I4388" s="19">
        <v>839</v>
      </c>
      <c r="J4388" s="19">
        <v>894</v>
      </c>
      <c r="L4388" s="99">
        <v>122</v>
      </c>
      <c r="M4388" s="99">
        <v>123</v>
      </c>
      <c r="N4388" s="99">
        <v>122.5</v>
      </c>
      <c r="O4388" s="5">
        <v>8.4</v>
      </c>
      <c r="S4388" s="5"/>
      <c r="W4388" s="150">
        <v>1</v>
      </c>
      <c r="Y4388" s="11"/>
      <c r="Z4388" s="11"/>
      <c r="AB4388" s="5"/>
      <c r="AC4388" s="3"/>
    </row>
    <row r="4389" spans="1:29" ht="15" hidden="1" customHeight="1" x14ac:dyDescent="0.25">
      <c r="A4389" s="221" t="s">
        <v>272</v>
      </c>
      <c r="B4389" s="221">
        <v>2</v>
      </c>
      <c r="C4389" s="11" t="s">
        <v>274</v>
      </c>
      <c r="F4389" s="221" t="s">
        <v>277</v>
      </c>
      <c r="G4389" s="3"/>
      <c r="H4389" s="10">
        <v>5</v>
      </c>
      <c r="I4389" s="10">
        <v>840</v>
      </c>
      <c r="J4389" s="10">
        <v>895</v>
      </c>
      <c r="L4389" s="99">
        <v>87</v>
      </c>
      <c r="M4389" s="99">
        <v>84</v>
      </c>
      <c r="N4389" s="99">
        <v>85.5</v>
      </c>
      <c r="O4389" s="5"/>
      <c r="S4389" s="5"/>
      <c r="W4389" s="150">
        <v>2</v>
      </c>
      <c r="Y4389" s="11"/>
      <c r="Z4389" s="11"/>
      <c r="AB4389" s="5"/>
      <c r="AC4389" s="3"/>
    </row>
    <row r="4390" spans="1:29" ht="15" hidden="1" customHeight="1" x14ac:dyDescent="0.25">
      <c r="A4390" s="221" t="s">
        <v>272</v>
      </c>
      <c r="B4390" s="221">
        <v>2</v>
      </c>
      <c r="C4390" s="11" t="s">
        <v>274</v>
      </c>
      <c r="F4390" s="221" t="s">
        <v>277</v>
      </c>
      <c r="G4390" s="3"/>
      <c r="H4390" s="10">
        <v>5</v>
      </c>
      <c r="I4390" s="19">
        <v>841</v>
      </c>
      <c r="J4390" s="10">
        <v>896</v>
      </c>
      <c r="L4390" s="99">
        <v>77</v>
      </c>
      <c r="M4390" s="99">
        <v>75</v>
      </c>
      <c r="N4390" s="99">
        <v>76</v>
      </c>
      <c r="O4390" s="5">
        <v>7.8</v>
      </c>
      <c r="S4390" s="5"/>
      <c r="W4390" s="150">
        <v>1</v>
      </c>
      <c r="Y4390" s="11"/>
      <c r="Z4390" s="11"/>
      <c r="AB4390" s="5"/>
      <c r="AC4390" s="3"/>
    </row>
    <row r="4391" spans="1:29" ht="15" hidden="1" customHeight="1" x14ac:dyDescent="0.25">
      <c r="A4391" s="221" t="s">
        <v>272</v>
      </c>
      <c r="B4391" s="221">
        <v>2</v>
      </c>
      <c r="C4391" s="11" t="s">
        <v>274</v>
      </c>
      <c r="F4391" s="221" t="s">
        <v>277</v>
      </c>
      <c r="G4391" s="3"/>
      <c r="H4391" s="10">
        <v>5</v>
      </c>
      <c r="I4391" s="10">
        <v>842</v>
      </c>
      <c r="J4391" s="19">
        <v>897</v>
      </c>
      <c r="L4391" s="99">
        <v>30</v>
      </c>
      <c r="M4391" s="99">
        <v>27</v>
      </c>
      <c r="N4391" s="99">
        <v>28.5</v>
      </c>
      <c r="O4391" s="5"/>
      <c r="S4391" s="5"/>
      <c r="W4391" s="150">
        <v>3</v>
      </c>
      <c r="Y4391" s="11"/>
      <c r="Z4391" s="11"/>
      <c r="AB4391" s="5"/>
      <c r="AC4391" s="3"/>
    </row>
    <row r="4392" spans="1:29" ht="15" hidden="1" customHeight="1" x14ac:dyDescent="0.25">
      <c r="A4392" s="221" t="s">
        <v>272</v>
      </c>
      <c r="B4392" s="221">
        <v>2</v>
      </c>
      <c r="C4392" s="11" t="s">
        <v>274</v>
      </c>
      <c r="F4392" s="221" t="s">
        <v>277</v>
      </c>
      <c r="G4392" s="3"/>
      <c r="H4392" s="10">
        <v>5</v>
      </c>
      <c r="I4392" s="19">
        <v>843</v>
      </c>
      <c r="J4392" s="10">
        <v>898</v>
      </c>
      <c r="L4392" s="99">
        <v>48</v>
      </c>
      <c r="M4392" s="99">
        <v>46</v>
      </c>
      <c r="N4392" s="99">
        <v>47</v>
      </c>
      <c r="O4392" s="5"/>
      <c r="S4392" s="5"/>
      <c r="W4392" s="150">
        <v>2</v>
      </c>
      <c r="Y4392" s="11"/>
      <c r="Z4392" s="11"/>
      <c r="AB4392" s="5"/>
      <c r="AC4392" s="3"/>
    </row>
    <row r="4393" spans="1:29" ht="15" hidden="1" customHeight="1" x14ac:dyDescent="0.25">
      <c r="A4393" s="221" t="s">
        <v>272</v>
      </c>
      <c r="B4393" s="221">
        <v>2</v>
      </c>
      <c r="C4393" s="11" t="s">
        <v>274</v>
      </c>
      <c r="F4393" s="221" t="s">
        <v>277</v>
      </c>
      <c r="G4393" s="3"/>
      <c r="H4393" s="10">
        <v>5</v>
      </c>
      <c r="I4393" s="10">
        <v>844</v>
      </c>
      <c r="J4393" s="19">
        <v>899</v>
      </c>
      <c r="L4393" s="99">
        <v>101</v>
      </c>
      <c r="M4393" s="99">
        <v>99</v>
      </c>
      <c r="N4393" s="99">
        <v>100</v>
      </c>
      <c r="O4393" s="5"/>
      <c r="S4393" s="5"/>
      <c r="W4393" s="150">
        <v>1</v>
      </c>
      <c r="Y4393" s="11"/>
      <c r="Z4393" s="11"/>
      <c r="AB4393" s="5"/>
      <c r="AC4393" s="3"/>
    </row>
    <row r="4394" spans="1:29" ht="15" hidden="1" customHeight="1" x14ac:dyDescent="0.25">
      <c r="A4394" s="221" t="s">
        <v>272</v>
      </c>
      <c r="B4394" s="221">
        <v>2</v>
      </c>
      <c r="C4394" s="11" t="s">
        <v>274</v>
      </c>
      <c r="F4394" s="221" t="s">
        <v>277</v>
      </c>
      <c r="G4394" s="5"/>
      <c r="H4394" s="10">
        <v>5</v>
      </c>
      <c r="I4394" s="10">
        <v>844.1</v>
      </c>
      <c r="J4394" s="10">
        <v>900</v>
      </c>
      <c r="L4394" s="99">
        <v>87</v>
      </c>
      <c r="M4394" s="99">
        <v>86</v>
      </c>
      <c r="N4394" s="99">
        <v>86.5</v>
      </c>
      <c r="O4394" s="5"/>
      <c r="S4394" s="5"/>
      <c r="W4394" s="150">
        <v>2</v>
      </c>
      <c r="Y4394" s="11"/>
      <c r="Z4394" s="11"/>
      <c r="AB4394" s="5"/>
      <c r="AC4394" s="5"/>
    </row>
    <row r="4395" spans="1:29" ht="15" hidden="1" customHeight="1" x14ac:dyDescent="0.25">
      <c r="A4395" s="221" t="s">
        <v>272</v>
      </c>
      <c r="B4395" s="221">
        <v>2</v>
      </c>
      <c r="C4395" s="11" t="s">
        <v>274</v>
      </c>
      <c r="F4395" s="221" t="s">
        <v>277</v>
      </c>
      <c r="G4395" s="70"/>
      <c r="H4395" s="66">
        <v>5</v>
      </c>
      <c r="I4395" s="67">
        <v>845</v>
      </c>
      <c r="J4395" s="66">
        <v>901</v>
      </c>
      <c r="L4395" s="69">
        <v>39</v>
      </c>
      <c r="M4395" s="69">
        <v>39</v>
      </c>
      <c r="N4395" s="69">
        <v>39</v>
      </c>
      <c r="O4395" s="66"/>
      <c r="S4395" s="214"/>
      <c r="V4395" t="s">
        <v>91</v>
      </c>
      <c r="W4395" s="235">
        <v>3</v>
      </c>
      <c r="Y4395" s="11"/>
      <c r="Z4395" s="11" t="s">
        <v>278</v>
      </c>
      <c r="AB4395" s="70" t="s">
        <v>152</v>
      </c>
      <c r="AC4395" s="70"/>
    </row>
    <row r="4396" spans="1:29" ht="15" hidden="1" customHeight="1" x14ac:dyDescent="0.25">
      <c r="A4396" s="221" t="s">
        <v>272</v>
      </c>
      <c r="B4396" s="221">
        <v>2</v>
      </c>
      <c r="C4396" s="11" t="s">
        <v>274</v>
      </c>
      <c r="F4396" s="221" t="s">
        <v>277</v>
      </c>
      <c r="G4396" s="3"/>
      <c r="H4396" s="10">
        <v>5</v>
      </c>
      <c r="I4396" s="10">
        <v>846</v>
      </c>
      <c r="J4396" s="19">
        <v>902</v>
      </c>
      <c r="L4396" s="99">
        <v>30</v>
      </c>
      <c r="M4396" s="99">
        <v>30</v>
      </c>
      <c r="N4396" s="99">
        <v>30</v>
      </c>
      <c r="O4396" s="5"/>
      <c r="S4396" s="5"/>
      <c r="W4396" s="150">
        <v>3</v>
      </c>
      <c r="Y4396" s="11"/>
      <c r="Z4396" s="11"/>
      <c r="AB4396" s="5"/>
      <c r="AC4396" s="3"/>
    </row>
    <row r="4397" spans="1:29" ht="15" hidden="1" customHeight="1" x14ac:dyDescent="0.25">
      <c r="A4397" s="221" t="s">
        <v>272</v>
      </c>
      <c r="B4397" s="221">
        <v>2</v>
      </c>
      <c r="C4397" s="11" t="s">
        <v>274</v>
      </c>
      <c r="F4397" s="221" t="s">
        <v>277</v>
      </c>
      <c r="G4397" s="36"/>
      <c r="H4397" s="40">
        <v>5</v>
      </c>
      <c r="I4397" s="57">
        <v>847</v>
      </c>
      <c r="J4397" s="40">
        <v>903</v>
      </c>
      <c r="L4397" s="35">
        <v>27</v>
      </c>
      <c r="M4397" s="35">
        <v>27</v>
      </c>
      <c r="N4397" s="99">
        <v>27</v>
      </c>
      <c r="O4397" s="40"/>
      <c r="S4397" s="215"/>
      <c r="V4397" t="s">
        <v>91</v>
      </c>
      <c r="W4397" s="230">
        <v>4</v>
      </c>
      <c r="Y4397" s="10" t="s">
        <v>278</v>
      </c>
      <c r="Z4397" s="10" t="s">
        <v>278</v>
      </c>
      <c r="AB4397" s="40" t="s">
        <v>130</v>
      </c>
      <c r="AC4397" s="36"/>
    </row>
    <row r="4398" spans="1:29" ht="15" hidden="1" customHeight="1" x14ac:dyDescent="0.25">
      <c r="A4398" s="221" t="s">
        <v>272</v>
      </c>
      <c r="B4398" s="221">
        <v>2</v>
      </c>
      <c r="C4398" s="11" t="s">
        <v>274</v>
      </c>
      <c r="F4398" s="221" t="s">
        <v>277</v>
      </c>
      <c r="G4398" s="3"/>
      <c r="H4398" s="10">
        <v>5</v>
      </c>
      <c r="I4398" s="10">
        <v>848</v>
      </c>
      <c r="J4398" s="19">
        <v>904</v>
      </c>
      <c r="L4398" s="99">
        <v>72</v>
      </c>
      <c r="M4398" s="99">
        <v>78</v>
      </c>
      <c r="N4398" s="99">
        <v>75</v>
      </c>
      <c r="O4398" s="5"/>
      <c r="S4398" s="5"/>
      <c r="W4398" s="150">
        <v>2</v>
      </c>
      <c r="Y4398" s="11"/>
      <c r="Z4398" s="11"/>
      <c r="AB4398" s="5"/>
      <c r="AC4398" s="3"/>
    </row>
    <row r="4399" spans="1:29" ht="15" hidden="1" customHeight="1" x14ac:dyDescent="0.25">
      <c r="A4399" s="221" t="s">
        <v>272</v>
      </c>
      <c r="B4399" s="221">
        <v>2</v>
      </c>
      <c r="C4399" s="11" t="s">
        <v>274</v>
      </c>
      <c r="F4399" s="221" t="s">
        <v>277</v>
      </c>
      <c r="G4399" s="3"/>
      <c r="H4399" s="10">
        <v>5</v>
      </c>
      <c r="I4399" s="19">
        <v>849</v>
      </c>
      <c r="J4399" s="10">
        <v>905</v>
      </c>
      <c r="L4399" s="99">
        <v>41</v>
      </c>
      <c r="M4399" s="99">
        <v>43</v>
      </c>
      <c r="N4399" s="99">
        <v>42</v>
      </c>
      <c r="O4399" s="5"/>
      <c r="S4399" s="5"/>
      <c r="W4399" s="150">
        <v>3</v>
      </c>
      <c r="Y4399" s="11"/>
      <c r="Z4399" s="11"/>
      <c r="AB4399" s="5"/>
      <c r="AC4399" s="3"/>
    </row>
    <row r="4400" spans="1:29" ht="15" hidden="1" customHeight="1" x14ac:dyDescent="0.25">
      <c r="A4400" s="221" t="s">
        <v>272</v>
      </c>
      <c r="B4400" s="221">
        <v>2</v>
      </c>
      <c r="C4400" s="11" t="s">
        <v>274</v>
      </c>
      <c r="F4400" s="221" t="s">
        <v>277</v>
      </c>
      <c r="G4400" s="3"/>
      <c r="H4400" s="10">
        <v>5</v>
      </c>
      <c r="I4400" s="10">
        <v>850</v>
      </c>
      <c r="J4400" s="10">
        <v>906</v>
      </c>
      <c r="L4400" s="99">
        <v>37</v>
      </c>
      <c r="M4400" s="99">
        <v>35</v>
      </c>
      <c r="N4400" s="99">
        <v>36</v>
      </c>
      <c r="O4400" s="5"/>
      <c r="S4400" s="5"/>
      <c r="W4400" s="150">
        <v>3</v>
      </c>
      <c r="Y4400" s="11"/>
      <c r="Z4400" s="11"/>
      <c r="AB4400" s="5"/>
      <c r="AC4400" s="3"/>
    </row>
    <row r="4401" spans="1:29" ht="15" hidden="1" customHeight="1" x14ac:dyDescent="0.25">
      <c r="A4401" s="221" t="s">
        <v>272</v>
      </c>
      <c r="B4401" s="221">
        <v>2</v>
      </c>
      <c r="C4401" s="11" t="s">
        <v>274</v>
      </c>
      <c r="F4401" s="221" t="s">
        <v>277</v>
      </c>
      <c r="G4401" s="3"/>
      <c r="H4401" s="10">
        <v>5</v>
      </c>
      <c r="I4401" s="19">
        <v>851</v>
      </c>
      <c r="J4401" s="19">
        <v>907</v>
      </c>
      <c r="L4401" s="99">
        <v>100</v>
      </c>
      <c r="M4401" s="99">
        <v>92</v>
      </c>
      <c r="N4401" s="99">
        <v>96</v>
      </c>
      <c r="O4401" s="5"/>
      <c r="S4401" s="5"/>
      <c r="W4401" s="150">
        <v>1</v>
      </c>
      <c r="Y4401" s="11"/>
      <c r="Z4401" s="11"/>
      <c r="AB4401" s="5"/>
      <c r="AC4401" s="3"/>
    </row>
    <row r="4402" spans="1:29" ht="15" hidden="1" customHeight="1" x14ac:dyDescent="0.25">
      <c r="A4402" s="221" t="s">
        <v>272</v>
      </c>
      <c r="B4402" s="221">
        <v>2</v>
      </c>
      <c r="C4402" s="11" t="s">
        <v>274</v>
      </c>
      <c r="F4402" s="221" t="s">
        <v>277</v>
      </c>
      <c r="G4402" s="3"/>
      <c r="H4402" s="10">
        <v>5</v>
      </c>
      <c r="I4402" s="10">
        <v>852</v>
      </c>
      <c r="J4402" s="10">
        <v>908</v>
      </c>
      <c r="L4402" s="99">
        <v>31</v>
      </c>
      <c r="M4402" s="99">
        <v>32</v>
      </c>
      <c r="N4402" s="99">
        <v>31.5</v>
      </c>
      <c r="O4402" s="5"/>
      <c r="S4402" s="5"/>
      <c r="W4402" s="150">
        <v>3</v>
      </c>
      <c r="Y4402" s="11"/>
      <c r="Z4402" s="11"/>
      <c r="AB4402" s="5"/>
      <c r="AC4402" s="3"/>
    </row>
    <row r="4403" spans="1:29" ht="15" hidden="1" customHeight="1" x14ac:dyDescent="0.25">
      <c r="A4403" s="221" t="s">
        <v>272</v>
      </c>
      <c r="B4403" s="221">
        <v>2</v>
      </c>
      <c r="C4403" s="11" t="s">
        <v>274</v>
      </c>
      <c r="F4403" s="221" t="s">
        <v>277</v>
      </c>
      <c r="G4403" s="3"/>
      <c r="H4403" s="10">
        <v>5</v>
      </c>
      <c r="I4403" s="19">
        <v>853</v>
      </c>
      <c r="J4403" s="19">
        <v>909</v>
      </c>
      <c r="L4403" s="99">
        <v>45</v>
      </c>
      <c r="M4403" s="99">
        <v>45</v>
      </c>
      <c r="N4403" s="99">
        <v>45</v>
      </c>
      <c r="O4403" s="5"/>
      <c r="S4403" s="5"/>
      <c r="W4403" s="150">
        <v>3</v>
      </c>
      <c r="Y4403" s="11"/>
      <c r="Z4403" s="11"/>
      <c r="AB4403" s="5"/>
      <c r="AC4403" s="3"/>
    </row>
    <row r="4404" spans="1:29" ht="15" hidden="1" customHeight="1" x14ac:dyDescent="0.25">
      <c r="A4404" s="221" t="s">
        <v>272</v>
      </c>
      <c r="B4404" s="221">
        <v>2</v>
      </c>
      <c r="C4404" s="11" t="s">
        <v>274</v>
      </c>
      <c r="F4404" s="221" t="s">
        <v>277</v>
      </c>
      <c r="G4404" s="3"/>
      <c r="H4404" s="10">
        <v>5</v>
      </c>
      <c r="I4404" s="10">
        <v>854</v>
      </c>
      <c r="J4404" s="10">
        <v>910</v>
      </c>
      <c r="L4404" s="99">
        <v>82</v>
      </c>
      <c r="M4404" s="99">
        <v>86</v>
      </c>
      <c r="N4404" s="99">
        <v>84</v>
      </c>
      <c r="O4404" s="5"/>
      <c r="S4404" s="5"/>
      <c r="W4404" s="150">
        <v>1</v>
      </c>
      <c r="Y4404" s="11"/>
      <c r="Z4404" s="11"/>
      <c r="AB4404" s="5"/>
      <c r="AC4404" s="3"/>
    </row>
    <row r="4405" spans="1:29" ht="15" hidden="1" customHeight="1" x14ac:dyDescent="0.25">
      <c r="A4405" s="221" t="s">
        <v>272</v>
      </c>
      <c r="B4405" s="221">
        <v>2</v>
      </c>
      <c r="C4405" s="11" t="s">
        <v>274</v>
      </c>
      <c r="F4405" s="221" t="s">
        <v>277</v>
      </c>
      <c r="G4405" s="3"/>
      <c r="H4405" s="10">
        <v>5</v>
      </c>
      <c r="I4405" s="19">
        <v>855</v>
      </c>
      <c r="J4405" s="10">
        <v>911</v>
      </c>
      <c r="L4405" s="99">
        <v>67</v>
      </c>
      <c r="M4405" s="99">
        <v>75</v>
      </c>
      <c r="N4405" s="99">
        <v>71</v>
      </c>
      <c r="O4405" s="5"/>
      <c r="S4405" s="5"/>
      <c r="W4405" s="150">
        <v>3</v>
      </c>
      <c r="Y4405" s="11"/>
      <c r="Z4405" s="11"/>
      <c r="AB4405" s="5"/>
      <c r="AC4405" s="3"/>
    </row>
    <row r="4406" spans="1:29" ht="15" hidden="1" customHeight="1" x14ac:dyDescent="0.25">
      <c r="A4406" s="221" t="s">
        <v>272</v>
      </c>
      <c r="B4406" s="221">
        <v>2</v>
      </c>
      <c r="C4406" s="11" t="s">
        <v>274</v>
      </c>
      <c r="F4406" s="221" t="s">
        <v>277</v>
      </c>
      <c r="G4406" s="3"/>
      <c r="H4406" s="10">
        <v>5</v>
      </c>
      <c r="I4406" s="10">
        <v>856</v>
      </c>
      <c r="J4406" s="19">
        <v>912</v>
      </c>
      <c r="L4406" s="99">
        <v>28</v>
      </c>
      <c r="M4406" s="99">
        <v>26</v>
      </c>
      <c r="N4406" s="99">
        <v>27</v>
      </c>
      <c r="O4406" s="5"/>
      <c r="S4406" s="5"/>
      <c r="W4406" s="150">
        <v>3</v>
      </c>
      <c r="Y4406" s="11"/>
      <c r="Z4406" s="11"/>
      <c r="AB4406" s="5"/>
      <c r="AC4406" s="3"/>
    </row>
    <row r="4407" spans="1:29" ht="15" hidden="1" customHeight="1" x14ac:dyDescent="0.25">
      <c r="A4407" s="221" t="s">
        <v>272</v>
      </c>
      <c r="B4407" s="221">
        <v>2</v>
      </c>
      <c r="C4407" s="11" t="s">
        <v>274</v>
      </c>
      <c r="F4407" s="221" t="s">
        <v>277</v>
      </c>
      <c r="G4407" s="3"/>
      <c r="H4407" s="10">
        <v>5</v>
      </c>
      <c r="I4407" s="19">
        <v>857</v>
      </c>
      <c r="J4407" s="10">
        <v>913</v>
      </c>
      <c r="L4407" s="99">
        <v>46</v>
      </c>
      <c r="M4407" s="99">
        <v>48</v>
      </c>
      <c r="N4407" s="99">
        <v>47</v>
      </c>
      <c r="O4407" s="5"/>
      <c r="S4407" s="5"/>
      <c r="W4407" s="150">
        <v>3</v>
      </c>
      <c r="Y4407" s="10"/>
      <c r="Z4407" s="10"/>
      <c r="AB4407" s="5"/>
      <c r="AC4407" s="3"/>
    </row>
    <row r="4408" spans="1:29" ht="15" hidden="1" customHeight="1" x14ac:dyDescent="0.25">
      <c r="A4408" s="221" t="s">
        <v>272</v>
      </c>
      <c r="B4408" s="221">
        <v>2</v>
      </c>
      <c r="C4408" s="11" t="s">
        <v>274</v>
      </c>
      <c r="F4408" s="221" t="s">
        <v>277</v>
      </c>
      <c r="G4408" s="3"/>
      <c r="H4408" s="10">
        <v>5</v>
      </c>
      <c r="I4408" s="10">
        <v>858</v>
      </c>
      <c r="J4408" s="19">
        <v>914</v>
      </c>
      <c r="L4408" s="99">
        <v>90</v>
      </c>
      <c r="M4408" s="99">
        <v>95</v>
      </c>
      <c r="N4408" s="99">
        <v>92.5</v>
      </c>
      <c r="O4408" s="5"/>
      <c r="S4408" s="5"/>
      <c r="W4408" s="150">
        <v>1</v>
      </c>
      <c r="Y4408" s="10"/>
      <c r="Z4408" s="10"/>
      <c r="AB4408" s="5"/>
      <c r="AC4408" s="3"/>
    </row>
    <row r="4409" spans="1:29" ht="15" hidden="1" customHeight="1" x14ac:dyDescent="0.25">
      <c r="A4409" s="221" t="s">
        <v>272</v>
      </c>
      <c r="B4409" s="221">
        <v>2</v>
      </c>
      <c r="C4409" s="11" t="s">
        <v>274</v>
      </c>
      <c r="F4409" s="221" t="s">
        <v>277</v>
      </c>
      <c r="G4409" s="36"/>
      <c r="H4409" s="40">
        <v>5</v>
      </c>
      <c r="I4409" s="57">
        <v>859</v>
      </c>
      <c r="J4409" s="40">
        <v>915</v>
      </c>
      <c r="L4409" s="35">
        <v>38</v>
      </c>
      <c r="M4409" s="35">
        <v>37</v>
      </c>
      <c r="N4409" s="99">
        <v>37.5</v>
      </c>
      <c r="O4409" s="40"/>
      <c r="S4409" s="215"/>
      <c r="V4409" t="s">
        <v>91</v>
      </c>
      <c r="W4409" s="230">
        <v>4</v>
      </c>
      <c r="Y4409" s="10" t="s">
        <v>278</v>
      </c>
      <c r="Z4409" s="10" t="s">
        <v>278</v>
      </c>
      <c r="AB4409" s="40" t="s">
        <v>130</v>
      </c>
      <c r="AC4409" s="36"/>
    </row>
    <row r="4410" spans="1:29" ht="15" hidden="1" customHeight="1" x14ac:dyDescent="0.25">
      <c r="A4410" s="221" t="s">
        <v>272</v>
      </c>
      <c r="B4410" s="221">
        <v>2</v>
      </c>
      <c r="C4410" s="11" t="s">
        <v>274</v>
      </c>
      <c r="F4410" s="221" t="s">
        <v>277</v>
      </c>
      <c r="G4410" s="3"/>
      <c r="H4410" s="10">
        <v>5</v>
      </c>
      <c r="I4410" s="10">
        <v>860</v>
      </c>
      <c r="J4410" s="10">
        <v>916</v>
      </c>
      <c r="L4410" s="99">
        <v>49</v>
      </c>
      <c r="M4410" s="99">
        <v>50</v>
      </c>
      <c r="N4410" s="99">
        <v>49.5</v>
      </c>
      <c r="O4410" s="5">
        <v>4.7</v>
      </c>
      <c r="S4410" s="5">
        <v>50</v>
      </c>
      <c r="W4410" s="150">
        <v>2</v>
      </c>
      <c r="Y4410" s="10"/>
      <c r="Z4410" s="10"/>
      <c r="AB4410" s="5"/>
      <c r="AC4410" s="3"/>
    </row>
    <row r="4411" spans="1:29" ht="15" hidden="1" customHeight="1" x14ac:dyDescent="0.25">
      <c r="A4411" s="221" t="s">
        <v>272</v>
      </c>
      <c r="B4411" s="221">
        <v>2</v>
      </c>
      <c r="C4411" s="11" t="s">
        <v>274</v>
      </c>
      <c r="F4411" s="221" t="s">
        <v>277</v>
      </c>
      <c r="G4411" s="3"/>
      <c r="H4411" s="10">
        <v>5</v>
      </c>
      <c r="I4411" s="19">
        <v>861</v>
      </c>
      <c r="J4411" s="19">
        <v>917</v>
      </c>
      <c r="L4411" s="99">
        <v>63</v>
      </c>
      <c r="M4411" s="99">
        <v>71</v>
      </c>
      <c r="N4411" s="99">
        <v>67</v>
      </c>
      <c r="O4411" s="5"/>
      <c r="S4411" s="5"/>
      <c r="W4411" s="150">
        <v>2</v>
      </c>
      <c r="Y4411" s="10"/>
      <c r="Z4411" s="10"/>
      <c r="AB4411" s="5"/>
      <c r="AC4411" s="3"/>
    </row>
    <row r="4412" spans="1:29" ht="15" hidden="1" customHeight="1" x14ac:dyDescent="0.25">
      <c r="A4412" s="221" t="s">
        <v>272</v>
      </c>
      <c r="B4412" s="221">
        <v>2</v>
      </c>
      <c r="C4412" s="11" t="s">
        <v>274</v>
      </c>
      <c r="F4412" s="221" t="s">
        <v>277</v>
      </c>
      <c r="G4412" s="3"/>
      <c r="H4412" s="10">
        <v>5</v>
      </c>
      <c r="I4412" s="10">
        <v>862</v>
      </c>
      <c r="J4412" s="10">
        <v>918</v>
      </c>
      <c r="L4412" s="99">
        <v>28</v>
      </c>
      <c r="M4412" s="99">
        <v>31</v>
      </c>
      <c r="N4412" s="99">
        <v>29.5</v>
      </c>
      <c r="O4412" s="5"/>
      <c r="S4412" s="5"/>
      <c r="W4412" s="150">
        <v>3</v>
      </c>
      <c r="Y4412" s="10"/>
      <c r="Z4412" s="10"/>
      <c r="AB4412" s="5"/>
      <c r="AC4412" s="3"/>
    </row>
    <row r="4413" spans="1:29" ht="15" hidden="1" customHeight="1" x14ac:dyDescent="0.25">
      <c r="A4413" s="221" t="s">
        <v>272</v>
      </c>
      <c r="B4413" s="221">
        <v>2</v>
      </c>
      <c r="C4413" s="11" t="s">
        <v>274</v>
      </c>
      <c r="F4413" s="221" t="s">
        <v>277</v>
      </c>
      <c r="G4413" s="3"/>
      <c r="H4413" s="10">
        <v>5</v>
      </c>
      <c r="I4413" s="19">
        <v>863</v>
      </c>
      <c r="J4413" s="19">
        <v>919</v>
      </c>
      <c r="L4413" s="99">
        <v>43</v>
      </c>
      <c r="M4413" s="99">
        <v>42</v>
      </c>
      <c r="N4413" s="99">
        <v>42.5</v>
      </c>
      <c r="O4413" s="5"/>
      <c r="S4413" s="5"/>
      <c r="W4413" s="150">
        <v>2</v>
      </c>
      <c r="Y4413" s="10"/>
      <c r="Z4413" s="10"/>
      <c r="AB4413" s="5"/>
      <c r="AC4413" s="3"/>
    </row>
    <row r="4414" spans="1:29" ht="15" hidden="1" customHeight="1" x14ac:dyDescent="0.25">
      <c r="A4414" s="221" t="s">
        <v>272</v>
      </c>
      <c r="B4414" s="221">
        <v>2</v>
      </c>
      <c r="C4414" s="11" t="s">
        <v>274</v>
      </c>
      <c r="F4414" s="221" t="s">
        <v>277</v>
      </c>
      <c r="G4414" s="3"/>
      <c r="H4414" s="10">
        <v>5</v>
      </c>
      <c r="I4414" s="10">
        <v>864</v>
      </c>
      <c r="J4414" s="10">
        <v>920</v>
      </c>
      <c r="L4414" s="99">
        <v>34</v>
      </c>
      <c r="M4414" s="99">
        <v>32</v>
      </c>
      <c r="N4414" s="99">
        <v>33</v>
      </c>
      <c r="O4414" s="5"/>
      <c r="S4414" s="5"/>
      <c r="W4414" s="150">
        <v>3</v>
      </c>
      <c r="Y4414" s="10"/>
      <c r="Z4414" s="10"/>
      <c r="AB4414" s="5"/>
      <c r="AC4414" s="3"/>
    </row>
    <row r="4415" spans="1:29" ht="15" hidden="1" customHeight="1" x14ac:dyDescent="0.25">
      <c r="A4415" s="221" t="s">
        <v>272</v>
      </c>
      <c r="B4415" s="221">
        <v>2</v>
      </c>
      <c r="C4415" s="11" t="s">
        <v>274</v>
      </c>
      <c r="F4415" s="221" t="s">
        <v>277</v>
      </c>
      <c r="G4415" s="36"/>
      <c r="H4415" s="40">
        <v>5</v>
      </c>
      <c r="I4415" s="57">
        <v>865</v>
      </c>
      <c r="J4415" s="40">
        <v>921</v>
      </c>
      <c r="L4415" s="35"/>
      <c r="M4415" s="35"/>
      <c r="N4415" s="125">
        <v>26</v>
      </c>
      <c r="O4415" s="40"/>
      <c r="S4415" s="215"/>
      <c r="V4415" t="s">
        <v>91</v>
      </c>
      <c r="W4415" s="231" t="s">
        <v>136</v>
      </c>
      <c r="Y4415" s="10" t="s">
        <v>278</v>
      </c>
      <c r="Z4415" s="10" t="s">
        <v>278</v>
      </c>
      <c r="AB4415" s="40" t="s">
        <v>137</v>
      </c>
      <c r="AC4415" s="36"/>
    </row>
    <row r="4416" spans="1:29" ht="15" hidden="1" customHeight="1" x14ac:dyDescent="0.25">
      <c r="A4416" s="221" t="s">
        <v>272</v>
      </c>
      <c r="B4416" s="221">
        <v>2</v>
      </c>
      <c r="C4416" s="11" t="s">
        <v>274</v>
      </c>
      <c r="F4416" s="221" t="s">
        <v>277</v>
      </c>
      <c r="G4416" s="3"/>
      <c r="H4416" s="10">
        <v>5</v>
      </c>
      <c r="I4416" s="10">
        <v>866</v>
      </c>
      <c r="J4416" s="19">
        <v>922</v>
      </c>
      <c r="L4416" s="99">
        <v>90</v>
      </c>
      <c r="M4416" s="99">
        <v>90</v>
      </c>
      <c r="N4416" s="99">
        <v>90</v>
      </c>
      <c r="O4416" s="5"/>
      <c r="S4416" s="5"/>
      <c r="W4416" s="150">
        <v>1</v>
      </c>
      <c r="Y4416" s="10"/>
      <c r="Z4416" s="10"/>
      <c r="AB4416" s="5"/>
      <c r="AC4416" s="3"/>
    </row>
    <row r="4417" spans="1:29" ht="15" hidden="1" customHeight="1" x14ac:dyDescent="0.25">
      <c r="A4417" s="221" t="s">
        <v>272</v>
      </c>
      <c r="B4417" s="221">
        <v>2</v>
      </c>
      <c r="C4417" s="11" t="s">
        <v>274</v>
      </c>
      <c r="F4417" s="221" t="s">
        <v>277</v>
      </c>
      <c r="G4417" s="3"/>
      <c r="H4417" s="10">
        <v>5</v>
      </c>
      <c r="I4417" s="19">
        <v>867</v>
      </c>
      <c r="J4417" s="10">
        <v>923</v>
      </c>
      <c r="L4417" s="99">
        <v>35</v>
      </c>
      <c r="M4417" s="99">
        <v>38</v>
      </c>
      <c r="N4417" s="99">
        <v>36.5</v>
      </c>
      <c r="O4417" s="5"/>
      <c r="S4417" s="5"/>
      <c r="W4417" s="150">
        <v>3</v>
      </c>
      <c r="Y4417" s="10"/>
      <c r="Z4417" s="10"/>
      <c r="AB4417" s="5"/>
      <c r="AC4417" s="3"/>
    </row>
    <row r="4418" spans="1:29" ht="15" hidden="1" customHeight="1" x14ac:dyDescent="0.25">
      <c r="A4418" s="221" t="s">
        <v>272</v>
      </c>
      <c r="B4418" s="221">
        <v>2</v>
      </c>
      <c r="C4418" s="11" t="s">
        <v>274</v>
      </c>
      <c r="F4418" s="221" t="s">
        <v>277</v>
      </c>
      <c r="G4418" s="3"/>
      <c r="H4418" s="10">
        <v>5</v>
      </c>
      <c r="I4418" s="10">
        <v>868</v>
      </c>
      <c r="J4418" s="19">
        <v>924</v>
      </c>
      <c r="L4418" s="99">
        <v>83</v>
      </c>
      <c r="M4418" s="99">
        <v>87</v>
      </c>
      <c r="N4418" s="99">
        <v>85</v>
      </c>
      <c r="O4418" s="5"/>
      <c r="S4418" s="5"/>
      <c r="W4418" s="150">
        <v>2</v>
      </c>
      <c r="Y4418" s="10"/>
      <c r="Z4418" s="10"/>
      <c r="AB4418" s="5"/>
      <c r="AC4418" s="3"/>
    </row>
    <row r="4419" spans="1:29" ht="15" hidden="1" customHeight="1" x14ac:dyDescent="0.25">
      <c r="A4419" s="221" t="s">
        <v>272</v>
      </c>
      <c r="B4419" s="221">
        <v>2</v>
      </c>
      <c r="C4419" s="11" t="s">
        <v>274</v>
      </c>
      <c r="F4419" s="221" t="s">
        <v>277</v>
      </c>
      <c r="G4419" s="5"/>
      <c r="H4419" s="10">
        <v>5</v>
      </c>
      <c r="I4419" s="19">
        <v>869</v>
      </c>
      <c r="J4419" s="10">
        <v>925</v>
      </c>
      <c r="L4419" s="99">
        <v>97</v>
      </c>
      <c r="M4419" s="99">
        <v>100</v>
      </c>
      <c r="N4419" s="99">
        <v>98.5</v>
      </c>
      <c r="O4419" s="5"/>
      <c r="S4419" s="5"/>
      <c r="W4419" s="150">
        <v>1</v>
      </c>
      <c r="Y4419" s="10"/>
      <c r="Z4419" s="10"/>
      <c r="AB4419" s="5"/>
      <c r="AC4419" s="5"/>
    </row>
    <row r="4420" spans="1:29" ht="15" hidden="1" customHeight="1" x14ac:dyDescent="0.25">
      <c r="A4420" s="221" t="s">
        <v>272</v>
      </c>
      <c r="B4420" s="221">
        <v>2</v>
      </c>
      <c r="C4420" s="11" t="s">
        <v>274</v>
      </c>
      <c r="F4420" s="221" t="s">
        <v>277</v>
      </c>
      <c r="G4420" s="5"/>
      <c r="H4420" s="10">
        <v>5</v>
      </c>
      <c r="I4420" s="10">
        <v>870</v>
      </c>
      <c r="J4420" s="10">
        <v>926</v>
      </c>
      <c r="L4420" s="99">
        <v>30</v>
      </c>
      <c r="M4420" s="99">
        <v>30</v>
      </c>
      <c r="N4420" s="99">
        <v>30</v>
      </c>
      <c r="O4420" s="5"/>
      <c r="S4420" s="5"/>
      <c r="W4420" s="150">
        <v>3</v>
      </c>
      <c r="Y4420" s="10"/>
      <c r="Z4420" s="10"/>
      <c r="AB4420" s="5"/>
      <c r="AC4420" s="5"/>
    </row>
    <row r="4421" spans="1:29" ht="15" hidden="1" customHeight="1" x14ac:dyDescent="0.25">
      <c r="A4421" s="221" t="s">
        <v>272</v>
      </c>
      <c r="B4421" s="221">
        <v>2</v>
      </c>
      <c r="C4421" s="11" t="s">
        <v>274</v>
      </c>
      <c r="F4421" s="221" t="s">
        <v>277</v>
      </c>
      <c r="G4421" s="5"/>
      <c r="H4421" s="10">
        <v>5</v>
      </c>
      <c r="I4421" s="19">
        <v>871</v>
      </c>
      <c r="J4421" s="19">
        <v>927</v>
      </c>
      <c r="L4421" s="99">
        <v>22</v>
      </c>
      <c r="M4421" s="99">
        <v>19</v>
      </c>
      <c r="N4421" s="99">
        <v>20.5</v>
      </c>
      <c r="O4421" s="5"/>
      <c r="S4421" s="5"/>
      <c r="W4421" s="150">
        <v>3</v>
      </c>
      <c r="Y4421" s="10"/>
      <c r="Z4421" s="10"/>
      <c r="AB4421" s="5"/>
      <c r="AC4421" s="5"/>
    </row>
    <row r="4422" spans="1:29" ht="15" hidden="1" customHeight="1" x14ac:dyDescent="0.25">
      <c r="A4422" s="221" t="s">
        <v>272</v>
      </c>
      <c r="B4422" s="221">
        <v>2</v>
      </c>
      <c r="C4422" s="11" t="s">
        <v>274</v>
      </c>
      <c r="F4422" s="221" t="s">
        <v>277</v>
      </c>
      <c r="G4422" s="5"/>
      <c r="H4422" s="10">
        <v>5</v>
      </c>
      <c r="I4422" s="10">
        <v>872</v>
      </c>
      <c r="J4422" s="10">
        <v>928</v>
      </c>
      <c r="L4422" s="99">
        <v>16</v>
      </c>
      <c r="M4422" s="99">
        <v>17</v>
      </c>
      <c r="N4422" s="99">
        <v>16.5</v>
      </c>
      <c r="O4422" s="5"/>
      <c r="S4422" s="5"/>
      <c r="W4422" s="150">
        <v>3</v>
      </c>
      <c r="Y4422" s="10"/>
      <c r="Z4422" s="10"/>
      <c r="AB4422" s="5"/>
      <c r="AC4422" s="5"/>
    </row>
    <row r="4423" spans="1:29" ht="15" hidden="1" customHeight="1" x14ac:dyDescent="0.25">
      <c r="A4423" s="221" t="s">
        <v>272</v>
      </c>
      <c r="B4423" s="221">
        <v>2</v>
      </c>
      <c r="C4423" s="11" t="s">
        <v>274</v>
      </c>
      <c r="F4423" s="221" t="s">
        <v>277</v>
      </c>
      <c r="G4423" s="5"/>
      <c r="H4423" s="10">
        <v>5</v>
      </c>
      <c r="I4423" s="19">
        <v>873</v>
      </c>
      <c r="J4423" s="19">
        <v>929</v>
      </c>
      <c r="L4423" s="99">
        <v>71</v>
      </c>
      <c r="M4423" s="99">
        <v>78</v>
      </c>
      <c r="N4423" s="99">
        <v>74.5</v>
      </c>
      <c r="O4423" s="5"/>
      <c r="S4423" s="5"/>
      <c r="W4423" s="150">
        <v>2</v>
      </c>
      <c r="Y4423" s="11"/>
      <c r="Z4423" s="11"/>
      <c r="AB4423" s="5"/>
      <c r="AC4423" s="5"/>
    </row>
    <row r="4424" spans="1:29" ht="15" hidden="1" customHeight="1" x14ac:dyDescent="0.25">
      <c r="A4424" s="221" t="s">
        <v>272</v>
      </c>
      <c r="B4424" s="221">
        <v>2</v>
      </c>
      <c r="C4424" s="11" t="s">
        <v>274</v>
      </c>
      <c r="F4424" s="221" t="s">
        <v>277</v>
      </c>
      <c r="G4424" s="5"/>
      <c r="H4424" s="10">
        <v>5</v>
      </c>
      <c r="I4424" s="10">
        <v>874</v>
      </c>
      <c r="J4424" s="10">
        <v>930</v>
      </c>
      <c r="L4424" s="99">
        <v>105</v>
      </c>
      <c r="M4424" s="99">
        <v>105</v>
      </c>
      <c r="N4424" s="99">
        <v>105</v>
      </c>
      <c r="O4424" s="136">
        <v>9.4</v>
      </c>
      <c r="S4424" s="136"/>
      <c r="W4424" s="234">
        <v>1</v>
      </c>
      <c r="Y4424" s="11"/>
      <c r="Z4424" s="11"/>
      <c r="AB4424" s="136"/>
      <c r="AC4424" s="5"/>
    </row>
    <row r="4425" spans="1:29" ht="15" hidden="1" customHeight="1" x14ac:dyDescent="0.25">
      <c r="A4425" s="221" t="s">
        <v>272</v>
      </c>
      <c r="B4425" s="221">
        <v>2</v>
      </c>
      <c r="C4425" s="11" t="s">
        <v>274</v>
      </c>
      <c r="F4425" s="221" t="s">
        <v>277</v>
      </c>
      <c r="G4425" s="5"/>
      <c r="H4425" s="10">
        <v>5</v>
      </c>
      <c r="I4425" s="10">
        <v>876</v>
      </c>
      <c r="J4425" s="19">
        <v>932</v>
      </c>
      <c r="L4425" s="99">
        <v>50</v>
      </c>
      <c r="M4425" s="99">
        <v>47</v>
      </c>
      <c r="N4425" s="99">
        <v>48.5</v>
      </c>
      <c r="O4425" s="5"/>
      <c r="S4425" s="5"/>
      <c r="W4425" s="150">
        <v>3</v>
      </c>
      <c r="Y4425" s="11"/>
      <c r="Z4425" s="11"/>
      <c r="AB4425" s="5"/>
      <c r="AC4425" s="5"/>
    </row>
    <row r="4426" spans="1:29" ht="15" hidden="1" customHeight="1" x14ac:dyDescent="0.25">
      <c r="A4426" s="221" t="s">
        <v>272</v>
      </c>
      <c r="B4426" s="221">
        <v>2</v>
      </c>
      <c r="C4426" s="11" t="s">
        <v>274</v>
      </c>
      <c r="F4426" s="221" t="s">
        <v>277</v>
      </c>
      <c r="G4426" s="5"/>
      <c r="H4426" s="10">
        <v>5</v>
      </c>
      <c r="I4426" s="19">
        <v>877</v>
      </c>
      <c r="J4426" s="10">
        <v>933</v>
      </c>
      <c r="L4426" s="99">
        <v>55</v>
      </c>
      <c r="M4426" s="99">
        <v>51</v>
      </c>
      <c r="N4426" s="99">
        <v>53</v>
      </c>
      <c r="O4426" s="5"/>
      <c r="S4426" s="5"/>
      <c r="W4426" s="234">
        <v>1</v>
      </c>
      <c r="Y4426" s="11"/>
      <c r="Z4426" s="11"/>
      <c r="AB4426" s="136"/>
      <c r="AC4426" s="5"/>
    </row>
    <row r="4427" spans="1:29" ht="15" hidden="1" customHeight="1" x14ac:dyDescent="0.25">
      <c r="A4427" s="221" t="s">
        <v>272</v>
      </c>
      <c r="B4427" s="221">
        <v>2</v>
      </c>
      <c r="C4427" s="11" t="s">
        <v>274</v>
      </c>
      <c r="F4427" s="221" t="s">
        <v>277</v>
      </c>
      <c r="G4427" s="5"/>
      <c r="H4427" s="10">
        <v>5</v>
      </c>
      <c r="I4427" s="10">
        <v>878</v>
      </c>
      <c r="J4427" s="19">
        <v>934</v>
      </c>
      <c r="L4427" s="99">
        <v>53</v>
      </c>
      <c r="M4427" s="99">
        <v>53</v>
      </c>
      <c r="N4427" s="99">
        <v>53</v>
      </c>
      <c r="O4427" s="5"/>
      <c r="S4427" s="5"/>
      <c r="W4427" s="234">
        <v>3</v>
      </c>
      <c r="Y4427" s="11"/>
      <c r="Z4427" s="11"/>
      <c r="AB4427" s="136"/>
      <c r="AC4427" s="5"/>
    </row>
    <row r="4428" spans="1:29" ht="15" hidden="1" customHeight="1" x14ac:dyDescent="0.25">
      <c r="A4428" s="221" t="s">
        <v>272</v>
      </c>
      <c r="B4428" s="221">
        <v>2</v>
      </c>
      <c r="C4428" s="11" t="s">
        <v>274</v>
      </c>
      <c r="F4428" s="221" t="s">
        <v>277</v>
      </c>
      <c r="G4428" s="5"/>
      <c r="H4428" s="10">
        <v>5</v>
      </c>
      <c r="I4428" s="19">
        <v>879</v>
      </c>
      <c r="J4428" s="10">
        <v>935</v>
      </c>
      <c r="L4428" s="99">
        <v>65</v>
      </c>
      <c r="M4428" s="99">
        <v>61</v>
      </c>
      <c r="N4428" s="99">
        <v>63</v>
      </c>
      <c r="O4428" s="5"/>
      <c r="S4428" s="5"/>
      <c r="W4428" s="150">
        <v>2</v>
      </c>
      <c r="Y4428" s="11"/>
      <c r="Z4428" s="11"/>
      <c r="AB4428" s="5"/>
      <c r="AC4428" s="5"/>
    </row>
    <row r="4429" spans="1:29" ht="15" hidden="1" customHeight="1" x14ac:dyDescent="0.25">
      <c r="A4429" s="221" t="s">
        <v>272</v>
      </c>
      <c r="B4429" s="221">
        <v>2</v>
      </c>
      <c r="C4429" s="11" t="s">
        <v>274</v>
      </c>
      <c r="F4429" s="221" t="s">
        <v>277</v>
      </c>
      <c r="G4429" s="5"/>
      <c r="H4429" s="10">
        <v>5</v>
      </c>
      <c r="I4429" s="10">
        <v>880</v>
      </c>
      <c r="J4429" s="10">
        <v>936</v>
      </c>
      <c r="L4429" s="99">
        <v>83</v>
      </c>
      <c r="M4429" s="99">
        <v>79</v>
      </c>
      <c r="N4429" s="99">
        <v>81</v>
      </c>
      <c r="O4429" s="5"/>
      <c r="S4429" s="5"/>
      <c r="W4429" s="150">
        <v>2</v>
      </c>
      <c r="Y4429" s="11"/>
      <c r="Z4429" s="11"/>
      <c r="AB4429" s="5"/>
      <c r="AC4429" s="5"/>
    </row>
    <row r="4430" spans="1:29" ht="15" hidden="1" customHeight="1" x14ac:dyDescent="0.25">
      <c r="A4430" s="221" t="s">
        <v>272</v>
      </c>
      <c r="B4430" s="221">
        <v>2</v>
      </c>
      <c r="C4430" s="11" t="s">
        <v>274</v>
      </c>
      <c r="F4430" s="221" t="s">
        <v>277</v>
      </c>
      <c r="G4430" s="5"/>
      <c r="H4430" s="10">
        <v>5</v>
      </c>
      <c r="I4430" s="19">
        <v>881</v>
      </c>
      <c r="J4430" s="19">
        <v>937</v>
      </c>
      <c r="L4430" s="99">
        <v>47</v>
      </c>
      <c r="M4430" s="99">
        <v>52</v>
      </c>
      <c r="N4430" s="99">
        <v>49.5</v>
      </c>
      <c r="O4430" s="5"/>
      <c r="S4430" s="5"/>
      <c r="W4430" s="150">
        <v>3</v>
      </c>
      <c r="Y4430" s="11"/>
      <c r="Z4430" s="11"/>
      <c r="AB4430" s="5"/>
      <c r="AC4430" s="5"/>
    </row>
    <row r="4431" spans="1:29" ht="15" hidden="1" customHeight="1" x14ac:dyDescent="0.25">
      <c r="A4431" s="221" t="s">
        <v>272</v>
      </c>
      <c r="B4431" s="221">
        <v>2</v>
      </c>
      <c r="C4431" s="11" t="s">
        <v>274</v>
      </c>
      <c r="F4431" s="221" t="s">
        <v>277</v>
      </c>
      <c r="G4431" s="5"/>
      <c r="H4431" s="10">
        <v>5</v>
      </c>
      <c r="I4431" s="10">
        <v>882</v>
      </c>
      <c r="J4431" s="10">
        <v>938</v>
      </c>
      <c r="L4431" s="99">
        <v>80</v>
      </c>
      <c r="M4431" s="99">
        <v>79</v>
      </c>
      <c r="N4431" s="99">
        <v>79.5</v>
      </c>
      <c r="O4431" s="5"/>
      <c r="S4431" s="5"/>
      <c r="W4431" s="150">
        <v>2</v>
      </c>
      <c r="Y4431" s="11"/>
      <c r="Z4431" s="11"/>
      <c r="AB4431" s="5"/>
      <c r="AC4431" s="5"/>
    </row>
    <row r="4432" spans="1:29" ht="15" hidden="1" customHeight="1" x14ac:dyDescent="0.25">
      <c r="A4432" s="221" t="s">
        <v>272</v>
      </c>
      <c r="B4432" s="221">
        <v>2</v>
      </c>
      <c r="C4432" s="11" t="s">
        <v>274</v>
      </c>
      <c r="F4432" s="221" t="s">
        <v>277</v>
      </c>
      <c r="G4432" s="5"/>
      <c r="H4432" s="10">
        <v>5</v>
      </c>
      <c r="I4432" s="19">
        <v>883</v>
      </c>
      <c r="J4432" s="19">
        <v>939</v>
      </c>
      <c r="L4432" s="99">
        <v>32</v>
      </c>
      <c r="M4432" s="99">
        <v>32</v>
      </c>
      <c r="N4432" s="99">
        <v>32</v>
      </c>
      <c r="O4432" s="5"/>
      <c r="S4432" s="5"/>
      <c r="W4432" s="150">
        <v>3</v>
      </c>
      <c r="Y4432" s="11"/>
      <c r="Z4432" s="11"/>
      <c r="AB4432" s="5"/>
      <c r="AC4432" s="5"/>
    </row>
    <row r="4433" spans="1:29" ht="15" hidden="1" customHeight="1" x14ac:dyDescent="0.25">
      <c r="A4433" s="221" t="s">
        <v>272</v>
      </c>
      <c r="B4433" s="221">
        <v>2</v>
      </c>
      <c r="C4433" s="11" t="s">
        <v>274</v>
      </c>
      <c r="F4433" s="221" t="s">
        <v>277</v>
      </c>
      <c r="G4433" s="5"/>
      <c r="H4433" s="10">
        <v>5</v>
      </c>
      <c r="I4433" s="10">
        <v>884</v>
      </c>
      <c r="J4433" s="10">
        <v>940</v>
      </c>
      <c r="L4433" s="99">
        <v>98</v>
      </c>
      <c r="M4433" s="99">
        <v>89</v>
      </c>
      <c r="N4433" s="99">
        <v>93.5</v>
      </c>
      <c r="O4433" s="5"/>
      <c r="S4433" s="5"/>
      <c r="W4433" s="150">
        <v>2</v>
      </c>
      <c r="Y4433" s="11"/>
      <c r="Z4433" s="11"/>
      <c r="AB4433" s="5"/>
      <c r="AC4433" s="5"/>
    </row>
    <row r="4434" spans="1:29" ht="15" hidden="1" customHeight="1" x14ac:dyDescent="0.25">
      <c r="A4434" s="221" t="s">
        <v>272</v>
      </c>
      <c r="B4434" s="221">
        <v>2</v>
      </c>
      <c r="C4434" s="11" t="s">
        <v>274</v>
      </c>
      <c r="F4434" s="221" t="s">
        <v>277</v>
      </c>
      <c r="G4434" s="5"/>
      <c r="H4434" s="10">
        <v>5</v>
      </c>
      <c r="I4434" s="19">
        <v>885</v>
      </c>
      <c r="J4434" s="10">
        <v>941</v>
      </c>
      <c r="L4434" s="99">
        <v>81</v>
      </c>
      <c r="M4434" s="99">
        <v>77</v>
      </c>
      <c r="N4434" s="99">
        <v>79</v>
      </c>
      <c r="O4434" s="5"/>
      <c r="S4434" s="5"/>
      <c r="W4434" s="150">
        <v>2</v>
      </c>
      <c r="Y4434" s="11"/>
      <c r="Z4434" s="11"/>
      <c r="AB4434" s="5"/>
      <c r="AC4434" s="5"/>
    </row>
    <row r="4435" spans="1:29" ht="15" hidden="1" customHeight="1" x14ac:dyDescent="0.25">
      <c r="A4435" s="221" t="s">
        <v>272</v>
      </c>
      <c r="B4435" s="221">
        <v>2</v>
      </c>
      <c r="C4435" s="11" t="s">
        <v>274</v>
      </c>
      <c r="F4435" s="221" t="s">
        <v>277</v>
      </c>
      <c r="G4435" s="5"/>
      <c r="H4435" s="5">
        <v>5</v>
      </c>
      <c r="I4435" s="148" t="s">
        <v>147</v>
      </c>
      <c r="J4435" s="19">
        <v>942</v>
      </c>
      <c r="L4435" s="147">
        <v>18</v>
      </c>
      <c r="M4435" s="147">
        <v>19</v>
      </c>
      <c r="N4435" s="99">
        <v>18.5</v>
      </c>
      <c r="O4435" s="5"/>
      <c r="S4435" s="5"/>
      <c r="V4435" t="s">
        <v>299</v>
      </c>
      <c r="W4435" s="150">
        <v>3</v>
      </c>
      <c r="Y4435" s="11"/>
      <c r="Z4435" s="11"/>
      <c r="AB4435" s="5"/>
      <c r="AC4435" s="5"/>
    </row>
    <row r="4436" spans="1:29" ht="15" hidden="1" customHeight="1" x14ac:dyDescent="0.25">
      <c r="A4436" s="221" t="s">
        <v>272</v>
      </c>
      <c r="B4436" s="221">
        <v>2</v>
      </c>
      <c r="C4436" s="11" t="s">
        <v>274</v>
      </c>
      <c r="F4436" s="221" t="s">
        <v>277</v>
      </c>
      <c r="G4436" s="5"/>
      <c r="H4436" s="5">
        <v>5</v>
      </c>
      <c r="I4436" s="148" t="s">
        <v>147</v>
      </c>
      <c r="J4436" s="10">
        <v>943</v>
      </c>
      <c r="L4436" s="147">
        <v>20</v>
      </c>
      <c r="M4436" s="147">
        <v>22</v>
      </c>
      <c r="N4436" s="99">
        <v>21</v>
      </c>
      <c r="O4436" s="5"/>
      <c r="S4436" s="5"/>
      <c r="V4436" t="s">
        <v>299</v>
      </c>
      <c r="W4436" s="150">
        <v>3</v>
      </c>
      <c r="Y4436" s="11"/>
      <c r="Z4436" s="11"/>
      <c r="AB4436" s="5"/>
      <c r="AC4436" s="5"/>
    </row>
    <row r="4437" spans="1:29" ht="15" hidden="1" customHeight="1" x14ac:dyDescent="0.25">
      <c r="A4437" s="221" t="s">
        <v>272</v>
      </c>
      <c r="B4437" s="221">
        <v>2</v>
      </c>
      <c r="C4437" s="11" t="s">
        <v>274</v>
      </c>
      <c r="F4437" s="221" t="s">
        <v>277</v>
      </c>
      <c r="G4437" s="5"/>
      <c r="H4437" s="5">
        <v>5</v>
      </c>
      <c r="I4437" s="148" t="s">
        <v>147</v>
      </c>
      <c r="J4437" s="19">
        <v>944</v>
      </c>
      <c r="L4437" s="147">
        <v>15</v>
      </c>
      <c r="M4437" s="147">
        <v>15</v>
      </c>
      <c r="N4437" s="99">
        <v>15</v>
      </c>
      <c r="O4437" s="5"/>
      <c r="S4437" s="5"/>
      <c r="V4437" t="s">
        <v>299</v>
      </c>
      <c r="W4437" s="150">
        <v>3</v>
      </c>
      <c r="Y4437" s="11"/>
      <c r="Z4437" s="11"/>
      <c r="AB4437" s="5"/>
      <c r="AC4437" s="5"/>
    </row>
    <row r="4438" spans="1:29" ht="15" hidden="1" customHeight="1" x14ac:dyDescent="0.25">
      <c r="A4438" s="221" t="s">
        <v>272</v>
      </c>
      <c r="B4438" s="221">
        <v>2</v>
      </c>
      <c r="C4438" s="11" t="s">
        <v>274</v>
      </c>
      <c r="F4438" s="221" t="s">
        <v>277</v>
      </c>
      <c r="G4438" s="5"/>
      <c r="H4438" s="10">
        <v>5</v>
      </c>
      <c r="I4438" s="10" t="s">
        <v>150</v>
      </c>
      <c r="J4438" s="10">
        <v>945</v>
      </c>
      <c r="L4438" s="5">
        <v>14</v>
      </c>
      <c r="M4438" s="5">
        <v>14</v>
      </c>
      <c r="N4438" s="99">
        <v>14</v>
      </c>
      <c r="O4438" s="5"/>
      <c r="S4438" s="5"/>
      <c r="V4438" t="s">
        <v>299</v>
      </c>
      <c r="W4438" s="150">
        <v>3</v>
      </c>
      <c r="Y4438" s="10"/>
      <c r="Z4438" s="10"/>
      <c r="AB4438" s="3"/>
      <c r="AC4438" s="5"/>
    </row>
    <row r="4439" spans="1:29" ht="15" hidden="1" customHeight="1" x14ac:dyDescent="0.25">
      <c r="A4439" s="221" t="s">
        <v>272</v>
      </c>
      <c r="B4439" s="221">
        <v>2</v>
      </c>
      <c r="C4439" s="11" t="s">
        <v>274</v>
      </c>
      <c r="F4439" s="221" t="s">
        <v>277</v>
      </c>
      <c r="G4439" s="5"/>
      <c r="H4439" s="10">
        <v>5</v>
      </c>
      <c r="I4439" s="10">
        <v>886</v>
      </c>
      <c r="J4439" s="10">
        <v>946</v>
      </c>
      <c r="L4439" s="99">
        <v>83</v>
      </c>
      <c r="M4439" s="99">
        <v>76</v>
      </c>
      <c r="N4439" s="99">
        <v>79.5</v>
      </c>
      <c r="O4439" s="5"/>
      <c r="S4439" s="5"/>
      <c r="W4439" s="150">
        <v>2</v>
      </c>
      <c r="Y4439" s="11"/>
      <c r="Z4439" s="11"/>
      <c r="AB4439" s="5"/>
      <c r="AC4439" s="5"/>
    </row>
    <row r="4440" spans="1:29" ht="15" hidden="1" customHeight="1" x14ac:dyDescent="0.25">
      <c r="A4440" s="221" t="s">
        <v>272</v>
      </c>
      <c r="B4440" s="221">
        <v>2</v>
      </c>
      <c r="C4440" s="11" t="s">
        <v>274</v>
      </c>
      <c r="F4440" s="221" t="s">
        <v>277</v>
      </c>
      <c r="G4440" s="5"/>
      <c r="H4440" s="10">
        <v>5</v>
      </c>
      <c r="I4440" s="19">
        <v>887</v>
      </c>
      <c r="J4440" s="19">
        <v>947</v>
      </c>
      <c r="L4440" s="99">
        <v>74</v>
      </c>
      <c r="M4440" s="99">
        <v>83</v>
      </c>
      <c r="N4440" s="99">
        <v>78.5</v>
      </c>
      <c r="O4440" s="5"/>
      <c r="S4440" s="5"/>
      <c r="W4440" s="150">
        <v>3</v>
      </c>
      <c r="Y4440" s="11"/>
      <c r="Z4440" s="11"/>
      <c r="AB4440" s="5"/>
      <c r="AC4440" s="5"/>
    </row>
    <row r="4441" spans="1:29" ht="15" hidden="1" customHeight="1" x14ac:dyDescent="0.25">
      <c r="A4441" s="221" t="s">
        <v>272</v>
      </c>
      <c r="B4441" s="221">
        <v>2</v>
      </c>
      <c r="C4441" s="11" t="s">
        <v>274</v>
      </c>
      <c r="F4441" s="221" t="s">
        <v>277</v>
      </c>
      <c r="G4441" s="5"/>
      <c r="H4441" s="10">
        <v>5</v>
      </c>
      <c r="I4441" s="10">
        <v>888</v>
      </c>
      <c r="J4441" s="10">
        <v>948</v>
      </c>
      <c r="L4441" s="99">
        <v>29</v>
      </c>
      <c r="M4441" s="99">
        <v>29</v>
      </c>
      <c r="N4441" s="99">
        <v>29</v>
      </c>
      <c r="O4441" s="5"/>
      <c r="S4441" s="5"/>
      <c r="W4441" s="150">
        <v>3</v>
      </c>
      <c r="Y4441" s="11"/>
      <c r="Z4441" s="11"/>
      <c r="AB4441" s="5"/>
      <c r="AC4441" s="5"/>
    </row>
    <row r="4442" spans="1:29" ht="15" hidden="1" customHeight="1" x14ac:dyDescent="0.25">
      <c r="A4442" s="221" t="s">
        <v>272</v>
      </c>
      <c r="B4442" s="221">
        <v>2</v>
      </c>
      <c r="C4442" s="11" t="s">
        <v>274</v>
      </c>
      <c r="F4442" s="221" t="s">
        <v>277</v>
      </c>
      <c r="G4442" s="5"/>
      <c r="H4442" s="10">
        <v>5</v>
      </c>
      <c r="I4442" s="19">
        <v>889</v>
      </c>
      <c r="J4442" s="19">
        <v>949</v>
      </c>
      <c r="L4442" s="99">
        <v>25</v>
      </c>
      <c r="M4442" s="99">
        <v>24</v>
      </c>
      <c r="N4442" s="99">
        <v>24.5</v>
      </c>
      <c r="O4442" s="5"/>
      <c r="S4442" s="5"/>
      <c r="W4442" s="150">
        <v>3</v>
      </c>
      <c r="Y4442" s="11"/>
      <c r="Z4442" s="11"/>
      <c r="AB4442" s="5"/>
      <c r="AC4442" s="5"/>
    </row>
    <row r="4443" spans="1:29" ht="15" hidden="1" customHeight="1" x14ac:dyDescent="0.25">
      <c r="A4443" s="221" t="s">
        <v>272</v>
      </c>
      <c r="B4443" s="221">
        <v>2</v>
      </c>
      <c r="C4443" s="11" t="s">
        <v>274</v>
      </c>
      <c r="F4443" s="221" t="s">
        <v>277</v>
      </c>
      <c r="G4443" s="5"/>
      <c r="H4443" s="10">
        <v>5</v>
      </c>
      <c r="I4443" s="10">
        <v>890</v>
      </c>
      <c r="J4443" s="10">
        <v>950</v>
      </c>
      <c r="L4443" s="99">
        <v>28</v>
      </c>
      <c r="M4443" s="99">
        <v>29</v>
      </c>
      <c r="N4443" s="99">
        <v>28.5</v>
      </c>
      <c r="O4443" s="5"/>
      <c r="S4443" s="5"/>
      <c r="W4443" s="150">
        <v>3</v>
      </c>
      <c r="Y4443" s="11"/>
      <c r="Z4443" s="11"/>
      <c r="AB4443" s="3" t="s">
        <v>152</v>
      </c>
      <c r="AC4443" s="5"/>
    </row>
    <row r="4444" spans="1:29" ht="15" hidden="1" customHeight="1" x14ac:dyDescent="0.25">
      <c r="A4444" s="221" t="s">
        <v>272</v>
      </c>
      <c r="B4444" s="221">
        <v>2</v>
      </c>
      <c r="C4444" s="11" t="s">
        <v>274</v>
      </c>
      <c r="F4444" s="221" t="s">
        <v>277</v>
      </c>
      <c r="G4444" s="5"/>
      <c r="H4444" s="10">
        <v>5</v>
      </c>
      <c r="I4444" s="19">
        <v>891</v>
      </c>
      <c r="J4444" s="10">
        <v>951</v>
      </c>
      <c r="L4444" s="99">
        <v>32</v>
      </c>
      <c r="M4444" s="99">
        <v>32</v>
      </c>
      <c r="N4444" s="99">
        <v>32</v>
      </c>
      <c r="O4444" s="5"/>
      <c r="S4444" s="5"/>
      <c r="W4444" s="150">
        <v>3</v>
      </c>
      <c r="Y4444" s="11"/>
      <c r="Z4444" s="11"/>
      <c r="AB4444" s="5"/>
      <c r="AC4444" s="5"/>
    </row>
    <row r="4445" spans="1:29" ht="15" hidden="1" customHeight="1" x14ac:dyDescent="0.25">
      <c r="A4445" s="221" t="s">
        <v>272</v>
      </c>
      <c r="B4445" s="221">
        <v>2</v>
      </c>
      <c r="C4445" s="11" t="s">
        <v>274</v>
      </c>
      <c r="F4445" s="221" t="s">
        <v>277</v>
      </c>
      <c r="G4445" s="5"/>
      <c r="H4445" s="10">
        <v>5</v>
      </c>
      <c r="I4445" s="10">
        <v>892</v>
      </c>
      <c r="J4445" s="19">
        <v>952</v>
      </c>
      <c r="L4445" s="99">
        <v>65</v>
      </c>
      <c r="M4445" s="99">
        <v>68</v>
      </c>
      <c r="N4445" s="99">
        <v>66.5</v>
      </c>
      <c r="O4445" s="5"/>
      <c r="S4445" s="5"/>
      <c r="W4445" s="150">
        <v>3</v>
      </c>
      <c r="Y4445" s="11"/>
      <c r="Z4445" s="11"/>
      <c r="AB4445" s="5"/>
      <c r="AC4445" s="5"/>
    </row>
    <row r="4446" spans="1:29" ht="15" hidden="1" customHeight="1" x14ac:dyDescent="0.25">
      <c r="A4446" s="221" t="s">
        <v>272</v>
      </c>
      <c r="B4446" s="221">
        <v>2</v>
      </c>
      <c r="C4446" s="11" t="s">
        <v>274</v>
      </c>
      <c r="F4446" s="221" t="s">
        <v>277</v>
      </c>
      <c r="G4446" s="5"/>
      <c r="H4446" s="10">
        <v>5</v>
      </c>
      <c r="I4446" s="19">
        <v>893</v>
      </c>
      <c r="J4446" s="10">
        <v>953</v>
      </c>
      <c r="L4446" s="147">
        <v>35</v>
      </c>
      <c r="M4446" s="147">
        <v>33</v>
      </c>
      <c r="N4446" s="99">
        <v>34</v>
      </c>
      <c r="O4446" s="5"/>
      <c r="S4446" s="5"/>
      <c r="W4446" s="150">
        <v>3</v>
      </c>
      <c r="Y4446" s="11"/>
      <c r="Z4446" s="11"/>
      <c r="AB4446" s="3" t="s">
        <v>152</v>
      </c>
      <c r="AC4446" s="5"/>
    </row>
    <row r="4447" spans="1:29" ht="15" hidden="1" customHeight="1" x14ac:dyDescent="0.25">
      <c r="A4447" s="221" t="s">
        <v>272</v>
      </c>
      <c r="B4447" s="221">
        <v>2</v>
      </c>
      <c r="C4447" s="11" t="s">
        <v>274</v>
      </c>
      <c r="F4447" s="221" t="s">
        <v>277</v>
      </c>
      <c r="G4447" s="5"/>
      <c r="H4447" s="10">
        <v>5</v>
      </c>
      <c r="I4447" s="19">
        <v>895</v>
      </c>
      <c r="J4447" s="10">
        <v>955</v>
      </c>
      <c r="L4447" s="99">
        <v>84</v>
      </c>
      <c r="M4447" s="99">
        <v>92</v>
      </c>
      <c r="N4447" s="99">
        <v>88</v>
      </c>
      <c r="O4447" s="5"/>
      <c r="S4447" s="5"/>
      <c r="W4447" s="150">
        <v>2</v>
      </c>
      <c r="Y4447" s="11"/>
      <c r="Z4447" s="11"/>
      <c r="AB4447" s="5"/>
      <c r="AC4447" s="5"/>
    </row>
    <row r="4448" spans="1:29" ht="15" hidden="1" customHeight="1" x14ac:dyDescent="0.25">
      <c r="A4448" s="221" t="s">
        <v>272</v>
      </c>
      <c r="B4448" s="221">
        <v>2</v>
      </c>
      <c r="C4448" s="11" t="s">
        <v>274</v>
      </c>
      <c r="F4448" s="221" t="s">
        <v>277</v>
      </c>
      <c r="G4448" s="5"/>
      <c r="H4448" s="10">
        <v>5</v>
      </c>
      <c r="I4448" s="10">
        <v>896</v>
      </c>
      <c r="J4448" s="10">
        <v>956</v>
      </c>
      <c r="L4448" s="99">
        <v>50</v>
      </c>
      <c r="M4448" s="99">
        <v>48</v>
      </c>
      <c r="N4448" s="99">
        <v>49</v>
      </c>
      <c r="O4448" s="5"/>
      <c r="S4448" s="5"/>
      <c r="W4448" s="150">
        <v>3</v>
      </c>
      <c r="Y4448" s="11"/>
      <c r="Z4448" s="11"/>
      <c r="AB4448" s="5"/>
      <c r="AC4448" s="5"/>
    </row>
    <row r="4449" spans="1:29" ht="15" hidden="1" customHeight="1" x14ac:dyDescent="0.25">
      <c r="A4449" s="221" t="s">
        <v>272</v>
      </c>
      <c r="B4449" s="221">
        <v>2</v>
      </c>
      <c r="C4449" s="11" t="s">
        <v>274</v>
      </c>
      <c r="F4449" s="221" t="s">
        <v>277</v>
      </c>
      <c r="G4449" s="5"/>
      <c r="H4449" s="10">
        <v>5</v>
      </c>
      <c r="I4449" s="19">
        <v>897</v>
      </c>
      <c r="J4449" s="19">
        <v>957</v>
      </c>
      <c r="L4449" s="99">
        <v>65</v>
      </c>
      <c r="M4449" s="99">
        <v>65</v>
      </c>
      <c r="N4449" s="99">
        <v>65</v>
      </c>
      <c r="O4449" s="5">
        <v>5.0999999999999996</v>
      </c>
      <c r="S4449" s="5"/>
      <c r="W4449" s="150">
        <v>2</v>
      </c>
      <c r="Y4449" s="11"/>
      <c r="Z4449" s="11"/>
      <c r="AB4449" s="5"/>
      <c r="AC4449" s="5"/>
    </row>
    <row r="4450" spans="1:29" ht="15" hidden="1" customHeight="1" x14ac:dyDescent="0.25">
      <c r="A4450" s="221" t="s">
        <v>272</v>
      </c>
      <c r="B4450" s="221">
        <v>2</v>
      </c>
      <c r="C4450" s="11" t="s">
        <v>274</v>
      </c>
      <c r="F4450" s="221" t="s">
        <v>277</v>
      </c>
      <c r="G4450" s="5"/>
      <c r="H4450" s="10">
        <v>5</v>
      </c>
      <c r="I4450" s="10">
        <v>898</v>
      </c>
      <c r="J4450" s="10">
        <v>958</v>
      </c>
      <c r="L4450" s="99">
        <v>58</v>
      </c>
      <c r="M4450" s="99">
        <v>56</v>
      </c>
      <c r="N4450" s="99">
        <v>57</v>
      </c>
      <c r="O4450" s="5"/>
      <c r="S4450" s="5"/>
      <c r="W4450" s="150">
        <v>3</v>
      </c>
      <c r="Y4450" s="11"/>
      <c r="Z4450" s="11"/>
      <c r="AB4450" s="5"/>
      <c r="AC4450" s="5"/>
    </row>
    <row r="4451" spans="1:29" ht="15" hidden="1" customHeight="1" x14ac:dyDescent="0.25">
      <c r="A4451" s="221" t="s">
        <v>272</v>
      </c>
      <c r="B4451" s="221">
        <v>2</v>
      </c>
      <c r="C4451" s="11" t="s">
        <v>274</v>
      </c>
      <c r="F4451" s="221" t="s">
        <v>277</v>
      </c>
      <c r="G4451" s="5"/>
      <c r="H4451" s="10">
        <v>5</v>
      </c>
      <c r="I4451" s="19">
        <v>899</v>
      </c>
      <c r="J4451" s="19">
        <v>959</v>
      </c>
      <c r="L4451" s="99">
        <v>84</v>
      </c>
      <c r="M4451" s="99">
        <v>78</v>
      </c>
      <c r="N4451" s="99">
        <v>81</v>
      </c>
      <c r="O4451" s="5"/>
      <c r="S4451" s="5"/>
      <c r="W4451" s="150">
        <v>1</v>
      </c>
      <c r="Y4451" s="11"/>
      <c r="Z4451" s="11"/>
      <c r="AB4451" s="5"/>
      <c r="AC4451" s="5"/>
    </row>
    <row r="4452" spans="1:29" ht="15" hidden="1" customHeight="1" x14ac:dyDescent="0.25">
      <c r="A4452" s="221" t="s">
        <v>272</v>
      </c>
      <c r="B4452" s="221">
        <v>2</v>
      </c>
      <c r="C4452" s="11" t="s">
        <v>274</v>
      </c>
      <c r="F4452" s="221" t="s">
        <v>277</v>
      </c>
      <c r="G4452" s="5"/>
      <c r="H4452" s="10">
        <v>5</v>
      </c>
      <c r="I4452" s="10">
        <v>900</v>
      </c>
      <c r="J4452" s="10">
        <v>960</v>
      </c>
      <c r="L4452" s="99">
        <v>109</v>
      </c>
      <c r="M4452" s="99">
        <v>109</v>
      </c>
      <c r="N4452" s="99">
        <v>109</v>
      </c>
      <c r="O4452" s="5">
        <v>7.7</v>
      </c>
      <c r="S4452" s="5"/>
      <c r="W4452" s="150">
        <v>1</v>
      </c>
      <c r="Y4452" s="11"/>
      <c r="Z4452" s="11"/>
      <c r="AB4452" s="5"/>
      <c r="AC4452" s="5"/>
    </row>
    <row r="4453" spans="1:29" ht="15" hidden="1" customHeight="1" x14ac:dyDescent="0.25">
      <c r="A4453" s="221" t="s">
        <v>272</v>
      </c>
      <c r="B4453" s="221">
        <v>2</v>
      </c>
      <c r="C4453" s="11" t="s">
        <v>274</v>
      </c>
      <c r="F4453" s="221" t="s">
        <v>277</v>
      </c>
      <c r="G4453" s="5"/>
      <c r="H4453" s="10">
        <v>5</v>
      </c>
      <c r="I4453" s="19">
        <v>901</v>
      </c>
      <c r="J4453" s="10">
        <v>961</v>
      </c>
      <c r="L4453" s="99">
        <v>82</v>
      </c>
      <c r="M4453" s="99">
        <v>81</v>
      </c>
      <c r="N4453" s="99">
        <v>81.5</v>
      </c>
      <c r="O4453" s="5"/>
      <c r="S4453" s="5"/>
      <c r="W4453" s="150">
        <v>2</v>
      </c>
      <c r="Y4453" s="11"/>
      <c r="Z4453" s="11"/>
      <c r="AB4453" s="5"/>
      <c r="AC4453" s="5"/>
    </row>
    <row r="4454" spans="1:29" ht="15" hidden="1" customHeight="1" x14ac:dyDescent="0.25">
      <c r="A4454" s="221" t="s">
        <v>272</v>
      </c>
      <c r="B4454" s="221">
        <v>2</v>
      </c>
      <c r="C4454" s="11" t="s">
        <v>274</v>
      </c>
      <c r="F4454" s="221" t="s">
        <v>277</v>
      </c>
      <c r="G4454" s="5"/>
      <c r="H4454" s="10">
        <v>5</v>
      </c>
      <c r="I4454" s="10">
        <v>902</v>
      </c>
      <c r="J4454" s="19">
        <v>962</v>
      </c>
      <c r="L4454" s="99">
        <v>82</v>
      </c>
      <c r="M4454" s="99">
        <v>86</v>
      </c>
      <c r="N4454" s="99">
        <v>84</v>
      </c>
      <c r="O4454" s="5"/>
      <c r="S4454" s="5"/>
      <c r="W4454" s="150">
        <v>2</v>
      </c>
      <c r="Y4454" s="11"/>
      <c r="Z4454" s="11"/>
      <c r="AB4454" s="5"/>
      <c r="AC4454" s="5"/>
    </row>
    <row r="4455" spans="1:29" ht="15" hidden="1" customHeight="1" x14ac:dyDescent="0.25">
      <c r="A4455" s="221" t="s">
        <v>272</v>
      </c>
      <c r="B4455" s="221">
        <v>2</v>
      </c>
      <c r="C4455" s="11" t="s">
        <v>274</v>
      </c>
      <c r="F4455" s="221" t="s">
        <v>277</v>
      </c>
      <c r="G4455" s="5"/>
      <c r="H4455" s="10">
        <v>5</v>
      </c>
      <c r="I4455" s="19">
        <v>903</v>
      </c>
      <c r="J4455" s="10">
        <v>963</v>
      </c>
      <c r="L4455" s="99">
        <v>65</v>
      </c>
      <c r="M4455" s="99">
        <v>65</v>
      </c>
      <c r="N4455" s="99">
        <v>65</v>
      </c>
      <c r="O4455" s="5"/>
      <c r="S4455" s="5"/>
      <c r="W4455" s="150">
        <v>2</v>
      </c>
      <c r="Y4455" s="11"/>
      <c r="Z4455" s="11"/>
      <c r="AB4455" s="5"/>
      <c r="AC4455" s="5"/>
    </row>
    <row r="4456" spans="1:29" ht="15" hidden="1" customHeight="1" x14ac:dyDescent="0.25">
      <c r="A4456" s="221" t="s">
        <v>272</v>
      </c>
      <c r="B4456" s="221">
        <v>2</v>
      </c>
      <c r="C4456" s="11" t="s">
        <v>274</v>
      </c>
      <c r="F4456" s="221" t="s">
        <v>277</v>
      </c>
      <c r="G4456" s="5"/>
      <c r="H4456" s="10">
        <v>5</v>
      </c>
      <c r="I4456" s="10">
        <v>904</v>
      </c>
      <c r="J4456" s="19">
        <v>964</v>
      </c>
      <c r="L4456" s="99">
        <v>65</v>
      </c>
      <c r="M4456" s="99">
        <v>75</v>
      </c>
      <c r="N4456" s="99">
        <v>70</v>
      </c>
      <c r="O4456" s="5">
        <v>5.0999999999999996</v>
      </c>
      <c r="S4456" s="5">
        <v>80</v>
      </c>
      <c r="W4456" s="150">
        <v>3</v>
      </c>
      <c r="Y4456" s="11"/>
      <c r="Z4456" s="11"/>
      <c r="AB4456" s="5"/>
      <c r="AC4456" s="5"/>
    </row>
    <row r="4457" spans="1:29" ht="15" hidden="1" customHeight="1" x14ac:dyDescent="0.25">
      <c r="A4457" s="221" t="s">
        <v>272</v>
      </c>
      <c r="B4457" s="221">
        <v>2</v>
      </c>
      <c r="C4457" s="11" t="s">
        <v>274</v>
      </c>
      <c r="F4457" s="221" t="s">
        <v>277</v>
      </c>
      <c r="G4457" s="138"/>
      <c r="H4457" s="10">
        <v>5</v>
      </c>
      <c r="I4457" s="19">
        <v>905</v>
      </c>
      <c r="J4457" s="10">
        <v>965</v>
      </c>
      <c r="L4457" s="99">
        <v>81</v>
      </c>
      <c r="M4457" s="99">
        <v>79</v>
      </c>
      <c r="N4457" s="99">
        <v>80</v>
      </c>
      <c r="O4457" s="5">
        <v>5.5</v>
      </c>
      <c r="S4457" s="5"/>
      <c r="W4457" s="150">
        <v>2</v>
      </c>
      <c r="Y4457" s="11"/>
      <c r="Z4457" s="11"/>
      <c r="AB4457" s="5"/>
      <c r="AC4457" s="138"/>
    </row>
    <row r="4458" spans="1:29" ht="15" hidden="1" customHeight="1" x14ac:dyDescent="0.25">
      <c r="A4458" s="221" t="s">
        <v>272</v>
      </c>
      <c r="B4458" s="221">
        <v>2</v>
      </c>
      <c r="C4458" s="11" t="s">
        <v>274</v>
      </c>
      <c r="F4458" s="221" t="s">
        <v>277</v>
      </c>
      <c r="G4458" s="138"/>
      <c r="H4458" s="10">
        <v>5</v>
      </c>
      <c r="I4458" s="10">
        <v>906</v>
      </c>
      <c r="J4458" s="10">
        <v>966</v>
      </c>
      <c r="L4458" s="99">
        <v>80</v>
      </c>
      <c r="M4458" s="99">
        <v>78</v>
      </c>
      <c r="N4458" s="99">
        <v>79</v>
      </c>
      <c r="O4458" s="5"/>
      <c r="S4458" s="5"/>
      <c r="W4458" s="150">
        <v>2</v>
      </c>
      <c r="Y4458" s="11"/>
      <c r="Z4458" s="11"/>
      <c r="AB4458" s="5"/>
      <c r="AC4458" s="138"/>
    </row>
    <row r="4459" spans="1:29" ht="15" hidden="1" customHeight="1" x14ac:dyDescent="0.25">
      <c r="A4459" s="221" t="s">
        <v>272</v>
      </c>
      <c r="B4459" s="221">
        <v>2</v>
      </c>
      <c r="C4459" s="11" t="s">
        <v>274</v>
      </c>
      <c r="F4459" s="221" t="s">
        <v>277</v>
      </c>
      <c r="G4459" s="138"/>
      <c r="H4459" s="10">
        <v>5</v>
      </c>
      <c r="I4459" s="19">
        <v>907</v>
      </c>
      <c r="J4459" s="19">
        <v>967</v>
      </c>
      <c r="L4459" s="99">
        <v>25</v>
      </c>
      <c r="M4459" s="99">
        <v>23</v>
      </c>
      <c r="N4459" s="99">
        <v>24</v>
      </c>
      <c r="O4459" s="5">
        <v>2.7</v>
      </c>
      <c r="S4459" s="5">
        <v>115</v>
      </c>
      <c r="W4459" s="150">
        <v>3</v>
      </c>
      <c r="Y4459" s="11"/>
      <c r="Z4459" s="11"/>
      <c r="AB4459" s="5"/>
      <c r="AC4459" s="138"/>
    </row>
    <row r="4460" spans="1:29" ht="15" hidden="1" customHeight="1" x14ac:dyDescent="0.25">
      <c r="A4460" s="221" t="s">
        <v>272</v>
      </c>
      <c r="B4460" s="221">
        <v>2</v>
      </c>
      <c r="C4460" s="11" t="s">
        <v>274</v>
      </c>
      <c r="F4460" s="221" t="s">
        <v>277</v>
      </c>
      <c r="G4460" s="138"/>
      <c r="H4460" s="10">
        <v>5</v>
      </c>
      <c r="I4460" s="10">
        <v>908</v>
      </c>
      <c r="J4460" s="10">
        <v>968</v>
      </c>
      <c r="L4460" s="99">
        <v>46</v>
      </c>
      <c r="M4460" s="99">
        <v>48</v>
      </c>
      <c r="N4460" s="99">
        <v>47</v>
      </c>
      <c r="O4460" s="5"/>
      <c r="S4460" s="5"/>
      <c r="W4460" s="150">
        <v>3</v>
      </c>
      <c r="Y4460" s="11"/>
      <c r="Z4460" s="11"/>
      <c r="AB4460" s="5"/>
      <c r="AC4460" s="138"/>
    </row>
    <row r="4461" spans="1:29" ht="15" hidden="1" customHeight="1" x14ac:dyDescent="0.25">
      <c r="A4461" s="221" t="s">
        <v>272</v>
      </c>
      <c r="B4461" s="221">
        <v>2</v>
      </c>
      <c r="C4461" s="11" t="s">
        <v>274</v>
      </c>
      <c r="F4461" s="221" t="s">
        <v>277</v>
      </c>
      <c r="G4461" s="138"/>
      <c r="H4461" s="10">
        <v>5</v>
      </c>
      <c r="I4461" s="19">
        <v>909</v>
      </c>
      <c r="J4461" s="19">
        <v>969</v>
      </c>
      <c r="L4461" s="99">
        <v>46</v>
      </c>
      <c r="M4461" s="99">
        <v>46</v>
      </c>
      <c r="N4461" s="99">
        <v>46</v>
      </c>
      <c r="O4461" s="5"/>
      <c r="S4461" s="5"/>
      <c r="W4461" s="150">
        <v>1</v>
      </c>
      <c r="Y4461" s="11"/>
      <c r="Z4461" s="11"/>
      <c r="AB4461" s="5"/>
      <c r="AC4461" s="138"/>
    </row>
    <row r="4462" spans="1:29" ht="15" hidden="1" customHeight="1" x14ac:dyDescent="0.25">
      <c r="A4462" s="221" t="s">
        <v>272</v>
      </c>
      <c r="B4462" s="221">
        <v>2</v>
      </c>
      <c r="C4462" s="11" t="s">
        <v>274</v>
      </c>
      <c r="F4462" s="221" t="s">
        <v>277</v>
      </c>
      <c r="G4462" s="138"/>
      <c r="H4462" s="10">
        <v>5</v>
      </c>
      <c r="I4462" s="10">
        <v>910</v>
      </c>
      <c r="J4462" s="10">
        <v>970</v>
      </c>
      <c r="L4462" s="99">
        <v>58</v>
      </c>
      <c r="M4462" s="99">
        <v>59</v>
      </c>
      <c r="N4462" s="99">
        <v>58.5</v>
      </c>
      <c r="O4462" s="5"/>
      <c r="S4462" s="5"/>
      <c r="W4462" s="150">
        <v>3</v>
      </c>
      <c r="Y4462" s="11"/>
      <c r="Z4462" s="11"/>
      <c r="AB4462" s="5"/>
      <c r="AC4462" s="138"/>
    </row>
    <row r="4463" spans="1:29" ht="15" hidden="1" customHeight="1" x14ac:dyDescent="0.25">
      <c r="A4463" s="221" t="s">
        <v>272</v>
      </c>
      <c r="B4463" s="221">
        <v>2</v>
      </c>
      <c r="C4463" s="11" t="s">
        <v>274</v>
      </c>
      <c r="F4463" s="221" t="s">
        <v>277</v>
      </c>
      <c r="G4463" s="138"/>
      <c r="H4463" s="10">
        <v>5</v>
      </c>
      <c r="I4463" s="19">
        <v>911</v>
      </c>
      <c r="J4463" s="10">
        <v>971</v>
      </c>
      <c r="L4463" s="99">
        <v>70</v>
      </c>
      <c r="M4463" s="99">
        <v>68</v>
      </c>
      <c r="N4463" s="99">
        <v>69</v>
      </c>
      <c r="O4463" s="5"/>
      <c r="S4463" s="5"/>
      <c r="W4463" s="150">
        <v>2</v>
      </c>
      <c r="Y4463" s="11"/>
      <c r="Z4463" s="11"/>
      <c r="AB4463" s="5"/>
      <c r="AC4463" s="138"/>
    </row>
    <row r="4464" spans="1:29" ht="15" hidden="1" customHeight="1" x14ac:dyDescent="0.25">
      <c r="A4464" s="221" t="s">
        <v>272</v>
      </c>
      <c r="B4464" s="221">
        <v>2</v>
      </c>
      <c r="C4464" s="11" t="s">
        <v>274</v>
      </c>
      <c r="F4464" s="221" t="s">
        <v>277</v>
      </c>
      <c r="G4464" s="138"/>
      <c r="H4464" s="10">
        <v>5</v>
      </c>
      <c r="I4464" s="10">
        <v>912</v>
      </c>
      <c r="J4464" s="19">
        <v>972</v>
      </c>
      <c r="L4464" s="99">
        <v>63</v>
      </c>
      <c r="M4464" s="99">
        <v>62</v>
      </c>
      <c r="N4464" s="99">
        <v>62.5</v>
      </c>
      <c r="O4464" s="5"/>
      <c r="S4464" s="5"/>
      <c r="W4464" s="150">
        <v>3</v>
      </c>
      <c r="Y4464" s="11"/>
      <c r="Z4464" s="11"/>
      <c r="AB4464" s="5"/>
      <c r="AC4464" s="138"/>
    </row>
    <row r="4465" spans="1:29" ht="15" hidden="1" customHeight="1" x14ac:dyDescent="0.25">
      <c r="A4465" s="221" t="s">
        <v>272</v>
      </c>
      <c r="B4465" s="221">
        <v>2</v>
      </c>
      <c r="C4465" s="11" t="s">
        <v>274</v>
      </c>
      <c r="F4465" s="221" t="s">
        <v>277</v>
      </c>
      <c r="G4465" s="138"/>
      <c r="H4465" s="10">
        <v>5</v>
      </c>
      <c r="I4465" s="19">
        <v>913</v>
      </c>
      <c r="J4465" s="10">
        <v>973</v>
      </c>
      <c r="L4465" s="99">
        <v>23</v>
      </c>
      <c r="M4465" s="99">
        <v>24</v>
      </c>
      <c r="N4465" s="99">
        <v>23.5</v>
      </c>
      <c r="O4465" s="5"/>
      <c r="S4465" s="5"/>
      <c r="W4465" s="150">
        <v>3</v>
      </c>
      <c r="Y4465" s="11"/>
      <c r="Z4465" s="11"/>
      <c r="AB4465" s="3" t="s">
        <v>152</v>
      </c>
      <c r="AC4465" s="138"/>
    </row>
    <row r="4466" spans="1:29" ht="15" hidden="1" customHeight="1" x14ac:dyDescent="0.25">
      <c r="A4466" s="221" t="s">
        <v>272</v>
      </c>
      <c r="B4466" s="221">
        <v>2</v>
      </c>
      <c r="C4466" s="11" t="s">
        <v>274</v>
      </c>
      <c r="F4466" s="221" t="s">
        <v>277</v>
      </c>
      <c r="G4466" s="138"/>
      <c r="H4466" s="10">
        <v>5</v>
      </c>
      <c r="I4466" s="10">
        <v>914</v>
      </c>
      <c r="J4466" s="19">
        <v>974</v>
      </c>
      <c r="L4466" s="99">
        <v>83</v>
      </c>
      <c r="M4466" s="99">
        <v>91</v>
      </c>
      <c r="N4466" s="99">
        <v>87</v>
      </c>
      <c r="O4466" s="5"/>
      <c r="S4466" s="5"/>
      <c r="W4466" s="150">
        <v>2</v>
      </c>
      <c r="Y4466" s="11"/>
      <c r="Z4466" s="11"/>
      <c r="AB4466" s="5"/>
      <c r="AC4466" s="138"/>
    </row>
    <row r="4467" spans="1:29" ht="15" hidden="1" customHeight="1" x14ac:dyDescent="0.25">
      <c r="A4467" s="221" t="s">
        <v>272</v>
      </c>
      <c r="B4467" s="221">
        <v>2</v>
      </c>
      <c r="C4467" s="11" t="s">
        <v>274</v>
      </c>
      <c r="F4467" s="221" t="s">
        <v>277</v>
      </c>
      <c r="G4467" s="138"/>
      <c r="H4467" s="5">
        <v>5</v>
      </c>
      <c r="I4467" s="5" t="s">
        <v>147</v>
      </c>
      <c r="J4467" s="10">
        <v>975</v>
      </c>
      <c r="L4467" s="147">
        <v>17</v>
      </c>
      <c r="M4467" s="147">
        <v>15</v>
      </c>
      <c r="N4467" s="99">
        <v>16</v>
      </c>
      <c r="O4467" s="5"/>
      <c r="S4467" s="5"/>
      <c r="V4467" t="s">
        <v>299</v>
      </c>
      <c r="W4467" s="150">
        <v>3</v>
      </c>
      <c r="Y4467" s="11"/>
      <c r="Z4467" s="11"/>
      <c r="AB4467" s="5"/>
      <c r="AC4467" s="138"/>
    </row>
    <row r="4468" spans="1:29" ht="15" hidden="1" customHeight="1" x14ac:dyDescent="0.25">
      <c r="A4468" s="221" t="s">
        <v>272</v>
      </c>
      <c r="B4468" s="221">
        <v>2</v>
      </c>
      <c r="C4468" s="11" t="s">
        <v>274</v>
      </c>
      <c r="F4468" s="221" t="s">
        <v>277</v>
      </c>
      <c r="G4468" s="5"/>
      <c r="H4468" s="10">
        <v>5</v>
      </c>
      <c r="I4468" s="10" t="s">
        <v>147</v>
      </c>
      <c r="J4468" s="10">
        <v>976</v>
      </c>
      <c r="L4468" s="5">
        <v>11</v>
      </c>
      <c r="M4468" s="5">
        <v>11</v>
      </c>
      <c r="N4468" s="99">
        <v>11</v>
      </c>
      <c r="O4468" s="5"/>
      <c r="S4468" s="5"/>
      <c r="V4468" t="s">
        <v>299</v>
      </c>
      <c r="W4468" s="150">
        <v>2</v>
      </c>
      <c r="Y4468" s="10"/>
      <c r="Z4468" s="10"/>
      <c r="AB4468" s="3"/>
      <c r="AC4468" s="5"/>
    </row>
    <row r="4469" spans="1:29" ht="15" hidden="1" customHeight="1" x14ac:dyDescent="0.25">
      <c r="A4469" s="221" t="s">
        <v>272</v>
      </c>
      <c r="B4469" s="221">
        <v>2</v>
      </c>
      <c r="C4469" s="11" t="s">
        <v>274</v>
      </c>
      <c r="F4469" s="221" t="s">
        <v>277</v>
      </c>
      <c r="G4469" s="138"/>
      <c r="H4469" s="10">
        <v>5</v>
      </c>
      <c r="I4469" s="19">
        <v>915</v>
      </c>
      <c r="J4469" s="19">
        <v>977</v>
      </c>
      <c r="L4469" s="99">
        <v>104</v>
      </c>
      <c r="M4469" s="99">
        <v>103</v>
      </c>
      <c r="N4469" s="99">
        <v>103.5</v>
      </c>
      <c r="O4469" s="5"/>
      <c r="S4469" s="5"/>
      <c r="W4469" s="150">
        <v>2</v>
      </c>
      <c r="Y4469" s="11"/>
      <c r="Z4469" s="11"/>
      <c r="AB4469" s="5"/>
      <c r="AC4469" s="138"/>
    </row>
    <row r="4470" spans="1:29" ht="15" hidden="1" customHeight="1" x14ac:dyDescent="0.25">
      <c r="A4470" s="221" t="s">
        <v>272</v>
      </c>
      <c r="B4470" s="221">
        <v>2</v>
      </c>
      <c r="C4470" s="11" t="s">
        <v>274</v>
      </c>
      <c r="F4470" s="221" t="s">
        <v>277</v>
      </c>
      <c r="G4470" s="138"/>
      <c r="H4470" s="10">
        <v>5</v>
      </c>
      <c r="I4470" s="10">
        <v>916</v>
      </c>
      <c r="J4470" s="10">
        <v>978</v>
      </c>
      <c r="L4470" s="99">
        <v>51</v>
      </c>
      <c r="M4470" s="99">
        <v>52</v>
      </c>
      <c r="N4470" s="99">
        <v>51.5</v>
      </c>
      <c r="O4470" s="5"/>
      <c r="S4470" s="5"/>
      <c r="W4470" s="150">
        <v>3</v>
      </c>
      <c r="Y4470" s="11"/>
      <c r="Z4470" s="11"/>
      <c r="AB4470" s="5"/>
      <c r="AC4470" s="138"/>
    </row>
    <row r="4471" spans="1:29" ht="15" hidden="1" customHeight="1" x14ac:dyDescent="0.25">
      <c r="A4471" s="221" t="s">
        <v>272</v>
      </c>
      <c r="B4471" s="221">
        <v>2</v>
      </c>
      <c r="C4471" s="11" t="s">
        <v>274</v>
      </c>
      <c r="F4471" s="221" t="s">
        <v>277</v>
      </c>
      <c r="G4471" s="138"/>
      <c r="H4471" s="10">
        <v>5</v>
      </c>
      <c r="I4471" s="19">
        <v>917</v>
      </c>
      <c r="J4471" s="19">
        <v>979</v>
      </c>
      <c r="L4471" s="99">
        <v>80</v>
      </c>
      <c r="M4471" s="99">
        <v>78</v>
      </c>
      <c r="N4471" s="99">
        <v>79</v>
      </c>
      <c r="O4471" s="5"/>
      <c r="S4471" s="5"/>
      <c r="W4471" s="150">
        <v>2</v>
      </c>
      <c r="Y4471" s="11"/>
      <c r="Z4471" s="11"/>
      <c r="AB4471" s="5"/>
      <c r="AC4471" s="138"/>
    </row>
    <row r="4472" spans="1:29" ht="15" hidden="1" customHeight="1" x14ac:dyDescent="0.25">
      <c r="A4472" s="221" t="s">
        <v>272</v>
      </c>
      <c r="B4472" s="221">
        <v>2</v>
      </c>
      <c r="C4472" s="11" t="s">
        <v>274</v>
      </c>
      <c r="F4472" s="221" t="s">
        <v>277</v>
      </c>
      <c r="G4472" s="138"/>
      <c r="H4472" s="10">
        <v>5</v>
      </c>
      <c r="I4472" s="10">
        <v>918</v>
      </c>
      <c r="J4472" s="10">
        <v>980</v>
      </c>
      <c r="L4472" s="99">
        <v>93</v>
      </c>
      <c r="M4472" s="99">
        <v>97</v>
      </c>
      <c r="N4472" s="99">
        <v>95</v>
      </c>
      <c r="O4472" s="5">
        <v>6.7</v>
      </c>
      <c r="S4472" s="5"/>
      <c r="W4472" s="150">
        <v>1</v>
      </c>
      <c r="Y4472" s="11"/>
      <c r="Z4472" s="11"/>
      <c r="AB4472" s="5"/>
      <c r="AC4472" s="138"/>
    </row>
    <row r="4473" spans="1:29" ht="15" hidden="1" customHeight="1" x14ac:dyDescent="0.25">
      <c r="A4473" s="221" t="s">
        <v>272</v>
      </c>
      <c r="B4473" s="221">
        <v>2</v>
      </c>
      <c r="C4473" s="11" t="s">
        <v>274</v>
      </c>
      <c r="F4473" s="221" t="s">
        <v>277</v>
      </c>
      <c r="G4473" s="138"/>
      <c r="H4473" s="10">
        <v>5</v>
      </c>
      <c r="I4473" s="19">
        <v>919</v>
      </c>
      <c r="J4473" s="10">
        <v>981</v>
      </c>
      <c r="L4473" s="99">
        <v>70</v>
      </c>
      <c r="M4473" s="99">
        <v>69</v>
      </c>
      <c r="N4473" s="99">
        <v>69.5</v>
      </c>
      <c r="O4473" s="5">
        <v>6.6</v>
      </c>
      <c r="S4473" s="5"/>
      <c r="W4473" s="150">
        <v>1</v>
      </c>
      <c r="Y4473" s="11"/>
      <c r="Z4473" s="11"/>
      <c r="AB4473" s="5"/>
      <c r="AC4473" s="138"/>
    </row>
    <row r="4474" spans="1:29" ht="15" hidden="1" customHeight="1" x14ac:dyDescent="0.25">
      <c r="A4474" s="221" t="s">
        <v>272</v>
      </c>
      <c r="B4474" s="221">
        <v>2</v>
      </c>
      <c r="C4474" s="11" t="s">
        <v>274</v>
      </c>
      <c r="F4474" s="221" t="s">
        <v>277</v>
      </c>
      <c r="G4474" s="138"/>
      <c r="H4474" s="10">
        <v>5</v>
      </c>
      <c r="I4474" s="10">
        <v>920</v>
      </c>
      <c r="J4474" s="19">
        <v>982</v>
      </c>
      <c r="L4474" s="99">
        <v>60</v>
      </c>
      <c r="M4474" s="99">
        <v>61</v>
      </c>
      <c r="N4474" s="99">
        <v>60.5</v>
      </c>
      <c r="O4474" s="5"/>
      <c r="S4474" s="5"/>
      <c r="W4474" s="150">
        <v>3</v>
      </c>
      <c r="Y4474" s="11"/>
      <c r="Z4474" s="11"/>
      <c r="AB4474" s="3" t="s">
        <v>152</v>
      </c>
      <c r="AC4474" s="138"/>
    </row>
    <row r="4475" spans="1:29" ht="15" hidden="1" customHeight="1" x14ac:dyDescent="0.25">
      <c r="A4475" s="221" t="s">
        <v>272</v>
      </c>
      <c r="B4475" s="221">
        <v>2</v>
      </c>
      <c r="C4475" s="11" t="s">
        <v>274</v>
      </c>
      <c r="F4475" s="221" t="s">
        <v>277</v>
      </c>
      <c r="G4475" s="138"/>
      <c r="H4475" s="10">
        <v>5</v>
      </c>
      <c r="I4475" s="19">
        <v>921</v>
      </c>
      <c r="J4475" s="10">
        <v>983</v>
      </c>
      <c r="L4475" s="99">
        <v>60</v>
      </c>
      <c r="M4475" s="99">
        <v>58</v>
      </c>
      <c r="N4475" s="99">
        <v>59</v>
      </c>
      <c r="O4475" s="5"/>
      <c r="S4475" s="5"/>
      <c r="W4475" s="150">
        <v>2</v>
      </c>
      <c r="Y4475" s="11"/>
      <c r="Z4475" s="11"/>
      <c r="AB4475" s="5"/>
      <c r="AC4475" s="138"/>
    </row>
    <row r="4476" spans="1:29" ht="15" hidden="1" customHeight="1" x14ac:dyDescent="0.25">
      <c r="A4476" s="221" t="s">
        <v>272</v>
      </c>
      <c r="B4476" s="221">
        <v>2</v>
      </c>
      <c r="C4476" s="11" t="s">
        <v>274</v>
      </c>
      <c r="F4476" s="221" t="s">
        <v>277</v>
      </c>
      <c r="G4476" s="138"/>
      <c r="H4476" s="10">
        <v>5</v>
      </c>
      <c r="I4476" s="10">
        <v>922</v>
      </c>
      <c r="J4476" s="19">
        <v>984</v>
      </c>
      <c r="L4476" s="99">
        <v>54</v>
      </c>
      <c r="M4476" s="99">
        <v>4</v>
      </c>
      <c r="N4476" s="99">
        <v>29</v>
      </c>
      <c r="O4476" s="5"/>
      <c r="S4476" s="5"/>
      <c r="W4476" s="150">
        <v>3</v>
      </c>
      <c r="Y4476" s="11"/>
      <c r="Z4476" s="11"/>
      <c r="AB4476" s="5"/>
      <c r="AC4476" s="138"/>
    </row>
    <row r="4477" spans="1:29" ht="15" hidden="1" customHeight="1" x14ac:dyDescent="0.25">
      <c r="A4477" s="221" t="s">
        <v>272</v>
      </c>
      <c r="B4477" s="221">
        <v>2</v>
      </c>
      <c r="C4477" s="11" t="s">
        <v>274</v>
      </c>
      <c r="F4477" s="221" t="s">
        <v>277</v>
      </c>
      <c r="G4477" s="138"/>
      <c r="H4477" s="10">
        <v>5</v>
      </c>
      <c r="I4477" s="19">
        <v>923</v>
      </c>
      <c r="J4477" s="10">
        <v>985</v>
      </c>
      <c r="L4477" s="99">
        <v>87</v>
      </c>
      <c r="M4477" s="99">
        <v>86</v>
      </c>
      <c r="N4477" s="99">
        <v>86.5</v>
      </c>
      <c r="O4477" s="5"/>
      <c r="S4477" s="5"/>
      <c r="W4477" s="150">
        <v>2</v>
      </c>
      <c r="Y4477" s="11"/>
      <c r="Z4477" s="11"/>
      <c r="AB4477" s="5"/>
      <c r="AC4477" s="138"/>
    </row>
    <row r="4478" spans="1:29" ht="15" hidden="1" customHeight="1" x14ac:dyDescent="0.25">
      <c r="A4478" s="221" t="s">
        <v>272</v>
      </c>
      <c r="B4478" s="221">
        <v>2</v>
      </c>
      <c r="C4478" s="11" t="s">
        <v>274</v>
      </c>
      <c r="F4478" s="221" t="s">
        <v>277</v>
      </c>
      <c r="G4478" s="138"/>
      <c r="H4478" s="10">
        <v>5</v>
      </c>
      <c r="I4478" s="10">
        <v>924</v>
      </c>
      <c r="J4478" s="10">
        <v>986</v>
      </c>
      <c r="L4478" s="99">
        <v>26</v>
      </c>
      <c r="M4478" s="99">
        <v>27</v>
      </c>
      <c r="N4478" s="99">
        <v>26.5</v>
      </c>
      <c r="O4478" s="5"/>
      <c r="S4478" s="5"/>
      <c r="W4478" s="150">
        <v>3</v>
      </c>
      <c r="Y4478" s="11"/>
      <c r="Z4478" s="11"/>
      <c r="AB4478" s="5"/>
      <c r="AC4478" s="138"/>
    </row>
    <row r="4479" spans="1:29" ht="15" hidden="1" customHeight="1" x14ac:dyDescent="0.25">
      <c r="A4479" s="221" t="s">
        <v>272</v>
      </c>
      <c r="B4479" s="221">
        <v>2</v>
      </c>
      <c r="C4479" s="11" t="s">
        <v>274</v>
      </c>
      <c r="F4479" s="221" t="s">
        <v>277</v>
      </c>
      <c r="G4479" s="138"/>
      <c r="H4479" s="10">
        <v>5</v>
      </c>
      <c r="I4479" s="19">
        <v>925</v>
      </c>
      <c r="J4479" s="19">
        <v>987</v>
      </c>
      <c r="L4479" s="99">
        <v>54</v>
      </c>
      <c r="M4479" s="99">
        <v>54</v>
      </c>
      <c r="N4479" s="99">
        <v>54</v>
      </c>
      <c r="O4479" s="5"/>
      <c r="S4479" s="5"/>
      <c r="W4479" s="150">
        <v>2</v>
      </c>
      <c r="Y4479" s="11"/>
      <c r="Z4479" s="11"/>
      <c r="AB4479" s="5"/>
      <c r="AC4479" s="138"/>
    </row>
    <row r="4480" spans="1:29" ht="15" hidden="1" customHeight="1" x14ac:dyDescent="0.25">
      <c r="A4480" s="221" t="s">
        <v>272</v>
      </c>
      <c r="B4480" s="221">
        <v>2</v>
      </c>
      <c r="C4480" s="11" t="s">
        <v>274</v>
      </c>
      <c r="F4480" s="221" t="s">
        <v>277</v>
      </c>
      <c r="G4480" s="138"/>
      <c r="H4480" s="10">
        <v>5</v>
      </c>
      <c r="I4480" s="10">
        <v>926</v>
      </c>
      <c r="J4480" s="10">
        <v>988</v>
      </c>
      <c r="L4480" s="99">
        <v>35</v>
      </c>
      <c r="M4480" s="99">
        <v>33</v>
      </c>
      <c r="N4480" s="99">
        <v>34</v>
      </c>
      <c r="O4480" s="5">
        <v>3.3</v>
      </c>
      <c r="S4480" s="5">
        <v>145</v>
      </c>
      <c r="W4480" s="150">
        <v>3</v>
      </c>
      <c r="Y4480" s="11"/>
      <c r="Z4480" s="11"/>
      <c r="AB4480" s="5"/>
      <c r="AC4480" s="138"/>
    </row>
    <row r="4481" spans="1:29" ht="15" hidden="1" customHeight="1" x14ac:dyDescent="0.25">
      <c r="A4481" s="221" t="s">
        <v>272</v>
      </c>
      <c r="B4481" s="221">
        <v>2</v>
      </c>
      <c r="C4481" s="11" t="s">
        <v>274</v>
      </c>
      <c r="F4481" s="221" t="s">
        <v>277</v>
      </c>
      <c r="G4481" s="138"/>
      <c r="H4481" s="10">
        <v>5</v>
      </c>
      <c r="I4481" s="19">
        <v>927</v>
      </c>
      <c r="J4481" s="19">
        <v>989</v>
      </c>
      <c r="L4481" s="99">
        <v>23</v>
      </c>
      <c r="M4481" s="99">
        <v>27</v>
      </c>
      <c r="N4481" s="99">
        <v>25</v>
      </c>
      <c r="O4481" s="5"/>
      <c r="S4481" s="5"/>
      <c r="W4481" s="150">
        <v>3</v>
      </c>
      <c r="Y4481" s="11"/>
      <c r="Z4481" s="11"/>
      <c r="AB4481" s="3" t="s">
        <v>152</v>
      </c>
      <c r="AC4481" s="138"/>
    </row>
    <row r="4482" spans="1:29" ht="15" hidden="1" customHeight="1" x14ac:dyDescent="0.25">
      <c r="A4482" s="221" t="s">
        <v>272</v>
      </c>
      <c r="B4482" s="221">
        <v>2</v>
      </c>
      <c r="C4482" s="11" t="s">
        <v>274</v>
      </c>
      <c r="F4482" s="221" t="s">
        <v>277</v>
      </c>
      <c r="G4482" s="138"/>
      <c r="H4482" s="10">
        <v>5</v>
      </c>
      <c r="I4482" s="10">
        <v>928</v>
      </c>
      <c r="J4482" s="10">
        <v>990</v>
      </c>
      <c r="L4482" s="99">
        <v>63</v>
      </c>
      <c r="M4482" s="99">
        <v>64</v>
      </c>
      <c r="N4482" s="99">
        <v>63.5</v>
      </c>
      <c r="O4482" s="5"/>
      <c r="S4482" s="5"/>
      <c r="W4482" s="150">
        <v>2</v>
      </c>
      <c r="Y4482" s="11"/>
      <c r="Z4482" s="11"/>
      <c r="AB4482" s="5"/>
      <c r="AC4482" s="138"/>
    </row>
    <row r="4483" spans="1:29" ht="15" hidden="1" customHeight="1" x14ac:dyDescent="0.25">
      <c r="A4483" s="221" t="s">
        <v>272</v>
      </c>
      <c r="B4483" s="221">
        <v>2</v>
      </c>
      <c r="C4483" s="11" t="s">
        <v>274</v>
      </c>
      <c r="F4483" s="221" t="s">
        <v>277</v>
      </c>
      <c r="G4483" s="138"/>
      <c r="H4483" s="10">
        <v>5</v>
      </c>
      <c r="I4483" s="19">
        <v>929</v>
      </c>
      <c r="J4483" s="10">
        <v>991</v>
      </c>
      <c r="L4483" s="99">
        <v>54</v>
      </c>
      <c r="M4483" s="99">
        <v>55</v>
      </c>
      <c r="N4483" s="99">
        <v>54.5</v>
      </c>
      <c r="O4483" s="5"/>
      <c r="S4483" s="5"/>
      <c r="W4483" s="150">
        <v>1</v>
      </c>
      <c r="Y4483" s="11"/>
      <c r="Z4483" s="11"/>
      <c r="AB4483" s="5"/>
      <c r="AC4483" s="138"/>
    </row>
    <row r="4484" spans="1:29" ht="15" hidden="1" customHeight="1" x14ac:dyDescent="0.25">
      <c r="A4484" s="221" t="s">
        <v>272</v>
      </c>
      <c r="B4484" s="221">
        <v>2</v>
      </c>
      <c r="C4484" s="11" t="s">
        <v>274</v>
      </c>
      <c r="F4484" s="221" t="s">
        <v>277</v>
      </c>
      <c r="G4484" s="138"/>
      <c r="H4484" s="10">
        <v>5</v>
      </c>
      <c r="I4484" s="10">
        <v>930</v>
      </c>
      <c r="J4484" s="19">
        <v>992</v>
      </c>
      <c r="L4484" s="99">
        <v>80</v>
      </c>
      <c r="M4484" s="99">
        <v>73</v>
      </c>
      <c r="N4484" s="99">
        <v>76.5</v>
      </c>
      <c r="O4484" s="5"/>
      <c r="S4484" s="5"/>
      <c r="W4484" s="150">
        <v>2</v>
      </c>
      <c r="Y4484" s="11"/>
      <c r="Z4484" s="11"/>
      <c r="AB4484" s="5"/>
      <c r="AC4484" s="138"/>
    </row>
    <row r="4485" spans="1:29" ht="15" hidden="1" customHeight="1" x14ac:dyDescent="0.25">
      <c r="A4485" s="221" t="s">
        <v>272</v>
      </c>
      <c r="B4485" s="221">
        <v>2</v>
      </c>
      <c r="C4485" s="11" t="s">
        <v>274</v>
      </c>
      <c r="F4485" s="221" t="s">
        <v>277</v>
      </c>
      <c r="G4485" s="138"/>
      <c r="H4485" s="10">
        <v>5</v>
      </c>
      <c r="I4485" s="19">
        <v>931</v>
      </c>
      <c r="J4485" s="10">
        <v>993</v>
      </c>
      <c r="L4485" s="99">
        <v>69</v>
      </c>
      <c r="M4485" s="99">
        <v>62</v>
      </c>
      <c r="N4485" s="99">
        <v>65.5</v>
      </c>
      <c r="O4485" s="5"/>
      <c r="S4485" s="5"/>
      <c r="W4485" s="150">
        <v>2</v>
      </c>
      <c r="Y4485" s="11"/>
      <c r="Z4485" s="11"/>
      <c r="AB4485" s="5"/>
      <c r="AC4485" s="138"/>
    </row>
    <row r="4486" spans="1:29" ht="15" hidden="1" customHeight="1" x14ac:dyDescent="0.25">
      <c r="A4486" s="221" t="s">
        <v>272</v>
      </c>
      <c r="B4486" s="221">
        <v>2</v>
      </c>
      <c r="C4486" s="11" t="s">
        <v>274</v>
      </c>
      <c r="F4486" s="221" t="s">
        <v>277</v>
      </c>
      <c r="G4486" s="138"/>
      <c r="H4486" s="10">
        <v>5</v>
      </c>
      <c r="I4486" s="10">
        <v>932</v>
      </c>
      <c r="J4486" s="19">
        <v>994</v>
      </c>
      <c r="L4486" s="99">
        <v>78</v>
      </c>
      <c r="M4486" s="99">
        <v>77</v>
      </c>
      <c r="N4486" s="99">
        <v>77.5</v>
      </c>
      <c r="O4486" s="5"/>
      <c r="S4486" s="5"/>
      <c r="W4486" s="150">
        <v>2</v>
      </c>
      <c r="Y4486" s="11"/>
      <c r="Z4486" s="11"/>
      <c r="AB4486" s="5"/>
      <c r="AC4486" s="138"/>
    </row>
    <row r="4487" spans="1:29" ht="15" hidden="1" customHeight="1" x14ac:dyDescent="0.25">
      <c r="A4487" s="221" t="s">
        <v>272</v>
      </c>
      <c r="B4487" s="221">
        <v>2</v>
      </c>
      <c r="C4487" s="11" t="s">
        <v>274</v>
      </c>
      <c r="F4487" s="221" t="s">
        <v>277</v>
      </c>
      <c r="G4487" s="138"/>
      <c r="H4487" s="10">
        <v>5</v>
      </c>
      <c r="I4487" s="19">
        <v>933</v>
      </c>
      <c r="J4487" s="10">
        <v>995</v>
      </c>
      <c r="L4487" s="99">
        <v>70</v>
      </c>
      <c r="M4487" s="99">
        <v>70</v>
      </c>
      <c r="N4487" s="99">
        <v>70</v>
      </c>
      <c r="O4487" s="5"/>
      <c r="S4487" s="5"/>
      <c r="W4487" s="150">
        <v>1</v>
      </c>
      <c r="Y4487" s="11"/>
      <c r="Z4487" s="11"/>
      <c r="AB4487" s="5"/>
      <c r="AC4487" s="138"/>
    </row>
    <row r="4488" spans="1:29" ht="15" hidden="1" customHeight="1" x14ac:dyDescent="0.25">
      <c r="A4488" s="221" t="s">
        <v>272</v>
      </c>
      <c r="B4488" s="221">
        <v>2</v>
      </c>
      <c r="C4488" s="11" t="s">
        <v>274</v>
      </c>
      <c r="F4488" s="221" t="s">
        <v>277</v>
      </c>
      <c r="G4488" s="138"/>
      <c r="H4488" s="10">
        <v>5</v>
      </c>
      <c r="I4488" s="10">
        <v>934</v>
      </c>
      <c r="J4488" s="10">
        <v>996</v>
      </c>
      <c r="L4488" s="99">
        <v>52</v>
      </c>
      <c r="M4488" s="99">
        <v>54</v>
      </c>
      <c r="N4488" s="99">
        <v>53</v>
      </c>
      <c r="O4488" s="5"/>
      <c r="S4488" s="5"/>
      <c r="W4488" s="150">
        <v>3</v>
      </c>
      <c r="Y4488" s="11"/>
      <c r="Z4488" s="11"/>
      <c r="AB4488" s="5"/>
      <c r="AC4488" s="138"/>
    </row>
    <row r="4489" spans="1:29" ht="15" hidden="1" customHeight="1" x14ac:dyDescent="0.25">
      <c r="A4489" s="221" t="s">
        <v>272</v>
      </c>
      <c r="B4489" s="221">
        <v>2</v>
      </c>
      <c r="C4489" s="11" t="s">
        <v>274</v>
      </c>
      <c r="F4489" s="221" t="s">
        <v>277</v>
      </c>
      <c r="G4489" s="138"/>
      <c r="H4489" s="10">
        <v>5</v>
      </c>
      <c r="I4489" s="19">
        <v>935</v>
      </c>
      <c r="J4489" s="19">
        <v>997</v>
      </c>
      <c r="L4489" s="99">
        <v>50</v>
      </c>
      <c r="M4489" s="99">
        <v>48</v>
      </c>
      <c r="N4489" s="99">
        <v>49</v>
      </c>
      <c r="O4489" s="5"/>
      <c r="S4489" s="5"/>
      <c r="W4489" s="150">
        <v>3</v>
      </c>
      <c r="Y4489" s="11"/>
      <c r="Z4489" s="11"/>
      <c r="AB4489" s="5"/>
      <c r="AC4489" s="138"/>
    </row>
    <row r="4490" spans="1:29" ht="15" hidden="1" customHeight="1" x14ac:dyDescent="0.25">
      <c r="A4490" s="221" t="s">
        <v>272</v>
      </c>
      <c r="B4490" s="221">
        <v>2</v>
      </c>
      <c r="C4490" s="11" t="s">
        <v>274</v>
      </c>
      <c r="F4490" s="221" t="s">
        <v>277</v>
      </c>
      <c r="G4490" s="138"/>
      <c r="H4490" s="10">
        <v>5</v>
      </c>
      <c r="I4490" s="10">
        <v>936</v>
      </c>
      <c r="J4490" s="10">
        <v>998</v>
      </c>
      <c r="L4490" s="99">
        <v>61</v>
      </c>
      <c r="M4490" s="99">
        <v>60</v>
      </c>
      <c r="N4490" s="99">
        <v>60.5</v>
      </c>
      <c r="O4490" s="5"/>
      <c r="S4490" s="5"/>
      <c r="W4490" s="150">
        <v>1</v>
      </c>
      <c r="Y4490" s="11"/>
      <c r="Z4490" s="11"/>
      <c r="AB4490" s="5"/>
      <c r="AC4490" s="138"/>
    </row>
    <row r="4491" spans="1:29" ht="15" hidden="1" customHeight="1" x14ac:dyDescent="0.25">
      <c r="A4491" s="221" t="s">
        <v>272</v>
      </c>
      <c r="B4491" s="221">
        <v>2</v>
      </c>
      <c r="C4491" s="11" t="s">
        <v>274</v>
      </c>
      <c r="F4491" s="221" t="s">
        <v>277</v>
      </c>
      <c r="G4491" s="5"/>
      <c r="H4491" s="10">
        <v>5</v>
      </c>
      <c r="I4491" s="19">
        <v>937</v>
      </c>
      <c r="J4491" s="19">
        <v>999</v>
      </c>
      <c r="L4491" s="99">
        <v>62</v>
      </c>
      <c r="M4491" s="99">
        <v>60</v>
      </c>
      <c r="N4491" s="99">
        <v>61</v>
      </c>
      <c r="O4491" s="5"/>
      <c r="S4491" s="5"/>
      <c r="W4491" s="150">
        <v>2</v>
      </c>
      <c r="Y4491" s="10"/>
      <c r="Z4491" s="10"/>
      <c r="AB4491" s="5"/>
      <c r="AC4491" s="5"/>
    </row>
    <row r="4492" spans="1:29" ht="15" hidden="1" customHeight="1" x14ac:dyDescent="0.25">
      <c r="A4492" s="221" t="s">
        <v>272</v>
      </c>
      <c r="B4492" s="221">
        <v>2</v>
      </c>
      <c r="C4492" s="11" t="s">
        <v>274</v>
      </c>
      <c r="F4492" s="221" t="s">
        <v>277</v>
      </c>
      <c r="G4492" s="5"/>
      <c r="H4492" s="10">
        <v>5</v>
      </c>
      <c r="I4492" s="10">
        <v>938</v>
      </c>
      <c r="J4492" s="10">
        <v>1000</v>
      </c>
      <c r="L4492" s="99">
        <v>63</v>
      </c>
      <c r="M4492" s="99">
        <v>65</v>
      </c>
      <c r="N4492" s="99">
        <v>64</v>
      </c>
      <c r="O4492" s="5"/>
      <c r="S4492" s="5"/>
      <c r="W4492" s="150">
        <v>2</v>
      </c>
      <c r="Y4492" s="10"/>
      <c r="Z4492" s="10"/>
      <c r="AB4492" s="5"/>
      <c r="AC4492" s="5"/>
    </row>
    <row r="4493" spans="1:29" ht="15" hidden="1" customHeight="1" x14ac:dyDescent="0.25">
      <c r="A4493" s="221" t="s">
        <v>272</v>
      </c>
      <c r="B4493" s="221">
        <v>2</v>
      </c>
      <c r="C4493" s="11" t="s">
        <v>274</v>
      </c>
      <c r="F4493" s="221" t="s">
        <v>277</v>
      </c>
      <c r="G4493" s="5"/>
      <c r="H4493" s="10">
        <v>5</v>
      </c>
      <c r="I4493" s="19">
        <v>939</v>
      </c>
      <c r="J4493" s="10">
        <v>1001</v>
      </c>
      <c r="L4493" s="99">
        <v>57</v>
      </c>
      <c r="M4493" s="99">
        <v>59</v>
      </c>
      <c r="N4493" s="99">
        <v>58</v>
      </c>
      <c r="O4493" s="5"/>
      <c r="S4493" s="5"/>
      <c r="W4493" s="150">
        <v>3</v>
      </c>
      <c r="Y4493" s="10"/>
      <c r="Z4493" s="10"/>
      <c r="AB4493" s="5"/>
      <c r="AC4493" s="5"/>
    </row>
    <row r="4494" spans="1:29" ht="15" hidden="1" customHeight="1" x14ac:dyDescent="0.25">
      <c r="A4494" s="221" t="s">
        <v>272</v>
      </c>
      <c r="B4494" s="221">
        <v>2</v>
      </c>
      <c r="C4494" s="11" t="s">
        <v>274</v>
      </c>
      <c r="F4494" s="221" t="s">
        <v>277</v>
      </c>
      <c r="G4494" s="5"/>
      <c r="H4494" s="10">
        <v>5</v>
      </c>
      <c r="I4494" s="10">
        <v>940</v>
      </c>
      <c r="J4494" s="19">
        <v>1002</v>
      </c>
      <c r="L4494" s="99">
        <v>87</v>
      </c>
      <c r="M4494" s="99">
        <v>87</v>
      </c>
      <c r="N4494" s="99">
        <v>87</v>
      </c>
      <c r="O4494" s="5"/>
      <c r="S4494" s="5"/>
      <c r="W4494" s="150">
        <v>1</v>
      </c>
      <c r="Y4494" s="10"/>
      <c r="Z4494" s="10"/>
      <c r="AB4494" s="5"/>
      <c r="AC4494" s="5"/>
    </row>
    <row r="4495" spans="1:29" ht="15" hidden="1" customHeight="1" x14ac:dyDescent="0.25">
      <c r="A4495" s="221" t="s">
        <v>272</v>
      </c>
      <c r="B4495" s="221">
        <v>2</v>
      </c>
      <c r="C4495" s="11" t="s">
        <v>274</v>
      </c>
      <c r="F4495" s="221" t="s">
        <v>277</v>
      </c>
      <c r="G4495" s="5"/>
      <c r="H4495" s="10">
        <v>5</v>
      </c>
      <c r="I4495" s="19">
        <v>941</v>
      </c>
      <c r="J4495" s="10">
        <v>1003</v>
      </c>
      <c r="L4495" s="99">
        <v>88</v>
      </c>
      <c r="M4495" s="99">
        <v>87</v>
      </c>
      <c r="N4495" s="99">
        <v>87.5</v>
      </c>
      <c r="O4495" s="5"/>
      <c r="S4495" s="5"/>
      <c r="W4495" s="150">
        <v>2</v>
      </c>
      <c r="Y4495" s="10"/>
      <c r="Z4495" s="10"/>
      <c r="AB4495" s="5"/>
      <c r="AC4495" s="5"/>
    </row>
    <row r="4496" spans="1:29" ht="15" hidden="1" customHeight="1" x14ac:dyDescent="0.25">
      <c r="A4496" s="221" t="s">
        <v>272</v>
      </c>
      <c r="B4496" s="221">
        <v>2</v>
      </c>
      <c r="C4496" s="11" t="s">
        <v>274</v>
      </c>
      <c r="F4496" s="221" t="s">
        <v>277</v>
      </c>
      <c r="G4496" s="5"/>
      <c r="H4496" s="10">
        <v>5</v>
      </c>
      <c r="I4496" s="10">
        <v>942</v>
      </c>
      <c r="J4496" s="19">
        <v>1004</v>
      </c>
      <c r="L4496" s="99">
        <v>55</v>
      </c>
      <c r="M4496" s="99">
        <v>56</v>
      </c>
      <c r="N4496" s="99">
        <v>55.5</v>
      </c>
      <c r="O4496" s="5"/>
      <c r="S4496" s="5"/>
      <c r="W4496" s="150">
        <v>3</v>
      </c>
      <c r="Y4496" s="10"/>
      <c r="Z4496" s="10"/>
      <c r="AB4496" s="5"/>
      <c r="AC4496" s="5"/>
    </row>
    <row r="4497" spans="1:29" ht="15" hidden="1" customHeight="1" x14ac:dyDescent="0.25">
      <c r="A4497" s="221" t="s">
        <v>272</v>
      </c>
      <c r="B4497" s="221">
        <v>2</v>
      </c>
      <c r="C4497" s="11" t="s">
        <v>274</v>
      </c>
      <c r="F4497" s="221" t="s">
        <v>277</v>
      </c>
      <c r="G4497" s="215"/>
      <c r="H4497" s="40">
        <v>5</v>
      </c>
      <c r="I4497" s="57">
        <v>943</v>
      </c>
      <c r="J4497" s="40">
        <v>1005</v>
      </c>
      <c r="L4497" s="35"/>
      <c r="M4497" s="35"/>
      <c r="N4497" s="125">
        <v>17</v>
      </c>
      <c r="O4497" s="40"/>
      <c r="S4497" s="215"/>
      <c r="V4497" t="s">
        <v>91</v>
      </c>
      <c r="W4497" s="231" t="s">
        <v>136</v>
      </c>
      <c r="Y4497" s="10" t="s">
        <v>278</v>
      </c>
      <c r="Z4497" s="10" t="s">
        <v>278</v>
      </c>
      <c r="AB4497" s="40" t="s">
        <v>137</v>
      </c>
      <c r="AC4497" s="215"/>
    </row>
    <row r="4498" spans="1:29" ht="15" hidden="1" customHeight="1" x14ac:dyDescent="0.25">
      <c r="A4498" s="221" t="s">
        <v>272</v>
      </c>
      <c r="B4498" s="221">
        <v>2</v>
      </c>
      <c r="C4498" s="11" t="s">
        <v>274</v>
      </c>
      <c r="F4498" s="221" t="s">
        <v>277</v>
      </c>
      <c r="G4498" s="5"/>
      <c r="H4498" s="10">
        <v>5</v>
      </c>
      <c r="I4498" s="19">
        <v>945</v>
      </c>
      <c r="J4498" s="19">
        <v>1007</v>
      </c>
      <c r="L4498" s="99">
        <v>60</v>
      </c>
      <c r="M4498" s="99">
        <v>63</v>
      </c>
      <c r="N4498" s="99">
        <v>61.5</v>
      </c>
      <c r="O4498" s="5">
        <v>5.6</v>
      </c>
      <c r="S4498" s="5"/>
      <c r="W4498" s="150">
        <v>2</v>
      </c>
      <c r="Y4498" s="10"/>
      <c r="Z4498" s="10"/>
      <c r="AB4498" s="5"/>
      <c r="AC4498" s="5"/>
    </row>
    <row r="4499" spans="1:29" ht="15" hidden="1" customHeight="1" x14ac:dyDescent="0.25">
      <c r="A4499" s="221" t="s">
        <v>272</v>
      </c>
      <c r="B4499" s="221">
        <v>2</v>
      </c>
      <c r="C4499" s="11" t="s">
        <v>274</v>
      </c>
      <c r="F4499" s="221" t="s">
        <v>277</v>
      </c>
      <c r="G4499" s="5"/>
      <c r="H4499" s="10">
        <v>5</v>
      </c>
      <c r="I4499" s="10">
        <v>946</v>
      </c>
      <c r="J4499" s="10">
        <v>1008</v>
      </c>
      <c r="L4499" s="99">
        <v>53</v>
      </c>
      <c r="M4499" s="99">
        <v>51</v>
      </c>
      <c r="N4499" s="99">
        <v>52</v>
      </c>
      <c r="O4499" s="5">
        <v>4.4000000000000004</v>
      </c>
      <c r="S4499" s="5">
        <v>120</v>
      </c>
      <c r="W4499" s="150">
        <v>3</v>
      </c>
      <c r="Y4499" s="10"/>
      <c r="Z4499" s="10"/>
      <c r="AB4499" s="5"/>
      <c r="AC4499" s="5"/>
    </row>
    <row r="4500" spans="1:29" ht="15" hidden="1" customHeight="1" x14ac:dyDescent="0.25">
      <c r="A4500" s="221" t="s">
        <v>272</v>
      </c>
      <c r="B4500" s="221">
        <v>2</v>
      </c>
      <c r="C4500" s="11" t="s">
        <v>274</v>
      </c>
      <c r="F4500" s="221" t="s">
        <v>277</v>
      </c>
      <c r="G4500" s="5"/>
      <c r="H4500" s="10">
        <v>5</v>
      </c>
      <c r="I4500" s="19">
        <v>947</v>
      </c>
      <c r="J4500" s="19">
        <v>1009</v>
      </c>
      <c r="L4500" s="99">
        <v>40</v>
      </c>
      <c r="M4500" s="99">
        <v>42</v>
      </c>
      <c r="N4500" s="99">
        <v>41</v>
      </c>
      <c r="O4500" s="5"/>
      <c r="S4500" s="5"/>
      <c r="W4500" s="150">
        <v>2</v>
      </c>
      <c r="Y4500" s="10"/>
      <c r="Z4500" s="10"/>
      <c r="AB4500" s="5"/>
      <c r="AC4500" s="5"/>
    </row>
    <row r="4501" spans="1:29" ht="15" hidden="1" customHeight="1" x14ac:dyDescent="0.25">
      <c r="A4501" s="221" t="s">
        <v>272</v>
      </c>
      <c r="B4501" s="221">
        <v>2</v>
      </c>
      <c r="C4501" s="11" t="s">
        <v>274</v>
      </c>
      <c r="F4501" s="221" t="s">
        <v>277</v>
      </c>
      <c r="G4501" s="5"/>
      <c r="H4501" s="10">
        <v>5</v>
      </c>
      <c r="I4501" s="10">
        <v>948</v>
      </c>
      <c r="J4501" s="10">
        <v>1010</v>
      </c>
      <c r="L4501" s="99">
        <v>102</v>
      </c>
      <c r="M4501" s="99">
        <v>99</v>
      </c>
      <c r="N4501" s="99">
        <v>100.5</v>
      </c>
      <c r="O4501" s="5"/>
      <c r="S4501" s="5"/>
      <c r="W4501" s="150">
        <v>1</v>
      </c>
      <c r="Y4501" s="10"/>
      <c r="Z4501" s="10"/>
      <c r="AB4501" s="5"/>
      <c r="AC4501" s="5"/>
    </row>
    <row r="4502" spans="1:29" ht="15" hidden="1" customHeight="1" x14ac:dyDescent="0.25">
      <c r="A4502" s="221" t="s">
        <v>272</v>
      </c>
      <c r="B4502" s="221">
        <v>2</v>
      </c>
      <c r="C4502" s="11" t="s">
        <v>274</v>
      </c>
      <c r="F4502" s="221" t="s">
        <v>277</v>
      </c>
      <c r="G4502" s="5"/>
      <c r="H4502" s="10">
        <v>5</v>
      </c>
      <c r="I4502" s="19">
        <v>949</v>
      </c>
      <c r="J4502" s="10">
        <v>1011</v>
      </c>
      <c r="L4502" s="99">
        <v>31</v>
      </c>
      <c r="M4502" s="99">
        <v>34</v>
      </c>
      <c r="N4502" s="99">
        <v>32.5</v>
      </c>
      <c r="O4502" s="5"/>
      <c r="S4502" s="5"/>
      <c r="W4502" s="150">
        <v>3</v>
      </c>
      <c r="Y4502" s="10"/>
      <c r="Z4502" s="10"/>
      <c r="AB4502" s="5"/>
      <c r="AC4502" s="5"/>
    </row>
    <row r="4503" spans="1:29" ht="15" hidden="1" customHeight="1" x14ac:dyDescent="0.25">
      <c r="A4503" s="221" t="s">
        <v>272</v>
      </c>
      <c r="B4503" s="221">
        <v>2</v>
      </c>
      <c r="C4503" s="11" t="s">
        <v>274</v>
      </c>
      <c r="F4503" s="221" t="s">
        <v>277</v>
      </c>
      <c r="G4503" s="5"/>
      <c r="H4503" s="10">
        <v>5</v>
      </c>
      <c r="I4503" s="10">
        <v>950</v>
      </c>
      <c r="J4503" s="19">
        <v>1012</v>
      </c>
      <c r="L4503" s="99">
        <v>48</v>
      </c>
      <c r="M4503" s="99">
        <v>53</v>
      </c>
      <c r="N4503" s="99">
        <v>50.5</v>
      </c>
      <c r="O4503" s="5"/>
      <c r="S4503" s="5"/>
      <c r="W4503" s="150">
        <v>1</v>
      </c>
      <c r="Y4503" s="10"/>
      <c r="Z4503" s="10"/>
      <c r="AB4503" s="5"/>
      <c r="AC4503" s="5"/>
    </row>
    <row r="4504" spans="1:29" ht="15" hidden="1" customHeight="1" x14ac:dyDescent="0.25">
      <c r="A4504" s="221" t="s">
        <v>272</v>
      </c>
      <c r="B4504" s="221">
        <v>2</v>
      </c>
      <c r="C4504" s="11" t="s">
        <v>274</v>
      </c>
      <c r="F4504" s="221" t="s">
        <v>277</v>
      </c>
      <c r="G4504" s="5"/>
      <c r="H4504" s="10">
        <v>5</v>
      </c>
      <c r="I4504" s="19">
        <v>951</v>
      </c>
      <c r="J4504" s="10">
        <v>1013</v>
      </c>
      <c r="L4504" s="99">
        <v>50</v>
      </c>
      <c r="M4504" s="99">
        <v>43</v>
      </c>
      <c r="N4504" s="99">
        <v>46.5</v>
      </c>
      <c r="O4504" s="5">
        <v>5</v>
      </c>
      <c r="S4504" s="5">
        <v>65</v>
      </c>
      <c r="W4504" s="150">
        <v>2</v>
      </c>
      <c r="Y4504" s="10"/>
      <c r="Z4504" s="10"/>
      <c r="AB4504" s="5"/>
      <c r="AC4504" s="5"/>
    </row>
    <row r="4505" spans="1:29" ht="15" hidden="1" customHeight="1" x14ac:dyDescent="0.25">
      <c r="A4505" s="221" t="s">
        <v>272</v>
      </c>
      <c r="B4505" s="221">
        <v>2</v>
      </c>
      <c r="C4505" s="11" t="s">
        <v>274</v>
      </c>
      <c r="F4505" s="221" t="s">
        <v>277</v>
      </c>
      <c r="G4505" s="5"/>
      <c r="H4505" s="10">
        <v>5</v>
      </c>
      <c r="I4505" s="10">
        <v>952</v>
      </c>
      <c r="J4505" s="19">
        <v>1014</v>
      </c>
      <c r="L4505" s="99">
        <v>53</v>
      </c>
      <c r="M4505" s="99">
        <v>55</v>
      </c>
      <c r="N4505" s="99">
        <v>54</v>
      </c>
      <c r="O4505" s="5"/>
      <c r="S4505" s="5"/>
      <c r="W4505" s="150">
        <v>2</v>
      </c>
      <c r="Y4505" s="10"/>
      <c r="Z4505" s="10"/>
      <c r="AB4505" s="5"/>
      <c r="AC4505" s="5"/>
    </row>
    <row r="4506" spans="1:29" ht="15" hidden="1" customHeight="1" x14ac:dyDescent="0.25">
      <c r="A4506" s="221" t="s">
        <v>272</v>
      </c>
      <c r="B4506" s="221">
        <v>2</v>
      </c>
      <c r="C4506" s="11" t="s">
        <v>274</v>
      </c>
      <c r="F4506" s="221" t="s">
        <v>277</v>
      </c>
      <c r="G4506" s="5"/>
      <c r="H4506" s="10">
        <v>5</v>
      </c>
      <c r="I4506" s="19">
        <v>953</v>
      </c>
      <c r="J4506" s="10">
        <v>1015</v>
      </c>
      <c r="L4506" s="99">
        <v>48</v>
      </c>
      <c r="M4506" s="99">
        <v>50</v>
      </c>
      <c r="N4506" s="99">
        <v>49</v>
      </c>
      <c r="O4506" s="5"/>
      <c r="S4506" s="5"/>
      <c r="W4506" s="150">
        <v>2</v>
      </c>
      <c r="Y4506" s="11"/>
      <c r="Z4506" s="11"/>
      <c r="AB4506" s="5"/>
      <c r="AC4506" s="5"/>
    </row>
    <row r="4507" spans="1:29" ht="15" hidden="1" customHeight="1" x14ac:dyDescent="0.25">
      <c r="A4507" s="221" t="s">
        <v>272</v>
      </c>
      <c r="B4507" s="221">
        <v>2</v>
      </c>
      <c r="C4507" s="11" t="s">
        <v>274</v>
      </c>
      <c r="F4507" s="221" t="s">
        <v>277</v>
      </c>
      <c r="G4507" s="5"/>
      <c r="H4507" s="10">
        <v>5</v>
      </c>
      <c r="I4507" s="10">
        <v>954</v>
      </c>
      <c r="J4507" s="10">
        <v>1016</v>
      </c>
      <c r="L4507" s="99">
        <v>44</v>
      </c>
      <c r="M4507" s="99">
        <v>42</v>
      </c>
      <c r="N4507" s="99">
        <v>43</v>
      </c>
      <c r="O4507" s="5"/>
      <c r="S4507" s="5"/>
      <c r="W4507" s="150">
        <v>2</v>
      </c>
      <c r="Y4507" s="11"/>
      <c r="Z4507" s="11"/>
      <c r="AB4507" s="5"/>
      <c r="AC4507" s="5"/>
    </row>
    <row r="4508" spans="1:29" ht="15" hidden="1" customHeight="1" x14ac:dyDescent="0.25">
      <c r="A4508" s="221" t="s">
        <v>272</v>
      </c>
      <c r="B4508" s="221">
        <v>2</v>
      </c>
      <c r="C4508" s="11" t="s">
        <v>274</v>
      </c>
      <c r="F4508" s="221" t="s">
        <v>277</v>
      </c>
      <c r="G4508" s="5"/>
      <c r="H4508" s="10">
        <v>5</v>
      </c>
      <c r="I4508" s="19">
        <v>955</v>
      </c>
      <c r="J4508" s="19">
        <v>1017</v>
      </c>
      <c r="L4508" s="99">
        <v>26</v>
      </c>
      <c r="M4508" s="99">
        <v>22</v>
      </c>
      <c r="N4508" s="99">
        <v>24</v>
      </c>
      <c r="O4508" s="5"/>
      <c r="S4508" s="5"/>
      <c r="W4508" s="150">
        <v>3</v>
      </c>
      <c r="Y4508" s="11"/>
      <c r="Z4508" s="11"/>
      <c r="AB4508" s="3" t="s">
        <v>152</v>
      </c>
      <c r="AC4508" s="5"/>
    </row>
    <row r="4509" spans="1:29" ht="15" hidden="1" customHeight="1" x14ac:dyDescent="0.25">
      <c r="A4509" s="221" t="s">
        <v>272</v>
      </c>
      <c r="B4509" s="221">
        <v>2</v>
      </c>
      <c r="C4509" s="11" t="s">
        <v>275</v>
      </c>
      <c r="F4509" s="221" t="s">
        <v>277</v>
      </c>
      <c r="G4509" s="3"/>
      <c r="H4509" s="10">
        <v>6</v>
      </c>
      <c r="I4509" s="10">
        <v>956</v>
      </c>
      <c r="J4509" s="10">
        <v>1018</v>
      </c>
      <c r="L4509" s="99">
        <v>44</v>
      </c>
      <c r="M4509" s="99">
        <v>43</v>
      </c>
      <c r="N4509" s="99">
        <v>43.5</v>
      </c>
      <c r="O4509" s="5"/>
      <c r="S4509" s="5"/>
      <c r="W4509" s="150">
        <v>3</v>
      </c>
      <c r="Y4509" s="11"/>
      <c r="Z4509" s="11"/>
      <c r="AB4509" s="5"/>
      <c r="AC4509" s="3"/>
    </row>
    <row r="4510" spans="1:29" ht="15" hidden="1" customHeight="1" x14ac:dyDescent="0.25">
      <c r="A4510" s="221" t="s">
        <v>272</v>
      </c>
      <c r="B4510" s="221">
        <v>2</v>
      </c>
      <c r="C4510" s="11" t="s">
        <v>275</v>
      </c>
      <c r="F4510" s="221" t="s">
        <v>277</v>
      </c>
      <c r="G4510" s="3"/>
      <c r="H4510" s="10">
        <v>6</v>
      </c>
      <c r="I4510" s="10">
        <v>957</v>
      </c>
      <c r="J4510" s="19">
        <v>1019</v>
      </c>
      <c r="L4510" s="99">
        <v>43</v>
      </c>
      <c r="M4510" s="99">
        <v>43</v>
      </c>
      <c r="N4510" s="99">
        <v>43</v>
      </c>
      <c r="O4510" s="5"/>
      <c r="S4510" s="5"/>
      <c r="W4510" s="150">
        <v>3</v>
      </c>
      <c r="Y4510" s="11"/>
      <c r="Z4510" s="11"/>
      <c r="AB4510" s="5"/>
      <c r="AC4510" s="3"/>
    </row>
    <row r="4511" spans="1:29" ht="15" hidden="1" customHeight="1" x14ac:dyDescent="0.25">
      <c r="A4511" s="221" t="s">
        <v>272</v>
      </c>
      <c r="B4511" s="221">
        <v>2</v>
      </c>
      <c r="C4511" s="11" t="s">
        <v>275</v>
      </c>
      <c r="F4511" s="221" t="s">
        <v>277</v>
      </c>
      <c r="G4511" s="3"/>
      <c r="H4511" s="10">
        <v>6</v>
      </c>
      <c r="I4511" s="10">
        <v>958</v>
      </c>
      <c r="J4511" s="10">
        <v>1020</v>
      </c>
      <c r="L4511" s="99">
        <v>39</v>
      </c>
      <c r="M4511" s="99">
        <v>37</v>
      </c>
      <c r="N4511" s="99">
        <v>38</v>
      </c>
      <c r="O4511" s="5"/>
      <c r="S4511" s="5"/>
      <c r="W4511" s="150">
        <v>2</v>
      </c>
      <c r="Y4511" s="11"/>
      <c r="Z4511" s="11"/>
      <c r="AB4511" s="5"/>
      <c r="AC4511" s="3"/>
    </row>
    <row r="4512" spans="1:29" ht="15" hidden="1" customHeight="1" x14ac:dyDescent="0.25">
      <c r="A4512" s="221" t="s">
        <v>272</v>
      </c>
      <c r="B4512" s="221">
        <v>2</v>
      </c>
      <c r="C4512" s="11" t="s">
        <v>275</v>
      </c>
      <c r="F4512" s="221" t="s">
        <v>277</v>
      </c>
      <c r="G4512" s="3"/>
      <c r="H4512" s="10">
        <v>6</v>
      </c>
      <c r="I4512" s="10">
        <v>959</v>
      </c>
      <c r="J4512" s="10">
        <v>1021</v>
      </c>
      <c r="L4512" s="99">
        <v>36</v>
      </c>
      <c r="M4512" s="99">
        <v>34</v>
      </c>
      <c r="N4512" s="99">
        <v>35</v>
      </c>
      <c r="O4512" s="5"/>
      <c r="S4512" s="5"/>
      <c r="W4512" s="150">
        <v>3</v>
      </c>
      <c r="Y4512" s="11"/>
      <c r="Z4512" s="11"/>
      <c r="AB4512" s="5"/>
      <c r="AC4512" s="3"/>
    </row>
    <row r="4513" spans="1:29" ht="15" hidden="1" customHeight="1" x14ac:dyDescent="0.25">
      <c r="A4513" s="221" t="s">
        <v>272</v>
      </c>
      <c r="B4513" s="221">
        <v>2</v>
      </c>
      <c r="C4513" s="11" t="s">
        <v>275</v>
      </c>
      <c r="F4513" s="221" t="s">
        <v>277</v>
      </c>
      <c r="G4513" s="3"/>
      <c r="H4513" s="10">
        <v>6</v>
      </c>
      <c r="I4513" s="10">
        <v>960</v>
      </c>
      <c r="J4513" s="19">
        <v>1022</v>
      </c>
      <c r="L4513" s="99">
        <v>25</v>
      </c>
      <c r="M4513" s="99">
        <v>27</v>
      </c>
      <c r="N4513" s="99">
        <v>26</v>
      </c>
      <c r="O4513" s="5">
        <v>2.6</v>
      </c>
      <c r="S4513" s="5">
        <v>65</v>
      </c>
      <c r="W4513" s="150">
        <v>3</v>
      </c>
      <c r="Y4513" s="11"/>
      <c r="Z4513" s="11"/>
      <c r="AB4513" s="5"/>
      <c r="AC4513" s="3"/>
    </row>
    <row r="4514" spans="1:29" ht="15" hidden="1" customHeight="1" x14ac:dyDescent="0.25">
      <c r="A4514" s="221" t="s">
        <v>272</v>
      </c>
      <c r="B4514" s="221">
        <v>2</v>
      </c>
      <c r="C4514" s="11" t="s">
        <v>275</v>
      </c>
      <c r="F4514" s="221" t="s">
        <v>277</v>
      </c>
      <c r="G4514" s="3"/>
      <c r="H4514" s="10">
        <v>6</v>
      </c>
      <c r="I4514" s="10">
        <v>961</v>
      </c>
      <c r="J4514" s="10">
        <v>1023</v>
      </c>
      <c r="L4514" s="99">
        <v>26</v>
      </c>
      <c r="M4514" s="99">
        <v>26</v>
      </c>
      <c r="N4514" s="99">
        <v>26</v>
      </c>
      <c r="O4514" s="5"/>
      <c r="S4514" s="5"/>
      <c r="W4514" s="150">
        <v>3</v>
      </c>
      <c r="Y4514" s="11"/>
      <c r="Z4514" s="11"/>
      <c r="AB4514" s="5"/>
      <c r="AC4514" s="3"/>
    </row>
    <row r="4515" spans="1:29" ht="15" hidden="1" customHeight="1" x14ac:dyDescent="0.25">
      <c r="A4515" s="221" t="s">
        <v>272</v>
      </c>
      <c r="B4515" s="221">
        <v>2</v>
      </c>
      <c r="C4515" s="11" t="s">
        <v>275</v>
      </c>
      <c r="F4515" s="221" t="s">
        <v>277</v>
      </c>
      <c r="G4515" s="3"/>
      <c r="H4515" s="10">
        <v>6</v>
      </c>
      <c r="I4515" s="10">
        <v>962</v>
      </c>
      <c r="J4515" s="19">
        <v>1024</v>
      </c>
      <c r="L4515" s="99">
        <v>37</v>
      </c>
      <c r="M4515" s="99">
        <v>38</v>
      </c>
      <c r="N4515" s="99">
        <v>37.5</v>
      </c>
      <c r="O4515" s="5"/>
      <c r="S4515" s="5"/>
      <c r="W4515" s="150">
        <v>3</v>
      </c>
      <c r="Y4515" s="11"/>
      <c r="Z4515" s="11"/>
      <c r="AB4515" s="5"/>
      <c r="AC4515" s="3"/>
    </row>
    <row r="4516" spans="1:29" ht="15" hidden="1" customHeight="1" x14ac:dyDescent="0.25">
      <c r="A4516" s="221" t="s">
        <v>272</v>
      </c>
      <c r="B4516" s="221">
        <v>2</v>
      </c>
      <c r="C4516" s="11" t="s">
        <v>275</v>
      </c>
      <c r="F4516" s="221" t="s">
        <v>277</v>
      </c>
      <c r="G4516" s="3"/>
      <c r="H4516" s="10">
        <v>6</v>
      </c>
      <c r="I4516" s="10">
        <v>963</v>
      </c>
      <c r="J4516" s="10">
        <v>1025</v>
      </c>
      <c r="L4516" s="99">
        <v>36</v>
      </c>
      <c r="M4516" s="99">
        <v>37</v>
      </c>
      <c r="N4516" s="99">
        <v>36.5</v>
      </c>
      <c r="O4516" s="5"/>
      <c r="S4516" s="5"/>
      <c r="W4516" s="150">
        <v>2</v>
      </c>
      <c r="Y4516" s="11"/>
      <c r="Z4516" s="11"/>
      <c r="AB4516" s="5"/>
      <c r="AC4516" s="3"/>
    </row>
    <row r="4517" spans="1:29" ht="15" hidden="1" customHeight="1" x14ac:dyDescent="0.25">
      <c r="A4517" s="221" t="s">
        <v>272</v>
      </c>
      <c r="B4517" s="221">
        <v>2</v>
      </c>
      <c r="C4517" s="11" t="s">
        <v>275</v>
      </c>
      <c r="F4517" s="221" t="s">
        <v>277</v>
      </c>
      <c r="G4517" s="3"/>
      <c r="H4517" s="10">
        <v>6</v>
      </c>
      <c r="I4517" s="10">
        <v>964</v>
      </c>
      <c r="J4517" s="10">
        <v>1026</v>
      </c>
      <c r="L4517" s="99">
        <v>39</v>
      </c>
      <c r="M4517" s="99">
        <v>37</v>
      </c>
      <c r="N4517" s="99">
        <v>38</v>
      </c>
      <c r="O4517" s="5">
        <v>4.5</v>
      </c>
      <c r="S4517" s="5"/>
      <c r="W4517" s="150">
        <v>2</v>
      </c>
      <c r="Y4517" s="11"/>
      <c r="Z4517" s="11"/>
      <c r="AB4517" s="5"/>
      <c r="AC4517" s="3"/>
    </row>
    <row r="4518" spans="1:29" ht="15" hidden="1" customHeight="1" x14ac:dyDescent="0.25">
      <c r="A4518" s="221" t="s">
        <v>272</v>
      </c>
      <c r="B4518" s="221">
        <v>2</v>
      </c>
      <c r="C4518" s="11" t="s">
        <v>275</v>
      </c>
      <c r="F4518" s="221" t="s">
        <v>277</v>
      </c>
      <c r="G4518" s="3"/>
      <c r="H4518" s="10">
        <v>6</v>
      </c>
      <c r="I4518" s="10">
        <v>965</v>
      </c>
      <c r="J4518" s="19">
        <v>1027</v>
      </c>
      <c r="L4518" s="99">
        <v>31</v>
      </c>
      <c r="M4518" s="99">
        <v>32</v>
      </c>
      <c r="N4518" s="99">
        <v>31.5</v>
      </c>
      <c r="O4518" s="5"/>
      <c r="S4518" s="5"/>
      <c r="W4518" s="150">
        <v>3</v>
      </c>
      <c r="Y4518" s="11"/>
      <c r="Z4518" s="11"/>
      <c r="AB4518" s="5"/>
      <c r="AC4518" s="3"/>
    </row>
    <row r="4519" spans="1:29" ht="15" hidden="1" customHeight="1" x14ac:dyDescent="0.25">
      <c r="A4519" s="221" t="s">
        <v>272</v>
      </c>
      <c r="B4519" s="221">
        <v>2</v>
      </c>
      <c r="C4519" s="11" t="s">
        <v>275</v>
      </c>
      <c r="F4519" s="221" t="s">
        <v>277</v>
      </c>
      <c r="G4519" s="3"/>
      <c r="H4519" s="10">
        <v>6</v>
      </c>
      <c r="I4519" s="10">
        <v>966</v>
      </c>
      <c r="J4519" s="10">
        <v>1028</v>
      </c>
      <c r="L4519" s="99">
        <v>26</v>
      </c>
      <c r="M4519" s="99">
        <v>27</v>
      </c>
      <c r="N4519" s="99">
        <v>26.5</v>
      </c>
      <c r="O4519" s="5"/>
      <c r="S4519" s="5"/>
      <c r="W4519" s="150">
        <v>3</v>
      </c>
      <c r="Y4519" s="11"/>
      <c r="Z4519" s="11"/>
      <c r="AB4519" s="5"/>
      <c r="AC4519" s="3"/>
    </row>
    <row r="4520" spans="1:29" ht="15" hidden="1" customHeight="1" x14ac:dyDescent="0.25">
      <c r="A4520" s="221" t="s">
        <v>272</v>
      </c>
      <c r="B4520" s="221">
        <v>2</v>
      </c>
      <c r="C4520" s="11" t="s">
        <v>275</v>
      </c>
      <c r="F4520" s="221" t="s">
        <v>277</v>
      </c>
      <c r="G4520" s="3"/>
      <c r="H4520" s="10">
        <v>6</v>
      </c>
      <c r="I4520" s="10">
        <v>967</v>
      </c>
      <c r="J4520" s="19">
        <v>1029</v>
      </c>
      <c r="L4520" s="99">
        <v>30</v>
      </c>
      <c r="M4520" s="99">
        <v>30</v>
      </c>
      <c r="N4520" s="99">
        <v>30</v>
      </c>
      <c r="O4520" s="5"/>
      <c r="S4520" s="5"/>
      <c r="W4520" s="150">
        <v>3</v>
      </c>
      <c r="Y4520" s="11"/>
      <c r="Z4520" s="11"/>
      <c r="AB4520" s="5"/>
      <c r="AC4520" s="3"/>
    </row>
    <row r="4521" spans="1:29" ht="15" hidden="1" customHeight="1" x14ac:dyDescent="0.25">
      <c r="A4521" s="221" t="s">
        <v>272</v>
      </c>
      <c r="B4521" s="221">
        <v>2</v>
      </c>
      <c r="C4521" s="11" t="s">
        <v>275</v>
      </c>
      <c r="F4521" s="221" t="s">
        <v>277</v>
      </c>
      <c r="G4521" s="3"/>
      <c r="H4521" s="10">
        <v>6</v>
      </c>
      <c r="I4521" s="10">
        <v>969</v>
      </c>
      <c r="J4521" s="10">
        <v>1031</v>
      </c>
      <c r="L4521" s="99">
        <v>59</v>
      </c>
      <c r="M4521" s="99">
        <v>55</v>
      </c>
      <c r="N4521" s="99">
        <v>57</v>
      </c>
      <c r="O4521" s="5"/>
      <c r="S4521" s="5"/>
      <c r="W4521" s="150">
        <v>2</v>
      </c>
      <c r="Y4521" s="11"/>
      <c r="Z4521" s="11"/>
      <c r="AB4521" s="5"/>
      <c r="AC4521" s="3"/>
    </row>
    <row r="4522" spans="1:29" ht="15" hidden="1" customHeight="1" x14ac:dyDescent="0.25">
      <c r="A4522" s="221" t="s">
        <v>272</v>
      </c>
      <c r="B4522" s="221">
        <v>2</v>
      </c>
      <c r="C4522" s="11" t="s">
        <v>275</v>
      </c>
      <c r="F4522" s="221" t="s">
        <v>277</v>
      </c>
      <c r="G4522" s="3"/>
      <c r="H4522" s="10">
        <v>6</v>
      </c>
      <c r="I4522" s="10">
        <v>970</v>
      </c>
      <c r="J4522" s="19">
        <v>1032</v>
      </c>
      <c r="L4522" s="99">
        <v>42</v>
      </c>
      <c r="M4522" s="99">
        <v>42</v>
      </c>
      <c r="N4522" s="99">
        <v>42</v>
      </c>
      <c r="O4522" s="5"/>
      <c r="S4522" s="5"/>
      <c r="W4522" s="150">
        <v>2</v>
      </c>
      <c r="Y4522" s="11"/>
      <c r="Z4522" s="11"/>
      <c r="AB4522" s="5"/>
      <c r="AC4522" s="3"/>
    </row>
    <row r="4523" spans="1:29" ht="15" hidden="1" customHeight="1" x14ac:dyDescent="0.25">
      <c r="A4523" s="221" t="s">
        <v>272</v>
      </c>
      <c r="B4523" s="221">
        <v>2</v>
      </c>
      <c r="C4523" s="11" t="s">
        <v>275</v>
      </c>
      <c r="F4523" s="221" t="s">
        <v>277</v>
      </c>
      <c r="G4523" s="3"/>
      <c r="H4523" s="10">
        <v>6</v>
      </c>
      <c r="I4523" s="10">
        <v>971</v>
      </c>
      <c r="J4523" s="10">
        <v>1033</v>
      </c>
      <c r="L4523" s="99">
        <v>54</v>
      </c>
      <c r="M4523" s="99">
        <v>54</v>
      </c>
      <c r="N4523" s="99">
        <v>54</v>
      </c>
      <c r="O4523" s="5"/>
      <c r="S4523" s="5"/>
      <c r="W4523" s="150">
        <v>3</v>
      </c>
      <c r="Y4523" s="11"/>
      <c r="Z4523" s="11"/>
      <c r="AB4523" s="5"/>
      <c r="AC4523" s="3"/>
    </row>
    <row r="4524" spans="1:29" ht="15" hidden="1" customHeight="1" x14ac:dyDescent="0.25">
      <c r="A4524" s="221" t="s">
        <v>272</v>
      </c>
      <c r="B4524" s="221">
        <v>2</v>
      </c>
      <c r="C4524" s="11" t="s">
        <v>275</v>
      </c>
      <c r="F4524" s="221" t="s">
        <v>277</v>
      </c>
      <c r="G4524" s="3"/>
      <c r="H4524" s="10">
        <v>6</v>
      </c>
      <c r="I4524" s="10">
        <v>972</v>
      </c>
      <c r="J4524" s="19">
        <v>1034</v>
      </c>
      <c r="L4524" s="99">
        <v>48</v>
      </c>
      <c r="M4524" s="99">
        <v>45</v>
      </c>
      <c r="N4524" s="99">
        <v>46.5</v>
      </c>
      <c r="O4524" s="5"/>
      <c r="S4524" s="5"/>
      <c r="W4524" s="150">
        <v>2</v>
      </c>
      <c r="Y4524" s="11"/>
      <c r="Z4524" s="11"/>
      <c r="AB4524" s="5"/>
      <c r="AC4524" s="3"/>
    </row>
    <row r="4525" spans="1:29" ht="15" hidden="1" customHeight="1" x14ac:dyDescent="0.25">
      <c r="A4525" s="221" t="s">
        <v>272</v>
      </c>
      <c r="B4525" s="221">
        <v>2</v>
      </c>
      <c r="C4525" s="11" t="s">
        <v>275</v>
      </c>
      <c r="F4525" s="221" t="s">
        <v>277</v>
      </c>
      <c r="G4525" s="3"/>
      <c r="H4525" s="10">
        <v>6</v>
      </c>
      <c r="I4525" s="10">
        <v>973</v>
      </c>
      <c r="J4525" s="10">
        <v>1035</v>
      </c>
      <c r="L4525" s="99">
        <v>38</v>
      </c>
      <c r="M4525" s="99">
        <v>37</v>
      </c>
      <c r="N4525" s="99">
        <v>37.5</v>
      </c>
      <c r="O4525" s="5">
        <v>4.2</v>
      </c>
      <c r="S4525" s="5"/>
      <c r="W4525" s="150">
        <v>1</v>
      </c>
      <c r="Y4525" s="11"/>
      <c r="Z4525" s="11"/>
      <c r="AB4525" s="5"/>
      <c r="AC4525" s="3"/>
    </row>
    <row r="4526" spans="1:29" ht="15" hidden="1" customHeight="1" x14ac:dyDescent="0.25">
      <c r="A4526" s="221" t="s">
        <v>272</v>
      </c>
      <c r="B4526" s="221">
        <v>2</v>
      </c>
      <c r="C4526" s="11" t="s">
        <v>275</v>
      </c>
      <c r="F4526" s="221" t="s">
        <v>277</v>
      </c>
      <c r="G4526" s="3"/>
      <c r="H4526" s="10">
        <v>6</v>
      </c>
      <c r="I4526" s="10">
        <v>974</v>
      </c>
      <c r="J4526" s="10">
        <v>1036</v>
      </c>
      <c r="L4526" s="99">
        <v>56</v>
      </c>
      <c r="M4526" s="99">
        <v>57</v>
      </c>
      <c r="N4526" s="99">
        <v>56.5</v>
      </c>
      <c r="O4526" s="5"/>
      <c r="S4526" s="5"/>
      <c r="W4526" s="150">
        <v>2</v>
      </c>
      <c r="Y4526" s="11"/>
      <c r="Z4526" s="11"/>
      <c r="AB4526" s="5"/>
      <c r="AC4526" s="3"/>
    </row>
    <row r="4527" spans="1:29" ht="15" hidden="1" customHeight="1" x14ac:dyDescent="0.25">
      <c r="A4527" s="221" t="s">
        <v>272</v>
      </c>
      <c r="B4527" s="221">
        <v>2</v>
      </c>
      <c r="C4527" s="11" t="s">
        <v>275</v>
      </c>
      <c r="F4527" s="221" t="s">
        <v>277</v>
      </c>
      <c r="G4527" s="36"/>
      <c r="H4527" s="40">
        <v>6</v>
      </c>
      <c r="I4527" s="40">
        <v>975</v>
      </c>
      <c r="J4527" s="57">
        <v>1037</v>
      </c>
      <c r="L4527" s="35"/>
      <c r="M4527" s="35"/>
      <c r="N4527" s="125">
        <v>35</v>
      </c>
      <c r="O4527" s="40"/>
      <c r="S4527" s="215"/>
      <c r="V4527" t="s">
        <v>91</v>
      </c>
      <c r="W4527" s="231" t="s">
        <v>136</v>
      </c>
      <c r="Y4527" s="10" t="s">
        <v>278</v>
      </c>
      <c r="Z4527" s="10" t="s">
        <v>278</v>
      </c>
      <c r="AB4527" s="40" t="s">
        <v>137</v>
      </c>
      <c r="AC4527" s="36"/>
    </row>
    <row r="4528" spans="1:29" ht="15" hidden="1" customHeight="1" x14ac:dyDescent="0.25">
      <c r="A4528" s="221" t="s">
        <v>272</v>
      </c>
      <c r="B4528" s="221">
        <v>2</v>
      </c>
      <c r="C4528" s="11" t="s">
        <v>275</v>
      </c>
      <c r="F4528" s="221" t="s">
        <v>277</v>
      </c>
      <c r="G4528" s="3"/>
      <c r="H4528" s="10">
        <v>6</v>
      </c>
      <c r="I4528" s="10">
        <v>976</v>
      </c>
      <c r="J4528" s="10">
        <v>1038</v>
      </c>
      <c r="L4528" s="99">
        <v>43</v>
      </c>
      <c r="M4528" s="99">
        <v>43</v>
      </c>
      <c r="N4528" s="99">
        <v>43</v>
      </c>
      <c r="O4528" s="5">
        <v>4.3</v>
      </c>
      <c r="S4528" s="5">
        <v>55</v>
      </c>
      <c r="W4528" s="150">
        <v>2</v>
      </c>
      <c r="Y4528" s="11"/>
      <c r="Z4528" s="11"/>
      <c r="AB4528" s="5"/>
      <c r="AC4528" s="3"/>
    </row>
    <row r="4529" spans="1:29" ht="15" hidden="1" customHeight="1" x14ac:dyDescent="0.25">
      <c r="A4529" s="221" t="s">
        <v>272</v>
      </c>
      <c r="B4529" s="221">
        <v>2</v>
      </c>
      <c r="C4529" s="11" t="s">
        <v>275</v>
      </c>
      <c r="F4529" s="221" t="s">
        <v>277</v>
      </c>
      <c r="G4529" s="3"/>
      <c r="H4529" s="10">
        <v>6</v>
      </c>
      <c r="I4529" s="10">
        <v>977</v>
      </c>
      <c r="J4529" s="19">
        <v>1039</v>
      </c>
      <c r="L4529" s="99">
        <v>27</v>
      </c>
      <c r="M4529" s="99">
        <v>30</v>
      </c>
      <c r="N4529" s="99">
        <v>28.5</v>
      </c>
      <c r="O4529" s="5"/>
      <c r="S4529" s="5"/>
      <c r="W4529" s="150">
        <v>3</v>
      </c>
      <c r="Y4529" s="11"/>
      <c r="Z4529" s="11"/>
      <c r="AB4529" s="5"/>
      <c r="AC4529" s="3"/>
    </row>
    <row r="4530" spans="1:29" ht="15" hidden="1" customHeight="1" x14ac:dyDescent="0.25">
      <c r="A4530" s="221" t="s">
        <v>272</v>
      </c>
      <c r="B4530" s="221">
        <v>2</v>
      </c>
      <c r="C4530" s="11" t="s">
        <v>275</v>
      </c>
      <c r="F4530" s="221" t="s">
        <v>277</v>
      </c>
      <c r="G4530" s="3"/>
      <c r="H4530" s="10">
        <v>6</v>
      </c>
      <c r="I4530" s="10">
        <v>978</v>
      </c>
      <c r="J4530" s="10">
        <v>1040</v>
      </c>
      <c r="L4530" s="99">
        <v>41</v>
      </c>
      <c r="M4530" s="99">
        <v>41</v>
      </c>
      <c r="N4530" s="99">
        <v>41</v>
      </c>
      <c r="O4530" s="5"/>
      <c r="S4530" s="5"/>
      <c r="W4530" s="150">
        <v>2</v>
      </c>
      <c r="Y4530" s="11"/>
      <c r="Z4530" s="11"/>
      <c r="AB4530" s="5"/>
      <c r="AC4530" s="3"/>
    </row>
    <row r="4531" spans="1:29" ht="15" hidden="1" customHeight="1" x14ac:dyDescent="0.25">
      <c r="A4531" s="221" t="s">
        <v>272</v>
      </c>
      <c r="B4531" s="221">
        <v>2</v>
      </c>
      <c r="C4531" s="11" t="s">
        <v>275</v>
      </c>
      <c r="F4531" s="221" t="s">
        <v>277</v>
      </c>
      <c r="G4531" s="3"/>
      <c r="H4531" s="10">
        <v>6</v>
      </c>
      <c r="I4531" s="10" t="s">
        <v>147</v>
      </c>
      <c r="J4531" s="10">
        <v>1041</v>
      </c>
      <c r="L4531" s="99">
        <v>22</v>
      </c>
      <c r="M4531" s="99">
        <v>23</v>
      </c>
      <c r="N4531" s="99">
        <v>22.5</v>
      </c>
      <c r="O4531" s="5"/>
      <c r="S4531" s="5"/>
      <c r="V4531" t="s">
        <v>299</v>
      </c>
      <c r="W4531" s="150">
        <v>3</v>
      </c>
      <c r="Y4531" s="11"/>
      <c r="Z4531" s="11"/>
      <c r="AB4531" s="5"/>
      <c r="AC4531" s="3"/>
    </row>
    <row r="4532" spans="1:29" ht="15" hidden="1" customHeight="1" x14ac:dyDescent="0.25">
      <c r="A4532" s="221" t="s">
        <v>272</v>
      </c>
      <c r="B4532" s="221">
        <v>2</v>
      </c>
      <c r="C4532" s="11" t="s">
        <v>275</v>
      </c>
      <c r="F4532" s="221" t="s">
        <v>277</v>
      </c>
      <c r="G4532" s="3"/>
      <c r="H4532" s="10">
        <v>6</v>
      </c>
      <c r="I4532" s="10">
        <v>979</v>
      </c>
      <c r="J4532" s="19">
        <v>1042</v>
      </c>
      <c r="L4532" s="99">
        <v>61</v>
      </c>
      <c r="M4532" s="99">
        <v>65</v>
      </c>
      <c r="N4532" s="99">
        <v>63</v>
      </c>
      <c r="O4532" s="5">
        <v>5.4</v>
      </c>
      <c r="S4532" s="5">
        <v>145</v>
      </c>
      <c r="W4532" s="150">
        <v>3</v>
      </c>
      <c r="Y4532" s="11"/>
      <c r="Z4532" s="11"/>
      <c r="AB4532" s="5"/>
      <c r="AC4532" s="3"/>
    </row>
    <row r="4533" spans="1:29" ht="15" hidden="1" customHeight="1" x14ac:dyDescent="0.25">
      <c r="A4533" s="221" t="s">
        <v>272</v>
      </c>
      <c r="B4533" s="221">
        <v>2</v>
      </c>
      <c r="C4533" s="11" t="s">
        <v>275</v>
      </c>
      <c r="F4533" s="221" t="s">
        <v>277</v>
      </c>
      <c r="G4533" s="3"/>
      <c r="H4533" s="10">
        <v>6</v>
      </c>
      <c r="I4533" s="10">
        <v>980</v>
      </c>
      <c r="J4533" s="10">
        <v>1043</v>
      </c>
      <c r="L4533" s="99">
        <v>30</v>
      </c>
      <c r="M4533" s="99">
        <v>34</v>
      </c>
      <c r="N4533" s="99">
        <v>32</v>
      </c>
      <c r="O4533" s="5"/>
      <c r="S4533" s="5"/>
      <c r="W4533" s="150">
        <v>3</v>
      </c>
      <c r="Y4533" s="11"/>
      <c r="Z4533" s="11"/>
      <c r="AB4533" s="5"/>
      <c r="AC4533" s="3"/>
    </row>
    <row r="4534" spans="1:29" ht="15" hidden="1" customHeight="1" x14ac:dyDescent="0.25">
      <c r="A4534" s="221" t="s">
        <v>272</v>
      </c>
      <c r="B4534" s="221">
        <v>2</v>
      </c>
      <c r="C4534" s="11" t="s">
        <v>275</v>
      </c>
      <c r="F4534" s="221" t="s">
        <v>277</v>
      </c>
      <c r="G4534" s="3"/>
      <c r="H4534" s="10">
        <v>6</v>
      </c>
      <c r="I4534" s="10">
        <v>981</v>
      </c>
      <c r="J4534" s="19">
        <v>1044</v>
      </c>
      <c r="L4534" s="99">
        <v>98</v>
      </c>
      <c r="M4534" s="99">
        <v>95</v>
      </c>
      <c r="N4534" s="99">
        <v>96.5</v>
      </c>
      <c r="O4534" s="5">
        <v>7.4</v>
      </c>
      <c r="S4534" s="5"/>
      <c r="W4534" s="150">
        <v>1</v>
      </c>
      <c r="Y4534" s="11"/>
      <c r="Z4534" s="11"/>
      <c r="AB4534" s="5"/>
      <c r="AC4534" s="3"/>
    </row>
    <row r="4535" spans="1:29" ht="15" hidden="1" customHeight="1" x14ac:dyDescent="0.25">
      <c r="A4535" s="221" t="s">
        <v>272</v>
      </c>
      <c r="B4535" s="221">
        <v>2</v>
      </c>
      <c r="C4535" s="11" t="s">
        <v>275</v>
      </c>
      <c r="F4535" s="221" t="s">
        <v>277</v>
      </c>
      <c r="G4535" s="3"/>
      <c r="H4535" s="10">
        <v>6</v>
      </c>
      <c r="I4535" s="10" t="s">
        <v>147</v>
      </c>
      <c r="J4535" s="10">
        <v>1045</v>
      </c>
      <c r="L4535" s="99">
        <v>19</v>
      </c>
      <c r="M4535" s="99">
        <v>19</v>
      </c>
      <c r="N4535" s="99">
        <v>19</v>
      </c>
      <c r="O4535" s="5"/>
      <c r="S4535" s="5"/>
      <c r="V4535" t="s">
        <v>299</v>
      </c>
      <c r="W4535" s="150">
        <v>3</v>
      </c>
      <c r="Y4535" s="11"/>
      <c r="Z4535" s="11"/>
      <c r="AB4535" s="5"/>
      <c r="AC4535" s="3"/>
    </row>
    <row r="4536" spans="1:29" ht="15" hidden="1" customHeight="1" x14ac:dyDescent="0.25">
      <c r="A4536" s="221" t="s">
        <v>272</v>
      </c>
      <c r="B4536" s="221">
        <v>2</v>
      </c>
      <c r="C4536" s="11" t="s">
        <v>275</v>
      </c>
      <c r="F4536" s="221" t="s">
        <v>277</v>
      </c>
      <c r="G4536" s="3"/>
      <c r="H4536" s="10">
        <v>6</v>
      </c>
      <c r="I4536" s="10">
        <v>982</v>
      </c>
      <c r="J4536" s="10">
        <v>1046</v>
      </c>
      <c r="L4536" s="99">
        <v>64</v>
      </c>
      <c r="M4536" s="99">
        <v>71</v>
      </c>
      <c r="N4536" s="99">
        <v>67.5</v>
      </c>
      <c r="O4536" s="136"/>
      <c r="S4536" s="136"/>
      <c r="W4536" s="234">
        <v>2</v>
      </c>
      <c r="Y4536" s="11"/>
      <c r="Z4536" s="11"/>
      <c r="AB4536" s="136"/>
      <c r="AC4536" s="3"/>
    </row>
    <row r="4537" spans="1:29" ht="15" hidden="1" customHeight="1" x14ac:dyDescent="0.25">
      <c r="A4537" s="221" t="s">
        <v>272</v>
      </c>
      <c r="B4537" s="221">
        <v>2</v>
      </c>
      <c r="C4537" s="11" t="s">
        <v>275</v>
      </c>
      <c r="F4537" s="221" t="s">
        <v>277</v>
      </c>
      <c r="G4537" s="3"/>
      <c r="H4537" s="10">
        <v>6</v>
      </c>
      <c r="I4537" s="10">
        <v>983</v>
      </c>
      <c r="J4537" s="19">
        <v>1047</v>
      </c>
      <c r="L4537" s="99">
        <v>30</v>
      </c>
      <c r="M4537" s="99">
        <v>32</v>
      </c>
      <c r="N4537" s="99">
        <v>31</v>
      </c>
      <c r="O4537" s="136"/>
      <c r="S4537" s="136"/>
      <c r="W4537" s="234">
        <v>1</v>
      </c>
      <c r="Y4537" s="11"/>
      <c r="Z4537" s="11"/>
      <c r="AB4537" s="136"/>
      <c r="AC4537" s="3"/>
    </row>
    <row r="4538" spans="1:29" ht="15" hidden="1" customHeight="1" x14ac:dyDescent="0.25">
      <c r="A4538" s="221" t="s">
        <v>272</v>
      </c>
      <c r="B4538" s="221">
        <v>2</v>
      </c>
      <c r="C4538" s="11" t="s">
        <v>275</v>
      </c>
      <c r="F4538" s="221" t="s">
        <v>277</v>
      </c>
      <c r="G4538" s="3"/>
      <c r="H4538" s="10">
        <v>6</v>
      </c>
      <c r="I4538" s="10">
        <v>985</v>
      </c>
      <c r="J4538" s="19">
        <v>1049</v>
      </c>
      <c r="L4538" s="99">
        <v>119</v>
      </c>
      <c r="M4538" s="99">
        <v>107</v>
      </c>
      <c r="N4538" s="99">
        <v>113</v>
      </c>
      <c r="O4538" s="5">
        <v>7.4</v>
      </c>
      <c r="S4538" s="5"/>
      <c r="W4538" s="234">
        <v>1</v>
      </c>
      <c r="Y4538" s="11"/>
      <c r="Z4538" s="11"/>
      <c r="AB4538" s="136"/>
      <c r="AC4538" s="3"/>
    </row>
    <row r="4539" spans="1:29" ht="15" hidden="1" customHeight="1" x14ac:dyDescent="0.25">
      <c r="A4539" s="221" t="s">
        <v>272</v>
      </c>
      <c r="B4539" s="221">
        <v>2</v>
      </c>
      <c r="C4539" s="11" t="s">
        <v>275</v>
      </c>
      <c r="F4539" s="221" t="s">
        <v>277</v>
      </c>
      <c r="G4539" s="36"/>
      <c r="H4539" s="40">
        <v>6</v>
      </c>
      <c r="I4539" s="40">
        <v>987</v>
      </c>
      <c r="J4539" s="40">
        <v>1051</v>
      </c>
      <c r="L4539" s="35">
        <v>50</v>
      </c>
      <c r="M4539" s="35">
        <v>50</v>
      </c>
      <c r="N4539" s="99">
        <v>50</v>
      </c>
      <c r="O4539" s="40"/>
      <c r="S4539" s="215"/>
      <c r="V4539" t="s">
        <v>91</v>
      </c>
      <c r="W4539" s="230">
        <v>4</v>
      </c>
      <c r="Y4539" s="10" t="s">
        <v>278</v>
      </c>
      <c r="Z4539" s="10" t="s">
        <v>278</v>
      </c>
      <c r="AB4539" s="149" t="s">
        <v>130</v>
      </c>
      <c r="AC4539" s="36"/>
    </row>
    <row r="4540" spans="1:29" ht="15" hidden="1" customHeight="1" x14ac:dyDescent="0.25">
      <c r="A4540" s="221" t="s">
        <v>272</v>
      </c>
      <c r="B4540" s="221">
        <v>2</v>
      </c>
      <c r="C4540" s="11" t="s">
        <v>275</v>
      </c>
      <c r="F4540" s="221" t="s">
        <v>277</v>
      </c>
      <c r="G4540" s="3"/>
      <c r="H4540" s="10">
        <v>6</v>
      </c>
      <c r="I4540" s="10">
        <v>988</v>
      </c>
      <c r="J4540" s="19">
        <v>1052</v>
      </c>
      <c r="L4540" s="99">
        <v>42</v>
      </c>
      <c r="M4540" s="99">
        <v>45</v>
      </c>
      <c r="N4540" s="99">
        <v>43.5</v>
      </c>
      <c r="O4540" s="5"/>
      <c r="S4540" s="5"/>
      <c r="W4540" s="150">
        <v>3</v>
      </c>
      <c r="Y4540" s="11"/>
      <c r="Z4540" s="11"/>
      <c r="AB4540" s="5"/>
      <c r="AC4540" s="3"/>
    </row>
    <row r="4541" spans="1:29" ht="15" hidden="1" customHeight="1" x14ac:dyDescent="0.25">
      <c r="A4541" s="221" t="s">
        <v>272</v>
      </c>
      <c r="B4541" s="221">
        <v>2</v>
      </c>
      <c r="C4541" s="11" t="s">
        <v>275</v>
      </c>
      <c r="F4541" s="221" t="s">
        <v>277</v>
      </c>
      <c r="G4541" s="3"/>
      <c r="H4541" s="10">
        <v>6</v>
      </c>
      <c r="I4541" s="10">
        <v>989</v>
      </c>
      <c r="J4541" s="10">
        <v>1053</v>
      </c>
      <c r="L4541" s="99">
        <v>38</v>
      </c>
      <c r="M4541" s="99">
        <v>38</v>
      </c>
      <c r="N4541" s="99">
        <v>38</v>
      </c>
      <c r="O4541" s="5"/>
      <c r="S4541" s="5"/>
      <c r="W4541" s="150">
        <v>3</v>
      </c>
      <c r="Y4541" s="11"/>
      <c r="Z4541" s="11"/>
      <c r="AB4541" s="5"/>
      <c r="AC4541" s="3"/>
    </row>
    <row r="4542" spans="1:29" ht="15" hidden="1" customHeight="1" x14ac:dyDescent="0.25">
      <c r="A4542" s="221" t="s">
        <v>272</v>
      </c>
      <c r="B4542" s="221">
        <v>2</v>
      </c>
      <c r="C4542" s="11" t="s">
        <v>275</v>
      </c>
      <c r="F4542" s="221" t="s">
        <v>277</v>
      </c>
      <c r="G4542" s="36"/>
      <c r="H4542" s="40">
        <v>6</v>
      </c>
      <c r="I4542" s="40">
        <v>991</v>
      </c>
      <c r="J4542" s="40">
        <v>1055</v>
      </c>
      <c r="L4542" s="35">
        <v>56</v>
      </c>
      <c r="M4542" s="35">
        <v>58</v>
      </c>
      <c r="N4542" s="99">
        <v>57</v>
      </c>
      <c r="O4542" s="40"/>
      <c r="S4542" s="215"/>
      <c r="V4542" t="s">
        <v>91</v>
      </c>
      <c r="W4542" s="230">
        <v>4</v>
      </c>
      <c r="Y4542" s="10" t="s">
        <v>278</v>
      </c>
      <c r="Z4542" s="10" t="s">
        <v>278</v>
      </c>
      <c r="AB4542" s="40" t="s">
        <v>130</v>
      </c>
      <c r="AC4542" s="36"/>
    </row>
    <row r="4543" spans="1:29" ht="15" hidden="1" customHeight="1" x14ac:dyDescent="0.25">
      <c r="A4543" s="221" t="s">
        <v>272</v>
      </c>
      <c r="B4543" s="221">
        <v>2</v>
      </c>
      <c r="C4543" s="11" t="s">
        <v>275</v>
      </c>
      <c r="F4543" s="221" t="s">
        <v>277</v>
      </c>
      <c r="G4543" s="3"/>
      <c r="H4543" s="10">
        <v>6</v>
      </c>
      <c r="I4543" s="10">
        <v>992</v>
      </c>
      <c r="J4543" s="10">
        <v>1056</v>
      </c>
      <c r="L4543" s="99">
        <v>34</v>
      </c>
      <c r="M4543" s="99">
        <v>37</v>
      </c>
      <c r="N4543" s="99">
        <v>35.5</v>
      </c>
      <c r="O4543" s="5"/>
      <c r="S4543" s="5"/>
      <c r="W4543" s="150">
        <v>3</v>
      </c>
      <c r="Y4543" s="11"/>
      <c r="Z4543" s="11"/>
      <c r="AB4543" s="5"/>
      <c r="AC4543" s="3"/>
    </row>
    <row r="4544" spans="1:29" ht="15" hidden="1" customHeight="1" x14ac:dyDescent="0.25">
      <c r="A4544" s="221" t="s">
        <v>272</v>
      </c>
      <c r="B4544" s="221">
        <v>2</v>
      </c>
      <c r="C4544" s="11" t="s">
        <v>275</v>
      </c>
      <c r="F4544" s="221" t="s">
        <v>277</v>
      </c>
      <c r="G4544" s="3"/>
      <c r="H4544" s="10">
        <v>6</v>
      </c>
      <c r="I4544" s="10">
        <v>993</v>
      </c>
      <c r="J4544" s="19">
        <v>1057</v>
      </c>
      <c r="L4544" s="99">
        <v>40</v>
      </c>
      <c r="M4544" s="99">
        <v>42</v>
      </c>
      <c r="N4544" s="99">
        <v>41</v>
      </c>
      <c r="O4544" s="5"/>
      <c r="S4544" s="5"/>
      <c r="W4544" s="150">
        <v>3</v>
      </c>
      <c r="Y4544" s="11"/>
      <c r="Z4544" s="11"/>
      <c r="AB4544" s="5"/>
      <c r="AC4544" s="3"/>
    </row>
    <row r="4545" spans="1:29" ht="15" hidden="1" customHeight="1" x14ac:dyDescent="0.25">
      <c r="A4545" s="221" t="s">
        <v>272</v>
      </c>
      <c r="B4545" s="221">
        <v>2</v>
      </c>
      <c r="C4545" s="11" t="s">
        <v>275</v>
      </c>
      <c r="F4545" s="221" t="s">
        <v>277</v>
      </c>
      <c r="G4545" s="36"/>
      <c r="H4545" s="40">
        <v>6</v>
      </c>
      <c r="I4545" s="40">
        <v>994</v>
      </c>
      <c r="J4545" s="40">
        <v>1058</v>
      </c>
      <c r="L4545" s="35">
        <v>69</v>
      </c>
      <c r="M4545" s="35">
        <v>70</v>
      </c>
      <c r="N4545" s="99">
        <v>69.5</v>
      </c>
      <c r="O4545" s="40"/>
      <c r="S4545" s="215"/>
      <c r="V4545" t="s">
        <v>91</v>
      </c>
      <c r="W4545" s="230">
        <v>4</v>
      </c>
      <c r="Y4545" s="10" t="s">
        <v>278</v>
      </c>
      <c r="Z4545" s="10" t="s">
        <v>278</v>
      </c>
      <c r="AB4545" s="40" t="s">
        <v>130</v>
      </c>
      <c r="AC4545" s="36"/>
    </row>
    <row r="4546" spans="1:29" ht="15" hidden="1" customHeight="1" x14ac:dyDescent="0.25">
      <c r="A4546" s="221" t="s">
        <v>272</v>
      </c>
      <c r="B4546" s="221">
        <v>2</v>
      </c>
      <c r="C4546" s="11" t="s">
        <v>275</v>
      </c>
      <c r="F4546" s="221" t="s">
        <v>277</v>
      </c>
      <c r="G4546" s="3"/>
      <c r="H4546" s="10">
        <v>6</v>
      </c>
      <c r="I4546" s="10">
        <v>995</v>
      </c>
      <c r="J4546" s="19">
        <v>1059</v>
      </c>
      <c r="L4546" s="99">
        <v>29</v>
      </c>
      <c r="M4546" s="99">
        <v>32</v>
      </c>
      <c r="N4546" s="99">
        <v>30.5</v>
      </c>
      <c r="O4546" s="5">
        <v>4</v>
      </c>
      <c r="S4546" s="5"/>
      <c r="W4546" s="150">
        <v>2</v>
      </c>
      <c r="Y4546" s="11"/>
      <c r="Z4546" s="11"/>
      <c r="AB4546" s="5"/>
      <c r="AC4546" s="3"/>
    </row>
    <row r="4547" spans="1:29" ht="15" hidden="1" customHeight="1" x14ac:dyDescent="0.25">
      <c r="A4547" s="221" t="s">
        <v>272</v>
      </c>
      <c r="B4547" s="221">
        <v>2</v>
      </c>
      <c r="C4547" s="11" t="s">
        <v>275</v>
      </c>
      <c r="F4547" s="221" t="s">
        <v>277</v>
      </c>
      <c r="G4547" s="3"/>
      <c r="H4547" s="10">
        <v>6</v>
      </c>
      <c r="I4547" s="10">
        <v>996</v>
      </c>
      <c r="J4547" s="10">
        <v>1060</v>
      </c>
      <c r="L4547" s="99">
        <v>47</v>
      </c>
      <c r="M4547" s="99">
        <v>51</v>
      </c>
      <c r="N4547" s="99">
        <v>49</v>
      </c>
      <c r="O4547" s="5"/>
      <c r="S4547" s="5"/>
      <c r="W4547" s="150">
        <v>3</v>
      </c>
      <c r="Y4547" s="11"/>
      <c r="Z4547" s="11"/>
      <c r="AB4547" s="3" t="s">
        <v>152</v>
      </c>
      <c r="AC4547" s="3"/>
    </row>
    <row r="4548" spans="1:29" ht="15" hidden="1" customHeight="1" x14ac:dyDescent="0.25">
      <c r="A4548" s="221" t="s">
        <v>272</v>
      </c>
      <c r="B4548" s="221">
        <v>2</v>
      </c>
      <c r="C4548" s="11" t="s">
        <v>275</v>
      </c>
      <c r="F4548" s="221" t="s">
        <v>277</v>
      </c>
      <c r="G4548" s="3"/>
      <c r="H4548" s="10">
        <v>6</v>
      </c>
      <c r="I4548" s="10">
        <v>998</v>
      </c>
      <c r="J4548" s="19">
        <v>1062</v>
      </c>
      <c r="L4548" s="99">
        <v>74</v>
      </c>
      <c r="M4548" s="99">
        <v>80</v>
      </c>
      <c r="N4548" s="99">
        <v>77</v>
      </c>
      <c r="O4548" s="5"/>
      <c r="S4548" s="5"/>
      <c r="W4548" s="150">
        <v>2</v>
      </c>
      <c r="Y4548" s="11"/>
      <c r="Z4548" s="11"/>
      <c r="AB4548" s="5"/>
      <c r="AC4548" s="3"/>
    </row>
    <row r="4549" spans="1:29" ht="15" hidden="1" customHeight="1" x14ac:dyDescent="0.25">
      <c r="A4549" s="221" t="s">
        <v>272</v>
      </c>
      <c r="B4549" s="221">
        <v>2</v>
      </c>
      <c r="C4549" s="11" t="s">
        <v>275</v>
      </c>
      <c r="F4549" s="221" t="s">
        <v>277</v>
      </c>
      <c r="G4549" s="3"/>
      <c r="H4549" s="10">
        <v>6</v>
      </c>
      <c r="I4549" s="10">
        <v>999</v>
      </c>
      <c r="J4549" s="10">
        <v>1063</v>
      </c>
      <c r="L4549" s="99">
        <v>74</v>
      </c>
      <c r="M4549" s="99">
        <v>72</v>
      </c>
      <c r="N4549" s="99">
        <v>73</v>
      </c>
      <c r="O4549" s="5">
        <v>7</v>
      </c>
      <c r="S4549" s="5">
        <v>120</v>
      </c>
      <c r="W4549" s="150">
        <v>1</v>
      </c>
      <c r="Y4549" s="10"/>
      <c r="Z4549" s="10"/>
      <c r="AB4549" s="5"/>
      <c r="AC4549" s="3"/>
    </row>
    <row r="4550" spans="1:29" ht="15" hidden="1" customHeight="1" x14ac:dyDescent="0.25">
      <c r="A4550" s="221" t="s">
        <v>272</v>
      </c>
      <c r="B4550" s="221">
        <v>2</v>
      </c>
      <c r="C4550" s="11" t="s">
        <v>275</v>
      </c>
      <c r="F4550" s="221" t="s">
        <v>277</v>
      </c>
      <c r="G4550" s="3"/>
      <c r="H4550" s="10">
        <v>6</v>
      </c>
      <c r="I4550" s="10">
        <v>1000</v>
      </c>
      <c r="J4550" s="19">
        <v>1064</v>
      </c>
      <c r="L4550" s="99">
        <v>52</v>
      </c>
      <c r="M4550" s="99">
        <v>53</v>
      </c>
      <c r="N4550" s="99">
        <v>52.5</v>
      </c>
      <c r="O4550" s="5"/>
      <c r="S4550" s="5"/>
      <c r="W4550" s="150">
        <v>3</v>
      </c>
      <c r="Y4550" s="10"/>
      <c r="Z4550" s="10"/>
      <c r="AB4550" s="5"/>
      <c r="AC4550" s="3"/>
    </row>
    <row r="4551" spans="1:29" ht="15" hidden="1" customHeight="1" x14ac:dyDescent="0.25">
      <c r="A4551" s="221" t="s">
        <v>272</v>
      </c>
      <c r="B4551" s="221">
        <v>2</v>
      </c>
      <c r="C4551" s="11" t="s">
        <v>275</v>
      </c>
      <c r="F4551" s="221" t="s">
        <v>277</v>
      </c>
      <c r="G4551" s="36"/>
      <c r="H4551" s="40">
        <v>6</v>
      </c>
      <c r="I4551" s="40">
        <v>1001</v>
      </c>
      <c r="J4551" s="40">
        <v>1065</v>
      </c>
      <c r="L4551" s="35">
        <v>52</v>
      </c>
      <c r="M4551" s="35">
        <v>50</v>
      </c>
      <c r="N4551" s="99">
        <v>51</v>
      </c>
      <c r="O4551" s="40"/>
      <c r="S4551" s="215"/>
      <c r="V4551" t="s">
        <v>91</v>
      </c>
      <c r="W4551" s="230">
        <v>4</v>
      </c>
      <c r="Y4551" s="10" t="s">
        <v>278</v>
      </c>
      <c r="Z4551" s="10" t="s">
        <v>278</v>
      </c>
      <c r="AB4551" s="40" t="s">
        <v>130</v>
      </c>
      <c r="AC4551" s="36"/>
    </row>
    <row r="4552" spans="1:29" ht="15" hidden="1" customHeight="1" x14ac:dyDescent="0.25">
      <c r="A4552" s="221" t="s">
        <v>272</v>
      </c>
      <c r="B4552" s="221">
        <v>2</v>
      </c>
      <c r="C4552" s="11" t="s">
        <v>275</v>
      </c>
      <c r="F4552" s="221" t="s">
        <v>277</v>
      </c>
      <c r="G4552" s="3"/>
      <c r="H4552" s="10">
        <v>6</v>
      </c>
      <c r="I4552" s="10">
        <v>1002</v>
      </c>
      <c r="J4552" s="10">
        <v>1066</v>
      </c>
      <c r="L4552" s="99">
        <v>103</v>
      </c>
      <c r="M4552" s="99">
        <v>99</v>
      </c>
      <c r="N4552" s="99">
        <v>101</v>
      </c>
      <c r="O4552" s="5">
        <v>8</v>
      </c>
      <c r="S4552" s="5"/>
      <c r="W4552" s="150">
        <v>2</v>
      </c>
      <c r="Y4552" s="10"/>
      <c r="Z4552" s="10"/>
      <c r="AB4552" s="5"/>
      <c r="AC4552" s="3"/>
    </row>
    <row r="4553" spans="1:29" ht="15" hidden="1" customHeight="1" x14ac:dyDescent="0.25">
      <c r="A4553" s="221" t="s">
        <v>272</v>
      </c>
      <c r="B4553" s="221">
        <v>2</v>
      </c>
      <c r="C4553" s="11" t="s">
        <v>275</v>
      </c>
      <c r="F4553" s="221" t="s">
        <v>277</v>
      </c>
      <c r="G4553" s="3"/>
      <c r="H4553" s="10">
        <v>6</v>
      </c>
      <c r="I4553" s="10">
        <v>1003</v>
      </c>
      <c r="J4553" s="19">
        <v>1067</v>
      </c>
      <c r="L4553" s="99">
        <v>72</v>
      </c>
      <c r="M4553" s="99">
        <v>62</v>
      </c>
      <c r="N4553" s="99">
        <v>67</v>
      </c>
      <c r="O4553" s="5"/>
      <c r="S4553" s="5"/>
      <c r="W4553" s="150">
        <v>2</v>
      </c>
      <c r="Y4553" s="10"/>
      <c r="Z4553" s="10"/>
      <c r="AB4553" s="5"/>
      <c r="AC4553" s="3"/>
    </row>
    <row r="4554" spans="1:29" ht="15" hidden="1" customHeight="1" x14ac:dyDescent="0.25">
      <c r="A4554" s="221" t="s">
        <v>272</v>
      </c>
      <c r="B4554" s="221">
        <v>2</v>
      </c>
      <c r="C4554" s="11" t="s">
        <v>275</v>
      </c>
      <c r="F4554" s="221" t="s">
        <v>277</v>
      </c>
      <c r="G4554" s="3"/>
      <c r="H4554" s="10">
        <v>6</v>
      </c>
      <c r="I4554" s="10">
        <v>1004</v>
      </c>
      <c r="J4554" s="10">
        <v>1068</v>
      </c>
      <c r="L4554" s="99">
        <v>33</v>
      </c>
      <c r="M4554" s="99">
        <v>32</v>
      </c>
      <c r="N4554" s="99">
        <v>32.5</v>
      </c>
      <c r="O4554" s="5"/>
      <c r="S4554" s="5"/>
      <c r="W4554" s="150">
        <v>3</v>
      </c>
      <c r="Y4554" s="10"/>
      <c r="Z4554" s="10"/>
      <c r="AB4554" s="5"/>
      <c r="AC4554" s="3"/>
    </row>
    <row r="4555" spans="1:29" ht="15" hidden="1" customHeight="1" x14ac:dyDescent="0.25">
      <c r="A4555" s="221" t="s">
        <v>272</v>
      </c>
      <c r="B4555" s="221">
        <v>2</v>
      </c>
      <c r="C4555" s="11" t="s">
        <v>275</v>
      </c>
      <c r="F4555" s="221" t="s">
        <v>277</v>
      </c>
      <c r="G4555" s="5"/>
      <c r="H4555" s="10">
        <v>6</v>
      </c>
      <c r="I4555" s="10" t="s">
        <v>181</v>
      </c>
      <c r="J4555" s="19">
        <v>1069</v>
      </c>
      <c r="L4555" s="5">
        <v>30</v>
      </c>
      <c r="M4555" s="5">
        <v>29</v>
      </c>
      <c r="N4555" s="99">
        <v>29.5</v>
      </c>
      <c r="O4555" s="5"/>
      <c r="S4555" s="5"/>
      <c r="V4555" t="s">
        <v>299</v>
      </c>
      <c r="W4555" s="150">
        <v>3</v>
      </c>
      <c r="Y4555" s="10"/>
      <c r="Z4555" s="10"/>
      <c r="AB4555" s="3"/>
      <c r="AC4555" s="5"/>
    </row>
    <row r="4556" spans="1:29" ht="15" hidden="1" customHeight="1" x14ac:dyDescent="0.25">
      <c r="A4556" s="221" t="s">
        <v>272</v>
      </c>
      <c r="B4556" s="221">
        <v>2</v>
      </c>
      <c r="C4556" s="11" t="s">
        <v>275</v>
      </c>
      <c r="F4556" s="221" t="s">
        <v>277</v>
      </c>
      <c r="G4556" s="3"/>
      <c r="H4556" s="10">
        <v>6</v>
      </c>
      <c r="I4556" s="10">
        <v>1005</v>
      </c>
      <c r="J4556" s="10">
        <v>1070</v>
      </c>
      <c r="L4556" s="99">
        <v>79</v>
      </c>
      <c r="M4556" s="99">
        <v>82</v>
      </c>
      <c r="N4556" s="99">
        <v>80.5</v>
      </c>
      <c r="O4556" s="5">
        <v>6.4</v>
      </c>
      <c r="S4556" s="5">
        <v>90</v>
      </c>
      <c r="W4556" s="150">
        <v>2</v>
      </c>
      <c r="Y4556" s="10"/>
      <c r="Z4556" s="10"/>
      <c r="AB4556" s="5"/>
      <c r="AC4556" s="3"/>
    </row>
    <row r="4557" spans="1:29" ht="15" hidden="1" customHeight="1" x14ac:dyDescent="0.25">
      <c r="A4557" s="221" t="s">
        <v>272</v>
      </c>
      <c r="B4557" s="221">
        <v>2</v>
      </c>
      <c r="C4557" s="11" t="s">
        <v>275</v>
      </c>
      <c r="F4557" s="221" t="s">
        <v>277</v>
      </c>
      <c r="G4557" s="3"/>
      <c r="H4557" s="10">
        <v>6</v>
      </c>
      <c r="I4557" s="10">
        <v>1006</v>
      </c>
      <c r="J4557" s="10">
        <v>1071</v>
      </c>
      <c r="L4557" s="99">
        <v>35</v>
      </c>
      <c r="M4557" s="99">
        <v>33</v>
      </c>
      <c r="N4557" s="99">
        <v>34</v>
      </c>
      <c r="O4557" s="5"/>
      <c r="S4557" s="5"/>
      <c r="W4557" s="150">
        <v>3</v>
      </c>
      <c r="Y4557" s="10"/>
      <c r="Z4557" s="10"/>
      <c r="AB4557" s="5"/>
      <c r="AC4557" s="3"/>
    </row>
    <row r="4558" spans="1:29" ht="15" hidden="1" customHeight="1" x14ac:dyDescent="0.25">
      <c r="A4558" s="221" t="s">
        <v>272</v>
      </c>
      <c r="B4558" s="221">
        <v>2</v>
      </c>
      <c r="C4558" s="11" t="s">
        <v>275</v>
      </c>
      <c r="F4558" s="221" t="s">
        <v>277</v>
      </c>
      <c r="G4558" s="3"/>
      <c r="H4558" s="10">
        <v>6</v>
      </c>
      <c r="I4558" s="10">
        <v>1007</v>
      </c>
      <c r="J4558" s="19">
        <v>1072</v>
      </c>
      <c r="L4558" s="99">
        <v>58</v>
      </c>
      <c r="M4558" s="99">
        <v>54</v>
      </c>
      <c r="N4558" s="99">
        <v>56</v>
      </c>
      <c r="O4558" s="5"/>
      <c r="S4558" s="5"/>
      <c r="W4558" s="150">
        <v>3</v>
      </c>
      <c r="Y4558" s="10"/>
      <c r="Z4558" s="10"/>
      <c r="AB4558" s="5"/>
      <c r="AC4558" s="3"/>
    </row>
    <row r="4559" spans="1:29" ht="15" hidden="1" customHeight="1" x14ac:dyDescent="0.25">
      <c r="A4559" s="221" t="s">
        <v>272</v>
      </c>
      <c r="B4559" s="221">
        <v>2</v>
      </c>
      <c r="C4559" s="11" t="s">
        <v>275</v>
      </c>
      <c r="F4559" s="221" t="s">
        <v>277</v>
      </c>
      <c r="G4559" s="3"/>
      <c r="H4559" s="10">
        <v>6</v>
      </c>
      <c r="I4559" s="10" t="s">
        <v>147</v>
      </c>
      <c r="J4559" s="10">
        <v>1073</v>
      </c>
      <c r="L4559" s="99">
        <v>23</v>
      </c>
      <c r="M4559" s="99">
        <v>22</v>
      </c>
      <c r="N4559" s="99">
        <v>22.5</v>
      </c>
      <c r="O4559" s="5"/>
      <c r="S4559" s="5"/>
      <c r="V4559" t="s">
        <v>299</v>
      </c>
      <c r="W4559" s="150">
        <v>3</v>
      </c>
      <c r="Y4559" s="10"/>
      <c r="Z4559" s="10"/>
      <c r="AB4559" s="5"/>
      <c r="AC4559" s="3"/>
    </row>
    <row r="4560" spans="1:29" ht="15" hidden="1" customHeight="1" x14ac:dyDescent="0.25">
      <c r="A4560" s="221" t="s">
        <v>272</v>
      </c>
      <c r="B4560" s="221">
        <v>2</v>
      </c>
      <c r="C4560" s="11" t="s">
        <v>275</v>
      </c>
      <c r="F4560" s="221" t="s">
        <v>277</v>
      </c>
      <c r="G4560" s="3"/>
      <c r="H4560" s="10">
        <v>6</v>
      </c>
      <c r="I4560" s="10">
        <v>1008</v>
      </c>
      <c r="J4560" s="19">
        <v>1074</v>
      </c>
      <c r="L4560" s="99">
        <v>33</v>
      </c>
      <c r="M4560" s="99">
        <v>29</v>
      </c>
      <c r="N4560" s="99">
        <v>31</v>
      </c>
      <c r="O4560" s="5"/>
      <c r="S4560" s="5"/>
      <c r="W4560" s="150">
        <v>3</v>
      </c>
      <c r="Y4560" s="10"/>
      <c r="Z4560" s="10"/>
      <c r="AB4560" s="5"/>
      <c r="AC4560" s="3"/>
    </row>
    <row r="4561" spans="1:29" ht="15" hidden="1" customHeight="1" x14ac:dyDescent="0.25">
      <c r="A4561" s="221" t="s">
        <v>272</v>
      </c>
      <c r="B4561" s="221">
        <v>2</v>
      </c>
      <c r="C4561" s="11" t="s">
        <v>275</v>
      </c>
      <c r="F4561" s="221" t="s">
        <v>277</v>
      </c>
      <c r="G4561" s="3"/>
      <c r="H4561" s="10">
        <v>6</v>
      </c>
      <c r="I4561" s="10">
        <v>1009</v>
      </c>
      <c r="J4561" s="10">
        <v>1075</v>
      </c>
      <c r="L4561" s="99">
        <v>34</v>
      </c>
      <c r="M4561" s="99">
        <v>35</v>
      </c>
      <c r="N4561" s="99">
        <v>34.5</v>
      </c>
      <c r="O4561" s="5"/>
      <c r="S4561" s="5"/>
      <c r="W4561" s="150">
        <v>3</v>
      </c>
      <c r="Y4561" s="10"/>
      <c r="Z4561" s="10"/>
      <c r="AB4561" s="5"/>
      <c r="AC4561" s="3"/>
    </row>
    <row r="4562" spans="1:29" ht="15" hidden="1" customHeight="1" x14ac:dyDescent="0.25">
      <c r="A4562" s="221" t="s">
        <v>272</v>
      </c>
      <c r="B4562" s="221">
        <v>2</v>
      </c>
      <c r="C4562" s="11" t="s">
        <v>275</v>
      </c>
      <c r="F4562" s="221" t="s">
        <v>277</v>
      </c>
      <c r="G4562" s="3"/>
      <c r="H4562" s="10">
        <v>6</v>
      </c>
      <c r="I4562" s="10">
        <v>1010</v>
      </c>
      <c r="J4562" s="10">
        <v>1076</v>
      </c>
      <c r="L4562" s="99">
        <v>66</v>
      </c>
      <c r="M4562" s="99">
        <v>68</v>
      </c>
      <c r="N4562" s="99">
        <v>67</v>
      </c>
      <c r="O4562" s="5"/>
      <c r="S4562" s="5"/>
      <c r="W4562" s="150">
        <v>2</v>
      </c>
      <c r="Y4562" s="10"/>
      <c r="Z4562" s="10"/>
      <c r="AB4562" s="5"/>
      <c r="AC4562" s="3"/>
    </row>
    <row r="4563" spans="1:29" ht="15" hidden="1" customHeight="1" x14ac:dyDescent="0.25">
      <c r="A4563" s="221" t="s">
        <v>272</v>
      </c>
      <c r="B4563" s="221">
        <v>2</v>
      </c>
      <c r="C4563" s="11" t="s">
        <v>275</v>
      </c>
      <c r="F4563" s="221" t="s">
        <v>277</v>
      </c>
      <c r="G4563" s="3"/>
      <c r="H4563" s="10">
        <v>6</v>
      </c>
      <c r="I4563" s="10">
        <v>1011</v>
      </c>
      <c r="J4563" s="19">
        <v>1077</v>
      </c>
      <c r="L4563" s="99">
        <v>47</v>
      </c>
      <c r="M4563" s="99">
        <v>52</v>
      </c>
      <c r="N4563" s="99">
        <v>49.5</v>
      </c>
      <c r="O4563" s="5"/>
      <c r="S4563" s="5"/>
      <c r="W4563" s="150">
        <v>3</v>
      </c>
      <c r="Y4563" s="10"/>
      <c r="Z4563" s="10"/>
      <c r="AB4563" s="3" t="s">
        <v>152</v>
      </c>
      <c r="AC4563" s="3"/>
    </row>
    <row r="4564" spans="1:29" ht="15" hidden="1" customHeight="1" x14ac:dyDescent="0.25">
      <c r="A4564" s="221" t="s">
        <v>272</v>
      </c>
      <c r="B4564" s="221">
        <v>2</v>
      </c>
      <c r="C4564" s="11" t="s">
        <v>275</v>
      </c>
      <c r="F4564" s="221" t="s">
        <v>277</v>
      </c>
      <c r="G4564" s="36"/>
      <c r="H4564" s="40">
        <v>6</v>
      </c>
      <c r="I4564" s="40">
        <v>1012</v>
      </c>
      <c r="J4564" s="40">
        <v>1078</v>
      </c>
      <c r="L4564" s="35">
        <v>39</v>
      </c>
      <c r="M4564" s="35">
        <v>39</v>
      </c>
      <c r="N4564" s="99">
        <v>39</v>
      </c>
      <c r="O4564" s="40"/>
      <c r="S4564" s="215"/>
      <c r="V4564" t="s">
        <v>91</v>
      </c>
      <c r="W4564" s="230">
        <v>4</v>
      </c>
      <c r="Y4564" s="10" t="s">
        <v>278</v>
      </c>
      <c r="Z4564" s="10" t="s">
        <v>278</v>
      </c>
      <c r="AB4564" s="40" t="s">
        <v>130</v>
      </c>
      <c r="AC4564" s="36"/>
    </row>
    <row r="4565" spans="1:29" ht="15" hidden="1" customHeight="1" x14ac:dyDescent="0.25">
      <c r="A4565" s="221" t="s">
        <v>272</v>
      </c>
      <c r="B4565" s="221">
        <v>2</v>
      </c>
      <c r="C4565" s="11" t="s">
        <v>275</v>
      </c>
      <c r="F4565" s="221" t="s">
        <v>277</v>
      </c>
      <c r="G4565" s="3"/>
      <c r="H4565" s="10">
        <v>6</v>
      </c>
      <c r="I4565" s="10">
        <v>1013</v>
      </c>
      <c r="J4565" s="19">
        <v>1079</v>
      </c>
      <c r="L4565" s="99">
        <v>91</v>
      </c>
      <c r="M4565" s="99">
        <v>94</v>
      </c>
      <c r="N4565" s="99">
        <v>92.5</v>
      </c>
      <c r="O4565" s="5">
        <v>7.3</v>
      </c>
      <c r="S4565" s="5"/>
      <c r="W4565" s="150">
        <v>1</v>
      </c>
      <c r="Y4565" s="10"/>
      <c r="Z4565" s="10"/>
      <c r="AB4565" s="5"/>
      <c r="AC4565" s="3"/>
    </row>
    <row r="4566" spans="1:29" ht="15" hidden="1" customHeight="1" x14ac:dyDescent="0.25">
      <c r="A4566" s="221" t="s">
        <v>272</v>
      </c>
      <c r="B4566" s="221">
        <v>2</v>
      </c>
      <c r="C4566" s="11" t="s">
        <v>275</v>
      </c>
      <c r="F4566" s="221" t="s">
        <v>277</v>
      </c>
      <c r="G4566" s="3"/>
      <c r="H4566" s="10">
        <v>6</v>
      </c>
      <c r="I4566" s="10" t="s">
        <v>147</v>
      </c>
      <c r="J4566" s="10">
        <v>1080</v>
      </c>
      <c r="L4566" s="99">
        <v>22</v>
      </c>
      <c r="M4566" s="99">
        <v>23</v>
      </c>
      <c r="N4566" s="99">
        <v>22.5</v>
      </c>
      <c r="O4566" s="5"/>
      <c r="S4566" s="5"/>
      <c r="V4566" t="s">
        <v>299</v>
      </c>
      <c r="W4566" s="150">
        <v>3</v>
      </c>
      <c r="Y4566" s="11"/>
      <c r="Z4566" s="11"/>
      <c r="AB4566" s="5"/>
      <c r="AC4566" s="3"/>
    </row>
    <row r="4567" spans="1:29" ht="15" hidden="1" customHeight="1" x14ac:dyDescent="0.25">
      <c r="A4567" s="221" t="s">
        <v>272</v>
      </c>
      <c r="B4567" s="221">
        <v>2</v>
      </c>
      <c r="C4567" s="11" t="s">
        <v>275</v>
      </c>
      <c r="F4567" s="221" t="s">
        <v>277</v>
      </c>
      <c r="G4567" s="3"/>
      <c r="H4567" s="10">
        <v>6</v>
      </c>
      <c r="I4567" s="10">
        <v>1014</v>
      </c>
      <c r="J4567" s="10">
        <v>1081</v>
      </c>
      <c r="L4567" s="99">
        <v>36</v>
      </c>
      <c r="M4567" s="99">
        <v>38</v>
      </c>
      <c r="N4567" s="99">
        <v>37</v>
      </c>
      <c r="O4567" s="5"/>
      <c r="S4567" s="5"/>
      <c r="W4567" s="150">
        <v>3</v>
      </c>
      <c r="Y4567" s="11"/>
      <c r="Z4567" s="11"/>
      <c r="AB4567" s="5"/>
      <c r="AC4567" s="3"/>
    </row>
    <row r="4568" spans="1:29" ht="15" hidden="1" customHeight="1" x14ac:dyDescent="0.25">
      <c r="A4568" s="221" t="s">
        <v>272</v>
      </c>
      <c r="B4568" s="221">
        <v>2</v>
      </c>
      <c r="C4568" s="11" t="s">
        <v>275</v>
      </c>
      <c r="F4568" s="221" t="s">
        <v>277</v>
      </c>
      <c r="G4568" s="3"/>
      <c r="H4568" s="10">
        <v>6</v>
      </c>
      <c r="I4568" s="10">
        <v>1015</v>
      </c>
      <c r="J4568" s="19">
        <v>1082</v>
      </c>
      <c r="L4568" s="99">
        <v>44</v>
      </c>
      <c r="M4568" s="99">
        <v>42</v>
      </c>
      <c r="N4568" s="99">
        <v>43</v>
      </c>
      <c r="O4568" s="5"/>
      <c r="S4568" s="5"/>
      <c r="W4568" s="150">
        <v>3</v>
      </c>
      <c r="Y4568" s="11"/>
      <c r="Z4568" s="11"/>
      <c r="AB4568" s="5"/>
      <c r="AC4568" s="3"/>
    </row>
    <row r="4569" spans="1:29" ht="15" hidden="1" customHeight="1" x14ac:dyDescent="0.25">
      <c r="A4569" s="221" t="s">
        <v>272</v>
      </c>
      <c r="B4569" s="221">
        <v>2</v>
      </c>
      <c r="C4569" s="11" t="s">
        <v>275</v>
      </c>
      <c r="F4569" s="221" t="s">
        <v>277</v>
      </c>
      <c r="G4569" s="3"/>
      <c r="H4569" s="10">
        <v>6</v>
      </c>
      <c r="I4569" s="10">
        <v>1016</v>
      </c>
      <c r="J4569" s="19">
        <v>1084</v>
      </c>
      <c r="L4569" s="99">
        <v>73</v>
      </c>
      <c r="M4569" s="99">
        <v>70</v>
      </c>
      <c r="N4569" s="99">
        <v>71.5</v>
      </c>
      <c r="O4569" s="5">
        <v>7</v>
      </c>
      <c r="S4569" s="5"/>
      <c r="W4569" s="150">
        <v>1</v>
      </c>
      <c r="Y4569" s="11"/>
      <c r="Z4569" s="11"/>
      <c r="AB4569" s="5"/>
      <c r="AC4569" s="3"/>
    </row>
    <row r="4570" spans="1:29" ht="15" hidden="1" customHeight="1" x14ac:dyDescent="0.25">
      <c r="A4570" s="221" t="s">
        <v>272</v>
      </c>
      <c r="B4570" s="221">
        <v>2</v>
      </c>
      <c r="C4570" s="11" t="s">
        <v>275</v>
      </c>
      <c r="F4570" s="221" t="s">
        <v>277</v>
      </c>
      <c r="G4570" s="3"/>
      <c r="H4570" s="10">
        <v>6</v>
      </c>
      <c r="I4570" s="10">
        <v>1017</v>
      </c>
      <c r="J4570" s="10">
        <v>1085</v>
      </c>
      <c r="L4570" s="99">
        <v>31</v>
      </c>
      <c r="M4570" s="99">
        <v>31</v>
      </c>
      <c r="N4570" s="99">
        <v>31</v>
      </c>
      <c r="O4570" s="5"/>
      <c r="S4570" s="5"/>
      <c r="W4570" s="150">
        <v>2</v>
      </c>
      <c r="Y4570" s="11"/>
      <c r="Z4570" s="11"/>
      <c r="AB4570" s="5"/>
      <c r="AC4570" s="3"/>
    </row>
    <row r="4571" spans="1:29" ht="15" hidden="1" customHeight="1" x14ac:dyDescent="0.25">
      <c r="A4571" s="221" t="s">
        <v>272</v>
      </c>
      <c r="B4571" s="221">
        <v>2</v>
      </c>
      <c r="C4571" s="11" t="s">
        <v>275</v>
      </c>
      <c r="F4571" s="221" t="s">
        <v>277</v>
      </c>
      <c r="G4571" s="3"/>
      <c r="H4571" s="10">
        <v>6</v>
      </c>
      <c r="I4571" s="10">
        <v>1018</v>
      </c>
      <c r="J4571" s="10">
        <v>1086</v>
      </c>
      <c r="L4571" s="99">
        <v>53</v>
      </c>
      <c r="M4571" s="99">
        <v>54</v>
      </c>
      <c r="N4571" s="99">
        <v>53.5</v>
      </c>
      <c r="O4571" s="5"/>
      <c r="S4571" s="5"/>
      <c r="W4571" s="150">
        <v>3</v>
      </c>
      <c r="Y4571" s="11"/>
      <c r="Z4571" s="11"/>
      <c r="AB4571" s="5"/>
      <c r="AC4571" s="3"/>
    </row>
    <row r="4572" spans="1:29" ht="15" hidden="1" customHeight="1" x14ac:dyDescent="0.25">
      <c r="A4572" s="221" t="s">
        <v>272</v>
      </c>
      <c r="B4572" s="221">
        <v>2</v>
      </c>
      <c r="C4572" s="11" t="s">
        <v>275</v>
      </c>
      <c r="F4572" s="221" t="s">
        <v>277</v>
      </c>
      <c r="G4572" s="3"/>
      <c r="H4572" s="10">
        <v>6</v>
      </c>
      <c r="I4572" s="10">
        <v>1019</v>
      </c>
      <c r="J4572" s="19">
        <v>1087</v>
      </c>
      <c r="L4572" s="99">
        <v>53</v>
      </c>
      <c r="M4572" s="99">
        <v>52</v>
      </c>
      <c r="N4572" s="99">
        <v>52.5</v>
      </c>
      <c r="O4572" s="5"/>
      <c r="S4572" s="5"/>
      <c r="W4572" s="150">
        <v>2</v>
      </c>
      <c r="Y4572" s="11"/>
      <c r="Z4572" s="11"/>
      <c r="AB4572" s="5"/>
      <c r="AC4572" s="3"/>
    </row>
    <row r="4573" spans="1:29" ht="15" hidden="1" customHeight="1" x14ac:dyDescent="0.25">
      <c r="A4573" s="221" t="s">
        <v>272</v>
      </c>
      <c r="B4573" s="221">
        <v>2</v>
      </c>
      <c r="C4573" s="11" t="s">
        <v>275</v>
      </c>
      <c r="F4573" s="221" t="s">
        <v>277</v>
      </c>
      <c r="G4573" s="36"/>
      <c r="H4573" s="40">
        <v>6</v>
      </c>
      <c r="I4573" s="40">
        <v>1020</v>
      </c>
      <c r="J4573" s="40">
        <v>1088</v>
      </c>
      <c r="L4573" s="35">
        <v>23</v>
      </c>
      <c r="M4573" s="35">
        <v>22</v>
      </c>
      <c r="N4573" s="99">
        <v>22.5</v>
      </c>
      <c r="O4573" s="40"/>
      <c r="S4573" s="215"/>
      <c r="V4573" t="s">
        <v>91</v>
      </c>
      <c r="W4573" s="230">
        <v>4</v>
      </c>
      <c r="Y4573" s="10" t="s">
        <v>278</v>
      </c>
      <c r="Z4573" s="10" t="s">
        <v>278</v>
      </c>
      <c r="AB4573" s="149" t="s">
        <v>130</v>
      </c>
      <c r="AC4573" s="36"/>
    </row>
    <row r="4574" spans="1:29" ht="15" hidden="1" customHeight="1" x14ac:dyDescent="0.25">
      <c r="A4574" s="221" t="s">
        <v>272</v>
      </c>
      <c r="B4574" s="221">
        <v>2</v>
      </c>
      <c r="C4574" s="11" t="s">
        <v>275</v>
      </c>
      <c r="F4574" s="221" t="s">
        <v>277</v>
      </c>
      <c r="G4574" s="3"/>
      <c r="H4574" s="10">
        <v>6</v>
      </c>
      <c r="I4574" s="10">
        <v>1021</v>
      </c>
      <c r="J4574" s="19">
        <v>1089</v>
      </c>
      <c r="L4574" s="99">
        <v>25</v>
      </c>
      <c r="M4574" s="99">
        <v>24</v>
      </c>
      <c r="N4574" s="99">
        <v>24.5</v>
      </c>
      <c r="O4574" s="5"/>
      <c r="S4574" s="5"/>
      <c r="W4574" s="150">
        <v>3</v>
      </c>
      <c r="Y4574" s="11"/>
      <c r="Z4574" s="11"/>
      <c r="AB4574" s="3"/>
      <c r="AC4574" s="3"/>
    </row>
    <row r="4575" spans="1:29" ht="15" hidden="1" customHeight="1" x14ac:dyDescent="0.25">
      <c r="A4575" s="221" t="s">
        <v>272</v>
      </c>
      <c r="B4575" s="221">
        <v>2</v>
      </c>
      <c r="C4575" s="11" t="s">
        <v>275</v>
      </c>
      <c r="F4575" s="221" t="s">
        <v>277</v>
      </c>
      <c r="G4575" s="3"/>
      <c r="H4575" s="10">
        <v>6</v>
      </c>
      <c r="I4575" s="10">
        <v>1022</v>
      </c>
      <c r="J4575" s="10">
        <v>1090</v>
      </c>
      <c r="L4575" s="99">
        <v>33</v>
      </c>
      <c r="M4575" s="99">
        <v>34</v>
      </c>
      <c r="N4575" s="99">
        <v>33.5</v>
      </c>
      <c r="O4575" s="5"/>
      <c r="S4575" s="5"/>
      <c r="W4575" s="150">
        <v>3</v>
      </c>
      <c r="Y4575" s="11"/>
      <c r="Z4575" s="11"/>
      <c r="AB4575" s="3" t="s">
        <v>152</v>
      </c>
      <c r="AC4575" s="3"/>
    </row>
    <row r="4576" spans="1:29" ht="15" hidden="1" customHeight="1" x14ac:dyDescent="0.25">
      <c r="A4576" s="221" t="s">
        <v>272</v>
      </c>
      <c r="B4576" s="221">
        <v>2</v>
      </c>
      <c r="C4576" s="11" t="s">
        <v>275</v>
      </c>
      <c r="F4576" s="221" t="s">
        <v>277</v>
      </c>
      <c r="G4576" s="3"/>
      <c r="H4576" s="10">
        <v>6</v>
      </c>
      <c r="I4576" s="10">
        <v>1023</v>
      </c>
      <c r="J4576" s="10">
        <v>1091</v>
      </c>
      <c r="L4576" s="99">
        <v>96</v>
      </c>
      <c r="M4576" s="99">
        <v>84</v>
      </c>
      <c r="N4576" s="99">
        <v>90</v>
      </c>
      <c r="O4576" s="5">
        <v>7.4</v>
      </c>
      <c r="S4576" s="5"/>
      <c r="W4576" s="150">
        <v>1</v>
      </c>
      <c r="Y4576" s="11"/>
      <c r="Z4576" s="11"/>
      <c r="AB4576" s="5"/>
      <c r="AC4576" s="3"/>
    </row>
    <row r="4577" spans="1:29" ht="15" hidden="1" customHeight="1" x14ac:dyDescent="0.25">
      <c r="A4577" s="221" t="s">
        <v>272</v>
      </c>
      <c r="B4577" s="221">
        <v>2</v>
      </c>
      <c r="C4577" s="11" t="s">
        <v>275</v>
      </c>
      <c r="F4577" s="221" t="s">
        <v>277</v>
      </c>
      <c r="G4577" s="3"/>
      <c r="H4577" s="10">
        <v>6</v>
      </c>
      <c r="I4577" s="10">
        <v>1024</v>
      </c>
      <c r="J4577" s="19">
        <v>1092</v>
      </c>
      <c r="L4577" s="99">
        <v>48</v>
      </c>
      <c r="M4577" s="99">
        <v>45</v>
      </c>
      <c r="N4577" s="99">
        <v>46.5</v>
      </c>
      <c r="O4577" s="5"/>
      <c r="S4577" s="5"/>
      <c r="W4577" s="150">
        <v>3</v>
      </c>
      <c r="Y4577" s="11"/>
      <c r="Z4577" s="11"/>
      <c r="AB4577" s="5"/>
      <c r="AC4577" s="3"/>
    </row>
    <row r="4578" spans="1:29" ht="15" hidden="1" customHeight="1" x14ac:dyDescent="0.25">
      <c r="A4578" s="221" t="s">
        <v>272</v>
      </c>
      <c r="B4578" s="221">
        <v>2</v>
      </c>
      <c r="C4578" s="11" t="s">
        <v>275</v>
      </c>
      <c r="F4578" s="221" t="s">
        <v>277</v>
      </c>
      <c r="G4578" s="3"/>
      <c r="H4578" s="10">
        <v>6</v>
      </c>
      <c r="I4578" s="10">
        <v>1025</v>
      </c>
      <c r="J4578" s="10">
        <v>1093</v>
      </c>
      <c r="L4578" s="99">
        <v>29</v>
      </c>
      <c r="M4578" s="99">
        <v>28</v>
      </c>
      <c r="N4578" s="99">
        <v>28.5</v>
      </c>
      <c r="O4578" s="5"/>
      <c r="S4578" s="5"/>
      <c r="W4578" s="150">
        <v>2</v>
      </c>
      <c r="Y4578" s="11"/>
      <c r="Z4578" s="11"/>
      <c r="AB4578" s="5"/>
      <c r="AC4578" s="3"/>
    </row>
    <row r="4579" spans="1:29" ht="15" hidden="1" customHeight="1" x14ac:dyDescent="0.25">
      <c r="A4579" s="221" t="s">
        <v>272</v>
      </c>
      <c r="B4579" s="221">
        <v>2</v>
      </c>
      <c r="C4579" s="11" t="s">
        <v>275</v>
      </c>
      <c r="F4579" s="221" t="s">
        <v>277</v>
      </c>
      <c r="G4579" s="3"/>
      <c r="H4579" s="10">
        <v>6</v>
      </c>
      <c r="I4579" s="10">
        <v>1026</v>
      </c>
      <c r="J4579" s="19">
        <v>1094</v>
      </c>
      <c r="L4579" s="99">
        <v>50</v>
      </c>
      <c r="M4579" s="99">
        <v>52</v>
      </c>
      <c r="N4579" s="99">
        <v>51</v>
      </c>
      <c r="O4579" s="5"/>
      <c r="S4579" s="5"/>
      <c r="W4579" s="150">
        <v>2</v>
      </c>
      <c r="Y4579" s="11"/>
      <c r="Z4579" s="11"/>
      <c r="AB4579" s="5"/>
      <c r="AC4579" s="3"/>
    </row>
    <row r="4580" spans="1:29" ht="15" hidden="1" customHeight="1" x14ac:dyDescent="0.25">
      <c r="A4580" s="221" t="s">
        <v>272</v>
      </c>
      <c r="B4580" s="221">
        <v>2</v>
      </c>
      <c r="C4580" s="11" t="s">
        <v>275</v>
      </c>
      <c r="F4580" s="221" t="s">
        <v>277</v>
      </c>
      <c r="G4580" s="3"/>
      <c r="H4580" s="10">
        <v>6</v>
      </c>
      <c r="I4580" s="10">
        <v>1027</v>
      </c>
      <c r="J4580" s="10">
        <v>1095</v>
      </c>
      <c r="L4580" s="99">
        <v>53</v>
      </c>
      <c r="M4580" s="99">
        <v>48</v>
      </c>
      <c r="N4580" s="99">
        <v>50.5</v>
      </c>
      <c r="O4580" s="5">
        <v>5.3</v>
      </c>
      <c r="S4580" s="5"/>
      <c r="W4580" s="150">
        <v>2</v>
      </c>
      <c r="Y4580" s="11"/>
      <c r="Z4580" s="11"/>
      <c r="AB4580" s="5"/>
      <c r="AC4580" s="3"/>
    </row>
    <row r="4581" spans="1:29" ht="15" hidden="1" customHeight="1" x14ac:dyDescent="0.25">
      <c r="A4581" s="221" t="s">
        <v>272</v>
      </c>
      <c r="B4581" s="221">
        <v>2</v>
      </c>
      <c r="C4581" s="11" t="s">
        <v>275</v>
      </c>
      <c r="F4581" s="221" t="s">
        <v>277</v>
      </c>
      <c r="G4581" s="3"/>
      <c r="H4581" s="10">
        <v>6</v>
      </c>
      <c r="I4581" s="10">
        <v>1028</v>
      </c>
      <c r="J4581" s="10">
        <v>1096</v>
      </c>
      <c r="L4581" s="99">
        <v>48</v>
      </c>
      <c r="M4581" s="99">
        <v>50</v>
      </c>
      <c r="N4581" s="99">
        <v>49</v>
      </c>
      <c r="O4581" s="5"/>
      <c r="S4581" s="5"/>
      <c r="W4581" s="150">
        <v>1</v>
      </c>
      <c r="Y4581" s="11"/>
      <c r="Z4581" s="11"/>
      <c r="AB4581" s="5"/>
      <c r="AC4581" s="3"/>
    </row>
    <row r="4582" spans="1:29" ht="15" hidden="1" customHeight="1" x14ac:dyDescent="0.25">
      <c r="A4582" s="221" t="s">
        <v>272</v>
      </c>
      <c r="B4582" s="221">
        <v>2</v>
      </c>
      <c r="C4582" s="11" t="s">
        <v>275</v>
      </c>
      <c r="F4582" s="221" t="s">
        <v>277</v>
      </c>
      <c r="G4582" s="3"/>
      <c r="H4582" s="10">
        <v>6</v>
      </c>
      <c r="I4582" s="10">
        <v>1029</v>
      </c>
      <c r="J4582" s="19">
        <v>1097</v>
      </c>
      <c r="L4582" s="99">
        <v>80</v>
      </c>
      <c r="M4582" s="99">
        <v>82</v>
      </c>
      <c r="N4582" s="99">
        <v>81</v>
      </c>
      <c r="O4582" s="5">
        <v>6.7</v>
      </c>
      <c r="S4582" s="5"/>
      <c r="W4582" s="150">
        <v>1</v>
      </c>
      <c r="Y4582" s="11"/>
      <c r="Z4582" s="11"/>
      <c r="AB4582" s="5"/>
      <c r="AC4582" s="3"/>
    </row>
    <row r="4583" spans="1:29" ht="15" hidden="1" customHeight="1" x14ac:dyDescent="0.25">
      <c r="A4583" s="221" t="s">
        <v>272</v>
      </c>
      <c r="B4583" s="221">
        <v>2</v>
      </c>
      <c r="C4583" s="11" t="s">
        <v>275</v>
      </c>
      <c r="F4583" s="221" t="s">
        <v>277</v>
      </c>
      <c r="G4583" s="5"/>
      <c r="H4583" s="10">
        <v>6</v>
      </c>
      <c r="I4583" s="10" t="s">
        <v>147</v>
      </c>
      <c r="J4583" s="10">
        <v>1098</v>
      </c>
      <c r="L4583" s="5">
        <v>21</v>
      </c>
      <c r="M4583" s="5">
        <v>21</v>
      </c>
      <c r="N4583" s="99">
        <v>21</v>
      </c>
      <c r="O4583" s="5"/>
      <c r="S4583" s="5"/>
      <c r="V4583" t="s">
        <v>299</v>
      </c>
      <c r="W4583" s="150">
        <v>3</v>
      </c>
      <c r="Y4583" s="10"/>
      <c r="Z4583" s="10"/>
      <c r="AB4583" s="3"/>
      <c r="AC4583" s="5"/>
    </row>
    <row r="4584" spans="1:29" ht="15" hidden="1" customHeight="1" x14ac:dyDescent="0.25">
      <c r="A4584" s="221" t="s">
        <v>272</v>
      </c>
      <c r="B4584" s="221">
        <v>2</v>
      </c>
      <c r="C4584" s="11" t="s">
        <v>275</v>
      </c>
      <c r="F4584" s="221" t="s">
        <v>277</v>
      </c>
      <c r="G4584" s="3"/>
      <c r="H4584" s="10">
        <v>6</v>
      </c>
      <c r="I4584" s="10">
        <v>1030</v>
      </c>
      <c r="J4584" s="19">
        <v>1099</v>
      </c>
      <c r="L4584" s="99">
        <v>63</v>
      </c>
      <c r="M4584" s="99">
        <v>64</v>
      </c>
      <c r="N4584" s="99">
        <v>63.5</v>
      </c>
      <c r="O4584" s="5"/>
      <c r="S4584" s="5"/>
      <c r="W4584" s="150">
        <v>1</v>
      </c>
      <c r="Y4584" s="11"/>
      <c r="Z4584" s="11"/>
      <c r="AB4584" s="5"/>
      <c r="AC4584" s="3"/>
    </row>
    <row r="4585" spans="1:29" ht="15" hidden="1" customHeight="1" x14ac:dyDescent="0.25">
      <c r="A4585" s="221" t="s">
        <v>272</v>
      </c>
      <c r="B4585" s="221">
        <v>2</v>
      </c>
      <c r="C4585" s="11" t="s">
        <v>275</v>
      </c>
      <c r="F4585" s="221" t="s">
        <v>277</v>
      </c>
      <c r="G4585" s="3"/>
      <c r="H4585" s="10">
        <v>6</v>
      </c>
      <c r="I4585" s="10">
        <v>1031</v>
      </c>
      <c r="J4585" s="10">
        <v>1100</v>
      </c>
      <c r="L4585" s="99">
        <v>57</v>
      </c>
      <c r="M4585" s="99">
        <v>60</v>
      </c>
      <c r="N4585" s="99">
        <v>58.5</v>
      </c>
      <c r="O4585" s="5">
        <v>5.5</v>
      </c>
      <c r="S4585" s="5">
        <v>70</v>
      </c>
      <c r="W4585" s="150">
        <v>3</v>
      </c>
      <c r="Y4585" s="11"/>
      <c r="Z4585" s="11"/>
      <c r="AB4585" s="5"/>
      <c r="AC4585" s="3"/>
    </row>
    <row r="4586" spans="1:29" ht="15" hidden="1" customHeight="1" x14ac:dyDescent="0.25">
      <c r="A4586" s="221" t="s">
        <v>272</v>
      </c>
      <c r="B4586" s="221">
        <v>2</v>
      </c>
      <c r="C4586" s="11" t="s">
        <v>275</v>
      </c>
      <c r="F4586" s="221" t="s">
        <v>277</v>
      </c>
      <c r="G4586" s="3"/>
      <c r="H4586" s="10">
        <v>6</v>
      </c>
      <c r="I4586" s="10">
        <v>1032</v>
      </c>
      <c r="J4586" s="10">
        <v>1101</v>
      </c>
      <c r="L4586" s="99">
        <v>24</v>
      </c>
      <c r="M4586" s="99">
        <v>26</v>
      </c>
      <c r="N4586" s="99">
        <v>25</v>
      </c>
      <c r="O4586" s="5"/>
      <c r="S4586" s="5"/>
      <c r="W4586" s="150">
        <v>3</v>
      </c>
      <c r="Y4586" s="11"/>
      <c r="Z4586" s="11"/>
      <c r="AB4586" s="5"/>
      <c r="AC4586" s="3"/>
    </row>
    <row r="4587" spans="1:29" ht="15" hidden="1" customHeight="1" x14ac:dyDescent="0.25">
      <c r="A4587" s="221" t="s">
        <v>272</v>
      </c>
      <c r="B4587" s="221">
        <v>2</v>
      </c>
      <c r="C4587" s="11" t="s">
        <v>275</v>
      </c>
      <c r="F4587" s="221" t="s">
        <v>277</v>
      </c>
      <c r="G4587" s="3"/>
      <c r="H4587" s="10">
        <v>6</v>
      </c>
      <c r="I4587" s="10">
        <v>1033</v>
      </c>
      <c r="J4587" s="19">
        <v>1102</v>
      </c>
      <c r="L4587" s="99">
        <v>70</v>
      </c>
      <c r="M4587" s="99">
        <v>74</v>
      </c>
      <c r="N4587" s="99">
        <v>72</v>
      </c>
      <c r="O4587" s="5"/>
      <c r="S4587" s="5"/>
      <c r="W4587" s="150">
        <v>2</v>
      </c>
      <c r="Y4587" s="11"/>
      <c r="Z4587" s="11"/>
      <c r="AB4587" s="5"/>
      <c r="AC4587" s="3"/>
    </row>
    <row r="4588" spans="1:29" ht="15" hidden="1" customHeight="1" x14ac:dyDescent="0.25">
      <c r="A4588" s="221" t="s">
        <v>272</v>
      </c>
      <c r="B4588" s="221">
        <v>2</v>
      </c>
      <c r="C4588" s="11" t="s">
        <v>275</v>
      </c>
      <c r="F4588" s="221" t="s">
        <v>277</v>
      </c>
      <c r="G4588" s="3"/>
      <c r="H4588" s="10">
        <v>6</v>
      </c>
      <c r="I4588" s="10" t="s">
        <v>147</v>
      </c>
      <c r="J4588" s="10">
        <v>1103</v>
      </c>
      <c r="L4588" s="99">
        <v>11</v>
      </c>
      <c r="M4588" s="99">
        <v>11</v>
      </c>
      <c r="N4588" s="99">
        <v>11</v>
      </c>
      <c r="O4588" s="5"/>
      <c r="S4588" s="5"/>
      <c r="V4588" t="s">
        <v>299</v>
      </c>
      <c r="W4588" s="150">
        <v>1</v>
      </c>
      <c r="Y4588" s="11"/>
      <c r="Z4588" s="11"/>
      <c r="AB4588" s="5"/>
      <c r="AC4588" s="3"/>
    </row>
    <row r="4589" spans="1:29" ht="15" hidden="1" customHeight="1" x14ac:dyDescent="0.25">
      <c r="A4589" s="221" t="s">
        <v>272</v>
      </c>
      <c r="B4589" s="221">
        <v>2</v>
      </c>
      <c r="C4589" s="11" t="s">
        <v>275</v>
      </c>
      <c r="F4589" s="221" t="s">
        <v>277</v>
      </c>
      <c r="G4589" s="3"/>
      <c r="H4589" s="10">
        <v>6</v>
      </c>
      <c r="I4589" s="10" t="s">
        <v>150</v>
      </c>
      <c r="J4589" s="19">
        <v>1104</v>
      </c>
      <c r="L4589" s="99">
        <v>14</v>
      </c>
      <c r="M4589" s="99">
        <v>13</v>
      </c>
      <c r="N4589" s="99">
        <v>13.5</v>
      </c>
      <c r="O4589" s="5"/>
      <c r="S4589" s="5"/>
      <c r="V4589" t="s">
        <v>299</v>
      </c>
      <c r="W4589" s="150">
        <v>2</v>
      </c>
      <c r="Y4589" s="11"/>
      <c r="Z4589" s="11"/>
      <c r="AB4589" s="5"/>
      <c r="AC4589" s="3"/>
    </row>
    <row r="4590" spans="1:29" ht="15" hidden="1" customHeight="1" x14ac:dyDescent="0.25">
      <c r="A4590" s="221" t="s">
        <v>272</v>
      </c>
      <c r="B4590" s="221">
        <v>2</v>
      </c>
      <c r="C4590" s="11" t="s">
        <v>275</v>
      </c>
      <c r="F4590" s="221" t="s">
        <v>277</v>
      </c>
      <c r="G4590" s="36"/>
      <c r="H4590" s="40">
        <v>6</v>
      </c>
      <c r="I4590" s="40">
        <v>1034</v>
      </c>
      <c r="J4590" s="40">
        <v>1105</v>
      </c>
      <c r="L4590" s="35"/>
      <c r="M4590" s="35"/>
      <c r="N4590" s="125">
        <v>29</v>
      </c>
      <c r="O4590" s="40"/>
      <c r="S4590" s="215"/>
      <c r="V4590" t="s">
        <v>91</v>
      </c>
      <c r="W4590" s="231" t="s">
        <v>136</v>
      </c>
      <c r="Y4590" s="10" t="s">
        <v>278</v>
      </c>
      <c r="Z4590" s="10" t="s">
        <v>278</v>
      </c>
      <c r="AB4590" s="40" t="s">
        <v>137</v>
      </c>
      <c r="AC4590" s="36"/>
    </row>
    <row r="4591" spans="1:29" ht="15" hidden="1" customHeight="1" x14ac:dyDescent="0.25">
      <c r="A4591" s="221" t="s">
        <v>272</v>
      </c>
      <c r="B4591" s="221">
        <v>2</v>
      </c>
      <c r="C4591" s="11" t="s">
        <v>275</v>
      </c>
      <c r="F4591" s="221" t="s">
        <v>277</v>
      </c>
      <c r="G4591" s="3"/>
      <c r="H4591" s="10">
        <v>6</v>
      </c>
      <c r="I4591" s="10">
        <v>1035</v>
      </c>
      <c r="J4591" s="10">
        <v>1106</v>
      </c>
      <c r="L4591" s="99">
        <v>65</v>
      </c>
      <c r="M4591" s="99">
        <v>64</v>
      </c>
      <c r="N4591" s="99">
        <v>64.5</v>
      </c>
      <c r="O4591" s="5"/>
      <c r="S4591" s="5"/>
      <c r="W4591" s="150">
        <v>2</v>
      </c>
      <c r="Y4591" s="11"/>
      <c r="Z4591" s="11"/>
      <c r="AB4591" s="5"/>
      <c r="AC4591" s="3"/>
    </row>
    <row r="4592" spans="1:29" ht="15" hidden="1" customHeight="1" x14ac:dyDescent="0.25">
      <c r="A4592" s="221" t="s">
        <v>272</v>
      </c>
      <c r="B4592" s="221">
        <v>2</v>
      </c>
      <c r="C4592" s="11" t="s">
        <v>275</v>
      </c>
      <c r="F4592" s="221" t="s">
        <v>277</v>
      </c>
      <c r="G4592" s="3"/>
      <c r="H4592" s="10">
        <v>6</v>
      </c>
      <c r="I4592" s="10">
        <v>1036</v>
      </c>
      <c r="J4592" s="19">
        <v>1107</v>
      </c>
      <c r="L4592" s="99">
        <v>24</v>
      </c>
      <c r="M4592" s="99">
        <v>24</v>
      </c>
      <c r="N4592" s="99">
        <v>24</v>
      </c>
      <c r="O4592" s="5"/>
      <c r="S4592" s="5"/>
      <c r="W4592" s="150">
        <v>3</v>
      </c>
      <c r="Y4592" s="11"/>
      <c r="Z4592" s="11"/>
      <c r="AB4592" s="5"/>
      <c r="AC4592" s="3"/>
    </row>
    <row r="4593" spans="1:29" ht="15" hidden="1" customHeight="1" x14ac:dyDescent="0.25">
      <c r="A4593" s="221" t="s">
        <v>272</v>
      </c>
      <c r="B4593" s="221">
        <v>2</v>
      </c>
      <c r="C4593" s="11" t="s">
        <v>275</v>
      </c>
      <c r="F4593" s="221" t="s">
        <v>277</v>
      </c>
      <c r="G4593" s="5"/>
      <c r="H4593" s="10">
        <v>6</v>
      </c>
      <c r="I4593" s="10" t="s">
        <v>182</v>
      </c>
      <c r="J4593" s="10">
        <v>1108</v>
      </c>
      <c r="L4593" s="5">
        <v>17</v>
      </c>
      <c r="M4593" s="5">
        <v>15</v>
      </c>
      <c r="N4593" s="99">
        <v>16</v>
      </c>
      <c r="O4593" s="5"/>
      <c r="S4593" s="5"/>
      <c r="V4593" t="s">
        <v>299</v>
      </c>
      <c r="W4593" s="150">
        <v>2</v>
      </c>
      <c r="Y4593" s="10"/>
      <c r="Z4593" s="10"/>
      <c r="AB4593" s="3"/>
      <c r="AC4593" s="5"/>
    </row>
    <row r="4594" spans="1:29" ht="15" hidden="1" customHeight="1" x14ac:dyDescent="0.25">
      <c r="A4594" s="221" t="s">
        <v>272</v>
      </c>
      <c r="B4594" s="221">
        <v>2</v>
      </c>
      <c r="C4594" s="11" t="s">
        <v>275</v>
      </c>
      <c r="F4594" s="221" t="s">
        <v>277</v>
      </c>
      <c r="G4594" s="3"/>
      <c r="H4594" s="10">
        <v>6</v>
      </c>
      <c r="I4594" s="10">
        <v>1037</v>
      </c>
      <c r="J4594" s="19">
        <v>1109</v>
      </c>
      <c r="L4594" s="99">
        <v>37</v>
      </c>
      <c r="M4594" s="99">
        <v>35</v>
      </c>
      <c r="N4594" s="99">
        <v>36</v>
      </c>
      <c r="O4594" s="5"/>
      <c r="S4594" s="5"/>
      <c r="W4594" s="150">
        <v>3</v>
      </c>
      <c r="Y4594" s="11"/>
      <c r="Z4594" s="11"/>
      <c r="AB4594" s="5"/>
      <c r="AC4594" s="3"/>
    </row>
    <row r="4595" spans="1:29" ht="15" hidden="1" customHeight="1" x14ac:dyDescent="0.25">
      <c r="A4595" s="221" t="s">
        <v>272</v>
      </c>
      <c r="B4595" s="221">
        <v>2</v>
      </c>
      <c r="C4595" s="11" t="s">
        <v>275</v>
      </c>
      <c r="F4595" s="221" t="s">
        <v>277</v>
      </c>
      <c r="G4595" s="3"/>
      <c r="H4595" s="10">
        <v>6</v>
      </c>
      <c r="I4595" s="10">
        <v>1038</v>
      </c>
      <c r="J4595" s="10">
        <v>1110</v>
      </c>
      <c r="L4595" s="99">
        <v>63</v>
      </c>
      <c r="M4595" s="99">
        <v>56</v>
      </c>
      <c r="N4595" s="99">
        <v>59.5</v>
      </c>
      <c r="O4595" s="5"/>
      <c r="S4595" s="5"/>
      <c r="W4595" s="150">
        <v>3</v>
      </c>
      <c r="Y4595" s="11"/>
      <c r="Z4595" s="11"/>
      <c r="AB4595" s="5"/>
      <c r="AC4595" s="3"/>
    </row>
    <row r="4596" spans="1:29" ht="15" hidden="1" customHeight="1" x14ac:dyDescent="0.25">
      <c r="A4596" s="221" t="s">
        <v>272</v>
      </c>
      <c r="B4596" s="221">
        <v>2</v>
      </c>
      <c r="C4596" s="11" t="s">
        <v>275</v>
      </c>
      <c r="F4596" s="221" t="s">
        <v>277</v>
      </c>
      <c r="G4596" s="3"/>
      <c r="H4596" s="10">
        <v>6</v>
      </c>
      <c r="I4596" s="10">
        <v>1039</v>
      </c>
      <c r="J4596" s="10">
        <v>1111</v>
      </c>
      <c r="L4596" s="99">
        <v>76</v>
      </c>
      <c r="M4596" s="99">
        <v>72</v>
      </c>
      <c r="N4596" s="99">
        <v>74</v>
      </c>
      <c r="O4596" s="5"/>
      <c r="S4596" s="5"/>
      <c r="W4596" s="150">
        <v>2</v>
      </c>
      <c r="Y4596" s="11"/>
      <c r="Z4596" s="11"/>
      <c r="AB4596" s="5"/>
      <c r="AC4596" s="3"/>
    </row>
    <row r="4597" spans="1:29" ht="15" hidden="1" customHeight="1" x14ac:dyDescent="0.25">
      <c r="A4597" s="221" t="s">
        <v>272</v>
      </c>
      <c r="B4597" s="221">
        <v>2</v>
      </c>
      <c r="C4597" s="11" t="s">
        <v>275</v>
      </c>
      <c r="F4597" s="221" t="s">
        <v>277</v>
      </c>
      <c r="G4597" s="70"/>
      <c r="H4597" s="66">
        <v>6</v>
      </c>
      <c r="I4597" s="66">
        <v>1040</v>
      </c>
      <c r="J4597" s="67">
        <v>1112</v>
      </c>
      <c r="L4597" s="69">
        <v>30</v>
      </c>
      <c r="M4597" s="69">
        <v>31</v>
      </c>
      <c r="N4597" s="69">
        <v>30.5</v>
      </c>
      <c r="O4597" s="66"/>
      <c r="S4597" s="214"/>
      <c r="V4597" t="s">
        <v>91</v>
      </c>
      <c r="W4597" s="235">
        <v>3</v>
      </c>
      <c r="Y4597" s="11"/>
      <c r="Z4597" s="11" t="s">
        <v>278</v>
      </c>
      <c r="AB4597" s="66"/>
      <c r="AC4597" s="70"/>
    </row>
    <row r="4598" spans="1:29" ht="15" hidden="1" customHeight="1" x14ac:dyDescent="0.25">
      <c r="A4598" s="221" t="s">
        <v>272</v>
      </c>
      <c r="B4598" s="221">
        <v>2</v>
      </c>
      <c r="C4598" s="11" t="s">
        <v>275</v>
      </c>
      <c r="F4598" s="221" t="s">
        <v>277</v>
      </c>
      <c r="G4598" s="3"/>
      <c r="H4598" s="10">
        <v>6</v>
      </c>
      <c r="I4598" s="10">
        <v>1041</v>
      </c>
      <c r="J4598" s="10">
        <v>1113</v>
      </c>
      <c r="L4598" s="99">
        <v>32</v>
      </c>
      <c r="M4598" s="99">
        <v>32</v>
      </c>
      <c r="N4598" s="99">
        <v>32</v>
      </c>
      <c r="O4598" s="5"/>
      <c r="S4598" s="5"/>
      <c r="W4598" s="150">
        <v>3</v>
      </c>
      <c r="Y4598" s="11"/>
      <c r="Z4598" s="11"/>
      <c r="AB4598" s="5"/>
      <c r="AC4598" s="3"/>
    </row>
    <row r="4599" spans="1:29" ht="15" hidden="1" customHeight="1" x14ac:dyDescent="0.25">
      <c r="A4599" s="221" t="s">
        <v>272</v>
      </c>
      <c r="B4599" s="221">
        <v>2</v>
      </c>
      <c r="C4599" s="11" t="s">
        <v>275</v>
      </c>
      <c r="F4599" s="221" t="s">
        <v>277</v>
      </c>
      <c r="G4599" s="3"/>
      <c r="H4599" s="10">
        <v>6</v>
      </c>
      <c r="I4599" s="10">
        <v>1042</v>
      </c>
      <c r="J4599" s="19">
        <v>1114</v>
      </c>
      <c r="L4599" s="99">
        <v>27</v>
      </c>
      <c r="M4599" s="99">
        <v>26</v>
      </c>
      <c r="N4599" s="99">
        <v>26.5</v>
      </c>
      <c r="O4599" s="5"/>
      <c r="S4599" s="5"/>
      <c r="W4599" s="150">
        <v>3</v>
      </c>
      <c r="Y4599" s="11"/>
      <c r="Z4599" s="11"/>
      <c r="AB4599" s="5"/>
      <c r="AC4599" s="3"/>
    </row>
    <row r="4600" spans="1:29" ht="15" hidden="1" customHeight="1" x14ac:dyDescent="0.25">
      <c r="A4600" s="221" t="s">
        <v>272</v>
      </c>
      <c r="B4600" s="221">
        <v>2</v>
      </c>
      <c r="C4600" s="11" t="s">
        <v>275</v>
      </c>
      <c r="F4600" s="221" t="s">
        <v>277</v>
      </c>
      <c r="G4600" s="36"/>
      <c r="H4600" s="40">
        <v>6</v>
      </c>
      <c r="I4600" s="40">
        <v>1043</v>
      </c>
      <c r="J4600" s="40">
        <v>1115</v>
      </c>
      <c r="L4600" s="35"/>
      <c r="M4600" s="35"/>
      <c r="N4600" s="125">
        <v>25</v>
      </c>
      <c r="O4600" s="40"/>
      <c r="S4600" s="215"/>
      <c r="V4600" t="s">
        <v>91</v>
      </c>
      <c r="W4600" s="231" t="s">
        <v>136</v>
      </c>
      <c r="Y4600" s="10" t="s">
        <v>278</v>
      </c>
      <c r="Z4600" s="10" t="s">
        <v>278</v>
      </c>
      <c r="AB4600" s="40" t="s">
        <v>137</v>
      </c>
      <c r="AC4600" s="36"/>
    </row>
    <row r="4601" spans="1:29" ht="15" hidden="1" customHeight="1" x14ac:dyDescent="0.25">
      <c r="A4601" s="221" t="s">
        <v>272</v>
      </c>
      <c r="B4601" s="221">
        <v>2</v>
      </c>
      <c r="C4601" s="11" t="s">
        <v>275</v>
      </c>
      <c r="F4601" s="221" t="s">
        <v>277</v>
      </c>
      <c r="G4601" s="3"/>
      <c r="H4601" s="10">
        <v>6</v>
      </c>
      <c r="I4601" s="10">
        <v>1044</v>
      </c>
      <c r="J4601" s="10">
        <v>1116</v>
      </c>
      <c r="L4601" s="99">
        <v>47</v>
      </c>
      <c r="M4601" s="99">
        <v>48</v>
      </c>
      <c r="N4601" s="99">
        <v>47.5</v>
      </c>
      <c r="O4601" s="5"/>
      <c r="S4601" s="5"/>
      <c r="W4601" s="150">
        <v>2</v>
      </c>
      <c r="Y4601" s="11"/>
      <c r="Z4601" s="11"/>
      <c r="AB4601" s="5"/>
      <c r="AC4601" s="3"/>
    </row>
    <row r="4602" spans="1:29" ht="15" hidden="1" customHeight="1" x14ac:dyDescent="0.25">
      <c r="A4602" s="221" t="s">
        <v>272</v>
      </c>
      <c r="B4602" s="221">
        <v>2</v>
      </c>
      <c r="C4602" s="11" t="s">
        <v>275</v>
      </c>
      <c r="F4602" s="221" t="s">
        <v>277</v>
      </c>
      <c r="G4602" s="3"/>
      <c r="H4602" s="10">
        <v>6</v>
      </c>
      <c r="I4602" s="10">
        <v>1045</v>
      </c>
      <c r="J4602" s="19">
        <v>1117</v>
      </c>
      <c r="L4602" s="99">
        <v>35</v>
      </c>
      <c r="M4602" s="99">
        <v>34</v>
      </c>
      <c r="N4602" s="99">
        <v>34.5</v>
      </c>
      <c r="O4602" s="5"/>
      <c r="S4602" s="5"/>
      <c r="W4602" s="150">
        <v>3</v>
      </c>
      <c r="Y4602" s="11"/>
      <c r="Z4602" s="11"/>
      <c r="AB4602" s="5"/>
      <c r="AC4602" s="3"/>
    </row>
    <row r="4603" spans="1:29" ht="15" hidden="1" customHeight="1" x14ac:dyDescent="0.25">
      <c r="A4603" s="221" t="s">
        <v>272</v>
      </c>
      <c r="B4603" s="221">
        <v>2</v>
      </c>
      <c r="C4603" s="11" t="s">
        <v>275</v>
      </c>
      <c r="F4603" s="221" t="s">
        <v>277</v>
      </c>
      <c r="G4603" s="3"/>
      <c r="H4603" s="10">
        <v>6</v>
      </c>
      <c r="I4603" s="10">
        <v>1046</v>
      </c>
      <c r="J4603" s="10">
        <v>1118</v>
      </c>
      <c r="L4603" s="99">
        <v>24</v>
      </c>
      <c r="M4603" s="99">
        <v>22</v>
      </c>
      <c r="N4603" s="99">
        <v>23</v>
      </c>
      <c r="O4603" s="5"/>
      <c r="S4603" s="5"/>
      <c r="W4603" s="150">
        <v>3</v>
      </c>
      <c r="Y4603" s="11"/>
      <c r="Z4603" s="11"/>
      <c r="AB4603" s="3" t="s">
        <v>138</v>
      </c>
      <c r="AC4603" s="3"/>
    </row>
    <row r="4604" spans="1:29" ht="15" hidden="1" customHeight="1" x14ac:dyDescent="0.25">
      <c r="A4604" s="221" t="s">
        <v>272</v>
      </c>
      <c r="B4604" s="221">
        <v>2</v>
      </c>
      <c r="C4604" s="11" t="s">
        <v>275</v>
      </c>
      <c r="F4604" s="221" t="s">
        <v>277</v>
      </c>
      <c r="G4604" s="3"/>
      <c r="H4604" s="10">
        <v>6</v>
      </c>
      <c r="I4604" s="10">
        <v>1047</v>
      </c>
      <c r="J4604" s="19">
        <v>1119</v>
      </c>
      <c r="L4604" s="99">
        <v>50</v>
      </c>
      <c r="M4604" s="99">
        <v>48</v>
      </c>
      <c r="N4604" s="99">
        <v>49</v>
      </c>
      <c r="O4604" s="5"/>
      <c r="S4604" s="5"/>
      <c r="W4604" s="150">
        <v>3</v>
      </c>
      <c r="Y4604" s="11"/>
      <c r="Z4604" s="11"/>
      <c r="AB4604" s="5"/>
      <c r="AC4604" s="3"/>
    </row>
    <row r="4605" spans="1:29" ht="15" hidden="1" customHeight="1" x14ac:dyDescent="0.25">
      <c r="A4605" s="221" t="s">
        <v>272</v>
      </c>
      <c r="B4605" s="221">
        <v>2</v>
      </c>
      <c r="C4605" s="11" t="s">
        <v>275</v>
      </c>
      <c r="F4605" s="221" t="s">
        <v>277</v>
      </c>
      <c r="G4605" s="3"/>
      <c r="H4605" s="10">
        <v>6</v>
      </c>
      <c r="I4605" s="10">
        <v>1048</v>
      </c>
      <c r="J4605" s="10">
        <v>1120</v>
      </c>
      <c r="L4605" s="99">
        <v>76</v>
      </c>
      <c r="M4605" s="99">
        <v>79</v>
      </c>
      <c r="N4605" s="99">
        <v>77.5</v>
      </c>
      <c r="O4605" s="5"/>
      <c r="S4605" s="5"/>
      <c r="W4605" s="150">
        <v>2</v>
      </c>
      <c r="Y4605" s="11"/>
      <c r="Z4605" s="11"/>
      <c r="AB4605" s="5"/>
      <c r="AC4605" s="3"/>
    </row>
    <row r="4606" spans="1:29" ht="15" hidden="1" customHeight="1" x14ac:dyDescent="0.25">
      <c r="A4606" s="221" t="s">
        <v>272</v>
      </c>
      <c r="B4606" s="221">
        <v>2</v>
      </c>
      <c r="C4606" s="11" t="s">
        <v>275</v>
      </c>
      <c r="F4606" s="221" t="s">
        <v>277</v>
      </c>
      <c r="G4606" s="3"/>
      <c r="H4606" s="10">
        <v>6</v>
      </c>
      <c r="I4606" s="10" t="s">
        <v>147</v>
      </c>
      <c r="J4606" s="10">
        <v>1121</v>
      </c>
      <c r="L4606" s="99">
        <v>10</v>
      </c>
      <c r="M4606" s="99">
        <v>11</v>
      </c>
      <c r="N4606" s="99">
        <v>10.5</v>
      </c>
      <c r="O4606" s="5"/>
      <c r="S4606" s="5"/>
      <c r="V4606" t="s">
        <v>299</v>
      </c>
      <c r="W4606" s="150">
        <v>2</v>
      </c>
      <c r="Y4606" s="11"/>
      <c r="Z4606" s="11"/>
      <c r="AB4606" s="5"/>
      <c r="AC4606" s="3"/>
    </row>
    <row r="4607" spans="1:29" ht="15" hidden="1" customHeight="1" x14ac:dyDescent="0.25">
      <c r="A4607" s="221" t="s">
        <v>272</v>
      </c>
      <c r="B4607" s="221">
        <v>2</v>
      </c>
      <c r="C4607" s="11" t="s">
        <v>275</v>
      </c>
      <c r="F4607" s="221" t="s">
        <v>277</v>
      </c>
      <c r="G4607" s="3"/>
      <c r="H4607" s="10">
        <v>6</v>
      </c>
      <c r="I4607" s="10" t="s">
        <v>147</v>
      </c>
      <c r="J4607" s="19">
        <v>1122</v>
      </c>
      <c r="L4607" s="99">
        <v>23</v>
      </c>
      <c r="M4607" s="99">
        <v>24</v>
      </c>
      <c r="N4607" s="99">
        <v>23.5</v>
      </c>
      <c r="O4607" s="5"/>
      <c r="S4607" s="5"/>
      <c r="V4607" t="s">
        <v>299</v>
      </c>
      <c r="W4607" s="150">
        <v>3</v>
      </c>
      <c r="Y4607" s="11"/>
      <c r="Z4607" s="11"/>
      <c r="AB4607" s="5"/>
      <c r="AC4607" s="3"/>
    </row>
    <row r="4608" spans="1:29" ht="15" hidden="1" customHeight="1" x14ac:dyDescent="0.25">
      <c r="A4608" s="221" t="s">
        <v>272</v>
      </c>
      <c r="B4608" s="221">
        <v>2</v>
      </c>
      <c r="C4608" s="11" t="s">
        <v>275</v>
      </c>
      <c r="F4608" s="221" t="s">
        <v>277</v>
      </c>
      <c r="G4608" s="3"/>
      <c r="H4608" s="10">
        <v>6</v>
      </c>
      <c r="I4608" s="10">
        <v>1049</v>
      </c>
      <c r="J4608" s="10">
        <v>1123</v>
      </c>
      <c r="L4608" s="99">
        <v>27</v>
      </c>
      <c r="M4608" s="99">
        <v>26</v>
      </c>
      <c r="N4608" s="99">
        <v>26.5</v>
      </c>
      <c r="O4608" s="5"/>
      <c r="S4608" s="5"/>
      <c r="W4608" s="150">
        <v>3</v>
      </c>
      <c r="Y4608" s="11"/>
      <c r="Z4608" s="11"/>
      <c r="AB4608" s="5"/>
      <c r="AC4608" s="3"/>
    </row>
    <row r="4609" spans="1:29" ht="15" hidden="1" customHeight="1" x14ac:dyDescent="0.25">
      <c r="A4609" s="221" t="s">
        <v>272</v>
      </c>
      <c r="B4609" s="221">
        <v>2</v>
      </c>
      <c r="C4609" s="11" t="s">
        <v>275</v>
      </c>
      <c r="F4609" s="221" t="s">
        <v>277</v>
      </c>
      <c r="G4609" s="3"/>
      <c r="H4609" s="10">
        <v>6</v>
      </c>
      <c r="I4609" s="10">
        <v>1050</v>
      </c>
      <c r="J4609" s="19">
        <v>1124</v>
      </c>
      <c r="L4609" s="99">
        <v>36</v>
      </c>
      <c r="M4609" s="99">
        <v>34</v>
      </c>
      <c r="N4609" s="99">
        <v>35</v>
      </c>
      <c r="O4609" s="5"/>
      <c r="S4609" s="5"/>
      <c r="W4609" s="150">
        <v>3</v>
      </c>
      <c r="Y4609" s="11"/>
      <c r="Z4609" s="11"/>
      <c r="AB4609" s="5"/>
      <c r="AC4609" s="3"/>
    </row>
    <row r="4610" spans="1:29" ht="15" hidden="1" customHeight="1" x14ac:dyDescent="0.25">
      <c r="A4610" s="221" t="s">
        <v>272</v>
      </c>
      <c r="B4610" s="221">
        <v>2</v>
      </c>
      <c r="C4610" s="11" t="s">
        <v>275</v>
      </c>
      <c r="F4610" s="221" t="s">
        <v>277</v>
      </c>
      <c r="G4610" s="3"/>
      <c r="H4610" s="10">
        <v>6</v>
      </c>
      <c r="I4610" s="10">
        <v>1051</v>
      </c>
      <c r="J4610" s="10">
        <v>1125</v>
      </c>
      <c r="L4610" s="99">
        <v>52</v>
      </c>
      <c r="M4610" s="99">
        <v>48</v>
      </c>
      <c r="N4610" s="99">
        <v>50</v>
      </c>
      <c r="O4610" s="5"/>
      <c r="S4610" s="5"/>
      <c r="W4610" s="150">
        <v>2</v>
      </c>
      <c r="Y4610" s="11"/>
      <c r="Z4610" s="11"/>
      <c r="AB4610" s="5"/>
      <c r="AC4610" s="3"/>
    </row>
    <row r="4611" spans="1:29" ht="15" hidden="1" customHeight="1" x14ac:dyDescent="0.25">
      <c r="A4611" s="221" t="s">
        <v>272</v>
      </c>
      <c r="B4611" s="221">
        <v>2</v>
      </c>
      <c r="C4611" s="11" t="s">
        <v>275</v>
      </c>
      <c r="F4611" s="221" t="s">
        <v>277</v>
      </c>
      <c r="G4611" s="3"/>
      <c r="H4611" s="10">
        <v>6</v>
      </c>
      <c r="I4611" s="10">
        <v>1052</v>
      </c>
      <c r="J4611" s="10">
        <v>1126</v>
      </c>
      <c r="L4611" s="99">
        <v>49</v>
      </c>
      <c r="M4611" s="99">
        <v>51</v>
      </c>
      <c r="N4611" s="99">
        <v>50</v>
      </c>
      <c r="O4611" s="5"/>
      <c r="S4611" s="5"/>
      <c r="W4611" s="150">
        <v>1</v>
      </c>
      <c r="Y4611" s="11"/>
      <c r="Z4611" s="11"/>
      <c r="AB4611" s="5"/>
      <c r="AC4611" s="3"/>
    </row>
    <row r="4612" spans="1:29" ht="15" hidden="1" customHeight="1" x14ac:dyDescent="0.25">
      <c r="A4612" s="221" t="s">
        <v>272</v>
      </c>
      <c r="B4612" s="221">
        <v>2</v>
      </c>
      <c r="C4612" s="11" t="s">
        <v>275</v>
      </c>
      <c r="F4612" s="221" t="s">
        <v>277</v>
      </c>
      <c r="G4612" s="3"/>
      <c r="H4612" s="10">
        <v>6</v>
      </c>
      <c r="I4612" s="10">
        <v>1053</v>
      </c>
      <c r="J4612" s="19">
        <v>1127</v>
      </c>
      <c r="L4612" s="99">
        <v>30</v>
      </c>
      <c r="M4612" s="99">
        <v>35</v>
      </c>
      <c r="N4612" s="99">
        <v>32.5</v>
      </c>
      <c r="O4612" s="5"/>
      <c r="S4612" s="5"/>
      <c r="W4612" s="150">
        <v>3</v>
      </c>
      <c r="Y4612" s="11"/>
      <c r="Z4612" s="11"/>
      <c r="AB4612" s="5"/>
      <c r="AC4612" s="3"/>
    </row>
    <row r="4613" spans="1:29" ht="15" hidden="1" customHeight="1" x14ac:dyDescent="0.25">
      <c r="A4613" s="221" t="s">
        <v>272</v>
      </c>
      <c r="B4613" s="221">
        <v>2</v>
      </c>
      <c r="C4613" s="11" t="s">
        <v>275</v>
      </c>
      <c r="F4613" s="221" t="s">
        <v>277</v>
      </c>
      <c r="G4613" s="3"/>
      <c r="H4613" s="10">
        <v>6</v>
      </c>
      <c r="I4613" s="10">
        <v>1054</v>
      </c>
      <c r="J4613" s="10">
        <v>1128</v>
      </c>
      <c r="L4613" s="99">
        <v>30</v>
      </c>
      <c r="M4613" s="99">
        <v>29</v>
      </c>
      <c r="N4613" s="99">
        <v>29.5</v>
      </c>
      <c r="O4613" s="5"/>
      <c r="S4613" s="5"/>
      <c r="W4613" s="150">
        <v>3</v>
      </c>
      <c r="Y4613" s="11"/>
      <c r="Z4613" s="11"/>
      <c r="AB4613" s="5"/>
      <c r="AC4613" s="3"/>
    </row>
    <row r="4614" spans="1:29" ht="15" hidden="1" customHeight="1" x14ac:dyDescent="0.25">
      <c r="A4614" s="221" t="s">
        <v>272</v>
      </c>
      <c r="B4614" s="221">
        <v>2</v>
      </c>
      <c r="C4614" s="11" t="s">
        <v>275</v>
      </c>
      <c r="F4614" s="221" t="s">
        <v>277</v>
      </c>
      <c r="G4614" s="3"/>
      <c r="H4614" s="10">
        <v>6</v>
      </c>
      <c r="I4614" s="10">
        <v>1055</v>
      </c>
      <c r="J4614" s="19">
        <v>1129</v>
      </c>
      <c r="L4614" s="99">
        <v>39</v>
      </c>
      <c r="M4614" s="99">
        <v>40</v>
      </c>
      <c r="N4614" s="99">
        <v>39.5</v>
      </c>
      <c r="O4614" s="5"/>
      <c r="S4614" s="5"/>
      <c r="W4614" s="150">
        <v>3</v>
      </c>
      <c r="Y4614" s="11"/>
      <c r="Z4614" s="11"/>
      <c r="AB4614" s="5"/>
      <c r="AC4614" s="3"/>
    </row>
    <row r="4615" spans="1:29" ht="15" hidden="1" customHeight="1" x14ac:dyDescent="0.25">
      <c r="A4615" s="221" t="s">
        <v>272</v>
      </c>
      <c r="B4615" s="221">
        <v>2</v>
      </c>
      <c r="C4615" s="11" t="s">
        <v>275</v>
      </c>
      <c r="F4615" s="221" t="s">
        <v>277</v>
      </c>
      <c r="G4615" s="3"/>
      <c r="H4615" s="10">
        <v>6</v>
      </c>
      <c r="I4615" s="10">
        <v>1056</v>
      </c>
      <c r="J4615" s="10">
        <v>1130</v>
      </c>
      <c r="L4615" s="99">
        <v>60</v>
      </c>
      <c r="M4615" s="99">
        <v>61</v>
      </c>
      <c r="N4615" s="99">
        <v>60.5</v>
      </c>
      <c r="O4615" s="5">
        <v>6.2</v>
      </c>
      <c r="S4615" s="5"/>
      <c r="W4615" s="150">
        <v>1</v>
      </c>
      <c r="Y4615" s="11"/>
      <c r="Z4615" s="11"/>
      <c r="AB4615" s="5"/>
      <c r="AC4615" s="3"/>
    </row>
    <row r="4616" spans="1:29" ht="15" hidden="1" customHeight="1" x14ac:dyDescent="0.25">
      <c r="A4616" s="221" t="s">
        <v>272</v>
      </c>
      <c r="B4616" s="221">
        <v>2</v>
      </c>
      <c r="C4616" s="11" t="s">
        <v>275</v>
      </c>
      <c r="F4616" s="221" t="s">
        <v>277</v>
      </c>
      <c r="G4616" s="3"/>
      <c r="H4616" s="10">
        <v>6</v>
      </c>
      <c r="I4616" s="10">
        <v>1057</v>
      </c>
      <c r="J4616" s="10">
        <v>1131</v>
      </c>
      <c r="L4616" s="99">
        <v>35</v>
      </c>
      <c r="M4616" s="99">
        <v>34</v>
      </c>
      <c r="N4616" s="99">
        <v>34.5</v>
      </c>
      <c r="O4616" s="5"/>
      <c r="S4616" s="5"/>
      <c r="W4616" s="150">
        <v>3</v>
      </c>
      <c r="Y4616" s="11"/>
      <c r="Z4616" s="11"/>
      <c r="AB4616" s="5"/>
      <c r="AC4616" s="3"/>
    </row>
    <row r="4617" spans="1:29" ht="15" hidden="1" customHeight="1" x14ac:dyDescent="0.25">
      <c r="A4617" s="221" t="s">
        <v>272</v>
      </c>
      <c r="B4617" s="221">
        <v>2</v>
      </c>
      <c r="C4617" s="11" t="s">
        <v>275</v>
      </c>
      <c r="F4617" s="221" t="s">
        <v>277</v>
      </c>
      <c r="G4617" s="36"/>
      <c r="H4617" s="40">
        <v>6</v>
      </c>
      <c r="I4617" s="40">
        <v>1058</v>
      </c>
      <c r="J4617" s="57">
        <v>1132</v>
      </c>
      <c r="L4617" s="35"/>
      <c r="M4617" s="35"/>
      <c r="N4617" s="125">
        <v>25</v>
      </c>
      <c r="O4617" s="40"/>
      <c r="S4617" s="215"/>
      <c r="V4617" t="s">
        <v>91</v>
      </c>
      <c r="W4617" s="231" t="s">
        <v>136</v>
      </c>
      <c r="Y4617" s="10" t="s">
        <v>278</v>
      </c>
      <c r="Z4617" s="10" t="s">
        <v>278</v>
      </c>
      <c r="AB4617" s="40" t="s">
        <v>137</v>
      </c>
      <c r="AC4617" s="36"/>
    </row>
    <row r="4618" spans="1:29" ht="15" hidden="1" customHeight="1" x14ac:dyDescent="0.25">
      <c r="A4618" s="221" t="s">
        <v>272</v>
      </c>
      <c r="B4618" s="221">
        <v>2</v>
      </c>
      <c r="C4618" s="11" t="s">
        <v>275</v>
      </c>
      <c r="F4618" s="221" t="s">
        <v>277</v>
      </c>
      <c r="G4618" s="3"/>
      <c r="H4618" s="10">
        <v>6</v>
      </c>
      <c r="I4618" s="10">
        <v>1059</v>
      </c>
      <c r="J4618" s="10">
        <v>1133</v>
      </c>
      <c r="L4618" s="99">
        <v>21</v>
      </c>
      <c r="M4618" s="99">
        <v>22</v>
      </c>
      <c r="N4618" s="99">
        <v>21.5</v>
      </c>
      <c r="O4618" s="5"/>
      <c r="S4618" s="5"/>
      <c r="W4618" s="150">
        <v>3</v>
      </c>
      <c r="Y4618" s="11"/>
      <c r="Z4618" s="11"/>
      <c r="AB4618" s="5"/>
      <c r="AC4618" s="3"/>
    </row>
    <row r="4619" spans="1:29" ht="15" hidden="1" customHeight="1" x14ac:dyDescent="0.25">
      <c r="A4619" s="221" t="s">
        <v>272</v>
      </c>
      <c r="B4619" s="221">
        <v>2</v>
      </c>
      <c r="C4619" s="11" t="s">
        <v>275</v>
      </c>
      <c r="F4619" s="221" t="s">
        <v>277</v>
      </c>
      <c r="G4619" s="3"/>
      <c r="H4619" s="10">
        <v>6</v>
      </c>
      <c r="I4619" s="10">
        <v>1060</v>
      </c>
      <c r="J4619" s="19">
        <v>1134</v>
      </c>
      <c r="L4619" s="99">
        <v>42</v>
      </c>
      <c r="M4619" s="99">
        <v>43</v>
      </c>
      <c r="N4619" s="99">
        <v>42.5</v>
      </c>
      <c r="O4619" s="5"/>
      <c r="S4619" s="5"/>
      <c r="W4619" s="150">
        <v>1</v>
      </c>
      <c r="Y4619" s="11"/>
      <c r="Z4619" s="11"/>
      <c r="AB4619" s="5"/>
      <c r="AC4619" s="3"/>
    </row>
    <row r="4620" spans="1:29" ht="15" hidden="1" customHeight="1" x14ac:dyDescent="0.25">
      <c r="A4620" s="221" t="s">
        <v>272</v>
      </c>
      <c r="B4620" s="221">
        <v>2</v>
      </c>
      <c r="C4620" s="11" t="s">
        <v>275</v>
      </c>
      <c r="F4620" s="221" t="s">
        <v>277</v>
      </c>
      <c r="G4620" s="3"/>
      <c r="H4620" s="10">
        <v>6</v>
      </c>
      <c r="I4620" s="10">
        <v>1061</v>
      </c>
      <c r="J4620" s="10">
        <v>1135</v>
      </c>
      <c r="L4620" s="99">
        <v>50</v>
      </c>
      <c r="M4620" s="99">
        <v>49</v>
      </c>
      <c r="N4620" s="99">
        <v>49.5</v>
      </c>
      <c r="O4620" s="5"/>
      <c r="S4620" s="5"/>
      <c r="W4620" s="150">
        <v>1</v>
      </c>
      <c r="Y4620" s="11"/>
      <c r="Z4620" s="11"/>
      <c r="AB4620" s="5"/>
      <c r="AC4620" s="3"/>
    </row>
    <row r="4621" spans="1:29" ht="15" hidden="1" customHeight="1" x14ac:dyDescent="0.25">
      <c r="A4621" s="221" t="s">
        <v>272</v>
      </c>
      <c r="B4621" s="221">
        <v>2</v>
      </c>
      <c r="C4621" s="11" t="s">
        <v>275</v>
      </c>
      <c r="F4621" s="221" t="s">
        <v>277</v>
      </c>
      <c r="G4621" s="36"/>
      <c r="H4621" s="40">
        <v>6</v>
      </c>
      <c r="I4621" s="40">
        <v>1062</v>
      </c>
      <c r="J4621" s="40">
        <v>1136</v>
      </c>
      <c r="L4621" s="35">
        <v>31</v>
      </c>
      <c r="M4621" s="35">
        <v>31</v>
      </c>
      <c r="N4621" s="99">
        <v>31</v>
      </c>
      <c r="O4621" s="40"/>
      <c r="S4621" s="215"/>
      <c r="V4621" t="s">
        <v>91</v>
      </c>
      <c r="W4621" s="230">
        <v>4</v>
      </c>
      <c r="Y4621" s="10" t="s">
        <v>278</v>
      </c>
      <c r="Z4621" s="10" t="s">
        <v>278</v>
      </c>
      <c r="AB4621" s="40" t="s">
        <v>130</v>
      </c>
      <c r="AC4621" s="36"/>
    </row>
    <row r="4622" spans="1:29" ht="15" hidden="1" customHeight="1" x14ac:dyDescent="0.25">
      <c r="A4622" s="221" t="s">
        <v>272</v>
      </c>
      <c r="B4622" s="221">
        <v>2</v>
      </c>
      <c r="C4622" s="11" t="s">
        <v>275</v>
      </c>
      <c r="F4622" s="221" t="s">
        <v>277</v>
      </c>
      <c r="G4622" s="3"/>
      <c r="H4622" s="10">
        <v>6</v>
      </c>
      <c r="I4622" s="10" t="s">
        <v>147</v>
      </c>
      <c r="J4622" s="19">
        <v>1137</v>
      </c>
      <c r="L4622" s="99">
        <v>15</v>
      </c>
      <c r="M4622" s="99">
        <v>17</v>
      </c>
      <c r="N4622" s="99">
        <v>16</v>
      </c>
      <c r="O4622" s="5"/>
      <c r="S4622" s="5"/>
      <c r="V4622" t="s">
        <v>299</v>
      </c>
      <c r="W4622" s="150">
        <v>2</v>
      </c>
      <c r="Y4622" s="11"/>
      <c r="Z4622" s="11"/>
      <c r="AB4622" s="5"/>
      <c r="AC4622" s="3"/>
    </row>
    <row r="4623" spans="1:29" ht="15" hidden="1" customHeight="1" x14ac:dyDescent="0.25">
      <c r="A4623" s="221" t="s">
        <v>272</v>
      </c>
      <c r="B4623" s="221">
        <v>2</v>
      </c>
      <c r="C4623" s="11" t="s">
        <v>275</v>
      </c>
      <c r="F4623" s="221" t="s">
        <v>277</v>
      </c>
      <c r="G4623" s="3"/>
      <c r="H4623" s="10">
        <v>6</v>
      </c>
      <c r="I4623" s="10">
        <v>1063</v>
      </c>
      <c r="J4623" s="10">
        <v>1138</v>
      </c>
      <c r="L4623" s="99">
        <v>39</v>
      </c>
      <c r="M4623" s="99">
        <v>38</v>
      </c>
      <c r="N4623" s="99">
        <v>38.5</v>
      </c>
      <c r="O4623" s="5"/>
      <c r="S4623" s="5"/>
      <c r="W4623" s="150">
        <v>3</v>
      </c>
      <c r="Y4623" s="11"/>
      <c r="Z4623" s="11"/>
      <c r="AB4623" s="5"/>
      <c r="AC4623" s="3"/>
    </row>
    <row r="4624" spans="1:29" ht="15" hidden="1" customHeight="1" x14ac:dyDescent="0.25">
      <c r="A4624" s="221" t="s">
        <v>272</v>
      </c>
      <c r="B4624" s="221">
        <v>2</v>
      </c>
      <c r="C4624" s="11" t="s">
        <v>275</v>
      </c>
      <c r="F4624" s="221" t="s">
        <v>277</v>
      </c>
      <c r="G4624" s="3"/>
      <c r="H4624" s="10">
        <v>6</v>
      </c>
      <c r="I4624" s="10">
        <v>1064</v>
      </c>
      <c r="J4624" s="19">
        <v>1139</v>
      </c>
      <c r="L4624" s="99">
        <v>52</v>
      </c>
      <c r="M4624" s="99">
        <v>54</v>
      </c>
      <c r="N4624" s="99">
        <v>53</v>
      </c>
      <c r="O4624" s="5"/>
      <c r="S4624" s="5"/>
      <c r="W4624" s="150">
        <v>2</v>
      </c>
      <c r="Y4624" s="11"/>
      <c r="Z4624" s="11"/>
      <c r="AB4624" s="5"/>
      <c r="AC4624" s="3"/>
    </row>
    <row r="4625" spans="1:29" ht="15" hidden="1" customHeight="1" x14ac:dyDescent="0.25">
      <c r="A4625" s="221" t="s">
        <v>272</v>
      </c>
      <c r="B4625" s="221">
        <v>2</v>
      </c>
      <c r="C4625" s="11" t="s">
        <v>275</v>
      </c>
      <c r="F4625" s="221" t="s">
        <v>277</v>
      </c>
      <c r="G4625" s="3"/>
      <c r="H4625" s="10">
        <v>6</v>
      </c>
      <c r="I4625" s="10">
        <v>1065</v>
      </c>
      <c r="J4625" s="10">
        <v>1140</v>
      </c>
      <c r="L4625" s="99">
        <v>65</v>
      </c>
      <c r="M4625" s="99">
        <v>60</v>
      </c>
      <c r="N4625" s="99">
        <v>62.5</v>
      </c>
      <c r="O4625" s="5">
        <v>3.9</v>
      </c>
      <c r="S4625" s="5"/>
      <c r="W4625" s="150">
        <v>3</v>
      </c>
      <c r="Y4625" s="11"/>
      <c r="Z4625" s="11"/>
      <c r="AB4625" s="5" t="s">
        <v>133</v>
      </c>
      <c r="AC4625" s="138" t="s">
        <v>131</v>
      </c>
    </row>
    <row r="4626" spans="1:29" ht="15" hidden="1" customHeight="1" x14ac:dyDescent="0.25">
      <c r="A4626" s="221" t="s">
        <v>272</v>
      </c>
      <c r="B4626" s="221">
        <v>2</v>
      </c>
      <c r="C4626" s="11" t="s">
        <v>275</v>
      </c>
      <c r="F4626" s="221" t="s">
        <v>277</v>
      </c>
      <c r="G4626" s="3"/>
      <c r="H4626" s="10">
        <v>6</v>
      </c>
      <c r="I4626" s="10">
        <v>1066</v>
      </c>
      <c r="J4626" s="10">
        <v>1141</v>
      </c>
      <c r="L4626" s="99">
        <v>51</v>
      </c>
      <c r="M4626" s="99">
        <v>45</v>
      </c>
      <c r="N4626" s="99">
        <v>48</v>
      </c>
      <c r="O4626" s="5"/>
      <c r="S4626" s="5"/>
      <c r="W4626" s="150">
        <v>2</v>
      </c>
      <c r="Y4626" s="11"/>
      <c r="Z4626" s="11"/>
      <c r="AB4626" s="5"/>
      <c r="AC4626" s="3"/>
    </row>
    <row r="4627" spans="1:29" ht="15" hidden="1" customHeight="1" x14ac:dyDescent="0.25">
      <c r="A4627" s="221" t="s">
        <v>272</v>
      </c>
      <c r="B4627" s="221">
        <v>2</v>
      </c>
      <c r="C4627" s="11" t="s">
        <v>275</v>
      </c>
      <c r="F4627" s="221" t="s">
        <v>277</v>
      </c>
      <c r="G4627" s="3"/>
      <c r="H4627" s="10">
        <v>6</v>
      </c>
      <c r="I4627" s="10">
        <v>1067</v>
      </c>
      <c r="J4627" s="19">
        <v>1142</v>
      </c>
      <c r="L4627" s="99">
        <v>44</v>
      </c>
      <c r="M4627" s="99">
        <v>48</v>
      </c>
      <c r="N4627" s="99">
        <v>46</v>
      </c>
      <c r="O4627" s="5"/>
      <c r="S4627" s="5"/>
      <c r="W4627" s="150">
        <v>2</v>
      </c>
      <c r="Y4627" s="11"/>
      <c r="Z4627" s="11"/>
      <c r="AB4627" s="5"/>
      <c r="AC4627" s="3"/>
    </row>
    <row r="4628" spans="1:29" ht="15" hidden="1" customHeight="1" x14ac:dyDescent="0.25">
      <c r="A4628" s="221" t="s">
        <v>272</v>
      </c>
      <c r="B4628" s="221">
        <v>2</v>
      </c>
      <c r="C4628" s="11" t="s">
        <v>275</v>
      </c>
      <c r="F4628" s="221" t="s">
        <v>277</v>
      </c>
      <c r="G4628" s="3"/>
      <c r="H4628" s="10">
        <v>6</v>
      </c>
      <c r="I4628" s="10">
        <v>1068</v>
      </c>
      <c r="J4628" s="10">
        <v>1143</v>
      </c>
      <c r="L4628" s="99">
        <v>40</v>
      </c>
      <c r="M4628" s="99">
        <v>41</v>
      </c>
      <c r="N4628" s="99">
        <v>40.5</v>
      </c>
      <c r="O4628" s="5"/>
      <c r="S4628" s="5"/>
      <c r="W4628" s="150">
        <v>3</v>
      </c>
      <c r="Y4628" s="11"/>
      <c r="Z4628" s="11"/>
      <c r="AB4628" s="5"/>
      <c r="AC4628" s="3"/>
    </row>
    <row r="4629" spans="1:29" ht="15" hidden="1" customHeight="1" x14ac:dyDescent="0.25">
      <c r="A4629" s="221" t="s">
        <v>272</v>
      </c>
      <c r="B4629" s="221">
        <v>2</v>
      </c>
      <c r="C4629" s="11" t="s">
        <v>275</v>
      </c>
      <c r="F4629" s="221" t="s">
        <v>277</v>
      </c>
      <c r="G4629" s="3"/>
      <c r="H4629" s="10">
        <v>6</v>
      </c>
      <c r="I4629" s="10">
        <v>1069</v>
      </c>
      <c r="J4629" s="19">
        <v>1144</v>
      </c>
      <c r="L4629" s="99">
        <v>52</v>
      </c>
      <c r="M4629" s="99">
        <v>56</v>
      </c>
      <c r="N4629" s="99">
        <v>54</v>
      </c>
      <c r="O4629" s="5"/>
      <c r="S4629" s="5"/>
      <c r="W4629" s="150">
        <v>2</v>
      </c>
      <c r="Y4629" s="11"/>
      <c r="Z4629" s="11"/>
      <c r="AB4629" s="5"/>
      <c r="AC4629" s="3"/>
    </row>
    <row r="4630" spans="1:29" ht="15" hidden="1" customHeight="1" x14ac:dyDescent="0.25">
      <c r="A4630" s="221" t="s">
        <v>272</v>
      </c>
      <c r="B4630" s="221">
        <v>2</v>
      </c>
      <c r="C4630" s="11" t="s">
        <v>275</v>
      </c>
      <c r="F4630" s="221" t="s">
        <v>277</v>
      </c>
      <c r="G4630" s="3"/>
      <c r="H4630" s="10">
        <v>6</v>
      </c>
      <c r="I4630" s="10">
        <v>1070</v>
      </c>
      <c r="J4630" s="10">
        <v>1145</v>
      </c>
      <c r="L4630" s="99">
        <v>49</v>
      </c>
      <c r="M4630" s="99">
        <v>51</v>
      </c>
      <c r="N4630" s="99">
        <v>50</v>
      </c>
      <c r="O4630" s="5"/>
      <c r="S4630" s="5"/>
      <c r="W4630" s="150">
        <v>1</v>
      </c>
      <c r="Y4630" s="11"/>
      <c r="Z4630" s="11"/>
      <c r="AB4630" s="5"/>
      <c r="AC4630" s="3"/>
    </row>
    <row r="4631" spans="1:29" ht="15" hidden="1" customHeight="1" x14ac:dyDescent="0.25">
      <c r="A4631" s="221" t="s">
        <v>272</v>
      </c>
      <c r="B4631" s="221">
        <v>2</v>
      </c>
      <c r="C4631" s="11" t="s">
        <v>275</v>
      </c>
      <c r="F4631" s="221" t="s">
        <v>277</v>
      </c>
      <c r="G4631" s="3"/>
      <c r="H4631" s="10">
        <v>6</v>
      </c>
      <c r="I4631" s="10">
        <v>1071</v>
      </c>
      <c r="J4631" s="10">
        <v>1146</v>
      </c>
      <c r="L4631" s="99">
        <v>64</v>
      </c>
      <c r="M4631" s="99">
        <v>69</v>
      </c>
      <c r="N4631" s="99">
        <v>66.5</v>
      </c>
      <c r="O4631" s="5"/>
      <c r="S4631" s="5"/>
      <c r="W4631" s="150">
        <v>2</v>
      </c>
      <c r="Y4631" s="11"/>
      <c r="Z4631" s="11"/>
      <c r="AB4631" s="5"/>
      <c r="AC4631" s="3"/>
    </row>
    <row r="4632" spans="1:29" ht="15" hidden="1" customHeight="1" x14ac:dyDescent="0.25">
      <c r="A4632" s="221" t="s">
        <v>272</v>
      </c>
      <c r="B4632" s="221">
        <v>2</v>
      </c>
      <c r="C4632" s="11" t="s">
        <v>275</v>
      </c>
      <c r="F4632" s="221" t="s">
        <v>277</v>
      </c>
      <c r="G4632" s="3"/>
      <c r="H4632" s="10">
        <v>6</v>
      </c>
      <c r="I4632" s="10">
        <v>1072</v>
      </c>
      <c r="J4632" s="19">
        <v>1147</v>
      </c>
      <c r="L4632" s="99">
        <v>55</v>
      </c>
      <c r="M4632" s="99">
        <v>56</v>
      </c>
      <c r="N4632" s="99">
        <v>55.5</v>
      </c>
      <c r="O4632" s="5"/>
      <c r="S4632" s="5"/>
      <c r="W4632" s="150">
        <v>1</v>
      </c>
      <c r="Y4632" s="11"/>
      <c r="Z4632" s="11"/>
      <c r="AB4632" s="5"/>
      <c r="AC4632" s="3"/>
    </row>
    <row r="4633" spans="1:29" ht="15" hidden="1" customHeight="1" x14ac:dyDescent="0.25">
      <c r="A4633" s="221" t="s">
        <v>272</v>
      </c>
      <c r="B4633" s="221">
        <v>2</v>
      </c>
      <c r="C4633" s="11" t="s">
        <v>275</v>
      </c>
      <c r="F4633" s="221" t="s">
        <v>277</v>
      </c>
      <c r="G4633" s="3"/>
      <c r="H4633" s="10">
        <v>6</v>
      </c>
      <c r="I4633" s="10">
        <v>1073</v>
      </c>
      <c r="J4633" s="10">
        <v>1148</v>
      </c>
      <c r="L4633" s="99">
        <v>48</v>
      </c>
      <c r="M4633" s="99">
        <v>49</v>
      </c>
      <c r="N4633" s="99">
        <v>48.5</v>
      </c>
      <c r="O4633" s="5"/>
      <c r="S4633" s="5"/>
      <c r="W4633" s="150">
        <v>3</v>
      </c>
      <c r="Y4633" s="11"/>
      <c r="Z4633" s="11"/>
      <c r="AB4633" s="5"/>
      <c r="AC4633" s="3"/>
    </row>
    <row r="4634" spans="1:29" ht="15" hidden="1" customHeight="1" x14ac:dyDescent="0.25">
      <c r="A4634" s="221" t="s">
        <v>272</v>
      </c>
      <c r="B4634" s="221">
        <v>2</v>
      </c>
      <c r="C4634" s="11" t="s">
        <v>275</v>
      </c>
      <c r="F4634" s="221" t="s">
        <v>277</v>
      </c>
      <c r="G4634" s="3"/>
      <c r="H4634" s="10">
        <v>6</v>
      </c>
      <c r="I4634" s="10">
        <v>1074</v>
      </c>
      <c r="J4634" s="19">
        <v>1149</v>
      </c>
      <c r="L4634" s="99">
        <v>54</v>
      </c>
      <c r="M4634" s="99">
        <v>50</v>
      </c>
      <c r="N4634" s="99">
        <v>52</v>
      </c>
      <c r="O4634" s="5"/>
      <c r="S4634" s="5"/>
      <c r="W4634" s="150">
        <v>3</v>
      </c>
      <c r="Y4634" s="11"/>
      <c r="Z4634" s="11"/>
      <c r="AB4634" s="5"/>
      <c r="AC4634" s="3"/>
    </row>
    <row r="4635" spans="1:29" ht="15" hidden="1" customHeight="1" x14ac:dyDescent="0.25">
      <c r="A4635" s="221" t="s">
        <v>272</v>
      </c>
      <c r="B4635" s="221">
        <v>2</v>
      </c>
      <c r="C4635" s="11" t="s">
        <v>275</v>
      </c>
      <c r="F4635" s="221" t="s">
        <v>277</v>
      </c>
      <c r="G4635" s="3"/>
      <c r="H4635" s="10">
        <v>6</v>
      </c>
      <c r="I4635" s="10">
        <v>1075</v>
      </c>
      <c r="J4635" s="10">
        <v>1150</v>
      </c>
      <c r="L4635" s="99">
        <v>72</v>
      </c>
      <c r="M4635" s="99">
        <v>68</v>
      </c>
      <c r="N4635" s="99">
        <v>70</v>
      </c>
      <c r="O4635" s="5"/>
      <c r="S4635" s="5"/>
      <c r="W4635" s="150">
        <v>2</v>
      </c>
      <c r="Y4635" s="11"/>
      <c r="Z4635" s="11"/>
      <c r="AB4635" s="5"/>
      <c r="AC4635" s="3"/>
    </row>
    <row r="4636" spans="1:29" ht="15" hidden="1" customHeight="1" x14ac:dyDescent="0.25">
      <c r="A4636" s="221" t="s">
        <v>272</v>
      </c>
      <c r="B4636" s="221">
        <v>2</v>
      </c>
      <c r="C4636" s="11" t="s">
        <v>275</v>
      </c>
      <c r="F4636" s="221" t="s">
        <v>277</v>
      </c>
      <c r="G4636" s="3"/>
      <c r="H4636" s="10">
        <v>6</v>
      </c>
      <c r="I4636" s="10" t="s">
        <v>147</v>
      </c>
      <c r="J4636" s="10">
        <v>1151</v>
      </c>
      <c r="L4636" s="99">
        <v>14</v>
      </c>
      <c r="M4636" s="99">
        <v>16</v>
      </c>
      <c r="N4636" s="99">
        <v>15</v>
      </c>
      <c r="O4636" s="5"/>
      <c r="S4636" s="5"/>
      <c r="V4636" t="s">
        <v>299</v>
      </c>
      <c r="W4636" s="150">
        <v>3</v>
      </c>
      <c r="Y4636" s="11"/>
      <c r="Z4636" s="11"/>
      <c r="AB4636" s="5"/>
      <c r="AC4636" s="3"/>
    </row>
    <row r="4637" spans="1:29" ht="15" hidden="1" customHeight="1" x14ac:dyDescent="0.25">
      <c r="A4637" s="221" t="s">
        <v>272</v>
      </c>
      <c r="B4637" s="221">
        <v>2</v>
      </c>
      <c r="C4637" s="11" t="s">
        <v>275</v>
      </c>
      <c r="F4637" s="221" t="s">
        <v>277</v>
      </c>
      <c r="G4637" s="3"/>
      <c r="H4637" s="10">
        <v>6</v>
      </c>
      <c r="I4637" s="10">
        <v>1076</v>
      </c>
      <c r="J4637" s="19">
        <v>1152</v>
      </c>
      <c r="L4637" s="99">
        <v>51</v>
      </c>
      <c r="M4637" s="99">
        <v>52</v>
      </c>
      <c r="N4637" s="99">
        <v>51.5</v>
      </c>
      <c r="O4637" s="5"/>
      <c r="S4637" s="5"/>
      <c r="W4637" s="150">
        <v>3</v>
      </c>
      <c r="Y4637" s="11"/>
      <c r="Z4637" s="11"/>
      <c r="AB4637" s="5"/>
      <c r="AC4637" s="3"/>
    </row>
    <row r="4638" spans="1:29" ht="15" hidden="1" customHeight="1" x14ac:dyDescent="0.25">
      <c r="A4638" s="221" t="s">
        <v>272</v>
      </c>
      <c r="B4638" s="221">
        <v>2</v>
      </c>
      <c r="C4638" s="11" t="s">
        <v>275</v>
      </c>
      <c r="F4638" s="221" t="s">
        <v>277</v>
      </c>
      <c r="G4638" s="3"/>
      <c r="H4638" s="10">
        <v>6</v>
      </c>
      <c r="I4638" s="10">
        <v>1077</v>
      </c>
      <c r="J4638" s="10">
        <v>1153</v>
      </c>
      <c r="L4638" s="99">
        <v>56</v>
      </c>
      <c r="M4638" s="99">
        <v>55</v>
      </c>
      <c r="N4638" s="99">
        <v>55.5</v>
      </c>
      <c r="O4638" s="5"/>
      <c r="S4638" s="5"/>
      <c r="W4638" s="150">
        <v>1</v>
      </c>
      <c r="Y4638" s="11"/>
      <c r="Z4638" s="11"/>
      <c r="AB4638" s="5"/>
      <c r="AC4638" s="3"/>
    </row>
    <row r="4639" spans="1:29" ht="15" hidden="1" customHeight="1" x14ac:dyDescent="0.25">
      <c r="A4639" s="221" t="s">
        <v>272</v>
      </c>
      <c r="B4639" s="221">
        <v>2</v>
      </c>
      <c r="C4639" s="11" t="s">
        <v>275</v>
      </c>
      <c r="F4639" s="221" t="s">
        <v>277</v>
      </c>
      <c r="G4639" s="3"/>
      <c r="H4639" s="10">
        <v>6</v>
      </c>
      <c r="I4639" s="10">
        <v>1078</v>
      </c>
      <c r="J4639" s="19">
        <v>1154</v>
      </c>
      <c r="L4639" s="99">
        <v>77</v>
      </c>
      <c r="M4639" s="99">
        <v>82</v>
      </c>
      <c r="N4639" s="99">
        <v>79.5</v>
      </c>
      <c r="O4639" s="5">
        <v>5.6</v>
      </c>
      <c r="S4639" s="5"/>
      <c r="W4639" s="150">
        <v>1</v>
      </c>
      <c r="Y4639" s="11"/>
      <c r="Z4639" s="11"/>
      <c r="AB4639" s="5"/>
      <c r="AC4639" s="3"/>
    </row>
    <row r="4640" spans="1:29" ht="15" hidden="1" customHeight="1" x14ac:dyDescent="0.25">
      <c r="A4640" s="221" t="s">
        <v>272</v>
      </c>
      <c r="B4640" s="221">
        <v>2</v>
      </c>
      <c r="C4640" s="11" t="s">
        <v>275</v>
      </c>
      <c r="F4640" s="221" t="s">
        <v>277</v>
      </c>
      <c r="G4640" s="3"/>
      <c r="H4640" s="10">
        <v>6</v>
      </c>
      <c r="I4640" s="10">
        <v>1079</v>
      </c>
      <c r="J4640" s="10">
        <v>1155</v>
      </c>
      <c r="L4640" s="99">
        <v>58</v>
      </c>
      <c r="M4640" s="99">
        <v>57</v>
      </c>
      <c r="N4640" s="99">
        <v>57.5</v>
      </c>
      <c r="O4640" s="5"/>
      <c r="S4640" s="5"/>
      <c r="W4640" s="150">
        <v>2</v>
      </c>
      <c r="Y4640" s="11"/>
      <c r="Z4640" s="11"/>
      <c r="AB4640" s="5"/>
      <c r="AC4640" s="3"/>
    </row>
    <row r="4641" spans="1:29" ht="15" hidden="1" customHeight="1" x14ac:dyDescent="0.25">
      <c r="A4641" s="221" t="s">
        <v>272</v>
      </c>
      <c r="B4641" s="221">
        <v>2</v>
      </c>
      <c r="C4641" s="11" t="s">
        <v>275</v>
      </c>
      <c r="F4641" s="221" t="s">
        <v>277</v>
      </c>
      <c r="G4641" s="3"/>
      <c r="H4641" s="10">
        <v>6</v>
      </c>
      <c r="I4641" s="10">
        <v>1080</v>
      </c>
      <c r="J4641" s="10">
        <v>1156</v>
      </c>
      <c r="L4641" s="99">
        <v>63</v>
      </c>
      <c r="M4641" s="99">
        <v>57</v>
      </c>
      <c r="N4641" s="99">
        <v>60</v>
      </c>
      <c r="O4641" s="5">
        <v>5.6</v>
      </c>
      <c r="S4641" s="5"/>
      <c r="W4641" s="150">
        <v>1</v>
      </c>
      <c r="Y4641" s="11"/>
      <c r="Z4641" s="11"/>
      <c r="AB4641" s="5"/>
      <c r="AC4641" s="3"/>
    </row>
    <row r="4642" spans="1:29" ht="15" hidden="1" customHeight="1" x14ac:dyDescent="0.25">
      <c r="A4642" s="221" t="s">
        <v>272</v>
      </c>
      <c r="B4642" s="221">
        <v>2</v>
      </c>
      <c r="C4642" s="11" t="s">
        <v>275</v>
      </c>
      <c r="F4642" s="221" t="s">
        <v>277</v>
      </c>
      <c r="G4642" s="3"/>
      <c r="H4642" s="10">
        <v>6</v>
      </c>
      <c r="I4642" s="10">
        <v>1081</v>
      </c>
      <c r="J4642" s="19">
        <v>1157</v>
      </c>
      <c r="L4642" s="99">
        <v>49</v>
      </c>
      <c r="M4642" s="99">
        <v>48</v>
      </c>
      <c r="N4642" s="99">
        <v>48.5</v>
      </c>
      <c r="O4642" s="5"/>
      <c r="S4642" s="5"/>
      <c r="W4642" s="150">
        <v>3</v>
      </c>
      <c r="Y4642" s="11"/>
      <c r="Z4642" s="11"/>
      <c r="AB4642" s="5"/>
      <c r="AC4642" s="3"/>
    </row>
    <row r="4643" spans="1:29" ht="15" hidden="1" customHeight="1" x14ac:dyDescent="0.25">
      <c r="A4643" s="221" t="s">
        <v>272</v>
      </c>
      <c r="B4643" s="221">
        <v>2</v>
      </c>
      <c r="C4643" s="11" t="s">
        <v>275</v>
      </c>
      <c r="F4643" s="221" t="s">
        <v>277</v>
      </c>
      <c r="G4643" s="3"/>
      <c r="H4643" s="10">
        <v>6</v>
      </c>
      <c r="I4643" s="10">
        <v>1082</v>
      </c>
      <c r="J4643" s="10">
        <v>1158</v>
      </c>
      <c r="L4643" s="99">
        <v>47</v>
      </c>
      <c r="M4643" s="99">
        <v>47</v>
      </c>
      <c r="N4643" s="99">
        <v>47</v>
      </c>
      <c r="O4643" s="5"/>
      <c r="S4643" s="5"/>
      <c r="W4643" s="150">
        <v>3</v>
      </c>
      <c r="Y4643" s="11"/>
      <c r="Z4643" s="11"/>
      <c r="AB4643" s="5"/>
      <c r="AC4643" s="3"/>
    </row>
    <row r="4644" spans="1:29" ht="15" hidden="1" customHeight="1" x14ac:dyDescent="0.25">
      <c r="A4644" s="221" t="s">
        <v>272</v>
      </c>
      <c r="B4644" s="221">
        <v>2</v>
      </c>
      <c r="C4644" s="11" t="s">
        <v>275</v>
      </c>
      <c r="F4644" s="221" t="s">
        <v>277</v>
      </c>
      <c r="G4644" s="3"/>
      <c r="H4644" s="10">
        <v>6</v>
      </c>
      <c r="I4644" s="10">
        <v>1083</v>
      </c>
      <c r="J4644" s="19">
        <v>1159</v>
      </c>
      <c r="L4644" s="99">
        <v>56</v>
      </c>
      <c r="M4644" s="99">
        <v>55</v>
      </c>
      <c r="N4644" s="99">
        <v>55.5</v>
      </c>
      <c r="O4644" s="5"/>
      <c r="S4644" s="5"/>
      <c r="W4644" s="150">
        <v>3</v>
      </c>
      <c r="Y4644" s="11"/>
      <c r="Z4644" s="11"/>
      <c r="AB4644" s="5"/>
      <c r="AC4644" s="3"/>
    </row>
    <row r="4645" spans="1:29" ht="15" hidden="1" customHeight="1" x14ac:dyDescent="0.25">
      <c r="A4645" s="221" t="s">
        <v>272</v>
      </c>
      <c r="B4645" s="221">
        <v>2</v>
      </c>
      <c r="C4645" s="11" t="s">
        <v>275</v>
      </c>
      <c r="F4645" s="221" t="s">
        <v>277</v>
      </c>
      <c r="G4645" s="3"/>
      <c r="H4645" s="10">
        <v>6</v>
      </c>
      <c r="I4645" s="10">
        <v>1084</v>
      </c>
      <c r="J4645" s="10">
        <v>1160</v>
      </c>
      <c r="L4645" s="99">
        <v>38</v>
      </c>
      <c r="M4645" s="99">
        <v>35</v>
      </c>
      <c r="N4645" s="99">
        <v>36.5</v>
      </c>
      <c r="O4645" s="5">
        <v>3.8</v>
      </c>
      <c r="S4645" s="5">
        <v>80</v>
      </c>
      <c r="W4645" s="150">
        <v>3</v>
      </c>
      <c r="Y4645" s="11"/>
      <c r="Z4645" s="11"/>
      <c r="AB4645" s="5"/>
      <c r="AC4645" s="3"/>
    </row>
    <row r="4646" spans="1:29" ht="15" hidden="1" customHeight="1" x14ac:dyDescent="0.25">
      <c r="A4646" s="221" t="s">
        <v>272</v>
      </c>
      <c r="B4646" s="221">
        <v>2</v>
      </c>
      <c r="C4646" s="11" t="s">
        <v>275</v>
      </c>
      <c r="F4646" s="221" t="s">
        <v>277</v>
      </c>
      <c r="G4646" s="3"/>
      <c r="H4646" s="10">
        <v>6</v>
      </c>
      <c r="I4646" s="10">
        <v>1085</v>
      </c>
      <c r="J4646" s="10">
        <v>1161</v>
      </c>
      <c r="L4646" s="99">
        <v>36</v>
      </c>
      <c r="M4646" s="99">
        <v>36</v>
      </c>
      <c r="N4646" s="99">
        <v>36</v>
      </c>
      <c r="O4646" s="5"/>
      <c r="S4646" s="5"/>
      <c r="W4646" s="150">
        <v>3</v>
      </c>
      <c r="Y4646" s="11"/>
      <c r="Z4646" s="11"/>
      <c r="AB4646" s="5"/>
      <c r="AC4646" s="3"/>
    </row>
    <row r="4647" spans="1:29" ht="15" hidden="1" customHeight="1" x14ac:dyDescent="0.25">
      <c r="A4647" s="221" t="s">
        <v>272</v>
      </c>
      <c r="B4647" s="221">
        <v>2</v>
      </c>
      <c r="C4647" s="11" t="s">
        <v>275</v>
      </c>
      <c r="F4647" s="221" t="s">
        <v>277</v>
      </c>
      <c r="G4647" s="3"/>
      <c r="H4647" s="10">
        <v>6</v>
      </c>
      <c r="I4647" s="10">
        <v>1086</v>
      </c>
      <c r="J4647" s="19">
        <v>1162</v>
      </c>
      <c r="L4647" s="99">
        <v>54</v>
      </c>
      <c r="M4647" s="99">
        <v>50</v>
      </c>
      <c r="N4647" s="99">
        <v>52</v>
      </c>
      <c r="O4647" s="5"/>
      <c r="S4647" s="5"/>
      <c r="W4647" s="150">
        <v>3</v>
      </c>
      <c r="Y4647" s="11"/>
      <c r="Z4647" s="11"/>
      <c r="AB4647" s="5"/>
      <c r="AC4647" s="3"/>
    </row>
    <row r="4648" spans="1:29" ht="15" hidden="1" customHeight="1" x14ac:dyDescent="0.25">
      <c r="A4648" s="221" t="s">
        <v>272</v>
      </c>
      <c r="B4648" s="221">
        <v>2</v>
      </c>
      <c r="C4648" s="11" t="s">
        <v>275</v>
      </c>
      <c r="F4648" s="221" t="s">
        <v>277</v>
      </c>
      <c r="G4648" s="3"/>
      <c r="H4648" s="10">
        <v>6</v>
      </c>
      <c r="I4648" s="10">
        <v>1087</v>
      </c>
      <c r="J4648" s="10">
        <v>1163</v>
      </c>
      <c r="L4648" s="99">
        <v>40</v>
      </c>
      <c r="M4648" s="99">
        <v>41</v>
      </c>
      <c r="N4648" s="99">
        <v>40.5</v>
      </c>
      <c r="O4648" s="5"/>
      <c r="S4648" s="5"/>
      <c r="W4648" s="150">
        <v>3</v>
      </c>
      <c r="Y4648" s="11"/>
      <c r="Z4648" s="11"/>
      <c r="AB4648" s="5"/>
      <c r="AC4648" s="3"/>
    </row>
    <row r="4649" spans="1:29" ht="15" hidden="1" customHeight="1" x14ac:dyDescent="0.25">
      <c r="A4649" s="221" t="s">
        <v>272</v>
      </c>
      <c r="B4649" s="221">
        <v>2</v>
      </c>
      <c r="C4649" s="11" t="s">
        <v>275</v>
      </c>
      <c r="F4649" s="221" t="s">
        <v>277</v>
      </c>
      <c r="G4649" s="3"/>
      <c r="H4649" s="10">
        <v>6</v>
      </c>
      <c r="I4649" s="10">
        <v>1088</v>
      </c>
      <c r="J4649" s="19">
        <v>1164</v>
      </c>
      <c r="L4649" s="99">
        <v>52</v>
      </c>
      <c r="M4649" s="99">
        <v>55</v>
      </c>
      <c r="N4649" s="99">
        <v>53.5</v>
      </c>
      <c r="O4649" s="5"/>
      <c r="S4649" s="5"/>
      <c r="W4649" s="150">
        <v>2</v>
      </c>
      <c r="Y4649" s="11"/>
      <c r="Z4649" s="11"/>
      <c r="AB4649" s="5"/>
      <c r="AC4649" s="3"/>
    </row>
    <row r="4650" spans="1:29" ht="15" hidden="1" customHeight="1" x14ac:dyDescent="0.25">
      <c r="A4650" s="221" t="s">
        <v>272</v>
      </c>
      <c r="B4650" s="221">
        <v>2</v>
      </c>
      <c r="C4650" s="11" t="s">
        <v>275</v>
      </c>
      <c r="F4650" s="221" t="s">
        <v>277</v>
      </c>
      <c r="G4650" s="3"/>
      <c r="H4650" s="10">
        <v>6</v>
      </c>
      <c r="I4650" s="10">
        <v>1089</v>
      </c>
      <c r="J4650" s="10">
        <v>1165</v>
      </c>
      <c r="L4650" s="99">
        <v>50</v>
      </c>
      <c r="M4650" s="99">
        <v>51</v>
      </c>
      <c r="N4650" s="99">
        <v>50.5</v>
      </c>
      <c r="O4650" s="5"/>
      <c r="S4650" s="5"/>
      <c r="W4650" s="150">
        <v>2</v>
      </c>
      <c r="Y4650" s="11"/>
      <c r="Z4650" s="11"/>
      <c r="AB4650" s="5"/>
      <c r="AC4650" s="3"/>
    </row>
    <row r="4651" spans="1:29" ht="15" hidden="1" customHeight="1" x14ac:dyDescent="0.25">
      <c r="A4651" s="221" t="s">
        <v>272</v>
      </c>
      <c r="B4651" s="221">
        <v>2</v>
      </c>
      <c r="C4651" s="11" t="s">
        <v>275</v>
      </c>
      <c r="F4651" s="221" t="s">
        <v>277</v>
      </c>
      <c r="G4651" s="3"/>
      <c r="H4651" s="10">
        <v>6</v>
      </c>
      <c r="I4651" s="10">
        <v>1090</v>
      </c>
      <c r="J4651" s="10">
        <v>1166</v>
      </c>
      <c r="L4651" s="99">
        <v>57</v>
      </c>
      <c r="M4651" s="99">
        <v>55</v>
      </c>
      <c r="N4651" s="99">
        <v>56</v>
      </c>
      <c r="O4651" s="5"/>
      <c r="S4651" s="5"/>
      <c r="W4651" s="150">
        <v>3</v>
      </c>
      <c r="Y4651" s="11"/>
      <c r="Z4651" s="11"/>
      <c r="AB4651" s="5"/>
      <c r="AC4651" s="3"/>
    </row>
    <row r="4652" spans="1:29" ht="15" hidden="1" customHeight="1" x14ac:dyDescent="0.25">
      <c r="A4652" s="221" t="s">
        <v>272</v>
      </c>
      <c r="B4652" s="221">
        <v>2</v>
      </c>
      <c r="C4652" s="11" t="s">
        <v>275</v>
      </c>
      <c r="F4652" s="221" t="s">
        <v>277</v>
      </c>
      <c r="G4652" s="3"/>
      <c r="H4652" s="10">
        <v>6</v>
      </c>
      <c r="I4652" s="10">
        <v>1091</v>
      </c>
      <c r="J4652" s="19">
        <v>1167</v>
      </c>
      <c r="L4652" s="99">
        <v>56</v>
      </c>
      <c r="M4652" s="99">
        <v>53</v>
      </c>
      <c r="N4652" s="99">
        <v>54.5</v>
      </c>
      <c r="O4652" s="5"/>
      <c r="S4652" s="5"/>
      <c r="W4652" s="150">
        <v>3</v>
      </c>
      <c r="Y4652" s="11"/>
      <c r="Z4652" s="11"/>
      <c r="AB4652" s="5"/>
      <c r="AC4652" s="3"/>
    </row>
    <row r="4653" spans="1:29" ht="15" hidden="1" customHeight="1" x14ac:dyDescent="0.25">
      <c r="A4653" s="221" t="s">
        <v>272</v>
      </c>
      <c r="B4653" s="221">
        <v>2</v>
      </c>
      <c r="C4653" s="11" t="s">
        <v>275</v>
      </c>
      <c r="F4653" s="221" t="s">
        <v>277</v>
      </c>
      <c r="G4653" s="3"/>
      <c r="H4653" s="10">
        <v>6</v>
      </c>
      <c r="I4653" s="10">
        <v>1092</v>
      </c>
      <c r="J4653" s="10">
        <v>1168</v>
      </c>
      <c r="L4653" s="99">
        <v>55</v>
      </c>
      <c r="M4653" s="99">
        <v>55</v>
      </c>
      <c r="N4653" s="99">
        <v>55</v>
      </c>
      <c r="O4653" s="5"/>
      <c r="S4653" s="5"/>
      <c r="W4653" s="150">
        <v>3</v>
      </c>
      <c r="Y4653" s="11"/>
      <c r="Z4653" s="11"/>
      <c r="AB4653" s="5"/>
      <c r="AC4653" s="3"/>
    </row>
    <row r="4654" spans="1:29" ht="15" hidden="1" customHeight="1" x14ac:dyDescent="0.25">
      <c r="A4654" s="221" t="s">
        <v>272</v>
      </c>
      <c r="B4654" s="221">
        <v>2</v>
      </c>
      <c r="C4654" s="11" t="s">
        <v>275</v>
      </c>
      <c r="F4654" s="221" t="s">
        <v>277</v>
      </c>
      <c r="G4654" s="3"/>
      <c r="H4654" s="10">
        <v>6</v>
      </c>
      <c r="I4654" s="10">
        <v>1093</v>
      </c>
      <c r="J4654" s="19">
        <v>1169</v>
      </c>
      <c r="L4654" s="99">
        <v>26</v>
      </c>
      <c r="M4654" s="99">
        <v>25</v>
      </c>
      <c r="N4654" s="99">
        <v>25.5</v>
      </c>
      <c r="O4654" s="5"/>
      <c r="S4654" s="5"/>
      <c r="W4654" s="150">
        <v>3</v>
      </c>
      <c r="Y4654" s="11"/>
      <c r="Z4654" s="11"/>
      <c r="AB4654" s="5"/>
      <c r="AC4654" s="3"/>
    </row>
    <row r="4655" spans="1:29" ht="15" hidden="1" customHeight="1" x14ac:dyDescent="0.25">
      <c r="A4655" s="221" t="s">
        <v>272</v>
      </c>
      <c r="B4655" s="221">
        <v>2</v>
      </c>
      <c r="C4655" s="11" t="s">
        <v>275</v>
      </c>
      <c r="F4655" s="221" t="s">
        <v>277</v>
      </c>
      <c r="G4655" s="3"/>
      <c r="H4655" s="10">
        <v>6</v>
      </c>
      <c r="I4655" s="10">
        <v>1094</v>
      </c>
      <c r="J4655" s="10">
        <v>1170</v>
      </c>
      <c r="L4655" s="99">
        <v>57</v>
      </c>
      <c r="M4655" s="99">
        <v>55</v>
      </c>
      <c r="N4655" s="99">
        <v>56</v>
      </c>
      <c r="O4655" s="5">
        <v>4.0999999999999996</v>
      </c>
      <c r="S4655" s="5"/>
      <c r="W4655" s="150">
        <v>2</v>
      </c>
      <c r="Y4655" s="11"/>
      <c r="Z4655" s="11"/>
      <c r="AB4655" s="5" t="s">
        <v>133</v>
      </c>
      <c r="AC4655" s="138" t="s">
        <v>131</v>
      </c>
    </row>
    <row r="4656" spans="1:29" ht="15" hidden="1" customHeight="1" x14ac:dyDescent="0.25">
      <c r="A4656" s="221" t="s">
        <v>272</v>
      </c>
      <c r="B4656" s="221">
        <v>2</v>
      </c>
      <c r="C4656" s="11" t="s">
        <v>275</v>
      </c>
      <c r="F4656" s="221" t="s">
        <v>277</v>
      </c>
      <c r="G4656" s="3"/>
      <c r="H4656" s="10">
        <v>6</v>
      </c>
      <c r="I4656" s="10">
        <v>1095</v>
      </c>
      <c r="J4656" s="10">
        <v>1171</v>
      </c>
      <c r="L4656" s="99">
        <v>61</v>
      </c>
      <c r="M4656" s="99">
        <v>63</v>
      </c>
      <c r="N4656" s="99">
        <v>62</v>
      </c>
      <c r="O4656" s="5"/>
      <c r="S4656" s="5"/>
      <c r="W4656" s="150">
        <v>2</v>
      </c>
      <c r="Y4656" s="11"/>
      <c r="Z4656" s="11"/>
      <c r="AB4656" s="5"/>
      <c r="AC4656" s="3"/>
    </row>
    <row r="4657" spans="1:29" ht="15" hidden="1" customHeight="1" x14ac:dyDescent="0.25">
      <c r="A4657" s="221" t="s">
        <v>272</v>
      </c>
      <c r="B4657" s="221">
        <v>2</v>
      </c>
      <c r="C4657" s="11" t="s">
        <v>275</v>
      </c>
      <c r="F4657" s="221" t="s">
        <v>277</v>
      </c>
      <c r="G4657" s="3"/>
      <c r="H4657" s="10">
        <v>6</v>
      </c>
      <c r="I4657" s="10">
        <v>1096</v>
      </c>
      <c r="J4657" s="19">
        <v>1172</v>
      </c>
      <c r="L4657" s="99">
        <v>32</v>
      </c>
      <c r="M4657" s="99">
        <v>33</v>
      </c>
      <c r="N4657" s="99">
        <v>32.5</v>
      </c>
      <c r="O4657" s="5"/>
      <c r="S4657" s="5"/>
      <c r="W4657" s="150">
        <v>3</v>
      </c>
      <c r="Y4657" s="11"/>
      <c r="Z4657" s="11"/>
      <c r="AB4657" s="5"/>
      <c r="AC4657" s="3"/>
    </row>
    <row r="4658" spans="1:29" ht="15" hidden="1" customHeight="1" x14ac:dyDescent="0.25">
      <c r="A4658" s="221" t="s">
        <v>272</v>
      </c>
      <c r="B4658" s="221">
        <v>2</v>
      </c>
      <c r="C4658" s="11" t="s">
        <v>275</v>
      </c>
      <c r="F4658" s="221" t="s">
        <v>277</v>
      </c>
      <c r="G4658" s="36"/>
      <c r="H4658" s="40">
        <v>6</v>
      </c>
      <c r="I4658" s="40">
        <v>1097</v>
      </c>
      <c r="J4658" s="40">
        <v>1173</v>
      </c>
      <c r="L4658" s="35"/>
      <c r="M4658" s="35"/>
      <c r="N4658" s="125">
        <v>33</v>
      </c>
      <c r="O4658" s="40"/>
      <c r="S4658" s="215"/>
      <c r="V4658" t="s">
        <v>91</v>
      </c>
      <c r="W4658" s="231" t="s">
        <v>136</v>
      </c>
      <c r="Y4658" s="10" t="s">
        <v>278</v>
      </c>
      <c r="Z4658" s="10" t="s">
        <v>278</v>
      </c>
      <c r="AB4658" s="40" t="s">
        <v>137</v>
      </c>
      <c r="AC4658" s="36"/>
    </row>
    <row r="4659" spans="1:29" ht="15" hidden="1" customHeight="1" x14ac:dyDescent="0.25">
      <c r="A4659" s="221" t="s">
        <v>272</v>
      </c>
      <c r="B4659" s="221">
        <v>2</v>
      </c>
      <c r="C4659" s="11" t="s">
        <v>275</v>
      </c>
      <c r="F4659" s="221" t="s">
        <v>277</v>
      </c>
      <c r="G4659" s="3"/>
      <c r="H4659" s="10">
        <v>6</v>
      </c>
      <c r="I4659" s="10">
        <v>1098</v>
      </c>
      <c r="J4659" s="19">
        <v>1174</v>
      </c>
      <c r="L4659" s="99">
        <v>61</v>
      </c>
      <c r="M4659" s="99">
        <v>62</v>
      </c>
      <c r="N4659" s="99">
        <v>61.5</v>
      </c>
      <c r="O4659" s="5"/>
      <c r="S4659" s="5"/>
      <c r="W4659" s="150">
        <v>3</v>
      </c>
      <c r="Y4659" s="11"/>
      <c r="Z4659" s="11"/>
      <c r="AB4659" s="5"/>
      <c r="AC4659" s="3"/>
    </row>
    <row r="4660" spans="1:29" ht="15" hidden="1" customHeight="1" x14ac:dyDescent="0.25">
      <c r="A4660" s="221" t="s">
        <v>272</v>
      </c>
      <c r="B4660" s="221">
        <v>2</v>
      </c>
      <c r="C4660" s="11" t="s">
        <v>275</v>
      </c>
      <c r="F4660" s="221" t="s">
        <v>277</v>
      </c>
      <c r="G4660" s="3"/>
      <c r="H4660" s="10">
        <v>6</v>
      </c>
      <c r="I4660" s="10">
        <v>1099</v>
      </c>
      <c r="J4660" s="10">
        <v>1175</v>
      </c>
      <c r="L4660" s="99">
        <v>47</v>
      </c>
      <c r="M4660" s="99">
        <v>45</v>
      </c>
      <c r="N4660" s="99">
        <v>46</v>
      </c>
      <c r="O4660" s="5"/>
      <c r="S4660" s="5"/>
      <c r="W4660" s="150">
        <v>2</v>
      </c>
      <c r="Y4660" s="11"/>
      <c r="Z4660" s="11"/>
      <c r="AB4660" s="5"/>
      <c r="AC4660" s="3"/>
    </row>
    <row r="4661" spans="1:29" ht="15" hidden="1" customHeight="1" x14ac:dyDescent="0.25">
      <c r="A4661" s="221" t="s">
        <v>272</v>
      </c>
      <c r="B4661" s="221">
        <v>2</v>
      </c>
      <c r="C4661" s="11" t="s">
        <v>275</v>
      </c>
      <c r="F4661" s="221" t="s">
        <v>277</v>
      </c>
      <c r="G4661" s="3"/>
      <c r="H4661" s="10">
        <v>6</v>
      </c>
      <c r="I4661" s="10">
        <v>1100</v>
      </c>
      <c r="J4661" s="10">
        <v>1176</v>
      </c>
      <c r="L4661" s="99">
        <v>32</v>
      </c>
      <c r="M4661" s="99">
        <v>29</v>
      </c>
      <c r="N4661" s="99">
        <v>30.5</v>
      </c>
      <c r="O4661" s="5"/>
      <c r="S4661" s="5"/>
      <c r="W4661" s="150">
        <v>3</v>
      </c>
      <c r="Y4661" s="11"/>
      <c r="Z4661" s="11"/>
      <c r="AB4661" s="5"/>
      <c r="AC4661" s="3"/>
    </row>
    <row r="4662" spans="1:29" ht="15" hidden="1" customHeight="1" x14ac:dyDescent="0.25">
      <c r="A4662" s="221" t="s">
        <v>272</v>
      </c>
      <c r="B4662" s="221">
        <v>2</v>
      </c>
      <c r="C4662" s="11" t="s">
        <v>275</v>
      </c>
      <c r="F4662" s="221" t="s">
        <v>277</v>
      </c>
      <c r="G4662" s="3"/>
      <c r="H4662" s="10">
        <v>6</v>
      </c>
      <c r="I4662" s="10">
        <v>1101</v>
      </c>
      <c r="J4662" s="19">
        <v>1177</v>
      </c>
      <c r="L4662" s="99">
        <v>71</v>
      </c>
      <c r="M4662" s="99">
        <v>70</v>
      </c>
      <c r="N4662" s="99">
        <v>70.5</v>
      </c>
      <c r="O4662" s="5"/>
      <c r="S4662" s="5"/>
      <c r="W4662" s="150">
        <v>2</v>
      </c>
      <c r="Y4662" s="11"/>
      <c r="Z4662" s="11"/>
      <c r="AB4662" s="5"/>
      <c r="AC4662" s="3"/>
    </row>
    <row r="4663" spans="1:29" ht="15" hidden="1" customHeight="1" x14ac:dyDescent="0.25">
      <c r="A4663" s="221" t="s">
        <v>272</v>
      </c>
      <c r="B4663" s="221">
        <v>2</v>
      </c>
      <c r="C4663" s="11" t="s">
        <v>275</v>
      </c>
      <c r="F4663" s="221" t="s">
        <v>277</v>
      </c>
      <c r="G4663" s="3"/>
      <c r="H4663" s="10">
        <v>6</v>
      </c>
      <c r="I4663" s="10">
        <v>1104</v>
      </c>
      <c r="J4663" s="10">
        <v>1180</v>
      </c>
      <c r="L4663" s="99">
        <v>64</v>
      </c>
      <c r="M4663" s="99">
        <v>66</v>
      </c>
      <c r="N4663" s="99">
        <v>65</v>
      </c>
      <c r="O4663" s="5"/>
      <c r="S4663" s="5"/>
      <c r="W4663" s="150">
        <v>2</v>
      </c>
      <c r="Y4663" s="11"/>
      <c r="Z4663" s="11"/>
      <c r="AB4663" s="5"/>
      <c r="AC4663" s="3"/>
    </row>
    <row r="4664" spans="1:29" ht="15" hidden="1" customHeight="1" x14ac:dyDescent="0.25">
      <c r="A4664" s="221" t="s">
        <v>272</v>
      </c>
      <c r="B4664" s="221">
        <v>2</v>
      </c>
      <c r="C4664" s="11" t="s">
        <v>275</v>
      </c>
      <c r="F4664" s="221" t="s">
        <v>277</v>
      </c>
      <c r="G4664" s="3"/>
      <c r="H4664" s="10">
        <v>6</v>
      </c>
      <c r="I4664" s="10">
        <v>1105</v>
      </c>
      <c r="J4664" s="10">
        <v>1181</v>
      </c>
      <c r="L4664" s="99">
        <v>64</v>
      </c>
      <c r="M4664" s="99">
        <v>59</v>
      </c>
      <c r="N4664" s="99">
        <v>61.5</v>
      </c>
      <c r="O4664" s="5"/>
      <c r="S4664" s="5"/>
      <c r="W4664" s="150">
        <v>2</v>
      </c>
      <c r="Y4664" s="11"/>
      <c r="Z4664" s="11"/>
      <c r="AB4664" s="5"/>
      <c r="AC4664" s="3"/>
    </row>
    <row r="4665" spans="1:29" ht="15" hidden="1" customHeight="1" x14ac:dyDescent="0.25">
      <c r="A4665" s="221" t="s">
        <v>272</v>
      </c>
      <c r="B4665" s="221">
        <v>2</v>
      </c>
      <c r="C4665" s="11" t="s">
        <v>275</v>
      </c>
      <c r="F4665" s="221" t="s">
        <v>277</v>
      </c>
      <c r="G4665" s="3"/>
      <c r="H4665" s="10">
        <v>6</v>
      </c>
      <c r="I4665" s="10">
        <v>1106</v>
      </c>
      <c r="J4665" s="19">
        <v>1182</v>
      </c>
      <c r="L4665" s="99">
        <v>58</v>
      </c>
      <c r="M4665" s="99">
        <v>53</v>
      </c>
      <c r="N4665" s="99">
        <v>55.5</v>
      </c>
      <c r="O4665" s="5">
        <v>5</v>
      </c>
      <c r="S4665" s="5"/>
      <c r="W4665" s="150">
        <v>1</v>
      </c>
      <c r="Y4665" s="11"/>
      <c r="Z4665" s="11"/>
      <c r="AB4665" s="5"/>
      <c r="AC4665" s="3"/>
    </row>
    <row r="4666" spans="1:29" ht="15" hidden="1" customHeight="1" x14ac:dyDescent="0.25">
      <c r="A4666" s="221" t="s">
        <v>272</v>
      </c>
      <c r="B4666" s="221">
        <v>2</v>
      </c>
      <c r="C4666" s="11" t="s">
        <v>275</v>
      </c>
      <c r="F4666" s="221" t="s">
        <v>277</v>
      </c>
      <c r="G4666" s="3"/>
      <c r="H4666" s="10">
        <v>6</v>
      </c>
      <c r="I4666" s="10">
        <v>1107</v>
      </c>
      <c r="J4666" s="10">
        <v>1183</v>
      </c>
      <c r="L4666" s="99">
        <v>48</v>
      </c>
      <c r="M4666" s="99">
        <v>45</v>
      </c>
      <c r="N4666" s="99">
        <v>46.5</v>
      </c>
      <c r="O4666" s="5"/>
      <c r="S4666" s="5"/>
      <c r="W4666" s="150">
        <v>2</v>
      </c>
      <c r="Y4666" s="11"/>
      <c r="Z4666" s="11"/>
      <c r="AB4666" s="5"/>
      <c r="AC4666" s="3"/>
    </row>
    <row r="4667" spans="1:29" ht="15" hidden="1" customHeight="1" x14ac:dyDescent="0.25">
      <c r="A4667" s="221" t="s">
        <v>272</v>
      </c>
      <c r="B4667" s="221">
        <v>2</v>
      </c>
      <c r="C4667" s="11" t="s">
        <v>275</v>
      </c>
      <c r="F4667" s="221" t="s">
        <v>277</v>
      </c>
      <c r="G4667" s="3"/>
      <c r="H4667" s="10">
        <v>6</v>
      </c>
      <c r="I4667" s="10">
        <v>1108</v>
      </c>
      <c r="J4667" s="19">
        <v>1184</v>
      </c>
      <c r="L4667" s="99">
        <v>59</v>
      </c>
      <c r="M4667" s="99">
        <v>57</v>
      </c>
      <c r="N4667" s="99">
        <v>58</v>
      </c>
      <c r="O4667" s="5"/>
      <c r="S4667" s="5"/>
      <c r="W4667" s="150">
        <v>3</v>
      </c>
      <c r="Y4667" s="11"/>
      <c r="Z4667" s="11"/>
      <c r="AB4667" s="5"/>
      <c r="AC4667" s="3"/>
    </row>
    <row r="4668" spans="1:29" ht="15" hidden="1" customHeight="1" x14ac:dyDescent="0.25">
      <c r="A4668" s="221" t="s">
        <v>272</v>
      </c>
      <c r="B4668" s="221">
        <v>2</v>
      </c>
      <c r="C4668" s="11" t="s">
        <v>275</v>
      </c>
      <c r="F4668" s="221" t="s">
        <v>277</v>
      </c>
      <c r="G4668" s="3"/>
      <c r="H4668" s="10">
        <v>6</v>
      </c>
      <c r="I4668" s="10">
        <v>1109</v>
      </c>
      <c r="J4668" s="10">
        <v>1185</v>
      </c>
      <c r="L4668" s="99">
        <v>30</v>
      </c>
      <c r="M4668" s="99">
        <v>29</v>
      </c>
      <c r="N4668" s="99">
        <v>29.5</v>
      </c>
      <c r="O4668" s="5"/>
      <c r="S4668" s="5"/>
      <c r="W4668" s="150">
        <v>3</v>
      </c>
      <c r="Y4668" s="11"/>
      <c r="Z4668" s="11"/>
      <c r="AB4668" s="5"/>
      <c r="AC4668" s="3"/>
    </row>
    <row r="4669" spans="1:29" ht="15" hidden="1" customHeight="1" x14ac:dyDescent="0.25">
      <c r="A4669" s="221" t="s">
        <v>272</v>
      </c>
      <c r="B4669" s="221">
        <v>2</v>
      </c>
      <c r="C4669" s="11" t="s">
        <v>275</v>
      </c>
      <c r="F4669" s="221" t="s">
        <v>277</v>
      </c>
      <c r="G4669" s="3"/>
      <c r="H4669" s="10">
        <v>6</v>
      </c>
      <c r="I4669" s="10">
        <v>1110</v>
      </c>
      <c r="J4669" s="10">
        <v>1186</v>
      </c>
      <c r="L4669" s="99">
        <v>60</v>
      </c>
      <c r="M4669" s="99">
        <v>55</v>
      </c>
      <c r="N4669" s="99">
        <v>57.5</v>
      </c>
      <c r="O4669" s="5"/>
      <c r="S4669" s="5"/>
      <c r="W4669" s="150">
        <v>2</v>
      </c>
      <c r="Y4669" s="11"/>
      <c r="Z4669" s="11"/>
      <c r="AB4669" s="5"/>
      <c r="AC4669" s="3"/>
    </row>
    <row r="4670" spans="1:29" ht="15" hidden="1" customHeight="1" x14ac:dyDescent="0.25">
      <c r="A4670" s="221" t="s">
        <v>272</v>
      </c>
      <c r="B4670" s="221">
        <v>2</v>
      </c>
      <c r="C4670" s="11" t="s">
        <v>275</v>
      </c>
      <c r="F4670" s="221" t="s">
        <v>277</v>
      </c>
      <c r="G4670" s="3"/>
      <c r="H4670" s="10">
        <v>6</v>
      </c>
      <c r="I4670" s="10">
        <v>1111</v>
      </c>
      <c r="J4670" s="19">
        <v>1187</v>
      </c>
      <c r="L4670" s="99">
        <v>38</v>
      </c>
      <c r="M4670" s="99">
        <v>38</v>
      </c>
      <c r="N4670" s="99">
        <v>38</v>
      </c>
      <c r="O4670" s="5"/>
      <c r="S4670" s="5"/>
      <c r="W4670" s="150">
        <v>3</v>
      </c>
      <c r="Y4670" s="11"/>
      <c r="Z4670" s="11"/>
      <c r="AB4670" s="5"/>
      <c r="AC4670" s="3"/>
    </row>
    <row r="4671" spans="1:29" ht="15" hidden="1" customHeight="1" x14ac:dyDescent="0.25">
      <c r="A4671" s="221" t="s">
        <v>272</v>
      </c>
      <c r="B4671" s="221">
        <v>2</v>
      </c>
      <c r="C4671" s="11" t="s">
        <v>275</v>
      </c>
      <c r="F4671" s="221" t="s">
        <v>277</v>
      </c>
      <c r="G4671" s="3"/>
      <c r="H4671" s="10">
        <v>6</v>
      </c>
      <c r="I4671" s="10">
        <v>1112</v>
      </c>
      <c r="J4671" s="10">
        <v>1188</v>
      </c>
      <c r="L4671" s="99">
        <v>42</v>
      </c>
      <c r="M4671" s="99">
        <v>40</v>
      </c>
      <c r="N4671" s="99">
        <v>41</v>
      </c>
      <c r="O4671" s="5"/>
      <c r="S4671" s="5"/>
      <c r="W4671" s="150">
        <v>2</v>
      </c>
      <c r="Y4671" s="11"/>
      <c r="Z4671" s="11"/>
      <c r="AB4671" s="5"/>
      <c r="AC4671" s="3"/>
    </row>
    <row r="4672" spans="1:29" ht="15" hidden="1" customHeight="1" x14ac:dyDescent="0.25">
      <c r="A4672" s="221" t="s">
        <v>272</v>
      </c>
      <c r="B4672" s="221">
        <v>2</v>
      </c>
      <c r="C4672" s="11" t="s">
        <v>275</v>
      </c>
      <c r="F4672" s="221" t="s">
        <v>277</v>
      </c>
      <c r="G4672" s="3"/>
      <c r="H4672" s="10">
        <v>6</v>
      </c>
      <c r="I4672" s="10">
        <v>1113</v>
      </c>
      <c r="J4672" s="19">
        <v>1189</v>
      </c>
      <c r="L4672" s="99">
        <v>35</v>
      </c>
      <c r="M4672" s="99">
        <v>34</v>
      </c>
      <c r="N4672" s="99">
        <v>34.5</v>
      </c>
      <c r="O4672" s="5"/>
      <c r="S4672" s="5"/>
      <c r="W4672" s="150">
        <v>3</v>
      </c>
      <c r="Y4672" s="11"/>
      <c r="Z4672" s="11"/>
      <c r="AB4672" s="3" t="s">
        <v>138</v>
      </c>
      <c r="AC4672" s="3"/>
    </row>
    <row r="4673" spans="1:29" ht="15" hidden="1" customHeight="1" x14ac:dyDescent="0.25">
      <c r="A4673" s="221" t="s">
        <v>272</v>
      </c>
      <c r="B4673" s="221">
        <v>2</v>
      </c>
      <c r="C4673" s="11" t="s">
        <v>275</v>
      </c>
      <c r="F4673" s="221" t="s">
        <v>277</v>
      </c>
      <c r="G4673" s="3"/>
      <c r="H4673" s="10">
        <v>6</v>
      </c>
      <c r="I4673" s="10">
        <v>1114</v>
      </c>
      <c r="J4673" s="10">
        <v>1190</v>
      </c>
      <c r="L4673" s="99">
        <v>63</v>
      </c>
      <c r="M4673" s="99">
        <v>58</v>
      </c>
      <c r="N4673" s="99">
        <v>60.5</v>
      </c>
      <c r="O4673" s="5"/>
      <c r="S4673" s="5"/>
      <c r="W4673" s="150">
        <v>3</v>
      </c>
      <c r="Y4673" s="11"/>
      <c r="Z4673" s="11"/>
      <c r="AB4673" s="5"/>
      <c r="AC4673" s="3"/>
    </row>
    <row r="4674" spans="1:29" ht="15" hidden="1" customHeight="1" x14ac:dyDescent="0.25">
      <c r="A4674" s="221" t="s">
        <v>272</v>
      </c>
      <c r="B4674" s="221">
        <v>2</v>
      </c>
      <c r="C4674" s="11" t="s">
        <v>275</v>
      </c>
      <c r="F4674" s="221" t="s">
        <v>277</v>
      </c>
      <c r="G4674" s="3"/>
      <c r="H4674" s="10">
        <v>6</v>
      </c>
      <c r="I4674" s="10">
        <v>1115</v>
      </c>
      <c r="J4674" s="10">
        <v>1191</v>
      </c>
      <c r="L4674" s="99">
        <v>33</v>
      </c>
      <c r="M4674" s="99">
        <v>30</v>
      </c>
      <c r="N4674" s="99">
        <v>31.5</v>
      </c>
      <c r="O4674" s="5"/>
      <c r="S4674" s="5"/>
      <c r="W4674" s="150">
        <v>3</v>
      </c>
      <c r="Y4674" s="11"/>
      <c r="Z4674" s="11"/>
      <c r="AB4674" s="3" t="s">
        <v>152</v>
      </c>
      <c r="AC4674" s="3"/>
    </row>
    <row r="4675" spans="1:29" ht="15" hidden="1" customHeight="1" x14ac:dyDescent="0.25">
      <c r="A4675" s="221" t="s">
        <v>272</v>
      </c>
      <c r="B4675" s="221">
        <v>2</v>
      </c>
      <c r="C4675" s="11" t="s">
        <v>275</v>
      </c>
      <c r="F4675" s="221" t="s">
        <v>277</v>
      </c>
      <c r="G4675" s="3"/>
      <c r="H4675" s="10">
        <v>6</v>
      </c>
      <c r="I4675" s="10">
        <v>1116</v>
      </c>
      <c r="J4675" s="19">
        <v>1192</v>
      </c>
      <c r="L4675" s="99">
        <v>62</v>
      </c>
      <c r="M4675" s="99">
        <v>63</v>
      </c>
      <c r="N4675" s="99">
        <v>62.5</v>
      </c>
      <c r="O4675" s="5"/>
      <c r="S4675" s="5"/>
      <c r="W4675" s="150">
        <v>3</v>
      </c>
      <c r="Y4675" s="11"/>
      <c r="Z4675" s="11"/>
      <c r="AB4675" s="5"/>
      <c r="AC4675" s="3"/>
    </row>
    <row r="4676" spans="1:29" ht="15" hidden="1" customHeight="1" x14ac:dyDescent="0.25">
      <c r="A4676" s="221" t="s">
        <v>272</v>
      </c>
      <c r="B4676" s="221">
        <v>2</v>
      </c>
      <c r="C4676" s="11" t="s">
        <v>275</v>
      </c>
      <c r="F4676" s="221" t="s">
        <v>277</v>
      </c>
      <c r="G4676" s="3"/>
      <c r="H4676" s="10">
        <v>6</v>
      </c>
      <c r="I4676" s="10">
        <v>1117</v>
      </c>
      <c r="J4676" s="10">
        <v>1193</v>
      </c>
      <c r="L4676" s="99">
        <v>53</v>
      </c>
      <c r="M4676" s="99">
        <v>52</v>
      </c>
      <c r="N4676" s="99">
        <v>52.5</v>
      </c>
      <c r="O4676" s="5"/>
      <c r="S4676" s="5"/>
      <c r="W4676" s="150">
        <v>3</v>
      </c>
      <c r="Y4676" s="11"/>
      <c r="Z4676" s="11"/>
      <c r="AB4676" s="5"/>
      <c r="AC4676" s="3"/>
    </row>
    <row r="4677" spans="1:29" ht="15" hidden="1" customHeight="1" x14ac:dyDescent="0.25">
      <c r="A4677" s="221" t="s">
        <v>272</v>
      </c>
      <c r="B4677" s="221">
        <v>2</v>
      </c>
      <c r="C4677" s="11" t="s">
        <v>275</v>
      </c>
      <c r="F4677" s="221" t="s">
        <v>277</v>
      </c>
      <c r="G4677" s="3"/>
      <c r="H4677" s="10">
        <v>6</v>
      </c>
      <c r="I4677" s="10">
        <v>1118</v>
      </c>
      <c r="J4677" s="19">
        <v>1194</v>
      </c>
      <c r="L4677" s="99">
        <v>38</v>
      </c>
      <c r="M4677" s="99">
        <v>37</v>
      </c>
      <c r="N4677" s="99">
        <v>37.5</v>
      </c>
      <c r="O4677" s="5"/>
      <c r="S4677" s="5"/>
      <c r="W4677" s="150">
        <v>3</v>
      </c>
      <c r="Y4677" s="11"/>
      <c r="Z4677" s="11"/>
      <c r="AB4677" s="5"/>
      <c r="AC4677" s="3"/>
    </row>
    <row r="4678" spans="1:29" ht="15" hidden="1" customHeight="1" x14ac:dyDescent="0.25">
      <c r="A4678" s="221" t="s">
        <v>272</v>
      </c>
      <c r="B4678" s="221">
        <v>2</v>
      </c>
      <c r="C4678" s="11" t="s">
        <v>275</v>
      </c>
      <c r="F4678" s="221" t="s">
        <v>277</v>
      </c>
      <c r="G4678" s="3"/>
      <c r="H4678" s="10">
        <v>6</v>
      </c>
      <c r="I4678" s="10">
        <v>1119</v>
      </c>
      <c r="J4678" s="10">
        <v>1195</v>
      </c>
      <c r="L4678" s="99">
        <v>56</v>
      </c>
      <c r="M4678" s="99">
        <v>54</v>
      </c>
      <c r="N4678" s="99">
        <v>55</v>
      </c>
      <c r="O4678" s="5"/>
      <c r="S4678" s="5"/>
      <c r="W4678" s="150">
        <v>1</v>
      </c>
      <c r="Y4678" s="11"/>
      <c r="Z4678" s="11"/>
      <c r="AB4678" s="5"/>
      <c r="AC4678" s="3"/>
    </row>
    <row r="4679" spans="1:29" ht="15" hidden="1" customHeight="1" x14ac:dyDescent="0.25">
      <c r="A4679" s="221" t="s">
        <v>272</v>
      </c>
      <c r="B4679" s="221">
        <v>2</v>
      </c>
      <c r="C4679" s="11" t="s">
        <v>275</v>
      </c>
      <c r="F4679" s="221" t="s">
        <v>277</v>
      </c>
      <c r="G4679" s="3"/>
      <c r="H4679" s="10">
        <v>6</v>
      </c>
      <c r="I4679" s="10">
        <v>1120</v>
      </c>
      <c r="J4679" s="10">
        <v>1197</v>
      </c>
      <c r="L4679" s="99">
        <v>36</v>
      </c>
      <c r="M4679" s="99">
        <v>37</v>
      </c>
      <c r="N4679" s="99">
        <v>36.5</v>
      </c>
      <c r="O4679" s="5"/>
      <c r="S4679" s="5"/>
      <c r="W4679" s="150">
        <v>3</v>
      </c>
      <c r="Y4679" s="11"/>
      <c r="Z4679" s="11"/>
      <c r="AB4679" s="5"/>
      <c r="AC4679" s="3"/>
    </row>
    <row r="4680" spans="1:29" ht="15" hidden="1" customHeight="1" x14ac:dyDescent="0.25">
      <c r="A4680" s="221" t="s">
        <v>272</v>
      </c>
      <c r="B4680" s="221">
        <v>2</v>
      </c>
      <c r="C4680" s="11" t="s">
        <v>275</v>
      </c>
      <c r="F4680" s="221" t="s">
        <v>277</v>
      </c>
      <c r="G4680" s="36"/>
      <c r="H4680" s="40">
        <v>6</v>
      </c>
      <c r="I4680" s="40">
        <v>1121</v>
      </c>
      <c r="J4680" s="57">
        <v>1198</v>
      </c>
      <c r="L4680" s="35">
        <v>41</v>
      </c>
      <c r="M4680" s="35">
        <v>41</v>
      </c>
      <c r="N4680" s="99">
        <v>41</v>
      </c>
      <c r="O4680" s="40"/>
      <c r="S4680" s="215"/>
      <c r="V4680" t="s">
        <v>91</v>
      </c>
      <c r="W4680" s="230">
        <v>4</v>
      </c>
      <c r="Y4680" s="10" t="s">
        <v>278</v>
      </c>
      <c r="Z4680" s="10" t="s">
        <v>278</v>
      </c>
      <c r="AB4680" s="40" t="s">
        <v>130</v>
      </c>
      <c r="AC4680" s="36"/>
    </row>
    <row r="4681" spans="1:29" ht="15" hidden="1" customHeight="1" x14ac:dyDescent="0.25">
      <c r="A4681" s="221" t="s">
        <v>272</v>
      </c>
      <c r="B4681" s="221">
        <v>2</v>
      </c>
      <c r="C4681" s="11" t="s">
        <v>275</v>
      </c>
      <c r="F4681" s="221" t="s">
        <v>277</v>
      </c>
      <c r="G4681" s="3"/>
      <c r="H4681" s="10">
        <v>6</v>
      </c>
      <c r="I4681" s="10">
        <v>1122</v>
      </c>
      <c r="J4681" s="10">
        <v>1199</v>
      </c>
      <c r="L4681" s="99">
        <v>43</v>
      </c>
      <c r="M4681" s="99">
        <v>40</v>
      </c>
      <c r="N4681" s="99">
        <v>41.5</v>
      </c>
      <c r="O4681" s="5"/>
      <c r="S4681" s="5"/>
      <c r="W4681" s="150">
        <v>2</v>
      </c>
      <c r="Y4681" s="11"/>
      <c r="Z4681" s="11"/>
      <c r="AB4681" s="5"/>
      <c r="AC4681" s="3"/>
    </row>
    <row r="4682" spans="1:29" ht="15" hidden="1" customHeight="1" x14ac:dyDescent="0.25">
      <c r="A4682" s="221" t="s">
        <v>272</v>
      </c>
      <c r="B4682" s="221">
        <v>2</v>
      </c>
      <c r="C4682" s="11" t="s">
        <v>275</v>
      </c>
      <c r="F4682" s="221" t="s">
        <v>277</v>
      </c>
      <c r="G4682" s="3"/>
      <c r="H4682" s="10">
        <v>6</v>
      </c>
      <c r="I4682" s="10">
        <v>1123</v>
      </c>
      <c r="J4682" s="19">
        <v>1200</v>
      </c>
      <c r="L4682" s="99">
        <v>67</v>
      </c>
      <c r="M4682" s="99">
        <v>64</v>
      </c>
      <c r="N4682" s="99">
        <v>65.5</v>
      </c>
      <c r="O4682" s="5"/>
      <c r="S4682" s="5"/>
      <c r="W4682" s="150">
        <v>3</v>
      </c>
      <c r="Y4682" s="11"/>
      <c r="Z4682" s="11"/>
      <c r="AB4682" s="5"/>
      <c r="AC4682" s="3"/>
    </row>
    <row r="4683" spans="1:29" ht="15" hidden="1" customHeight="1" x14ac:dyDescent="0.25">
      <c r="A4683" s="221" t="s">
        <v>272</v>
      </c>
      <c r="B4683" s="221">
        <v>2</v>
      </c>
      <c r="C4683" s="11" t="s">
        <v>275</v>
      </c>
      <c r="F4683" s="221" t="s">
        <v>277</v>
      </c>
      <c r="G4683" s="3"/>
      <c r="H4683" s="10">
        <v>6</v>
      </c>
      <c r="I4683" s="10">
        <v>1124</v>
      </c>
      <c r="J4683" s="10">
        <v>1201</v>
      </c>
      <c r="L4683" s="99">
        <v>43</v>
      </c>
      <c r="M4683" s="99">
        <v>42</v>
      </c>
      <c r="N4683" s="99">
        <v>42.5</v>
      </c>
      <c r="O4683" s="5"/>
      <c r="S4683" s="5"/>
      <c r="W4683" s="150">
        <v>3</v>
      </c>
      <c r="Y4683" s="11"/>
      <c r="Z4683" s="11"/>
      <c r="AB4683" s="5"/>
      <c r="AC4683" s="3"/>
    </row>
    <row r="4684" spans="1:29" ht="15" hidden="1" customHeight="1" x14ac:dyDescent="0.25">
      <c r="A4684" s="221" t="s">
        <v>272</v>
      </c>
      <c r="B4684" s="221">
        <v>2</v>
      </c>
      <c r="C4684" s="11" t="s">
        <v>275</v>
      </c>
      <c r="F4684" s="221" t="s">
        <v>277</v>
      </c>
      <c r="G4684" s="3"/>
      <c r="H4684" s="10">
        <v>6</v>
      </c>
      <c r="I4684" s="10">
        <v>1125</v>
      </c>
      <c r="J4684" s="19">
        <v>1202</v>
      </c>
      <c r="L4684" s="99">
        <v>67</v>
      </c>
      <c r="M4684" s="99">
        <v>65</v>
      </c>
      <c r="N4684" s="99">
        <v>66</v>
      </c>
      <c r="O4684" s="5"/>
      <c r="S4684" s="5"/>
      <c r="W4684" s="150">
        <v>2</v>
      </c>
      <c r="Y4684" s="11"/>
      <c r="Z4684" s="11"/>
      <c r="AB4684" s="5"/>
      <c r="AC4684" s="3"/>
    </row>
    <row r="4685" spans="1:29" ht="15" hidden="1" customHeight="1" x14ac:dyDescent="0.25">
      <c r="A4685" s="221" t="s">
        <v>272</v>
      </c>
      <c r="B4685" s="221">
        <v>2</v>
      </c>
      <c r="C4685" s="11" t="s">
        <v>275</v>
      </c>
      <c r="F4685" s="221" t="s">
        <v>277</v>
      </c>
      <c r="G4685" s="3"/>
      <c r="H4685" s="10">
        <v>6</v>
      </c>
      <c r="I4685" s="10">
        <v>1126</v>
      </c>
      <c r="J4685" s="10">
        <v>1203</v>
      </c>
      <c r="L4685" s="99">
        <v>23</v>
      </c>
      <c r="M4685" s="99">
        <v>23</v>
      </c>
      <c r="N4685" s="99">
        <v>23</v>
      </c>
      <c r="O4685" s="5"/>
      <c r="S4685" s="5"/>
      <c r="W4685" s="150">
        <v>3</v>
      </c>
      <c r="Y4685" s="11"/>
      <c r="Z4685" s="11"/>
      <c r="AB4685" s="5"/>
      <c r="AC4685" s="3"/>
    </row>
    <row r="4686" spans="1:29" ht="15" hidden="1" customHeight="1" x14ac:dyDescent="0.25">
      <c r="A4686" s="221" t="s">
        <v>272</v>
      </c>
      <c r="B4686" s="221">
        <v>2</v>
      </c>
      <c r="C4686" s="11" t="s">
        <v>275</v>
      </c>
      <c r="F4686" s="221" t="s">
        <v>277</v>
      </c>
      <c r="G4686" s="5"/>
      <c r="H4686" s="10">
        <v>6</v>
      </c>
      <c r="I4686" s="10" t="s">
        <v>185</v>
      </c>
      <c r="J4686" s="19">
        <v>1204</v>
      </c>
      <c r="L4686" s="5">
        <v>19</v>
      </c>
      <c r="M4686" s="5">
        <v>20</v>
      </c>
      <c r="N4686" s="99">
        <v>19.5</v>
      </c>
      <c r="O4686" s="5"/>
      <c r="S4686" s="5"/>
      <c r="V4686" t="s">
        <v>299</v>
      </c>
      <c r="W4686" s="150">
        <v>3</v>
      </c>
      <c r="Y4686" s="10"/>
      <c r="Z4686" s="10"/>
      <c r="AB4686" s="3"/>
      <c r="AC4686" s="5"/>
    </row>
    <row r="4687" spans="1:29" ht="15" hidden="1" customHeight="1" x14ac:dyDescent="0.25">
      <c r="A4687" s="221" t="s">
        <v>272</v>
      </c>
      <c r="B4687" s="221">
        <v>2</v>
      </c>
      <c r="C4687" s="11" t="s">
        <v>275</v>
      </c>
      <c r="F4687" s="221" t="s">
        <v>277</v>
      </c>
      <c r="G4687" s="3"/>
      <c r="H4687" s="10">
        <v>6</v>
      </c>
      <c r="I4687" s="10">
        <v>1127</v>
      </c>
      <c r="J4687" s="10">
        <v>1205</v>
      </c>
      <c r="L4687" s="99">
        <v>64</v>
      </c>
      <c r="M4687" s="99">
        <v>65</v>
      </c>
      <c r="N4687" s="99">
        <v>64.5</v>
      </c>
      <c r="O4687" s="5"/>
      <c r="S4687" s="5"/>
      <c r="W4687" s="150">
        <v>3</v>
      </c>
      <c r="Y4687" s="11"/>
      <c r="Z4687" s="11"/>
      <c r="AB4687" s="5"/>
      <c r="AC4687" s="3"/>
    </row>
    <row r="4688" spans="1:29" ht="15" hidden="1" customHeight="1" x14ac:dyDescent="0.25">
      <c r="A4688" s="221" t="s">
        <v>272</v>
      </c>
      <c r="B4688" s="221">
        <v>2</v>
      </c>
      <c r="C4688" s="11" t="s">
        <v>275</v>
      </c>
      <c r="F4688" s="221" t="s">
        <v>277</v>
      </c>
      <c r="G4688" s="3"/>
      <c r="H4688" s="10">
        <v>6</v>
      </c>
      <c r="I4688" s="10">
        <v>1128</v>
      </c>
      <c r="J4688" s="19">
        <v>1206</v>
      </c>
      <c r="L4688" s="99">
        <v>43</v>
      </c>
      <c r="M4688" s="99">
        <v>42</v>
      </c>
      <c r="N4688" s="99">
        <v>42.5</v>
      </c>
      <c r="O4688" s="5"/>
      <c r="S4688" s="5"/>
      <c r="W4688" s="150">
        <v>3</v>
      </c>
      <c r="Y4688" s="11"/>
      <c r="Z4688" s="11"/>
      <c r="AB4688" s="5"/>
      <c r="AC4688" s="3"/>
    </row>
    <row r="4689" spans="1:29" ht="15" hidden="1" customHeight="1" x14ac:dyDescent="0.25">
      <c r="A4689" s="221" t="s">
        <v>272</v>
      </c>
      <c r="B4689" s="221">
        <v>2</v>
      </c>
      <c r="C4689" s="11" t="s">
        <v>275</v>
      </c>
      <c r="F4689" s="221" t="s">
        <v>277</v>
      </c>
      <c r="G4689" s="3"/>
      <c r="H4689" s="10">
        <v>6</v>
      </c>
      <c r="I4689" s="10">
        <v>1129</v>
      </c>
      <c r="J4689" s="10">
        <v>1207</v>
      </c>
      <c r="L4689" s="99">
        <v>46</v>
      </c>
      <c r="M4689" s="99">
        <v>45</v>
      </c>
      <c r="N4689" s="99">
        <v>45.5</v>
      </c>
      <c r="O4689" s="5">
        <v>4.3</v>
      </c>
      <c r="S4689" s="5"/>
      <c r="W4689" s="150">
        <v>2</v>
      </c>
      <c r="Y4689" s="11"/>
      <c r="Z4689" s="11"/>
      <c r="AB4689" s="5"/>
      <c r="AC4689" s="3"/>
    </row>
    <row r="4690" spans="1:29" ht="15" hidden="1" customHeight="1" x14ac:dyDescent="0.25">
      <c r="A4690" s="221" t="s">
        <v>272</v>
      </c>
      <c r="B4690" s="221">
        <v>2</v>
      </c>
      <c r="C4690" s="11" t="s">
        <v>275</v>
      </c>
      <c r="F4690" s="221" t="s">
        <v>277</v>
      </c>
      <c r="G4690" s="3"/>
      <c r="H4690" s="10">
        <v>6</v>
      </c>
      <c r="I4690" s="10">
        <v>1132</v>
      </c>
      <c r="J4690" s="19">
        <v>1210</v>
      </c>
      <c r="L4690" s="99">
        <v>46</v>
      </c>
      <c r="M4690" s="99">
        <v>46</v>
      </c>
      <c r="N4690" s="99">
        <v>46</v>
      </c>
      <c r="O4690" s="5"/>
      <c r="S4690" s="5"/>
      <c r="W4690" s="150">
        <v>3</v>
      </c>
      <c r="Y4690" s="11"/>
      <c r="Z4690" s="11"/>
      <c r="AB4690" s="5"/>
      <c r="AC4690" s="3"/>
    </row>
    <row r="4691" spans="1:29" ht="15" hidden="1" customHeight="1" x14ac:dyDescent="0.25">
      <c r="A4691" s="221" t="s">
        <v>272</v>
      </c>
      <c r="B4691" s="221">
        <v>2</v>
      </c>
      <c r="C4691" s="11" t="s">
        <v>275</v>
      </c>
      <c r="F4691" s="221" t="s">
        <v>277</v>
      </c>
      <c r="G4691" s="3"/>
      <c r="H4691" s="10">
        <v>6</v>
      </c>
      <c r="I4691" s="10">
        <v>1133</v>
      </c>
      <c r="J4691" s="10">
        <v>1211</v>
      </c>
      <c r="L4691" s="99">
        <v>45</v>
      </c>
      <c r="M4691" s="99">
        <v>46</v>
      </c>
      <c r="N4691" s="99">
        <v>45.5</v>
      </c>
      <c r="O4691" s="5"/>
      <c r="S4691" s="5"/>
      <c r="W4691" s="150">
        <v>3</v>
      </c>
      <c r="Y4691" s="11"/>
      <c r="Z4691" s="11"/>
      <c r="AB4691" s="5"/>
      <c r="AC4691" s="3"/>
    </row>
    <row r="4692" spans="1:29" ht="15" hidden="1" customHeight="1" x14ac:dyDescent="0.25">
      <c r="A4692" s="221" t="s">
        <v>272</v>
      </c>
      <c r="B4692" s="221">
        <v>2</v>
      </c>
      <c r="C4692" s="11" t="s">
        <v>275</v>
      </c>
      <c r="F4692" s="221" t="s">
        <v>277</v>
      </c>
      <c r="G4692" s="3"/>
      <c r="H4692" s="10">
        <v>6</v>
      </c>
      <c r="I4692" s="10">
        <v>1134</v>
      </c>
      <c r="J4692" s="19">
        <v>1212</v>
      </c>
      <c r="L4692" s="99">
        <v>62</v>
      </c>
      <c r="M4692" s="99">
        <v>63</v>
      </c>
      <c r="N4692" s="99">
        <v>62.5</v>
      </c>
      <c r="O4692" s="5"/>
      <c r="S4692" s="5"/>
      <c r="W4692" s="150">
        <v>3</v>
      </c>
      <c r="Y4692" s="11"/>
      <c r="Z4692" s="11"/>
      <c r="AB4692" s="5"/>
      <c r="AC4692" s="3"/>
    </row>
    <row r="4693" spans="1:29" ht="15" hidden="1" customHeight="1" x14ac:dyDescent="0.25">
      <c r="A4693" s="221" t="s">
        <v>272</v>
      </c>
      <c r="B4693" s="221">
        <v>2</v>
      </c>
      <c r="C4693" s="11" t="s">
        <v>275</v>
      </c>
      <c r="F4693" s="221" t="s">
        <v>277</v>
      </c>
      <c r="G4693" s="3"/>
      <c r="H4693" s="10">
        <v>6</v>
      </c>
      <c r="I4693" s="10">
        <v>1135</v>
      </c>
      <c r="J4693" s="10">
        <v>1213</v>
      </c>
      <c r="L4693" s="99">
        <v>47</v>
      </c>
      <c r="M4693" s="99">
        <v>44</v>
      </c>
      <c r="N4693" s="99">
        <v>45.5</v>
      </c>
      <c r="O4693" s="5"/>
      <c r="S4693" s="5"/>
      <c r="W4693" s="150">
        <v>3</v>
      </c>
      <c r="Y4693" s="11"/>
      <c r="Z4693" s="11"/>
      <c r="AB4693" s="5"/>
      <c r="AC4693" s="3"/>
    </row>
    <row r="4694" spans="1:29" ht="15" hidden="1" customHeight="1" x14ac:dyDescent="0.25">
      <c r="A4694" s="221" t="s">
        <v>272</v>
      </c>
      <c r="B4694" s="221">
        <v>2</v>
      </c>
      <c r="C4694" s="11" t="s">
        <v>275</v>
      </c>
      <c r="F4694" s="221" t="s">
        <v>277</v>
      </c>
      <c r="G4694" s="36"/>
      <c r="H4694" s="40">
        <v>6</v>
      </c>
      <c r="I4694" s="40">
        <v>1136</v>
      </c>
      <c r="J4694" s="57">
        <v>1214</v>
      </c>
      <c r="L4694" s="35">
        <v>35</v>
      </c>
      <c r="M4694" s="35">
        <v>31</v>
      </c>
      <c r="N4694" s="99">
        <v>33</v>
      </c>
      <c r="O4694" s="40"/>
      <c r="S4694" s="215"/>
      <c r="V4694" t="s">
        <v>91</v>
      </c>
      <c r="W4694" s="230">
        <v>4</v>
      </c>
      <c r="Y4694" s="10" t="s">
        <v>278</v>
      </c>
      <c r="Z4694" s="10" t="s">
        <v>278</v>
      </c>
      <c r="AB4694" s="40" t="s">
        <v>130</v>
      </c>
      <c r="AC4694" s="36"/>
    </row>
    <row r="4695" spans="1:29" ht="15" hidden="1" customHeight="1" x14ac:dyDescent="0.25">
      <c r="A4695" s="221" t="s">
        <v>272</v>
      </c>
      <c r="B4695" s="221">
        <v>2</v>
      </c>
      <c r="C4695" s="11" t="s">
        <v>275</v>
      </c>
      <c r="F4695" s="221" t="s">
        <v>277</v>
      </c>
      <c r="G4695" s="3"/>
      <c r="H4695" s="10">
        <v>6</v>
      </c>
      <c r="I4695" s="10">
        <v>1137</v>
      </c>
      <c r="J4695" s="10">
        <v>1215</v>
      </c>
      <c r="L4695" s="99">
        <v>35</v>
      </c>
      <c r="M4695" s="99">
        <v>31</v>
      </c>
      <c r="N4695" s="99">
        <v>33</v>
      </c>
      <c r="O4695" s="5"/>
      <c r="S4695" s="5"/>
      <c r="W4695" s="150">
        <v>3</v>
      </c>
      <c r="Y4695" s="11"/>
      <c r="Z4695" s="11"/>
      <c r="AB4695" s="5"/>
      <c r="AC4695" s="3"/>
    </row>
    <row r="4696" spans="1:29" ht="15" hidden="1" customHeight="1" x14ac:dyDescent="0.25">
      <c r="A4696" s="221" t="s">
        <v>272</v>
      </c>
      <c r="B4696" s="221">
        <v>2</v>
      </c>
      <c r="C4696" s="11" t="s">
        <v>275</v>
      </c>
      <c r="F4696" s="221" t="s">
        <v>277</v>
      </c>
      <c r="G4696" s="3"/>
      <c r="H4696" s="10">
        <v>6</v>
      </c>
      <c r="I4696" s="10">
        <v>1138</v>
      </c>
      <c r="J4696" s="19">
        <v>1216</v>
      </c>
      <c r="L4696" s="99">
        <v>57</v>
      </c>
      <c r="M4696" s="99">
        <v>55</v>
      </c>
      <c r="N4696" s="99">
        <v>56</v>
      </c>
      <c r="O4696" s="5"/>
      <c r="S4696" s="5"/>
      <c r="W4696" s="150">
        <v>2</v>
      </c>
      <c r="Y4696" s="11"/>
      <c r="Z4696" s="11"/>
      <c r="AB4696" s="5"/>
      <c r="AC4696" s="3"/>
    </row>
    <row r="4697" spans="1:29" ht="15" hidden="1" customHeight="1" x14ac:dyDescent="0.25">
      <c r="A4697" s="221" t="s">
        <v>272</v>
      </c>
      <c r="B4697" s="221">
        <v>2</v>
      </c>
      <c r="C4697" s="11" t="s">
        <v>275</v>
      </c>
      <c r="F4697" s="221" t="s">
        <v>279</v>
      </c>
      <c r="G4697" s="240" t="s">
        <v>59</v>
      </c>
      <c r="H4697" s="10">
        <v>6</v>
      </c>
      <c r="I4697" s="10">
        <v>1139</v>
      </c>
      <c r="J4697" s="10">
        <v>1217</v>
      </c>
      <c r="L4697" s="99">
        <v>24</v>
      </c>
      <c r="M4697" s="99">
        <v>23</v>
      </c>
      <c r="N4697" s="99">
        <v>23.5</v>
      </c>
      <c r="O4697" s="5"/>
      <c r="S4697" s="5"/>
      <c r="W4697" s="150"/>
      <c r="Y4697" s="11"/>
      <c r="Z4697" s="11"/>
      <c r="AB4697" s="5"/>
      <c r="AC4697" s="3"/>
    </row>
    <row r="4698" spans="1:29" ht="15" hidden="1" customHeight="1" x14ac:dyDescent="0.25">
      <c r="A4698" s="221" t="s">
        <v>272</v>
      </c>
      <c r="B4698" s="221">
        <v>2</v>
      </c>
      <c r="C4698" s="11" t="s">
        <v>275</v>
      </c>
      <c r="F4698" s="221" t="s">
        <v>279</v>
      </c>
      <c r="G4698" s="240" t="s">
        <v>59</v>
      </c>
      <c r="H4698" s="5">
        <v>6</v>
      </c>
      <c r="I4698" s="5" t="s">
        <v>186</v>
      </c>
      <c r="J4698" s="19">
        <v>1218</v>
      </c>
      <c r="L4698" s="5">
        <v>20</v>
      </c>
      <c r="M4698" s="5">
        <v>21</v>
      </c>
      <c r="N4698" s="99">
        <v>20.5</v>
      </c>
      <c r="O4698" s="5"/>
      <c r="S4698" s="5"/>
      <c r="V4698" t="s">
        <v>299</v>
      </c>
      <c r="W4698" s="150"/>
      <c r="Y4698" s="10"/>
      <c r="Z4698" s="10"/>
      <c r="AB4698" s="3"/>
      <c r="AC4698" s="5"/>
    </row>
    <row r="4699" spans="1:29" ht="15" hidden="1" customHeight="1" x14ac:dyDescent="0.25">
      <c r="A4699" s="221" t="s">
        <v>272</v>
      </c>
      <c r="B4699" s="221">
        <v>2</v>
      </c>
      <c r="C4699" s="11" t="s">
        <v>275</v>
      </c>
      <c r="F4699" s="221" t="s">
        <v>279</v>
      </c>
      <c r="G4699" s="240" t="s">
        <v>59</v>
      </c>
      <c r="H4699" s="5">
        <v>6</v>
      </c>
      <c r="I4699" s="5" t="s">
        <v>186</v>
      </c>
      <c r="J4699" s="10">
        <v>1219</v>
      </c>
      <c r="L4699" s="5">
        <v>26</v>
      </c>
      <c r="M4699" s="5">
        <v>15</v>
      </c>
      <c r="N4699" s="99">
        <v>20.5</v>
      </c>
      <c r="O4699" s="5"/>
      <c r="S4699" s="5"/>
      <c r="V4699" t="s">
        <v>299</v>
      </c>
      <c r="W4699" s="150"/>
      <c r="Y4699" s="10"/>
      <c r="Z4699" s="10"/>
      <c r="AB4699" s="3"/>
      <c r="AC4699" s="5"/>
    </row>
    <row r="4700" spans="1:29" ht="15" hidden="1" customHeight="1" x14ac:dyDescent="0.25">
      <c r="A4700" s="221" t="s">
        <v>272</v>
      </c>
      <c r="B4700" s="221">
        <v>2</v>
      </c>
      <c r="C4700" s="11" t="s">
        <v>275</v>
      </c>
      <c r="F4700" s="221" t="s">
        <v>279</v>
      </c>
      <c r="G4700" s="240" t="s">
        <v>59</v>
      </c>
      <c r="H4700" s="5">
        <v>6</v>
      </c>
      <c r="I4700" s="5" t="s">
        <v>186</v>
      </c>
      <c r="J4700" s="19">
        <v>1220</v>
      </c>
      <c r="L4700" s="5">
        <v>14</v>
      </c>
      <c r="M4700" s="5">
        <v>15</v>
      </c>
      <c r="N4700" s="99">
        <v>14.5</v>
      </c>
      <c r="O4700" s="5"/>
      <c r="S4700" s="5"/>
      <c r="V4700" t="s">
        <v>299</v>
      </c>
      <c r="W4700" s="150"/>
      <c r="Y4700" s="10"/>
      <c r="Z4700" s="10"/>
      <c r="AB4700" s="3"/>
      <c r="AC4700" s="5"/>
    </row>
    <row r="4701" spans="1:29" ht="15" hidden="1" customHeight="1" x14ac:dyDescent="0.25">
      <c r="A4701" s="221" t="s">
        <v>272</v>
      </c>
      <c r="B4701" s="221">
        <v>2</v>
      </c>
      <c r="C4701" s="11" t="s">
        <v>275</v>
      </c>
      <c r="F4701" s="221" t="s">
        <v>279</v>
      </c>
      <c r="G4701" s="240" t="s">
        <v>59</v>
      </c>
      <c r="H4701" s="5">
        <v>6</v>
      </c>
      <c r="I4701" s="5" t="s">
        <v>186</v>
      </c>
      <c r="J4701" s="10">
        <v>1221</v>
      </c>
      <c r="L4701" s="5">
        <v>23</v>
      </c>
      <c r="M4701" s="5">
        <v>24</v>
      </c>
      <c r="N4701" s="99">
        <v>23.5</v>
      </c>
      <c r="O4701" s="5"/>
      <c r="S4701" s="5"/>
      <c r="V4701" t="s">
        <v>299</v>
      </c>
      <c r="W4701" s="150"/>
      <c r="Y4701" s="10"/>
      <c r="Z4701" s="10"/>
      <c r="AB4701" s="3"/>
      <c r="AC4701" s="5"/>
    </row>
    <row r="4702" spans="1:29" ht="15" hidden="1" customHeight="1" x14ac:dyDescent="0.25">
      <c r="A4702" s="221" t="s">
        <v>272</v>
      </c>
      <c r="B4702" s="221">
        <v>2</v>
      </c>
      <c r="C4702" s="11" t="s">
        <v>275</v>
      </c>
      <c r="F4702" s="221" t="s">
        <v>279</v>
      </c>
      <c r="G4702" s="240" t="s">
        <v>59</v>
      </c>
      <c r="H4702" s="5">
        <v>6</v>
      </c>
      <c r="I4702" s="5" t="s">
        <v>186</v>
      </c>
      <c r="J4702" s="19">
        <v>1222</v>
      </c>
      <c r="L4702" s="5">
        <v>14</v>
      </c>
      <c r="M4702" s="5">
        <v>14</v>
      </c>
      <c r="N4702" s="99">
        <v>14</v>
      </c>
      <c r="O4702" s="5"/>
      <c r="S4702" s="5"/>
      <c r="V4702" t="s">
        <v>299</v>
      </c>
      <c r="W4702" s="150"/>
      <c r="Y4702" s="10"/>
      <c r="Z4702" s="10"/>
      <c r="AB4702" s="3"/>
      <c r="AC4702" s="5"/>
    </row>
    <row r="4703" spans="1:29" ht="15" hidden="1" customHeight="1" x14ac:dyDescent="0.25">
      <c r="A4703" s="221" t="s">
        <v>272</v>
      </c>
      <c r="B4703" s="221">
        <v>2</v>
      </c>
      <c r="C4703" s="11" t="s">
        <v>275</v>
      </c>
      <c r="F4703" s="221" t="s">
        <v>277</v>
      </c>
      <c r="G4703" s="3"/>
      <c r="H4703" s="10">
        <v>6</v>
      </c>
      <c r="I4703" s="10">
        <v>1140</v>
      </c>
      <c r="J4703" s="10">
        <v>1223</v>
      </c>
      <c r="L4703" s="99">
        <v>51</v>
      </c>
      <c r="M4703" s="99">
        <v>51</v>
      </c>
      <c r="N4703" s="99">
        <v>51</v>
      </c>
      <c r="O4703" s="5"/>
      <c r="S4703" s="5"/>
      <c r="W4703" s="150">
        <v>3</v>
      </c>
      <c r="Y4703" s="11"/>
      <c r="Z4703" s="11"/>
      <c r="AB4703" s="5"/>
      <c r="AC4703" s="3"/>
    </row>
    <row r="4704" spans="1:29" ht="15" hidden="1" customHeight="1" x14ac:dyDescent="0.25">
      <c r="A4704" s="221" t="s">
        <v>272</v>
      </c>
      <c r="B4704" s="221">
        <v>2</v>
      </c>
      <c r="C4704" s="11" t="s">
        <v>275</v>
      </c>
      <c r="F4704" s="221" t="s">
        <v>277</v>
      </c>
      <c r="G4704" s="3"/>
      <c r="H4704" s="10">
        <v>6</v>
      </c>
      <c r="I4704" s="10">
        <v>1141</v>
      </c>
      <c r="J4704" s="19">
        <v>1224</v>
      </c>
      <c r="L4704" s="99">
        <v>56</v>
      </c>
      <c r="M4704" s="99">
        <v>52</v>
      </c>
      <c r="N4704" s="99">
        <v>54</v>
      </c>
      <c r="O4704" s="5"/>
      <c r="S4704" s="5"/>
      <c r="W4704" s="150">
        <v>3</v>
      </c>
      <c r="Y4704" s="11"/>
      <c r="Z4704" s="11"/>
      <c r="AB4704" s="5"/>
      <c r="AC4704" s="3"/>
    </row>
    <row r="4705" spans="1:29" ht="15" hidden="1" customHeight="1" x14ac:dyDescent="0.25">
      <c r="A4705" s="221" t="s">
        <v>272</v>
      </c>
      <c r="B4705" s="221">
        <v>2</v>
      </c>
      <c r="C4705" s="11" t="s">
        <v>275</v>
      </c>
      <c r="F4705" s="221" t="s">
        <v>277</v>
      </c>
      <c r="G4705" s="3"/>
      <c r="H4705" s="10">
        <v>6</v>
      </c>
      <c r="I4705" s="10">
        <v>1142</v>
      </c>
      <c r="J4705" s="10">
        <v>1225</v>
      </c>
      <c r="L4705" s="99">
        <v>67</v>
      </c>
      <c r="M4705" s="99">
        <v>64</v>
      </c>
      <c r="N4705" s="99">
        <v>65.5</v>
      </c>
      <c r="O4705" s="5">
        <v>5.8</v>
      </c>
      <c r="S4705" s="5"/>
      <c r="W4705" s="150">
        <v>2</v>
      </c>
      <c r="Y4705" s="11"/>
      <c r="Z4705" s="11"/>
      <c r="AB4705" s="5"/>
      <c r="AC4705" s="3"/>
    </row>
    <row r="4706" spans="1:29" ht="15" hidden="1" customHeight="1" x14ac:dyDescent="0.25">
      <c r="A4706" s="221" t="s">
        <v>272</v>
      </c>
      <c r="B4706" s="221">
        <v>2</v>
      </c>
      <c r="C4706" s="11" t="s">
        <v>275</v>
      </c>
      <c r="F4706" s="221" t="s">
        <v>277</v>
      </c>
      <c r="G4706" s="3"/>
      <c r="H4706" s="10">
        <v>6</v>
      </c>
      <c r="I4706" s="10">
        <v>1143</v>
      </c>
      <c r="J4706" s="19">
        <v>1226</v>
      </c>
      <c r="L4706" s="99">
        <v>68</v>
      </c>
      <c r="M4706" s="99">
        <v>67</v>
      </c>
      <c r="N4706" s="99">
        <v>67.5</v>
      </c>
      <c r="O4706" s="5"/>
      <c r="S4706" s="5"/>
      <c r="W4706" s="150">
        <v>2</v>
      </c>
      <c r="Y4706" s="11"/>
      <c r="Z4706" s="11"/>
      <c r="AB4706" s="5"/>
      <c r="AC4706" s="3"/>
    </row>
    <row r="4707" spans="1:29" ht="15" hidden="1" customHeight="1" x14ac:dyDescent="0.25">
      <c r="A4707" s="221" t="s">
        <v>272</v>
      </c>
      <c r="B4707" s="221">
        <v>2</v>
      </c>
      <c r="C4707" s="11" t="s">
        <v>275</v>
      </c>
      <c r="F4707" s="221" t="s">
        <v>277</v>
      </c>
      <c r="G4707" s="3"/>
      <c r="H4707" s="10">
        <v>6</v>
      </c>
      <c r="I4707" s="10">
        <v>1144</v>
      </c>
      <c r="J4707" s="10">
        <v>1227</v>
      </c>
      <c r="L4707" s="99">
        <v>40</v>
      </c>
      <c r="M4707" s="99">
        <v>42</v>
      </c>
      <c r="N4707" s="99">
        <v>41</v>
      </c>
      <c r="O4707" s="5"/>
      <c r="S4707" s="5"/>
      <c r="W4707" s="150">
        <v>3</v>
      </c>
      <c r="Y4707" s="11"/>
      <c r="Z4707" s="11"/>
      <c r="AB4707" s="5"/>
      <c r="AC4707" s="3"/>
    </row>
    <row r="4708" spans="1:29" ht="15" hidden="1" customHeight="1" x14ac:dyDescent="0.25">
      <c r="A4708" s="221" t="s">
        <v>272</v>
      </c>
      <c r="B4708" s="221">
        <v>2</v>
      </c>
      <c r="C4708" s="11" t="s">
        <v>275</v>
      </c>
      <c r="F4708" s="221" t="s">
        <v>277</v>
      </c>
      <c r="G4708" s="3"/>
      <c r="H4708" s="10">
        <v>6</v>
      </c>
      <c r="I4708" s="10">
        <v>1145</v>
      </c>
      <c r="J4708" s="19">
        <v>1228</v>
      </c>
      <c r="L4708" s="99">
        <v>27</v>
      </c>
      <c r="M4708" s="99">
        <v>27</v>
      </c>
      <c r="N4708" s="99">
        <v>27</v>
      </c>
      <c r="O4708" s="5"/>
      <c r="S4708" s="5"/>
      <c r="W4708" s="150">
        <v>3</v>
      </c>
      <c r="Y4708" s="11"/>
      <c r="Z4708" s="11"/>
      <c r="AB4708" s="5"/>
      <c r="AC4708" s="3"/>
    </row>
    <row r="4709" spans="1:29" ht="15" hidden="1" customHeight="1" x14ac:dyDescent="0.25">
      <c r="A4709" s="221" t="s">
        <v>272</v>
      </c>
      <c r="B4709" s="221">
        <v>2</v>
      </c>
      <c r="C4709" s="11" t="s">
        <v>275</v>
      </c>
      <c r="F4709" s="221" t="s">
        <v>277</v>
      </c>
      <c r="G4709" s="3"/>
      <c r="H4709" s="10">
        <v>6</v>
      </c>
      <c r="I4709" s="10">
        <v>1146</v>
      </c>
      <c r="J4709" s="10">
        <v>1229</v>
      </c>
      <c r="L4709" s="99">
        <v>42</v>
      </c>
      <c r="M4709" s="99">
        <v>39</v>
      </c>
      <c r="N4709" s="99">
        <v>40.5</v>
      </c>
      <c r="O4709" s="5"/>
      <c r="S4709" s="5"/>
      <c r="W4709" s="150">
        <v>3</v>
      </c>
      <c r="Y4709" s="11"/>
      <c r="Z4709" s="11"/>
      <c r="AB4709" s="5"/>
      <c r="AC4709" s="3"/>
    </row>
    <row r="4710" spans="1:29" ht="15" hidden="1" customHeight="1" x14ac:dyDescent="0.25">
      <c r="A4710" s="221" t="s">
        <v>272</v>
      </c>
      <c r="B4710" s="221">
        <v>2</v>
      </c>
      <c r="C4710" s="11" t="s">
        <v>275</v>
      </c>
      <c r="F4710" s="221" t="s">
        <v>277</v>
      </c>
      <c r="G4710" s="3"/>
      <c r="H4710" s="10">
        <v>6</v>
      </c>
      <c r="I4710" s="10">
        <v>1147</v>
      </c>
      <c r="J4710" s="19">
        <v>1230</v>
      </c>
      <c r="L4710" s="99">
        <v>46</v>
      </c>
      <c r="M4710" s="99">
        <v>45</v>
      </c>
      <c r="N4710" s="99">
        <v>45.5</v>
      </c>
      <c r="O4710" s="5"/>
      <c r="S4710" s="5"/>
      <c r="W4710" s="150">
        <v>2</v>
      </c>
      <c r="Y4710" s="11"/>
      <c r="Z4710" s="11"/>
      <c r="AB4710" s="5"/>
      <c r="AC4710" s="3"/>
    </row>
    <row r="4711" spans="1:29" ht="15" hidden="1" customHeight="1" x14ac:dyDescent="0.25">
      <c r="A4711" s="221" t="s">
        <v>272</v>
      </c>
      <c r="B4711" s="221">
        <v>2</v>
      </c>
      <c r="C4711" s="11" t="s">
        <v>275</v>
      </c>
      <c r="F4711" s="221" t="s">
        <v>277</v>
      </c>
      <c r="G4711" s="3"/>
      <c r="H4711" s="10">
        <v>6</v>
      </c>
      <c r="I4711" s="10">
        <v>1148</v>
      </c>
      <c r="J4711" s="10">
        <v>1231</v>
      </c>
      <c r="L4711" s="99">
        <v>73</v>
      </c>
      <c r="M4711" s="99">
        <v>67</v>
      </c>
      <c r="N4711" s="99">
        <v>70</v>
      </c>
      <c r="O4711" s="5">
        <v>5.6</v>
      </c>
      <c r="S4711" s="5"/>
      <c r="W4711" s="150">
        <v>2</v>
      </c>
      <c r="Y4711" s="11"/>
      <c r="Z4711" s="11"/>
      <c r="AB4711" s="5"/>
      <c r="AC4711" s="3"/>
    </row>
    <row r="4712" spans="1:29" ht="15" hidden="1" customHeight="1" x14ac:dyDescent="0.25">
      <c r="A4712" s="221" t="s">
        <v>272</v>
      </c>
      <c r="B4712" s="221">
        <v>2</v>
      </c>
      <c r="C4712" s="11" t="s">
        <v>275</v>
      </c>
      <c r="F4712" s="221" t="s">
        <v>277</v>
      </c>
      <c r="G4712" s="3"/>
      <c r="H4712" s="10">
        <v>6</v>
      </c>
      <c r="I4712" s="10">
        <v>1150</v>
      </c>
      <c r="J4712" s="10">
        <v>1233</v>
      </c>
      <c r="L4712" s="99">
        <v>36</v>
      </c>
      <c r="M4712" s="99">
        <v>37</v>
      </c>
      <c r="N4712" s="99">
        <v>36.5</v>
      </c>
      <c r="O4712" s="5">
        <v>2.7</v>
      </c>
      <c r="S4712" s="5"/>
      <c r="W4712" s="150">
        <v>3</v>
      </c>
      <c r="Y4712" s="11"/>
      <c r="Z4712" s="11"/>
      <c r="AB4712" s="3" t="s">
        <v>162</v>
      </c>
      <c r="AC4712" s="138" t="s">
        <v>131</v>
      </c>
    </row>
    <row r="4713" spans="1:29" ht="15" hidden="1" customHeight="1" x14ac:dyDescent="0.25">
      <c r="A4713" s="221" t="s">
        <v>272</v>
      </c>
      <c r="B4713" s="221">
        <v>2</v>
      </c>
      <c r="C4713" s="11" t="s">
        <v>275</v>
      </c>
      <c r="F4713" s="221" t="s">
        <v>277</v>
      </c>
      <c r="G4713" s="3"/>
      <c r="H4713" s="10">
        <v>6</v>
      </c>
      <c r="I4713" s="10">
        <v>1151</v>
      </c>
      <c r="J4713" s="19">
        <v>1234</v>
      </c>
      <c r="L4713" s="99">
        <v>58</v>
      </c>
      <c r="M4713" s="99">
        <v>57</v>
      </c>
      <c r="N4713" s="99">
        <v>57.5</v>
      </c>
      <c r="O4713" s="5"/>
      <c r="S4713" s="5"/>
      <c r="W4713" s="150">
        <v>2</v>
      </c>
      <c r="Y4713" s="11"/>
      <c r="Z4713" s="11"/>
      <c r="AB4713" s="5"/>
      <c r="AC4713" s="3"/>
    </row>
    <row r="4714" spans="1:29" ht="15" hidden="1" customHeight="1" x14ac:dyDescent="0.25">
      <c r="A4714" s="221" t="s">
        <v>272</v>
      </c>
      <c r="B4714" s="221">
        <v>2</v>
      </c>
      <c r="C4714" s="11" t="s">
        <v>275</v>
      </c>
      <c r="F4714" s="221" t="s">
        <v>277</v>
      </c>
      <c r="G4714" s="3"/>
      <c r="H4714" s="10">
        <v>6</v>
      </c>
      <c r="I4714" s="10">
        <v>1152</v>
      </c>
      <c r="J4714" s="10">
        <v>1235</v>
      </c>
      <c r="L4714" s="99">
        <v>46</v>
      </c>
      <c r="M4714" s="99">
        <v>45</v>
      </c>
      <c r="N4714" s="99">
        <v>45.5</v>
      </c>
      <c r="O4714" s="5"/>
      <c r="S4714" s="5"/>
      <c r="W4714" s="150">
        <v>3</v>
      </c>
      <c r="Y4714" s="11"/>
      <c r="Z4714" s="11"/>
      <c r="AB4714" s="5"/>
      <c r="AC4714" s="3"/>
    </row>
    <row r="4715" spans="1:29" ht="15" hidden="1" customHeight="1" x14ac:dyDescent="0.25">
      <c r="A4715" s="221" t="s">
        <v>272</v>
      </c>
      <c r="B4715" s="221">
        <v>2</v>
      </c>
      <c r="C4715" s="11" t="s">
        <v>275</v>
      </c>
      <c r="F4715" s="221" t="s">
        <v>277</v>
      </c>
      <c r="G4715" s="3"/>
      <c r="H4715" s="10">
        <v>6</v>
      </c>
      <c r="I4715" s="10">
        <v>1153</v>
      </c>
      <c r="J4715" s="19">
        <v>1236</v>
      </c>
      <c r="L4715" s="99">
        <v>63</v>
      </c>
      <c r="M4715" s="99">
        <v>61</v>
      </c>
      <c r="N4715" s="99">
        <v>62</v>
      </c>
      <c r="O4715" s="5"/>
      <c r="S4715" s="5"/>
      <c r="W4715" s="150">
        <v>1</v>
      </c>
      <c r="Y4715" s="11"/>
      <c r="Z4715" s="11"/>
      <c r="AB4715" s="5"/>
      <c r="AC4715" s="3"/>
    </row>
    <row r="4716" spans="1:29" ht="15" hidden="1" customHeight="1" x14ac:dyDescent="0.25">
      <c r="A4716" s="221" t="s">
        <v>272</v>
      </c>
      <c r="B4716" s="221">
        <v>2</v>
      </c>
      <c r="C4716" s="11" t="s">
        <v>275</v>
      </c>
      <c r="F4716" s="221" t="s">
        <v>277</v>
      </c>
      <c r="G4716" s="3"/>
      <c r="H4716" s="10">
        <v>6</v>
      </c>
      <c r="I4716" s="10">
        <v>1154</v>
      </c>
      <c r="J4716" s="10">
        <v>1237</v>
      </c>
      <c r="L4716" s="99">
        <v>67</v>
      </c>
      <c r="M4716" s="99">
        <v>66</v>
      </c>
      <c r="N4716" s="99">
        <v>66.5</v>
      </c>
      <c r="O4716" s="5"/>
      <c r="S4716" s="5"/>
      <c r="W4716" s="150">
        <v>1</v>
      </c>
      <c r="Y4716" s="11"/>
      <c r="Z4716" s="11"/>
      <c r="AB4716" s="5"/>
      <c r="AC4716" s="3"/>
    </row>
    <row r="4717" spans="1:29" ht="15" hidden="1" customHeight="1" x14ac:dyDescent="0.25">
      <c r="A4717" s="221" t="s">
        <v>272</v>
      </c>
      <c r="B4717" s="221">
        <v>2</v>
      </c>
      <c r="C4717" s="11" t="s">
        <v>275</v>
      </c>
      <c r="F4717" s="221" t="s">
        <v>277</v>
      </c>
      <c r="G4717" s="3"/>
      <c r="H4717" s="10">
        <v>6</v>
      </c>
      <c r="I4717" s="10">
        <v>1155</v>
      </c>
      <c r="J4717" s="19">
        <v>1238</v>
      </c>
      <c r="L4717" s="99">
        <v>24</v>
      </c>
      <c r="M4717" s="99">
        <v>26</v>
      </c>
      <c r="N4717" s="99">
        <v>25</v>
      </c>
      <c r="O4717" s="5"/>
      <c r="S4717" s="5"/>
      <c r="W4717" s="150">
        <v>2</v>
      </c>
      <c r="Y4717" s="11"/>
      <c r="Z4717" s="11"/>
      <c r="AB4717" s="5"/>
      <c r="AC4717" s="3"/>
    </row>
    <row r="4718" spans="1:29" ht="15" hidden="1" customHeight="1" x14ac:dyDescent="0.25">
      <c r="A4718" s="221" t="s">
        <v>272</v>
      </c>
      <c r="B4718" s="221">
        <v>2</v>
      </c>
      <c r="C4718" s="11" t="s">
        <v>275</v>
      </c>
      <c r="F4718" s="221" t="s">
        <v>277</v>
      </c>
      <c r="G4718" s="3"/>
      <c r="H4718" s="10">
        <v>6</v>
      </c>
      <c r="I4718" s="10">
        <v>1156</v>
      </c>
      <c r="J4718" s="10">
        <v>1239</v>
      </c>
      <c r="L4718" s="99">
        <v>42</v>
      </c>
      <c r="M4718" s="99">
        <v>38</v>
      </c>
      <c r="N4718" s="99">
        <v>40</v>
      </c>
      <c r="O4718" s="5"/>
      <c r="S4718" s="5"/>
      <c r="W4718" s="150">
        <v>2</v>
      </c>
      <c r="Y4718" s="11"/>
      <c r="Z4718" s="11"/>
      <c r="AB4718" s="5"/>
      <c r="AC4718" s="3"/>
    </row>
    <row r="4719" spans="1:29" ht="15" hidden="1" customHeight="1" x14ac:dyDescent="0.25">
      <c r="A4719" s="221" t="s">
        <v>272</v>
      </c>
      <c r="B4719" s="221">
        <v>2</v>
      </c>
      <c r="C4719" s="11" t="s">
        <v>275</v>
      </c>
      <c r="F4719" s="221" t="s">
        <v>277</v>
      </c>
      <c r="G4719" s="3"/>
      <c r="H4719" s="10">
        <v>6</v>
      </c>
      <c r="I4719" s="10">
        <v>1157</v>
      </c>
      <c r="J4719" s="19">
        <v>1240</v>
      </c>
      <c r="L4719" s="99">
        <v>30</v>
      </c>
      <c r="M4719" s="99">
        <v>30</v>
      </c>
      <c r="N4719" s="99">
        <v>30</v>
      </c>
      <c r="O4719" s="5"/>
      <c r="S4719" s="5"/>
      <c r="W4719" s="150">
        <v>3</v>
      </c>
      <c r="Y4719" s="11"/>
      <c r="Z4719" s="11"/>
      <c r="AB4719" s="5"/>
      <c r="AC4719" s="3"/>
    </row>
    <row r="4720" spans="1:29" ht="15" hidden="1" customHeight="1" x14ac:dyDescent="0.25">
      <c r="A4720" s="221" t="s">
        <v>272</v>
      </c>
      <c r="B4720" s="221">
        <v>2</v>
      </c>
      <c r="C4720" s="11" t="s">
        <v>275</v>
      </c>
      <c r="F4720" s="221" t="s">
        <v>277</v>
      </c>
      <c r="G4720" s="3"/>
      <c r="H4720" s="10">
        <v>6</v>
      </c>
      <c r="I4720" s="10">
        <v>1158</v>
      </c>
      <c r="J4720" s="10">
        <v>1241</v>
      </c>
      <c r="L4720" s="99">
        <v>50</v>
      </c>
      <c r="M4720" s="99">
        <v>51</v>
      </c>
      <c r="N4720" s="99">
        <v>50.5</v>
      </c>
      <c r="O4720" s="5">
        <v>4.4000000000000004</v>
      </c>
      <c r="S4720" s="5"/>
      <c r="W4720" s="150">
        <v>2</v>
      </c>
      <c r="Y4720" s="11"/>
      <c r="Z4720" s="11"/>
      <c r="AB4720" s="5"/>
      <c r="AC4720" s="3"/>
    </row>
    <row r="4721" spans="1:29" ht="15" hidden="1" customHeight="1" x14ac:dyDescent="0.25">
      <c r="A4721" s="221" t="s">
        <v>272</v>
      </c>
      <c r="B4721" s="221">
        <v>2</v>
      </c>
      <c r="C4721" s="11" t="s">
        <v>275</v>
      </c>
      <c r="F4721" s="221" t="s">
        <v>277</v>
      </c>
      <c r="G4721" s="3"/>
      <c r="H4721" s="10">
        <v>6</v>
      </c>
      <c r="I4721" s="10">
        <v>1159</v>
      </c>
      <c r="J4721" s="19">
        <v>1242</v>
      </c>
      <c r="L4721" s="99">
        <v>30</v>
      </c>
      <c r="M4721" s="99">
        <v>29</v>
      </c>
      <c r="N4721" s="99">
        <v>29.5</v>
      </c>
      <c r="O4721" s="5"/>
      <c r="S4721" s="5"/>
      <c r="W4721" s="150">
        <v>3</v>
      </c>
      <c r="Y4721" s="11"/>
      <c r="Z4721" s="11"/>
      <c r="AB4721" s="5"/>
      <c r="AC4721" s="3"/>
    </row>
    <row r="4722" spans="1:29" ht="15" hidden="1" customHeight="1" x14ac:dyDescent="0.25">
      <c r="A4722" s="221" t="s">
        <v>272</v>
      </c>
      <c r="B4722" s="221">
        <v>2</v>
      </c>
      <c r="C4722" s="11" t="s">
        <v>275</v>
      </c>
      <c r="F4722" s="221" t="s">
        <v>277</v>
      </c>
      <c r="G4722" s="3"/>
      <c r="H4722" s="10">
        <v>6</v>
      </c>
      <c r="I4722" s="10">
        <v>1160</v>
      </c>
      <c r="J4722" s="10">
        <v>1243</v>
      </c>
      <c r="L4722" s="99">
        <v>55</v>
      </c>
      <c r="M4722" s="99">
        <v>56</v>
      </c>
      <c r="N4722" s="99">
        <v>55.5</v>
      </c>
      <c r="O4722" s="5"/>
      <c r="S4722" s="5"/>
      <c r="W4722" s="150">
        <v>2</v>
      </c>
      <c r="Y4722" s="11"/>
      <c r="Z4722" s="11"/>
      <c r="AB4722" s="5"/>
      <c r="AC4722" s="3"/>
    </row>
    <row r="4723" spans="1:29" ht="15" hidden="1" customHeight="1" x14ac:dyDescent="0.25">
      <c r="A4723" s="221" t="s">
        <v>272</v>
      </c>
      <c r="B4723" s="221">
        <v>2</v>
      </c>
      <c r="C4723" s="11" t="s">
        <v>275</v>
      </c>
      <c r="F4723" s="221" t="s">
        <v>277</v>
      </c>
      <c r="G4723" s="3"/>
      <c r="H4723" s="10">
        <v>6</v>
      </c>
      <c r="I4723" s="10">
        <v>1161</v>
      </c>
      <c r="J4723" s="19">
        <v>1244</v>
      </c>
      <c r="L4723" s="99">
        <v>36</v>
      </c>
      <c r="M4723" s="99">
        <v>37</v>
      </c>
      <c r="N4723" s="99">
        <v>36.5</v>
      </c>
      <c r="O4723" s="5"/>
      <c r="S4723" s="5"/>
      <c r="W4723" s="150">
        <v>3</v>
      </c>
      <c r="Y4723" s="11"/>
      <c r="Z4723" s="11"/>
      <c r="AB4723" s="5"/>
      <c r="AC4723" s="3"/>
    </row>
    <row r="4724" spans="1:29" ht="15" hidden="1" customHeight="1" x14ac:dyDescent="0.25">
      <c r="A4724" s="221" t="s">
        <v>272</v>
      </c>
      <c r="B4724" s="221">
        <v>2</v>
      </c>
      <c r="C4724" s="11" t="s">
        <v>275</v>
      </c>
      <c r="F4724" s="221" t="s">
        <v>277</v>
      </c>
      <c r="G4724" s="3"/>
      <c r="H4724" s="10">
        <v>6</v>
      </c>
      <c r="I4724" s="10">
        <v>1162</v>
      </c>
      <c r="J4724" s="10">
        <v>1245</v>
      </c>
      <c r="L4724" s="99">
        <v>47</v>
      </c>
      <c r="M4724" s="99">
        <v>45</v>
      </c>
      <c r="N4724" s="99">
        <v>46</v>
      </c>
      <c r="O4724" s="5"/>
      <c r="S4724" s="5"/>
      <c r="W4724" s="150">
        <v>3</v>
      </c>
      <c r="Y4724" s="11"/>
      <c r="Z4724" s="11"/>
      <c r="AB4724" s="5"/>
      <c r="AC4724" s="3"/>
    </row>
    <row r="4725" spans="1:29" ht="15" hidden="1" customHeight="1" x14ac:dyDescent="0.25">
      <c r="A4725" s="221" t="s">
        <v>272</v>
      </c>
      <c r="B4725" s="221">
        <v>2</v>
      </c>
      <c r="C4725" s="11" t="s">
        <v>275</v>
      </c>
      <c r="F4725" s="221" t="s">
        <v>277</v>
      </c>
      <c r="G4725" s="3"/>
      <c r="H4725" s="10">
        <v>6</v>
      </c>
      <c r="I4725" s="10">
        <v>1163</v>
      </c>
      <c r="J4725" s="19">
        <v>1246</v>
      </c>
      <c r="L4725" s="99">
        <v>31</v>
      </c>
      <c r="M4725" s="99">
        <v>30</v>
      </c>
      <c r="N4725" s="99">
        <v>30.5</v>
      </c>
      <c r="O4725" s="5">
        <v>3</v>
      </c>
      <c r="S4725" s="5">
        <v>90</v>
      </c>
      <c r="W4725" s="150">
        <v>3</v>
      </c>
      <c r="Y4725" s="11"/>
      <c r="Z4725" s="11"/>
      <c r="AB4725" s="5"/>
      <c r="AC4725" s="3"/>
    </row>
    <row r="4726" spans="1:29" ht="15" hidden="1" customHeight="1" x14ac:dyDescent="0.25">
      <c r="A4726" s="221" t="s">
        <v>272</v>
      </c>
      <c r="B4726" s="221">
        <v>2</v>
      </c>
      <c r="C4726" s="11" t="s">
        <v>275</v>
      </c>
      <c r="F4726" s="221" t="s">
        <v>277</v>
      </c>
      <c r="G4726" s="3"/>
      <c r="H4726" s="10">
        <v>6</v>
      </c>
      <c r="I4726" s="10">
        <v>1164</v>
      </c>
      <c r="J4726" s="10">
        <v>1247</v>
      </c>
      <c r="L4726" s="99">
        <v>50</v>
      </c>
      <c r="M4726" s="99">
        <v>50</v>
      </c>
      <c r="N4726" s="99">
        <v>50</v>
      </c>
      <c r="O4726" s="5">
        <v>4.5999999999999996</v>
      </c>
      <c r="S4726" s="5"/>
      <c r="W4726" s="150">
        <v>2</v>
      </c>
      <c r="Y4726" s="11"/>
      <c r="Z4726" s="11"/>
      <c r="AB4726" s="5"/>
      <c r="AC4726" s="3"/>
    </row>
    <row r="4727" spans="1:29" ht="15" hidden="1" customHeight="1" x14ac:dyDescent="0.25">
      <c r="A4727" s="221" t="s">
        <v>272</v>
      </c>
      <c r="B4727" s="221">
        <v>2</v>
      </c>
      <c r="C4727" s="11" t="s">
        <v>275</v>
      </c>
      <c r="F4727" s="221" t="s">
        <v>277</v>
      </c>
      <c r="G4727" s="3"/>
      <c r="H4727" s="10">
        <v>6</v>
      </c>
      <c r="I4727" s="10">
        <v>1165</v>
      </c>
      <c r="J4727" s="19">
        <v>1248</v>
      </c>
      <c r="L4727" s="99">
        <v>34</v>
      </c>
      <c r="M4727" s="99">
        <v>35</v>
      </c>
      <c r="N4727" s="99">
        <v>34.5</v>
      </c>
      <c r="O4727" s="5"/>
      <c r="S4727" s="5"/>
      <c r="W4727" s="150">
        <v>2</v>
      </c>
      <c r="Y4727" s="11"/>
      <c r="Z4727" s="11"/>
      <c r="AB4727" s="5"/>
      <c r="AC4727" s="3"/>
    </row>
    <row r="4728" spans="1:29" ht="15" hidden="1" customHeight="1" x14ac:dyDescent="0.25">
      <c r="A4728" s="221" t="s">
        <v>272</v>
      </c>
      <c r="B4728" s="221">
        <v>2</v>
      </c>
      <c r="C4728" s="11" t="s">
        <v>275</v>
      </c>
      <c r="F4728" s="221" t="s">
        <v>277</v>
      </c>
      <c r="G4728" s="3"/>
      <c r="H4728" s="10">
        <v>6</v>
      </c>
      <c r="I4728" s="10">
        <v>1166</v>
      </c>
      <c r="J4728" s="10">
        <v>1249</v>
      </c>
      <c r="L4728" s="99">
        <v>34</v>
      </c>
      <c r="M4728" s="99">
        <v>34</v>
      </c>
      <c r="N4728" s="99">
        <v>34</v>
      </c>
      <c r="O4728" s="5"/>
      <c r="S4728" s="5"/>
      <c r="W4728" s="150">
        <v>2</v>
      </c>
      <c r="Y4728" s="11"/>
      <c r="Z4728" s="11"/>
      <c r="AB4728" s="5"/>
      <c r="AC4728" s="3"/>
    </row>
    <row r="4729" spans="1:29" ht="15" hidden="1" customHeight="1" x14ac:dyDescent="0.25">
      <c r="A4729" s="221" t="s">
        <v>272</v>
      </c>
      <c r="B4729" s="221">
        <v>2</v>
      </c>
      <c r="C4729" s="11" t="s">
        <v>275</v>
      </c>
      <c r="F4729" s="221" t="s">
        <v>277</v>
      </c>
      <c r="G4729" s="3"/>
      <c r="H4729" s="10">
        <v>6</v>
      </c>
      <c r="I4729" s="10">
        <v>1167</v>
      </c>
      <c r="J4729" s="19">
        <v>1250</v>
      </c>
      <c r="L4729" s="99">
        <v>28</v>
      </c>
      <c r="M4729" s="99">
        <v>27</v>
      </c>
      <c r="N4729" s="99">
        <v>27.5</v>
      </c>
      <c r="O4729" s="5"/>
      <c r="S4729" s="5"/>
      <c r="W4729" s="150">
        <v>3</v>
      </c>
      <c r="Y4729" s="11"/>
      <c r="Z4729" s="11"/>
      <c r="AB4729" s="3" t="s">
        <v>138</v>
      </c>
      <c r="AC4729" s="3"/>
    </row>
    <row r="4730" spans="1:29" ht="15" hidden="1" customHeight="1" x14ac:dyDescent="0.25">
      <c r="A4730" s="221" t="s">
        <v>272</v>
      </c>
      <c r="B4730" s="221">
        <v>2</v>
      </c>
      <c r="C4730" s="11" t="s">
        <v>275</v>
      </c>
      <c r="F4730" s="221" t="s">
        <v>277</v>
      </c>
      <c r="G4730" s="3"/>
      <c r="H4730" s="10">
        <v>6</v>
      </c>
      <c r="I4730" s="10">
        <v>1168</v>
      </c>
      <c r="J4730" s="10">
        <v>1251</v>
      </c>
      <c r="L4730" s="99">
        <v>62</v>
      </c>
      <c r="M4730" s="99">
        <v>60</v>
      </c>
      <c r="N4730" s="99">
        <v>61</v>
      </c>
      <c r="O4730" s="5"/>
      <c r="S4730" s="5"/>
      <c r="W4730" s="150">
        <v>2</v>
      </c>
      <c r="Y4730" s="11"/>
      <c r="Z4730" s="11"/>
      <c r="AB4730" s="5"/>
      <c r="AC4730" s="3"/>
    </row>
    <row r="4731" spans="1:29" ht="15" hidden="1" customHeight="1" x14ac:dyDescent="0.25">
      <c r="A4731" s="221" t="s">
        <v>272</v>
      </c>
      <c r="B4731" s="221">
        <v>2</v>
      </c>
      <c r="C4731" s="11" t="s">
        <v>275</v>
      </c>
      <c r="F4731" s="221" t="s">
        <v>277</v>
      </c>
      <c r="G4731" s="3"/>
      <c r="H4731" s="10">
        <v>6</v>
      </c>
      <c r="I4731" s="10">
        <v>1169</v>
      </c>
      <c r="J4731" s="19">
        <v>1252</v>
      </c>
      <c r="L4731" s="99">
        <v>47</v>
      </c>
      <c r="M4731" s="99">
        <v>49</v>
      </c>
      <c r="N4731" s="99">
        <v>48</v>
      </c>
      <c r="O4731" s="5"/>
      <c r="S4731" s="5"/>
      <c r="W4731" s="150">
        <v>2</v>
      </c>
      <c r="Y4731" s="11"/>
      <c r="Z4731" s="11"/>
      <c r="AB4731" s="5"/>
      <c r="AC4731" s="3"/>
    </row>
    <row r="4732" spans="1:29" ht="15" hidden="1" customHeight="1" x14ac:dyDescent="0.25">
      <c r="A4732" s="221" t="s">
        <v>272</v>
      </c>
      <c r="B4732" s="221">
        <v>2</v>
      </c>
      <c r="C4732" s="11" t="s">
        <v>275</v>
      </c>
      <c r="F4732" s="221" t="s">
        <v>277</v>
      </c>
      <c r="G4732" s="3"/>
      <c r="H4732" s="10">
        <v>6</v>
      </c>
      <c r="I4732" s="10">
        <v>1170</v>
      </c>
      <c r="J4732" s="10">
        <v>1253</v>
      </c>
      <c r="L4732" s="99">
        <v>34</v>
      </c>
      <c r="M4732" s="99">
        <v>35</v>
      </c>
      <c r="N4732" s="99">
        <v>34.5</v>
      </c>
      <c r="O4732" s="5"/>
      <c r="S4732" s="5"/>
      <c r="W4732" s="150">
        <v>3</v>
      </c>
      <c r="Y4732" s="11"/>
      <c r="Z4732" s="11"/>
      <c r="AB4732" s="5"/>
      <c r="AC4732" s="3"/>
    </row>
    <row r="4733" spans="1:29" ht="15" hidden="1" customHeight="1" x14ac:dyDescent="0.25">
      <c r="A4733" s="221" t="s">
        <v>272</v>
      </c>
      <c r="B4733" s="221">
        <v>2</v>
      </c>
      <c r="C4733" s="11" t="s">
        <v>275</v>
      </c>
      <c r="F4733" s="221" t="s">
        <v>277</v>
      </c>
      <c r="G4733" s="3"/>
      <c r="H4733" s="10">
        <v>7</v>
      </c>
      <c r="I4733" s="10" t="s">
        <v>147</v>
      </c>
      <c r="J4733" s="19">
        <v>1254</v>
      </c>
      <c r="L4733" s="99">
        <v>18</v>
      </c>
      <c r="M4733" s="99">
        <v>20</v>
      </c>
      <c r="N4733" s="99">
        <v>19</v>
      </c>
      <c r="O4733" s="5"/>
      <c r="S4733" s="5"/>
      <c r="V4733" t="s">
        <v>299</v>
      </c>
      <c r="W4733" s="150">
        <v>3</v>
      </c>
      <c r="Y4733" s="11"/>
      <c r="Z4733" s="11"/>
      <c r="AB4733" s="5"/>
      <c r="AC4733" s="3"/>
    </row>
    <row r="4734" spans="1:29" ht="15" hidden="1" customHeight="1" x14ac:dyDescent="0.25">
      <c r="A4734" s="221" t="s">
        <v>272</v>
      </c>
      <c r="B4734" s="221">
        <v>2</v>
      </c>
      <c r="C4734" s="11" t="s">
        <v>275</v>
      </c>
      <c r="F4734" s="221" t="s">
        <v>277</v>
      </c>
      <c r="G4734" s="5"/>
      <c r="H4734" s="10">
        <v>7</v>
      </c>
      <c r="I4734" s="10">
        <v>1171</v>
      </c>
      <c r="J4734" s="10">
        <v>1255</v>
      </c>
      <c r="L4734" s="99">
        <v>36</v>
      </c>
      <c r="M4734" s="99">
        <v>37</v>
      </c>
      <c r="N4734" s="99">
        <v>36.5</v>
      </c>
      <c r="O4734" s="5"/>
      <c r="S4734" s="5"/>
      <c r="W4734" s="150">
        <v>2</v>
      </c>
      <c r="Y4734" s="11"/>
      <c r="Z4734" s="11"/>
      <c r="AB4734" s="5"/>
      <c r="AC4734" s="5"/>
    </row>
    <row r="4735" spans="1:29" ht="15" hidden="1" customHeight="1" x14ac:dyDescent="0.25">
      <c r="A4735" s="221" t="s">
        <v>272</v>
      </c>
      <c r="B4735" s="221">
        <v>2</v>
      </c>
      <c r="C4735" s="11" t="s">
        <v>275</v>
      </c>
      <c r="F4735" s="221" t="s">
        <v>277</v>
      </c>
      <c r="G4735" s="5"/>
      <c r="H4735" s="10">
        <v>7</v>
      </c>
      <c r="I4735" s="10">
        <v>1172</v>
      </c>
      <c r="J4735" s="19">
        <v>1256</v>
      </c>
      <c r="L4735" s="99">
        <v>64</v>
      </c>
      <c r="M4735" s="99">
        <v>59</v>
      </c>
      <c r="N4735" s="99">
        <v>61.5</v>
      </c>
      <c r="O4735" s="5"/>
      <c r="S4735" s="5"/>
      <c r="W4735" s="150">
        <v>2</v>
      </c>
      <c r="Y4735" s="11"/>
      <c r="Z4735" s="11"/>
      <c r="AB4735" s="5"/>
      <c r="AC4735" s="5"/>
    </row>
    <row r="4736" spans="1:29" ht="15" hidden="1" customHeight="1" x14ac:dyDescent="0.25">
      <c r="A4736" s="221" t="s">
        <v>272</v>
      </c>
      <c r="B4736" s="221">
        <v>2</v>
      </c>
      <c r="C4736" s="11" t="s">
        <v>275</v>
      </c>
      <c r="F4736" s="221" t="s">
        <v>277</v>
      </c>
      <c r="G4736" s="5"/>
      <c r="H4736" s="10">
        <v>7</v>
      </c>
      <c r="I4736" s="10">
        <v>1173</v>
      </c>
      <c r="J4736" s="10">
        <v>1257</v>
      </c>
      <c r="L4736" s="99">
        <v>47</v>
      </c>
      <c r="M4736" s="99">
        <v>45</v>
      </c>
      <c r="N4736" s="99">
        <v>46</v>
      </c>
      <c r="O4736" s="5"/>
      <c r="S4736" s="5"/>
      <c r="W4736" s="150">
        <v>2</v>
      </c>
      <c r="Y4736" s="11"/>
      <c r="Z4736" s="11"/>
      <c r="AB4736" s="5"/>
      <c r="AC4736" s="5"/>
    </row>
    <row r="4737" spans="1:29" ht="15" hidden="1" customHeight="1" x14ac:dyDescent="0.25">
      <c r="A4737" s="221" t="s">
        <v>272</v>
      </c>
      <c r="B4737" s="221">
        <v>2</v>
      </c>
      <c r="C4737" s="11" t="s">
        <v>275</v>
      </c>
      <c r="F4737" s="221" t="s">
        <v>277</v>
      </c>
      <c r="G4737" s="5"/>
      <c r="H4737" s="10">
        <v>7</v>
      </c>
      <c r="I4737" s="10">
        <v>1176</v>
      </c>
      <c r="J4737" s="19">
        <v>1260</v>
      </c>
      <c r="L4737" s="99">
        <v>43</v>
      </c>
      <c r="M4737" s="99">
        <v>41</v>
      </c>
      <c r="N4737" s="99">
        <v>42</v>
      </c>
      <c r="O4737" s="5"/>
      <c r="S4737" s="5"/>
      <c r="W4737" s="150">
        <v>2</v>
      </c>
      <c r="Y4737" s="11"/>
      <c r="Z4737" s="11"/>
      <c r="AB4737" s="5"/>
      <c r="AC4737" s="5"/>
    </row>
    <row r="4738" spans="1:29" ht="15" hidden="1" customHeight="1" x14ac:dyDescent="0.25">
      <c r="A4738" s="221" t="s">
        <v>272</v>
      </c>
      <c r="B4738" s="221">
        <v>2</v>
      </c>
      <c r="C4738" s="11" t="s">
        <v>275</v>
      </c>
      <c r="F4738" s="221" t="s">
        <v>277</v>
      </c>
      <c r="G4738" s="5"/>
      <c r="H4738" s="10">
        <v>7</v>
      </c>
      <c r="I4738" s="10">
        <v>1177</v>
      </c>
      <c r="J4738" s="10">
        <v>1261</v>
      </c>
      <c r="L4738" s="99">
        <v>48</v>
      </c>
      <c r="M4738" s="99">
        <v>48</v>
      </c>
      <c r="N4738" s="99">
        <v>48</v>
      </c>
      <c r="O4738" s="5"/>
      <c r="S4738" s="5"/>
      <c r="W4738" s="150">
        <v>2</v>
      </c>
      <c r="Y4738" s="11"/>
      <c r="Z4738" s="11"/>
      <c r="AB4738" s="5"/>
      <c r="AC4738" s="5"/>
    </row>
    <row r="4739" spans="1:29" ht="15" hidden="1" customHeight="1" x14ac:dyDescent="0.25">
      <c r="A4739" s="221" t="s">
        <v>272</v>
      </c>
      <c r="B4739" s="221">
        <v>2</v>
      </c>
      <c r="C4739" s="11" t="s">
        <v>275</v>
      </c>
      <c r="F4739" s="221" t="s">
        <v>277</v>
      </c>
      <c r="G4739" s="5"/>
      <c r="H4739" s="10">
        <v>7</v>
      </c>
      <c r="I4739" s="10">
        <v>1178</v>
      </c>
      <c r="J4739" s="19">
        <v>1262</v>
      </c>
      <c r="L4739" s="99">
        <v>30</v>
      </c>
      <c r="M4739" s="99">
        <v>28</v>
      </c>
      <c r="N4739" s="99">
        <v>29</v>
      </c>
      <c r="O4739" s="5"/>
      <c r="S4739" s="5"/>
      <c r="W4739" s="150">
        <v>3</v>
      </c>
      <c r="Y4739" s="11"/>
      <c r="Z4739" s="11"/>
      <c r="AB4739" s="5"/>
      <c r="AC4739" s="5"/>
    </row>
    <row r="4740" spans="1:29" ht="15" hidden="1" customHeight="1" x14ac:dyDescent="0.25">
      <c r="A4740" s="221" t="s">
        <v>272</v>
      </c>
      <c r="B4740" s="221">
        <v>2</v>
      </c>
      <c r="C4740" s="11" t="s">
        <v>275</v>
      </c>
      <c r="F4740" s="221" t="s">
        <v>277</v>
      </c>
      <c r="G4740" s="5"/>
      <c r="H4740" s="10">
        <v>7</v>
      </c>
      <c r="I4740" s="10">
        <v>1179</v>
      </c>
      <c r="J4740" s="10">
        <v>1263</v>
      </c>
      <c r="L4740" s="99">
        <v>106</v>
      </c>
      <c r="M4740" s="99">
        <v>108</v>
      </c>
      <c r="N4740" s="99">
        <v>107</v>
      </c>
      <c r="O4740" s="5">
        <v>6</v>
      </c>
      <c r="S4740" s="5"/>
      <c r="W4740" s="150">
        <v>2</v>
      </c>
      <c r="Y4740" s="11"/>
      <c r="Z4740" s="11"/>
      <c r="AB4740" s="5" t="s">
        <v>164</v>
      </c>
      <c r="AC4740" s="138" t="s">
        <v>131</v>
      </c>
    </row>
    <row r="4741" spans="1:29" ht="15" hidden="1" customHeight="1" x14ac:dyDescent="0.25">
      <c r="A4741" s="221" t="s">
        <v>272</v>
      </c>
      <c r="B4741" s="221">
        <v>2</v>
      </c>
      <c r="C4741" s="11" t="s">
        <v>275</v>
      </c>
      <c r="F4741" s="221" t="s">
        <v>277</v>
      </c>
      <c r="G4741" s="5"/>
      <c r="H4741" s="10">
        <v>7</v>
      </c>
      <c r="I4741" s="10">
        <v>1181</v>
      </c>
      <c r="J4741" s="10">
        <v>1265</v>
      </c>
      <c r="L4741" s="99">
        <v>56</v>
      </c>
      <c r="M4741" s="99">
        <v>56</v>
      </c>
      <c r="N4741" s="99">
        <v>56</v>
      </c>
      <c r="O4741" s="5">
        <v>4.9000000000000004</v>
      </c>
      <c r="S4741" s="5">
        <v>50</v>
      </c>
      <c r="W4741" s="150">
        <v>2</v>
      </c>
      <c r="Y4741" s="11"/>
      <c r="Z4741" s="11"/>
      <c r="AB4741" s="5"/>
      <c r="AC4741" s="5"/>
    </row>
    <row r="4742" spans="1:29" ht="15" hidden="1" customHeight="1" x14ac:dyDescent="0.25">
      <c r="A4742" s="221" t="s">
        <v>272</v>
      </c>
      <c r="B4742" s="221">
        <v>2</v>
      </c>
      <c r="C4742" s="11" t="s">
        <v>275</v>
      </c>
      <c r="F4742" s="221" t="s">
        <v>277</v>
      </c>
      <c r="G4742" s="5"/>
      <c r="H4742" s="10">
        <v>7</v>
      </c>
      <c r="I4742" s="10">
        <v>1182</v>
      </c>
      <c r="J4742" s="19">
        <v>1266</v>
      </c>
      <c r="L4742" s="99">
        <v>55</v>
      </c>
      <c r="M4742" s="99">
        <v>55</v>
      </c>
      <c r="N4742" s="99">
        <v>55</v>
      </c>
      <c r="O4742" s="5"/>
      <c r="S4742" s="5"/>
      <c r="W4742" s="150">
        <v>3</v>
      </c>
      <c r="Y4742" s="11"/>
      <c r="Z4742" s="11"/>
      <c r="AB4742" s="5"/>
      <c r="AC4742" s="5"/>
    </row>
    <row r="4743" spans="1:29" ht="15" hidden="1" customHeight="1" x14ac:dyDescent="0.25">
      <c r="A4743" s="221" t="s">
        <v>272</v>
      </c>
      <c r="B4743" s="221">
        <v>2</v>
      </c>
      <c r="C4743" s="11" t="s">
        <v>275</v>
      </c>
      <c r="F4743" s="221" t="s">
        <v>277</v>
      </c>
      <c r="G4743" s="5"/>
      <c r="H4743" s="10">
        <v>7</v>
      </c>
      <c r="I4743" s="10">
        <v>1183</v>
      </c>
      <c r="J4743" s="10">
        <v>1267</v>
      </c>
      <c r="L4743" s="99">
        <v>59</v>
      </c>
      <c r="M4743" s="99">
        <v>59</v>
      </c>
      <c r="N4743" s="99">
        <v>59</v>
      </c>
      <c r="O4743" s="5"/>
      <c r="S4743" s="5"/>
      <c r="W4743" s="150">
        <v>2</v>
      </c>
      <c r="Y4743" s="11"/>
      <c r="Z4743" s="11"/>
      <c r="AB4743" s="5"/>
      <c r="AC4743" s="5"/>
    </row>
    <row r="4744" spans="1:29" ht="15" hidden="1" customHeight="1" x14ac:dyDescent="0.25">
      <c r="A4744" s="221" t="s">
        <v>272</v>
      </c>
      <c r="B4744" s="221">
        <v>2</v>
      </c>
      <c r="C4744" s="11" t="s">
        <v>275</v>
      </c>
      <c r="F4744" s="221" t="s">
        <v>277</v>
      </c>
      <c r="G4744" s="5"/>
      <c r="H4744" s="10">
        <v>7</v>
      </c>
      <c r="I4744" s="10">
        <v>1184</v>
      </c>
      <c r="J4744" s="19">
        <v>1268</v>
      </c>
      <c r="L4744" s="99">
        <v>54</v>
      </c>
      <c r="M4744" s="99">
        <v>55</v>
      </c>
      <c r="N4744" s="99">
        <v>54.5</v>
      </c>
      <c r="O4744" s="5"/>
      <c r="S4744" s="5"/>
      <c r="W4744" s="150">
        <v>2</v>
      </c>
      <c r="Y4744" s="11"/>
      <c r="Z4744" s="11"/>
      <c r="AB4744" s="5"/>
      <c r="AC4744" s="5"/>
    </row>
    <row r="4745" spans="1:29" ht="15" hidden="1" customHeight="1" x14ac:dyDescent="0.25">
      <c r="A4745" s="221" t="s">
        <v>272</v>
      </c>
      <c r="B4745" s="221">
        <v>2</v>
      </c>
      <c r="C4745" s="11" t="s">
        <v>275</v>
      </c>
      <c r="F4745" s="221" t="s">
        <v>277</v>
      </c>
      <c r="G4745" s="5"/>
      <c r="H4745" s="10">
        <v>7</v>
      </c>
      <c r="I4745" s="10">
        <v>1185</v>
      </c>
      <c r="J4745" s="10">
        <v>1269</v>
      </c>
      <c r="L4745" s="99">
        <v>48</v>
      </c>
      <c r="M4745" s="99">
        <v>44</v>
      </c>
      <c r="N4745" s="99">
        <v>46</v>
      </c>
      <c r="O4745" s="5"/>
      <c r="S4745" s="5"/>
      <c r="W4745" s="150">
        <v>3</v>
      </c>
      <c r="Y4745" s="11"/>
      <c r="Z4745" s="11"/>
      <c r="AB4745" s="5"/>
      <c r="AC4745" s="5"/>
    </row>
    <row r="4746" spans="1:29" ht="15" hidden="1" customHeight="1" x14ac:dyDescent="0.25">
      <c r="A4746" s="221" t="s">
        <v>272</v>
      </c>
      <c r="B4746" s="221">
        <v>2</v>
      </c>
      <c r="C4746" s="11" t="s">
        <v>275</v>
      </c>
      <c r="F4746" s="221" t="s">
        <v>277</v>
      </c>
      <c r="G4746" s="5"/>
      <c r="H4746" s="10">
        <v>7</v>
      </c>
      <c r="I4746" s="10">
        <v>1186</v>
      </c>
      <c r="J4746" s="19">
        <v>1270</v>
      </c>
      <c r="L4746" s="99">
        <v>27</v>
      </c>
      <c r="M4746" s="99">
        <v>27</v>
      </c>
      <c r="N4746" s="99">
        <v>27</v>
      </c>
      <c r="O4746" s="5"/>
      <c r="S4746" s="5"/>
      <c r="W4746" s="150">
        <v>3</v>
      </c>
      <c r="Y4746" s="11"/>
      <c r="Z4746" s="11"/>
      <c r="AB4746" s="5"/>
      <c r="AC4746" s="5"/>
    </row>
    <row r="4747" spans="1:29" ht="15" hidden="1" customHeight="1" x14ac:dyDescent="0.25">
      <c r="A4747" s="221" t="s">
        <v>272</v>
      </c>
      <c r="B4747" s="221">
        <v>2</v>
      </c>
      <c r="C4747" s="11" t="s">
        <v>275</v>
      </c>
      <c r="F4747" s="221" t="s">
        <v>277</v>
      </c>
      <c r="G4747" s="5"/>
      <c r="H4747" s="10">
        <v>7</v>
      </c>
      <c r="I4747" s="10">
        <v>1187</v>
      </c>
      <c r="J4747" s="10">
        <v>1271</v>
      </c>
      <c r="L4747" s="99">
        <v>33</v>
      </c>
      <c r="M4747" s="99">
        <v>32</v>
      </c>
      <c r="N4747" s="99">
        <v>32.5</v>
      </c>
      <c r="O4747" s="5"/>
      <c r="S4747" s="5"/>
      <c r="W4747" s="150">
        <v>3</v>
      </c>
      <c r="Y4747" s="11"/>
      <c r="Z4747" s="11"/>
      <c r="AB4747" s="5"/>
      <c r="AC4747" s="5"/>
    </row>
    <row r="4748" spans="1:29" ht="15" hidden="1" customHeight="1" x14ac:dyDescent="0.25">
      <c r="A4748" s="221" t="s">
        <v>272</v>
      </c>
      <c r="B4748" s="221">
        <v>2</v>
      </c>
      <c r="C4748" s="11" t="s">
        <v>275</v>
      </c>
      <c r="F4748" s="221" t="s">
        <v>277</v>
      </c>
      <c r="G4748" s="5"/>
      <c r="H4748" s="10">
        <v>7</v>
      </c>
      <c r="I4748" s="10">
        <v>1188</v>
      </c>
      <c r="J4748" s="19">
        <v>1272</v>
      </c>
      <c r="L4748" s="99">
        <v>54</v>
      </c>
      <c r="M4748" s="99">
        <v>49</v>
      </c>
      <c r="N4748" s="99">
        <v>51.5</v>
      </c>
      <c r="O4748" s="5"/>
      <c r="S4748" s="5"/>
      <c r="W4748" s="150">
        <v>3</v>
      </c>
      <c r="Y4748" s="11"/>
      <c r="Z4748" s="11"/>
      <c r="AB4748" s="3" t="s">
        <v>132</v>
      </c>
      <c r="AC4748" s="5"/>
    </row>
    <row r="4749" spans="1:29" ht="15" hidden="1" customHeight="1" x14ac:dyDescent="0.25">
      <c r="A4749" s="221" t="s">
        <v>272</v>
      </c>
      <c r="B4749" s="221">
        <v>2</v>
      </c>
      <c r="C4749" s="11" t="s">
        <v>275</v>
      </c>
      <c r="F4749" s="221" t="s">
        <v>277</v>
      </c>
      <c r="G4749" s="5"/>
      <c r="H4749" s="10">
        <v>7</v>
      </c>
      <c r="I4749" s="10">
        <v>1190</v>
      </c>
      <c r="J4749" s="19">
        <v>1274</v>
      </c>
      <c r="L4749" s="99">
        <v>62</v>
      </c>
      <c r="M4749" s="99">
        <v>61</v>
      </c>
      <c r="N4749" s="99">
        <v>61.5</v>
      </c>
      <c r="O4749" s="5"/>
      <c r="S4749" s="5"/>
      <c r="W4749" s="150">
        <v>3</v>
      </c>
      <c r="Y4749" s="11"/>
      <c r="Z4749" s="11"/>
      <c r="AB4749" s="5"/>
      <c r="AC4749" s="5"/>
    </row>
    <row r="4750" spans="1:29" ht="15" hidden="1" customHeight="1" x14ac:dyDescent="0.25">
      <c r="A4750" s="221" t="s">
        <v>272</v>
      </c>
      <c r="B4750" s="221">
        <v>2</v>
      </c>
      <c r="C4750" s="11" t="s">
        <v>275</v>
      </c>
      <c r="F4750" s="221" t="s">
        <v>277</v>
      </c>
      <c r="G4750" s="5"/>
      <c r="H4750" s="10">
        <v>7</v>
      </c>
      <c r="I4750" s="10">
        <v>1191</v>
      </c>
      <c r="J4750" s="10">
        <v>1275</v>
      </c>
      <c r="L4750" s="99">
        <v>47</v>
      </c>
      <c r="M4750" s="99">
        <v>50</v>
      </c>
      <c r="N4750" s="99">
        <v>48.5</v>
      </c>
      <c r="O4750" s="5"/>
      <c r="S4750" s="5"/>
      <c r="W4750" s="150">
        <v>3</v>
      </c>
      <c r="Y4750" s="11"/>
      <c r="Z4750" s="11"/>
      <c r="AB4750" s="5"/>
      <c r="AC4750" s="5"/>
    </row>
    <row r="4751" spans="1:29" ht="15" hidden="1" customHeight="1" x14ac:dyDescent="0.25">
      <c r="A4751" s="221" t="s">
        <v>272</v>
      </c>
      <c r="B4751" s="221">
        <v>2</v>
      </c>
      <c r="C4751" s="11" t="s">
        <v>275</v>
      </c>
      <c r="F4751" s="221" t="s">
        <v>277</v>
      </c>
      <c r="G4751" s="5"/>
      <c r="H4751" s="10">
        <v>7</v>
      </c>
      <c r="I4751" s="10">
        <v>1192</v>
      </c>
      <c r="J4751" s="19">
        <v>1276</v>
      </c>
      <c r="L4751" s="99">
        <v>70</v>
      </c>
      <c r="M4751" s="99">
        <v>64</v>
      </c>
      <c r="N4751" s="99">
        <v>67</v>
      </c>
      <c r="O4751" s="5"/>
      <c r="S4751" s="5"/>
      <c r="W4751" s="150">
        <v>3</v>
      </c>
      <c r="Y4751" s="11"/>
      <c r="Z4751" s="11"/>
      <c r="AB4751" s="5"/>
      <c r="AC4751" s="5"/>
    </row>
    <row r="4752" spans="1:29" ht="15" hidden="1" customHeight="1" x14ac:dyDescent="0.25">
      <c r="A4752" s="221" t="s">
        <v>272</v>
      </c>
      <c r="B4752" s="221">
        <v>2</v>
      </c>
      <c r="C4752" s="11" t="s">
        <v>275</v>
      </c>
      <c r="F4752" s="221" t="s">
        <v>277</v>
      </c>
      <c r="G4752" s="5"/>
      <c r="H4752" s="10">
        <v>7</v>
      </c>
      <c r="I4752" s="10">
        <v>1196</v>
      </c>
      <c r="J4752" s="19">
        <v>1280</v>
      </c>
      <c r="L4752" s="99">
        <v>68</v>
      </c>
      <c r="M4752" s="99">
        <v>76</v>
      </c>
      <c r="N4752" s="99">
        <v>72</v>
      </c>
      <c r="O4752" s="5"/>
      <c r="S4752" s="5"/>
      <c r="W4752" s="150">
        <v>2</v>
      </c>
      <c r="Y4752" s="11"/>
      <c r="Z4752" s="11"/>
      <c r="AB4752" s="5"/>
      <c r="AC4752" s="5"/>
    </row>
    <row r="4753" spans="1:29" ht="15" hidden="1" customHeight="1" x14ac:dyDescent="0.25">
      <c r="A4753" s="221" t="s">
        <v>272</v>
      </c>
      <c r="B4753" s="221">
        <v>2</v>
      </c>
      <c r="C4753" s="11" t="s">
        <v>275</v>
      </c>
      <c r="F4753" s="221" t="s">
        <v>277</v>
      </c>
      <c r="G4753" s="5"/>
      <c r="H4753" s="10">
        <v>7</v>
      </c>
      <c r="I4753" s="10">
        <v>1198</v>
      </c>
      <c r="J4753" s="19">
        <v>1282</v>
      </c>
      <c r="L4753" s="99">
        <v>80</v>
      </c>
      <c r="M4753" s="99">
        <v>79</v>
      </c>
      <c r="N4753" s="99">
        <v>79.5</v>
      </c>
      <c r="O4753" s="5">
        <v>6.1</v>
      </c>
      <c r="S4753" s="5"/>
      <c r="W4753" s="150">
        <v>2</v>
      </c>
      <c r="Y4753" s="11"/>
      <c r="Z4753" s="11"/>
      <c r="AB4753" s="5"/>
      <c r="AC4753" s="5"/>
    </row>
    <row r="4754" spans="1:29" ht="15" hidden="1" customHeight="1" x14ac:dyDescent="0.25">
      <c r="A4754" s="221" t="s">
        <v>272</v>
      </c>
      <c r="B4754" s="221">
        <v>2</v>
      </c>
      <c r="C4754" s="11" t="s">
        <v>275</v>
      </c>
      <c r="F4754" s="221" t="s">
        <v>277</v>
      </c>
      <c r="G4754" s="5"/>
      <c r="H4754" s="10">
        <v>7</v>
      </c>
      <c r="I4754" s="10">
        <v>1199</v>
      </c>
      <c r="J4754" s="10">
        <v>1283</v>
      </c>
      <c r="L4754" s="99">
        <v>85</v>
      </c>
      <c r="M4754" s="99">
        <v>78</v>
      </c>
      <c r="N4754" s="99">
        <v>81.5</v>
      </c>
      <c r="O4754" s="5">
        <v>5.5</v>
      </c>
      <c r="S4754" s="5"/>
      <c r="W4754" s="150">
        <v>2</v>
      </c>
      <c r="Y4754" s="11"/>
      <c r="Z4754" s="11"/>
      <c r="AB4754" s="5"/>
      <c r="AC4754" s="5"/>
    </row>
    <row r="4755" spans="1:29" ht="15" hidden="1" customHeight="1" x14ac:dyDescent="0.25">
      <c r="A4755" s="221" t="s">
        <v>272</v>
      </c>
      <c r="B4755" s="221">
        <v>2</v>
      </c>
      <c r="C4755" s="11" t="s">
        <v>275</v>
      </c>
      <c r="F4755" s="221" t="s">
        <v>277</v>
      </c>
      <c r="G4755" s="5"/>
      <c r="H4755" s="10">
        <v>7</v>
      </c>
      <c r="I4755" s="10">
        <v>1201</v>
      </c>
      <c r="J4755" s="10">
        <v>1285</v>
      </c>
      <c r="L4755" s="99">
        <v>27</v>
      </c>
      <c r="M4755" s="99">
        <v>27</v>
      </c>
      <c r="N4755" s="99">
        <v>27</v>
      </c>
      <c r="O4755" s="5"/>
      <c r="S4755" s="5"/>
      <c r="W4755" s="150">
        <v>3</v>
      </c>
      <c r="Y4755" s="11"/>
      <c r="Z4755" s="11"/>
      <c r="AB4755" s="5"/>
      <c r="AC4755" s="5"/>
    </row>
    <row r="4756" spans="1:29" ht="15" hidden="1" customHeight="1" x14ac:dyDescent="0.25">
      <c r="A4756" s="221" t="s">
        <v>272</v>
      </c>
      <c r="B4756" s="221">
        <v>2</v>
      </c>
      <c r="C4756" s="11" t="s">
        <v>275</v>
      </c>
      <c r="F4756" s="221" t="s">
        <v>277</v>
      </c>
      <c r="G4756" s="5"/>
      <c r="H4756" s="10">
        <v>7</v>
      </c>
      <c r="I4756" s="10">
        <v>1202</v>
      </c>
      <c r="J4756" s="19">
        <v>1286</v>
      </c>
      <c r="L4756" s="99">
        <v>46</v>
      </c>
      <c r="M4756" s="99">
        <v>43</v>
      </c>
      <c r="N4756" s="99">
        <v>44.5</v>
      </c>
      <c r="O4756" s="5"/>
      <c r="S4756" s="5"/>
      <c r="W4756" s="150">
        <v>2</v>
      </c>
      <c r="Y4756" s="11"/>
      <c r="Z4756" s="11"/>
      <c r="AB4756" s="5"/>
      <c r="AC4756" s="5"/>
    </row>
    <row r="4757" spans="1:29" ht="15" hidden="1" customHeight="1" x14ac:dyDescent="0.25">
      <c r="A4757" s="221" t="s">
        <v>272</v>
      </c>
      <c r="B4757" s="221">
        <v>2</v>
      </c>
      <c r="C4757" s="11" t="s">
        <v>275</v>
      </c>
      <c r="F4757" s="221" t="s">
        <v>277</v>
      </c>
      <c r="G4757" s="5"/>
      <c r="H4757" s="10">
        <v>7</v>
      </c>
      <c r="I4757" s="10">
        <v>1203</v>
      </c>
      <c r="J4757" s="10">
        <v>1287</v>
      </c>
      <c r="L4757" s="99">
        <v>64</v>
      </c>
      <c r="M4757" s="99">
        <v>57</v>
      </c>
      <c r="N4757" s="99">
        <v>60.5</v>
      </c>
      <c r="O4757" s="5">
        <v>5.4</v>
      </c>
      <c r="S4757" s="5"/>
      <c r="W4757" s="150">
        <v>2</v>
      </c>
      <c r="Y4757" s="11"/>
      <c r="Z4757" s="11"/>
      <c r="AB4757" s="5"/>
      <c r="AC4757" s="5"/>
    </row>
    <row r="4758" spans="1:29" ht="15" hidden="1" customHeight="1" x14ac:dyDescent="0.25">
      <c r="A4758" s="221" t="s">
        <v>272</v>
      </c>
      <c r="B4758" s="221">
        <v>2</v>
      </c>
      <c r="C4758" s="11" t="s">
        <v>275</v>
      </c>
      <c r="F4758" s="221" t="s">
        <v>277</v>
      </c>
      <c r="G4758" s="214"/>
      <c r="H4758" s="66">
        <v>7</v>
      </c>
      <c r="I4758" s="66">
        <v>1204</v>
      </c>
      <c r="J4758" s="67">
        <v>1288</v>
      </c>
      <c r="L4758" s="69">
        <v>50</v>
      </c>
      <c r="M4758" s="69">
        <v>46</v>
      </c>
      <c r="N4758" s="69">
        <v>48</v>
      </c>
      <c r="O4758" s="66"/>
      <c r="S4758" s="214"/>
      <c r="V4758" t="s">
        <v>91</v>
      </c>
      <c r="W4758" s="235">
        <v>3</v>
      </c>
      <c r="Y4758" s="11"/>
      <c r="Z4758" s="11" t="s">
        <v>278</v>
      </c>
      <c r="AB4758" s="66"/>
      <c r="AC4758" s="214"/>
    </row>
    <row r="4759" spans="1:29" ht="15" hidden="1" customHeight="1" x14ac:dyDescent="0.25">
      <c r="A4759" s="221" t="s">
        <v>272</v>
      </c>
      <c r="B4759" s="221">
        <v>2</v>
      </c>
      <c r="C4759" s="11" t="s">
        <v>275</v>
      </c>
      <c r="F4759" s="221" t="s">
        <v>277</v>
      </c>
      <c r="G4759" s="5"/>
      <c r="H4759" s="10">
        <v>7</v>
      </c>
      <c r="I4759" s="10">
        <v>1207</v>
      </c>
      <c r="J4759" s="10">
        <v>1291</v>
      </c>
      <c r="L4759" s="99">
        <v>54</v>
      </c>
      <c r="M4759" s="99">
        <v>49</v>
      </c>
      <c r="N4759" s="99">
        <v>51.5</v>
      </c>
      <c r="O4759" s="5"/>
      <c r="S4759" s="5"/>
      <c r="W4759" s="150">
        <v>3</v>
      </c>
      <c r="Y4759" s="11"/>
      <c r="Z4759" s="11"/>
      <c r="AB4759" s="3" t="s">
        <v>152</v>
      </c>
      <c r="AC4759" s="5"/>
    </row>
    <row r="4760" spans="1:29" ht="15" hidden="1" customHeight="1" x14ac:dyDescent="0.25">
      <c r="A4760" s="221" t="s">
        <v>272</v>
      </c>
      <c r="B4760" s="221">
        <v>2</v>
      </c>
      <c r="C4760" s="11" t="s">
        <v>275</v>
      </c>
      <c r="F4760" s="221" t="s">
        <v>277</v>
      </c>
      <c r="G4760" s="215"/>
      <c r="H4760" s="40">
        <v>7</v>
      </c>
      <c r="I4760" s="40">
        <v>1209</v>
      </c>
      <c r="J4760" s="40">
        <v>1293</v>
      </c>
      <c r="L4760" s="35">
        <v>27</v>
      </c>
      <c r="M4760" s="35">
        <v>28</v>
      </c>
      <c r="N4760" s="99">
        <v>27.5</v>
      </c>
      <c r="O4760" s="40"/>
      <c r="S4760" s="215"/>
      <c r="V4760" t="s">
        <v>91</v>
      </c>
      <c r="W4760" s="230">
        <v>4</v>
      </c>
      <c r="Y4760" s="10" t="s">
        <v>278</v>
      </c>
      <c r="Z4760" s="10" t="s">
        <v>278</v>
      </c>
      <c r="AB4760" s="40" t="s">
        <v>130</v>
      </c>
      <c r="AC4760" s="215"/>
    </row>
    <row r="4761" spans="1:29" ht="15" hidden="1" customHeight="1" x14ac:dyDescent="0.25">
      <c r="A4761" s="221" t="s">
        <v>272</v>
      </c>
      <c r="B4761" s="221">
        <v>2</v>
      </c>
      <c r="C4761" s="11" t="s">
        <v>275</v>
      </c>
      <c r="F4761" s="221" t="s">
        <v>277</v>
      </c>
      <c r="G4761" s="5"/>
      <c r="H4761" s="10">
        <v>7</v>
      </c>
      <c r="I4761" s="10">
        <v>1210</v>
      </c>
      <c r="J4761" s="19">
        <v>1294</v>
      </c>
      <c r="L4761" s="99">
        <v>64</v>
      </c>
      <c r="M4761" s="99">
        <v>65</v>
      </c>
      <c r="N4761" s="99">
        <v>64.5</v>
      </c>
      <c r="O4761" s="5"/>
      <c r="S4761" s="5"/>
      <c r="W4761" s="150">
        <v>3</v>
      </c>
      <c r="Y4761" s="11"/>
      <c r="Z4761" s="11"/>
      <c r="AB4761" s="5" t="s">
        <v>152</v>
      </c>
      <c r="AC4761" s="5"/>
    </row>
    <row r="4762" spans="1:29" ht="15" hidden="1" customHeight="1" x14ac:dyDescent="0.25">
      <c r="A4762" s="221" t="s">
        <v>272</v>
      </c>
      <c r="B4762" s="221">
        <v>2</v>
      </c>
      <c r="C4762" s="11" t="s">
        <v>275</v>
      </c>
      <c r="F4762" s="221" t="s">
        <v>277</v>
      </c>
      <c r="G4762" s="5"/>
      <c r="H4762" s="10">
        <v>7</v>
      </c>
      <c r="I4762" s="10" t="s">
        <v>147</v>
      </c>
      <c r="J4762" s="10">
        <v>1295</v>
      </c>
      <c r="L4762" s="5">
        <v>11</v>
      </c>
      <c r="M4762" s="5">
        <v>12</v>
      </c>
      <c r="N4762" s="99">
        <v>11.5</v>
      </c>
      <c r="O4762" s="5"/>
      <c r="S4762" s="5"/>
      <c r="V4762" t="s">
        <v>299</v>
      </c>
      <c r="W4762" s="150">
        <v>3</v>
      </c>
      <c r="Y4762" s="10"/>
      <c r="Z4762" s="10"/>
      <c r="AB4762" s="3"/>
      <c r="AC4762" s="5"/>
    </row>
    <row r="4763" spans="1:29" ht="15" hidden="1" customHeight="1" x14ac:dyDescent="0.25">
      <c r="A4763" s="221" t="s">
        <v>272</v>
      </c>
      <c r="B4763" s="221">
        <v>2</v>
      </c>
      <c r="C4763" s="11" t="s">
        <v>275</v>
      </c>
      <c r="F4763" s="221" t="s">
        <v>277</v>
      </c>
      <c r="G4763" s="215"/>
      <c r="H4763" s="40">
        <v>7</v>
      </c>
      <c r="I4763" s="40">
        <v>1212</v>
      </c>
      <c r="J4763" s="40">
        <v>1297</v>
      </c>
      <c r="L4763" s="35"/>
      <c r="M4763" s="35"/>
      <c r="N4763" s="125">
        <v>24</v>
      </c>
      <c r="O4763" s="40"/>
      <c r="S4763" s="215"/>
      <c r="V4763" t="s">
        <v>91</v>
      </c>
      <c r="W4763" s="231" t="s">
        <v>136</v>
      </c>
      <c r="Y4763" s="10" t="s">
        <v>278</v>
      </c>
      <c r="Z4763" s="10" t="s">
        <v>278</v>
      </c>
      <c r="AB4763" s="40" t="s">
        <v>137</v>
      </c>
      <c r="AC4763" s="215"/>
    </row>
    <row r="4764" spans="1:29" ht="15" hidden="1" customHeight="1" x14ac:dyDescent="0.25">
      <c r="A4764" s="221" t="s">
        <v>272</v>
      </c>
      <c r="B4764" s="221">
        <v>2</v>
      </c>
      <c r="C4764" s="11" t="s">
        <v>275</v>
      </c>
      <c r="F4764" s="221" t="s">
        <v>277</v>
      </c>
      <c r="G4764" s="138"/>
      <c r="H4764" s="10">
        <v>7</v>
      </c>
      <c r="I4764" s="10">
        <v>1215</v>
      </c>
      <c r="J4764" s="19">
        <v>1300</v>
      </c>
      <c r="L4764" s="99">
        <v>43</v>
      </c>
      <c r="M4764" s="99">
        <v>43</v>
      </c>
      <c r="N4764" s="99">
        <v>43</v>
      </c>
      <c r="O4764" s="5"/>
      <c r="S4764" s="5"/>
      <c r="W4764" s="150">
        <v>2</v>
      </c>
      <c r="Y4764" s="11"/>
      <c r="Z4764" s="11"/>
      <c r="AB4764" s="138"/>
      <c r="AC4764" s="138"/>
    </row>
    <row r="4765" spans="1:29" ht="15" hidden="1" customHeight="1" x14ac:dyDescent="0.25">
      <c r="A4765" s="221" t="s">
        <v>272</v>
      </c>
      <c r="B4765" s="221">
        <v>2</v>
      </c>
      <c r="C4765" s="11" t="s">
        <v>275</v>
      </c>
      <c r="F4765" s="221" t="s">
        <v>277</v>
      </c>
      <c r="G4765" s="138"/>
      <c r="H4765" s="10">
        <v>7</v>
      </c>
      <c r="I4765" s="10">
        <v>1218</v>
      </c>
      <c r="J4765" s="10">
        <v>1303</v>
      </c>
      <c r="L4765" s="99">
        <v>33</v>
      </c>
      <c r="M4765" s="99">
        <v>31</v>
      </c>
      <c r="N4765" s="99">
        <v>32</v>
      </c>
      <c r="O4765" s="5"/>
      <c r="S4765" s="5"/>
      <c r="W4765" s="150">
        <v>3</v>
      </c>
      <c r="Y4765" s="11"/>
      <c r="Z4765" s="11"/>
      <c r="AB4765" s="3" t="s">
        <v>152</v>
      </c>
      <c r="AC4765" s="138"/>
    </row>
    <row r="4766" spans="1:29" ht="15" hidden="1" customHeight="1" x14ac:dyDescent="0.25">
      <c r="A4766" s="221" t="s">
        <v>272</v>
      </c>
      <c r="B4766" s="221">
        <v>2</v>
      </c>
      <c r="C4766" s="11" t="s">
        <v>275</v>
      </c>
      <c r="F4766" s="221" t="s">
        <v>277</v>
      </c>
      <c r="G4766" s="113"/>
      <c r="H4766" s="40">
        <v>7</v>
      </c>
      <c r="I4766" s="40">
        <v>1219</v>
      </c>
      <c r="J4766" s="57">
        <v>1304</v>
      </c>
      <c r="L4766" s="35">
        <v>38</v>
      </c>
      <c r="M4766" s="35">
        <v>40</v>
      </c>
      <c r="N4766" s="99">
        <v>39</v>
      </c>
      <c r="O4766" s="40"/>
      <c r="S4766" s="215"/>
      <c r="V4766" t="s">
        <v>91</v>
      </c>
      <c r="W4766" s="230">
        <v>4</v>
      </c>
      <c r="Y4766" s="10" t="s">
        <v>278</v>
      </c>
      <c r="Z4766" s="10" t="s">
        <v>278</v>
      </c>
      <c r="AB4766" s="40" t="s">
        <v>130</v>
      </c>
      <c r="AC4766" s="113"/>
    </row>
    <row r="4767" spans="1:29" ht="15" hidden="1" customHeight="1" x14ac:dyDescent="0.25">
      <c r="A4767" s="221" t="s">
        <v>272</v>
      </c>
      <c r="B4767" s="221">
        <v>2</v>
      </c>
      <c r="C4767" s="11" t="s">
        <v>275</v>
      </c>
      <c r="F4767" s="221" t="s">
        <v>277</v>
      </c>
      <c r="G4767" s="138"/>
      <c r="H4767" s="10">
        <v>7</v>
      </c>
      <c r="I4767" s="10">
        <v>1220</v>
      </c>
      <c r="J4767" s="10">
        <v>1305</v>
      </c>
      <c r="L4767" s="99">
        <v>57</v>
      </c>
      <c r="M4767" s="99">
        <v>61</v>
      </c>
      <c r="N4767" s="99">
        <v>59</v>
      </c>
      <c r="O4767" s="5"/>
      <c r="S4767" s="5"/>
      <c r="W4767" s="150">
        <v>3</v>
      </c>
      <c r="Y4767" s="11"/>
      <c r="Z4767" s="11"/>
      <c r="AB4767" s="5" t="s">
        <v>152</v>
      </c>
      <c r="AC4767" s="138"/>
    </row>
    <row r="4768" spans="1:29" ht="15" hidden="1" customHeight="1" x14ac:dyDescent="0.25">
      <c r="A4768" s="221" t="s">
        <v>272</v>
      </c>
      <c r="B4768" s="221">
        <v>2</v>
      </c>
      <c r="C4768" s="11" t="s">
        <v>275</v>
      </c>
      <c r="F4768" s="221" t="s">
        <v>277</v>
      </c>
      <c r="G4768" s="138"/>
      <c r="H4768" s="10">
        <v>7</v>
      </c>
      <c r="I4768" s="10">
        <v>1221</v>
      </c>
      <c r="J4768" s="19">
        <v>1306</v>
      </c>
      <c r="L4768" s="99">
        <v>55</v>
      </c>
      <c r="M4768" s="99">
        <v>55</v>
      </c>
      <c r="N4768" s="99">
        <v>55</v>
      </c>
      <c r="O4768" s="5"/>
      <c r="S4768" s="5"/>
      <c r="W4768" s="150">
        <v>3</v>
      </c>
      <c r="Y4768" s="11"/>
      <c r="Z4768" s="11"/>
      <c r="AB4768" s="138"/>
      <c r="AC4768" s="138"/>
    </row>
    <row r="4769" spans="1:29" ht="15" hidden="1" customHeight="1" x14ac:dyDescent="0.25">
      <c r="A4769" s="221" t="s">
        <v>272</v>
      </c>
      <c r="B4769" s="221">
        <v>2</v>
      </c>
      <c r="C4769" s="11" t="s">
        <v>275</v>
      </c>
      <c r="F4769" s="221" t="s">
        <v>277</v>
      </c>
      <c r="G4769" s="113"/>
      <c r="H4769" s="40">
        <v>7</v>
      </c>
      <c r="I4769" s="40">
        <v>1222</v>
      </c>
      <c r="J4769" s="40">
        <v>1307</v>
      </c>
      <c r="L4769" s="35"/>
      <c r="M4769" s="35"/>
      <c r="N4769" s="125">
        <v>43</v>
      </c>
      <c r="O4769" s="40"/>
      <c r="S4769" s="215"/>
      <c r="V4769" t="s">
        <v>91</v>
      </c>
      <c r="W4769" s="231" t="s">
        <v>136</v>
      </c>
      <c r="Y4769" s="10" t="s">
        <v>278</v>
      </c>
      <c r="Z4769" s="10" t="s">
        <v>278</v>
      </c>
      <c r="AB4769" s="40" t="s">
        <v>137</v>
      </c>
      <c r="AC4769" s="113"/>
    </row>
    <row r="4770" spans="1:29" ht="15" hidden="1" customHeight="1" x14ac:dyDescent="0.25">
      <c r="A4770" s="221" t="s">
        <v>272</v>
      </c>
      <c r="B4770" s="221">
        <v>2</v>
      </c>
      <c r="C4770" s="11" t="s">
        <v>275</v>
      </c>
      <c r="F4770" s="221" t="s">
        <v>277</v>
      </c>
      <c r="G4770" s="138"/>
      <c r="H4770" s="10">
        <v>7</v>
      </c>
      <c r="I4770" s="10">
        <v>1223</v>
      </c>
      <c r="J4770" s="19">
        <v>1308</v>
      </c>
      <c r="L4770" s="99">
        <v>54</v>
      </c>
      <c r="M4770" s="99">
        <v>52</v>
      </c>
      <c r="N4770" s="99">
        <v>53</v>
      </c>
      <c r="O4770" s="5"/>
      <c r="S4770" s="5"/>
      <c r="W4770" s="150">
        <v>2</v>
      </c>
      <c r="Y4770" s="11"/>
      <c r="Z4770" s="11"/>
      <c r="AB4770" s="138"/>
      <c r="AC4770" s="138"/>
    </row>
    <row r="4771" spans="1:29" ht="15" hidden="1" customHeight="1" x14ac:dyDescent="0.25">
      <c r="A4771" s="221" t="s">
        <v>272</v>
      </c>
      <c r="B4771" s="221">
        <v>2</v>
      </c>
      <c r="C4771" s="11" t="s">
        <v>275</v>
      </c>
      <c r="F4771" s="221" t="s">
        <v>277</v>
      </c>
      <c r="G4771" s="138"/>
      <c r="H4771" s="10">
        <v>7</v>
      </c>
      <c r="I4771" s="10">
        <v>1224</v>
      </c>
      <c r="J4771" s="10">
        <v>1309</v>
      </c>
      <c r="L4771" s="99">
        <v>33</v>
      </c>
      <c r="M4771" s="99">
        <v>31</v>
      </c>
      <c r="N4771" s="99">
        <v>32</v>
      </c>
      <c r="O4771" s="5"/>
      <c r="S4771" s="5"/>
      <c r="W4771" s="150">
        <v>3</v>
      </c>
      <c r="Y4771" s="11"/>
      <c r="Z4771" s="11"/>
      <c r="AB4771" s="3" t="s">
        <v>152</v>
      </c>
      <c r="AC4771" s="138"/>
    </row>
    <row r="4772" spans="1:29" ht="15" hidden="1" customHeight="1" x14ac:dyDescent="0.25">
      <c r="A4772" s="221" t="s">
        <v>272</v>
      </c>
      <c r="B4772" s="221">
        <v>2</v>
      </c>
      <c r="C4772" s="11" t="s">
        <v>275</v>
      </c>
      <c r="F4772" s="221" t="s">
        <v>277</v>
      </c>
      <c r="G4772" s="138"/>
      <c r="H4772" s="10">
        <v>7</v>
      </c>
      <c r="I4772" s="10">
        <v>1225</v>
      </c>
      <c r="J4772" s="19">
        <v>1310</v>
      </c>
      <c r="L4772" s="99">
        <v>74</v>
      </c>
      <c r="M4772" s="99">
        <v>68</v>
      </c>
      <c r="N4772" s="99">
        <v>71</v>
      </c>
      <c r="O4772" s="5"/>
      <c r="S4772" s="5"/>
      <c r="W4772" s="150">
        <v>2</v>
      </c>
      <c r="Y4772" s="11"/>
      <c r="Z4772" s="11"/>
      <c r="AB4772" s="138"/>
      <c r="AC4772" s="138"/>
    </row>
    <row r="4773" spans="1:29" ht="15" hidden="1" customHeight="1" x14ac:dyDescent="0.25">
      <c r="A4773" s="221" t="s">
        <v>272</v>
      </c>
      <c r="B4773" s="221">
        <v>2</v>
      </c>
      <c r="C4773" s="11" t="s">
        <v>275</v>
      </c>
      <c r="F4773" s="221" t="s">
        <v>277</v>
      </c>
      <c r="G4773" s="113"/>
      <c r="H4773" s="40">
        <v>7</v>
      </c>
      <c r="I4773" s="40">
        <v>1227</v>
      </c>
      <c r="J4773" s="57">
        <v>1312</v>
      </c>
      <c r="L4773" s="35">
        <v>43</v>
      </c>
      <c r="M4773" s="35">
        <v>45</v>
      </c>
      <c r="N4773" s="99">
        <v>44</v>
      </c>
      <c r="O4773" s="40"/>
      <c r="S4773" s="215"/>
      <c r="V4773" t="s">
        <v>91</v>
      </c>
      <c r="W4773" s="230">
        <v>4</v>
      </c>
      <c r="Y4773" s="10" t="s">
        <v>278</v>
      </c>
      <c r="Z4773" s="10" t="s">
        <v>278</v>
      </c>
      <c r="AB4773" s="40" t="s">
        <v>130</v>
      </c>
      <c r="AC4773" s="113"/>
    </row>
    <row r="4774" spans="1:29" ht="15" hidden="1" customHeight="1" x14ac:dyDescent="0.25">
      <c r="A4774" s="221" t="s">
        <v>272</v>
      </c>
      <c r="B4774" s="221">
        <v>2</v>
      </c>
      <c r="C4774" s="11" t="s">
        <v>275</v>
      </c>
      <c r="F4774" s="221" t="s">
        <v>277</v>
      </c>
      <c r="G4774" s="138"/>
      <c r="H4774" s="10">
        <v>7</v>
      </c>
      <c r="I4774" s="10">
        <v>1230</v>
      </c>
      <c r="J4774" s="10">
        <v>1315</v>
      </c>
      <c r="L4774" s="99">
        <v>49</v>
      </c>
      <c r="M4774" s="99">
        <v>48</v>
      </c>
      <c r="N4774" s="99">
        <v>48.5</v>
      </c>
      <c r="O4774" s="5"/>
      <c r="S4774" s="5"/>
      <c r="W4774" s="150">
        <v>2</v>
      </c>
      <c r="Y4774" s="11"/>
      <c r="Z4774" s="11"/>
      <c r="AB4774" s="5"/>
      <c r="AC4774" s="138"/>
    </row>
    <row r="4775" spans="1:29" ht="15" hidden="1" customHeight="1" x14ac:dyDescent="0.25">
      <c r="A4775" s="221" t="s">
        <v>272</v>
      </c>
      <c r="B4775" s="221">
        <v>2</v>
      </c>
      <c r="C4775" s="11" t="s">
        <v>275</v>
      </c>
      <c r="F4775" s="221" t="s">
        <v>277</v>
      </c>
      <c r="G4775" s="113"/>
      <c r="H4775" s="40">
        <v>7</v>
      </c>
      <c r="I4775" s="40">
        <v>1231</v>
      </c>
      <c r="J4775" s="57">
        <v>1316</v>
      </c>
      <c r="L4775" s="35">
        <v>83</v>
      </c>
      <c r="M4775" s="35">
        <v>64</v>
      </c>
      <c r="N4775" s="99">
        <v>73.5</v>
      </c>
      <c r="O4775" s="40"/>
      <c r="S4775" s="215"/>
      <c r="V4775" t="s">
        <v>91</v>
      </c>
      <c r="W4775" s="230">
        <v>4</v>
      </c>
      <c r="Y4775" s="10" t="s">
        <v>278</v>
      </c>
      <c r="Z4775" s="10" t="s">
        <v>278</v>
      </c>
      <c r="AB4775" s="40" t="s">
        <v>130</v>
      </c>
      <c r="AC4775" s="113"/>
    </row>
    <row r="4776" spans="1:29" ht="15" hidden="1" customHeight="1" x14ac:dyDescent="0.25">
      <c r="A4776" s="221" t="s">
        <v>272</v>
      </c>
      <c r="B4776" s="221">
        <v>2</v>
      </c>
      <c r="C4776" s="11" t="s">
        <v>275</v>
      </c>
      <c r="F4776" s="221" t="s">
        <v>277</v>
      </c>
      <c r="G4776" s="138"/>
      <c r="H4776" s="10">
        <v>7</v>
      </c>
      <c r="I4776" s="10">
        <v>1232</v>
      </c>
      <c r="J4776" s="10">
        <v>1317</v>
      </c>
      <c r="L4776" s="99">
        <v>50</v>
      </c>
      <c r="M4776" s="99">
        <v>55</v>
      </c>
      <c r="N4776" s="99">
        <v>52.5</v>
      </c>
      <c r="O4776" s="5"/>
      <c r="S4776" s="5"/>
      <c r="W4776" s="150">
        <v>3</v>
      </c>
      <c r="Y4776" s="11"/>
      <c r="Z4776" s="11"/>
      <c r="AB4776" s="5"/>
      <c r="AC4776" s="138"/>
    </row>
    <row r="4777" spans="1:29" ht="15" hidden="1" customHeight="1" x14ac:dyDescent="0.25">
      <c r="A4777" s="221" t="s">
        <v>272</v>
      </c>
      <c r="B4777" s="221">
        <v>2</v>
      </c>
      <c r="C4777" s="11" t="s">
        <v>275</v>
      </c>
      <c r="F4777" s="221" t="s">
        <v>277</v>
      </c>
      <c r="G4777" s="138"/>
      <c r="H4777" s="10">
        <v>7</v>
      </c>
      <c r="I4777" s="10">
        <v>1233</v>
      </c>
      <c r="J4777" s="19">
        <v>1318</v>
      </c>
      <c r="L4777" s="99">
        <v>42</v>
      </c>
      <c r="M4777" s="99">
        <v>42</v>
      </c>
      <c r="N4777" s="99">
        <v>42</v>
      </c>
      <c r="O4777" s="5"/>
      <c r="S4777" s="5"/>
      <c r="W4777" s="150">
        <v>3</v>
      </c>
      <c r="Y4777" s="11"/>
      <c r="Z4777" s="11"/>
      <c r="AB4777" s="5"/>
      <c r="AC4777" s="138"/>
    </row>
    <row r="4778" spans="1:29" ht="15" hidden="1" customHeight="1" x14ac:dyDescent="0.25">
      <c r="A4778" s="221" t="s">
        <v>272</v>
      </c>
      <c r="B4778" s="221">
        <v>2</v>
      </c>
      <c r="C4778" s="11" t="s">
        <v>275</v>
      </c>
      <c r="F4778" s="221" t="s">
        <v>277</v>
      </c>
      <c r="G4778" s="138"/>
      <c r="H4778" s="10">
        <v>7</v>
      </c>
      <c r="I4778" s="10">
        <v>1234</v>
      </c>
      <c r="J4778" s="10">
        <v>1319</v>
      </c>
      <c r="L4778" s="99">
        <v>71</v>
      </c>
      <c r="M4778" s="99">
        <v>71</v>
      </c>
      <c r="N4778" s="99">
        <v>71</v>
      </c>
      <c r="O4778" s="5"/>
      <c r="S4778" s="5"/>
      <c r="W4778" s="150">
        <v>2</v>
      </c>
      <c r="Y4778" s="11"/>
      <c r="Z4778" s="11"/>
      <c r="AB4778" s="5"/>
      <c r="AC4778" s="138"/>
    </row>
    <row r="4779" spans="1:29" ht="15" hidden="1" customHeight="1" x14ac:dyDescent="0.25">
      <c r="A4779" s="221" t="s">
        <v>272</v>
      </c>
      <c r="B4779" s="221">
        <v>2</v>
      </c>
      <c r="C4779" s="11" t="s">
        <v>275</v>
      </c>
      <c r="F4779" s="221" t="s">
        <v>277</v>
      </c>
      <c r="G4779" s="138"/>
      <c r="H4779" s="10">
        <v>7</v>
      </c>
      <c r="I4779" s="10">
        <v>1235</v>
      </c>
      <c r="J4779" s="19">
        <v>1320</v>
      </c>
      <c r="L4779" s="99">
        <v>36</v>
      </c>
      <c r="M4779" s="99">
        <v>36</v>
      </c>
      <c r="N4779" s="99">
        <v>36</v>
      </c>
      <c r="O4779" s="5"/>
      <c r="S4779" s="5"/>
      <c r="W4779" s="150">
        <v>3</v>
      </c>
      <c r="Y4779" s="11"/>
      <c r="Z4779" s="11"/>
      <c r="AB4779" s="5"/>
      <c r="AC4779" s="138"/>
    </row>
    <row r="4780" spans="1:29" ht="15" hidden="1" customHeight="1" x14ac:dyDescent="0.25">
      <c r="A4780" s="221" t="s">
        <v>272</v>
      </c>
      <c r="B4780" s="221">
        <v>2</v>
      </c>
      <c r="C4780" s="11" t="s">
        <v>275</v>
      </c>
      <c r="F4780" s="221" t="s">
        <v>277</v>
      </c>
      <c r="G4780" s="138"/>
      <c r="H4780" s="10">
        <v>7</v>
      </c>
      <c r="I4780" s="10">
        <v>1236</v>
      </c>
      <c r="J4780" s="10">
        <v>1321</v>
      </c>
      <c r="L4780" s="99">
        <v>46</v>
      </c>
      <c r="M4780" s="99">
        <v>45</v>
      </c>
      <c r="N4780" s="99">
        <v>45.5</v>
      </c>
      <c r="O4780" s="5">
        <v>3.8</v>
      </c>
      <c r="S4780" s="5"/>
      <c r="W4780" s="150">
        <v>2</v>
      </c>
      <c r="Y4780" s="11"/>
      <c r="Z4780" s="11"/>
      <c r="AB4780" s="5"/>
      <c r="AC4780" s="138"/>
    </row>
    <row r="4781" spans="1:29" ht="15" hidden="1" customHeight="1" x14ac:dyDescent="0.25">
      <c r="A4781" s="221" t="s">
        <v>272</v>
      </c>
      <c r="B4781" s="221">
        <v>2</v>
      </c>
      <c r="C4781" s="11" t="s">
        <v>275</v>
      </c>
      <c r="F4781" s="221" t="s">
        <v>277</v>
      </c>
      <c r="G4781" s="138"/>
      <c r="H4781" s="10">
        <v>7</v>
      </c>
      <c r="I4781" s="10">
        <v>1237</v>
      </c>
      <c r="J4781" s="19">
        <v>1322</v>
      </c>
      <c r="L4781" s="99">
        <v>36</v>
      </c>
      <c r="M4781" s="99">
        <v>36</v>
      </c>
      <c r="N4781" s="99">
        <v>36</v>
      </c>
      <c r="O4781" s="5"/>
      <c r="S4781" s="5"/>
      <c r="W4781" s="150">
        <v>3</v>
      </c>
      <c r="Y4781" s="11"/>
      <c r="Z4781" s="11"/>
      <c r="AB4781" s="5"/>
      <c r="AC4781" s="138"/>
    </row>
    <row r="4782" spans="1:29" ht="15" hidden="1" customHeight="1" x14ac:dyDescent="0.25">
      <c r="A4782" s="221" t="s">
        <v>272</v>
      </c>
      <c r="B4782" s="221">
        <v>2</v>
      </c>
      <c r="C4782" s="11" t="s">
        <v>275</v>
      </c>
      <c r="F4782" s="221" t="s">
        <v>277</v>
      </c>
      <c r="G4782" s="138"/>
      <c r="H4782" s="10">
        <v>7</v>
      </c>
      <c r="I4782" s="10">
        <v>1238</v>
      </c>
      <c r="J4782" s="10">
        <v>1323</v>
      </c>
      <c r="L4782" s="99">
        <v>42</v>
      </c>
      <c r="M4782" s="99">
        <v>42</v>
      </c>
      <c r="N4782" s="99">
        <v>42</v>
      </c>
      <c r="O4782" s="5"/>
      <c r="S4782" s="5"/>
      <c r="W4782" s="150">
        <v>3</v>
      </c>
      <c r="Y4782" s="11"/>
      <c r="Z4782" s="11"/>
      <c r="AB4782" s="5"/>
      <c r="AC4782" s="138"/>
    </row>
    <row r="4783" spans="1:29" ht="15" hidden="1" customHeight="1" x14ac:dyDescent="0.25">
      <c r="A4783" s="221" t="s">
        <v>272</v>
      </c>
      <c r="B4783" s="221">
        <v>2</v>
      </c>
      <c r="C4783" s="11" t="s">
        <v>275</v>
      </c>
      <c r="F4783" s="221" t="s">
        <v>277</v>
      </c>
      <c r="G4783" s="113"/>
      <c r="H4783" s="40">
        <v>7</v>
      </c>
      <c r="I4783" s="40">
        <v>1239</v>
      </c>
      <c r="J4783" s="57">
        <v>1324</v>
      </c>
      <c r="L4783" s="35">
        <v>104</v>
      </c>
      <c r="M4783" s="35">
        <v>104</v>
      </c>
      <c r="N4783" s="99">
        <v>104</v>
      </c>
      <c r="O4783" s="40">
        <v>4.7</v>
      </c>
      <c r="S4783" s="215"/>
      <c r="V4783" t="s">
        <v>91</v>
      </c>
      <c r="W4783" s="230">
        <v>4</v>
      </c>
      <c r="Y4783" s="10" t="s">
        <v>278</v>
      </c>
      <c r="Z4783" s="10" t="s">
        <v>278</v>
      </c>
      <c r="AB4783" s="40" t="s">
        <v>130</v>
      </c>
      <c r="AC4783" s="113"/>
    </row>
    <row r="4784" spans="1:29" ht="15" hidden="1" customHeight="1" x14ac:dyDescent="0.25">
      <c r="A4784" s="221" t="s">
        <v>272</v>
      </c>
      <c r="B4784" s="221">
        <v>2</v>
      </c>
      <c r="C4784" s="11" t="s">
        <v>275</v>
      </c>
      <c r="F4784" s="221" t="s">
        <v>277</v>
      </c>
      <c r="G4784" s="138"/>
      <c r="H4784" s="10">
        <v>7</v>
      </c>
      <c r="I4784" s="10">
        <v>1240</v>
      </c>
      <c r="J4784" s="10">
        <v>1325</v>
      </c>
      <c r="L4784" s="99">
        <v>40</v>
      </c>
      <c r="M4784" s="99">
        <v>36</v>
      </c>
      <c r="N4784" s="99">
        <v>38</v>
      </c>
      <c r="O4784" s="5"/>
      <c r="S4784" s="5"/>
      <c r="W4784" s="150">
        <v>3</v>
      </c>
      <c r="Y4784" s="11"/>
      <c r="Z4784" s="11"/>
      <c r="AB4784" s="5"/>
      <c r="AC4784" s="138"/>
    </row>
    <row r="4785" spans="1:29" ht="15" hidden="1" customHeight="1" x14ac:dyDescent="0.25">
      <c r="A4785" s="221" t="s">
        <v>272</v>
      </c>
      <c r="B4785" s="221">
        <v>2</v>
      </c>
      <c r="C4785" s="11" t="s">
        <v>275</v>
      </c>
      <c r="F4785" s="221" t="s">
        <v>277</v>
      </c>
      <c r="G4785" s="138"/>
      <c r="H4785" s="10">
        <v>7</v>
      </c>
      <c r="I4785" s="10" t="s">
        <v>147</v>
      </c>
      <c r="J4785" s="19">
        <v>1326</v>
      </c>
      <c r="L4785" s="99">
        <v>17</v>
      </c>
      <c r="M4785" s="99">
        <v>17</v>
      </c>
      <c r="N4785" s="99">
        <v>17</v>
      </c>
      <c r="O4785" s="5"/>
      <c r="S4785" s="5"/>
      <c r="V4785" t="s">
        <v>299</v>
      </c>
      <c r="W4785" s="150">
        <v>3</v>
      </c>
      <c r="Y4785" s="11"/>
      <c r="Z4785" s="11"/>
      <c r="AB4785" s="5"/>
      <c r="AC4785" s="138"/>
    </row>
    <row r="4786" spans="1:29" ht="15" hidden="1" customHeight="1" x14ac:dyDescent="0.25">
      <c r="A4786" s="221" t="s">
        <v>272</v>
      </c>
      <c r="B4786" s="221">
        <v>2</v>
      </c>
      <c r="C4786" s="11" t="s">
        <v>275</v>
      </c>
      <c r="F4786" s="221" t="s">
        <v>277</v>
      </c>
      <c r="G4786" s="138"/>
      <c r="H4786" s="10">
        <v>7</v>
      </c>
      <c r="I4786" s="10">
        <v>1241</v>
      </c>
      <c r="J4786" s="10">
        <v>1327</v>
      </c>
      <c r="L4786" s="99">
        <v>74</v>
      </c>
      <c r="M4786" s="99">
        <v>72</v>
      </c>
      <c r="N4786" s="99">
        <v>73</v>
      </c>
      <c r="O4786" s="5"/>
      <c r="S4786" s="5"/>
      <c r="W4786" s="150">
        <v>3</v>
      </c>
      <c r="Y4786" s="11"/>
      <c r="Z4786" s="11"/>
      <c r="AB4786" s="5"/>
      <c r="AC4786" s="138"/>
    </row>
    <row r="4787" spans="1:29" ht="15" hidden="1" customHeight="1" x14ac:dyDescent="0.25">
      <c r="A4787" s="221" t="s">
        <v>272</v>
      </c>
      <c r="B4787" s="221">
        <v>2</v>
      </c>
      <c r="C4787" s="11" t="s">
        <v>275</v>
      </c>
      <c r="F4787" s="221" t="s">
        <v>277</v>
      </c>
      <c r="G4787" s="113"/>
      <c r="H4787" s="40">
        <v>7</v>
      </c>
      <c r="I4787" s="40">
        <v>1242</v>
      </c>
      <c r="J4787" s="57">
        <v>1328</v>
      </c>
      <c r="L4787" s="35">
        <v>24</v>
      </c>
      <c r="M4787" s="35">
        <v>24</v>
      </c>
      <c r="N4787" s="99">
        <v>24</v>
      </c>
      <c r="O4787" s="40"/>
      <c r="S4787" s="215"/>
      <c r="V4787" t="s">
        <v>91</v>
      </c>
      <c r="W4787" s="230">
        <v>4</v>
      </c>
      <c r="Y4787" s="10" t="s">
        <v>278</v>
      </c>
      <c r="Z4787" s="10" t="s">
        <v>278</v>
      </c>
      <c r="AB4787" s="40" t="s">
        <v>130</v>
      </c>
      <c r="AC4787" s="113"/>
    </row>
    <row r="4788" spans="1:29" ht="15" hidden="1" customHeight="1" x14ac:dyDescent="0.25">
      <c r="A4788" s="221" t="s">
        <v>272</v>
      </c>
      <c r="B4788" s="221">
        <v>2</v>
      </c>
      <c r="C4788" s="11" t="s">
        <v>275</v>
      </c>
      <c r="F4788" s="221" t="s">
        <v>277</v>
      </c>
      <c r="G4788" s="138"/>
      <c r="H4788" s="10">
        <v>7</v>
      </c>
      <c r="I4788" s="10">
        <v>1243</v>
      </c>
      <c r="J4788" s="10">
        <v>1329</v>
      </c>
      <c r="L4788" s="99">
        <v>65</v>
      </c>
      <c r="M4788" s="99">
        <v>68</v>
      </c>
      <c r="N4788" s="99">
        <v>66.5</v>
      </c>
      <c r="O4788" s="5">
        <v>4.5</v>
      </c>
      <c r="S4788" s="5"/>
      <c r="W4788" s="150">
        <v>2</v>
      </c>
      <c r="Y4788" s="11"/>
      <c r="Z4788" s="11"/>
      <c r="AB4788" s="5"/>
      <c r="AC4788" s="138"/>
    </row>
    <row r="4789" spans="1:29" ht="15" hidden="1" customHeight="1" x14ac:dyDescent="0.25">
      <c r="A4789" s="221" t="s">
        <v>272</v>
      </c>
      <c r="B4789" s="221">
        <v>2</v>
      </c>
      <c r="C4789" s="11" t="s">
        <v>275</v>
      </c>
      <c r="F4789" s="221" t="s">
        <v>277</v>
      </c>
      <c r="G4789" s="138"/>
      <c r="H4789" s="10">
        <v>7</v>
      </c>
      <c r="I4789" s="10">
        <v>1245</v>
      </c>
      <c r="J4789" s="10">
        <v>1331</v>
      </c>
      <c r="L4789" s="99">
        <v>32</v>
      </c>
      <c r="M4789" s="99">
        <v>29</v>
      </c>
      <c r="N4789" s="99">
        <v>30.5</v>
      </c>
      <c r="O4789" s="5"/>
      <c r="S4789" s="5"/>
      <c r="W4789" s="150">
        <v>3</v>
      </c>
      <c r="Y4789" s="11"/>
      <c r="Z4789" s="11"/>
      <c r="AB4789" s="5"/>
      <c r="AC4789" s="138"/>
    </row>
    <row r="4790" spans="1:29" ht="15" hidden="1" customHeight="1" x14ac:dyDescent="0.25">
      <c r="A4790" s="221" t="s">
        <v>272</v>
      </c>
      <c r="B4790" s="221">
        <v>2</v>
      </c>
      <c r="C4790" s="11" t="s">
        <v>275</v>
      </c>
      <c r="F4790" s="221" t="s">
        <v>277</v>
      </c>
      <c r="G4790" s="138"/>
      <c r="H4790" s="10">
        <v>7</v>
      </c>
      <c r="I4790" s="10">
        <v>1246</v>
      </c>
      <c r="J4790" s="19">
        <v>1332</v>
      </c>
      <c r="L4790" s="99">
        <v>57</v>
      </c>
      <c r="M4790" s="99">
        <v>57</v>
      </c>
      <c r="N4790" s="99">
        <v>57</v>
      </c>
      <c r="O4790" s="5"/>
      <c r="S4790" s="5"/>
      <c r="W4790" s="150">
        <v>3</v>
      </c>
      <c r="Y4790" s="11"/>
      <c r="Z4790" s="11"/>
      <c r="AB4790" s="5"/>
      <c r="AC4790" s="138"/>
    </row>
    <row r="4791" spans="1:29" ht="15" hidden="1" customHeight="1" x14ac:dyDescent="0.25">
      <c r="A4791" s="221" t="s">
        <v>272</v>
      </c>
      <c r="B4791" s="221">
        <v>2</v>
      </c>
      <c r="C4791" s="11" t="s">
        <v>275</v>
      </c>
      <c r="F4791" s="221" t="s">
        <v>277</v>
      </c>
      <c r="G4791" s="138"/>
      <c r="H4791" s="10">
        <v>7</v>
      </c>
      <c r="I4791" s="10">
        <v>1247</v>
      </c>
      <c r="J4791" s="10">
        <v>1333</v>
      </c>
      <c r="L4791" s="99">
        <v>61</v>
      </c>
      <c r="M4791" s="99">
        <v>52</v>
      </c>
      <c r="N4791" s="99">
        <v>56.5</v>
      </c>
      <c r="O4791" s="5"/>
      <c r="S4791" s="5"/>
      <c r="W4791" s="150">
        <v>3</v>
      </c>
      <c r="Y4791" s="11"/>
      <c r="Z4791" s="11"/>
      <c r="AB4791" s="5"/>
      <c r="AC4791" s="138"/>
    </row>
    <row r="4792" spans="1:29" ht="15" hidden="1" customHeight="1" x14ac:dyDescent="0.25">
      <c r="A4792" s="221" t="s">
        <v>272</v>
      </c>
      <c r="B4792" s="221">
        <v>2</v>
      </c>
      <c r="C4792" s="11" t="s">
        <v>275</v>
      </c>
      <c r="F4792" s="221" t="s">
        <v>277</v>
      </c>
      <c r="G4792" s="138"/>
      <c r="H4792" s="10">
        <v>7</v>
      </c>
      <c r="I4792" s="10">
        <v>1248</v>
      </c>
      <c r="J4792" s="19">
        <v>1334</v>
      </c>
      <c r="L4792" s="99">
        <v>24</v>
      </c>
      <c r="M4792" s="99">
        <v>25</v>
      </c>
      <c r="N4792" s="99">
        <v>24.5</v>
      </c>
      <c r="O4792" s="5"/>
      <c r="S4792" s="5"/>
      <c r="W4792" s="150">
        <v>1</v>
      </c>
      <c r="Y4792" s="11"/>
      <c r="Z4792" s="11"/>
      <c r="AB4792" s="5"/>
      <c r="AC4792" s="138"/>
    </row>
    <row r="4793" spans="1:29" ht="15" hidden="1" customHeight="1" x14ac:dyDescent="0.25">
      <c r="A4793" s="221" t="s">
        <v>272</v>
      </c>
      <c r="B4793" s="221">
        <v>2</v>
      </c>
      <c r="C4793" s="11" t="s">
        <v>275</v>
      </c>
      <c r="F4793" s="221" t="s">
        <v>277</v>
      </c>
      <c r="G4793" s="138"/>
      <c r="H4793" s="10">
        <v>7</v>
      </c>
      <c r="I4793" s="10">
        <v>1249</v>
      </c>
      <c r="J4793" s="10">
        <v>1335</v>
      </c>
      <c r="L4793" s="99">
        <v>18</v>
      </c>
      <c r="M4793" s="99">
        <v>17</v>
      </c>
      <c r="N4793" s="99">
        <v>17.5</v>
      </c>
      <c r="O4793" s="5"/>
      <c r="S4793" s="5"/>
      <c r="W4793" s="150">
        <v>3</v>
      </c>
      <c r="Y4793" s="11"/>
      <c r="Z4793" s="11"/>
      <c r="AB4793" s="5"/>
      <c r="AC4793" s="138"/>
    </row>
    <row r="4794" spans="1:29" ht="15" hidden="1" customHeight="1" x14ac:dyDescent="0.25">
      <c r="A4794" s="221" t="s">
        <v>272</v>
      </c>
      <c r="B4794" s="221">
        <v>2</v>
      </c>
      <c r="C4794" s="11" t="s">
        <v>275</v>
      </c>
      <c r="F4794" s="221" t="s">
        <v>277</v>
      </c>
      <c r="G4794" s="138"/>
      <c r="H4794" s="10">
        <v>7</v>
      </c>
      <c r="I4794" s="10">
        <v>1250</v>
      </c>
      <c r="J4794" s="19">
        <v>1336</v>
      </c>
      <c r="L4794" s="99">
        <v>31</v>
      </c>
      <c r="M4794" s="99">
        <v>31</v>
      </c>
      <c r="N4794" s="99">
        <v>31</v>
      </c>
      <c r="O4794" s="5">
        <v>3.9</v>
      </c>
      <c r="S4794" s="5">
        <v>60</v>
      </c>
      <c r="W4794" s="150">
        <v>3</v>
      </c>
      <c r="Y4794" s="11"/>
      <c r="Z4794" s="11"/>
      <c r="AB4794" s="5"/>
      <c r="AC4794" s="138"/>
    </row>
    <row r="4795" spans="1:29" ht="15" hidden="1" customHeight="1" x14ac:dyDescent="0.25">
      <c r="A4795" s="221" t="s">
        <v>272</v>
      </c>
      <c r="B4795" s="221">
        <v>2</v>
      </c>
      <c r="C4795" s="11" t="s">
        <v>275</v>
      </c>
      <c r="F4795" s="221" t="s">
        <v>277</v>
      </c>
      <c r="G4795" s="138"/>
      <c r="H4795" s="10">
        <v>7</v>
      </c>
      <c r="I4795" s="10">
        <v>1251</v>
      </c>
      <c r="J4795" s="10">
        <v>1337</v>
      </c>
      <c r="L4795" s="99">
        <v>35</v>
      </c>
      <c r="M4795" s="99">
        <v>33</v>
      </c>
      <c r="N4795" s="99">
        <v>34</v>
      </c>
      <c r="O4795" s="5"/>
      <c r="S4795" s="5"/>
      <c r="W4795" s="150">
        <v>3</v>
      </c>
      <c r="Y4795" s="11"/>
      <c r="Z4795" s="11"/>
      <c r="AB4795" s="5"/>
      <c r="AC4795" s="138"/>
    </row>
    <row r="4796" spans="1:29" ht="15" hidden="1" customHeight="1" x14ac:dyDescent="0.25">
      <c r="A4796" s="221" t="s">
        <v>272</v>
      </c>
      <c r="B4796" s="221">
        <v>2</v>
      </c>
      <c r="C4796" s="11" t="s">
        <v>275</v>
      </c>
      <c r="F4796" s="221" t="s">
        <v>277</v>
      </c>
      <c r="G4796" s="138"/>
      <c r="H4796" s="10">
        <v>7</v>
      </c>
      <c r="I4796" s="10">
        <v>1252</v>
      </c>
      <c r="J4796" s="19">
        <v>1338</v>
      </c>
      <c r="L4796" s="99">
        <v>30</v>
      </c>
      <c r="M4796" s="99">
        <v>29</v>
      </c>
      <c r="N4796" s="99">
        <v>29.5</v>
      </c>
      <c r="O4796" s="5"/>
      <c r="S4796" s="5"/>
      <c r="W4796" s="150">
        <v>3</v>
      </c>
      <c r="Y4796" s="11"/>
      <c r="Z4796" s="11"/>
      <c r="AB4796" s="5"/>
      <c r="AC4796" s="138"/>
    </row>
    <row r="4797" spans="1:29" ht="15" hidden="1" customHeight="1" x14ac:dyDescent="0.25">
      <c r="A4797" s="221" t="s">
        <v>272</v>
      </c>
      <c r="B4797" s="221">
        <v>2</v>
      </c>
      <c r="C4797" s="11" t="s">
        <v>275</v>
      </c>
      <c r="F4797" s="221" t="s">
        <v>277</v>
      </c>
      <c r="G4797" s="138"/>
      <c r="H4797" s="10">
        <v>7</v>
      </c>
      <c r="I4797" s="10">
        <v>1253</v>
      </c>
      <c r="J4797" s="10">
        <v>1339</v>
      </c>
      <c r="L4797" s="99">
        <v>23</v>
      </c>
      <c r="M4797" s="99">
        <v>22</v>
      </c>
      <c r="N4797" s="99">
        <v>22.5</v>
      </c>
      <c r="O4797" s="5"/>
      <c r="S4797" s="5"/>
      <c r="W4797" s="150">
        <v>3</v>
      </c>
      <c r="Y4797" s="11"/>
      <c r="Z4797" s="11"/>
      <c r="AB4797" s="5"/>
      <c r="AC4797" s="138"/>
    </row>
    <row r="4798" spans="1:29" ht="15" hidden="1" customHeight="1" x14ac:dyDescent="0.25">
      <c r="A4798" s="221" t="s">
        <v>272</v>
      </c>
      <c r="B4798" s="221">
        <v>2</v>
      </c>
      <c r="C4798" s="11" t="s">
        <v>275</v>
      </c>
      <c r="F4798" s="221" t="s">
        <v>277</v>
      </c>
      <c r="G4798" s="138"/>
      <c r="H4798" s="10">
        <v>7</v>
      </c>
      <c r="I4798" s="10">
        <v>1254</v>
      </c>
      <c r="J4798" s="19">
        <v>1340</v>
      </c>
      <c r="L4798" s="99">
        <v>25</v>
      </c>
      <c r="M4798" s="99">
        <v>25</v>
      </c>
      <c r="N4798" s="99">
        <v>25</v>
      </c>
      <c r="O4798" s="5"/>
      <c r="S4798" s="5"/>
      <c r="W4798" s="150">
        <v>3</v>
      </c>
      <c r="Y4798" s="11"/>
      <c r="Z4798" s="11"/>
      <c r="AB4798" s="5"/>
      <c r="AC4798" s="138"/>
    </row>
    <row r="4799" spans="1:29" ht="15" hidden="1" customHeight="1" x14ac:dyDescent="0.25">
      <c r="A4799" s="221" t="s">
        <v>272</v>
      </c>
      <c r="B4799" s="221">
        <v>2</v>
      </c>
      <c r="C4799" s="11" t="s">
        <v>275</v>
      </c>
      <c r="F4799" s="221" t="s">
        <v>277</v>
      </c>
      <c r="G4799" s="138"/>
      <c r="H4799" s="10">
        <v>7</v>
      </c>
      <c r="I4799" s="10">
        <v>1255</v>
      </c>
      <c r="J4799" s="10">
        <v>1341</v>
      </c>
      <c r="L4799" s="99">
        <v>31</v>
      </c>
      <c r="M4799" s="99">
        <v>35</v>
      </c>
      <c r="N4799" s="99">
        <v>33</v>
      </c>
      <c r="O4799" s="5"/>
      <c r="S4799" s="5"/>
      <c r="W4799" s="150">
        <v>3</v>
      </c>
      <c r="Y4799" s="11"/>
      <c r="Z4799" s="11"/>
      <c r="AB4799" s="5"/>
      <c r="AC4799" s="138"/>
    </row>
    <row r="4800" spans="1:29" ht="15" hidden="1" customHeight="1" x14ac:dyDescent="0.25">
      <c r="A4800" s="221" t="s">
        <v>272</v>
      </c>
      <c r="B4800" s="221">
        <v>2</v>
      </c>
      <c r="C4800" s="11" t="s">
        <v>275</v>
      </c>
      <c r="F4800" s="221" t="s">
        <v>277</v>
      </c>
      <c r="G4800" s="138"/>
      <c r="H4800" s="10">
        <v>7</v>
      </c>
      <c r="I4800" s="10">
        <v>1256</v>
      </c>
      <c r="J4800" s="19">
        <v>1342</v>
      </c>
      <c r="L4800" s="99">
        <v>27</v>
      </c>
      <c r="M4800" s="99">
        <v>26</v>
      </c>
      <c r="N4800" s="99">
        <v>26.5</v>
      </c>
      <c r="O4800" s="5"/>
      <c r="S4800" s="5"/>
      <c r="W4800" s="150">
        <v>2</v>
      </c>
      <c r="Y4800" s="11"/>
      <c r="Z4800" s="11"/>
      <c r="AB4800" s="5"/>
      <c r="AC4800" s="138"/>
    </row>
    <row r="4801" spans="1:29" ht="15" hidden="1" customHeight="1" x14ac:dyDescent="0.25">
      <c r="A4801" s="221" t="s">
        <v>272</v>
      </c>
      <c r="B4801" s="221">
        <v>2</v>
      </c>
      <c r="C4801" s="11" t="s">
        <v>275</v>
      </c>
      <c r="F4801" s="221" t="s">
        <v>277</v>
      </c>
      <c r="G4801" s="138"/>
      <c r="H4801" s="10">
        <v>7</v>
      </c>
      <c r="I4801" s="10">
        <v>1257</v>
      </c>
      <c r="J4801" s="10">
        <v>1343</v>
      </c>
      <c r="L4801" s="99">
        <v>35</v>
      </c>
      <c r="M4801" s="99">
        <v>35</v>
      </c>
      <c r="N4801" s="99">
        <v>35</v>
      </c>
      <c r="O4801" s="5"/>
      <c r="S4801" s="5"/>
      <c r="W4801" s="150">
        <v>2</v>
      </c>
      <c r="Y4801" s="11"/>
      <c r="Z4801" s="11"/>
      <c r="AB4801" s="5"/>
      <c r="AC4801" s="138"/>
    </row>
    <row r="4802" spans="1:29" ht="15" hidden="1" customHeight="1" x14ac:dyDescent="0.25">
      <c r="A4802" s="221" t="s">
        <v>272</v>
      </c>
      <c r="B4802" s="221">
        <v>2</v>
      </c>
      <c r="C4802" s="11" t="s">
        <v>275</v>
      </c>
      <c r="F4802" s="221" t="s">
        <v>277</v>
      </c>
      <c r="G4802" s="138"/>
      <c r="H4802" s="10">
        <v>7</v>
      </c>
      <c r="I4802" s="10">
        <v>1258</v>
      </c>
      <c r="J4802" s="19">
        <v>1344</v>
      </c>
      <c r="L4802" s="99">
        <v>55</v>
      </c>
      <c r="M4802" s="99">
        <v>47</v>
      </c>
      <c r="N4802" s="99">
        <v>51</v>
      </c>
      <c r="O4802" s="5"/>
      <c r="S4802" s="5"/>
      <c r="W4802" s="150">
        <v>1</v>
      </c>
      <c r="Y4802" s="11"/>
      <c r="Z4802" s="11"/>
      <c r="AB4802" s="5"/>
      <c r="AC4802" s="138"/>
    </row>
    <row r="4803" spans="1:29" ht="15" hidden="1" customHeight="1" x14ac:dyDescent="0.25">
      <c r="A4803" s="221" t="s">
        <v>272</v>
      </c>
      <c r="B4803" s="221">
        <v>2</v>
      </c>
      <c r="C4803" s="11" t="s">
        <v>275</v>
      </c>
      <c r="F4803" s="221" t="s">
        <v>277</v>
      </c>
      <c r="G4803" s="113"/>
      <c r="H4803" s="40">
        <v>7</v>
      </c>
      <c r="I4803" s="40">
        <v>1259</v>
      </c>
      <c r="J4803" s="40">
        <v>1345</v>
      </c>
      <c r="L4803" s="35">
        <v>27</v>
      </c>
      <c r="M4803" s="35">
        <v>24</v>
      </c>
      <c r="N4803" s="99">
        <v>25.5</v>
      </c>
      <c r="O4803" s="40"/>
      <c r="S4803" s="215"/>
      <c r="V4803" t="s">
        <v>91</v>
      </c>
      <c r="W4803" s="230">
        <v>4</v>
      </c>
      <c r="Y4803" s="10" t="s">
        <v>278</v>
      </c>
      <c r="Z4803" s="10" t="s">
        <v>278</v>
      </c>
      <c r="AB4803" s="40" t="s">
        <v>130</v>
      </c>
      <c r="AC4803" s="113"/>
    </row>
    <row r="4804" spans="1:29" ht="15" hidden="1" customHeight="1" x14ac:dyDescent="0.25">
      <c r="A4804" s="221" t="s">
        <v>272</v>
      </c>
      <c r="B4804" s="221">
        <v>2</v>
      </c>
      <c r="C4804" s="11" t="s">
        <v>275</v>
      </c>
      <c r="F4804" s="221" t="s">
        <v>277</v>
      </c>
      <c r="G4804" s="138"/>
      <c r="H4804" s="10">
        <v>7</v>
      </c>
      <c r="I4804" s="10">
        <v>1260</v>
      </c>
      <c r="J4804" s="19">
        <v>1346</v>
      </c>
      <c r="L4804" s="99">
        <v>33</v>
      </c>
      <c r="M4804" s="99">
        <v>31</v>
      </c>
      <c r="N4804" s="99">
        <v>32</v>
      </c>
      <c r="O4804" s="5"/>
      <c r="S4804" s="5"/>
      <c r="W4804" s="150">
        <v>2</v>
      </c>
      <c r="Y4804" s="11"/>
      <c r="Z4804" s="11"/>
      <c r="AB4804" s="5"/>
      <c r="AC4804" s="138"/>
    </row>
    <row r="4805" spans="1:29" ht="15" hidden="1" customHeight="1" x14ac:dyDescent="0.25">
      <c r="A4805" s="221" t="s">
        <v>272</v>
      </c>
      <c r="B4805" s="221">
        <v>2</v>
      </c>
      <c r="C4805" s="11" t="s">
        <v>275</v>
      </c>
      <c r="F4805" s="221" t="s">
        <v>277</v>
      </c>
      <c r="G4805" s="138"/>
      <c r="H4805" s="10">
        <v>7</v>
      </c>
      <c r="I4805" s="10">
        <v>1261</v>
      </c>
      <c r="J4805" s="10">
        <v>1347</v>
      </c>
      <c r="L4805" s="99">
        <v>41</v>
      </c>
      <c r="M4805" s="99">
        <v>40</v>
      </c>
      <c r="N4805" s="99">
        <v>40.5</v>
      </c>
      <c r="O4805" s="5"/>
      <c r="S4805" s="5"/>
      <c r="W4805" s="150">
        <v>3</v>
      </c>
      <c r="Y4805" s="11"/>
      <c r="Z4805" s="11"/>
      <c r="AB4805" s="5"/>
      <c r="AC4805" s="138"/>
    </row>
    <row r="4806" spans="1:29" ht="15" hidden="1" customHeight="1" x14ac:dyDescent="0.25">
      <c r="A4806" s="221" t="s">
        <v>272</v>
      </c>
      <c r="B4806" s="221">
        <v>2</v>
      </c>
      <c r="C4806" s="11" t="s">
        <v>275</v>
      </c>
      <c r="F4806" s="221" t="s">
        <v>277</v>
      </c>
      <c r="G4806" s="138"/>
      <c r="H4806" s="10">
        <v>7</v>
      </c>
      <c r="I4806" s="10">
        <v>1262</v>
      </c>
      <c r="J4806" s="19">
        <v>1348</v>
      </c>
      <c r="L4806" s="99">
        <v>44</v>
      </c>
      <c r="M4806" s="99">
        <v>41</v>
      </c>
      <c r="N4806" s="99">
        <v>42.5</v>
      </c>
      <c r="O4806" s="5"/>
      <c r="S4806" s="5"/>
      <c r="W4806" s="150">
        <v>3</v>
      </c>
      <c r="Y4806" s="11"/>
      <c r="Z4806" s="11"/>
      <c r="AB4806" s="5"/>
      <c r="AC4806" s="138"/>
    </row>
    <row r="4807" spans="1:29" ht="15" hidden="1" customHeight="1" x14ac:dyDescent="0.25">
      <c r="A4807" s="221" t="s">
        <v>272</v>
      </c>
      <c r="B4807" s="221">
        <v>2</v>
      </c>
      <c r="C4807" s="11" t="s">
        <v>275</v>
      </c>
      <c r="F4807" s="221" t="s">
        <v>277</v>
      </c>
      <c r="G4807" s="138"/>
      <c r="H4807" s="10">
        <v>7</v>
      </c>
      <c r="I4807" s="10">
        <v>1263</v>
      </c>
      <c r="J4807" s="10">
        <v>1349</v>
      </c>
      <c r="L4807" s="99">
        <v>75</v>
      </c>
      <c r="M4807" s="99">
        <v>73</v>
      </c>
      <c r="N4807" s="99">
        <v>74</v>
      </c>
      <c r="O4807" s="5"/>
      <c r="S4807" s="5"/>
      <c r="W4807" s="150">
        <v>1</v>
      </c>
      <c r="Y4807" s="11"/>
      <c r="Z4807" s="11"/>
      <c r="AB4807" s="5"/>
      <c r="AC4807" s="138"/>
    </row>
    <row r="4808" spans="1:29" ht="15" hidden="1" customHeight="1" x14ac:dyDescent="0.25">
      <c r="A4808" s="221" t="s">
        <v>272</v>
      </c>
      <c r="B4808" s="221">
        <v>2</v>
      </c>
      <c r="C4808" s="11" t="s">
        <v>275</v>
      </c>
      <c r="F4808" s="221" t="s">
        <v>277</v>
      </c>
      <c r="G4808" s="138"/>
      <c r="H4808" s="10">
        <v>7</v>
      </c>
      <c r="I4808" s="10">
        <v>1264</v>
      </c>
      <c r="J4808" s="19">
        <v>1350</v>
      </c>
      <c r="L4808" s="99">
        <v>58</v>
      </c>
      <c r="M4808" s="99">
        <v>53</v>
      </c>
      <c r="N4808" s="99">
        <v>55.5</v>
      </c>
      <c r="O4808" s="5">
        <v>6.4</v>
      </c>
      <c r="S4808" s="5"/>
      <c r="W4808" s="150">
        <v>2</v>
      </c>
      <c r="Y4808" s="11"/>
      <c r="Z4808" s="11"/>
      <c r="AB4808" s="5"/>
      <c r="AC4808" s="138"/>
    </row>
    <row r="4809" spans="1:29" ht="15" hidden="1" customHeight="1" x14ac:dyDescent="0.25">
      <c r="A4809" s="221" t="s">
        <v>272</v>
      </c>
      <c r="B4809" s="221">
        <v>2</v>
      </c>
      <c r="C4809" s="11" t="s">
        <v>275</v>
      </c>
      <c r="F4809" s="221" t="s">
        <v>277</v>
      </c>
      <c r="G4809" s="138"/>
      <c r="H4809" s="10">
        <v>7</v>
      </c>
      <c r="I4809" s="10">
        <v>1265</v>
      </c>
      <c r="J4809" s="10">
        <v>1351</v>
      </c>
      <c r="L4809" s="99">
        <v>27</v>
      </c>
      <c r="M4809" s="99">
        <v>28</v>
      </c>
      <c r="N4809" s="99">
        <v>27.5</v>
      </c>
      <c r="O4809" s="5"/>
      <c r="S4809" s="5"/>
      <c r="W4809" s="150">
        <v>2</v>
      </c>
      <c r="Y4809" s="11"/>
      <c r="Z4809" s="11"/>
      <c r="AB4809" s="5"/>
      <c r="AC4809" s="138"/>
    </row>
    <row r="4810" spans="1:29" ht="15" hidden="1" customHeight="1" x14ac:dyDescent="0.25">
      <c r="A4810" s="221" t="s">
        <v>272</v>
      </c>
      <c r="B4810" s="221">
        <v>2</v>
      </c>
      <c r="C4810" s="11" t="s">
        <v>275</v>
      </c>
      <c r="F4810" s="221" t="s">
        <v>277</v>
      </c>
      <c r="G4810" s="113"/>
      <c r="H4810" s="40">
        <v>7</v>
      </c>
      <c r="I4810" s="40">
        <v>1266</v>
      </c>
      <c r="J4810" s="57">
        <v>1352</v>
      </c>
      <c r="L4810" s="35">
        <v>35</v>
      </c>
      <c r="M4810" s="35">
        <v>37</v>
      </c>
      <c r="N4810" s="99">
        <v>36</v>
      </c>
      <c r="O4810" s="40"/>
      <c r="S4810" s="215"/>
      <c r="V4810" t="s">
        <v>91</v>
      </c>
      <c r="W4810" s="230">
        <v>4</v>
      </c>
      <c r="Y4810" s="10" t="s">
        <v>278</v>
      </c>
      <c r="Z4810" s="10" t="s">
        <v>278</v>
      </c>
      <c r="AB4810" s="40" t="s">
        <v>130</v>
      </c>
      <c r="AC4810" s="113"/>
    </row>
    <row r="4811" spans="1:29" ht="15" hidden="1" customHeight="1" x14ac:dyDescent="0.25">
      <c r="A4811" s="221" t="s">
        <v>272</v>
      </c>
      <c r="B4811" s="221">
        <v>2</v>
      </c>
      <c r="C4811" s="11" t="s">
        <v>275</v>
      </c>
      <c r="F4811" s="221" t="s">
        <v>277</v>
      </c>
      <c r="G4811" s="138"/>
      <c r="H4811" s="10">
        <v>7</v>
      </c>
      <c r="I4811" s="10">
        <v>1267</v>
      </c>
      <c r="J4811" s="10">
        <v>1353</v>
      </c>
      <c r="L4811" s="99">
        <v>90</v>
      </c>
      <c r="M4811" s="99">
        <v>88</v>
      </c>
      <c r="N4811" s="99">
        <v>89</v>
      </c>
      <c r="O4811" s="5">
        <v>5.9</v>
      </c>
      <c r="S4811" s="5"/>
      <c r="W4811" s="150">
        <v>2</v>
      </c>
      <c r="Y4811" s="11"/>
      <c r="Z4811" s="11"/>
      <c r="AB4811" s="5"/>
      <c r="AC4811" s="138"/>
    </row>
    <row r="4812" spans="1:29" ht="15" hidden="1" customHeight="1" x14ac:dyDescent="0.25">
      <c r="A4812" s="221" t="s">
        <v>272</v>
      </c>
      <c r="B4812" s="221">
        <v>2</v>
      </c>
      <c r="C4812" s="11" t="s">
        <v>275</v>
      </c>
      <c r="F4812" s="221" t="s">
        <v>277</v>
      </c>
      <c r="G4812" s="138"/>
      <c r="H4812" s="10">
        <v>7</v>
      </c>
      <c r="I4812" s="10">
        <v>1268</v>
      </c>
      <c r="J4812" s="19">
        <v>1354</v>
      </c>
      <c r="L4812" s="99">
        <v>94</v>
      </c>
      <c r="M4812" s="99">
        <v>95</v>
      </c>
      <c r="N4812" s="99">
        <v>94.5</v>
      </c>
      <c r="O4812" s="5">
        <v>5.4</v>
      </c>
      <c r="S4812" s="5"/>
      <c r="W4812" s="150">
        <v>2</v>
      </c>
      <c r="Y4812" s="11"/>
      <c r="Z4812" s="11"/>
      <c r="AB4812" s="5"/>
      <c r="AC4812" s="138"/>
    </row>
    <row r="4813" spans="1:29" ht="15" hidden="1" customHeight="1" x14ac:dyDescent="0.25">
      <c r="A4813" s="221" t="s">
        <v>272</v>
      </c>
      <c r="B4813" s="221">
        <v>2</v>
      </c>
      <c r="C4813" s="11" t="s">
        <v>275</v>
      </c>
      <c r="F4813" s="221" t="s">
        <v>277</v>
      </c>
      <c r="G4813" s="138"/>
      <c r="H4813" s="10">
        <v>7</v>
      </c>
      <c r="I4813" s="10">
        <v>1269</v>
      </c>
      <c r="J4813" s="10">
        <v>1355</v>
      </c>
      <c r="L4813" s="99">
        <v>20</v>
      </c>
      <c r="M4813" s="99">
        <v>20</v>
      </c>
      <c r="N4813" s="99">
        <v>20</v>
      </c>
      <c r="O4813" s="5"/>
      <c r="S4813" s="5"/>
      <c r="W4813" s="150">
        <v>3</v>
      </c>
      <c r="Y4813" s="11"/>
      <c r="Z4813" s="11"/>
      <c r="AB4813" s="5"/>
      <c r="AC4813" s="138"/>
    </row>
    <row r="4814" spans="1:29" ht="15" hidden="1" customHeight="1" x14ac:dyDescent="0.25">
      <c r="A4814" s="221" t="s">
        <v>272</v>
      </c>
      <c r="B4814" s="221">
        <v>2</v>
      </c>
      <c r="C4814" s="11" t="s">
        <v>275</v>
      </c>
      <c r="F4814" s="221" t="s">
        <v>277</v>
      </c>
      <c r="G4814" s="138"/>
      <c r="H4814" s="10">
        <v>7</v>
      </c>
      <c r="I4814" s="10">
        <v>1270</v>
      </c>
      <c r="J4814" s="19">
        <v>1356</v>
      </c>
      <c r="L4814" s="99">
        <v>30</v>
      </c>
      <c r="M4814" s="99">
        <v>29</v>
      </c>
      <c r="N4814" s="99">
        <v>29.5</v>
      </c>
      <c r="O4814" s="5"/>
      <c r="S4814" s="5"/>
      <c r="W4814" s="150">
        <v>2</v>
      </c>
      <c r="Y4814" s="11"/>
      <c r="Z4814" s="11"/>
      <c r="AB4814" s="5"/>
      <c r="AC4814" s="138"/>
    </row>
    <row r="4815" spans="1:29" ht="15" hidden="1" customHeight="1" x14ac:dyDescent="0.25">
      <c r="A4815" s="221" t="s">
        <v>272</v>
      </c>
      <c r="B4815" s="221">
        <v>2</v>
      </c>
      <c r="C4815" s="11" t="s">
        <v>275</v>
      </c>
      <c r="F4815" s="221" t="s">
        <v>277</v>
      </c>
      <c r="G4815" s="138"/>
      <c r="H4815" s="10">
        <v>7</v>
      </c>
      <c r="I4815" s="10">
        <v>1271</v>
      </c>
      <c r="J4815" s="10">
        <v>1357</v>
      </c>
      <c r="L4815" s="99">
        <v>34</v>
      </c>
      <c r="M4815" s="99">
        <v>32</v>
      </c>
      <c r="N4815" s="99">
        <v>33</v>
      </c>
      <c r="O4815" s="5"/>
      <c r="S4815" s="5"/>
      <c r="W4815" s="150">
        <v>3</v>
      </c>
      <c r="Y4815" s="11"/>
      <c r="Z4815" s="11"/>
      <c r="AB4815" s="5"/>
      <c r="AC4815" s="138"/>
    </row>
    <row r="4816" spans="1:29" ht="15" hidden="1" customHeight="1" x14ac:dyDescent="0.25">
      <c r="A4816" s="221" t="s">
        <v>272</v>
      </c>
      <c r="B4816" s="221">
        <v>2</v>
      </c>
      <c r="C4816" s="11" t="s">
        <v>275</v>
      </c>
      <c r="F4816" s="221" t="s">
        <v>277</v>
      </c>
      <c r="G4816" s="138"/>
      <c r="H4816" s="10">
        <v>7</v>
      </c>
      <c r="I4816" s="10">
        <v>1272</v>
      </c>
      <c r="J4816" s="19">
        <v>1358</v>
      </c>
      <c r="L4816" s="99">
        <v>60</v>
      </c>
      <c r="M4816" s="99">
        <v>58</v>
      </c>
      <c r="N4816" s="99">
        <v>59</v>
      </c>
      <c r="O4816" s="5"/>
      <c r="S4816" s="5"/>
      <c r="W4816" s="150">
        <v>3</v>
      </c>
      <c r="Y4816" s="11"/>
      <c r="Z4816" s="11"/>
      <c r="AB4816" s="5"/>
      <c r="AC4816" s="138"/>
    </row>
    <row r="4817" spans="1:29" ht="15" hidden="1" customHeight="1" x14ac:dyDescent="0.25">
      <c r="A4817" s="221" t="s">
        <v>272</v>
      </c>
      <c r="B4817" s="221">
        <v>2</v>
      </c>
      <c r="C4817" s="11" t="s">
        <v>275</v>
      </c>
      <c r="F4817" s="221" t="s">
        <v>277</v>
      </c>
      <c r="G4817" s="138"/>
      <c r="H4817" s="10">
        <v>7</v>
      </c>
      <c r="I4817" s="10">
        <v>1274</v>
      </c>
      <c r="J4817" s="19">
        <v>1360</v>
      </c>
      <c r="L4817" s="99">
        <v>36</v>
      </c>
      <c r="M4817" s="99">
        <v>35</v>
      </c>
      <c r="N4817" s="99">
        <v>35.5</v>
      </c>
      <c r="O4817" s="5"/>
      <c r="S4817" s="5"/>
      <c r="W4817" s="150">
        <v>3</v>
      </c>
      <c r="Y4817" s="11"/>
      <c r="Z4817" s="11"/>
      <c r="AB4817" s="5"/>
      <c r="AC4817" s="138"/>
    </row>
    <row r="4818" spans="1:29" ht="15" hidden="1" customHeight="1" x14ac:dyDescent="0.25">
      <c r="A4818" s="221" t="s">
        <v>272</v>
      </c>
      <c r="B4818" s="221">
        <v>2</v>
      </c>
      <c r="C4818" s="11" t="s">
        <v>275</v>
      </c>
      <c r="F4818" s="221" t="s">
        <v>277</v>
      </c>
      <c r="G4818" s="138"/>
      <c r="H4818" s="10">
        <v>7</v>
      </c>
      <c r="I4818" s="10">
        <v>1275</v>
      </c>
      <c r="J4818" s="10">
        <v>1361</v>
      </c>
      <c r="L4818" s="99">
        <v>65</v>
      </c>
      <c r="M4818" s="99">
        <v>58</v>
      </c>
      <c r="N4818" s="99">
        <v>61.5</v>
      </c>
      <c r="O4818" s="5"/>
      <c r="S4818" s="5"/>
      <c r="W4818" s="150">
        <v>1</v>
      </c>
      <c r="Y4818" s="11"/>
      <c r="Z4818" s="11"/>
      <c r="AB4818" s="5"/>
      <c r="AC4818" s="138"/>
    </row>
    <row r="4819" spans="1:29" ht="15" hidden="1" customHeight="1" x14ac:dyDescent="0.25">
      <c r="A4819" s="221" t="s">
        <v>272</v>
      </c>
      <c r="B4819" s="221">
        <v>2</v>
      </c>
      <c r="C4819" s="11" t="s">
        <v>275</v>
      </c>
      <c r="F4819" s="221" t="s">
        <v>277</v>
      </c>
      <c r="G4819" s="138"/>
      <c r="H4819" s="10">
        <v>7</v>
      </c>
      <c r="I4819" s="10">
        <v>1276</v>
      </c>
      <c r="J4819" s="19">
        <v>1362</v>
      </c>
      <c r="L4819" s="99">
        <v>54</v>
      </c>
      <c r="M4819" s="99">
        <v>45</v>
      </c>
      <c r="N4819" s="99">
        <v>49.5</v>
      </c>
      <c r="O4819" s="5">
        <v>6.1</v>
      </c>
      <c r="S4819" s="5"/>
      <c r="W4819" s="150">
        <v>3</v>
      </c>
      <c r="Y4819" s="11"/>
      <c r="Z4819" s="11"/>
      <c r="AB4819" s="5"/>
      <c r="AC4819" s="138" t="s">
        <v>131</v>
      </c>
    </row>
    <row r="4820" spans="1:29" ht="15" hidden="1" customHeight="1" x14ac:dyDescent="0.25">
      <c r="A4820" s="221" t="s">
        <v>272</v>
      </c>
      <c r="B4820" s="221">
        <v>2</v>
      </c>
      <c r="C4820" s="11" t="s">
        <v>275</v>
      </c>
      <c r="F4820" s="221" t="s">
        <v>277</v>
      </c>
      <c r="G4820" s="138"/>
      <c r="H4820" s="10">
        <v>7</v>
      </c>
      <c r="I4820" s="10" t="s">
        <v>147</v>
      </c>
      <c r="J4820" s="10">
        <v>1363</v>
      </c>
      <c r="L4820" s="99">
        <v>15</v>
      </c>
      <c r="M4820" s="99">
        <v>14</v>
      </c>
      <c r="N4820" s="99">
        <v>14.5</v>
      </c>
      <c r="O4820" s="5"/>
      <c r="S4820" s="5"/>
      <c r="V4820" t="s">
        <v>299</v>
      </c>
      <c r="W4820" s="150">
        <v>3</v>
      </c>
      <c r="Y4820" s="11"/>
      <c r="Z4820" s="11"/>
      <c r="AB4820" s="5"/>
      <c r="AC4820" s="138"/>
    </row>
    <row r="4821" spans="1:29" ht="15" hidden="1" customHeight="1" x14ac:dyDescent="0.25">
      <c r="A4821" s="221" t="s">
        <v>272</v>
      </c>
      <c r="B4821" s="221">
        <v>2</v>
      </c>
      <c r="C4821" s="11" t="s">
        <v>275</v>
      </c>
      <c r="F4821" s="221" t="s">
        <v>277</v>
      </c>
      <c r="G4821" s="138"/>
      <c r="H4821" s="10">
        <v>7</v>
      </c>
      <c r="I4821" s="10">
        <v>1277</v>
      </c>
      <c r="J4821" s="19">
        <v>1364</v>
      </c>
      <c r="L4821" s="99">
        <v>25</v>
      </c>
      <c r="M4821" s="99">
        <v>24</v>
      </c>
      <c r="N4821" s="99">
        <v>24.5</v>
      </c>
      <c r="O4821" s="5"/>
      <c r="S4821" s="5"/>
      <c r="W4821" s="150">
        <v>3</v>
      </c>
      <c r="Y4821" s="11"/>
      <c r="Z4821" s="11"/>
      <c r="AB4821" s="3" t="s">
        <v>187</v>
      </c>
      <c r="AC4821" s="138"/>
    </row>
    <row r="4822" spans="1:29" ht="15" hidden="1" customHeight="1" x14ac:dyDescent="0.25">
      <c r="A4822" s="221" t="s">
        <v>272</v>
      </c>
      <c r="B4822" s="221">
        <v>2</v>
      </c>
      <c r="C4822" s="11" t="s">
        <v>275</v>
      </c>
      <c r="F4822" s="221" t="s">
        <v>277</v>
      </c>
      <c r="G4822" s="138"/>
      <c r="H4822" s="10">
        <v>7</v>
      </c>
      <c r="I4822" s="10">
        <v>1278</v>
      </c>
      <c r="J4822" s="10">
        <v>1365</v>
      </c>
      <c r="L4822" s="99">
        <v>60</v>
      </c>
      <c r="M4822" s="99">
        <v>56</v>
      </c>
      <c r="N4822" s="99">
        <v>58</v>
      </c>
      <c r="O4822" s="5"/>
      <c r="S4822" s="5"/>
      <c r="W4822" s="150">
        <v>1</v>
      </c>
      <c r="Y4822" s="11"/>
      <c r="Z4822" s="11"/>
      <c r="AB4822" s="5"/>
      <c r="AC4822" s="138"/>
    </row>
    <row r="4823" spans="1:29" ht="15" hidden="1" customHeight="1" x14ac:dyDescent="0.25">
      <c r="A4823" s="221" t="s">
        <v>272</v>
      </c>
      <c r="B4823" s="221">
        <v>2</v>
      </c>
      <c r="C4823" s="11" t="s">
        <v>275</v>
      </c>
      <c r="F4823" s="221" t="s">
        <v>277</v>
      </c>
      <c r="G4823" s="138"/>
      <c r="H4823" s="10">
        <v>7</v>
      </c>
      <c r="I4823" s="10">
        <v>1279</v>
      </c>
      <c r="J4823" s="19">
        <v>1366</v>
      </c>
      <c r="L4823" s="99">
        <v>85</v>
      </c>
      <c r="M4823" s="99">
        <v>84</v>
      </c>
      <c r="N4823" s="99">
        <v>84.5</v>
      </c>
      <c r="O4823" s="5">
        <v>6.9</v>
      </c>
      <c r="S4823" s="5"/>
      <c r="W4823" s="150">
        <v>2</v>
      </c>
      <c r="Y4823" s="11"/>
      <c r="Z4823" s="11"/>
      <c r="AB4823" s="5"/>
      <c r="AC4823" s="138"/>
    </row>
    <row r="4824" spans="1:29" ht="15" hidden="1" customHeight="1" x14ac:dyDescent="0.25">
      <c r="A4824" s="221" t="s">
        <v>272</v>
      </c>
      <c r="B4824" s="221">
        <v>2</v>
      </c>
      <c r="C4824" s="11" t="s">
        <v>275</v>
      </c>
      <c r="F4824" s="221" t="s">
        <v>277</v>
      </c>
      <c r="G4824" s="138"/>
      <c r="H4824" s="10">
        <v>7</v>
      </c>
      <c r="I4824" s="10">
        <v>1280</v>
      </c>
      <c r="J4824" s="10">
        <v>1367</v>
      </c>
      <c r="L4824" s="99">
        <v>20</v>
      </c>
      <c r="M4824" s="99">
        <v>20</v>
      </c>
      <c r="N4824" s="99">
        <v>20</v>
      </c>
      <c r="O4824" s="5"/>
      <c r="S4824" s="5"/>
      <c r="W4824" s="150">
        <v>3</v>
      </c>
      <c r="Y4824" s="11"/>
      <c r="Z4824" s="11"/>
      <c r="AB4824" s="5"/>
      <c r="AC4824" s="138"/>
    </row>
    <row r="4825" spans="1:29" ht="15" hidden="1" customHeight="1" x14ac:dyDescent="0.25">
      <c r="A4825" s="221" t="s">
        <v>272</v>
      </c>
      <c r="B4825" s="221">
        <v>2</v>
      </c>
      <c r="C4825" s="11" t="s">
        <v>275</v>
      </c>
      <c r="F4825" s="221" t="s">
        <v>277</v>
      </c>
      <c r="G4825" s="138"/>
      <c r="H4825" s="10">
        <v>7</v>
      </c>
      <c r="I4825" s="10">
        <v>1281</v>
      </c>
      <c r="J4825" s="19">
        <v>1368</v>
      </c>
      <c r="L4825" s="99">
        <v>29</v>
      </c>
      <c r="M4825" s="99">
        <v>29</v>
      </c>
      <c r="N4825" s="99">
        <v>29</v>
      </c>
      <c r="O4825" s="5">
        <v>2.7</v>
      </c>
      <c r="S4825" s="5">
        <v>120</v>
      </c>
      <c r="W4825" s="150">
        <v>3</v>
      </c>
      <c r="Y4825" s="11"/>
      <c r="Z4825" s="11"/>
      <c r="AB4825" s="5"/>
      <c r="AC4825" s="138"/>
    </row>
    <row r="4826" spans="1:29" ht="15" hidden="1" customHeight="1" x14ac:dyDescent="0.25">
      <c r="A4826" s="221" t="s">
        <v>272</v>
      </c>
      <c r="B4826" s="221">
        <v>2</v>
      </c>
      <c r="C4826" s="11" t="s">
        <v>275</v>
      </c>
      <c r="F4826" s="221" t="s">
        <v>277</v>
      </c>
      <c r="G4826" s="138"/>
      <c r="H4826" s="10">
        <v>7</v>
      </c>
      <c r="I4826" s="10">
        <v>1282</v>
      </c>
      <c r="J4826" s="10">
        <v>1369</v>
      </c>
      <c r="L4826" s="99">
        <v>36</v>
      </c>
      <c r="M4826" s="99">
        <v>35</v>
      </c>
      <c r="N4826" s="99">
        <v>35.5</v>
      </c>
      <c r="O4826" s="5"/>
      <c r="S4826" s="5"/>
      <c r="W4826" s="150">
        <v>3</v>
      </c>
      <c r="Y4826" s="11"/>
      <c r="Z4826" s="11"/>
      <c r="AB4826" s="5"/>
      <c r="AC4826" s="138"/>
    </row>
    <row r="4827" spans="1:29" ht="15" hidden="1" customHeight="1" x14ac:dyDescent="0.25">
      <c r="A4827" s="221" t="s">
        <v>272</v>
      </c>
      <c r="B4827" s="221">
        <v>2</v>
      </c>
      <c r="C4827" s="11" t="s">
        <v>275</v>
      </c>
      <c r="F4827" s="221" t="s">
        <v>277</v>
      </c>
      <c r="G4827" s="113"/>
      <c r="H4827" s="40">
        <v>7</v>
      </c>
      <c r="I4827" s="40">
        <v>1283</v>
      </c>
      <c r="J4827" s="57">
        <v>1370</v>
      </c>
      <c r="L4827" s="35">
        <v>25</v>
      </c>
      <c r="M4827" s="35">
        <v>24</v>
      </c>
      <c r="N4827" s="99">
        <v>24.5</v>
      </c>
      <c r="O4827" s="40"/>
      <c r="S4827" s="215"/>
      <c r="V4827" t="s">
        <v>91</v>
      </c>
      <c r="W4827" s="230">
        <v>4</v>
      </c>
      <c r="Y4827" s="10" t="s">
        <v>278</v>
      </c>
      <c r="Z4827" s="10" t="s">
        <v>278</v>
      </c>
      <c r="AB4827" s="40" t="s">
        <v>130</v>
      </c>
      <c r="AC4827" s="113"/>
    </row>
    <row r="4828" spans="1:29" ht="15" hidden="1" customHeight="1" x14ac:dyDescent="0.25">
      <c r="A4828" s="221" t="s">
        <v>272</v>
      </c>
      <c r="B4828" s="221">
        <v>2</v>
      </c>
      <c r="C4828" s="11" t="s">
        <v>275</v>
      </c>
      <c r="F4828" s="221" t="s">
        <v>277</v>
      </c>
      <c r="G4828" s="113"/>
      <c r="H4828" s="40">
        <v>7</v>
      </c>
      <c r="I4828" s="40">
        <v>1284</v>
      </c>
      <c r="J4828" s="40">
        <v>1371</v>
      </c>
      <c r="L4828" s="35"/>
      <c r="M4828" s="35"/>
      <c r="N4828" s="125">
        <v>32</v>
      </c>
      <c r="O4828" s="40"/>
      <c r="S4828" s="215"/>
      <c r="V4828" t="s">
        <v>91</v>
      </c>
      <c r="W4828" s="231" t="s">
        <v>136</v>
      </c>
      <c r="Y4828" s="10" t="s">
        <v>278</v>
      </c>
      <c r="Z4828" s="10" t="s">
        <v>278</v>
      </c>
      <c r="AB4828" s="40" t="s">
        <v>137</v>
      </c>
      <c r="AC4828" s="113"/>
    </row>
    <row r="4829" spans="1:29" ht="15" hidden="1" customHeight="1" x14ac:dyDescent="0.25">
      <c r="A4829" s="221" t="s">
        <v>272</v>
      </c>
      <c r="B4829" s="221">
        <v>2</v>
      </c>
      <c r="C4829" s="11" t="s">
        <v>275</v>
      </c>
      <c r="F4829" s="221" t="s">
        <v>277</v>
      </c>
      <c r="G4829" s="113"/>
      <c r="H4829" s="40">
        <v>7</v>
      </c>
      <c r="I4829" s="40">
        <v>1285</v>
      </c>
      <c r="J4829" s="57">
        <v>1372</v>
      </c>
      <c r="L4829" s="35">
        <v>90</v>
      </c>
      <c r="M4829" s="35">
        <v>82</v>
      </c>
      <c r="N4829" s="99">
        <v>86</v>
      </c>
      <c r="O4829" s="40"/>
      <c r="S4829" s="215"/>
      <c r="V4829" t="s">
        <v>91</v>
      </c>
      <c r="W4829" s="230">
        <v>4</v>
      </c>
      <c r="Y4829" s="10" t="s">
        <v>278</v>
      </c>
      <c r="Z4829" s="10" t="s">
        <v>278</v>
      </c>
      <c r="AB4829" s="40" t="s">
        <v>130</v>
      </c>
      <c r="AC4829" s="113"/>
    </row>
    <row r="4830" spans="1:29" ht="15" hidden="1" customHeight="1" x14ac:dyDescent="0.25">
      <c r="A4830" s="221" t="s">
        <v>272</v>
      </c>
      <c r="B4830" s="221">
        <v>2</v>
      </c>
      <c r="C4830" s="11" t="s">
        <v>275</v>
      </c>
      <c r="F4830" s="221" t="s">
        <v>277</v>
      </c>
      <c r="G4830" s="113"/>
      <c r="H4830" s="40">
        <v>7</v>
      </c>
      <c r="I4830" s="40">
        <v>1286</v>
      </c>
      <c r="J4830" s="40">
        <v>1373</v>
      </c>
      <c r="L4830" s="35">
        <v>30</v>
      </c>
      <c r="M4830" s="35">
        <v>27</v>
      </c>
      <c r="N4830" s="99">
        <v>28.5</v>
      </c>
      <c r="O4830" s="40"/>
      <c r="S4830" s="215"/>
      <c r="V4830" t="s">
        <v>91</v>
      </c>
      <c r="W4830" s="230">
        <v>4</v>
      </c>
      <c r="Y4830" s="10" t="s">
        <v>278</v>
      </c>
      <c r="Z4830" s="10" t="s">
        <v>278</v>
      </c>
      <c r="AB4830" s="40" t="s">
        <v>130</v>
      </c>
      <c r="AC4830" s="113"/>
    </row>
    <row r="4831" spans="1:29" ht="15" hidden="1" customHeight="1" x14ac:dyDescent="0.25">
      <c r="A4831" s="221" t="s">
        <v>272</v>
      </c>
      <c r="B4831" s="221">
        <v>2</v>
      </c>
      <c r="C4831" s="11" t="s">
        <v>275</v>
      </c>
      <c r="F4831" s="221" t="s">
        <v>277</v>
      </c>
      <c r="G4831" s="138"/>
      <c r="H4831" s="10">
        <v>7</v>
      </c>
      <c r="I4831" s="10">
        <v>1287</v>
      </c>
      <c r="J4831" s="19">
        <v>1374</v>
      </c>
      <c r="L4831" s="99">
        <v>15</v>
      </c>
      <c r="M4831" s="99">
        <v>15</v>
      </c>
      <c r="N4831" s="99">
        <v>15</v>
      </c>
      <c r="O4831" s="5"/>
      <c r="S4831" s="5"/>
      <c r="W4831" s="150">
        <v>3</v>
      </c>
      <c r="Y4831" s="11"/>
      <c r="Z4831" s="11"/>
      <c r="AB4831" s="3" t="s">
        <v>152</v>
      </c>
      <c r="AC4831" s="138"/>
    </row>
    <row r="4832" spans="1:29" ht="15" hidden="1" customHeight="1" x14ac:dyDescent="0.25">
      <c r="A4832" s="221" t="s">
        <v>272</v>
      </c>
      <c r="B4832" s="221">
        <v>2</v>
      </c>
      <c r="C4832" s="11" t="s">
        <v>275</v>
      </c>
      <c r="F4832" s="221" t="s">
        <v>277</v>
      </c>
      <c r="G4832" s="138"/>
      <c r="H4832" s="10">
        <v>7</v>
      </c>
      <c r="I4832" s="10">
        <v>1288</v>
      </c>
      <c r="J4832" s="10">
        <v>1375</v>
      </c>
      <c r="L4832" s="99">
        <v>43</v>
      </c>
      <c r="M4832" s="99">
        <v>41</v>
      </c>
      <c r="N4832" s="99">
        <v>42</v>
      </c>
      <c r="O4832" s="5"/>
      <c r="S4832" s="5"/>
      <c r="W4832" s="150">
        <v>1</v>
      </c>
      <c r="Y4832" s="11"/>
      <c r="Z4832" s="11"/>
      <c r="AB4832" s="5"/>
      <c r="AC4832" s="138"/>
    </row>
    <row r="4833" spans="1:29" ht="15" hidden="1" customHeight="1" x14ac:dyDescent="0.25">
      <c r="A4833" s="221" t="s">
        <v>272</v>
      </c>
      <c r="B4833" s="221">
        <v>2</v>
      </c>
      <c r="C4833" s="11" t="s">
        <v>275</v>
      </c>
      <c r="F4833" s="221" t="s">
        <v>277</v>
      </c>
      <c r="G4833" s="138"/>
      <c r="H4833" s="10">
        <v>7</v>
      </c>
      <c r="I4833" s="10">
        <v>1289</v>
      </c>
      <c r="J4833" s="19">
        <v>1376</v>
      </c>
      <c r="L4833" s="99">
        <v>45</v>
      </c>
      <c r="M4833" s="99">
        <v>46</v>
      </c>
      <c r="N4833" s="99">
        <v>45.5</v>
      </c>
      <c r="O4833" s="5"/>
      <c r="S4833" s="5"/>
      <c r="W4833" s="150">
        <v>3</v>
      </c>
      <c r="Y4833" s="11"/>
      <c r="Z4833" s="11"/>
      <c r="AB4833" s="5"/>
      <c r="AC4833" s="138"/>
    </row>
    <row r="4834" spans="1:29" ht="15" hidden="1" customHeight="1" x14ac:dyDescent="0.25">
      <c r="A4834" s="221" t="s">
        <v>272</v>
      </c>
      <c r="B4834" s="221">
        <v>2</v>
      </c>
      <c r="C4834" s="11" t="s">
        <v>275</v>
      </c>
      <c r="F4834" s="221" t="s">
        <v>277</v>
      </c>
      <c r="G4834" s="138"/>
      <c r="H4834" s="10">
        <v>7</v>
      </c>
      <c r="I4834" s="10">
        <v>1290</v>
      </c>
      <c r="J4834" s="10">
        <v>1377</v>
      </c>
      <c r="L4834" s="99">
        <v>80</v>
      </c>
      <c r="M4834" s="99">
        <v>81</v>
      </c>
      <c r="N4834" s="99">
        <v>80.5</v>
      </c>
      <c r="O4834" s="5"/>
      <c r="S4834" s="5"/>
      <c r="W4834" s="150">
        <v>3</v>
      </c>
      <c r="Y4834" s="11"/>
      <c r="Z4834" s="11"/>
      <c r="AB4834" s="3" t="s">
        <v>152</v>
      </c>
      <c r="AC4834" s="138"/>
    </row>
    <row r="4835" spans="1:29" ht="15" hidden="1" customHeight="1" x14ac:dyDescent="0.25">
      <c r="A4835" s="221" t="s">
        <v>272</v>
      </c>
      <c r="B4835" s="221">
        <v>2</v>
      </c>
      <c r="C4835" s="11" t="s">
        <v>275</v>
      </c>
      <c r="F4835" s="221" t="s">
        <v>277</v>
      </c>
      <c r="G4835" s="138"/>
      <c r="H4835" s="10">
        <v>7</v>
      </c>
      <c r="I4835" s="10">
        <v>1291</v>
      </c>
      <c r="J4835" s="19">
        <v>1378</v>
      </c>
      <c r="L4835" s="99">
        <v>45</v>
      </c>
      <c r="M4835" s="99">
        <v>44</v>
      </c>
      <c r="N4835" s="99">
        <v>44.5</v>
      </c>
      <c r="O4835" s="5"/>
      <c r="S4835" s="5"/>
      <c r="W4835" s="150">
        <v>3</v>
      </c>
      <c r="Y4835" s="11"/>
      <c r="Z4835" s="11"/>
      <c r="AB4835" s="5"/>
      <c r="AC4835" s="138"/>
    </row>
    <row r="4836" spans="1:29" ht="15" hidden="1" customHeight="1" x14ac:dyDescent="0.25">
      <c r="A4836" s="221" t="s">
        <v>272</v>
      </c>
      <c r="B4836" s="221">
        <v>2</v>
      </c>
      <c r="C4836" s="11" t="s">
        <v>275</v>
      </c>
      <c r="F4836" s="221" t="s">
        <v>277</v>
      </c>
      <c r="G4836" s="138"/>
      <c r="H4836" s="10">
        <v>7</v>
      </c>
      <c r="I4836" s="10">
        <v>1292</v>
      </c>
      <c r="J4836" s="10">
        <v>1379</v>
      </c>
      <c r="L4836" s="99">
        <v>17</v>
      </c>
      <c r="M4836" s="99">
        <v>17</v>
      </c>
      <c r="N4836" s="99">
        <v>17</v>
      </c>
      <c r="O4836" s="5"/>
      <c r="S4836" s="5"/>
      <c r="W4836" s="150">
        <v>3</v>
      </c>
      <c r="Y4836" s="11"/>
      <c r="Z4836" s="11"/>
      <c r="AB4836" s="5" t="s">
        <v>107</v>
      </c>
      <c r="AC4836" s="138"/>
    </row>
    <row r="4837" spans="1:29" ht="15" hidden="1" customHeight="1" x14ac:dyDescent="0.25">
      <c r="A4837" s="221" t="s">
        <v>272</v>
      </c>
      <c r="B4837" s="221">
        <v>2</v>
      </c>
      <c r="C4837" s="11" t="s">
        <v>275</v>
      </c>
      <c r="F4837" s="221" t="s">
        <v>277</v>
      </c>
      <c r="G4837" s="5"/>
      <c r="H4837" s="10">
        <v>7</v>
      </c>
      <c r="I4837" s="10" t="s">
        <v>188</v>
      </c>
      <c r="J4837" s="19">
        <v>1380</v>
      </c>
      <c r="L4837" s="5">
        <v>17</v>
      </c>
      <c r="M4837" s="5">
        <v>17</v>
      </c>
      <c r="N4837" s="99">
        <v>17</v>
      </c>
      <c r="O4837" s="5"/>
      <c r="S4837" s="5"/>
      <c r="V4837" t="s">
        <v>299</v>
      </c>
      <c r="W4837" s="150">
        <v>3</v>
      </c>
      <c r="Y4837" s="10"/>
      <c r="Z4837" s="10"/>
      <c r="AB4837" s="5" t="s">
        <v>107</v>
      </c>
      <c r="AC4837" s="5"/>
    </row>
    <row r="4838" spans="1:29" ht="15" hidden="1" customHeight="1" x14ac:dyDescent="0.25">
      <c r="A4838" s="221" t="s">
        <v>272</v>
      </c>
      <c r="B4838" s="221">
        <v>2</v>
      </c>
      <c r="C4838" s="11" t="s">
        <v>275</v>
      </c>
      <c r="F4838" s="221" t="s">
        <v>277</v>
      </c>
      <c r="G4838" s="138"/>
      <c r="H4838" s="10">
        <v>7</v>
      </c>
      <c r="I4838" s="10">
        <v>1293</v>
      </c>
      <c r="J4838" s="10">
        <v>1381</v>
      </c>
      <c r="L4838" s="99">
        <v>26</v>
      </c>
      <c r="M4838" s="99">
        <v>26</v>
      </c>
      <c r="N4838" s="99">
        <v>26</v>
      </c>
      <c r="O4838" s="5"/>
      <c r="S4838" s="5"/>
      <c r="W4838" s="150">
        <v>3</v>
      </c>
      <c r="Y4838" s="11"/>
      <c r="Z4838" s="11"/>
      <c r="AB4838" s="3" t="s">
        <v>152</v>
      </c>
      <c r="AC4838" s="138"/>
    </row>
    <row r="4839" spans="1:29" ht="15" hidden="1" customHeight="1" x14ac:dyDescent="0.25">
      <c r="A4839" s="221" t="s">
        <v>272</v>
      </c>
      <c r="B4839" s="221">
        <v>2</v>
      </c>
      <c r="C4839" s="11" t="s">
        <v>275</v>
      </c>
      <c r="F4839" s="221" t="s">
        <v>277</v>
      </c>
      <c r="G4839" s="138"/>
      <c r="H4839" s="10">
        <v>7</v>
      </c>
      <c r="I4839" s="10">
        <v>1294</v>
      </c>
      <c r="J4839" s="19">
        <v>1382</v>
      </c>
      <c r="L4839" s="99">
        <v>70</v>
      </c>
      <c r="M4839" s="99">
        <v>70</v>
      </c>
      <c r="N4839" s="99">
        <v>70</v>
      </c>
      <c r="O4839" s="5"/>
      <c r="S4839" s="5"/>
      <c r="W4839" s="150">
        <v>3</v>
      </c>
      <c r="Y4839" s="11"/>
      <c r="Z4839" s="11"/>
      <c r="AB4839" s="5"/>
      <c r="AC4839" s="138"/>
    </row>
    <row r="4840" spans="1:29" ht="15" hidden="1" customHeight="1" x14ac:dyDescent="0.25">
      <c r="A4840" s="221" t="s">
        <v>272</v>
      </c>
      <c r="B4840" s="221">
        <v>2</v>
      </c>
      <c r="C4840" s="11" t="s">
        <v>275</v>
      </c>
      <c r="F4840" s="221" t="s">
        <v>277</v>
      </c>
      <c r="G4840" s="138"/>
      <c r="H4840" s="10">
        <v>7</v>
      </c>
      <c r="I4840" s="10">
        <v>1295</v>
      </c>
      <c r="J4840" s="10">
        <v>1383</v>
      </c>
      <c r="L4840" s="99">
        <v>51</v>
      </c>
      <c r="M4840" s="99">
        <v>51</v>
      </c>
      <c r="N4840" s="99">
        <v>51</v>
      </c>
      <c r="O4840" s="5"/>
      <c r="S4840" s="5"/>
      <c r="W4840" s="150">
        <v>3</v>
      </c>
      <c r="Y4840" s="11"/>
      <c r="Z4840" s="11"/>
      <c r="AB4840" s="5"/>
      <c r="AC4840" s="138"/>
    </row>
    <row r="4841" spans="1:29" ht="15" hidden="1" customHeight="1" x14ac:dyDescent="0.25">
      <c r="A4841" s="221" t="s">
        <v>272</v>
      </c>
      <c r="B4841" s="221">
        <v>2</v>
      </c>
      <c r="C4841" s="11" t="s">
        <v>275</v>
      </c>
      <c r="F4841" s="221" t="s">
        <v>277</v>
      </c>
      <c r="G4841" s="138"/>
      <c r="H4841" s="10">
        <v>7</v>
      </c>
      <c r="I4841" s="10">
        <v>1296</v>
      </c>
      <c r="J4841" s="19">
        <v>1384</v>
      </c>
      <c r="L4841" s="99">
        <v>28</v>
      </c>
      <c r="M4841" s="99">
        <v>28</v>
      </c>
      <c r="N4841" s="99">
        <v>28</v>
      </c>
      <c r="O4841" s="5"/>
      <c r="S4841" s="5"/>
      <c r="W4841" s="150">
        <v>3</v>
      </c>
      <c r="Y4841" s="11"/>
      <c r="Z4841" s="11"/>
      <c r="AB4841" s="5"/>
      <c r="AC4841" s="138"/>
    </row>
    <row r="4842" spans="1:29" ht="15" hidden="1" customHeight="1" x14ac:dyDescent="0.25">
      <c r="A4842" s="221" t="s">
        <v>272</v>
      </c>
      <c r="B4842" s="221">
        <v>2</v>
      </c>
      <c r="C4842" s="11" t="s">
        <v>275</v>
      </c>
      <c r="F4842" s="221" t="s">
        <v>277</v>
      </c>
      <c r="G4842" s="138"/>
      <c r="H4842" s="10">
        <v>7</v>
      </c>
      <c r="I4842" s="10">
        <v>1297</v>
      </c>
      <c r="J4842" s="10">
        <v>1385</v>
      </c>
      <c r="L4842" s="99">
        <v>52</v>
      </c>
      <c r="M4842" s="99">
        <v>49</v>
      </c>
      <c r="N4842" s="99">
        <v>50.5</v>
      </c>
      <c r="O4842" s="5"/>
      <c r="S4842" s="5"/>
      <c r="W4842" s="150">
        <v>2</v>
      </c>
      <c r="Y4842" s="11"/>
      <c r="Z4842" s="11"/>
      <c r="AB4842" s="5"/>
      <c r="AC4842" s="138"/>
    </row>
    <row r="4843" spans="1:29" ht="15" hidden="1" customHeight="1" x14ac:dyDescent="0.25">
      <c r="A4843" s="221" t="s">
        <v>272</v>
      </c>
      <c r="B4843" s="221">
        <v>2</v>
      </c>
      <c r="C4843" s="11" t="s">
        <v>275</v>
      </c>
      <c r="F4843" s="221" t="s">
        <v>277</v>
      </c>
      <c r="G4843" s="5"/>
      <c r="H4843" s="10">
        <v>7</v>
      </c>
      <c r="I4843" s="10" t="s">
        <v>147</v>
      </c>
      <c r="J4843" s="19">
        <v>1386</v>
      </c>
      <c r="L4843" s="5">
        <v>16</v>
      </c>
      <c r="M4843" s="5">
        <v>16</v>
      </c>
      <c r="N4843" s="99">
        <v>16</v>
      </c>
      <c r="O4843" s="5"/>
      <c r="S4843" s="5"/>
      <c r="V4843" t="s">
        <v>299</v>
      </c>
      <c r="W4843" s="150">
        <v>3</v>
      </c>
      <c r="Y4843" s="10"/>
      <c r="Z4843" s="10"/>
      <c r="AB4843" s="5" t="s">
        <v>107</v>
      </c>
      <c r="AC4843" s="5"/>
    </row>
    <row r="4844" spans="1:29" ht="15" hidden="1" customHeight="1" x14ac:dyDescent="0.25">
      <c r="A4844" s="221" t="s">
        <v>272</v>
      </c>
      <c r="B4844" s="221">
        <v>2</v>
      </c>
      <c r="C4844" s="11" t="s">
        <v>275</v>
      </c>
      <c r="F4844" s="221" t="s">
        <v>277</v>
      </c>
      <c r="G4844" s="138"/>
      <c r="H4844" s="10">
        <v>7</v>
      </c>
      <c r="I4844" s="10">
        <v>1298</v>
      </c>
      <c r="J4844" s="10">
        <v>1387</v>
      </c>
      <c r="L4844" s="99">
        <v>90</v>
      </c>
      <c r="M4844" s="99">
        <v>98</v>
      </c>
      <c r="N4844" s="99">
        <v>94</v>
      </c>
      <c r="O4844" s="5">
        <v>7.7</v>
      </c>
      <c r="S4844" s="5"/>
      <c r="W4844" s="150">
        <v>1</v>
      </c>
      <c r="Y4844" s="11"/>
      <c r="Z4844" s="11"/>
      <c r="AB4844" s="5"/>
      <c r="AC4844" s="138"/>
    </row>
    <row r="4845" spans="1:29" ht="15" hidden="1" customHeight="1" x14ac:dyDescent="0.25">
      <c r="A4845" s="221" t="s">
        <v>272</v>
      </c>
      <c r="B4845" s="221">
        <v>2</v>
      </c>
      <c r="C4845" s="11" t="s">
        <v>275</v>
      </c>
      <c r="F4845" s="221" t="s">
        <v>277</v>
      </c>
      <c r="G4845" s="138"/>
      <c r="H4845" s="10">
        <v>7</v>
      </c>
      <c r="I4845" s="10">
        <v>1299</v>
      </c>
      <c r="J4845" s="19">
        <v>1388</v>
      </c>
      <c r="L4845" s="99">
        <v>24</v>
      </c>
      <c r="M4845" s="99">
        <v>24</v>
      </c>
      <c r="N4845" s="99">
        <v>24</v>
      </c>
      <c r="O4845" s="5"/>
      <c r="S4845" s="5"/>
      <c r="W4845" s="150">
        <v>3</v>
      </c>
      <c r="Y4845" s="11"/>
      <c r="Z4845" s="11"/>
      <c r="AB4845" s="5"/>
      <c r="AC4845" s="138"/>
    </row>
    <row r="4846" spans="1:29" ht="15" hidden="1" customHeight="1" x14ac:dyDescent="0.25">
      <c r="A4846" s="221" t="s">
        <v>272</v>
      </c>
      <c r="B4846" s="221">
        <v>2</v>
      </c>
      <c r="C4846" s="11" t="s">
        <v>275</v>
      </c>
      <c r="F4846" s="221" t="s">
        <v>277</v>
      </c>
      <c r="G4846" s="138"/>
      <c r="H4846" s="10">
        <v>7</v>
      </c>
      <c r="I4846" s="10">
        <v>1300</v>
      </c>
      <c r="J4846" s="10">
        <v>1389</v>
      </c>
      <c r="L4846" s="99">
        <v>76</v>
      </c>
      <c r="M4846" s="99">
        <v>71</v>
      </c>
      <c r="N4846" s="99">
        <v>73.5</v>
      </c>
      <c r="O4846" s="5">
        <v>5.0999999999999996</v>
      </c>
      <c r="S4846" s="5">
        <v>184</v>
      </c>
      <c r="W4846" s="150">
        <v>1</v>
      </c>
      <c r="Y4846" s="11"/>
      <c r="Z4846" s="11"/>
      <c r="AB4846" s="5"/>
      <c r="AC4846" s="138"/>
    </row>
    <row r="4847" spans="1:29" ht="15" hidden="1" customHeight="1" x14ac:dyDescent="0.25">
      <c r="A4847" s="221" t="s">
        <v>272</v>
      </c>
      <c r="B4847" s="221">
        <v>2</v>
      </c>
      <c r="C4847" s="11" t="s">
        <v>275</v>
      </c>
      <c r="F4847" s="221" t="s">
        <v>277</v>
      </c>
      <c r="G4847" s="138"/>
      <c r="H4847" s="10">
        <v>7</v>
      </c>
      <c r="I4847" s="10">
        <v>1301</v>
      </c>
      <c r="J4847" s="19">
        <v>1390</v>
      </c>
      <c r="L4847" s="99">
        <v>36</v>
      </c>
      <c r="M4847" s="99">
        <v>41</v>
      </c>
      <c r="N4847" s="99">
        <v>38.5</v>
      </c>
      <c r="O4847" s="5"/>
      <c r="S4847" s="5"/>
      <c r="W4847" s="150">
        <v>3</v>
      </c>
      <c r="Y4847" s="11"/>
      <c r="Z4847" s="11"/>
      <c r="AB4847" s="5"/>
      <c r="AC4847" s="138"/>
    </row>
    <row r="4848" spans="1:29" ht="15" hidden="1" customHeight="1" x14ac:dyDescent="0.25">
      <c r="A4848" s="221" t="s">
        <v>272</v>
      </c>
      <c r="B4848" s="221">
        <v>2</v>
      </c>
      <c r="C4848" s="11" t="s">
        <v>275</v>
      </c>
      <c r="F4848" s="221" t="s">
        <v>277</v>
      </c>
      <c r="G4848" s="138"/>
      <c r="H4848" s="10">
        <v>7</v>
      </c>
      <c r="I4848" s="10">
        <v>1302</v>
      </c>
      <c r="J4848" s="10">
        <v>1391</v>
      </c>
      <c r="L4848" s="99">
        <v>34</v>
      </c>
      <c r="M4848" s="99">
        <v>35</v>
      </c>
      <c r="N4848" s="99">
        <v>34.5</v>
      </c>
      <c r="O4848" s="5"/>
      <c r="S4848" s="5"/>
      <c r="W4848" s="150">
        <v>3</v>
      </c>
      <c r="Y4848" s="11"/>
      <c r="Z4848" s="11"/>
      <c r="AB4848" s="3" t="s">
        <v>152</v>
      </c>
      <c r="AC4848" s="138"/>
    </row>
    <row r="4849" spans="1:29" ht="15" hidden="1" customHeight="1" x14ac:dyDescent="0.25">
      <c r="A4849" s="221" t="s">
        <v>272</v>
      </c>
      <c r="B4849" s="221">
        <v>2</v>
      </c>
      <c r="C4849" s="11" t="s">
        <v>275</v>
      </c>
      <c r="F4849" s="221" t="s">
        <v>277</v>
      </c>
      <c r="G4849" s="138"/>
      <c r="H4849" s="10">
        <v>7</v>
      </c>
      <c r="I4849" s="10">
        <v>1303</v>
      </c>
      <c r="J4849" s="19">
        <v>1392</v>
      </c>
      <c r="L4849" s="99">
        <v>29</v>
      </c>
      <c r="M4849" s="99">
        <v>30</v>
      </c>
      <c r="N4849" s="99">
        <v>29.5</v>
      </c>
      <c r="O4849" s="5"/>
      <c r="S4849" s="5"/>
      <c r="W4849" s="150">
        <v>3</v>
      </c>
      <c r="Y4849" s="11"/>
      <c r="Z4849" s="11"/>
      <c r="AB4849" s="3" t="s">
        <v>152</v>
      </c>
      <c r="AC4849" s="138"/>
    </row>
    <row r="4850" spans="1:29" ht="15" hidden="1" customHeight="1" x14ac:dyDescent="0.25">
      <c r="A4850" s="221" t="s">
        <v>272</v>
      </c>
      <c r="B4850" s="221">
        <v>2</v>
      </c>
      <c r="C4850" s="11" t="s">
        <v>275</v>
      </c>
      <c r="F4850" s="221" t="s">
        <v>277</v>
      </c>
      <c r="G4850" s="138"/>
      <c r="H4850" s="10">
        <v>7</v>
      </c>
      <c r="I4850" s="10">
        <v>1304</v>
      </c>
      <c r="J4850" s="10">
        <v>1393</v>
      </c>
      <c r="L4850" s="99">
        <v>45</v>
      </c>
      <c r="M4850" s="99">
        <v>41</v>
      </c>
      <c r="N4850" s="99">
        <v>43</v>
      </c>
      <c r="O4850" s="5"/>
      <c r="S4850" s="5"/>
      <c r="W4850" s="150">
        <v>3</v>
      </c>
      <c r="Y4850" s="11"/>
      <c r="Z4850" s="11"/>
      <c r="AB4850" s="5"/>
      <c r="AC4850" s="138"/>
    </row>
    <row r="4851" spans="1:29" ht="15" hidden="1" customHeight="1" x14ac:dyDescent="0.25">
      <c r="A4851" s="221" t="s">
        <v>272</v>
      </c>
      <c r="B4851" s="221">
        <v>2</v>
      </c>
      <c r="C4851" s="11" t="s">
        <v>275</v>
      </c>
      <c r="F4851" s="221" t="s">
        <v>277</v>
      </c>
      <c r="G4851" s="138"/>
      <c r="H4851" s="10">
        <v>7</v>
      </c>
      <c r="I4851" s="10">
        <v>1305</v>
      </c>
      <c r="J4851" s="19">
        <v>1394</v>
      </c>
      <c r="L4851" s="99">
        <v>22</v>
      </c>
      <c r="M4851" s="99">
        <v>21</v>
      </c>
      <c r="N4851" s="99">
        <v>21.5</v>
      </c>
      <c r="O4851" s="5"/>
      <c r="S4851" s="5"/>
      <c r="W4851" s="150">
        <v>3</v>
      </c>
      <c r="Y4851" s="11"/>
      <c r="Z4851" s="11"/>
      <c r="AB4851" s="5"/>
      <c r="AC4851" s="138"/>
    </row>
    <row r="4852" spans="1:29" ht="15" hidden="1" customHeight="1" x14ac:dyDescent="0.25">
      <c r="A4852" s="221" t="s">
        <v>272</v>
      </c>
      <c r="B4852" s="221">
        <v>2</v>
      </c>
      <c r="C4852" s="11" t="s">
        <v>275</v>
      </c>
      <c r="F4852" s="221" t="s">
        <v>277</v>
      </c>
      <c r="G4852" s="138"/>
      <c r="H4852" s="10">
        <v>7</v>
      </c>
      <c r="I4852" s="10">
        <v>1306</v>
      </c>
      <c r="J4852" s="10">
        <v>1395</v>
      </c>
      <c r="L4852" s="99">
        <v>72</v>
      </c>
      <c r="M4852" s="99">
        <v>66</v>
      </c>
      <c r="N4852" s="99">
        <v>69</v>
      </c>
      <c r="O4852" s="5">
        <v>6.2</v>
      </c>
      <c r="S4852" s="5"/>
      <c r="W4852" s="150">
        <v>1</v>
      </c>
      <c r="Y4852" s="11"/>
      <c r="Z4852" s="11"/>
      <c r="AB4852" s="5"/>
      <c r="AC4852" s="138"/>
    </row>
    <row r="4853" spans="1:29" ht="15" hidden="1" customHeight="1" x14ac:dyDescent="0.25">
      <c r="A4853" s="221" t="s">
        <v>272</v>
      </c>
      <c r="B4853" s="221">
        <v>2</v>
      </c>
      <c r="C4853" s="11" t="s">
        <v>275</v>
      </c>
      <c r="F4853" s="221" t="s">
        <v>277</v>
      </c>
      <c r="G4853" s="138"/>
      <c r="H4853" s="10">
        <v>7</v>
      </c>
      <c r="I4853" s="10">
        <v>1307</v>
      </c>
      <c r="J4853" s="19">
        <v>1396</v>
      </c>
      <c r="L4853" s="99">
        <v>34</v>
      </c>
      <c r="M4853" s="99">
        <v>34</v>
      </c>
      <c r="N4853" s="99">
        <v>34</v>
      </c>
      <c r="O4853" s="5"/>
      <c r="S4853" s="5"/>
      <c r="W4853" s="150">
        <v>3</v>
      </c>
      <c r="Y4853" s="11"/>
      <c r="Z4853" s="11"/>
      <c r="AB4853" s="5"/>
      <c r="AC4853" s="138"/>
    </row>
    <row r="4854" spans="1:29" ht="15" hidden="1" customHeight="1" x14ac:dyDescent="0.25">
      <c r="A4854" s="221" t="s">
        <v>272</v>
      </c>
      <c r="B4854" s="221">
        <v>2</v>
      </c>
      <c r="C4854" s="11" t="s">
        <v>275</v>
      </c>
      <c r="F4854" s="221" t="s">
        <v>277</v>
      </c>
      <c r="G4854" s="138"/>
      <c r="H4854" s="10">
        <v>7</v>
      </c>
      <c r="I4854" s="10">
        <v>1308</v>
      </c>
      <c r="J4854" s="10">
        <v>1397</v>
      </c>
      <c r="L4854" s="99">
        <v>66</v>
      </c>
      <c r="M4854" s="99">
        <v>66</v>
      </c>
      <c r="N4854" s="99">
        <v>66</v>
      </c>
      <c r="O4854" s="5"/>
      <c r="S4854" s="5"/>
      <c r="W4854" s="150">
        <v>2</v>
      </c>
      <c r="Y4854" s="11"/>
      <c r="Z4854" s="11"/>
      <c r="AB4854" s="5"/>
      <c r="AC4854" s="138"/>
    </row>
    <row r="4855" spans="1:29" ht="15" hidden="1" customHeight="1" x14ac:dyDescent="0.25">
      <c r="A4855" s="221" t="s">
        <v>272</v>
      </c>
      <c r="B4855" s="221">
        <v>2</v>
      </c>
      <c r="C4855" s="11" t="s">
        <v>275</v>
      </c>
      <c r="F4855" s="221" t="s">
        <v>277</v>
      </c>
      <c r="G4855" s="138"/>
      <c r="H4855" s="10">
        <v>7</v>
      </c>
      <c r="I4855" s="10">
        <v>1309</v>
      </c>
      <c r="J4855" s="19">
        <v>1398</v>
      </c>
      <c r="L4855" s="99">
        <v>50</v>
      </c>
      <c r="M4855" s="99">
        <v>48</v>
      </c>
      <c r="N4855" s="99">
        <v>49</v>
      </c>
      <c r="O4855" s="5"/>
      <c r="S4855" s="5"/>
      <c r="W4855" s="150">
        <v>3</v>
      </c>
      <c r="Y4855" s="11"/>
      <c r="Z4855" s="11"/>
      <c r="AB4855" s="5"/>
      <c r="AC4855" s="138"/>
    </row>
    <row r="4856" spans="1:29" ht="15" hidden="1" customHeight="1" x14ac:dyDescent="0.25">
      <c r="A4856" s="221" t="s">
        <v>272</v>
      </c>
      <c r="B4856" s="221">
        <v>2</v>
      </c>
      <c r="C4856" s="11" t="s">
        <v>275</v>
      </c>
      <c r="F4856" s="221" t="s">
        <v>277</v>
      </c>
      <c r="G4856" s="138"/>
      <c r="H4856" s="10">
        <v>7</v>
      </c>
      <c r="I4856" s="10">
        <v>1310</v>
      </c>
      <c r="J4856" s="10">
        <v>1399</v>
      </c>
      <c r="L4856" s="99">
        <v>42</v>
      </c>
      <c r="M4856" s="99">
        <v>41</v>
      </c>
      <c r="N4856" s="99">
        <v>41.5</v>
      </c>
      <c r="O4856" s="5"/>
      <c r="S4856" s="5"/>
      <c r="W4856" s="150">
        <v>3</v>
      </c>
      <c r="Y4856" s="11"/>
      <c r="Z4856" s="11"/>
      <c r="AB4856" s="5"/>
      <c r="AC4856" s="138"/>
    </row>
    <row r="4857" spans="1:29" ht="15" hidden="1" customHeight="1" x14ac:dyDescent="0.25">
      <c r="A4857" s="221" t="s">
        <v>272</v>
      </c>
      <c r="B4857" s="221">
        <v>2</v>
      </c>
      <c r="C4857" s="11" t="s">
        <v>275</v>
      </c>
      <c r="F4857" s="221" t="s">
        <v>277</v>
      </c>
      <c r="G4857" s="138"/>
      <c r="H4857" s="10">
        <v>7</v>
      </c>
      <c r="I4857" s="10">
        <v>1311</v>
      </c>
      <c r="J4857" s="19">
        <v>1400</v>
      </c>
      <c r="L4857" s="99">
        <v>41</v>
      </c>
      <c r="M4857" s="99">
        <v>41</v>
      </c>
      <c r="N4857" s="99">
        <v>41</v>
      </c>
      <c r="O4857" s="5"/>
      <c r="S4857" s="5"/>
      <c r="W4857" s="150">
        <v>3</v>
      </c>
      <c r="Y4857" s="11"/>
      <c r="Z4857" s="11"/>
      <c r="AB4857" s="5"/>
      <c r="AC4857" s="138"/>
    </row>
    <row r="4858" spans="1:29" ht="15" hidden="1" customHeight="1" x14ac:dyDescent="0.25">
      <c r="A4858" s="221" t="s">
        <v>272</v>
      </c>
      <c r="B4858" s="221">
        <v>2</v>
      </c>
      <c r="C4858" s="11" t="s">
        <v>275</v>
      </c>
      <c r="F4858" s="221" t="s">
        <v>277</v>
      </c>
      <c r="G4858" s="138"/>
      <c r="H4858" s="10">
        <v>7</v>
      </c>
      <c r="I4858" s="10">
        <v>1312</v>
      </c>
      <c r="J4858" s="10">
        <v>1401</v>
      </c>
      <c r="L4858" s="99">
        <v>84</v>
      </c>
      <c r="M4858" s="99">
        <v>84</v>
      </c>
      <c r="N4858" s="99">
        <v>84</v>
      </c>
      <c r="O4858" s="5">
        <v>5.5</v>
      </c>
      <c r="S4858" s="5"/>
      <c r="W4858" s="150">
        <v>3</v>
      </c>
      <c r="Y4858" s="11"/>
      <c r="Z4858" s="11"/>
      <c r="AB4858" s="5"/>
      <c r="AC4858" s="138"/>
    </row>
    <row r="4859" spans="1:29" ht="15" hidden="1" customHeight="1" x14ac:dyDescent="0.25">
      <c r="A4859" s="221" t="s">
        <v>272</v>
      </c>
      <c r="B4859" s="221">
        <v>2</v>
      </c>
      <c r="C4859" s="11" t="s">
        <v>275</v>
      </c>
      <c r="F4859" s="221" t="s">
        <v>277</v>
      </c>
      <c r="G4859" s="138"/>
      <c r="H4859" s="10">
        <v>7</v>
      </c>
      <c r="I4859" s="10">
        <v>1313</v>
      </c>
      <c r="J4859" s="19">
        <v>1402</v>
      </c>
      <c r="L4859" s="99">
        <v>43</v>
      </c>
      <c r="M4859" s="99">
        <v>47</v>
      </c>
      <c r="N4859" s="99">
        <v>45</v>
      </c>
      <c r="O4859" s="5"/>
      <c r="S4859" s="5"/>
      <c r="W4859" s="150">
        <v>2</v>
      </c>
      <c r="Y4859" s="11"/>
      <c r="Z4859" s="11"/>
      <c r="AB4859" s="5"/>
      <c r="AC4859" s="138"/>
    </row>
    <row r="4860" spans="1:29" ht="15" hidden="1" customHeight="1" x14ac:dyDescent="0.25">
      <c r="A4860" s="221" t="s">
        <v>272</v>
      </c>
      <c r="B4860" s="221">
        <v>2</v>
      </c>
      <c r="C4860" s="11" t="s">
        <v>275</v>
      </c>
      <c r="F4860" s="221" t="s">
        <v>277</v>
      </c>
      <c r="G4860" s="138"/>
      <c r="H4860" s="10">
        <v>7</v>
      </c>
      <c r="I4860" s="10">
        <v>1314</v>
      </c>
      <c r="J4860" s="10">
        <v>1403</v>
      </c>
      <c r="L4860" s="99">
        <v>40</v>
      </c>
      <c r="M4860" s="99">
        <v>41</v>
      </c>
      <c r="N4860" s="99">
        <v>40.5</v>
      </c>
      <c r="O4860" s="5"/>
      <c r="S4860" s="5"/>
      <c r="W4860" s="150">
        <v>3</v>
      </c>
      <c r="Y4860" s="11"/>
      <c r="Z4860" s="11"/>
      <c r="AB4860" s="5"/>
      <c r="AC4860" s="138"/>
    </row>
    <row r="4861" spans="1:29" ht="15" hidden="1" customHeight="1" x14ac:dyDescent="0.25">
      <c r="A4861" s="221" t="s">
        <v>272</v>
      </c>
      <c r="B4861" s="221">
        <v>2</v>
      </c>
      <c r="C4861" s="11" t="s">
        <v>275</v>
      </c>
      <c r="F4861" s="221" t="s">
        <v>277</v>
      </c>
      <c r="G4861" s="138"/>
      <c r="H4861" s="10">
        <v>7</v>
      </c>
      <c r="I4861" s="10">
        <v>1315</v>
      </c>
      <c r="J4861" s="19">
        <v>1404</v>
      </c>
      <c r="L4861" s="99">
        <v>67</v>
      </c>
      <c r="M4861" s="99">
        <v>66</v>
      </c>
      <c r="N4861" s="99">
        <v>66.5</v>
      </c>
      <c r="O4861" s="5"/>
      <c r="S4861" s="5"/>
      <c r="W4861" s="150">
        <v>1</v>
      </c>
      <c r="Y4861" s="11"/>
      <c r="Z4861" s="11"/>
      <c r="AB4861" s="5"/>
      <c r="AC4861" s="138"/>
    </row>
    <row r="4862" spans="1:29" ht="15" hidden="1" customHeight="1" x14ac:dyDescent="0.25">
      <c r="A4862" s="221" t="s">
        <v>272</v>
      </c>
      <c r="B4862" s="221">
        <v>2</v>
      </c>
      <c r="C4862" s="11" t="s">
        <v>275</v>
      </c>
      <c r="F4862" s="221" t="s">
        <v>277</v>
      </c>
      <c r="G4862" s="138"/>
      <c r="H4862" s="10">
        <v>7</v>
      </c>
      <c r="I4862" s="10">
        <v>1316</v>
      </c>
      <c r="J4862" s="10">
        <v>1405</v>
      </c>
      <c r="L4862" s="99">
        <v>56</v>
      </c>
      <c r="M4862" s="99">
        <v>57</v>
      </c>
      <c r="N4862" s="99">
        <v>56.5</v>
      </c>
      <c r="O4862" s="5"/>
      <c r="S4862" s="5"/>
      <c r="W4862" s="150">
        <v>3</v>
      </c>
      <c r="Y4862" s="11"/>
      <c r="Z4862" s="11"/>
      <c r="AB4862" s="5"/>
      <c r="AC4862" s="138"/>
    </row>
    <row r="4863" spans="1:29" ht="15" hidden="1" customHeight="1" x14ac:dyDescent="0.25">
      <c r="A4863" s="221" t="s">
        <v>272</v>
      </c>
      <c r="B4863" s="221">
        <v>2</v>
      </c>
      <c r="C4863" s="11" t="s">
        <v>275</v>
      </c>
      <c r="F4863" s="221" t="s">
        <v>277</v>
      </c>
      <c r="G4863" s="138"/>
      <c r="H4863" s="10">
        <v>7</v>
      </c>
      <c r="I4863" s="10">
        <v>1318</v>
      </c>
      <c r="J4863" s="10">
        <v>1407</v>
      </c>
      <c r="L4863" s="99">
        <v>50</v>
      </c>
      <c r="M4863" s="99">
        <v>51</v>
      </c>
      <c r="N4863" s="99">
        <v>50.5</v>
      </c>
      <c r="O4863" s="5"/>
      <c r="S4863" s="5"/>
      <c r="W4863" s="150">
        <v>3</v>
      </c>
      <c r="Y4863" s="11"/>
      <c r="Z4863" s="11"/>
      <c r="AB4863" s="5"/>
      <c r="AC4863" s="138"/>
    </row>
    <row r="4864" spans="1:29" ht="15" hidden="1" customHeight="1" x14ac:dyDescent="0.25">
      <c r="A4864" s="221" t="s">
        <v>272</v>
      </c>
      <c r="B4864" s="221">
        <v>2</v>
      </c>
      <c r="C4864" s="11" t="s">
        <v>275</v>
      </c>
      <c r="F4864" s="221" t="s">
        <v>277</v>
      </c>
      <c r="G4864" s="138"/>
      <c r="H4864" s="10">
        <v>7</v>
      </c>
      <c r="I4864" s="10">
        <v>1319</v>
      </c>
      <c r="J4864" s="19">
        <v>1408</v>
      </c>
      <c r="L4864" s="99">
        <v>76</v>
      </c>
      <c r="M4864" s="99">
        <v>80</v>
      </c>
      <c r="N4864" s="99">
        <v>78</v>
      </c>
      <c r="O4864" s="138">
        <v>5.7</v>
      </c>
      <c r="S4864" s="5"/>
      <c r="W4864" s="150">
        <v>2</v>
      </c>
      <c r="Y4864" s="11"/>
      <c r="Z4864" s="11"/>
      <c r="AB4864" s="5"/>
      <c r="AC4864" s="138"/>
    </row>
    <row r="4865" spans="1:29" ht="15" hidden="1" customHeight="1" x14ac:dyDescent="0.25">
      <c r="A4865" s="221" t="s">
        <v>272</v>
      </c>
      <c r="B4865" s="221">
        <v>2</v>
      </c>
      <c r="C4865" s="11" t="s">
        <v>275</v>
      </c>
      <c r="F4865" s="221" t="s">
        <v>277</v>
      </c>
      <c r="G4865" s="138"/>
      <c r="H4865" s="10">
        <v>7</v>
      </c>
      <c r="I4865" s="10">
        <v>1320</v>
      </c>
      <c r="J4865" s="10">
        <v>1409</v>
      </c>
      <c r="L4865" s="99">
        <v>45</v>
      </c>
      <c r="M4865" s="99">
        <v>44</v>
      </c>
      <c r="N4865" s="99">
        <v>44.5</v>
      </c>
      <c r="O4865" s="5">
        <v>4.7</v>
      </c>
      <c r="S4865" s="5"/>
      <c r="W4865" s="150">
        <v>2</v>
      </c>
      <c r="Y4865" s="11"/>
      <c r="Z4865" s="11"/>
      <c r="AB4865" s="5"/>
      <c r="AC4865" s="138"/>
    </row>
    <row r="4866" spans="1:29" ht="15" hidden="1" customHeight="1" x14ac:dyDescent="0.25">
      <c r="A4866" s="221" t="s">
        <v>272</v>
      </c>
      <c r="B4866" s="221">
        <v>2</v>
      </c>
      <c r="C4866" s="11" t="s">
        <v>275</v>
      </c>
      <c r="F4866" s="221" t="s">
        <v>277</v>
      </c>
      <c r="G4866" s="138"/>
      <c r="H4866" s="10">
        <v>7</v>
      </c>
      <c r="I4866" s="10">
        <v>1321</v>
      </c>
      <c r="J4866" s="19">
        <v>1410</v>
      </c>
      <c r="L4866" s="99">
        <v>57</v>
      </c>
      <c r="M4866" s="99">
        <v>57</v>
      </c>
      <c r="N4866" s="99">
        <v>57</v>
      </c>
      <c r="O4866" s="5"/>
      <c r="S4866" s="5"/>
      <c r="W4866" s="150">
        <v>1</v>
      </c>
      <c r="Y4866" s="11"/>
      <c r="Z4866" s="11"/>
      <c r="AB4866" s="5"/>
      <c r="AC4866" s="138"/>
    </row>
    <row r="4867" spans="1:29" ht="15" hidden="1" customHeight="1" x14ac:dyDescent="0.25">
      <c r="A4867" s="221" t="s">
        <v>272</v>
      </c>
      <c r="B4867" s="221">
        <v>2</v>
      </c>
      <c r="C4867" s="11" t="s">
        <v>275</v>
      </c>
      <c r="F4867" s="221" t="s">
        <v>277</v>
      </c>
      <c r="G4867" s="5"/>
      <c r="H4867" s="10">
        <v>7</v>
      </c>
      <c r="I4867" s="10" t="s">
        <v>147</v>
      </c>
      <c r="J4867" s="10">
        <v>1411</v>
      </c>
      <c r="L4867" s="5">
        <v>12</v>
      </c>
      <c r="M4867" s="5">
        <v>12</v>
      </c>
      <c r="N4867" s="99">
        <v>12</v>
      </c>
      <c r="O4867" s="5"/>
      <c r="S4867" s="5"/>
      <c r="V4867" t="s">
        <v>299</v>
      </c>
      <c r="W4867" s="150">
        <v>3</v>
      </c>
      <c r="Y4867" s="10"/>
      <c r="Z4867" s="10"/>
      <c r="AB4867" s="3"/>
      <c r="AC4867" s="5"/>
    </row>
    <row r="4868" spans="1:29" ht="15" hidden="1" customHeight="1" x14ac:dyDescent="0.25">
      <c r="A4868" s="221" t="s">
        <v>272</v>
      </c>
      <c r="B4868" s="221">
        <v>2</v>
      </c>
      <c r="C4868" s="11" t="s">
        <v>275</v>
      </c>
      <c r="F4868" s="221" t="s">
        <v>277</v>
      </c>
      <c r="G4868" s="138"/>
      <c r="H4868" s="10">
        <v>7</v>
      </c>
      <c r="I4868" s="10">
        <v>1322</v>
      </c>
      <c r="J4868" s="19">
        <v>1412</v>
      </c>
      <c r="L4868" s="99">
        <v>33</v>
      </c>
      <c r="M4868" s="99">
        <v>33</v>
      </c>
      <c r="N4868" s="99">
        <v>33</v>
      </c>
      <c r="O4868" s="5"/>
      <c r="S4868" s="5"/>
      <c r="W4868" s="150">
        <v>3</v>
      </c>
      <c r="Y4868" s="11"/>
      <c r="Z4868" s="11"/>
      <c r="AB4868" s="5"/>
      <c r="AC4868" s="138"/>
    </row>
    <row r="4869" spans="1:29" ht="15" hidden="1" customHeight="1" x14ac:dyDescent="0.25">
      <c r="A4869" s="221" t="s">
        <v>272</v>
      </c>
      <c r="B4869" s="221">
        <v>2</v>
      </c>
      <c r="C4869" s="11" t="s">
        <v>275</v>
      </c>
      <c r="F4869" s="221" t="s">
        <v>277</v>
      </c>
      <c r="G4869" s="138"/>
      <c r="H4869" s="10">
        <v>7</v>
      </c>
      <c r="I4869" s="10">
        <v>1323</v>
      </c>
      <c r="J4869" s="10">
        <v>1413</v>
      </c>
      <c r="L4869" s="99">
        <v>49</v>
      </c>
      <c r="M4869" s="99">
        <v>47</v>
      </c>
      <c r="N4869" s="99">
        <v>48</v>
      </c>
      <c r="O4869" s="5">
        <v>4.5999999999999996</v>
      </c>
      <c r="S4869" s="5"/>
      <c r="W4869" s="150">
        <v>1</v>
      </c>
      <c r="Y4869" s="11"/>
      <c r="Z4869" s="11"/>
      <c r="AB4869" s="5"/>
      <c r="AC4869" s="138"/>
    </row>
    <row r="4870" spans="1:29" ht="15" hidden="1" customHeight="1" x14ac:dyDescent="0.25">
      <c r="A4870" s="221" t="s">
        <v>272</v>
      </c>
      <c r="B4870" s="221">
        <v>2</v>
      </c>
      <c r="C4870" s="11" t="s">
        <v>275</v>
      </c>
      <c r="F4870" s="221" t="s">
        <v>277</v>
      </c>
      <c r="G4870" s="5"/>
      <c r="H4870" s="10">
        <v>7</v>
      </c>
      <c r="I4870" s="10">
        <v>1324</v>
      </c>
      <c r="J4870" s="19">
        <v>1414</v>
      </c>
      <c r="L4870" s="99">
        <v>23</v>
      </c>
      <c r="M4870" s="99">
        <v>22</v>
      </c>
      <c r="N4870" s="99">
        <v>22.5</v>
      </c>
      <c r="O4870" s="5"/>
      <c r="S4870" s="5"/>
      <c r="W4870" s="150">
        <v>3</v>
      </c>
      <c r="Y4870" s="10"/>
      <c r="Z4870" s="10"/>
      <c r="AB4870" s="3" t="s">
        <v>152</v>
      </c>
      <c r="AC4870" s="5"/>
    </row>
    <row r="4871" spans="1:29" ht="15" hidden="1" customHeight="1" x14ac:dyDescent="0.25">
      <c r="A4871" s="221" t="s">
        <v>272</v>
      </c>
      <c r="B4871" s="221">
        <v>2</v>
      </c>
      <c r="C4871" s="11" t="s">
        <v>275</v>
      </c>
      <c r="F4871" s="221" t="s">
        <v>277</v>
      </c>
      <c r="G4871" s="5"/>
      <c r="H4871" s="10">
        <v>7</v>
      </c>
      <c r="I4871" s="10">
        <v>1325</v>
      </c>
      <c r="J4871" s="10">
        <v>1415</v>
      </c>
      <c r="L4871" s="99">
        <v>36</v>
      </c>
      <c r="M4871" s="99">
        <v>35</v>
      </c>
      <c r="N4871" s="99">
        <v>35.5</v>
      </c>
      <c r="O4871" s="5"/>
      <c r="S4871" s="5"/>
      <c r="W4871" s="150">
        <v>3</v>
      </c>
      <c r="Y4871" s="10"/>
      <c r="Z4871" s="10"/>
      <c r="AB4871" s="5"/>
      <c r="AC4871" s="5"/>
    </row>
    <row r="4872" spans="1:29" ht="15" hidden="1" customHeight="1" x14ac:dyDescent="0.25">
      <c r="A4872" s="221" t="s">
        <v>272</v>
      </c>
      <c r="B4872" s="221">
        <v>2</v>
      </c>
      <c r="C4872" s="11" t="s">
        <v>275</v>
      </c>
      <c r="F4872" s="221" t="s">
        <v>277</v>
      </c>
      <c r="G4872" s="215"/>
      <c r="H4872" s="40">
        <v>7</v>
      </c>
      <c r="I4872" s="40">
        <v>1326</v>
      </c>
      <c r="J4872" s="57">
        <v>1416</v>
      </c>
      <c r="L4872" s="35">
        <v>39</v>
      </c>
      <c r="M4872" s="35">
        <v>42</v>
      </c>
      <c r="N4872" s="99">
        <v>40.5</v>
      </c>
      <c r="O4872" s="40"/>
      <c r="S4872" s="215"/>
      <c r="V4872" t="s">
        <v>91</v>
      </c>
      <c r="W4872" s="230">
        <v>4</v>
      </c>
      <c r="Y4872" s="10" t="s">
        <v>278</v>
      </c>
      <c r="Z4872" s="10" t="s">
        <v>278</v>
      </c>
      <c r="AB4872" s="40" t="s">
        <v>130</v>
      </c>
      <c r="AC4872" s="215"/>
    </row>
    <row r="4873" spans="1:29" ht="15" hidden="1" customHeight="1" x14ac:dyDescent="0.25">
      <c r="A4873" s="221" t="s">
        <v>272</v>
      </c>
      <c r="B4873" s="221">
        <v>2</v>
      </c>
      <c r="C4873" s="11" t="s">
        <v>275</v>
      </c>
      <c r="F4873" s="221" t="s">
        <v>277</v>
      </c>
      <c r="G4873" s="5"/>
      <c r="H4873" s="10">
        <v>7</v>
      </c>
      <c r="I4873" s="10">
        <v>1327</v>
      </c>
      <c r="J4873" s="10">
        <v>1417</v>
      </c>
      <c r="L4873" s="99">
        <v>41</v>
      </c>
      <c r="M4873" s="99">
        <v>40</v>
      </c>
      <c r="N4873" s="99">
        <v>40.5</v>
      </c>
      <c r="O4873" s="5">
        <v>4.8</v>
      </c>
      <c r="S4873" s="5"/>
      <c r="W4873" s="150">
        <v>3</v>
      </c>
      <c r="Y4873" s="10"/>
      <c r="Z4873" s="10"/>
      <c r="AB4873" s="5"/>
      <c r="AC4873" s="5"/>
    </row>
    <row r="4874" spans="1:29" ht="15" hidden="1" customHeight="1" x14ac:dyDescent="0.25">
      <c r="A4874" s="221" t="s">
        <v>272</v>
      </c>
      <c r="B4874" s="221">
        <v>2</v>
      </c>
      <c r="C4874" s="11" t="s">
        <v>275</v>
      </c>
      <c r="F4874" s="221" t="s">
        <v>277</v>
      </c>
      <c r="G4874" s="5"/>
      <c r="H4874" s="10">
        <v>7</v>
      </c>
      <c r="I4874" s="10">
        <v>1328</v>
      </c>
      <c r="J4874" s="19">
        <v>1418</v>
      </c>
      <c r="L4874" s="99">
        <v>43</v>
      </c>
      <c r="M4874" s="99">
        <v>44</v>
      </c>
      <c r="N4874" s="99">
        <v>43.5</v>
      </c>
      <c r="O4874" s="5"/>
      <c r="S4874" s="5"/>
      <c r="W4874" s="150">
        <v>2</v>
      </c>
      <c r="Y4874" s="10"/>
      <c r="Z4874" s="10"/>
      <c r="AB4874" s="5"/>
      <c r="AC4874" s="5"/>
    </row>
    <row r="4875" spans="1:29" ht="15" hidden="1" customHeight="1" x14ac:dyDescent="0.25">
      <c r="A4875" s="221" t="s">
        <v>272</v>
      </c>
      <c r="B4875" s="221">
        <v>2</v>
      </c>
      <c r="C4875" s="11" t="s">
        <v>275</v>
      </c>
      <c r="F4875" s="221" t="s">
        <v>277</v>
      </c>
      <c r="G4875" s="215"/>
      <c r="H4875" s="40">
        <v>7</v>
      </c>
      <c r="I4875" s="40">
        <v>1329</v>
      </c>
      <c r="J4875" s="40">
        <v>1419</v>
      </c>
      <c r="L4875" s="35"/>
      <c r="M4875" s="35"/>
      <c r="N4875" s="125">
        <v>19</v>
      </c>
      <c r="O4875" s="40"/>
      <c r="S4875" s="215"/>
      <c r="V4875" t="s">
        <v>91</v>
      </c>
      <c r="W4875" s="231" t="s">
        <v>136</v>
      </c>
      <c r="Y4875" s="10" t="s">
        <v>278</v>
      </c>
      <c r="Z4875" s="10" t="s">
        <v>278</v>
      </c>
      <c r="AB4875" s="40" t="s">
        <v>137</v>
      </c>
      <c r="AC4875" s="215"/>
    </row>
    <row r="4876" spans="1:29" ht="15" hidden="1" customHeight="1" x14ac:dyDescent="0.25">
      <c r="A4876" s="221" t="s">
        <v>272</v>
      </c>
      <c r="B4876" s="221">
        <v>2</v>
      </c>
      <c r="C4876" s="11" t="s">
        <v>275</v>
      </c>
      <c r="F4876" s="221" t="s">
        <v>277</v>
      </c>
      <c r="G4876" s="5"/>
      <c r="H4876" s="10">
        <v>7</v>
      </c>
      <c r="I4876" s="10">
        <v>1330</v>
      </c>
      <c r="J4876" s="19">
        <v>1420</v>
      </c>
      <c r="L4876" s="99">
        <v>91</v>
      </c>
      <c r="M4876" s="99">
        <v>81</v>
      </c>
      <c r="N4876" s="99">
        <v>86</v>
      </c>
      <c r="O4876" s="5">
        <v>7.7</v>
      </c>
      <c r="S4876" s="5"/>
      <c r="W4876" s="150">
        <v>1</v>
      </c>
      <c r="Y4876" s="10"/>
      <c r="Z4876" s="10"/>
      <c r="AB4876" s="5"/>
      <c r="AC4876" s="5"/>
    </row>
    <row r="4877" spans="1:29" ht="15" hidden="1" customHeight="1" x14ac:dyDescent="0.25">
      <c r="A4877" s="221" t="s">
        <v>272</v>
      </c>
      <c r="B4877" s="221">
        <v>2</v>
      </c>
      <c r="C4877" s="11" t="s">
        <v>275</v>
      </c>
      <c r="F4877" s="221" t="s">
        <v>277</v>
      </c>
      <c r="G4877" s="5"/>
      <c r="H4877" s="10">
        <v>7</v>
      </c>
      <c r="I4877" s="10">
        <v>1331</v>
      </c>
      <c r="J4877" s="10">
        <v>1421</v>
      </c>
      <c r="L4877" s="99">
        <v>30</v>
      </c>
      <c r="M4877" s="99">
        <v>28</v>
      </c>
      <c r="N4877" s="99">
        <v>29</v>
      </c>
      <c r="O4877" s="5"/>
      <c r="S4877" s="5"/>
      <c r="W4877" s="150">
        <v>3</v>
      </c>
      <c r="Y4877" s="10"/>
      <c r="Z4877" s="10"/>
      <c r="AB4877" s="5"/>
      <c r="AC4877" s="5"/>
    </row>
    <row r="4878" spans="1:29" ht="15" hidden="1" customHeight="1" x14ac:dyDescent="0.25">
      <c r="A4878" s="221" t="s">
        <v>272</v>
      </c>
      <c r="B4878" s="221">
        <v>2</v>
      </c>
      <c r="C4878" s="11" t="s">
        <v>275</v>
      </c>
      <c r="F4878" s="221" t="s">
        <v>277</v>
      </c>
      <c r="G4878" s="5"/>
      <c r="H4878" s="10">
        <v>7</v>
      </c>
      <c r="I4878" s="10">
        <v>1332</v>
      </c>
      <c r="J4878" s="19">
        <v>1422</v>
      </c>
      <c r="L4878" s="99">
        <v>40</v>
      </c>
      <c r="M4878" s="99">
        <v>39</v>
      </c>
      <c r="N4878" s="99">
        <v>39.5</v>
      </c>
      <c r="O4878" s="5"/>
      <c r="S4878" s="5"/>
      <c r="W4878" s="150">
        <v>2</v>
      </c>
      <c r="Y4878" s="10"/>
      <c r="Z4878" s="10"/>
      <c r="AB4878" s="5"/>
      <c r="AC4878" s="5"/>
    </row>
    <row r="4879" spans="1:29" ht="15" hidden="1" customHeight="1" x14ac:dyDescent="0.25">
      <c r="A4879" s="221" t="s">
        <v>272</v>
      </c>
      <c r="B4879" s="221">
        <v>2</v>
      </c>
      <c r="C4879" s="11" t="s">
        <v>275</v>
      </c>
      <c r="F4879" s="221" t="s">
        <v>277</v>
      </c>
      <c r="G4879" s="5"/>
      <c r="H4879" s="10">
        <v>7</v>
      </c>
      <c r="I4879" s="10">
        <v>1333</v>
      </c>
      <c r="J4879" s="10">
        <v>1423</v>
      </c>
      <c r="L4879" s="99">
        <v>46</v>
      </c>
      <c r="M4879" s="99">
        <v>43</v>
      </c>
      <c r="N4879" s="99">
        <v>44.5</v>
      </c>
      <c r="O4879" s="5"/>
      <c r="S4879" s="5"/>
      <c r="W4879" s="150">
        <v>2</v>
      </c>
      <c r="Y4879" s="10"/>
      <c r="Z4879" s="10"/>
      <c r="AB4879" s="5"/>
      <c r="AC4879" s="5"/>
    </row>
    <row r="4880" spans="1:29" ht="15" hidden="1" customHeight="1" x14ac:dyDescent="0.25">
      <c r="A4880" s="221" t="s">
        <v>272</v>
      </c>
      <c r="B4880" s="221">
        <v>2</v>
      </c>
      <c r="C4880" s="11" t="s">
        <v>275</v>
      </c>
      <c r="F4880" s="221" t="s">
        <v>277</v>
      </c>
      <c r="G4880" s="5"/>
      <c r="H4880" s="10">
        <v>7</v>
      </c>
      <c r="I4880" s="10">
        <v>1334</v>
      </c>
      <c r="J4880" s="19">
        <v>1424</v>
      </c>
      <c r="L4880" s="99">
        <v>44</v>
      </c>
      <c r="M4880" s="99">
        <v>43</v>
      </c>
      <c r="N4880" s="99">
        <v>43.5</v>
      </c>
      <c r="O4880" s="5"/>
      <c r="S4880" s="5"/>
      <c r="W4880" s="150">
        <v>3</v>
      </c>
      <c r="Y4880" s="10"/>
      <c r="Z4880" s="10"/>
      <c r="AB4880" s="5"/>
      <c r="AC4880" s="5"/>
    </row>
    <row r="4881" spans="1:29" ht="15" hidden="1" customHeight="1" x14ac:dyDescent="0.25">
      <c r="A4881" s="221" t="s">
        <v>272</v>
      </c>
      <c r="B4881" s="221">
        <v>2</v>
      </c>
      <c r="C4881" s="11" t="s">
        <v>275</v>
      </c>
      <c r="F4881" s="221" t="s">
        <v>277</v>
      </c>
      <c r="G4881" s="5"/>
      <c r="H4881" s="10">
        <v>7</v>
      </c>
      <c r="I4881" s="10">
        <v>1335</v>
      </c>
      <c r="J4881" s="10">
        <v>1425</v>
      </c>
      <c r="L4881" s="99">
        <v>33</v>
      </c>
      <c r="M4881" s="99">
        <v>30</v>
      </c>
      <c r="N4881" s="99">
        <v>31.5</v>
      </c>
      <c r="O4881" s="5"/>
      <c r="S4881" s="5"/>
      <c r="W4881" s="150">
        <v>3</v>
      </c>
      <c r="Y4881" s="10"/>
      <c r="Z4881" s="10"/>
      <c r="AB4881" s="5"/>
      <c r="AC4881" s="5"/>
    </row>
    <row r="4882" spans="1:29" ht="15" hidden="1" customHeight="1" x14ac:dyDescent="0.25">
      <c r="A4882" s="221" t="s">
        <v>272</v>
      </c>
      <c r="B4882" s="221">
        <v>2</v>
      </c>
      <c r="C4882" s="11" t="s">
        <v>275</v>
      </c>
      <c r="F4882" s="221" t="s">
        <v>277</v>
      </c>
      <c r="G4882" s="5"/>
      <c r="H4882" s="10">
        <v>7</v>
      </c>
      <c r="I4882" s="10">
        <v>1336</v>
      </c>
      <c r="J4882" s="19">
        <v>1426</v>
      </c>
      <c r="L4882" s="99">
        <v>59</v>
      </c>
      <c r="M4882" s="99">
        <v>60</v>
      </c>
      <c r="N4882" s="99">
        <v>59.5</v>
      </c>
      <c r="O4882" s="5"/>
      <c r="S4882" s="5"/>
      <c r="W4882" s="150">
        <v>3</v>
      </c>
      <c r="Y4882" s="10"/>
      <c r="Z4882" s="10"/>
      <c r="AB4882" s="5"/>
      <c r="AC4882" s="5"/>
    </row>
    <row r="4883" spans="1:29" ht="15" hidden="1" customHeight="1" x14ac:dyDescent="0.25">
      <c r="A4883" s="221" t="s">
        <v>272</v>
      </c>
      <c r="B4883" s="221">
        <v>2</v>
      </c>
      <c r="C4883" s="11" t="s">
        <v>275</v>
      </c>
      <c r="F4883" s="221" t="s">
        <v>277</v>
      </c>
      <c r="G4883" s="5"/>
      <c r="H4883" s="10">
        <v>7</v>
      </c>
      <c r="I4883" s="10">
        <v>1337</v>
      </c>
      <c r="J4883" s="10">
        <v>1427</v>
      </c>
      <c r="L4883" s="99">
        <v>40</v>
      </c>
      <c r="M4883" s="99">
        <v>40</v>
      </c>
      <c r="N4883" s="99">
        <v>40</v>
      </c>
      <c r="O4883" s="5"/>
      <c r="S4883" s="5"/>
      <c r="W4883" s="150">
        <v>3</v>
      </c>
      <c r="Y4883" s="10"/>
      <c r="Z4883" s="10"/>
      <c r="AB4883" s="5"/>
      <c r="AC4883" s="5"/>
    </row>
    <row r="4884" spans="1:29" ht="15" hidden="1" customHeight="1" x14ac:dyDescent="0.25">
      <c r="A4884" s="221" t="s">
        <v>272</v>
      </c>
      <c r="B4884" s="221">
        <v>2</v>
      </c>
      <c r="C4884" s="11" t="s">
        <v>275</v>
      </c>
      <c r="F4884" s="221" t="s">
        <v>277</v>
      </c>
      <c r="G4884" s="214"/>
      <c r="H4884" s="66">
        <v>7</v>
      </c>
      <c r="I4884" s="66">
        <v>1338</v>
      </c>
      <c r="J4884" s="67">
        <v>1428</v>
      </c>
      <c r="L4884" s="69">
        <v>27</v>
      </c>
      <c r="M4884" s="69">
        <v>27</v>
      </c>
      <c r="N4884" s="69">
        <v>27</v>
      </c>
      <c r="O4884" s="66"/>
      <c r="S4884" s="214"/>
      <c r="V4884" t="s">
        <v>91</v>
      </c>
      <c r="W4884" s="235">
        <v>3</v>
      </c>
      <c r="Y4884" s="10"/>
      <c r="Z4884" s="11" t="s">
        <v>278</v>
      </c>
      <c r="AB4884" s="66"/>
      <c r="AC4884" s="214"/>
    </row>
    <row r="4885" spans="1:29" ht="15" hidden="1" customHeight="1" x14ac:dyDescent="0.25">
      <c r="A4885" s="221" t="s">
        <v>272</v>
      </c>
      <c r="B4885" s="221">
        <v>2</v>
      </c>
      <c r="C4885" s="11" t="s">
        <v>275</v>
      </c>
      <c r="F4885" s="221" t="s">
        <v>277</v>
      </c>
      <c r="G4885" s="5"/>
      <c r="H4885" s="10">
        <v>7</v>
      </c>
      <c r="I4885" s="10">
        <v>1339</v>
      </c>
      <c r="J4885" s="10">
        <v>1429</v>
      </c>
      <c r="L4885" s="99">
        <v>24</v>
      </c>
      <c r="M4885" s="99">
        <v>22</v>
      </c>
      <c r="N4885" s="99">
        <v>23</v>
      </c>
      <c r="O4885" s="5"/>
      <c r="S4885" s="5"/>
      <c r="W4885" s="150">
        <v>3</v>
      </c>
      <c r="Y4885" s="10"/>
      <c r="Z4885" s="10"/>
      <c r="AB4885" s="5"/>
      <c r="AC4885" s="5"/>
    </row>
    <row r="4886" spans="1:29" ht="15" hidden="1" customHeight="1" x14ac:dyDescent="0.25">
      <c r="A4886" s="221" t="s">
        <v>272</v>
      </c>
      <c r="B4886" s="221">
        <v>2</v>
      </c>
      <c r="C4886" s="11" t="s">
        <v>275</v>
      </c>
      <c r="F4886" s="221" t="s">
        <v>277</v>
      </c>
      <c r="G4886" s="138"/>
      <c r="H4886" s="10">
        <v>7</v>
      </c>
      <c r="I4886" s="10">
        <v>1340</v>
      </c>
      <c r="J4886" s="19">
        <v>1430</v>
      </c>
      <c r="L4886" s="99">
        <v>63</v>
      </c>
      <c r="M4886" s="99">
        <v>63</v>
      </c>
      <c r="N4886" s="99">
        <v>63</v>
      </c>
      <c r="O4886" s="5">
        <v>5.0999999999999996</v>
      </c>
      <c r="S4886" s="5"/>
      <c r="W4886" s="150">
        <v>2</v>
      </c>
      <c r="Y4886" s="11"/>
      <c r="Z4886" s="11"/>
      <c r="AB4886" s="5"/>
      <c r="AC4886" s="138"/>
    </row>
    <row r="4887" spans="1:29" ht="15" hidden="1" customHeight="1" x14ac:dyDescent="0.25">
      <c r="A4887" s="221" t="s">
        <v>272</v>
      </c>
      <c r="B4887" s="221">
        <v>2</v>
      </c>
      <c r="C4887" s="11" t="s">
        <v>275</v>
      </c>
      <c r="F4887" s="221" t="s">
        <v>277</v>
      </c>
      <c r="G4887" s="138"/>
      <c r="H4887" s="10">
        <v>7</v>
      </c>
      <c r="I4887" s="10">
        <v>1341</v>
      </c>
      <c r="J4887" s="10">
        <v>1431</v>
      </c>
      <c r="L4887" s="99">
        <v>29</v>
      </c>
      <c r="M4887" s="99">
        <v>28</v>
      </c>
      <c r="N4887" s="99">
        <v>28.5</v>
      </c>
      <c r="O4887" s="5"/>
      <c r="S4887" s="5"/>
      <c r="W4887" s="150">
        <v>3</v>
      </c>
      <c r="Y4887" s="11"/>
      <c r="Z4887" s="11"/>
      <c r="AB4887" s="3" t="s">
        <v>152</v>
      </c>
      <c r="AC4887" s="138"/>
    </row>
    <row r="4888" spans="1:29" ht="15" hidden="1" customHeight="1" x14ac:dyDescent="0.25">
      <c r="A4888" s="221" t="s">
        <v>272</v>
      </c>
      <c r="B4888" s="221">
        <v>2</v>
      </c>
      <c r="C4888" s="11" t="s">
        <v>275</v>
      </c>
      <c r="F4888" s="221" t="s">
        <v>277</v>
      </c>
      <c r="G4888" s="113"/>
      <c r="H4888" s="40">
        <v>7</v>
      </c>
      <c r="I4888" s="40">
        <v>1342</v>
      </c>
      <c r="J4888" s="57">
        <v>1432</v>
      </c>
      <c r="L4888" s="35">
        <v>25</v>
      </c>
      <c r="M4888" s="35">
        <v>23</v>
      </c>
      <c r="N4888" s="99">
        <v>24</v>
      </c>
      <c r="O4888" s="40"/>
      <c r="S4888" s="215"/>
      <c r="V4888" t="s">
        <v>91</v>
      </c>
      <c r="W4888" s="230">
        <v>4</v>
      </c>
      <c r="Y4888" s="10" t="s">
        <v>278</v>
      </c>
      <c r="Z4888" s="10" t="s">
        <v>278</v>
      </c>
      <c r="AB4888" s="40" t="s">
        <v>130</v>
      </c>
      <c r="AC4888" s="113"/>
    </row>
    <row r="4889" spans="1:29" ht="15" hidden="1" customHeight="1" x14ac:dyDescent="0.25">
      <c r="A4889" s="221" t="s">
        <v>272</v>
      </c>
      <c r="B4889" s="221">
        <v>2</v>
      </c>
      <c r="C4889" s="11" t="s">
        <v>275</v>
      </c>
      <c r="F4889" s="221" t="s">
        <v>277</v>
      </c>
      <c r="G4889" s="138"/>
      <c r="H4889" s="10">
        <v>7</v>
      </c>
      <c r="I4889" s="10">
        <v>1343</v>
      </c>
      <c r="J4889" s="10">
        <v>1433</v>
      </c>
      <c r="L4889" s="99">
        <v>45</v>
      </c>
      <c r="M4889" s="99">
        <v>43</v>
      </c>
      <c r="N4889" s="99">
        <v>44</v>
      </c>
      <c r="O4889" s="5"/>
      <c r="S4889" s="5"/>
      <c r="W4889" s="150">
        <v>2</v>
      </c>
      <c r="Y4889" s="11"/>
      <c r="Z4889" s="11"/>
      <c r="AB4889" s="5"/>
      <c r="AC4889" s="138"/>
    </row>
    <row r="4890" spans="1:29" ht="15" hidden="1" customHeight="1" x14ac:dyDescent="0.25">
      <c r="A4890" s="221" t="s">
        <v>272</v>
      </c>
      <c r="B4890" s="221">
        <v>2</v>
      </c>
      <c r="C4890" s="11" t="s">
        <v>275</v>
      </c>
      <c r="F4890" s="221" t="s">
        <v>277</v>
      </c>
      <c r="G4890" s="138"/>
      <c r="H4890" s="10">
        <v>7</v>
      </c>
      <c r="I4890" s="10">
        <v>1344</v>
      </c>
      <c r="J4890" s="19">
        <v>1434</v>
      </c>
      <c r="L4890" s="99">
        <v>31</v>
      </c>
      <c r="M4890" s="99">
        <v>30</v>
      </c>
      <c r="N4890" s="99">
        <v>30.5</v>
      </c>
      <c r="O4890" s="5"/>
      <c r="S4890" s="5"/>
      <c r="W4890" s="150">
        <v>1</v>
      </c>
      <c r="Y4890" s="11"/>
      <c r="Z4890" s="11"/>
      <c r="AB4890" s="5"/>
      <c r="AC4890" s="138"/>
    </row>
    <row r="4891" spans="1:29" ht="15" hidden="1" customHeight="1" x14ac:dyDescent="0.25">
      <c r="A4891" s="221" t="s">
        <v>272</v>
      </c>
      <c r="B4891" s="221">
        <v>2</v>
      </c>
      <c r="C4891" s="11" t="s">
        <v>275</v>
      </c>
      <c r="F4891" s="221" t="s">
        <v>277</v>
      </c>
      <c r="G4891" s="138"/>
      <c r="H4891" s="10">
        <v>7</v>
      </c>
      <c r="I4891" s="10">
        <v>1345</v>
      </c>
      <c r="J4891" s="10">
        <v>1435</v>
      </c>
      <c r="L4891" s="99">
        <v>49</v>
      </c>
      <c r="M4891" s="99">
        <v>47</v>
      </c>
      <c r="N4891" s="99">
        <v>48</v>
      </c>
      <c r="O4891" s="5">
        <v>5.2</v>
      </c>
      <c r="S4891" s="5"/>
      <c r="W4891" s="150">
        <v>1</v>
      </c>
      <c r="Y4891" s="11"/>
      <c r="Z4891" s="11"/>
      <c r="AB4891" s="5"/>
      <c r="AC4891" s="138"/>
    </row>
    <row r="4892" spans="1:29" ht="15" hidden="1" customHeight="1" x14ac:dyDescent="0.25">
      <c r="A4892" s="221" t="s">
        <v>272</v>
      </c>
      <c r="B4892" s="221">
        <v>2</v>
      </c>
      <c r="C4892" s="11" t="s">
        <v>275</v>
      </c>
      <c r="F4892" s="221" t="s">
        <v>277</v>
      </c>
      <c r="G4892" s="138"/>
      <c r="H4892" s="10">
        <v>7</v>
      </c>
      <c r="I4892" s="10">
        <v>1346</v>
      </c>
      <c r="J4892" s="19">
        <v>1436</v>
      </c>
      <c r="L4892" s="99">
        <v>35</v>
      </c>
      <c r="M4892" s="99">
        <v>36</v>
      </c>
      <c r="N4892" s="99">
        <v>35.5</v>
      </c>
      <c r="O4892" s="5"/>
      <c r="S4892" s="5"/>
      <c r="W4892" s="150">
        <v>3</v>
      </c>
      <c r="Y4892" s="11"/>
      <c r="Z4892" s="11"/>
      <c r="AB4892" s="5"/>
      <c r="AC4892" s="138"/>
    </row>
    <row r="4893" spans="1:29" ht="15" hidden="1" customHeight="1" x14ac:dyDescent="0.25">
      <c r="A4893" s="221" t="s">
        <v>272</v>
      </c>
      <c r="B4893" s="221">
        <v>2</v>
      </c>
      <c r="C4893" s="11" t="s">
        <v>275</v>
      </c>
      <c r="F4893" s="221" t="s">
        <v>277</v>
      </c>
      <c r="G4893" s="138"/>
      <c r="H4893" s="10">
        <v>7</v>
      </c>
      <c r="I4893" s="10">
        <v>1347</v>
      </c>
      <c r="J4893" s="10">
        <v>1437</v>
      </c>
      <c r="L4893" s="99">
        <v>26</v>
      </c>
      <c r="M4893" s="99">
        <v>25</v>
      </c>
      <c r="N4893" s="99">
        <v>25.5</v>
      </c>
      <c r="O4893" s="5"/>
      <c r="S4893" s="5"/>
      <c r="W4893" s="150">
        <v>3</v>
      </c>
      <c r="Y4893" s="11"/>
      <c r="Z4893" s="11"/>
      <c r="AB4893" s="5"/>
      <c r="AC4893" s="138"/>
    </row>
    <row r="4894" spans="1:29" ht="15" hidden="1" customHeight="1" x14ac:dyDescent="0.25">
      <c r="A4894" s="221" t="s">
        <v>272</v>
      </c>
      <c r="B4894" s="221">
        <v>2</v>
      </c>
      <c r="C4894" s="11" t="s">
        <v>275</v>
      </c>
      <c r="F4894" s="221" t="s">
        <v>277</v>
      </c>
      <c r="G4894" s="138"/>
      <c r="H4894" s="10">
        <v>7</v>
      </c>
      <c r="I4894" s="10">
        <v>1348</v>
      </c>
      <c r="J4894" s="19">
        <v>1438</v>
      </c>
      <c r="L4894" s="99">
        <v>51</v>
      </c>
      <c r="M4894" s="99">
        <v>52</v>
      </c>
      <c r="N4894" s="99">
        <v>51.5</v>
      </c>
      <c r="O4894" s="5">
        <v>4.7</v>
      </c>
      <c r="S4894" s="5">
        <v>80</v>
      </c>
      <c r="W4894" s="150">
        <v>2</v>
      </c>
      <c r="Y4894" s="11"/>
      <c r="Z4894" s="11"/>
      <c r="AB4894" s="5"/>
      <c r="AC4894" s="138"/>
    </row>
    <row r="4895" spans="1:29" ht="15" hidden="1" customHeight="1" x14ac:dyDescent="0.25">
      <c r="A4895" s="221" t="s">
        <v>272</v>
      </c>
      <c r="B4895" s="221">
        <v>2</v>
      </c>
      <c r="C4895" s="11" t="s">
        <v>275</v>
      </c>
      <c r="F4895" s="221" t="s">
        <v>277</v>
      </c>
      <c r="G4895" s="138"/>
      <c r="H4895" s="10">
        <v>7</v>
      </c>
      <c r="I4895" s="10">
        <v>1349</v>
      </c>
      <c r="J4895" s="10">
        <v>1439</v>
      </c>
      <c r="L4895" s="99">
        <v>22</v>
      </c>
      <c r="M4895" s="99">
        <v>24</v>
      </c>
      <c r="N4895" s="99">
        <v>23</v>
      </c>
      <c r="O4895" s="5"/>
      <c r="S4895" s="5"/>
      <c r="W4895" s="150">
        <v>3</v>
      </c>
      <c r="Y4895" s="11"/>
      <c r="Z4895" s="11"/>
      <c r="AB4895" s="5"/>
      <c r="AC4895" s="138"/>
    </row>
    <row r="4896" spans="1:29" ht="15" hidden="1" customHeight="1" x14ac:dyDescent="0.25">
      <c r="A4896" s="221" t="s">
        <v>272</v>
      </c>
      <c r="B4896" s="221">
        <v>2</v>
      </c>
      <c r="C4896" s="11" t="s">
        <v>275</v>
      </c>
      <c r="F4896" s="221" t="s">
        <v>277</v>
      </c>
      <c r="G4896" s="138"/>
      <c r="H4896" s="10">
        <v>7</v>
      </c>
      <c r="I4896" s="10">
        <v>1350</v>
      </c>
      <c r="J4896" s="19">
        <v>1440</v>
      </c>
      <c r="L4896" s="99">
        <v>30</v>
      </c>
      <c r="M4896" s="99">
        <v>29</v>
      </c>
      <c r="N4896" s="99">
        <v>29.5</v>
      </c>
      <c r="O4896" s="5"/>
      <c r="S4896" s="5"/>
      <c r="W4896" s="150">
        <v>2</v>
      </c>
      <c r="Y4896" s="11"/>
      <c r="Z4896" s="11"/>
      <c r="AB4896" s="5"/>
      <c r="AC4896" s="138"/>
    </row>
    <row r="4897" spans="1:29" ht="15" hidden="1" customHeight="1" x14ac:dyDescent="0.25">
      <c r="A4897" s="221" t="s">
        <v>272</v>
      </c>
      <c r="B4897" s="221">
        <v>2</v>
      </c>
      <c r="C4897" s="11" t="s">
        <v>275</v>
      </c>
      <c r="F4897" s="221" t="s">
        <v>277</v>
      </c>
      <c r="G4897" s="138"/>
      <c r="H4897" s="10">
        <v>7</v>
      </c>
      <c r="I4897" s="10">
        <v>1351</v>
      </c>
      <c r="J4897" s="10">
        <v>1441</v>
      </c>
      <c r="L4897" s="99">
        <v>37</v>
      </c>
      <c r="M4897" s="99">
        <v>35</v>
      </c>
      <c r="N4897" s="99">
        <v>36</v>
      </c>
      <c r="O4897" s="5">
        <v>4.2</v>
      </c>
      <c r="S4897" s="5">
        <v>50</v>
      </c>
      <c r="W4897" s="150">
        <v>2</v>
      </c>
      <c r="Y4897" s="11"/>
      <c r="Z4897" s="11"/>
      <c r="AB4897" s="5"/>
      <c r="AC4897" s="138"/>
    </row>
    <row r="4898" spans="1:29" ht="15" hidden="1" customHeight="1" x14ac:dyDescent="0.25">
      <c r="A4898" s="221" t="s">
        <v>272</v>
      </c>
      <c r="B4898" s="221">
        <v>2</v>
      </c>
      <c r="C4898" s="11" t="s">
        <v>275</v>
      </c>
      <c r="F4898" s="221" t="s">
        <v>277</v>
      </c>
      <c r="G4898" s="138"/>
      <c r="H4898" s="10">
        <v>7</v>
      </c>
      <c r="I4898" s="10">
        <v>1352</v>
      </c>
      <c r="J4898" s="19">
        <v>1442</v>
      </c>
      <c r="L4898" s="99">
        <v>53</v>
      </c>
      <c r="M4898" s="99">
        <v>53</v>
      </c>
      <c r="N4898" s="99">
        <v>53</v>
      </c>
      <c r="O4898" s="5"/>
      <c r="S4898" s="138"/>
      <c r="W4898" s="150">
        <v>3</v>
      </c>
      <c r="Y4898" s="11"/>
      <c r="Z4898" s="11"/>
      <c r="AB4898" s="5"/>
      <c r="AC4898" s="138"/>
    </row>
    <row r="4899" spans="1:29" ht="15" hidden="1" customHeight="1" x14ac:dyDescent="0.25">
      <c r="A4899" s="221" t="s">
        <v>272</v>
      </c>
      <c r="B4899" s="221">
        <v>2</v>
      </c>
      <c r="C4899" s="11" t="s">
        <v>275</v>
      </c>
      <c r="F4899" s="221" t="s">
        <v>277</v>
      </c>
      <c r="G4899" s="138"/>
      <c r="H4899" s="10">
        <v>7</v>
      </c>
      <c r="I4899" s="10">
        <v>1353</v>
      </c>
      <c r="J4899" s="10">
        <v>1443</v>
      </c>
      <c r="L4899" s="99">
        <v>50</v>
      </c>
      <c r="M4899" s="99">
        <v>57</v>
      </c>
      <c r="N4899" s="99">
        <v>53.5</v>
      </c>
      <c r="O4899" s="5"/>
      <c r="S4899" s="138"/>
      <c r="W4899" s="150">
        <v>3</v>
      </c>
      <c r="Y4899" s="11"/>
      <c r="Z4899" s="11"/>
      <c r="AB4899" s="5"/>
      <c r="AC4899" s="138"/>
    </row>
    <row r="4900" spans="1:29" ht="15" hidden="1" customHeight="1" x14ac:dyDescent="0.25">
      <c r="A4900" s="221" t="s">
        <v>272</v>
      </c>
      <c r="B4900" s="221">
        <v>2</v>
      </c>
      <c r="C4900" s="11" t="s">
        <v>275</v>
      </c>
      <c r="F4900" s="221" t="s">
        <v>277</v>
      </c>
      <c r="G4900" s="138"/>
      <c r="H4900" s="10">
        <v>7</v>
      </c>
      <c r="I4900" s="10">
        <v>1355</v>
      </c>
      <c r="J4900" s="10">
        <v>1445</v>
      </c>
      <c r="L4900" s="99">
        <v>28</v>
      </c>
      <c r="M4900" s="99">
        <v>28</v>
      </c>
      <c r="N4900" s="99">
        <v>28</v>
      </c>
      <c r="O4900" s="5"/>
      <c r="S4900" s="138"/>
      <c r="W4900" s="150">
        <v>2</v>
      </c>
      <c r="Y4900" s="11"/>
      <c r="Z4900" s="11"/>
      <c r="AB4900" s="5"/>
      <c r="AC4900" s="138"/>
    </row>
    <row r="4901" spans="1:29" ht="15" hidden="1" customHeight="1" x14ac:dyDescent="0.25">
      <c r="A4901" s="221" t="s">
        <v>272</v>
      </c>
      <c r="B4901" s="221">
        <v>2</v>
      </c>
      <c r="C4901" s="11" t="s">
        <v>275</v>
      </c>
      <c r="F4901" s="221" t="s">
        <v>277</v>
      </c>
      <c r="G4901" s="5"/>
      <c r="H4901" s="10">
        <v>7</v>
      </c>
      <c r="I4901" s="10">
        <v>1356</v>
      </c>
      <c r="J4901" s="19">
        <v>1446</v>
      </c>
      <c r="L4901" s="99">
        <v>31</v>
      </c>
      <c r="M4901" s="99">
        <v>28</v>
      </c>
      <c r="N4901" s="99">
        <v>29.5</v>
      </c>
      <c r="O4901" s="5">
        <v>3.5</v>
      </c>
      <c r="S4901" s="5"/>
      <c r="W4901" s="150">
        <v>2</v>
      </c>
      <c r="Y4901" s="11"/>
      <c r="Z4901" s="11"/>
      <c r="AB4901" s="5"/>
      <c r="AC4901" s="5"/>
    </row>
    <row r="4902" spans="1:29" ht="15" hidden="1" customHeight="1" x14ac:dyDescent="0.25">
      <c r="A4902" s="221" t="s">
        <v>272</v>
      </c>
      <c r="B4902" s="221">
        <v>2</v>
      </c>
      <c r="C4902" s="11" t="s">
        <v>275</v>
      </c>
      <c r="F4902" s="221" t="s">
        <v>277</v>
      </c>
      <c r="G4902" s="5"/>
      <c r="H4902" s="10">
        <v>7</v>
      </c>
      <c r="I4902" s="10">
        <v>1357</v>
      </c>
      <c r="J4902" s="10">
        <v>1447</v>
      </c>
      <c r="L4902" s="99">
        <v>20</v>
      </c>
      <c r="M4902" s="99">
        <v>21</v>
      </c>
      <c r="N4902" s="99">
        <v>20.5</v>
      </c>
      <c r="O4902" s="5"/>
      <c r="S4902" s="5"/>
      <c r="W4902" s="150">
        <v>2</v>
      </c>
      <c r="Y4902" s="11"/>
      <c r="Z4902" s="11"/>
      <c r="AB4902" s="5"/>
      <c r="AC4902" s="5"/>
    </row>
    <row r="4903" spans="1:29" ht="15" hidden="1" customHeight="1" x14ac:dyDescent="0.25">
      <c r="A4903" s="221" t="s">
        <v>272</v>
      </c>
      <c r="B4903" s="221">
        <v>2</v>
      </c>
      <c r="C4903" s="11" t="s">
        <v>275</v>
      </c>
      <c r="F4903" s="221" t="s">
        <v>277</v>
      </c>
      <c r="G4903" s="215"/>
      <c r="H4903" s="40">
        <v>7</v>
      </c>
      <c r="I4903" s="40">
        <v>1358</v>
      </c>
      <c r="J4903" s="57">
        <v>1448</v>
      </c>
      <c r="L4903" s="35">
        <v>41</v>
      </c>
      <c r="M4903" s="35">
        <v>40</v>
      </c>
      <c r="N4903" s="99">
        <v>40.5</v>
      </c>
      <c r="O4903" s="40"/>
      <c r="S4903" s="215"/>
      <c r="V4903" t="s">
        <v>91</v>
      </c>
      <c r="W4903" s="230">
        <v>4</v>
      </c>
      <c r="Y4903" s="10" t="s">
        <v>278</v>
      </c>
      <c r="Z4903" s="10" t="s">
        <v>278</v>
      </c>
      <c r="AB4903" s="40" t="s">
        <v>130</v>
      </c>
      <c r="AC4903" s="215"/>
    </row>
    <row r="4904" spans="1:29" ht="15" hidden="1" customHeight="1" x14ac:dyDescent="0.25">
      <c r="A4904" s="221" t="s">
        <v>272</v>
      </c>
      <c r="B4904" s="221">
        <v>2</v>
      </c>
      <c r="C4904" s="11" t="s">
        <v>275</v>
      </c>
      <c r="F4904" s="221" t="s">
        <v>277</v>
      </c>
      <c r="G4904" s="215"/>
      <c r="H4904" s="40">
        <v>7</v>
      </c>
      <c r="I4904" s="40">
        <v>1359</v>
      </c>
      <c r="J4904" s="40">
        <v>1449</v>
      </c>
      <c r="L4904" s="35">
        <v>53</v>
      </c>
      <c r="M4904" s="35">
        <v>52</v>
      </c>
      <c r="N4904" s="99">
        <v>52.5</v>
      </c>
      <c r="O4904" s="40"/>
      <c r="S4904" s="215"/>
      <c r="V4904" t="s">
        <v>91</v>
      </c>
      <c r="W4904" s="230">
        <v>4</v>
      </c>
      <c r="Y4904" s="10" t="s">
        <v>278</v>
      </c>
      <c r="Z4904" s="10" t="s">
        <v>278</v>
      </c>
      <c r="AB4904" s="40" t="s">
        <v>130</v>
      </c>
      <c r="AC4904" s="215"/>
    </row>
    <row r="4905" spans="1:29" ht="15" hidden="1" customHeight="1" x14ac:dyDescent="0.25">
      <c r="A4905" s="221" t="s">
        <v>272</v>
      </c>
      <c r="B4905" s="221">
        <v>2</v>
      </c>
      <c r="C4905" s="11" t="s">
        <v>275</v>
      </c>
      <c r="F4905" s="221" t="s">
        <v>277</v>
      </c>
      <c r="G4905" s="5"/>
      <c r="H4905" s="10">
        <v>7</v>
      </c>
      <c r="I4905" s="10">
        <v>1361</v>
      </c>
      <c r="J4905" s="10">
        <v>1451</v>
      </c>
      <c r="L4905" s="99">
        <v>43</v>
      </c>
      <c r="M4905" s="99">
        <v>38</v>
      </c>
      <c r="N4905" s="99">
        <v>40.5</v>
      </c>
      <c r="O4905" s="5"/>
      <c r="S4905" s="5"/>
      <c r="W4905" s="150">
        <v>2</v>
      </c>
      <c r="Y4905" s="11"/>
      <c r="Z4905" s="11"/>
      <c r="AB4905" s="5"/>
      <c r="AC4905" s="5"/>
    </row>
    <row r="4906" spans="1:29" ht="15" hidden="1" customHeight="1" x14ac:dyDescent="0.25">
      <c r="A4906" s="221" t="s">
        <v>272</v>
      </c>
      <c r="B4906" s="221">
        <v>2</v>
      </c>
      <c r="C4906" s="11" t="s">
        <v>275</v>
      </c>
      <c r="F4906" s="221" t="s">
        <v>277</v>
      </c>
      <c r="G4906" s="5"/>
      <c r="H4906" s="10">
        <v>7</v>
      </c>
      <c r="I4906" s="10">
        <v>1364</v>
      </c>
      <c r="J4906" s="19">
        <v>1454</v>
      </c>
      <c r="L4906" s="99">
        <v>31</v>
      </c>
      <c r="M4906" s="99">
        <v>32</v>
      </c>
      <c r="N4906" s="99">
        <v>31.5</v>
      </c>
      <c r="O4906" s="5"/>
      <c r="S4906" s="5"/>
      <c r="W4906" s="150">
        <v>2</v>
      </c>
      <c r="Y4906" s="11"/>
      <c r="Z4906" s="11"/>
      <c r="AB4906" s="5"/>
      <c r="AC4906" s="5"/>
    </row>
    <row r="4907" spans="1:29" ht="15" hidden="1" customHeight="1" x14ac:dyDescent="0.25">
      <c r="A4907" s="221" t="s">
        <v>272</v>
      </c>
      <c r="B4907" s="221">
        <v>2</v>
      </c>
      <c r="C4907" s="11" t="s">
        <v>275</v>
      </c>
      <c r="F4907" s="221" t="s">
        <v>277</v>
      </c>
      <c r="G4907" s="5"/>
      <c r="H4907" s="10">
        <v>7</v>
      </c>
      <c r="I4907" s="10">
        <v>1366</v>
      </c>
      <c r="J4907" s="19">
        <v>1456</v>
      </c>
      <c r="L4907" s="99">
        <v>42</v>
      </c>
      <c r="M4907" s="99">
        <v>41</v>
      </c>
      <c r="N4907" s="99">
        <v>41.5</v>
      </c>
      <c r="O4907" s="5"/>
      <c r="S4907" s="5"/>
      <c r="W4907" s="150">
        <v>3</v>
      </c>
      <c r="Y4907" s="11"/>
      <c r="Z4907" s="11"/>
      <c r="AB4907" s="3" t="s">
        <v>152</v>
      </c>
      <c r="AC4907" s="5"/>
    </row>
    <row r="4908" spans="1:29" ht="15" hidden="1" customHeight="1" x14ac:dyDescent="0.25">
      <c r="A4908" s="221" t="s">
        <v>272</v>
      </c>
      <c r="B4908" s="221">
        <v>2</v>
      </c>
      <c r="C4908" s="11" t="s">
        <v>275</v>
      </c>
      <c r="F4908" s="221" t="s">
        <v>277</v>
      </c>
      <c r="G4908" s="5"/>
      <c r="H4908" s="10">
        <v>7</v>
      </c>
      <c r="I4908" s="10">
        <v>1369</v>
      </c>
      <c r="J4908" s="10">
        <v>1459</v>
      </c>
      <c r="L4908" s="99">
        <v>39</v>
      </c>
      <c r="M4908" s="99">
        <v>38</v>
      </c>
      <c r="N4908" s="99">
        <v>38.5</v>
      </c>
      <c r="O4908" s="5"/>
      <c r="S4908" s="5"/>
      <c r="W4908" s="150">
        <v>3</v>
      </c>
      <c r="Y4908" s="11"/>
      <c r="Z4908" s="11"/>
      <c r="AB4908" s="3" t="s">
        <v>152</v>
      </c>
      <c r="AC4908" s="5"/>
    </row>
    <row r="4909" spans="1:29" ht="15" hidden="1" customHeight="1" x14ac:dyDescent="0.25">
      <c r="A4909" s="221" t="s">
        <v>272</v>
      </c>
      <c r="B4909" s="221">
        <v>2</v>
      </c>
      <c r="C4909" s="11" t="s">
        <v>275</v>
      </c>
      <c r="F4909" s="221" t="s">
        <v>277</v>
      </c>
      <c r="G4909" s="215"/>
      <c r="H4909" s="40">
        <v>7</v>
      </c>
      <c r="I4909" s="40">
        <v>1370</v>
      </c>
      <c r="J4909" s="57">
        <v>1460</v>
      </c>
      <c r="L4909" s="35">
        <v>14</v>
      </c>
      <c r="M4909" s="35">
        <v>14</v>
      </c>
      <c r="N4909" s="99">
        <v>14</v>
      </c>
      <c r="O4909" s="40"/>
      <c r="S4909" s="215"/>
      <c r="V4909" t="s">
        <v>91</v>
      </c>
      <c r="W4909" s="230">
        <v>4</v>
      </c>
      <c r="Y4909" s="10" t="s">
        <v>278</v>
      </c>
      <c r="Z4909" s="10" t="s">
        <v>278</v>
      </c>
      <c r="AB4909" s="40" t="s">
        <v>130</v>
      </c>
      <c r="AC4909" s="215"/>
    </row>
    <row r="4910" spans="1:29" ht="15" hidden="1" customHeight="1" x14ac:dyDescent="0.25">
      <c r="A4910" s="221" t="s">
        <v>272</v>
      </c>
      <c r="B4910" s="221">
        <v>2</v>
      </c>
      <c r="C4910" s="11" t="s">
        <v>275</v>
      </c>
      <c r="F4910" s="221" t="s">
        <v>277</v>
      </c>
      <c r="G4910" s="215"/>
      <c r="H4910" s="40">
        <v>7</v>
      </c>
      <c r="I4910" s="40">
        <v>1372</v>
      </c>
      <c r="J4910" s="57">
        <v>1462</v>
      </c>
      <c r="L4910" s="35">
        <v>50</v>
      </c>
      <c r="M4910" s="35">
        <v>50</v>
      </c>
      <c r="N4910" s="99">
        <v>50</v>
      </c>
      <c r="O4910" s="40"/>
      <c r="S4910" s="215"/>
      <c r="V4910" t="s">
        <v>91</v>
      </c>
      <c r="W4910" s="230">
        <v>4</v>
      </c>
      <c r="Y4910" s="10" t="s">
        <v>278</v>
      </c>
      <c r="Z4910" s="10" t="s">
        <v>278</v>
      </c>
      <c r="AB4910" s="40" t="s">
        <v>130</v>
      </c>
      <c r="AC4910" s="215"/>
    </row>
    <row r="4911" spans="1:29" ht="15" hidden="1" customHeight="1" x14ac:dyDescent="0.25">
      <c r="A4911" s="221" t="s">
        <v>272</v>
      </c>
      <c r="B4911" s="221">
        <v>2</v>
      </c>
      <c r="C4911" s="11" t="s">
        <v>275</v>
      </c>
      <c r="F4911" s="221" t="s">
        <v>277</v>
      </c>
      <c r="G4911" s="5"/>
      <c r="H4911" s="10">
        <v>7</v>
      </c>
      <c r="I4911" s="10">
        <v>1373</v>
      </c>
      <c r="J4911" s="10">
        <v>1463</v>
      </c>
      <c r="L4911" s="99">
        <v>78</v>
      </c>
      <c r="M4911" s="99">
        <v>80</v>
      </c>
      <c r="N4911" s="99">
        <v>79</v>
      </c>
      <c r="O4911" s="5">
        <v>6.2</v>
      </c>
      <c r="S4911" s="5"/>
      <c r="W4911" s="150">
        <v>2</v>
      </c>
      <c r="Y4911" s="11"/>
      <c r="Z4911" s="11"/>
      <c r="AB4911" s="5"/>
      <c r="AC4911" s="5"/>
    </row>
    <row r="4912" spans="1:29" ht="15" hidden="1" customHeight="1" x14ac:dyDescent="0.25">
      <c r="A4912" s="221" t="s">
        <v>272</v>
      </c>
      <c r="B4912" s="221">
        <v>2</v>
      </c>
      <c r="C4912" s="11" t="s">
        <v>275</v>
      </c>
      <c r="F4912" s="221" t="s">
        <v>277</v>
      </c>
      <c r="G4912" s="5"/>
      <c r="H4912" s="10">
        <v>7</v>
      </c>
      <c r="I4912" s="10">
        <v>1374</v>
      </c>
      <c r="J4912" s="19">
        <v>1464</v>
      </c>
      <c r="L4912" s="99">
        <v>44</v>
      </c>
      <c r="M4912" s="99">
        <v>36</v>
      </c>
      <c r="N4912" s="99">
        <v>40</v>
      </c>
      <c r="O4912" s="5"/>
      <c r="S4912" s="5"/>
      <c r="W4912" s="150">
        <v>2</v>
      </c>
      <c r="Y4912" s="11"/>
      <c r="Z4912" s="11"/>
      <c r="AB4912" s="5"/>
      <c r="AC4912" s="5"/>
    </row>
    <row r="4913" spans="1:29" ht="15" hidden="1" customHeight="1" x14ac:dyDescent="0.25">
      <c r="A4913" s="221" t="s">
        <v>272</v>
      </c>
      <c r="B4913" s="221">
        <v>2</v>
      </c>
      <c r="C4913" s="11" t="s">
        <v>275</v>
      </c>
      <c r="F4913" s="221" t="s">
        <v>277</v>
      </c>
      <c r="G4913" s="5"/>
      <c r="H4913" s="10">
        <v>7</v>
      </c>
      <c r="I4913" s="10">
        <v>1375</v>
      </c>
      <c r="J4913" s="10">
        <v>1465</v>
      </c>
      <c r="L4913" s="99">
        <v>63</v>
      </c>
      <c r="M4913" s="99">
        <v>67</v>
      </c>
      <c r="N4913" s="99">
        <v>65</v>
      </c>
      <c r="O4913" s="5">
        <v>6.2</v>
      </c>
      <c r="S4913" s="5"/>
      <c r="W4913" s="150">
        <v>2</v>
      </c>
      <c r="Y4913" s="11"/>
      <c r="Z4913" s="11"/>
      <c r="AB4913" s="5"/>
      <c r="AC4913" s="5"/>
    </row>
    <row r="4914" spans="1:29" ht="15" hidden="1" customHeight="1" x14ac:dyDescent="0.25">
      <c r="A4914" s="221" t="s">
        <v>272</v>
      </c>
      <c r="B4914" s="221">
        <v>2</v>
      </c>
      <c r="C4914" s="11" t="s">
        <v>275</v>
      </c>
      <c r="F4914" s="221" t="s">
        <v>277</v>
      </c>
      <c r="G4914" s="5"/>
      <c r="H4914" s="10">
        <v>7</v>
      </c>
      <c r="I4914" s="10">
        <v>1376</v>
      </c>
      <c r="J4914" s="19">
        <v>1466</v>
      </c>
      <c r="L4914" s="99">
        <v>109</v>
      </c>
      <c r="M4914" s="99">
        <v>90</v>
      </c>
      <c r="N4914" s="99">
        <v>99.5</v>
      </c>
      <c r="O4914" s="5">
        <v>6.1</v>
      </c>
      <c r="S4914" s="5"/>
      <c r="W4914" s="150">
        <v>2</v>
      </c>
      <c r="Y4914" s="11"/>
      <c r="Z4914" s="11"/>
      <c r="AB4914" s="5"/>
      <c r="AC4914" s="5"/>
    </row>
    <row r="4915" spans="1:29" ht="15" hidden="1" customHeight="1" x14ac:dyDescent="0.25">
      <c r="A4915" s="221" t="s">
        <v>272</v>
      </c>
      <c r="B4915" s="221">
        <v>2</v>
      </c>
      <c r="C4915" s="11" t="s">
        <v>275</v>
      </c>
      <c r="F4915" s="221" t="s">
        <v>277</v>
      </c>
      <c r="G4915" s="5"/>
      <c r="H4915" s="10">
        <v>7</v>
      </c>
      <c r="I4915" s="10">
        <v>1377</v>
      </c>
      <c r="J4915" s="10">
        <v>1467</v>
      </c>
      <c r="L4915" s="99">
        <v>39</v>
      </c>
      <c r="M4915" s="99">
        <v>39</v>
      </c>
      <c r="N4915" s="99">
        <v>39</v>
      </c>
      <c r="O4915" s="5"/>
      <c r="S4915" s="5"/>
      <c r="W4915" s="150">
        <v>3</v>
      </c>
      <c r="Y4915" s="11"/>
      <c r="Z4915" s="11"/>
      <c r="AB4915" s="3" t="s">
        <v>152</v>
      </c>
      <c r="AC4915" s="5"/>
    </row>
    <row r="4916" spans="1:29" ht="15" hidden="1" customHeight="1" x14ac:dyDescent="0.25">
      <c r="A4916" s="221" t="s">
        <v>272</v>
      </c>
      <c r="B4916" s="221">
        <v>2</v>
      </c>
      <c r="C4916" s="11" t="s">
        <v>275</v>
      </c>
      <c r="F4916" s="221" t="s">
        <v>277</v>
      </c>
      <c r="G4916" s="215"/>
      <c r="H4916" s="40">
        <v>7</v>
      </c>
      <c r="I4916" s="40">
        <v>1378</v>
      </c>
      <c r="J4916" s="57">
        <v>1468</v>
      </c>
      <c r="L4916" s="35">
        <v>35</v>
      </c>
      <c r="M4916" s="35">
        <v>36</v>
      </c>
      <c r="N4916" s="99">
        <v>35.5</v>
      </c>
      <c r="O4916" s="40"/>
      <c r="S4916" s="215"/>
      <c r="V4916" t="s">
        <v>91</v>
      </c>
      <c r="W4916" s="230">
        <v>4</v>
      </c>
      <c r="Y4916" s="10" t="s">
        <v>278</v>
      </c>
      <c r="Z4916" s="10" t="s">
        <v>278</v>
      </c>
      <c r="AB4916" s="40" t="s">
        <v>130</v>
      </c>
      <c r="AC4916" s="215"/>
    </row>
    <row r="4917" spans="1:29" ht="15" hidden="1" customHeight="1" x14ac:dyDescent="0.25">
      <c r="A4917" s="221" t="s">
        <v>272</v>
      </c>
      <c r="B4917" s="221">
        <v>2</v>
      </c>
      <c r="C4917" s="11" t="s">
        <v>275</v>
      </c>
      <c r="F4917" s="221" t="s">
        <v>277</v>
      </c>
      <c r="G4917" s="5"/>
      <c r="H4917" s="10">
        <v>7</v>
      </c>
      <c r="I4917" s="10">
        <v>1379</v>
      </c>
      <c r="J4917" s="10">
        <v>1469</v>
      </c>
      <c r="L4917" s="99">
        <v>39</v>
      </c>
      <c r="M4917" s="99">
        <v>38</v>
      </c>
      <c r="N4917" s="99">
        <v>38.5</v>
      </c>
      <c r="O4917" s="5"/>
      <c r="S4917" s="5"/>
      <c r="W4917" s="150">
        <v>3</v>
      </c>
      <c r="Y4917" s="11"/>
      <c r="Z4917" s="11"/>
      <c r="AB4917" s="5"/>
      <c r="AC4917" s="5"/>
    </row>
    <row r="4918" spans="1:29" ht="15" hidden="1" customHeight="1" x14ac:dyDescent="0.25">
      <c r="A4918" s="221" t="s">
        <v>272</v>
      </c>
      <c r="B4918" s="221">
        <v>2</v>
      </c>
      <c r="C4918" s="11" t="s">
        <v>275</v>
      </c>
      <c r="F4918" s="221" t="s">
        <v>277</v>
      </c>
      <c r="G4918" s="215"/>
      <c r="H4918" s="40">
        <v>7</v>
      </c>
      <c r="I4918" s="40">
        <v>1380</v>
      </c>
      <c r="J4918" s="57">
        <v>1470</v>
      </c>
      <c r="L4918" s="35">
        <v>34</v>
      </c>
      <c r="M4918" s="35">
        <v>34</v>
      </c>
      <c r="N4918" s="99">
        <v>34</v>
      </c>
      <c r="O4918" s="40"/>
      <c r="S4918" s="215"/>
      <c r="V4918" t="s">
        <v>91</v>
      </c>
      <c r="W4918" s="231">
        <v>4</v>
      </c>
      <c r="Y4918" s="10" t="s">
        <v>278</v>
      </c>
      <c r="Z4918" s="10" t="s">
        <v>278</v>
      </c>
      <c r="AB4918" s="40" t="s">
        <v>130</v>
      </c>
      <c r="AC4918" s="215"/>
    </row>
    <row r="4919" spans="1:29" ht="15" hidden="1" customHeight="1" x14ac:dyDescent="0.25">
      <c r="A4919" s="221" t="s">
        <v>272</v>
      </c>
      <c r="B4919" s="221">
        <v>2</v>
      </c>
      <c r="C4919" s="11" t="s">
        <v>91</v>
      </c>
      <c r="F4919" s="221" t="s">
        <v>277</v>
      </c>
      <c r="G4919" s="5"/>
      <c r="H4919" s="10">
        <v>8</v>
      </c>
      <c r="I4919" s="10">
        <v>1381</v>
      </c>
      <c r="J4919" s="10">
        <v>1471</v>
      </c>
      <c r="L4919" s="99">
        <v>36</v>
      </c>
      <c r="M4919" s="99">
        <v>35</v>
      </c>
      <c r="N4919" s="99">
        <v>35.5</v>
      </c>
      <c r="O4919" s="5"/>
      <c r="S4919" s="5"/>
      <c r="W4919" s="150">
        <v>2</v>
      </c>
      <c r="Y4919" s="11"/>
      <c r="Z4919" s="11"/>
      <c r="AB4919" s="5"/>
      <c r="AC4919" s="5"/>
    </row>
    <row r="4920" spans="1:29" ht="15" hidden="1" customHeight="1" x14ac:dyDescent="0.25">
      <c r="A4920" s="221" t="s">
        <v>272</v>
      </c>
      <c r="B4920" s="221">
        <v>2</v>
      </c>
      <c r="C4920" s="11" t="s">
        <v>91</v>
      </c>
      <c r="F4920" s="221" t="s">
        <v>277</v>
      </c>
      <c r="G4920" s="5"/>
      <c r="H4920" s="10">
        <v>8</v>
      </c>
      <c r="I4920" s="10" t="s">
        <v>147</v>
      </c>
      <c r="J4920" s="19">
        <v>1472</v>
      </c>
      <c r="L4920" s="5">
        <v>19</v>
      </c>
      <c r="M4920" s="5">
        <v>20</v>
      </c>
      <c r="N4920" s="99">
        <v>19.5</v>
      </c>
      <c r="O4920" s="5"/>
      <c r="S4920" s="5"/>
      <c r="V4920" t="s">
        <v>299</v>
      </c>
      <c r="W4920" s="150">
        <v>2</v>
      </c>
      <c r="Y4920" s="10"/>
      <c r="Z4920" s="10"/>
      <c r="AB4920" s="3"/>
      <c r="AC4920" s="5"/>
    </row>
    <row r="4921" spans="1:29" ht="15" hidden="1" customHeight="1" x14ac:dyDescent="0.25">
      <c r="A4921" s="221" t="s">
        <v>272</v>
      </c>
      <c r="B4921" s="221">
        <v>2</v>
      </c>
      <c r="C4921" s="11" t="s">
        <v>91</v>
      </c>
      <c r="F4921" s="221" t="s">
        <v>277</v>
      </c>
      <c r="G4921" s="5"/>
      <c r="H4921" s="10">
        <v>8</v>
      </c>
      <c r="I4921" s="10">
        <v>1382</v>
      </c>
      <c r="J4921" s="10">
        <v>1473</v>
      </c>
      <c r="L4921" s="99">
        <v>35</v>
      </c>
      <c r="M4921" s="99">
        <v>33</v>
      </c>
      <c r="N4921" s="99">
        <v>34</v>
      </c>
      <c r="O4921" s="5"/>
      <c r="S4921" s="5"/>
      <c r="W4921" s="150">
        <v>3</v>
      </c>
      <c r="Y4921" s="11"/>
      <c r="Z4921" s="11"/>
      <c r="AB4921" s="5"/>
      <c r="AC4921" s="5"/>
    </row>
    <row r="4922" spans="1:29" ht="15" hidden="1" customHeight="1" x14ac:dyDescent="0.25">
      <c r="A4922" s="221" t="s">
        <v>272</v>
      </c>
      <c r="B4922" s="221">
        <v>2</v>
      </c>
      <c r="C4922" s="11" t="s">
        <v>91</v>
      </c>
      <c r="F4922" s="221" t="s">
        <v>277</v>
      </c>
      <c r="G4922" s="5"/>
      <c r="H4922" s="10">
        <v>8</v>
      </c>
      <c r="I4922" s="10">
        <v>1383</v>
      </c>
      <c r="J4922" s="19">
        <v>1474</v>
      </c>
      <c r="L4922" s="99">
        <v>37</v>
      </c>
      <c r="M4922" s="99">
        <v>36</v>
      </c>
      <c r="N4922" s="99">
        <v>36.5</v>
      </c>
      <c r="O4922" s="5"/>
      <c r="S4922" s="5"/>
      <c r="W4922" s="150">
        <v>3</v>
      </c>
      <c r="Y4922" s="11"/>
      <c r="Z4922" s="11"/>
      <c r="AB4922" s="5"/>
      <c r="AC4922" s="5"/>
    </row>
    <row r="4923" spans="1:29" ht="15" hidden="1" customHeight="1" x14ac:dyDescent="0.25">
      <c r="A4923" s="221" t="s">
        <v>272</v>
      </c>
      <c r="B4923" s="221">
        <v>2</v>
      </c>
      <c r="C4923" s="11" t="s">
        <v>91</v>
      </c>
      <c r="F4923" s="221" t="s">
        <v>277</v>
      </c>
      <c r="G4923" s="5"/>
      <c r="H4923" s="10">
        <v>8</v>
      </c>
      <c r="I4923" s="10">
        <v>1384</v>
      </c>
      <c r="J4923" s="10">
        <v>1475</v>
      </c>
      <c r="L4923" s="99">
        <v>62</v>
      </c>
      <c r="M4923" s="99">
        <v>60</v>
      </c>
      <c r="N4923" s="99">
        <v>61</v>
      </c>
      <c r="O4923" s="5"/>
      <c r="S4923" s="5"/>
      <c r="W4923" s="150">
        <v>1</v>
      </c>
      <c r="Y4923" s="11"/>
      <c r="Z4923" s="11"/>
      <c r="AB4923" s="5"/>
      <c r="AC4923" s="5"/>
    </row>
    <row r="4924" spans="1:29" ht="15" hidden="1" customHeight="1" x14ac:dyDescent="0.25">
      <c r="A4924" s="221" t="s">
        <v>272</v>
      </c>
      <c r="B4924" s="221">
        <v>2</v>
      </c>
      <c r="C4924" s="11" t="s">
        <v>91</v>
      </c>
      <c r="F4924" s="221" t="s">
        <v>277</v>
      </c>
      <c r="G4924" s="127"/>
      <c r="H4924" s="127">
        <v>8</v>
      </c>
      <c r="I4924" s="127">
        <v>1385</v>
      </c>
      <c r="J4924" s="128">
        <v>1476</v>
      </c>
      <c r="L4924" s="130">
        <v>20</v>
      </c>
      <c r="M4924" s="130">
        <v>21</v>
      </c>
      <c r="N4924" s="130">
        <v>20.5</v>
      </c>
      <c r="O4924" s="127"/>
      <c r="S4924" s="127"/>
      <c r="W4924" s="232">
        <v>3</v>
      </c>
      <c r="Y4924" s="11"/>
      <c r="Z4924" s="11"/>
      <c r="AB4924" s="127"/>
      <c r="AC4924" s="127"/>
    </row>
    <row r="4925" spans="1:29" ht="15" hidden="1" customHeight="1" x14ac:dyDescent="0.25">
      <c r="A4925" s="221" t="s">
        <v>272</v>
      </c>
      <c r="B4925" s="221">
        <v>2</v>
      </c>
      <c r="C4925" s="11" t="s">
        <v>91</v>
      </c>
      <c r="F4925" s="221" t="s">
        <v>277</v>
      </c>
      <c r="G4925" s="5"/>
      <c r="H4925" s="10">
        <v>8</v>
      </c>
      <c r="I4925" s="10">
        <v>1386</v>
      </c>
      <c r="J4925" s="10">
        <v>1477</v>
      </c>
      <c r="L4925" s="99">
        <v>53</v>
      </c>
      <c r="M4925" s="99">
        <v>52</v>
      </c>
      <c r="N4925" s="99">
        <v>52.5</v>
      </c>
      <c r="O4925" s="5"/>
      <c r="S4925" s="5"/>
      <c r="W4925" s="150">
        <v>2</v>
      </c>
      <c r="Y4925" s="11"/>
      <c r="Z4925" s="11"/>
      <c r="AB4925" s="5"/>
      <c r="AC4925" s="5"/>
    </row>
    <row r="4926" spans="1:29" ht="15" hidden="1" customHeight="1" x14ac:dyDescent="0.25">
      <c r="A4926" s="221" t="s">
        <v>272</v>
      </c>
      <c r="B4926" s="221">
        <v>2</v>
      </c>
      <c r="C4926" s="11" t="s">
        <v>91</v>
      </c>
      <c r="F4926" s="221" t="s">
        <v>277</v>
      </c>
      <c r="G4926" s="5"/>
      <c r="H4926" s="10">
        <v>8</v>
      </c>
      <c r="I4926" s="10">
        <v>1389</v>
      </c>
      <c r="J4926" s="19">
        <v>1480</v>
      </c>
      <c r="L4926" s="99">
        <v>44</v>
      </c>
      <c r="M4926" s="99">
        <v>43</v>
      </c>
      <c r="N4926" s="99">
        <v>43.5</v>
      </c>
      <c r="O4926" s="5"/>
      <c r="S4926" s="5"/>
      <c r="W4926" s="150">
        <v>2</v>
      </c>
      <c r="Y4926" s="11"/>
      <c r="Z4926" s="11"/>
      <c r="AB4926" s="5"/>
      <c r="AC4926" s="5"/>
    </row>
    <row r="4927" spans="1:29" ht="15" hidden="1" customHeight="1" x14ac:dyDescent="0.25">
      <c r="A4927" s="221" t="s">
        <v>272</v>
      </c>
      <c r="B4927" s="221">
        <v>2</v>
      </c>
      <c r="C4927" s="11" t="s">
        <v>91</v>
      </c>
      <c r="F4927" s="221" t="s">
        <v>277</v>
      </c>
      <c r="G4927" s="127"/>
      <c r="H4927" s="127">
        <v>8</v>
      </c>
      <c r="I4927" s="127">
        <v>1390</v>
      </c>
      <c r="J4927" s="127">
        <v>1481</v>
      </c>
      <c r="L4927" s="130">
        <v>19</v>
      </c>
      <c r="M4927" s="130">
        <v>19</v>
      </c>
      <c r="N4927" s="130">
        <v>19</v>
      </c>
      <c r="O4927" s="127"/>
      <c r="S4927" s="127"/>
      <c r="W4927" s="232">
        <v>3</v>
      </c>
      <c r="Y4927" s="11"/>
      <c r="Z4927" s="11"/>
      <c r="AB4927" s="132" t="s">
        <v>152</v>
      </c>
      <c r="AC4927" s="127"/>
    </row>
    <row r="4928" spans="1:29" ht="15" hidden="1" customHeight="1" x14ac:dyDescent="0.25">
      <c r="A4928" s="221" t="s">
        <v>272</v>
      </c>
      <c r="B4928" s="221">
        <v>2</v>
      </c>
      <c r="C4928" s="11" t="s">
        <v>91</v>
      </c>
      <c r="F4928" s="221" t="s">
        <v>277</v>
      </c>
      <c r="G4928" s="5"/>
      <c r="H4928" s="10">
        <v>8</v>
      </c>
      <c r="I4928" s="10">
        <v>1391</v>
      </c>
      <c r="J4928" s="19">
        <v>1482</v>
      </c>
      <c r="L4928" s="99">
        <v>80</v>
      </c>
      <c r="M4928" s="99">
        <v>80</v>
      </c>
      <c r="N4928" s="99">
        <v>80</v>
      </c>
      <c r="O4928" s="5"/>
      <c r="S4928" s="5"/>
      <c r="W4928" s="150">
        <v>1</v>
      </c>
      <c r="Y4928" s="11"/>
      <c r="Z4928" s="11"/>
      <c r="AB4928" s="5"/>
      <c r="AC4928" s="5"/>
    </row>
    <row r="4929" spans="1:29" ht="15" hidden="1" customHeight="1" x14ac:dyDescent="0.25">
      <c r="A4929" s="221" t="s">
        <v>272</v>
      </c>
      <c r="B4929" s="221">
        <v>2</v>
      </c>
      <c r="C4929" s="11" t="s">
        <v>91</v>
      </c>
      <c r="F4929" s="221" t="s">
        <v>277</v>
      </c>
      <c r="G4929" s="5"/>
      <c r="H4929" s="10">
        <v>8</v>
      </c>
      <c r="I4929" s="10">
        <v>1392</v>
      </c>
      <c r="J4929" s="10">
        <v>1483</v>
      </c>
      <c r="L4929" s="99">
        <v>33</v>
      </c>
      <c r="M4929" s="99">
        <v>30</v>
      </c>
      <c r="N4929" s="99">
        <v>31.5</v>
      </c>
      <c r="O4929" s="5"/>
      <c r="S4929" s="5"/>
      <c r="W4929" s="150">
        <v>3</v>
      </c>
      <c r="Y4929" s="11"/>
      <c r="Z4929" s="11"/>
      <c r="AB4929" s="5"/>
      <c r="AC4929" s="5"/>
    </row>
    <row r="4930" spans="1:29" ht="15" hidden="1" customHeight="1" x14ac:dyDescent="0.25">
      <c r="A4930" s="221" t="s">
        <v>272</v>
      </c>
      <c r="B4930" s="221">
        <v>2</v>
      </c>
      <c r="C4930" s="11" t="s">
        <v>91</v>
      </c>
      <c r="F4930" s="221" t="s">
        <v>277</v>
      </c>
      <c r="G4930" s="5"/>
      <c r="H4930" s="10">
        <v>8</v>
      </c>
      <c r="I4930" s="10">
        <v>1393</v>
      </c>
      <c r="J4930" s="19">
        <v>1484</v>
      </c>
      <c r="L4930" s="99">
        <v>25</v>
      </c>
      <c r="M4930" s="99">
        <v>24</v>
      </c>
      <c r="N4930" s="99">
        <v>24.5</v>
      </c>
      <c r="O4930" s="5"/>
      <c r="S4930" s="5"/>
      <c r="W4930" s="150">
        <v>2</v>
      </c>
      <c r="Y4930" s="11"/>
      <c r="Z4930" s="11"/>
      <c r="AB4930" s="5"/>
      <c r="AC4930" s="5"/>
    </row>
    <row r="4931" spans="1:29" ht="15" hidden="1" customHeight="1" x14ac:dyDescent="0.25">
      <c r="A4931" s="221" t="s">
        <v>272</v>
      </c>
      <c r="B4931" s="221">
        <v>2</v>
      </c>
      <c r="C4931" s="11" t="s">
        <v>91</v>
      </c>
      <c r="F4931" s="221" t="s">
        <v>277</v>
      </c>
      <c r="G4931" s="5"/>
      <c r="H4931" s="10">
        <v>8</v>
      </c>
      <c r="I4931" s="10">
        <v>1394</v>
      </c>
      <c r="J4931" s="10">
        <v>1485</v>
      </c>
      <c r="L4931" s="99">
        <v>30</v>
      </c>
      <c r="M4931" s="99">
        <v>30</v>
      </c>
      <c r="N4931" s="99">
        <v>30</v>
      </c>
      <c r="O4931" s="5"/>
      <c r="S4931" s="5"/>
      <c r="W4931" s="150">
        <v>2</v>
      </c>
      <c r="Y4931" s="11"/>
      <c r="Z4931" s="11"/>
      <c r="AB4931" s="5"/>
      <c r="AC4931" s="5"/>
    </row>
    <row r="4932" spans="1:29" ht="15" hidden="1" customHeight="1" x14ac:dyDescent="0.25">
      <c r="A4932" s="221" t="s">
        <v>272</v>
      </c>
      <c r="B4932" s="221">
        <v>2</v>
      </c>
      <c r="C4932" s="11" t="s">
        <v>91</v>
      </c>
      <c r="F4932" s="221" t="s">
        <v>277</v>
      </c>
      <c r="G4932" s="5"/>
      <c r="H4932" s="10">
        <v>8</v>
      </c>
      <c r="I4932" s="10">
        <v>1395</v>
      </c>
      <c r="J4932" s="19">
        <v>1486</v>
      </c>
      <c r="L4932" s="99">
        <v>30</v>
      </c>
      <c r="M4932" s="99">
        <v>29</v>
      </c>
      <c r="N4932" s="99">
        <v>29.5</v>
      </c>
      <c r="O4932" s="5"/>
      <c r="S4932" s="5"/>
      <c r="W4932" s="150">
        <v>3</v>
      </c>
      <c r="Y4932" s="11"/>
      <c r="Z4932" s="11"/>
      <c r="AB4932" s="5"/>
      <c r="AC4932" s="5"/>
    </row>
    <row r="4933" spans="1:29" ht="15" hidden="1" customHeight="1" x14ac:dyDescent="0.25">
      <c r="A4933" s="221" t="s">
        <v>272</v>
      </c>
      <c r="B4933" s="221">
        <v>2</v>
      </c>
      <c r="C4933" s="11" t="s">
        <v>91</v>
      </c>
      <c r="F4933" s="221" t="s">
        <v>277</v>
      </c>
      <c r="G4933" s="5"/>
      <c r="H4933" s="10">
        <v>8</v>
      </c>
      <c r="I4933" s="10">
        <v>1396</v>
      </c>
      <c r="J4933" s="10">
        <v>1487</v>
      </c>
      <c r="L4933" s="99">
        <v>48</v>
      </c>
      <c r="M4933" s="99">
        <v>47</v>
      </c>
      <c r="N4933" s="99">
        <v>47.5</v>
      </c>
      <c r="O4933" s="5"/>
      <c r="S4933" s="5"/>
      <c r="W4933" s="150">
        <v>2</v>
      </c>
      <c r="Y4933" s="11"/>
      <c r="Z4933" s="11"/>
      <c r="AB4933" s="5"/>
      <c r="AC4933" s="5"/>
    </row>
    <row r="4934" spans="1:29" ht="15" hidden="1" customHeight="1" x14ac:dyDescent="0.25">
      <c r="A4934" s="221" t="s">
        <v>272</v>
      </c>
      <c r="B4934" s="221">
        <v>2</v>
      </c>
      <c r="C4934" s="11" t="s">
        <v>91</v>
      </c>
      <c r="F4934" s="221" t="s">
        <v>277</v>
      </c>
      <c r="G4934" s="5"/>
      <c r="H4934" s="10">
        <v>8</v>
      </c>
      <c r="I4934" s="10">
        <v>1397</v>
      </c>
      <c r="J4934" s="19">
        <v>1488</v>
      </c>
      <c r="L4934" s="99">
        <v>52</v>
      </c>
      <c r="M4934" s="99">
        <v>52</v>
      </c>
      <c r="N4934" s="99">
        <v>52</v>
      </c>
      <c r="O4934" s="5"/>
      <c r="S4934" s="5"/>
      <c r="W4934" s="150">
        <v>2</v>
      </c>
      <c r="Y4934" s="11"/>
      <c r="Z4934" s="11"/>
      <c r="AB4934" s="5"/>
      <c r="AC4934" s="5"/>
    </row>
    <row r="4935" spans="1:29" ht="15" hidden="1" customHeight="1" x14ac:dyDescent="0.25">
      <c r="A4935" s="221" t="s">
        <v>272</v>
      </c>
      <c r="B4935" s="221">
        <v>2</v>
      </c>
      <c r="C4935" s="11" t="s">
        <v>91</v>
      </c>
      <c r="F4935" s="221" t="s">
        <v>277</v>
      </c>
      <c r="G4935" s="5"/>
      <c r="H4935" s="10">
        <v>8</v>
      </c>
      <c r="I4935" s="10">
        <v>1398</v>
      </c>
      <c r="J4935" s="10">
        <v>1489</v>
      </c>
      <c r="L4935" s="99">
        <v>58</v>
      </c>
      <c r="M4935" s="99">
        <v>57</v>
      </c>
      <c r="N4935" s="99">
        <v>57.5</v>
      </c>
      <c r="O4935" s="5"/>
      <c r="S4935" s="5"/>
      <c r="W4935" s="150">
        <v>2</v>
      </c>
      <c r="Y4935" s="11"/>
      <c r="Z4935" s="11"/>
      <c r="AB4935" s="5"/>
      <c r="AC4935" s="5"/>
    </row>
    <row r="4936" spans="1:29" ht="15" hidden="1" customHeight="1" x14ac:dyDescent="0.25">
      <c r="A4936" s="221" t="s">
        <v>272</v>
      </c>
      <c r="B4936" s="221">
        <v>2</v>
      </c>
      <c r="C4936" s="11" t="s">
        <v>91</v>
      </c>
      <c r="F4936" s="221" t="s">
        <v>277</v>
      </c>
      <c r="G4936" s="5"/>
      <c r="H4936" s="10">
        <v>8</v>
      </c>
      <c r="I4936" s="10">
        <v>1399</v>
      </c>
      <c r="J4936" s="19">
        <v>1490</v>
      </c>
      <c r="L4936" s="99">
        <v>37</v>
      </c>
      <c r="M4936" s="99">
        <v>38</v>
      </c>
      <c r="N4936" s="99">
        <v>37.5</v>
      </c>
      <c r="O4936" s="5"/>
      <c r="S4936" s="5"/>
      <c r="W4936" s="150">
        <v>1</v>
      </c>
      <c r="Y4936" s="11"/>
      <c r="Z4936" s="11"/>
      <c r="AB4936" s="5"/>
      <c r="AC4936" s="5"/>
    </row>
    <row r="4937" spans="1:29" ht="15" hidden="1" customHeight="1" x14ac:dyDescent="0.25">
      <c r="A4937" s="221" t="s">
        <v>272</v>
      </c>
      <c r="B4937" s="221">
        <v>2</v>
      </c>
      <c r="C4937" s="11" t="s">
        <v>91</v>
      </c>
      <c r="F4937" s="221" t="s">
        <v>277</v>
      </c>
      <c r="G4937" s="5"/>
      <c r="H4937" s="10">
        <v>8</v>
      </c>
      <c r="I4937" s="10">
        <v>1400</v>
      </c>
      <c r="J4937" s="10">
        <v>1491</v>
      </c>
      <c r="L4937" s="99">
        <v>42</v>
      </c>
      <c r="M4937" s="99">
        <v>42</v>
      </c>
      <c r="N4937" s="99">
        <v>42</v>
      </c>
      <c r="O4937" s="5"/>
      <c r="S4937" s="5"/>
      <c r="W4937" s="150">
        <v>3</v>
      </c>
      <c r="Y4937" s="11"/>
      <c r="Z4937" s="11"/>
      <c r="AB4937" s="5"/>
      <c r="AC4937" s="5"/>
    </row>
    <row r="4938" spans="1:29" ht="15" hidden="1" customHeight="1" x14ac:dyDescent="0.25">
      <c r="A4938" s="221" t="s">
        <v>272</v>
      </c>
      <c r="B4938" s="221">
        <v>2</v>
      </c>
      <c r="C4938" s="11" t="s">
        <v>91</v>
      </c>
      <c r="F4938" s="221" t="s">
        <v>277</v>
      </c>
      <c r="G4938" s="5"/>
      <c r="H4938" s="10">
        <v>8</v>
      </c>
      <c r="I4938" s="10">
        <v>1402</v>
      </c>
      <c r="J4938" s="10">
        <v>1493</v>
      </c>
      <c r="L4938" s="99">
        <v>53</v>
      </c>
      <c r="M4938" s="99">
        <v>50</v>
      </c>
      <c r="N4938" s="99">
        <v>51.5</v>
      </c>
      <c r="O4938" s="5"/>
      <c r="S4938" s="5"/>
      <c r="W4938" s="150">
        <v>2</v>
      </c>
      <c r="Y4938" s="11"/>
      <c r="Z4938" s="11"/>
      <c r="AB4938" s="5"/>
      <c r="AC4938" s="5"/>
    </row>
    <row r="4939" spans="1:29" ht="15" hidden="1" customHeight="1" x14ac:dyDescent="0.25">
      <c r="A4939" s="221" t="s">
        <v>272</v>
      </c>
      <c r="B4939" s="221">
        <v>2</v>
      </c>
      <c r="C4939" s="11" t="s">
        <v>91</v>
      </c>
      <c r="F4939" s="221" t="s">
        <v>277</v>
      </c>
      <c r="G4939" s="5"/>
      <c r="H4939" s="10">
        <v>8</v>
      </c>
      <c r="I4939" s="10">
        <v>1403</v>
      </c>
      <c r="J4939" s="19">
        <v>1494</v>
      </c>
      <c r="L4939" s="99">
        <v>35</v>
      </c>
      <c r="M4939" s="99">
        <v>35</v>
      </c>
      <c r="N4939" s="99">
        <v>35</v>
      </c>
      <c r="O4939" s="5">
        <v>3.1</v>
      </c>
      <c r="S4939" s="5">
        <v>40</v>
      </c>
      <c r="W4939" s="150">
        <v>3</v>
      </c>
      <c r="Y4939" s="11"/>
      <c r="Z4939" s="11"/>
      <c r="AB4939" s="5"/>
      <c r="AC4939" s="5"/>
    </row>
    <row r="4940" spans="1:29" ht="15" hidden="1" customHeight="1" x14ac:dyDescent="0.25">
      <c r="A4940" s="221" t="s">
        <v>272</v>
      </c>
      <c r="B4940" s="221">
        <v>2</v>
      </c>
      <c r="C4940" s="11" t="s">
        <v>91</v>
      </c>
      <c r="F4940" s="221" t="s">
        <v>277</v>
      </c>
      <c r="G4940" s="5"/>
      <c r="H4940" s="10">
        <v>8</v>
      </c>
      <c r="I4940" s="10">
        <v>1404</v>
      </c>
      <c r="J4940" s="10">
        <v>1495</v>
      </c>
      <c r="L4940" s="99">
        <v>57</v>
      </c>
      <c r="M4940" s="99">
        <v>57</v>
      </c>
      <c r="N4940" s="99">
        <v>57</v>
      </c>
      <c r="O4940" s="5"/>
      <c r="S4940" s="5"/>
      <c r="W4940" s="150">
        <v>2</v>
      </c>
      <c r="Y4940" s="11"/>
      <c r="Z4940" s="11"/>
      <c r="AB4940" s="5"/>
      <c r="AC4940" s="5"/>
    </row>
    <row r="4941" spans="1:29" ht="15" hidden="1" customHeight="1" x14ac:dyDescent="0.25">
      <c r="A4941" s="221" t="s">
        <v>272</v>
      </c>
      <c r="B4941" s="221">
        <v>2</v>
      </c>
      <c r="C4941" s="11" t="s">
        <v>91</v>
      </c>
      <c r="F4941" s="221" t="s">
        <v>277</v>
      </c>
      <c r="G4941" s="5"/>
      <c r="H4941" s="10">
        <v>8</v>
      </c>
      <c r="I4941" s="10">
        <v>1405</v>
      </c>
      <c r="J4941" s="19">
        <v>1496</v>
      </c>
      <c r="L4941" s="99">
        <v>39</v>
      </c>
      <c r="M4941" s="99">
        <v>39</v>
      </c>
      <c r="N4941" s="99">
        <v>39</v>
      </c>
      <c r="O4941" s="5"/>
      <c r="S4941" s="5"/>
      <c r="W4941" s="150">
        <v>3</v>
      </c>
      <c r="Y4941" s="11"/>
      <c r="Z4941" s="11"/>
      <c r="AB4941" s="5"/>
      <c r="AC4941" s="5"/>
    </row>
    <row r="4942" spans="1:29" ht="15" hidden="1" customHeight="1" x14ac:dyDescent="0.25">
      <c r="A4942" s="221" t="s">
        <v>272</v>
      </c>
      <c r="B4942" s="221">
        <v>2</v>
      </c>
      <c r="C4942" s="11" t="s">
        <v>91</v>
      </c>
      <c r="F4942" s="221" t="s">
        <v>277</v>
      </c>
      <c r="G4942" s="5"/>
      <c r="H4942" s="10">
        <v>8</v>
      </c>
      <c r="I4942" s="10">
        <v>1406</v>
      </c>
      <c r="J4942" s="10">
        <v>1497</v>
      </c>
      <c r="L4942" s="99">
        <v>60</v>
      </c>
      <c r="M4942" s="99">
        <v>57</v>
      </c>
      <c r="N4942" s="99">
        <v>58.5</v>
      </c>
      <c r="O4942" s="5"/>
      <c r="S4942" s="5"/>
      <c r="W4942" s="150">
        <v>3</v>
      </c>
      <c r="Y4942" s="11"/>
      <c r="Z4942" s="11"/>
      <c r="AB4942" s="5"/>
      <c r="AC4942" s="5"/>
    </row>
    <row r="4943" spans="1:29" ht="15" hidden="1" customHeight="1" x14ac:dyDescent="0.25">
      <c r="A4943" s="221" t="s">
        <v>272</v>
      </c>
      <c r="B4943" s="221">
        <v>2</v>
      </c>
      <c r="C4943" s="11" t="s">
        <v>91</v>
      </c>
      <c r="F4943" s="221" t="s">
        <v>277</v>
      </c>
      <c r="G4943" s="5"/>
      <c r="H4943" s="10">
        <v>8</v>
      </c>
      <c r="I4943" s="10">
        <v>1407</v>
      </c>
      <c r="J4943" s="19">
        <v>1498</v>
      </c>
      <c r="L4943" s="99">
        <v>50</v>
      </c>
      <c r="M4943" s="99">
        <v>54</v>
      </c>
      <c r="N4943" s="99">
        <v>52</v>
      </c>
      <c r="O4943" s="5"/>
      <c r="S4943" s="5"/>
      <c r="W4943" s="150">
        <v>3</v>
      </c>
      <c r="Y4943" s="11"/>
      <c r="Z4943" s="11"/>
      <c r="AB4943" s="5"/>
      <c r="AC4943" s="5"/>
    </row>
    <row r="4944" spans="1:29" ht="15" hidden="1" customHeight="1" x14ac:dyDescent="0.25">
      <c r="A4944" s="221" t="s">
        <v>272</v>
      </c>
      <c r="B4944" s="221">
        <v>2</v>
      </c>
      <c r="C4944" s="11" t="s">
        <v>91</v>
      </c>
      <c r="F4944" s="221" t="s">
        <v>277</v>
      </c>
      <c r="G4944" s="5"/>
      <c r="H4944" s="10">
        <v>8</v>
      </c>
      <c r="I4944" s="10">
        <v>1408</v>
      </c>
      <c r="J4944" s="10">
        <v>1499</v>
      </c>
      <c r="L4944" s="99">
        <v>47</v>
      </c>
      <c r="M4944" s="99">
        <v>48</v>
      </c>
      <c r="N4944" s="99">
        <v>47.5</v>
      </c>
      <c r="O4944" s="5"/>
      <c r="S4944" s="5"/>
      <c r="W4944" s="150">
        <v>2</v>
      </c>
      <c r="Y4944" s="11"/>
      <c r="Z4944" s="11"/>
      <c r="AB4944" s="5"/>
      <c r="AC4944" s="5"/>
    </row>
    <row r="4945" spans="1:29" ht="15" hidden="1" customHeight="1" x14ac:dyDescent="0.25">
      <c r="A4945" s="221" t="s">
        <v>272</v>
      </c>
      <c r="B4945" s="221">
        <v>2</v>
      </c>
      <c r="C4945" s="11" t="s">
        <v>91</v>
      </c>
      <c r="F4945" s="221" t="s">
        <v>277</v>
      </c>
      <c r="G4945" s="5"/>
      <c r="H4945" s="10">
        <v>8</v>
      </c>
      <c r="I4945" s="10">
        <v>1409</v>
      </c>
      <c r="J4945" s="19">
        <v>1500</v>
      </c>
      <c r="L4945" s="99">
        <v>69</v>
      </c>
      <c r="M4945" s="99">
        <v>70</v>
      </c>
      <c r="N4945" s="99">
        <v>69.5</v>
      </c>
      <c r="O4945" s="5"/>
      <c r="S4945" s="5"/>
      <c r="W4945" s="150">
        <v>2</v>
      </c>
      <c r="Y4945" s="11"/>
      <c r="Z4945" s="11"/>
      <c r="AB4945" s="5"/>
      <c r="AC4945" s="5"/>
    </row>
    <row r="4946" spans="1:29" ht="15" hidden="1" customHeight="1" x14ac:dyDescent="0.25">
      <c r="A4946" s="221" t="s">
        <v>272</v>
      </c>
      <c r="B4946" s="221">
        <v>2</v>
      </c>
      <c r="C4946" s="11" t="s">
        <v>91</v>
      </c>
      <c r="F4946" s="221" t="s">
        <v>277</v>
      </c>
      <c r="G4946" s="5"/>
      <c r="H4946" s="10">
        <v>8</v>
      </c>
      <c r="I4946" s="10">
        <v>1410</v>
      </c>
      <c r="J4946" s="10">
        <v>1501</v>
      </c>
      <c r="L4946" s="99">
        <v>15</v>
      </c>
      <c r="M4946" s="99">
        <v>14</v>
      </c>
      <c r="N4946" s="99">
        <v>14.5</v>
      </c>
      <c r="O4946" s="5"/>
      <c r="S4946" s="5"/>
      <c r="W4946" s="150">
        <v>3</v>
      </c>
      <c r="Y4946" s="11"/>
      <c r="Z4946" s="11"/>
      <c r="AB4946" s="3"/>
      <c r="AC4946" s="5"/>
    </row>
    <row r="4947" spans="1:29" ht="15" hidden="1" customHeight="1" x14ac:dyDescent="0.25">
      <c r="A4947" s="221" t="s">
        <v>272</v>
      </c>
      <c r="B4947" s="221">
        <v>2</v>
      </c>
      <c r="C4947" s="11" t="s">
        <v>91</v>
      </c>
      <c r="F4947" s="221" t="s">
        <v>277</v>
      </c>
      <c r="G4947" s="5"/>
      <c r="H4947" s="10">
        <v>8</v>
      </c>
      <c r="I4947" s="10">
        <v>1411</v>
      </c>
      <c r="J4947" s="19">
        <v>1502</v>
      </c>
      <c r="L4947" s="99">
        <v>32</v>
      </c>
      <c r="M4947" s="99">
        <v>32</v>
      </c>
      <c r="N4947" s="99">
        <v>32</v>
      </c>
      <c r="O4947" s="5"/>
      <c r="S4947" s="5"/>
      <c r="W4947" s="150">
        <v>2</v>
      </c>
      <c r="Y4947" s="11"/>
      <c r="Z4947" s="11"/>
      <c r="AB4947" s="5"/>
      <c r="AC4947" s="5"/>
    </row>
    <row r="4948" spans="1:29" ht="15" hidden="1" customHeight="1" x14ac:dyDescent="0.25">
      <c r="A4948" s="221" t="s">
        <v>272</v>
      </c>
      <c r="B4948" s="221">
        <v>2</v>
      </c>
      <c r="C4948" s="11" t="s">
        <v>91</v>
      </c>
      <c r="F4948" s="221" t="s">
        <v>277</v>
      </c>
      <c r="G4948" s="5"/>
      <c r="H4948" s="10">
        <v>8</v>
      </c>
      <c r="I4948" s="10">
        <v>1412</v>
      </c>
      <c r="J4948" s="10">
        <v>1503</v>
      </c>
      <c r="L4948" s="99">
        <v>35</v>
      </c>
      <c r="M4948" s="99">
        <v>35</v>
      </c>
      <c r="N4948" s="99">
        <v>35</v>
      </c>
      <c r="O4948" s="5"/>
      <c r="S4948" s="5"/>
      <c r="W4948" s="150">
        <v>3</v>
      </c>
      <c r="Y4948" s="11"/>
      <c r="Z4948" s="11"/>
      <c r="AB4948" s="5"/>
      <c r="AC4948" s="5"/>
    </row>
    <row r="4949" spans="1:29" ht="15" hidden="1" customHeight="1" x14ac:dyDescent="0.25">
      <c r="A4949" s="221" t="s">
        <v>272</v>
      </c>
      <c r="B4949" s="221">
        <v>2</v>
      </c>
      <c r="C4949" s="11" t="s">
        <v>91</v>
      </c>
      <c r="F4949" s="221" t="s">
        <v>277</v>
      </c>
      <c r="G4949" s="5"/>
      <c r="H4949" s="10">
        <v>8</v>
      </c>
      <c r="I4949" s="10">
        <v>1413</v>
      </c>
      <c r="J4949" s="19">
        <v>1504</v>
      </c>
      <c r="L4949" s="99">
        <v>55</v>
      </c>
      <c r="M4949" s="99">
        <v>55</v>
      </c>
      <c r="N4949" s="99">
        <v>55</v>
      </c>
      <c r="O4949" s="5"/>
      <c r="S4949" s="5"/>
      <c r="W4949" s="150">
        <v>2</v>
      </c>
      <c r="Y4949" s="11"/>
      <c r="Z4949" s="11"/>
      <c r="AB4949" s="5"/>
      <c r="AC4949" s="5"/>
    </row>
    <row r="4950" spans="1:29" ht="15" hidden="1" customHeight="1" x14ac:dyDescent="0.25">
      <c r="A4950" s="221" t="s">
        <v>272</v>
      </c>
      <c r="B4950" s="221">
        <v>2</v>
      </c>
      <c r="C4950" s="11" t="s">
        <v>91</v>
      </c>
      <c r="F4950" s="221" t="s">
        <v>277</v>
      </c>
      <c r="G4950" s="5"/>
      <c r="H4950" s="10">
        <v>8</v>
      </c>
      <c r="I4950" s="10">
        <v>1414</v>
      </c>
      <c r="J4950" s="10">
        <v>1505</v>
      </c>
      <c r="L4950" s="99">
        <v>52</v>
      </c>
      <c r="M4950" s="99">
        <v>53</v>
      </c>
      <c r="N4950" s="99">
        <v>52.5</v>
      </c>
      <c r="O4950" s="5"/>
      <c r="S4950" s="5"/>
      <c r="W4950" s="150">
        <v>3</v>
      </c>
      <c r="Y4950" s="11"/>
      <c r="Z4950" s="11"/>
      <c r="AB4950" s="5"/>
      <c r="AC4950" s="5"/>
    </row>
    <row r="4951" spans="1:29" ht="15" hidden="1" customHeight="1" x14ac:dyDescent="0.25">
      <c r="A4951" s="221" t="s">
        <v>272</v>
      </c>
      <c r="B4951" s="221">
        <v>2</v>
      </c>
      <c r="C4951" s="11" t="s">
        <v>91</v>
      </c>
      <c r="F4951" s="221" t="s">
        <v>277</v>
      </c>
      <c r="G4951" s="5"/>
      <c r="H4951" s="10">
        <v>8</v>
      </c>
      <c r="I4951" s="10">
        <v>1415</v>
      </c>
      <c r="J4951" s="19">
        <v>1506</v>
      </c>
      <c r="L4951" s="99">
        <v>26</v>
      </c>
      <c r="M4951" s="99">
        <v>26</v>
      </c>
      <c r="N4951" s="99">
        <v>26</v>
      </c>
      <c r="O4951" s="5"/>
      <c r="S4951" s="5"/>
      <c r="W4951" s="150">
        <v>3</v>
      </c>
      <c r="Y4951" s="11"/>
      <c r="Z4951" s="11"/>
      <c r="AB4951" s="5"/>
      <c r="AC4951" s="5"/>
    </row>
    <row r="4952" spans="1:29" ht="15" hidden="1" customHeight="1" x14ac:dyDescent="0.25">
      <c r="A4952" s="221" t="s">
        <v>272</v>
      </c>
      <c r="B4952" s="221">
        <v>2</v>
      </c>
      <c r="C4952" s="11" t="s">
        <v>91</v>
      </c>
      <c r="F4952" s="221" t="s">
        <v>277</v>
      </c>
      <c r="G4952" s="5"/>
      <c r="H4952" s="10">
        <v>8</v>
      </c>
      <c r="I4952" s="10">
        <v>1416</v>
      </c>
      <c r="J4952" s="10">
        <v>1507</v>
      </c>
      <c r="L4952" s="99">
        <v>65</v>
      </c>
      <c r="M4952" s="99">
        <v>71</v>
      </c>
      <c r="N4952" s="99">
        <v>68</v>
      </c>
      <c r="O4952" s="5">
        <v>5</v>
      </c>
      <c r="S4952" s="5"/>
      <c r="W4952" s="150">
        <v>2</v>
      </c>
      <c r="Y4952" s="11"/>
      <c r="Z4952" s="11"/>
      <c r="AB4952" s="5"/>
      <c r="AC4952" s="5"/>
    </row>
    <row r="4953" spans="1:29" ht="15" hidden="1" customHeight="1" x14ac:dyDescent="0.25">
      <c r="A4953" s="221" t="s">
        <v>272</v>
      </c>
      <c r="B4953" s="221">
        <v>2</v>
      </c>
      <c r="C4953" s="11" t="s">
        <v>91</v>
      </c>
      <c r="F4953" s="221" t="s">
        <v>277</v>
      </c>
      <c r="G4953" s="5"/>
      <c r="H4953" s="10">
        <v>8</v>
      </c>
      <c r="I4953" s="10">
        <v>1417</v>
      </c>
      <c r="J4953" s="19">
        <v>1508</v>
      </c>
      <c r="L4953" s="99">
        <v>72</v>
      </c>
      <c r="M4953" s="99">
        <v>70</v>
      </c>
      <c r="N4953" s="99">
        <v>71</v>
      </c>
      <c r="O4953" s="5"/>
      <c r="S4953" s="5"/>
      <c r="W4953" s="150">
        <v>2</v>
      </c>
      <c r="Y4953" s="11"/>
      <c r="Z4953" s="11"/>
      <c r="AB4953" s="5"/>
      <c r="AC4953" s="5"/>
    </row>
    <row r="4954" spans="1:29" ht="15" hidden="1" customHeight="1" x14ac:dyDescent="0.25">
      <c r="A4954" s="221" t="s">
        <v>272</v>
      </c>
      <c r="B4954" s="221">
        <v>2</v>
      </c>
      <c r="C4954" s="11" t="s">
        <v>91</v>
      </c>
      <c r="F4954" s="221" t="s">
        <v>277</v>
      </c>
      <c r="G4954" s="5"/>
      <c r="H4954" s="10">
        <v>8</v>
      </c>
      <c r="I4954" s="10">
        <v>1418</v>
      </c>
      <c r="J4954" s="10">
        <v>1509</v>
      </c>
      <c r="L4954" s="99">
        <v>36</v>
      </c>
      <c r="M4954" s="99">
        <v>38</v>
      </c>
      <c r="N4954" s="99">
        <v>37</v>
      </c>
      <c r="O4954" s="5"/>
      <c r="S4954" s="5"/>
      <c r="W4954" s="150">
        <v>2</v>
      </c>
      <c r="Y4954" s="11"/>
      <c r="Z4954" s="11"/>
      <c r="AB4954" s="5"/>
      <c r="AC4954" s="5"/>
    </row>
    <row r="4955" spans="1:29" ht="15" hidden="1" customHeight="1" x14ac:dyDescent="0.25">
      <c r="A4955" s="221" t="s">
        <v>272</v>
      </c>
      <c r="B4955" s="221">
        <v>2</v>
      </c>
      <c r="C4955" s="11" t="s">
        <v>91</v>
      </c>
      <c r="F4955" s="221" t="s">
        <v>277</v>
      </c>
      <c r="G4955" s="214"/>
      <c r="H4955" s="66">
        <v>8</v>
      </c>
      <c r="I4955" s="66">
        <v>1419</v>
      </c>
      <c r="J4955" s="67">
        <v>1510</v>
      </c>
      <c r="L4955" s="69">
        <v>23</v>
      </c>
      <c r="M4955" s="69">
        <v>23</v>
      </c>
      <c r="N4955" s="69">
        <v>23</v>
      </c>
      <c r="O4955" s="66"/>
      <c r="S4955" s="214"/>
      <c r="V4955" t="s">
        <v>91</v>
      </c>
      <c r="W4955" s="235">
        <v>3</v>
      </c>
      <c r="Y4955" s="11"/>
      <c r="Z4955" s="11" t="s">
        <v>278</v>
      </c>
      <c r="AB4955" s="70" t="s">
        <v>152</v>
      </c>
      <c r="AC4955" s="214"/>
    </row>
    <row r="4956" spans="1:29" ht="15" hidden="1" customHeight="1" x14ac:dyDescent="0.25">
      <c r="A4956" s="221" t="s">
        <v>272</v>
      </c>
      <c r="B4956" s="221">
        <v>2</v>
      </c>
      <c r="C4956" s="11" t="s">
        <v>91</v>
      </c>
      <c r="F4956" s="221" t="s">
        <v>277</v>
      </c>
      <c r="G4956" s="138"/>
      <c r="H4956" s="10">
        <v>8</v>
      </c>
      <c r="I4956" s="10">
        <v>1420</v>
      </c>
      <c r="J4956" s="10">
        <v>1511</v>
      </c>
      <c r="L4956" s="99">
        <v>38</v>
      </c>
      <c r="M4956" s="99">
        <v>39</v>
      </c>
      <c r="N4956" s="99">
        <v>38.5</v>
      </c>
      <c r="O4956" s="5"/>
      <c r="S4956" s="5"/>
      <c r="W4956" s="150">
        <v>2</v>
      </c>
      <c r="Y4956" s="11"/>
      <c r="Z4956" s="11"/>
      <c r="AB4956" s="5"/>
      <c r="AC4956" s="138"/>
    </row>
    <row r="4957" spans="1:29" ht="15" hidden="1" customHeight="1" x14ac:dyDescent="0.25">
      <c r="A4957" s="221" t="s">
        <v>272</v>
      </c>
      <c r="B4957" s="221">
        <v>2</v>
      </c>
      <c r="C4957" s="11" t="s">
        <v>91</v>
      </c>
      <c r="F4957" s="221" t="s">
        <v>277</v>
      </c>
      <c r="G4957" s="138"/>
      <c r="H4957" s="10">
        <v>8</v>
      </c>
      <c r="I4957" s="10">
        <v>1421</v>
      </c>
      <c r="J4957" s="19">
        <v>1512</v>
      </c>
      <c r="L4957" s="99">
        <v>51</v>
      </c>
      <c r="M4957" s="99">
        <v>51</v>
      </c>
      <c r="N4957" s="99">
        <v>51</v>
      </c>
      <c r="O4957" s="5"/>
      <c r="S4957" s="5"/>
      <c r="W4957" s="150">
        <v>2</v>
      </c>
      <c r="Y4957" s="11"/>
      <c r="Z4957" s="11"/>
      <c r="AB4957" s="5"/>
      <c r="AC4957" s="138"/>
    </row>
    <row r="4958" spans="1:29" ht="15" hidden="1" customHeight="1" x14ac:dyDescent="0.25">
      <c r="A4958" s="221" t="s">
        <v>272</v>
      </c>
      <c r="B4958" s="221">
        <v>2</v>
      </c>
      <c r="C4958" s="11" t="s">
        <v>91</v>
      </c>
      <c r="F4958" s="221" t="s">
        <v>277</v>
      </c>
      <c r="G4958" s="138"/>
      <c r="H4958" s="10">
        <v>8</v>
      </c>
      <c r="I4958" s="10">
        <v>1422</v>
      </c>
      <c r="J4958" s="10">
        <v>1513</v>
      </c>
      <c r="L4958" s="99">
        <v>68</v>
      </c>
      <c r="M4958" s="99">
        <v>69</v>
      </c>
      <c r="N4958" s="99">
        <v>68.5</v>
      </c>
      <c r="O4958" s="5"/>
      <c r="S4958" s="5"/>
      <c r="W4958" s="150">
        <v>2</v>
      </c>
      <c r="Y4958" s="11"/>
      <c r="Z4958" s="11"/>
      <c r="AB4958" s="5"/>
      <c r="AC4958" s="138"/>
    </row>
    <row r="4959" spans="1:29" ht="15" hidden="1" customHeight="1" x14ac:dyDescent="0.25">
      <c r="A4959" s="221" t="s">
        <v>272</v>
      </c>
      <c r="B4959" s="221">
        <v>2</v>
      </c>
      <c r="C4959" s="11" t="s">
        <v>91</v>
      </c>
      <c r="F4959" s="221" t="s">
        <v>277</v>
      </c>
      <c r="G4959" s="138"/>
      <c r="H4959" s="10">
        <v>8</v>
      </c>
      <c r="I4959" s="10">
        <v>1424</v>
      </c>
      <c r="J4959" s="10">
        <v>1515</v>
      </c>
      <c r="L4959" s="99">
        <v>30</v>
      </c>
      <c r="M4959" s="99">
        <v>28</v>
      </c>
      <c r="N4959" s="99">
        <v>29</v>
      </c>
      <c r="O4959" s="5">
        <v>3.2</v>
      </c>
      <c r="S4959" s="5">
        <v>40</v>
      </c>
      <c r="W4959" s="150">
        <v>3</v>
      </c>
      <c r="Y4959" s="11"/>
      <c r="Z4959" s="11"/>
      <c r="AB4959" s="5"/>
      <c r="AC4959" s="138"/>
    </row>
    <row r="4960" spans="1:29" ht="15" hidden="1" customHeight="1" x14ac:dyDescent="0.25">
      <c r="A4960" s="221" t="s">
        <v>272</v>
      </c>
      <c r="B4960" s="221">
        <v>2</v>
      </c>
      <c r="C4960" s="11" t="s">
        <v>91</v>
      </c>
      <c r="F4960" s="221" t="s">
        <v>277</v>
      </c>
      <c r="G4960" s="138"/>
      <c r="H4960" s="10">
        <v>8</v>
      </c>
      <c r="I4960" s="10">
        <v>1425</v>
      </c>
      <c r="J4960" s="19">
        <v>1516</v>
      </c>
      <c r="L4960" s="99">
        <v>59</v>
      </c>
      <c r="M4960" s="99">
        <v>53</v>
      </c>
      <c r="N4960" s="99">
        <v>56</v>
      </c>
      <c r="O4960" s="5"/>
      <c r="S4960" s="5"/>
      <c r="W4960" s="150">
        <v>3</v>
      </c>
      <c r="Y4960" s="11"/>
      <c r="Z4960" s="11"/>
      <c r="AB4960" s="5"/>
      <c r="AC4960" s="138"/>
    </row>
    <row r="4961" spans="1:29" ht="15" hidden="1" customHeight="1" x14ac:dyDescent="0.25">
      <c r="A4961" s="221" t="s">
        <v>272</v>
      </c>
      <c r="B4961" s="221">
        <v>2</v>
      </c>
      <c r="C4961" s="11" t="s">
        <v>91</v>
      </c>
      <c r="F4961" s="221" t="s">
        <v>277</v>
      </c>
      <c r="G4961" s="138"/>
      <c r="H4961" s="10">
        <v>8</v>
      </c>
      <c r="I4961" s="10">
        <v>1426</v>
      </c>
      <c r="J4961" s="10">
        <v>1517</v>
      </c>
      <c r="L4961" s="99">
        <v>71</v>
      </c>
      <c r="M4961" s="99">
        <v>70</v>
      </c>
      <c r="N4961" s="99">
        <v>70.5</v>
      </c>
      <c r="O4961" s="5">
        <v>5.0999999999999996</v>
      </c>
      <c r="S4961" s="5">
        <v>30</v>
      </c>
      <c r="W4961" s="150">
        <v>2</v>
      </c>
      <c r="Y4961" s="11"/>
      <c r="Z4961" s="11"/>
      <c r="AB4961" s="5"/>
      <c r="AC4961" s="138"/>
    </row>
    <row r="4962" spans="1:29" ht="15" hidden="1" customHeight="1" x14ac:dyDescent="0.25">
      <c r="A4962" s="221" t="s">
        <v>272</v>
      </c>
      <c r="B4962" s="221">
        <v>2</v>
      </c>
      <c r="C4962" s="11" t="s">
        <v>91</v>
      </c>
      <c r="F4962" s="221" t="s">
        <v>277</v>
      </c>
      <c r="G4962" s="138"/>
      <c r="H4962" s="10">
        <v>8</v>
      </c>
      <c r="I4962" s="10">
        <v>1427</v>
      </c>
      <c r="J4962" s="19">
        <v>1518</v>
      </c>
      <c r="L4962" s="99">
        <v>45</v>
      </c>
      <c r="M4962" s="99">
        <v>44</v>
      </c>
      <c r="N4962" s="99">
        <v>44.5</v>
      </c>
      <c r="O4962" s="5"/>
      <c r="S4962" s="5"/>
      <c r="W4962" s="150">
        <v>2</v>
      </c>
      <c r="Y4962" s="11"/>
      <c r="Z4962" s="11"/>
      <c r="AB4962" s="5"/>
      <c r="AC4962" s="138"/>
    </row>
    <row r="4963" spans="1:29" ht="15" hidden="1" customHeight="1" x14ac:dyDescent="0.25">
      <c r="A4963" s="221" t="s">
        <v>272</v>
      </c>
      <c r="B4963" s="221">
        <v>2</v>
      </c>
      <c r="C4963" s="11" t="s">
        <v>91</v>
      </c>
      <c r="F4963" s="221" t="s">
        <v>277</v>
      </c>
      <c r="G4963" s="113"/>
      <c r="H4963" s="40">
        <v>8</v>
      </c>
      <c r="I4963" s="40">
        <v>1428</v>
      </c>
      <c r="J4963" s="40">
        <v>1519</v>
      </c>
      <c r="L4963" s="35">
        <v>21</v>
      </c>
      <c r="M4963" s="35">
        <v>22</v>
      </c>
      <c r="N4963" s="99">
        <v>21.5</v>
      </c>
      <c r="O4963" s="40"/>
      <c r="S4963" s="215"/>
      <c r="V4963" t="s">
        <v>91</v>
      </c>
      <c r="W4963" s="230">
        <v>4</v>
      </c>
      <c r="Y4963" s="10" t="s">
        <v>278</v>
      </c>
      <c r="Z4963" s="10" t="s">
        <v>278</v>
      </c>
      <c r="AB4963" s="40" t="s">
        <v>130</v>
      </c>
      <c r="AC4963" s="113"/>
    </row>
    <row r="4964" spans="1:29" ht="15" hidden="1" customHeight="1" x14ac:dyDescent="0.25">
      <c r="A4964" s="221" t="s">
        <v>272</v>
      </c>
      <c r="B4964" s="221">
        <v>2</v>
      </c>
      <c r="C4964" s="11" t="s">
        <v>91</v>
      </c>
      <c r="F4964" s="221" t="s">
        <v>277</v>
      </c>
      <c r="G4964" s="152"/>
      <c r="H4964" s="127">
        <v>8</v>
      </c>
      <c r="I4964" s="127">
        <v>1429</v>
      </c>
      <c r="J4964" s="128">
        <v>1520</v>
      </c>
      <c r="L4964" s="130">
        <v>25</v>
      </c>
      <c r="M4964" s="130">
        <v>25</v>
      </c>
      <c r="N4964" s="130">
        <v>25</v>
      </c>
      <c r="O4964" s="127"/>
      <c r="S4964" s="127"/>
      <c r="W4964" s="232">
        <v>3</v>
      </c>
      <c r="Y4964" s="11"/>
      <c r="Z4964" s="11"/>
      <c r="AB4964" s="127"/>
      <c r="AC4964" s="152"/>
    </row>
    <row r="4965" spans="1:29" ht="15" hidden="1" customHeight="1" x14ac:dyDescent="0.25">
      <c r="A4965" s="221" t="s">
        <v>272</v>
      </c>
      <c r="B4965" s="221">
        <v>2</v>
      </c>
      <c r="C4965" s="11" t="s">
        <v>91</v>
      </c>
      <c r="F4965" s="221" t="s">
        <v>277</v>
      </c>
      <c r="G4965" s="138"/>
      <c r="H4965" s="10">
        <v>8</v>
      </c>
      <c r="I4965" s="10">
        <v>1430</v>
      </c>
      <c r="J4965" s="10">
        <v>1521</v>
      </c>
      <c r="L4965" s="99">
        <v>29</v>
      </c>
      <c r="M4965" s="99">
        <v>29</v>
      </c>
      <c r="N4965" s="99">
        <v>29</v>
      </c>
      <c r="O4965" s="5"/>
      <c r="S4965" s="5"/>
      <c r="W4965" s="150">
        <v>2</v>
      </c>
      <c r="Y4965" s="11"/>
      <c r="Z4965" s="11"/>
      <c r="AB4965" s="5"/>
      <c r="AC4965" s="138"/>
    </row>
    <row r="4966" spans="1:29" ht="15" hidden="1" customHeight="1" x14ac:dyDescent="0.25">
      <c r="A4966" s="221" t="s">
        <v>272</v>
      </c>
      <c r="B4966" s="221">
        <v>2</v>
      </c>
      <c r="C4966" s="11" t="s">
        <v>91</v>
      </c>
      <c r="F4966" s="221" t="s">
        <v>277</v>
      </c>
      <c r="G4966" s="138"/>
      <c r="H4966" s="10">
        <v>8</v>
      </c>
      <c r="I4966" s="10">
        <v>1432</v>
      </c>
      <c r="J4966" s="10">
        <v>1523</v>
      </c>
      <c r="L4966" s="99">
        <v>39</v>
      </c>
      <c r="M4966" s="99">
        <v>39</v>
      </c>
      <c r="N4966" s="99">
        <v>39</v>
      </c>
      <c r="O4966" s="5"/>
      <c r="S4966" s="5"/>
      <c r="W4966" s="150">
        <v>3</v>
      </c>
      <c r="Y4966" s="11"/>
      <c r="Z4966" s="11"/>
      <c r="AB4966" s="5"/>
      <c r="AC4966" s="138"/>
    </row>
    <row r="4967" spans="1:29" ht="15" hidden="1" customHeight="1" x14ac:dyDescent="0.25">
      <c r="A4967" s="221" t="s">
        <v>272</v>
      </c>
      <c r="B4967" s="221">
        <v>2</v>
      </c>
      <c r="C4967" s="11" t="s">
        <v>91</v>
      </c>
      <c r="F4967" s="221" t="s">
        <v>277</v>
      </c>
      <c r="G4967" s="138"/>
      <c r="H4967" s="10">
        <v>8</v>
      </c>
      <c r="I4967" s="10">
        <v>1434</v>
      </c>
      <c r="J4967" s="10">
        <v>1525</v>
      </c>
      <c r="L4967" s="99">
        <v>54</v>
      </c>
      <c r="M4967" s="99">
        <v>55</v>
      </c>
      <c r="N4967" s="99">
        <v>54.5</v>
      </c>
      <c r="O4967" s="5"/>
      <c r="S4967" s="5"/>
      <c r="W4967" s="150">
        <v>2</v>
      </c>
      <c r="Y4967" s="11"/>
      <c r="Z4967" s="11"/>
      <c r="AB4967" s="5"/>
      <c r="AC4967" s="138"/>
    </row>
    <row r="4968" spans="1:29" ht="15" hidden="1" customHeight="1" x14ac:dyDescent="0.25">
      <c r="A4968" s="221" t="s">
        <v>272</v>
      </c>
      <c r="B4968" s="221">
        <v>2</v>
      </c>
      <c r="C4968" s="11" t="s">
        <v>91</v>
      </c>
      <c r="F4968" s="221" t="s">
        <v>277</v>
      </c>
      <c r="G4968" s="138"/>
      <c r="H4968" s="10">
        <v>8</v>
      </c>
      <c r="I4968" s="10">
        <v>1435</v>
      </c>
      <c r="J4968" s="19">
        <v>1526</v>
      </c>
      <c r="L4968" s="99">
        <v>83</v>
      </c>
      <c r="M4968" s="99">
        <v>83</v>
      </c>
      <c r="N4968" s="99">
        <v>83</v>
      </c>
      <c r="O4968" s="5">
        <v>5.5</v>
      </c>
      <c r="S4968" s="5"/>
      <c r="W4968" s="150">
        <v>2</v>
      </c>
      <c r="Y4968" s="11"/>
      <c r="Z4968" s="11"/>
      <c r="AB4968" s="5"/>
      <c r="AC4968" s="138"/>
    </row>
    <row r="4969" spans="1:29" ht="15" hidden="1" customHeight="1" x14ac:dyDescent="0.25">
      <c r="A4969" s="221" t="s">
        <v>272</v>
      </c>
      <c r="B4969" s="221">
        <v>2</v>
      </c>
      <c r="C4969" s="11" t="s">
        <v>91</v>
      </c>
      <c r="F4969" s="221" t="s">
        <v>277</v>
      </c>
      <c r="G4969" s="5"/>
      <c r="H4969" s="10">
        <v>8</v>
      </c>
      <c r="I4969" s="10">
        <v>1436</v>
      </c>
      <c r="J4969" s="10">
        <v>1527</v>
      </c>
      <c r="L4969" s="99">
        <v>46</v>
      </c>
      <c r="M4969" s="99">
        <v>44</v>
      </c>
      <c r="N4969" s="99">
        <v>45</v>
      </c>
      <c r="O4969" s="5"/>
      <c r="S4969" s="5"/>
      <c r="W4969" s="150">
        <v>3</v>
      </c>
      <c r="Y4969" s="11"/>
      <c r="Z4969" s="11"/>
      <c r="AB4969" s="5"/>
      <c r="AC4969" s="5"/>
    </row>
    <row r="4970" spans="1:29" ht="15" hidden="1" customHeight="1" x14ac:dyDescent="0.25">
      <c r="A4970" s="221" t="s">
        <v>272</v>
      </c>
      <c r="B4970" s="221">
        <v>2</v>
      </c>
      <c r="C4970" s="11" t="s">
        <v>91</v>
      </c>
      <c r="F4970" s="221" t="s">
        <v>277</v>
      </c>
      <c r="G4970" s="5"/>
      <c r="H4970" s="10">
        <v>8</v>
      </c>
      <c r="I4970" s="10">
        <v>1437</v>
      </c>
      <c r="J4970" s="19">
        <v>1528</v>
      </c>
      <c r="L4970" s="99">
        <v>70</v>
      </c>
      <c r="M4970" s="99">
        <v>72</v>
      </c>
      <c r="N4970" s="99">
        <v>71</v>
      </c>
      <c r="O4970" s="5"/>
      <c r="S4970" s="5"/>
      <c r="W4970" s="150">
        <v>2</v>
      </c>
      <c r="Y4970" s="11"/>
      <c r="Z4970" s="11"/>
      <c r="AB4970" s="5"/>
      <c r="AC4970" s="5"/>
    </row>
    <row r="4971" spans="1:29" ht="15" hidden="1" customHeight="1" x14ac:dyDescent="0.25">
      <c r="A4971" s="221" t="s">
        <v>272</v>
      </c>
      <c r="B4971" s="221">
        <v>2</v>
      </c>
      <c r="C4971" s="11" t="s">
        <v>91</v>
      </c>
      <c r="F4971" s="221" t="s">
        <v>277</v>
      </c>
      <c r="G4971" s="51"/>
      <c r="H4971" s="51">
        <v>8</v>
      </c>
      <c r="I4971" s="51">
        <v>1438</v>
      </c>
      <c r="J4971" s="51">
        <v>1529</v>
      </c>
      <c r="L4971" s="53">
        <v>30</v>
      </c>
      <c r="M4971" s="53">
        <v>32</v>
      </c>
      <c r="N4971" s="53">
        <v>31</v>
      </c>
      <c r="O4971" s="51"/>
      <c r="S4971" s="51"/>
      <c r="W4971" s="233">
        <v>2</v>
      </c>
      <c r="Y4971" s="11"/>
      <c r="Z4971" s="11"/>
      <c r="AB4971" s="51"/>
      <c r="AC4971" s="51"/>
    </row>
    <row r="4972" spans="1:29" ht="15" hidden="1" customHeight="1" x14ac:dyDescent="0.25">
      <c r="A4972" s="221" t="s">
        <v>272</v>
      </c>
      <c r="B4972" s="221">
        <v>2</v>
      </c>
      <c r="C4972" s="11" t="s">
        <v>91</v>
      </c>
      <c r="F4972" s="221" t="s">
        <v>277</v>
      </c>
      <c r="G4972" s="5"/>
      <c r="H4972" s="10">
        <v>8</v>
      </c>
      <c r="I4972" s="10">
        <v>1439</v>
      </c>
      <c r="J4972" s="19">
        <v>1530</v>
      </c>
      <c r="L4972" s="99">
        <v>71</v>
      </c>
      <c r="M4972" s="99">
        <v>70</v>
      </c>
      <c r="N4972" s="99">
        <v>70.5</v>
      </c>
      <c r="O4972" s="5"/>
      <c r="S4972" s="5"/>
      <c r="W4972" s="150">
        <v>2</v>
      </c>
      <c r="Y4972" s="11"/>
      <c r="Z4972" s="11"/>
      <c r="AB4972" s="5"/>
      <c r="AC4972" s="5"/>
    </row>
    <row r="4973" spans="1:29" ht="15" hidden="1" customHeight="1" x14ac:dyDescent="0.25">
      <c r="A4973" s="221" t="s">
        <v>272</v>
      </c>
      <c r="B4973" s="221">
        <v>2</v>
      </c>
      <c r="C4973" s="11" t="s">
        <v>91</v>
      </c>
      <c r="F4973" s="221" t="s">
        <v>277</v>
      </c>
      <c r="G4973" s="5"/>
      <c r="H4973" s="10">
        <v>8</v>
      </c>
      <c r="I4973" s="10">
        <v>1441</v>
      </c>
      <c r="J4973" s="19">
        <v>1532</v>
      </c>
      <c r="L4973" s="99">
        <v>51</v>
      </c>
      <c r="M4973" s="99">
        <v>54</v>
      </c>
      <c r="N4973" s="99">
        <v>52.5</v>
      </c>
      <c r="O4973" s="5"/>
      <c r="S4973" s="5"/>
      <c r="W4973" s="150">
        <v>2</v>
      </c>
      <c r="Y4973" s="11"/>
      <c r="Z4973" s="11"/>
      <c r="AB4973" s="5"/>
      <c r="AC4973" s="5"/>
    </row>
    <row r="4974" spans="1:29" ht="15" hidden="1" customHeight="1" x14ac:dyDescent="0.25">
      <c r="A4974" s="221" t="s">
        <v>272</v>
      </c>
      <c r="B4974" s="221">
        <v>2</v>
      </c>
      <c r="C4974" s="11" t="s">
        <v>91</v>
      </c>
      <c r="F4974" s="221" t="s">
        <v>277</v>
      </c>
      <c r="G4974" s="5"/>
      <c r="H4974" s="10">
        <v>8</v>
      </c>
      <c r="I4974" s="10">
        <v>1442</v>
      </c>
      <c r="J4974" s="10">
        <v>1533</v>
      </c>
      <c r="L4974" s="99">
        <v>53</v>
      </c>
      <c r="M4974" s="99">
        <v>47</v>
      </c>
      <c r="N4974" s="99">
        <v>50</v>
      </c>
      <c r="O4974" s="5"/>
      <c r="S4974" s="5"/>
      <c r="W4974" s="150">
        <v>2</v>
      </c>
      <c r="Y4974" s="11"/>
      <c r="Z4974" s="11"/>
      <c r="AB4974" s="5"/>
      <c r="AC4974" s="5"/>
    </row>
    <row r="4975" spans="1:29" ht="15" hidden="1" customHeight="1" x14ac:dyDescent="0.25">
      <c r="A4975" s="221" t="s">
        <v>272</v>
      </c>
      <c r="B4975" s="221">
        <v>2</v>
      </c>
      <c r="C4975" s="11" t="s">
        <v>91</v>
      </c>
      <c r="F4975" s="221" t="s">
        <v>277</v>
      </c>
      <c r="G4975" s="5"/>
      <c r="H4975" s="10">
        <v>8</v>
      </c>
      <c r="I4975" s="10">
        <v>1443</v>
      </c>
      <c r="J4975" s="19">
        <v>1534</v>
      </c>
      <c r="L4975" s="99">
        <v>28</v>
      </c>
      <c r="M4975" s="99">
        <v>30</v>
      </c>
      <c r="N4975" s="99">
        <v>29</v>
      </c>
      <c r="O4975" s="5"/>
      <c r="S4975" s="5"/>
      <c r="W4975" s="150">
        <v>3</v>
      </c>
      <c r="Y4975" s="11"/>
      <c r="Z4975" s="11"/>
      <c r="AB4975" s="5"/>
      <c r="AC4975" s="5"/>
    </row>
    <row r="4976" spans="1:29" ht="15" hidden="1" customHeight="1" x14ac:dyDescent="0.25">
      <c r="A4976" s="221" t="s">
        <v>272</v>
      </c>
      <c r="B4976" s="221">
        <v>2</v>
      </c>
      <c r="C4976" s="11" t="s">
        <v>91</v>
      </c>
      <c r="F4976" s="221" t="s">
        <v>277</v>
      </c>
      <c r="G4976" s="5"/>
      <c r="H4976" s="10">
        <v>8</v>
      </c>
      <c r="I4976" s="10">
        <v>1444</v>
      </c>
      <c r="J4976" s="10">
        <v>1535</v>
      </c>
      <c r="L4976" s="99">
        <v>31</v>
      </c>
      <c r="M4976" s="99">
        <v>29</v>
      </c>
      <c r="N4976" s="99">
        <v>30</v>
      </c>
      <c r="O4976" s="5"/>
      <c r="S4976" s="5"/>
      <c r="W4976" s="150">
        <v>3</v>
      </c>
      <c r="Y4976" s="11"/>
      <c r="Z4976" s="11"/>
      <c r="AB4976" s="5"/>
      <c r="AC4976" s="5"/>
    </row>
    <row r="4977" spans="1:29" ht="15" hidden="1" customHeight="1" x14ac:dyDescent="0.25">
      <c r="A4977" s="221" t="s">
        <v>272</v>
      </c>
      <c r="B4977" s="221">
        <v>2</v>
      </c>
      <c r="C4977" s="11" t="s">
        <v>91</v>
      </c>
      <c r="F4977" s="221" t="s">
        <v>277</v>
      </c>
      <c r="G4977" s="5"/>
      <c r="H4977" s="10">
        <v>8</v>
      </c>
      <c r="I4977" s="10">
        <v>1445</v>
      </c>
      <c r="J4977" s="19">
        <v>1536</v>
      </c>
      <c r="L4977" s="99">
        <v>37</v>
      </c>
      <c r="M4977" s="99">
        <v>36</v>
      </c>
      <c r="N4977" s="99">
        <v>36.5</v>
      </c>
      <c r="O4977" s="5"/>
      <c r="S4977" s="5"/>
      <c r="W4977" s="150">
        <v>3</v>
      </c>
      <c r="Y4977" s="11"/>
      <c r="Z4977" s="11"/>
      <c r="AB4977" s="5"/>
      <c r="AC4977" s="5"/>
    </row>
    <row r="4978" spans="1:29" ht="15" hidden="1" customHeight="1" x14ac:dyDescent="0.25">
      <c r="A4978" s="221" t="s">
        <v>272</v>
      </c>
      <c r="B4978" s="221">
        <v>2</v>
      </c>
      <c r="C4978" s="11" t="s">
        <v>91</v>
      </c>
      <c r="F4978" s="221" t="s">
        <v>277</v>
      </c>
      <c r="G4978" s="5"/>
      <c r="H4978" s="10">
        <v>8</v>
      </c>
      <c r="I4978" s="10">
        <v>1447</v>
      </c>
      <c r="J4978" s="19">
        <v>1538</v>
      </c>
      <c r="L4978" s="99">
        <v>45</v>
      </c>
      <c r="M4978" s="99">
        <v>44</v>
      </c>
      <c r="N4978" s="99">
        <v>44.5</v>
      </c>
      <c r="O4978" s="5"/>
      <c r="S4978" s="5"/>
      <c r="W4978" s="150">
        <v>2</v>
      </c>
      <c r="Y4978" s="11"/>
      <c r="Z4978" s="11"/>
      <c r="AB4978" s="5"/>
      <c r="AC4978" s="5"/>
    </row>
    <row r="4979" spans="1:29" ht="15" hidden="1" customHeight="1" x14ac:dyDescent="0.25">
      <c r="A4979" s="221" t="s">
        <v>272</v>
      </c>
      <c r="B4979" s="221">
        <v>2</v>
      </c>
      <c r="C4979" s="11" t="s">
        <v>91</v>
      </c>
      <c r="F4979" s="221" t="s">
        <v>277</v>
      </c>
      <c r="G4979" s="215"/>
      <c r="H4979" s="40">
        <v>8</v>
      </c>
      <c r="I4979" s="40">
        <v>1448</v>
      </c>
      <c r="J4979" s="40">
        <v>1539</v>
      </c>
      <c r="L4979" s="35">
        <v>36</v>
      </c>
      <c r="M4979" s="35">
        <v>38</v>
      </c>
      <c r="N4979" s="99">
        <v>37</v>
      </c>
      <c r="O4979" s="40"/>
      <c r="S4979" s="215"/>
      <c r="V4979" t="s">
        <v>91</v>
      </c>
      <c r="W4979" s="230">
        <v>4</v>
      </c>
      <c r="Y4979" s="10" t="s">
        <v>278</v>
      </c>
      <c r="Z4979" s="10" t="s">
        <v>278</v>
      </c>
      <c r="AB4979" s="40" t="s">
        <v>130</v>
      </c>
      <c r="AC4979" s="215"/>
    </row>
    <row r="4980" spans="1:29" ht="15" hidden="1" customHeight="1" x14ac:dyDescent="0.25">
      <c r="A4980" s="221" t="s">
        <v>272</v>
      </c>
      <c r="B4980" s="221">
        <v>2</v>
      </c>
      <c r="C4980" s="11" t="s">
        <v>91</v>
      </c>
      <c r="F4980" s="221" t="s">
        <v>277</v>
      </c>
      <c r="G4980" s="5"/>
      <c r="H4980" s="10">
        <v>8</v>
      </c>
      <c r="I4980" s="10">
        <v>1452</v>
      </c>
      <c r="J4980" s="10">
        <v>1543</v>
      </c>
      <c r="L4980" s="99">
        <v>98</v>
      </c>
      <c r="M4980" s="99">
        <v>95</v>
      </c>
      <c r="N4980" s="99">
        <v>96.5</v>
      </c>
      <c r="O4980" s="5"/>
      <c r="S4980" s="5"/>
      <c r="W4980" s="150">
        <v>2</v>
      </c>
      <c r="Y4980" s="11"/>
      <c r="Z4980" s="11"/>
      <c r="AB4980" s="5"/>
      <c r="AC4980" s="5"/>
    </row>
    <row r="4981" spans="1:29" ht="15" hidden="1" customHeight="1" x14ac:dyDescent="0.25">
      <c r="A4981" s="221" t="s">
        <v>272</v>
      </c>
      <c r="B4981" s="221">
        <v>2</v>
      </c>
      <c r="C4981" s="11" t="s">
        <v>91</v>
      </c>
      <c r="F4981" s="221" t="s">
        <v>277</v>
      </c>
      <c r="G4981" s="5"/>
      <c r="H4981" s="10">
        <v>8</v>
      </c>
      <c r="I4981" s="10">
        <v>1453</v>
      </c>
      <c r="J4981" s="19">
        <v>1544</v>
      </c>
      <c r="L4981" s="99">
        <v>39</v>
      </c>
      <c r="M4981" s="99">
        <v>40</v>
      </c>
      <c r="N4981" s="99">
        <v>39.5</v>
      </c>
      <c r="O4981" s="5">
        <v>3.6</v>
      </c>
      <c r="S4981" s="5">
        <v>90</v>
      </c>
      <c r="W4981" s="150">
        <v>2</v>
      </c>
      <c r="Y4981" s="11"/>
      <c r="Z4981" s="11"/>
      <c r="AB4981" s="5"/>
      <c r="AC4981" s="5"/>
    </row>
    <row r="4982" spans="1:29" ht="15" hidden="1" customHeight="1" x14ac:dyDescent="0.25">
      <c r="A4982" s="221" t="s">
        <v>272</v>
      </c>
      <c r="B4982" s="221">
        <v>2</v>
      </c>
      <c r="C4982" s="11" t="s">
        <v>91</v>
      </c>
      <c r="F4982" s="221" t="s">
        <v>277</v>
      </c>
      <c r="G4982" s="215"/>
      <c r="H4982" s="40">
        <v>8</v>
      </c>
      <c r="I4982" s="40">
        <v>1454</v>
      </c>
      <c r="J4982" s="40">
        <v>1545</v>
      </c>
      <c r="L4982" s="35">
        <v>55</v>
      </c>
      <c r="M4982" s="35">
        <v>54</v>
      </c>
      <c r="N4982" s="99">
        <v>54.5</v>
      </c>
      <c r="O4982" s="40"/>
      <c r="S4982" s="215"/>
      <c r="V4982" t="s">
        <v>91</v>
      </c>
      <c r="W4982" s="230">
        <v>4</v>
      </c>
      <c r="Y4982" s="10" t="s">
        <v>278</v>
      </c>
      <c r="Z4982" s="10" t="s">
        <v>278</v>
      </c>
      <c r="AB4982" s="40" t="s">
        <v>130</v>
      </c>
      <c r="AC4982" s="215"/>
    </row>
    <row r="4983" spans="1:29" ht="15" hidden="1" customHeight="1" x14ac:dyDescent="0.25">
      <c r="A4983" s="221" t="s">
        <v>272</v>
      </c>
      <c r="B4983" s="221">
        <v>2</v>
      </c>
      <c r="C4983" s="11" t="s">
        <v>91</v>
      </c>
      <c r="F4983" s="221" t="s">
        <v>277</v>
      </c>
      <c r="G4983" s="5"/>
      <c r="H4983" s="10">
        <v>8</v>
      </c>
      <c r="I4983" s="10">
        <v>1456</v>
      </c>
      <c r="J4983" s="10">
        <v>1547</v>
      </c>
      <c r="L4983" s="99">
        <v>60</v>
      </c>
      <c r="M4983" s="99">
        <v>56</v>
      </c>
      <c r="N4983" s="99">
        <v>58</v>
      </c>
      <c r="O4983" s="5"/>
      <c r="S4983" s="5"/>
      <c r="W4983" s="150">
        <v>2</v>
      </c>
      <c r="Y4983" s="11"/>
      <c r="Z4983" s="11"/>
      <c r="AB4983" s="5"/>
      <c r="AC4983" s="5"/>
    </row>
    <row r="4984" spans="1:29" ht="15" hidden="1" customHeight="1" x14ac:dyDescent="0.25">
      <c r="A4984" s="221" t="s">
        <v>272</v>
      </c>
      <c r="B4984" s="221">
        <v>2</v>
      </c>
      <c r="C4984" s="11" t="s">
        <v>91</v>
      </c>
      <c r="F4984" s="221" t="s">
        <v>277</v>
      </c>
      <c r="G4984" s="215"/>
      <c r="H4984" s="40">
        <v>8</v>
      </c>
      <c r="I4984" s="40">
        <v>1457</v>
      </c>
      <c r="J4984" s="57">
        <v>1548</v>
      </c>
      <c r="L4984" s="35">
        <v>34</v>
      </c>
      <c r="M4984" s="35">
        <v>30</v>
      </c>
      <c r="N4984" s="99">
        <v>32</v>
      </c>
      <c r="O4984" s="40"/>
      <c r="S4984" s="215"/>
      <c r="V4984" t="s">
        <v>91</v>
      </c>
      <c r="W4984" s="230">
        <v>4</v>
      </c>
      <c r="Y4984" s="10" t="s">
        <v>278</v>
      </c>
      <c r="Z4984" s="10" t="s">
        <v>278</v>
      </c>
      <c r="AB4984" s="40" t="s">
        <v>130</v>
      </c>
      <c r="AC4984" s="215"/>
    </row>
    <row r="4985" spans="1:29" ht="15" hidden="1" customHeight="1" x14ac:dyDescent="0.25">
      <c r="A4985" s="221" t="s">
        <v>272</v>
      </c>
      <c r="B4985" s="221">
        <v>2</v>
      </c>
      <c r="C4985" s="11" t="s">
        <v>91</v>
      </c>
      <c r="F4985" s="221" t="s">
        <v>277</v>
      </c>
      <c r="G4985" s="215"/>
      <c r="H4985" s="40">
        <v>8</v>
      </c>
      <c r="I4985" s="40">
        <v>1458</v>
      </c>
      <c r="J4985" s="40">
        <v>1549</v>
      </c>
      <c r="L4985" s="35">
        <v>27</v>
      </c>
      <c r="M4985" s="35">
        <v>28</v>
      </c>
      <c r="N4985" s="99">
        <v>27.5</v>
      </c>
      <c r="O4985" s="40"/>
      <c r="S4985" s="215"/>
      <c r="V4985" t="s">
        <v>91</v>
      </c>
      <c r="W4985" s="230">
        <v>4</v>
      </c>
      <c r="Y4985" s="10" t="s">
        <v>278</v>
      </c>
      <c r="Z4985" s="10" t="s">
        <v>278</v>
      </c>
      <c r="AB4985" s="40" t="s">
        <v>130</v>
      </c>
      <c r="AC4985" s="215"/>
    </row>
    <row r="4986" spans="1:29" ht="15" hidden="1" customHeight="1" x14ac:dyDescent="0.25">
      <c r="A4986" s="221" t="s">
        <v>272</v>
      </c>
      <c r="B4986" s="221">
        <v>2</v>
      </c>
      <c r="C4986" s="11" t="s">
        <v>91</v>
      </c>
      <c r="F4986" s="221" t="s">
        <v>277</v>
      </c>
      <c r="G4986" s="215"/>
      <c r="H4986" s="40">
        <v>8</v>
      </c>
      <c r="I4986" s="40">
        <v>1459</v>
      </c>
      <c r="J4986" s="57">
        <v>1550</v>
      </c>
      <c r="L4986" s="35">
        <v>33</v>
      </c>
      <c r="M4986" s="35">
        <v>30</v>
      </c>
      <c r="N4986" s="99">
        <v>31.5</v>
      </c>
      <c r="O4986" s="40"/>
      <c r="S4986" s="215"/>
      <c r="V4986" t="s">
        <v>91</v>
      </c>
      <c r="W4986" s="230">
        <v>4</v>
      </c>
      <c r="Y4986" s="10" t="s">
        <v>278</v>
      </c>
      <c r="Z4986" s="10" t="s">
        <v>278</v>
      </c>
      <c r="AB4986" s="40" t="s">
        <v>130</v>
      </c>
      <c r="AC4986" s="215"/>
    </row>
    <row r="4987" spans="1:29" ht="15" hidden="1" customHeight="1" x14ac:dyDescent="0.25">
      <c r="A4987" s="221" t="s">
        <v>272</v>
      </c>
      <c r="B4987" s="221">
        <v>2</v>
      </c>
      <c r="C4987" s="11" t="s">
        <v>91</v>
      </c>
      <c r="F4987" s="221" t="s">
        <v>277</v>
      </c>
      <c r="G4987" s="5"/>
      <c r="H4987" s="10">
        <v>8</v>
      </c>
      <c r="I4987" s="10">
        <v>1460</v>
      </c>
      <c r="J4987" s="10">
        <v>1551</v>
      </c>
      <c r="L4987" s="99">
        <v>23</v>
      </c>
      <c r="M4987" s="99">
        <v>24</v>
      </c>
      <c r="N4987" s="99">
        <v>23.5</v>
      </c>
      <c r="O4987" s="5"/>
      <c r="S4987" s="5"/>
      <c r="W4987" s="150">
        <v>3</v>
      </c>
      <c r="Y4987" s="11"/>
      <c r="Z4987" s="11"/>
      <c r="AB4987" s="5"/>
      <c r="AC4987" s="5"/>
    </row>
    <row r="4988" spans="1:29" ht="15" hidden="1" customHeight="1" x14ac:dyDescent="0.25">
      <c r="A4988" s="221" t="s">
        <v>272</v>
      </c>
      <c r="B4988" s="221">
        <v>2</v>
      </c>
      <c r="C4988" s="11" t="s">
        <v>91</v>
      </c>
      <c r="F4988" s="221" t="s">
        <v>277</v>
      </c>
      <c r="G4988" s="5"/>
      <c r="H4988" s="10">
        <v>8</v>
      </c>
      <c r="I4988" s="10">
        <v>1461</v>
      </c>
      <c r="J4988" s="19">
        <v>1552</v>
      </c>
      <c r="L4988" s="99">
        <v>34</v>
      </c>
      <c r="M4988" s="99">
        <v>38</v>
      </c>
      <c r="N4988" s="99">
        <v>36</v>
      </c>
      <c r="O4988" s="5"/>
      <c r="S4988" s="5"/>
      <c r="W4988" s="150">
        <v>3</v>
      </c>
      <c r="Y4988" s="11"/>
      <c r="Z4988" s="11"/>
      <c r="AB4988" s="5"/>
      <c r="AC4988" s="5"/>
    </row>
    <row r="4989" spans="1:29" ht="15" hidden="1" customHeight="1" x14ac:dyDescent="0.25">
      <c r="A4989" s="221" t="s">
        <v>272</v>
      </c>
      <c r="B4989" s="221">
        <v>2</v>
      </c>
      <c r="C4989" s="11" t="s">
        <v>91</v>
      </c>
      <c r="F4989" s="221" t="s">
        <v>277</v>
      </c>
      <c r="G4989" s="5"/>
      <c r="H4989" s="10">
        <v>8</v>
      </c>
      <c r="I4989" s="10">
        <v>1462</v>
      </c>
      <c r="J4989" s="10">
        <v>1553</v>
      </c>
      <c r="L4989" s="99">
        <v>47</v>
      </c>
      <c r="M4989" s="99">
        <v>46</v>
      </c>
      <c r="N4989" s="99">
        <v>46.5</v>
      </c>
      <c r="O4989" s="5"/>
      <c r="S4989" s="5"/>
      <c r="W4989" s="150">
        <v>3</v>
      </c>
      <c r="Y4989" s="11"/>
      <c r="Z4989" s="11"/>
      <c r="AB4989" s="5"/>
      <c r="AC4989" s="5"/>
    </row>
    <row r="4990" spans="1:29" ht="15" hidden="1" customHeight="1" x14ac:dyDescent="0.25">
      <c r="A4990" s="221" t="s">
        <v>272</v>
      </c>
      <c r="B4990" s="221">
        <v>2</v>
      </c>
      <c r="C4990" s="11" t="s">
        <v>91</v>
      </c>
      <c r="F4990" s="221" t="s">
        <v>277</v>
      </c>
      <c r="G4990" s="5"/>
      <c r="H4990" s="10">
        <v>8</v>
      </c>
      <c r="I4990" s="10">
        <v>1463</v>
      </c>
      <c r="J4990" s="19">
        <v>1554</v>
      </c>
      <c r="L4990" s="99">
        <v>103</v>
      </c>
      <c r="M4990" s="99">
        <v>78</v>
      </c>
      <c r="N4990" s="99">
        <v>90.5</v>
      </c>
      <c r="O4990" s="5"/>
      <c r="S4990" s="5"/>
      <c r="W4990" s="150">
        <v>2</v>
      </c>
      <c r="Y4990" s="11"/>
      <c r="Z4990" s="11"/>
      <c r="AB4990" s="5"/>
      <c r="AC4990" s="5"/>
    </row>
    <row r="4991" spans="1:29" ht="15" hidden="1" customHeight="1" x14ac:dyDescent="0.25">
      <c r="A4991" s="221" t="s">
        <v>272</v>
      </c>
      <c r="B4991" s="221">
        <v>2</v>
      </c>
      <c r="C4991" s="11" t="s">
        <v>91</v>
      </c>
      <c r="F4991" s="221" t="s">
        <v>277</v>
      </c>
      <c r="G4991" s="5"/>
      <c r="H4991" s="10">
        <v>8</v>
      </c>
      <c r="I4991" s="10">
        <v>1464</v>
      </c>
      <c r="J4991" s="10">
        <v>1555</v>
      </c>
      <c r="L4991" s="99">
        <v>112</v>
      </c>
      <c r="M4991" s="99">
        <v>122</v>
      </c>
      <c r="N4991" s="99">
        <v>117</v>
      </c>
      <c r="O4991" s="5">
        <v>8.4</v>
      </c>
      <c r="S4991" s="5">
        <v>30</v>
      </c>
      <c r="W4991" s="150">
        <v>2</v>
      </c>
      <c r="Y4991" s="11"/>
      <c r="Z4991" s="11"/>
      <c r="AB4991" s="5"/>
      <c r="AC4991" s="5"/>
    </row>
    <row r="4992" spans="1:29" ht="15" hidden="1" customHeight="1" x14ac:dyDescent="0.25">
      <c r="A4992" s="221" t="s">
        <v>272</v>
      </c>
      <c r="B4992" s="221">
        <v>2</v>
      </c>
      <c r="C4992" s="11" t="s">
        <v>91</v>
      </c>
      <c r="F4992" s="221" t="s">
        <v>277</v>
      </c>
      <c r="G4992" s="5"/>
      <c r="H4992" s="10">
        <v>8</v>
      </c>
      <c r="I4992" s="10">
        <v>1465</v>
      </c>
      <c r="J4992" s="19">
        <v>1556</v>
      </c>
      <c r="L4992" s="99">
        <v>95</v>
      </c>
      <c r="M4992" s="99">
        <v>96</v>
      </c>
      <c r="N4992" s="99">
        <v>95.5</v>
      </c>
      <c r="O4992" s="5">
        <v>7.9</v>
      </c>
      <c r="S4992" s="5">
        <v>110</v>
      </c>
      <c r="W4992" s="150">
        <v>2</v>
      </c>
      <c r="Y4992" s="11"/>
      <c r="Z4992" s="11"/>
      <c r="AB4992" s="5"/>
      <c r="AC4992" s="5"/>
    </row>
    <row r="4993" spans="1:29" ht="15" hidden="1" customHeight="1" x14ac:dyDescent="0.25">
      <c r="A4993" s="221" t="s">
        <v>272</v>
      </c>
      <c r="B4993" s="221">
        <v>2</v>
      </c>
      <c r="C4993" s="11" t="s">
        <v>91</v>
      </c>
      <c r="F4993" s="221" t="s">
        <v>277</v>
      </c>
      <c r="G4993" s="5"/>
      <c r="H4993" s="10">
        <v>8</v>
      </c>
      <c r="I4993" s="10">
        <v>1466</v>
      </c>
      <c r="J4993" s="10">
        <v>1557</v>
      </c>
      <c r="L4993" s="99">
        <v>81</v>
      </c>
      <c r="M4993" s="99">
        <v>71</v>
      </c>
      <c r="N4993" s="99">
        <v>76</v>
      </c>
      <c r="O4993" s="5"/>
      <c r="S4993" s="5"/>
      <c r="W4993" s="150">
        <v>2</v>
      </c>
      <c r="Y4993" s="11"/>
      <c r="Z4993" s="11"/>
      <c r="AB4993" s="5"/>
      <c r="AC4993" s="5"/>
    </row>
    <row r="4994" spans="1:29" ht="15" hidden="1" customHeight="1" x14ac:dyDescent="0.25">
      <c r="A4994" s="221" t="s">
        <v>272</v>
      </c>
      <c r="B4994" s="221">
        <v>2</v>
      </c>
      <c r="C4994" s="11" t="s">
        <v>91</v>
      </c>
      <c r="F4994" s="221" t="s">
        <v>277</v>
      </c>
      <c r="G4994" s="5"/>
      <c r="H4994" s="10">
        <v>8</v>
      </c>
      <c r="I4994" s="10">
        <v>1467</v>
      </c>
      <c r="J4994" s="19">
        <v>1558</v>
      </c>
      <c r="L4994" s="99">
        <v>81</v>
      </c>
      <c r="M4994" s="99">
        <v>87</v>
      </c>
      <c r="N4994" s="99">
        <v>84</v>
      </c>
      <c r="O4994" s="5">
        <v>5.5</v>
      </c>
      <c r="S4994" s="5">
        <v>140</v>
      </c>
      <c r="W4994" s="150">
        <v>2</v>
      </c>
      <c r="Y4994" s="11"/>
      <c r="Z4994" s="11"/>
      <c r="AB4994" s="5"/>
      <c r="AC4994" s="5"/>
    </row>
    <row r="4995" spans="1:29" ht="15" hidden="1" customHeight="1" x14ac:dyDescent="0.25">
      <c r="A4995" s="221" t="s">
        <v>272</v>
      </c>
      <c r="B4995" s="221">
        <v>2</v>
      </c>
      <c r="C4995" s="11" t="s">
        <v>91</v>
      </c>
      <c r="F4995" s="221" t="s">
        <v>277</v>
      </c>
      <c r="G4995" s="5"/>
      <c r="H4995" s="10">
        <v>8</v>
      </c>
      <c r="I4995" s="10">
        <v>1468</v>
      </c>
      <c r="J4995" s="10">
        <v>1559</v>
      </c>
      <c r="L4995" s="99">
        <v>96</v>
      </c>
      <c r="M4995" s="99">
        <v>101</v>
      </c>
      <c r="N4995" s="99">
        <v>98.5</v>
      </c>
      <c r="O4995" s="5">
        <v>7</v>
      </c>
      <c r="S4995" s="5">
        <v>220</v>
      </c>
      <c r="W4995" s="150">
        <v>2</v>
      </c>
      <c r="Y4995" s="11"/>
      <c r="Z4995" s="11"/>
      <c r="AB4995" s="5"/>
      <c r="AC4995" s="5"/>
    </row>
    <row r="4996" spans="1:29" ht="15" hidden="1" customHeight="1" x14ac:dyDescent="0.25">
      <c r="A4996" s="221" t="s">
        <v>272</v>
      </c>
      <c r="B4996" s="221">
        <v>2</v>
      </c>
      <c r="C4996" s="11" t="s">
        <v>91</v>
      </c>
      <c r="F4996" s="221" t="s">
        <v>277</v>
      </c>
      <c r="G4996" s="5"/>
      <c r="H4996" s="10">
        <v>8</v>
      </c>
      <c r="I4996" s="10">
        <v>1469</v>
      </c>
      <c r="J4996" s="19">
        <v>1560</v>
      </c>
      <c r="L4996" s="99">
        <v>75</v>
      </c>
      <c r="M4996" s="99">
        <v>75</v>
      </c>
      <c r="N4996" s="99">
        <v>75</v>
      </c>
      <c r="O4996" s="5"/>
      <c r="S4996" s="5"/>
      <c r="W4996" s="150">
        <v>2</v>
      </c>
      <c r="Y4996" s="11"/>
      <c r="Z4996" s="11"/>
      <c r="AB4996" s="5"/>
      <c r="AC4996" s="5"/>
    </row>
    <row r="4997" spans="1:29" ht="15" hidden="1" customHeight="1" x14ac:dyDescent="0.25">
      <c r="A4997" s="221" t="s">
        <v>272</v>
      </c>
      <c r="B4997" s="221">
        <v>2</v>
      </c>
      <c r="C4997" s="11" t="s">
        <v>91</v>
      </c>
      <c r="F4997" s="221" t="s">
        <v>277</v>
      </c>
      <c r="G4997" s="5"/>
      <c r="H4997" s="10">
        <v>8</v>
      </c>
      <c r="I4997" s="10">
        <v>1472</v>
      </c>
      <c r="J4997" s="10">
        <v>1563</v>
      </c>
      <c r="L4997" s="99">
        <v>68</v>
      </c>
      <c r="M4997" s="99">
        <v>72</v>
      </c>
      <c r="N4997" s="99">
        <v>70</v>
      </c>
      <c r="O4997" s="5"/>
      <c r="S4997" s="5"/>
      <c r="W4997" s="150">
        <v>2</v>
      </c>
      <c r="Y4997" s="11"/>
      <c r="Z4997" s="11"/>
      <c r="AB4997" s="5"/>
      <c r="AC4997" s="5"/>
    </row>
    <row r="4998" spans="1:29" ht="15" hidden="1" customHeight="1" x14ac:dyDescent="0.25">
      <c r="A4998" s="221" t="s">
        <v>272</v>
      </c>
      <c r="B4998" s="221">
        <v>2</v>
      </c>
      <c r="C4998" s="11" t="s">
        <v>91</v>
      </c>
      <c r="F4998" s="221" t="s">
        <v>277</v>
      </c>
      <c r="G4998" s="5"/>
      <c r="H4998" s="10">
        <v>8</v>
      </c>
      <c r="I4998" s="10">
        <v>1473</v>
      </c>
      <c r="J4998" s="19">
        <v>1564</v>
      </c>
      <c r="L4998" s="99">
        <v>71</v>
      </c>
      <c r="M4998" s="99">
        <v>68</v>
      </c>
      <c r="N4998" s="99">
        <v>69.5</v>
      </c>
      <c r="O4998" s="5">
        <v>6</v>
      </c>
      <c r="S4998" s="5"/>
      <c r="W4998" s="150">
        <v>2</v>
      </c>
      <c r="Y4998" s="11"/>
      <c r="Z4998" s="11"/>
      <c r="AB4998" s="5"/>
      <c r="AC4998" s="5"/>
    </row>
    <row r="4999" spans="1:29" ht="15" hidden="1" customHeight="1" x14ac:dyDescent="0.25">
      <c r="A4999" s="221" t="s">
        <v>272</v>
      </c>
      <c r="B4999" s="221">
        <v>2</v>
      </c>
      <c r="C4999" s="11" t="s">
        <v>91</v>
      </c>
      <c r="F4999" s="221" t="s">
        <v>277</v>
      </c>
      <c r="G4999" s="5"/>
      <c r="H4999" s="10">
        <v>8</v>
      </c>
      <c r="I4999" s="10">
        <v>1474</v>
      </c>
      <c r="J4999" s="10">
        <v>1565</v>
      </c>
      <c r="L4999" s="99">
        <v>63</v>
      </c>
      <c r="M4999" s="99">
        <v>64</v>
      </c>
      <c r="N4999" s="99">
        <v>63.5</v>
      </c>
      <c r="O4999" s="5"/>
      <c r="S4999" s="5"/>
      <c r="W4999" s="150">
        <v>2</v>
      </c>
      <c r="Y4999" s="11"/>
      <c r="Z4999" s="11"/>
      <c r="AB4999" s="5"/>
      <c r="AC4999" s="5"/>
    </row>
    <row r="5000" spans="1:29" ht="15" hidden="1" customHeight="1" x14ac:dyDescent="0.25">
      <c r="A5000" s="221" t="s">
        <v>272</v>
      </c>
      <c r="B5000" s="221">
        <v>2</v>
      </c>
      <c r="C5000" s="11" t="s">
        <v>91</v>
      </c>
      <c r="F5000" s="221" t="s">
        <v>277</v>
      </c>
      <c r="G5000" s="5"/>
      <c r="H5000" s="10">
        <v>8</v>
      </c>
      <c r="I5000" s="10">
        <v>1475</v>
      </c>
      <c r="J5000" s="19">
        <v>1566</v>
      </c>
      <c r="L5000" s="99">
        <v>43</v>
      </c>
      <c r="M5000" s="99">
        <v>40</v>
      </c>
      <c r="N5000" s="99">
        <v>41.5</v>
      </c>
      <c r="O5000" s="5"/>
      <c r="S5000" s="5"/>
      <c r="W5000" s="150">
        <v>3</v>
      </c>
      <c r="Y5000" s="11"/>
      <c r="Z5000" s="11"/>
      <c r="AB5000" s="5"/>
      <c r="AC5000" s="5"/>
    </row>
    <row r="5001" spans="1:29" ht="15" hidden="1" customHeight="1" x14ac:dyDescent="0.25">
      <c r="A5001" s="221" t="s">
        <v>272</v>
      </c>
      <c r="B5001" s="221">
        <v>2</v>
      </c>
      <c r="C5001" s="11" t="s">
        <v>91</v>
      </c>
      <c r="F5001" s="221" t="s">
        <v>277</v>
      </c>
      <c r="G5001" s="215"/>
      <c r="H5001" s="40">
        <v>8</v>
      </c>
      <c r="I5001" s="40">
        <v>1478</v>
      </c>
      <c r="J5001" s="40">
        <v>1569</v>
      </c>
      <c r="L5001" s="35"/>
      <c r="M5001" s="35"/>
      <c r="N5001" s="125">
        <v>23</v>
      </c>
      <c r="O5001" s="40"/>
      <c r="S5001" s="215"/>
      <c r="V5001" t="s">
        <v>91</v>
      </c>
      <c r="W5001" s="231" t="s">
        <v>136</v>
      </c>
      <c r="Y5001" s="10" t="s">
        <v>278</v>
      </c>
      <c r="Z5001" s="10" t="s">
        <v>278</v>
      </c>
      <c r="AB5001" s="40" t="s">
        <v>137</v>
      </c>
      <c r="AC5001" s="215"/>
    </row>
    <row r="5002" spans="1:29" ht="15" hidden="1" customHeight="1" x14ac:dyDescent="0.25">
      <c r="A5002" s="221" t="s">
        <v>272</v>
      </c>
      <c r="B5002" s="221">
        <v>2</v>
      </c>
      <c r="C5002" s="11" t="s">
        <v>91</v>
      </c>
      <c r="F5002" s="221" t="s">
        <v>277</v>
      </c>
      <c r="G5002" s="5"/>
      <c r="H5002" s="10">
        <v>8</v>
      </c>
      <c r="I5002" s="10">
        <v>1480</v>
      </c>
      <c r="J5002" s="10">
        <v>1571</v>
      </c>
      <c r="L5002" s="99">
        <v>63</v>
      </c>
      <c r="M5002" s="99">
        <v>64</v>
      </c>
      <c r="N5002" s="99">
        <v>63.5</v>
      </c>
      <c r="O5002" s="5"/>
      <c r="S5002" s="5"/>
      <c r="W5002" s="150">
        <v>2</v>
      </c>
      <c r="Y5002" s="11"/>
      <c r="Z5002" s="11"/>
      <c r="AB5002" s="5"/>
      <c r="AC5002" s="5"/>
    </row>
    <row r="5003" spans="1:29" ht="15" hidden="1" customHeight="1" x14ac:dyDescent="0.25">
      <c r="A5003" s="221" t="s">
        <v>272</v>
      </c>
      <c r="B5003" s="221">
        <v>2</v>
      </c>
      <c r="C5003" s="11" t="s">
        <v>91</v>
      </c>
      <c r="F5003" s="221" t="s">
        <v>277</v>
      </c>
      <c r="G5003" s="215"/>
      <c r="H5003" s="40">
        <v>8</v>
      </c>
      <c r="I5003" s="40">
        <v>1481</v>
      </c>
      <c r="J5003" s="57">
        <v>1572</v>
      </c>
      <c r="L5003" s="35">
        <v>37</v>
      </c>
      <c r="M5003" s="35">
        <v>34</v>
      </c>
      <c r="N5003" s="99">
        <v>35.5</v>
      </c>
      <c r="O5003" s="40"/>
      <c r="S5003" s="215"/>
      <c r="V5003" t="s">
        <v>91</v>
      </c>
      <c r="W5003" s="230">
        <v>4</v>
      </c>
      <c r="Y5003" s="10" t="s">
        <v>278</v>
      </c>
      <c r="Z5003" s="10" t="s">
        <v>278</v>
      </c>
      <c r="AB5003" s="40" t="s">
        <v>130</v>
      </c>
      <c r="AC5003" s="215"/>
    </row>
    <row r="5004" spans="1:29" ht="15" hidden="1" customHeight="1" x14ac:dyDescent="0.25">
      <c r="A5004" s="221" t="s">
        <v>272</v>
      </c>
      <c r="B5004" s="221">
        <v>2</v>
      </c>
      <c r="C5004" s="11" t="s">
        <v>91</v>
      </c>
      <c r="F5004" s="221" t="s">
        <v>277</v>
      </c>
      <c r="G5004" s="5"/>
      <c r="H5004" s="10">
        <v>8</v>
      </c>
      <c r="I5004" s="10">
        <v>1483</v>
      </c>
      <c r="J5004" s="19">
        <v>1574</v>
      </c>
      <c r="L5004" s="99">
        <v>46</v>
      </c>
      <c r="M5004" s="99">
        <v>45</v>
      </c>
      <c r="N5004" s="99">
        <v>45.5</v>
      </c>
      <c r="O5004" s="5"/>
      <c r="S5004" s="5"/>
      <c r="W5004" s="150">
        <v>2</v>
      </c>
      <c r="Y5004" s="11"/>
      <c r="Z5004" s="11"/>
      <c r="AB5004" s="5"/>
      <c r="AC5004" s="5"/>
    </row>
    <row r="5005" spans="1:29" ht="15" hidden="1" customHeight="1" x14ac:dyDescent="0.25">
      <c r="A5005" s="221" t="s">
        <v>272</v>
      </c>
      <c r="B5005" s="221">
        <v>2</v>
      </c>
      <c r="C5005" s="11" t="s">
        <v>91</v>
      </c>
      <c r="F5005" s="221" t="s">
        <v>277</v>
      </c>
      <c r="G5005" s="113"/>
      <c r="H5005" s="40">
        <v>8</v>
      </c>
      <c r="I5005" s="40">
        <v>1484</v>
      </c>
      <c r="J5005" s="40">
        <v>1575</v>
      </c>
      <c r="L5005" s="35">
        <v>32</v>
      </c>
      <c r="M5005" s="35">
        <v>31</v>
      </c>
      <c r="N5005" s="99">
        <v>31.5</v>
      </c>
      <c r="O5005" s="113"/>
      <c r="S5005" s="113"/>
      <c r="V5005" t="s">
        <v>91</v>
      </c>
      <c r="W5005" s="230">
        <v>4</v>
      </c>
      <c r="Y5005" s="10" t="s">
        <v>278</v>
      </c>
      <c r="Z5005" s="10" t="s">
        <v>278</v>
      </c>
      <c r="AB5005" s="40" t="s">
        <v>130</v>
      </c>
      <c r="AC5005" s="113"/>
    </row>
    <row r="5006" spans="1:29" ht="15" hidden="1" customHeight="1" x14ac:dyDescent="0.25">
      <c r="A5006" s="221" t="s">
        <v>272</v>
      </c>
      <c r="B5006" s="221">
        <v>2</v>
      </c>
      <c r="C5006" s="11" t="s">
        <v>91</v>
      </c>
      <c r="F5006" s="221" t="s">
        <v>277</v>
      </c>
      <c r="G5006" s="138"/>
      <c r="H5006" s="10">
        <v>8</v>
      </c>
      <c r="I5006" s="10">
        <v>1485</v>
      </c>
      <c r="J5006" s="19">
        <v>1576</v>
      </c>
      <c r="L5006" s="99">
        <v>47</v>
      </c>
      <c r="M5006" s="99">
        <v>45</v>
      </c>
      <c r="N5006" s="99">
        <v>46</v>
      </c>
      <c r="O5006" s="138"/>
      <c r="S5006" s="138"/>
      <c r="W5006" s="150">
        <v>3</v>
      </c>
      <c r="Y5006" s="11"/>
      <c r="Z5006" s="11"/>
      <c r="AB5006" s="138"/>
      <c r="AC5006" s="138"/>
    </row>
    <row r="5007" spans="1:29" ht="15" hidden="1" customHeight="1" x14ac:dyDescent="0.25">
      <c r="A5007" s="221" t="s">
        <v>272</v>
      </c>
      <c r="B5007" s="221">
        <v>2</v>
      </c>
      <c r="C5007" s="11" t="s">
        <v>91</v>
      </c>
      <c r="F5007" s="221" t="s">
        <v>277</v>
      </c>
      <c r="G5007" s="138"/>
      <c r="H5007" s="10">
        <v>8</v>
      </c>
      <c r="I5007" s="10">
        <v>1486</v>
      </c>
      <c r="J5007" s="10">
        <v>1577</v>
      </c>
      <c r="L5007" s="99">
        <v>32</v>
      </c>
      <c r="M5007" s="99">
        <v>33</v>
      </c>
      <c r="N5007" s="99">
        <v>32.5</v>
      </c>
      <c r="O5007" s="138"/>
      <c r="S5007" s="138"/>
      <c r="W5007" s="150">
        <v>3</v>
      </c>
      <c r="Y5007" s="11"/>
      <c r="Z5007" s="11"/>
      <c r="AB5007" s="138"/>
      <c r="AC5007" s="138"/>
    </row>
    <row r="5008" spans="1:29" ht="15" hidden="1" customHeight="1" x14ac:dyDescent="0.25">
      <c r="A5008" s="221" t="s">
        <v>272</v>
      </c>
      <c r="B5008" s="221">
        <v>2</v>
      </c>
      <c r="C5008" s="11" t="s">
        <v>91</v>
      </c>
      <c r="F5008" s="221" t="s">
        <v>277</v>
      </c>
      <c r="G5008" s="138"/>
      <c r="H5008" s="10">
        <v>8</v>
      </c>
      <c r="I5008" s="10">
        <v>1487</v>
      </c>
      <c r="J5008" s="19">
        <v>1578</v>
      </c>
      <c r="L5008" s="99">
        <v>58</v>
      </c>
      <c r="M5008" s="99">
        <v>57</v>
      </c>
      <c r="N5008" s="99">
        <v>57.5</v>
      </c>
      <c r="O5008" s="138"/>
      <c r="S5008" s="138"/>
      <c r="W5008" s="150">
        <v>2</v>
      </c>
      <c r="Y5008" s="11"/>
      <c r="Z5008" s="11"/>
      <c r="AB5008" s="138"/>
      <c r="AC5008" s="138"/>
    </row>
    <row r="5009" spans="1:29" ht="15" hidden="1" customHeight="1" x14ac:dyDescent="0.25">
      <c r="A5009" s="221" t="s">
        <v>272</v>
      </c>
      <c r="B5009" s="221">
        <v>2</v>
      </c>
      <c r="C5009" s="11" t="s">
        <v>91</v>
      </c>
      <c r="F5009" s="221" t="s">
        <v>277</v>
      </c>
      <c r="G5009" s="138"/>
      <c r="H5009" s="10">
        <v>8</v>
      </c>
      <c r="I5009" s="10">
        <v>1489</v>
      </c>
      <c r="J5009" s="19">
        <v>1580</v>
      </c>
      <c r="L5009" s="99">
        <v>38</v>
      </c>
      <c r="M5009" s="99">
        <v>42</v>
      </c>
      <c r="N5009" s="99">
        <v>40</v>
      </c>
      <c r="O5009" s="138"/>
      <c r="S5009" s="138"/>
      <c r="W5009" s="150">
        <v>2</v>
      </c>
      <c r="Y5009" s="11"/>
      <c r="Z5009" s="11"/>
      <c r="AB5009" s="138"/>
      <c r="AC5009" s="138"/>
    </row>
    <row r="5010" spans="1:29" ht="15" hidden="1" customHeight="1" x14ac:dyDescent="0.25">
      <c r="A5010" s="221" t="s">
        <v>272</v>
      </c>
      <c r="B5010" s="221">
        <v>2</v>
      </c>
      <c r="C5010" s="11" t="s">
        <v>91</v>
      </c>
      <c r="F5010" s="221" t="s">
        <v>277</v>
      </c>
      <c r="G5010" s="138"/>
      <c r="H5010" s="10">
        <v>8</v>
      </c>
      <c r="I5010" s="10">
        <v>1491</v>
      </c>
      <c r="J5010" s="19">
        <v>1582</v>
      </c>
      <c r="L5010" s="99">
        <v>46</v>
      </c>
      <c r="M5010" s="99">
        <v>45</v>
      </c>
      <c r="N5010" s="99">
        <v>45.5</v>
      </c>
      <c r="O5010" s="138"/>
      <c r="S5010" s="138"/>
      <c r="W5010" s="150">
        <v>3</v>
      </c>
      <c r="Y5010" s="11"/>
      <c r="Z5010" s="11"/>
      <c r="AB5010" s="138"/>
      <c r="AC5010" s="138"/>
    </row>
    <row r="5011" spans="1:29" ht="15" hidden="1" customHeight="1" x14ac:dyDescent="0.25">
      <c r="A5011" s="221" t="s">
        <v>272</v>
      </c>
      <c r="B5011" s="221">
        <v>2</v>
      </c>
      <c r="C5011" s="11" t="s">
        <v>91</v>
      </c>
      <c r="F5011" s="221" t="s">
        <v>277</v>
      </c>
      <c r="G5011" s="138"/>
      <c r="H5011" s="10">
        <v>8</v>
      </c>
      <c r="I5011" s="10">
        <v>1493</v>
      </c>
      <c r="J5011" s="19">
        <v>1584</v>
      </c>
      <c r="L5011" s="99">
        <v>50</v>
      </c>
      <c r="M5011" s="99">
        <v>50</v>
      </c>
      <c r="N5011" s="99">
        <v>50</v>
      </c>
      <c r="O5011" s="138"/>
      <c r="S5011" s="138"/>
      <c r="W5011" s="150">
        <v>2</v>
      </c>
      <c r="Y5011" s="11"/>
      <c r="Z5011" s="11"/>
      <c r="AB5011" s="138"/>
      <c r="AC5011" s="138"/>
    </row>
    <row r="5012" spans="1:29" ht="15" hidden="1" customHeight="1" x14ac:dyDescent="0.25">
      <c r="A5012" s="221" t="s">
        <v>272</v>
      </c>
      <c r="B5012" s="221">
        <v>2</v>
      </c>
      <c r="C5012" s="11" t="s">
        <v>91</v>
      </c>
      <c r="F5012" s="221" t="s">
        <v>277</v>
      </c>
      <c r="G5012" s="138"/>
      <c r="H5012" s="10">
        <v>8</v>
      </c>
      <c r="I5012" s="10">
        <v>1494</v>
      </c>
      <c r="J5012" s="10">
        <v>1585</v>
      </c>
      <c r="L5012" s="99">
        <v>39</v>
      </c>
      <c r="M5012" s="99">
        <v>39</v>
      </c>
      <c r="N5012" s="99">
        <v>39</v>
      </c>
      <c r="O5012" s="138"/>
      <c r="S5012" s="138"/>
      <c r="W5012" s="150">
        <v>3</v>
      </c>
      <c r="Y5012" s="11"/>
      <c r="Z5012" s="11"/>
      <c r="AB5012" s="138"/>
      <c r="AC5012" s="138"/>
    </row>
    <row r="5013" spans="1:29" ht="15" hidden="1" customHeight="1" x14ac:dyDescent="0.25">
      <c r="A5013" s="221" t="s">
        <v>272</v>
      </c>
      <c r="B5013" s="221">
        <v>2</v>
      </c>
      <c r="C5013" s="11" t="s">
        <v>91</v>
      </c>
      <c r="F5013" s="221" t="s">
        <v>277</v>
      </c>
      <c r="G5013" s="138"/>
      <c r="H5013" s="10">
        <v>8</v>
      </c>
      <c r="I5013" s="10">
        <v>1495</v>
      </c>
      <c r="J5013" s="19">
        <v>1586</v>
      </c>
      <c r="L5013" s="99">
        <v>30</v>
      </c>
      <c r="M5013" s="99">
        <v>29</v>
      </c>
      <c r="N5013" s="99">
        <v>29.5</v>
      </c>
      <c r="O5013" s="138"/>
      <c r="S5013" s="138"/>
      <c r="W5013" s="150">
        <v>3</v>
      </c>
      <c r="Y5013" s="11"/>
      <c r="Z5013" s="11"/>
      <c r="AB5013" s="138"/>
      <c r="AC5013" s="138"/>
    </row>
    <row r="5014" spans="1:29" ht="15" hidden="1" customHeight="1" x14ac:dyDescent="0.25">
      <c r="A5014" s="221" t="s">
        <v>272</v>
      </c>
      <c r="B5014" s="221">
        <v>2</v>
      </c>
      <c r="C5014" s="11" t="s">
        <v>91</v>
      </c>
      <c r="F5014" s="221" t="s">
        <v>277</v>
      </c>
      <c r="G5014" s="138"/>
      <c r="H5014" s="10">
        <v>8</v>
      </c>
      <c r="I5014" s="10">
        <v>1496</v>
      </c>
      <c r="J5014" s="10">
        <v>1587</v>
      </c>
      <c r="L5014" s="99">
        <v>27</v>
      </c>
      <c r="M5014" s="99">
        <v>26</v>
      </c>
      <c r="N5014" s="99">
        <v>26.5</v>
      </c>
      <c r="O5014" s="138"/>
      <c r="S5014" s="138"/>
      <c r="W5014" s="150">
        <v>3</v>
      </c>
      <c r="Y5014" s="11"/>
      <c r="Z5014" s="11"/>
      <c r="AB5014" s="138"/>
      <c r="AC5014" s="138"/>
    </row>
    <row r="5015" spans="1:29" ht="15" hidden="1" customHeight="1" x14ac:dyDescent="0.25">
      <c r="A5015" s="221" t="s">
        <v>272</v>
      </c>
      <c r="B5015" s="221">
        <v>2</v>
      </c>
      <c r="C5015" s="11" t="s">
        <v>91</v>
      </c>
      <c r="F5015" s="221" t="s">
        <v>277</v>
      </c>
      <c r="G5015" s="138"/>
      <c r="H5015" s="10">
        <v>8</v>
      </c>
      <c r="I5015" s="10">
        <v>1498</v>
      </c>
      <c r="J5015" s="10">
        <v>1589</v>
      </c>
      <c r="L5015" s="99">
        <v>75</v>
      </c>
      <c r="M5015" s="99">
        <v>61</v>
      </c>
      <c r="N5015" s="99">
        <v>68</v>
      </c>
      <c r="O5015" s="138"/>
      <c r="S5015" s="138"/>
      <c r="W5015" s="150">
        <v>3</v>
      </c>
      <c r="Y5015" s="11"/>
      <c r="Z5015" s="11"/>
      <c r="AB5015" s="138"/>
      <c r="AC5015" s="138"/>
    </row>
    <row r="5016" spans="1:29" ht="15" hidden="1" customHeight="1" x14ac:dyDescent="0.25">
      <c r="A5016" s="221" t="s">
        <v>272</v>
      </c>
      <c r="B5016" s="221">
        <v>2</v>
      </c>
      <c r="C5016" s="11" t="s">
        <v>91</v>
      </c>
      <c r="F5016" s="221" t="s">
        <v>277</v>
      </c>
      <c r="G5016" s="138"/>
      <c r="H5016" s="10">
        <v>8</v>
      </c>
      <c r="I5016" s="10">
        <v>1499</v>
      </c>
      <c r="J5016" s="19">
        <v>1590</v>
      </c>
      <c r="L5016" s="99">
        <v>63</v>
      </c>
      <c r="M5016" s="99">
        <v>59</v>
      </c>
      <c r="N5016" s="99">
        <v>61</v>
      </c>
      <c r="O5016" s="138"/>
      <c r="S5016" s="138"/>
      <c r="W5016" s="150">
        <v>2</v>
      </c>
      <c r="Y5016" s="11"/>
      <c r="Z5016" s="11"/>
      <c r="AB5016" s="138"/>
      <c r="AC5016" s="138"/>
    </row>
    <row r="5017" spans="1:29" ht="15" hidden="1" customHeight="1" x14ac:dyDescent="0.25">
      <c r="A5017" s="221" t="s">
        <v>272</v>
      </c>
      <c r="B5017" s="221">
        <v>2</v>
      </c>
      <c r="C5017" s="11" t="s">
        <v>91</v>
      </c>
      <c r="F5017" s="221" t="s">
        <v>277</v>
      </c>
      <c r="G5017" s="138"/>
      <c r="H5017" s="10">
        <v>8</v>
      </c>
      <c r="I5017" s="10">
        <v>1500</v>
      </c>
      <c r="J5017" s="10">
        <v>1591</v>
      </c>
      <c r="L5017" s="99">
        <v>41</v>
      </c>
      <c r="M5017" s="99">
        <v>38</v>
      </c>
      <c r="N5017" s="99">
        <v>39.5</v>
      </c>
      <c r="O5017" s="5"/>
      <c r="S5017" s="5"/>
      <c r="W5017" s="150">
        <v>2</v>
      </c>
      <c r="Y5017" s="11"/>
      <c r="Z5017" s="11"/>
      <c r="AB5017" s="5"/>
      <c r="AC5017" s="138"/>
    </row>
    <row r="5018" spans="1:29" ht="15" hidden="1" customHeight="1" x14ac:dyDescent="0.25">
      <c r="A5018" s="221" t="s">
        <v>272</v>
      </c>
      <c r="B5018" s="221">
        <v>2</v>
      </c>
      <c r="C5018" s="11" t="s">
        <v>91</v>
      </c>
      <c r="F5018" s="221" t="s">
        <v>277</v>
      </c>
      <c r="G5018" s="138"/>
      <c r="H5018" s="10">
        <v>8</v>
      </c>
      <c r="I5018" s="10">
        <v>1501</v>
      </c>
      <c r="J5018" s="19">
        <v>1592</v>
      </c>
      <c r="L5018" s="99">
        <v>57</v>
      </c>
      <c r="M5018" s="99">
        <v>54</v>
      </c>
      <c r="N5018" s="99">
        <v>55.5</v>
      </c>
      <c r="O5018" s="5">
        <v>4.8</v>
      </c>
      <c r="S5018" s="5">
        <v>40</v>
      </c>
      <c r="W5018" s="150">
        <v>2</v>
      </c>
      <c r="Y5018" s="11"/>
      <c r="Z5018" s="11"/>
      <c r="AB5018" s="5"/>
      <c r="AC5018" s="138"/>
    </row>
    <row r="5019" spans="1:29" ht="15" hidden="1" customHeight="1" x14ac:dyDescent="0.25">
      <c r="A5019" s="221" t="s">
        <v>272</v>
      </c>
      <c r="B5019" s="221">
        <v>2</v>
      </c>
      <c r="C5019" s="11" t="s">
        <v>91</v>
      </c>
      <c r="F5019" s="221" t="s">
        <v>277</v>
      </c>
      <c r="G5019" s="138"/>
      <c r="H5019" s="10">
        <v>8</v>
      </c>
      <c r="I5019" s="10">
        <v>1502</v>
      </c>
      <c r="J5019" s="10">
        <v>1593</v>
      </c>
      <c r="L5019" s="99">
        <v>55</v>
      </c>
      <c r="M5019" s="99">
        <v>49</v>
      </c>
      <c r="N5019" s="99">
        <v>52</v>
      </c>
      <c r="O5019" s="5"/>
      <c r="S5019" s="5"/>
      <c r="W5019" s="150">
        <v>2</v>
      </c>
      <c r="Y5019" s="11"/>
      <c r="Z5019" s="11"/>
      <c r="AB5019" s="5"/>
      <c r="AC5019" s="138"/>
    </row>
    <row r="5020" spans="1:29" ht="15" hidden="1" customHeight="1" x14ac:dyDescent="0.25">
      <c r="A5020" s="221" t="s">
        <v>272</v>
      </c>
      <c r="B5020" s="221">
        <v>2</v>
      </c>
      <c r="C5020" s="11" t="s">
        <v>91</v>
      </c>
      <c r="F5020" s="221" t="s">
        <v>277</v>
      </c>
      <c r="G5020" s="138"/>
      <c r="H5020" s="10">
        <v>8</v>
      </c>
      <c r="I5020" s="10">
        <v>1503</v>
      </c>
      <c r="J5020" s="19">
        <v>1594</v>
      </c>
      <c r="L5020" s="99">
        <v>29</v>
      </c>
      <c r="M5020" s="99">
        <v>31</v>
      </c>
      <c r="N5020" s="99">
        <v>30</v>
      </c>
      <c r="O5020" s="5"/>
      <c r="S5020" s="5"/>
      <c r="W5020" s="150">
        <v>2</v>
      </c>
      <c r="Y5020" s="11"/>
      <c r="Z5020" s="11"/>
      <c r="AB5020" s="5"/>
      <c r="AC5020" s="138"/>
    </row>
    <row r="5021" spans="1:29" ht="15" hidden="1" customHeight="1" x14ac:dyDescent="0.25">
      <c r="A5021" s="221" t="s">
        <v>272</v>
      </c>
      <c r="B5021" s="221">
        <v>2</v>
      </c>
      <c r="C5021" s="11" t="s">
        <v>91</v>
      </c>
      <c r="F5021" s="221" t="s">
        <v>277</v>
      </c>
      <c r="G5021" s="138"/>
      <c r="H5021" s="10">
        <v>8</v>
      </c>
      <c r="I5021" s="10">
        <v>1504</v>
      </c>
      <c r="J5021" s="10">
        <v>1595</v>
      </c>
      <c r="L5021" s="99">
        <v>65</v>
      </c>
      <c r="M5021" s="99">
        <v>60</v>
      </c>
      <c r="N5021" s="99">
        <v>62.5</v>
      </c>
      <c r="O5021" s="5"/>
      <c r="S5021" s="5"/>
      <c r="W5021" s="150">
        <v>2</v>
      </c>
      <c r="Y5021" s="11"/>
      <c r="Z5021" s="11"/>
      <c r="AB5021" s="5"/>
      <c r="AC5021" s="138"/>
    </row>
    <row r="5022" spans="1:29" ht="15" hidden="1" customHeight="1" x14ac:dyDescent="0.25">
      <c r="A5022" s="221" t="s">
        <v>272</v>
      </c>
      <c r="B5022" s="221">
        <v>2</v>
      </c>
      <c r="C5022" s="11" t="s">
        <v>91</v>
      </c>
      <c r="F5022" s="221" t="s">
        <v>277</v>
      </c>
      <c r="G5022" s="138"/>
      <c r="H5022" s="10">
        <v>8</v>
      </c>
      <c r="I5022" s="10">
        <v>1505</v>
      </c>
      <c r="J5022" s="19">
        <v>1596</v>
      </c>
      <c r="L5022" s="99">
        <v>54</v>
      </c>
      <c r="M5022" s="99">
        <v>54</v>
      </c>
      <c r="N5022" s="99">
        <v>54</v>
      </c>
      <c r="O5022" s="5"/>
      <c r="S5022" s="5"/>
      <c r="W5022" s="150">
        <v>2</v>
      </c>
      <c r="Y5022" s="11"/>
      <c r="Z5022" s="11"/>
      <c r="AB5022" s="5"/>
      <c r="AC5022" s="138"/>
    </row>
    <row r="5023" spans="1:29" ht="15" hidden="1" customHeight="1" x14ac:dyDescent="0.25">
      <c r="A5023" s="221" t="s">
        <v>272</v>
      </c>
      <c r="B5023" s="221">
        <v>2</v>
      </c>
      <c r="C5023" s="11" t="s">
        <v>91</v>
      </c>
      <c r="F5023" s="221" t="s">
        <v>277</v>
      </c>
      <c r="G5023" s="138"/>
      <c r="H5023" s="10">
        <v>8</v>
      </c>
      <c r="I5023" s="10">
        <v>1506</v>
      </c>
      <c r="J5023" s="10">
        <v>1597</v>
      </c>
      <c r="L5023" s="99">
        <v>51</v>
      </c>
      <c r="M5023" s="99">
        <v>48</v>
      </c>
      <c r="N5023" s="99">
        <v>49.5</v>
      </c>
      <c r="O5023" s="5"/>
      <c r="S5023" s="5"/>
      <c r="W5023" s="150">
        <v>3</v>
      </c>
      <c r="Y5023" s="11"/>
      <c r="Z5023" s="11"/>
      <c r="AB5023" s="5"/>
      <c r="AC5023" s="138"/>
    </row>
    <row r="5024" spans="1:29" ht="15" hidden="1" customHeight="1" x14ac:dyDescent="0.25">
      <c r="A5024" s="221" t="s">
        <v>272</v>
      </c>
      <c r="B5024" s="221">
        <v>2</v>
      </c>
      <c r="C5024" s="11" t="s">
        <v>91</v>
      </c>
      <c r="F5024" s="221" t="s">
        <v>277</v>
      </c>
      <c r="G5024" s="145"/>
      <c r="H5024" s="51">
        <v>8</v>
      </c>
      <c r="I5024" s="51">
        <v>1507</v>
      </c>
      <c r="J5024" s="59">
        <v>1598</v>
      </c>
      <c r="L5024" s="53">
        <v>23</v>
      </c>
      <c r="M5024" s="53">
        <v>23</v>
      </c>
      <c r="N5024" s="53">
        <v>23</v>
      </c>
      <c r="O5024" s="51"/>
      <c r="S5024" s="51"/>
      <c r="W5024" s="233">
        <v>2</v>
      </c>
      <c r="Y5024" s="11"/>
      <c r="Z5024" s="11"/>
      <c r="AB5024" s="51"/>
      <c r="AC5024" s="145"/>
    </row>
    <row r="5025" spans="1:29" ht="15" hidden="1" customHeight="1" x14ac:dyDescent="0.25">
      <c r="A5025" s="221" t="s">
        <v>272</v>
      </c>
      <c r="B5025" s="221">
        <v>2</v>
      </c>
      <c r="C5025" s="11" t="s">
        <v>91</v>
      </c>
      <c r="F5025" s="221" t="s">
        <v>277</v>
      </c>
      <c r="G5025" s="138"/>
      <c r="H5025" s="10">
        <v>8</v>
      </c>
      <c r="I5025" s="10">
        <v>1508</v>
      </c>
      <c r="J5025" s="10">
        <v>1599</v>
      </c>
      <c r="L5025" s="99">
        <v>29</v>
      </c>
      <c r="M5025" s="99">
        <v>29</v>
      </c>
      <c r="N5025" s="99">
        <v>29</v>
      </c>
      <c r="O5025" s="5"/>
      <c r="S5025" s="5"/>
      <c r="W5025" s="150">
        <v>3</v>
      </c>
      <c r="Y5025" s="11"/>
      <c r="Z5025" s="11"/>
      <c r="AB5025" s="5"/>
      <c r="AC5025" s="138"/>
    </row>
    <row r="5026" spans="1:29" ht="15" hidden="1" customHeight="1" x14ac:dyDescent="0.25">
      <c r="A5026" s="221" t="s">
        <v>272</v>
      </c>
      <c r="B5026" s="221">
        <v>2</v>
      </c>
      <c r="C5026" s="11" t="s">
        <v>91</v>
      </c>
      <c r="F5026" s="221" t="s">
        <v>277</v>
      </c>
      <c r="G5026" s="138"/>
      <c r="H5026" s="10">
        <v>8</v>
      </c>
      <c r="I5026" s="10">
        <v>1509</v>
      </c>
      <c r="J5026" s="19">
        <v>1600</v>
      </c>
      <c r="L5026" s="99">
        <v>71</v>
      </c>
      <c r="M5026" s="99">
        <v>76</v>
      </c>
      <c r="N5026" s="99">
        <v>73.5</v>
      </c>
      <c r="O5026" s="5">
        <v>6.1</v>
      </c>
      <c r="S5026" s="5"/>
      <c r="W5026" s="150">
        <v>1</v>
      </c>
      <c r="Y5026" s="11"/>
      <c r="Z5026" s="11"/>
      <c r="AB5026" s="5"/>
      <c r="AC5026" s="138"/>
    </row>
    <row r="5027" spans="1:29" ht="15" hidden="1" customHeight="1" x14ac:dyDescent="0.25">
      <c r="A5027" s="221" t="s">
        <v>272</v>
      </c>
      <c r="B5027" s="221">
        <v>2</v>
      </c>
      <c r="C5027" s="11" t="s">
        <v>91</v>
      </c>
      <c r="F5027" s="221" t="s">
        <v>277</v>
      </c>
      <c r="G5027" s="138"/>
      <c r="H5027" s="10">
        <v>8</v>
      </c>
      <c r="I5027" s="10">
        <v>1510</v>
      </c>
      <c r="J5027" s="10">
        <v>1601</v>
      </c>
      <c r="L5027" s="99">
        <v>44</v>
      </c>
      <c r="M5027" s="99">
        <v>45</v>
      </c>
      <c r="N5027" s="99">
        <v>44.5</v>
      </c>
      <c r="O5027" s="5"/>
      <c r="S5027" s="5"/>
      <c r="W5027" s="150">
        <v>3</v>
      </c>
      <c r="Y5027" s="11"/>
      <c r="Z5027" s="11"/>
      <c r="AB5027" s="5"/>
      <c r="AC5027" s="138"/>
    </row>
    <row r="5028" spans="1:29" ht="15" hidden="1" customHeight="1" x14ac:dyDescent="0.25">
      <c r="A5028" s="221" t="s">
        <v>272</v>
      </c>
      <c r="B5028" s="221">
        <v>2</v>
      </c>
      <c r="C5028" s="11" t="s">
        <v>91</v>
      </c>
      <c r="F5028" s="221" t="s">
        <v>277</v>
      </c>
      <c r="G5028" s="138"/>
      <c r="H5028" s="10">
        <v>8</v>
      </c>
      <c r="I5028" s="10">
        <v>1511</v>
      </c>
      <c r="J5028" s="19">
        <v>1602</v>
      </c>
      <c r="L5028" s="99">
        <v>80</v>
      </c>
      <c r="M5028" s="99">
        <v>71</v>
      </c>
      <c r="N5028" s="99">
        <v>75.5</v>
      </c>
      <c r="O5028" s="5"/>
      <c r="S5028" s="5"/>
      <c r="W5028" s="150">
        <v>2</v>
      </c>
      <c r="Y5028" s="11"/>
      <c r="Z5028" s="11"/>
      <c r="AB5028" s="5"/>
      <c r="AC5028" s="138"/>
    </row>
    <row r="5029" spans="1:29" ht="15" hidden="1" customHeight="1" x14ac:dyDescent="0.25">
      <c r="A5029" s="221" t="s">
        <v>272</v>
      </c>
      <c r="B5029" s="221">
        <v>2</v>
      </c>
      <c r="C5029" s="11" t="s">
        <v>91</v>
      </c>
      <c r="F5029" s="221" t="s">
        <v>277</v>
      </c>
      <c r="G5029" s="138"/>
      <c r="H5029" s="10">
        <v>8</v>
      </c>
      <c r="I5029" s="10">
        <v>1512</v>
      </c>
      <c r="J5029" s="10">
        <v>1603</v>
      </c>
      <c r="L5029" s="99">
        <v>81</v>
      </c>
      <c r="M5029" s="99">
        <v>77</v>
      </c>
      <c r="N5029" s="99">
        <v>79</v>
      </c>
      <c r="O5029" s="5">
        <v>5.6</v>
      </c>
      <c r="S5029" s="5">
        <v>130</v>
      </c>
      <c r="W5029" s="150">
        <v>2</v>
      </c>
      <c r="Y5029" s="11"/>
      <c r="Z5029" s="11"/>
      <c r="AB5029" s="5"/>
      <c r="AC5029" s="138"/>
    </row>
    <row r="5030" spans="1:29" ht="15" hidden="1" customHeight="1" x14ac:dyDescent="0.25">
      <c r="A5030" s="221" t="s">
        <v>272</v>
      </c>
      <c r="B5030" s="221">
        <v>2</v>
      </c>
      <c r="C5030" s="11" t="s">
        <v>91</v>
      </c>
      <c r="F5030" s="221" t="s">
        <v>277</v>
      </c>
      <c r="G5030" s="138"/>
      <c r="H5030" s="10">
        <v>8</v>
      </c>
      <c r="I5030" s="10">
        <v>1513</v>
      </c>
      <c r="J5030" s="19">
        <v>1604</v>
      </c>
      <c r="L5030" s="99">
        <v>52</v>
      </c>
      <c r="M5030" s="99">
        <v>50</v>
      </c>
      <c r="N5030" s="99">
        <v>51</v>
      </c>
      <c r="O5030" s="5"/>
      <c r="S5030" s="5"/>
      <c r="W5030" s="150">
        <v>3</v>
      </c>
      <c r="Y5030" s="11"/>
      <c r="Z5030" s="11"/>
      <c r="AB5030" s="5"/>
      <c r="AC5030" s="138"/>
    </row>
    <row r="5031" spans="1:29" ht="15" hidden="1" customHeight="1" x14ac:dyDescent="0.25">
      <c r="A5031" s="221" t="s">
        <v>272</v>
      </c>
      <c r="B5031" s="221">
        <v>2</v>
      </c>
      <c r="C5031" s="11" t="s">
        <v>91</v>
      </c>
      <c r="F5031" s="221" t="s">
        <v>277</v>
      </c>
      <c r="G5031" s="138"/>
      <c r="H5031" s="10">
        <v>8</v>
      </c>
      <c r="I5031" s="10">
        <v>1514</v>
      </c>
      <c r="J5031" s="10">
        <v>1605</v>
      </c>
      <c r="L5031" s="99">
        <v>61</v>
      </c>
      <c r="M5031" s="99">
        <v>58</v>
      </c>
      <c r="N5031" s="99">
        <v>59.5</v>
      </c>
      <c r="O5031" s="5"/>
      <c r="S5031" s="5"/>
      <c r="W5031" s="150">
        <v>2</v>
      </c>
      <c r="Y5031" s="11"/>
      <c r="Z5031" s="11"/>
      <c r="AB5031" s="5"/>
      <c r="AC5031" s="138"/>
    </row>
    <row r="5032" spans="1:29" ht="15" hidden="1" customHeight="1" x14ac:dyDescent="0.25">
      <c r="A5032" s="221" t="s">
        <v>272</v>
      </c>
      <c r="B5032" s="221">
        <v>2</v>
      </c>
      <c r="C5032" s="11" t="s">
        <v>91</v>
      </c>
      <c r="F5032" s="221" t="s">
        <v>277</v>
      </c>
      <c r="G5032" s="138"/>
      <c r="H5032" s="10">
        <v>8</v>
      </c>
      <c r="I5032" s="10">
        <v>1515</v>
      </c>
      <c r="J5032" s="19">
        <v>1606</v>
      </c>
      <c r="L5032" s="99">
        <v>65</v>
      </c>
      <c r="M5032" s="99">
        <v>62</v>
      </c>
      <c r="N5032" s="99">
        <v>63.5</v>
      </c>
      <c r="O5032" s="5"/>
      <c r="S5032" s="5"/>
      <c r="W5032" s="150">
        <v>2</v>
      </c>
      <c r="Y5032" s="11"/>
      <c r="Z5032" s="11"/>
      <c r="AB5032" s="5"/>
      <c r="AC5032" s="138"/>
    </row>
    <row r="5033" spans="1:29" ht="15" hidden="1" customHeight="1" x14ac:dyDescent="0.25">
      <c r="A5033" s="221" t="s">
        <v>272</v>
      </c>
      <c r="B5033" s="221">
        <v>2</v>
      </c>
      <c r="C5033" s="11" t="s">
        <v>91</v>
      </c>
      <c r="F5033" s="221" t="s">
        <v>277</v>
      </c>
      <c r="G5033" s="138"/>
      <c r="H5033" s="10">
        <v>8</v>
      </c>
      <c r="I5033" s="10">
        <v>1516</v>
      </c>
      <c r="J5033" s="10">
        <v>1607</v>
      </c>
      <c r="L5033" s="99">
        <v>40</v>
      </c>
      <c r="M5033" s="99">
        <v>40</v>
      </c>
      <c r="N5033" s="99">
        <v>40</v>
      </c>
      <c r="O5033" s="5"/>
      <c r="S5033" s="5"/>
      <c r="W5033" s="150">
        <v>3</v>
      </c>
      <c r="Y5033" s="11"/>
      <c r="Z5033" s="11"/>
      <c r="AB5033" s="5"/>
      <c r="AC5033" s="138"/>
    </row>
    <row r="5034" spans="1:29" ht="15" hidden="1" customHeight="1" x14ac:dyDescent="0.25">
      <c r="A5034" s="221" t="s">
        <v>272</v>
      </c>
      <c r="B5034" s="221">
        <v>2</v>
      </c>
      <c r="C5034" s="11" t="s">
        <v>91</v>
      </c>
      <c r="F5034" s="221" t="s">
        <v>277</v>
      </c>
      <c r="G5034" s="138"/>
      <c r="H5034" s="10">
        <v>8</v>
      </c>
      <c r="I5034" s="10">
        <v>1517</v>
      </c>
      <c r="J5034" s="19">
        <v>1608</v>
      </c>
      <c r="L5034" s="99">
        <v>45</v>
      </c>
      <c r="M5034" s="99">
        <v>41</v>
      </c>
      <c r="N5034" s="99">
        <v>43</v>
      </c>
      <c r="O5034" s="5"/>
      <c r="S5034" s="5"/>
      <c r="W5034" s="150">
        <v>3</v>
      </c>
      <c r="Y5034" s="11"/>
      <c r="Z5034" s="11"/>
      <c r="AB5034" s="5"/>
      <c r="AC5034" s="138"/>
    </row>
    <row r="5035" spans="1:29" ht="15" hidden="1" customHeight="1" x14ac:dyDescent="0.25">
      <c r="A5035" s="221" t="s">
        <v>272</v>
      </c>
      <c r="B5035" s="221">
        <v>2</v>
      </c>
      <c r="C5035" s="11" t="s">
        <v>91</v>
      </c>
      <c r="F5035" s="221" t="s">
        <v>277</v>
      </c>
      <c r="G5035" s="138"/>
      <c r="H5035" s="10">
        <v>8</v>
      </c>
      <c r="I5035" s="10">
        <v>1518</v>
      </c>
      <c r="J5035" s="10">
        <v>1609</v>
      </c>
      <c r="L5035" s="99">
        <v>24</v>
      </c>
      <c r="M5035" s="99">
        <v>29</v>
      </c>
      <c r="N5035" s="99">
        <v>26.5</v>
      </c>
      <c r="O5035" s="5"/>
      <c r="S5035" s="5"/>
      <c r="W5035" s="150">
        <v>3</v>
      </c>
      <c r="Y5035" s="11"/>
      <c r="Z5035" s="11"/>
      <c r="AB5035" s="5"/>
      <c r="AC5035" s="138"/>
    </row>
    <row r="5036" spans="1:29" ht="15" hidden="1" customHeight="1" x14ac:dyDescent="0.25">
      <c r="A5036" s="221" t="s">
        <v>272</v>
      </c>
      <c r="B5036" s="221">
        <v>2</v>
      </c>
      <c r="C5036" s="11" t="s">
        <v>91</v>
      </c>
      <c r="F5036" s="221" t="s">
        <v>277</v>
      </c>
      <c r="G5036" s="138"/>
      <c r="H5036" s="10">
        <v>8</v>
      </c>
      <c r="I5036" s="10">
        <v>1519</v>
      </c>
      <c r="J5036" s="19">
        <v>1610</v>
      </c>
      <c r="L5036" s="99">
        <v>48</v>
      </c>
      <c r="M5036" s="99">
        <v>48</v>
      </c>
      <c r="N5036" s="99">
        <v>48</v>
      </c>
      <c r="O5036" s="5">
        <v>4.5999999999999996</v>
      </c>
      <c r="S5036" s="5">
        <v>75</v>
      </c>
      <c r="W5036" s="150">
        <v>1</v>
      </c>
      <c r="Y5036" s="11"/>
      <c r="Z5036" s="11"/>
      <c r="AB5036" s="5"/>
      <c r="AC5036" s="138"/>
    </row>
    <row r="5037" spans="1:29" ht="15" hidden="1" customHeight="1" x14ac:dyDescent="0.25">
      <c r="A5037" s="221" t="s">
        <v>272</v>
      </c>
      <c r="B5037" s="221">
        <v>2</v>
      </c>
      <c r="C5037" s="11" t="s">
        <v>91</v>
      </c>
      <c r="F5037" s="221" t="s">
        <v>277</v>
      </c>
      <c r="G5037" s="138"/>
      <c r="H5037" s="10">
        <v>8</v>
      </c>
      <c r="I5037" s="10">
        <v>1520</v>
      </c>
      <c r="J5037" s="10">
        <v>1611</v>
      </c>
      <c r="L5037" s="99">
        <v>64</v>
      </c>
      <c r="M5037" s="99">
        <v>66</v>
      </c>
      <c r="N5037" s="99">
        <v>65</v>
      </c>
      <c r="O5037" s="5"/>
      <c r="S5037" s="5"/>
      <c r="W5037" s="150">
        <v>2</v>
      </c>
      <c r="Y5037" s="11"/>
      <c r="Z5037" s="11"/>
      <c r="AB5037" s="5"/>
      <c r="AC5037" s="138"/>
    </row>
    <row r="5038" spans="1:29" ht="15" hidden="1" customHeight="1" x14ac:dyDescent="0.25">
      <c r="A5038" s="221" t="s">
        <v>272</v>
      </c>
      <c r="B5038" s="221">
        <v>2</v>
      </c>
      <c r="C5038" s="11" t="s">
        <v>91</v>
      </c>
      <c r="F5038" s="221" t="s">
        <v>277</v>
      </c>
      <c r="G5038" s="138"/>
      <c r="H5038" s="10">
        <v>8</v>
      </c>
      <c r="I5038" s="10">
        <v>1521</v>
      </c>
      <c r="J5038" s="19">
        <v>1612</v>
      </c>
      <c r="L5038" s="99">
        <v>40</v>
      </c>
      <c r="M5038" s="99">
        <v>40</v>
      </c>
      <c r="N5038" s="99">
        <v>40</v>
      </c>
      <c r="O5038" s="5"/>
      <c r="S5038" s="5"/>
      <c r="W5038" s="150">
        <v>3</v>
      </c>
      <c r="Y5038" s="11"/>
      <c r="Z5038" s="11"/>
      <c r="AB5038" s="5"/>
      <c r="AC5038" s="138"/>
    </row>
    <row r="5039" spans="1:29" ht="15" hidden="1" customHeight="1" x14ac:dyDescent="0.25">
      <c r="A5039" s="221" t="s">
        <v>272</v>
      </c>
      <c r="B5039" s="221">
        <v>2</v>
      </c>
      <c r="C5039" s="11" t="s">
        <v>91</v>
      </c>
      <c r="F5039" s="221" t="s">
        <v>277</v>
      </c>
      <c r="G5039" s="138"/>
      <c r="H5039" s="10">
        <v>8</v>
      </c>
      <c r="I5039" s="10">
        <v>1522</v>
      </c>
      <c r="J5039" s="10">
        <v>1613</v>
      </c>
      <c r="L5039" s="99">
        <v>56</v>
      </c>
      <c r="M5039" s="99">
        <v>57</v>
      </c>
      <c r="N5039" s="99">
        <v>56.5</v>
      </c>
      <c r="O5039" s="5"/>
      <c r="S5039" s="5"/>
      <c r="W5039" s="150">
        <v>2</v>
      </c>
      <c r="Y5039" s="11"/>
      <c r="Z5039" s="11"/>
      <c r="AB5039" s="5"/>
      <c r="AC5039" s="138"/>
    </row>
    <row r="5040" spans="1:29" ht="15" hidden="1" customHeight="1" x14ac:dyDescent="0.25">
      <c r="A5040" s="221" t="s">
        <v>272</v>
      </c>
      <c r="B5040" s="221">
        <v>2</v>
      </c>
      <c r="C5040" s="11" t="s">
        <v>91</v>
      </c>
      <c r="F5040" s="221" t="s">
        <v>277</v>
      </c>
      <c r="G5040" s="113"/>
      <c r="H5040" s="40">
        <v>8</v>
      </c>
      <c r="I5040" s="40">
        <v>1523</v>
      </c>
      <c r="J5040" s="57">
        <v>1614</v>
      </c>
      <c r="L5040" s="35"/>
      <c r="M5040" s="35"/>
      <c r="N5040" s="125">
        <v>38</v>
      </c>
      <c r="O5040" s="40"/>
      <c r="S5040" s="215"/>
      <c r="V5040" t="s">
        <v>91</v>
      </c>
      <c r="W5040" s="231" t="s">
        <v>136</v>
      </c>
      <c r="Y5040" s="10" t="s">
        <v>278</v>
      </c>
      <c r="Z5040" s="10" t="s">
        <v>278</v>
      </c>
      <c r="AB5040" s="40" t="s">
        <v>137</v>
      </c>
      <c r="AC5040" s="113"/>
    </row>
    <row r="5041" spans="1:29" ht="15" hidden="1" customHeight="1" x14ac:dyDescent="0.25">
      <c r="A5041" s="221" t="s">
        <v>272</v>
      </c>
      <c r="B5041" s="221">
        <v>2</v>
      </c>
      <c r="C5041" s="11" t="s">
        <v>91</v>
      </c>
      <c r="F5041" s="221" t="s">
        <v>277</v>
      </c>
      <c r="G5041" s="138"/>
      <c r="H5041" s="10">
        <v>8</v>
      </c>
      <c r="I5041" s="10">
        <v>1524</v>
      </c>
      <c r="J5041" s="10">
        <v>1615</v>
      </c>
      <c r="L5041" s="99">
        <v>70</v>
      </c>
      <c r="M5041" s="99">
        <v>71</v>
      </c>
      <c r="N5041" s="99">
        <v>70.5</v>
      </c>
      <c r="O5041" s="5"/>
      <c r="S5041" s="5"/>
      <c r="W5041" s="150">
        <v>3</v>
      </c>
      <c r="Y5041" s="11"/>
      <c r="Z5041" s="11"/>
      <c r="AB5041" s="5"/>
      <c r="AC5041" s="138"/>
    </row>
    <row r="5042" spans="1:29" ht="15" hidden="1" customHeight="1" x14ac:dyDescent="0.25">
      <c r="A5042" s="221" t="s">
        <v>272</v>
      </c>
      <c r="B5042" s="221">
        <v>2</v>
      </c>
      <c r="C5042" s="11" t="s">
        <v>91</v>
      </c>
      <c r="F5042" s="221" t="s">
        <v>277</v>
      </c>
      <c r="G5042" s="138"/>
      <c r="H5042" s="10">
        <v>8</v>
      </c>
      <c r="I5042" s="10">
        <v>1525</v>
      </c>
      <c r="J5042" s="19">
        <v>1616</v>
      </c>
      <c r="L5042" s="99">
        <v>29</v>
      </c>
      <c r="M5042" s="99">
        <v>31</v>
      </c>
      <c r="N5042" s="99">
        <v>30</v>
      </c>
      <c r="O5042" s="5"/>
      <c r="S5042" s="5"/>
      <c r="W5042" s="150">
        <v>3</v>
      </c>
      <c r="Y5042" s="11"/>
      <c r="Z5042" s="11"/>
      <c r="AB5042" s="5"/>
      <c r="AC5042" s="138"/>
    </row>
    <row r="5043" spans="1:29" ht="15" hidden="1" customHeight="1" x14ac:dyDescent="0.25">
      <c r="A5043" s="221" t="s">
        <v>272</v>
      </c>
      <c r="B5043" s="221">
        <v>2</v>
      </c>
      <c r="C5043" s="11" t="s">
        <v>91</v>
      </c>
      <c r="F5043" s="221" t="s">
        <v>277</v>
      </c>
      <c r="G5043" s="138"/>
      <c r="H5043" s="10">
        <v>8</v>
      </c>
      <c r="I5043" s="10">
        <v>1526</v>
      </c>
      <c r="J5043" s="10">
        <v>1617</v>
      </c>
      <c r="L5043" s="99">
        <v>26</v>
      </c>
      <c r="M5043" s="99">
        <v>28</v>
      </c>
      <c r="N5043" s="99">
        <v>27</v>
      </c>
      <c r="O5043" s="5"/>
      <c r="S5043" s="5"/>
      <c r="W5043" s="150">
        <v>3</v>
      </c>
      <c r="Y5043" s="11"/>
      <c r="Z5043" s="11"/>
      <c r="AB5043" s="5"/>
      <c r="AC5043" s="138"/>
    </row>
    <row r="5044" spans="1:29" ht="15" hidden="1" customHeight="1" x14ac:dyDescent="0.25">
      <c r="A5044" s="221" t="s">
        <v>272</v>
      </c>
      <c r="B5044" s="221">
        <v>2</v>
      </c>
      <c r="C5044" s="11" t="s">
        <v>91</v>
      </c>
      <c r="F5044" s="221" t="s">
        <v>277</v>
      </c>
      <c r="G5044" s="138"/>
      <c r="H5044" s="10">
        <v>8</v>
      </c>
      <c r="I5044" s="10">
        <v>1527</v>
      </c>
      <c r="J5044" s="19">
        <v>1618</v>
      </c>
      <c r="L5044" s="99">
        <v>44</v>
      </c>
      <c r="M5044" s="99">
        <v>44</v>
      </c>
      <c r="N5044" s="99">
        <v>44</v>
      </c>
      <c r="O5044" s="5">
        <v>3.8</v>
      </c>
      <c r="S5044" s="5">
        <v>120</v>
      </c>
      <c r="W5044" s="150">
        <v>3</v>
      </c>
      <c r="Y5044" s="11"/>
      <c r="Z5044" s="11"/>
      <c r="AB5044" s="5"/>
      <c r="AC5044" s="138"/>
    </row>
    <row r="5045" spans="1:29" ht="15" hidden="1" customHeight="1" x14ac:dyDescent="0.25">
      <c r="A5045" s="221" t="s">
        <v>272</v>
      </c>
      <c r="B5045" s="221">
        <v>2</v>
      </c>
      <c r="C5045" s="11" t="s">
        <v>91</v>
      </c>
      <c r="F5045" s="221" t="s">
        <v>277</v>
      </c>
      <c r="G5045" s="138"/>
      <c r="H5045" s="10">
        <v>8</v>
      </c>
      <c r="I5045" s="10">
        <v>1528</v>
      </c>
      <c r="J5045" s="10">
        <v>1619</v>
      </c>
      <c r="L5045" s="99">
        <v>47</v>
      </c>
      <c r="M5045" s="99">
        <v>43</v>
      </c>
      <c r="N5045" s="99">
        <v>45</v>
      </c>
      <c r="O5045" s="5">
        <v>4</v>
      </c>
      <c r="S5045" s="5"/>
      <c r="W5045" s="150">
        <v>2</v>
      </c>
      <c r="Y5045" s="11"/>
      <c r="Z5045" s="11"/>
      <c r="AB5045" s="5"/>
      <c r="AC5045" s="138"/>
    </row>
    <row r="5046" spans="1:29" ht="15" hidden="1" customHeight="1" x14ac:dyDescent="0.25">
      <c r="A5046" s="221" t="s">
        <v>272</v>
      </c>
      <c r="B5046" s="221">
        <v>2</v>
      </c>
      <c r="C5046" s="11" t="s">
        <v>91</v>
      </c>
      <c r="F5046" s="221" t="s">
        <v>277</v>
      </c>
      <c r="G5046" s="138"/>
      <c r="H5046" s="10">
        <v>8</v>
      </c>
      <c r="I5046" s="10">
        <v>1529</v>
      </c>
      <c r="J5046" s="19">
        <v>1620</v>
      </c>
      <c r="L5046" s="99">
        <v>31</v>
      </c>
      <c r="M5046" s="99">
        <v>30</v>
      </c>
      <c r="N5046" s="99">
        <v>30.5</v>
      </c>
      <c r="O5046" s="5"/>
      <c r="S5046" s="5"/>
      <c r="W5046" s="150">
        <v>2</v>
      </c>
      <c r="Y5046" s="11"/>
      <c r="Z5046" s="11"/>
      <c r="AB5046" s="5"/>
      <c r="AC5046" s="138"/>
    </row>
    <row r="5047" spans="1:29" ht="15" hidden="1" customHeight="1" x14ac:dyDescent="0.25">
      <c r="A5047" s="221" t="s">
        <v>272</v>
      </c>
      <c r="B5047" s="221">
        <v>2</v>
      </c>
      <c r="C5047" s="11" t="s">
        <v>91</v>
      </c>
      <c r="F5047" s="221" t="s">
        <v>277</v>
      </c>
      <c r="G5047" s="138"/>
      <c r="H5047" s="10">
        <v>8</v>
      </c>
      <c r="I5047" s="10">
        <v>1530</v>
      </c>
      <c r="J5047" s="10">
        <v>1621</v>
      </c>
      <c r="L5047" s="99">
        <v>59</v>
      </c>
      <c r="M5047" s="99">
        <v>57</v>
      </c>
      <c r="N5047" s="99">
        <v>58</v>
      </c>
      <c r="O5047" s="5"/>
      <c r="S5047" s="5"/>
      <c r="W5047" s="150">
        <v>2</v>
      </c>
      <c r="Y5047" s="11"/>
      <c r="Z5047" s="11"/>
      <c r="AB5047" s="5"/>
      <c r="AC5047" s="138"/>
    </row>
    <row r="5048" spans="1:29" ht="15" hidden="1" customHeight="1" x14ac:dyDescent="0.25">
      <c r="A5048" s="221" t="s">
        <v>272</v>
      </c>
      <c r="B5048" s="221">
        <v>2</v>
      </c>
      <c r="C5048" s="11" t="s">
        <v>91</v>
      </c>
      <c r="F5048" s="221" t="s">
        <v>277</v>
      </c>
      <c r="G5048" s="138"/>
      <c r="H5048" s="10">
        <v>8</v>
      </c>
      <c r="I5048" s="10">
        <v>1531</v>
      </c>
      <c r="J5048" s="19">
        <v>1622</v>
      </c>
      <c r="L5048" s="99">
        <v>37</v>
      </c>
      <c r="M5048" s="99">
        <v>38</v>
      </c>
      <c r="N5048" s="99">
        <v>37.5</v>
      </c>
      <c r="O5048" s="5"/>
      <c r="S5048" s="5"/>
      <c r="W5048" s="150">
        <v>2</v>
      </c>
      <c r="Y5048" s="11"/>
      <c r="Z5048" s="11"/>
      <c r="AB5048" s="5"/>
      <c r="AC5048" s="138"/>
    </row>
    <row r="5049" spans="1:29" ht="15" hidden="1" customHeight="1" x14ac:dyDescent="0.25">
      <c r="A5049" s="221" t="s">
        <v>272</v>
      </c>
      <c r="B5049" s="221">
        <v>2</v>
      </c>
      <c r="C5049" s="11" t="s">
        <v>91</v>
      </c>
      <c r="F5049" s="221" t="s">
        <v>277</v>
      </c>
      <c r="G5049" s="5"/>
      <c r="H5049" s="10">
        <v>8</v>
      </c>
      <c r="I5049" s="10">
        <v>1532</v>
      </c>
      <c r="J5049" s="10">
        <v>1623</v>
      </c>
      <c r="L5049" s="99">
        <v>40</v>
      </c>
      <c r="M5049" s="99">
        <v>40</v>
      </c>
      <c r="N5049" s="99">
        <v>40</v>
      </c>
      <c r="O5049" s="5"/>
      <c r="S5049" s="5"/>
      <c r="W5049" s="150">
        <v>3</v>
      </c>
      <c r="Y5049" s="11"/>
      <c r="Z5049" s="11"/>
      <c r="AB5049" s="5"/>
      <c r="AC5049" s="5"/>
    </row>
    <row r="5050" spans="1:29" ht="15" hidden="1" customHeight="1" x14ac:dyDescent="0.25">
      <c r="A5050" s="221" t="s">
        <v>272</v>
      </c>
      <c r="B5050" s="221">
        <v>2</v>
      </c>
      <c r="C5050" s="11" t="s">
        <v>91</v>
      </c>
      <c r="F5050" s="221" t="s">
        <v>277</v>
      </c>
      <c r="G5050" s="5"/>
      <c r="H5050" s="10">
        <v>8</v>
      </c>
      <c r="I5050" s="10">
        <v>1533</v>
      </c>
      <c r="J5050" s="19">
        <v>1624</v>
      </c>
      <c r="L5050" s="99">
        <v>27</v>
      </c>
      <c r="M5050" s="99">
        <v>26</v>
      </c>
      <c r="N5050" s="99">
        <v>26.5</v>
      </c>
      <c r="O5050" s="5"/>
      <c r="S5050" s="5"/>
      <c r="W5050" s="150">
        <v>3</v>
      </c>
      <c r="Y5050" s="11"/>
      <c r="Z5050" s="11"/>
      <c r="AB5050" s="5"/>
      <c r="AC5050" s="5"/>
    </row>
    <row r="5051" spans="1:29" ht="15" hidden="1" customHeight="1" x14ac:dyDescent="0.25">
      <c r="A5051" s="221" t="s">
        <v>272</v>
      </c>
      <c r="B5051" s="221">
        <v>2</v>
      </c>
      <c r="C5051" s="11" t="s">
        <v>91</v>
      </c>
      <c r="F5051" s="221" t="s">
        <v>277</v>
      </c>
      <c r="G5051" s="5"/>
      <c r="H5051" s="10">
        <v>8</v>
      </c>
      <c r="I5051" s="10">
        <v>1534</v>
      </c>
      <c r="J5051" s="10">
        <v>1625</v>
      </c>
      <c r="L5051" s="99">
        <v>54</v>
      </c>
      <c r="M5051" s="99">
        <v>52</v>
      </c>
      <c r="N5051" s="99">
        <v>53</v>
      </c>
      <c r="O5051" s="5"/>
      <c r="S5051" s="5"/>
      <c r="W5051" s="150">
        <v>2</v>
      </c>
      <c r="Y5051" s="11"/>
      <c r="Z5051" s="11"/>
      <c r="AB5051" s="5"/>
      <c r="AC5051" s="5"/>
    </row>
    <row r="5052" spans="1:29" ht="15" hidden="1" customHeight="1" x14ac:dyDescent="0.25">
      <c r="A5052" s="221" t="s">
        <v>272</v>
      </c>
      <c r="B5052" s="221">
        <v>2</v>
      </c>
      <c r="C5052" s="11" t="s">
        <v>91</v>
      </c>
      <c r="F5052" s="221" t="s">
        <v>277</v>
      </c>
      <c r="G5052" s="5"/>
      <c r="H5052" s="10">
        <v>8</v>
      </c>
      <c r="I5052" s="10" t="s">
        <v>147</v>
      </c>
      <c r="J5052" s="19">
        <v>1626</v>
      </c>
      <c r="L5052" s="5">
        <v>13</v>
      </c>
      <c r="M5052" s="5">
        <v>13</v>
      </c>
      <c r="N5052" s="99">
        <v>13</v>
      </c>
      <c r="O5052" s="5"/>
      <c r="S5052" s="5"/>
      <c r="V5052" t="s">
        <v>299</v>
      </c>
      <c r="W5052" s="150">
        <v>3</v>
      </c>
      <c r="Y5052" s="10"/>
      <c r="Z5052" s="10"/>
      <c r="AB5052" s="3"/>
      <c r="AC5052" s="5"/>
    </row>
    <row r="5053" spans="1:29" ht="15" hidden="1" customHeight="1" x14ac:dyDescent="0.25">
      <c r="A5053" s="221" t="s">
        <v>272</v>
      </c>
      <c r="B5053" s="221">
        <v>2</v>
      </c>
      <c r="C5053" s="11" t="s">
        <v>91</v>
      </c>
      <c r="F5053" s="221" t="s">
        <v>277</v>
      </c>
      <c r="G5053" s="5"/>
      <c r="H5053" s="10">
        <v>8</v>
      </c>
      <c r="I5053" s="10">
        <v>1535</v>
      </c>
      <c r="J5053" s="10">
        <v>1627</v>
      </c>
      <c r="L5053" s="99">
        <v>50</v>
      </c>
      <c r="M5053" s="99">
        <v>49</v>
      </c>
      <c r="N5053" s="99">
        <v>49.5</v>
      </c>
      <c r="O5053" s="5"/>
      <c r="S5053" s="5"/>
      <c r="W5053" s="150">
        <v>2</v>
      </c>
      <c r="Y5053" s="11"/>
      <c r="Z5053" s="11"/>
      <c r="AB5053" s="5"/>
      <c r="AC5053" s="5"/>
    </row>
    <row r="5054" spans="1:29" ht="15" hidden="1" customHeight="1" x14ac:dyDescent="0.25">
      <c r="A5054" s="221" t="s">
        <v>272</v>
      </c>
      <c r="B5054" s="221">
        <v>2</v>
      </c>
      <c r="C5054" s="11" t="s">
        <v>91</v>
      </c>
      <c r="F5054" s="221" t="s">
        <v>277</v>
      </c>
      <c r="G5054" s="5"/>
      <c r="H5054" s="10">
        <v>8</v>
      </c>
      <c r="I5054" s="10">
        <v>1536</v>
      </c>
      <c r="J5054" s="19">
        <v>1628</v>
      </c>
      <c r="L5054" s="99">
        <v>37</v>
      </c>
      <c r="M5054" s="99">
        <v>36</v>
      </c>
      <c r="N5054" s="99">
        <v>36.5</v>
      </c>
      <c r="O5054" s="5">
        <v>3.3</v>
      </c>
      <c r="S5054" s="5"/>
      <c r="W5054" s="150">
        <v>2</v>
      </c>
      <c r="Y5054" s="11"/>
      <c r="Z5054" s="11"/>
      <c r="AB5054" s="5"/>
      <c r="AC5054" s="5"/>
    </row>
    <row r="5055" spans="1:29" ht="15" hidden="1" customHeight="1" x14ac:dyDescent="0.25">
      <c r="A5055" s="221" t="s">
        <v>272</v>
      </c>
      <c r="B5055" s="221">
        <v>2</v>
      </c>
      <c r="C5055" s="11" t="s">
        <v>91</v>
      </c>
      <c r="F5055" s="221" t="s">
        <v>277</v>
      </c>
      <c r="G5055" s="5"/>
      <c r="H5055" s="10">
        <v>8</v>
      </c>
      <c r="I5055" s="10">
        <v>1537</v>
      </c>
      <c r="J5055" s="10">
        <v>1629</v>
      </c>
      <c r="L5055" s="99">
        <v>55</v>
      </c>
      <c r="M5055" s="99">
        <v>51</v>
      </c>
      <c r="N5055" s="99">
        <v>53</v>
      </c>
      <c r="O5055" s="5">
        <v>5.0999999999999996</v>
      </c>
      <c r="S5055" s="5">
        <v>15</v>
      </c>
      <c r="W5055" s="150">
        <v>3</v>
      </c>
      <c r="Y5055" s="11"/>
      <c r="Z5055" s="11"/>
      <c r="AB5055" s="5"/>
      <c r="AC5055" s="5"/>
    </row>
    <row r="5056" spans="1:29" ht="15" hidden="1" customHeight="1" x14ac:dyDescent="0.25">
      <c r="A5056" s="221" t="s">
        <v>272</v>
      </c>
      <c r="B5056" s="221">
        <v>2</v>
      </c>
      <c r="C5056" s="11" t="s">
        <v>91</v>
      </c>
      <c r="F5056" s="221" t="s">
        <v>277</v>
      </c>
      <c r="G5056" s="5"/>
      <c r="H5056" s="10">
        <v>8</v>
      </c>
      <c r="I5056" s="10" t="s">
        <v>147</v>
      </c>
      <c r="J5056" s="19">
        <v>1630</v>
      </c>
      <c r="L5056" s="99">
        <v>12</v>
      </c>
      <c r="M5056" s="99">
        <v>12</v>
      </c>
      <c r="N5056" s="99">
        <v>12</v>
      </c>
      <c r="O5056" s="5"/>
      <c r="S5056" s="5"/>
      <c r="V5056" t="s">
        <v>299</v>
      </c>
      <c r="W5056" s="150">
        <v>3</v>
      </c>
      <c r="Y5056" s="11"/>
      <c r="Z5056" s="11"/>
      <c r="AB5056" s="5"/>
      <c r="AC5056" s="5"/>
    </row>
    <row r="5057" spans="1:29" ht="15" hidden="1" customHeight="1" x14ac:dyDescent="0.25">
      <c r="A5057" s="221" t="s">
        <v>272</v>
      </c>
      <c r="B5057" s="221">
        <v>2</v>
      </c>
      <c r="C5057" s="11" t="s">
        <v>91</v>
      </c>
      <c r="F5057" s="221" t="s">
        <v>277</v>
      </c>
      <c r="G5057" s="5"/>
      <c r="H5057" s="10">
        <v>8</v>
      </c>
      <c r="I5057" s="10">
        <v>1539</v>
      </c>
      <c r="J5057" s="19">
        <v>1632</v>
      </c>
      <c r="L5057" s="99">
        <v>28</v>
      </c>
      <c r="M5057" s="99">
        <v>27</v>
      </c>
      <c r="N5057" s="99">
        <v>27.5</v>
      </c>
      <c r="O5057" s="5">
        <v>3.2</v>
      </c>
      <c r="S5057" s="5">
        <v>20</v>
      </c>
      <c r="W5057" s="150">
        <v>2</v>
      </c>
      <c r="Y5057" s="11"/>
      <c r="Z5057" s="11"/>
      <c r="AB5057" s="5"/>
      <c r="AC5057" s="5"/>
    </row>
    <row r="5058" spans="1:29" ht="15" hidden="1" customHeight="1" x14ac:dyDescent="0.25">
      <c r="A5058" s="221" t="s">
        <v>272</v>
      </c>
      <c r="B5058" s="221">
        <v>2</v>
      </c>
      <c r="C5058" s="11" t="s">
        <v>91</v>
      </c>
      <c r="F5058" s="221" t="s">
        <v>277</v>
      </c>
      <c r="G5058" s="5"/>
      <c r="H5058" s="10">
        <v>8</v>
      </c>
      <c r="I5058" s="10">
        <v>1540</v>
      </c>
      <c r="J5058" s="10">
        <v>1633</v>
      </c>
      <c r="L5058" s="99">
        <v>60</v>
      </c>
      <c r="M5058" s="99">
        <v>53</v>
      </c>
      <c r="N5058" s="99">
        <v>56.5</v>
      </c>
      <c r="O5058" s="5"/>
      <c r="S5058" s="5"/>
      <c r="W5058" s="150">
        <v>3</v>
      </c>
      <c r="Y5058" s="11"/>
      <c r="Z5058" s="11"/>
      <c r="AB5058" s="5"/>
      <c r="AC5058" s="5"/>
    </row>
    <row r="5059" spans="1:29" ht="15" hidden="1" customHeight="1" x14ac:dyDescent="0.25">
      <c r="A5059" s="221" t="s">
        <v>272</v>
      </c>
      <c r="B5059" s="221">
        <v>2</v>
      </c>
      <c r="C5059" s="11" t="s">
        <v>91</v>
      </c>
      <c r="F5059" s="221" t="s">
        <v>277</v>
      </c>
      <c r="G5059" s="5"/>
      <c r="H5059" s="10">
        <v>8</v>
      </c>
      <c r="I5059" s="10">
        <v>1541</v>
      </c>
      <c r="J5059" s="19">
        <v>1634</v>
      </c>
      <c r="L5059" s="99">
        <v>49</v>
      </c>
      <c r="M5059" s="99">
        <v>51</v>
      </c>
      <c r="N5059" s="99">
        <v>50</v>
      </c>
      <c r="O5059" s="5"/>
      <c r="S5059" s="5"/>
      <c r="W5059" s="150">
        <v>2</v>
      </c>
      <c r="Y5059" s="11"/>
      <c r="Z5059" s="11"/>
      <c r="AB5059" s="5"/>
      <c r="AC5059" s="5"/>
    </row>
    <row r="5060" spans="1:29" ht="15" hidden="1" customHeight="1" x14ac:dyDescent="0.25">
      <c r="A5060" s="221" t="s">
        <v>272</v>
      </c>
      <c r="B5060" s="221">
        <v>2</v>
      </c>
      <c r="C5060" s="11" t="s">
        <v>91</v>
      </c>
      <c r="F5060" s="221" t="s">
        <v>277</v>
      </c>
      <c r="G5060" s="5"/>
      <c r="H5060" s="10">
        <v>8</v>
      </c>
      <c r="I5060" s="5">
        <v>1542.1000000000001</v>
      </c>
      <c r="J5060" s="19">
        <v>1636</v>
      </c>
      <c r="L5060" s="99">
        <v>72</v>
      </c>
      <c r="M5060" s="99">
        <v>77</v>
      </c>
      <c r="N5060" s="99">
        <v>74.5</v>
      </c>
      <c r="O5060" s="5"/>
      <c r="S5060" s="5"/>
      <c r="W5060" s="150">
        <v>3</v>
      </c>
      <c r="Y5060" s="11"/>
      <c r="Z5060" s="11"/>
      <c r="AB5060" s="5"/>
      <c r="AC5060" s="5"/>
    </row>
    <row r="5061" spans="1:29" ht="15" hidden="1" customHeight="1" x14ac:dyDescent="0.25">
      <c r="A5061" s="221" t="s">
        <v>272</v>
      </c>
      <c r="B5061" s="221">
        <v>2</v>
      </c>
      <c r="C5061" s="11" t="s">
        <v>91</v>
      </c>
      <c r="F5061" s="221" t="s">
        <v>277</v>
      </c>
      <c r="G5061" s="5"/>
      <c r="H5061" s="10">
        <v>8</v>
      </c>
      <c r="I5061" s="10">
        <v>1543</v>
      </c>
      <c r="J5061" s="10">
        <v>1637</v>
      </c>
      <c r="L5061" s="99">
        <v>61</v>
      </c>
      <c r="M5061" s="99">
        <v>64</v>
      </c>
      <c r="N5061" s="99">
        <v>62.5</v>
      </c>
      <c r="O5061" s="5"/>
      <c r="S5061" s="5"/>
      <c r="W5061" s="150">
        <v>2</v>
      </c>
      <c r="Y5061" s="11"/>
      <c r="Z5061" s="11"/>
      <c r="AB5061" s="5"/>
      <c r="AC5061" s="5"/>
    </row>
    <row r="5062" spans="1:29" ht="15" hidden="1" customHeight="1" x14ac:dyDescent="0.25">
      <c r="A5062" s="221" t="s">
        <v>272</v>
      </c>
      <c r="B5062" s="221">
        <v>2</v>
      </c>
      <c r="C5062" s="11" t="s">
        <v>91</v>
      </c>
      <c r="F5062" s="221" t="s">
        <v>277</v>
      </c>
      <c r="G5062" s="5"/>
      <c r="H5062" s="10">
        <v>8</v>
      </c>
      <c r="I5062" s="10">
        <v>1544</v>
      </c>
      <c r="J5062" s="19">
        <v>1638</v>
      </c>
      <c r="L5062" s="99">
        <v>24</v>
      </c>
      <c r="M5062" s="99">
        <v>23</v>
      </c>
      <c r="N5062" s="99">
        <v>23.5</v>
      </c>
      <c r="O5062" s="5"/>
      <c r="S5062" s="5"/>
      <c r="W5062" s="150">
        <v>3</v>
      </c>
      <c r="Y5062" s="11"/>
      <c r="Z5062" s="11"/>
      <c r="AB5062" s="5"/>
      <c r="AC5062" s="5"/>
    </row>
    <row r="5063" spans="1:29" ht="15" hidden="1" customHeight="1" x14ac:dyDescent="0.25">
      <c r="A5063" s="221" t="s">
        <v>272</v>
      </c>
      <c r="B5063" s="221">
        <v>2</v>
      </c>
      <c r="C5063" s="11" t="s">
        <v>91</v>
      </c>
      <c r="F5063" s="221" t="s">
        <v>277</v>
      </c>
      <c r="G5063" s="5"/>
      <c r="H5063" s="10">
        <v>8</v>
      </c>
      <c r="I5063" s="10">
        <v>1546</v>
      </c>
      <c r="J5063" s="19">
        <v>1640</v>
      </c>
      <c r="L5063" s="99">
        <v>47</v>
      </c>
      <c r="M5063" s="99">
        <v>46</v>
      </c>
      <c r="N5063" s="99">
        <v>46.5</v>
      </c>
      <c r="O5063" s="5"/>
      <c r="S5063" s="5"/>
      <c r="W5063" s="150">
        <v>2</v>
      </c>
      <c r="Y5063" s="11"/>
      <c r="Z5063" s="11"/>
      <c r="AB5063" s="5"/>
      <c r="AC5063" s="5"/>
    </row>
    <row r="5064" spans="1:29" ht="15" hidden="1" customHeight="1" x14ac:dyDescent="0.25">
      <c r="A5064" s="221" t="s">
        <v>272</v>
      </c>
      <c r="B5064" s="221">
        <v>2</v>
      </c>
      <c r="C5064" s="11" t="s">
        <v>91</v>
      </c>
      <c r="F5064" s="221" t="s">
        <v>277</v>
      </c>
      <c r="G5064" s="5"/>
      <c r="H5064" s="10">
        <v>8</v>
      </c>
      <c r="I5064" s="10">
        <v>1547</v>
      </c>
      <c r="J5064" s="10">
        <v>1641</v>
      </c>
      <c r="L5064" s="99">
        <v>41</v>
      </c>
      <c r="M5064" s="99">
        <v>36</v>
      </c>
      <c r="N5064" s="99">
        <v>38.5</v>
      </c>
      <c r="O5064" s="5"/>
      <c r="S5064" s="5"/>
      <c r="W5064" s="150">
        <v>3</v>
      </c>
      <c r="Y5064" s="11"/>
      <c r="Z5064" s="11"/>
      <c r="AB5064" s="5"/>
      <c r="AC5064" s="5"/>
    </row>
    <row r="5065" spans="1:29" ht="15" hidden="1" customHeight="1" x14ac:dyDescent="0.25">
      <c r="A5065" s="221" t="s">
        <v>272</v>
      </c>
      <c r="B5065" s="221">
        <v>2</v>
      </c>
      <c r="C5065" s="11" t="s">
        <v>91</v>
      </c>
      <c r="F5065" s="221" t="s">
        <v>277</v>
      </c>
      <c r="G5065" s="5"/>
      <c r="H5065" s="10">
        <v>8</v>
      </c>
      <c r="I5065" s="10">
        <v>1548</v>
      </c>
      <c r="J5065" s="19">
        <v>1642</v>
      </c>
      <c r="L5065" s="99">
        <v>64</v>
      </c>
      <c r="M5065" s="99">
        <v>62</v>
      </c>
      <c r="N5065" s="99">
        <v>63</v>
      </c>
      <c r="O5065" s="5">
        <v>4.9000000000000004</v>
      </c>
      <c r="S5065" s="5">
        <v>80</v>
      </c>
      <c r="W5065" s="150">
        <v>2</v>
      </c>
      <c r="Y5065" s="11"/>
      <c r="Z5065" s="11"/>
      <c r="AB5065" s="5"/>
      <c r="AC5065" s="5"/>
    </row>
    <row r="5066" spans="1:29" ht="15" hidden="1" customHeight="1" x14ac:dyDescent="0.25">
      <c r="A5066" s="221" t="s">
        <v>272</v>
      </c>
      <c r="B5066" s="221">
        <v>2</v>
      </c>
      <c r="C5066" s="11" t="s">
        <v>91</v>
      </c>
      <c r="F5066" s="221" t="s">
        <v>277</v>
      </c>
      <c r="G5066" s="5"/>
      <c r="H5066" s="10">
        <v>8</v>
      </c>
      <c r="I5066" s="10">
        <v>1549</v>
      </c>
      <c r="J5066" s="10">
        <v>1643</v>
      </c>
      <c r="L5066" s="99">
        <v>57</v>
      </c>
      <c r="M5066" s="99">
        <v>56</v>
      </c>
      <c r="N5066" s="99">
        <v>56.5</v>
      </c>
      <c r="O5066" s="5"/>
      <c r="S5066" s="5"/>
      <c r="W5066" s="150">
        <v>2</v>
      </c>
      <c r="Y5066" s="11"/>
      <c r="Z5066" s="11"/>
      <c r="AB5066" s="5"/>
      <c r="AC5066" s="5"/>
    </row>
    <row r="5067" spans="1:29" ht="15" hidden="1" customHeight="1" x14ac:dyDescent="0.25">
      <c r="A5067" s="221" t="s">
        <v>272</v>
      </c>
      <c r="B5067" s="221">
        <v>2</v>
      </c>
      <c r="C5067" s="11" t="s">
        <v>91</v>
      </c>
      <c r="F5067" s="221" t="s">
        <v>277</v>
      </c>
      <c r="G5067" s="215"/>
      <c r="H5067" s="40">
        <v>8</v>
      </c>
      <c r="I5067" s="40">
        <v>1550</v>
      </c>
      <c r="J5067" s="57">
        <v>1644</v>
      </c>
      <c r="L5067" s="35">
        <v>22</v>
      </c>
      <c r="M5067" s="35">
        <v>22</v>
      </c>
      <c r="N5067" s="99">
        <v>22</v>
      </c>
      <c r="O5067" s="40"/>
      <c r="S5067" s="215"/>
      <c r="V5067" t="s">
        <v>91</v>
      </c>
      <c r="W5067" s="230">
        <v>4</v>
      </c>
      <c r="Y5067" s="10" t="s">
        <v>278</v>
      </c>
      <c r="Z5067" s="10" t="s">
        <v>278</v>
      </c>
      <c r="AB5067" s="40" t="s">
        <v>130</v>
      </c>
      <c r="AC5067" s="215"/>
    </row>
    <row r="5068" spans="1:29" ht="15" hidden="1" customHeight="1" x14ac:dyDescent="0.25">
      <c r="A5068" s="221" t="s">
        <v>272</v>
      </c>
      <c r="B5068" s="221">
        <v>2</v>
      </c>
      <c r="C5068" s="11" t="s">
        <v>91</v>
      </c>
      <c r="F5068" s="221" t="s">
        <v>277</v>
      </c>
      <c r="G5068" s="5"/>
      <c r="H5068" s="10">
        <v>8</v>
      </c>
      <c r="I5068" s="10">
        <v>1551</v>
      </c>
      <c r="J5068" s="10">
        <v>1645</v>
      </c>
      <c r="L5068" s="99">
        <v>61</v>
      </c>
      <c r="M5068" s="99">
        <v>60</v>
      </c>
      <c r="N5068" s="99">
        <v>60.5</v>
      </c>
      <c r="O5068" s="5">
        <v>5.4</v>
      </c>
      <c r="S5068" s="5"/>
      <c r="W5068" s="150">
        <v>2</v>
      </c>
      <c r="Y5068" s="11"/>
      <c r="Z5068" s="11"/>
      <c r="AB5068" s="5"/>
      <c r="AC5068" s="5"/>
    </row>
    <row r="5069" spans="1:29" ht="15" hidden="1" customHeight="1" x14ac:dyDescent="0.25">
      <c r="A5069" s="221" t="s">
        <v>272</v>
      </c>
      <c r="B5069" s="221">
        <v>2</v>
      </c>
      <c r="C5069" s="11" t="s">
        <v>91</v>
      </c>
      <c r="F5069" s="221" t="s">
        <v>277</v>
      </c>
      <c r="G5069" s="5"/>
      <c r="H5069" s="10">
        <v>8</v>
      </c>
      <c r="I5069" s="10">
        <v>1553</v>
      </c>
      <c r="J5069" s="10">
        <v>1647</v>
      </c>
      <c r="L5069" s="99">
        <v>29</v>
      </c>
      <c r="M5069" s="99">
        <v>30</v>
      </c>
      <c r="N5069" s="99">
        <v>29.5</v>
      </c>
      <c r="O5069" s="5"/>
      <c r="S5069" s="5"/>
      <c r="W5069" s="150">
        <v>2</v>
      </c>
      <c r="Y5069" s="11"/>
      <c r="Z5069" s="11"/>
      <c r="AB5069" s="5"/>
      <c r="AC5069" s="5"/>
    </row>
    <row r="5070" spans="1:29" ht="15" hidden="1" customHeight="1" x14ac:dyDescent="0.25">
      <c r="A5070" s="221" t="s">
        <v>272</v>
      </c>
      <c r="B5070" s="221">
        <v>2</v>
      </c>
      <c r="C5070" s="11" t="s">
        <v>91</v>
      </c>
      <c r="F5070" s="221" t="s">
        <v>277</v>
      </c>
      <c r="G5070" s="5"/>
      <c r="H5070" s="10">
        <v>8</v>
      </c>
      <c r="I5070" s="10" t="s">
        <v>189</v>
      </c>
      <c r="J5070" s="19">
        <v>1648</v>
      </c>
      <c r="L5070" s="5">
        <v>21</v>
      </c>
      <c r="M5070" s="5">
        <v>20</v>
      </c>
      <c r="N5070" s="99">
        <v>20.5</v>
      </c>
      <c r="O5070" s="5"/>
      <c r="S5070" s="5"/>
      <c r="V5070" t="s">
        <v>299</v>
      </c>
      <c r="W5070" s="150">
        <v>2</v>
      </c>
      <c r="Y5070" s="10"/>
      <c r="Z5070" s="10"/>
      <c r="AB5070" s="3"/>
      <c r="AC5070" s="5"/>
    </row>
    <row r="5071" spans="1:29" ht="15" hidden="1" customHeight="1" x14ac:dyDescent="0.25">
      <c r="A5071" s="221" t="s">
        <v>272</v>
      </c>
      <c r="B5071" s="221">
        <v>2</v>
      </c>
      <c r="C5071" s="11" t="s">
        <v>91</v>
      </c>
      <c r="F5071" s="221" t="s">
        <v>277</v>
      </c>
      <c r="G5071" s="5"/>
      <c r="H5071" s="10">
        <v>8</v>
      </c>
      <c r="I5071" s="10">
        <v>1554</v>
      </c>
      <c r="J5071" s="10">
        <v>1649</v>
      </c>
      <c r="L5071" s="99">
        <v>35</v>
      </c>
      <c r="M5071" s="99">
        <v>35</v>
      </c>
      <c r="N5071" s="99">
        <v>35</v>
      </c>
      <c r="O5071" s="5"/>
      <c r="S5071" s="5"/>
      <c r="W5071" s="150">
        <v>3</v>
      </c>
      <c r="Y5071" s="11"/>
      <c r="Z5071" s="11"/>
      <c r="AB5071" s="5"/>
      <c r="AC5071" s="5"/>
    </row>
    <row r="5072" spans="1:29" ht="15" hidden="1" customHeight="1" x14ac:dyDescent="0.25">
      <c r="A5072" s="221" t="s">
        <v>272</v>
      </c>
      <c r="B5072" s="221">
        <v>2</v>
      </c>
      <c r="C5072" s="11" t="s">
        <v>91</v>
      </c>
      <c r="F5072" s="221" t="s">
        <v>277</v>
      </c>
      <c r="G5072" s="5"/>
      <c r="H5072" s="10">
        <v>8</v>
      </c>
      <c r="I5072" s="10">
        <v>1555</v>
      </c>
      <c r="J5072" s="19">
        <v>1650</v>
      </c>
      <c r="L5072" s="99">
        <v>73</v>
      </c>
      <c r="M5072" s="99">
        <v>70</v>
      </c>
      <c r="N5072" s="99">
        <v>71.5</v>
      </c>
      <c r="O5072" s="5"/>
      <c r="S5072" s="5"/>
      <c r="W5072" s="150">
        <v>2</v>
      </c>
      <c r="Y5072" s="11"/>
      <c r="Z5072" s="11"/>
      <c r="AB5072" s="5"/>
      <c r="AC5072" s="5"/>
    </row>
    <row r="5073" spans="1:29" ht="15" hidden="1" customHeight="1" x14ac:dyDescent="0.25">
      <c r="A5073" s="221" t="s">
        <v>272</v>
      </c>
      <c r="B5073" s="221">
        <v>2</v>
      </c>
      <c r="C5073" s="11" t="s">
        <v>91</v>
      </c>
      <c r="F5073" s="221" t="s">
        <v>277</v>
      </c>
      <c r="G5073" s="5"/>
      <c r="H5073" s="10">
        <v>8</v>
      </c>
      <c r="I5073" s="10">
        <v>1556</v>
      </c>
      <c r="J5073" s="10">
        <v>1651</v>
      </c>
      <c r="L5073" s="99">
        <v>42</v>
      </c>
      <c r="M5073" s="99">
        <v>38</v>
      </c>
      <c r="N5073" s="99">
        <v>40</v>
      </c>
      <c r="O5073" s="5"/>
      <c r="S5073" s="5"/>
      <c r="W5073" s="150">
        <v>3</v>
      </c>
      <c r="Y5073" s="11"/>
      <c r="Z5073" s="11"/>
      <c r="AB5073" s="5"/>
      <c r="AC5073" s="5"/>
    </row>
    <row r="5074" spans="1:29" ht="15" hidden="1" customHeight="1" x14ac:dyDescent="0.25">
      <c r="A5074" s="221" t="s">
        <v>272</v>
      </c>
      <c r="B5074" s="221">
        <v>2</v>
      </c>
      <c r="C5074" s="11" t="s">
        <v>91</v>
      </c>
      <c r="F5074" s="221" t="s">
        <v>277</v>
      </c>
      <c r="G5074" s="5"/>
      <c r="H5074" s="10">
        <v>8</v>
      </c>
      <c r="I5074" s="10">
        <v>1557</v>
      </c>
      <c r="J5074" s="19">
        <v>1652</v>
      </c>
      <c r="L5074" s="99">
        <v>58</v>
      </c>
      <c r="M5074" s="99">
        <v>60</v>
      </c>
      <c r="N5074" s="99">
        <v>59</v>
      </c>
      <c r="O5074" s="5"/>
      <c r="S5074" s="5"/>
      <c r="W5074" s="150">
        <v>3</v>
      </c>
      <c r="Y5074" s="11"/>
      <c r="Z5074" s="11"/>
      <c r="AB5074" s="5"/>
      <c r="AC5074" s="5"/>
    </row>
    <row r="5075" spans="1:29" ht="15" hidden="1" customHeight="1" x14ac:dyDescent="0.25">
      <c r="A5075" s="221" t="s">
        <v>272</v>
      </c>
      <c r="B5075" s="221">
        <v>2</v>
      </c>
      <c r="C5075" s="11" t="s">
        <v>91</v>
      </c>
      <c r="F5075" s="221" t="s">
        <v>277</v>
      </c>
      <c r="G5075" s="5"/>
      <c r="H5075" s="10">
        <v>8</v>
      </c>
      <c r="I5075" s="10" t="s">
        <v>147</v>
      </c>
      <c r="J5075" s="10">
        <v>1653</v>
      </c>
      <c r="L5075" s="99">
        <v>18</v>
      </c>
      <c r="M5075" s="99">
        <v>19</v>
      </c>
      <c r="N5075" s="99">
        <v>18.5</v>
      </c>
      <c r="O5075" s="5"/>
      <c r="S5075" s="5"/>
      <c r="V5075" t="s">
        <v>299</v>
      </c>
      <c r="W5075" s="150">
        <v>3</v>
      </c>
      <c r="Y5075" s="11"/>
      <c r="Z5075" s="11"/>
      <c r="AB5075" s="5"/>
      <c r="AC5075" s="5"/>
    </row>
    <row r="5076" spans="1:29" ht="15" hidden="1" customHeight="1" x14ac:dyDescent="0.25">
      <c r="A5076" s="221" t="s">
        <v>272</v>
      </c>
      <c r="B5076" s="221">
        <v>2</v>
      </c>
      <c r="C5076" s="11" t="s">
        <v>91</v>
      </c>
      <c r="F5076" s="221" t="s">
        <v>277</v>
      </c>
      <c r="G5076" s="51"/>
      <c r="H5076" s="51">
        <v>8</v>
      </c>
      <c r="I5076" s="51">
        <v>1558</v>
      </c>
      <c r="J5076" s="59">
        <v>1654</v>
      </c>
      <c r="L5076" s="53">
        <v>60</v>
      </c>
      <c r="M5076" s="53">
        <v>56</v>
      </c>
      <c r="N5076" s="53">
        <v>58</v>
      </c>
      <c r="O5076" s="51"/>
      <c r="S5076" s="51"/>
      <c r="W5076" s="233">
        <v>2</v>
      </c>
      <c r="Y5076" s="11"/>
      <c r="Z5076" s="11"/>
      <c r="AB5076" s="51"/>
      <c r="AC5076" s="51"/>
    </row>
    <row r="5077" spans="1:29" ht="15" hidden="1" customHeight="1" x14ac:dyDescent="0.25">
      <c r="A5077" s="221" t="s">
        <v>272</v>
      </c>
      <c r="B5077" s="221">
        <v>2</v>
      </c>
      <c r="C5077" s="11" t="s">
        <v>91</v>
      </c>
      <c r="F5077" s="221" t="s">
        <v>277</v>
      </c>
      <c r="G5077" s="5"/>
      <c r="H5077" s="10">
        <v>8</v>
      </c>
      <c r="I5077" s="10">
        <v>1559</v>
      </c>
      <c r="J5077" s="10">
        <v>1655</v>
      </c>
      <c r="L5077" s="99">
        <v>52</v>
      </c>
      <c r="M5077" s="99">
        <v>52</v>
      </c>
      <c r="N5077" s="99">
        <v>52</v>
      </c>
      <c r="O5077" s="5">
        <v>4.9000000000000004</v>
      </c>
      <c r="S5077" s="5"/>
      <c r="W5077" s="150">
        <v>1</v>
      </c>
      <c r="Y5077" s="11"/>
      <c r="Z5077" s="11"/>
      <c r="AB5077" s="5"/>
      <c r="AC5077" s="5"/>
    </row>
    <row r="5078" spans="1:29" ht="15" hidden="1" customHeight="1" x14ac:dyDescent="0.25">
      <c r="A5078" s="221" t="s">
        <v>272</v>
      </c>
      <c r="B5078" s="221">
        <v>2</v>
      </c>
      <c r="C5078" s="11" t="s">
        <v>91</v>
      </c>
      <c r="F5078" s="221" t="s">
        <v>277</v>
      </c>
      <c r="G5078" s="5"/>
      <c r="H5078" s="10">
        <v>8</v>
      </c>
      <c r="I5078" s="10">
        <v>1560</v>
      </c>
      <c r="J5078" s="19">
        <v>1656</v>
      </c>
      <c r="L5078" s="99">
        <v>57</v>
      </c>
      <c r="M5078" s="99">
        <v>60</v>
      </c>
      <c r="N5078" s="99">
        <v>58.5</v>
      </c>
      <c r="O5078" s="5"/>
      <c r="S5078" s="5"/>
      <c r="W5078" s="150">
        <v>3</v>
      </c>
      <c r="Y5078" s="11"/>
      <c r="Z5078" s="11"/>
      <c r="AB5078" s="5"/>
      <c r="AC5078" s="5"/>
    </row>
    <row r="5079" spans="1:29" ht="15" hidden="1" customHeight="1" x14ac:dyDescent="0.25">
      <c r="A5079" s="221" t="s">
        <v>272</v>
      </c>
      <c r="B5079" s="221">
        <v>2</v>
      </c>
      <c r="C5079" s="11" t="s">
        <v>91</v>
      </c>
      <c r="F5079" s="221" t="s">
        <v>277</v>
      </c>
      <c r="G5079" s="138"/>
      <c r="H5079" s="10">
        <v>8</v>
      </c>
      <c r="I5079" s="10">
        <v>1561</v>
      </c>
      <c r="J5079" s="10">
        <v>1657</v>
      </c>
      <c r="L5079" s="99">
        <v>54</v>
      </c>
      <c r="M5079" s="99">
        <v>52</v>
      </c>
      <c r="N5079" s="99">
        <v>53</v>
      </c>
      <c r="O5079" s="138"/>
      <c r="S5079" s="138"/>
      <c r="W5079" s="150">
        <v>2</v>
      </c>
      <c r="Y5079" s="11"/>
      <c r="Z5079" s="11"/>
      <c r="AB5079" s="138"/>
      <c r="AC5079" s="138"/>
    </row>
    <row r="5080" spans="1:29" ht="15" hidden="1" customHeight="1" x14ac:dyDescent="0.25">
      <c r="A5080" s="221" t="s">
        <v>272</v>
      </c>
      <c r="B5080" s="221">
        <v>2</v>
      </c>
      <c r="C5080" s="11" t="s">
        <v>91</v>
      </c>
      <c r="F5080" s="221" t="s">
        <v>277</v>
      </c>
      <c r="G5080" s="138"/>
      <c r="H5080" s="10">
        <v>8</v>
      </c>
      <c r="I5080" s="10">
        <v>1562</v>
      </c>
      <c r="J5080" s="19">
        <v>1658</v>
      </c>
      <c r="L5080" s="99">
        <v>72</v>
      </c>
      <c r="M5080" s="99">
        <v>68</v>
      </c>
      <c r="N5080" s="99">
        <v>70</v>
      </c>
      <c r="O5080" s="138"/>
      <c r="S5080" s="138"/>
      <c r="W5080" s="150">
        <v>2</v>
      </c>
      <c r="Y5080" s="11"/>
      <c r="Z5080" s="11"/>
      <c r="AB5080" s="138"/>
      <c r="AC5080" s="138"/>
    </row>
    <row r="5081" spans="1:29" ht="15" hidden="1" customHeight="1" x14ac:dyDescent="0.25">
      <c r="A5081" s="221" t="s">
        <v>272</v>
      </c>
      <c r="B5081" s="221">
        <v>2</v>
      </c>
      <c r="C5081" s="11" t="s">
        <v>91</v>
      </c>
      <c r="F5081" s="221" t="s">
        <v>277</v>
      </c>
      <c r="G5081" s="138"/>
      <c r="H5081" s="10">
        <v>8</v>
      </c>
      <c r="I5081" s="10">
        <v>1563</v>
      </c>
      <c r="J5081" s="10">
        <v>1659</v>
      </c>
      <c r="L5081" s="99">
        <v>40</v>
      </c>
      <c r="M5081" s="99">
        <v>39</v>
      </c>
      <c r="N5081" s="99">
        <v>39.5</v>
      </c>
      <c r="O5081" s="138"/>
      <c r="S5081" s="138"/>
      <c r="W5081" s="150">
        <v>3</v>
      </c>
      <c r="Y5081" s="11"/>
      <c r="Z5081" s="11"/>
      <c r="AB5081" s="138"/>
      <c r="AC5081" s="138"/>
    </row>
    <row r="5082" spans="1:29" ht="15" hidden="1" customHeight="1" x14ac:dyDescent="0.25">
      <c r="A5082" s="221" t="s">
        <v>272</v>
      </c>
      <c r="B5082" s="221">
        <v>2</v>
      </c>
      <c r="C5082" s="11" t="s">
        <v>91</v>
      </c>
      <c r="F5082" s="221" t="s">
        <v>277</v>
      </c>
      <c r="G5082" s="138"/>
      <c r="H5082" s="10">
        <v>8</v>
      </c>
      <c r="I5082" s="10">
        <v>1564</v>
      </c>
      <c r="J5082" s="19">
        <v>1660</v>
      </c>
      <c r="L5082" s="99">
        <v>75</v>
      </c>
      <c r="M5082" s="99">
        <v>73</v>
      </c>
      <c r="N5082" s="99">
        <v>74</v>
      </c>
      <c r="O5082" s="138"/>
      <c r="S5082" s="138"/>
      <c r="W5082" s="150">
        <v>2</v>
      </c>
      <c r="Y5082" s="11"/>
      <c r="Z5082" s="11"/>
      <c r="AB5082" s="138"/>
      <c r="AC5082" s="138"/>
    </row>
    <row r="5083" spans="1:29" ht="15" hidden="1" customHeight="1" x14ac:dyDescent="0.25">
      <c r="A5083" s="221" t="s">
        <v>272</v>
      </c>
      <c r="B5083" s="221">
        <v>2</v>
      </c>
      <c r="C5083" s="11" t="s">
        <v>91</v>
      </c>
      <c r="F5083" s="221" t="s">
        <v>277</v>
      </c>
      <c r="G5083" s="138"/>
      <c r="H5083" s="10">
        <v>8</v>
      </c>
      <c r="I5083" s="10">
        <v>1565</v>
      </c>
      <c r="J5083" s="10">
        <v>1661</v>
      </c>
      <c r="L5083" s="99">
        <v>41</v>
      </c>
      <c r="M5083" s="99">
        <v>37</v>
      </c>
      <c r="N5083" s="99">
        <v>39</v>
      </c>
      <c r="O5083" s="138"/>
      <c r="S5083" s="138"/>
      <c r="W5083" s="150">
        <v>3</v>
      </c>
      <c r="Y5083" s="11"/>
      <c r="Z5083" s="11"/>
      <c r="AB5083" s="138"/>
      <c r="AC5083" s="138"/>
    </row>
    <row r="5084" spans="1:29" ht="15" hidden="1" customHeight="1" x14ac:dyDescent="0.25">
      <c r="A5084" s="221" t="s">
        <v>272</v>
      </c>
      <c r="B5084" s="221">
        <v>2</v>
      </c>
      <c r="C5084" s="11" t="s">
        <v>91</v>
      </c>
      <c r="F5084" s="221" t="s">
        <v>277</v>
      </c>
      <c r="G5084" s="138"/>
      <c r="H5084" s="10">
        <v>8</v>
      </c>
      <c r="I5084" s="10">
        <v>1566</v>
      </c>
      <c r="J5084" s="19">
        <v>1662</v>
      </c>
      <c r="L5084" s="99">
        <v>44</v>
      </c>
      <c r="M5084" s="99">
        <v>43</v>
      </c>
      <c r="N5084" s="99">
        <v>43.5</v>
      </c>
      <c r="O5084" s="138"/>
      <c r="S5084" s="138"/>
      <c r="W5084" s="150">
        <v>3</v>
      </c>
      <c r="Y5084" s="11"/>
      <c r="Z5084" s="11"/>
      <c r="AB5084" s="138"/>
      <c r="AC5084" s="138"/>
    </row>
    <row r="5085" spans="1:29" ht="15" hidden="1" customHeight="1" x14ac:dyDescent="0.25">
      <c r="A5085" s="221" t="s">
        <v>272</v>
      </c>
      <c r="B5085" s="221">
        <v>2</v>
      </c>
      <c r="C5085" s="11" t="s">
        <v>91</v>
      </c>
      <c r="F5085" s="221" t="s">
        <v>277</v>
      </c>
      <c r="G5085" s="138"/>
      <c r="H5085" s="10">
        <v>8</v>
      </c>
      <c r="I5085" s="10">
        <v>1567</v>
      </c>
      <c r="J5085" s="10">
        <v>1663</v>
      </c>
      <c r="L5085" s="99">
        <v>68</v>
      </c>
      <c r="M5085" s="99">
        <v>75</v>
      </c>
      <c r="N5085" s="99">
        <v>71.5</v>
      </c>
      <c r="O5085" s="138"/>
      <c r="S5085" s="138"/>
      <c r="W5085" s="150">
        <v>1</v>
      </c>
      <c r="Y5085" s="11"/>
      <c r="Z5085" s="11"/>
      <c r="AB5085" s="138"/>
      <c r="AC5085" s="138"/>
    </row>
    <row r="5086" spans="1:29" ht="15" hidden="1" customHeight="1" x14ac:dyDescent="0.25">
      <c r="A5086" s="221" t="s">
        <v>272</v>
      </c>
      <c r="B5086" s="221">
        <v>2</v>
      </c>
      <c r="C5086" s="11" t="s">
        <v>91</v>
      </c>
      <c r="F5086" s="221" t="s">
        <v>277</v>
      </c>
      <c r="G5086" s="138"/>
      <c r="H5086" s="10">
        <v>8</v>
      </c>
      <c r="I5086" s="10">
        <v>1568</v>
      </c>
      <c r="J5086" s="19">
        <v>1664</v>
      </c>
      <c r="L5086" s="99">
        <v>34</v>
      </c>
      <c r="M5086" s="99">
        <v>35</v>
      </c>
      <c r="N5086" s="99">
        <v>34.5</v>
      </c>
      <c r="O5086" s="138"/>
      <c r="S5086" s="138"/>
      <c r="W5086" s="150">
        <v>3</v>
      </c>
      <c r="Y5086" s="11"/>
      <c r="Z5086" s="11"/>
      <c r="AB5086" s="138"/>
      <c r="AC5086" s="138"/>
    </row>
    <row r="5087" spans="1:29" ht="15" hidden="1" customHeight="1" x14ac:dyDescent="0.25">
      <c r="A5087" s="221" t="s">
        <v>272</v>
      </c>
      <c r="B5087" s="221">
        <v>2</v>
      </c>
      <c r="C5087" s="11" t="s">
        <v>91</v>
      </c>
      <c r="F5087" s="221" t="s">
        <v>277</v>
      </c>
      <c r="G5087" s="138"/>
      <c r="H5087" s="10">
        <v>8</v>
      </c>
      <c r="I5087" s="10">
        <v>1569</v>
      </c>
      <c r="J5087" s="10">
        <v>1665</v>
      </c>
      <c r="L5087" s="99">
        <v>79</v>
      </c>
      <c r="M5087" s="99">
        <v>77</v>
      </c>
      <c r="N5087" s="99">
        <v>78</v>
      </c>
      <c r="O5087" s="138"/>
      <c r="S5087" s="138"/>
      <c r="W5087" s="150">
        <v>2</v>
      </c>
      <c r="Y5087" s="11"/>
      <c r="Z5087" s="11"/>
      <c r="AB5087" s="138"/>
      <c r="AC5087" s="138"/>
    </row>
    <row r="5088" spans="1:29" ht="15" hidden="1" customHeight="1" x14ac:dyDescent="0.25">
      <c r="A5088" s="221" t="s">
        <v>272</v>
      </c>
      <c r="B5088" s="221">
        <v>2</v>
      </c>
      <c r="C5088" s="11" t="s">
        <v>91</v>
      </c>
      <c r="F5088" s="221" t="s">
        <v>277</v>
      </c>
      <c r="G5088" s="138"/>
      <c r="H5088" s="10">
        <v>8</v>
      </c>
      <c r="I5088" s="10">
        <v>1570</v>
      </c>
      <c r="J5088" s="19">
        <v>1666</v>
      </c>
      <c r="L5088" s="99">
        <v>48</v>
      </c>
      <c r="M5088" s="99">
        <v>48</v>
      </c>
      <c r="N5088" s="99">
        <v>48</v>
      </c>
      <c r="O5088" s="138"/>
      <c r="S5088" s="138"/>
      <c r="W5088" s="150">
        <v>2</v>
      </c>
      <c r="Y5088" s="11"/>
      <c r="Z5088" s="11"/>
      <c r="AB5088" s="138"/>
      <c r="AC5088" s="138"/>
    </row>
    <row r="5089" spans="1:29" ht="15" hidden="1" customHeight="1" x14ac:dyDescent="0.25">
      <c r="A5089" s="221" t="s">
        <v>272</v>
      </c>
      <c r="B5089" s="221">
        <v>2</v>
      </c>
      <c r="C5089" s="11" t="s">
        <v>91</v>
      </c>
      <c r="F5089" s="221" t="s">
        <v>277</v>
      </c>
      <c r="G5089" s="138"/>
      <c r="H5089" s="10">
        <v>8</v>
      </c>
      <c r="I5089" s="10">
        <v>1571</v>
      </c>
      <c r="J5089" s="10">
        <v>1667</v>
      </c>
      <c r="L5089" s="99">
        <v>50</v>
      </c>
      <c r="M5089" s="99">
        <v>54</v>
      </c>
      <c r="N5089" s="99">
        <v>52</v>
      </c>
      <c r="O5089" s="138"/>
      <c r="S5089" s="138"/>
      <c r="W5089" s="150">
        <v>3</v>
      </c>
      <c r="Y5089" s="11"/>
      <c r="Z5089" s="11"/>
      <c r="AB5089" s="138"/>
      <c r="AC5089" s="138"/>
    </row>
    <row r="5090" spans="1:29" ht="15" hidden="1" customHeight="1" x14ac:dyDescent="0.25">
      <c r="A5090" s="221" t="s">
        <v>272</v>
      </c>
      <c r="B5090" s="221">
        <v>2</v>
      </c>
      <c r="C5090" s="11" t="s">
        <v>91</v>
      </c>
      <c r="F5090" s="221" t="s">
        <v>277</v>
      </c>
      <c r="G5090" s="138"/>
      <c r="H5090" s="10">
        <v>8</v>
      </c>
      <c r="I5090" s="10">
        <v>1572</v>
      </c>
      <c r="J5090" s="19">
        <v>1668</v>
      </c>
      <c r="L5090" s="99">
        <v>33</v>
      </c>
      <c r="M5090" s="99">
        <v>36</v>
      </c>
      <c r="N5090" s="99">
        <v>34.5</v>
      </c>
      <c r="O5090" s="138"/>
      <c r="S5090" s="138"/>
      <c r="W5090" s="150">
        <v>3</v>
      </c>
      <c r="Y5090" s="11"/>
      <c r="Z5090" s="11"/>
      <c r="AB5090" s="138"/>
      <c r="AC5090" s="138"/>
    </row>
    <row r="5091" spans="1:29" ht="15" hidden="1" customHeight="1" x14ac:dyDescent="0.25">
      <c r="A5091" s="221" t="s">
        <v>272</v>
      </c>
      <c r="B5091" s="221">
        <v>2</v>
      </c>
      <c r="C5091" s="11" t="s">
        <v>91</v>
      </c>
      <c r="F5091" s="221" t="s">
        <v>277</v>
      </c>
      <c r="G5091" s="138"/>
      <c r="H5091" s="10">
        <v>8</v>
      </c>
      <c r="I5091" s="10">
        <v>1573</v>
      </c>
      <c r="J5091" s="10">
        <v>1669</v>
      </c>
      <c r="L5091" s="99">
        <v>33</v>
      </c>
      <c r="M5091" s="99">
        <v>33</v>
      </c>
      <c r="N5091" s="99">
        <v>33</v>
      </c>
      <c r="O5091" s="138"/>
      <c r="S5091" s="138"/>
      <c r="W5091" s="150">
        <v>3</v>
      </c>
      <c r="Y5091" s="11"/>
      <c r="Z5091" s="11"/>
      <c r="AB5091" s="138"/>
      <c r="AC5091" s="138"/>
    </row>
    <row r="5092" spans="1:29" ht="15" hidden="1" customHeight="1" x14ac:dyDescent="0.25">
      <c r="A5092" s="221" t="s">
        <v>272</v>
      </c>
      <c r="B5092" s="221">
        <v>2</v>
      </c>
      <c r="C5092" s="11" t="s">
        <v>91</v>
      </c>
      <c r="F5092" s="221" t="s">
        <v>277</v>
      </c>
      <c r="G5092" s="138"/>
      <c r="H5092" s="10">
        <v>8</v>
      </c>
      <c r="I5092" s="10">
        <v>1575</v>
      </c>
      <c r="J5092" s="10">
        <v>1671</v>
      </c>
      <c r="L5092" s="99">
        <v>80</v>
      </c>
      <c r="M5092" s="99">
        <v>76</v>
      </c>
      <c r="N5092" s="99">
        <v>78</v>
      </c>
      <c r="O5092" s="138"/>
      <c r="S5092" s="138"/>
      <c r="W5092" s="150">
        <v>3</v>
      </c>
      <c r="Y5092" s="11"/>
      <c r="Z5092" s="11"/>
      <c r="AB5092" s="138"/>
      <c r="AC5092" s="138"/>
    </row>
    <row r="5093" spans="1:29" ht="15" hidden="1" customHeight="1" x14ac:dyDescent="0.25">
      <c r="A5093" s="221" t="s">
        <v>272</v>
      </c>
      <c r="B5093" s="221">
        <v>2</v>
      </c>
      <c r="C5093" s="11" t="s">
        <v>91</v>
      </c>
      <c r="F5093" s="221" t="s">
        <v>277</v>
      </c>
      <c r="G5093" s="138"/>
      <c r="H5093" s="10">
        <v>8</v>
      </c>
      <c r="I5093" s="10">
        <v>1576</v>
      </c>
      <c r="J5093" s="19">
        <v>1672</v>
      </c>
      <c r="L5093" s="99">
        <v>62</v>
      </c>
      <c r="M5093" s="99">
        <v>57</v>
      </c>
      <c r="N5093" s="99">
        <v>59.5</v>
      </c>
      <c r="O5093" s="138"/>
      <c r="S5093" s="138"/>
      <c r="W5093" s="150">
        <v>2</v>
      </c>
      <c r="Y5093" s="11"/>
      <c r="Z5093" s="11"/>
      <c r="AB5093" s="138"/>
      <c r="AC5093" s="138"/>
    </row>
    <row r="5094" spans="1:29" ht="15" hidden="1" customHeight="1" x14ac:dyDescent="0.25">
      <c r="A5094" s="221" t="s">
        <v>272</v>
      </c>
      <c r="B5094" s="221">
        <v>2</v>
      </c>
      <c r="C5094" s="11" t="s">
        <v>91</v>
      </c>
      <c r="F5094" s="221" t="s">
        <v>277</v>
      </c>
      <c r="G5094" s="138"/>
      <c r="H5094" s="10">
        <v>8</v>
      </c>
      <c r="I5094" s="10">
        <v>1577</v>
      </c>
      <c r="J5094" s="10">
        <v>1673</v>
      </c>
      <c r="L5094" s="99">
        <v>85</v>
      </c>
      <c r="M5094" s="99">
        <v>81</v>
      </c>
      <c r="N5094" s="99">
        <v>83</v>
      </c>
      <c r="O5094" s="5"/>
      <c r="S5094" s="5"/>
      <c r="W5094" s="150">
        <v>2</v>
      </c>
      <c r="Y5094" s="11"/>
      <c r="Z5094" s="11"/>
      <c r="AB5094" s="5"/>
      <c r="AC5094" s="138"/>
    </row>
    <row r="5095" spans="1:29" ht="15" hidden="1" customHeight="1" x14ac:dyDescent="0.25">
      <c r="A5095" s="221" t="s">
        <v>272</v>
      </c>
      <c r="B5095" s="221">
        <v>2</v>
      </c>
      <c r="C5095" s="11" t="s">
        <v>91</v>
      </c>
      <c r="F5095" s="221" t="s">
        <v>277</v>
      </c>
      <c r="G5095" s="138"/>
      <c r="H5095" s="10">
        <v>8</v>
      </c>
      <c r="I5095" s="10">
        <v>1578</v>
      </c>
      <c r="J5095" s="19">
        <v>1674</v>
      </c>
      <c r="L5095" s="99">
        <v>28</v>
      </c>
      <c r="M5095" s="99">
        <v>28</v>
      </c>
      <c r="N5095" s="99">
        <v>28</v>
      </c>
      <c r="O5095" s="5"/>
      <c r="S5095" s="5"/>
      <c r="W5095" s="150">
        <v>3</v>
      </c>
      <c r="Y5095" s="11"/>
      <c r="Z5095" s="11"/>
      <c r="AB5095" s="5"/>
      <c r="AC5095" s="138"/>
    </row>
    <row r="5096" spans="1:29" ht="15" hidden="1" customHeight="1" x14ac:dyDescent="0.25">
      <c r="A5096" s="221" t="s">
        <v>272</v>
      </c>
      <c r="B5096" s="221">
        <v>2</v>
      </c>
      <c r="C5096" s="11" t="s">
        <v>91</v>
      </c>
      <c r="F5096" s="221" t="s">
        <v>277</v>
      </c>
      <c r="G5096" s="138"/>
      <c r="H5096" s="10">
        <v>8</v>
      </c>
      <c r="I5096" s="10">
        <v>1579</v>
      </c>
      <c r="J5096" s="10">
        <v>1675</v>
      </c>
      <c r="L5096" s="99">
        <v>34</v>
      </c>
      <c r="M5096" s="99">
        <v>34</v>
      </c>
      <c r="N5096" s="99">
        <v>34</v>
      </c>
      <c r="O5096" s="5"/>
      <c r="S5096" s="5"/>
      <c r="W5096" s="150">
        <v>3</v>
      </c>
      <c r="Y5096" s="11"/>
      <c r="Z5096" s="11"/>
      <c r="AB5096" s="5"/>
      <c r="AC5096" s="138"/>
    </row>
    <row r="5097" spans="1:29" ht="15" hidden="1" customHeight="1" x14ac:dyDescent="0.25">
      <c r="A5097" s="221" t="s">
        <v>272</v>
      </c>
      <c r="B5097" s="221">
        <v>2</v>
      </c>
      <c r="C5097" s="11" t="s">
        <v>91</v>
      </c>
      <c r="F5097" s="221" t="s">
        <v>277</v>
      </c>
      <c r="G5097" s="138"/>
      <c r="H5097" s="10">
        <v>8</v>
      </c>
      <c r="I5097" s="10" t="s">
        <v>147</v>
      </c>
      <c r="J5097" s="19">
        <v>1676</v>
      </c>
      <c r="L5097" s="99">
        <v>17</v>
      </c>
      <c r="M5097" s="99">
        <v>18</v>
      </c>
      <c r="N5097" s="99">
        <v>17.5</v>
      </c>
      <c r="O5097" s="5"/>
      <c r="S5097" s="5"/>
      <c r="V5097" t="s">
        <v>299</v>
      </c>
      <c r="W5097" s="150">
        <v>3</v>
      </c>
      <c r="Y5097" s="11"/>
      <c r="Z5097" s="11"/>
      <c r="AB5097" s="5"/>
      <c r="AC5097" s="138"/>
    </row>
    <row r="5098" spans="1:29" ht="15" hidden="1" customHeight="1" x14ac:dyDescent="0.25">
      <c r="A5098" s="221" t="s">
        <v>272</v>
      </c>
      <c r="B5098" s="221">
        <v>2</v>
      </c>
      <c r="C5098" s="11" t="s">
        <v>91</v>
      </c>
      <c r="F5098" s="221" t="s">
        <v>277</v>
      </c>
      <c r="G5098" s="138"/>
      <c r="H5098" s="10">
        <v>8</v>
      </c>
      <c r="I5098" s="10">
        <v>1580</v>
      </c>
      <c r="J5098" s="10">
        <v>1677</v>
      </c>
      <c r="L5098" s="99">
        <v>49</v>
      </c>
      <c r="M5098" s="99">
        <v>47</v>
      </c>
      <c r="N5098" s="99">
        <v>48</v>
      </c>
      <c r="O5098" s="5"/>
      <c r="S5098" s="5"/>
      <c r="W5098" s="150">
        <v>3</v>
      </c>
      <c r="Y5098" s="11"/>
      <c r="Z5098" s="11"/>
      <c r="AB5098" s="5"/>
      <c r="AC5098" s="138"/>
    </row>
    <row r="5099" spans="1:29" ht="15" hidden="1" customHeight="1" x14ac:dyDescent="0.25">
      <c r="A5099" s="221" t="s">
        <v>272</v>
      </c>
      <c r="B5099" s="221">
        <v>2</v>
      </c>
      <c r="C5099" s="11" t="s">
        <v>91</v>
      </c>
      <c r="F5099" s="221" t="s">
        <v>277</v>
      </c>
      <c r="G5099" s="138"/>
      <c r="H5099" s="10">
        <v>8</v>
      </c>
      <c r="I5099" s="10">
        <v>1581</v>
      </c>
      <c r="J5099" s="19">
        <v>1678</v>
      </c>
      <c r="L5099" s="99">
        <v>66</v>
      </c>
      <c r="M5099" s="99">
        <v>67</v>
      </c>
      <c r="N5099" s="99">
        <v>66.5</v>
      </c>
      <c r="O5099" s="5"/>
      <c r="S5099" s="5"/>
      <c r="W5099" s="150">
        <v>2</v>
      </c>
      <c r="Y5099" s="11"/>
      <c r="Z5099" s="11"/>
      <c r="AB5099" s="5"/>
      <c r="AC5099" s="138"/>
    </row>
    <row r="5100" spans="1:29" ht="15" hidden="1" customHeight="1" x14ac:dyDescent="0.25">
      <c r="A5100" s="221" t="s">
        <v>272</v>
      </c>
      <c r="B5100" s="221">
        <v>2</v>
      </c>
      <c r="C5100" s="11" t="s">
        <v>91</v>
      </c>
      <c r="F5100" s="221" t="s">
        <v>277</v>
      </c>
      <c r="G5100" s="138"/>
      <c r="H5100" s="10">
        <v>8</v>
      </c>
      <c r="I5100" s="10">
        <v>1582</v>
      </c>
      <c r="J5100" s="10">
        <v>1679</v>
      </c>
      <c r="L5100" s="99">
        <v>50</v>
      </c>
      <c r="M5100" s="99">
        <v>50</v>
      </c>
      <c r="N5100" s="99">
        <v>50</v>
      </c>
      <c r="O5100" s="5"/>
      <c r="S5100" s="5"/>
      <c r="W5100" s="150">
        <v>2</v>
      </c>
      <c r="Y5100" s="11"/>
      <c r="Z5100" s="11"/>
      <c r="AB5100" s="5"/>
      <c r="AC5100" s="138"/>
    </row>
    <row r="5101" spans="1:29" ht="15" hidden="1" customHeight="1" x14ac:dyDescent="0.25">
      <c r="A5101" s="221" t="s">
        <v>272</v>
      </c>
      <c r="B5101" s="221">
        <v>2</v>
      </c>
      <c r="C5101" s="11" t="s">
        <v>91</v>
      </c>
      <c r="F5101" s="221" t="s">
        <v>277</v>
      </c>
      <c r="G5101" s="138"/>
      <c r="H5101" s="10">
        <v>8</v>
      </c>
      <c r="I5101" s="10">
        <v>1583</v>
      </c>
      <c r="J5101" s="19">
        <v>1680</v>
      </c>
      <c r="L5101" s="99">
        <v>36</v>
      </c>
      <c r="M5101" s="99">
        <v>36</v>
      </c>
      <c r="N5101" s="99">
        <v>36</v>
      </c>
      <c r="O5101" s="5">
        <v>3.7</v>
      </c>
      <c r="S5101" s="5">
        <v>55</v>
      </c>
      <c r="W5101" s="150">
        <v>3</v>
      </c>
      <c r="Y5101" s="11"/>
      <c r="Z5101" s="11"/>
      <c r="AB5101" s="5"/>
      <c r="AC5101" s="138"/>
    </row>
    <row r="5102" spans="1:29" ht="15" hidden="1" customHeight="1" x14ac:dyDescent="0.25">
      <c r="A5102" s="221" t="s">
        <v>272</v>
      </c>
      <c r="B5102" s="221">
        <v>2</v>
      </c>
      <c r="C5102" s="11" t="s">
        <v>91</v>
      </c>
      <c r="F5102" s="221" t="s">
        <v>277</v>
      </c>
      <c r="G5102" s="138"/>
      <c r="H5102" s="10">
        <v>8</v>
      </c>
      <c r="I5102" s="10">
        <v>1584</v>
      </c>
      <c r="J5102" s="10">
        <v>1681</v>
      </c>
      <c r="L5102" s="99">
        <v>48</v>
      </c>
      <c r="M5102" s="99">
        <v>55</v>
      </c>
      <c r="N5102" s="99">
        <v>51.5</v>
      </c>
      <c r="O5102" s="5"/>
      <c r="S5102" s="5"/>
      <c r="W5102" s="150">
        <v>2</v>
      </c>
      <c r="Y5102" s="11"/>
      <c r="Z5102" s="11"/>
      <c r="AB5102" s="5"/>
      <c r="AC5102" s="138"/>
    </row>
    <row r="5103" spans="1:29" ht="15" hidden="1" customHeight="1" x14ac:dyDescent="0.25">
      <c r="A5103" s="221" t="s">
        <v>272</v>
      </c>
      <c r="B5103" s="221">
        <v>2</v>
      </c>
      <c r="C5103" s="11" t="s">
        <v>91</v>
      </c>
      <c r="F5103" s="221" t="s">
        <v>277</v>
      </c>
      <c r="G5103" s="138"/>
      <c r="H5103" s="10">
        <v>8</v>
      </c>
      <c r="I5103" s="10">
        <v>1585</v>
      </c>
      <c r="J5103" s="19">
        <v>1682</v>
      </c>
      <c r="L5103" s="99">
        <v>56</v>
      </c>
      <c r="M5103" s="99">
        <v>58</v>
      </c>
      <c r="N5103" s="99">
        <v>57</v>
      </c>
      <c r="O5103" s="5"/>
      <c r="S5103" s="5"/>
      <c r="W5103" s="150">
        <v>2</v>
      </c>
      <c r="Y5103" s="11"/>
      <c r="Z5103" s="11"/>
      <c r="AB5103" s="5"/>
      <c r="AC5103" s="138"/>
    </row>
    <row r="5104" spans="1:29" ht="15" hidden="1" customHeight="1" x14ac:dyDescent="0.25">
      <c r="A5104" s="221" t="s">
        <v>272</v>
      </c>
      <c r="B5104" s="221">
        <v>2</v>
      </c>
      <c r="C5104" s="11" t="s">
        <v>91</v>
      </c>
      <c r="F5104" s="221" t="s">
        <v>277</v>
      </c>
      <c r="G5104" s="138"/>
      <c r="H5104" s="10">
        <v>8</v>
      </c>
      <c r="I5104" s="10">
        <v>1586</v>
      </c>
      <c r="J5104" s="10">
        <v>1683</v>
      </c>
      <c r="L5104" s="99">
        <v>23</v>
      </c>
      <c r="M5104" s="99">
        <v>24</v>
      </c>
      <c r="N5104" s="99">
        <v>23.5</v>
      </c>
      <c r="O5104" s="5"/>
      <c r="S5104" s="5"/>
      <c r="W5104" s="150">
        <v>3</v>
      </c>
      <c r="Y5104" s="11"/>
      <c r="Z5104" s="11"/>
      <c r="AB5104" s="5"/>
      <c r="AC5104" s="138"/>
    </row>
    <row r="5105" spans="1:29" ht="15" hidden="1" customHeight="1" x14ac:dyDescent="0.25">
      <c r="A5105" s="221" t="s">
        <v>272</v>
      </c>
      <c r="B5105" s="221">
        <v>2</v>
      </c>
      <c r="C5105" s="11" t="s">
        <v>91</v>
      </c>
      <c r="F5105" s="221" t="s">
        <v>277</v>
      </c>
      <c r="G5105" s="138"/>
      <c r="H5105" s="10">
        <v>8</v>
      </c>
      <c r="I5105" s="10">
        <v>1587</v>
      </c>
      <c r="J5105" s="19">
        <v>1684</v>
      </c>
      <c r="L5105" s="99">
        <v>98</v>
      </c>
      <c r="M5105" s="99">
        <v>90</v>
      </c>
      <c r="N5105" s="99">
        <v>94</v>
      </c>
      <c r="O5105" s="5"/>
      <c r="S5105" s="5"/>
      <c r="W5105" s="150">
        <v>1</v>
      </c>
      <c r="Y5105" s="11"/>
      <c r="Z5105" s="11"/>
      <c r="AB5105" s="5"/>
      <c r="AC5105" s="138"/>
    </row>
    <row r="5106" spans="1:29" ht="15" hidden="1" customHeight="1" x14ac:dyDescent="0.25">
      <c r="A5106" s="221" t="s">
        <v>272</v>
      </c>
      <c r="B5106" s="221">
        <v>2</v>
      </c>
      <c r="C5106" s="11" t="s">
        <v>91</v>
      </c>
      <c r="F5106" s="221" t="s">
        <v>277</v>
      </c>
      <c r="G5106" s="138"/>
      <c r="H5106" s="10">
        <v>8</v>
      </c>
      <c r="I5106" s="10">
        <v>1588</v>
      </c>
      <c r="J5106" s="10">
        <v>1685</v>
      </c>
      <c r="L5106" s="99">
        <v>73</v>
      </c>
      <c r="M5106" s="99">
        <v>73</v>
      </c>
      <c r="N5106" s="99">
        <v>73</v>
      </c>
      <c r="O5106" s="5"/>
      <c r="S5106" s="5"/>
      <c r="W5106" s="150">
        <v>3</v>
      </c>
      <c r="Y5106" s="11"/>
      <c r="Z5106" s="11"/>
      <c r="AB5106" s="5"/>
      <c r="AC5106" s="138"/>
    </row>
    <row r="5107" spans="1:29" ht="15" hidden="1" customHeight="1" x14ac:dyDescent="0.25">
      <c r="A5107" s="221" t="s">
        <v>272</v>
      </c>
      <c r="B5107" s="221">
        <v>2</v>
      </c>
      <c r="C5107" s="11" t="s">
        <v>91</v>
      </c>
      <c r="F5107" s="221" t="s">
        <v>277</v>
      </c>
      <c r="G5107" s="138"/>
      <c r="H5107" s="10">
        <v>8</v>
      </c>
      <c r="I5107" s="10">
        <v>1589</v>
      </c>
      <c r="J5107" s="19">
        <v>1686</v>
      </c>
      <c r="L5107" s="99">
        <v>75</v>
      </c>
      <c r="M5107" s="99">
        <v>75</v>
      </c>
      <c r="N5107" s="99">
        <v>75</v>
      </c>
      <c r="O5107" s="5"/>
      <c r="S5107" s="5"/>
      <c r="W5107" s="150">
        <v>2</v>
      </c>
      <c r="Y5107" s="11"/>
      <c r="Z5107" s="11"/>
      <c r="AB5107" s="5"/>
      <c r="AC5107" s="138"/>
    </row>
    <row r="5108" spans="1:29" ht="15" hidden="1" customHeight="1" x14ac:dyDescent="0.25">
      <c r="A5108" s="221" t="s">
        <v>272</v>
      </c>
      <c r="B5108" s="221">
        <v>2</v>
      </c>
      <c r="C5108" s="11" t="s">
        <v>91</v>
      </c>
      <c r="F5108" s="221" t="s">
        <v>277</v>
      </c>
      <c r="G5108" s="138"/>
      <c r="H5108" s="10">
        <v>8</v>
      </c>
      <c r="I5108" s="10">
        <v>1590</v>
      </c>
      <c r="J5108" s="10">
        <v>1687</v>
      </c>
      <c r="L5108" s="99">
        <v>28</v>
      </c>
      <c r="M5108" s="99">
        <v>28</v>
      </c>
      <c r="N5108" s="99">
        <v>28</v>
      </c>
      <c r="O5108" s="5"/>
      <c r="S5108" s="5"/>
      <c r="W5108" s="150">
        <v>3</v>
      </c>
      <c r="Y5108" s="11"/>
      <c r="Z5108" s="11"/>
      <c r="AB5108" s="5"/>
      <c r="AC5108" s="138"/>
    </row>
    <row r="5109" spans="1:29" ht="15" hidden="1" customHeight="1" x14ac:dyDescent="0.25">
      <c r="A5109" s="221" t="s">
        <v>272</v>
      </c>
      <c r="B5109" s="221">
        <v>2</v>
      </c>
      <c r="C5109" s="11" t="s">
        <v>91</v>
      </c>
      <c r="F5109" s="221" t="s">
        <v>277</v>
      </c>
      <c r="G5109" s="138"/>
      <c r="H5109" s="10">
        <v>8</v>
      </c>
      <c r="I5109" s="10">
        <v>1591</v>
      </c>
      <c r="J5109" s="19">
        <v>1688</v>
      </c>
      <c r="L5109" s="99">
        <v>75</v>
      </c>
      <c r="M5109" s="99">
        <v>74</v>
      </c>
      <c r="N5109" s="99">
        <v>74.5</v>
      </c>
      <c r="O5109" s="5"/>
      <c r="S5109" s="5"/>
      <c r="W5109" s="150">
        <v>2</v>
      </c>
      <c r="Y5109" s="11"/>
      <c r="Z5109" s="11"/>
      <c r="AB5109" s="5"/>
      <c r="AC5109" s="138"/>
    </row>
    <row r="5110" spans="1:29" ht="15" hidden="1" customHeight="1" x14ac:dyDescent="0.25">
      <c r="A5110" s="221" t="s">
        <v>272</v>
      </c>
      <c r="B5110" s="221">
        <v>2</v>
      </c>
      <c r="C5110" s="11" t="s">
        <v>91</v>
      </c>
      <c r="F5110" s="221" t="s">
        <v>277</v>
      </c>
      <c r="G5110" s="5"/>
      <c r="H5110" s="10">
        <v>8</v>
      </c>
      <c r="I5110" s="10">
        <v>1592</v>
      </c>
      <c r="J5110" s="10">
        <v>1689</v>
      </c>
      <c r="L5110" s="99">
        <v>67</v>
      </c>
      <c r="M5110" s="99">
        <v>70</v>
      </c>
      <c r="N5110" s="99">
        <v>68.5</v>
      </c>
      <c r="O5110" s="5"/>
      <c r="S5110" s="5"/>
      <c r="W5110" s="150">
        <v>2</v>
      </c>
      <c r="Y5110" s="11"/>
      <c r="Z5110" s="11"/>
      <c r="AB5110" s="5"/>
      <c r="AC5110" s="5"/>
    </row>
    <row r="5111" spans="1:29" ht="15" hidden="1" customHeight="1" x14ac:dyDescent="0.25">
      <c r="A5111" s="221" t="s">
        <v>272</v>
      </c>
      <c r="B5111" s="221">
        <v>2</v>
      </c>
      <c r="C5111" s="11" t="s">
        <v>91</v>
      </c>
      <c r="F5111" s="221" t="s">
        <v>277</v>
      </c>
      <c r="G5111" s="5"/>
      <c r="H5111" s="10">
        <v>8</v>
      </c>
      <c r="I5111" s="10">
        <v>1594</v>
      </c>
      <c r="J5111" s="10">
        <v>1691</v>
      </c>
      <c r="L5111" s="99">
        <v>85</v>
      </c>
      <c r="M5111" s="99">
        <v>85</v>
      </c>
      <c r="N5111" s="99">
        <v>85</v>
      </c>
      <c r="O5111" s="5"/>
      <c r="S5111" s="5"/>
      <c r="W5111" s="150">
        <v>2</v>
      </c>
      <c r="Y5111" s="11"/>
      <c r="Z5111" s="11"/>
      <c r="AB5111" s="5"/>
      <c r="AC5111" s="5"/>
    </row>
    <row r="5112" spans="1:29" ht="15" hidden="1" customHeight="1" x14ac:dyDescent="0.25">
      <c r="A5112" s="221" t="s">
        <v>272</v>
      </c>
      <c r="B5112" s="221">
        <v>2</v>
      </c>
      <c r="C5112" s="11" t="s">
        <v>91</v>
      </c>
      <c r="F5112" s="221" t="s">
        <v>277</v>
      </c>
      <c r="G5112" s="5"/>
      <c r="H5112" s="10">
        <v>8</v>
      </c>
      <c r="I5112" s="10" t="s">
        <v>147</v>
      </c>
      <c r="J5112" s="19">
        <v>1692</v>
      </c>
      <c r="L5112" s="99">
        <v>10</v>
      </c>
      <c r="M5112" s="99">
        <v>11</v>
      </c>
      <c r="N5112" s="99">
        <v>10.5</v>
      </c>
      <c r="O5112" s="5"/>
      <c r="S5112" s="5"/>
      <c r="V5112" t="s">
        <v>299</v>
      </c>
      <c r="W5112" s="150">
        <v>3</v>
      </c>
      <c r="Y5112" s="11"/>
      <c r="Z5112" s="11"/>
      <c r="AB5112" s="5"/>
      <c r="AC5112" s="5"/>
    </row>
    <row r="5113" spans="1:29" ht="15" hidden="1" customHeight="1" x14ac:dyDescent="0.25">
      <c r="A5113" s="221" t="s">
        <v>272</v>
      </c>
      <c r="B5113" s="221">
        <v>2</v>
      </c>
      <c r="C5113" s="11" t="s">
        <v>91</v>
      </c>
      <c r="F5113" s="221" t="s">
        <v>277</v>
      </c>
      <c r="G5113" s="5"/>
      <c r="H5113" s="10">
        <v>8</v>
      </c>
      <c r="I5113" s="10">
        <v>1595</v>
      </c>
      <c r="J5113" s="10">
        <v>1693</v>
      </c>
      <c r="L5113" s="99">
        <v>50</v>
      </c>
      <c r="M5113" s="99">
        <v>50</v>
      </c>
      <c r="N5113" s="99">
        <v>50</v>
      </c>
      <c r="O5113" s="5"/>
      <c r="S5113" s="5"/>
      <c r="W5113" s="150">
        <v>3</v>
      </c>
      <c r="Y5113" s="11"/>
      <c r="Z5113" s="11"/>
      <c r="AB5113" s="5"/>
      <c r="AC5113" s="5"/>
    </row>
    <row r="5114" spans="1:29" ht="15" hidden="1" customHeight="1" x14ac:dyDescent="0.25">
      <c r="A5114" s="221" t="s">
        <v>272</v>
      </c>
      <c r="B5114" s="221">
        <v>2</v>
      </c>
      <c r="C5114" s="11" t="s">
        <v>91</v>
      </c>
      <c r="F5114" s="221" t="s">
        <v>277</v>
      </c>
      <c r="G5114" s="5"/>
      <c r="H5114" s="10">
        <v>8</v>
      </c>
      <c r="I5114" s="10">
        <v>1596</v>
      </c>
      <c r="J5114" s="19">
        <v>1694</v>
      </c>
      <c r="L5114" s="99">
        <v>60</v>
      </c>
      <c r="M5114" s="99">
        <v>68</v>
      </c>
      <c r="N5114" s="99">
        <v>64</v>
      </c>
      <c r="O5114" s="5"/>
      <c r="S5114" s="5"/>
      <c r="W5114" s="150">
        <v>3</v>
      </c>
      <c r="Y5114" s="11"/>
      <c r="Z5114" s="11"/>
      <c r="AB5114" s="5"/>
      <c r="AC5114" s="5"/>
    </row>
    <row r="5115" spans="1:29" ht="15" hidden="1" customHeight="1" x14ac:dyDescent="0.25">
      <c r="A5115" s="221" t="s">
        <v>272</v>
      </c>
      <c r="B5115" s="221">
        <v>2</v>
      </c>
      <c r="C5115" s="11" t="s">
        <v>91</v>
      </c>
      <c r="F5115" s="221" t="s">
        <v>277</v>
      </c>
      <c r="G5115" s="5"/>
      <c r="H5115" s="10">
        <v>8</v>
      </c>
      <c r="I5115" s="10" t="s">
        <v>147</v>
      </c>
      <c r="J5115" s="10">
        <v>1695</v>
      </c>
      <c r="L5115" s="5">
        <v>14</v>
      </c>
      <c r="M5115" s="5">
        <v>14</v>
      </c>
      <c r="N5115" s="99">
        <v>14</v>
      </c>
      <c r="O5115" s="5"/>
      <c r="S5115" s="5"/>
      <c r="V5115" t="s">
        <v>299</v>
      </c>
      <c r="W5115" s="150">
        <v>3</v>
      </c>
      <c r="Y5115" s="10"/>
      <c r="Z5115" s="10"/>
      <c r="AB5115" s="3"/>
      <c r="AC5115" s="5"/>
    </row>
    <row r="5116" spans="1:29" ht="15" hidden="1" customHeight="1" x14ac:dyDescent="0.25">
      <c r="A5116" s="221" t="s">
        <v>272</v>
      </c>
      <c r="B5116" s="221">
        <v>2</v>
      </c>
      <c r="C5116" s="11" t="s">
        <v>91</v>
      </c>
      <c r="F5116" s="221" t="s">
        <v>277</v>
      </c>
      <c r="G5116" s="5"/>
      <c r="H5116" s="10">
        <v>8</v>
      </c>
      <c r="I5116" s="10">
        <v>1597</v>
      </c>
      <c r="J5116" s="19">
        <v>1696</v>
      </c>
      <c r="L5116" s="99">
        <v>69</v>
      </c>
      <c r="M5116" s="99">
        <v>66</v>
      </c>
      <c r="N5116" s="99">
        <v>67.5</v>
      </c>
      <c r="O5116" s="5"/>
      <c r="S5116" s="5"/>
      <c r="W5116" s="150">
        <v>3</v>
      </c>
      <c r="Y5116" s="10"/>
      <c r="Z5116" s="10"/>
      <c r="AB5116" s="3"/>
      <c r="AC5116" s="5"/>
    </row>
    <row r="5117" spans="1:29" ht="15" hidden="1" customHeight="1" x14ac:dyDescent="0.25">
      <c r="A5117" s="221" t="s">
        <v>272</v>
      </c>
      <c r="B5117" s="221">
        <v>2</v>
      </c>
      <c r="C5117" s="11" t="s">
        <v>91</v>
      </c>
      <c r="F5117" s="221" t="s">
        <v>277</v>
      </c>
      <c r="G5117" s="5"/>
      <c r="H5117" s="10">
        <v>8</v>
      </c>
      <c r="I5117" s="10">
        <v>1598</v>
      </c>
      <c r="J5117" s="10">
        <v>1697</v>
      </c>
      <c r="L5117" s="99">
        <v>62</v>
      </c>
      <c r="M5117" s="99">
        <v>64</v>
      </c>
      <c r="N5117" s="99">
        <v>63</v>
      </c>
      <c r="O5117" s="5"/>
      <c r="S5117" s="5"/>
      <c r="W5117" s="150">
        <v>2</v>
      </c>
      <c r="Y5117" s="10"/>
      <c r="Z5117" s="10"/>
      <c r="AB5117" s="3"/>
      <c r="AC5117" s="5"/>
    </row>
    <row r="5118" spans="1:29" ht="15" hidden="1" customHeight="1" x14ac:dyDescent="0.25">
      <c r="A5118" s="221" t="s">
        <v>272</v>
      </c>
      <c r="B5118" s="221">
        <v>2</v>
      </c>
      <c r="C5118" s="11" t="s">
        <v>91</v>
      </c>
      <c r="F5118" s="221" t="s">
        <v>277</v>
      </c>
      <c r="G5118" s="5"/>
      <c r="H5118" s="10">
        <v>8</v>
      </c>
      <c r="I5118" s="10">
        <v>1599</v>
      </c>
      <c r="J5118" s="19">
        <v>1698</v>
      </c>
      <c r="L5118" s="99">
        <v>42</v>
      </c>
      <c r="M5118" s="99">
        <v>42</v>
      </c>
      <c r="N5118" s="99">
        <v>42</v>
      </c>
      <c r="O5118" s="5"/>
      <c r="S5118" s="5"/>
      <c r="W5118" s="150">
        <v>2</v>
      </c>
      <c r="Y5118" s="10"/>
      <c r="Z5118" s="10"/>
      <c r="AB5118" s="3"/>
      <c r="AC5118" s="5"/>
    </row>
    <row r="5119" spans="1:29" ht="15" hidden="1" customHeight="1" x14ac:dyDescent="0.25">
      <c r="A5119" s="221" t="s">
        <v>272</v>
      </c>
      <c r="B5119" s="221">
        <v>2</v>
      </c>
      <c r="C5119" s="11" t="s">
        <v>91</v>
      </c>
      <c r="F5119" s="221" t="s">
        <v>277</v>
      </c>
      <c r="G5119" s="5"/>
      <c r="H5119" s="10">
        <v>8</v>
      </c>
      <c r="I5119" s="10">
        <v>1600</v>
      </c>
      <c r="J5119" s="10">
        <v>1699</v>
      </c>
      <c r="L5119" s="99">
        <v>45</v>
      </c>
      <c r="M5119" s="99">
        <v>44</v>
      </c>
      <c r="N5119" s="99">
        <v>44.5</v>
      </c>
      <c r="O5119" s="5"/>
      <c r="S5119" s="5"/>
      <c r="W5119" s="150">
        <v>3</v>
      </c>
      <c r="Y5119" s="11"/>
      <c r="Z5119" s="11"/>
      <c r="AB5119" s="5"/>
      <c r="AC5119" s="5"/>
    </row>
    <row r="5120" spans="1:29" ht="15" hidden="1" customHeight="1" x14ac:dyDescent="0.25">
      <c r="A5120" s="221" t="s">
        <v>272</v>
      </c>
      <c r="B5120" s="221">
        <v>2</v>
      </c>
      <c r="C5120" s="11" t="s">
        <v>91</v>
      </c>
      <c r="F5120" s="221" t="s">
        <v>277</v>
      </c>
      <c r="G5120" s="5"/>
      <c r="H5120" s="10">
        <v>8</v>
      </c>
      <c r="I5120" s="10">
        <v>1601</v>
      </c>
      <c r="J5120" s="19">
        <v>1700</v>
      </c>
      <c r="L5120" s="99">
        <v>50</v>
      </c>
      <c r="M5120" s="99">
        <v>51</v>
      </c>
      <c r="N5120" s="99">
        <v>50.5</v>
      </c>
      <c r="O5120" s="5"/>
      <c r="S5120" s="5"/>
      <c r="W5120" s="150">
        <v>2</v>
      </c>
      <c r="Y5120" s="11"/>
      <c r="Z5120" s="11"/>
      <c r="AB5120" s="5"/>
      <c r="AC5120" s="5"/>
    </row>
    <row r="5121" spans="1:29" ht="15" hidden="1" customHeight="1" x14ac:dyDescent="0.25">
      <c r="A5121" s="221" t="s">
        <v>272</v>
      </c>
      <c r="B5121" s="221">
        <v>2</v>
      </c>
      <c r="C5121" s="11" t="s">
        <v>91</v>
      </c>
      <c r="F5121" s="221" t="s">
        <v>277</v>
      </c>
      <c r="G5121" s="5"/>
      <c r="H5121" s="10">
        <v>8</v>
      </c>
      <c r="I5121" s="10">
        <v>1602</v>
      </c>
      <c r="J5121" s="10">
        <v>1701</v>
      </c>
      <c r="L5121" s="99">
        <v>37</v>
      </c>
      <c r="M5121" s="99">
        <v>37</v>
      </c>
      <c r="N5121" s="99">
        <v>37</v>
      </c>
      <c r="O5121" s="5"/>
      <c r="S5121" s="5"/>
      <c r="W5121" s="150">
        <v>2</v>
      </c>
      <c r="Y5121" s="11"/>
      <c r="Z5121" s="11"/>
      <c r="AB5121" s="5"/>
      <c r="AC5121" s="5"/>
    </row>
    <row r="5122" spans="1:29" ht="15" hidden="1" customHeight="1" x14ac:dyDescent="0.25">
      <c r="A5122" s="221" t="s">
        <v>272</v>
      </c>
      <c r="B5122" s="221">
        <v>2</v>
      </c>
      <c r="C5122" s="11" t="s">
        <v>91</v>
      </c>
      <c r="F5122" s="221" t="s">
        <v>277</v>
      </c>
      <c r="G5122" s="5"/>
      <c r="H5122" s="10">
        <v>8</v>
      </c>
      <c r="I5122" s="10">
        <v>1603</v>
      </c>
      <c r="J5122" s="19">
        <v>1702</v>
      </c>
      <c r="L5122" s="99">
        <v>32</v>
      </c>
      <c r="M5122" s="99">
        <v>36</v>
      </c>
      <c r="N5122" s="99">
        <v>34</v>
      </c>
      <c r="O5122" s="5"/>
      <c r="S5122" s="5"/>
      <c r="W5122" s="150">
        <v>2</v>
      </c>
      <c r="Y5122" s="11"/>
      <c r="Z5122" s="11"/>
      <c r="AB5122" s="5"/>
      <c r="AC5122" s="5"/>
    </row>
    <row r="5123" spans="1:29" ht="15" hidden="1" customHeight="1" x14ac:dyDescent="0.25">
      <c r="A5123" s="221" t="s">
        <v>272</v>
      </c>
      <c r="B5123" s="221">
        <v>2</v>
      </c>
      <c r="C5123" s="11" t="s">
        <v>91</v>
      </c>
      <c r="F5123" s="221" t="s">
        <v>277</v>
      </c>
      <c r="G5123" s="5"/>
      <c r="H5123" s="10">
        <v>8</v>
      </c>
      <c r="I5123" s="10" t="s">
        <v>147</v>
      </c>
      <c r="J5123" s="10">
        <v>1703</v>
      </c>
      <c r="L5123" s="5">
        <v>17</v>
      </c>
      <c r="M5123" s="5">
        <v>17</v>
      </c>
      <c r="N5123" s="99">
        <v>17</v>
      </c>
      <c r="O5123" s="5"/>
      <c r="S5123" s="5"/>
      <c r="V5123" t="s">
        <v>299</v>
      </c>
      <c r="W5123" s="150">
        <v>3</v>
      </c>
      <c r="Y5123" s="11"/>
      <c r="Z5123" s="11"/>
      <c r="AB5123" s="5"/>
      <c r="AC5123" s="5"/>
    </row>
    <row r="5124" spans="1:29" ht="15" hidden="1" customHeight="1" x14ac:dyDescent="0.25">
      <c r="A5124" s="221" t="s">
        <v>272</v>
      </c>
      <c r="B5124" s="221">
        <v>2</v>
      </c>
      <c r="C5124" s="11" t="s">
        <v>91</v>
      </c>
      <c r="F5124" s="221" t="s">
        <v>277</v>
      </c>
      <c r="G5124" s="5"/>
      <c r="H5124" s="10">
        <v>8</v>
      </c>
      <c r="I5124" s="10">
        <v>1604</v>
      </c>
      <c r="J5124" s="19">
        <v>1704</v>
      </c>
      <c r="L5124" s="99">
        <v>43</v>
      </c>
      <c r="M5124" s="99">
        <v>42</v>
      </c>
      <c r="N5124" s="99">
        <v>42.5</v>
      </c>
      <c r="O5124" s="5"/>
      <c r="S5124" s="5"/>
      <c r="W5124" s="150">
        <v>2</v>
      </c>
      <c r="Y5124" s="11"/>
      <c r="Z5124" s="11"/>
      <c r="AB5124" s="5"/>
      <c r="AC5124" s="5"/>
    </row>
    <row r="5125" spans="1:29" ht="15" hidden="1" customHeight="1" x14ac:dyDescent="0.25">
      <c r="A5125" s="221" t="s">
        <v>272</v>
      </c>
      <c r="B5125" s="221">
        <v>2</v>
      </c>
      <c r="C5125" s="11" t="s">
        <v>91</v>
      </c>
      <c r="F5125" s="221" t="s">
        <v>277</v>
      </c>
      <c r="G5125" s="5"/>
      <c r="H5125" s="10">
        <v>8</v>
      </c>
      <c r="I5125" s="10">
        <v>1605</v>
      </c>
      <c r="J5125" s="10">
        <v>1705</v>
      </c>
      <c r="L5125" s="99">
        <v>27</v>
      </c>
      <c r="M5125" s="99">
        <v>27</v>
      </c>
      <c r="N5125" s="99">
        <v>27</v>
      </c>
      <c r="O5125" s="5"/>
      <c r="S5125" s="5"/>
      <c r="W5125" s="150">
        <v>3</v>
      </c>
      <c r="Y5125" s="11"/>
      <c r="Z5125" s="11"/>
      <c r="AB5125" s="5"/>
      <c r="AC5125" s="5"/>
    </row>
    <row r="5126" spans="1:29" ht="15" hidden="1" customHeight="1" x14ac:dyDescent="0.25">
      <c r="A5126" s="221" t="s">
        <v>272</v>
      </c>
      <c r="B5126" s="221">
        <v>2</v>
      </c>
      <c r="C5126" s="11" t="s">
        <v>91</v>
      </c>
      <c r="F5126" s="221" t="s">
        <v>277</v>
      </c>
      <c r="G5126" s="5"/>
      <c r="H5126" s="10">
        <v>8</v>
      </c>
      <c r="I5126" s="10">
        <v>1606</v>
      </c>
      <c r="J5126" s="19">
        <v>1706</v>
      </c>
      <c r="L5126" s="99">
        <v>42</v>
      </c>
      <c r="M5126" s="99">
        <v>43</v>
      </c>
      <c r="N5126" s="99">
        <v>42.5</v>
      </c>
      <c r="O5126" s="5"/>
      <c r="S5126" s="5"/>
      <c r="W5126" s="150">
        <v>3</v>
      </c>
      <c r="Y5126" s="11"/>
      <c r="Z5126" s="11"/>
      <c r="AB5126" s="5" t="s">
        <v>133</v>
      </c>
      <c r="AC5126" s="5"/>
    </row>
    <row r="5127" spans="1:29" ht="15" hidden="1" customHeight="1" x14ac:dyDescent="0.25">
      <c r="A5127" s="221" t="s">
        <v>272</v>
      </c>
      <c r="B5127" s="221">
        <v>2</v>
      </c>
      <c r="C5127" s="11" t="s">
        <v>91</v>
      </c>
      <c r="F5127" s="221" t="s">
        <v>277</v>
      </c>
      <c r="G5127" s="138"/>
      <c r="H5127" s="10">
        <v>8</v>
      </c>
      <c r="I5127" s="10">
        <v>1607</v>
      </c>
      <c r="J5127" s="10">
        <v>1707</v>
      </c>
      <c r="L5127" s="99">
        <v>37</v>
      </c>
      <c r="M5127" s="99">
        <v>36</v>
      </c>
      <c r="N5127" s="99">
        <v>36.5</v>
      </c>
      <c r="O5127" s="5"/>
      <c r="S5127" s="5"/>
      <c r="W5127" s="150">
        <v>3</v>
      </c>
      <c r="Y5127" s="11"/>
      <c r="Z5127" s="11"/>
      <c r="AB5127" s="5"/>
      <c r="AC5127" s="138"/>
    </row>
    <row r="5128" spans="1:29" ht="15" hidden="1" customHeight="1" x14ac:dyDescent="0.25">
      <c r="A5128" s="221" t="s">
        <v>272</v>
      </c>
      <c r="B5128" s="221">
        <v>2</v>
      </c>
      <c r="C5128" s="11" t="s">
        <v>91</v>
      </c>
      <c r="F5128" s="221" t="s">
        <v>277</v>
      </c>
      <c r="G5128" s="138"/>
      <c r="H5128" s="10">
        <v>8</v>
      </c>
      <c r="I5128" s="10">
        <v>1608</v>
      </c>
      <c r="J5128" s="19">
        <v>1708</v>
      </c>
      <c r="L5128" s="99">
        <v>43</v>
      </c>
      <c r="M5128" s="99">
        <v>44</v>
      </c>
      <c r="N5128" s="99">
        <v>43.5</v>
      </c>
      <c r="O5128" s="5"/>
      <c r="S5128" s="5"/>
      <c r="W5128" s="150">
        <v>2</v>
      </c>
      <c r="Y5128" s="11"/>
      <c r="Z5128" s="11"/>
      <c r="AB5128" s="5"/>
      <c r="AC5128" s="138"/>
    </row>
    <row r="5129" spans="1:29" ht="15" hidden="1" customHeight="1" x14ac:dyDescent="0.25">
      <c r="A5129" s="221" t="s">
        <v>272</v>
      </c>
      <c r="B5129" s="221">
        <v>2</v>
      </c>
      <c r="C5129" s="11" t="s">
        <v>91</v>
      </c>
      <c r="F5129" s="221" t="s">
        <v>277</v>
      </c>
      <c r="G5129" s="138"/>
      <c r="H5129" s="10">
        <v>8</v>
      </c>
      <c r="I5129" s="10">
        <v>1609</v>
      </c>
      <c r="J5129" s="10">
        <v>1709</v>
      </c>
      <c r="L5129" s="99">
        <v>36</v>
      </c>
      <c r="M5129" s="99">
        <v>36</v>
      </c>
      <c r="N5129" s="99">
        <v>36</v>
      </c>
      <c r="O5129" s="5"/>
      <c r="S5129" s="5"/>
      <c r="W5129" s="150">
        <v>3</v>
      </c>
      <c r="Y5129" s="11"/>
      <c r="Z5129" s="11"/>
      <c r="AB5129" s="5"/>
      <c r="AC5129" s="138"/>
    </row>
    <row r="5130" spans="1:29" ht="15" hidden="1" customHeight="1" x14ac:dyDescent="0.25">
      <c r="A5130" s="221" t="s">
        <v>272</v>
      </c>
      <c r="B5130" s="221">
        <v>2</v>
      </c>
      <c r="C5130" s="11" t="s">
        <v>91</v>
      </c>
      <c r="F5130" s="221" t="s">
        <v>277</v>
      </c>
      <c r="G5130" s="138"/>
      <c r="H5130" s="10">
        <v>8</v>
      </c>
      <c r="I5130" s="10">
        <v>1610</v>
      </c>
      <c r="J5130" s="19">
        <v>1710</v>
      </c>
      <c r="L5130" s="99">
        <v>60</v>
      </c>
      <c r="M5130" s="99">
        <v>61</v>
      </c>
      <c r="N5130" s="99">
        <v>60.5</v>
      </c>
      <c r="O5130" s="5"/>
      <c r="S5130" s="5"/>
      <c r="W5130" s="150">
        <v>3</v>
      </c>
      <c r="Y5130" s="11"/>
      <c r="Z5130" s="11"/>
      <c r="AB5130" s="5"/>
      <c r="AC5130" s="138"/>
    </row>
    <row r="5131" spans="1:29" ht="15" hidden="1" customHeight="1" x14ac:dyDescent="0.25">
      <c r="A5131" s="221" t="s">
        <v>272</v>
      </c>
      <c r="B5131" s="221">
        <v>2</v>
      </c>
      <c r="C5131" s="11" t="s">
        <v>91</v>
      </c>
      <c r="F5131" s="221" t="s">
        <v>277</v>
      </c>
      <c r="G5131" s="138"/>
      <c r="H5131" s="10">
        <v>8</v>
      </c>
      <c r="I5131" s="10">
        <v>1612</v>
      </c>
      <c r="J5131" s="19">
        <v>1712</v>
      </c>
      <c r="L5131" s="99">
        <v>24</v>
      </c>
      <c r="M5131" s="99">
        <v>22</v>
      </c>
      <c r="N5131" s="99">
        <v>23</v>
      </c>
      <c r="O5131" s="5"/>
      <c r="S5131" s="5"/>
      <c r="W5131" s="150">
        <v>3</v>
      </c>
      <c r="Y5131" s="11"/>
      <c r="Z5131" s="11"/>
      <c r="AB5131" s="5"/>
      <c r="AC5131" s="138"/>
    </row>
    <row r="5132" spans="1:29" ht="15" hidden="1" customHeight="1" x14ac:dyDescent="0.25">
      <c r="A5132" s="221" t="s">
        <v>272</v>
      </c>
      <c r="B5132" s="221">
        <v>2</v>
      </c>
      <c r="C5132" s="11" t="s">
        <v>91</v>
      </c>
      <c r="F5132" s="221" t="s">
        <v>277</v>
      </c>
      <c r="G5132" s="5"/>
      <c r="H5132" s="10">
        <v>8</v>
      </c>
      <c r="I5132" s="10" t="s">
        <v>190</v>
      </c>
      <c r="J5132" s="10">
        <v>1713</v>
      </c>
      <c r="L5132" s="5">
        <v>23</v>
      </c>
      <c r="M5132" s="5">
        <v>21</v>
      </c>
      <c r="N5132" s="99">
        <v>22</v>
      </c>
      <c r="O5132" s="5"/>
      <c r="S5132" s="5"/>
      <c r="V5132" t="s">
        <v>299</v>
      </c>
      <c r="W5132" s="150">
        <v>2</v>
      </c>
      <c r="Y5132" s="10"/>
      <c r="Z5132" s="10"/>
      <c r="AB5132" s="3"/>
      <c r="AC5132" s="5"/>
    </row>
    <row r="5133" spans="1:29" ht="15" hidden="1" customHeight="1" x14ac:dyDescent="0.25">
      <c r="A5133" s="221" t="s">
        <v>272</v>
      </c>
      <c r="B5133" s="221">
        <v>2</v>
      </c>
      <c r="C5133" s="11" t="s">
        <v>91</v>
      </c>
      <c r="F5133" s="221" t="s">
        <v>277</v>
      </c>
      <c r="G5133" s="152"/>
      <c r="H5133" s="127">
        <v>8</v>
      </c>
      <c r="I5133" s="127">
        <v>1613</v>
      </c>
      <c r="J5133" s="128">
        <v>1714</v>
      </c>
      <c r="L5133" s="130">
        <v>26</v>
      </c>
      <c r="M5133" s="130">
        <v>24</v>
      </c>
      <c r="N5133" s="130">
        <v>25</v>
      </c>
      <c r="O5133" s="127"/>
      <c r="S5133" s="127"/>
      <c r="W5133" s="232">
        <v>3</v>
      </c>
      <c r="Y5133" s="11"/>
      <c r="Z5133" s="11"/>
      <c r="AB5133" s="127"/>
      <c r="AC5133" s="152"/>
    </row>
    <row r="5134" spans="1:29" ht="15" hidden="1" customHeight="1" x14ac:dyDescent="0.25">
      <c r="A5134" s="221" t="s">
        <v>272</v>
      </c>
      <c r="B5134" s="221">
        <v>2</v>
      </c>
      <c r="C5134" s="11" t="s">
        <v>91</v>
      </c>
      <c r="F5134" s="221" t="s">
        <v>277</v>
      </c>
      <c r="G5134" s="5"/>
      <c r="H5134" s="10">
        <v>8</v>
      </c>
      <c r="I5134" s="10" t="s">
        <v>191</v>
      </c>
      <c r="J5134" s="10">
        <v>1715</v>
      </c>
      <c r="L5134" s="5">
        <v>11</v>
      </c>
      <c r="M5134" s="5">
        <v>11</v>
      </c>
      <c r="N5134" s="99">
        <v>11</v>
      </c>
      <c r="O5134" s="5"/>
      <c r="S5134" s="5"/>
      <c r="V5134" t="s">
        <v>299</v>
      </c>
      <c r="W5134" s="150">
        <v>2</v>
      </c>
      <c r="Y5134" s="10"/>
      <c r="Z5134" s="10"/>
      <c r="AB5134" s="3"/>
      <c r="AC5134" s="5"/>
    </row>
    <row r="5135" spans="1:29" ht="15" hidden="1" customHeight="1" x14ac:dyDescent="0.25">
      <c r="A5135" s="221" t="s">
        <v>272</v>
      </c>
      <c r="B5135" s="221">
        <v>2</v>
      </c>
      <c r="C5135" s="11" t="s">
        <v>91</v>
      </c>
      <c r="F5135" s="221" t="s">
        <v>277</v>
      </c>
      <c r="G5135" s="138"/>
      <c r="H5135" s="10">
        <v>8</v>
      </c>
      <c r="I5135" s="10">
        <v>1614</v>
      </c>
      <c r="J5135" s="19">
        <v>1716</v>
      </c>
      <c r="L5135" s="99">
        <v>98</v>
      </c>
      <c r="M5135" s="99">
        <v>97</v>
      </c>
      <c r="N5135" s="99">
        <v>97.5</v>
      </c>
      <c r="O5135" s="5">
        <v>8.3000000000000007</v>
      </c>
      <c r="S5135" s="5">
        <v>60</v>
      </c>
      <c r="W5135" s="150">
        <v>1</v>
      </c>
      <c r="Y5135" s="11"/>
      <c r="Z5135" s="11"/>
      <c r="AB5135" s="5"/>
      <c r="AC5135" s="138"/>
    </row>
    <row r="5136" spans="1:29" ht="15" hidden="1" customHeight="1" x14ac:dyDescent="0.25">
      <c r="A5136" s="221" t="s">
        <v>272</v>
      </c>
      <c r="B5136" s="221">
        <v>2</v>
      </c>
      <c r="C5136" s="11" t="s">
        <v>91</v>
      </c>
      <c r="F5136" s="221" t="s">
        <v>277</v>
      </c>
      <c r="G5136" s="138"/>
      <c r="H5136" s="10">
        <v>8</v>
      </c>
      <c r="I5136" s="10">
        <v>1615</v>
      </c>
      <c r="J5136" s="10">
        <v>1717</v>
      </c>
      <c r="L5136" s="99">
        <v>155</v>
      </c>
      <c r="M5136" s="99">
        <v>152</v>
      </c>
      <c r="N5136" s="99">
        <v>153.5</v>
      </c>
      <c r="O5136" s="5">
        <v>10.8</v>
      </c>
      <c r="S5136" s="5"/>
      <c r="W5136" s="150">
        <v>1</v>
      </c>
      <c r="Y5136" s="11"/>
      <c r="Z5136" s="11"/>
      <c r="AB5136" s="5"/>
      <c r="AC5136" s="138"/>
    </row>
    <row r="5137" spans="1:29" ht="15" hidden="1" customHeight="1" x14ac:dyDescent="0.25">
      <c r="A5137" s="221" t="s">
        <v>272</v>
      </c>
      <c r="B5137" s="221">
        <v>2</v>
      </c>
      <c r="C5137" s="11" t="s">
        <v>91</v>
      </c>
      <c r="F5137" s="221" t="s">
        <v>277</v>
      </c>
      <c r="G5137" s="138"/>
      <c r="H5137" s="10">
        <v>8</v>
      </c>
      <c r="I5137" s="10">
        <v>1616</v>
      </c>
      <c r="J5137" s="19">
        <v>1718</v>
      </c>
      <c r="L5137" s="99">
        <v>49</v>
      </c>
      <c r="M5137" s="99">
        <v>48</v>
      </c>
      <c r="N5137" s="99">
        <v>48.5</v>
      </c>
      <c r="O5137" s="5"/>
      <c r="S5137" s="5"/>
      <c r="W5137" s="150">
        <v>2</v>
      </c>
      <c r="Y5137" s="11"/>
      <c r="Z5137" s="11"/>
      <c r="AB5137" s="5"/>
      <c r="AC5137" s="138"/>
    </row>
    <row r="5138" spans="1:29" ht="15" hidden="1" customHeight="1" x14ac:dyDescent="0.25">
      <c r="A5138" s="221" t="s">
        <v>272</v>
      </c>
      <c r="B5138" s="221">
        <v>2</v>
      </c>
      <c r="C5138" s="11" t="s">
        <v>91</v>
      </c>
      <c r="F5138" s="221" t="s">
        <v>277</v>
      </c>
      <c r="G5138" s="138"/>
      <c r="H5138" s="10">
        <v>8</v>
      </c>
      <c r="I5138" s="10">
        <v>1617</v>
      </c>
      <c r="J5138" s="10">
        <v>1719</v>
      </c>
      <c r="L5138" s="99">
        <v>122</v>
      </c>
      <c r="M5138" s="99">
        <v>119</v>
      </c>
      <c r="N5138" s="99">
        <v>120.5</v>
      </c>
      <c r="O5138" s="5">
        <v>9.1999999999999993</v>
      </c>
      <c r="S5138" s="5">
        <v>65</v>
      </c>
      <c r="W5138" s="150">
        <v>1</v>
      </c>
      <c r="Y5138" s="11"/>
      <c r="Z5138" s="11"/>
      <c r="AB5138" s="5"/>
      <c r="AC5138" s="138"/>
    </row>
    <row r="5139" spans="1:29" ht="15" hidden="1" customHeight="1" x14ac:dyDescent="0.25">
      <c r="A5139" s="221" t="s">
        <v>272</v>
      </c>
      <c r="B5139" s="221">
        <v>2</v>
      </c>
      <c r="C5139" s="11" t="s">
        <v>91</v>
      </c>
      <c r="F5139" s="221" t="s">
        <v>277</v>
      </c>
      <c r="G5139" s="138"/>
      <c r="H5139" s="10">
        <v>8</v>
      </c>
      <c r="I5139" s="10">
        <v>1618</v>
      </c>
      <c r="J5139" s="19">
        <v>1720</v>
      </c>
      <c r="L5139" s="99">
        <v>50</v>
      </c>
      <c r="M5139" s="99">
        <v>50</v>
      </c>
      <c r="N5139" s="99">
        <v>50</v>
      </c>
      <c r="O5139" s="5"/>
      <c r="S5139" s="5"/>
      <c r="W5139" s="150">
        <v>2</v>
      </c>
      <c r="Y5139" s="11"/>
      <c r="Z5139" s="11"/>
      <c r="AB5139" s="5"/>
      <c r="AC5139" s="138"/>
    </row>
    <row r="5140" spans="1:29" ht="15" hidden="1" customHeight="1" x14ac:dyDescent="0.25">
      <c r="A5140" s="221" t="s">
        <v>272</v>
      </c>
      <c r="B5140" s="221">
        <v>2</v>
      </c>
      <c r="C5140" s="11" t="s">
        <v>91</v>
      </c>
      <c r="F5140" s="221" t="s">
        <v>277</v>
      </c>
      <c r="G5140" s="138"/>
      <c r="H5140" s="10">
        <v>8</v>
      </c>
      <c r="I5140" s="10">
        <v>1619</v>
      </c>
      <c r="J5140" s="10">
        <v>1721</v>
      </c>
      <c r="L5140" s="99">
        <v>138</v>
      </c>
      <c r="M5140" s="99">
        <v>130</v>
      </c>
      <c r="N5140" s="99">
        <v>134</v>
      </c>
      <c r="O5140" s="5">
        <v>9.6999999999999993</v>
      </c>
      <c r="S5140" s="5"/>
      <c r="W5140" s="150">
        <v>2</v>
      </c>
      <c r="Y5140" s="11"/>
      <c r="Z5140" s="11"/>
      <c r="AB5140" s="5"/>
      <c r="AC5140" s="138"/>
    </row>
    <row r="5141" spans="1:29" ht="15" hidden="1" customHeight="1" x14ac:dyDescent="0.25">
      <c r="A5141" s="221" t="s">
        <v>272</v>
      </c>
      <c r="B5141" s="221">
        <v>2</v>
      </c>
      <c r="C5141" s="11" t="s">
        <v>91</v>
      </c>
      <c r="F5141" s="221" t="s">
        <v>277</v>
      </c>
      <c r="G5141" s="138"/>
      <c r="H5141" s="10">
        <v>8</v>
      </c>
      <c r="I5141" s="10">
        <v>1621</v>
      </c>
      <c r="J5141" s="10">
        <v>1723</v>
      </c>
      <c r="L5141" s="99">
        <v>97</v>
      </c>
      <c r="M5141" s="99">
        <v>92</v>
      </c>
      <c r="N5141" s="99">
        <v>94.5</v>
      </c>
      <c r="O5141" s="5">
        <v>6.3</v>
      </c>
      <c r="S5141" s="5">
        <v>100</v>
      </c>
      <c r="W5141" s="150">
        <v>3</v>
      </c>
      <c r="Y5141" s="11"/>
      <c r="Z5141" s="11"/>
      <c r="AB5141" s="5"/>
      <c r="AC5141" s="138"/>
    </row>
    <row r="5142" spans="1:29" ht="15" hidden="1" customHeight="1" x14ac:dyDescent="0.25">
      <c r="A5142" s="221" t="s">
        <v>272</v>
      </c>
      <c r="B5142" s="221">
        <v>2</v>
      </c>
      <c r="C5142" s="11" t="s">
        <v>91</v>
      </c>
      <c r="F5142" s="221" t="s">
        <v>277</v>
      </c>
      <c r="G5142" s="5"/>
      <c r="H5142" s="10">
        <v>8</v>
      </c>
      <c r="I5142" s="10">
        <v>1623</v>
      </c>
      <c r="J5142" s="10">
        <v>1725</v>
      </c>
      <c r="L5142" s="99">
        <v>54</v>
      </c>
      <c r="M5142" s="99">
        <v>55</v>
      </c>
      <c r="N5142" s="99">
        <v>54.5</v>
      </c>
      <c r="O5142" s="5"/>
      <c r="S5142" s="5"/>
      <c r="W5142" s="150">
        <v>2</v>
      </c>
      <c r="Y5142" s="11"/>
      <c r="Z5142" s="11"/>
      <c r="AB5142" s="5"/>
      <c r="AC5142" s="5"/>
    </row>
    <row r="5143" spans="1:29" ht="15" hidden="1" customHeight="1" x14ac:dyDescent="0.25">
      <c r="A5143" s="221" t="s">
        <v>272</v>
      </c>
      <c r="B5143" s="221">
        <v>2</v>
      </c>
      <c r="C5143" s="11" t="s">
        <v>91</v>
      </c>
      <c r="F5143" s="221" t="s">
        <v>277</v>
      </c>
      <c r="G5143" s="5"/>
      <c r="H5143" s="10">
        <v>8</v>
      </c>
      <c r="I5143" s="10">
        <v>1624</v>
      </c>
      <c r="J5143" s="19">
        <v>1726</v>
      </c>
      <c r="L5143" s="99">
        <v>43</v>
      </c>
      <c r="M5143" s="99">
        <v>40</v>
      </c>
      <c r="N5143" s="99">
        <v>41.5</v>
      </c>
      <c r="O5143" s="5"/>
      <c r="S5143" s="5"/>
      <c r="W5143" s="150">
        <v>2</v>
      </c>
      <c r="Y5143" s="11"/>
      <c r="Z5143" s="11"/>
      <c r="AB5143" s="5"/>
      <c r="AC5143" s="5"/>
    </row>
    <row r="5144" spans="1:29" ht="15" hidden="1" customHeight="1" x14ac:dyDescent="0.25">
      <c r="A5144" s="221" t="s">
        <v>272</v>
      </c>
      <c r="B5144" s="221">
        <v>2</v>
      </c>
      <c r="C5144" s="11" t="s">
        <v>91</v>
      </c>
      <c r="F5144" s="221" t="s">
        <v>277</v>
      </c>
      <c r="G5144" s="5"/>
      <c r="H5144" s="10">
        <v>8</v>
      </c>
      <c r="I5144" s="10">
        <v>1625</v>
      </c>
      <c r="J5144" s="10">
        <v>1727</v>
      </c>
      <c r="L5144" s="99">
        <v>40</v>
      </c>
      <c r="M5144" s="99">
        <v>41</v>
      </c>
      <c r="N5144" s="99">
        <v>40.5</v>
      </c>
      <c r="O5144" s="5"/>
      <c r="S5144" s="5"/>
      <c r="W5144" s="150">
        <v>3</v>
      </c>
      <c r="Y5144" s="11"/>
      <c r="Z5144" s="11"/>
      <c r="AB5144" s="5"/>
      <c r="AC5144" s="5"/>
    </row>
    <row r="5145" spans="1:29" ht="15" hidden="1" customHeight="1" x14ac:dyDescent="0.25">
      <c r="A5145" s="221" t="s">
        <v>272</v>
      </c>
      <c r="B5145" s="221">
        <v>2</v>
      </c>
      <c r="C5145" s="11" t="s">
        <v>91</v>
      </c>
      <c r="F5145" s="221" t="s">
        <v>277</v>
      </c>
      <c r="G5145" s="5"/>
      <c r="H5145" s="10">
        <v>8</v>
      </c>
      <c r="I5145" s="10">
        <v>1626</v>
      </c>
      <c r="J5145" s="19">
        <v>1728</v>
      </c>
      <c r="L5145" s="99">
        <v>62</v>
      </c>
      <c r="M5145" s="99">
        <v>62</v>
      </c>
      <c r="N5145" s="99">
        <v>62</v>
      </c>
      <c r="O5145" s="5"/>
      <c r="S5145" s="5"/>
      <c r="W5145" s="150">
        <v>2</v>
      </c>
      <c r="Y5145" s="11"/>
      <c r="Z5145" s="11"/>
      <c r="AB5145" s="5"/>
      <c r="AC5145" s="5"/>
    </row>
    <row r="5146" spans="1:29" ht="15" hidden="1" customHeight="1" x14ac:dyDescent="0.25">
      <c r="A5146" s="221" t="s">
        <v>272</v>
      </c>
      <c r="B5146" s="221">
        <v>2</v>
      </c>
      <c r="C5146" s="11" t="s">
        <v>91</v>
      </c>
      <c r="F5146" s="221" t="s">
        <v>277</v>
      </c>
      <c r="G5146" s="5"/>
      <c r="H5146" s="10">
        <v>8</v>
      </c>
      <c r="I5146" s="10">
        <v>1627</v>
      </c>
      <c r="J5146" s="10">
        <v>1729</v>
      </c>
      <c r="L5146" s="99">
        <v>94</v>
      </c>
      <c r="M5146" s="99">
        <v>94</v>
      </c>
      <c r="N5146" s="99">
        <v>94</v>
      </c>
      <c r="O5146" s="5"/>
      <c r="S5146" s="5"/>
      <c r="W5146" s="150">
        <v>2</v>
      </c>
      <c r="Y5146" s="11"/>
      <c r="Z5146" s="11"/>
      <c r="AB5146" s="5"/>
      <c r="AC5146" s="5"/>
    </row>
    <row r="5147" spans="1:29" ht="15" hidden="1" customHeight="1" x14ac:dyDescent="0.25">
      <c r="A5147" s="221" t="s">
        <v>272</v>
      </c>
      <c r="B5147" s="221">
        <v>2</v>
      </c>
      <c r="C5147" s="11" t="s">
        <v>91</v>
      </c>
      <c r="F5147" s="221" t="s">
        <v>277</v>
      </c>
      <c r="G5147" s="5"/>
      <c r="H5147" s="10">
        <v>8</v>
      </c>
      <c r="I5147" s="10">
        <v>1628</v>
      </c>
      <c r="J5147" s="19">
        <v>1730</v>
      </c>
      <c r="L5147" s="99">
        <v>80</v>
      </c>
      <c r="M5147" s="99">
        <v>81</v>
      </c>
      <c r="N5147" s="99">
        <v>80.5</v>
      </c>
      <c r="O5147" s="5"/>
      <c r="S5147" s="5"/>
      <c r="W5147" s="150">
        <v>2</v>
      </c>
      <c r="Y5147" s="11"/>
      <c r="Z5147" s="11"/>
      <c r="AB5147" s="5"/>
      <c r="AC5147" s="5"/>
    </row>
    <row r="5148" spans="1:29" ht="15" hidden="1" customHeight="1" x14ac:dyDescent="0.25">
      <c r="A5148" s="221" t="s">
        <v>272</v>
      </c>
      <c r="B5148" s="221">
        <v>2</v>
      </c>
      <c r="C5148" s="11" t="s">
        <v>91</v>
      </c>
      <c r="F5148" s="221" t="s">
        <v>277</v>
      </c>
      <c r="G5148" s="5"/>
      <c r="H5148" s="10">
        <v>8</v>
      </c>
      <c r="I5148" s="10">
        <v>1629</v>
      </c>
      <c r="J5148" s="10">
        <v>1731</v>
      </c>
      <c r="L5148" s="99">
        <v>62</v>
      </c>
      <c r="M5148" s="99">
        <v>61</v>
      </c>
      <c r="N5148" s="99">
        <v>61.5</v>
      </c>
      <c r="O5148" s="5"/>
      <c r="S5148" s="5"/>
      <c r="W5148" s="150">
        <v>1</v>
      </c>
      <c r="Y5148" s="11"/>
      <c r="Z5148" s="11"/>
      <c r="AB5148" s="5"/>
      <c r="AC5148" s="5"/>
    </row>
    <row r="5149" spans="1:29" ht="15" hidden="1" customHeight="1" x14ac:dyDescent="0.25">
      <c r="A5149" s="221" t="s">
        <v>272</v>
      </c>
      <c r="B5149" s="221">
        <v>2</v>
      </c>
      <c r="C5149" s="11" t="s">
        <v>91</v>
      </c>
      <c r="F5149" s="221" t="s">
        <v>277</v>
      </c>
      <c r="G5149" s="5"/>
      <c r="H5149" s="10">
        <v>8</v>
      </c>
      <c r="I5149" s="10">
        <v>1630</v>
      </c>
      <c r="J5149" s="19">
        <v>1732</v>
      </c>
      <c r="L5149" s="99">
        <v>100</v>
      </c>
      <c r="M5149" s="99">
        <v>97</v>
      </c>
      <c r="N5149" s="99">
        <v>98.5</v>
      </c>
      <c r="O5149" s="5">
        <v>7.5</v>
      </c>
      <c r="S5149" s="5"/>
      <c r="W5149" s="150">
        <v>1</v>
      </c>
      <c r="Y5149" s="11"/>
      <c r="Z5149" s="11"/>
      <c r="AB5149" s="5"/>
      <c r="AC5149" s="5"/>
    </row>
    <row r="5150" spans="1:29" ht="15" hidden="1" customHeight="1" x14ac:dyDescent="0.25">
      <c r="A5150" s="221" t="s">
        <v>272</v>
      </c>
      <c r="B5150" s="221">
        <v>2</v>
      </c>
      <c r="C5150" s="11" t="s">
        <v>91</v>
      </c>
      <c r="F5150" s="221" t="s">
        <v>277</v>
      </c>
      <c r="G5150" s="5"/>
      <c r="H5150" s="10">
        <v>8</v>
      </c>
      <c r="I5150" s="10">
        <v>1631</v>
      </c>
      <c r="J5150" s="10">
        <v>1733</v>
      </c>
      <c r="L5150" s="99">
        <v>58</v>
      </c>
      <c r="M5150" s="99">
        <v>54</v>
      </c>
      <c r="N5150" s="99">
        <v>56</v>
      </c>
      <c r="O5150" s="5"/>
      <c r="S5150" s="5"/>
      <c r="W5150" s="150">
        <v>2</v>
      </c>
      <c r="Y5150" s="11"/>
      <c r="Z5150" s="11"/>
      <c r="AB5150" s="5"/>
      <c r="AC5150" s="5"/>
    </row>
    <row r="5151" spans="1:29" ht="15" hidden="1" customHeight="1" x14ac:dyDescent="0.25">
      <c r="A5151" s="221" t="s">
        <v>272</v>
      </c>
      <c r="B5151" s="221">
        <v>2</v>
      </c>
      <c r="C5151" s="11" t="s">
        <v>91</v>
      </c>
      <c r="F5151" s="221" t="s">
        <v>277</v>
      </c>
      <c r="G5151" s="5"/>
      <c r="H5151" s="10">
        <v>8</v>
      </c>
      <c r="I5151" s="10">
        <v>1632</v>
      </c>
      <c r="J5151" s="19">
        <v>1734</v>
      </c>
      <c r="L5151" s="99">
        <v>30</v>
      </c>
      <c r="M5151" s="99">
        <v>30</v>
      </c>
      <c r="N5151" s="99">
        <v>30</v>
      </c>
      <c r="O5151" s="5"/>
      <c r="S5151" s="5"/>
      <c r="W5151" s="150">
        <v>3</v>
      </c>
      <c r="Y5151" s="11"/>
      <c r="Z5151" s="11"/>
      <c r="AB5151" s="5" t="s">
        <v>133</v>
      </c>
      <c r="AC5151" s="5"/>
    </row>
    <row r="5152" spans="1:29" ht="15" hidden="1" customHeight="1" x14ac:dyDescent="0.25">
      <c r="A5152" s="221" t="s">
        <v>272</v>
      </c>
      <c r="B5152" s="221">
        <v>2</v>
      </c>
      <c r="C5152" s="11" t="s">
        <v>91</v>
      </c>
      <c r="F5152" s="221" t="s">
        <v>277</v>
      </c>
      <c r="G5152" s="5"/>
      <c r="H5152" s="10">
        <v>8</v>
      </c>
      <c r="I5152" s="10">
        <v>1633</v>
      </c>
      <c r="J5152" s="10">
        <v>1735</v>
      </c>
      <c r="L5152" s="99">
        <v>57</v>
      </c>
      <c r="M5152" s="99">
        <v>58</v>
      </c>
      <c r="N5152" s="99">
        <v>57.5</v>
      </c>
      <c r="O5152" s="5"/>
      <c r="S5152" s="5"/>
      <c r="W5152" s="150">
        <v>1</v>
      </c>
      <c r="Y5152" s="11"/>
      <c r="Z5152" s="11"/>
      <c r="AB5152" s="5"/>
      <c r="AC5152" s="5"/>
    </row>
    <row r="5153" spans="1:29" ht="15" hidden="1" customHeight="1" x14ac:dyDescent="0.25">
      <c r="A5153" s="221" t="s">
        <v>272</v>
      </c>
      <c r="B5153" s="221">
        <v>2</v>
      </c>
      <c r="C5153" s="11" t="s">
        <v>91</v>
      </c>
      <c r="F5153" s="221" t="s">
        <v>277</v>
      </c>
      <c r="G5153" s="5"/>
      <c r="H5153" s="10">
        <v>8</v>
      </c>
      <c r="I5153" s="10">
        <v>1634</v>
      </c>
      <c r="J5153" s="19">
        <v>1736</v>
      </c>
      <c r="L5153" s="99">
        <v>39</v>
      </c>
      <c r="M5153" s="99">
        <v>40</v>
      </c>
      <c r="N5153" s="99">
        <v>39.5</v>
      </c>
      <c r="O5153" s="5"/>
      <c r="S5153" s="5"/>
      <c r="W5153" s="150">
        <v>3</v>
      </c>
      <c r="Y5153" s="11"/>
      <c r="Z5153" s="11"/>
      <c r="AB5153" s="5"/>
      <c r="AC5153" s="5"/>
    </row>
    <row r="5154" spans="1:29" ht="15" hidden="1" customHeight="1" x14ac:dyDescent="0.25">
      <c r="A5154" s="221" t="s">
        <v>272</v>
      </c>
      <c r="B5154" s="221">
        <v>2</v>
      </c>
      <c r="C5154" s="11" t="s">
        <v>91</v>
      </c>
      <c r="F5154" s="221" t="s">
        <v>279</v>
      </c>
      <c r="G5154" s="240" t="s">
        <v>59</v>
      </c>
      <c r="H5154" s="10">
        <v>8</v>
      </c>
      <c r="I5154" s="10">
        <v>1635</v>
      </c>
      <c r="J5154" s="10">
        <v>1737</v>
      </c>
      <c r="L5154" s="99">
        <v>35</v>
      </c>
      <c r="M5154" s="99">
        <v>35</v>
      </c>
      <c r="N5154" s="99">
        <v>35</v>
      </c>
      <c r="O5154" s="5"/>
      <c r="S5154" s="5"/>
      <c r="W5154" s="150">
        <v>3</v>
      </c>
      <c r="Y5154" s="11"/>
      <c r="Z5154" s="11"/>
      <c r="AB5154" s="5"/>
      <c r="AC5154" s="5"/>
    </row>
    <row r="5155" spans="1:29" ht="15" hidden="1" customHeight="1" x14ac:dyDescent="0.25">
      <c r="A5155" s="221" t="s">
        <v>272</v>
      </c>
      <c r="B5155" s="221">
        <v>2</v>
      </c>
      <c r="C5155" s="11" t="s">
        <v>91</v>
      </c>
      <c r="F5155" s="221" t="s">
        <v>279</v>
      </c>
      <c r="G5155" s="240" t="s">
        <v>59</v>
      </c>
      <c r="H5155" s="10">
        <v>8</v>
      </c>
      <c r="I5155" s="10" t="s">
        <v>192</v>
      </c>
      <c r="J5155" s="19">
        <v>1738</v>
      </c>
      <c r="L5155" s="5">
        <v>29</v>
      </c>
      <c r="M5155" s="5">
        <v>29</v>
      </c>
      <c r="N5155" s="99">
        <v>29</v>
      </c>
      <c r="O5155" s="5"/>
      <c r="S5155" s="5"/>
      <c r="V5155" t="s">
        <v>299</v>
      </c>
      <c r="W5155" s="150">
        <v>3</v>
      </c>
      <c r="Y5155" s="10"/>
      <c r="Z5155" s="10"/>
      <c r="AB5155" s="3"/>
      <c r="AC5155" s="5"/>
    </row>
    <row r="5156" spans="1:29" ht="15" hidden="1" customHeight="1" x14ac:dyDescent="0.25">
      <c r="A5156" s="221" t="s">
        <v>272</v>
      </c>
      <c r="B5156" s="221">
        <v>2</v>
      </c>
      <c r="C5156" s="11" t="s">
        <v>91</v>
      </c>
      <c r="F5156" s="221" t="s">
        <v>279</v>
      </c>
      <c r="G5156" s="240" t="s">
        <v>59</v>
      </c>
      <c r="H5156" s="10">
        <v>8</v>
      </c>
      <c r="I5156" s="10" t="s">
        <v>192</v>
      </c>
      <c r="J5156" s="10">
        <v>1739</v>
      </c>
      <c r="L5156" s="5">
        <v>15</v>
      </c>
      <c r="M5156" s="5">
        <v>15</v>
      </c>
      <c r="N5156" s="99">
        <v>15</v>
      </c>
      <c r="O5156" s="5"/>
      <c r="S5156" s="5"/>
      <c r="V5156" t="s">
        <v>299</v>
      </c>
      <c r="W5156" s="150">
        <v>3</v>
      </c>
      <c r="Y5156" s="10"/>
      <c r="Z5156" s="10"/>
      <c r="AB5156" s="3"/>
      <c r="AC5156" s="5"/>
    </row>
    <row r="5157" spans="1:29" ht="15" hidden="1" customHeight="1" x14ac:dyDescent="0.25">
      <c r="A5157" s="221" t="s">
        <v>272</v>
      </c>
      <c r="B5157" s="221">
        <v>2</v>
      </c>
      <c r="C5157" s="11" t="s">
        <v>91</v>
      </c>
      <c r="F5157" s="221" t="s">
        <v>279</v>
      </c>
      <c r="G5157" s="240" t="s">
        <v>59</v>
      </c>
      <c r="H5157" s="10">
        <v>8</v>
      </c>
      <c r="I5157" s="10">
        <v>1636</v>
      </c>
      <c r="J5157" s="19">
        <v>1740</v>
      </c>
      <c r="L5157" s="99">
        <v>34</v>
      </c>
      <c r="M5157" s="99">
        <v>34</v>
      </c>
      <c r="N5157" s="99">
        <v>34</v>
      </c>
      <c r="O5157" s="5"/>
      <c r="S5157" s="5"/>
      <c r="W5157" s="150">
        <v>3</v>
      </c>
      <c r="Y5157" s="11"/>
      <c r="Z5157" s="11"/>
      <c r="AB5157" s="5"/>
      <c r="AC5157" s="5"/>
    </row>
    <row r="5158" spans="1:29" ht="15" hidden="1" customHeight="1" x14ac:dyDescent="0.25">
      <c r="A5158" s="221" t="s">
        <v>272</v>
      </c>
      <c r="B5158" s="221">
        <v>2</v>
      </c>
      <c r="C5158" s="11" t="s">
        <v>91</v>
      </c>
      <c r="F5158" s="221" t="s">
        <v>279</v>
      </c>
      <c r="G5158" s="240" t="s">
        <v>59</v>
      </c>
      <c r="H5158" s="10">
        <v>8</v>
      </c>
      <c r="I5158" s="10">
        <v>1637</v>
      </c>
      <c r="J5158" s="10">
        <v>1741</v>
      </c>
      <c r="L5158" s="99">
        <v>15</v>
      </c>
      <c r="M5158" s="99">
        <v>15</v>
      </c>
      <c r="N5158" s="99">
        <v>15</v>
      </c>
      <c r="O5158" s="5"/>
      <c r="S5158" s="5"/>
      <c r="W5158" s="150">
        <v>3</v>
      </c>
      <c r="Y5158" s="11"/>
      <c r="Z5158" s="11"/>
      <c r="AB5158" s="3"/>
      <c r="AC5158" s="5"/>
    </row>
    <row r="5159" spans="1:29" ht="15" hidden="1" customHeight="1" x14ac:dyDescent="0.25">
      <c r="A5159" s="221" t="s">
        <v>272</v>
      </c>
      <c r="B5159" s="221">
        <v>2</v>
      </c>
      <c r="C5159" s="11" t="s">
        <v>91</v>
      </c>
      <c r="F5159" s="221" t="s">
        <v>279</v>
      </c>
      <c r="G5159" s="240" t="s">
        <v>59</v>
      </c>
      <c r="H5159" s="10">
        <v>8</v>
      </c>
      <c r="I5159" s="10" t="s">
        <v>193</v>
      </c>
      <c r="J5159" s="19">
        <v>1742</v>
      </c>
      <c r="L5159" s="5">
        <v>14</v>
      </c>
      <c r="M5159" s="5">
        <v>14</v>
      </c>
      <c r="N5159" s="99">
        <v>14</v>
      </c>
      <c r="O5159" s="5"/>
      <c r="S5159" s="5"/>
      <c r="V5159" t="s">
        <v>299</v>
      </c>
      <c r="W5159" s="150">
        <v>3</v>
      </c>
      <c r="Y5159" s="10"/>
      <c r="Z5159" s="10"/>
      <c r="AB5159" s="3"/>
      <c r="AC5159" s="5"/>
    </row>
    <row r="5160" spans="1:29" ht="15" hidden="1" customHeight="1" x14ac:dyDescent="0.25">
      <c r="A5160" s="221" t="s">
        <v>272</v>
      </c>
      <c r="B5160" s="221">
        <v>2</v>
      </c>
      <c r="C5160" s="11" t="s">
        <v>91</v>
      </c>
      <c r="F5160" s="221" t="s">
        <v>279</v>
      </c>
      <c r="G5160" s="240" t="s">
        <v>59</v>
      </c>
      <c r="H5160" s="10">
        <v>8</v>
      </c>
      <c r="I5160" s="10" t="s">
        <v>193</v>
      </c>
      <c r="J5160" s="10">
        <v>1743</v>
      </c>
      <c r="L5160" s="5">
        <v>12</v>
      </c>
      <c r="M5160" s="5">
        <v>12</v>
      </c>
      <c r="N5160" s="99">
        <v>12</v>
      </c>
      <c r="O5160" s="5"/>
      <c r="S5160" s="5"/>
      <c r="V5160" t="s">
        <v>299</v>
      </c>
      <c r="W5160" s="150">
        <v>3</v>
      </c>
      <c r="Y5160" s="10"/>
      <c r="Z5160" s="10"/>
      <c r="AB5160" s="3"/>
      <c r="AC5160" s="5"/>
    </row>
    <row r="5161" spans="1:29" ht="15" hidden="1" customHeight="1" x14ac:dyDescent="0.25">
      <c r="A5161" s="221" t="s">
        <v>272</v>
      </c>
      <c r="B5161" s="221">
        <v>2</v>
      </c>
      <c r="C5161" s="11" t="s">
        <v>91</v>
      </c>
      <c r="F5161" s="221" t="s">
        <v>277</v>
      </c>
      <c r="G5161" s="5"/>
      <c r="H5161" s="10">
        <v>8</v>
      </c>
      <c r="I5161" s="10" t="s">
        <v>147</v>
      </c>
      <c r="J5161" s="19">
        <v>1744</v>
      </c>
      <c r="L5161" s="99">
        <v>23</v>
      </c>
      <c r="M5161" s="99">
        <v>23</v>
      </c>
      <c r="N5161" s="99">
        <v>23</v>
      </c>
      <c r="O5161" s="5"/>
      <c r="S5161" s="5"/>
      <c r="V5161" t="s">
        <v>299</v>
      </c>
      <c r="W5161" s="150">
        <v>3</v>
      </c>
      <c r="Y5161" s="11"/>
      <c r="Z5161" s="11"/>
      <c r="AB5161" s="5"/>
      <c r="AC5161" s="5"/>
    </row>
    <row r="5162" spans="1:29" ht="15" hidden="1" customHeight="1" x14ac:dyDescent="0.25">
      <c r="A5162" s="221" t="s">
        <v>272</v>
      </c>
      <c r="B5162" s="221">
        <v>2</v>
      </c>
      <c r="C5162" s="11" t="s">
        <v>274</v>
      </c>
      <c r="F5162" s="221" t="s">
        <v>277</v>
      </c>
      <c r="G5162" s="5"/>
      <c r="H5162" s="10">
        <v>9</v>
      </c>
      <c r="I5162" s="10">
        <v>1638</v>
      </c>
      <c r="J5162" s="10">
        <v>1745</v>
      </c>
      <c r="L5162" s="99">
        <v>32</v>
      </c>
      <c r="M5162" s="99">
        <v>32</v>
      </c>
      <c r="N5162" s="99">
        <v>32</v>
      </c>
      <c r="O5162" s="5"/>
      <c r="S5162" s="5"/>
      <c r="W5162" s="150">
        <v>2</v>
      </c>
      <c r="Y5162" s="11"/>
      <c r="Z5162" s="11"/>
      <c r="AB5162" s="5"/>
      <c r="AC5162" s="5"/>
    </row>
    <row r="5163" spans="1:29" ht="15" hidden="1" customHeight="1" x14ac:dyDescent="0.25">
      <c r="A5163" s="221" t="s">
        <v>272</v>
      </c>
      <c r="B5163" s="221">
        <v>2</v>
      </c>
      <c r="C5163" s="11" t="s">
        <v>274</v>
      </c>
      <c r="F5163" s="221" t="s">
        <v>277</v>
      </c>
      <c r="G5163" s="5"/>
      <c r="H5163" s="10">
        <v>9</v>
      </c>
      <c r="I5163" s="10">
        <v>1639</v>
      </c>
      <c r="J5163" s="19">
        <v>1746</v>
      </c>
      <c r="L5163" s="99">
        <v>32</v>
      </c>
      <c r="M5163" s="99">
        <v>31</v>
      </c>
      <c r="N5163" s="99">
        <v>31.5</v>
      </c>
      <c r="O5163" s="5"/>
      <c r="S5163" s="5"/>
      <c r="W5163" s="150">
        <v>2</v>
      </c>
      <c r="Y5163" s="11"/>
      <c r="Z5163" s="11"/>
      <c r="AB5163" s="5"/>
      <c r="AC5163" s="5"/>
    </row>
    <row r="5164" spans="1:29" ht="15" hidden="1" customHeight="1" x14ac:dyDescent="0.25">
      <c r="A5164" s="221" t="s">
        <v>272</v>
      </c>
      <c r="B5164" s="221">
        <v>2</v>
      </c>
      <c r="C5164" s="11" t="s">
        <v>274</v>
      </c>
      <c r="F5164" s="221" t="s">
        <v>277</v>
      </c>
      <c r="G5164" s="5"/>
      <c r="H5164" s="10">
        <v>9</v>
      </c>
      <c r="I5164" s="10">
        <v>1641</v>
      </c>
      <c r="J5164" s="19">
        <v>1748</v>
      </c>
      <c r="L5164" s="99">
        <v>70</v>
      </c>
      <c r="M5164" s="99">
        <v>75</v>
      </c>
      <c r="N5164" s="99">
        <v>72.5</v>
      </c>
      <c r="O5164" s="5">
        <v>5.7</v>
      </c>
      <c r="S5164" s="5"/>
      <c r="W5164" s="150">
        <v>1</v>
      </c>
      <c r="Y5164" s="11"/>
      <c r="Z5164" s="11"/>
      <c r="AB5164" s="5"/>
      <c r="AC5164" s="5"/>
    </row>
    <row r="5165" spans="1:29" ht="15" hidden="1" customHeight="1" x14ac:dyDescent="0.25">
      <c r="A5165" s="221" t="s">
        <v>272</v>
      </c>
      <c r="B5165" s="221">
        <v>2</v>
      </c>
      <c r="C5165" s="11" t="s">
        <v>274</v>
      </c>
      <c r="F5165" s="221" t="s">
        <v>277</v>
      </c>
      <c r="G5165" s="5"/>
      <c r="H5165" s="10">
        <v>9</v>
      </c>
      <c r="I5165" s="10">
        <v>1642</v>
      </c>
      <c r="J5165" s="10">
        <v>1749</v>
      </c>
      <c r="L5165" s="99">
        <v>58</v>
      </c>
      <c r="M5165" s="99">
        <v>52</v>
      </c>
      <c r="N5165" s="99">
        <v>55</v>
      </c>
      <c r="O5165" s="5">
        <v>4</v>
      </c>
      <c r="S5165" s="5">
        <v>50</v>
      </c>
      <c r="W5165" s="150">
        <v>3</v>
      </c>
      <c r="Y5165" s="11"/>
      <c r="Z5165" s="11"/>
      <c r="AB5165" s="5" t="s">
        <v>133</v>
      </c>
      <c r="AC5165" s="5"/>
    </row>
    <row r="5166" spans="1:29" ht="15" hidden="1" customHeight="1" x14ac:dyDescent="0.25">
      <c r="A5166" s="221" t="s">
        <v>272</v>
      </c>
      <c r="B5166" s="221">
        <v>2</v>
      </c>
      <c r="C5166" s="11" t="s">
        <v>274</v>
      </c>
      <c r="F5166" s="221" t="s">
        <v>277</v>
      </c>
      <c r="G5166" s="5"/>
      <c r="H5166" s="10">
        <v>9</v>
      </c>
      <c r="I5166" s="10">
        <v>1643</v>
      </c>
      <c r="J5166" s="19">
        <v>1750</v>
      </c>
      <c r="L5166" s="99">
        <v>60</v>
      </c>
      <c r="M5166" s="99">
        <v>59</v>
      </c>
      <c r="N5166" s="99">
        <v>59.5</v>
      </c>
      <c r="O5166" s="5"/>
      <c r="S5166" s="5"/>
      <c r="W5166" s="150">
        <v>3</v>
      </c>
      <c r="Y5166" s="11"/>
      <c r="Z5166" s="11"/>
      <c r="AB5166" s="5"/>
      <c r="AC5166" s="5"/>
    </row>
    <row r="5167" spans="1:29" ht="15" hidden="1" customHeight="1" x14ac:dyDescent="0.25">
      <c r="A5167" s="221" t="s">
        <v>272</v>
      </c>
      <c r="B5167" s="221">
        <v>2</v>
      </c>
      <c r="C5167" s="11" t="s">
        <v>274</v>
      </c>
      <c r="F5167" s="221" t="s">
        <v>277</v>
      </c>
      <c r="G5167" s="5"/>
      <c r="H5167" s="10">
        <v>9</v>
      </c>
      <c r="I5167" s="10">
        <v>1646</v>
      </c>
      <c r="J5167" s="10">
        <v>1753</v>
      </c>
      <c r="L5167" s="99">
        <v>41</v>
      </c>
      <c r="M5167" s="99">
        <v>37</v>
      </c>
      <c r="N5167" s="99">
        <v>39</v>
      </c>
      <c r="O5167" s="5"/>
      <c r="S5167" s="5"/>
      <c r="W5167" s="150">
        <v>3</v>
      </c>
      <c r="Y5167" s="11"/>
      <c r="Z5167" s="11"/>
      <c r="AB5167" s="5"/>
      <c r="AC5167" s="5"/>
    </row>
    <row r="5168" spans="1:29" ht="15" hidden="1" customHeight="1" x14ac:dyDescent="0.25">
      <c r="A5168" s="221" t="s">
        <v>272</v>
      </c>
      <c r="B5168" s="221">
        <v>2</v>
      </c>
      <c r="C5168" s="11" t="s">
        <v>274</v>
      </c>
      <c r="F5168" s="221" t="s">
        <v>277</v>
      </c>
      <c r="G5168" s="5"/>
      <c r="H5168" s="10">
        <v>9</v>
      </c>
      <c r="I5168" s="10">
        <v>1648</v>
      </c>
      <c r="J5168" s="10">
        <v>1755</v>
      </c>
      <c r="L5168" s="99">
        <v>41</v>
      </c>
      <c r="M5168" s="99">
        <v>42</v>
      </c>
      <c r="N5168" s="99">
        <v>41.5</v>
      </c>
      <c r="O5168" s="5"/>
      <c r="S5168" s="5"/>
      <c r="W5168" s="150">
        <v>3</v>
      </c>
      <c r="Y5168" s="11"/>
      <c r="Z5168" s="11"/>
      <c r="AB5168" s="5"/>
      <c r="AC5168" s="5"/>
    </row>
    <row r="5169" spans="1:29" ht="15" hidden="1" customHeight="1" x14ac:dyDescent="0.25">
      <c r="A5169" s="221" t="s">
        <v>272</v>
      </c>
      <c r="B5169" s="221">
        <v>2</v>
      </c>
      <c r="C5169" s="11" t="s">
        <v>274</v>
      </c>
      <c r="F5169" s="221" t="s">
        <v>277</v>
      </c>
      <c r="G5169" s="5"/>
      <c r="H5169" s="10">
        <v>9</v>
      </c>
      <c r="I5169" s="10">
        <v>1649</v>
      </c>
      <c r="J5169" s="19">
        <v>1756</v>
      </c>
      <c r="L5169" s="99">
        <v>65</v>
      </c>
      <c r="M5169" s="99">
        <v>63</v>
      </c>
      <c r="N5169" s="99">
        <v>64</v>
      </c>
      <c r="O5169" s="5">
        <v>5</v>
      </c>
      <c r="S5169" s="5">
        <v>60</v>
      </c>
      <c r="W5169" s="150">
        <v>1</v>
      </c>
      <c r="Y5169" s="11"/>
      <c r="Z5169" s="11"/>
      <c r="AB5169" s="5"/>
      <c r="AC5169" s="5"/>
    </row>
    <row r="5170" spans="1:29" ht="15" hidden="1" customHeight="1" x14ac:dyDescent="0.25">
      <c r="A5170" s="221" t="s">
        <v>272</v>
      </c>
      <c r="B5170" s="221">
        <v>2</v>
      </c>
      <c r="C5170" s="11" t="s">
        <v>274</v>
      </c>
      <c r="F5170" s="221" t="s">
        <v>277</v>
      </c>
      <c r="G5170" s="5"/>
      <c r="H5170" s="10">
        <v>9</v>
      </c>
      <c r="I5170" s="10">
        <v>1650</v>
      </c>
      <c r="J5170" s="10">
        <v>1757</v>
      </c>
      <c r="L5170" s="99">
        <v>33</v>
      </c>
      <c r="M5170" s="99">
        <v>33</v>
      </c>
      <c r="N5170" s="99">
        <v>33</v>
      </c>
      <c r="O5170" s="5"/>
      <c r="S5170" s="5"/>
      <c r="W5170" s="150">
        <v>3</v>
      </c>
      <c r="Y5170" s="11"/>
      <c r="Z5170" s="11"/>
      <c r="AB5170" s="5"/>
      <c r="AC5170" s="5"/>
    </row>
    <row r="5171" spans="1:29" ht="15" hidden="1" customHeight="1" x14ac:dyDescent="0.25">
      <c r="A5171" s="221" t="s">
        <v>272</v>
      </c>
      <c r="B5171" s="221">
        <v>2</v>
      </c>
      <c r="C5171" s="11" t="s">
        <v>274</v>
      </c>
      <c r="F5171" s="221" t="s">
        <v>277</v>
      </c>
      <c r="G5171" s="5"/>
      <c r="H5171" s="10">
        <v>9</v>
      </c>
      <c r="I5171" s="10">
        <v>1651</v>
      </c>
      <c r="J5171" s="19">
        <v>1758</v>
      </c>
      <c r="L5171" s="99">
        <v>40</v>
      </c>
      <c r="M5171" s="99">
        <v>39</v>
      </c>
      <c r="N5171" s="99">
        <v>39.5</v>
      </c>
      <c r="O5171" s="5"/>
      <c r="S5171" s="5"/>
      <c r="W5171" s="150">
        <v>3</v>
      </c>
      <c r="Y5171" s="11"/>
      <c r="Z5171" s="11"/>
      <c r="AB5171" s="3" t="s">
        <v>152</v>
      </c>
      <c r="AC5171" s="5"/>
    </row>
    <row r="5172" spans="1:29" ht="15" hidden="1" customHeight="1" x14ac:dyDescent="0.25">
      <c r="A5172" s="221" t="s">
        <v>272</v>
      </c>
      <c r="B5172" s="221">
        <v>2</v>
      </c>
      <c r="C5172" s="11" t="s">
        <v>274</v>
      </c>
      <c r="F5172" s="221" t="s">
        <v>277</v>
      </c>
      <c r="G5172" s="5"/>
      <c r="H5172" s="10">
        <v>9</v>
      </c>
      <c r="I5172" s="10">
        <v>1652</v>
      </c>
      <c r="J5172" s="10">
        <v>1759</v>
      </c>
      <c r="L5172" s="99">
        <v>41</v>
      </c>
      <c r="M5172" s="99">
        <v>44</v>
      </c>
      <c r="N5172" s="99">
        <v>42.5</v>
      </c>
      <c r="O5172" s="5"/>
      <c r="S5172" s="5"/>
      <c r="W5172" s="150">
        <v>2</v>
      </c>
      <c r="Y5172" s="11"/>
      <c r="Z5172" s="11"/>
      <c r="AB5172" s="5"/>
      <c r="AC5172" s="5"/>
    </row>
    <row r="5173" spans="1:29" ht="15" hidden="1" customHeight="1" x14ac:dyDescent="0.25">
      <c r="A5173" s="221" t="s">
        <v>272</v>
      </c>
      <c r="B5173" s="221">
        <v>2</v>
      </c>
      <c r="C5173" s="11" t="s">
        <v>274</v>
      </c>
      <c r="F5173" s="221" t="s">
        <v>277</v>
      </c>
      <c r="G5173" s="5"/>
      <c r="H5173" s="10">
        <v>9</v>
      </c>
      <c r="I5173" s="10">
        <v>1653</v>
      </c>
      <c r="J5173" s="19">
        <v>1760</v>
      </c>
      <c r="L5173" s="99">
        <v>49</v>
      </c>
      <c r="M5173" s="99">
        <v>52</v>
      </c>
      <c r="N5173" s="99">
        <v>50.5</v>
      </c>
      <c r="O5173" s="5"/>
      <c r="S5173" s="5"/>
      <c r="W5173" s="150">
        <v>3</v>
      </c>
      <c r="Y5173" s="11"/>
      <c r="Z5173" s="11"/>
      <c r="AB5173" s="5"/>
      <c r="AC5173" s="5"/>
    </row>
    <row r="5174" spans="1:29" ht="15" hidden="1" customHeight="1" x14ac:dyDescent="0.25">
      <c r="A5174" s="221" t="s">
        <v>272</v>
      </c>
      <c r="B5174" s="221">
        <v>2</v>
      </c>
      <c r="C5174" s="11" t="s">
        <v>274</v>
      </c>
      <c r="F5174" s="221" t="s">
        <v>277</v>
      </c>
      <c r="G5174" s="215"/>
      <c r="H5174" s="40">
        <v>9</v>
      </c>
      <c r="I5174" s="40">
        <v>1654</v>
      </c>
      <c r="J5174" s="40">
        <v>1761</v>
      </c>
      <c r="L5174" s="35">
        <v>33</v>
      </c>
      <c r="M5174" s="35">
        <v>34</v>
      </c>
      <c r="N5174" s="99">
        <v>33.5</v>
      </c>
      <c r="O5174" s="40"/>
      <c r="S5174" s="215"/>
      <c r="V5174" t="s">
        <v>91</v>
      </c>
      <c r="W5174" s="230">
        <v>4</v>
      </c>
      <c r="Y5174" s="10" t="s">
        <v>278</v>
      </c>
      <c r="Z5174" s="10" t="s">
        <v>278</v>
      </c>
      <c r="AB5174" s="40" t="s">
        <v>130</v>
      </c>
      <c r="AC5174" s="215"/>
    </row>
    <row r="5175" spans="1:29" ht="15" hidden="1" customHeight="1" x14ac:dyDescent="0.25">
      <c r="A5175" s="221" t="s">
        <v>272</v>
      </c>
      <c r="B5175" s="221">
        <v>2</v>
      </c>
      <c r="C5175" s="11" t="s">
        <v>274</v>
      </c>
      <c r="F5175" s="221" t="s">
        <v>277</v>
      </c>
      <c r="G5175" s="5"/>
      <c r="H5175" s="10">
        <v>9</v>
      </c>
      <c r="I5175" s="10">
        <v>1655</v>
      </c>
      <c r="J5175" s="19">
        <v>1762</v>
      </c>
      <c r="L5175" s="99">
        <v>68</v>
      </c>
      <c r="M5175" s="99">
        <v>72</v>
      </c>
      <c r="N5175" s="99">
        <v>70</v>
      </c>
      <c r="O5175" s="5"/>
      <c r="S5175" s="5"/>
      <c r="W5175" s="150">
        <v>3</v>
      </c>
      <c r="Y5175" s="11"/>
      <c r="Z5175" s="11"/>
      <c r="AB5175" s="5"/>
      <c r="AC5175" s="5"/>
    </row>
    <row r="5176" spans="1:29" ht="15" hidden="1" customHeight="1" x14ac:dyDescent="0.25">
      <c r="A5176" s="221" t="s">
        <v>272</v>
      </c>
      <c r="B5176" s="221">
        <v>2</v>
      </c>
      <c r="C5176" s="11" t="s">
        <v>274</v>
      </c>
      <c r="F5176" s="221" t="s">
        <v>277</v>
      </c>
      <c r="G5176" s="215"/>
      <c r="H5176" s="40">
        <v>9</v>
      </c>
      <c r="I5176" s="40">
        <v>1656</v>
      </c>
      <c r="J5176" s="40">
        <v>1763</v>
      </c>
      <c r="L5176" s="35"/>
      <c r="M5176" s="35"/>
      <c r="N5176" s="125">
        <v>26</v>
      </c>
      <c r="O5176" s="40"/>
      <c r="S5176" s="215"/>
      <c r="V5176" t="s">
        <v>91</v>
      </c>
      <c r="W5176" s="231" t="s">
        <v>136</v>
      </c>
      <c r="Y5176" s="10" t="s">
        <v>278</v>
      </c>
      <c r="Z5176" s="10" t="s">
        <v>278</v>
      </c>
      <c r="AB5176" s="40" t="s">
        <v>137</v>
      </c>
      <c r="AC5176" s="215"/>
    </row>
    <row r="5177" spans="1:29" ht="15" hidden="1" customHeight="1" x14ac:dyDescent="0.25">
      <c r="A5177" s="221" t="s">
        <v>272</v>
      </c>
      <c r="B5177" s="221">
        <v>2</v>
      </c>
      <c r="C5177" s="11" t="s">
        <v>274</v>
      </c>
      <c r="F5177" s="221" t="s">
        <v>277</v>
      </c>
      <c r="G5177" s="5"/>
      <c r="H5177" s="10">
        <v>9</v>
      </c>
      <c r="I5177" s="10">
        <v>1657</v>
      </c>
      <c r="J5177" s="19">
        <v>1764</v>
      </c>
      <c r="L5177" s="99">
        <v>39</v>
      </c>
      <c r="M5177" s="99">
        <v>33</v>
      </c>
      <c r="N5177" s="99">
        <v>36</v>
      </c>
      <c r="O5177" s="5">
        <v>3.4</v>
      </c>
      <c r="S5177" s="5"/>
      <c r="W5177" s="150">
        <v>1</v>
      </c>
      <c r="Y5177" s="11"/>
      <c r="Z5177" s="11"/>
      <c r="AB5177" s="5"/>
      <c r="AC5177" s="5"/>
    </row>
    <row r="5178" spans="1:29" ht="15" hidden="1" customHeight="1" x14ac:dyDescent="0.25">
      <c r="A5178" s="221" t="s">
        <v>272</v>
      </c>
      <c r="B5178" s="221">
        <v>2</v>
      </c>
      <c r="C5178" s="11" t="s">
        <v>274</v>
      </c>
      <c r="F5178" s="221" t="s">
        <v>277</v>
      </c>
      <c r="G5178" s="5"/>
      <c r="H5178" s="10">
        <v>9</v>
      </c>
      <c r="I5178" s="10">
        <v>1658</v>
      </c>
      <c r="J5178" s="10">
        <v>1765</v>
      </c>
      <c r="L5178" s="99">
        <v>22</v>
      </c>
      <c r="M5178" s="99">
        <v>21</v>
      </c>
      <c r="N5178" s="99">
        <v>21.5</v>
      </c>
      <c r="O5178" s="5"/>
      <c r="S5178" s="5"/>
      <c r="W5178" s="150">
        <v>2</v>
      </c>
      <c r="Y5178" s="11"/>
      <c r="Z5178" s="11"/>
      <c r="AB5178" s="5"/>
      <c r="AC5178" s="5"/>
    </row>
    <row r="5179" spans="1:29" ht="15" hidden="1" customHeight="1" x14ac:dyDescent="0.25">
      <c r="A5179" s="221" t="s">
        <v>272</v>
      </c>
      <c r="B5179" s="221">
        <v>2</v>
      </c>
      <c r="C5179" s="11" t="s">
        <v>274</v>
      </c>
      <c r="F5179" s="221" t="s">
        <v>277</v>
      </c>
      <c r="G5179" s="214"/>
      <c r="H5179" s="66">
        <v>9</v>
      </c>
      <c r="I5179" s="66">
        <v>1659</v>
      </c>
      <c r="J5179" s="67">
        <v>1766</v>
      </c>
      <c r="L5179" s="69">
        <v>22</v>
      </c>
      <c r="M5179" s="69">
        <v>20</v>
      </c>
      <c r="N5179" s="69">
        <v>21</v>
      </c>
      <c r="O5179" s="66"/>
      <c r="S5179" s="214"/>
      <c r="V5179" t="s">
        <v>91</v>
      </c>
      <c r="W5179" s="235">
        <v>3</v>
      </c>
      <c r="Y5179" s="11"/>
      <c r="Z5179" s="11" t="s">
        <v>278</v>
      </c>
      <c r="AB5179" s="66" t="s">
        <v>133</v>
      </c>
      <c r="AC5179" s="214"/>
    </row>
    <row r="5180" spans="1:29" ht="15" hidden="1" customHeight="1" x14ac:dyDescent="0.25">
      <c r="A5180" s="221" t="s">
        <v>272</v>
      </c>
      <c r="B5180" s="221">
        <v>2</v>
      </c>
      <c r="C5180" s="11" t="s">
        <v>274</v>
      </c>
      <c r="F5180" s="221" t="s">
        <v>277</v>
      </c>
      <c r="G5180" s="5"/>
      <c r="H5180" s="10">
        <v>9</v>
      </c>
      <c r="I5180" s="10">
        <v>1661</v>
      </c>
      <c r="J5180" s="19">
        <v>1768</v>
      </c>
      <c r="L5180" s="99">
        <v>67</v>
      </c>
      <c r="M5180" s="99">
        <v>70</v>
      </c>
      <c r="N5180" s="99">
        <v>68.5</v>
      </c>
      <c r="O5180" s="5"/>
      <c r="S5180" s="5"/>
      <c r="W5180" s="150">
        <v>1</v>
      </c>
      <c r="Y5180" s="11"/>
      <c r="Z5180" s="11"/>
      <c r="AB5180" s="5"/>
      <c r="AC5180" s="5"/>
    </row>
    <row r="5181" spans="1:29" ht="15" hidden="1" customHeight="1" x14ac:dyDescent="0.25">
      <c r="A5181" s="221" t="s">
        <v>272</v>
      </c>
      <c r="B5181" s="221">
        <v>2</v>
      </c>
      <c r="C5181" s="11" t="s">
        <v>274</v>
      </c>
      <c r="F5181" s="221" t="s">
        <v>277</v>
      </c>
      <c r="G5181" s="215"/>
      <c r="H5181" s="40">
        <v>9</v>
      </c>
      <c r="I5181" s="40">
        <v>1662</v>
      </c>
      <c r="J5181" s="40">
        <v>1769</v>
      </c>
      <c r="L5181" s="35">
        <v>40</v>
      </c>
      <c r="M5181" s="35">
        <v>35</v>
      </c>
      <c r="N5181" s="99">
        <v>37.5</v>
      </c>
      <c r="O5181" s="40"/>
      <c r="S5181" s="215"/>
      <c r="V5181" t="s">
        <v>91</v>
      </c>
      <c r="W5181" s="230">
        <v>4</v>
      </c>
      <c r="Y5181" s="10" t="s">
        <v>278</v>
      </c>
      <c r="Z5181" s="10" t="s">
        <v>278</v>
      </c>
      <c r="AB5181" s="40" t="s">
        <v>130</v>
      </c>
      <c r="AC5181" s="215"/>
    </row>
    <row r="5182" spans="1:29" ht="15" hidden="1" customHeight="1" x14ac:dyDescent="0.25">
      <c r="A5182" s="221" t="s">
        <v>272</v>
      </c>
      <c r="B5182" s="221">
        <v>2</v>
      </c>
      <c r="C5182" s="11" t="s">
        <v>274</v>
      </c>
      <c r="F5182" s="221" t="s">
        <v>277</v>
      </c>
      <c r="G5182" s="5"/>
      <c r="H5182" s="10">
        <v>9</v>
      </c>
      <c r="I5182" s="10">
        <v>1663</v>
      </c>
      <c r="J5182" s="19">
        <v>1770</v>
      </c>
      <c r="L5182" s="99">
        <v>57</v>
      </c>
      <c r="M5182" s="99">
        <v>61</v>
      </c>
      <c r="N5182" s="99">
        <v>59</v>
      </c>
      <c r="O5182" s="5"/>
      <c r="S5182" s="5"/>
      <c r="W5182" s="150">
        <v>3</v>
      </c>
      <c r="Y5182" s="11"/>
      <c r="Z5182" s="11"/>
      <c r="AB5182" s="5" t="s">
        <v>133</v>
      </c>
      <c r="AC5182" s="5"/>
    </row>
    <row r="5183" spans="1:29" ht="15" hidden="1" customHeight="1" x14ac:dyDescent="0.25">
      <c r="A5183" s="221" t="s">
        <v>272</v>
      </c>
      <c r="B5183" s="221">
        <v>2</v>
      </c>
      <c r="C5183" s="11" t="s">
        <v>274</v>
      </c>
      <c r="F5183" s="221" t="s">
        <v>277</v>
      </c>
      <c r="G5183" s="5"/>
      <c r="H5183" s="10">
        <v>9</v>
      </c>
      <c r="I5183" s="10">
        <v>1665</v>
      </c>
      <c r="J5183" s="19">
        <v>1772</v>
      </c>
      <c r="L5183" s="99">
        <v>38</v>
      </c>
      <c r="M5183" s="99">
        <v>37</v>
      </c>
      <c r="N5183" s="99">
        <v>37.5</v>
      </c>
      <c r="O5183" s="5">
        <v>3.8</v>
      </c>
      <c r="S5183" s="5"/>
      <c r="W5183" s="150">
        <v>2</v>
      </c>
      <c r="Y5183" s="11"/>
      <c r="Z5183" s="11"/>
      <c r="AB5183" s="5"/>
      <c r="AC5183" s="5"/>
    </row>
    <row r="5184" spans="1:29" ht="15" hidden="1" customHeight="1" x14ac:dyDescent="0.25">
      <c r="A5184" s="221" t="s">
        <v>272</v>
      </c>
      <c r="B5184" s="221">
        <v>2</v>
      </c>
      <c r="C5184" s="11" t="s">
        <v>274</v>
      </c>
      <c r="F5184" s="221" t="s">
        <v>277</v>
      </c>
      <c r="G5184" s="5"/>
      <c r="H5184" s="10">
        <v>9</v>
      </c>
      <c r="I5184" s="10">
        <v>1667</v>
      </c>
      <c r="J5184" s="19">
        <v>1774</v>
      </c>
      <c r="L5184" s="99">
        <v>65</v>
      </c>
      <c r="M5184" s="99">
        <v>68</v>
      </c>
      <c r="N5184" s="99">
        <v>66.5</v>
      </c>
      <c r="O5184" s="5"/>
      <c r="S5184" s="5"/>
      <c r="W5184" s="150">
        <v>2</v>
      </c>
      <c r="Y5184" s="11"/>
      <c r="Z5184" s="11"/>
      <c r="AB5184" s="5"/>
      <c r="AC5184" s="5"/>
    </row>
    <row r="5185" spans="1:29" ht="15" hidden="1" customHeight="1" x14ac:dyDescent="0.25">
      <c r="A5185" s="221" t="s">
        <v>272</v>
      </c>
      <c r="B5185" s="221">
        <v>2</v>
      </c>
      <c r="C5185" s="11" t="s">
        <v>274</v>
      </c>
      <c r="F5185" s="221" t="s">
        <v>277</v>
      </c>
      <c r="G5185" s="113"/>
      <c r="H5185" s="40">
        <v>9</v>
      </c>
      <c r="I5185" s="40">
        <v>1670</v>
      </c>
      <c r="J5185" s="40">
        <v>1777</v>
      </c>
      <c r="L5185" s="35">
        <v>34</v>
      </c>
      <c r="M5185" s="35">
        <v>32</v>
      </c>
      <c r="N5185" s="99">
        <v>33</v>
      </c>
      <c r="O5185" s="40"/>
      <c r="S5185" s="215"/>
      <c r="V5185" t="s">
        <v>91</v>
      </c>
      <c r="W5185" s="230">
        <v>4</v>
      </c>
      <c r="Y5185" s="10" t="s">
        <v>278</v>
      </c>
      <c r="Z5185" s="10" t="s">
        <v>278</v>
      </c>
      <c r="AB5185" s="40" t="s">
        <v>130</v>
      </c>
      <c r="AC5185" s="113"/>
    </row>
    <row r="5186" spans="1:29" ht="15" hidden="1" customHeight="1" x14ac:dyDescent="0.25">
      <c r="A5186" s="221" t="s">
        <v>272</v>
      </c>
      <c r="B5186" s="221">
        <v>2</v>
      </c>
      <c r="C5186" s="11" t="s">
        <v>274</v>
      </c>
      <c r="F5186" s="221" t="s">
        <v>277</v>
      </c>
      <c r="G5186" s="138"/>
      <c r="H5186" s="10">
        <v>9</v>
      </c>
      <c r="I5186" s="10">
        <v>1671</v>
      </c>
      <c r="J5186" s="19">
        <v>1778</v>
      </c>
      <c r="L5186" s="99">
        <v>52</v>
      </c>
      <c r="M5186" s="99">
        <v>56</v>
      </c>
      <c r="N5186" s="99">
        <v>54</v>
      </c>
      <c r="O5186" s="5"/>
      <c r="S5186" s="5"/>
      <c r="W5186" s="150">
        <v>2</v>
      </c>
      <c r="Y5186" s="11"/>
      <c r="Z5186" s="11"/>
      <c r="AB5186" s="5"/>
      <c r="AC5186" s="138"/>
    </row>
    <row r="5187" spans="1:29" ht="15" hidden="1" customHeight="1" x14ac:dyDescent="0.25">
      <c r="A5187" s="221" t="s">
        <v>272</v>
      </c>
      <c r="B5187" s="221">
        <v>2</v>
      </c>
      <c r="C5187" s="11" t="s">
        <v>274</v>
      </c>
      <c r="F5187" s="221" t="s">
        <v>277</v>
      </c>
      <c r="G5187" s="138"/>
      <c r="H5187" s="10">
        <v>9</v>
      </c>
      <c r="I5187" s="10">
        <v>1672</v>
      </c>
      <c r="J5187" s="10">
        <v>1779</v>
      </c>
      <c r="L5187" s="99">
        <v>40</v>
      </c>
      <c r="M5187" s="99">
        <v>38</v>
      </c>
      <c r="N5187" s="99">
        <v>39</v>
      </c>
      <c r="O5187" s="5"/>
      <c r="S5187" s="5"/>
      <c r="W5187" s="150">
        <v>3</v>
      </c>
      <c r="Y5187" s="11"/>
      <c r="Z5187" s="11"/>
      <c r="AB5187" s="5"/>
      <c r="AC5187" s="138"/>
    </row>
    <row r="5188" spans="1:29" ht="15" hidden="1" customHeight="1" x14ac:dyDescent="0.25">
      <c r="A5188" s="221" t="s">
        <v>272</v>
      </c>
      <c r="B5188" s="221">
        <v>2</v>
      </c>
      <c r="C5188" s="11" t="s">
        <v>274</v>
      </c>
      <c r="F5188" s="221" t="s">
        <v>277</v>
      </c>
      <c r="G5188" s="138"/>
      <c r="H5188" s="10">
        <v>9</v>
      </c>
      <c r="I5188" s="10">
        <v>1673</v>
      </c>
      <c r="J5188" s="19">
        <v>1780</v>
      </c>
      <c r="L5188" s="99">
        <v>45</v>
      </c>
      <c r="M5188" s="99">
        <v>42</v>
      </c>
      <c r="N5188" s="99">
        <v>43.5</v>
      </c>
      <c r="O5188" s="138">
        <v>4.8</v>
      </c>
      <c r="S5188" s="5"/>
      <c r="W5188" s="150">
        <v>2</v>
      </c>
      <c r="Y5188" s="11"/>
      <c r="Z5188" s="11"/>
      <c r="AB5188" s="5"/>
      <c r="AC5188" s="138"/>
    </row>
    <row r="5189" spans="1:29" ht="15" hidden="1" customHeight="1" x14ac:dyDescent="0.25">
      <c r="A5189" s="221" t="s">
        <v>272</v>
      </c>
      <c r="B5189" s="221">
        <v>2</v>
      </c>
      <c r="C5189" s="11" t="s">
        <v>274</v>
      </c>
      <c r="F5189" s="221" t="s">
        <v>277</v>
      </c>
      <c r="G5189" s="138"/>
      <c r="H5189" s="10">
        <v>9</v>
      </c>
      <c r="I5189" s="10">
        <v>1674</v>
      </c>
      <c r="J5189" s="10">
        <v>1781</v>
      </c>
      <c r="L5189" s="99">
        <v>30</v>
      </c>
      <c r="M5189" s="99">
        <v>28</v>
      </c>
      <c r="N5189" s="99">
        <v>29</v>
      </c>
      <c r="O5189" s="5"/>
      <c r="S5189" s="5"/>
      <c r="W5189" s="150">
        <v>2</v>
      </c>
      <c r="Y5189" s="11"/>
      <c r="Z5189" s="11"/>
      <c r="AB5189" s="5"/>
      <c r="AC5189" s="138"/>
    </row>
    <row r="5190" spans="1:29" ht="15" hidden="1" customHeight="1" x14ac:dyDescent="0.25">
      <c r="A5190" s="221" t="s">
        <v>272</v>
      </c>
      <c r="B5190" s="221">
        <v>2</v>
      </c>
      <c r="C5190" s="11" t="s">
        <v>274</v>
      </c>
      <c r="F5190" s="221" t="s">
        <v>277</v>
      </c>
      <c r="G5190" s="138"/>
      <c r="H5190" s="10">
        <v>9</v>
      </c>
      <c r="I5190" s="10">
        <v>1675</v>
      </c>
      <c r="J5190" s="19">
        <v>1782</v>
      </c>
      <c r="L5190" s="99">
        <v>66</v>
      </c>
      <c r="M5190" s="99">
        <v>66</v>
      </c>
      <c r="N5190" s="99">
        <v>66</v>
      </c>
      <c r="O5190" s="5"/>
      <c r="S5190" s="5"/>
      <c r="W5190" s="150">
        <v>3</v>
      </c>
      <c r="Y5190" s="11"/>
      <c r="Z5190" s="11"/>
      <c r="AB5190" s="5"/>
      <c r="AC5190" s="138"/>
    </row>
    <row r="5191" spans="1:29" ht="15" hidden="1" customHeight="1" x14ac:dyDescent="0.25">
      <c r="A5191" s="221" t="s">
        <v>272</v>
      </c>
      <c r="B5191" s="221">
        <v>2</v>
      </c>
      <c r="C5191" s="11" t="s">
        <v>274</v>
      </c>
      <c r="F5191" s="221" t="s">
        <v>277</v>
      </c>
      <c r="G5191" s="138"/>
      <c r="H5191" s="10">
        <v>9</v>
      </c>
      <c r="I5191" s="10">
        <v>1676</v>
      </c>
      <c r="J5191" s="10">
        <v>1783</v>
      </c>
      <c r="L5191" s="99">
        <v>37</v>
      </c>
      <c r="M5191" s="99">
        <v>38</v>
      </c>
      <c r="N5191" s="99">
        <v>37.5</v>
      </c>
      <c r="O5191" s="5"/>
      <c r="S5191" s="5"/>
      <c r="W5191" s="150">
        <v>2</v>
      </c>
      <c r="Y5191" s="11"/>
      <c r="Z5191" s="11"/>
      <c r="AB5191" s="5"/>
      <c r="AC5191" s="138"/>
    </row>
    <row r="5192" spans="1:29" ht="15" hidden="1" customHeight="1" x14ac:dyDescent="0.25">
      <c r="A5192" s="221" t="s">
        <v>272</v>
      </c>
      <c r="B5192" s="221">
        <v>2</v>
      </c>
      <c r="C5192" s="11" t="s">
        <v>274</v>
      </c>
      <c r="F5192" s="221" t="s">
        <v>277</v>
      </c>
      <c r="G5192" s="138"/>
      <c r="H5192" s="10">
        <v>9</v>
      </c>
      <c r="I5192" s="10">
        <v>1677</v>
      </c>
      <c r="J5192" s="19">
        <v>1784</v>
      </c>
      <c r="L5192" s="99">
        <v>69</v>
      </c>
      <c r="M5192" s="99">
        <v>68</v>
      </c>
      <c r="N5192" s="99">
        <v>68.5</v>
      </c>
      <c r="O5192" s="5"/>
      <c r="S5192" s="5"/>
      <c r="W5192" s="150">
        <v>3</v>
      </c>
      <c r="Y5192" s="11"/>
      <c r="Z5192" s="11"/>
      <c r="AB5192" s="5"/>
      <c r="AC5192" s="138"/>
    </row>
    <row r="5193" spans="1:29" ht="15" hidden="1" customHeight="1" x14ac:dyDescent="0.25">
      <c r="A5193" s="221" t="s">
        <v>272</v>
      </c>
      <c r="B5193" s="221">
        <v>2</v>
      </c>
      <c r="C5193" s="11" t="s">
        <v>274</v>
      </c>
      <c r="F5193" s="221" t="s">
        <v>277</v>
      </c>
      <c r="G5193" s="138"/>
      <c r="H5193" s="10">
        <v>9</v>
      </c>
      <c r="I5193" s="10">
        <v>1678</v>
      </c>
      <c r="J5193" s="10">
        <v>1785</v>
      </c>
      <c r="L5193" s="99">
        <v>60</v>
      </c>
      <c r="M5193" s="99">
        <v>60</v>
      </c>
      <c r="N5193" s="99">
        <v>60</v>
      </c>
      <c r="O5193" s="5"/>
      <c r="S5193" s="5"/>
      <c r="W5193" s="150">
        <v>2</v>
      </c>
      <c r="Y5193" s="11"/>
      <c r="Z5193" s="11"/>
      <c r="AB5193" s="5"/>
      <c r="AC5193" s="138"/>
    </row>
    <row r="5194" spans="1:29" ht="15" hidden="1" customHeight="1" x14ac:dyDescent="0.25">
      <c r="A5194" s="221" t="s">
        <v>272</v>
      </c>
      <c r="B5194" s="221">
        <v>2</v>
      </c>
      <c r="C5194" s="11" t="s">
        <v>274</v>
      </c>
      <c r="F5194" s="221" t="s">
        <v>277</v>
      </c>
      <c r="G5194" s="113"/>
      <c r="H5194" s="40">
        <v>9</v>
      </c>
      <c r="I5194" s="40">
        <v>1679</v>
      </c>
      <c r="J5194" s="57">
        <v>1786</v>
      </c>
      <c r="L5194" s="35">
        <v>48</v>
      </c>
      <c r="M5194" s="35">
        <v>47</v>
      </c>
      <c r="N5194" s="99">
        <v>47.5</v>
      </c>
      <c r="O5194" s="40"/>
      <c r="S5194" s="215"/>
      <c r="V5194" t="s">
        <v>91</v>
      </c>
      <c r="W5194" s="230">
        <v>4</v>
      </c>
      <c r="Y5194" s="10" t="s">
        <v>278</v>
      </c>
      <c r="Z5194" s="10" t="s">
        <v>278</v>
      </c>
      <c r="AB5194" s="40" t="s">
        <v>130</v>
      </c>
      <c r="AC5194" s="113"/>
    </row>
    <row r="5195" spans="1:29" ht="15" hidden="1" customHeight="1" x14ac:dyDescent="0.25">
      <c r="A5195" s="221" t="s">
        <v>272</v>
      </c>
      <c r="B5195" s="221">
        <v>2</v>
      </c>
      <c r="C5195" s="11" t="s">
        <v>274</v>
      </c>
      <c r="F5195" s="221" t="s">
        <v>277</v>
      </c>
      <c r="G5195" s="138"/>
      <c r="H5195" s="10">
        <v>9</v>
      </c>
      <c r="I5195" s="10">
        <v>1680</v>
      </c>
      <c r="J5195" s="10">
        <v>1787</v>
      </c>
      <c r="L5195" s="99">
        <v>41</v>
      </c>
      <c r="M5195" s="99">
        <v>40</v>
      </c>
      <c r="N5195" s="99">
        <v>40.5</v>
      </c>
      <c r="O5195" s="5"/>
      <c r="S5195" s="5"/>
      <c r="W5195" s="150">
        <v>3</v>
      </c>
      <c r="Y5195" s="11"/>
      <c r="Z5195" s="11"/>
      <c r="AB5195" s="5"/>
      <c r="AC5195" s="138"/>
    </row>
    <row r="5196" spans="1:29" ht="15" hidden="1" customHeight="1" x14ac:dyDescent="0.25">
      <c r="A5196" s="221" t="s">
        <v>272</v>
      </c>
      <c r="B5196" s="221">
        <v>2</v>
      </c>
      <c r="C5196" s="11" t="s">
        <v>274</v>
      </c>
      <c r="F5196" s="221" t="s">
        <v>277</v>
      </c>
      <c r="G5196" s="138"/>
      <c r="H5196" s="10">
        <v>9</v>
      </c>
      <c r="I5196" s="10">
        <v>1681</v>
      </c>
      <c r="J5196" s="19">
        <v>1788</v>
      </c>
      <c r="L5196" s="99">
        <v>35</v>
      </c>
      <c r="M5196" s="99">
        <v>35</v>
      </c>
      <c r="N5196" s="99">
        <v>35</v>
      </c>
      <c r="O5196" s="5">
        <v>3.5</v>
      </c>
      <c r="S5196" s="5">
        <v>25</v>
      </c>
      <c r="W5196" s="150">
        <v>1</v>
      </c>
      <c r="Y5196" s="11"/>
      <c r="Z5196" s="11"/>
      <c r="AB5196" s="5"/>
      <c r="AC5196" s="138"/>
    </row>
    <row r="5197" spans="1:29" ht="15" hidden="1" customHeight="1" x14ac:dyDescent="0.25">
      <c r="A5197" s="221" t="s">
        <v>272</v>
      </c>
      <c r="B5197" s="221">
        <v>2</v>
      </c>
      <c r="C5197" s="11" t="s">
        <v>274</v>
      </c>
      <c r="F5197" s="221" t="s">
        <v>277</v>
      </c>
      <c r="G5197" s="113"/>
      <c r="H5197" s="40">
        <v>9</v>
      </c>
      <c r="I5197" s="40">
        <v>1683</v>
      </c>
      <c r="J5197" s="57">
        <v>1790</v>
      </c>
      <c r="L5197" s="35">
        <v>37</v>
      </c>
      <c r="M5197" s="35">
        <v>35</v>
      </c>
      <c r="N5197" s="99">
        <v>36</v>
      </c>
      <c r="O5197" s="40"/>
      <c r="S5197" s="215"/>
      <c r="V5197" t="s">
        <v>91</v>
      </c>
      <c r="W5197" s="230">
        <v>4</v>
      </c>
      <c r="Y5197" s="10" t="s">
        <v>278</v>
      </c>
      <c r="Z5197" s="10" t="s">
        <v>278</v>
      </c>
      <c r="AB5197" s="40" t="s">
        <v>130</v>
      </c>
      <c r="AC5197" s="113"/>
    </row>
    <row r="5198" spans="1:29" ht="15" hidden="1" customHeight="1" x14ac:dyDescent="0.25">
      <c r="A5198" s="221" t="s">
        <v>272</v>
      </c>
      <c r="B5198" s="221">
        <v>2</v>
      </c>
      <c r="C5198" s="11" t="s">
        <v>274</v>
      </c>
      <c r="F5198" s="221" t="s">
        <v>277</v>
      </c>
      <c r="G5198" s="138"/>
      <c r="H5198" s="10">
        <v>9</v>
      </c>
      <c r="I5198" s="10">
        <v>1684</v>
      </c>
      <c r="J5198" s="10">
        <v>1791</v>
      </c>
      <c r="L5198" s="99">
        <v>81</v>
      </c>
      <c r="M5198" s="99">
        <v>87</v>
      </c>
      <c r="N5198" s="99">
        <v>84</v>
      </c>
      <c r="O5198" s="5"/>
      <c r="S5198" s="5"/>
      <c r="W5198" s="150">
        <v>1</v>
      </c>
      <c r="Y5198" s="11"/>
      <c r="Z5198" s="11"/>
      <c r="AB5198" s="5"/>
      <c r="AC5198" s="138"/>
    </row>
    <row r="5199" spans="1:29" ht="15" hidden="1" customHeight="1" x14ac:dyDescent="0.25">
      <c r="A5199" s="221" t="s">
        <v>272</v>
      </c>
      <c r="B5199" s="221">
        <v>2</v>
      </c>
      <c r="C5199" s="11" t="s">
        <v>274</v>
      </c>
      <c r="F5199" s="221" t="s">
        <v>277</v>
      </c>
      <c r="G5199" s="5"/>
      <c r="H5199" s="10">
        <v>9</v>
      </c>
      <c r="I5199" s="10">
        <v>1687</v>
      </c>
      <c r="J5199" s="19">
        <v>1794</v>
      </c>
      <c r="L5199" s="99">
        <v>59</v>
      </c>
      <c r="M5199" s="99">
        <v>67</v>
      </c>
      <c r="N5199" s="99">
        <v>63</v>
      </c>
      <c r="O5199" s="5"/>
      <c r="S5199" s="5"/>
      <c r="W5199" s="150">
        <v>3</v>
      </c>
      <c r="Y5199" s="11"/>
      <c r="Z5199" s="11"/>
      <c r="AB5199" s="3" t="s">
        <v>132</v>
      </c>
      <c r="AC5199" s="5"/>
    </row>
    <row r="5200" spans="1:29" ht="15" hidden="1" customHeight="1" x14ac:dyDescent="0.25">
      <c r="A5200" s="221" t="s">
        <v>272</v>
      </c>
      <c r="B5200" s="221">
        <v>2</v>
      </c>
      <c r="C5200" s="11" t="s">
        <v>274</v>
      </c>
      <c r="F5200" s="221" t="s">
        <v>277</v>
      </c>
      <c r="G5200" s="215"/>
      <c r="H5200" s="40">
        <v>9</v>
      </c>
      <c r="I5200" s="40">
        <v>1689</v>
      </c>
      <c r="J5200" s="57">
        <v>1796</v>
      </c>
      <c r="L5200" s="35">
        <v>55</v>
      </c>
      <c r="M5200" s="35">
        <v>52</v>
      </c>
      <c r="N5200" s="35">
        <v>53.5</v>
      </c>
      <c r="O5200" s="40"/>
      <c r="S5200" s="215"/>
      <c r="V5200" t="s">
        <v>91</v>
      </c>
      <c r="W5200" s="230">
        <v>3</v>
      </c>
      <c r="Y5200" s="10" t="s">
        <v>278</v>
      </c>
      <c r="Z5200" s="10" t="s">
        <v>278</v>
      </c>
      <c r="AB5200" s="70" t="s">
        <v>132</v>
      </c>
      <c r="AC5200" s="215"/>
    </row>
    <row r="5201" spans="1:29" ht="15" hidden="1" customHeight="1" x14ac:dyDescent="0.25">
      <c r="A5201" s="221" t="s">
        <v>272</v>
      </c>
      <c r="B5201" s="221">
        <v>2</v>
      </c>
      <c r="C5201" s="11" t="s">
        <v>274</v>
      </c>
      <c r="F5201" s="221" t="s">
        <v>277</v>
      </c>
      <c r="G5201" s="5"/>
      <c r="H5201" s="10">
        <v>9</v>
      </c>
      <c r="I5201" s="10">
        <v>1692</v>
      </c>
      <c r="J5201" s="10">
        <v>1799</v>
      </c>
      <c r="L5201" s="99">
        <v>52</v>
      </c>
      <c r="M5201" s="99">
        <v>60</v>
      </c>
      <c r="N5201" s="99">
        <v>56</v>
      </c>
      <c r="O5201" s="5"/>
      <c r="S5201" s="5"/>
      <c r="W5201" s="150">
        <v>3</v>
      </c>
      <c r="Y5201" s="11"/>
      <c r="Z5201" s="11"/>
      <c r="AB5201" s="5"/>
      <c r="AC5201" s="5"/>
    </row>
    <row r="5202" spans="1:29" ht="15" hidden="1" customHeight="1" x14ac:dyDescent="0.25">
      <c r="A5202" s="221" t="s">
        <v>272</v>
      </c>
      <c r="B5202" s="221">
        <v>2</v>
      </c>
      <c r="C5202" s="11" t="s">
        <v>274</v>
      </c>
      <c r="F5202" s="221" t="s">
        <v>277</v>
      </c>
      <c r="G5202" s="5"/>
      <c r="H5202" s="10">
        <v>9</v>
      </c>
      <c r="I5202" s="10">
        <v>1693</v>
      </c>
      <c r="J5202" s="19">
        <v>1800</v>
      </c>
      <c r="L5202" s="99">
        <v>70</v>
      </c>
      <c r="M5202" s="99">
        <v>71</v>
      </c>
      <c r="N5202" s="99">
        <v>70.5</v>
      </c>
      <c r="O5202" s="5"/>
      <c r="S5202" s="5"/>
      <c r="W5202" s="150">
        <v>1</v>
      </c>
      <c r="Y5202" s="11"/>
      <c r="Z5202" s="11"/>
      <c r="AB5202" s="5"/>
      <c r="AC5202" s="5"/>
    </row>
    <row r="5203" spans="1:29" ht="15" hidden="1" customHeight="1" x14ac:dyDescent="0.25">
      <c r="A5203" s="221" t="s">
        <v>272</v>
      </c>
      <c r="B5203" s="221">
        <v>2</v>
      </c>
      <c r="C5203" s="11" t="s">
        <v>274</v>
      </c>
      <c r="F5203" s="221" t="s">
        <v>277</v>
      </c>
      <c r="G5203" s="215"/>
      <c r="H5203" s="40">
        <v>9</v>
      </c>
      <c r="I5203" s="40">
        <v>1695</v>
      </c>
      <c r="J5203" s="57">
        <v>1802</v>
      </c>
      <c r="L5203" s="35">
        <v>74</v>
      </c>
      <c r="M5203" s="35">
        <v>77</v>
      </c>
      <c r="N5203" s="99">
        <v>75.5</v>
      </c>
      <c r="O5203" s="40"/>
      <c r="S5203" s="215"/>
      <c r="V5203" t="s">
        <v>91</v>
      </c>
      <c r="W5203" s="230">
        <v>4</v>
      </c>
      <c r="Y5203" s="10" t="s">
        <v>278</v>
      </c>
      <c r="Z5203" s="10" t="s">
        <v>278</v>
      </c>
      <c r="AB5203" s="40" t="s">
        <v>130</v>
      </c>
      <c r="AC5203" s="215"/>
    </row>
    <row r="5204" spans="1:29" ht="15" hidden="1" customHeight="1" x14ac:dyDescent="0.25">
      <c r="A5204" s="221" t="s">
        <v>272</v>
      </c>
      <c r="B5204" s="221">
        <v>2</v>
      </c>
      <c r="C5204" s="11" t="s">
        <v>274</v>
      </c>
      <c r="F5204" s="221" t="s">
        <v>277</v>
      </c>
      <c r="G5204" s="5"/>
      <c r="H5204" s="10">
        <v>9</v>
      </c>
      <c r="I5204" s="10">
        <v>1697</v>
      </c>
      <c r="J5204" s="19">
        <v>1804</v>
      </c>
      <c r="L5204" s="99">
        <v>65</v>
      </c>
      <c r="M5204" s="99">
        <v>61</v>
      </c>
      <c r="N5204" s="99">
        <v>63</v>
      </c>
      <c r="O5204" s="5"/>
      <c r="S5204" s="5"/>
      <c r="W5204" s="150">
        <v>3</v>
      </c>
      <c r="Y5204" s="11"/>
      <c r="Z5204" s="11"/>
      <c r="AB5204" s="5"/>
      <c r="AC5204" s="5"/>
    </row>
    <row r="5205" spans="1:29" ht="15" hidden="1" customHeight="1" x14ac:dyDescent="0.25">
      <c r="A5205" s="221" t="s">
        <v>272</v>
      </c>
      <c r="B5205" s="221">
        <v>2</v>
      </c>
      <c r="C5205" s="11" t="s">
        <v>274</v>
      </c>
      <c r="F5205" s="221" t="s">
        <v>277</v>
      </c>
      <c r="G5205" s="5"/>
      <c r="H5205" s="10">
        <v>9</v>
      </c>
      <c r="I5205" s="10">
        <v>1698</v>
      </c>
      <c r="J5205" s="10">
        <v>1805</v>
      </c>
      <c r="L5205" s="99">
        <v>32</v>
      </c>
      <c r="M5205" s="99">
        <v>32</v>
      </c>
      <c r="N5205" s="99">
        <v>32</v>
      </c>
      <c r="O5205" s="5">
        <v>3.2</v>
      </c>
      <c r="S5205" s="5"/>
      <c r="W5205" s="150">
        <v>2</v>
      </c>
      <c r="Y5205" s="11"/>
      <c r="Z5205" s="11"/>
      <c r="AB5205" s="5"/>
      <c r="AC5205" s="5"/>
    </row>
    <row r="5206" spans="1:29" ht="15" hidden="1" customHeight="1" x14ac:dyDescent="0.25">
      <c r="A5206" s="221" t="s">
        <v>272</v>
      </c>
      <c r="B5206" s="221">
        <v>2</v>
      </c>
      <c r="C5206" s="11" t="s">
        <v>274</v>
      </c>
      <c r="F5206" s="221" t="s">
        <v>277</v>
      </c>
      <c r="G5206" s="5"/>
      <c r="H5206" s="10">
        <v>9</v>
      </c>
      <c r="I5206" s="10">
        <v>1699</v>
      </c>
      <c r="J5206" s="19">
        <v>1806</v>
      </c>
      <c r="L5206" s="99">
        <v>80</v>
      </c>
      <c r="M5206" s="99">
        <v>75</v>
      </c>
      <c r="N5206" s="99">
        <v>77.5</v>
      </c>
      <c r="O5206" s="5">
        <v>5</v>
      </c>
      <c r="S5206" s="5">
        <v>20</v>
      </c>
      <c r="W5206" s="150">
        <v>1</v>
      </c>
      <c r="Y5206" s="11"/>
      <c r="Z5206" s="11"/>
      <c r="AB5206" s="5"/>
      <c r="AC5206" s="5"/>
    </row>
    <row r="5207" spans="1:29" ht="15" hidden="1" customHeight="1" x14ac:dyDescent="0.25">
      <c r="A5207" s="221" t="s">
        <v>272</v>
      </c>
      <c r="B5207" s="221">
        <v>2</v>
      </c>
      <c r="C5207" s="11" t="s">
        <v>274</v>
      </c>
      <c r="F5207" s="221" t="s">
        <v>277</v>
      </c>
      <c r="G5207" s="5"/>
      <c r="H5207" s="10">
        <v>9</v>
      </c>
      <c r="I5207" s="10">
        <v>1700</v>
      </c>
      <c r="J5207" s="10">
        <v>1807</v>
      </c>
      <c r="L5207" s="99">
        <v>37</v>
      </c>
      <c r="M5207" s="99">
        <v>36</v>
      </c>
      <c r="N5207" s="99">
        <v>36.5</v>
      </c>
      <c r="O5207" s="5"/>
      <c r="S5207" s="5"/>
      <c r="W5207" s="150">
        <v>3</v>
      </c>
      <c r="Y5207" s="11"/>
      <c r="Z5207" s="11"/>
      <c r="AB5207" s="5"/>
      <c r="AC5207" s="5"/>
    </row>
    <row r="5208" spans="1:29" ht="15" hidden="1" customHeight="1" x14ac:dyDescent="0.25">
      <c r="A5208" s="221" t="s">
        <v>272</v>
      </c>
      <c r="B5208" s="221">
        <v>2</v>
      </c>
      <c r="C5208" s="11" t="s">
        <v>274</v>
      </c>
      <c r="F5208" s="221" t="s">
        <v>277</v>
      </c>
      <c r="G5208" s="5"/>
      <c r="H5208" s="10">
        <v>9</v>
      </c>
      <c r="I5208" s="10">
        <v>1701</v>
      </c>
      <c r="J5208" s="19">
        <v>1808</v>
      </c>
      <c r="L5208" s="99">
        <v>56</v>
      </c>
      <c r="M5208" s="99">
        <v>55</v>
      </c>
      <c r="N5208" s="99">
        <v>55.5</v>
      </c>
      <c r="O5208" s="5"/>
      <c r="S5208" s="5"/>
      <c r="W5208" s="150">
        <v>1</v>
      </c>
      <c r="Y5208" s="11"/>
      <c r="Z5208" s="11"/>
      <c r="AB5208" s="5"/>
      <c r="AC5208" s="5"/>
    </row>
    <row r="5209" spans="1:29" ht="15" hidden="1" customHeight="1" x14ac:dyDescent="0.25">
      <c r="A5209" s="221" t="s">
        <v>272</v>
      </c>
      <c r="B5209" s="221">
        <v>2</v>
      </c>
      <c r="C5209" s="11" t="s">
        <v>274</v>
      </c>
      <c r="F5209" s="221" t="s">
        <v>277</v>
      </c>
      <c r="G5209" s="5"/>
      <c r="H5209" s="10">
        <v>9</v>
      </c>
      <c r="I5209" s="10">
        <v>1702</v>
      </c>
      <c r="J5209" s="10">
        <v>1809</v>
      </c>
      <c r="L5209" s="99">
        <v>71</v>
      </c>
      <c r="M5209" s="99">
        <v>72</v>
      </c>
      <c r="N5209" s="99">
        <v>71.5</v>
      </c>
      <c r="O5209" s="5"/>
      <c r="S5209" s="5"/>
      <c r="W5209" s="150">
        <v>3</v>
      </c>
      <c r="Y5209" s="11"/>
      <c r="Z5209" s="11"/>
      <c r="AB5209" s="5"/>
      <c r="AC5209" s="5"/>
    </row>
    <row r="5210" spans="1:29" ht="15" hidden="1" customHeight="1" x14ac:dyDescent="0.25">
      <c r="A5210" s="221" t="s">
        <v>272</v>
      </c>
      <c r="B5210" s="221">
        <v>2</v>
      </c>
      <c r="C5210" s="11" t="s">
        <v>274</v>
      </c>
      <c r="F5210" s="221" t="s">
        <v>277</v>
      </c>
      <c r="G5210" s="5"/>
      <c r="H5210" s="10">
        <v>9</v>
      </c>
      <c r="I5210" s="10">
        <v>1703</v>
      </c>
      <c r="J5210" s="19">
        <v>1810</v>
      </c>
      <c r="L5210" s="99">
        <v>44</v>
      </c>
      <c r="M5210" s="99">
        <v>45</v>
      </c>
      <c r="N5210" s="99">
        <v>44.5</v>
      </c>
      <c r="O5210" s="138">
        <v>4</v>
      </c>
      <c r="S5210" s="5"/>
      <c r="W5210" s="150">
        <v>2</v>
      </c>
      <c r="Y5210" s="11"/>
      <c r="Z5210" s="11"/>
      <c r="AB5210" s="5"/>
      <c r="AC5210" s="5"/>
    </row>
    <row r="5211" spans="1:29" ht="15" hidden="1" customHeight="1" x14ac:dyDescent="0.25">
      <c r="A5211" s="221" t="s">
        <v>272</v>
      </c>
      <c r="B5211" s="221">
        <v>2</v>
      </c>
      <c r="C5211" s="11" t="s">
        <v>274</v>
      </c>
      <c r="F5211" s="221" t="s">
        <v>277</v>
      </c>
      <c r="G5211" s="215"/>
      <c r="H5211" s="40">
        <v>9</v>
      </c>
      <c r="I5211" s="40">
        <v>1704</v>
      </c>
      <c r="J5211" s="40">
        <v>1811</v>
      </c>
      <c r="L5211" s="35">
        <v>80</v>
      </c>
      <c r="M5211" s="35">
        <v>72</v>
      </c>
      <c r="N5211" s="99">
        <v>76</v>
      </c>
      <c r="O5211" s="40"/>
      <c r="S5211" s="215"/>
      <c r="V5211" t="s">
        <v>91</v>
      </c>
      <c r="W5211" s="230">
        <v>4</v>
      </c>
      <c r="Y5211" s="10" t="s">
        <v>278</v>
      </c>
      <c r="Z5211" s="10" t="s">
        <v>278</v>
      </c>
      <c r="AB5211" s="40" t="s">
        <v>130</v>
      </c>
      <c r="AC5211" s="215"/>
    </row>
    <row r="5212" spans="1:29" ht="15" hidden="1" customHeight="1" x14ac:dyDescent="0.25">
      <c r="A5212" s="221" t="s">
        <v>272</v>
      </c>
      <c r="B5212" s="221">
        <v>2</v>
      </c>
      <c r="C5212" s="11" t="s">
        <v>274</v>
      </c>
      <c r="F5212" s="221" t="s">
        <v>277</v>
      </c>
      <c r="G5212" s="214"/>
      <c r="H5212" s="66">
        <v>9</v>
      </c>
      <c r="I5212" s="66">
        <v>1705</v>
      </c>
      <c r="J5212" s="67">
        <v>1812</v>
      </c>
      <c r="L5212" s="69">
        <v>40</v>
      </c>
      <c r="M5212" s="69">
        <v>39</v>
      </c>
      <c r="N5212" s="69">
        <v>39.5</v>
      </c>
      <c r="O5212" s="66"/>
      <c r="S5212" s="214"/>
      <c r="V5212" t="s">
        <v>91</v>
      </c>
      <c r="W5212" s="235">
        <v>3</v>
      </c>
      <c r="Y5212" s="11"/>
      <c r="Z5212" s="11" t="s">
        <v>278</v>
      </c>
      <c r="AB5212" s="66"/>
      <c r="AC5212" s="214"/>
    </row>
    <row r="5213" spans="1:29" ht="15" hidden="1" customHeight="1" x14ac:dyDescent="0.25">
      <c r="A5213" s="221" t="s">
        <v>272</v>
      </c>
      <c r="B5213" s="221">
        <v>2</v>
      </c>
      <c r="C5213" s="11" t="s">
        <v>274</v>
      </c>
      <c r="F5213" s="221" t="s">
        <v>277</v>
      </c>
      <c r="G5213" s="5"/>
      <c r="H5213" s="10">
        <v>9</v>
      </c>
      <c r="I5213" s="10">
        <v>1706</v>
      </c>
      <c r="J5213" s="10">
        <v>1813</v>
      </c>
      <c r="L5213" s="99">
        <v>63</v>
      </c>
      <c r="M5213" s="99">
        <v>63</v>
      </c>
      <c r="N5213" s="99">
        <v>63</v>
      </c>
      <c r="O5213" s="5">
        <v>5</v>
      </c>
      <c r="S5213" s="5">
        <v>70</v>
      </c>
      <c r="W5213" s="150">
        <v>2</v>
      </c>
      <c r="Y5213" s="11"/>
      <c r="Z5213" s="11"/>
      <c r="AB5213" s="5"/>
      <c r="AC5213" s="5"/>
    </row>
    <row r="5214" spans="1:29" ht="15" hidden="1" customHeight="1" x14ac:dyDescent="0.25">
      <c r="A5214" s="221" t="s">
        <v>272</v>
      </c>
      <c r="B5214" s="221">
        <v>2</v>
      </c>
      <c r="C5214" s="11" t="s">
        <v>274</v>
      </c>
      <c r="F5214" s="221" t="s">
        <v>277</v>
      </c>
      <c r="G5214" s="215"/>
      <c r="H5214" s="40">
        <v>9</v>
      </c>
      <c r="I5214" s="40">
        <v>1707</v>
      </c>
      <c r="J5214" s="57">
        <v>1814</v>
      </c>
      <c r="L5214" s="35">
        <v>65</v>
      </c>
      <c r="M5214" s="35">
        <v>67</v>
      </c>
      <c r="N5214" s="99">
        <v>66</v>
      </c>
      <c r="O5214" s="40"/>
      <c r="S5214" s="215"/>
      <c r="V5214" t="s">
        <v>91</v>
      </c>
      <c r="W5214" s="230">
        <v>4</v>
      </c>
      <c r="Y5214" s="10" t="s">
        <v>278</v>
      </c>
      <c r="Z5214" s="10" t="s">
        <v>278</v>
      </c>
      <c r="AB5214" s="40" t="s">
        <v>130</v>
      </c>
      <c r="AC5214" s="215"/>
    </row>
    <row r="5215" spans="1:29" ht="15" hidden="1" customHeight="1" x14ac:dyDescent="0.25">
      <c r="A5215" s="221" t="s">
        <v>272</v>
      </c>
      <c r="B5215" s="221">
        <v>2</v>
      </c>
      <c r="C5215" s="11" t="s">
        <v>274</v>
      </c>
      <c r="F5215" s="221" t="s">
        <v>277</v>
      </c>
      <c r="G5215" s="5"/>
      <c r="H5215" s="10">
        <v>9</v>
      </c>
      <c r="I5215" s="10">
        <v>1708</v>
      </c>
      <c r="J5215" s="10">
        <v>1815</v>
      </c>
      <c r="L5215" s="99">
        <v>70</v>
      </c>
      <c r="M5215" s="99">
        <v>68</v>
      </c>
      <c r="N5215" s="99">
        <v>69</v>
      </c>
      <c r="O5215" s="5">
        <v>5.2</v>
      </c>
      <c r="S5215" s="5">
        <v>20</v>
      </c>
      <c r="W5215" s="150">
        <v>1</v>
      </c>
      <c r="Y5215" s="11"/>
      <c r="Z5215" s="11"/>
      <c r="AB5215" s="5"/>
      <c r="AC5215" s="5"/>
    </row>
    <row r="5216" spans="1:29" ht="15" hidden="1" customHeight="1" x14ac:dyDescent="0.25">
      <c r="A5216" s="221" t="s">
        <v>272</v>
      </c>
      <c r="B5216" s="221">
        <v>2</v>
      </c>
      <c r="C5216" s="11" t="s">
        <v>274</v>
      </c>
      <c r="F5216" s="221" t="s">
        <v>277</v>
      </c>
      <c r="G5216" s="5"/>
      <c r="H5216" s="10">
        <v>9</v>
      </c>
      <c r="I5216" s="10">
        <v>1709</v>
      </c>
      <c r="J5216" s="19">
        <v>1816</v>
      </c>
      <c r="L5216" s="99">
        <v>82</v>
      </c>
      <c r="M5216" s="99">
        <v>78</v>
      </c>
      <c r="N5216" s="99">
        <v>80</v>
      </c>
      <c r="O5216" s="5"/>
      <c r="S5216" s="5"/>
      <c r="W5216" s="150">
        <v>3</v>
      </c>
      <c r="Y5216" s="11"/>
      <c r="Z5216" s="11"/>
      <c r="AB5216" s="3" t="s">
        <v>152</v>
      </c>
      <c r="AC5216" s="5"/>
    </row>
    <row r="5217" spans="1:29" ht="15" hidden="1" customHeight="1" x14ac:dyDescent="0.25">
      <c r="A5217" s="221" t="s">
        <v>272</v>
      </c>
      <c r="B5217" s="221">
        <v>2</v>
      </c>
      <c r="C5217" s="11" t="s">
        <v>274</v>
      </c>
      <c r="F5217" s="221" t="s">
        <v>277</v>
      </c>
      <c r="G5217" s="215"/>
      <c r="H5217" s="40">
        <v>9</v>
      </c>
      <c r="I5217" s="40">
        <v>1711</v>
      </c>
      <c r="J5217" s="57">
        <v>1818</v>
      </c>
      <c r="L5217" s="35">
        <v>74</v>
      </c>
      <c r="M5217" s="35">
        <v>77</v>
      </c>
      <c r="N5217" s="99">
        <v>75.5</v>
      </c>
      <c r="O5217" s="40"/>
      <c r="S5217" s="215"/>
      <c r="V5217" t="s">
        <v>91</v>
      </c>
      <c r="W5217" s="230">
        <v>4</v>
      </c>
      <c r="Y5217" s="10" t="s">
        <v>278</v>
      </c>
      <c r="Z5217" s="10" t="s">
        <v>278</v>
      </c>
      <c r="AB5217" s="40" t="s">
        <v>130</v>
      </c>
      <c r="AC5217" s="215"/>
    </row>
    <row r="5218" spans="1:29" ht="15" hidden="1" customHeight="1" x14ac:dyDescent="0.25">
      <c r="A5218" s="221" t="s">
        <v>272</v>
      </c>
      <c r="B5218" s="221">
        <v>2</v>
      </c>
      <c r="C5218" s="11" t="s">
        <v>274</v>
      </c>
      <c r="F5218" s="221" t="s">
        <v>277</v>
      </c>
      <c r="G5218" s="215"/>
      <c r="H5218" s="40">
        <v>9</v>
      </c>
      <c r="I5218" s="40">
        <v>1712</v>
      </c>
      <c r="J5218" s="40">
        <v>1819</v>
      </c>
      <c r="L5218" s="35">
        <v>60</v>
      </c>
      <c r="M5218" s="35">
        <v>56</v>
      </c>
      <c r="N5218" s="99">
        <v>58</v>
      </c>
      <c r="O5218" s="40"/>
      <c r="S5218" s="215"/>
      <c r="V5218" t="s">
        <v>91</v>
      </c>
      <c r="W5218" s="230">
        <v>4</v>
      </c>
      <c r="Y5218" s="10" t="s">
        <v>278</v>
      </c>
      <c r="Z5218" s="10" t="s">
        <v>278</v>
      </c>
      <c r="AB5218" s="40" t="s">
        <v>130</v>
      </c>
      <c r="AC5218" s="215"/>
    </row>
    <row r="5219" spans="1:29" ht="15" hidden="1" customHeight="1" x14ac:dyDescent="0.25">
      <c r="A5219" s="221" t="s">
        <v>272</v>
      </c>
      <c r="B5219" s="221">
        <v>2</v>
      </c>
      <c r="C5219" s="11" t="s">
        <v>274</v>
      </c>
      <c r="F5219" s="221" t="s">
        <v>277</v>
      </c>
      <c r="G5219" s="5"/>
      <c r="H5219" s="10">
        <v>9</v>
      </c>
      <c r="I5219" s="10">
        <v>1713</v>
      </c>
      <c r="J5219" s="19">
        <v>1820</v>
      </c>
      <c r="L5219" s="99">
        <v>45</v>
      </c>
      <c r="M5219" s="99">
        <v>46</v>
      </c>
      <c r="N5219" s="99">
        <v>45.5</v>
      </c>
      <c r="O5219" s="5"/>
      <c r="S5219" s="5"/>
      <c r="W5219" s="150">
        <v>3</v>
      </c>
      <c r="Y5219" s="11"/>
      <c r="Z5219" s="11"/>
      <c r="AB5219" s="5"/>
      <c r="AC5219" s="5"/>
    </row>
    <row r="5220" spans="1:29" ht="15" hidden="1" customHeight="1" x14ac:dyDescent="0.25">
      <c r="A5220" s="221" t="s">
        <v>272</v>
      </c>
      <c r="B5220" s="221">
        <v>2</v>
      </c>
      <c r="C5220" s="11" t="s">
        <v>274</v>
      </c>
      <c r="F5220" s="221" t="s">
        <v>277</v>
      </c>
      <c r="G5220" s="5"/>
      <c r="H5220" s="10">
        <v>9</v>
      </c>
      <c r="I5220" s="10">
        <v>1714</v>
      </c>
      <c r="J5220" s="10">
        <v>1821</v>
      </c>
      <c r="L5220" s="99">
        <v>50</v>
      </c>
      <c r="M5220" s="99">
        <v>50</v>
      </c>
      <c r="N5220" s="99">
        <v>50</v>
      </c>
      <c r="O5220" s="5"/>
      <c r="S5220" s="5"/>
      <c r="W5220" s="150">
        <v>3</v>
      </c>
      <c r="Y5220" s="11"/>
      <c r="Z5220" s="11"/>
      <c r="AB5220" s="3" t="s">
        <v>152</v>
      </c>
      <c r="AC5220" s="5"/>
    </row>
    <row r="5221" spans="1:29" ht="15" hidden="1" customHeight="1" x14ac:dyDescent="0.25">
      <c r="A5221" s="221" t="s">
        <v>272</v>
      </c>
      <c r="B5221" s="221">
        <v>2</v>
      </c>
      <c r="C5221" s="11" t="s">
        <v>274</v>
      </c>
      <c r="F5221" s="221" t="s">
        <v>277</v>
      </c>
      <c r="G5221" s="5"/>
      <c r="H5221" s="10">
        <v>9</v>
      </c>
      <c r="I5221" s="10">
        <v>1715</v>
      </c>
      <c r="J5221" s="19">
        <v>1822</v>
      </c>
      <c r="L5221" s="99">
        <v>59</v>
      </c>
      <c r="M5221" s="99">
        <v>60</v>
      </c>
      <c r="N5221" s="99">
        <v>59.5</v>
      </c>
      <c r="O5221" s="5"/>
      <c r="S5221" s="5"/>
      <c r="W5221" s="150">
        <v>3</v>
      </c>
      <c r="Y5221" s="11"/>
      <c r="Z5221" s="11"/>
      <c r="AB5221" s="5"/>
      <c r="AC5221" s="5"/>
    </row>
    <row r="5222" spans="1:29" ht="15" hidden="1" customHeight="1" x14ac:dyDescent="0.25">
      <c r="A5222" s="221" t="s">
        <v>272</v>
      </c>
      <c r="B5222" s="221">
        <v>2</v>
      </c>
      <c r="C5222" s="11" t="s">
        <v>274</v>
      </c>
      <c r="F5222" s="221" t="s">
        <v>277</v>
      </c>
      <c r="G5222" s="5"/>
      <c r="H5222" s="10">
        <v>9</v>
      </c>
      <c r="I5222" s="10">
        <v>1718</v>
      </c>
      <c r="J5222" s="10">
        <v>1825</v>
      </c>
      <c r="L5222" s="99">
        <v>63</v>
      </c>
      <c r="M5222" s="99">
        <v>64</v>
      </c>
      <c r="N5222" s="99">
        <v>63.5</v>
      </c>
      <c r="O5222" s="5">
        <v>5.4</v>
      </c>
      <c r="S5222" s="5"/>
      <c r="W5222" s="150">
        <v>3</v>
      </c>
      <c r="Y5222" s="10"/>
      <c r="Z5222" s="11"/>
      <c r="AB5222" s="3" t="s">
        <v>152</v>
      </c>
      <c r="AC5222" s="5"/>
    </row>
    <row r="5223" spans="1:29" ht="15" hidden="1" customHeight="1" x14ac:dyDescent="0.25">
      <c r="A5223" s="221" t="s">
        <v>272</v>
      </c>
      <c r="B5223" s="221">
        <v>2</v>
      </c>
      <c r="C5223" s="11" t="s">
        <v>274</v>
      </c>
      <c r="F5223" s="221" t="s">
        <v>277</v>
      </c>
      <c r="G5223" s="5"/>
      <c r="H5223" s="10">
        <v>9</v>
      </c>
      <c r="I5223" s="10">
        <v>1719</v>
      </c>
      <c r="J5223" s="19">
        <v>1826</v>
      </c>
      <c r="L5223" s="99">
        <v>67</v>
      </c>
      <c r="M5223" s="99">
        <v>61</v>
      </c>
      <c r="N5223" s="99">
        <v>64</v>
      </c>
      <c r="O5223" s="5"/>
      <c r="S5223" s="5"/>
      <c r="W5223" s="150">
        <v>1</v>
      </c>
      <c r="Y5223" s="10"/>
      <c r="Z5223" s="11"/>
      <c r="AB5223" s="5"/>
      <c r="AC5223" s="5"/>
    </row>
    <row r="5224" spans="1:29" ht="15" hidden="1" customHeight="1" x14ac:dyDescent="0.25">
      <c r="A5224" s="221" t="s">
        <v>272</v>
      </c>
      <c r="B5224" s="221">
        <v>2</v>
      </c>
      <c r="C5224" s="11" t="s">
        <v>274</v>
      </c>
      <c r="F5224" s="221" t="s">
        <v>277</v>
      </c>
      <c r="G5224" s="5"/>
      <c r="H5224" s="10">
        <v>9</v>
      </c>
      <c r="I5224" s="10">
        <v>1720</v>
      </c>
      <c r="J5224" s="10">
        <v>1827</v>
      </c>
      <c r="L5224" s="99">
        <v>60</v>
      </c>
      <c r="M5224" s="99">
        <v>58</v>
      </c>
      <c r="N5224" s="99">
        <v>59</v>
      </c>
      <c r="O5224" s="5"/>
      <c r="S5224" s="5"/>
      <c r="W5224" s="150">
        <v>2</v>
      </c>
      <c r="Y5224" s="10"/>
      <c r="Z5224" s="11"/>
      <c r="AB5224" s="5"/>
      <c r="AC5224" s="5"/>
    </row>
    <row r="5225" spans="1:29" ht="15" hidden="1" customHeight="1" x14ac:dyDescent="0.25">
      <c r="A5225" s="221" t="s">
        <v>272</v>
      </c>
      <c r="B5225" s="221">
        <v>2</v>
      </c>
      <c r="C5225" s="11" t="s">
        <v>274</v>
      </c>
      <c r="F5225" s="221" t="s">
        <v>277</v>
      </c>
      <c r="G5225" s="5"/>
      <c r="H5225" s="10">
        <v>9</v>
      </c>
      <c r="I5225" s="10">
        <v>1721</v>
      </c>
      <c r="J5225" s="19">
        <v>1828</v>
      </c>
      <c r="L5225" s="99">
        <v>52</v>
      </c>
      <c r="M5225" s="99">
        <v>50</v>
      </c>
      <c r="N5225" s="99">
        <v>51</v>
      </c>
      <c r="O5225" s="5"/>
      <c r="S5225" s="5"/>
      <c r="W5225" s="150">
        <v>2</v>
      </c>
      <c r="Y5225" s="10"/>
      <c r="Z5225" s="11"/>
      <c r="AB5225" s="5"/>
      <c r="AC5225" s="5"/>
    </row>
    <row r="5226" spans="1:29" ht="15" hidden="1" customHeight="1" x14ac:dyDescent="0.25">
      <c r="A5226" s="221" t="s">
        <v>272</v>
      </c>
      <c r="B5226" s="221">
        <v>2</v>
      </c>
      <c r="C5226" s="11" t="s">
        <v>274</v>
      </c>
      <c r="F5226" s="221" t="s">
        <v>277</v>
      </c>
      <c r="G5226" s="5"/>
      <c r="H5226" s="10">
        <v>9</v>
      </c>
      <c r="I5226" s="10">
        <v>1722</v>
      </c>
      <c r="J5226" s="10">
        <v>1829</v>
      </c>
      <c r="L5226" s="99">
        <v>40</v>
      </c>
      <c r="M5226" s="99">
        <v>40</v>
      </c>
      <c r="N5226" s="99">
        <v>40</v>
      </c>
      <c r="O5226" s="5"/>
      <c r="S5226" s="5"/>
      <c r="W5226" s="150">
        <v>2</v>
      </c>
      <c r="Y5226" s="10"/>
      <c r="Z5226" s="11"/>
      <c r="AB5226" s="5"/>
      <c r="AC5226" s="5"/>
    </row>
    <row r="5227" spans="1:29" ht="15" hidden="1" customHeight="1" x14ac:dyDescent="0.25">
      <c r="A5227" s="221" t="s">
        <v>272</v>
      </c>
      <c r="B5227" s="221">
        <v>2</v>
      </c>
      <c r="C5227" s="11" t="s">
        <v>274</v>
      </c>
      <c r="F5227" s="221" t="s">
        <v>277</v>
      </c>
      <c r="G5227" s="5"/>
      <c r="H5227" s="10">
        <v>9</v>
      </c>
      <c r="I5227" s="10">
        <v>1723</v>
      </c>
      <c r="J5227" s="19">
        <v>1830</v>
      </c>
      <c r="L5227" s="99">
        <v>35</v>
      </c>
      <c r="M5227" s="99">
        <v>33</v>
      </c>
      <c r="N5227" s="99">
        <v>34</v>
      </c>
      <c r="O5227" s="5"/>
      <c r="S5227" s="5"/>
      <c r="W5227" s="150">
        <v>2</v>
      </c>
      <c r="Y5227" s="10"/>
      <c r="Z5227" s="11"/>
      <c r="AB5227" s="5"/>
      <c r="AC5227" s="5"/>
    </row>
    <row r="5228" spans="1:29" ht="15" hidden="1" customHeight="1" x14ac:dyDescent="0.25">
      <c r="A5228" s="221" t="s">
        <v>272</v>
      </c>
      <c r="B5228" s="221">
        <v>2</v>
      </c>
      <c r="C5228" s="11" t="s">
        <v>274</v>
      </c>
      <c r="F5228" s="221" t="s">
        <v>277</v>
      </c>
      <c r="G5228" s="5"/>
      <c r="H5228" s="10">
        <v>9</v>
      </c>
      <c r="I5228" s="10">
        <v>1724</v>
      </c>
      <c r="J5228" s="10">
        <v>1831</v>
      </c>
      <c r="L5228" s="99">
        <v>40</v>
      </c>
      <c r="M5228" s="99">
        <v>38</v>
      </c>
      <c r="N5228" s="99">
        <v>39</v>
      </c>
      <c r="O5228" s="5"/>
      <c r="S5228" s="5"/>
      <c r="W5228" s="150">
        <v>3</v>
      </c>
      <c r="Y5228" s="10"/>
      <c r="Z5228" s="11"/>
      <c r="AB5228" s="5"/>
      <c r="AC5228" s="5"/>
    </row>
    <row r="5229" spans="1:29" ht="15" hidden="1" customHeight="1" x14ac:dyDescent="0.25">
      <c r="A5229" s="221" t="s">
        <v>272</v>
      </c>
      <c r="B5229" s="221">
        <v>2</v>
      </c>
      <c r="C5229" s="11" t="s">
        <v>274</v>
      </c>
      <c r="F5229" s="221" t="s">
        <v>277</v>
      </c>
      <c r="G5229" s="5"/>
      <c r="H5229" s="10">
        <v>9</v>
      </c>
      <c r="I5229" s="10">
        <v>1726</v>
      </c>
      <c r="J5229" s="10">
        <v>1833</v>
      </c>
      <c r="L5229" s="99">
        <v>32</v>
      </c>
      <c r="M5229" s="99">
        <v>28</v>
      </c>
      <c r="N5229" s="99">
        <v>30</v>
      </c>
      <c r="O5229" s="5">
        <v>3.5</v>
      </c>
      <c r="S5229" s="5"/>
      <c r="W5229" s="150">
        <v>1</v>
      </c>
      <c r="Y5229" s="10"/>
      <c r="Z5229" s="11"/>
      <c r="AB5229" s="5"/>
      <c r="AC5229" s="5"/>
    </row>
    <row r="5230" spans="1:29" ht="15" hidden="1" customHeight="1" x14ac:dyDescent="0.25">
      <c r="A5230" s="221" t="s">
        <v>272</v>
      </c>
      <c r="B5230" s="221">
        <v>2</v>
      </c>
      <c r="C5230" s="11" t="s">
        <v>274</v>
      </c>
      <c r="F5230" s="221" t="s">
        <v>277</v>
      </c>
      <c r="G5230" s="5"/>
      <c r="H5230" s="10">
        <v>9</v>
      </c>
      <c r="I5230" s="10">
        <v>1727</v>
      </c>
      <c r="J5230" s="19">
        <v>1834</v>
      </c>
      <c r="L5230" s="99">
        <v>32</v>
      </c>
      <c r="M5230" s="99">
        <v>33</v>
      </c>
      <c r="N5230" s="99">
        <v>32.5</v>
      </c>
      <c r="O5230" s="5"/>
      <c r="S5230" s="5"/>
      <c r="W5230" s="150">
        <v>2</v>
      </c>
      <c r="Y5230" s="10"/>
      <c r="Z5230" s="11"/>
      <c r="AB5230" s="5"/>
      <c r="AC5230" s="5"/>
    </row>
    <row r="5231" spans="1:29" ht="15" hidden="1" customHeight="1" x14ac:dyDescent="0.25">
      <c r="A5231" s="221" t="s">
        <v>272</v>
      </c>
      <c r="B5231" s="221">
        <v>2</v>
      </c>
      <c r="C5231" s="11" t="s">
        <v>274</v>
      </c>
      <c r="F5231" s="221" t="s">
        <v>277</v>
      </c>
      <c r="G5231" s="5"/>
      <c r="H5231" s="10">
        <v>9</v>
      </c>
      <c r="I5231" s="10">
        <v>1728</v>
      </c>
      <c r="J5231" s="10">
        <v>1835</v>
      </c>
      <c r="L5231" s="99">
        <v>42</v>
      </c>
      <c r="M5231" s="99">
        <v>41</v>
      </c>
      <c r="N5231" s="99">
        <v>41.5</v>
      </c>
      <c r="O5231" s="5">
        <v>4.5</v>
      </c>
      <c r="S5231" s="5">
        <v>30</v>
      </c>
      <c r="W5231" s="150">
        <v>2</v>
      </c>
      <c r="Y5231" s="10"/>
      <c r="Z5231" s="11"/>
      <c r="AB5231" s="5"/>
      <c r="AC5231" s="5"/>
    </row>
    <row r="5232" spans="1:29" ht="15" hidden="1" customHeight="1" x14ac:dyDescent="0.25">
      <c r="A5232" s="221" t="s">
        <v>272</v>
      </c>
      <c r="B5232" s="221">
        <v>2</v>
      </c>
      <c r="C5232" s="11" t="s">
        <v>274</v>
      </c>
      <c r="F5232" s="221" t="s">
        <v>277</v>
      </c>
      <c r="G5232" s="5"/>
      <c r="H5232" s="10">
        <v>9</v>
      </c>
      <c r="I5232" s="10">
        <v>1729</v>
      </c>
      <c r="J5232" s="19">
        <v>1836</v>
      </c>
      <c r="L5232" s="99">
        <v>53</v>
      </c>
      <c r="M5232" s="99">
        <v>50</v>
      </c>
      <c r="N5232" s="99">
        <v>51.5</v>
      </c>
      <c r="O5232" s="5">
        <v>4.4000000000000004</v>
      </c>
      <c r="S5232" s="5">
        <v>40</v>
      </c>
      <c r="W5232" s="150">
        <v>2</v>
      </c>
      <c r="Y5232" s="10"/>
      <c r="Z5232" s="11"/>
      <c r="AB5232" s="5"/>
      <c r="AC5232" s="5"/>
    </row>
    <row r="5233" spans="1:29" ht="15" hidden="1" customHeight="1" x14ac:dyDescent="0.25">
      <c r="A5233" s="221" t="s">
        <v>272</v>
      </c>
      <c r="B5233" s="221">
        <v>2</v>
      </c>
      <c r="C5233" s="11" t="s">
        <v>274</v>
      </c>
      <c r="F5233" s="221" t="s">
        <v>277</v>
      </c>
      <c r="G5233" s="5"/>
      <c r="H5233" s="10">
        <v>9</v>
      </c>
      <c r="I5233" s="10">
        <v>1730</v>
      </c>
      <c r="J5233" s="10">
        <v>1837</v>
      </c>
      <c r="L5233" s="99">
        <v>40</v>
      </c>
      <c r="M5233" s="99">
        <v>38</v>
      </c>
      <c r="N5233" s="99">
        <v>39</v>
      </c>
      <c r="O5233" s="5"/>
      <c r="S5233" s="5"/>
      <c r="W5233" s="150">
        <v>3</v>
      </c>
      <c r="Y5233" s="10"/>
      <c r="Z5233" s="11"/>
      <c r="AB5233" s="5" t="s">
        <v>133</v>
      </c>
      <c r="AC5233" s="5"/>
    </row>
    <row r="5234" spans="1:29" ht="15" hidden="1" customHeight="1" x14ac:dyDescent="0.25">
      <c r="A5234" s="221" t="s">
        <v>272</v>
      </c>
      <c r="B5234" s="221">
        <v>2</v>
      </c>
      <c r="C5234" s="11" t="s">
        <v>274</v>
      </c>
      <c r="F5234" s="221" t="s">
        <v>277</v>
      </c>
      <c r="G5234" s="5"/>
      <c r="H5234" s="10">
        <v>9</v>
      </c>
      <c r="I5234" s="10">
        <v>1732</v>
      </c>
      <c r="J5234" s="10">
        <v>1839</v>
      </c>
      <c r="L5234" s="99">
        <v>50</v>
      </c>
      <c r="M5234" s="99">
        <v>47</v>
      </c>
      <c r="N5234" s="99">
        <v>48.5</v>
      </c>
      <c r="O5234" s="5">
        <v>4</v>
      </c>
      <c r="S5234" s="5">
        <v>30</v>
      </c>
      <c r="W5234" s="150">
        <v>1</v>
      </c>
      <c r="Y5234" s="19"/>
      <c r="Z5234" s="11"/>
      <c r="AB5234" s="5"/>
      <c r="AC5234" s="5"/>
    </row>
    <row r="5235" spans="1:29" ht="15" hidden="1" customHeight="1" x14ac:dyDescent="0.25">
      <c r="A5235" s="221" t="s">
        <v>272</v>
      </c>
      <c r="B5235" s="221">
        <v>2</v>
      </c>
      <c r="C5235" s="11" t="s">
        <v>274</v>
      </c>
      <c r="F5235" s="221" t="s">
        <v>277</v>
      </c>
      <c r="G5235" s="5"/>
      <c r="H5235" s="10">
        <v>9</v>
      </c>
      <c r="I5235" s="10">
        <v>1733</v>
      </c>
      <c r="J5235" s="19">
        <v>1840</v>
      </c>
      <c r="L5235" s="99">
        <v>34</v>
      </c>
      <c r="M5235" s="99">
        <v>35</v>
      </c>
      <c r="N5235" s="99">
        <v>34.5</v>
      </c>
      <c r="O5235" s="5"/>
      <c r="S5235" s="5"/>
      <c r="W5235" s="150">
        <v>3</v>
      </c>
      <c r="Y5235" s="10"/>
      <c r="Z5235" s="11"/>
      <c r="AB5235" s="5"/>
      <c r="AC5235" s="5"/>
    </row>
    <row r="5236" spans="1:29" ht="15" hidden="1" customHeight="1" x14ac:dyDescent="0.25">
      <c r="A5236" s="221" t="s">
        <v>272</v>
      </c>
      <c r="B5236" s="221">
        <v>2</v>
      </c>
      <c r="C5236" s="11" t="s">
        <v>274</v>
      </c>
      <c r="F5236" s="221" t="s">
        <v>277</v>
      </c>
      <c r="G5236" s="215"/>
      <c r="H5236" s="40">
        <v>9</v>
      </c>
      <c r="I5236" s="40">
        <v>1734</v>
      </c>
      <c r="J5236" s="40">
        <v>1841</v>
      </c>
      <c r="L5236" s="35"/>
      <c r="M5236" s="35"/>
      <c r="N5236" s="125">
        <v>40</v>
      </c>
      <c r="O5236" s="40"/>
      <c r="S5236" s="215"/>
      <c r="V5236" t="s">
        <v>91</v>
      </c>
      <c r="W5236" s="230">
        <v>3</v>
      </c>
      <c r="Y5236" s="10" t="s">
        <v>278</v>
      </c>
      <c r="Z5236" s="10" t="s">
        <v>278</v>
      </c>
      <c r="AB5236" s="70" t="s">
        <v>173</v>
      </c>
      <c r="AC5236" s="215"/>
    </row>
    <row r="5237" spans="1:29" ht="15" hidden="1" customHeight="1" x14ac:dyDescent="0.25">
      <c r="A5237" s="221" t="s">
        <v>272</v>
      </c>
      <c r="B5237" s="221">
        <v>2</v>
      </c>
      <c r="C5237" s="11" t="s">
        <v>274</v>
      </c>
      <c r="F5237" s="221" t="s">
        <v>277</v>
      </c>
      <c r="G5237" s="5"/>
      <c r="H5237" s="10">
        <v>9</v>
      </c>
      <c r="I5237" s="10">
        <v>1735</v>
      </c>
      <c r="J5237" s="19">
        <v>1842</v>
      </c>
      <c r="L5237" s="99">
        <v>96</v>
      </c>
      <c r="M5237" s="99">
        <v>96</v>
      </c>
      <c r="N5237" s="99">
        <v>96</v>
      </c>
      <c r="O5237" s="5">
        <v>6.9</v>
      </c>
      <c r="S5237" s="5"/>
      <c r="W5237" s="150">
        <v>1</v>
      </c>
      <c r="Y5237" s="11"/>
      <c r="Z5237" s="11"/>
      <c r="AB5237" s="5"/>
      <c r="AC5237" s="5"/>
    </row>
    <row r="5238" spans="1:29" ht="15" hidden="1" customHeight="1" x14ac:dyDescent="0.25">
      <c r="A5238" s="221" t="s">
        <v>272</v>
      </c>
      <c r="B5238" s="221">
        <v>2</v>
      </c>
      <c r="C5238" s="11" t="s">
        <v>274</v>
      </c>
      <c r="F5238" s="221" t="s">
        <v>277</v>
      </c>
      <c r="G5238" s="5"/>
      <c r="H5238" s="10">
        <v>9</v>
      </c>
      <c r="I5238" s="10">
        <v>1736</v>
      </c>
      <c r="J5238" s="10">
        <v>1843</v>
      </c>
      <c r="L5238" s="99">
        <v>37</v>
      </c>
      <c r="M5238" s="99">
        <v>37</v>
      </c>
      <c r="N5238" s="99">
        <v>37</v>
      </c>
      <c r="O5238" s="5">
        <v>3.4</v>
      </c>
      <c r="S5238" s="5">
        <v>110</v>
      </c>
      <c r="W5238" s="150">
        <v>3</v>
      </c>
      <c r="Y5238" s="11"/>
      <c r="Z5238" s="11"/>
      <c r="AB5238" s="5"/>
      <c r="AC5238" s="5"/>
    </row>
    <row r="5239" spans="1:29" ht="15" hidden="1" customHeight="1" x14ac:dyDescent="0.25">
      <c r="A5239" s="221" t="s">
        <v>272</v>
      </c>
      <c r="B5239" s="221">
        <v>2</v>
      </c>
      <c r="C5239" s="11" t="s">
        <v>274</v>
      </c>
      <c r="F5239" s="221" t="s">
        <v>277</v>
      </c>
      <c r="G5239" s="5"/>
      <c r="H5239" s="10">
        <v>9</v>
      </c>
      <c r="I5239" s="10">
        <v>1737</v>
      </c>
      <c r="J5239" s="19">
        <v>1844</v>
      </c>
      <c r="L5239" s="99">
        <v>25</v>
      </c>
      <c r="M5239" s="99">
        <v>24</v>
      </c>
      <c r="N5239" s="99">
        <v>24.5</v>
      </c>
      <c r="O5239" s="5"/>
      <c r="S5239" s="5"/>
      <c r="W5239" s="150">
        <v>3</v>
      </c>
      <c r="Y5239" s="11"/>
      <c r="Z5239" s="11"/>
      <c r="AB5239" s="5"/>
      <c r="AC5239" s="5"/>
    </row>
    <row r="5240" spans="1:29" ht="15" hidden="1" customHeight="1" x14ac:dyDescent="0.25">
      <c r="A5240" s="221" t="s">
        <v>272</v>
      </c>
      <c r="B5240" s="221">
        <v>2</v>
      </c>
      <c r="C5240" s="11" t="s">
        <v>274</v>
      </c>
      <c r="F5240" s="221" t="s">
        <v>277</v>
      </c>
      <c r="G5240" s="5"/>
      <c r="H5240" s="10">
        <v>9</v>
      </c>
      <c r="I5240" s="10">
        <v>1738</v>
      </c>
      <c r="J5240" s="10">
        <v>1845</v>
      </c>
      <c r="L5240" s="99">
        <v>64</v>
      </c>
      <c r="M5240" s="99">
        <v>60</v>
      </c>
      <c r="N5240" s="99">
        <v>62</v>
      </c>
      <c r="O5240" s="5">
        <v>5.8</v>
      </c>
      <c r="S5240" s="5"/>
      <c r="W5240" s="150">
        <v>1</v>
      </c>
      <c r="Y5240" s="11"/>
      <c r="Z5240" s="11"/>
      <c r="AB5240" s="5"/>
      <c r="AC5240" s="5"/>
    </row>
    <row r="5241" spans="1:29" ht="15" hidden="1" customHeight="1" x14ac:dyDescent="0.25">
      <c r="A5241" s="221" t="s">
        <v>272</v>
      </c>
      <c r="B5241" s="221">
        <v>2</v>
      </c>
      <c r="C5241" s="11" t="s">
        <v>274</v>
      </c>
      <c r="F5241" s="221" t="s">
        <v>277</v>
      </c>
      <c r="G5241" s="5"/>
      <c r="H5241" s="10">
        <v>9</v>
      </c>
      <c r="I5241" s="10">
        <v>1739</v>
      </c>
      <c r="J5241" s="19">
        <v>1846</v>
      </c>
      <c r="L5241" s="99">
        <v>43</v>
      </c>
      <c r="M5241" s="99">
        <v>40</v>
      </c>
      <c r="N5241" s="99">
        <v>41.5</v>
      </c>
      <c r="O5241" s="5"/>
      <c r="S5241" s="5"/>
      <c r="W5241" s="150">
        <v>3</v>
      </c>
      <c r="Y5241" s="11"/>
      <c r="Z5241" s="11"/>
      <c r="AB5241" s="3" t="s">
        <v>152</v>
      </c>
      <c r="AC5241" s="5"/>
    </row>
    <row r="5242" spans="1:29" ht="15" hidden="1" customHeight="1" x14ac:dyDescent="0.25">
      <c r="A5242" s="221" t="s">
        <v>272</v>
      </c>
      <c r="B5242" s="221">
        <v>2</v>
      </c>
      <c r="C5242" s="11" t="s">
        <v>274</v>
      </c>
      <c r="F5242" s="221" t="s">
        <v>277</v>
      </c>
      <c r="G5242" s="5"/>
      <c r="H5242" s="10">
        <v>9</v>
      </c>
      <c r="I5242" s="10">
        <v>1740</v>
      </c>
      <c r="J5242" s="10">
        <v>1847</v>
      </c>
      <c r="L5242" s="99">
        <v>56</v>
      </c>
      <c r="M5242" s="99">
        <v>57</v>
      </c>
      <c r="N5242" s="99">
        <v>56.5</v>
      </c>
      <c r="O5242" s="5"/>
      <c r="S5242" s="5"/>
      <c r="W5242" s="150">
        <v>3</v>
      </c>
      <c r="Y5242" s="11"/>
      <c r="Z5242" s="11"/>
      <c r="AB5242" s="3" t="s">
        <v>152</v>
      </c>
      <c r="AC5242" s="5"/>
    </row>
    <row r="5243" spans="1:29" ht="15" hidden="1" customHeight="1" x14ac:dyDescent="0.25">
      <c r="A5243" s="221" t="s">
        <v>272</v>
      </c>
      <c r="B5243" s="221">
        <v>2</v>
      </c>
      <c r="C5243" s="11" t="s">
        <v>274</v>
      </c>
      <c r="F5243" s="221" t="s">
        <v>277</v>
      </c>
      <c r="G5243" s="5"/>
      <c r="H5243" s="10">
        <v>9</v>
      </c>
      <c r="I5243" s="10">
        <v>1741</v>
      </c>
      <c r="J5243" s="19">
        <v>1848</v>
      </c>
      <c r="L5243" s="99">
        <v>44</v>
      </c>
      <c r="M5243" s="99">
        <v>45</v>
      </c>
      <c r="N5243" s="99">
        <v>44.5</v>
      </c>
      <c r="O5243" s="5"/>
      <c r="S5243" s="5"/>
      <c r="W5243" s="150">
        <v>3</v>
      </c>
      <c r="Y5243" s="11"/>
      <c r="Z5243" s="11"/>
      <c r="AB5243" s="3" t="s">
        <v>152</v>
      </c>
      <c r="AC5243" s="5"/>
    </row>
    <row r="5244" spans="1:29" ht="15" hidden="1" customHeight="1" x14ac:dyDescent="0.25">
      <c r="A5244" s="221" t="s">
        <v>272</v>
      </c>
      <c r="B5244" s="221">
        <v>2</v>
      </c>
      <c r="C5244" s="11" t="s">
        <v>274</v>
      </c>
      <c r="F5244" s="221" t="s">
        <v>277</v>
      </c>
      <c r="G5244" s="5"/>
      <c r="H5244" s="10">
        <v>9</v>
      </c>
      <c r="I5244" s="10">
        <v>1743</v>
      </c>
      <c r="J5244" s="19">
        <v>1850</v>
      </c>
      <c r="L5244" s="99">
        <v>55</v>
      </c>
      <c r="M5244" s="99">
        <v>52</v>
      </c>
      <c r="N5244" s="99">
        <v>53.5</v>
      </c>
      <c r="O5244" s="5"/>
      <c r="S5244" s="5"/>
      <c r="W5244" s="150">
        <v>2</v>
      </c>
      <c r="Y5244" s="11"/>
      <c r="Z5244" s="11"/>
      <c r="AB5244" s="5"/>
      <c r="AC5244" s="5"/>
    </row>
    <row r="5245" spans="1:29" ht="15" hidden="1" customHeight="1" x14ac:dyDescent="0.25">
      <c r="A5245" s="221" t="s">
        <v>272</v>
      </c>
      <c r="B5245" s="221">
        <v>2</v>
      </c>
      <c r="C5245" s="11" t="s">
        <v>274</v>
      </c>
      <c r="F5245" s="221" t="s">
        <v>277</v>
      </c>
      <c r="G5245" s="215"/>
      <c r="H5245" s="40">
        <v>9</v>
      </c>
      <c r="I5245" s="40">
        <v>1744</v>
      </c>
      <c r="J5245" s="40">
        <v>1851</v>
      </c>
      <c r="L5245" s="35">
        <v>29</v>
      </c>
      <c r="M5245" s="35">
        <v>30</v>
      </c>
      <c r="N5245" s="99">
        <v>29.5</v>
      </c>
      <c r="O5245" s="40"/>
      <c r="S5245" s="215"/>
      <c r="V5245" t="s">
        <v>91</v>
      </c>
      <c r="W5245" s="230">
        <v>4</v>
      </c>
      <c r="Y5245" s="10" t="s">
        <v>278</v>
      </c>
      <c r="Z5245" s="10" t="s">
        <v>278</v>
      </c>
      <c r="AB5245" s="40" t="s">
        <v>130</v>
      </c>
      <c r="AC5245" s="215"/>
    </row>
    <row r="5246" spans="1:29" ht="15" hidden="1" customHeight="1" x14ac:dyDescent="0.25">
      <c r="A5246" s="221" t="s">
        <v>272</v>
      </c>
      <c r="B5246" s="221">
        <v>2</v>
      </c>
      <c r="C5246" s="11" t="s">
        <v>274</v>
      </c>
      <c r="F5246" s="221" t="s">
        <v>277</v>
      </c>
      <c r="G5246" s="5"/>
      <c r="H5246" s="10">
        <v>9</v>
      </c>
      <c r="I5246" s="10">
        <v>1745</v>
      </c>
      <c r="J5246" s="19">
        <v>1852</v>
      </c>
      <c r="L5246" s="99">
        <v>36</v>
      </c>
      <c r="M5246" s="99">
        <v>39</v>
      </c>
      <c r="N5246" s="99">
        <v>37.5</v>
      </c>
      <c r="O5246" s="5"/>
      <c r="S5246" s="5"/>
      <c r="W5246" s="150">
        <v>3</v>
      </c>
      <c r="Y5246" s="11"/>
      <c r="Z5246" s="11"/>
      <c r="AB5246" s="3" t="s">
        <v>152</v>
      </c>
      <c r="AC5246" s="5"/>
    </row>
    <row r="5247" spans="1:29" ht="15" hidden="1" customHeight="1" x14ac:dyDescent="0.25">
      <c r="A5247" s="221" t="s">
        <v>272</v>
      </c>
      <c r="B5247" s="221">
        <v>2</v>
      </c>
      <c r="C5247" s="11" t="s">
        <v>274</v>
      </c>
      <c r="F5247" s="221" t="s">
        <v>277</v>
      </c>
      <c r="G5247" s="5"/>
      <c r="H5247" s="10">
        <v>9</v>
      </c>
      <c r="I5247" s="10">
        <v>1746</v>
      </c>
      <c r="J5247" s="10">
        <v>1853</v>
      </c>
      <c r="L5247" s="99">
        <v>82</v>
      </c>
      <c r="M5247" s="99">
        <v>76</v>
      </c>
      <c r="N5247" s="99">
        <v>79</v>
      </c>
      <c r="O5247" s="5">
        <v>5.7</v>
      </c>
      <c r="S5247" s="5"/>
      <c r="W5247" s="150">
        <v>1</v>
      </c>
      <c r="Y5247" s="11"/>
      <c r="Z5247" s="11"/>
      <c r="AB5247" s="5"/>
      <c r="AC5247" s="5"/>
    </row>
    <row r="5248" spans="1:29" ht="15" hidden="1" customHeight="1" x14ac:dyDescent="0.25">
      <c r="A5248" s="221" t="s">
        <v>272</v>
      </c>
      <c r="B5248" s="221">
        <v>2</v>
      </c>
      <c r="C5248" s="11" t="s">
        <v>274</v>
      </c>
      <c r="F5248" s="221" t="s">
        <v>277</v>
      </c>
      <c r="G5248" s="5"/>
      <c r="H5248" s="10">
        <v>9</v>
      </c>
      <c r="I5248" s="10">
        <v>1747</v>
      </c>
      <c r="J5248" s="19">
        <v>1854</v>
      </c>
      <c r="L5248" s="99">
        <v>61</v>
      </c>
      <c r="M5248" s="99">
        <v>52</v>
      </c>
      <c r="N5248" s="99">
        <v>56.5</v>
      </c>
      <c r="O5248" s="5"/>
      <c r="S5248" s="5"/>
      <c r="W5248" s="150">
        <v>3</v>
      </c>
      <c r="Y5248" s="11"/>
      <c r="Z5248" s="11"/>
      <c r="AB5248" s="3" t="s">
        <v>187</v>
      </c>
      <c r="AC5248" s="5"/>
    </row>
    <row r="5249" spans="1:29" ht="15" hidden="1" customHeight="1" x14ac:dyDescent="0.25">
      <c r="A5249" s="221" t="s">
        <v>272</v>
      </c>
      <c r="B5249" s="221">
        <v>2</v>
      </c>
      <c r="C5249" s="11" t="s">
        <v>274</v>
      </c>
      <c r="F5249" s="221" t="s">
        <v>277</v>
      </c>
      <c r="G5249" s="214"/>
      <c r="H5249" s="66">
        <v>9</v>
      </c>
      <c r="I5249" s="66">
        <v>1748</v>
      </c>
      <c r="J5249" s="66">
        <v>1855</v>
      </c>
      <c r="L5249" s="69">
        <v>40</v>
      </c>
      <c r="M5249" s="69">
        <v>40</v>
      </c>
      <c r="N5249" s="69">
        <v>40</v>
      </c>
      <c r="O5249" s="66"/>
      <c r="S5249" s="214"/>
      <c r="V5249" t="s">
        <v>91</v>
      </c>
      <c r="W5249" s="235">
        <v>3</v>
      </c>
      <c r="Y5249" s="11"/>
      <c r="Z5249" s="11" t="s">
        <v>278</v>
      </c>
      <c r="AB5249" s="70" t="s">
        <v>152</v>
      </c>
      <c r="AC5249" s="214"/>
    </row>
    <row r="5250" spans="1:29" ht="15" hidden="1" customHeight="1" x14ac:dyDescent="0.25">
      <c r="A5250" s="221" t="s">
        <v>272</v>
      </c>
      <c r="B5250" s="221">
        <v>2</v>
      </c>
      <c r="C5250" s="11" t="s">
        <v>274</v>
      </c>
      <c r="F5250" s="221" t="s">
        <v>277</v>
      </c>
      <c r="G5250" s="5"/>
      <c r="H5250" s="10">
        <v>9</v>
      </c>
      <c r="I5250" s="10">
        <v>1749</v>
      </c>
      <c r="J5250" s="19">
        <v>1856</v>
      </c>
      <c r="L5250" s="99">
        <v>44</v>
      </c>
      <c r="M5250" s="99">
        <v>44</v>
      </c>
      <c r="N5250" s="99">
        <v>44</v>
      </c>
      <c r="O5250" s="5">
        <v>3.9</v>
      </c>
      <c r="S5250" s="5">
        <v>140</v>
      </c>
      <c r="W5250" s="150">
        <v>3</v>
      </c>
      <c r="Y5250" s="11"/>
      <c r="Z5250" s="11"/>
      <c r="AB5250" s="5"/>
      <c r="AC5250" s="5"/>
    </row>
    <row r="5251" spans="1:29" ht="15" hidden="1" customHeight="1" x14ac:dyDescent="0.25">
      <c r="A5251" s="221" t="s">
        <v>272</v>
      </c>
      <c r="B5251" s="221">
        <v>2</v>
      </c>
      <c r="C5251" s="11" t="s">
        <v>274</v>
      </c>
      <c r="F5251" s="221" t="s">
        <v>277</v>
      </c>
      <c r="G5251" s="5"/>
      <c r="H5251" s="10">
        <v>9</v>
      </c>
      <c r="I5251" s="10">
        <v>1750</v>
      </c>
      <c r="J5251" s="10">
        <v>1857</v>
      </c>
      <c r="L5251" s="99">
        <v>37</v>
      </c>
      <c r="M5251" s="99">
        <v>38</v>
      </c>
      <c r="N5251" s="99">
        <v>37.5</v>
      </c>
      <c r="O5251" s="5"/>
      <c r="S5251" s="5"/>
      <c r="W5251" s="150">
        <v>2</v>
      </c>
      <c r="Y5251" s="11"/>
      <c r="Z5251" s="11"/>
      <c r="AB5251" s="5"/>
      <c r="AC5251" s="5"/>
    </row>
    <row r="5252" spans="1:29" ht="15" hidden="1" customHeight="1" x14ac:dyDescent="0.25">
      <c r="A5252" s="221" t="s">
        <v>272</v>
      </c>
      <c r="B5252" s="221">
        <v>2</v>
      </c>
      <c r="C5252" s="11" t="s">
        <v>274</v>
      </c>
      <c r="F5252" s="221" t="s">
        <v>277</v>
      </c>
      <c r="G5252" s="5"/>
      <c r="H5252" s="10">
        <v>9</v>
      </c>
      <c r="I5252" s="10">
        <v>1751</v>
      </c>
      <c r="J5252" s="19">
        <v>1858</v>
      </c>
      <c r="L5252" s="99">
        <v>31</v>
      </c>
      <c r="M5252" s="99">
        <v>32</v>
      </c>
      <c r="N5252" s="99">
        <v>31.5</v>
      </c>
      <c r="O5252" s="5"/>
      <c r="S5252" s="5"/>
      <c r="W5252" s="150">
        <v>3</v>
      </c>
      <c r="Y5252" s="11"/>
      <c r="Z5252" s="11"/>
      <c r="AB5252" s="5"/>
      <c r="AC5252" s="5"/>
    </row>
    <row r="5253" spans="1:29" ht="15" hidden="1" customHeight="1" x14ac:dyDescent="0.25">
      <c r="A5253" s="221" t="s">
        <v>272</v>
      </c>
      <c r="B5253" s="221">
        <v>2</v>
      </c>
      <c r="C5253" s="11" t="s">
        <v>274</v>
      </c>
      <c r="F5253" s="221" t="s">
        <v>277</v>
      </c>
      <c r="G5253" s="5"/>
      <c r="H5253" s="10">
        <v>9</v>
      </c>
      <c r="I5253" s="10">
        <v>1752</v>
      </c>
      <c r="J5253" s="10">
        <v>1859</v>
      </c>
      <c r="L5253" s="99">
        <v>54</v>
      </c>
      <c r="M5253" s="99">
        <v>54</v>
      </c>
      <c r="N5253" s="99">
        <v>54</v>
      </c>
      <c r="O5253" s="5"/>
      <c r="S5253" s="5"/>
      <c r="W5253" s="150">
        <v>3</v>
      </c>
      <c r="Y5253" s="11"/>
      <c r="Z5253" s="11"/>
      <c r="AB5253" s="5"/>
      <c r="AC5253" s="5"/>
    </row>
    <row r="5254" spans="1:29" ht="15" hidden="1" customHeight="1" x14ac:dyDescent="0.25">
      <c r="A5254" s="221" t="s">
        <v>272</v>
      </c>
      <c r="B5254" s="221">
        <v>2</v>
      </c>
      <c r="C5254" s="11" t="s">
        <v>274</v>
      </c>
      <c r="F5254" s="221" t="s">
        <v>277</v>
      </c>
      <c r="G5254" s="5"/>
      <c r="H5254" s="10">
        <v>9</v>
      </c>
      <c r="I5254" s="10">
        <v>1753</v>
      </c>
      <c r="J5254" s="19">
        <v>1860</v>
      </c>
      <c r="L5254" s="99">
        <v>84</v>
      </c>
      <c r="M5254" s="99">
        <v>80</v>
      </c>
      <c r="N5254" s="99">
        <v>82</v>
      </c>
      <c r="O5254" s="5">
        <v>6</v>
      </c>
      <c r="S5254" s="5">
        <v>30</v>
      </c>
      <c r="W5254" s="150">
        <v>1</v>
      </c>
      <c r="Y5254" s="11"/>
      <c r="Z5254" s="11"/>
      <c r="AB5254" s="5"/>
      <c r="AC5254" s="5"/>
    </row>
    <row r="5255" spans="1:29" ht="15" hidden="1" customHeight="1" x14ac:dyDescent="0.25">
      <c r="A5255" s="221" t="s">
        <v>272</v>
      </c>
      <c r="B5255" s="221">
        <v>2</v>
      </c>
      <c r="C5255" s="11" t="s">
        <v>274</v>
      </c>
      <c r="F5255" s="221" t="s">
        <v>277</v>
      </c>
      <c r="G5255" s="5"/>
      <c r="H5255" s="10">
        <v>9</v>
      </c>
      <c r="I5255" s="10">
        <v>1754</v>
      </c>
      <c r="J5255" s="10">
        <v>1861</v>
      </c>
      <c r="L5255" s="99">
        <v>62</v>
      </c>
      <c r="M5255" s="99">
        <v>66</v>
      </c>
      <c r="N5255" s="99">
        <v>64</v>
      </c>
      <c r="O5255" s="5"/>
      <c r="S5255" s="5"/>
      <c r="W5255" s="150">
        <v>3</v>
      </c>
      <c r="Y5255" s="11"/>
      <c r="Z5255" s="11"/>
      <c r="AB5255" s="5"/>
      <c r="AC5255" s="5"/>
    </row>
    <row r="5256" spans="1:29" ht="15" hidden="1" customHeight="1" x14ac:dyDescent="0.25">
      <c r="A5256" s="221" t="s">
        <v>272</v>
      </c>
      <c r="B5256" s="221">
        <v>2</v>
      </c>
      <c r="C5256" s="11" t="s">
        <v>274</v>
      </c>
      <c r="F5256" s="221" t="s">
        <v>277</v>
      </c>
      <c r="G5256" s="5"/>
      <c r="H5256" s="10">
        <v>9</v>
      </c>
      <c r="I5256" s="10">
        <v>1756</v>
      </c>
      <c r="J5256" s="10">
        <v>1863</v>
      </c>
      <c r="L5256" s="99">
        <v>81</v>
      </c>
      <c r="M5256" s="99">
        <v>68</v>
      </c>
      <c r="N5256" s="99">
        <v>74.5</v>
      </c>
      <c r="O5256" s="5">
        <v>5.6</v>
      </c>
      <c r="S5256" s="5">
        <v>100</v>
      </c>
      <c r="W5256" s="150">
        <v>2</v>
      </c>
      <c r="Y5256" s="11"/>
      <c r="Z5256" s="11"/>
      <c r="AB5256" s="5"/>
      <c r="AC5256" s="5"/>
    </row>
    <row r="5257" spans="1:29" ht="15" hidden="1" customHeight="1" x14ac:dyDescent="0.25">
      <c r="A5257" s="221" t="s">
        <v>272</v>
      </c>
      <c r="B5257" s="221">
        <v>2</v>
      </c>
      <c r="C5257" s="11" t="s">
        <v>274</v>
      </c>
      <c r="F5257" s="221" t="s">
        <v>277</v>
      </c>
      <c r="G5257" s="215"/>
      <c r="H5257" s="40">
        <v>9</v>
      </c>
      <c r="I5257" s="40">
        <v>1758</v>
      </c>
      <c r="J5257" s="40">
        <v>1865</v>
      </c>
      <c r="L5257" s="35">
        <v>40</v>
      </c>
      <c r="M5257" s="35">
        <v>40</v>
      </c>
      <c r="N5257" s="99">
        <v>40</v>
      </c>
      <c r="O5257" s="40"/>
      <c r="S5257" s="215"/>
      <c r="V5257" t="s">
        <v>91</v>
      </c>
      <c r="W5257" s="230">
        <v>4</v>
      </c>
      <c r="Y5257" s="10" t="s">
        <v>278</v>
      </c>
      <c r="Z5257" s="10" t="s">
        <v>278</v>
      </c>
      <c r="AB5257" s="40" t="s">
        <v>130</v>
      </c>
      <c r="AC5257" s="215"/>
    </row>
    <row r="5258" spans="1:29" ht="15" hidden="1" customHeight="1" x14ac:dyDescent="0.25">
      <c r="A5258" s="221" t="s">
        <v>272</v>
      </c>
      <c r="B5258" s="221">
        <v>2</v>
      </c>
      <c r="C5258" s="11" t="s">
        <v>274</v>
      </c>
      <c r="F5258" s="221" t="s">
        <v>277</v>
      </c>
      <c r="G5258" s="5"/>
      <c r="H5258" s="10">
        <v>9</v>
      </c>
      <c r="I5258" s="10">
        <v>1759</v>
      </c>
      <c r="J5258" s="19">
        <v>1866</v>
      </c>
      <c r="L5258" s="99">
        <v>38</v>
      </c>
      <c r="M5258" s="99">
        <v>37</v>
      </c>
      <c r="N5258" s="99">
        <v>37.5</v>
      </c>
      <c r="O5258" s="5"/>
      <c r="S5258" s="5"/>
      <c r="W5258" s="150">
        <v>2</v>
      </c>
      <c r="Y5258" s="11"/>
      <c r="Z5258" s="11"/>
      <c r="AB5258" s="5"/>
      <c r="AC5258" s="5"/>
    </row>
    <row r="5259" spans="1:29" ht="15" hidden="1" customHeight="1" x14ac:dyDescent="0.25">
      <c r="A5259" s="221" t="s">
        <v>272</v>
      </c>
      <c r="B5259" s="221">
        <v>2</v>
      </c>
      <c r="C5259" s="11" t="s">
        <v>274</v>
      </c>
      <c r="F5259" s="221" t="s">
        <v>277</v>
      </c>
      <c r="G5259" s="5"/>
      <c r="H5259" s="10">
        <v>9</v>
      </c>
      <c r="I5259" s="10">
        <v>1760</v>
      </c>
      <c r="J5259" s="10">
        <v>1867</v>
      </c>
      <c r="L5259" s="99">
        <v>84</v>
      </c>
      <c r="M5259" s="99">
        <v>85</v>
      </c>
      <c r="N5259" s="99">
        <v>84.5</v>
      </c>
      <c r="O5259" s="5">
        <v>6</v>
      </c>
      <c r="S5259" s="5"/>
      <c r="W5259" s="150">
        <v>1</v>
      </c>
      <c r="Y5259" s="11"/>
      <c r="Z5259" s="11"/>
      <c r="AB5259" s="5"/>
      <c r="AC5259" s="5"/>
    </row>
    <row r="5260" spans="1:29" ht="15" hidden="1" customHeight="1" x14ac:dyDescent="0.25">
      <c r="A5260" s="221" t="s">
        <v>272</v>
      </c>
      <c r="B5260" s="221">
        <v>2</v>
      </c>
      <c r="C5260" s="11" t="s">
        <v>274</v>
      </c>
      <c r="F5260" s="221" t="s">
        <v>277</v>
      </c>
      <c r="G5260" s="5"/>
      <c r="H5260" s="10">
        <v>9</v>
      </c>
      <c r="I5260" s="10" t="s">
        <v>147</v>
      </c>
      <c r="J5260" s="19">
        <v>1868</v>
      </c>
      <c r="L5260" s="5">
        <v>10</v>
      </c>
      <c r="M5260" s="5">
        <v>10</v>
      </c>
      <c r="N5260" s="99">
        <v>10</v>
      </c>
      <c r="O5260" s="5"/>
      <c r="S5260" s="5"/>
      <c r="V5260" t="s">
        <v>299</v>
      </c>
      <c r="W5260" s="150">
        <v>3</v>
      </c>
      <c r="Y5260" s="10"/>
      <c r="Z5260" s="10"/>
      <c r="AB5260" s="3"/>
      <c r="AC5260" s="5"/>
    </row>
    <row r="5261" spans="1:29" ht="15" hidden="1" customHeight="1" x14ac:dyDescent="0.25">
      <c r="A5261" s="221" t="s">
        <v>272</v>
      </c>
      <c r="B5261" s="221">
        <v>2</v>
      </c>
      <c r="C5261" s="11" t="s">
        <v>274</v>
      </c>
      <c r="F5261" s="221" t="s">
        <v>277</v>
      </c>
      <c r="G5261" s="5"/>
      <c r="H5261" s="10">
        <v>9</v>
      </c>
      <c r="I5261" s="10" t="s">
        <v>147</v>
      </c>
      <c r="J5261" s="10">
        <v>1869</v>
      </c>
      <c r="L5261" s="5">
        <v>10</v>
      </c>
      <c r="M5261" s="5">
        <v>10</v>
      </c>
      <c r="N5261" s="99">
        <v>10</v>
      </c>
      <c r="O5261" s="5"/>
      <c r="S5261" s="5"/>
      <c r="V5261" t="s">
        <v>299</v>
      </c>
      <c r="W5261" s="150">
        <v>2</v>
      </c>
      <c r="Y5261" s="10"/>
      <c r="Z5261" s="10"/>
      <c r="AB5261" s="3"/>
      <c r="AC5261" s="5"/>
    </row>
    <row r="5262" spans="1:29" ht="15" hidden="1" customHeight="1" x14ac:dyDescent="0.25">
      <c r="A5262" s="221" t="s">
        <v>272</v>
      </c>
      <c r="B5262" s="221">
        <v>2</v>
      </c>
      <c r="C5262" s="11" t="s">
        <v>274</v>
      </c>
      <c r="F5262" s="221" t="s">
        <v>277</v>
      </c>
      <c r="G5262" s="5"/>
      <c r="H5262" s="10">
        <v>9</v>
      </c>
      <c r="I5262" s="10">
        <v>1761</v>
      </c>
      <c r="J5262" s="19">
        <v>1870</v>
      </c>
      <c r="L5262" s="99">
        <v>60</v>
      </c>
      <c r="M5262" s="99">
        <v>60</v>
      </c>
      <c r="N5262" s="99">
        <v>60</v>
      </c>
      <c r="O5262" s="5"/>
      <c r="S5262" s="5"/>
      <c r="W5262" s="150">
        <v>3</v>
      </c>
      <c r="Y5262" s="11"/>
      <c r="Z5262" s="11"/>
      <c r="AB5262" s="5"/>
      <c r="AC5262" s="5"/>
    </row>
    <row r="5263" spans="1:29" ht="15" hidden="1" customHeight="1" x14ac:dyDescent="0.25">
      <c r="A5263" s="221" t="s">
        <v>272</v>
      </c>
      <c r="B5263" s="221">
        <v>2</v>
      </c>
      <c r="C5263" s="11" t="s">
        <v>274</v>
      </c>
      <c r="F5263" s="221" t="s">
        <v>277</v>
      </c>
      <c r="G5263" s="5"/>
      <c r="H5263" s="10">
        <v>9</v>
      </c>
      <c r="I5263" s="10">
        <v>1762</v>
      </c>
      <c r="J5263" s="10">
        <v>1871</v>
      </c>
      <c r="L5263" s="99">
        <v>83</v>
      </c>
      <c r="M5263" s="99">
        <v>84</v>
      </c>
      <c r="N5263" s="99">
        <v>83.5</v>
      </c>
      <c r="O5263" s="5">
        <v>6.7</v>
      </c>
      <c r="S5263" s="5">
        <v>40</v>
      </c>
      <c r="W5263" s="150">
        <v>1</v>
      </c>
      <c r="Y5263" s="11"/>
      <c r="Z5263" s="11"/>
      <c r="AB5263" s="5"/>
      <c r="AC5263" s="5"/>
    </row>
    <row r="5264" spans="1:29" ht="15" hidden="1" customHeight="1" x14ac:dyDescent="0.25">
      <c r="A5264" s="221" t="s">
        <v>272</v>
      </c>
      <c r="B5264" s="221">
        <v>2</v>
      </c>
      <c r="C5264" s="11" t="s">
        <v>274</v>
      </c>
      <c r="F5264" s="221" t="s">
        <v>277</v>
      </c>
      <c r="G5264" s="5"/>
      <c r="H5264" s="10">
        <v>9</v>
      </c>
      <c r="I5264" s="10">
        <v>1764</v>
      </c>
      <c r="J5264" s="10">
        <v>1873</v>
      </c>
      <c r="L5264" s="99">
        <v>71</v>
      </c>
      <c r="M5264" s="99">
        <v>72</v>
      </c>
      <c r="N5264" s="99">
        <v>71.5</v>
      </c>
      <c r="O5264" s="5"/>
      <c r="S5264" s="5"/>
      <c r="W5264" s="150">
        <v>1</v>
      </c>
      <c r="Y5264" s="11"/>
      <c r="Z5264" s="11"/>
      <c r="AB5264" s="5"/>
      <c r="AC5264" s="5"/>
    </row>
    <row r="5265" spans="1:29" ht="15" hidden="1" customHeight="1" x14ac:dyDescent="0.25">
      <c r="A5265" s="221" t="s">
        <v>272</v>
      </c>
      <c r="B5265" s="221">
        <v>2</v>
      </c>
      <c r="C5265" s="11" t="s">
        <v>274</v>
      </c>
      <c r="F5265" s="221" t="s">
        <v>277</v>
      </c>
      <c r="G5265" s="5"/>
      <c r="H5265" s="10">
        <v>9</v>
      </c>
      <c r="I5265" s="10">
        <v>1766</v>
      </c>
      <c r="J5265" s="10">
        <v>1875</v>
      </c>
      <c r="L5265" s="99">
        <v>40</v>
      </c>
      <c r="M5265" s="99">
        <v>40</v>
      </c>
      <c r="N5265" s="99">
        <v>40</v>
      </c>
      <c r="O5265" s="5">
        <v>3.7</v>
      </c>
      <c r="S5265" s="5"/>
      <c r="W5265" s="150">
        <v>2</v>
      </c>
      <c r="Y5265" s="11"/>
      <c r="Z5265" s="11"/>
      <c r="AB5265" s="5"/>
      <c r="AC5265" s="5"/>
    </row>
    <row r="5266" spans="1:29" ht="15" hidden="1" customHeight="1" x14ac:dyDescent="0.25">
      <c r="A5266" s="221" t="s">
        <v>272</v>
      </c>
      <c r="B5266" s="221">
        <v>2</v>
      </c>
      <c r="C5266" s="11" t="s">
        <v>274</v>
      </c>
      <c r="F5266" s="221" t="s">
        <v>277</v>
      </c>
      <c r="G5266" s="215"/>
      <c r="H5266" s="40">
        <v>9</v>
      </c>
      <c r="I5266" s="40">
        <v>1767</v>
      </c>
      <c r="J5266" s="57">
        <v>1876</v>
      </c>
      <c r="L5266" s="35">
        <v>45</v>
      </c>
      <c r="M5266" s="35">
        <v>47</v>
      </c>
      <c r="N5266" s="99">
        <v>46</v>
      </c>
      <c r="O5266" s="40"/>
      <c r="S5266" s="215"/>
      <c r="V5266" t="s">
        <v>91</v>
      </c>
      <c r="W5266" s="230">
        <v>4</v>
      </c>
      <c r="Y5266" s="10" t="s">
        <v>278</v>
      </c>
      <c r="Z5266" s="10" t="s">
        <v>278</v>
      </c>
      <c r="AB5266" s="40" t="s">
        <v>130</v>
      </c>
      <c r="AC5266" s="215"/>
    </row>
    <row r="5267" spans="1:29" ht="15" hidden="1" customHeight="1" x14ac:dyDescent="0.25">
      <c r="A5267" s="221" t="s">
        <v>272</v>
      </c>
      <c r="B5267" s="221">
        <v>2</v>
      </c>
      <c r="C5267" s="11" t="s">
        <v>274</v>
      </c>
      <c r="F5267" s="221" t="s">
        <v>277</v>
      </c>
      <c r="G5267" s="5"/>
      <c r="H5267" s="10">
        <v>9</v>
      </c>
      <c r="I5267" s="10">
        <v>1768</v>
      </c>
      <c r="J5267" s="10">
        <v>1877</v>
      </c>
      <c r="L5267" s="99">
        <v>67</v>
      </c>
      <c r="M5267" s="99">
        <v>64</v>
      </c>
      <c r="N5267" s="99">
        <v>65.5</v>
      </c>
      <c r="O5267" s="5"/>
      <c r="S5267" s="5"/>
      <c r="W5267" s="150">
        <v>2</v>
      </c>
      <c r="Y5267" s="11"/>
      <c r="Z5267" s="11"/>
      <c r="AB5267" s="5"/>
      <c r="AC5267" s="5"/>
    </row>
    <row r="5268" spans="1:29" ht="15" hidden="1" customHeight="1" x14ac:dyDescent="0.25">
      <c r="A5268" s="221" t="s">
        <v>272</v>
      </c>
      <c r="B5268" s="221">
        <v>2</v>
      </c>
      <c r="C5268" s="11" t="s">
        <v>274</v>
      </c>
      <c r="F5268" s="221" t="s">
        <v>277</v>
      </c>
      <c r="G5268" s="5"/>
      <c r="H5268" s="10">
        <v>9</v>
      </c>
      <c r="I5268" s="10">
        <v>1773</v>
      </c>
      <c r="J5268" s="19">
        <v>1882</v>
      </c>
      <c r="L5268" s="99">
        <v>87</v>
      </c>
      <c r="M5268" s="99">
        <v>83</v>
      </c>
      <c r="N5268" s="99">
        <v>85</v>
      </c>
      <c r="O5268" s="5">
        <v>4.7</v>
      </c>
      <c r="S5268" s="5">
        <v>170</v>
      </c>
      <c r="W5268" s="150">
        <v>3</v>
      </c>
      <c r="Y5268" s="11"/>
      <c r="Z5268" s="11"/>
      <c r="AB5268" s="5"/>
      <c r="AC5268" s="5"/>
    </row>
    <row r="5269" spans="1:29" ht="15" hidden="1" customHeight="1" x14ac:dyDescent="0.25">
      <c r="A5269" s="221" t="s">
        <v>272</v>
      </c>
      <c r="B5269" s="221">
        <v>2</v>
      </c>
      <c r="C5269" s="11" t="s">
        <v>274</v>
      </c>
      <c r="F5269" s="221" t="s">
        <v>277</v>
      </c>
      <c r="G5269" s="5"/>
      <c r="H5269" s="10">
        <v>9</v>
      </c>
      <c r="I5269" s="10">
        <v>1774</v>
      </c>
      <c r="J5269" s="10">
        <v>1883</v>
      </c>
      <c r="L5269" s="99">
        <v>54</v>
      </c>
      <c r="M5269" s="99">
        <v>54</v>
      </c>
      <c r="N5269" s="99">
        <v>54</v>
      </c>
      <c r="O5269" s="5">
        <v>4.5</v>
      </c>
      <c r="S5269" s="5">
        <v>170</v>
      </c>
      <c r="W5269" s="150">
        <v>2</v>
      </c>
      <c r="Y5269" s="11"/>
      <c r="Z5269" s="11"/>
      <c r="AB5269" s="5"/>
      <c r="AC5269" s="5"/>
    </row>
    <row r="5270" spans="1:29" ht="15" hidden="1" customHeight="1" x14ac:dyDescent="0.25">
      <c r="A5270" s="221" t="s">
        <v>272</v>
      </c>
      <c r="B5270" s="221">
        <v>2</v>
      </c>
      <c r="C5270" s="11" t="s">
        <v>274</v>
      </c>
      <c r="F5270" s="221" t="s">
        <v>277</v>
      </c>
      <c r="G5270" s="215"/>
      <c r="H5270" s="40">
        <v>9</v>
      </c>
      <c r="I5270" s="40">
        <v>1776</v>
      </c>
      <c r="J5270" s="40">
        <v>1885</v>
      </c>
      <c r="L5270" s="35">
        <v>85</v>
      </c>
      <c r="M5270" s="35">
        <v>85</v>
      </c>
      <c r="N5270" s="99">
        <v>85</v>
      </c>
      <c r="O5270" s="40">
        <v>6.2</v>
      </c>
      <c r="S5270" s="215">
        <v>130</v>
      </c>
      <c r="V5270" t="s">
        <v>91</v>
      </c>
      <c r="W5270" s="230">
        <v>4</v>
      </c>
      <c r="Y5270" s="10" t="s">
        <v>278</v>
      </c>
      <c r="Z5270" s="10" t="s">
        <v>278</v>
      </c>
      <c r="AB5270" s="40" t="s">
        <v>130</v>
      </c>
      <c r="AC5270" s="215"/>
    </row>
    <row r="5271" spans="1:29" ht="15" hidden="1" customHeight="1" x14ac:dyDescent="0.25">
      <c r="A5271" s="221" t="s">
        <v>272</v>
      </c>
      <c r="B5271" s="221">
        <v>2</v>
      </c>
      <c r="C5271" s="11" t="s">
        <v>274</v>
      </c>
      <c r="F5271" s="221" t="s">
        <v>277</v>
      </c>
      <c r="G5271" s="5"/>
      <c r="H5271" s="10">
        <v>9</v>
      </c>
      <c r="I5271" s="10">
        <v>1777</v>
      </c>
      <c r="J5271" s="19">
        <v>1886</v>
      </c>
      <c r="L5271" s="99">
        <v>112</v>
      </c>
      <c r="M5271" s="99">
        <v>115</v>
      </c>
      <c r="N5271" s="99">
        <v>113.5</v>
      </c>
      <c r="O5271" s="5">
        <v>6.2</v>
      </c>
      <c r="S5271" s="5">
        <v>30</v>
      </c>
      <c r="W5271" s="150">
        <v>3</v>
      </c>
      <c r="Y5271" s="11"/>
      <c r="Z5271" s="11"/>
      <c r="AB5271" s="5"/>
      <c r="AC5271" s="5"/>
    </row>
    <row r="5272" spans="1:29" ht="15" hidden="1" customHeight="1" x14ac:dyDescent="0.25">
      <c r="A5272" s="221" t="s">
        <v>272</v>
      </c>
      <c r="B5272" s="221">
        <v>2</v>
      </c>
      <c r="C5272" s="11" t="s">
        <v>274</v>
      </c>
      <c r="F5272" s="221" t="s">
        <v>277</v>
      </c>
      <c r="G5272" s="215"/>
      <c r="H5272" s="40">
        <v>9</v>
      </c>
      <c r="I5272" s="40">
        <v>1778</v>
      </c>
      <c r="J5272" s="40">
        <v>1887</v>
      </c>
      <c r="L5272" s="35">
        <v>57</v>
      </c>
      <c r="M5272" s="35">
        <v>47</v>
      </c>
      <c r="N5272" s="99">
        <v>52</v>
      </c>
      <c r="O5272" s="40"/>
      <c r="S5272" s="215"/>
      <c r="V5272" t="s">
        <v>91</v>
      </c>
      <c r="W5272" s="230">
        <v>4</v>
      </c>
      <c r="Y5272" s="10" t="s">
        <v>278</v>
      </c>
      <c r="Z5272" s="10" t="s">
        <v>278</v>
      </c>
      <c r="AB5272" s="40" t="s">
        <v>130</v>
      </c>
      <c r="AC5272" s="215"/>
    </row>
    <row r="5273" spans="1:29" ht="15" hidden="1" customHeight="1" x14ac:dyDescent="0.25">
      <c r="A5273" s="221" t="s">
        <v>272</v>
      </c>
      <c r="B5273" s="221">
        <v>2</v>
      </c>
      <c r="C5273" s="11" t="s">
        <v>274</v>
      </c>
      <c r="F5273" s="221" t="s">
        <v>277</v>
      </c>
      <c r="G5273" s="5"/>
      <c r="H5273" s="10">
        <v>9</v>
      </c>
      <c r="I5273" s="10">
        <v>1779</v>
      </c>
      <c r="J5273" s="19">
        <v>1888</v>
      </c>
      <c r="L5273" s="99">
        <v>58</v>
      </c>
      <c r="M5273" s="99">
        <v>58</v>
      </c>
      <c r="N5273" s="99">
        <v>58</v>
      </c>
      <c r="O5273" s="5"/>
      <c r="S5273" s="5"/>
      <c r="W5273" s="150">
        <v>2</v>
      </c>
      <c r="Y5273" s="11"/>
      <c r="Z5273" s="11"/>
      <c r="AB5273" s="5"/>
      <c r="AC5273" s="5"/>
    </row>
    <row r="5274" spans="1:29" ht="15" hidden="1" customHeight="1" x14ac:dyDescent="0.25">
      <c r="A5274" s="221" t="s">
        <v>272</v>
      </c>
      <c r="B5274" s="221">
        <v>2</v>
      </c>
      <c r="C5274" s="11" t="s">
        <v>274</v>
      </c>
      <c r="F5274" s="221" t="s">
        <v>277</v>
      </c>
      <c r="G5274" s="138"/>
      <c r="H5274" s="10">
        <v>9</v>
      </c>
      <c r="I5274" s="10">
        <v>1782</v>
      </c>
      <c r="J5274" s="10">
        <v>1891</v>
      </c>
      <c r="L5274" s="99">
        <v>71</v>
      </c>
      <c r="M5274" s="99">
        <v>71</v>
      </c>
      <c r="N5274" s="99">
        <v>71</v>
      </c>
      <c r="O5274" s="5"/>
      <c r="S5274" s="5"/>
      <c r="W5274" s="150">
        <v>2</v>
      </c>
      <c r="Y5274" s="11"/>
      <c r="Z5274" s="11"/>
      <c r="AB5274" s="5"/>
      <c r="AC5274" s="138"/>
    </row>
    <row r="5275" spans="1:29" ht="15" hidden="1" customHeight="1" x14ac:dyDescent="0.25">
      <c r="A5275" s="221" t="s">
        <v>272</v>
      </c>
      <c r="B5275" s="221">
        <v>2</v>
      </c>
      <c r="C5275" s="11" t="s">
        <v>274</v>
      </c>
      <c r="F5275" s="221" t="s">
        <v>277</v>
      </c>
      <c r="G5275" s="138"/>
      <c r="H5275" s="10">
        <v>9</v>
      </c>
      <c r="I5275" s="10">
        <v>1783</v>
      </c>
      <c r="J5275" s="19">
        <v>1892</v>
      </c>
      <c r="L5275" s="99">
        <v>30</v>
      </c>
      <c r="M5275" s="99">
        <v>27</v>
      </c>
      <c r="N5275" s="99">
        <v>28.5</v>
      </c>
      <c r="O5275" s="5"/>
      <c r="S5275" s="5"/>
      <c r="W5275" s="150">
        <v>3</v>
      </c>
      <c r="Y5275" s="11"/>
      <c r="Z5275" s="11"/>
      <c r="AB5275" s="5"/>
      <c r="AC5275" s="138"/>
    </row>
    <row r="5276" spans="1:29" ht="15" hidden="1" customHeight="1" x14ac:dyDescent="0.25">
      <c r="A5276" s="221" t="s">
        <v>272</v>
      </c>
      <c r="B5276" s="221">
        <v>2</v>
      </c>
      <c r="C5276" s="11" t="s">
        <v>274</v>
      </c>
      <c r="F5276" s="221" t="s">
        <v>277</v>
      </c>
      <c r="G5276" s="138"/>
      <c r="H5276" s="10">
        <v>9</v>
      </c>
      <c r="I5276" s="10">
        <v>1784</v>
      </c>
      <c r="J5276" s="10">
        <v>1893</v>
      </c>
      <c r="L5276" s="99">
        <v>37</v>
      </c>
      <c r="M5276" s="99">
        <v>37</v>
      </c>
      <c r="N5276" s="99">
        <v>37</v>
      </c>
      <c r="O5276" s="5">
        <v>4.3</v>
      </c>
      <c r="S5276" s="5">
        <v>20</v>
      </c>
      <c r="W5276" s="150">
        <v>1</v>
      </c>
      <c r="Y5276" s="11"/>
      <c r="Z5276" s="11"/>
      <c r="AB5276" s="5"/>
      <c r="AC5276" s="138"/>
    </row>
    <row r="5277" spans="1:29" ht="15" hidden="1" customHeight="1" x14ac:dyDescent="0.25">
      <c r="A5277" s="221" t="s">
        <v>272</v>
      </c>
      <c r="B5277" s="221">
        <v>2</v>
      </c>
      <c r="C5277" s="11" t="s">
        <v>274</v>
      </c>
      <c r="F5277" s="221" t="s">
        <v>277</v>
      </c>
      <c r="G5277" s="138"/>
      <c r="H5277" s="10">
        <v>9</v>
      </c>
      <c r="I5277" s="10">
        <v>1785</v>
      </c>
      <c r="J5277" s="19">
        <v>1894</v>
      </c>
      <c r="L5277" s="99">
        <v>32</v>
      </c>
      <c r="M5277" s="99">
        <v>32</v>
      </c>
      <c r="N5277" s="99">
        <v>32</v>
      </c>
      <c r="O5277" s="5"/>
      <c r="S5277" s="5"/>
      <c r="W5277" s="150">
        <v>2</v>
      </c>
      <c r="Y5277" s="11"/>
      <c r="Z5277" s="11"/>
      <c r="AB5277" s="5"/>
      <c r="AC5277" s="138"/>
    </row>
    <row r="5278" spans="1:29" ht="15" hidden="1" customHeight="1" x14ac:dyDescent="0.25">
      <c r="A5278" s="221" t="s">
        <v>272</v>
      </c>
      <c r="B5278" s="221">
        <v>2</v>
      </c>
      <c r="C5278" s="11" t="s">
        <v>274</v>
      </c>
      <c r="F5278" s="221" t="s">
        <v>277</v>
      </c>
      <c r="G5278" s="138"/>
      <c r="H5278" s="10">
        <v>9</v>
      </c>
      <c r="I5278" s="10">
        <v>1787</v>
      </c>
      <c r="J5278" s="19">
        <v>1896</v>
      </c>
      <c r="L5278" s="99">
        <v>79</v>
      </c>
      <c r="M5278" s="99">
        <v>77</v>
      </c>
      <c r="N5278" s="99">
        <v>78</v>
      </c>
      <c r="O5278" s="5"/>
      <c r="S5278" s="5"/>
      <c r="W5278" s="150">
        <v>2</v>
      </c>
      <c r="Y5278" s="11"/>
      <c r="Z5278" s="11"/>
      <c r="AB5278" s="5"/>
      <c r="AC5278" s="138"/>
    </row>
    <row r="5279" spans="1:29" ht="15" hidden="1" customHeight="1" x14ac:dyDescent="0.25">
      <c r="A5279" s="221" t="s">
        <v>272</v>
      </c>
      <c r="B5279" s="221">
        <v>2</v>
      </c>
      <c r="C5279" s="11" t="s">
        <v>274</v>
      </c>
      <c r="F5279" s="221" t="s">
        <v>277</v>
      </c>
      <c r="G5279" s="138"/>
      <c r="H5279" s="10">
        <v>9</v>
      </c>
      <c r="I5279" s="10">
        <v>1789</v>
      </c>
      <c r="J5279" s="19">
        <v>1898</v>
      </c>
      <c r="L5279" s="99">
        <v>48</v>
      </c>
      <c r="M5279" s="99">
        <v>43</v>
      </c>
      <c r="N5279" s="99">
        <v>45.5</v>
      </c>
      <c r="O5279" s="5"/>
      <c r="S5279" s="5"/>
      <c r="W5279" s="150">
        <v>3</v>
      </c>
      <c r="Y5279" s="11"/>
      <c r="Z5279" s="11"/>
      <c r="AB5279" s="5" t="s">
        <v>133</v>
      </c>
      <c r="AC5279" s="138"/>
    </row>
    <row r="5280" spans="1:29" ht="15" hidden="1" customHeight="1" x14ac:dyDescent="0.25">
      <c r="A5280" s="221" t="s">
        <v>272</v>
      </c>
      <c r="B5280" s="221">
        <v>2</v>
      </c>
      <c r="C5280" s="11" t="s">
        <v>274</v>
      </c>
      <c r="F5280" s="221" t="s">
        <v>277</v>
      </c>
      <c r="G5280" s="138"/>
      <c r="H5280" s="10">
        <v>9</v>
      </c>
      <c r="I5280" s="10">
        <v>1790</v>
      </c>
      <c r="J5280" s="10">
        <v>1899</v>
      </c>
      <c r="L5280" s="99">
        <v>70</v>
      </c>
      <c r="M5280" s="99">
        <v>54</v>
      </c>
      <c r="N5280" s="99">
        <v>62</v>
      </c>
      <c r="O5280" s="5"/>
      <c r="S5280" s="5"/>
      <c r="W5280" s="150">
        <v>3</v>
      </c>
      <c r="Y5280" s="11"/>
      <c r="Z5280" s="11"/>
      <c r="AB5280" s="5"/>
      <c r="AC5280" s="138"/>
    </row>
    <row r="5281" spans="1:29" ht="15" hidden="1" customHeight="1" x14ac:dyDescent="0.25">
      <c r="A5281" s="221" t="s">
        <v>272</v>
      </c>
      <c r="B5281" s="221">
        <v>2</v>
      </c>
      <c r="C5281" s="11" t="s">
        <v>274</v>
      </c>
      <c r="F5281" s="221" t="s">
        <v>277</v>
      </c>
      <c r="G5281" s="113"/>
      <c r="H5281" s="40">
        <v>9</v>
      </c>
      <c r="I5281" s="40">
        <v>1791</v>
      </c>
      <c r="J5281" s="57">
        <v>1900</v>
      </c>
      <c r="L5281" s="35">
        <v>55</v>
      </c>
      <c r="M5281" s="35">
        <v>51</v>
      </c>
      <c r="N5281" s="99">
        <v>53</v>
      </c>
      <c r="O5281" s="40"/>
      <c r="S5281" s="215"/>
      <c r="V5281" t="s">
        <v>91</v>
      </c>
      <c r="W5281" s="230">
        <v>4</v>
      </c>
      <c r="Y5281" s="10" t="s">
        <v>278</v>
      </c>
      <c r="Z5281" s="10" t="s">
        <v>278</v>
      </c>
      <c r="AB5281" s="40" t="s">
        <v>130</v>
      </c>
      <c r="AC5281" s="113"/>
    </row>
    <row r="5282" spans="1:29" ht="15" hidden="1" customHeight="1" x14ac:dyDescent="0.25">
      <c r="A5282" s="221" t="s">
        <v>272</v>
      </c>
      <c r="B5282" s="221">
        <v>2</v>
      </c>
      <c r="C5282" s="11" t="s">
        <v>274</v>
      </c>
      <c r="F5282" s="221" t="s">
        <v>277</v>
      </c>
      <c r="G5282" s="138"/>
      <c r="H5282" s="10">
        <v>9</v>
      </c>
      <c r="I5282" s="10">
        <v>1792</v>
      </c>
      <c r="J5282" s="10">
        <v>1901</v>
      </c>
      <c r="L5282" s="99">
        <v>45</v>
      </c>
      <c r="M5282" s="99">
        <v>42</v>
      </c>
      <c r="N5282" s="99">
        <v>43.5</v>
      </c>
      <c r="O5282" s="5"/>
      <c r="S5282" s="5"/>
      <c r="W5282" s="150">
        <v>3</v>
      </c>
      <c r="Y5282" s="11"/>
      <c r="Z5282" s="11"/>
      <c r="AB5282" s="5"/>
      <c r="AC5282" s="138"/>
    </row>
    <row r="5283" spans="1:29" ht="15" hidden="1" customHeight="1" x14ac:dyDescent="0.25">
      <c r="A5283" s="221" t="s">
        <v>272</v>
      </c>
      <c r="B5283" s="221">
        <v>2</v>
      </c>
      <c r="C5283" s="11" t="s">
        <v>274</v>
      </c>
      <c r="F5283" s="221" t="s">
        <v>277</v>
      </c>
      <c r="G5283" s="138"/>
      <c r="H5283" s="10">
        <v>9</v>
      </c>
      <c r="I5283" s="10">
        <v>1793</v>
      </c>
      <c r="J5283" s="19">
        <v>1902</v>
      </c>
      <c r="L5283" s="99">
        <v>56</v>
      </c>
      <c r="M5283" s="99">
        <v>53</v>
      </c>
      <c r="N5283" s="99">
        <v>54.5</v>
      </c>
      <c r="O5283" s="5"/>
      <c r="S5283" s="5"/>
      <c r="W5283" s="150">
        <v>2</v>
      </c>
      <c r="Y5283" s="11"/>
      <c r="Z5283" s="11"/>
      <c r="AB5283" s="5"/>
      <c r="AC5283" s="138"/>
    </row>
    <row r="5284" spans="1:29" ht="15" hidden="1" customHeight="1" x14ac:dyDescent="0.25">
      <c r="A5284" s="221" t="s">
        <v>272</v>
      </c>
      <c r="B5284" s="221">
        <v>2</v>
      </c>
      <c r="C5284" s="11" t="s">
        <v>274</v>
      </c>
      <c r="F5284" s="221" t="s">
        <v>277</v>
      </c>
      <c r="G5284" s="138"/>
      <c r="H5284" s="10">
        <v>9</v>
      </c>
      <c r="I5284" s="10">
        <v>1794</v>
      </c>
      <c r="J5284" s="10">
        <v>1903</v>
      </c>
      <c r="L5284" s="99">
        <v>58</v>
      </c>
      <c r="M5284" s="99">
        <v>58</v>
      </c>
      <c r="N5284" s="99">
        <v>58</v>
      </c>
      <c r="O5284" s="5"/>
      <c r="S5284" s="5"/>
      <c r="W5284" s="150">
        <v>3</v>
      </c>
      <c r="Y5284" s="11"/>
      <c r="Z5284" s="11"/>
      <c r="AB5284" s="5"/>
      <c r="AC5284" s="138"/>
    </row>
    <row r="5285" spans="1:29" ht="15" hidden="1" customHeight="1" x14ac:dyDescent="0.25">
      <c r="A5285" s="221" t="s">
        <v>272</v>
      </c>
      <c r="B5285" s="221">
        <v>2</v>
      </c>
      <c r="C5285" s="11" t="s">
        <v>274</v>
      </c>
      <c r="F5285" s="221" t="s">
        <v>277</v>
      </c>
      <c r="G5285" s="138"/>
      <c r="H5285" s="10">
        <v>9</v>
      </c>
      <c r="I5285" s="10">
        <v>1796</v>
      </c>
      <c r="J5285" s="10">
        <v>1905</v>
      </c>
      <c r="L5285" s="99">
        <v>75</v>
      </c>
      <c r="M5285" s="99">
        <v>73</v>
      </c>
      <c r="N5285" s="99">
        <v>74</v>
      </c>
      <c r="O5285" s="5">
        <v>6.3</v>
      </c>
      <c r="S5285" s="5">
        <v>30</v>
      </c>
      <c r="W5285" s="150">
        <v>2</v>
      </c>
      <c r="Y5285" s="11"/>
      <c r="Z5285" s="11"/>
      <c r="AB5285" s="5"/>
      <c r="AC5285" s="138"/>
    </row>
    <row r="5286" spans="1:29" ht="15" hidden="1" customHeight="1" x14ac:dyDescent="0.25">
      <c r="A5286" s="221" t="s">
        <v>272</v>
      </c>
      <c r="B5286" s="221">
        <v>2</v>
      </c>
      <c r="C5286" s="11" t="s">
        <v>274</v>
      </c>
      <c r="F5286" s="221" t="s">
        <v>277</v>
      </c>
      <c r="G5286" s="138"/>
      <c r="H5286" s="10">
        <v>9</v>
      </c>
      <c r="I5286" s="10">
        <v>1797</v>
      </c>
      <c r="J5286" s="19">
        <v>1906</v>
      </c>
      <c r="L5286" s="99">
        <v>61</v>
      </c>
      <c r="M5286" s="99">
        <v>65</v>
      </c>
      <c r="N5286" s="99">
        <v>63</v>
      </c>
      <c r="O5286" s="5"/>
      <c r="S5286" s="5"/>
      <c r="W5286" s="150">
        <v>2</v>
      </c>
      <c r="Y5286" s="11"/>
      <c r="Z5286" s="11"/>
      <c r="AB5286" s="5"/>
      <c r="AC5286" s="138"/>
    </row>
    <row r="5287" spans="1:29" ht="15" hidden="1" customHeight="1" x14ac:dyDescent="0.25">
      <c r="A5287" s="221" t="s">
        <v>272</v>
      </c>
      <c r="B5287" s="221">
        <v>2</v>
      </c>
      <c r="C5287" s="11" t="s">
        <v>274</v>
      </c>
      <c r="F5287" s="221" t="s">
        <v>277</v>
      </c>
      <c r="G5287" s="5"/>
      <c r="H5287" s="10">
        <v>9</v>
      </c>
      <c r="I5287" s="10">
        <v>1798</v>
      </c>
      <c r="J5287" s="10">
        <v>1907</v>
      </c>
      <c r="L5287" s="99">
        <v>32</v>
      </c>
      <c r="M5287" s="99">
        <v>32</v>
      </c>
      <c r="N5287" s="99">
        <v>32</v>
      </c>
      <c r="O5287" s="5">
        <v>3.6</v>
      </c>
      <c r="S5287" s="5">
        <v>150</v>
      </c>
      <c r="W5287" s="150">
        <v>3</v>
      </c>
      <c r="Y5287" s="11"/>
      <c r="Z5287" s="11"/>
      <c r="AB5287" s="5"/>
      <c r="AC5287" s="3" t="s">
        <v>131</v>
      </c>
    </row>
    <row r="5288" spans="1:29" ht="15" hidden="1" customHeight="1" x14ac:dyDescent="0.25">
      <c r="A5288" s="221" t="s">
        <v>272</v>
      </c>
      <c r="B5288" s="221">
        <v>2</v>
      </c>
      <c r="C5288" s="11" t="s">
        <v>274</v>
      </c>
      <c r="F5288" s="221" t="s">
        <v>277</v>
      </c>
      <c r="G5288" s="215"/>
      <c r="H5288" s="40">
        <v>9</v>
      </c>
      <c r="I5288" s="40">
        <v>1799</v>
      </c>
      <c r="J5288" s="57">
        <v>1908</v>
      </c>
      <c r="L5288" s="35">
        <v>35</v>
      </c>
      <c r="M5288" s="35">
        <v>39</v>
      </c>
      <c r="N5288" s="99">
        <v>37</v>
      </c>
      <c r="O5288" s="40"/>
      <c r="S5288" s="215"/>
      <c r="V5288" t="s">
        <v>91</v>
      </c>
      <c r="W5288" s="230">
        <v>4</v>
      </c>
      <c r="Y5288" s="10" t="s">
        <v>278</v>
      </c>
      <c r="Z5288" s="10" t="s">
        <v>278</v>
      </c>
      <c r="AB5288" s="40" t="s">
        <v>130</v>
      </c>
      <c r="AC5288" s="215"/>
    </row>
    <row r="5289" spans="1:29" ht="15" hidden="1" customHeight="1" x14ac:dyDescent="0.25">
      <c r="A5289" s="221" t="s">
        <v>272</v>
      </c>
      <c r="B5289" s="221">
        <v>2</v>
      </c>
      <c r="C5289" s="11" t="s">
        <v>274</v>
      </c>
      <c r="F5289" s="221" t="s">
        <v>277</v>
      </c>
      <c r="G5289" s="215"/>
      <c r="H5289" s="40">
        <v>9</v>
      </c>
      <c r="I5289" s="40">
        <v>1800</v>
      </c>
      <c r="J5289" s="40">
        <v>1909</v>
      </c>
      <c r="L5289" s="35">
        <v>50</v>
      </c>
      <c r="M5289" s="35">
        <v>47</v>
      </c>
      <c r="N5289" s="99">
        <v>48.5</v>
      </c>
      <c r="O5289" s="40"/>
      <c r="S5289" s="215"/>
      <c r="V5289" t="s">
        <v>91</v>
      </c>
      <c r="W5289" s="230">
        <v>4</v>
      </c>
      <c r="Y5289" s="10" t="s">
        <v>278</v>
      </c>
      <c r="Z5289" s="10" t="s">
        <v>278</v>
      </c>
      <c r="AB5289" s="40" t="s">
        <v>130</v>
      </c>
      <c r="AC5289" s="215"/>
    </row>
    <row r="5290" spans="1:29" ht="15" hidden="1" customHeight="1" x14ac:dyDescent="0.25">
      <c r="A5290" s="221" t="s">
        <v>272</v>
      </c>
      <c r="B5290" s="221">
        <v>2</v>
      </c>
      <c r="C5290" s="11" t="s">
        <v>274</v>
      </c>
      <c r="F5290" s="221" t="s">
        <v>277</v>
      </c>
      <c r="G5290" s="5"/>
      <c r="H5290" s="10">
        <v>9</v>
      </c>
      <c r="I5290" s="10">
        <v>1801</v>
      </c>
      <c r="J5290" s="19">
        <v>1910</v>
      </c>
      <c r="L5290" s="99">
        <v>38</v>
      </c>
      <c r="M5290" s="99">
        <v>34</v>
      </c>
      <c r="N5290" s="99">
        <v>36</v>
      </c>
      <c r="O5290" s="5"/>
      <c r="S5290" s="5"/>
      <c r="W5290" s="150">
        <v>3</v>
      </c>
      <c r="Y5290" s="11"/>
      <c r="Z5290" s="11"/>
      <c r="AB5290" s="5"/>
      <c r="AC5290" s="5"/>
    </row>
    <row r="5291" spans="1:29" ht="15" hidden="1" customHeight="1" x14ac:dyDescent="0.25">
      <c r="A5291" s="221" t="s">
        <v>272</v>
      </c>
      <c r="B5291" s="221">
        <v>2</v>
      </c>
      <c r="C5291" s="11" t="s">
        <v>274</v>
      </c>
      <c r="F5291" s="221" t="s">
        <v>277</v>
      </c>
      <c r="G5291" s="5"/>
      <c r="H5291" s="10">
        <v>9</v>
      </c>
      <c r="I5291" s="10" t="s">
        <v>147</v>
      </c>
      <c r="J5291" s="10">
        <v>1911</v>
      </c>
      <c r="L5291" s="99">
        <v>15</v>
      </c>
      <c r="M5291" s="99">
        <v>17</v>
      </c>
      <c r="N5291" s="99">
        <v>16</v>
      </c>
      <c r="O5291" s="5"/>
      <c r="S5291" s="5"/>
      <c r="V5291" t="s">
        <v>299</v>
      </c>
      <c r="W5291" s="150">
        <v>2</v>
      </c>
      <c r="Y5291" s="11"/>
      <c r="Z5291" s="11"/>
      <c r="AB5291" s="5"/>
      <c r="AC5291" s="5"/>
    </row>
    <row r="5292" spans="1:29" ht="15" hidden="1" customHeight="1" x14ac:dyDescent="0.25">
      <c r="A5292" s="221" t="s">
        <v>272</v>
      </c>
      <c r="B5292" s="221">
        <v>2</v>
      </c>
      <c r="C5292" s="11" t="s">
        <v>274</v>
      </c>
      <c r="F5292" s="221" t="s">
        <v>277</v>
      </c>
      <c r="G5292" s="5"/>
      <c r="H5292" s="10">
        <v>9</v>
      </c>
      <c r="I5292" s="10">
        <v>1802</v>
      </c>
      <c r="J5292" s="19">
        <v>1912</v>
      </c>
      <c r="L5292" s="99">
        <v>33</v>
      </c>
      <c r="M5292" s="99">
        <v>33</v>
      </c>
      <c r="N5292" s="99">
        <v>33</v>
      </c>
      <c r="O5292" s="5"/>
      <c r="S5292" s="5"/>
      <c r="W5292" s="150">
        <v>2</v>
      </c>
      <c r="Y5292" s="11"/>
      <c r="Z5292" s="11"/>
      <c r="AB5292" s="5"/>
      <c r="AC5292" s="5"/>
    </row>
    <row r="5293" spans="1:29" ht="15" hidden="1" customHeight="1" x14ac:dyDescent="0.25">
      <c r="A5293" s="221" t="s">
        <v>272</v>
      </c>
      <c r="B5293" s="221">
        <v>2</v>
      </c>
      <c r="C5293" s="11" t="s">
        <v>274</v>
      </c>
      <c r="F5293" s="221" t="s">
        <v>277</v>
      </c>
      <c r="G5293" s="215"/>
      <c r="H5293" s="40">
        <v>9</v>
      </c>
      <c r="I5293" s="40">
        <v>1803</v>
      </c>
      <c r="J5293" s="40">
        <v>1913</v>
      </c>
      <c r="L5293" s="35">
        <v>56</v>
      </c>
      <c r="M5293" s="35">
        <v>52</v>
      </c>
      <c r="N5293" s="99">
        <v>54</v>
      </c>
      <c r="O5293" s="40"/>
      <c r="S5293" s="215"/>
      <c r="V5293" t="s">
        <v>91</v>
      </c>
      <c r="W5293" s="230">
        <v>4</v>
      </c>
      <c r="Y5293" s="10" t="s">
        <v>278</v>
      </c>
      <c r="Z5293" s="10" t="s">
        <v>278</v>
      </c>
      <c r="AB5293" s="40" t="s">
        <v>130</v>
      </c>
      <c r="AC5293" s="215"/>
    </row>
    <row r="5294" spans="1:29" ht="15" hidden="1" customHeight="1" x14ac:dyDescent="0.25">
      <c r="A5294" s="221" t="s">
        <v>272</v>
      </c>
      <c r="B5294" s="221">
        <v>2</v>
      </c>
      <c r="C5294" s="11" t="s">
        <v>274</v>
      </c>
      <c r="F5294" s="221" t="s">
        <v>277</v>
      </c>
      <c r="G5294" s="5"/>
      <c r="H5294" s="10">
        <v>9</v>
      </c>
      <c r="I5294" s="10">
        <v>1804</v>
      </c>
      <c r="J5294" s="19">
        <v>1914</v>
      </c>
      <c r="L5294" s="99">
        <v>58</v>
      </c>
      <c r="M5294" s="99">
        <v>55</v>
      </c>
      <c r="N5294" s="99">
        <v>56.5</v>
      </c>
      <c r="O5294" s="5"/>
      <c r="S5294" s="5"/>
      <c r="W5294" s="150">
        <v>2</v>
      </c>
      <c r="Y5294" s="11"/>
      <c r="Z5294" s="11"/>
      <c r="AB5294" s="5"/>
      <c r="AC5294" s="5"/>
    </row>
    <row r="5295" spans="1:29" ht="15" hidden="1" customHeight="1" x14ac:dyDescent="0.25">
      <c r="A5295" s="221" t="s">
        <v>272</v>
      </c>
      <c r="B5295" s="221">
        <v>2</v>
      </c>
      <c r="C5295" s="11" t="s">
        <v>274</v>
      </c>
      <c r="F5295" s="221" t="s">
        <v>277</v>
      </c>
      <c r="G5295" s="5"/>
      <c r="H5295" s="10">
        <v>9</v>
      </c>
      <c r="I5295" s="10">
        <v>1805</v>
      </c>
      <c r="J5295" s="10">
        <v>1915</v>
      </c>
      <c r="L5295" s="99">
        <v>66</v>
      </c>
      <c r="M5295" s="99">
        <v>65</v>
      </c>
      <c r="N5295" s="99">
        <v>65.5</v>
      </c>
      <c r="O5295" s="5"/>
      <c r="S5295" s="5"/>
      <c r="W5295" s="150">
        <v>2</v>
      </c>
      <c r="Y5295" s="11"/>
      <c r="Z5295" s="11"/>
      <c r="AB5295" s="5"/>
      <c r="AC5295" s="5"/>
    </row>
    <row r="5296" spans="1:29" ht="15" hidden="1" customHeight="1" x14ac:dyDescent="0.25">
      <c r="A5296" s="221" t="s">
        <v>272</v>
      </c>
      <c r="B5296" s="221">
        <v>2</v>
      </c>
      <c r="C5296" s="11" t="s">
        <v>274</v>
      </c>
      <c r="F5296" s="221" t="s">
        <v>277</v>
      </c>
      <c r="G5296" s="5"/>
      <c r="H5296" s="10">
        <v>9</v>
      </c>
      <c r="I5296" s="10">
        <v>1806</v>
      </c>
      <c r="J5296" s="19">
        <v>1916</v>
      </c>
      <c r="L5296" s="99">
        <v>64</v>
      </c>
      <c r="M5296" s="99">
        <v>65</v>
      </c>
      <c r="N5296" s="99">
        <v>64.5</v>
      </c>
      <c r="O5296" s="5"/>
      <c r="S5296" s="5"/>
      <c r="W5296" s="150">
        <v>2</v>
      </c>
      <c r="Y5296" s="11"/>
      <c r="Z5296" s="11"/>
      <c r="AB5296" s="5"/>
      <c r="AC5296" s="5"/>
    </row>
    <row r="5297" spans="1:29" ht="15" hidden="1" customHeight="1" x14ac:dyDescent="0.25">
      <c r="A5297" s="221" t="s">
        <v>272</v>
      </c>
      <c r="B5297" s="221">
        <v>2</v>
      </c>
      <c r="C5297" s="11" t="s">
        <v>274</v>
      </c>
      <c r="F5297" s="221" t="s">
        <v>277</v>
      </c>
      <c r="G5297" s="5"/>
      <c r="H5297" s="10">
        <v>9</v>
      </c>
      <c r="I5297" s="10">
        <v>1807</v>
      </c>
      <c r="J5297" s="10">
        <v>1917</v>
      </c>
      <c r="L5297" s="99">
        <v>76</v>
      </c>
      <c r="M5297" s="99">
        <v>73</v>
      </c>
      <c r="N5297" s="99">
        <v>74.5</v>
      </c>
      <c r="O5297" s="5"/>
      <c r="S5297" s="5"/>
      <c r="W5297" s="150">
        <v>1</v>
      </c>
      <c r="Y5297" s="11"/>
      <c r="Z5297" s="11"/>
      <c r="AB5297" s="5"/>
      <c r="AC5297" s="5"/>
    </row>
    <row r="5298" spans="1:29" ht="15" hidden="1" customHeight="1" x14ac:dyDescent="0.25">
      <c r="A5298" s="221" t="s">
        <v>272</v>
      </c>
      <c r="B5298" s="221">
        <v>2</v>
      </c>
      <c r="C5298" s="11" t="s">
        <v>274</v>
      </c>
      <c r="F5298" s="221" t="s">
        <v>277</v>
      </c>
      <c r="G5298" s="5"/>
      <c r="H5298" s="10">
        <v>9</v>
      </c>
      <c r="I5298" s="10">
        <v>1809</v>
      </c>
      <c r="J5298" s="10">
        <v>1919</v>
      </c>
      <c r="L5298" s="99">
        <v>65</v>
      </c>
      <c r="M5298" s="99">
        <v>59</v>
      </c>
      <c r="N5298" s="99">
        <v>62</v>
      </c>
      <c r="O5298" s="5"/>
      <c r="S5298" s="5"/>
      <c r="W5298" s="150">
        <v>3</v>
      </c>
      <c r="Y5298" s="11"/>
      <c r="Z5298" s="11"/>
      <c r="AB5298" s="3" t="s">
        <v>152</v>
      </c>
      <c r="AC5298" s="5"/>
    </row>
    <row r="5299" spans="1:29" ht="15" hidden="1" customHeight="1" x14ac:dyDescent="0.25">
      <c r="A5299" s="221" t="s">
        <v>272</v>
      </c>
      <c r="B5299" s="221">
        <v>2</v>
      </c>
      <c r="C5299" s="11" t="s">
        <v>274</v>
      </c>
      <c r="F5299" s="221" t="s">
        <v>277</v>
      </c>
      <c r="G5299" s="5"/>
      <c r="H5299" s="10">
        <v>9</v>
      </c>
      <c r="I5299" s="10">
        <v>1810</v>
      </c>
      <c r="J5299" s="19">
        <v>1920</v>
      </c>
      <c r="L5299" s="99">
        <v>75</v>
      </c>
      <c r="M5299" s="99">
        <v>74</v>
      </c>
      <c r="N5299" s="99">
        <v>74.5</v>
      </c>
      <c r="O5299" s="5"/>
      <c r="S5299" s="5"/>
      <c r="W5299" s="150">
        <v>1</v>
      </c>
      <c r="Y5299" s="11"/>
      <c r="Z5299" s="11"/>
      <c r="AB5299" s="5"/>
      <c r="AC5299" s="5"/>
    </row>
    <row r="5300" spans="1:29" ht="15" hidden="1" customHeight="1" x14ac:dyDescent="0.25">
      <c r="A5300" s="221" t="s">
        <v>272</v>
      </c>
      <c r="B5300" s="221">
        <v>2</v>
      </c>
      <c r="C5300" s="11" t="s">
        <v>274</v>
      </c>
      <c r="F5300" s="221" t="s">
        <v>277</v>
      </c>
      <c r="G5300" s="5"/>
      <c r="H5300" s="10">
        <v>9</v>
      </c>
      <c r="I5300" s="10">
        <v>1811</v>
      </c>
      <c r="J5300" s="10">
        <v>1921</v>
      </c>
      <c r="L5300" s="99">
        <v>68</v>
      </c>
      <c r="M5300" s="99">
        <v>70</v>
      </c>
      <c r="N5300" s="99">
        <v>69</v>
      </c>
      <c r="O5300" s="5"/>
      <c r="S5300" s="5"/>
      <c r="W5300" s="150">
        <v>1</v>
      </c>
      <c r="Y5300" s="11"/>
      <c r="Z5300" s="11"/>
      <c r="AB5300" s="5"/>
      <c r="AC5300" s="5"/>
    </row>
    <row r="5301" spans="1:29" ht="15" hidden="1" customHeight="1" x14ac:dyDescent="0.25">
      <c r="A5301" s="221" t="s">
        <v>272</v>
      </c>
      <c r="B5301" s="221">
        <v>2</v>
      </c>
      <c r="C5301" s="11" t="s">
        <v>274</v>
      </c>
      <c r="F5301" s="221" t="s">
        <v>277</v>
      </c>
      <c r="G5301" s="5"/>
      <c r="H5301" s="10">
        <v>9</v>
      </c>
      <c r="I5301" s="10">
        <v>1812</v>
      </c>
      <c r="J5301" s="19">
        <v>1922</v>
      </c>
      <c r="L5301" s="99">
        <v>35</v>
      </c>
      <c r="M5301" s="99">
        <v>35</v>
      </c>
      <c r="N5301" s="99">
        <v>35</v>
      </c>
      <c r="O5301" s="5"/>
      <c r="S5301" s="5"/>
      <c r="W5301" s="150">
        <v>2</v>
      </c>
      <c r="Y5301" s="11"/>
      <c r="Z5301" s="11"/>
      <c r="AB5301" s="5"/>
      <c r="AC5301" s="5"/>
    </row>
    <row r="5302" spans="1:29" ht="15" hidden="1" customHeight="1" x14ac:dyDescent="0.25">
      <c r="A5302" s="221" t="s">
        <v>272</v>
      </c>
      <c r="B5302" s="221">
        <v>2</v>
      </c>
      <c r="C5302" s="11" t="s">
        <v>274</v>
      </c>
      <c r="F5302" s="221" t="s">
        <v>277</v>
      </c>
      <c r="G5302" s="5"/>
      <c r="H5302" s="10">
        <v>9</v>
      </c>
      <c r="I5302" s="10">
        <v>1813</v>
      </c>
      <c r="J5302" s="10">
        <v>1923</v>
      </c>
      <c r="L5302" s="99">
        <v>39</v>
      </c>
      <c r="M5302" s="99">
        <v>39</v>
      </c>
      <c r="N5302" s="99">
        <v>39</v>
      </c>
      <c r="O5302" s="5"/>
      <c r="S5302" s="5"/>
      <c r="W5302" s="150">
        <v>3</v>
      </c>
      <c r="Y5302" s="10"/>
      <c r="Z5302" s="11"/>
      <c r="AB5302" s="5"/>
      <c r="AC5302" s="5"/>
    </row>
    <row r="5303" spans="1:29" ht="15" hidden="1" customHeight="1" x14ac:dyDescent="0.25">
      <c r="A5303" s="221" t="s">
        <v>272</v>
      </c>
      <c r="B5303" s="221">
        <v>2</v>
      </c>
      <c r="C5303" s="11" t="s">
        <v>274</v>
      </c>
      <c r="F5303" s="221" t="s">
        <v>277</v>
      </c>
      <c r="G5303" s="5"/>
      <c r="H5303" s="10">
        <v>9</v>
      </c>
      <c r="I5303" s="10">
        <v>1814</v>
      </c>
      <c r="J5303" s="19">
        <v>1924</v>
      </c>
      <c r="L5303" s="99">
        <v>30</v>
      </c>
      <c r="M5303" s="99">
        <v>28</v>
      </c>
      <c r="N5303" s="99">
        <v>29</v>
      </c>
      <c r="O5303" s="5"/>
      <c r="S5303" s="5"/>
      <c r="W5303" s="150">
        <v>2</v>
      </c>
      <c r="Y5303" s="10"/>
      <c r="Z5303" s="11"/>
      <c r="AB5303" s="5"/>
      <c r="AC5303" s="5"/>
    </row>
    <row r="5304" spans="1:29" ht="15" hidden="1" customHeight="1" x14ac:dyDescent="0.25">
      <c r="A5304" s="221" t="s">
        <v>272</v>
      </c>
      <c r="B5304" s="221">
        <v>2</v>
      </c>
      <c r="C5304" s="11" t="s">
        <v>274</v>
      </c>
      <c r="F5304" s="221" t="s">
        <v>277</v>
      </c>
      <c r="G5304" s="5"/>
      <c r="H5304" s="10">
        <v>9</v>
      </c>
      <c r="I5304" s="10">
        <v>1815</v>
      </c>
      <c r="J5304" s="10">
        <v>1925</v>
      </c>
      <c r="L5304" s="99">
        <v>75</v>
      </c>
      <c r="M5304" s="99">
        <v>72</v>
      </c>
      <c r="N5304" s="99">
        <v>73.5</v>
      </c>
      <c r="O5304" s="5"/>
      <c r="S5304" s="5"/>
      <c r="W5304" s="150">
        <v>2</v>
      </c>
      <c r="Y5304" s="10"/>
      <c r="Z5304" s="11"/>
      <c r="AB5304" s="5"/>
      <c r="AC5304" s="5"/>
    </row>
    <row r="5305" spans="1:29" ht="15" hidden="1" customHeight="1" x14ac:dyDescent="0.25">
      <c r="A5305" s="221" t="s">
        <v>272</v>
      </c>
      <c r="B5305" s="221">
        <v>2</v>
      </c>
      <c r="C5305" s="11" t="s">
        <v>274</v>
      </c>
      <c r="F5305" s="221" t="s">
        <v>277</v>
      </c>
      <c r="G5305" s="5"/>
      <c r="H5305" s="10">
        <v>9</v>
      </c>
      <c r="I5305" s="10">
        <v>1816</v>
      </c>
      <c r="J5305" s="19">
        <v>1926</v>
      </c>
      <c r="L5305" s="99">
        <v>50</v>
      </c>
      <c r="M5305" s="99">
        <v>49</v>
      </c>
      <c r="N5305" s="99">
        <v>49.5</v>
      </c>
      <c r="O5305" s="5"/>
      <c r="S5305" s="5"/>
      <c r="W5305" s="150">
        <v>2</v>
      </c>
      <c r="Y5305" s="10"/>
      <c r="Z5305" s="11"/>
      <c r="AB5305" s="5"/>
      <c r="AC5305" s="5"/>
    </row>
    <row r="5306" spans="1:29" ht="15" hidden="1" customHeight="1" x14ac:dyDescent="0.25">
      <c r="A5306" s="221" t="s">
        <v>272</v>
      </c>
      <c r="B5306" s="221">
        <v>2</v>
      </c>
      <c r="C5306" s="11" t="s">
        <v>274</v>
      </c>
      <c r="F5306" s="221" t="s">
        <v>277</v>
      </c>
      <c r="G5306" s="5"/>
      <c r="H5306" s="10">
        <v>9</v>
      </c>
      <c r="I5306" s="10">
        <v>1817</v>
      </c>
      <c r="J5306" s="10">
        <v>1927</v>
      </c>
      <c r="L5306" s="99">
        <v>40</v>
      </c>
      <c r="M5306" s="99">
        <v>41</v>
      </c>
      <c r="N5306" s="99">
        <v>40.5</v>
      </c>
      <c r="O5306" s="5"/>
      <c r="S5306" s="5"/>
      <c r="W5306" s="150">
        <v>3</v>
      </c>
      <c r="Y5306" s="10"/>
      <c r="Z5306" s="11"/>
      <c r="AB5306" s="5"/>
      <c r="AC5306" s="5"/>
    </row>
    <row r="5307" spans="1:29" ht="15" hidden="1" customHeight="1" x14ac:dyDescent="0.25">
      <c r="A5307" s="221" t="s">
        <v>272</v>
      </c>
      <c r="B5307" s="221">
        <v>2</v>
      </c>
      <c r="C5307" s="11" t="s">
        <v>274</v>
      </c>
      <c r="F5307" s="221" t="s">
        <v>277</v>
      </c>
      <c r="G5307" s="5"/>
      <c r="H5307" s="10">
        <v>9</v>
      </c>
      <c r="I5307" s="10">
        <v>1818</v>
      </c>
      <c r="J5307" s="19">
        <v>1928</v>
      </c>
      <c r="L5307" s="99">
        <v>32</v>
      </c>
      <c r="M5307" s="99">
        <v>37</v>
      </c>
      <c r="N5307" s="99">
        <v>34.5</v>
      </c>
      <c r="O5307" s="5"/>
      <c r="S5307" s="5"/>
      <c r="W5307" s="150">
        <v>2</v>
      </c>
      <c r="Y5307" s="10"/>
      <c r="Z5307" s="11"/>
      <c r="AB5307" s="5"/>
      <c r="AC5307" s="5"/>
    </row>
    <row r="5308" spans="1:29" ht="15" hidden="1" customHeight="1" x14ac:dyDescent="0.25">
      <c r="A5308" s="221" t="s">
        <v>272</v>
      </c>
      <c r="B5308" s="221">
        <v>2</v>
      </c>
      <c r="C5308" s="11" t="s">
        <v>274</v>
      </c>
      <c r="F5308" s="221" t="s">
        <v>277</v>
      </c>
      <c r="G5308" s="5"/>
      <c r="H5308" s="10">
        <v>9</v>
      </c>
      <c r="I5308" s="10">
        <v>1819</v>
      </c>
      <c r="J5308" s="10">
        <v>1929</v>
      </c>
      <c r="L5308" s="99">
        <v>62</v>
      </c>
      <c r="M5308" s="99">
        <v>62</v>
      </c>
      <c r="N5308" s="99">
        <v>62</v>
      </c>
      <c r="O5308" s="5"/>
      <c r="S5308" s="5"/>
      <c r="W5308" s="150">
        <v>2</v>
      </c>
      <c r="Y5308" s="10"/>
      <c r="Z5308" s="11"/>
      <c r="AB5308" s="5"/>
      <c r="AC5308" s="5"/>
    </row>
    <row r="5309" spans="1:29" ht="15" hidden="1" customHeight="1" x14ac:dyDescent="0.25">
      <c r="A5309" s="221" t="s">
        <v>272</v>
      </c>
      <c r="B5309" s="221">
        <v>2</v>
      </c>
      <c r="C5309" s="11" t="s">
        <v>274</v>
      </c>
      <c r="F5309" s="221" t="s">
        <v>277</v>
      </c>
      <c r="G5309" s="5"/>
      <c r="H5309" s="10">
        <v>9</v>
      </c>
      <c r="I5309" s="10">
        <v>1820</v>
      </c>
      <c r="J5309" s="19">
        <v>1930</v>
      </c>
      <c r="L5309" s="99">
        <v>85</v>
      </c>
      <c r="M5309" s="99">
        <v>79</v>
      </c>
      <c r="N5309" s="99">
        <v>82</v>
      </c>
      <c r="O5309" s="5"/>
      <c r="S5309" s="5"/>
      <c r="W5309" s="150">
        <v>2</v>
      </c>
      <c r="Y5309" s="10"/>
      <c r="Z5309" s="11"/>
      <c r="AB5309" s="5"/>
      <c r="AC5309" s="5"/>
    </row>
    <row r="5310" spans="1:29" ht="15" hidden="1" customHeight="1" x14ac:dyDescent="0.25">
      <c r="A5310" s="221" t="s">
        <v>272</v>
      </c>
      <c r="B5310" s="221">
        <v>2</v>
      </c>
      <c r="C5310" s="11" t="s">
        <v>274</v>
      </c>
      <c r="F5310" s="221" t="s">
        <v>277</v>
      </c>
      <c r="G5310" s="5"/>
      <c r="H5310" s="10">
        <v>9</v>
      </c>
      <c r="I5310" s="10">
        <v>1821</v>
      </c>
      <c r="J5310" s="10">
        <v>1931</v>
      </c>
      <c r="L5310" s="99">
        <v>131</v>
      </c>
      <c r="M5310" s="99">
        <v>130</v>
      </c>
      <c r="N5310" s="99">
        <v>130.5</v>
      </c>
      <c r="O5310" s="5">
        <v>7.8</v>
      </c>
      <c r="S5310" s="5">
        <v>80</v>
      </c>
      <c r="W5310" s="150">
        <v>2</v>
      </c>
      <c r="Y5310" s="10"/>
      <c r="Z5310" s="11"/>
      <c r="AB5310" s="5"/>
      <c r="AC5310" s="5"/>
    </row>
    <row r="5311" spans="1:29" ht="15" hidden="1" customHeight="1" x14ac:dyDescent="0.25">
      <c r="A5311" s="221" t="s">
        <v>272</v>
      </c>
      <c r="B5311" s="221">
        <v>2</v>
      </c>
      <c r="C5311" s="11" t="s">
        <v>274</v>
      </c>
      <c r="F5311" s="221" t="s">
        <v>277</v>
      </c>
      <c r="G5311" s="5"/>
      <c r="H5311" s="10">
        <v>9</v>
      </c>
      <c r="I5311" s="10">
        <v>1822</v>
      </c>
      <c r="J5311" s="19">
        <v>1932</v>
      </c>
      <c r="L5311" s="99">
        <v>96</v>
      </c>
      <c r="M5311" s="99">
        <v>94</v>
      </c>
      <c r="N5311" s="99">
        <v>95</v>
      </c>
      <c r="O5311" s="5"/>
      <c r="S5311" s="5"/>
      <c r="W5311" s="150">
        <v>2</v>
      </c>
      <c r="Y5311" s="10"/>
      <c r="Z5311" s="11"/>
      <c r="AB5311" s="5"/>
      <c r="AC5311" s="5"/>
    </row>
    <row r="5312" spans="1:29" ht="15" hidden="1" customHeight="1" x14ac:dyDescent="0.25">
      <c r="A5312" s="221" t="s">
        <v>272</v>
      </c>
      <c r="B5312" s="221">
        <v>2</v>
      </c>
      <c r="C5312" s="11" t="s">
        <v>274</v>
      </c>
      <c r="F5312" s="221" t="s">
        <v>277</v>
      </c>
      <c r="G5312" s="5"/>
      <c r="H5312" s="10">
        <v>9</v>
      </c>
      <c r="I5312" s="10">
        <v>1823</v>
      </c>
      <c r="J5312" s="10">
        <v>1933</v>
      </c>
      <c r="L5312" s="99">
        <v>80</v>
      </c>
      <c r="M5312" s="99">
        <v>75</v>
      </c>
      <c r="N5312" s="99">
        <v>77.5</v>
      </c>
      <c r="O5312" s="5"/>
      <c r="S5312" s="5"/>
      <c r="W5312" s="150">
        <v>2</v>
      </c>
      <c r="Y5312" s="10"/>
      <c r="Z5312" s="11"/>
      <c r="AB5312" s="5"/>
      <c r="AC5312" s="5"/>
    </row>
    <row r="5313" spans="1:29" ht="15" hidden="1" customHeight="1" x14ac:dyDescent="0.25">
      <c r="A5313" s="221" t="s">
        <v>272</v>
      </c>
      <c r="B5313" s="221">
        <v>2</v>
      </c>
      <c r="C5313" s="11" t="s">
        <v>274</v>
      </c>
      <c r="F5313" s="221" t="s">
        <v>277</v>
      </c>
      <c r="G5313" s="5"/>
      <c r="H5313" s="10">
        <v>9</v>
      </c>
      <c r="I5313" s="10">
        <v>1824</v>
      </c>
      <c r="J5313" s="19">
        <v>1934</v>
      </c>
      <c r="L5313" s="99">
        <v>44</v>
      </c>
      <c r="M5313" s="99">
        <v>44</v>
      </c>
      <c r="N5313" s="99">
        <v>44</v>
      </c>
      <c r="O5313" s="5"/>
      <c r="S5313" s="5"/>
      <c r="W5313" s="150">
        <v>2</v>
      </c>
      <c r="Y5313" s="10"/>
      <c r="Z5313" s="11"/>
      <c r="AB5313" s="5"/>
      <c r="AC5313" s="5"/>
    </row>
    <row r="5314" spans="1:29" ht="15" hidden="1" customHeight="1" x14ac:dyDescent="0.25">
      <c r="A5314" s="221" t="s">
        <v>272</v>
      </c>
      <c r="B5314" s="221">
        <v>2</v>
      </c>
      <c r="C5314" s="11" t="s">
        <v>274</v>
      </c>
      <c r="F5314" s="221" t="s">
        <v>277</v>
      </c>
      <c r="G5314" s="5"/>
      <c r="H5314" s="10">
        <v>9</v>
      </c>
      <c r="I5314" s="10">
        <v>1825</v>
      </c>
      <c r="J5314" s="10">
        <v>1935</v>
      </c>
      <c r="L5314" s="99">
        <v>70</v>
      </c>
      <c r="M5314" s="99">
        <v>66</v>
      </c>
      <c r="N5314" s="99">
        <v>68</v>
      </c>
      <c r="O5314" s="5"/>
      <c r="S5314" s="5"/>
      <c r="W5314" s="150">
        <v>2</v>
      </c>
      <c r="Y5314" s="10"/>
      <c r="Z5314" s="11"/>
      <c r="AB5314" s="5"/>
      <c r="AC5314" s="5"/>
    </row>
    <row r="5315" spans="1:29" ht="15" hidden="1" customHeight="1" x14ac:dyDescent="0.25">
      <c r="A5315" s="221" t="s">
        <v>272</v>
      </c>
      <c r="B5315" s="221">
        <v>2</v>
      </c>
      <c r="C5315" s="11" t="s">
        <v>274</v>
      </c>
      <c r="F5315" s="221" t="s">
        <v>277</v>
      </c>
      <c r="G5315" s="5"/>
      <c r="H5315" s="10">
        <v>9</v>
      </c>
      <c r="I5315" s="10">
        <v>1826</v>
      </c>
      <c r="J5315" s="19">
        <v>1936</v>
      </c>
      <c r="L5315" s="99">
        <v>59</v>
      </c>
      <c r="M5315" s="99">
        <v>54</v>
      </c>
      <c r="N5315" s="99">
        <v>56.5</v>
      </c>
      <c r="O5315" s="5"/>
      <c r="S5315" s="5"/>
      <c r="W5315" s="150">
        <v>2</v>
      </c>
      <c r="Y5315" s="10"/>
      <c r="Z5315" s="11"/>
      <c r="AB5315" s="5"/>
      <c r="AC5315" s="5"/>
    </row>
    <row r="5316" spans="1:29" ht="15" hidden="1" customHeight="1" x14ac:dyDescent="0.25">
      <c r="A5316" s="221" t="s">
        <v>272</v>
      </c>
      <c r="B5316" s="221">
        <v>2</v>
      </c>
      <c r="C5316" s="11" t="s">
        <v>274</v>
      </c>
      <c r="F5316" s="221" t="s">
        <v>277</v>
      </c>
      <c r="G5316" s="5"/>
      <c r="H5316" s="10">
        <v>9</v>
      </c>
      <c r="I5316" s="10" t="s">
        <v>147</v>
      </c>
      <c r="J5316" s="10">
        <v>1937</v>
      </c>
      <c r="L5316" s="99">
        <v>25</v>
      </c>
      <c r="M5316" s="99">
        <v>25</v>
      </c>
      <c r="N5316" s="99">
        <v>25</v>
      </c>
      <c r="O5316" s="5"/>
      <c r="S5316" s="5"/>
      <c r="V5316" t="s">
        <v>299</v>
      </c>
      <c r="W5316" s="150">
        <v>3</v>
      </c>
      <c r="Y5316" s="10"/>
      <c r="Z5316" s="11"/>
      <c r="AB5316" s="5"/>
      <c r="AC5316" s="5"/>
    </row>
    <row r="5317" spans="1:29" ht="15" hidden="1" customHeight="1" x14ac:dyDescent="0.25">
      <c r="A5317" s="221" t="s">
        <v>272</v>
      </c>
      <c r="B5317" s="221">
        <v>2</v>
      </c>
      <c r="C5317" s="11" t="s">
        <v>274</v>
      </c>
      <c r="F5317" s="221" t="s">
        <v>277</v>
      </c>
      <c r="G5317" s="5"/>
      <c r="H5317" s="10">
        <v>9</v>
      </c>
      <c r="I5317" s="10">
        <v>1827</v>
      </c>
      <c r="J5317" s="19">
        <v>1938</v>
      </c>
      <c r="L5317" s="99">
        <v>48</v>
      </c>
      <c r="M5317" s="99">
        <v>49</v>
      </c>
      <c r="N5317" s="99">
        <v>48.5</v>
      </c>
      <c r="O5317" s="5"/>
      <c r="S5317" s="5"/>
      <c r="W5317" s="150">
        <v>2</v>
      </c>
      <c r="Y5317" s="19"/>
      <c r="Z5317" s="11"/>
      <c r="AB5317" s="5"/>
      <c r="AC5317" s="5"/>
    </row>
    <row r="5318" spans="1:29" ht="15" hidden="1" customHeight="1" x14ac:dyDescent="0.25">
      <c r="A5318" s="221" t="s">
        <v>272</v>
      </c>
      <c r="B5318" s="221">
        <v>2</v>
      </c>
      <c r="C5318" s="11" t="s">
        <v>274</v>
      </c>
      <c r="F5318" s="221" t="s">
        <v>277</v>
      </c>
      <c r="G5318" s="5"/>
      <c r="H5318" s="10">
        <v>9</v>
      </c>
      <c r="I5318" s="10">
        <v>1828</v>
      </c>
      <c r="J5318" s="10">
        <v>1939</v>
      </c>
      <c r="L5318" s="99">
        <v>28</v>
      </c>
      <c r="M5318" s="99">
        <v>26</v>
      </c>
      <c r="N5318" s="99">
        <v>27</v>
      </c>
      <c r="O5318" s="5"/>
      <c r="S5318" s="5"/>
      <c r="W5318" s="150">
        <v>3</v>
      </c>
      <c r="Y5318" s="11"/>
      <c r="Z5318" s="11"/>
      <c r="AB5318" s="5"/>
      <c r="AC5318" s="5"/>
    </row>
    <row r="5319" spans="1:29" ht="15" hidden="1" customHeight="1" x14ac:dyDescent="0.25">
      <c r="A5319" s="221" t="s">
        <v>272</v>
      </c>
      <c r="B5319" s="221">
        <v>2</v>
      </c>
      <c r="C5319" s="11" t="s">
        <v>274</v>
      </c>
      <c r="F5319" s="221" t="s">
        <v>277</v>
      </c>
      <c r="G5319" s="5"/>
      <c r="H5319" s="10">
        <v>9</v>
      </c>
      <c r="I5319" s="10">
        <v>1829</v>
      </c>
      <c r="J5319" s="19">
        <v>1940</v>
      </c>
      <c r="L5319" s="99">
        <v>39</v>
      </c>
      <c r="M5319" s="99">
        <v>38</v>
      </c>
      <c r="N5319" s="99">
        <v>38.5</v>
      </c>
      <c r="O5319" s="5"/>
      <c r="S5319" s="5"/>
      <c r="W5319" s="150">
        <v>3</v>
      </c>
      <c r="Y5319" s="11"/>
      <c r="Z5319" s="11"/>
      <c r="AB5319" s="5"/>
      <c r="AC5319" s="5"/>
    </row>
    <row r="5320" spans="1:29" ht="15" hidden="1" customHeight="1" x14ac:dyDescent="0.25">
      <c r="A5320" s="221" t="s">
        <v>272</v>
      </c>
      <c r="B5320" s="221">
        <v>2</v>
      </c>
      <c r="C5320" s="11" t="s">
        <v>274</v>
      </c>
      <c r="F5320" s="221" t="s">
        <v>277</v>
      </c>
      <c r="G5320" s="5"/>
      <c r="H5320" s="10">
        <v>9</v>
      </c>
      <c r="I5320" s="10">
        <v>1830</v>
      </c>
      <c r="J5320" s="10">
        <v>1941</v>
      </c>
      <c r="L5320" s="99">
        <v>50</v>
      </c>
      <c r="M5320" s="99">
        <v>40</v>
      </c>
      <c r="N5320" s="99">
        <v>45</v>
      </c>
      <c r="O5320" s="5"/>
      <c r="S5320" s="5"/>
      <c r="W5320" s="150">
        <v>3</v>
      </c>
      <c r="Y5320" s="11"/>
      <c r="Z5320" s="11"/>
      <c r="AB5320" s="5"/>
      <c r="AC5320" s="5"/>
    </row>
    <row r="5321" spans="1:29" ht="15" hidden="1" customHeight="1" x14ac:dyDescent="0.25">
      <c r="A5321" s="221" t="s">
        <v>272</v>
      </c>
      <c r="B5321" s="221">
        <v>2</v>
      </c>
      <c r="C5321" s="11" t="s">
        <v>274</v>
      </c>
      <c r="F5321" s="221" t="s">
        <v>277</v>
      </c>
      <c r="G5321" s="5"/>
      <c r="H5321" s="10">
        <v>9</v>
      </c>
      <c r="I5321" s="10" t="s">
        <v>147</v>
      </c>
      <c r="J5321" s="19">
        <v>1942</v>
      </c>
      <c r="L5321" s="5">
        <v>21</v>
      </c>
      <c r="M5321" s="5">
        <v>21</v>
      </c>
      <c r="N5321" s="99">
        <v>21</v>
      </c>
      <c r="O5321" s="5"/>
      <c r="S5321" s="5"/>
      <c r="V5321" t="s">
        <v>299</v>
      </c>
      <c r="W5321" s="150">
        <v>3</v>
      </c>
      <c r="Y5321" s="10"/>
      <c r="Z5321" s="10"/>
      <c r="AB5321" s="3"/>
      <c r="AC5321" s="5"/>
    </row>
    <row r="5322" spans="1:29" ht="15" hidden="1" customHeight="1" x14ac:dyDescent="0.25">
      <c r="A5322" s="221" t="s">
        <v>272</v>
      </c>
      <c r="B5322" s="221">
        <v>2</v>
      </c>
      <c r="C5322" s="11" t="s">
        <v>274</v>
      </c>
      <c r="F5322" s="221" t="s">
        <v>277</v>
      </c>
      <c r="G5322" s="5"/>
      <c r="H5322" s="10">
        <v>9</v>
      </c>
      <c r="I5322" s="10">
        <v>1831</v>
      </c>
      <c r="J5322" s="10">
        <v>1943</v>
      </c>
      <c r="L5322" s="99">
        <v>46</v>
      </c>
      <c r="M5322" s="99">
        <v>47</v>
      </c>
      <c r="N5322" s="99">
        <v>46.5</v>
      </c>
      <c r="O5322" s="5"/>
      <c r="S5322" s="5"/>
      <c r="W5322" s="150">
        <v>2</v>
      </c>
      <c r="Y5322" s="11"/>
      <c r="Z5322" s="11"/>
      <c r="AB5322" s="5"/>
      <c r="AC5322" s="5"/>
    </row>
    <row r="5323" spans="1:29" ht="15" hidden="1" customHeight="1" x14ac:dyDescent="0.25">
      <c r="A5323" s="221" t="s">
        <v>272</v>
      </c>
      <c r="B5323" s="221">
        <v>2</v>
      </c>
      <c r="C5323" s="11" t="s">
        <v>274</v>
      </c>
      <c r="F5323" s="221" t="s">
        <v>277</v>
      </c>
      <c r="G5323" s="5"/>
      <c r="H5323" s="10">
        <v>9</v>
      </c>
      <c r="I5323" s="10" t="s">
        <v>147</v>
      </c>
      <c r="J5323" s="19">
        <v>1944</v>
      </c>
      <c r="L5323" s="99">
        <v>23</v>
      </c>
      <c r="M5323" s="99">
        <v>21</v>
      </c>
      <c r="N5323" s="99">
        <v>22</v>
      </c>
      <c r="O5323" s="5"/>
      <c r="S5323" s="5"/>
      <c r="V5323" t="s">
        <v>299</v>
      </c>
      <c r="W5323" s="150">
        <v>1</v>
      </c>
      <c r="Y5323" s="11"/>
      <c r="Z5323" s="11"/>
      <c r="AB5323" s="5"/>
      <c r="AC5323" s="5"/>
    </row>
    <row r="5324" spans="1:29" ht="15" hidden="1" customHeight="1" x14ac:dyDescent="0.25">
      <c r="A5324" s="221" t="s">
        <v>272</v>
      </c>
      <c r="B5324" s="221">
        <v>2</v>
      </c>
      <c r="C5324" s="11" t="s">
        <v>274</v>
      </c>
      <c r="F5324" s="221" t="s">
        <v>277</v>
      </c>
      <c r="G5324" s="5"/>
      <c r="H5324" s="10">
        <v>9</v>
      </c>
      <c r="I5324" s="10">
        <v>1832</v>
      </c>
      <c r="J5324" s="10">
        <v>1945</v>
      </c>
      <c r="L5324" s="99">
        <v>30</v>
      </c>
      <c r="M5324" s="99">
        <v>28</v>
      </c>
      <c r="N5324" s="99">
        <v>29</v>
      </c>
      <c r="O5324" s="5"/>
      <c r="S5324" s="5"/>
      <c r="W5324" s="150">
        <v>3</v>
      </c>
      <c r="Y5324" s="11"/>
      <c r="Z5324" s="11"/>
      <c r="AB5324" s="5"/>
      <c r="AC5324" s="5"/>
    </row>
    <row r="5325" spans="1:29" ht="15" hidden="1" customHeight="1" x14ac:dyDescent="0.25">
      <c r="A5325" s="221" t="s">
        <v>272</v>
      </c>
      <c r="B5325" s="221">
        <v>2</v>
      </c>
      <c r="C5325" s="11" t="s">
        <v>274</v>
      </c>
      <c r="F5325" s="221" t="s">
        <v>277</v>
      </c>
      <c r="G5325" s="5"/>
      <c r="H5325" s="10">
        <v>9</v>
      </c>
      <c r="I5325" s="10">
        <v>1833</v>
      </c>
      <c r="J5325" s="19">
        <v>1946</v>
      </c>
      <c r="L5325" s="99">
        <v>40</v>
      </c>
      <c r="M5325" s="99">
        <v>41</v>
      </c>
      <c r="N5325" s="99">
        <v>40.5</v>
      </c>
      <c r="O5325" s="5"/>
      <c r="S5325" s="5"/>
      <c r="W5325" s="150">
        <v>3</v>
      </c>
      <c r="Y5325" s="11"/>
      <c r="Z5325" s="11"/>
      <c r="AB5325" s="5"/>
      <c r="AC5325" s="5"/>
    </row>
    <row r="5326" spans="1:29" ht="15" hidden="1" customHeight="1" x14ac:dyDescent="0.25">
      <c r="A5326" s="221" t="s">
        <v>272</v>
      </c>
      <c r="B5326" s="221">
        <v>2</v>
      </c>
      <c r="C5326" s="11" t="s">
        <v>274</v>
      </c>
      <c r="F5326" s="221" t="s">
        <v>277</v>
      </c>
      <c r="G5326" s="5"/>
      <c r="H5326" s="10">
        <v>9</v>
      </c>
      <c r="I5326" s="10">
        <v>1834</v>
      </c>
      <c r="J5326" s="10">
        <v>1947</v>
      </c>
      <c r="L5326" s="99">
        <v>47</v>
      </c>
      <c r="M5326" s="99">
        <v>47</v>
      </c>
      <c r="N5326" s="99">
        <v>47</v>
      </c>
      <c r="O5326" s="138">
        <v>4.5</v>
      </c>
      <c r="S5326" s="5"/>
      <c r="W5326" s="150">
        <v>2</v>
      </c>
      <c r="Y5326" s="11"/>
      <c r="Z5326" s="11"/>
      <c r="AB5326" s="5"/>
      <c r="AC5326" s="5"/>
    </row>
    <row r="5327" spans="1:29" ht="15" hidden="1" customHeight="1" x14ac:dyDescent="0.25">
      <c r="A5327" s="221" t="s">
        <v>272</v>
      </c>
      <c r="B5327" s="221">
        <v>2</v>
      </c>
      <c r="C5327" s="11" t="s">
        <v>274</v>
      </c>
      <c r="F5327" s="221" t="s">
        <v>277</v>
      </c>
      <c r="G5327" s="5"/>
      <c r="H5327" s="10">
        <v>9</v>
      </c>
      <c r="I5327" s="10">
        <v>1835</v>
      </c>
      <c r="J5327" s="19">
        <v>1948</v>
      </c>
      <c r="L5327" s="99">
        <v>40</v>
      </c>
      <c r="M5327" s="99">
        <v>40</v>
      </c>
      <c r="N5327" s="99">
        <v>40</v>
      </c>
      <c r="O5327" s="5"/>
      <c r="S5327" s="5"/>
      <c r="W5327" s="150">
        <v>3</v>
      </c>
      <c r="Y5327" s="11"/>
      <c r="Z5327" s="11"/>
      <c r="AB5327" s="5"/>
      <c r="AC5327" s="5"/>
    </row>
    <row r="5328" spans="1:29" ht="15" hidden="1" customHeight="1" x14ac:dyDescent="0.25">
      <c r="A5328" s="221" t="s">
        <v>272</v>
      </c>
      <c r="B5328" s="221">
        <v>2</v>
      </c>
      <c r="C5328" s="11" t="s">
        <v>274</v>
      </c>
      <c r="F5328" s="221" t="s">
        <v>277</v>
      </c>
      <c r="G5328" s="5"/>
      <c r="H5328" s="10">
        <v>9</v>
      </c>
      <c r="I5328" s="10">
        <v>1836</v>
      </c>
      <c r="J5328" s="10">
        <v>1949</v>
      </c>
      <c r="L5328" s="99">
        <v>64</v>
      </c>
      <c r="M5328" s="99">
        <v>60</v>
      </c>
      <c r="N5328" s="99">
        <v>62</v>
      </c>
      <c r="O5328" s="5"/>
      <c r="S5328" s="5"/>
      <c r="W5328" s="150">
        <v>3</v>
      </c>
      <c r="Y5328" s="11"/>
      <c r="Z5328" s="11"/>
      <c r="AB5328" s="3" t="s">
        <v>162</v>
      </c>
      <c r="AC5328" s="5"/>
    </row>
    <row r="5329" spans="1:37" ht="15" hidden="1" customHeight="1" x14ac:dyDescent="0.25">
      <c r="A5329" s="221" t="s">
        <v>272</v>
      </c>
      <c r="B5329" s="221">
        <v>2</v>
      </c>
      <c r="C5329" s="11" t="s">
        <v>274</v>
      </c>
      <c r="F5329" s="221" t="s">
        <v>277</v>
      </c>
      <c r="G5329" s="215"/>
      <c r="H5329" s="40">
        <v>9</v>
      </c>
      <c r="I5329" s="40">
        <v>1837</v>
      </c>
      <c r="J5329" s="57">
        <v>1950</v>
      </c>
      <c r="L5329" s="35">
        <v>29</v>
      </c>
      <c r="M5329" s="35">
        <v>28</v>
      </c>
      <c r="N5329" s="99">
        <v>28.5</v>
      </c>
      <c r="O5329" s="40"/>
      <c r="S5329" s="215"/>
      <c r="V5329" t="s">
        <v>91</v>
      </c>
      <c r="W5329" s="230">
        <v>4</v>
      </c>
      <c r="Y5329" s="10" t="s">
        <v>278</v>
      </c>
      <c r="Z5329" s="10" t="s">
        <v>278</v>
      </c>
      <c r="AB5329" s="40" t="s">
        <v>130</v>
      </c>
      <c r="AC5329" s="215"/>
    </row>
    <row r="5330" spans="1:37" ht="15" hidden="1" customHeight="1" x14ac:dyDescent="0.25">
      <c r="A5330" s="221" t="s">
        <v>272</v>
      </c>
      <c r="B5330" s="221">
        <v>2</v>
      </c>
      <c r="C5330" s="11" t="s">
        <v>274</v>
      </c>
      <c r="F5330" s="221" t="s">
        <v>277</v>
      </c>
      <c r="G5330" s="5"/>
      <c r="H5330" s="10">
        <v>9</v>
      </c>
      <c r="I5330" s="10">
        <v>1838</v>
      </c>
      <c r="J5330" s="10">
        <v>1951</v>
      </c>
      <c r="L5330" s="99">
        <v>65</v>
      </c>
      <c r="M5330" s="99">
        <v>70</v>
      </c>
      <c r="N5330" s="99">
        <v>67.5</v>
      </c>
      <c r="O5330" s="5"/>
      <c r="S5330" s="5"/>
      <c r="W5330" s="150">
        <v>1</v>
      </c>
      <c r="Y5330" s="11"/>
      <c r="Z5330" s="11"/>
      <c r="AB5330" s="5"/>
      <c r="AC5330" s="5"/>
    </row>
    <row r="5331" spans="1:37" ht="15" hidden="1" customHeight="1" x14ac:dyDescent="0.25">
      <c r="A5331" s="221" t="s">
        <v>272</v>
      </c>
      <c r="B5331" s="221">
        <v>2</v>
      </c>
      <c r="C5331" s="11" t="s">
        <v>274</v>
      </c>
      <c r="F5331" s="221" t="s">
        <v>277</v>
      </c>
      <c r="G5331" s="214"/>
      <c r="H5331" s="66">
        <v>9</v>
      </c>
      <c r="I5331" s="66">
        <v>1839</v>
      </c>
      <c r="J5331" s="67">
        <v>1952</v>
      </c>
      <c r="L5331" s="69">
        <v>33</v>
      </c>
      <c r="M5331" s="69">
        <v>33</v>
      </c>
      <c r="N5331" s="69">
        <v>33</v>
      </c>
      <c r="O5331" s="66"/>
      <c r="S5331" s="214"/>
      <c r="V5331" t="s">
        <v>91</v>
      </c>
      <c r="W5331" s="235">
        <v>3</v>
      </c>
      <c r="Y5331" s="11"/>
      <c r="Z5331" s="11" t="s">
        <v>278</v>
      </c>
      <c r="AB5331" s="70" t="s">
        <v>152</v>
      </c>
      <c r="AC5331" s="214"/>
    </row>
    <row r="5332" spans="1:37" ht="15" hidden="1" customHeight="1" x14ac:dyDescent="0.25">
      <c r="A5332" s="221" t="s">
        <v>272</v>
      </c>
      <c r="B5332" s="221">
        <v>2</v>
      </c>
      <c r="C5332" s="11" t="s">
        <v>274</v>
      </c>
      <c r="F5332" s="221" t="s">
        <v>277</v>
      </c>
      <c r="G5332" s="5"/>
      <c r="H5332" s="10">
        <v>9</v>
      </c>
      <c r="I5332" s="10">
        <v>1840</v>
      </c>
      <c r="J5332" s="10">
        <v>1953</v>
      </c>
      <c r="L5332" s="99">
        <v>47</v>
      </c>
      <c r="M5332" s="99">
        <v>47</v>
      </c>
      <c r="N5332" s="99">
        <v>47</v>
      </c>
      <c r="O5332" s="5"/>
      <c r="S5332" s="5"/>
      <c r="W5332" s="150">
        <v>3</v>
      </c>
      <c r="Y5332" s="11"/>
      <c r="Z5332" s="11"/>
      <c r="AB5332" s="3" t="s">
        <v>152</v>
      </c>
      <c r="AC5332" s="5"/>
    </row>
    <row r="5333" spans="1:37" ht="15" hidden="1" customHeight="1" x14ac:dyDescent="0.25">
      <c r="A5333" s="221" t="s">
        <v>272</v>
      </c>
      <c r="B5333" s="221">
        <v>2</v>
      </c>
      <c r="C5333" s="11" t="s">
        <v>274</v>
      </c>
      <c r="F5333" s="221" t="s">
        <v>277</v>
      </c>
      <c r="G5333" s="5"/>
      <c r="H5333" s="10">
        <v>9</v>
      </c>
      <c r="I5333" s="10">
        <v>1841</v>
      </c>
      <c r="J5333" s="19">
        <v>1954</v>
      </c>
      <c r="L5333" s="99">
        <v>30</v>
      </c>
      <c r="M5333" s="99">
        <v>28</v>
      </c>
      <c r="N5333" s="99">
        <v>29</v>
      </c>
      <c r="O5333" s="5"/>
      <c r="S5333" s="5"/>
      <c r="W5333" s="150">
        <v>2</v>
      </c>
      <c r="Y5333" s="11"/>
      <c r="Z5333" s="11"/>
      <c r="AB5333" s="5"/>
      <c r="AC5333" s="5"/>
    </row>
    <row r="5334" spans="1:37" ht="15" hidden="1" customHeight="1" x14ac:dyDescent="0.25">
      <c r="A5334" s="221" t="s">
        <v>272</v>
      </c>
      <c r="B5334" s="221">
        <v>2</v>
      </c>
      <c r="C5334" s="11" t="s">
        <v>274</v>
      </c>
      <c r="F5334" s="221" t="s">
        <v>277</v>
      </c>
      <c r="G5334" s="5"/>
      <c r="H5334" s="10">
        <v>9</v>
      </c>
      <c r="I5334" s="10">
        <v>1842</v>
      </c>
      <c r="J5334" s="10">
        <v>1955</v>
      </c>
      <c r="L5334" s="99">
        <v>64</v>
      </c>
      <c r="M5334" s="99">
        <v>64</v>
      </c>
      <c r="N5334" s="99">
        <v>64</v>
      </c>
      <c r="O5334" s="5"/>
      <c r="S5334" s="5"/>
      <c r="W5334" s="150">
        <v>3</v>
      </c>
      <c r="Y5334" s="11"/>
      <c r="Z5334" s="11"/>
      <c r="AB5334" s="5"/>
      <c r="AC5334" s="5"/>
    </row>
    <row r="5335" spans="1:37" ht="15" hidden="1" customHeight="1" x14ac:dyDescent="0.25">
      <c r="A5335" s="221" t="s">
        <v>272</v>
      </c>
      <c r="B5335" s="221">
        <v>2</v>
      </c>
      <c r="C5335" s="11" t="s">
        <v>274</v>
      </c>
      <c r="F5335" s="221" t="s">
        <v>277</v>
      </c>
      <c r="G5335" s="5"/>
      <c r="H5335" s="10">
        <v>9</v>
      </c>
      <c r="I5335" s="10">
        <v>1843</v>
      </c>
      <c r="J5335" s="19">
        <v>1956</v>
      </c>
      <c r="L5335" s="99">
        <v>57</v>
      </c>
      <c r="M5335" s="99">
        <v>58</v>
      </c>
      <c r="N5335" s="99">
        <v>57.5</v>
      </c>
      <c r="O5335" s="5"/>
      <c r="S5335" s="5"/>
      <c r="W5335" s="150">
        <v>2</v>
      </c>
      <c r="Y5335" s="11"/>
      <c r="Z5335" s="11"/>
      <c r="AB5335" s="5"/>
      <c r="AC5335" s="5"/>
    </row>
    <row r="5336" spans="1:37" ht="15" hidden="1" customHeight="1" x14ac:dyDescent="0.25">
      <c r="A5336" s="221" t="s">
        <v>272</v>
      </c>
      <c r="B5336" s="221">
        <v>2</v>
      </c>
      <c r="C5336" s="11" t="s">
        <v>274</v>
      </c>
      <c r="F5336" s="221" t="s">
        <v>277</v>
      </c>
      <c r="G5336" s="5"/>
      <c r="H5336" s="10">
        <v>9</v>
      </c>
      <c r="I5336" s="10">
        <v>1844</v>
      </c>
      <c r="J5336" s="10">
        <v>1957</v>
      </c>
      <c r="L5336" s="99">
        <v>58</v>
      </c>
      <c r="M5336" s="99">
        <v>56</v>
      </c>
      <c r="N5336" s="99">
        <v>57</v>
      </c>
      <c r="O5336" s="5"/>
      <c r="S5336" s="5"/>
      <c r="W5336" s="150">
        <v>2</v>
      </c>
      <c r="Y5336" s="11"/>
      <c r="Z5336" s="11"/>
      <c r="AB5336" s="5"/>
      <c r="AC5336" s="5"/>
    </row>
    <row r="5337" spans="1:37" ht="15" hidden="1" customHeight="1" x14ac:dyDescent="0.25">
      <c r="A5337" s="221" t="s">
        <v>272</v>
      </c>
      <c r="B5337" s="221">
        <v>2</v>
      </c>
      <c r="C5337" s="11" t="s">
        <v>274</v>
      </c>
      <c r="F5337" s="221" t="s">
        <v>277</v>
      </c>
      <c r="G5337" s="5"/>
      <c r="H5337" s="10">
        <v>9</v>
      </c>
      <c r="I5337" s="10">
        <v>1845</v>
      </c>
      <c r="J5337" s="19">
        <v>1958</v>
      </c>
      <c r="L5337" s="99">
        <v>39</v>
      </c>
      <c r="M5337" s="99">
        <v>38</v>
      </c>
      <c r="N5337" s="99">
        <v>38.5</v>
      </c>
      <c r="O5337" s="5"/>
      <c r="S5337" s="5"/>
      <c r="W5337" s="150">
        <v>3</v>
      </c>
      <c r="Y5337" s="11"/>
      <c r="Z5337" s="11"/>
      <c r="AB5337" s="3" t="s">
        <v>162</v>
      </c>
      <c r="AC5337" s="5"/>
    </row>
    <row r="5338" spans="1:37" ht="15" hidden="1" customHeight="1" x14ac:dyDescent="0.25">
      <c r="A5338" s="221" t="s">
        <v>272</v>
      </c>
      <c r="B5338" s="221">
        <v>2</v>
      </c>
      <c r="C5338" s="11" t="s">
        <v>274</v>
      </c>
      <c r="F5338" s="221" t="s">
        <v>277</v>
      </c>
      <c r="G5338" s="5"/>
      <c r="H5338" s="10">
        <v>9</v>
      </c>
      <c r="I5338" s="10">
        <v>1847</v>
      </c>
      <c r="J5338" s="19">
        <v>1960</v>
      </c>
      <c r="L5338" s="99">
        <v>85</v>
      </c>
      <c r="M5338" s="99">
        <v>86</v>
      </c>
      <c r="N5338" s="99">
        <v>85.5</v>
      </c>
      <c r="O5338" s="5">
        <v>6.2</v>
      </c>
      <c r="S5338" s="5"/>
      <c r="W5338" s="150">
        <v>1</v>
      </c>
      <c r="Y5338" s="11"/>
      <c r="Z5338" s="11"/>
      <c r="AB5338" s="5"/>
      <c r="AC5338" s="5"/>
    </row>
    <row r="5339" spans="1:37" ht="15" hidden="1" customHeight="1" x14ac:dyDescent="0.25">
      <c r="A5339" s="222" t="s">
        <v>272</v>
      </c>
      <c r="B5339" s="222">
        <v>2</v>
      </c>
      <c r="C5339" s="220" t="s">
        <v>274</v>
      </c>
      <c r="D5339" s="220"/>
      <c r="E5339" s="220"/>
      <c r="F5339" s="222" t="s">
        <v>277</v>
      </c>
      <c r="G5339" s="241"/>
      <c r="H5339" s="22">
        <v>9</v>
      </c>
      <c r="I5339" s="22">
        <v>1848</v>
      </c>
      <c r="J5339" s="22">
        <v>1961</v>
      </c>
      <c r="K5339" s="219"/>
      <c r="L5339" s="242">
        <v>27</v>
      </c>
      <c r="M5339" s="242">
        <v>28</v>
      </c>
      <c r="N5339" s="242">
        <v>27.5</v>
      </c>
      <c r="O5339" s="241"/>
      <c r="P5339" s="219"/>
      <c r="Q5339" s="219"/>
      <c r="R5339" s="219"/>
      <c r="S5339" s="241"/>
      <c r="T5339" s="219"/>
      <c r="U5339" s="219"/>
      <c r="V5339" s="219"/>
      <c r="W5339" s="241">
        <v>3</v>
      </c>
      <c r="X5339" s="219"/>
      <c r="Y5339" s="220"/>
      <c r="Z5339" s="220"/>
      <c r="AA5339" s="219"/>
      <c r="AB5339" s="243" t="s">
        <v>152</v>
      </c>
      <c r="AC5339" s="241"/>
      <c r="AD5339" s="219"/>
      <c r="AE5339" s="219"/>
      <c r="AF5339" s="219"/>
      <c r="AG5339" s="219"/>
      <c r="AH5339" s="219"/>
      <c r="AI5339" s="219"/>
      <c r="AJ5339" s="219"/>
      <c r="AK5339" s="219"/>
    </row>
    <row r="5340" spans="1:37" ht="15" hidden="1" customHeight="1" x14ac:dyDescent="0.25">
      <c r="A5340" s="221" t="s">
        <v>272</v>
      </c>
      <c r="B5340" s="221">
        <v>3</v>
      </c>
      <c r="C5340" s="11" t="s">
        <v>274</v>
      </c>
      <c r="F5340" s="221" t="s">
        <v>277</v>
      </c>
      <c r="G5340" s="162"/>
      <c r="H5340" s="158">
        <v>1</v>
      </c>
      <c r="I5340" s="158">
        <v>1</v>
      </c>
      <c r="J5340" s="158">
        <v>1</v>
      </c>
      <c r="L5340" s="159">
        <v>44</v>
      </c>
      <c r="M5340" s="159">
        <v>44</v>
      </c>
      <c r="N5340" s="159">
        <v>44</v>
      </c>
      <c r="O5340" s="158">
        <v>3.9</v>
      </c>
      <c r="W5340" s="158">
        <v>2</v>
      </c>
      <c r="X5340" s="191"/>
      <c r="Y5340" s="158"/>
      <c r="Z5340" s="158"/>
      <c r="AG5340" s="158">
        <v>1.1000000000000001</v>
      </c>
      <c r="AH5340" s="158">
        <v>0.4</v>
      </c>
      <c r="AI5340" s="158">
        <v>1.1000000000000001</v>
      </c>
      <c r="AJ5340" s="158">
        <v>1.75</v>
      </c>
    </row>
    <row r="5341" spans="1:37" ht="15" hidden="1" customHeight="1" x14ac:dyDescent="0.25">
      <c r="A5341" s="221" t="s">
        <v>272</v>
      </c>
      <c r="B5341" s="221">
        <v>3</v>
      </c>
      <c r="C5341" s="11" t="s">
        <v>274</v>
      </c>
      <c r="F5341" s="221" t="s">
        <v>277</v>
      </c>
      <c r="G5341" s="162"/>
      <c r="H5341" s="158">
        <v>1</v>
      </c>
      <c r="I5341" s="158">
        <v>2</v>
      </c>
      <c r="J5341" s="158">
        <v>2</v>
      </c>
      <c r="L5341" s="159">
        <v>74</v>
      </c>
      <c r="M5341" s="159">
        <v>73</v>
      </c>
      <c r="N5341" s="159">
        <v>73.5</v>
      </c>
      <c r="O5341" s="158"/>
      <c r="W5341" s="158">
        <v>2</v>
      </c>
      <c r="X5341" s="191"/>
      <c r="Y5341" s="158"/>
      <c r="Z5341" s="158"/>
      <c r="AG5341" s="158"/>
      <c r="AH5341" s="158"/>
      <c r="AI5341" s="158"/>
      <c r="AJ5341" s="158"/>
    </row>
    <row r="5342" spans="1:37" ht="15" hidden="1" customHeight="1" x14ac:dyDescent="0.25">
      <c r="A5342" s="221" t="s">
        <v>272</v>
      </c>
      <c r="B5342" s="221">
        <v>3</v>
      </c>
      <c r="C5342" s="11" t="s">
        <v>274</v>
      </c>
      <c r="F5342" s="221" t="s">
        <v>277</v>
      </c>
      <c r="G5342" s="162"/>
      <c r="H5342" s="158">
        <v>1</v>
      </c>
      <c r="I5342" s="158">
        <v>3</v>
      </c>
      <c r="J5342" s="158">
        <v>3</v>
      </c>
      <c r="L5342" s="159">
        <v>37</v>
      </c>
      <c r="M5342" s="159">
        <v>39</v>
      </c>
      <c r="N5342" s="159">
        <v>38</v>
      </c>
      <c r="O5342" s="158">
        <v>2.8</v>
      </c>
      <c r="W5342" s="158">
        <v>3</v>
      </c>
      <c r="X5342" s="191"/>
      <c r="Y5342" s="158"/>
      <c r="Z5342" s="158"/>
      <c r="AG5342" s="158">
        <v>0.7</v>
      </c>
      <c r="AH5342" s="158">
        <v>0.5</v>
      </c>
      <c r="AI5342" s="158">
        <v>0.8</v>
      </c>
      <c r="AJ5342" s="158">
        <v>1.1000000000000001</v>
      </c>
    </row>
    <row r="5343" spans="1:37" ht="15" hidden="1" customHeight="1" x14ac:dyDescent="0.25">
      <c r="A5343" s="221" t="s">
        <v>272</v>
      </c>
      <c r="B5343" s="221">
        <v>3</v>
      </c>
      <c r="C5343" s="11" t="s">
        <v>274</v>
      </c>
      <c r="F5343" s="221" t="s">
        <v>277</v>
      </c>
      <c r="G5343" s="162"/>
      <c r="H5343" s="158">
        <v>1</v>
      </c>
      <c r="I5343" s="158">
        <v>5</v>
      </c>
      <c r="J5343" s="158">
        <v>5</v>
      </c>
      <c r="L5343" s="159">
        <v>46</v>
      </c>
      <c r="M5343" s="159">
        <v>45</v>
      </c>
      <c r="N5343" s="159">
        <v>45.5</v>
      </c>
      <c r="O5343" s="158"/>
      <c r="W5343" s="158">
        <v>3</v>
      </c>
      <c r="X5343" s="191"/>
      <c r="Y5343" s="158"/>
      <c r="Z5343" s="158"/>
      <c r="AG5343" s="158"/>
      <c r="AH5343" s="158"/>
      <c r="AI5343" s="158"/>
      <c r="AJ5343" s="158"/>
    </row>
    <row r="5344" spans="1:37" ht="15" hidden="1" customHeight="1" x14ac:dyDescent="0.25">
      <c r="A5344" s="221" t="s">
        <v>272</v>
      </c>
      <c r="B5344" s="221">
        <v>3</v>
      </c>
      <c r="C5344" s="11" t="s">
        <v>274</v>
      </c>
      <c r="F5344" s="221" t="s">
        <v>277</v>
      </c>
      <c r="G5344" s="162"/>
      <c r="H5344" s="158">
        <v>1</v>
      </c>
      <c r="I5344" s="158">
        <v>6</v>
      </c>
      <c r="J5344" s="158">
        <v>6</v>
      </c>
      <c r="L5344" s="159">
        <v>58</v>
      </c>
      <c r="M5344" s="159">
        <v>59</v>
      </c>
      <c r="N5344" s="159">
        <v>58.5</v>
      </c>
      <c r="O5344" s="158"/>
      <c r="W5344" s="158">
        <v>3</v>
      </c>
      <c r="X5344" s="191"/>
      <c r="Y5344" s="158"/>
      <c r="Z5344" s="158"/>
      <c r="AG5344" s="158"/>
      <c r="AH5344" s="158"/>
      <c r="AI5344" s="158"/>
      <c r="AJ5344" s="158"/>
    </row>
    <row r="5345" spans="1:36" ht="15" hidden="1" customHeight="1" x14ac:dyDescent="0.25">
      <c r="A5345" s="221" t="s">
        <v>272</v>
      </c>
      <c r="B5345" s="221">
        <v>3</v>
      </c>
      <c r="C5345" s="11" t="s">
        <v>274</v>
      </c>
      <c r="F5345" s="221" t="s">
        <v>277</v>
      </c>
      <c r="G5345" s="162"/>
      <c r="H5345" s="158">
        <v>1</v>
      </c>
      <c r="I5345" s="158">
        <v>7</v>
      </c>
      <c r="J5345" s="158">
        <v>7</v>
      </c>
      <c r="L5345" s="159">
        <v>52</v>
      </c>
      <c r="M5345" s="159">
        <v>51</v>
      </c>
      <c r="N5345" s="159">
        <v>51.5</v>
      </c>
      <c r="O5345" s="158">
        <v>5</v>
      </c>
      <c r="W5345" s="158">
        <v>2</v>
      </c>
      <c r="X5345" s="191"/>
      <c r="Y5345" s="158"/>
      <c r="Z5345" s="158"/>
      <c r="AG5345" s="158">
        <v>1.7</v>
      </c>
      <c r="AH5345" s="158">
        <v>1.3</v>
      </c>
      <c r="AI5345" s="158">
        <v>0.9</v>
      </c>
      <c r="AJ5345" s="158">
        <v>0.95</v>
      </c>
    </row>
    <row r="5346" spans="1:36" ht="15" hidden="1" customHeight="1" x14ac:dyDescent="0.25">
      <c r="A5346" s="221" t="s">
        <v>272</v>
      </c>
      <c r="B5346" s="221">
        <v>3</v>
      </c>
      <c r="C5346" s="11" t="s">
        <v>274</v>
      </c>
      <c r="F5346" s="221" t="s">
        <v>277</v>
      </c>
      <c r="G5346" s="162"/>
      <c r="H5346" s="158">
        <v>1</v>
      </c>
      <c r="I5346" s="158">
        <v>8</v>
      </c>
      <c r="J5346" s="158">
        <v>8</v>
      </c>
      <c r="L5346" s="159">
        <v>64</v>
      </c>
      <c r="M5346" s="159">
        <v>62</v>
      </c>
      <c r="N5346" s="159">
        <v>63</v>
      </c>
      <c r="O5346" s="158">
        <v>4.8</v>
      </c>
      <c r="W5346" s="158">
        <v>2</v>
      </c>
      <c r="X5346" s="191"/>
      <c r="Y5346" s="158"/>
      <c r="Z5346" s="158"/>
      <c r="AB5346" s="158" t="s">
        <v>131</v>
      </c>
      <c r="AG5346" s="158">
        <v>0.8</v>
      </c>
      <c r="AH5346" s="158">
        <v>2.1</v>
      </c>
      <c r="AI5346" s="158">
        <v>1.4</v>
      </c>
      <c r="AJ5346" s="158">
        <v>0.4</v>
      </c>
    </row>
    <row r="5347" spans="1:36" ht="15" hidden="1" customHeight="1" x14ac:dyDescent="0.25">
      <c r="A5347" s="221" t="s">
        <v>272</v>
      </c>
      <c r="B5347" s="221">
        <v>3</v>
      </c>
      <c r="C5347" s="11" t="s">
        <v>274</v>
      </c>
      <c r="F5347" s="221" t="s">
        <v>277</v>
      </c>
      <c r="G5347" s="162"/>
      <c r="H5347" s="158">
        <v>1</v>
      </c>
      <c r="I5347" s="158">
        <v>9</v>
      </c>
      <c r="J5347" s="158">
        <v>9</v>
      </c>
      <c r="L5347" s="159">
        <v>55</v>
      </c>
      <c r="M5347" s="159">
        <v>50</v>
      </c>
      <c r="N5347" s="159">
        <v>52.5</v>
      </c>
      <c r="O5347" s="158"/>
      <c r="W5347" s="158">
        <v>3</v>
      </c>
      <c r="X5347" s="191"/>
      <c r="Y5347" s="158"/>
      <c r="Z5347" s="158"/>
      <c r="AG5347" s="158"/>
      <c r="AH5347" s="158"/>
      <c r="AI5347" s="158"/>
      <c r="AJ5347" s="158"/>
    </row>
    <row r="5348" spans="1:36" ht="15" hidden="1" customHeight="1" x14ac:dyDescent="0.25">
      <c r="A5348" s="221" t="s">
        <v>272</v>
      </c>
      <c r="B5348" s="221">
        <v>3</v>
      </c>
      <c r="C5348" s="11" t="s">
        <v>274</v>
      </c>
      <c r="F5348" s="221" t="s">
        <v>277</v>
      </c>
      <c r="G5348" s="162"/>
      <c r="H5348" s="158">
        <v>1</v>
      </c>
      <c r="I5348" s="158">
        <v>10</v>
      </c>
      <c r="J5348" s="158">
        <v>10</v>
      </c>
      <c r="L5348" s="159">
        <v>59</v>
      </c>
      <c r="M5348" s="159">
        <v>54</v>
      </c>
      <c r="N5348" s="159">
        <v>56.5</v>
      </c>
      <c r="O5348" s="158"/>
      <c r="W5348" s="158">
        <v>2</v>
      </c>
      <c r="X5348" s="191"/>
      <c r="Y5348" s="158"/>
      <c r="Z5348" s="158"/>
      <c r="AG5348" s="158"/>
      <c r="AH5348" s="158"/>
      <c r="AI5348" s="158"/>
      <c r="AJ5348" s="158"/>
    </row>
    <row r="5349" spans="1:36" ht="15" hidden="1" customHeight="1" x14ac:dyDescent="0.25">
      <c r="A5349" s="221" t="s">
        <v>272</v>
      </c>
      <c r="B5349" s="221">
        <v>3</v>
      </c>
      <c r="C5349" s="11" t="s">
        <v>274</v>
      </c>
      <c r="F5349" s="221" t="s">
        <v>277</v>
      </c>
      <c r="G5349" s="162"/>
      <c r="H5349" s="158">
        <v>1</v>
      </c>
      <c r="I5349" s="158">
        <v>11</v>
      </c>
      <c r="J5349" s="158">
        <v>11</v>
      </c>
      <c r="L5349" s="159">
        <v>51</v>
      </c>
      <c r="M5349" s="159">
        <v>47</v>
      </c>
      <c r="N5349" s="159">
        <v>49</v>
      </c>
      <c r="O5349" s="158">
        <v>4.5999999999999996</v>
      </c>
      <c r="W5349" s="158">
        <v>3</v>
      </c>
      <c r="X5349" s="191"/>
      <c r="Y5349" s="158"/>
      <c r="Z5349" s="158"/>
      <c r="AG5349" s="158">
        <v>1.1000000000000001</v>
      </c>
      <c r="AH5349" s="158">
        <v>0.7</v>
      </c>
      <c r="AI5349" s="158">
        <v>0.7</v>
      </c>
      <c r="AJ5349" s="158">
        <v>1.4</v>
      </c>
    </row>
    <row r="5350" spans="1:36" ht="15" hidden="1" customHeight="1" x14ac:dyDescent="0.25">
      <c r="A5350" s="221" t="s">
        <v>272</v>
      </c>
      <c r="B5350" s="221">
        <v>3</v>
      </c>
      <c r="C5350" s="11" t="s">
        <v>274</v>
      </c>
      <c r="F5350" s="221" t="s">
        <v>277</v>
      </c>
      <c r="G5350" s="162"/>
      <c r="H5350" s="158">
        <v>1</v>
      </c>
      <c r="I5350" s="158">
        <v>12</v>
      </c>
      <c r="J5350" s="158">
        <v>12</v>
      </c>
      <c r="L5350" s="159">
        <v>43</v>
      </c>
      <c r="M5350" s="159">
        <v>41</v>
      </c>
      <c r="N5350" s="159">
        <v>42</v>
      </c>
      <c r="O5350" s="158"/>
      <c r="W5350" s="158">
        <v>3</v>
      </c>
      <c r="X5350" s="191"/>
      <c r="Y5350" s="158"/>
      <c r="Z5350" s="158"/>
      <c r="AG5350" s="158"/>
      <c r="AH5350" s="158"/>
      <c r="AI5350" s="158"/>
      <c r="AJ5350" s="158"/>
    </row>
    <row r="5351" spans="1:36" ht="15" hidden="1" customHeight="1" x14ac:dyDescent="0.25">
      <c r="A5351" s="221" t="s">
        <v>272</v>
      </c>
      <c r="B5351" s="221">
        <v>3</v>
      </c>
      <c r="C5351" s="11" t="s">
        <v>274</v>
      </c>
      <c r="F5351" s="221" t="s">
        <v>277</v>
      </c>
      <c r="G5351" s="162"/>
      <c r="H5351" s="158">
        <v>1</v>
      </c>
      <c r="I5351" s="158" t="s">
        <v>134</v>
      </c>
      <c r="J5351" s="158">
        <v>13</v>
      </c>
      <c r="L5351" s="159">
        <v>27</v>
      </c>
      <c r="M5351" s="159">
        <v>28</v>
      </c>
      <c r="N5351" s="159">
        <v>27.5</v>
      </c>
      <c r="O5351" s="158"/>
      <c r="W5351" s="158">
        <v>3</v>
      </c>
      <c r="X5351" s="191"/>
      <c r="Y5351" s="158"/>
      <c r="Z5351" s="158"/>
      <c r="AG5351" s="158"/>
      <c r="AH5351" s="158"/>
      <c r="AI5351" s="158"/>
      <c r="AJ5351" s="158"/>
    </row>
    <row r="5352" spans="1:36" ht="15" hidden="1" customHeight="1" x14ac:dyDescent="0.25">
      <c r="A5352" s="221" t="s">
        <v>272</v>
      </c>
      <c r="B5352" s="221">
        <v>3</v>
      </c>
      <c r="C5352" s="11" t="s">
        <v>274</v>
      </c>
      <c r="F5352" s="221" t="s">
        <v>277</v>
      </c>
      <c r="G5352" s="162"/>
      <c r="H5352" s="158">
        <v>1</v>
      </c>
      <c r="I5352" s="158">
        <v>13</v>
      </c>
      <c r="J5352" s="158">
        <v>14</v>
      </c>
      <c r="L5352" s="159">
        <v>56</v>
      </c>
      <c r="M5352" s="159">
        <v>55</v>
      </c>
      <c r="N5352" s="159">
        <v>55.5</v>
      </c>
      <c r="O5352" s="158"/>
      <c r="W5352" s="158">
        <v>2</v>
      </c>
      <c r="X5352" s="191"/>
      <c r="Y5352" s="158"/>
      <c r="Z5352" s="158"/>
      <c r="AG5352" s="158"/>
      <c r="AH5352" s="158"/>
      <c r="AI5352" s="158"/>
      <c r="AJ5352" s="158"/>
    </row>
    <row r="5353" spans="1:36" ht="15" hidden="1" customHeight="1" x14ac:dyDescent="0.25">
      <c r="A5353" s="221" t="s">
        <v>272</v>
      </c>
      <c r="B5353" s="221">
        <v>3</v>
      </c>
      <c r="C5353" s="11" t="s">
        <v>274</v>
      </c>
      <c r="F5353" s="221" t="s">
        <v>277</v>
      </c>
      <c r="G5353" s="162"/>
      <c r="H5353" s="158">
        <v>1</v>
      </c>
      <c r="I5353" s="158">
        <v>14</v>
      </c>
      <c r="J5353" s="158">
        <v>15</v>
      </c>
      <c r="L5353" s="159">
        <v>47</v>
      </c>
      <c r="M5353" s="159">
        <v>48</v>
      </c>
      <c r="N5353" s="159">
        <v>47.5</v>
      </c>
      <c r="O5353" s="158"/>
      <c r="W5353" s="158">
        <v>3</v>
      </c>
      <c r="X5353" s="191"/>
      <c r="Y5353" s="158"/>
      <c r="Z5353" s="158"/>
      <c r="AG5353" s="158"/>
      <c r="AH5353" s="158"/>
      <c r="AI5353" s="158"/>
      <c r="AJ5353" s="158"/>
    </row>
    <row r="5354" spans="1:36" ht="15" hidden="1" customHeight="1" x14ac:dyDescent="0.25">
      <c r="A5354" s="221" t="s">
        <v>272</v>
      </c>
      <c r="B5354" s="221">
        <v>3</v>
      </c>
      <c r="C5354" s="11" t="s">
        <v>274</v>
      </c>
      <c r="F5354" s="221" t="s">
        <v>277</v>
      </c>
      <c r="G5354" s="162"/>
      <c r="H5354" s="158">
        <v>1</v>
      </c>
      <c r="I5354" s="158">
        <v>16</v>
      </c>
      <c r="J5354" s="158">
        <v>17</v>
      </c>
      <c r="L5354" s="159">
        <v>131</v>
      </c>
      <c r="M5354" s="159">
        <v>120</v>
      </c>
      <c r="N5354" s="159">
        <v>125.5</v>
      </c>
      <c r="O5354" s="158">
        <v>8.5</v>
      </c>
      <c r="W5354" s="158">
        <v>1</v>
      </c>
      <c r="X5354" s="191"/>
      <c r="Y5354" s="158"/>
      <c r="Z5354" s="158"/>
      <c r="AG5354" s="158">
        <v>1.5</v>
      </c>
      <c r="AH5354" s="158">
        <v>1.8</v>
      </c>
      <c r="AI5354" s="158">
        <v>1.9</v>
      </c>
      <c r="AJ5354" s="158">
        <v>1.2</v>
      </c>
    </row>
    <row r="5355" spans="1:36" ht="15" hidden="1" customHeight="1" x14ac:dyDescent="0.25">
      <c r="A5355" s="221" t="s">
        <v>272</v>
      </c>
      <c r="B5355" s="221">
        <v>3</v>
      </c>
      <c r="C5355" s="11" t="s">
        <v>274</v>
      </c>
      <c r="F5355" s="221" t="s">
        <v>277</v>
      </c>
      <c r="G5355" s="162"/>
      <c r="H5355" s="158">
        <v>1</v>
      </c>
      <c r="I5355" s="158">
        <v>17</v>
      </c>
      <c r="J5355" s="158">
        <v>18</v>
      </c>
      <c r="L5355" s="159">
        <v>51</v>
      </c>
      <c r="M5355" s="159">
        <v>50</v>
      </c>
      <c r="N5355" s="159">
        <v>50.5</v>
      </c>
      <c r="O5355" s="158"/>
      <c r="W5355" s="158">
        <v>3</v>
      </c>
      <c r="X5355" s="191"/>
      <c r="Y5355" s="158"/>
      <c r="Z5355" s="158"/>
      <c r="AG5355" s="158"/>
      <c r="AH5355" s="158"/>
      <c r="AI5355" s="158"/>
      <c r="AJ5355" s="158"/>
    </row>
    <row r="5356" spans="1:36" ht="15" hidden="1" customHeight="1" x14ac:dyDescent="0.25">
      <c r="A5356" s="221" t="s">
        <v>272</v>
      </c>
      <c r="B5356" s="221">
        <v>3</v>
      </c>
      <c r="C5356" s="11" t="s">
        <v>274</v>
      </c>
      <c r="F5356" s="221" t="s">
        <v>277</v>
      </c>
      <c r="G5356" s="186"/>
      <c r="H5356" s="183">
        <v>1</v>
      </c>
      <c r="I5356" s="183">
        <v>18</v>
      </c>
      <c r="J5356" s="183">
        <v>19</v>
      </c>
      <c r="L5356" s="184" t="s">
        <v>226</v>
      </c>
      <c r="M5356" s="184" t="s">
        <v>226</v>
      </c>
      <c r="N5356" s="164">
        <v>27</v>
      </c>
      <c r="O5356" s="183"/>
      <c r="V5356" t="s">
        <v>91</v>
      </c>
      <c r="W5356" s="183">
        <v>4</v>
      </c>
      <c r="X5356" s="191"/>
      <c r="Y5356" s="158" t="s">
        <v>278</v>
      </c>
      <c r="Z5356" s="158" t="s">
        <v>288</v>
      </c>
      <c r="AB5356" s="183" t="s">
        <v>130</v>
      </c>
      <c r="AG5356" s="183"/>
      <c r="AH5356" s="183"/>
      <c r="AI5356" s="183"/>
      <c r="AJ5356" s="183"/>
    </row>
    <row r="5357" spans="1:36" ht="15" hidden="1" customHeight="1" x14ac:dyDescent="0.25">
      <c r="A5357" s="221" t="s">
        <v>272</v>
      </c>
      <c r="B5357" s="221">
        <v>3</v>
      </c>
      <c r="C5357" s="11" t="s">
        <v>274</v>
      </c>
      <c r="F5357" s="221" t="s">
        <v>277</v>
      </c>
      <c r="G5357" s="162"/>
      <c r="H5357" s="158">
        <v>1</v>
      </c>
      <c r="I5357" s="158">
        <v>19</v>
      </c>
      <c r="J5357" s="158">
        <v>20</v>
      </c>
      <c r="L5357" s="159">
        <v>70</v>
      </c>
      <c r="M5357" s="159">
        <v>85</v>
      </c>
      <c r="N5357" s="159">
        <v>77.5</v>
      </c>
      <c r="O5357" s="158"/>
      <c r="W5357" s="158">
        <v>3</v>
      </c>
      <c r="X5357" s="191"/>
      <c r="Y5357" s="158"/>
      <c r="Z5357" s="158"/>
      <c r="AG5357" s="158"/>
      <c r="AH5357" s="158"/>
      <c r="AI5357" s="158"/>
      <c r="AJ5357" s="158"/>
    </row>
    <row r="5358" spans="1:36" ht="15" hidden="1" customHeight="1" x14ac:dyDescent="0.25">
      <c r="A5358" s="221" t="s">
        <v>272</v>
      </c>
      <c r="B5358" s="221">
        <v>3</v>
      </c>
      <c r="C5358" s="11" t="s">
        <v>274</v>
      </c>
      <c r="F5358" s="221" t="s">
        <v>277</v>
      </c>
      <c r="G5358" s="162"/>
      <c r="H5358" s="158">
        <v>1</v>
      </c>
      <c r="I5358" s="158">
        <v>20</v>
      </c>
      <c r="J5358" s="158">
        <v>21</v>
      </c>
      <c r="L5358" s="159">
        <v>28</v>
      </c>
      <c r="M5358" s="159">
        <v>28</v>
      </c>
      <c r="N5358" s="159">
        <v>28</v>
      </c>
      <c r="O5358" s="158">
        <v>5</v>
      </c>
      <c r="W5358" s="158">
        <v>3</v>
      </c>
      <c r="X5358" s="191"/>
      <c r="Y5358" s="158"/>
      <c r="Z5358" s="158"/>
      <c r="AG5358" s="158">
        <v>1.1000000000000001</v>
      </c>
      <c r="AH5358" s="158">
        <v>1</v>
      </c>
      <c r="AI5358" s="158">
        <v>1.2</v>
      </c>
      <c r="AJ5358" s="158">
        <v>1.4</v>
      </c>
    </row>
    <row r="5359" spans="1:36" ht="15" hidden="1" customHeight="1" x14ac:dyDescent="0.25">
      <c r="A5359" s="221" t="s">
        <v>272</v>
      </c>
      <c r="B5359" s="221">
        <v>3</v>
      </c>
      <c r="C5359" s="11" t="s">
        <v>274</v>
      </c>
      <c r="F5359" s="221" t="s">
        <v>277</v>
      </c>
      <c r="G5359" s="186"/>
      <c r="H5359" s="183">
        <v>1</v>
      </c>
      <c r="I5359" s="183" t="s">
        <v>142</v>
      </c>
      <c r="J5359" s="183">
        <v>22</v>
      </c>
      <c r="L5359" s="184">
        <v>43</v>
      </c>
      <c r="M5359" s="184">
        <v>43</v>
      </c>
      <c r="N5359" s="184">
        <v>43</v>
      </c>
      <c r="O5359" s="183"/>
      <c r="V5359" t="s">
        <v>91</v>
      </c>
      <c r="W5359" s="183">
        <v>4</v>
      </c>
      <c r="X5359" s="191"/>
      <c r="Y5359" s="158" t="s">
        <v>278</v>
      </c>
      <c r="Z5359" s="158" t="s">
        <v>288</v>
      </c>
      <c r="AB5359" s="113"/>
      <c r="AG5359" s="183"/>
      <c r="AH5359" s="183"/>
      <c r="AI5359" s="183"/>
      <c r="AJ5359" s="183"/>
    </row>
    <row r="5360" spans="1:36" ht="15" hidden="1" customHeight="1" x14ac:dyDescent="0.25">
      <c r="A5360" s="221" t="s">
        <v>272</v>
      </c>
      <c r="B5360" s="221">
        <v>3</v>
      </c>
      <c r="C5360" s="11" t="s">
        <v>274</v>
      </c>
      <c r="F5360" s="221" t="s">
        <v>277</v>
      </c>
      <c r="G5360" s="162"/>
      <c r="H5360" s="158">
        <v>1</v>
      </c>
      <c r="I5360" s="158">
        <v>22</v>
      </c>
      <c r="J5360" s="158">
        <v>24</v>
      </c>
      <c r="L5360" s="159">
        <v>35</v>
      </c>
      <c r="M5360" s="159">
        <v>34</v>
      </c>
      <c r="N5360" s="159">
        <v>34.5</v>
      </c>
      <c r="O5360" s="158"/>
      <c r="W5360" s="158">
        <v>3</v>
      </c>
      <c r="X5360" s="191"/>
      <c r="Y5360" s="158"/>
      <c r="Z5360" s="158"/>
      <c r="AG5360" s="158"/>
      <c r="AH5360" s="158"/>
      <c r="AI5360" s="158"/>
      <c r="AJ5360" s="158"/>
    </row>
    <row r="5361" spans="1:36" ht="15" hidden="1" customHeight="1" x14ac:dyDescent="0.25">
      <c r="A5361" s="221" t="s">
        <v>272</v>
      </c>
      <c r="B5361" s="221">
        <v>3</v>
      </c>
      <c r="C5361" s="11" t="s">
        <v>274</v>
      </c>
      <c r="F5361" s="221" t="s">
        <v>277</v>
      </c>
      <c r="G5361" s="162"/>
      <c r="H5361" s="158">
        <v>1</v>
      </c>
      <c r="I5361" s="158" t="s">
        <v>145</v>
      </c>
      <c r="J5361" s="158">
        <v>25</v>
      </c>
      <c r="L5361" s="159">
        <v>38</v>
      </c>
      <c r="M5361" s="159">
        <v>38</v>
      </c>
      <c r="N5361" s="159">
        <v>38</v>
      </c>
      <c r="O5361" s="158"/>
      <c r="W5361" s="158">
        <v>3</v>
      </c>
      <c r="X5361" s="191"/>
      <c r="Y5361" s="158"/>
      <c r="Z5361" s="158"/>
      <c r="AG5361" s="158"/>
      <c r="AH5361" s="158"/>
      <c r="AI5361" s="158"/>
      <c r="AJ5361" s="158"/>
    </row>
    <row r="5362" spans="1:36" ht="15" hidden="1" customHeight="1" x14ac:dyDescent="0.25">
      <c r="A5362" s="221" t="s">
        <v>272</v>
      </c>
      <c r="B5362" s="221">
        <v>3</v>
      </c>
      <c r="C5362" s="11" t="s">
        <v>274</v>
      </c>
      <c r="F5362" s="221" t="s">
        <v>277</v>
      </c>
      <c r="G5362" s="158"/>
      <c r="H5362" s="158">
        <v>1</v>
      </c>
      <c r="I5362" s="158" t="s">
        <v>147</v>
      </c>
      <c r="J5362" s="158">
        <v>26</v>
      </c>
      <c r="L5362" s="158">
        <v>22</v>
      </c>
      <c r="M5362" s="158">
        <v>20</v>
      </c>
      <c r="N5362" s="159">
        <v>21</v>
      </c>
      <c r="O5362" s="158"/>
      <c r="W5362" s="158">
        <v>2</v>
      </c>
      <c r="X5362" s="191"/>
      <c r="Y5362" s="158"/>
      <c r="Z5362" s="158"/>
      <c r="AG5362" s="158"/>
      <c r="AH5362" s="158"/>
      <c r="AI5362" s="158"/>
      <c r="AJ5362" s="158"/>
    </row>
    <row r="5363" spans="1:36" ht="15" hidden="1" customHeight="1" x14ac:dyDescent="0.25">
      <c r="A5363" s="221" t="s">
        <v>272</v>
      </c>
      <c r="B5363" s="221">
        <v>3</v>
      </c>
      <c r="C5363" s="11" t="s">
        <v>274</v>
      </c>
      <c r="F5363" s="221" t="s">
        <v>277</v>
      </c>
      <c r="G5363" s="162"/>
      <c r="H5363" s="158">
        <v>1</v>
      </c>
      <c r="I5363" s="158">
        <v>23</v>
      </c>
      <c r="J5363" s="158">
        <v>27</v>
      </c>
      <c r="L5363" s="159">
        <v>61</v>
      </c>
      <c r="M5363" s="159">
        <v>60</v>
      </c>
      <c r="N5363" s="159">
        <v>60.5</v>
      </c>
      <c r="O5363" s="158"/>
      <c r="W5363" s="158">
        <v>3</v>
      </c>
      <c r="X5363" s="191"/>
      <c r="Y5363" s="158"/>
      <c r="Z5363" s="158"/>
      <c r="AG5363" s="158"/>
      <c r="AH5363" s="158"/>
      <c r="AI5363" s="158"/>
      <c r="AJ5363" s="158"/>
    </row>
    <row r="5364" spans="1:36" ht="15" hidden="1" customHeight="1" x14ac:dyDescent="0.25">
      <c r="A5364" s="221" t="s">
        <v>272</v>
      </c>
      <c r="B5364" s="221">
        <v>3</v>
      </c>
      <c r="C5364" s="11" t="s">
        <v>274</v>
      </c>
      <c r="F5364" s="221" t="s">
        <v>277</v>
      </c>
      <c r="G5364" s="162"/>
      <c r="H5364" s="158">
        <v>1</v>
      </c>
      <c r="I5364" s="158">
        <v>24</v>
      </c>
      <c r="J5364" s="158">
        <v>28</v>
      </c>
      <c r="L5364" s="159">
        <v>78</v>
      </c>
      <c r="M5364" s="159">
        <v>81</v>
      </c>
      <c r="N5364" s="159">
        <v>79.5</v>
      </c>
      <c r="O5364" s="158"/>
      <c r="W5364" s="158">
        <v>2</v>
      </c>
      <c r="X5364" s="191"/>
      <c r="Y5364" s="158"/>
      <c r="Z5364" s="158"/>
      <c r="AG5364" s="158"/>
      <c r="AH5364" s="158"/>
      <c r="AI5364" s="158"/>
      <c r="AJ5364" s="158"/>
    </row>
    <row r="5365" spans="1:36" ht="15" hidden="1" customHeight="1" x14ac:dyDescent="0.25">
      <c r="A5365" s="221" t="s">
        <v>272</v>
      </c>
      <c r="B5365" s="221">
        <v>3</v>
      </c>
      <c r="C5365" s="11" t="s">
        <v>274</v>
      </c>
      <c r="F5365" s="221" t="s">
        <v>277</v>
      </c>
      <c r="G5365" s="162"/>
      <c r="H5365" s="158">
        <v>1</v>
      </c>
      <c r="I5365" s="158">
        <v>26</v>
      </c>
      <c r="J5365" s="158">
        <v>30</v>
      </c>
      <c r="L5365" s="159">
        <v>91</v>
      </c>
      <c r="M5365" s="159">
        <v>88</v>
      </c>
      <c r="N5365" s="159">
        <v>89.5</v>
      </c>
      <c r="O5365" s="158"/>
      <c r="W5365" s="158">
        <v>2</v>
      </c>
      <c r="X5365" s="191"/>
      <c r="Y5365" s="158"/>
      <c r="Z5365" s="158"/>
      <c r="AG5365" s="158"/>
      <c r="AH5365" s="158"/>
      <c r="AI5365" s="158"/>
      <c r="AJ5365" s="158"/>
    </row>
    <row r="5366" spans="1:36" ht="15" hidden="1" customHeight="1" x14ac:dyDescent="0.25">
      <c r="A5366" s="221" t="s">
        <v>272</v>
      </c>
      <c r="B5366" s="221">
        <v>3</v>
      </c>
      <c r="C5366" s="11" t="s">
        <v>274</v>
      </c>
      <c r="F5366" s="221" t="s">
        <v>277</v>
      </c>
      <c r="G5366" s="162"/>
      <c r="H5366" s="158">
        <v>1</v>
      </c>
      <c r="I5366" s="158" t="s">
        <v>147</v>
      </c>
      <c r="J5366" s="158">
        <v>31</v>
      </c>
      <c r="L5366" s="159">
        <v>16</v>
      </c>
      <c r="M5366" s="159">
        <v>17</v>
      </c>
      <c r="N5366" s="159">
        <v>16.5</v>
      </c>
      <c r="O5366" s="158"/>
      <c r="W5366" s="158">
        <v>3</v>
      </c>
      <c r="X5366" s="191"/>
      <c r="Y5366" s="158"/>
      <c r="Z5366" s="158"/>
      <c r="AG5366" s="158"/>
      <c r="AH5366" s="158"/>
      <c r="AI5366" s="158"/>
      <c r="AJ5366" s="158"/>
    </row>
    <row r="5367" spans="1:36" ht="15" hidden="1" customHeight="1" x14ac:dyDescent="0.25">
      <c r="A5367" s="221" t="s">
        <v>272</v>
      </c>
      <c r="B5367" s="221">
        <v>3</v>
      </c>
      <c r="C5367" s="11" t="s">
        <v>274</v>
      </c>
      <c r="F5367" s="221" t="s">
        <v>277</v>
      </c>
      <c r="G5367" s="162"/>
      <c r="H5367" s="158">
        <v>1</v>
      </c>
      <c r="I5367" s="158">
        <v>28</v>
      </c>
      <c r="J5367" s="158">
        <v>33</v>
      </c>
      <c r="L5367" s="159">
        <v>32</v>
      </c>
      <c r="M5367" s="159">
        <v>33</v>
      </c>
      <c r="N5367" s="159">
        <v>32.5</v>
      </c>
      <c r="O5367" s="158"/>
      <c r="W5367" s="158">
        <v>3</v>
      </c>
      <c r="X5367" s="191"/>
      <c r="Y5367" s="158"/>
      <c r="Z5367" s="158"/>
      <c r="AG5367" s="158"/>
      <c r="AH5367" s="158"/>
      <c r="AI5367" s="158"/>
      <c r="AJ5367" s="158"/>
    </row>
    <row r="5368" spans="1:36" ht="15" hidden="1" customHeight="1" x14ac:dyDescent="0.25">
      <c r="A5368" s="221" t="s">
        <v>272</v>
      </c>
      <c r="B5368" s="221">
        <v>3</v>
      </c>
      <c r="C5368" s="11" t="s">
        <v>274</v>
      </c>
      <c r="F5368" s="221" t="s">
        <v>277</v>
      </c>
      <c r="G5368" s="162"/>
      <c r="H5368" s="158">
        <v>1</v>
      </c>
      <c r="I5368" s="158">
        <v>29</v>
      </c>
      <c r="J5368" s="158">
        <v>34</v>
      </c>
      <c r="L5368" s="159">
        <v>81</v>
      </c>
      <c r="M5368" s="159">
        <v>77</v>
      </c>
      <c r="N5368" s="159">
        <v>79</v>
      </c>
      <c r="O5368" s="158"/>
      <c r="W5368" s="158">
        <v>2</v>
      </c>
      <c r="X5368" s="191"/>
      <c r="Y5368" s="158"/>
      <c r="Z5368" s="158"/>
      <c r="AG5368" s="158"/>
      <c r="AH5368" s="158"/>
      <c r="AI5368" s="158"/>
      <c r="AJ5368" s="158"/>
    </row>
    <row r="5369" spans="1:36" ht="15" hidden="1" customHeight="1" x14ac:dyDescent="0.25">
      <c r="A5369" s="221" t="s">
        <v>272</v>
      </c>
      <c r="B5369" s="221">
        <v>3</v>
      </c>
      <c r="C5369" s="11" t="s">
        <v>274</v>
      </c>
      <c r="F5369" s="221" t="s">
        <v>277</v>
      </c>
      <c r="G5369" s="162"/>
      <c r="H5369" s="158">
        <v>1</v>
      </c>
      <c r="I5369" s="158">
        <v>30</v>
      </c>
      <c r="J5369" s="158">
        <v>35</v>
      </c>
      <c r="L5369" s="159">
        <v>90</v>
      </c>
      <c r="M5369" s="159">
        <v>81</v>
      </c>
      <c r="N5369" s="159">
        <v>85.5</v>
      </c>
      <c r="O5369" s="158"/>
      <c r="W5369" s="158">
        <v>1</v>
      </c>
      <c r="X5369" s="191"/>
      <c r="Y5369" s="158"/>
      <c r="Z5369" s="158"/>
      <c r="AG5369" s="158"/>
      <c r="AH5369" s="158"/>
      <c r="AI5369" s="158"/>
      <c r="AJ5369" s="158"/>
    </row>
    <row r="5370" spans="1:36" ht="15" hidden="1" customHeight="1" x14ac:dyDescent="0.25">
      <c r="A5370" s="221" t="s">
        <v>272</v>
      </c>
      <c r="B5370" s="221">
        <v>3</v>
      </c>
      <c r="C5370" s="11" t="s">
        <v>274</v>
      </c>
      <c r="F5370" s="221" t="s">
        <v>277</v>
      </c>
      <c r="G5370" s="162"/>
      <c r="H5370" s="158">
        <v>1</v>
      </c>
      <c r="I5370" s="158">
        <v>31</v>
      </c>
      <c r="J5370" s="158">
        <v>36</v>
      </c>
      <c r="L5370" s="159">
        <v>50</v>
      </c>
      <c r="M5370" s="159">
        <v>45</v>
      </c>
      <c r="N5370" s="159">
        <v>47.5</v>
      </c>
      <c r="O5370" s="158"/>
      <c r="W5370" s="158">
        <v>3</v>
      </c>
      <c r="X5370" s="191"/>
      <c r="Y5370" s="158"/>
      <c r="Z5370" s="158"/>
      <c r="AG5370" s="158"/>
      <c r="AH5370" s="158"/>
      <c r="AI5370" s="158"/>
      <c r="AJ5370" s="158"/>
    </row>
    <row r="5371" spans="1:36" ht="15" hidden="1" customHeight="1" x14ac:dyDescent="0.25">
      <c r="A5371" s="221" t="s">
        <v>272</v>
      </c>
      <c r="B5371" s="221">
        <v>3</v>
      </c>
      <c r="C5371" s="11" t="s">
        <v>274</v>
      </c>
      <c r="F5371" s="221" t="s">
        <v>277</v>
      </c>
      <c r="G5371" s="162"/>
      <c r="H5371" s="158">
        <v>1</v>
      </c>
      <c r="I5371" s="158">
        <v>32</v>
      </c>
      <c r="J5371" s="158">
        <v>37</v>
      </c>
      <c r="L5371" s="159">
        <v>39</v>
      </c>
      <c r="M5371" s="159">
        <v>40</v>
      </c>
      <c r="N5371" s="159">
        <v>39.5</v>
      </c>
      <c r="O5371" s="158"/>
      <c r="W5371" s="158">
        <v>3</v>
      </c>
      <c r="X5371" s="191"/>
      <c r="Y5371" s="158"/>
      <c r="Z5371" s="158"/>
      <c r="AG5371" s="158"/>
      <c r="AH5371" s="158"/>
      <c r="AI5371" s="158"/>
      <c r="AJ5371" s="158"/>
    </row>
    <row r="5372" spans="1:36" ht="15" hidden="1" customHeight="1" x14ac:dyDescent="0.25">
      <c r="A5372" s="221" t="s">
        <v>272</v>
      </c>
      <c r="B5372" s="221">
        <v>3</v>
      </c>
      <c r="C5372" s="11" t="s">
        <v>274</v>
      </c>
      <c r="F5372" s="221" t="s">
        <v>277</v>
      </c>
      <c r="G5372" s="162"/>
      <c r="H5372" s="158">
        <v>1</v>
      </c>
      <c r="I5372" s="158">
        <v>33</v>
      </c>
      <c r="J5372" s="158">
        <v>38</v>
      </c>
      <c r="L5372" s="159">
        <v>58</v>
      </c>
      <c r="M5372" s="159">
        <v>55</v>
      </c>
      <c r="N5372" s="159">
        <v>56.5</v>
      </c>
      <c r="O5372" s="158"/>
      <c r="W5372" s="158">
        <v>3</v>
      </c>
      <c r="X5372" s="191"/>
      <c r="Y5372" s="158"/>
      <c r="Z5372" s="158"/>
      <c r="AG5372" s="158"/>
      <c r="AH5372" s="158"/>
      <c r="AI5372" s="158"/>
      <c r="AJ5372" s="158"/>
    </row>
    <row r="5373" spans="1:36" ht="15" hidden="1" customHeight="1" x14ac:dyDescent="0.25">
      <c r="A5373" s="221" t="s">
        <v>272</v>
      </c>
      <c r="B5373" s="221">
        <v>3</v>
      </c>
      <c r="C5373" s="11" t="s">
        <v>274</v>
      </c>
      <c r="F5373" s="221" t="s">
        <v>277</v>
      </c>
      <c r="G5373" s="162"/>
      <c r="H5373" s="158">
        <v>1</v>
      </c>
      <c r="I5373" s="158">
        <v>34</v>
      </c>
      <c r="J5373" s="158">
        <v>39</v>
      </c>
      <c r="L5373" s="159">
        <v>61</v>
      </c>
      <c r="M5373" s="159">
        <v>57</v>
      </c>
      <c r="N5373" s="159">
        <v>59</v>
      </c>
      <c r="O5373" s="158"/>
      <c r="W5373" s="158">
        <v>2</v>
      </c>
      <c r="X5373" s="191"/>
      <c r="Y5373" s="158"/>
      <c r="Z5373" s="158"/>
      <c r="AG5373" s="158"/>
      <c r="AH5373" s="158"/>
      <c r="AI5373" s="158"/>
      <c r="AJ5373" s="158"/>
    </row>
    <row r="5374" spans="1:36" ht="15" hidden="1" customHeight="1" x14ac:dyDescent="0.25">
      <c r="A5374" s="221" t="s">
        <v>272</v>
      </c>
      <c r="B5374" s="221">
        <v>3</v>
      </c>
      <c r="C5374" s="11" t="s">
        <v>274</v>
      </c>
      <c r="F5374" s="221" t="s">
        <v>277</v>
      </c>
      <c r="G5374" s="162"/>
      <c r="H5374" s="158">
        <v>1</v>
      </c>
      <c r="I5374" s="158">
        <v>35</v>
      </c>
      <c r="J5374" s="158">
        <v>40</v>
      </c>
      <c r="L5374" s="159">
        <v>100</v>
      </c>
      <c r="M5374" s="159">
        <v>100</v>
      </c>
      <c r="N5374" s="159">
        <v>100</v>
      </c>
      <c r="O5374" s="158"/>
      <c r="W5374" s="158">
        <v>2</v>
      </c>
      <c r="X5374" s="191"/>
      <c r="Y5374" s="158"/>
      <c r="Z5374" s="158"/>
      <c r="AG5374" s="158"/>
      <c r="AH5374" s="158"/>
      <c r="AI5374" s="158"/>
      <c r="AJ5374" s="158"/>
    </row>
    <row r="5375" spans="1:36" ht="15" hidden="1" customHeight="1" x14ac:dyDescent="0.25">
      <c r="A5375" s="221" t="s">
        <v>272</v>
      </c>
      <c r="B5375" s="221">
        <v>3</v>
      </c>
      <c r="C5375" s="11" t="s">
        <v>274</v>
      </c>
      <c r="F5375" s="221" t="s">
        <v>277</v>
      </c>
      <c r="G5375" s="158"/>
      <c r="H5375" s="158">
        <v>1</v>
      </c>
      <c r="I5375" s="158" t="s">
        <v>147</v>
      </c>
      <c r="J5375" s="158">
        <v>41</v>
      </c>
      <c r="L5375" s="158">
        <v>18</v>
      </c>
      <c r="M5375" s="158">
        <v>18</v>
      </c>
      <c r="N5375" s="159">
        <v>18</v>
      </c>
      <c r="O5375" s="158"/>
      <c r="W5375" s="158">
        <v>3</v>
      </c>
      <c r="X5375" s="191"/>
      <c r="Y5375" s="158"/>
      <c r="Z5375" s="158"/>
      <c r="AG5375" s="158"/>
      <c r="AH5375" s="158"/>
      <c r="AI5375" s="158"/>
      <c r="AJ5375" s="158"/>
    </row>
    <row r="5376" spans="1:36" ht="15" hidden="1" customHeight="1" x14ac:dyDescent="0.25">
      <c r="A5376" s="221" t="s">
        <v>272</v>
      </c>
      <c r="B5376" s="221">
        <v>3</v>
      </c>
      <c r="C5376" s="11" t="s">
        <v>274</v>
      </c>
      <c r="F5376" s="221" t="s">
        <v>277</v>
      </c>
      <c r="G5376" s="162"/>
      <c r="H5376" s="158">
        <v>1</v>
      </c>
      <c r="I5376" s="158">
        <v>36</v>
      </c>
      <c r="J5376" s="158">
        <v>42</v>
      </c>
      <c r="L5376" s="159">
        <v>32</v>
      </c>
      <c r="M5376" s="159">
        <v>29</v>
      </c>
      <c r="N5376" s="159">
        <v>30.5</v>
      </c>
      <c r="O5376" s="158"/>
      <c r="W5376" s="158">
        <v>3</v>
      </c>
      <c r="X5376" s="191"/>
      <c r="Y5376" s="158"/>
      <c r="Z5376" s="158"/>
      <c r="AG5376" s="158"/>
      <c r="AH5376" s="158"/>
      <c r="AI5376" s="158"/>
      <c r="AJ5376" s="158"/>
    </row>
    <row r="5377" spans="1:36" ht="15" hidden="1" customHeight="1" x14ac:dyDescent="0.25">
      <c r="A5377" s="221" t="s">
        <v>272</v>
      </c>
      <c r="B5377" s="221">
        <v>3</v>
      </c>
      <c r="C5377" s="11" t="s">
        <v>274</v>
      </c>
      <c r="F5377" s="221" t="s">
        <v>277</v>
      </c>
      <c r="G5377" s="162"/>
      <c r="H5377" s="158">
        <v>1</v>
      </c>
      <c r="I5377" s="158">
        <v>37</v>
      </c>
      <c r="J5377" s="158">
        <v>43</v>
      </c>
      <c r="L5377" s="159">
        <v>37</v>
      </c>
      <c r="M5377" s="159">
        <v>37</v>
      </c>
      <c r="N5377" s="159">
        <v>37</v>
      </c>
      <c r="O5377" s="158"/>
      <c r="W5377" s="158">
        <v>3</v>
      </c>
      <c r="X5377" s="191"/>
      <c r="Y5377" s="158"/>
      <c r="Z5377" s="158"/>
      <c r="AG5377" s="158"/>
      <c r="AH5377" s="158"/>
      <c r="AI5377" s="158"/>
      <c r="AJ5377" s="158"/>
    </row>
    <row r="5378" spans="1:36" ht="15" hidden="1" customHeight="1" x14ac:dyDescent="0.25">
      <c r="A5378" s="221" t="s">
        <v>272</v>
      </c>
      <c r="B5378" s="221">
        <v>3</v>
      </c>
      <c r="C5378" s="11" t="s">
        <v>274</v>
      </c>
      <c r="F5378" s="221" t="s">
        <v>277</v>
      </c>
      <c r="G5378" s="162"/>
      <c r="H5378" s="158">
        <v>1</v>
      </c>
      <c r="I5378" s="158">
        <v>38</v>
      </c>
      <c r="J5378" s="158">
        <v>44</v>
      </c>
      <c r="L5378" s="159">
        <v>36</v>
      </c>
      <c r="M5378" s="159">
        <v>37</v>
      </c>
      <c r="N5378" s="159">
        <v>36.5</v>
      </c>
      <c r="O5378" s="158"/>
      <c r="W5378" s="158">
        <v>3</v>
      </c>
      <c r="X5378" s="191"/>
      <c r="Y5378" s="158"/>
      <c r="Z5378" s="158"/>
      <c r="AG5378" s="158"/>
      <c r="AH5378" s="158"/>
      <c r="AI5378" s="158"/>
      <c r="AJ5378" s="158"/>
    </row>
    <row r="5379" spans="1:36" ht="15" hidden="1" customHeight="1" x14ac:dyDescent="0.25">
      <c r="A5379" s="221" t="s">
        <v>272</v>
      </c>
      <c r="B5379" s="221">
        <v>3</v>
      </c>
      <c r="C5379" s="11" t="s">
        <v>274</v>
      </c>
      <c r="F5379" s="221" t="s">
        <v>277</v>
      </c>
      <c r="G5379" s="162"/>
      <c r="H5379" s="158">
        <v>1</v>
      </c>
      <c r="I5379" s="158">
        <v>39</v>
      </c>
      <c r="J5379" s="158">
        <v>45</v>
      </c>
      <c r="L5379" s="159">
        <v>59</v>
      </c>
      <c r="M5379" s="159">
        <v>60</v>
      </c>
      <c r="N5379" s="159">
        <v>59.5</v>
      </c>
      <c r="O5379" s="158"/>
      <c r="W5379" s="158">
        <v>3</v>
      </c>
      <c r="X5379" s="191"/>
      <c r="Y5379" s="158"/>
      <c r="Z5379" s="158"/>
      <c r="AG5379" s="158"/>
      <c r="AH5379" s="158"/>
      <c r="AI5379" s="158"/>
      <c r="AJ5379" s="158"/>
    </row>
    <row r="5380" spans="1:36" ht="15" hidden="1" customHeight="1" x14ac:dyDescent="0.25">
      <c r="A5380" s="221" t="s">
        <v>272</v>
      </c>
      <c r="B5380" s="221">
        <v>3</v>
      </c>
      <c r="C5380" s="11" t="s">
        <v>274</v>
      </c>
      <c r="F5380" s="221" t="s">
        <v>277</v>
      </c>
      <c r="G5380" s="162"/>
      <c r="H5380" s="158">
        <v>1</v>
      </c>
      <c r="I5380" s="158">
        <v>40</v>
      </c>
      <c r="J5380" s="158">
        <v>46</v>
      </c>
      <c r="L5380" s="159">
        <v>49</v>
      </c>
      <c r="M5380" s="159">
        <v>49</v>
      </c>
      <c r="N5380" s="159">
        <v>49</v>
      </c>
      <c r="O5380" s="158"/>
      <c r="W5380" s="158">
        <v>3</v>
      </c>
      <c r="X5380" s="191"/>
      <c r="Y5380" s="158"/>
      <c r="Z5380" s="158"/>
      <c r="AG5380" s="158"/>
      <c r="AH5380" s="158"/>
      <c r="AI5380" s="158"/>
      <c r="AJ5380" s="158"/>
    </row>
    <row r="5381" spans="1:36" ht="15" hidden="1" customHeight="1" x14ac:dyDescent="0.25">
      <c r="A5381" s="221" t="s">
        <v>272</v>
      </c>
      <c r="B5381" s="221">
        <v>3</v>
      </c>
      <c r="C5381" s="11" t="s">
        <v>274</v>
      </c>
      <c r="F5381" s="221" t="s">
        <v>277</v>
      </c>
      <c r="G5381" s="162"/>
      <c r="H5381" s="158">
        <v>1</v>
      </c>
      <c r="I5381" s="158">
        <v>41</v>
      </c>
      <c r="J5381" s="158">
        <v>47</v>
      </c>
      <c r="L5381" s="159">
        <v>46</v>
      </c>
      <c r="M5381" s="159">
        <v>57</v>
      </c>
      <c r="N5381" s="159">
        <v>51.5</v>
      </c>
      <c r="O5381" s="158"/>
      <c r="W5381" s="158">
        <v>3</v>
      </c>
      <c r="X5381" s="191"/>
      <c r="Y5381" s="158"/>
      <c r="Z5381" s="158"/>
      <c r="AG5381" s="158"/>
      <c r="AH5381" s="158"/>
      <c r="AI5381" s="158"/>
      <c r="AJ5381" s="158"/>
    </row>
    <row r="5382" spans="1:36" ht="15" hidden="1" customHeight="1" x14ac:dyDescent="0.25">
      <c r="A5382" s="221" t="s">
        <v>272</v>
      </c>
      <c r="B5382" s="221">
        <v>3</v>
      </c>
      <c r="C5382" s="11" t="s">
        <v>274</v>
      </c>
      <c r="F5382" s="221" t="s">
        <v>277</v>
      </c>
      <c r="G5382" s="162"/>
      <c r="H5382" s="158">
        <v>1</v>
      </c>
      <c r="I5382" s="158">
        <v>42</v>
      </c>
      <c r="J5382" s="158">
        <v>48</v>
      </c>
      <c r="L5382" s="159">
        <v>42</v>
      </c>
      <c r="M5382" s="159">
        <v>36</v>
      </c>
      <c r="N5382" s="159">
        <v>39</v>
      </c>
      <c r="O5382" s="158"/>
      <c r="W5382" s="158">
        <v>3</v>
      </c>
      <c r="X5382" s="191"/>
      <c r="Y5382" s="158"/>
      <c r="Z5382" s="158"/>
      <c r="AG5382" s="158"/>
      <c r="AH5382" s="158"/>
      <c r="AI5382" s="158"/>
      <c r="AJ5382" s="158"/>
    </row>
    <row r="5383" spans="1:36" ht="15" hidden="1" customHeight="1" x14ac:dyDescent="0.25">
      <c r="A5383" s="221" t="s">
        <v>272</v>
      </c>
      <c r="B5383" s="221">
        <v>3</v>
      </c>
      <c r="C5383" s="11" t="s">
        <v>274</v>
      </c>
      <c r="F5383" s="221" t="s">
        <v>277</v>
      </c>
      <c r="G5383" s="162"/>
      <c r="H5383" s="158">
        <v>1</v>
      </c>
      <c r="I5383" s="158">
        <v>44</v>
      </c>
      <c r="J5383" s="158">
        <v>50</v>
      </c>
      <c r="L5383" s="159">
        <v>57</v>
      </c>
      <c r="M5383" s="159">
        <v>53</v>
      </c>
      <c r="N5383" s="159">
        <v>55</v>
      </c>
      <c r="O5383" s="158"/>
      <c r="W5383" s="158">
        <v>3</v>
      </c>
      <c r="X5383" s="191"/>
      <c r="Y5383" s="158"/>
      <c r="Z5383" s="158"/>
      <c r="AG5383" s="158"/>
      <c r="AH5383" s="158"/>
      <c r="AI5383" s="158"/>
      <c r="AJ5383" s="158"/>
    </row>
    <row r="5384" spans="1:36" ht="15" hidden="1" customHeight="1" x14ac:dyDescent="0.25">
      <c r="A5384" s="221" t="s">
        <v>272</v>
      </c>
      <c r="B5384" s="221">
        <v>3</v>
      </c>
      <c r="C5384" s="11" t="s">
        <v>274</v>
      </c>
      <c r="F5384" s="221" t="s">
        <v>277</v>
      </c>
      <c r="G5384" s="162"/>
      <c r="H5384" s="158">
        <v>1</v>
      </c>
      <c r="I5384" s="158">
        <v>45</v>
      </c>
      <c r="J5384" s="158">
        <v>51</v>
      </c>
      <c r="L5384" s="159">
        <v>42</v>
      </c>
      <c r="M5384" s="159">
        <v>37</v>
      </c>
      <c r="N5384" s="159">
        <v>39.5</v>
      </c>
      <c r="O5384" s="158"/>
      <c r="W5384" s="158">
        <v>3</v>
      </c>
      <c r="X5384" s="191"/>
      <c r="Y5384" s="158"/>
      <c r="Z5384" s="158"/>
      <c r="AB5384" t="s">
        <v>248</v>
      </c>
      <c r="AG5384" s="158"/>
      <c r="AH5384" s="158"/>
      <c r="AI5384" s="158"/>
      <c r="AJ5384" s="158"/>
    </row>
    <row r="5385" spans="1:36" ht="15" hidden="1" customHeight="1" x14ac:dyDescent="0.25">
      <c r="A5385" s="221" t="s">
        <v>272</v>
      </c>
      <c r="B5385" s="221">
        <v>3</v>
      </c>
      <c r="C5385" s="11" t="s">
        <v>274</v>
      </c>
      <c r="F5385" s="221" t="s">
        <v>277</v>
      </c>
      <c r="G5385" s="186"/>
      <c r="H5385" s="183">
        <v>1</v>
      </c>
      <c r="I5385" s="183" t="s">
        <v>147</v>
      </c>
      <c r="J5385" s="183">
        <v>52</v>
      </c>
      <c r="L5385" s="184">
        <v>18</v>
      </c>
      <c r="M5385" s="184">
        <v>19</v>
      </c>
      <c r="N5385" s="184">
        <v>18.5</v>
      </c>
      <c r="O5385" s="183"/>
      <c r="V5385" t="s">
        <v>91</v>
      </c>
      <c r="W5385" s="183">
        <v>4</v>
      </c>
      <c r="X5385" s="191"/>
      <c r="Y5385" s="158" t="s">
        <v>278</v>
      </c>
      <c r="Z5385" s="158" t="s">
        <v>288</v>
      </c>
      <c r="AB5385" s="113"/>
      <c r="AG5385" s="183"/>
      <c r="AH5385" s="183"/>
      <c r="AI5385" s="183"/>
      <c r="AJ5385" s="183"/>
    </row>
    <row r="5386" spans="1:36" ht="15" hidden="1" customHeight="1" x14ac:dyDescent="0.25">
      <c r="A5386" s="221" t="s">
        <v>272</v>
      </c>
      <c r="B5386" s="221">
        <v>3</v>
      </c>
      <c r="C5386" s="11" t="s">
        <v>274</v>
      </c>
      <c r="F5386" s="221" t="s">
        <v>277</v>
      </c>
      <c r="G5386" s="186"/>
      <c r="H5386" s="183">
        <v>1</v>
      </c>
      <c r="I5386" s="183" t="s">
        <v>147</v>
      </c>
      <c r="J5386" s="183">
        <v>53</v>
      </c>
      <c r="L5386" s="184">
        <v>17</v>
      </c>
      <c r="M5386" s="184">
        <v>18</v>
      </c>
      <c r="N5386" s="184">
        <v>17.5</v>
      </c>
      <c r="O5386" s="183"/>
      <c r="V5386" t="s">
        <v>91</v>
      </c>
      <c r="W5386" s="183">
        <v>4</v>
      </c>
      <c r="X5386" s="191"/>
      <c r="Y5386" s="158" t="s">
        <v>278</v>
      </c>
      <c r="Z5386" s="158" t="s">
        <v>288</v>
      </c>
      <c r="AB5386" s="113"/>
      <c r="AG5386" s="183"/>
      <c r="AH5386" s="183"/>
      <c r="AI5386" s="183"/>
      <c r="AJ5386" s="183"/>
    </row>
    <row r="5387" spans="1:36" ht="15" hidden="1" customHeight="1" x14ac:dyDescent="0.25">
      <c r="A5387" s="221" t="s">
        <v>272</v>
      </c>
      <c r="B5387" s="221">
        <v>3</v>
      </c>
      <c r="C5387" s="11" t="s">
        <v>274</v>
      </c>
      <c r="F5387" s="221" t="s">
        <v>277</v>
      </c>
      <c r="G5387" s="183"/>
      <c r="H5387" s="183">
        <v>1</v>
      </c>
      <c r="I5387" s="183" t="s">
        <v>150</v>
      </c>
      <c r="J5387" s="183">
        <v>54</v>
      </c>
      <c r="L5387" s="183">
        <v>11</v>
      </c>
      <c r="M5387" s="183">
        <v>13</v>
      </c>
      <c r="N5387" s="184">
        <v>12</v>
      </c>
      <c r="O5387" s="183"/>
      <c r="V5387" t="s">
        <v>91</v>
      </c>
      <c r="W5387" s="183">
        <v>4</v>
      </c>
      <c r="X5387" s="191"/>
      <c r="Y5387" s="158" t="s">
        <v>278</v>
      </c>
      <c r="Z5387" s="158" t="s">
        <v>288</v>
      </c>
      <c r="AB5387" s="113"/>
      <c r="AG5387" s="183"/>
      <c r="AH5387" s="183"/>
      <c r="AI5387" s="183"/>
      <c r="AJ5387" s="183"/>
    </row>
    <row r="5388" spans="1:36" ht="15" hidden="1" customHeight="1" x14ac:dyDescent="0.25">
      <c r="A5388" s="221" t="s">
        <v>272</v>
      </c>
      <c r="B5388" s="221">
        <v>3</v>
      </c>
      <c r="C5388" s="11" t="s">
        <v>274</v>
      </c>
      <c r="F5388" s="221" t="s">
        <v>277</v>
      </c>
      <c r="G5388" s="186"/>
      <c r="H5388" s="183">
        <v>1</v>
      </c>
      <c r="I5388" s="183" t="s">
        <v>147</v>
      </c>
      <c r="J5388" s="183">
        <v>55</v>
      </c>
      <c r="L5388" s="184">
        <v>15</v>
      </c>
      <c r="M5388" s="184">
        <v>17</v>
      </c>
      <c r="N5388" s="184">
        <v>16</v>
      </c>
      <c r="O5388" s="183"/>
      <c r="V5388" t="s">
        <v>91</v>
      </c>
      <c r="W5388" s="183">
        <v>4</v>
      </c>
      <c r="X5388" s="191"/>
      <c r="Y5388" s="158" t="s">
        <v>278</v>
      </c>
      <c r="Z5388" s="158" t="s">
        <v>288</v>
      </c>
      <c r="AB5388" s="113"/>
      <c r="AG5388" s="183"/>
      <c r="AH5388" s="183"/>
      <c r="AI5388" s="183"/>
      <c r="AJ5388" s="183"/>
    </row>
    <row r="5389" spans="1:36" ht="15" hidden="1" customHeight="1" x14ac:dyDescent="0.25">
      <c r="A5389" s="221" t="s">
        <v>272</v>
      </c>
      <c r="B5389" s="221">
        <v>3</v>
      </c>
      <c r="C5389" s="11" t="s">
        <v>274</v>
      </c>
      <c r="F5389" s="221" t="s">
        <v>277</v>
      </c>
      <c r="G5389" s="186"/>
      <c r="H5389" s="183">
        <v>1</v>
      </c>
      <c r="I5389" s="183" t="s">
        <v>147</v>
      </c>
      <c r="J5389" s="183">
        <v>56</v>
      </c>
      <c r="L5389" s="184">
        <v>27</v>
      </c>
      <c r="M5389" s="184">
        <v>25</v>
      </c>
      <c r="N5389" s="184">
        <v>26</v>
      </c>
      <c r="O5389" s="183"/>
      <c r="V5389" t="s">
        <v>91</v>
      </c>
      <c r="W5389" s="183">
        <v>4</v>
      </c>
      <c r="X5389" s="191"/>
      <c r="Y5389" s="158" t="s">
        <v>278</v>
      </c>
      <c r="Z5389" s="158" t="s">
        <v>288</v>
      </c>
      <c r="AB5389" s="113"/>
      <c r="AG5389" s="183"/>
      <c r="AH5389" s="183"/>
      <c r="AI5389" s="183"/>
      <c r="AJ5389" s="183"/>
    </row>
    <row r="5390" spans="1:36" ht="15" hidden="1" customHeight="1" x14ac:dyDescent="0.25">
      <c r="A5390" s="221" t="s">
        <v>272</v>
      </c>
      <c r="B5390" s="221">
        <v>3</v>
      </c>
      <c r="C5390" s="11" t="s">
        <v>274</v>
      </c>
      <c r="F5390" s="221" t="s">
        <v>277</v>
      </c>
      <c r="G5390" s="162"/>
      <c r="H5390" s="158">
        <v>1</v>
      </c>
      <c r="I5390" s="158">
        <v>46</v>
      </c>
      <c r="J5390" s="158">
        <v>57</v>
      </c>
      <c r="L5390" s="159">
        <v>80</v>
      </c>
      <c r="M5390" s="159">
        <v>78</v>
      </c>
      <c r="N5390" s="159">
        <v>79</v>
      </c>
      <c r="O5390" s="158"/>
      <c r="W5390" s="158">
        <v>3</v>
      </c>
      <c r="X5390" s="191"/>
      <c r="Y5390" s="158"/>
      <c r="Z5390" s="158"/>
      <c r="AG5390" s="158"/>
      <c r="AH5390" s="158"/>
      <c r="AI5390" s="158"/>
      <c r="AJ5390" s="158"/>
    </row>
    <row r="5391" spans="1:36" ht="15" hidden="1" customHeight="1" x14ac:dyDescent="0.25">
      <c r="A5391" s="221" t="s">
        <v>272</v>
      </c>
      <c r="B5391" s="221">
        <v>3</v>
      </c>
      <c r="C5391" s="11" t="s">
        <v>274</v>
      </c>
      <c r="F5391" s="221" t="s">
        <v>277</v>
      </c>
      <c r="G5391" s="162"/>
      <c r="H5391" s="158">
        <v>1</v>
      </c>
      <c r="I5391" s="158">
        <v>47</v>
      </c>
      <c r="J5391" s="158">
        <v>58</v>
      </c>
      <c r="L5391" s="159">
        <v>70</v>
      </c>
      <c r="M5391" s="159">
        <v>65</v>
      </c>
      <c r="N5391" s="159">
        <v>67.5</v>
      </c>
      <c r="O5391" s="158"/>
      <c r="W5391" s="158">
        <v>3</v>
      </c>
      <c r="X5391" s="191"/>
      <c r="Y5391" s="158"/>
      <c r="Z5391" s="158"/>
      <c r="AG5391" s="158"/>
      <c r="AH5391" s="158"/>
      <c r="AI5391" s="158"/>
      <c r="AJ5391" s="158"/>
    </row>
    <row r="5392" spans="1:36" ht="15" hidden="1" customHeight="1" x14ac:dyDescent="0.25">
      <c r="A5392" s="221" t="s">
        <v>272</v>
      </c>
      <c r="B5392" s="221">
        <v>3</v>
      </c>
      <c r="C5392" s="11" t="s">
        <v>274</v>
      </c>
      <c r="F5392" s="221" t="s">
        <v>277</v>
      </c>
      <c r="G5392" s="162"/>
      <c r="H5392" s="158">
        <v>1</v>
      </c>
      <c r="I5392" s="158">
        <v>48</v>
      </c>
      <c r="J5392" s="158">
        <v>59</v>
      </c>
      <c r="L5392" s="159">
        <v>53</v>
      </c>
      <c r="M5392" s="159">
        <v>51</v>
      </c>
      <c r="N5392" s="159">
        <v>52</v>
      </c>
      <c r="O5392" s="158"/>
      <c r="W5392" s="158">
        <v>3</v>
      </c>
      <c r="X5392" s="191"/>
      <c r="Y5392" s="158"/>
      <c r="Z5392" s="158"/>
      <c r="AG5392" s="158"/>
      <c r="AH5392" s="158"/>
      <c r="AI5392" s="158"/>
      <c r="AJ5392" s="158"/>
    </row>
    <row r="5393" spans="1:36" ht="15" hidden="1" customHeight="1" x14ac:dyDescent="0.25">
      <c r="A5393" s="221" t="s">
        <v>272</v>
      </c>
      <c r="B5393" s="221">
        <v>3</v>
      </c>
      <c r="C5393" s="11" t="s">
        <v>274</v>
      </c>
      <c r="F5393" s="221" t="s">
        <v>277</v>
      </c>
      <c r="G5393" s="186"/>
      <c r="H5393" s="183">
        <v>1</v>
      </c>
      <c r="I5393" s="183" t="s">
        <v>147</v>
      </c>
      <c r="J5393" s="183">
        <v>60</v>
      </c>
      <c r="L5393" s="184">
        <v>19</v>
      </c>
      <c r="M5393" s="184">
        <v>18</v>
      </c>
      <c r="N5393" s="184">
        <v>18.5</v>
      </c>
      <c r="O5393" s="183"/>
      <c r="V5393" t="s">
        <v>91</v>
      </c>
      <c r="W5393" s="183">
        <v>4</v>
      </c>
      <c r="X5393" s="191"/>
      <c r="Y5393" s="158" t="s">
        <v>278</v>
      </c>
      <c r="Z5393" s="158" t="s">
        <v>288</v>
      </c>
      <c r="AB5393" s="113"/>
      <c r="AG5393" s="183"/>
      <c r="AH5393" s="183"/>
      <c r="AI5393" s="183"/>
      <c r="AJ5393" s="183"/>
    </row>
    <row r="5394" spans="1:36" ht="15" hidden="1" customHeight="1" x14ac:dyDescent="0.25">
      <c r="A5394" s="221" t="s">
        <v>272</v>
      </c>
      <c r="B5394" s="221">
        <v>3</v>
      </c>
      <c r="C5394" s="11" t="s">
        <v>274</v>
      </c>
      <c r="F5394" s="221" t="s">
        <v>277</v>
      </c>
      <c r="G5394" s="162"/>
      <c r="H5394" s="158">
        <v>1</v>
      </c>
      <c r="I5394" s="158">
        <v>49</v>
      </c>
      <c r="J5394" s="158">
        <v>61</v>
      </c>
      <c r="L5394" s="159">
        <v>35</v>
      </c>
      <c r="M5394" s="159">
        <v>35</v>
      </c>
      <c r="N5394" s="159">
        <v>35</v>
      </c>
      <c r="O5394" s="158"/>
      <c r="W5394" s="158">
        <v>3</v>
      </c>
      <c r="X5394" s="191"/>
      <c r="Y5394" s="158"/>
      <c r="Z5394" s="158"/>
      <c r="AG5394" s="158"/>
      <c r="AH5394" s="158"/>
      <c r="AI5394" s="158"/>
      <c r="AJ5394" s="158"/>
    </row>
    <row r="5395" spans="1:36" ht="15" hidden="1" customHeight="1" x14ac:dyDescent="0.25">
      <c r="A5395" s="221" t="s">
        <v>272</v>
      </c>
      <c r="B5395" s="221">
        <v>3</v>
      </c>
      <c r="C5395" s="11" t="s">
        <v>274</v>
      </c>
      <c r="F5395" s="221" t="s">
        <v>277</v>
      </c>
      <c r="G5395" s="162"/>
      <c r="H5395" s="158">
        <v>1</v>
      </c>
      <c r="I5395" s="158">
        <v>52</v>
      </c>
      <c r="J5395" s="158">
        <v>64</v>
      </c>
      <c r="L5395" s="159">
        <v>40</v>
      </c>
      <c r="M5395" s="159">
        <v>40</v>
      </c>
      <c r="N5395" s="159">
        <v>40</v>
      </c>
      <c r="O5395" s="158"/>
      <c r="W5395" s="158">
        <v>3</v>
      </c>
      <c r="X5395" s="191"/>
      <c r="Y5395" s="158"/>
      <c r="Z5395" s="158"/>
      <c r="AG5395" s="158"/>
      <c r="AH5395" s="158"/>
      <c r="AI5395" s="158"/>
      <c r="AJ5395" s="158"/>
    </row>
    <row r="5396" spans="1:36" ht="15" hidden="1" customHeight="1" x14ac:dyDescent="0.25">
      <c r="A5396" s="221" t="s">
        <v>272</v>
      </c>
      <c r="B5396" s="221">
        <v>3</v>
      </c>
      <c r="C5396" s="11" t="s">
        <v>274</v>
      </c>
      <c r="F5396" s="221" t="s">
        <v>277</v>
      </c>
      <c r="G5396" s="162"/>
      <c r="H5396" s="158">
        <v>1</v>
      </c>
      <c r="I5396" s="158">
        <v>53</v>
      </c>
      <c r="J5396" s="158">
        <v>65</v>
      </c>
      <c r="L5396" s="159">
        <v>65</v>
      </c>
      <c r="M5396" s="159">
        <v>64</v>
      </c>
      <c r="N5396" s="159">
        <v>64.5</v>
      </c>
      <c r="O5396" s="158"/>
      <c r="W5396" s="158">
        <v>3</v>
      </c>
      <c r="X5396" s="191"/>
      <c r="Y5396" s="158"/>
      <c r="Z5396" s="158"/>
      <c r="AG5396" s="158"/>
      <c r="AH5396" s="158"/>
      <c r="AI5396" s="158"/>
      <c r="AJ5396" s="158"/>
    </row>
    <row r="5397" spans="1:36" ht="15" hidden="1" customHeight="1" x14ac:dyDescent="0.25">
      <c r="A5397" s="221" t="s">
        <v>272</v>
      </c>
      <c r="B5397" s="221">
        <v>3</v>
      </c>
      <c r="C5397" s="11" t="s">
        <v>274</v>
      </c>
      <c r="F5397" s="221" t="s">
        <v>277</v>
      </c>
      <c r="G5397" s="162"/>
      <c r="H5397" s="158">
        <v>1</v>
      </c>
      <c r="I5397" s="158">
        <v>54</v>
      </c>
      <c r="J5397" s="158">
        <v>66</v>
      </c>
      <c r="L5397" s="159">
        <v>80</v>
      </c>
      <c r="M5397" s="159">
        <v>75</v>
      </c>
      <c r="N5397" s="159">
        <v>77.5</v>
      </c>
      <c r="O5397" s="158"/>
      <c r="W5397" s="158">
        <v>3</v>
      </c>
      <c r="X5397" s="191"/>
      <c r="Y5397" s="158"/>
      <c r="Z5397" s="158"/>
      <c r="AG5397" s="158"/>
      <c r="AH5397" s="158"/>
      <c r="AI5397" s="158"/>
      <c r="AJ5397" s="158"/>
    </row>
    <row r="5398" spans="1:36" ht="15" hidden="1" customHeight="1" x14ac:dyDescent="0.25">
      <c r="A5398" s="221" t="s">
        <v>272</v>
      </c>
      <c r="B5398" s="221">
        <v>3</v>
      </c>
      <c r="C5398" s="11" t="s">
        <v>274</v>
      </c>
      <c r="F5398" s="221" t="s">
        <v>277</v>
      </c>
      <c r="G5398" s="162"/>
      <c r="H5398" s="158">
        <v>1</v>
      </c>
      <c r="I5398" s="158">
        <v>55</v>
      </c>
      <c r="J5398" s="158">
        <v>67</v>
      </c>
      <c r="L5398" s="159">
        <v>70</v>
      </c>
      <c r="M5398" s="159">
        <v>66</v>
      </c>
      <c r="N5398" s="159">
        <v>68</v>
      </c>
      <c r="O5398" s="158"/>
      <c r="W5398" s="158">
        <v>2</v>
      </c>
      <c r="X5398" s="191"/>
      <c r="Y5398" s="158"/>
      <c r="Z5398" s="158"/>
      <c r="AG5398" s="158"/>
      <c r="AH5398" s="158"/>
      <c r="AI5398" s="158"/>
      <c r="AJ5398" s="158"/>
    </row>
    <row r="5399" spans="1:36" ht="15" hidden="1" customHeight="1" x14ac:dyDescent="0.25">
      <c r="A5399" s="221" t="s">
        <v>272</v>
      </c>
      <c r="B5399" s="221">
        <v>3</v>
      </c>
      <c r="C5399" s="11" t="s">
        <v>274</v>
      </c>
      <c r="F5399" s="221" t="s">
        <v>277</v>
      </c>
      <c r="G5399" s="162"/>
      <c r="H5399" s="158">
        <v>1</v>
      </c>
      <c r="I5399" s="158">
        <v>56</v>
      </c>
      <c r="J5399" s="158">
        <v>68</v>
      </c>
      <c r="L5399" s="159">
        <v>50</v>
      </c>
      <c r="M5399" s="159">
        <v>50</v>
      </c>
      <c r="N5399" s="159">
        <v>50</v>
      </c>
      <c r="O5399" s="158">
        <v>4.8</v>
      </c>
      <c r="W5399" s="158">
        <v>2</v>
      </c>
      <c r="X5399" s="191"/>
      <c r="Y5399" s="158"/>
      <c r="Z5399" s="158"/>
      <c r="AG5399" s="158">
        <v>0.8</v>
      </c>
      <c r="AH5399" s="158">
        <v>0.9</v>
      </c>
      <c r="AI5399" s="158">
        <v>1.4</v>
      </c>
      <c r="AJ5399" s="158">
        <v>0.8</v>
      </c>
    </row>
    <row r="5400" spans="1:36" ht="15" hidden="1" customHeight="1" x14ac:dyDescent="0.25">
      <c r="A5400" s="221" t="s">
        <v>272</v>
      </c>
      <c r="B5400" s="221">
        <v>3</v>
      </c>
      <c r="C5400" s="11" t="s">
        <v>274</v>
      </c>
      <c r="F5400" s="221" t="s">
        <v>277</v>
      </c>
      <c r="G5400" s="162"/>
      <c r="H5400" s="158">
        <v>1</v>
      </c>
      <c r="I5400" s="158" t="s">
        <v>147</v>
      </c>
      <c r="J5400" s="158">
        <v>69</v>
      </c>
      <c r="L5400" s="159">
        <v>17</v>
      </c>
      <c r="M5400" s="159">
        <v>16</v>
      </c>
      <c r="N5400" s="159">
        <v>16.5</v>
      </c>
      <c r="O5400" s="158"/>
      <c r="W5400" s="158">
        <v>3</v>
      </c>
      <c r="X5400" s="191"/>
      <c r="Y5400" s="158"/>
      <c r="Z5400" s="158"/>
      <c r="AG5400" s="158"/>
      <c r="AH5400" s="158"/>
      <c r="AI5400" s="158"/>
      <c r="AJ5400" s="158"/>
    </row>
    <row r="5401" spans="1:36" ht="15" hidden="1" customHeight="1" x14ac:dyDescent="0.25">
      <c r="A5401" s="221" t="s">
        <v>272</v>
      </c>
      <c r="B5401" s="221">
        <v>3</v>
      </c>
      <c r="C5401" s="11" t="s">
        <v>274</v>
      </c>
      <c r="F5401" s="221" t="s">
        <v>277</v>
      </c>
      <c r="G5401" s="162"/>
      <c r="H5401" s="158">
        <v>1</v>
      </c>
      <c r="I5401" s="158">
        <v>57</v>
      </c>
      <c r="J5401" s="158">
        <v>70</v>
      </c>
      <c r="L5401" s="159">
        <v>44</v>
      </c>
      <c r="M5401" s="159">
        <v>43</v>
      </c>
      <c r="N5401" s="159">
        <v>43.5</v>
      </c>
      <c r="O5401" s="158"/>
      <c r="W5401" s="158">
        <v>3</v>
      </c>
      <c r="X5401" s="191"/>
      <c r="Y5401" s="158"/>
      <c r="Z5401" s="158"/>
      <c r="AG5401" s="158"/>
      <c r="AH5401" s="158"/>
      <c r="AI5401" s="158"/>
      <c r="AJ5401" s="158"/>
    </row>
    <row r="5402" spans="1:36" ht="15" hidden="1" customHeight="1" x14ac:dyDescent="0.25">
      <c r="A5402" s="221" t="s">
        <v>272</v>
      </c>
      <c r="B5402" s="221">
        <v>3</v>
      </c>
      <c r="C5402" s="11" t="s">
        <v>274</v>
      </c>
      <c r="F5402" s="221" t="s">
        <v>277</v>
      </c>
      <c r="G5402" s="162"/>
      <c r="H5402" s="158">
        <v>1</v>
      </c>
      <c r="I5402" s="158">
        <v>58</v>
      </c>
      <c r="J5402" s="158">
        <v>71</v>
      </c>
      <c r="L5402" s="159">
        <v>63</v>
      </c>
      <c r="M5402" s="159">
        <v>62</v>
      </c>
      <c r="N5402" s="159">
        <v>62.5</v>
      </c>
      <c r="O5402" s="158"/>
      <c r="W5402" s="158">
        <v>2</v>
      </c>
      <c r="X5402" s="191"/>
      <c r="Y5402" s="158"/>
      <c r="Z5402" s="158"/>
      <c r="AG5402" s="158"/>
      <c r="AH5402" s="158"/>
      <c r="AI5402" s="158"/>
      <c r="AJ5402" s="158"/>
    </row>
    <row r="5403" spans="1:36" ht="15" hidden="1" customHeight="1" x14ac:dyDescent="0.25">
      <c r="A5403" s="221" t="s">
        <v>272</v>
      </c>
      <c r="B5403" s="221">
        <v>3</v>
      </c>
      <c r="C5403" s="11" t="s">
        <v>274</v>
      </c>
      <c r="F5403" s="221" t="s">
        <v>277</v>
      </c>
      <c r="G5403" s="162"/>
      <c r="H5403" s="158">
        <v>1</v>
      </c>
      <c r="I5403" s="158">
        <v>59</v>
      </c>
      <c r="J5403" s="158">
        <v>72</v>
      </c>
      <c r="L5403" s="159">
        <v>47</v>
      </c>
      <c r="M5403" s="159">
        <v>46</v>
      </c>
      <c r="N5403" s="159">
        <v>46.5</v>
      </c>
      <c r="O5403" s="158"/>
      <c r="W5403" s="158">
        <v>3</v>
      </c>
      <c r="X5403" s="191"/>
      <c r="Y5403" s="158"/>
      <c r="Z5403" s="158"/>
      <c r="AG5403" s="158"/>
      <c r="AH5403" s="158"/>
      <c r="AI5403" s="158"/>
      <c r="AJ5403" s="158"/>
    </row>
    <row r="5404" spans="1:36" ht="15" hidden="1" customHeight="1" x14ac:dyDescent="0.25">
      <c r="A5404" s="221" t="s">
        <v>272</v>
      </c>
      <c r="B5404" s="221">
        <v>3</v>
      </c>
      <c r="C5404" s="11" t="s">
        <v>274</v>
      </c>
      <c r="F5404" s="221" t="s">
        <v>277</v>
      </c>
      <c r="G5404" s="162"/>
      <c r="H5404" s="158">
        <v>1</v>
      </c>
      <c r="I5404" s="158">
        <v>60</v>
      </c>
      <c r="J5404" s="158">
        <v>73</v>
      </c>
      <c r="L5404" s="159">
        <v>37</v>
      </c>
      <c r="M5404" s="159">
        <v>36</v>
      </c>
      <c r="N5404" s="159">
        <v>36.5</v>
      </c>
      <c r="O5404" s="158"/>
      <c r="W5404" s="158">
        <v>3</v>
      </c>
      <c r="X5404" s="191"/>
      <c r="Y5404" s="158"/>
      <c r="Z5404" s="158"/>
      <c r="AG5404" s="158"/>
      <c r="AH5404" s="158"/>
      <c r="AI5404" s="158"/>
      <c r="AJ5404" s="158"/>
    </row>
    <row r="5405" spans="1:36" ht="15" hidden="1" customHeight="1" x14ac:dyDescent="0.25">
      <c r="A5405" s="221" t="s">
        <v>272</v>
      </c>
      <c r="B5405" s="221">
        <v>3</v>
      </c>
      <c r="C5405" s="11" t="s">
        <v>274</v>
      </c>
      <c r="F5405" s="221" t="s">
        <v>277</v>
      </c>
      <c r="G5405" s="162"/>
      <c r="H5405" s="158">
        <v>1</v>
      </c>
      <c r="I5405" s="158">
        <v>61</v>
      </c>
      <c r="J5405" s="158">
        <v>74</v>
      </c>
      <c r="L5405" s="159">
        <v>36</v>
      </c>
      <c r="M5405" s="159">
        <v>37</v>
      </c>
      <c r="N5405" s="159">
        <v>36.5</v>
      </c>
      <c r="O5405" s="158"/>
      <c r="W5405" s="158">
        <v>3</v>
      </c>
      <c r="X5405" s="191"/>
      <c r="Y5405" s="158"/>
      <c r="Z5405" s="158"/>
      <c r="AG5405" s="158"/>
      <c r="AH5405" s="158"/>
      <c r="AI5405" s="158"/>
      <c r="AJ5405" s="158"/>
    </row>
    <row r="5406" spans="1:36" ht="15" hidden="1" customHeight="1" x14ac:dyDescent="0.25">
      <c r="A5406" s="221" t="s">
        <v>272</v>
      </c>
      <c r="B5406" s="221">
        <v>3</v>
      </c>
      <c r="C5406" s="11" t="s">
        <v>274</v>
      </c>
      <c r="F5406" s="221" t="s">
        <v>277</v>
      </c>
      <c r="G5406" s="162"/>
      <c r="H5406" s="158">
        <v>1</v>
      </c>
      <c r="I5406" s="158">
        <v>62</v>
      </c>
      <c r="J5406" s="158">
        <v>75</v>
      </c>
      <c r="L5406" s="159">
        <v>53</v>
      </c>
      <c r="M5406" s="159">
        <v>46</v>
      </c>
      <c r="N5406" s="159">
        <v>49.5</v>
      </c>
      <c r="O5406" s="158"/>
      <c r="W5406" s="158">
        <v>3</v>
      </c>
      <c r="X5406" s="191"/>
      <c r="Y5406" s="158"/>
      <c r="Z5406" s="158"/>
      <c r="AG5406" s="158"/>
      <c r="AH5406" s="158"/>
      <c r="AI5406" s="158"/>
      <c r="AJ5406" s="158"/>
    </row>
    <row r="5407" spans="1:36" ht="15" hidden="1" customHeight="1" x14ac:dyDescent="0.25">
      <c r="A5407" s="221" t="s">
        <v>272</v>
      </c>
      <c r="B5407" s="221">
        <v>3</v>
      </c>
      <c r="C5407" s="11" t="s">
        <v>274</v>
      </c>
      <c r="F5407" s="221" t="s">
        <v>277</v>
      </c>
      <c r="G5407" s="162"/>
      <c r="H5407" s="158">
        <v>1</v>
      </c>
      <c r="I5407" s="158">
        <v>63</v>
      </c>
      <c r="J5407" s="158">
        <v>76</v>
      </c>
      <c r="L5407" s="159">
        <v>74</v>
      </c>
      <c r="M5407" s="159">
        <v>75</v>
      </c>
      <c r="N5407" s="159">
        <v>74.5</v>
      </c>
      <c r="O5407" s="158"/>
      <c r="W5407" s="158">
        <v>2</v>
      </c>
      <c r="X5407" s="191"/>
      <c r="Y5407" s="158"/>
      <c r="Z5407" s="158"/>
      <c r="AG5407" s="158"/>
      <c r="AH5407" s="158"/>
      <c r="AI5407" s="158"/>
      <c r="AJ5407" s="158"/>
    </row>
    <row r="5408" spans="1:36" ht="15" hidden="1" customHeight="1" x14ac:dyDescent="0.25">
      <c r="A5408" s="221" t="s">
        <v>272</v>
      </c>
      <c r="B5408" s="221">
        <v>3</v>
      </c>
      <c r="C5408" s="11" t="s">
        <v>274</v>
      </c>
      <c r="F5408" s="221" t="s">
        <v>277</v>
      </c>
      <c r="G5408" s="162"/>
      <c r="H5408" s="158">
        <v>1</v>
      </c>
      <c r="I5408" s="158">
        <v>64</v>
      </c>
      <c r="J5408" s="158">
        <v>77</v>
      </c>
      <c r="L5408" s="159">
        <v>41</v>
      </c>
      <c r="M5408" s="159">
        <v>38</v>
      </c>
      <c r="N5408" s="159">
        <v>39.5</v>
      </c>
      <c r="O5408" s="158">
        <v>4.9000000000000004</v>
      </c>
      <c r="W5408" s="158">
        <v>3</v>
      </c>
      <c r="X5408" s="191"/>
      <c r="Y5408" s="158"/>
      <c r="Z5408" s="158"/>
      <c r="AG5408" s="158">
        <v>0.9</v>
      </c>
      <c r="AH5408" s="158">
        <v>1.8</v>
      </c>
      <c r="AI5408" s="158">
        <v>0.6</v>
      </c>
      <c r="AJ5408" s="158">
        <v>0.5</v>
      </c>
    </row>
    <row r="5409" spans="1:36" ht="15" hidden="1" customHeight="1" x14ac:dyDescent="0.25">
      <c r="A5409" s="221" t="s">
        <v>272</v>
      </c>
      <c r="B5409" s="221">
        <v>3</v>
      </c>
      <c r="C5409" s="11" t="s">
        <v>274</v>
      </c>
      <c r="F5409" s="221" t="s">
        <v>277</v>
      </c>
      <c r="G5409" s="162"/>
      <c r="H5409" s="158">
        <v>1</v>
      </c>
      <c r="I5409" s="158">
        <v>65</v>
      </c>
      <c r="J5409" s="158">
        <v>78</v>
      </c>
      <c r="L5409" s="159">
        <v>58</v>
      </c>
      <c r="M5409" s="159">
        <v>59</v>
      </c>
      <c r="N5409" s="159">
        <v>58.5</v>
      </c>
      <c r="O5409" s="158">
        <v>5.8</v>
      </c>
      <c r="W5409" s="158">
        <v>2</v>
      </c>
      <c r="X5409" s="191"/>
      <c r="Y5409" s="158"/>
      <c r="Z5409" s="158"/>
      <c r="AG5409" s="158">
        <v>1.1000000000000001</v>
      </c>
      <c r="AH5409" s="158">
        <v>1.2</v>
      </c>
      <c r="AI5409" s="158">
        <v>0.8</v>
      </c>
      <c r="AJ5409" s="158">
        <v>0.8</v>
      </c>
    </row>
    <row r="5410" spans="1:36" ht="15" hidden="1" customHeight="1" x14ac:dyDescent="0.25">
      <c r="A5410" s="221" t="s">
        <v>272</v>
      </c>
      <c r="B5410" s="221">
        <v>3</v>
      </c>
      <c r="C5410" s="11" t="s">
        <v>274</v>
      </c>
      <c r="F5410" s="221" t="s">
        <v>277</v>
      </c>
      <c r="G5410" s="162"/>
      <c r="H5410" s="158">
        <v>1</v>
      </c>
      <c r="I5410" s="158">
        <v>67</v>
      </c>
      <c r="J5410" s="158">
        <v>80</v>
      </c>
      <c r="L5410" s="159">
        <v>43</v>
      </c>
      <c r="M5410" s="159">
        <v>42</v>
      </c>
      <c r="N5410" s="159">
        <v>42.5</v>
      </c>
      <c r="O5410" s="158">
        <v>4.4000000000000004</v>
      </c>
      <c r="W5410" s="158">
        <v>3</v>
      </c>
      <c r="X5410" s="191"/>
      <c r="Y5410" s="158"/>
      <c r="Z5410" s="158"/>
      <c r="AG5410" s="158">
        <v>0.7</v>
      </c>
      <c r="AH5410" s="158">
        <v>1.3</v>
      </c>
      <c r="AI5410" s="158">
        <v>1.2</v>
      </c>
      <c r="AJ5410" s="158">
        <v>0.45</v>
      </c>
    </row>
    <row r="5411" spans="1:36" ht="15" hidden="1" customHeight="1" x14ac:dyDescent="0.25">
      <c r="A5411" s="221" t="s">
        <v>272</v>
      </c>
      <c r="B5411" s="221">
        <v>3</v>
      </c>
      <c r="C5411" s="11" t="s">
        <v>274</v>
      </c>
      <c r="F5411" s="221" t="s">
        <v>277</v>
      </c>
      <c r="G5411" s="162"/>
      <c r="H5411" s="158">
        <v>1</v>
      </c>
      <c r="I5411" s="158" t="s">
        <v>147</v>
      </c>
      <c r="J5411" s="158"/>
      <c r="L5411" s="159">
        <v>13</v>
      </c>
      <c r="M5411" s="159">
        <v>12</v>
      </c>
      <c r="N5411" s="159">
        <v>12.5</v>
      </c>
      <c r="O5411" s="158"/>
      <c r="V5411" t="s">
        <v>299</v>
      </c>
      <c r="W5411" s="158">
        <v>3</v>
      </c>
      <c r="X5411" s="191"/>
      <c r="Y5411" s="158"/>
      <c r="Z5411" s="158"/>
      <c r="AG5411" s="158"/>
      <c r="AH5411" s="158"/>
      <c r="AI5411" s="158"/>
      <c r="AJ5411" s="158"/>
    </row>
    <row r="5412" spans="1:36" ht="15" hidden="1" customHeight="1" x14ac:dyDescent="0.25">
      <c r="A5412" s="221" t="s">
        <v>272</v>
      </c>
      <c r="B5412" s="221">
        <v>3</v>
      </c>
      <c r="C5412" s="11" t="s">
        <v>274</v>
      </c>
      <c r="F5412" s="221" t="s">
        <v>277</v>
      </c>
      <c r="G5412" s="162"/>
      <c r="H5412" s="158">
        <v>1</v>
      </c>
      <c r="I5412" s="158">
        <v>70</v>
      </c>
      <c r="J5412" s="158">
        <v>83</v>
      </c>
      <c r="L5412" s="159">
        <v>78</v>
      </c>
      <c r="M5412" s="159">
        <v>79</v>
      </c>
      <c r="N5412" s="159">
        <v>78.5</v>
      </c>
      <c r="O5412" s="158"/>
      <c r="W5412" s="158">
        <v>2</v>
      </c>
      <c r="X5412" s="191"/>
      <c r="Y5412" s="158"/>
      <c r="Z5412" s="158"/>
      <c r="AG5412" s="158"/>
      <c r="AH5412" s="158"/>
      <c r="AI5412" s="158"/>
      <c r="AJ5412" s="158"/>
    </row>
    <row r="5413" spans="1:36" ht="15" hidden="1" customHeight="1" x14ac:dyDescent="0.25">
      <c r="A5413" s="221" t="s">
        <v>272</v>
      </c>
      <c r="B5413" s="221">
        <v>3</v>
      </c>
      <c r="C5413" s="11" t="s">
        <v>274</v>
      </c>
      <c r="F5413" s="221" t="s">
        <v>277</v>
      </c>
      <c r="G5413" s="162"/>
      <c r="H5413" s="158">
        <v>1</v>
      </c>
      <c r="I5413" s="158">
        <v>71</v>
      </c>
      <c r="J5413" s="158">
        <v>84</v>
      </c>
      <c r="L5413" s="159">
        <v>63</v>
      </c>
      <c r="M5413" s="159">
        <v>62</v>
      </c>
      <c r="N5413" s="159">
        <v>62.5</v>
      </c>
      <c r="O5413" s="158"/>
      <c r="W5413" s="158">
        <v>3</v>
      </c>
      <c r="X5413" s="191"/>
      <c r="Y5413" s="158"/>
      <c r="Z5413" s="158"/>
      <c r="AG5413" s="158"/>
      <c r="AH5413" s="158"/>
      <c r="AI5413" s="158"/>
      <c r="AJ5413" s="158"/>
    </row>
    <row r="5414" spans="1:36" ht="15" hidden="1" customHeight="1" x14ac:dyDescent="0.25">
      <c r="A5414" s="221" t="s">
        <v>272</v>
      </c>
      <c r="B5414" s="221">
        <v>3</v>
      </c>
      <c r="C5414" s="11" t="s">
        <v>274</v>
      </c>
      <c r="F5414" s="221" t="s">
        <v>277</v>
      </c>
      <c r="G5414" s="162"/>
      <c r="H5414" s="158">
        <v>1</v>
      </c>
      <c r="I5414" s="158">
        <v>72</v>
      </c>
      <c r="J5414" s="158">
        <v>85</v>
      </c>
      <c r="L5414" s="159">
        <v>61</v>
      </c>
      <c r="M5414" s="159">
        <v>62</v>
      </c>
      <c r="N5414" s="159">
        <v>61.5</v>
      </c>
      <c r="O5414" s="158"/>
      <c r="W5414" s="158">
        <v>3</v>
      </c>
      <c r="X5414" s="191"/>
      <c r="Y5414" s="158"/>
      <c r="Z5414" s="158"/>
      <c r="AG5414" s="158"/>
      <c r="AH5414" s="158"/>
      <c r="AI5414" s="158"/>
      <c r="AJ5414" s="158"/>
    </row>
    <row r="5415" spans="1:36" ht="15" hidden="1" customHeight="1" x14ac:dyDescent="0.25">
      <c r="A5415" s="221" t="s">
        <v>272</v>
      </c>
      <c r="B5415" s="221">
        <v>3</v>
      </c>
      <c r="C5415" s="11" t="s">
        <v>274</v>
      </c>
      <c r="F5415" s="221" t="s">
        <v>277</v>
      </c>
      <c r="G5415" s="162"/>
      <c r="H5415" s="158">
        <v>1</v>
      </c>
      <c r="I5415" s="158">
        <v>73</v>
      </c>
      <c r="J5415" s="158">
        <v>86</v>
      </c>
      <c r="L5415" s="159">
        <v>47</v>
      </c>
      <c r="M5415" s="159">
        <v>47</v>
      </c>
      <c r="N5415" s="159">
        <v>47</v>
      </c>
      <c r="O5415" s="158"/>
      <c r="W5415" s="158">
        <v>3</v>
      </c>
      <c r="X5415" s="191"/>
      <c r="Y5415" s="158"/>
      <c r="Z5415" s="158"/>
      <c r="AG5415" s="158"/>
      <c r="AH5415" s="158"/>
      <c r="AI5415" s="158"/>
      <c r="AJ5415" s="158"/>
    </row>
    <row r="5416" spans="1:36" ht="15" hidden="1" customHeight="1" x14ac:dyDescent="0.25">
      <c r="A5416" s="221" t="s">
        <v>272</v>
      </c>
      <c r="B5416" s="221">
        <v>3</v>
      </c>
      <c r="C5416" s="11" t="s">
        <v>274</v>
      </c>
      <c r="F5416" s="221" t="s">
        <v>277</v>
      </c>
      <c r="G5416" s="162"/>
      <c r="H5416" s="158">
        <v>1</v>
      </c>
      <c r="I5416" s="158">
        <v>74</v>
      </c>
      <c r="J5416" s="158">
        <v>87</v>
      </c>
      <c r="L5416" s="159">
        <v>44</v>
      </c>
      <c r="M5416" s="159">
        <v>43</v>
      </c>
      <c r="N5416" s="159">
        <v>43.5</v>
      </c>
      <c r="O5416" s="158"/>
      <c r="W5416" s="158">
        <v>3</v>
      </c>
      <c r="X5416" s="191"/>
      <c r="Y5416" s="158"/>
      <c r="Z5416" s="158"/>
      <c r="AG5416" s="158"/>
      <c r="AH5416" s="158"/>
      <c r="AI5416" s="158"/>
      <c r="AJ5416" s="158"/>
    </row>
    <row r="5417" spans="1:36" ht="15" hidden="1" customHeight="1" x14ac:dyDescent="0.25">
      <c r="A5417" s="221" t="s">
        <v>272</v>
      </c>
      <c r="B5417" s="221">
        <v>3</v>
      </c>
      <c r="C5417" s="11" t="s">
        <v>274</v>
      </c>
      <c r="F5417" s="221" t="s">
        <v>277</v>
      </c>
      <c r="G5417" s="162"/>
      <c r="H5417" s="158">
        <v>1</v>
      </c>
      <c r="I5417" s="158">
        <v>75</v>
      </c>
      <c r="J5417" s="158">
        <v>88</v>
      </c>
      <c r="L5417" s="159">
        <v>64</v>
      </c>
      <c r="M5417" s="159">
        <v>66</v>
      </c>
      <c r="N5417" s="159">
        <v>65</v>
      </c>
      <c r="O5417" s="158">
        <v>6.2</v>
      </c>
      <c r="W5417" s="158">
        <v>3</v>
      </c>
      <c r="X5417" s="191"/>
      <c r="Y5417" s="158"/>
      <c r="Z5417" s="158"/>
      <c r="AG5417" s="158">
        <v>0.7</v>
      </c>
      <c r="AH5417" s="158">
        <v>1.4</v>
      </c>
      <c r="AI5417" s="158">
        <v>0.8</v>
      </c>
      <c r="AJ5417" s="158">
        <v>0.5</v>
      </c>
    </row>
    <row r="5418" spans="1:36" ht="15" hidden="1" customHeight="1" x14ac:dyDescent="0.25">
      <c r="A5418" s="221" t="s">
        <v>272</v>
      </c>
      <c r="B5418" s="221">
        <v>3</v>
      </c>
      <c r="C5418" s="11" t="s">
        <v>274</v>
      </c>
      <c r="F5418" s="221" t="s">
        <v>277</v>
      </c>
      <c r="G5418" s="162"/>
      <c r="H5418" s="158">
        <v>1</v>
      </c>
      <c r="I5418" s="158">
        <v>76</v>
      </c>
      <c r="J5418" s="158">
        <v>89</v>
      </c>
      <c r="L5418" s="159">
        <v>51</v>
      </c>
      <c r="M5418" s="159">
        <v>50</v>
      </c>
      <c r="N5418" s="159">
        <v>50.5</v>
      </c>
      <c r="O5418" s="158"/>
      <c r="W5418" s="158">
        <v>3</v>
      </c>
      <c r="X5418" s="191"/>
      <c r="Y5418" s="158"/>
      <c r="Z5418" s="158"/>
      <c r="AG5418" s="158"/>
      <c r="AH5418" s="158"/>
      <c r="AI5418" s="158"/>
      <c r="AJ5418" s="158"/>
    </row>
    <row r="5419" spans="1:36" ht="15" hidden="1" customHeight="1" x14ac:dyDescent="0.25">
      <c r="A5419" s="221" t="s">
        <v>272</v>
      </c>
      <c r="B5419" s="221">
        <v>3</v>
      </c>
      <c r="C5419" s="11" t="s">
        <v>274</v>
      </c>
      <c r="F5419" s="221" t="s">
        <v>277</v>
      </c>
      <c r="G5419" s="162"/>
      <c r="H5419" s="158">
        <v>1</v>
      </c>
      <c r="I5419" s="158">
        <v>77</v>
      </c>
      <c r="J5419" s="158">
        <v>90</v>
      </c>
      <c r="L5419" s="159">
        <v>63</v>
      </c>
      <c r="M5419" s="159">
        <v>61</v>
      </c>
      <c r="N5419" s="159">
        <v>62</v>
      </c>
      <c r="O5419" s="158"/>
      <c r="W5419" s="158">
        <v>3</v>
      </c>
      <c r="X5419" s="191"/>
      <c r="Y5419" s="158"/>
      <c r="Z5419" s="158"/>
      <c r="AG5419" s="158"/>
      <c r="AH5419" s="158"/>
      <c r="AI5419" s="158"/>
      <c r="AJ5419" s="158"/>
    </row>
    <row r="5420" spans="1:36" ht="15" hidden="1" customHeight="1" x14ac:dyDescent="0.25">
      <c r="A5420" s="221" t="s">
        <v>272</v>
      </c>
      <c r="B5420" s="221">
        <v>3</v>
      </c>
      <c r="C5420" s="11" t="s">
        <v>274</v>
      </c>
      <c r="F5420" s="221" t="s">
        <v>277</v>
      </c>
      <c r="G5420" s="162"/>
      <c r="H5420" s="158">
        <v>1</v>
      </c>
      <c r="I5420" s="158">
        <v>79</v>
      </c>
      <c r="J5420" s="158">
        <v>92</v>
      </c>
      <c r="L5420" s="159">
        <v>70</v>
      </c>
      <c r="M5420" s="159">
        <v>68</v>
      </c>
      <c r="N5420" s="159">
        <v>69</v>
      </c>
      <c r="O5420" s="158"/>
      <c r="W5420" s="158">
        <v>2</v>
      </c>
      <c r="X5420" s="191"/>
      <c r="Y5420" s="158"/>
      <c r="Z5420" s="158"/>
      <c r="AG5420" s="158"/>
      <c r="AH5420" s="158"/>
      <c r="AI5420" s="158"/>
      <c r="AJ5420" s="158"/>
    </row>
    <row r="5421" spans="1:36" ht="15" hidden="1" customHeight="1" x14ac:dyDescent="0.25">
      <c r="A5421" s="221" t="s">
        <v>272</v>
      </c>
      <c r="B5421" s="221">
        <v>3</v>
      </c>
      <c r="C5421" s="11" t="s">
        <v>274</v>
      </c>
      <c r="F5421" s="221" t="s">
        <v>277</v>
      </c>
      <c r="G5421" s="162"/>
      <c r="H5421" s="158">
        <v>1</v>
      </c>
      <c r="I5421" s="158">
        <v>81</v>
      </c>
      <c r="J5421" s="158">
        <v>94</v>
      </c>
      <c r="L5421" s="159">
        <v>29</v>
      </c>
      <c r="M5421" s="159">
        <v>30</v>
      </c>
      <c r="N5421" s="159">
        <v>29.5</v>
      </c>
      <c r="O5421" s="158"/>
      <c r="W5421" s="158">
        <v>3</v>
      </c>
      <c r="X5421" s="191"/>
      <c r="Y5421" s="158"/>
      <c r="Z5421" s="158"/>
      <c r="AG5421" s="158"/>
      <c r="AH5421" s="158"/>
      <c r="AI5421" s="158"/>
      <c r="AJ5421" s="158"/>
    </row>
    <row r="5422" spans="1:36" ht="15" hidden="1" customHeight="1" x14ac:dyDescent="0.25">
      <c r="A5422" s="221" t="s">
        <v>272</v>
      </c>
      <c r="B5422" s="221">
        <v>3</v>
      </c>
      <c r="C5422" s="11" t="s">
        <v>274</v>
      </c>
      <c r="F5422" s="221" t="s">
        <v>277</v>
      </c>
      <c r="G5422" s="186"/>
      <c r="H5422" s="183">
        <v>1</v>
      </c>
      <c r="I5422" s="183" t="s">
        <v>147</v>
      </c>
      <c r="J5422" s="183">
        <v>95</v>
      </c>
      <c r="L5422" s="184">
        <v>17</v>
      </c>
      <c r="M5422" s="184">
        <v>17</v>
      </c>
      <c r="N5422" s="184">
        <v>17</v>
      </c>
      <c r="O5422" s="183"/>
      <c r="V5422" t="s">
        <v>91</v>
      </c>
      <c r="W5422" s="183">
        <v>4</v>
      </c>
      <c r="X5422" s="191"/>
      <c r="Y5422" s="158" t="s">
        <v>278</v>
      </c>
      <c r="Z5422" s="158" t="s">
        <v>288</v>
      </c>
      <c r="AB5422" s="113"/>
      <c r="AG5422" s="183"/>
      <c r="AH5422" s="183"/>
      <c r="AI5422" s="183"/>
      <c r="AJ5422" s="183"/>
    </row>
    <row r="5423" spans="1:36" ht="15" hidden="1" customHeight="1" x14ac:dyDescent="0.25">
      <c r="A5423" s="221" t="s">
        <v>272</v>
      </c>
      <c r="B5423" s="221">
        <v>3</v>
      </c>
      <c r="C5423" s="11" t="s">
        <v>274</v>
      </c>
      <c r="F5423" s="221" t="s">
        <v>277</v>
      </c>
      <c r="G5423" s="162"/>
      <c r="H5423" s="158">
        <v>1</v>
      </c>
      <c r="I5423" s="158">
        <v>82</v>
      </c>
      <c r="J5423" s="158">
        <v>96</v>
      </c>
      <c r="L5423" s="159">
        <v>82</v>
      </c>
      <c r="M5423" s="159">
        <v>78</v>
      </c>
      <c r="N5423" s="159">
        <v>80</v>
      </c>
      <c r="O5423" s="158">
        <v>8.1</v>
      </c>
      <c r="W5423" s="158">
        <v>2</v>
      </c>
      <c r="X5423" s="191"/>
      <c r="Y5423" s="158"/>
      <c r="Z5423" s="158"/>
      <c r="AG5423" s="158">
        <v>0.7</v>
      </c>
      <c r="AH5423" s="158">
        <v>1.6</v>
      </c>
      <c r="AI5423" s="158">
        <v>1.8</v>
      </c>
      <c r="AJ5423" s="158">
        <v>0.5</v>
      </c>
    </row>
    <row r="5424" spans="1:36" ht="15" hidden="1" customHeight="1" x14ac:dyDescent="0.25">
      <c r="A5424" s="221" t="s">
        <v>272</v>
      </c>
      <c r="B5424" s="221">
        <v>3</v>
      </c>
      <c r="C5424" s="11" t="s">
        <v>274</v>
      </c>
      <c r="F5424" s="221" t="s">
        <v>277</v>
      </c>
      <c r="G5424" s="162"/>
      <c r="H5424" s="158">
        <v>1</v>
      </c>
      <c r="I5424" s="158">
        <v>83</v>
      </c>
      <c r="J5424" s="158">
        <v>97</v>
      </c>
      <c r="L5424" s="159">
        <v>61</v>
      </c>
      <c r="M5424" s="159">
        <v>64</v>
      </c>
      <c r="N5424" s="159">
        <v>62.5</v>
      </c>
      <c r="O5424" s="158"/>
      <c r="W5424" s="158">
        <v>2</v>
      </c>
      <c r="X5424" s="191"/>
      <c r="Y5424" s="158"/>
      <c r="Z5424" s="158"/>
      <c r="AG5424" s="158"/>
      <c r="AH5424" s="158"/>
      <c r="AI5424" s="158"/>
      <c r="AJ5424" s="158"/>
    </row>
    <row r="5425" spans="1:36" ht="15" hidden="1" customHeight="1" x14ac:dyDescent="0.25">
      <c r="A5425" s="221" t="s">
        <v>272</v>
      </c>
      <c r="B5425" s="221">
        <v>3</v>
      </c>
      <c r="C5425" s="11" t="s">
        <v>274</v>
      </c>
      <c r="F5425" s="221" t="s">
        <v>277</v>
      </c>
      <c r="G5425" s="162"/>
      <c r="H5425" s="158">
        <v>1</v>
      </c>
      <c r="I5425" s="158">
        <v>84</v>
      </c>
      <c r="J5425" s="158">
        <v>98</v>
      </c>
      <c r="L5425" s="159">
        <v>59</v>
      </c>
      <c r="M5425" s="159">
        <v>57</v>
      </c>
      <c r="N5425" s="159">
        <v>58</v>
      </c>
      <c r="O5425" s="158"/>
      <c r="W5425" s="158">
        <v>3</v>
      </c>
      <c r="X5425" s="191"/>
      <c r="Y5425" s="158"/>
      <c r="Z5425" s="158"/>
      <c r="AG5425" s="158"/>
      <c r="AH5425" s="158"/>
      <c r="AI5425" s="158"/>
      <c r="AJ5425" s="158"/>
    </row>
    <row r="5426" spans="1:36" ht="15" hidden="1" customHeight="1" x14ac:dyDescent="0.25">
      <c r="A5426" s="221" t="s">
        <v>272</v>
      </c>
      <c r="B5426" s="221">
        <v>3</v>
      </c>
      <c r="C5426" s="11" t="s">
        <v>274</v>
      </c>
      <c r="F5426" s="221" t="s">
        <v>277</v>
      </c>
      <c r="G5426" s="162"/>
      <c r="H5426" s="158">
        <v>1</v>
      </c>
      <c r="I5426" s="158">
        <v>85</v>
      </c>
      <c r="J5426" s="158">
        <v>99</v>
      </c>
      <c r="L5426" s="159">
        <v>39</v>
      </c>
      <c r="M5426" s="159">
        <v>40</v>
      </c>
      <c r="N5426" s="159">
        <v>39.5</v>
      </c>
      <c r="O5426" s="158"/>
      <c r="W5426" s="158">
        <v>3</v>
      </c>
      <c r="X5426" s="191"/>
      <c r="Y5426" s="158"/>
      <c r="Z5426" s="158"/>
      <c r="AG5426" s="158"/>
      <c r="AH5426" s="158"/>
      <c r="AI5426" s="158"/>
      <c r="AJ5426" s="158"/>
    </row>
    <row r="5427" spans="1:36" ht="15" hidden="1" customHeight="1" x14ac:dyDescent="0.25">
      <c r="A5427" s="221" t="s">
        <v>272</v>
      </c>
      <c r="B5427" s="221">
        <v>3</v>
      </c>
      <c r="C5427" s="11" t="s">
        <v>274</v>
      </c>
      <c r="F5427" s="221" t="s">
        <v>277</v>
      </c>
      <c r="G5427" s="162"/>
      <c r="H5427" s="158">
        <v>1</v>
      </c>
      <c r="I5427" s="158">
        <v>86</v>
      </c>
      <c r="J5427" s="158">
        <v>100</v>
      </c>
      <c r="L5427" s="159">
        <v>58</v>
      </c>
      <c r="M5427" s="159">
        <v>59</v>
      </c>
      <c r="N5427" s="159">
        <v>58.5</v>
      </c>
      <c r="O5427" s="158"/>
      <c r="W5427" s="158">
        <v>3</v>
      </c>
      <c r="X5427" s="191"/>
      <c r="Y5427" s="158"/>
      <c r="Z5427" s="158"/>
      <c r="AG5427" s="158"/>
      <c r="AH5427" s="158"/>
      <c r="AI5427" s="158"/>
      <c r="AJ5427" s="158"/>
    </row>
    <row r="5428" spans="1:36" ht="15" hidden="1" customHeight="1" x14ac:dyDescent="0.25">
      <c r="A5428" s="221" t="s">
        <v>272</v>
      </c>
      <c r="B5428" s="221">
        <v>3</v>
      </c>
      <c r="C5428" s="11" t="s">
        <v>274</v>
      </c>
      <c r="F5428" s="221" t="s">
        <v>277</v>
      </c>
      <c r="G5428" s="158"/>
      <c r="H5428" s="158">
        <v>1</v>
      </c>
      <c r="I5428" s="188" t="s">
        <v>147</v>
      </c>
      <c r="J5428" s="158">
        <v>101</v>
      </c>
      <c r="L5428" s="158">
        <v>16</v>
      </c>
      <c r="M5428" s="158">
        <v>16</v>
      </c>
      <c r="N5428" s="159">
        <v>16</v>
      </c>
      <c r="O5428" s="158"/>
      <c r="W5428" s="158">
        <v>3</v>
      </c>
      <c r="X5428" s="191"/>
      <c r="Y5428" s="158"/>
      <c r="Z5428" s="158"/>
      <c r="AG5428" s="158"/>
      <c r="AH5428" s="158"/>
      <c r="AI5428" s="158"/>
      <c r="AJ5428" s="158"/>
    </row>
    <row r="5429" spans="1:36" ht="15" hidden="1" customHeight="1" x14ac:dyDescent="0.25">
      <c r="A5429" s="221" t="s">
        <v>272</v>
      </c>
      <c r="B5429" s="221">
        <v>3</v>
      </c>
      <c r="C5429" s="11" t="s">
        <v>274</v>
      </c>
      <c r="F5429" s="221" t="s">
        <v>277</v>
      </c>
      <c r="G5429" s="162"/>
      <c r="H5429" s="158">
        <v>1</v>
      </c>
      <c r="I5429" s="158">
        <v>87</v>
      </c>
      <c r="J5429" s="158">
        <v>102</v>
      </c>
      <c r="L5429" s="159">
        <v>57</v>
      </c>
      <c r="M5429" s="159">
        <v>58</v>
      </c>
      <c r="N5429" s="159">
        <v>57.5</v>
      </c>
      <c r="O5429" s="158"/>
      <c r="W5429" s="158">
        <v>3</v>
      </c>
      <c r="X5429" s="191"/>
      <c r="Y5429" s="158"/>
      <c r="Z5429" s="158"/>
      <c r="AG5429" s="158"/>
      <c r="AH5429" s="158"/>
      <c r="AI5429" s="158"/>
      <c r="AJ5429" s="158"/>
    </row>
    <row r="5430" spans="1:36" ht="15" hidden="1" customHeight="1" x14ac:dyDescent="0.25">
      <c r="A5430" s="221" t="s">
        <v>272</v>
      </c>
      <c r="B5430" s="221">
        <v>3</v>
      </c>
      <c r="C5430" s="11" t="s">
        <v>274</v>
      </c>
      <c r="F5430" s="221" t="s">
        <v>277</v>
      </c>
      <c r="G5430" s="162"/>
      <c r="H5430" s="111">
        <v>1</v>
      </c>
      <c r="I5430" s="158" t="s">
        <v>147</v>
      </c>
      <c r="J5430" s="158"/>
      <c r="L5430" s="159">
        <v>14</v>
      </c>
      <c r="M5430" s="159">
        <v>13</v>
      </c>
      <c r="N5430" s="159">
        <v>13.5</v>
      </c>
      <c r="O5430" s="158"/>
      <c r="V5430" t="s">
        <v>299</v>
      </c>
      <c r="W5430" s="158"/>
      <c r="X5430" s="191"/>
      <c r="Y5430" s="158"/>
      <c r="Z5430" s="158"/>
      <c r="AG5430" s="158"/>
      <c r="AH5430" s="158"/>
      <c r="AI5430" s="158"/>
      <c r="AJ5430" s="158"/>
    </row>
    <row r="5431" spans="1:36" ht="15" hidden="1" customHeight="1" x14ac:dyDescent="0.25">
      <c r="A5431" s="221" t="s">
        <v>272</v>
      </c>
      <c r="B5431" s="221">
        <v>3</v>
      </c>
      <c r="C5431" s="11" t="s">
        <v>274</v>
      </c>
      <c r="F5431" s="221" t="s">
        <v>277</v>
      </c>
      <c r="G5431" s="162"/>
      <c r="H5431" s="158">
        <v>1</v>
      </c>
      <c r="I5431" s="158">
        <v>89</v>
      </c>
      <c r="J5431" s="158">
        <v>104</v>
      </c>
      <c r="L5431" s="159">
        <v>106</v>
      </c>
      <c r="M5431" s="159">
        <v>101</v>
      </c>
      <c r="N5431" s="159">
        <v>103.5</v>
      </c>
      <c r="O5431" s="158"/>
      <c r="W5431" s="158">
        <v>2</v>
      </c>
      <c r="X5431" s="191"/>
      <c r="Y5431" s="158"/>
      <c r="Z5431" s="158"/>
      <c r="AG5431" s="158"/>
      <c r="AH5431" s="158"/>
      <c r="AI5431" s="158"/>
      <c r="AJ5431" s="158"/>
    </row>
    <row r="5432" spans="1:36" ht="15" hidden="1" customHeight="1" x14ac:dyDescent="0.25">
      <c r="A5432" s="221" t="s">
        <v>272</v>
      </c>
      <c r="B5432" s="221">
        <v>3</v>
      </c>
      <c r="C5432" s="11" t="s">
        <v>274</v>
      </c>
      <c r="F5432" s="221" t="s">
        <v>277</v>
      </c>
      <c r="G5432" s="162"/>
      <c r="H5432" s="158">
        <v>1</v>
      </c>
      <c r="I5432" s="158">
        <v>90</v>
      </c>
      <c r="J5432" s="158">
        <v>105</v>
      </c>
      <c r="L5432" s="159">
        <v>24</v>
      </c>
      <c r="M5432" s="159">
        <v>28</v>
      </c>
      <c r="N5432" s="159">
        <v>26</v>
      </c>
      <c r="O5432" s="158"/>
      <c r="W5432" s="158">
        <v>3</v>
      </c>
      <c r="X5432" s="191"/>
      <c r="Y5432" s="158"/>
      <c r="Z5432" s="158"/>
      <c r="AG5432" s="158"/>
      <c r="AH5432" s="158"/>
      <c r="AI5432" s="158"/>
      <c r="AJ5432" s="158"/>
    </row>
    <row r="5433" spans="1:36" ht="15" hidden="1" customHeight="1" x14ac:dyDescent="0.25">
      <c r="A5433" s="221" t="s">
        <v>272</v>
      </c>
      <c r="B5433" s="221">
        <v>3</v>
      </c>
      <c r="C5433" s="11" t="s">
        <v>274</v>
      </c>
      <c r="F5433" s="221" t="s">
        <v>277</v>
      </c>
      <c r="G5433" s="162"/>
      <c r="H5433" s="158">
        <v>1</v>
      </c>
      <c r="I5433" s="158">
        <v>91</v>
      </c>
      <c r="J5433" s="158">
        <v>106</v>
      </c>
      <c r="L5433" s="159">
        <v>48</v>
      </c>
      <c r="M5433" s="159">
        <v>51</v>
      </c>
      <c r="N5433" s="159">
        <v>49.5</v>
      </c>
      <c r="O5433" s="158"/>
      <c r="W5433" s="158">
        <v>3</v>
      </c>
      <c r="X5433" s="191"/>
      <c r="Y5433" s="158"/>
      <c r="Z5433" s="158"/>
      <c r="AG5433" s="158"/>
      <c r="AH5433" s="158"/>
      <c r="AI5433" s="158"/>
      <c r="AJ5433" s="158"/>
    </row>
    <row r="5434" spans="1:36" ht="15" hidden="1" customHeight="1" x14ac:dyDescent="0.25">
      <c r="A5434" s="221" t="s">
        <v>272</v>
      </c>
      <c r="B5434" s="221">
        <v>3</v>
      </c>
      <c r="C5434" s="11" t="s">
        <v>274</v>
      </c>
      <c r="F5434" s="221" t="s">
        <v>277</v>
      </c>
      <c r="G5434" s="162"/>
      <c r="H5434" s="158">
        <v>1</v>
      </c>
      <c r="I5434" s="158">
        <v>92</v>
      </c>
      <c r="J5434" s="158">
        <v>107</v>
      </c>
      <c r="L5434" s="159">
        <v>75</v>
      </c>
      <c r="M5434" s="159">
        <v>74</v>
      </c>
      <c r="N5434" s="159">
        <v>74.5</v>
      </c>
      <c r="O5434" s="158"/>
      <c r="W5434" s="158">
        <v>2</v>
      </c>
      <c r="X5434" s="191"/>
      <c r="Y5434" s="158"/>
      <c r="Z5434" s="158"/>
      <c r="AG5434" s="158"/>
      <c r="AH5434" s="158"/>
      <c r="AI5434" s="158"/>
      <c r="AJ5434" s="158"/>
    </row>
    <row r="5435" spans="1:36" ht="15" hidden="1" customHeight="1" x14ac:dyDescent="0.25">
      <c r="A5435" s="221" t="s">
        <v>272</v>
      </c>
      <c r="B5435" s="221">
        <v>3</v>
      </c>
      <c r="C5435" s="11" t="s">
        <v>274</v>
      </c>
      <c r="F5435" s="221" t="s">
        <v>277</v>
      </c>
      <c r="G5435" s="162"/>
      <c r="H5435" s="158">
        <v>1</v>
      </c>
      <c r="I5435" s="158">
        <v>93</v>
      </c>
      <c r="J5435" s="158">
        <v>108</v>
      </c>
      <c r="L5435" s="159">
        <v>88</v>
      </c>
      <c r="M5435" s="159">
        <v>87</v>
      </c>
      <c r="N5435" s="159">
        <v>87.5</v>
      </c>
      <c r="O5435" s="158"/>
      <c r="W5435" s="158">
        <v>2</v>
      </c>
      <c r="X5435" s="191"/>
      <c r="Y5435" s="158"/>
      <c r="Z5435" s="158"/>
      <c r="AG5435" s="158"/>
      <c r="AH5435" s="158"/>
      <c r="AI5435" s="158"/>
      <c r="AJ5435" s="158"/>
    </row>
    <row r="5436" spans="1:36" ht="15" hidden="1" customHeight="1" x14ac:dyDescent="0.25">
      <c r="A5436" s="221" t="s">
        <v>272</v>
      </c>
      <c r="B5436" s="221">
        <v>3</v>
      </c>
      <c r="C5436" s="11" t="s">
        <v>274</v>
      </c>
      <c r="F5436" s="221" t="s">
        <v>277</v>
      </c>
      <c r="G5436" s="162"/>
      <c r="H5436" s="158">
        <v>1</v>
      </c>
      <c r="I5436" s="158">
        <v>94</v>
      </c>
      <c r="J5436" s="158">
        <v>109</v>
      </c>
      <c r="L5436" s="159">
        <v>107</v>
      </c>
      <c r="M5436" s="159">
        <v>98</v>
      </c>
      <c r="N5436" s="159">
        <v>102.5</v>
      </c>
      <c r="O5436" s="158"/>
      <c r="W5436" s="158">
        <v>1</v>
      </c>
      <c r="X5436" s="191"/>
      <c r="Y5436" s="158"/>
      <c r="Z5436" s="158"/>
      <c r="AG5436" s="158"/>
      <c r="AH5436" s="158"/>
      <c r="AI5436" s="158"/>
      <c r="AJ5436" s="158"/>
    </row>
    <row r="5437" spans="1:36" ht="15" hidden="1" customHeight="1" x14ac:dyDescent="0.25">
      <c r="A5437" s="221" t="s">
        <v>272</v>
      </c>
      <c r="B5437" s="221">
        <v>3</v>
      </c>
      <c r="C5437" s="11" t="s">
        <v>274</v>
      </c>
      <c r="F5437" s="221" t="s">
        <v>277</v>
      </c>
      <c r="G5437" s="162"/>
      <c r="H5437" s="158">
        <v>1</v>
      </c>
      <c r="I5437" s="158">
        <v>95</v>
      </c>
      <c r="J5437" s="158">
        <v>110</v>
      </c>
      <c r="L5437" s="159">
        <v>55</v>
      </c>
      <c r="M5437" s="159">
        <v>59</v>
      </c>
      <c r="N5437" s="159">
        <v>57</v>
      </c>
      <c r="O5437" s="158"/>
      <c r="W5437" s="158">
        <v>2</v>
      </c>
      <c r="X5437" s="191"/>
      <c r="Y5437" s="158"/>
      <c r="Z5437" s="158"/>
      <c r="AG5437" s="158"/>
      <c r="AH5437" s="158"/>
      <c r="AI5437" s="158"/>
      <c r="AJ5437" s="158"/>
    </row>
    <row r="5438" spans="1:36" ht="15" hidden="1" customHeight="1" x14ac:dyDescent="0.25">
      <c r="A5438" s="221" t="s">
        <v>272</v>
      </c>
      <c r="B5438" s="221">
        <v>3</v>
      </c>
      <c r="C5438" s="11" t="s">
        <v>274</v>
      </c>
      <c r="F5438" s="221" t="s">
        <v>277</v>
      </c>
      <c r="G5438" s="162"/>
      <c r="H5438" s="158">
        <v>1</v>
      </c>
      <c r="I5438" s="158">
        <v>96</v>
      </c>
      <c r="J5438" s="158">
        <v>111</v>
      </c>
      <c r="L5438" s="159">
        <v>50</v>
      </c>
      <c r="M5438" s="159">
        <v>48</v>
      </c>
      <c r="N5438" s="159">
        <v>49</v>
      </c>
      <c r="O5438" s="158"/>
      <c r="W5438" s="158">
        <v>3</v>
      </c>
      <c r="X5438" s="191"/>
      <c r="Y5438" s="158"/>
      <c r="Z5438" s="158"/>
      <c r="AG5438" s="158"/>
      <c r="AH5438" s="158"/>
      <c r="AI5438" s="158"/>
      <c r="AJ5438" s="158"/>
    </row>
    <row r="5439" spans="1:36" ht="15" hidden="1" customHeight="1" x14ac:dyDescent="0.25">
      <c r="A5439" s="221" t="s">
        <v>272</v>
      </c>
      <c r="B5439" s="221">
        <v>3</v>
      </c>
      <c r="C5439" s="11" t="s">
        <v>274</v>
      </c>
      <c r="F5439" s="221" t="s">
        <v>277</v>
      </c>
      <c r="G5439" s="162"/>
      <c r="H5439" s="158">
        <v>1</v>
      </c>
      <c r="I5439" s="158">
        <v>97</v>
      </c>
      <c r="J5439" s="158"/>
      <c r="L5439" s="159">
        <v>40</v>
      </c>
      <c r="M5439" s="159">
        <v>42</v>
      </c>
      <c r="N5439" s="159">
        <v>41</v>
      </c>
      <c r="O5439" s="158"/>
      <c r="W5439" s="158">
        <v>3</v>
      </c>
      <c r="X5439" s="191"/>
      <c r="Y5439" s="158"/>
      <c r="Z5439" s="158"/>
      <c r="AG5439" s="158"/>
      <c r="AH5439" s="158"/>
      <c r="AI5439" s="158"/>
      <c r="AJ5439" s="158"/>
    </row>
    <row r="5440" spans="1:36" ht="15" hidden="1" customHeight="1" x14ac:dyDescent="0.25">
      <c r="A5440" s="221" t="s">
        <v>272</v>
      </c>
      <c r="B5440" s="221">
        <v>3</v>
      </c>
      <c r="C5440" s="11" t="s">
        <v>274</v>
      </c>
      <c r="F5440" s="221" t="s">
        <v>277</v>
      </c>
      <c r="G5440" s="162"/>
      <c r="H5440" s="158">
        <v>1</v>
      </c>
      <c r="I5440" s="158">
        <v>98</v>
      </c>
      <c r="J5440" s="158">
        <v>113</v>
      </c>
      <c r="L5440" s="159">
        <v>87</v>
      </c>
      <c r="M5440" s="159">
        <v>76</v>
      </c>
      <c r="N5440" s="159">
        <v>81.5</v>
      </c>
      <c r="O5440" s="158"/>
      <c r="W5440" s="158">
        <v>2</v>
      </c>
      <c r="X5440" s="191"/>
      <c r="Y5440" s="158"/>
      <c r="Z5440" s="158"/>
      <c r="AG5440" s="158"/>
      <c r="AH5440" s="158"/>
      <c r="AI5440" s="158"/>
      <c r="AJ5440" s="158"/>
    </row>
    <row r="5441" spans="1:36" ht="15" hidden="1" customHeight="1" x14ac:dyDescent="0.25">
      <c r="A5441" s="221" t="s">
        <v>272</v>
      </c>
      <c r="B5441" s="221">
        <v>3</v>
      </c>
      <c r="C5441" s="11" t="s">
        <v>274</v>
      </c>
      <c r="F5441" s="221" t="s">
        <v>277</v>
      </c>
      <c r="G5441" s="162"/>
      <c r="H5441" s="158">
        <v>1</v>
      </c>
      <c r="I5441" s="158">
        <v>99</v>
      </c>
      <c r="J5441" s="158">
        <v>114</v>
      </c>
      <c r="L5441" s="159">
        <v>59</v>
      </c>
      <c r="M5441" s="159">
        <v>57</v>
      </c>
      <c r="N5441" s="159">
        <v>58</v>
      </c>
      <c r="O5441" s="158"/>
      <c r="W5441" s="158">
        <v>3</v>
      </c>
      <c r="X5441" s="191"/>
      <c r="Y5441" s="158"/>
      <c r="Z5441" s="158"/>
      <c r="AG5441" s="158"/>
      <c r="AH5441" s="158"/>
      <c r="AI5441" s="158"/>
      <c r="AJ5441" s="158"/>
    </row>
    <row r="5442" spans="1:36" ht="15" hidden="1" customHeight="1" x14ac:dyDescent="0.25">
      <c r="A5442" s="221" t="s">
        <v>272</v>
      </c>
      <c r="B5442" s="221">
        <v>3</v>
      </c>
      <c r="C5442" s="11" t="s">
        <v>274</v>
      </c>
      <c r="F5442" s="221" t="s">
        <v>277</v>
      </c>
      <c r="G5442" s="162"/>
      <c r="H5442" s="158">
        <v>1</v>
      </c>
      <c r="I5442" s="158">
        <v>102</v>
      </c>
      <c r="J5442" s="158">
        <v>117</v>
      </c>
      <c r="L5442" s="159">
        <v>80</v>
      </c>
      <c r="M5442" s="159">
        <v>74</v>
      </c>
      <c r="N5442" s="159">
        <v>77</v>
      </c>
      <c r="O5442" s="158"/>
      <c r="W5442" s="158">
        <v>2</v>
      </c>
      <c r="X5442" s="191"/>
      <c r="Y5442" s="158"/>
      <c r="Z5442" s="158"/>
      <c r="AG5442" s="158"/>
      <c r="AH5442" s="158"/>
      <c r="AI5442" s="158"/>
      <c r="AJ5442" s="158"/>
    </row>
    <row r="5443" spans="1:36" ht="15" hidden="1" customHeight="1" x14ac:dyDescent="0.25">
      <c r="A5443" s="221" t="s">
        <v>272</v>
      </c>
      <c r="B5443" s="221">
        <v>3</v>
      </c>
      <c r="C5443" s="11" t="s">
        <v>274</v>
      </c>
      <c r="F5443" s="221" t="s">
        <v>277</v>
      </c>
      <c r="G5443" s="162"/>
      <c r="H5443" s="158">
        <v>1</v>
      </c>
      <c r="I5443" s="158">
        <v>103</v>
      </c>
      <c r="J5443" s="158">
        <v>118</v>
      </c>
      <c r="L5443" s="159">
        <v>80</v>
      </c>
      <c r="M5443" s="159">
        <v>84</v>
      </c>
      <c r="N5443" s="159">
        <v>82</v>
      </c>
      <c r="O5443" s="158"/>
      <c r="W5443" s="158">
        <v>2</v>
      </c>
      <c r="X5443" s="191"/>
      <c r="Y5443" s="158"/>
      <c r="Z5443" s="158"/>
      <c r="AG5443" s="158"/>
      <c r="AH5443" s="158"/>
      <c r="AI5443" s="158"/>
      <c r="AJ5443" s="158"/>
    </row>
    <row r="5444" spans="1:36" ht="15" hidden="1" customHeight="1" x14ac:dyDescent="0.25">
      <c r="A5444" s="221" t="s">
        <v>272</v>
      </c>
      <c r="B5444" s="221">
        <v>3</v>
      </c>
      <c r="C5444" s="11" t="s">
        <v>274</v>
      </c>
      <c r="F5444" s="221" t="s">
        <v>277</v>
      </c>
      <c r="G5444" s="162"/>
      <c r="H5444" s="158">
        <v>1</v>
      </c>
      <c r="I5444" s="158">
        <v>104</v>
      </c>
      <c r="J5444" s="158">
        <v>119</v>
      </c>
      <c r="L5444" s="159">
        <v>92</v>
      </c>
      <c r="M5444" s="159">
        <v>89</v>
      </c>
      <c r="N5444" s="159">
        <v>90.5</v>
      </c>
      <c r="O5444" s="158">
        <v>9.3000000000000007</v>
      </c>
      <c r="W5444" s="158">
        <v>1</v>
      </c>
      <c r="X5444" s="191"/>
      <c r="Y5444" s="158"/>
      <c r="Z5444" s="158"/>
      <c r="AG5444" s="158">
        <v>0.9</v>
      </c>
      <c r="AH5444" s="158">
        <v>1.5</v>
      </c>
      <c r="AI5444" s="158">
        <v>2.1</v>
      </c>
      <c r="AJ5444" s="158">
        <v>1.3</v>
      </c>
    </row>
    <row r="5445" spans="1:36" ht="15" hidden="1" customHeight="1" x14ac:dyDescent="0.25">
      <c r="A5445" s="221" t="s">
        <v>272</v>
      </c>
      <c r="B5445" s="221">
        <v>3</v>
      </c>
      <c r="C5445" s="11" t="s">
        <v>274</v>
      </c>
      <c r="F5445" s="221" t="s">
        <v>277</v>
      </c>
      <c r="G5445" s="162"/>
      <c r="H5445" s="158">
        <v>1</v>
      </c>
      <c r="I5445" s="158">
        <v>105</v>
      </c>
      <c r="J5445" s="158">
        <v>120</v>
      </c>
      <c r="L5445" s="159">
        <v>60</v>
      </c>
      <c r="M5445" s="159">
        <v>60</v>
      </c>
      <c r="N5445" s="159">
        <v>60</v>
      </c>
      <c r="O5445" s="158"/>
      <c r="W5445" s="158">
        <v>3</v>
      </c>
      <c r="X5445" s="191"/>
      <c r="Y5445" s="158"/>
      <c r="Z5445" s="158"/>
      <c r="AG5445" s="158"/>
      <c r="AH5445" s="158"/>
      <c r="AI5445" s="158"/>
      <c r="AJ5445" s="158"/>
    </row>
    <row r="5446" spans="1:36" ht="15" hidden="1" customHeight="1" x14ac:dyDescent="0.25">
      <c r="A5446" s="221" t="s">
        <v>272</v>
      </c>
      <c r="B5446" s="221">
        <v>3</v>
      </c>
      <c r="C5446" s="11" t="s">
        <v>274</v>
      </c>
      <c r="F5446" s="221" t="s">
        <v>277</v>
      </c>
      <c r="G5446" s="162"/>
      <c r="H5446" s="158">
        <v>1</v>
      </c>
      <c r="I5446" s="158">
        <v>106</v>
      </c>
      <c r="J5446" s="158">
        <v>121</v>
      </c>
      <c r="L5446" s="159">
        <v>114</v>
      </c>
      <c r="M5446" s="159">
        <v>116</v>
      </c>
      <c r="N5446" s="159">
        <v>115</v>
      </c>
      <c r="O5446" s="158">
        <v>8.9</v>
      </c>
      <c r="W5446" s="158">
        <v>2</v>
      </c>
      <c r="X5446" s="191"/>
      <c r="Y5446" s="158"/>
      <c r="Z5446" s="158"/>
      <c r="AG5446" s="158">
        <v>0.3</v>
      </c>
      <c r="AH5446" s="158">
        <v>2.2000000000000002</v>
      </c>
      <c r="AI5446" s="158">
        <v>2.1</v>
      </c>
      <c r="AJ5446" s="158">
        <v>0.7</v>
      </c>
    </row>
    <row r="5447" spans="1:36" ht="15" hidden="1" customHeight="1" x14ac:dyDescent="0.25">
      <c r="A5447" s="221" t="s">
        <v>272</v>
      </c>
      <c r="B5447" s="221">
        <v>3</v>
      </c>
      <c r="C5447" s="11" t="s">
        <v>274</v>
      </c>
      <c r="F5447" s="221" t="s">
        <v>277</v>
      </c>
      <c r="G5447" s="162"/>
      <c r="H5447" s="158">
        <v>1</v>
      </c>
      <c r="I5447" s="158">
        <v>107</v>
      </c>
      <c r="J5447" s="158">
        <v>122</v>
      </c>
      <c r="L5447" s="159">
        <v>83</v>
      </c>
      <c r="M5447" s="159">
        <v>84</v>
      </c>
      <c r="N5447" s="159">
        <v>83.5</v>
      </c>
      <c r="O5447" s="158">
        <v>7</v>
      </c>
      <c r="W5447" s="158">
        <v>2</v>
      </c>
      <c r="X5447" s="191"/>
      <c r="Y5447" s="158"/>
      <c r="Z5447" s="158"/>
      <c r="AG5447" s="158">
        <v>1.5</v>
      </c>
      <c r="AH5447" s="158">
        <v>1.6</v>
      </c>
      <c r="AI5447" s="158">
        <v>0.6</v>
      </c>
      <c r="AJ5447" s="158">
        <v>1.2</v>
      </c>
    </row>
    <row r="5448" spans="1:36" ht="15" hidden="1" customHeight="1" x14ac:dyDescent="0.25">
      <c r="A5448" s="221" t="s">
        <v>272</v>
      </c>
      <c r="B5448" s="221">
        <v>3</v>
      </c>
      <c r="C5448" s="11" t="s">
        <v>274</v>
      </c>
      <c r="F5448" s="221" t="s">
        <v>277</v>
      </c>
      <c r="G5448" s="162"/>
      <c r="H5448" s="158">
        <v>1</v>
      </c>
      <c r="I5448" s="158">
        <v>108</v>
      </c>
      <c r="J5448" s="158">
        <v>123</v>
      </c>
      <c r="L5448" s="159">
        <v>60</v>
      </c>
      <c r="M5448" s="159">
        <v>56</v>
      </c>
      <c r="N5448" s="159">
        <v>58</v>
      </c>
      <c r="O5448" s="158"/>
      <c r="W5448" s="158">
        <v>3</v>
      </c>
      <c r="X5448" s="191"/>
      <c r="Y5448" s="158"/>
      <c r="Z5448" s="158"/>
      <c r="AG5448" s="158"/>
      <c r="AH5448" s="158"/>
      <c r="AI5448" s="158"/>
      <c r="AJ5448" s="158"/>
    </row>
    <row r="5449" spans="1:36" ht="15" hidden="1" customHeight="1" x14ac:dyDescent="0.25">
      <c r="A5449" s="221" t="s">
        <v>272</v>
      </c>
      <c r="B5449" s="221">
        <v>3</v>
      </c>
      <c r="C5449" s="11" t="s">
        <v>274</v>
      </c>
      <c r="F5449" s="221" t="s">
        <v>277</v>
      </c>
      <c r="G5449" s="162"/>
      <c r="H5449" s="158">
        <v>1</v>
      </c>
      <c r="I5449" s="158">
        <v>109</v>
      </c>
      <c r="J5449" s="158">
        <v>124</v>
      </c>
      <c r="L5449" s="159">
        <v>83</v>
      </c>
      <c r="M5449" s="159">
        <v>80</v>
      </c>
      <c r="N5449" s="159">
        <v>81.5</v>
      </c>
      <c r="O5449" s="158"/>
      <c r="W5449" s="158">
        <v>2</v>
      </c>
      <c r="X5449" s="191"/>
      <c r="Y5449" s="158"/>
      <c r="Z5449" s="158"/>
      <c r="AG5449" s="158"/>
      <c r="AH5449" s="158"/>
      <c r="AI5449" s="158"/>
      <c r="AJ5449" s="158"/>
    </row>
    <row r="5450" spans="1:36" ht="15" hidden="1" customHeight="1" x14ac:dyDescent="0.25">
      <c r="A5450" s="221" t="s">
        <v>272</v>
      </c>
      <c r="B5450" s="221">
        <v>3</v>
      </c>
      <c r="C5450" s="11" t="s">
        <v>274</v>
      </c>
      <c r="F5450" s="221" t="s">
        <v>277</v>
      </c>
      <c r="G5450" s="162"/>
      <c r="H5450" s="158">
        <v>1</v>
      </c>
      <c r="I5450" s="158">
        <v>110</v>
      </c>
      <c r="J5450" s="158">
        <v>125</v>
      </c>
      <c r="L5450" s="159">
        <v>97</v>
      </c>
      <c r="M5450" s="159">
        <v>98</v>
      </c>
      <c r="N5450" s="159">
        <v>97.5</v>
      </c>
      <c r="O5450" s="158"/>
      <c r="W5450" s="158">
        <v>1</v>
      </c>
      <c r="X5450" s="191"/>
      <c r="Y5450" s="158"/>
      <c r="Z5450" s="158"/>
      <c r="AG5450" s="158"/>
      <c r="AH5450" s="158"/>
      <c r="AI5450" s="158"/>
      <c r="AJ5450" s="158"/>
    </row>
    <row r="5451" spans="1:36" ht="15" hidden="1" customHeight="1" x14ac:dyDescent="0.25">
      <c r="A5451" s="221" t="s">
        <v>272</v>
      </c>
      <c r="B5451" s="221">
        <v>3</v>
      </c>
      <c r="C5451" s="11" t="s">
        <v>274</v>
      </c>
      <c r="F5451" s="221" t="s">
        <v>277</v>
      </c>
      <c r="G5451" s="162"/>
      <c r="H5451" s="158">
        <v>1</v>
      </c>
      <c r="I5451" s="158">
        <v>111</v>
      </c>
      <c r="J5451" s="158">
        <v>126</v>
      </c>
      <c r="L5451" s="159">
        <v>51</v>
      </c>
      <c r="M5451" s="159">
        <v>50</v>
      </c>
      <c r="N5451" s="159">
        <v>50.5</v>
      </c>
      <c r="O5451" s="158"/>
      <c r="W5451" s="158">
        <v>3</v>
      </c>
      <c r="X5451" s="191"/>
      <c r="Y5451" s="158"/>
      <c r="Z5451" s="158"/>
      <c r="AG5451" s="158"/>
      <c r="AH5451" s="158"/>
      <c r="AI5451" s="158"/>
      <c r="AJ5451" s="158"/>
    </row>
    <row r="5452" spans="1:36" ht="15" hidden="1" customHeight="1" x14ac:dyDescent="0.25">
      <c r="A5452" s="221" t="s">
        <v>272</v>
      </c>
      <c r="B5452" s="221">
        <v>3</v>
      </c>
      <c r="C5452" s="11" t="s">
        <v>274</v>
      </c>
      <c r="F5452" s="221" t="s">
        <v>277</v>
      </c>
      <c r="G5452" s="162"/>
      <c r="H5452" s="158">
        <v>1</v>
      </c>
      <c r="I5452" s="158">
        <v>112</v>
      </c>
      <c r="J5452" s="158">
        <v>127</v>
      </c>
      <c r="L5452" s="159">
        <v>96</v>
      </c>
      <c r="M5452" s="159">
        <v>97</v>
      </c>
      <c r="N5452" s="159">
        <v>96.5</v>
      </c>
      <c r="O5452" s="158"/>
      <c r="W5452" s="158">
        <v>2</v>
      </c>
      <c r="X5452" s="191"/>
      <c r="Y5452" s="158"/>
      <c r="Z5452" s="158"/>
      <c r="AG5452" s="158"/>
      <c r="AH5452" s="158"/>
      <c r="AI5452" s="158"/>
      <c r="AJ5452" s="158"/>
    </row>
    <row r="5453" spans="1:36" ht="15" hidden="1" customHeight="1" x14ac:dyDescent="0.25">
      <c r="A5453" s="221" t="s">
        <v>272</v>
      </c>
      <c r="B5453" s="221">
        <v>3</v>
      </c>
      <c r="C5453" s="11" t="s">
        <v>274</v>
      </c>
      <c r="F5453" s="221" t="s">
        <v>277</v>
      </c>
      <c r="G5453" s="162"/>
      <c r="H5453" s="158">
        <v>1</v>
      </c>
      <c r="I5453" s="158">
        <v>113</v>
      </c>
      <c r="J5453" s="158">
        <v>128</v>
      </c>
      <c r="L5453" s="159">
        <v>46</v>
      </c>
      <c r="M5453" s="159">
        <v>44</v>
      </c>
      <c r="N5453" s="159">
        <v>45</v>
      </c>
      <c r="O5453" s="158"/>
      <c r="W5453" s="158">
        <v>3</v>
      </c>
      <c r="X5453" s="191"/>
      <c r="Y5453" s="158"/>
      <c r="Z5453" s="158"/>
      <c r="AG5453" s="158"/>
      <c r="AH5453" s="158"/>
      <c r="AI5453" s="158"/>
      <c r="AJ5453" s="158"/>
    </row>
    <row r="5454" spans="1:36" ht="15" hidden="1" customHeight="1" x14ac:dyDescent="0.25">
      <c r="A5454" s="221" t="s">
        <v>272</v>
      </c>
      <c r="B5454" s="221">
        <v>3</v>
      </c>
      <c r="C5454" s="11" t="s">
        <v>274</v>
      </c>
      <c r="F5454" s="221" t="s">
        <v>277</v>
      </c>
      <c r="G5454" s="162"/>
      <c r="H5454" s="158">
        <v>1</v>
      </c>
      <c r="I5454" s="158">
        <v>114</v>
      </c>
      <c r="J5454" s="158">
        <v>129</v>
      </c>
      <c r="L5454" s="159">
        <v>80</v>
      </c>
      <c r="M5454" s="159">
        <v>83</v>
      </c>
      <c r="N5454" s="159">
        <v>81.5</v>
      </c>
      <c r="O5454" s="158">
        <v>7.7</v>
      </c>
      <c r="W5454" s="158">
        <v>2</v>
      </c>
      <c r="X5454" s="191"/>
      <c r="Y5454" s="158"/>
      <c r="Z5454" s="158"/>
      <c r="AG5454" s="158">
        <v>0.9</v>
      </c>
      <c r="AH5454" s="158">
        <v>2</v>
      </c>
      <c r="AI5454" s="158">
        <v>1.6</v>
      </c>
      <c r="AJ5454" s="158">
        <v>1.1000000000000001</v>
      </c>
    </row>
    <row r="5455" spans="1:36" ht="15" hidden="1" customHeight="1" x14ac:dyDescent="0.25">
      <c r="A5455" s="221" t="s">
        <v>272</v>
      </c>
      <c r="B5455" s="221">
        <v>3</v>
      </c>
      <c r="C5455" s="11" t="s">
        <v>274</v>
      </c>
      <c r="F5455" s="221" t="s">
        <v>277</v>
      </c>
      <c r="G5455" s="162"/>
      <c r="H5455" s="158">
        <v>1</v>
      </c>
      <c r="I5455" s="158">
        <v>115</v>
      </c>
      <c r="J5455" s="158">
        <v>130</v>
      </c>
      <c r="L5455" s="159">
        <v>47</v>
      </c>
      <c r="M5455" s="159">
        <v>50</v>
      </c>
      <c r="N5455" s="159">
        <v>48.5</v>
      </c>
      <c r="O5455" s="158"/>
      <c r="W5455" s="158">
        <v>3</v>
      </c>
      <c r="X5455" s="191"/>
      <c r="Y5455" s="158"/>
      <c r="Z5455" s="158"/>
      <c r="AG5455" s="158"/>
      <c r="AH5455" s="158"/>
      <c r="AI5455" s="158"/>
      <c r="AJ5455" s="158"/>
    </row>
    <row r="5456" spans="1:36" ht="15" hidden="1" customHeight="1" x14ac:dyDescent="0.25">
      <c r="A5456" s="221" t="s">
        <v>272</v>
      </c>
      <c r="B5456" s="221">
        <v>3</v>
      </c>
      <c r="C5456" s="11" t="s">
        <v>274</v>
      </c>
      <c r="F5456" s="221" t="s">
        <v>277</v>
      </c>
      <c r="G5456" s="162"/>
      <c r="H5456" s="158">
        <v>1</v>
      </c>
      <c r="I5456" s="158">
        <v>116</v>
      </c>
      <c r="J5456" s="158">
        <v>131</v>
      </c>
      <c r="L5456" s="159">
        <v>29</v>
      </c>
      <c r="M5456" s="159">
        <v>27</v>
      </c>
      <c r="N5456" s="159">
        <v>28</v>
      </c>
      <c r="O5456" s="158"/>
      <c r="W5456" s="158">
        <v>3</v>
      </c>
      <c r="X5456" s="191"/>
      <c r="Y5456" s="158"/>
      <c r="Z5456" s="158"/>
      <c r="AG5456" s="158"/>
      <c r="AH5456" s="158"/>
      <c r="AI5456" s="158"/>
      <c r="AJ5456" s="158"/>
    </row>
    <row r="5457" spans="1:36" ht="15" hidden="1" customHeight="1" x14ac:dyDescent="0.25">
      <c r="A5457" s="221" t="s">
        <v>272</v>
      </c>
      <c r="B5457" s="221">
        <v>3</v>
      </c>
      <c r="C5457" s="11" t="s">
        <v>274</v>
      </c>
      <c r="F5457" s="221" t="s">
        <v>277</v>
      </c>
      <c r="G5457" s="162"/>
      <c r="H5457" s="158">
        <v>1</v>
      </c>
      <c r="I5457" s="158">
        <v>117</v>
      </c>
      <c r="J5457" s="158">
        <v>132</v>
      </c>
      <c r="L5457" s="159">
        <v>51</v>
      </c>
      <c r="M5457" s="159">
        <v>48</v>
      </c>
      <c r="N5457" s="159">
        <v>49.5</v>
      </c>
      <c r="O5457" s="158"/>
      <c r="W5457" s="158">
        <v>2</v>
      </c>
      <c r="X5457" s="191"/>
      <c r="Y5457" s="158"/>
      <c r="Z5457" s="158"/>
      <c r="AG5457" s="158"/>
      <c r="AH5457" s="158"/>
      <c r="AI5457" s="158"/>
      <c r="AJ5457" s="158"/>
    </row>
    <row r="5458" spans="1:36" ht="15" hidden="1" customHeight="1" x14ac:dyDescent="0.25">
      <c r="A5458" s="221" t="s">
        <v>272</v>
      </c>
      <c r="B5458" s="221">
        <v>3</v>
      </c>
      <c r="C5458" s="11" t="s">
        <v>274</v>
      </c>
      <c r="F5458" s="221" t="s">
        <v>277</v>
      </c>
      <c r="G5458" s="162"/>
      <c r="H5458" s="158">
        <v>1</v>
      </c>
      <c r="I5458" s="158">
        <v>119</v>
      </c>
      <c r="J5458" s="158">
        <v>134</v>
      </c>
      <c r="L5458" s="159">
        <v>45</v>
      </c>
      <c r="M5458" s="159">
        <v>44</v>
      </c>
      <c r="N5458" s="159">
        <v>44.5</v>
      </c>
      <c r="O5458" s="158"/>
      <c r="W5458" s="158">
        <v>3</v>
      </c>
      <c r="X5458" s="191"/>
      <c r="Y5458" s="158"/>
      <c r="Z5458" s="158"/>
      <c r="AG5458" s="158"/>
      <c r="AH5458" s="158"/>
      <c r="AI5458" s="158"/>
      <c r="AJ5458" s="158"/>
    </row>
    <row r="5459" spans="1:36" ht="15" hidden="1" customHeight="1" x14ac:dyDescent="0.25">
      <c r="A5459" s="221" t="s">
        <v>272</v>
      </c>
      <c r="B5459" s="221">
        <v>3</v>
      </c>
      <c r="C5459" s="11" t="s">
        <v>274</v>
      </c>
      <c r="F5459" s="221" t="s">
        <v>277</v>
      </c>
      <c r="G5459" s="162"/>
      <c r="H5459" s="158">
        <v>1</v>
      </c>
      <c r="I5459" s="158">
        <v>121</v>
      </c>
      <c r="J5459" s="158">
        <v>136</v>
      </c>
      <c r="L5459" s="159">
        <v>109</v>
      </c>
      <c r="M5459" s="159">
        <v>108</v>
      </c>
      <c r="N5459" s="159">
        <v>108.5</v>
      </c>
      <c r="O5459" s="158"/>
      <c r="W5459" s="158">
        <v>2</v>
      </c>
      <c r="X5459" s="191"/>
      <c r="Y5459" s="158"/>
      <c r="Z5459" s="158"/>
      <c r="AG5459" s="158"/>
      <c r="AH5459" s="158"/>
      <c r="AI5459" s="158"/>
      <c r="AJ5459" s="158"/>
    </row>
    <row r="5460" spans="1:36" ht="15" hidden="1" customHeight="1" x14ac:dyDescent="0.25">
      <c r="A5460" s="221" t="s">
        <v>272</v>
      </c>
      <c r="B5460" s="221">
        <v>3</v>
      </c>
      <c r="C5460" s="11" t="s">
        <v>274</v>
      </c>
      <c r="F5460" s="221" t="s">
        <v>277</v>
      </c>
      <c r="G5460" s="162"/>
      <c r="H5460" s="158">
        <v>1</v>
      </c>
      <c r="I5460" s="158">
        <v>122</v>
      </c>
      <c r="J5460" s="158">
        <v>137</v>
      </c>
      <c r="L5460" s="159">
        <v>102</v>
      </c>
      <c r="M5460" s="159">
        <v>103</v>
      </c>
      <c r="N5460" s="159">
        <v>102.5</v>
      </c>
      <c r="O5460" s="158"/>
      <c r="W5460" s="158">
        <v>2</v>
      </c>
      <c r="X5460" s="191"/>
      <c r="Y5460" s="158"/>
      <c r="Z5460" s="158"/>
      <c r="AG5460" s="158"/>
      <c r="AH5460" s="158"/>
      <c r="AI5460" s="158"/>
      <c r="AJ5460" s="158"/>
    </row>
    <row r="5461" spans="1:36" ht="15" hidden="1" customHeight="1" x14ac:dyDescent="0.25">
      <c r="A5461" s="221" t="s">
        <v>272</v>
      </c>
      <c r="B5461" s="221">
        <v>3</v>
      </c>
      <c r="C5461" s="11" t="s">
        <v>274</v>
      </c>
      <c r="F5461" s="221" t="s">
        <v>277</v>
      </c>
      <c r="G5461" s="162"/>
      <c r="H5461" s="158">
        <v>1</v>
      </c>
      <c r="I5461" s="158">
        <v>123</v>
      </c>
      <c r="J5461" s="158">
        <v>138</v>
      </c>
      <c r="L5461" s="159">
        <v>64</v>
      </c>
      <c r="M5461" s="159">
        <v>60</v>
      </c>
      <c r="N5461" s="159">
        <v>62</v>
      </c>
      <c r="O5461" s="158"/>
      <c r="W5461" s="158">
        <v>3</v>
      </c>
      <c r="X5461" s="191"/>
      <c r="Y5461" s="158"/>
      <c r="Z5461" s="158"/>
      <c r="AG5461" s="158"/>
      <c r="AH5461" s="158"/>
      <c r="AI5461" s="158"/>
      <c r="AJ5461" s="158"/>
    </row>
    <row r="5462" spans="1:36" ht="15" hidden="1" customHeight="1" x14ac:dyDescent="0.25">
      <c r="A5462" s="221" t="s">
        <v>272</v>
      </c>
      <c r="B5462" s="221">
        <v>3</v>
      </c>
      <c r="C5462" s="11" t="s">
        <v>274</v>
      </c>
      <c r="F5462" s="221" t="s">
        <v>277</v>
      </c>
      <c r="G5462" s="162"/>
      <c r="H5462" s="158">
        <v>1</v>
      </c>
      <c r="I5462" s="158">
        <v>124</v>
      </c>
      <c r="J5462" s="158">
        <v>139</v>
      </c>
      <c r="L5462" s="159">
        <v>142</v>
      </c>
      <c r="M5462" s="159">
        <v>128</v>
      </c>
      <c r="N5462" s="159">
        <v>135</v>
      </c>
      <c r="O5462" s="158">
        <v>8.9</v>
      </c>
      <c r="W5462" s="158">
        <v>2</v>
      </c>
      <c r="X5462" s="191"/>
      <c r="Y5462" s="158"/>
      <c r="Z5462" s="158"/>
      <c r="AG5462" s="158">
        <v>1.4</v>
      </c>
      <c r="AH5462" s="158">
        <v>1.75</v>
      </c>
      <c r="AI5462" s="158">
        <v>0.6</v>
      </c>
      <c r="AJ5462" s="158">
        <v>1</v>
      </c>
    </row>
    <row r="5463" spans="1:36" ht="15" hidden="1" customHeight="1" x14ac:dyDescent="0.25">
      <c r="A5463" s="221" t="s">
        <v>272</v>
      </c>
      <c r="B5463" s="221">
        <v>3</v>
      </c>
      <c r="C5463" s="11" t="s">
        <v>274</v>
      </c>
      <c r="F5463" s="221" t="s">
        <v>277</v>
      </c>
      <c r="G5463" s="162"/>
      <c r="H5463" s="158">
        <v>1</v>
      </c>
      <c r="I5463" s="158">
        <v>125</v>
      </c>
      <c r="J5463" s="158">
        <v>140</v>
      </c>
      <c r="L5463" s="159">
        <v>122</v>
      </c>
      <c r="M5463" s="159">
        <v>126</v>
      </c>
      <c r="N5463" s="159">
        <v>124</v>
      </c>
      <c r="O5463" s="158">
        <v>9.6</v>
      </c>
      <c r="W5463" s="158">
        <v>1</v>
      </c>
      <c r="X5463" s="191"/>
      <c r="Y5463" s="158"/>
      <c r="Z5463" s="158"/>
      <c r="AG5463" s="158">
        <v>0.8</v>
      </c>
      <c r="AH5463" s="158">
        <v>1.9</v>
      </c>
      <c r="AI5463" s="158">
        <v>1.3</v>
      </c>
      <c r="AJ5463" s="158">
        <v>0.4</v>
      </c>
    </row>
    <row r="5464" spans="1:36" ht="15" hidden="1" customHeight="1" x14ac:dyDescent="0.25">
      <c r="A5464" s="221" t="s">
        <v>272</v>
      </c>
      <c r="B5464" s="221">
        <v>3</v>
      </c>
      <c r="C5464" s="11" t="s">
        <v>274</v>
      </c>
      <c r="F5464" s="221" t="s">
        <v>277</v>
      </c>
      <c r="G5464" s="162"/>
      <c r="H5464" s="158">
        <v>1</v>
      </c>
      <c r="I5464" s="158">
        <v>126</v>
      </c>
      <c r="J5464" s="158">
        <v>141</v>
      </c>
      <c r="L5464" s="159">
        <v>99</v>
      </c>
      <c r="M5464" s="159">
        <v>102</v>
      </c>
      <c r="N5464" s="159">
        <v>100.5</v>
      </c>
      <c r="O5464" s="158"/>
      <c r="W5464" s="158">
        <v>2</v>
      </c>
      <c r="X5464" s="191"/>
      <c r="Y5464" s="158"/>
      <c r="Z5464" s="158"/>
      <c r="AG5464" s="158"/>
      <c r="AH5464" s="158"/>
      <c r="AI5464" s="158"/>
      <c r="AJ5464" s="158"/>
    </row>
    <row r="5465" spans="1:36" ht="15" hidden="1" customHeight="1" x14ac:dyDescent="0.25">
      <c r="A5465" s="221" t="s">
        <v>272</v>
      </c>
      <c r="B5465" s="221">
        <v>3</v>
      </c>
      <c r="C5465" s="11" t="s">
        <v>274</v>
      </c>
      <c r="F5465" s="221" t="s">
        <v>277</v>
      </c>
      <c r="G5465" s="162"/>
      <c r="H5465" s="158">
        <v>1</v>
      </c>
      <c r="I5465" s="158">
        <v>127</v>
      </c>
      <c r="J5465" s="158">
        <v>142</v>
      </c>
      <c r="L5465" s="159">
        <v>36</v>
      </c>
      <c r="M5465" s="159">
        <v>35</v>
      </c>
      <c r="N5465" s="159">
        <v>35.5</v>
      </c>
      <c r="O5465" s="158"/>
      <c r="W5465" s="158">
        <v>3</v>
      </c>
      <c r="X5465" s="191"/>
      <c r="Y5465" s="158"/>
      <c r="Z5465" s="158"/>
      <c r="AG5465" s="158"/>
      <c r="AH5465" s="158"/>
      <c r="AI5465" s="158"/>
      <c r="AJ5465" s="158"/>
    </row>
    <row r="5466" spans="1:36" ht="15" hidden="1" customHeight="1" x14ac:dyDescent="0.25">
      <c r="A5466" s="221" t="s">
        <v>272</v>
      </c>
      <c r="B5466" s="221">
        <v>3</v>
      </c>
      <c r="C5466" s="11" t="s">
        <v>274</v>
      </c>
      <c r="F5466" s="221" t="s">
        <v>277</v>
      </c>
      <c r="G5466" s="162"/>
      <c r="H5466" s="158">
        <v>1</v>
      </c>
      <c r="I5466" s="158">
        <v>129</v>
      </c>
      <c r="J5466" s="158">
        <v>144</v>
      </c>
      <c r="L5466" s="159">
        <v>121</v>
      </c>
      <c r="M5466" s="159">
        <v>123</v>
      </c>
      <c r="N5466" s="159">
        <v>122</v>
      </c>
      <c r="O5466" s="158">
        <v>9.9</v>
      </c>
      <c r="W5466" s="158">
        <v>1</v>
      </c>
      <c r="X5466" s="191"/>
      <c r="Y5466" s="158"/>
      <c r="Z5466" s="158"/>
      <c r="AG5466" s="158">
        <v>1.2</v>
      </c>
      <c r="AH5466" s="158">
        <v>1.7</v>
      </c>
      <c r="AI5466" s="158">
        <v>0.9</v>
      </c>
      <c r="AJ5466" s="158">
        <v>1.1000000000000001</v>
      </c>
    </row>
    <row r="5467" spans="1:36" ht="15" hidden="1" customHeight="1" x14ac:dyDescent="0.25">
      <c r="A5467" s="221" t="s">
        <v>272</v>
      </c>
      <c r="B5467" s="221">
        <v>3</v>
      </c>
      <c r="C5467" s="11" t="s">
        <v>274</v>
      </c>
      <c r="F5467" s="221" t="s">
        <v>277</v>
      </c>
      <c r="G5467" s="162"/>
      <c r="H5467" s="158">
        <v>1</v>
      </c>
      <c r="I5467" s="158">
        <v>130</v>
      </c>
      <c r="J5467" s="158">
        <v>145</v>
      </c>
      <c r="L5467" s="159">
        <v>97</v>
      </c>
      <c r="M5467" s="159">
        <v>97</v>
      </c>
      <c r="N5467" s="159">
        <v>97</v>
      </c>
      <c r="O5467" s="158"/>
      <c r="W5467" s="158">
        <v>3</v>
      </c>
      <c r="X5467" s="191"/>
      <c r="Y5467" s="158"/>
      <c r="Z5467" s="158"/>
      <c r="AG5467" s="158"/>
      <c r="AH5467" s="158"/>
      <c r="AI5467" s="158"/>
      <c r="AJ5467" s="158"/>
    </row>
    <row r="5468" spans="1:36" ht="15" hidden="1" customHeight="1" x14ac:dyDescent="0.25">
      <c r="A5468" s="221" t="s">
        <v>272</v>
      </c>
      <c r="B5468" s="221">
        <v>3</v>
      </c>
      <c r="C5468" s="11" t="s">
        <v>274</v>
      </c>
      <c r="F5468" s="221" t="s">
        <v>277</v>
      </c>
      <c r="G5468" s="162"/>
      <c r="H5468" s="158">
        <v>1</v>
      </c>
      <c r="I5468" s="158">
        <v>132</v>
      </c>
      <c r="J5468" s="158">
        <v>147</v>
      </c>
      <c r="L5468" s="159">
        <v>136</v>
      </c>
      <c r="M5468" s="159">
        <v>139</v>
      </c>
      <c r="N5468" s="159">
        <v>137.5</v>
      </c>
      <c r="O5468" s="158">
        <v>10.5</v>
      </c>
      <c r="W5468" s="158">
        <v>1</v>
      </c>
      <c r="X5468" s="191"/>
      <c r="Y5468" s="158"/>
      <c r="Z5468" s="158"/>
      <c r="AG5468" s="158">
        <v>0.7</v>
      </c>
      <c r="AH5468" s="158">
        <v>1.8</v>
      </c>
      <c r="AI5468" s="158">
        <v>0.9</v>
      </c>
      <c r="AJ5468" s="158">
        <v>1.1000000000000001</v>
      </c>
    </row>
    <row r="5469" spans="1:36" ht="15" hidden="1" customHeight="1" x14ac:dyDescent="0.25">
      <c r="A5469" s="221" t="s">
        <v>272</v>
      </c>
      <c r="B5469" s="221">
        <v>3</v>
      </c>
      <c r="C5469" s="11" t="s">
        <v>274</v>
      </c>
      <c r="F5469" s="221" t="s">
        <v>277</v>
      </c>
      <c r="G5469" s="162"/>
      <c r="H5469" s="158">
        <v>1</v>
      </c>
      <c r="I5469" s="158">
        <v>134</v>
      </c>
      <c r="J5469" s="158">
        <v>149</v>
      </c>
      <c r="L5469" s="159">
        <v>92</v>
      </c>
      <c r="M5469" s="159">
        <v>100</v>
      </c>
      <c r="N5469" s="159">
        <v>96</v>
      </c>
      <c r="O5469" s="158"/>
      <c r="W5469" s="158">
        <v>2</v>
      </c>
      <c r="X5469" s="191"/>
      <c r="Y5469" s="158"/>
      <c r="Z5469" s="158"/>
      <c r="AG5469" s="158"/>
      <c r="AH5469" s="158"/>
      <c r="AI5469" s="158"/>
      <c r="AJ5469" s="158"/>
    </row>
    <row r="5470" spans="1:36" ht="15" hidden="1" customHeight="1" x14ac:dyDescent="0.25">
      <c r="A5470" s="221" t="s">
        <v>272</v>
      </c>
      <c r="B5470" s="221">
        <v>3</v>
      </c>
      <c r="C5470" s="11" t="s">
        <v>274</v>
      </c>
      <c r="F5470" s="221" t="s">
        <v>277</v>
      </c>
      <c r="G5470" s="162"/>
      <c r="H5470" s="158">
        <v>1</v>
      </c>
      <c r="I5470" s="158">
        <v>135</v>
      </c>
      <c r="J5470" s="158">
        <v>150</v>
      </c>
      <c r="L5470" s="159">
        <v>122</v>
      </c>
      <c r="M5470" s="159">
        <v>121</v>
      </c>
      <c r="N5470" s="159">
        <v>121.5</v>
      </c>
      <c r="O5470" s="158">
        <v>9.5</v>
      </c>
      <c r="W5470" s="158">
        <v>1</v>
      </c>
      <c r="X5470" s="191"/>
      <c r="Y5470" s="158"/>
      <c r="Z5470" s="158"/>
      <c r="AG5470" s="158">
        <v>0.3</v>
      </c>
      <c r="AH5470" s="158">
        <v>0.9</v>
      </c>
      <c r="AI5470" s="158">
        <v>1.2</v>
      </c>
      <c r="AJ5470" s="158">
        <v>0.7</v>
      </c>
    </row>
    <row r="5471" spans="1:36" ht="15" hidden="1" customHeight="1" x14ac:dyDescent="0.25">
      <c r="A5471" s="221" t="s">
        <v>272</v>
      </c>
      <c r="B5471" s="221">
        <v>3</v>
      </c>
      <c r="C5471" s="11" t="s">
        <v>274</v>
      </c>
      <c r="F5471" s="221" t="s">
        <v>277</v>
      </c>
      <c r="G5471" s="162"/>
      <c r="H5471" s="158">
        <v>1</v>
      </c>
      <c r="I5471" s="158">
        <v>136</v>
      </c>
      <c r="J5471" s="158">
        <v>151</v>
      </c>
      <c r="L5471" s="159">
        <v>77</v>
      </c>
      <c r="M5471" s="159">
        <v>78</v>
      </c>
      <c r="N5471" s="159">
        <v>77.5</v>
      </c>
      <c r="O5471" s="158"/>
      <c r="W5471" s="158">
        <v>3</v>
      </c>
      <c r="X5471" s="191"/>
      <c r="Y5471" s="158"/>
      <c r="Z5471" s="158"/>
      <c r="AG5471" s="158"/>
      <c r="AH5471" s="158"/>
      <c r="AI5471" s="158"/>
      <c r="AJ5471" s="158"/>
    </row>
    <row r="5472" spans="1:36" ht="15" hidden="1" customHeight="1" x14ac:dyDescent="0.25">
      <c r="A5472" s="221" t="s">
        <v>272</v>
      </c>
      <c r="B5472" s="221">
        <v>3</v>
      </c>
      <c r="C5472" s="11" t="s">
        <v>274</v>
      </c>
      <c r="F5472" s="221" t="s">
        <v>277</v>
      </c>
      <c r="G5472" s="162"/>
      <c r="H5472" s="158">
        <v>1</v>
      </c>
      <c r="I5472" s="158">
        <v>137</v>
      </c>
      <c r="J5472" s="158">
        <v>152</v>
      </c>
      <c r="L5472" s="159">
        <v>100</v>
      </c>
      <c r="M5472" s="159">
        <v>107</v>
      </c>
      <c r="N5472" s="159">
        <v>103.5</v>
      </c>
      <c r="O5472" s="158"/>
      <c r="W5472" s="158">
        <v>1</v>
      </c>
      <c r="X5472" s="191"/>
      <c r="Y5472" s="158"/>
      <c r="Z5472" s="158"/>
      <c r="AG5472" s="158"/>
      <c r="AH5472" s="158"/>
      <c r="AI5472" s="158"/>
      <c r="AJ5472" s="158"/>
    </row>
    <row r="5473" spans="1:36" ht="15" hidden="1" customHeight="1" x14ac:dyDescent="0.25">
      <c r="A5473" s="221" t="s">
        <v>272</v>
      </c>
      <c r="B5473" s="221">
        <v>3</v>
      </c>
      <c r="C5473" s="11" t="s">
        <v>274</v>
      </c>
      <c r="F5473" s="221" t="s">
        <v>277</v>
      </c>
      <c r="G5473" s="162"/>
      <c r="H5473" s="158">
        <v>1</v>
      </c>
      <c r="I5473" s="158">
        <v>138</v>
      </c>
      <c r="J5473" s="158">
        <v>153</v>
      </c>
      <c r="L5473" s="159">
        <v>90</v>
      </c>
      <c r="M5473" s="159">
        <v>96</v>
      </c>
      <c r="N5473" s="159">
        <v>93</v>
      </c>
      <c r="O5473" s="158"/>
      <c r="W5473" s="158">
        <v>2</v>
      </c>
      <c r="X5473" s="191"/>
      <c r="Y5473" s="158"/>
      <c r="Z5473" s="158"/>
      <c r="AG5473" s="158"/>
      <c r="AH5473" s="158"/>
      <c r="AI5473" s="158"/>
      <c r="AJ5473" s="158"/>
    </row>
    <row r="5474" spans="1:36" ht="15" hidden="1" customHeight="1" x14ac:dyDescent="0.25">
      <c r="A5474" s="221" t="s">
        <v>272</v>
      </c>
      <c r="B5474" s="221">
        <v>3</v>
      </c>
      <c r="C5474" s="11" t="s">
        <v>274</v>
      </c>
      <c r="F5474" s="221" t="s">
        <v>277</v>
      </c>
      <c r="G5474" s="162"/>
      <c r="H5474" s="158">
        <v>1</v>
      </c>
      <c r="I5474" s="158">
        <v>139</v>
      </c>
      <c r="J5474" s="158">
        <v>154</v>
      </c>
      <c r="L5474" s="159">
        <v>70</v>
      </c>
      <c r="M5474" s="159">
        <v>71</v>
      </c>
      <c r="N5474" s="159">
        <v>70.5</v>
      </c>
      <c r="O5474" s="158"/>
      <c r="W5474" s="158">
        <v>3</v>
      </c>
      <c r="X5474" s="191"/>
      <c r="Y5474" s="158"/>
      <c r="Z5474" s="158"/>
      <c r="AG5474" s="158"/>
      <c r="AH5474" s="158"/>
      <c r="AI5474" s="158"/>
      <c r="AJ5474" s="158"/>
    </row>
    <row r="5475" spans="1:36" ht="15" hidden="1" customHeight="1" x14ac:dyDescent="0.25">
      <c r="A5475" s="221" t="s">
        <v>272</v>
      </c>
      <c r="B5475" s="221">
        <v>3</v>
      </c>
      <c r="C5475" s="11" t="s">
        <v>274</v>
      </c>
      <c r="F5475" s="221" t="s">
        <v>277</v>
      </c>
      <c r="G5475" s="162"/>
      <c r="H5475" s="158">
        <v>1</v>
      </c>
      <c r="I5475" s="158">
        <v>140</v>
      </c>
      <c r="J5475" s="158">
        <v>155</v>
      </c>
      <c r="L5475" s="159">
        <v>32</v>
      </c>
      <c r="M5475" s="159">
        <v>31</v>
      </c>
      <c r="N5475" s="159">
        <v>31.5</v>
      </c>
      <c r="O5475" s="158"/>
      <c r="W5475" s="158">
        <v>3</v>
      </c>
      <c r="X5475" s="191"/>
      <c r="Y5475" s="158"/>
      <c r="Z5475" s="158"/>
      <c r="AG5475" s="158"/>
      <c r="AH5475" s="158"/>
      <c r="AI5475" s="158"/>
      <c r="AJ5475" s="158"/>
    </row>
    <row r="5476" spans="1:36" ht="15" hidden="1" customHeight="1" x14ac:dyDescent="0.25">
      <c r="A5476" s="221" t="s">
        <v>272</v>
      </c>
      <c r="B5476" s="221">
        <v>3</v>
      </c>
      <c r="C5476" s="11" t="s">
        <v>274</v>
      </c>
      <c r="F5476" s="221" t="s">
        <v>277</v>
      </c>
      <c r="G5476" s="162"/>
      <c r="H5476" s="158">
        <v>1</v>
      </c>
      <c r="I5476" s="158">
        <v>141</v>
      </c>
      <c r="J5476" s="158">
        <v>156</v>
      </c>
      <c r="L5476" s="159">
        <v>126</v>
      </c>
      <c r="M5476" s="159">
        <v>115</v>
      </c>
      <c r="N5476" s="159">
        <v>120.5</v>
      </c>
      <c r="O5476" s="158">
        <v>10.7</v>
      </c>
      <c r="W5476" s="158">
        <v>1</v>
      </c>
      <c r="X5476" s="191"/>
      <c r="Y5476" s="158"/>
      <c r="Z5476" s="158"/>
      <c r="AG5476" s="158">
        <v>0.7</v>
      </c>
      <c r="AH5476" s="158">
        <v>1.6</v>
      </c>
      <c r="AI5476" s="158">
        <v>2.4</v>
      </c>
      <c r="AJ5476" s="158">
        <v>0.7</v>
      </c>
    </row>
    <row r="5477" spans="1:36" ht="15" hidden="1" customHeight="1" x14ac:dyDescent="0.25">
      <c r="A5477" s="221" t="s">
        <v>272</v>
      </c>
      <c r="B5477" s="221">
        <v>3</v>
      </c>
      <c r="C5477" s="11" t="s">
        <v>274</v>
      </c>
      <c r="F5477" s="221" t="s">
        <v>277</v>
      </c>
      <c r="G5477" s="158"/>
      <c r="H5477" s="158">
        <v>1</v>
      </c>
      <c r="I5477" s="158">
        <v>142</v>
      </c>
      <c r="J5477" s="158">
        <v>157</v>
      </c>
      <c r="L5477" s="159">
        <v>70</v>
      </c>
      <c r="M5477" s="159">
        <v>71</v>
      </c>
      <c r="N5477" s="159">
        <v>70.5</v>
      </c>
      <c r="O5477" s="158"/>
      <c r="W5477" s="158">
        <v>2</v>
      </c>
      <c r="X5477" s="191"/>
      <c r="Y5477" s="158"/>
      <c r="Z5477" s="158"/>
      <c r="AG5477" s="158"/>
      <c r="AH5477" s="158"/>
      <c r="AI5477" s="158"/>
      <c r="AJ5477" s="158"/>
    </row>
    <row r="5478" spans="1:36" ht="15" hidden="1" customHeight="1" x14ac:dyDescent="0.25">
      <c r="A5478" s="221" t="s">
        <v>272</v>
      </c>
      <c r="B5478" s="221">
        <v>3</v>
      </c>
      <c r="C5478" s="11" t="s">
        <v>274</v>
      </c>
      <c r="F5478" s="221" t="s">
        <v>277</v>
      </c>
      <c r="G5478" s="158"/>
      <c r="H5478" s="158">
        <v>1</v>
      </c>
      <c r="I5478" s="158">
        <v>143</v>
      </c>
      <c r="J5478" s="158">
        <v>158</v>
      </c>
      <c r="L5478" s="159">
        <v>51</v>
      </c>
      <c r="M5478" s="159">
        <v>47</v>
      </c>
      <c r="N5478" s="159">
        <v>49</v>
      </c>
      <c r="O5478" s="158"/>
      <c r="W5478" s="158">
        <v>3</v>
      </c>
      <c r="X5478" s="191"/>
      <c r="Y5478" s="158"/>
      <c r="Z5478" s="158"/>
      <c r="AG5478" s="158"/>
      <c r="AH5478" s="158"/>
      <c r="AI5478" s="158"/>
      <c r="AJ5478" s="158"/>
    </row>
    <row r="5479" spans="1:36" ht="15" hidden="1" customHeight="1" x14ac:dyDescent="0.25">
      <c r="A5479" s="221" t="s">
        <v>272</v>
      </c>
      <c r="B5479" s="221">
        <v>3</v>
      </c>
      <c r="C5479" s="11" t="s">
        <v>274</v>
      </c>
      <c r="F5479" s="221" t="s">
        <v>277</v>
      </c>
      <c r="G5479" s="158"/>
      <c r="H5479" s="158">
        <v>1</v>
      </c>
      <c r="I5479" s="158">
        <v>144</v>
      </c>
      <c r="J5479" s="158">
        <v>159</v>
      </c>
      <c r="L5479" s="159">
        <v>51</v>
      </c>
      <c r="M5479" s="159">
        <v>51</v>
      </c>
      <c r="N5479" s="159">
        <v>51</v>
      </c>
      <c r="O5479" s="158"/>
      <c r="W5479" s="158">
        <v>3</v>
      </c>
      <c r="X5479" s="191"/>
      <c r="Y5479" s="158"/>
      <c r="Z5479" s="158"/>
      <c r="AG5479" s="158"/>
      <c r="AH5479" s="158"/>
      <c r="AI5479" s="158"/>
      <c r="AJ5479" s="158"/>
    </row>
    <row r="5480" spans="1:36" ht="15" hidden="1" customHeight="1" x14ac:dyDescent="0.25">
      <c r="A5480" s="221" t="s">
        <v>272</v>
      </c>
      <c r="B5480" s="221">
        <v>3</v>
      </c>
      <c r="C5480" s="11" t="s">
        <v>274</v>
      </c>
      <c r="F5480" s="221" t="s">
        <v>277</v>
      </c>
      <c r="G5480" s="158"/>
      <c r="H5480" s="158">
        <v>1</v>
      </c>
      <c r="I5480" s="158">
        <v>145</v>
      </c>
      <c r="J5480" s="158">
        <v>160</v>
      </c>
      <c r="L5480" s="159">
        <v>45</v>
      </c>
      <c r="M5480" s="159">
        <v>44</v>
      </c>
      <c r="N5480" s="159">
        <v>44.5</v>
      </c>
      <c r="O5480" s="158"/>
      <c r="W5480" s="158">
        <v>3</v>
      </c>
      <c r="X5480" s="191"/>
      <c r="Y5480" s="158"/>
      <c r="Z5480" s="158"/>
      <c r="AG5480" s="158"/>
      <c r="AH5480" s="158"/>
      <c r="AI5480" s="158"/>
      <c r="AJ5480" s="158"/>
    </row>
    <row r="5481" spans="1:36" ht="15" hidden="1" customHeight="1" x14ac:dyDescent="0.25">
      <c r="A5481" s="221" t="s">
        <v>272</v>
      </c>
      <c r="B5481" s="221">
        <v>3</v>
      </c>
      <c r="C5481" s="11" t="s">
        <v>274</v>
      </c>
      <c r="F5481" s="221" t="s">
        <v>277</v>
      </c>
      <c r="G5481" s="158"/>
      <c r="H5481" s="158">
        <v>1</v>
      </c>
      <c r="I5481" s="158">
        <v>146</v>
      </c>
      <c r="J5481" s="158">
        <v>161</v>
      </c>
      <c r="L5481" s="159">
        <v>48</v>
      </c>
      <c r="M5481" s="159">
        <v>51</v>
      </c>
      <c r="N5481" s="159">
        <v>49.5</v>
      </c>
      <c r="O5481" s="158"/>
      <c r="W5481" s="158">
        <v>3</v>
      </c>
      <c r="X5481" s="191"/>
      <c r="Y5481" s="158"/>
      <c r="Z5481" s="158"/>
      <c r="AG5481" s="158"/>
      <c r="AH5481" s="158"/>
      <c r="AI5481" s="158"/>
      <c r="AJ5481" s="158"/>
    </row>
    <row r="5482" spans="1:36" ht="15" hidden="1" customHeight="1" x14ac:dyDescent="0.25">
      <c r="A5482" s="221" t="s">
        <v>272</v>
      </c>
      <c r="B5482" s="221">
        <v>3</v>
      </c>
      <c r="C5482" s="11" t="s">
        <v>274</v>
      </c>
      <c r="F5482" s="221" t="s">
        <v>277</v>
      </c>
      <c r="G5482" s="158"/>
      <c r="H5482" s="158">
        <v>1</v>
      </c>
      <c r="I5482" s="158">
        <v>147</v>
      </c>
      <c r="J5482" s="158">
        <v>162</v>
      </c>
      <c r="L5482" s="159">
        <v>112</v>
      </c>
      <c r="M5482" s="159">
        <v>110</v>
      </c>
      <c r="N5482" s="159">
        <v>111</v>
      </c>
      <c r="O5482" s="158">
        <v>10.199999999999999</v>
      </c>
      <c r="W5482" s="189">
        <v>1</v>
      </c>
      <c r="X5482" s="244"/>
      <c r="Y5482" s="158"/>
      <c r="Z5482" s="158"/>
      <c r="AG5482" s="158">
        <v>1.5</v>
      </c>
      <c r="AH5482" s="158">
        <v>1.6</v>
      </c>
      <c r="AI5482" s="158">
        <v>1</v>
      </c>
      <c r="AJ5482" s="158">
        <v>0.65</v>
      </c>
    </row>
    <row r="5483" spans="1:36" ht="15" hidden="1" customHeight="1" x14ac:dyDescent="0.25">
      <c r="A5483" s="221" t="s">
        <v>272</v>
      </c>
      <c r="B5483" s="221">
        <v>3</v>
      </c>
      <c r="C5483" s="11" t="s">
        <v>274</v>
      </c>
      <c r="F5483" s="221" t="s">
        <v>277</v>
      </c>
      <c r="G5483" s="189"/>
      <c r="H5483" s="158">
        <v>1</v>
      </c>
      <c r="I5483" s="158">
        <v>148</v>
      </c>
      <c r="J5483" s="158">
        <v>163</v>
      </c>
      <c r="L5483" s="159">
        <v>95</v>
      </c>
      <c r="M5483" s="159">
        <v>92</v>
      </c>
      <c r="N5483" s="159">
        <v>93.5</v>
      </c>
      <c r="O5483" s="158">
        <v>8.4</v>
      </c>
      <c r="W5483" s="189">
        <v>2</v>
      </c>
      <c r="X5483" s="244"/>
      <c r="Y5483" s="158"/>
      <c r="Z5483" s="158"/>
      <c r="AG5483" s="158">
        <v>1.3</v>
      </c>
      <c r="AH5483" s="158">
        <v>1</v>
      </c>
      <c r="AI5483" s="158">
        <v>0.7</v>
      </c>
      <c r="AJ5483" s="158">
        <v>1.2</v>
      </c>
    </row>
    <row r="5484" spans="1:36" ht="15" hidden="1" customHeight="1" x14ac:dyDescent="0.25">
      <c r="A5484" s="221" t="s">
        <v>272</v>
      </c>
      <c r="B5484" s="221">
        <v>3</v>
      </c>
      <c r="C5484" s="11" t="s">
        <v>274</v>
      </c>
      <c r="F5484" s="221" t="s">
        <v>277</v>
      </c>
      <c r="G5484" s="158"/>
      <c r="H5484" s="158">
        <v>1</v>
      </c>
      <c r="I5484" s="158">
        <v>149</v>
      </c>
      <c r="J5484" s="158">
        <v>164</v>
      </c>
      <c r="L5484" s="159">
        <v>144</v>
      </c>
      <c r="M5484" s="159">
        <v>133</v>
      </c>
      <c r="N5484" s="159">
        <v>138.5</v>
      </c>
      <c r="O5484" s="158">
        <v>10.8</v>
      </c>
      <c r="W5484" s="158">
        <v>1</v>
      </c>
      <c r="X5484" s="191"/>
      <c r="Y5484" s="158"/>
      <c r="Z5484" s="158"/>
      <c r="AG5484" s="158">
        <v>1.9</v>
      </c>
      <c r="AH5484" s="158">
        <v>1.7</v>
      </c>
      <c r="AI5484" s="158">
        <v>2.4</v>
      </c>
      <c r="AJ5484" s="158">
        <v>1.3</v>
      </c>
    </row>
    <row r="5485" spans="1:36" ht="15" hidden="1" customHeight="1" x14ac:dyDescent="0.25">
      <c r="A5485" s="221" t="s">
        <v>272</v>
      </c>
      <c r="B5485" s="221">
        <v>3</v>
      </c>
      <c r="C5485" s="11" t="s">
        <v>274</v>
      </c>
      <c r="F5485" s="221" t="s">
        <v>277</v>
      </c>
      <c r="G5485" s="158"/>
      <c r="H5485" s="158">
        <v>1</v>
      </c>
      <c r="I5485" s="158">
        <v>150</v>
      </c>
      <c r="J5485" s="158">
        <v>165</v>
      </c>
      <c r="L5485" s="159">
        <v>91</v>
      </c>
      <c r="M5485" s="159">
        <v>84</v>
      </c>
      <c r="N5485" s="159">
        <v>87.5</v>
      </c>
      <c r="O5485" s="158"/>
      <c r="W5485" s="189">
        <v>3</v>
      </c>
      <c r="X5485" s="244"/>
      <c r="Y5485" s="158"/>
      <c r="Z5485" s="158"/>
      <c r="AG5485" s="158"/>
      <c r="AH5485" s="158"/>
      <c r="AI5485" s="158"/>
      <c r="AJ5485" s="158"/>
    </row>
    <row r="5486" spans="1:36" ht="15" hidden="1" customHeight="1" x14ac:dyDescent="0.25">
      <c r="A5486" s="221" t="s">
        <v>272</v>
      </c>
      <c r="B5486" s="221">
        <v>3</v>
      </c>
      <c r="C5486" s="11" t="s">
        <v>274</v>
      </c>
      <c r="F5486" s="221" t="s">
        <v>277</v>
      </c>
      <c r="G5486" s="158"/>
      <c r="H5486" s="158">
        <v>1</v>
      </c>
      <c r="I5486" s="158">
        <v>151</v>
      </c>
      <c r="J5486" s="158">
        <v>166</v>
      </c>
      <c r="L5486" s="159">
        <v>65</v>
      </c>
      <c r="M5486" s="159">
        <v>70</v>
      </c>
      <c r="N5486" s="159">
        <v>67.5</v>
      </c>
      <c r="O5486" s="158"/>
      <c r="W5486" s="189">
        <v>3</v>
      </c>
      <c r="X5486" s="244"/>
      <c r="Y5486" s="158"/>
      <c r="Z5486" s="158"/>
      <c r="AG5486" s="158"/>
      <c r="AH5486" s="158"/>
      <c r="AI5486" s="158"/>
      <c r="AJ5486" s="158"/>
    </row>
    <row r="5487" spans="1:36" ht="15" hidden="1" customHeight="1" x14ac:dyDescent="0.25">
      <c r="A5487" s="221" t="s">
        <v>272</v>
      </c>
      <c r="B5487" s="221">
        <v>3</v>
      </c>
      <c r="C5487" s="11" t="s">
        <v>274</v>
      </c>
      <c r="F5487" s="221" t="s">
        <v>277</v>
      </c>
      <c r="G5487" s="158"/>
      <c r="H5487" s="158">
        <v>1</v>
      </c>
      <c r="I5487" s="158">
        <v>152</v>
      </c>
      <c r="J5487" s="158">
        <v>167</v>
      </c>
      <c r="L5487" s="159">
        <v>113</v>
      </c>
      <c r="M5487" s="159">
        <v>103</v>
      </c>
      <c r="N5487" s="159">
        <v>108</v>
      </c>
      <c r="O5487" s="158"/>
      <c r="W5487" s="158">
        <v>1</v>
      </c>
      <c r="X5487" s="191"/>
      <c r="Y5487" s="158"/>
      <c r="Z5487" s="158"/>
      <c r="AG5487" s="158"/>
      <c r="AH5487" s="158"/>
      <c r="AI5487" s="158"/>
      <c r="AJ5487" s="158"/>
    </row>
    <row r="5488" spans="1:36" ht="15" hidden="1" customHeight="1" x14ac:dyDescent="0.25">
      <c r="A5488" s="221" t="s">
        <v>272</v>
      </c>
      <c r="B5488" s="221">
        <v>3</v>
      </c>
      <c r="C5488" s="11" t="s">
        <v>274</v>
      </c>
      <c r="F5488" s="221" t="s">
        <v>277</v>
      </c>
      <c r="G5488" s="158"/>
      <c r="H5488" s="158">
        <v>1</v>
      </c>
      <c r="I5488" s="158">
        <v>154</v>
      </c>
      <c r="J5488" s="158">
        <v>169</v>
      </c>
      <c r="L5488" s="159">
        <v>106</v>
      </c>
      <c r="M5488" s="159">
        <v>101</v>
      </c>
      <c r="N5488" s="159">
        <v>103.5</v>
      </c>
      <c r="O5488" s="158">
        <v>8.3000000000000007</v>
      </c>
      <c r="W5488" s="158">
        <v>1</v>
      </c>
      <c r="X5488" s="191"/>
      <c r="Y5488" s="158"/>
      <c r="Z5488" s="158"/>
      <c r="AG5488" s="158">
        <v>0.6</v>
      </c>
      <c r="AH5488" s="158">
        <v>1.1000000000000001</v>
      </c>
      <c r="AI5488" s="158">
        <v>1.9</v>
      </c>
      <c r="AJ5488" s="158">
        <v>1.6</v>
      </c>
    </row>
    <row r="5489" spans="1:36" ht="15" hidden="1" customHeight="1" x14ac:dyDescent="0.25">
      <c r="A5489" s="221" t="s">
        <v>272</v>
      </c>
      <c r="B5489" s="221">
        <v>3</v>
      </c>
      <c r="C5489" s="11" t="s">
        <v>274</v>
      </c>
      <c r="F5489" s="221" t="s">
        <v>277</v>
      </c>
      <c r="G5489" s="158"/>
      <c r="H5489" s="158">
        <v>1</v>
      </c>
      <c r="I5489" s="158">
        <v>156</v>
      </c>
      <c r="J5489" s="158">
        <v>171</v>
      </c>
      <c r="L5489" s="159">
        <v>90</v>
      </c>
      <c r="M5489" s="159">
        <v>96</v>
      </c>
      <c r="N5489" s="159">
        <v>93</v>
      </c>
      <c r="O5489" s="158"/>
      <c r="W5489" s="158">
        <v>3</v>
      </c>
      <c r="X5489" s="191"/>
      <c r="Y5489" s="158"/>
      <c r="Z5489" s="158"/>
      <c r="AB5489" t="s">
        <v>251</v>
      </c>
      <c r="AG5489" s="158"/>
      <c r="AH5489" s="158"/>
      <c r="AI5489" s="158"/>
      <c r="AJ5489" s="158"/>
    </row>
    <row r="5490" spans="1:36" ht="15" hidden="1" customHeight="1" x14ac:dyDescent="0.25">
      <c r="A5490" s="221" t="s">
        <v>272</v>
      </c>
      <c r="B5490" s="221">
        <v>3</v>
      </c>
      <c r="C5490" s="11" t="s">
        <v>274</v>
      </c>
      <c r="F5490" s="221" t="s">
        <v>277</v>
      </c>
      <c r="G5490" s="158"/>
      <c r="H5490" s="158">
        <v>1</v>
      </c>
      <c r="I5490" s="158">
        <v>157</v>
      </c>
      <c r="J5490" s="158">
        <v>172</v>
      </c>
      <c r="L5490" s="159">
        <v>49</v>
      </c>
      <c r="M5490" s="159">
        <v>48</v>
      </c>
      <c r="N5490" s="159">
        <v>48.5</v>
      </c>
      <c r="O5490" s="158"/>
      <c r="W5490" s="158">
        <v>3</v>
      </c>
      <c r="X5490" s="191"/>
      <c r="Y5490" s="158"/>
      <c r="Z5490" s="158"/>
      <c r="AG5490" s="158"/>
      <c r="AH5490" s="158"/>
      <c r="AI5490" s="158"/>
      <c r="AJ5490" s="158"/>
    </row>
    <row r="5491" spans="1:36" ht="15" hidden="1" customHeight="1" x14ac:dyDescent="0.25">
      <c r="A5491" s="221" t="s">
        <v>272</v>
      </c>
      <c r="B5491" s="221">
        <v>3</v>
      </c>
      <c r="C5491" s="11" t="s">
        <v>274</v>
      </c>
      <c r="F5491" s="221" t="s">
        <v>277</v>
      </c>
      <c r="G5491" s="158"/>
      <c r="H5491" s="158">
        <v>1</v>
      </c>
      <c r="I5491" s="158" t="s">
        <v>147</v>
      </c>
      <c r="J5491" s="158"/>
      <c r="L5491" s="159">
        <v>6</v>
      </c>
      <c r="M5491" s="159">
        <v>6</v>
      </c>
      <c r="N5491" s="159">
        <v>6</v>
      </c>
      <c r="O5491" s="158"/>
      <c r="V5491" t="s">
        <v>299</v>
      </c>
      <c r="W5491" s="158">
        <v>3</v>
      </c>
      <c r="X5491" s="191"/>
      <c r="Y5491" s="158"/>
      <c r="Z5491" s="158"/>
      <c r="AG5491" s="158"/>
      <c r="AH5491" s="158"/>
      <c r="AI5491" s="158"/>
      <c r="AJ5491" s="158"/>
    </row>
    <row r="5492" spans="1:36" ht="15" hidden="1" customHeight="1" x14ac:dyDescent="0.25">
      <c r="A5492" s="221" t="s">
        <v>272</v>
      </c>
      <c r="B5492" s="221">
        <v>3</v>
      </c>
      <c r="C5492" s="11" t="s">
        <v>274</v>
      </c>
      <c r="F5492" s="221" t="s">
        <v>277</v>
      </c>
      <c r="G5492" s="158"/>
      <c r="H5492" s="158">
        <v>1</v>
      </c>
      <c r="I5492" s="158">
        <v>158</v>
      </c>
      <c r="J5492" s="158">
        <v>173</v>
      </c>
      <c r="L5492" s="159">
        <v>56</v>
      </c>
      <c r="M5492" s="159">
        <v>51</v>
      </c>
      <c r="N5492" s="159">
        <v>53.5</v>
      </c>
      <c r="O5492" s="158"/>
      <c r="W5492" s="158">
        <v>3</v>
      </c>
      <c r="X5492" s="191"/>
      <c r="Y5492" s="158"/>
      <c r="Z5492" s="158"/>
      <c r="AG5492" s="158"/>
      <c r="AH5492" s="158"/>
      <c r="AI5492" s="158"/>
      <c r="AJ5492" s="158"/>
    </row>
    <row r="5493" spans="1:36" ht="15" hidden="1" customHeight="1" x14ac:dyDescent="0.25">
      <c r="A5493" s="221" t="s">
        <v>272</v>
      </c>
      <c r="B5493" s="221">
        <v>3</v>
      </c>
      <c r="C5493" s="11" t="s">
        <v>274</v>
      </c>
      <c r="F5493" s="221" t="s">
        <v>277</v>
      </c>
      <c r="G5493" s="158"/>
      <c r="H5493" s="158">
        <v>1</v>
      </c>
      <c r="I5493" s="158">
        <v>159</v>
      </c>
      <c r="J5493" s="158">
        <v>174</v>
      </c>
      <c r="L5493" s="159">
        <v>61</v>
      </c>
      <c r="M5493" s="159">
        <v>56</v>
      </c>
      <c r="N5493" s="159">
        <v>58.5</v>
      </c>
      <c r="O5493" s="158"/>
      <c r="W5493" s="158">
        <v>3</v>
      </c>
      <c r="X5493" s="191"/>
      <c r="Y5493" s="158"/>
      <c r="Z5493" s="158"/>
      <c r="AG5493" s="158"/>
      <c r="AH5493" s="158"/>
      <c r="AI5493" s="158"/>
      <c r="AJ5493" s="158"/>
    </row>
    <row r="5494" spans="1:36" ht="15" hidden="1" customHeight="1" x14ac:dyDescent="0.25">
      <c r="A5494" s="221" t="s">
        <v>272</v>
      </c>
      <c r="B5494" s="221">
        <v>3</v>
      </c>
      <c r="C5494" s="11" t="s">
        <v>274</v>
      </c>
      <c r="F5494" s="221" t="s">
        <v>277</v>
      </c>
      <c r="G5494" s="158"/>
      <c r="H5494" s="158">
        <v>1</v>
      </c>
      <c r="I5494" s="158">
        <v>160</v>
      </c>
      <c r="J5494" s="158">
        <v>175</v>
      </c>
      <c r="L5494" s="159">
        <v>102</v>
      </c>
      <c r="M5494" s="159">
        <v>97</v>
      </c>
      <c r="N5494" s="159">
        <v>99.5</v>
      </c>
      <c r="O5494" s="158">
        <v>10.8</v>
      </c>
      <c r="W5494" s="158">
        <v>1</v>
      </c>
      <c r="X5494" s="191"/>
      <c r="Y5494" s="158"/>
      <c r="Z5494" s="158"/>
      <c r="AG5494" s="158">
        <v>1.4</v>
      </c>
      <c r="AH5494" s="158">
        <v>0.7</v>
      </c>
      <c r="AI5494" s="158">
        <v>0.8</v>
      </c>
      <c r="AJ5494" s="158">
        <v>0.5</v>
      </c>
    </row>
    <row r="5495" spans="1:36" ht="15" hidden="1" customHeight="1" x14ac:dyDescent="0.25">
      <c r="A5495" s="221" t="s">
        <v>272</v>
      </c>
      <c r="B5495" s="221">
        <v>3</v>
      </c>
      <c r="C5495" s="11" t="s">
        <v>274</v>
      </c>
      <c r="F5495" s="221" t="s">
        <v>277</v>
      </c>
      <c r="G5495" s="158"/>
      <c r="H5495" s="158">
        <v>1</v>
      </c>
      <c r="I5495" s="158">
        <v>161</v>
      </c>
      <c r="J5495" s="158">
        <v>176</v>
      </c>
      <c r="L5495" s="159">
        <v>42</v>
      </c>
      <c r="M5495" s="159">
        <v>43</v>
      </c>
      <c r="N5495" s="159">
        <v>42.5</v>
      </c>
      <c r="O5495" s="158"/>
      <c r="W5495" s="158">
        <v>3</v>
      </c>
      <c r="X5495" s="191"/>
      <c r="Y5495" s="158"/>
      <c r="Z5495" s="158"/>
      <c r="AG5495" s="158"/>
      <c r="AH5495" s="158"/>
      <c r="AI5495" s="158"/>
      <c r="AJ5495" s="158"/>
    </row>
    <row r="5496" spans="1:36" ht="15" hidden="1" customHeight="1" x14ac:dyDescent="0.25">
      <c r="A5496" s="221" t="s">
        <v>272</v>
      </c>
      <c r="B5496" s="221">
        <v>3</v>
      </c>
      <c r="C5496" s="11" t="s">
        <v>274</v>
      </c>
      <c r="F5496" s="221" t="s">
        <v>277</v>
      </c>
      <c r="G5496" s="158"/>
      <c r="H5496" s="158">
        <v>1</v>
      </c>
      <c r="I5496" s="158">
        <v>163</v>
      </c>
      <c r="J5496" s="158">
        <v>178</v>
      </c>
      <c r="L5496" s="159">
        <v>80</v>
      </c>
      <c r="M5496" s="159">
        <v>77</v>
      </c>
      <c r="N5496" s="159">
        <v>78.5</v>
      </c>
      <c r="O5496" s="158"/>
      <c r="W5496" s="158">
        <v>3</v>
      </c>
      <c r="X5496" s="191"/>
      <c r="Y5496" s="158"/>
      <c r="Z5496" s="158"/>
      <c r="AG5496" s="158"/>
      <c r="AH5496" s="158"/>
      <c r="AI5496" s="158"/>
      <c r="AJ5496" s="158"/>
    </row>
    <row r="5497" spans="1:36" ht="15" hidden="1" customHeight="1" x14ac:dyDescent="0.25">
      <c r="A5497" s="221" t="s">
        <v>272</v>
      </c>
      <c r="B5497" s="221">
        <v>3</v>
      </c>
      <c r="C5497" s="11" t="s">
        <v>274</v>
      </c>
      <c r="F5497" s="221" t="s">
        <v>277</v>
      </c>
      <c r="G5497" s="158"/>
      <c r="H5497" s="158">
        <v>1</v>
      </c>
      <c r="I5497" s="158">
        <v>164</v>
      </c>
      <c r="J5497" s="158">
        <v>179</v>
      </c>
      <c r="L5497" s="159">
        <v>74</v>
      </c>
      <c r="M5497" s="159">
        <v>69</v>
      </c>
      <c r="N5497" s="159">
        <v>71.5</v>
      </c>
      <c r="O5497" s="158"/>
      <c r="W5497" s="158">
        <v>3</v>
      </c>
      <c r="X5497" s="191"/>
      <c r="Y5497" s="158"/>
      <c r="Z5497" s="158"/>
      <c r="AG5497" s="158"/>
      <c r="AH5497" s="158"/>
      <c r="AI5497" s="158"/>
      <c r="AJ5497" s="158"/>
    </row>
    <row r="5498" spans="1:36" ht="15" hidden="1" customHeight="1" x14ac:dyDescent="0.25">
      <c r="A5498" s="221" t="s">
        <v>272</v>
      </c>
      <c r="B5498" s="221">
        <v>3</v>
      </c>
      <c r="C5498" s="11" t="s">
        <v>274</v>
      </c>
      <c r="F5498" s="221" t="s">
        <v>277</v>
      </c>
      <c r="G5498" s="158"/>
      <c r="H5498" s="158">
        <v>1</v>
      </c>
      <c r="I5498" s="158">
        <v>165</v>
      </c>
      <c r="J5498" s="158">
        <v>180</v>
      </c>
      <c r="L5498" s="159">
        <v>114</v>
      </c>
      <c r="M5498" s="159">
        <v>107</v>
      </c>
      <c r="N5498" s="159">
        <v>110.5</v>
      </c>
      <c r="O5498" s="158"/>
      <c r="W5498" s="158">
        <v>2</v>
      </c>
      <c r="X5498" s="191"/>
      <c r="Y5498" s="158"/>
      <c r="Z5498" s="158"/>
      <c r="AG5498" s="158"/>
      <c r="AH5498" s="158"/>
      <c r="AI5498" s="158"/>
      <c r="AJ5498" s="158"/>
    </row>
    <row r="5499" spans="1:36" ht="15" hidden="1" customHeight="1" x14ac:dyDescent="0.25">
      <c r="A5499" s="221" t="s">
        <v>272</v>
      </c>
      <c r="B5499" s="221">
        <v>3</v>
      </c>
      <c r="C5499" s="11" t="s">
        <v>274</v>
      </c>
      <c r="F5499" s="221" t="s">
        <v>277</v>
      </c>
      <c r="G5499" s="158"/>
      <c r="H5499" s="158">
        <v>1</v>
      </c>
      <c r="I5499" s="158">
        <v>166</v>
      </c>
      <c r="J5499" s="158">
        <v>181</v>
      </c>
      <c r="L5499" s="159">
        <v>58</v>
      </c>
      <c r="M5499" s="159">
        <v>60</v>
      </c>
      <c r="N5499" s="159">
        <v>59</v>
      </c>
      <c r="O5499" s="158"/>
      <c r="W5499" s="158">
        <v>3</v>
      </c>
      <c r="X5499" s="191"/>
      <c r="Y5499" s="158"/>
      <c r="Z5499" s="158"/>
      <c r="AG5499" s="158"/>
      <c r="AH5499" s="158"/>
      <c r="AI5499" s="158"/>
      <c r="AJ5499" s="158"/>
    </row>
    <row r="5500" spans="1:36" ht="15" hidden="1" customHeight="1" x14ac:dyDescent="0.25">
      <c r="A5500" s="221" t="s">
        <v>272</v>
      </c>
      <c r="B5500" s="221">
        <v>3</v>
      </c>
      <c r="C5500" s="11" t="s">
        <v>91</v>
      </c>
      <c r="F5500" s="221" t="s">
        <v>277</v>
      </c>
      <c r="G5500" s="162"/>
      <c r="H5500" s="158">
        <v>2</v>
      </c>
      <c r="I5500" s="158">
        <v>167</v>
      </c>
      <c r="J5500" s="158">
        <v>183</v>
      </c>
      <c r="L5500" s="159">
        <v>64</v>
      </c>
      <c r="M5500" s="159">
        <v>62</v>
      </c>
      <c r="N5500" s="159">
        <v>63</v>
      </c>
      <c r="O5500" s="158">
        <v>5</v>
      </c>
      <c r="W5500" s="158">
        <v>3</v>
      </c>
      <c r="X5500" s="191"/>
      <c r="Y5500" s="158"/>
      <c r="Z5500" s="158"/>
      <c r="AG5500" s="158">
        <v>1</v>
      </c>
      <c r="AH5500" s="158">
        <v>0.3</v>
      </c>
      <c r="AI5500" s="158">
        <v>1</v>
      </c>
      <c r="AJ5500" s="158">
        <v>2.5</v>
      </c>
    </row>
    <row r="5501" spans="1:36" ht="15" hidden="1" customHeight="1" x14ac:dyDescent="0.25">
      <c r="A5501" s="221" t="s">
        <v>272</v>
      </c>
      <c r="B5501" s="221">
        <v>3</v>
      </c>
      <c r="C5501" s="11" t="s">
        <v>91</v>
      </c>
      <c r="F5501" s="221" t="s">
        <v>277</v>
      </c>
      <c r="G5501" s="162"/>
      <c r="H5501" s="158">
        <v>2</v>
      </c>
      <c r="I5501" s="158">
        <v>168</v>
      </c>
      <c r="J5501" s="158">
        <v>184</v>
      </c>
      <c r="L5501" s="159">
        <v>41</v>
      </c>
      <c r="M5501" s="159">
        <v>40</v>
      </c>
      <c r="N5501" s="159">
        <v>40.5</v>
      </c>
      <c r="O5501" s="158"/>
      <c r="W5501" s="158">
        <v>3</v>
      </c>
      <c r="X5501" s="191"/>
      <c r="Y5501" s="158"/>
      <c r="Z5501" s="158"/>
      <c r="AG5501" s="158"/>
      <c r="AH5501" s="158"/>
      <c r="AI5501" s="158"/>
      <c r="AJ5501" s="158"/>
    </row>
    <row r="5502" spans="1:36" ht="15" hidden="1" customHeight="1" x14ac:dyDescent="0.25">
      <c r="A5502" s="221" t="s">
        <v>272</v>
      </c>
      <c r="B5502" s="221">
        <v>3</v>
      </c>
      <c r="C5502" s="11" t="s">
        <v>91</v>
      </c>
      <c r="F5502" s="221" t="s">
        <v>277</v>
      </c>
      <c r="G5502" s="162"/>
      <c r="H5502" s="158">
        <v>2</v>
      </c>
      <c r="I5502" s="158">
        <v>169</v>
      </c>
      <c r="J5502" s="158">
        <v>185</v>
      </c>
      <c r="L5502" s="159">
        <v>61</v>
      </c>
      <c r="M5502" s="159">
        <v>62</v>
      </c>
      <c r="N5502" s="159">
        <v>61.5</v>
      </c>
      <c r="O5502" s="158"/>
      <c r="W5502" s="158">
        <v>3</v>
      </c>
      <c r="X5502" s="191"/>
      <c r="Y5502" s="158"/>
      <c r="Z5502" s="158"/>
      <c r="AG5502" s="158"/>
      <c r="AH5502" s="158"/>
      <c r="AI5502" s="158"/>
      <c r="AJ5502" s="158"/>
    </row>
    <row r="5503" spans="1:36" ht="15" hidden="1" customHeight="1" x14ac:dyDescent="0.25">
      <c r="A5503" s="221" t="s">
        <v>272</v>
      </c>
      <c r="B5503" s="221">
        <v>3</v>
      </c>
      <c r="C5503" s="11" t="s">
        <v>91</v>
      </c>
      <c r="F5503" s="221" t="s">
        <v>277</v>
      </c>
      <c r="G5503" s="162"/>
      <c r="H5503" s="158">
        <v>2</v>
      </c>
      <c r="I5503" s="158">
        <v>172</v>
      </c>
      <c r="J5503" s="158">
        <v>188</v>
      </c>
      <c r="L5503" s="159">
        <v>67</v>
      </c>
      <c r="M5503" s="159">
        <v>69</v>
      </c>
      <c r="N5503" s="159">
        <v>68</v>
      </c>
      <c r="O5503" s="158"/>
      <c r="W5503" s="158">
        <v>2</v>
      </c>
      <c r="X5503" s="191"/>
      <c r="Y5503" s="158"/>
      <c r="Z5503" s="158"/>
      <c r="AG5503" s="158"/>
      <c r="AH5503" s="158"/>
      <c r="AI5503" s="158"/>
      <c r="AJ5503" s="158"/>
    </row>
    <row r="5504" spans="1:36" ht="15" hidden="1" customHeight="1" x14ac:dyDescent="0.25">
      <c r="A5504" s="221" t="s">
        <v>272</v>
      </c>
      <c r="B5504" s="221">
        <v>3</v>
      </c>
      <c r="C5504" s="11" t="s">
        <v>91</v>
      </c>
      <c r="F5504" s="221" t="s">
        <v>277</v>
      </c>
      <c r="G5504" s="162"/>
      <c r="H5504" s="158">
        <v>2</v>
      </c>
      <c r="I5504" s="158">
        <v>173</v>
      </c>
      <c r="J5504" s="158">
        <v>189</v>
      </c>
      <c r="L5504" s="159">
        <v>93</v>
      </c>
      <c r="M5504" s="159">
        <v>97</v>
      </c>
      <c r="N5504" s="159">
        <v>95</v>
      </c>
      <c r="O5504" s="158">
        <v>6.1</v>
      </c>
      <c r="W5504" s="158">
        <v>2</v>
      </c>
      <c r="X5504" s="191"/>
      <c r="Y5504" s="158"/>
      <c r="Z5504" s="158"/>
      <c r="AG5504" s="158">
        <v>0.8</v>
      </c>
      <c r="AH5504" s="158">
        <v>1</v>
      </c>
      <c r="AI5504" s="158">
        <v>1.05</v>
      </c>
      <c r="AJ5504" s="158">
        <v>1</v>
      </c>
    </row>
    <row r="5505" spans="1:36" ht="15" hidden="1" customHeight="1" x14ac:dyDescent="0.25">
      <c r="A5505" s="221" t="s">
        <v>272</v>
      </c>
      <c r="B5505" s="221">
        <v>3</v>
      </c>
      <c r="C5505" s="11" t="s">
        <v>91</v>
      </c>
      <c r="F5505" s="221" t="s">
        <v>277</v>
      </c>
      <c r="G5505" s="162"/>
      <c r="H5505" s="158">
        <v>2</v>
      </c>
      <c r="I5505" s="158">
        <v>174</v>
      </c>
      <c r="J5505" s="158">
        <v>190</v>
      </c>
      <c r="L5505" s="159">
        <v>93</v>
      </c>
      <c r="M5505" s="159">
        <v>92</v>
      </c>
      <c r="N5505" s="159">
        <v>92.5</v>
      </c>
      <c r="O5505" s="158">
        <v>6.8</v>
      </c>
      <c r="W5505" s="158">
        <v>2</v>
      </c>
      <c r="X5505" s="191"/>
      <c r="Y5505" s="158"/>
      <c r="Z5505" s="158"/>
      <c r="AG5505" s="158">
        <v>0.7</v>
      </c>
      <c r="AH5505" s="158">
        <v>0.8</v>
      </c>
      <c r="AI5505" s="158">
        <v>1.1000000000000001</v>
      </c>
      <c r="AJ5505" s="158">
        <v>0.85</v>
      </c>
    </row>
    <row r="5506" spans="1:36" ht="15" hidden="1" customHeight="1" x14ac:dyDescent="0.25">
      <c r="A5506" s="221" t="s">
        <v>272</v>
      </c>
      <c r="B5506" s="221">
        <v>3</v>
      </c>
      <c r="C5506" s="11" t="s">
        <v>91</v>
      </c>
      <c r="F5506" s="221" t="s">
        <v>277</v>
      </c>
      <c r="G5506" s="162"/>
      <c r="H5506" s="158">
        <v>2</v>
      </c>
      <c r="I5506" s="158" t="s">
        <v>147</v>
      </c>
      <c r="J5506" s="158">
        <v>191</v>
      </c>
      <c r="L5506" s="159">
        <v>12</v>
      </c>
      <c r="M5506" s="159">
        <v>12</v>
      </c>
      <c r="N5506" s="159">
        <v>12</v>
      </c>
      <c r="O5506" s="158"/>
      <c r="W5506" s="158">
        <v>3</v>
      </c>
      <c r="X5506" s="191"/>
      <c r="Y5506" s="158"/>
      <c r="Z5506" s="158"/>
      <c r="AG5506" s="158"/>
      <c r="AH5506" s="158"/>
      <c r="AI5506" s="158"/>
      <c r="AJ5506" s="158"/>
    </row>
    <row r="5507" spans="1:36" ht="15" hidden="1" customHeight="1" x14ac:dyDescent="0.25">
      <c r="A5507" s="221" t="s">
        <v>272</v>
      </c>
      <c r="B5507" s="221">
        <v>3</v>
      </c>
      <c r="C5507" s="11" t="s">
        <v>91</v>
      </c>
      <c r="F5507" s="221" t="s">
        <v>277</v>
      </c>
      <c r="G5507" s="162"/>
      <c r="H5507" s="158">
        <v>2</v>
      </c>
      <c r="I5507" s="158">
        <v>175</v>
      </c>
      <c r="J5507" s="158">
        <v>192</v>
      </c>
      <c r="L5507" s="159">
        <v>74</v>
      </c>
      <c r="M5507" s="159">
        <v>73</v>
      </c>
      <c r="N5507" s="159">
        <v>73.5</v>
      </c>
      <c r="O5507" s="158"/>
      <c r="W5507" s="158">
        <v>2</v>
      </c>
      <c r="X5507" s="191"/>
      <c r="Y5507" s="158"/>
      <c r="Z5507" s="158"/>
      <c r="AG5507" s="158"/>
      <c r="AH5507" s="158"/>
      <c r="AI5507" s="158"/>
      <c r="AJ5507" s="158"/>
    </row>
    <row r="5508" spans="1:36" ht="15" hidden="1" customHeight="1" x14ac:dyDescent="0.25">
      <c r="A5508" s="221" t="s">
        <v>272</v>
      </c>
      <c r="B5508" s="221">
        <v>3</v>
      </c>
      <c r="C5508" s="11" t="s">
        <v>91</v>
      </c>
      <c r="F5508" s="221" t="s">
        <v>277</v>
      </c>
      <c r="G5508" s="192"/>
      <c r="H5508" s="191">
        <v>2</v>
      </c>
      <c r="I5508" s="191">
        <v>176</v>
      </c>
      <c r="J5508" s="191"/>
      <c r="L5508" s="167">
        <v>10</v>
      </c>
      <c r="M5508" s="167">
        <v>10</v>
      </c>
      <c r="N5508" s="165">
        <v>23</v>
      </c>
      <c r="O5508" s="191"/>
      <c r="W5508" s="191">
        <v>3</v>
      </c>
      <c r="X5508" s="191"/>
      <c r="Y5508" s="158"/>
      <c r="Z5508" s="158"/>
      <c r="AB5508" s="138"/>
      <c r="AG5508" s="191"/>
      <c r="AH5508" s="191"/>
      <c r="AI5508" s="191"/>
      <c r="AJ5508" s="191"/>
    </row>
    <row r="5509" spans="1:36" ht="15" hidden="1" customHeight="1" x14ac:dyDescent="0.25">
      <c r="A5509" s="221" t="s">
        <v>272</v>
      </c>
      <c r="B5509" s="221">
        <v>3</v>
      </c>
      <c r="C5509" s="11" t="s">
        <v>91</v>
      </c>
      <c r="F5509" s="221" t="s">
        <v>277</v>
      </c>
      <c r="G5509" s="162"/>
      <c r="H5509" s="158">
        <v>2</v>
      </c>
      <c r="I5509" s="158">
        <v>177</v>
      </c>
      <c r="J5509" s="158">
        <v>194</v>
      </c>
      <c r="L5509" s="159">
        <v>48</v>
      </c>
      <c r="M5509" s="159">
        <v>45</v>
      </c>
      <c r="N5509" s="159">
        <v>46.5</v>
      </c>
      <c r="O5509" s="158"/>
      <c r="W5509" s="158">
        <v>3</v>
      </c>
      <c r="X5509" s="191"/>
      <c r="Y5509" s="158"/>
      <c r="Z5509" s="158"/>
      <c r="AG5509" s="158"/>
      <c r="AH5509" s="158"/>
      <c r="AI5509" s="158"/>
      <c r="AJ5509" s="158"/>
    </row>
    <row r="5510" spans="1:36" ht="15" hidden="1" customHeight="1" x14ac:dyDescent="0.25">
      <c r="A5510" s="221" t="s">
        <v>272</v>
      </c>
      <c r="B5510" s="221">
        <v>3</v>
      </c>
      <c r="C5510" s="11" t="s">
        <v>91</v>
      </c>
      <c r="F5510" s="221" t="s">
        <v>277</v>
      </c>
      <c r="G5510" s="186"/>
      <c r="H5510" s="183">
        <v>2</v>
      </c>
      <c r="I5510" s="183" t="s">
        <v>154</v>
      </c>
      <c r="J5510" s="183">
        <v>195</v>
      </c>
      <c r="L5510" s="184">
        <v>38</v>
      </c>
      <c r="M5510" s="184">
        <v>38</v>
      </c>
      <c r="N5510" s="184">
        <v>38</v>
      </c>
      <c r="O5510" s="183"/>
      <c r="V5510" t="s">
        <v>91</v>
      </c>
      <c r="W5510" s="183">
        <v>4</v>
      </c>
      <c r="X5510" s="191"/>
      <c r="Y5510" s="158" t="s">
        <v>278</v>
      </c>
      <c r="Z5510" s="158" t="s">
        <v>288</v>
      </c>
      <c r="AB5510" s="113"/>
      <c r="AG5510" s="183"/>
      <c r="AH5510" s="183"/>
      <c r="AI5510" s="183"/>
      <c r="AJ5510" s="183"/>
    </row>
    <row r="5511" spans="1:36" ht="15" hidden="1" customHeight="1" x14ac:dyDescent="0.25">
      <c r="A5511" s="221" t="s">
        <v>272</v>
      </c>
      <c r="B5511" s="221">
        <v>3</v>
      </c>
      <c r="C5511" s="11" t="s">
        <v>91</v>
      </c>
      <c r="F5511" s="221" t="s">
        <v>277</v>
      </c>
      <c r="G5511" s="162"/>
      <c r="H5511" s="158">
        <v>2</v>
      </c>
      <c r="I5511" s="158">
        <v>178</v>
      </c>
      <c r="J5511" s="158">
        <v>196</v>
      </c>
      <c r="L5511" s="159">
        <v>90</v>
      </c>
      <c r="M5511" s="159">
        <v>85</v>
      </c>
      <c r="N5511" s="159">
        <v>87.5</v>
      </c>
      <c r="O5511" s="158"/>
      <c r="W5511" s="158">
        <v>2</v>
      </c>
      <c r="X5511" s="191"/>
      <c r="Y5511" s="158"/>
      <c r="Z5511" s="158"/>
      <c r="AG5511" s="158"/>
      <c r="AH5511" s="158"/>
      <c r="AI5511" s="158"/>
      <c r="AJ5511" s="158"/>
    </row>
    <row r="5512" spans="1:36" ht="15" hidden="1" customHeight="1" x14ac:dyDescent="0.25">
      <c r="A5512" s="221" t="s">
        <v>272</v>
      </c>
      <c r="B5512" s="221">
        <v>3</v>
      </c>
      <c r="C5512" s="11" t="s">
        <v>91</v>
      </c>
      <c r="F5512" s="221" t="s">
        <v>277</v>
      </c>
      <c r="G5512" s="162"/>
      <c r="H5512" s="158">
        <v>2</v>
      </c>
      <c r="I5512" s="158">
        <v>179</v>
      </c>
      <c r="J5512" s="158">
        <v>197</v>
      </c>
      <c r="L5512" s="159">
        <v>97</v>
      </c>
      <c r="M5512" s="159">
        <v>84</v>
      </c>
      <c r="N5512" s="159">
        <v>90.5</v>
      </c>
      <c r="O5512" s="158"/>
      <c r="W5512" s="158">
        <v>2</v>
      </c>
      <c r="X5512" s="191"/>
      <c r="Y5512" s="158"/>
      <c r="Z5512" s="158"/>
      <c r="AG5512" s="158"/>
      <c r="AH5512" s="158"/>
      <c r="AI5512" s="158"/>
      <c r="AJ5512" s="158"/>
    </row>
    <row r="5513" spans="1:36" ht="15" hidden="1" customHeight="1" x14ac:dyDescent="0.25">
      <c r="A5513" s="221" t="s">
        <v>272</v>
      </c>
      <c r="B5513" s="221">
        <v>3</v>
      </c>
      <c r="C5513" s="11" t="s">
        <v>91</v>
      </c>
      <c r="F5513" s="221" t="s">
        <v>277</v>
      </c>
      <c r="G5513" s="162"/>
      <c r="H5513" s="158">
        <v>2</v>
      </c>
      <c r="I5513" s="158">
        <v>180</v>
      </c>
      <c r="J5513" s="158">
        <v>198</v>
      </c>
      <c r="L5513" s="159">
        <v>71</v>
      </c>
      <c r="M5513" s="159">
        <v>74</v>
      </c>
      <c r="N5513" s="159">
        <v>72.5</v>
      </c>
      <c r="O5513" s="158"/>
      <c r="W5513" s="158">
        <v>3</v>
      </c>
      <c r="X5513" s="191"/>
      <c r="Y5513" s="158"/>
      <c r="Z5513" s="158"/>
      <c r="AG5513" s="158"/>
      <c r="AH5513" s="158"/>
      <c r="AI5513" s="158"/>
      <c r="AJ5513" s="158"/>
    </row>
    <row r="5514" spans="1:36" ht="15" hidden="1" customHeight="1" x14ac:dyDescent="0.25">
      <c r="A5514" s="221" t="s">
        <v>272</v>
      </c>
      <c r="B5514" s="221">
        <v>3</v>
      </c>
      <c r="C5514" s="11" t="s">
        <v>91</v>
      </c>
      <c r="F5514" s="221" t="s">
        <v>277</v>
      </c>
      <c r="G5514" s="162"/>
      <c r="H5514" s="158">
        <v>2</v>
      </c>
      <c r="I5514" s="158">
        <v>182</v>
      </c>
      <c r="J5514" s="158">
        <v>200</v>
      </c>
      <c r="L5514" s="159">
        <v>71</v>
      </c>
      <c r="M5514" s="159">
        <v>67</v>
      </c>
      <c r="N5514" s="159">
        <v>69</v>
      </c>
      <c r="O5514" s="158"/>
      <c r="W5514" s="158">
        <v>3</v>
      </c>
      <c r="X5514" s="191"/>
      <c r="Y5514" s="158"/>
      <c r="Z5514" s="158"/>
      <c r="AG5514" s="158"/>
      <c r="AH5514" s="158"/>
      <c r="AI5514" s="158"/>
      <c r="AJ5514" s="158"/>
    </row>
    <row r="5515" spans="1:36" ht="15" hidden="1" customHeight="1" x14ac:dyDescent="0.25">
      <c r="A5515" s="221" t="s">
        <v>272</v>
      </c>
      <c r="B5515" s="221">
        <v>3</v>
      </c>
      <c r="C5515" s="11" t="s">
        <v>91</v>
      </c>
      <c r="F5515" s="221" t="s">
        <v>277</v>
      </c>
      <c r="G5515" s="162"/>
      <c r="H5515" s="158">
        <v>2</v>
      </c>
      <c r="I5515" s="158">
        <v>183</v>
      </c>
      <c r="J5515" s="158">
        <v>201</v>
      </c>
      <c r="L5515" s="159">
        <v>73</v>
      </c>
      <c r="M5515" s="159">
        <v>70</v>
      </c>
      <c r="N5515" s="159">
        <v>71.5</v>
      </c>
      <c r="O5515" s="158"/>
      <c r="W5515" s="158">
        <v>3</v>
      </c>
      <c r="X5515" s="191"/>
      <c r="Y5515" s="158"/>
      <c r="Z5515" s="158"/>
      <c r="AG5515" s="158"/>
      <c r="AH5515" s="158"/>
      <c r="AI5515" s="158"/>
      <c r="AJ5515" s="158"/>
    </row>
    <row r="5516" spans="1:36" ht="15" hidden="1" customHeight="1" x14ac:dyDescent="0.25">
      <c r="A5516" s="221" t="s">
        <v>272</v>
      </c>
      <c r="B5516" s="221">
        <v>3</v>
      </c>
      <c r="C5516" s="11" t="s">
        <v>91</v>
      </c>
      <c r="F5516" s="221" t="s">
        <v>277</v>
      </c>
      <c r="G5516" s="162"/>
      <c r="H5516" s="158">
        <v>2</v>
      </c>
      <c r="I5516" s="158">
        <v>184</v>
      </c>
      <c r="J5516" s="158">
        <v>202</v>
      </c>
      <c r="L5516" s="159">
        <v>56</v>
      </c>
      <c r="M5516" s="159">
        <v>58</v>
      </c>
      <c r="N5516" s="159">
        <v>57</v>
      </c>
      <c r="O5516" s="158"/>
      <c r="W5516" s="158">
        <v>3</v>
      </c>
      <c r="X5516" s="191"/>
      <c r="Y5516" s="158"/>
      <c r="Z5516" s="158"/>
      <c r="AG5516" s="158"/>
      <c r="AH5516" s="158"/>
      <c r="AI5516" s="158"/>
      <c r="AJ5516" s="158"/>
    </row>
    <row r="5517" spans="1:36" ht="15" hidden="1" customHeight="1" x14ac:dyDescent="0.25">
      <c r="A5517" s="221" t="s">
        <v>272</v>
      </c>
      <c r="B5517" s="221">
        <v>3</v>
      </c>
      <c r="C5517" s="11" t="s">
        <v>91</v>
      </c>
      <c r="F5517" s="221" t="s">
        <v>277</v>
      </c>
      <c r="G5517" s="162"/>
      <c r="H5517" s="158">
        <v>2</v>
      </c>
      <c r="I5517" s="158">
        <v>185</v>
      </c>
      <c r="J5517" s="158">
        <v>203</v>
      </c>
      <c r="L5517" s="159">
        <v>72</v>
      </c>
      <c r="M5517" s="159">
        <v>75</v>
      </c>
      <c r="N5517" s="159">
        <v>73.5</v>
      </c>
      <c r="O5517" s="158"/>
      <c r="W5517" s="158">
        <v>3</v>
      </c>
      <c r="X5517" s="191"/>
      <c r="Y5517" s="158"/>
      <c r="Z5517" s="158"/>
      <c r="AG5517" s="158"/>
      <c r="AH5517" s="158"/>
      <c r="AI5517" s="158"/>
      <c r="AJ5517" s="158"/>
    </row>
    <row r="5518" spans="1:36" ht="15" hidden="1" customHeight="1" x14ac:dyDescent="0.25">
      <c r="A5518" s="221" t="s">
        <v>272</v>
      </c>
      <c r="B5518" s="221">
        <v>3</v>
      </c>
      <c r="C5518" s="11" t="s">
        <v>91</v>
      </c>
      <c r="F5518" s="221" t="s">
        <v>277</v>
      </c>
      <c r="G5518" s="162"/>
      <c r="H5518" s="158">
        <v>2</v>
      </c>
      <c r="I5518" s="158">
        <v>186</v>
      </c>
      <c r="J5518" s="158">
        <v>204</v>
      </c>
      <c r="L5518" s="159">
        <v>72</v>
      </c>
      <c r="M5518" s="159">
        <v>72</v>
      </c>
      <c r="N5518" s="159">
        <v>72</v>
      </c>
      <c r="O5518" s="158">
        <v>5.3</v>
      </c>
      <c r="W5518" s="158">
        <v>2</v>
      </c>
      <c r="X5518" s="191"/>
      <c r="Y5518" s="158"/>
      <c r="Z5518" s="158"/>
      <c r="AG5518" s="158">
        <v>0.6</v>
      </c>
      <c r="AH5518" s="158">
        <v>1.55</v>
      </c>
      <c r="AI5518" s="158">
        <v>1.5</v>
      </c>
      <c r="AJ5518" s="158">
        <v>0.6</v>
      </c>
    </row>
    <row r="5519" spans="1:36" ht="15" hidden="1" customHeight="1" x14ac:dyDescent="0.25">
      <c r="A5519" s="221" t="s">
        <v>272</v>
      </c>
      <c r="B5519" s="221">
        <v>3</v>
      </c>
      <c r="C5519" s="11" t="s">
        <v>91</v>
      </c>
      <c r="F5519" s="221" t="s">
        <v>277</v>
      </c>
      <c r="G5519" s="162"/>
      <c r="H5519" s="158">
        <v>2</v>
      </c>
      <c r="I5519" s="158">
        <v>187</v>
      </c>
      <c r="J5519" s="158">
        <v>205</v>
      </c>
      <c r="L5519" s="159">
        <v>83</v>
      </c>
      <c r="M5519" s="159">
        <v>83</v>
      </c>
      <c r="N5519" s="159">
        <v>83</v>
      </c>
      <c r="O5519" s="158"/>
      <c r="W5519" s="158">
        <v>3</v>
      </c>
      <c r="X5519" s="191"/>
      <c r="Y5519" s="158"/>
      <c r="Z5519" s="158"/>
      <c r="AG5519" s="158"/>
      <c r="AH5519" s="158"/>
      <c r="AI5519" s="158"/>
      <c r="AJ5519" s="158"/>
    </row>
    <row r="5520" spans="1:36" ht="15" hidden="1" customHeight="1" x14ac:dyDescent="0.25">
      <c r="A5520" s="221" t="s">
        <v>272</v>
      </c>
      <c r="B5520" s="221">
        <v>3</v>
      </c>
      <c r="C5520" s="11" t="s">
        <v>91</v>
      </c>
      <c r="F5520" s="221" t="s">
        <v>277</v>
      </c>
      <c r="G5520" s="162"/>
      <c r="H5520" s="158">
        <v>2</v>
      </c>
      <c r="I5520" s="158">
        <v>188</v>
      </c>
      <c r="J5520" s="158">
        <v>206</v>
      </c>
      <c r="L5520" s="159">
        <v>96</v>
      </c>
      <c r="M5520" s="159">
        <v>102</v>
      </c>
      <c r="N5520" s="159">
        <v>99</v>
      </c>
      <c r="O5520" s="158">
        <v>8.1</v>
      </c>
      <c r="W5520" s="158">
        <v>1</v>
      </c>
      <c r="X5520" s="191"/>
      <c r="Y5520" s="158"/>
      <c r="Z5520" s="158"/>
      <c r="AG5520" s="158">
        <v>1.6</v>
      </c>
      <c r="AH5520" s="158">
        <v>1.5</v>
      </c>
      <c r="AI5520" s="158">
        <v>0.5</v>
      </c>
      <c r="AJ5520" s="158">
        <v>1.1499999999999999</v>
      </c>
    </row>
    <row r="5521" spans="1:36" ht="15" hidden="1" customHeight="1" x14ac:dyDescent="0.25">
      <c r="A5521" s="221" t="s">
        <v>272</v>
      </c>
      <c r="B5521" s="221">
        <v>3</v>
      </c>
      <c r="C5521" s="11" t="s">
        <v>91</v>
      </c>
      <c r="F5521" s="221" t="s">
        <v>277</v>
      </c>
      <c r="G5521" s="162"/>
      <c r="H5521" s="158">
        <v>2</v>
      </c>
      <c r="I5521" s="158">
        <v>189</v>
      </c>
      <c r="J5521" s="158">
        <v>207</v>
      </c>
      <c r="L5521" s="159">
        <v>91</v>
      </c>
      <c r="M5521" s="159">
        <v>95</v>
      </c>
      <c r="N5521" s="159">
        <v>93</v>
      </c>
      <c r="O5521" s="158">
        <v>6.6</v>
      </c>
      <c r="W5521" s="158">
        <v>2</v>
      </c>
      <c r="X5521" s="191"/>
      <c r="Y5521" s="158"/>
      <c r="Z5521" s="158"/>
      <c r="AG5521" s="158">
        <v>0.65</v>
      </c>
      <c r="AH5521" s="158">
        <v>0.35</v>
      </c>
      <c r="AI5521" s="158">
        <v>1.25</v>
      </c>
      <c r="AJ5521" s="158">
        <v>1.4</v>
      </c>
    </row>
    <row r="5522" spans="1:36" ht="15" hidden="1" customHeight="1" x14ac:dyDescent="0.25">
      <c r="A5522" s="221" t="s">
        <v>272</v>
      </c>
      <c r="B5522" s="221">
        <v>3</v>
      </c>
      <c r="C5522" s="11" t="s">
        <v>91</v>
      </c>
      <c r="F5522" s="221" t="s">
        <v>277</v>
      </c>
      <c r="G5522" s="162"/>
      <c r="H5522" s="158">
        <v>2</v>
      </c>
      <c r="I5522" s="158">
        <v>190</v>
      </c>
      <c r="J5522" s="158">
        <v>208</v>
      </c>
      <c r="L5522" s="159">
        <v>98</v>
      </c>
      <c r="M5522" s="159">
        <v>101</v>
      </c>
      <c r="N5522" s="159">
        <v>99.5</v>
      </c>
      <c r="O5522" s="158"/>
      <c r="W5522" s="158">
        <v>2</v>
      </c>
      <c r="X5522" s="191"/>
      <c r="Y5522" s="158"/>
      <c r="Z5522" s="158"/>
      <c r="AG5522" s="158"/>
      <c r="AH5522" s="158"/>
      <c r="AI5522" s="158"/>
      <c r="AJ5522" s="158"/>
    </row>
    <row r="5523" spans="1:36" ht="15" hidden="1" customHeight="1" x14ac:dyDescent="0.25">
      <c r="A5523" s="221" t="s">
        <v>272</v>
      </c>
      <c r="B5523" s="221">
        <v>3</v>
      </c>
      <c r="C5523" s="11" t="s">
        <v>91</v>
      </c>
      <c r="F5523" s="221" t="s">
        <v>277</v>
      </c>
      <c r="G5523" s="162"/>
      <c r="H5523" s="158">
        <v>2</v>
      </c>
      <c r="I5523" s="158">
        <v>191</v>
      </c>
      <c r="J5523" s="158">
        <v>209</v>
      </c>
      <c r="L5523" s="159">
        <v>92</v>
      </c>
      <c r="M5523" s="159">
        <v>104</v>
      </c>
      <c r="N5523" s="159">
        <v>98</v>
      </c>
      <c r="O5523" s="158">
        <v>7.1</v>
      </c>
      <c r="W5523" s="158">
        <v>2</v>
      </c>
      <c r="X5523" s="191"/>
      <c r="Y5523" s="158"/>
      <c r="Z5523" s="158"/>
      <c r="AG5523" s="158">
        <v>0.35</v>
      </c>
      <c r="AH5523" s="158">
        <v>0.9</v>
      </c>
      <c r="AI5523" s="158">
        <v>1.3</v>
      </c>
      <c r="AJ5523" s="158">
        <v>1</v>
      </c>
    </row>
    <row r="5524" spans="1:36" ht="15" hidden="1" customHeight="1" x14ac:dyDescent="0.25">
      <c r="A5524" s="221" t="s">
        <v>272</v>
      </c>
      <c r="B5524" s="221">
        <v>3</v>
      </c>
      <c r="C5524" s="11" t="s">
        <v>91</v>
      </c>
      <c r="F5524" s="221" t="s">
        <v>277</v>
      </c>
      <c r="G5524" s="162"/>
      <c r="H5524" s="158">
        <v>2</v>
      </c>
      <c r="I5524" s="158">
        <v>192</v>
      </c>
      <c r="J5524" s="158">
        <v>210</v>
      </c>
      <c r="L5524" s="159">
        <v>47</v>
      </c>
      <c r="M5524" s="159">
        <v>42</v>
      </c>
      <c r="N5524" s="159">
        <v>44.5</v>
      </c>
      <c r="O5524" s="158"/>
      <c r="W5524" s="158">
        <v>3</v>
      </c>
      <c r="X5524" s="191"/>
      <c r="Y5524" s="158"/>
      <c r="Z5524" s="158"/>
      <c r="AG5524" s="158"/>
      <c r="AH5524" s="158"/>
      <c r="AI5524" s="158"/>
      <c r="AJ5524" s="158"/>
    </row>
    <row r="5525" spans="1:36" ht="15" hidden="1" customHeight="1" x14ac:dyDescent="0.25">
      <c r="A5525" s="221" t="s">
        <v>272</v>
      </c>
      <c r="B5525" s="221">
        <v>3</v>
      </c>
      <c r="C5525" s="11" t="s">
        <v>91</v>
      </c>
      <c r="F5525" s="221" t="s">
        <v>277</v>
      </c>
      <c r="G5525" s="162"/>
      <c r="H5525" s="158">
        <v>2</v>
      </c>
      <c r="I5525" s="158">
        <v>195</v>
      </c>
      <c r="J5525" s="158">
        <v>213</v>
      </c>
      <c r="L5525" s="159">
        <v>42</v>
      </c>
      <c r="M5525" s="159">
        <v>41</v>
      </c>
      <c r="N5525" s="159">
        <v>41.5</v>
      </c>
      <c r="O5525" s="158"/>
      <c r="W5525" s="158">
        <v>3</v>
      </c>
      <c r="X5525" s="191"/>
      <c r="Y5525" s="158"/>
      <c r="Z5525" s="158"/>
      <c r="AG5525" s="158"/>
      <c r="AH5525" s="158"/>
      <c r="AI5525" s="158"/>
      <c r="AJ5525" s="158"/>
    </row>
    <row r="5526" spans="1:36" ht="15" hidden="1" customHeight="1" x14ac:dyDescent="0.25">
      <c r="A5526" s="221" t="s">
        <v>272</v>
      </c>
      <c r="B5526" s="221">
        <v>3</v>
      </c>
      <c r="C5526" s="11" t="s">
        <v>91</v>
      </c>
      <c r="F5526" s="221" t="s">
        <v>277</v>
      </c>
      <c r="G5526" s="162"/>
      <c r="H5526" s="158">
        <v>2</v>
      </c>
      <c r="I5526" s="158">
        <v>196</v>
      </c>
      <c r="J5526" s="158">
        <v>214</v>
      </c>
      <c r="L5526" s="159">
        <v>41</v>
      </c>
      <c r="M5526" s="159">
        <v>45</v>
      </c>
      <c r="N5526" s="159">
        <v>43</v>
      </c>
      <c r="O5526" s="158"/>
      <c r="W5526" s="158">
        <v>3</v>
      </c>
      <c r="X5526" s="191"/>
      <c r="Y5526" s="158"/>
      <c r="Z5526" s="158"/>
      <c r="AG5526" s="158"/>
      <c r="AH5526" s="158"/>
      <c r="AI5526" s="158"/>
      <c r="AJ5526" s="158"/>
    </row>
    <row r="5527" spans="1:36" ht="15" hidden="1" customHeight="1" x14ac:dyDescent="0.25">
      <c r="A5527" s="221" t="s">
        <v>272</v>
      </c>
      <c r="B5527" s="221">
        <v>3</v>
      </c>
      <c r="C5527" s="11" t="s">
        <v>91</v>
      </c>
      <c r="F5527" s="221" t="s">
        <v>277</v>
      </c>
      <c r="G5527" s="162"/>
      <c r="H5527" s="158">
        <v>2</v>
      </c>
      <c r="I5527" s="158">
        <v>198</v>
      </c>
      <c r="J5527" s="158">
        <v>216</v>
      </c>
      <c r="L5527" s="159">
        <v>61</v>
      </c>
      <c r="M5527" s="159">
        <v>64</v>
      </c>
      <c r="N5527" s="159">
        <v>62.5</v>
      </c>
      <c r="O5527" s="158"/>
      <c r="W5527" s="158">
        <v>3</v>
      </c>
      <c r="X5527" s="191"/>
      <c r="Y5527" s="158"/>
      <c r="Z5527" s="158"/>
      <c r="AG5527" s="158"/>
      <c r="AH5527" s="158"/>
      <c r="AI5527" s="158"/>
      <c r="AJ5527" s="158"/>
    </row>
    <row r="5528" spans="1:36" ht="15" hidden="1" customHeight="1" x14ac:dyDescent="0.25">
      <c r="A5528" s="221" t="s">
        <v>272</v>
      </c>
      <c r="B5528" s="221">
        <v>3</v>
      </c>
      <c r="C5528" s="11" t="s">
        <v>91</v>
      </c>
      <c r="F5528" s="221" t="s">
        <v>277</v>
      </c>
      <c r="G5528" s="162"/>
      <c r="H5528" s="158">
        <v>2</v>
      </c>
      <c r="I5528" s="158">
        <v>199</v>
      </c>
      <c r="J5528" s="158">
        <v>217</v>
      </c>
      <c r="L5528" s="159">
        <v>9</v>
      </c>
      <c r="M5528" s="159">
        <v>9</v>
      </c>
      <c r="N5528" s="159">
        <v>9</v>
      </c>
      <c r="O5528" s="158"/>
      <c r="W5528" s="158">
        <v>3</v>
      </c>
      <c r="X5528" s="191"/>
      <c r="Y5528" s="158"/>
      <c r="Z5528" s="158"/>
      <c r="AG5528" s="158"/>
      <c r="AH5528" s="158"/>
      <c r="AI5528" s="158"/>
      <c r="AJ5528" s="158"/>
    </row>
    <row r="5529" spans="1:36" ht="15" hidden="1" customHeight="1" x14ac:dyDescent="0.25">
      <c r="A5529" s="221" t="s">
        <v>272</v>
      </c>
      <c r="B5529" s="221">
        <v>3</v>
      </c>
      <c r="C5529" s="11" t="s">
        <v>91</v>
      </c>
      <c r="F5529" s="221" t="s">
        <v>277</v>
      </c>
      <c r="G5529" s="162"/>
      <c r="H5529" s="158">
        <v>2</v>
      </c>
      <c r="I5529" s="158">
        <v>202</v>
      </c>
      <c r="J5529" s="158">
        <v>220</v>
      </c>
      <c r="L5529" s="159">
        <v>60</v>
      </c>
      <c r="M5529" s="159">
        <v>60</v>
      </c>
      <c r="N5529" s="159">
        <v>60</v>
      </c>
      <c r="O5529" s="158"/>
      <c r="W5529" s="158">
        <v>3</v>
      </c>
      <c r="X5529" s="191"/>
      <c r="Y5529" s="158"/>
      <c r="Z5529" s="158"/>
      <c r="AG5529" s="158"/>
      <c r="AH5529" s="158"/>
      <c r="AI5529" s="158"/>
      <c r="AJ5529" s="158"/>
    </row>
    <row r="5530" spans="1:36" ht="15" hidden="1" customHeight="1" x14ac:dyDescent="0.25">
      <c r="A5530" s="221" t="s">
        <v>272</v>
      </c>
      <c r="B5530" s="221">
        <v>3</v>
      </c>
      <c r="C5530" s="11" t="s">
        <v>91</v>
      </c>
      <c r="F5530" s="221" t="s">
        <v>277</v>
      </c>
      <c r="G5530" s="162"/>
      <c r="H5530" s="158">
        <v>2</v>
      </c>
      <c r="I5530" s="158">
        <v>204</v>
      </c>
      <c r="J5530" s="158">
        <v>222</v>
      </c>
      <c r="L5530" s="159">
        <v>63</v>
      </c>
      <c r="M5530" s="159">
        <v>56</v>
      </c>
      <c r="N5530" s="159">
        <v>59.5</v>
      </c>
      <c r="O5530" s="158"/>
      <c r="W5530" s="158">
        <v>3</v>
      </c>
      <c r="X5530" s="191"/>
      <c r="Y5530" s="158"/>
      <c r="Z5530" s="158"/>
      <c r="AG5530" s="158"/>
      <c r="AH5530" s="158"/>
      <c r="AI5530" s="158"/>
      <c r="AJ5530" s="158"/>
    </row>
    <row r="5531" spans="1:36" ht="15" hidden="1" customHeight="1" x14ac:dyDescent="0.25">
      <c r="A5531" s="221" t="s">
        <v>272</v>
      </c>
      <c r="B5531" s="221">
        <v>3</v>
      </c>
      <c r="C5531" s="11" t="s">
        <v>91</v>
      </c>
      <c r="F5531" s="221" t="s">
        <v>277</v>
      </c>
      <c r="G5531" s="162"/>
      <c r="H5531" s="158">
        <v>2</v>
      </c>
      <c r="I5531" s="158">
        <v>205</v>
      </c>
      <c r="J5531" s="158">
        <v>223</v>
      </c>
      <c r="L5531" s="159">
        <v>36</v>
      </c>
      <c r="M5531" s="159">
        <v>36</v>
      </c>
      <c r="N5531" s="159">
        <v>36</v>
      </c>
      <c r="O5531" s="158"/>
      <c r="W5531" s="158">
        <v>3</v>
      </c>
      <c r="X5531" s="191"/>
      <c r="Y5531" s="158"/>
      <c r="Z5531" s="158"/>
      <c r="AG5531" s="158"/>
      <c r="AH5531" s="158"/>
      <c r="AI5531" s="158"/>
      <c r="AJ5531" s="158"/>
    </row>
    <row r="5532" spans="1:36" ht="15" hidden="1" customHeight="1" x14ac:dyDescent="0.25">
      <c r="A5532" s="221" t="s">
        <v>272</v>
      </c>
      <c r="B5532" s="221">
        <v>3</v>
      </c>
      <c r="C5532" s="11" t="s">
        <v>91</v>
      </c>
      <c r="F5532" s="221" t="s">
        <v>277</v>
      </c>
      <c r="G5532" s="162"/>
      <c r="H5532" s="158">
        <v>2</v>
      </c>
      <c r="I5532" s="158">
        <v>206</v>
      </c>
      <c r="J5532" s="158">
        <v>224</v>
      </c>
      <c r="L5532" s="159">
        <v>43</v>
      </c>
      <c r="M5532" s="159">
        <v>45</v>
      </c>
      <c r="N5532" s="159">
        <v>44</v>
      </c>
      <c r="O5532" s="158"/>
      <c r="W5532" s="158">
        <v>3</v>
      </c>
      <c r="X5532" s="191"/>
      <c r="Y5532" s="158"/>
      <c r="Z5532" s="162"/>
      <c r="AG5532" s="158"/>
      <c r="AH5532" s="158"/>
      <c r="AI5532" s="158"/>
      <c r="AJ5532" s="158"/>
    </row>
    <row r="5533" spans="1:36" ht="15" hidden="1" customHeight="1" x14ac:dyDescent="0.25">
      <c r="A5533" s="221" t="s">
        <v>272</v>
      </c>
      <c r="B5533" s="221">
        <v>3</v>
      </c>
      <c r="C5533" s="11" t="s">
        <v>91</v>
      </c>
      <c r="F5533" s="221" t="s">
        <v>277</v>
      </c>
      <c r="G5533" s="162"/>
      <c r="H5533" s="158">
        <v>2</v>
      </c>
      <c r="I5533" s="158">
        <v>207</v>
      </c>
      <c r="J5533" s="158">
        <v>225</v>
      </c>
      <c r="L5533" s="159">
        <v>49</v>
      </c>
      <c r="M5533" s="159">
        <v>48</v>
      </c>
      <c r="N5533" s="159">
        <v>48.5</v>
      </c>
      <c r="O5533" s="158"/>
      <c r="W5533" s="158">
        <v>3</v>
      </c>
      <c r="X5533" s="191"/>
      <c r="Y5533" s="158"/>
      <c r="Z5533" s="158"/>
      <c r="AG5533" s="158"/>
      <c r="AH5533" s="158"/>
      <c r="AI5533" s="158"/>
      <c r="AJ5533" s="158"/>
    </row>
    <row r="5534" spans="1:36" ht="15" hidden="1" customHeight="1" x14ac:dyDescent="0.25">
      <c r="A5534" s="221" t="s">
        <v>272</v>
      </c>
      <c r="B5534" s="221">
        <v>3</v>
      </c>
      <c r="C5534" s="11" t="s">
        <v>91</v>
      </c>
      <c r="F5534" s="221" t="s">
        <v>277</v>
      </c>
      <c r="G5534" s="162"/>
      <c r="H5534" s="158">
        <v>2</v>
      </c>
      <c r="I5534" s="158">
        <v>208</v>
      </c>
      <c r="J5534" s="158">
        <v>226</v>
      </c>
      <c r="L5534" s="159">
        <v>32</v>
      </c>
      <c r="M5534" s="159">
        <v>32</v>
      </c>
      <c r="N5534" s="159">
        <v>32</v>
      </c>
      <c r="O5534" s="158"/>
      <c r="W5534" s="158">
        <v>3</v>
      </c>
      <c r="X5534" s="191"/>
      <c r="Y5534" s="158"/>
      <c r="Z5534" s="158"/>
      <c r="AG5534" s="158"/>
      <c r="AH5534" s="158"/>
      <c r="AI5534" s="158"/>
      <c r="AJ5534" s="158"/>
    </row>
    <row r="5535" spans="1:36" ht="15" hidden="1" customHeight="1" x14ac:dyDescent="0.25">
      <c r="A5535" s="221" t="s">
        <v>272</v>
      </c>
      <c r="B5535" s="221">
        <v>3</v>
      </c>
      <c r="C5535" s="11" t="s">
        <v>91</v>
      </c>
      <c r="F5535" s="221" t="s">
        <v>277</v>
      </c>
      <c r="G5535" s="162"/>
      <c r="H5535" s="158">
        <v>2</v>
      </c>
      <c r="I5535" s="158">
        <v>209</v>
      </c>
      <c r="J5535" s="158">
        <v>227</v>
      </c>
      <c r="L5535" s="159">
        <v>54</v>
      </c>
      <c r="M5535" s="159">
        <v>55</v>
      </c>
      <c r="N5535" s="159">
        <v>54.5</v>
      </c>
      <c r="O5535" s="158"/>
      <c r="W5535" s="158">
        <v>3</v>
      </c>
      <c r="X5535" s="191"/>
      <c r="Y5535" s="158"/>
      <c r="Z5535" s="158"/>
      <c r="AG5535" s="158"/>
      <c r="AH5535" s="158"/>
      <c r="AI5535" s="158"/>
      <c r="AJ5535" s="158"/>
    </row>
    <row r="5536" spans="1:36" ht="15" hidden="1" customHeight="1" x14ac:dyDescent="0.25">
      <c r="A5536" s="221" t="s">
        <v>272</v>
      </c>
      <c r="B5536" s="221">
        <v>3</v>
      </c>
      <c r="C5536" s="11" t="s">
        <v>91</v>
      </c>
      <c r="F5536" s="221" t="s">
        <v>277</v>
      </c>
      <c r="G5536" s="162"/>
      <c r="H5536" s="158">
        <v>2</v>
      </c>
      <c r="I5536" s="158">
        <v>211</v>
      </c>
      <c r="J5536" s="158">
        <v>229</v>
      </c>
      <c r="L5536" s="159">
        <v>49</v>
      </c>
      <c r="M5536" s="159">
        <v>47</v>
      </c>
      <c r="N5536" s="159">
        <v>48</v>
      </c>
      <c r="O5536" s="158"/>
      <c r="W5536" s="158">
        <v>3</v>
      </c>
      <c r="X5536" s="191"/>
      <c r="Y5536" s="158"/>
      <c r="Z5536" s="158"/>
      <c r="AG5536" s="158"/>
      <c r="AH5536" s="158"/>
      <c r="AI5536" s="158"/>
      <c r="AJ5536" s="158"/>
    </row>
    <row r="5537" spans="1:36" ht="15" hidden="1" customHeight="1" x14ac:dyDescent="0.25">
      <c r="A5537" s="221" t="s">
        <v>272</v>
      </c>
      <c r="B5537" s="221">
        <v>3</v>
      </c>
      <c r="C5537" s="11" t="s">
        <v>91</v>
      </c>
      <c r="F5537" s="221" t="s">
        <v>277</v>
      </c>
      <c r="G5537" s="162"/>
      <c r="H5537" s="158">
        <v>2</v>
      </c>
      <c r="I5537" s="158">
        <v>215</v>
      </c>
      <c r="J5537" s="158">
        <v>233</v>
      </c>
      <c r="L5537" s="159">
        <v>22</v>
      </c>
      <c r="M5537" s="159">
        <v>20</v>
      </c>
      <c r="N5537" s="159">
        <v>21</v>
      </c>
      <c r="O5537" s="158"/>
      <c r="W5537" s="158">
        <v>3</v>
      </c>
      <c r="X5537" s="191"/>
      <c r="Y5537" s="158"/>
      <c r="Z5537" s="158"/>
      <c r="AG5537" s="158"/>
      <c r="AH5537" s="158"/>
      <c r="AI5537" s="158"/>
      <c r="AJ5537" s="158"/>
    </row>
    <row r="5538" spans="1:36" ht="15" hidden="1" customHeight="1" x14ac:dyDescent="0.25">
      <c r="A5538" s="221" t="s">
        <v>272</v>
      </c>
      <c r="B5538" s="221">
        <v>3</v>
      </c>
      <c r="C5538" s="11" t="s">
        <v>91</v>
      </c>
      <c r="F5538" s="221" t="s">
        <v>277</v>
      </c>
      <c r="G5538" s="162"/>
      <c r="H5538" s="158">
        <v>2</v>
      </c>
      <c r="I5538" s="158">
        <v>217</v>
      </c>
      <c r="J5538" s="158">
        <v>235</v>
      </c>
      <c r="L5538" s="159">
        <v>36</v>
      </c>
      <c r="M5538" s="159">
        <v>35</v>
      </c>
      <c r="N5538" s="159">
        <v>35.5</v>
      </c>
      <c r="O5538" s="158"/>
      <c r="W5538" s="158">
        <v>3</v>
      </c>
      <c r="X5538" s="191"/>
      <c r="Y5538" s="158"/>
      <c r="Z5538" s="158"/>
      <c r="AG5538" s="158"/>
      <c r="AH5538" s="158"/>
      <c r="AI5538" s="158"/>
      <c r="AJ5538" s="158"/>
    </row>
    <row r="5539" spans="1:36" ht="15" hidden="1" customHeight="1" x14ac:dyDescent="0.25">
      <c r="A5539" s="221" t="s">
        <v>272</v>
      </c>
      <c r="B5539" s="221">
        <v>3</v>
      </c>
      <c r="C5539" s="11" t="s">
        <v>91</v>
      </c>
      <c r="F5539" s="221" t="s">
        <v>277</v>
      </c>
      <c r="G5539" s="162"/>
      <c r="H5539" s="158">
        <v>2</v>
      </c>
      <c r="I5539" s="158">
        <v>219</v>
      </c>
      <c r="J5539" s="158">
        <v>237</v>
      </c>
      <c r="L5539" s="159">
        <v>47</v>
      </c>
      <c r="M5539" s="159">
        <v>53</v>
      </c>
      <c r="N5539" s="159">
        <v>50</v>
      </c>
      <c r="O5539" s="158">
        <v>3.9</v>
      </c>
      <c r="W5539" s="158">
        <v>2</v>
      </c>
      <c r="X5539" s="191"/>
      <c r="Y5539" s="158"/>
      <c r="Z5539" s="158"/>
      <c r="AG5539" s="158">
        <v>0.7</v>
      </c>
      <c r="AH5539" s="158">
        <v>1.1499999999999999</v>
      </c>
      <c r="AI5539" s="158">
        <v>0.9</v>
      </c>
      <c r="AJ5539" s="158">
        <v>0.7</v>
      </c>
    </row>
    <row r="5540" spans="1:36" ht="15" hidden="1" customHeight="1" x14ac:dyDescent="0.25">
      <c r="A5540" s="221" t="s">
        <v>272</v>
      </c>
      <c r="B5540" s="221">
        <v>3</v>
      </c>
      <c r="C5540" s="11" t="s">
        <v>91</v>
      </c>
      <c r="F5540" s="221" t="s">
        <v>277</v>
      </c>
      <c r="G5540" s="162"/>
      <c r="H5540" s="158">
        <v>2</v>
      </c>
      <c r="I5540" s="158">
        <v>222</v>
      </c>
      <c r="J5540" s="158">
        <v>240</v>
      </c>
      <c r="L5540" s="159">
        <v>38</v>
      </c>
      <c r="M5540" s="159">
        <v>36</v>
      </c>
      <c r="N5540" s="159">
        <v>37</v>
      </c>
      <c r="O5540" s="158"/>
      <c r="W5540" s="158">
        <v>3</v>
      </c>
      <c r="X5540" s="191"/>
      <c r="Y5540" s="158"/>
      <c r="Z5540" s="158"/>
      <c r="AG5540" s="158"/>
      <c r="AH5540" s="158"/>
      <c r="AI5540" s="158"/>
      <c r="AJ5540" s="158"/>
    </row>
    <row r="5541" spans="1:36" ht="15" hidden="1" customHeight="1" x14ac:dyDescent="0.25">
      <c r="A5541" s="221" t="s">
        <v>272</v>
      </c>
      <c r="B5541" s="221">
        <v>3</v>
      </c>
      <c r="C5541" s="11" t="s">
        <v>91</v>
      </c>
      <c r="F5541" s="221" t="s">
        <v>277</v>
      </c>
      <c r="G5541" s="162"/>
      <c r="H5541" s="158">
        <v>2</v>
      </c>
      <c r="I5541" s="158">
        <v>223</v>
      </c>
      <c r="J5541" s="158">
        <v>241</v>
      </c>
      <c r="L5541" s="159">
        <v>40</v>
      </c>
      <c r="M5541" s="159">
        <v>44</v>
      </c>
      <c r="N5541" s="159">
        <v>42</v>
      </c>
      <c r="O5541" s="158"/>
      <c r="W5541" s="158">
        <v>3</v>
      </c>
      <c r="X5541" s="191"/>
      <c r="Y5541" s="158"/>
      <c r="Z5541" s="158"/>
      <c r="AG5541" s="158"/>
      <c r="AH5541" s="158"/>
      <c r="AI5541" s="158"/>
      <c r="AJ5541" s="158"/>
    </row>
    <row r="5542" spans="1:36" ht="15" hidden="1" customHeight="1" x14ac:dyDescent="0.25">
      <c r="A5542" s="221" t="s">
        <v>272</v>
      </c>
      <c r="B5542" s="221">
        <v>3</v>
      </c>
      <c r="C5542" s="11" t="s">
        <v>91</v>
      </c>
      <c r="F5542" s="221" t="s">
        <v>277</v>
      </c>
      <c r="G5542" s="162"/>
      <c r="H5542" s="158">
        <v>2</v>
      </c>
      <c r="I5542" s="158">
        <v>224</v>
      </c>
      <c r="J5542" s="158">
        <v>242</v>
      </c>
      <c r="L5542" s="159">
        <v>38</v>
      </c>
      <c r="M5542" s="159">
        <v>43</v>
      </c>
      <c r="N5542" s="159">
        <v>40.5</v>
      </c>
      <c r="O5542" s="158"/>
      <c r="W5542" s="158">
        <v>3</v>
      </c>
      <c r="X5542" s="191"/>
      <c r="Y5542" s="158"/>
      <c r="Z5542" s="158"/>
      <c r="AG5542" s="158"/>
      <c r="AH5542" s="158"/>
      <c r="AI5542" s="158"/>
      <c r="AJ5542" s="158"/>
    </row>
    <row r="5543" spans="1:36" ht="15" hidden="1" customHeight="1" x14ac:dyDescent="0.25">
      <c r="A5543" s="221" t="s">
        <v>272</v>
      </c>
      <c r="B5543" s="221">
        <v>3</v>
      </c>
      <c r="C5543" s="11" t="s">
        <v>91</v>
      </c>
      <c r="F5543" s="221" t="s">
        <v>277</v>
      </c>
      <c r="G5543" s="162"/>
      <c r="H5543" s="158">
        <v>2</v>
      </c>
      <c r="I5543" s="158">
        <v>231</v>
      </c>
      <c r="J5543" s="158">
        <v>249</v>
      </c>
      <c r="L5543" s="159">
        <v>37</v>
      </c>
      <c r="M5543" s="159">
        <v>38</v>
      </c>
      <c r="N5543" s="159">
        <v>37.5</v>
      </c>
      <c r="O5543" s="158"/>
      <c r="W5543" s="158">
        <v>3</v>
      </c>
      <c r="X5543" s="191"/>
      <c r="Y5543" s="158"/>
      <c r="Z5543" s="158"/>
      <c r="AG5543" s="158"/>
      <c r="AH5543" s="158"/>
      <c r="AI5543" s="158"/>
      <c r="AJ5543" s="158"/>
    </row>
    <row r="5544" spans="1:36" ht="15" hidden="1" customHeight="1" x14ac:dyDescent="0.25">
      <c r="A5544" s="221" t="s">
        <v>272</v>
      </c>
      <c r="B5544" s="221">
        <v>3</v>
      </c>
      <c r="C5544" s="11" t="s">
        <v>91</v>
      </c>
      <c r="F5544" s="221" t="s">
        <v>277</v>
      </c>
      <c r="G5544" s="162"/>
      <c r="H5544" s="158">
        <v>2</v>
      </c>
      <c r="I5544" s="158">
        <v>233</v>
      </c>
      <c r="J5544" s="158">
        <v>251</v>
      </c>
      <c r="L5544" s="159">
        <v>43</v>
      </c>
      <c r="M5544" s="159">
        <v>42</v>
      </c>
      <c r="N5544" s="159">
        <v>42.5</v>
      </c>
      <c r="O5544" s="158"/>
      <c r="W5544" s="158">
        <v>3</v>
      </c>
      <c r="X5544" s="191"/>
      <c r="Y5544" s="158"/>
      <c r="Z5544" s="158"/>
      <c r="AG5544" s="158"/>
      <c r="AH5544" s="158"/>
      <c r="AI5544" s="158"/>
      <c r="AJ5544" s="158"/>
    </row>
    <row r="5545" spans="1:36" ht="15" hidden="1" customHeight="1" x14ac:dyDescent="0.25">
      <c r="A5545" s="221" t="s">
        <v>272</v>
      </c>
      <c r="B5545" s="221">
        <v>3</v>
      </c>
      <c r="C5545" s="11" t="s">
        <v>91</v>
      </c>
      <c r="F5545" s="221" t="s">
        <v>277</v>
      </c>
      <c r="G5545" s="162"/>
      <c r="H5545" s="158">
        <v>2</v>
      </c>
      <c r="I5545" s="158">
        <v>234</v>
      </c>
      <c r="J5545" s="158">
        <v>252</v>
      </c>
      <c r="L5545" s="159">
        <v>37</v>
      </c>
      <c r="M5545" s="159">
        <v>38</v>
      </c>
      <c r="N5545" s="159">
        <v>37.5</v>
      </c>
      <c r="O5545" s="158"/>
      <c r="W5545" s="158">
        <v>3</v>
      </c>
      <c r="X5545" s="191"/>
      <c r="Y5545" s="158"/>
      <c r="Z5545" s="158"/>
      <c r="AG5545" s="158"/>
      <c r="AH5545" s="158"/>
      <c r="AI5545" s="158"/>
      <c r="AJ5545" s="158"/>
    </row>
    <row r="5546" spans="1:36" ht="15" hidden="1" customHeight="1" x14ac:dyDescent="0.25">
      <c r="A5546" s="221" t="s">
        <v>272</v>
      </c>
      <c r="B5546" s="221">
        <v>3</v>
      </c>
      <c r="C5546" s="11" t="s">
        <v>91</v>
      </c>
      <c r="F5546" s="221" t="s">
        <v>277</v>
      </c>
      <c r="G5546" s="162"/>
      <c r="H5546" s="158">
        <v>2</v>
      </c>
      <c r="I5546" s="158">
        <v>235</v>
      </c>
      <c r="J5546" s="158">
        <v>253</v>
      </c>
      <c r="L5546" s="159">
        <v>41</v>
      </c>
      <c r="M5546" s="159">
        <v>40</v>
      </c>
      <c r="N5546" s="159">
        <v>40.5</v>
      </c>
      <c r="O5546" s="158"/>
      <c r="W5546" s="158">
        <v>3</v>
      </c>
      <c r="X5546" s="191"/>
      <c r="Y5546" s="158"/>
      <c r="Z5546" s="158"/>
      <c r="AG5546" s="158"/>
      <c r="AH5546" s="158"/>
      <c r="AI5546" s="158"/>
      <c r="AJ5546" s="158"/>
    </row>
    <row r="5547" spans="1:36" ht="15" hidden="1" customHeight="1" x14ac:dyDescent="0.25">
      <c r="A5547" s="221" t="s">
        <v>272</v>
      </c>
      <c r="B5547" s="221">
        <v>3</v>
      </c>
      <c r="C5547" s="11" t="s">
        <v>91</v>
      </c>
      <c r="F5547" s="221" t="s">
        <v>277</v>
      </c>
      <c r="G5547" s="162"/>
      <c r="H5547" s="158">
        <v>2</v>
      </c>
      <c r="I5547" s="158">
        <v>237</v>
      </c>
      <c r="J5547" s="158">
        <v>255</v>
      </c>
      <c r="L5547" s="159">
        <v>28</v>
      </c>
      <c r="M5547" s="159">
        <v>30</v>
      </c>
      <c r="N5547" s="159">
        <v>29</v>
      </c>
      <c r="O5547" s="158"/>
      <c r="W5547" s="158">
        <v>3</v>
      </c>
      <c r="X5547" s="191"/>
      <c r="Y5547" s="158"/>
      <c r="Z5547" s="158"/>
      <c r="AG5547" s="158"/>
      <c r="AH5547" s="158"/>
      <c r="AI5547" s="158"/>
      <c r="AJ5547" s="158"/>
    </row>
    <row r="5548" spans="1:36" ht="15" hidden="1" customHeight="1" x14ac:dyDescent="0.25">
      <c r="A5548" s="221" t="s">
        <v>272</v>
      </c>
      <c r="B5548" s="221">
        <v>3</v>
      </c>
      <c r="C5548" s="11" t="s">
        <v>91</v>
      </c>
      <c r="F5548" s="221" t="s">
        <v>277</v>
      </c>
      <c r="G5548" s="162"/>
      <c r="H5548" s="158">
        <v>2</v>
      </c>
      <c r="I5548" s="158">
        <v>238</v>
      </c>
      <c r="J5548" s="158">
        <v>256</v>
      </c>
      <c r="L5548" s="159">
        <v>41</v>
      </c>
      <c r="M5548" s="159">
        <v>44</v>
      </c>
      <c r="N5548" s="159">
        <v>42.5</v>
      </c>
      <c r="O5548" s="158"/>
      <c r="W5548" s="158">
        <v>2</v>
      </c>
      <c r="X5548" s="191"/>
      <c r="Y5548" s="158"/>
      <c r="Z5548" s="158"/>
      <c r="AG5548" s="158"/>
      <c r="AH5548" s="158"/>
      <c r="AI5548" s="158"/>
      <c r="AJ5548" s="158"/>
    </row>
    <row r="5549" spans="1:36" ht="15" hidden="1" customHeight="1" x14ac:dyDescent="0.25">
      <c r="A5549" s="221" t="s">
        <v>272</v>
      </c>
      <c r="B5549" s="221">
        <v>3</v>
      </c>
      <c r="C5549" s="11" t="s">
        <v>91</v>
      </c>
      <c r="F5549" s="221" t="s">
        <v>277</v>
      </c>
      <c r="G5549" s="162"/>
      <c r="H5549" s="158">
        <v>2</v>
      </c>
      <c r="I5549" s="158">
        <v>241</v>
      </c>
      <c r="J5549" s="158">
        <v>259</v>
      </c>
      <c r="L5549" s="159">
        <v>34</v>
      </c>
      <c r="M5549" s="159">
        <v>33</v>
      </c>
      <c r="N5549" s="159">
        <v>33.5</v>
      </c>
      <c r="O5549" s="158">
        <v>3.3</v>
      </c>
      <c r="W5549" s="158">
        <v>3</v>
      </c>
      <c r="X5549" s="191"/>
      <c r="Y5549" s="158"/>
      <c r="Z5549" s="158"/>
      <c r="AG5549" s="158">
        <v>0.65</v>
      </c>
      <c r="AH5549" s="158">
        <v>0.7</v>
      </c>
      <c r="AI5549" s="158">
        <v>0.3</v>
      </c>
      <c r="AJ5549" s="158">
        <v>0.55000000000000004</v>
      </c>
    </row>
    <row r="5550" spans="1:36" ht="15" hidden="1" customHeight="1" x14ac:dyDescent="0.25">
      <c r="A5550" s="221" t="s">
        <v>272</v>
      </c>
      <c r="B5550" s="221">
        <v>3</v>
      </c>
      <c r="C5550" s="11" t="s">
        <v>91</v>
      </c>
      <c r="F5550" s="221" t="s">
        <v>277</v>
      </c>
      <c r="G5550" s="162"/>
      <c r="H5550" s="158">
        <v>2</v>
      </c>
      <c r="I5550" s="158">
        <v>242</v>
      </c>
      <c r="J5550" s="158">
        <v>260</v>
      </c>
      <c r="L5550" s="159">
        <v>29</v>
      </c>
      <c r="M5550" s="159">
        <v>28</v>
      </c>
      <c r="N5550" s="159">
        <v>28.5</v>
      </c>
      <c r="O5550" s="158">
        <v>2.6</v>
      </c>
      <c r="W5550" s="158">
        <v>3</v>
      </c>
      <c r="X5550" s="191"/>
      <c r="Y5550" s="158"/>
      <c r="Z5550" s="158"/>
      <c r="AG5550" s="158">
        <v>0.3</v>
      </c>
      <c r="AH5550" s="158">
        <v>0.45</v>
      </c>
      <c r="AI5550" s="158">
        <v>1.05</v>
      </c>
      <c r="AJ5550" s="158">
        <v>0.35</v>
      </c>
    </row>
    <row r="5551" spans="1:36" ht="15" hidden="1" customHeight="1" x14ac:dyDescent="0.25">
      <c r="A5551" s="221" t="s">
        <v>272</v>
      </c>
      <c r="B5551" s="221">
        <v>3</v>
      </c>
      <c r="C5551" s="11" t="s">
        <v>91</v>
      </c>
      <c r="F5551" s="221" t="s">
        <v>277</v>
      </c>
      <c r="G5551" s="162"/>
      <c r="H5551" s="158">
        <v>2</v>
      </c>
      <c r="I5551" s="158">
        <v>244</v>
      </c>
      <c r="J5551" s="158">
        <v>262</v>
      </c>
      <c r="L5551" s="159">
        <v>74</v>
      </c>
      <c r="M5551" s="159">
        <v>67</v>
      </c>
      <c r="N5551" s="159">
        <v>70.5</v>
      </c>
      <c r="O5551" s="158">
        <v>3.8</v>
      </c>
      <c r="W5551" s="158">
        <v>3</v>
      </c>
      <c r="X5551" s="191"/>
      <c r="Y5551" s="158"/>
      <c r="Z5551" s="158"/>
      <c r="AG5551" s="158">
        <v>1.25</v>
      </c>
      <c r="AH5551" s="158">
        <v>2.1</v>
      </c>
      <c r="AI5551" s="158">
        <v>1.05</v>
      </c>
      <c r="AJ5551" s="158">
        <v>0.8</v>
      </c>
    </row>
    <row r="5552" spans="1:36" ht="15" hidden="1" customHeight="1" x14ac:dyDescent="0.25">
      <c r="A5552" s="221" t="s">
        <v>272</v>
      </c>
      <c r="B5552" s="221">
        <v>3</v>
      </c>
      <c r="C5552" s="11" t="s">
        <v>91</v>
      </c>
      <c r="F5552" s="221" t="s">
        <v>277</v>
      </c>
      <c r="G5552" s="162"/>
      <c r="H5552" s="158">
        <v>2</v>
      </c>
      <c r="I5552" s="158">
        <v>245</v>
      </c>
      <c r="J5552" s="158">
        <v>263</v>
      </c>
      <c r="L5552" s="159">
        <v>44</v>
      </c>
      <c r="M5552" s="159">
        <v>44</v>
      </c>
      <c r="N5552" s="159">
        <v>44</v>
      </c>
      <c r="O5552" s="158"/>
      <c r="W5552" s="158">
        <v>3</v>
      </c>
      <c r="X5552" s="191"/>
      <c r="Y5552" s="158"/>
      <c r="Z5552" s="158"/>
      <c r="AG5552" s="158"/>
      <c r="AH5552" s="158"/>
      <c r="AI5552" s="158"/>
      <c r="AJ5552" s="158"/>
    </row>
    <row r="5553" spans="1:36" ht="15" hidden="1" customHeight="1" x14ac:dyDescent="0.25">
      <c r="A5553" s="221" t="s">
        <v>272</v>
      </c>
      <c r="B5553" s="221">
        <v>3</v>
      </c>
      <c r="C5553" s="11" t="s">
        <v>91</v>
      </c>
      <c r="F5553" s="221" t="s">
        <v>277</v>
      </c>
      <c r="G5553" s="186"/>
      <c r="H5553" s="183">
        <v>2</v>
      </c>
      <c r="I5553" s="183">
        <v>246</v>
      </c>
      <c r="J5553" s="183">
        <v>264</v>
      </c>
      <c r="L5553" s="184">
        <v>58</v>
      </c>
      <c r="M5553" s="184">
        <v>56</v>
      </c>
      <c r="N5553" s="184">
        <v>57</v>
      </c>
      <c r="O5553" s="183"/>
      <c r="V5553" t="s">
        <v>91</v>
      </c>
      <c r="W5553" s="183">
        <v>4</v>
      </c>
      <c r="X5553" s="191"/>
      <c r="Y5553" s="158" t="s">
        <v>278</v>
      </c>
      <c r="Z5553" s="158" t="s">
        <v>288</v>
      </c>
      <c r="AB5553" s="113"/>
      <c r="AG5553" s="183"/>
      <c r="AH5553" s="183"/>
      <c r="AI5553" s="183"/>
      <c r="AJ5553" s="183"/>
    </row>
    <row r="5554" spans="1:36" ht="15" hidden="1" customHeight="1" x14ac:dyDescent="0.25">
      <c r="A5554" s="221" t="s">
        <v>272</v>
      </c>
      <c r="B5554" s="221">
        <v>3</v>
      </c>
      <c r="C5554" s="11" t="s">
        <v>91</v>
      </c>
      <c r="F5554" s="221" t="s">
        <v>277</v>
      </c>
      <c r="G5554" s="162"/>
      <c r="H5554" s="158">
        <v>2</v>
      </c>
      <c r="I5554" s="158">
        <v>247</v>
      </c>
      <c r="J5554" s="158">
        <v>265</v>
      </c>
      <c r="L5554" s="159">
        <v>45</v>
      </c>
      <c r="M5554" s="159">
        <v>42</v>
      </c>
      <c r="N5554" s="159">
        <v>43.5</v>
      </c>
      <c r="O5554" s="158"/>
      <c r="W5554" s="158">
        <v>3</v>
      </c>
      <c r="X5554" s="191"/>
      <c r="Y5554" s="158"/>
      <c r="Z5554" s="158"/>
      <c r="AG5554" s="158"/>
      <c r="AH5554" s="158"/>
      <c r="AI5554" s="158"/>
      <c r="AJ5554" s="158"/>
    </row>
    <row r="5555" spans="1:36" ht="15" hidden="1" customHeight="1" x14ac:dyDescent="0.25">
      <c r="A5555" s="221" t="s">
        <v>272</v>
      </c>
      <c r="B5555" s="221">
        <v>3</v>
      </c>
      <c r="C5555" s="11" t="s">
        <v>91</v>
      </c>
      <c r="F5555" s="221" t="s">
        <v>277</v>
      </c>
      <c r="G5555" s="162"/>
      <c r="H5555" s="158">
        <v>2</v>
      </c>
      <c r="I5555" s="158">
        <v>249</v>
      </c>
      <c r="J5555" s="158">
        <v>267</v>
      </c>
      <c r="L5555" s="159">
        <v>51</v>
      </c>
      <c r="M5555" s="159">
        <v>52</v>
      </c>
      <c r="N5555" s="159">
        <v>51.5</v>
      </c>
      <c r="O5555" s="158">
        <v>4.0999999999999996</v>
      </c>
      <c r="W5555" s="158">
        <v>3</v>
      </c>
      <c r="X5555" s="191"/>
      <c r="Y5555" s="158"/>
      <c r="Z5555" s="158"/>
      <c r="AG5555" s="158">
        <v>0.5</v>
      </c>
      <c r="AH5555" s="158">
        <v>1.25</v>
      </c>
      <c r="AI5555" s="158">
        <v>1</v>
      </c>
      <c r="AJ5555" s="158">
        <v>0.85</v>
      </c>
    </row>
    <row r="5556" spans="1:36" ht="15" hidden="1" customHeight="1" x14ac:dyDescent="0.25">
      <c r="A5556" s="221" t="s">
        <v>272</v>
      </c>
      <c r="B5556" s="221">
        <v>3</v>
      </c>
      <c r="C5556" s="11" t="s">
        <v>91</v>
      </c>
      <c r="F5556" s="221" t="s">
        <v>277</v>
      </c>
      <c r="G5556" s="162"/>
      <c r="H5556" s="158">
        <v>2</v>
      </c>
      <c r="I5556" s="158">
        <v>251</v>
      </c>
      <c r="J5556" s="158">
        <v>269</v>
      </c>
      <c r="L5556" s="159">
        <v>83</v>
      </c>
      <c r="M5556" s="159">
        <v>86</v>
      </c>
      <c r="N5556" s="159">
        <v>84.5</v>
      </c>
      <c r="O5556" s="158">
        <v>5.8</v>
      </c>
      <c r="W5556" s="158">
        <v>1</v>
      </c>
      <c r="X5556" s="191"/>
      <c r="Y5556" s="158"/>
      <c r="Z5556" s="158"/>
      <c r="AG5556" s="158">
        <v>1.1000000000000001</v>
      </c>
      <c r="AH5556" s="158">
        <v>2.2999999999999998</v>
      </c>
      <c r="AI5556" s="158">
        <v>1</v>
      </c>
      <c r="AJ5556" s="158">
        <v>1.1000000000000001</v>
      </c>
    </row>
    <row r="5557" spans="1:36" ht="15" hidden="1" customHeight="1" x14ac:dyDescent="0.25">
      <c r="A5557" s="221" t="s">
        <v>272</v>
      </c>
      <c r="B5557" s="221">
        <v>3</v>
      </c>
      <c r="C5557" s="11" t="s">
        <v>91</v>
      </c>
      <c r="F5557" s="221" t="s">
        <v>277</v>
      </c>
      <c r="G5557" s="162"/>
      <c r="H5557" s="158">
        <v>2</v>
      </c>
      <c r="I5557" s="158">
        <v>252</v>
      </c>
      <c r="J5557" s="158">
        <v>270</v>
      </c>
      <c r="L5557" s="159">
        <v>75</v>
      </c>
      <c r="M5557" s="159">
        <v>74</v>
      </c>
      <c r="N5557" s="159">
        <v>74.5</v>
      </c>
      <c r="O5557" s="158">
        <v>5.8</v>
      </c>
      <c r="W5557" s="158">
        <v>2</v>
      </c>
      <c r="X5557" s="191"/>
      <c r="Y5557" s="158"/>
      <c r="Z5557" s="158"/>
      <c r="AG5557" s="158">
        <v>1.1000000000000001</v>
      </c>
      <c r="AH5557" s="158">
        <v>1.1000000000000001</v>
      </c>
      <c r="AI5557" s="158">
        <v>1.1499999999999999</v>
      </c>
      <c r="AJ5557" s="158">
        <v>0.75</v>
      </c>
    </row>
    <row r="5558" spans="1:36" ht="15" hidden="1" customHeight="1" x14ac:dyDescent="0.25">
      <c r="A5558" s="221" t="s">
        <v>272</v>
      </c>
      <c r="B5558" s="221">
        <v>3</v>
      </c>
      <c r="C5558" s="11" t="s">
        <v>91</v>
      </c>
      <c r="F5558" s="221" t="s">
        <v>277</v>
      </c>
      <c r="G5558" s="162"/>
      <c r="H5558" s="158">
        <v>2</v>
      </c>
      <c r="I5558" s="158">
        <v>253</v>
      </c>
      <c r="J5558" s="158">
        <v>271</v>
      </c>
      <c r="L5558" s="159">
        <v>51</v>
      </c>
      <c r="M5558" s="159">
        <v>50</v>
      </c>
      <c r="N5558" s="159">
        <v>50.5</v>
      </c>
      <c r="O5558" s="158">
        <v>4.3</v>
      </c>
      <c r="W5558" s="158">
        <v>3</v>
      </c>
      <c r="X5558" s="191"/>
      <c r="Y5558" s="158"/>
      <c r="Z5558" s="158"/>
      <c r="AG5558" s="158">
        <v>1.05</v>
      </c>
      <c r="AH5558" s="158">
        <v>1.1000000000000001</v>
      </c>
      <c r="AI5558" s="158">
        <v>0.9</v>
      </c>
      <c r="AJ5558" s="158">
        <v>0.95</v>
      </c>
    </row>
    <row r="5559" spans="1:36" ht="15" hidden="1" customHeight="1" x14ac:dyDescent="0.25">
      <c r="A5559" s="221" t="s">
        <v>272</v>
      </c>
      <c r="B5559" s="221">
        <v>3</v>
      </c>
      <c r="C5559" s="11" t="s">
        <v>91</v>
      </c>
      <c r="F5559" s="221" t="s">
        <v>277</v>
      </c>
      <c r="G5559" s="162"/>
      <c r="H5559" s="158">
        <v>2</v>
      </c>
      <c r="I5559" s="158">
        <v>255</v>
      </c>
      <c r="J5559" s="158">
        <v>273</v>
      </c>
      <c r="L5559" s="159">
        <v>79</v>
      </c>
      <c r="M5559" s="159">
        <v>75</v>
      </c>
      <c r="N5559" s="159">
        <v>77</v>
      </c>
      <c r="O5559" s="158"/>
      <c r="W5559" s="158">
        <v>3</v>
      </c>
      <c r="X5559" s="191"/>
      <c r="Y5559" s="158"/>
      <c r="Z5559" s="158"/>
      <c r="AG5559" s="158"/>
      <c r="AH5559" s="158"/>
      <c r="AI5559" s="158"/>
      <c r="AJ5559" s="158"/>
    </row>
    <row r="5560" spans="1:36" ht="15" hidden="1" customHeight="1" x14ac:dyDescent="0.25">
      <c r="A5560" s="221" t="s">
        <v>272</v>
      </c>
      <c r="B5560" s="221">
        <v>3</v>
      </c>
      <c r="C5560" s="11" t="s">
        <v>91</v>
      </c>
      <c r="F5560" s="221" t="s">
        <v>277</v>
      </c>
      <c r="G5560" s="162"/>
      <c r="H5560" s="158">
        <v>2</v>
      </c>
      <c r="I5560" s="158">
        <v>256</v>
      </c>
      <c r="J5560" s="158">
        <v>274</v>
      </c>
      <c r="L5560" s="159">
        <v>55</v>
      </c>
      <c r="M5560" s="159">
        <v>56</v>
      </c>
      <c r="N5560" s="159">
        <v>55.5</v>
      </c>
      <c r="O5560" s="158"/>
      <c r="W5560" s="158">
        <v>3</v>
      </c>
      <c r="X5560" s="191"/>
      <c r="Y5560" s="158"/>
      <c r="Z5560" s="158"/>
      <c r="AG5560" s="158"/>
      <c r="AH5560" s="158"/>
      <c r="AI5560" s="158"/>
      <c r="AJ5560" s="158"/>
    </row>
    <row r="5561" spans="1:36" ht="15" hidden="1" customHeight="1" x14ac:dyDescent="0.25">
      <c r="A5561" s="221" t="s">
        <v>272</v>
      </c>
      <c r="B5561" s="221">
        <v>3</v>
      </c>
      <c r="C5561" s="11" t="s">
        <v>91</v>
      </c>
      <c r="F5561" s="221" t="s">
        <v>277</v>
      </c>
      <c r="G5561" s="162"/>
      <c r="H5561" s="158">
        <v>2</v>
      </c>
      <c r="I5561" s="158">
        <v>257</v>
      </c>
      <c r="J5561" s="158">
        <v>275</v>
      </c>
      <c r="L5561" s="159">
        <v>55</v>
      </c>
      <c r="M5561" s="159">
        <v>57</v>
      </c>
      <c r="N5561" s="159">
        <v>56</v>
      </c>
      <c r="O5561" s="158"/>
      <c r="W5561" s="158">
        <v>2</v>
      </c>
      <c r="X5561" s="191"/>
      <c r="Y5561" s="158"/>
      <c r="Z5561" s="158"/>
      <c r="AG5561" s="158"/>
      <c r="AH5561" s="158"/>
      <c r="AI5561" s="158"/>
      <c r="AJ5561" s="158"/>
    </row>
    <row r="5562" spans="1:36" ht="15" hidden="1" customHeight="1" x14ac:dyDescent="0.25">
      <c r="A5562" s="221" t="s">
        <v>272</v>
      </c>
      <c r="B5562" s="221">
        <v>3</v>
      </c>
      <c r="C5562" s="11" t="s">
        <v>91</v>
      </c>
      <c r="F5562" s="221" t="s">
        <v>277</v>
      </c>
      <c r="G5562" s="162"/>
      <c r="H5562" s="158">
        <v>2</v>
      </c>
      <c r="I5562" s="158">
        <v>258</v>
      </c>
      <c r="J5562" s="158">
        <v>276</v>
      </c>
      <c r="L5562" s="159">
        <v>63</v>
      </c>
      <c r="M5562" s="159">
        <v>63</v>
      </c>
      <c r="N5562" s="159">
        <v>63</v>
      </c>
      <c r="O5562" s="158"/>
      <c r="W5562" s="158">
        <v>3</v>
      </c>
      <c r="X5562" s="191"/>
      <c r="Y5562" s="158"/>
      <c r="Z5562" s="158"/>
      <c r="AG5562" s="158"/>
      <c r="AH5562" s="158"/>
      <c r="AI5562" s="158"/>
      <c r="AJ5562" s="158"/>
    </row>
    <row r="5563" spans="1:36" ht="15" hidden="1" customHeight="1" x14ac:dyDescent="0.25">
      <c r="A5563" s="221" t="s">
        <v>272</v>
      </c>
      <c r="B5563" s="221">
        <v>3</v>
      </c>
      <c r="C5563" s="11" t="s">
        <v>91</v>
      </c>
      <c r="F5563" s="221" t="s">
        <v>277</v>
      </c>
      <c r="G5563" s="162"/>
      <c r="H5563" s="158">
        <v>2</v>
      </c>
      <c r="I5563" s="158">
        <v>259</v>
      </c>
      <c r="J5563" s="158">
        <v>277</v>
      </c>
      <c r="L5563" s="159">
        <v>57</v>
      </c>
      <c r="M5563" s="159">
        <v>58</v>
      </c>
      <c r="N5563" s="159">
        <v>57.5</v>
      </c>
      <c r="O5563" s="158"/>
      <c r="W5563" s="158">
        <v>2</v>
      </c>
      <c r="X5563" s="191"/>
      <c r="Y5563" s="158"/>
      <c r="Z5563" s="158"/>
      <c r="AG5563" s="158"/>
      <c r="AH5563" s="158"/>
      <c r="AI5563" s="158"/>
      <c r="AJ5563" s="158"/>
    </row>
    <row r="5564" spans="1:36" ht="15" hidden="1" customHeight="1" x14ac:dyDescent="0.25">
      <c r="A5564" s="221" t="s">
        <v>272</v>
      </c>
      <c r="B5564" s="221">
        <v>3</v>
      </c>
      <c r="C5564" s="11" t="s">
        <v>91</v>
      </c>
      <c r="F5564" s="221" t="s">
        <v>277</v>
      </c>
      <c r="G5564" s="162"/>
      <c r="H5564" s="158">
        <v>2</v>
      </c>
      <c r="I5564" s="158">
        <v>260</v>
      </c>
      <c r="J5564" s="158">
        <v>278</v>
      </c>
      <c r="L5564" s="159">
        <v>43</v>
      </c>
      <c r="M5564" s="159">
        <v>45</v>
      </c>
      <c r="N5564" s="159">
        <v>44</v>
      </c>
      <c r="O5564" s="158"/>
      <c r="W5564" s="158">
        <v>3</v>
      </c>
      <c r="X5564" s="191"/>
      <c r="Y5564" s="158"/>
      <c r="Z5564" s="158"/>
      <c r="AG5564" s="158"/>
      <c r="AH5564" s="158"/>
      <c r="AI5564" s="158"/>
      <c r="AJ5564" s="158"/>
    </row>
    <row r="5565" spans="1:36" ht="15" hidden="1" customHeight="1" x14ac:dyDescent="0.25">
      <c r="A5565" s="221" t="s">
        <v>272</v>
      </c>
      <c r="B5565" s="221">
        <v>3</v>
      </c>
      <c r="C5565" s="11" t="s">
        <v>91</v>
      </c>
      <c r="F5565" s="221" t="s">
        <v>277</v>
      </c>
      <c r="G5565" s="162"/>
      <c r="H5565" s="158">
        <v>2</v>
      </c>
      <c r="I5565" s="158">
        <v>261</v>
      </c>
      <c r="J5565" s="158">
        <v>279</v>
      </c>
      <c r="L5565" s="159">
        <v>57</v>
      </c>
      <c r="M5565" s="159">
        <v>58</v>
      </c>
      <c r="N5565" s="159">
        <v>57.5</v>
      </c>
      <c r="O5565" s="158">
        <v>4.5999999999999996</v>
      </c>
      <c r="W5565" s="158">
        <v>3</v>
      </c>
      <c r="X5565" s="191"/>
      <c r="Y5565" s="158"/>
      <c r="Z5565" s="158"/>
      <c r="AG5565" s="158">
        <v>1</v>
      </c>
      <c r="AH5565" s="158">
        <v>0.8</v>
      </c>
      <c r="AI5565" s="158">
        <v>0.6</v>
      </c>
      <c r="AJ5565" s="158">
        <v>0.65</v>
      </c>
    </row>
    <row r="5566" spans="1:36" ht="15" hidden="1" customHeight="1" x14ac:dyDescent="0.25">
      <c r="A5566" s="221" t="s">
        <v>272</v>
      </c>
      <c r="B5566" s="221">
        <v>3</v>
      </c>
      <c r="C5566" s="11" t="s">
        <v>91</v>
      </c>
      <c r="F5566" s="221" t="s">
        <v>277</v>
      </c>
      <c r="G5566" s="162"/>
      <c r="H5566" s="158">
        <v>2</v>
      </c>
      <c r="I5566" s="158">
        <v>262</v>
      </c>
      <c r="J5566" s="158">
        <v>280</v>
      </c>
      <c r="L5566" s="159">
        <v>59</v>
      </c>
      <c r="M5566" s="159">
        <v>62</v>
      </c>
      <c r="N5566" s="159">
        <v>60.5</v>
      </c>
      <c r="O5566" s="158">
        <v>4.8</v>
      </c>
      <c r="W5566" s="158">
        <v>2</v>
      </c>
      <c r="X5566" s="191"/>
      <c r="Y5566" s="158"/>
      <c r="Z5566" s="158"/>
      <c r="AG5566" s="158">
        <v>1.1000000000000001</v>
      </c>
      <c r="AH5566" s="158">
        <v>0.65</v>
      </c>
      <c r="AI5566" s="158">
        <v>0.2</v>
      </c>
      <c r="AJ5566" s="158">
        <v>0.7</v>
      </c>
    </row>
    <row r="5567" spans="1:36" ht="15" hidden="1" customHeight="1" x14ac:dyDescent="0.25">
      <c r="A5567" s="221" t="s">
        <v>272</v>
      </c>
      <c r="B5567" s="221">
        <v>3</v>
      </c>
      <c r="C5567" s="11" t="s">
        <v>91</v>
      </c>
      <c r="F5567" s="221" t="s">
        <v>277</v>
      </c>
      <c r="G5567" s="162"/>
      <c r="H5567" s="158">
        <v>2</v>
      </c>
      <c r="I5567" s="158">
        <v>263</v>
      </c>
      <c r="J5567" s="158">
        <v>281</v>
      </c>
      <c r="L5567" s="159">
        <v>73</v>
      </c>
      <c r="M5567" s="159">
        <v>83</v>
      </c>
      <c r="N5567" s="159">
        <v>78</v>
      </c>
      <c r="O5567" s="158"/>
      <c r="W5567" s="158">
        <v>3</v>
      </c>
      <c r="X5567" s="191"/>
      <c r="Y5567" s="158"/>
      <c r="Z5567" s="158"/>
      <c r="AG5567" s="158"/>
      <c r="AH5567" s="158"/>
      <c r="AI5567" s="158"/>
      <c r="AJ5567" s="158"/>
    </row>
    <row r="5568" spans="1:36" ht="15" hidden="1" customHeight="1" x14ac:dyDescent="0.25">
      <c r="A5568" s="221" t="s">
        <v>272</v>
      </c>
      <c r="B5568" s="221">
        <v>3</v>
      </c>
      <c r="C5568" s="11" t="s">
        <v>91</v>
      </c>
      <c r="F5568" s="221" t="s">
        <v>277</v>
      </c>
      <c r="G5568" s="162"/>
      <c r="H5568" s="158">
        <v>2</v>
      </c>
      <c r="I5568" s="158" t="s">
        <v>147</v>
      </c>
      <c r="J5568" s="158"/>
      <c r="L5568" s="159">
        <v>15</v>
      </c>
      <c r="M5568" s="159">
        <v>15</v>
      </c>
      <c r="N5568" s="159">
        <v>15</v>
      </c>
      <c r="O5568" s="158"/>
      <c r="V5568" t="s">
        <v>299</v>
      </c>
      <c r="W5568" s="158">
        <v>2</v>
      </c>
      <c r="X5568" s="191"/>
      <c r="Y5568" s="158"/>
      <c r="Z5568" s="158"/>
      <c r="AG5568" s="158"/>
      <c r="AH5568" s="158"/>
      <c r="AI5568" s="158"/>
      <c r="AJ5568" s="158"/>
    </row>
    <row r="5569" spans="1:36" ht="15" hidden="1" customHeight="1" x14ac:dyDescent="0.25">
      <c r="A5569" s="221" t="s">
        <v>272</v>
      </c>
      <c r="B5569" s="221">
        <v>3</v>
      </c>
      <c r="C5569" s="11" t="s">
        <v>91</v>
      </c>
      <c r="F5569" s="221" t="s">
        <v>277</v>
      </c>
      <c r="G5569" s="162"/>
      <c r="H5569" s="158">
        <v>2</v>
      </c>
      <c r="I5569" s="158" t="s">
        <v>147</v>
      </c>
      <c r="J5569" s="158"/>
      <c r="L5569" s="159">
        <v>8</v>
      </c>
      <c r="M5569" s="159">
        <v>8</v>
      </c>
      <c r="N5569" s="159">
        <v>8</v>
      </c>
      <c r="O5569" s="158"/>
      <c r="V5569" t="s">
        <v>299</v>
      </c>
      <c r="W5569" s="158">
        <v>2</v>
      </c>
      <c r="X5569" s="191"/>
      <c r="Y5569" s="158"/>
      <c r="Z5569" s="158"/>
      <c r="AG5569" s="158"/>
      <c r="AH5569" s="158"/>
      <c r="AI5569" s="158"/>
      <c r="AJ5569" s="158"/>
    </row>
    <row r="5570" spans="1:36" ht="15" hidden="1" customHeight="1" x14ac:dyDescent="0.25">
      <c r="A5570" s="221" t="s">
        <v>272</v>
      </c>
      <c r="B5570" s="221">
        <v>3</v>
      </c>
      <c r="C5570" s="11" t="s">
        <v>91</v>
      </c>
      <c r="F5570" s="221" t="s">
        <v>277</v>
      </c>
      <c r="G5570" s="162"/>
      <c r="H5570" s="158">
        <v>2</v>
      </c>
      <c r="I5570" s="158">
        <v>267</v>
      </c>
      <c r="J5570" s="158">
        <v>285</v>
      </c>
      <c r="L5570" s="159">
        <v>73</v>
      </c>
      <c r="M5570" s="159">
        <v>69</v>
      </c>
      <c r="N5570" s="159">
        <v>71</v>
      </c>
      <c r="O5570" s="158"/>
      <c r="W5570" s="158">
        <v>3</v>
      </c>
      <c r="X5570" s="191"/>
      <c r="Y5570" s="158"/>
      <c r="Z5570" s="158"/>
      <c r="AG5570" s="158"/>
      <c r="AH5570" s="158"/>
      <c r="AI5570" s="158"/>
      <c r="AJ5570" s="158"/>
    </row>
    <row r="5571" spans="1:36" ht="15" hidden="1" customHeight="1" x14ac:dyDescent="0.25">
      <c r="A5571" s="221" t="s">
        <v>272</v>
      </c>
      <c r="B5571" s="221">
        <v>3</v>
      </c>
      <c r="C5571" s="11" t="s">
        <v>91</v>
      </c>
      <c r="F5571" s="221" t="s">
        <v>277</v>
      </c>
      <c r="G5571" s="162"/>
      <c r="H5571" s="158">
        <v>2</v>
      </c>
      <c r="I5571" s="158">
        <v>268</v>
      </c>
      <c r="J5571" s="158">
        <v>286</v>
      </c>
      <c r="L5571" s="159">
        <v>84</v>
      </c>
      <c r="M5571" s="159">
        <v>88</v>
      </c>
      <c r="N5571" s="159">
        <v>86</v>
      </c>
      <c r="O5571" s="158"/>
      <c r="W5571" s="158">
        <v>3</v>
      </c>
      <c r="X5571" s="191"/>
      <c r="Y5571" s="158"/>
      <c r="Z5571" s="158"/>
      <c r="AG5571" s="158"/>
      <c r="AH5571" s="158"/>
      <c r="AI5571" s="158"/>
      <c r="AJ5571" s="158"/>
    </row>
    <row r="5572" spans="1:36" ht="15" hidden="1" customHeight="1" x14ac:dyDescent="0.25">
      <c r="A5572" s="221" t="s">
        <v>272</v>
      </c>
      <c r="B5572" s="221">
        <v>3</v>
      </c>
      <c r="C5572" s="11" t="s">
        <v>91</v>
      </c>
      <c r="F5572" s="221" t="s">
        <v>277</v>
      </c>
      <c r="G5572" s="162"/>
      <c r="H5572" s="158">
        <v>2</v>
      </c>
      <c r="I5572" s="158">
        <v>269</v>
      </c>
      <c r="J5572" s="158">
        <v>287</v>
      </c>
      <c r="L5572" s="159">
        <v>44</v>
      </c>
      <c r="M5572" s="159">
        <v>47</v>
      </c>
      <c r="N5572" s="159">
        <v>45.5</v>
      </c>
      <c r="O5572" s="158"/>
      <c r="W5572" s="158">
        <v>3</v>
      </c>
      <c r="X5572" s="191"/>
      <c r="Y5572" s="158"/>
      <c r="Z5572" s="158"/>
      <c r="AG5572" s="158"/>
      <c r="AH5572" s="158"/>
      <c r="AI5572" s="158"/>
      <c r="AJ5572" s="158"/>
    </row>
    <row r="5573" spans="1:36" ht="15" hidden="1" customHeight="1" x14ac:dyDescent="0.25">
      <c r="A5573" s="221" t="s">
        <v>272</v>
      </c>
      <c r="B5573" s="221">
        <v>3</v>
      </c>
      <c r="C5573" s="11" t="s">
        <v>91</v>
      </c>
      <c r="F5573" s="221" t="s">
        <v>277</v>
      </c>
      <c r="G5573" s="186"/>
      <c r="H5573" s="183">
        <v>2</v>
      </c>
      <c r="I5573" s="183">
        <v>270</v>
      </c>
      <c r="J5573" s="183">
        <v>288</v>
      </c>
      <c r="L5573" s="184">
        <v>55</v>
      </c>
      <c r="M5573" s="184">
        <v>56</v>
      </c>
      <c r="N5573" s="184">
        <v>55.5</v>
      </c>
      <c r="O5573" s="183"/>
      <c r="V5573" t="s">
        <v>91</v>
      </c>
      <c r="W5573" s="183">
        <v>4</v>
      </c>
      <c r="X5573" s="191"/>
      <c r="Y5573" s="158" t="s">
        <v>278</v>
      </c>
      <c r="Z5573" s="158" t="s">
        <v>288</v>
      </c>
      <c r="AB5573" s="113"/>
      <c r="AG5573" s="183"/>
      <c r="AH5573" s="183"/>
      <c r="AI5573" s="183"/>
      <c r="AJ5573" s="183"/>
    </row>
    <row r="5574" spans="1:36" ht="15" hidden="1" customHeight="1" x14ac:dyDescent="0.25">
      <c r="A5574" s="221" t="s">
        <v>272</v>
      </c>
      <c r="B5574" s="221">
        <v>3</v>
      </c>
      <c r="C5574" s="11" t="s">
        <v>91</v>
      </c>
      <c r="F5574" s="221" t="s">
        <v>277</v>
      </c>
      <c r="G5574" s="162"/>
      <c r="H5574" s="158">
        <v>2</v>
      </c>
      <c r="I5574" s="158">
        <v>271</v>
      </c>
      <c r="J5574" s="158">
        <v>289</v>
      </c>
      <c r="L5574" s="159">
        <v>46</v>
      </c>
      <c r="M5574" s="159">
        <v>44</v>
      </c>
      <c r="N5574" s="159">
        <v>45</v>
      </c>
      <c r="O5574" s="158"/>
      <c r="W5574" s="158">
        <v>3</v>
      </c>
      <c r="X5574" s="191"/>
      <c r="Y5574" s="158"/>
      <c r="Z5574" s="158"/>
      <c r="AG5574" s="158"/>
      <c r="AH5574" s="158"/>
      <c r="AI5574" s="158"/>
      <c r="AJ5574" s="158"/>
    </row>
    <row r="5575" spans="1:36" ht="15" hidden="1" customHeight="1" x14ac:dyDescent="0.25">
      <c r="A5575" s="221" t="s">
        <v>272</v>
      </c>
      <c r="B5575" s="221">
        <v>3</v>
      </c>
      <c r="C5575" s="11" t="s">
        <v>91</v>
      </c>
      <c r="F5575" s="221" t="s">
        <v>279</v>
      </c>
      <c r="G5575" s="240" t="s">
        <v>59</v>
      </c>
      <c r="H5575" s="183">
        <v>2</v>
      </c>
      <c r="I5575" s="183" t="s">
        <v>147</v>
      </c>
      <c r="J5575" s="183">
        <v>292</v>
      </c>
      <c r="L5575" s="184"/>
      <c r="M5575" s="184"/>
      <c r="N5575" s="196">
        <v>13.5</v>
      </c>
      <c r="O5575" s="183"/>
      <c r="V5575" t="s">
        <v>91</v>
      </c>
      <c r="W5575" s="183">
        <v>3</v>
      </c>
      <c r="X5575" s="191"/>
      <c r="Y5575" s="158" t="s">
        <v>278</v>
      </c>
      <c r="Z5575" s="158" t="s">
        <v>288</v>
      </c>
      <c r="AB5575" s="113"/>
      <c r="AG5575" s="183"/>
      <c r="AH5575" s="183"/>
      <c r="AI5575" s="183"/>
      <c r="AJ5575" s="183"/>
    </row>
    <row r="5576" spans="1:36" ht="15" hidden="1" customHeight="1" x14ac:dyDescent="0.25">
      <c r="A5576" s="221" t="s">
        <v>272</v>
      </c>
      <c r="B5576" s="221">
        <v>3</v>
      </c>
      <c r="C5576" s="11" t="s">
        <v>91</v>
      </c>
      <c r="F5576" s="221" t="s">
        <v>277</v>
      </c>
      <c r="G5576" s="162"/>
      <c r="H5576" s="158">
        <v>2</v>
      </c>
      <c r="I5576" s="158">
        <v>275</v>
      </c>
      <c r="J5576" s="158">
        <v>294</v>
      </c>
      <c r="L5576" s="159">
        <v>88</v>
      </c>
      <c r="M5576" s="159">
        <v>73</v>
      </c>
      <c r="N5576" s="159">
        <v>80.5</v>
      </c>
      <c r="O5576" s="158"/>
      <c r="W5576" s="158">
        <v>3</v>
      </c>
      <c r="X5576" s="191"/>
      <c r="Y5576" s="158"/>
      <c r="Z5576" s="158"/>
      <c r="AG5576" s="158"/>
      <c r="AH5576" s="158"/>
      <c r="AI5576" s="158"/>
      <c r="AJ5576" s="158"/>
    </row>
    <row r="5577" spans="1:36" ht="15" hidden="1" customHeight="1" x14ac:dyDescent="0.25">
      <c r="A5577" s="221" t="s">
        <v>272</v>
      </c>
      <c r="B5577" s="221">
        <v>3</v>
      </c>
      <c r="C5577" s="11" t="s">
        <v>91</v>
      </c>
      <c r="F5577" s="221" t="s">
        <v>277</v>
      </c>
      <c r="G5577" s="162"/>
      <c r="H5577" s="158">
        <v>2</v>
      </c>
      <c r="I5577" s="158">
        <v>277</v>
      </c>
      <c r="J5577" s="158">
        <v>296</v>
      </c>
      <c r="L5577" s="159">
        <v>42</v>
      </c>
      <c r="M5577" s="159">
        <v>40</v>
      </c>
      <c r="N5577" s="159">
        <v>41</v>
      </c>
      <c r="O5577" s="158"/>
      <c r="W5577" s="158">
        <v>3</v>
      </c>
      <c r="X5577" s="191"/>
      <c r="Y5577" s="158"/>
      <c r="Z5577" s="158"/>
      <c r="AG5577" s="158"/>
      <c r="AH5577" s="158"/>
      <c r="AI5577" s="158"/>
      <c r="AJ5577" s="158"/>
    </row>
    <row r="5578" spans="1:36" ht="15" hidden="1" customHeight="1" x14ac:dyDescent="0.25">
      <c r="A5578" s="221" t="s">
        <v>272</v>
      </c>
      <c r="B5578" s="221">
        <v>3</v>
      </c>
      <c r="C5578" s="11" t="s">
        <v>91</v>
      </c>
      <c r="F5578" s="221" t="s">
        <v>277</v>
      </c>
      <c r="G5578" s="162"/>
      <c r="H5578" s="158">
        <v>2</v>
      </c>
      <c r="I5578" s="158">
        <v>280</v>
      </c>
      <c r="J5578" s="158">
        <v>299</v>
      </c>
      <c r="L5578" s="159">
        <v>66</v>
      </c>
      <c r="M5578" s="159">
        <v>64</v>
      </c>
      <c r="N5578" s="159">
        <v>65</v>
      </c>
      <c r="O5578" s="158"/>
      <c r="W5578" s="158">
        <v>3</v>
      </c>
      <c r="X5578" s="191"/>
      <c r="Y5578" s="158"/>
      <c r="Z5578" s="158"/>
      <c r="AG5578" s="158"/>
      <c r="AH5578" s="158"/>
      <c r="AI5578" s="158"/>
      <c r="AJ5578" s="158"/>
    </row>
    <row r="5579" spans="1:36" ht="15" hidden="1" customHeight="1" x14ac:dyDescent="0.25">
      <c r="A5579" s="221" t="s">
        <v>272</v>
      </c>
      <c r="B5579" s="221">
        <v>3</v>
      </c>
      <c r="C5579" s="11" t="s">
        <v>91</v>
      </c>
      <c r="F5579" s="221" t="s">
        <v>277</v>
      </c>
      <c r="G5579" s="162"/>
      <c r="H5579" s="158">
        <v>2</v>
      </c>
      <c r="I5579" s="158" t="s">
        <v>147</v>
      </c>
      <c r="J5579" s="158"/>
      <c r="L5579" s="159">
        <v>9</v>
      </c>
      <c r="M5579" s="159">
        <v>9</v>
      </c>
      <c r="N5579" s="159">
        <v>9</v>
      </c>
      <c r="O5579" s="158"/>
      <c r="V5579" t="s">
        <v>299</v>
      </c>
      <c r="W5579" s="158">
        <v>3</v>
      </c>
      <c r="X5579" s="191"/>
      <c r="Y5579" s="158"/>
      <c r="Z5579" s="158"/>
      <c r="AG5579" s="158"/>
      <c r="AH5579" s="158"/>
      <c r="AI5579" s="158"/>
      <c r="AJ5579" s="158"/>
    </row>
    <row r="5580" spans="1:36" ht="15" hidden="1" customHeight="1" x14ac:dyDescent="0.25">
      <c r="A5580" s="221" t="s">
        <v>272</v>
      </c>
      <c r="B5580" s="221">
        <v>3</v>
      </c>
      <c r="C5580" s="11" t="s">
        <v>91</v>
      </c>
      <c r="F5580" s="221" t="s">
        <v>277</v>
      </c>
      <c r="G5580" s="162"/>
      <c r="H5580" s="158">
        <v>2</v>
      </c>
      <c r="I5580" s="158">
        <v>283</v>
      </c>
      <c r="J5580" s="158">
        <v>302</v>
      </c>
      <c r="L5580" s="159">
        <v>46</v>
      </c>
      <c r="M5580" s="159">
        <v>43</v>
      </c>
      <c r="N5580" s="159">
        <v>44.5</v>
      </c>
      <c r="O5580" s="158"/>
      <c r="W5580" s="158">
        <v>3</v>
      </c>
      <c r="X5580" s="191"/>
      <c r="Y5580" s="158"/>
      <c r="Z5580" s="158"/>
      <c r="AG5580" s="158"/>
      <c r="AH5580" s="158"/>
      <c r="AI5580" s="158"/>
      <c r="AJ5580" s="158"/>
    </row>
    <row r="5581" spans="1:36" ht="15" hidden="1" customHeight="1" x14ac:dyDescent="0.25">
      <c r="A5581" s="221" t="s">
        <v>272</v>
      </c>
      <c r="B5581" s="221">
        <v>3</v>
      </c>
      <c r="C5581" s="11" t="s">
        <v>91</v>
      </c>
      <c r="F5581" s="221" t="s">
        <v>277</v>
      </c>
      <c r="G5581" s="162"/>
      <c r="H5581" s="158">
        <v>2</v>
      </c>
      <c r="I5581" s="158">
        <v>284</v>
      </c>
      <c r="J5581" s="158">
        <v>303</v>
      </c>
      <c r="L5581" s="159">
        <v>39</v>
      </c>
      <c r="M5581" s="159">
        <v>36</v>
      </c>
      <c r="N5581" s="159">
        <v>37.5</v>
      </c>
      <c r="O5581" s="158"/>
      <c r="W5581" s="158">
        <v>3</v>
      </c>
      <c r="X5581" s="191"/>
      <c r="Y5581" s="158"/>
      <c r="Z5581" s="158"/>
      <c r="AG5581" s="158"/>
      <c r="AH5581" s="158"/>
      <c r="AI5581" s="158"/>
      <c r="AJ5581" s="158"/>
    </row>
    <row r="5582" spans="1:36" ht="15" hidden="1" customHeight="1" x14ac:dyDescent="0.25">
      <c r="A5582" s="221" t="s">
        <v>272</v>
      </c>
      <c r="B5582" s="221">
        <v>3</v>
      </c>
      <c r="C5582" s="11" t="s">
        <v>91</v>
      </c>
      <c r="F5582" s="221" t="s">
        <v>277</v>
      </c>
      <c r="G5582" s="162"/>
      <c r="H5582" s="158">
        <v>2</v>
      </c>
      <c r="I5582" s="158" t="s">
        <v>147</v>
      </c>
      <c r="J5582" s="158"/>
      <c r="L5582" s="159">
        <v>16</v>
      </c>
      <c r="M5582" s="159">
        <v>16</v>
      </c>
      <c r="N5582" s="159">
        <v>16</v>
      </c>
      <c r="O5582" s="158"/>
      <c r="V5582" t="s">
        <v>299</v>
      </c>
      <c r="W5582" s="158">
        <v>3</v>
      </c>
      <c r="X5582" s="191"/>
      <c r="Y5582" s="158"/>
      <c r="Z5582" s="158"/>
      <c r="AG5582" s="158"/>
      <c r="AH5582" s="158"/>
      <c r="AI5582" s="158"/>
      <c r="AJ5582" s="158"/>
    </row>
    <row r="5583" spans="1:36" ht="15" hidden="1" customHeight="1" x14ac:dyDescent="0.25">
      <c r="A5583" s="221" t="s">
        <v>272</v>
      </c>
      <c r="B5583" s="221">
        <v>3</v>
      </c>
      <c r="C5583" s="11" t="s">
        <v>91</v>
      </c>
      <c r="F5583" s="221" t="s">
        <v>277</v>
      </c>
      <c r="G5583" s="162"/>
      <c r="H5583" s="158">
        <v>2</v>
      </c>
      <c r="I5583" s="158">
        <v>286</v>
      </c>
      <c r="J5583" s="158">
        <v>305</v>
      </c>
      <c r="L5583" s="159">
        <v>36</v>
      </c>
      <c r="M5583" s="159">
        <v>36</v>
      </c>
      <c r="N5583" s="159">
        <v>36</v>
      </c>
      <c r="O5583" s="158"/>
      <c r="W5583" s="158">
        <v>3</v>
      </c>
      <c r="X5583" s="191"/>
      <c r="Y5583" s="158"/>
      <c r="Z5583" s="158"/>
      <c r="AG5583" s="158"/>
      <c r="AH5583" s="158"/>
      <c r="AI5583" s="158"/>
      <c r="AJ5583" s="158"/>
    </row>
    <row r="5584" spans="1:36" ht="15" hidden="1" customHeight="1" x14ac:dyDescent="0.25">
      <c r="A5584" s="221" t="s">
        <v>272</v>
      </c>
      <c r="B5584" s="221">
        <v>3</v>
      </c>
      <c r="C5584" s="11" t="s">
        <v>91</v>
      </c>
      <c r="F5584" s="221" t="s">
        <v>277</v>
      </c>
      <c r="G5584" s="162"/>
      <c r="H5584" s="158">
        <v>2</v>
      </c>
      <c r="I5584" s="158">
        <v>287</v>
      </c>
      <c r="J5584" s="158">
        <v>306</v>
      </c>
      <c r="L5584" s="159">
        <v>26</v>
      </c>
      <c r="M5584" s="159">
        <v>27</v>
      </c>
      <c r="N5584" s="159">
        <v>26.5</v>
      </c>
      <c r="O5584" s="158"/>
      <c r="W5584" s="158">
        <v>3</v>
      </c>
      <c r="X5584" s="191"/>
      <c r="Y5584" s="158"/>
      <c r="Z5584" s="158"/>
      <c r="AG5584" s="158"/>
      <c r="AH5584" s="158"/>
      <c r="AI5584" s="158"/>
      <c r="AJ5584" s="158"/>
    </row>
    <row r="5585" spans="1:36" ht="15" hidden="1" customHeight="1" x14ac:dyDescent="0.25">
      <c r="A5585" s="221" t="s">
        <v>272</v>
      </c>
      <c r="B5585" s="221">
        <v>3</v>
      </c>
      <c r="C5585" s="11" t="s">
        <v>91</v>
      </c>
      <c r="F5585" s="221" t="s">
        <v>277</v>
      </c>
      <c r="G5585" s="162"/>
      <c r="H5585" s="158">
        <v>2</v>
      </c>
      <c r="I5585" s="158">
        <v>288</v>
      </c>
      <c r="J5585" s="158">
        <v>307</v>
      </c>
      <c r="L5585" s="159">
        <v>63</v>
      </c>
      <c r="M5585" s="159">
        <v>64</v>
      </c>
      <c r="N5585" s="159">
        <v>63.5</v>
      </c>
      <c r="O5585" s="158"/>
      <c r="W5585" s="158">
        <v>3</v>
      </c>
      <c r="X5585" s="191"/>
      <c r="Y5585" s="158"/>
      <c r="Z5585" s="158"/>
      <c r="AG5585" s="158"/>
      <c r="AH5585" s="158"/>
      <c r="AI5585" s="158"/>
      <c r="AJ5585" s="158"/>
    </row>
    <row r="5586" spans="1:36" ht="15" hidden="1" customHeight="1" x14ac:dyDescent="0.25">
      <c r="A5586" s="221" t="s">
        <v>272</v>
      </c>
      <c r="B5586" s="221">
        <v>3</v>
      </c>
      <c r="C5586" s="11" t="s">
        <v>91</v>
      </c>
      <c r="F5586" s="221" t="s">
        <v>277</v>
      </c>
      <c r="G5586" s="162"/>
      <c r="H5586" s="158">
        <v>2</v>
      </c>
      <c r="I5586" s="158">
        <v>289</v>
      </c>
      <c r="J5586" s="158">
        <v>308</v>
      </c>
      <c r="L5586" s="159">
        <v>92</v>
      </c>
      <c r="M5586" s="159">
        <v>94</v>
      </c>
      <c r="N5586" s="159">
        <v>93</v>
      </c>
      <c r="O5586" s="158"/>
      <c r="W5586" s="158">
        <v>3</v>
      </c>
      <c r="X5586" s="191"/>
      <c r="Y5586" s="158"/>
      <c r="Z5586" s="158"/>
      <c r="AB5586" t="s">
        <v>228</v>
      </c>
      <c r="AG5586" s="158"/>
      <c r="AH5586" s="158"/>
      <c r="AI5586" s="158"/>
      <c r="AJ5586" s="158"/>
    </row>
    <row r="5587" spans="1:36" ht="15" hidden="1" customHeight="1" x14ac:dyDescent="0.25">
      <c r="A5587" s="221" t="s">
        <v>272</v>
      </c>
      <c r="B5587" s="221">
        <v>3</v>
      </c>
      <c r="C5587" s="11" t="s">
        <v>91</v>
      </c>
      <c r="F5587" s="221" t="s">
        <v>277</v>
      </c>
      <c r="G5587" s="162"/>
      <c r="H5587" s="158">
        <v>2</v>
      </c>
      <c r="I5587" s="158">
        <v>292</v>
      </c>
      <c r="J5587" s="158">
        <v>311</v>
      </c>
      <c r="L5587" s="159">
        <v>57</v>
      </c>
      <c r="M5587" s="159">
        <v>58</v>
      </c>
      <c r="N5587" s="159">
        <v>57.5</v>
      </c>
      <c r="O5587" s="158">
        <v>5.7</v>
      </c>
      <c r="W5587" s="158">
        <v>3</v>
      </c>
      <c r="X5587" s="191"/>
      <c r="Y5587" s="158"/>
      <c r="Z5587" s="158"/>
      <c r="AG5587" s="158">
        <v>0.5</v>
      </c>
      <c r="AH5587" s="158">
        <v>1.5</v>
      </c>
      <c r="AI5587" s="158">
        <v>1.55</v>
      </c>
      <c r="AJ5587" s="158">
        <v>0.9</v>
      </c>
    </row>
    <row r="5588" spans="1:36" ht="15" hidden="1" customHeight="1" x14ac:dyDescent="0.25">
      <c r="A5588" s="221" t="s">
        <v>272</v>
      </c>
      <c r="B5588" s="221">
        <v>3</v>
      </c>
      <c r="C5588" s="11" t="s">
        <v>91</v>
      </c>
      <c r="F5588" s="221" t="s">
        <v>277</v>
      </c>
      <c r="G5588" s="162"/>
      <c r="H5588" s="158">
        <v>2</v>
      </c>
      <c r="I5588" s="158">
        <v>293</v>
      </c>
      <c r="J5588" s="158">
        <v>312</v>
      </c>
      <c r="L5588" s="159">
        <v>67</v>
      </c>
      <c r="M5588" s="159">
        <v>64</v>
      </c>
      <c r="N5588" s="159">
        <v>65.5</v>
      </c>
      <c r="O5588" s="158">
        <v>5.3</v>
      </c>
      <c r="W5588" s="158">
        <v>2</v>
      </c>
      <c r="X5588" s="191"/>
      <c r="Y5588" s="158"/>
      <c r="Z5588" s="158"/>
      <c r="AG5588" s="158">
        <v>0.65</v>
      </c>
      <c r="AH5588" s="158">
        <v>0.7</v>
      </c>
      <c r="AI5588" s="158">
        <v>0.8</v>
      </c>
      <c r="AJ5588" s="158">
        <v>1.25</v>
      </c>
    </row>
    <row r="5589" spans="1:36" ht="15" hidden="1" customHeight="1" x14ac:dyDescent="0.25">
      <c r="A5589" s="221" t="s">
        <v>272</v>
      </c>
      <c r="B5589" s="221">
        <v>3</v>
      </c>
      <c r="C5589" s="11" t="s">
        <v>91</v>
      </c>
      <c r="F5589" s="221" t="s">
        <v>277</v>
      </c>
      <c r="G5589" s="162"/>
      <c r="H5589" s="158">
        <v>2</v>
      </c>
      <c r="I5589" s="158">
        <v>294</v>
      </c>
      <c r="J5589" s="158">
        <v>313</v>
      </c>
      <c r="L5589" s="159">
        <v>68</v>
      </c>
      <c r="M5589" s="159">
        <v>68</v>
      </c>
      <c r="N5589" s="159">
        <v>68</v>
      </c>
      <c r="O5589" s="158"/>
      <c r="W5589" s="158">
        <v>3</v>
      </c>
      <c r="X5589" s="191"/>
      <c r="Y5589" s="158"/>
      <c r="Z5589" s="158"/>
      <c r="AG5589" s="158"/>
      <c r="AH5589" s="158"/>
      <c r="AI5589" s="158"/>
      <c r="AJ5589" s="158"/>
    </row>
    <row r="5590" spans="1:36" ht="15" hidden="1" customHeight="1" x14ac:dyDescent="0.25">
      <c r="A5590" s="221" t="s">
        <v>272</v>
      </c>
      <c r="B5590" s="221">
        <v>3</v>
      </c>
      <c r="C5590" s="11" t="s">
        <v>91</v>
      </c>
      <c r="F5590" s="221" t="s">
        <v>277</v>
      </c>
      <c r="G5590" s="162"/>
      <c r="H5590" s="158">
        <v>2</v>
      </c>
      <c r="I5590" s="158" t="s">
        <v>147</v>
      </c>
      <c r="J5590" s="158"/>
      <c r="L5590" s="159">
        <v>15</v>
      </c>
      <c r="M5590" s="159">
        <v>16</v>
      </c>
      <c r="N5590" s="159">
        <v>15.5</v>
      </c>
      <c r="O5590" s="158"/>
      <c r="V5590" t="s">
        <v>299</v>
      </c>
      <c r="W5590" s="158">
        <v>3</v>
      </c>
      <c r="X5590" s="191"/>
      <c r="Y5590" s="158"/>
      <c r="Z5590" s="158"/>
      <c r="AG5590" s="158"/>
      <c r="AH5590" s="158"/>
      <c r="AI5590" s="158"/>
      <c r="AJ5590" s="158"/>
    </row>
    <row r="5591" spans="1:36" ht="15" hidden="1" customHeight="1" x14ac:dyDescent="0.25">
      <c r="A5591" s="221" t="s">
        <v>272</v>
      </c>
      <c r="B5591" s="221">
        <v>3</v>
      </c>
      <c r="C5591" s="11" t="s">
        <v>91</v>
      </c>
      <c r="F5591" s="221" t="s">
        <v>277</v>
      </c>
      <c r="G5591" s="186"/>
      <c r="H5591" s="183">
        <v>2</v>
      </c>
      <c r="I5591" s="183" t="s">
        <v>147</v>
      </c>
      <c r="J5591" s="183"/>
      <c r="L5591" s="184">
        <v>13</v>
      </c>
      <c r="M5591" s="184">
        <v>13</v>
      </c>
      <c r="N5591" s="184">
        <v>13</v>
      </c>
      <c r="O5591" s="183"/>
      <c r="V5591" t="s">
        <v>91</v>
      </c>
      <c r="W5591" s="183" t="s">
        <v>253</v>
      </c>
      <c r="X5591" s="191"/>
      <c r="Y5591" s="158" t="s">
        <v>278</v>
      </c>
      <c r="Z5591" s="158" t="s">
        <v>288</v>
      </c>
      <c r="AB5591" s="113"/>
      <c r="AG5591" s="183"/>
      <c r="AH5591" s="183"/>
      <c r="AI5591" s="183"/>
      <c r="AJ5591" s="183"/>
    </row>
    <row r="5592" spans="1:36" ht="15" hidden="1" customHeight="1" x14ac:dyDescent="0.25">
      <c r="A5592" s="221" t="s">
        <v>272</v>
      </c>
      <c r="B5592" s="221">
        <v>3</v>
      </c>
      <c r="C5592" s="11" t="s">
        <v>91</v>
      </c>
      <c r="F5592" s="221" t="s">
        <v>277</v>
      </c>
      <c r="G5592" s="162"/>
      <c r="H5592" s="158">
        <v>2</v>
      </c>
      <c r="I5592" s="158">
        <v>296</v>
      </c>
      <c r="J5592" s="158">
        <v>315</v>
      </c>
      <c r="L5592" s="159">
        <v>74</v>
      </c>
      <c r="M5592" s="159">
        <v>71</v>
      </c>
      <c r="N5592" s="159">
        <v>72.5</v>
      </c>
      <c r="O5592" s="158">
        <v>6</v>
      </c>
      <c r="W5592" s="158">
        <v>2</v>
      </c>
      <c r="X5592" s="191"/>
      <c r="Y5592" s="158"/>
      <c r="Z5592" s="158"/>
      <c r="AG5592" s="158">
        <v>0.9</v>
      </c>
      <c r="AH5592" s="158">
        <v>1.8</v>
      </c>
      <c r="AI5592" s="158">
        <v>1.1499999999999999</v>
      </c>
      <c r="AJ5592" s="158">
        <v>1.9</v>
      </c>
    </row>
    <row r="5593" spans="1:36" ht="15" hidden="1" customHeight="1" x14ac:dyDescent="0.25">
      <c r="A5593" s="221" t="s">
        <v>272</v>
      </c>
      <c r="B5593" s="221">
        <v>3</v>
      </c>
      <c r="C5593" s="11" t="s">
        <v>91</v>
      </c>
      <c r="F5593" s="221" t="s">
        <v>277</v>
      </c>
      <c r="G5593" s="162"/>
      <c r="H5593" s="158">
        <v>2</v>
      </c>
      <c r="I5593" s="158">
        <v>297</v>
      </c>
      <c r="J5593" s="158">
        <v>316</v>
      </c>
      <c r="L5593" s="159">
        <v>13</v>
      </c>
      <c r="M5593" s="159">
        <v>13</v>
      </c>
      <c r="N5593" s="159">
        <v>13</v>
      </c>
      <c r="O5593" s="158"/>
      <c r="W5593" s="158">
        <v>3</v>
      </c>
      <c r="X5593" s="191"/>
      <c r="Y5593" s="158"/>
      <c r="Z5593" s="158"/>
      <c r="AG5593" s="158"/>
      <c r="AH5593" s="158"/>
      <c r="AI5593" s="158"/>
      <c r="AJ5593" s="158"/>
    </row>
    <row r="5594" spans="1:36" ht="15" hidden="1" customHeight="1" x14ac:dyDescent="0.25">
      <c r="A5594" s="221" t="s">
        <v>272</v>
      </c>
      <c r="B5594" s="221">
        <v>3</v>
      </c>
      <c r="C5594" s="11" t="s">
        <v>91</v>
      </c>
      <c r="F5594" s="221" t="s">
        <v>277</v>
      </c>
      <c r="G5594" s="162"/>
      <c r="H5594" s="158">
        <v>2</v>
      </c>
      <c r="I5594" s="158">
        <v>298</v>
      </c>
      <c r="J5594" s="158">
        <v>317</v>
      </c>
      <c r="L5594" s="159">
        <v>57</v>
      </c>
      <c r="M5594" s="159">
        <v>56</v>
      </c>
      <c r="N5594" s="159">
        <v>56.5</v>
      </c>
      <c r="O5594" s="158">
        <v>4.5</v>
      </c>
      <c r="W5594" s="158">
        <v>2</v>
      </c>
      <c r="X5594" s="191"/>
      <c r="Y5594" s="158"/>
      <c r="Z5594" s="158"/>
      <c r="AG5594" s="158">
        <v>1.1000000000000001</v>
      </c>
      <c r="AH5594" s="158">
        <v>1.65</v>
      </c>
      <c r="AI5594" s="158">
        <v>0.9</v>
      </c>
      <c r="AJ5594" s="158">
        <v>0.9</v>
      </c>
    </row>
    <row r="5595" spans="1:36" ht="15" hidden="1" customHeight="1" x14ac:dyDescent="0.25">
      <c r="A5595" s="221" t="s">
        <v>272</v>
      </c>
      <c r="B5595" s="221">
        <v>3</v>
      </c>
      <c r="C5595" s="11" t="s">
        <v>91</v>
      </c>
      <c r="F5595" s="221" t="s">
        <v>277</v>
      </c>
      <c r="G5595" s="162"/>
      <c r="H5595" s="158">
        <v>2</v>
      </c>
      <c r="I5595" s="158">
        <v>299</v>
      </c>
      <c r="J5595" s="158">
        <v>318</v>
      </c>
      <c r="L5595" s="159">
        <v>53</v>
      </c>
      <c r="M5595" s="159">
        <v>58</v>
      </c>
      <c r="N5595" s="159">
        <v>55.5</v>
      </c>
      <c r="O5595" s="158"/>
      <c r="W5595" s="158">
        <v>2</v>
      </c>
      <c r="X5595" s="191"/>
      <c r="Y5595" s="158"/>
      <c r="Z5595" s="158"/>
      <c r="AG5595" s="158"/>
      <c r="AH5595" s="158"/>
      <c r="AI5595" s="158"/>
      <c r="AJ5595" s="158"/>
    </row>
    <row r="5596" spans="1:36" ht="15" hidden="1" customHeight="1" x14ac:dyDescent="0.25">
      <c r="A5596" s="221" t="s">
        <v>272</v>
      </c>
      <c r="B5596" s="221">
        <v>3</v>
      </c>
      <c r="C5596" s="11" t="s">
        <v>91</v>
      </c>
      <c r="F5596" s="221" t="s">
        <v>277</v>
      </c>
      <c r="G5596" s="162"/>
      <c r="H5596" s="158">
        <v>2</v>
      </c>
      <c r="I5596" s="158">
        <v>300</v>
      </c>
      <c r="J5596" s="158">
        <v>319</v>
      </c>
      <c r="L5596" s="159">
        <v>60</v>
      </c>
      <c r="M5596" s="159">
        <v>57</v>
      </c>
      <c r="N5596" s="159">
        <v>58.5</v>
      </c>
      <c r="O5596" s="158"/>
      <c r="W5596" s="158">
        <v>3</v>
      </c>
      <c r="X5596" s="191"/>
      <c r="Y5596" s="158"/>
      <c r="Z5596" s="158"/>
      <c r="AG5596" s="158"/>
      <c r="AH5596" s="158"/>
      <c r="AI5596" s="158"/>
      <c r="AJ5596" s="158"/>
    </row>
    <row r="5597" spans="1:36" ht="15" hidden="1" customHeight="1" x14ac:dyDescent="0.25">
      <c r="A5597" s="221" t="s">
        <v>272</v>
      </c>
      <c r="B5597" s="221">
        <v>3</v>
      </c>
      <c r="C5597" s="11" t="s">
        <v>91</v>
      </c>
      <c r="F5597" s="221" t="s">
        <v>277</v>
      </c>
      <c r="G5597" s="162"/>
      <c r="H5597" s="158">
        <v>2</v>
      </c>
      <c r="I5597" s="158">
        <v>301</v>
      </c>
      <c r="J5597" s="158">
        <v>320</v>
      </c>
      <c r="L5597" s="159">
        <v>57</v>
      </c>
      <c r="M5597" s="159">
        <v>58</v>
      </c>
      <c r="N5597" s="159">
        <v>57.5</v>
      </c>
      <c r="O5597" s="158"/>
      <c r="W5597" s="158">
        <v>3</v>
      </c>
      <c r="X5597" s="191"/>
      <c r="Y5597" s="158"/>
      <c r="Z5597" s="158"/>
      <c r="AG5597" s="158"/>
      <c r="AH5597" s="158"/>
      <c r="AI5597" s="158"/>
      <c r="AJ5597" s="158"/>
    </row>
    <row r="5598" spans="1:36" ht="15" hidden="1" customHeight="1" x14ac:dyDescent="0.25">
      <c r="A5598" s="221" t="s">
        <v>272</v>
      </c>
      <c r="B5598" s="221">
        <v>3</v>
      </c>
      <c r="C5598" s="11" t="s">
        <v>91</v>
      </c>
      <c r="F5598" s="221" t="s">
        <v>277</v>
      </c>
      <c r="G5598" s="162"/>
      <c r="H5598" s="158">
        <v>2</v>
      </c>
      <c r="I5598" s="158">
        <v>303</v>
      </c>
      <c r="J5598" s="158">
        <v>322</v>
      </c>
      <c r="L5598" s="159">
        <v>94</v>
      </c>
      <c r="M5598" s="159">
        <v>93</v>
      </c>
      <c r="N5598" s="159">
        <v>93.5</v>
      </c>
      <c r="O5598" s="158"/>
      <c r="W5598" s="158">
        <v>3</v>
      </c>
      <c r="X5598" s="191"/>
      <c r="Y5598" s="158"/>
      <c r="Z5598" s="158"/>
      <c r="AG5598" s="158"/>
      <c r="AH5598" s="158"/>
      <c r="AI5598" s="158"/>
      <c r="AJ5598" s="158"/>
    </row>
    <row r="5599" spans="1:36" ht="15" hidden="1" customHeight="1" x14ac:dyDescent="0.25">
      <c r="A5599" s="221" t="s">
        <v>272</v>
      </c>
      <c r="B5599" s="221">
        <v>3</v>
      </c>
      <c r="C5599" s="11" t="s">
        <v>91</v>
      </c>
      <c r="F5599" s="221" t="s">
        <v>277</v>
      </c>
      <c r="G5599" s="162"/>
      <c r="H5599" s="158">
        <v>2</v>
      </c>
      <c r="I5599" s="158">
        <v>304</v>
      </c>
      <c r="J5599" s="158">
        <v>323</v>
      </c>
      <c r="L5599" s="159">
        <v>61</v>
      </c>
      <c r="M5599" s="159">
        <v>64</v>
      </c>
      <c r="N5599" s="159">
        <v>62.5</v>
      </c>
      <c r="O5599" s="158"/>
      <c r="W5599" s="158">
        <v>3</v>
      </c>
      <c r="X5599" s="191"/>
      <c r="Y5599" s="158"/>
      <c r="Z5599" s="158"/>
      <c r="AG5599" s="158"/>
      <c r="AH5599" s="158"/>
      <c r="AI5599" s="158"/>
      <c r="AJ5599" s="158"/>
    </row>
    <row r="5600" spans="1:36" ht="15" hidden="1" customHeight="1" x14ac:dyDescent="0.25">
      <c r="A5600" s="221" t="s">
        <v>272</v>
      </c>
      <c r="B5600" s="221">
        <v>3</v>
      </c>
      <c r="C5600" s="11" t="s">
        <v>91</v>
      </c>
      <c r="F5600" s="221" t="s">
        <v>277</v>
      </c>
      <c r="G5600" s="158"/>
      <c r="H5600" s="158">
        <v>2</v>
      </c>
      <c r="I5600" s="158">
        <v>309</v>
      </c>
      <c r="J5600" s="158">
        <v>328</v>
      </c>
      <c r="L5600" s="159">
        <v>85</v>
      </c>
      <c r="M5600" s="159">
        <v>82</v>
      </c>
      <c r="N5600" s="159">
        <v>83.5</v>
      </c>
      <c r="O5600" s="158"/>
      <c r="W5600" s="158">
        <v>3</v>
      </c>
      <c r="X5600" s="191"/>
      <c r="Y5600" s="158"/>
      <c r="Z5600" s="158"/>
      <c r="AG5600" s="158"/>
      <c r="AH5600" s="158"/>
      <c r="AI5600" s="158"/>
      <c r="AJ5600" s="158"/>
    </row>
    <row r="5601" spans="1:36" ht="15" hidden="1" customHeight="1" x14ac:dyDescent="0.25">
      <c r="A5601" s="221" t="s">
        <v>272</v>
      </c>
      <c r="B5601" s="221">
        <v>3</v>
      </c>
      <c r="C5601" s="11" t="s">
        <v>91</v>
      </c>
      <c r="F5601" s="221" t="s">
        <v>277</v>
      </c>
      <c r="G5601" s="158"/>
      <c r="H5601" s="158">
        <v>2</v>
      </c>
      <c r="I5601" s="158">
        <v>310</v>
      </c>
      <c r="J5601" s="158">
        <v>329</v>
      </c>
      <c r="L5601" s="159">
        <v>72</v>
      </c>
      <c r="M5601" s="159">
        <v>74</v>
      </c>
      <c r="N5601" s="159">
        <v>73</v>
      </c>
      <c r="O5601" s="158"/>
      <c r="W5601" s="158">
        <v>2</v>
      </c>
      <c r="X5601" s="191"/>
      <c r="Y5601" s="158"/>
      <c r="Z5601" s="158"/>
      <c r="AG5601" s="158"/>
      <c r="AH5601" s="158"/>
      <c r="AI5601" s="158"/>
      <c r="AJ5601" s="158"/>
    </row>
    <row r="5602" spans="1:36" ht="15" hidden="1" customHeight="1" x14ac:dyDescent="0.25">
      <c r="A5602" s="221" t="s">
        <v>272</v>
      </c>
      <c r="B5602" s="221">
        <v>3</v>
      </c>
      <c r="C5602" s="11" t="s">
        <v>91</v>
      </c>
      <c r="F5602" s="221" t="s">
        <v>277</v>
      </c>
      <c r="G5602" s="158"/>
      <c r="H5602" s="158">
        <v>2</v>
      </c>
      <c r="I5602" s="158">
        <v>312</v>
      </c>
      <c r="J5602" s="158">
        <v>331</v>
      </c>
      <c r="L5602" s="159">
        <v>67</v>
      </c>
      <c r="M5602" s="159">
        <v>68</v>
      </c>
      <c r="N5602" s="159">
        <v>67.5</v>
      </c>
      <c r="O5602" s="158"/>
      <c r="W5602" s="158">
        <v>3</v>
      </c>
      <c r="X5602" s="191"/>
      <c r="Y5602" s="158"/>
      <c r="Z5602" s="158"/>
      <c r="AG5602" s="158"/>
      <c r="AH5602" s="158"/>
      <c r="AI5602" s="158"/>
      <c r="AJ5602" s="158"/>
    </row>
    <row r="5603" spans="1:36" ht="15" hidden="1" customHeight="1" x14ac:dyDescent="0.25">
      <c r="A5603" s="221" t="s">
        <v>272</v>
      </c>
      <c r="B5603" s="221">
        <v>3</v>
      </c>
      <c r="C5603" s="11" t="s">
        <v>91</v>
      </c>
      <c r="F5603" s="221" t="s">
        <v>277</v>
      </c>
      <c r="G5603" s="158"/>
      <c r="H5603" s="158">
        <v>2</v>
      </c>
      <c r="I5603" s="158">
        <v>313</v>
      </c>
      <c r="J5603" s="158">
        <v>332</v>
      </c>
      <c r="L5603" s="159">
        <v>79</v>
      </c>
      <c r="M5603" s="159">
        <v>72</v>
      </c>
      <c r="N5603" s="159">
        <v>75.5</v>
      </c>
      <c r="O5603" s="158"/>
      <c r="W5603" s="189">
        <v>3</v>
      </c>
      <c r="X5603" s="244"/>
      <c r="Y5603" s="158"/>
      <c r="Z5603" s="158"/>
      <c r="AG5603" s="158"/>
      <c r="AH5603" s="158"/>
      <c r="AI5603" s="158"/>
      <c r="AJ5603" s="158"/>
    </row>
    <row r="5604" spans="1:36" ht="15" hidden="1" customHeight="1" x14ac:dyDescent="0.25">
      <c r="A5604" s="221" t="s">
        <v>272</v>
      </c>
      <c r="B5604" s="221">
        <v>3</v>
      </c>
      <c r="C5604" s="11" t="s">
        <v>91</v>
      </c>
      <c r="F5604" s="221" t="s">
        <v>277</v>
      </c>
      <c r="G5604" s="158"/>
      <c r="H5604" s="158">
        <v>2</v>
      </c>
      <c r="I5604" s="158">
        <v>315</v>
      </c>
      <c r="J5604" s="158">
        <v>334</v>
      </c>
      <c r="L5604" s="159">
        <v>52</v>
      </c>
      <c r="M5604" s="159">
        <v>53</v>
      </c>
      <c r="N5604" s="159">
        <v>52.5</v>
      </c>
      <c r="O5604" s="158"/>
      <c r="W5604" s="158">
        <v>3</v>
      </c>
      <c r="X5604" s="191"/>
      <c r="Y5604" s="158"/>
      <c r="Z5604" s="158"/>
      <c r="AG5604" s="158"/>
      <c r="AH5604" s="158"/>
      <c r="AI5604" s="158"/>
      <c r="AJ5604" s="158"/>
    </row>
    <row r="5605" spans="1:36" ht="15" hidden="1" customHeight="1" x14ac:dyDescent="0.25">
      <c r="A5605" s="221" t="s">
        <v>272</v>
      </c>
      <c r="B5605" s="221">
        <v>3</v>
      </c>
      <c r="C5605" s="11" t="s">
        <v>91</v>
      </c>
      <c r="F5605" s="221" t="s">
        <v>277</v>
      </c>
      <c r="G5605" s="158"/>
      <c r="H5605" s="158">
        <v>2</v>
      </c>
      <c r="I5605" s="158">
        <v>316</v>
      </c>
      <c r="J5605" s="158">
        <v>335</v>
      </c>
      <c r="L5605" s="159">
        <v>34</v>
      </c>
      <c r="M5605" s="159">
        <v>35</v>
      </c>
      <c r="N5605" s="159">
        <v>34.5</v>
      </c>
      <c r="O5605" s="158"/>
      <c r="W5605" s="158">
        <v>3</v>
      </c>
      <c r="X5605" s="191"/>
      <c r="Y5605" s="158"/>
      <c r="Z5605" s="158"/>
      <c r="AG5605" s="158"/>
      <c r="AH5605" s="158"/>
      <c r="AI5605" s="158"/>
      <c r="AJ5605" s="158"/>
    </row>
    <row r="5606" spans="1:36" ht="15" hidden="1" customHeight="1" x14ac:dyDescent="0.25">
      <c r="A5606" s="221" t="s">
        <v>272</v>
      </c>
      <c r="B5606" s="221">
        <v>3</v>
      </c>
      <c r="C5606" s="11" t="s">
        <v>91</v>
      </c>
      <c r="F5606" s="221" t="s">
        <v>277</v>
      </c>
      <c r="G5606" s="158"/>
      <c r="H5606" s="158">
        <v>2</v>
      </c>
      <c r="I5606" s="158">
        <v>317</v>
      </c>
      <c r="J5606" s="158">
        <v>336</v>
      </c>
      <c r="L5606" s="159">
        <v>17</v>
      </c>
      <c r="M5606" s="159">
        <v>17</v>
      </c>
      <c r="N5606" s="159">
        <v>17</v>
      </c>
      <c r="O5606" s="158"/>
      <c r="W5606" s="158">
        <v>3</v>
      </c>
      <c r="X5606" s="191"/>
      <c r="Y5606" s="158"/>
      <c r="Z5606" s="158"/>
      <c r="AG5606" s="158"/>
      <c r="AH5606" s="158"/>
      <c r="AI5606" s="158"/>
      <c r="AJ5606" s="158"/>
    </row>
    <row r="5607" spans="1:36" ht="15" hidden="1" customHeight="1" x14ac:dyDescent="0.25">
      <c r="A5607" s="221" t="s">
        <v>272</v>
      </c>
      <c r="B5607" s="221">
        <v>3</v>
      </c>
      <c r="C5607" s="11" t="s">
        <v>91</v>
      </c>
      <c r="F5607" s="221" t="s">
        <v>277</v>
      </c>
      <c r="G5607" s="158"/>
      <c r="H5607" s="158">
        <v>2</v>
      </c>
      <c r="I5607" s="158">
        <v>318</v>
      </c>
      <c r="J5607" s="158">
        <v>337</v>
      </c>
      <c r="L5607" s="159">
        <v>85</v>
      </c>
      <c r="M5607" s="159">
        <v>81</v>
      </c>
      <c r="N5607" s="159">
        <v>83</v>
      </c>
      <c r="O5607" s="158">
        <v>5.0999999999999996</v>
      </c>
      <c r="W5607" s="158">
        <v>3</v>
      </c>
      <c r="X5607" s="191"/>
      <c r="Y5607" s="158"/>
      <c r="Z5607" s="158"/>
      <c r="AG5607" s="158">
        <v>0.7</v>
      </c>
      <c r="AH5607" s="158">
        <v>0.75</v>
      </c>
      <c r="AI5607" s="158">
        <v>0.7</v>
      </c>
      <c r="AJ5607" s="158">
        <v>0.75</v>
      </c>
    </row>
    <row r="5608" spans="1:36" ht="15" hidden="1" customHeight="1" x14ac:dyDescent="0.25">
      <c r="A5608" s="221" t="s">
        <v>272</v>
      </c>
      <c r="B5608" s="221">
        <v>3</v>
      </c>
      <c r="C5608" s="11" t="s">
        <v>91</v>
      </c>
      <c r="F5608" s="221" t="s">
        <v>277</v>
      </c>
      <c r="G5608" s="158"/>
      <c r="H5608" s="158">
        <v>2</v>
      </c>
      <c r="I5608" s="158">
        <v>319</v>
      </c>
      <c r="J5608" s="158">
        <v>338</v>
      </c>
      <c r="L5608" s="159">
        <v>57</v>
      </c>
      <c r="M5608" s="159">
        <v>48</v>
      </c>
      <c r="N5608" s="159">
        <v>52.5</v>
      </c>
      <c r="O5608" s="158"/>
      <c r="W5608" s="158">
        <v>3</v>
      </c>
      <c r="X5608" s="191"/>
      <c r="Y5608" s="158"/>
      <c r="Z5608" s="158"/>
      <c r="AG5608" s="158"/>
      <c r="AH5608" s="158"/>
      <c r="AI5608" s="158"/>
      <c r="AJ5608" s="158"/>
    </row>
    <row r="5609" spans="1:36" ht="15" hidden="1" customHeight="1" x14ac:dyDescent="0.25">
      <c r="A5609" s="221" t="s">
        <v>272</v>
      </c>
      <c r="B5609" s="221">
        <v>3</v>
      </c>
      <c r="C5609" s="11" t="s">
        <v>91</v>
      </c>
      <c r="F5609" s="221" t="s">
        <v>277</v>
      </c>
      <c r="G5609" s="158"/>
      <c r="H5609" s="158">
        <v>2</v>
      </c>
      <c r="I5609" s="158">
        <v>320</v>
      </c>
      <c r="J5609" s="158">
        <v>339</v>
      </c>
      <c r="L5609" s="159">
        <v>52</v>
      </c>
      <c r="M5609" s="159">
        <v>51</v>
      </c>
      <c r="N5609" s="159">
        <v>51.5</v>
      </c>
      <c r="O5609" s="158"/>
      <c r="W5609" s="158">
        <v>3</v>
      </c>
      <c r="X5609" s="191"/>
      <c r="Y5609" s="158"/>
      <c r="Z5609" s="158"/>
      <c r="AG5609" s="158"/>
      <c r="AH5609" s="158"/>
      <c r="AI5609" s="158"/>
      <c r="AJ5609" s="158"/>
    </row>
    <row r="5610" spans="1:36" ht="15" hidden="1" customHeight="1" x14ac:dyDescent="0.25">
      <c r="A5610" s="221" t="s">
        <v>272</v>
      </c>
      <c r="B5610" s="221">
        <v>3</v>
      </c>
      <c r="C5610" s="11" t="s">
        <v>91</v>
      </c>
      <c r="F5610" s="221" t="s">
        <v>277</v>
      </c>
      <c r="G5610" s="158"/>
      <c r="H5610" s="158">
        <v>2</v>
      </c>
      <c r="I5610" s="158">
        <v>321</v>
      </c>
      <c r="J5610" s="158">
        <v>340</v>
      </c>
      <c r="L5610" s="159">
        <v>85</v>
      </c>
      <c r="M5610" s="159">
        <v>86</v>
      </c>
      <c r="N5610" s="159">
        <v>85.5</v>
      </c>
      <c r="O5610" s="158"/>
      <c r="W5610" s="158">
        <v>3</v>
      </c>
      <c r="X5610" s="191"/>
      <c r="Y5610" s="158"/>
      <c r="Z5610" s="158"/>
      <c r="AG5610" s="158"/>
      <c r="AH5610" s="158"/>
      <c r="AI5610" s="158"/>
      <c r="AJ5610" s="158"/>
    </row>
    <row r="5611" spans="1:36" ht="15" hidden="1" customHeight="1" x14ac:dyDescent="0.25">
      <c r="A5611" s="221" t="s">
        <v>272</v>
      </c>
      <c r="B5611" s="221">
        <v>3</v>
      </c>
      <c r="C5611" s="11" t="s">
        <v>91</v>
      </c>
      <c r="F5611" s="221" t="s">
        <v>277</v>
      </c>
      <c r="G5611" s="158"/>
      <c r="H5611" s="158">
        <v>2</v>
      </c>
      <c r="I5611" s="158">
        <v>323</v>
      </c>
      <c r="J5611" s="158">
        <v>342</v>
      </c>
      <c r="L5611" s="159">
        <v>39</v>
      </c>
      <c r="M5611" s="159">
        <v>35</v>
      </c>
      <c r="N5611" s="159">
        <v>37</v>
      </c>
      <c r="O5611" s="158">
        <v>3.1</v>
      </c>
      <c r="W5611" s="158">
        <v>3</v>
      </c>
      <c r="X5611" s="191"/>
      <c r="Y5611" s="158"/>
      <c r="Z5611" s="158"/>
      <c r="AG5611" s="158">
        <v>0.7</v>
      </c>
      <c r="AH5611" s="158">
        <v>1</v>
      </c>
      <c r="AI5611" s="158">
        <v>0.65</v>
      </c>
      <c r="AJ5611" s="158">
        <v>1.2</v>
      </c>
    </row>
    <row r="5612" spans="1:36" ht="15" hidden="1" customHeight="1" x14ac:dyDescent="0.25">
      <c r="A5612" s="221" t="s">
        <v>272</v>
      </c>
      <c r="B5612" s="221">
        <v>3</v>
      </c>
      <c r="C5612" s="11" t="s">
        <v>91</v>
      </c>
      <c r="F5612" s="221" t="s">
        <v>277</v>
      </c>
      <c r="G5612" s="158"/>
      <c r="H5612" s="158">
        <v>2</v>
      </c>
      <c r="I5612" s="158">
        <v>324</v>
      </c>
      <c r="J5612" s="158">
        <v>343</v>
      </c>
      <c r="L5612" s="159">
        <v>54</v>
      </c>
      <c r="M5612" s="159">
        <v>52</v>
      </c>
      <c r="N5612" s="159">
        <v>53</v>
      </c>
      <c r="O5612" s="158">
        <v>4.3</v>
      </c>
      <c r="W5612" s="158">
        <v>3</v>
      </c>
      <c r="X5612" s="191"/>
      <c r="Y5612" s="158"/>
      <c r="Z5612" s="158"/>
      <c r="AG5612" s="158">
        <v>0.4</v>
      </c>
      <c r="AH5612" s="158">
        <v>1.4</v>
      </c>
      <c r="AI5612" s="158">
        <v>1.2</v>
      </c>
      <c r="AJ5612" s="158">
        <v>1.1499999999999999</v>
      </c>
    </row>
    <row r="5613" spans="1:36" ht="15" hidden="1" customHeight="1" x14ac:dyDescent="0.25">
      <c r="A5613" s="221" t="s">
        <v>272</v>
      </c>
      <c r="B5613" s="221">
        <v>3</v>
      </c>
      <c r="C5613" s="11" t="s">
        <v>91</v>
      </c>
      <c r="F5613" s="221" t="s">
        <v>277</v>
      </c>
      <c r="G5613" s="158"/>
      <c r="H5613" s="158">
        <v>2</v>
      </c>
      <c r="I5613" s="158">
        <v>325</v>
      </c>
      <c r="J5613" s="158">
        <v>344</v>
      </c>
      <c r="L5613" s="159">
        <v>35</v>
      </c>
      <c r="M5613" s="159">
        <v>35</v>
      </c>
      <c r="N5613" s="159">
        <v>35</v>
      </c>
      <c r="O5613" s="158"/>
      <c r="W5613" s="158">
        <v>3</v>
      </c>
      <c r="X5613" s="191"/>
      <c r="Y5613" s="158"/>
      <c r="Z5613" s="158"/>
      <c r="AG5613" s="158"/>
      <c r="AH5613" s="158"/>
      <c r="AI5613" s="158"/>
      <c r="AJ5613" s="158"/>
    </row>
    <row r="5614" spans="1:36" ht="15" hidden="1" customHeight="1" x14ac:dyDescent="0.25">
      <c r="A5614" s="221" t="s">
        <v>272</v>
      </c>
      <c r="B5614" s="221">
        <v>3</v>
      </c>
      <c r="C5614" s="11" t="s">
        <v>91</v>
      </c>
      <c r="F5614" s="221" t="s">
        <v>277</v>
      </c>
      <c r="G5614" s="183"/>
      <c r="H5614" s="183">
        <v>2</v>
      </c>
      <c r="I5614" s="183">
        <v>326</v>
      </c>
      <c r="J5614" s="183">
        <v>345</v>
      </c>
      <c r="L5614" s="184">
        <v>63</v>
      </c>
      <c r="M5614" s="184">
        <v>63</v>
      </c>
      <c r="N5614" s="184">
        <v>63</v>
      </c>
      <c r="O5614" s="183"/>
      <c r="V5614" t="s">
        <v>91</v>
      </c>
      <c r="W5614" s="183">
        <v>4</v>
      </c>
      <c r="X5614" s="191"/>
      <c r="Y5614" s="158" t="s">
        <v>278</v>
      </c>
      <c r="Z5614" s="158" t="s">
        <v>288</v>
      </c>
      <c r="AB5614" s="113"/>
      <c r="AG5614" s="183"/>
      <c r="AH5614" s="183"/>
      <c r="AI5614" s="183"/>
      <c r="AJ5614" s="183"/>
    </row>
    <row r="5615" spans="1:36" ht="15" hidden="1" customHeight="1" x14ac:dyDescent="0.25">
      <c r="A5615" s="221" t="s">
        <v>272</v>
      </c>
      <c r="B5615" s="221">
        <v>3</v>
      </c>
      <c r="C5615" s="11" t="s">
        <v>91</v>
      </c>
      <c r="F5615" s="221" t="s">
        <v>277</v>
      </c>
      <c r="G5615" s="158"/>
      <c r="H5615" s="158">
        <v>2</v>
      </c>
      <c r="I5615" s="158">
        <v>327</v>
      </c>
      <c r="J5615" s="158">
        <v>346</v>
      </c>
      <c r="L5615" s="159">
        <v>50</v>
      </c>
      <c r="M5615" s="159">
        <v>48</v>
      </c>
      <c r="N5615" s="159">
        <v>49</v>
      </c>
      <c r="O5615" s="158"/>
      <c r="W5615" s="158">
        <v>3</v>
      </c>
      <c r="X5615" s="191"/>
      <c r="Y5615" s="158"/>
      <c r="Z5615" s="158"/>
      <c r="AG5615" s="158"/>
      <c r="AH5615" s="158"/>
      <c r="AI5615" s="158"/>
      <c r="AJ5615" s="158"/>
    </row>
    <row r="5616" spans="1:36" ht="15" hidden="1" customHeight="1" x14ac:dyDescent="0.25">
      <c r="A5616" s="221" t="s">
        <v>272</v>
      </c>
      <c r="B5616" s="221">
        <v>3</v>
      </c>
      <c r="C5616" s="11" t="s">
        <v>91</v>
      </c>
      <c r="F5616" s="221" t="s">
        <v>277</v>
      </c>
      <c r="G5616" s="158"/>
      <c r="H5616" s="158">
        <v>2</v>
      </c>
      <c r="I5616" s="158">
        <v>329</v>
      </c>
      <c r="J5616" s="158">
        <v>348</v>
      </c>
      <c r="L5616" s="159">
        <v>81</v>
      </c>
      <c r="M5616" s="159">
        <v>89</v>
      </c>
      <c r="N5616" s="159">
        <v>85</v>
      </c>
      <c r="O5616" s="158">
        <v>5.7</v>
      </c>
      <c r="W5616" s="158">
        <v>3</v>
      </c>
      <c r="X5616" s="191"/>
      <c r="Y5616" s="158"/>
      <c r="Z5616" s="158"/>
      <c r="AG5616" s="158">
        <v>1.4</v>
      </c>
      <c r="AH5616" s="158">
        <v>1.35</v>
      </c>
      <c r="AI5616" s="158">
        <v>0.85</v>
      </c>
      <c r="AJ5616" s="158">
        <v>0.9</v>
      </c>
    </row>
    <row r="5617" spans="1:36" ht="15" hidden="1" customHeight="1" x14ac:dyDescent="0.25">
      <c r="A5617" s="221" t="s">
        <v>272</v>
      </c>
      <c r="B5617" s="221">
        <v>3</v>
      </c>
      <c r="C5617" s="11" t="s">
        <v>91</v>
      </c>
      <c r="F5617" s="221" t="s">
        <v>277</v>
      </c>
      <c r="G5617" s="183"/>
      <c r="H5617" s="183">
        <v>2</v>
      </c>
      <c r="I5617" s="183">
        <v>330</v>
      </c>
      <c r="J5617" s="183">
        <v>349</v>
      </c>
      <c r="L5617" s="198">
        <v>66</v>
      </c>
      <c r="M5617" s="184">
        <v>69</v>
      </c>
      <c r="N5617" s="184">
        <v>67.5</v>
      </c>
      <c r="O5617" s="183"/>
      <c r="V5617" t="s">
        <v>91</v>
      </c>
      <c r="W5617" s="183">
        <v>4</v>
      </c>
      <c r="X5617" s="191"/>
      <c r="Y5617" s="158" t="s">
        <v>278</v>
      </c>
      <c r="Z5617" s="158" t="s">
        <v>288</v>
      </c>
      <c r="AB5617" s="113"/>
      <c r="AG5617" s="183"/>
      <c r="AH5617" s="183"/>
      <c r="AI5617" s="183"/>
      <c r="AJ5617" s="183"/>
    </row>
    <row r="5618" spans="1:36" ht="15" hidden="1" customHeight="1" x14ac:dyDescent="0.25">
      <c r="A5618" s="221" t="s">
        <v>272</v>
      </c>
      <c r="B5618" s="221">
        <v>3</v>
      </c>
      <c r="C5618" s="11" t="s">
        <v>91</v>
      </c>
      <c r="F5618" s="221" t="s">
        <v>277</v>
      </c>
      <c r="G5618" s="158"/>
      <c r="H5618" s="158">
        <v>2</v>
      </c>
      <c r="I5618" s="158">
        <v>333</v>
      </c>
      <c r="J5618" s="158">
        <v>352</v>
      </c>
      <c r="L5618" s="159">
        <v>54</v>
      </c>
      <c r="M5618" s="159">
        <v>55</v>
      </c>
      <c r="N5618" s="159">
        <v>54.5</v>
      </c>
      <c r="O5618" s="158"/>
      <c r="W5618" s="158">
        <v>3</v>
      </c>
      <c r="X5618" s="191"/>
      <c r="Y5618" s="158"/>
      <c r="Z5618" s="158"/>
      <c r="AG5618" s="158"/>
      <c r="AH5618" s="158"/>
      <c r="AI5618" s="158"/>
      <c r="AJ5618" s="158"/>
    </row>
    <row r="5619" spans="1:36" ht="15" hidden="1" customHeight="1" x14ac:dyDescent="0.25">
      <c r="A5619" s="221" t="s">
        <v>272</v>
      </c>
      <c r="B5619" s="221">
        <v>3</v>
      </c>
      <c r="C5619" s="11" t="s">
        <v>91</v>
      </c>
      <c r="F5619" s="221" t="s">
        <v>277</v>
      </c>
      <c r="G5619" s="183"/>
      <c r="H5619" s="183">
        <v>2</v>
      </c>
      <c r="I5619" s="183">
        <v>334</v>
      </c>
      <c r="J5619" s="183">
        <v>353</v>
      </c>
      <c r="L5619" s="184" t="s">
        <v>226</v>
      </c>
      <c r="M5619" s="184" t="s">
        <v>226</v>
      </c>
      <c r="N5619" s="164">
        <v>57.5</v>
      </c>
      <c r="O5619" s="183"/>
      <c r="V5619" t="s">
        <v>91</v>
      </c>
      <c r="W5619" s="183">
        <v>4</v>
      </c>
      <c r="X5619" s="191"/>
      <c r="Y5619" s="158" t="s">
        <v>278</v>
      </c>
      <c r="Z5619" s="158" t="s">
        <v>288</v>
      </c>
      <c r="AB5619" s="113"/>
      <c r="AG5619" s="183"/>
      <c r="AH5619" s="183"/>
      <c r="AI5619" s="183"/>
      <c r="AJ5619" s="183"/>
    </row>
    <row r="5620" spans="1:36" ht="15" hidden="1" customHeight="1" x14ac:dyDescent="0.25">
      <c r="A5620" s="221" t="s">
        <v>272</v>
      </c>
      <c r="B5620" s="221">
        <v>3</v>
      </c>
      <c r="C5620" s="11" t="s">
        <v>91</v>
      </c>
      <c r="F5620" s="221" t="s">
        <v>277</v>
      </c>
      <c r="G5620" s="158"/>
      <c r="H5620" s="158">
        <v>2</v>
      </c>
      <c r="I5620" s="158">
        <v>336</v>
      </c>
      <c r="J5620" s="158">
        <v>355</v>
      </c>
      <c r="L5620" s="159">
        <v>55</v>
      </c>
      <c r="M5620" s="159">
        <v>57</v>
      </c>
      <c r="N5620" s="159">
        <v>56</v>
      </c>
      <c r="O5620" s="158">
        <v>4.7</v>
      </c>
      <c r="W5620" s="158">
        <v>3</v>
      </c>
      <c r="X5620" s="191"/>
      <c r="Y5620" s="158"/>
      <c r="Z5620" s="158"/>
      <c r="AG5620" s="158">
        <v>1.4</v>
      </c>
      <c r="AH5620" s="158">
        <v>1.2</v>
      </c>
      <c r="AI5620" s="158">
        <v>1.35</v>
      </c>
      <c r="AJ5620" s="158">
        <v>0.7</v>
      </c>
    </row>
    <row r="5621" spans="1:36" ht="15" hidden="1" customHeight="1" x14ac:dyDescent="0.25">
      <c r="A5621" s="221" t="s">
        <v>272</v>
      </c>
      <c r="B5621" s="221">
        <v>3</v>
      </c>
      <c r="C5621" s="11" t="s">
        <v>91</v>
      </c>
      <c r="F5621" s="221" t="s">
        <v>277</v>
      </c>
      <c r="G5621" s="158"/>
      <c r="H5621" s="158">
        <v>2</v>
      </c>
      <c r="I5621" s="158">
        <v>337</v>
      </c>
      <c r="J5621" s="158">
        <v>356</v>
      </c>
      <c r="L5621" s="159">
        <v>35</v>
      </c>
      <c r="M5621" s="159">
        <v>35</v>
      </c>
      <c r="N5621" s="159">
        <v>35</v>
      </c>
      <c r="O5621" s="158"/>
      <c r="W5621" s="158">
        <v>3</v>
      </c>
      <c r="X5621" s="191"/>
      <c r="Y5621" s="158"/>
      <c r="Z5621" s="158"/>
      <c r="AG5621" s="158"/>
      <c r="AH5621" s="158"/>
      <c r="AI5621" s="158"/>
      <c r="AJ5621" s="158"/>
    </row>
    <row r="5622" spans="1:36" ht="15" hidden="1" customHeight="1" x14ac:dyDescent="0.25">
      <c r="A5622" s="221" t="s">
        <v>272</v>
      </c>
      <c r="B5622" s="221">
        <v>3</v>
      </c>
      <c r="C5622" s="11" t="s">
        <v>91</v>
      </c>
      <c r="F5622" s="221" t="s">
        <v>277</v>
      </c>
      <c r="G5622" s="158"/>
      <c r="H5622" s="158">
        <v>2</v>
      </c>
      <c r="I5622" s="158">
        <v>338</v>
      </c>
      <c r="J5622" s="158">
        <v>357</v>
      </c>
      <c r="L5622" s="159">
        <v>72</v>
      </c>
      <c r="M5622" s="159">
        <v>70</v>
      </c>
      <c r="N5622" s="159">
        <v>71</v>
      </c>
      <c r="O5622" s="158"/>
      <c r="W5622" s="158">
        <v>2</v>
      </c>
      <c r="X5622" s="191"/>
      <c r="Y5622" s="158"/>
      <c r="Z5622" s="158"/>
      <c r="AG5622" s="158"/>
      <c r="AH5622" s="158"/>
      <c r="AI5622" s="158"/>
      <c r="AJ5622" s="158"/>
    </row>
    <row r="5623" spans="1:36" ht="15" hidden="1" customHeight="1" x14ac:dyDescent="0.25">
      <c r="A5623" s="221" t="s">
        <v>272</v>
      </c>
      <c r="B5623" s="221">
        <v>3</v>
      </c>
      <c r="C5623" s="11" t="s">
        <v>91</v>
      </c>
      <c r="F5623" s="221" t="s">
        <v>277</v>
      </c>
      <c r="G5623" s="158"/>
      <c r="H5623" s="158">
        <v>2</v>
      </c>
      <c r="I5623" s="158">
        <v>339</v>
      </c>
      <c r="J5623" s="158">
        <v>358</v>
      </c>
      <c r="L5623" s="159">
        <v>78</v>
      </c>
      <c r="M5623" s="159">
        <v>80</v>
      </c>
      <c r="N5623" s="159">
        <v>79</v>
      </c>
      <c r="O5623" s="158"/>
      <c r="W5623" s="158">
        <v>3</v>
      </c>
      <c r="X5623" s="191"/>
      <c r="Y5623" s="158"/>
      <c r="Z5623" s="158"/>
      <c r="AG5623" s="158"/>
      <c r="AH5623" s="158"/>
      <c r="AI5623" s="158"/>
      <c r="AJ5623" s="158"/>
    </row>
    <row r="5624" spans="1:36" ht="15" hidden="1" customHeight="1" x14ac:dyDescent="0.25">
      <c r="A5624" s="221" t="s">
        <v>272</v>
      </c>
      <c r="B5624" s="221">
        <v>3</v>
      </c>
      <c r="C5624" s="11" t="s">
        <v>91</v>
      </c>
      <c r="F5624" s="221" t="s">
        <v>277</v>
      </c>
      <c r="G5624" s="183"/>
      <c r="H5624" s="183">
        <v>2</v>
      </c>
      <c r="I5624" s="183">
        <v>340</v>
      </c>
      <c r="J5624" s="183">
        <v>359</v>
      </c>
      <c r="L5624" s="184" t="s">
        <v>226</v>
      </c>
      <c r="M5624" s="184" t="s">
        <v>226</v>
      </c>
      <c r="N5624" s="164">
        <v>59</v>
      </c>
      <c r="O5624" s="183"/>
      <c r="V5624" t="s">
        <v>91</v>
      </c>
      <c r="W5624" s="183">
        <v>4</v>
      </c>
      <c r="X5624" s="191"/>
      <c r="Y5624" s="158" t="s">
        <v>278</v>
      </c>
      <c r="Z5624" s="158" t="s">
        <v>288</v>
      </c>
      <c r="AB5624" s="113"/>
      <c r="AG5624" s="183"/>
      <c r="AH5624" s="183"/>
      <c r="AI5624" s="183"/>
      <c r="AJ5624" s="183"/>
    </row>
    <row r="5625" spans="1:36" ht="15" hidden="1" customHeight="1" x14ac:dyDescent="0.25">
      <c r="A5625" s="221" t="s">
        <v>272</v>
      </c>
      <c r="B5625" s="221">
        <v>3</v>
      </c>
      <c r="C5625" s="11" t="s">
        <v>91</v>
      </c>
      <c r="F5625" s="221" t="s">
        <v>277</v>
      </c>
      <c r="G5625" s="158"/>
      <c r="H5625" s="158">
        <v>2</v>
      </c>
      <c r="I5625" s="158">
        <v>341</v>
      </c>
      <c r="J5625" s="158">
        <v>360</v>
      </c>
      <c r="L5625" s="159">
        <v>82</v>
      </c>
      <c r="M5625" s="159">
        <v>85</v>
      </c>
      <c r="N5625" s="159">
        <v>83.5</v>
      </c>
      <c r="O5625" s="158"/>
      <c r="W5625" s="158">
        <v>3</v>
      </c>
      <c r="X5625" s="191"/>
      <c r="Y5625" s="158"/>
      <c r="Z5625" s="158"/>
      <c r="AG5625" s="158"/>
      <c r="AH5625" s="158"/>
      <c r="AI5625" s="158"/>
      <c r="AJ5625" s="158"/>
    </row>
    <row r="5626" spans="1:36" ht="15" hidden="1" customHeight="1" x14ac:dyDescent="0.25">
      <c r="A5626" s="221" t="s">
        <v>272</v>
      </c>
      <c r="B5626" s="221">
        <v>3</v>
      </c>
      <c r="C5626" s="11" t="s">
        <v>91</v>
      </c>
      <c r="F5626" s="221" t="s">
        <v>277</v>
      </c>
      <c r="G5626" s="158"/>
      <c r="H5626" s="158">
        <v>2</v>
      </c>
      <c r="I5626" s="158">
        <v>343</v>
      </c>
      <c r="J5626" s="158">
        <v>362</v>
      </c>
      <c r="L5626" s="159">
        <v>62</v>
      </c>
      <c r="M5626" s="159">
        <v>66</v>
      </c>
      <c r="N5626" s="159">
        <v>64</v>
      </c>
      <c r="O5626" s="158">
        <v>4.9000000000000004</v>
      </c>
      <c r="W5626" s="158">
        <v>2</v>
      </c>
      <c r="X5626" s="191"/>
      <c r="Y5626" s="158"/>
      <c r="Z5626" s="158"/>
      <c r="AG5626" s="158">
        <v>0.95</v>
      </c>
      <c r="AH5626" s="158">
        <v>1</v>
      </c>
      <c r="AI5626" s="158">
        <v>0.8</v>
      </c>
      <c r="AJ5626" s="158">
        <v>0.95</v>
      </c>
    </row>
    <row r="5627" spans="1:36" ht="15" hidden="1" customHeight="1" x14ac:dyDescent="0.25">
      <c r="A5627" s="221" t="s">
        <v>272</v>
      </c>
      <c r="B5627" s="221">
        <v>3</v>
      </c>
      <c r="C5627" s="11" t="s">
        <v>91</v>
      </c>
      <c r="F5627" s="221" t="s">
        <v>277</v>
      </c>
      <c r="G5627" s="158"/>
      <c r="H5627" s="158">
        <v>2</v>
      </c>
      <c r="I5627" s="158">
        <v>345</v>
      </c>
      <c r="J5627" s="158">
        <v>364</v>
      </c>
      <c r="L5627" s="159">
        <v>78</v>
      </c>
      <c r="M5627" s="159">
        <v>86</v>
      </c>
      <c r="N5627" s="159">
        <v>82</v>
      </c>
      <c r="O5627" s="158">
        <v>6.3</v>
      </c>
      <c r="W5627" s="158">
        <v>2</v>
      </c>
      <c r="X5627" s="191"/>
      <c r="Y5627" s="158"/>
      <c r="Z5627" s="158"/>
      <c r="AG5627" s="158">
        <v>0.7</v>
      </c>
      <c r="AH5627" s="158">
        <v>1.3</v>
      </c>
      <c r="AI5627" s="158">
        <v>0.85</v>
      </c>
      <c r="AJ5627" s="158">
        <v>0.6</v>
      </c>
    </row>
    <row r="5628" spans="1:36" ht="15" hidden="1" customHeight="1" x14ac:dyDescent="0.25">
      <c r="A5628" s="221" t="s">
        <v>272</v>
      </c>
      <c r="B5628" s="221">
        <v>3</v>
      </c>
      <c r="C5628" s="11" t="s">
        <v>91</v>
      </c>
      <c r="F5628" s="221" t="s">
        <v>277</v>
      </c>
      <c r="G5628" s="158"/>
      <c r="H5628" s="158">
        <v>2</v>
      </c>
      <c r="I5628" s="158">
        <v>346</v>
      </c>
      <c r="J5628" s="158">
        <v>365</v>
      </c>
      <c r="L5628" s="159">
        <v>62</v>
      </c>
      <c r="M5628" s="159">
        <v>68</v>
      </c>
      <c r="N5628" s="159">
        <v>65</v>
      </c>
      <c r="O5628" s="158"/>
      <c r="W5628" s="158">
        <v>3</v>
      </c>
      <c r="X5628" s="191"/>
      <c r="Y5628" s="158"/>
      <c r="Z5628" s="158"/>
      <c r="AG5628" s="158"/>
      <c r="AH5628" s="158"/>
      <c r="AI5628" s="158"/>
      <c r="AJ5628" s="158"/>
    </row>
    <row r="5629" spans="1:36" ht="15" hidden="1" customHeight="1" x14ac:dyDescent="0.25">
      <c r="A5629" s="221" t="s">
        <v>272</v>
      </c>
      <c r="B5629" s="221">
        <v>3</v>
      </c>
      <c r="C5629" s="11" t="s">
        <v>91</v>
      </c>
      <c r="F5629" s="221" t="s">
        <v>277</v>
      </c>
      <c r="G5629" s="158"/>
      <c r="H5629" s="158">
        <v>2</v>
      </c>
      <c r="I5629" s="158">
        <v>347</v>
      </c>
      <c r="J5629" s="158">
        <v>366</v>
      </c>
      <c r="L5629" s="159">
        <v>10</v>
      </c>
      <c r="M5629" s="159">
        <v>10</v>
      </c>
      <c r="N5629" s="159">
        <v>10</v>
      </c>
      <c r="O5629" s="158"/>
      <c r="W5629" s="158">
        <v>3</v>
      </c>
      <c r="X5629" s="191"/>
      <c r="Y5629" s="158"/>
      <c r="Z5629" s="158"/>
      <c r="AG5629" s="158"/>
      <c r="AH5629" s="158"/>
      <c r="AI5629" s="158"/>
      <c r="AJ5629" s="158"/>
    </row>
    <row r="5630" spans="1:36" ht="15" hidden="1" customHeight="1" x14ac:dyDescent="0.25">
      <c r="A5630" s="221" t="s">
        <v>272</v>
      </c>
      <c r="B5630" s="221">
        <v>3</v>
      </c>
      <c r="C5630" s="11" t="s">
        <v>91</v>
      </c>
      <c r="F5630" s="221" t="s">
        <v>277</v>
      </c>
      <c r="G5630" s="158"/>
      <c r="H5630" s="158">
        <v>2</v>
      </c>
      <c r="I5630" s="158">
        <v>348</v>
      </c>
      <c r="J5630" s="158">
        <v>367</v>
      </c>
      <c r="L5630" s="159">
        <v>10</v>
      </c>
      <c r="M5630" s="159">
        <v>10</v>
      </c>
      <c r="N5630" s="159">
        <v>10</v>
      </c>
      <c r="O5630" s="158"/>
      <c r="W5630" s="158">
        <v>3</v>
      </c>
      <c r="X5630" s="191"/>
      <c r="Y5630" s="158"/>
      <c r="Z5630" s="158"/>
      <c r="AG5630" s="158"/>
      <c r="AH5630" s="158"/>
      <c r="AI5630" s="158"/>
      <c r="AJ5630" s="158"/>
    </row>
    <row r="5631" spans="1:36" ht="15" hidden="1" customHeight="1" x14ac:dyDescent="0.25">
      <c r="A5631" s="221" t="s">
        <v>272</v>
      </c>
      <c r="B5631" s="221">
        <v>3</v>
      </c>
      <c r="C5631" s="11" t="s">
        <v>91</v>
      </c>
      <c r="F5631" s="221" t="s">
        <v>277</v>
      </c>
      <c r="G5631" s="158"/>
      <c r="H5631" s="158">
        <v>2</v>
      </c>
      <c r="I5631" s="158">
        <v>349</v>
      </c>
      <c r="J5631" s="158">
        <v>368</v>
      </c>
      <c r="L5631" s="159">
        <v>47</v>
      </c>
      <c r="M5631" s="159">
        <v>53</v>
      </c>
      <c r="N5631" s="159">
        <v>50</v>
      </c>
      <c r="O5631" s="158">
        <v>4.4000000000000004</v>
      </c>
      <c r="W5631" s="158">
        <v>2</v>
      </c>
      <c r="X5631" s="191"/>
      <c r="Y5631" s="158"/>
      <c r="Z5631" s="158"/>
      <c r="AG5631" s="158">
        <v>0.65</v>
      </c>
      <c r="AH5631" s="158">
        <v>1.25</v>
      </c>
      <c r="AI5631" s="158">
        <v>0.9</v>
      </c>
      <c r="AJ5631" s="158">
        <v>0.4</v>
      </c>
    </row>
    <row r="5632" spans="1:36" ht="15" hidden="1" customHeight="1" x14ac:dyDescent="0.25">
      <c r="A5632" s="221" t="s">
        <v>272</v>
      </c>
      <c r="B5632" s="221">
        <v>3</v>
      </c>
      <c r="C5632" s="11" t="s">
        <v>91</v>
      </c>
      <c r="F5632" s="221" t="s">
        <v>277</v>
      </c>
      <c r="G5632" s="158"/>
      <c r="H5632" s="158">
        <v>2</v>
      </c>
      <c r="I5632" s="158">
        <v>351</v>
      </c>
      <c r="J5632" s="158">
        <v>370</v>
      </c>
      <c r="L5632" s="159">
        <v>73</v>
      </c>
      <c r="M5632" s="159">
        <v>74</v>
      </c>
      <c r="N5632" s="159">
        <v>73.5</v>
      </c>
      <c r="O5632" s="158">
        <v>6.1</v>
      </c>
      <c r="W5632" s="158">
        <v>2</v>
      </c>
      <c r="X5632" s="191"/>
      <c r="Y5632" s="158"/>
      <c r="Z5632" s="158"/>
      <c r="AG5632" s="158">
        <v>0.7</v>
      </c>
      <c r="AH5632" s="158">
        <v>1.3</v>
      </c>
      <c r="AI5632" s="158">
        <v>1.6</v>
      </c>
      <c r="AJ5632" s="158">
        <v>0.75</v>
      </c>
    </row>
    <row r="5633" spans="1:36" ht="15" hidden="1" customHeight="1" x14ac:dyDescent="0.25">
      <c r="A5633" s="221" t="s">
        <v>272</v>
      </c>
      <c r="B5633" s="221">
        <v>3</v>
      </c>
      <c r="C5633" s="11" t="s">
        <v>91</v>
      </c>
      <c r="F5633" s="221" t="s">
        <v>277</v>
      </c>
      <c r="G5633" s="158"/>
      <c r="H5633" s="158">
        <v>2</v>
      </c>
      <c r="I5633" s="158">
        <v>352</v>
      </c>
      <c r="J5633" s="158">
        <v>371</v>
      </c>
      <c r="L5633" s="159">
        <v>68</v>
      </c>
      <c r="M5633" s="159">
        <v>68</v>
      </c>
      <c r="N5633" s="159">
        <v>68</v>
      </c>
      <c r="O5633" s="158"/>
      <c r="W5633" s="158">
        <v>3</v>
      </c>
      <c r="X5633" s="191"/>
      <c r="Y5633" s="158"/>
      <c r="Z5633" s="158"/>
      <c r="AG5633" s="158"/>
      <c r="AH5633" s="158"/>
      <c r="AI5633" s="158"/>
      <c r="AJ5633" s="158"/>
    </row>
    <row r="5634" spans="1:36" ht="15" hidden="1" customHeight="1" x14ac:dyDescent="0.25">
      <c r="A5634" s="221" t="s">
        <v>272</v>
      </c>
      <c r="B5634" s="221">
        <v>3</v>
      </c>
      <c r="C5634" s="11" t="s">
        <v>91</v>
      </c>
      <c r="F5634" s="221" t="s">
        <v>277</v>
      </c>
      <c r="G5634" s="158"/>
      <c r="H5634" s="158">
        <v>2</v>
      </c>
      <c r="I5634" s="158">
        <v>353</v>
      </c>
      <c r="J5634" s="158">
        <v>372</v>
      </c>
      <c r="L5634" s="159">
        <v>97</v>
      </c>
      <c r="M5634" s="159">
        <v>101</v>
      </c>
      <c r="N5634" s="159">
        <v>99</v>
      </c>
      <c r="O5634" s="158">
        <v>7.9</v>
      </c>
      <c r="W5634" s="158">
        <v>1</v>
      </c>
      <c r="X5634" s="191"/>
      <c r="Y5634" s="158"/>
      <c r="Z5634" s="158"/>
      <c r="AG5634" s="158">
        <v>0.3</v>
      </c>
      <c r="AH5634" s="158">
        <v>1.65</v>
      </c>
      <c r="AI5634" s="158">
        <v>1.9</v>
      </c>
      <c r="AJ5634" s="158">
        <v>0.45</v>
      </c>
    </row>
    <row r="5635" spans="1:36" ht="15" hidden="1" customHeight="1" x14ac:dyDescent="0.25">
      <c r="A5635" s="221" t="s">
        <v>272</v>
      </c>
      <c r="B5635" s="221">
        <v>3</v>
      </c>
      <c r="C5635" s="11" t="s">
        <v>91</v>
      </c>
      <c r="F5635" s="221" t="s">
        <v>277</v>
      </c>
      <c r="G5635" s="158"/>
      <c r="H5635" s="158">
        <v>2</v>
      </c>
      <c r="I5635" s="158">
        <v>354</v>
      </c>
      <c r="J5635" s="158">
        <v>373</v>
      </c>
      <c r="L5635" s="159">
        <v>111</v>
      </c>
      <c r="M5635" s="159">
        <v>126</v>
      </c>
      <c r="N5635" s="159">
        <v>118.5</v>
      </c>
      <c r="O5635" s="158">
        <v>7.5</v>
      </c>
      <c r="W5635" s="158">
        <v>1</v>
      </c>
      <c r="X5635" s="191"/>
      <c r="Y5635" s="158"/>
      <c r="Z5635" s="158"/>
      <c r="AG5635" s="158">
        <v>1.1000000000000001</v>
      </c>
      <c r="AH5635" s="158">
        <v>1.35</v>
      </c>
      <c r="AI5635" s="158">
        <v>1.9</v>
      </c>
      <c r="AJ5635" s="158">
        <v>1.1000000000000001</v>
      </c>
    </row>
    <row r="5636" spans="1:36" ht="15" hidden="1" customHeight="1" x14ac:dyDescent="0.25">
      <c r="A5636" s="221" t="s">
        <v>272</v>
      </c>
      <c r="B5636" s="221">
        <v>3</v>
      </c>
      <c r="C5636" s="11" t="s">
        <v>91</v>
      </c>
      <c r="F5636" s="221" t="s">
        <v>277</v>
      </c>
      <c r="G5636" s="158"/>
      <c r="H5636" s="158">
        <v>2</v>
      </c>
      <c r="I5636" s="158">
        <v>355</v>
      </c>
      <c r="J5636" s="158">
        <v>374</v>
      </c>
      <c r="L5636" s="159">
        <v>96</v>
      </c>
      <c r="M5636" s="159">
        <v>97</v>
      </c>
      <c r="N5636" s="159">
        <v>96.5</v>
      </c>
      <c r="O5636" s="158">
        <v>7.9</v>
      </c>
      <c r="W5636" s="158">
        <v>1</v>
      </c>
      <c r="X5636" s="191"/>
      <c r="Y5636" s="158"/>
      <c r="Z5636" s="158"/>
      <c r="AG5636" s="158">
        <v>1.35</v>
      </c>
      <c r="AH5636" s="158">
        <v>1.3</v>
      </c>
      <c r="AI5636" s="158">
        <v>1.75</v>
      </c>
      <c r="AJ5636" s="158">
        <v>0.7</v>
      </c>
    </row>
    <row r="5637" spans="1:36" ht="15" hidden="1" customHeight="1" x14ac:dyDescent="0.25">
      <c r="A5637" s="221" t="s">
        <v>272</v>
      </c>
      <c r="B5637" s="221">
        <v>3</v>
      </c>
      <c r="C5637" s="11" t="s">
        <v>91</v>
      </c>
      <c r="F5637" s="221" t="s">
        <v>277</v>
      </c>
      <c r="G5637" s="158"/>
      <c r="H5637" s="158">
        <v>2</v>
      </c>
      <c r="I5637" s="158">
        <v>356</v>
      </c>
      <c r="J5637" s="158">
        <v>375</v>
      </c>
      <c r="L5637" s="159">
        <v>68</v>
      </c>
      <c r="M5637" s="159">
        <v>70</v>
      </c>
      <c r="N5637" s="159">
        <v>69</v>
      </c>
      <c r="O5637" s="158"/>
      <c r="W5637" s="158">
        <v>3</v>
      </c>
      <c r="X5637" s="191"/>
      <c r="Y5637" s="158"/>
      <c r="Z5637" s="158"/>
      <c r="AG5637" s="158"/>
      <c r="AH5637" s="158"/>
      <c r="AI5637" s="158"/>
      <c r="AJ5637" s="158"/>
    </row>
    <row r="5638" spans="1:36" ht="15" hidden="1" customHeight="1" x14ac:dyDescent="0.25">
      <c r="A5638" s="221" t="s">
        <v>272</v>
      </c>
      <c r="B5638" s="221">
        <v>3</v>
      </c>
      <c r="C5638" s="11" t="s">
        <v>91</v>
      </c>
      <c r="F5638" s="221" t="s">
        <v>277</v>
      </c>
      <c r="G5638" s="158"/>
      <c r="H5638" s="158">
        <v>2</v>
      </c>
      <c r="I5638" s="158">
        <v>357</v>
      </c>
      <c r="J5638" s="158">
        <v>376</v>
      </c>
      <c r="L5638" s="159">
        <v>91</v>
      </c>
      <c r="M5638" s="159">
        <v>87</v>
      </c>
      <c r="N5638" s="159">
        <v>89</v>
      </c>
      <c r="O5638" s="158"/>
      <c r="W5638" s="158">
        <v>3</v>
      </c>
      <c r="X5638" s="191"/>
      <c r="Y5638" s="158"/>
      <c r="Z5638" s="158"/>
      <c r="AG5638" s="158"/>
      <c r="AH5638" s="158"/>
      <c r="AI5638" s="158"/>
      <c r="AJ5638" s="158"/>
    </row>
    <row r="5639" spans="1:36" ht="15" hidden="1" customHeight="1" x14ac:dyDescent="0.25">
      <c r="A5639" s="221" t="s">
        <v>272</v>
      </c>
      <c r="B5639" s="221">
        <v>3</v>
      </c>
      <c r="C5639" s="11" t="s">
        <v>91</v>
      </c>
      <c r="F5639" s="221" t="s">
        <v>277</v>
      </c>
      <c r="G5639" s="158"/>
      <c r="H5639" s="158">
        <v>2</v>
      </c>
      <c r="I5639" s="158">
        <v>358</v>
      </c>
      <c r="J5639" s="158">
        <v>377</v>
      </c>
      <c r="L5639" s="159">
        <v>29</v>
      </c>
      <c r="M5639" s="159">
        <v>31</v>
      </c>
      <c r="N5639" s="159">
        <v>30</v>
      </c>
      <c r="O5639" s="158"/>
      <c r="W5639" s="158">
        <v>3</v>
      </c>
      <c r="X5639" s="191"/>
      <c r="Y5639" s="158"/>
      <c r="Z5639" s="158"/>
      <c r="AG5639" s="158"/>
      <c r="AH5639" s="158"/>
      <c r="AI5639" s="158"/>
      <c r="AJ5639" s="158"/>
    </row>
    <row r="5640" spans="1:36" ht="15" hidden="1" customHeight="1" x14ac:dyDescent="0.25">
      <c r="A5640" s="221" t="s">
        <v>272</v>
      </c>
      <c r="B5640" s="221">
        <v>3</v>
      </c>
      <c r="C5640" s="11" t="s">
        <v>91</v>
      </c>
      <c r="F5640" s="221" t="s">
        <v>277</v>
      </c>
      <c r="G5640" s="158"/>
      <c r="H5640" s="158">
        <v>2</v>
      </c>
      <c r="I5640" s="158">
        <v>359</v>
      </c>
      <c r="J5640" s="158">
        <v>378</v>
      </c>
      <c r="L5640" s="159">
        <v>46</v>
      </c>
      <c r="M5640" s="159">
        <v>47</v>
      </c>
      <c r="N5640" s="159">
        <v>46.5</v>
      </c>
      <c r="O5640" s="158"/>
      <c r="W5640" s="158">
        <v>3</v>
      </c>
      <c r="X5640" s="191"/>
      <c r="Y5640" s="158"/>
      <c r="Z5640" s="158"/>
      <c r="AG5640" s="158"/>
      <c r="AH5640" s="158"/>
      <c r="AI5640" s="158"/>
      <c r="AJ5640" s="158"/>
    </row>
    <row r="5641" spans="1:36" ht="15" hidden="1" customHeight="1" x14ac:dyDescent="0.25">
      <c r="A5641" s="221" t="s">
        <v>272</v>
      </c>
      <c r="B5641" s="221">
        <v>3</v>
      </c>
      <c r="C5641" s="11" t="s">
        <v>91</v>
      </c>
      <c r="F5641" s="221" t="s">
        <v>277</v>
      </c>
      <c r="G5641" s="158"/>
      <c r="H5641" s="158">
        <v>2</v>
      </c>
      <c r="I5641" s="158">
        <v>360</v>
      </c>
      <c r="J5641" s="158">
        <v>379</v>
      </c>
      <c r="L5641" s="159">
        <v>30</v>
      </c>
      <c r="M5641" s="159">
        <v>31</v>
      </c>
      <c r="N5641" s="159">
        <v>30.5</v>
      </c>
      <c r="O5641" s="158"/>
      <c r="W5641" s="158">
        <v>3</v>
      </c>
      <c r="X5641" s="191"/>
      <c r="Y5641" s="10"/>
      <c r="Z5641" s="10"/>
      <c r="AG5641" s="158"/>
      <c r="AH5641" s="158"/>
      <c r="AI5641" s="158"/>
      <c r="AJ5641" s="158"/>
    </row>
    <row r="5642" spans="1:36" ht="15" hidden="1" customHeight="1" x14ac:dyDescent="0.25">
      <c r="A5642" s="221" t="s">
        <v>272</v>
      </c>
      <c r="B5642" s="221">
        <v>3</v>
      </c>
      <c r="C5642" s="11" t="s">
        <v>275</v>
      </c>
      <c r="F5642" s="221" t="s">
        <v>277</v>
      </c>
      <c r="G5642" s="162"/>
      <c r="H5642" s="158">
        <v>3</v>
      </c>
      <c r="I5642" s="158">
        <v>361</v>
      </c>
      <c r="J5642" s="158">
        <v>380</v>
      </c>
      <c r="L5642" s="159">
        <v>99</v>
      </c>
      <c r="M5642" s="159">
        <v>93</v>
      </c>
      <c r="N5642" s="159">
        <v>96</v>
      </c>
      <c r="O5642" s="158">
        <v>6.1</v>
      </c>
      <c r="W5642" s="158">
        <v>3</v>
      </c>
      <c r="X5642" s="191"/>
      <c r="Y5642" s="158"/>
      <c r="Z5642" s="158"/>
      <c r="AG5642" s="158">
        <v>0.8</v>
      </c>
      <c r="AH5642" s="158">
        <v>0.7</v>
      </c>
      <c r="AI5642" s="158">
        <v>0.8</v>
      </c>
      <c r="AJ5642" s="158">
        <v>1.3</v>
      </c>
    </row>
    <row r="5643" spans="1:36" ht="15" hidden="1" customHeight="1" x14ac:dyDescent="0.25">
      <c r="A5643" s="221" t="s">
        <v>272</v>
      </c>
      <c r="B5643" s="221">
        <v>3</v>
      </c>
      <c r="C5643" s="11" t="s">
        <v>275</v>
      </c>
      <c r="F5643" s="221" t="s">
        <v>277</v>
      </c>
      <c r="G5643" s="162"/>
      <c r="H5643" s="158">
        <v>3</v>
      </c>
      <c r="I5643" s="158">
        <v>362</v>
      </c>
      <c r="J5643" s="158">
        <v>381</v>
      </c>
      <c r="L5643" s="159">
        <v>67</v>
      </c>
      <c r="M5643" s="159">
        <v>58</v>
      </c>
      <c r="N5643" s="159">
        <v>62.5</v>
      </c>
      <c r="O5643" s="158"/>
      <c r="W5643" s="158">
        <v>3</v>
      </c>
      <c r="X5643" s="191"/>
      <c r="Y5643" s="158"/>
      <c r="Z5643" s="158"/>
      <c r="AG5643" s="158"/>
      <c r="AH5643" s="158"/>
      <c r="AI5643" s="158"/>
      <c r="AJ5643" s="158"/>
    </row>
    <row r="5644" spans="1:36" ht="15" hidden="1" customHeight="1" x14ac:dyDescent="0.25">
      <c r="A5644" s="221" t="s">
        <v>272</v>
      </c>
      <c r="B5644" s="221">
        <v>3</v>
      </c>
      <c r="C5644" s="11" t="s">
        <v>275</v>
      </c>
      <c r="F5644" s="221" t="s">
        <v>277</v>
      </c>
      <c r="G5644" s="162"/>
      <c r="H5644" s="158">
        <v>3</v>
      </c>
      <c r="I5644" s="158">
        <v>363</v>
      </c>
      <c r="J5644" s="158">
        <v>382</v>
      </c>
      <c r="L5644" s="159">
        <v>81</v>
      </c>
      <c r="M5644" s="159">
        <v>80</v>
      </c>
      <c r="N5644" s="159">
        <v>80.5</v>
      </c>
      <c r="O5644" s="158"/>
      <c r="W5644" s="158">
        <v>3</v>
      </c>
      <c r="X5644" s="191"/>
      <c r="Y5644" s="158"/>
      <c r="Z5644" s="158"/>
      <c r="AG5644" s="158"/>
      <c r="AH5644" s="158"/>
      <c r="AI5644" s="158"/>
      <c r="AJ5644" s="158"/>
    </row>
    <row r="5645" spans="1:36" ht="15" hidden="1" customHeight="1" x14ac:dyDescent="0.25">
      <c r="A5645" s="221" t="s">
        <v>272</v>
      </c>
      <c r="B5645" s="221">
        <v>3</v>
      </c>
      <c r="C5645" s="11" t="s">
        <v>275</v>
      </c>
      <c r="F5645" s="221" t="s">
        <v>277</v>
      </c>
      <c r="G5645" s="162"/>
      <c r="H5645" s="158">
        <v>3</v>
      </c>
      <c r="I5645" s="158">
        <v>364</v>
      </c>
      <c r="J5645" s="158">
        <v>383</v>
      </c>
      <c r="L5645" s="159">
        <v>86</v>
      </c>
      <c r="M5645" s="159">
        <v>76</v>
      </c>
      <c r="N5645" s="159">
        <v>81</v>
      </c>
      <c r="O5645" s="158">
        <v>4</v>
      </c>
      <c r="W5645" s="158">
        <v>3</v>
      </c>
      <c r="X5645" s="191"/>
      <c r="Y5645" s="158"/>
      <c r="Z5645" s="158"/>
      <c r="AG5645" s="158">
        <v>0.4</v>
      </c>
      <c r="AH5645" s="158">
        <v>0.65</v>
      </c>
      <c r="AI5645" s="158">
        <v>0.9</v>
      </c>
      <c r="AJ5645" s="158">
        <v>0.75</v>
      </c>
    </row>
    <row r="5646" spans="1:36" ht="15" hidden="1" customHeight="1" x14ac:dyDescent="0.25">
      <c r="A5646" s="221" t="s">
        <v>272</v>
      </c>
      <c r="B5646" s="221">
        <v>3</v>
      </c>
      <c r="C5646" s="11" t="s">
        <v>275</v>
      </c>
      <c r="F5646" s="221" t="s">
        <v>277</v>
      </c>
      <c r="G5646" s="162"/>
      <c r="H5646" s="158">
        <v>3</v>
      </c>
      <c r="I5646" s="158">
        <v>365</v>
      </c>
      <c r="J5646" s="158">
        <v>384</v>
      </c>
      <c r="L5646" s="159">
        <v>52</v>
      </c>
      <c r="M5646" s="159">
        <v>50</v>
      </c>
      <c r="N5646" s="159">
        <v>51</v>
      </c>
      <c r="O5646" s="158"/>
      <c r="W5646" s="158">
        <v>2</v>
      </c>
      <c r="X5646" s="191"/>
      <c r="Y5646" s="158"/>
      <c r="Z5646" s="158"/>
      <c r="AG5646" s="158"/>
      <c r="AH5646" s="158"/>
      <c r="AI5646" s="158"/>
      <c r="AJ5646" s="158"/>
    </row>
    <row r="5647" spans="1:36" ht="15" hidden="1" customHeight="1" x14ac:dyDescent="0.25">
      <c r="A5647" s="221" t="s">
        <v>272</v>
      </c>
      <c r="B5647" s="221">
        <v>3</v>
      </c>
      <c r="C5647" s="11" t="s">
        <v>275</v>
      </c>
      <c r="F5647" s="221" t="s">
        <v>277</v>
      </c>
      <c r="G5647" s="162"/>
      <c r="H5647" s="158">
        <v>3</v>
      </c>
      <c r="I5647" s="158">
        <v>366</v>
      </c>
      <c r="J5647" s="158">
        <v>385</v>
      </c>
      <c r="L5647" s="159">
        <v>28</v>
      </c>
      <c r="M5647" s="159">
        <v>28</v>
      </c>
      <c r="N5647" s="159">
        <v>28</v>
      </c>
      <c r="O5647" s="158"/>
      <c r="W5647" s="158">
        <v>3</v>
      </c>
      <c r="X5647" s="191"/>
      <c r="Y5647" s="158"/>
      <c r="Z5647" s="158"/>
      <c r="AG5647" s="158"/>
      <c r="AH5647" s="158"/>
      <c r="AI5647" s="158"/>
      <c r="AJ5647" s="158"/>
    </row>
    <row r="5648" spans="1:36" ht="15" hidden="1" customHeight="1" x14ac:dyDescent="0.25">
      <c r="A5648" s="221" t="s">
        <v>272</v>
      </c>
      <c r="B5648" s="221">
        <v>3</v>
      </c>
      <c r="C5648" s="11" t="s">
        <v>275</v>
      </c>
      <c r="F5648" s="221" t="s">
        <v>277</v>
      </c>
      <c r="G5648" s="162"/>
      <c r="H5648" s="158">
        <v>3</v>
      </c>
      <c r="I5648" s="158">
        <v>367</v>
      </c>
      <c r="J5648" s="158">
        <v>386</v>
      </c>
      <c r="L5648" s="159">
        <v>66</v>
      </c>
      <c r="M5648" s="159">
        <v>66</v>
      </c>
      <c r="N5648" s="159">
        <v>66</v>
      </c>
      <c r="O5648" s="158"/>
      <c r="W5648" s="158">
        <v>2</v>
      </c>
      <c r="X5648" s="191"/>
      <c r="Y5648" s="158"/>
      <c r="Z5648" s="158"/>
      <c r="AG5648" s="158"/>
      <c r="AH5648" s="158"/>
      <c r="AI5648" s="158"/>
      <c r="AJ5648" s="158"/>
    </row>
    <row r="5649" spans="1:36" ht="15" hidden="1" customHeight="1" x14ac:dyDescent="0.25">
      <c r="A5649" s="221" t="s">
        <v>272</v>
      </c>
      <c r="B5649" s="221">
        <v>3</v>
      </c>
      <c r="C5649" s="11" t="s">
        <v>275</v>
      </c>
      <c r="F5649" s="221" t="s">
        <v>277</v>
      </c>
      <c r="G5649" s="162"/>
      <c r="H5649" s="158">
        <v>3</v>
      </c>
      <c r="I5649" s="158">
        <v>368</v>
      </c>
      <c r="J5649" s="158">
        <v>387</v>
      </c>
      <c r="L5649" s="159">
        <v>55</v>
      </c>
      <c r="M5649" s="159">
        <v>54</v>
      </c>
      <c r="N5649" s="159">
        <v>54.5</v>
      </c>
      <c r="O5649" s="158"/>
      <c r="W5649" s="158">
        <v>3</v>
      </c>
      <c r="X5649" s="191"/>
      <c r="Y5649" s="158"/>
      <c r="Z5649" s="158"/>
      <c r="AG5649" s="158"/>
      <c r="AH5649" s="158"/>
      <c r="AI5649" s="158"/>
      <c r="AJ5649" s="158"/>
    </row>
    <row r="5650" spans="1:36" ht="15" hidden="1" customHeight="1" x14ac:dyDescent="0.25">
      <c r="A5650" s="221" t="s">
        <v>272</v>
      </c>
      <c r="B5650" s="221">
        <v>3</v>
      </c>
      <c r="C5650" s="11" t="s">
        <v>275</v>
      </c>
      <c r="F5650" s="221" t="s">
        <v>277</v>
      </c>
      <c r="G5650" s="162"/>
      <c r="H5650" s="158">
        <v>3</v>
      </c>
      <c r="I5650" s="158">
        <v>370</v>
      </c>
      <c r="J5650" s="158">
        <v>389</v>
      </c>
      <c r="L5650" s="159">
        <v>74</v>
      </c>
      <c r="M5650" s="159">
        <v>70</v>
      </c>
      <c r="N5650" s="159">
        <v>72</v>
      </c>
      <c r="O5650" s="158"/>
      <c r="W5650" s="158">
        <v>3</v>
      </c>
      <c r="X5650" s="191"/>
      <c r="Y5650" s="158"/>
      <c r="Z5650" s="158"/>
      <c r="AG5650" s="158"/>
      <c r="AH5650" s="158"/>
      <c r="AI5650" s="158"/>
      <c r="AJ5650" s="158"/>
    </row>
    <row r="5651" spans="1:36" ht="15" hidden="1" customHeight="1" x14ac:dyDescent="0.25">
      <c r="A5651" s="221" t="s">
        <v>272</v>
      </c>
      <c r="B5651" s="221">
        <v>3</v>
      </c>
      <c r="C5651" s="11" t="s">
        <v>275</v>
      </c>
      <c r="F5651" s="221" t="s">
        <v>277</v>
      </c>
      <c r="G5651" s="162"/>
      <c r="H5651" s="158">
        <v>3</v>
      </c>
      <c r="I5651" s="158">
        <v>371</v>
      </c>
      <c r="J5651" s="158">
        <v>390</v>
      </c>
      <c r="L5651" s="159">
        <v>60</v>
      </c>
      <c r="M5651" s="159">
        <v>58</v>
      </c>
      <c r="N5651" s="159">
        <v>59</v>
      </c>
      <c r="O5651" s="158"/>
      <c r="W5651" s="158">
        <v>3</v>
      </c>
      <c r="X5651" s="191"/>
      <c r="Y5651" s="158"/>
      <c r="Z5651" s="158"/>
      <c r="AG5651" s="158"/>
      <c r="AH5651" s="158"/>
      <c r="AI5651" s="158"/>
      <c r="AJ5651" s="158"/>
    </row>
    <row r="5652" spans="1:36" ht="15" hidden="1" customHeight="1" x14ac:dyDescent="0.25">
      <c r="A5652" s="221" t="s">
        <v>272</v>
      </c>
      <c r="B5652" s="221">
        <v>3</v>
      </c>
      <c r="C5652" s="11" t="s">
        <v>275</v>
      </c>
      <c r="F5652" s="221" t="s">
        <v>277</v>
      </c>
      <c r="G5652" s="186"/>
      <c r="H5652" s="183">
        <v>3</v>
      </c>
      <c r="I5652" s="183">
        <v>372</v>
      </c>
      <c r="J5652" s="183">
        <v>391</v>
      </c>
      <c r="L5652" s="184" t="s">
        <v>226</v>
      </c>
      <c r="M5652" s="184" t="s">
        <v>226</v>
      </c>
      <c r="N5652" s="164">
        <v>23</v>
      </c>
      <c r="O5652" s="183"/>
      <c r="V5652" t="s">
        <v>91</v>
      </c>
      <c r="W5652" s="183">
        <v>4</v>
      </c>
      <c r="X5652" s="191"/>
      <c r="Y5652" s="158" t="s">
        <v>278</v>
      </c>
      <c r="Z5652" s="158" t="s">
        <v>288</v>
      </c>
      <c r="AB5652" s="113"/>
      <c r="AG5652" s="183"/>
      <c r="AH5652" s="183"/>
      <c r="AI5652" s="183"/>
      <c r="AJ5652" s="183"/>
    </row>
    <row r="5653" spans="1:36" ht="15" hidden="1" customHeight="1" x14ac:dyDescent="0.25">
      <c r="A5653" s="221" t="s">
        <v>272</v>
      </c>
      <c r="B5653" s="221">
        <v>3</v>
      </c>
      <c r="C5653" s="11" t="s">
        <v>275</v>
      </c>
      <c r="F5653" s="221" t="s">
        <v>277</v>
      </c>
      <c r="G5653" s="162"/>
      <c r="H5653" s="158">
        <v>3</v>
      </c>
      <c r="I5653" s="158">
        <v>373</v>
      </c>
      <c r="J5653" s="158">
        <v>392</v>
      </c>
      <c r="L5653" s="159">
        <v>60</v>
      </c>
      <c r="M5653" s="159">
        <v>58</v>
      </c>
      <c r="N5653" s="159">
        <v>59</v>
      </c>
      <c r="O5653" s="158"/>
      <c r="W5653" s="158">
        <v>2</v>
      </c>
      <c r="X5653" s="191"/>
      <c r="Y5653" s="158"/>
      <c r="Z5653" s="158"/>
      <c r="AG5653" s="158"/>
      <c r="AH5653" s="158"/>
      <c r="AI5653" s="158"/>
      <c r="AJ5653" s="158"/>
    </row>
    <row r="5654" spans="1:36" ht="15" hidden="1" customHeight="1" x14ac:dyDescent="0.25">
      <c r="A5654" s="221" t="s">
        <v>272</v>
      </c>
      <c r="B5654" s="221">
        <v>3</v>
      </c>
      <c r="C5654" s="11" t="s">
        <v>275</v>
      </c>
      <c r="F5654" s="221" t="s">
        <v>277</v>
      </c>
      <c r="G5654" s="162"/>
      <c r="H5654" s="158">
        <v>3</v>
      </c>
      <c r="I5654" s="158">
        <v>374</v>
      </c>
      <c r="J5654" s="158">
        <v>393</v>
      </c>
      <c r="L5654" s="159">
        <v>67</v>
      </c>
      <c r="M5654" s="159">
        <v>64</v>
      </c>
      <c r="N5654" s="159">
        <v>65.5</v>
      </c>
      <c r="O5654" s="158"/>
      <c r="W5654" s="158">
        <v>2</v>
      </c>
      <c r="X5654" s="191"/>
      <c r="Y5654" s="158"/>
      <c r="Z5654" s="158"/>
      <c r="AG5654" s="158"/>
      <c r="AH5654" s="158"/>
      <c r="AI5654" s="158"/>
      <c r="AJ5654" s="158"/>
    </row>
    <row r="5655" spans="1:36" ht="15" hidden="1" customHeight="1" x14ac:dyDescent="0.25">
      <c r="A5655" s="221" t="s">
        <v>272</v>
      </c>
      <c r="B5655" s="221">
        <v>3</v>
      </c>
      <c r="C5655" s="11" t="s">
        <v>275</v>
      </c>
      <c r="F5655" s="221" t="s">
        <v>277</v>
      </c>
      <c r="G5655" s="162"/>
      <c r="H5655" s="158">
        <v>3</v>
      </c>
      <c r="I5655" s="158">
        <v>375</v>
      </c>
      <c r="J5655" s="158">
        <v>394</v>
      </c>
      <c r="L5655" s="159">
        <v>46</v>
      </c>
      <c r="M5655" s="159">
        <v>44</v>
      </c>
      <c r="N5655" s="159">
        <v>45</v>
      </c>
      <c r="O5655" s="158"/>
      <c r="W5655" s="158">
        <v>3</v>
      </c>
      <c r="X5655" s="191"/>
      <c r="Y5655" s="158"/>
      <c r="Z5655" s="158"/>
      <c r="AG5655" s="158"/>
      <c r="AH5655" s="158"/>
      <c r="AI5655" s="158"/>
      <c r="AJ5655" s="158"/>
    </row>
    <row r="5656" spans="1:36" ht="15" hidden="1" customHeight="1" x14ac:dyDescent="0.25">
      <c r="A5656" s="221" t="s">
        <v>272</v>
      </c>
      <c r="B5656" s="221">
        <v>3</v>
      </c>
      <c r="C5656" s="11" t="s">
        <v>275</v>
      </c>
      <c r="F5656" s="221" t="s">
        <v>277</v>
      </c>
      <c r="G5656" s="162"/>
      <c r="H5656" s="158">
        <v>3</v>
      </c>
      <c r="I5656" s="158">
        <v>376</v>
      </c>
      <c r="J5656" s="158">
        <v>395</v>
      </c>
      <c r="L5656" s="159">
        <v>50</v>
      </c>
      <c r="M5656" s="159">
        <v>46</v>
      </c>
      <c r="N5656" s="159">
        <v>48</v>
      </c>
      <c r="O5656" s="158"/>
      <c r="W5656" s="158">
        <v>3</v>
      </c>
      <c r="X5656" s="191"/>
      <c r="Y5656" s="158"/>
      <c r="Z5656" s="158"/>
      <c r="AG5656" s="158"/>
      <c r="AH5656" s="158"/>
      <c r="AI5656" s="158"/>
      <c r="AJ5656" s="158"/>
    </row>
    <row r="5657" spans="1:36" ht="15" hidden="1" customHeight="1" x14ac:dyDescent="0.25">
      <c r="A5657" s="221" t="s">
        <v>272</v>
      </c>
      <c r="B5657" s="221">
        <v>3</v>
      </c>
      <c r="C5657" s="11" t="s">
        <v>275</v>
      </c>
      <c r="F5657" s="221" t="s">
        <v>277</v>
      </c>
      <c r="G5657" s="162"/>
      <c r="H5657" s="158">
        <v>3</v>
      </c>
      <c r="I5657" s="158" t="s">
        <v>147</v>
      </c>
      <c r="J5657" s="158">
        <v>396</v>
      </c>
      <c r="L5657" s="159">
        <v>32</v>
      </c>
      <c r="M5657" s="159">
        <v>32</v>
      </c>
      <c r="N5657" s="159">
        <v>32</v>
      </c>
      <c r="O5657" s="158"/>
      <c r="W5657" s="158">
        <v>3</v>
      </c>
      <c r="X5657" s="191"/>
      <c r="Y5657" s="158"/>
      <c r="Z5657" s="158"/>
      <c r="AG5657" s="158"/>
      <c r="AH5657" s="158"/>
      <c r="AI5657" s="158"/>
      <c r="AJ5657" s="158"/>
    </row>
    <row r="5658" spans="1:36" ht="15" hidden="1" customHeight="1" x14ac:dyDescent="0.25">
      <c r="A5658" s="221" t="s">
        <v>272</v>
      </c>
      <c r="B5658" s="221">
        <v>3</v>
      </c>
      <c r="C5658" s="11" t="s">
        <v>275</v>
      </c>
      <c r="F5658" s="221" t="s">
        <v>277</v>
      </c>
      <c r="G5658" s="162"/>
      <c r="H5658" s="158">
        <v>3</v>
      </c>
      <c r="I5658" s="158">
        <v>378</v>
      </c>
      <c r="J5658" s="158">
        <v>398</v>
      </c>
      <c r="L5658" s="159">
        <v>79</v>
      </c>
      <c r="M5658" s="159">
        <v>70</v>
      </c>
      <c r="N5658" s="159">
        <v>74.5</v>
      </c>
      <c r="O5658" s="158"/>
      <c r="W5658" s="158">
        <v>3</v>
      </c>
      <c r="X5658" s="191"/>
      <c r="Y5658" s="158"/>
      <c r="Z5658" s="158"/>
      <c r="AG5658" s="158"/>
      <c r="AH5658" s="158"/>
      <c r="AI5658" s="158"/>
      <c r="AJ5658" s="158"/>
    </row>
    <row r="5659" spans="1:36" ht="15" hidden="1" customHeight="1" x14ac:dyDescent="0.25">
      <c r="A5659" s="221" t="s">
        <v>272</v>
      </c>
      <c r="B5659" s="221">
        <v>3</v>
      </c>
      <c r="C5659" s="11" t="s">
        <v>275</v>
      </c>
      <c r="F5659" s="221" t="s">
        <v>277</v>
      </c>
      <c r="G5659" s="162"/>
      <c r="H5659" s="158">
        <v>3</v>
      </c>
      <c r="I5659" s="158">
        <v>379</v>
      </c>
      <c r="J5659" s="158">
        <v>399</v>
      </c>
      <c r="L5659" s="159">
        <v>79</v>
      </c>
      <c r="M5659" s="159">
        <v>72</v>
      </c>
      <c r="N5659" s="159">
        <v>75.5</v>
      </c>
      <c r="O5659" s="158">
        <v>6.5</v>
      </c>
      <c r="W5659" s="158">
        <v>2</v>
      </c>
      <c r="X5659" s="191"/>
      <c r="Y5659" s="158"/>
      <c r="Z5659" s="158"/>
      <c r="AG5659" s="158">
        <v>0.85</v>
      </c>
      <c r="AH5659" s="158">
        <v>0.7</v>
      </c>
      <c r="AI5659" s="158">
        <v>0.95</v>
      </c>
      <c r="AJ5659" s="158">
        <v>0.8</v>
      </c>
    </row>
    <row r="5660" spans="1:36" ht="15" hidden="1" customHeight="1" x14ac:dyDescent="0.25">
      <c r="A5660" s="221" t="s">
        <v>272</v>
      </c>
      <c r="B5660" s="221">
        <v>3</v>
      </c>
      <c r="C5660" s="11" t="s">
        <v>275</v>
      </c>
      <c r="F5660" s="221" t="s">
        <v>277</v>
      </c>
      <c r="G5660" s="162"/>
      <c r="H5660" s="158">
        <v>3</v>
      </c>
      <c r="I5660" s="158">
        <v>380</v>
      </c>
      <c r="J5660" s="158">
        <v>400</v>
      </c>
      <c r="L5660" s="159">
        <v>71</v>
      </c>
      <c r="M5660" s="159">
        <v>65</v>
      </c>
      <c r="N5660" s="159">
        <v>68</v>
      </c>
      <c r="O5660" s="158"/>
      <c r="W5660" s="158">
        <v>3</v>
      </c>
      <c r="X5660" s="191"/>
      <c r="Y5660" s="158"/>
      <c r="Z5660" s="158"/>
      <c r="AG5660" s="158"/>
      <c r="AH5660" s="158"/>
      <c r="AI5660" s="158"/>
      <c r="AJ5660" s="158"/>
    </row>
    <row r="5661" spans="1:36" ht="15" hidden="1" customHeight="1" x14ac:dyDescent="0.25">
      <c r="A5661" s="221" t="s">
        <v>272</v>
      </c>
      <c r="B5661" s="221">
        <v>3</v>
      </c>
      <c r="C5661" s="11" t="s">
        <v>275</v>
      </c>
      <c r="F5661" s="221" t="s">
        <v>277</v>
      </c>
      <c r="G5661" s="162"/>
      <c r="H5661" s="158">
        <v>3</v>
      </c>
      <c r="I5661" s="158">
        <v>381</v>
      </c>
      <c r="J5661" s="158">
        <v>401</v>
      </c>
      <c r="L5661" s="159">
        <v>99</v>
      </c>
      <c r="M5661" s="159">
        <v>94</v>
      </c>
      <c r="N5661" s="159">
        <v>96.5</v>
      </c>
      <c r="O5661" s="158">
        <v>7.5</v>
      </c>
      <c r="W5661" s="158">
        <v>1</v>
      </c>
      <c r="X5661" s="191"/>
      <c r="Y5661" s="158"/>
      <c r="Z5661" s="158"/>
      <c r="AG5661" s="158">
        <v>1.5</v>
      </c>
      <c r="AH5661" s="158">
        <v>2.15</v>
      </c>
      <c r="AI5661" s="158">
        <v>1.55</v>
      </c>
      <c r="AJ5661" s="158">
        <v>1.25</v>
      </c>
    </row>
    <row r="5662" spans="1:36" ht="15" hidden="1" customHeight="1" x14ac:dyDescent="0.25">
      <c r="A5662" s="221" t="s">
        <v>272</v>
      </c>
      <c r="B5662" s="221">
        <v>3</v>
      </c>
      <c r="C5662" s="11" t="s">
        <v>275</v>
      </c>
      <c r="F5662" s="221" t="s">
        <v>277</v>
      </c>
      <c r="G5662" s="162"/>
      <c r="H5662" s="158">
        <v>3</v>
      </c>
      <c r="I5662" s="158">
        <v>383</v>
      </c>
      <c r="J5662" s="158">
        <v>403</v>
      </c>
      <c r="L5662" s="159">
        <v>25</v>
      </c>
      <c r="M5662" s="159">
        <v>25</v>
      </c>
      <c r="N5662" s="159">
        <v>25</v>
      </c>
      <c r="O5662" s="158"/>
      <c r="W5662" s="158">
        <v>3</v>
      </c>
      <c r="X5662" s="191"/>
      <c r="Y5662" s="158"/>
      <c r="Z5662" s="158"/>
      <c r="AG5662" s="158"/>
      <c r="AH5662" s="158"/>
      <c r="AI5662" s="158"/>
      <c r="AJ5662" s="158"/>
    </row>
    <row r="5663" spans="1:36" ht="15" hidden="1" customHeight="1" x14ac:dyDescent="0.25">
      <c r="A5663" s="221" t="s">
        <v>272</v>
      </c>
      <c r="B5663" s="221">
        <v>3</v>
      </c>
      <c r="C5663" s="11" t="s">
        <v>275</v>
      </c>
      <c r="F5663" s="221" t="s">
        <v>277</v>
      </c>
      <c r="G5663" s="162"/>
      <c r="H5663" s="158">
        <v>3</v>
      </c>
      <c r="I5663" s="158">
        <v>384</v>
      </c>
      <c r="J5663" s="158">
        <v>404</v>
      </c>
      <c r="L5663" s="159">
        <v>65</v>
      </c>
      <c r="M5663" s="159">
        <v>63</v>
      </c>
      <c r="N5663" s="159">
        <v>64</v>
      </c>
      <c r="O5663" s="158">
        <v>4.9000000000000004</v>
      </c>
      <c r="W5663" s="158">
        <v>3</v>
      </c>
      <c r="X5663" s="191"/>
      <c r="Y5663" s="158"/>
      <c r="Z5663" s="158"/>
      <c r="AG5663" s="158">
        <v>1.9</v>
      </c>
      <c r="AH5663" s="158">
        <v>2.1</v>
      </c>
      <c r="AI5663" s="158">
        <v>0.3</v>
      </c>
      <c r="AJ5663" s="158">
        <v>0.55000000000000004</v>
      </c>
    </row>
    <row r="5664" spans="1:36" ht="15" hidden="1" customHeight="1" x14ac:dyDescent="0.25">
      <c r="A5664" s="221" t="s">
        <v>272</v>
      </c>
      <c r="B5664" s="221">
        <v>3</v>
      </c>
      <c r="C5664" s="11" t="s">
        <v>275</v>
      </c>
      <c r="F5664" s="221" t="s">
        <v>277</v>
      </c>
      <c r="G5664" s="162"/>
      <c r="H5664" s="158">
        <v>3</v>
      </c>
      <c r="I5664" s="158">
        <v>385</v>
      </c>
      <c r="J5664" s="158">
        <v>405</v>
      </c>
      <c r="L5664" s="159">
        <v>90</v>
      </c>
      <c r="M5664" s="159">
        <v>86</v>
      </c>
      <c r="N5664" s="159">
        <v>88</v>
      </c>
      <c r="O5664" s="158">
        <v>6.1</v>
      </c>
      <c r="W5664" s="158">
        <v>2</v>
      </c>
      <c r="X5664" s="191"/>
      <c r="Y5664" s="158"/>
      <c r="Z5664" s="158"/>
      <c r="AB5664" t="s">
        <v>131</v>
      </c>
      <c r="AG5664" s="158">
        <v>1.6</v>
      </c>
      <c r="AH5664" s="158">
        <v>1.5</v>
      </c>
      <c r="AI5664" s="158">
        <v>0.35</v>
      </c>
      <c r="AJ5664" s="158">
        <v>0.9</v>
      </c>
    </row>
    <row r="5665" spans="1:36" ht="15" hidden="1" customHeight="1" x14ac:dyDescent="0.25">
      <c r="A5665" s="221" t="s">
        <v>272</v>
      </c>
      <c r="B5665" s="221">
        <v>3</v>
      </c>
      <c r="C5665" s="11" t="s">
        <v>275</v>
      </c>
      <c r="F5665" s="221" t="s">
        <v>277</v>
      </c>
      <c r="G5665" s="162"/>
      <c r="H5665" s="158">
        <v>3</v>
      </c>
      <c r="I5665" s="158">
        <v>387</v>
      </c>
      <c r="J5665" s="158">
        <v>407</v>
      </c>
      <c r="L5665" s="159">
        <v>71</v>
      </c>
      <c r="M5665" s="159">
        <v>65</v>
      </c>
      <c r="N5665" s="159">
        <v>68</v>
      </c>
      <c r="O5665" s="158"/>
      <c r="W5665" s="158">
        <v>2</v>
      </c>
      <c r="X5665" s="191"/>
      <c r="Y5665" s="158"/>
      <c r="Z5665" s="158"/>
      <c r="AG5665" s="158"/>
      <c r="AH5665" s="158"/>
      <c r="AI5665" s="158"/>
      <c r="AJ5665" s="158"/>
    </row>
    <row r="5666" spans="1:36" ht="15" hidden="1" customHeight="1" x14ac:dyDescent="0.25">
      <c r="A5666" s="221" t="s">
        <v>272</v>
      </c>
      <c r="B5666" s="221">
        <v>3</v>
      </c>
      <c r="C5666" s="11" t="s">
        <v>275</v>
      </c>
      <c r="F5666" s="221" t="s">
        <v>277</v>
      </c>
      <c r="G5666" s="162"/>
      <c r="H5666" s="158">
        <v>3</v>
      </c>
      <c r="I5666" s="158">
        <v>388</v>
      </c>
      <c r="J5666" s="158">
        <v>408</v>
      </c>
      <c r="L5666" s="159">
        <v>51</v>
      </c>
      <c r="M5666" s="159">
        <v>48</v>
      </c>
      <c r="N5666" s="159">
        <v>49.5</v>
      </c>
      <c r="O5666" s="158"/>
      <c r="W5666" s="158">
        <v>3</v>
      </c>
      <c r="X5666" s="191"/>
      <c r="Y5666" s="158"/>
      <c r="Z5666" s="158"/>
      <c r="AG5666" s="158"/>
      <c r="AH5666" s="158"/>
      <c r="AI5666" s="158"/>
      <c r="AJ5666" s="158"/>
    </row>
    <row r="5667" spans="1:36" ht="15" hidden="1" customHeight="1" x14ac:dyDescent="0.25">
      <c r="A5667" s="221" t="s">
        <v>272</v>
      </c>
      <c r="B5667" s="221">
        <v>3</v>
      </c>
      <c r="C5667" s="11" t="s">
        <v>275</v>
      </c>
      <c r="F5667" s="221" t="s">
        <v>277</v>
      </c>
      <c r="G5667" s="186"/>
      <c r="H5667" s="183">
        <v>3</v>
      </c>
      <c r="I5667" s="183">
        <v>389</v>
      </c>
      <c r="J5667" s="183">
        <v>409</v>
      </c>
      <c r="L5667" s="184">
        <v>44</v>
      </c>
      <c r="M5667" s="184">
        <v>47</v>
      </c>
      <c r="N5667" s="184">
        <v>45.5</v>
      </c>
      <c r="O5667" s="183"/>
      <c r="V5667" t="s">
        <v>91</v>
      </c>
      <c r="W5667" s="183">
        <v>4</v>
      </c>
      <c r="X5667" s="191"/>
      <c r="Y5667" s="158" t="s">
        <v>278</v>
      </c>
      <c r="Z5667" s="158" t="s">
        <v>288</v>
      </c>
      <c r="AB5667" s="113"/>
      <c r="AG5667" s="183"/>
      <c r="AH5667" s="183"/>
      <c r="AI5667" s="183"/>
      <c r="AJ5667" s="183"/>
    </row>
    <row r="5668" spans="1:36" ht="15" hidden="1" customHeight="1" x14ac:dyDescent="0.25">
      <c r="A5668" s="221" t="s">
        <v>272</v>
      </c>
      <c r="B5668" s="221">
        <v>3</v>
      </c>
      <c r="C5668" s="11" t="s">
        <v>275</v>
      </c>
      <c r="F5668" s="221" t="s">
        <v>277</v>
      </c>
      <c r="G5668" s="162"/>
      <c r="H5668" s="158">
        <v>3</v>
      </c>
      <c r="I5668" s="158">
        <v>390</v>
      </c>
      <c r="J5668" s="158">
        <v>410</v>
      </c>
      <c r="L5668" s="159">
        <v>33</v>
      </c>
      <c r="M5668" s="159">
        <v>32</v>
      </c>
      <c r="N5668" s="159">
        <v>32.5</v>
      </c>
      <c r="O5668" s="158">
        <v>3.2</v>
      </c>
      <c r="W5668" s="158">
        <v>3</v>
      </c>
      <c r="X5668" s="191"/>
      <c r="Y5668" s="158"/>
      <c r="Z5668" s="158"/>
      <c r="AG5668" s="158">
        <v>1.7</v>
      </c>
      <c r="AH5668" s="158">
        <v>1.55</v>
      </c>
      <c r="AI5668" s="158">
        <v>0.4</v>
      </c>
      <c r="AJ5668" s="158">
        <v>0.2</v>
      </c>
    </row>
    <row r="5669" spans="1:36" ht="15" hidden="1" customHeight="1" x14ac:dyDescent="0.25">
      <c r="A5669" s="221" t="s">
        <v>272</v>
      </c>
      <c r="B5669" s="221">
        <v>3</v>
      </c>
      <c r="C5669" s="11" t="s">
        <v>275</v>
      </c>
      <c r="F5669" s="221" t="s">
        <v>277</v>
      </c>
      <c r="G5669" s="162"/>
      <c r="H5669" s="158">
        <v>3</v>
      </c>
      <c r="I5669" s="158">
        <v>391</v>
      </c>
      <c r="J5669" s="158">
        <v>411</v>
      </c>
      <c r="L5669" s="159">
        <v>88</v>
      </c>
      <c r="M5669" s="159">
        <v>85</v>
      </c>
      <c r="N5669" s="159">
        <v>86.5</v>
      </c>
      <c r="O5669" s="158">
        <v>6.1</v>
      </c>
      <c r="W5669" s="158">
        <v>2</v>
      </c>
      <c r="X5669" s="191"/>
      <c r="Y5669" s="158"/>
      <c r="Z5669" s="158"/>
      <c r="AG5669" s="158">
        <v>0.9</v>
      </c>
      <c r="AH5669" s="158">
        <v>1.65</v>
      </c>
      <c r="AI5669" s="158">
        <v>1.25</v>
      </c>
      <c r="AJ5669" s="158">
        <v>1.3</v>
      </c>
    </row>
    <row r="5670" spans="1:36" ht="15" hidden="1" customHeight="1" x14ac:dyDescent="0.25">
      <c r="A5670" s="221" t="s">
        <v>272</v>
      </c>
      <c r="B5670" s="221">
        <v>3</v>
      </c>
      <c r="C5670" s="11" t="s">
        <v>275</v>
      </c>
      <c r="F5670" s="221" t="s">
        <v>277</v>
      </c>
      <c r="G5670" s="162"/>
      <c r="H5670" s="158">
        <v>3</v>
      </c>
      <c r="I5670" s="158">
        <v>392</v>
      </c>
      <c r="J5670" s="158">
        <v>412</v>
      </c>
      <c r="L5670" s="159">
        <v>130</v>
      </c>
      <c r="M5670" s="159">
        <v>131</v>
      </c>
      <c r="N5670" s="159">
        <v>130.5</v>
      </c>
      <c r="O5670" s="158">
        <v>7.7</v>
      </c>
      <c r="W5670" s="158">
        <v>1</v>
      </c>
      <c r="X5670" s="191"/>
      <c r="Y5670" s="158"/>
      <c r="Z5670" s="158"/>
      <c r="AG5670" s="158">
        <v>1.25</v>
      </c>
      <c r="AH5670" s="158">
        <v>2</v>
      </c>
      <c r="AI5670" s="158">
        <v>2.9</v>
      </c>
      <c r="AJ5670" s="158">
        <v>0.8</v>
      </c>
    </row>
    <row r="5671" spans="1:36" ht="15" hidden="1" customHeight="1" x14ac:dyDescent="0.25">
      <c r="A5671" s="221" t="s">
        <v>272</v>
      </c>
      <c r="B5671" s="221">
        <v>3</v>
      </c>
      <c r="C5671" s="11" t="s">
        <v>275</v>
      </c>
      <c r="F5671" s="221" t="s">
        <v>277</v>
      </c>
      <c r="G5671" s="162"/>
      <c r="H5671" s="158">
        <v>3</v>
      </c>
      <c r="I5671" s="158">
        <v>393</v>
      </c>
      <c r="J5671" s="158">
        <v>413</v>
      </c>
      <c r="L5671" s="159">
        <v>86</v>
      </c>
      <c r="M5671" s="159">
        <v>88</v>
      </c>
      <c r="N5671" s="159">
        <v>87</v>
      </c>
      <c r="O5671" s="158"/>
      <c r="W5671" s="158">
        <v>3</v>
      </c>
      <c r="X5671" s="191"/>
      <c r="Y5671" s="158"/>
      <c r="Z5671" s="158"/>
      <c r="AG5671" s="158"/>
      <c r="AH5671" s="158"/>
      <c r="AI5671" s="158"/>
      <c r="AJ5671" s="158"/>
    </row>
    <row r="5672" spans="1:36" ht="15" hidden="1" customHeight="1" x14ac:dyDescent="0.25">
      <c r="A5672" s="221" t="s">
        <v>272</v>
      </c>
      <c r="B5672" s="221">
        <v>3</v>
      </c>
      <c r="C5672" s="11" t="s">
        <v>275</v>
      </c>
      <c r="F5672" s="221" t="s">
        <v>277</v>
      </c>
      <c r="G5672" s="162"/>
      <c r="H5672" s="158">
        <v>3</v>
      </c>
      <c r="I5672" s="158">
        <v>394</v>
      </c>
      <c r="J5672" s="158">
        <v>414</v>
      </c>
      <c r="L5672" s="159">
        <v>66</v>
      </c>
      <c r="M5672" s="159">
        <v>64</v>
      </c>
      <c r="N5672" s="159">
        <v>65</v>
      </c>
      <c r="O5672" s="158"/>
      <c r="W5672" s="158">
        <v>2</v>
      </c>
      <c r="X5672" s="191"/>
      <c r="Y5672" s="158"/>
      <c r="Z5672" s="158"/>
      <c r="AG5672" s="158"/>
      <c r="AH5672" s="158"/>
      <c r="AI5672" s="158"/>
      <c r="AJ5672" s="158"/>
    </row>
    <row r="5673" spans="1:36" ht="15" hidden="1" customHeight="1" x14ac:dyDescent="0.25">
      <c r="A5673" s="221" t="s">
        <v>272</v>
      </c>
      <c r="B5673" s="221">
        <v>3</v>
      </c>
      <c r="C5673" s="11" t="s">
        <v>275</v>
      </c>
      <c r="F5673" s="221" t="s">
        <v>277</v>
      </c>
      <c r="G5673" s="162"/>
      <c r="H5673" s="158">
        <v>3</v>
      </c>
      <c r="I5673" s="158" t="s">
        <v>147</v>
      </c>
      <c r="J5673" s="158"/>
      <c r="L5673" s="159">
        <v>23</v>
      </c>
      <c r="M5673" s="159">
        <v>22</v>
      </c>
      <c r="N5673" s="159">
        <v>22.5</v>
      </c>
      <c r="O5673" s="158"/>
      <c r="V5673" t="s">
        <v>299</v>
      </c>
      <c r="W5673" s="158"/>
      <c r="X5673" s="191"/>
      <c r="Y5673" s="158"/>
      <c r="Z5673" s="158"/>
      <c r="AG5673" s="158"/>
      <c r="AH5673" s="158"/>
      <c r="AI5673" s="158"/>
      <c r="AJ5673" s="158"/>
    </row>
    <row r="5674" spans="1:36" ht="15" hidden="1" customHeight="1" x14ac:dyDescent="0.25">
      <c r="A5674" s="221" t="s">
        <v>272</v>
      </c>
      <c r="B5674" s="221">
        <v>3</v>
      </c>
      <c r="C5674" s="11" t="s">
        <v>275</v>
      </c>
      <c r="F5674" s="221" t="s">
        <v>277</v>
      </c>
      <c r="G5674" s="162"/>
      <c r="H5674" s="158">
        <v>3</v>
      </c>
      <c r="I5674" s="158">
        <v>395</v>
      </c>
      <c r="J5674" s="158">
        <v>415</v>
      </c>
      <c r="L5674" s="159">
        <v>77</v>
      </c>
      <c r="M5674" s="159">
        <v>77</v>
      </c>
      <c r="N5674" s="159">
        <v>77</v>
      </c>
      <c r="O5674" s="158"/>
      <c r="W5674" s="158">
        <v>2</v>
      </c>
      <c r="X5674" s="191"/>
      <c r="Y5674" s="158"/>
      <c r="Z5674" s="158"/>
      <c r="AG5674" s="158"/>
      <c r="AH5674" s="158"/>
      <c r="AI5674" s="158"/>
      <c r="AJ5674" s="158"/>
    </row>
    <row r="5675" spans="1:36" ht="15" hidden="1" customHeight="1" x14ac:dyDescent="0.25">
      <c r="A5675" s="221" t="s">
        <v>272</v>
      </c>
      <c r="B5675" s="221">
        <v>3</v>
      </c>
      <c r="C5675" s="11" t="s">
        <v>275</v>
      </c>
      <c r="F5675" s="221" t="s">
        <v>277</v>
      </c>
      <c r="G5675" s="162"/>
      <c r="H5675" s="158">
        <v>3</v>
      </c>
      <c r="I5675" s="158">
        <v>396</v>
      </c>
      <c r="J5675" s="158">
        <v>416</v>
      </c>
      <c r="L5675" s="159">
        <v>66</v>
      </c>
      <c r="M5675" s="159">
        <v>57</v>
      </c>
      <c r="N5675" s="159">
        <v>61.5</v>
      </c>
      <c r="O5675" s="158"/>
      <c r="W5675" s="158">
        <v>2</v>
      </c>
      <c r="X5675" s="191"/>
      <c r="Y5675" s="158"/>
      <c r="Z5675" s="158"/>
      <c r="AG5675" s="158"/>
      <c r="AH5675" s="158"/>
      <c r="AI5675" s="158"/>
      <c r="AJ5675" s="158"/>
    </row>
    <row r="5676" spans="1:36" ht="15" hidden="1" customHeight="1" x14ac:dyDescent="0.25">
      <c r="A5676" s="221" t="s">
        <v>272</v>
      </c>
      <c r="B5676" s="221">
        <v>3</v>
      </c>
      <c r="C5676" s="11" t="s">
        <v>275</v>
      </c>
      <c r="F5676" s="221" t="s">
        <v>277</v>
      </c>
      <c r="G5676" s="162"/>
      <c r="H5676" s="158">
        <v>3</v>
      </c>
      <c r="I5676" s="158">
        <v>397</v>
      </c>
      <c r="J5676" s="158">
        <v>417</v>
      </c>
      <c r="L5676" s="159">
        <v>57</v>
      </c>
      <c r="M5676" s="159">
        <v>55</v>
      </c>
      <c r="N5676" s="159">
        <v>56</v>
      </c>
      <c r="O5676" s="158"/>
      <c r="W5676" s="158">
        <v>2</v>
      </c>
      <c r="X5676" s="191"/>
      <c r="Y5676" s="158"/>
      <c r="Z5676" s="158"/>
      <c r="AG5676" s="158"/>
      <c r="AH5676" s="158"/>
      <c r="AI5676" s="158"/>
      <c r="AJ5676" s="158"/>
    </row>
    <row r="5677" spans="1:36" ht="15" hidden="1" customHeight="1" x14ac:dyDescent="0.25">
      <c r="A5677" s="221" t="s">
        <v>272</v>
      </c>
      <c r="B5677" s="221">
        <v>3</v>
      </c>
      <c r="C5677" s="11" t="s">
        <v>275</v>
      </c>
      <c r="F5677" s="221" t="s">
        <v>277</v>
      </c>
      <c r="G5677" s="162"/>
      <c r="H5677" s="158">
        <v>3</v>
      </c>
      <c r="I5677" s="158">
        <v>398</v>
      </c>
      <c r="J5677" s="158">
        <v>418</v>
      </c>
      <c r="L5677" s="159">
        <v>73</v>
      </c>
      <c r="M5677" s="159">
        <v>64</v>
      </c>
      <c r="N5677" s="159">
        <v>68.5</v>
      </c>
      <c r="O5677" s="158"/>
      <c r="W5677" s="158">
        <v>3</v>
      </c>
      <c r="X5677" s="191"/>
      <c r="Y5677" s="158"/>
      <c r="Z5677" s="158"/>
      <c r="AG5677" s="158"/>
      <c r="AH5677" s="158"/>
      <c r="AI5677" s="158"/>
      <c r="AJ5677" s="158"/>
    </row>
    <row r="5678" spans="1:36" ht="15" hidden="1" customHeight="1" x14ac:dyDescent="0.25">
      <c r="A5678" s="221" t="s">
        <v>272</v>
      </c>
      <c r="B5678" s="221">
        <v>3</v>
      </c>
      <c r="C5678" s="11" t="s">
        <v>275</v>
      </c>
      <c r="F5678" s="221" t="s">
        <v>277</v>
      </c>
      <c r="G5678" s="162"/>
      <c r="H5678" s="158">
        <v>3</v>
      </c>
      <c r="I5678" s="158" t="s">
        <v>147</v>
      </c>
      <c r="J5678" s="158"/>
      <c r="L5678" s="159">
        <v>19</v>
      </c>
      <c r="M5678" s="159">
        <v>18</v>
      </c>
      <c r="N5678" s="159">
        <v>18.5</v>
      </c>
      <c r="O5678" s="158"/>
      <c r="W5678" s="158"/>
      <c r="X5678" s="191"/>
      <c r="Y5678" s="158"/>
      <c r="Z5678" s="158"/>
      <c r="AG5678" s="158"/>
      <c r="AH5678" s="158"/>
      <c r="AI5678" s="158"/>
      <c r="AJ5678" s="158"/>
    </row>
    <row r="5679" spans="1:36" ht="15" hidden="1" customHeight="1" x14ac:dyDescent="0.25">
      <c r="A5679" s="221" t="s">
        <v>272</v>
      </c>
      <c r="B5679" s="221">
        <v>3</v>
      </c>
      <c r="C5679" s="11" t="s">
        <v>275</v>
      </c>
      <c r="F5679" s="221" t="s">
        <v>277</v>
      </c>
      <c r="G5679" s="162"/>
      <c r="H5679" s="158">
        <v>3</v>
      </c>
      <c r="I5679" s="158">
        <v>400</v>
      </c>
      <c r="J5679" s="158">
        <v>420</v>
      </c>
      <c r="L5679" s="159">
        <v>28</v>
      </c>
      <c r="M5679" s="159">
        <v>28</v>
      </c>
      <c r="N5679" s="159">
        <v>28</v>
      </c>
      <c r="O5679" s="158"/>
      <c r="W5679" s="158">
        <v>3</v>
      </c>
      <c r="X5679" s="191"/>
      <c r="Y5679" s="158"/>
      <c r="Z5679" s="158"/>
      <c r="AG5679" s="158"/>
      <c r="AH5679" s="158"/>
      <c r="AI5679" s="158"/>
      <c r="AJ5679" s="158"/>
    </row>
    <row r="5680" spans="1:36" ht="15" hidden="1" customHeight="1" x14ac:dyDescent="0.25">
      <c r="A5680" s="221" t="s">
        <v>272</v>
      </c>
      <c r="B5680" s="221">
        <v>3</v>
      </c>
      <c r="C5680" s="11" t="s">
        <v>275</v>
      </c>
      <c r="F5680" s="221" t="s">
        <v>277</v>
      </c>
      <c r="G5680" s="162"/>
      <c r="H5680" s="158">
        <v>3</v>
      </c>
      <c r="I5680" s="158">
        <v>401</v>
      </c>
      <c r="J5680" s="158">
        <v>421</v>
      </c>
      <c r="L5680" s="159">
        <v>84</v>
      </c>
      <c r="M5680" s="159">
        <v>76</v>
      </c>
      <c r="N5680" s="159">
        <v>80</v>
      </c>
      <c r="O5680" s="158"/>
      <c r="W5680" s="158">
        <v>2</v>
      </c>
      <c r="X5680" s="191"/>
      <c r="Y5680" s="158"/>
      <c r="Z5680" s="158"/>
      <c r="AG5680" s="158"/>
      <c r="AH5680" s="158"/>
      <c r="AI5680" s="158"/>
      <c r="AJ5680" s="158"/>
    </row>
    <row r="5681" spans="1:36" ht="15" hidden="1" customHeight="1" x14ac:dyDescent="0.25">
      <c r="A5681" s="221" t="s">
        <v>272</v>
      </c>
      <c r="B5681" s="221">
        <v>3</v>
      </c>
      <c r="C5681" s="11" t="s">
        <v>275</v>
      </c>
      <c r="F5681" s="221" t="s">
        <v>277</v>
      </c>
      <c r="G5681" s="186"/>
      <c r="H5681" s="183">
        <v>3</v>
      </c>
      <c r="I5681" s="183">
        <v>403</v>
      </c>
      <c r="J5681" s="183">
        <v>423</v>
      </c>
      <c r="L5681" s="184">
        <v>32</v>
      </c>
      <c r="M5681" s="184">
        <v>30</v>
      </c>
      <c r="N5681" s="184">
        <v>31</v>
      </c>
      <c r="O5681" s="183"/>
      <c r="V5681" t="s">
        <v>91</v>
      </c>
      <c r="W5681" s="183">
        <v>4</v>
      </c>
      <c r="X5681" s="191"/>
      <c r="Y5681" s="158" t="s">
        <v>278</v>
      </c>
      <c r="Z5681" s="158" t="s">
        <v>288</v>
      </c>
      <c r="AB5681" s="113"/>
      <c r="AG5681" s="183"/>
      <c r="AH5681" s="183"/>
      <c r="AI5681" s="183"/>
      <c r="AJ5681" s="183"/>
    </row>
    <row r="5682" spans="1:36" ht="15" hidden="1" customHeight="1" x14ac:dyDescent="0.25">
      <c r="A5682" s="221" t="s">
        <v>272</v>
      </c>
      <c r="B5682" s="221">
        <v>3</v>
      </c>
      <c r="C5682" s="11" t="s">
        <v>275</v>
      </c>
      <c r="F5682" s="221" t="s">
        <v>277</v>
      </c>
      <c r="G5682" s="162"/>
      <c r="H5682" s="158">
        <v>3</v>
      </c>
      <c r="I5682" s="158">
        <v>404</v>
      </c>
      <c r="J5682" s="158">
        <v>424</v>
      </c>
      <c r="L5682" s="159">
        <v>90</v>
      </c>
      <c r="M5682" s="159">
        <v>80</v>
      </c>
      <c r="N5682" s="159">
        <v>85</v>
      </c>
      <c r="O5682" s="158">
        <v>5.5</v>
      </c>
      <c r="W5682" s="158">
        <v>3</v>
      </c>
      <c r="X5682" s="191"/>
      <c r="Y5682" s="158"/>
      <c r="Z5682" s="158"/>
      <c r="AG5682" s="158">
        <v>0.9</v>
      </c>
      <c r="AH5682" s="158">
        <v>0.95</v>
      </c>
      <c r="AI5682" s="158">
        <v>1.6</v>
      </c>
      <c r="AJ5682" s="158">
        <v>1.6</v>
      </c>
    </row>
    <row r="5683" spans="1:36" ht="15" hidden="1" customHeight="1" x14ac:dyDescent="0.25">
      <c r="A5683" s="221" t="s">
        <v>272</v>
      </c>
      <c r="B5683" s="221">
        <v>3</v>
      </c>
      <c r="C5683" s="11" t="s">
        <v>275</v>
      </c>
      <c r="F5683" s="221" t="s">
        <v>277</v>
      </c>
      <c r="G5683" s="162"/>
      <c r="H5683" s="158">
        <v>3</v>
      </c>
      <c r="I5683" s="158">
        <v>405</v>
      </c>
      <c r="J5683" s="158">
        <v>425</v>
      </c>
      <c r="L5683" s="159">
        <v>34</v>
      </c>
      <c r="M5683" s="159">
        <v>35</v>
      </c>
      <c r="N5683" s="159">
        <v>34.5</v>
      </c>
      <c r="O5683" s="158"/>
      <c r="W5683" s="158">
        <v>3</v>
      </c>
      <c r="X5683" s="191"/>
      <c r="Y5683" s="158"/>
      <c r="Z5683" s="158"/>
      <c r="AG5683" s="158"/>
      <c r="AH5683" s="158"/>
      <c r="AI5683" s="158"/>
      <c r="AJ5683" s="158"/>
    </row>
    <row r="5684" spans="1:36" ht="15" hidden="1" customHeight="1" x14ac:dyDescent="0.25">
      <c r="A5684" s="221" t="s">
        <v>272</v>
      </c>
      <c r="B5684" s="221">
        <v>3</v>
      </c>
      <c r="C5684" s="11" t="s">
        <v>275</v>
      </c>
      <c r="F5684" s="221" t="s">
        <v>277</v>
      </c>
      <c r="G5684" s="162"/>
      <c r="H5684" s="158">
        <v>3</v>
      </c>
      <c r="I5684" s="158">
        <v>406</v>
      </c>
      <c r="J5684" s="158">
        <v>426</v>
      </c>
      <c r="L5684" s="159">
        <v>52</v>
      </c>
      <c r="M5684" s="159">
        <v>55</v>
      </c>
      <c r="N5684" s="159">
        <v>53.5</v>
      </c>
      <c r="O5684" s="158"/>
      <c r="W5684" s="158">
        <v>3</v>
      </c>
      <c r="X5684" s="191"/>
      <c r="Y5684" s="158"/>
      <c r="Z5684" s="158"/>
      <c r="AG5684" s="158"/>
      <c r="AH5684" s="158"/>
      <c r="AI5684" s="158"/>
      <c r="AJ5684" s="158"/>
    </row>
    <row r="5685" spans="1:36" ht="15" hidden="1" customHeight="1" x14ac:dyDescent="0.25">
      <c r="A5685" s="221" t="s">
        <v>272</v>
      </c>
      <c r="B5685" s="221">
        <v>3</v>
      </c>
      <c r="C5685" s="11" t="s">
        <v>275</v>
      </c>
      <c r="F5685" s="221" t="s">
        <v>277</v>
      </c>
      <c r="G5685" s="162"/>
      <c r="H5685" s="158">
        <v>3</v>
      </c>
      <c r="I5685" s="158">
        <v>407</v>
      </c>
      <c r="J5685" s="158">
        <v>427</v>
      </c>
      <c r="L5685" s="159">
        <v>26</v>
      </c>
      <c r="M5685" s="159">
        <v>26</v>
      </c>
      <c r="N5685" s="159">
        <v>26</v>
      </c>
      <c r="O5685" s="158"/>
      <c r="W5685" s="158">
        <v>3</v>
      </c>
      <c r="X5685" s="191"/>
      <c r="Y5685" s="158"/>
      <c r="Z5685" s="158"/>
      <c r="AG5685" s="158"/>
      <c r="AH5685" s="158"/>
      <c r="AI5685" s="158"/>
      <c r="AJ5685" s="158"/>
    </row>
    <row r="5686" spans="1:36" ht="15" hidden="1" customHeight="1" x14ac:dyDescent="0.25">
      <c r="A5686" s="221" t="s">
        <v>272</v>
      </c>
      <c r="B5686" s="221">
        <v>3</v>
      </c>
      <c r="C5686" s="11" t="s">
        <v>275</v>
      </c>
      <c r="F5686" s="221" t="s">
        <v>277</v>
      </c>
      <c r="G5686" s="162"/>
      <c r="H5686" s="158">
        <v>3</v>
      </c>
      <c r="I5686" s="158">
        <v>408</v>
      </c>
      <c r="J5686" s="158">
        <v>428</v>
      </c>
      <c r="L5686" s="159">
        <v>70</v>
      </c>
      <c r="M5686" s="159">
        <v>70</v>
      </c>
      <c r="N5686" s="159">
        <v>70</v>
      </c>
      <c r="O5686" s="158">
        <v>4.2</v>
      </c>
      <c r="W5686" s="158">
        <v>2</v>
      </c>
      <c r="X5686" s="191"/>
      <c r="Y5686" s="158"/>
      <c r="Z5686" s="158"/>
      <c r="AG5686" s="158">
        <v>1</v>
      </c>
      <c r="AH5686" s="158">
        <v>0.85</v>
      </c>
      <c r="AI5686" s="158">
        <v>1</v>
      </c>
      <c r="AJ5686" s="158">
        <v>1.35</v>
      </c>
    </row>
    <row r="5687" spans="1:36" ht="15" hidden="1" customHeight="1" x14ac:dyDescent="0.25">
      <c r="A5687" s="221" t="s">
        <v>272</v>
      </c>
      <c r="B5687" s="221">
        <v>3</v>
      </c>
      <c r="C5687" s="11" t="s">
        <v>275</v>
      </c>
      <c r="F5687" s="221" t="s">
        <v>277</v>
      </c>
      <c r="G5687" s="162"/>
      <c r="H5687" s="158">
        <v>3</v>
      </c>
      <c r="I5687" s="158">
        <v>409</v>
      </c>
      <c r="J5687" s="158">
        <v>429</v>
      </c>
      <c r="L5687" s="159">
        <v>63</v>
      </c>
      <c r="M5687" s="159">
        <v>65</v>
      </c>
      <c r="N5687" s="159">
        <v>64</v>
      </c>
      <c r="O5687" s="158"/>
      <c r="W5687" s="158">
        <v>3</v>
      </c>
      <c r="X5687" s="191"/>
      <c r="Y5687" s="158"/>
      <c r="Z5687" s="158"/>
      <c r="AG5687" s="158"/>
      <c r="AH5687" s="158"/>
      <c r="AI5687" s="158"/>
      <c r="AJ5687" s="158"/>
    </row>
    <row r="5688" spans="1:36" ht="15" hidden="1" customHeight="1" x14ac:dyDescent="0.25">
      <c r="A5688" s="221" t="s">
        <v>272</v>
      </c>
      <c r="B5688" s="221">
        <v>3</v>
      </c>
      <c r="C5688" s="11" t="s">
        <v>275</v>
      </c>
      <c r="F5688" s="221" t="s">
        <v>277</v>
      </c>
      <c r="G5688" s="162"/>
      <c r="H5688" s="158">
        <v>3</v>
      </c>
      <c r="I5688" s="158">
        <v>410</v>
      </c>
      <c r="J5688" s="158">
        <v>430</v>
      </c>
      <c r="L5688" s="159">
        <v>47</v>
      </c>
      <c r="M5688" s="159">
        <v>44</v>
      </c>
      <c r="N5688" s="159">
        <v>45.5</v>
      </c>
      <c r="O5688" s="158"/>
      <c r="W5688" s="158">
        <v>3</v>
      </c>
      <c r="X5688" s="191"/>
      <c r="Y5688" s="158"/>
      <c r="Z5688" s="158"/>
      <c r="AG5688" s="158"/>
      <c r="AH5688" s="158"/>
      <c r="AI5688" s="158"/>
      <c r="AJ5688" s="158"/>
    </row>
    <row r="5689" spans="1:36" ht="15" hidden="1" customHeight="1" x14ac:dyDescent="0.25">
      <c r="A5689" s="221" t="s">
        <v>272</v>
      </c>
      <c r="B5689" s="221">
        <v>3</v>
      </c>
      <c r="C5689" s="11" t="s">
        <v>275</v>
      </c>
      <c r="F5689" s="221" t="s">
        <v>277</v>
      </c>
      <c r="G5689" s="162"/>
      <c r="H5689" s="158">
        <v>3</v>
      </c>
      <c r="I5689" s="158">
        <v>411</v>
      </c>
      <c r="J5689" s="158">
        <v>431</v>
      </c>
      <c r="L5689" s="159">
        <v>64</v>
      </c>
      <c r="M5689" s="159">
        <v>62</v>
      </c>
      <c r="N5689" s="159">
        <v>63</v>
      </c>
      <c r="O5689" s="158">
        <v>4.7</v>
      </c>
      <c r="W5689" s="158">
        <v>3</v>
      </c>
      <c r="X5689" s="191"/>
      <c r="Y5689" s="158"/>
      <c r="Z5689" s="158"/>
      <c r="AG5689" s="158">
        <v>1.1499999999999999</v>
      </c>
      <c r="AH5689" s="158">
        <v>-0.4</v>
      </c>
      <c r="AI5689" s="158">
        <v>1.3</v>
      </c>
      <c r="AJ5689" s="158">
        <v>2.5</v>
      </c>
    </row>
    <row r="5690" spans="1:36" ht="15" hidden="1" customHeight="1" x14ac:dyDescent="0.25">
      <c r="A5690" s="221" t="s">
        <v>272</v>
      </c>
      <c r="B5690" s="221">
        <v>3</v>
      </c>
      <c r="C5690" s="11" t="s">
        <v>275</v>
      </c>
      <c r="F5690" s="221" t="s">
        <v>277</v>
      </c>
      <c r="G5690" s="162"/>
      <c r="H5690" s="158">
        <v>3</v>
      </c>
      <c r="I5690" s="158">
        <v>413</v>
      </c>
      <c r="J5690" s="158">
        <v>433</v>
      </c>
      <c r="L5690" s="159">
        <v>66</v>
      </c>
      <c r="M5690" s="159">
        <v>65</v>
      </c>
      <c r="N5690" s="159">
        <v>65.5</v>
      </c>
      <c r="O5690" s="158"/>
      <c r="W5690" s="158">
        <v>3</v>
      </c>
      <c r="X5690" s="191"/>
      <c r="Y5690" s="158"/>
      <c r="Z5690" s="158"/>
      <c r="AG5690" s="158"/>
      <c r="AH5690" s="158"/>
      <c r="AI5690" s="158"/>
      <c r="AJ5690" s="158"/>
    </row>
    <row r="5691" spans="1:36" ht="15" hidden="1" customHeight="1" x14ac:dyDescent="0.25">
      <c r="A5691" s="221" t="s">
        <v>272</v>
      </c>
      <c r="B5691" s="221">
        <v>3</v>
      </c>
      <c r="C5691" s="11" t="s">
        <v>275</v>
      </c>
      <c r="F5691" s="221" t="s">
        <v>277</v>
      </c>
      <c r="G5691" s="162"/>
      <c r="H5691" s="158">
        <v>3</v>
      </c>
      <c r="I5691" s="158">
        <v>414</v>
      </c>
      <c r="J5691" s="158">
        <v>434</v>
      </c>
      <c r="L5691" s="159">
        <v>70</v>
      </c>
      <c r="M5691" s="159">
        <v>62</v>
      </c>
      <c r="N5691" s="159">
        <v>66</v>
      </c>
      <c r="O5691" s="158"/>
      <c r="W5691" s="158">
        <v>2</v>
      </c>
      <c r="X5691" s="191"/>
      <c r="Y5691" s="158"/>
      <c r="Z5691" s="158"/>
      <c r="AG5691" s="158"/>
      <c r="AH5691" s="158"/>
      <c r="AI5691" s="158"/>
      <c r="AJ5691" s="158"/>
    </row>
    <row r="5692" spans="1:36" ht="15" hidden="1" customHeight="1" x14ac:dyDescent="0.25">
      <c r="A5692" s="221" t="s">
        <v>272</v>
      </c>
      <c r="B5692" s="221">
        <v>3</v>
      </c>
      <c r="C5692" s="11" t="s">
        <v>275</v>
      </c>
      <c r="F5692" s="221" t="s">
        <v>277</v>
      </c>
      <c r="G5692" s="162"/>
      <c r="H5692" s="158">
        <v>3</v>
      </c>
      <c r="I5692" s="158">
        <v>417</v>
      </c>
      <c r="J5692" s="158">
        <v>437</v>
      </c>
      <c r="L5692" s="159">
        <v>60</v>
      </c>
      <c r="M5692" s="159">
        <v>59</v>
      </c>
      <c r="N5692" s="159">
        <v>59.5</v>
      </c>
      <c r="O5692" s="158">
        <v>4.5999999999999996</v>
      </c>
      <c r="W5692" s="158">
        <v>2</v>
      </c>
      <c r="X5692" s="191"/>
      <c r="Y5692" s="158"/>
      <c r="Z5692" s="158"/>
      <c r="AG5692" s="158">
        <v>0.85</v>
      </c>
      <c r="AH5692" s="158">
        <v>1.5</v>
      </c>
      <c r="AI5692" s="158">
        <v>0.8</v>
      </c>
      <c r="AJ5692" s="158">
        <v>0.95</v>
      </c>
    </row>
    <row r="5693" spans="1:36" ht="15" hidden="1" customHeight="1" x14ac:dyDescent="0.25">
      <c r="A5693" s="221" t="s">
        <v>272</v>
      </c>
      <c r="B5693" s="221">
        <v>3</v>
      </c>
      <c r="C5693" s="11" t="s">
        <v>275</v>
      </c>
      <c r="F5693" s="221" t="s">
        <v>277</v>
      </c>
      <c r="G5693" s="162"/>
      <c r="H5693" s="158">
        <v>3</v>
      </c>
      <c r="I5693" s="158">
        <v>418</v>
      </c>
      <c r="J5693" s="158">
        <v>438</v>
      </c>
      <c r="L5693" s="159">
        <v>30</v>
      </c>
      <c r="M5693" s="159">
        <v>31</v>
      </c>
      <c r="N5693" s="159">
        <v>30.5</v>
      </c>
      <c r="O5693" s="158"/>
      <c r="W5693" s="158">
        <v>3</v>
      </c>
      <c r="X5693" s="191"/>
      <c r="Y5693" s="158"/>
      <c r="Z5693" s="158"/>
      <c r="AG5693" s="158"/>
      <c r="AH5693" s="158"/>
      <c r="AI5693" s="158"/>
      <c r="AJ5693" s="158"/>
    </row>
    <row r="5694" spans="1:36" ht="15" hidden="1" customHeight="1" x14ac:dyDescent="0.25">
      <c r="A5694" s="221" t="s">
        <v>272</v>
      </c>
      <c r="B5694" s="221">
        <v>3</v>
      </c>
      <c r="C5694" s="11" t="s">
        <v>275</v>
      </c>
      <c r="F5694" s="221" t="s">
        <v>277</v>
      </c>
      <c r="G5694" s="162"/>
      <c r="H5694" s="158">
        <v>3</v>
      </c>
      <c r="I5694" s="158">
        <v>419</v>
      </c>
      <c r="J5694" s="158">
        <v>439</v>
      </c>
      <c r="L5694" s="159">
        <v>73</v>
      </c>
      <c r="M5694" s="159">
        <v>69</v>
      </c>
      <c r="N5694" s="159">
        <v>71</v>
      </c>
      <c r="O5694" s="158"/>
      <c r="W5694" s="158">
        <v>2</v>
      </c>
      <c r="X5694" s="191"/>
      <c r="Y5694" s="158"/>
      <c r="Z5694" s="158"/>
      <c r="AG5694" s="158"/>
      <c r="AH5694" s="158"/>
      <c r="AI5694" s="158"/>
      <c r="AJ5694" s="158"/>
    </row>
    <row r="5695" spans="1:36" ht="15" hidden="1" customHeight="1" x14ac:dyDescent="0.25">
      <c r="A5695" s="221" t="s">
        <v>272</v>
      </c>
      <c r="B5695" s="221">
        <v>3</v>
      </c>
      <c r="C5695" s="11" t="s">
        <v>275</v>
      </c>
      <c r="F5695" s="221" t="s">
        <v>277</v>
      </c>
      <c r="G5695" s="162"/>
      <c r="H5695" s="158">
        <v>3</v>
      </c>
      <c r="I5695" s="158">
        <v>420</v>
      </c>
      <c r="J5695" s="158">
        <v>440</v>
      </c>
      <c r="L5695" s="159">
        <v>47</v>
      </c>
      <c r="M5695" s="159">
        <v>43</v>
      </c>
      <c r="N5695" s="159">
        <v>45</v>
      </c>
      <c r="O5695" s="158"/>
      <c r="W5695" s="158">
        <v>3</v>
      </c>
      <c r="X5695" s="191"/>
      <c r="Y5695" s="158"/>
      <c r="Z5695" s="158"/>
      <c r="AG5695" s="158"/>
      <c r="AH5695" s="158"/>
      <c r="AI5695" s="158"/>
      <c r="AJ5695" s="158"/>
    </row>
    <row r="5696" spans="1:36" ht="15" hidden="1" customHeight="1" x14ac:dyDescent="0.25">
      <c r="A5696" s="221" t="s">
        <v>272</v>
      </c>
      <c r="B5696" s="221">
        <v>3</v>
      </c>
      <c r="C5696" s="11" t="s">
        <v>275</v>
      </c>
      <c r="F5696" s="221" t="s">
        <v>277</v>
      </c>
      <c r="G5696" s="158"/>
      <c r="H5696" s="158">
        <v>3</v>
      </c>
      <c r="I5696" s="158" t="s">
        <v>147</v>
      </c>
      <c r="J5696" s="158">
        <v>441</v>
      </c>
      <c r="L5696" s="158">
        <v>25</v>
      </c>
      <c r="M5696" s="158">
        <v>24</v>
      </c>
      <c r="N5696" s="159">
        <v>24.5</v>
      </c>
      <c r="O5696" s="158"/>
      <c r="W5696" s="158">
        <v>2</v>
      </c>
      <c r="X5696" s="191"/>
      <c r="Y5696" s="158"/>
      <c r="Z5696" s="158"/>
      <c r="AG5696" s="158"/>
      <c r="AH5696" s="158"/>
      <c r="AI5696" s="158"/>
      <c r="AJ5696" s="158"/>
    </row>
    <row r="5697" spans="1:36" ht="15" hidden="1" customHeight="1" x14ac:dyDescent="0.25">
      <c r="A5697" s="221" t="s">
        <v>272</v>
      </c>
      <c r="B5697" s="221">
        <v>3</v>
      </c>
      <c r="C5697" s="11" t="s">
        <v>275</v>
      </c>
      <c r="F5697" s="221" t="s">
        <v>277</v>
      </c>
      <c r="G5697" s="162"/>
      <c r="H5697" s="158">
        <v>3</v>
      </c>
      <c r="I5697" s="158">
        <v>421</v>
      </c>
      <c r="J5697" s="158">
        <v>442</v>
      </c>
      <c r="L5697" s="159">
        <v>31</v>
      </c>
      <c r="M5697" s="159">
        <v>30</v>
      </c>
      <c r="N5697" s="159">
        <v>30.5</v>
      </c>
      <c r="O5697" s="158"/>
      <c r="W5697" s="158">
        <v>3</v>
      </c>
      <c r="X5697" s="191"/>
      <c r="Y5697" s="158"/>
      <c r="Z5697" s="158"/>
      <c r="AG5697" s="158"/>
      <c r="AH5697" s="158"/>
      <c r="AI5697" s="158"/>
      <c r="AJ5697" s="158"/>
    </row>
    <row r="5698" spans="1:36" ht="15" hidden="1" customHeight="1" x14ac:dyDescent="0.25">
      <c r="A5698" s="221" t="s">
        <v>272</v>
      </c>
      <c r="B5698" s="221">
        <v>3</v>
      </c>
      <c r="C5698" s="11" t="s">
        <v>275</v>
      </c>
      <c r="F5698" s="221" t="s">
        <v>277</v>
      </c>
      <c r="G5698" s="186"/>
      <c r="H5698" s="183">
        <v>3</v>
      </c>
      <c r="I5698" s="183">
        <v>422</v>
      </c>
      <c r="J5698" s="183">
        <v>443</v>
      </c>
      <c r="L5698" s="184">
        <v>27</v>
      </c>
      <c r="M5698" s="184">
        <v>30</v>
      </c>
      <c r="N5698" s="184">
        <v>28.5</v>
      </c>
      <c r="O5698" s="183"/>
      <c r="V5698" t="s">
        <v>91</v>
      </c>
      <c r="W5698" s="183">
        <v>4</v>
      </c>
      <c r="X5698" s="191"/>
      <c r="Y5698" s="158" t="s">
        <v>278</v>
      </c>
      <c r="Z5698" s="158" t="s">
        <v>288</v>
      </c>
      <c r="AB5698" s="113"/>
      <c r="AG5698" s="183"/>
      <c r="AH5698" s="183"/>
      <c r="AI5698" s="183"/>
      <c r="AJ5698" s="183"/>
    </row>
    <row r="5699" spans="1:36" ht="15" hidden="1" customHeight="1" x14ac:dyDescent="0.25">
      <c r="A5699" s="221" t="s">
        <v>272</v>
      </c>
      <c r="B5699" s="221">
        <v>3</v>
      </c>
      <c r="C5699" s="11" t="s">
        <v>275</v>
      </c>
      <c r="F5699" s="221" t="s">
        <v>277</v>
      </c>
      <c r="G5699" s="162"/>
      <c r="H5699" s="158">
        <v>3</v>
      </c>
      <c r="I5699" s="158">
        <v>423</v>
      </c>
      <c r="J5699" s="158">
        <v>444</v>
      </c>
      <c r="L5699" s="159">
        <v>57</v>
      </c>
      <c r="M5699" s="159">
        <v>58</v>
      </c>
      <c r="N5699" s="159">
        <v>57.5</v>
      </c>
      <c r="O5699" s="158">
        <v>5</v>
      </c>
      <c r="W5699" s="158">
        <v>2</v>
      </c>
      <c r="X5699" s="191"/>
      <c r="Y5699" s="158"/>
      <c r="Z5699" s="158"/>
      <c r="AG5699" s="158">
        <v>0.8</v>
      </c>
      <c r="AH5699" s="158">
        <v>1.55</v>
      </c>
      <c r="AI5699" s="158">
        <v>1.1000000000000001</v>
      </c>
      <c r="AJ5699" s="158">
        <v>-0.5</v>
      </c>
    </row>
    <row r="5700" spans="1:36" ht="15" hidden="1" customHeight="1" x14ac:dyDescent="0.25">
      <c r="A5700" s="221" t="s">
        <v>272</v>
      </c>
      <c r="B5700" s="221">
        <v>3</v>
      </c>
      <c r="C5700" s="11" t="s">
        <v>275</v>
      </c>
      <c r="F5700" s="221" t="s">
        <v>277</v>
      </c>
      <c r="G5700" s="186"/>
      <c r="H5700" s="183">
        <v>3</v>
      </c>
      <c r="I5700" s="183">
        <v>424</v>
      </c>
      <c r="J5700" s="183">
        <v>445</v>
      </c>
      <c r="L5700" s="184">
        <v>41</v>
      </c>
      <c r="M5700" s="184">
        <v>38</v>
      </c>
      <c r="N5700" s="184">
        <v>39.5</v>
      </c>
      <c r="O5700" s="183"/>
      <c r="V5700" t="s">
        <v>91</v>
      </c>
      <c r="W5700" s="183">
        <v>4</v>
      </c>
      <c r="X5700" s="191"/>
      <c r="Y5700" s="158" t="s">
        <v>278</v>
      </c>
      <c r="Z5700" s="158" t="s">
        <v>288</v>
      </c>
      <c r="AB5700" s="113"/>
      <c r="AG5700" s="183"/>
      <c r="AH5700" s="183"/>
      <c r="AI5700" s="183"/>
      <c r="AJ5700" s="183"/>
    </row>
    <row r="5701" spans="1:36" ht="15" hidden="1" customHeight="1" x14ac:dyDescent="0.25">
      <c r="A5701" s="221" t="s">
        <v>272</v>
      </c>
      <c r="B5701" s="221">
        <v>3</v>
      </c>
      <c r="C5701" s="11" t="s">
        <v>275</v>
      </c>
      <c r="F5701" s="221" t="s">
        <v>277</v>
      </c>
      <c r="G5701" s="162"/>
      <c r="H5701" s="158">
        <v>3</v>
      </c>
      <c r="I5701" s="158">
        <v>425</v>
      </c>
      <c r="J5701" s="158">
        <v>446</v>
      </c>
      <c r="L5701" s="159">
        <v>28</v>
      </c>
      <c r="M5701" s="159">
        <v>28</v>
      </c>
      <c r="N5701" s="159">
        <v>28</v>
      </c>
      <c r="O5701" s="158"/>
      <c r="W5701" s="158">
        <v>3</v>
      </c>
      <c r="X5701" s="191"/>
      <c r="Y5701" s="158"/>
      <c r="Z5701" s="158"/>
      <c r="AG5701" s="158"/>
      <c r="AH5701" s="158"/>
      <c r="AI5701" s="158"/>
      <c r="AJ5701" s="158"/>
    </row>
    <row r="5702" spans="1:36" ht="15" hidden="1" customHeight="1" x14ac:dyDescent="0.25">
      <c r="A5702" s="221" t="s">
        <v>272</v>
      </c>
      <c r="B5702" s="221">
        <v>3</v>
      </c>
      <c r="C5702" s="11" t="s">
        <v>275</v>
      </c>
      <c r="F5702" s="221" t="s">
        <v>277</v>
      </c>
      <c r="G5702" s="162"/>
      <c r="H5702" s="158">
        <v>3</v>
      </c>
      <c r="I5702" s="158">
        <v>426</v>
      </c>
      <c r="J5702" s="158">
        <v>447</v>
      </c>
      <c r="L5702" s="159">
        <v>45</v>
      </c>
      <c r="M5702" s="159">
        <v>42</v>
      </c>
      <c r="N5702" s="159">
        <v>43.5</v>
      </c>
      <c r="O5702" s="158"/>
      <c r="W5702" s="158">
        <v>3</v>
      </c>
      <c r="X5702" s="191"/>
      <c r="Y5702" s="158"/>
      <c r="Z5702" s="158"/>
      <c r="AG5702" s="158"/>
      <c r="AH5702" s="158"/>
      <c r="AI5702" s="158"/>
      <c r="AJ5702" s="158"/>
    </row>
    <row r="5703" spans="1:36" ht="15" hidden="1" customHeight="1" x14ac:dyDescent="0.25">
      <c r="A5703" s="221" t="s">
        <v>272</v>
      </c>
      <c r="B5703" s="221">
        <v>3</v>
      </c>
      <c r="C5703" s="11" t="s">
        <v>275</v>
      </c>
      <c r="F5703" s="221" t="s">
        <v>277</v>
      </c>
      <c r="G5703" s="183"/>
      <c r="H5703" s="183">
        <v>3</v>
      </c>
      <c r="I5703" s="183" t="s">
        <v>147</v>
      </c>
      <c r="J5703" s="183">
        <v>448</v>
      </c>
      <c r="L5703" s="183">
        <v>19</v>
      </c>
      <c r="M5703" s="183">
        <v>21</v>
      </c>
      <c r="N5703" s="184">
        <v>20</v>
      </c>
      <c r="O5703" s="183"/>
      <c r="V5703" t="s">
        <v>91</v>
      </c>
      <c r="W5703" s="183">
        <v>4</v>
      </c>
      <c r="X5703" s="191"/>
      <c r="Y5703" s="158" t="s">
        <v>278</v>
      </c>
      <c r="Z5703" s="158" t="s">
        <v>288</v>
      </c>
      <c r="AB5703" s="113"/>
      <c r="AG5703" s="183"/>
      <c r="AH5703" s="183"/>
      <c r="AI5703" s="183"/>
      <c r="AJ5703" s="183"/>
    </row>
    <row r="5704" spans="1:36" ht="15" hidden="1" customHeight="1" x14ac:dyDescent="0.25">
      <c r="A5704" s="221" t="s">
        <v>272</v>
      </c>
      <c r="B5704" s="221">
        <v>3</v>
      </c>
      <c r="C5704" s="11" t="s">
        <v>275</v>
      </c>
      <c r="F5704" s="221" t="s">
        <v>277</v>
      </c>
      <c r="G5704" s="162"/>
      <c r="H5704" s="158">
        <v>3</v>
      </c>
      <c r="I5704" s="158">
        <v>427</v>
      </c>
      <c r="J5704" s="158">
        <v>449</v>
      </c>
      <c r="L5704" s="159">
        <v>45</v>
      </c>
      <c r="M5704" s="159">
        <v>44</v>
      </c>
      <c r="N5704" s="159">
        <v>44.5</v>
      </c>
      <c r="O5704" s="158"/>
      <c r="W5704" s="158">
        <v>3</v>
      </c>
      <c r="X5704" s="191"/>
      <c r="Y5704" s="158"/>
      <c r="Z5704" s="158"/>
      <c r="AG5704" s="158"/>
      <c r="AH5704" s="158"/>
      <c r="AI5704" s="158"/>
      <c r="AJ5704" s="158"/>
    </row>
    <row r="5705" spans="1:36" ht="15" hidden="1" customHeight="1" x14ac:dyDescent="0.25">
      <c r="A5705" s="221" t="s">
        <v>272</v>
      </c>
      <c r="B5705" s="221">
        <v>3</v>
      </c>
      <c r="C5705" s="11" t="s">
        <v>275</v>
      </c>
      <c r="F5705" s="221" t="s">
        <v>277</v>
      </c>
      <c r="G5705" s="186"/>
      <c r="H5705" s="183">
        <v>3</v>
      </c>
      <c r="I5705" s="183">
        <v>428</v>
      </c>
      <c r="J5705" s="183">
        <v>450</v>
      </c>
      <c r="L5705" s="184">
        <v>63</v>
      </c>
      <c r="M5705" s="184">
        <v>60</v>
      </c>
      <c r="N5705" s="184">
        <v>61.5</v>
      </c>
      <c r="O5705" s="183"/>
      <c r="V5705" t="s">
        <v>91</v>
      </c>
      <c r="W5705" s="183">
        <v>4</v>
      </c>
      <c r="X5705" s="191"/>
      <c r="Y5705" s="158" t="s">
        <v>278</v>
      </c>
      <c r="Z5705" s="158" t="s">
        <v>288</v>
      </c>
      <c r="AB5705" s="113"/>
      <c r="AG5705" s="183"/>
      <c r="AH5705" s="183"/>
      <c r="AI5705" s="183"/>
      <c r="AJ5705" s="183"/>
    </row>
    <row r="5706" spans="1:36" ht="15" hidden="1" customHeight="1" x14ac:dyDescent="0.25">
      <c r="A5706" s="221" t="s">
        <v>272</v>
      </c>
      <c r="B5706" s="221">
        <v>3</v>
      </c>
      <c r="C5706" s="11" t="s">
        <v>275</v>
      </c>
      <c r="F5706" s="221" t="s">
        <v>277</v>
      </c>
      <c r="G5706" s="162"/>
      <c r="H5706" s="158">
        <v>3</v>
      </c>
      <c r="I5706" s="158">
        <v>429</v>
      </c>
      <c r="J5706" s="158">
        <v>451</v>
      </c>
      <c r="L5706" s="159">
        <v>74</v>
      </c>
      <c r="M5706" s="159">
        <v>68</v>
      </c>
      <c r="N5706" s="159">
        <v>71</v>
      </c>
      <c r="O5706" s="158">
        <v>7.7</v>
      </c>
      <c r="W5706" s="158">
        <v>2</v>
      </c>
      <c r="X5706" s="191"/>
      <c r="Y5706" s="158"/>
      <c r="Z5706" s="158"/>
      <c r="AG5706" s="158">
        <v>1.55</v>
      </c>
      <c r="AH5706" s="158">
        <v>2.95</v>
      </c>
      <c r="AI5706" s="158">
        <v>-0.1</v>
      </c>
      <c r="AJ5706" s="158">
        <v>-0.5</v>
      </c>
    </row>
    <row r="5707" spans="1:36" ht="15" hidden="1" customHeight="1" x14ac:dyDescent="0.25">
      <c r="A5707" s="221" t="s">
        <v>272</v>
      </c>
      <c r="B5707" s="221">
        <v>3</v>
      </c>
      <c r="C5707" s="11" t="s">
        <v>275</v>
      </c>
      <c r="F5707" s="221" t="s">
        <v>277</v>
      </c>
      <c r="G5707" s="158"/>
      <c r="H5707" s="158">
        <v>3</v>
      </c>
      <c r="I5707" s="158" t="s">
        <v>147</v>
      </c>
      <c r="J5707" s="158">
        <v>452</v>
      </c>
      <c r="L5707" s="158">
        <v>21</v>
      </c>
      <c r="M5707" s="158">
        <v>21</v>
      </c>
      <c r="N5707" s="159">
        <v>21</v>
      </c>
      <c r="O5707" s="158"/>
      <c r="W5707" s="158">
        <v>3</v>
      </c>
      <c r="X5707" s="191"/>
      <c r="Y5707" s="158"/>
      <c r="Z5707" s="158"/>
      <c r="AG5707" s="158"/>
      <c r="AH5707" s="158"/>
      <c r="AI5707" s="158"/>
      <c r="AJ5707" s="158"/>
    </row>
    <row r="5708" spans="1:36" ht="15" hidden="1" customHeight="1" x14ac:dyDescent="0.25">
      <c r="A5708" s="221" t="s">
        <v>272</v>
      </c>
      <c r="B5708" s="221">
        <v>3</v>
      </c>
      <c r="C5708" s="11" t="s">
        <v>275</v>
      </c>
      <c r="F5708" s="221" t="s">
        <v>277</v>
      </c>
      <c r="G5708" s="162"/>
      <c r="H5708" s="158">
        <v>3</v>
      </c>
      <c r="I5708" s="158">
        <v>430</v>
      </c>
      <c r="J5708" s="158">
        <v>453</v>
      </c>
      <c r="L5708" s="159">
        <v>44</v>
      </c>
      <c r="M5708" s="159">
        <v>40</v>
      </c>
      <c r="N5708" s="159">
        <v>42</v>
      </c>
      <c r="O5708" s="158"/>
      <c r="W5708" s="158">
        <v>3</v>
      </c>
      <c r="X5708" s="191"/>
      <c r="Y5708" s="158"/>
      <c r="Z5708" s="158"/>
      <c r="AG5708" s="158"/>
      <c r="AH5708" s="158"/>
      <c r="AI5708" s="158"/>
      <c r="AJ5708" s="158"/>
    </row>
    <row r="5709" spans="1:36" ht="15" hidden="1" customHeight="1" x14ac:dyDescent="0.25">
      <c r="A5709" s="221" t="s">
        <v>272</v>
      </c>
      <c r="B5709" s="221">
        <v>3</v>
      </c>
      <c r="C5709" s="11" t="s">
        <v>275</v>
      </c>
      <c r="F5709" s="221" t="s">
        <v>277</v>
      </c>
      <c r="G5709" s="162"/>
      <c r="H5709" s="158">
        <v>3</v>
      </c>
      <c r="I5709" s="158">
        <v>431</v>
      </c>
      <c r="J5709" s="158">
        <v>454</v>
      </c>
      <c r="L5709" s="159">
        <v>43</v>
      </c>
      <c r="M5709" s="159">
        <v>42</v>
      </c>
      <c r="N5709" s="159">
        <v>42.5</v>
      </c>
      <c r="O5709" s="158">
        <v>4.0999999999999996</v>
      </c>
      <c r="W5709" s="158">
        <v>3</v>
      </c>
      <c r="X5709" s="191"/>
      <c r="Y5709" s="158"/>
      <c r="Z5709" s="158"/>
      <c r="AG5709" s="158">
        <v>0.75</v>
      </c>
      <c r="AH5709" s="158">
        <v>2.4500000000000002</v>
      </c>
      <c r="AI5709" s="158">
        <v>1.1000000000000001</v>
      </c>
      <c r="AJ5709" s="158">
        <v>0.4</v>
      </c>
    </row>
    <row r="5710" spans="1:36" ht="15" hidden="1" customHeight="1" x14ac:dyDescent="0.25">
      <c r="A5710" s="221" t="s">
        <v>272</v>
      </c>
      <c r="B5710" s="221">
        <v>3</v>
      </c>
      <c r="C5710" s="11" t="s">
        <v>275</v>
      </c>
      <c r="F5710" s="221" t="s">
        <v>277</v>
      </c>
      <c r="G5710" s="162"/>
      <c r="H5710" s="158">
        <v>3</v>
      </c>
      <c r="I5710" s="158">
        <v>433</v>
      </c>
      <c r="J5710" s="158">
        <v>456</v>
      </c>
      <c r="L5710" s="159">
        <v>46</v>
      </c>
      <c r="M5710" s="159">
        <v>43</v>
      </c>
      <c r="N5710" s="159">
        <v>44.5</v>
      </c>
      <c r="O5710" s="158">
        <v>4.0999999999999996</v>
      </c>
      <c r="W5710" s="158">
        <v>3</v>
      </c>
      <c r="X5710" s="191"/>
      <c r="Y5710" s="158"/>
      <c r="Z5710" s="158"/>
      <c r="AG5710" s="158">
        <v>0.5</v>
      </c>
      <c r="AH5710" s="158">
        <v>0.2</v>
      </c>
      <c r="AI5710" s="158">
        <v>0.8</v>
      </c>
      <c r="AJ5710" s="158">
        <v>1.7</v>
      </c>
    </row>
    <row r="5711" spans="1:36" ht="15" hidden="1" customHeight="1" x14ac:dyDescent="0.25">
      <c r="A5711" s="221" t="s">
        <v>272</v>
      </c>
      <c r="B5711" s="221">
        <v>3</v>
      </c>
      <c r="C5711" s="11" t="s">
        <v>275</v>
      </c>
      <c r="F5711" s="221" t="s">
        <v>277</v>
      </c>
      <c r="G5711" s="158"/>
      <c r="H5711" s="158">
        <v>3</v>
      </c>
      <c r="I5711" s="158" t="s">
        <v>147</v>
      </c>
      <c r="J5711" s="158">
        <v>457</v>
      </c>
      <c r="L5711" s="158">
        <v>7</v>
      </c>
      <c r="M5711" s="158">
        <v>7</v>
      </c>
      <c r="N5711" s="159">
        <v>7</v>
      </c>
      <c r="O5711" s="158"/>
      <c r="W5711" s="158">
        <v>3</v>
      </c>
      <c r="X5711" s="191"/>
      <c r="Y5711" s="158"/>
      <c r="Z5711" s="158"/>
      <c r="AG5711" s="158"/>
      <c r="AH5711" s="158"/>
      <c r="AI5711" s="158"/>
      <c r="AJ5711" s="158"/>
    </row>
    <row r="5712" spans="1:36" ht="15" hidden="1" customHeight="1" x14ac:dyDescent="0.25">
      <c r="A5712" s="221" t="s">
        <v>272</v>
      </c>
      <c r="B5712" s="221">
        <v>3</v>
      </c>
      <c r="C5712" s="11" t="s">
        <v>275</v>
      </c>
      <c r="F5712" s="221" t="s">
        <v>277</v>
      </c>
      <c r="G5712" s="162"/>
      <c r="H5712" s="158">
        <v>3</v>
      </c>
      <c r="I5712" s="158">
        <v>434</v>
      </c>
      <c r="J5712" s="158">
        <v>458</v>
      </c>
      <c r="L5712" s="159">
        <v>68</v>
      </c>
      <c r="M5712" s="159">
        <v>62</v>
      </c>
      <c r="N5712" s="159">
        <v>65</v>
      </c>
      <c r="O5712" s="158"/>
      <c r="W5712" s="158">
        <v>2</v>
      </c>
      <c r="X5712" s="191"/>
      <c r="Y5712" s="158"/>
      <c r="Z5712" s="158"/>
      <c r="AG5712" s="158"/>
      <c r="AH5712" s="158"/>
      <c r="AI5712" s="158"/>
      <c r="AJ5712" s="158"/>
    </row>
    <row r="5713" spans="1:36" ht="15" hidden="1" customHeight="1" x14ac:dyDescent="0.25">
      <c r="A5713" s="221" t="s">
        <v>272</v>
      </c>
      <c r="B5713" s="221">
        <v>3</v>
      </c>
      <c r="C5713" s="11" t="s">
        <v>275</v>
      </c>
      <c r="F5713" s="221" t="s">
        <v>277</v>
      </c>
      <c r="G5713" s="162"/>
      <c r="H5713" s="158">
        <v>3</v>
      </c>
      <c r="I5713" s="158">
        <v>435</v>
      </c>
      <c r="J5713" s="158">
        <v>459</v>
      </c>
      <c r="L5713" s="159">
        <v>44</v>
      </c>
      <c r="M5713" s="159">
        <v>47</v>
      </c>
      <c r="N5713" s="159">
        <v>45.5</v>
      </c>
      <c r="O5713" s="158"/>
      <c r="W5713" s="158">
        <v>3</v>
      </c>
      <c r="X5713" s="191"/>
      <c r="Y5713" s="158"/>
      <c r="Z5713" s="158"/>
      <c r="AG5713" s="158"/>
      <c r="AH5713" s="158"/>
      <c r="AI5713" s="158"/>
      <c r="AJ5713" s="158"/>
    </row>
    <row r="5714" spans="1:36" ht="15" hidden="1" customHeight="1" x14ac:dyDescent="0.25">
      <c r="A5714" s="221" t="s">
        <v>272</v>
      </c>
      <c r="B5714" s="221">
        <v>3</v>
      </c>
      <c r="C5714" s="11" t="s">
        <v>275</v>
      </c>
      <c r="F5714" s="221" t="s">
        <v>277</v>
      </c>
      <c r="G5714" s="162"/>
      <c r="H5714" s="158">
        <v>3</v>
      </c>
      <c r="I5714" s="158">
        <v>436</v>
      </c>
      <c r="J5714" s="158">
        <v>460</v>
      </c>
      <c r="L5714" s="159">
        <v>60</v>
      </c>
      <c r="M5714" s="159">
        <v>58</v>
      </c>
      <c r="N5714" s="159">
        <v>59</v>
      </c>
      <c r="O5714" s="158"/>
      <c r="W5714" s="158">
        <v>3</v>
      </c>
      <c r="X5714" s="191"/>
      <c r="Y5714" s="158"/>
      <c r="Z5714" s="158"/>
      <c r="AG5714" s="158"/>
      <c r="AH5714" s="158"/>
      <c r="AI5714" s="158"/>
      <c r="AJ5714" s="158"/>
    </row>
    <row r="5715" spans="1:36" ht="15" hidden="1" customHeight="1" x14ac:dyDescent="0.25">
      <c r="A5715" s="221" t="s">
        <v>272</v>
      </c>
      <c r="B5715" s="221">
        <v>3</v>
      </c>
      <c r="C5715" s="11" t="s">
        <v>275</v>
      </c>
      <c r="F5715" s="221" t="s">
        <v>277</v>
      </c>
      <c r="G5715" s="162"/>
      <c r="H5715" s="158">
        <v>3</v>
      </c>
      <c r="I5715" s="158">
        <v>437</v>
      </c>
      <c r="J5715" s="158">
        <v>461</v>
      </c>
      <c r="L5715" s="159">
        <v>62</v>
      </c>
      <c r="M5715" s="159">
        <v>65</v>
      </c>
      <c r="N5715" s="159">
        <v>63.5</v>
      </c>
      <c r="O5715" s="158">
        <v>5.6</v>
      </c>
      <c r="W5715" s="158">
        <v>2</v>
      </c>
      <c r="X5715" s="191"/>
      <c r="Y5715" s="158"/>
      <c r="Z5715" s="158"/>
      <c r="AG5715" s="158">
        <v>0.6</v>
      </c>
      <c r="AH5715" s="158">
        <v>1.1499999999999999</v>
      </c>
      <c r="AI5715" s="158">
        <v>2.2000000000000002</v>
      </c>
      <c r="AJ5715" s="158">
        <v>1.2</v>
      </c>
    </row>
    <row r="5716" spans="1:36" ht="15" hidden="1" customHeight="1" x14ac:dyDescent="0.25">
      <c r="A5716" s="221" t="s">
        <v>272</v>
      </c>
      <c r="B5716" s="221">
        <v>3</v>
      </c>
      <c r="C5716" s="11" t="s">
        <v>275</v>
      </c>
      <c r="F5716" s="221" t="s">
        <v>277</v>
      </c>
      <c r="G5716" s="162"/>
      <c r="H5716" s="158">
        <v>3</v>
      </c>
      <c r="I5716" s="158">
        <v>438</v>
      </c>
      <c r="J5716" s="158">
        <v>462</v>
      </c>
      <c r="L5716" s="159">
        <v>71</v>
      </c>
      <c r="M5716" s="159">
        <v>70</v>
      </c>
      <c r="N5716" s="159">
        <v>70.5</v>
      </c>
      <c r="O5716" s="158"/>
      <c r="W5716" s="158">
        <v>2</v>
      </c>
      <c r="X5716" s="191"/>
      <c r="Y5716" s="158"/>
      <c r="Z5716" s="158"/>
      <c r="AG5716" s="158"/>
      <c r="AH5716" s="158"/>
      <c r="AI5716" s="158"/>
      <c r="AJ5716" s="158"/>
    </row>
    <row r="5717" spans="1:36" ht="15" hidden="1" customHeight="1" x14ac:dyDescent="0.25">
      <c r="A5717" s="221" t="s">
        <v>272</v>
      </c>
      <c r="B5717" s="221">
        <v>3</v>
      </c>
      <c r="C5717" s="11" t="s">
        <v>275</v>
      </c>
      <c r="F5717" s="221" t="s">
        <v>277</v>
      </c>
      <c r="G5717" s="162"/>
      <c r="H5717" s="158">
        <v>3</v>
      </c>
      <c r="I5717" s="158">
        <v>439</v>
      </c>
      <c r="J5717" s="158">
        <v>463</v>
      </c>
      <c r="L5717" s="159">
        <v>89</v>
      </c>
      <c r="M5717" s="159">
        <v>86</v>
      </c>
      <c r="N5717" s="159">
        <v>87.5</v>
      </c>
      <c r="O5717" s="158">
        <v>7.3</v>
      </c>
      <c r="W5717" s="158">
        <v>3</v>
      </c>
      <c r="X5717" s="191"/>
      <c r="Y5717" s="158"/>
      <c r="Z5717" s="158"/>
      <c r="AG5717" s="158">
        <v>0.65</v>
      </c>
      <c r="AH5717" s="158">
        <v>1.1000000000000001</v>
      </c>
      <c r="AI5717" s="158">
        <v>1.2</v>
      </c>
      <c r="AJ5717" s="158">
        <v>1.5</v>
      </c>
    </row>
    <row r="5718" spans="1:36" ht="15" hidden="1" customHeight="1" x14ac:dyDescent="0.25">
      <c r="A5718" s="221" t="s">
        <v>272</v>
      </c>
      <c r="B5718" s="221">
        <v>3</v>
      </c>
      <c r="C5718" s="11" t="s">
        <v>275</v>
      </c>
      <c r="F5718" s="221" t="s">
        <v>277</v>
      </c>
      <c r="G5718" s="162"/>
      <c r="H5718" s="158">
        <v>3</v>
      </c>
      <c r="I5718" s="158">
        <v>440</v>
      </c>
      <c r="J5718" s="158">
        <v>464</v>
      </c>
      <c r="L5718" s="159">
        <v>34</v>
      </c>
      <c r="M5718" s="159">
        <v>35</v>
      </c>
      <c r="N5718" s="159">
        <v>34.5</v>
      </c>
      <c r="O5718" s="158"/>
      <c r="W5718" s="158">
        <v>3</v>
      </c>
      <c r="X5718" s="191"/>
      <c r="Y5718" s="158"/>
      <c r="Z5718" s="158"/>
      <c r="AG5718" s="158"/>
      <c r="AH5718" s="158"/>
      <c r="AI5718" s="158"/>
      <c r="AJ5718" s="158"/>
    </row>
    <row r="5719" spans="1:36" ht="15" hidden="1" customHeight="1" x14ac:dyDescent="0.25">
      <c r="A5719" s="221" t="s">
        <v>272</v>
      </c>
      <c r="B5719" s="221">
        <v>3</v>
      </c>
      <c r="C5719" s="11" t="s">
        <v>275</v>
      </c>
      <c r="F5719" s="221" t="s">
        <v>277</v>
      </c>
      <c r="G5719" s="162"/>
      <c r="H5719" s="158">
        <v>3</v>
      </c>
      <c r="I5719" s="158">
        <v>441</v>
      </c>
      <c r="J5719" s="158">
        <v>465</v>
      </c>
      <c r="L5719" s="159">
        <v>46</v>
      </c>
      <c r="M5719" s="159">
        <v>47</v>
      </c>
      <c r="N5719" s="159">
        <v>46.5</v>
      </c>
      <c r="O5719" s="158"/>
      <c r="W5719" s="158">
        <v>3</v>
      </c>
      <c r="X5719" s="191"/>
      <c r="Y5719" s="158"/>
      <c r="Z5719" s="158"/>
      <c r="AG5719" s="158"/>
      <c r="AH5719" s="158"/>
      <c r="AI5719" s="158"/>
      <c r="AJ5719" s="158"/>
    </row>
    <row r="5720" spans="1:36" ht="15" hidden="1" customHeight="1" x14ac:dyDescent="0.25">
      <c r="A5720" s="221" t="s">
        <v>272</v>
      </c>
      <c r="B5720" s="221">
        <v>3</v>
      </c>
      <c r="C5720" s="11" t="s">
        <v>275</v>
      </c>
      <c r="F5720" s="221" t="s">
        <v>277</v>
      </c>
      <c r="G5720" s="162"/>
      <c r="H5720" s="158">
        <v>3</v>
      </c>
      <c r="I5720" s="158">
        <v>442</v>
      </c>
      <c r="J5720" s="158">
        <v>466</v>
      </c>
      <c r="L5720" s="159">
        <v>79</v>
      </c>
      <c r="M5720" s="159">
        <v>81</v>
      </c>
      <c r="N5720" s="159">
        <v>80</v>
      </c>
      <c r="O5720" s="158"/>
      <c r="W5720" s="158">
        <v>3</v>
      </c>
      <c r="X5720" s="191"/>
      <c r="Y5720" s="158"/>
      <c r="Z5720" s="158"/>
      <c r="AG5720" s="158"/>
      <c r="AH5720" s="158"/>
      <c r="AI5720" s="158"/>
      <c r="AJ5720" s="158"/>
    </row>
    <row r="5721" spans="1:36" ht="15" hidden="1" customHeight="1" x14ac:dyDescent="0.25">
      <c r="A5721" s="221" t="s">
        <v>272</v>
      </c>
      <c r="B5721" s="221">
        <v>3</v>
      </c>
      <c r="C5721" s="11" t="s">
        <v>275</v>
      </c>
      <c r="F5721" s="221" t="s">
        <v>277</v>
      </c>
      <c r="G5721" s="162"/>
      <c r="H5721" s="158">
        <v>3</v>
      </c>
      <c r="I5721" s="158">
        <v>443</v>
      </c>
      <c r="J5721" s="158">
        <v>467</v>
      </c>
      <c r="L5721" s="159">
        <v>72</v>
      </c>
      <c r="M5721" s="159">
        <v>66</v>
      </c>
      <c r="N5721" s="159">
        <v>69</v>
      </c>
      <c r="O5721" s="158"/>
      <c r="W5721" s="158">
        <v>2</v>
      </c>
      <c r="X5721" s="191"/>
      <c r="Y5721" s="158"/>
      <c r="Z5721" s="158"/>
      <c r="AG5721" s="158"/>
      <c r="AH5721" s="158"/>
      <c r="AI5721" s="158"/>
      <c r="AJ5721" s="158"/>
    </row>
    <row r="5722" spans="1:36" ht="15" hidden="1" customHeight="1" x14ac:dyDescent="0.25">
      <c r="A5722" s="221" t="s">
        <v>272</v>
      </c>
      <c r="B5722" s="221">
        <v>3</v>
      </c>
      <c r="C5722" s="11" t="s">
        <v>275</v>
      </c>
      <c r="F5722" s="221" t="s">
        <v>277</v>
      </c>
      <c r="G5722" s="162"/>
      <c r="H5722" s="158">
        <v>3</v>
      </c>
      <c r="I5722" s="158">
        <v>444</v>
      </c>
      <c r="J5722" s="158">
        <v>468</v>
      </c>
      <c r="L5722" s="159">
        <v>73</v>
      </c>
      <c r="M5722" s="159">
        <v>73</v>
      </c>
      <c r="N5722" s="159">
        <v>73</v>
      </c>
      <c r="O5722" s="158"/>
      <c r="W5722" s="158">
        <v>2</v>
      </c>
      <c r="X5722" s="191"/>
      <c r="Y5722" s="158"/>
      <c r="Z5722" s="158"/>
      <c r="AG5722" s="158"/>
      <c r="AH5722" s="158"/>
      <c r="AI5722" s="158"/>
      <c r="AJ5722" s="158"/>
    </row>
    <row r="5723" spans="1:36" ht="15" hidden="1" customHeight="1" x14ac:dyDescent="0.25">
      <c r="A5723" s="221" t="s">
        <v>272</v>
      </c>
      <c r="B5723" s="221">
        <v>3</v>
      </c>
      <c r="C5723" s="11" t="s">
        <v>275</v>
      </c>
      <c r="F5723" s="221" t="s">
        <v>277</v>
      </c>
      <c r="G5723" s="162"/>
      <c r="H5723" s="158">
        <v>3</v>
      </c>
      <c r="I5723" s="158">
        <v>445</v>
      </c>
      <c r="J5723" s="158">
        <v>469</v>
      </c>
      <c r="L5723" s="159">
        <v>64</v>
      </c>
      <c r="M5723" s="159">
        <v>65</v>
      </c>
      <c r="N5723" s="159">
        <v>64.5</v>
      </c>
      <c r="O5723" s="158"/>
      <c r="W5723" s="158">
        <v>2</v>
      </c>
      <c r="X5723" s="191"/>
      <c r="Y5723" s="158"/>
      <c r="Z5723" s="158"/>
      <c r="AG5723" s="158"/>
      <c r="AH5723" s="158"/>
      <c r="AI5723" s="158"/>
      <c r="AJ5723" s="158"/>
    </row>
    <row r="5724" spans="1:36" ht="15" hidden="1" customHeight="1" x14ac:dyDescent="0.25">
      <c r="A5724" s="221" t="s">
        <v>272</v>
      </c>
      <c r="B5724" s="221">
        <v>3</v>
      </c>
      <c r="C5724" s="11" t="s">
        <v>275</v>
      </c>
      <c r="F5724" s="221" t="s">
        <v>277</v>
      </c>
      <c r="G5724" s="162"/>
      <c r="H5724" s="158">
        <v>3</v>
      </c>
      <c r="I5724" s="158">
        <v>446</v>
      </c>
      <c r="J5724" s="158">
        <v>470</v>
      </c>
      <c r="L5724" s="159">
        <v>28</v>
      </c>
      <c r="M5724" s="159">
        <v>29</v>
      </c>
      <c r="N5724" s="159">
        <v>28.5</v>
      </c>
      <c r="O5724" s="158"/>
      <c r="W5724" s="158">
        <v>3</v>
      </c>
      <c r="X5724" s="191"/>
      <c r="Y5724" s="158"/>
      <c r="Z5724" s="158"/>
      <c r="AG5724" s="158"/>
      <c r="AH5724" s="158"/>
      <c r="AI5724" s="158"/>
      <c r="AJ5724" s="158"/>
    </row>
    <row r="5725" spans="1:36" ht="15" hidden="1" customHeight="1" x14ac:dyDescent="0.25">
      <c r="A5725" s="221" t="s">
        <v>272</v>
      </c>
      <c r="B5725" s="221">
        <v>3</v>
      </c>
      <c r="C5725" s="11" t="s">
        <v>275</v>
      </c>
      <c r="F5725" s="221" t="s">
        <v>277</v>
      </c>
      <c r="G5725" s="162"/>
      <c r="H5725" s="158">
        <v>3</v>
      </c>
      <c r="I5725" s="158">
        <v>447</v>
      </c>
      <c r="J5725" s="158">
        <v>471</v>
      </c>
      <c r="L5725" s="159">
        <v>103</v>
      </c>
      <c r="M5725" s="159">
        <v>96</v>
      </c>
      <c r="N5725" s="159">
        <v>99.5</v>
      </c>
      <c r="O5725" s="158">
        <v>6.7</v>
      </c>
      <c r="W5725" s="158">
        <v>2</v>
      </c>
      <c r="X5725" s="191"/>
      <c r="Y5725" s="158"/>
      <c r="Z5725" s="158"/>
      <c r="AB5725" t="s">
        <v>131</v>
      </c>
      <c r="AG5725" s="158">
        <v>1.1000000000000001</v>
      </c>
      <c r="AH5725" s="158">
        <v>1.1499999999999999</v>
      </c>
      <c r="AI5725" s="158">
        <v>1.4</v>
      </c>
      <c r="AJ5725" s="158">
        <v>1.2</v>
      </c>
    </row>
    <row r="5726" spans="1:36" ht="15" hidden="1" customHeight="1" x14ac:dyDescent="0.25">
      <c r="A5726" s="221" t="s">
        <v>272</v>
      </c>
      <c r="B5726" s="221">
        <v>3</v>
      </c>
      <c r="C5726" s="11" t="s">
        <v>275</v>
      </c>
      <c r="F5726" s="221" t="s">
        <v>277</v>
      </c>
      <c r="G5726" s="162"/>
      <c r="H5726" s="158">
        <v>3</v>
      </c>
      <c r="I5726" s="158">
        <v>448</v>
      </c>
      <c r="J5726" s="158">
        <v>472</v>
      </c>
      <c r="L5726" s="159">
        <v>42</v>
      </c>
      <c r="M5726" s="159">
        <v>42</v>
      </c>
      <c r="N5726" s="159">
        <v>42</v>
      </c>
      <c r="O5726" s="158"/>
      <c r="W5726" s="158">
        <v>3</v>
      </c>
      <c r="X5726" s="191"/>
      <c r="Y5726" s="158"/>
      <c r="Z5726" s="158"/>
      <c r="AG5726" s="158"/>
      <c r="AH5726" s="158"/>
      <c r="AI5726" s="158"/>
      <c r="AJ5726" s="158"/>
    </row>
    <row r="5727" spans="1:36" ht="15" hidden="1" customHeight="1" x14ac:dyDescent="0.25">
      <c r="A5727" s="221" t="s">
        <v>272</v>
      </c>
      <c r="B5727" s="221">
        <v>3</v>
      </c>
      <c r="C5727" s="11" t="s">
        <v>275</v>
      </c>
      <c r="F5727" s="221" t="s">
        <v>277</v>
      </c>
      <c r="G5727" s="162"/>
      <c r="H5727" s="158">
        <v>3</v>
      </c>
      <c r="I5727" s="158">
        <v>449</v>
      </c>
      <c r="J5727" s="158">
        <v>473</v>
      </c>
      <c r="L5727" s="159">
        <v>44</v>
      </c>
      <c r="M5727" s="159">
        <v>45</v>
      </c>
      <c r="N5727" s="159">
        <v>44.5</v>
      </c>
      <c r="O5727" s="158"/>
      <c r="W5727" s="158">
        <v>3</v>
      </c>
      <c r="X5727" s="191"/>
      <c r="Y5727" s="158"/>
      <c r="Z5727" s="158"/>
      <c r="AG5727" s="158"/>
      <c r="AH5727" s="158"/>
      <c r="AI5727" s="158"/>
      <c r="AJ5727" s="158"/>
    </row>
    <row r="5728" spans="1:36" ht="15" hidden="1" customHeight="1" x14ac:dyDescent="0.25">
      <c r="A5728" s="221" t="s">
        <v>272</v>
      </c>
      <c r="B5728" s="221">
        <v>3</v>
      </c>
      <c r="C5728" s="11" t="s">
        <v>275</v>
      </c>
      <c r="F5728" s="221" t="s">
        <v>277</v>
      </c>
      <c r="G5728" s="162"/>
      <c r="H5728" s="158">
        <v>3</v>
      </c>
      <c r="I5728" s="158">
        <v>451</v>
      </c>
      <c r="J5728" s="158">
        <v>475</v>
      </c>
      <c r="L5728" s="159">
        <v>33</v>
      </c>
      <c r="M5728" s="159">
        <v>33</v>
      </c>
      <c r="N5728" s="159">
        <v>33</v>
      </c>
      <c r="O5728" s="158"/>
      <c r="W5728" s="158">
        <v>3</v>
      </c>
      <c r="X5728" s="191"/>
      <c r="Y5728" s="158"/>
      <c r="Z5728" s="158"/>
      <c r="AG5728" s="158"/>
      <c r="AH5728" s="158"/>
      <c r="AI5728" s="158"/>
      <c r="AJ5728" s="158"/>
    </row>
    <row r="5729" spans="1:36" ht="15" hidden="1" customHeight="1" x14ac:dyDescent="0.25">
      <c r="A5729" s="221" t="s">
        <v>272</v>
      </c>
      <c r="B5729" s="221">
        <v>3</v>
      </c>
      <c r="C5729" s="11" t="s">
        <v>275</v>
      </c>
      <c r="F5729" s="221" t="s">
        <v>277</v>
      </c>
      <c r="G5729" s="162"/>
      <c r="H5729" s="158">
        <v>3</v>
      </c>
      <c r="I5729" s="158">
        <v>452</v>
      </c>
      <c r="J5729" s="158">
        <v>476</v>
      </c>
      <c r="L5729" s="159">
        <v>116</v>
      </c>
      <c r="M5729" s="159">
        <v>119</v>
      </c>
      <c r="N5729" s="159">
        <v>117.5</v>
      </c>
      <c r="O5729" s="158">
        <v>9.5</v>
      </c>
      <c r="W5729" s="158">
        <v>2</v>
      </c>
      <c r="X5729" s="191"/>
      <c r="Y5729" s="158"/>
      <c r="Z5729" s="158"/>
      <c r="AG5729" s="158">
        <v>0.55000000000000004</v>
      </c>
      <c r="AH5729" s="158">
        <v>1.45</v>
      </c>
      <c r="AI5729" s="158">
        <v>2.5499999999999998</v>
      </c>
      <c r="AJ5729" s="158">
        <v>1.1000000000000001</v>
      </c>
    </row>
    <row r="5730" spans="1:36" ht="15" hidden="1" customHeight="1" x14ac:dyDescent="0.25">
      <c r="A5730" s="221" t="s">
        <v>272</v>
      </c>
      <c r="B5730" s="221">
        <v>3</v>
      </c>
      <c r="C5730" s="11" t="s">
        <v>275</v>
      </c>
      <c r="F5730" s="221" t="s">
        <v>277</v>
      </c>
      <c r="G5730" s="162"/>
      <c r="H5730" s="158">
        <v>3</v>
      </c>
      <c r="I5730" s="158">
        <v>453</v>
      </c>
      <c r="J5730" s="158">
        <v>477</v>
      </c>
      <c r="L5730" s="159">
        <v>115</v>
      </c>
      <c r="M5730" s="159">
        <v>103</v>
      </c>
      <c r="N5730" s="159">
        <v>109</v>
      </c>
      <c r="O5730" s="158">
        <v>8</v>
      </c>
      <c r="W5730" s="158">
        <v>2</v>
      </c>
      <c r="X5730" s="191"/>
      <c r="Y5730" s="158"/>
      <c r="Z5730" s="158"/>
      <c r="AG5730" s="158">
        <v>1.25</v>
      </c>
      <c r="AH5730" s="158">
        <v>1.1499999999999999</v>
      </c>
      <c r="AI5730" s="158">
        <v>1.7</v>
      </c>
      <c r="AJ5730" s="158">
        <v>2</v>
      </c>
    </row>
    <row r="5731" spans="1:36" ht="15" hidden="1" customHeight="1" x14ac:dyDescent="0.25">
      <c r="A5731" s="221" t="s">
        <v>272</v>
      </c>
      <c r="B5731" s="221">
        <v>3</v>
      </c>
      <c r="C5731" s="11" t="s">
        <v>275</v>
      </c>
      <c r="F5731" s="221" t="s">
        <v>277</v>
      </c>
      <c r="G5731" s="162"/>
      <c r="H5731" s="158">
        <v>3</v>
      </c>
      <c r="I5731" s="158">
        <v>454</v>
      </c>
      <c r="J5731" s="158">
        <v>478</v>
      </c>
      <c r="L5731" s="159">
        <v>32</v>
      </c>
      <c r="M5731" s="159">
        <v>32</v>
      </c>
      <c r="N5731" s="159">
        <v>32</v>
      </c>
      <c r="O5731" s="158"/>
      <c r="W5731" s="158">
        <v>3</v>
      </c>
      <c r="X5731" s="191"/>
      <c r="Y5731" s="158"/>
      <c r="Z5731" s="158"/>
      <c r="AG5731" s="158"/>
      <c r="AH5731" s="158"/>
      <c r="AI5731" s="158"/>
      <c r="AJ5731" s="158"/>
    </row>
    <row r="5732" spans="1:36" ht="15" hidden="1" customHeight="1" x14ac:dyDescent="0.25">
      <c r="A5732" s="221" t="s">
        <v>272</v>
      </c>
      <c r="B5732" s="221">
        <v>3</v>
      </c>
      <c r="C5732" s="11" t="s">
        <v>275</v>
      </c>
      <c r="F5732" s="221" t="s">
        <v>277</v>
      </c>
      <c r="G5732" s="162"/>
      <c r="H5732" s="158">
        <v>3</v>
      </c>
      <c r="I5732" s="158">
        <v>455</v>
      </c>
      <c r="J5732" s="158">
        <v>479</v>
      </c>
      <c r="L5732" s="159">
        <v>79</v>
      </c>
      <c r="M5732" s="159">
        <v>75</v>
      </c>
      <c r="N5732" s="159">
        <v>77</v>
      </c>
      <c r="O5732" s="158"/>
      <c r="W5732" s="158">
        <v>2</v>
      </c>
      <c r="X5732" s="191"/>
      <c r="Y5732" s="158"/>
      <c r="Z5732" s="158"/>
      <c r="AG5732" s="158"/>
      <c r="AH5732" s="158"/>
      <c r="AI5732" s="158"/>
      <c r="AJ5732" s="158"/>
    </row>
    <row r="5733" spans="1:36" ht="15" hidden="1" customHeight="1" x14ac:dyDescent="0.25">
      <c r="A5733" s="221" t="s">
        <v>272</v>
      </c>
      <c r="B5733" s="221">
        <v>3</v>
      </c>
      <c r="C5733" s="11" t="s">
        <v>275</v>
      </c>
      <c r="F5733" s="221" t="s">
        <v>277</v>
      </c>
      <c r="G5733" s="162"/>
      <c r="H5733" s="158">
        <v>3</v>
      </c>
      <c r="I5733" s="158">
        <v>456</v>
      </c>
      <c r="J5733" s="158">
        <v>480</v>
      </c>
      <c r="L5733" s="159">
        <v>52</v>
      </c>
      <c r="M5733" s="159">
        <v>49</v>
      </c>
      <c r="N5733" s="159">
        <v>50.5</v>
      </c>
      <c r="O5733" s="158"/>
      <c r="W5733" s="158">
        <v>2</v>
      </c>
      <c r="X5733" s="191"/>
      <c r="Y5733" s="158"/>
      <c r="Z5733" s="158"/>
      <c r="AG5733" s="158"/>
      <c r="AH5733" s="158"/>
      <c r="AI5733" s="158"/>
      <c r="AJ5733" s="158"/>
    </row>
    <row r="5734" spans="1:36" ht="15" hidden="1" customHeight="1" x14ac:dyDescent="0.25">
      <c r="A5734" s="221" t="s">
        <v>272</v>
      </c>
      <c r="B5734" s="221">
        <v>3</v>
      </c>
      <c r="C5734" s="11" t="s">
        <v>275</v>
      </c>
      <c r="F5734" s="221" t="s">
        <v>277</v>
      </c>
      <c r="G5734" s="158"/>
      <c r="H5734" s="158">
        <v>3</v>
      </c>
      <c r="I5734" s="158" t="s">
        <v>147</v>
      </c>
      <c r="J5734" s="158">
        <v>481</v>
      </c>
      <c r="L5734" s="158">
        <v>20</v>
      </c>
      <c r="M5734" s="158">
        <v>19</v>
      </c>
      <c r="N5734" s="159">
        <v>19.5</v>
      </c>
      <c r="O5734" s="158"/>
      <c r="W5734" s="158">
        <v>3</v>
      </c>
      <c r="X5734" s="191"/>
      <c r="Y5734" s="158"/>
      <c r="Z5734" s="158"/>
      <c r="AG5734" s="158"/>
      <c r="AH5734" s="158"/>
      <c r="AI5734" s="158"/>
      <c r="AJ5734" s="158"/>
    </row>
    <row r="5735" spans="1:36" ht="15" hidden="1" customHeight="1" x14ac:dyDescent="0.25">
      <c r="A5735" s="221" t="s">
        <v>272</v>
      </c>
      <c r="B5735" s="221">
        <v>3</v>
      </c>
      <c r="C5735" s="11" t="s">
        <v>275</v>
      </c>
      <c r="F5735" s="221" t="s">
        <v>277</v>
      </c>
      <c r="G5735" s="162"/>
      <c r="H5735" s="158">
        <v>3</v>
      </c>
      <c r="I5735" s="158">
        <v>458</v>
      </c>
      <c r="J5735" s="158">
        <v>483</v>
      </c>
      <c r="L5735" s="159">
        <v>44</v>
      </c>
      <c r="M5735" s="159">
        <v>42</v>
      </c>
      <c r="N5735" s="159">
        <v>43</v>
      </c>
      <c r="O5735" s="158"/>
      <c r="W5735" s="158">
        <v>3</v>
      </c>
      <c r="X5735" s="191"/>
      <c r="Y5735" s="158"/>
      <c r="Z5735" s="158"/>
      <c r="AG5735" s="158"/>
      <c r="AH5735" s="158"/>
      <c r="AI5735" s="158"/>
      <c r="AJ5735" s="158"/>
    </row>
    <row r="5736" spans="1:36" ht="15" hidden="1" customHeight="1" x14ac:dyDescent="0.25">
      <c r="A5736" s="221" t="s">
        <v>272</v>
      </c>
      <c r="B5736" s="221">
        <v>3</v>
      </c>
      <c r="C5736" s="11" t="s">
        <v>275</v>
      </c>
      <c r="F5736" s="221" t="s">
        <v>277</v>
      </c>
      <c r="G5736" s="162"/>
      <c r="H5736" s="158">
        <v>3</v>
      </c>
      <c r="I5736" s="158">
        <v>459</v>
      </c>
      <c r="J5736" s="158">
        <v>484</v>
      </c>
      <c r="L5736" s="159">
        <v>80</v>
      </c>
      <c r="M5736" s="159">
        <v>80</v>
      </c>
      <c r="N5736" s="159">
        <v>80</v>
      </c>
      <c r="O5736" s="158">
        <v>5.4</v>
      </c>
      <c r="W5736" s="158">
        <v>3</v>
      </c>
      <c r="X5736" s="191"/>
      <c r="Y5736" s="158"/>
      <c r="Z5736" s="158"/>
      <c r="AG5736" s="158">
        <v>0.85</v>
      </c>
      <c r="AH5736" s="158">
        <v>0.9</v>
      </c>
      <c r="AI5736" s="158">
        <v>1.1000000000000001</v>
      </c>
      <c r="AJ5736" s="158">
        <v>0.45</v>
      </c>
    </row>
    <row r="5737" spans="1:36" ht="15" hidden="1" customHeight="1" x14ac:dyDescent="0.25">
      <c r="A5737" s="221" t="s">
        <v>272</v>
      </c>
      <c r="B5737" s="221">
        <v>3</v>
      </c>
      <c r="C5737" s="11" t="s">
        <v>275</v>
      </c>
      <c r="F5737" s="221" t="s">
        <v>277</v>
      </c>
      <c r="G5737" s="162"/>
      <c r="H5737" s="158">
        <v>3</v>
      </c>
      <c r="I5737" s="158">
        <v>460</v>
      </c>
      <c r="J5737" s="158">
        <v>485</v>
      </c>
      <c r="L5737" s="159">
        <v>38</v>
      </c>
      <c r="M5737" s="159">
        <v>40</v>
      </c>
      <c r="N5737" s="159">
        <v>39</v>
      </c>
      <c r="O5737" s="158"/>
      <c r="W5737" s="158">
        <v>3</v>
      </c>
      <c r="X5737" s="191"/>
      <c r="Y5737" s="158"/>
      <c r="Z5737" s="158"/>
      <c r="AG5737" s="158"/>
      <c r="AH5737" s="158"/>
      <c r="AI5737" s="158"/>
      <c r="AJ5737" s="158"/>
    </row>
    <row r="5738" spans="1:36" ht="15" hidden="1" customHeight="1" x14ac:dyDescent="0.25">
      <c r="A5738" s="221" t="s">
        <v>272</v>
      </c>
      <c r="B5738" s="221">
        <v>3</v>
      </c>
      <c r="C5738" s="11" t="s">
        <v>275</v>
      </c>
      <c r="F5738" s="221" t="s">
        <v>277</v>
      </c>
      <c r="G5738" s="162"/>
      <c r="H5738" s="158">
        <v>3</v>
      </c>
      <c r="I5738" s="158">
        <v>461</v>
      </c>
      <c r="J5738" s="158">
        <v>486</v>
      </c>
      <c r="L5738" s="159">
        <v>58</v>
      </c>
      <c r="M5738" s="159">
        <v>56</v>
      </c>
      <c r="N5738" s="159">
        <v>57</v>
      </c>
      <c r="O5738" s="158"/>
      <c r="W5738" s="158">
        <v>3</v>
      </c>
      <c r="X5738" s="191"/>
      <c r="Y5738" s="158"/>
      <c r="Z5738" s="158"/>
      <c r="AG5738" s="158"/>
      <c r="AH5738" s="158"/>
      <c r="AI5738" s="158"/>
      <c r="AJ5738" s="158"/>
    </row>
    <row r="5739" spans="1:36" ht="15" hidden="1" customHeight="1" x14ac:dyDescent="0.25">
      <c r="A5739" s="221" t="s">
        <v>272</v>
      </c>
      <c r="B5739" s="221">
        <v>3</v>
      </c>
      <c r="C5739" s="11" t="s">
        <v>275</v>
      </c>
      <c r="F5739" s="221" t="s">
        <v>277</v>
      </c>
      <c r="G5739" s="186"/>
      <c r="H5739" s="183">
        <v>3</v>
      </c>
      <c r="I5739" s="183">
        <v>462</v>
      </c>
      <c r="J5739" s="183">
        <v>487</v>
      </c>
      <c r="L5739" s="184">
        <v>83</v>
      </c>
      <c r="M5739" s="184">
        <v>87</v>
      </c>
      <c r="N5739" s="184">
        <v>85</v>
      </c>
      <c r="O5739" s="183"/>
      <c r="V5739" t="s">
        <v>91</v>
      </c>
      <c r="W5739" s="183">
        <v>4</v>
      </c>
      <c r="X5739" s="191"/>
      <c r="Y5739" s="158" t="s">
        <v>278</v>
      </c>
      <c r="Z5739" s="158" t="s">
        <v>288</v>
      </c>
      <c r="AB5739" s="113"/>
      <c r="AG5739" s="183"/>
      <c r="AH5739" s="183"/>
      <c r="AI5739" s="183"/>
      <c r="AJ5739" s="183"/>
    </row>
    <row r="5740" spans="1:36" ht="15" hidden="1" customHeight="1" x14ac:dyDescent="0.25">
      <c r="A5740" s="221" t="s">
        <v>272</v>
      </c>
      <c r="B5740" s="221">
        <v>3</v>
      </c>
      <c r="C5740" s="11" t="s">
        <v>275</v>
      </c>
      <c r="F5740" s="221" t="s">
        <v>277</v>
      </c>
      <c r="G5740" s="162"/>
      <c r="H5740" s="158">
        <v>3</v>
      </c>
      <c r="I5740" s="158">
        <v>463</v>
      </c>
      <c r="J5740" s="158">
        <v>488</v>
      </c>
      <c r="L5740" s="159">
        <v>65</v>
      </c>
      <c r="M5740" s="159">
        <v>61</v>
      </c>
      <c r="N5740" s="159">
        <v>63</v>
      </c>
      <c r="O5740" s="158"/>
      <c r="W5740" s="158">
        <v>3</v>
      </c>
      <c r="X5740" s="191"/>
      <c r="Y5740" s="158"/>
      <c r="Z5740" s="158"/>
      <c r="AG5740" s="158"/>
      <c r="AH5740" s="158"/>
      <c r="AI5740" s="158"/>
      <c r="AJ5740" s="158"/>
    </row>
    <row r="5741" spans="1:36" ht="15" hidden="1" customHeight="1" x14ac:dyDescent="0.25">
      <c r="A5741" s="221" t="s">
        <v>272</v>
      </c>
      <c r="B5741" s="221">
        <v>3</v>
      </c>
      <c r="C5741" s="11" t="s">
        <v>275</v>
      </c>
      <c r="F5741" s="221" t="s">
        <v>277</v>
      </c>
      <c r="G5741" s="162"/>
      <c r="H5741" s="158">
        <v>3</v>
      </c>
      <c r="I5741" s="158">
        <v>464</v>
      </c>
      <c r="J5741" s="158">
        <v>489</v>
      </c>
      <c r="L5741" s="159">
        <v>34</v>
      </c>
      <c r="M5741" s="159">
        <v>34</v>
      </c>
      <c r="N5741" s="159">
        <v>34</v>
      </c>
      <c r="O5741" s="158"/>
      <c r="W5741" s="158">
        <v>3</v>
      </c>
      <c r="X5741" s="191"/>
      <c r="Y5741" s="158"/>
      <c r="Z5741" s="158"/>
      <c r="AG5741" s="158"/>
      <c r="AH5741" s="158"/>
      <c r="AI5741" s="158"/>
      <c r="AJ5741" s="158"/>
    </row>
    <row r="5742" spans="1:36" ht="15" hidden="1" customHeight="1" x14ac:dyDescent="0.25">
      <c r="A5742" s="221" t="s">
        <v>272</v>
      </c>
      <c r="B5742" s="221">
        <v>3</v>
      </c>
      <c r="C5742" s="11" t="s">
        <v>275</v>
      </c>
      <c r="F5742" s="221" t="s">
        <v>277</v>
      </c>
      <c r="G5742" s="162"/>
      <c r="H5742" s="158">
        <v>3</v>
      </c>
      <c r="I5742" s="158">
        <v>465</v>
      </c>
      <c r="J5742" s="158">
        <v>490</v>
      </c>
      <c r="L5742" s="159">
        <v>41</v>
      </c>
      <c r="M5742" s="159">
        <v>40</v>
      </c>
      <c r="N5742" s="159">
        <v>40.5</v>
      </c>
      <c r="O5742" s="158"/>
      <c r="W5742" s="158">
        <v>3</v>
      </c>
      <c r="X5742" s="191"/>
      <c r="Y5742" s="158"/>
      <c r="Z5742" s="158"/>
      <c r="AG5742" s="158"/>
      <c r="AH5742" s="158"/>
      <c r="AI5742" s="158"/>
      <c r="AJ5742" s="158"/>
    </row>
    <row r="5743" spans="1:36" ht="15" hidden="1" customHeight="1" x14ac:dyDescent="0.25">
      <c r="A5743" s="221" t="s">
        <v>272</v>
      </c>
      <c r="B5743" s="221">
        <v>3</v>
      </c>
      <c r="C5743" s="11" t="s">
        <v>275</v>
      </c>
      <c r="F5743" s="221" t="s">
        <v>277</v>
      </c>
      <c r="G5743" s="162"/>
      <c r="H5743" s="158">
        <v>3</v>
      </c>
      <c r="I5743" s="158">
        <v>466</v>
      </c>
      <c r="J5743" s="158">
        <v>491</v>
      </c>
      <c r="L5743" s="159">
        <v>47</v>
      </c>
      <c r="M5743" s="159">
        <v>48</v>
      </c>
      <c r="N5743" s="159">
        <v>47.5</v>
      </c>
      <c r="O5743" s="158">
        <v>4.4000000000000004</v>
      </c>
      <c r="W5743" s="158">
        <v>3</v>
      </c>
      <c r="X5743" s="191"/>
      <c r="Y5743" s="158"/>
      <c r="Z5743" s="158"/>
      <c r="AG5743" s="158">
        <v>0.85</v>
      </c>
      <c r="AH5743" s="158">
        <v>0.45</v>
      </c>
      <c r="AI5743" s="158">
        <v>0.45</v>
      </c>
      <c r="AJ5743" s="158">
        <v>1.3</v>
      </c>
    </row>
    <row r="5744" spans="1:36" ht="15" hidden="1" customHeight="1" x14ac:dyDescent="0.25">
      <c r="A5744" s="221" t="s">
        <v>272</v>
      </c>
      <c r="B5744" s="221">
        <v>3</v>
      </c>
      <c r="C5744" s="11" t="s">
        <v>275</v>
      </c>
      <c r="F5744" s="221" t="s">
        <v>277</v>
      </c>
      <c r="G5744" s="158"/>
      <c r="H5744" s="158">
        <v>3</v>
      </c>
      <c r="I5744" s="158" t="s">
        <v>147</v>
      </c>
      <c r="J5744" s="158">
        <v>492</v>
      </c>
      <c r="L5744" s="158">
        <v>19</v>
      </c>
      <c r="M5744" s="158">
        <v>20</v>
      </c>
      <c r="N5744" s="159">
        <v>19.5</v>
      </c>
      <c r="O5744" s="158"/>
      <c r="W5744" s="158">
        <v>3</v>
      </c>
      <c r="X5744" s="191"/>
      <c r="Y5744" s="158"/>
      <c r="Z5744" s="158"/>
      <c r="AG5744" s="158"/>
      <c r="AH5744" s="158"/>
      <c r="AI5744" s="158"/>
      <c r="AJ5744" s="158"/>
    </row>
    <row r="5745" spans="1:36" ht="15" hidden="1" customHeight="1" x14ac:dyDescent="0.25">
      <c r="A5745" s="221" t="s">
        <v>272</v>
      </c>
      <c r="B5745" s="221">
        <v>3</v>
      </c>
      <c r="C5745" s="11" t="s">
        <v>275</v>
      </c>
      <c r="F5745" s="221" t="s">
        <v>277</v>
      </c>
      <c r="G5745" s="162"/>
      <c r="H5745" s="158">
        <v>3</v>
      </c>
      <c r="I5745" s="158">
        <v>467</v>
      </c>
      <c r="J5745" s="158">
        <v>493</v>
      </c>
      <c r="L5745" s="159">
        <v>56</v>
      </c>
      <c r="M5745" s="159">
        <v>54</v>
      </c>
      <c r="N5745" s="159">
        <v>55</v>
      </c>
      <c r="O5745" s="158"/>
      <c r="W5745" s="158">
        <v>2</v>
      </c>
      <c r="X5745" s="191"/>
      <c r="Y5745" s="158"/>
      <c r="Z5745" s="158"/>
      <c r="AG5745" s="158"/>
      <c r="AH5745" s="158"/>
      <c r="AI5745" s="158"/>
      <c r="AJ5745" s="158"/>
    </row>
    <row r="5746" spans="1:36" ht="15" hidden="1" customHeight="1" x14ac:dyDescent="0.25">
      <c r="A5746" s="221" t="s">
        <v>272</v>
      </c>
      <c r="B5746" s="221">
        <v>3</v>
      </c>
      <c r="C5746" s="11" t="s">
        <v>275</v>
      </c>
      <c r="F5746" s="221" t="s">
        <v>277</v>
      </c>
      <c r="G5746" s="162"/>
      <c r="H5746" s="158">
        <v>3</v>
      </c>
      <c r="I5746" s="158">
        <v>468</v>
      </c>
      <c r="J5746" s="158">
        <v>494</v>
      </c>
      <c r="L5746" s="159">
        <v>37</v>
      </c>
      <c r="M5746" s="159">
        <v>35</v>
      </c>
      <c r="N5746" s="159">
        <v>36</v>
      </c>
      <c r="O5746" s="158"/>
      <c r="W5746" s="158">
        <v>3</v>
      </c>
      <c r="X5746" s="191"/>
      <c r="Y5746" s="158"/>
      <c r="Z5746" s="158"/>
      <c r="AG5746" s="158"/>
      <c r="AH5746" s="158"/>
      <c r="AI5746" s="158"/>
      <c r="AJ5746" s="158"/>
    </row>
    <row r="5747" spans="1:36" ht="15" hidden="1" customHeight="1" x14ac:dyDescent="0.25">
      <c r="A5747" s="221" t="s">
        <v>272</v>
      </c>
      <c r="B5747" s="221">
        <v>3</v>
      </c>
      <c r="C5747" s="11" t="s">
        <v>275</v>
      </c>
      <c r="F5747" s="221" t="s">
        <v>277</v>
      </c>
      <c r="G5747" s="162"/>
      <c r="H5747" s="158">
        <v>3</v>
      </c>
      <c r="I5747" s="158">
        <v>469</v>
      </c>
      <c r="J5747" s="158">
        <v>495</v>
      </c>
      <c r="L5747" s="159">
        <v>42</v>
      </c>
      <c r="M5747" s="159">
        <v>40</v>
      </c>
      <c r="N5747" s="159">
        <v>41</v>
      </c>
      <c r="O5747" s="158"/>
      <c r="W5747" s="158">
        <v>3</v>
      </c>
      <c r="X5747" s="191"/>
      <c r="Y5747" s="158"/>
      <c r="Z5747" s="158"/>
      <c r="AG5747" s="158"/>
      <c r="AH5747" s="158"/>
      <c r="AI5747" s="158"/>
      <c r="AJ5747" s="158"/>
    </row>
    <row r="5748" spans="1:36" ht="15" hidden="1" customHeight="1" x14ac:dyDescent="0.25">
      <c r="A5748" s="221" t="s">
        <v>272</v>
      </c>
      <c r="B5748" s="221">
        <v>3</v>
      </c>
      <c r="C5748" s="11" t="s">
        <v>275</v>
      </c>
      <c r="F5748" s="221" t="s">
        <v>277</v>
      </c>
      <c r="G5748" s="162"/>
      <c r="H5748" s="158">
        <v>3</v>
      </c>
      <c r="I5748" s="158">
        <v>470</v>
      </c>
      <c r="J5748" s="158">
        <v>496</v>
      </c>
      <c r="L5748" s="159">
        <v>32</v>
      </c>
      <c r="M5748" s="159">
        <v>30</v>
      </c>
      <c r="N5748" s="159">
        <v>31</v>
      </c>
      <c r="O5748" s="158"/>
      <c r="W5748" s="158">
        <v>3</v>
      </c>
      <c r="X5748" s="191"/>
      <c r="Y5748" s="158"/>
      <c r="Z5748" s="158"/>
      <c r="AG5748" s="158"/>
      <c r="AH5748" s="158"/>
      <c r="AI5748" s="158"/>
      <c r="AJ5748" s="158"/>
    </row>
    <row r="5749" spans="1:36" ht="15" hidden="1" customHeight="1" x14ac:dyDescent="0.25">
      <c r="A5749" s="221" t="s">
        <v>272</v>
      </c>
      <c r="B5749" s="221">
        <v>3</v>
      </c>
      <c r="C5749" s="11" t="s">
        <v>275</v>
      </c>
      <c r="F5749" s="221" t="s">
        <v>277</v>
      </c>
      <c r="G5749" s="162"/>
      <c r="H5749" s="158">
        <v>3</v>
      </c>
      <c r="I5749" s="158" t="s">
        <v>147</v>
      </c>
      <c r="J5749" s="158"/>
      <c r="L5749" s="159">
        <v>15</v>
      </c>
      <c r="M5749" s="159">
        <v>15</v>
      </c>
      <c r="N5749" s="159">
        <v>15</v>
      </c>
      <c r="O5749" s="158"/>
      <c r="V5749" t="s">
        <v>299</v>
      </c>
      <c r="W5749" s="158"/>
      <c r="X5749" s="191"/>
      <c r="Y5749" s="158"/>
      <c r="Z5749" s="158"/>
      <c r="AG5749" s="158"/>
      <c r="AH5749" s="158"/>
      <c r="AI5749" s="158"/>
      <c r="AJ5749" s="158"/>
    </row>
    <row r="5750" spans="1:36" ht="15" hidden="1" customHeight="1" x14ac:dyDescent="0.25">
      <c r="A5750" s="221" t="s">
        <v>272</v>
      </c>
      <c r="B5750" s="221">
        <v>3</v>
      </c>
      <c r="C5750" s="11" t="s">
        <v>275</v>
      </c>
      <c r="F5750" s="221" t="s">
        <v>277</v>
      </c>
      <c r="G5750" s="162"/>
      <c r="H5750" s="158">
        <v>3</v>
      </c>
      <c r="I5750" s="158">
        <v>471</v>
      </c>
      <c r="J5750" s="158">
        <v>497</v>
      </c>
      <c r="L5750" s="159">
        <v>59</v>
      </c>
      <c r="M5750" s="159">
        <v>46</v>
      </c>
      <c r="N5750" s="159">
        <v>52.5</v>
      </c>
      <c r="O5750" s="158"/>
      <c r="W5750" s="158">
        <v>2</v>
      </c>
      <c r="X5750" s="191"/>
      <c r="Y5750" s="158"/>
      <c r="Z5750" s="158"/>
      <c r="AG5750" s="158"/>
      <c r="AH5750" s="158"/>
      <c r="AI5750" s="158"/>
      <c r="AJ5750" s="158"/>
    </row>
    <row r="5751" spans="1:36" ht="15" hidden="1" customHeight="1" x14ac:dyDescent="0.25">
      <c r="A5751" s="221" t="s">
        <v>272</v>
      </c>
      <c r="B5751" s="221">
        <v>3</v>
      </c>
      <c r="C5751" s="11" t="s">
        <v>275</v>
      </c>
      <c r="F5751" s="221" t="s">
        <v>277</v>
      </c>
      <c r="G5751" s="162"/>
      <c r="H5751" s="158">
        <v>3</v>
      </c>
      <c r="I5751" s="158">
        <v>472</v>
      </c>
      <c r="J5751" s="158">
        <v>498</v>
      </c>
      <c r="L5751" s="159">
        <v>33</v>
      </c>
      <c r="M5751" s="159">
        <v>32</v>
      </c>
      <c r="N5751" s="159">
        <v>32.5</v>
      </c>
      <c r="O5751" s="158"/>
      <c r="W5751" s="158">
        <v>2</v>
      </c>
      <c r="X5751" s="191"/>
      <c r="Y5751" s="158"/>
      <c r="Z5751" s="158"/>
      <c r="AG5751" s="158"/>
      <c r="AH5751" s="158"/>
      <c r="AI5751" s="158"/>
      <c r="AJ5751" s="158"/>
    </row>
    <row r="5752" spans="1:36" ht="15" hidden="1" customHeight="1" x14ac:dyDescent="0.25">
      <c r="A5752" s="221" t="s">
        <v>272</v>
      </c>
      <c r="B5752" s="221">
        <v>3</v>
      </c>
      <c r="C5752" s="11" t="s">
        <v>275</v>
      </c>
      <c r="F5752" s="221" t="s">
        <v>277</v>
      </c>
      <c r="G5752" s="162"/>
      <c r="H5752" s="158">
        <v>3</v>
      </c>
      <c r="I5752" s="158">
        <v>473</v>
      </c>
      <c r="J5752" s="158">
        <v>499</v>
      </c>
      <c r="L5752" s="159">
        <v>40</v>
      </c>
      <c r="M5752" s="159">
        <v>42</v>
      </c>
      <c r="N5752" s="159">
        <v>41</v>
      </c>
      <c r="O5752" s="158"/>
      <c r="W5752" s="158">
        <v>3</v>
      </c>
      <c r="X5752" s="191"/>
      <c r="Y5752" s="158"/>
      <c r="Z5752" s="158"/>
      <c r="AG5752" s="158"/>
      <c r="AH5752" s="158"/>
      <c r="AI5752" s="158"/>
      <c r="AJ5752" s="158"/>
    </row>
    <row r="5753" spans="1:36" ht="15" hidden="1" customHeight="1" x14ac:dyDescent="0.25">
      <c r="A5753" s="221" t="s">
        <v>272</v>
      </c>
      <c r="B5753" s="221">
        <v>3</v>
      </c>
      <c r="C5753" s="11" t="s">
        <v>275</v>
      </c>
      <c r="F5753" s="221" t="s">
        <v>277</v>
      </c>
      <c r="G5753" s="162"/>
      <c r="H5753" s="158">
        <v>3</v>
      </c>
      <c r="I5753" s="158">
        <v>474</v>
      </c>
      <c r="J5753" s="158">
        <v>500</v>
      </c>
      <c r="L5753" s="159">
        <v>65</v>
      </c>
      <c r="M5753" s="159">
        <v>67</v>
      </c>
      <c r="N5753" s="159">
        <v>66</v>
      </c>
      <c r="O5753" s="158"/>
      <c r="W5753" s="158">
        <v>2</v>
      </c>
      <c r="X5753" s="191"/>
      <c r="Y5753" s="158"/>
      <c r="Z5753" s="158"/>
      <c r="AG5753" s="158"/>
      <c r="AH5753" s="158"/>
      <c r="AI5753" s="158"/>
      <c r="AJ5753" s="158"/>
    </row>
    <row r="5754" spans="1:36" ht="15" hidden="1" customHeight="1" x14ac:dyDescent="0.25">
      <c r="A5754" s="221" t="s">
        <v>272</v>
      </c>
      <c r="B5754" s="221">
        <v>3</v>
      </c>
      <c r="C5754" s="11" t="s">
        <v>275</v>
      </c>
      <c r="F5754" s="221" t="s">
        <v>277</v>
      </c>
      <c r="G5754" s="162"/>
      <c r="H5754" s="158">
        <v>3</v>
      </c>
      <c r="I5754" s="158">
        <v>475</v>
      </c>
      <c r="J5754" s="158">
        <v>501</v>
      </c>
      <c r="L5754" s="159">
        <v>46</v>
      </c>
      <c r="M5754" s="159">
        <v>43</v>
      </c>
      <c r="N5754" s="159">
        <v>44.5</v>
      </c>
      <c r="O5754" s="158"/>
      <c r="W5754" s="158">
        <v>3</v>
      </c>
      <c r="X5754" s="191"/>
      <c r="Y5754" s="158"/>
      <c r="Z5754" s="158"/>
      <c r="AG5754" s="158"/>
      <c r="AH5754" s="158"/>
      <c r="AI5754" s="158"/>
      <c r="AJ5754" s="158"/>
    </row>
    <row r="5755" spans="1:36" ht="15" hidden="1" customHeight="1" x14ac:dyDescent="0.25">
      <c r="A5755" s="221" t="s">
        <v>272</v>
      </c>
      <c r="B5755" s="221">
        <v>3</v>
      </c>
      <c r="C5755" s="11" t="s">
        <v>275</v>
      </c>
      <c r="F5755" s="221" t="s">
        <v>277</v>
      </c>
      <c r="G5755" s="162"/>
      <c r="H5755" s="158">
        <v>3</v>
      </c>
      <c r="I5755" s="158">
        <v>476</v>
      </c>
      <c r="J5755" s="158">
        <v>502</v>
      </c>
      <c r="L5755" s="159">
        <v>60</v>
      </c>
      <c r="M5755" s="159">
        <v>55</v>
      </c>
      <c r="N5755" s="159">
        <v>57.5</v>
      </c>
      <c r="O5755" s="158"/>
      <c r="W5755" s="158">
        <v>2</v>
      </c>
      <c r="X5755" s="191"/>
      <c r="Y5755" s="158"/>
      <c r="Z5755" s="158"/>
      <c r="AG5755" s="158"/>
      <c r="AH5755" s="158"/>
      <c r="AI5755" s="158"/>
      <c r="AJ5755" s="158"/>
    </row>
    <row r="5756" spans="1:36" ht="15" hidden="1" customHeight="1" x14ac:dyDescent="0.25">
      <c r="A5756" s="221" t="s">
        <v>272</v>
      </c>
      <c r="B5756" s="221">
        <v>3</v>
      </c>
      <c r="C5756" s="11" t="s">
        <v>275</v>
      </c>
      <c r="F5756" s="221" t="s">
        <v>277</v>
      </c>
      <c r="G5756" s="162"/>
      <c r="H5756" s="158">
        <v>3</v>
      </c>
      <c r="I5756" s="158">
        <v>478</v>
      </c>
      <c r="J5756" s="158">
        <v>504</v>
      </c>
      <c r="L5756" s="159">
        <v>61</v>
      </c>
      <c r="M5756" s="159">
        <v>59</v>
      </c>
      <c r="N5756" s="159">
        <v>60</v>
      </c>
      <c r="O5756" s="158"/>
      <c r="W5756" s="158">
        <v>2</v>
      </c>
      <c r="X5756" s="191"/>
      <c r="Y5756" s="158"/>
      <c r="Z5756" s="158"/>
      <c r="AG5756" s="158"/>
      <c r="AH5756" s="158"/>
      <c r="AI5756" s="158"/>
      <c r="AJ5756" s="158"/>
    </row>
    <row r="5757" spans="1:36" ht="15" hidden="1" customHeight="1" x14ac:dyDescent="0.25">
      <c r="A5757" s="221" t="s">
        <v>272</v>
      </c>
      <c r="B5757" s="221">
        <v>3</v>
      </c>
      <c r="C5757" s="11" t="s">
        <v>275</v>
      </c>
      <c r="F5757" s="221" t="s">
        <v>277</v>
      </c>
      <c r="G5757" s="186"/>
      <c r="H5757" s="183">
        <v>3</v>
      </c>
      <c r="I5757" s="183">
        <v>479</v>
      </c>
      <c r="J5757" s="183">
        <v>505</v>
      </c>
      <c r="L5757" s="184">
        <v>41</v>
      </c>
      <c r="M5757" s="184">
        <v>40</v>
      </c>
      <c r="N5757" s="184">
        <v>40.5</v>
      </c>
      <c r="O5757" s="183"/>
      <c r="V5757" t="s">
        <v>91</v>
      </c>
      <c r="W5757" s="183">
        <v>4</v>
      </c>
      <c r="X5757" s="191"/>
      <c r="Y5757" s="158" t="s">
        <v>278</v>
      </c>
      <c r="Z5757" s="158" t="s">
        <v>288</v>
      </c>
      <c r="AB5757" s="113"/>
      <c r="AG5757" s="183"/>
      <c r="AH5757" s="183"/>
      <c r="AI5757" s="183"/>
      <c r="AJ5757" s="183"/>
    </row>
    <row r="5758" spans="1:36" ht="15" hidden="1" customHeight="1" x14ac:dyDescent="0.25">
      <c r="A5758" s="221" t="s">
        <v>272</v>
      </c>
      <c r="B5758" s="221">
        <v>3</v>
      </c>
      <c r="C5758" s="11" t="s">
        <v>275</v>
      </c>
      <c r="F5758" s="221" t="s">
        <v>277</v>
      </c>
      <c r="G5758" s="162"/>
      <c r="H5758" s="158">
        <v>3</v>
      </c>
      <c r="I5758" s="158">
        <v>480</v>
      </c>
      <c r="J5758" s="158">
        <v>506</v>
      </c>
      <c r="L5758" s="159">
        <v>28</v>
      </c>
      <c r="M5758" s="159">
        <v>27</v>
      </c>
      <c r="N5758" s="159">
        <v>27.5</v>
      </c>
      <c r="O5758" s="158"/>
      <c r="W5758" s="158">
        <v>3</v>
      </c>
      <c r="X5758" s="191"/>
      <c r="Y5758" s="158"/>
      <c r="Z5758" s="158"/>
      <c r="AG5758" s="158"/>
      <c r="AH5758" s="158"/>
      <c r="AI5758" s="158"/>
      <c r="AJ5758" s="158"/>
    </row>
    <row r="5759" spans="1:36" ht="15" hidden="1" customHeight="1" x14ac:dyDescent="0.25">
      <c r="A5759" s="221" t="s">
        <v>272</v>
      </c>
      <c r="B5759" s="221">
        <v>3</v>
      </c>
      <c r="C5759" s="11" t="s">
        <v>275</v>
      </c>
      <c r="F5759" s="221" t="s">
        <v>277</v>
      </c>
      <c r="G5759" s="162"/>
      <c r="H5759" s="158">
        <v>3</v>
      </c>
      <c r="I5759" s="158">
        <v>481</v>
      </c>
      <c r="J5759" s="158">
        <v>507</v>
      </c>
      <c r="L5759" s="159">
        <v>27</v>
      </c>
      <c r="M5759" s="159">
        <v>29</v>
      </c>
      <c r="N5759" s="159">
        <v>28</v>
      </c>
      <c r="O5759" s="158"/>
      <c r="W5759" s="158">
        <v>3</v>
      </c>
      <c r="X5759" s="191"/>
      <c r="Y5759" s="158"/>
      <c r="Z5759" s="158"/>
      <c r="AG5759" s="158"/>
      <c r="AH5759" s="158"/>
      <c r="AI5759" s="158"/>
      <c r="AJ5759" s="158"/>
    </row>
    <row r="5760" spans="1:36" ht="15" hidden="1" customHeight="1" x14ac:dyDescent="0.25">
      <c r="A5760" s="221" t="s">
        <v>272</v>
      </c>
      <c r="B5760" s="221">
        <v>3</v>
      </c>
      <c r="C5760" s="11" t="s">
        <v>275</v>
      </c>
      <c r="F5760" s="221" t="s">
        <v>277</v>
      </c>
      <c r="G5760" s="162"/>
      <c r="H5760" s="158">
        <v>3</v>
      </c>
      <c r="I5760" s="158">
        <v>482</v>
      </c>
      <c r="J5760" s="158">
        <v>508</v>
      </c>
      <c r="L5760" s="159">
        <v>51</v>
      </c>
      <c r="M5760" s="159">
        <v>48</v>
      </c>
      <c r="N5760" s="159">
        <v>49.5</v>
      </c>
      <c r="O5760" s="158"/>
      <c r="W5760" s="158">
        <v>2</v>
      </c>
      <c r="X5760" s="191"/>
      <c r="Y5760" s="158"/>
      <c r="Z5760" s="158"/>
      <c r="AG5760" s="158"/>
      <c r="AH5760" s="158"/>
      <c r="AI5760" s="158"/>
      <c r="AJ5760" s="158"/>
    </row>
    <row r="5761" spans="1:36" ht="15" hidden="1" customHeight="1" x14ac:dyDescent="0.25">
      <c r="A5761" s="221" t="s">
        <v>272</v>
      </c>
      <c r="B5761" s="221">
        <v>3</v>
      </c>
      <c r="C5761" s="11" t="s">
        <v>275</v>
      </c>
      <c r="F5761" s="221" t="s">
        <v>277</v>
      </c>
      <c r="G5761" s="162"/>
      <c r="H5761" s="158">
        <v>3</v>
      </c>
      <c r="I5761" s="158">
        <v>483</v>
      </c>
      <c r="J5761" s="158">
        <v>509</v>
      </c>
      <c r="L5761" s="159">
        <v>53</v>
      </c>
      <c r="M5761" s="159">
        <v>55</v>
      </c>
      <c r="N5761" s="159">
        <v>54</v>
      </c>
      <c r="O5761" s="158"/>
      <c r="W5761" s="158">
        <v>2</v>
      </c>
      <c r="X5761" s="191"/>
      <c r="Y5761" s="158"/>
      <c r="Z5761" s="158"/>
      <c r="AG5761" s="158"/>
      <c r="AH5761" s="158"/>
      <c r="AI5761" s="158"/>
      <c r="AJ5761" s="158"/>
    </row>
    <row r="5762" spans="1:36" ht="15" hidden="1" customHeight="1" x14ac:dyDescent="0.25">
      <c r="A5762" s="221" t="s">
        <v>272</v>
      </c>
      <c r="B5762" s="221">
        <v>3</v>
      </c>
      <c r="C5762" s="11" t="s">
        <v>275</v>
      </c>
      <c r="F5762" s="221" t="s">
        <v>277</v>
      </c>
      <c r="G5762" s="162"/>
      <c r="H5762" s="158">
        <v>3</v>
      </c>
      <c r="I5762" s="158">
        <v>484</v>
      </c>
      <c r="J5762" s="158">
        <v>510</v>
      </c>
      <c r="L5762" s="159">
        <v>46</v>
      </c>
      <c r="M5762" s="159">
        <v>46</v>
      </c>
      <c r="N5762" s="159">
        <v>46</v>
      </c>
      <c r="O5762" s="158">
        <v>4.0999999999999996</v>
      </c>
      <c r="W5762" s="158">
        <v>3</v>
      </c>
      <c r="X5762" s="191"/>
      <c r="Y5762" s="158"/>
      <c r="Z5762" s="158"/>
      <c r="AG5762" s="158">
        <v>0.85</v>
      </c>
      <c r="AH5762" s="158">
        <v>0.65</v>
      </c>
      <c r="AI5762" s="158">
        <v>0.65</v>
      </c>
      <c r="AJ5762" s="158">
        <v>0.95</v>
      </c>
    </row>
    <row r="5763" spans="1:36" ht="15" hidden="1" customHeight="1" x14ac:dyDescent="0.25">
      <c r="A5763" s="221" t="s">
        <v>272</v>
      </c>
      <c r="B5763" s="221">
        <v>3</v>
      </c>
      <c r="C5763" s="11" t="s">
        <v>275</v>
      </c>
      <c r="F5763" s="221" t="s">
        <v>277</v>
      </c>
      <c r="G5763" s="162"/>
      <c r="H5763" s="158">
        <v>3</v>
      </c>
      <c r="I5763" s="158">
        <v>486</v>
      </c>
      <c r="J5763" s="158"/>
      <c r="L5763" s="159">
        <v>32</v>
      </c>
      <c r="M5763" s="159">
        <v>34</v>
      </c>
      <c r="N5763" s="159">
        <v>33</v>
      </c>
      <c r="O5763" s="158"/>
      <c r="W5763" s="158">
        <v>3</v>
      </c>
      <c r="X5763" s="191"/>
      <c r="Y5763" s="158"/>
      <c r="Z5763" s="158"/>
      <c r="AG5763" s="158"/>
      <c r="AH5763" s="158"/>
      <c r="AI5763" s="158"/>
      <c r="AJ5763" s="158"/>
    </row>
    <row r="5764" spans="1:36" ht="15" hidden="1" customHeight="1" x14ac:dyDescent="0.25">
      <c r="A5764" s="221" t="s">
        <v>272</v>
      </c>
      <c r="B5764" s="221">
        <v>3</v>
      </c>
      <c r="C5764" s="11" t="s">
        <v>275</v>
      </c>
      <c r="F5764" s="221" t="s">
        <v>277</v>
      </c>
      <c r="G5764" s="162"/>
      <c r="H5764" s="158">
        <v>3</v>
      </c>
      <c r="I5764" s="158">
        <v>485</v>
      </c>
      <c r="J5764" s="158">
        <v>511</v>
      </c>
      <c r="L5764" s="159">
        <v>37</v>
      </c>
      <c r="M5764" s="159">
        <v>33</v>
      </c>
      <c r="N5764" s="159">
        <v>35</v>
      </c>
      <c r="O5764" s="158">
        <v>3.6</v>
      </c>
      <c r="W5764" s="158">
        <v>3</v>
      </c>
      <c r="X5764" s="191"/>
      <c r="Y5764" s="158"/>
      <c r="Z5764" s="158"/>
      <c r="AG5764" s="158">
        <v>0.9</v>
      </c>
      <c r="AH5764" s="158">
        <v>0.75</v>
      </c>
      <c r="AI5764" s="158">
        <v>0</v>
      </c>
      <c r="AJ5764" s="158">
        <v>0.6</v>
      </c>
    </row>
    <row r="5765" spans="1:36" ht="15" hidden="1" customHeight="1" x14ac:dyDescent="0.25">
      <c r="A5765" s="221" t="s">
        <v>272</v>
      </c>
      <c r="B5765" s="221">
        <v>3</v>
      </c>
      <c r="C5765" s="11" t="s">
        <v>275</v>
      </c>
      <c r="F5765" s="221" t="s">
        <v>277</v>
      </c>
      <c r="G5765" s="162"/>
      <c r="H5765" s="158">
        <v>3</v>
      </c>
      <c r="I5765" s="158">
        <v>487</v>
      </c>
      <c r="J5765" s="158">
        <v>513</v>
      </c>
      <c r="L5765" s="159">
        <v>29</v>
      </c>
      <c r="M5765" s="159">
        <v>30</v>
      </c>
      <c r="N5765" s="159">
        <v>29.5</v>
      </c>
      <c r="O5765" s="158">
        <v>3.3</v>
      </c>
      <c r="W5765" s="158">
        <v>2</v>
      </c>
      <c r="X5765" s="191"/>
      <c r="Y5765" s="158"/>
      <c r="Z5765" s="158"/>
      <c r="AG5765" s="158">
        <v>0.75</v>
      </c>
      <c r="AH5765" s="158">
        <v>0.35</v>
      </c>
      <c r="AI5765" s="158">
        <v>0.2</v>
      </c>
      <c r="AJ5765" s="158">
        <v>0.65</v>
      </c>
    </row>
    <row r="5766" spans="1:36" ht="15" hidden="1" customHeight="1" x14ac:dyDescent="0.25">
      <c r="A5766" s="221" t="s">
        <v>272</v>
      </c>
      <c r="B5766" s="221">
        <v>3</v>
      </c>
      <c r="C5766" s="11" t="s">
        <v>275</v>
      </c>
      <c r="F5766" s="221" t="s">
        <v>277</v>
      </c>
      <c r="G5766" s="162"/>
      <c r="H5766" s="158">
        <v>3</v>
      </c>
      <c r="I5766" s="158">
        <v>488</v>
      </c>
      <c r="J5766" s="158">
        <v>514</v>
      </c>
      <c r="L5766" s="159">
        <v>46</v>
      </c>
      <c r="M5766" s="159">
        <v>45</v>
      </c>
      <c r="N5766" s="159">
        <v>45.5</v>
      </c>
      <c r="O5766" s="158"/>
      <c r="W5766" s="158">
        <v>2</v>
      </c>
      <c r="X5766" s="191"/>
      <c r="Y5766" s="158"/>
      <c r="Z5766" s="158"/>
      <c r="AG5766" s="158"/>
      <c r="AH5766" s="158"/>
      <c r="AI5766" s="158"/>
      <c r="AJ5766" s="158"/>
    </row>
    <row r="5767" spans="1:36" ht="15" hidden="1" customHeight="1" x14ac:dyDescent="0.25">
      <c r="A5767" s="221" t="s">
        <v>272</v>
      </c>
      <c r="B5767" s="221">
        <v>3</v>
      </c>
      <c r="C5767" s="11" t="s">
        <v>275</v>
      </c>
      <c r="F5767" s="221" t="s">
        <v>277</v>
      </c>
      <c r="G5767" s="162"/>
      <c r="H5767" s="158">
        <v>3</v>
      </c>
      <c r="I5767" s="158">
        <v>489</v>
      </c>
      <c r="J5767" s="158">
        <v>515</v>
      </c>
      <c r="L5767" s="159">
        <v>36</v>
      </c>
      <c r="M5767" s="159">
        <v>39</v>
      </c>
      <c r="N5767" s="159">
        <v>37.5</v>
      </c>
      <c r="O5767" s="158"/>
      <c r="W5767" s="158">
        <v>3</v>
      </c>
      <c r="X5767" s="191"/>
      <c r="Y5767" s="158"/>
      <c r="Z5767" s="158"/>
      <c r="AG5767" s="158"/>
      <c r="AH5767" s="158"/>
      <c r="AI5767" s="158"/>
      <c r="AJ5767" s="158"/>
    </row>
    <row r="5768" spans="1:36" ht="15" hidden="1" customHeight="1" x14ac:dyDescent="0.25">
      <c r="A5768" s="221" t="s">
        <v>272</v>
      </c>
      <c r="B5768" s="221">
        <v>3</v>
      </c>
      <c r="C5768" s="11" t="s">
        <v>275</v>
      </c>
      <c r="F5768" s="221" t="s">
        <v>277</v>
      </c>
      <c r="G5768" s="162"/>
      <c r="H5768" s="158">
        <v>3</v>
      </c>
      <c r="I5768" s="158">
        <v>490</v>
      </c>
      <c r="J5768" s="158">
        <v>516</v>
      </c>
      <c r="L5768" s="159">
        <v>42</v>
      </c>
      <c r="M5768" s="159">
        <v>41</v>
      </c>
      <c r="N5768" s="159">
        <v>41.5</v>
      </c>
      <c r="O5768" s="158"/>
      <c r="W5768" s="158">
        <v>2</v>
      </c>
      <c r="X5768" s="191"/>
      <c r="Y5768" s="158"/>
      <c r="Z5768" s="158"/>
      <c r="AG5768" s="158"/>
      <c r="AH5768" s="158"/>
      <c r="AI5768" s="158"/>
      <c r="AJ5768" s="158"/>
    </row>
    <row r="5769" spans="1:36" ht="15" hidden="1" customHeight="1" x14ac:dyDescent="0.25">
      <c r="A5769" s="221" t="s">
        <v>272</v>
      </c>
      <c r="B5769" s="221">
        <v>3</v>
      </c>
      <c r="C5769" s="11" t="s">
        <v>275</v>
      </c>
      <c r="F5769" s="221" t="s">
        <v>277</v>
      </c>
      <c r="G5769" s="162"/>
      <c r="H5769" s="158">
        <v>3</v>
      </c>
      <c r="I5769" s="158">
        <v>491</v>
      </c>
      <c r="J5769" s="158">
        <v>517</v>
      </c>
      <c r="L5769" s="159">
        <v>66</v>
      </c>
      <c r="M5769" s="159">
        <v>68</v>
      </c>
      <c r="N5769" s="159">
        <v>67</v>
      </c>
      <c r="O5769" s="158"/>
      <c r="W5769" s="158">
        <v>2</v>
      </c>
      <c r="X5769" s="191"/>
      <c r="Y5769" s="158"/>
      <c r="Z5769" s="158"/>
      <c r="AG5769" s="158"/>
      <c r="AH5769" s="158"/>
      <c r="AI5769" s="158"/>
      <c r="AJ5769" s="158"/>
    </row>
    <row r="5770" spans="1:36" ht="15" hidden="1" customHeight="1" x14ac:dyDescent="0.25">
      <c r="A5770" s="221" t="s">
        <v>272</v>
      </c>
      <c r="B5770" s="221">
        <v>3</v>
      </c>
      <c r="C5770" s="11" t="s">
        <v>275</v>
      </c>
      <c r="F5770" s="221" t="s">
        <v>277</v>
      </c>
      <c r="G5770" s="162"/>
      <c r="H5770" s="158">
        <v>3</v>
      </c>
      <c r="I5770" s="158" t="s">
        <v>147</v>
      </c>
      <c r="J5770" s="158">
        <v>518</v>
      </c>
      <c r="L5770" s="159">
        <v>25</v>
      </c>
      <c r="M5770" s="159">
        <v>22</v>
      </c>
      <c r="N5770" s="159">
        <v>23.5</v>
      </c>
      <c r="O5770" s="158"/>
      <c r="W5770" s="158">
        <v>3</v>
      </c>
      <c r="X5770" s="191"/>
      <c r="Y5770" s="158"/>
      <c r="Z5770" s="158"/>
      <c r="AG5770" s="158"/>
      <c r="AH5770" s="158"/>
      <c r="AI5770" s="158"/>
      <c r="AJ5770" s="158"/>
    </row>
    <row r="5771" spans="1:36" ht="15" hidden="1" customHeight="1" x14ac:dyDescent="0.25">
      <c r="A5771" s="221" t="s">
        <v>272</v>
      </c>
      <c r="B5771" s="221">
        <v>3</v>
      </c>
      <c r="C5771" s="11" t="s">
        <v>275</v>
      </c>
      <c r="F5771" s="221" t="s">
        <v>277</v>
      </c>
      <c r="G5771" s="162"/>
      <c r="H5771" s="158">
        <v>3</v>
      </c>
      <c r="I5771" s="158">
        <v>492</v>
      </c>
      <c r="J5771" s="158">
        <v>519</v>
      </c>
      <c r="L5771" s="159">
        <v>45</v>
      </c>
      <c r="M5771" s="159">
        <v>43</v>
      </c>
      <c r="N5771" s="159">
        <v>44</v>
      </c>
      <c r="O5771" s="158"/>
      <c r="W5771" s="158">
        <v>3</v>
      </c>
      <c r="X5771" s="191"/>
      <c r="Y5771" s="158"/>
      <c r="Z5771" s="158"/>
      <c r="AG5771" s="158"/>
      <c r="AH5771" s="158"/>
      <c r="AI5771" s="158"/>
      <c r="AJ5771" s="158"/>
    </row>
    <row r="5772" spans="1:36" ht="15" hidden="1" customHeight="1" x14ac:dyDescent="0.25">
      <c r="A5772" s="221" t="s">
        <v>272</v>
      </c>
      <c r="B5772" s="221">
        <v>3</v>
      </c>
      <c r="C5772" s="11" t="s">
        <v>275</v>
      </c>
      <c r="F5772" s="221" t="s">
        <v>277</v>
      </c>
      <c r="G5772" s="186"/>
      <c r="H5772" s="183">
        <v>3</v>
      </c>
      <c r="I5772" s="183">
        <v>493</v>
      </c>
      <c r="J5772" s="183">
        <v>520</v>
      </c>
      <c r="L5772" s="184">
        <v>33</v>
      </c>
      <c r="M5772" s="184">
        <v>31</v>
      </c>
      <c r="N5772" s="184">
        <v>32</v>
      </c>
      <c r="O5772" s="183">
        <v>3.8</v>
      </c>
      <c r="V5772" t="s">
        <v>91</v>
      </c>
      <c r="W5772" s="183">
        <v>4</v>
      </c>
      <c r="X5772" s="191"/>
      <c r="Y5772" s="158" t="s">
        <v>278</v>
      </c>
      <c r="Z5772" s="158" t="s">
        <v>288</v>
      </c>
      <c r="AB5772" s="113"/>
      <c r="AG5772" s="183">
        <v>0.35</v>
      </c>
      <c r="AH5772" s="183">
        <v>0.3</v>
      </c>
      <c r="AI5772" s="183">
        <v>1.05</v>
      </c>
      <c r="AJ5772" s="183">
        <v>0.35</v>
      </c>
    </row>
    <row r="5773" spans="1:36" ht="15" hidden="1" customHeight="1" x14ac:dyDescent="0.25">
      <c r="A5773" s="221" t="s">
        <v>272</v>
      </c>
      <c r="B5773" s="221">
        <v>3</v>
      </c>
      <c r="C5773" s="11" t="s">
        <v>275</v>
      </c>
      <c r="F5773" s="221" t="s">
        <v>277</v>
      </c>
      <c r="G5773" s="162"/>
      <c r="H5773" s="158">
        <v>3</v>
      </c>
      <c r="I5773" s="158" t="s">
        <v>147</v>
      </c>
      <c r="J5773" s="158">
        <v>521</v>
      </c>
      <c r="L5773" s="159">
        <v>21</v>
      </c>
      <c r="M5773" s="159">
        <v>21</v>
      </c>
      <c r="N5773" s="159">
        <v>21</v>
      </c>
      <c r="O5773" s="158"/>
      <c r="W5773" s="158">
        <v>3</v>
      </c>
      <c r="X5773" s="191"/>
      <c r="Y5773" s="158"/>
      <c r="Z5773" s="158"/>
      <c r="AG5773" s="158"/>
      <c r="AH5773" s="158"/>
      <c r="AI5773" s="158"/>
      <c r="AJ5773" s="158"/>
    </row>
    <row r="5774" spans="1:36" ht="15" hidden="1" customHeight="1" x14ac:dyDescent="0.25">
      <c r="A5774" s="221" t="s">
        <v>272</v>
      </c>
      <c r="B5774" s="221">
        <v>3</v>
      </c>
      <c r="C5774" s="11" t="s">
        <v>275</v>
      </c>
      <c r="F5774" s="221" t="s">
        <v>277</v>
      </c>
      <c r="G5774" s="186"/>
      <c r="H5774" s="183">
        <v>3</v>
      </c>
      <c r="I5774" s="183">
        <v>494</v>
      </c>
      <c r="J5774" s="183">
        <v>522</v>
      </c>
      <c r="L5774" s="184">
        <v>54</v>
      </c>
      <c r="M5774" s="184">
        <v>58</v>
      </c>
      <c r="N5774" s="184">
        <v>56</v>
      </c>
      <c r="O5774" s="183">
        <v>4.7</v>
      </c>
      <c r="V5774" t="s">
        <v>91</v>
      </c>
      <c r="W5774" s="183">
        <v>4</v>
      </c>
      <c r="X5774" s="191"/>
      <c r="Y5774" s="158" t="s">
        <v>278</v>
      </c>
      <c r="Z5774" s="158" t="s">
        <v>288</v>
      </c>
      <c r="AB5774" s="113"/>
      <c r="AG5774" s="183">
        <v>0.6</v>
      </c>
      <c r="AH5774" s="183">
        <v>0.8</v>
      </c>
      <c r="AI5774" s="183">
        <v>1</v>
      </c>
      <c r="AJ5774" s="183">
        <v>1.1000000000000001</v>
      </c>
    </row>
    <row r="5775" spans="1:36" ht="15" hidden="1" customHeight="1" x14ac:dyDescent="0.25">
      <c r="A5775" s="221" t="s">
        <v>272</v>
      </c>
      <c r="B5775" s="221">
        <v>3</v>
      </c>
      <c r="C5775" s="11" t="s">
        <v>275</v>
      </c>
      <c r="F5775" s="221" t="s">
        <v>277</v>
      </c>
      <c r="G5775" s="162"/>
      <c r="H5775" s="158">
        <v>3</v>
      </c>
      <c r="I5775" s="158">
        <v>495</v>
      </c>
      <c r="J5775" s="158">
        <v>523</v>
      </c>
      <c r="L5775" s="159">
        <v>45</v>
      </c>
      <c r="M5775" s="159">
        <v>48</v>
      </c>
      <c r="N5775" s="159">
        <v>46.5</v>
      </c>
      <c r="O5775" s="158"/>
      <c r="W5775" s="158">
        <v>2</v>
      </c>
      <c r="X5775" s="191"/>
      <c r="Y5775" s="158"/>
      <c r="Z5775" s="158"/>
      <c r="AG5775" s="158"/>
      <c r="AH5775" s="158"/>
      <c r="AI5775" s="158"/>
      <c r="AJ5775" s="158"/>
    </row>
    <row r="5776" spans="1:36" ht="15" hidden="1" customHeight="1" x14ac:dyDescent="0.25">
      <c r="A5776" s="221" t="s">
        <v>272</v>
      </c>
      <c r="B5776" s="221">
        <v>3</v>
      </c>
      <c r="C5776" s="11" t="s">
        <v>275</v>
      </c>
      <c r="F5776" s="221" t="s">
        <v>277</v>
      </c>
      <c r="G5776" s="162"/>
      <c r="H5776" s="158">
        <v>3</v>
      </c>
      <c r="I5776" s="158">
        <v>496</v>
      </c>
      <c r="J5776" s="158">
        <v>524</v>
      </c>
      <c r="L5776" s="159">
        <v>60</v>
      </c>
      <c r="M5776" s="159">
        <v>59</v>
      </c>
      <c r="N5776" s="159">
        <v>59.5</v>
      </c>
      <c r="O5776" s="158"/>
      <c r="W5776" s="158">
        <v>3</v>
      </c>
      <c r="X5776" s="191"/>
      <c r="Y5776" s="158"/>
      <c r="Z5776" s="158"/>
      <c r="AG5776" s="158"/>
      <c r="AH5776" s="158"/>
      <c r="AI5776" s="158"/>
      <c r="AJ5776" s="158"/>
    </row>
    <row r="5777" spans="1:36" ht="15" hidden="1" customHeight="1" x14ac:dyDescent="0.25">
      <c r="A5777" s="221" t="s">
        <v>272</v>
      </c>
      <c r="B5777" s="221">
        <v>3</v>
      </c>
      <c r="C5777" s="11" t="s">
        <v>275</v>
      </c>
      <c r="F5777" s="221" t="s">
        <v>277</v>
      </c>
      <c r="G5777" s="162"/>
      <c r="H5777" s="158">
        <v>3</v>
      </c>
      <c r="I5777" s="158" t="s">
        <v>147</v>
      </c>
      <c r="J5777" s="158">
        <v>525</v>
      </c>
      <c r="L5777" s="159">
        <v>21</v>
      </c>
      <c r="M5777" s="159">
        <v>21</v>
      </c>
      <c r="N5777" s="159">
        <v>21</v>
      </c>
      <c r="O5777" s="158"/>
      <c r="W5777" s="158">
        <v>2</v>
      </c>
      <c r="X5777" s="191"/>
      <c r="Y5777" s="158"/>
      <c r="Z5777" s="158"/>
      <c r="AG5777" s="158"/>
      <c r="AH5777" s="158"/>
      <c r="AI5777" s="158"/>
      <c r="AJ5777" s="158"/>
    </row>
    <row r="5778" spans="1:36" ht="15" hidden="1" customHeight="1" x14ac:dyDescent="0.25">
      <c r="A5778" s="221" t="s">
        <v>272</v>
      </c>
      <c r="B5778" s="221">
        <v>3</v>
      </c>
      <c r="C5778" s="11" t="s">
        <v>275</v>
      </c>
      <c r="F5778" s="221" t="s">
        <v>277</v>
      </c>
      <c r="G5778" s="158"/>
      <c r="H5778" s="158">
        <v>3</v>
      </c>
      <c r="I5778" s="158" t="s">
        <v>147</v>
      </c>
      <c r="J5778" s="158">
        <v>526</v>
      </c>
      <c r="L5778" s="158">
        <v>36</v>
      </c>
      <c r="M5778" s="158">
        <v>34</v>
      </c>
      <c r="N5778" s="159">
        <v>35</v>
      </c>
      <c r="O5778" s="158"/>
      <c r="W5778" s="158">
        <v>3</v>
      </c>
      <c r="X5778" s="191"/>
      <c r="Y5778" s="158"/>
      <c r="Z5778" s="158"/>
      <c r="AG5778" s="158"/>
      <c r="AH5778" s="158"/>
      <c r="AI5778" s="158"/>
      <c r="AJ5778" s="158"/>
    </row>
    <row r="5779" spans="1:36" ht="15" hidden="1" customHeight="1" x14ac:dyDescent="0.25">
      <c r="A5779" s="221" t="s">
        <v>272</v>
      </c>
      <c r="B5779" s="221">
        <v>3</v>
      </c>
      <c r="C5779" s="11" t="s">
        <v>275</v>
      </c>
      <c r="F5779" s="221" t="s">
        <v>277</v>
      </c>
      <c r="G5779" s="186"/>
      <c r="H5779" s="183">
        <v>3</v>
      </c>
      <c r="I5779" s="183">
        <v>499</v>
      </c>
      <c r="J5779" s="183">
        <v>529</v>
      </c>
      <c r="L5779" s="184">
        <v>64</v>
      </c>
      <c r="M5779" s="184">
        <v>63</v>
      </c>
      <c r="N5779" s="184">
        <v>63.5</v>
      </c>
      <c r="O5779" s="183"/>
      <c r="V5779" t="s">
        <v>91</v>
      </c>
      <c r="W5779" s="183">
        <v>4</v>
      </c>
      <c r="X5779" s="191"/>
      <c r="Y5779" s="158" t="s">
        <v>278</v>
      </c>
      <c r="Z5779" s="158" t="s">
        <v>288</v>
      </c>
      <c r="AB5779" s="113"/>
      <c r="AG5779" s="183"/>
      <c r="AH5779" s="183"/>
      <c r="AI5779" s="183"/>
      <c r="AJ5779" s="183"/>
    </row>
    <row r="5780" spans="1:36" ht="15" hidden="1" customHeight="1" x14ac:dyDescent="0.25">
      <c r="A5780" s="221" t="s">
        <v>272</v>
      </c>
      <c r="B5780" s="221">
        <v>3</v>
      </c>
      <c r="C5780" s="11" t="s">
        <v>275</v>
      </c>
      <c r="F5780" s="221" t="s">
        <v>277</v>
      </c>
      <c r="G5780" s="186"/>
      <c r="H5780" s="183">
        <v>3</v>
      </c>
      <c r="I5780" s="183">
        <v>500</v>
      </c>
      <c r="J5780" s="183">
        <v>530</v>
      </c>
      <c r="L5780" s="184">
        <v>31</v>
      </c>
      <c r="M5780" s="184">
        <v>30</v>
      </c>
      <c r="N5780" s="184">
        <v>30.5</v>
      </c>
      <c r="O5780" s="183"/>
      <c r="V5780" t="s">
        <v>91</v>
      </c>
      <c r="W5780" s="183">
        <v>4</v>
      </c>
      <c r="X5780" s="191"/>
      <c r="Y5780" s="158" t="s">
        <v>278</v>
      </c>
      <c r="Z5780" s="158" t="s">
        <v>288</v>
      </c>
      <c r="AB5780" s="113"/>
      <c r="AG5780" s="183"/>
      <c r="AH5780" s="183"/>
      <c r="AI5780" s="183"/>
      <c r="AJ5780" s="183"/>
    </row>
    <row r="5781" spans="1:36" ht="15" hidden="1" customHeight="1" x14ac:dyDescent="0.25">
      <c r="A5781" s="221" t="s">
        <v>272</v>
      </c>
      <c r="B5781" s="221">
        <v>3</v>
      </c>
      <c r="C5781" s="11" t="s">
        <v>275</v>
      </c>
      <c r="F5781" s="221" t="s">
        <v>277</v>
      </c>
      <c r="G5781" s="186"/>
      <c r="H5781" s="183">
        <v>3</v>
      </c>
      <c r="I5781" s="183">
        <v>501</v>
      </c>
      <c r="J5781" s="183">
        <v>531</v>
      </c>
      <c r="L5781" s="184">
        <v>54</v>
      </c>
      <c r="M5781" s="184">
        <v>52</v>
      </c>
      <c r="N5781" s="184">
        <v>53</v>
      </c>
      <c r="O5781" s="183"/>
      <c r="V5781" t="s">
        <v>91</v>
      </c>
      <c r="W5781" s="183">
        <v>4</v>
      </c>
      <c r="X5781" s="191"/>
      <c r="Y5781" s="158" t="s">
        <v>278</v>
      </c>
      <c r="Z5781" s="158" t="s">
        <v>288</v>
      </c>
      <c r="AB5781" s="113"/>
      <c r="AG5781" s="183"/>
      <c r="AH5781" s="183"/>
      <c r="AI5781" s="183"/>
      <c r="AJ5781" s="183"/>
    </row>
    <row r="5782" spans="1:36" ht="15" hidden="1" customHeight="1" x14ac:dyDescent="0.25">
      <c r="A5782" s="221" t="s">
        <v>272</v>
      </c>
      <c r="B5782" s="221">
        <v>3</v>
      </c>
      <c r="C5782" s="11" t="s">
        <v>275</v>
      </c>
      <c r="F5782" s="221" t="s">
        <v>277</v>
      </c>
      <c r="G5782" s="183"/>
      <c r="H5782" s="183">
        <v>3</v>
      </c>
      <c r="I5782" s="183" t="s">
        <v>147</v>
      </c>
      <c r="J5782" s="183">
        <v>532</v>
      </c>
      <c r="L5782" s="183">
        <v>15</v>
      </c>
      <c r="M5782" s="183">
        <v>15</v>
      </c>
      <c r="N5782" s="184">
        <v>15</v>
      </c>
      <c r="O5782" s="183"/>
      <c r="V5782" t="s">
        <v>91</v>
      </c>
      <c r="W5782" s="183">
        <v>4</v>
      </c>
      <c r="X5782" s="191"/>
      <c r="Y5782" s="158" t="s">
        <v>278</v>
      </c>
      <c r="Z5782" s="158" t="s">
        <v>288</v>
      </c>
      <c r="AB5782" s="113"/>
      <c r="AG5782" s="183"/>
      <c r="AH5782" s="183"/>
      <c r="AI5782" s="183"/>
      <c r="AJ5782" s="183"/>
    </row>
    <row r="5783" spans="1:36" ht="15" hidden="1" customHeight="1" x14ac:dyDescent="0.25">
      <c r="A5783" s="221" t="s">
        <v>272</v>
      </c>
      <c r="B5783" s="221">
        <v>3</v>
      </c>
      <c r="C5783" s="11" t="s">
        <v>275</v>
      </c>
      <c r="F5783" s="221" t="s">
        <v>277</v>
      </c>
      <c r="G5783" s="158"/>
      <c r="H5783" s="158">
        <v>3</v>
      </c>
      <c r="I5783" s="158">
        <v>504</v>
      </c>
      <c r="J5783" s="158">
        <v>535</v>
      </c>
      <c r="L5783" s="159">
        <v>90</v>
      </c>
      <c r="M5783" s="159">
        <v>86</v>
      </c>
      <c r="N5783" s="159">
        <v>88</v>
      </c>
      <c r="O5783" s="158"/>
      <c r="W5783" s="158">
        <v>2</v>
      </c>
      <c r="X5783" s="191"/>
      <c r="Y5783" s="158"/>
      <c r="Z5783" s="158"/>
      <c r="AG5783" s="158"/>
      <c r="AH5783" s="158"/>
      <c r="AI5783" s="158"/>
      <c r="AJ5783" s="158"/>
    </row>
    <row r="5784" spans="1:36" ht="15" hidden="1" customHeight="1" x14ac:dyDescent="0.25">
      <c r="A5784" s="221" t="s">
        <v>272</v>
      </c>
      <c r="B5784" s="221">
        <v>3</v>
      </c>
      <c r="C5784" s="11" t="s">
        <v>275</v>
      </c>
      <c r="F5784" s="221" t="s">
        <v>277</v>
      </c>
      <c r="G5784" s="158"/>
      <c r="H5784" s="158">
        <v>3</v>
      </c>
      <c r="I5784" s="158">
        <v>505</v>
      </c>
      <c r="J5784" s="158">
        <v>536</v>
      </c>
      <c r="L5784" s="159">
        <v>50</v>
      </c>
      <c r="M5784" s="159">
        <v>51</v>
      </c>
      <c r="N5784" s="159">
        <v>50.5</v>
      </c>
      <c r="O5784" s="158"/>
      <c r="W5784" s="158">
        <v>2</v>
      </c>
      <c r="X5784" s="191"/>
      <c r="Y5784" s="158"/>
      <c r="Z5784" s="158"/>
      <c r="AG5784" s="158"/>
      <c r="AH5784" s="158"/>
      <c r="AI5784" s="158"/>
      <c r="AJ5784" s="158"/>
    </row>
    <row r="5785" spans="1:36" ht="15" hidden="1" customHeight="1" x14ac:dyDescent="0.25">
      <c r="A5785" s="221" t="s">
        <v>272</v>
      </c>
      <c r="B5785" s="221">
        <v>3</v>
      </c>
      <c r="C5785" s="11" t="s">
        <v>275</v>
      </c>
      <c r="F5785" s="221" t="s">
        <v>277</v>
      </c>
      <c r="G5785" s="158"/>
      <c r="H5785" s="158">
        <v>3</v>
      </c>
      <c r="I5785" s="158" t="s">
        <v>147</v>
      </c>
      <c r="J5785" s="158">
        <v>537</v>
      </c>
      <c r="L5785" s="158">
        <v>22</v>
      </c>
      <c r="M5785" s="158">
        <v>24</v>
      </c>
      <c r="N5785" s="159">
        <v>23</v>
      </c>
      <c r="O5785" s="158"/>
      <c r="W5785" s="158">
        <v>3</v>
      </c>
      <c r="X5785" s="191"/>
      <c r="Y5785" s="158"/>
      <c r="Z5785" s="158"/>
      <c r="AG5785" s="158"/>
      <c r="AH5785" s="158"/>
      <c r="AI5785" s="158"/>
      <c r="AJ5785" s="158"/>
    </row>
    <row r="5786" spans="1:36" ht="15" hidden="1" customHeight="1" x14ac:dyDescent="0.25">
      <c r="A5786" s="221" t="s">
        <v>272</v>
      </c>
      <c r="B5786" s="221">
        <v>3</v>
      </c>
      <c r="C5786" s="11" t="s">
        <v>275</v>
      </c>
      <c r="F5786" s="221" t="s">
        <v>277</v>
      </c>
      <c r="G5786" s="158"/>
      <c r="H5786" s="158">
        <v>3</v>
      </c>
      <c r="I5786" s="158" t="s">
        <v>150</v>
      </c>
      <c r="J5786" s="158">
        <v>538</v>
      </c>
      <c r="L5786" s="158">
        <v>18</v>
      </c>
      <c r="M5786" s="158">
        <v>19</v>
      </c>
      <c r="N5786" s="159">
        <v>18.5</v>
      </c>
      <c r="O5786" s="158"/>
      <c r="W5786" s="158">
        <v>3</v>
      </c>
      <c r="X5786" s="191"/>
      <c r="Y5786" s="158"/>
      <c r="Z5786" s="158"/>
      <c r="AG5786" s="158"/>
      <c r="AH5786" s="158"/>
      <c r="AI5786" s="158"/>
      <c r="AJ5786" s="158"/>
    </row>
    <row r="5787" spans="1:36" ht="15" hidden="1" customHeight="1" x14ac:dyDescent="0.25">
      <c r="A5787" s="221" t="s">
        <v>272</v>
      </c>
      <c r="B5787" s="221">
        <v>3</v>
      </c>
      <c r="C5787" s="11" t="s">
        <v>275</v>
      </c>
      <c r="F5787" s="221" t="s">
        <v>277</v>
      </c>
      <c r="G5787" s="158"/>
      <c r="H5787" s="158">
        <v>3</v>
      </c>
      <c r="I5787" s="158">
        <v>506</v>
      </c>
      <c r="J5787" s="158">
        <v>539</v>
      </c>
      <c r="L5787" s="159">
        <v>38</v>
      </c>
      <c r="M5787" s="159">
        <v>34</v>
      </c>
      <c r="N5787" s="159">
        <v>36</v>
      </c>
      <c r="O5787" s="158"/>
      <c r="W5787" s="158">
        <v>2</v>
      </c>
      <c r="X5787" s="191"/>
      <c r="Y5787" s="158"/>
      <c r="Z5787" s="158"/>
      <c r="AG5787" s="158"/>
      <c r="AH5787" s="158"/>
      <c r="AI5787" s="158"/>
      <c r="AJ5787" s="158"/>
    </row>
    <row r="5788" spans="1:36" ht="15" hidden="1" customHeight="1" x14ac:dyDescent="0.25">
      <c r="A5788" s="221" t="s">
        <v>272</v>
      </c>
      <c r="B5788" s="221">
        <v>3</v>
      </c>
      <c r="C5788" s="11" t="s">
        <v>275</v>
      </c>
      <c r="F5788" s="221" t="s">
        <v>277</v>
      </c>
      <c r="G5788" s="158"/>
      <c r="H5788" s="158">
        <v>3</v>
      </c>
      <c r="I5788" s="158" t="s">
        <v>147</v>
      </c>
      <c r="J5788" s="158">
        <v>540</v>
      </c>
      <c r="L5788" s="158">
        <v>24</v>
      </c>
      <c r="M5788" s="158">
        <v>23</v>
      </c>
      <c r="N5788" s="159">
        <v>23.5</v>
      </c>
      <c r="O5788" s="158"/>
      <c r="W5788" s="199">
        <v>3</v>
      </c>
      <c r="X5788" s="191"/>
      <c r="Y5788" s="158"/>
      <c r="Z5788" s="158"/>
      <c r="AG5788" s="158"/>
      <c r="AH5788" s="158"/>
      <c r="AI5788" s="158"/>
      <c r="AJ5788" s="158"/>
    </row>
    <row r="5789" spans="1:36" ht="15" hidden="1" customHeight="1" x14ac:dyDescent="0.25">
      <c r="A5789" s="221" t="s">
        <v>272</v>
      </c>
      <c r="B5789" s="221">
        <v>3</v>
      </c>
      <c r="C5789" s="11" t="s">
        <v>275</v>
      </c>
      <c r="F5789" s="221" t="s">
        <v>277</v>
      </c>
      <c r="G5789" s="183"/>
      <c r="H5789" s="183">
        <v>3</v>
      </c>
      <c r="I5789" s="183">
        <v>507</v>
      </c>
      <c r="J5789" s="183">
        <v>541</v>
      </c>
      <c r="L5789" s="184">
        <v>29</v>
      </c>
      <c r="M5789" s="184">
        <v>29</v>
      </c>
      <c r="N5789" s="184">
        <v>29</v>
      </c>
      <c r="O5789" s="183"/>
      <c r="V5789" t="s">
        <v>91</v>
      </c>
      <c r="W5789" s="200">
        <v>4</v>
      </c>
      <c r="X5789" s="244"/>
      <c r="Y5789" s="158" t="s">
        <v>278</v>
      </c>
      <c r="Z5789" s="158" t="s">
        <v>288</v>
      </c>
      <c r="AB5789" s="113"/>
      <c r="AG5789" s="183"/>
      <c r="AH5789" s="183"/>
      <c r="AI5789" s="183"/>
      <c r="AJ5789" s="183"/>
    </row>
    <row r="5790" spans="1:36" ht="15" hidden="1" customHeight="1" x14ac:dyDescent="0.25">
      <c r="A5790" s="221" t="s">
        <v>272</v>
      </c>
      <c r="B5790" s="221">
        <v>3</v>
      </c>
      <c r="C5790" s="11" t="s">
        <v>275</v>
      </c>
      <c r="F5790" s="221" t="s">
        <v>277</v>
      </c>
      <c r="G5790" s="189"/>
      <c r="H5790" s="158">
        <v>3</v>
      </c>
      <c r="I5790" s="158">
        <v>508</v>
      </c>
      <c r="J5790" s="158">
        <v>542</v>
      </c>
      <c r="L5790" s="159">
        <v>22</v>
      </c>
      <c r="M5790" s="159">
        <v>22</v>
      </c>
      <c r="N5790" s="159">
        <v>22</v>
      </c>
      <c r="O5790" s="158"/>
      <c r="W5790" s="189">
        <v>3</v>
      </c>
      <c r="X5790" s="244"/>
      <c r="Y5790" s="158"/>
      <c r="Z5790" s="158"/>
      <c r="AG5790" s="158"/>
      <c r="AH5790" s="158"/>
      <c r="AI5790" s="158"/>
      <c r="AJ5790" s="158"/>
    </row>
    <row r="5791" spans="1:36" ht="15" hidden="1" customHeight="1" x14ac:dyDescent="0.25">
      <c r="A5791" s="221" t="s">
        <v>272</v>
      </c>
      <c r="B5791" s="221">
        <v>3</v>
      </c>
      <c r="C5791" s="11" t="s">
        <v>275</v>
      </c>
      <c r="F5791" s="221" t="s">
        <v>277</v>
      </c>
      <c r="G5791" s="158"/>
      <c r="H5791" s="158">
        <v>3</v>
      </c>
      <c r="I5791" s="158">
        <v>509</v>
      </c>
      <c r="J5791" s="158">
        <v>543</v>
      </c>
      <c r="L5791" s="159">
        <v>35</v>
      </c>
      <c r="M5791" s="159">
        <v>31</v>
      </c>
      <c r="N5791" s="159">
        <v>33</v>
      </c>
      <c r="O5791" s="158">
        <v>2.8</v>
      </c>
      <c r="W5791" s="158">
        <v>2</v>
      </c>
      <c r="X5791" s="191"/>
      <c r="Y5791" s="158"/>
      <c r="Z5791" s="158"/>
      <c r="AG5791" s="158">
        <v>1.05</v>
      </c>
      <c r="AH5791" s="158">
        <v>1</v>
      </c>
      <c r="AI5791" s="158">
        <v>0.65</v>
      </c>
      <c r="AJ5791" s="158">
        <v>0.2</v>
      </c>
    </row>
    <row r="5792" spans="1:36" ht="15" hidden="1" customHeight="1" x14ac:dyDescent="0.25">
      <c r="A5792" s="221" t="s">
        <v>272</v>
      </c>
      <c r="B5792" s="221">
        <v>3</v>
      </c>
      <c r="C5792" s="11" t="s">
        <v>275</v>
      </c>
      <c r="F5792" s="221" t="s">
        <v>277</v>
      </c>
      <c r="G5792" s="158"/>
      <c r="H5792" s="158">
        <v>3</v>
      </c>
      <c r="I5792" s="158" t="s">
        <v>147</v>
      </c>
      <c r="J5792" s="158">
        <v>544</v>
      </c>
      <c r="L5792" s="158">
        <v>20</v>
      </c>
      <c r="M5792" s="158">
        <v>18</v>
      </c>
      <c r="N5792" s="159">
        <v>19</v>
      </c>
      <c r="O5792" s="158"/>
      <c r="W5792" s="158">
        <v>3</v>
      </c>
      <c r="X5792" s="191"/>
      <c r="Y5792" s="158"/>
      <c r="Z5792" s="158"/>
      <c r="AG5792" s="158"/>
      <c r="AH5792" s="158"/>
      <c r="AI5792" s="158"/>
      <c r="AJ5792" s="158"/>
    </row>
    <row r="5793" spans="1:36" ht="15" hidden="1" customHeight="1" x14ac:dyDescent="0.25">
      <c r="A5793" s="221" t="s">
        <v>272</v>
      </c>
      <c r="B5793" s="221">
        <v>3</v>
      </c>
      <c r="C5793" s="11" t="s">
        <v>275</v>
      </c>
      <c r="F5793" s="221" t="s">
        <v>277</v>
      </c>
      <c r="G5793" s="158"/>
      <c r="H5793" s="158">
        <v>3</v>
      </c>
      <c r="I5793" s="158" t="s">
        <v>147</v>
      </c>
      <c r="J5793" s="158"/>
      <c r="L5793" s="158">
        <v>10</v>
      </c>
      <c r="M5793" s="158">
        <v>10</v>
      </c>
      <c r="N5793" s="159">
        <v>10</v>
      </c>
      <c r="O5793" s="158"/>
      <c r="V5793" t="s">
        <v>299</v>
      </c>
      <c r="W5793" s="158"/>
      <c r="X5793" s="191"/>
      <c r="Y5793" s="158"/>
      <c r="Z5793" s="158"/>
      <c r="AG5793" s="158"/>
      <c r="AH5793" s="158"/>
      <c r="AI5793" s="158"/>
      <c r="AJ5793" s="158"/>
    </row>
    <row r="5794" spans="1:36" ht="15" hidden="1" customHeight="1" x14ac:dyDescent="0.25">
      <c r="A5794" s="221" t="s">
        <v>272</v>
      </c>
      <c r="B5794" s="221">
        <v>3</v>
      </c>
      <c r="C5794" s="11" t="s">
        <v>275</v>
      </c>
      <c r="F5794" s="221" t="s">
        <v>277</v>
      </c>
      <c r="G5794" s="183"/>
      <c r="H5794" s="183">
        <v>3</v>
      </c>
      <c r="I5794" s="183">
        <v>510</v>
      </c>
      <c r="J5794" s="183">
        <v>545</v>
      </c>
      <c r="L5794" s="184">
        <v>61</v>
      </c>
      <c r="M5794" s="184">
        <v>55</v>
      </c>
      <c r="N5794" s="184">
        <v>58</v>
      </c>
      <c r="O5794" s="183"/>
      <c r="V5794" t="s">
        <v>91</v>
      </c>
      <c r="W5794" s="183">
        <v>4</v>
      </c>
      <c r="X5794" s="191"/>
      <c r="Y5794" s="158" t="s">
        <v>278</v>
      </c>
      <c r="Z5794" s="158" t="s">
        <v>288</v>
      </c>
      <c r="AB5794" s="113"/>
      <c r="AG5794" s="183"/>
      <c r="AH5794" s="183"/>
      <c r="AI5794" s="183"/>
      <c r="AJ5794" s="183"/>
    </row>
    <row r="5795" spans="1:36" hidden="1" x14ac:dyDescent="0.25">
      <c r="A5795" s="221" t="s">
        <v>272</v>
      </c>
      <c r="B5795" s="221">
        <v>3</v>
      </c>
      <c r="C5795" s="11" t="s">
        <v>91</v>
      </c>
      <c r="F5795" s="221" t="s">
        <v>277</v>
      </c>
      <c r="G5795" s="158"/>
      <c r="H5795" s="158">
        <v>4</v>
      </c>
      <c r="I5795" s="158">
        <v>513</v>
      </c>
      <c r="J5795" s="158">
        <v>548</v>
      </c>
      <c r="L5795" s="159">
        <v>46</v>
      </c>
      <c r="M5795" s="159">
        <v>41</v>
      </c>
      <c r="N5795" s="159">
        <v>43.5</v>
      </c>
      <c r="O5795" s="158"/>
      <c r="W5795" s="158">
        <v>2</v>
      </c>
      <c r="X5795" s="191"/>
      <c r="Y5795" s="158"/>
      <c r="Z5795" s="158"/>
      <c r="AG5795" s="158"/>
      <c r="AH5795" s="158"/>
      <c r="AI5795" s="158"/>
      <c r="AJ5795" s="158"/>
    </row>
    <row r="5796" spans="1:36" hidden="1" x14ac:dyDescent="0.25">
      <c r="A5796" s="221" t="s">
        <v>272</v>
      </c>
      <c r="B5796" s="221">
        <v>3</v>
      </c>
      <c r="C5796" s="11" t="s">
        <v>91</v>
      </c>
      <c r="F5796" s="221" t="s">
        <v>277</v>
      </c>
      <c r="G5796" s="158"/>
      <c r="H5796" s="158">
        <v>4</v>
      </c>
      <c r="I5796" s="158">
        <v>514</v>
      </c>
      <c r="J5796" s="158">
        <v>549</v>
      </c>
      <c r="L5796" s="159">
        <v>39</v>
      </c>
      <c r="M5796" s="159">
        <v>40</v>
      </c>
      <c r="N5796" s="159">
        <v>39.5</v>
      </c>
      <c r="O5796" s="158"/>
      <c r="W5796" s="158">
        <v>3</v>
      </c>
      <c r="X5796" s="191"/>
      <c r="Y5796" s="158"/>
      <c r="Z5796" s="158"/>
      <c r="AG5796" s="158"/>
      <c r="AH5796" s="158"/>
      <c r="AI5796" s="158"/>
      <c r="AJ5796" s="158"/>
    </row>
    <row r="5797" spans="1:36" hidden="1" x14ac:dyDescent="0.25">
      <c r="A5797" s="221" t="s">
        <v>272</v>
      </c>
      <c r="B5797" s="221">
        <v>3</v>
      </c>
      <c r="C5797" s="11" t="s">
        <v>91</v>
      </c>
      <c r="F5797" s="221" t="s">
        <v>277</v>
      </c>
      <c r="G5797" s="158"/>
      <c r="H5797" s="158">
        <v>4</v>
      </c>
      <c r="I5797" s="158">
        <v>515</v>
      </c>
      <c r="J5797" s="158">
        <v>550</v>
      </c>
      <c r="L5797" s="159">
        <v>43</v>
      </c>
      <c r="M5797" s="159">
        <v>39</v>
      </c>
      <c r="N5797" s="159">
        <v>41</v>
      </c>
      <c r="O5797" s="158"/>
      <c r="W5797" s="158">
        <v>3</v>
      </c>
      <c r="X5797" s="191"/>
      <c r="Y5797" s="158"/>
      <c r="Z5797" s="158"/>
      <c r="AG5797" s="158"/>
      <c r="AH5797" s="158"/>
      <c r="AI5797" s="158"/>
      <c r="AJ5797" s="158"/>
    </row>
    <row r="5798" spans="1:36" hidden="1" x14ac:dyDescent="0.25">
      <c r="A5798" s="221" t="s">
        <v>272</v>
      </c>
      <c r="B5798" s="221">
        <v>3</v>
      </c>
      <c r="C5798" s="11" t="s">
        <v>91</v>
      </c>
      <c r="F5798" s="221" t="s">
        <v>277</v>
      </c>
      <c r="G5798" s="158"/>
      <c r="H5798" s="158">
        <v>4</v>
      </c>
      <c r="I5798" s="158">
        <v>516</v>
      </c>
      <c r="J5798" s="158">
        <v>551</v>
      </c>
      <c r="L5798" s="159">
        <v>49</v>
      </c>
      <c r="M5798" s="159">
        <v>47</v>
      </c>
      <c r="N5798" s="159">
        <v>48</v>
      </c>
      <c r="O5798" s="158"/>
      <c r="W5798" s="158">
        <v>2</v>
      </c>
      <c r="X5798" s="191"/>
      <c r="Y5798" s="158"/>
      <c r="Z5798" s="158"/>
      <c r="AG5798" s="158"/>
      <c r="AH5798" s="158"/>
      <c r="AI5798" s="158"/>
      <c r="AJ5798" s="158"/>
    </row>
    <row r="5799" spans="1:36" hidden="1" x14ac:dyDescent="0.25">
      <c r="A5799" s="221" t="s">
        <v>272</v>
      </c>
      <c r="B5799" s="221">
        <v>3</v>
      </c>
      <c r="C5799" s="11" t="s">
        <v>91</v>
      </c>
      <c r="F5799" s="221" t="s">
        <v>277</v>
      </c>
      <c r="G5799" s="158"/>
      <c r="H5799" s="158">
        <v>4</v>
      </c>
      <c r="I5799" s="158">
        <v>517</v>
      </c>
      <c r="J5799" s="158">
        <v>552</v>
      </c>
      <c r="L5799" s="159">
        <v>47</v>
      </c>
      <c r="M5799" s="159">
        <v>47</v>
      </c>
      <c r="N5799" s="159">
        <v>47</v>
      </c>
      <c r="O5799" s="158"/>
      <c r="W5799" s="158">
        <v>3</v>
      </c>
      <c r="X5799" s="191"/>
      <c r="Y5799" s="158"/>
      <c r="Z5799" s="158"/>
      <c r="AG5799" s="158"/>
      <c r="AH5799" s="158"/>
      <c r="AI5799" s="158"/>
      <c r="AJ5799" s="158"/>
    </row>
    <row r="5800" spans="1:36" hidden="1" x14ac:dyDescent="0.25">
      <c r="A5800" s="221" t="s">
        <v>272</v>
      </c>
      <c r="B5800" s="221">
        <v>3</v>
      </c>
      <c r="C5800" s="11" t="s">
        <v>91</v>
      </c>
      <c r="F5800" s="221" t="s">
        <v>277</v>
      </c>
      <c r="G5800" s="158"/>
      <c r="H5800" s="158">
        <v>4</v>
      </c>
      <c r="I5800" s="158">
        <v>518</v>
      </c>
      <c r="J5800" s="158">
        <v>553</v>
      </c>
      <c r="L5800" s="159">
        <v>42</v>
      </c>
      <c r="M5800" s="159">
        <v>41</v>
      </c>
      <c r="N5800" s="159">
        <v>41.5</v>
      </c>
      <c r="O5800" s="158"/>
      <c r="W5800" s="158">
        <v>2</v>
      </c>
      <c r="X5800" s="191"/>
      <c r="Y5800" s="158"/>
      <c r="Z5800" s="158"/>
      <c r="AG5800" s="158"/>
      <c r="AH5800" s="158"/>
      <c r="AI5800" s="158"/>
      <c r="AJ5800" s="158"/>
    </row>
    <row r="5801" spans="1:36" hidden="1" x14ac:dyDescent="0.25">
      <c r="A5801" s="221" t="s">
        <v>272</v>
      </c>
      <c r="B5801" s="221">
        <v>3</v>
      </c>
      <c r="C5801" s="11" t="s">
        <v>91</v>
      </c>
      <c r="F5801" s="221" t="s">
        <v>277</v>
      </c>
      <c r="G5801" s="158"/>
      <c r="H5801" s="158">
        <v>4</v>
      </c>
      <c r="I5801" s="158">
        <v>519</v>
      </c>
      <c r="J5801" s="158">
        <v>554</v>
      </c>
      <c r="L5801" s="159">
        <v>47</v>
      </c>
      <c r="M5801" s="159">
        <v>46</v>
      </c>
      <c r="N5801" s="159">
        <v>46.5</v>
      </c>
      <c r="O5801" s="158"/>
      <c r="W5801" s="158">
        <v>3</v>
      </c>
      <c r="X5801" s="191"/>
      <c r="Y5801" s="158"/>
      <c r="Z5801" s="158"/>
      <c r="AG5801" s="158"/>
      <c r="AH5801" s="158"/>
      <c r="AI5801" s="158"/>
      <c r="AJ5801" s="158"/>
    </row>
    <row r="5802" spans="1:36" hidden="1" x14ac:dyDescent="0.25">
      <c r="A5802" s="221" t="s">
        <v>272</v>
      </c>
      <c r="B5802" s="221">
        <v>3</v>
      </c>
      <c r="C5802" s="11" t="s">
        <v>91</v>
      </c>
      <c r="F5802" s="221" t="s">
        <v>277</v>
      </c>
      <c r="G5802" s="158"/>
      <c r="H5802" s="158">
        <v>4</v>
      </c>
      <c r="I5802" s="158">
        <v>520</v>
      </c>
      <c r="J5802" s="158">
        <v>555</v>
      </c>
      <c r="L5802" s="159">
        <v>32</v>
      </c>
      <c r="M5802" s="159">
        <v>36</v>
      </c>
      <c r="N5802" s="159">
        <v>34</v>
      </c>
      <c r="O5802" s="158"/>
      <c r="W5802" s="158">
        <v>3</v>
      </c>
      <c r="X5802" s="191"/>
      <c r="Y5802" s="158"/>
      <c r="Z5802" s="158"/>
      <c r="AG5802" s="158"/>
      <c r="AH5802" s="158"/>
      <c r="AI5802" s="158"/>
      <c r="AJ5802" s="158"/>
    </row>
    <row r="5803" spans="1:36" hidden="1" x14ac:dyDescent="0.25">
      <c r="A5803" s="221" t="s">
        <v>272</v>
      </c>
      <c r="B5803" s="221">
        <v>3</v>
      </c>
      <c r="C5803" s="11" t="s">
        <v>91</v>
      </c>
      <c r="F5803" s="221" t="s">
        <v>277</v>
      </c>
      <c r="G5803" s="158"/>
      <c r="H5803" s="158">
        <v>4</v>
      </c>
      <c r="I5803" s="158">
        <v>521</v>
      </c>
      <c r="J5803" s="158">
        <v>556</v>
      </c>
      <c r="L5803" s="159">
        <v>36</v>
      </c>
      <c r="M5803" s="159">
        <v>33</v>
      </c>
      <c r="N5803" s="159">
        <v>34.5</v>
      </c>
      <c r="O5803" s="158"/>
      <c r="W5803" s="158">
        <v>3</v>
      </c>
      <c r="X5803" s="191"/>
      <c r="Y5803" s="158"/>
      <c r="Z5803" s="158"/>
      <c r="AG5803" s="158"/>
      <c r="AH5803" s="158"/>
      <c r="AI5803" s="158"/>
      <c r="AJ5803" s="158"/>
    </row>
    <row r="5804" spans="1:36" hidden="1" x14ac:dyDescent="0.25">
      <c r="A5804" s="221" t="s">
        <v>272</v>
      </c>
      <c r="B5804" s="221">
        <v>3</v>
      </c>
      <c r="C5804" s="11" t="s">
        <v>91</v>
      </c>
      <c r="F5804" s="221" t="s">
        <v>277</v>
      </c>
      <c r="G5804" s="158"/>
      <c r="H5804" s="158">
        <v>4</v>
      </c>
      <c r="I5804" s="158">
        <v>522</v>
      </c>
      <c r="J5804" s="158">
        <v>557</v>
      </c>
      <c r="L5804" s="159">
        <v>49</v>
      </c>
      <c r="M5804" s="159">
        <v>51</v>
      </c>
      <c r="N5804" s="159">
        <v>50</v>
      </c>
      <c r="O5804" s="158"/>
      <c r="W5804" s="158">
        <v>3</v>
      </c>
      <c r="X5804" s="191"/>
      <c r="Y5804" s="158"/>
      <c r="Z5804" s="158"/>
      <c r="AG5804" s="158"/>
      <c r="AH5804" s="158"/>
      <c r="AI5804" s="158"/>
      <c r="AJ5804" s="158"/>
    </row>
    <row r="5805" spans="1:36" hidden="1" x14ac:dyDescent="0.25">
      <c r="A5805" s="221" t="s">
        <v>272</v>
      </c>
      <c r="B5805" s="221">
        <v>3</v>
      </c>
      <c r="C5805" s="11" t="s">
        <v>91</v>
      </c>
      <c r="F5805" s="221" t="s">
        <v>277</v>
      </c>
      <c r="G5805" s="158"/>
      <c r="H5805" s="158">
        <v>4</v>
      </c>
      <c r="I5805" s="158">
        <v>523</v>
      </c>
      <c r="J5805" s="158">
        <v>558</v>
      </c>
      <c r="L5805" s="159">
        <v>38</v>
      </c>
      <c r="M5805" s="159">
        <v>38</v>
      </c>
      <c r="N5805" s="159">
        <v>38</v>
      </c>
      <c r="O5805" s="158"/>
      <c r="W5805" s="158">
        <v>3</v>
      </c>
      <c r="X5805" s="191"/>
      <c r="Y5805" s="158"/>
      <c r="Z5805" s="158"/>
      <c r="AG5805" s="158"/>
      <c r="AH5805" s="158"/>
      <c r="AI5805" s="158"/>
      <c r="AJ5805" s="158"/>
    </row>
    <row r="5806" spans="1:36" hidden="1" x14ac:dyDescent="0.25">
      <c r="A5806" s="221" t="s">
        <v>272</v>
      </c>
      <c r="B5806" s="221">
        <v>3</v>
      </c>
      <c r="C5806" s="11" t="s">
        <v>91</v>
      </c>
      <c r="F5806" s="221" t="s">
        <v>277</v>
      </c>
      <c r="G5806" s="158"/>
      <c r="H5806" s="158">
        <v>4</v>
      </c>
      <c r="I5806" s="158">
        <v>525</v>
      </c>
      <c r="J5806" s="158">
        <v>560</v>
      </c>
      <c r="L5806" s="159">
        <v>43</v>
      </c>
      <c r="M5806" s="159">
        <v>39</v>
      </c>
      <c r="N5806" s="159">
        <v>41</v>
      </c>
      <c r="O5806" s="158"/>
      <c r="W5806" s="158">
        <v>3</v>
      </c>
      <c r="X5806" s="191"/>
      <c r="Y5806" s="158"/>
      <c r="Z5806" s="158"/>
      <c r="AG5806" s="158"/>
      <c r="AH5806" s="158"/>
      <c r="AI5806" s="158"/>
      <c r="AJ5806" s="158"/>
    </row>
    <row r="5807" spans="1:36" hidden="1" x14ac:dyDescent="0.25">
      <c r="A5807" s="221" t="s">
        <v>272</v>
      </c>
      <c r="B5807" s="221">
        <v>3</v>
      </c>
      <c r="C5807" s="11" t="s">
        <v>91</v>
      </c>
      <c r="F5807" s="221" t="s">
        <v>277</v>
      </c>
      <c r="G5807" s="158"/>
      <c r="H5807" s="158">
        <v>4</v>
      </c>
      <c r="I5807" s="158">
        <v>526</v>
      </c>
      <c r="J5807" s="158">
        <v>561</v>
      </c>
      <c r="L5807" s="159">
        <v>39</v>
      </c>
      <c r="M5807" s="159">
        <v>39</v>
      </c>
      <c r="N5807" s="159">
        <v>39</v>
      </c>
      <c r="O5807" s="158">
        <v>3.4</v>
      </c>
      <c r="W5807" s="158">
        <v>3</v>
      </c>
      <c r="X5807" s="191"/>
      <c r="Y5807" s="158"/>
      <c r="Z5807" s="158"/>
      <c r="AG5807" s="158">
        <v>0.9</v>
      </c>
      <c r="AH5807" s="158">
        <v>1.6</v>
      </c>
      <c r="AI5807" s="158">
        <v>1.4</v>
      </c>
      <c r="AJ5807" s="158">
        <v>0.6</v>
      </c>
    </row>
    <row r="5808" spans="1:36" hidden="1" x14ac:dyDescent="0.25">
      <c r="A5808" s="221" t="s">
        <v>272</v>
      </c>
      <c r="B5808" s="221">
        <v>3</v>
      </c>
      <c r="C5808" s="11" t="s">
        <v>91</v>
      </c>
      <c r="F5808" s="221" t="s">
        <v>277</v>
      </c>
      <c r="G5808" s="158"/>
      <c r="H5808" s="158">
        <v>4</v>
      </c>
      <c r="I5808" s="158">
        <v>528</v>
      </c>
      <c r="J5808" s="158">
        <v>563</v>
      </c>
      <c r="L5808" s="159">
        <v>15</v>
      </c>
      <c r="M5808" s="159">
        <v>15</v>
      </c>
      <c r="N5808" s="159">
        <v>15</v>
      </c>
      <c r="O5808" s="158"/>
      <c r="W5808" s="158"/>
      <c r="X5808" s="191"/>
      <c r="Y5808" s="158"/>
      <c r="Z5808" s="158"/>
      <c r="AG5808" s="158"/>
      <c r="AH5808" s="158"/>
      <c r="AI5808" s="158"/>
      <c r="AJ5808" s="158"/>
    </row>
    <row r="5809" spans="1:36" hidden="1" x14ac:dyDescent="0.25">
      <c r="A5809" s="221" t="s">
        <v>272</v>
      </c>
      <c r="B5809" s="221">
        <v>3</v>
      </c>
      <c r="C5809" s="11" t="s">
        <v>91</v>
      </c>
      <c r="F5809" s="221" t="s">
        <v>277</v>
      </c>
      <c r="G5809" s="158"/>
      <c r="H5809" s="158">
        <v>4</v>
      </c>
      <c r="I5809" s="158">
        <v>529</v>
      </c>
      <c r="J5809" s="158">
        <v>564</v>
      </c>
      <c r="L5809" s="159">
        <v>49</v>
      </c>
      <c r="M5809" s="159">
        <v>48</v>
      </c>
      <c r="N5809" s="159">
        <v>48.5</v>
      </c>
      <c r="O5809" s="158"/>
      <c r="W5809" s="158">
        <v>2</v>
      </c>
      <c r="X5809" s="191"/>
      <c r="Y5809" s="158"/>
      <c r="Z5809" s="158"/>
      <c r="AG5809" s="158"/>
      <c r="AH5809" s="158"/>
      <c r="AI5809" s="158"/>
      <c r="AJ5809" s="158"/>
    </row>
    <row r="5810" spans="1:36" hidden="1" x14ac:dyDescent="0.25">
      <c r="A5810" s="221" t="s">
        <v>272</v>
      </c>
      <c r="B5810" s="221">
        <v>3</v>
      </c>
      <c r="C5810" s="11" t="s">
        <v>91</v>
      </c>
      <c r="F5810" s="221" t="s">
        <v>277</v>
      </c>
      <c r="G5810" s="158"/>
      <c r="H5810" s="158">
        <v>4</v>
      </c>
      <c r="I5810" s="158" t="s">
        <v>147</v>
      </c>
      <c r="J5810" s="158">
        <v>565</v>
      </c>
      <c r="L5810" s="158">
        <v>21</v>
      </c>
      <c r="M5810" s="158">
        <v>21</v>
      </c>
      <c r="N5810" s="159">
        <v>21</v>
      </c>
      <c r="O5810" s="158"/>
      <c r="W5810" s="158">
        <v>2</v>
      </c>
      <c r="X5810" s="191"/>
      <c r="Y5810" s="158"/>
      <c r="Z5810" s="158"/>
      <c r="AG5810" s="158"/>
      <c r="AH5810" s="158"/>
      <c r="AI5810" s="158"/>
      <c r="AJ5810" s="158"/>
    </row>
    <row r="5811" spans="1:36" hidden="1" x14ac:dyDescent="0.25">
      <c r="A5811" s="221" t="s">
        <v>272</v>
      </c>
      <c r="B5811" s="221">
        <v>3</v>
      </c>
      <c r="C5811" s="11" t="s">
        <v>91</v>
      </c>
      <c r="F5811" s="221" t="s">
        <v>277</v>
      </c>
      <c r="G5811" s="158"/>
      <c r="H5811" s="158">
        <v>4</v>
      </c>
      <c r="I5811" s="158">
        <v>530</v>
      </c>
      <c r="J5811" s="158">
        <v>566</v>
      </c>
      <c r="L5811" s="159">
        <v>40</v>
      </c>
      <c r="M5811" s="159">
        <v>42</v>
      </c>
      <c r="N5811" s="159">
        <v>41</v>
      </c>
      <c r="O5811" s="158">
        <v>4.7</v>
      </c>
      <c r="W5811" s="158">
        <v>2</v>
      </c>
      <c r="X5811" s="191"/>
      <c r="Y5811" s="158"/>
      <c r="Z5811" s="158"/>
      <c r="AG5811" s="158">
        <v>0.85</v>
      </c>
      <c r="AH5811" s="158">
        <v>0.5</v>
      </c>
      <c r="AI5811" s="158">
        <v>0.7</v>
      </c>
      <c r="AJ5811" s="158">
        <v>1.4</v>
      </c>
    </row>
    <row r="5812" spans="1:36" hidden="1" x14ac:dyDescent="0.25">
      <c r="A5812" s="221" t="s">
        <v>272</v>
      </c>
      <c r="B5812" s="221">
        <v>3</v>
      </c>
      <c r="C5812" s="11" t="s">
        <v>91</v>
      </c>
      <c r="F5812" s="221" t="s">
        <v>277</v>
      </c>
      <c r="G5812" s="158"/>
      <c r="H5812" s="158">
        <v>4</v>
      </c>
      <c r="I5812" s="158" t="s">
        <v>171</v>
      </c>
      <c r="J5812" s="158">
        <v>567</v>
      </c>
      <c r="L5812" s="158">
        <v>21</v>
      </c>
      <c r="M5812" s="158">
        <v>21</v>
      </c>
      <c r="N5812" s="159">
        <v>21</v>
      </c>
      <c r="O5812" s="158"/>
      <c r="W5812" s="158">
        <v>3</v>
      </c>
      <c r="X5812" s="191"/>
      <c r="Y5812" s="158"/>
      <c r="Z5812" s="158"/>
      <c r="AG5812" s="158"/>
      <c r="AH5812" s="158"/>
      <c r="AI5812" s="158"/>
      <c r="AJ5812" s="158"/>
    </row>
    <row r="5813" spans="1:36" hidden="1" x14ac:dyDescent="0.25">
      <c r="A5813" s="221" t="s">
        <v>272</v>
      </c>
      <c r="B5813" s="221">
        <v>3</v>
      </c>
      <c r="C5813" s="11" t="s">
        <v>91</v>
      </c>
      <c r="F5813" s="221" t="s">
        <v>277</v>
      </c>
      <c r="G5813" s="158"/>
      <c r="H5813" s="158">
        <v>4</v>
      </c>
      <c r="I5813" s="158">
        <v>531</v>
      </c>
      <c r="J5813" s="158">
        <v>568</v>
      </c>
      <c r="L5813" s="159">
        <v>29</v>
      </c>
      <c r="M5813" s="159">
        <v>29</v>
      </c>
      <c r="N5813" s="159">
        <v>29</v>
      </c>
      <c r="O5813" s="158"/>
      <c r="W5813" s="158">
        <v>2</v>
      </c>
      <c r="X5813" s="191"/>
      <c r="Y5813" s="158"/>
      <c r="Z5813" s="158"/>
      <c r="AG5813" s="158"/>
      <c r="AH5813" s="158"/>
      <c r="AI5813" s="158"/>
      <c r="AJ5813" s="158"/>
    </row>
    <row r="5814" spans="1:36" hidden="1" x14ac:dyDescent="0.25">
      <c r="A5814" s="221" t="s">
        <v>272</v>
      </c>
      <c r="B5814" s="221">
        <v>3</v>
      </c>
      <c r="C5814" s="11" t="s">
        <v>91</v>
      </c>
      <c r="F5814" s="221" t="s">
        <v>277</v>
      </c>
      <c r="G5814" s="158"/>
      <c r="H5814" s="158">
        <v>4</v>
      </c>
      <c r="I5814" s="158">
        <v>532</v>
      </c>
      <c r="J5814" s="158">
        <v>569</v>
      </c>
      <c r="L5814" s="159">
        <v>40</v>
      </c>
      <c r="M5814" s="159">
        <v>41</v>
      </c>
      <c r="N5814" s="159">
        <v>40.5</v>
      </c>
      <c r="O5814" s="158">
        <v>3.3</v>
      </c>
      <c r="W5814" s="158">
        <v>3</v>
      </c>
      <c r="X5814" s="191"/>
      <c r="Y5814" s="158"/>
      <c r="Z5814" s="158"/>
      <c r="AG5814" s="158">
        <v>0.9</v>
      </c>
      <c r="AH5814" s="158">
        <v>0.5</v>
      </c>
      <c r="AI5814" s="158">
        <v>1.1000000000000001</v>
      </c>
      <c r="AJ5814" s="158">
        <v>1</v>
      </c>
    </row>
    <row r="5815" spans="1:36" hidden="1" x14ac:dyDescent="0.25">
      <c r="A5815" s="221" t="s">
        <v>272</v>
      </c>
      <c r="B5815" s="221">
        <v>3</v>
      </c>
      <c r="C5815" s="11" t="s">
        <v>91</v>
      </c>
      <c r="F5815" s="221" t="s">
        <v>277</v>
      </c>
      <c r="G5815" s="158"/>
      <c r="H5815" s="158">
        <v>4</v>
      </c>
      <c r="I5815" s="158">
        <v>534</v>
      </c>
      <c r="J5815" s="158">
        <v>571</v>
      </c>
      <c r="L5815" s="159">
        <v>46</v>
      </c>
      <c r="M5815" s="159">
        <v>47</v>
      </c>
      <c r="N5815" s="159">
        <v>46.5</v>
      </c>
      <c r="O5815" s="158"/>
      <c r="W5815" s="158">
        <v>2</v>
      </c>
      <c r="X5815" s="191"/>
      <c r="Y5815" s="158"/>
      <c r="Z5815" s="158"/>
      <c r="AG5815" s="158"/>
      <c r="AH5815" s="158"/>
      <c r="AI5815" s="158"/>
      <c r="AJ5815" s="158"/>
    </row>
    <row r="5816" spans="1:36" hidden="1" x14ac:dyDescent="0.25">
      <c r="A5816" s="221" t="s">
        <v>272</v>
      </c>
      <c r="B5816" s="221">
        <v>3</v>
      </c>
      <c r="C5816" s="11" t="s">
        <v>91</v>
      </c>
      <c r="F5816" s="221" t="s">
        <v>277</v>
      </c>
      <c r="G5816" s="191"/>
      <c r="H5816" s="191">
        <v>4</v>
      </c>
      <c r="I5816" s="191">
        <v>535</v>
      </c>
      <c r="J5816" s="191"/>
      <c r="L5816" s="201">
        <v>17</v>
      </c>
      <c r="M5816" s="201">
        <v>17</v>
      </c>
      <c r="N5816" s="202">
        <v>17</v>
      </c>
      <c r="O5816" s="191"/>
      <c r="V5816" t="s">
        <v>299</v>
      </c>
      <c r="W5816" s="191">
        <v>3</v>
      </c>
      <c r="X5816" s="191"/>
      <c r="Y5816" s="158"/>
      <c r="Z5816" s="158"/>
      <c r="AB5816" s="138"/>
      <c r="AG5816" s="191"/>
      <c r="AH5816" s="191"/>
      <c r="AI5816" s="191"/>
      <c r="AJ5816" s="191"/>
    </row>
    <row r="5817" spans="1:36" hidden="1" x14ac:dyDescent="0.25">
      <c r="A5817" s="221" t="s">
        <v>272</v>
      </c>
      <c r="B5817" s="221">
        <v>3</v>
      </c>
      <c r="C5817" s="11" t="s">
        <v>91</v>
      </c>
      <c r="F5817" s="221" t="s">
        <v>277</v>
      </c>
      <c r="G5817" s="158"/>
      <c r="H5817" s="158">
        <v>4</v>
      </c>
      <c r="I5817" s="158">
        <v>537</v>
      </c>
      <c r="J5817" s="158">
        <v>574</v>
      </c>
      <c r="L5817" s="159">
        <v>56</v>
      </c>
      <c r="M5817" s="159">
        <v>54</v>
      </c>
      <c r="N5817" s="159">
        <v>55</v>
      </c>
      <c r="O5817" s="158">
        <v>4.8</v>
      </c>
      <c r="W5817" s="158">
        <v>2</v>
      </c>
      <c r="X5817" s="191"/>
      <c r="Y5817" s="158"/>
      <c r="Z5817" s="158"/>
      <c r="AG5817" s="158">
        <v>0.6</v>
      </c>
      <c r="AH5817" s="158">
        <v>1.1499999999999999</v>
      </c>
      <c r="AI5817" s="158">
        <v>0.8</v>
      </c>
      <c r="AJ5817" s="158">
        <v>0.9</v>
      </c>
    </row>
    <row r="5818" spans="1:36" hidden="1" x14ac:dyDescent="0.25">
      <c r="A5818" s="221" t="s">
        <v>272</v>
      </c>
      <c r="B5818" s="221">
        <v>3</v>
      </c>
      <c r="C5818" s="11" t="s">
        <v>91</v>
      </c>
      <c r="F5818" s="221" t="s">
        <v>277</v>
      </c>
      <c r="G5818" s="158"/>
      <c r="H5818" s="158">
        <v>4</v>
      </c>
      <c r="I5818" s="158">
        <v>538</v>
      </c>
      <c r="J5818" s="158">
        <v>575</v>
      </c>
      <c r="L5818" s="159">
        <v>52</v>
      </c>
      <c r="M5818" s="159">
        <v>53</v>
      </c>
      <c r="N5818" s="159">
        <v>52.5</v>
      </c>
      <c r="O5818" s="158"/>
      <c r="W5818" s="158">
        <v>2</v>
      </c>
      <c r="X5818" s="191"/>
      <c r="Y5818" s="158"/>
      <c r="Z5818" s="158"/>
      <c r="AG5818" s="158"/>
      <c r="AH5818" s="158"/>
      <c r="AI5818" s="158"/>
      <c r="AJ5818" s="158"/>
    </row>
    <row r="5819" spans="1:36" hidden="1" x14ac:dyDescent="0.25">
      <c r="A5819" s="221" t="s">
        <v>272</v>
      </c>
      <c r="B5819" s="221">
        <v>3</v>
      </c>
      <c r="C5819" s="11" t="s">
        <v>91</v>
      </c>
      <c r="F5819" s="221" t="s">
        <v>277</v>
      </c>
      <c r="G5819" s="158"/>
      <c r="H5819" s="158">
        <v>4</v>
      </c>
      <c r="I5819" s="158">
        <v>539</v>
      </c>
      <c r="J5819" s="158">
        <v>576</v>
      </c>
      <c r="L5819" s="159">
        <v>41</v>
      </c>
      <c r="M5819" s="159">
        <v>41</v>
      </c>
      <c r="N5819" s="159">
        <v>41</v>
      </c>
      <c r="O5819" s="158"/>
      <c r="W5819" s="158">
        <v>3</v>
      </c>
      <c r="X5819" s="191"/>
      <c r="Y5819" s="158"/>
      <c r="Z5819" s="158"/>
      <c r="AG5819" s="158"/>
      <c r="AH5819" s="158"/>
      <c r="AI5819" s="158"/>
      <c r="AJ5819" s="158"/>
    </row>
    <row r="5820" spans="1:36" hidden="1" x14ac:dyDescent="0.25">
      <c r="A5820" s="221" t="s">
        <v>272</v>
      </c>
      <c r="B5820" s="221">
        <v>3</v>
      </c>
      <c r="C5820" s="11" t="s">
        <v>91</v>
      </c>
      <c r="F5820" s="221" t="s">
        <v>277</v>
      </c>
      <c r="G5820" s="158"/>
      <c r="H5820" s="158">
        <v>4</v>
      </c>
      <c r="I5820" s="158">
        <v>540</v>
      </c>
      <c r="J5820" s="158">
        <v>577</v>
      </c>
      <c r="L5820" s="159">
        <v>60</v>
      </c>
      <c r="M5820" s="159">
        <v>57</v>
      </c>
      <c r="N5820" s="159">
        <v>58.5</v>
      </c>
      <c r="O5820" s="158"/>
      <c r="W5820" s="158">
        <v>2</v>
      </c>
      <c r="X5820" s="191"/>
      <c r="Y5820" s="158"/>
      <c r="Z5820" s="158"/>
      <c r="AG5820" s="158"/>
      <c r="AH5820" s="158"/>
      <c r="AI5820" s="158"/>
      <c r="AJ5820" s="158"/>
    </row>
    <row r="5821" spans="1:36" hidden="1" x14ac:dyDescent="0.25">
      <c r="A5821" s="221" t="s">
        <v>272</v>
      </c>
      <c r="B5821" s="221">
        <v>3</v>
      </c>
      <c r="C5821" s="11" t="s">
        <v>91</v>
      </c>
      <c r="F5821" s="221" t="s">
        <v>277</v>
      </c>
      <c r="G5821" s="158"/>
      <c r="H5821" s="158">
        <v>4</v>
      </c>
      <c r="I5821" s="158">
        <v>541</v>
      </c>
      <c r="J5821" s="158">
        <v>578</v>
      </c>
      <c r="L5821" s="159">
        <v>57</v>
      </c>
      <c r="M5821" s="159">
        <v>55</v>
      </c>
      <c r="N5821" s="159">
        <v>56</v>
      </c>
      <c r="O5821" s="158"/>
      <c r="W5821" s="158">
        <v>3</v>
      </c>
      <c r="X5821" s="191"/>
      <c r="Y5821" s="158"/>
      <c r="Z5821" s="158"/>
      <c r="AG5821" s="158"/>
      <c r="AH5821" s="158"/>
      <c r="AI5821" s="158"/>
      <c r="AJ5821" s="158"/>
    </row>
    <row r="5822" spans="1:36" hidden="1" x14ac:dyDescent="0.25">
      <c r="A5822" s="221" t="s">
        <v>272</v>
      </c>
      <c r="B5822" s="221">
        <v>3</v>
      </c>
      <c r="C5822" s="11" t="s">
        <v>91</v>
      </c>
      <c r="F5822" s="221" t="s">
        <v>277</v>
      </c>
      <c r="G5822" s="158"/>
      <c r="H5822" s="158">
        <v>4</v>
      </c>
      <c r="I5822" s="158">
        <v>542</v>
      </c>
      <c r="J5822" s="158">
        <v>579</v>
      </c>
      <c r="L5822" s="159">
        <v>41</v>
      </c>
      <c r="M5822" s="159">
        <v>39</v>
      </c>
      <c r="N5822" s="159">
        <v>40</v>
      </c>
      <c r="O5822" s="158"/>
      <c r="W5822" s="158">
        <v>3</v>
      </c>
      <c r="X5822" s="191"/>
      <c r="Y5822" s="158"/>
      <c r="Z5822" s="158"/>
      <c r="AG5822" s="158"/>
      <c r="AH5822" s="158"/>
      <c r="AI5822" s="158"/>
      <c r="AJ5822" s="158"/>
    </row>
    <row r="5823" spans="1:36" hidden="1" x14ac:dyDescent="0.25">
      <c r="A5823" s="221" t="s">
        <v>272</v>
      </c>
      <c r="B5823" s="221">
        <v>3</v>
      </c>
      <c r="C5823" s="11" t="s">
        <v>91</v>
      </c>
      <c r="F5823" s="221" t="s">
        <v>277</v>
      </c>
      <c r="G5823" s="158"/>
      <c r="H5823" s="158">
        <v>4</v>
      </c>
      <c r="I5823" s="158">
        <v>543</v>
      </c>
      <c r="J5823" s="158">
        <v>580</v>
      </c>
      <c r="L5823" s="159">
        <v>55</v>
      </c>
      <c r="M5823" s="159">
        <v>55</v>
      </c>
      <c r="N5823" s="159">
        <v>55</v>
      </c>
      <c r="O5823" s="158"/>
      <c r="W5823" s="158">
        <v>3</v>
      </c>
      <c r="X5823" s="191"/>
      <c r="Y5823" s="158"/>
      <c r="Z5823" s="158"/>
      <c r="AG5823" s="158"/>
      <c r="AH5823" s="158"/>
      <c r="AI5823" s="158"/>
      <c r="AJ5823" s="158"/>
    </row>
    <row r="5824" spans="1:36" hidden="1" x14ac:dyDescent="0.25">
      <c r="A5824" s="221" t="s">
        <v>272</v>
      </c>
      <c r="B5824" s="221">
        <v>3</v>
      </c>
      <c r="C5824" s="11" t="s">
        <v>91</v>
      </c>
      <c r="F5824" s="221" t="s">
        <v>277</v>
      </c>
      <c r="G5824" s="158"/>
      <c r="H5824" s="158">
        <v>4</v>
      </c>
      <c r="I5824" s="158">
        <v>544</v>
      </c>
      <c r="J5824" s="158">
        <v>581</v>
      </c>
      <c r="L5824" s="159">
        <v>45</v>
      </c>
      <c r="M5824" s="159">
        <v>46</v>
      </c>
      <c r="N5824" s="159">
        <v>45.5</v>
      </c>
      <c r="O5824" s="158"/>
      <c r="W5824" s="158">
        <v>3</v>
      </c>
      <c r="X5824" s="191"/>
      <c r="Y5824" s="158"/>
      <c r="Z5824" s="158"/>
      <c r="AG5824" s="158"/>
      <c r="AH5824" s="158"/>
      <c r="AI5824" s="158"/>
      <c r="AJ5824" s="158"/>
    </row>
    <row r="5825" spans="1:36" hidden="1" x14ac:dyDescent="0.25">
      <c r="A5825" s="221" t="s">
        <v>272</v>
      </c>
      <c r="B5825" s="221">
        <v>3</v>
      </c>
      <c r="C5825" s="11" t="s">
        <v>91</v>
      </c>
      <c r="F5825" s="221" t="s">
        <v>277</v>
      </c>
      <c r="G5825" s="158"/>
      <c r="H5825" s="158">
        <v>4</v>
      </c>
      <c r="I5825" s="158">
        <v>545</v>
      </c>
      <c r="J5825" s="158">
        <v>582</v>
      </c>
      <c r="L5825" s="159">
        <v>37</v>
      </c>
      <c r="M5825" s="159">
        <v>38</v>
      </c>
      <c r="N5825" s="159">
        <v>37.5</v>
      </c>
      <c r="O5825" s="158"/>
      <c r="W5825" s="158"/>
      <c r="X5825" s="191"/>
      <c r="Y5825" s="158"/>
      <c r="Z5825" s="158"/>
      <c r="AG5825" s="158"/>
      <c r="AH5825" s="158"/>
      <c r="AI5825" s="158"/>
      <c r="AJ5825" s="158"/>
    </row>
    <row r="5826" spans="1:36" hidden="1" x14ac:dyDescent="0.25">
      <c r="A5826" s="221" t="s">
        <v>272</v>
      </c>
      <c r="B5826" s="221">
        <v>3</v>
      </c>
      <c r="C5826" s="11" t="s">
        <v>91</v>
      </c>
      <c r="F5826" s="221" t="s">
        <v>277</v>
      </c>
      <c r="G5826" s="158"/>
      <c r="H5826" s="158">
        <v>4</v>
      </c>
      <c r="I5826" s="158">
        <v>546</v>
      </c>
      <c r="J5826" s="158">
        <v>583</v>
      </c>
      <c r="L5826" s="159">
        <v>66</v>
      </c>
      <c r="M5826" s="159">
        <v>64</v>
      </c>
      <c r="N5826" s="159">
        <v>65</v>
      </c>
      <c r="O5826" s="158"/>
      <c r="W5826" s="158">
        <v>2</v>
      </c>
      <c r="X5826" s="191"/>
      <c r="Y5826" s="158"/>
      <c r="Z5826" s="158"/>
      <c r="AG5826" s="158"/>
      <c r="AH5826" s="158"/>
      <c r="AI5826" s="158"/>
      <c r="AJ5826" s="158"/>
    </row>
    <row r="5827" spans="1:36" hidden="1" x14ac:dyDescent="0.25">
      <c r="A5827" s="221" t="s">
        <v>272</v>
      </c>
      <c r="B5827" s="221">
        <v>3</v>
      </c>
      <c r="C5827" s="11" t="s">
        <v>91</v>
      </c>
      <c r="F5827" s="221" t="s">
        <v>277</v>
      </c>
      <c r="G5827" s="158"/>
      <c r="H5827" s="158">
        <v>4</v>
      </c>
      <c r="I5827" s="158">
        <v>547</v>
      </c>
      <c r="J5827" s="158">
        <v>584</v>
      </c>
      <c r="L5827" s="159">
        <v>24</v>
      </c>
      <c r="M5827" s="159">
        <v>23</v>
      </c>
      <c r="N5827" s="159">
        <v>23.5</v>
      </c>
      <c r="O5827" s="158"/>
      <c r="W5827" s="158">
        <v>3</v>
      </c>
      <c r="X5827" s="191"/>
      <c r="Y5827" s="158"/>
      <c r="Z5827" s="158"/>
      <c r="AG5827" s="158"/>
      <c r="AH5827" s="158"/>
      <c r="AI5827" s="158"/>
      <c r="AJ5827" s="158"/>
    </row>
    <row r="5828" spans="1:36" hidden="1" x14ac:dyDescent="0.25">
      <c r="A5828" s="221" t="s">
        <v>272</v>
      </c>
      <c r="B5828" s="221">
        <v>3</v>
      </c>
      <c r="C5828" s="11" t="s">
        <v>91</v>
      </c>
      <c r="F5828" s="221" t="s">
        <v>277</v>
      </c>
      <c r="G5828" s="158"/>
      <c r="H5828" s="158">
        <v>4</v>
      </c>
      <c r="I5828" s="158">
        <v>548</v>
      </c>
      <c r="J5828" s="158">
        <v>585</v>
      </c>
      <c r="L5828" s="159">
        <v>33</v>
      </c>
      <c r="M5828" s="159">
        <v>32</v>
      </c>
      <c r="N5828" s="159">
        <v>32.5</v>
      </c>
      <c r="O5828" s="158"/>
      <c r="W5828" s="158">
        <v>3</v>
      </c>
      <c r="X5828" s="191"/>
      <c r="Y5828" s="158"/>
      <c r="Z5828" s="158"/>
      <c r="AG5828" s="158"/>
      <c r="AH5828" s="158"/>
      <c r="AI5828" s="158"/>
      <c r="AJ5828" s="158"/>
    </row>
    <row r="5829" spans="1:36" hidden="1" x14ac:dyDescent="0.25">
      <c r="A5829" s="221" t="s">
        <v>272</v>
      </c>
      <c r="B5829" s="221">
        <v>3</v>
      </c>
      <c r="C5829" s="11" t="s">
        <v>91</v>
      </c>
      <c r="F5829" s="221" t="s">
        <v>277</v>
      </c>
      <c r="G5829" s="158"/>
      <c r="H5829" s="158">
        <v>4</v>
      </c>
      <c r="I5829" s="158">
        <v>549</v>
      </c>
      <c r="J5829" s="158">
        <v>586</v>
      </c>
      <c r="L5829" s="159">
        <v>49</v>
      </c>
      <c r="M5829" s="159">
        <v>52</v>
      </c>
      <c r="N5829" s="159">
        <v>50.5</v>
      </c>
      <c r="O5829" s="158"/>
      <c r="W5829" s="158">
        <v>3</v>
      </c>
      <c r="X5829" s="191"/>
      <c r="Y5829" s="158"/>
      <c r="Z5829" s="158"/>
      <c r="AG5829" s="158"/>
      <c r="AH5829" s="158"/>
      <c r="AI5829" s="158"/>
      <c r="AJ5829" s="158"/>
    </row>
    <row r="5830" spans="1:36" hidden="1" x14ac:dyDescent="0.25">
      <c r="A5830" s="221" t="s">
        <v>272</v>
      </c>
      <c r="B5830" s="221">
        <v>3</v>
      </c>
      <c r="C5830" s="11" t="s">
        <v>91</v>
      </c>
      <c r="F5830" s="221" t="s">
        <v>277</v>
      </c>
      <c r="G5830" s="158"/>
      <c r="H5830" s="158">
        <v>4</v>
      </c>
      <c r="I5830" s="158">
        <v>550</v>
      </c>
      <c r="J5830" s="158">
        <v>587</v>
      </c>
      <c r="L5830" s="159">
        <v>67</v>
      </c>
      <c r="M5830" s="159">
        <v>64</v>
      </c>
      <c r="N5830" s="159">
        <v>65.5</v>
      </c>
      <c r="O5830" s="158"/>
      <c r="W5830" s="158">
        <v>1</v>
      </c>
      <c r="X5830" s="191"/>
      <c r="Y5830" s="158"/>
      <c r="Z5830" s="158"/>
      <c r="AG5830" s="158"/>
      <c r="AH5830" s="158"/>
      <c r="AI5830" s="158"/>
      <c r="AJ5830" s="158"/>
    </row>
    <row r="5831" spans="1:36" hidden="1" x14ac:dyDescent="0.25">
      <c r="A5831" s="221" t="s">
        <v>272</v>
      </c>
      <c r="B5831" s="221">
        <v>3</v>
      </c>
      <c r="C5831" s="11" t="s">
        <v>91</v>
      </c>
      <c r="F5831" s="221" t="s">
        <v>277</v>
      </c>
      <c r="G5831" s="158"/>
      <c r="H5831" s="158">
        <v>4</v>
      </c>
      <c r="I5831" s="158">
        <v>551</v>
      </c>
      <c r="J5831" s="158">
        <v>588</v>
      </c>
      <c r="L5831" s="159">
        <v>41</v>
      </c>
      <c r="M5831" s="159">
        <v>39</v>
      </c>
      <c r="N5831" s="159">
        <v>40</v>
      </c>
      <c r="O5831" s="158"/>
      <c r="W5831" s="158">
        <v>3</v>
      </c>
      <c r="X5831" s="191"/>
      <c r="Y5831" s="158"/>
      <c r="Z5831" s="158"/>
      <c r="AG5831" s="158"/>
      <c r="AH5831" s="158"/>
      <c r="AI5831" s="158"/>
      <c r="AJ5831" s="158"/>
    </row>
    <row r="5832" spans="1:36" hidden="1" x14ac:dyDescent="0.25">
      <c r="A5832" s="221" t="s">
        <v>272</v>
      </c>
      <c r="B5832" s="221">
        <v>3</v>
      </c>
      <c r="C5832" s="11" t="s">
        <v>91</v>
      </c>
      <c r="F5832" s="221" t="s">
        <v>277</v>
      </c>
      <c r="G5832" s="158"/>
      <c r="H5832" s="158">
        <v>4</v>
      </c>
      <c r="I5832" s="158" t="s">
        <v>172</v>
      </c>
      <c r="J5832" s="158">
        <v>589</v>
      </c>
      <c r="L5832" s="158">
        <v>22</v>
      </c>
      <c r="M5832" s="158">
        <v>22</v>
      </c>
      <c r="N5832" s="159">
        <v>22</v>
      </c>
      <c r="O5832" s="158"/>
      <c r="W5832" s="158">
        <v>3</v>
      </c>
      <c r="X5832" s="191"/>
      <c r="Y5832" s="158"/>
      <c r="Z5832" s="158"/>
      <c r="AG5832" s="158"/>
      <c r="AH5832" s="158"/>
      <c r="AI5832" s="158"/>
      <c r="AJ5832" s="158"/>
    </row>
    <row r="5833" spans="1:36" hidden="1" x14ac:dyDescent="0.25">
      <c r="A5833" s="221" t="s">
        <v>272</v>
      </c>
      <c r="B5833" s="221">
        <v>3</v>
      </c>
      <c r="C5833" s="11" t="s">
        <v>91</v>
      </c>
      <c r="F5833" s="221" t="s">
        <v>277</v>
      </c>
      <c r="G5833" s="158"/>
      <c r="H5833" s="158">
        <v>4</v>
      </c>
      <c r="I5833" s="158">
        <v>553</v>
      </c>
      <c r="J5833" s="158">
        <v>591</v>
      </c>
      <c r="L5833" s="159">
        <v>59</v>
      </c>
      <c r="M5833" s="159">
        <v>61</v>
      </c>
      <c r="N5833" s="159">
        <v>60</v>
      </c>
      <c r="O5833" s="158">
        <v>4.0999999999999996</v>
      </c>
      <c r="W5833" s="158">
        <v>3</v>
      </c>
      <c r="X5833" s="191"/>
      <c r="Y5833" s="158"/>
      <c r="Z5833" s="158"/>
      <c r="AG5833" s="158">
        <v>1.5</v>
      </c>
      <c r="AH5833" s="158">
        <v>0.8</v>
      </c>
      <c r="AI5833" s="158">
        <v>0.5</v>
      </c>
      <c r="AJ5833" s="158">
        <v>1.8</v>
      </c>
    </row>
    <row r="5834" spans="1:36" hidden="1" x14ac:dyDescent="0.25">
      <c r="A5834" s="221" t="s">
        <v>272</v>
      </c>
      <c r="B5834" s="221">
        <v>3</v>
      </c>
      <c r="C5834" s="11" t="s">
        <v>91</v>
      </c>
      <c r="F5834" s="221" t="s">
        <v>277</v>
      </c>
      <c r="G5834" s="158"/>
      <c r="H5834" s="158">
        <v>4</v>
      </c>
      <c r="I5834" s="158">
        <v>554</v>
      </c>
      <c r="J5834" s="158">
        <v>592</v>
      </c>
      <c r="L5834" s="159">
        <v>59</v>
      </c>
      <c r="M5834" s="159">
        <v>59</v>
      </c>
      <c r="N5834" s="159">
        <v>59</v>
      </c>
      <c r="O5834" s="158">
        <v>4.3</v>
      </c>
      <c r="W5834" s="158">
        <v>2</v>
      </c>
      <c r="X5834" s="191"/>
      <c r="Y5834" s="158"/>
      <c r="Z5834" s="158"/>
      <c r="AG5834" s="158">
        <v>0.95</v>
      </c>
      <c r="AH5834" s="158">
        <v>1.25</v>
      </c>
      <c r="AI5834" s="158">
        <v>1.1000000000000001</v>
      </c>
      <c r="AJ5834" s="158">
        <v>1.75</v>
      </c>
    </row>
    <row r="5835" spans="1:36" hidden="1" x14ac:dyDescent="0.25">
      <c r="A5835" s="221" t="s">
        <v>272</v>
      </c>
      <c r="B5835" s="221">
        <v>3</v>
      </c>
      <c r="C5835" s="11" t="s">
        <v>91</v>
      </c>
      <c r="F5835" s="221" t="s">
        <v>277</v>
      </c>
      <c r="G5835" s="158"/>
      <c r="H5835" s="158">
        <v>4</v>
      </c>
      <c r="I5835" s="158" t="s">
        <v>147</v>
      </c>
      <c r="J5835" s="158">
        <v>593</v>
      </c>
      <c r="L5835" s="158">
        <v>25</v>
      </c>
      <c r="M5835" s="158">
        <v>24</v>
      </c>
      <c r="N5835" s="159">
        <v>24.5</v>
      </c>
      <c r="O5835" s="158"/>
      <c r="W5835" s="158">
        <v>2</v>
      </c>
      <c r="X5835" s="191"/>
      <c r="Y5835" s="158"/>
      <c r="Z5835" s="158"/>
      <c r="AG5835" s="158"/>
      <c r="AH5835" s="158"/>
      <c r="AI5835" s="158"/>
      <c r="AJ5835" s="158"/>
    </row>
    <row r="5836" spans="1:36" hidden="1" x14ac:dyDescent="0.25">
      <c r="A5836" s="221" t="s">
        <v>272</v>
      </c>
      <c r="B5836" s="221">
        <v>3</v>
      </c>
      <c r="C5836" s="11" t="s">
        <v>91</v>
      </c>
      <c r="F5836" s="221" t="s">
        <v>277</v>
      </c>
      <c r="G5836" s="158"/>
      <c r="H5836" s="158">
        <v>4</v>
      </c>
      <c r="I5836" s="158" t="s">
        <v>150</v>
      </c>
      <c r="J5836" s="158">
        <v>594</v>
      </c>
      <c r="L5836" s="158">
        <v>18</v>
      </c>
      <c r="M5836" s="158">
        <v>18</v>
      </c>
      <c r="N5836" s="159">
        <v>18</v>
      </c>
      <c r="O5836" s="158"/>
      <c r="W5836" s="158">
        <v>3</v>
      </c>
      <c r="X5836" s="191"/>
      <c r="Y5836" s="158"/>
      <c r="Z5836" s="158"/>
      <c r="AG5836" s="158"/>
      <c r="AH5836" s="158"/>
      <c r="AI5836" s="158"/>
      <c r="AJ5836" s="158"/>
    </row>
    <row r="5837" spans="1:36" hidden="1" x14ac:dyDescent="0.25">
      <c r="A5837" s="221" t="s">
        <v>272</v>
      </c>
      <c r="B5837" s="221">
        <v>3</v>
      </c>
      <c r="C5837" s="11" t="s">
        <v>91</v>
      </c>
      <c r="F5837" s="221" t="s">
        <v>277</v>
      </c>
      <c r="G5837" s="158"/>
      <c r="H5837" s="158">
        <v>4</v>
      </c>
      <c r="I5837" s="158">
        <v>555</v>
      </c>
      <c r="J5837" s="158">
        <v>595</v>
      </c>
      <c r="L5837" s="159">
        <v>42</v>
      </c>
      <c r="M5837" s="159">
        <v>40</v>
      </c>
      <c r="N5837" s="159">
        <v>41</v>
      </c>
      <c r="O5837" s="158"/>
      <c r="W5837" s="158">
        <v>3</v>
      </c>
      <c r="X5837" s="191"/>
      <c r="Y5837" s="158"/>
      <c r="Z5837" s="158"/>
      <c r="AG5837" s="158"/>
      <c r="AH5837" s="158"/>
      <c r="AI5837" s="158"/>
      <c r="AJ5837" s="158"/>
    </row>
    <row r="5838" spans="1:36" hidden="1" x14ac:dyDescent="0.25">
      <c r="A5838" s="221" t="s">
        <v>272</v>
      </c>
      <c r="B5838" s="221">
        <v>3</v>
      </c>
      <c r="C5838" s="11" t="s">
        <v>91</v>
      </c>
      <c r="F5838" s="221" t="s">
        <v>277</v>
      </c>
      <c r="G5838" s="158"/>
      <c r="H5838" s="158">
        <v>4</v>
      </c>
      <c r="I5838" s="158">
        <v>556</v>
      </c>
      <c r="J5838" s="158">
        <v>596</v>
      </c>
      <c r="L5838" s="159">
        <v>47</v>
      </c>
      <c r="M5838" s="159">
        <v>47</v>
      </c>
      <c r="N5838" s="159">
        <v>47</v>
      </c>
      <c r="O5838" s="158"/>
      <c r="W5838" s="158">
        <v>3</v>
      </c>
      <c r="X5838" s="191"/>
      <c r="Y5838" s="158"/>
      <c r="Z5838" s="158"/>
      <c r="AG5838" s="158"/>
      <c r="AH5838" s="158"/>
      <c r="AI5838" s="158"/>
      <c r="AJ5838" s="158"/>
    </row>
    <row r="5839" spans="1:36" hidden="1" x14ac:dyDescent="0.25">
      <c r="A5839" s="221" t="s">
        <v>272</v>
      </c>
      <c r="B5839" s="221">
        <v>3</v>
      </c>
      <c r="C5839" s="11" t="s">
        <v>91</v>
      </c>
      <c r="F5839" s="221" t="s">
        <v>277</v>
      </c>
      <c r="G5839" s="158"/>
      <c r="H5839" s="158">
        <v>4</v>
      </c>
      <c r="I5839" s="158">
        <v>557</v>
      </c>
      <c r="J5839" s="158">
        <v>597</v>
      </c>
      <c r="L5839" s="159">
        <v>25</v>
      </c>
      <c r="M5839" s="159">
        <v>24</v>
      </c>
      <c r="N5839" s="159">
        <v>24.5</v>
      </c>
      <c r="O5839" s="158"/>
      <c r="W5839" s="158">
        <v>3</v>
      </c>
      <c r="X5839" s="191"/>
      <c r="Y5839" s="158"/>
      <c r="Z5839" s="158"/>
      <c r="AG5839" s="158"/>
      <c r="AH5839" s="158"/>
      <c r="AI5839" s="158"/>
      <c r="AJ5839" s="158"/>
    </row>
    <row r="5840" spans="1:36" hidden="1" x14ac:dyDescent="0.25">
      <c r="A5840" s="221" t="s">
        <v>272</v>
      </c>
      <c r="B5840" s="221">
        <v>3</v>
      </c>
      <c r="C5840" s="11" t="s">
        <v>91</v>
      </c>
      <c r="F5840" s="221" t="s">
        <v>277</v>
      </c>
      <c r="G5840" s="158"/>
      <c r="H5840" s="158">
        <v>4</v>
      </c>
      <c r="I5840" s="158">
        <v>558</v>
      </c>
      <c r="J5840" s="158">
        <v>598</v>
      </c>
      <c r="L5840" s="159">
        <v>28</v>
      </c>
      <c r="M5840" s="159">
        <v>27</v>
      </c>
      <c r="N5840" s="159">
        <v>27.5</v>
      </c>
      <c r="O5840" s="158"/>
      <c r="W5840" s="158">
        <v>3</v>
      </c>
      <c r="X5840" s="191"/>
      <c r="Y5840" s="158"/>
      <c r="Z5840" s="158"/>
      <c r="AG5840" s="158"/>
      <c r="AH5840" s="158"/>
      <c r="AI5840" s="158"/>
      <c r="AJ5840" s="158"/>
    </row>
    <row r="5841" spans="1:36" hidden="1" x14ac:dyDescent="0.25">
      <c r="A5841" s="221" t="s">
        <v>272</v>
      </c>
      <c r="B5841" s="221">
        <v>3</v>
      </c>
      <c r="C5841" s="11" t="s">
        <v>91</v>
      </c>
      <c r="F5841" s="221" t="s">
        <v>277</v>
      </c>
      <c r="G5841" s="158"/>
      <c r="H5841" s="158">
        <v>4</v>
      </c>
      <c r="I5841" s="158">
        <v>559</v>
      </c>
      <c r="J5841" s="158">
        <v>599</v>
      </c>
      <c r="L5841" s="159">
        <v>69</v>
      </c>
      <c r="M5841" s="159">
        <v>70</v>
      </c>
      <c r="N5841" s="159">
        <v>69.5</v>
      </c>
      <c r="O5841" s="158"/>
      <c r="W5841" s="158">
        <v>2</v>
      </c>
      <c r="X5841" s="191"/>
      <c r="Y5841" s="158"/>
      <c r="Z5841" s="158"/>
      <c r="AG5841" s="158"/>
      <c r="AH5841" s="158"/>
      <c r="AI5841" s="158"/>
      <c r="AJ5841" s="158"/>
    </row>
    <row r="5842" spans="1:36" hidden="1" x14ac:dyDescent="0.25">
      <c r="A5842" s="221" t="s">
        <v>272</v>
      </c>
      <c r="B5842" s="221">
        <v>3</v>
      </c>
      <c r="C5842" s="11" t="s">
        <v>91</v>
      </c>
      <c r="F5842" s="221" t="s">
        <v>277</v>
      </c>
      <c r="G5842" s="158"/>
      <c r="H5842" s="158">
        <v>4</v>
      </c>
      <c r="I5842" s="158" t="s">
        <v>174</v>
      </c>
      <c r="J5842" s="158">
        <v>600</v>
      </c>
      <c r="L5842" s="158">
        <v>41</v>
      </c>
      <c r="M5842" s="158">
        <v>40</v>
      </c>
      <c r="N5842" s="159">
        <v>40.5</v>
      </c>
      <c r="O5842" s="158"/>
      <c r="W5842" s="158">
        <v>3</v>
      </c>
      <c r="X5842" s="191"/>
      <c r="Y5842" s="158"/>
      <c r="Z5842" s="158"/>
      <c r="AG5842" s="158"/>
      <c r="AH5842" s="158"/>
      <c r="AI5842" s="158"/>
      <c r="AJ5842" s="158"/>
    </row>
    <row r="5843" spans="1:36" hidden="1" x14ac:dyDescent="0.25">
      <c r="A5843" s="221" t="s">
        <v>272</v>
      </c>
      <c r="B5843" s="221">
        <v>3</v>
      </c>
      <c r="C5843" s="11" t="s">
        <v>91</v>
      </c>
      <c r="F5843" s="221" t="s">
        <v>277</v>
      </c>
      <c r="G5843" s="158"/>
      <c r="H5843" s="158">
        <v>4</v>
      </c>
      <c r="I5843" s="158">
        <v>561</v>
      </c>
      <c r="J5843" s="158">
        <v>602</v>
      </c>
      <c r="L5843" s="159">
        <v>27</v>
      </c>
      <c r="M5843" s="159">
        <v>25</v>
      </c>
      <c r="N5843" s="159">
        <v>26</v>
      </c>
      <c r="O5843" s="158"/>
      <c r="W5843" s="158">
        <v>3</v>
      </c>
      <c r="X5843" s="191"/>
      <c r="Y5843" s="158"/>
      <c r="Z5843" s="158"/>
      <c r="AG5843" s="158"/>
      <c r="AH5843" s="158"/>
      <c r="AI5843" s="158"/>
      <c r="AJ5843" s="158"/>
    </row>
    <row r="5844" spans="1:36" hidden="1" x14ac:dyDescent="0.25">
      <c r="A5844" s="221" t="s">
        <v>272</v>
      </c>
      <c r="B5844" s="221">
        <v>3</v>
      </c>
      <c r="C5844" s="11" t="s">
        <v>91</v>
      </c>
      <c r="F5844" s="221" t="s">
        <v>277</v>
      </c>
      <c r="G5844" s="158"/>
      <c r="H5844" s="158">
        <v>4</v>
      </c>
      <c r="I5844" s="158">
        <v>562</v>
      </c>
      <c r="J5844" s="158">
        <v>603</v>
      </c>
      <c r="L5844" s="159">
        <v>48</v>
      </c>
      <c r="M5844" s="159">
        <v>51</v>
      </c>
      <c r="N5844" s="159">
        <v>49.5</v>
      </c>
      <c r="O5844" s="158"/>
      <c r="W5844" s="158">
        <v>2</v>
      </c>
      <c r="X5844" s="191"/>
      <c r="Y5844" s="158"/>
      <c r="Z5844" s="158"/>
      <c r="AG5844" s="158"/>
      <c r="AH5844" s="158"/>
      <c r="AI5844" s="158"/>
      <c r="AJ5844" s="158"/>
    </row>
    <row r="5845" spans="1:36" hidden="1" x14ac:dyDescent="0.25">
      <c r="A5845" s="221" t="s">
        <v>272</v>
      </c>
      <c r="B5845" s="221">
        <v>3</v>
      </c>
      <c r="C5845" s="11" t="s">
        <v>91</v>
      </c>
      <c r="F5845" s="221" t="s">
        <v>277</v>
      </c>
      <c r="G5845" s="158"/>
      <c r="H5845" s="158">
        <v>4</v>
      </c>
      <c r="I5845" s="158">
        <v>563</v>
      </c>
      <c r="J5845" s="158">
        <v>604</v>
      </c>
      <c r="L5845" s="159">
        <v>25</v>
      </c>
      <c r="M5845" s="159">
        <v>25</v>
      </c>
      <c r="N5845" s="159">
        <v>25</v>
      </c>
      <c r="O5845" s="158"/>
      <c r="W5845" s="158">
        <v>3</v>
      </c>
      <c r="X5845" s="191"/>
      <c r="Y5845" s="158"/>
      <c r="Z5845" s="158"/>
      <c r="AG5845" s="158"/>
      <c r="AH5845" s="158"/>
      <c r="AI5845" s="158"/>
      <c r="AJ5845" s="158"/>
    </row>
    <row r="5846" spans="1:36" hidden="1" x14ac:dyDescent="0.25">
      <c r="A5846" s="221" t="s">
        <v>272</v>
      </c>
      <c r="B5846" s="221">
        <v>3</v>
      </c>
      <c r="C5846" s="11" t="s">
        <v>91</v>
      </c>
      <c r="F5846" s="221" t="s">
        <v>277</v>
      </c>
      <c r="G5846" s="158"/>
      <c r="H5846" s="158">
        <v>4</v>
      </c>
      <c r="I5846" s="158">
        <v>564</v>
      </c>
      <c r="J5846" s="158">
        <v>605</v>
      </c>
      <c r="L5846" s="159">
        <v>28</v>
      </c>
      <c r="M5846" s="159">
        <v>28</v>
      </c>
      <c r="N5846" s="159">
        <v>28</v>
      </c>
      <c r="O5846" s="158"/>
      <c r="W5846" s="158">
        <v>2</v>
      </c>
      <c r="X5846" s="191"/>
      <c r="Y5846" s="158"/>
      <c r="Z5846" s="158"/>
      <c r="AG5846" s="158"/>
      <c r="AH5846" s="158"/>
      <c r="AI5846" s="158"/>
      <c r="AJ5846" s="158"/>
    </row>
    <row r="5847" spans="1:36" hidden="1" x14ac:dyDescent="0.25">
      <c r="A5847" s="221" t="s">
        <v>272</v>
      </c>
      <c r="B5847" s="221">
        <v>3</v>
      </c>
      <c r="C5847" s="11" t="s">
        <v>91</v>
      </c>
      <c r="F5847" s="221" t="s">
        <v>277</v>
      </c>
      <c r="G5847" s="158"/>
      <c r="H5847" s="158">
        <v>4</v>
      </c>
      <c r="I5847" s="158" t="s">
        <v>175</v>
      </c>
      <c r="J5847" s="158">
        <v>606</v>
      </c>
      <c r="L5847" s="158">
        <v>26</v>
      </c>
      <c r="M5847" s="158">
        <v>26</v>
      </c>
      <c r="N5847" s="159">
        <v>26</v>
      </c>
      <c r="O5847" s="158"/>
      <c r="W5847" s="158">
        <v>3</v>
      </c>
      <c r="X5847" s="191"/>
      <c r="Y5847" s="158"/>
      <c r="Z5847" s="158"/>
      <c r="AG5847" s="158"/>
      <c r="AH5847" s="158"/>
      <c r="AI5847" s="158"/>
      <c r="AJ5847" s="158"/>
    </row>
    <row r="5848" spans="1:36" hidden="1" x14ac:dyDescent="0.25">
      <c r="A5848" s="221" t="s">
        <v>272</v>
      </c>
      <c r="B5848" s="221">
        <v>3</v>
      </c>
      <c r="C5848" s="11" t="s">
        <v>91</v>
      </c>
      <c r="F5848" s="221" t="s">
        <v>277</v>
      </c>
      <c r="G5848" s="158"/>
      <c r="H5848" s="158">
        <v>4</v>
      </c>
      <c r="I5848" s="158" t="s">
        <v>147</v>
      </c>
      <c r="J5848" s="158">
        <v>607</v>
      </c>
      <c r="L5848" s="158">
        <v>23</v>
      </c>
      <c r="M5848" s="158">
        <v>24</v>
      </c>
      <c r="N5848" s="159">
        <v>23.5</v>
      </c>
      <c r="O5848" s="158"/>
      <c r="W5848" s="158">
        <v>3</v>
      </c>
      <c r="X5848" s="191"/>
      <c r="Y5848" s="158"/>
      <c r="Z5848" s="158"/>
      <c r="AG5848" s="158"/>
      <c r="AH5848" s="158"/>
      <c r="AI5848" s="158"/>
      <c r="AJ5848" s="158"/>
    </row>
    <row r="5849" spans="1:36" hidden="1" x14ac:dyDescent="0.25">
      <c r="A5849" s="221" t="s">
        <v>272</v>
      </c>
      <c r="B5849" s="221">
        <v>3</v>
      </c>
      <c r="C5849" s="11" t="s">
        <v>91</v>
      </c>
      <c r="F5849" s="221" t="s">
        <v>277</v>
      </c>
      <c r="G5849" s="158"/>
      <c r="H5849" s="158">
        <v>4</v>
      </c>
      <c r="I5849" s="158">
        <v>565</v>
      </c>
      <c r="J5849" s="158">
        <v>608</v>
      </c>
      <c r="L5849" s="159">
        <v>46</v>
      </c>
      <c r="M5849" s="159">
        <v>45</v>
      </c>
      <c r="N5849" s="159">
        <v>45.5</v>
      </c>
      <c r="O5849" s="158"/>
      <c r="W5849" s="158">
        <v>2</v>
      </c>
      <c r="X5849" s="191"/>
      <c r="Y5849" s="158"/>
      <c r="Z5849" s="158"/>
      <c r="AG5849" s="158"/>
      <c r="AH5849" s="158"/>
      <c r="AI5849" s="158"/>
      <c r="AJ5849" s="158"/>
    </row>
    <row r="5850" spans="1:36" hidden="1" x14ac:dyDescent="0.25">
      <c r="A5850" s="221" t="s">
        <v>272</v>
      </c>
      <c r="B5850" s="221">
        <v>3</v>
      </c>
      <c r="C5850" s="11" t="s">
        <v>91</v>
      </c>
      <c r="F5850" s="221" t="s">
        <v>277</v>
      </c>
      <c r="G5850" s="158"/>
      <c r="H5850" s="158">
        <v>4</v>
      </c>
      <c r="I5850" s="158">
        <v>566</v>
      </c>
      <c r="J5850" s="158">
        <v>609</v>
      </c>
      <c r="L5850" s="159">
        <v>39</v>
      </c>
      <c r="M5850" s="159">
        <v>42</v>
      </c>
      <c r="N5850" s="159">
        <v>40.5</v>
      </c>
      <c r="O5850" s="158"/>
      <c r="W5850" s="158">
        <v>3</v>
      </c>
      <c r="X5850" s="191"/>
      <c r="Y5850" s="158"/>
      <c r="Z5850" s="158"/>
      <c r="AG5850" s="158"/>
      <c r="AH5850" s="158"/>
      <c r="AI5850" s="158"/>
      <c r="AJ5850" s="158"/>
    </row>
    <row r="5851" spans="1:36" hidden="1" x14ac:dyDescent="0.25">
      <c r="A5851" s="221" t="s">
        <v>272</v>
      </c>
      <c r="B5851" s="221">
        <v>3</v>
      </c>
      <c r="C5851" s="11" t="s">
        <v>91</v>
      </c>
      <c r="F5851" s="221" t="s">
        <v>277</v>
      </c>
      <c r="G5851" s="183"/>
      <c r="H5851" s="183">
        <v>4</v>
      </c>
      <c r="I5851" s="183">
        <v>567</v>
      </c>
      <c r="J5851" s="183">
        <v>610</v>
      </c>
      <c r="L5851" s="184">
        <v>14</v>
      </c>
      <c r="M5851" s="184">
        <v>14</v>
      </c>
      <c r="N5851" s="184">
        <v>14</v>
      </c>
      <c r="O5851" s="183"/>
      <c r="V5851" t="s">
        <v>91</v>
      </c>
      <c r="W5851" s="183">
        <v>4</v>
      </c>
      <c r="X5851" s="191"/>
      <c r="Y5851" s="158" t="s">
        <v>278</v>
      </c>
      <c r="Z5851" s="158" t="s">
        <v>288</v>
      </c>
      <c r="AB5851" s="113"/>
      <c r="AG5851" s="183"/>
      <c r="AH5851" s="183"/>
      <c r="AI5851" s="183"/>
      <c r="AJ5851" s="183"/>
    </row>
    <row r="5852" spans="1:36" hidden="1" x14ac:dyDescent="0.25">
      <c r="A5852" s="221" t="s">
        <v>272</v>
      </c>
      <c r="B5852" s="221">
        <v>3</v>
      </c>
      <c r="C5852" s="11" t="s">
        <v>91</v>
      </c>
      <c r="F5852" s="221" t="s">
        <v>277</v>
      </c>
      <c r="G5852" s="158"/>
      <c r="H5852" s="158">
        <v>4</v>
      </c>
      <c r="I5852" s="158">
        <v>568</v>
      </c>
      <c r="J5852" s="158">
        <v>611</v>
      </c>
      <c r="L5852" s="159">
        <v>46</v>
      </c>
      <c r="M5852" s="159">
        <v>42</v>
      </c>
      <c r="N5852" s="159">
        <v>44</v>
      </c>
      <c r="O5852" s="158"/>
      <c r="W5852" s="158">
        <v>3</v>
      </c>
      <c r="X5852" s="191"/>
      <c r="Y5852" s="158"/>
      <c r="Z5852" s="158"/>
      <c r="AG5852" s="158"/>
      <c r="AH5852" s="158"/>
      <c r="AI5852" s="158"/>
      <c r="AJ5852" s="158"/>
    </row>
    <row r="5853" spans="1:36" hidden="1" x14ac:dyDescent="0.25">
      <c r="A5853" s="221" t="s">
        <v>272</v>
      </c>
      <c r="B5853" s="221">
        <v>3</v>
      </c>
      <c r="C5853" s="11" t="s">
        <v>91</v>
      </c>
      <c r="F5853" s="221" t="s">
        <v>277</v>
      </c>
      <c r="G5853" s="158"/>
      <c r="H5853" s="158">
        <v>4</v>
      </c>
      <c r="I5853" s="158">
        <v>569</v>
      </c>
      <c r="J5853" s="158">
        <v>612</v>
      </c>
      <c r="L5853" s="159">
        <v>48</v>
      </c>
      <c r="M5853" s="159">
        <v>52</v>
      </c>
      <c r="N5853" s="159">
        <v>50</v>
      </c>
      <c r="O5853" s="158"/>
      <c r="W5853" s="158">
        <v>2</v>
      </c>
      <c r="X5853" s="191"/>
      <c r="Y5853" s="158"/>
      <c r="Z5853" s="158"/>
      <c r="AG5853" s="158"/>
      <c r="AH5853" s="158"/>
      <c r="AI5853" s="158"/>
      <c r="AJ5853" s="158"/>
    </row>
    <row r="5854" spans="1:36" hidden="1" x14ac:dyDescent="0.25">
      <c r="A5854" s="221" t="s">
        <v>272</v>
      </c>
      <c r="B5854" s="221">
        <v>3</v>
      </c>
      <c r="C5854" s="11" t="s">
        <v>91</v>
      </c>
      <c r="F5854" s="221" t="s">
        <v>277</v>
      </c>
      <c r="G5854" s="183"/>
      <c r="H5854" s="183">
        <v>4</v>
      </c>
      <c r="I5854" s="183">
        <v>570</v>
      </c>
      <c r="J5854" s="183">
        <v>613</v>
      </c>
      <c r="L5854" s="184" t="s">
        <v>226</v>
      </c>
      <c r="M5854" s="184" t="s">
        <v>226</v>
      </c>
      <c r="N5854" s="164">
        <v>44</v>
      </c>
      <c r="O5854" s="183"/>
      <c r="V5854" t="s">
        <v>91</v>
      </c>
      <c r="W5854" s="183">
        <v>4</v>
      </c>
      <c r="X5854" s="191"/>
      <c r="Y5854" s="158" t="s">
        <v>278</v>
      </c>
      <c r="Z5854" s="158" t="s">
        <v>288</v>
      </c>
      <c r="AB5854" s="113"/>
      <c r="AG5854" s="183"/>
      <c r="AH5854" s="183"/>
      <c r="AI5854" s="183"/>
      <c r="AJ5854" s="183"/>
    </row>
    <row r="5855" spans="1:36" hidden="1" x14ac:dyDescent="0.25">
      <c r="A5855" s="221" t="s">
        <v>272</v>
      </c>
      <c r="B5855" s="221">
        <v>3</v>
      </c>
      <c r="C5855" s="11" t="s">
        <v>91</v>
      </c>
      <c r="F5855" s="221" t="s">
        <v>277</v>
      </c>
      <c r="G5855" s="158"/>
      <c r="H5855" s="158">
        <v>4</v>
      </c>
      <c r="I5855" s="158">
        <v>571</v>
      </c>
      <c r="J5855" s="158">
        <v>614</v>
      </c>
      <c r="L5855" s="159">
        <v>84</v>
      </c>
      <c r="M5855" s="159">
        <v>84</v>
      </c>
      <c r="N5855" s="159">
        <v>84</v>
      </c>
      <c r="O5855" s="158">
        <v>7.1</v>
      </c>
      <c r="W5855" s="158">
        <v>2</v>
      </c>
      <c r="X5855" s="191"/>
      <c r="Y5855" s="158"/>
      <c r="Z5855" s="158"/>
      <c r="AG5855" s="158">
        <v>0.7</v>
      </c>
      <c r="AH5855" s="158">
        <v>1.9</v>
      </c>
      <c r="AI5855" s="158">
        <v>0.6</v>
      </c>
      <c r="AJ5855" s="158">
        <v>0.4</v>
      </c>
    </row>
    <row r="5856" spans="1:36" hidden="1" x14ac:dyDescent="0.25">
      <c r="A5856" s="221" t="s">
        <v>272</v>
      </c>
      <c r="B5856" s="221">
        <v>3</v>
      </c>
      <c r="C5856" s="11" t="s">
        <v>91</v>
      </c>
      <c r="F5856" s="221" t="s">
        <v>277</v>
      </c>
      <c r="G5856" s="158"/>
      <c r="H5856" s="158">
        <v>4</v>
      </c>
      <c r="I5856" s="158">
        <v>572</v>
      </c>
      <c r="J5856" s="158">
        <v>615</v>
      </c>
      <c r="L5856" s="159">
        <v>69</v>
      </c>
      <c r="M5856" s="159">
        <v>73</v>
      </c>
      <c r="N5856" s="159">
        <v>71</v>
      </c>
      <c r="O5856" s="158"/>
      <c r="W5856" s="158">
        <v>2</v>
      </c>
      <c r="X5856" s="191"/>
      <c r="Y5856" s="158"/>
      <c r="Z5856" s="158"/>
      <c r="AG5856" s="158"/>
      <c r="AH5856" s="158"/>
      <c r="AI5856" s="158"/>
      <c r="AJ5856" s="158"/>
    </row>
    <row r="5857" spans="1:36" hidden="1" x14ac:dyDescent="0.25">
      <c r="A5857" s="221" t="s">
        <v>272</v>
      </c>
      <c r="B5857" s="221">
        <v>3</v>
      </c>
      <c r="C5857" s="11" t="s">
        <v>91</v>
      </c>
      <c r="F5857" s="221" t="s">
        <v>277</v>
      </c>
      <c r="G5857" s="158"/>
      <c r="H5857" s="158">
        <v>4</v>
      </c>
      <c r="I5857" s="158">
        <v>573</v>
      </c>
      <c r="J5857" s="158">
        <v>616</v>
      </c>
      <c r="L5857" s="159">
        <v>50</v>
      </c>
      <c r="M5857" s="159">
        <v>49</v>
      </c>
      <c r="N5857" s="159">
        <v>49.5</v>
      </c>
      <c r="O5857" s="158"/>
      <c r="W5857" s="158">
        <v>3</v>
      </c>
      <c r="X5857" s="191"/>
      <c r="Y5857" s="158"/>
      <c r="Z5857" s="158"/>
      <c r="AG5857" s="158"/>
      <c r="AH5857" s="158"/>
      <c r="AI5857" s="158"/>
      <c r="AJ5857" s="158"/>
    </row>
    <row r="5858" spans="1:36" hidden="1" x14ac:dyDescent="0.25">
      <c r="A5858" s="221" t="s">
        <v>272</v>
      </c>
      <c r="B5858" s="221">
        <v>3</v>
      </c>
      <c r="C5858" s="11" t="s">
        <v>91</v>
      </c>
      <c r="F5858" s="221" t="s">
        <v>277</v>
      </c>
      <c r="G5858" s="158"/>
      <c r="H5858" s="158">
        <v>4</v>
      </c>
      <c r="I5858" s="158">
        <v>574</v>
      </c>
      <c r="J5858" s="158">
        <v>617</v>
      </c>
      <c r="L5858" s="159">
        <v>56</v>
      </c>
      <c r="M5858" s="159">
        <v>56</v>
      </c>
      <c r="N5858" s="159">
        <v>56</v>
      </c>
      <c r="O5858" s="158"/>
      <c r="W5858" s="158">
        <v>3</v>
      </c>
      <c r="X5858" s="191"/>
      <c r="Y5858" s="158"/>
      <c r="Z5858" s="158"/>
      <c r="AG5858" s="158"/>
      <c r="AH5858" s="158"/>
      <c r="AI5858" s="158"/>
      <c r="AJ5858" s="158"/>
    </row>
    <row r="5859" spans="1:36" hidden="1" x14ac:dyDescent="0.25">
      <c r="A5859" s="221" t="s">
        <v>272</v>
      </c>
      <c r="B5859" s="221">
        <v>3</v>
      </c>
      <c r="C5859" s="11" t="s">
        <v>91</v>
      </c>
      <c r="F5859" s="221" t="s">
        <v>277</v>
      </c>
      <c r="G5859" s="158"/>
      <c r="H5859" s="158">
        <v>4</v>
      </c>
      <c r="I5859" s="158">
        <v>576</v>
      </c>
      <c r="J5859" s="158">
        <v>619</v>
      </c>
      <c r="L5859" s="159">
        <v>110</v>
      </c>
      <c r="M5859" s="159">
        <v>111</v>
      </c>
      <c r="N5859" s="159">
        <v>110.5</v>
      </c>
      <c r="O5859" s="158">
        <v>8.3000000000000007</v>
      </c>
      <c r="W5859" s="158">
        <v>1</v>
      </c>
      <c r="X5859" s="191"/>
      <c r="Y5859" s="158"/>
      <c r="Z5859" s="158"/>
      <c r="AG5859" s="158">
        <v>0.8</v>
      </c>
      <c r="AH5859" s="158">
        <v>1.7</v>
      </c>
      <c r="AI5859" s="158">
        <v>1.5</v>
      </c>
      <c r="AJ5859" s="158">
        <v>3</v>
      </c>
    </row>
    <row r="5860" spans="1:36" hidden="1" x14ac:dyDescent="0.25">
      <c r="A5860" s="221" t="s">
        <v>272</v>
      </c>
      <c r="B5860" s="221">
        <v>3</v>
      </c>
      <c r="C5860" s="11" t="s">
        <v>91</v>
      </c>
      <c r="F5860" s="221" t="s">
        <v>277</v>
      </c>
      <c r="G5860" s="158"/>
      <c r="H5860" s="158">
        <v>4</v>
      </c>
      <c r="I5860" s="158">
        <v>577</v>
      </c>
      <c r="J5860" s="158">
        <v>620</v>
      </c>
      <c r="L5860" s="159">
        <v>99</v>
      </c>
      <c r="M5860" s="159">
        <v>95</v>
      </c>
      <c r="N5860" s="159">
        <v>97</v>
      </c>
      <c r="O5860" s="158">
        <v>7.4</v>
      </c>
      <c r="W5860" s="158">
        <v>2</v>
      </c>
      <c r="X5860" s="191"/>
      <c r="Y5860" s="158"/>
      <c r="Z5860" s="158"/>
      <c r="AG5860" s="158">
        <v>1.4</v>
      </c>
      <c r="AH5860" s="158">
        <v>0.35</v>
      </c>
      <c r="AI5860" s="158">
        <v>0.9</v>
      </c>
      <c r="AJ5860" s="158">
        <v>1.2</v>
      </c>
    </row>
    <row r="5861" spans="1:36" hidden="1" x14ac:dyDescent="0.25">
      <c r="A5861" s="221" t="s">
        <v>272</v>
      </c>
      <c r="B5861" s="221">
        <v>3</v>
      </c>
      <c r="C5861" s="11" t="s">
        <v>91</v>
      </c>
      <c r="F5861" s="221" t="s">
        <v>277</v>
      </c>
      <c r="G5861" s="183"/>
      <c r="H5861" s="183">
        <v>4</v>
      </c>
      <c r="I5861" s="183">
        <v>578</v>
      </c>
      <c r="J5861" s="183">
        <v>621</v>
      </c>
      <c r="L5861" s="184">
        <v>32</v>
      </c>
      <c r="M5861" s="184">
        <v>33</v>
      </c>
      <c r="N5861" s="184">
        <v>32.5</v>
      </c>
      <c r="O5861" s="183"/>
      <c r="V5861" t="s">
        <v>91</v>
      </c>
      <c r="W5861" s="183">
        <v>4</v>
      </c>
      <c r="X5861" s="191"/>
      <c r="Y5861" s="158" t="s">
        <v>278</v>
      </c>
      <c r="Z5861" s="158" t="s">
        <v>288</v>
      </c>
      <c r="AB5861" s="113"/>
      <c r="AG5861" s="183"/>
      <c r="AH5861" s="183"/>
      <c r="AI5861" s="183"/>
      <c r="AJ5861" s="183"/>
    </row>
    <row r="5862" spans="1:36" hidden="1" x14ac:dyDescent="0.25">
      <c r="A5862" s="221" t="s">
        <v>272</v>
      </c>
      <c r="B5862" s="221">
        <v>3</v>
      </c>
      <c r="C5862" s="11" t="s">
        <v>91</v>
      </c>
      <c r="F5862" s="221" t="s">
        <v>277</v>
      </c>
      <c r="G5862" s="158"/>
      <c r="H5862" s="158">
        <v>4</v>
      </c>
      <c r="I5862" s="158">
        <v>579</v>
      </c>
      <c r="J5862" s="158">
        <v>622</v>
      </c>
      <c r="L5862" s="159">
        <v>54</v>
      </c>
      <c r="M5862" s="159">
        <v>58</v>
      </c>
      <c r="N5862" s="159">
        <v>56</v>
      </c>
      <c r="O5862" s="158"/>
      <c r="W5862" s="158">
        <v>3</v>
      </c>
      <c r="X5862" s="191"/>
      <c r="Y5862" s="158"/>
      <c r="Z5862" s="158"/>
      <c r="AG5862" s="158"/>
      <c r="AH5862" s="158"/>
      <c r="AI5862" s="158"/>
      <c r="AJ5862" s="158"/>
    </row>
    <row r="5863" spans="1:36" hidden="1" x14ac:dyDescent="0.25">
      <c r="A5863" s="221" t="s">
        <v>272</v>
      </c>
      <c r="B5863" s="221">
        <v>3</v>
      </c>
      <c r="C5863" s="11" t="s">
        <v>91</v>
      </c>
      <c r="F5863" s="221" t="s">
        <v>277</v>
      </c>
      <c r="G5863" s="158"/>
      <c r="H5863" s="158">
        <v>4</v>
      </c>
      <c r="I5863" s="158">
        <v>580</v>
      </c>
      <c r="J5863" s="158">
        <v>623</v>
      </c>
      <c r="L5863" s="159">
        <v>54</v>
      </c>
      <c r="M5863" s="159">
        <v>54</v>
      </c>
      <c r="N5863" s="159">
        <v>54</v>
      </c>
      <c r="O5863" s="158"/>
      <c r="W5863" s="158">
        <v>3</v>
      </c>
      <c r="X5863" s="191"/>
      <c r="Y5863" s="158"/>
      <c r="Z5863" s="158"/>
      <c r="AG5863" s="158"/>
      <c r="AH5863" s="158"/>
      <c r="AI5863" s="158"/>
      <c r="AJ5863" s="158"/>
    </row>
    <row r="5864" spans="1:36" hidden="1" x14ac:dyDescent="0.25">
      <c r="A5864" s="221" t="s">
        <v>272</v>
      </c>
      <c r="B5864" s="221">
        <v>3</v>
      </c>
      <c r="C5864" s="11" t="s">
        <v>91</v>
      </c>
      <c r="F5864" s="221" t="s">
        <v>277</v>
      </c>
      <c r="G5864" s="158"/>
      <c r="H5864" s="158">
        <v>4</v>
      </c>
      <c r="I5864" s="158">
        <v>583</v>
      </c>
      <c r="J5864" s="158">
        <v>626</v>
      </c>
      <c r="L5864" s="159">
        <v>94</v>
      </c>
      <c r="M5864" s="159">
        <v>84</v>
      </c>
      <c r="N5864" s="159">
        <v>89</v>
      </c>
      <c r="O5864" s="158"/>
      <c r="W5864" s="158">
        <v>2</v>
      </c>
      <c r="X5864" s="191"/>
      <c r="Y5864" s="158"/>
      <c r="Z5864" s="158"/>
      <c r="AG5864" s="158"/>
      <c r="AH5864" s="158"/>
      <c r="AI5864" s="158"/>
      <c r="AJ5864" s="158"/>
    </row>
    <row r="5865" spans="1:36" hidden="1" x14ac:dyDescent="0.25">
      <c r="A5865" s="221" t="s">
        <v>272</v>
      </c>
      <c r="B5865" s="221">
        <v>3</v>
      </c>
      <c r="C5865" s="11" t="s">
        <v>91</v>
      </c>
      <c r="F5865" s="221" t="s">
        <v>277</v>
      </c>
      <c r="G5865" s="158"/>
      <c r="H5865" s="158">
        <v>4</v>
      </c>
      <c r="I5865" s="158">
        <v>584</v>
      </c>
      <c r="J5865" s="158">
        <v>627</v>
      </c>
      <c r="L5865" s="159">
        <v>79</v>
      </c>
      <c r="M5865" s="159">
        <v>79</v>
      </c>
      <c r="N5865" s="159">
        <v>79</v>
      </c>
      <c r="O5865" s="158"/>
      <c r="W5865" s="158">
        <v>3</v>
      </c>
      <c r="X5865" s="191"/>
      <c r="Y5865" s="158"/>
      <c r="Z5865" s="158"/>
      <c r="AG5865" s="158"/>
      <c r="AH5865" s="158"/>
      <c r="AI5865" s="158"/>
      <c r="AJ5865" s="158"/>
    </row>
    <row r="5866" spans="1:36" hidden="1" x14ac:dyDescent="0.25">
      <c r="A5866" s="221" t="s">
        <v>272</v>
      </c>
      <c r="B5866" s="221">
        <v>3</v>
      </c>
      <c r="C5866" s="11" t="s">
        <v>91</v>
      </c>
      <c r="F5866" s="221" t="s">
        <v>277</v>
      </c>
      <c r="G5866" s="158"/>
      <c r="H5866" s="158">
        <v>4</v>
      </c>
      <c r="I5866" s="158">
        <v>585</v>
      </c>
      <c r="J5866" s="158">
        <v>628</v>
      </c>
      <c r="L5866" s="159">
        <v>86</v>
      </c>
      <c r="M5866" s="159">
        <v>80</v>
      </c>
      <c r="N5866" s="159">
        <v>83</v>
      </c>
      <c r="O5866" s="158">
        <v>6.7</v>
      </c>
      <c r="W5866" s="158">
        <v>1</v>
      </c>
      <c r="X5866" s="191"/>
      <c r="Y5866" s="158"/>
      <c r="Z5866" s="158"/>
      <c r="AG5866" s="158">
        <v>0.6</v>
      </c>
      <c r="AH5866" s="158">
        <v>0.85</v>
      </c>
      <c r="AI5866" s="158">
        <v>0.6</v>
      </c>
      <c r="AJ5866" s="158">
        <v>1.25</v>
      </c>
    </row>
    <row r="5867" spans="1:36" hidden="1" x14ac:dyDescent="0.25">
      <c r="A5867" s="221" t="s">
        <v>272</v>
      </c>
      <c r="B5867" s="221">
        <v>3</v>
      </c>
      <c r="C5867" s="11" t="s">
        <v>91</v>
      </c>
      <c r="F5867" s="221" t="s">
        <v>277</v>
      </c>
      <c r="G5867" s="158"/>
      <c r="H5867" s="158">
        <v>4</v>
      </c>
      <c r="I5867" s="158">
        <v>586</v>
      </c>
      <c r="J5867" s="158">
        <v>629</v>
      </c>
      <c r="L5867" s="159">
        <v>80</v>
      </c>
      <c r="M5867" s="159">
        <v>84</v>
      </c>
      <c r="N5867" s="159">
        <v>82</v>
      </c>
      <c r="O5867" s="158"/>
      <c r="W5867" s="158">
        <v>2</v>
      </c>
      <c r="X5867" s="191"/>
      <c r="Y5867" s="158"/>
      <c r="Z5867" s="158"/>
      <c r="AG5867" s="158"/>
      <c r="AH5867" s="158"/>
      <c r="AI5867" s="158"/>
      <c r="AJ5867" s="158"/>
    </row>
    <row r="5868" spans="1:36" hidden="1" x14ac:dyDescent="0.25">
      <c r="A5868" s="221" t="s">
        <v>272</v>
      </c>
      <c r="B5868" s="221">
        <v>3</v>
      </c>
      <c r="C5868" s="11" t="s">
        <v>91</v>
      </c>
      <c r="F5868" s="221" t="s">
        <v>277</v>
      </c>
      <c r="G5868" s="158"/>
      <c r="H5868" s="158">
        <v>4</v>
      </c>
      <c r="I5868" s="158">
        <v>587</v>
      </c>
      <c r="J5868" s="158">
        <v>630</v>
      </c>
      <c r="L5868" s="159">
        <v>90</v>
      </c>
      <c r="M5868" s="159">
        <v>86</v>
      </c>
      <c r="N5868" s="159">
        <v>88</v>
      </c>
      <c r="O5868" s="158"/>
      <c r="W5868" s="158">
        <v>3</v>
      </c>
      <c r="X5868" s="191"/>
      <c r="Y5868" s="158"/>
      <c r="Z5868" s="158"/>
      <c r="AG5868" s="158"/>
      <c r="AH5868" s="158"/>
      <c r="AI5868" s="158"/>
      <c r="AJ5868" s="158"/>
    </row>
    <row r="5869" spans="1:36" hidden="1" x14ac:dyDescent="0.25">
      <c r="A5869" s="221" t="s">
        <v>272</v>
      </c>
      <c r="B5869" s="221">
        <v>3</v>
      </c>
      <c r="C5869" s="11" t="s">
        <v>91</v>
      </c>
      <c r="F5869" s="221" t="s">
        <v>277</v>
      </c>
      <c r="G5869" s="183"/>
      <c r="H5869" s="183">
        <v>4</v>
      </c>
      <c r="I5869" s="183">
        <v>589</v>
      </c>
      <c r="J5869" s="183">
        <v>632</v>
      </c>
      <c r="L5869" s="184">
        <v>39</v>
      </c>
      <c r="M5869" s="184">
        <v>40</v>
      </c>
      <c r="N5869" s="184">
        <v>39.5</v>
      </c>
      <c r="O5869" s="183"/>
      <c r="V5869" t="s">
        <v>91</v>
      </c>
      <c r="W5869" s="183">
        <v>4</v>
      </c>
      <c r="X5869" s="191"/>
      <c r="Y5869" s="158" t="s">
        <v>278</v>
      </c>
      <c r="Z5869" s="158" t="s">
        <v>288</v>
      </c>
      <c r="AB5869" s="113"/>
      <c r="AG5869" s="183"/>
      <c r="AH5869" s="183"/>
      <c r="AI5869" s="183"/>
      <c r="AJ5869" s="183"/>
    </row>
    <row r="5870" spans="1:36" hidden="1" x14ac:dyDescent="0.25">
      <c r="A5870" s="221" t="s">
        <v>272</v>
      </c>
      <c r="B5870" s="221">
        <v>3</v>
      </c>
      <c r="C5870" s="11" t="s">
        <v>91</v>
      </c>
      <c r="F5870" s="221" t="s">
        <v>277</v>
      </c>
      <c r="G5870" s="158"/>
      <c r="H5870" s="158">
        <v>4</v>
      </c>
      <c r="I5870" s="158">
        <v>591</v>
      </c>
      <c r="J5870" s="158">
        <v>634</v>
      </c>
      <c r="L5870" s="159">
        <v>40</v>
      </c>
      <c r="M5870" s="159">
        <v>38</v>
      </c>
      <c r="N5870" s="159">
        <v>39</v>
      </c>
      <c r="O5870" s="158"/>
      <c r="W5870" s="158">
        <v>3</v>
      </c>
      <c r="X5870" s="191"/>
      <c r="Y5870" s="158"/>
      <c r="Z5870" s="158"/>
      <c r="AG5870" s="158"/>
      <c r="AH5870" s="158"/>
      <c r="AI5870" s="158"/>
      <c r="AJ5870" s="158"/>
    </row>
    <row r="5871" spans="1:36" hidden="1" x14ac:dyDescent="0.25">
      <c r="A5871" s="221" t="s">
        <v>272</v>
      </c>
      <c r="B5871" s="221">
        <v>3</v>
      </c>
      <c r="C5871" s="11" t="s">
        <v>91</v>
      </c>
      <c r="F5871" s="221" t="s">
        <v>277</v>
      </c>
      <c r="G5871" s="158"/>
      <c r="H5871" s="158">
        <v>4</v>
      </c>
      <c r="I5871" s="158">
        <v>592</v>
      </c>
      <c r="J5871" s="158">
        <v>635</v>
      </c>
      <c r="L5871" s="159">
        <v>52</v>
      </c>
      <c r="M5871" s="159">
        <v>50</v>
      </c>
      <c r="N5871" s="159">
        <v>51</v>
      </c>
      <c r="O5871" s="158"/>
      <c r="W5871" s="158">
        <v>3</v>
      </c>
      <c r="X5871" s="191"/>
      <c r="Y5871" s="158"/>
      <c r="Z5871" s="158"/>
      <c r="AG5871" s="158"/>
      <c r="AH5871" s="158"/>
      <c r="AI5871" s="158"/>
      <c r="AJ5871" s="158"/>
    </row>
    <row r="5872" spans="1:36" hidden="1" x14ac:dyDescent="0.25">
      <c r="A5872" s="221" t="s">
        <v>272</v>
      </c>
      <c r="B5872" s="221">
        <v>3</v>
      </c>
      <c r="C5872" s="11" t="s">
        <v>91</v>
      </c>
      <c r="F5872" s="221" t="s">
        <v>277</v>
      </c>
      <c r="G5872" s="158"/>
      <c r="H5872" s="158">
        <v>4</v>
      </c>
      <c r="I5872" s="158">
        <v>593</v>
      </c>
      <c r="J5872" s="158">
        <v>636</v>
      </c>
      <c r="L5872" s="159">
        <v>57</v>
      </c>
      <c r="M5872" s="159">
        <v>60</v>
      </c>
      <c r="N5872" s="159">
        <v>58.5</v>
      </c>
      <c r="O5872" s="158"/>
      <c r="W5872" s="158">
        <v>3</v>
      </c>
      <c r="X5872" s="191"/>
      <c r="Y5872" s="158"/>
      <c r="Z5872" s="158"/>
      <c r="AG5872" s="158"/>
      <c r="AH5872" s="158"/>
      <c r="AI5872" s="158"/>
      <c r="AJ5872" s="158"/>
    </row>
    <row r="5873" spans="1:36" hidden="1" x14ac:dyDescent="0.25">
      <c r="A5873" s="221" t="s">
        <v>272</v>
      </c>
      <c r="B5873" s="221">
        <v>3</v>
      </c>
      <c r="C5873" s="11" t="s">
        <v>91</v>
      </c>
      <c r="F5873" s="221" t="s">
        <v>277</v>
      </c>
      <c r="G5873" s="158"/>
      <c r="H5873" s="158">
        <v>4</v>
      </c>
      <c r="I5873" s="158">
        <v>594</v>
      </c>
      <c r="J5873" s="158">
        <v>637</v>
      </c>
      <c r="L5873" s="159">
        <v>38</v>
      </c>
      <c r="M5873" s="159">
        <v>37</v>
      </c>
      <c r="N5873" s="159">
        <v>37.5</v>
      </c>
      <c r="O5873" s="158"/>
      <c r="W5873" s="158">
        <v>3</v>
      </c>
      <c r="X5873" s="191"/>
      <c r="Y5873" s="158"/>
      <c r="Z5873" s="158"/>
      <c r="AG5873" s="158"/>
      <c r="AH5873" s="158"/>
      <c r="AI5873" s="158"/>
      <c r="AJ5873" s="158"/>
    </row>
    <row r="5874" spans="1:36" hidden="1" x14ac:dyDescent="0.25">
      <c r="A5874" s="221" t="s">
        <v>272</v>
      </c>
      <c r="B5874" s="221">
        <v>3</v>
      </c>
      <c r="C5874" s="11" t="s">
        <v>91</v>
      </c>
      <c r="F5874" s="221" t="s">
        <v>277</v>
      </c>
      <c r="G5874" s="158"/>
      <c r="H5874" s="158">
        <v>4</v>
      </c>
      <c r="I5874" s="158">
        <v>595</v>
      </c>
      <c r="J5874" s="158">
        <v>638</v>
      </c>
      <c r="L5874" s="159">
        <v>34</v>
      </c>
      <c r="M5874" s="159">
        <v>34</v>
      </c>
      <c r="N5874" s="159">
        <v>34</v>
      </c>
      <c r="O5874" s="158"/>
      <c r="W5874" s="158">
        <v>3</v>
      </c>
      <c r="X5874" s="191"/>
      <c r="Y5874" s="158"/>
      <c r="Z5874" s="158"/>
      <c r="AG5874" s="158"/>
      <c r="AH5874" s="158"/>
      <c r="AI5874" s="158"/>
      <c r="AJ5874" s="158"/>
    </row>
    <row r="5875" spans="1:36" hidden="1" x14ac:dyDescent="0.25">
      <c r="A5875" s="221" t="s">
        <v>272</v>
      </c>
      <c r="B5875" s="221">
        <v>3</v>
      </c>
      <c r="C5875" s="11" t="s">
        <v>91</v>
      </c>
      <c r="F5875" s="221" t="s">
        <v>277</v>
      </c>
      <c r="G5875" s="158"/>
      <c r="H5875" s="158">
        <v>4</v>
      </c>
      <c r="I5875" s="158">
        <v>596</v>
      </c>
      <c r="J5875" s="158">
        <v>639</v>
      </c>
      <c r="L5875" s="159">
        <v>19</v>
      </c>
      <c r="M5875" s="159">
        <v>18</v>
      </c>
      <c r="N5875" s="159">
        <v>18.5</v>
      </c>
      <c r="O5875" s="158"/>
      <c r="W5875" s="158">
        <v>3</v>
      </c>
      <c r="X5875" s="191"/>
      <c r="Y5875" s="158"/>
      <c r="Z5875" s="158"/>
      <c r="AG5875" s="158"/>
      <c r="AH5875" s="158"/>
      <c r="AI5875" s="158"/>
      <c r="AJ5875" s="158"/>
    </row>
    <row r="5876" spans="1:36" hidden="1" x14ac:dyDescent="0.25">
      <c r="A5876" s="221" t="s">
        <v>272</v>
      </c>
      <c r="B5876" s="221">
        <v>3</v>
      </c>
      <c r="C5876" s="11" t="s">
        <v>91</v>
      </c>
      <c r="F5876" s="221" t="s">
        <v>277</v>
      </c>
      <c r="G5876" s="158"/>
      <c r="H5876" s="158">
        <v>4</v>
      </c>
      <c r="I5876" s="158">
        <v>597</v>
      </c>
      <c r="J5876" s="158">
        <v>640</v>
      </c>
      <c r="L5876" s="159">
        <v>36</v>
      </c>
      <c r="M5876" s="159">
        <v>33</v>
      </c>
      <c r="N5876" s="159">
        <v>34.5</v>
      </c>
      <c r="O5876" s="158"/>
      <c r="W5876" s="158">
        <v>3</v>
      </c>
      <c r="X5876" s="191"/>
      <c r="Y5876" s="158"/>
      <c r="Z5876" s="158"/>
      <c r="AG5876" s="158"/>
      <c r="AH5876" s="158"/>
      <c r="AI5876" s="158"/>
      <c r="AJ5876" s="158"/>
    </row>
    <row r="5877" spans="1:36" hidden="1" x14ac:dyDescent="0.25">
      <c r="A5877" s="221" t="s">
        <v>272</v>
      </c>
      <c r="B5877" s="221">
        <v>3</v>
      </c>
      <c r="C5877" s="11" t="s">
        <v>91</v>
      </c>
      <c r="F5877" s="221" t="s">
        <v>277</v>
      </c>
      <c r="G5877" s="158"/>
      <c r="H5877" s="158">
        <v>4</v>
      </c>
      <c r="I5877" s="158">
        <v>598</v>
      </c>
      <c r="J5877" s="158">
        <v>641</v>
      </c>
      <c r="L5877" s="159">
        <v>38</v>
      </c>
      <c r="M5877" s="159">
        <v>35</v>
      </c>
      <c r="N5877" s="159">
        <v>36.5</v>
      </c>
      <c r="O5877" s="158"/>
      <c r="W5877" s="158">
        <v>3</v>
      </c>
      <c r="X5877" s="191"/>
      <c r="Y5877" s="158"/>
      <c r="Z5877" s="158"/>
      <c r="AG5877" s="158"/>
      <c r="AH5877" s="158"/>
      <c r="AI5877" s="158"/>
      <c r="AJ5877" s="158"/>
    </row>
    <row r="5878" spans="1:36" hidden="1" x14ac:dyDescent="0.25">
      <c r="A5878" s="221" t="s">
        <v>272</v>
      </c>
      <c r="B5878" s="221">
        <v>3</v>
      </c>
      <c r="C5878" s="11" t="s">
        <v>91</v>
      </c>
      <c r="F5878" s="221" t="s">
        <v>277</v>
      </c>
      <c r="G5878" s="158"/>
      <c r="H5878" s="158">
        <v>4</v>
      </c>
      <c r="I5878" s="158">
        <v>599</v>
      </c>
      <c r="J5878" s="158">
        <v>642</v>
      </c>
      <c r="L5878" s="159">
        <v>53</v>
      </c>
      <c r="M5878" s="159">
        <v>46</v>
      </c>
      <c r="N5878" s="159">
        <v>49.5</v>
      </c>
      <c r="O5878" s="158"/>
      <c r="W5878" s="158">
        <v>2</v>
      </c>
      <c r="X5878" s="191"/>
      <c r="Y5878" s="158"/>
      <c r="Z5878" s="158"/>
      <c r="AG5878" s="158"/>
      <c r="AH5878" s="158"/>
      <c r="AI5878" s="158"/>
      <c r="AJ5878" s="158"/>
    </row>
    <row r="5879" spans="1:36" hidden="1" x14ac:dyDescent="0.25">
      <c r="A5879" s="221" t="s">
        <v>272</v>
      </c>
      <c r="B5879" s="221">
        <v>3</v>
      </c>
      <c r="C5879" s="11" t="s">
        <v>91</v>
      </c>
      <c r="F5879" s="221" t="s">
        <v>277</v>
      </c>
      <c r="G5879" s="158"/>
      <c r="H5879" s="158">
        <v>4</v>
      </c>
      <c r="I5879" s="158" t="s">
        <v>147</v>
      </c>
      <c r="J5879" s="158">
        <v>643</v>
      </c>
      <c r="L5879" s="158">
        <v>11</v>
      </c>
      <c r="M5879" s="158">
        <v>11</v>
      </c>
      <c r="N5879" s="159">
        <v>11</v>
      </c>
      <c r="O5879" s="158"/>
      <c r="W5879" s="158">
        <v>3</v>
      </c>
      <c r="X5879" s="191"/>
      <c r="Y5879" s="158"/>
      <c r="Z5879" s="158"/>
      <c r="AG5879" s="158"/>
      <c r="AH5879" s="158"/>
      <c r="AI5879" s="158"/>
      <c r="AJ5879" s="158"/>
    </row>
    <row r="5880" spans="1:36" hidden="1" x14ac:dyDescent="0.25">
      <c r="A5880" s="221" t="s">
        <v>272</v>
      </c>
      <c r="B5880" s="221">
        <v>3</v>
      </c>
      <c r="C5880" s="11" t="s">
        <v>91</v>
      </c>
      <c r="F5880" s="221" t="s">
        <v>277</v>
      </c>
      <c r="G5880" s="158"/>
      <c r="H5880" s="158">
        <v>4</v>
      </c>
      <c r="I5880" s="158">
        <v>600</v>
      </c>
      <c r="J5880" s="158">
        <v>644</v>
      </c>
      <c r="L5880" s="159">
        <v>34</v>
      </c>
      <c r="M5880" s="159">
        <v>37</v>
      </c>
      <c r="N5880" s="159">
        <v>35.5</v>
      </c>
      <c r="O5880" s="158"/>
      <c r="W5880" s="158">
        <v>3</v>
      </c>
      <c r="X5880" s="191"/>
      <c r="Y5880" s="158"/>
      <c r="Z5880" s="158"/>
      <c r="AG5880" s="158"/>
      <c r="AH5880" s="158"/>
      <c r="AI5880" s="158"/>
      <c r="AJ5880" s="158"/>
    </row>
    <row r="5881" spans="1:36" hidden="1" x14ac:dyDescent="0.25">
      <c r="A5881" s="221" t="s">
        <v>272</v>
      </c>
      <c r="B5881" s="221">
        <v>3</v>
      </c>
      <c r="C5881" s="11" t="s">
        <v>91</v>
      </c>
      <c r="F5881" s="221" t="s">
        <v>277</v>
      </c>
      <c r="G5881" s="183"/>
      <c r="H5881" s="183">
        <v>4</v>
      </c>
      <c r="I5881" s="183">
        <v>601</v>
      </c>
      <c r="J5881" s="183">
        <v>645</v>
      </c>
      <c r="L5881" s="184" t="s">
        <v>226</v>
      </c>
      <c r="M5881" s="184" t="s">
        <v>226</v>
      </c>
      <c r="N5881" s="184">
        <v>24</v>
      </c>
      <c r="O5881" s="183"/>
      <c r="V5881" t="s">
        <v>91</v>
      </c>
      <c r="W5881" s="183">
        <v>4</v>
      </c>
      <c r="X5881" s="191"/>
      <c r="Y5881" s="158" t="s">
        <v>278</v>
      </c>
      <c r="Z5881" s="158" t="s">
        <v>288</v>
      </c>
      <c r="AB5881" s="113"/>
      <c r="AG5881" s="183"/>
      <c r="AH5881" s="183"/>
      <c r="AI5881" s="183"/>
      <c r="AJ5881" s="183"/>
    </row>
    <row r="5882" spans="1:36" hidden="1" x14ac:dyDescent="0.25">
      <c r="A5882" s="221" t="s">
        <v>272</v>
      </c>
      <c r="B5882" s="221">
        <v>3</v>
      </c>
      <c r="C5882" s="11" t="s">
        <v>91</v>
      </c>
      <c r="F5882" s="221" t="s">
        <v>277</v>
      </c>
      <c r="G5882" s="158"/>
      <c r="H5882" s="158">
        <v>4</v>
      </c>
      <c r="I5882" s="158">
        <v>603</v>
      </c>
      <c r="J5882" s="158">
        <v>647</v>
      </c>
      <c r="L5882" s="159">
        <v>85</v>
      </c>
      <c r="M5882" s="159">
        <v>80</v>
      </c>
      <c r="N5882" s="184">
        <v>28.5</v>
      </c>
      <c r="O5882" s="158"/>
      <c r="W5882" s="158">
        <v>2</v>
      </c>
      <c r="X5882" s="191"/>
      <c r="Y5882" s="158"/>
      <c r="Z5882" s="158"/>
      <c r="AG5882" s="158"/>
      <c r="AH5882" s="158"/>
      <c r="AI5882" s="158"/>
      <c r="AJ5882" s="158"/>
    </row>
    <row r="5883" spans="1:36" hidden="1" x14ac:dyDescent="0.25">
      <c r="A5883" s="221" t="s">
        <v>272</v>
      </c>
      <c r="B5883" s="221">
        <v>3</v>
      </c>
      <c r="C5883" s="11" t="s">
        <v>91</v>
      </c>
      <c r="F5883" s="221" t="s">
        <v>277</v>
      </c>
      <c r="G5883" s="158"/>
      <c r="H5883" s="158">
        <v>4</v>
      </c>
      <c r="I5883" s="158">
        <v>604</v>
      </c>
      <c r="J5883" s="158">
        <v>648</v>
      </c>
      <c r="L5883" s="159">
        <v>63</v>
      </c>
      <c r="M5883" s="159">
        <v>32</v>
      </c>
      <c r="N5883" s="159">
        <v>47.5</v>
      </c>
      <c r="O5883" s="158"/>
      <c r="W5883" s="158">
        <v>2</v>
      </c>
      <c r="X5883" s="191"/>
      <c r="Y5883" s="158"/>
      <c r="Z5883" s="158"/>
      <c r="AG5883" s="158"/>
      <c r="AH5883" s="158"/>
      <c r="AI5883" s="158"/>
      <c r="AJ5883" s="158"/>
    </row>
    <row r="5884" spans="1:36" hidden="1" x14ac:dyDescent="0.25">
      <c r="A5884" s="221" t="s">
        <v>272</v>
      </c>
      <c r="B5884" s="221">
        <v>3</v>
      </c>
      <c r="C5884" s="11" t="s">
        <v>91</v>
      </c>
      <c r="F5884" s="221" t="s">
        <v>277</v>
      </c>
      <c r="G5884" s="158"/>
      <c r="H5884" s="158">
        <v>4</v>
      </c>
      <c r="I5884" s="158">
        <v>606</v>
      </c>
      <c r="J5884" s="158">
        <v>650</v>
      </c>
      <c r="L5884" s="159">
        <v>65</v>
      </c>
      <c r="M5884" s="159">
        <v>68</v>
      </c>
      <c r="N5884" s="159">
        <v>66.5</v>
      </c>
      <c r="O5884" s="158"/>
      <c r="W5884" s="158">
        <v>3</v>
      </c>
      <c r="X5884" s="191"/>
      <c r="Y5884" s="158"/>
      <c r="Z5884" s="158"/>
      <c r="AG5884" s="158"/>
      <c r="AH5884" s="158"/>
      <c r="AI5884" s="158"/>
      <c r="AJ5884" s="158"/>
    </row>
    <row r="5885" spans="1:36" hidden="1" x14ac:dyDescent="0.25">
      <c r="A5885" s="221" t="s">
        <v>272</v>
      </c>
      <c r="B5885" s="221">
        <v>3</v>
      </c>
      <c r="C5885" s="11" t="s">
        <v>91</v>
      </c>
      <c r="F5885" s="221" t="s">
        <v>277</v>
      </c>
      <c r="G5885" s="158"/>
      <c r="H5885" s="158">
        <v>4</v>
      </c>
      <c r="I5885" s="158">
        <v>607</v>
      </c>
      <c r="J5885" s="158">
        <v>651</v>
      </c>
      <c r="L5885" s="159">
        <v>49</v>
      </c>
      <c r="M5885" s="159">
        <v>45</v>
      </c>
      <c r="N5885" s="159">
        <v>47</v>
      </c>
      <c r="O5885" s="158"/>
      <c r="W5885" s="158">
        <v>3</v>
      </c>
      <c r="X5885" s="191"/>
      <c r="Y5885" s="158"/>
      <c r="Z5885" s="158"/>
      <c r="AG5885" s="158"/>
      <c r="AH5885" s="158"/>
      <c r="AI5885" s="158"/>
      <c r="AJ5885" s="158"/>
    </row>
    <row r="5886" spans="1:36" hidden="1" x14ac:dyDescent="0.25">
      <c r="A5886" s="221" t="s">
        <v>272</v>
      </c>
      <c r="B5886" s="221">
        <v>3</v>
      </c>
      <c r="C5886" s="11" t="s">
        <v>91</v>
      </c>
      <c r="F5886" s="221" t="s">
        <v>277</v>
      </c>
      <c r="G5886" s="183"/>
      <c r="H5886" s="183">
        <v>4</v>
      </c>
      <c r="I5886" s="183">
        <v>608</v>
      </c>
      <c r="J5886" s="183">
        <v>652</v>
      </c>
      <c r="L5886" s="184" t="s">
        <v>226</v>
      </c>
      <c r="M5886" s="184" t="s">
        <v>226</v>
      </c>
      <c r="N5886" s="184">
        <v>28.5</v>
      </c>
      <c r="O5886" s="183"/>
      <c r="V5886" t="s">
        <v>91</v>
      </c>
      <c r="W5886" s="183">
        <v>4</v>
      </c>
      <c r="X5886" s="191"/>
      <c r="Y5886" s="158" t="s">
        <v>278</v>
      </c>
      <c r="Z5886" s="158" t="s">
        <v>288</v>
      </c>
      <c r="AB5886" s="113"/>
      <c r="AG5886" s="183"/>
      <c r="AH5886" s="183"/>
      <c r="AI5886" s="183"/>
      <c r="AJ5886" s="183"/>
    </row>
    <row r="5887" spans="1:36" hidden="1" x14ac:dyDescent="0.25">
      <c r="A5887" s="221" t="s">
        <v>272</v>
      </c>
      <c r="B5887" s="221">
        <v>3</v>
      </c>
      <c r="C5887" s="11" t="s">
        <v>91</v>
      </c>
      <c r="F5887" s="221" t="s">
        <v>277</v>
      </c>
      <c r="G5887" s="158"/>
      <c r="H5887" s="158">
        <v>4</v>
      </c>
      <c r="I5887" s="158">
        <v>609</v>
      </c>
      <c r="J5887" s="158">
        <v>653</v>
      </c>
      <c r="L5887" s="159">
        <v>65</v>
      </c>
      <c r="M5887" s="159">
        <v>64</v>
      </c>
      <c r="N5887" s="159">
        <v>64.5</v>
      </c>
      <c r="O5887" s="158"/>
      <c r="W5887" s="158">
        <v>3</v>
      </c>
      <c r="X5887" s="191"/>
      <c r="Y5887" s="158"/>
      <c r="Z5887" s="158"/>
      <c r="AG5887" s="158"/>
      <c r="AH5887" s="158"/>
      <c r="AI5887" s="158"/>
      <c r="AJ5887" s="158"/>
    </row>
    <row r="5888" spans="1:36" hidden="1" x14ac:dyDescent="0.25">
      <c r="A5888" s="221" t="s">
        <v>272</v>
      </c>
      <c r="B5888" s="221">
        <v>3</v>
      </c>
      <c r="C5888" s="11" t="s">
        <v>91</v>
      </c>
      <c r="F5888" s="221" t="s">
        <v>277</v>
      </c>
      <c r="G5888" s="158"/>
      <c r="H5888" s="158">
        <v>4</v>
      </c>
      <c r="I5888" s="158">
        <v>610</v>
      </c>
      <c r="J5888" s="158">
        <v>654</v>
      </c>
      <c r="L5888" s="159">
        <v>78</v>
      </c>
      <c r="M5888" s="159">
        <v>70</v>
      </c>
      <c r="N5888" s="159">
        <v>74</v>
      </c>
      <c r="O5888" s="158"/>
      <c r="W5888" s="158">
        <v>1</v>
      </c>
      <c r="X5888" s="191"/>
      <c r="Y5888" s="158"/>
      <c r="Z5888" s="158"/>
      <c r="AG5888" s="158"/>
      <c r="AH5888" s="158"/>
      <c r="AI5888" s="158"/>
      <c r="AJ5888" s="158"/>
    </row>
    <row r="5889" spans="1:36" hidden="1" x14ac:dyDescent="0.25">
      <c r="A5889" s="221" t="s">
        <v>272</v>
      </c>
      <c r="B5889" s="221">
        <v>3</v>
      </c>
      <c r="C5889" s="11" t="s">
        <v>91</v>
      </c>
      <c r="F5889" s="221" t="s">
        <v>277</v>
      </c>
      <c r="G5889" s="158"/>
      <c r="H5889" s="158">
        <v>4</v>
      </c>
      <c r="I5889" s="158">
        <v>612</v>
      </c>
      <c r="J5889" s="158">
        <v>656</v>
      </c>
      <c r="L5889" s="159">
        <v>28</v>
      </c>
      <c r="M5889" s="159">
        <v>26</v>
      </c>
      <c r="N5889" s="159">
        <v>27</v>
      </c>
      <c r="O5889" s="158"/>
      <c r="W5889" s="158">
        <v>3</v>
      </c>
      <c r="X5889" s="191"/>
      <c r="Y5889" s="158"/>
      <c r="Z5889" s="158"/>
      <c r="AG5889" s="158"/>
      <c r="AH5889" s="158"/>
      <c r="AI5889" s="158"/>
      <c r="AJ5889" s="158"/>
    </row>
    <row r="5890" spans="1:36" hidden="1" x14ac:dyDescent="0.25">
      <c r="A5890" s="221" t="s">
        <v>272</v>
      </c>
      <c r="B5890" s="221">
        <v>3</v>
      </c>
      <c r="C5890" s="11" t="s">
        <v>91</v>
      </c>
      <c r="F5890" s="221" t="s">
        <v>277</v>
      </c>
      <c r="G5890" s="158"/>
      <c r="H5890" s="158">
        <v>4</v>
      </c>
      <c r="I5890" s="158">
        <v>614</v>
      </c>
      <c r="J5890" s="158">
        <v>658</v>
      </c>
      <c r="L5890" s="159">
        <v>43</v>
      </c>
      <c r="M5890" s="159">
        <v>39</v>
      </c>
      <c r="N5890" s="159">
        <v>41</v>
      </c>
      <c r="O5890" s="158"/>
      <c r="W5890" s="158">
        <v>3</v>
      </c>
      <c r="X5890" s="191"/>
      <c r="Y5890" s="158"/>
      <c r="Z5890" s="158"/>
      <c r="AG5890" s="158"/>
      <c r="AH5890" s="158"/>
      <c r="AI5890" s="158"/>
      <c r="AJ5890" s="158"/>
    </row>
    <row r="5891" spans="1:36" hidden="1" x14ac:dyDescent="0.25">
      <c r="A5891" s="221" t="s">
        <v>272</v>
      </c>
      <c r="B5891" s="221">
        <v>3</v>
      </c>
      <c r="C5891" s="11" t="s">
        <v>91</v>
      </c>
      <c r="F5891" s="221" t="s">
        <v>277</v>
      </c>
      <c r="G5891" s="158"/>
      <c r="H5891" s="158">
        <v>4</v>
      </c>
      <c r="I5891" s="158">
        <v>615</v>
      </c>
      <c r="J5891" s="158">
        <v>659</v>
      </c>
      <c r="L5891" s="159">
        <v>50</v>
      </c>
      <c r="M5891" s="159">
        <v>49</v>
      </c>
      <c r="N5891" s="159">
        <v>49.5</v>
      </c>
      <c r="O5891" s="158">
        <v>5.2</v>
      </c>
      <c r="W5891" s="158">
        <v>2</v>
      </c>
      <c r="X5891" s="191"/>
      <c r="Y5891" s="158"/>
      <c r="Z5891" s="158"/>
      <c r="AG5891" s="158">
        <v>1.5</v>
      </c>
      <c r="AH5891" s="158">
        <v>1</v>
      </c>
      <c r="AI5891" s="158">
        <v>1.1000000000000001</v>
      </c>
      <c r="AJ5891" s="158">
        <v>1.3</v>
      </c>
    </row>
    <row r="5892" spans="1:36" hidden="1" x14ac:dyDescent="0.25">
      <c r="A5892" s="221" t="s">
        <v>272</v>
      </c>
      <c r="B5892" s="221">
        <v>3</v>
      </c>
      <c r="C5892" s="11" t="s">
        <v>91</v>
      </c>
      <c r="F5892" s="221" t="s">
        <v>277</v>
      </c>
      <c r="G5892" s="158"/>
      <c r="H5892" s="158">
        <v>4</v>
      </c>
      <c r="I5892" s="158">
        <v>617</v>
      </c>
      <c r="J5892" s="158">
        <v>661</v>
      </c>
      <c r="L5892" s="159">
        <v>68</v>
      </c>
      <c r="M5892" s="159">
        <v>67</v>
      </c>
      <c r="N5892" s="159">
        <v>67.5</v>
      </c>
      <c r="O5892" s="158"/>
      <c r="W5892" s="158">
        <v>2</v>
      </c>
      <c r="X5892" s="191"/>
      <c r="Y5892" s="158"/>
      <c r="Z5892" s="158"/>
      <c r="AG5892" s="158"/>
      <c r="AH5892" s="158"/>
      <c r="AI5892" s="158"/>
      <c r="AJ5892" s="158"/>
    </row>
    <row r="5893" spans="1:36" hidden="1" x14ac:dyDescent="0.25">
      <c r="A5893" s="221" t="s">
        <v>272</v>
      </c>
      <c r="B5893" s="221">
        <v>3</v>
      </c>
      <c r="C5893" s="11" t="s">
        <v>91</v>
      </c>
      <c r="F5893" s="221" t="s">
        <v>277</v>
      </c>
      <c r="G5893" s="158"/>
      <c r="H5893" s="158">
        <v>4</v>
      </c>
      <c r="I5893" s="158">
        <v>618</v>
      </c>
      <c r="J5893" s="158">
        <v>662</v>
      </c>
      <c r="L5893" s="159">
        <v>49</v>
      </c>
      <c r="M5893" s="159">
        <v>49</v>
      </c>
      <c r="N5893" s="159">
        <v>49</v>
      </c>
      <c r="O5893" s="158">
        <v>5</v>
      </c>
      <c r="W5893" s="158">
        <v>2</v>
      </c>
      <c r="X5893" s="191"/>
      <c r="Y5893" s="158"/>
      <c r="Z5893" s="158"/>
      <c r="AG5893" s="158">
        <v>0.6</v>
      </c>
      <c r="AH5893" s="158">
        <v>0.8</v>
      </c>
      <c r="AI5893" s="158">
        <v>0.5</v>
      </c>
      <c r="AJ5893" s="158">
        <v>0.8</v>
      </c>
    </row>
    <row r="5894" spans="1:36" hidden="1" x14ac:dyDescent="0.25">
      <c r="A5894" s="221" t="s">
        <v>272</v>
      </c>
      <c r="B5894" s="221">
        <v>3</v>
      </c>
      <c r="C5894" s="11" t="s">
        <v>91</v>
      </c>
      <c r="F5894" s="221" t="s">
        <v>277</v>
      </c>
      <c r="G5894" s="158"/>
      <c r="H5894" s="158">
        <v>4</v>
      </c>
      <c r="I5894" s="158">
        <v>619</v>
      </c>
      <c r="J5894" s="158">
        <v>663</v>
      </c>
      <c r="L5894" s="159">
        <v>41</v>
      </c>
      <c r="M5894" s="159">
        <v>44</v>
      </c>
      <c r="N5894" s="159">
        <v>42.5</v>
      </c>
      <c r="O5894" s="158"/>
      <c r="W5894" s="158">
        <v>3</v>
      </c>
      <c r="X5894" s="191"/>
      <c r="Y5894" s="158"/>
      <c r="Z5894" s="158"/>
      <c r="AG5894" s="158"/>
      <c r="AH5894" s="158"/>
      <c r="AI5894" s="158"/>
      <c r="AJ5894" s="158"/>
    </row>
    <row r="5895" spans="1:36" hidden="1" x14ac:dyDescent="0.25">
      <c r="A5895" s="221" t="s">
        <v>272</v>
      </c>
      <c r="B5895" s="221">
        <v>3</v>
      </c>
      <c r="C5895" s="11" t="s">
        <v>91</v>
      </c>
      <c r="F5895" s="221" t="s">
        <v>277</v>
      </c>
      <c r="G5895" s="158"/>
      <c r="H5895" s="158">
        <v>4</v>
      </c>
      <c r="I5895" s="158">
        <v>620</v>
      </c>
      <c r="J5895" s="158">
        <v>664</v>
      </c>
      <c r="L5895" s="159">
        <v>50</v>
      </c>
      <c r="M5895" s="159">
        <v>52</v>
      </c>
      <c r="N5895" s="159">
        <v>51</v>
      </c>
      <c r="O5895" s="158"/>
      <c r="W5895" s="158">
        <v>2</v>
      </c>
      <c r="X5895" s="191"/>
      <c r="Y5895" s="158"/>
      <c r="Z5895" s="158"/>
      <c r="AG5895" s="158"/>
      <c r="AH5895" s="158"/>
      <c r="AI5895" s="158"/>
      <c r="AJ5895" s="158"/>
    </row>
    <row r="5896" spans="1:36" hidden="1" x14ac:dyDescent="0.25">
      <c r="A5896" s="221" t="s">
        <v>272</v>
      </c>
      <c r="B5896" s="221">
        <v>3</v>
      </c>
      <c r="C5896" s="11" t="s">
        <v>91</v>
      </c>
      <c r="F5896" s="221" t="s">
        <v>277</v>
      </c>
      <c r="G5896" s="158"/>
      <c r="H5896" s="158">
        <v>4</v>
      </c>
      <c r="I5896" s="158">
        <v>621</v>
      </c>
      <c r="J5896" s="158">
        <v>665</v>
      </c>
      <c r="L5896" s="159">
        <v>52</v>
      </c>
      <c r="M5896" s="159">
        <v>5</v>
      </c>
      <c r="N5896" s="159">
        <v>28.5</v>
      </c>
      <c r="O5896" s="158"/>
      <c r="W5896" s="158">
        <v>2</v>
      </c>
      <c r="X5896" s="191"/>
      <c r="Y5896" s="158"/>
      <c r="Z5896" s="158"/>
      <c r="AG5896" s="158"/>
      <c r="AH5896" s="158"/>
      <c r="AI5896" s="158"/>
      <c r="AJ5896" s="158"/>
    </row>
    <row r="5897" spans="1:36" hidden="1" x14ac:dyDescent="0.25">
      <c r="A5897" s="221" t="s">
        <v>272</v>
      </c>
      <c r="B5897" s="221">
        <v>3</v>
      </c>
      <c r="C5897" s="11" t="s">
        <v>91</v>
      </c>
      <c r="F5897" s="221" t="s">
        <v>277</v>
      </c>
      <c r="G5897" s="158"/>
      <c r="H5897" s="158">
        <v>4</v>
      </c>
      <c r="I5897" s="158">
        <v>622</v>
      </c>
      <c r="J5897" s="158">
        <v>666</v>
      </c>
      <c r="L5897" s="159">
        <v>37</v>
      </c>
      <c r="M5897" s="159">
        <v>35</v>
      </c>
      <c r="N5897" s="159">
        <v>36</v>
      </c>
      <c r="O5897" s="158"/>
      <c r="W5897" s="158">
        <v>3</v>
      </c>
      <c r="X5897" s="191"/>
      <c r="Y5897" s="158"/>
      <c r="Z5897" s="158"/>
      <c r="AG5897" s="158"/>
      <c r="AH5897" s="158"/>
      <c r="AI5897" s="158"/>
      <c r="AJ5897" s="158"/>
    </row>
    <row r="5898" spans="1:36" hidden="1" x14ac:dyDescent="0.25">
      <c r="A5898" s="221" t="s">
        <v>272</v>
      </c>
      <c r="B5898" s="221">
        <v>3</v>
      </c>
      <c r="C5898" s="11" t="s">
        <v>91</v>
      </c>
      <c r="F5898" s="221" t="s">
        <v>277</v>
      </c>
      <c r="G5898" s="158"/>
      <c r="H5898" s="158">
        <v>4</v>
      </c>
      <c r="I5898" s="158">
        <v>623</v>
      </c>
      <c r="J5898" s="158">
        <v>667</v>
      </c>
      <c r="L5898" s="159">
        <v>80</v>
      </c>
      <c r="M5898" s="159">
        <v>89</v>
      </c>
      <c r="N5898" s="159">
        <v>84.5</v>
      </c>
      <c r="O5898" s="158">
        <v>6.6</v>
      </c>
      <c r="W5898" s="158">
        <v>1</v>
      </c>
      <c r="X5898" s="191"/>
      <c r="Y5898" s="158"/>
      <c r="Z5898" s="158"/>
      <c r="AG5898" s="158">
        <v>1.35</v>
      </c>
      <c r="AH5898" s="158">
        <v>1.4</v>
      </c>
      <c r="AI5898" s="158">
        <v>1.95</v>
      </c>
      <c r="AJ5898" s="158">
        <v>0.9</v>
      </c>
    </row>
    <row r="5899" spans="1:36" hidden="1" x14ac:dyDescent="0.25">
      <c r="A5899" s="221" t="s">
        <v>272</v>
      </c>
      <c r="B5899" s="221">
        <v>3</v>
      </c>
      <c r="C5899" s="11" t="s">
        <v>91</v>
      </c>
      <c r="F5899" s="221" t="s">
        <v>277</v>
      </c>
      <c r="G5899" s="158"/>
      <c r="H5899" s="158">
        <v>4</v>
      </c>
      <c r="I5899" s="158">
        <v>624</v>
      </c>
      <c r="J5899" s="158">
        <v>668</v>
      </c>
      <c r="L5899" s="159">
        <v>58</v>
      </c>
      <c r="M5899" s="159">
        <v>64</v>
      </c>
      <c r="N5899" s="159">
        <v>61</v>
      </c>
      <c r="O5899" s="158"/>
      <c r="W5899" s="158">
        <v>2</v>
      </c>
      <c r="X5899" s="191"/>
      <c r="Y5899" s="158"/>
      <c r="Z5899" s="158"/>
      <c r="AG5899" s="158"/>
      <c r="AH5899" s="158"/>
      <c r="AI5899" s="158"/>
      <c r="AJ5899" s="158"/>
    </row>
    <row r="5900" spans="1:36" hidden="1" x14ac:dyDescent="0.25">
      <c r="A5900" s="221" t="s">
        <v>272</v>
      </c>
      <c r="B5900" s="221">
        <v>3</v>
      </c>
      <c r="C5900" s="11" t="s">
        <v>91</v>
      </c>
      <c r="F5900" s="221" t="s">
        <v>277</v>
      </c>
      <c r="G5900" s="158"/>
      <c r="H5900" s="158">
        <v>4</v>
      </c>
      <c r="I5900" s="158">
        <v>625</v>
      </c>
      <c r="J5900" s="158">
        <v>669</v>
      </c>
      <c r="L5900" s="159">
        <v>36</v>
      </c>
      <c r="M5900" s="159">
        <v>35</v>
      </c>
      <c r="N5900" s="159">
        <v>35.5</v>
      </c>
      <c r="O5900" s="158"/>
      <c r="W5900" s="158">
        <v>3</v>
      </c>
      <c r="X5900" s="191"/>
      <c r="Y5900" s="158"/>
      <c r="Z5900" s="158"/>
      <c r="AG5900" s="158"/>
      <c r="AH5900" s="158"/>
      <c r="AI5900" s="158"/>
      <c r="AJ5900" s="158"/>
    </row>
    <row r="5901" spans="1:36" hidden="1" x14ac:dyDescent="0.25">
      <c r="A5901" s="221" t="s">
        <v>272</v>
      </c>
      <c r="B5901" s="221">
        <v>3</v>
      </c>
      <c r="C5901" s="11" t="s">
        <v>91</v>
      </c>
      <c r="F5901" s="221" t="s">
        <v>277</v>
      </c>
      <c r="G5901" s="158"/>
      <c r="H5901" s="158">
        <v>4</v>
      </c>
      <c r="I5901" s="158">
        <v>626</v>
      </c>
      <c r="J5901" s="158">
        <v>670</v>
      </c>
      <c r="L5901" s="159">
        <v>40</v>
      </c>
      <c r="M5901" s="159">
        <v>38</v>
      </c>
      <c r="N5901" s="159">
        <v>39</v>
      </c>
      <c r="O5901" s="158"/>
      <c r="W5901" s="158">
        <v>3</v>
      </c>
      <c r="X5901" s="191"/>
      <c r="Y5901" s="158"/>
      <c r="Z5901" s="158"/>
      <c r="AG5901" s="158"/>
      <c r="AH5901" s="158"/>
      <c r="AI5901" s="158"/>
      <c r="AJ5901" s="158"/>
    </row>
    <row r="5902" spans="1:36" hidden="1" x14ac:dyDescent="0.25">
      <c r="A5902" s="221" t="s">
        <v>272</v>
      </c>
      <c r="B5902" s="221">
        <v>3</v>
      </c>
      <c r="C5902" s="11" t="s">
        <v>91</v>
      </c>
      <c r="F5902" s="221" t="s">
        <v>277</v>
      </c>
      <c r="G5902" s="183"/>
      <c r="H5902" s="183">
        <v>4</v>
      </c>
      <c r="I5902" s="183">
        <v>628</v>
      </c>
      <c r="J5902" s="183">
        <v>672</v>
      </c>
      <c r="L5902" s="184">
        <v>45</v>
      </c>
      <c r="M5902" s="184">
        <v>43</v>
      </c>
      <c r="N5902" s="184">
        <v>44</v>
      </c>
      <c r="O5902" s="183"/>
      <c r="V5902" t="s">
        <v>91</v>
      </c>
      <c r="W5902" s="183">
        <v>4</v>
      </c>
      <c r="X5902" s="191"/>
      <c r="Y5902" s="158" t="s">
        <v>278</v>
      </c>
      <c r="Z5902" s="158" t="s">
        <v>288</v>
      </c>
      <c r="AB5902" s="113"/>
      <c r="AG5902" s="183"/>
      <c r="AH5902" s="183"/>
      <c r="AI5902" s="183"/>
      <c r="AJ5902" s="183"/>
    </row>
    <row r="5903" spans="1:36" hidden="1" x14ac:dyDescent="0.25">
      <c r="A5903" s="221" t="s">
        <v>272</v>
      </c>
      <c r="B5903" s="221">
        <v>3</v>
      </c>
      <c r="C5903" s="11" t="s">
        <v>91</v>
      </c>
      <c r="F5903" s="221" t="s">
        <v>277</v>
      </c>
      <c r="G5903" s="158"/>
      <c r="H5903" s="158">
        <v>4</v>
      </c>
      <c r="I5903" s="158">
        <v>631</v>
      </c>
      <c r="J5903" s="158">
        <v>675</v>
      </c>
      <c r="L5903" s="159">
        <v>77</v>
      </c>
      <c r="M5903" s="159">
        <v>72</v>
      </c>
      <c r="N5903" s="159">
        <v>74.5</v>
      </c>
      <c r="O5903" s="158"/>
      <c r="W5903" s="158">
        <v>2</v>
      </c>
      <c r="X5903" s="191"/>
      <c r="Y5903" s="158"/>
      <c r="Z5903" s="158"/>
      <c r="AG5903" s="158"/>
      <c r="AH5903" s="158"/>
      <c r="AI5903" s="158"/>
      <c r="AJ5903" s="158"/>
    </row>
    <row r="5904" spans="1:36" hidden="1" x14ac:dyDescent="0.25">
      <c r="A5904" s="221" t="s">
        <v>272</v>
      </c>
      <c r="B5904" s="221">
        <v>3</v>
      </c>
      <c r="C5904" s="11" t="s">
        <v>91</v>
      </c>
      <c r="F5904" s="221" t="s">
        <v>277</v>
      </c>
      <c r="G5904" s="158"/>
      <c r="H5904" s="158">
        <v>4</v>
      </c>
      <c r="I5904" s="158" t="s">
        <v>147</v>
      </c>
      <c r="J5904" s="158">
        <v>676</v>
      </c>
      <c r="L5904" s="158">
        <v>20</v>
      </c>
      <c r="M5904" s="158">
        <v>20</v>
      </c>
      <c r="N5904" s="159">
        <v>20</v>
      </c>
      <c r="O5904" s="158"/>
      <c r="W5904" s="158">
        <v>2</v>
      </c>
      <c r="X5904" s="191"/>
      <c r="Y5904" s="158"/>
      <c r="Z5904" s="158"/>
      <c r="AG5904" s="158"/>
      <c r="AH5904" s="158"/>
      <c r="AI5904" s="158"/>
      <c r="AJ5904" s="158"/>
    </row>
    <row r="5905" spans="1:36" hidden="1" x14ac:dyDescent="0.25">
      <c r="A5905" s="221" t="s">
        <v>272</v>
      </c>
      <c r="B5905" s="221">
        <v>3</v>
      </c>
      <c r="C5905" s="11" t="s">
        <v>91</v>
      </c>
      <c r="F5905" s="221" t="s">
        <v>277</v>
      </c>
      <c r="G5905" s="158"/>
      <c r="H5905" s="158">
        <v>4</v>
      </c>
      <c r="I5905" s="158">
        <v>632</v>
      </c>
      <c r="J5905" s="158">
        <v>677</v>
      </c>
      <c r="L5905" s="159">
        <v>71</v>
      </c>
      <c r="M5905" s="159">
        <v>64</v>
      </c>
      <c r="N5905" s="159">
        <v>67.5</v>
      </c>
      <c r="O5905" s="158"/>
      <c r="W5905" s="158">
        <v>1</v>
      </c>
      <c r="X5905" s="191"/>
      <c r="Y5905" s="158"/>
      <c r="Z5905" s="158"/>
      <c r="AG5905" s="158"/>
      <c r="AH5905" s="158"/>
      <c r="AI5905" s="158"/>
      <c r="AJ5905" s="158"/>
    </row>
    <row r="5906" spans="1:36" hidden="1" x14ac:dyDescent="0.25">
      <c r="A5906" s="221" t="s">
        <v>272</v>
      </c>
      <c r="B5906" s="221">
        <v>3</v>
      </c>
      <c r="C5906" s="11" t="s">
        <v>91</v>
      </c>
      <c r="F5906" s="221" t="s">
        <v>277</v>
      </c>
      <c r="G5906" s="158"/>
      <c r="H5906" s="158">
        <v>4</v>
      </c>
      <c r="I5906" s="158">
        <v>633</v>
      </c>
      <c r="J5906" s="158">
        <v>678</v>
      </c>
      <c r="L5906" s="159">
        <v>40</v>
      </c>
      <c r="M5906" s="159">
        <v>39</v>
      </c>
      <c r="N5906" s="159">
        <v>39.5</v>
      </c>
      <c r="O5906" s="158"/>
      <c r="W5906" s="158">
        <v>3</v>
      </c>
      <c r="X5906" s="191"/>
      <c r="Y5906" s="158"/>
      <c r="Z5906" s="158"/>
      <c r="AG5906" s="158"/>
      <c r="AH5906" s="158"/>
      <c r="AI5906" s="158"/>
      <c r="AJ5906" s="158"/>
    </row>
    <row r="5907" spans="1:36" hidden="1" x14ac:dyDescent="0.25">
      <c r="A5907" s="221" t="s">
        <v>272</v>
      </c>
      <c r="B5907" s="221">
        <v>3</v>
      </c>
      <c r="C5907" s="11" t="s">
        <v>91</v>
      </c>
      <c r="F5907" s="221" t="s">
        <v>277</v>
      </c>
      <c r="G5907" s="158"/>
      <c r="H5907" s="158">
        <v>4</v>
      </c>
      <c r="I5907" s="158">
        <v>634</v>
      </c>
      <c r="J5907" s="158">
        <v>679</v>
      </c>
      <c r="L5907" s="159">
        <v>41</v>
      </c>
      <c r="M5907" s="159">
        <v>43</v>
      </c>
      <c r="N5907" s="159">
        <v>42</v>
      </c>
      <c r="O5907" s="158"/>
      <c r="W5907" s="158">
        <v>3</v>
      </c>
      <c r="X5907" s="191"/>
      <c r="Y5907" s="158"/>
      <c r="Z5907" s="158"/>
      <c r="AG5907" s="158"/>
      <c r="AH5907" s="158"/>
      <c r="AI5907" s="158"/>
      <c r="AJ5907" s="158"/>
    </row>
    <row r="5908" spans="1:36" hidden="1" x14ac:dyDescent="0.25">
      <c r="A5908" s="221" t="s">
        <v>272</v>
      </c>
      <c r="B5908" s="221">
        <v>3</v>
      </c>
      <c r="C5908" s="11" t="s">
        <v>91</v>
      </c>
      <c r="F5908" s="221" t="s">
        <v>277</v>
      </c>
      <c r="G5908" s="158"/>
      <c r="H5908" s="158">
        <v>4</v>
      </c>
      <c r="I5908" s="158">
        <v>635</v>
      </c>
      <c r="J5908" s="158">
        <v>680</v>
      </c>
      <c r="L5908" s="159">
        <v>35</v>
      </c>
      <c r="M5908" s="159">
        <v>33</v>
      </c>
      <c r="N5908" s="159">
        <v>34</v>
      </c>
      <c r="O5908" s="158">
        <v>4.0999999999999996</v>
      </c>
      <c r="W5908" s="158">
        <v>3</v>
      </c>
      <c r="X5908" s="191"/>
      <c r="Y5908" s="158"/>
      <c r="Z5908" s="158"/>
      <c r="AG5908" s="158">
        <v>0.2</v>
      </c>
      <c r="AH5908" s="158">
        <v>0.7</v>
      </c>
      <c r="AI5908" s="158">
        <v>1.8</v>
      </c>
      <c r="AJ5908" s="158">
        <v>0.45</v>
      </c>
    </row>
    <row r="5909" spans="1:36" hidden="1" x14ac:dyDescent="0.25">
      <c r="A5909" s="221" t="s">
        <v>272</v>
      </c>
      <c r="B5909" s="221">
        <v>3</v>
      </c>
      <c r="C5909" s="11" t="s">
        <v>91</v>
      </c>
      <c r="F5909" s="221" t="s">
        <v>277</v>
      </c>
      <c r="G5909" s="158"/>
      <c r="H5909" s="158">
        <v>4</v>
      </c>
      <c r="I5909" s="158">
        <v>637</v>
      </c>
      <c r="J5909" s="158">
        <v>682</v>
      </c>
      <c r="L5909" s="159">
        <v>45</v>
      </c>
      <c r="M5909" s="159">
        <v>44</v>
      </c>
      <c r="N5909" s="159">
        <v>44.5</v>
      </c>
      <c r="O5909" s="158"/>
      <c r="W5909" s="158">
        <v>2</v>
      </c>
      <c r="X5909" s="191"/>
      <c r="Y5909" s="158"/>
      <c r="Z5909" s="158"/>
      <c r="AG5909" s="158"/>
      <c r="AH5909" s="158"/>
      <c r="AI5909" s="158"/>
      <c r="AJ5909" s="158"/>
    </row>
    <row r="5910" spans="1:36" hidden="1" x14ac:dyDescent="0.25">
      <c r="A5910" s="221" t="s">
        <v>272</v>
      </c>
      <c r="B5910" s="221">
        <v>3</v>
      </c>
      <c r="C5910" s="11" t="s">
        <v>91</v>
      </c>
      <c r="F5910" s="221" t="s">
        <v>277</v>
      </c>
      <c r="G5910" s="158"/>
      <c r="H5910" s="158">
        <v>4</v>
      </c>
      <c r="I5910" s="158">
        <v>638</v>
      </c>
      <c r="J5910" s="158">
        <v>683</v>
      </c>
      <c r="L5910" s="159">
        <v>30</v>
      </c>
      <c r="M5910" s="159">
        <v>29</v>
      </c>
      <c r="N5910" s="159">
        <v>29.5</v>
      </c>
      <c r="O5910" s="158"/>
      <c r="W5910" s="158">
        <v>3</v>
      </c>
      <c r="X5910" s="191"/>
      <c r="Y5910" s="158"/>
      <c r="Z5910" s="158"/>
      <c r="AG5910" s="158"/>
      <c r="AH5910" s="158"/>
      <c r="AI5910" s="158"/>
      <c r="AJ5910" s="158"/>
    </row>
    <row r="5911" spans="1:36" hidden="1" x14ac:dyDescent="0.25">
      <c r="A5911" s="221" t="s">
        <v>272</v>
      </c>
      <c r="B5911" s="221">
        <v>3</v>
      </c>
      <c r="C5911" s="11" t="s">
        <v>91</v>
      </c>
      <c r="F5911" s="221" t="s">
        <v>277</v>
      </c>
      <c r="G5911" s="158"/>
      <c r="H5911" s="158">
        <v>4</v>
      </c>
      <c r="I5911" s="158">
        <v>639</v>
      </c>
      <c r="J5911" s="158">
        <v>684</v>
      </c>
      <c r="L5911" s="159">
        <v>70</v>
      </c>
      <c r="M5911" s="159">
        <v>68</v>
      </c>
      <c r="N5911" s="159">
        <v>69</v>
      </c>
      <c r="O5911" s="158"/>
      <c r="W5911" s="158">
        <v>2</v>
      </c>
      <c r="X5911" s="191"/>
      <c r="Y5911" s="158"/>
      <c r="Z5911" s="158"/>
      <c r="AG5911" s="158"/>
      <c r="AH5911" s="158"/>
      <c r="AI5911" s="158"/>
      <c r="AJ5911" s="158"/>
    </row>
    <row r="5912" spans="1:36" hidden="1" x14ac:dyDescent="0.25">
      <c r="A5912" s="221" t="s">
        <v>272</v>
      </c>
      <c r="B5912" s="221">
        <v>3</v>
      </c>
      <c r="C5912" s="11" t="s">
        <v>91</v>
      </c>
      <c r="F5912" s="221" t="s">
        <v>277</v>
      </c>
      <c r="G5912" s="158"/>
      <c r="H5912" s="158">
        <v>4</v>
      </c>
      <c r="I5912" s="158">
        <v>640</v>
      </c>
      <c r="J5912" s="158">
        <v>685</v>
      </c>
      <c r="L5912" s="159">
        <v>31</v>
      </c>
      <c r="M5912" s="159">
        <v>31</v>
      </c>
      <c r="N5912" s="159">
        <v>31</v>
      </c>
      <c r="O5912" s="158"/>
      <c r="W5912" s="158">
        <v>3</v>
      </c>
      <c r="X5912" s="191"/>
      <c r="Y5912" s="158"/>
      <c r="Z5912" s="158"/>
      <c r="AG5912" s="158"/>
      <c r="AH5912" s="158"/>
      <c r="AI5912" s="158"/>
      <c r="AJ5912" s="158"/>
    </row>
    <row r="5913" spans="1:36" hidden="1" x14ac:dyDescent="0.25">
      <c r="A5913" s="221" t="s">
        <v>272</v>
      </c>
      <c r="B5913" s="221">
        <v>3</v>
      </c>
      <c r="C5913" s="11" t="s">
        <v>91</v>
      </c>
      <c r="F5913" s="221" t="s">
        <v>277</v>
      </c>
      <c r="G5913" s="158"/>
      <c r="H5913" s="158">
        <v>4</v>
      </c>
      <c r="I5913" s="158">
        <v>641</v>
      </c>
      <c r="J5913" s="158">
        <v>686</v>
      </c>
      <c r="L5913" s="159">
        <v>31</v>
      </c>
      <c r="M5913" s="159">
        <v>30</v>
      </c>
      <c r="N5913" s="159">
        <v>30.5</v>
      </c>
      <c r="O5913" s="158"/>
      <c r="W5913" s="158">
        <v>3</v>
      </c>
      <c r="X5913" s="191"/>
      <c r="Y5913" s="158"/>
      <c r="Z5913" s="158"/>
      <c r="AG5913" s="158"/>
      <c r="AH5913" s="158"/>
      <c r="AI5913" s="158"/>
      <c r="AJ5913" s="158"/>
    </row>
    <row r="5914" spans="1:36" hidden="1" x14ac:dyDescent="0.25">
      <c r="A5914" s="221" t="s">
        <v>272</v>
      </c>
      <c r="B5914" s="221">
        <v>3</v>
      </c>
      <c r="C5914" s="11" t="s">
        <v>91</v>
      </c>
      <c r="F5914" s="221" t="s">
        <v>277</v>
      </c>
      <c r="G5914" s="158"/>
      <c r="H5914" s="158">
        <v>4</v>
      </c>
      <c r="I5914" s="158">
        <v>642</v>
      </c>
      <c r="J5914" s="158">
        <v>687</v>
      </c>
      <c r="L5914" s="159">
        <v>50</v>
      </c>
      <c r="M5914" s="159">
        <v>48</v>
      </c>
      <c r="N5914" s="159">
        <v>49</v>
      </c>
      <c r="O5914" s="158"/>
      <c r="W5914" s="158">
        <v>2</v>
      </c>
      <c r="X5914" s="191"/>
      <c r="Y5914" s="158"/>
      <c r="Z5914" s="158"/>
      <c r="AG5914" s="158"/>
      <c r="AH5914" s="158"/>
      <c r="AI5914" s="158"/>
      <c r="AJ5914" s="158"/>
    </row>
    <row r="5915" spans="1:36" hidden="1" x14ac:dyDescent="0.25">
      <c r="A5915" s="221" t="s">
        <v>272</v>
      </c>
      <c r="B5915" s="221">
        <v>3</v>
      </c>
      <c r="C5915" s="11" t="s">
        <v>91</v>
      </c>
      <c r="F5915" s="221" t="s">
        <v>277</v>
      </c>
      <c r="G5915" s="158"/>
      <c r="H5915" s="158">
        <v>4</v>
      </c>
      <c r="I5915" s="158">
        <v>643</v>
      </c>
      <c r="J5915" s="158">
        <v>688</v>
      </c>
      <c r="L5915" s="159">
        <v>99</v>
      </c>
      <c r="M5915" s="159">
        <v>64</v>
      </c>
      <c r="N5915" s="159">
        <v>81.5</v>
      </c>
      <c r="O5915" s="158"/>
      <c r="W5915" s="158">
        <v>1</v>
      </c>
      <c r="X5915" s="191"/>
      <c r="Y5915" s="158"/>
      <c r="Z5915" s="158"/>
      <c r="AG5915" s="158"/>
      <c r="AH5915" s="158"/>
      <c r="AI5915" s="158"/>
      <c r="AJ5915" s="158"/>
    </row>
    <row r="5916" spans="1:36" hidden="1" x14ac:dyDescent="0.25">
      <c r="A5916" s="221" t="s">
        <v>272</v>
      </c>
      <c r="B5916" s="221">
        <v>3</v>
      </c>
      <c r="C5916" s="11" t="s">
        <v>91</v>
      </c>
      <c r="F5916" s="221" t="s">
        <v>277</v>
      </c>
      <c r="G5916" s="158"/>
      <c r="H5916" s="158">
        <v>4</v>
      </c>
      <c r="I5916" s="158">
        <v>646</v>
      </c>
      <c r="J5916" s="158">
        <v>691</v>
      </c>
      <c r="L5916" s="159">
        <v>66</v>
      </c>
      <c r="M5916" s="159">
        <v>66</v>
      </c>
      <c r="N5916" s="159">
        <v>66</v>
      </c>
      <c r="O5916" s="158"/>
      <c r="W5916" s="158">
        <v>2</v>
      </c>
      <c r="X5916" s="191"/>
      <c r="Y5916" s="158"/>
      <c r="Z5916" s="158"/>
      <c r="AG5916" s="158"/>
      <c r="AH5916" s="158"/>
      <c r="AI5916" s="158"/>
      <c r="AJ5916" s="158"/>
    </row>
    <row r="5917" spans="1:36" hidden="1" x14ac:dyDescent="0.25">
      <c r="A5917" s="221" t="s">
        <v>272</v>
      </c>
      <c r="B5917" s="221">
        <v>3</v>
      </c>
      <c r="C5917" s="11" t="s">
        <v>91</v>
      </c>
      <c r="F5917" s="221" t="s">
        <v>277</v>
      </c>
      <c r="G5917" s="158"/>
      <c r="H5917" s="158">
        <v>4</v>
      </c>
      <c r="I5917" s="158">
        <v>647</v>
      </c>
      <c r="J5917" s="158">
        <v>692</v>
      </c>
      <c r="L5917" s="159">
        <v>38</v>
      </c>
      <c r="M5917" s="159">
        <v>36</v>
      </c>
      <c r="N5917" s="159">
        <v>37</v>
      </c>
      <c r="O5917" s="158"/>
      <c r="W5917" s="158">
        <v>2</v>
      </c>
      <c r="X5917" s="191"/>
      <c r="Y5917" s="158"/>
      <c r="Z5917" s="158"/>
      <c r="AG5917" s="158"/>
      <c r="AH5917" s="158"/>
      <c r="AI5917" s="158"/>
      <c r="AJ5917" s="158"/>
    </row>
    <row r="5918" spans="1:36" hidden="1" x14ac:dyDescent="0.25">
      <c r="A5918" s="221" t="s">
        <v>272</v>
      </c>
      <c r="B5918" s="221">
        <v>3</v>
      </c>
      <c r="C5918" s="11" t="s">
        <v>91</v>
      </c>
      <c r="F5918" s="221" t="s">
        <v>277</v>
      </c>
      <c r="G5918" s="158"/>
      <c r="H5918" s="158">
        <v>4</v>
      </c>
      <c r="I5918" s="158">
        <v>648</v>
      </c>
      <c r="J5918" s="158">
        <v>693</v>
      </c>
      <c r="L5918" s="159">
        <v>72</v>
      </c>
      <c r="M5918" s="159">
        <v>64</v>
      </c>
      <c r="N5918" s="159">
        <v>68</v>
      </c>
      <c r="O5918" s="158">
        <v>5.8</v>
      </c>
      <c r="W5918" s="158">
        <v>2</v>
      </c>
      <c r="X5918" s="191"/>
      <c r="Y5918" s="158"/>
      <c r="Z5918" s="158"/>
      <c r="AG5918" s="158">
        <v>0.85</v>
      </c>
      <c r="AH5918" s="158">
        <v>2</v>
      </c>
      <c r="AI5918" s="158">
        <v>0.6</v>
      </c>
      <c r="AJ5918" s="158">
        <v>0.3</v>
      </c>
    </row>
    <row r="5919" spans="1:36" hidden="1" x14ac:dyDescent="0.25">
      <c r="A5919" s="221" t="s">
        <v>272</v>
      </c>
      <c r="B5919" s="221">
        <v>3</v>
      </c>
      <c r="C5919" s="11" t="s">
        <v>91</v>
      </c>
      <c r="F5919" s="221" t="s">
        <v>277</v>
      </c>
      <c r="G5919" s="158"/>
      <c r="H5919" s="158">
        <v>4</v>
      </c>
      <c r="I5919" s="158">
        <v>649</v>
      </c>
      <c r="J5919" s="158">
        <v>694</v>
      </c>
      <c r="L5919" s="159">
        <v>79</v>
      </c>
      <c r="M5919" s="159">
        <v>78</v>
      </c>
      <c r="N5919" s="159">
        <v>78.5</v>
      </c>
      <c r="O5919" s="158">
        <v>6.8</v>
      </c>
      <c r="W5919" s="158">
        <v>1</v>
      </c>
      <c r="X5919" s="191"/>
      <c r="Y5919" s="158"/>
      <c r="Z5919" s="158"/>
      <c r="AG5919" s="158">
        <v>0.6</v>
      </c>
      <c r="AH5919" s="158">
        <v>1</v>
      </c>
      <c r="AI5919" s="158">
        <v>1.3</v>
      </c>
      <c r="AJ5919" s="158">
        <v>0.9</v>
      </c>
    </row>
    <row r="5920" spans="1:36" hidden="1" x14ac:dyDescent="0.25">
      <c r="A5920" s="221" t="s">
        <v>272</v>
      </c>
      <c r="B5920" s="221">
        <v>3</v>
      </c>
      <c r="C5920" s="11" t="s">
        <v>91</v>
      </c>
      <c r="F5920" s="221" t="s">
        <v>277</v>
      </c>
      <c r="G5920" s="158"/>
      <c r="H5920" s="158">
        <v>4</v>
      </c>
      <c r="I5920" s="158">
        <v>650</v>
      </c>
      <c r="J5920" s="158">
        <v>695</v>
      </c>
      <c r="L5920" s="159">
        <v>93</v>
      </c>
      <c r="M5920" s="159">
        <v>96</v>
      </c>
      <c r="N5920" s="159">
        <v>94.5</v>
      </c>
      <c r="O5920" s="158"/>
      <c r="W5920" s="158">
        <v>3</v>
      </c>
      <c r="X5920" s="191"/>
      <c r="Y5920" s="158"/>
      <c r="Z5920" s="158"/>
      <c r="AG5920" s="158"/>
      <c r="AH5920" s="158"/>
      <c r="AI5920" s="158"/>
      <c r="AJ5920" s="158"/>
    </row>
    <row r="5921" spans="1:36" hidden="1" x14ac:dyDescent="0.25">
      <c r="A5921" s="221" t="s">
        <v>272</v>
      </c>
      <c r="B5921" s="221">
        <v>3</v>
      </c>
      <c r="C5921" s="11" t="s">
        <v>91</v>
      </c>
      <c r="F5921" s="221" t="s">
        <v>277</v>
      </c>
      <c r="G5921" s="158"/>
      <c r="H5921" s="158">
        <v>4</v>
      </c>
      <c r="I5921" s="158">
        <v>651</v>
      </c>
      <c r="J5921" s="158">
        <v>696</v>
      </c>
      <c r="L5921" s="159">
        <v>52</v>
      </c>
      <c r="M5921" s="159">
        <v>51</v>
      </c>
      <c r="N5921" s="159">
        <v>51.5</v>
      </c>
      <c r="O5921" s="158"/>
      <c r="W5921" s="158">
        <v>2</v>
      </c>
      <c r="X5921" s="191"/>
      <c r="Y5921" s="158"/>
      <c r="Z5921" s="158"/>
      <c r="AG5921" s="158"/>
      <c r="AH5921" s="158"/>
      <c r="AI5921" s="158"/>
      <c r="AJ5921" s="158"/>
    </row>
    <row r="5922" spans="1:36" hidden="1" x14ac:dyDescent="0.25">
      <c r="A5922" s="221" t="s">
        <v>272</v>
      </c>
      <c r="B5922" s="221">
        <v>3</v>
      </c>
      <c r="C5922" s="11" t="s">
        <v>91</v>
      </c>
      <c r="F5922" s="221" t="s">
        <v>277</v>
      </c>
      <c r="G5922" s="158"/>
      <c r="H5922" s="158">
        <v>4</v>
      </c>
      <c r="I5922" s="158">
        <v>652</v>
      </c>
      <c r="J5922" s="158">
        <v>697</v>
      </c>
      <c r="L5922" s="159">
        <v>84</v>
      </c>
      <c r="M5922" s="159">
        <v>82</v>
      </c>
      <c r="N5922" s="159">
        <v>83</v>
      </c>
      <c r="O5922" s="158"/>
      <c r="W5922" s="158">
        <v>3</v>
      </c>
      <c r="X5922" s="191"/>
      <c r="Y5922" s="158"/>
      <c r="Z5922" s="158"/>
      <c r="AG5922" s="158"/>
      <c r="AH5922" s="158"/>
      <c r="AI5922" s="158"/>
      <c r="AJ5922" s="158"/>
    </row>
    <row r="5923" spans="1:36" hidden="1" x14ac:dyDescent="0.25">
      <c r="A5923" s="221" t="s">
        <v>272</v>
      </c>
      <c r="B5923" s="221">
        <v>3</v>
      </c>
      <c r="C5923" s="11" t="s">
        <v>91</v>
      </c>
      <c r="F5923" s="221" t="s">
        <v>277</v>
      </c>
      <c r="G5923" s="158"/>
      <c r="H5923" s="158">
        <v>4</v>
      </c>
      <c r="I5923" s="158">
        <v>653</v>
      </c>
      <c r="J5923" s="158">
        <v>698</v>
      </c>
      <c r="L5923" s="159">
        <v>103</v>
      </c>
      <c r="M5923" s="159">
        <v>107</v>
      </c>
      <c r="N5923" s="159">
        <v>105</v>
      </c>
      <c r="O5923" s="158">
        <v>6.6</v>
      </c>
      <c r="W5923" s="158">
        <v>2</v>
      </c>
      <c r="X5923" s="191"/>
      <c r="Y5923" s="158"/>
      <c r="Z5923" s="158"/>
      <c r="AG5923" s="158">
        <v>0.9</v>
      </c>
      <c r="AH5923" s="158">
        <v>1.5</v>
      </c>
      <c r="AI5923" s="158">
        <v>0.75</v>
      </c>
      <c r="AJ5923" s="158">
        <v>0.6</v>
      </c>
    </row>
    <row r="5924" spans="1:36" hidden="1" x14ac:dyDescent="0.25">
      <c r="A5924" s="221" t="s">
        <v>272</v>
      </c>
      <c r="B5924" s="221">
        <v>3</v>
      </c>
      <c r="C5924" s="11" t="s">
        <v>91</v>
      </c>
      <c r="F5924" s="221" t="s">
        <v>277</v>
      </c>
      <c r="G5924" s="158"/>
      <c r="H5924" s="158">
        <v>4</v>
      </c>
      <c r="I5924" s="158">
        <v>654</v>
      </c>
      <c r="J5924" s="158">
        <v>699</v>
      </c>
      <c r="L5924" s="159">
        <v>30</v>
      </c>
      <c r="M5924" s="159">
        <v>29</v>
      </c>
      <c r="N5924" s="159">
        <v>29.5</v>
      </c>
      <c r="O5924" s="158"/>
      <c r="W5924" s="158">
        <v>3</v>
      </c>
      <c r="X5924" s="191"/>
      <c r="Y5924" s="158"/>
      <c r="Z5924" s="158"/>
      <c r="AG5924" s="158"/>
      <c r="AH5924" s="158"/>
      <c r="AI5924" s="158"/>
      <c r="AJ5924" s="158"/>
    </row>
    <row r="5925" spans="1:36" hidden="1" x14ac:dyDescent="0.25">
      <c r="A5925" s="221" t="s">
        <v>272</v>
      </c>
      <c r="B5925" s="221">
        <v>3</v>
      </c>
      <c r="C5925" s="11" t="s">
        <v>91</v>
      </c>
      <c r="F5925" s="221" t="s">
        <v>277</v>
      </c>
      <c r="G5925" s="158"/>
      <c r="H5925" s="158">
        <v>4</v>
      </c>
      <c r="I5925" s="158">
        <v>655</v>
      </c>
      <c r="J5925" s="158">
        <v>700</v>
      </c>
      <c r="L5925" s="159">
        <v>72</v>
      </c>
      <c r="M5925" s="159">
        <v>72</v>
      </c>
      <c r="N5925" s="159">
        <v>72</v>
      </c>
      <c r="O5925" s="158"/>
      <c r="W5925" s="158">
        <v>2</v>
      </c>
      <c r="X5925" s="191"/>
      <c r="Y5925" s="158"/>
      <c r="Z5925" s="158"/>
      <c r="AG5925" s="158"/>
      <c r="AH5925" s="158"/>
      <c r="AI5925" s="158"/>
      <c r="AJ5925" s="158"/>
    </row>
    <row r="5926" spans="1:36" hidden="1" x14ac:dyDescent="0.25">
      <c r="A5926" s="221" t="s">
        <v>272</v>
      </c>
      <c r="B5926" s="221">
        <v>3</v>
      </c>
      <c r="C5926" s="11" t="s">
        <v>91</v>
      </c>
      <c r="F5926" s="221" t="s">
        <v>277</v>
      </c>
      <c r="G5926" s="158"/>
      <c r="H5926" s="158">
        <v>4</v>
      </c>
      <c r="I5926" s="158">
        <v>656</v>
      </c>
      <c r="J5926" s="158">
        <v>701</v>
      </c>
      <c r="L5926" s="159">
        <v>89</v>
      </c>
      <c r="M5926" s="159">
        <v>89</v>
      </c>
      <c r="N5926" s="159">
        <v>89</v>
      </c>
      <c r="O5926" s="158">
        <v>6.3</v>
      </c>
      <c r="W5926" s="158">
        <v>2</v>
      </c>
      <c r="X5926" s="191"/>
      <c r="Y5926" s="158"/>
      <c r="Z5926" s="158"/>
      <c r="AG5926" s="158">
        <v>0.3</v>
      </c>
      <c r="AH5926" s="158">
        <v>1.4</v>
      </c>
      <c r="AI5926" s="158">
        <v>1.6</v>
      </c>
      <c r="AJ5926" s="158">
        <v>0.7</v>
      </c>
    </row>
    <row r="5927" spans="1:36" hidden="1" x14ac:dyDescent="0.25">
      <c r="A5927" s="221" t="s">
        <v>272</v>
      </c>
      <c r="B5927" s="221">
        <v>3</v>
      </c>
      <c r="C5927" s="11" t="s">
        <v>91</v>
      </c>
      <c r="F5927" s="221" t="s">
        <v>277</v>
      </c>
      <c r="G5927" s="183"/>
      <c r="H5927" s="183">
        <v>4</v>
      </c>
      <c r="I5927" s="183">
        <v>658</v>
      </c>
      <c r="J5927" s="183">
        <v>703</v>
      </c>
      <c r="L5927" s="184">
        <v>81</v>
      </c>
      <c r="M5927" s="184">
        <v>81</v>
      </c>
      <c r="N5927" s="184">
        <v>81</v>
      </c>
      <c r="O5927" s="183"/>
      <c r="V5927" t="s">
        <v>91</v>
      </c>
      <c r="W5927" s="183">
        <v>4</v>
      </c>
      <c r="X5927" s="191"/>
      <c r="Y5927" s="158" t="s">
        <v>278</v>
      </c>
      <c r="Z5927" s="158" t="s">
        <v>288</v>
      </c>
      <c r="AB5927" s="113"/>
      <c r="AG5927" s="183"/>
      <c r="AH5927" s="183"/>
      <c r="AI5927" s="183"/>
      <c r="AJ5927" s="183"/>
    </row>
    <row r="5928" spans="1:36" hidden="1" x14ac:dyDescent="0.25">
      <c r="A5928" s="221" t="s">
        <v>272</v>
      </c>
      <c r="B5928" s="221">
        <v>3</v>
      </c>
      <c r="C5928" s="11" t="s">
        <v>91</v>
      </c>
      <c r="F5928" s="221" t="s">
        <v>277</v>
      </c>
      <c r="G5928" s="158"/>
      <c r="H5928" s="158">
        <v>4</v>
      </c>
      <c r="I5928" s="158">
        <v>661</v>
      </c>
      <c r="J5928" s="158">
        <v>706</v>
      </c>
      <c r="L5928" s="159">
        <v>37</v>
      </c>
      <c r="M5928" s="159">
        <v>35</v>
      </c>
      <c r="N5928" s="159">
        <v>36</v>
      </c>
      <c r="O5928" s="158"/>
      <c r="W5928" s="158">
        <v>3</v>
      </c>
      <c r="X5928" s="191"/>
      <c r="Y5928" s="158"/>
      <c r="Z5928" s="158"/>
      <c r="AG5928" s="158"/>
      <c r="AH5928" s="158"/>
      <c r="AI5928" s="158"/>
      <c r="AJ5928" s="158"/>
    </row>
    <row r="5929" spans="1:36" hidden="1" x14ac:dyDescent="0.25">
      <c r="A5929" s="221" t="s">
        <v>272</v>
      </c>
      <c r="B5929" s="221">
        <v>3</v>
      </c>
      <c r="C5929" s="11" t="s">
        <v>91</v>
      </c>
      <c r="F5929" s="221" t="s">
        <v>277</v>
      </c>
      <c r="G5929" s="158"/>
      <c r="H5929" s="158">
        <v>4</v>
      </c>
      <c r="I5929" s="158">
        <v>662</v>
      </c>
      <c r="J5929" s="158">
        <v>707</v>
      </c>
      <c r="L5929" s="159">
        <v>60</v>
      </c>
      <c r="M5929" s="159">
        <v>60</v>
      </c>
      <c r="N5929" s="159">
        <v>60</v>
      </c>
      <c r="O5929" s="158">
        <v>6.2</v>
      </c>
      <c r="W5929" s="189">
        <v>2</v>
      </c>
      <c r="X5929" s="244"/>
      <c r="Y5929" s="158"/>
      <c r="Z5929" s="158"/>
      <c r="AG5929" s="158">
        <v>1.3</v>
      </c>
      <c r="AH5929" s="158">
        <v>1.25</v>
      </c>
      <c r="AI5929" s="158">
        <v>0.6</v>
      </c>
      <c r="AJ5929" s="158">
        <v>0.45</v>
      </c>
    </row>
    <row r="5930" spans="1:36" hidden="1" x14ac:dyDescent="0.25">
      <c r="A5930" s="221" t="s">
        <v>272</v>
      </c>
      <c r="B5930" s="221">
        <v>3</v>
      </c>
      <c r="C5930" s="11" t="s">
        <v>91</v>
      </c>
      <c r="F5930" s="221" t="s">
        <v>277</v>
      </c>
      <c r="G5930" s="158"/>
      <c r="H5930" s="158">
        <v>4</v>
      </c>
      <c r="I5930" s="158">
        <v>663</v>
      </c>
      <c r="J5930" s="158">
        <v>708</v>
      </c>
      <c r="L5930" s="159">
        <v>57</v>
      </c>
      <c r="M5930" s="159">
        <v>5</v>
      </c>
      <c r="N5930" s="159">
        <v>31</v>
      </c>
      <c r="O5930" s="158"/>
      <c r="W5930" s="189">
        <v>3</v>
      </c>
      <c r="X5930" s="244"/>
      <c r="Y5930" s="158"/>
      <c r="Z5930" s="158"/>
      <c r="AG5930" s="158"/>
      <c r="AH5930" s="158"/>
      <c r="AI5930" s="158"/>
      <c r="AJ5930" s="158"/>
    </row>
    <row r="5931" spans="1:36" hidden="1" x14ac:dyDescent="0.25">
      <c r="A5931" s="221" t="s">
        <v>272</v>
      </c>
      <c r="B5931" s="221">
        <v>3</v>
      </c>
      <c r="C5931" s="11" t="s">
        <v>91</v>
      </c>
      <c r="F5931" s="221" t="s">
        <v>277</v>
      </c>
      <c r="G5931" s="158"/>
      <c r="H5931" s="158">
        <v>4</v>
      </c>
      <c r="I5931" s="158">
        <v>664</v>
      </c>
      <c r="J5931" s="158">
        <v>709</v>
      </c>
      <c r="L5931" s="159">
        <v>81</v>
      </c>
      <c r="M5931" s="159">
        <v>69</v>
      </c>
      <c r="N5931" s="159">
        <v>75</v>
      </c>
      <c r="O5931" s="158">
        <v>6.6</v>
      </c>
      <c r="W5931" s="158">
        <v>1</v>
      </c>
      <c r="X5931" s="191"/>
      <c r="Y5931" s="158"/>
      <c r="Z5931" s="158"/>
      <c r="AG5931" s="158">
        <v>1.3</v>
      </c>
      <c r="AH5931" s="158">
        <v>1.4</v>
      </c>
      <c r="AI5931" s="158">
        <v>1.3</v>
      </c>
      <c r="AJ5931" s="158">
        <v>1</v>
      </c>
    </row>
    <row r="5932" spans="1:36" hidden="1" x14ac:dyDescent="0.25">
      <c r="A5932" s="221" t="s">
        <v>272</v>
      </c>
      <c r="B5932" s="221">
        <v>3</v>
      </c>
      <c r="C5932" s="11" t="s">
        <v>91</v>
      </c>
      <c r="F5932" s="221" t="s">
        <v>277</v>
      </c>
      <c r="G5932" s="158"/>
      <c r="H5932" s="158">
        <v>4</v>
      </c>
      <c r="I5932" s="158">
        <v>665</v>
      </c>
      <c r="J5932" s="158">
        <v>710</v>
      </c>
      <c r="L5932" s="159">
        <v>38</v>
      </c>
      <c r="M5932" s="159">
        <v>36</v>
      </c>
      <c r="N5932" s="159">
        <v>37</v>
      </c>
      <c r="O5932" s="158"/>
      <c r="W5932" s="158">
        <v>2</v>
      </c>
      <c r="X5932" s="191"/>
      <c r="Y5932" s="158"/>
      <c r="Z5932" s="158"/>
      <c r="AG5932" s="158"/>
      <c r="AH5932" s="158"/>
      <c r="AI5932" s="158"/>
      <c r="AJ5932" s="158"/>
    </row>
    <row r="5933" spans="1:36" hidden="1" x14ac:dyDescent="0.25">
      <c r="A5933" s="221" t="s">
        <v>272</v>
      </c>
      <c r="B5933" s="221">
        <v>3</v>
      </c>
      <c r="C5933" s="11" t="s">
        <v>91</v>
      </c>
      <c r="F5933" s="221" t="s">
        <v>277</v>
      </c>
      <c r="G5933" s="158"/>
      <c r="H5933" s="158">
        <v>4</v>
      </c>
      <c r="I5933" s="158">
        <v>666</v>
      </c>
      <c r="J5933" s="158">
        <v>711</v>
      </c>
      <c r="L5933" s="159">
        <v>56</v>
      </c>
      <c r="M5933" s="159">
        <v>51</v>
      </c>
      <c r="N5933" s="159">
        <v>53.5</v>
      </c>
      <c r="O5933" s="158"/>
      <c r="W5933" s="158">
        <v>2</v>
      </c>
      <c r="X5933" s="191"/>
      <c r="Y5933" s="158"/>
      <c r="Z5933" s="158"/>
      <c r="AG5933" s="158"/>
      <c r="AH5933" s="158"/>
      <c r="AI5933" s="158"/>
      <c r="AJ5933" s="158"/>
    </row>
    <row r="5934" spans="1:36" hidden="1" x14ac:dyDescent="0.25">
      <c r="A5934" s="221" t="s">
        <v>272</v>
      </c>
      <c r="B5934" s="221">
        <v>3</v>
      </c>
      <c r="C5934" s="11" t="s">
        <v>91</v>
      </c>
      <c r="F5934" s="221" t="s">
        <v>277</v>
      </c>
      <c r="G5934" s="158"/>
      <c r="H5934" s="158">
        <v>4</v>
      </c>
      <c r="I5934" s="158">
        <v>667</v>
      </c>
      <c r="J5934" s="158">
        <v>712</v>
      </c>
      <c r="L5934" s="159">
        <v>41</v>
      </c>
      <c r="M5934" s="159">
        <v>38</v>
      </c>
      <c r="N5934" s="159">
        <v>39.5</v>
      </c>
      <c r="O5934" s="158"/>
      <c r="W5934" s="158">
        <v>3</v>
      </c>
      <c r="X5934" s="191"/>
      <c r="Y5934" s="158"/>
      <c r="Z5934" s="158"/>
      <c r="AG5934" s="158"/>
      <c r="AH5934" s="158"/>
      <c r="AI5934" s="158"/>
      <c r="AJ5934" s="158"/>
    </row>
    <row r="5935" spans="1:36" hidden="1" x14ac:dyDescent="0.25">
      <c r="A5935" s="221" t="s">
        <v>272</v>
      </c>
      <c r="B5935" s="221">
        <v>3</v>
      </c>
      <c r="C5935" s="11" t="s">
        <v>91</v>
      </c>
      <c r="F5935" s="221" t="s">
        <v>277</v>
      </c>
      <c r="G5935" s="158"/>
      <c r="H5935" s="158">
        <v>4</v>
      </c>
      <c r="I5935" s="158">
        <v>668</v>
      </c>
      <c r="J5935" s="158">
        <v>713</v>
      </c>
      <c r="L5935" s="159">
        <v>41</v>
      </c>
      <c r="M5935" s="159">
        <v>41</v>
      </c>
      <c r="N5935" s="159">
        <v>41</v>
      </c>
      <c r="O5935" s="158"/>
      <c r="W5935" s="158">
        <v>3</v>
      </c>
      <c r="X5935" s="191"/>
      <c r="Y5935" s="158"/>
      <c r="Z5935" s="158"/>
      <c r="AG5935" s="158"/>
      <c r="AH5935" s="158"/>
      <c r="AI5935" s="158"/>
      <c r="AJ5935" s="158"/>
    </row>
    <row r="5936" spans="1:36" hidden="1" x14ac:dyDescent="0.25">
      <c r="A5936" s="221" t="s">
        <v>272</v>
      </c>
      <c r="B5936" s="221">
        <v>3</v>
      </c>
      <c r="C5936" s="11" t="s">
        <v>91</v>
      </c>
      <c r="F5936" s="221" t="s">
        <v>277</v>
      </c>
      <c r="G5936" s="158"/>
      <c r="H5936" s="158">
        <v>4</v>
      </c>
      <c r="I5936" s="158">
        <v>669</v>
      </c>
      <c r="J5936" s="158">
        <v>714</v>
      </c>
      <c r="L5936" s="159">
        <v>39</v>
      </c>
      <c r="M5936" s="159">
        <v>38</v>
      </c>
      <c r="N5936" s="159">
        <v>38.5</v>
      </c>
      <c r="O5936" s="158"/>
      <c r="W5936" s="158">
        <v>2</v>
      </c>
      <c r="X5936" s="191"/>
      <c r="Y5936" s="158"/>
      <c r="Z5936" s="158"/>
      <c r="AG5936" s="158"/>
      <c r="AH5936" s="158"/>
      <c r="AI5936" s="158"/>
      <c r="AJ5936" s="158"/>
    </row>
    <row r="5937" spans="1:36" hidden="1" x14ac:dyDescent="0.25">
      <c r="A5937" s="221" t="s">
        <v>272</v>
      </c>
      <c r="B5937" s="221">
        <v>3</v>
      </c>
      <c r="C5937" s="11" t="s">
        <v>91</v>
      </c>
      <c r="F5937" s="221" t="s">
        <v>277</v>
      </c>
      <c r="G5937" s="158"/>
      <c r="H5937" s="158">
        <v>4</v>
      </c>
      <c r="I5937" s="158">
        <v>670</v>
      </c>
      <c r="J5937" s="158">
        <v>715</v>
      </c>
      <c r="L5937" s="159">
        <v>42</v>
      </c>
      <c r="M5937" s="159">
        <v>42</v>
      </c>
      <c r="N5937" s="159">
        <v>42</v>
      </c>
      <c r="O5937" s="158"/>
      <c r="W5937" s="158">
        <v>3</v>
      </c>
      <c r="X5937" s="191"/>
      <c r="Y5937" s="158"/>
      <c r="Z5937" s="158"/>
      <c r="AG5937" s="158"/>
      <c r="AH5937" s="158"/>
      <c r="AI5937" s="158"/>
      <c r="AJ5937" s="158"/>
    </row>
    <row r="5938" spans="1:36" hidden="1" x14ac:dyDescent="0.25">
      <c r="A5938" s="221" t="s">
        <v>272</v>
      </c>
      <c r="B5938" s="221">
        <v>3</v>
      </c>
      <c r="C5938" s="11" t="s">
        <v>91</v>
      </c>
      <c r="F5938" s="221" t="s">
        <v>277</v>
      </c>
      <c r="G5938" s="158"/>
      <c r="H5938" s="158">
        <v>4</v>
      </c>
      <c r="I5938" s="158" t="s">
        <v>147</v>
      </c>
      <c r="J5938" s="158">
        <v>716</v>
      </c>
      <c r="L5938" s="159">
        <v>16</v>
      </c>
      <c r="M5938" s="159">
        <v>16</v>
      </c>
      <c r="N5938" s="159">
        <v>16</v>
      </c>
      <c r="O5938" s="158"/>
      <c r="W5938" s="158">
        <v>2</v>
      </c>
      <c r="X5938" s="191"/>
      <c r="Y5938" s="158"/>
      <c r="Z5938" s="158"/>
      <c r="AG5938" s="158"/>
      <c r="AH5938" s="158"/>
      <c r="AI5938" s="158"/>
      <c r="AJ5938" s="158"/>
    </row>
    <row r="5939" spans="1:36" hidden="1" x14ac:dyDescent="0.25">
      <c r="A5939" s="221" t="s">
        <v>272</v>
      </c>
      <c r="B5939" s="221">
        <v>3</v>
      </c>
      <c r="C5939" s="11" t="s">
        <v>91</v>
      </c>
      <c r="F5939" s="221" t="s">
        <v>277</v>
      </c>
      <c r="G5939" s="158"/>
      <c r="H5939" s="158">
        <v>4</v>
      </c>
      <c r="I5939" s="158">
        <v>672</v>
      </c>
      <c r="J5939" s="158">
        <v>718</v>
      </c>
      <c r="L5939" s="159">
        <v>32</v>
      </c>
      <c r="M5939" s="159">
        <v>30</v>
      </c>
      <c r="N5939" s="159">
        <v>31</v>
      </c>
      <c r="O5939" s="158"/>
      <c r="W5939" s="158">
        <v>3</v>
      </c>
      <c r="X5939" s="191"/>
      <c r="Y5939" s="158"/>
      <c r="Z5939" s="158"/>
      <c r="AG5939" s="158"/>
      <c r="AH5939" s="158"/>
      <c r="AI5939" s="158"/>
      <c r="AJ5939" s="158"/>
    </row>
    <row r="5940" spans="1:36" hidden="1" x14ac:dyDescent="0.25">
      <c r="A5940" s="221" t="s">
        <v>272</v>
      </c>
      <c r="B5940" s="221">
        <v>3</v>
      </c>
      <c r="C5940" s="11" t="s">
        <v>91</v>
      </c>
      <c r="F5940" s="221" t="s">
        <v>277</v>
      </c>
      <c r="G5940" s="158"/>
      <c r="H5940" s="158">
        <v>4</v>
      </c>
      <c r="I5940" s="158">
        <v>673</v>
      </c>
      <c r="J5940" s="158">
        <v>719</v>
      </c>
      <c r="L5940" s="159">
        <v>30</v>
      </c>
      <c r="M5940" s="159">
        <v>32</v>
      </c>
      <c r="N5940" s="159">
        <v>31</v>
      </c>
      <c r="O5940" s="158"/>
      <c r="W5940" s="158">
        <v>3</v>
      </c>
      <c r="X5940" s="191"/>
      <c r="Y5940" s="158"/>
      <c r="Z5940" s="158"/>
      <c r="AG5940" s="158"/>
      <c r="AH5940" s="158"/>
      <c r="AI5940" s="158"/>
      <c r="AJ5940" s="158"/>
    </row>
    <row r="5941" spans="1:36" hidden="1" x14ac:dyDescent="0.25">
      <c r="A5941" s="221" t="s">
        <v>272</v>
      </c>
      <c r="B5941" s="221">
        <v>3</v>
      </c>
      <c r="C5941" s="11" t="s">
        <v>91</v>
      </c>
      <c r="F5941" s="221" t="s">
        <v>277</v>
      </c>
      <c r="G5941" s="158"/>
      <c r="H5941" s="158">
        <v>4</v>
      </c>
      <c r="I5941" s="158">
        <v>674</v>
      </c>
      <c r="J5941" s="158">
        <v>720</v>
      </c>
      <c r="L5941" s="159">
        <v>34</v>
      </c>
      <c r="M5941" s="159">
        <v>34</v>
      </c>
      <c r="N5941" s="159">
        <v>34</v>
      </c>
      <c r="O5941" s="158"/>
      <c r="W5941" s="158">
        <v>3</v>
      </c>
      <c r="X5941" s="191"/>
      <c r="Y5941" s="158"/>
      <c r="Z5941" s="158"/>
      <c r="AG5941" s="158"/>
      <c r="AH5941" s="158"/>
      <c r="AI5941" s="158"/>
      <c r="AJ5941" s="158"/>
    </row>
    <row r="5942" spans="1:36" hidden="1" x14ac:dyDescent="0.25">
      <c r="A5942" s="221" t="s">
        <v>272</v>
      </c>
      <c r="B5942" s="221">
        <v>3</v>
      </c>
      <c r="C5942" s="11" t="s">
        <v>91</v>
      </c>
      <c r="F5942" s="221" t="s">
        <v>277</v>
      </c>
      <c r="G5942" s="158"/>
      <c r="H5942" s="158">
        <v>4</v>
      </c>
      <c r="I5942" s="158">
        <v>675</v>
      </c>
      <c r="J5942" s="158">
        <v>721</v>
      </c>
      <c r="L5942" s="159">
        <v>56</v>
      </c>
      <c r="M5942" s="159">
        <v>58</v>
      </c>
      <c r="N5942" s="159">
        <v>57</v>
      </c>
      <c r="O5942" s="158"/>
      <c r="W5942" s="158">
        <v>2</v>
      </c>
      <c r="X5942" s="191"/>
      <c r="Y5942" s="158"/>
      <c r="Z5942" s="158"/>
      <c r="AG5942" s="158"/>
      <c r="AH5942" s="158"/>
      <c r="AI5942" s="158"/>
      <c r="AJ5942" s="158"/>
    </row>
    <row r="5943" spans="1:36" hidden="1" x14ac:dyDescent="0.25">
      <c r="A5943" s="221" t="s">
        <v>272</v>
      </c>
      <c r="B5943" s="221">
        <v>3</v>
      </c>
      <c r="C5943" s="11" t="s">
        <v>91</v>
      </c>
      <c r="F5943" s="221" t="s">
        <v>277</v>
      </c>
      <c r="G5943" s="158"/>
      <c r="H5943" s="158">
        <v>4</v>
      </c>
      <c r="I5943" s="158">
        <v>676</v>
      </c>
      <c r="J5943" s="158">
        <v>722</v>
      </c>
      <c r="L5943" s="159">
        <v>45</v>
      </c>
      <c r="M5943" s="159">
        <v>40</v>
      </c>
      <c r="N5943" s="159">
        <v>42.5</v>
      </c>
      <c r="O5943" s="158">
        <v>3.9</v>
      </c>
      <c r="W5943" s="158">
        <v>2</v>
      </c>
      <c r="X5943" s="191"/>
      <c r="Y5943" s="158"/>
      <c r="Z5943" s="158"/>
      <c r="AG5943" s="158">
        <v>1.6</v>
      </c>
      <c r="AH5943" s="158">
        <v>1.2</v>
      </c>
      <c r="AI5943" s="158">
        <v>0.3</v>
      </c>
      <c r="AJ5943" s="158">
        <v>1.35</v>
      </c>
    </row>
    <row r="5944" spans="1:36" hidden="1" x14ac:dyDescent="0.25">
      <c r="A5944" s="221" t="s">
        <v>272</v>
      </c>
      <c r="B5944" s="221">
        <v>3</v>
      </c>
      <c r="C5944" s="11" t="s">
        <v>91</v>
      </c>
      <c r="F5944" s="221" t="s">
        <v>277</v>
      </c>
      <c r="G5944" s="158"/>
      <c r="H5944" s="158">
        <v>4</v>
      </c>
      <c r="I5944" s="158">
        <v>677</v>
      </c>
      <c r="J5944" s="158">
        <v>723</v>
      </c>
      <c r="L5944" s="159">
        <v>56</v>
      </c>
      <c r="M5944" s="159">
        <v>58</v>
      </c>
      <c r="N5944" s="159">
        <v>57</v>
      </c>
      <c r="O5944" s="158"/>
      <c r="W5944" s="158">
        <v>2</v>
      </c>
      <c r="X5944" s="191"/>
      <c r="Y5944" s="158"/>
      <c r="Z5944" s="158"/>
      <c r="AG5944" s="158"/>
      <c r="AH5944" s="158"/>
      <c r="AI5944" s="158"/>
      <c r="AJ5944" s="158"/>
    </row>
    <row r="5945" spans="1:36" hidden="1" x14ac:dyDescent="0.25">
      <c r="A5945" s="221" t="s">
        <v>272</v>
      </c>
      <c r="B5945" s="221">
        <v>3</v>
      </c>
      <c r="C5945" s="11" t="s">
        <v>91</v>
      </c>
      <c r="F5945" s="221" t="s">
        <v>277</v>
      </c>
      <c r="G5945" s="158"/>
      <c r="H5945" s="158">
        <v>4</v>
      </c>
      <c r="I5945" s="158">
        <v>679</v>
      </c>
      <c r="J5945" s="158">
        <v>725</v>
      </c>
      <c r="L5945" s="159">
        <v>36</v>
      </c>
      <c r="M5945" s="159">
        <v>34</v>
      </c>
      <c r="N5945" s="159">
        <v>35</v>
      </c>
      <c r="O5945" s="158"/>
      <c r="W5945" s="158">
        <v>3</v>
      </c>
      <c r="X5945" s="191"/>
      <c r="Y5945" s="158"/>
      <c r="Z5945" s="158"/>
      <c r="AG5945" s="158"/>
      <c r="AH5945" s="158"/>
      <c r="AI5945" s="158"/>
      <c r="AJ5945" s="158"/>
    </row>
    <row r="5946" spans="1:36" hidden="1" x14ac:dyDescent="0.25">
      <c r="A5946" s="221" t="s">
        <v>272</v>
      </c>
      <c r="B5946" s="221">
        <v>3</v>
      </c>
      <c r="C5946" s="11" t="s">
        <v>91</v>
      </c>
      <c r="F5946" s="221" t="s">
        <v>277</v>
      </c>
      <c r="G5946" s="158"/>
      <c r="H5946" s="158">
        <v>4</v>
      </c>
      <c r="I5946" s="158">
        <v>680</v>
      </c>
      <c r="J5946" s="158">
        <v>726</v>
      </c>
      <c r="L5946" s="159">
        <v>73</v>
      </c>
      <c r="M5946" s="159">
        <v>66</v>
      </c>
      <c r="N5946" s="159">
        <v>69.5</v>
      </c>
      <c r="O5946" s="158"/>
      <c r="W5946" s="158">
        <v>1</v>
      </c>
      <c r="X5946" s="191"/>
      <c r="Y5946" s="158"/>
      <c r="Z5946" s="158"/>
      <c r="AG5946" s="158"/>
      <c r="AH5946" s="158"/>
      <c r="AI5946" s="158"/>
      <c r="AJ5946" s="158"/>
    </row>
    <row r="5947" spans="1:36" hidden="1" x14ac:dyDescent="0.25">
      <c r="A5947" s="221" t="s">
        <v>272</v>
      </c>
      <c r="B5947" s="221">
        <v>3</v>
      </c>
      <c r="C5947" s="11" t="s">
        <v>91</v>
      </c>
      <c r="F5947" s="221" t="s">
        <v>277</v>
      </c>
      <c r="G5947" s="158"/>
      <c r="H5947" s="158">
        <v>4</v>
      </c>
      <c r="I5947" s="158">
        <v>682</v>
      </c>
      <c r="J5947" s="158">
        <v>728</v>
      </c>
      <c r="L5947" s="159">
        <v>46</v>
      </c>
      <c r="M5947" s="159">
        <v>48</v>
      </c>
      <c r="N5947" s="159">
        <v>47</v>
      </c>
      <c r="O5947" s="158"/>
      <c r="W5947" s="158">
        <v>2</v>
      </c>
      <c r="X5947" s="191"/>
      <c r="Y5947" s="158"/>
      <c r="Z5947" s="158"/>
      <c r="AG5947" s="158"/>
      <c r="AH5947" s="158"/>
      <c r="AI5947" s="158"/>
      <c r="AJ5947" s="158"/>
    </row>
    <row r="5948" spans="1:36" hidden="1" x14ac:dyDescent="0.25">
      <c r="A5948" s="221" t="s">
        <v>272</v>
      </c>
      <c r="B5948" s="221">
        <v>3</v>
      </c>
      <c r="C5948" s="11" t="s">
        <v>91</v>
      </c>
      <c r="F5948" s="221" t="s">
        <v>277</v>
      </c>
      <c r="G5948" s="158"/>
      <c r="H5948" s="158">
        <v>4</v>
      </c>
      <c r="I5948" s="158">
        <v>683</v>
      </c>
      <c r="J5948" s="158">
        <v>729</v>
      </c>
      <c r="L5948" s="159">
        <v>39</v>
      </c>
      <c r="M5948" s="159">
        <v>36</v>
      </c>
      <c r="N5948" s="159">
        <v>37.5</v>
      </c>
      <c r="O5948" s="158">
        <v>3.1</v>
      </c>
      <c r="W5948" s="158">
        <v>3</v>
      </c>
      <c r="X5948" s="191"/>
      <c r="Y5948" s="158"/>
      <c r="Z5948" s="158"/>
      <c r="AG5948" s="158">
        <v>0.7</v>
      </c>
      <c r="AH5948" s="158">
        <v>0.2</v>
      </c>
      <c r="AI5948" s="158">
        <v>0.6</v>
      </c>
      <c r="AJ5948" s="158">
        <v>1.6</v>
      </c>
    </row>
    <row r="5949" spans="1:36" hidden="1" x14ac:dyDescent="0.25">
      <c r="A5949" s="221" t="s">
        <v>272</v>
      </c>
      <c r="B5949" s="221">
        <v>3</v>
      </c>
      <c r="C5949" s="11" t="s">
        <v>91</v>
      </c>
      <c r="F5949" s="221" t="s">
        <v>277</v>
      </c>
      <c r="G5949" s="158"/>
      <c r="H5949" s="158">
        <v>4</v>
      </c>
      <c r="I5949" s="158">
        <v>684</v>
      </c>
      <c r="J5949" s="158">
        <v>730</v>
      </c>
      <c r="L5949" s="159">
        <v>47</v>
      </c>
      <c r="M5949" s="159">
        <v>45</v>
      </c>
      <c r="N5949" s="159">
        <v>46</v>
      </c>
      <c r="O5949" s="158">
        <v>4.8</v>
      </c>
      <c r="W5949" s="158">
        <v>3</v>
      </c>
      <c r="X5949" s="191"/>
      <c r="Y5949" s="158"/>
      <c r="Z5949" s="158"/>
      <c r="AG5949" s="158">
        <v>1.2</v>
      </c>
      <c r="AH5949" s="158">
        <v>0.8</v>
      </c>
      <c r="AI5949" s="158">
        <v>1.35</v>
      </c>
      <c r="AJ5949" s="158">
        <v>1.4</v>
      </c>
    </row>
    <row r="5950" spans="1:36" hidden="1" x14ac:dyDescent="0.25">
      <c r="A5950" s="221" t="s">
        <v>272</v>
      </c>
      <c r="B5950" s="221">
        <v>3</v>
      </c>
      <c r="C5950" s="11" t="s">
        <v>91</v>
      </c>
      <c r="F5950" s="221" t="s">
        <v>277</v>
      </c>
      <c r="G5950" s="158"/>
      <c r="H5950" s="158">
        <v>4</v>
      </c>
      <c r="I5950" s="158">
        <v>685</v>
      </c>
      <c r="J5950" s="158">
        <v>731</v>
      </c>
      <c r="L5950" s="159">
        <v>54</v>
      </c>
      <c r="M5950" s="159">
        <v>46</v>
      </c>
      <c r="N5950" s="159">
        <v>50</v>
      </c>
      <c r="O5950" s="158"/>
      <c r="W5950" s="158">
        <v>2</v>
      </c>
      <c r="X5950" s="191"/>
      <c r="Y5950" s="158"/>
      <c r="Z5950" s="158"/>
      <c r="AG5950" s="158"/>
      <c r="AH5950" s="158"/>
      <c r="AI5950" s="158"/>
      <c r="AJ5950" s="158"/>
    </row>
    <row r="5951" spans="1:36" hidden="1" x14ac:dyDescent="0.25">
      <c r="A5951" s="221" t="s">
        <v>272</v>
      </c>
      <c r="B5951" s="221">
        <v>3</v>
      </c>
      <c r="C5951" s="11" t="s">
        <v>91</v>
      </c>
      <c r="F5951" s="221" t="s">
        <v>277</v>
      </c>
      <c r="G5951" s="183"/>
      <c r="H5951" s="183">
        <v>4</v>
      </c>
      <c r="I5951" s="183">
        <v>686</v>
      </c>
      <c r="J5951" s="183">
        <v>732</v>
      </c>
      <c r="L5951" s="184">
        <v>36</v>
      </c>
      <c r="M5951" s="184">
        <v>36</v>
      </c>
      <c r="N5951" s="184">
        <v>36</v>
      </c>
      <c r="O5951" s="183"/>
      <c r="V5951" t="s">
        <v>91</v>
      </c>
      <c r="W5951" s="183">
        <v>4</v>
      </c>
      <c r="X5951" s="191"/>
      <c r="Y5951" s="158" t="s">
        <v>278</v>
      </c>
      <c r="Z5951" s="158" t="s">
        <v>288</v>
      </c>
      <c r="AB5951" s="113"/>
      <c r="AG5951" s="183"/>
      <c r="AH5951" s="183"/>
      <c r="AI5951" s="183"/>
      <c r="AJ5951" s="183"/>
    </row>
    <row r="5952" spans="1:36" hidden="1" x14ac:dyDescent="0.25">
      <c r="A5952" s="221" t="s">
        <v>272</v>
      </c>
      <c r="B5952" s="221">
        <v>3</v>
      </c>
      <c r="C5952" s="11" t="s">
        <v>91</v>
      </c>
      <c r="F5952" s="221" t="s">
        <v>277</v>
      </c>
      <c r="G5952" s="158"/>
      <c r="H5952" s="158">
        <v>4</v>
      </c>
      <c r="I5952" s="158">
        <v>688</v>
      </c>
      <c r="J5952" s="158">
        <v>734</v>
      </c>
      <c r="L5952" s="159">
        <v>69</v>
      </c>
      <c r="M5952" s="159">
        <v>64</v>
      </c>
      <c r="N5952" s="159">
        <v>66.5</v>
      </c>
      <c r="O5952" s="158">
        <v>7.2</v>
      </c>
      <c r="W5952" s="158">
        <v>1</v>
      </c>
      <c r="X5952" s="191"/>
      <c r="Y5952" s="158"/>
      <c r="Z5952" s="158"/>
      <c r="AB5952" t="s">
        <v>259</v>
      </c>
      <c r="AG5952" s="158">
        <v>0.9</v>
      </c>
      <c r="AH5952" s="158">
        <v>1.45</v>
      </c>
      <c r="AI5952" s="158">
        <v>1.9</v>
      </c>
      <c r="AJ5952" s="158">
        <v>1.45</v>
      </c>
    </row>
    <row r="5953" spans="1:36" hidden="1" x14ac:dyDescent="0.25">
      <c r="A5953" s="221" t="s">
        <v>272</v>
      </c>
      <c r="B5953" s="221">
        <v>3</v>
      </c>
      <c r="C5953" s="11" t="s">
        <v>91</v>
      </c>
      <c r="F5953" s="221" t="s">
        <v>277</v>
      </c>
      <c r="G5953" s="158"/>
      <c r="H5953" s="158">
        <v>4</v>
      </c>
      <c r="I5953" s="158">
        <v>689</v>
      </c>
      <c r="J5953" s="158">
        <v>735</v>
      </c>
      <c r="L5953" s="159">
        <v>62</v>
      </c>
      <c r="M5953" s="159">
        <v>69</v>
      </c>
      <c r="N5953" s="159">
        <v>65.5</v>
      </c>
      <c r="O5953" s="158"/>
      <c r="W5953" s="158">
        <v>2</v>
      </c>
      <c r="X5953" s="191"/>
      <c r="Y5953" s="158"/>
      <c r="Z5953" s="158"/>
      <c r="AG5953" s="158"/>
      <c r="AH5953" s="158"/>
      <c r="AI5953" s="158"/>
      <c r="AJ5953" s="158"/>
    </row>
    <row r="5954" spans="1:36" hidden="1" x14ac:dyDescent="0.25">
      <c r="A5954" s="221" t="s">
        <v>272</v>
      </c>
      <c r="B5954" s="221">
        <v>3</v>
      </c>
      <c r="C5954" s="11" t="s">
        <v>91</v>
      </c>
      <c r="F5954" s="221" t="s">
        <v>277</v>
      </c>
      <c r="G5954" s="158"/>
      <c r="H5954" s="158">
        <v>4</v>
      </c>
      <c r="I5954" s="158">
        <v>692</v>
      </c>
      <c r="J5954" s="158">
        <v>738</v>
      </c>
      <c r="L5954" s="159">
        <v>42</v>
      </c>
      <c r="M5954" s="159">
        <v>38</v>
      </c>
      <c r="N5954" s="159">
        <v>40</v>
      </c>
      <c r="O5954" s="158"/>
      <c r="W5954" s="158">
        <v>3</v>
      </c>
      <c r="X5954" s="191"/>
      <c r="Y5954" s="158"/>
      <c r="Z5954" s="158"/>
      <c r="AG5954" s="158"/>
      <c r="AH5954" s="158"/>
      <c r="AI5954" s="158"/>
      <c r="AJ5954" s="158"/>
    </row>
    <row r="5955" spans="1:36" hidden="1" x14ac:dyDescent="0.25">
      <c r="A5955" s="221" t="s">
        <v>272</v>
      </c>
      <c r="B5955" s="221">
        <v>3</v>
      </c>
      <c r="C5955" s="11" t="s">
        <v>91</v>
      </c>
      <c r="F5955" s="221" t="s">
        <v>277</v>
      </c>
      <c r="G5955" s="158"/>
      <c r="H5955" s="158">
        <v>4</v>
      </c>
      <c r="I5955" s="158">
        <v>693</v>
      </c>
      <c r="J5955" s="158">
        <v>739</v>
      </c>
      <c r="L5955" s="159">
        <v>48</v>
      </c>
      <c r="M5955" s="159">
        <v>47</v>
      </c>
      <c r="N5955" s="159">
        <v>47.5</v>
      </c>
      <c r="O5955" s="158"/>
      <c r="W5955" s="158">
        <v>3</v>
      </c>
      <c r="X5955" s="191"/>
      <c r="Y5955" s="158"/>
      <c r="Z5955" s="158"/>
      <c r="AG5955" s="158"/>
      <c r="AH5955" s="158"/>
      <c r="AI5955" s="158"/>
      <c r="AJ5955" s="158"/>
    </row>
    <row r="5956" spans="1:36" hidden="1" x14ac:dyDescent="0.25">
      <c r="A5956" s="221" t="s">
        <v>272</v>
      </c>
      <c r="B5956" s="221">
        <v>3</v>
      </c>
      <c r="C5956" s="11" t="s">
        <v>91</v>
      </c>
      <c r="F5956" s="221" t="s">
        <v>277</v>
      </c>
      <c r="G5956" s="158"/>
      <c r="H5956" s="158">
        <v>4</v>
      </c>
      <c r="I5956" s="158">
        <v>694</v>
      </c>
      <c r="J5956" s="158">
        <v>740</v>
      </c>
      <c r="L5956" s="159">
        <v>79</v>
      </c>
      <c r="M5956" s="159">
        <v>81</v>
      </c>
      <c r="N5956" s="159">
        <v>80</v>
      </c>
      <c r="O5956" s="158"/>
      <c r="W5956" s="158">
        <v>2</v>
      </c>
      <c r="X5956" s="191"/>
      <c r="Y5956" s="158"/>
      <c r="Z5956" s="158"/>
      <c r="AG5956" s="158"/>
      <c r="AH5956" s="158"/>
      <c r="AI5956" s="158"/>
      <c r="AJ5956" s="158"/>
    </row>
    <row r="5957" spans="1:36" hidden="1" x14ac:dyDescent="0.25">
      <c r="A5957" s="221" t="s">
        <v>272</v>
      </c>
      <c r="B5957" s="221">
        <v>3</v>
      </c>
      <c r="C5957" s="11" t="s">
        <v>91</v>
      </c>
      <c r="F5957" s="221" t="s">
        <v>277</v>
      </c>
      <c r="G5957" s="158"/>
      <c r="H5957" s="158">
        <v>4</v>
      </c>
      <c r="I5957" s="158">
        <v>696</v>
      </c>
      <c r="J5957" s="158">
        <v>742</v>
      </c>
      <c r="L5957" s="159">
        <v>89</v>
      </c>
      <c r="M5957" s="159">
        <v>91</v>
      </c>
      <c r="N5957" s="159">
        <v>90</v>
      </c>
      <c r="O5957" s="158"/>
      <c r="W5957" s="158">
        <v>2</v>
      </c>
      <c r="X5957" s="191"/>
      <c r="Y5957" s="158"/>
      <c r="Z5957" s="158"/>
      <c r="AG5957" s="158"/>
      <c r="AH5957" s="158"/>
      <c r="AI5957" s="158"/>
      <c r="AJ5957" s="158"/>
    </row>
    <row r="5958" spans="1:36" hidden="1" x14ac:dyDescent="0.25">
      <c r="A5958" s="221" t="s">
        <v>272</v>
      </c>
      <c r="B5958" s="221">
        <v>3</v>
      </c>
      <c r="C5958" s="11" t="s">
        <v>91</v>
      </c>
      <c r="F5958" s="221" t="s">
        <v>277</v>
      </c>
      <c r="G5958" s="158"/>
      <c r="H5958" s="158">
        <v>4</v>
      </c>
      <c r="I5958" s="158">
        <v>697</v>
      </c>
      <c r="J5958" s="158">
        <v>743</v>
      </c>
      <c r="L5958" s="159">
        <v>90</v>
      </c>
      <c r="M5958" s="159">
        <v>92</v>
      </c>
      <c r="N5958" s="159">
        <v>91</v>
      </c>
      <c r="O5958" s="158">
        <v>7.6</v>
      </c>
      <c r="W5958" s="158">
        <v>1</v>
      </c>
      <c r="X5958" s="191"/>
      <c r="Y5958" s="158"/>
      <c r="Z5958" s="158"/>
      <c r="AG5958" s="158">
        <v>0.95</v>
      </c>
      <c r="AH5958" s="158">
        <v>1.1000000000000001</v>
      </c>
      <c r="AI5958" s="158">
        <v>1.9</v>
      </c>
      <c r="AJ5958" s="158">
        <v>1.3</v>
      </c>
    </row>
    <row r="5959" spans="1:36" hidden="1" x14ac:dyDescent="0.25">
      <c r="A5959" s="221" t="s">
        <v>272</v>
      </c>
      <c r="B5959" s="221">
        <v>3</v>
      </c>
      <c r="C5959" s="11" t="s">
        <v>91</v>
      </c>
      <c r="F5959" s="221" t="s">
        <v>277</v>
      </c>
      <c r="G5959" s="158"/>
      <c r="H5959" s="158">
        <v>4</v>
      </c>
      <c r="I5959" s="158">
        <v>698</v>
      </c>
      <c r="J5959" s="158">
        <v>744</v>
      </c>
      <c r="L5959" s="159">
        <v>70</v>
      </c>
      <c r="M5959" s="159">
        <v>68</v>
      </c>
      <c r="N5959" s="159">
        <v>69</v>
      </c>
      <c r="O5959" s="158"/>
      <c r="W5959" s="158">
        <v>2</v>
      </c>
      <c r="X5959" s="191"/>
      <c r="Y5959" s="158"/>
      <c r="Z5959" s="158"/>
      <c r="AG5959" s="158"/>
      <c r="AH5959" s="158"/>
      <c r="AI5959" s="158"/>
      <c r="AJ5959" s="158"/>
    </row>
    <row r="5960" spans="1:36" hidden="1" x14ac:dyDescent="0.25">
      <c r="A5960" s="221" t="s">
        <v>272</v>
      </c>
      <c r="B5960" s="221">
        <v>3</v>
      </c>
      <c r="C5960" s="11" t="s">
        <v>91</v>
      </c>
      <c r="F5960" s="221" t="s">
        <v>277</v>
      </c>
      <c r="G5960" s="158"/>
      <c r="H5960" s="158">
        <v>4</v>
      </c>
      <c r="I5960" s="158">
        <v>699</v>
      </c>
      <c r="J5960" s="158">
        <v>745</v>
      </c>
      <c r="L5960" s="159">
        <v>80</v>
      </c>
      <c r="M5960" s="159">
        <v>75</v>
      </c>
      <c r="N5960" s="159">
        <v>77.5</v>
      </c>
      <c r="O5960" s="158"/>
      <c r="W5960" s="158">
        <v>2</v>
      </c>
      <c r="X5960" s="191"/>
      <c r="Y5960" s="158"/>
      <c r="Z5960" s="158"/>
      <c r="AG5960" s="158"/>
      <c r="AH5960" s="158"/>
      <c r="AI5960" s="158"/>
      <c r="AJ5960" s="158"/>
    </row>
    <row r="5961" spans="1:36" hidden="1" x14ac:dyDescent="0.25">
      <c r="A5961" s="221" t="s">
        <v>272</v>
      </c>
      <c r="B5961" s="221">
        <v>3</v>
      </c>
      <c r="C5961" s="11" t="s">
        <v>91</v>
      </c>
      <c r="F5961" s="221" t="s">
        <v>277</v>
      </c>
      <c r="G5961" s="183"/>
      <c r="H5961" s="183">
        <v>4</v>
      </c>
      <c r="I5961" s="183">
        <v>700</v>
      </c>
      <c r="J5961" s="183">
        <v>746</v>
      </c>
      <c r="L5961" s="184">
        <v>30</v>
      </c>
      <c r="M5961" s="184">
        <v>23</v>
      </c>
      <c r="N5961" s="184">
        <v>26.5</v>
      </c>
      <c r="O5961" s="183"/>
      <c r="V5961" t="s">
        <v>91</v>
      </c>
      <c r="W5961" s="183">
        <v>4</v>
      </c>
      <c r="X5961" s="191"/>
      <c r="Y5961" s="158" t="s">
        <v>278</v>
      </c>
      <c r="Z5961" s="158" t="s">
        <v>288</v>
      </c>
      <c r="AB5961" s="113"/>
      <c r="AG5961" s="183"/>
      <c r="AH5961" s="183"/>
      <c r="AI5961" s="183"/>
      <c r="AJ5961" s="183"/>
    </row>
    <row r="5962" spans="1:36" hidden="1" x14ac:dyDescent="0.25">
      <c r="A5962" s="221" t="s">
        <v>272</v>
      </c>
      <c r="B5962" s="221">
        <v>3</v>
      </c>
      <c r="C5962" s="11" t="s">
        <v>91</v>
      </c>
      <c r="F5962" s="221" t="s">
        <v>277</v>
      </c>
      <c r="G5962" s="158"/>
      <c r="H5962" s="158">
        <v>4</v>
      </c>
      <c r="I5962" s="158" t="s">
        <v>179</v>
      </c>
      <c r="J5962" s="158">
        <v>747</v>
      </c>
      <c r="L5962" s="158">
        <v>27</v>
      </c>
      <c r="M5962" s="158">
        <v>28</v>
      </c>
      <c r="N5962" s="159">
        <v>27.5</v>
      </c>
      <c r="O5962" s="158"/>
      <c r="W5962" s="158">
        <v>3</v>
      </c>
      <c r="X5962" s="191"/>
      <c r="Y5962" s="158"/>
      <c r="Z5962" s="158"/>
      <c r="AG5962" s="158"/>
      <c r="AH5962" s="158"/>
      <c r="AI5962" s="158"/>
      <c r="AJ5962" s="158"/>
    </row>
    <row r="5963" spans="1:36" hidden="1" x14ac:dyDescent="0.25">
      <c r="A5963" s="221" t="s">
        <v>272</v>
      </c>
      <c r="B5963" s="221">
        <v>3</v>
      </c>
      <c r="C5963" s="11" t="s">
        <v>91</v>
      </c>
      <c r="F5963" s="221" t="s">
        <v>277</v>
      </c>
      <c r="G5963" s="158"/>
      <c r="H5963" s="158">
        <v>4</v>
      </c>
      <c r="I5963" s="158">
        <v>701</v>
      </c>
      <c r="J5963" s="158">
        <v>748</v>
      </c>
      <c r="L5963" s="159">
        <v>71</v>
      </c>
      <c r="M5963" s="159">
        <v>74</v>
      </c>
      <c r="N5963" s="159">
        <v>72.5</v>
      </c>
      <c r="O5963" s="158">
        <v>7.3</v>
      </c>
      <c r="W5963" s="158">
        <v>1</v>
      </c>
      <c r="X5963" s="191"/>
      <c r="Y5963" s="158"/>
      <c r="Z5963" s="158"/>
      <c r="AG5963" s="158">
        <v>0.75</v>
      </c>
      <c r="AH5963" s="158">
        <v>1.4</v>
      </c>
      <c r="AI5963" s="158">
        <v>1.45</v>
      </c>
      <c r="AJ5963" s="158">
        <v>0.4</v>
      </c>
    </row>
    <row r="5964" spans="1:36" hidden="1" x14ac:dyDescent="0.25">
      <c r="A5964" s="221" t="s">
        <v>272</v>
      </c>
      <c r="B5964" s="221">
        <v>3</v>
      </c>
      <c r="C5964" s="11" t="s">
        <v>91</v>
      </c>
      <c r="F5964" s="221" t="s">
        <v>277</v>
      </c>
      <c r="G5964" s="158"/>
      <c r="H5964" s="158">
        <v>4</v>
      </c>
      <c r="I5964" s="158">
        <v>702</v>
      </c>
      <c r="J5964" s="158">
        <v>749</v>
      </c>
      <c r="L5964" s="159">
        <v>42</v>
      </c>
      <c r="M5964" s="159">
        <v>41</v>
      </c>
      <c r="N5964" s="159">
        <v>41.5</v>
      </c>
      <c r="O5964" s="158"/>
      <c r="W5964" s="158">
        <v>3</v>
      </c>
      <c r="X5964" s="191"/>
      <c r="Y5964" s="158"/>
      <c r="Z5964" s="158"/>
      <c r="AG5964" s="158"/>
      <c r="AH5964" s="158"/>
      <c r="AI5964" s="158"/>
      <c r="AJ5964" s="158"/>
    </row>
    <row r="5965" spans="1:36" hidden="1" x14ac:dyDescent="0.25">
      <c r="A5965" s="221" t="s">
        <v>272</v>
      </c>
      <c r="B5965" s="221">
        <v>3</v>
      </c>
      <c r="C5965" s="11" t="s">
        <v>91</v>
      </c>
      <c r="F5965" s="221" t="s">
        <v>277</v>
      </c>
      <c r="G5965" s="158"/>
      <c r="H5965" s="158">
        <v>4</v>
      </c>
      <c r="I5965" s="158">
        <v>703</v>
      </c>
      <c r="J5965" s="158">
        <v>750</v>
      </c>
      <c r="L5965" s="159">
        <v>85</v>
      </c>
      <c r="M5965" s="159">
        <v>77</v>
      </c>
      <c r="N5965" s="159">
        <v>81</v>
      </c>
      <c r="O5965" s="158">
        <v>7</v>
      </c>
      <c r="W5965" s="158">
        <v>1</v>
      </c>
      <c r="X5965" s="191"/>
      <c r="Y5965" s="158"/>
      <c r="Z5965" s="158"/>
      <c r="AG5965" s="158">
        <v>1</v>
      </c>
      <c r="AH5965" s="158">
        <v>1.1000000000000001</v>
      </c>
      <c r="AI5965" s="158">
        <v>1.7</v>
      </c>
      <c r="AJ5965" s="158">
        <v>1.75</v>
      </c>
    </row>
    <row r="5966" spans="1:36" hidden="1" x14ac:dyDescent="0.25">
      <c r="A5966" s="221" t="s">
        <v>272</v>
      </c>
      <c r="B5966" s="221">
        <v>3</v>
      </c>
      <c r="C5966" s="11" t="s">
        <v>91</v>
      </c>
      <c r="F5966" s="221" t="s">
        <v>277</v>
      </c>
      <c r="G5966" s="158"/>
      <c r="H5966" s="158">
        <v>4</v>
      </c>
      <c r="I5966" s="158">
        <v>704</v>
      </c>
      <c r="J5966" s="158">
        <v>751</v>
      </c>
      <c r="L5966" s="159">
        <v>61</v>
      </c>
      <c r="M5966" s="159">
        <v>64</v>
      </c>
      <c r="N5966" s="159">
        <v>62.5</v>
      </c>
      <c r="O5966" s="158"/>
      <c r="W5966" s="158">
        <v>2</v>
      </c>
      <c r="X5966" s="191"/>
      <c r="Y5966" s="158"/>
      <c r="Z5966" s="158"/>
      <c r="AG5966" s="158"/>
      <c r="AH5966" s="158"/>
      <c r="AI5966" s="158"/>
      <c r="AJ5966" s="158"/>
    </row>
    <row r="5967" spans="1:36" hidden="1" x14ac:dyDescent="0.25">
      <c r="A5967" s="221" t="s">
        <v>272</v>
      </c>
      <c r="B5967" s="221">
        <v>3</v>
      </c>
      <c r="C5967" s="11" t="s">
        <v>91</v>
      </c>
      <c r="F5967" s="221" t="s">
        <v>277</v>
      </c>
      <c r="G5967" s="158"/>
      <c r="H5967" s="158">
        <v>4</v>
      </c>
      <c r="I5967" s="158">
        <v>705</v>
      </c>
      <c r="J5967" s="158">
        <v>752</v>
      </c>
      <c r="L5967" s="159">
        <v>50</v>
      </c>
      <c r="M5967" s="159">
        <v>49</v>
      </c>
      <c r="N5967" s="159">
        <v>49.5</v>
      </c>
      <c r="O5967" s="158"/>
      <c r="W5967" s="158">
        <v>2</v>
      </c>
      <c r="X5967" s="191"/>
      <c r="Y5967" s="158"/>
      <c r="Z5967" s="158"/>
      <c r="AG5967" s="158"/>
      <c r="AH5967" s="158"/>
      <c r="AI5967" s="158"/>
      <c r="AJ5967" s="158"/>
    </row>
    <row r="5968" spans="1:36" hidden="1" x14ac:dyDescent="0.25">
      <c r="A5968" s="221" t="s">
        <v>272</v>
      </c>
      <c r="B5968" s="221">
        <v>3</v>
      </c>
      <c r="C5968" s="11" t="s">
        <v>91</v>
      </c>
      <c r="F5968" s="221" t="s">
        <v>277</v>
      </c>
      <c r="G5968" s="158"/>
      <c r="H5968" s="158">
        <v>4</v>
      </c>
      <c r="I5968" s="158">
        <v>706</v>
      </c>
      <c r="J5968" s="158">
        <v>753</v>
      </c>
      <c r="L5968" s="159">
        <v>44</v>
      </c>
      <c r="M5968" s="159">
        <v>47</v>
      </c>
      <c r="N5968" s="159">
        <v>45.5</v>
      </c>
      <c r="O5968" s="158"/>
      <c r="W5968" s="158">
        <v>3</v>
      </c>
      <c r="X5968" s="191"/>
      <c r="Y5968" s="158"/>
      <c r="Z5968" s="158"/>
      <c r="AG5968" s="158"/>
      <c r="AH5968" s="158"/>
      <c r="AI5968" s="158"/>
      <c r="AJ5968" s="158"/>
    </row>
    <row r="5969" spans="1:36" hidden="1" x14ac:dyDescent="0.25">
      <c r="A5969" s="221" t="s">
        <v>272</v>
      </c>
      <c r="B5969" s="221">
        <v>3</v>
      </c>
      <c r="C5969" s="11" t="s">
        <v>91</v>
      </c>
      <c r="F5969" s="221" t="s">
        <v>277</v>
      </c>
      <c r="G5969" s="158"/>
      <c r="H5969" s="158">
        <v>4</v>
      </c>
      <c r="I5969" s="158">
        <v>707</v>
      </c>
      <c r="J5969" s="158">
        <v>754</v>
      </c>
      <c r="L5969" s="159">
        <v>58</v>
      </c>
      <c r="M5969" s="159">
        <v>57</v>
      </c>
      <c r="N5969" s="159">
        <v>57.5</v>
      </c>
      <c r="O5969" s="158"/>
      <c r="W5969" s="158">
        <v>2</v>
      </c>
      <c r="X5969" s="191"/>
      <c r="Y5969" s="158"/>
      <c r="Z5969" s="158"/>
      <c r="AG5969" s="158"/>
      <c r="AH5969" s="158"/>
      <c r="AI5969" s="158"/>
      <c r="AJ5969" s="158"/>
    </row>
    <row r="5970" spans="1:36" hidden="1" x14ac:dyDescent="0.25">
      <c r="A5970" s="221" t="s">
        <v>272</v>
      </c>
      <c r="B5970" s="221">
        <v>3</v>
      </c>
      <c r="C5970" s="11" t="s">
        <v>91</v>
      </c>
      <c r="F5970" s="221" t="s">
        <v>277</v>
      </c>
      <c r="G5970" s="158"/>
      <c r="H5970" s="158">
        <v>4</v>
      </c>
      <c r="I5970" s="158">
        <v>708</v>
      </c>
      <c r="J5970" s="158">
        <v>755</v>
      </c>
      <c r="L5970" s="159">
        <v>57</v>
      </c>
      <c r="M5970" s="159">
        <v>58</v>
      </c>
      <c r="N5970" s="159">
        <v>57.5</v>
      </c>
      <c r="O5970" s="158"/>
      <c r="W5970" s="158">
        <v>3</v>
      </c>
      <c r="X5970" s="191"/>
      <c r="Y5970" s="158"/>
      <c r="Z5970" s="158"/>
      <c r="AG5970" s="158"/>
      <c r="AH5970" s="158"/>
      <c r="AI5970" s="158"/>
      <c r="AJ5970" s="158"/>
    </row>
    <row r="5971" spans="1:36" hidden="1" x14ac:dyDescent="0.25">
      <c r="A5971" s="221" t="s">
        <v>272</v>
      </c>
      <c r="B5971" s="221">
        <v>3</v>
      </c>
      <c r="C5971" s="11" t="s">
        <v>91</v>
      </c>
      <c r="F5971" s="221" t="s">
        <v>277</v>
      </c>
      <c r="G5971" s="183"/>
      <c r="H5971" s="183">
        <v>4</v>
      </c>
      <c r="I5971" s="183">
        <v>709</v>
      </c>
      <c r="J5971" s="183">
        <v>756</v>
      </c>
      <c r="L5971" s="184">
        <v>53</v>
      </c>
      <c r="M5971" s="184">
        <v>55</v>
      </c>
      <c r="N5971" s="184">
        <v>54</v>
      </c>
      <c r="O5971" s="183"/>
      <c r="V5971" t="s">
        <v>91</v>
      </c>
      <c r="W5971" s="183">
        <v>4</v>
      </c>
      <c r="X5971" s="191"/>
      <c r="Y5971" s="158" t="s">
        <v>278</v>
      </c>
      <c r="Z5971" s="158" t="s">
        <v>288</v>
      </c>
      <c r="AB5971" s="113"/>
      <c r="AG5971" s="183"/>
      <c r="AH5971" s="183"/>
      <c r="AI5971" s="183"/>
      <c r="AJ5971" s="183"/>
    </row>
    <row r="5972" spans="1:36" hidden="1" x14ac:dyDescent="0.25">
      <c r="A5972" s="221" t="s">
        <v>272</v>
      </c>
      <c r="B5972" s="221">
        <v>3</v>
      </c>
      <c r="C5972" s="11" t="s">
        <v>91</v>
      </c>
      <c r="F5972" s="221" t="s">
        <v>277</v>
      </c>
      <c r="G5972" s="158"/>
      <c r="H5972" s="158">
        <v>4</v>
      </c>
      <c r="I5972" s="158">
        <v>710</v>
      </c>
      <c r="J5972" s="158">
        <v>757</v>
      </c>
      <c r="L5972" s="159">
        <v>39</v>
      </c>
      <c r="M5972" s="159">
        <v>41</v>
      </c>
      <c r="N5972" s="159">
        <v>40</v>
      </c>
      <c r="O5972" s="158"/>
      <c r="W5972" s="158">
        <v>3</v>
      </c>
      <c r="X5972" s="191"/>
      <c r="Y5972" s="158"/>
      <c r="Z5972" s="158"/>
      <c r="AG5972" s="158"/>
      <c r="AH5972" s="158"/>
      <c r="AI5972" s="158"/>
      <c r="AJ5972" s="158"/>
    </row>
    <row r="5973" spans="1:36" hidden="1" x14ac:dyDescent="0.25">
      <c r="A5973" s="221" t="s">
        <v>272</v>
      </c>
      <c r="B5973" s="221">
        <v>3</v>
      </c>
      <c r="C5973" s="11" t="s">
        <v>91</v>
      </c>
      <c r="F5973" s="221" t="s">
        <v>277</v>
      </c>
      <c r="G5973" s="158"/>
      <c r="H5973" s="158">
        <v>4</v>
      </c>
      <c r="I5973" s="158">
        <v>711</v>
      </c>
      <c r="J5973" s="158">
        <v>758</v>
      </c>
      <c r="L5973" s="159">
        <v>71</v>
      </c>
      <c r="M5973" s="159">
        <v>66</v>
      </c>
      <c r="N5973" s="159">
        <v>68.5</v>
      </c>
      <c r="O5973" s="158"/>
      <c r="W5973" s="158">
        <v>2</v>
      </c>
      <c r="X5973" s="191"/>
      <c r="Y5973" s="158"/>
      <c r="Z5973" s="158"/>
      <c r="AG5973" s="158"/>
      <c r="AH5973" s="158"/>
      <c r="AI5973" s="158"/>
      <c r="AJ5973" s="158"/>
    </row>
    <row r="5974" spans="1:36" hidden="1" x14ac:dyDescent="0.25">
      <c r="A5974" s="221" t="s">
        <v>272</v>
      </c>
      <c r="B5974" s="221">
        <v>3</v>
      </c>
      <c r="C5974" s="11" t="s">
        <v>91</v>
      </c>
      <c r="F5974" s="221" t="s">
        <v>277</v>
      </c>
      <c r="G5974" s="158"/>
      <c r="H5974" s="158">
        <v>4</v>
      </c>
      <c r="I5974" s="158">
        <v>712</v>
      </c>
      <c r="J5974" s="158">
        <v>759</v>
      </c>
      <c r="L5974" s="159">
        <v>36</v>
      </c>
      <c r="M5974" s="159">
        <v>36</v>
      </c>
      <c r="N5974" s="159">
        <v>36</v>
      </c>
      <c r="O5974" s="158"/>
      <c r="W5974" s="158">
        <v>3</v>
      </c>
      <c r="X5974" s="191"/>
      <c r="Y5974" s="158"/>
      <c r="Z5974" s="158"/>
      <c r="AG5974" s="158"/>
      <c r="AH5974" s="158"/>
      <c r="AI5974" s="158"/>
      <c r="AJ5974" s="158"/>
    </row>
    <row r="5975" spans="1:36" hidden="1" x14ac:dyDescent="0.25">
      <c r="A5975" s="221" t="s">
        <v>272</v>
      </c>
      <c r="B5975" s="221">
        <v>3</v>
      </c>
      <c r="C5975" s="11" t="s">
        <v>91</v>
      </c>
      <c r="F5975" s="221" t="s">
        <v>277</v>
      </c>
      <c r="G5975" s="158"/>
      <c r="H5975" s="158">
        <v>4</v>
      </c>
      <c r="I5975" s="158">
        <v>714</v>
      </c>
      <c r="J5975" s="158">
        <v>761</v>
      </c>
      <c r="L5975" s="159">
        <v>55</v>
      </c>
      <c r="M5975" s="159">
        <v>54</v>
      </c>
      <c r="N5975" s="159">
        <v>54.5</v>
      </c>
      <c r="O5975" s="158"/>
      <c r="W5975" s="158">
        <v>3</v>
      </c>
      <c r="X5975" s="191"/>
      <c r="Y5975" s="158"/>
      <c r="Z5975" s="158"/>
      <c r="AG5975" s="158"/>
      <c r="AH5975" s="158"/>
      <c r="AI5975" s="158"/>
      <c r="AJ5975" s="158"/>
    </row>
    <row r="5976" spans="1:36" hidden="1" x14ac:dyDescent="0.25">
      <c r="A5976" s="221" t="s">
        <v>272</v>
      </c>
      <c r="B5976" s="221">
        <v>3</v>
      </c>
      <c r="C5976" s="11" t="s">
        <v>91</v>
      </c>
      <c r="F5976" s="221" t="s">
        <v>277</v>
      </c>
      <c r="G5976" s="158"/>
      <c r="H5976" s="158">
        <v>4</v>
      </c>
      <c r="I5976" s="158">
        <v>715</v>
      </c>
      <c r="J5976" s="158">
        <v>762</v>
      </c>
      <c r="L5976" s="159">
        <v>70</v>
      </c>
      <c r="M5976" s="159">
        <v>70</v>
      </c>
      <c r="N5976" s="159">
        <v>70</v>
      </c>
      <c r="O5976" s="158"/>
      <c r="W5976" s="158">
        <v>3</v>
      </c>
      <c r="X5976" s="191"/>
      <c r="Y5976" s="158"/>
      <c r="Z5976" s="158"/>
      <c r="AG5976" s="158"/>
      <c r="AH5976" s="158"/>
      <c r="AI5976" s="158"/>
      <c r="AJ5976" s="158"/>
    </row>
    <row r="5977" spans="1:36" hidden="1" x14ac:dyDescent="0.25">
      <c r="A5977" s="221" t="s">
        <v>272</v>
      </c>
      <c r="B5977" s="221">
        <v>3</v>
      </c>
      <c r="C5977" s="11" t="s">
        <v>91</v>
      </c>
      <c r="F5977" s="221" t="s">
        <v>277</v>
      </c>
      <c r="G5977" s="158"/>
      <c r="H5977" s="158">
        <v>4</v>
      </c>
      <c r="I5977" s="158">
        <v>716</v>
      </c>
      <c r="J5977" s="158">
        <v>763</v>
      </c>
      <c r="L5977" s="159">
        <v>108</v>
      </c>
      <c r="M5977" s="159">
        <v>109</v>
      </c>
      <c r="N5977" s="159">
        <v>108.5</v>
      </c>
      <c r="O5977" s="158">
        <v>7</v>
      </c>
      <c r="W5977" s="158">
        <v>3</v>
      </c>
      <c r="X5977" s="191"/>
      <c r="Y5977" s="158"/>
      <c r="Z5977" s="158"/>
      <c r="AG5977" s="158">
        <v>1</v>
      </c>
      <c r="AH5977" s="158">
        <v>0.9</v>
      </c>
      <c r="AI5977" s="158">
        <v>1</v>
      </c>
      <c r="AJ5977" s="158">
        <v>1.1499999999999999</v>
      </c>
    </row>
    <row r="5978" spans="1:36" hidden="1" x14ac:dyDescent="0.25">
      <c r="A5978" s="221" t="s">
        <v>272</v>
      </c>
      <c r="B5978" s="221">
        <v>3</v>
      </c>
      <c r="C5978" s="11" t="s">
        <v>91</v>
      </c>
      <c r="F5978" s="221" t="s">
        <v>277</v>
      </c>
      <c r="G5978" s="158"/>
      <c r="H5978" s="158">
        <v>4</v>
      </c>
      <c r="I5978" s="158">
        <v>717</v>
      </c>
      <c r="J5978" s="158">
        <v>764</v>
      </c>
      <c r="L5978" s="159">
        <v>37</v>
      </c>
      <c r="M5978" s="159">
        <v>37</v>
      </c>
      <c r="N5978" s="159">
        <v>37</v>
      </c>
      <c r="O5978" s="158"/>
      <c r="W5978" s="158">
        <v>3</v>
      </c>
      <c r="X5978" s="191"/>
      <c r="Y5978" s="158"/>
      <c r="Z5978" s="158"/>
      <c r="AG5978" s="158"/>
      <c r="AH5978" s="158"/>
      <c r="AI5978" s="158"/>
      <c r="AJ5978" s="158"/>
    </row>
    <row r="5979" spans="1:36" hidden="1" x14ac:dyDescent="0.25">
      <c r="A5979" s="221" t="s">
        <v>272</v>
      </c>
      <c r="B5979" s="221">
        <v>3</v>
      </c>
      <c r="C5979" s="11" t="s">
        <v>91</v>
      </c>
      <c r="F5979" s="221" t="s">
        <v>277</v>
      </c>
      <c r="G5979" s="158"/>
      <c r="H5979" s="158">
        <v>4</v>
      </c>
      <c r="I5979" s="158">
        <v>719</v>
      </c>
      <c r="J5979" s="158">
        <v>766</v>
      </c>
      <c r="L5979" s="159">
        <v>100</v>
      </c>
      <c r="M5979" s="159">
        <v>100</v>
      </c>
      <c r="N5979" s="159">
        <v>100</v>
      </c>
      <c r="O5979" s="158">
        <v>7.5</v>
      </c>
      <c r="W5979" s="158">
        <v>3</v>
      </c>
      <c r="X5979" s="191"/>
      <c r="Y5979" s="158"/>
      <c r="Z5979" s="158"/>
      <c r="AG5979" s="158">
        <v>1.3</v>
      </c>
      <c r="AH5979" s="158">
        <v>1.65</v>
      </c>
      <c r="AI5979" s="158">
        <v>0.7</v>
      </c>
      <c r="AJ5979" s="158">
        <v>0.8</v>
      </c>
    </row>
    <row r="5980" spans="1:36" hidden="1" x14ac:dyDescent="0.25">
      <c r="A5980" s="221" t="s">
        <v>272</v>
      </c>
      <c r="B5980" s="221">
        <v>3</v>
      </c>
      <c r="C5980" s="11" t="s">
        <v>91</v>
      </c>
      <c r="F5980" s="221" t="s">
        <v>277</v>
      </c>
      <c r="G5980" s="158"/>
      <c r="H5980" s="158">
        <v>4</v>
      </c>
      <c r="I5980" s="158">
        <v>720</v>
      </c>
      <c r="J5980" s="158">
        <v>767</v>
      </c>
      <c r="L5980" s="159">
        <v>43</v>
      </c>
      <c r="M5980" s="159">
        <v>46</v>
      </c>
      <c r="N5980" s="159">
        <v>44.5</v>
      </c>
      <c r="O5980" s="158"/>
      <c r="W5980" s="158">
        <v>3</v>
      </c>
      <c r="X5980" s="191"/>
      <c r="Y5980" s="158"/>
      <c r="Z5980" s="158"/>
      <c r="AG5980" s="158"/>
      <c r="AH5980" s="158"/>
      <c r="AI5980" s="158"/>
      <c r="AJ5980" s="158"/>
    </row>
    <row r="5981" spans="1:36" hidden="1" x14ac:dyDescent="0.25">
      <c r="A5981" s="221" t="s">
        <v>272</v>
      </c>
      <c r="B5981" s="221">
        <v>3</v>
      </c>
      <c r="C5981" s="11" t="s">
        <v>91</v>
      </c>
      <c r="F5981" s="221" t="s">
        <v>277</v>
      </c>
      <c r="G5981" s="158"/>
      <c r="H5981" s="158">
        <v>4</v>
      </c>
      <c r="I5981" s="158">
        <v>723</v>
      </c>
      <c r="J5981" s="158">
        <v>770</v>
      </c>
      <c r="L5981" s="159">
        <v>81</v>
      </c>
      <c r="M5981" s="159">
        <v>84</v>
      </c>
      <c r="N5981" s="159">
        <v>82.5</v>
      </c>
      <c r="O5981" s="158">
        <v>6</v>
      </c>
      <c r="W5981" s="158">
        <v>3</v>
      </c>
      <c r="X5981" s="191"/>
      <c r="Y5981" s="158"/>
      <c r="Z5981" s="158"/>
      <c r="AG5981" s="158">
        <v>0.7</v>
      </c>
      <c r="AH5981" s="158">
        <v>0</v>
      </c>
      <c r="AI5981" s="158">
        <v>0.6</v>
      </c>
      <c r="AJ5981" s="158">
        <v>1.55</v>
      </c>
    </row>
    <row r="5982" spans="1:36" hidden="1" x14ac:dyDescent="0.25">
      <c r="A5982" s="221" t="s">
        <v>272</v>
      </c>
      <c r="B5982" s="221">
        <v>3</v>
      </c>
      <c r="C5982" s="11" t="s">
        <v>91</v>
      </c>
      <c r="F5982" s="221" t="s">
        <v>277</v>
      </c>
      <c r="G5982" s="158"/>
      <c r="H5982" s="158">
        <v>4</v>
      </c>
      <c r="I5982" s="158">
        <v>724</v>
      </c>
      <c r="J5982" s="158">
        <v>771</v>
      </c>
      <c r="L5982" s="159">
        <v>125</v>
      </c>
      <c r="M5982" s="159">
        <v>122</v>
      </c>
      <c r="N5982" s="159">
        <v>123.5</v>
      </c>
      <c r="O5982" s="158">
        <v>7.7</v>
      </c>
      <c r="W5982" s="158">
        <v>1</v>
      </c>
      <c r="X5982" s="191"/>
      <c r="Y5982" s="158"/>
      <c r="Z5982" s="158"/>
      <c r="AG5982" s="158">
        <v>0.65</v>
      </c>
      <c r="AH5982" s="158">
        <v>1.25</v>
      </c>
      <c r="AI5982" s="158">
        <v>1.75</v>
      </c>
      <c r="AJ5982" s="158">
        <v>1.3</v>
      </c>
    </row>
    <row r="5983" spans="1:36" hidden="1" x14ac:dyDescent="0.25">
      <c r="A5983" s="221" t="s">
        <v>272</v>
      </c>
      <c r="B5983" s="221">
        <v>3</v>
      </c>
      <c r="C5983" s="11" t="s">
        <v>91</v>
      </c>
      <c r="F5983" s="221" t="s">
        <v>277</v>
      </c>
      <c r="G5983" s="158"/>
      <c r="H5983" s="158">
        <v>4</v>
      </c>
      <c r="I5983" s="158">
        <v>725</v>
      </c>
      <c r="J5983" s="158">
        <v>772</v>
      </c>
      <c r="L5983" s="159">
        <v>107</v>
      </c>
      <c r="M5983" s="159">
        <v>112</v>
      </c>
      <c r="N5983" s="159">
        <v>109.5</v>
      </c>
      <c r="O5983" s="158">
        <v>8.1999999999999993</v>
      </c>
      <c r="W5983" s="158">
        <v>2</v>
      </c>
      <c r="X5983" s="191"/>
      <c r="Y5983" s="158"/>
      <c r="Z5983" s="158"/>
      <c r="AG5983" s="158">
        <v>0.4</v>
      </c>
      <c r="AH5983" s="158">
        <v>0.7</v>
      </c>
      <c r="AI5983" s="158">
        <v>1.2</v>
      </c>
      <c r="AJ5983" s="158">
        <v>1.25</v>
      </c>
    </row>
    <row r="5984" spans="1:36" hidden="1" x14ac:dyDescent="0.25">
      <c r="A5984" s="221" t="s">
        <v>272</v>
      </c>
      <c r="B5984" s="221">
        <v>3</v>
      </c>
      <c r="C5984" s="11" t="s">
        <v>91</v>
      </c>
      <c r="F5984" s="221" t="s">
        <v>277</v>
      </c>
      <c r="G5984" s="158"/>
      <c r="H5984" s="158">
        <v>4</v>
      </c>
      <c r="I5984" s="158">
        <v>726</v>
      </c>
      <c r="J5984" s="158">
        <v>773</v>
      </c>
      <c r="L5984" s="159">
        <v>61</v>
      </c>
      <c r="M5984" s="159">
        <v>60</v>
      </c>
      <c r="N5984" s="159">
        <v>60.5</v>
      </c>
      <c r="O5984" s="158"/>
      <c r="W5984" s="158">
        <v>3</v>
      </c>
      <c r="X5984" s="191"/>
      <c r="Y5984" s="158"/>
      <c r="Z5984" s="158"/>
      <c r="AG5984" s="158"/>
      <c r="AH5984" s="158"/>
      <c r="AI5984" s="158"/>
      <c r="AJ5984" s="158"/>
    </row>
    <row r="5985" spans="1:36" hidden="1" x14ac:dyDescent="0.25">
      <c r="A5985" s="221" t="s">
        <v>272</v>
      </c>
      <c r="B5985" s="221">
        <v>3</v>
      </c>
      <c r="C5985" s="11" t="s">
        <v>91</v>
      </c>
      <c r="F5985" s="221" t="s">
        <v>277</v>
      </c>
      <c r="G5985" s="191"/>
      <c r="H5985" s="191">
        <v>4</v>
      </c>
      <c r="I5985" s="191">
        <v>727</v>
      </c>
      <c r="J5985" s="191"/>
      <c r="L5985" s="201">
        <v>135</v>
      </c>
      <c r="M5985" s="201">
        <v>132</v>
      </c>
      <c r="N5985" s="201">
        <v>133.5</v>
      </c>
      <c r="O5985" s="191"/>
      <c r="W5985" s="191">
        <v>1</v>
      </c>
      <c r="X5985" s="191"/>
      <c r="AB5985" s="138"/>
      <c r="AG5985" s="191"/>
      <c r="AH5985" s="191"/>
      <c r="AI5985" s="191"/>
      <c r="AJ5985" s="191"/>
    </row>
    <row r="5986" spans="1:36" ht="15" hidden="1" customHeight="1" x14ac:dyDescent="0.25">
      <c r="A5986" s="221" t="s">
        <v>272</v>
      </c>
      <c r="B5986" s="221">
        <v>3</v>
      </c>
      <c r="C5986" s="11" t="s">
        <v>274</v>
      </c>
      <c r="F5986" s="221" t="s">
        <v>277</v>
      </c>
      <c r="G5986" s="162"/>
      <c r="H5986" s="158">
        <v>5</v>
      </c>
      <c r="I5986" s="158">
        <v>729</v>
      </c>
      <c r="J5986" s="158">
        <v>776</v>
      </c>
      <c r="L5986" s="159">
        <v>86</v>
      </c>
      <c r="M5986" s="159">
        <v>88</v>
      </c>
      <c r="N5986" s="159">
        <v>87</v>
      </c>
      <c r="O5986" s="158"/>
      <c r="W5986" s="161">
        <v>2</v>
      </c>
      <c r="X5986" s="206"/>
      <c r="Y5986" s="158"/>
      <c r="Z5986" s="158"/>
      <c r="AG5986" s="158"/>
      <c r="AH5986" s="158"/>
      <c r="AI5986" s="158"/>
      <c r="AJ5986" s="158"/>
    </row>
    <row r="5987" spans="1:36" ht="15" hidden="1" customHeight="1" x14ac:dyDescent="0.25">
      <c r="A5987" s="221" t="s">
        <v>272</v>
      </c>
      <c r="B5987" s="221">
        <v>3</v>
      </c>
      <c r="C5987" s="11" t="s">
        <v>274</v>
      </c>
      <c r="F5987" s="221" t="s">
        <v>277</v>
      </c>
      <c r="G5987" s="162"/>
      <c r="H5987" s="158">
        <v>5</v>
      </c>
      <c r="I5987" s="158">
        <v>730</v>
      </c>
      <c r="J5987" s="158">
        <v>777</v>
      </c>
      <c r="L5987" s="159">
        <v>116</v>
      </c>
      <c r="M5987" s="159">
        <v>117</v>
      </c>
      <c r="N5987" s="159">
        <v>116.5</v>
      </c>
      <c r="O5987" s="158"/>
      <c r="W5987" s="161">
        <v>2</v>
      </c>
      <c r="X5987" s="206"/>
      <c r="Y5987" s="158"/>
      <c r="Z5987" s="158"/>
      <c r="AG5987" s="158"/>
      <c r="AH5987" s="158"/>
      <c r="AI5987" s="158"/>
      <c r="AJ5987" s="158"/>
    </row>
    <row r="5988" spans="1:36" ht="15" hidden="1" customHeight="1" x14ac:dyDescent="0.25">
      <c r="A5988" s="221" t="s">
        <v>272</v>
      </c>
      <c r="B5988" s="221">
        <v>3</v>
      </c>
      <c r="C5988" s="11" t="s">
        <v>274</v>
      </c>
      <c r="F5988" s="221" t="s">
        <v>277</v>
      </c>
      <c r="G5988" s="162"/>
      <c r="H5988" s="158">
        <v>5</v>
      </c>
      <c r="I5988" s="158">
        <v>731</v>
      </c>
      <c r="J5988" s="158">
        <v>778</v>
      </c>
      <c r="L5988" s="159">
        <v>94</v>
      </c>
      <c r="M5988" s="159">
        <v>89</v>
      </c>
      <c r="N5988" s="159">
        <v>91.5</v>
      </c>
      <c r="O5988" s="158"/>
      <c r="W5988" s="161">
        <v>3</v>
      </c>
      <c r="X5988" s="206"/>
      <c r="Y5988" s="158"/>
      <c r="Z5988" s="158"/>
      <c r="AG5988" s="158"/>
      <c r="AH5988" s="158"/>
      <c r="AI5988" s="158"/>
      <c r="AJ5988" s="158"/>
    </row>
    <row r="5989" spans="1:36" ht="15" hidden="1" customHeight="1" x14ac:dyDescent="0.25">
      <c r="A5989" s="221" t="s">
        <v>272</v>
      </c>
      <c r="B5989" s="221">
        <v>3</v>
      </c>
      <c r="C5989" s="11" t="s">
        <v>274</v>
      </c>
      <c r="F5989" s="221" t="s">
        <v>277</v>
      </c>
      <c r="G5989" s="162"/>
      <c r="H5989" s="158">
        <v>5</v>
      </c>
      <c r="I5989" s="158">
        <v>732</v>
      </c>
      <c r="J5989" s="158">
        <v>779</v>
      </c>
      <c r="L5989" s="159">
        <v>11</v>
      </c>
      <c r="M5989" s="159">
        <v>109</v>
      </c>
      <c r="N5989" s="159">
        <v>60</v>
      </c>
      <c r="O5989" s="158">
        <v>8.1</v>
      </c>
      <c r="W5989" s="161">
        <v>1</v>
      </c>
      <c r="X5989" s="206"/>
      <c r="Y5989" s="158"/>
      <c r="Z5989" s="158"/>
      <c r="AG5989" s="158">
        <v>0.9</v>
      </c>
      <c r="AH5989" s="158">
        <v>1.6</v>
      </c>
      <c r="AI5989" s="158">
        <v>1.8</v>
      </c>
      <c r="AJ5989" s="158">
        <v>0.5</v>
      </c>
    </row>
    <row r="5990" spans="1:36" ht="15" hidden="1" customHeight="1" x14ac:dyDescent="0.25">
      <c r="A5990" s="221" t="s">
        <v>272</v>
      </c>
      <c r="B5990" s="221">
        <v>3</v>
      </c>
      <c r="C5990" s="11" t="s">
        <v>274</v>
      </c>
      <c r="F5990" s="221" t="s">
        <v>277</v>
      </c>
      <c r="G5990" s="162"/>
      <c r="H5990" s="158">
        <v>5</v>
      </c>
      <c r="I5990" s="158">
        <v>733</v>
      </c>
      <c r="J5990" s="158">
        <v>780</v>
      </c>
      <c r="L5990" s="159">
        <v>92</v>
      </c>
      <c r="M5990" s="159">
        <v>86</v>
      </c>
      <c r="N5990" s="159">
        <v>89</v>
      </c>
      <c r="O5990" s="158">
        <v>7.9</v>
      </c>
      <c r="W5990" s="161">
        <v>2</v>
      </c>
      <c r="X5990" s="206"/>
      <c r="Y5990" s="158"/>
      <c r="Z5990" s="158"/>
      <c r="AG5990" s="158">
        <v>0.9</v>
      </c>
      <c r="AH5990" s="158">
        <v>0.3</v>
      </c>
      <c r="AI5990" s="158">
        <v>1.8</v>
      </c>
      <c r="AJ5990" s="158">
        <v>2.2000000000000002</v>
      </c>
    </row>
    <row r="5991" spans="1:36" ht="15" hidden="1" customHeight="1" x14ac:dyDescent="0.25">
      <c r="A5991" s="221" t="s">
        <v>272</v>
      </c>
      <c r="B5991" s="221">
        <v>3</v>
      </c>
      <c r="C5991" s="11" t="s">
        <v>274</v>
      </c>
      <c r="F5991" s="221" t="s">
        <v>277</v>
      </c>
      <c r="G5991" s="162"/>
      <c r="H5991" s="158">
        <v>5</v>
      </c>
      <c r="I5991" s="158">
        <v>734</v>
      </c>
      <c r="J5991" s="158">
        <v>781</v>
      </c>
      <c r="L5991" s="159">
        <v>86</v>
      </c>
      <c r="M5991" s="159">
        <v>81</v>
      </c>
      <c r="N5991" s="159">
        <v>83.5</v>
      </c>
      <c r="O5991" s="158"/>
      <c r="W5991" s="161">
        <v>3</v>
      </c>
      <c r="X5991" s="206"/>
      <c r="Y5991" s="158"/>
      <c r="Z5991" s="158"/>
      <c r="AG5991" s="158"/>
      <c r="AH5991" s="158"/>
      <c r="AI5991" s="158"/>
      <c r="AJ5991" s="158"/>
    </row>
    <row r="5992" spans="1:36" ht="15" hidden="1" customHeight="1" x14ac:dyDescent="0.25">
      <c r="A5992" s="221" t="s">
        <v>272</v>
      </c>
      <c r="B5992" s="221">
        <v>3</v>
      </c>
      <c r="C5992" s="11" t="s">
        <v>274</v>
      </c>
      <c r="F5992" s="221" t="s">
        <v>277</v>
      </c>
      <c r="G5992" s="162"/>
      <c r="H5992" s="158">
        <v>5</v>
      </c>
      <c r="I5992" s="158">
        <v>735</v>
      </c>
      <c r="J5992" s="158">
        <v>782</v>
      </c>
      <c r="L5992" s="159">
        <v>54</v>
      </c>
      <c r="M5992" s="159">
        <v>55</v>
      </c>
      <c r="N5992" s="159">
        <v>54.5</v>
      </c>
      <c r="O5992" s="158"/>
      <c r="W5992" s="161">
        <v>3</v>
      </c>
      <c r="X5992" s="206"/>
      <c r="Y5992" s="158"/>
      <c r="Z5992" s="158"/>
      <c r="AG5992" s="158"/>
      <c r="AH5992" s="158"/>
      <c r="AI5992" s="158"/>
      <c r="AJ5992" s="158"/>
    </row>
    <row r="5993" spans="1:36" ht="15" hidden="1" customHeight="1" x14ac:dyDescent="0.25">
      <c r="A5993" s="221" t="s">
        <v>272</v>
      </c>
      <c r="B5993" s="221">
        <v>3</v>
      </c>
      <c r="C5993" s="11" t="s">
        <v>274</v>
      </c>
      <c r="F5993" s="221" t="s">
        <v>277</v>
      </c>
      <c r="G5993" s="162"/>
      <c r="H5993" s="158">
        <v>5</v>
      </c>
      <c r="I5993" s="158">
        <v>737</v>
      </c>
      <c r="J5993" s="158">
        <v>784</v>
      </c>
      <c r="L5993" s="159">
        <v>38</v>
      </c>
      <c r="M5993" s="159">
        <v>36</v>
      </c>
      <c r="N5993" s="159">
        <v>37</v>
      </c>
      <c r="O5993" s="158"/>
      <c r="W5993" s="161">
        <v>3</v>
      </c>
      <c r="X5993" s="206"/>
      <c r="Y5993" s="158"/>
      <c r="Z5993" s="158"/>
      <c r="AG5993" s="158"/>
      <c r="AH5993" s="158"/>
      <c r="AI5993" s="158"/>
      <c r="AJ5993" s="158"/>
    </row>
    <row r="5994" spans="1:36" ht="15" hidden="1" customHeight="1" x14ac:dyDescent="0.25">
      <c r="A5994" s="221" t="s">
        <v>272</v>
      </c>
      <c r="B5994" s="221">
        <v>3</v>
      </c>
      <c r="C5994" s="11" t="s">
        <v>274</v>
      </c>
      <c r="F5994" s="221" t="s">
        <v>277</v>
      </c>
      <c r="G5994" s="162"/>
      <c r="H5994" s="158">
        <v>5</v>
      </c>
      <c r="I5994" s="158">
        <v>738</v>
      </c>
      <c r="J5994" s="158">
        <v>785</v>
      </c>
      <c r="L5994" s="159">
        <v>58</v>
      </c>
      <c r="M5994" s="159">
        <v>58</v>
      </c>
      <c r="N5994" s="159">
        <v>58</v>
      </c>
      <c r="O5994" s="158"/>
      <c r="W5994" s="161">
        <v>3</v>
      </c>
      <c r="X5994" s="206"/>
      <c r="Y5994" s="158"/>
      <c r="Z5994" s="158"/>
      <c r="AG5994" s="158"/>
      <c r="AH5994" s="158"/>
      <c r="AI5994" s="158"/>
      <c r="AJ5994" s="158"/>
    </row>
    <row r="5995" spans="1:36" ht="15" hidden="1" customHeight="1" x14ac:dyDescent="0.25">
      <c r="A5995" s="221" t="s">
        <v>272</v>
      </c>
      <c r="B5995" s="221">
        <v>3</v>
      </c>
      <c r="C5995" s="11" t="s">
        <v>274</v>
      </c>
      <c r="F5995" s="221" t="s">
        <v>277</v>
      </c>
      <c r="G5995" s="162"/>
      <c r="H5995" s="158">
        <v>5</v>
      </c>
      <c r="I5995" s="158">
        <v>739</v>
      </c>
      <c r="J5995" s="158">
        <v>786</v>
      </c>
      <c r="L5995" s="159">
        <v>73</v>
      </c>
      <c r="M5995" s="159">
        <v>74</v>
      </c>
      <c r="N5995" s="159">
        <v>73.5</v>
      </c>
      <c r="O5995" s="158"/>
      <c r="W5995" s="161">
        <v>3</v>
      </c>
      <c r="X5995" s="206"/>
      <c r="Y5995" s="158"/>
      <c r="Z5995" s="158"/>
      <c r="AG5995" s="158"/>
      <c r="AH5995" s="158"/>
      <c r="AI5995" s="158"/>
      <c r="AJ5995" s="158"/>
    </row>
    <row r="5996" spans="1:36" ht="15" hidden="1" customHeight="1" x14ac:dyDescent="0.25">
      <c r="A5996" s="221" t="s">
        <v>272</v>
      </c>
      <c r="B5996" s="221">
        <v>3</v>
      </c>
      <c r="C5996" s="11" t="s">
        <v>274</v>
      </c>
      <c r="F5996" s="221" t="s">
        <v>277</v>
      </c>
      <c r="G5996" s="162"/>
      <c r="H5996" s="158">
        <v>5</v>
      </c>
      <c r="I5996" s="158">
        <v>742</v>
      </c>
      <c r="J5996" s="158">
        <v>789</v>
      </c>
      <c r="L5996" s="159">
        <v>73</v>
      </c>
      <c r="M5996" s="159">
        <v>65</v>
      </c>
      <c r="N5996" s="159">
        <v>69</v>
      </c>
      <c r="O5996" s="158"/>
      <c r="W5996" s="161">
        <v>3</v>
      </c>
      <c r="X5996" s="206"/>
      <c r="Y5996" s="158"/>
      <c r="Z5996" s="158"/>
      <c r="AG5996" s="158"/>
      <c r="AH5996" s="158"/>
      <c r="AI5996" s="158"/>
      <c r="AJ5996" s="158"/>
    </row>
    <row r="5997" spans="1:36" ht="15" hidden="1" customHeight="1" x14ac:dyDescent="0.25">
      <c r="A5997" s="221" t="s">
        <v>272</v>
      </c>
      <c r="B5997" s="221">
        <v>3</v>
      </c>
      <c r="C5997" s="11" t="s">
        <v>274</v>
      </c>
      <c r="F5997" s="221" t="s">
        <v>279</v>
      </c>
      <c r="G5997" s="240" t="s">
        <v>59</v>
      </c>
      <c r="H5997" s="183">
        <v>5</v>
      </c>
      <c r="I5997" s="183">
        <v>743</v>
      </c>
      <c r="J5997" s="183">
        <v>790</v>
      </c>
      <c r="L5997" s="184"/>
      <c r="M5997" s="184"/>
      <c r="N5997" s="164">
        <v>30</v>
      </c>
      <c r="O5997" s="183"/>
      <c r="V5997" t="s">
        <v>91</v>
      </c>
      <c r="W5997" s="205" t="s">
        <v>253</v>
      </c>
      <c r="X5997" s="206"/>
      <c r="Y5997" s="158" t="s">
        <v>278</v>
      </c>
      <c r="Z5997" s="158" t="s">
        <v>288</v>
      </c>
      <c r="AB5997" s="113" t="s">
        <v>261</v>
      </c>
      <c r="AG5997" s="183"/>
      <c r="AH5997" s="183"/>
      <c r="AI5997" s="183"/>
      <c r="AJ5997" s="183"/>
    </row>
    <row r="5998" spans="1:36" ht="15" hidden="1" customHeight="1" x14ac:dyDescent="0.25">
      <c r="A5998" s="221" t="s">
        <v>272</v>
      </c>
      <c r="B5998" s="221">
        <v>3</v>
      </c>
      <c r="C5998" s="11" t="s">
        <v>274</v>
      </c>
      <c r="F5998" s="221" t="s">
        <v>277</v>
      </c>
      <c r="G5998" s="162"/>
      <c r="H5998" s="158">
        <v>5</v>
      </c>
      <c r="I5998" s="158">
        <v>744</v>
      </c>
      <c r="J5998" s="158">
        <v>791</v>
      </c>
      <c r="L5998" s="159">
        <v>60</v>
      </c>
      <c r="M5998" s="159">
        <v>62</v>
      </c>
      <c r="N5998" s="159">
        <v>61</v>
      </c>
      <c r="O5998" s="158"/>
      <c r="W5998" s="161">
        <v>3</v>
      </c>
      <c r="X5998" s="206"/>
      <c r="Y5998" s="158"/>
      <c r="Z5998" s="158"/>
      <c r="AG5998" s="158"/>
      <c r="AH5998" s="158"/>
      <c r="AI5998" s="158"/>
      <c r="AJ5998" s="158"/>
    </row>
    <row r="5999" spans="1:36" ht="15" hidden="1" customHeight="1" x14ac:dyDescent="0.25">
      <c r="A5999" s="221" t="s">
        <v>272</v>
      </c>
      <c r="B5999" s="221">
        <v>3</v>
      </c>
      <c r="C5999" s="11" t="s">
        <v>274</v>
      </c>
      <c r="F5999" s="221" t="s">
        <v>277</v>
      </c>
      <c r="G5999" s="162"/>
      <c r="H5999" s="158">
        <v>5</v>
      </c>
      <c r="I5999" s="158">
        <v>745</v>
      </c>
      <c r="J5999" s="158">
        <v>792</v>
      </c>
      <c r="L5999" s="159">
        <v>65</v>
      </c>
      <c r="M5999" s="159">
        <v>68</v>
      </c>
      <c r="N5999" s="159">
        <v>66.5</v>
      </c>
      <c r="O5999" s="158">
        <v>5.9</v>
      </c>
      <c r="W5999" s="161">
        <v>2</v>
      </c>
      <c r="X5999" s="206"/>
      <c r="Y5999" s="158"/>
      <c r="Z5999" s="158"/>
      <c r="AG5999" s="158">
        <v>1.5</v>
      </c>
      <c r="AH5999" s="158">
        <v>1.5</v>
      </c>
      <c r="AI5999" s="158">
        <v>0.5</v>
      </c>
      <c r="AJ5999" s="158">
        <v>0.8</v>
      </c>
    </row>
    <row r="6000" spans="1:36" ht="15" hidden="1" customHeight="1" x14ac:dyDescent="0.25">
      <c r="A6000" s="221" t="s">
        <v>272</v>
      </c>
      <c r="B6000" s="221">
        <v>3</v>
      </c>
      <c r="C6000" s="11" t="s">
        <v>274</v>
      </c>
      <c r="F6000" s="221" t="s">
        <v>277</v>
      </c>
      <c r="G6000" s="162"/>
      <c r="H6000" s="158">
        <v>5</v>
      </c>
      <c r="I6000" s="158">
        <v>746</v>
      </c>
      <c r="J6000" s="158">
        <v>793</v>
      </c>
      <c r="L6000" s="159">
        <v>51</v>
      </c>
      <c r="M6000" s="159">
        <v>59</v>
      </c>
      <c r="N6000" s="159">
        <v>55</v>
      </c>
      <c r="O6000" s="158"/>
      <c r="W6000" s="161">
        <v>3</v>
      </c>
      <c r="X6000" s="206"/>
      <c r="Y6000" s="158"/>
      <c r="Z6000" s="158"/>
      <c r="AG6000" s="158"/>
      <c r="AH6000" s="158"/>
      <c r="AI6000" s="158"/>
      <c r="AJ6000" s="158"/>
    </row>
    <row r="6001" spans="1:36" ht="15" hidden="1" customHeight="1" x14ac:dyDescent="0.25">
      <c r="A6001" s="221" t="s">
        <v>272</v>
      </c>
      <c r="B6001" s="221">
        <v>3</v>
      </c>
      <c r="C6001" s="11" t="s">
        <v>274</v>
      </c>
      <c r="F6001" s="221" t="s">
        <v>277</v>
      </c>
      <c r="G6001" s="162"/>
      <c r="H6001" s="158">
        <v>5</v>
      </c>
      <c r="I6001" s="158">
        <v>747</v>
      </c>
      <c r="J6001" s="158">
        <v>794</v>
      </c>
      <c r="L6001" s="159">
        <v>57</v>
      </c>
      <c r="M6001" s="159">
        <v>61</v>
      </c>
      <c r="N6001" s="159">
        <v>59</v>
      </c>
      <c r="O6001" s="158"/>
      <c r="W6001" s="161">
        <v>3</v>
      </c>
      <c r="X6001" s="206"/>
      <c r="Y6001" s="158"/>
      <c r="Z6001" s="158"/>
      <c r="AG6001" s="158"/>
      <c r="AH6001" s="158"/>
      <c r="AI6001" s="158"/>
      <c r="AJ6001" s="158"/>
    </row>
    <row r="6002" spans="1:36" ht="15" hidden="1" customHeight="1" x14ac:dyDescent="0.25">
      <c r="A6002" s="221" t="s">
        <v>272</v>
      </c>
      <c r="B6002" s="221">
        <v>3</v>
      </c>
      <c r="C6002" s="11" t="s">
        <v>274</v>
      </c>
      <c r="F6002" s="221" t="s">
        <v>277</v>
      </c>
      <c r="G6002" s="162"/>
      <c r="H6002" s="158">
        <v>5</v>
      </c>
      <c r="I6002" s="158">
        <v>748</v>
      </c>
      <c r="J6002" s="158">
        <v>795</v>
      </c>
      <c r="L6002" s="159">
        <v>97</v>
      </c>
      <c r="M6002" s="159">
        <v>97</v>
      </c>
      <c r="N6002" s="159">
        <v>97</v>
      </c>
      <c r="O6002" s="158">
        <v>7.3</v>
      </c>
      <c r="W6002" s="161">
        <v>1</v>
      </c>
      <c r="X6002" s="206"/>
      <c r="Y6002" s="158"/>
      <c r="Z6002" s="158"/>
      <c r="AG6002" s="158">
        <v>1.4</v>
      </c>
      <c r="AH6002" s="158">
        <v>1.2</v>
      </c>
      <c r="AI6002" s="158">
        <v>1</v>
      </c>
      <c r="AJ6002" s="158">
        <v>1</v>
      </c>
    </row>
    <row r="6003" spans="1:36" ht="15" hidden="1" customHeight="1" x14ac:dyDescent="0.25">
      <c r="A6003" s="221" t="s">
        <v>272</v>
      </c>
      <c r="B6003" s="221">
        <v>3</v>
      </c>
      <c r="C6003" s="11" t="s">
        <v>274</v>
      </c>
      <c r="F6003" s="221" t="s">
        <v>277</v>
      </c>
      <c r="G6003" s="162"/>
      <c r="H6003" s="158">
        <v>5</v>
      </c>
      <c r="I6003" s="158">
        <v>749</v>
      </c>
      <c r="J6003" s="158">
        <v>796</v>
      </c>
      <c r="L6003" s="159">
        <v>70</v>
      </c>
      <c r="M6003" s="159">
        <v>69</v>
      </c>
      <c r="N6003" s="159">
        <v>69.5</v>
      </c>
      <c r="O6003" s="158"/>
      <c r="W6003" s="161">
        <v>3</v>
      </c>
      <c r="X6003" s="206"/>
      <c r="Y6003" s="158"/>
      <c r="Z6003" s="158"/>
      <c r="AG6003" s="158"/>
      <c r="AH6003" s="158"/>
      <c r="AI6003" s="158"/>
      <c r="AJ6003" s="158"/>
    </row>
    <row r="6004" spans="1:36" ht="15" hidden="1" customHeight="1" x14ac:dyDescent="0.25">
      <c r="A6004" s="221" t="s">
        <v>272</v>
      </c>
      <c r="B6004" s="221">
        <v>3</v>
      </c>
      <c r="C6004" s="11" t="s">
        <v>274</v>
      </c>
      <c r="F6004" s="221" t="s">
        <v>277</v>
      </c>
      <c r="G6004" s="162"/>
      <c r="H6004" s="158">
        <v>5</v>
      </c>
      <c r="I6004" s="158">
        <v>750</v>
      </c>
      <c r="J6004" s="158">
        <v>797</v>
      </c>
      <c r="L6004" s="159">
        <v>55</v>
      </c>
      <c r="M6004" s="159">
        <v>57</v>
      </c>
      <c r="N6004" s="159">
        <v>56</v>
      </c>
      <c r="O6004" s="158"/>
      <c r="W6004" s="161">
        <v>3</v>
      </c>
      <c r="X6004" s="206"/>
      <c r="Y6004" s="158"/>
      <c r="Z6004" s="158"/>
      <c r="AG6004" s="158"/>
      <c r="AH6004" s="158"/>
      <c r="AI6004" s="158"/>
      <c r="AJ6004" s="158"/>
    </row>
    <row r="6005" spans="1:36" ht="15" hidden="1" customHeight="1" x14ac:dyDescent="0.25">
      <c r="A6005" s="221" t="s">
        <v>272</v>
      </c>
      <c r="B6005" s="221">
        <v>3</v>
      </c>
      <c r="C6005" s="11" t="s">
        <v>274</v>
      </c>
      <c r="F6005" s="221" t="s">
        <v>277</v>
      </c>
      <c r="G6005" s="162"/>
      <c r="H6005" s="158">
        <v>5</v>
      </c>
      <c r="I6005" s="158">
        <v>751</v>
      </c>
      <c r="J6005" s="158">
        <v>798</v>
      </c>
      <c r="L6005" s="159">
        <v>31</v>
      </c>
      <c r="M6005" s="159">
        <v>35</v>
      </c>
      <c r="N6005" s="159">
        <v>33</v>
      </c>
      <c r="O6005" s="158"/>
      <c r="W6005" s="161">
        <v>3</v>
      </c>
      <c r="X6005" s="206"/>
      <c r="Y6005" s="158"/>
      <c r="Z6005" s="158"/>
      <c r="AG6005" s="158"/>
      <c r="AH6005" s="158"/>
      <c r="AI6005" s="158"/>
      <c r="AJ6005" s="158"/>
    </row>
    <row r="6006" spans="1:36" ht="15" hidden="1" customHeight="1" x14ac:dyDescent="0.25">
      <c r="A6006" s="221" t="s">
        <v>272</v>
      </c>
      <c r="B6006" s="221">
        <v>3</v>
      </c>
      <c r="C6006" s="11" t="s">
        <v>274</v>
      </c>
      <c r="F6006" s="221" t="s">
        <v>277</v>
      </c>
      <c r="G6006" s="162"/>
      <c r="H6006" s="158">
        <v>5</v>
      </c>
      <c r="I6006" s="158">
        <v>752</v>
      </c>
      <c r="J6006" s="158">
        <v>799</v>
      </c>
      <c r="L6006" s="159">
        <v>30</v>
      </c>
      <c r="M6006" s="159">
        <v>35</v>
      </c>
      <c r="N6006" s="159">
        <v>32.5</v>
      </c>
      <c r="O6006" s="158"/>
      <c r="W6006" s="161">
        <v>3</v>
      </c>
      <c r="X6006" s="206"/>
      <c r="Y6006" s="158"/>
      <c r="Z6006" s="158"/>
      <c r="AG6006" s="158"/>
      <c r="AH6006" s="158"/>
      <c r="AI6006" s="158"/>
      <c r="AJ6006" s="158"/>
    </row>
    <row r="6007" spans="1:36" ht="15" hidden="1" customHeight="1" x14ac:dyDescent="0.25">
      <c r="A6007" s="221" t="s">
        <v>272</v>
      </c>
      <c r="B6007" s="221">
        <v>3</v>
      </c>
      <c r="C6007" s="11" t="s">
        <v>274</v>
      </c>
      <c r="F6007" s="221" t="s">
        <v>277</v>
      </c>
      <c r="G6007" s="162"/>
      <c r="H6007" s="158">
        <v>5</v>
      </c>
      <c r="I6007" s="158">
        <v>753</v>
      </c>
      <c r="J6007" s="158">
        <v>800</v>
      </c>
      <c r="L6007" s="159">
        <v>102</v>
      </c>
      <c r="M6007" s="159">
        <v>97</v>
      </c>
      <c r="N6007" s="159">
        <v>99.5</v>
      </c>
      <c r="O6007" s="158">
        <v>8.3000000000000007</v>
      </c>
      <c r="W6007" s="161">
        <v>1</v>
      </c>
      <c r="X6007" s="206"/>
      <c r="Y6007" s="158"/>
      <c r="Z6007" s="158"/>
      <c r="AG6007" s="158">
        <v>1.1000000000000001</v>
      </c>
      <c r="AH6007" s="158">
        <v>1.2</v>
      </c>
      <c r="AI6007" s="158">
        <v>0.6</v>
      </c>
      <c r="AJ6007" s="158">
        <v>0.2</v>
      </c>
    </row>
    <row r="6008" spans="1:36" ht="15" hidden="1" customHeight="1" x14ac:dyDescent="0.25">
      <c r="A6008" s="221" t="s">
        <v>272</v>
      </c>
      <c r="B6008" s="221">
        <v>3</v>
      </c>
      <c r="C6008" s="11" t="s">
        <v>274</v>
      </c>
      <c r="F6008" s="221" t="s">
        <v>277</v>
      </c>
      <c r="G6008" s="162"/>
      <c r="H6008" s="158">
        <v>5</v>
      </c>
      <c r="I6008" s="158">
        <v>754</v>
      </c>
      <c r="J6008" s="158">
        <v>801</v>
      </c>
      <c r="L6008" s="159">
        <v>56</v>
      </c>
      <c r="M6008" s="159">
        <v>59</v>
      </c>
      <c r="N6008" s="159">
        <v>57.5</v>
      </c>
      <c r="O6008" s="158"/>
      <c r="W6008" s="161">
        <v>3</v>
      </c>
      <c r="X6008" s="206"/>
      <c r="Y6008" s="158"/>
      <c r="Z6008" s="158"/>
      <c r="AG6008" s="158"/>
      <c r="AH6008" s="158"/>
      <c r="AI6008" s="158"/>
      <c r="AJ6008" s="158"/>
    </row>
    <row r="6009" spans="1:36" ht="15" hidden="1" customHeight="1" x14ac:dyDescent="0.25">
      <c r="A6009" s="221" t="s">
        <v>272</v>
      </c>
      <c r="B6009" s="221">
        <v>3</v>
      </c>
      <c r="C6009" s="11" t="s">
        <v>274</v>
      </c>
      <c r="F6009" s="221" t="s">
        <v>277</v>
      </c>
      <c r="G6009" s="162"/>
      <c r="H6009" s="158">
        <v>5</v>
      </c>
      <c r="I6009" s="158">
        <v>755</v>
      </c>
      <c r="J6009" s="158">
        <v>802</v>
      </c>
      <c r="L6009" s="159">
        <v>94</v>
      </c>
      <c r="M6009" s="159">
        <v>94</v>
      </c>
      <c r="N6009" s="159">
        <v>94</v>
      </c>
      <c r="O6009" s="158"/>
      <c r="W6009" s="161">
        <v>1</v>
      </c>
      <c r="X6009" s="206"/>
      <c r="Y6009" s="158"/>
      <c r="Z6009" s="158"/>
      <c r="AG6009" s="158"/>
      <c r="AH6009" s="158"/>
      <c r="AI6009" s="158"/>
      <c r="AJ6009" s="158"/>
    </row>
    <row r="6010" spans="1:36" ht="15" hidden="1" customHeight="1" x14ac:dyDescent="0.25">
      <c r="A6010" s="221" t="s">
        <v>272</v>
      </c>
      <c r="B6010" s="221">
        <v>3</v>
      </c>
      <c r="C6010" s="11" t="s">
        <v>274</v>
      </c>
      <c r="F6010" s="221" t="s">
        <v>277</v>
      </c>
      <c r="G6010" s="162"/>
      <c r="H6010" s="158">
        <v>5</v>
      </c>
      <c r="I6010" s="158">
        <v>756</v>
      </c>
      <c r="J6010" s="158">
        <v>803</v>
      </c>
      <c r="L6010" s="159">
        <v>24</v>
      </c>
      <c r="M6010" s="159">
        <v>24</v>
      </c>
      <c r="N6010" s="159">
        <v>24</v>
      </c>
      <c r="O6010" s="158"/>
      <c r="W6010" s="161">
        <v>3</v>
      </c>
      <c r="X6010" s="206"/>
      <c r="Y6010" s="158"/>
      <c r="Z6010" s="158"/>
      <c r="AG6010" s="158"/>
      <c r="AH6010" s="158"/>
      <c r="AI6010" s="158"/>
      <c r="AJ6010" s="158"/>
    </row>
    <row r="6011" spans="1:36" ht="15" hidden="1" customHeight="1" x14ac:dyDescent="0.25">
      <c r="A6011" s="221" t="s">
        <v>272</v>
      </c>
      <c r="B6011" s="221">
        <v>3</v>
      </c>
      <c r="C6011" s="11" t="s">
        <v>274</v>
      </c>
      <c r="F6011" s="221" t="s">
        <v>277</v>
      </c>
      <c r="G6011" s="158"/>
      <c r="H6011" s="158">
        <v>5</v>
      </c>
      <c r="I6011" s="158" t="s">
        <v>147</v>
      </c>
      <c r="J6011" s="158">
        <v>804</v>
      </c>
      <c r="L6011" s="158">
        <v>24</v>
      </c>
      <c r="M6011" s="158">
        <v>22</v>
      </c>
      <c r="N6011" s="159">
        <v>23</v>
      </c>
      <c r="O6011" s="158"/>
      <c r="W6011" s="161">
        <v>2</v>
      </c>
      <c r="X6011" s="206"/>
      <c r="Y6011" s="158"/>
      <c r="Z6011" s="158"/>
      <c r="AG6011" s="158"/>
      <c r="AH6011" s="158"/>
      <c r="AI6011" s="158"/>
      <c r="AJ6011" s="158"/>
    </row>
    <row r="6012" spans="1:36" ht="15" hidden="1" customHeight="1" x14ac:dyDescent="0.25">
      <c r="A6012" s="221" t="s">
        <v>272</v>
      </c>
      <c r="B6012" s="221">
        <v>3</v>
      </c>
      <c r="C6012" s="11" t="s">
        <v>274</v>
      </c>
      <c r="F6012" s="221" t="s">
        <v>277</v>
      </c>
      <c r="G6012" s="158"/>
      <c r="H6012" s="158">
        <v>5</v>
      </c>
      <c r="I6012" s="158" t="s">
        <v>147</v>
      </c>
      <c r="J6012" s="158">
        <v>805</v>
      </c>
      <c r="L6012" s="158">
        <v>30</v>
      </c>
      <c r="M6012" s="158">
        <v>28</v>
      </c>
      <c r="N6012" s="159">
        <v>29</v>
      </c>
      <c r="O6012" s="158"/>
      <c r="W6012" s="161">
        <v>3</v>
      </c>
      <c r="X6012" s="206"/>
      <c r="Y6012" s="158"/>
      <c r="Z6012" s="158"/>
      <c r="AG6012" s="158"/>
      <c r="AH6012" s="158"/>
      <c r="AI6012" s="158"/>
      <c r="AJ6012" s="158"/>
    </row>
    <row r="6013" spans="1:36" ht="15" hidden="1" customHeight="1" x14ac:dyDescent="0.25">
      <c r="A6013" s="221" t="s">
        <v>272</v>
      </c>
      <c r="B6013" s="221">
        <v>3</v>
      </c>
      <c r="C6013" s="11" t="s">
        <v>274</v>
      </c>
      <c r="F6013" s="221" t="s">
        <v>277</v>
      </c>
      <c r="G6013" s="162"/>
      <c r="H6013" s="158">
        <v>5</v>
      </c>
      <c r="I6013" s="158">
        <v>757</v>
      </c>
      <c r="J6013" s="158">
        <v>806</v>
      </c>
      <c r="L6013" s="159">
        <v>102</v>
      </c>
      <c r="M6013" s="159">
        <v>96</v>
      </c>
      <c r="N6013" s="159">
        <v>99</v>
      </c>
      <c r="O6013" s="158"/>
      <c r="W6013" s="161">
        <v>2</v>
      </c>
      <c r="X6013" s="206"/>
      <c r="Y6013" s="158"/>
      <c r="Z6013" s="158"/>
      <c r="AG6013" s="158"/>
      <c r="AH6013" s="158"/>
      <c r="AI6013" s="158"/>
      <c r="AJ6013" s="158"/>
    </row>
    <row r="6014" spans="1:36" ht="15" hidden="1" customHeight="1" x14ac:dyDescent="0.25">
      <c r="A6014" s="221" t="s">
        <v>272</v>
      </c>
      <c r="B6014" s="221">
        <v>3</v>
      </c>
      <c r="C6014" s="11" t="s">
        <v>274</v>
      </c>
      <c r="F6014" s="221" t="s">
        <v>277</v>
      </c>
      <c r="G6014" s="162"/>
      <c r="H6014" s="158">
        <v>5</v>
      </c>
      <c r="I6014" s="158">
        <v>758</v>
      </c>
      <c r="J6014" s="158">
        <v>807</v>
      </c>
      <c r="L6014" s="159">
        <v>107</v>
      </c>
      <c r="M6014" s="159">
        <v>111</v>
      </c>
      <c r="N6014" s="159">
        <v>109</v>
      </c>
      <c r="O6014" s="158"/>
      <c r="W6014" s="161">
        <v>2</v>
      </c>
      <c r="X6014" s="206"/>
      <c r="Y6014" s="158"/>
      <c r="Z6014" s="158"/>
      <c r="AG6014" s="158"/>
      <c r="AH6014" s="158"/>
      <c r="AI6014" s="158"/>
      <c r="AJ6014" s="158"/>
    </row>
    <row r="6015" spans="1:36" ht="15" hidden="1" customHeight="1" x14ac:dyDescent="0.25">
      <c r="A6015" s="221" t="s">
        <v>272</v>
      </c>
      <c r="B6015" s="221">
        <v>3</v>
      </c>
      <c r="C6015" s="11" t="s">
        <v>274</v>
      </c>
      <c r="F6015" s="221" t="s">
        <v>277</v>
      </c>
      <c r="G6015" s="162"/>
      <c r="H6015" s="158">
        <v>5</v>
      </c>
      <c r="I6015" s="158">
        <v>759</v>
      </c>
      <c r="J6015" s="158">
        <v>808</v>
      </c>
      <c r="L6015" s="159">
        <v>99</v>
      </c>
      <c r="M6015" s="159">
        <v>88</v>
      </c>
      <c r="N6015" s="159">
        <v>93.5</v>
      </c>
      <c r="O6015" s="158"/>
      <c r="W6015" s="161">
        <v>3</v>
      </c>
      <c r="X6015" s="206"/>
      <c r="Y6015" s="158"/>
      <c r="Z6015" s="158"/>
      <c r="AG6015" s="158"/>
      <c r="AH6015" s="158"/>
      <c r="AI6015" s="158"/>
      <c r="AJ6015" s="158"/>
    </row>
    <row r="6016" spans="1:36" ht="15" hidden="1" customHeight="1" x14ac:dyDescent="0.25">
      <c r="A6016" s="221" t="s">
        <v>272</v>
      </c>
      <c r="B6016" s="221">
        <v>3</v>
      </c>
      <c r="C6016" s="11" t="s">
        <v>274</v>
      </c>
      <c r="F6016" s="221" t="s">
        <v>277</v>
      </c>
      <c r="G6016" s="162"/>
      <c r="H6016" s="158">
        <v>5</v>
      </c>
      <c r="I6016" s="158">
        <v>760</v>
      </c>
      <c r="J6016" s="158">
        <v>809</v>
      </c>
      <c r="L6016" s="159">
        <v>97</v>
      </c>
      <c r="M6016" s="159">
        <v>90</v>
      </c>
      <c r="N6016" s="159">
        <v>93.5</v>
      </c>
      <c r="O6016" s="158"/>
      <c r="W6016" s="161">
        <v>2</v>
      </c>
      <c r="X6016" s="206"/>
      <c r="Y6016" s="158"/>
      <c r="Z6016" s="158"/>
      <c r="AG6016" s="158"/>
      <c r="AH6016" s="158"/>
      <c r="AI6016" s="158"/>
      <c r="AJ6016" s="158"/>
    </row>
    <row r="6017" spans="1:36" ht="15" hidden="1" customHeight="1" x14ac:dyDescent="0.25">
      <c r="A6017" s="221" t="s">
        <v>272</v>
      </c>
      <c r="B6017" s="221">
        <v>3</v>
      </c>
      <c r="C6017" s="11" t="s">
        <v>274</v>
      </c>
      <c r="F6017" s="221" t="s">
        <v>277</v>
      </c>
      <c r="G6017" s="162"/>
      <c r="H6017" s="158">
        <v>5</v>
      </c>
      <c r="I6017" s="158">
        <v>761</v>
      </c>
      <c r="J6017" s="158">
        <v>810</v>
      </c>
      <c r="L6017" s="159">
        <v>122</v>
      </c>
      <c r="M6017" s="159">
        <v>116</v>
      </c>
      <c r="N6017" s="159">
        <v>119</v>
      </c>
      <c r="O6017" s="158">
        <v>8.6</v>
      </c>
      <c r="W6017" s="161">
        <v>2</v>
      </c>
      <c r="X6017" s="206"/>
      <c r="Y6017" s="158"/>
      <c r="Z6017" s="158"/>
      <c r="AG6017" s="158">
        <v>1.1000000000000001</v>
      </c>
      <c r="AH6017" s="158">
        <v>1.4</v>
      </c>
      <c r="AI6017" s="158">
        <v>1.7</v>
      </c>
      <c r="AJ6017" s="158">
        <v>1.2</v>
      </c>
    </row>
    <row r="6018" spans="1:36" ht="15" hidden="1" customHeight="1" x14ac:dyDescent="0.25">
      <c r="A6018" s="221" t="s">
        <v>272</v>
      </c>
      <c r="B6018" s="221">
        <v>3</v>
      </c>
      <c r="C6018" s="11" t="s">
        <v>274</v>
      </c>
      <c r="F6018" s="221" t="s">
        <v>277</v>
      </c>
      <c r="G6018" s="162"/>
      <c r="H6018" s="158">
        <v>5</v>
      </c>
      <c r="I6018" s="158">
        <v>763</v>
      </c>
      <c r="J6018" s="158">
        <v>812</v>
      </c>
      <c r="L6018" s="159">
        <v>62</v>
      </c>
      <c r="M6018" s="159">
        <v>62</v>
      </c>
      <c r="N6018" s="159">
        <v>62</v>
      </c>
      <c r="O6018" s="158"/>
      <c r="W6018" s="161">
        <v>2</v>
      </c>
      <c r="X6018" s="206"/>
      <c r="Y6018" s="158"/>
      <c r="Z6018" s="158"/>
      <c r="AG6018" s="158"/>
      <c r="AH6018" s="158"/>
      <c r="AI6018" s="158"/>
      <c r="AJ6018" s="158"/>
    </row>
    <row r="6019" spans="1:36" ht="15" hidden="1" customHeight="1" x14ac:dyDescent="0.25">
      <c r="A6019" s="221" t="s">
        <v>272</v>
      </c>
      <c r="B6019" s="221">
        <v>3</v>
      </c>
      <c r="C6019" s="11" t="s">
        <v>274</v>
      </c>
      <c r="F6019" s="221" t="s">
        <v>277</v>
      </c>
      <c r="G6019" s="162"/>
      <c r="H6019" s="158">
        <v>5</v>
      </c>
      <c r="I6019" s="158">
        <v>764</v>
      </c>
      <c r="J6019" s="158">
        <v>813</v>
      </c>
      <c r="L6019" s="159">
        <v>64</v>
      </c>
      <c r="M6019" s="159">
        <v>62</v>
      </c>
      <c r="N6019" s="159">
        <v>63</v>
      </c>
      <c r="O6019" s="158"/>
      <c r="W6019" s="161">
        <v>3</v>
      </c>
      <c r="X6019" s="206"/>
      <c r="Y6019" s="158"/>
      <c r="Z6019" s="158"/>
      <c r="AG6019" s="158"/>
      <c r="AH6019" s="158"/>
      <c r="AI6019" s="158"/>
      <c r="AJ6019" s="158"/>
    </row>
    <row r="6020" spans="1:36" ht="15" hidden="1" customHeight="1" x14ac:dyDescent="0.25">
      <c r="A6020" s="221" t="s">
        <v>272</v>
      </c>
      <c r="B6020" s="221">
        <v>3</v>
      </c>
      <c r="C6020" s="11" t="s">
        <v>274</v>
      </c>
      <c r="F6020" s="221" t="s">
        <v>277</v>
      </c>
      <c r="G6020" s="162"/>
      <c r="H6020" s="158">
        <v>5</v>
      </c>
      <c r="I6020" s="158">
        <v>765</v>
      </c>
      <c r="J6020" s="158">
        <v>814</v>
      </c>
      <c r="L6020" s="159">
        <v>116</v>
      </c>
      <c r="M6020" s="159">
        <v>120</v>
      </c>
      <c r="N6020" s="159">
        <v>118</v>
      </c>
      <c r="O6020" s="158">
        <v>7.5</v>
      </c>
      <c r="W6020" s="161">
        <v>1</v>
      </c>
      <c r="X6020" s="206"/>
      <c r="Y6020" s="158"/>
      <c r="Z6020" s="158"/>
      <c r="AG6020" s="158">
        <v>1.2</v>
      </c>
      <c r="AH6020" s="158">
        <v>1.7</v>
      </c>
      <c r="AI6020" s="158">
        <v>2.5</v>
      </c>
      <c r="AJ6020" s="158">
        <v>1.7</v>
      </c>
    </row>
    <row r="6021" spans="1:36" ht="15" hidden="1" customHeight="1" x14ac:dyDescent="0.25">
      <c r="A6021" s="221" t="s">
        <v>272</v>
      </c>
      <c r="B6021" s="221">
        <v>3</v>
      </c>
      <c r="C6021" s="11" t="s">
        <v>274</v>
      </c>
      <c r="F6021" s="221" t="s">
        <v>277</v>
      </c>
      <c r="G6021" s="162"/>
      <c r="H6021" s="158">
        <v>5</v>
      </c>
      <c r="I6021" s="158">
        <v>766</v>
      </c>
      <c r="J6021" s="158">
        <v>815</v>
      </c>
      <c r="L6021" s="159">
        <v>77</v>
      </c>
      <c r="M6021" s="159">
        <v>81</v>
      </c>
      <c r="N6021" s="159">
        <v>79</v>
      </c>
      <c r="O6021" s="158"/>
      <c r="W6021" s="161">
        <v>2</v>
      </c>
      <c r="X6021" s="206"/>
      <c r="Y6021" s="158"/>
      <c r="Z6021" s="158"/>
      <c r="AG6021" s="158"/>
      <c r="AH6021" s="158"/>
      <c r="AI6021" s="158"/>
      <c r="AJ6021" s="158"/>
    </row>
    <row r="6022" spans="1:36" ht="15" hidden="1" customHeight="1" x14ac:dyDescent="0.25">
      <c r="A6022" s="221" t="s">
        <v>272</v>
      </c>
      <c r="B6022" s="221">
        <v>3</v>
      </c>
      <c r="C6022" s="11" t="s">
        <v>274</v>
      </c>
      <c r="F6022" s="221" t="s">
        <v>277</v>
      </c>
      <c r="G6022" s="162"/>
      <c r="H6022" s="158">
        <v>5</v>
      </c>
      <c r="I6022" s="158">
        <v>767</v>
      </c>
      <c r="J6022" s="158">
        <v>816</v>
      </c>
      <c r="L6022" s="159">
        <v>78</v>
      </c>
      <c r="M6022" s="159">
        <v>79</v>
      </c>
      <c r="N6022" s="159">
        <v>78.5</v>
      </c>
      <c r="O6022" s="158"/>
      <c r="W6022" s="161">
        <v>2</v>
      </c>
      <c r="X6022" s="206"/>
      <c r="Y6022" s="158"/>
      <c r="Z6022" s="158"/>
      <c r="AG6022" s="158"/>
      <c r="AH6022" s="158"/>
      <c r="AI6022" s="158"/>
      <c r="AJ6022" s="158"/>
    </row>
    <row r="6023" spans="1:36" ht="15" hidden="1" customHeight="1" x14ac:dyDescent="0.25">
      <c r="A6023" s="221" t="s">
        <v>272</v>
      </c>
      <c r="B6023" s="221">
        <v>3</v>
      </c>
      <c r="C6023" s="11" t="s">
        <v>274</v>
      </c>
      <c r="F6023" s="221" t="s">
        <v>277</v>
      </c>
      <c r="G6023" s="162"/>
      <c r="H6023" s="158">
        <v>5</v>
      </c>
      <c r="I6023" s="158">
        <v>768</v>
      </c>
      <c r="J6023" s="158">
        <v>817</v>
      </c>
      <c r="L6023" s="159">
        <v>30</v>
      </c>
      <c r="M6023" s="159">
        <v>30</v>
      </c>
      <c r="N6023" s="159">
        <v>30</v>
      </c>
      <c r="O6023" s="158"/>
      <c r="W6023" s="161">
        <v>3</v>
      </c>
      <c r="X6023" s="206"/>
      <c r="Y6023" s="158"/>
      <c r="Z6023" s="158"/>
      <c r="AG6023" s="158"/>
      <c r="AH6023" s="158"/>
      <c r="AI6023" s="158"/>
      <c r="AJ6023" s="158"/>
    </row>
    <row r="6024" spans="1:36" ht="15" hidden="1" customHeight="1" x14ac:dyDescent="0.25">
      <c r="A6024" s="221" t="s">
        <v>272</v>
      </c>
      <c r="B6024" s="221">
        <v>3</v>
      </c>
      <c r="C6024" s="11" t="s">
        <v>274</v>
      </c>
      <c r="F6024" s="221" t="s">
        <v>277</v>
      </c>
      <c r="G6024" s="162"/>
      <c r="H6024" s="158">
        <v>5</v>
      </c>
      <c r="I6024" s="158">
        <v>769</v>
      </c>
      <c r="J6024" s="158">
        <v>818</v>
      </c>
      <c r="L6024" s="159">
        <v>31</v>
      </c>
      <c r="M6024" s="159">
        <v>28</v>
      </c>
      <c r="N6024" s="159">
        <v>29.5</v>
      </c>
      <c r="O6024" s="158"/>
      <c r="W6024" s="161">
        <v>3</v>
      </c>
      <c r="X6024" s="206"/>
      <c r="Y6024" s="158"/>
      <c r="Z6024" s="158"/>
      <c r="AG6024" s="158"/>
      <c r="AH6024" s="158"/>
      <c r="AI6024" s="158"/>
      <c r="AJ6024" s="158"/>
    </row>
    <row r="6025" spans="1:36" ht="15" hidden="1" customHeight="1" x14ac:dyDescent="0.25">
      <c r="A6025" s="221" t="s">
        <v>272</v>
      </c>
      <c r="B6025" s="221">
        <v>3</v>
      </c>
      <c r="C6025" s="11" t="s">
        <v>274</v>
      </c>
      <c r="F6025" s="221" t="s">
        <v>277</v>
      </c>
      <c r="G6025" s="162"/>
      <c r="H6025" s="158">
        <v>5</v>
      </c>
      <c r="I6025" s="158">
        <v>770</v>
      </c>
      <c r="J6025" s="158">
        <v>819</v>
      </c>
      <c r="L6025" s="159">
        <v>74</v>
      </c>
      <c r="M6025" s="159">
        <v>72</v>
      </c>
      <c r="N6025" s="159">
        <v>73</v>
      </c>
      <c r="O6025" s="158"/>
      <c r="W6025" s="161">
        <v>2</v>
      </c>
      <c r="X6025" s="206"/>
      <c r="Y6025" s="158"/>
      <c r="Z6025" s="158"/>
      <c r="AG6025" s="158"/>
      <c r="AH6025" s="158"/>
      <c r="AI6025" s="158"/>
      <c r="AJ6025" s="158"/>
    </row>
    <row r="6026" spans="1:36" ht="15" hidden="1" customHeight="1" x14ac:dyDescent="0.25">
      <c r="A6026" s="221" t="s">
        <v>272</v>
      </c>
      <c r="B6026" s="221">
        <v>3</v>
      </c>
      <c r="C6026" s="11" t="s">
        <v>274</v>
      </c>
      <c r="F6026" s="221" t="s">
        <v>277</v>
      </c>
      <c r="G6026" s="162"/>
      <c r="H6026" s="158">
        <v>5</v>
      </c>
      <c r="I6026" s="158" t="s">
        <v>147</v>
      </c>
      <c r="J6026" s="158">
        <v>820</v>
      </c>
      <c r="L6026" s="159">
        <v>18</v>
      </c>
      <c r="M6026" s="159">
        <v>19</v>
      </c>
      <c r="N6026" s="159">
        <v>18.5</v>
      </c>
      <c r="O6026" s="158"/>
      <c r="W6026" s="161">
        <v>3</v>
      </c>
      <c r="X6026" s="206"/>
      <c r="Y6026" s="158"/>
      <c r="Z6026" s="158"/>
      <c r="AG6026" s="158"/>
      <c r="AH6026" s="158"/>
      <c r="AI6026" s="158"/>
      <c r="AJ6026" s="158"/>
    </row>
    <row r="6027" spans="1:36" ht="15" hidden="1" customHeight="1" x14ac:dyDescent="0.25">
      <c r="A6027" s="221" t="s">
        <v>272</v>
      </c>
      <c r="B6027" s="221">
        <v>3</v>
      </c>
      <c r="C6027" s="11" t="s">
        <v>274</v>
      </c>
      <c r="F6027" s="221" t="s">
        <v>277</v>
      </c>
      <c r="G6027" s="162"/>
      <c r="H6027" s="158">
        <v>5</v>
      </c>
      <c r="I6027" s="158">
        <v>771</v>
      </c>
      <c r="J6027" s="158">
        <v>821</v>
      </c>
      <c r="L6027" s="159">
        <v>45</v>
      </c>
      <c r="M6027" s="159">
        <v>40</v>
      </c>
      <c r="N6027" s="159">
        <v>42.5</v>
      </c>
      <c r="O6027" s="158"/>
      <c r="W6027" s="161">
        <v>3</v>
      </c>
      <c r="X6027" s="206"/>
      <c r="Y6027" s="158"/>
      <c r="Z6027" s="158"/>
      <c r="AG6027" s="158"/>
      <c r="AH6027" s="158"/>
      <c r="AI6027" s="158"/>
      <c r="AJ6027" s="158"/>
    </row>
    <row r="6028" spans="1:36" ht="15" hidden="1" customHeight="1" x14ac:dyDescent="0.25">
      <c r="A6028" s="221" t="s">
        <v>272</v>
      </c>
      <c r="B6028" s="221">
        <v>3</v>
      </c>
      <c r="C6028" s="11" t="s">
        <v>274</v>
      </c>
      <c r="F6028" s="221" t="s">
        <v>277</v>
      </c>
      <c r="G6028" s="162"/>
      <c r="H6028" s="158">
        <v>5</v>
      </c>
      <c r="I6028" s="158">
        <v>772</v>
      </c>
      <c r="J6028" s="158">
        <v>822</v>
      </c>
      <c r="L6028" s="159">
        <v>88</v>
      </c>
      <c r="M6028" s="159">
        <v>80</v>
      </c>
      <c r="N6028" s="159">
        <v>84</v>
      </c>
      <c r="O6028" s="158"/>
      <c r="W6028" s="161">
        <v>2</v>
      </c>
      <c r="X6028" s="206"/>
      <c r="Y6028" s="158"/>
      <c r="Z6028" s="158"/>
      <c r="AG6028" s="158"/>
      <c r="AH6028" s="158"/>
      <c r="AI6028" s="158"/>
      <c r="AJ6028" s="158"/>
    </row>
    <row r="6029" spans="1:36" ht="15" hidden="1" customHeight="1" x14ac:dyDescent="0.25">
      <c r="A6029" s="221" t="s">
        <v>272</v>
      </c>
      <c r="B6029" s="221">
        <v>3</v>
      </c>
      <c r="C6029" s="11" t="s">
        <v>274</v>
      </c>
      <c r="F6029" s="221" t="s">
        <v>277</v>
      </c>
      <c r="G6029" s="192"/>
      <c r="H6029" s="191">
        <v>5</v>
      </c>
      <c r="I6029" s="191">
        <v>773</v>
      </c>
      <c r="J6029" s="191"/>
      <c r="L6029" s="201">
        <v>22</v>
      </c>
      <c r="M6029" s="201">
        <v>23</v>
      </c>
      <c r="N6029" s="201">
        <v>22.5</v>
      </c>
      <c r="O6029" s="191"/>
      <c r="V6029" t="s">
        <v>299</v>
      </c>
      <c r="W6029" s="206">
        <v>3</v>
      </c>
      <c r="X6029" s="206"/>
      <c r="Y6029" s="158"/>
      <c r="Z6029" s="158"/>
      <c r="AB6029" s="138"/>
      <c r="AG6029" s="191"/>
      <c r="AH6029" s="191"/>
      <c r="AI6029" s="191"/>
      <c r="AJ6029" s="191"/>
    </row>
    <row r="6030" spans="1:36" ht="15" hidden="1" customHeight="1" x14ac:dyDescent="0.25">
      <c r="A6030" s="221" t="s">
        <v>272</v>
      </c>
      <c r="B6030" s="221">
        <v>3</v>
      </c>
      <c r="C6030" s="11" t="s">
        <v>274</v>
      </c>
      <c r="F6030" s="221" t="s">
        <v>277</v>
      </c>
      <c r="G6030" s="162"/>
      <c r="H6030" s="158">
        <v>5</v>
      </c>
      <c r="I6030" s="158">
        <v>774</v>
      </c>
      <c r="J6030" s="158">
        <v>824</v>
      </c>
      <c r="L6030" s="159">
        <v>63</v>
      </c>
      <c r="M6030" s="159">
        <v>66</v>
      </c>
      <c r="N6030" s="159">
        <v>64.5</v>
      </c>
      <c r="O6030" s="158"/>
      <c r="W6030" s="161">
        <v>3</v>
      </c>
      <c r="X6030" s="206"/>
      <c r="Y6030" s="158"/>
      <c r="Z6030" s="158"/>
      <c r="AG6030" s="158"/>
      <c r="AH6030" s="158"/>
      <c r="AI6030" s="158"/>
      <c r="AJ6030" s="158"/>
    </row>
    <row r="6031" spans="1:36" ht="15" hidden="1" customHeight="1" x14ac:dyDescent="0.25">
      <c r="A6031" s="221" t="s">
        <v>272</v>
      </c>
      <c r="B6031" s="221">
        <v>3</v>
      </c>
      <c r="C6031" s="11" t="s">
        <v>274</v>
      </c>
      <c r="F6031" s="221" t="s">
        <v>277</v>
      </c>
      <c r="G6031" s="162"/>
      <c r="H6031" s="158">
        <v>5</v>
      </c>
      <c r="I6031" s="158">
        <v>775</v>
      </c>
      <c r="J6031" s="158">
        <v>825</v>
      </c>
      <c r="L6031" s="159">
        <v>59</v>
      </c>
      <c r="M6031" s="159">
        <v>47</v>
      </c>
      <c r="N6031" s="159">
        <v>53</v>
      </c>
      <c r="O6031" s="158"/>
      <c r="W6031" s="161">
        <v>3</v>
      </c>
      <c r="X6031" s="206"/>
      <c r="Y6031" s="158"/>
      <c r="Z6031" s="158"/>
      <c r="AG6031" s="158"/>
      <c r="AH6031" s="158"/>
      <c r="AI6031" s="158"/>
      <c r="AJ6031" s="158"/>
    </row>
    <row r="6032" spans="1:36" ht="15" hidden="1" customHeight="1" x14ac:dyDescent="0.25">
      <c r="A6032" s="221" t="s">
        <v>272</v>
      </c>
      <c r="B6032" s="221">
        <v>3</v>
      </c>
      <c r="C6032" s="11" t="s">
        <v>274</v>
      </c>
      <c r="F6032" s="221" t="s">
        <v>277</v>
      </c>
      <c r="G6032" s="162"/>
      <c r="H6032" s="158">
        <v>5</v>
      </c>
      <c r="I6032" s="158">
        <v>776</v>
      </c>
      <c r="J6032" s="158">
        <v>826</v>
      </c>
      <c r="L6032" s="159">
        <v>40</v>
      </c>
      <c r="M6032" s="159">
        <v>40</v>
      </c>
      <c r="N6032" s="159">
        <v>40</v>
      </c>
      <c r="O6032" s="158"/>
      <c r="W6032" s="161">
        <v>3</v>
      </c>
      <c r="X6032" s="206"/>
      <c r="Y6032" s="158"/>
      <c r="Z6032" s="158"/>
      <c r="AG6032" s="158"/>
      <c r="AH6032" s="158"/>
      <c r="AI6032" s="158"/>
      <c r="AJ6032" s="158"/>
    </row>
    <row r="6033" spans="1:36" ht="15" hidden="1" customHeight="1" x14ac:dyDescent="0.25">
      <c r="A6033" s="221" t="s">
        <v>272</v>
      </c>
      <c r="B6033" s="221">
        <v>3</v>
      </c>
      <c r="C6033" s="11" t="s">
        <v>274</v>
      </c>
      <c r="F6033" s="221" t="s">
        <v>277</v>
      </c>
      <c r="G6033" s="162"/>
      <c r="H6033" s="158">
        <v>5</v>
      </c>
      <c r="I6033" s="158">
        <v>777</v>
      </c>
      <c r="J6033" s="158">
        <v>827</v>
      </c>
      <c r="L6033" s="159">
        <v>71</v>
      </c>
      <c r="M6033" s="159">
        <v>68</v>
      </c>
      <c r="N6033" s="159">
        <v>69.5</v>
      </c>
      <c r="O6033" s="158"/>
      <c r="W6033" s="161">
        <v>3</v>
      </c>
      <c r="X6033" s="206"/>
      <c r="Y6033" s="158"/>
      <c r="Z6033" s="158"/>
      <c r="AG6033" s="158"/>
      <c r="AH6033" s="158"/>
      <c r="AI6033" s="158"/>
      <c r="AJ6033" s="158"/>
    </row>
    <row r="6034" spans="1:36" ht="15" hidden="1" customHeight="1" x14ac:dyDescent="0.25">
      <c r="A6034" s="221" t="s">
        <v>272</v>
      </c>
      <c r="B6034" s="221">
        <v>3</v>
      </c>
      <c r="C6034" s="11" t="s">
        <v>274</v>
      </c>
      <c r="F6034" s="221" t="s">
        <v>277</v>
      </c>
      <c r="G6034" s="186"/>
      <c r="H6034" s="183">
        <v>5</v>
      </c>
      <c r="I6034" s="183">
        <v>778</v>
      </c>
      <c r="J6034" s="183">
        <v>828</v>
      </c>
      <c r="L6034" s="184" t="s">
        <v>226</v>
      </c>
      <c r="M6034" s="184" t="s">
        <v>226</v>
      </c>
      <c r="N6034" s="164">
        <v>42</v>
      </c>
      <c r="O6034" s="183"/>
      <c r="V6034" t="s">
        <v>91</v>
      </c>
      <c r="W6034" s="205">
        <v>4</v>
      </c>
      <c r="X6034" s="206"/>
      <c r="Y6034" s="158" t="s">
        <v>278</v>
      </c>
      <c r="Z6034" s="158" t="s">
        <v>288</v>
      </c>
      <c r="AB6034" s="113"/>
      <c r="AG6034" s="183"/>
      <c r="AH6034" s="183"/>
      <c r="AI6034" s="183"/>
      <c r="AJ6034" s="183"/>
    </row>
    <row r="6035" spans="1:36" ht="15" hidden="1" customHeight="1" x14ac:dyDescent="0.25">
      <c r="A6035" s="221" t="s">
        <v>272</v>
      </c>
      <c r="B6035" s="221">
        <v>3</v>
      </c>
      <c r="C6035" s="11" t="s">
        <v>274</v>
      </c>
      <c r="F6035" s="221" t="s">
        <v>277</v>
      </c>
      <c r="G6035" s="162"/>
      <c r="H6035" s="158">
        <v>5</v>
      </c>
      <c r="I6035" s="158">
        <v>779</v>
      </c>
      <c r="J6035" s="158">
        <v>829</v>
      </c>
      <c r="L6035" s="159">
        <v>59</v>
      </c>
      <c r="M6035" s="159">
        <v>60</v>
      </c>
      <c r="N6035" s="159">
        <v>59.5</v>
      </c>
      <c r="O6035" s="158"/>
      <c r="W6035" s="161">
        <v>2</v>
      </c>
      <c r="X6035" s="206"/>
      <c r="Y6035" s="158"/>
      <c r="Z6035" s="158"/>
      <c r="AG6035" s="158"/>
      <c r="AH6035" s="158"/>
      <c r="AI6035" s="158"/>
      <c r="AJ6035" s="158"/>
    </row>
    <row r="6036" spans="1:36" ht="15" hidden="1" customHeight="1" x14ac:dyDescent="0.25">
      <c r="A6036" s="221" t="s">
        <v>272</v>
      </c>
      <c r="B6036" s="221">
        <v>3</v>
      </c>
      <c r="C6036" s="11" t="s">
        <v>274</v>
      </c>
      <c r="F6036" s="221" t="s">
        <v>277</v>
      </c>
      <c r="G6036" s="162"/>
      <c r="H6036" s="158">
        <v>5</v>
      </c>
      <c r="I6036" s="158">
        <v>781</v>
      </c>
      <c r="J6036" s="158">
        <v>831</v>
      </c>
      <c r="L6036" s="159">
        <v>70</v>
      </c>
      <c r="M6036" s="159">
        <v>68</v>
      </c>
      <c r="N6036" s="159">
        <v>69</v>
      </c>
      <c r="O6036" s="158"/>
      <c r="W6036" s="161">
        <v>2</v>
      </c>
      <c r="X6036" s="206"/>
      <c r="Y6036" s="158"/>
      <c r="Z6036" s="158"/>
      <c r="AG6036" s="158"/>
      <c r="AH6036" s="158"/>
      <c r="AI6036" s="158"/>
      <c r="AJ6036" s="158"/>
    </row>
    <row r="6037" spans="1:36" ht="15" hidden="1" customHeight="1" x14ac:dyDescent="0.25">
      <c r="A6037" s="221" t="s">
        <v>272</v>
      </c>
      <c r="B6037" s="221">
        <v>3</v>
      </c>
      <c r="C6037" s="11" t="s">
        <v>274</v>
      </c>
      <c r="F6037" s="221" t="s">
        <v>277</v>
      </c>
      <c r="G6037" s="162"/>
      <c r="H6037" s="158">
        <v>5</v>
      </c>
      <c r="I6037" s="158">
        <v>783</v>
      </c>
      <c r="J6037" s="158">
        <v>834</v>
      </c>
      <c r="L6037" s="159">
        <v>61</v>
      </c>
      <c r="M6037" s="159">
        <v>60</v>
      </c>
      <c r="N6037" s="159">
        <v>60.5</v>
      </c>
      <c r="O6037" s="158"/>
      <c r="W6037" s="161">
        <v>3</v>
      </c>
      <c r="X6037" s="206"/>
      <c r="Y6037" s="158"/>
      <c r="Z6037" s="158"/>
      <c r="AG6037" s="158"/>
      <c r="AH6037" s="158"/>
      <c r="AI6037" s="158"/>
      <c r="AJ6037" s="158"/>
    </row>
    <row r="6038" spans="1:36" ht="15" hidden="1" customHeight="1" x14ac:dyDescent="0.25">
      <c r="A6038" s="221" t="s">
        <v>272</v>
      </c>
      <c r="B6038" s="221">
        <v>3</v>
      </c>
      <c r="C6038" s="11" t="s">
        <v>274</v>
      </c>
      <c r="F6038" s="221" t="s">
        <v>277</v>
      </c>
      <c r="G6038" s="162"/>
      <c r="H6038" s="158">
        <v>5</v>
      </c>
      <c r="I6038" s="158">
        <v>784</v>
      </c>
      <c r="J6038" s="158">
        <v>835</v>
      </c>
      <c r="L6038" s="159">
        <v>46</v>
      </c>
      <c r="M6038" s="159">
        <v>46</v>
      </c>
      <c r="N6038" s="159">
        <v>46</v>
      </c>
      <c r="O6038" s="158"/>
      <c r="W6038" s="161">
        <v>3</v>
      </c>
      <c r="X6038" s="206"/>
      <c r="Y6038" s="158"/>
      <c r="Z6038" s="158"/>
      <c r="AG6038" s="158"/>
      <c r="AH6038" s="158"/>
      <c r="AI6038" s="158"/>
      <c r="AJ6038" s="158"/>
    </row>
    <row r="6039" spans="1:36" ht="15" hidden="1" customHeight="1" x14ac:dyDescent="0.25">
      <c r="A6039" s="221" t="s">
        <v>272</v>
      </c>
      <c r="B6039" s="221">
        <v>3</v>
      </c>
      <c r="C6039" s="11" t="s">
        <v>274</v>
      </c>
      <c r="F6039" s="221" t="s">
        <v>277</v>
      </c>
      <c r="G6039" s="162"/>
      <c r="H6039" s="158">
        <v>5</v>
      </c>
      <c r="I6039" s="158">
        <v>785</v>
      </c>
      <c r="J6039" s="158">
        <v>836</v>
      </c>
      <c r="L6039" s="159">
        <v>31</v>
      </c>
      <c r="M6039" s="159">
        <v>33</v>
      </c>
      <c r="N6039" s="159">
        <v>32</v>
      </c>
      <c r="O6039" s="158"/>
      <c r="W6039" s="161">
        <v>2</v>
      </c>
      <c r="X6039" s="206"/>
      <c r="Y6039" s="158"/>
      <c r="Z6039" s="158"/>
      <c r="AG6039" s="158"/>
      <c r="AH6039" s="158"/>
      <c r="AI6039" s="158"/>
      <c r="AJ6039" s="158"/>
    </row>
    <row r="6040" spans="1:36" ht="15" hidden="1" customHeight="1" x14ac:dyDescent="0.25">
      <c r="A6040" s="221" t="s">
        <v>272</v>
      </c>
      <c r="B6040" s="221">
        <v>3</v>
      </c>
      <c r="C6040" s="11" t="s">
        <v>274</v>
      </c>
      <c r="F6040" s="221" t="s">
        <v>277</v>
      </c>
      <c r="G6040" s="158"/>
      <c r="H6040" s="158">
        <v>5</v>
      </c>
      <c r="I6040" s="158" t="s">
        <v>147</v>
      </c>
      <c r="J6040" s="158">
        <v>837</v>
      </c>
      <c r="L6040" s="158">
        <v>21</v>
      </c>
      <c r="M6040" s="158">
        <v>20</v>
      </c>
      <c r="N6040" s="159">
        <v>20.5</v>
      </c>
      <c r="O6040" s="158"/>
      <c r="W6040" s="161">
        <v>3</v>
      </c>
      <c r="X6040" s="206"/>
      <c r="Y6040" s="158"/>
      <c r="Z6040" s="158"/>
      <c r="AG6040" s="158"/>
      <c r="AH6040" s="158"/>
      <c r="AI6040" s="158"/>
      <c r="AJ6040" s="158"/>
    </row>
    <row r="6041" spans="1:36" ht="15" hidden="1" customHeight="1" x14ac:dyDescent="0.25">
      <c r="A6041" s="221" t="s">
        <v>272</v>
      </c>
      <c r="B6041" s="221">
        <v>3</v>
      </c>
      <c r="C6041" s="11" t="s">
        <v>274</v>
      </c>
      <c r="F6041" s="221" t="s">
        <v>277</v>
      </c>
      <c r="G6041" s="162"/>
      <c r="H6041" s="158">
        <v>5</v>
      </c>
      <c r="I6041" s="158">
        <v>786</v>
      </c>
      <c r="J6041" s="158">
        <v>838</v>
      </c>
      <c r="L6041" s="159">
        <v>95</v>
      </c>
      <c r="M6041" s="159">
        <v>86</v>
      </c>
      <c r="N6041" s="159">
        <v>90.5</v>
      </c>
      <c r="O6041" s="158"/>
      <c r="W6041" s="161">
        <v>2</v>
      </c>
      <c r="X6041" s="206"/>
      <c r="Y6041" s="158"/>
      <c r="Z6041" s="158"/>
      <c r="AG6041" s="158"/>
      <c r="AH6041" s="158"/>
      <c r="AI6041" s="158"/>
      <c r="AJ6041" s="158"/>
    </row>
    <row r="6042" spans="1:36" ht="15" hidden="1" customHeight="1" x14ac:dyDescent="0.25">
      <c r="A6042" s="221" t="s">
        <v>272</v>
      </c>
      <c r="B6042" s="221">
        <v>3</v>
      </c>
      <c r="C6042" s="11" t="s">
        <v>274</v>
      </c>
      <c r="F6042" s="221" t="s">
        <v>277</v>
      </c>
      <c r="G6042" s="162"/>
      <c r="H6042" s="158">
        <v>5</v>
      </c>
      <c r="I6042" s="158">
        <v>787</v>
      </c>
      <c r="J6042" s="158">
        <v>839</v>
      </c>
      <c r="L6042" s="159">
        <v>113</v>
      </c>
      <c r="M6042" s="159">
        <v>112</v>
      </c>
      <c r="N6042" s="159">
        <v>112.5</v>
      </c>
      <c r="O6042" s="158"/>
      <c r="W6042" s="161">
        <v>2</v>
      </c>
      <c r="X6042" s="206"/>
      <c r="Y6042" s="158"/>
      <c r="Z6042" s="158"/>
      <c r="AG6042" s="158"/>
      <c r="AH6042" s="158"/>
      <c r="AI6042" s="158"/>
      <c r="AJ6042" s="158"/>
    </row>
    <row r="6043" spans="1:36" ht="15" hidden="1" customHeight="1" x14ac:dyDescent="0.25">
      <c r="A6043" s="221" t="s">
        <v>272</v>
      </c>
      <c r="B6043" s="221">
        <v>3</v>
      </c>
      <c r="C6043" s="11" t="s">
        <v>274</v>
      </c>
      <c r="F6043" s="221" t="s">
        <v>277</v>
      </c>
      <c r="G6043" s="162"/>
      <c r="H6043" s="158">
        <v>5</v>
      </c>
      <c r="I6043" s="158">
        <v>788</v>
      </c>
      <c r="J6043" s="158">
        <v>840</v>
      </c>
      <c r="L6043" s="159">
        <v>42</v>
      </c>
      <c r="M6043" s="159">
        <v>43</v>
      </c>
      <c r="N6043" s="159">
        <v>42.5</v>
      </c>
      <c r="O6043" s="158"/>
      <c r="W6043" s="161">
        <v>3</v>
      </c>
      <c r="X6043" s="206"/>
      <c r="Y6043" s="158"/>
      <c r="Z6043" s="158"/>
      <c r="AG6043" s="158"/>
      <c r="AH6043" s="158"/>
      <c r="AI6043" s="158"/>
      <c r="AJ6043" s="158"/>
    </row>
    <row r="6044" spans="1:36" ht="15" hidden="1" customHeight="1" x14ac:dyDescent="0.25">
      <c r="A6044" s="221" t="s">
        <v>272</v>
      </c>
      <c r="B6044" s="221">
        <v>3</v>
      </c>
      <c r="C6044" s="11" t="s">
        <v>274</v>
      </c>
      <c r="F6044" s="221" t="s">
        <v>277</v>
      </c>
      <c r="G6044" s="162"/>
      <c r="H6044" s="158">
        <v>5</v>
      </c>
      <c r="I6044" s="158">
        <v>789</v>
      </c>
      <c r="J6044" s="158">
        <v>841</v>
      </c>
      <c r="L6044" s="159">
        <v>31</v>
      </c>
      <c r="M6044" s="159">
        <v>32</v>
      </c>
      <c r="N6044" s="159">
        <v>31.5</v>
      </c>
      <c r="O6044" s="158"/>
      <c r="W6044" s="161">
        <v>3</v>
      </c>
      <c r="X6044" s="206"/>
      <c r="Y6044" s="158"/>
      <c r="Z6044" s="158"/>
      <c r="AG6044" s="158"/>
      <c r="AH6044" s="158"/>
      <c r="AI6044" s="158"/>
      <c r="AJ6044" s="158"/>
    </row>
    <row r="6045" spans="1:36" ht="15" hidden="1" customHeight="1" x14ac:dyDescent="0.25">
      <c r="A6045" s="221" t="s">
        <v>272</v>
      </c>
      <c r="B6045" s="221">
        <v>3</v>
      </c>
      <c r="C6045" s="11" t="s">
        <v>274</v>
      </c>
      <c r="F6045" s="221" t="s">
        <v>277</v>
      </c>
      <c r="G6045" s="162"/>
      <c r="H6045" s="158">
        <v>5</v>
      </c>
      <c r="I6045" s="158">
        <v>790</v>
      </c>
      <c r="J6045" s="158">
        <v>842</v>
      </c>
      <c r="L6045" s="159">
        <v>105</v>
      </c>
      <c r="M6045" s="159">
        <v>95</v>
      </c>
      <c r="N6045" s="159">
        <v>100</v>
      </c>
      <c r="O6045" s="158"/>
      <c r="W6045" s="161">
        <v>2</v>
      </c>
      <c r="X6045" s="206"/>
      <c r="Y6045" s="158"/>
      <c r="Z6045" s="158"/>
      <c r="AG6045" s="158"/>
      <c r="AH6045" s="158"/>
      <c r="AI6045" s="158"/>
      <c r="AJ6045" s="158"/>
    </row>
    <row r="6046" spans="1:36" ht="15" hidden="1" customHeight="1" x14ac:dyDescent="0.25">
      <c r="A6046" s="221" t="s">
        <v>272</v>
      </c>
      <c r="B6046" s="221">
        <v>3</v>
      </c>
      <c r="C6046" s="11" t="s">
        <v>274</v>
      </c>
      <c r="F6046" s="221" t="s">
        <v>277</v>
      </c>
      <c r="G6046" s="162"/>
      <c r="H6046" s="158">
        <v>5</v>
      </c>
      <c r="I6046" s="158">
        <v>791</v>
      </c>
      <c r="J6046" s="158">
        <v>843</v>
      </c>
      <c r="L6046" s="159">
        <v>79</v>
      </c>
      <c r="M6046" s="159">
        <v>72</v>
      </c>
      <c r="N6046" s="159">
        <v>75.5</v>
      </c>
      <c r="O6046" s="158"/>
      <c r="W6046" s="161">
        <v>2</v>
      </c>
      <c r="X6046" s="206"/>
      <c r="Y6046" s="158"/>
      <c r="Z6046" s="158"/>
      <c r="AG6046" s="158"/>
      <c r="AH6046" s="158"/>
      <c r="AI6046" s="158"/>
      <c r="AJ6046" s="158"/>
    </row>
    <row r="6047" spans="1:36" ht="15" hidden="1" customHeight="1" x14ac:dyDescent="0.25">
      <c r="A6047" s="221" t="s">
        <v>272</v>
      </c>
      <c r="B6047" s="221">
        <v>3</v>
      </c>
      <c r="C6047" s="11" t="s">
        <v>274</v>
      </c>
      <c r="F6047" s="221" t="s">
        <v>277</v>
      </c>
      <c r="G6047" s="162"/>
      <c r="H6047" s="158">
        <v>5</v>
      </c>
      <c r="I6047" s="158">
        <v>792</v>
      </c>
      <c r="J6047" s="158">
        <v>844</v>
      </c>
      <c r="L6047" s="159">
        <v>95</v>
      </c>
      <c r="M6047" s="159">
        <v>92</v>
      </c>
      <c r="N6047" s="159">
        <v>93.5</v>
      </c>
      <c r="O6047" s="158"/>
      <c r="W6047" s="161">
        <v>3</v>
      </c>
      <c r="X6047" s="206"/>
      <c r="Y6047" s="158"/>
      <c r="Z6047" s="158"/>
      <c r="AG6047" s="158"/>
      <c r="AH6047" s="158"/>
      <c r="AI6047" s="158"/>
      <c r="AJ6047" s="158"/>
    </row>
    <row r="6048" spans="1:36" ht="15" hidden="1" customHeight="1" x14ac:dyDescent="0.25">
      <c r="A6048" s="221" t="s">
        <v>272</v>
      </c>
      <c r="B6048" s="221">
        <v>3</v>
      </c>
      <c r="C6048" s="11" t="s">
        <v>274</v>
      </c>
      <c r="F6048" s="221" t="s">
        <v>277</v>
      </c>
      <c r="G6048" s="162"/>
      <c r="H6048" s="158">
        <v>5</v>
      </c>
      <c r="I6048" s="158">
        <v>793</v>
      </c>
      <c r="J6048" s="158">
        <v>845</v>
      </c>
      <c r="L6048" s="159">
        <v>65</v>
      </c>
      <c r="M6048" s="159">
        <v>74</v>
      </c>
      <c r="N6048" s="159">
        <v>69.5</v>
      </c>
      <c r="O6048" s="158"/>
      <c r="W6048" s="161">
        <v>3</v>
      </c>
      <c r="X6048" s="206"/>
      <c r="Y6048" s="158"/>
      <c r="Z6048" s="158"/>
      <c r="AG6048" s="158"/>
      <c r="AH6048" s="158"/>
      <c r="AI6048" s="158"/>
      <c r="AJ6048" s="158"/>
    </row>
    <row r="6049" spans="1:36" ht="15" hidden="1" customHeight="1" x14ac:dyDescent="0.25">
      <c r="A6049" s="221" t="s">
        <v>272</v>
      </c>
      <c r="B6049" s="221">
        <v>3</v>
      </c>
      <c r="C6049" s="11" t="s">
        <v>274</v>
      </c>
      <c r="F6049" s="221" t="s">
        <v>277</v>
      </c>
      <c r="G6049" s="162"/>
      <c r="H6049" s="158">
        <v>5</v>
      </c>
      <c r="I6049" s="158">
        <v>794</v>
      </c>
      <c r="J6049" s="158">
        <v>846</v>
      </c>
      <c r="L6049" s="159">
        <v>103</v>
      </c>
      <c r="M6049" s="159">
        <v>99</v>
      </c>
      <c r="N6049" s="159">
        <v>101</v>
      </c>
      <c r="O6049" s="158"/>
      <c r="W6049" s="161">
        <v>2</v>
      </c>
      <c r="X6049" s="206"/>
      <c r="Y6049" s="158"/>
      <c r="Z6049" s="158"/>
      <c r="AG6049" s="158"/>
      <c r="AH6049" s="158"/>
      <c r="AI6049" s="158"/>
      <c r="AJ6049" s="158"/>
    </row>
    <row r="6050" spans="1:36" ht="15" hidden="1" customHeight="1" x14ac:dyDescent="0.25">
      <c r="A6050" s="221" t="s">
        <v>272</v>
      </c>
      <c r="B6050" s="221">
        <v>3</v>
      </c>
      <c r="C6050" s="11" t="s">
        <v>274</v>
      </c>
      <c r="F6050" s="221" t="s">
        <v>277</v>
      </c>
      <c r="G6050" s="162"/>
      <c r="H6050" s="158">
        <v>5</v>
      </c>
      <c r="I6050" s="158">
        <v>795</v>
      </c>
      <c r="J6050" s="158">
        <v>847</v>
      </c>
      <c r="L6050" s="159">
        <v>109</v>
      </c>
      <c r="M6050" s="159">
        <v>112</v>
      </c>
      <c r="N6050" s="159">
        <v>110.5</v>
      </c>
      <c r="O6050" s="158">
        <v>8.3000000000000007</v>
      </c>
      <c r="W6050" s="161">
        <v>2</v>
      </c>
      <c r="X6050" s="206"/>
      <c r="Y6050" s="158"/>
      <c r="Z6050" s="158"/>
      <c r="AG6050" s="158">
        <v>1.8</v>
      </c>
      <c r="AH6050" s="158">
        <v>2.7</v>
      </c>
      <c r="AI6050" s="158">
        <v>1.5</v>
      </c>
      <c r="AJ6050" s="158">
        <v>0.8</v>
      </c>
    </row>
    <row r="6051" spans="1:36" ht="15" hidden="1" customHeight="1" x14ac:dyDescent="0.25">
      <c r="A6051" s="221" t="s">
        <v>272</v>
      </c>
      <c r="B6051" s="221">
        <v>3</v>
      </c>
      <c r="C6051" s="11" t="s">
        <v>274</v>
      </c>
      <c r="F6051" s="221" t="s">
        <v>277</v>
      </c>
      <c r="G6051" s="162"/>
      <c r="H6051" s="158">
        <v>5</v>
      </c>
      <c r="I6051" s="158">
        <v>796</v>
      </c>
      <c r="J6051" s="158">
        <v>848</v>
      </c>
      <c r="L6051" s="159">
        <v>65</v>
      </c>
      <c r="M6051" s="159">
        <v>65</v>
      </c>
      <c r="N6051" s="159">
        <v>65</v>
      </c>
      <c r="O6051" s="158"/>
      <c r="W6051" s="161">
        <v>2</v>
      </c>
      <c r="X6051" s="206"/>
      <c r="Y6051" s="158"/>
      <c r="Z6051" s="158"/>
      <c r="AG6051" s="158"/>
      <c r="AH6051" s="158"/>
      <c r="AI6051" s="158"/>
      <c r="AJ6051" s="158"/>
    </row>
    <row r="6052" spans="1:36" ht="15" hidden="1" customHeight="1" x14ac:dyDescent="0.25">
      <c r="A6052" s="221" t="s">
        <v>272</v>
      </c>
      <c r="B6052" s="221">
        <v>3</v>
      </c>
      <c r="C6052" s="11" t="s">
        <v>274</v>
      </c>
      <c r="F6052" s="221" t="s">
        <v>277</v>
      </c>
      <c r="G6052" s="162"/>
      <c r="H6052" s="158">
        <v>5</v>
      </c>
      <c r="I6052" s="158">
        <v>797</v>
      </c>
      <c r="J6052" s="158">
        <v>849</v>
      </c>
      <c r="L6052" s="159">
        <v>63</v>
      </c>
      <c r="M6052" s="159">
        <v>55</v>
      </c>
      <c r="N6052" s="159">
        <v>59</v>
      </c>
      <c r="O6052" s="158"/>
      <c r="W6052" s="161">
        <v>3</v>
      </c>
      <c r="X6052" s="206"/>
      <c r="Y6052" s="158"/>
      <c r="Z6052" s="158"/>
      <c r="AG6052" s="158"/>
      <c r="AH6052" s="158"/>
      <c r="AI6052" s="158"/>
      <c r="AJ6052" s="158"/>
    </row>
    <row r="6053" spans="1:36" ht="15" hidden="1" customHeight="1" x14ac:dyDescent="0.25">
      <c r="A6053" s="221" t="s">
        <v>272</v>
      </c>
      <c r="B6053" s="221">
        <v>3</v>
      </c>
      <c r="C6053" s="11" t="s">
        <v>274</v>
      </c>
      <c r="F6053" s="221" t="s">
        <v>277</v>
      </c>
      <c r="G6053" s="162"/>
      <c r="H6053" s="158">
        <v>5</v>
      </c>
      <c r="I6053" s="158">
        <v>799</v>
      </c>
      <c r="J6053" s="158">
        <v>851</v>
      </c>
      <c r="L6053" s="159">
        <v>40</v>
      </c>
      <c r="M6053" s="159">
        <v>40</v>
      </c>
      <c r="N6053" s="159">
        <v>40</v>
      </c>
      <c r="O6053" s="158"/>
      <c r="W6053" s="161">
        <v>3</v>
      </c>
      <c r="X6053" s="206"/>
      <c r="Y6053" s="158"/>
      <c r="Z6053" s="158"/>
      <c r="AG6053" s="158"/>
      <c r="AH6053" s="158"/>
      <c r="AI6053" s="158"/>
      <c r="AJ6053" s="158"/>
    </row>
    <row r="6054" spans="1:36" ht="15" hidden="1" customHeight="1" x14ac:dyDescent="0.25">
      <c r="A6054" s="221" t="s">
        <v>272</v>
      </c>
      <c r="B6054" s="221">
        <v>3</v>
      </c>
      <c r="C6054" s="11" t="s">
        <v>274</v>
      </c>
      <c r="F6054" s="221" t="s">
        <v>277</v>
      </c>
      <c r="G6054" s="162"/>
      <c r="H6054" s="158">
        <v>5</v>
      </c>
      <c r="I6054" s="158">
        <v>800</v>
      </c>
      <c r="J6054" s="158">
        <v>852</v>
      </c>
      <c r="L6054" s="159">
        <v>71</v>
      </c>
      <c r="M6054" s="159">
        <v>76</v>
      </c>
      <c r="N6054" s="159">
        <v>73.5</v>
      </c>
      <c r="O6054" s="158"/>
      <c r="W6054" s="161">
        <v>3</v>
      </c>
      <c r="X6054" s="206"/>
      <c r="Y6054" s="158"/>
      <c r="Z6054" s="158"/>
      <c r="AG6054" s="158"/>
      <c r="AH6054" s="158"/>
      <c r="AI6054" s="158"/>
      <c r="AJ6054" s="158"/>
    </row>
    <row r="6055" spans="1:36" ht="15" hidden="1" customHeight="1" x14ac:dyDescent="0.25">
      <c r="A6055" s="221" t="s">
        <v>272</v>
      </c>
      <c r="B6055" s="221">
        <v>3</v>
      </c>
      <c r="C6055" s="11" t="s">
        <v>274</v>
      </c>
      <c r="F6055" s="221" t="s">
        <v>277</v>
      </c>
      <c r="G6055" s="162"/>
      <c r="H6055" s="158">
        <v>5</v>
      </c>
      <c r="I6055" s="158">
        <v>801</v>
      </c>
      <c r="J6055" s="158">
        <v>853</v>
      </c>
      <c r="L6055" s="159">
        <v>111</v>
      </c>
      <c r="M6055" s="159">
        <v>110</v>
      </c>
      <c r="N6055" s="159">
        <v>110.5</v>
      </c>
      <c r="O6055" s="158">
        <v>8.4</v>
      </c>
      <c r="W6055" s="161">
        <v>2</v>
      </c>
      <c r="X6055" s="206"/>
      <c r="Y6055" s="158"/>
      <c r="Z6055" s="158"/>
      <c r="AG6055" s="158">
        <v>1.4</v>
      </c>
      <c r="AH6055" s="158">
        <v>1.6</v>
      </c>
      <c r="AI6055" s="158">
        <v>0.8</v>
      </c>
      <c r="AJ6055" s="158">
        <v>1.7</v>
      </c>
    </row>
    <row r="6056" spans="1:36" ht="15" hidden="1" customHeight="1" x14ac:dyDescent="0.25">
      <c r="A6056" s="221" t="s">
        <v>272</v>
      </c>
      <c r="B6056" s="221">
        <v>3</v>
      </c>
      <c r="C6056" s="11" t="s">
        <v>274</v>
      </c>
      <c r="F6056" s="221" t="s">
        <v>277</v>
      </c>
      <c r="G6056" s="162"/>
      <c r="H6056" s="158">
        <v>5</v>
      </c>
      <c r="I6056" s="158">
        <v>802</v>
      </c>
      <c r="J6056" s="158">
        <v>854</v>
      </c>
      <c r="L6056" s="159">
        <v>49</v>
      </c>
      <c r="M6056" s="159">
        <v>47</v>
      </c>
      <c r="N6056" s="159">
        <v>48</v>
      </c>
      <c r="O6056" s="158"/>
      <c r="W6056" s="161">
        <v>3</v>
      </c>
      <c r="X6056" s="206"/>
      <c r="Y6056" s="158"/>
      <c r="Z6056" s="158"/>
      <c r="AG6056" s="158"/>
      <c r="AH6056" s="158"/>
      <c r="AI6056" s="158"/>
      <c r="AJ6056" s="158"/>
    </row>
    <row r="6057" spans="1:36" ht="15" hidden="1" customHeight="1" x14ac:dyDescent="0.25">
      <c r="A6057" s="221" t="s">
        <v>272</v>
      </c>
      <c r="B6057" s="221">
        <v>3</v>
      </c>
      <c r="C6057" s="11" t="s">
        <v>274</v>
      </c>
      <c r="F6057" s="221" t="s">
        <v>277</v>
      </c>
      <c r="G6057" s="162"/>
      <c r="H6057" s="158">
        <v>5</v>
      </c>
      <c r="I6057" s="158">
        <v>803</v>
      </c>
      <c r="J6057" s="158">
        <v>855</v>
      </c>
      <c r="L6057" s="159">
        <v>119</v>
      </c>
      <c r="M6057" s="159">
        <v>122</v>
      </c>
      <c r="N6057" s="159">
        <v>120.5</v>
      </c>
      <c r="O6057" s="158">
        <v>8.5</v>
      </c>
      <c r="W6057" s="161">
        <v>2</v>
      </c>
      <c r="X6057" s="206"/>
      <c r="Y6057" s="158"/>
      <c r="Z6057" s="158"/>
      <c r="AG6057" s="158">
        <v>1.1000000000000001</v>
      </c>
      <c r="AH6057" s="158">
        <v>2.2000000000000002</v>
      </c>
      <c r="AI6057" s="158">
        <v>1.7</v>
      </c>
      <c r="AJ6057" s="158">
        <v>1.1000000000000001</v>
      </c>
    </row>
    <row r="6058" spans="1:36" ht="15" hidden="1" customHeight="1" x14ac:dyDescent="0.25">
      <c r="A6058" s="221" t="s">
        <v>272</v>
      </c>
      <c r="B6058" s="221">
        <v>3</v>
      </c>
      <c r="C6058" s="11" t="s">
        <v>274</v>
      </c>
      <c r="F6058" s="221" t="s">
        <v>277</v>
      </c>
      <c r="G6058" s="162"/>
      <c r="H6058" s="158">
        <v>5</v>
      </c>
      <c r="I6058" s="158">
        <v>804</v>
      </c>
      <c r="J6058" s="158">
        <v>856</v>
      </c>
      <c r="L6058" s="159">
        <v>73</v>
      </c>
      <c r="M6058" s="159">
        <v>70</v>
      </c>
      <c r="N6058" s="159">
        <v>71.5</v>
      </c>
      <c r="O6058" s="158"/>
      <c r="W6058" s="161">
        <v>2</v>
      </c>
      <c r="X6058" s="206"/>
      <c r="Y6058" s="158"/>
      <c r="Z6058" s="158"/>
      <c r="AG6058" s="158"/>
      <c r="AH6058" s="158"/>
      <c r="AI6058" s="158"/>
      <c r="AJ6058" s="158"/>
    </row>
    <row r="6059" spans="1:36" ht="15" hidden="1" customHeight="1" x14ac:dyDescent="0.25">
      <c r="A6059" s="221" t="s">
        <v>272</v>
      </c>
      <c r="B6059" s="221">
        <v>3</v>
      </c>
      <c r="C6059" s="11" t="s">
        <v>274</v>
      </c>
      <c r="F6059" s="221" t="s">
        <v>277</v>
      </c>
      <c r="G6059" s="162"/>
      <c r="H6059" s="158">
        <v>5</v>
      </c>
      <c r="I6059" s="158">
        <v>805</v>
      </c>
      <c r="J6059" s="158">
        <v>857</v>
      </c>
      <c r="L6059" s="159">
        <v>68</v>
      </c>
      <c r="M6059" s="159">
        <v>70</v>
      </c>
      <c r="N6059" s="159">
        <v>69</v>
      </c>
      <c r="O6059" s="158"/>
      <c r="W6059" s="161">
        <v>2</v>
      </c>
      <c r="X6059" s="206"/>
      <c r="Y6059" s="158"/>
      <c r="Z6059" s="158"/>
      <c r="AG6059" s="158"/>
      <c r="AH6059" s="158"/>
      <c r="AI6059" s="158"/>
      <c r="AJ6059" s="158"/>
    </row>
    <row r="6060" spans="1:36" ht="15" hidden="1" customHeight="1" x14ac:dyDescent="0.25">
      <c r="A6060" s="221" t="s">
        <v>272</v>
      </c>
      <c r="B6060" s="221">
        <v>3</v>
      </c>
      <c r="C6060" s="11" t="s">
        <v>274</v>
      </c>
      <c r="F6060" s="221" t="s">
        <v>277</v>
      </c>
      <c r="G6060" s="162"/>
      <c r="H6060" s="158">
        <v>5</v>
      </c>
      <c r="I6060" s="158">
        <v>806</v>
      </c>
      <c r="J6060" s="158">
        <v>858</v>
      </c>
      <c r="L6060" s="159">
        <v>100</v>
      </c>
      <c r="M6060" s="159">
        <v>100</v>
      </c>
      <c r="N6060" s="159">
        <v>100</v>
      </c>
      <c r="O6060" s="158"/>
      <c r="W6060" s="161">
        <v>2</v>
      </c>
      <c r="X6060" s="206"/>
      <c r="Y6060" s="158"/>
      <c r="Z6060" s="158"/>
      <c r="AG6060" s="158"/>
      <c r="AH6060" s="158"/>
      <c r="AI6060" s="158"/>
      <c r="AJ6060" s="158"/>
    </row>
    <row r="6061" spans="1:36" ht="15" hidden="1" customHeight="1" x14ac:dyDescent="0.25">
      <c r="A6061" s="221" t="s">
        <v>272</v>
      </c>
      <c r="B6061" s="221">
        <v>3</v>
      </c>
      <c r="C6061" s="11" t="s">
        <v>274</v>
      </c>
      <c r="F6061" s="221" t="s">
        <v>277</v>
      </c>
      <c r="G6061" s="162"/>
      <c r="H6061" s="158">
        <v>5</v>
      </c>
      <c r="I6061" s="158">
        <v>807</v>
      </c>
      <c r="J6061" s="158">
        <v>859</v>
      </c>
      <c r="L6061" s="159">
        <v>29</v>
      </c>
      <c r="M6061" s="159">
        <v>28</v>
      </c>
      <c r="N6061" s="159">
        <v>28.5</v>
      </c>
      <c r="O6061" s="158"/>
      <c r="W6061" s="161">
        <v>3</v>
      </c>
      <c r="X6061" s="206"/>
      <c r="Y6061" s="158"/>
      <c r="Z6061" s="158"/>
      <c r="AG6061" s="158"/>
      <c r="AH6061" s="158"/>
      <c r="AI6061" s="158"/>
      <c r="AJ6061" s="158"/>
    </row>
    <row r="6062" spans="1:36" ht="15" hidden="1" customHeight="1" x14ac:dyDescent="0.25">
      <c r="A6062" s="221" t="s">
        <v>272</v>
      </c>
      <c r="B6062" s="221">
        <v>3</v>
      </c>
      <c r="C6062" s="11" t="s">
        <v>274</v>
      </c>
      <c r="F6062" s="221" t="s">
        <v>277</v>
      </c>
      <c r="G6062" s="162"/>
      <c r="H6062" s="158">
        <v>5</v>
      </c>
      <c r="I6062" s="158">
        <v>808</v>
      </c>
      <c r="J6062" s="158">
        <v>860</v>
      </c>
      <c r="L6062" s="159">
        <v>38</v>
      </c>
      <c r="M6062" s="159">
        <v>41</v>
      </c>
      <c r="N6062" s="159">
        <v>39.5</v>
      </c>
      <c r="O6062" s="158"/>
      <c r="W6062" s="161">
        <v>3</v>
      </c>
      <c r="X6062" s="206"/>
      <c r="Y6062" s="158"/>
      <c r="Z6062" s="158"/>
      <c r="AG6062" s="158"/>
      <c r="AH6062" s="158"/>
      <c r="AI6062" s="158"/>
      <c r="AJ6062" s="158"/>
    </row>
    <row r="6063" spans="1:36" ht="15" hidden="1" customHeight="1" x14ac:dyDescent="0.25">
      <c r="A6063" s="221" t="s">
        <v>272</v>
      </c>
      <c r="B6063" s="221">
        <v>3</v>
      </c>
      <c r="C6063" s="11" t="s">
        <v>274</v>
      </c>
      <c r="F6063" s="221" t="s">
        <v>277</v>
      </c>
      <c r="G6063" s="162"/>
      <c r="H6063" s="158">
        <v>5</v>
      </c>
      <c r="I6063" s="158">
        <v>809</v>
      </c>
      <c r="J6063" s="158">
        <v>861</v>
      </c>
      <c r="L6063" s="159">
        <v>48</v>
      </c>
      <c r="M6063" s="159">
        <v>52</v>
      </c>
      <c r="N6063" s="159">
        <v>50</v>
      </c>
      <c r="O6063" s="158"/>
      <c r="W6063" s="161">
        <v>3</v>
      </c>
      <c r="X6063" s="206"/>
      <c r="Y6063" s="158"/>
      <c r="Z6063" s="158"/>
      <c r="AG6063" s="158"/>
      <c r="AH6063" s="158"/>
      <c r="AI6063" s="158"/>
      <c r="AJ6063" s="158"/>
    </row>
    <row r="6064" spans="1:36" ht="15" hidden="1" customHeight="1" x14ac:dyDescent="0.25">
      <c r="A6064" s="221" t="s">
        <v>272</v>
      </c>
      <c r="B6064" s="221">
        <v>3</v>
      </c>
      <c r="C6064" s="11" t="s">
        <v>274</v>
      </c>
      <c r="F6064" s="221" t="s">
        <v>277</v>
      </c>
      <c r="G6064" s="162"/>
      <c r="H6064" s="158">
        <v>5</v>
      </c>
      <c r="I6064" s="158">
        <v>810</v>
      </c>
      <c r="J6064" s="158">
        <v>862</v>
      </c>
      <c r="L6064" s="159">
        <v>61</v>
      </c>
      <c r="M6064" s="159">
        <v>53</v>
      </c>
      <c r="N6064" s="159">
        <v>57</v>
      </c>
      <c r="O6064" s="158"/>
      <c r="W6064" s="161">
        <v>3</v>
      </c>
      <c r="X6064" s="206"/>
      <c r="Y6064" s="158"/>
      <c r="Z6064" s="158"/>
      <c r="AG6064" s="158"/>
      <c r="AH6064" s="158"/>
      <c r="AI6064" s="158"/>
      <c r="AJ6064" s="158"/>
    </row>
    <row r="6065" spans="1:36" ht="15" hidden="1" customHeight="1" x14ac:dyDescent="0.25">
      <c r="A6065" s="221" t="s">
        <v>272</v>
      </c>
      <c r="B6065" s="221">
        <v>3</v>
      </c>
      <c r="C6065" s="11" t="s">
        <v>274</v>
      </c>
      <c r="F6065" s="221" t="s">
        <v>277</v>
      </c>
      <c r="G6065" s="162"/>
      <c r="H6065" s="158">
        <v>5</v>
      </c>
      <c r="I6065" s="158">
        <v>811</v>
      </c>
      <c r="J6065" s="158">
        <v>863</v>
      </c>
      <c r="L6065" s="159">
        <v>26</v>
      </c>
      <c r="M6065" s="159">
        <v>26</v>
      </c>
      <c r="N6065" s="159">
        <v>26</v>
      </c>
      <c r="O6065" s="158"/>
      <c r="W6065" s="161">
        <v>3</v>
      </c>
      <c r="X6065" s="206"/>
      <c r="Y6065" s="158"/>
      <c r="Z6065" s="158"/>
      <c r="AG6065" s="158"/>
      <c r="AH6065" s="158"/>
      <c r="AI6065" s="158"/>
      <c r="AJ6065" s="158"/>
    </row>
    <row r="6066" spans="1:36" ht="15" hidden="1" customHeight="1" x14ac:dyDescent="0.25">
      <c r="A6066" s="221" t="s">
        <v>272</v>
      </c>
      <c r="B6066" s="221">
        <v>3</v>
      </c>
      <c r="C6066" s="11" t="s">
        <v>274</v>
      </c>
      <c r="F6066" s="221" t="s">
        <v>277</v>
      </c>
      <c r="G6066" s="162"/>
      <c r="H6066" s="158">
        <v>5</v>
      </c>
      <c r="I6066" s="158">
        <v>812</v>
      </c>
      <c r="J6066" s="158">
        <v>864</v>
      </c>
      <c r="L6066" s="159">
        <v>127</v>
      </c>
      <c r="M6066" s="159">
        <v>122</v>
      </c>
      <c r="N6066" s="159">
        <v>124.5</v>
      </c>
      <c r="O6066" s="158">
        <v>9.6999999999999993</v>
      </c>
      <c r="W6066" s="161">
        <v>2</v>
      </c>
      <c r="X6066" s="206"/>
      <c r="Y6066" s="158"/>
      <c r="Z6066" s="158"/>
      <c r="AG6066" s="158">
        <v>0.8</v>
      </c>
      <c r="AH6066" s="158">
        <v>2.1</v>
      </c>
      <c r="AI6066" s="158">
        <v>1.4</v>
      </c>
      <c r="AJ6066" s="158">
        <v>1.7</v>
      </c>
    </row>
    <row r="6067" spans="1:36" ht="15" hidden="1" customHeight="1" x14ac:dyDescent="0.25">
      <c r="A6067" s="221" t="s">
        <v>272</v>
      </c>
      <c r="B6067" s="221">
        <v>3</v>
      </c>
      <c r="C6067" s="11" t="s">
        <v>274</v>
      </c>
      <c r="F6067" s="221" t="s">
        <v>277</v>
      </c>
      <c r="G6067" s="162"/>
      <c r="H6067" s="158">
        <v>5</v>
      </c>
      <c r="I6067" s="158">
        <v>813</v>
      </c>
      <c r="J6067" s="158">
        <v>865</v>
      </c>
      <c r="L6067" s="159">
        <v>61</v>
      </c>
      <c r="M6067" s="159">
        <v>65</v>
      </c>
      <c r="N6067" s="159">
        <v>63</v>
      </c>
      <c r="O6067" s="158"/>
      <c r="W6067" s="161">
        <v>2</v>
      </c>
      <c r="X6067" s="206"/>
      <c r="Y6067" s="158"/>
      <c r="Z6067" s="158"/>
      <c r="AG6067" s="158"/>
      <c r="AH6067" s="158"/>
      <c r="AI6067" s="158"/>
      <c r="AJ6067" s="158"/>
    </row>
    <row r="6068" spans="1:36" ht="15" hidden="1" customHeight="1" x14ac:dyDescent="0.25">
      <c r="A6068" s="221" t="s">
        <v>272</v>
      </c>
      <c r="B6068" s="221">
        <v>3</v>
      </c>
      <c r="C6068" s="11" t="s">
        <v>274</v>
      </c>
      <c r="F6068" s="221" t="s">
        <v>277</v>
      </c>
      <c r="G6068" s="162"/>
      <c r="H6068" s="158">
        <v>5</v>
      </c>
      <c r="I6068" s="158">
        <v>814</v>
      </c>
      <c r="J6068" s="158">
        <v>866</v>
      </c>
      <c r="L6068" s="159">
        <v>79</v>
      </c>
      <c r="M6068" s="159">
        <v>80</v>
      </c>
      <c r="N6068" s="159">
        <v>79.5</v>
      </c>
      <c r="O6068" s="158"/>
      <c r="W6068" s="161">
        <v>2</v>
      </c>
      <c r="X6068" s="206"/>
      <c r="Y6068" s="158"/>
      <c r="Z6068" s="158"/>
      <c r="AG6068" s="158"/>
      <c r="AH6068" s="158"/>
      <c r="AI6068" s="158"/>
      <c r="AJ6068" s="158"/>
    </row>
    <row r="6069" spans="1:36" ht="15" hidden="1" customHeight="1" x14ac:dyDescent="0.25">
      <c r="A6069" s="221" t="s">
        <v>272</v>
      </c>
      <c r="B6069" s="221">
        <v>3</v>
      </c>
      <c r="C6069" s="11" t="s">
        <v>274</v>
      </c>
      <c r="F6069" s="221" t="s">
        <v>277</v>
      </c>
      <c r="G6069" s="162"/>
      <c r="H6069" s="158">
        <v>5</v>
      </c>
      <c r="I6069" s="158">
        <v>816</v>
      </c>
      <c r="J6069" s="158">
        <v>868</v>
      </c>
      <c r="L6069" s="159">
        <v>60</v>
      </c>
      <c r="M6069" s="159">
        <v>58</v>
      </c>
      <c r="N6069" s="159">
        <v>59</v>
      </c>
      <c r="O6069" s="158"/>
      <c r="W6069" s="161">
        <v>3</v>
      </c>
      <c r="X6069" s="206"/>
      <c r="Y6069" s="158"/>
      <c r="Z6069" s="158"/>
      <c r="AG6069" s="158"/>
      <c r="AH6069" s="158"/>
      <c r="AI6069" s="158"/>
      <c r="AJ6069" s="158"/>
    </row>
    <row r="6070" spans="1:36" ht="15" hidden="1" customHeight="1" x14ac:dyDescent="0.25">
      <c r="A6070" s="221" t="s">
        <v>272</v>
      </c>
      <c r="B6070" s="221">
        <v>3</v>
      </c>
      <c r="C6070" s="11" t="s">
        <v>274</v>
      </c>
      <c r="F6070" s="221" t="s">
        <v>277</v>
      </c>
      <c r="G6070" s="162"/>
      <c r="H6070" s="158">
        <v>5</v>
      </c>
      <c r="I6070" s="158">
        <v>817</v>
      </c>
      <c r="J6070" s="158">
        <v>869</v>
      </c>
      <c r="L6070" s="159">
        <v>73</v>
      </c>
      <c r="M6070" s="159">
        <v>69</v>
      </c>
      <c r="N6070" s="159">
        <v>71</v>
      </c>
      <c r="O6070" s="158"/>
      <c r="W6070" s="161">
        <v>3</v>
      </c>
      <c r="X6070" s="206"/>
      <c r="Y6070" s="158"/>
      <c r="Z6070" s="158"/>
      <c r="AG6070" s="158"/>
      <c r="AH6070" s="158"/>
      <c r="AI6070" s="158"/>
      <c r="AJ6070" s="158"/>
    </row>
    <row r="6071" spans="1:36" ht="15" hidden="1" customHeight="1" x14ac:dyDescent="0.25">
      <c r="A6071" s="221" t="s">
        <v>272</v>
      </c>
      <c r="B6071" s="221">
        <v>3</v>
      </c>
      <c r="C6071" s="11" t="s">
        <v>274</v>
      </c>
      <c r="F6071" s="221" t="s">
        <v>277</v>
      </c>
      <c r="G6071" s="162"/>
      <c r="H6071" s="158">
        <v>5</v>
      </c>
      <c r="I6071" s="158">
        <v>818</v>
      </c>
      <c r="J6071" s="158">
        <v>870</v>
      </c>
      <c r="L6071" s="159">
        <v>41</v>
      </c>
      <c r="M6071" s="159">
        <v>39</v>
      </c>
      <c r="N6071" s="159">
        <v>40</v>
      </c>
      <c r="O6071" s="158"/>
      <c r="W6071" s="161">
        <v>3</v>
      </c>
      <c r="X6071" s="206"/>
      <c r="Y6071" s="158"/>
      <c r="Z6071" s="158"/>
      <c r="AG6071" s="158"/>
      <c r="AH6071" s="158"/>
      <c r="AI6071" s="158"/>
      <c r="AJ6071" s="158"/>
    </row>
    <row r="6072" spans="1:36" ht="15" hidden="1" customHeight="1" x14ac:dyDescent="0.25">
      <c r="A6072" s="221" t="s">
        <v>272</v>
      </c>
      <c r="B6072" s="221">
        <v>3</v>
      </c>
      <c r="C6072" s="11" t="s">
        <v>274</v>
      </c>
      <c r="F6072" s="221" t="s">
        <v>277</v>
      </c>
      <c r="G6072" s="162"/>
      <c r="H6072" s="158">
        <v>5</v>
      </c>
      <c r="I6072" s="158">
        <v>819</v>
      </c>
      <c r="J6072" s="158">
        <v>871</v>
      </c>
      <c r="L6072" s="159">
        <v>102</v>
      </c>
      <c r="M6072" s="159">
        <v>103</v>
      </c>
      <c r="N6072" s="159">
        <v>102.5</v>
      </c>
      <c r="O6072" s="158"/>
      <c r="W6072" s="161">
        <v>2</v>
      </c>
      <c r="X6072" s="206"/>
      <c r="Y6072" s="158"/>
      <c r="Z6072" s="158"/>
      <c r="AG6072" s="158"/>
      <c r="AH6072" s="158"/>
      <c r="AI6072" s="158"/>
      <c r="AJ6072" s="158"/>
    </row>
    <row r="6073" spans="1:36" ht="15" hidden="1" customHeight="1" x14ac:dyDescent="0.25">
      <c r="A6073" s="221" t="s">
        <v>272</v>
      </c>
      <c r="B6073" s="221">
        <v>3</v>
      </c>
      <c r="C6073" s="11" t="s">
        <v>274</v>
      </c>
      <c r="F6073" s="221" t="s">
        <v>277</v>
      </c>
      <c r="G6073" s="162"/>
      <c r="H6073" s="158">
        <v>5</v>
      </c>
      <c r="I6073" s="158">
        <v>820</v>
      </c>
      <c r="J6073" s="158">
        <v>872</v>
      </c>
      <c r="L6073" s="159">
        <v>55</v>
      </c>
      <c r="M6073" s="159">
        <v>55</v>
      </c>
      <c r="N6073" s="159">
        <v>55</v>
      </c>
      <c r="O6073" s="158"/>
      <c r="W6073" s="161">
        <v>2</v>
      </c>
      <c r="X6073" s="206"/>
      <c r="Y6073" s="158"/>
      <c r="Z6073" s="158"/>
      <c r="AG6073" s="158"/>
      <c r="AH6073" s="158"/>
      <c r="AI6073" s="158"/>
      <c r="AJ6073" s="158"/>
    </row>
    <row r="6074" spans="1:36" ht="15" hidden="1" customHeight="1" x14ac:dyDescent="0.25">
      <c r="A6074" s="221" t="s">
        <v>272</v>
      </c>
      <c r="B6074" s="221">
        <v>3</v>
      </c>
      <c r="C6074" s="11" t="s">
        <v>274</v>
      </c>
      <c r="F6074" s="221" t="s">
        <v>277</v>
      </c>
      <c r="G6074" s="162"/>
      <c r="H6074" s="158">
        <v>5</v>
      </c>
      <c r="I6074" s="158">
        <v>822</v>
      </c>
      <c r="J6074" s="158">
        <v>874</v>
      </c>
      <c r="L6074" s="159">
        <v>91</v>
      </c>
      <c r="M6074" s="159">
        <v>87</v>
      </c>
      <c r="N6074" s="159">
        <v>89</v>
      </c>
      <c r="O6074" s="158"/>
      <c r="W6074" s="161">
        <v>2</v>
      </c>
      <c r="X6074" s="206"/>
      <c r="Y6074" s="158"/>
      <c r="Z6074" s="158"/>
      <c r="AG6074" s="158"/>
      <c r="AH6074" s="158"/>
      <c r="AI6074" s="158"/>
      <c r="AJ6074" s="158"/>
    </row>
    <row r="6075" spans="1:36" ht="15" hidden="1" customHeight="1" x14ac:dyDescent="0.25">
      <c r="A6075" s="221" t="s">
        <v>272</v>
      </c>
      <c r="B6075" s="221">
        <v>3</v>
      </c>
      <c r="C6075" s="11" t="s">
        <v>274</v>
      </c>
      <c r="F6075" s="221" t="s">
        <v>277</v>
      </c>
      <c r="G6075" s="162"/>
      <c r="H6075" s="158">
        <v>5</v>
      </c>
      <c r="I6075" s="158">
        <v>823</v>
      </c>
      <c r="J6075" s="158">
        <v>875</v>
      </c>
      <c r="L6075" s="159">
        <v>119</v>
      </c>
      <c r="M6075" s="159">
        <v>112</v>
      </c>
      <c r="N6075" s="159">
        <v>115.5</v>
      </c>
      <c r="O6075" s="158"/>
      <c r="W6075" s="161">
        <v>2</v>
      </c>
      <c r="X6075" s="206"/>
      <c r="Y6075" s="158"/>
      <c r="Z6075" s="158"/>
      <c r="AG6075" s="158"/>
      <c r="AH6075" s="158"/>
      <c r="AI6075" s="158"/>
      <c r="AJ6075" s="158"/>
    </row>
    <row r="6076" spans="1:36" ht="15" hidden="1" customHeight="1" x14ac:dyDescent="0.25">
      <c r="A6076" s="221" t="s">
        <v>272</v>
      </c>
      <c r="B6076" s="221">
        <v>3</v>
      </c>
      <c r="C6076" s="11" t="s">
        <v>274</v>
      </c>
      <c r="F6076" s="221" t="s">
        <v>277</v>
      </c>
      <c r="G6076" s="162"/>
      <c r="H6076" s="158">
        <v>5</v>
      </c>
      <c r="I6076" s="158">
        <v>824</v>
      </c>
      <c r="J6076" s="158">
        <v>876</v>
      </c>
      <c r="L6076" s="159">
        <v>95</v>
      </c>
      <c r="M6076" s="159">
        <v>89</v>
      </c>
      <c r="N6076" s="159">
        <v>92</v>
      </c>
      <c r="O6076" s="158">
        <v>7.9</v>
      </c>
      <c r="W6076" s="161">
        <v>2</v>
      </c>
      <c r="X6076" s="206"/>
      <c r="Y6076" s="158"/>
      <c r="Z6076" s="158"/>
      <c r="AG6076" s="158">
        <v>1.6</v>
      </c>
      <c r="AH6076" s="158">
        <v>1.7</v>
      </c>
      <c r="AI6076" s="158">
        <v>0.4</v>
      </c>
      <c r="AJ6076" s="158">
        <v>0.65</v>
      </c>
    </row>
    <row r="6077" spans="1:36" ht="15" hidden="1" customHeight="1" x14ac:dyDescent="0.25">
      <c r="A6077" s="221" t="s">
        <v>272</v>
      </c>
      <c r="B6077" s="221">
        <v>3</v>
      </c>
      <c r="C6077" s="11" t="s">
        <v>274</v>
      </c>
      <c r="F6077" s="221" t="s">
        <v>277</v>
      </c>
      <c r="G6077" s="162"/>
      <c r="H6077" s="158">
        <v>5</v>
      </c>
      <c r="I6077" s="158">
        <v>826</v>
      </c>
      <c r="J6077" s="158">
        <v>878</v>
      </c>
      <c r="L6077" s="159">
        <v>52</v>
      </c>
      <c r="M6077" s="159">
        <v>53</v>
      </c>
      <c r="N6077" s="159">
        <v>52.5</v>
      </c>
      <c r="O6077" s="158"/>
      <c r="W6077" s="161">
        <v>3</v>
      </c>
      <c r="X6077" s="206"/>
      <c r="Y6077" s="158"/>
      <c r="Z6077" s="158"/>
      <c r="AG6077" s="158"/>
      <c r="AH6077" s="158"/>
      <c r="AI6077" s="158"/>
      <c r="AJ6077" s="158"/>
    </row>
    <row r="6078" spans="1:36" ht="15" hidden="1" customHeight="1" x14ac:dyDescent="0.25">
      <c r="A6078" s="221" t="s">
        <v>272</v>
      </c>
      <c r="B6078" s="221">
        <v>3</v>
      </c>
      <c r="C6078" s="11" t="s">
        <v>274</v>
      </c>
      <c r="F6078" s="221" t="s">
        <v>277</v>
      </c>
      <c r="G6078" s="162"/>
      <c r="H6078" s="158">
        <v>5</v>
      </c>
      <c r="I6078" s="158">
        <v>827</v>
      </c>
      <c r="J6078" s="158">
        <v>879</v>
      </c>
      <c r="L6078" s="159">
        <v>60</v>
      </c>
      <c r="M6078" s="159">
        <v>60</v>
      </c>
      <c r="N6078" s="159">
        <v>60</v>
      </c>
      <c r="O6078" s="158"/>
      <c r="W6078" s="161">
        <v>3</v>
      </c>
      <c r="X6078" s="206"/>
      <c r="Y6078" s="158"/>
      <c r="Z6078" s="158"/>
      <c r="AG6078" s="158"/>
      <c r="AH6078" s="158"/>
      <c r="AI6078" s="158"/>
      <c r="AJ6078" s="158"/>
    </row>
    <row r="6079" spans="1:36" ht="15" hidden="1" customHeight="1" x14ac:dyDescent="0.25">
      <c r="A6079" s="221" t="s">
        <v>272</v>
      </c>
      <c r="B6079" s="221">
        <v>3</v>
      </c>
      <c r="C6079" s="11" t="s">
        <v>274</v>
      </c>
      <c r="F6079" s="221" t="s">
        <v>277</v>
      </c>
      <c r="G6079" s="162"/>
      <c r="H6079" s="158">
        <v>5</v>
      </c>
      <c r="I6079" s="161" t="s">
        <v>147</v>
      </c>
      <c r="J6079" s="158">
        <v>880</v>
      </c>
      <c r="L6079" s="158">
        <v>20</v>
      </c>
      <c r="M6079" s="158">
        <v>22</v>
      </c>
      <c r="N6079" s="159">
        <v>21</v>
      </c>
      <c r="O6079" s="158"/>
      <c r="W6079" s="161">
        <v>2</v>
      </c>
      <c r="X6079" s="206"/>
      <c r="Y6079" s="158"/>
      <c r="Z6079" s="158"/>
      <c r="AG6079" s="158"/>
      <c r="AH6079" s="158"/>
      <c r="AI6079" s="158"/>
      <c r="AJ6079" s="158"/>
    </row>
    <row r="6080" spans="1:36" ht="15" hidden="1" customHeight="1" x14ac:dyDescent="0.25">
      <c r="A6080" s="221" t="s">
        <v>272</v>
      </c>
      <c r="B6080" s="221">
        <v>3</v>
      </c>
      <c r="C6080" s="11" t="s">
        <v>274</v>
      </c>
      <c r="F6080" s="221" t="s">
        <v>277</v>
      </c>
      <c r="G6080" s="162"/>
      <c r="H6080" s="158">
        <v>5</v>
      </c>
      <c r="I6080" s="158">
        <v>828</v>
      </c>
      <c r="J6080" s="158">
        <v>881</v>
      </c>
      <c r="L6080" s="159">
        <v>65</v>
      </c>
      <c r="M6080" s="159">
        <v>64</v>
      </c>
      <c r="N6080" s="159">
        <v>64.5</v>
      </c>
      <c r="O6080" s="158"/>
      <c r="W6080" s="161">
        <v>3</v>
      </c>
      <c r="X6080" s="206"/>
      <c r="Y6080" s="158"/>
      <c r="Z6080" s="158"/>
      <c r="AG6080" s="158"/>
      <c r="AH6080" s="158"/>
      <c r="AI6080" s="158"/>
      <c r="AJ6080" s="158"/>
    </row>
    <row r="6081" spans="1:36" ht="15" hidden="1" customHeight="1" x14ac:dyDescent="0.25">
      <c r="A6081" s="221" t="s">
        <v>272</v>
      </c>
      <c r="B6081" s="221">
        <v>3</v>
      </c>
      <c r="C6081" s="11" t="s">
        <v>274</v>
      </c>
      <c r="F6081" s="221" t="s">
        <v>277</v>
      </c>
      <c r="G6081" s="158"/>
      <c r="H6081" s="158">
        <v>5</v>
      </c>
      <c r="I6081" s="158" t="s">
        <v>147</v>
      </c>
      <c r="J6081" s="158">
        <v>882</v>
      </c>
      <c r="L6081" s="158">
        <v>24</v>
      </c>
      <c r="M6081" s="158">
        <v>23</v>
      </c>
      <c r="N6081" s="159">
        <v>23.5</v>
      </c>
      <c r="O6081" s="158"/>
      <c r="W6081" s="161">
        <v>3</v>
      </c>
      <c r="X6081" s="206"/>
      <c r="Y6081" s="158"/>
      <c r="Z6081" s="158"/>
      <c r="AG6081" s="158"/>
      <c r="AH6081" s="158"/>
      <c r="AI6081" s="158"/>
      <c r="AJ6081" s="158"/>
    </row>
    <row r="6082" spans="1:36" ht="15" hidden="1" customHeight="1" x14ac:dyDescent="0.25">
      <c r="A6082" s="221" t="s">
        <v>272</v>
      </c>
      <c r="B6082" s="221">
        <v>3</v>
      </c>
      <c r="C6082" s="11" t="s">
        <v>274</v>
      </c>
      <c r="F6082" s="221" t="s">
        <v>277</v>
      </c>
      <c r="G6082" s="162"/>
      <c r="H6082" s="158">
        <v>5</v>
      </c>
      <c r="I6082" s="158">
        <v>829</v>
      </c>
      <c r="J6082" s="158">
        <v>883</v>
      </c>
      <c r="L6082" s="159">
        <v>130</v>
      </c>
      <c r="M6082" s="159">
        <v>124</v>
      </c>
      <c r="N6082" s="159">
        <v>127</v>
      </c>
      <c r="O6082" s="158">
        <v>8.6</v>
      </c>
      <c r="W6082" s="161">
        <v>2</v>
      </c>
      <c r="X6082" s="206"/>
      <c r="Y6082" s="158"/>
      <c r="Z6082" s="158"/>
      <c r="AG6082" s="158">
        <v>0.8</v>
      </c>
      <c r="AH6082" s="158">
        <v>1.5</v>
      </c>
      <c r="AI6082" s="158">
        <v>1.5</v>
      </c>
      <c r="AJ6082" s="158">
        <v>1</v>
      </c>
    </row>
    <row r="6083" spans="1:36" ht="15" hidden="1" customHeight="1" x14ac:dyDescent="0.25">
      <c r="A6083" s="221" t="s">
        <v>272</v>
      </c>
      <c r="B6083" s="221">
        <v>3</v>
      </c>
      <c r="C6083" s="11" t="s">
        <v>274</v>
      </c>
      <c r="F6083" s="221" t="s">
        <v>277</v>
      </c>
      <c r="G6083" s="162"/>
      <c r="H6083" s="158">
        <v>5</v>
      </c>
      <c r="I6083" s="158">
        <v>830</v>
      </c>
      <c r="J6083" s="158">
        <v>884</v>
      </c>
      <c r="L6083" s="159">
        <v>85</v>
      </c>
      <c r="M6083" s="159">
        <v>86</v>
      </c>
      <c r="N6083" s="159">
        <v>85.5</v>
      </c>
      <c r="O6083" s="158"/>
      <c r="W6083" s="161">
        <v>2</v>
      </c>
      <c r="X6083" s="206"/>
      <c r="Y6083" s="158"/>
      <c r="Z6083" s="158"/>
      <c r="AG6083" s="158"/>
      <c r="AH6083" s="158"/>
      <c r="AI6083" s="158"/>
      <c r="AJ6083" s="158"/>
    </row>
    <row r="6084" spans="1:36" ht="15" hidden="1" customHeight="1" x14ac:dyDescent="0.25">
      <c r="A6084" s="221" t="s">
        <v>272</v>
      </c>
      <c r="B6084" s="221">
        <v>3</v>
      </c>
      <c r="C6084" s="11" t="s">
        <v>274</v>
      </c>
      <c r="F6084" s="221" t="s">
        <v>277</v>
      </c>
      <c r="G6084" s="162"/>
      <c r="H6084" s="158">
        <v>5</v>
      </c>
      <c r="I6084" s="158">
        <v>832</v>
      </c>
      <c r="J6084" s="158">
        <v>886</v>
      </c>
      <c r="L6084" s="159">
        <v>100</v>
      </c>
      <c r="M6084" s="159">
        <v>103</v>
      </c>
      <c r="N6084" s="159">
        <v>101.5</v>
      </c>
      <c r="O6084" s="158"/>
      <c r="W6084" s="161">
        <v>2</v>
      </c>
      <c r="X6084" s="206"/>
      <c r="Y6084" s="158"/>
      <c r="Z6084" s="158"/>
      <c r="AG6084" s="158"/>
      <c r="AH6084" s="158"/>
      <c r="AI6084" s="158"/>
      <c r="AJ6084" s="158"/>
    </row>
    <row r="6085" spans="1:36" ht="15" hidden="1" customHeight="1" x14ac:dyDescent="0.25">
      <c r="A6085" s="221" t="s">
        <v>272</v>
      </c>
      <c r="B6085" s="221">
        <v>3</v>
      </c>
      <c r="C6085" s="11" t="s">
        <v>274</v>
      </c>
      <c r="F6085" s="221" t="s">
        <v>277</v>
      </c>
      <c r="G6085" s="162"/>
      <c r="H6085" s="158">
        <v>5</v>
      </c>
      <c r="I6085" s="158" t="s">
        <v>147</v>
      </c>
      <c r="J6085" s="158">
        <v>887</v>
      </c>
      <c r="L6085" s="158">
        <v>29</v>
      </c>
      <c r="M6085" s="158">
        <v>26</v>
      </c>
      <c r="N6085" s="159">
        <v>27.5</v>
      </c>
      <c r="O6085" s="158"/>
      <c r="W6085" s="161">
        <v>3</v>
      </c>
      <c r="X6085" s="206"/>
      <c r="Y6085" s="158"/>
      <c r="Z6085" s="158"/>
      <c r="AG6085" s="158"/>
      <c r="AH6085" s="158"/>
      <c r="AI6085" s="158"/>
      <c r="AJ6085" s="158"/>
    </row>
    <row r="6086" spans="1:36" ht="15" hidden="1" customHeight="1" x14ac:dyDescent="0.25">
      <c r="A6086" s="221" t="s">
        <v>272</v>
      </c>
      <c r="B6086" s="221">
        <v>3</v>
      </c>
      <c r="C6086" s="11" t="s">
        <v>274</v>
      </c>
      <c r="F6086" s="221" t="s">
        <v>277</v>
      </c>
      <c r="G6086" s="162"/>
      <c r="H6086" s="158">
        <v>5</v>
      </c>
      <c r="I6086" s="158">
        <v>834</v>
      </c>
      <c r="J6086" s="158">
        <v>889</v>
      </c>
      <c r="L6086" s="159">
        <v>58</v>
      </c>
      <c r="M6086" s="159">
        <v>57</v>
      </c>
      <c r="N6086" s="159">
        <v>57.5</v>
      </c>
      <c r="O6086" s="158"/>
      <c r="W6086" s="161">
        <v>3</v>
      </c>
      <c r="X6086" s="206"/>
      <c r="Y6086" s="158"/>
      <c r="Z6086" s="158"/>
      <c r="AG6086" s="158"/>
      <c r="AH6086" s="158"/>
      <c r="AI6086" s="158"/>
      <c r="AJ6086" s="158"/>
    </row>
    <row r="6087" spans="1:36" ht="15" hidden="1" customHeight="1" x14ac:dyDescent="0.25">
      <c r="A6087" s="221" t="s">
        <v>272</v>
      </c>
      <c r="B6087" s="221">
        <v>3</v>
      </c>
      <c r="C6087" s="11" t="s">
        <v>274</v>
      </c>
      <c r="F6087" s="221" t="s">
        <v>277</v>
      </c>
      <c r="G6087" s="162"/>
      <c r="H6087" s="158">
        <v>5</v>
      </c>
      <c r="I6087" s="158">
        <v>835</v>
      </c>
      <c r="J6087" s="158">
        <v>890</v>
      </c>
      <c r="L6087" s="159">
        <v>50</v>
      </c>
      <c r="M6087" s="159">
        <v>47</v>
      </c>
      <c r="N6087" s="159">
        <v>48.5</v>
      </c>
      <c r="O6087" s="158">
        <v>6.5</v>
      </c>
      <c r="W6087" s="161">
        <v>2</v>
      </c>
      <c r="X6087" s="206"/>
      <c r="Y6087" s="158"/>
      <c r="Z6087" s="158"/>
      <c r="AG6087" s="158">
        <v>0.9</v>
      </c>
      <c r="AH6087" s="158">
        <v>2</v>
      </c>
      <c r="AI6087" s="158">
        <v>1.1000000000000001</v>
      </c>
      <c r="AJ6087" s="158">
        <v>0.5</v>
      </c>
    </row>
    <row r="6088" spans="1:36" ht="15" hidden="1" customHeight="1" x14ac:dyDescent="0.25">
      <c r="A6088" s="221" t="s">
        <v>272</v>
      </c>
      <c r="B6088" s="221">
        <v>3</v>
      </c>
      <c r="C6088" s="11" t="s">
        <v>274</v>
      </c>
      <c r="F6088" s="221" t="s">
        <v>277</v>
      </c>
      <c r="G6088" s="162"/>
      <c r="H6088" s="158">
        <v>5</v>
      </c>
      <c r="I6088" s="158">
        <v>836</v>
      </c>
      <c r="J6088" s="158">
        <v>891</v>
      </c>
      <c r="L6088" s="159">
        <v>55</v>
      </c>
      <c r="M6088" s="159">
        <v>57</v>
      </c>
      <c r="N6088" s="159">
        <v>56</v>
      </c>
      <c r="O6088" s="158">
        <v>5.9</v>
      </c>
      <c r="W6088" s="161">
        <v>2</v>
      </c>
      <c r="X6088" s="206"/>
      <c r="Y6088" s="158"/>
      <c r="Z6088" s="158"/>
      <c r="AG6088" s="158">
        <v>0.5</v>
      </c>
      <c r="AH6088" s="158">
        <v>1.65</v>
      </c>
      <c r="AI6088" s="158">
        <v>1.2</v>
      </c>
      <c r="AJ6088" s="158">
        <v>0.5</v>
      </c>
    </row>
    <row r="6089" spans="1:36" ht="15" hidden="1" customHeight="1" x14ac:dyDescent="0.25">
      <c r="A6089" s="221" t="s">
        <v>272</v>
      </c>
      <c r="B6089" s="221">
        <v>3</v>
      </c>
      <c r="C6089" s="11" t="s">
        <v>274</v>
      </c>
      <c r="F6089" s="221" t="s">
        <v>277</v>
      </c>
      <c r="G6089" s="162"/>
      <c r="H6089" s="158">
        <v>5</v>
      </c>
      <c r="I6089" s="158">
        <v>837</v>
      </c>
      <c r="J6089" s="158">
        <v>892</v>
      </c>
      <c r="L6089" s="159">
        <v>22</v>
      </c>
      <c r="M6089" s="159">
        <v>24</v>
      </c>
      <c r="N6089" s="159">
        <v>23</v>
      </c>
      <c r="O6089" s="158"/>
      <c r="W6089" s="161">
        <v>3</v>
      </c>
      <c r="X6089" s="206"/>
      <c r="Y6089" s="158"/>
      <c r="Z6089" s="158"/>
      <c r="AG6089" s="158"/>
      <c r="AH6089" s="158"/>
      <c r="AI6089" s="158"/>
      <c r="AJ6089" s="158"/>
    </row>
    <row r="6090" spans="1:36" ht="15" hidden="1" customHeight="1" x14ac:dyDescent="0.25">
      <c r="A6090" s="221" t="s">
        <v>272</v>
      </c>
      <c r="B6090" s="221">
        <v>3</v>
      </c>
      <c r="C6090" s="11" t="s">
        <v>274</v>
      </c>
      <c r="F6090" s="221" t="s">
        <v>277</v>
      </c>
      <c r="G6090" s="162"/>
      <c r="H6090" s="158">
        <v>5</v>
      </c>
      <c r="I6090" s="158">
        <v>838</v>
      </c>
      <c r="J6090" s="158">
        <v>893</v>
      </c>
      <c r="L6090" s="159">
        <v>40</v>
      </c>
      <c r="M6090" s="159">
        <v>39</v>
      </c>
      <c r="N6090" s="159">
        <v>39.5</v>
      </c>
      <c r="O6090" s="158">
        <v>5.3</v>
      </c>
      <c r="W6090" s="161">
        <v>3</v>
      </c>
      <c r="X6090" s="206"/>
      <c r="Y6090" s="158"/>
      <c r="Z6090" s="158"/>
      <c r="AG6090" s="158">
        <v>0.7</v>
      </c>
      <c r="AH6090" s="158">
        <v>1.9</v>
      </c>
      <c r="AI6090" s="158">
        <v>0.6</v>
      </c>
      <c r="AJ6090" s="158">
        <v>0</v>
      </c>
    </row>
    <row r="6091" spans="1:36" ht="15" hidden="1" customHeight="1" x14ac:dyDescent="0.25">
      <c r="A6091" s="221" t="s">
        <v>272</v>
      </c>
      <c r="B6091" s="221">
        <v>3</v>
      </c>
      <c r="C6091" s="11" t="s">
        <v>274</v>
      </c>
      <c r="F6091" s="221" t="s">
        <v>277</v>
      </c>
      <c r="G6091" s="162"/>
      <c r="H6091" s="158">
        <v>5</v>
      </c>
      <c r="I6091" s="158">
        <v>839</v>
      </c>
      <c r="J6091" s="158">
        <v>894</v>
      </c>
      <c r="L6091" s="159">
        <v>129</v>
      </c>
      <c r="M6091" s="159">
        <v>128</v>
      </c>
      <c r="N6091" s="159">
        <v>128.5</v>
      </c>
      <c r="O6091" s="158">
        <v>9.6</v>
      </c>
      <c r="W6091" s="161">
        <v>2</v>
      </c>
      <c r="X6091" s="206"/>
      <c r="Y6091" s="158"/>
      <c r="Z6091" s="158"/>
      <c r="AG6091" s="158">
        <v>1.3</v>
      </c>
      <c r="AH6091" s="158">
        <v>2.2999999999999998</v>
      </c>
      <c r="AI6091" s="158">
        <v>1.1000000000000001</v>
      </c>
      <c r="AJ6091" s="158">
        <v>1</v>
      </c>
    </row>
    <row r="6092" spans="1:36" ht="15" hidden="1" customHeight="1" x14ac:dyDescent="0.25">
      <c r="A6092" s="221" t="s">
        <v>272</v>
      </c>
      <c r="B6092" s="221">
        <v>3</v>
      </c>
      <c r="C6092" s="11" t="s">
        <v>274</v>
      </c>
      <c r="F6092" s="221" t="s">
        <v>277</v>
      </c>
      <c r="G6092" s="162"/>
      <c r="H6092" s="158">
        <v>5</v>
      </c>
      <c r="I6092" s="158">
        <v>840</v>
      </c>
      <c r="J6092" s="158">
        <v>895</v>
      </c>
      <c r="L6092" s="159">
        <v>87</v>
      </c>
      <c r="M6092" s="159">
        <v>85</v>
      </c>
      <c r="N6092" s="159">
        <v>86</v>
      </c>
      <c r="O6092" s="158"/>
      <c r="W6092" s="161">
        <v>2</v>
      </c>
      <c r="X6092" s="206"/>
      <c r="Y6092" s="158"/>
      <c r="Z6092" s="158"/>
      <c r="AG6092" s="158"/>
      <c r="AH6092" s="158"/>
      <c r="AI6092" s="158"/>
      <c r="AJ6092" s="158"/>
    </row>
    <row r="6093" spans="1:36" ht="15" hidden="1" customHeight="1" x14ac:dyDescent="0.25">
      <c r="A6093" s="221" t="s">
        <v>272</v>
      </c>
      <c r="B6093" s="221">
        <v>3</v>
      </c>
      <c r="C6093" s="11" t="s">
        <v>274</v>
      </c>
      <c r="F6093" s="221" t="s">
        <v>277</v>
      </c>
      <c r="G6093" s="162"/>
      <c r="H6093" s="158">
        <v>5</v>
      </c>
      <c r="I6093" s="158">
        <v>841</v>
      </c>
      <c r="J6093" s="158">
        <v>896</v>
      </c>
      <c r="L6093" s="159">
        <v>86</v>
      </c>
      <c r="M6093" s="159">
        <v>78</v>
      </c>
      <c r="N6093" s="159">
        <v>82</v>
      </c>
      <c r="O6093" s="158">
        <v>9.5</v>
      </c>
      <c r="W6093" s="161">
        <v>2</v>
      </c>
      <c r="X6093" s="206"/>
      <c r="Y6093" s="158"/>
      <c r="Z6093" s="158"/>
      <c r="AG6093" s="158">
        <v>0.8</v>
      </c>
      <c r="AH6093" s="158">
        <v>0.6</v>
      </c>
      <c r="AI6093" s="158">
        <v>0.7</v>
      </c>
      <c r="AJ6093" s="158">
        <v>0.7</v>
      </c>
    </row>
    <row r="6094" spans="1:36" ht="15" hidden="1" customHeight="1" x14ac:dyDescent="0.25">
      <c r="A6094" s="221" t="s">
        <v>272</v>
      </c>
      <c r="B6094" s="221">
        <v>3</v>
      </c>
      <c r="C6094" s="11" t="s">
        <v>274</v>
      </c>
      <c r="F6094" s="221" t="s">
        <v>277</v>
      </c>
      <c r="G6094" s="162"/>
      <c r="H6094" s="158">
        <v>5</v>
      </c>
      <c r="I6094" s="158">
        <v>842</v>
      </c>
      <c r="J6094" s="158">
        <v>897</v>
      </c>
      <c r="L6094" s="159">
        <v>30</v>
      </c>
      <c r="M6094" s="159">
        <v>31</v>
      </c>
      <c r="N6094" s="159">
        <v>30.5</v>
      </c>
      <c r="O6094" s="158"/>
      <c r="W6094" s="161">
        <v>3</v>
      </c>
      <c r="X6094" s="206"/>
      <c r="Y6094" s="158"/>
      <c r="Z6094" s="158"/>
      <c r="AG6094" s="158"/>
      <c r="AH6094" s="158"/>
      <c r="AI6094" s="158"/>
      <c r="AJ6094" s="158"/>
    </row>
    <row r="6095" spans="1:36" ht="15" hidden="1" customHeight="1" x14ac:dyDescent="0.25">
      <c r="A6095" s="221" t="s">
        <v>272</v>
      </c>
      <c r="B6095" s="221">
        <v>3</v>
      </c>
      <c r="C6095" s="11" t="s">
        <v>274</v>
      </c>
      <c r="F6095" s="221" t="s">
        <v>277</v>
      </c>
      <c r="G6095" s="162"/>
      <c r="H6095" s="158">
        <v>5</v>
      </c>
      <c r="I6095" s="158">
        <v>843</v>
      </c>
      <c r="J6095" s="158">
        <v>898</v>
      </c>
      <c r="L6095" s="159">
        <v>55</v>
      </c>
      <c r="M6095" s="159">
        <v>53</v>
      </c>
      <c r="N6095" s="159">
        <v>54</v>
      </c>
      <c r="O6095" s="158"/>
      <c r="W6095" s="161">
        <v>3</v>
      </c>
      <c r="X6095" s="206"/>
      <c r="Y6095" s="158"/>
      <c r="Z6095" s="158"/>
      <c r="AG6095" s="158"/>
      <c r="AH6095" s="158"/>
      <c r="AI6095" s="158"/>
      <c r="AJ6095" s="158"/>
    </row>
    <row r="6096" spans="1:36" ht="15" hidden="1" customHeight="1" x14ac:dyDescent="0.25">
      <c r="A6096" s="221" t="s">
        <v>272</v>
      </c>
      <c r="B6096" s="221">
        <v>3</v>
      </c>
      <c r="C6096" s="11" t="s">
        <v>274</v>
      </c>
      <c r="F6096" s="221" t="s">
        <v>277</v>
      </c>
      <c r="G6096" s="162"/>
      <c r="H6096" s="158">
        <v>5</v>
      </c>
      <c r="I6096" s="158">
        <v>844</v>
      </c>
      <c r="J6096" s="158">
        <v>899</v>
      </c>
      <c r="L6096" s="159">
        <v>107</v>
      </c>
      <c r="M6096" s="159">
        <v>96</v>
      </c>
      <c r="N6096" s="159">
        <v>101.5</v>
      </c>
      <c r="O6096" s="158"/>
      <c r="W6096" s="161">
        <v>2</v>
      </c>
      <c r="X6096" s="206"/>
      <c r="Y6096" s="158"/>
      <c r="Z6096" s="158"/>
      <c r="AG6096" s="158"/>
      <c r="AH6096" s="158"/>
      <c r="AI6096" s="158"/>
      <c r="AJ6096" s="158"/>
    </row>
    <row r="6097" spans="1:36" ht="15" hidden="1" customHeight="1" x14ac:dyDescent="0.25">
      <c r="A6097" s="221" t="s">
        <v>272</v>
      </c>
      <c r="B6097" s="221">
        <v>3</v>
      </c>
      <c r="C6097" s="11" t="s">
        <v>274</v>
      </c>
      <c r="F6097" s="221" t="s">
        <v>277</v>
      </c>
      <c r="G6097" s="158"/>
      <c r="H6097" s="158">
        <v>5</v>
      </c>
      <c r="I6097" s="158">
        <v>844.1</v>
      </c>
      <c r="J6097" s="158">
        <v>900</v>
      </c>
      <c r="L6097" s="159">
        <v>93</v>
      </c>
      <c r="M6097" s="159">
        <v>94</v>
      </c>
      <c r="N6097" s="159">
        <v>93.5</v>
      </c>
      <c r="O6097" s="158"/>
      <c r="W6097" s="161">
        <v>2</v>
      </c>
      <c r="X6097" s="206"/>
      <c r="Y6097" s="158"/>
      <c r="Z6097" s="158"/>
      <c r="AG6097" s="158"/>
      <c r="AH6097" s="158"/>
      <c r="AI6097" s="158"/>
      <c r="AJ6097" s="158"/>
    </row>
    <row r="6098" spans="1:36" ht="15" hidden="1" customHeight="1" x14ac:dyDescent="0.25">
      <c r="A6098" s="221" t="s">
        <v>272</v>
      </c>
      <c r="B6098" s="221">
        <v>3</v>
      </c>
      <c r="C6098" s="11" t="s">
        <v>274</v>
      </c>
      <c r="F6098" s="221" t="s">
        <v>277</v>
      </c>
      <c r="G6098" s="162"/>
      <c r="H6098" s="158">
        <v>5</v>
      </c>
      <c r="I6098" s="158">
        <v>846</v>
      </c>
      <c r="J6098" s="158">
        <v>902</v>
      </c>
      <c r="L6098" s="159">
        <v>34</v>
      </c>
      <c r="M6098" s="159">
        <v>32</v>
      </c>
      <c r="N6098" s="159">
        <v>33</v>
      </c>
      <c r="O6098" s="158"/>
      <c r="W6098" s="161">
        <v>3</v>
      </c>
      <c r="X6098" s="206"/>
      <c r="Y6098" s="158"/>
      <c r="Z6098" s="158"/>
      <c r="AG6098" s="158"/>
      <c r="AH6098" s="158"/>
      <c r="AI6098" s="158"/>
      <c r="AJ6098" s="158"/>
    </row>
    <row r="6099" spans="1:36" ht="15" hidden="1" customHeight="1" x14ac:dyDescent="0.25">
      <c r="A6099" s="221" t="s">
        <v>272</v>
      </c>
      <c r="B6099" s="221">
        <v>3</v>
      </c>
      <c r="C6099" s="11" t="s">
        <v>274</v>
      </c>
      <c r="F6099" s="221" t="s">
        <v>277</v>
      </c>
      <c r="G6099" s="162"/>
      <c r="H6099" s="158">
        <v>5</v>
      </c>
      <c r="I6099" s="158">
        <v>848</v>
      </c>
      <c r="J6099" s="158">
        <v>904</v>
      </c>
      <c r="L6099" s="159">
        <v>75</v>
      </c>
      <c r="M6099" s="159">
        <v>80</v>
      </c>
      <c r="N6099" s="159">
        <v>77.5</v>
      </c>
      <c r="O6099" s="158"/>
      <c r="W6099" s="161">
        <v>3</v>
      </c>
      <c r="X6099" s="206"/>
      <c r="Y6099" s="158"/>
      <c r="Z6099" s="158"/>
      <c r="AG6099" s="158"/>
      <c r="AH6099" s="158"/>
      <c r="AI6099" s="158"/>
      <c r="AJ6099" s="158"/>
    </row>
    <row r="6100" spans="1:36" ht="15" hidden="1" customHeight="1" x14ac:dyDescent="0.25">
      <c r="A6100" s="221" t="s">
        <v>272</v>
      </c>
      <c r="B6100" s="221">
        <v>3</v>
      </c>
      <c r="C6100" s="11" t="s">
        <v>274</v>
      </c>
      <c r="F6100" s="221" t="s">
        <v>277</v>
      </c>
      <c r="G6100" s="162"/>
      <c r="H6100" s="158">
        <v>5</v>
      </c>
      <c r="I6100" s="158">
        <v>849</v>
      </c>
      <c r="J6100" s="158">
        <v>905</v>
      </c>
      <c r="L6100" s="159">
        <v>45</v>
      </c>
      <c r="M6100" s="159">
        <v>45</v>
      </c>
      <c r="N6100" s="159">
        <v>45</v>
      </c>
      <c r="O6100" s="158"/>
      <c r="W6100" s="161">
        <v>3</v>
      </c>
      <c r="X6100" s="206"/>
      <c r="Y6100" s="158"/>
      <c r="Z6100" s="158"/>
      <c r="AG6100" s="158"/>
      <c r="AH6100" s="158"/>
      <c r="AI6100" s="158"/>
      <c r="AJ6100" s="158"/>
    </row>
    <row r="6101" spans="1:36" ht="15" hidden="1" customHeight="1" x14ac:dyDescent="0.25">
      <c r="A6101" s="221" t="s">
        <v>272</v>
      </c>
      <c r="B6101" s="221">
        <v>3</v>
      </c>
      <c r="C6101" s="11" t="s">
        <v>274</v>
      </c>
      <c r="F6101" s="221" t="s">
        <v>277</v>
      </c>
      <c r="G6101" s="162"/>
      <c r="H6101" s="158">
        <v>5</v>
      </c>
      <c r="I6101" s="158">
        <v>850</v>
      </c>
      <c r="J6101" s="158">
        <v>906</v>
      </c>
      <c r="L6101" s="159">
        <v>36</v>
      </c>
      <c r="M6101" s="159">
        <v>35</v>
      </c>
      <c r="N6101" s="159">
        <v>35.5</v>
      </c>
      <c r="O6101" s="158"/>
      <c r="W6101" s="161">
        <v>3</v>
      </c>
      <c r="X6101" s="206"/>
      <c r="Y6101" s="158"/>
      <c r="Z6101" s="158"/>
      <c r="AG6101" s="158"/>
      <c r="AH6101" s="158"/>
      <c r="AI6101" s="158"/>
      <c r="AJ6101" s="158"/>
    </row>
    <row r="6102" spans="1:36" ht="15" hidden="1" customHeight="1" x14ac:dyDescent="0.25">
      <c r="A6102" s="221" t="s">
        <v>272</v>
      </c>
      <c r="B6102" s="221">
        <v>3</v>
      </c>
      <c r="C6102" s="11" t="s">
        <v>274</v>
      </c>
      <c r="F6102" s="221" t="s">
        <v>277</v>
      </c>
      <c r="G6102" s="162"/>
      <c r="H6102" s="158">
        <v>5</v>
      </c>
      <c r="I6102" s="158">
        <v>851</v>
      </c>
      <c r="J6102" s="158">
        <v>907</v>
      </c>
      <c r="L6102" s="159">
        <v>104</v>
      </c>
      <c r="M6102" s="159">
        <v>100</v>
      </c>
      <c r="N6102" s="159">
        <v>102</v>
      </c>
      <c r="O6102" s="158"/>
      <c r="W6102" s="161">
        <v>2</v>
      </c>
      <c r="X6102" s="206"/>
      <c r="Y6102" s="158"/>
      <c r="Z6102" s="158"/>
      <c r="AG6102" s="158"/>
      <c r="AH6102" s="158"/>
      <c r="AI6102" s="158"/>
      <c r="AJ6102" s="158"/>
    </row>
    <row r="6103" spans="1:36" ht="15" hidden="1" customHeight="1" x14ac:dyDescent="0.25">
      <c r="A6103" s="221" t="s">
        <v>272</v>
      </c>
      <c r="B6103" s="221">
        <v>3</v>
      </c>
      <c r="C6103" s="11" t="s">
        <v>274</v>
      </c>
      <c r="F6103" s="221" t="s">
        <v>277</v>
      </c>
      <c r="G6103" s="162"/>
      <c r="H6103" s="158">
        <v>5</v>
      </c>
      <c r="I6103" s="158">
        <v>852</v>
      </c>
      <c r="J6103" s="158">
        <v>908</v>
      </c>
      <c r="L6103" s="159">
        <v>33</v>
      </c>
      <c r="M6103" s="159">
        <v>31</v>
      </c>
      <c r="N6103" s="159">
        <v>32</v>
      </c>
      <c r="O6103" s="158"/>
      <c r="W6103" s="161">
        <v>3</v>
      </c>
      <c r="X6103" s="206"/>
      <c r="Y6103" s="158"/>
      <c r="Z6103" s="158"/>
      <c r="AG6103" s="158"/>
      <c r="AH6103" s="158"/>
      <c r="AI6103" s="158"/>
      <c r="AJ6103" s="158"/>
    </row>
    <row r="6104" spans="1:36" ht="15" hidden="1" customHeight="1" x14ac:dyDescent="0.25">
      <c r="A6104" s="221" t="s">
        <v>272</v>
      </c>
      <c r="B6104" s="221">
        <v>3</v>
      </c>
      <c r="C6104" s="11" t="s">
        <v>274</v>
      </c>
      <c r="F6104" s="221" t="s">
        <v>277</v>
      </c>
      <c r="G6104" s="162"/>
      <c r="H6104" s="158">
        <v>5</v>
      </c>
      <c r="I6104" s="158">
        <v>853</v>
      </c>
      <c r="J6104" s="158">
        <v>909</v>
      </c>
      <c r="L6104" s="159">
        <v>45</v>
      </c>
      <c r="M6104" s="159">
        <v>47</v>
      </c>
      <c r="N6104" s="159">
        <v>46</v>
      </c>
      <c r="O6104" s="158"/>
      <c r="W6104" s="161">
        <v>3</v>
      </c>
      <c r="X6104" s="206"/>
      <c r="Y6104" s="158"/>
      <c r="Z6104" s="158"/>
      <c r="AG6104" s="158"/>
      <c r="AH6104" s="158"/>
      <c r="AI6104" s="158"/>
      <c r="AJ6104" s="158"/>
    </row>
    <row r="6105" spans="1:36" ht="15" hidden="1" customHeight="1" x14ac:dyDescent="0.25">
      <c r="A6105" s="221" t="s">
        <v>272</v>
      </c>
      <c r="B6105" s="221">
        <v>3</v>
      </c>
      <c r="C6105" s="11" t="s">
        <v>274</v>
      </c>
      <c r="F6105" s="221" t="s">
        <v>277</v>
      </c>
      <c r="G6105" s="162"/>
      <c r="H6105" s="158">
        <v>5</v>
      </c>
      <c r="I6105" s="158">
        <v>854</v>
      </c>
      <c r="J6105" s="158">
        <v>910</v>
      </c>
      <c r="L6105" s="159">
        <v>86</v>
      </c>
      <c r="M6105" s="159">
        <v>93</v>
      </c>
      <c r="N6105" s="159">
        <v>89.5</v>
      </c>
      <c r="O6105" s="158"/>
      <c r="W6105" s="161">
        <v>2</v>
      </c>
      <c r="X6105" s="206"/>
      <c r="Y6105" s="158"/>
      <c r="Z6105" s="158"/>
      <c r="AG6105" s="158"/>
      <c r="AH6105" s="158"/>
      <c r="AI6105" s="158"/>
      <c r="AJ6105" s="158"/>
    </row>
    <row r="6106" spans="1:36" ht="15" hidden="1" customHeight="1" x14ac:dyDescent="0.25">
      <c r="A6106" s="221" t="s">
        <v>272</v>
      </c>
      <c r="B6106" s="221">
        <v>3</v>
      </c>
      <c r="C6106" s="11" t="s">
        <v>274</v>
      </c>
      <c r="F6106" s="221" t="s">
        <v>277</v>
      </c>
      <c r="G6106" s="162"/>
      <c r="H6106" s="158">
        <v>5</v>
      </c>
      <c r="I6106" s="158">
        <v>855</v>
      </c>
      <c r="J6106" s="158">
        <v>911</v>
      </c>
      <c r="L6106" s="159">
        <v>75</v>
      </c>
      <c r="M6106" s="159">
        <v>71</v>
      </c>
      <c r="N6106" s="159">
        <v>73</v>
      </c>
      <c r="O6106" s="158"/>
      <c r="W6106" s="161">
        <v>3</v>
      </c>
      <c r="X6106" s="206"/>
      <c r="Y6106" s="158"/>
      <c r="Z6106" s="158"/>
      <c r="AG6106" s="158"/>
      <c r="AH6106" s="158"/>
      <c r="AI6106" s="158"/>
      <c r="AJ6106" s="158"/>
    </row>
    <row r="6107" spans="1:36" ht="15" hidden="1" customHeight="1" x14ac:dyDescent="0.25">
      <c r="A6107" s="221" t="s">
        <v>272</v>
      </c>
      <c r="B6107" s="221">
        <v>3</v>
      </c>
      <c r="C6107" s="11" t="s">
        <v>274</v>
      </c>
      <c r="F6107" s="221" t="s">
        <v>277</v>
      </c>
      <c r="G6107" s="186"/>
      <c r="H6107" s="183">
        <v>5</v>
      </c>
      <c r="I6107" s="183">
        <v>856</v>
      </c>
      <c r="J6107" s="183">
        <v>912</v>
      </c>
      <c r="L6107" s="184">
        <v>29</v>
      </c>
      <c r="M6107" s="184">
        <v>30</v>
      </c>
      <c r="N6107" s="184">
        <v>29.5</v>
      </c>
      <c r="O6107" s="183"/>
      <c r="V6107" t="s">
        <v>91</v>
      </c>
      <c r="W6107" s="205">
        <v>4</v>
      </c>
      <c r="X6107" s="206"/>
      <c r="Y6107" s="158" t="s">
        <v>278</v>
      </c>
      <c r="Z6107" s="158" t="s">
        <v>288</v>
      </c>
      <c r="AB6107" s="113"/>
      <c r="AG6107" s="183"/>
      <c r="AH6107" s="183"/>
      <c r="AI6107" s="183"/>
      <c r="AJ6107" s="183"/>
    </row>
    <row r="6108" spans="1:36" ht="15" hidden="1" customHeight="1" x14ac:dyDescent="0.25">
      <c r="A6108" s="221" t="s">
        <v>272</v>
      </c>
      <c r="B6108" s="221">
        <v>3</v>
      </c>
      <c r="C6108" s="11" t="s">
        <v>274</v>
      </c>
      <c r="F6108" s="221" t="s">
        <v>277</v>
      </c>
      <c r="G6108" s="162"/>
      <c r="H6108" s="158">
        <v>5</v>
      </c>
      <c r="I6108" s="158">
        <v>857</v>
      </c>
      <c r="J6108" s="158">
        <v>913</v>
      </c>
      <c r="L6108" s="159">
        <v>51</v>
      </c>
      <c r="M6108" s="159">
        <v>51</v>
      </c>
      <c r="N6108" s="159">
        <v>51</v>
      </c>
      <c r="O6108" s="158"/>
      <c r="W6108" s="161">
        <v>3</v>
      </c>
      <c r="X6108" s="206"/>
      <c r="Y6108" s="158"/>
      <c r="Z6108" s="158"/>
      <c r="AG6108" s="158"/>
      <c r="AH6108" s="158"/>
      <c r="AI6108" s="158"/>
      <c r="AJ6108" s="158"/>
    </row>
    <row r="6109" spans="1:36" ht="15" hidden="1" customHeight="1" x14ac:dyDescent="0.25">
      <c r="A6109" s="221" t="s">
        <v>272</v>
      </c>
      <c r="B6109" s="221">
        <v>3</v>
      </c>
      <c r="C6109" s="11" t="s">
        <v>274</v>
      </c>
      <c r="F6109" s="221" t="s">
        <v>277</v>
      </c>
      <c r="G6109" s="162"/>
      <c r="H6109" s="158">
        <v>5</v>
      </c>
      <c r="I6109" s="158">
        <v>858</v>
      </c>
      <c r="J6109" s="158">
        <v>914</v>
      </c>
      <c r="L6109" s="159">
        <v>96</v>
      </c>
      <c r="M6109" s="159">
        <v>103</v>
      </c>
      <c r="N6109" s="159">
        <v>99.5</v>
      </c>
      <c r="O6109" s="158"/>
      <c r="W6109" s="161">
        <v>3</v>
      </c>
      <c r="X6109" s="206"/>
      <c r="Y6109" s="158"/>
      <c r="Z6109" s="158"/>
      <c r="AG6109" s="158"/>
      <c r="AH6109" s="158"/>
      <c r="AI6109" s="158"/>
      <c r="AJ6109" s="158"/>
    </row>
    <row r="6110" spans="1:36" ht="15" hidden="1" customHeight="1" x14ac:dyDescent="0.25">
      <c r="A6110" s="221" t="s">
        <v>272</v>
      </c>
      <c r="B6110" s="221">
        <v>3</v>
      </c>
      <c r="C6110" s="11" t="s">
        <v>274</v>
      </c>
      <c r="F6110" s="221" t="s">
        <v>277</v>
      </c>
      <c r="G6110" s="162"/>
      <c r="H6110" s="158">
        <v>5</v>
      </c>
      <c r="I6110" s="158">
        <v>860</v>
      </c>
      <c r="J6110" s="158">
        <v>916</v>
      </c>
      <c r="L6110" s="159">
        <v>55</v>
      </c>
      <c r="M6110" s="159">
        <v>53</v>
      </c>
      <c r="N6110" s="159">
        <v>54</v>
      </c>
      <c r="O6110" s="158">
        <v>5.4</v>
      </c>
      <c r="W6110" s="161">
        <v>3</v>
      </c>
      <c r="X6110" s="206"/>
      <c r="Y6110" s="158"/>
      <c r="Z6110" s="158"/>
      <c r="AG6110" s="158">
        <v>1.6</v>
      </c>
      <c r="AH6110" s="158">
        <v>1.1000000000000001</v>
      </c>
      <c r="AI6110" s="158">
        <v>0.9</v>
      </c>
      <c r="AJ6110" s="158">
        <v>0.55000000000000004</v>
      </c>
    </row>
    <row r="6111" spans="1:36" ht="15" hidden="1" customHeight="1" x14ac:dyDescent="0.25">
      <c r="A6111" s="221" t="s">
        <v>272</v>
      </c>
      <c r="B6111" s="221">
        <v>3</v>
      </c>
      <c r="C6111" s="11" t="s">
        <v>274</v>
      </c>
      <c r="F6111" s="221" t="s">
        <v>277</v>
      </c>
      <c r="G6111" s="162"/>
      <c r="H6111" s="158">
        <v>5</v>
      </c>
      <c r="I6111" s="158">
        <v>861</v>
      </c>
      <c r="J6111" s="158">
        <v>917</v>
      </c>
      <c r="L6111" s="159">
        <v>67</v>
      </c>
      <c r="M6111" s="159">
        <v>66</v>
      </c>
      <c r="N6111" s="159">
        <v>66.5</v>
      </c>
      <c r="O6111" s="158"/>
      <c r="W6111" s="161">
        <v>3</v>
      </c>
      <c r="X6111" s="206"/>
      <c r="Y6111" s="158"/>
      <c r="Z6111" s="158"/>
      <c r="AG6111" s="158"/>
      <c r="AH6111" s="158"/>
      <c r="AI6111" s="158"/>
      <c r="AJ6111" s="158"/>
    </row>
    <row r="6112" spans="1:36" ht="15" hidden="1" customHeight="1" x14ac:dyDescent="0.25">
      <c r="A6112" s="221" t="s">
        <v>272</v>
      </c>
      <c r="B6112" s="221">
        <v>3</v>
      </c>
      <c r="C6112" s="11" t="s">
        <v>274</v>
      </c>
      <c r="F6112" s="221" t="s">
        <v>277</v>
      </c>
      <c r="G6112" s="162"/>
      <c r="H6112" s="158">
        <v>5</v>
      </c>
      <c r="I6112" s="158">
        <v>862</v>
      </c>
      <c r="J6112" s="158">
        <v>918</v>
      </c>
      <c r="L6112" s="159">
        <v>29</v>
      </c>
      <c r="M6112" s="159">
        <v>32</v>
      </c>
      <c r="N6112" s="159">
        <v>30.5</v>
      </c>
      <c r="O6112" s="158"/>
      <c r="W6112" s="161">
        <v>3</v>
      </c>
      <c r="X6112" s="206"/>
      <c r="Y6112" s="158"/>
      <c r="Z6112" s="158"/>
      <c r="AG6112" s="158"/>
      <c r="AH6112" s="158"/>
      <c r="AI6112" s="158"/>
      <c r="AJ6112" s="158"/>
    </row>
    <row r="6113" spans="1:36" ht="15" hidden="1" customHeight="1" x14ac:dyDescent="0.25">
      <c r="A6113" s="221" t="s">
        <v>272</v>
      </c>
      <c r="B6113" s="221">
        <v>3</v>
      </c>
      <c r="C6113" s="11" t="s">
        <v>274</v>
      </c>
      <c r="F6113" s="221" t="s">
        <v>277</v>
      </c>
      <c r="G6113" s="162"/>
      <c r="H6113" s="158">
        <v>5</v>
      </c>
      <c r="I6113" s="158">
        <v>863</v>
      </c>
      <c r="J6113" s="158">
        <v>919</v>
      </c>
      <c r="L6113" s="159">
        <v>47</v>
      </c>
      <c r="M6113" s="159">
        <v>47</v>
      </c>
      <c r="N6113" s="159">
        <v>47</v>
      </c>
      <c r="O6113" s="158"/>
      <c r="W6113" s="161">
        <v>3</v>
      </c>
      <c r="X6113" s="206"/>
      <c r="Y6113" s="158"/>
      <c r="Z6113" s="162"/>
      <c r="AG6113" s="158"/>
      <c r="AH6113" s="158"/>
      <c r="AI6113" s="158"/>
      <c r="AJ6113" s="158"/>
    </row>
    <row r="6114" spans="1:36" ht="15" hidden="1" customHeight="1" x14ac:dyDescent="0.25">
      <c r="A6114" s="221" t="s">
        <v>272</v>
      </c>
      <c r="B6114" s="221">
        <v>3</v>
      </c>
      <c r="C6114" s="11" t="s">
        <v>274</v>
      </c>
      <c r="F6114" s="221" t="s">
        <v>277</v>
      </c>
      <c r="G6114" s="162"/>
      <c r="H6114" s="158">
        <v>5</v>
      </c>
      <c r="I6114" s="158">
        <v>864</v>
      </c>
      <c r="J6114" s="158">
        <v>920</v>
      </c>
      <c r="L6114" s="159">
        <v>39</v>
      </c>
      <c r="M6114" s="159">
        <v>34</v>
      </c>
      <c r="N6114" s="159">
        <v>36.5</v>
      </c>
      <c r="O6114" s="158"/>
      <c r="W6114" s="161">
        <v>3</v>
      </c>
      <c r="X6114" s="206"/>
      <c r="Y6114" s="158"/>
      <c r="Z6114" s="158"/>
      <c r="AG6114" s="158"/>
      <c r="AH6114" s="158"/>
      <c r="AI6114" s="158"/>
      <c r="AJ6114" s="158"/>
    </row>
    <row r="6115" spans="1:36" ht="15" hidden="1" customHeight="1" x14ac:dyDescent="0.25">
      <c r="A6115" s="221" t="s">
        <v>272</v>
      </c>
      <c r="B6115" s="221">
        <v>3</v>
      </c>
      <c r="C6115" s="11" t="s">
        <v>274</v>
      </c>
      <c r="F6115" s="221" t="s">
        <v>277</v>
      </c>
      <c r="G6115" s="162"/>
      <c r="H6115" s="158">
        <v>5</v>
      </c>
      <c r="I6115" s="158">
        <v>866</v>
      </c>
      <c r="J6115" s="158">
        <v>922</v>
      </c>
      <c r="L6115" s="159">
        <v>99</v>
      </c>
      <c r="M6115" s="159">
        <v>100</v>
      </c>
      <c r="N6115" s="159">
        <v>99.5</v>
      </c>
      <c r="O6115" s="158"/>
      <c r="W6115" s="161">
        <v>3</v>
      </c>
      <c r="X6115" s="206"/>
      <c r="Y6115" s="158"/>
      <c r="Z6115" s="158"/>
      <c r="AG6115" s="158"/>
      <c r="AH6115" s="158"/>
      <c r="AI6115" s="158"/>
      <c r="AJ6115" s="158"/>
    </row>
    <row r="6116" spans="1:36" ht="15" hidden="1" customHeight="1" x14ac:dyDescent="0.25">
      <c r="A6116" s="221" t="s">
        <v>272</v>
      </c>
      <c r="B6116" s="221">
        <v>3</v>
      </c>
      <c r="C6116" s="11" t="s">
        <v>274</v>
      </c>
      <c r="F6116" s="221" t="s">
        <v>277</v>
      </c>
      <c r="G6116" s="162"/>
      <c r="H6116" s="158">
        <v>5</v>
      </c>
      <c r="I6116" s="158">
        <v>867</v>
      </c>
      <c r="J6116" s="158">
        <v>923</v>
      </c>
      <c r="L6116" s="159">
        <v>38</v>
      </c>
      <c r="M6116" s="159">
        <v>42</v>
      </c>
      <c r="N6116" s="159">
        <v>40</v>
      </c>
      <c r="O6116" s="158"/>
      <c r="W6116" s="161">
        <v>2</v>
      </c>
      <c r="X6116" s="206"/>
      <c r="Y6116" s="158"/>
      <c r="Z6116" s="158"/>
      <c r="AG6116" s="158"/>
      <c r="AH6116" s="158"/>
      <c r="AI6116" s="158"/>
      <c r="AJ6116" s="158"/>
    </row>
    <row r="6117" spans="1:36" ht="15" hidden="1" customHeight="1" x14ac:dyDescent="0.25">
      <c r="A6117" s="221" t="s">
        <v>272</v>
      </c>
      <c r="B6117" s="221">
        <v>3</v>
      </c>
      <c r="C6117" s="11" t="s">
        <v>274</v>
      </c>
      <c r="F6117" s="221" t="s">
        <v>277</v>
      </c>
      <c r="G6117" s="162"/>
      <c r="H6117" s="158">
        <v>5</v>
      </c>
      <c r="I6117" s="158">
        <v>868</v>
      </c>
      <c r="J6117" s="158">
        <v>924</v>
      </c>
      <c r="L6117" s="159">
        <v>96</v>
      </c>
      <c r="M6117" s="159">
        <v>93</v>
      </c>
      <c r="N6117" s="159">
        <v>94.5</v>
      </c>
      <c r="O6117" s="158"/>
      <c r="W6117" s="161">
        <v>2</v>
      </c>
      <c r="X6117" s="206"/>
      <c r="Y6117" s="158"/>
      <c r="Z6117" s="158"/>
      <c r="AG6117" s="158"/>
      <c r="AH6117" s="158"/>
      <c r="AI6117" s="158"/>
      <c r="AJ6117" s="158"/>
    </row>
    <row r="6118" spans="1:36" ht="15" hidden="1" customHeight="1" x14ac:dyDescent="0.25">
      <c r="A6118" s="221" t="s">
        <v>272</v>
      </c>
      <c r="B6118" s="221">
        <v>3</v>
      </c>
      <c r="C6118" s="11" t="s">
        <v>274</v>
      </c>
      <c r="F6118" s="221" t="s">
        <v>277</v>
      </c>
      <c r="G6118" s="158"/>
      <c r="H6118" s="158">
        <v>5</v>
      </c>
      <c r="I6118" s="158">
        <v>869</v>
      </c>
      <c r="J6118" s="158">
        <v>925</v>
      </c>
      <c r="L6118" s="159">
        <v>102</v>
      </c>
      <c r="M6118" s="159">
        <v>105</v>
      </c>
      <c r="N6118" s="159">
        <v>103.5</v>
      </c>
      <c r="O6118" s="158"/>
      <c r="W6118" s="161">
        <v>2</v>
      </c>
      <c r="X6118" s="206"/>
      <c r="Y6118" s="158"/>
      <c r="Z6118" s="158"/>
      <c r="AG6118" s="158"/>
      <c r="AH6118" s="158"/>
      <c r="AI6118" s="158"/>
      <c r="AJ6118" s="158"/>
    </row>
    <row r="6119" spans="1:36" ht="15" hidden="1" customHeight="1" x14ac:dyDescent="0.25">
      <c r="A6119" s="221" t="s">
        <v>272</v>
      </c>
      <c r="B6119" s="221">
        <v>3</v>
      </c>
      <c r="C6119" s="11" t="s">
        <v>274</v>
      </c>
      <c r="F6119" s="221" t="s">
        <v>277</v>
      </c>
      <c r="G6119" s="158"/>
      <c r="H6119" s="158">
        <v>5</v>
      </c>
      <c r="I6119" s="158">
        <v>870</v>
      </c>
      <c r="J6119" s="158">
        <v>926</v>
      </c>
      <c r="L6119" s="159">
        <v>32</v>
      </c>
      <c r="M6119" s="159">
        <v>31</v>
      </c>
      <c r="N6119" s="159">
        <v>31.5</v>
      </c>
      <c r="O6119" s="158"/>
      <c r="W6119" s="161">
        <v>3</v>
      </c>
      <c r="X6119" s="206"/>
      <c r="Y6119" s="158"/>
      <c r="Z6119" s="158"/>
      <c r="AG6119" s="158"/>
      <c r="AH6119" s="158"/>
      <c r="AI6119" s="158"/>
      <c r="AJ6119" s="158"/>
    </row>
    <row r="6120" spans="1:36" ht="15" hidden="1" customHeight="1" x14ac:dyDescent="0.25">
      <c r="A6120" s="221" t="s">
        <v>272</v>
      </c>
      <c r="B6120" s="221">
        <v>3</v>
      </c>
      <c r="C6120" s="11" t="s">
        <v>274</v>
      </c>
      <c r="F6120" s="221" t="s">
        <v>277</v>
      </c>
      <c r="G6120" s="158"/>
      <c r="H6120" s="158">
        <v>5</v>
      </c>
      <c r="I6120" s="158">
        <v>871</v>
      </c>
      <c r="J6120" s="158">
        <v>927</v>
      </c>
      <c r="L6120" s="159">
        <v>25</v>
      </c>
      <c r="M6120" s="159">
        <v>24</v>
      </c>
      <c r="N6120" s="159">
        <v>24.5</v>
      </c>
      <c r="O6120" s="158"/>
      <c r="W6120" s="161">
        <v>3</v>
      </c>
      <c r="X6120" s="206"/>
      <c r="Y6120" s="158"/>
      <c r="Z6120" s="158"/>
      <c r="AG6120" s="158"/>
      <c r="AH6120" s="158"/>
      <c r="AI6120" s="158"/>
      <c r="AJ6120" s="158"/>
    </row>
    <row r="6121" spans="1:36" ht="15" hidden="1" customHeight="1" x14ac:dyDescent="0.25">
      <c r="A6121" s="221" t="s">
        <v>272</v>
      </c>
      <c r="B6121" s="221">
        <v>3</v>
      </c>
      <c r="C6121" s="11" t="s">
        <v>274</v>
      </c>
      <c r="F6121" s="221" t="s">
        <v>277</v>
      </c>
      <c r="G6121" s="158"/>
      <c r="H6121" s="158">
        <v>5</v>
      </c>
      <c r="I6121" s="158">
        <v>872</v>
      </c>
      <c r="J6121" s="158">
        <v>928</v>
      </c>
      <c r="L6121" s="159">
        <v>20</v>
      </c>
      <c r="M6121" s="159">
        <v>19</v>
      </c>
      <c r="N6121" s="159">
        <v>19.5</v>
      </c>
      <c r="O6121" s="158"/>
      <c r="W6121" s="161">
        <v>3</v>
      </c>
      <c r="X6121" s="206"/>
      <c r="Y6121" s="158"/>
      <c r="Z6121" s="158"/>
      <c r="AG6121" s="158"/>
      <c r="AH6121" s="158"/>
      <c r="AI6121" s="158"/>
      <c r="AJ6121" s="158"/>
    </row>
    <row r="6122" spans="1:36" ht="15" hidden="1" customHeight="1" x14ac:dyDescent="0.25">
      <c r="A6122" s="221" t="s">
        <v>272</v>
      </c>
      <c r="B6122" s="221">
        <v>3</v>
      </c>
      <c r="C6122" s="11" t="s">
        <v>274</v>
      </c>
      <c r="F6122" s="221" t="s">
        <v>277</v>
      </c>
      <c r="G6122" s="158"/>
      <c r="H6122" s="158">
        <v>5</v>
      </c>
      <c r="I6122" s="158">
        <v>873</v>
      </c>
      <c r="J6122" s="158">
        <v>929</v>
      </c>
      <c r="L6122" s="159">
        <v>73</v>
      </c>
      <c r="M6122" s="159">
        <v>75</v>
      </c>
      <c r="N6122" s="159">
        <v>74</v>
      </c>
      <c r="O6122" s="158"/>
      <c r="W6122" s="161">
        <v>3</v>
      </c>
      <c r="X6122" s="206"/>
      <c r="Y6122" s="158"/>
      <c r="Z6122" s="158"/>
      <c r="AG6122" s="158"/>
      <c r="AH6122" s="158"/>
      <c r="AI6122" s="158"/>
      <c r="AJ6122" s="158"/>
    </row>
    <row r="6123" spans="1:36" ht="15" hidden="1" customHeight="1" x14ac:dyDescent="0.25">
      <c r="A6123" s="221" t="s">
        <v>272</v>
      </c>
      <c r="B6123" s="221">
        <v>3</v>
      </c>
      <c r="C6123" s="11" t="s">
        <v>274</v>
      </c>
      <c r="F6123" s="221" t="s">
        <v>277</v>
      </c>
      <c r="G6123" s="158"/>
      <c r="H6123" s="158">
        <v>5</v>
      </c>
      <c r="I6123" s="158">
        <v>874</v>
      </c>
      <c r="J6123" s="158">
        <v>930</v>
      </c>
      <c r="L6123" s="159">
        <v>115</v>
      </c>
      <c r="M6123" s="159">
        <v>111</v>
      </c>
      <c r="N6123" s="159">
        <v>113</v>
      </c>
      <c r="O6123" s="158">
        <v>9.9</v>
      </c>
      <c r="W6123" s="189">
        <v>2</v>
      </c>
      <c r="X6123" s="244"/>
      <c r="Y6123" s="158"/>
      <c r="Z6123" s="158"/>
      <c r="AG6123" s="158">
        <v>1.7</v>
      </c>
      <c r="AH6123" s="158">
        <v>0.7</v>
      </c>
      <c r="AI6123" s="158">
        <v>1.1000000000000001</v>
      </c>
      <c r="AJ6123" s="158">
        <v>0.4</v>
      </c>
    </row>
    <row r="6124" spans="1:36" ht="15" hidden="1" customHeight="1" x14ac:dyDescent="0.25">
      <c r="A6124" s="221" t="s">
        <v>272</v>
      </c>
      <c r="B6124" s="221">
        <v>3</v>
      </c>
      <c r="C6124" s="11" t="s">
        <v>274</v>
      </c>
      <c r="F6124" s="221" t="s">
        <v>277</v>
      </c>
      <c r="G6124" s="158"/>
      <c r="H6124" s="158">
        <v>5</v>
      </c>
      <c r="I6124" s="158">
        <v>876</v>
      </c>
      <c r="J6124" s="158">
        <v>932</v>
      </c>
      <c r="L6124" s="159">
        <v>44</v>
      </c>
      <c r="M6124" s="159">
        <v>45</v>
      </c>
      <c r="N6124" s="159">
        <v>44.5</v>
      </c>
      <c r="O6124" s="158"/>
      <c r="W6124" s="161">
        <v>3</v>
      </c>
      <c r="X6124" s="206"/>
      <c r="Y6124" s="158"/>
      <c r="Z6124" s="158"/>
      <c r="AG6124" s="158"/>
      <c r="AH6124" s="158"/>
      <c r="AI6124" s="158"/>
      <c r="AJ6124" s="158"/>
    </row>
    <row r="6125" spans="1:36" ht="15" hidden="1" customHeight="1" x14ac:dyDescent="0.25">
      <c r="A6125" s="221" t="s">
        <v>272</v>
      </c>
      <c r="B6125" s="221">
        <v>3</v>
      </c>
      <c r="C6125" s="11" t="s">
        <v>274</v>
      </c>
      <c r="F6125" s="221" t="s">
        <v>277</v>
      </c>
      <c r="G6125" s="158"/>
      <c r="H6125" s="158">
        <v>5</v>
      </c>
      <c r="I6125" s="158">
        <v>877</v>
      </c>
      <c r="J6125" s="158">
        <v>933</v>
      </c>
      <c r="L6125" s="159">
        <v>70</v>
      </c>
      <c r="M6125" s="159">
        <v>73</v>
      </c>
      <c r="N6125" s="159">
        <v>71.5</v>
      </c>
      <c r="O6125" s="158"/>
      <c r="W6125" s="189">
        <v>2</v>
      </c>
      <c r="X6125" s="244"/>
      <c r="Y6125" s="158"/>
      <c r="Z6125" s="158"/>
      <c r="AG6125" s="158"/>
      <c r="AH6125" s="158"/>
      <c r="AI6125" s="158"/>
      <c r="AJ6125" s="158"/>
    </row>
    <row r="6126" spans="1:36" ht="15" hidden="1" customHeight="1" x14ac:dyDescent="0.25">
      <c r="A6126" s="221" t="s">
        <v>272</v>
      </c>
      <c r="B6126" s="221">
        <v>3</v>
      </c>
      <c r="C6126" s="11" t="s">
        <v>274</v>
      </c>
      <c r="F6126" s="221" t="s">
        <v>277</v>
      </c>
      <c r="G6126" s="183"/>
      <c r="H6126" s="183">
        <v>5</v>
      </c>
      <c r="I6126" s="183">
        <v>878</v>
      </c>
      <c r="J6126" s="183">
        <v>934</v>
      </c>
      <c r="L6126" s="184">
        <v>55</v>
      </c>
      <c r="M6126" s="184">
        <v>54</v>
      </c>
      <c r="N6126" s="184">
        <v>54.5</v>
      </c>
      <c r="O6126" s="183"/>
      <c r="V6126" t="s">
        <v>91</v>
      </c>
      <c r="W6126" s="200">
        <v>4</v>
      </c>
      <c r="X6126" s="244"/>
      <c r="Y6126" s="158" t="s">
        <v>278</v>
      </c>
      <c r="Z6126" s="158" t="s">
        <v>288</v>
      </c>
      <c r="AB6126" s="113"/>
      <c r="AG6126" s="183"/>
      <c r="AH6126" s="183"/>
      <c r="AI6126" s="183"/>
      <c r="AJ6126" s="183"/>
    </row>
    <row r="6127" spans="1:36" ht="15" hidden="1" customHeight="1" x14ac:dyDescent="0.25">
      <c r="A6127" s="221" t="s">
        <v>272</v>
      </c>
      <c r="B6127" s="221">
        <v>3</v>
      </c>
      <c r="C6127" s="11" t="s">
        <v>274</v>
      </c>
      <c r="F6127" s="221" t="s">
        <v>277</v>
      </c>
      <c r="G6127" s="158"/>
      <c r="H6127" s="158">
        <v>5</v>
      </c>
      <c r="I6127" s="158">
        <v>879</v>
      </c>
      <c r="J6127" s="158">
        <v>935</v>
      </c>
      <c r="L6127" s="159">
        <v>72</v>
      </c>
      <c r="M6127" s="159">
        <v>68</v>
      </c>
      <c r="N6127" s="159">
        <v>70</v>
      </c>
      <c r="O6127" s="158"/>
      <c r="W6127" s="161">
        <v>2</v>
      </c>
      <c r="X6127" s="206"/>
      <c r="Y6127" s="158"/>
      <c r="Z6127" s="158"/>
      <c r="AG6127" s="158"/>
      <c r="AH6127" s="158"/>
      <c r="AI6127" s="158"/>
      <c r="AJ6127" s="158"/>
    </row>
    <row r="6128" spans="1:36" ht="15" hidden="1" customHeight="1" x14ac:dyDescent="0.25">
      <c r="A6128" s="221" t="s">
        <v>272</v>
      </c>
      <c r="B6128" s="221">
        <v>3</v>
      </c>
      <c r="C6128" s="11" t="s">
        <v>274</v>
      </c>
      <c r="F6128" s="221" t="s">
        <v>277</v>
      </c>
      <c r="G6128" s="158"/>
      <c r="H6128" s="158">
        <v>5</v>
      </c>
      <c r="I6128" s="158">
        <v>880</v>
      </c>
      <c r="J6128" s="158">
        <v>936</v>
      </c>
      <c r="L6128" s="159">
        <v>89</v>
      </c>
      <c r="M6128" s="159">
        <v>90</v>
      </c>
      <c r="N6128" s="159">
        <v>89.5</v>
      </c>
      <c r="O6128" s="158"/>
      <c r="W6128" s="161">
        <v>2</v>
      </c>
      <c r="X6128" s="206"/>
      <c r="Y6128" s="158"/>
      <c r="Z6128" s="158"/>
      <c r="AG6128" s="158"/>
      <c r="AH6128" s="158"/>
      <c r="AI6128" s="158"/>
      <c r="AJ6128" s="158"/>
    </row>
    <row r="6129" spans="1:36" ht="15" hidden="1" customHeight="1" x14ac:dyDescent="0.25">
      <c r="A6129" s="221" t="s">
        <v>272</v>
      </c>
      <c r="B6129" s="221">
        <v>3</v>
      </c>
      <c r="C6129" s="11" t="s">
        <v>274</v>
      </c>
      <c r="F6129" s="221" t="s">
        <v>277</v>
      </c>
      <c r="G6129" s="158"/>
      <c r="H6129" s="158">
        <v>5</v>
      </c>
      <c r="I6129" s="158">
        <v>881</v>
      </c>
      <c r="J6129" s="158">
        <v>937</v>
      </c>
      <c r="L6129" s="159">
        <v>54</v>
      </c>
      <c r="M6129" s="159">
        <v>50</v>
      </c>
      <c r="N6129" s="159">
        <v>52</v>
      </c>
      <c r="O6129" s="158"/>
      <c r="W6129" s="161">
        <v>3</v>
      </c>
      <c r="X6129" s="206"/>
      <c r="Y6129" s="158"/>
      <c r="Z6129" s="158"/>
      <c r="AG6129" s="158"/>
      <c r="AH6129" s="158"/>
      <c r="AI6129" s="158"/>
      <c r="AJ6129" s="158"/>
    </row>
    <row r="6130" spans="1:36" ht="15" hidden="1" customHeight="1" x14ac:dyDescent="0.25">
      <c r="A6130" s="221" t="s">
        <v>272</v>
      </c>
      <c r="B6130" s="221">
        <v>3</v>
      </c>
      <c r="C6130" s="11" t="s">
        <v>274</v>
      </c>
      <c r="F6130" s="221" t="s">
        <v>277</v>
      </c>
      <c r="G6130" s="158"/>
      <c r="H6130" s="158">
        <v>5</v>
      </c>
      <c r="I6130" s="158">
        <v>882</v>
      </c>
      <c r="J6130" s="158">
        <v>938</v>
      </c>
      <c r="L6130" s="159">
        <v>88</v>
      </c>
      <c r="M6130" s="159">
        <v>83</v>
      </c>
      <c r="N6130" s="159">
        <v>85.5</v>
      </c>
      <c r="O6130" s="158"/>
      <c r="W6130" s="161">
        <v>3</v>
      </c>
      <c r="X6130" s="206"/>
      <c r="Y6130" s="158"/>
      <c r="Z6130" s="158"/>
      <c r="AG6130" s="158"/>
      <c r="AH6130" s="158"/>
      <c r="AI6130" s="158"/>
      <c r="AJ6130" s="158"/>
    </row>
    <row r="6131" spans="1:36" ht="15" hidden="1" customHeight="1" x14ac:dyDescent="0.25">
      <c r="A6131" s="221" t="s">
        <v>272</v>
      </c>
      <c r="B6131" s="221">
        <v>3</v>
      </c>
      <c r="C6131" s="11" t="s">
        <v>274</v>
      </c>
      <c r="F6131" s="221" t="s">
        <v>277</v>
      </c>
      <c r="G6131" s="158"/>
      <c r="H6131" s="158">
        <v>5</v>
      </c>
      <c r="I6131" s="158">
        <v>883</v>
      </c>
      <c r="J6131" s="158">
        <v>939</v>
      </c>
      <c r="L6131" s="159">
        <v>38</v>
      </c>
      <c r="M6131" s="159">
        <v>40</v>
      </c>
      <c r="N6131" s="159">
        <v>39</v>
      </c>
      <c r="O6131" s="158"/>
      <c r="W6131" s="161">
        <v>3</v>
      </c>
      <c r="X6131" s="206"/>
      <c r="Y6131" s="158"/>
      <c r="Z6131" s="158"/>
      <c r="AG6131" s="158"/>
      <c r="AH6131" s="158"/>
      <c r="AI6131" s="158"/>
      <c r="AJ6131" s="158"/>
    </row>
    <row r="6132" spans="1:36" ht="15" hidden="1" customHeight="1" x14ac:dyDescent="0.25">
      <c r="A6132" s="221" t="s">
        <v>272</v>
      </c>
      <c r="B6132" s="221">
        <v>3</v>
      </c>
      <c r="C6132" s="11" t="s">
        <v>274</v>
      </c>
      <c r="F6132" s="221" t="s">
        <v>277</v>
      </c>
      <c r="G6132" s="158"/>
      <c r="H6132" s="158">
        <v>5</v>
      </c>
      <c r="I6132" s="158">
        <v>884</v>
      </c>
      <c r="J6132" s="158">
        <v>940</v>
      </c>
      <c r="L6132" s="159">
        <v>106</v>
      </c>
      <c r="M6132" s="159">
        <v>91</v>
      </c>
      <c r="N6132" s="159">
        <v>98.5</v>
      </c>
      <c r="O6132" s="158"/>
      <c r="W6132" s="161">
        <v>2</v>
      </c>
      <c r="X6132" s="206"/>
      <c r="Y6132" s="158"/>
      <c r="Z6132" s="158"/>
      <c r="AG6132" s="158"/>
      <c r="AH6132" s="158"/>
      <c r="AI6132" s="158"/>
      <c r="AJ6132" s="158"/>
    </row>
    <row r="6133" spans="1:36" ht="15" hidden="1" customHeight="1" x14ac:dyDescent="0.25">
      <c r="A6133" s="221" t="s">
        <v>272</v>
      </c>
      <c r="B6133" s="221">
        <v>3</v>
      </c>
      <c r="C6133" s="11" t="s">
        <v>274</v>
      </c>
      <c r="F6133" s="221" t="s">
        <v>277</v>
      </c>
      <c r="G6133" s="158"/>
      <c r="H6133" s="158">
        <v>5</v>
      </c>
      <c r="I6133" s="158">
        <v>885</v>
      </c>
      <c r="J6133" s="158">
        <v>941</v>
      </c>
      <c r="L6133" s="159">
        <v>84</v>
      </c>
      <c r="M6133" s="159">
        <v>77</v>
      </c>
      <c r="N6133" s="159">
        <v>80.5</v>
      </c>
      <c r="O6133" s="158"/>
      <c r="W6133" s="161">
        <v>2</v>
      </c>
      <c r="X6133" s="206"/>
      <c r="Y6133" s="158"/>
      <c r="Z6133" s="158"/>
      <c r="AG6133" s="158"/>
      <c r="AH6133" s="158"/>
      <c r="AI6133" s="158"/>
      <c r="AJ6133" s="158"/>
    </row>
    <row r="6134" spans="1:36" ht="15" hidden="1" customHeight="1" x14ac:dyDescent="0.25">
      <c r="A6134" s="221" t="s">
        <v>272</v>
      </c>
      <c r="B6134" s="221">
        <v>3</v>
      </c>
      <c r="C6134" s="11" t="s">
        <v>274</v>
      </c>
      <c r="F6134" s="221" t="s">
        <v>277</v>
      </c>
      <c r="G6134" s="158"/>
      <c r="H6134" s="158">
        <v>5</v>
      </c>
      <c r="I6134" s="158" t="s">
        <v>147</v>
      </c>
      <c r="J6134" s="158">
        <v>942</v>
      </c>
      <c r="L6134" s="158">
        <v>19</v>
      </c>
      <c r="M6134" s="158">
        <v>19</v>
      </c>
      <c r="N6134" s="159">
        <v>19</v>
      </c>
      <c r="O6134" s="158"/>
      <c r="W6134" s="161">
        <v>3</v>
      </c>
      <c r="X6134" s="206"/>
      <c r="Y6134" s="158"/>
      <c r="Z6134" s="158"/>
      <c r="AG6134" s="158"/>
      <c r="AH6134" s="158"/>
      <c r="AI6134" s="158"/>
      <c r="AJ6134" s="158"/>
    </row>
    <row r="6135" spans="1:36" ht="15" hidden="1" customHeight="1" x14ac:dyDescent="0.25">
      <c r="A6135" s="221" t="s">
        <v>272</v>
      </c>
      <c r="B6135" s="221">
        <v>3</v>
      </c>
      <c r="C6135" s="11" t="s">
        <v>274</v>
      </c>
      <c r="F6135" s="221" t="s">
        <v>277</v>
      </c>
      <c r="G6135" s="158"/>
      <c r="H6135" s="158">
        <v>5</v>
      </c>
      <c r="I6135" s="158" t="s">
        <v>147</v>
      </c>
      <c r="J6135" s="158">
        <v>943</v>
      </c>
      <c r="L6135" s="158">
        <v>24</v>
      </c>
      <c r="M6135" s="158">
        <v>24</v>
      </c>
      <c r="N6135" s="159">
        <v>24</v>
      </c>
      <c r="O6135" s="158"/>
      <c r="W6135" s="161">
        <v>3</v>
      </c>
      <c r="X6135" s="206"/>
      <c r="Y6135" s="158"/>
      <c r="Z6135" s="158"/>
      <c r="AG6135" s="158"/>
      <c r="AH6135" s="158"/>
      <c r="AI6135" s="158"/>
      <c r="AJ6135" s="158"/>
    </row>
    <row r="6136" spans="1:36" ht="15" hidden="1" customHeight="1" x14ac:dyDescent="0.25">
      <c r="A6136" s="221" t="s">
        <v>272</v>
      </c>
      <c r="B6136" s="221">
        <v>3</v>
      </c>
      <c r="C6136" s="11" t="s">
        <v>274</v>
      </c>
      <c r="F6136" s="221" t="s">
        <v>277</v>
      </c>
      <c r="G6136" s="158"/>
      <c r="H6136" s="158">
        <v>5</v>
      </c>
      <c r="I6136" s="158" t="s">
        <v>147</v>
      </c>
      <c r="J6136" s="158">
        <v>944</v>
      </c>
      <c r="L6136" s="158">
        <v>18</v>
      </c>
      <c r="M6136" s="158">
        <v>18</v>
      </c>
      <c r="N6136" s="159">
        <v>18</v>
      </c>
      <c r="O6136" s="158"/>
      <c r="W6136" s="161">
        <v>3</v>
      </c>
      <c r="X6136" s="206"/>
      <c r="Y6136" s="158"/>
      <c r="Z6136" s="158"/>
      <c r="AG6136" s="158"/>
      <c r="AH6136" s="158"/>
      <c r="AI6136" s="158"/>
      <c r="AJ6136" s="158"/>
    </row>
    <row r="6137" spans="1:36" ht="15" hidden="1" customHeight="1" x14ac:dyDescent="0.25">
      <c r="A6137" s="221" t="s">
        <v>272</v>
      </c>
      <c r="B6137" s="221">
        <v>3</v>
      </c>
      <c r="C6137" s="11" t="s">
        <v>274</v>
      </c>
      <c r="F6137" s="221" t="s">
        <v>277</v>
      </c>
      <c r="G6137" s="158"/>
      <c r="H6137" s="158">
        <v>5</v>
      </c>
      <c r="I6137" s="158" t="s">
        <v>150</v>
      </c>
      <c r="J6137" s="158">
        <v>945</v>
      </c>
      <c r="L6137" s="158">
        <v>16</v>
      </c>
      <c r="M6137" s="158">
        <v>16</v>
      </c>
      <c r="N6137" s="159">
        <v>16</v>
      </c>
      <c r="O6137" s="158"/>
      <c r="W6137" s="161">
        <v>3</v>
      </c>
      <c r="X6137" s="206"/>
      <c r="Y6137" s="158"/>
      <c r="Z6137" s="158"/>
      <c r="AG6137" s="158"/>
      <c r="AH6137" s="158"/>
      <c r="AI6137" s="158"/>
      <c r="AJ6137" s="158"/>
    </row>
    <row r="6138" spans="1:36" ht="15" hidden="1" customHeight="1" x14ac:dyDescent="0.25">
      <c r="A6138" s="221" t="s">
        <v>272</v>
      </c>
      <c r="B6138" s="221">
        <v>3</v>
      </c>
      <c r="C6138" s="11" t="s">
        <v>274</v>
      </c>
      <c r="F6138" s="221" t="s">
        <v>277</v>
      </c>
      <c r="G6138" s="158"/>
      <c r="H6138" s="158">
        <v>5</v>
      </c>
      <c r="I6138" s="158">
        <v>886</v>
      </c>
      <c r="J6138" s="158">
        <v>946</v>
      </c>
      <c r="L6138" s="159">
        <v>92</v>
      </c>
      <c r="M6138" s="159">
        <v>86</v>
      </c>
      <c r="N6138" s="159">
        <v>89</v>
      </c>
      <c r="O6138" s="158"/>
      <c r="W6138" s="161">
        <v>2</v>
      </c>
      <c r="X6138" s="206"/>
      <c r="Y6138" s="158"/>
      <c r="Z6138" s="158"/>
      <c r="AG6138" s="158"/>
      <c r="AH6138" s="158"/>
      <c r="AI6138" s="158"/>
      <c r="AJ6138" s="158"/>
    </row>
    <row r="6139" spans="1:36" ht="15" hidden="1" customHeight="1" x14ac:dyDescent="0.25">
      <c r="A6139" s="221" t="s">
        <v>272</v>
      </c>
      <c r="B6139" s="221">
        <v>3</v>
      </c>
      <c r="C6139" s="11" t="s">
        <v>274</v>
      </c>
      <c r="F6139" s="221" t="s">
        <v>277</v>
      </c>
      <c r="G6139" s="158"/>
      <c r="H6139" s="158">
        <v>5</v>
      </c>
      <c r="I6139" s="158">
        <v>887</v>
      </c>
      <c r="J6139" s="158">
        <v>947</v>
      </c>
      <c r="L6139" s="159">
        <v>77</v>
      </c>
      <c r="M6139" s="159">
        <v>85</v>
      </c>
      <c r="N6139" s="159">
        <v>81</v>
      </c>
      <c r="O6139" s="158"/>
      <c r="W6139" s="161">
        <v>3</v>
      </c>
      <c r="X6139" s="206"/>
      <c r="Y6139" s="158"/>
      <c r="Z6139" s="158"/>
      <c r="AG6139" s="158"/>
      <c r="AH6139" s="158"/>
      <c r="AI6139" s="158"/>
      <c r="AJ6139" s="158"/>
    </row>
    <row r="6140" spans="1:36" ht="15" hidden="1" customHeight="1" x14ac:dyDescent="0.25">
      <c r="A6140" s="221" t="s">
        <v>272</v>
      </c>
      <c r="B6140" s="221">
        <v>3</v>
      </c>
      <c r="C6140" s="11" t="s">
        <v>274</v>
      </c>
      <c r="F6140" s="221" t="s">
        <v>277</v>
      </c>
      <c r="G6140" s="158"/>
      <c r="H6140" s="158">
        <v>5</v>
      </c>
      <c r="I6140" s="158">
        <v>888</v>
      </c>
      <c r="J6140" s="158">
        <v>948</v>
      </c>
      <c r="L6140" s="159">
        <v>33</v>
      </c>
      <c r="M6140" s="159">
        <v>35</v>
      </c>
      <c r="N6140" s="159">
        <v>34</v>
      </c>
      <c r="O6140" s="158"/>
      <c r="W6140" s="161">
        <v>3</v>
      </c>
      <c r="X6140" s="206"/>
      <c r="Y6140" s="158"/>
      <c r="Z6140" s="158"/>
      <c r="AG6140" s="158"/>
      <c r="AH6140" s="158"/>
      <c r="AI6140" s="158"/>
      <c r="AJ6140" s="158"/>
    </row>
    <row r="6141" spans="1:36" ht="15" hidden="1" customHeight="1" x14ac:dyDescent="0.25">
      <c r="A6141" s="221" t="s">
        <v>272</v>
      </c>
      <c r="B6141" s="221">
        <v>3</v>
      </c>
      <c r="C6141" s="11" t="s">
        <v>274</v>
      </c>
      <c r="F6141" s="221" t="s">
        <v>277</v>
      </c>
      <c r="G6141" s="158"/>
      <c r="H6141" s="158">
        <v>5</v>
      </c>
      <c r="I6141" s="158">
        <v>889</v>
      </c>
      <c r="J6141" s="158">
        <v>949</v>
      </c>
      <c r="L6141" s="159">
        <v>24</v>
      </c>
      <c r="M6141" s="159">
        <v>26</v>
      </c>
      <c r="N6141" s="159">
        <v>25</v>
      </c>
      <c r="O6141" s="158"/>
      <c r="W6141" s="161">
        <v>3</v>
      </c>
      <c r="X6141" s="206"/>
      <c r="Y6141" s="158"/>
      <c r="Z6141" s="158"/>
      <c r="AG6141" s="158"/>
      <c r="AH6141" s="158"/>
      <c r="AI6141" s="158"/>
      <c r="AJ6141" s="158"/>
    </row>
    <row r="6142" spans="1:36" ht="15" hidden="1" customHeight="1" x14ac:dyDescent="0.25">
      <c r="A6142" s="221" t="s">
        <v>272</v>
      </c>
      <c r="B6142" s="221">
        <v>3</v>
      </c>
      <c r="C6142" s="11" t="s">
        <v>274</v>
      </c>
      <c r="F6142" s="221" t="s">
        <v>277</v>
      </c>
      <c r="G6142" s="158"/>
      <c r="H6142" s="158">
        <v>5</v>
      </c>
      <c r="I6142" s="158">
        <v>890</v>
      </c>
      <c r="J6142" s="158">
        <v>950</v>
      </c>
      <c r="L6142" s="159">
        <v>30</v>
      </c>
      <c r="M6142" s="159">
        <v>32</v>
      </c>
      <c r="N6142" s="159">
        <v>31</v>
      </c>
      <c r="O6142" s="158"/>
      <c r="W6142" s="161">
        <v>3</v>
      </c>
      <c r="X6142" s="206"/>
      <c r="Y6142" s="158"/>
      <c r="Z6142" s="158"/>
      <c r="AG6142" s="158"/>
      <c r="AH6142" s="158"/>
      <c r="AI6142" s="158"/>
      <c r="AJ6142" s="158"/>
    </row>
    <row r="6143" spans="1:36" ht="15" hidden="1" customHeight="1" x14ac:dyDescent="0.25">
      <c r="A6143" s="221" t="s">
        <v>272</v>
      </c>
      <c r="B6143" s="221">
        <v>3</v>
      </c>
      <c r="C6143" s="11" t="s">
        <v>274</v>
      </c>
      <c r="F6143" s="221" t="s">
        <v>277</v>
      </c>
      <c r="G6143" s="158"/>
      <c r="H6143" s="158">
        <v>5</v>
      </c>
      <c r="I6143" s="158">
        <v>891</v>
      </c>
      <c r="J6143" s="158">
        <v>951</v>
      </c>
      <c r="L6143" s="159">
        <v>36</v>
      </c>
      <c r="M6143" s="159">
        <v>33</v>
      </c>
      <c r="N6143" s="159">
        <v>34.5</v>
      </c>
      <c r="O6143" s="158"/>
      <c r="W6143" s="161">
        <v>3</v>
      </c>
      <c r="X6143" s="206"/>
      <c r="Y6143" s="158"/>
      <c r="Z6143" s="158"/>
      <c r="AG6143" s="158"/>
      <c r="AH6143" s="158"/>
      <c r="AI6143" s="158"/>
      <c r="AJ6143" s="158"/>
    </row>
    <row r="6144" spans="1:36" ht="15" hidden="1" customHeight="1" x14ac:dyDescent="0.25">
      <c r="A6144" s="221" t="s">
        <v>272</v>
      </c>
      <c r="B6144" s="221">
        <v>3</v>
      </c>
      <c r="C6144" s="11" t="s">
        <v>274</v>
      </c>
      <c r="F6144" s="221" t="s">
        <v>277</v>
      </c>
      <c r="G6144" s="158"/>
      <c r="H6144" s="158">
        <v>5</v>
      </c>
      <c r="I6144" s="158">
        <v>892</v>
      </c>
      <c r="J6144" s="158">
        <v>952</v>
      </c>
      <c r="L6144" s="159">
        <v>71</v>
      </c>
      <c r="M6144" s="159">
        <v>82</v>
      </c>
      <c r="N6144" s="159">
        <v>76.5</v>
      </c>
      <c r="O6144" s="158"/>
      <c r="W6144" s="161">
        <v>2</v>
      </c>
      <c r="X6144" s="206"/>
      <c r="Y6144" s="158"/>
      <c r="Z6144" s="158"/>
      <c r="AG6144" s="158"/>
      <c r="AH6144" s="158"/>
      <c r="AI6144" s="158"/>
      <c r="AJ6144" s="158"/>
    </row>
    <row r="6145" spans="1:36" ht="15" hidden="1" customHeight="1" x14ac:dyDescent="0.25">
      <c r="A6145" s="221" t="s">
        <v>272</v>
      </c>
      <c r="B6145" s="221">
        <v>3</v>
      </c>
      <c r="C6145" s="11" t="s">
        <v>274</v>
      </c>
      <c r="F6145" s="221" t="s">
        <v>277</v>
      </c>
      <c r="G6145" s="158"/>
      <c r="H6145" s="158">
        <v>5</v>
      </c>
      <c r="I6145" s="158">
        <v>893</v>
      </c>
      <c r="J6145" s="158">
        <v>953</v>
      </c>
      <c r="L6145" s="158">
        <v>38</v>
      </c>
      <c r="M6145" s="158">
        <v>34</v>
      </c>
      <c r="N6145" s="159">
        <v>36</v>
      </c>
      <c r="O6145" s="158"/>
      <c r="W6145" s="161">
        <v>3</v>
      </c>
      <c r="X6145" s="206"/>
      <c r="Y6145" s="158"/>
      <c r="Z6145" s="158"/>
      <c r="AG6145" s="158"/>
      <c r="AH6145" s="158"/>
      <c r="AI6145" s="158"/>
      <c r="AJ6145" s="158"/>
    </row>
    <row r="6146" spans="1:36" ht="15" hidden="1" customHeight="1" x14ac:dyDescent="0.25">
      <c r="A6146" s="221" t="s">
        <v>272</v>
      </c>
      <c r="B6146" s="221">
        <v>3</v>
      </c>
      <c r="C6146" s="11" t="s">
        <v>274</v>
      </c>
      <c r="F6146" s="221" t="s">
        <v>277</v>
      </c>
      <c r="G6146" s="158"/>
      <c r="H6146" s="158">
        <v>5</v>
      </c>
      <c r="I6146" s="158">
        <v>895</v>
      </c>
      <c r="J6146" s="158">
        <v>955</v>
      </c>
      <c r="L6146" s="159">
        <v>91</v>
      </c>
      <c r="M6146" s="159">
        <v>93</v>
      </c>
      <c r="N6146" s="159">
        <v>92</v>
      </c>
      <c r="O6146" s="158"/>
      <c r="W6146" s="161">
        <v>3</v>
      </c>
      <c r="X6146" s="206"/>
      <c r="Y6146" s="158"/>
      <c r="Z6146" s="158"/>
      <c r="AG6146" s="158"/>
      <c r="AH6146" s="158"/>
      <c r="AI6146" s="158"/>
      <c r="AJ6146" s="158"/>
    </row>
    <row r="6147" spans="1:36" ht="15" hidden="1" customHeight="1" x14ac:dyDescent="0.25">
      <c r="A6147" s="221" t="s">
        <v>272</v>
      </c>
      <c r="B6147" s="221">
        <v>3</v>
      </c>
      <c r="C6147" s="11" t="s">
        <v>274</v>
      </c>
      <c r="F6147" s="221" t="s">
        <v>277</v>
      </c>
      <c r="G6147" s="158"/>
      <c r="H6147" s="158">
        <v>5</v>
      </c>
      <c r="I6147" s="158">
        <v>896</v>
      </c>
      <c r="J6147" s="158">
        <v>956</v>
      </c>
      <c r="L6147" s="159">
        <v>56</v>
      </c>
      <c r="M6147" s="159">
        <v>55</v>
      </c>
      <c r="N6147" s="159">
        <v>55.5</v>
      </c>
      <c r="O6147" s="158"/>
      <c r="W6147" s="161">
        <v>2</v>
      </c>
      <c r="X6147" s="206"/>
      <c r="Y6147" s="158"/>
      <c r="Z6147" s="158"/>
      <c r="AG6147" s="158"/>
      <c r="AH6147" s="158"/>
      <c r="AI6147" s="158"/>
      <c r="AJ6147" s="158"/>
    </row>
    <row r="6148" spans="1:36" ht="15" hidden="1" customHeight="1" x14ac:dyDescent="0.25">
      <c r="A6148" s="221" t="s">
        <v>272</v>
      </c>
      <c r="B6148" s="221">
        <v>3</v>
      </c>
      <c r="C6148" s="11" t="s">
        <v>274</v>
      </c>
      <c r="F6148" s="221" t="s">
        <v>277</v>
      </c>
      <c r="G6148" s="158"/>
      <c r="H6148" s="158">
        <v>5</v>
      </c>
      <c r="I6148" s="158">
        <v>897</v>
      </c>
      <c r="J6148" s="158">
        <v>957</v>
      </c>
      <c r="L6148" s="159">
        <v>69</v>
      </c>
      <c r="M6148" s="159">
        <v>64</v>
      </c>
      <c r="N6148" s="159">
        <v>66.5</v>
      </c>
      <c r="O6148" s="158">
        <v>5.2</v>
      </c>
      <c r="W6148" s="161">
        <v>2</v>
      </c>
      <c r="X6148" s="206"/>
      <c r="Y6148" s="158"/>
      <c r="Z6148" s="158"/>
      <c r="AG6148" s="158">
        <v>0.7</v>
      </c>
      <c r="AH6148" s="158">
        <v>0.8</v>
      </c>
      <c r="AI6148" s="158">
        <v>1.2</v>
      </c>
      <c r="AJ6148" s="158">
        <v>1</v>
      </c>
    </row>
    <row r="6149" spans="1:36" ht="15" hidden="1" customHeight="1" x14ac:dyDescent="0.25">
      <c r="A6149" s="221" t="s">
        <v>272</v>
      </c>
      <c r="B6149" s="221">
        <v>3</v>
      </c>
      <c r="C6149" s="11" t="s">
        <v>274</v>
      </c>
      <c r="F6149" s="221" t="s">
        <v>277</v>
      </c>
      <c r="G6149" s="158"/>
      <c r="H6149" s="158">
        <v>5</v>
      </c>
      <c r="I6149" s="158">
        <v>898</v>
      </c>
      <c r="J6149" s="158">
        <v>958</v>
      </c>
      <c r="L6149" s="159">
        <v>59</v>
      </c>
      <c r="M6149" s="159">
        <v>59</v>
      </c>
      <c r="N6149" s="159">
        <v>59</v>
      </c>
      <c r="O6149" s="158"/>
      <c r="W6149" s="161">
        <v>3</v>
      </c>
      <c r="X6149" s="206"/>
      <c r="Y6149" s="158"/>
      <c r="Z6149" s="158"/>
      <c r="AG6149" s="158"/>
      <c r="AH6149" s="158"/>
      <c r="AI6149" s="158"/>
      <c r="AJ6149" s="158"/>
    </row>
    <row r="6150" spans="1:36" ht="15" hidden="1" customHeight="1" x14ac:dyDescent="0.25">
      <c r="A6150" s="221" t="s">
        <v>272</v>
      </c>
      <c r="B6150" s="221">
        <v>3</v>
      </c>
      <c r="C6150" s="11" t="s">
        <v>274</v>
      </c>
      <c r="F6150" s="221" t="s">
        <v>277</v>
      </c>
      <c r="G6150" s="158"/>
      <c r="H6150" s="158">
        <v>5</v>
      </c>
      <c r="I6150" s="158">
        <v>899</v>
      </c>
      <c r="J6150" s="158">
        <v>959</v>
      </c>
      <c r="L6150" s="159">
        <v>81</v>
      </c>
      <c r="M6150" s="159">
        <v>77</v>
      </c>
      <c r="N6150" s="159">
        <v>79</v>
      </c>
      <c r="O6150" s="158"/>
      <c r="W6150" s="161">
        <v>2</v>
      </c>
      <c r="X6150" s="206"/>
      <c r="Y6150" s="158"/>
      <c r="Z6150" s="158"/>
      <c r="AG6150" s="158"/>
      <c r="AH6150" s="158"/>
      <c r="AI6150" s="158"/>
      <c r="AJ6150" s="158"/>
    </row>
    <row r="6151" spans="1:36" ht="15" hidden="1" customHeight="1" x14ac:dyDescent="0.25">
      <c r="A6151" s="221" t="s">
        <v>272</v>
      </c>
      <c r="B6151" s="221">
        <v>3</v>
      </c>
      <c r="C6151" s="11" t="s">
        <v>274</v>
      </c>
      <c r="F6151" s="221" t="s">
        <v>277</v>
      </c>
      <c r="G6151" s="158"/>
      <c r="H6151" s="158">
        <v>5</v>
      </c>
      <c r="I6151" s="158">
        <v>900</v>
      </c>
      <c r="J6151" s="158">
        <v>960</v>
      </c>
      <c r="L6151" s="159">
        <v>111</v>
      </c>
      <c r="M6151" s="159">
        <v>112</v>
      </c>
      <c r="N6151" s="159">
        <v>111.5</v>
      </c>
      <c r="O6151" s="158">
        <v>8.4</v>
      </c>
      <c r="W6151" s="161">
        <v>2</v>
      </c>
      <c r="X6151" s="206"/>
      <c r="Y6151" s="158"/>
      <c r="Z6151" s="158"/>
      <c r="AG6151" s="158">
        <v>1.6</v>
      </c>
      <c r="AH6151" s="158">
        <v>1.9</v>
      </c>
      <c r="AI6151" s="158">
        <v>0.9</v>
      </c>
      <c r="AJ6151" s="158">
        <v>2</v>
      </c>
    </row>
    <row r="6152" spans="1:36" ht="15" hidden="1" customHeight="1" x14ac:dyDescent="0.25">
      <c r="A6152" s="221" t="s">
        <v>272</v>
      </c>
      <c r="B6152" s="221">
        <v>3</v>
      </c>
      <c r="C6152" s="11" t="s">
        <v>274</v>
      </c>
      <c r="F6152" s="221" t="s">
        <v>277</v>
      </c>
      <c r="G6152" s="158"/>
      <c r="H6152" s="158">
        <v>5</v>
      </c>
      <c r="I6152" s="158">
        <v>901</v>
      </c>
      <c r="J6152" s="158">
        <v>961</v>
      </c>
      <c r="L6152" s="159">
        <v>84</v>
      </c>
      <c r="M6152" s="159">
        <v>84</v>
      </c>
      <c r="N6152" s="159">
        <v>84</v>
      </c>
      <c r="O6152" s="158"/>
      <c r="W6152" s="161">
        <v>2</v>
      </c>
      <c r="X6152" s="206"/>
      <c r="Y6152" s="158"/>
      <c r="Z6152" s="158"/>
      <c r="AG6152" s="158"/>
      <c r="AH6152" s="158"/>
      <c r="AI6152" s="158"/>
      <c r="AJ6152" s="158"/>
    </row>
    <row r="6153" spans="1:36" ht="15" hidden="1" customHeight="1" x14ac:dyDescent="0.25">
      <c r="A6153" s="221" t="s">
        <v>272</v>
      </c>
      <c r="B6153" s="221">
        <v>3</v>
      </c>
      <c r="C6153" s="11" t="s">
        <v>274</v>
      </c>
      <c r="F6153" s="221" t="s">
        <v>277</v>
      </c>
      <c r="G6153" s="158"/>
      <c r="H6153" s="158">
        <v>5</v>
      </c>
      <c r="I6153" s="158">
        <v>902</v>
      </c>
      <c r="J6153" s="158">
        <v>962</v>
      </c>
      <c r="L6153" s="159">
        <v>86</v>
      </c>
      <c r="M6153" s="159">
        <v>86</v>
      </c>
      <c r="N6153" s="159">
        <v>86</v>
      </c>
      <c r="O6153" s="158"/>
      <c r="W6153" s="161">
        <v>2</v>
      </c>
      <c r="X6153" s="206"/>
      <c r="Y6153" s="158"/>
      <c r="Z6153" s="158"/>
      <c r="AG6153" s="158"/>
      <c r="AH6153" s="158"/>
      <c r="AI6153" s="158"/>
      <c r="AJ6153" s="158"/>
    </row>
    <row r="6154" spans="1:36" ht="15" hidden="1" customHeight="1" x14ac:dyDescent="0.25">
      <c r="A6154" s="221" t="s">
        <v>272</v>
      </c>
      <c r="B6154" s="221">
        <v>3</v>
      </c>
      <c r="C6154" s="11" t="s">
        <v>274</v>
      </c>
      <c r="F6154" s="221" t="s">
        <v>277</v>
      </c>
      <c r="G6154" s="158"/>
      <c r="H6154" s="158">
        <v>5</v>
      </c>
      <c r="I6154" s="158">
        <v>903</v>
      </c>
      <c r="J6154" s="158">
        <v>963</v>
      </c>
      <c r="L6154" s="159">
        <v>74</v>
      </c>
      <c r="M6154" s="159">
        <v>69</v>
      </c>
      <c r="N6154" s="159">
        <v>71.5</v>
      </c>
      <c r="O6154" s="158"/>
      <c r="W6154" s="161">
        <v>2</v>
      </c>
      <c r="X6154" s="206"/>
      <c r="Y6154" s="158"/>
      <c r="Z6154" s="158"/>
      <c r="AG6154" s="158"/>
      <c r="AH6154" s="158"/>
      <c r="AI6154" s="158"/>
      <c r="AJ6154" s="158"/>
    </row>
    <row r="6155" spans="1:36" ht="15" hidden="1" customHeight="1" x14ac:dyDescent="0.25">
      <c r="A6155" s="221" t="s">
        <v>272</v>
      </c>
      <c r="B6155" s="221">
        <v>3</v>
      </c>
      <c r="C6155" s="11" t="s">
        <v>274</v>
      </c>
      <c r="F6155" s="221" t="s">
        <v>277</v>
      </c>
      <c r="G6155" s="158"/>
      <c r="H6155" s="158">
        <v>5</v>
      </c>
      <c r="I6155" s="158">
        <v>904</v>
      </c>
      <c r="J6155" s="158">
        <v>964</v>
      </c>
      <c r="L6155" s="159">
        <v>65</v>
      </c>
      <c r="M6155" s="159">
        <v>78</v>
      </c>
      <c r="N6155" s="159">
        <v>71.5</v>
      </c>
      <c r="O6155" s="158">
        <v>5.2</v>
      </c>
      <c r="W6155" s="161">
        <v>2</v>
      </c>
      <c r="X6155" s="206"/>
      <c r="Y6155" s="158"/>
      <c r="Z6155" s="158"/>
      <c r="AG6155" s="158">
        <v>0.9</v>
      </c>
      <c r="AH6155" s="158">
        <v>0.6</v>
      </c>
      <c r="AI6155" s="158">
        <v>0.8</v>
      </c>
      <c r="AJ6155" s="158">
        <v>1.6</v>
      </c>
    </row>
    <row r="6156" spans="1:36" ht="15" hidden="1" customHeight="1" x14ac:dyDescent="0.25">
      <c r="A6156" s="221" t="s">
        <v>272</v>
      </c>
      <c r="B6156" s="221">
        <v>3</v>
      </c>
      <c r="C6156" s="11" t="s">
        <v>274</v>
      </c>
      <c r="F6156" s="221" t="s">
        <v>277</v>
      </c>
      <c r="G6156" s="158"/>
      <c r="H6156" s="158">
        <v>5</v>
      </c>
      <c r="I6156" s="158">
        <v>905</v>
      </c>
      <c r="J6156" s="158">
        <v>965</v>
      </c>
      <c r="L6156" s="159">
        <v>84</v>
      </c>
      <c r="M6156" s="159">
        <v>82</v>
      </c>
      <c r="N6156" s="159">
        <v>83</v>
      </c>
      <c r="O6156" s="158">
        <v>5.7</v>
      </c>
      <c r="W6156" s="161">
        <v>2</v>
      </c>
      <c r="X6156" s="206"/>
      <c r="Y6156" s="158"/>
      <c r="Z6156" s="158"/>
      <c r="AG6156" s="158">
        <v>0.7</v>
      </c>
      <c r="AH6156" s="158">
        <v>0.5</v>
      </c>
      <c r="AI6156" s="158">
        <v>1.1000000000000001</v>
      </c>
      <c r="AJ6156" s="158">
        <v>1.6</v>
      </c>
    </row>
    <row r="6157" spans="1:36" ht="15" hidden="1" customHeight="1" x14ac:dyDescent="0.25">
      <c r="A6157" s="221" t="s">
        <v>272</v>
      </c>
      <c r="B6157" s="221">
        <v>3</v>
      </c>
      <c r="C6157" s="11" t="s">
        <v>274</v>
      </c>
      <c r="F6157" s="221" t="s">
        <v>277</v>
      </c>
      <c r="G6157" s="158"/>
      <c r="H6157" s="158">
        <v>5</v>
      </c>
      <c r="I6157" s="158">
        <v>906</v>
      </c>
      <c r="J6157" s="158">
        <v>966</v>
      </c>
      <c r="L6157" s="159">
        <v>81</v>
      </c>
      <c r="M6157" s="159">
        <v>81</v>
      </c>
      <c r="N6157" s="159">
        <v>81</v>
      </c>
      <c r="O6157" s="158"/>
      <c r="W6157" s="161">
        <v>3</v>
      </c>
      <c r="X6157" s="206"/>
      <c r="Y6157" s="158"/>
      <c r="Z6157" s="158"/>
      <c r="AG6157" s="158"/>
      <c r="AH6157" s="158"/>
      <c r="AI6157" s="158"/>
      <c r="AJ6157" s="158"/>
    </row>
    <row r="6158" spans="1:36" ht="15" hidden="1" customHeight="1" x14ac:dyDescent="0.25">
      <c r="A6158" s="221" t="s">
        <v>272</v>
      </c>
      <c r="B6158" s="221">
        <v>3</v>
      </c>
      <c r="C6158" s="11" t="s">
        <v>274</v>
      </c>
      <c r="F6158" s="221" t="s">
        <v>277</v>
      </c>
      <c r="G6158" s="158"/>
      <c r="H6158" s="158">
        <v>5</v>
      </c>
      <c r="I6158" s="158">
        <v>907</v>
      </c>
      <c r="J6158" s="158">
        <v>967</v>
      </c>
      <c r="L6158" s="159">
        <v>27</v>
      </c>
      <c r="M6158" s="159">
        <v>28</v>
      </c>
      <c r="N6158" s="159">
        <v>27.5</v>
      </c>
      <c r="O6158" s="158">
        <v>2.9</v>
      </c>
      <c r="W6158" s="161">
        <v>3</v>
      </c>
      <c r="X6158" s="206"/>
      <c r="Y6158" s="158"/>
      <c r="Z6158" s="158"/>
      <c r="AG6158" s="158">
        <v>0.2</v>
      </c>
      <c r="AH6158" s="158">
        <v>1.3</v>
      </c>
      <c r="AI6158" s="158">
        <v>0.5</v>
      </c>
      <c r="AJ6158" s="158">
        <v>0.1</v>
      </c>
    </row>
    <row r="6159" spans="1:36" ht="15" hidden="1" customHeight="1" x14ac:dyDescent="0.25">
      <c r="A6159" s="221" t="s">
        <v>272</v>
      </c>
      <c r="B6159" s="221">
        <v>3</v>
      </c>
      <c r="C6159" s="11" t="s">
        <v>274</v>
      </c>
      <c r="F6159" s="221" t="s">
        <v>277</v>
      </c>
      <c r="G6159" s="158"/>
      <c r="H6159" s="158">
        <v>5</v>
      </c>
      <c r="I6159" s="158">
        <v>908</v>
      </c>
      <c r="J6159" s="158">
        <v>968</v>
      </c>
      <c r="L6159" s="159">
        <v>48</v>
      </c>
      <c r="M6159" s="159">
        <v>50</v>
      </c>
      <c r="N6159" s="159">
        <v>49</v>
      </c>
      <c r="O6159" s="158"/>
      <c r="W6159" s="161">
        <v>3</v>
      </c>
      <c r="X6159" s="206"/>
      <c r="Y6159" s="158"/>
      <c r="Z6159" s="158"/>
      <c r="AG6159" s="158"/>
      <c r="AH6159" s="158"/>
      <c r="AI6159" s="158"/>
      <c r="AJ6159" s="158"/>
    </row>
    <row r="6160" spans="1:36" ht="15" hidden="1" customHeight="1" x14ac:dyDescent="0.25">
      <c r="A6160" s="221" t="s">
        <v>272</v>
      </c>
      <c r="B6160" s="221">
        <v>3</v>
      </c>
      <c r="C6160" s="11" t="s">
        <v>274</v>
      </c>
      <c r="F6160" s="221" t="s">
        <v>277</v>
      </c>
      <c r="G6160" s="158"/>
      <c r="H6160" s="158">
        <v>5</v>
      </c>
      <c r="I6160" s="158">
        <v>909</v>
      </c>
      <c r="J6160" s="158">
        <v>969</v>
      </c>
      <c r="L6160" s="159">
        <v>52</v>
      </c>
      <c r="M6160" s="159">
        <v>52</v>
      </c>
      <c r="N6160" s="159">
        <v>52</v>
      </c>
      <c r="O6160" s="158"/>
      <c r="W6160" s="161">
        <v>2</v>
      </c>
      <c r="X6160" s="206"/>
      <c r="Y6160" s="158"/>
      <c r="Z6160" s="158"/>
      <c r="AG6160" s="158"/>
      <c r="AH6160" s="158"/>
      <c r="AI6160" s="158"/>
      <c r="AJ6160" s="158"/>
    </row>
    <row r="6161" spans="1:36" ht="15" hidden="1" customHeight="1" x14ac:dyDescent="0.25">
      <c r="A6161" s="221" t="s">
        <v>272</v>
      </c>
      <c r="B6161" s="221">
        <v>3</v>
      </c>
      <c r="C6161" s="11" t="s">
        <v>274</v>
      </c>
      <c r="F6161" s="221" t="s">
        <v>277</v>
      </c>
      <c r="G6161" s="158"/>
      <c r="H6161" s="158">
        <v>5</v>
      </c>
      <c r="I6161" s="158">
        <v>910</v>
      </c>
      <c r="J6161" s="158">
        <v>970</v>
      </c>
      <c r="L6161" s="159">
        <v>61</v>
      </c>
      <c r="M6161" s="159">
        <v>64</v>
      </c>
      <c r="N6161" s="159">
        <v>62.5</v>
      </c>
      <c r="O6161" s="158"/>
      <c r="W6161" s="161">
        <v>3</v>
      </c>
      <c r="X6161" s="206"/>
      <c r="Y6161" s="158"/>
      <c r="Z6161" s="158"/>
      <c r="AG6161" s="158"/>
      <c r="AH6161" s="158"/>
      <c r="AI6161" s="158"/>
      <c r="AJ6161" s="158"/>
    </row>
    <row r="6162" spans="1:36" ht="15" hidden="1" customHeight="1" x14ac:dyDescent="0.25">
      <c r="A6162" s="221" t="s">
        <v>272</v>
      </c>
      <c r="B6162" s="221">
        <v>3</v>
      </c>
      <c r="C6162" s="11" t="s">
        <v>274</v>
      </c>
      <c r="F6162" s="221" t="s">
        <v>277</v>
      </c>
      <c r="G6162" s="158"/>
      <c r="H6162" s="158">
        <v>5</v>
      </c>
      <c r="I6162" s="158">
        <v>911</v>
      </c>
      <c r="J6162" s="158">
        <v>971</v>
      </c>
      <c r="L6162" s="159">
        <v>72</v>
      </c>
      <c r="M6162" s="159">
        <v>73</v>
      </c>
      <c r="N6162" s="159">
        <v>72.5</v>
      </c>
      <c r="O6162" s="158"/>
      <c r="W6162" s="161">
        <v>2</v>
      </c>
      <c r="X6162" s="206"/>
      <c r="Y6162" s="158"/>
      <c r="Z6162" s="158"/>
      <c r="AG6162" s="158"/>
      <c r="AH6162" s="158"/>
      <c r="AI6162" s="158"/>
      <c r="AJ6162" s="158"/>
    </row>
    <row r="6163" spans="1:36" ht="15" hidden="1" customHeight="1" x14ac:dyDescent="0.25">
      <c r="A6163" s="221" t="s">
        <v>272</v>
      </c>
      <c r="B6163" s="221">
        <v>3</v>
      </c>
      <c r="C6163" s="11" t="s">
        <v>274</v>
      </c>
      <c r="F6163" s="221" t="s">
        <v>277</v>
      </c>
      <c r="G6163" s="158"/>
      <c r="H6163" s="158">
        <v>5</v>
      </c>
      <c r="I6163" s="158">
        <v>912</v>
      </c>
      <c r="J6163" s="158">
        <v>972</v>
      </c>
      <c r="L6163" s="159">
        <v>66</v>
      </c>
      <c r="M6163" s="159">
        <v>65</v>
      </c>
      <c r="N6163" s="159">
        <v>65.5</v>
      </c>
      <c r="O6163" s="158"/>
      <c r="W6163" s="161">
        <v>3</v>
      </c>
      <c r="X6163" s="206"/>
      <c r="Y6163" s="158"/>
      <c r="Z6163" s="158"/>
      <c r="AG6163" s="158"/>
      <c r="AH6163" s="158"/>
      <c r="AI6163" s="158"/>
      <c r="AJ6163" s="158"/>
    </row>
    <row r="6164" spans="1:36" ht="15" hidden="1" customHeight="1" x14ac:dyDescent="0.25">
      <c r="A6164" s="221" t="s">
        <v>272</v>
      </c>
      <c r="B6164" s="221">
        <v>3</v>
      </c>
      <c r="C6164" s="11" t="s">
        <v>274</v>
      </c>
      <c r="F6164" s="221" t="s">
        <v>277</v>
      </c>
      <c r="G6164" s="183"/>
      <c r="H6164" s="183">
        <v>5</v>
      </c>
      <c r="I6164" s="183">
        <v>913</v>
      </c>
      <c r="J6164" s="183">
        <v>973</v>
      </c>
      <c r="L6164" s="184" t="s">
        <v>226</v>
      </c>
      <c r="M6164" s="184" t="s">
        <v>226</v>
      </c>
      <c r="N6164" s="164">
        <v>23.5</v>
      </c>
      <c r="O6164" s="183"/>
      <c r="V6164" t="s">
        <v>91</v>
      </c>
      <c r="W6164" s="205">
        <v>4</v>
      </c>
      <c r="X6164" s="206"/>
      <c r="Y6164" s="158" t="s">
        <v>278</v>
      </c>
      <c r="Z6164" s="158" t="s">
        <v>288</v>
      </c>
      <c r="AB6164" s="113"/>
      <c r="AG6164" s="183"/>
      <c r="AH6164" s="183"/>
      <c r="AI6164" s="183"/>
      <c r="AJ6164" s="183"/>
    </row>
    <row r="6165" spans="1:36" ht="15" hidden="1" customHeight="1" x14ac:dyDescent="0.25">
      <c r="A6165" s="221" t="s">
        <v>272</v>
      </c>
      <c r="B6165" s="221">
        <v>3</v>
      </c>
      <c r="C6165" s="11" t="s">
        <v>274</v>
      </c>
      <c r="F6165" s="221" t="s">
        <v>277</v>
      </c>
      <c r="G6165" s="158"/>
      <c r="H6165" s="158">
        <v>5</v>
      </c>
      <c r="I6165" s="158">
        <v>914</v>
      </c>
      <c r="J6165" s="158">
        <v>974</v>
      </c>
      <c r="L6165" s="159">
        <v>91</v>
      </c>
      <c r="M6165" s="159">
        <v>94</v>
      </c>
      <c r="N6165" s="159">
        <v>92.5</v>
      </c>
      <c r="O6165" s="158"/>
      <c r="W6165" s="161">
        <v>2</v>
      </c>
      <c r="X6165" s="206"/>
      <c r="Y6165" s="158"/>
      <c r="Z6165" s="158"/>
      <c r="AG6165" s="158"/>
      <c r="AH6165" s="158"/>
      <c r="AI6165" s="158"/>
      <c r="AJ6165" s="158"/>
    </row>
    <row r="6166" spans="1:36" ht="15" hidden="1" customHeight="1" x14ac:dyDescent="0.25">
      <c r="A6166" s="221" t="s">
        <v>272</v>
      </c>
      <c r="B6166" s="221">
        <v>3</v>
      </c>
      <c r="C6166" s="11" t="s">
        <v>274</v>
      </c>
      <c r="F6166" s="221" t="s">
        <v>277</v>
      </c>
      <c r="G6166" s="158"/>
      <c r="H6166" s="158">
        <v>5</v>
      </c>
      <c r="I6166" s="158" t="s">
        <v>147</v>
      </c>
      <c r="J6166" s="158">
        <v>975</v>
      </c>
      <c r="L6166" s="158">
        <v>14</v>
      </c>
      <c r="M6166" s="158">
        <v>14</v>
      </c>
      <c r="N6166" s="159">
        <v>14</v>
      </c>
      <c r="O6166" s="158"/>
      <c r="W6166" s="161">
        <v>3</v>
      </c>
      <c r="X6166" s="206"/>
      <c r="Y6166" s="158"/>
      <c r="Z6166" s="158"/>
      <c r="AG6166" s="158"/>
      <c r="AH6166" s="158"/>
      <c r="AI6166" s="158"/>
      <c r="AJ6166" s="158"/>
    </row>
    <row r="6167" spans="1:36" ht="15" hidden="1" customHeight="1" x14ac:dyDescent="0.25">
      <c r="A6167" s="221" t="s">
        <v>272</v>
      </c>
      <c r="B6167" s="221">
        <v>3</v>
      </c>
      <c r="C6167" s="11" t="s">
        <v>274</v>
      </c>
      <c r="F6167" s="221" t="s">
        <v>277</v>
      </c>
      <c r="G6167" s="158"/>
      <c r="H6167" s="158">
        <v>5</v>
      </c>
      <c r="I6167" s="158" t="s">
        <v>147</v>
      </c>
      <c r="J6167" s="158">
        <v>976</v>
      </c>
      <c r="L6167" s="158">
        <v>13</v>
      </c>
      <c r="M6167" s="158">
        <v>13</v>
      </c>
      <c r="N6167" s="159">
        <v>13</v>
      </c>
      <c r="O6167" s="158"/>
      <c r="W6167" s="161">
        <v>2</v>
      </c>
      <c r="X6167" s="206"/>
      <c r="Y6167" s="158"/>
      <c r="Z6167" s="158"/>
      <c r="AG6167" s="158"/>
      <c r="AH6167" s="158"/>
      <c r="AI6167" s="158"/>
      <c r="AJ6167" s="158"/>
    </row>
    <row r="6168" spans="1:36" ht="15" hidden="1" customHeight="1" x14ac:dyDescent="0.25">
      <c r="A6168" s="221" t="s">
        <v>272</v>
      </c>
      <c r="B6168" s="221">
        <v>3</v>
      </c>
      <c r="C6168" s="11" t="s">
        <v>274</v>
      </c>
      <c r="F6168" s="221" t="s">
        <v>277</v>
      </c>
      <c r="G6168" s="158"/>
      <c r="H6168" s="158">
        <v>5</v>
      </c>
      <c r="I6168" s="158">
        <v>915</v>
      </c>
      <c r="J6168" s="158">
        <v>977</v>
      </c>
      <c r="L6168" s="159">
        <v>107</v>
      </c>
      <c r="M6168" s="159">
        <v>106</v>
      </c>
      <c r="N6168" s="159">
        <v>106.5</v>
      </c>
      <c r="O6168" s="158"/>
      <c r="W6168" s="161">
        <v>2</v>
      </c>
      <c r="X6168" s="206"/>
      <c r="Y6168" s="158"/>
      <c r="Z6168" s="158"/>
      <c r="AG6168" s="158"/>
      <c r="AH6168" s="158"/>
      <c r="AI6168" s="158"/>
      <c r="AJ6168" s="158"/>
    </row>
    <row r="6169" spans="1:36" ht="15" hidden="1" customHeight="1" x14ac:dyDescent="0.25">
      <c r="A6169" s="221" t="s">
        <v>272</v>
      </c>
      <c r="B6169" s="221">
        <v>3</v>
      </c>
      <c r="C6169" s="11" t="s">
        <v>274</v>
      </c>
      <c r="F6169" s="221" t="s">
        <v>277</v>
      </c>
      <c r="G6169" s="158"/>
      <c r="H6169" s="158">
        <v>5</v>
      </c>
      <c r="I6169" s="158">
        <v>916</v>
      </c>
      <c r="J6169" s="158">
        <v>978</v>
      </c>
      <c r="L6169" s="159">
        <v>53</v>
      </c>
      <c r="M6169" s="159">
        <v>53</v>
      </c>
      <c r="N6169" s="159">
        <v>53</v>
      </c>
      <c r="O6169" s="158"/>
      <c r="W6169" s="161">
        <v>3</v>
      </c>
      <c r="X6169" s="206"/>
      <c r="Y6169" s="158"/>
      <c r="Z6169" s="158"/>
      <c r="AG6169" s="158"/>
      <c r="AH6169" s="158"/>
      <c r="AI6169" s="158"/>
      <c r="AJ6169" s="158"/>
    </row>
    <row r="6170" spans="1:36" ht="15" hidden="1" customHeight="1" x14ac:dyDescent="0.25">
      <c r="A6170" s="221" t="s">
        <v>272</v>
      </c>
      <c r="B6170" s="221">
        <v>3</v>
      </c>
      <c r="C6170" s="11" t="s">
        <v>274</v>
      </c>
      <c r="F6170" s="221" t="s">
        <v>277</v>
      </c>
      <c r="G6170" s="158"/>
      <c r="H6170" s="158">
        <v>5</v>
      </c>
      <c r="I6170" s="158">
        <v>917</v>
      </c>
      <c r="J6170" s="158">
        <v>979</v>
      </c>
      <c r="L6170" s="159">
        <v>90</v>
      </c>
      <c r="M6170" s="159">
        <v>82</v>
      </c>
      <c r="N6170" s="159">
        <v>86</v>
      </c>
      <c r="O6170" s="158"/>
      <c r="W6170" s="161">
        <v>2</v>
      </c>
      <c r="X6170" s="206"/>
      <c r="Y6170" s="158"/>
      <c r="Z6170" s="158"/>
      <c r="AG6170" s="158"/>
      <c r="AH6170" s="158"/>
      <c r="AI6170" s="158"/>
      <c r="AJ6170" s="158"/>
    </row>
    <row r="6171" spans="1:36" ht="15" hidden="1" customHeight="1" x14ac:dyDescent="0.25">
      <c r="A6171" s="221" t="s">
        <v>272</v>
      </c>
      <c r="B6171" s="221">
        <v>3</v>
      </c>
      <c r="C6171" s="11" t="s">
        <v>274</v>
      </c>
      <c r="F6171" s="221" t="s">
        <v>277</v>
      </c>
      <c r="G6171" s="158"/>
      <c r="H6171" s="158">
        <v>5</v>
      </c>
      <c r="I6171" s="158">
        <v>918</v>
      </c>
      <c r="J6171" s="158">
        <v>980</v>
      </c>
      <c r="L6171" s="159">
        <v>98</v>
      </c>
      <c r="M6171" s="159">
        <v>99</v>
      </c>
      <c r="N6171" s="159">
        <v>98.5</v>
      </c>
      <c r="O6171" s="158">
        <v>7.4</v>
      </c>
      <c r="W6171" s="161">
        <v>2</v>
      </c>
      <c r="X6171" s="206"/>
      <c r="Y6171" s="158"/>
      <c r="Z6171" s="158"/>
      <c r="AG6171" s="158">
        <v>1.5</v>
      </c>
      <c r="AH6171" s="158">
        <v>1.5</v>
      </c>
      <c r="AI6171" s="158">
        <v>1.8</v>
      </c>
      <c r="AJ6171" s="158">
        <v>0.95</v>
      </c>
    </row>
    <row r="6172" spans="1:36" ht="15" hidden="1" customHeight="1" x14ac:dyDescent="0.25">
      <c r="A6172" s="221" t="s">
        <v>272</v>
      </c>
      <c r="B6172" s="221">
        <v>3</v>
      </c>
      <c r="C6172" s="11" t="s">
        <v>274</v>
      </c>
      <c r="F6172" s="221" t="s">
        <v>277</v>
      </c>
      <c r="G6172" s="158"/>
      <c r="H6172" s="158">
        <v>5</v>
      </c>
      <c r="I6172" s="158">
        <v>919</v>
      </c>
      <c r="J6172" s="158">
        <v>981</v>
      </c>
      <c r="L6172" s="159">
        <v>77</v>
      </c>
      <c r="M6172" s="159">
        <v>72</v>
      </c>
      <c r="N6172" s="159">
        <v>74.5</v>
      </c>
      <c r="O6172" s="158">
        <v>7.3</v>
      </c>
      <c r="W6172" s="161">
        <v>2</v>
      </c>
      <c r="X6172" s="206"/>
      <c r="Y6172" s="158"/>
      <c r="Z6172" s="158"/>
      <c r="AG6172" s="158">
        <v>0.6</v>
      </c>
      <c r="AH6172" s="158">
        <v>0.6</v>
      </c>
      <c r="AI6172" s="158">
        <v>0.8</v>
      </c>
      <c r="AJ6172" s="158">
        <v>1.2</v>
      </c>
    </row>
    <row r="6173" spans="1:36" ht="15" hidden="1" customHeight="1" x14ac:dyDescent="0.25">
      <c r="A6173" s="221" t="s">
        <v>272</v>
      </c>
      <c r="B6173" s="221">
        <v>3</v>
      </c>
      <c r="C6173" s="11" t="s">
        <v>274</v>
      </c>
      <c r="F6173" s="221" t="s">
        <v>277</v>
      </c>
      <c r="G6173" s="183"/>
      <c r="H6173" s="183">
        <v>5</v>
      </c>
      <c r="I6173" s="183">
        <v>920</v>
      </c>
      <c r="J6173" s="183">
        <v>982</v>
      </c>
      <c r="L6173" s="184">
        <v>64</v>
      </c>
      <c r="M6173" s="184">
        <v>62</v>
      </c>
      <c r="N6173" s="184">
        <v>63</v>
      </c>
      <c r="O6173" s="183"/>
      <c r="V6173" t="s">
        <v>91</v>
      </c>
      <c r="W6173" s="205">
        <v>4</v>
      </c>
      <c r="X6173" s="206"/>
      <c r="Y6173" s="158" t="s">
        <v>278</v>
      </c>
      <c r="Z6173" s="158" t="s">
        <v>288</v>
      </c>
      <c r="AB6173" s="113"/>
      <c r="AG6173" s="183"/>
      <c r="AH6173" s="183"/>
      <c r="AI6173" s="183"/>
      <c r="AJ6173" s="183"/>
    </row>
    <row r="6174" spans="1:36" ht="15" hidden="1" customHeight="1" x14ac:dyDescent="0.25">
      <c r="A6174" s="221" t="s">
        <v>272</v>
      </c>
      <c r="B6174" s="221">
        <v>3</v>
      </c>
      <c r="C6174" s="11" t="s">
        <v>274</v>
      </c>
      <c r="F6174" s="221" t="s">
        <v>277</v>
      </c>
      <c r="G6174" s="158"/>
      <c r="H6174" s="158">
        <v>5</v>
      </c>
      <c r="I6174" s="158">
        <v>921</v>
      </c>
      <c r="J6174" s="158">
        <v>983</v>
      </c>
      <c r="L6174" s="159">
        <v>63</v>
      </c>
      <c r="M6174" s="159">
        <v>62</v>
      </c>
      <c r="N6174" s="159">
        <v>62.5</v>
      </c>
      <c r="O6174" s="158"/>
      <c r="W6174" s="161">
        <v>2</v>
      </c>
      <c r="X6174" s="206"/>
      <c r="Y6174" s="158"/>
      <c r="Z6174" s="158"/>
      <c r="AG6174" s="158"/>
      <c r="AH6174" s="158"/>
      <c r="AI6174" s="158"/>
      <c r="AJ6174" s="158"/>
    </row>
    <row r="6175" spans="1:36" ht="15" hidden="1" customHeight="1" x14ac:dyDescent="0.25">
      <c r="A6175" s="221" t="s">
        <v>272</v>
      </c>
      <c r="B6175" s="221">
        <v>3</v>
      </c>
      <c r="C6175" s="11" t="s">
        <v>274</v>
      </c>
      <c r="F6175" s="221" t="s">
        <v>277</v>
      </c>
      <c r="G6175" s="158"/>
      <c r="H6175" s="158">
        <v>5</v>
      </c>
      <c r="I6175" s="158">
        <v>922</v>
      </c>
      <c r="J6175" s="158">
        <v>984</v>
      </c>
      <c r="L6175" s="159">
        <v>55</v>
      </c>
      <c r="M6175" s="159">
        <v>57</v>
      </c>
      <c r="N6175" s="159">
        <v>56</v>
      </c>
      <c r="O6175" s="158"/>
      <c r="W6175" s="161">
        <v>3</v>
      </c>
      <c r="X6175" s="206"/>
      <c r="Y6175" s="158"/>
      <c r="Z6175" s="158"/>
      <c r="AG6175" s="158"/>
      <c r="AH6175" s="158"/>
      <c r="AI6175" s="158"/>
      <c r="AJ6175" s="158"/>
    </row>
    <row r="6176" spans="1:36" ht="15" hidden="1" customHeight="1" x14ac:dyDescent="0.25">
      <c r="A6176" s="221" t="s">
        <v>272</v>
      </c>
      <c r="B6176" s="221">
        <v>3</v>
      </c>
      <c r="C6176" s="11" t="s">
        <v>274</v>
      </c>
      <c r="F6176" s="221" t="s">
        <v>277</v>
      </c>
      <c r="G6176" s="158"/>
      <c r="H6176" s="158">
        <v>5</v>
      </c>
      <c r="I6176" s="158">
        <v>923</v>
      </c>
      <c r="J6176" s="158">
        <v>985</v>
      </c>
      <c r="L6176" s="159">
        <v>93</v>
      </c>
      <c r="M6176" s="159">
        <v>91</v>
      </c>
      <c r="N6176" s="159">
        <v>92</v>
      </c>
      <c r="O6176" s="158"/>
      <c r="W6176" s="161">
        <v>2</v>
      </c>
      <c r="X6176" s="206"/>
      <c r="Y6176" s="158"/>
      <c r="Z6176" s="158"/>
      <c r="AG6176" s="158"/>
      <c r="AH6176" s="158"/>
      <c r="AI6176" s="158"/>
      <c r="AJ6176" s="158"/>
    </row>
    <row r="6177" spans="1:36" ht="15" hidden="1" customHeight="1" x14ac:dyDescent="0.25">
      <c r="A6177" s="221" t="s">
        <v>272</v>
      </c>
      <c r="B6177" s="221">
        <v>3</v>
      </c>
      <c r="C6177" s="11" t="s">
        <v>274</v>
      </c>
      <c r="F6177" s="221" t="s">
        <v>277</v>
      </c>
      <c r="G6177" s="158"/>
      <c r="H6177" s="158">
        <v>5</v>
      </c>
      <c r="I6177" s="158">
        <v>924</v>
      </c>
      <c r="J6177" s="158">
        <v>986</v>
      </c>
      <c r="L6177" s="159">
        <v>28</v>
      </c>
      <c r="M6177" s="159">
        <v>27</v>
      </c>
      <c r="N6177" s="159">
        <v>27.5</v>
      </c>
      <c r="O6177" s="158"/>
      <c r="W6177" s="161">
        <v>3</v>
      </c>
      <c r="X6177" s="206"/>
      <c r="Y6177" s="158"/>
      <c r="Z6177" s="158"/>
      <c r="AG6177" s="158"/>
      <c r="AH6177" s="158"/>
      <c r="AI6177" s="158"/>
      <c r="AJ6177" s="158"/>
    </row>
    <row r="6178" spans="1:36" ht="15" hidden="1" customHeight="1" x14ac:dyDescent="0.25">
      <c r="A6178" s="221" t="s">
        <v>272</v>
      </c>
      <c r="B6178" s="221">
        <v>3</v>
      </c>
      <c r="C6178" s="11" t="s">
        <v>274</v>
      </c>
      <c r="F6178" s="221" t="s">
        <v>277</v>
      </c>
      <c r="G6178" s="158"/>
      <c r="H6178" s="158">
        <v>5</v>
      </c>
      <c r="I6178" s="158" t="s">
        <v>147</v>
      </c>
      <c r="J6178" s="158"/>
      <c r="L6178" s="159">
        <v>9</v>
      </c>
      <c r="M6178" s="159">
        <v>9</v>
      </c>
      <c r="N6178" s="159">
        <v>9</v>
      </c>
      <c r="O6178" s="158"/>
      <c r="V6178" t="s">
        <v>299</v>
      </c>
      <c r="W6178" s="161"/>
      <c r="X6178" s="206"/>
      <c r="Y6178" s="158"/>
      <c r="Z6178" s="158"/>
      <c r="AG6178" s="158"/>
      <c r="AH6178" s="158"/>
      <c r="AI6178" s="158"/>
      <c r="AJ6178" s="158"/>
    </row>
    <row r="6179" spans="1:36" ht="15" hidden="1" customHeight="1" x14ac:dyDescent="0.25">
      <c r="A6179" s="221" t="s">
        <v>272</v>
      </c>
      <c r="B6179" s="221">
        <v>3</v>
      </c>
      <c r="C6179" s="11" t="s">
        <v>274</v>
      </c>
      <c r="F6179" s="221" t="s">
        <v>277</v>
      </c>
      <c r="G6179" s="158"/>
      <c r="H6179" s="158">
        <v>5</v>
      </c>
      <c r="I6179" s="158">
        <v>925</v>
      </c>
      <c r="J6179" s="158">
        <v>987</v>
      </c>
      <c r="L6179" s="159">
        <v>58</v>
      </c>
      <c r="M6179" s="159">
        <v>59</v>
      </c>
      <c r="N6179" s="159">
        <v>58.5</v>
      </c>
      <c r="O6179" s="158"/>
      <c r="W6179" s="161">
        <v>1</v>
      </c>
      <c r="X6179" s="206"/>
      <c r="Y6179" s="158"/>
      <c r="Z6179" s="158"/>
      <c r="AG6179" s="158"/>
      <c r="AH6179" s="158"/>
      <c r="AI6179" s="158"/>
      <c r="AJ6179" s="158"/>
    </row>
    <row r="6180" spans="1:36" ht="15" hidden="1" customHeight="1" x14ac:dyDescent="0.25">
      <c r="A6180" s="221" t="s">
        <v>272</v>
      </c>
      <c r="B6180" s="221">
        <v>3</v>
      </c>
      <c r="C6180" s="11" t="s">
        <v>274</v>
      </c>
      <c r="F6180" s="221" t="s">
        <v>277</v>
      </c>
      <c r="G6180" s="158"/>
      <c r="H6180" s="158">
        <v>5</v>
      </c>
      <c r="I6180" s="158">
        <v>926</v>
      </c>
      <c r="J6180" s="158">
        <v>988</v>
      </c>
      <c r="L6180" s="159">
        <v>36</v>
      </c>
      <c r="M6180" s="159">
        <v>37</v>
      </c>
      <c r="N6180" s="159">
        <v>36.5</v>
      </c>
      <c r="O6180" s="158">
        <v>3.9</v>
      </c>
      <c r="W6180" s="161">
        <v>3</v>
      </c>
      <c r="X6180" s="206"/>
      <c r="Y6180" s="158"/>
      <c r="Z6180" s="158"/>
      <c r="AG6180" s="158">
        <v>1.5</v>
      </c>
      <c r="AH6180" s="158">
        <v>1.3</v>
      </c>
      <c r="AI6180" s="158">
        <v>0.9</v>
      </c>
      <c r="AJ6180" s="158">
        <v>0.8</v>
      </c>
    </row>
    <row r="6181" spans="1:36" ht="15" hidden="1" customHeight="1" x14ac:dyDescent="0.25">
      <c r="A6181" s="221" t="s">
        <v>272</v>
      </c>
      <c r="B6181" s="221">
        <v>3</v>
      </c>
      <c r="C6181" s="11" t="s">
        <v>274</v>
      </c>
      <c r="F6181" s="221" t="s">
        <v>277</v>
      </c>
      <c r="G6181" s="183"/>
      <c r="H6181" s="183">
        <v>5</v>
      </c>
      <c r="I6181" s="183">
        <v>927</v>
      </c>
      <c r="J6181" s="183">
        <v>989</v>
      </c>
      <c r="L6181" s="184" t="s">
        <v>226</v>
      </c>
      <c r="M6181" s="184" t="s">
        <v>226</v>
      </c>
      <c r="N6181" s="164">
        <v>25</v>
      </c>
      <c r="O6181" s="183"/>
      <c r="V6181" t="s">
        <v>91</v>
      </c>
      <c r="W6181" s="205">
        <v>4</v>
      </c>
      <c r="X6181" s="206"/>
      <c r="Y6181" s="158" t="s">
        <v>278</v>
      </c>
      <c r="Z6181" s="158" t="s">
        <v>288</v>
      </c>
      <c r="AB6181" s="113"/>
      <c r="AG6181" s="183"/>
      <c r="AH6181" s="183"/>
      <c r="AI6181" s="183"/>
      <c r="AJ6181" s="183"/>
    </row>
    <row r="6182" spans="1:36" ht="15" hidden="1" customHeight="1" x14ac:dyDescent="0.25">
      <c r="A6182" s="221" t="s">
        <v>272</v>
      </c>
      <c r="B6182" s="221">
        <v>3</v>
      </c>
      <c r="C6182" s="11" t="s">
        <v>274</v>
      </c>
      <c r="F6182" s="221" t="s">
        <v>277</v>
      </c>
      <c r="G6182" s="158"/>
      <c r="H6182" s="158">
        <v>5</v>
      </c>
      <c r="I6182" s="158">
        <v>928</v>
      </c>
      <c r="J6182" s="158">
        <v>990</v>
      </c>
      <c r="L6182" s="159">
        <v>62</v>
      </c>
      <c r="M6182" s="159">
        <v>65</v>
      </c>
      <c r="N6182" s="159">
        <v>63.5</v>
      </c>
      <c r="O6182" s="158"/>
      <c r="W6182" s="161">
        <v>2</v>
      </c>
      <c r="X6182" s="206"/>
      <c r="Y6182" s="158"/>
      <c r="Z6182" s="158"/>
      <c r="AG6182" s="158"/>
      <c r="AH6182" s="158"/>
      <c r="AI6182" s="158"/>
      <c r="AJ6182" s="158"/>
    </row>
    <row r="6183" spans="1:36" ht="15" hidden="1" customHeight="1" x14ac:dyDescent="0.25">
      <c r="A6183" s="221" t="s">
        <v>272</v>
      </c>
      <c r="B6183" s="221">
        <v>3</v>
      </c>
      <c r="C6183" s="11" t="s">
        <v>274</v>
      </c>
      <c r="F6183" s="221" t="s">
        <v>277</v>
      </c>
      <c r="G6183" s="158"/>
      <c r="H6183" s="158">
        <v>5</v>
      </c>
      <c r="I6183" s="158">
        <v>929</v>
      </c>
      <c r="J6183" s="158">
        <v>991</v>
      </c>
      <c r="L6183" s="159">
        <v>60</v>
      </c>
      <c r="M6183" s="159">
        <v>60</v>
      </c>
      <c r="N6183" s="159">
        <v>60</v>
      </c>
      <c r="O6183" s="158"/>
      <c r="W6183" s="161">
        <v>2</v>
      </c>
      <c r="X6183" s="206"/>
      <c r="Y6183" s="158"/>
      <c r="Z6183" s="158"/>
      <c r="AG6183" s="158"/>
      <c r="AH6183" s="158"/>
      <c r="AI6183" s="158"/>
      <c r="AJ6183" s="158"/>
    </row>
    <row r="6184" spans="1:36" ht="15" hidden="1" customHeight="1" x14ac:dyDescent="0.25">
      <c r="A6184" s="221" t="s">
        <v>272</v>
      </c>
      <c r="B6184" s="221">
        <v>3</v>
      </c>
      <c r="C6184" s="11" t="s">
        <v>274</v>
      </c>
      <c r="F6184" s="221" t="s">
        <v>277</v>
      </c>
      <c r="G6184" s="158"/>
      <c r="H6184" s="158">
        <v>5</v>
      </c>
      <c r="I6184" s="158">
        <v>930</v>
      </c>
      <c r="J6184" s="158">
        <v>992</v>
      </c>
      <c r="L6184" s="159">
        <v>79</v>
      </c>
      <c r="M6184" s="159">
        <v>75</v>
      </c>
      <c r="N6184" s="159">
        <v>77</v>
      </c>
      <c r="O6184" s="158"/>
      <c r="W6184" s="161">
        <v>2</v>
      </c>
      <c r="X6184" s="206"/>
      <c r="Y6184" s="158"/>
      <c r="Z6184" s="158"/>
      <c r="AG6184" s="158"/>
      <c r="AH6184" s="158"/>
      <c r="AI6184" s="158"/>
      <c r="AJ6184" s="158"/>
    </row>
    <row r="6185" spans="1:36" ht="15" hidden="1" customHeight="1" x14ac:dyDescent="0.25">
      <c r="A6185" s="221" t="s">
        <v>272</v>
      </c>
      <c r="B6185" s="221">
        <v>3</v>
      </c>
      <c r="C6185" s="11" t="s">
        <v>274</v>
      </c>
      <c r="F6185" s="221" t="s">
        <v>277</v>
      </c>
      <c r="G6185" s="158"/>
      <c r="H6185" s="158">
        <v>5</v>
      </c>
      <c r="I6185" s="158">
        <v>931</v>
      </c>
      <c r="J6185" s="158">
        <v>993</v>
      </c>
      <c r="L6185" s="159">
        <v>76</v>
      </c>
      <c r="M6185" s="159">
        <v>69</v>
      </c>
      <c r="N6185" s="159">
        <v>72.5</v>
      </c>
      <c r="O6185" s="158"/>
      <c r="W6185" s="161">
        <v>2</v>
      </c>
      <c r="X6185" s="206"/>
      <c r="Y6185" s="158"/>
      <c r="Z6185" s="158"/>
      <c r="AG6185" s="158"/>
      <c r="AH6185" s="158"/>
      <c r="AI6185" s="158"/>
      <c r="AJ6185" s="158"/>
    </row>
    <row r="6186" spans="1:36" ht="15" hidden="1" customHeight="1" x14ac:dyDescent="0.25">
      <c r="A6186" s="221" t="s">
        <v>272</v>
      </c>
      <c r="B6186" s="221">
        <v>3</v>
      </c>
      <c r="C6186" s="11" t="s">
        <v>274</v>
      </c>
      <c r="F6186" s="221" t="s">
        <v>277</v>
      </c>
      <c r="G6186" s="158"/>
      <c r="H6186" s="158">
        <v>5</v>
      </c>
      <c r="I6186" s="158">
        <v>932</v>
      </c>
      <c r="J6186" s="158">
        <v>994</v>
      </c>
      <c r="L6186" s="159">
        <v>79</v>
      </c>
      <c r="M6186" s="159">
        <v>77</v>
      </c>
      <c r="N6186" s="159">
        <v>78</v>
      </c>
      <c r="O6186" s="158"/>
      <c r="W6186" s="161">
        <v>2</v>
      </c>
      <c r="X6186" s="206"/>
      <c r="Y6186" s="158"/>
      <c r="Z6186" s="158"/>
      <c r="AG6186" s="158"/>
      <c r="AH6186" s="158"/>
      <c r="AI6186" s="158"/>
      <c r="AJ6186" s="158"/>
    </row>
    <row r="6187" spans="1:36" ht="15" hidden="1" customHeight="1" x14ac:dyDescent="0.25">
      <c r="A6187" s="221" t="s">
        <v>272</v>
      </c>
      <c r="B6187" s="221">
        <v>3</v>
      </c>
      <c r="C6187" s="11" t="s">
        <v>274</v>
      </c>
      <c r="F6187" s="221" t="s">
        <v>277</v>
      </c>
      <c r="G6187" s="158"/>
      <c r="H6187" s="158">
        <v>5</v>
      </c>
      <c r="I6187" s="158">
        <v>933</v>
      </c>
      <c r="J6187" s="158">
        <v>995</v>
      </c>
      <c r="L6187" s="159">
        <v>77</v>
      </c>
      <c r="M6187" s="159">
        <v>72</v>
      </c>
      <c r="N6187" s="159">
        <v>74.5</v>
      </c>
      <c r="O6187" s="158"/>
      <c r="W6187" s="161">
        <v>2</v>
      </c>
      <c r="X6187" s="206"/>
      <c r="Y6187" s="158"/>
      <c r="Z6187" s="158"/>
      <c r="AG6187" s="158"/>
      <c r="AH6187" s="158"/>
      <c r="AI6187" s="158"/>
      <c r="AJ6187" s="158"/>
    </row>
    <row r="6188" spans="1:36" ht="15" hidden="1" customHeight="1" x14ac:dyDescent="0.25">
      <c r="A6188" s="221" t="s">
        <v>272</v>
      </c>
      <c r="B6188" s="221">
        <v>3</v>
      </c>
      <c r="C6188" s="11" t="s">
        <v>274</v>
      </c>
      <c r="F6188" s="221" t="s">
        <v>277</v>
      </c>
      <c r="G6188" s="158"/>
      <c r="H6188" s="158">
        <v>5</v>
      </c>
      <c r="I6188" s="158">
        <v>934</v>
      </c>
      <c r="J6188" s="158">
        <v>996</v>
      </c>
      <c r="L6188" s="159">
        <v>51</v>
      </c>
      <c r="M6188" s="159">
        <v>55</v>
      </c>
      <c r="N6188" s="159">
        <v>53</v>
      </c>
      <c r="O6188" s="158"/>
      <c r="W6188" s="161">
        <v>3</v>
      </c>
      <c r="X6188" s="206"/>
      <c r="Y6188" s="158"/>
      <c r="Z6188" s="158"/>
      <c r="AG6188" s="158"/>
      <c r="AH6188" s="158"/>
      <c r="AI6188" s="158"/>
      <c r="AJ6188" s="158"/>
    </row>
    <row r="6189" spans="1:36" ht="15" hidden="1" customHeight="1" x14ac:dyDescent="0.25">
      <c r="A6189" s="221" t="s">
        <v>272</v>
      </c>
      <c r="B6189" s="221">
        <v>3</v>
      </c>
      <c r="C6189" s="11" t="s">
        <v>274</v>
      </c>
      <c r="F6189" s="221" t="s">
        <v>277</v>
      </c>
      <c r="G6189" s="158"/>
      <c r="H6189" s="158">
        <v>5</v>
      </c>
      <c r="I6189" s="158">
        <v>935</v>
      </c>
      <c r="J6189" s="158">
        <v>997</v>
      </c>
      <c r="L6189" s="159">
        <v>53</v>
      </c>
      <c r="M6189" s="159">
        <v>46</v>
      </c>
      <c r="N6189" s="159">
        <v>49.5</v>
      </c>
      <c r="O6189" s="158"/>
      <c r="W6189" s="161">
        <v>3</v>
      </c>
      <c r="X6189" s="206"/>
      <c r="Y6189" s="158"/>
      <c r="Z6189" s="158"/>
      <c r="AG6189" s="158"/>
      <c r="AH6189" s="158"/>
      <c r="AI6189" s="158"/>
      <c r="AJ6189" s="158"/>
    </row>
    <row r="6190" spans="1:36" ht="15" hidden="1" customHeight="1" x14ac:dyDescent="0.25">
      <c r="A6190" s="221" t="s">
        <v>272</v>
      </c>
      <c r="B6190" s="221">
        <v>3</v>
      </c>
      <c r="C6190" s="11" t="s">
        <v>274</v>
      </c>
      <c r="F6190" s="221" t="s">
        <v>277</v>
      </c>
      <c r="G6190" s="158"/>
      <c r="H6190" s="158">
        <v>5</v>
      </c>
      <c r="I6190" s="158">
        <v>936</v>
      </c>
      <c r="J6190" s="158">
        <v>998</v>
      </c>
      <c r="L6190" s="159">
        <v>64</v>
      </c>
      <c r="M6190" s="159">
        <v>63</v>
      </c>
      <c r="N6190" s="159">
        <v>63.5</v>
      </c>
      <c r="O6190" s="158"/>
      <c r="W6190" s="161">
        <v>2</v>
      </c>
      <c r="X6190" s="206"/>
      <c r="Y6190" s="158"/>
      <c r="Z6190" s="158"/>
      <c r="AG6190" s="158"/>
      <c r="AH6190" s="158"/>
      <c r="AI6190" s="158"/>
      <c r="AJ6190" s="158"/>
    </row>
    <row r="6191" spans="1:36" ht="15" hidden="1" customHeight="1" x14ac:dyDescent="0.25">
      <c r="A6191" s="221" t="s">
        <v>272</v>
      </c>
      <c r="B6191" s="221">
        <v>3</v>
      </c>
      <c r="C6191" s="11" t="s">
        <v>274</v>
      </c>
      <c r="F6191" s="221" t="s">
        <v>277</v>
      </c>
      <c r="G6191" s="158"/>
      <c r="H6191" s="158">
        <v>5</v>
      </c>
      <c r="I6191" s="158">
        <v>937</v>
      </c>
      <c r="J6191" s="158">
        <v>999</v>
      </c>
      <c r="L6191" s="159">
        <v>65</v>
      </c>
      <c r="M6191" s="159">
        <v>59</v>
      </c>
      <c r="N6191" s="159">
        <v>62</v>
      </c>
      <c r="O6191" s="158"/>
      <c r="W6191" s="161">
        <v>2</v>
      </c>
      <c r="X6191" s="206"/>
      <c r="Y6191" s="158"/>
      <c r="Z6191" s="158"/>
      <c r="AG6191" s="158"/>
      <c r="AH6191" s="158"/>
      <c r="AI6191" s="158"/>
      <c r="AJ6191" s="158"/>
    </row>
    <row r="6192" spans="1:36" ht="15" hidden="1" customHeight="1" x14ac:dyDescent="0.25">
      <c r="A6192" s="221" t="s">
        <v>272</v>
      </c>
      <c r="B6192" s="221">
        <v>3</v>
      </c>
      <c r="C6192" s="11" t="s">
        <v>274</v>
      </c>
      <c r="F6192" s="221" t="s">
        <v>277</v>
      </c>
      <c r="G6192" s="158"/>
      <c r="H6192" s="158">
        <v>5</v>
      </c>
      <c r="I6192" s="158">
        <v>938</v>
      </c>
      <c r="J6192" s="158">
        <v>1000</v>
      </c>
      <c r="L6192" s="159">
        <v>68</v>
      </c>
      <c r="M6192" s="159">
        <v>67</v>
      </c>
      <c r="N6192" s="159">
        <v>67.5</v>
      </c>
      <c r="O6192" s="158"/>
      <c r="W6192" s="161">
        <v>3</v>
      </c>
      <c r="X6192" s="206"/>
      <c r="Y6192" s="158"/>
      <c r="Z6192" s="158"/>
      <c r="AG6192" s="158"/>
      <c r="AH6192" s="158"/>
      <c r="AI6192" s="158"/>
      <c r="AJ6192" s="158"/>
    </row>
    <row r="6193" spans="1:36" ht="15" hidden="1" customHeight="1" x14ac:dyDescent="0.25">
      <c r="A6193" s="221" t="s">
        <v>272</v>
      </c>
      <c r="B6193" s="221">
        <v>3</v>
      </c>
      <c r="C6193" s="11" t="s">
        <v>274</v>
      </c>
      <c r="F6193" s="221" t="s">
        <v>277</v>
      </c>
      <c r="G6193" s="158"/>
      <c r="H6193" s="158">
        <v>5</v>
      </c>
      <c r="I6193" s="158">
        <v>939</v>
      </c>
      <c r="J6193" s="158">
        <v>1001</v>
      </c>
      <c r="L6193" s="159">
        <v>65</v>
      </c>
      <c r="M6193" s="159">
        <v>66</v>
      </c>
      <c r="N6193" s="159">
        <v>65.5</v>
      </c>
      <c r="O6193" s="158"/>
      <c r="W6193" s="161">
        <v>3</v>
      </c>
      <c r="X6193" s="206"/>
      <c r="Y6193" s="158"/>
      <c r="Z6193" s="158"/>
      <c r="AG6193" s="158"/>
      <c r="AH6193" s="158"/>
      <c r="AI6193" s="158"/>
      <c r="AJ6193" s="158"/>
    </row>
    <row r="6194" spans="1:36" ht="15" hidden="1" customHeight="1" x14ac:dyDescent="0.25">
      <c r="A6194" s="221" t="s">
        <v>272</v>
      </c>
      <c r="B6194" s="221">
        <v>3</v>
      </c>
      <c r="C6194" s="11" t="s">
        <v>274</v>
      </c>
      <c r="F6194" s="221" t="s">
        <v>277</v>
      </c>
      <c r="G6194" s="158"/>
      <c r="H6194" s="158">
        <v>5</v>
      </c>
      <c r="I6194" s="158">
        <v>940</v>
      </c>
      <c r="J6194" s="158">
        <v>1002</v>
      </c>
      <c r="L6194" s="159">
        <v>87</v>
      </c>
      <c r="M6194" s="159">
        <v>87</v>
      </c>
      <c r="N6194" s="159">
        <v>87</v>
      </c>
      <c r="O6194" s="158"/>
      <c r="W6194" s="161">
        <v>2</v>
      </c>
      <c r="X6194" s="206"/>
      <c r="Y6194" s="158"/>
      <c r="Z6194" s="158"/>
      <c r="AG6194" s="158"/>
      <c r="AH6194" s="158"/>
      <c r="AI6194" s="158"/>
      <c r="AJ6194" s="158"/>
    </row>
    <row r="6195" spans="1:36" ht="15" hidden="1" customHeight="1" x14ac:dyDescent="0.25">
      <c r="A6195" s="221" t="s">
        <v>272</v>
      </c>
      <c r="B6195" s="221">
        <v>3</v>
      </c>
      <c r="C6195" s="11" t="s">
        <v>274</v>
      </c>
      <c r="F6195" s="221" t="s">
        <v>277</v>
      </c>
      <c r="G6195" s="158"/>
      <c r="H6195" s="158">
        <v>5</v>
      </c>
      <c r="I6195" s="158">
        <v>941</v>
      </c>
      <c r="J6195" s="158">
        <v>1003</v>
      </c>
      <c r="L6195" s="159">
        <v>82</v>
      </c>
      <c r="M6195" s="159">
        <v>92</v>
      </c>
      <c r="N6195" s="159">
        <v>87</v>
      </c>
      <c r="O6195" s="158"/>
      <c r="W6195" s="161">
        <v>2</v>
      </c>
      <c r="X6195" s="206"/>
      <c r="Y6195" s="158"/>
      <c r="Z6195" s="158"/>
      <c r="AG6195" s="158"/>
      <c r="AH6195" s="158"/>
      <c r="AI6195" s="158"/>
      <c r="AJ6195" s="158"/>
    </row>
    <row r="6196" spans="1:36" ht="15" hidden="1" customHeight="1" x14ac:dyDescent="0.25">
      <c r="A6196" s="221" t="s">
        <v>272</v>
      </c>
      <c r="B6196" s="221">
        <v>3</v>
      </c>
      <c r="C6196" s="11" t="s">
        <v>274</v>
      </c>
      <c r="F6196" s="221" t="s">
        <v>277</v>
      </c>
      <c r="G6196" s="158"/>
      <c r="H6196" s="158">
        <v>5</v>
      </c>
      <c r="I6196" s="158">
        <v>942</v>
      </c>
      <c r="J6196" s="158">
        <v>1004</v>
      </c>
      <c r="L6196" s="159">
        <v>59</v>
      </c>
      <c r="M6196" s="159">
        <v>58</v>
      </c>
      <c r="N6196" s="159">
        <v>58.5</v>
      </c>
      <c r="O6196" s="158"/>
      <c r="W6196" s="161">
        <v>3</v>
      </c>
      <c r="X6196" s="206"/>
      <c r="Y6196" s="158"/>
      <c r="Z6196" s="158"/>
      <c r="AG6196" s="158"/>
      <c r="AH6196" s="158"/>
      <c r="AI6196" s="158"/>
      <c r="AJ6196" s="158"/>
    </row>
    <row r="6197" spans="1:36" ht="15" hidden="1" customHeight="1" x14ac:dyDescent="0.25">
      <c r="A6197" s="221" t="s">
        <v>272</v>
      </c>
      <c r="B6197" s="221">
        <v>3</v>
      </c>
      <c r="C6197" s="11" t="s">
        <v>274</v>
      </c>
      <c r="F6197" s="221" t="s">
        <v>277</v>
      </c>
      <c r="G6197" s="158"/>
      <c r="H6197" s="158">
        <v>5</v>
      </c>
      <c r="I6197" s="158">
        <v>945</v>
      </c>
      <c r="J6197" s="158">
        <v>1007</v>
      </c>
      <c r="L6197" s="159">
        <v>66</v>
      </c>
      <c r="M6197" s="159">
        <v>71</v>
      </c>
      <c r="N6197" s="159">
        <v>68.5</v>
      </c>
      <c r="O6197" s="158">
        <v>6.7</v>
      </c>
      <c r="W6197" s="161">
        <v>2</v>
      </c>
      <c r="X6197" s="206"/>
      <c r="Y6197" s="158"/>
      <c r="Z6197" s="158"/>
      <c r="AG6197" s="158">
        <v>0.6</v>
      </c>
      <c r="AH6197" s="158">
        <v>0.8</v>
      </c>
      <c r="AI6197" s="158">
        <v>1</v>
      </c>
      <c r="AJ6197" s="158">
        <v>0.9</v>
      </c>
    </row>
    <row r="6198" spans="1:36" ht="15" hidden="1" customHeight="1" x14ac:dyDescent="0.25">
      <c r="A6198" s="221" t="s">
        <v>272</v>
      </c>
      <c r="B6198" s="221">
        <v>3</v>
      </c>
      <c r="C6198" s="11" t="s">
        <v>274</v>
      </c>
      <c r="F6198" s="221" t="s">
        <v>277</v>
      </c>
      <c r="G6198" s="158"/>
      <c r="H6198" s="158">
        <v>5</v>
      </c>
      <c r="I6198" s="158">
        <v>946</v>
      </c>
      <c r="J6198" s="158">
        <v>1008</v>
      </c>
      <c r="L6198" s="159">
        <v>53</v>
      </c>
      <c r="M6198" s="159">
        <v>57</v>
      </c>
      <c r="N6198" s="159">
        <v>55</v>
      </c>
      <c r="O6198" s="158">
        <v>4.4000000000000004</v>
      </c>
      <c r="W6198" s="161">
        <v>3</v>
      </c>
      <c r="X6198" s="206"/>
      <c r="Y6198" s="158"/>
      <c r="Z6198" s="158"/>
      <c r="AG6198" s="158">
        <v>0.5</v>
      </c>
      <c r="AH6198" s="158">
        <v>0</v>
      </c>
      <c r="AI6198" s="158">
        <v>1.2</v>
      </c>
      <c r="AJ6198" s="158">
        <v>1.6</v>
      </c>
    </row>
    <row r="6199" spans="1:36" ht="15" hidden="1" customHeight="1" x14ac:dyDescent="0.25">
      <c r="A6199" s="221" t="s">
        <v>272</v>
      </c>
      <c r="B6199" s="221">
        <v>3</v>
      </c>
      <c r="C6199" s="11" t="s">
        <v>274</v>
      </c>
      <c r="F6199" s="221" t="s">
        <v>277</v>
      </c>
      <c r="G6199" s="158"/>
      <c r="H6199" s="158">
        <v>5</v>
      </c>
      <c r="I6199" s="158">
        <v>947</v>
      </c>
      <c r="J6199" s="158">
        <v>1009</v>
      </c>
      <c r="L6199" s="159">
        <v>46</v>
      </c>
      <c r="M6199" s="159">
        <v>45</v>
      </c>
      <c r="N6199" s="159">
        <v>45.5</v>
      </c>
      <c r="O6199" s="158"/>
      <c r="W6199" s="161">
        <v>2</v>
      </c>
      <c r="X6199" s="206"/>
      <c r="Y6199" s="158"/>
      <c r="Z6199" s="158"/>
      <c r="AG6199" s="158"/>
      <c r="AH6199" s="158"/>
      <c r="AI6199" s="158"/>
      <c r="AJ6199" s="158"/>
    </row>
    <row r="6200" spans="1:36" ht="15" hidden="1" customHeight="1" x14ac:dyDescent="0.25">
      <c r="A6200" s="221" t="s">
        <v>272</v>
      </c>
      <c r="B6200" s="221">
        <v>3</v>
      </c>
      <c r="C6200" s="11" t="s">
        <v>274</v>
      </c>
      <c r="F6200" s="221" t="s">
        <v>277</v>
      </c>
      <c r="G6200" s="158"/>
      <c r="H6200" s="158">
        <v>5</v>
      </c>
      <c r="I6200" s="158">
        <v>948</v>
      </c>
      <c r="J6200" s="158">
        <v>1010</v>
      </c>
      <c r="L6200" s="159">
        <v>106</v>
      </c>
      <c r="M6200" s="159">
        <v>107</v>
      </c>
      <c r="N6200" s="159">
        <v>106.5</v>
      </c>
      <c r="O6200" s="158"/>
      <c r="W6200" s="161">
        <v>2</v>
      </c>
      <c r="X6200" s="206"/>
      <c r="Y6200" s="158"/>
      <c r="Z6200" s="158"/>
      <c r="AG6200" s="158"/>
      <c r="AH6200" s="158"/>
      <c r="AI6200" s="158"/>
      <c r="AJ6200" s="158"/>
    </row>
    <row r="6201" spans="1:36" ht="15" hidden="1" customHeight="1" x14ac:dyDescent="0.25">
      <c r="A6201" s="221" t="s">
        <v>272</v>
      </c>
      <c r="B6201" s="221">
        <v>3</v>
      </c>
      <c r="C6201" s="11" t="s">
        <v>274</v>
      </c>
      <c r="F6201" s="221" t="s">
        <v>277</v>
      </c>
      <c r="G6201" s="158"/>
      <c r="H6201" s="158">
        <v>5</v>
      </c>
      <c r="I6201" s="158">
        <v>949</v>
      </c>
      <c r="J6201" s="158">
        <v>1011</v>
      </c>
      <c r="L6201" s="159">
        <v>35</v>
      </c>
      <c r="M6201" s="159">
        <v>35</v>
      </c>
      <c r="N6201" s="159">
        <v>35</v>
      </c>
      <c r="O6201" s="158"/>
      <c r="W6201" s="161">
        <v>3</v>
      </c>
      <c r="X6201" s="206"/>
      <c r="Y6201" s="158"/>
      <c r="Z6201" s="158"/>
      <c r="AG6201" s="158"/>
      <c r="AH6201" s="158"/>
      <c r="AI6201" s="158"/>
      <c r="AJ6201" s="158"/>
    </row>
    <row r="6202" spans="1:36" ht="15" hidden="1" customHeight="1" x14ac:dyDescent="0.25">
      <c r="A6202" s="221" t="s">
        <v>272</v>
      </c>
      <c r="B6202" s="221">
        <v>3</v>
      </c>
      <c r="C6202" s="11" t="s">
        <v>274</v>
      </c>
      <c r="F6202" s="221" t="s">
        <v>277</v>
      </c>
      <c r="G6202" s="158"/>
      <c r="H6202" s="158">
        <v>5</v>
      </c>
      <c r="I6202" s="158">
        <v>950</v>
      </c>
      <c r="J6202" s="158">
        <v>1012</v>
      </c>
      <c r="L6202" s="159">
        <v>62</v>
      </c>
      <c r="M6202" s="159">
        <v>60</v>
      </c>
      <c r="N6202" s="159">
        <v>61</v>
      </c>
      <c r="O6202" s="158"/>
      <c r="W6202" s="161">
        <v>1</v>
      </c>
      <c r="X6202" s="206"/>
      <c r="Y6202" s="158"/>
      <c r="Z6202" s="158"/>
      <c r="AG6202" s="158"/>
      <c r="AH6202" s="158"/>
      <c r="AI6202" s="158"/>
      <c r="AJ6202" s="158"/>
    </row>
    <row r="6203" spans="1:36" ht="15" hidden="1" customHeight="1" x14ac:dyDescent="0.25">
      <c r="A6203" s="221" t="s">
        <v>272</v>
      </c>
      <c r="B6203" s="221">
        <v>3</v>
      </c>
      <c r="C6203" s="11" t="s">
        <v>274</v>
      </c>
      <c r="F6203" s="221" t="s">
        <v>277</v>
      </c>
      <c r="G6203" s="158"/>
      <c r="H6203" s="158">
        <v>5</v>
      </c>
      <c r="I6203" s="158">
        <v>951</v>
      </c>
      <c r="J6203" s="158">
        <v>1013</v>
      </c>
      <c r="L6203" s="159">
        <v>54</v>
      </c>
      <c r="M6203" s="159">
        <v>52</v>
      </c>
      <c r="N6203" s="159">
        <v>53</v>
      </c>
      <c r="O6203" s="158">
        <v>5.4</v>
      </c>
      <c r="W6203" s="161">
        <v>3</v>
      </c>
      <c r="X6203" s="206"/>
      <c r="Y6203" s="158"/>
      <c r="Z6203" s="158"/>
      <c r="AG6203" s="158">
        <v>0.8</v>
      </c>
      <c r="AH6203" s="158">
        <v>0.5</v>
      </c>
      <c r="AI6203" s="158">
        <v>1.2</v>
      </c>
      <c r="AJ6203" s="158">
        <v>0.85</v>
      </c>
    </row>
    <row r="6204" spans="1:36" ht="15" hidden="1" customHeight="1" x14ac:dyDescent="0.25">
      <c r="A6204" s="221" t="s">
        <v>272</v>
      </c>
      <c r="B6204" s="221">
        <v>3</v>
      </c>
      <c r="C6204" s="11" t="s">
        <v>274</v>
      </c>
      <c r="F6204" s="221" t="s">
        <v>277</v>
      </c>
      <c r="G6204" s="158"/>
      <c r="H6204" s="158">
        <v>5</v>
      </c>
      <c r="I6204" s="158">
        <v>952</v>
      </c>
      <c r="J6204" s="158">
        <v>1014</v>
      </c>
      <c r="L6204" s="159">
        <v>57</v>
      </c>
      <c r="M6204" s="159">
        <v>60</v>
      </c>
      <c r="N6204" s="159">
        <v>58.5</v>
      </c>
      <c r="O6204" s="158"/>
      <c r="W6204" s="161">
        <v>2</v>
      </c>
      <c r="X6204" s="206"/>
      <c r="Y6204" s="158"/>
      <c r="Z6204" s="158"/>
      <c r="AG6204" s="158"/>
      <c r="AH6204" s="158"/>
      <c r="AI6204" s="158"/>
      <c r="AJ6204" s="158"/>
    </row>
    <row r="6205" spans="1:36" ht="15" hidden="1" customHeight="1" x14ac:dyDescent="0.25">
      <c r="A6205" s="221" t="s">
        <v>272</v>
      </c>
      <c r="B6205" s="221">
        <v>3</v>
      </c>
      <c r="C6205" s="11" t="s">
        <v>274</v>
      </c>
      <c r="F6205" s="221" t="s">
        <v>277</v>
      </c>
      <c r="G6205" s="158"/>
      <c r="H6205" s="158">
        <v>5</v>
      </c>
      <c r="I6205" s="158">
        <v>953</v>
      </c>
      <c r="J6205" s="158">
        <v>1015</v>
      </c>
      <c r="L6205" s="159">
        <v>54</v>
      </c>
      <c r="M6205" s="159">
        <v>53</v>
      </c>
      <c r="N6205" s="159">
        <v>53.5</v>
      </c>
      <c r="O6205" s="158"/>
      <c r="W6205" s="161">
        <v>2</v>
      </c>
      <c r="X6205" s="206"/>
      <c r="Y6205" s="158"/>
      <c r="Z6205" s="158"/>
      <c r="AG6205" s="158"/>
      <c r="AH6205" s="158"/>
      <c r="AI6205" s="158"/>
      <c r="AJ6205" s="158"/>
    </row>
    <row r="6206" spans="1:36" ht="15" hidden="1" customHeight="1" x14ac:dyDescent="0.25">
      <c r="A6206" s="221" t="s">
        <v>272</v>
      </c>
      <c r="B6206" s="221">
        <v>3</v>
      </c>
      <c r="C6206" s="11" t="s">
        <v>274</v>
      </c>
      <c r="F6206" s="221" t="s">
        <v>277</v>
      </c>
      <c r="G6206" s="158"/>
      <c r="H6206" s="158">
        <v>5</v>
      </c>
      <c r="I6206" s="158">
        <v>954</v>
      </c>
      <c r="J6206" s="158">
        <v>1016</v>
      </c>
      <c r="L6206" s="159">
        <v>52</v>
      </c>
      <c r="M6206" s="159">
        <v>48</v>
      </c>
      <c r="N6206" s="159">
        <v>50</v>
      </c>
      <c r="O6206" s="158"/>
      <c r="W6206" s="161">
        <v>2</v>
      </c>
      <c r="X6206" s="206"/>
      <c r="Y6206" s="158"/>
      <c r="Z6206" s="158"/>
      <c r="AG6206" s="158"/>
      <c r="AH6206" s="158"/>
      <c r="AI6206" s="158"/>
      <c r="AJ6206" s="158"/>
    </row>
    <row r="6207" spans="1:36" ht="15" hidden="1" customHeight="1" x14ac:dyDescent="0.25">
      <c r="A6207" s="221" t="s">
        <v>272</v>
      </c>
      <c r="B6207" s="221">
        <v>3</v>
      </c>
      <c r="C6207" s="11" t="s">
        <v>274</v>
      </c>
      <c r="F6207" s="221" t="s">
        <v>277</v>
      </c>
      <c r="G6207" s="158"/>
      <c r="H6207" s="158">
        <v>5</v>
      </c>
      <c r="I6207" s="158">
        <v>955</v>
      </c>
      <c r="J6207" s="158">
        <v>1017</v>
      </c>
      <c r="L6207" s="159">
        <v>12</v>
      </c>
      <c r="M6207" s="159">
        <v>12</v>
      </c>
      <c r="N6207" s="159">
        <v>12</v>
      </c>
      <c r="O6207" s="158"/>
      <c r="W6207" s="161">
        <v>3</v>
      </c>
      <c r="X6207" s="206"/>
      <c r="AG6207" s="158"/>
      <c r="AH6207" s="158"/>
      <c r="AI6207" s="158"/>
      <c r="AJ6207" s="158"/>
    </row>
    <row r="6208" spans="1:36" ht="15" hidden="1" customHeight="1" x14ac:dyDescent="0.25">
      <c r="A6208" s="221" t="s">
        <v>272</v>
      </c>
      <c r="B6208" s="221">
        <v>3</v>
      </c>
      <c r="C6208" s="11" t="s">
        <v>275</v>
      </c>
      <c r="F6208" s="221" t="s">
        <v>277</v>
      </c>
      <c r="G6208" s="162"/>
      <c r="H6208" s="158">
        <v>6</v>
      </c>
      <c r="I6208" s="158">
        <v>956</v>
      </c>
      <c r="J6208" s="158">
        <v>1018</v>
      </c>
      <c r="L6208" s="169">
        <v>47</v>
      </c>
      <c r="M6208" s="169">
        <v>45</v>
      </c>
      <c r="N6208" s="159">
        <v>46</v>
      </c>
      <c r="O6208" s="158"/>
      <c r="W6208" s="161">
        <v>3</v>
      </c>
      <c r="X6208" s="206"/>
      <c r="Y6208" s="158"/>
      <c r="Z6208" s="158"/>
      <c r="AG6208" s="158"/>
      <c r="AH6208" s="158"/>
      <c r="AI6208" s="158"/>
      <c r="AJ6208" s="158"/>
    </row>
    <row r="6209" spans="1:36" ht="15" hidden="1" customHeight="1" x14ac:dyDescent="0.25">
      <c r="A6209" s="221" t="s">
        <v>272</v>
      </c>
      <c r="B6209" s="221">
        <v>3</v>
      </c>
      <c r="C6209" s="11" t="s">
        <v>275</v>
      </c>
      <c r="F6209" s="221" t="s">
        <v>277</v>
      </c>
      <c r="G6209" s="162"/>
      <c r="H6209" s="158">
        <v>6</v>
      </c>
      <c r="I6209" s="158">
        <v>957</v>
      </c>
      <c r="J6209" s="158">
        <v>1019</v>
      </c>
      <c r="L6209" s="169">
        <v>45</v>
      </c>
      <c r="M6209" s="169">
        <v>45</v>
      </c>
      <c r="N6209" s="159">
        <v>45</v>
      </c>
      <c r="O6209" s="158"/>
      <c r="W6209" s="161">
        <v>3</v>
      </c>
      <c r="X6209" s="206"/>
      <c r="Y6209" s="158"/>
      <c r="Z6209" s="158"/>
      <c r="AG6209" s="158"/>
      <c r="AH6209" s="158"/>
      <c r="AI6209" s="158"/>
      <c r="AJ6209" s="158"/>
    </row>
    <row r="6210" spans="1:36" ht="15" hidden="1" customHeight="1" x14ac:dyDescent="0.25">
      <c r="A6210" s="221" t="s">
        <v>272</v>
      </c>
      <c r="B6210" s="221">
        <v>3</v>
      </c>
      <c r="C6210" s="11" t="s">
        <v>275</v>
      </c>
      <c r="F6210" s="221" t="s">
        <v>277</v>
      </c>
      <c r="G6210" s="162"/>
      <c r="H6210" s="158">
        <v>6</v>
      </c>
      <c r="I6210" s="158">
        <v>958</v>
      </c>
      <c r="J6210" s="158">
        <v>1020</v>
      </c>
      <c r="L6210" s="169">
        <v>42</v>
      </c>
      <c r="M6210" s="169">
        <v>40</v>
      </c>
      <c r="N6210" s="159">
        <v>41</v>
      </c>
      <c r="O6210" s="158"/>
      <c r="W6210" s="161">
        <v>2</v>
      </c>
      <c r="X6210" s="206"/>
      <c r="Y6210" s="158"/>
      <c r="Z6210" s="158"/>
      <c r="AG6210" s="158"/>
      <c r="AH6210" s="158"/>
      <c r="AI6210" s="158"/>
      <c r="AJ6210" s="158"/>
    </row>
    <row r="6211" spans="1:36" ht="15" hidden="1" customHeight="1" x14ac:dyDescent="0.25">
      <c r="A6211" s="221" t="s">
        <v>272</v>
      </c>
      <c r="B6211" s="221">
        <v>3</v>
      </c>
      <c r="C6211" s="11" t="s">
        <v>275</v>
      </c>
      <c r="F6211" s="221" t="s">
        <v>277</v>
      </c>
      <c r="G6211" s="162"/>
      <c r="H6211" s="158">
        <v>6</v>
      </c>
      <c r="I6211" s="158">
        <v>959</v>
      </c>
      <c r="J6211" s="158">
        <v>1021</v>
      </c>
      <c r="L6211" s="169">
        <v>41</v>
      </c>
      <c r="M6211" s="169">
        <v>37</v>
      </c>
      <c r="N6211" s="159">
        <v>39</v>
      </c>
      <c r="O6211" s="158"/>
      <c r="W6211" s="161">
        <v>3</v>
      </c>
      <c r="X6211" s="206"/>
      <c r="Y6211" s="158"/>
      <c r="Z6211" s="158"/>
      <c r="AG6211" s="158"/>
      <c r="AH6211" s="158"/>
      <c r="AI6211" s="158"/>
      <c r="AJ6211" s="158"/>
    </row>
    <row r="6212" spans="1:36" ht="15" hidden="1" customHeight="1" x14ac:dyDescent="0.25">
      <c r="A6212" s="221" t="s">
        <v>272</v>
      </c>
      <c r="B6212" s="221">
        <v>3</v>
      </c>
      <c r="C6212" s="11" t="s">
        <v>275</v>
      </c>
      <c r="F6212" s="221" t="s">
        <v>277</v>
      </c>
      <c r="G6212" s="162"/>
      <c r="H6212" s="158">
        <v>6</v>
      </c>
      <c r="I6212" s="158">
        <v>960</v>
      </c>
      <c r="J6212" s="158">
        <v>1022</v>
      </c>
      <c r="L6212" s="169">
        <v>26</v>
      </c>
      <c r="M6212" s="169">
        <v>26</v>
      </c>
      <c r="N6212" s="159">
        <v>26</v>
      </c>
      <c r="O6212" s="158">
        <v>2.9</v>
      </c>
      <c r="W6212" s="161">
        <v>3</v>
      </c>
      <c r="X6212" s="206"/>
      <c r="Y6212" s="158"/>
      <c r="Z6212" s="158"/>
      <c r="AG6212" s="158">
        <v>0.35</v>
      </c>
      <c r="AH6212" s="158">
        <v>1.3</v>
      </c>
      <c r="AI6212" s="158">
        <v>0.75</v>
      </c>
      <c r="AJ6212" s="158">
        <v>-0.1</v>
      </c>
    </row>
    <row r="6213" spans="1:36" ht="15" hidden="1" customHeight="1" x14ac:dyDescent="0.25">
      <c r="A6213" s="221" t="s">
        <v>272</v>
      </c>
      <c r="B6213" s="221">
        <v>3</v>
      </c>
      <c r="C6213" s="11" t="s">
        <v>275</v>
      </c>
      <c r="F6213" s="221" t="s">
        <v>277</v>
      </c>
      <c r="G6213" s="162"/>
      <c r="H6213" s="158">
        <v>6</v>
      </c>
      <c r="I6213" s="158">
        <v>961</v>
      </c>
      <c r="J6213" s="158">
        <v>1023</v>
      </c>
      <c r="L6213" s="169">
        <v>26</v>
      </c>
      <c r="M6213" s="169">
        <v>25</v>
      </c>
      <c r="N6213" s="159">
        <v>25.5</v>
      </c>
      <c r="O6213" s="158"/>
      <c r="W6213" s="161">
        <v>3</v>
      </c>
      <c r="X6213" s="206"/>
      <c r="Y6213" s="158"/>
      <c r="Z6213" s="158"/>
      <c r="AG6213" s="158"/>
      <c r="AH6213" s="158"/>
      <c r="AI6213" s="158"/>
      <c r="AJ6213" s="158"/>
    </row>
    <row r="6214" spans="1:36" ht="15" hidden="1" customHeight="1" x14ac:dyDescent="0.25">
      <c r="A6214" s="221" t="s">
        <v>272</v>
      </c>
      <c r="B6214" s="221">
        <v>3</v>
      </c>
      <c r="C6214" s="11" t="s">
        <v>275</v>
      </c>
      <c r="F6214" s="221" t="s">
        <v>277</v>
      </c>
      <c r="G6214" s="162"/>
      <c r="H6214" s="158">
        <v>6</v>
      </c>
      <c r="I6214" s="158">
        <v>962</v>
      </c>
      <c r="J6214" s="158">
        <v>1024</v>
      </c>
      <c r="L6214" s="169">
        <v>40</v>
      </c>
      <c r="M6214" s="169">
        <v>37</v>
      </c>
      <c r="N6214" s="159">
        <v>38.5</v>
      </c>
      <c r="O6214" s="158"/>
      <c r="W6214" s="161">
        <v>3</v>
      </c>
      <c r="X6214" s="206"/>
      <c r="Y6214" s="158"/>
      <c r="Z6214" s="158"/>
      <c r="AG6214" s="158"/>
      <c r="AH6214" s="158"/>
      <c r="AI6214" s="158"/>
      <c r="AJ6214" s="158"/>
    </row>
    <row r="6215" spans="1:36" ht="15" hidden="1" customHeight="1" x14ac:dyDescent="0.25">
      <c r="A6215" s="221" t="s">
        <v>272</v>
      </c>
      <c r="B6215" s="221">
        <v>3</v>
      </c>
      <c r="C6215" s="11" t="s">
        <v>275</v>
      </c>
      <c r="F6215" s="221" t="s">
        <v>277</v>
      </c>
      <c r="G6215" s="162"/>
      <c r="H6215" s="158">
        <v>6</v>
      </c>
      <c r="I6215" s="158">
        <v>963</v>
      </c>
      <c r="J6215" s="158">
        <v>1025</v>
      </c>
      <c r="L6215" s="169">
        <v>37</v>
      </c>
      <c r="M6215" s="169">
        <v>37</v>
      </c>
      <c r="N6215" s="159">
        <v>37</v>
      </c>
      <c r="O6215" s="158"/>
      <c r="W6215" s="161">
        <v>3</v>
      </c>
      <c r="X6215" s="206"/>
      <c r="Y6215" s="158"/>
      <c r="Z6215" s="158"/>
      <c r="AG6215" s="158"/>
      <c r="AH6215" s="158"/>
      <c r="AI6215" s="158"/>
      <c r="AJ6215" s="158"/>
    </row>
    <row r="6216" spans="1:36" ht="15" hidden="1" customHeight="1" x14ac:dyDescent="0.25">
      <c r="A6216" s="221" t="s">
        <v>272</v>
      </c>
      <c r="B6216" s="221">
        <v>3</v>
      </c>
      <c r="C6216" s="11" t="s">
        <v>275</v>
      </c>
      <c r="F6216" s="221" t="s">
        <v>277</v>
      </c>
      <c r="G6216" s="162"/>
      <c r="H6216" s="158">
        <v>6</v>
      </c>
      <c r="I6216" s="158">
        <v>964</v>
      </c>
      <c r="J6216" s="158">
        <v>1026</v>
      </c>
      <c r="L6216" s="169">
        <v>40</v>
      </c>
      <c r="M6216" s="169">
        <v>38</v>
      </c>
      <c r="N6216" s="159">
        <v>39</v>
      </c>
      <c r="O6216" s="158">
        <v>4.7</v>
      </c>
      <c r="W6216" s="161">
        <v>2</v>
      </c>
      <c r="X6216" s="206"/>
      <c r="Y6216" s="158"/>
      <c r="Z6216" s="158"/>
      <c r="AG6216" s="158">
        <v>0.8</v>
      </c>
      <c r="AH6216" s="158">
        <v>1</v>
      </c>
      <c r="AI6216" s="158">
        <v>0.8</v>
      </c>
      <c r="AJ6216" s="158">
        <v>0.5</v>
      </c>
    </row>
    <row r="6217" spans="1:36" ht="15" hidden="1" customHeight="1" x14ac:dyDescent="0.25">
      <c r="A6217" s="221" t="s">
        <v>272</v>
      </c>
      <c r="B6217" s="221">
        <v>3</v>
      </c>
      <c r="C6217" s="11" t="s">
        <v>275</v>
      </c>
      <c r="F6217" s="221" t="s">
        <v>277</v>
      </c>
      <c r="G6217" s="162"/>
      <c r="H6217" s="158">
        <v>6</v>
      </c>
      <c r="I6217" s="158">
        <v>965</v>
      </c>
      <c r="J6217" s="158">
        <v>1027</v>
      </c>
      <c r="L6217" s="169">
        <v>31</v>
      </c>
      <c r="M6217" s="169">
        <v>33</v>
      </c>
      <c r="N6217" s="159">
        <v>32</v>
      </c>
      <c r="O6217" s="158"/>
      <c r="W6217" s="161">
        <v>3</v>
      </c>
      <c r="X6217" s="206"/>
      <c r="Y6217" s="158"/>
      <c r="Z6217" s="158"/>
      <c r="AG6217" s="158"/>
      <c r="AH6217" s="158"/>
      <c r="AI6217" s="158"/>
      <c r="AJ6217" s="158"/>
    </row>
    <row r="6218" spans="1:36" ht="15" hidden="1" customHeight="1" x14ac:dyDescent="0.25">
      <c r="A6218" s="221" t="s">
        <v>272</v>
      </c>
      <c r="B6218" s="221">
        <v>3</v>
      </c>
      <c r="C6218" s="11" t="s">
        <v>275</v>
      </c>
      <c r="F6218" s="221" t="s">
        <v>277</v>
      </c>
      <c r="G6218" s="162"/>
      <c r="H6218" s="158">
        <v>6</v>
      </c>
      <c r="I6218" s="158">
        <v>966</v>
      </c>
      <c r="J6218" s="158">
        <v>1028</v>
      </c>
      <c r="L6218" s="169">
        <v>27</v>
      </c>
      <c r="M6218" s="169">
        <v>28</v>
      </c>
      <c r="N6218" s="159">
        <v>27.5</v>
      </c>
      <c r="O6218" s="158"/>
      <c r="W6218" s="161">
        <v>3</v>
      </c>
      <c r="X6218" s="206"/>
      <c r="Y6218" s="158"/>
      <c r="Z6218" s="158"/>
      <c r="AG6218" s="158"/>
      <c r="AH6218" s="158"/>
      <c r="AI6218" s="158"/>
      <c r="AJ6218" s="158"/>
    </row>
    <row r="6219" spans="1:36" ht="15" hidden="1" customHeight="1" x14ac:dyDescent="0.25">
      <c r="A6219" s="221" t="s">
        <v>272</v>
      </c>
      <c r="B6219" s="221">
        <v>3</v>
      </c>
      <c r="C6219" s="11" t="s">
        <v>275</v>
      </c>
      <c r="F6219" s="221" t="s">
        <v>277</v>
      </c>
      <c r="G6219" s="162"/>
      <c r="H6219" s="158">
        <v>6</v>
      </c>
      <c r="I6219" s="158">
        <v>967</v>
      </c>
      <c r="J6219" s="158">
        <v>1029</v>
      </c>
      <c r="L6219" s="169">
        <v>30</v>
      </c>
      <c r="M6219" s="169">
        <v>30</v>
      </c>
      <c r="N6219" s="159">
        <v>30</v>
      </c>
      <c r="O6219" s="158"/>
      <c r="W6219" s="161">
        <v>2</v>
      </c>
      <c r="X6219" s="206"/>
      <c r="Y6219" s="158"/>
      <c r="Z6219" s="158"/>
      <c r="AG6219" s="158"/>
      <c r="AH6219" s="158"/>
      <c r="AI6219" s="158"/>
      <c r="AJ6219" s="158"/>
    </row>
    <row r="6220" spans="1:36" ht="15" hidden="1" customHeight="1" x14ac:dyDescent="0.25">
      <c r="A6220" s="221" t="s">
        <v>272</v>
      </c>
      <c r="B6220" s="221">
        <v>3</v>
      </c>
      <c r="C6220" s="11" t="s">
        <v>275</v>
      </c>
      <c r="F6220" s="221" t="s">
        <v>277</v>
      </c>
      <c r="G6220" s="162"/>
      <c r="H6220" s="158">
        <v>6</v>
      </c>
      <c r="I6220" s="158">
        <v>969</v>
      </c>
      <c r="J6220" s="158">
        <v>1031</v>
      </c>
      <c r="L6220" s="169">
        <v>60</v>
      </c>
      <c r="M6220" s="169">
        <v>56</v>
      </c>
      <c r="N6220" s="159">
        <v>58</v>
      </c>
      <c r="O6220" s="158"/>
      <c r="W6220" s="161">
        <v>2</v>
      </c>
      <c r="X6220" s="206"/>
      <c r="Y6220" s="158"/>
      <c r="Z6220" s="158"/>
      <c r="AG6220" s="158"/>
      <c r="AH6220" s="158"/>
      <c r="AI6220" s="158"/>
      <c r="AJ6220" s="158"/>
    </row>
    <row r="6221" spans="1:36" ht="15" hidden="1" customHeight="1" x14ac:dyDescent="0.25">
      <c r="A6221" s="221" t="s">
        <v>272</v>
      </c>
      <c r="B6221" s="221">
        <v>3</v>
      </c>
      <c r="C6221" s="11" t="s">
        <v>275</v>
      </c>
      <c r="F6221" s="221" t="s">
        <v>277</v>
      </c>
      <c r="G6221" s="162"/>
      <c r="H6221" s="158">
        <v>6</v>
      </c>
      <c r="I6221" s="158">
        <v>970</v>
      </c>
      <c r="J6221" s="158">
        <v>1032</v>
      </c>
      <c r="L6221" s="169">
        <v>47</v>
      </c>
      <c r="M6221" s="169">
        <v>44</v>
      </c>
      <c r="N6221" s="159">
        <v>45.5</v>
      </c>
      <c r="O6221" s="158"/>
      <c r="W6221" s="161">
        <v>2</v>
      </c>
      <c r="X6221" s="206"/>
      <c r="Y6221" s="158"/>
      <c r="Z6221" s="158"/>
      <c r="AG6221" s="158"/>
      <c r="AH6221" s="158"/>
      <c r="AI6221" s="158"/>
      <c r="AJ6221" s="158"/>
    </row>
    <row r="6222" spans="1:36" ht="15" hidden="1" customHeight="1" x14ac:dyDescent="0.25">
      <c r="A6222" s="221" t="s">
        <v>272</v>
      </c>
      <c r="B6222" s="221">
        <v>3</v>
      </c>
      <c r="C6222" s="11" t="s">
        <v>275</v>
      </c>
      <c r="F6222" s="221" t="s">
        <v>277</v>
      </c>
      <c r="G6222" s="162"/>
      <c r="H6222" s="158">
        <v>6</v>
      </c>
      <c r="I6222" s="158">
        <v>971</v>
      </c>
      <c r="J6222" s="158">
        <v>1033</v>
      </c>
      <c r="L6222" s="169">
        <v>52</v>
      </c>
      <c r="M6222" s="169">
        <v>52</v>
      </c>
      <c r="N6222" s="159">
        <v>52</v>
      </c>
      <c r="O6222" s="158"/>
      <c r="W6222" s="161">
        <v>3</v>
      </c>
      <c r="X6222" s="206"/>
      <c r="Y6222" s="158"/>
      <c r="Z6222" s="158"/>
      <c r="AG6222" s="158"/>
      <c r="AH6222" s="158"/>
      <c r="AI6222" s="158"/>
      <c r="AJ6222" s="158"/>
    </row>
    <row r="6223" spans="1:36" ht="15" hidden="1" customHeight="1" x14ac:dyDescent="0.25">
      <c r="A6223" s="221" t="s">
        <v>272</v>
      </c>
      <c r="B6223" s="221">
        <v>3</v>
      </c>
      <c r="C6223" s="11" t="s">
        <v>275</v>
      </c>
      <c r="F6223" s="221" t="s">
        <v>277</v>
      </c>
      <c r="G6223" s="162"/>
      <c r="H6223" s="158">
        <v>6</v>
      </c>
      <c r="I6223" s="158">
        <v>972</v>
      </c>
      <c r="J6223" s="158">
        <v>1034</v>
      </c>
      <c r="L6223" s="169">
        <v>46</v>
      </c>
      <c r="M6223" s="169">
        <v>45</v>
      </c>
      <c r="N6223" s="159">
        <v>45.5</v>
      </c>
      <c r="O6223" s="158"/>
      <c r="W6223" s="161">
        <v>2</v>
      </c>
      <c r="X6223" s="206"/>
      <c r="Y6223" s="158"/>
      <c r="Z6223" s="158"/>
      <c r="AG6223" s="158"/>
      <c r="AH6223" s="158"/>
      <c r="AI6223" s="158"/>
      <c r="AJ6223" s="158"/>
    </row>
    <row r="6224" spans="1:36" ht="15" hidden="1" customHeight="1" x14ac:dyDescent="0.25">
      <c r="A6224" s="221" t="s">
        <v>272</v>
      </c>
      <c r="B6224" s="221">
        <v>3</v>
      </c>
      <c r="C6224" s="11" t="s">
        <v>275</v>
      </c>
      <c r="F6224" s="221" t="s">
        <v>277</v>
      </c>
      <c r="G6224" s="162"/>
      <c r="H6224" s="158">
        <v>6</v>
      </c>
      <c r="I6224" s="158">
        <v>973</v>
      </c>
      <c r="J6224" s="158">
        <v>1035</v>
      </c>
      <c r="L6224" s="169">
        <v>40</v>
      </c>
      <c r="M6224" s="169">
        <v>38</v>
      </c>
      <c r="N6224" s="159">
        <v>39</v>
      </c>
      <c r="O6224" s="158">
        <v>4.5</v>
      </c>
      <c r="W6224" s="161">
        <v>2</v>
      </c>
      <c r="X6224" s="206"/>
      <c r="Y6224" s="158"/>
      <c r="Z6224" s="158"/>
      <c r="AG6224" s="158">
        <v>0.8</v>
      </c>
      <c r="AH6224" s="158">
        <v>0.6</v>
      </c>
      <c r="AI6224" s="158">
        <v>1.2</v>
      </c>
      <c r="AJ6224" s="158">
        <v>1</v>
      </c>
    </row>
    <row r="6225" spans="1:36" ht="15" hidden="1" customHeight="1" x14ac:dyDescent="0.25">
      <c r="A6225" s="221" t="s">
        <v>272</v>
      </c>
      <c r="B6225" s="221">
        <v>3</v>
      </c>
      <c r="C6225" s="11" t="s">
        <v>275</v>
      </c>
      <c r="F6225" s="221" t="s">
        <v>277</v>
      </c>
      <c r="G6225" s="162"/>
      <c r="H6225" s="158">
        <v>6</v>
      </c>
      <c r="I6225" s="158">
        <v>974</v>
      </c>
      <c r="J6225" s="158">
        <v>1036</v>
      </c>
      <c r="L6225" s="169">
        <v>66</v>
      </c>
      <c r="M6225" s="169">
        <v>62</v>
      </c>
      <c r="N6225" s="159">
        <v>64</v>
      </c>
      <c r="O6225" s="158"/>
      <c r="W6225" s="161">
        <v>2</v>
      </c>
      <c r="X6225" s="206"/>
      <c r="Y6225" s="158"/>
      <c r="Z6225" s="158"/>
      <c r="AG6225" s="158"/>
      <c r="AH6225" s="158"/>
      <c r="AI6225" s="158"/>
      <c r="AJ6225" s="158"/>
    </row>
    <row r="6226" spans="1:36" ht="15" hidden="1" customHeight="1" x14ac:dyDescent="0.25">
      <c r="A6226" s="221" t="s">
        <v>272</v>
      </c>
      <c r="B6226" s="221">
        <v>3</v>
      </c>
      <c r="C6226" s="11" t="s">
        <v>275</v>
      </c>
      <c r="F6226" s="221" t="s">
        <v>277</v>
      </c>
      <c r="G6226" s="162"/>
      <c r="H6226" s="158">
        <v>6</v>
      </c>
      <c r="I6226" s="158">
        <v>976</v>
      </c>
      <c r="J6226" s="158">
        <v>1038</v>
      </c>
      <c r="L6226" s="169">
        <v>44</v>
      </c>
      <c r="M6226" s="169">
        <v>46</v>
      </c>
      <c r="N6226" s="159">
        <v>45</v>
      </c>
      <c r="O6226" s="158">
        <v>5.2</v>
      </c>
      <c r="W6226" s="161">
        <v>2</v>
      </c>
      <c r="X6226" s="206"/>
      <c r="Y6226" s="158"/>
      <c r="Z6226" s="158"/>
      <c r="AG6226" s="158">
        <v>1</v>
      </c>
      <c r="AH6226" s="158">
        <v>1.7</v>
      </c>
      <c r="AI6226" s="158">
        <v>1.4</v>
      </c>
      <c r="AJ6226" s="158">
        <v>0.5</v>
      </c>
    </row>
    <row r="6227" spans="1:36" ht="15" hidden="1" customHeight="1" x14ac:dyDescent="0.25">
      <c r="A6227" s="221" t="s">
        <v>272</v>
      </c>
      <c r="B6227" s="221">
        <v>3</v>
      </c>
      <c r="C6227" s="11" t="s">
        <v>275</v>
      </c>
      <c r="F6227" s="221" t="s">
        <v>277</v>
      </c>
      <c r="G6227" s="162"/>
      <c r="H6227" s="158">
        <v>6</v>
      </c>
      <c r="I6227" s="158">
        <v>977</v>
      </c>
      <c r="J6227" s="158">
        <v>1039</v>
      </c>
      <c r="L6227" s="169">
        <v>30</v>
      </c>
      <c r="M6227" s="169">
        <v>29</v>
      </c>
      <c r="N6227" s="159">
        <v>29.5</v>
      </c>
      <c r="O6227" s="158"/>
      <c r="W6227" s="161">
        <v>3</v>
      </c>
      <c r="X6227" s="206"/>
      <c r="Y6227" s="158"/>
      <c r="Z6227" s="158"/>
      <c r="AG6227" s="158"/>
      <c r="AH6227" s="158"/>
      <c r="AI6227" s="158"/>
      <c r="AJ6227" s="158"/>
    </row>
    <row r="6228" spans="1:36" ht="15" hidden="1" customHeight="1" x14ac:dyDescent="0.25">
      <c r="A6228" s="221" t="s">
        <v>272</v>
      </c>
      <c r="B6228" s="221">
        <v>3</v>
      </c>
      <c r="C6228" s="11" t="s">
        <v>275</v>
      </c>
      <c r="F6228" s="221" t="s">
        <v>277</v>
      </c>
      <c r="G6228" s="162"/>
      <c r="H6228" s="158">
        <v>6</v>
      </c>
      <c r="I6228" s="158">
        <v>978</v>
      </c>
      <c r="J6228" s="158">
        <v>1040</v>
      </c>
      <c r="L6228" s="169">
        <v>42</v>
      </c>
      <c r="M6228" s="169">
        <v>44</v>
      </c>
      <c r="N6228" s="159">
        <v>43</v>
      </c>
      <c r="O6228" s="158"/>
      <c r="W6228" s="161">
        <v>2</v>
      </c>
      <c r="X6228" s="206"/>
      <c r="Y6228" s="158"/>
      <c r="Z6228" s="158"/>
      <c r="AG6228" s="158"/>
      <c r="AH6228" s="158"/>
      <c r="AI6228" s="158"/>
      <c r="AJ6228" s="158"/>
    </row>
    <row r="6229" spans="1:36" ht="15" hidden="1" customHeight="1" x14ac:dyDescent="0.25">
      <c r="A6229" s="221" t="s">
        <v>272</v>
      </c>
      <c r="B6229" s="221">
        <v>3</v>
      </c>
      <c r="C6229" s="11" t="s">
        <v>275</v>
      </c>
      <c r="F6229" s="221" t="s">
        <v>277</v>
      </c>
      <c r="G6229" s="162"/>
      <c r="H6229" s="158">
        <v>6</v>
      </c>
      <c r="I6229" s="158" t="s">
        <v>147</v>
      </c>
      <c r="J6229" s="158">
        <v>1041</v>
      </c>
      <c r="L6229" s="169">
        <v>28</v>
      </c>
      <c r="M6229" s="169">
        <v>27</v>
      </c>
      <c r="N6229" s="159">
        <v>27.5</v>
      </c>
      <c r="O6229" s="158"/>
      <c r="W6229" s="161">
        <v>3</v>
      </c>
      <c r="X6229" s="206"/>
      <c r="Y6229" s="158"/>
      <c r="Z6229" s="158"/>
      <c r="AG6229" s="158"/>
      <c r="AH6229" s="158"/>
      <c r="AI6229" s="158"/>
      <c r="AJ6229" s="158"/>
    </row>
    <row r="6230" spans="1:36" ht="15" hidden="1" customHeight="1" x14ac:dyDescent="0.25">
      <c r="A6230" s="221" t="s">
        <v>272</v>
      </c>
      <c r="B6230" s="221">
        <v>3</v>
      </c>
      <c r="C6230" s="11" t="s">
        <v>275</v>
      </c>
      <c r="F6230" s="221" t="s">
        <v>277</v>
      </c>
      <c r="G6230" s="162"/>
      <c r="H6230" s="158">
        <v>6</v>
      </c>
      <c r="I6230" s="158">
        <v>979</v>
      </c>
      <c r="J6230" s="158">
        <v>1042</v>
      </c>
      <c r="L6230" s="169">
        <v>61</v>
      </c>
      <c r="M6230" s="169">
        <v>65</v>
      </c>
      <c r="N6230" s="159">
        <v>63</v>
      </c>
      <c r="O6230" s="158">
        <v>5.7</v>
      </c>
      <c r="W6230" s="161">
        <v>3</v>
      </c>
      <c r="X6230" s="206"/>
      <c r="Y6230" s="158"/>
      <c r="Z6230" s="158"/>
      <c r="AG6230" s="158">
        <v>1.6</v>
      </c>
      <c r="AH6230" s="158">
        <v>1.5</v>
      </c>
      <c r="AI6230" s="158">
        <v>0.5</v>
      </c>
      <c r="AJ6230" s="158">
        <v>0.5</v>
      </c>
    </row>
    <row r="6231" spans="1:36" ht="15" hidden="1" customHeight="1" x14ac:dyDescent="0.25">
      <c r="A6231" s="221" t="s">
        <v>272</v>
      </c>
      <c r="B6231" s="221">
        <v>3</v>
      </c>
      <c r="C6231" s="11" t="s">
        <v>275</v>
      </c>
      <c r="F6231" s="221" t="s">
        <v>277</v>
      </c>
      <c r="G6231" s="162"/>
      <c r="H6231" s="158">
        <v>6</v>
      </c>
      <c r="I6231" s="158">
        <v>980</v>
      </c>
      <c r="J6231" s="158">
        <v>1043</v>
      </c>
      <c r="L6231" s="169">
        <v>33</v>
      </c>
      <c r="M6231" s="169">
        <v>35</v>
      </c>
      <c r="N6231" s="159">
        <v>34</v>
      </c>
      <c r="O6231" s="158"/>
      <c r="W6231" s="161">
        <v>3</v>
      </c>
      <c r="X6231" s="206"/>
      <c r="Y6231" s="158"/>
      <c r="Z6231" s="158"/>
      <c r="AG6231" s="158"/>
      <c r="AH6231" s="158"/>
      <c r="AI6231" s="158"/>
      <c r="AJ6231" s="158"/>
    </row>
    <row r="6232" spans="1:36" ht="15" hidden="1" customHeight="1" x14ac:dyDescent="0.25">
      <c r="A6232" s="221" t="s">
        <v>272</v>
      </c>
      <c r="B6232" s="221">
        <v>3</v>
      </c>
      <c r="C6232" s="11" t="s">
        <v>275</v>
      </c>
      <c r="F6232" s="221" t="s">
        <v>277</v>
      </c>
      <c r="G6232" s="162"/>
      <c r="H6232" s="158">
        <v>6</v>
      </c>
      <c r="I6232" s="158">
        <v>981</v>
      </c>
      <c r="J6232" s="158">
        <v>1044</v>
      </c>
      <c r="L6232" s="169">
        <v>104</v>
      </c>
      <c r="M6232" s="169">
        <v>99</v>
      </c>
      <c r="N6232" s="159">
        <v>101.5</v>
      </c>
      <c r="O6232" s="158">
        <v>8.9</v>
      </c>
      <c r="W6232" s="161">
        <v>2</v>
      </c>
      <c r="X6232" s="206"/>
      <c r="Y6232" s="158"/>
      <c r="Z6232" s="158"/>
      <c r="AG6232" s="158">
        <v>1.4</v>
      </c>
      <c r="AH6232" s="158">
        <v>1.2</v>
      </c>
      <c r="AI6232" s="158">
        <v>1.4</v>
      </c>
      <c r="AJ6232" s="158">
        <v>0.3</v>
      </c>
    </row>
    <row r="6233" spans="1:36" ht="15" hidden="1" customHeight="1" x14ac:dyDescent="0.25">
      <c r="A6233" s="221" t="s">
        <v>272</v>
      </c>
      <c r="B6233" s="221">
        <v>3</v>
      </c>
      <c r="C6233" s="11" t="s">
        <v>275</v>
      </c>
      <c r="F6233" s="221" t="s">
        <v>277</v>
      </c>
      <c r="G6233" s="162"/>
      <c r="H6233" s="158">
        <v>6</v>
      </c>
      <c r="I6233" s="158" t="s">
        <v>147</v>
      </c>
      <c r="J6233" s="158">
        <v>1045</v>
      </c>
      <c r="L6233" s="169">
        <v>23</v>
      </c>
      <c r="M6233" s="169">
        <v>26</v>
      </c>
      <c r="N6233" s="159">
        <v>24.5</v>
      </c>
      <c r="O6233" s="158"/>
      <c r="W6233" s="161">
        <v>2</v>
      </c>
      <c r="X6233" s="206"/>
      <c r="Y6233" s="158"/>
      <c r="Z6233" s="158"/>
      <c r="AG6233" s="158"/>
      <c r="AH6233" s="158"/>
      <c r="AI6233" s="158"/>
      <c r="AJ6233" s="158"/>
    </row>
    <row r="6234" spans="1:36" ht="15" hidden="1" customHeight="1" x14ac:dyDescent="0.25">
      <c r="A6234" s="221" t="s">
        <v>272</v>
      </c>
      <c r="B6234" s="221">
        <v>3</v>
      </c>
      <c r="C6234" s="11" t="s">
        <v>275</v>
      </c>
      <c r="F6234" s="221" t="s">
        <v>277</v>
      </c>
      <c r="G6234" s="162"/>
      <c r="H6234" s="158">
        <v>6</v>
      </c>
      <c r="I6234" s="158">
        <v>982</v>
      </c>
      <c r="J6234" s="158">
        <v>1046</v>
      </c>
      <c r="L6234" s="169">
        <v>74</v>
      </c>
      <c r="M6234" s="169">
        <v>83</v>
      </c>
      <c r="N6234" s="159">
        <v>78.5</v>
      </c>
      <c r="O6234" s="158"/>
      <c r="W6234" s="189">
        <v>3</v>
      </c>
      <c r="X6234" s="244"/>
      <c r="Y6234" s="158"/>
      <c r="Z6234" s="158"/>
      <c r="AG6234" s="158"/>
      <c r="AH6234" s="158"/>
      <c r="AI6234" s="158"/>
      <c r="AJ6234" s="158"/>
    </row>
    <row r="6235" spans="1:36" ht="15" hidden="1" customHeight="1" x14ac:dyDescent="0.25">
      <c r="A6235" s="221" t="s">
        <v>272</v>
      </c>
      <c r="B6235" s="221">
        <v>3</v>
      </c>
      <c r="C6235" s="11" t="s">
        <v>275</v>
      </c>
      <c r="F6235" s="221" t="s">
        <v>277</v>
      </c>
      <c r="G6235" s="162"/>
      <c r="H6235" s="158">
        <v>6</v>
      </c>
      <c r="I6235" s="158">
        <v>983</v>
      </c>
      <c r="J6235" s="158">
        <v>1047</v>
      </c>
      <c r="L6235" s="169">
        <v>40</v>
      </c>
      <c r="M6235" s="169">
        <v>37</v>
      </c>
      <c r="N6235" s="159">
        <v>38.5</v>
      </c>
      <c r="O6235" s="158"/>
      <c r="W6235" s="189">
        <v>2</v>
      </c>
      <c r="X6235" s="244"/>
      <c r="Y6235" s="158"/>
      <c r="Z6235" s="158"/>
      <c r="AG6235" s="158"/>
      <c r="AH6235" s="158"/>
      <c r="AI6235" s="158"/>
      <c r="AJ6235" s="158"/>
    </row>
    <row r="6236" spans="1:36" ht="15" hidden="1" customHeight="1" x14ac:dyDescent="0.25">
      <c r="A6236" s="221" t="s">
        <v>272</v>
      </c>
      <c r="B6236" s="221">
        <v>3</v>
      </c>
      <c r="C6236" s="11" t="s">
        <v>275</v>
      </c>
      <c r="F6236" s="221" t="s">
        <v>277</v>
      </c>
      <c r="G6236" s="162"/>
      <c r="H6236" s="158">
        <v>6</v>
      </c>
      <c r="I6236" s="158">
        <v>985</v>
      </c>
      <c r="J6236" s="158">
        <v>1049</v>
      </c>
      <c r="L6236" s="169">
        <v>126</v>
      </c>
      <c r="M6236" s="169">
        <v>109</v>
      </c>
      <c r="N6236" s="159">
        <v>117.5</v>
      </c>
      <c r="O6236" s="158">
        <v>8.5</v>
      </c>
      <c r="W6236" s="189">
        <v>3</v>
      </c>
      <c r="X6236" s="244"/>
      <c r="Y6236" s="158"/>
      <c r="Z6236" s="158"/>
      <c r="AG6236" s="158">
        <v>0.5</v>
      </c>
      <c r="AH6236" s="158">
        <v>1.2</v>
      </c>
      <c r="AI6236" s="158">
        <v>1.4</v>
      </c>
      <c r="AJ6236" s="158">
        <v>0.8</v>
      </c>
    </row>
    <row r="6237" spans="1:36" ht="15" hidden="1" customHeight="1" x14ac:dyDescent="0.25">
      <c r="A6237" s="221" t="s">
        <v>272</v>
      </c>
      <c r="B6237" s="221">
        <v>3</v>
      </c>
      <c r="C6237" s="11" t="s">
        <v>275</v>
      </c>
      <c r="F6237" s="221" t="s">
        <v>277</v>
      </c>
      <c r="G6237" s="162"/>
      <c r="H6237" s="158">
        <v>6</v>
      </c>
      <c r="I6237" s="158">
        <v>988</v>
      </c>
      <c r="J6237" s="158">
        <v>1052</v>
      </c>
      <c r="L6237" s="169">
        <v>45</v>
      </c>
      <c r="M6237" s="169">
        <v>44</v>
      </c>
      <c r="N6237" s="159">
        <v>44.5</v>
      </c>
      <c r="O6237" s="158"/>
      <c r="W6237" s="161">
        <v>3</v>
      </c>
      <c r="X6237" s="206"/>
      <c r="Y6237" s="158"/>
      <c r="Z6237" s="158"/>
      <c r="AG6237" s="158"/>
      <c r="AH6237" s="158"/>
      <c r="AI6237" s="158"/>
      <c r="AJ6237" s="158"/>
    </row>
    <row r="6238" spans="1:36" ht="15" hidden="1" customHeight="1" x14ac:dyDescent="0.25">
      <c r="A6238" s="221" t="s">
        <v>272</v>
      </c>
      <c r="B6238" s="221">
        <v>3</v>
      </c>
      <c r="C6238" s="11" t="s">
        <v>275</v>
      </c>
      <c r="F6238" s="221" t="s">
        <v>277</v>
      </c>
      <c r="G6238" s="162"/>
      <c r="H6238" s="158">
        <v>6</v>
      </c>
      <c r="I6238" s="158">
        <v>989</v>
      </c>
      <c r="J6238" s="158">
        <v>1053</v>
      </c>
      <c r="L6238" s="169">
        <v>48</v>
      </c>
      <c r="M6238" s="169">
        <v>46</v>
      </c>
      <c r="N6238" s="159">
        <v>47</v>
      </c>
      <c r="O6238" s="158"/>
      <c r="W6238" s="161">
        <v>3</v>
      </c>
      <c r="X6238" s="206"/>
      <c r="Y6238" s="158"/>
      <c r="Z6238" s="158"/>
      <c r="AG6238" s="158"/>
      <c r="AH6238" s="158"/>
      <c r="AI6238" s="158"/>
      <c r="AJ6238" s="158"/>
    </row>
    <row r="6239" spans="1:36" ht="15" hidden="1" customHeight="1" x14ac:dyDescent="0.25">
      <c r="A6239" s="221" t="s">
        <v>272</v>
      </c>
      <c r="B6239" s="221">
        <v>3</v>
      </c>
      <c r="C6239" s="11" t="s">
        <v>275</v>
      </c>
      <c r="F6239" s="221" t="s">
        <v>277</v>
      </c>
      <c r="G6239" s="162"/>
      <c r="H6239" s="158">
        <v>6</v>
      </c>
      <c r="I6239" s="158" t="s">
        <v>147</v>
      </c>
      <c r="J6239" s="158"/>
      <c r="L6239" s="169">
        <v>11</v>
      </c>
      <c r="M6239" s="169">
        <v>11</v>
      </c>
      <c r="N6239" s="159">
        <v>11</v>
      </c>
      <c r="O6239" s="158"/>
      <c r="V6239" t="s">
        <v>299</v>
      </c>
      <c r="W6239" s="161"/>
      <c r="X6239" s="206"/>
      <c r="Y6239" s="158"/>
      <c r="Z6239" s="158"/>
      <c r="AG6239" s="158"/>
      <c r="AH6239" s="158"/>
      <c r="AI6239" s="158"/>
      <c r="AJ6239" s="158"/>
    </row>
    <row r="6240" spans="1:36" ht="15" hidden="1" customHeight="1" x14ac:dyDescent="0.25">
      <c r="A6240" s="221" t="s">
        <v>272</v>
      </c>
      <c r="B6240" s="221">
        <v>3</v>
      </c>
      <c r="C6240" s="11" t="s">
        <v>275</v>
      </c>
      <c r="F6240" s="221" t="s">
        <v>277</v>
      </c>
      <c r="G6240" s="162"/>
      <c r="H6240" s="158">
        <v>6</v>
      </c>
      <c r="I6240" s="158">
        <v>992</v>
      </c>
      <c r="J6240" s="158">
        <v>1056</v>
      </c>
      <c r="L6240" s="169">
        <v>34</v>
      </c>
      <c r="M6240" s="169">
        <v>35</v>
      </c>
      <c r="N6240" s="159">
        <v>34.5</v>
      </c>
      <c r="O6240" s="158"/>
      <c r="W6240" s="161">
        <v>2</v>
      </c>
      <c r="X6240" s="206"/>
      <c r="Y6240" s="158"/>
      <c r="Z6240" s="158"/>
      <c r="AG6240" s="158"/>
      <c r="AH6240" s="158"/>
      <c r="AI6240" s="158"/>
      <c r="AJ6240" s="158"/>
    </row>
    <row r="6241" spans="1:36" ht="15" hidden="1" customHeight="1" x14ac:dyDescent="0.25">
      <c r="A6241" s="221" t="s">
        <v>272</v>
      </c>
      <c r="B6241" s="221">
        <v>3</v>
      </c>
      <c r="C6241" s="11" t="s">
        <v>275</v>
      </c>
      <c r="F6241" s="221" t="s">
        <v>277</v>
      </c>
      <c r="G6241" s="162"/>
      <c r="H6241" s="158">
        <v>6</v>
      </c>
      <c r="I6241" s="158">
        <v>993</v>
      </c>
      <c r="J6241" s="158">
        <v>1057</v>
      </c>
      <c r="L6241" s="169">
        <v>44</v>
      </c>
      <c r="M6241" s="169">
        <v>46</v>
      </c>
      <c r="N6241" s="159">
        <v>45</v>
      </c>
      <c r="O6241" s="158"/>
      <c r="W6241" s="161">
        <v>3</v>
      </c>
      <c r="X6241" s="206"/>
      <c r="Y6241" s="158"/>
      <c r="Z6241" s="158"/>
      <c r="AG6241" s="158"/>
      <c r="AH6241" s="158"/>
      <c r="AI6241" s="158"/>
      <c r="AJ6241" s="158"/>
    </row>
    <row r="6242" spans="1:36" ht="15" hidden="1" customHeight="1" x14ac:dyDescent="0.25">
      <c r="A6242" s="221" t="s">
        <v>272</v>
      </c>
      <c r="B6242" s="221">
        <v>3</v>
      </c>
      <c r="C6242" s="11" t="s">
        <v>275</v>
      </c>
      <c r="F6242" s="221" t="s">
        <v>277</v>
      </c>
      <c r="G6242" s="162"/>
      <c r="H6242" s="158">
        <v>6</v>
      </c>
      <c r="I6242" s="158">
        <v>995</v>
      </c>
      <c r="J6242" s="158">
        <v>1059</v>
      </c>
      <c r="L6242" s="169">
        <v>42</v>
      </c>
      <c r="M6242" s="169">
        <v>41</v>
      </c>
      <c r="N6242" s="159">
        <v>41.5</v>
      </c>
      <c r="O6242" s="158">
        <v>2.7</v>
      </c>
      <c r="W6242" s="161">
        <v>3</v>
      </c>
      <c r="X6242" s="206"/>
      <c r="Y6242" s="158"/>
      <c r="Z6242" s="158"/>
      <c r="AG6242" s="158">
        <v>0.7</v>
      </c>
      <c r="AH6242" s="158">
        <v>0.9</v>
      </c>
      <c r="AI6242" s="158">
        <v>0.45</v>
      </c>
      <c r="AJ6242" s="158">
        <v>0.55000000000000004</v>
      </c>
    </row>
    <row r="6243" spans="1:36" ht="15" hidden="1" customHeight="1" x14ac:dyDescent="0.25">
      <c r="A6243" s="221" t="s">
        <v>272</v>
      </c>
      <c r="B6243" s="221">
        <v>3</v>
      </c>
      <c r="C6243" s="11" t="s">
        <v>275</v>
      </c>
      <c r="F6243" s="221" t="s">
        <v>277</v>
      </c>
      <c r="G6243" s="186"/>
      <c r="H6243" s="183">
        <v>6</v>
      </c>
      <c r="I6243" s="183">
        <v>996</v>
      </c>
      <c r="J6243" s="183">
        <v>1060</v>
      </c>
      <c r="L6243" s="210" t="s">
        <v>226</v>
      </c>
      <c r="M6243" s="210" t="s">
        <v>226</v>
      </c>
      <c r="N6243" s="164">
        <v>49</v>
      </c>
      <c r="O6243" s="183"/>
      <c r="V6243" t="s">
        <v>91</v>
      </c>
      <c r="W6243" s="205">
        <v>4</v>
      </c>
      <c r="X6243" s="206"/>
      <c r="Y6243" s="158" t="s">
        <v>278</v>
      </c>
      <c r="Z6243" s="158" t="s">
        <v>288</v>
      </c>
      <c r="AB6243" s="113"/>
      <c r="AG6243" s="183"/>
      <c r="AH6243" s="183"/>
      <c r="AI6243" s="183"/>
      <c r="AJ6243" s="183"/>
    </row>
    <row r="6244" spans="1:36" ht="15" hidden="1" customHeight="1" x14ac:dyDescent="0.25">
      <c r="A6244" s="221" t="s">
        <v>272</v>
      </c>
      <c r="B6244" s="221">
        <v>3</v>
      </c>
      <c r="C6244" s="11" t="s">
        <v>275</v>
      </c>
      <c r="F6244" s="221" t="s">
        <v>277</v>
      </c>
      <c r="G6244" s="162"/>
      <c r="H6244" s="158">
        <v>6</v>
      </c>
      <c r="I6244" s="158">
        <v>998</v>
      </c>
      <c r="J6244" s="158">
        <v>1062</v>
      </c>
      <c r="L6244" s="169">
        <v>79</v>
      </c>
      <c r="M6244" s="169">
        <v>75</v>
      </c>
      <c r="N6244" s="159">
        <v>77</v>
      </c>
      <c r="O6244" s="158"/>
      <c r="W6244" s="161">
        <v>2</v>
      </c>
      <c r="X6244" s="206"/>
      <c r="Y6244" s="158"/>
      <c r="Z6244" s="158"/>
      <c r="AG6244" s="158"/>
      <c r="AH6244" s="158"/>
      <c r="AI6244" s="158"/>
      <c r="AJ6244" s="158"/>
    </row>
    <row r="6245" spans="1:36" ht="15" hidden="1" customHeight="1" x14ac:dyDescent="0.25">
      <c r="A6245" s="221" t="s">
        <v>272</v>
      </c>
      <c r="B6245" s="221">
        <v>3</v>
      </c>
      <c r="C6245" s="11" t="s">
        <v>275</v>
      </c>
      <c r="F6245" s="221" t="s">
        <v>277</v>
      </c>
      <c r="G6245" s="162"/>
      <c r="H6245" s="158">
        <v>6</v>
      </c>
      <c r="I6245" s="158">
        <v>999</v>
      </c>
      <c r="J6245" s="158">
        <v>1063</v>
      </c>
      <c r="L6245" s="169">
        <v>78</v>
      </c>
      <c r="M6245" s="169">
        <v>83</v>
      </c>
      <c r="N6245" s="159">
        <v>80.5</v>
      </c>
      <c r="O6245" s="158">
        <v>8</v>
      </c>
      <c r="W6245" s="161">
        <v>3</v>
      </c>
      <c r="X6245" s="206"/>
      <c r="Y6245" s="158"/>
      <c r="Z6245" s="158"/>
      <c r="AG6245" s="158">
        <v>1.8</v>
      </c>
      <c r="AH6245" s="158">
        <v>1.5</v>
      </c>
      <c r="AI6245" s="158">
        <v>-0.25</v>
      </c>
      <c r="AJ6245" s="158">
        <v>-0.2</v>
      </c>
    </row>
    <row r="6246" spans="1:36" ht="15" hidden="1" customHeight="1" x14ac:dyDescent="0.25">
      <c r="A6246" s="221" t="s">
        <v>272</v>
      </c>
      <c r="B6246" s="221">
        <v>3</v>
      </c>
      <c r="C6246" s="11" t="s">
        <v>275</v>
      </c>
      <c r="F6246" s="221" t="s">
        <v>277</v>
      </c>
      <c r="G6246" s="186"/>
      <c r="H6246" s="183">
        <v>6</v>
      </c>
      <c r="I6246" s="183">
        <v>1000</v>
      </c>
      <c r="J6246" s="183">
        <v>1064</v>
      </c>
      <c r="L6246" s="210">
        <v>54</v>
      </c>
      <c r="M6246" s="210">
        <v>51</v>
      </c>
      <c r="N6246" s="184">
        <v>52.5</v>
      </c>
      <c r="O6246" s="183"/>
      <c r="V6246" t="s">
        <v>91</v>
      </c>
      <c r="W6246" s="205">
        <v>4</v>
      </c>
      <c r="X6246" s="206"/>
      <c r="Y6246" s="158" t="s">
        <v>278</v>
      </c>
      <c r="Z6246" s="158" t="s">
        <v>288</v>
      </c>
      <c r="AB6246" s="113"/>
      <c r="AG6246" s="183"/>
      <c r="AH6246" s="183"/>
      <c r="AI6246" s="183"/>
      <c r="AJ6246" s="183"/>
    </row>
    <row r="6247" spans="1:36" ht="15" hidden="1" customHeight="1" x14ac:dyDescent="0.25">
      <c r="A6247" s="221" t="s">
        <v>272</v>
      </c>
      <c r="B6247" s="221">
        <v>3</v>
      </c>
      <c r="C6247" s="11" t="s">
        <v>275</v>
      </c>
      <c r="F6247" s="221" t="s">
        <v>277</v>
      </c>
      <c r="G6247" s="162"/>
      <c r="H6247" s="158">
        <v>6</v>
      </c>
      <c r="I6247" s="158">
        <v>1002</v>
      </c>
      <c r="J6247" s="158">
        <v>1066</v>
      </c>
      <c r="L6247" s="169">
        <v>104</v>
      </c>
      <c r="M6247" s="169">
        <v>101</v>
      </c>
      <c r="N6247" s="159">
        <v>102.5</v>
      </c>
      <c r="O6247" s="158">
        <v>8.6999999999999993</v>
      </c>
      <c r="W6247" s="161">
        <v>2</v>
      </c>
      <c r="X6247" s="206"/>
      <c r="Y6247" s="158"/>
      <c r="Z6247" s="158"/>
      <c r="AG6247" s="158">
        <v>1.65</v>
      </c>
      <c r="AH6247" s="158">
        <v>0.8</v>
      </c>
      <c r="AI6247" s="158">
        <v>0.9</v>
      </c>
      <c r="AJ6247" s="158">
        <v>0.8</v>
      </c>
    </row>
    <row r="6248" spans="1:36" ht="15" hidden="1" customHeight="1" x14ac:dyDescent="0.25">
      <c r="A6248" s="221" t="s">
        <v>272</v>
      </c>
      <c r="B6248" s="221">
        <v>3</v>
      </c>
      <c r="C6248" s="11" t="s">
        <v>275</v>
      </c>
      <c r="F6248" s="221" t="s">
        <v>277</v>
      </c>
      <c r="G6248" s="162"/>
      <c r="H6248" s="158">
        <v>6</v>
      </c>
      <c r="I6248" s="158">
        <v>1003</v>
      </c>
      <c r="J6248" s="158">
        <v>1067</v>
      </c>
      <c r="L6248" s="169">
        <v>78</v>
      </c>
      <c r="M6248" s="169">
        <v>63</v>
      </c>
      <c r="N6248" s="159">
        <v>70.5</v>
      </c>
      <c r="O6248" s="158"/>
      <c r="W6248" s="161">
        <v>2</v>
      </c>
      <c r="X6248" s="206"/>
      <c r="Y6248" s="158"/>
      <c r="Z6248" s="158"/>
      <c r="AG6248" s="158"/>
      <c r="AH6248" s="158"/>
      <c r="AI6248" s="158"/>
      <c r="AJ6248" s="158"/>
    </row>
    <row r="6249" spans="1:36" ht="15" hidden="1" customHeight="1" x14ac:dyDescent="0.25">
      <c r="A6249" s="221" t="s">
        <v>272</v>
      </c>
      <c r="B6249" s="221">
        <v>3</v>
      </c>
      <c r="C6249" s="11" t="s">
        <v>275</v>
      </c>
      <c r="F6249" s="221" t="s">
        <v>277</v>
      </c>
      <c r="G6249" s="162"/>
      <c r="H6249" s="158">
        <v>6</v>
      </c>
      <c r="I6249" s="158">
        <v>1004</v>
      </c>
      <c r="J6249" s="158">
        <v>1068</v>
      </c>
      <c r="L6249" s="169">
        <v>37</v>
      </c>
      <c r="M6249" s="169">
        <v>37</v>
      </c>
      <c r="N6249" s="159">
        <v>37</v>
      </c>
      <c r="O6249" s="158"/>
      <c r="W6249" s="161">
        <v>3</v>
      </c>
      <c r="X6249" s="206"/>
      <c r="Y6249" s="158"/>
      <c r="Z6249" s="158"/>
      <c r="AG6249" s="158"/>
      <c r="AH6249" s="158"/>
      <c r="AI6249" s="158"/>
      <c r="AJ6249" s="158"/>
    </row>
    <row r="6250" spans="1:36" ht="15" hidden="1" customHeight="1" x14ac:dyDescent="0.25">
      <c r="A6250" s="221" t="s">
        <v>272</v>
      </c>
      <c r="B6250" s="221">
        <v>3</v>
      </c>
      <c r="C6250" s="11" t="s">
        <v>275</v>
      </c>
      <c r="F6250" s="221" t="s">
        <v>277</v>
      </c>
      <c r="G6250" s="158"/>
      <c r="H6250" s="158">
        <v>6</v>
      </c>
      <c r="I6250" s="158" t="s">
        <v>181</v>
      </c>
      <c r="J6250" s="158">
        <v>1069</v>
      </c>
      <c r="L6250" s="158">
        <v>29</v>
      </c>
      <c r="M6250" s="158">
        <v>28</v>
      </c>
      <c r="N6250" s="159">
        <v>28.5</v>
      </c>
      <c r="O6250" s="158"/>
      <c r="W6250" s="161">
        <v>3</v>
      </c>
      <c r="X6250" s="206"/>
      <c r="Y6250" s="158"/>
      <c r="Z6250" s="158"/>
      <c r="AG6250" s="158"/>
      <c r="AH6250" s="158"/>
      <c r="AI6250" s="158"/>
      <c r="AJ6250" s="158"/>
    </row>
    <row r="6251" spans="1:36" ht="15" hidden="1" customHeight="1" x14ac:dyDescent="0.25">
      <c r="A6251" s="221" t="s">
        <v>272</v>
      </c>
      <c r="B6251" s="221">
        <v>3</v>
      </c>
      <c r="C6251" s="11" t="s">
        <v>275</v>
      </c>
      <c r="F6251" s="221" t="s">
        <v>277</v>
      </c>
      <c r="G6251" s="162"/>
      <c r="H6251" s="158">
        <v>6</v>
      </c>
      <c r="I6251" s="158">
        <v>1005</v>
      </c>
      <c r="J6251" s="158">
        <v>1070</v>
      </c>
      <c r="L6251" s="169">
        <v>85</v>
      </c>
      <c r="M6251" s="169">
        <v>84</v>
      </c>
      <c r="N6251" s="159">
        <v>84.5</v>
      </c>
      <c r="O6251" s="158">
        <v>7.7</v>
      </c>
      <c r="W6251" s="161">
        <v>3</v>
      </c>
      <c r="X6251" s="206"/>
      <c r="Y6251" s="158"/>
      <c r="Z6251" s="158"/>
      <c r="AG6251" s="158">
        <v>1.4</v>
      </c>
      <c r="AH6251" s="158">
        <v>1.4</v>
      </c>
      <c r="AI6251" s="158">
        <v>0.25</v>
      </c>
      <c r="AJ6251" s="158">
        <v>0.3</v>
      </c>
    </row>
    <row r="6252" spans="1:36" ht="15" hidden="1" customHeight="1" x14ac:dyDescent="0.25">
      <c r="A6252" s="221" t="s">
        <v>272</v>
      </c>
      <c r="B6252" s="221">
        <v>3</v>
      </c>
      <c r="C6252" s="11" t="s">
        <v>275</v>
      </c>
      <c r="F6252" s="221" t="s">
        <v>277</v>
      </c>
      <c r="G6252" s="162"/>
      <c r="H6252" s="158">
        <v>6</v>
      </c>
      <c r="I6252" s="158">
        <v>1006</v>
      </c>
      <c r="J6252" s="158">
        <v>1071</v>
      </c>
      <c r="L6252" s="169">
        <v>34</v>
      </c>
      <c r="M6252" s="169">
        <v>34</v>
      </c>
      <c r="N6252" s="159">
        <v>34</v>
      </c>
      <c r="O6252" s="158"/>
      <c r="W6252" s="161">
        <v>3</v>
      </c>
      <c r="X6252" s="206"/>
      <c r="Y6252" s="158"/>
      <c r="Z6252" s="158"/>
      <c r="AG6252" s="158"/>
      <c r="AH6252" s="158"/>
      <c r="AI6252" s="158"/>
      <c r="AJ6252" s="158"/>
    </row>
    <row r="6253" spans="1:36" ht="15" hidden="1" customHeight="1" x14ac:dyDescent="0.25">
      <c r="A6253" s="221" t="s">
        <v>272</v>
      </c>
      <c r="B6253" s="221">
        <v>3</v>
      </c>
      <c r="C6253" s="11" t="s">
        <v>275</v>
      </c>
      <c r="F6253" s="221" t="s">
        <v>277</v>
      </c>
      <c r="G6253" s="162"/>
      <c r="H6253" s="158">
        <v>6</v>
      </c>
      <c r="I6253" s="158">
        <v>1007</v>
      </c>
      <c r="J6253" s="158">
        <v>1072</v>
      </c>
      <c r="L6253" s="169">
        <v>59</v>
      </c>
      <c r="M6253" s="169">
        <v>54</v>
      </c>
      <c r="N6253" s="159">
        <v>56.5</v>
      </c>
      <c r="O6253" s="158"/>
      <c r="W6253" s="161">
        <v>3</v>
      </c>
      <c r="X6253" s="206"/>
      <c r="Y6253" s="158"/>
      <c r="Z6253" s="158"/>
      <c r="AG6253" s="158"/>
      <c r="AH6253" s="158"/>
      <c r="AI6253" s="158"/>
      <c r="AJ6253" s="158"/>
    </row>
    <row r="6254" spans="1:36" ht="15" hidden="1" customHeight="1" x14ac:dyDescent="0.25">
      <c r="A6254" s="221" t="s">
        <v>272</v>
      </c>
      <c r="B6254" s="221">
        <v>3</v>
      </c>
      <c r="C6254" s="11" t="s">
        <v>275</v>
      </c>
      <c r="F6254" s="221" t="s">
        <v>277</v>
      </c>
      <c r="G6254" s="162"/>
      <c r="H6254" s="158">
        <v>6</v>
      </c>
      <c r="I6254" s="158" t="s">
        <v>147</v>
      </c>
      <c r="J6254" s="158">
        <v>1073</v>
      </c>
      <c r="L6254" s="169">
        <v>23</v>
      </c>
      <c r="M6254" s="169">
        <v>23</v>
      </c>
      <c r="N6254" s="159">
        <v>23</v>
      </c>
      <c r="O6254" s="158"/>
      <c r="W6254" s="161">
        <v>3</v>
      </c>
      <c r="X6254" s="206"/>
      <c r="Y6254" s="158"/>
      <c r="Z6254" s="158"/>
      <c r="AG6254" s="158"/>
      <c r="AH6254" s="158"/>
      <c r="AI6254" s="158"/>
      <c r="AJ6254" s="158"/>
    </row>
    <row r="6255" spans="1:36" ht="15" hidden="1" customHeight="1" x14ac:dyDescent="0.25">
      <c r="A6255" s="221" t="s">
        <v>272</v>
      </c>
      <c r="B6255" s="221">
        <v>3</v>
      </c>
      <c r="C6255" s="11" t="s">
        <v>275</v>
      </c>
      <c r="F6255" s="221" t="s">
        <v>277</v>
      </c>
      <c r="G6255" s="162"/>
      <c r="H6255" s="158">
        <v>6</v>
      </c>
      <c r="I6255" s="158">
        <v>1008</v>
      </c>
      <c r="J6255" s="158">
        <v>1074</v>
      </c>
      <c r="L6255" s="169">
        <v>32</v>
      </c>
      <c r="M6255" s="169">
        <v>30</v>
      </c>
      <c r="N6255" s="159">
        <v>31</v>
      </c>
      <c r="O6255" s="158"/>
      <c r="W6255" s="161">
        <v>3</v>
      </c>
      <c r="X6255" s="206"/>
      <c r="Y6255" s="158"/>
      <c r="Z6255" s="158"/>
      <c r="AG6255" s="158"/>
      <c r="AH6255" s="158"/>
      <c r="AI6255" s="158"/>
      <c r="AJ6255" s="158"/>
    </row>
    <row r="6256" spans="1:36" ht="15" hidden="1" customHeight="1" x14ac:dyDescent="0.25">
      <c r="A6256" s="221" t="s">
        <v>272</v>
      </c>
      <c r="B6256" s="221">
        <v>3</v>
      </c>
      <c r="C6256" s="11" t="s">
        <v>275</v>
      </c>
      <c r="F6256" s="221" t="s">
        <v>277</v>
      </c>
      <c r="G6256" s="162"/>
      <c r="H6256" s="158">
        <v>6</v>
      </c>
      <c r="I6256" s="158">
        <v>1009</v>
      </c>
      <c r="J6256" s="158">
        <v>1075</v>
      </c>
      <c r="L6256" s="169">
        <v>39</v>
      </c>
      <c r="M6256" s="169">
        <v>37</v>
      </c>
      <c r="N6256" s="159">
        <v>38</v>
      </c>
      <c r="O6256" s="158"/>
      <c r="W6256" s="161">
        <v>3</v>
      </c>
      <c r="X6256" s="206"/>
      <c r="Y6256" s="158"/>
      <c r="Z6256" s="158"/>
      <c r="AG6256" s="158"/>
      <c r="AH6256" s="158"/>
      <c r="AI6256" s="158"/>
      <c r="AJ6256" s="158"/>
    </row>
    <row r="6257" spans="1:36" ht="15" hidden="1" customHeight="1" x14ac:dyDescent="0.25">
      <c r="A6257" s="221" t="s">
        <v>272</v>
      </c>
      <c r="B6257" s="221">
        <v>3</v>
      </c>
      <c r="C6257" s="11" t="s">
        <v>275</v>
      </c>
      <c r="F6257" s="221" t="s">
        <v>277</v>
      </c>
      <c r="G6257" s="162"/>
      <c r="H6257" s="158">
        <v>6</v>
      </c>
      <c r="I6257" s="158">
        <v>1010</v>
      </c>
      <c r="J6257" s="158">
        <v>1076</v>
      </c>
      <c r="L6257" s="169">
        <v>68</v>
      </c>
      <c r="M6257" s="169">
        <v>67</v>
      </c>
      <c r="N6257" s="159">
        <v>67.5</v>
      </c>
      <c r="O6257" s="158"/>
      <c r="W6257" s="161">
        <v>2</v>
      </c>
      <c r="X6257" s="206"/>
      <c r="Y6257" s="158"/>
      <c r="Z6257" s="158"/>
      <c r="AG6257" s="158"/>
      <c r="AH6257" s="158"/>
      <c r="AI6257" s="158"/>
      <c r="AJ6257" s="158"/>
    </row>
    <row r="6258" spans="1:36" ht="15" hidden="1" customHeight="1" x14ac:dyDescent="0.25">
      <c r="A6258" s="221" t="s">
        <v>272</v>
      </c>
      <c r="B6258" s="221">
        <v>3</v>
      </c>
      <c r="C6258" s="11" t="s">
        <v>275</v>
      </c>
      <c r="F6258" s="221" t="s">
        <v>277</v>
      </c>
      <c r="G6258" s="162"/>
      <c r="H6258" s="158">
        <v>6</v>
      </c>
      <c r="I6258" s="158">
        <v>1011</v>
      </c>
      <c r="J6258" s="158">
        <v>1077</v>
      </c>
      <c r="L6258" s="169">
        <v>48</v>
      </c>
      <c r="M6258" s="169">
        <v>50</v>
      </c>
      <c r="N6258" s="159">
        <v>49</v>
      </c>
      <c r="O6258" s="158"/>
      <c r="W6258" s="161">
        <v>3</v>
      </c>
      <c r="X6258" s="206"/>
      <c r="Y6258" s="158"/>
      <c r="Z6258" s="158"/>
      <c r="AG6258" s="158"/>
      <c r="AH6258" s="158"/>
      <c r="AI6258" s="158"/>
      <c r="AJ6258" s="158"/>
    </row>
    <row r="6259" spans="1:36" ht="15" hidden="1" customHeight="1" x14ac:dyDescent="0.25">
      <c r="A6259" s="221" t="s">
        <v>272</v>
      </c>
      <c r="B6259" s="221">
        <v>3</v>
      </c>
      <c r="C6259" s="11" t="s">
        <v>275</v>
      </c>
      <c r="F6259" s="221" t="s">
        <v>277</v>
      </c>
      <c r="G6259" s="162"/>
      <c r="H6259" s="158">
        <v>6</v>
      </c>
      <c r="I6259" s="158">
        <v>1013</v>
      </c>
      <c r="J6259" s="158">
        <v>1079</v>
      </c>
      <c r="L6259" s="169">
        <v>93</v>
      </c>
      <c r="M6259" s="169">
        <v>97</v>
      </c>
      <c r="N6259" s="159">
        <v>95</v>
      </c>
      <c r="O6259" s="158">
        <v>8.9</v>
      </c>
      <c r="W6259" s="161">
        <v>2</v>
      </c>
      <c r="X6259" s="206"/>
      <c r="Y6259" s="158"/>
      <c r="Z6259" s="158"/>
      <c r="AG6259" s="158">
        <v>1.5</v>
      </c>
      <c r="AH6259" s="158">
        <v>1.1000000000000001</v>
      </c>
      <c r="AI6259" s="158">
        <v>1.2</v>
      </c>
      <c r="AJ6259" s="158">
        <v>1</v>
      </c>
    </row>
    <row r="6260" spans="1:36" ht="15" hidden="1" customHeight="1" x14ac:dyDescent="0.25">
      <c r="A6260" s="221" t="s">
        <v>272</v>
      </c>
      <c r="B6260" s="221">
        <v>3</v>
      </c>
      <c r="C6260" s="11" t="s">
        <v>275</v>
      </c>
      <c r="F6260" s="221" t="s">
        <v>277</v>
      </c>
      <c r="G6260" s="162"/>
      <c r="H6260" s="158">
        <v>6</v>
      </c>
      <c r="I6260" s="158" t="s">
        <v>147</v>
      </c>
      <c r="J6260" s="158">
        <v>1080</v>
      </c>
      <c r="L6260" s="169">
        <v>26</v>
      </c>
      <c r="M6260" s="169">
        <v>25</v>
      </c>
      <c r="N6260" s="159">
        <v>25.5</v>
      </c>
      <c r="O6260" s="158"/>
      <c r="W6260" s="161">
        <v>3</v>
      </c>
      <c r="X6260" s="206"/>
      <c r="Y6260" s="158"/>
      <c r="Z6260" s="158"/>
      <c r="AG6260" s="158"/>
      <c r="AH6260" s="158"/>
      <c r="AI6260" s="158"/>
      <c r="AJ6260" s="158"/>
    </row>
    <row r="6261" spans="1:36" ht="15" hidden="1" customHeight="1" x14ac:dyDescent="0.25">
      <c r="A6261" s="221" t="s">
        <v>272</v>
      </c>
      <c r="B6261" s="221">
        <v>3</v>
      </c>
      <c r="C6261" s="11" t="s">
        <v>275</v>
      </c>
      <c r="F6261" s="221" t="s">
        <v>277</v>
      </c>
      <c r="G6261" s="162"/>
      <c r="H6261" s="158">
        <v>6</v>
      </c>
      <c r="I6261" s="158">
        <v>1014</v>
      </c>
      <c r="J6261" s="158">
        <v>1081</v>
      </c>
      <c r="L6261" s="169">
        <v>39</v>
      </c>
      <c r="M6261" s="169">
        <v>35</v>
      </c>
      <c r="N6261" s="159">
        <v>37</v>
      </c>
      <c r="O6261" s="158"/>
      <c r="W6261" s="161">
        <v>3</v>
      </c>
      <c r="X6261" s="206"/>
      <c r="Y6261" s="158"/>
      <c r="Z6261" s="158"/>
      <c r="AG6261" s="158"/>
      <c r="AH6261" s="158"/>
      <c r="AI6261" s="158"/>
      <c r="AJ6261" s="158"/>
    </row>
    <row r="6262" spans="1:36" ht="15" hidden="1" customHeight="1" x14ac:dyDescent="0.25">
      <c r="A6262" s="221" t="s">
        <v>272</v>
      </c>
      <c r="B6262" s="221">
        <v>3</v>
      </c>
      <c r="C6262" s="11" t="s">
        <v>275</v>
      </c>
      <c r="F6262" s="221" t="s">
        <v>277</v>
      </c>
      <c r="G6262" s="162"/>
      <c r="H6262" s="158">
        <v>6</v>
      </c>
      <c r="I6262" s="158">
        <v>1015</v>
      </c>
      <c r="J6262" s="158">
        <v>1082</v>
      </c>
      <c r="L6262" s="169">
        <v>51</v>
      </c>
      <c r="M6262" s="169">
        <v>46</v>
      </c>
      <c r="N6262" s="159">
        <v>48.5</v>
      </c>
      <c r="O6262" s="158"/>
      <c r="W6262" s="161">
        <v>2</v>
      </c>
      <c r="X6262" s="206"/>
      <c r="Y6262" s="158"/>
      <c r="Z6262" s="158"/>
      <c r="AG6262" s="158"/>
      <c r="AH6262" s="158"/>
      <c r="AI6262" s="158"/>
      <c r="AJ6262" s="158"/>
    </row>
    <row r="6263" spans="1:36" ht="15" hidden="1" customHeight="1" x14ac:dyDescent="0.25">
      <c r="A6263" s="221" t="s">
        <v>272</v>
      </c>
      <c r="B6263" s="221">
        <v>3</v>
      </c>
      <c r="C6263" s="11" t="s">
        <v>275</v>
      </c>
      <c r="F6263" s="221" t="s">
        <v>277</v>
      </c>
      <c r="G6263" s="162"/>
      <c r="H6263" s="158">
        <v>6</v>
      </c>
      <c r="I6263" s="158">
        <v>1016</v>
      </c>
      <c r="J6263" s="158">
        <v>1084</v>
      </c>
      <c r="L6263" s="169">
        <v>76</v>
      </c>
      <c r="M6263" s="169">
        <v>76</v>
      </c>
      <c r="N6263" s="159">
        <v>76</v>
      </c>
      <c r="O6263" s="158">
        <v>7.8</v>
      </c>
      <c r="W6263" s="161">
        <v>2</v>
      </c>
      <c r="X6263" s="206"/>
      <c r="Y6263" s="158"/>
      <c r="Z6263" s="158"/>
      <c r="AG6263" s="158">
        <v>0.9</v>
      </c>
      <c r="AH6263" s="158">
        <v>0.85</v>
      </c>
      <c r="AI6263" s="158">
        <v>1.3</v>
      </c>
      <c r="AJ6263" s="158">
        <v>1.05</v>
      </c>
    </row>
    <row r="6264" spans="1:36" ht="15" hidden="1" customHeight="1" x14ac:dyDescent="0.25">
      <c r="A6264" s="221" t="s">
        <v>272</v>
      </c>
      <c r="B6264" s="221">
        <v>3</v>
      </c>
      <c r="C6264" s="11" t="s">
        <v>275</v>
      </c>
      <c r="F6264" s="221" t="s">
        <v>277</v>
      </c>
      <c r="G6264" s="186"/>
      <c r="H6264" s="183">
        <v>6</v>
      </c>
      <c r="I6264" s="183">
        <v>1017</v>
      </c>
      <c r="J6264" s="183">
        <v>1085</v>
      </c>
      <c r="L6264" s="210">
        <v>32</v>
      </c>
      <c r="M6264" s="210">
        <v>29</v>
      </c>
      <c r="N6264" s="184">
        <v>30.5</v>
      </c>
      <c r="O6264" s="183"/>
      <c r="V6264" t="s">
        <v>91</v>
      </c>
      <c r="W6264" s="205">
        <v>4</v>
      </c>
      <c r="X6264" s="206"/>
      <c r="Y6264" s="158" t="s">
        <v>278</v>
      </c>
      <c r="Z6264" s="158" t="s">
        <v>288</v>
      </c>
      <c r="AB6264" s="113"/>
      <c r="AG6264" s="183"/>
      <c r="AH6264" s="183"/>
      <c r="AI6264" s="183"/>
      <c r="AJ6264" s="183"/>
    </row>
    <row r="6265" spans="1:36" ht="15" hidden="1" customHeight="1" x14ac:dyDescent="0.25">
      <c r="A6265" s="221" t="s">
        <v>272</v>
      </c>
      <c r="B6265" s="221">
        <v>3</v>
      </c>
      <c r="C6265" s="11" t="s">
        <v>275</v>
      </c>
      <c r="F6265" s="221" t="s">
        <v>277</v>
      </c>
      <c r="G6265" s="162"/>
      <c r="H6265" s="158">
        <v>6</v>
      </c>
      <c r="I6265" s="158">
        <v>1018</v>
      </c>
      <c r="J6265" s="158">
        <v>1086</v>
      </c>
      <c r="L6265" s="169">
        <v>55</v>
      </c>
      <c r="M6265" s="169">
        <v>58</v>
      </c>
      <c r="N6265" s="159">
        <v>56.5</v>
      </c>
      <c r="O6265" s="158"/>
      <c r="W6265" s="161">
        <v>3</v>
      </c>
      <c r="X6265" s="206"/>
      <c r="Y6265" s="158"/>
      <c r="Z6265" s="158"/>
      <c r="AG6265" s="158"/>
      <c r="AH6265" s="158"/>
      <c r="AI6265" s="158"/>
      <c r="AJ6265" s="158"/>
    </row>
    <row r="6266" spans="1:36" ht="15" hidden="1" customHeight="1" x14ac:dyDescent="0.25">
      <c r="A6266" s="221" t="s">
        <v>272</v>
      </c>
      <c r="B6266" s="221">
        <v>3</v>
      </c>
      <c r="C6266" s="11" t="s">
        <v>275</v>
      </c>
      <c r="F6266" s="221" t="s">
        <v>277</v>
      </c>
      <c r="G6266" s="162"/>
      <c r="H6266" s="158">
        <v>6</v>
      </c>
      <c r="I6266" s="158">
        <v>1019</v>
      </c>
      <c r="J6266" s="158">
        <v>1087</v>
      </c>
      <c r="L6266" s="169">
        <v>55</v>
      </c>
      <c r="M6266" s="169">
        <v>53</v>
      </c>
      <c r="N6266" s="159">
        <v>54</v>
      </c>
      <c r="O6266" s="158"/>
      <c r="W6266" s="161">
        <v>3</v>
      </c>
      <c r="X6266" s="206"/>
      <c r="Y6266" s="158"/>
      <c r="Z6266" s="158"/>
      <c r="AG6266" s="158"/>
      <c r="AH6266" s="158"/>
      <c r="AI6266" s="158"/>
      <c r="AJ6266" s="158"/>
    </row>
    <row r="6267" spans="1:36" ht="15" hidden="1" customHeight="1" x14ac:dyDescent="0.25">
      <c r="A6267" s="221" t="s">
        <v>272</v>
      </c>
      <c r="B6267" s="221">
        <v>3</v>
      </c>
      <c r="C6267" s="11" t="s">
        <v>275</v>
      </c>
      <c r="F6267" s="221" t="s">
        <v>277</v>
      </c>
      <c r="G6267" s="162"/>
      <c r="H6267" s="158">
        <v>6</v>
      </c>
      <c r="I6267" s="158">
        <v>1021</v>
      </c>
      <c r="J6267" s="158">
        <v>1089</v>
      </c>
      <c r="L6267" s="169">
        <v>26</v>
      </c>
      <c r="M6267" s="169">
        <v>24</v>
      </c>
      <c r="N6267" s="159">
        <v>25</v>
      </c>
      <c r="O6267" s="158"/>
      <c r="W6267" s="161">
        <v>3</v>
      </c>
      <c r="X6267" s="206"/>
      <c r="Y6267" s="158"/>
      <c r="Z6267" s="158"/>
      <c r="AG6267" s="158"/>
      <c r="AH6267" s="158"/>
      <c r="AI6267" s="158"/>
      <c r="AJ6267" s="158"/>
    </row>
    <row r="6268" spans="1:36" ht="15" hidden="1" customHeight="1" x14ac:dyDescent="0.25">
      <c r="A6268" s="221" t="s">
        <v>272</v>
      </c>
      <c r="B6268" s="221">
        <v>3</v>
      </c>
      <c r="C6268" s="11" t="s">
        <v>275</v>
      </c>
      <c r="F6268" s="221" t="s">
        <v>277</v>
      </c>
      <c r="G6268" s="186"/>
      <c r="H6268" s="183">
        <v>6</v>
      </c>
      <c r="I6268" s="183">
        <v>1022</v>
      </c>
      <c r="J6268" s="183">
        <v>1090</v>
      </c>
      <c r="L6268" s="210" t="s">
        <v>226</v>
      </c>
      <c r="M6268" s="210" t="s">
        <v>226</v>
      </c>
      <c r="N6268" s="164">
        <v>33.5</v>
      </c>
      <c r="O6268" s="183"/>
      <c r="V6268" t="s">
        <v>91</v>
      </c>
      <c r="W6268" s="205">
        <v>4</v>
      </c>
      <c r="X6268" s="206"/>
      <c r="Y6268" s="158" t="s">
        <v>278</v>
      </c>
      <c r="Z6268" s="158" t="s">
        <v>288</v>
      </c>
      <c r="AB6268" s="113"/>
      <c r="AG6268" s="183"/>
      <c r="AH6268" s="183"/>
      <c r="AI6268" s="183"/>
      <c r="AJ6268" s="183"/>
    </row>
    <row r="6269" spans="1:36" ht="15" hidden="1" customHeight="1" x14ac:dyDescent="0.25">
      <c r="A6269" s="221" t="s">
        <v>272</v>
      </c>
      <c r="B6269" s="221">
        <v>3</v>
      </c>
      <c r="C6269" s="11" t="s">
        <v>275</v>
      </c>
      <c r="F6269" s="221" t="s">
        <v>277</v>
      </c>
      <c r="G6269" s="162"/>
      <c r="H6269" s="158">
        <v>6</v>
      </c>
      <c r="I6269" s="158">
        <v>1023</v>
      </c>
      <c r="J6269" s="158">
        <v>1091</v>
      </c>
      <c r="L6269" s="169">
        <v>104</v>
      </c>
      <c r="M6269" s="169">
        <v>87</v>
      </c>
      <c r="N6269" s="159">
        <v>95.5</v>
      </c>
      <c r="O6269" s="158">
        <v>8.1999999999999993</v>
      </c>
      <c r="W6269" s="161">
        <v>2</v>
      </c>
      <c r="X6269" s="206"/>
      <c r="Y6269" s="158"/>
      <c r="Z6269" s="158"/>
      <c r="AG6269" s="158">
        <v>0.7</v>
      </c>
      <c r="AH6269" s="158">
        <v>0.5</v>
      </c>
      <c r="AI6269" s="158">
        <v>0.45</v>
      </c>
      <c r="AJ6269" s="158">
        <v>1</v>
      </c>
    </row>
    <row r="6270" spans="1:36" ht="15" hidden="1" customHeight="1" x14ac:dyDescent="0.25">
      <c r="A6270" s="221" t="s">
        <v>272</v>
      </c>
      <c r="B6270" s="221">
        <v>3</v>
      </c>
      <c r="C6270" s="11" t="s">
        <v>275</v>
      </c>
      <c r="F6270" s="221" t="s">
        <v>277</v>
      </c>
      <c r="G6270" s="162"/>
      <c r="H6270" s="158">
        <v>6</v>
      </c>
      <c r="I6270" s="158">
        <v>1024</v>
      </c>
      <c r="J6270" s="158">
        <v>1092</v>
      </c>
      <c r="L6270" s="169">
        <v>56</v>
      </c>
      <c r="M6270" s="169">
        <v>50</v>
      </c>
      <c r="N6270" s="159">
        <v>53</v>
      </c>
      <c r="O6270" s="158"/>
      <c r="W6270" s="161">
        <v>3</v>
      </c>
      <c r="X6270" s="206"/>
      <c r="Y6270" s="158"/>
      <c r="Z6270" s="158"/>
      <c r="AG6270" s="158"/>
      <c r="AH6270" s="158"/>
      <c r="AI6270" s="158"/>
      <c r="AJ6270" s="158"/>
    </row>
    <row r="6271" spans="1:36" ht="15" hidden="1" customHeight="1" x14ac:dyDescent="0.25">
      <c r="A6271" s="221" t="s">
        <v>272</v>
      </c>
      <c r="B6271" s="221">
        <v>3</v>
      </c>
      <c r="C6271" s="11" t="s">
        <v>275</v>
      </c>
      <c r="F6271" s="221" t="s">
        <v>277</v>
      </c>
      <c r="G6271" s="162"/>
      <c r="H6271" s="158">
        <v>6</v>
      </c>
      <c r="I6271" s="158">
        <v>1025</v>
      </c>
      <c r="J6271" s="158">
        <v>1093</v>
      </c>
      <c r="L6271" s="169">
        <v>34</v>
      </c>
      <c r="M6271" s="169">
        <v>32</v>
      </c>
      <c r="N6271" s="159">
        <v>33</v>
      </c>
      <c r="O6271" s="158"/>
      <c r="W6271" s="161">
        <v>2</v>
      </c>
      <c r="X6271" s="206"/>
      <c r="Y6271" s="158"/>
      <c r="Z6271" s="158"/>
      <c r="AG6271" s="158"/>
      <c r="AH6271" s="158"/>
      <c r="AI6271" s="158"/>
      <c r="AJ6271" s="158"/>
    </row>
    <row r="6272" spans="1:36" ht="15" hidden="1" customHeight="1" x14ac:dyDescent="0.25">
      <c r="A6272" s="221" t="s">
        <v>272</v>
      </c>
      <c r="B6272" s="221">
        <v>3</v>
      </c>
      <c r="C6272" s="11" t="s">
        <v>275</v>
      </c>
      <c r="F6272" s="221" t="s">
        <v>277</v>
      </c>
      <c r="G6272" s="162"/>
      <c r="H6272" s="158">
        <v>6</v>
      </c>
      <c r="I6272" s="158">
        <v>1026</v>
      </c>
      <c r="J6272" s="158">
        <v>1094</v>
      </c>
      <c r="L6272" s="169">
        <v>54</v>
      </c>
      <c r="M6272" s="169">
        <v>52</v>
      </c>
      <c r="N6272" s="159">
        <v>53</v>
      </c>
      <c r="O6272" s="158"/>
      <c r="W6272" s="161">
        <v>3</v>
      </c>
      <c r="X6272" s="206"/>
      <c r="Y6272" s="158"/>
      <c r="Z6272" s="158"/>
      <c r="AG6272" s="158"/>
      <c r="AH6272" s="158"/>
      <c r="AI6272" s="158"/>
      <c r="AJ6272" s="158"/>
    </row>
    <row r="6273" spans="1:36" ht="15" hidden="1" customHeight="1" x14ac:dyDescent="0.25">
      <c r="A6273" s="221" t="s">
        <v>272</v>
      </c>
      <c r="B6273" s="221">
        <v>3</v>
      </c>
      <c r="C6273" s="11" t="s">
        <v>275</v>
      </c>
      <c r="F6273" s="221" t="s">
        <v>277</v>
      </c>
      <c r="G6273" s="162"/>
      <c r="H6273" s="158">
        <v>6</v>
      </c>
      <c r="I6273" s="158">
        <v>1027</v>
      </c>
      <c r="J6273" s="158">
        <v>1095</v>
      </c>
      <c r="L6273" s="169">
        <v>60</v>
      </c>
      <c r="M6273" s="169">
        <v>56</v>
      </c>
      <c r="N6273" s="159">
        <v>58</v>
      </c>
      <c r="O6273" s="158">
        <v>6</v>
      </c>
      <c r="W6273" s="161">
        <v>2</v>
      </c>
      <c r="X6273" s="206"/>
      <c r="Y6273" s="158"/>
      <c r="Z6273" s="158"/>
      <c r="AG6273" s="158">
        <v>0.95</v>
      </c>
      <c r="AH6273" s="158">
        <v>0.9</v>
      </c>
      <c r="AI6273" s="158">
        <v>0.9</v>
      </c>
      <c r="AJ6273" s="158">
        <v>0.75</v>
      </c>
    </row>
    <row r="6274" spans="1:36" ht="15" hidden="1" customHeight="1" x14ac:dyDescent="0.25">
      <c r="A6274" s="221" t="s">
        <v>272</v>
      </c>
      <c r="B6274" s="221">
        <v>3</v>
      </c>
      <c r="C6274" s="11" t="s">
        <v>275</v>
      </c>
      <c r="F6274" s="221" t="s">
        <v>277</v>
      </c>
      <c r="G6274" s="162"/>
      <c r="H6274" s="158">
        <v>6</v>
      </c>
      <c r="I6274" s="158">
        <v>1028</v>
      </c>
      <c r="J6274" s="158">
        <v>1096</v>
      </c>
      <c r="L6274" s="169">
        <v>52</v>
      </c>
      <c r="M6274" s="169">
        <v>53</v>
      </c>
      <c r="N6274" s="159">
        <v>52.5</v>
      </c>
      <c r="O6274" s="158"/>
      <c r="W6274" s="161">
        <v>2</v>
      </c>
      <c r="X6274" s="206"/>
      <c r="Y6274" s="158"/>
      <c r="Z6274" s="158"/>
      <c r="AG6274" s="158"/>
      <c r="AH6274" s="158"/>
      <c r="AI6274" s="158"/>
      <c r="AJ6274" s="158"/>
    </row>
    <row r="6275" spans="1:36" ht="15" hidden="1" customHeight="1" x14ac:dyDescent="0.25">
      <c r="A6275" s="221" t="s">
        <v>272</v>
      </c>
      <c r="B6275" s="221">
        <v>3</v>
      </c>
      <c r="C6275" s="11" t="s">
        <v>275</v>
      </c>
      <c r="F6275" s="221" t="s">
        <v>277</v>
      </c>
      <c r="G6275" s="162"/>
      <c r="H6275" s="158">
        <v>6</v>
      </c>
      <c r="I6275" s="158">
        <v>1029</v>
      </c>
      <c r="J6275" s="158">
        <v>1097</v>
      </c>
      <c r="L6275" s="169">
        <v>83</v>
      </c>
      <c r="M6275" s="169">
        <v>83</v>
      </c>
      <c r="N6275" s="159">
        <v>83</v>
      </c>
      <c r="O6275" s="158">
        <v>7.9</v>
      </c>
      <c r="W6275" s="161">
        <v>2</v>
      </c>
      <c r="X6275" s="206"/>
      <c r="Y6275" s="158"/>
      <c r="Z6275" s="158"/>
      <c r="AG6275" s="158">
        <v>0.8</v>
      </c>
      <c r="AH6275" s="158">
        <v>1.1000000000000001</v>
      </c>
      <c r="AI6275" s="158">
        <v>0.95</v>
      </c>
      <c r="AJ6275" s="158">
        <v>0.7</v>
      </c>
    </row>
    <row r="6276" spans="1:36" ht="15" hidden="1" customHeight="1" x14ac:dyDescent="0.25">
      <c r="A6276" s="221" t="s">
        <v>272</v>
      </c>
      <c r="B6276" s="221">
        <v>3</v>
      </c>
      <c r="C6276" s="11" t="s">
        <v>275</v>
      </c>
      <c r="F6276" s="221" t="s">
        <v>277</v>
      </c>
      <c r="G6276" s="158"/>
      <c r="H6276" s="158">
        <v>6</v>
      </c>
      <c r="I6276" s="158" t="s">
        <v>147</v>
      </c>
      <c r="J6276" s="158">
        <v>1098</v>
      </c>
      <c r="L6276" s="158">
        <v>27</v>
      </c>
      <c r="M6276" s="158">
        <v>26</v>
      </c>
      <c r="N6276" s="159">
        <v>26.5</v>
      </c>
      <c r="O6276" s="158"/>
      <c r="W6276" s="161">
        <v>2</v>
      </c>
      <c r="X6276" s="206"/>
      <c r="Y6276" s="158"/>
      <c r="Z6276" s="158"/>
      <c r="AG6276" s="158"/>
      <c r="AH6276" s="158"/>
      <c r="AI6276" s="158"/>
      <c r="AJ6276" s="158"/>
    </row>
    <row r="6277" spans="1:36" ht="15" hidden="1" customHeight="1" x14ac:dyDescent="0.25">
      <c r="A6277" s="221" t="s">
        <v>272</v>
      </c>
      <c r="B6277" s="221">
        <v>3</v>
      </c>
      <c r="C6277" s="11" t="s">
        <v>275</v>
      </c>
      <c r="F6277" s="221" t="s">
        <v>277</v>
      </c>
      <c r="G6277" s="162"/>
      <c r="H6277" s="158">
        <v>6</v>
      </c>
      <c r="I6277" s="158">
        <v>1030</v>
      </c>
      <c r="J6277" s="158">
        <v>1099</v>
      </c>
      <c r="L6277" s="169">
        <v>68</v>
      </c>
      <c r="M6277" s="169">
        <v>70</v>
      </c>
      <c r="N6277" s="159">
        <v>69</v>
      </c>
      <c r="O6277" s="158"/>
      <c r="W6277" s="161">
        <v>3</v>
      </c>
      <c r="X6277" s="206"/>
      <c r="Y6277" s="158"/>
      <c r="Z6277" s="158"/>
      <c r="AG6277" s="158"/>
      <c r="AH6277" s="158"/>
      <c r="AI6277" s="158"/>
      <c r="AJ6277" s="158"/>
    </row>
    <row r="6278" spans="1:36" ht="15" hidden="1" customHeight="1" x14ac:dyDescent="0.25">
      <c r="A6278" s="221" t="s">
        <v>272</v>
      </c>
      <c r="B6278" s="221">
        <v>3</v>
      </c>
      <c r="C6278" s="11" t="s">
        <v>275</v>
      </c>
      <c r="F6278" s="221" t="s">
        <v>277</v>
      </c>
      <c r="G6278" s="162"/>
      <c r="H6278" s="158">
        <v>6</v>
      </c>
      <c r="I6278" s="158">
        <v>1031</v>
      </c>
      <c r="J6278" s="158">
        <v>1100</v>
      </c>
      <c r="L6278" s="169">
        <v>60</v>
      </c>
      <c r="M6278" s="169">
        <v>63</v>
      </c>
      <c r="N6278" s="159">
        <v>61.5</v>
      </c>
      <c r="O6278" s="158">
        <v>6.9</v>
      </c>
      <c r="W6278" s="161">
        <v>2</v>
      </c>
      <c r="X6278" s="206"/>
      <c r="Y6278" s="158"/>
      <c r="Z6278" s="158"/>
      <c r="AG6278" s="158">
        <v>0.4</v>
      </c>
      <c r="AH6278" s="158">
        <v>1.45</v>
      </c>
      <c r="AI6278" s="158">
        <v>1.85</v>
      </c>
      <c r="AJ6278" s="158">
        <v>1.3</v>
      </c>
    </row>
    <row r="6279" spans="1:36" ht="15" hidden="1" customHeight="1" x14ac:dyDescent="0.25">
      <c r="A6279" s="221" t="s">
        <v>272</v>
      </c>
      <c r="B6279" s="221">
        <v>3</v>
      </c>
      <c r="C6279" s="11" t="s">
        <v>275</v>
      </c>
      <c r="F6279" s="221" t="s">
        <v>277</v>
      </c>
      <c r="G6279" s="162"/>
      <c r="H6279" s="158">
        <v>6</v>
      </c>
      <c r="I6279" s="158">
        <v>1032</v>
      </c>
      <c r="J6279" s="158">
        <v>1101</v>
      </c>
      <c r="L6279" s="169">
        <v>28</v>
      </c>
      <c r="M6279" s="169">
        <v>27</v>
      </c>
      <c r="N6279" s="159">
        <v>27.5</v>
      </c>
      <c r="O6279" s="158"/>
      <c r="W6279" s="161">
        <v>3</v>
      </c>
      <c r="X6279" s="206"/>
      <c r="Y6279" s="158"/>
      <c r="Z6279" s="158"/>
      <c r="AG6279" s="158"/>
      <c r="AH6279" s="158"/>
      <c r="AI6279" s="158"/>
      <c r="AJ6279" s="158"/>
    </row>
    <row r="6280" spans="1:36" ht="15" hidden="1" customHeight="1" x14ac:dyDescent="0.25">
      <c r="A6280" s="221" t="s">
        <v>272</v>
      </c>
      <c r="B6280" s="221">
        <v>3</v>
      </c>
      <c r="C6280" s="11" t="s">
        <v>275</v>
      </c>
      <c r="F6280" s="221" t="s">
        <v>277</v>
      </c>
      <c r="G6280" s="162"/>
      <c r="H6280" s="158">
        <v>6</v>
      </c>
      <c r="I6280" s="158">
        <v>1033</v>
      </c>
      <c r="J6280" s="158">
        <v>1102</v>
      </c>
      <c r="L6280" s="169">
        <v>82</v>
      </c>
      <c r="M6280" s="169">
        <v>77</v>
      </c>
      <c r="N6280" s="159">
        <v>79.5</v>
      </c>
      <c r="O6280" s="158"/>
      <c r="W6280" s="161">
        <v>2</v>
      </c>
      <c r="X6280" s="206"/>
      <c r="Y6280" s="158"/>
      <c r="Z6280" s="158"/>
      <c r="AG6280" s="158"/>
      <c r="AH6280" s="158"/>
      <c r="AI6280" s="158"/>
      <c r="AJ6280" s="158"/>
    </row>
    <row r="6281" spans="1:36" ht="15" hidden="1" customHeight="1" x14ac:dyDescent="0.25">
      <c r="A6281" s="221" t="s">
        <v>272</v>
      </c>
      <c r="B6281" s="221">
        <v>3</v>
      </c>
      <c r="C6281" s="11" t="s">
        <v>275</v>
      </c>
      <c r="F6281" s="221" t="s">
        <v>277</v>
      </c>
      <c r="G6281" s="162"/>
      <c r="H6281" s="158">
        <v>6</v>
      </c>
      <c r="I6281" s="158" t="s">
        <v>147</v>
      </c>
      <c r="J6281" s="158">
        <v>1103</v>
      </c>
      <c r="L6281" s="169">
        <v>20</v>
      </c>
      <c r="M6281" s="169">
        <v>17</v>
      </c>
      <c r="N6281" s="159">
        <v>18.5</v>
      </c>
      <c r="O6281" s="158"/>
      <c r="W6281" s="161">
        <v>2</v>
      </c>
      <c r="X6281" s="206"/>
      <c r="Y6281" s="158"/>
      <c r="Z6281" s="158"/>
      <c r="AG6281" s="158"/>
      <c r="AH6281" s="158"/>
      <c r="AI6281" s="158"/>
      <c r="AJ6281" s="158"/>
    </row>
    <row r="6282" spans="1:36" ht="15" hidden="1" customHeight="1" x14ac:dyDescent="0.25">
      <c r="A6282" s="221" t="s">
        <v>272</v>
      </c>
      <c r="B6282" s="221">
        <v>3</v>
      </c>
      <c r="C6282" s="11" t="s">
        <v>275</v>
      </c>
      <c r="F6282" s="221" t="s">
        <v>277</v>
      </c>
      <c r="G6282" s="162"/>
      <c r="H6282" s="158">
        <v>6</v>
      </c>
      <c r="I6282" s="158" t="s">
        <v>150</v>
      </c>
      <c r="J6282" s="158">
        <v>1104</v>
      </c>
      <c r="L6282" s="169">
        <v>23</v>
      </c>
      <c r="M6282" s="169">
        <v>26</v>
      </c>
      <c r="N6282" s="159">
        <v>24.5</v>
      </c>
      <c r="O6282" s="158"/>
      <c r="W6282" s="161">
        <v>3</v>
      </c>
      <c r="X6282" s="206"/>
      <c r="Y6282" s="158"/>
      <c r="Z6282" s="158"/>
      <c r="AG6282" s="158"/>
      <c r="AH6282" s="158"/>
      <c r="AI6282" s="158"/>
      <c r="AJ6282" s="158"/>
    </row>
    <row r="6283" spans="1:36" ht="15" hidden="1" customHeight="1" x14ac:dyDescent="0.25">
      <c r="A6283" s="221" t="s">
        <v>272</v>
      </c>
      <c r="B6283" s="221">
        <v>3</v>
      </c>
      <c r="C6283" s="11" t="s">
        <v>275</v>
      </c>
      <c r="F6283" s="221" t="s">
        <v>277</v>
      </c>
      <c r="G6283" s="162"/>
      <c r="H6283" s="158">
        <v>6</v>
      </c>
      <c r="I6283" s="158">
        <v>1035</v>
      </c>
      <c r="J6283" s="158">
        <v>1106</v>
      </c>
      <c r="L6283" s="169">
        <v>75</v>
      </c>
      <c r="M6283" s="169">
        <v>70</v>
      </c>
      <c r="N6283" s="159">
        <v>72.5</v>
      </c>
      <c r="O6283" s="158"/>
      <c r="W6283" s="161">
        <v>1</v>
      </c>
      <c r="X6283" s="206"/>
      <c r="Y6283" s="158"/>
      <c r="Z6283" s="158"/>
      <c r="AG6283" s="158"/>
      <c r="AH6283" s="158"/>
      <c r="AI6283" s="158"/>
      <c r="AJ6283" s="158"/>
    </row>
    <row r="6284" spans="1:36" ht="15" hidden="1" customHeight="1" x14ac:dyDescent="0.25">
      <c r="A6284" s="221" t="s">
        <v>272</v>
      </c>
      <c r="B6284" s="221">
        <v>3</v>
      </c>
      <c r="C6284" s="11" t="s">
        <v>275</v>
      </c>
      <c r="F6284" s="221" t="s">
        <v>277</v>
      </c>
      <c r="G6284" s="162"/>
      <c r="H6284" s="158">
        <v>6</v>
      </c>
      <c r="I6284" s="158">
        <v>1036</v>
      </c>
      <c r="J6284" s="158">
        <v>1107</v>
      </c>
      <c r="L6284" s="169">
        <v>22</v>
      </c>
      <c r="M6284" s="169">
        <v>21</v>
      </c>
      <c r="N6284" s="159">
        <v>21.5</v>
      </c>
      <c r="O6284" s="158"/>
      <c r="W6284" s="161">
        <v>2</v>
      </c>
      <c r="X6284" s="206"/>
      <c r="Y6284" s="158"/>
      <c r="Z6284" s="158"/>
      <c r="AG6284" s="158"/>
      <c r="AH6284" s="158"/>
      <c r="AI6284" s="158"/>
      <c r="AJ6284" s="158"/>
    </row>
    <row r="6285" spans="1:36" ht="15" hidden="1" customHeight="1" x14ac:dyDescent="0.25">
      <c r="A6285" s="221" t="s">
        <v>272</v>
      </c>
      <c r="B6285" s="221">
        <v>3</v>
      </c>
      <c r="C6285" s="11" t="s">
        <v>275</v>
      </c>
      <c r="F6285" s="221" t="s">
        <v>277</v>
      </c>
      <c r="G6285" s="158"/>
      <c r="H6285" s="158">
        <v>6</v>
      </c>
      <c r="I6285" s="158" t="s">
        <v>182</v>
      </c>
      <c r="J6285" s="158">
        <v>1108</v>
      </c>
      <c r="L6285" s="158">
        <v>22</v>
      </c>
      <c r="M6285" s="158">
        <v>19</v>
      </c>
      <c r="N6285" s="159">
        <v>20.5</v>
      </c>
      <c r="O6285" s="158"/>
      <c r="W6285" s="161">
        <v>3</v>
      </c>
      <c r="X6285" s="206"/>
      <c r="Y6285" s="158"/>
      <c r="Z6285" s="158"/>
      <c r="AG6285" s="158"/>
      <c r="AH6285" s="158"/>
      <c r="AI6285" s="158"/>
      <c r="AJ6285" s="158"/>
    </row>
    <row r="6286" spans="1:36" ht="15" hidden="1" customHeight="1" x14ac:dyDescent="0.25">
      <c r="A6286" s="221" t="s">
        <v>272</v>
      </c>
      <c r="B6286" s="221">
        <v>3</v>
      </c>
      <c r="C6286" s="11" t="s">
        <v>275</v>
      </c>
      <c r="F6286" s="221" t="s">
        <v>277</v>
      </c>
      <c r="G6286" s="162"/>
      <c r="H6286" s="158">
        <v>6</v>
      </c>
      <c r="I6286" s="158">
        <v>1037</v>
      </c>
      <c r="J6286" s="158">
        <v>1109</v>
      </c>
      <c r="L6286" s="169">
        <v>38</v>
      </c>
      <c r="M6286" s="169">
        <v>41</v>
      </c>
      <c r="N6286" s="159">
        <v>39.5</v>
      </c>
      <c r="O6286" s="158"/>
      <c r="W6286" s="161">
        <v>3</v>
      </c>
      <c r="X6286" s="206"/>
      <c r="Y6286" s="158"/>
      <c r="Z6286" s="158"/>
      <c r="AG6286" s="158"/>
      <c r="AH6286" s="158"/>
      <c r="AI6286" s="158"/>
      <c r="AJ6286" s="158"/>
    </row>
    <row r="6287" spans="1:36" ht="15" hidden="1" customHeight="1" x14ac:dyDescent="0.25">
      <c r="A6287" s="221" t="s">
        <v>272</v>
      </c>
      <c r="B6287" s="221">
        <v>3</v>
      </c>
      <c r="C6287" s="11" t="s">
        <v>275</v>
      </c>
      <c r="F6287" s="221" t="s">
        <v>277</v>
      </c>
      <c r="G6287" s="162"/>
      <c r="H6287" s="158">
        <v>6</v>
      </c>
      <c r="I6287" s="158">
        <v>1038</v>
      </c>
      <c r="J6287" s="158">
        <v>1110</v>
      </c>
      <c r="L6287" s="169">
        <v>69</v>
      </c>
      <c r="M6287" s="169">
        <v>68</v>
      </c>
      <c r="N6287" s="159">
        <v>68.5</v>
      </c>
      <c r="O6287" s="158"/>
      <c r="W6287" s="161">
        <v>2</v>
      </c>
      <c r="X6287" s="206"/>
      <c r="Y6287" s="158"/>
      <c r="Z6287" s="158"/>
      <c r="AG6287" s="158"/>
      <c r="AH6287" s="158"/>
      <c r="AI6287" s="158"/>
      <c r="AJ6287" s="158"/>
    </row>
    <row r="6288" spans="1:36" ht="15" hidden="1" customHeight="1" x14ac:dyDescent="0.25">
      <c r="A6288" s="221" t="s">
        <v>272</v>
      </c>
      <c r="B6288" s="221">
        <v>3</v>
      </c>
      <c r="C6288" s="11" t="s">
        <v>275</v>
      </c>
      <c r="F6288" s="221" t="s">
        <v>277</v>
      </c>
      <c r="G6288" s="162"/>
      <c r="H6288" s="158">
        <v>6</v>
      </c>
      <c r="I6288" s="158">
        <v>1039</v>
      </c>
      <c r="J6288" s="158">
        <v>1111</v>
      </c>
      <c r="L6288" s="169">
        <v>74</v>
      </c>
      <c r="M6288" s="169">
        <v>69</v>
      </c>
      <c r="N6288" s="159">
        <v>71.5</v>
      </c>
      <c r="O6288" s="158"/>
      <c r="W6288" s="161">
        <v>2</v>
      </c>
      <c r="X6288" s="206"/>
      <c r="Y6288" s="158"/>
      <c r="Z6288" s="158"/>
      <c r="AG6288" s="158"/>
      <c r="AH6288" s="158"/>
      <c r="AI6288" s="158"/>
      <c r="AJ6288" s="158"/>
    </row>
    <row r="6289" spans="1:36" ht="15" hidden="1" customHeight="1" x14ac:dyDescent="0.25">
      <c r="A6289" s="221" t="s">
        <v>272</v>
      </c>
      <c r="B6289" s="221">
        <v>3</v>
      </c>
      <c r="C6289" s="11" t="s">
        <v>275</v>
      </c>
      <c r="F6289" s="221" t="s">
        <v>277</v>
      </c>
      <c r="G6289" s="162"/>
      <c r="H6289" s="158">
        <v>6</v>
      </c>
      <c r="I6289" s="158">
        <v>1041</v>
      </c>
      <c r="J6289" s="158">
        <v>1113</v>
      </c>
      <c r="L6289" s="169">
        <v>34</v>
      </c>
      <c r="M6289" s="169">
        <v>33</v>
      </c>
      <c r="N6289" s="159">
        <v>33.5</v>
      </c>
      <c r="O6289" s="158"/>
      <c r="W6289" s="161">
        <v>3</v>
      </c>
      <c r="X6289" s="206"/>
      <c r="Y6289" s="158"/>
      <c r="Z6289" s="158"/>
      <c r="AG6289" s="158"/>
      <c r="AH6289" s="158"/>
      <c r="AI6289" s="158"/>
      <c r="AJ6289" s="158"/>
    </row>
    <row r="6290" spans="1:36" ht="15" hidden="1" customHeight="1" x14ac:dyDescent="0.25">
      <c r="A6290" s="221" t="s">
        <v>272</v>
      </c>
      <c r="B6290" s="221">
        <v>3</v>
      </c>
      <c r="C6290" s="11" t="s">
        <v>275</v>
      </c>
      <c r="F6290" s="221" t="s">
        <v>277</v>
      </c>
      <c r="G6290" s="162"/>
      <c r="H6290" s="158">
        <v>6</v>
      </c>
      <c r="I6290" s="158">
        <v>1042</v>
      </c>
      <c r="J6290" s="158">
        <v>1114</v>
      </c>
      <c r="L6290" s="169">
        <v>29</v>
      </c>
      <c r="M6290" s="169">
        <v>29</v>
      </c>
      <c r="N6290" s="159">
        <v>29</v>
      </c>
      <c r="O6290" s="158"/>
      <c r="W6290" s="161">
        <v>3</v>
      </c>
      <c r="X6290" s="206"/>
      <c r="Y6290" s="158"/>
      <c r="Z6290" s="158"/>
      <c r="AG6290" s="158"/>
      <c r="AH6290" s="158"/>
      <c r="AI6290" s="158"/>
      <c r="AJ6290" s="158"/>
    </row>
    <row r="6291" spans="1:36" ht="15" hidden="1" customHeight="1" x14ac:dyDescent="0.25">
      <c r="A6291" s="221" t="s">
        <v>272</v>
      </c>
      <c r="B6291" s="221">
        <v>3</v>
      </c>
      <c r="C6291" s="11" t="s">
        <v>275</v>
      </c>
      <c r="F6291" s="221" t="s">
        <v>277</v>
      </c>
      <c r="G6291" s="162"/>
      <c r="H6291" s="158">
        <v>6</v>
      </c>
      <c r="I6291" s="158">
        <v>1044</v>
      </c>
      <c r="J6291" s="158">
        <v>1116</v>
      </c>
      <c r="L6291" s="169">
        <v>46</v>
      </c>
      <c r="M6291" s="169">
        <v>41</v>
      </c>
      <c r="N6291" s="159">
        <v>43.5</v>
      </c>
      <c r="O6291" s="158"/>
      <c r="W6291" s="161">
        <v>2</v>
      </c>
      <c r="X6291" s="206"/>
      <c r="Y6291" s="158"/>
      <c r="Z6291" s="158"/>
      <c r="AG6291" s="158"/>
      <c r="AH6291" s="158"/>
      <c r="AI6291" s="158"/>
      <c r="AJ6291" s="158"/>
    </row>
    <row r="6292" spans="1:36" ht="15" hidden="1" customHeight="1" x14ac:dyDescent="0.25">
      <c r="A6292" s="221" t="s">
        <v>272</v>
      </c>
      <c r="B6292" s="221">
        <v>3</v>
      </c>
      <c r="C6292" s="11" t="s">
        <v>275</v>
      </c>
      <c r="F6292" s="221" t="s">
        <v>277</v>
      </c>
      <c r="G6292" s="162"/>
      <c r="H6292" s="158">
        <v>6</v>
      </c>
      <c r="I6292" s="158">
        <v>1045</v>
      </c>
      <c r="J6292" s="158">
        <v>1117</v>
      </c>
      <c r="L6292" s="169">
        <v>36</v>
      </c>
      <c r="M6292" s="169">
        <v>35</v>
      </c>
      <c r="N6292" s="159">
        <v>35.5</v>
      </c>
      <c r="O6292" s="158"/>
      <c r="W6292" s="161">
        <v>3</v>
      </c>
      <c r="X6292" s="206"/>
      <c r="Y6292" s="158"/>
      <c r="Z6292" s="158"/>
      <c r="AG6292" s="158"/>
      <c r="AH6292" s="158"/>
      <c r="AI6292" s="158"/>
      <c r="AJ6292" s="158"/>
    </row>
    <row r="6293" spans="1:36" ht="15" hidden="1" customHeight="1" x14ac:dyDescent="0.25">
      <c r="A6293" s="221" t="s">
        <v>272</v>
      </c>
      <c r="B6293" s="221">
        <v>3</v>
      </c>
      <c r="C6293" s="11" t="s">
        <v>275</v>
      </c>
      <c r="F6293" s="221" t="s">
        <v>277</v>
      </c>
      <c r="G6293" s="186"/>
      <c r="H6293" s="183">
        <v>6</v>
      </c>
      <c r="I6293" s="183">
        <v>1046</v>
      </c>
      <c r="J6293" s="183">
        <v>1118</v>
      </c>
      <c r="L6293" s="210" t="s">
        <v>226</v>
      </c>
      <c r="M6293" s="210" t="s">
        <v>226</v>
      </c>
      <c r="N6293" s="196">
        <v>23</v>
      </c>
      <c r="O6293" s="183"/>
      <c r="V6293" t="s">
        <v>91</v>
      </c>
      <c r="W6293" s="205">
        <v>3</v>
      </c>
      <c r="X6293" s="206"/>
      <c r="Y6293" s="158" t="s">
        <v>278</v>
      </c>
      <c r="Z6293" s="158" t="s">
        <v>288</v>
      </c>
      <c r="AB6293" s="113" t="s">
        <v>266</v>
      </c>
      <c r="AG6293" s="183"/>
      <c r="AH6293" s="183"/>
      <c r="AI6293" s="183"/>
      <c r="AJ6293" s="183"/>
    </row>
    <row r="6294" spans="1:36" ht="15" hidden="1" customHeight="1" x14ac:dyDescent="0.25">
      <c r="A6294" s="221" t="s">
        <v>272</v>
      </c>
      <c r="B6294" s="221">
        <v>3</v>
      </c>
      <c r="C6294" s="11" t="s">
        <v>275</v>
      </c>
      <c r="F6294" s="221" t="s">
        <v>277</v>
      </c>
      <c r="G6294" s="162"/>
      <c r="H6294" s="158">
        <v>6</v>
      </c>
      <c r="I6294" s="158">
        <v>1047</v>
      </c>
      <c r="J6294" s="158">
        <v>1119</v>
      </c>
      <c r="L6294" s="169">
        <v>55</v>
      </c>
      <c r="M6294" s="169">
        <v>51</v>
      </c>
      <c r="N6294" s="159">
        <v>53</v>
      </c>
      <c r="O6294" s="158"/>
      <c r="W6294" s="161">
        <v>3</v>
      </c>
      <c r="X6294" s="206"/>
      <c r="Y6294" s="158"/>
      <c r="Z6294" s="158"/>
      <c r="AG6294" s="158"/>
      <c r="AH6294" s="158"/>
      <c r="AI6294" s="158"/>
      <c r="AJ6294" s="158"/>
    </row>
    <row r="6295" spans="1:36" ht="15" hidden="1" customHeight="1" x14ac:dyDescent="0.25">
      <c r="A6295" s="221" t="s">
        <v>272</v>
      </c>
      <c r="B6295" s="221">
        <v>3</v>
      </c>
      <c r="C6295" s="11" t="s">
        <v>275</v>
      </c>
      <c r="F6295" s="221" t="s">
        <v>277</v>
      </c>
      <c r="G6295" s="162"/>
      <c r="H6295" s="158">
        <v>6</v>
      </c>
      <c r="I6295" s="158">
        <v>1048</v>
      </c>
      <c r="J6295" s="158">
        <v>1120</v>
      </c>
      <c r="L6295" s="169">
        <v>78</v>
      </c>
      <c r="M6295" s="169">
        <v>81</v>
      </c>
      <c r="N6295" s="159">
        <v>79.5</v>
      </c>
      <c r="O6295" s="158"/>
      <c r="W6295" s="161">
        <v>2</v>
      </c>
      <c r="X6295" s="206"/>
      <c r="Y6295" s="158"/>
      <c r="Z6295" s="158"/>
      <c r="AG6295" s="158"/>
      <c r="AH6295" s="158"/>
      <c r="AI6295" s="158"/>
      <c r="AJ6295" s="158"/>
    </row>
    <row r="6296" spans="1:36" ht="15" hidden="1" customHeight="1" x14ac:dyDescent="0.25">
      <c r="A6296" s="221" t="s">
        <v>272</v>
      </c>
      <c r="B6296" s="221">
        <v>3</v>
      </c>
      <c r="C6296" s="11" t="s">
        <v>275</v>
      </c>
      <c r="F6296" s="221" t="s">
        <v>277</v>
      </c>
      <c r="G6296" s="162"/>
      <c r="H6296" s="158">
        <v>6</v>
      </c>
      <c r="I6296" s="158" t="s">
        <v>147</v>
      </c>
      <c r="J6296" s="158">
        <v>1121</v>
      </c>
      <c r="L6296" s="169">
        <v>12</v>
      </c>
      <c r="M6296" s="169">
        <v>12</v>
      </c>
      <c r="N6296" s="159">
        <v>12</v>
      </c>
      <c r="O6296" s="158"/>
      <c r="W6296" s="161">
        <v>1</v>
      </c>
      <c r="X6296" s="206"/>
      <c r="Y6296" s="158"/>
      <c r="Z6296" s="158"/>
      <c r="AG6296" s="158"/>
      <c r="AH6296" s="158"/>
      <c r="AI6296" s="158"/>
      <c r="AJ6296" s="158"/>
    </row>
    <row r="6297" spans="1:36" ht="15" hidden="1" customHeight="1" x14ac:dyDescent="0.25">
      <c r="A6297" s="221" t="s">
        <v>272</v>
      </c>
      <c r="B6297" s="221">
        <v>3</v>
      </c>
      <c r="C6297" s="11" t="s">
        <v>275</v>
      </c>
      <c r="F6297" s="221" t="s">
        <v>277</v>
      </c>
      <c r="G6297" s="186"/>
      <c r="H6297" s="183">
        <v>6</v>
      </c>
      <c r="I6297" s="183" t="s">
        <v>147</v>
      </c>
      <c r="J6297" s="183">
        <v>1122</v>
      </c>
      <c r="L6297" s="210" t="s">
        <v>226</v>
      </c>
      <c r="M6297" s="210" t="s">
        <v>226</v>
      </c>
      <c r="N6297" s="164">
        <v>23.5</v>
      </c>
      <c r="O6297" s="183"/>
      <c r="V6297" t="s">
        <v>91</v>
      </c>
      <c r="W6297" s="205">
        <v>4</v>
      </c>
      <c r="X6297" s="206"/>
      <c r="Y6297" s="158" t="s">
        <v>278</v>
      </c>
      <c r="Z6297" s="158" t="s">
        <v>288</v>
      </c>
      <c r="AB6297" s="113"/>
      <c r="AG6297" s="183"/>
      <c r="AH6297" s="183"/>
      <c r="AI6297" s="183"/>
      <c r="AJ6297" s="183"/>
    </row>
    <row r="6298" spans="1:36" ht="15" hidden="1" customHeight="1" x14ac:dyDescent="0.25">
      <c r="A6298" s="221" t="s">
        <v>272</v>
      </c>
      <c r="B6298" s="221">
        <v>3</v>
      </c>
      <c r="C6298" s="11" t="s">
        <v>275</v>
      </c>
      <c r="F6298" s="221" t="s">
        <v>277</v>
      </c>
      <c r="G6298" s="162"/>
      <c r="H6298" s="158">
        <v>6</v>
      </c>
      <c r="I6298" s="158">
        <v>1049</v>
      </c>
      <c r="J6298" s="158">
        <v>1123</v>
      </c>
      <c r="L6298" s="169">
        <v>28</v>
      </c>
      <c r="M6298" s="169">
        <v>28</v>
      </c>
      <c r="N6298" s="159">
        <v>28</v>
      </c>
      <c r="O6298" s="158"/>
      <c r="W6298" s="161">
        <v>3</v>
      </c>
      <c r="X6298" s="206"/>
      <c r="Y6298" s="158"/>
      <c r="Z6298" s="158"/>
      <c r="AG6298" s="158"/>
      <c r="AH6298" s="158"/>
      <c r="AI6298" s="158"/>
      <c r="AJ6298" s="158"/>
    </row>
    <row r="6299" spans="1:36" ht="15" hidden="1" customHeight="1" x14ac:dyDescent="0.25">
      <c r="A6299" s="221" t="s">
        <v>272</v>
      </c>
      <c r="B6299" s="221">
        <v>3</v>
      </c>
      <c r="C6299" s="11" t="s">
        <v>275</v>
      </c>
      <c r="F6299" s="221" t="s">
        <v>277</v>
      </c>
      <c r="G6299" s="162"/>
      <c r="H6299" s="158">
        <v>6</v>
      </c>
      <c r="I6299" s="158">
        <v>1050</v>
      </c>
      <c r="J6299" s="158">
        <v>1124</v>
      </c>
      <c r="L6299" s="169">
        <v>35</v>
      </c>
      <c r="M6299" s="169">
        <v>36</v>
      </c>
      <c r="N6299" s="159">
        <v>35.5</v>
      </c>
      <c r="O6299" s="158"/>
      <c r="W6299" s="161">
        <v>2</v>
      </c>
      <c r="X6299" s="206"/>
      <c r="Y6299" s="158"/>
      <c r="Z6299" s="158"/>
      <c r="AG6299" s="158"/>
      <c r="AH6299" s="158"/>
      <c r="AI6299" s="158"/>
      <c r="AJ6299" s="158"/>
    </row>
    <row r="6300" spans="1:36" ht="15" hidden="1" customHeight="1" x14ac:dyDescent="0.25">
      <c r="A6300" s="221" t="s">
        <v>272</v>
      </c>
      <c r="B6300" s="221">
        <v>3</v>
      </c>
      <c r="C6300" s="11" t="s">
        <v>275</v>
      </c>
      <c r="F6300" s="221" t="s">
        <v>277</v>
      </c>
      <c r="G6300" s="162"/>
      <c r="H6300" s="158">
        <v>6</v>
      </c>
      <c r="I6300" s="158">
        <v>1051</v>
      </c>
      <c r="J6300" s="158">
        <v>1125</v>
      </c>
      <c r="L6300" s="169">
        <v>51</v>
      </c>
      <c r="M6300" s="169">
        <v>48</v>
      </c>
      <c r="N6300" s="159">
        <v>49.5</v>
      </c>
      <c r="O6300" s="158"/>
      <c r="W6300" s="161">
        <v>2</v>
      </c>
      <c r="X6300" s="206"/>
      <c r="Y6300" s="158"/>
      <c r="Z6300" s="158"/>
      <c r="AG6300" s="158"/>
      <c r="AH6300" s="158"/>
      <c r="AI6300" s="158"/>
      <c r="AJ6300" s="158"/>
    </row>
    <row r="6301" spans="1:36" ht="15" hidden="1" customHeight="1" x14ac:dyDescent="0.25">
      <c r="A6301" s="221" t="s">
        <v>272</v>
      </c>
      <c r="B6301" s="221">
        <v>3</v>
      </c>
      <c r="C6301" s="11" t="s">
        <v>275</v>
      </c>
      <c r="F6301" s="221" t="s">
        <v>277</v>
      </c>
      <c r="G6301" s="162"/>
      <c r="H6301" s="158">
        <v>6</v>
      </c>
      <c r="I6301" s="158">
        <v>1052</v>
      </c>
      <c r="J6301" s="158">
        <v>1126</v>
      </c>
      <c r="L6301" s="169">
        <v>55</v>
      </c>
      <c r="M6301" s="169">
        <v>52</v>
      </c>
      <c r="N6301" s="159">
        <v>53.5</v>
      </c>
      <c r="O6301" s="158"/>
      <c r="W6301" s="161">
        <v>2</v>
      </c>
      <c r="X6301" s="206"/>
      <c r="Y6301" s="158"/>
      <c r="Z6301" s="158"/>
      <c r="AG6301" s="158"/>
      <c r="AH6301" s="158"/>
      <c r="AI6301" s="158"/>
      <c r="AJ6301" s="158"/>
    </row>
    <row r="6302" spans="1:36" ht="15" hidden="1" customHeight="1" x14ac:dyDescent="0.25">
      <c r="A6302" s="221" t="s">
        <v>272</v>
      </c>
      <c r="B6302" s="221">
        <v>3</v>
      </c>
      <c r="C6302" s="11" t="s">
        <v>275</v>
      </c>
      <c r="F6302" s="221" t="s">
        <v>277</v>
      </c>
      <c r="G6302" s="162"/>
      <c r="H6302" s="158">
        <v>6</v>
      </c>
      <c r="I6302" s="158">
        <v>1053</v>
      </c>
      <c r="J6302" s="158">
        <v>1127</v>
      </c>
      <c r="L6302" s="169">
        <v>37</v>
      </c>
      <c r="M6302" s="169">
        <v>38</v>
      </c>
      <c r="N6302" s="159">
        <v>37.5</v>
      </c>
      <c r="O6302" s="158"/>
      <c r="W6302" s="161">
        <v>3</v>
      </c>
      <c r="X6302" s="206"/>
      <c r="Y6302" s="158"/>
      <c r="Z6302" s="158"/>
      <c r="AG6302" s="158"/>
      <c r="AH6302" s="158"/>
      <c r="AI6302" s="158"/>
      <c r="AJ6302" s="158"/>
    </row>
    <row r="6303" spans="1:36" ht="15" hidden="1" customHeight="1" x14ac:dyDescent="0.25">
      <c r="A6303" s="221" t="s">
        <v>272</v>
      </c>
      <c r="B6303" s="221">
        <v>3</v>
      </c>
      <c r="C6303" s="11" t="s">
        <v>275</v>
      </c>
      <c r="F6303" s="221" t="s">
        <v>277</v>
      </c>
      <c r="G6303" s="162"/>
      <c r="H6303" s="158">
        <v>6</v>
      </c>
      <c r="I6303" s="158">
        <v>1054</v>
      </c>
      <c r="J6303" s="158">
        <v>1128</v>
      </c>
      <c r="L6303" s="169">
        <v>32</v>
      </c>
      <c r="M6303" s="169">
        <v>30</v>
      </c>
      <c r="N6303" s="159">
        <v>31</v>
      </c>
      <c r="O6303" s="158"/>
      <c r="W6303" s="161">
        <v>3</v>
      </c>
      <c r="X6303" s="206"/>
      <c r="Y6303" s="158"/>
      <c r="Z6303" s="158"/>
      <c r="AG6303" s="158"/>
      <c r="AH6303" s="158"/>
      <c r="AI6303" s="158"/>
      <c r="AJ6303" s="158"/>
    </row>
    <row r="6304" spans="1:36" ht="15" hidden="1" customHeight="1" x14ac:dyDescent="0.25">
      <c r="A6304" s="221" t="s">
        <v>272</v>
      </c>
      <c r="B6304" s="221">
        <v>3</v>
      </c>
      <c r="C6304" s="11" t="s">
        <v>275</v>
      </c>
      <c r="F6304" s="221" t="s">
        <v>277</v>
      </c>
      <c r="G6304" s="162"/>
      <c r="H6304" s="158">
        <v>6</v>
      </c>
      <c r="I6304" s="158">
        <v>1055</v>
      </c>
      <c r="J6304" s="158">
        <v>1129</v>
      </c>
      <c r="L6304" s="169">
        <v>40</v>
      </c>
      <c r="M6304" s="169">
        <v>41</v>
      </c>
      <c r="N6304" s="159">
        <v>40.5</v>
      </c>
      <c r="O6304" s="158"/>
      <c r="W6304" s="161">
        <v>3</v>
      </c>
      <c r="X6304" s="206"/>
      <c r="Y6304" s="158"/>
      <c r="Z6304" s="158"/>
      <c r="AG6304" s="158"/>
      <c r="AH6304" s="158"/>
      <c r="AI6304" s="158"/>
      <c r="AJ6304" s="158"/>
    </row>
    <row r="6305" spans="1:36" ht="15" hidden="1" customHeight="1" x14ac:dyDescent="0.25">
      <c r="A6305" s="221" t="s">
        <v>272</v>
      </c>
      <c r="B6305" s="221">
        <v>3</v>
      </c>
      <c r="C6305" s="11" t="s">
        <v>275</v>
      </c>
      <c r="F6305" s="221" t="s">
        <v>277</v>
      </c>
      <c r="G6305" s="162"/>
      <c r="H6305" s="158">
        <v>6</v>
      </c>
      <c r="I6305" s="158">
        <v>1056</v>
      </c>
      <c r="J6305" s="158">
        <v>1130</v>
      </c>
      <c r="L6305" s="169">
        <v>64</v>
      </c>
      <c r="M6305" s="169">
        <v>62</v>
      </c>
      <c r="N6305" s="159">
        <v>63</v>
      </c>
      <c r="O6305" s="158">
        <v>7.4</v>
      </c>
      <c r="W6305" s="161">
        <v>2</v>
      </c>
      <c r="X6305" s="206"/>
      <c r="Y6305" s="158"/>
      <c r="Z6305" s="158"/>
      <c r="AG6305" s="158">
        <v>1.55</v>
      </c>
      <c r="AH6305" s="158">
        <v>1.55</v>
      </c>
      <c r="AI6305" s="158">
        <v>0.5</v>
      </c>
      <c r="AJ6305" s="158">
        <v>0.3</v>
      </c>
    </row>
    <row r="6306" spans="1:36" ht="15" hidden="1" customHeight="1" x14ac:dyDescent="0.25">
      <c r="A6306" s="221" t="s">
        <v>272</v>
      </c>
      <c r="B6306" s="221">
        <v>3</v>
      </c>
      <c r="C6306" s="11" t="s">
        <v>275</v>
      </c>
      <c r="F6306" s="221" t="s">
        <v>277</v>
      </c>
      <c r="G6306" s="162"/>
      <c r="H6306" s="158">
        <v>6</v>
      </c>
      <c r="I6306" s="158">
        <v>1057</v>
      </c>
      <c r="J6306" s="158">
        <v>1131</v>
      </c>
      <c r="L6306" s="169">
        <v>37</v>
      </c>
      <c r="M6306" s="169">
        <v>36</v>
      </c>
      <c r="N6306" s="159">
        <v>36.5</v>
      </c>
      <c r="O6306" s="158"/>
      <c r="W6306" s="161">
        <v>3</v>
      </c>
      <c r="X6306" s="206"/>
      <c r="Y6306" s="158"/>
      <c r="Z6306" s="158"/>
      <c r="AG6306" s="158"/>
      <c r="AH6306" s="158"/>
      <c r="AI6306" s="158"/>
      <c r="AJ6306" s="158"/>
    </row>
    <row r="6307" spans="1:36" ht="15" hidden="1" customHeight="1" x14ac:dyDescent="0.25">
      <c r="A6307" s="221" t="s">
        <v>272</v>
      </c>
      <c r="B6307" s="221">
        <v>3</v>
      </c>
      <c r="C6307" s="11" t="s">
        <v>275</v>
      </c>
      <c r="F6307" s="221" t="s">
        <v>277</v>
      </c>
      <c r="G6307" s="162"/>
      <c r="H6307" s="158">
        <v>6</v>
      </c>
      <c r="I6307" s="158">
        <v>1059</v>
      </c>
      <c r="J6307" s="158">
        <v>1133</v>
      </c>
      <c r="L6307" s="169">
        <v>24</v>
      </c>
      <c r="M6307" s="169">
        <v>22</v>
      </c>
      <c r="N6307" s="159">
        <v>23</v>
      </c>
      <c r="O6307" s="158"/>
      <c r="W6307" s="161">
        <v>3</v>
      </c>
      <c r="X6307" s="206"/>
      <c r="Y6307" s="158"/>
      <c r="Z6307" s="158"/>
      <c r="AG6307" s="158"/>
      <c r="AH6307" s="158"/>
      <c r="AI6307" s="158"/>
      <c r="AJ6307" s="158"/>
    </row>
    <row r="6308" spans="1:36" ht="15" hidden="1" customHeight="1" x14ac:dyDescent="0.25">
      <c r="A6308" s="221" t="s">
        <v>272</v>
      </c>
      <c r="B6308" s="221">
        <v>3</v>
      </c>
      <c r="C6308" s="11" t="s">
        <v>275</v>
      </c>
      <c r="F6308" s="221" t="s">
        <v>277</v>
      </c>
      <c r="G6308" s="162"/>
      <c r="H6308" s="158">
        <v>6</v>
      </c>
      <c r="I6308" s="158">
        <v>1060</v>
      </c>
      <c r="J6308" s="158">
        <v>1134</v>
      </c>
      <c r="L6308" s="169">
        <v>46</v>
      </c>
      <c r="M6308" s="169">
        <v>46</v>
      </c>
      <c r="N6308" s="159">
        <v>46</v>
      </c>
      <c r="O6308" s="158"/>
      <c r="W6308" s="161">
        <v>2</v>
      </c>
      <c r="X6308" s="206"/>
      <c r="Y6308" s="158"/>
      <c r="Z6308" s="158"/>
      <c r="AG6308" s="158"/>
      <c r="AH6308" s="158"/>
      <c r="AI6308" s="158"/>
      <c r="AJ6308" s="158"/>
    </row>
    <row r="6309" spans="1:36" ht="15" hidden="1" customHeight="1" x14ac:dyDescent="0.25">
      <c r="A6309" s="221" t="s">
        <v>272</v>
      </c>
      <c r="B6309" s="221">
        <v>3</v>
      </c>
      <c r="C6309" s="11" t="s">
        <v>275</v>
      </c>
      <c r="F6309" s="221" t="s">
        <v>277</v>
      </c>
      <c r="G6309" s="162"/>
      <c r="H6309" s="158">
        <v>6</v>
      </c>
      <c r="I6309" s="158">
        <v>1061</v>
      </c>
      <c r="J6309" s="158">
        <v>1135</v>
      </c>
      <c r="L6309" s="169">
        <v>59</v>
      </c>
      <c r="M6309" s="169">
        <v>55</v>
      </c>
      <c r="N6309" s="159">
        <v>57</v>
      </c>
      <c r="O6309" s="158"/>
      <c r="W6309" s="161">
        <v>2</v>
      </c>
      <c r="X6309" s="206"/>
      <c r="Y6309" s="158"/>
      <c r="Z6309" s="158"/>
      <c r="AG6309" s="158"/>
      <c r="AH6309" s="158"/>
      <c r="AI6309" s="158"/>
      <c r="AJ6309" s="158"/>
    </row>
    <row r="6310" spans="1:36" ht="15" hidden="1" customHeight="1" x14ac:dyDescent="0.25">
      <c r="A6310" s="221" t="s">
        <v>272</v>
      </c>
      <c r="B6310" s="221">
        <v>3</v>
      </c>
      <c r="C6310" s="11" t="s">
        <v>275</v>
      </c>
      <c r="F6310" s="221" t="s">
        <v>277</v>
      </c>
      <c r="G6310" s="162"/>
      <c r="H6310" s="158">
        <v>6</v>
      </c>
      <c r="I6310" s="158" t="s">
        <v>147</v>
      </c>
      <c r="J6310" s="158">
        <v>1137</v>
      </c>
      <c r="L6310" s="169">
        <v>22</v>
      </c>
      <c r="M6310" s="169">
        <v>21</v>
      </c>
      <c r="N6310" s="159">
        <v>21.5</v>
      </c>
      <c r="O6310" s="158"/>
      <c r="W6310" s="161">
        <v>2</v>
      </c>
      <c r="X6310" s="206"/>
      <c r="Y6310" s="158"/>
      <c r="Z6310" s="158"/>
      <c r="AG6310" s="158"/>
      <c r="AH6310" s="158"/>
      <c r="AI6310" s="158"/>
      <c r="AJ6310" s="158"/>
    </row>
    <row r="6311" spans="1:36" ht="15" hidden="1" customHeight="1" x14ac:dyDescent="0.25">
      <c r="A6311" s="221" t="s">
        <v>272</v>
      </c>
      <c r="B6311" s="221">
        <v>3</v>
      </c>
      <c r="C6311" s="11" t="s">
        <v>275</v>
      </c>
      <c r="F6311" s="221" t="s">
        <v>277</v>
      </c>
      <c r="G6311" s="162"/>
      <c r="H6311" s="158">
        <v>6</v>
      </c>
      <c r="I6311" s="158">
        <v>1063</v>
      </c>
      <c r="J6311" s="158">
        <v>1138</v>
      </c>
      <c r="L6311" s="169">
        <v>40</v>
      </c>
      <c r="M6311" s="169">
        <v>39</v>
      </c>
      <c r="N6311" s="159">
        <v>39.5</v>
      </c>
      <c r="O6311" s="158"/>
      <c r="W6311" s="161">
        <v>3</v>
      </c>
      <c r="X6311" s="206"/>
      <c r="Y6311" s="158"/>
      <c r="Z6311" s="158"/>
      <c r="AG6311" s="158"/>
      <c r="AH6311" s="158"/>
      <c r="AI6311" s="158"/>
      <c r="AJ6311" s="158"/>
    </row>
    <row r="6312" spans="1:36" ht="15" hidden="1" customHeight="1" x14ac:dyDescent="0.25">
      <c r="A6312" s="221" t="s">
        <v>272</v>
      </c>
      <c r="B6312" s="221">
        <v>3</v>
      </c>
      <c r="C6312" s="11" t="s">
        <v>275</v>
      </c>
      <c r="F6312" s="221" t="s">
        <v>277</v>
      </c>
      <c r="G6312" s="162"/>
      <c r="H6312" s="158">
        <v>6</v>
      </c>
      <c r="I6312" s="158">
        <v>1064</v>
      </c>
      <c r="J6312" s="158">
        <v>1139</v>
      </c>
      <c r="L6312" s="169">
        <v>54</v>
      </c>
      <c r="M6312" s="169">
        <v>54</v>
      </c>
      <c r="N6312" s="159">
        <v>54</v>
      </c>
      <c r="O6312" s="158"/>
      <c r="W6312" s="161">
        <v>2</v>
      </c>
      <c r="X6312" s="206"/>
      <c r="Y6312" s="158"/>
      <c r="Z6312" s="158"/>
      <c r="AG6312" s="158"/>
      <c r="AH6312" s="158"/>
      <c r="AI6312" s="158"/>
      <c r="AJ6312" s="158"/>
    </row>
    <row r="6313" spans="1:36" ht="15" hidden="1" customHeight="1" x14ac:dyDescent="0.25">
      <c r="A6313" s="221" t="s">
        <v>272</v>
      </c>
      <c r="B6313" s="221">
        <v>3</v>
      </c>
      <c r="C6313" s="11" t="s">
        <v>275</v>
      </c>
      <c r="F6313" s="221" t="s">
        <v>277</v>
      </c>
      <c r="G6313" s="162"/>
      <c r="H6313" s="158">
        <v>6</v>
      </c>
      <c r="I6313" s="158">
        <v>1065</v>
      </c>
      <c r="J6313" s="158">
        <v>1140</v>
      </c>
      <c r="L6313" s="169">
        <v>60</v>
      </c>
      <c r="M6313" s="169">
        <v>61</v>
      </c>
      <c r="N6313" s="159">
        <v>60.5</v>
      </c>
      <c r="O6313" s="158">
        <v>4.0999999999999996</v>
      </c>
      <c r="W6313" s="161">
        <v>2</v>
      </c>
      <c r="X6313" s="206"/>
      <c r="Y6313" s="158"/>
      <c r="Z6313" s="158"/>
      <c r="AG6313" s="158">
        <v>0.25</v>
      </c>
      <c r="AH6313" s="158">
        <v>0.7</v>
      </c>
      <c r="AI6313" s="158">
        <v>1</v>
      </c>
      <c r="AJ6313" s="158">
        <v>0.95</v>
      </c>
    </row>
    <row r="6314" spans="1:36" ht="15" hidden="1" customHeight="1" x14ac:dyDescent="0.25">
      <c r="A6314" s="221" t="s">
        <v>272</v>
      </c>
      <c r="B6314" s="221">
        <v>3</v>
      </c>
      <c r="C6314" s="11" t="s">
        <v>275</v>
      </c>
      <c r="F6314" s="221" t="s">
        <v>277</v>
      </c>
      <c r="G6314" s="162"/>
      <c r="H6314" s="158">
        <v>6</v>
      </c>
      <c r="I6314" s="158">
        <v>1066</v>
      </c>
      <c r="J6314" s="158">
        <v>1141</v>
      </c>
      <c r="L6314" s="169">
        <v>50</v>
      </c>
      <c r="M6314" s="169">
        <v>51</v>
      </c>
      <c r="N6314" s="159">
        <v>50.5</v>
      </c>
      <c r="O6314" s="158"/>
      <c r="W6314" s="161">
        <v>2</v>
      </c>
      <c r="X6314" s="206"/>
      <c r="Y6314" s="158"/>
      <c r="Z6314" s="158"/>
      <c r="AG6314" s="158"/>
      <c r="AH6314" s="158"/>
      <c r="AI6314" s="158"/>
      <c r="AJ6314" s="158"/>
    </row>
    <row r="6315" spans="1:36" ht="15" hidden="1" customHeight="1" x14ac:dyDescent="0.25">
      <c r="A6315" s="221" t="s">
        <v>272</v>
      </c>
      <c r="B6315" s="221">
        <v>3</v>
      </c>
      <c r="C6315" s="11" t="s">
        <v>275</v>
      </c>
      <c r="F6315" s="221" t="s">
        <v>277</v>
      </c>
      <c r="G6315" s="162"/>
      <c r="H6315" s="158">
        <v>6</v>
      </c>
      <c r="I6315" s="158">
        <v>1067</v>
      </c>
      <c r="J6315" s="158">
        <v>1142</v>
      </c>
      <c r="L6315" s="169">
        <v>46</v>
      </c>
      <c r="M6315" s="169">
        <v>50</v>
      </c>
      <c r="N6315" s="159">
        <v>48</v>
      </c>
      <c r="O6315" s="158"/>
      <c r="W6315" s="161">
        <v>3</v>
      </c>
      <c r="X6315" s="206"/>
      <c r="Y6315" s="158"/>
      <c r="Z6315" s="158"/>
      <c r="AG6315" s="158"/>
      <c r="AH6315" s="158"/>
      <c r="AI6315" s="158"/>
      <c r="AJ6315" s="158"/>
    </row>
    <row r="6316" spans="1:36" ht="15" hidden="1" customHeight="1" x14ac:dyDescent="0.25">
      <c r="A6316" s="221" t="s">
        <v>272</v>
      </c>
      <c r="B6316" s="221">
        <v>3</v>
      </c>
      <c r="C6316" s="11" t="s">
        <v>275</v>
      </c>
      <c r="F6316" s="221" t="s">
        <v>277</v>
      </c>
      <c r="G6316" s="162"/>
      <c r="H6316" s="158">
        <v>6</v>
      </c>
      <c r="I6316" s="158">
        <v>1068</v>
      </c>
      <c r="J6316" s="158">
        <v>1143</v>
      </c>
      <c r="L6316" s="169">
        <v>43</v>
      </c>
      <c r="M6316" s="169">
        <v>44</v>
      </c>
      <c r="N6316" s="159">
        <v>43.5</v>
      </c>
      <c r="O6316" s="158"/>
      <c r="W6316" s="161">
        <v>3</v>
      </c>
      <c r="X6316" s="206"/>
      <c r="Y6316" s="158"/>
      <c r="Z6316" s="158"/>
      <c r="AG6316" s="158"/>
      <c r="AH6316" s="158"/>
      <c r="AI6316" s="158"/>
      <c r="AJ6316" s="158"/>
    </row>
    <row r="6317" spans="1:36" ht="15" hidden="1" customHeight="1" x14ac:dyDescent="0.25">
      <c r="A6317" s="221" t="s">
        <v>272</v>
      </c>
      <c r="B6317" s="221">
        <v>3</v>
      </c>
      <c r="C6317" s="11" t="s">
        <v>275</v>
      </c>
      <c r="F6317" s="221" t="s">
        <v>277</v>
      </c>
      <c r="G6317" s="162"/>
      <c r="H6317" s="158">
        <v>6</v>
      </c>
      <c r="I6317" s="158">
        <v>1069</v>
      </c>
      <c r="J6317" s="158">
        <v>1144</v>
      </c>
      <c r="L6317" s="169">
        <v>59</v>
      </c>
      <c r="M6317" s="169">
        <v>60</v>
      </c>
      <c r="N6317" s="159">
        <v>59.5</v>
      </c>
      <c r="O6317" s="158"/>
      <c r="W6317" s="161">
        <v>2</v>
      </c>
      <c r="X6317" s="206"/>
      <c r="Y6317" s="158"/>
      <c r="Z6317" s="158"/>
      <c r="AG6317" s="158"/>
      <c r="AH6317" s="158"/>
      <c r="AI6317" s="158"/>
      <c r="AJ6317" s="158"/>
    </row>
    <row r="6318" spans="1:36" ht="15" hidden="1" customHeight="1" x14ac:dyDescent="0.25">
      <c r="A6318" s="221" t="s">
        <v>272</v>
      </c>
      <c r="B6318" s="221">
        <v>3</v>
      </c>
      <c r="C6318" s="11" t="s">
        <v>275</v>
      </c>
      <c r="F6318" s="221" t="s">
        <v>277</v>
      </c>
      <c r="G6318" s="162"/>
      <c r="H6318" s="158">
        <v>6</v>
      </c>
      <c r="I6318" s="158">
        <v>1070</v>
      </c>
      <c r="J6318" s="158">
        <v>1145</v>
      </c>
      <c r="L6318" s="169">
        <v>53</v>
      </c>
      <c r="M6318" s="169">
        <v>56</v>
      </c>
      <c r="N6318" s="159">
        <v>54.5</v>
      </c>
      <c r="O6318" s="158"/>
      <c r="W6318" s="161">
        <v>2</v>
      </c>
      <c r="X6318" s="206"/>
      <c r="Y6318" s="158"/>
      <c r="Z6318" s="158"/>
      <c r="AG6318" s="158"/>
      <c r="AH6318" s="158"/>
      <c r="AI6318" s="158"/>
      <c r="AJ6318" s="158"/>
    </row>
    <row r="6319" spans="1:36" ht="15" hidden="1" customHeight="1" x14ac:dyDescent="0.25">
      <c r="A6319" s="221" t="s">
        <v>272</v>
      </c>
      <c r="B6319" s="221">
        <v>3</v>
      </c>
      <c r="C6319" s="11" t="s">
        <v>275</v>
      </c>
      <c r="F6319" s="221" t="s">
        <v>277</v>
      </c>
      <c r="G6319" s="162"/>
      <c r="H6319" s="158">
        <v>6</v>
      </c>
      <c r="I6319" s="158">
        <v>1071</v>
      </c>
      <c r="J6319" s="158">
        <v>1146</v>
      </c>
      <c r="L6319" s="169">
        <v>67</v>
      </c>
      <c r="M6319" s="169">
        <v>72</v>
      </c>
      <c r="N6319" s="159">
        <v>69.5</v>
      </c>
      <c r="O6319" s="158"/>
      <c r="W6319" s="161">
        <v>2</v>
      </c>
      <c r="X6319" s="206"/>
      <c r="Y6319" s="158"/>
      <c r="Z6319" s="158"/>
      <c r="AG6319" s="158"/>
      <c r="AH6319" s="158"/>
      <c r="AI6319" s="158"/>
      <c r="AJ6319" s="158"/>
    </row>
    <row r="6320" spans="1:36" ht="15" hidden="1" customHeight="1" x14ac:dyDescent="0.25">
      <c r="A6320" s="221" t="s">
        <v>272</v>
      </c>
      <c r="B6320" s="221">
        <v>3</v>
      </c>
      <c r="C6320" s="11" t="s">
        <v>275</v>
      </c>
      <c r="F6320" s="221" t="s">
        <v>277</v>
      </c>
      <c r="G6320" s="162"/>
      <c r="H6320" s="158">
        <v>6</v>
      </c>
      <c r="I6320" s="158">
        <v>1072</v>
      </c>
      <c r="J6320" s="158">
        <v>1147</v>
      </c>
      <c r="L6320" s="169">
        <v>58</v>
      </c>
      <c r="M6320" s="169">
        <v>61</v>
      </c>
      <c r="N6320" s="159">
        <v>59.5</v>
      </c>
      <c r="O6320" s="158"/>
      <c r="W6320" s="161">
        <v>2</v>
      </c>
      <c r="X6320" s="206"/>
      <c r="Y6320" s="158"/>
      <c r="Z6320" s="158"/>
      <c r="AG6320" s="158"/>
      <c r="AH6320" s="158"/>
      <c r="AI6320" s="158"/>
      <c r="AJ6320" s="158"/>
    </row>
    <row r="6321" spans="1:36" ht="15" hidden="1" customHeight="1" x14ac:dyDescent="0.25">
      <c r="A6321" s="221" t="s">
        <v>272</v>
      </c>
      <c r="B6321" s="221">
        <v>3</v>
      </c>
      <c r="C6321" s="11" t="s">
        <v>275</v>
      </c>
      <c r="F6321" s="221" t="s">
        <v>277</v>
      </c>
      <c r="G6321" s="162"/>
      <c r="H6321" s="158">
        <v>6</v>
      </c>
      <c r="I6321" s="158">
        <v>1073</v>
      </c>
      <c r="J6321" s="158">
        <v>1148</v>
      </c>
      <c r="L6321" s="169">
        <v>50</v>
      </c>
      <c r="M6321" s="169">
        <v>50</v>
      </c>
      <c r="N6321" s="159">
        <v>50</v>
      </c>
      <c r="O6321" s="158"/>
      <c r="W6321" s="161">
        <v>3</v>
      </c>
      <c r="X6321" s="206"/>
      <c r="Y6321" s="158"/>
      <c r="Z6321" s="158"/>
      <c r="AG6321" s="158"/>
      <c r="AH6321" s="158"/>
      <c r="AI6321" s="158"/>
      <c r="AJ6321" s="158"/>
    </row>
    <row r="6322" spans="1:36" ht="15" hidden="1" customHeight="1" x14ac:dyDescent="0.25">
      <c r="A6322" s="221" t="s">
        <v>272</v>
      </c>
      <c r="B6322" s="221">
        <v>3</v>
      </c>
      <c r="C6322" s="11" t="s">
        <v>275</v>
      </c>
      <c r="F6322" s="221" t="s">
        <v>277</v>
      </c>
      <c r="G6322" s="162"/>
      <c r="H6322" s="158">
        <v>6</v>
      </c>
      <c r="I6322" s="158">
        <v>1074</v>
      </c>
      <c r="J6322" s="158">
        <v>1149</v>
      </c>
      <c r="L6322" s="169">
        <v>55</v>
      </c>
      <c r="M6322" s="169">
        <v>50</v>
      </c>
      <c r="N6322" s="159">
        <v>52.5</v>
      </c>
      <c r="O6322" s="158"/>
      <c r="W6322" s="161">
        <v>2</v>
      </c>
      <c r="X6322" s="206"/>
      <c r="Y6322" s="158"/>
      <c r="Z6322" s="158"/>
      <c r="AG6322" s="158"/>
      <c r="AH6322" s="158"/>
      <c r="AI6322" s="158"/>
      <c r="AJ6322" s="158"/>
    </row>
    <row r="6323" spans="1:36" ht="15" hidden="1" customHeight="1" x14ac:dyDescent="0.25">
      <c r="A6323" s="221" t="s">
        <v>272</v>
      </c>
      <c r="B6323" s="221">
        <v>3</v>
      </c>
      <c r="C6323" s="11" t="s">
        <v>275</v>
      </c>
      <c r="F6323" s="221" t="s">
        <v>277</v>
      </c>
      <c r="G6323" s="162"/>
      <c r="H6323" s="158">
        <v>6</v>
      </c>
      <c r="I6323" s="158">
        <v>1075</v>
      </c>
      <c r="J6323" s="158">
        <v>1150</v>
      </c>
      <c r="L6323" s="169">
        <v>76</v>
      </c>
      <c r="M6323" s="169">
        <v>74</v>
      </c>
      <c r="N6323" s="159">
        <v>75</v>
      </c>
      <c r="O6323" s="158"/>
      <c r="W6323" s="161">
        <v>2</v>
      </c>
      <c r="X6323" s="206"/>
      <c r="Y6323" s="158"/>
      <c r="Z6323" s="158"/>
      <c r="AG6323" s="158"/>
      <c r="AH6323" s="158"/>
      <c r="AI6323" s="158"/>
      <c r="AJ6323" s="158"/>
    </row>
    <row r="6324" spans="1:36" ht="15" hidden="1" customHeight="1" x14ac:dyDescent="0.25">
      <c r="A6324" s="221" t="s">
        <v>272</v>
      </c>
      <c r="B6324" s="221">
        <v>3</v>
      </c>
      <c r="C6324" s="11" t="s">
        <v>275</v>
      </c>
      <c r="F6324" s="221" t="s">
        <v>277</v>
      </c>
      <c r="G6324" s="162"/>
      <c r="H6324" s="158">
        <v>6</v>
      </c>
      <c r="I6324" s="158" t="s">
        <v>147</v>
      </c>
      <c r="J6324" s="158">
        <v>1151</v>
      </c>
      <c r="L6324" s="169">
        <v>19</v>
      </c>
      <c r="M6324" s="169">
        <v>19</v>
      </c>
      <c r="N6324" s="159">
        <v>19</v>
      </c>
      <c r="O6324" s="158"/>
      <c r="W6324" s="161">
        <v>3</v>
      </c>
      <c r="X6324" s="206"/>
      <c r="Y6324" s="158"/>
      <c r="Z6324" s="158"/>
      <c r="AG6324" s="158"/>
      <c r="AH6324" s="158"/>
      <c r="AI6324" s="158"/>
      <c r="AJ6324" s="158"/>
    </row>
    <row r="6325" spans="1:36" ht="15" hidden="1" customHeight="1" x14ac:dyDescent="0.25">
      <c r="A6325" s="221" t="s">
        <v>272</v>
      </c>
      <c r="B6325" s="221">
        <v>3</v>
      </c>
      <c r="C6325" s="11" t="s">
        <v>275</v>
      </c>
      <c r="F6325" s="221" t="s">
        <v>277</v>
      </c>
      <c r="G6325" s="162"/>
      <c r="H6325" s="158">
        <v>6</v>
      </c>
      <c r="I6325" s="158">
        <v>1076</v>
      </c>
      <c r="J6325" s="158">
        <v>1152</v>
      </c>
      <c r="L6325" s="169">
        <v>54</v>
      </c>
      <c r="M6325" s="169">
        <v>53</v>
      </c>
      <c r="N6325" s="159">
        <v>53.5</v>
      </c>
      <c r="O6325" s="158"/>
      <c r="W6325" s="161">
        <v>2</v>
      </c>
      <c r="X6325" s="206"/>
      <c r="Y6325" s="158"/>
      <c r="Z6325" s="158"/>
      <c r="AG6325" s="158"/>
      <c r="AH6325" s="158"/>
      <c r="AI6325" s="158"/>
      <c r="AJ6325" s="158"/>
    </row>
    <row r="6326" spans="1:36" ht="15" hidden="1" customHeight="1" x14ac:dyDescent="0.25">
      <c r="A6326" s="221" t="s">
        <v>272</v>
      </c>
      <c r="B6326" s="221">
        <v>3</v>
      </c>
      <c r="C6326" s="11" t="s">
        <v>275</v>
      </c>
      <c r="F6326" s="221" t="s">
        <v>277</v>
      </c>
      <c r="G6326" s="162"/>
      <c r="H6326" s="158">
        <v>6</v>
      </c>
      <c r="I6326" s="158">
        <v>1077</v>
      </c>
      <c r="J6326" s="158">
        <v>1153</v>
      </c>
      <c r="L6326" s="169">
        <v>61</v>
      </c>
      <c r="M6326" s="169">
        <v>60</v>
      </c>
      <c r="N6326" s="159">
        <v>60.5</v>
      </c>
      <c r="O6326" s="158"/>
      <c r="W6326" s="161">
        <v>2</v>
      </c>
      <c r="X6326" s="206"/>
      <c r="Y6326" s="158"/>
      <c r="Z6326" s="158"/>
      <c r="AG6326" s="158"/>
      <c r="AH6326" s="158"/>
      <c r="AI6326" s="158"/>
      <c r="AJ6326" s="158"/>
    </row>
    <row r="6327" spans="1:36" ht="15" hidden="1" customHeight="1" x14ac:dyDescent="0.25">
      <c r="A6327" s="221" t="s">
        <v>272</v>
      </c>
      <c r="B6327" s="221">
        <v>3</v>
      </c>
      <c r="C6327" s="11" t="s">
        <v>275</v>
      </c>
      <c r="F6327" s="221" t="s">
        <v>277</v>
      </c>
      <c r="G6327" s="162"/>
      <c r="H6327" s="158">
        <v>6</v>
      </c>
      <c r="I6327" s="158">
        <v>1078</v>
      </c>
      <c r="J6327" s="158">
        <v>1154</v>
      </c>
      <c r="L6327" s="169">
        <v>83</v>
      </c>
      <c r="M6327" s="169">
        <v>79</v>
      </c>
      <c r="N6327" s="159">
        <v>81</v>
      </c>
      <c r="O6327" s="158">
        <v>6.1</v>
      </c>
      <c r="W6327" s="161">
        <v>2</v>
      </c>
      <c r="X6327" s="206"/>
      <c r="Y6327" s="158"/>
      <c r="Z6327" s="158"/>
      <c r="AG6327" s="158">
        <v>1.1000000000000001</v>
      </c>
      <c r="AH6327" s="158">
        <v>0.95</v>
      </c>
      <c r="AI6327" s="158">
        <v>0.7</v>
      </c>
      <c r="AJ6327" s="158">
        <v>1.05</v>
      </c>
    </row>
    <row r="6328" spans="1:36" ht="15" hidden="1" customHeight="1" x14ac:dyDescent="0.25">
      <c r="A6328" s="221" t="s">
        <v>272</v>
      </c>
      <c r="B6328" s="221">
        <v>3</v>
      </c>
      <c r="C6328" s="11" t="s">
        <v>275</v>
      </c>
      <c r="F6328" s="221" t="s">
        <v>277</v>
      </c>
      <c r="G6328" s="162"/>
      <c r="H6328" s="158">
        <v>6</v>
      </c>
      <c r="I6328" s="158">
        <v>1079</v>
      </c>
      <c r="J6328" s="158">
        <v>1155</v>
      </c>
      <c r="L6328" s="169">
        <v>59</v>
      </c>
      <c r="M6328" s="169">
        <v>58</v>
      </c>
      <c r="N6328" s="159">
        <v>58.5</v>
      </c>
      <c r="O6328" s="158"/>
      <c r="W6328" s="161">
        <v>3</v>
      </c>
      <c r="X6328" s="206"/>
      <c r="Y6328" s="158"/>
      <c r="Z6328" s="158"/>
      <c r="AG6328" s="158"/>
      <c r="AH6328" s="158"/>
      <c r="AI6328" s="158"/>
      <c r="AJ6328" s="158"/>
    </row>
    <row r="6329" spans="1:36" ht="15" hidden="1" customHeight="1" x14ac:dyDescent="0.25">
      <c r="A6329" s="221" t="s">
        <v>272</v>
      </c>
      <c r="B6329" s="221">
        <v>3</v>
      </c>
      <c r="C6329" s="11" t="s">
        <v>275</v>
      </c>
      <c r="F6329" s="221" t="s">
        <v>277</v>
      </c>
      <c r="G6329" s="162"/>
      <c r="H6329" s="158">
        <v>6</v>
      </c>
      <c r="I6329" s="158">
        <v>1080</v>
      </c>
      <c r="J6329" s="158">
        <v>1156</v>
      </c>
      <c r="L6329" s="169">
        <v>64</v>
      </c>
      <c r="M6329" s="169">
        <v>59</v>
      </c>
      <c r="N6329" s="159">
        <v>61.5</v>
      </c>
      <c r="O6329" s="158">
        <v>6.2</v>
      </c>
      <c r="W6329" s="161">
        <v>2</v>
      </c>
      <c r="X6329" s="206"/>
      <c r="Y6329" s="158"/>
      <c r="Z6329" s="158"/>
      <c r="AG6329" s="158">
        <v>0.9</v>
      </c>
      <c r="AH6329" s="158">
        <v>0.8</v>
      </c>
      <c r="AI6329" s="158">
        <v>0.9</v>
      </c>
      <c r="AJ6329" s="158">
        <v>0.95</v>
      </c>
    </row>
    <row r="6330" spans="1:36" ht="15" hidden="1" customHeight="1" x14ac:dyDescent="0.25">
      <c r="A6330" s="221" t="s">
        <v>272</v>
      </c>
      <c r="B6330" s="221">
        <v>3</v>
      </c>
      <c r="C6330" s="11" t="s">
        <v>275</v>
      </c>
      <c r="F6330" s="221" t="s">
        <v>277</v>
      </c>
      <c r="G6330" s="162"/>
      <c r="H6330" s="158">
        <v>6</v>
      </c>
      <c r="I6330" s="158">
        <v>1081</v>
      </c>
      <c r="J6330" s="158">
        <v>1157</v>
      </c>
      <c r="L6330" s="169">
        <v>52</v>
      </c>
      <c r="M6330" s="169">
        <v>50</v>
      </c>
      <c r="N6330" s="159">
        <v>51</v>
      </c>
      <c r="O6330" s="158"/>
      <c r="W6330" s="161">
        <v>2</v>
      </c>
      <c r="X6330" s="206"/>
      <c r="Y6330" s="158"/>
      <c r="Z6330" s="158"/>
      <c r="AG6330" s="158"/>
      <c r="AH6330" s="158"/>
      <c r="AI6330" s="158"/>
      <c r="AJ6330" s="158"/>
    </row>
    <row r="6331" spans="1:36" ht="15" hidden="1" customHeight="1" x14ac:dyDescent="0.25">
      <c r="A6331" s="221" t="s">
        <v>272</v>
      </c>
      <c r="B6331" s="221">
        <v>3</v>
      </c>
      <c r="C6331" s="11" t="s">
        <v>275</v>
      </c>
      <c r="F6331" s="221" t="s">
        <v>277</v>
      </c>
      <c r="G6331" s="162"/>
      <c r="H6331" s="158">
        <v>6</v>
      </c>
      <c r="I6331" s="158">
        <v>1082</v>
      </c>
      <c r="J6331" s="158">
        <v>1158</v>
      </c>
      <c r="L6331" s="169">
        <v>49</v>
      </c>
      <c r="M6331" s="169">
        <v>50</v>
      </c>
      <c r="N6331" s="159">
        <v>49.5</v>
      </c>
      <c r="O6331" s="158"/>
      <c r="W6331" s="161">
        <v>2</v>
      </c>
      <c r="X6331" s="206"/>
      <c r="Y6331" s="158"/>
      <c r="Z6331" s="158"/>
      <c r="AG6331" s="158"/>
      <c r="AH6331" s="158"/>
      <c r="AI6331" s="158"/>
      <c r="AJ6331" s="158"/>
    </row>
    <row r="6332" spans="1:36" ht="15" hidden="1" customHeight="1" x14ac:dyDescent="0.25">
      <c r="A6332" s="221" t="s">
        <v>272</v>
      </c>
      <c r="B6332" s="221">
        <v>3</v>
      </c>
      <c r="C6332" s="11" t="s">
        <v>275</v>
      </c>
      <c r="F6332" s="221" t="s">
        <v>277</v>
      </c>
      <c r="G6332" s="162"/>
      <c r="H6332" s="158">
        <v>6</v>
      </c>
      <c r="I6332" s="158">
        <v>1083</v>
      </c>
      <c r="J6332" s="158">
        <v>1159</v>
      </c>
      <c r="L6332" s="169">
        <v>60</v>
      </c>
      <c r="M6332" s="169">
        <v>58</v>
      </c>
      <c r="N6332" s="159">
        <v>59</v>
      </c>
      <c r="O6332" s="158"/>
      <c r="W6332" s="161">
        <v>2</v>
      </c>
      <c r="X6332" s="206"/>
      <c r="Y6332" s="158"/>
      <c r="Z6332" s="158"/>
      <c r="AG6332" s="158"/>
      <c r="AH6332" s="158"/>
      <c r="AI6332" s="158"/>
      <c r="AJ6332" s="158"/>
    </row>
    <row r="6333" spans="1:36" ht="15" hidden="1" customHeight="1" x14ac:dyDescent="0.25">
      <c r="A6333" s="221" t="s">
        <v>272</v>
      </c>
      <c r="B6333" s="221">
        <v>3</v>
      </c>
      <c r="C6333" s="11" t="s">
        <v>275</v>
      </c>
      <c r="F6333" s="221" t="s">
        <v>277</v>
      </c>
      <c r="G6333" s="162"/>
      <c r="H6333" s="158">
        <v>6</v>
      </c>
      <c r="I6333" s="158">
        <v>1084</v>
      </c>
      <c r="J6333" s="158">
        <v>1160</v>
      </c>
      <c r="L6333" s="169">
        <v>37</v>
      </c>
      <c r="M6333" s="169">
        <v>37</v>
      </c>
      <c r="N6333" s="159">
        <v>37</v>
      </c>
      <c r="O6333" s="158">
        <v>3.8</v>
      </c>
      <c r="W6333" s="161">
        <v>3</v>
      </c>
      <c r="X6333" s="206"/>
      <c r="Y6333" s="158"/>
      <c r="Z6333" s="158"/>
      <c r="AG6333" s="158">
        <v>0.85</v>
      </c>
      <c r="AH6333" s="158">
        <v>0.25</v>
      </c>
      <c r="AI6333" s="158">
        <v>0.3</v>
      </c>
      <c r="AJ6333" s="158">
        <v>0.95</v>
      </c>
    </row>
    <row r="6334" spans="1:36" ht="15" hidden="1" customHeight="1" x14ac:dyDescent="0.25">
      <c r="A6334" s="221" t="s">
        <v>272</v>
      </c>
      <c r="B6334" s="221">
        <v>3</v>
      </c>
      <c r="C6334" s="11" t="s">
        <v>275</v>
      </c>
      <c r="F6334" s="221" t="s">
        <v>277</v>
      </c>
      <c r="G6334" s="162"/>
      <c r="H6334" s="158">
        <v>6</v>
      </c>
      <c r="I6334" s="158">
        <v>1085</v>
      </c>
      <c r="J6334" s="158">
        <v>1161</v>
      </c>
      <c r="L6334" s="169">
        <v>41</v>
      </c>
      <c r="M6334" s="169">
        <v>38</v>
      </c>
      <c r="N6334" s="159">
        <v>39.5</v>
      </c>
      <c r="O6334" s="158"/>
      <c r="W6334" s="161">
        <v>3</v>
      </c>
      <c r="X6334" s="206"/>
      <c r="Y6334" s="158"/>
      <c r="Z6334" s="158"/>
      <c r="AG6334" s="158"/>
      <c r="AH6334" s="158"/>
      <c r="AI6334" s="158"/>
      <c r="AJ6334" s="158"/>
    </row>
    <row r="6335" spans="1:36" ht="15" hidden="1" customHeight="1" x14ac:dyDescent="0.25">
      <c r="A6335" s="221" t="s">
        <v>272</v>
      </c>
      <c r="B6335" s="221">
        <v>3</v>
      </c>
      <c r="C6335" s="11" t="s">
        <v>275</v>
      </c>
      <c r="F6335" s="221" t="s">
        <v>277</v>
      </c>
      <c r="G6335" s="162"/>
      <c r="H6335" s="158">
        <v>6</v>
      </c>
      <c r="I6335" s="158">
        <v>1086</v>
      </c>
      <c r="J6335" s="158">
        <v>1162</v>
      </c>
      <c r="L6335" s="169">
        <v>53</v>
      </c>
      <c r="M6335" s="169">
        <v>53</v>
      </c>
      <c r="N6335" s="159">
        <v>53</v>
      </c>
      <c r="O6335" s="158"/>
      <c r="W6335" s="161">
        <v>2</v>
      </c>
      <c r="X6335" s="206"/>
      <c r="Y6335" s="158"/>
      <c r="Z6335" s="158"/>
      <c r="AG6335" s="158"/>
      <c r="AH6335" s="158"/>
      <c r="AI6335" s="158"/>
      <c r="AJ6335" s="158"/>
    </row>
    <row r="6336" spans="1:36" ht="15" hidden="1" customHeight="1" x14ac:dyDescent="0.25">
      <c r="A6336" s="221" t="s">
        <v>272</v>
      </c>
      <c r="B6336" s="221">
        <v>3</v>
      </c>
      <c r="C6336" s="11" t="s">
        <v>275</v>
      </c>
      <c r="F6336" s="221" t="s">
        <v>277</v>
      </c>
      <c r="G6336" s="162"/>
      <c r="H6336" s="158">
        <v>6</v>
      </c>
      <c r="I6336" s="158">
        <v>1087</v>
      </c>
      <c r="J6336" s="158">
        <v>1163</v>
      </c>
      <c r="L6336" s="169">
        <v>43</v>
      </c>
      <c r="M6336" s="169">
        <v>40</v>
      </c>
      <c r="N6336" s="159">
        <v>41.5</v>
      </c>
      <c r="O6336" s="158"/>
      <c r="W6336" s="161">
        <v>3</v>
      </c>
      <c r="X6336" s="206"/>
      <c r="Y6336" s="158"/>
      <c r="Z6336" s="158"/>
      <c r="AG6336" s="158"/>
      <c r="AH6336" s="158"/>
      <c r="AI6336" s="158"/>
      <c r="AJ6336" s="158"/>
    </row>
    <row r="6337" spans="1:36" ht="15" hidden="1" customHeight="1" x14ac:dyDescent="0.25">
      <c r="A6337" s="221" t="s">
        <v>272</v>
      </c>
      <c r="B6337" s="221">
        <v>3</v>
      </c>
      <c r="C6337" s="11" t="s">
        <v>275</v>
      </c>
      <c r="F6337" s="221" t="s">
        <v>277</v>
      </c>
      <c r="G6337" s="162"/>
      <c r="H6337" s="158">
        <v>6</v>
      </c>
      <c r="I6337" s="158">
        <v>1088</v>
      </c>
      <c r="J6337" s="158">
        <v>1164</v>
      </c>
      <c r="L6337" s="169">
        <v>54</v>
      </c>
      <c r="M6337" s="169">
        <v>54</v>
      </c>
      <c r="N6337" s="159">
        <v>54</v>
      </c>
      <c r="O6337" s="158"/>
      <c r="W6337" s="161">
        <v>2</v>
      </c>
      <c r="X6337" s="206"/>
      <c r="Y6337" s="158"/>
      <c r="Z6337" s="158"/>
      <c r="AG6337" s="158"/>
      <c r="AH6337" s="158"/>
      <c r="AI6337" s="158"/>
      <c r="AJ6337" s="158"/>
    </row>
    <row r="6338" spans="1:36" ht="15" hidden="1" customHeight="1" x14ac:dyDescent="0.25">
      <c r="A6338" s="221" t="s">
        <v>272</v>
      </c>
      <c r="B6338" s="221">
        <v>3</v>
      </c>
      <c r="C6338" s="11" t="s">
        <v>275</v>
      </c>
      <c r="F6338" s="221" t="s">
        <v>277</v>
      </c>
      <c r="G6338" s="162"/>
      <c r="H6338" s="158">
        <v>6</v>
      </c>
      <c r="I6338" s="158">
        <v>1089</v>
      </c>
      <c r="J6338" s="158">
        <v>1165</v>
      </c>
      <c r="L6338" s="169">
        <v>56</v>
      </c>
      <c r="M6338" s="169">
        <v>57</v>
      </c>
      <c r="N6338" s="159">
        <v>56.5</v>
      </c>
      <c r="O6338" s="158"/>
      <c r="W6338" s="161">
        <v>2</v>
      </c>
      <c r="X6338" s="206"/>
      <c r="Y6338" s="158"/>
      <c r="Z6338" s="158"/>
      <c r="AG6338" s="158"/>
      <c r="AH6338" s="158"/>
      <c r="AI6338" s="158"/>
      <c r="AJ6338" s="158"/>
    </row>
    <row r="6339" spans="1:36" ht="15" hidden="1" customHeight="1" x14ac:dyDescent="0.25">
      <c r="A6339" s="221" t="s">
        <v>272</v>
      </c>
      <c r="B6339" s="221">
        <v>3</v>
      </c>
      <c r="C6339" s="11" t="s">
        <v>275</v>
      </c>
      <c r="F6339" s="221" t="s">
        <v>277</v>
      </c>
      <c r="G6339" s="162"/>
      <c r="H6339" s="158">
        <v>6</v>
      </c>
      <c r="I6339" s="158">
        <v>1090</v>
      </c>
      <c r="J6339" s="158">
        <v>1166</v>
      </c>
      <c r="L6339" s="169">
        <v>59</v>
      </c>
      <c r="M6339" s="169">
        <v>54</v>
      </c>
      <c r="N6339" s="159">
        <v>56.5</v>
      </c>
      <c r="O6339" s="158"/>
      <c r="W6339" s="161">
        <v>3</v>
      </c>
      <c r="X6339" s="206"/>
      <c r="Y6339" s="158"/>
      <c r="Z6339" s="158"/>
      <c r="AG6339" s="158"/>
      <c r="AH6339" s="158"/>
      <c r="AI6339" s="158"/>
      <c r="AJ6339" s="158"/>
    </row>
    <row r="6340" spans="1:36" ht="15" hidden="1" customHeight="1" x14ac:dyDescent="0.25">
      <c r="A6340" s="221" t="s">
        <v>272</v>
      </c>
      <c r="B6340" s="221">
        <v>3</v>
      </c>
      <c r="C6340" s="11" t="s">
        <v>275</v>
      </c>
      <c r="F6340" s="221" t="s">
        <v>277</v>
      </c>
      <c r="G6340" s="162"/>
      <c r="H6340" s="158">
        <v>6</v>
      </c>
      <c r="I6340" s="158">
        <v>1091</v>
      </c>
      <c r="J6340" s="158">
        <v>1167</v>
      </c>
      <c r="L6340" s="169">
        <v>58</v>
      </c>
      <c r="M6340" s="169">
        <v>55</v>
      </c>
      <c r="N6340" s="159">
        <v>56.5</v>
      </c>
      <c r="O6340" s="158"/>
      <c r="W6340" s="161">
        <v>3</v>
      </c>
      <c r="X6340" s="206"/>
      <c r="Y6340" s="158"/>
      <c r="Z6340" s="158"/>
      <c r="AG6340" s="158"/>
      <c r="AH6340" s="158"/>
      <c r="AI6340" s="158"/>
      <c r="AJ6340" s="158"/>
    </row>
    <row r="6341" spans="1:36" ht="15" hidden="1" customHeight="1" x14ac:dyDescent="0.25">
      <c r="A6341" s="221" t="s">
        <v>272</v>
      </c>
      <c r="B6341" s="221">
        <v>3</v>
      </c>
      <c r="C6341" s="11" t="s">
        <v>275</v>
      </c>
      <c r="F6341" s="221" t="s">
        <v>277</v>
      </c>
      <c r="G6341" s="162"/>
      <c r="H6341" s="158">
        <v>6</v>
      </c>
      <c r="I6341" s="158">
        <v>1092</v>
      </c>
      <c r="J6341" s="158">
        <v>1168</v>
      </c>
      <c r="L6341" s="169">
        <v>59</v>
      </c>
      <c r="M6341" s="169">
        <v>58</v>
      </c>
      <c r="N6341" s="159">
        <v>58.5</v>
      </c>
      <c r="O6341" s="158"/>
      <c r="W6341" s="161">
        <v>3</v>
      </c>
      <c r="X6341" s="206"/>
      <c r="Y6341" s="158"/>
      <c r="Z6341" s="158"/>
      <c r="AG6341" s="158"/>
      <c r="AH6341" s="158"/>
      <c r="AI6341" s="158"/>
      <c r="AJ6341" s="158"/>
    </row>
    <row r="6342" spans="1:36" ht="15" hidden="1" customHeight="1" x14ac:dyDescent="0.25">
      <c r="A6342" s="221" t="s">
        <v>272</v>
      </c>
      <c r="B6342" s="221">
        <v>3</v>
      </c>
      <c r="C6342" s="11" t="s">
        <v>275</v>
      </c>
      <c r="F6342" s="221" t="s">
        <v>277</v>
      </c>
      <c r="G6342" s="162"/>
      <c r="H6342" s="158">
        <v>6</v>
      </c>
      <c r="I6342" s="158">
        <v>1093</v>
      </c>
      <c r="J6342" s="158">
        <v>1169</v>
      </c>
      <c r="L6342" s="169">
        <v>30</v>
      </c>
      <c r="M6342" s="169">
        <v>31</v>
      </c>
      <c r="N6342" s="159">
        <v>30.5</v>
      </c>
      <c r="O6342" s="158"/>
      <c r="W6342" s="161">
        <v>2</v>
      </c>
      <c r="X6342" s="206"/>
      <c r="Y6342" s="158"/>
      <c r="Z6342" s="158"/>
      <c r="AG6342" s="158"/>
      <c r="AH6342" s="158"/>
      <c r="AI6342" s="158"/>
      <c r="AJ6342" s="158"/>
    </row>
    <row r="6343" spans="1:36" ht="15" hidden="1" customHeight="1" x14ac:dyDescent="0.25">
      <c r="A6343" s="221" t="s">
        <v>272</v>
      </c>
      <c r="B6343" s="221">
        <v>3</v>
      </c>
      <c r="C6343" s="11" t="s">
        <v>275</v>
      </c>
      <c r="F6343" s="221" t="s">
        <v>277</v>
      </c>
      <c r="G6343" s="162"/>
      <c r="H6343" s="158">
        <v>6</v>
      </c>
      <c r="I6343" s="158">
        <v>1094</v>
      </c>
      <c r="J6343" s="158">
        <v>1170</v>
      </c>
      <c r="L6343" s="169">
        <v>68</v>
      </c>
      <c r="M6343" s="169">
        <v>65</v>
      </c>
      <c r="N6343" s="159">
        <v>66.5</v>
      </c>
      <c r="O6343" s="158">
        <v>5.4</v>
      </c>
      <c r="W6343" s="161">
        <v>2</v>
      </c>
      <c r="X6343" s="206"/>
      <c r="Y6343" s="158"/>
      <c r="Z6343" s="158"/>
      <c r="AG6343" s="158">
        <v>1</v>
      </c>
      <c r="AH6343" s="158">
        <v>0.75</v>
      </c>
      <c r="AI6343" s="158">
        <v>0.7</v>
      </c>
      <c r="AJ6343" s="158">
        <v>0.85</v>
      </c>
    </row>
    <row r="6344" spans="1:36" ht="15" hidden="1" customHeight="1" x14ac:dyDescent="0.25">
      <c r="A6344" s="221" t="s">
        <v>272</v>
      </c>
      <c r="B6344" s="221">
        <v>3</v>
      </c>
      <c r="C6344" s="11" t="s">
        <v>275</v>
      </c>
      <c r="F6344" s="221" t="s">
        <v>277</v>
      </c>
      <c r="G6344" s="162"/>
      <c r="H6344" s="158">
        <v>6</v>
      </c>
      <c r="I6344" s="158">
        <v>1095</v>
      </c>
      <c r="J6344" s="158">
        <v>1171</v>
      </c>
      <c r="L6344" s="169">
        <v>60</v>
      </c>
      <c r="M6344" s="169">
        <v>60</v>
      </c>
      <c r="N6344" s="159">
        <v>60</v>
      </c>
      <c r="O6344" s="158"/>
      <c r="W6344" s="161">
        <v>2</v>
      </c>
      <c r="X6344" s="206"/>
      <c r="Y6344" s="158"/>
      <c r="Z6344" s="158"/>
      <c r="AG6344" s="158"/>
      <c r="AH6344" s="158"/>
      <c r="AI6344" s="158"/>
      <c r="AJ6344" s="158"/>
    </row>
    <row r="6345" spans="1:36" ht="15" hidden="1" customHeight="1" x14ac:dyDescent="0.25">
      <c r="A6345" s="221" t="s">
        <v>272</v>
      </c>
      <c r="B6345" s="221">
        <v>3</v>
      </c>
      <c r="C6345" s="11" t="s">
        <v>275</v>
      </c>
      <c r="F6345" s="221" t="s">
        <v>277</v>
      </c>
      <c r="G6345" s="162"/>
      <c r="H6345" s="158">
        <v>6</v>
      </c>
      <c r="I6345" s="158">
        <v>1096</v>
      </c>
      <c r="J6345" s="158">
        <v>1172</v>
      </c>
      <c r="L6345" s="169">
        <v>34</v>
      </c>
      <c r="M6345" s="169">
        <v>34</v>
      </c>
      <c r="N6345" s="159">
        <v>34</v>
      </c>
      <c r="O6345" s="158"/>
      <c r="W6345" s="161">
        <v>3</v>
      </c>
      <c r="X6345" s="206"/>
      <c r="Y6345" s="158"/>
      <c r="Z6345" s="158"/>
      <c r="AG6345" s="158"/>
      <c r="AH6345" s="158"/>
      <c r="AI6345" s="158"/>
      <c r="AJ6345" s="158"/>
    </row>
    <row r="6346" spans="1:36" ht="15" hidden="1" customHeight="1" x14ac:dyDescent="0.25">
      <c r="A6346" s="221" t="s">
        <v>272</v>
      </c>
      <c r="B6346" s="221">
        <v>3</v>
      </c>
      <c r="C6346" s="11" t="s">
        <v>275</v>
      </c>
      <c r="F6346" s="221" t="s">
        <v>277</v>
      </c>
      <c r="G6346" s="162"/>
      <c r="H6346" s="158">
        <v>6</v>
      </c>
      <c r="I6346" s="158">
        <v>1098</v>
      </c>
      <c r="J6346" s="158">
        <v>1174</v>
      </c>
      <c r="L6346" s="169">
        <v>63</v>
      </c>
      <c r="M6346" s="169">
        <v>63</v>
      </c>
      <c r="N6346" s="159">
        <v>63</v>
      </c>
      <c r="O6346" s="158"/>
      <c r="W6346" s="161">
        <v>3</v>
      </c>
      <c r="X6346" s="206"/>
      <c r="Y6346" s="158"/>
      <c r="Z6346" s="158"/>
      <c r="AG6346" s="158"/>
      <c r="AH6346" s="158"/>
      <c r="AI6346" s="158"/>
      <c r="AJ6346" s="158"/>
    </row>
    <row r="6347" spans="1:36" ht="15" hidden="1" customHeight="1" x14ac:dyDescent="0.25">
      <c r="A6347" s="221" t="s">
        <v>272</v>
      </c>
      <c r="B6347" s="221">
        <v>3</v>
      </c>
      <c r="C6347" s="11" t="s">
        <v>275</v>
      </c>
      <c r="F6347" s="221" t="s">
        <v>277</v>
      </c>
      <c r="G6347" s="162"/>
      <c r="H6347" s="158">
        <v>6</v>
      </c>
      <c r="I6347" s="158">
        <v>1099</v>
      </c>
      <c r="J6347" s="158">
        <v>1175</v>
      </c>
      <c r="L6347" s="169">
        <v>55</v>
      </c>
      <c r="M6347" s="169">
        <v>55</v>
      </c>
      <c r="N6347" s="159">
        <v>55</v>
      </c>
      <c r="O6347" s="158"/>
      <c r="W6347" s="161">
        <v>2</v>
      </c>
      <c r="X6347" s="206"/>
      <c r="Y6347" s="158"/>
      <c r="Z6347" s="158"/>
      <c r="AG6347" s="158"/>
      <c r="AH6347" s="158"/>
      <c r="AI6347" s="158"/>
      <c r="AJ6347" s="158"/>
    </row>
    <row r="6348" spans="1:36" ht="15" hidden="1" customHeight="1" x14ac:dyDescent="0.25">
      <c r="A6348" s="221" t="s">
        <v>272</v>
      </c>
      <c r="B6348" s="221">
        <v>3</v>
      </c>
      <c r="C6348" s="11" t="s">
        <v>275</v>
      </c>
      <c r="F6348" s="221" t="s">
        <v>277</v>
      </c>
      <c r="G6348" s="162"/>
      <c r="H6348" s="158">
        <v>6</v>
      </c>
      <c r="I6348" s="158">
        <v>1100</v>
      </c>
      <c r="J6348" s="158">
        <v>1176</v>
      </c>
      <c r="L6348" s="169">
        <v>26</v>
      </c>
      <c r="M6348" s="169">
        <v>27</v>
      </c>
      <c r="N6348" s="159">
        <v>26.5</v>
      </c>
      <c r="O6348" s="158"/>
      <c r="W6348" s="161">
        <v>3</v>
      </c>
      <c r="X6348" s="206"/>
      <c r="Y6348" s="158"/>
      <c r="Z6348" s="158"/>
      <c r="AG6348" s="158"/>
      <c r="AH6348" s="158"/>
      <c r="AI6348" s="158"/>
      <c r="AJ6348" s="158"/>
    </row>
    <row r="6349" spans="1:36" ht="15" hidden="1" customHeight="1" x14ac:dyDescent="0.25">
      <c r="A6349" s="221" t="s">
        <v>272</v>
      </c>
      <c r="B6349" s="221">
        <v>3</v>
      </c>
      <c r="C6349" s="11" t="s">
        <v>275</v>
      </c>
      <c r="F6349" s="221" t="s">
        <v>277</v>
      </c>
      <c r="G6349" s="162"/>
      <c r="H6349" s="158">
        <v>6</v>
      </c>
      <c r="I6349" s="158">
        <v>1101</v>
      </c>
      <c r="J6349" s="158">
        <v>1177</v>
      </c>
      <c r="L6349" s="169">
        <v>75</v>
      </c>
      <c r="M6349" s="169">
        <v>83</v>
      </c>
      <c r="N6349" s="159">
        <v>79</v>
      </c>
      <c r="O6349" s="158"/>
      <c r="W6349" s="161">
        <v>2</v>
      </c>
      <c r="X6349" s="206"/>
      <c r="Y6349" s="158"/>
      <c r="Z6349" s="158"/>
      <c r="AG6349" s="158"/>
      <c r="AH6349" s="158"/>
      <c r="AI6349" s="158"/>
      <c r="AJ6349" s="158"/>
    </row>
    <row r="6350" spans="1:36" ht="15" hidden="1" customHeight="1" x14ac:dyDescent="0.25">
      <c r="A6350" s="221" t="s">
        <v>272</v>
      </c>
      <c r="B6350" s="221">
        <v>3</v>
      </c>
      <c r="C6350" s="11" t="s">
        <v>275</v>
      </c>
      <c r="F6350" s="221" t="s">
        <v>277</v>
      </c>
      <c r="G6350" s="162"/>
      <c r="H6350" s="158">
        <v>6</v>
      </c>
      <c r="I6350" s="158">
        <v>1104</v>
      </c>
      <c r="J6350" s="158">
        <v>1180</v>
      </c>
      <c r="L6350" s="169">
        <v>67</v>
      </c>
      <c r="M6350" s="169">
        <v>69</v>
      </c>
      <c r="N6350" s="159">
        <v>68</v>
      </c>
      <c r="O6350" s="158"/>
      <c r="W6350" s="161">
        <v>2</v>
      </c>
      <c r="X6350" s="206"/>
      <c r="Y6350" s="158"/>
      <c r="Z6350" s="158"/>
      <c r="AG6350" s="158"/>
      <c r="AH6350" s="158"/>
      <c r="AI6350" s="158"/>
      <c r="AJ6350" s="158"/>
    </row>
    <row r="6351" spans="1:36" ht="15" hidden="1" customHeight="1" x14ac:dyDescent="0.25">
      <c r="A6351" s="221" t="s">
        <v>272</v>
      </c>
      <c r="B6351" s="221">
        <v>3</v>
      </c>
      <c r="C6351" s="11" t="s">
        <v>275</v>
      </c>
      <c r="F6351" s="221" t="s">
        <v>277</v>
      </c>
      <c r="G6351" s="162"/>
      <c r="H6351" s="158">
        <v>6</v>
      </c>
      <c r="I6351" s="158">
        <v>1105</v>
      </c>
      <c r="J6351" s="158">
        <v>1181</v>
      </c>
      <c r="L6351" s="169">
        <v>64</v>
      </c>
      <c r="M6351" s="169">
        <v>60</v>
      </c>
      <c r="N6351" s="159">
        <v>62</v>
      </c>
      <c r="O6351" s="158"/>
      <c r="W6351" s="161">
        <v>2</v>
      </c>
      <c r="X6351" s="206"/>
      <c r="Y6351" s="158"/>
      <c r="Z6351" s="158"/>
      <c r="AG6351" s="158"/>
      <c r="AH6351" s="158"/>
      <c r="AI6351" s="158"/>
      <c r="AJ6351" s="158"/>
    </row>
    <row r="6352" spans="1:36" ht="15" hidden="1" customHeight="1" x14ac:dyDescent="0.25">
      <c r="A6352" s="221" t="s">
        <v>272</v>
      </c>
      <c r="B6352" s="221">
        <v>3</v>
      </c>
      <c r="C6352" s="11" t="s">
        <v>275</v>
      </c>
      <c r="F6352" s="221" t="s">
        <v>277</v>
      </c>
      <c r="G6352" s="162"/>
      <c r="H6352" s="158">
        <v>6</v>
      </c>
      <c r="I6352" s="158">
        <v>1106</v>
      </c>
      <c r="J6352" s="158">
        <v>1182</v>
      </c>
      <c r="L6352" s="169">
        <v>62</v>
      </c>
      <c r="M6352" s="169">
        <v>64</v>
      </c>
      <c r="N6352" s="159">
        <v>63</v>
      </c>
      <c r="O6352" s="158">
        <v>6.3</v>
      </c>
      <c r="W6352" s="161">
        <v>2</v>
      </c>
      <c r="X6352" s="206"/>
      <c r="Y6352" s="158"/>
      <c r="Z6352" s="158"/>
      <c r="AG6352" s="158">
        <v>1.35</v>
      </c>
      <c r="AH6352" s="158">
        <v>1</v>
      </c>
      <c r="AI6352" s="158">
        <v>0.1</v>
      </c>
      <c r="AJ6352" s="158">
        <v>1.2</v>
      </c>
    </row>
    <row r="6353" spans="1:36" ht="15" hidden="1" customHeight="1" x14ac:dyDescent="0.25">
      <c r="A6353" s="221" t="s">
        <v>272</v>
      </c>
      <c r="B6353" s="221">
        <v>3</v>
      </c>
      <c r="C6353" s="11" t="s">
        <v>275</v>
      </c>
      <c r="F6353" s="221" t="s">
        <v>277</v>
      </c>
      <c r="G6353" s="162"/>
      <c r="H6353" s="158">
        <v>6</v>
      </c>
      <c r="I6353" s="158">
        <v>1107</v>
      </c>
      <c r="J6353" s="158">
        <v>1183</v>
      </c>
      <c r="L6353" s="169">
        <v>51</v>
      </c>
      <c r="M6353" s="169">
        <v>50</v>
      </c>
      <c r="N6353" s="159">
        <v>50.5</v>
      </c>
      <c r="O6353" s="158"/>
      <c r="W6353" s="161">
        <v>2</v>
      </c>
      <c r="X6353" s="206"/>
      <c r="Y6353" s="158"/>
      <c r="Z6353" s="158"/>
      <c r="AG6353" s="158"/>
      <c r="AH6353" s="158"/>
      <c r="AI6353" s="158"/>
      <c r="AJ6353" s="158"/>
    </row>
    <row r="6354" spans="1:36" ht="15" hidden="1" customHeight="1" x14ac:dyDescent="0.25">
      <c r="A6354" s="221" t="s">
        <v>272</v>
      </c>
      <c r="B6354" s="221">
        <v>3</v>
      </c>
      <c r="C6354" s="11" t="s">
        <v>275</v>
      </c>
      <c r="F6354" s="221" t="s">
        <v>277</v>
      </c>
      <c r="G6354" s="162"/>
      <c r="H6354" s="158">
        <v>6</v>
      </c>
      <c r="I6354" s="158">
        <v>1108</v>
      </c>
      <c r="J6354" s="158">
        <v>1184</v>
      </c>
      <c r="L6354" s="169">
        <v>62</v>
      </c>
      <c r="M6354" s="169">
        <v>61</v>
      </c>
      <c r="N6354" s="159">
        <v>61.5</v>
      </c>
      <c r="O6354" s="158"/>
      <c r="W6354" s="161">
        <v>2</v>
      </c>
      <c r="X6354" s="206"/>
      <c r="Y6354" s="158"/>
      <c r="Z6354" s="158"/>
      <c r="AG6354" s="158"/>
      <c r="AH6354" s="158"/>
      <c r="AI6354" s="158"/>
      <c r="AJ6354" s="158"/>
    </row>
    <row r="6355" spans="1:36" ht="15" hidden="1" customHeight="1" x14ac:dyDescent="0.25">
      <c r="A6355" s="221" t="s">
        <v>272</v>
      </c>
      <c r="B6355" s="221">
        <v>3</v>
      </c>
      <c r="C6355" s="11" t="s">
        <v>275</v>
      </c>
      <c r="F6355" s="221" t="s">
        <v>277</v>
      </c>
      <c r="G6355" s="162"/>
      <c r="H6355" s="158">
        <v>6</v>
      </c>
      <c r="I6355" s="158">
        <v>1109</v>
      </c>
      <c r="J6355" s="158">
        <v>1185</v>
      </c>
      <c r="L6355" s="169">
        <v>31</v>
      </c>
      <c r="M6355" s="169">
        <v>29</v>
      </c>
      <c r="N6355" s="159">
        <v>30</v>
      </c>
      <c r="O6355" s="158"/>
      <c r="W6355" s="161">
        <v>3</v>
      </c>
      <c r="X6355" s="206"/>
      <c r="Y6355" s="158"/>
      <c r="Z6355" s="158"/>
      <c r="AG6355" s="158"/>
      <c r="AH6355" s="158"/>
      <c r="AI6355" s="158"/>
      <c r="AJ6355" s="158"/>
    </row>
    <row r="6356" spans="1:36" ht="15" hidden="1" customHeight="1" x14ac:dyDescent="0.25">
      <c r="A6356" s="221" t="s">
        <v>272</v>
      </c>
      <c r="B6356" s="221">
        <v>3</v>
      </c>
      <c r="C6356" s="11" t="s">
        <v>275</v>
      </c>
      <c r="F6356" s="221" t="s">
        <v>277</v>
      </c>
      <c r="G6356" s="162"/>
      <c r="H6356" s="158">
        <v>6</v>
      </c>
      <c r="I6356" s="158">
        <v>1110</v>
      </c>
      <c r="J6356" s="158">
        <v>1186</v>
      </c>
      <c r="L6356" s="169">
        <v>63</v>
      </c>
      <c r="M6356" s="169">
        <v>58</v>
      </c>
      <c r="N6356" s="159">
        <v>60.5</v>
      </c>
      <c r="O6356" s="158"/>
      <c r="W6356" s="161">
        <v>2</v>
      </c>
      <c r="X6356" s="206"/>
      <c r="Y6356" s="158"/>
      <c r="Z6356" s="158"/>
      <c r="AG6356" s="158"/>
      <c r="AH6356" s="158"/>
      <c r="AI6356" s="158"/>
      <c r="AJ6356" s="158"/>
    </row>
    <row r="6357" spans="1:36" ht="15" hidden="1" customHeight="1" x14ac:dyDescent="0.25">
      <c r="A6357" s="221" t="s">
        <v>272</v>
      </c>
      <c r="B6357" s="221">
        <v>3</v>
      </c>
      <c r="C6357" s="11" t="s">
        <v>275</v>
      </c>
      <c r="F6357" s="221" t="s">
        <v>277</v>
      </c>
      <c r="G6357" s="162"/>
      <c r="H6357" s="158">
        <v>6</v>
      </c>
      <c r="I6357" s="158">
        <v>1111</v>
      </c>
      <c r="J6357" s="158">
        <v>1187</v>
      </c>
      <c r="L6357" s="169">
        <v>42</v>
      </c>
      <c r="M6357" s="169">
        <v>39</v>
      </c>
      <c r="N6357" s="159">
        <v>40.5</v>
      </c>
      <c r="O6357" s="158"/>
      <c r="W6357" s="161">
        <v>3</v>
      </c>
      <c r="X6357" s="206"/>
      <c r="Y6357" s="158"/>
      <c r="Z6357" s="158"/>
      <c r="AG6357" s="158"/>
      <c r="AH6357" s="158"/>
      <c r="AI6357" s="158"/>
      <c r="AJ6357" s="158"/>
    </row>
    <row r="6358" spans="1:36" ht="15" hidden="1" customHeight="1" x14ac:dyDescent="0.25">
      <c r="A6358" s="221" t="s">
        <v>272</v>
      </c>
      <c r="B6358" s="221">
        <v>3</v>
      </c>
      <c r="C6358" s="11" t="s">
        <v>275</v>
      </c>
      <c r="F6358" s="221" t="s">
        <v>277</v>
      </c>
      <c r="G6358" s="162"/>
      <c r="H6358" s="158">
        <v>6</v>
      </c>
      <c r="I6358" s="158">
        <v>1112</v>
      </c>
      <c r="J6358" s="158">
        <v>1188</v>
      </c>
      <c r="L6358" s="169">
        <v>47</v>
      </c>
      <c r="M6358" s="169">
        <v>43</v>
      </c>
      <c r="N6358" s="159">
        <v>45</v>
      </c>
      <c r="O6358" s="158"/>
      <c r="W6358" s="161">
        <v>2</v>
      </c>
      <c r="X6358" s="206"/>
      <c r="Y6358" s="158"/>
      <c r="Z6358" s="158"/>
      <c r="AG6358" s="158"/>
      <c r="AH6358" s="158"/>
      <c r="AI6358" s="158"/>
      <c r="AJ6358" s="158"/>
    </row>
    <row r="6359" spans="1:36" ht="15" hidden="1" customHeight="1" x14ac:dyDescent="0.25">
      <c r="A6359" s="221" t="s">
        <v>272</v>
      </c>
      <c r="B6359" s="221">
        <v>3</v>
      </c>
      <c r="C6359" s="11" t="s">
        <v>275</v>
      </c>
      <c r="F6359" s="221" t="s">
        <v>277</v>
      </c>
      <c r="G6359" s="162"/>
      <c r="H6359" s="158">
        <v>6</v>
      </c>
      <c r="I6359" s="158">
        <v>1113</v>
      </c>
      <c r="J6359" s="158">
        <v>1189</v>
      </c>
      <c r="L6359" s="169">
        <v>35</v>
      </c>
      <c r="M6359" s="169">
        <v>35</v>
      </c>
      <c r="N6359" s="159">
        <v>35</v>
      </c>
      <c r="O6359" s="158"/>
      <c r="W6359" s="161">
        <v>3</v>
      </c>
      <c r="X6359" s="206"/>
      <c r="Y6359" s="158"/>
      <c r="Z6359" s="158"/>
      <c r="AG6359" s="158"/>
      <c r="AH6359" s="158"/>
      <c r="AI6359" s="158"/>
      <c r="AJ6359" s="158"/>
    </row>
    <row r="6360" spans="1:36" ht="15" hidden="1" customHeight="1" x14ac:dyDescent="0.25">
      <c r="A6360" s="221" t="s">
        <v>272</v>
      </c>
      <c r="B6360" s="221">
        <v>3</v>
      </c>
      <c r="C6360" s="11" t="s">
        <v>275</v>
      </c>
      <c r="F6360" s="221" t="s">
        <v>277</v>
      </c>
      <c r="G6360" s="162"/>
      <c r="H6360" s="158">
        <v>6</v>
      </c>
      <c r="I6360" s="158">
        <v>1114</v>
      </c>
      <c r="J6360" s="158">
        <v>1190</v>
      </c>
      <c r="L6360" s="169">
        <v>67</v>
      </c>
      <c r="M6360" s="169">
        <v>66</v>
      </c>
      <c r="N6360" s="159">
        <v>66.5</v>
      </c>
      <c r="O6360" s="158"/>
      <c r="W6360" s="161">
        <v>3</v>
      </c>
      <c r="X6360" s="206"/>
      <c r="Y6360" s="158"/>
      <c r="Z6360" s="158"/>
      <c r="AG6360" s="158"/>
      <c r="AH6360" s="158"/>
      <c r="AI6360" s="158"/>
      <c r="AJ6360" s="158"/>
    </row>
    <row r="6361" spans="1:36" ht="15" hidden="1" customHeight="1" x14ac:dyDescent="0.25">
      <c r="A6361" s="221" t="s">
        <v>272</v>
      </c>
      <c r="B6361" s="221">
        <v>3</v>
      </c>
      <c r="C6361" s="11" t="s">
        <v>275</v>
      </c>
      <c r="F6361" s="221" t="s">
        <v>277</v>
      </c>
      <c r="G6361" s="162"/>
      <c r="H6361" s="158">
        <v>6</v>
      </c>
      <c r="I6361" s="158">
        <v>1115</v>
      </c>
      <c r="J6361" s="158">
        <v>1191</v>
      </c>
      <c r="L6361" s="169">
        <v>32</v>
      </c>
      <c r="M6361" s="169">
        <v>29</v>
      </c>
      <c r="N6361" s="159">
        <v>30.5</v>
      </c>
      <c r="O6361" s="158"/>
      <c r="W6361" s="161">
        <v>3</v>
      </c>
      <c r="X6361" s="206"/>
      <c r="Y6361" s="158"/>
      <c r="Z6361" s="158"/>
      <c r="AG6361" s="158"/>
      <c r="AH6361" s="158"/>
      <c r="AI6361" s="158"/>
      <c r="AJ6361" s="158"/>
    </row>
    <row r="6362" spans="1:36" ht="15" hidden="1" customHeight="1" x14ac:dyDescent="0.25">
      <c r="A6362" s="221" t="s">
        <v>272</v>
      </c>
      <c r="B6362" s="221">
        <v>3</v>
      </c>
      <c r="C6362" s="11" t="s">
        <v>275</v>
      </c>
      <c r="F6362" s="221" t="s">
        <v>277</v>
      </c>
      <c r="G6362" s="162"/>
      <c r="H6362" s="158">
        <v>6</v>
      </c>
      <c r="I6362" s="158">
        <v>1116</v>
      </c>
      <c r="J6362" s="158">
        <v>1192</v>
      </c>
      <c r="L6362" s="169">
        <v>61</v>
      </c>
      <c r="M6362" s="169">
        <v>65</v>
      </c>
      <c r="N6362" s="159">
        <v>63</v>
      </c>
      <c r="O6362" s="158"/>
      <c r="W6362" s="161">
        <v>3</v>
      </c>
      <c r="X6362" s="206"/>
      <c r="Y6362" s="158"/>
      <c r="Z6362" s="158"/>
      <c r="AG6362" s="158"/>
      <c r="AH6362" s="158"/>
      <c r="AI6362" s="158"/>
      <c r="AJ6362" s="158"/>
    </row>
    <row r="6363" spans="1:36" ht="15" hidden="1" customHeight="1" x14ac:dyDescent="0.25">
      <c r="A6363" s="221" t="s">
        <v>272</v>
      </c>
      <c r="B6363" s="221">
        <v>3</v>
      </c>
      <c r="C6363" s="11" t="s">
        <v>275</v>
      </c>
      <c r="F6363" s="221" t="s">
        <v>277</v>
      </c>
      <c r="G6363" s="162"/>
      <c r="H6363" s="158">
        <v>6</v>
      </c>
      <c r="I6363" s="158">
        <v>1117</v>
      </c>
      <c r="J6363" s="158">
        <v>1193</v>
      </c>
      <c r="L6363" s="169">
        <v>56</v>
      </c>
      <c r="M6363" s="169">
        <v>51</v>
      </c>
      <c r="N6363" s="159">
        <v>53.5</v>
      </c>
      <c r="O6363" s="158"/>
      <c r="W6363" s="161">
        <v>3</v>
      </c>
      <c r="X6363" s="206"/>
      <c r="Y6363" s="158"/>
      <c r="Z6363" s="158"/>
      <c r="AG6363" s="158"/>
      <c r="AH6363" s="158"/>
      <c r="AI6363" s="158"/>
      <c r="AJ6363" s="158"/>
    </row>
    <row r="6364" spans="1:36" ht="15" hidden="1" customHeight="1" x14ac:dyDescent="0.25">
      <c r="A6364" s="221" t="s">
        <v>272</v>
      </c>
      <c r="B6364" s="221">
        <v>3</v>
      </c>
      <c r="C6364" s="11" t="s">
        <v>275</v>
      </c>
      <c r="F6364" s="221" t="s">
        <v>277</v>
      </c>
      <c r="G6364" s="162"/>
      <c r="H6364" s="158">
        <v>6</v>
      </c>
      <c r="I6364" s="158">
        <v>1118</v>
      </c>
      <c r="J6364" s="158">
        <v>1194</v>
      </c>
      <c r="L6364" s="169">
        <v>40</v>
      </c>
      <c r="M6364" s="169">
        <v>40</v>
      </c>
      <c r="N6364" s="159">
        <v>40</v>
      </c>
      <c r="O6364" s="158"/>
      <c r="W6364" s="161">
        <v>2</v>
      </c>
      <c r="X6364" s="206"/>
      <c r="Y6364" s="158"/>
      <c r="Z6364" s="158"/>
      <c r="AG6364" s="158"/>
      <c r="AH6364" s="158"/>
      <c r="AI6364" s="158"/>
      <c r="AJ6364" s="158"/>
    </row>
    <row r="6365" spans="1:36" ht="15" hidden="1" customHeight="1" x14ac:dyDescent="0.25">
      <c r="A6365" s="221" t="s">
        <v>272</v>
      </c>
      <c r="B6365" s="221">
        <v>3</v>
      </c>
      <c r="C6365" s="11" t="s">
        <v>275</v>
      </c>
      <c r="F6365" s="221" t="s">
        <v>277</v>
      </c>
      <c r="G6365" s="162"/>
      <c r="H6365" s="158">
        <v>6</v>
      </c>
      <c r="I6365" s="158">
        <v>1119</v>
      </c>
      <c r="J6365" s="158">
        <v>1195</v>
      </c>
      <c r="L6365" s="169">
        <v>60</v>
      </c>
      <c r="M6365" s="169">
        <v>55</v>
      </c>
      <c r="N6365" s="159">
        <v>57.5</v>
      </c>
      <c r="O6365" s="158"/>
      <c r="W6365" s="161">
        <v>2</v>
      </c>
      <c r="X6365" s="206"/>
      <c r="Y6365" s="158"/>
      <c r="Z6365" s="158"/>
      <c r="AG6365" s="158"/>
      <c r="AH6365" s="158"/>
      <c r="AI6365" s="158"/>
      <c r="AJ6365" s="158"/>
    </row>
    <row r="6366" spans="1:36" ht="15" hidden="1" customHeight="1" x14ac:dyDescent="0.25">
      <c r="A6366" s="221" t="s">
        <v>272</v>
      </c>
      <c r="B6366" s="221">
        <v>3</v>
      </c>
      <c r="C6366" s="11" t="s">
        <v>275</v>
      </c>
      <c r="F6366" s="221" t="s">
        <v>277</v>
      </c>
      <c r="G6366" s="162"/>
      <c r="H6366" s="158">
        <v>6</v>
      </c>
      <c r="I6366" s="158">
        <v>1120</v>
      </c>
      <c r="J6366" s="158">
        <v>1197</v>
      </c>
      <c r="L6366" s="169">
        <v>40</v>
      </c>
      <c r="M6366" s="169">
        <v>40</v>
      </c>
      <c r="N6366" s="159">
        <v>40</v>
      </c>
      <c r="O6366" s="158"/>
      <c r="W6366" s="161">
        <v>3</v>
      </c>
      <c r="X6366" s="206"/>
      <c r="Y6366" s="158"/>
      <c r="Z6366" s="158"/>
      <c r="AG6366" s="158"/>
      <c r="AH6366" s="158"/>
      <c r="AI6366" s="158"/>
      <c r="AJ6366" s="158"/>
    </row>
    <row r="6367" spans="1:36" ht="15" hidden="1" customHeight="1" x14ac:dyDescent="0.25">
      <c r="A6367" s="221" t="s">
        <v>272</v>
      </c>
      <c r="B6367" s="221">
        <v>3</v>
      </c>
      <c r="C6367" s="11" t="s">
        <v>275</v>
      </c>
      <c r="F6367" s="221" t="s">
        <v>277</v>
      </c>
      <c r="G6367" s="162"/>
      <c r="H6367" s="158">
        <v>6</v>
      </c>
      <c r="I6367" s="158">
        <v>1122</v>
      </c>
      <c r="J6367" s="158">
        <v>1199</v>
      </c>
      <c r="L6367" s="169">
        <v>44</v>
      </c>
      <c r="M6367" s="169">
        <v>41</v>
      </c>
      <c r="N6367" s="159">
        <v>42.5</v>
      </c>
      <c r="O6367" s="158"/>
      <c r="W6367" s="161">
        <v>2</v>
      </c>
      <c r="X6367" s="206"/>
      <c r="Y6367" s="158"/>
      <c r="Z6367" s="158"/>
      <c r="AG6367" s="158"/>
      <c r="AH6367" s="158"/>
      <c r="AI6367" s="158"/>
      <c r="AJ6367" s="158"/>
    </row>
    <row r="6368" spans="1:36" ht="15" hidden="1" customHeight="1" x14ac:dyDescent="0.25">
      <c r="A6368" s="221" t="s">
        <v>272</v>
      </c>
      <c r="B6368" s="221">
        <v>3</v>
      </c>
      <c r="C6368" s="11" t="s">
        <v>275</v>
      </c>
      <c r="F6368" s="221" t="s">
        <v>277</v>
      </c>
      <c r="G6368" s="162"/>
      <c r="H6368" s="158">
        <v>6</v>
      </c>
      <c r="I6368" s="158">
        <v>1123</v>
      </c>
      <c r="J6368" s="158">
        <v>1200</v>
      </c>
      <c r="L6368" s="169">
        <v>67</v>
      </c>
      <c r="M6368" s="169">
        <v>65</v>
      </c>
      <c r="N6368" s="159">
        <v>66</v>
      </c>
      <c r="O6368" s="158"/>
      <c r="W6368" s="161">
        <v>2</v>
      </c>
      <c r="X6368" s="206"/>
      <c r="Y6368" s="158"/>
      <c r="Z6368" s="158"/>
      <c r="AG6368" s="158"/>
      <c r="AH6368" s="158"/>
      <c r="AI6368" s="158"/>
      <c r="AJ6368" s="158"/>
    </row>
    <row r="6369" spans="1:36" ht="15" hidden="1" customHeight="1" x14ac:dyDescent="0.25">
      <c r="A6369" s="221" t="s">
        <v>272</v>
      </c>
      <c r="B6369" s="221">
        <v>3</v>
      </c>
      <c r="C6369" s="11" t="s">
        <v>275</v>
      </c>
      <c r="F6369" s="221" t="s">
        <v>277</v>
      </c>
      <c r="G6369" s="162"/>
      <c r="H6369" s="158">
        <v>6</v>
      </c>
      <c r="I6369" s="158">
        <v>1124</v>
      </c>
      <c r="J6369" s="158">
        <v>1201</v>
      </c>
      <c r="L6369" s="169">
        <v>47</v>
      </c>
      <c r="M6369" s="169">
        <v>45</v>
      </c>
      <c r="N6369" s="159">
        <v>46</v>
      </c>
      <c r="O6369" s="158"/>
      <c r="W6369" s="161">
        <v>3</v>
      </c>
      <c r="X6369" s="206"/>
      <c r="Y6369" s="158"/>
      <c r="Z6369" s="158"/>
      <c r="AG6369" s="158"/>
      <c r="AH6369" s="158"/>
      <c r="AI6369" s="158"/>
      <c r="AJ6369" s="158"/>
    </row>
    <row r="6370" spans="1:36" ht="15" hidden="1" customHeight="1" x14ac:dyDescent="0.25">
      <c r="A6370" s="221" t="s">
        <v>272</v>
      </c>
      <c r="B6370" s="221">
        <v>3</v>
      </c>
      <c r="C6370" s="11" t="s">
        <v>275</v>
      </c>
      <c r="F6370" s="221" t="s">
        <v>277</v>
      </c>
      <c r="G6370" s="162"/>
      <c r="H6370" s="158">
        <v>6</v>
      </c>
      <c r="I6370" s="158">
        <v>1125</v>
      </c>
      <c r="J6370" s="158">
        <v>1202</v>
      </c>
      <c r="L6370" s="169">
        <v>70</v>
      </c>
      <c r="M6370" s="169">
        <v>66</v>
      </c>
      <c r="N6370" s="159">
        <v>68</v>
      </c>
      <c r="O6370" s="158"/>
      <c r="W6370" s="161">
        <v>2</v>
      </c>
      <c r="X6370" s="206"/>
      <c r="Y6370" s="158"/>
      <c r="Z6370" s="158"/>
      <c r="AG6370" s="158"/>
      <c r="AH6370" s="158"/>
      <c r="AI6370" s="158"/>
      <c r="AJ6370" s="158"/>
    </row>
    <row r="6371" spans="1:36" ht="15" hidden="1" customHeight="1" x14ac:dyDescent="0.25">
      <c r="A6371" s="221" t="s">
        <v>272</v>
      </c>
      <c r="B6371" s="221">
        <v>3</v>
      </c>
      <c r="C6371" s="11" t="s">
        <v>275</v>
      </c>
      <c r="F6371" s="221" t="s">
        <v>277</v>
      </c>
      <c r="G6371" s="162"/>
      <c r="H6371" s="158">
        <v>6</v>
      </c>
      <c r="I6371" s="158">
        <v>1126</v>
      </c>
      <c r="J6371" s="158">
        <v>1203</v>
      </c>
      <c r="L6371" s="169">
        <v>24</v>
      </c>
      <c r="M6371" s="169">
        <v>22</v>
      </c>
      <c r="N6371" s="159">
        <v>23</v>
      </c>
      <c r="O6371" s="158"/>
      <c r="W6371" s="161">
        <v>2</v>
      </c>
      <c r="X6371" s="206"/>
      <c r="Y6371" s="158"/>
      <c r="Z6371" s="158"/>
      <c r="AG6371" s="158"/>
      <c r="AH6371" s="158"/>
      <c r="AI6371" s="158"/>
      <c r="AJ6371" s="158"/>
    </row>
    <row r="6372" spans="1:36" ht="15" hidden="1" customHeight="1" x14ac:dyDescent="0.25">
      <c r="A6372" s="221" t="s">
        <v>272</v>
      </c>
      <c r="B6372" s="221">
        <v>3</v>
      </c>
      <c r="C6372" s="11" t="s">
        <v>275</v>
      </c>
      <c r="F6372" s="221" t="s">
        <v>277</v>
      </c>
      <c r="G6372" s="158"/>
      <c r="H6372" s="158">
        <v>6</v>
      </c>
      <c r="I6372" s="158" t="s">
        <v>185</v>
      </c>
      <c r="J6372" s="158">
        <v>1204</v>
      </c>
      <c r="L6372" s="158">
        <v>20</v>
      </c>
      <c r="M6372" s="158">
        <v>20</v>
      </c>
      <c r="N6372" s="159">
        <v>20</v>
      </c>
      <c r="O6372" s="158"/>
      <c r="W6372" s="161">
        <v>3</v>
      </c>
      <c r="X6372" s="206"/>
      <c r="Y6372" s="158"/>
      <c r="Z6372" s="158"/>
      <c r="AG6372" s="158"/>
      <c r="AH6372" s="158"/>
      <c r="AI6372" s="158"/>
      <c r="AJ6372" s="158"/>
    </row>
    <row r="6373" spans="1:36" ht="15" hidden="1" customHeight="1" x14ac:dyDescent="0.25">
      <c r="A6373" s="221" t="s">
        <v>272</v>
      </c>
      <c r="B6373" s="221">
        <v>3</v>
      </c>
      <c r="C6373" s="11" t="s">
        <v>275</v>
      </c>
      <c r="F6373" s="221" t="s">
        <v>277</v>
      </c>
      <c r="G6373" s="162"/>
      <c r="H6373" s="158">
        <v>6</v>
      </c>
      <c r="I6373" s="158">
        <v>1127</v>
      </c>
      <c r="J6373" s="158">
        <v>1205</v>
      </c>
      <c r="L6373" s="169">
        <v>69</v>
      </c>
      <c r="M6373" s="169">
        <v>67</v>
      </c>
      <c r="N6373" s="159">
        <v>68</v>
      </c>
      <c r="O6373" s="158"/>
      <c r="W6373" s="161">
        <v>2</v>
      </c>
      <c r="X6373" s="206"/>
      <c r="Y6373" s="158"/>
      <c r="Z6373" s="158"/>
      <c r="AG6373" s="158"/>
      <c r="AH6373" s="158"/>
      <c r="AI6373" s="158"/>
      <c r="AJ6373" s="158"/>
    </row>
    <row r="6374" spans="1:36" ht="15" hidden="1" customHeight="1" x14ac:dyDescent="0.25">
      <c r="A6374" s="221" t="s">
        <v>272</v>
      </c>
      <c r="B6374" s="221">
        <v>3</v>
      </c>
      <c r="C6374" s="11" t="s">
        <v>275</v>
      </c>
      <c r="F6374" s="221" t="s">
        <v>277</v>
      </c>
      <c r="G6374" s="162"/>
      <c r="H6374" s="158">
        <v>6</v>
      </c>
      <c r="I6374" s="158">
        <v>1128</v>
      </c>
      <c r="J6374" s="158">
        <v>1206</v>
      </c>
      <c r="L6374" s="169">
        <v>43</v>
      </c>
      <c r="M6374" s="169">
        <v>44</v>
      </c>
      <c r="N6374" s="159">
        <v>43.5</v>
      </c>
      <c r="O6374" s="158"/>
      <c r="W6374" s="161">
        <v>3</v>
      </c>
      <c r="X6374" s="206"/>
      <c r="Y6374" s="158"/>
      <c r="Z6374" s="158"/>
      <c r="AG6374" s="158"/>
      <c r="AH6374" s="158"/>
      <c r="AI6374" s="158"/>
      <c r="AJ6374" s="158"/>
    </row>
    <row r="6375" spans="1:36" ht="15" hidden="1" customHeight="1" x14ac:dyDescent="0.25">
      <c r="A6375" s="221" t="s">
        <v>272</v>
      </c>
      <c r="B6375" s="221">
        <v>3</v>
      </c>
      <c r="C6375" s="11" t="s">
        <v>275</v>
      </c>
      <c r="F6375" s="221" t="s">
        <v>277</v>
      </c>
      <c r="G6375" s="162"/>
      <c r="H6375" s="158">
        <v>6</v>
      </c>
      <c r="I6375" s="158">
        <v>1129</v>
      </c>
      <c r="J6375" s="158">
        <v>1207</v>
      </c>
      <c r="L6375" s="169">
        <v>49</v>
      </c>
      <c r="M6375" s="169">
        <v>44</v>
      </c>
      <c r="N6375" s="159">
        <v>46.5</v>
      </c>
      <c r="O6375" s="158">
        <v>4.5</v>
      </c>
      <c r="W6375" s="161">
        <v>2</v>
      </c>
      <c r="X6375" s="206"/>
      <c r="Y6375" s="158"/>
      <c r="Z6375" s="158"/>
      <c r="AG6375" s="158">
        <v>0.45</v>
      </c>
      <c r="AH6375" s="158">
        <v>0.5</v>
      </c>
      <c r="AI6375" s="158">
        <v>0.9</v>
      </c>
      <c r="AJ6375" s="158">
        <v>0.85</v>
      </c>
    </row>
    <row r="6376" spans="1:36" ht="15" hidden="1" customHeight="1" x14ac:dyDescent="0.25">
      <c r="A6376" s="221" t="s">
        <v>272</v>
      </c>
      <c r="B6376" s="221">
        <v>3</v>
      </c>
      <c r="C6376" s="11" t="s">
        <v>275</v>
      </c>
      <c r="F6376" s="221" t="s">
        <v>277</v>
      </c>
      <c r="G6376" s="162"/>
      <c r="H6376" s="158">
        <v>6</v>
      </c>
      <c r="I6376" s="158">
        <v>1132</v>
      </c>
      <c r="J6376" s="158">
        <v>1210</v>
      </c>
      <c r="L6376" s="169">
        <v>48</v>
      </c>
      <c r="M6376" s="169">
        <v>50</v>
      </c>
      <c r="N6376" s="159">
        <v>49</v>
      </c>
      <c r="O6376" s="158"/>
      <c r="W6376" s="161">
        <v>3</v>
      </c>
      <c r="X6376" s="206"/>
      <c r="Y6376" s="158"/>
      <c r="Z6376" s="158"/>
      <c r="AG6376" s="158"/>
      <c r="AH6376" s="158"/>
      <c r="AI6376" s="158"/>
      <c r="AJ6376" s="158"/>
    </row>
    <row r="6377" spans="1:36" ht="15" hidden="1" customHeight="1" x14ac:dyDescent="0.25">
      <c r="A6377" s="221" t="s">
        <v>272</v>
      </c>
      <c r="B6377" s="221">
        <v>3</v>
      </c>
      <c r="C6377" s="11" t="s">
        <v>275</v>
      </c>
      <c r="F6377" s="221" t="s">
        <v>277</v>
      </c>
      <c r="G6377" s="162"/>
      <c r="H6377" s="158">
        <v>6</v>
      </c>
      <c r="I6377" s="158">
        <v>1133</v>
      </c>
      <c r="J6377" s="158">
        <v>1211</v>
      </c>
      <c r="L6377" s="169">
        <v>47</v>
      </c>
      <c r="M6377" s="169">
        <v>50</v>
      </c>
      <c r="N6377" s="159">
        <v>48.5</v>
      </c>
      <c r="O6377" s="158"/>
      <c r="W6377" s="161">
        <v>3</v>
      </c>
      <c r="X6377" s="206"/>
      <c r="Y6377" s="158"/>
      <c r="Z6377" s="158"/>
      <c r="AG6377" s="158"/>
      <c r="AH6377" s="158"/>
      <c r="AI6377" s="158"/>
      <c r="AJ6377" s="158"/>
    </row>
    <row r="6378" spans="1:36" ht="15" hidden="1" customHeight="1" x14ac:dyDescent="0.25">
      <c r="A6378" s="221" t="s">
        <v>272</v>
      </c>
      <c r="B6378" s="221">
        <v>3</v>
      </c>
      <c r="C6378" s="11" t="s">
        <v>275</v>
      </c>
      <c r="F6378" s="221" t="s">
        <v>277</v>
      </c>
      <c r="G6378" s="162"/>
      <c r="H6378" s="158">
        <v>6</v>
      </c>
      <c r="I6378" s="158">
        <v>1134</v>
      </c>
      <c r="J6378" s="158">
        <v>1212</v>
      </c>
      <c r="L6378" s="169">
        <v>65</v>
      </c>
      <c r="M6378" s="169">
        <v>64</v>
      </c>
      <c r="N6378" s="159">
        <v>64.5</v>
      </c>
      <c r="O6378" s="158"/>
      <c r="W6378" s="161">
        <v>3</v>
      </c>
      <c r="X6378" s="206"/>
      <c r="Y6378" s="158"/>
      <c r="Z6378" s="158"/>
      <c r="AG6378" s="158"/>
      <c r="AH6378" s="158"/>
      <c r="AI6378" s="158"/>
      <c r="AJ6378" s="158"/>
    </row>
    <row r="6379" spans="1:36" ht="15" hidden="1" customHeight="1" x14ac:dyDescent="0.25">
      <c r="A6379" s="221" t="s">
        <v>272</v>
      </c>
      <c r="B6379" s="221">
        <v>3</v>
      </c>
      <c r="C6379" s="11" t="s">
        <v>275</v>
      </c>
      <c r="F6379" s="221" t="s">
        <v>277</v>
      </c>
      <c r="G6379" s="162"/>
      <c r="H6379" s="158">
        <v>6</v>
      </c>
      <c r="I6379" s="158">
        <v>1135</v>
      </c>
      <c r="J6379" s="158">
        <v>1213</v>
      </c>
      <c r="L6379" s="169">
        <v>46</v>
      </c>
      <c r="M6379" s="169">
        <v>46</v>
      </c>
      <c r="N6379" s="159">
        <v>46</v>
      </c>
      <c r="O6379" s="158"/>
      <c r="W6379" s="161">
        <v>3</v>
      </c>
      <c r="X6379" s="206"/>
      <c r="Y6379" s="158"/>
      <c r="Z6379" s="158"/>
      <c r="AG6379" s="158"/>
      <c r="AH6379" s="158"/>
      <c r="AI6379" s="158"/>
      <c r="AJ6379" s="158"/>
    </row>
    <row r="6380" spans="1:36" ht="15" hidden="1" customHeight="1" x14ac:dyDescent="0.25">
      <c r="A6380" s="221" t="s">
        <v>272</v>
      </c>
      <c r="B6380" s="221">
        <v>3</v>
      </c>
      <c r="C6380" s="11" t="s">
        <v>275</v>
      </c>
      <c r="F6380" s="221" t="s">
        <v>277</v>
      </c>
      <c r="G6380" s="162"/>
      <c r="H6380" s="158">
        <v>6</v>
      </c>
      <c r="I6380" s="158">
        <v>1137</v>
      </c>
      <c r="J6380" s="158">
        <v>1215</v>
      </c>
      <c r="L6380" s="169">
        <v>36</v>
      </c>
      <c r="M6380" s="169">
        <v>34</v>
      </c>
      <c r="N6380" s="159">
        <v>35</v>
      </c>
      <c r="O6380" s="158"/>
      <c r="W6380" s="161">
        <v>3</v>
      </c>
      <c r="X6380" s="206"/>
      <c r="Y6380" s="158"/>
      <c r="Z6380" s="158"/>
      <c r="AG6380" s="158"/>
      <c r="AH6380" s="158"/>
      <c r="AI6380" s="158"/>
      <c r="AJ6380" s="158"/>
    </row>
    <row r="6381" spans="1:36" ht="15" hidden="1" customHeight="1" x14ac:dyDescent="0.25">
      <c r="A6381" s="221" t="s">
        <v>272</v>
      </c>
      <c r="B6381" s="221">
        <v>3</v>
      </c>
      <c r="C6381" s="11" t="s">
        <v>275</v>
      </c>
      <c r="F6381" s="221" t="s">
        <v>277</v>
      </c>
      <c r="G6381" s="162"/>
      <c r="H6381" s="158">
        <v>6</v>
      </c>
      <c r="I6381" s="158">
        <v>1138</v>
      </c>
      <c r="J6381" s="158">
        <v>1216</v>
      </c>
      <c r="L6381" s="169">
        <v>59</v>
      </c>
      <c r="M6381" s="169">
        <v>60</v>
      </c>
      <c r="N6381" s="159">
        <v>59.5</v>
      </c>
      <c r="O6381" s="158"/>
      <c r="W6381" s="161">
        <v>2</v>
      </c>
      <c r="X6381" s="206"/>
      <c r="Y6381" s="158"/>
      <c r="Z6381" s="158"/>
      <c r="AG6381" s="158"/>
      <c r="AH6381" s="158"/>
      <c r="AI6381" s="158"/>
      <c r="AJ6381" s="158"/>
    </row>
    <row r="6382" spans="1:36" ht="15" hidden="1" customHeight="1" x14ac:dyDescent="0.25">
      <c r="A6382" s="221" t="s">
        <v>272</v>
      </c>
      <c r="B6382" s="221">
        <v>3</v>
      </c>
      <c r="C6382" s="11" t="s">
        <v>275</v>
      </c>
      <c r="F6382" s="221" t="s">
        <v>279</v>
      </c>
      <c r="G6382" s="240" t="s">
        <v>59</v>
      </c>
      <c r="H6382" s="183">
        <v>6</v>
      </c>
      <c r="I6382" s="183">
        <v>1139</v>
      </c>
      <c r="J6382" s="183">
        <v>1217</v>
      </c>
      <c r="L6382" s="210"/>
      <c r="M6382" s="210"/>
      <c r="N6382" s="164">
        <v>23.5</v>
      </c>
      <c r="O6382" s="183"/>
      <c r="V6382" t="s">
        <v>91</v>
      </c>
      <c r="W6382" s="205">
        <v>4</v>
      </c>
      <c r="X6382" s="206"/>
      <c r="Y6382" s="158" t="s">
        <v>278</v>
      </c>
      <c r="Z6382" s="158" t="s">
        <v>288</v>
      </c>
      <c r="AB6382" s="113"/>
      <c r="AG6382" s="183"/>
      <c r="AH6382" s="183"/>
      <c r="AI6382" s="183"/>
      <c r="AJ6382" s="183"/>
    </row>
    <row r="6383" spans="1:36" ht="15" hidden="1" customHeight="1" x14ac:dyDescent="0.25">
      <c r="A6383" s="221" t="s">
        <v>272</v>
      </c>
      <c r="B6383" s="221">
        <v>3</v>
      </c>
      <c r="C6383" s="11" t="s">
        <v>275</v>
      </c>
      <c r="F6383" s="221" t="s">
        <v>279</v>
      </c>
      <c r="G6383" s="240" t="s">
        <v>59</v>
      </c>
      <c r="H6383" s="183">
        <v>6</v>
      </c>
      <c r="I6383" s="183" t="s">
        <v>186</v>
      </c>
      <c r="J6383" s="183">
        <v>1218</v>
      </c>
      <c r="L6383" s="183"/>
      <c r="M6383" s="183"/>
      <c r="N6383" s="196">
        <v>20.5</v>
      </c>
      <c r="O6383" s="183"/>
      <c r="V6383" t="s">
        <v>91</v>
      </c>
      <c r="W6383" s="205"/>
      <c r="X6383" s="206"/>
      <c r="Y6383" s="158" t="s">
        <v>278</v>
      </c>
      <c r="Z6383" s="158" t="s">
        <v>288</v>
      </c>
      <c r="AB6383" s="113"/>
      <c r="AG6383" s="183"/>
      <c r="AH6383" s="183"/>
      <c r="AI6383" s="183"/>
      <c r="AJ6383" s="183"/>
    </row>
    <row r="6384" spans="1:36" ht="15" hidden="1" customHeight="1" x14ac:dyDescent="0.25">
      <c r="A6384" s="221" t="s">
        <v>272</v>
      </c>
      <c r="B6384" s="221">
        <v>3</v>
      </c>
      <c r="C6384" s="11" t="s">
        <v>275</v>
      </c>
      <c r="F6384" s="221" t="s">
        <v>279</v>
      </c>
      <c r="G6384" s="240" t="s">
        <v>59</v>
      </c>
      <c r="H6384" s="183">
        <v>6</v>
      </c>
      <c r="I6384" s="183" t="s">
        <v>186</v>
      </c>
      <c r="J6384" s="183">
        <v>1219</v>
      </c>
      <c r="L6384" s="183"/>
      <c r="M6384" s="183"/>
      <c r="N6384" s="196">
        <v>20.5</v>
      </c>
      <c r="O6384" s="183"/>
      <c r="V6384" t="s">
        <v>91</v>
      </c>
      <c r="W6384" s="205"/>
      <c r="X6384" s="206"/>
      <c r="Y6384" s="158" t="s">
        <v>278</v>
      </c>
      <c r="Z6384" s="158" t="s">
        <v>288</v>
      </c>
      <c r="AB6384" s="113"/>
      <c r="AG6384" s="183"/>
      <c r="AH6384" s="183"/>
      <c r="AI6384" s="183"/>
      <c r="AJ6384" s="183"/>
    </row>
    <row r="6385" spans="1:36" ht="15" hidden="1" customHeight="1" x14ac:dyDescent="0.25">
      <c r="A6385" s="221" t="s">
        <v>272</v>
      </c>
      <c r="B6385" s="221">
        <v>3</v>
      </c>
      <c r="C6385" s="11" t="s">
        <v>275</v>
      </c>
      <c r="F6385" s="221" t="s">
        <v>279</v>
      </c>
      <c r="G6385" s="240" t="s">
        <v>59</v>
      </c>
      <c r="H6385" s="183">
        <v>6</v>
      </c>
      <c r="I6385" s="183" t="s">
        <v>186</v>
      </c>
      <c r="J6385" s="183">
        <v>1220</v>
      </c>
      <c r="L6385" s="183"/>
      <c r="M6385" s="183"/>
      <c r="N6385" s="196">
        <v>14.5</v>
      </c>
      <c r="O6385" s="183"/>
      <c r="V6385" t="s">
        <v>91</v>
      </c>
      <c r="W6385" s="205"/>
      <c r="X6385" s="206"/>
      <c r="Y6385" s="158" t="s">
        <v>278</v>
      </c>
      <c r="Z6385" s="158" t="s">
        <v>288</v>
      </c>
      <c r="AB6385" s="113"/>
      <c r="AG6385" s="183"/>
      <c r="AH6385" s="183"/>
      <c r="AI6385" s="183"/>
      <c r="AJ6385" s="183"/>
    </row>
    <row r="6386" spans="1:36" ht="15" hidden="1" customHeight="1" x14ac:dyDescent="0.25">
      <c r="A6386" s="221" t="s">
        <v>272</v>
      </c>
      <c r="B6386" s="221">
        <v>3</v>
      </c>
      <c r="C6386" s="11" t="s">
        <v>275</v>
      </c>
      <c r="F6386" s="221" t="s">
        <v>279</v>
      </c>
      <c r="G6386" s="240" t="s">
        <v>59</v>
      </c>
      <c r="H6386" s="183">
        <v>6</v>
      </c>
      <c r="I6386" s="183" t="s">
        <v>186</v>
      </c>
      <c r="J6386" s="183">
        <v>1221</v>
      </c>
      <c r="L6386" s="183"/>
      <c r="M6386" s="183"/>
      <c r="N6386" s="196">
        <v>23.5</v>
      </c>
      <c r="O6386" s="183"/>
      <c r="V6386" t="s">
        <v>91</v>
      </c>
      <c r="W6386" s="205"/>
      <c r="X6386" s="206"/>
      <c r="Y6386" s="158" t="s">
        <v>278</v>
      </c>
      <c r="Z6386" s="158" t="s">
        <v>288</v>
      </c>
      <c r="AB6386" s="113"/>
      <c r="AG6386" s="183"/>
      <c r="AH6386" s="183"/>
      <c r="AI6386" s="183"/>
      <c r="AJ6386" s="183"/>
    </row>
    <row r="6387" spans="1:36" ht="15" hidden="1" customHeight="1" x14ac:dyDescent="0.25">
      <c r="A6387" s="221" t="s">
        <v>272</v>
      </c>
      <c r="B6387" s="221">
        <v>3</v>
      </c>
      <c r="C6387" s="11" t="s">
        <v>275</v>
      </c>
      <c r="F6387" s="221" t="s">
        <v>279</v>
      </c>
      <c r="G6387" s="240" t="s">
        <v>59</v>
      </c>
      <c r="H6387" s="183">
        <v>6</v>
      </c>
      <c r="I6387" s="183" t="s">
        <v>186</v>
      </c>
      <c r="J6387" s="183">
        <v>1222</v>
      </c>
      <c r="L6387" s="183"/>
      <c r="M6387" s="183"/>
      <c r="N6387" s="196">
        <v>14</v>
      </c>
      <c r="O6387" s="183"/>
      <c r="V6387" t="s">
        <v>91</v>
      </c>
      <c r="W6387" s="205"/>
      <c r="X6387" s="206"/>
      <c r="Y6387" s="158" t="s">
        <v>278</v>
      </c>
      <c r="Z6387" s="158" t="s">
        <v>288</v>
      </c>
      <c r="AB6387" s="113"/>
      <c r="AG6387" s="183"/>
      <c r="AH6387" s="183"/>
      <c r="AI6387" s="183"/>
      <c r="AJ6387" s="183"/>
    </row>
    <row r="6388" spans="1:36" ht="15" hidden="1" customHeight="1" x14ac:dyDescent="0.25">
      <c r="A6388" s="221" t="s">
        <v>272</v>
      </c>
      <c r="B6388" s="221">
        <v>3</v>
      </c>
      <c r="C6388" s="11" t="s">
        <v>275</v>
      </c>
      <c r="F6388" s="221" t="s">
        <v>277</v>
      </c>
      <c r="G6388" s="162"/>
      <c r="H6388" s="158">
        <v>6</v>
      </c>
      <c r="I6388" s="158">
        <v>1140</v>
      </c>
      <c r="J6388" s="158">
        <v>1223</v>
      </c>
      <c r="L6388" s="169">
        <v>51</v>
      </c>
      <c r="M6388" s="169">
        <v>51</v>
      </c>
      <c r="N6388" s="159">
        <v>51</v>
      </c>
      <c r="O6388" s="158"/>
      <c r="W6388" s="161">
        <v>3</v>
      </c>
      <c r="X6388" s="206"/>
      <c r="Y6388" s="158"/>
      <c r="Z6388" s="158"/>
      <c r="AG6388" s="158"/>
      <c r="AH6388" s="158"/>
      <c r="AI6388" s="158"/>
      <c r="AJ6388" s="158"/>
    </row>
    <row r="6389" spans="1:36" ht="15" hidden="1" customHeight="1" x14ac:dyDescent="0.25">
      <c r="A6389" s="221" t="s">
        <v>272</v>
      </c>
      <c r="B6389" s="221">
        <v>3</v>
      </c>
      <c r="C6389" s="11" t="s">
        <v>275</v>
      </c>
      <c r="F6389" s="221" t="s">
        <v>277</v>
      </c>
      <c r="G6389" s="162"/>
      <c r="H6389" s="158">
        <v>6</v>
      </c>
      <c r="I6389" s="158">
        <v>1141</v>
      </c>
      <c r="J6389" s="158">
        <v>1224</v>
      </c>
      <c r="L6389" s="169">
        <v>58</v>
      </c>
      <c r="M6389" s="169">
        <v>51</v>
      </c>
      <c r="N6389" s="159">
        <v>54.5</v>
      </c>
      <c r="O6389" s="158"/>
      <c r="W6389" s="161">
        <v>2</v>
      </c>
      <c r="X6389" s="206"/>
      <c r="Y6389" s="158"/>
      <c r="Z6389" s="158"/>
      <c r="AG6389" s="158"/>
      <c r="AH6389" s="158"/>
      <c r="AI6389" s="158"/>
      <c r="AJ6389" s="158"/>
    </row>
    <row r="6390" spans="1:36" ht="15" hidden="1" customHeight="1" x14ac:dyDescent="0.25">
      <c r="A6390" s="221" t="s">
        <v>272</v>
      </c>
      <c r="B6390" s="221">
        <v>3</v>
      </c>
      <c r="C6390" s="11" t="s">
        <v>275</v>
      </c>
      <c r="F6390" s="221" t="s">
        <v>277</v>
      </c>
      <c r="G6390" s="162"/>
      <c r="H6390" s="158">
        <v>6</v>
      </c>
      <c r="I6390" s="158">
        <v>1142</v>
      </c>
      <c r="J6390" s="158">
        <v>1225</v>
      </c>
      <c r="L6390" s="169">
        <v>72</v>
      </c>
      <c r="M6390" s="169">
        <v>70</v>
      </c>
      <c r="N6390" s="159">
        <v>71</v>
      </c>
      <c r="O6390" s="158">
        <v>5.9</v>
      </c>
      <c r="W6390" s="161">
        <v>2</v>
      </c>
      <c r="X6390" s="206"/>
      <c r="Y6390" s="158"/>
      <c r="Z6390" s="158"/>
      <c r="AG6390" s="158">
        <v>0.7</v>
      </c>
      <c r="AH6390" s="158">
        <v>0.8</v>
      </c>
      <c r="AI6390" s="158">
        <v>0.65</v>
      </c>
      <c r="AJ6390" s="158">
        <v>1.5</v>
      </c>
    </row>
    <row r="6391" spans="1:36" ht="15" hidden="1" customHeight="1" x14ac:dyDescent="0.25">
      <c r="A6391" s="221" t="s">
        <v>272</v>
      </c>
      <c r="B6391" s="221">
        <v>3</v>
      </c>
      <c r="C6391" s="11" t="s">
        <v>275</v>
      </c>
      <c r="F6391" s="221" t="s">
        <v>277</v>
      </c>
      <c r="G6391" s="162"/>
      <c r="H6391" s="158">
        <v>6</v>
      </c>
      <c r="I6391" s="158">
        <v>1143</v>
      </c>
      <c r="J6391" s="158">
        <v>1226</v>
      </c>
      <c r="L6391" s="169">
        <v>69</v>
      </c>
      <c r="M6391" s="169">
        <v>68</v>
      </c>
      <c r="N6391" s="159">
        <v>68.5</v>
      </c>
      <c r="O6391" s="158"/>
      <c r="W6391" s="161">
        <v>3</v>
      </c>
      <c r="X6391" s="206"/>
      <c r="Y6391" s="158"/>
      <c r="Z6391" s="158"/>
      <c r="AG6391" s="158"/>
      <c r="AH6391" s="158"/>
      <c r="AI6391" s="158"/>
      <c r="AJ6391" s="158"/>
    </row>
    <row r="6392" spans="1:36" ht="15" hidden="1" customHeight="1" x14ac:dyDescent="0.25">
      <c r="A6392" s="221" t="s">
        <v>272</v>
      </c>
      <c r="B6392" s="221">
        <v>3</v>
      </c>
      <c r="C6392" s="11" t="s">
        <v>275</v>
      </c>
      <c r="F6392" s="221" t="s">
        <v>277</v>
      </c>
      <c r="G6392" s="162"/>
      <c r="H6392" s="158">
        <v>6</v>
      </c>
      <c r="I6392" s="158">
        <v>1144</v>
      </c>
      <c r="J6392" s="158">
        <v>1227</v>
      </c>
      <c r="L6392" s="169">
        <v>40</v>
      </c>
      <c r="M6392" s="169">
        <v>36</v>
      </c>
      <c r="N6392" s="159">
        <v>38</v>
      </c>
      <c r="O6392" s="158"/>
      <c r="W6392" s="161">
        <v>3</v>
      </c>
      <c r="X6392" s="206"/>
      <c r="Y6392" s="158"/>
      <c r="Z6392" s="158"/>
      <c r="AG6392" s="158"/>
      <c r="AH6392" s="158"/>
      <c r="AI6392" s="158"/>
      <c r="AJ6392" s="158"/>
    </row>
    <row r="6393" spans="1:36" ht="15" hidden="1" customHeight="1" x14ac:dyDescent="0.25">
      <c r="A6393" s="221" t="s">
        <v>272</v>
      </c>
      <c r="B6393" s="221">
        <v>3</v>
      </c>
      <c r="C6393" s="11" t="s">
        <v>275</v>
      </c>
      <c r="F6393" s="221" t="s">
        <v>277</v>
      </c>
      <c r="G6393" s="162"/>
      <c r="H6393" s="158">
        <v>6</v>
      </c>
      <c r="I6393" s="158">
        <v>1145</v>
      </c>
      <c r="J6393" s="158">
        <v>1228</v>
      </c>
      <c r="L6393" s="169">
        <v>30</v>
      </c>
      <c r="M6393" s="169">
        <v>29</v>
      </c>
      <c r="N6393" s="159">
        <v>29.5</v>
      </c>
      <c r="O6393" s="158"/>
      <c r="W6393" s="161">
        <v>3</v>
      </c>
      <c r="X6393" s="206"/>
      <c r="Y6393" s="158"/>
      <c r="Z6393" s="158"/>
      <c r="AG6393" s="158"/>
      <c r="AH6393" s="158"/>
      <c r="AI6393" s="158"/>
      <c r="AJ6393" s="158"/>
    </row>
    <row r="6394" spans="1:36" ht="15" hidden="1" customHeight="1" x14ac:dyDescent="0.25">
      <c r="A6394" s="221" t="s">
        <v>272</v>
      </c>
      <c r="B6394" s="221">
        <v>3</v>
      </c>
      <c r="C6394" s="11" t="s">
        <v>275</v>
      </c>
      <c r="F6394" s="221" t="s">
        <v>277</v>
      </c>
      <c r="G6394" s="162"/>
      <c r="H6394" s="158">
        <v>6</v>
      </c>
      <c r="I6394" s="158">
        <v>1146</v>
      </c>
      <c r="J6394" s="158">
        <v>1229</v>
      </c>
      <c r="L6394" s="169">
        <v>45</v>
      </c>
      <c r="M6394" s="169">
        <v>43</v>
      </c>
      <c r="N6394" s="159">
        <v>44</v>
      </c>
      <c r="O6394" s="158"/>
      <c r="W6394" s="161">
        <v>3</v>
      </c>
      <c r="X6394" s="206"/>
      <c r="Y6394" s="158"/>
      <c r="Z6394" s="158"/>
      <c r="AG6394" s="158"/>
      <c r="AH6394" s="158"/>
      <c r="AI6394" s="158"/>
      <c r="AJ6394" s="158"/>
    </row>
    <row r="6395" spans="1:36" ht="15" hidden="1" customHeight="1" x14ac:dyDescent="0.25">
      <c r="A6395" s="221" t="s">
        <v>272</v>
      </c>
      <c r="B6395" s="221">
        <v>3</v>
      </c>
      <c r="C6395" s="11" t="s">
        <v>275</v>
      </c>
      <c r="F6395" s="221" t="s">
        <v>277</v>
      </c>
      <c r="G6395" s="162"/>
      <c r="H6395" s="158">
        <v>6</v>
      </c>
      <c r="I6395" s="158">
        <v>1147</v>
      </c>
      <c r="J6395" s="158">
        <v>1230</v>
      </c>
      <c r="L6395" s="169">
        <v>48</v>
      </c>
      <c r="M6395" s="169">
        <v>49</v>
      </c>
      <c r="N6395" s="159">
        <v>48.5</v>
      </c>
      <c r="O6395" s="158"/>
      <c r="W6395" s="161">
        <v>3</v>
      </c>
      <c r="X6395" s="206"/>
      <c r="Y6395" s="158"/>
      <c r="Z6395" s="158"/>
      <c r="AG6395" s="158"/>
      <c r="AH6395" s="158"/>
      <c r="AI6395" s="158"/>
      <c r="AJ6395" s="158"/>
    </row>
    <row r="6396" spans="1:36" ht="15" hidden="1" customHeight="1" x14ac:dyDescent="0.25">
      <c r="A6396" s="221" t="s">
        <v>272</v>
      </c>
      <c r="B6396" s="221">
        <v>3</v>
      </c>
      <c r="C6396" s="11" t="s">
        <v>275</v>
      </c>
      <c r="F6396" s="221" t="s">
        <v>277</v>
      </c>
      <c r="G6396" s="162"/>
      <c r="H6396" s="158">
        <v>6</v>
      </c>
      <c r="I6396" s="158">
        <v>1148</v>
      </c>
      <c r="J6396" s="158">
        <v>1231</v>
      </c>
      <c r="L6396" s="169">
        <v>74</v>
      </c>
      <c r="M6396" s="169">
        <v>71</v>
      </c>
      <c r="N6396" s="159">
        <v>72.5</v>
      </c>
      <c r="O6396" s="158">
        <v>5.8</v>
      </c>
      <c r="W6396" s="161">
        <v>2</v>
      </c>
      <c r="X6396" s="206"/>
      <c r="Y6396" s="158"/>
      <c r="Z6396" s="158"/>
      <c r="AG6396" s="158">
        <v>1</v>
      </c>
      <c r="AH6396" s="158">
        <v>1.25</v>
      </c>
      <c r="AI6396" s="158">
        <v>1.1000000000000001</v>
      </c>
      <c r="AJ6396" s="158">
        <v>1.3</v>
      </c>
    </row>
    <row r="6397" spans="1:36" ht="15" hidden="1" customHeight="1" x14ac:dyDescent="0.25">
      <c r="A6397" s="221" t="s">
        <v>272</v>
      </c>
      <c r="B6397" s="221">
        <v>3</v>
      </c>
      <c r="C6397" s="11" t="s">
        <v>275</v>
      </c>
      <c r="F6397" s="221" t="s">
        <v>277</v>
      </c>
      <c r="G6397" s="186"/>
      <c r="H6397" s="183">
        <v>6</v>
      </c>
      <c r="I6397" s="183">
        <v>1150</v>
      </c>
      <c r="J6397" s="183">
        <v>1233</v>
      </c>
      <c r="L6397" s="210">
        <v>38</v>
      </c>
      <c r="M6397" s="210">
        <v>36</v>
      </c>
      <c r="N6397" s="184">
        <v>37</v>
      </c>
      <c r="O6397" s="183"/>
      <c r="V6397" t="s">
        <v>91</v>
      </c>
      <c r="W6397" s="205">
        <v>4</v>
      </c>
      <c r="X6397" s="206"/>
      <c r="Y6397" s="158" t="s">
        <v>278</v>
      </c>
      <c r="Z6397" s="158" t="s">
        <v>288</v>
      </c>
      <c r="AB6397" s="113" t="s">
        <v>233</v>
      </c>
      <c r="AG6397" s="183"/>
      <c r="AH6397" s="183"/>
      <c r="AI6397" s="183"/>
      <c r="AJ6397" s="183"/>
    </row>
    <row r="6398" spans="1:36" ht="15" hidden="1" customHeight="1" x14ac:dyDescent="0.25">
      <c r="A6398" s="221" t="s">
        <v>272</v>
      </c>
      <c r="B6398" s="221">
        <v>3</v>
      </c>
      <c r="C6398" s="11" t="s">
        <v>275</v>
      </c>
      <c r="F6398" s="221" t="s">
        <v>277</v>
      </c>
      <c r="G6398" s="162"/>
      <c r="H6398" s="158">
        <v>6</v>
      </c>
      <c r="I6398" s="158">
        <v>1151</v>
      </c>
      <c r="J6398" s="158">
        <v>1234</v>
      </c>
      <c r="L6398" s="169">
        <v>60</v>
      </c>
      <c r="M6398" s="169">
        <v>56</v>
      </c>
      <c r="N6398" s="159">
        <v>58</v>
      </c>
      <c r="O6398" s="158"/>
      <c r="W6398" s="161">
        <v>2</v>
      </c>
      <c r="X6398" s="206"/>
      <c r="Y6398" s="158"/>
      <c r="Z6398" s="158"/>
      <c r="AG6398" s="158"/>
      <c r="AH6398" s="158"/>
      <c r="AI6398" s="158"/>
      <c r="AJ6398" s="158"/>
    </row>
    <row r="6399" spans="1:36" ht="15" hidden="1" customHeight="1" x14ac:dyDescent="0.25">
      <c r="A6399" s="221" t="s">
        <v>272</v>
      </c>
      <c r="B6399" s="221">
        <v>3</v>
      </c>
      <c r="C6399" s="11" t="s">
        <v>275</v>
      </c>
      <c r="F6399" s="221" t="s">
        <v>277</v>
      </c>
      <c r="G6399" s="162"/>
      <c r="H6399" s="158">
        <v>6</v>
      </c>
      <c r="I6399" s="158">
        <v>1152</v>
      </c>
      <c r="J6399" s="158">
        <v>1235</v>
      </c>
      <c r="L6399" s="169">
        <v>48</v>
      </c>
      <c r="M6399" s="169">
        <v>46</v>
      </c>
      <c r="N6399" s="159">
        <v>47</v>
      </c>
      <c r="O6399" s="158"/>
      <c r="W6399" s="161">
        <v>3</v>
      </c>
      <c r="X6399" s="206"/>
      <c r="Y6399" s="158"/>
      <c r="Z6399" s="158"/>
      <c r="AG6399" s="158"/>
      <c r="AH6399" s="158"/>
      <c r="AI6399" s="158"/>
      <c r="AJ6399" s="158"/>
    </row>
    <row r="6400" spans="1:36" ht="15" hidden="1" customHeight="1" x14ac:dyDescent="0.25">
      <c r="A6400" s="221" t="s">
        <v>272</v>
      </c>
      <c r="B6400" s="221">
        <v>3</v>
      </c>
      <c r="C6400" s="11" t="s">
        <v>275</v>
      </c>
      <c r="F6400" s="221" t="s">
        <v>277</v>
      </c>
      <c r="G6400" s="162"/>
      <c r="H6400" s="158">
        <v>6</v>
      </c>
      <c r="I6400" s="158">
        <v>1153</v>
      </c>
      <c r="J6400" s="158">
        <v>1236</v>
      </c>
      <c r="L6400" s="169">
        <v>64</v>
      </c>
      <c r="M6400" s="169">
        <v>61</v>
      </c>
      <c r="N6400" s="159">
        <v>62.5</v>
      </c>
      <c r="O6400" s="158"/>
      <c r="W6400" s="161">
        <v>2</v>
      </c>
      <c r="X6400" s="206"/>
      <c r="Y6400" s="158"/>
      <c r="Z6400" s="158"/>
      <c r="AG6400" s="158"/>
      <c r="AH6400" s="158"/>
      <c r="AI6400" s="158"/>
      <c r="AJ6400" s="158"/>
    </row>
    <row r="6401" spans="1:36" ht="15" hidden="1" customHeight="1" x14ac:dyDescent="0.25">
      <c r="A6401" s="221" t="s">
        <v>272</v>
      </c>
      <c r="B6401" s="221">
        <v>3</v>
      </c>
      <c r="C6401" s="11" t="s">
        <v>275</v>
      </c>
      <c r="F6401" s="221" t="s">
        <v>277</v>
      </c>
      <c r="G6401" s="186"/>
      <c r="H6401" s="183">
        <v>6</v>
      </c>
      <c r="I6401" s="183">
        <v>1154</v>
      </c>
      <c r="J6401" s="183">
        <v>1237</v>
      </c>
      <c r="L6401" s="210">
        <v>71</v>
      </c>
      <c r="M6401" s="210">
        <v>73</v>
      </c>
      <c r="N6401" s="184">
        <v>72</v>
      </c>
      <c r="O6401" s="183"/>
      <c r="V6401" t="s">
        <v>91</v>
      </c>
      <c r="W6401" s="205">
        <v>4</v>
      </c>
      <c r="X6401" s="206"/>
      <c r="Y6401" s="158" t="s">
        <v>278</v>
      </c>
      <c r="Z6401" s="158" t="s">
        <v>288</v>
      </c>
      <c r="AB6401" s="113"/>
      <c r="AG6401" s="183"/>
      <c r="AH6401" s="183"/>
      <c r="AI6401" s="183"/>
      <c r="AJ6401" s="183"/>
    </row>
    <row r="6402" spans="1:36" ht="15" hidden="1" customHeight="1" x14ac:dyDescent="0.25">
      <c r="A6402" s="221" t="s">
        <v>272</v>
      </c>
      <c r="B6402" s="221">
        <v>3</v>
      </c>
      <c r="C6402" s="11" t="s">
        <v>275</v>
      </c>
      <c r="F6402" s="221" t="s">
        <v>277</v>
      </c>
      <c r="G6402" s="162"/>
      <c r="H6402" s="158">
        <v>6</v>
      </c>
      <c r="I6402" s="158">
        <v>1155</v>
      </c>
      <c r="J6402" s="158">
        <v>1238</v>
      </c>
      <c r="L6402" s="169">
        <v>30</v>
      </c>
      <c r="M6402" s="169">
        <v>31</v>
      </c>
      <c r="N6402" s="159">
        <v>30.5</v>
      </c>
      <c r="O6402" s="158"/>
      <c r="W6402" s="161">
        <v>3</v>
      </c>
      <c r="X6402" s="206"/>
      <c r="Y6402" s="158"/>
      <c r="Z6402" s="158"/>
      <c r="AG6402" s="158"/>
      <c r="AH6402" s="158"/>
      <c r="AI6402" s="158"/>
      <c r="AJ6402" s="158"/>
    </row>
    <row r="6403" spans="1:36" ht="15" hidden="1" customHeight="1" x14ac:dyDescent="0.25">
      <c r="A6403" s="221" t="s">
        <v>272</v>
      </c>
      <c r="B6403" s="221">
        <v>3</v>
      </c>
      <c r="C6403" s="11" t="s">
        <v>275</v>
      </c>
      <c r="F6403" s="221" t="s">
        <v>277</v>
      </c>
      <c r="G6403" s="162"/>
      <c r="H6403" s="158">
        <v>6</v>
      </c>
      <c r="I6403" s="158">
        <v>1156</v>
      </c>
      <c r="J6403" s="158">
        <v>1239</v>
      </c>
      <c r="L6403" s="169">
        <v>45</v>
      </c>
      <c r="M6403" s="169">
        <v>41</v>
      </c>
      <c r="N6403" s="159">
        <v>43</v>
      </c>
      <c r="O6403" s="158"/>
      <c r="W6403" s="161">
        <v>3</v>
      </c>
      <c r="X6403" s="206"/>
      <c r="Y6403" s="158"/>
      <c r="Z6403" s="158"/>
      <c r="AG6403" s="158"/>
      <c r="AH6403" s="158"/>
      <c r="AI6403" s="158"/>
      <c r="AJ6403" s="158"/>
    </row>
    <row r="6404" spans="1:36" ht="15" hidden="1" customHeight="1" x14ac:dyDescent="0.25">
      <c r="A6404" s="221" t="s">
        <v>272</v>
      </c>
      <c r="B6404" s="221">
        <v>3</v>
      </c>
      <c r="C6404" s="11" t="s">
        <v>275</v>
      </c>
      <c r="F6404" s="221" t="s">
        <v>277</v>
      </c>
      <c r="G6404" s="162"/>
      <c r="H6404" s="158">
        <v>6</v>
      </c>
      <c r="I6404" s="158">
        <v>1157</v>
      </c>
      <c r="J6404" s="158">
        <v>1240</v>
      </c>
      <c r="L6404" s="169">
        <v>33</v>
      </c>
      <c r="M6404" s="169">
        <v>33</v>
      </c>
      <c r="N6404" s="159">
        <v>33</v>
      </c>
      <c r="O6404" s="158"/>
      <c r="W6404" s="161">
        <v>3</v>
      </c>
      <c r="X6404" s="206"/>
      <c r="Y6404" s="158"/>
      <c r="Z6404" s="158"/>
      <c r="AG6404" s="158"/>
      <c r="AH6404" s="158"/>
      <c r="AI6404" s="158"/>
      <c r="AJ6404" s="158"/>
    </row>
    <row r="6405" spans="1:36" ht="15" hidden="1" customHeight="1" x14ac:dyDescent="0.25">
      <c r="A6405" s="221" t="s">
        <v>272</v>
      </c>
      <c r="B6405" s="221">
        <v>3</v>
      </c>
      <c r="C6405" s="11" t="s">
        <v>275</v>
      </c>
      <c r="F6405" s="221" t="s">
        <v>277</v>
      </c>
      <c r="G6405" s="162"/>
      <c r="H6405" s="158">
        <v>6</v>
      </c>
      <c r="I6405" s="158">
        <v>1158</v>
      </c>
      <c r="J6405" s="158">
        <v>1241</v>
      </c>
      <c r="L6405" s="169">
        <v>52</v>
      </c>
      <c r="M6405" s="169">
        <v>50</v>
      </c>
      <c r="N6405" s="159">
        <v>51</v>
      </c>
      <c r="O6405" s="158">
        <v>5.0999999999999996</v>
      </c>
      <c r="W6405" s="161">
        <v>2</v>
      </c>
      <c r="X6405" s="206"/>
      <c r="Y6405" s="158"/>
      <c r="Z6405" s="158"/>
      <c r="AG6405" s="158">
        <v>0.85</v>
      </c>
      <c r="AH6405" s="158">
        <v>1.5</v>
      </c>
      <c r="AI6405" s="158">
        <v>0.75</v>
      </c>
      <c r="AJ6405" s="158">
        <v>0.4</v>
      </c>
    </row>
    <row r="6406" spans="1:36" ht="15" hidden="1" customHeight="1" x14ac:dyDescent="0.25">
      <c r="A6406" s="221" t="s">
        <v>272</v>
      </c>
      <c r="B6406" s="221">
        <v>3</v>
      </c>
      <c r="C6406" s="11" t="s">
        <v>275</v>
      </c>
      <c r="F6406" s="221" t="s">
        <v>277</v>
      </c>
      <c r="G6406" s="162"/>
      <c r="H6406" s="158">
        <v>6</v>
      </c>
      <c r="I6406" s="158">
        <v>1159</v>
      </c>
      <c r="J6406" s="158">
        <v>1242</v>
      </c>
      <c r="L6406" s="169">
        <v>32</v>
      </c>
      <c r="M6406" s="169">
        <v>34</v>
      </c>
      <c r="N6406" s="159">
        <v>33</v>
      </c>
      <c r="O6406" s="158"/>
      <c r="W6406" s="161">
        <v>3</v>
      </c>
      <c r="X6406" s="206"/>
      <c r="Y6406" s="158"/>
      <c r="Z6406" s="158"/>
      <c r="AG6406" s="158"/>
      <c r="AH6406" s="158"/>
      <c r="AI6406" s="158"/>
      <c r="AJ6406" s="158"/>
    </row>
    <row r="6407" spans="1:36" ht="15" hidden="1" customHeight="1" x14ac:dyDescent="0.25">
      <c r="A6407" s="221" t="s">
        <v>272</v>
      </c>
      <c r="B6407" s="221">
        <v>3</v>
      </c>
      <c r="C6407" s="11" t="s">
        <v>275</v>
      </c>
      <c r="F6407" s="221" t="s">
        <v>277</v>
      </c>
      <c r="G6407" s="162"/>
      <c r="H6407" s="158">
        <v>6</v>
      </c>
      <c r="I6407" s="158">
        <v>1160</v>
      </c>
      <c r="J6407" s="158">
        <v>1243</v>
      </c>
      <c r="L6407" s="169">
        <v>58</v>
      </c>
      <c r="M6407" s="169">
        <v>57</v>
      </c>
      <c r="N6407" s="159">
        <v>57.5</v>
      </c>
      <c r="O6407" s="158"/>
      <c r="W6407" s="161">
        <v>2</v>
      </c>
      <c r="X6407" s="206"/>
      <c r="Y6407" s="158"/>
      <c r="Z6407" s="158"/>
      <c r="AG6407" s="158"/>
      <c r="AH6407" s="158"/>
      <c r="AI6407" s="158"/>
      <c r="AJ6407" s="158"/>
    </row>
    <row r="6408" spans="1:36" ht="15" hidden="1" customHeight="1" x14ac:dyDescent="0.25">
      <c r="A6408" s="221" t="s">
        <v>272</v>
      </c>
      <c r="B6408" s="221">
        <v>3</v>
      </c>
      <c r="C6408" s="11" t="s">
        <v>275</v>
      </c>
      <c r="F6408" s="221" t="s">
        <v>277</v>
      </c>
      <c r="G6408" s="162"/>
      <c r="H6408" s="158">
        <v>6</v>
      </c>
      <c r="I6408" s="158">
        <v>1161</v>
      </c>
      <c r="J6408" s="158">
        <v>1244</v>
      </c>
      <c r="L6408" s="169">
        <v>38</v>
      </c>
      <c r="M6408" s="169">
        <v>36</v>
      </c>
      <c r="N6408" s="159">
        <v>37</v>
      </c>
      <c r="O6408" s="158"/>
      <c r="W6408" s="161">
        <v>3</v>
      </c>
      <c r="X6408" s="206"/>
      <c r="Y6408" s="158"/>
      <c r="Z6408" s="158"/>
      <c r="AG6408" s="158"/>
      <c r="AH6408" s="158"/>
      <c r="AI6408" s="158"/>
      <c r="AJ6408" s="158"/>
    </row>
    <row r="6409" spans="1:36" ht="15" hidden="1" customHeight="1" x14ac:dyDescent="0.25">
      <c r="A6409" s="221" t="s">
        <v>272</v>
      </c>
      <c r="B6409" s="221">
        <v>3</v>
      </c>
      <c r="C6409" s="11" t="s">
        <v>275</v>
      </c>
      <c r="F6409" s="221" t="s">
        <v>277</v>
      </c>
      <c r="G6409" s="162"/>
      <c r="H6409" s="158">
        <v>6</v>
      </c>
      <c r="I6409" s="158">
        <v>1162</v>
      </c>
      <c r="J6409" s="158">
        <v>1245</v>
      </c>
      <c r="L6409" s="169">
        <v>49</v>
      </c>
      <c r="M6409" s="169">
        <v>47</v>
      </c>
      <c r="N6409" s="159">
        <v>48</v>
      </c>
      <c r="O6409" s="158"/>
      <c r="W6409" s="161">
        <v>3</v>
      </c>
      <c r="X6409" s="206"/>
      <c r="Y6409" s="158"/>
      <c r="Z6409" s="158"/>
      <c r="AG6409" s="158"/>
      <c r="AH6409" s="158"/>
      <c r="AI6409" s="158"/>
      <c r="AJ6409" s="158"/>
    </row>
    <row r="6410" spans="1:36" ht="15" hidden="1" customHeight="1" x14ac:dyDescent="0.25">
      <c r="A6410" s="221" t="s">
        <v>272</v>
      </c>
      <c r="B6410" s="221">
        <v>3</v>
      </c>
      <c r="C6410" s="11" t="s">
        <v>275</v>
      </c>
      <c r="F6410" s="221" t="s">
        <v>277</v>
      </c>
      <c r="G6410" s="162"/>
      <c r="H6410" s="158">
        <v>6</v>
      </c>
      <c r="I6410" s="158">
        <v>1163</v>
      </c>
      <c r="J6410" s="158">
        <v>1246</v>
      </c>
      <c r="L6410" s="169">
        <v>34</v>
      </c>
      <c r="M6410" s="169">
        <v>35</v>
      </c>
      <c r="N6410" s="159">
        <v>34.5</v>
      </c>
      <c r="O6410" s="158">
        <v>3.1</v>
      </c>
      <c r="W6410" s="161">
        <v>3</v>
      </c>
      <c r="X6410" s="206"/>
      <c r="Y6410" s="158"/>
      <c r="Z6410" s="158"/>
      <c r="AG6410" s="158">
        <v>1.2</v>
      </c>
      <c r="AH6410" s="158">
        <v>1.05</v>
      </c>
      <c r="AI6410" s="158">
        <v>0.5</v>
      </c>
      <c r="AJ6410" s="158">
        <v>0.55000000000000004</v>
      </c>
    </row>
    <row r="6411" spans="1:36" ht="15" hidden="1" customHeight="1" x14ac:dyDescent="0.25">
      <c r="A6411" s="221" t="s">
        <v>272</v>
      </c>
      <c r="B6411" s="221">
        <v>3</v>
      </c>
      <c r="C6411" s="11" t="s">
        <v>275</v>
      </c>
      <c r="F6411" s="221" t="s">
        <v>277</v>
      </c>
      <c r="G6411" s="162"/>
      <c r="H6411" s="158">
        <v>6</v>
      </c>
      <c r="I6411" s="158">
        <v>1164</v>
      </c>
      <c r="J6411" s="158">
        <v>1247</v>
      </c>
      <c r="L6411" s="169">
        <v>51</v>
      </c>
      <c r="M6411" s="169">
        <v>51</v>
      </c>
      <c r="N6411" s="159">
        <v>51</v>
      </c>
      <c r="O6411" s="158">
        <v>4.8</v>
      </c>
      <c r="W6411" s="161">
        <v>2</v>
      </c>
      <c r="X6411" s="206"/>
      <c r="Y6411" s="158"/>
      <c r="Z6411" s="158"/>
      <c r="AG6411" s="158">
        <v>1</v>
      </c>
      <c r="AH6411" s="158">
        <v>1.05</v>
      </c>
      <c r="AI6411" s="158">
        <v>0.6</v>
      </c>
      <c r="AJ6411" s="158">
        <v>0.45</v>
      </c>
    </row>
    <row r="6412" spans="1:36" ht="15" hidden="1" customHeight="1" x14ac:dyDescent="0.25">
      <c r="A6412" s="221" t="s">
        <v>272</v>
      </c>
      <c r="B6412" s="221">
        <v>3</v>
      </c>
      <c r="C6412" s="11" t="s">
        <v>275</v>
      </c>
      <c r="F6412" s="221" t="s">
        <v>277</v>
      </c>
      <c r="G6412" s="162"/>
      <c r="H6412" s="158">
        <v>6</v>
      </c>
      <c r="I6412" s="158">
        <v>1165</v>
      </c>
      <c r="J6412" s="158">
        <v>1248</v>
      </c>
      <c r="L6412" s="169">
        <v>36</v>
      </c>
      <c r="M6412" s="169">
        <v>37</v>
      </c>
      <c r="N6412" s="159">
        <v>36.5</v>
      </c>
      <c r="O6412" s="158"/>
      <c r="W6412" s="161">
        <v>2</v>
      </c>
      <c r="X6412" s="206"/>
      <c r="Y6412" s="158"/>
      <c r="Z6412" s="158"/>
      <c r="AG6412" s="158"/>
      <c r="AH6412" s="158"/>
      <c r="AI6412" s="158"/>
      <c r="AJ6412" s="158"/>
    </row>
    <row r="6413" spans="1:36" ht="15" hidden="1" customHeight="1" x14ac:dyDescent="0.25">
      <c r="A6413" s="221" t="s">
        <v>272</v>
      </c>
      <c r="B6413" s="221">
        <v>3</v>
      </c>
      <c r="C6413" s="11" t="s">
        <v>275</v>
      </c>
      <c r="F6413" s="221" t="s">
        <v>277</v>
      </c>
      <c r="G6413" s="162"/>
      <c r="H6413" s="158">
        <v>6</v>
      </c>
      <c r="I6413" s="158">
        <v>1166</v>
      </c>
      <c r="J6413" s="158">
        <v>1249</v>
      </c>
      <c r="L6413" s="169">
        <v>37</v>
      </c>
      <c r="M6413" s="169">
        <v>36</v>
      </c>
      <c r="N6413" s="159">
        <v>36.5</v>
      </c>
      <c r="O6413" s="158"/>
      <c r="W6413" s="161">
        <v>3</v>
      </c>
      <c r="X6413" s="206"/>
      <c r="Y6413" s="158"/>
      <c r="Z6413" s="158"/>
      <c r="AG6413" s="158"/>
      <c r="AH6413" s="158"/>
      <c r="AI6413" s="158"/>
      <c r="AJ6413" s="158"/>
    </row>
    <row r="6414" spans="1:36" ht="15" hidden="1" customHeight="1" x14ac:dyDescent="0.25">
      <c r="A6414" s="221" t="s">
        <v>272</v>
      </c>
      <c r="B6414" s="221">
        <v>3</v>
      </c>
      <c r="C6414" s="11" t="s">
        <v>275</v>
      </c>
      <c r="F6414" s="221" t="s">
        <v>277</v>
      </c>
      <c r="G6414" s="186"/>
      <c r="H6414" s="183">
        <v>6</v>
      </c>
      <c r="I6414" s="183">
        <v>1167</v>
      </c>
      <c r="J6414" s="183">
        <v>1250</v>
      </c>
      <c r="L6414" s="210" t="s">
        <v>226</v>
      </c>
      <c r="M6414" s="210" t="s">
        <v>226</v>
      </c>
      <c r="N6414" s="164">
        <v>27.5</v>
      </c>
      <c r="O6414" s="183"/>
      <c r="V6414" t="s">
        <v>91</v>
      </c>
      <c r="W6414" s="205">
        <v>4</v>
      </c>
      <c r="X6414" s="206"/>
      <c r="Y6414" s="158" t="s">
        <v>278</v>
      </c>
      <c r="Z6414" s="158" t="s">
        <v>288</v>
      </c>
      <c r="AB6414" s="113"/>
      <c r="AG6414" s="183"/>
      <c r="AH6414" s="183"/>
      <c r="AI6414" s="183"/>
      <c r="AJ6414" s="183"/>
    </row>
    <row r="6415" spans="1:36" ht="15" hidden="1" customHeight="1" x14ac:dyDescent="0.25">
      <c r="A6415" s="221" t="s">
        <v>272</v>
      </c>
      <c r="B6415" s="221">
        <v>3</v>
      </c>
      <c r="C6415" s="11" t="s">
        <v>275</v>
      </c>
      <c r="F6415" s="221" t="s">
        <v>277</v>
      </c>
      <c r="G6415" s="162"/>
      <c r="H6415" s="158">
        <v>6</v>
      </c>
      <c r="I6415" s="158">
        <v>1168</v>
      </c>
      <c r="J6415" s="158">
        <v>1251</v>
      </c>
      <c r="L6415" s="169">
        <v>55</v>
      </c>
      <c r="M6415" s="169">
        <v>55</v>
      </c>
      <c r="N6415" s="159">
        <v>55</v>
      </c>
      <c r="O6415" s="158"/>
      <c r="W6415" s="161">
        <v>2</v>
      </c>
      <c r="X6415" s="206"/>
      <c r="Y6415" s="158"/>
      <c r="Z6415" s="158"/>
      <c r="AG6415" s="158"/>
      <c r="AH6415" s="158"/>
      <c r="AI6415" s="158"/>
      <c r="AJ6415" s="158"/>
    </row>
    <row r="6416" spans="1:36" ht="15" hidden="1" customHeight="1" x14ac:dyDescent="0.25">
      <c r="A6416" s="221" t="s">
        <v>272</v>
      </c>
      <c r="B6416" s="221">
        <v>3</v>
      </c>
      <c r="C6416" s="11" t="s">
        <v>275</v>
      </c>
      <c r="F6416" s="221" t="s">
        <v>277</v>
      </c>
      <c r="G6416" s="162"/>
      <c r="H6416" s="158">
        <v>6</v>
      </c>
      <c r="I6416" s="158">
        <v>1169</v>
      </c>
      <c r="J6416" s="158">
        <v>1252</v>
      </c>
      <c r="L6416" s="169">
        <v>49</v>
      </c>
      <c r="M6416" s="169">
        <v>49</v>
      </c>
      <c r="N6416" s="159">
        <v>49</v>
      </c>
      <c r="O6416" s="158"/>
      <c r="W6416" s="161">
        <v>2</v>
      </c>
      <c r="X6416" s="206"/>
      <c r="Y6416" s="158"/>
      <c r="Z6416" s="158"/>
      <c r="AG6416" s="158"/>
      <c r="AH6416" s="158"/>
      <c r="AI6416" s="158"/>
      <c r="AJ6416" s="158"/>
    </row>
    <row r="6417" spans="1:36" ht="15" hidden="1" customHeight="1" x14ac:dyDescent="0.25">
      <c r="A6417" s="221" t="s">
        <v>272</v>
      </c>
      <c r="B6417" s="221">
        <v>3</v>
      </c>
      <c r="C6417" s="11" t="s">
        <v>275</v>
      </c>
      <c r="F6417" s="221" t="s">
        <v>277</v>
      </c>
      <c r="G6417" s="186"/>
      <c r="H6417" s="183">
        <v>6</v>
      </c>
      <c r="I6417" s="183">
        <v>1170</v>
      </c>
      <c r="J6417" s="183">
        <v>1253</v>
      </c>
      <c r="L6417" s="210">
        <v>37</v>
      </c>
      <c r="M6417" s="210">
        <v>37</v>
      </c>
      <c r="N6417" s="184">
        <v>37</v>
      </c>
      <c r="O6417" s="183"/>
      <c r="V6417" t="s">
        <v>91</v>
      </c>
      <c r="W6417" s="205">
        <v>4</v>
      </c>
      <c r="X6417" s="206"/>
      <c r="Y6417" s="158" t="s">
        <v>278</v>
      </c>
      <c r="Z6417" s="158" t="s">
        <v>288</v>
      </c>
      <c r="AB6417" s="113"/>
      <c r="AG6417" s="183"/>
      <c r="AH6417" s="183"/>
      <c r="AI6417" s="183"/>
      <c r="AJ6417" s="183"/>
    </row>
    <row r="6418" spans="1:36" ht="15" hidden="1" customHeight="1" x14ac:dyDescent="0.25">
      <c r="A6418" s="221" t="s">
        <v>272</v>
      </c>
      <c r="B6418" s="221">
        <v>3</v>
      </c>
      <c r="C6418" s="11" t="s">
        <v>275</v>
      </c>
      <c r="F6418" s="221" t="s">
        <v>277</v>
      </c>
      <c r="G6418" s="162"/>
      <c r="H6418" s="158">
        <v>7</v>
      </c>
      <c r="I6418" s="158" t="s">
        <v>147</v>
      </c>
      <c r="J6418" s="158">
        <v>1254</v>
      </c>
      <c r="L6418" s="169">
        <v>21</v>
      </c>
      <c r="M6418" s="169">
        <v>22</v>
      </c>
      <c r="N6418" s="159">
        <v>21.5</v>
      </c>
      <c r="O6418" s="158"/>
      <c r="W6418" s="161">
        <v>3</v>
      </c>
      <c r="X6418" s="206"/>
      <c r="Y6418" s="158"/>
      <c r="Z6418" s="158"/>
      <c r="AG6418" s="158"/>
      <c r="AH6418" s="158"/>
      <c r="AI6418" s="158"/>
      <c r="AJ6418" s="158"/>
    </row>
    <row r="6419" spans="1:36" ht="15" hidden="1" customHeight="1" x14ac:dyDescent="0.25">
      <c r="A6419" s="221" t="s">
        <v>272</v>
      </c>
      <c r="B6419" s="221">
        <v>3</v>
      </c>
      <c r="C6419" s="11" t="s">
        <v>275</v>
      </c>
      <c r="F6419" s="221" t="s">
        <v>277</v>
      </c>
      <c r="G6419" s="158"/>
      <c r="H6419" s="158">
        <v>7</v>
      </c>
      <c r="I6419" s="158">
        <v>1171</v>
      </c>
      <c r="J6419" s="158">
        <v>1255</v>
      </c>
      <c r="L6419" s="159">
        <v>41</v>
      </c>
      <c r="M6419" s="159">
        <v>41</v>
      </c>
      <c r="N6419" s="159">
        <v>41</v>
      </c>
      <c r="O6419" s="158"/>
      <c r="W6419" s="158">
        <v>3</v>
      </c>
      <c r="X6419" s="191"/>
      <c r="Y6419" s="158"/>
      <c r="Z6419" s="158"/>
      <c r="AG6419" s="158"/>
      <c r="AH6419" s="158"/>
      <c r="AI6419" s="158"/>
      <c r="AJ6419" s="158"/>
    </row>
    <row r="6420" spans="1:36" ht="15" hidden="1" customHeight="1" x14ac:dyDescent="0.25">
      <c r="A6420" s="221" t="s">
        <v>272</v>
      </c>
      <c r="B6420" s="221">
        <v>3</v>
      </c>
      <c r="C6420" s="11" t="s">
        <v>275</v>
      </c>
      <c r="F6420" s="221" t="s">
        <v>277</v>
      </c>
      <c r="G6420" s="158"/>
      <c r="H6420" s="158">
        <v>7</v>
      </c>
      <c r="I6420" s="158">
        <v>1172</v>
      </c>
      <c r="J6420" s="158">
        <v>1256</v>
      </c>
      <c r="L6420" s="159">
        <v>69</v>
      </c>
      <c r="M6420" s="159">
        <v>68</v>
      </c>
      <c r="N6420" s="159">
        <v>68.5</v>
      </c>
      <c r="O6420" s="158"/>
      <c r="W6420" s="158">
        <v>2</v>
      </c>
      <c r="X6420" s="191"/>
      <c r="Y6420" s="158"/>
      <c r="Z6420" s="158"/>
      <c r="AG6420" s="158"/>
      <c r="AH6420" s="158"/>
      <c r="AI6420" s="158"/>
      <c r="AJ6420" s="158"/>
    </row>
    <row r="6421" spans="1:36" ht="15" hidden="1" customHeight="1" x14ac:dyDescent="0.25">
      <c r="A6421" s="221" t="s">
        <v>272</v>
      </c>
      <c r="B6421" s="221">
        <v>3</v>
      </c>
      <c r="C6421" s="11" t="s">
        <v>275</v>
      </c>
      <c r="F6421" s="221" t="s">
        <v>277</v>
      </c>
      <c r="G6421" s="158"/>
      <c r="H6421" s="158">
        <v>7</v>
      </c>
      <c r="I6421" s="158">
        <v>1173</v>
      </c>
      <c r="J6421" s="158">
        <v>1257</v>
      </c>
      <c r="L6421" s="159">
        <v>49</v>
      </c>
      <c r="M6421" s="159">
        <v>47</v>
      </c>
      <c r="N6421" s="159">
        <v>48</v>
      </c>
      <c r="O6421" s="158"/>
      <c r="W6421" s="158">
        <v>2</v>
      </c>
      <c r="X6421" s="191"/>
      <c r="Y6421" s="158"/>
      <c r="Z6421" s="158"/>
      <c r="AG6421" s="158"/>
      <c r="AH6421" s="158"/>
      <c r="AI6421" s="158"/>
      <c r="AJ6421" s="158"/>
    </row>
    <row r="6422" spans="1:36" ht="15" hidden="1" customHeight="1" x14ac:dyDescent="0.25">
      <c r="A6422" s="221" t="s">
        <v>272</v>
      </c>
      <c r="B6422" s="221">
        <v>3</v>
      </c>
      <c r="C6422" s="11" t="s">
        <v>275</v>
      </c>
      <c r="F6422" s="221" t="s">
        <v>277</v>
      </c>
      <c r="G6422" s="158"/>
      <c r="H6422" s="158">
        <v>7</v>
      </c>
      <c r="I6422" s="158">
        <v>1176</v>
      </c>
      <c r="J6422" s="158">
        <v>1260</v>
      </c>
      <c r="L6422" s="159">
        <v>43</v>
      </c>
      <c r="M6422" s="159">
        <v>42</v>
      </c>
      <c r="N6422" s="159">
        <v>42.5</v>
      </c>
      <c r="O6422" s="158"/>
      <c r="W6422" s="158">
        <v>2</v>
      </c>
      <c r="X6422" s="191"/>
      <c r="Y6422" s="158"/>
      <c r="Z6422" s="158"/>
      <c r="AG6422" s="158"/>
      <c r="AH6422" s="158"/>
      <c r="AI6422" s="158"/>
      <c r="AJ6422" s="158"/>
    </row>
    <row r="6423" spans="1:36" ht="15" hidden="1" customHeight="1" x14ac:dyDescent="0.25">
      <c r="A6423" s="221" t="s">
        <v>272</v>
      </c>
      <c r="B6423" s="221">
        <v>3</v>
      </c>
      <c r="C6423" s="11" t="s">
        <v>275</v>
      </c>
      <c r="F6423" s="221" t="s">
        <v>277</v>
      </c>
      <c r="G6423" s="158"/>
      <c r="H6423" s="158">
        <v>7</v>
      </c>
      <c r="I6423" s="158">
        <v>1177</v>
      </c>
      <c r="J6423" s="158">
        <v>1261</v>
      </c>
      <c r="L6423" s="159">
        <v>51</v>
      </c>
      <c r="M6423" s="159">
        <v>50</v>
      </c>
      <c r="N6423" s="159">
        <v>50.5</v>
      </c>
      <c r="O6423" s="158"/>
      <c r="W6423" s="158">
        <v>2</v>
      </c>
      <c r="X6423" s="191"/>
      <c r="Y6423" s="158"/>
      <c r="Z6423" s="158"/>
      <c r="AG6423" s="158"/>
      <c r="AH6423" s="158"/>
      <c r="AI6423" s="158"/>
      <c r="AJ6423" s="158"/>
    </row>
    <row r="6424" spans="1:36" ht="15" hidden="1" customHeight="1" x14ac:dyDescent="0.25">
      <c r="A6424" s="221" t="s">
        <v>272</v>
      </c>
      <c r="B6424" s="221">
        <v>3</v>
      </c>
      <c r="C6424" s="11" t="s">
        <v>275</v>
      </c>
      <c r="F6424" s="221" t="s">
        <v>277</v>
      </c>
      <c r="G6424" s="158"/>
      <c r="H6424" s="158">
        <v>7</v>
      </c>
      <c r="I6424" s="158">
        <v>1178</v>
      </c>
      <c r="J6424" s="158">
        <v>1262</v>
      </c>
      <c r="L6424" s="159">
        <v>31</v>
      </c>
      <c r="M6424" s="159">
        <v>31</v>
      </c>
      <c r="N6424" s="159">
        <v>31</v>
      </c>
      <c r="O6424" s="158"/>
      <c r="W6424" s="158">
        <v>3</v>
      </c>
      <c r="X6424" s="191"/>
      <c r="Y6424" s="158"/>
      <c r="Z6424" s="158"/>
      <c r="AG6424" s="158"/>
      <c r="AH6424" s="158"/>
      <c r="AI6424" s="158"/>
      <c r="AJ6424" s="158"/>
    </row>
    <row r="6425" spans="1:36" ht="15" hidden="1" customHeight="1" x14ac:dyDescent="0.25">
      <c r="A6425" s="221" t="s">
        <v>272</v>
      </c>
      <c r="B6425" s="221">
        <v>3</v>
      </c>
      <c r="C6425" s="11" t="s">
        <v>275</v>
      </c>
      <c r="F6425" s="221" t="s">
        <v>277</v>
      </c>
      <c r="G6425" s="158"/>
      <c r="H6425" s="158">
        <v>7</v>
      </c>
      <c r="I6425" s="158">
        <v>1179</v>
      </c>
      <c r="J6425" s="158">
        <v>1263</v>
      </c>
      <c r="L6425" s="159">
        <v>112</v>
      </c>
      <c r="M6425" s="159">
        <v>109</v>
      </c>
      <c r="N6425" s="159">
        <v>110.5</v>
      </c>
      <c r="O6425" s="158">
        <v>6.5</v>
      </c>
      <c r="W6425" s="158">
        <v>1</v>
      </c>
      <c r="X6425" s="191"/>
      <c r="Y6425" s="158"/>
      <c r="Z6425" s="158"/>
      <c r="AG6425" s="158">
        <v>1.45</v>
      </c>
      <c r="AH6425" s="158">
        <v>1.25</v>
      </c>
      <c r="AI6425" s="158">
        <v>0.8</v>
      </c>
      <c r="AJ6425" s="158">
        <v>1</v>
      </c>
    </row>
    <row r="6426" spans="1:36" ht="15" hidden="1" customHeight="1" x14ac:dyDescent="0.25">
      <c r="A6426" s="221" t="s">
        <v>272</v>
      </c>
      <c r="B6426" s="221">
        <v>3</v>
      </c>
      <c r="C6426" s="11" t="s">
        <v>275</v>
      </c>
      <c r="F6426" s="221" t="s">
        <v>277</v>
      </c>
      <c r="G6426" s="158"/>
      <c r="H6426" s="158">
        <v>7</v>
      </c>
      <c r="I6426" s="158">
        <v>1181</v>
      </c>
      <c r="J6426" s="158">
        <v>1265</v>
      </c>
      <c r="L6426" s="159">
        <v>58</v>
      </c>
      <c r="M6426" s="159">
        <v>68</v>
      </c>
      <c r="N6426" s="159">
        <v>63</v>
      </c>
      <c r="O6426" s="158">
        <v>5.2</v>
      </c>
      <c r="W6426" s="158">
        <v>2</v>
      </c>
      <c r="X6426" s="191"/>
      <c r="Y6426" s="158"/>
      <c r="Z6426" s="158"/>
      <c r="AG6426" s="158">
        <v>0.9</v>
      </c>
      <c r="AH6426" s="158">
        <v>0.65</v>
      </c>
      <c r="AI6426" s="158">
        <v>0.5</v>
      </c>
      <c r="AJ6426" s="158">
        <v>1.3</v>
      </c>
    </row>
    <row r="6427" spans="1:36" ht="15" hidden="1" customHeight="1" x14ac:dyDescent="0.25">
      <c r="A6427" s="221" t="s">
        <v>272</v>
      </c>
      <c r="B6427" s="221">
        <v>3</v>
      </c>
      <c r="C6427" s="11" t="s">
        <v>275</v>
      </c>
      <c r="F6427" s="221" t="s">
        <v>277</v>
      </c>
      <c r="G6427" s="158"/>
      <c r="H6427" s="158">
        <v>7</v>
      </c>
      <c r="I6427" s="158">
        <v>1182</v>
      </c>
      <c r="J6427" s="158">
        <v>1266</v>
      </c>
      <c r="L6427" s="159">
        <v>56</v>
      </c>
      <c r="M6427" s="159">
        <v>59</v>
      </c>
      <c r="N6427" s="159">
        <v>57.5</v>
      </c>
      <c r="O6427" s="158"/>
      <c r="W6427" s="158">
        <v>3</v>
      </c>
      <c r="X6427" s="191"/>
      <c r="Y6427" s="158"/>
      <c r="Z6427" s="158"/>
      <c r="AG6427" s="158"/>
      <c r="AH6427" s="158"/>
      <c r="AI6427" s="158"/>
      <c r="AJ6427" s="158"/>
    </row>
    <row r="6428" spans="1:36" ht="15" hidden="1" customHeight="1" x14ac:dyDescent="0.25">
      <c r="A6428" s="221" t="s">
        <v>272</v>
      </c>
      <c r="B6428" s="221">
        <v>3</v>
      </c>
      <c r="C6428" s="11" t="s">
        <v>275</v>
      </c>
      <c r="F6428" s="221" t="s">
        <v>277</v>
      </c>
      <c r="G6428" s="158"/>
      <c r="H6428" s="158">
        <v>7</v>
      </c>
      <c r="I6428" s="158">
        <v>1183</v>
      </c>
      <c r="J6428" s="158">
        <v>1267</v>
      </c>
      <c r="L6428" s="159">
        <v>61</v>
      </c>
      <c r="M6428" s="159">
        <v>63</v>
      </c>
      <c r="N6428" s="159">
        <v>62</v>
      </c>
      <c r="O6428" s="158"/>
      <c r="W6428" s="158">
        <v>2</v>
      </c>
      <c r="X6428" s="191"/>
      <c r="Y6428" s="158"/>
      <c r="Z6428" s="158"/>
      <c r="AG6428" s="158"/>
      <c r="AH6428" s="158"/>
      <c r="AI6428" s="158"/>
      <c r="AJ6428" s="158"/>
    </row>
    <row r="6429" spans="1:36" ht="15" hidden="1" customHeight="1" x14ac:dyDescent="0.25">
      <c r="A6429" s="221" t="s">
        <v>272</v>
      </c>
      <c r="B6429" s="221">
        <v>3</v>
      </c>
      <c r="C6429" s="11" t="s">
        <v>275</v>
      </c>
      <c r="F6429" s="221" t="s">
        <v>277</v>
      </c>
      <c r="G6429" s="158"/>
      <c r="H6429" s="158">
        <v>7</v>
      </c>
      <c r="I6429" s="158">
        <v>1184</v>
      </c>
      <c r="J6429" s="158">
        <v>1268</v>
      </c>
      <c r="L6429" s="159">
        <v>57</v>
      </c>
      <c r="M6429" s="159">
        <v>59</v>
      </c>
      <c r="N6429" s="159">
        <v>58</v>
      </c>
      <c r="O6429" s="158"/>
      <c r="W6429" s="158">
        <v>3</v>
      </c>
      <c r="X6429" s="191"/>
      <c r="Y6429" s="158"/>
      <c r="Z6429" s="158"/>
      <c r="AG6429" s="158"/>
      <c r="AH6429" s="158"/>
      <c r="AI6429" s="158"/>
      <c r="AJ6429" s="158"/>
    </row>
    <row r="6430" spans="1:36" ht="15" hidden="1" customHeight="1" x14ac:dyDescent="0.25">
      <c r="A6430" s="221" t="s">
        <v>272</v>
      </c>
      <c r="B6430" s="221">
        <v>3</v>
      </c>
      <c r="C6430" s="11" t="s">
        <v>275</v>
      </c>
      <c r="F6430" s="221" t="s">
        <v>277</v>
      </c>
      <c r="G6430" s="158"/>
      <c r="H6430" s="158">
        <v>7</v>
      </c>
      <c r="I6430" s="158">
        <v>1185</v>
      </c>
      <c r="J6430" s="158">
        <v>1269</v>
      </c>
      <c r="L6430" s="159">
        <v>48</v>
      </c>
      <c r="M6430" s="159">
        <v>46</v>
      </c>
      <c r="N6430" s="159">
        <v>47</v>
      </c>
      <c r="O6430" s="158"/>
      <c r="W6430" s="158">
        <v>3</v>
      </c>
      <c r="X6430" s="191"/>
      <c r="Y6430" s="158"/>
      <c r="Z6430" s="158"/>
      <c r="AG6430" s="158"/>
      <c r="AH6430" s="158"/>
      <c r="AI6430" s="158"/>
      <c r="AJ6430" s="158"/>
    </row>
    <row r="6431" spans="1:36" ht="15" hidden="1" customHeight="1" x14ac:dyDescent="0.25">
      <c r="A6431" s="221" t="s">
        <v>272</v>
      </c>
      <c r="B6431" s="221">
        <v>3</v>
      </c>
      <c r="C6431" s="11" t="s">
        <v>275</v>
      </c>
      <c r="F6431" s="221" t="s">
        <v>277</v>
      </c>
      <c r="G6431" s="158"/>
      <c r="H6431" s="158">
        <v>7</v>
      </c>
      <c r="I6431" s="158">
        <v>1186</v>
      </c>
      <c r="J6431" s="158">
        <v>1270</v>
      </c>
      <c r="L6431" s="159">
        <v>27</v>
      </c>
      <c r="M6431" s="159">
        <v>28</v>
      </c>
      <c r="N6431" s="159">
        <v>27.5</v>
      </c>
      <c r="O6431" s="158"/>
      <c r="W6431" s="158">
        <v>3</v>
      </c>
      <c r="X6431" s="191"/>
      <c r="Y6431" s="158"/>
      <c r="Z6431" s="158"/>
      <c r="AG6431" s="158"/>
      <c r="AH6431" s="158"/>
      <c r="AI6431" s="158"/>
      <c r="AJ6431" s="158"/>
    </row>
    <row r="6432" spans="1:36" ht="15" hidden="1" customHeight="1" x14ac:dyDescent="0.25">
      <c r="A6432" s="221" t="s">
        <v>272</v>
      </c>
      <c r="B6432" s="221">
        <v>3</v>
      </c>
      <c r="C6432" s="11" t="s">
        <v>275</v>
      </c>
      <c r="F6432" s="221" t="s">
        <v>277</v>
      </c>
      <c r="G6432" s="158"/>
      <c r="H6432" s="158">
        <v>7</v>
      </c>
      <c r="I6432" s="158">
        <v>1187</v>
      </c>
      <c r="J6432" s="158">
        <v>1271</v>
      </c>
      <c r="L6432" s="159">
        <v>34</v>
      </c>
      <c r="M6432" s="159">
        <v>35</v>
      </c>
      <c r="N6432" s="159">
        <v>34.5</v>
      </c>
      <c r="O6432" s="158"/>
      <c r="W6432" s="158">
        <v>3</v>
      </c>
      <c r="X6432" s="191"/>
      <c r="Y6432" s="158"/>
      <c r="Z6432" s="158"/>
      <c r="AG6432" s="158"/>
      <c r="AH6432" s="158"/>
      <c r="AI6432" s="158"/>
      <c r="AJ6432" s="158"/>
    </row>
    <row r="6433" spans="1:36" ht="15" hidden="1" customHeight="1" x14ac:dyDescent="0.25">
      <c r="A6433" s="221" t="s">
        <v>272</v>
      </c>
      <c r="B6433" s="221">
        <v>3</v>
      </c>
      <c r="C6433" s="11" t="s">
        <v>275</v>
      </c>
      <c r="F6433" s="221" t="s">
        <v>277</v>
      </c>
      <c r="G6433" s="158"/>
      <c r="H6433" s="158">
        <v>7</v>
      </c>
      <c r="I6433" s="158">
        <v>1188</v>
      </c>
      <c r="J6433" s="158">
        <v>1272</v>
      </c>
      <c r="L6433" s="159">
        <v>56</v>
      </c>
      <c r="M6433" s="159">
        <v>54</v>
      </c>
      <c r="N6433" s="159">
        <v>55</v>
      </c>
      <c r="O6433" s="158"/>
      <c r="W6433" s="158">
        <v>3</v>
      </c>
      <c r="X6433" s="191"/>
      <c r="Y6433" s="158"/>
      <c r="Z6433" s="158"/>
      <c r="AG6433" s="158"/>
      <c r="AH6433" s="158"/>
      <c r="AI6433" s="158"/>
      <c r="AJ6433" s="158"/>
    </row>
    <row r="6434" spans="1:36" ht="15" hidden="1" customHeight="1" x14ac:dyDescent="0.25">
      <c r="A6434" s="221" t="s">
        <v>272</v>
      </c>
      <c r="B6434" s="221">
        <v>3</v>
      </c>
      <c r="C6434" s="11" t="s">
        <v>275</v>
      </c>
      <c r="F6434" s="221" t="s">
        <v>277</v>
      </c>
      <c r="G6434" s="158"/>
      <c r="H6434" s="158">
        <v>7</v>
      </c>
      <c r="I6434" s="158">
        <v>1190</v>
      </c>
      <c r="J6434" s="158">
        <v>1274</v>
      </c>
      <c r="L6434" s="159">
        <v>66</v>
      </c>
      <c r="M6434" s="159">
        <v>62</v>
      </c>
      <c r="N6434" s="159">
        <v>64</v>
      </c>
      <c r="O6434" s="158"/>
      <c r="W6434" s="158">
        <v>2</v>
      </c>
      <c r="X6434" s="191"/>
      <c r="Y6434" s="158"/>
      <c r="Z6434" s="158"/>
      <c r="AG6434" s="158"/>
      <c r="AH6434" s="158"/>
      <c r="AI6434" s="158"/>
      <c r="AJ6434" s="158"/>
    </row>
    <row r="6435" spans="1:36" ht="15" hidden="1" customHeight="1" x14ac:dyDescent="0.25">
      <c r="A6435" s="221" t="s">
        <v>272</v>
      </c>
      <c r="B6435" s="221">
        <v>3</v>
      </c>
      <c r="C6435" s="11" t="s">
        <v>275</v>
      </c>
      <c r="F6435" s="221" t="s">
        <v>277</v>
      </c>
      <c r="G6435" s="158"/>
      <c r="H6435" s="158">
        <v>7</v>
      </c>
      <c r="I6435" s="158">
        <v>1191</v>
      </c>
      <c r="J6435" s="158">
        <v>1275</v>
      </c>
      <c r="L6435" s="159">
        <v>50</v>
      </c>
      <c r="M6435" s="159">
        <v>52</v>
      </c>
      <c r="N6435" s="159">
        <v>51</v>
      </c>
      <c r="O6435" s="158"/>
      <c r="W6435" s="158">
        <v>3</v>
      </c>
      <c r="X6435" s="191"/>
      <c r="Y6435" s="158"/>
      <c r="Z6435" s="158"/>
      <c r="AG6435" s="158"/>
      <c r="AH6435" s="158"/>
      <c r="AI6435" s="158"/>
      <c r="AJ6435" s="158"/>
    </row>
    <row r="6436" spans="1:36" ht="15" hidden="1" customHeight="1" x14ac:dyDescent="0.25">
      <c r="A6436" s="221" t="s">
        <v>272</v>
      </c>
      <c r="B6436" s="221">
        <v>3</v>
      </c>
      <c r="C6436" s="11" t="s">
        <v>275</v>
      </c>
      <c r="F6436" s="221" t="s">
        <v>277</v>
      </c>
      <c r="G6436" s="158"/>
      <c r="H6436" s="158">
        <v>7</v>
      </c>
      <c r="I6436" s="158">
        <v>1192</v>
      </c>
      <c r="J6436" s="158">
        <v>1276</v>
      </c>
      <c r="L6436" s="159">
        <v>71</v>
      </c>
      <c r="M6436" s="159">
        <v>64</v>
      </c>
      <c r="N6436" s="159">
        <v>67.5</v>
      </c>
      <c r="O6436" s="158"/>
      <c r="W6436" s="158">
        <v>3</v>
      </c>
      <c r="X6436" s="191"/>
      <c r="Y6436" s="158"/>
      <c r="Z6436" s="158"/>
      <c r="AG6436" s="158"/>
      <c r="AH6436" s="158"/>
      <c r="AI6436" s="158"/>
      <c r="AJ6436" s="158"/>
    </row>
    <row r="6437" spans="1:36" ht="15" hidden="1" customHeight="1" x14ac:dyDescent="0.25">
      <c r="A6437" s="221" t="s">
        <v>272</v>
      </c>
      <c r="B6437" s="221">
        <v>3</v>
      </c>
      <c r="C6437" s="11" t="s">
        <v>275</v>
      </c>
      <c r="F6437" s="221" t="s">
        <v>277</v>
      </c>
      <c r="G6437" s="158"/>
      <c r="H6437" s="158">
        <v>7</v>
      </c>
      <c r="I6437" s="158">
        <v>1196</v>
      </c>
      <c r="J6437" s="158">
        <v>1280</v>
      </c>
      <c r="L6437" s="159">
        <v>73</v>
      </c>
      <c r="M6437" s="159">
        <v>79</v>
      </c>
      <c r="N6437" s="159">
        <v>76</v>
      </c>
      <c r="O6437" s="158"/>
      <c r="W6437" s="158">
        <v>3</v>
      </c>
      <c r="X6437" s="191"/>
      <c r="Y6437" s="158"/>
      <c r="Z6437" s="158"/>
      <c r="AG6437" s="158"/>
      <c r="AH6437" s="158"/>
      <c r="AI6437" s="158"/>
      <c r="AJ6437" s="158"/>
    </row>
    <row r="6438" spans="1:36" ht="15" hidden="1" customHeight="1" x14ac:dyDescent="0.25">
      <c r="A6438" s="221" t="s">
        <v>272</v>
      </c>
      <c r="B6438" s="221">
        <v>3</v>
      </c>
      <c r="C6438" s="11" t="s">
        <v>275</v>
      </c>
      <c r="F6438" s="221" t="s">
        <v>277</v>
      </c>
      <c r="G6438" s="158"/>
      <c r="H6438" s="158">
        <v>7</v>
      </c>
      <c r="I6438" s="158">
        <v>1198</v>
      </c>
      <c r="J6438" s="158">
        <v>1282</v>
      </c>
      <c r="L6438" s="159">
        <v>84</v>
      </c>
      <c r="M6438" s="159">
        <v>83</v>
      </c>
      <c r="N6438" s="159">
        <v>83.5</v>
      </c>
      <c r="O6438" s="158">
        <v>7.1</v>
      </c>
      <c r="W6438" s="158">
        <v>1</v>
      </c>
      <c r="X6438" s="191"/>
      <c r="Y6438" s="158"/>
      <c r="Z6438" s="158"/>
      <c r="AG6438" s="158">
        <v>0.65</v>
      </c>
      <c r="AH6438" s="158">
        <v>1.8</v>
      </c>
      <c r="AI6438" s="158">
        <v>1.85</v>
      </c>
      <c r="AJ6438" s="158">
        <v>1.05</v>
      </c>
    </row>
    <row r="6439" spans="1:36" ht="15" hidden="1" customHeight="1" x14ac:dyDescent="0.25">
      <c r="A6439" s="221" t="s">
        <v>272</v>
      </c>
      <c r="B6439" s="221">
        <v>3</v>
      </c>
      <c r="C6439" s="11" t="s">
        <v>275</v>
      </c>
      <c r="F6439" s="221" t="s">
        <v>277</v>
      </c>
      <c r="G6439" s="158"/>
      <c r="H6439" s="158">
        <v>7</v>
      </c>
      <c r="I6439" s="158">
        <v>1199</v>
      </c>
      <c r="J6439" s="158">
        <v>1283</v>
      </c>
      <c r="L6439" s="159">
        <v>87</v>
      </c>
      <c r="M6439" s="159">
        <v>84</v>
      </c>
      <c r="N6439" s="159">
        <v>85.5</v>
      </c>
      <c r="O6439" s="158">
        <v>5.7</v>
      </c>
      <c r="W6439" s="158">
        <v>2</v>
      </c>
      <c r="X6439" s="191"/>
      <c r="Y6439" s="158"/>
      <c r="Z6439" s="158"/>
      <c r="AG6439" s="158">
        <v>1.75</v>
      </c>
      <c r="AH6439" s="158">
        <v>0.9</v>
      </c>
      <c r="AI6439" s="158">
        <v>1</v>
      </c>
      <c r="AJ6439" s="158">
        <v>1.3</v>
      </c>
    </row>
    <row r="6440" spans="1:36" ht="15" hidden="1" customHeight="1" x14ac:dyDescent="0.25">
      <c r="A6440" s="221" t="s">
        <v>272</v>
      </c>
      <c r="B6440" s="221">
        <v>3</v>
      </c>
      <c r="C6440" s="11" t="s">
        <v>275</v>
      </c>
      <c r="F6440" s="221" t="s">
        <v>277</v>
      </c>
      <c r="G6440" s="158"/>
      <c r="H6440" s="158">
        <v>7</v>
      </c>
      <c r="I6440" s="158">
        <v>1201</v>
      </c>
      <c r="J6440" s="158">
        <v>1285</v>
      </c>
      <c r="L6440" s="159">
        <v>37</v>
      </c>
      <c r="M6440" s="159">
        <v>36</v>
      </c>
      <c r="N6440" s="159">
        <v>36.5</v>
      </c>
      <c r="O6440" s="158"/>
      <c r="W6440" s="158">
        <v>3</v>
      </c>
      <c r="X6440" s="191"/>
      <c r="Y6440" s="158"/>
      <c r="Z6440" s="158"/>
      <c r="AG6440" s="158"/>
      <c r="AH6440" s="158"/>
      <c r="AI6440" s="158"/>
      <c r="AJ6440" s="158"/>
    </row>
    <row r="6441" spans="1:36" ht="15" hidden="1" customHeight="1" x14ac:dyDescent="0.25">
      <c r="A6441" s="221" t="s">
        <v>272</v>
      </c>
      <c r="B6441" s="221">
        <v>3</v>
      </c>
      <c r="C6441" s="11" t="s">
        <v>275</v>
      </c>
      <c r="F6441" s="221" t="s">
        <v>277</v>
      </c>
      <c r="G6441" s="158"/>
      <c r="H6441" s="158">
        <v>7</v>
      </c>
      <c r="I6441" s="158">
        <v>1202</v>
      </c>
      <c r="J6441" s="158">
        <v>1286</v>
      </c>
      <c r="L6441" s="159">
        <v>50</v>
      </c>
      <c r="M6441" s="159">
        <v>48</v>
      </c>
      <c r="N6441" s="159">
        <v>49</v>
      </c>
      <c r="O6441" s="158"/>
      <c r="W6441" s="158">
        <v>2</v>
      </c>
      <c r="X6441" s="191"/>
      <c r="Y6441" s="158"/>
      <c r="Z6441" s="158"/>
      <c r="AG6441" s="158"/>
      <c r="AH6441" s="158"/>
      <c r="AI6441" s="158"/>
      <c r="AJ6441" s="158"/>
    </row>
    <row r="6442" spans="1:36" ht="15" hidden="1" customHeight="1" x14ac:dyDescent="0.25">
      <c r="A6442" s="221" t="s">
        <v>272</v>
      </c>
      <c r="B6442" s="221">
        <v>3</v>
      </c>
      <c r="C6442" s="11" t="s">
        <v>275</v>
      </c>
      <c r="F6442" s="221" t="s">
        <v>277</v>
      </c>
      <c r="G6442" s="158"/>
      <c r="H6442" s="158">
        <v>7</v>
      </c>
      <c r="I6442" s="158">
        <v>1203</v>
      </c>
      <c r="J6442" s="158">
        <v>1287</v>
      </c>
      <c r="L6442" s="159">
        <v>69</v>
      </c>
      <c r="M6442" s="159">
        <v>59</v>
      </c>
      <c r="N6442" s="159">
        <v>64</v>
      </c>
      <c r="O6442" s="158">
        <v>6</v>
      </c>
      <c r="W6442" s="158">
        <v>2</v>
      </c>
      <c r="X6442" s="191"/>
      <c r="Y6442" s="158"/>
      <c r="Z6442" s="158"/>
      <c r="AG6442" s="158">
        <v>1.25</v>
      </c>
      <c r="AH6442" s="158">
        <v>1.05</v>
      </c>
      <c r="AI6442" s="158">
        <v>0.55000000000000004</v>
      </c>
      <c r="AJ6442" s="158">
        <v>0.8</v>
      </c>
    </row>
    <row r="6443" spans="1:36" ht="15" hidden="1" customHeight="1" x14ac:dyDescent="0.25">
      <c r="A6443" s="221" t="s">
        <v>272</v>
      </c>
      <c r="B6443" s="221">
        <v>3</v>
      </c>
      <c r="C6443" s="11" t="s">
        <v>275</v>
      </c>
      <c r="F6443" s="221" t="s">
        <v>277</v>
      </c>
      <c r="G6443" s="158"/>
      <c r="H6443" s="158">
        <v>7</v>
      </c>
      <c r="I6443" s="158">
        <v>1207</v>
      </c>
      <c r="J6443" s="158">
        <v>1291</v>
      </c>
      <c r="L6443" s="159">
        <v>66</v>
      </c>
      <c r="M6443" s="159">
        <v>56</v>
      </c>
      <c r="N6443" s="159">
        <v>61</v>
      </c>
      <c r="O6443" s="158"/>
      <c r="W6443" s="158">
        <v>3</v>
      </c>
      <c r="X6443" s="191"/>
      <c r="Y6443" s="158"/>
      <c r="Z6443" s="158"/>
      <c r="AG6443" s="158"/>
      <c r="AH6443" s="158"/>
      <c r="AI6443" s="158"/>
      <c r="AJ6443" s="158"/>
    </row>
    <row r="6444" spans="1:36" ht="15" hidden="1" customHeight="1" x14ac:dyDescent="0.25">
      <c r="A6444" s="221" t="s">
        <v>272</v>
      </c>
      <c r="B6444" s="221">
        <v>3</v>
      </c>
      <c r="C6444" s="11" t="s">
        <v>275</v>
      </c>
      <c r="F6444" s="221" t="s">
        <v>277</v>
      </c>
      <c r="G6444" s="158"/>
      <c r="H6444" s="158">
        <v>7</v>
      </c>
      <c r="I6444" s="158">
        <v>1210</v>
      </c>
      <c r="J6444" s="158">
        <v>1294</v>
      </c>
      <c r="L6444" s="159">
        <v>70</v>
      </c>
      <c r="M6444" s="159">
        <v>67</v>
      </c>
      <c r="N6444" s="159">
        <v>68.5</v>
      </c>
      <c r="O6444" s="158"/>
      <c r="W6444" s="158">
        <v>3</v>
      </c>
      <c r="X6444" s="191"/>
      <c r="Y6444" s="158"/>
      <c r="Z6444" s="158"/>
      <c r="AG6444" s="158"/>
      <c r="AH6444" s="158"/>
      <c r="AI6444" s="158"/>
      <c r="AJ6444" s="158"/>
    </row>
    <row r="6445" spans="1:36" ht="15" hidden="1" customHeight="1" x14ac:dyDescent="0.25">
      <c r="A6445" s="221" t="s">
        <v>272</v>
      </c>
      <c r="B6445" s="221">
        <v>3</v>
      </c>
      <c r="C6445" s="11" t="s">
        <v>275</v>
      </c>
      <c r="F6445" s="221" t="s">
        <v>277</v>
      </c>
      <c r="G6445" s="158"/>
      <c r="H6445" s="158">
        <v>7</v>
      </c>
      <c r="I6445" s="158" t="s">
        <v>147</v>
      </c>
      <c r="J6445" s="158">
        <v>1295</v>
      </c>
      <c r="L6445" s="158">
        <v>15</v>
      </c>
      <c r="M6445" s="158">
        <v>15</v>
      </c>
      <c r="N6445" s="159">
        <v>15</v>
      </c>
      <c r="O6445" s="158"/>
      <c r="W6445" s="158">
        <v>3</v>
      </c>
      <c r="X6445" s="191"/>
      <c r="Y6445" s="158"/>
      <c r="Z6445" s="158"/>
      <c r="AG6445" s="158"/>
      <c r="AH6445" s="158"/>
      <c r="AI6445" s="158"/>
      <c r="AJ6445" s="158"/>
    </row>
    <row r="6446" spans="1:36" ht="15" hidden="1" customHeight="1" x14ac:dyDescent="0.25">
      <c r="A6446" s="221" t="s">
        <v>272</v>
      </c>
      <c r="B6446" s="221">
        <v>3</v>
      </c>
      <c r="C6446" s="11" t="s">
        <v>275</v>
      </c>
      <c r="F6446" s="221" t="s">
        <v>277</v>
      </c>
      <c r="G6446" s="158"/>
      <c r="H6446" s="158">
        <v>7</v>
      </c>
      <c r="I6446" s="158">
        <v>1215</v>
      </c>
      <c r="J6446" s="158">
        <v>1300</v>
      </c>
      <c r="L6446" s="159">
        <v>48</v>
      </c>
      <c r="M6446" s="159">
        <v>46</v>
      </c>
      <c r="N6446" s="159">
        <v>47</v>
      </c>
      <c r="O6446" s="158"/>
      <c r="W6446" s="158">
        <v>2</v>
      </c>
      <c r="X6446" s="191"/>
      <c r="Y6446" s="158"/>
      <c r="Z6446" s="158"/>
      <c r="AG6446" s="158"/>
      <c r="AH6446" s="158"/>
      <c r="AI6446" s="158"/>
      <c r="AJ6446" s="158"/>
    </row>
    <row r="6447" spans="1:36" ht="15" hidden="1" customHeight="1" x14ac:dyDescent="0.25">
      <c r="A6447" s="221" t="s">
        <v>272</v>
      </c>
      <c r="B6447" s="221">
        <v>3</v>
      </c>
      <c r="C6447" s="11" t="s">
        <v>275</v>
      </c>
      <c r="F6447" s="221" t="s">
        <v>277</v>
      </c>
      <c r="G6447" s="183"/>
      <c r="H6447" s="183">
        <v>7</v>
      </c>
      <c r="I6447" s="183">
        <v>1218</v>
      </c>
      <c r="J6447" s="183">
        <v>1303</v>
      </c>
      <c r="L6447" s="184">
        <v>34</v>
      </c>
      <c r="M6447" s="184">
        <v>32</v>
      </c>
      <c r="N6447" s="184">
        <v>33</v>
      </c>
      <c r="O6447" s="183"/>
      <c r="V6447" t="s">
        <v>91</v>
      </c>
      <c r="W6447" s="183">
        <v>4</v>
      </c>
      <c r="X6447" s="191"/>
      <c r="Y6447" s="158" t="s">
        <v>278</v>
      </c>
      <c r="Z6447" s="158" t="s">
        <v>288</v>
      </c>
      <c r="AB6447" s="113"/>
      <c r="AG6447" s="183"/>
      <c r="AH6447" s="183"/>
      <c r="AI6447" s="183"/>
      <c r="AJ6447" s="183"/>
    </row>
    <row r="6448" spans="1:36" ht="15" hidden="1" customHeight="1" x14ac:dyDescent="0.25">
      <c r="A6448" s="221" t="s">
        <v>272</v>
      </c>
      <c r="B6448" s="221">
        <v>3</v>
      </c>
      <c r="C6448" s="11" t="s">
        <v>275</v>
      </c>
      <c r="F6448" s="221" t="s">
        <v>277</v>
      </c>
      <c r="G6448" s="158"/>
      <c r="H6448" s="158">
        <v>7</v>
      </c>
      <c r="I6448" s="158">
        <v>1220</v>
      </c>
      <c r="J6448" s="158">
        <v>1305</v>
      </c>
      <c r="L6448" s="159">
        <v>60</v>
      </c>
      <c r="M6448" s="159">
        <v>63</v>
      </c>
      <c r="N6448" s="159">
        <v>61.5</v>
      </c>
      <c r="O6448" s="158"/>
      <c r="W6448" s="158">
        <v>3</v>
      </c>
      <c r="X6448" s="191"/>
      <c r="Y6448" s="158"/>
      <c r="Z6448" s="158"/>
      <c r="AG6448" s="158"/>
      <c r="AH6448" s="158"/>
      <c r="AI6448" s="158"/>
      <c r="AJ6448" s="158"/>
    </row>
    <row r="6449" spans="1:36" ht="15" hidden="1" customHeight="1" x14ac:dyDescent="0.25">
      <c r="A6449" s="221" t="s">
        <v>272</v>
      </c>
      <c r="B6449" s="221">
        <v>3</v>
      </c>
      <c r="C6449" s="11" t="s">
        <v>275</v>
      </c>
      <c r="F6449" s="221" t="s">
        <v>277</v>
      </c>
      <c r="G6449" s="158"/>
      <c r="H6449" s="158">
        <v>7</v>
      </c>
      <c r="I6449" s="158">
        <v>1221</v>
      </c>
      <c r="J6449" s="158">
        <v>1306</v>
      </c>
      <c r="L6449" s="159">
        <v>51</v>
      </c>
      <c r="M6449" s="159">
        <v>51</v>
      </c>
      <c r="N6449" s="159">
        <v>51</v>
      </c>
      <c r="O6449" s="158"/>
      <c r="W6449" s="158">
        <v>3</v>
      </c>
      <c r="X6449" s="191"/>
      <c r="Y6449" s="158"/>
      <c r="Z6449" s="158"/>
      <c r="AG6449" s="158"/>
      <c r="AH6449" s="158"/>
      <c r="AI6449" s="158"/>
      <c r="AJ6449" s="158"/>
    </row>
    <row r="6450" spans="1:36" ht="15" hidden="1" customHeight="1" x14ac:dyDescent="0.25">
      <c r="A6450" s="221" t="s">
        <v>272</v>
      </c>
      <c r="B6450" s="221">
        <v>3</v>
      </c>
      <c r="C6450" s="11" t="s">
        <v>275</v>
      </c>
      <c r="F6450" s="221" t="s">
        <v>277</v>
      </c>
      <c r="G6450" s="183"/>
      <c r="H6450" s="183">
        <v>7</v>
      </c>
      <c r="I6450" s="183">
        <v>1223</v>
      </c>
      <c r="J6450" s="183">
        <v>1308</v>
      </c>
      <c r="L6450" s="184">
        <v>65</v>
      </c>
      <c r="M6450" s="184">
        <v>56</v>
      </c>
      <c r="N6450" s="184">
        <v>60.5</v>
      </c>
      <c r="O6450" s="183"/>
      <c r="V6450" t="s">
        <v>91</v>
      </c>
      <c r="W6450" s="183">
        <v>4</v>
      </c>
      <c r="X6450" s="191"/>
      <c r="Y6450" s="158" t="s">
        <v>278</v>
      </c>
      <c r="Z6450" s="158" t="s">
        <v>288</v>
      </c>
      <c r="AB6450" s="113"/>
      <c r="AG6450" s="183"/>
      <c r="AH6450" s="183"/>
      <c r="AI6450" s="183"/>
      <c r="AJ6450" s="183"/>
    </row>
    <row r="6451" spans="1:36" ht="15" hidden="1" customHeight="1" x14ac:dyDescent="0.25">
      <c r="A6451" s="221" t="s">
        <v>272</v>
      </c>
      <c r="B6451" s="221">
        <v>3</v>
      </c>
      <c r="C6451" s="11" t="s">
        <v>275</v>
      </c>
      <c r="F6451" s="221" t="s">
        <v>277</v>
      </c>
      <c r="G6451" s="183"/>
      <c r="H6451" s="183">
        <v>7</v>
      </c>
      <c r="I6451" s="183">
        <v>1224</v>
      </c>
      <c r="J6451" s="183">
        <v>1309</v>
      </c>
      <c r="L6451" s="184">
        <v>19</v>
      </c>
      <c r="M6451" s="184">
        <v>19</v>
      </c>
      <c r="N6451" s="184">
        <v>19</v>
      </c>
      <c r="O6451" s="183"/>
      <c r="V6451" t="s">
        <v>91</v>
      </c>
      <c r="W6451" s="183">
        <v>4</v>
      </c>
      <c r="X6451" s="191"/>
      <c r="Y6451" s="158" t="s">
        <v>278</v>
      </c>
      <c r="Z6451" s="158" t="s">
        <v>288</v>
      </c>
      <c r="AB6451" s="113"/>
      <c r="AG6451" s="183"/>
      <c r="AH6451" s="183"/>
      <c r="AI6451" s="183"/>
      <c r="AJ6451" s="183"/>
    </row>
    <row r="6452" spans="1:36" ht="15" hidden="1" customHeight="1" x14ac:dyDescent="0.25">
      <c r="A6452" s="221" t="s">
        <v>272</v>
      </c>
      <c r="B6452" s="221">
        <v>3</v>
      </c>
      <c r="C6452" s="11" t="s">
        <v>275</v>
      </c>
      <c r="F6452" s="221" t="s">
        <v>277</v>
      </c>
      <c r="G6452" s="158"/>
      <c r="H6452" s="158">
        <v>7</v>
      </c>
      <c r="I6452" s="158">
        <v>1225</v>
      </c>
      <c r="J6452" s="158">
        <v>1310</v>
      </c>
      <c r="L6452" s="159">
        <v>75</v>
      </c>
      <c r="M6452" s="159">
        <v>72</v>
      </c>
      <c r="N6452" s="159">
        <v>73.5</v>
      </c>
      <c r="O6452" s="158"/>
      <c r="W6452" s="158">
        <v>2</v>
      </c>
      <c r="X6452" s="191"/>
      <c r="Y6452" s="158"/>
      <c r="Z6452" s="158"/>
      <c r="AG6452" s="158"/>
      <c r="AH6452" s="158"/>
      <c r="AI6452" s="158"/>
      <c r="AJ6452" s="158"/>
    </row>
    <row r="6453" spans="1:36" ht="15" hidden="1" customHeight="1" x14ac:dyDescent="0.25">
      <c r="A6453" s="221" t="s">
        <v>272</v>
      </c>
      <c r="B6453" s="221">
        <v>3</v>
      </c>
      <c r="C6453" s="11" t="s">
        <v>275</v>
      </c>
      <c r="F6453" s="221" t="s">
        <v>277</v>
      </c>
      <c r="G6453" s="158"/>
      <c r="H6453" s="158">
        <v>7</v>
      </c>
      <c r="I6453" s="158">
        <v>1230</v>
      </c>
      <c r="J6453" s="158">
        <v>1315</v>
      </c>
      <c r="L6453" s="159">
        <v>51</v>
      </c>
      <c r="M6453" s="159">
        <v>52</v>
      </c>
      <c r="N6453" s="159">
        <v>51.5</v>
      </c>
      <c r="O6453" s="158"/>
      <c r="W6453" s="158">
        <v>3</v>
      </c>
      <c r="X6453" s="191"/>
      <c r="Y6453" s="158"/>
      <c r="Z6453" s="158"/>
      <c r="AG6453" s="158"/>
      <c r="AH6453" s="158"/>
      <c r="AI6453" s="158"/>
      <c r="AJ6453" s="158"/>
    </row>
    <row r="6454" spans="1:36" ht="15" hidden="1" customHeight="1" x14ac:dyDescent="0.25">
      <c r="A6454" s="221" t="s">
        <v>272</v>
      </c>
      <c r="B6454" s="221">
        <v>3</v>
      </c>
      <c r="C6454" s="11" t="s">
        <v>275</v>
      </c>
      <c r="F6454" s="221" t="s">
        <v>277</v>
      </c>
      <c r="G6454" s="183"/>
      <c r="H6454" s="183">
        <v>7</v>
      </c>
      <c r="I6454" s="183">
        <v>1232</v>
      </c>
      <c r="J6454" s="183">
        <v>1317</v>
      </c>
      <c r="L6454" s="184">
        <v>58</v>
      </c>
      <c r="M6454" s="184">
        <v>61</v>
      </c>
      <c r="N6454" s="184">
        <v>59.5</v>
      </c>
      <c r="O6454" s="183"/>
      <c r="V6454" t="s">
        <v>91</v>
      </c>
      <c r="W6454" s="183">
        <v>4</v>
      </c>
      <c r="X6454" s="191"/>
      <c r="Y6454" s="158" t="s">
        <v>278</v>
      </c>
      <c r="Z6454" s="158" t="s">
        <v>288</v>
      </c>
      <c r="AB6454" s="113"/>
      <c r="AG6454" s="183"/>
      <c r="AH6454" s="183"/>
      <c r="AI6454" s="183"/>
      <c r="AJ6454" s="183"/>
    </row>
    <row r="6455" spans="1:36" ht="15" hidden="1" customHeight="1" x14ac:dyDescent="0.25">
      <c r="A6455" s="221" t="s">
        <v>272</v>
      </c>
      <c r="B6455" s="221">
        <v>3</v>
      </c>
      <c r="C6455" s="11" t="s">
        <v>275</v>
      </c>
      <c r="F6455" s="221" t="s">
        <v>277</v>
      </c>
      <c r="G6455" s="183"/>
      <c r="H6455" s="183">
        <v>7</v>
      </c>
      <c r="I6455" s="183">
        <v>1233</v>
      </c>
      <c r="J6455" s="183">
        <v>1318</v>
      </c>
      <c r="L6455" s="184">
        <v>42</v>
      </c>
      <c r="M6455" s="184">
        <v>43</v>
      </c>
      <c r="N6455" s="184">
        <v>42.5</v>
      </c>
      <c r="O6455" s="183"/>
      <c r="V6455" t="s">
        <v>91</v>
      </c>
      <c r="W6455" s="183">
        <v>4</v>
      </c>
      <c r="X6455" s="191"/>
      <c r="Y6455" s="158" t="s">
        <v>278</v>
      </c>
      <c r="Z6455" s="158" t="s">
        <v>288</v>
      </c>
      <c r="AB6455" s="113"/>
      <c r="AG6455" s="183"/>
      <c r="AH6455" s="183"/>
      <c r="AI6455" s="183"/>
      <c r="AJ6455" s="183"/>
    </row>
    <row r="6456" spans="1:36" ht="15" hidden="1" customHeight="1" x14ac:dyDescent="0.25">
      <c r="A6456" s="221" t="s">
        <v>272</v>
      </c>
      <c r="B6456" s="221">
        <v>3</v>
      </c>
      <c r="C6456" s="11" t="s">
        <v>275</v>
      </c>
      <c r="F6456" s="221" t="s">
        <v>277</v>
      </c>
      <c r="G6456" s="158"/>
      <c r="H6456" s="158">
        <v>7</v>
      </c>
      <c r="I6456" s="158">
        <v>1234</v>
      </c>
      <c r="J6456" s="158">
        <v>1319</v>
      </c>
      <c r="L6456" s="159">
        <v>74</v>
      </c>
      <c r="M6456" s="159">
        <v>76</v>
      </c>
      <c r="N6456" s="159">
        <v>75</v>
      </c>
      <c r="O6456" s="158"/>
      <c r="W6456" s="158">
        <v>2</v>
      </c>
      <c r="X6456" s="191"/>
      <c r="Y6456" s="158"/>
      <c r="Z6456" s="158"/>
      <c r="AG6456" s="158"/>
      <c r="AH6456" s="158"/>
      <c r="AI6456" s="158"/>
      <c r="AJ6456" s="158"/>
    </row>
    <row r="6457" spans="1:36" ht="15" hidden="1" customHeight="1" x14ac:dyDescent="0.25">
      <c r="A6457" s="221" t="s">
        <v>272</v>
      </c>
      <c r="B6457" s="221">
        <v>3</v>
      </c>
      <c r="C6457" s="11" t="s">
        <v>275</v>
      </c>
      <c r="F6457" s="221" t="s">
        <v>277</v>
      </c>
      <c r="G6457" s="158"/>
      <c r="H6457" s="158">
        <v>7</v>
      </c>
      <c r="I6457" s="158">
        <v>1235</v>
      </c>
      <c r="J6457" s="158">
        <v>1320</v>
      </c>
      <c r="L6457" s="159">
        <v>40</v>
      </c>
      <c r="M6457" s="159">
        <v>40</v>
      </c>
      <c r="N6457" s="159">
        <v>40</v>
      </c>
      <c r="O6457" s="158"/>
      <c r="W6457" s="158">
        <v>3</v>
      </c>
      <c r="X6457" s="191"/>
      <c r="Y6457" s="158"/>
      <c r="Z6457" s="158"/>
      <c r="AG6457" s="158"/>
      <c r="AH6457" s="158"/>
      <c r="AI6457" s="158"/>
      <c r="AJ6457" s="158"/>
    </row>
    <row r="6458" spans="1:36" ht="15" hidden="1" customHeight="1" x14ac:dyDescent="0.25">
      <c r="A6458" s="221" t="s">
        <v>272</v>
      </c>
      <c r="B6458" s="221">
        <v>3</v>
      </c>
      <c r="C6458" s="11" t="s">
        <v>275</v>
      </c>
      <c r="F6458" s="221" t="s">
        <v>277</v>
      </c>
      <c r="G6458" s="183"/>
      <c r="H6458" s="183">
        <v>7</v>
      </c>
      <c r="I6458" s="183">
        <v>1236</v>
      </c>
      <c r="J6458" s="183">
        <v>1321</v>
      </c>
      <c r="L6458" s="184">
        <v>49</v>
      </c>
      <c r="M6458" s="184">
        <v>50</v>
      </c>
      <c r="N6458" s="184">
        <v>49.5</v>
      </c>
      <c r="O6458" s="183">
        <v>2.8</v>
      </c>
      <c r="V6458" t="s">
        <v>91</v>
      </c>
      <c r="W6458" s="183">
        <v>4</v>
      </c>
      <c r="X6458" s="191"/>
      <c r="Y6458" s="158" t="s">
        <v>278</v>
      </c>
      <c r="Z6458" s="158" t="s">
        <v>288</v>
      </c>
      <c r="AB6458" s="113"/>
      <c r="AG6458" s="183">
        <v>1.05</v>
      </c>
      <c r="AH6458" s="183">
        <v>1</v>
      </c>
      <c r="AI6458" s="183">
        <v>0.6</v>
      </c>
      <c r="AJ6458" s="183">
        <v>0.2</v>
      </c>
    </row>
    <row r="6459" spans="1:36" ht="15" hidden="1" customHeight="1" x14ac:dyDescent="0.25">
      <c r="A6459" s="221" t="s">
        <v>272</v>
      </c>
      <c r="B6459" s="221">
        <v>3</v>
      </c>
      <c r="C6459" s="11" t="s">
        <v>275</v>
      </c>
      <c r="F6459" s="221" t="s">
        <v>277</v>
      </c>
      <c r="G6459" s="158"/>
      <c r="H6459" s="158">
        <v>7</v>
      </c>
      <c r="I6459" s="158">
        <v>1237</v>
      </c>
      <c r="J6459" s="158">
        <v>1322</v>
      </c>
      <c r="L6459" s="159">
        <v>38</v>
      </c>
      <c r="M6459" s="159">
        <v>40</v>
      </c>
      <c r="N6459" s="159">
        <v>39</v>
      </c>
      <c r="O6459" s="158"/>
      <c r="W6459" s="158">
        <v>3</v>
      </c>
      <c r="X6459" s="191"/>
      <c r="Y6459" s="158"/>
      <c r="Z6459" s="158"/>
      <c r="AG6459" s="158"/>
      <c r="AH6459" s="158"/>
      <c r="AI6459" s="158"/>
      <c r="AJ6459" s="158"/>
    </row>
    <row r="6460" spans="1:36" ht="15" hidden="1" customHeight="1" x14ac:dyDescent="0.25">
      <c r="A6460" s="221" t="s">
        <v>272</v>
      </c>
      <c r="B6460" s="221">
        <v>3</v>
      </c>
      <c r="C6460" s="11" t="s">
        <v>275</v>
      </c>
      <c r="F6460" s="221" t="s">
        <v>277</v>
      </c>
      <c r="G6460" s="183"/>
      <c r="H6460" s="183">
        <v>7</v>
      </c>
      <c r="I6460" s="183">
        <v>1238</v>
      </c>
      <c r="J6460" s="183">
        <v>1323</v>
      </c>
      <c r="L6460" s="184" t="s">
        <v>226</v>
      </c>
      <c r="M6460" s="184" t="s">
        <v>226</v>
      </c>
      <c r="N6460" s="164">
        <v>42</v>
      </c>
      <c r="O6460" s="183"/>
      <c r="V6460" t="s">
        <v>91</v>
      </c>
      <c r="W6460" s="183">
        <v>4</v>
      </c>
      <c r="X6460" s="191"/>
      <c r="Y6460" s="158" t="s">
        <v>278</v>
      </c>
      <c r="Z6460" s="158" t="s">
        <v>288</v>
      </c>
      <c r="AB6460" s="113"/>
      <c r="AG6460" s="183"/>
      <c r="AH6460" s="183"/>
      <c r="AI6460" s="183"/>
      <c r="AJ6460" s="183"/>
    </row>
    <row r="6461" spans="1:36" ht="15" hidden="1" customHeight="1" x14ac:dyDescent="0.25">
      <c r="A6461" s="221" t="s">
        <v>272</v>
      </c>
      <c r="B6461" s="221">
        <v>3</v>
      </c>
      <c r="C6461" s="11" t="s">
        <v>275</v>
      </c>
      <c r="F6461" s="221" t="s">
        <v>277</v>
      </c>
      <c r="G6461" s="158"/>
      <c r="H6461" s="158">
        <v>7</v>
      </c>
      <c r="I6461" s="158">
        <v>1240</v>
      </c>
      <c r="J6461" s="158">
        <v>1325</v>
      </c>
      <c r="L6461" s="159">
        <v>39</v>
      </c>
      <c r="M6461" s="159">
        <v>38</v>
      </c>
      <c r="N6461" s="159">
        <v>38.5</v>
      </c>
      <c r="O6461" s="158"/>
      <c r="W6461" s="158">
        <v>3</v>
      </c>
      <c r="X6461" s="191"/>
      <c r="Y6461" s="158"/>
      <c r="Z6461" s="158"/>
      <c r="AG6461" s="158"/>
      <c r="AH6461" s="158"/>
      <c r="AI6461" s="158"/>
      <c r="AJ6461" s="158"/>
    </row>
    <row r="6462" spans="1:36" ht="15" hidden="1" customHeight="1" x14ac:dyDescent="0.25">
      <c r="A6462" s="221" t="s">
        <v>272</v>
      </c>
      <c r="B6462" s="221">
        <v>3</v>
      </c>
      <c r="C6462" s="11" t="s">
        <v>275</v>
      </c>
      <c r="F6462" s="221" t="s">
        <v>277</v>
      </c>
      <c r="G6462" s="183"/>
      <c r="H6462" s="183">
        <v>7</v>
      </c>
      <c r="I6462" s="183" t="s">
        <v>147</v>
      </c>
      <c r="J6462" s="183">
        <v>1326</v>
      </c>
      <c r="L6462" s="184">
        <v>18</v>
      </c>
      <c r="M6462" s="184">
        <v>19</v>
      </c>
      <c r="N6462" s="184">
        <v>18.5</v>
      </c>
      <c r="O6462" s="183"/>
      <c r="V6462" t="s">
        <v>91</v>
      </c>
      <c r="W6462" s="183">
        <v>4</v>
      </c>
      <c r="X6462" s="191"/>
      <c r="Y6462" s="158" t="s">
        <v>278</v>
      </c>
      <c r="Z6462" s="158" t="s">
        <v>288</v>
      </c>
      <c r="AB6462" s="113"/>
      <c r="AG6462" s="183"/>
      <c r="AH6462" s="183"/>
      <c r="AI6462" s="183"/>
      <c r="AJ6462" s="183"/>
    </row>
    <row r="6463" spans="1:36" ht="15" hidden="1" customHeight="1" x14ac:dyDescent="0.25">
      <c r="A6463" s="221" t="s">
        <v>272</v>
      </c>
      <c r="B6463" s="221">
        <v>3</v>
      </c>
      <c r="C6463" s="11" t="s">
        <v>275</v>
      </c>
      <c r="F6463" s="221" t="s">
        <v>277</v>
      </c>
      <c r="G6463" s="183"/>
      <c r="H6463" s="183">
        <v>7</v>
      </c>
      <c r="I6463" s="183">
        <v>1241</v>
      </c>
      <c r="J6463" s="183">
        <v>1327</v>
      </c>
      <c r="L6463" s="184" t="s">
        <v>226</v>
      </c>
      <c r="M6463" s="184" t="s">
        <v>226</v>
      </c>
      <c r="N6463" s="164">
        <v>73</v>
      </c>
      <c r="O6463" s="183"/>
      <c r="V6463" t="s">
        <v>91</v>
      </c>
      <c r="W6463" s="183">
        <v>4</v>
      </c>
      <c r="X6463" s="191"/>
      <c r="Y6463" s="158" t="s">
        <v>278</v>
      </c>
      <c r="Z6463" s="158" t="s">
        <v>288</v>
      </c>
      <c r="AB6463" s="113"/>
      <c r="AG6463" s="183"/>
      <c r="AH6463" s="183"/>
      <c r="AI6463" s="183"/>
      <c r="AJ6463" s="183"/>
    </row>
    <row r="6464" spans="1:36" ht="15" hidden="1" customHeight="1" x14ac:dyDescent="0.25">
      <c r="A6464" s="221" t="s">
        <v>272</v>
      </c>
      <c r="B6464" s="221">
        <v>3</v>
      </c>
      <c r="C6464" s="11" t="s">
        <v>275</v>
      </c>
      <c r="F6464" s="221" t="s">
        <v>277</v>
      </c>
      <c r="G6464" s="158"/>
      <c r="H6464" s="158">
        <v>7</v>
      </c>
      <c r="I6464" s="158">
        <v>1243</v>
      </c>
      <c r="J6464" s="158">
        <v>1329</v>
      </c>
      <c r="L6464" s="159">
        <v>67</v>
      </c>
      <c r="M6464" s="159">
        <v>68</v>
      </c>
      <c r="N6464" s="159">
        <v>67.5</v>
      </c>
      <c r="O6464" s="158">
        <v>5</v>
      </c>
      <c r="W6464" s="158">
        <v>2</v>
      </c>
      <c r="X6464" s="191"/>
      <c r="Y6464" s="158"/>
      <c r="Z6464" s="158"/>
      <c r="AG6464" s="158">
        <v>0.55000000000000004</v>
      </c>
      <c r="AH6464" s="158">
        <v>1.25</v>
      </c>
      <c r="AI6464" s="158">
        <v>1.3</v>
      </c>
      <c r="AJ6464" s="158">
        <v>0.8</v>
      </c>
    </row>
    <row r="6465" spans="1:36" ht="15" hidden="1" customHeight="1" x14ac:dyDescent="0.25">
      <c r="A6465" s="221" t="s">
        <v>272</v>
      </c>
      <c r="B6465" s="221">
        <v>3</v>
      </c>
      <c r="C6465" s="11" t="s">
        <v>275</v>
      </c>
      <c r="F6465" s="221" t="s">
        <v>277</v>
      </c>
      <c r="G6465" s="158"/>
      <c r="H6465" s="158">
        <v>7</v>
      </c>
      <c r="I6465" s="158">
        <v>1245</v>
      </c>
      <c r="J6465" s="158">
        <v>1331</v>
      </c>
      <c r="L6465" s="159">
        <v>33</v>
      </c>
      <c r="M6465" s="159">
        <v>31</v>
      </c>
      <c r="N6465" s="159">
        <v>32</v>
      </c>
      <c r="O6465" s="158"/>
      <c r="W6465" s="158">
        <v>3</v>
      </c>
      <c r="X6465" s="191"/>
      <c r="Y6465" s="158"/>
      <c r="Z6465" s="158"/>
      <c r="AG6465" s="158"/>
      <c r="AH6465" s="158"/>
      <c r="AI6465" s="158"/>
      <c r="AJ6465" s="158"/>
    </row>
    <row r="6466" spans="1:36" ht="15" hidden="1" customHeight="1" x14ac:dyDescent="0.25">
      <c r="A6466" s="221" t="s">
        <v>272</v>
      </c>
      <c r="B6466" s="221">
        <v>3</v>
      </c>
      <c r="C6466" s="11" t="s">
        <v>275</v>
      </c>
      <c r="F6466" s="221" t="s">
        <v>277</v>
      </c>
      <c r="G6466" s="158"/>
      <c r="H6466" s="158">
        <v>7</v>
      </c>
      <c r="I6466" s="158">
        <v>1246</v>
      </c>
      <c r="J6466" s="158">
        <v>1332</v>
      </c>
      <c r="L6466" s="159">
        <v>59</v>
      </c>
      <c r="M6466" s="159">
        <v>60</v>
      </c>
      <c r="N6466" s="159">
        <v>59.5</v>
      </c>
      <c r="O6466" s="158"/>
      <c r="W6466" s="158">
        <v>2</v>
      </c>
      <c r="X6466" s="191"/>
      <c r="Y6466" s="158"/>
      <c r="Z6466" s="158"/>
      <c r="AG6466" s="158"/>
      <c r="AH6466" s="158"/>
      <c r="AI6466" s="158"/>
      <c r="AJ6466" s="158"/>
    </row>
    <row r="6467" spans="1:36" ht="15" hidden="1" customHeight="1" x14ac:dyDescent="0.25">
      <c r="A6467" s="221" t="s">
        <v>272</v>
      </c>
      <c r="B6467" s="221">
        <v>3</v>
      </c>
      <c r="C6467" s="11" t="s">
        <v>275</v>
      </c>
      <c r="F6467" s="221" t="s">
        <v>277</v>
      </c>
      <c r="G6467" s="183"/>
      <c r="H6467" s="183">
        <v>7</v>
      </c>
      <c r="I6467" s="183">
        <v>1247</v>
      </c>
      <c r="J6467" s="183">
        <v>1333</v>
      </c>
      <c r="L6467" s="184">
        <v>57</v>
      </c>
      <c r="M6467" s="184">
        <v>57</v>
      </c>
      <c r="N6467" s="184">
        <v>57</v>
      </c>
      <c r="O6467" s="183"/>
      <c r="V6467" t="s">
        <v>91</v>
      </c>
      <c r="W6467" s="183">
        <v>4</v>
      </c>
      <c r="X6467" s="191"/>
      <c r="Y6467" s="158" t="s">
        <v>278</v>
      </c>
      <c r="Z6467" s="158" t="s">
        <v>288</v>
      </c>
      <c r="AB6467" s="113"/>
      <c r="AG6467" s="183"/>
      <c r="AH6467" s="183"/>
      <c r="AI6467" s="183"/>
      <c r="AJ6467" s="183"/>
    </row>
    <row r="6468" spans="1:36" ht="15" hidden="1" customHeight="1" x14ac:dyDescent="0.25">
      <c r="A6468" s="221" t="s">
        <v>272</v>
      </c>
      <c r="B6468" s="221">
        <v>3</v>
      </c>
      <c r="C6468" s="11" t="s">
        <v>275</v>
      </c>
      <c r="F6468" s="221" t="s">
        <v>277</v>
      </c>
      <c r="G6468" s="158"/>
      <c r="H6468" s="158">
        <v>7</v>
      </c>
      <c r="I6468" s="158">
        <v>1248</v>
      </c>
      <c r="J6468" s="158">
        <v>1334</v>
      </c>
      <c r="L6468" s="159">
        <v>26</v>
      </c>
      <c r="M6468" s="159">
        <v>26</v>
      </c>
      <c r="N6468" s="159">
        <v>26</v>
      </c>
      <c r="O6468" s="158"/>
      <c r="W6468" s="158">
        <v>2</v>
      </c>
      <c r="X6468" s="191"/>
      <c r="Y6468" s="158"/>
      <c r="Z6468" s="158"/>
      <c r="AG6468" s="158"/>
      <c r="AH6468" s="158"/>
      <c r="AI6468" s="158"/>
      <c r="AJ6468" s="158"/>
    </row>
    <row r="6469" spans="1:36" ht="15" hidden="1" customHeight="1" x14ac:dyDescent="0.25">
      <c r="A6469" s="221" t="s">
        <v>272</v>
      </c>
      <c r="B6469" s="221">
        <v>3</v>
      </c>
      <c r="C6469" s="11" t="s">
        <v>275</v>
      </c>
      <c r="F6469" s="221" t="s">
        <v>277</v>
      </c>
      <c r="G6469" s="158"/>
      <c r="H6469" s="158">
        <v>7</v>
      </c>
      <c r="I6469" s="158">
        <v>1249</v>
      </c>
      <c r="J6469" s="158">
        <v>1335</v>
      </c>
      <c r="L6469" s="159">
        <v>19</v>
      </c>
      <c r="M6469" s="159">
        <v>20</v>
      </c>
      <c r="N6469" s="159">
        <v>19.5</v>
      </c>
      <c r="O6469" s="158"/>
      <c r="W6469" s="158">
        <v>3</v>
      </c>
      <c r="X6469" s="191"/>
      <c r="Y6469" s="158"/>
      <c r="Z6469" s="158"/>
      <c r="AG6469" s="158"/>
      <c r="AH6469" s="158"/>
      <c r="AI6469" s="158"/>
      <c r="AJ6469" s="158"/>
    </row>
    <row r="6470" spans="1:36" ht="15" hidden="1" customHeight="1" x14ac:dyDescent="0.25">
      <c r="A6470" s="221" t="s">
        <v>272</v>
      </c>
      <c r="B6470" s="221">
        <v>3</v>
      </c>
      <c r="C6470" s="11" t="s">
        <v>275</v>
      </c>
      <c r="F6470" s="221" t="s">
        <v>277</v>
      </c>
      <c r="G6470" s="158"/>
      <c r="H6470" s="158">
        <v>7</v>
      </c>
      <c r="I6470" s="158">
        <v>1250</v>
      </c>
      <c r="J6470" s="158">
        <v>1336</v>
      </c>
      <c r="L6470" s="159">
        <v>36</v>
      </c>
      <c r="M6470" s="159">
        <v>33</v>
      </c>
      <c r="N6470" s="159">
        <v>34.5</v>
      </c>
      <c r="O6470" s="158">
        <v>4.3</v>
      </c>
      <c r="W6470" s="158">
        <v>3</v>
      </c>
      <c r="X6470" s="191"/>
      <c r="Y6470" s="158"/>
      <c r="Z6470" s="158"/>
      <c r="AG6470" s="158">
        <v>0.1</v>
      </c>
      <c r="AH6470" s="158">
        <v>1.1000000000000001</v>
      </c>
      <c r="AI6470" s="158">
        <v>1.05</v>
      </c>
      <c r="AJ6470" s="158">
        <v>0.65</v>
      </c>
    </row>
    <row r="6471" spans="1:36" ht="15" hidden="1" customHeight="1" x14ac:dyDescent="0.25">
      <c r="A6471" s="221" t="s">
        <v>272</v>
      </c>
      <c r="B6471" s="221">
        <v>3</v>
      </c>
      <c r="C6471" s="11" t="s">
        <v>275</v>
      </c>
      <c r="F6471" s="221" t="s">
        <v>277</v>
      </c>
      <c r="G6471" s="158"/>
      <c r="H6471" s="158">
        <v>7</v>
      </c>
      <c r="I6471" s="158">
        <v>1251</v>
      </c>
      <c r="J6471" s="158">
        <v>1337</v>
      </c>
      <c r="L6471" s="159">
        <v>36</v>
      </c>
      <c r="M6471" s="159">
        <v>36</v>
      </c>
      <c r="N6471" s="159">
        <v>36</v>
      </c>
      <c r="O6471" s="158"/>
      <c r="W6471" s="158">
        <v>3</v>
      </c>
      <c r="X6471" s="191"/>
      <c r="Y6471" s="158"/>
      <c r="Z6471" s="158"/>
      <c r="AG6471" s="158"/>
      <c r="AH6471" s="158"/>
      <c r="AI6471" s="158"/>
      <c r="AJ6471" s="158"/>
    </row>
    <row r="6472" spans="1:36" ht="15" hidden="1" customHeight="1" x14ac:dyDescent="0.25">
      <c r="A6472" s="221" t="s">
        <v>272</v>
      </c>
      <c r="B6472" s="221">
        <v>3</v>
      </c>
      <c r="C6472" s="11" t="s">
        <v>275</v>
      </c>
      <c r="F6472" s="221" t="s">
        <v>277</v>
      </c>
      <c r="G6472" s="158"/>
      <c r="H6472" s="158">
        <v>7</v>
      </c>
      <c r="I6472" s="158">
        <v>1252</v>
      </c>
      <c r="J6472" s="158">
        <v>1338</v>
      </c>
      <c r="L6472" s="159">
        <v>31</v>
      </c>
      <c r="M6472" s="159">
        <v>30</v>
      </c>
      <c r="N6472" s="159">
        <v>30.5</v>
      </c>
      <c r="O6472" s="158"/>
      <c r="W6472" s="158">
        <v>3</v>
      </c>
      <c r="X6472" s="191"/>
      <c r="Y6472" s="158"/>
      <c r="Z6472" s="158"/>
      <c r="AG6472" s="158"/>
      <c r="AH6472" s="158"/>
      <c r="AI6472" s="158"/>
      <c r="AJ6472" s="158"/>
    </row>
    <row r="6473" spans="1:36" ht="15" hidden="1" customHeight="1" x14ac:dyDescent="0.25">
      <c r="A6473" s="221" t="s">
        <v>272</v>
      </c>
      <c r="B6473" s="221">
        <v>3</v>
      </c>
      <c r="C6473" s="11" t="s">
        <v>275</v>
      </c>
      <c r="F6473" s="221" t="s">
        <v>277</v>
      </c>
      <c r="G6473" s="158"/>
      <c r="H6473" s="158">
        <v>7</v>
      </c>
      <c r="I6473" s="158">
        <v>1253</v>
      </c>
      <c r="J6473" s="158">
        <v>1339</v>
      </c>
      <c r="L6473" s="159">
        <v>21</v>
      </c>
      <c r="M6473" s="159">
        <v>21</v>
      </c>
      <c r="N6473" s="159">
        <v>21</v>
      </c>
      <c r="O6473" s="158"/>
      <c r="W6473" s="158">
        <v>3</v>
      </c>
      <c r="X6473" s="191"/>
      <c r="Y6473" s="158"/>
      <c r="Z6473" s="158"/>
      <c r="AG6473" s="158"/>
      <c r="AH6473" s="158"/>
      <c r="AI6473" s="158"/>
      <c r="AJ6473" s="158"/>
    </row>
    <row r="6474" spans="1:36" ht="15" hidden="1" customHeight="1" x14ac:dyDescent="0.25">
      <c r="A6474" s="221" t="s">
        <v>272</v>
      </c>
      <c r="B6474" s="221">
        <v>3</v>
      </c>
      <c r="C6474" s="11" t="s">
        <v>275</v>
      </c>
      <c r="F6474" s="221" t="s">
        <v>277</v>
      </c>
      <c r="G6474" s="158"/>
      <c r="H6474" s="158">
        <v>7</v>
      </c>
      <c r="I6474" s="158">
        <v>1254</v>
      </c>
      <c r="J6474" s="158">
        <v>1340</v>
      </c>
      <c r="L6474" s="159">
        <v>30</v>
      </c>
      <c r="M6474" s="159">
        <v>27</v>
      </c>
      <c r="N6474" s="159">
        <v>28.5</v>
      </c>
      <c r="O6474" s="158"/>
      <c r="W6474" s="158">
        <v>3</v>
      </c>
      <c r="X6474" s="191"/>
      <c r="Y6474" s="158"/>
      <c r="Z6474" s="158"/>
      <c r="AG6474" s="158"/>
      <c r="AH6474" s="158"/>
      <c r="AI6474" s="158"/>
      <c r="AJ6474" s="158"/>
    </row>
    <row r="6475" spans="1:36" ht="15" hidden="1" customHeight="1" x14ac:dyDescent="0.25">
      <c r="A6475" s="221" t="s">
        <v>272</v>
      </c>
      <c r="B6475" s="221">
        <v>3</v>
      </c>
      <c r="C6475" s="11" t="s">
        <v>275</v>
      </c>
      <c r="F6475" s="221" t="s">
        <v>277</v>
      </c>
      <c r="G6475" s="158"/>
      <c r="H6475" s="158">
        <v>7</v>
      </c>
      <c r="I6475" s="158">
        <v>1255</v>
      </c>
      <c r="J6475" s="158">
        <v>1341</v>
      </c>
      <c r="L6475" s="159">
        <v>39</v>
      </c>
      <c r="M6475" s="159">
        <v>37</v>
      </c>
      <c r="N6475" s="159">
        <v>38</v>
      </c>
      <c r="O6475" s="158"/>
      <c r="W6475" s="158">
        <v>3</v>
      </c>
      <c r="X6475" s="191"/>
      <c r="Y6475" s="158"/>
      <c r="Z6475" s="158"/>
      <c r="AG6475" s="158"/>
      <c r="AH6475" s="158"/>
      <c r="AI6475" s="158"/>
      <c r="AJ6475" s="158"/>
    </row>
    <row r="6476" spans="1:36" ht="15" hidden="1" customHeight="1" x14ac:dyDescent="0.25">
      <c r="A6476" s="221" t="s">
        <v>272</v>
      </c>
      <c r="B6476" s="221">
        <v>3</v>
      </c>
      <c r="C6476" s="11" t="s">
        <v>275</v>
      </c>
      <c r="F6476" s="221" t="s">
        <v>277</v>
      </c>
      <c r="G6476" s="158"/>
      <c r="H6476" s="158">
        <v>7</v>
      </c>
      <c r="I6476" s="158">
        <v>1256</v>
      </c>
      <c r="J6476" s="158">
        <v>1342</v>
      </c>
      <c r="L6476" s="159">
        <v>30</v>
      </c>
      <c r="M6476" s="159">
        <v>29</v>
      </c>
      <c r="N6476" s="159">
        <v>29.5</v>
      </c>
      <c r="O6476" s="158"/>
      <c r="W6476" s="158">
        <v>3</v>
      </c>
      <c r="X6476" s="191"/>
      <c r="Y6476" s="158"/>
      <c r="Z6476" s="158"/>
      <c r="AG6476" s="158"/>
      <c r="AH6476" s="158"/>
      <c r="AI6476" s="158"/>
      <c r="AJ6476" s="158"/>
    </row>
    <row r="6477" spans="1:36" ht="15" hidden="1" customHeight="1" x14ac:dyDescent="0.25">
      <c r="A6477" s="221" t="s">
        <v>272</v>
      </c>
      <c r="B6477" s="221">
        <v>3</v>
      </c>
      <c r="C6477" s="11" t="s">
        <v>275</v>
      </c>
      <c r="F6477" s="221" t="s">
        <v>277</v>
      </c>
      <c r="G6477" s="158"/>
      <c r="H6477" s="158">
        <v>7</v>
      </c>
      <c r="I6477" s="158">
        <v>1257</v>
      </c>
      <c r="J6477" s="158">
        <v>1343</v>
      </c>
      <c r="L6477" s="159">
        <v>36</v>
      </c>
      <c r="M6477" s="159">
        <v>36</v>
      </c>
      <c r="N6477" s="159">
        <v>36</v>
      </c>
      <c r="O6477" s="158"/>
      <c r="W6477" s="158">
        <v>3</v>
      </c>
      <c r="X6477" s="191"/>
      <c r="Y6477" s="158"/>
      <c r="Z6477" s="158"/>
      <c r="AG6477" s="158"/>
      <c r="AH6477" s="158"/>
      <c r="AI6477" s="158"/>
      <c r="AJ6477" s="158"/>
    </row>
    <row r="6478" spans="1:36" ht="15" hidden="1" customHeight="1" x14ac:dyDescent="0.25">
      <c r="A6478" s="221" t="s">
        <v>272</v>
      </c>
      <c r="B6478" s="221">
        <v>3</v>
      </c>
      <c r="C6478" s="11" t="s">
        <v>275</v>
      </c>
      <c r="F6478" s="221" t="s">
        <v>277</v>
      </c>
      <c r="G6478" s="158"/>
      <c r="H6478" s="158">
        <v>7</v>
      </c>
      <c r="I6478" s="158">
        <v>1258</v>
      </c>
      <c r="J6478" s="158">
        <v>1344</v>
      </c>
      <c r="L6478" s="159">
        <v>57</v>
      </c>
      <c r="M6478" s="159">
        <v>51</v>
      </c>
      <c r="N6478" s="159">
        <v>54</v>
      </c>
      <c r="O6478" s="158"/>
      <c r="W6478" s="158">
        <v>2</v>
      </c>
      <c r="X6478" s="191"/>
      <c r="Y6478" s="158"/>
      <c r="Z6478" s="158"/>
      <c r="AG6478" s="158"/>
      <c r="AH6478" s="158"/>
      <c r="AI6478" s="158"/>
      <c r="AJ6478" s="158"/>
    </row>
    <row r="6479" spans="1:36" ht="15" hidden="1" customHeight="1" x14ac:dyDescent="0.25">
      <c r="A6479" s="221" t="s">
        <v>272</v>
      </c>
      <c r="B6479" s="221">
        <v>3</v>
      </c>
      <c r="C6479" s="11" t="s">
        <v>275</v>
      </c>
      <c r="F6479" s="221" t="s">
        <v>277</v>
      </c>
      <c r="G6479" s="158"/>
      <c r="H6479" s="158">
        <v>7</v>
      </c>
      <c r="I6479" s="158">
        <v>1260</v>
      </c>
      <c r="J6479" s="158">
        <v>1346</v>
      </c>
      <c r="L6479" s="159">
        <v>38</v>
      </c>
      <c r="M6479" s="159">
        <v>36</v>
      </c>
      <c r="N6479" s="159">
        <v>37</v>
      </c>
      <c r="O6479" s="158"/>
      <c r="W6479" s="158">
        <v>2</v>
      </c>
      <c r="X6479" s="191"/>
      <c r="Y6479" s="158"/>
      <c r="Z6479" s="158"/>
      <c r="AG6479" s="158"/>
      <c r="AH6479" s="158"/>
      <c r="AI6479" s="158"/>
      <c r="AJ6479" s="158"/>
    </row>
    <row r="6480" spans="1:36" ht="15" hidden="1" customHeight="1" x14ac:dyDescent="0.25">
      <c r="A6480" s="221" t="s">
        <v>272</v>
      </c>
      <c r="B6480" s="221">
        <v>3</v>
      </c>
      <c r="C6480" s="11" t="s">
        <v>275</v>
      </c>
      <c r="F6480" s="221" t="s">
        <v>277</v>
      </c>
      <c r="G6480" s="158"/>
      <c r="H6480" s="158">
        <v>7</v>
      </c>
      <c r="I6480" s="158">
        <v>1261</v>
      </c>
      <c r="J6480" s="158">
        <v>1347</v>
      </c>
      <c r="L6480" s="159">
        <v>43</v>
      </c>
      <c r="M6480" s="159">
        <v>39</v>
      </c>
      <c r="N6480" s="159">
        <v>41</v>
      </c>
      <c r="O6480" s="158"/>
      <c r="W6480" s="158">
        <v>3</v>
      </c>
      <c r="X6480" s="191"/>
      <c r="Y6480" s="158"/>
      <c r="Z6480" s="158"/>
      <c r="AG6480" s="158"/>
      <c r="AH6480" s="158"/>
      <c r="AI6480" s="158"/>
      <c r="AJ6480" s="158"/>
    </row>
    <row r="6481" spans="1:36" ht="15" hidden="1" customHeight="1" x14ac:dyDescent="0.25">
      <c r="A6481" s="221" t="s">
        <v>272</v>
      </c>
      <c r="B6481" s="221">
        <v>3</v>
      </c>
      <c r="C6481" s="11" t="s">
        <v>275</v>
      </c>
      <c r="F6481" s="221" t="s">
        <v>277</v>
      </c>
      <c r="G6481" s="158"/>
      <c r="H6481" s="158">
        <v>7</v>
      </c>
      <c r="I6481" s="158">
        <v>1262</v>
      </c>
      <c r="J6481" s="158">
        <v>1348</v>
      </c>
      <c r="L6481" s="159">
        <v>47</v>
      </c>
      <c r="M6481" s="159">
        <v>47</v>
      </c>
      <c r="N6481" s="159">
        <v>47</v>
      </c>
      <c r="O6481" s="158"/>
      <c r="W6481" s="158">
        <v>2</v>
      </c>
      <c r="X6481" s="191"/>
      <c r="Y6481" s="158"/>
      <c r="Z6481" s="158"/>
      <c r="AG6481" s="158"/>
      <c r="AH6481" s="158"/>
      <c r="AI6481" s="158"/>
      <c r="AJ6481" s="158"/>
    </row>
    <row r="6482" spans="1:36" ht="15" hidden="1" customHeight="1" x14ac:dyDescent="0.25">
      <c r="A6482" s="221" t="s">
        <v>272</v>
      </c>
      <c r="B6482" s="221">
        <v>3</v>
      </c>
      <c r="C6482" s="11" t="s">
        <v>275</v>
      </c>
      <c r="F6482" s="221" t="s">
        <v>277</v>
      </c>
      <c r="G6482" s="158"/>
      <c r="H6482" s="158">
        <v>7</v>
      </c>
      <c r="I6482" s="158">
        <v>1263</v>
      </c>
      <c r="J6482" s="158">
        <v>1349</v>
      </c>
      <c r="L6482" s="159">
        <v>78</v>
      </c>
      <c r="M6482" s="159">
        <v>75</v>
      </c>
      <c r="N6482" s="159">
        <v>76.5</v>
      </c>
      <c r="O6482" s="158"/>
      <c r="W6482" s="158">
        <v>3</v>
      </c>
      <c r="X6482" s="191"/>
      <c r="Y6482" s="158"/>
      <c r="Z6482" s="158"/>
      <c r="AG6482" s="158"/>
      <c r="AH6482" s="158"/>
      <c r="AI6482" s="158"/>
      <c r="AJ6482" s="158"/>
    </row>
    <row r="6483" spans="1:36" ht="15" hidden="1" customHeight="1" x14ac:dyDescent="0.25">
      <c r="A6483" s="221" t="s">
        <v>272</v>
      </c>
      <c r="B6483" s="221">
        <v>3</v>
      </c>
      <c r="C6483" s="11" t="s">
        <v>275</v>
      </c>
      <c r="F6483" s="221" t="s">
        <v>277</v>
      </c>
      <c r="G6483" s="158"/>
      <c r="H6483" s="158">
        <v>7</v>
      </c>
      <c r="I6483" s="158">
        <v>1264</v>
      </c>
      <c r="J6483" s="158">
        <v>1350</v>
      </c>
      <c r="L6483" s="159">
        <v>61</v>
      </c>
      <c r="M6483" s="159">
        <v>53</v>
      </c>
      <c r="N6483" s="159">
        <v>57</v>
      </c>
      <c r="O6483" s="158">
        <v>6.9</v>
      </c>
      <c r="W6483" s="158">
        <v>2</v>
      </c>
      <c r="X6483" s="191"/>
      <c r="Y6483" s="158"/>
      <c r="Z6483" s="158"/>
      <c r="AG6483" s="158">
        <v>1</v>
      </c>
      <c r="AH6483" s="158">
        <v>0.9</v>
      </c>
      <c r="AI6483" s="158">
        <v>1</v>
      </c>
      <c r="AJ6483" s="158">
        <v>0.65</v>
      </c>
    </row>
    <row r="6484" spans="1:36" ht="15" hidden="1" customHeight="1" x14ac:dyDescent="0.25">
      <c r="A6484" s="221" t="s">
        <v>272</v>
      </c>
      <c r="B6484" s="221">
        <v>3</v>
      </c>
      <c r="C6484" s="11" t="s">
        <v>275</v>
      </c>
      <c r="F6484" s="221" t="s">
        <v>277</v>
      </c>
      <c r="G6484" s="158"/>
      <c r="H6484" s="158">
        <v>7</v>
      </c>
      <c r="I6484" s="158">
        <v>1265</v>
      </c>
      <c r="J6484" s="158">
        <v>1351</v>
      </c>
      <c r="L6484" s="159">
        <v>28</v>
      </c>
      <c r="M6484" s="159">
        <v>28</v>
      </c>
      <c r="N6484" s="159">
        <v>28</v>
      </c>
      <c r="O6484" s="158"/>
      <c r="W6484" s="158">
        <v>3</v>
      </c>
      <c r="X6484" s="191"/>
      <c r="Y6484" s="158"/>
      <c r="Z6484" s="158"/>
      <c r="AG6484" s="158"/>
      <c r="AH6484" s="158"/>
      <c r="AI6484" s="158"/>
      <c r="AJ6484" s="158"/>
    </row>
    <row r="6485" spans="1:36" ht="15" hidden="1" customHeight="1" x14ac:dyDescent="0.25">
      <c r="A6485" s="221" t="s">
        <v>272</v>
      </c>
      <c r="B6485" s="221">
        <v>3</v>
      </c>
      <c r="C6485" s="11" t="s">
        <v>275</v>
      </c>
      <c r="F6485" s="221" t="s">
        <v>277</v>
      </c>
      <c r="G6485" s="158"/>
      <c r="H6485" s="158">
        <v>7</v>
      </c>
      <c r="I6485" s="158">
        <v>1267</v>
      </c>
      <c r="J6485" s="158">
        <v>1353</v>
      </c>
      <c r="L6485" s="159">
        <v>90</v>
      </c>
      <c r="M6485" s="159">
        <v>90</v>
      </c>
      <c r="N6485" s="159">
        <v>90</v>
      </c>
      <c r="O6485" s="158">
        <v>6.2</v>
      </c>
      <c r="W6485" s="158">
        <v>2</v>
      </c>
      <c r="X6485" s="191"/>
      <c r="Y6485" s="158"/>
      <c r="Z6485" s="158"/>
      <c r="AG6485" s="158">
        <v>0.8</v>
      </c>
      <c r="AH6485" s="158">
        <v>1.25</v>
      </c>
      <c r="AI6485" s="158">
        <v>1.25</v>
      </c>
      <c r="AJ6485" s="158">
        <v>0.65</v>
      </c>
    </row>
    <row r="6486" spans="1:36" ht="15" hidden="1" customHeight="1" x14ac:dyDescent="0.25">
      <c r="A6486" s="221" t="s">
        <v>272</v>
      </c>
      <c r="B6486" s="221">
        <v>3</v>
      </c>
      <c r="C6486" s="11" t="s">
        <v>275</v>
      </c>
      <c r="F6486" s="221" t="s">
        <v>277</v>
      </c>
      <c r="G6486" s="158"/>
      <c r="H6486" s="158">
        <v>7</v>
      </c>
      <c r="I6486" s="158">
        <v>1268</v>
      </c>
      <c r="J6486" s="158">
        <v>1354</v>
      </c>
      <c r="L6486" s="159">
        <v>94</v>
      </c>
      <c r="M6486" s="159">
        <v>98</v>
      </c>
      <c r="N6486" s="159">
        <v>96</v>
      </c>
      <c r="O6486" s="158">
        <v>6</v>
      </c>
      <c r="W6486" s="158">
        <v>2</v>
      </c>
      <c r="X6486" s="191"/>
      <c r="Y6486" s="158"/>
      <c r="Z6486" s="158"/>
      <c r="AG6486" s="158">
        <v>1.75</v>
      </c>
      <c r="AH6486" s="158">
        <v>1.4</v>
      </c>
      <c r="AI6486" s="158">
        <v>1.1499999999999999</v>
      </c>
      <c r="AJ6486" s="158">
        <v>1.85</v>
      </c>
    </row>
    <row r="6487" spans="1:36" ht="15" hidden="1" customHeight="1" x14ac:dyDescent="0.25">
      <c r="A6487" s="221" t="s">
        <v>272</v>
      </c>
      <c r="B6487" s="221">
        <v>3</v>
      </c>
      <c r="C6487" s="11" t="s">
        <v>275</v>
      </c>
      <c r="F6487" s="221" t="s">
        <v>277</v>
      </c>
      <c r="G6487" s="158"/>
      <c r="H6487" s="158">
        <v>7</v>
      </c>
      <c r="I6487" s="158">
        <v>1269</v>
      </c>
      <c r="J6487" s="158">
        <v>1355</v>
      </c>
      <c r="L6487" s="159">
        <v>20</v>
      </c>
      <c r="M6487" s="159">
        <v>18</v>
      </c>
      <c r="N6487" s="159">
        <v>19</v>
      </c>
      <c r="O6487" s="158"/>
      <c r="W6487" s="158">
        <v>2</v>
      </c>
      <c r="X6487" s="191"/>
      <c r="Y6487" s="158"/>
      <c r="Z6487" s="158"/>
      <c r="AG6487" s="158"/>
      <c r="AH6487" s="158"/>
      <c r="AI6487" s="158"/>
      <c r="AJ6487" s="158"/>
    </row>
    <row r="6488" spans="1:36" ht="15" hidden="1" customHeight="1" x14ac:dyDescent="0.25">
      <c r="A6488" s="221" t="s">
        <v>272</v>
      </c>
      <c r="B6488" s="221">
        <v>3</v>
      </c>
      <c r="C6488" s="11" t="s">
        <v>275</v>
      </c>
      <c r="F6488" s="221" t="s">
        <v>277</v>
      </c>
      <c r="G6488" s="158"/>
      <c r="H6488" s="158">
        <v>7</v>
      </c>
      <c r="I6488" s="158">
        <v>1270</v>
      </c>
      <c r="J6488" s="158">
        <v>1356</v>
      </c>
      <c r="L6488" s="159">
        <v>34</v>
      </c>
      <c r="M6488" s="159">
        <v>32</v>
      </c>
      <c r="N6488" s="159">
        <v>33</v>
      </c>
      <c r="O6488" s="158"/>
      <c r="W6488" s="158">
        <v>3</v>
      </c>
      <c r="X6488" s="191"/>
      <c r="Y6488" s="158"/>
      <c r="Z6488" s="158"/>
      <c r="AG6488" s="158"/>
      <c r="AH6488" s="158"/>
      <c r="AI6488" s="158"/>
      <c r="AJ6488" s="158"/>
    </row>
    <row r="6489" spans="1:36" ht="15" hidden="1" customHeight="1" x14ac:dyDescent="0.25">
      <c r="A6489" s="221" t="s">
        <v>272</v>
      </c>
      <c r="B6489" s="221">
        <v>3</v>
      </c>
      <c r="C6489" s="11" t="s">
        <v>275</v>
      </c>
      <c r="F6489" s="221" t="s">
        <v>277</v>
      </c>
      <c r="G6489" s="158"/>
      <c r="H6489" s="158">
        <v>7</v>
      </c>
      <c r="I6489" s="158">
        <v>1271</v>
      </c>
      <c r="J6489" s="158">
        <v>1357</v>
      </c>
      <c r="L6489" s="159">
        <v>37</v>
      </c>
      <c r="M6489" s="159">
        <v>35</v>
      </c>
      <c r="N6489" s="159">
        <v>36</v>
      </c>
      <c r="O6489" s="158"/>
      <c r="W6489" s="158">
        <v>3</v>
      </c>
      <c r="X6489" s="191"/>
      <c r="Y6489" s="158"/>
      <c r="Z6489" s="158"/>
      <c r="AG6489" s="158"/>
      <c r="AH6489" s="158"/>
      <c r="AI6489" s="158"/>
      <c r="AJ6489" s="158"/>
    </row>
    <row r="6490" spans="1:36" ht="15" hidden="1" customHeight="1" x14ac:dyDescent="0.25">
      <c r="A6490" s="221" t="s">
        <v>272</v>
      </c>
      <c r="B6490" s="221">
        <v>3</v>
      </c>
      <c r="C6490" s="11" t="s">
        <v>275</v>
      </c>
      <c r="F6490" s="221" t="s">
        <v>277</v>
      </c>
      <c r="G6490" s="158"/>
      <c r="H6490" s="158">
        <v>7</v>
      </c>
      <c r="I6490" s="158">
        <v>1272</v>
      </c>
      <c r="J6490" s="158">
        <v>1358</v>
      </c>
      <c r="L6490" s="159">
        <v>52</v>
      </c>
      <c r="M6490" s="159">
        <v>55</v>
      </c>
      <c r="N6490" s="159">
        <v>53.5</v>
      </c>
      <c r="O6490" s="158"/>
      <c r="W6490" s="158">
        <v>3</v>
      </c>
      <c r="X6490" s="191"/>
      <c r="Y6490" s="158"/>
      <c r="Z6490" s="158"/>
      <c r="AG6490" s="158"/>
      <c r="AH6490" s="158"/>
      <c r="AI6490" s="158"/>
      <c r="AJ6490" s="158"/>
    </row>
    <row r="6491" spans="1:36" ht="15" hidden="1" customHeight="1" x14ac:dyDescent="0.25">
      <c r="A6491" s="221" t="s">
        <v>272</v>
      </c>
      <c r="B6491" s="221">
        <v>3</v>
      </c>
      <c r="C6491" s="11" t="s">
        <v>275</v>
      </c>
      <c r="F6491" s="221" t="s">
        <v>277</v>
      </c>
      <c r="G6491" s="158"/>
      <c r="H6491" s="158">
        <v>7</v>
      </c>
      <c r="I6491" s="158">
        <v>1274</v>
      </c>
      <c r="J6491" s="158">
        <v>1360</v>
      </c>
      <c r="L6491" s="159">
        <v>39</v>
      </c>
      <c r="M6491" s="159">
        <v>37</v>
      </c>
      <c r="N6491" s="159">
        <v>38</v>
      </c>
      <c r="O6491" s="158"/>
      <c r="W6491" s="158">
        <v>3</v>
      </c>
      <c r="X6491" s="191"/>
      <c r="Y6491" s="158"/>
      <c r="Z6491" s="158"/>
      <c r="AG6491" s="158"/>
      <c r="AH6491" s="158"/>
      <c r="AI6491" s="158"/>
      <c r="AJ6491" s="158"/>
    </row>
    <row r="6492" spans="1:36" ht="15" hidden="1" customHeight="1" x14ac:dyDescent="0.25">
      <c r="A6492" s="221" t="s">
        <v>272</v>
      </c>
      <c r="B6492" s="221">
        <v>3</v>
      </c>
      <c r="C6492" s="11" t="s">
        <v>275</v>
      </c>
      <c r="F6492" s="221" t="s">
        <v>277</v>
      </c>
      <c r="G6492" s="158"/>
      <c r="H6492" s="158">
        <v>7</v>
      </c>
      <c r="I6492" s="158">
        <v>1275</v>
      </c>
      <c r="J6492" s="158">
        <v>1361</v>
      </c>
      <c r="L6492" s="159">
        <v>68</v>
      </c>
      <c r="M6492" s="159">
        <v>61</v>
      </c>
      <c r="N6492" s="159">
        <v>64.5</v>
      </c>
      <c r="O6492" s="158"/>
      <c r="W6492" s="158">
        <v>2</v>
      </c>
      <c r="X6492" s="191"/>
      <c r="Y6492" s="158"/>
      <c r="Z6492" s="158"/>
      <c r="AG6492" s="158"/>
      <c r="AH6492" s="158"/>
      <c r="AI6492" s="158"/>
      <c r="AJ6492" s="158"/>
    </row>
    <row r="6493" spans="1:36" ht="15" hidden="1" customHeight="1" x14ac:dyDescent="0.25">
      <c r="A6493" s="221" t="s">
        <v>272</v>
      </c>
      <c r="B6493" s="221">
        <v>3</v>
      </c>
      <c r="C6493" s="11" t="s">
        <v>275</v>
      </c>
      <c r="F6493" s="221" t="s">
        <v>277</v>
      </c>
      <c r="G6493" s="158"/>
      <c r="H6493" s="158">
        <v>7</v>
      </c>
      <c r="I6493" s="158">
        <v>1276</v>
      </c>
      <c r="J6493" s="158">
        <v>1362</v>
      </c>
      <c r="L6493" s="159">
        <v>52</v>
      </c>
      <c r="M6493" s="159">
        <v>46</v>
      </c>
      <c r="N6493" s="159">
        <v>49</v>
      </c>
      <c r="O6493" s="158">
        <v>6.4</v>
      </c>
      <c r="W6493" s="158">
        <v>3</v>
      </c>
      <c r="X6493" s="191"/>
      <c r="Y6493" s="158"/>
      <c r="Z6493" s="158"/>
      <c r="AG6493" s="158">
        <v>0.7</v>
      </c>
      <c r="AH6493" s="158">
        <v>1</v>
      </c>
      <c r="AI6493" s="158">
        <v>1.75</v>
      </c>
      <c r="AJ6493" s="158">
        <v>1.1000000000000001</v>
      </c>
    </row>
    <row r="6494" spans="1:36" ht="15" hidden="1" customHeight="1" x14ac:dyDescent="0.25">
      <c r="A6494" s="221" t="s">
        <v>272</v>
      </c>
      <c r="B6494" s="221">
        <v>3</v>
      </c>
      <c r="C6494" s="11" t="s">
        <v>275</v>
      </c>
      <c r="F6494" s="221" t="s">
        <v>277</v>
      </c>
      <c r="G6494" s="158"/>
      <c r="H6494" s="158">
        <v>7</v>
      </c>
      <c r="I6494" s="158" t="s">
        <v>147</v>
      </c>
      <c r="J6494" s="158">
        <v>1363</v>
      </c>
      <c r="L6494" s="159">
        <v>17</v>
      </c>
      <c r="M6494" s="159">
        <v>17</v>
      </c>
      <c r="N6494" s="159">
        <v>17</v>
      </c>
      <c r="O6494" s="158"/>
      <c r="W6494" s="158">
        <v>2</v>
      </c>
      <c r="X6494" s="191"/>
      <c r="Y6494" s="158"/>
      <c r="Z6494" s="158"/>
      <c r="AG6494" s="158"/>
      <c r="AH6494" s="158"/>
      <c r="AI6494" s="158"/>
      <c r="AJ6494" s="158"/>
    </row>
    <row r="6495" spans="1:36" ht="15" hidden="1" customHeight="1" x14ac:dyDescent="0.25">
      <c r="A6495" s="221" t="s">
        <v>272</v>
      </c>
      <c r="B6495" s="221">
        <v>3</v>
      </c>
      <c r="C6495" s="11" t="s">
        <v>275</v>
      </c>
      <c r="F6495" s="221" t="s">
        <v>277</v>
      </c>
      <c r="G6495" s="183"/>
      <c r="H6495" s="183">
        <v>7</v>
      </c>
      <c r="I6495" s="183">
        <v>1277</v>
      </c>
      <c r="J6495" s="183">
        <v>1364</v>
      </c>
      <c r="L6495" s="184" t="s">
        <v>226</v>
      </c>
      <c r="M6495" s="184" t="s">
        <v>226</v>
      </c>
      <c r="N6495" s="164">
        <v>24.5</v>
      </c>
      <c r="O6495" s="183"/>
      <c r="V6495" t="s">
        <v>91</v>
      </c>
      <c r="W6495" s="183">
        <v>4</v>
      </c>
      <c r="X6495" s="191"/>
      <c r="Y6495" s="158" t="s">
        <v>278</v>
      </c>
      <c r="Z6495" s="158" t="s">
        <v>288</v>
      </c>
      <c r="AB6495" s="113"/>
      <c r="AG6495" s="183"/>
      <c r="AH6495" s="183"/>
      <c r="AI6495" s="183"/>
      <c r="AJ6495" s="183"/>
    </row>
    <row r="6496" spans="1:36" ht="15" hidden="1" customHeight="1" x14ac:dyDescent="0.25">
      <c r="A6496" s="221" t="s">
        <v>272</v>
      </c>
      <c r="B6496" s="221">
        <v>3</v>
      </c>
      <c r="C6496" s="11" t="s">
        <v>275</v>
      </c>
      <c r="F6496" s="221" t="s">
        <v>277</v>
      </c>
      <c r="G6496" s="158"/>
      <c r="H6496" s="158">
        <v>7</v>
      </c>
      <c r="I6496" s="158">
        <v>1278</v>
      </c>
      <c r="J6496" s="158">
        <v>1365</v>
      </c>
      <c r="L6496" s="159">
        <v>62</v>
      </c>
      <c r="M6496" s="159">
        <v>57</v>
      </c>
      <c r="N6496" s="159">
        <v>59.5</v>
      </c>
      <c r="O6496" s="158"/>
      <c r="W6496" s="158">
        <v>2</v>
      </c>
      <c r="X6496" s="191"/>
      <c r="Y6496" s="158"/>
      <c r="Z6496" s="158"/>
      <c r="AG6496" s="158"/>
      <c r="AH6496" s="158"/>
      <c r="AI6496" s="158"/>
      <c r="AJ6496" s="158"/>
    </row>
    <row r="6497" spans="1:36" ht="15" hidden="1" customHeight="1" x14ac:dyDescent="0.25">
      <c r="A6497" s="221" t="s">
        <v>272</v>
      </c>
      <c r="B6497" s="221">
        <v>3</v>
      </c>
      <c r="C6497" s="11" t="s">
        <v>275</v>
      </c>
      <c r="F6497" s="221" t="s">
        <v>277</v>
      </c>
      <c r="G6497" s="158"/>
      <c r="H6497" s="158">
        <v>7</v>
      </c>
      <c r="I6497" s="158">
        <v>1279</v>
      </c>
      <c r="J6497" s="158">
        <v>1366</v>
      </c>
      <c r="L6497" s="159">
        <v>91</v>
      </c>
      <c r="M6497" s="159">
        <v>90</v>
      </c>
      <c r="N6497" s="159">
        <v>90.5</v>
      </c>
      <c r="O6497" s="158">
        <v>6.9</v>
      </c>
      <c r="W6497" s="158">
        <v>1</v>
      </c>
      <c r="X6497" s="191"/>
      <c r="Y6497" s="158"/>
      <c r="Z6497" s="158"/>
      <c r="AG6497" s="158">
        <v>1</v>
      </c>
      <c r="AH6497" s="158">
        <v>1.65</v>
      </c>
      <c r="AI6497" s="158">
        <v>1.5</v>
      </c>
      <c r="AJ6497" s="158">
        <v>1.75</v>
      </c>
    </row>
    <row r="6498" spans="1:36" ht="15" hidden="1" customHeight="1" x14ac:dyDescent="0.25">
      <c r="A6498" s="221" t="s">
        <v>272</v>
      </c>
      <c r="B6498" s="221">
        <v>3</v>
      </c>
      <c r="C6498" s="11" t="s">
        <v>275</v>
      </c>
      <c r="F6498" s="221" t="s">
        <v>277</v>
      </c>
      <c r="G6498" s="158"/>
      <c r="H6498" s="158">
        <v>7</v>
      </c>
      <c r="I6498" s="158">
        <v>1280</v>
      </c>
      <c r="J6498" s="158">
        <v>1367</v>
      </c>
      <c r="L6498" s="159">
        <v>20</v>
      </c>
      <c r="M6498" s="159">
        <v>23</v>
      </c>
      <c r="N6498" s="159">
        <v>21.5</v>
      </c>
      <c r="O6498" s="158"/>
      <c r="W6498" s="158">
        <v>3</v>
      </c>
      <c r="X6498" s="191"/>
      <c r="Y6498" s="158"/>
      <c r="Z6498" s="158"/>
      <c r="AG6498" s="158"/>
      <c r="AH6498" s="158"/>
      <c r="AI6498" s="158"/>
      <c r="AJ6498" s="158"/>
    </row>
    <row r="6499" spans="1:36" ht="15" hidden="1" customHeight="1" x14ac:dyDescent="0.25">
      <c r="A6499" s="221" t="s">
        <v>272</v>
      </c>
      <c r="B6499" s="221">
        <v>3</v>
      </c>
      <c r="C6499" s="11" t="s">
        <v>275</v>
      </c>
      <c r="F6499" s="221" t="s">
        <v>277</v>
      </c>
      <c r="G6499" s="158"/>
      <c r="H6499" s="158">
        <v>7</v>
      </c>
      <c r="I6499" s="158">
        <v>1281</v>
      </c>
      <c r="J6499" s="158">
        <v>1368</v>
      </c>
      <c r="L6499" s="159">
        <v>32</v>
      </c>
      <c r="M6499" s="159">
        <v>35</v>
      </c>
      <c r="N6499" s="159">
        <v>33.5</v>
      </c>
      <c r="O6499" s="158">
        <v>3.1</v>
      </c>
      <c r="W6499" s="158">
        <v>3</v>
      </c>
      <c r="X6499" s="191"/>
      <c r="Y6499" s="158"/>
      <c r="Z6499" s="158"/>
      <c r="AG6499" s="158">
        <v>0.4</v>
      </c>
      <c r="AH6499" s="158">
        <v>1.55</v>
      </c>
      <c r="AI6499" s="158">
        <v>1.1000000000000001</v>
      </c>
      <c r="AJ6499" s="158">
        <v>-0.1</v>
      </c>
    </row>
    <row r="6500" spans="1:36" ht="15" hidden="1" customHeight="1" x14ac:dyDescent="0.25">
      <c r="A6500" s="221" t="s">
        <v>272</v>
      </c>
      <c r="B6500" s="221">
        <v>3</v>
      </c>
      <c r="C6500" s="11" t="s">
        <v>275</v>
      </c>
      <c r="F6500" s="221" t="s">
        <v>277</v>
      </c>
      <c r="G6500" s="158"/>
      <c r="H6500" s="158">
        <v>7</v>
      </c>
      <c r="I6500" s="158">
        <v>1282</v>
      </c>
      <c r="J6500" s="158">
        <v>1369</v>
      </c>
      <c r="L6500" s="159">
        <v>39</v>
      </c>
      <c r="M6500" s="159">
        <v>38</v>
      </c>
      <c r="N6500" s="159">
        <v>38.5</v>
      </c>
      <c r="O6500" s="158"/>
      <c r="W6500" s="158">
        <v>3</v>
      </c>
      <c r="X6500" s="191"/>
      <c r="Y6500" s="158"/>
      <c r="Z6500" s="158"/>
      <c r="AG6500" s="158"/>
      <c r="AH6500" s="158"/>
      <c r="AI6500" s="158"/>
      <c r="AJ6500" s="158"/>
    </row>
    <row r="6501" spans="1:36" ht="15" hidden="1" customHeight="1" x14ac:dyDescent="0.25">
      <c r="A6501" s="221" t="s">
        <v>272</v>
      </c>
      <c r="B6501" s="221">
        <v>3</v>
      </c>
      <c r="C6501" s="11" t="s">
        <v>275</v>
      </c>
      <c r="F6501" s="221" t="s">
        <v>277</v>
      </c>
      <c r="G6501" s="183"/>
      <c r="H6501" s="183">
        <v>7</v>
      </c>
      <c r="I6501" s="183">
        <v>1287</v>
      </c>
      <c r="J6501" s="183">
        <v>1374</v>
      </c>
      <c r="L6501" s="184">
        <v>21</v>
      </c>
      <c r="M6501" s="184">
        <v>20</v>
      </c>
      <c r="N6501" s="184">
        <v>20.5</v>
      </c>
      <c r="O6501" s="183"/>
      <c r="V6501" t="s">
        <v>91</v>
      </c>
      <c r="W6501" s="183">
        <v>4</v>
      </c>
      <c r="X6501" s="191"/>
      <c r="Y6501" s="158" t="s">
        <v>278</v>
      </c>
      <c r="Z6501" s="158" t="s">
        <v>288</v>
      </c>
      <c r="AB6501" s="113"/>
      <c r="AG6501" s="183"/>
      <c r="AH6501" s="183"/>
      <c r="AI6501" s="183"/>
      <c r="AJ6501" s="183"/>
    </row>
    <row r="6502" spans="1:36" ht="15" hidden="1" customHeight="1" x14ac:dyDescent="0.25">
      <c r="A6502" s="221" t="s">
        <v>272</v>
      </c>
      <c r="B6502" s="221">
        <v>3</v>
      </c>
      <c r="C6502" s="11" t="s">
        <v>275</v>
      </c>
      <c r="F6502" s="221" t="s">
        <v>277</v>
      </c>
      <c r="G6502" s="183"/>
      <c r="H6502" s="183">
        <v>7</v>
      </c>
      <c r="I6502" s="183">
        <v>1288</v>
      </c>
      <c r="J6502" s="183">
        <v>1375</v>
      </c>
      <c r="L6502" s="184">
        <v>46</v>
      </c>
      <c r="M6502" s="184">
        <v>44</v>
      </c>
      <c r="N6502" s="184">
        <v>45</v>
      </c>
      <c r="O6502" s="183"/>
      <c r="V6502" t="s">
        <v>91</v>
      </c>
      <c r="W6502" s="183">
        <v>4</v>
      </c>
      <c r="X6502" s="191"/>
      <c r="Y6502" s="158" t="s">
        <v>278</v>
      </c>
      <c r="Z6502" s="158" t="s">
        <v>288</v>
      </c>
      <c r="AB6502" s="113"/>
      <c r="AG6502" s="183"/>
      <c r="AH6502" s="183"/>
      <c r="AI6502" s="183"/>
      <c r="AJ6502" s="183"/>
    </row>
    <row r="6503" spans="1:36" ht="15" hidden="1" customHeight="1" x14ac:dyDescent="0.25">
      <c r="A6503" s="221" t="s">
        <v>272</v>
      </c>
      <c r="B6503" s="221">
        <v>3</v>
      </c>
      <c r="C6503" s="11" t="s">
        <v>275</v>
      </c>
      <c r="F6503" s="221" t="s">
        <v>277</v>
      </c>
      <c r="G6503" s="183"/>
      <c r="H6503" s="183">
        <v>7</v>
      </c>
      <c r="I6503" s="183">
        <v>1289</v>
      </c>
      <c r="J6503" s="183">
        <v>1376</v>
      </c>
      <c r="L6503" s="184">
        <v>50</v>
      </c>
      <c r="M6503" s="184">
        <v>51</v>
      </c>
      <c r="N6503" s="184">
        <v>50.5</v>
      </c>
      <c r="O6503" s="183"/>
      <c r="V6503" t="s">
        <v>91</v>
      </c>
      <c r="W6503" s="183">
        <v>4</v>
      </c>
      <c r="X6503" s="191"/>
      <c r="Y6503" s="158" t="s">
        <v>278</v>
      </c>
      <c r="Z6503" s="158" t="s">
        <v>288</v>
      </c>
      <c r="AB6503" s="113"/>
      <c r="AG6503" s="183"/>
      <c r="AH6503" s="183"/>
      <c r="AI6503" s="183"/>
      <c r="AJ6503" s="183"/>
    </row>
    <row r="6504" spans="1:36" ht="15" hidden="1" customHeight="1" x14ac:dyDescent="0.25">
      <c r="A6504" s="221" t="s">
        <v>272</v>
      </c>
      <c r="B6504" s="221">
        <v>3</v>
      </c>
      <c r="C6504" s="11" t="s">
        <v>275</v>
      </c>
      <c r="F6504" s="221" t="s">
        <v>277</v>
      </c>
      <c r="G6504" s="183"/>
      <c r="H6504" s="183">
        <v>7</v>
      </c>
      <c r="I6504" s="183">
        <v>1290</v>
      </c>
      <c r="J6504" s="183">
        <v>1377</v>
      </c>
      <c r="L6504" s="184">
        <v>77</v>
      </c>
      <c r="M6504" s="184">
        <v>82</v>
      </c>
      <c r="N6504" s="184">
        <v>79.5</v>
      </c>
      <c r="O6504" s="183"/>
      <c r="V6504" t="s">
        <v>91</v>
      </c>
      <c r="W6504" s="183">
        <v>4</v>
      </c>
      <c r="X6504" s="191"/>
      <c r="Y6504" s="158" t="s">
        <v>278</v>
      </c>
      <c r="Z6504" s="158" t="s">
        <v>288</v>
      </c>
      <c r="AB6504" s="113"/>
      <c r="AG6504" s="183"/>
      <c r="AH6504" s="183"/>
      <c r="AI6504" s="183"/>
      <c r="AJ6504" s="183"/>
    </row>
    <row r="6505" spans="1:36" ht="15" hidden="1" customHeight="1" x14ac:dyDescent="0.25">
      <c r="A6505" s="221" t="s">
        <v>272</v>
      </c>
      <c r="B6505" s="221">
        <v>3</v>
      </c>
      <c r="C6505" s="11" t="s">
        <v>275</v>
      </c>
      <c r="F6505" s="221" t="s">
        <v>277</v>
      </c>
      <c r="G6505" s="158"/>
      <c r="H6505" s="158">
        <v>7</v>
      </c>
      <c r="I6505" s="158">
        <v>1291</v>
      </c>
      <c r="J6505" s="158">
        <v>1378</v>
      </c>
      <c r="L6505" s="159">
        <v>49</v>
      </c>
      <c r="M6505" s="159">
        <v>51</v>
      </c>
      <c r="N6505" s="159">
        <v>50</v>
      </c>
      <c r="O6505" s="158"/>
      <c r="W6505" s="158">
        <v>2</v>
      </c>
      <c r="X6505" s="191"/>
      <c r="Y6505" s="158"/>
      <c r="Z6505" s="158"/>
      <c r="AG6505" s="158"/>
      <c r="AH6505" s="158"/>
      <c r="AI6505" s="158"/>
      <c r="AJ6505" s="158"/>
    </row>
    <row r="6506" spans="1:36" ht="15" hidden="1" customHeight="1" x14ac:dyDescent="0.25">
      <c r="A6506" s="221" t="s">
        <v>272</v>
      </c>
      <c r="B6506" s="221">
        <v>3</v>
      </c>
      <c r="C6506" s="11" t="s">
        <v>275</v>
      </c>
      <c r="F6506" s="221" t="s">
        <v>277</v>
      </c>
      <c r="G6506" s="158"/>
      <c r="H6506" s="158">
        <v>7</v>
      </c>
      <c r="I6506" s="158">
        <v>1292</v>
      </c>
      <c r="J6506" s="158">
        <v>1379</v>
      </c>
      <c r="L6506" s="159">
        <v>28</v>
      </c>
      <c r="M6506" s="159">
        <v>29</v>
      </c>
      <c r="N6506" s="159">
        <v>28.5</v>
      </c>
      <c r="O6506" s="158"/>
      <c r="W6506" s="158">
        <v>3</v>
      </c>
      <c r="X6506" s="191"/>
      <c r="Y6506" s="158"/>
      <c r="Z6506" s="158"/>
      <c r="AG6506" s="158"/>
      <c r="AH6506" s="158"/>
      <c r="AI6506" s="158"/>
      <c r="AJ6506" s="158"/>
    </row>
    <row r="6507" spans="1:36" ht="15" hidden="1" customHeight="1" x14ac:dyDescent="0.25">
      <c r="A6507" s="221" t="s">
        <v>272</v>
      </c>
      <c r="B6507" s="221">
        <v>3</v>
      </c>
      <c r="C6507" s="11" t="s">
        <v>275</v>
      </c>
      <c r="F6507" s="221" t="s">
        <v>277</v>
      </c>
      <c r="G6507" s="158"/>
      <c r="H6507" s="158">
        <v>7</v>
      </c>
      <c r="I6507" s="158" t="s">
        <v>188</v>
      </c>
      <c r="J6507" s="158">
        <v>1380</v>
      </c>
      <c r="L6507" s="158">
        <v>19</v>
      </c>
      <c r="M6507" s="158">
        <v>17</v>
      </c>
      <c r="N6507" s="159">
        <v>18</v>
      </c>
      <c r="O6507" s="158"/>
      <c r="W6507" s="158">
        <v>3</v>
      </c>
      <c r="X6507" s="191"/>
      <c r="Y6507" s="158"/>
      <c r="Z6507" s="158"/>
      <c r="AG6507" s="158"/>
      <c r="AH6507" s="158"/>
      <c r="AI6507" s="158"/>
      <c r="AJ6507" s="158"/>
    </row>
    <row r="6508" spans="1:36" ht="15" hidden="1" customHeight="1" x14ac:dyDescent="0.25">
      <c r="A6508" s="221" t="s">
        <v>272</v>
      </c>
      <c r="B6508" s="221">
        <v>3</v>
      </c>
      <c r="C6508" s="11" t="s">
        <v>275</v>
      </c>
      <c r="F6508" s="221" t="s">
        <v>277</v>
      </c>
      <c r="G6508" s="158"/>
      <c r="H6508" s="158">
        <v>7</v>
      </c>
      <c r="I6508" s="158">
        <v>1293</v>
      </c>
      <c r="J6508" s="158">
        <v>1381</v>
      </c>
      <c r="L6508" s="159">
        <v>29</v>
      </c>
      <c r="M6508" s="159">
        <v>29</v>
      </c>
      <c r="N6508" s="159">
        <v>29</v>
      </c>
      <c r="O6508" s="158"/>
      <c r="W6508" s="158">
        <v>3</v>
      </c>
      <c r="X6508" s="191"/>
      <c r="Y6508" s="158"/>
      <c r="Z6508" s="158"/>
      <c r="AG6508" s="158"/>
      <c r="AH6508" s="158"/>
      <c r="AI6508" s="158"/>
      <c r="AJ6508" s="158"/>
    </row>
    <row r="6509" spans="1:36" ht="15" hidden="1" customHeight="1" x14ac:dyDescent="0.25">
      <c r="A6509" s="221" t="s">
        <v>272</v>
      </c>
      <c r="B6509" s="221">
        <v>3</v>
      </c>
      <c r="C6509" s="11" t="s">
        <v>275</v>
      </c>
      <c r="F6509" s="221" t="s">
        <v>277</v>
      </c>
      <c r="G6509" s="158"/>
      <c r="H6509" s="158">
        <v>7</v>
      </c>
      <c r="I6509" s="158">
        <v>1294</v>
      </c>
      <c r="J6509" s="158">
        <v>1382</v>
      </c>
      <c r="L6509" s="159">
        <v>72</v>
      </c>
      <c r="M6509" s="159">
        <v>71</v>
      </c>
      <c r="N6509" s="159">
        <v>71.5</v>
      </c>
      <c r="O6509" s="158"/>
      <c r="W6509" s="158">
        <v>3</v>
      </c>
      <c r="X6509" s="191"/>
      <c r="Y6509" s="158"/>
      <c r="Z6509" s="158"/>
      <c r="AG6509" s="158"/>
      <c r="AH6509" s="158"/>
      <c r="AI6509" s="158"/>
      <c r="AJ6509" s="158"/>
    </row>
    <row r="6510" spans="1:36" ht="15" hidden="1" customHeight="1" x14ac:dyDescent="0.25">
      <c r="A6510" s="221" t="s">
        <v>272</v>
      </c>
      <c r="B6510" s="221">
        <v>3</v>
      </c>
      <c r="C6510" s="11" t="s">
        <v>275</v>
      </c>
      <c r="F6510" s="221" t="s">
        <v>277</v>
      </c>
      <c r="G6510" s="158"/>
      <c r="H6510" s="158">
        <v>7</v>
      </c>
      <c r="I6510" s="158">
        <v>1295</v>
      </c>
      <c r="J6510" s="158">
        <v>1383</v>
      </c>
      <c r="L6510" s="159">
        <v>55</v>
      </c>
      <c r="M6510" s="159">
        <v>53</v>
      </c>
      <c r="N6510" s="159">
        <v>54</v>
      </c>
      <c r="O6510" s="158"/>
      <c r="W6510" s="158">
        <v>3</v>
      </c>
      <c r="X6510" s="191"/>
      <c r="Y6510" s="158"/>
      <c r="Z6510" s="158"/>
      <c r="AG6510" s="158"/>
      <c r="AH6510" s="158"/>
      <c r="AI6510" s="158"/>
      <c r="AJ6510" s="158"/>
    </row>
    <row r="6511" spans="1:36" ht="15" hidden="1" customHeight="1" x14ac:dyDescent="0.25">
      <c r="A6511" s="221" t="s">
        <v>272</v>
      </c>
      <c r="B6511" s="221">
        <v>3</v>
      </c>
      <c r="C6511" s="11" t="s">
        <v>275</v>
      </c>
      <c r="F6511" s="221" t="s">
        <v>277</v>
      </c>
      <c r="G6511" s="158"/>
      <c r="H6511" s="158">
        <v>7</v>
      </c>
      <c r="I6511" s="158">
        <v>1296</v>
      </c>
      <c r="J6511" s="158">
        <v>1384</v>
      </c>
      <c r="L6511" s="159">
        <v>32</v>
      </c>
      <c r="M6511" s="159">
        <v>36</v>
      </c>
      <c r="N6511" s="159">
        <v>34</v>
      </c>
      <c r="O6511" s="158"/>
      <c r="W6511" s="158">
        <v>3</v>
      </c>
      <c r="X6511" s="191"/>
      <c r="Y6511" s="158"/>
      <c r="Z6511" s="158"/>
      <c r="AG6511" s="158"/>
      <c r="AH6511" s="158"/>
      <c r="AI6511" s="158"/>
      <c r="AJ6511" s="158"/>
    </row>
    <row r="6512" spans="1:36" ht="15" hidden="1" customHeight="1" x14ac:dyDescent="0.25">
      <c r="A6512" s="221" t="s">
        <v>272</v>
      </c>
      <c r="B6512" s="221">
        <v>3</v>
      </c>
      <c r="C6512" s="11" t="s">
        <v>275</v>
      </c>
      <c r="F6512" s="221" t="s">
        <v>277</v>
      </c>
      <c r="G6512" s="158"/>
      <c r="H6512" s="158">
        <v>7</v>
      </c>
      <c r="I6512" s="158">
        <v>1297</v>
      </c>
      <c r="J6512" s="158">
        <v>1385</v>
      </c>
      <c r="L6512" s="159">
        <v>56</v>
      </c>
      <c r="M6512" s="159">
        <v>53</v>
      </c>
      <c r="N6512" s="159">
        <v>54.5</v>
      </c>
      <c r="O6512" s="158"/>
      <c r="W6512" s="158">
        <v>3</v>
      </c>
      <c r="X6512" s="191"/>
      <c r="Y6512" s="158"/>
      <c r="Z6512" s="158"/>
      <c r="AG6512" s="158"/>
      <c r="AH6512" s="158"/>
      <c r="AI6512" s="158"/>
      <c r="AJ6512" s="158"/>
    </row>
    <row r="6513" spans="1:36" ht="15" hidden="1" customHeight="1" x14ac:dyDescent="0.25">
      <c r="A6513" s="221" t="s">
        <v>272</v>
      </c>
      <c r="B6513" s="221">
        <v>3</v>
      </c>
      <c r="C6513" s="11" t="s">
        <v>275</v>
      </c>
      <c r="F6513" s="221" t="s">
        <v>277</v>
      </c>
      <c r="G6513" s="158"/>
      <c r="H6513" s="158">
        <v>7</v>
      </c>
      <c r="I6513" s="158" t="s">
        <v>147</v>
      </c>
      <c r="J6513" s="158">
        <v>1386</v>
      </c>
      <c r="L6513" s="158">
        <v>14</v>
      </c>
      <c r="M6513" s="158">
        <v>17</v>
      </c>
      <c r="N6513" s="159">
        <v>15.5</v>
      </c>
      <c r="O6513" s="158"/>
      <c r="W6513" s="158">
        <v>3</v>
      </c>
      <c r="X6513" s="191"/>
      <c r="Y6513" s="158"/>
      <c r="Z6513" s="158"/>
      <c r="AG6513" s="158"/>
      <c r="AH6513" s="158"/>
      <c r="AI6513" s="158"/>
      <c r="AJ6513" s="158"/>
    </row>
    <row r="6514" spans="1:36" ht="15" hidden="1" customHeight="1" x14ac:dyDescent="0.25">
      <c r="A6514" s="221" t="s">
        <v>272</v>
      </c>
      <c r="B6514" s="221">
        <v>3</v>
      </c>
      <c r="C6514" s="11" t="s">
        <v>275</v>
      </c>
      <c r="F6514" s="221" t="s">
        <v>277</v>
      </c>
      <c r="G6514" s="158"/>
      <c r="H6514" s="158">
        <v>7</v>
      </c>
      <c r="I6514" s="158">
        <v>1298</v>
      </c>
      <c r="J6514" s="158">
        <v>1387</v>
      </c>
      <c r="L6514" s="159">
        <v>95</v>
      </c>
      <c r="M6514" s="159">
        <v>95</v>
      </c>
      <c r="N6514" s="159">
        <v>95</v>
      </c>
      <c r="O6514" s="158">
        <v>8.1999999999999993</v>
      </c>
      <c r="W6514" s="158">
        <v>1</v>
      </c>
      <c r="X6514" s="191"/>
      <c r="Y6514" s="158"/>
      <c r="Z6514" s="158"/>
      <c r="AG6514" s="158">
        <v>1.1499999999999999</v>
      </c>
      <c r="AH6514" s="158">
        <v>1.4</v>
      </c>
      <c r="AI6514" s="158">
        <v>2</v>
      </c>
      <c r="AJ6514" s="158">
        <v>0.75</v>
      </c>
    </row>
    <row r="6515" spans="1:36" ht="15" hidden="1" customHeight="1" x14ac:dyDescent="0.25">
      <c r="A6515" s="221" t="s">
        <v>272</v>
      </c>
      <c r="B6515" s="221">
        <v>3</v>
      </c>
      <c r="C6515" s="11" t="s">
        <v>275</v>
      </c>
      <c r="F6515" s="221" t="s">
        <v>277</v>
      </c>
      <c r="G6515" s="158"/>
      <c r="H6515" s="158">
        <v>7</v>
      </c>
      <c r="I6515" s="158">
        <v>1299</v>
      </c>
      <c r="J6515" s="158">
        <v>1388</v>
      </c>
      <c r="L6515" s="159">
        <v>24</v>
      </c>
      <c r="M6515" s="159">
        <v>24</v>
      </c>
      <c r="N6515" s="159">
        <v>24</v>
      </c>
      <c r="O6515" s="158"/>
      <c r="W6515" s="158">
        <v>3</v>
      </c>
      <c r="X6515" s="191"/>
      <c r="Y6515" s="158"/>
      <c r="Z6515" s="158"/>
      <c r="AG6515" s="158"/>
      <c r="AH6515" s="158"/>
      <c r="AI6515" s="158"/>
      <c r="AJ6515" s="158"/>
    </row>
    <row r="6516" spans="1:36" ht="15" hidden="1" customHeight="1" x14ac:dyDescent="0.25">
      <c r="A6516" s="221" t="s">
        <v>272</v>
      </c>
      <c r="B6516" s="221">
        <v>3</v>
      </c>
      <c r="C6516" s="11" t="s">
        <v>275</v>
      </c>
      <c r="F6516" s="221" t="s">
        <v>277</v>
      </c>
      <c r="G6516" s="158"/>
      <c r="H6516" s="158">
        <v>7</v>
      </c>
      <c r="I6516" s="158">
        <v>1300</v>
      </c>
      <c r="J6516" s="158">
        <v>1389</v>
      </c>
      <c r="L6516" s="159">
        <v>78</v>
      </c>
      <c r="M6516" s="159">
        <v>75</v>
      </c>
      <c r="N6516" s="159">
        <v>76.5</v>
      </c>
      <c r="O6516" s="158">
        <v>5.4</v>
      </c>
      <c r="W6516" s="158">
        <v>2</v>
      </c>
      <c r="X6516" s="191"/>
      <c r="Y6516" s="158"/>
      <c r="Z6516" s="158"/>
      <c r="AG6516" s="158">
        <v>1.3</v>
      </c>
      <c r="AH6516" s="158">
        <v>1.95</v>
      </c>
      <c r="AI6516" s="158">
        <v>1.25</v>
      </c>
      <c r="AJ6516" s="158">
        <v>0.45</v>
      </c>
    </row>
    <row r="6517" spans="1:36" ht="15" hidden="1" customHeight="1" x14ac:dyDescent="0.25">
      <c r="A6517" s="221" t="s">
        <v>272</v>
      </c>
      <c r="B6517" s="221">
        <v>3</v>
      </c>
      <c r="C6517" s="11" t="s">
        <v>275</v>
      </c>
      <c r="F6517" s="221" t="s">
        <v>277</v>
      </c>
      <c r="G6517" s="158"/>
      <c r="H6517" s="158">
        <v>7</v>
      </c>
      <c r="I6517" s="158">
        <v>1301</v>
      </c>
      <c r="J6517" s="158">
        <v>1390</v>
      </c>
      <c r="L6517" s="159">
        <v>43</v>
      </c>
      <c r="M6517" s="159">
        <v>43</v>
      </c>
      <c r="N6517" s="159">
        <v>43</v>
      </c>
      <c r="O6517" s="158"/>
      <c r="W6517" s="158">
        <v>3</v>
      </c>
      <c r="X6517" s="191"/>
      <c r="Y6517" s="158"/>
      <c r="Z6517" s="158"/>
      <c r="AG6517" s="158"/>
      <c r="AH6517" s="158"/>
      <c r="AI6517" s="158"/>
      <c r="AJ6517" s="158"/>
    </row>
    <row r="6518" spans="1:36" ht="15" hidden="1" customHeight="1" x14ac:dyDescent="0.25">
      <c r="A6518" s="221" t="s">
        <v>272</v>
      </c>
      <c r="B6518" s="221">
        <v>3</v>
      </c>
      <c r="C6518" s="11" t="s">
        <v>275</v>
      </c>
      <c r="F6518" s="221" t="s">
        <v>277</v>
      </c>
      <c r="G6518" s="158"/>
      <c r="H6518" s="158">
        <v>7</v>
      </c>
      <c r="I6518" s="158">
        <v>1302</v>
      </c>
      <c r="J6518" s="158">
        <v>1391</v>
      </c>
      <c r="L6518" s="159">
        <v>39</v>
      </c>
      <c r="M6518" s="159">
        <v>41</v>
      </c>
      <c r="N6518" s="159">
        <v>40</v>
      </c>
      <c r="O6518" s="158"/>
      <c r="W6518" s="158">
        <v>3</v>
      </c>
      <c r="X6518" s="191"/>
      <c r="Y6518" s="158"/>
      <c r="Z6518" s="158"/>
      <c r="AG6518" s="158"/>
      <c r="AH6518" s="158"/>
      <c r="AI6518" s="158"/>
      <c r="AJ6518" s="158"/>
    </row>
    <row r="6519" spans="1:36" ht="15" hidden="1" customHeight="1" x14ac:dyDescent="0.25">
      <c r="A6519" s="221" t="s">
        <v>272</v>
      </c>
      <c r="B6519" s="221">
        <v>3</v>
      </c>
      <c r="C6519" s="11" t="s">
        <v>275</v>
      </c>
      <c r="F6519" s="221" t="s">
        <v>277</v>
      </c>
      <c r="G6519" s="183"/>
      <c r="H6519" s="183">
        <v>7</v>
      </c>
      <c r="I6519" s="183">
        <v>1303</v>
      </c>
      <c r="J6519" s="183">
        <v>1392</v>
      </c>
      <c r="L6519" s="184" t="s">
        <v>226</v>
      </c>
      <c r="M6519" s="184" t="s">
        <v>226</v>
      </c>
      <c r="N6519" s="164">
        <v>29.5</v>
      </c>
      <c r="O6519" s="183"/>
      <c r="V6519" t="s">
        <v>91</v>
      </c>
      <c r="W6519" s="183">
        <v>4</v>
      </c>
      <c r="X6519" s="191"/>
      <c r="Y6519" s="158" t="s">
        <v>278</v>
      </c>
      <c r="Z6519" s="158" t="s">
        <v>288</v>
      </c>
      <c r="AB6519" s="113"/>
      <c r="AG6519" s="183"/>
      <c r="AH6519" s="183"/>
      <c r="AI6519" s="183"/>
      <c r="AJ6519" s="183"/>
    </row>
    <row r="6520" spans="1:36" ht="15" hidden="1" customHeight="1" x14ac:dyDescent="0.25">
      <c r="A6520" s="221" t="s">
        <v>272</v>
      </c>
      <c r="B6520" s="221">
        <v>3</v>
      </c>
      <c r="C6520" s="11" t="s">
        <v>275</v>
      </c>
      <c r="F6520" s="221" t="s">
        <v>277</v>
      </c>
      <c r="G6520" s="158"/>
      <c r="H6520" s="158">
        <v>7</v>
      </c>
      <c r="I6520" s="158">
        <v>1304</v>
      </c>
      <c r="J6520" s="158">
        <v>1393</v>
      </c>
      <c r="L6520" s="159">
        <v>43</v>
      </c>
      <c r="M6520" s="159">
        <v>44</v>
      </c>
      <c r="N6520" s="159">
        <v>43.5</v>
      </c>
      <c r="O6520" s="158"/>
      <c r="W6520" s="158">
        <v>3</v>
      </c>
      <c r="X6520" s="191"/>
      <c r="Y6520" s="158"/>
      <c r="Z6520" s="158"/>
      <c r="AG6520" s="158"/>
      <c r="AH6520" s="158"/>
      <c r="AI6520" s="158"/>
      <c r="AJ6520" s="158"/>
    </row>
    <row r="6521" spans="1:36" ht="15" hidden="1" customHeight="1" x14ac:dyDescent="0.25">
      <c r="A6521" s="221" t="s">
        <v>272</v>
      </c>
      <c r="B6521" s="221">
        <v>3</v>
      </c>
      <c r="C6521" s="11" t="s">
        <v>275</v>
      </c>
      <c r="F6521" s="221" t="s">
        <v>277</v>
      </c>
      <c r="G6521" s="183"/>
      <c r="H6521" s="183">
        <v>7</v>
      </c>
      <c r="I6521" s="183">
        <v>1305</v>
      </c>
      <c r="J6521" s="183">
        <v>1394</v>
      </c>
      <c r="L6521" s="184" t="s">
        <v>226</v>
      </c>
      <c r="M6521" s="184" t="s">
        <v>226</v>
      </c>
      <c r="N6521" s="164">
        <v>21.5</v>
      </c>
      <c r="O6521" s="183"/>
      <c r="V6521" t="s">
        <v>91</v>
      </c>
      <c r="W6521" s="183">
        <v>4</v>
      </c>
      <c r="X6521" s="191"/>
      <c r="Y6521" s="158" t="s">
        <v>278</v>
      </c>
      <c r="Z6521" s="158" t="s">
        <v>288</v>
      </c>
      <c r="AB6521" s="113"/>
      <c r="AG6521" s="183"/>
      <c r="AH6521" s="183"/>
      <c r="AI6521" s="183"/>
      <c r="AJ6521" s="183"/>
    </row>
    <row r="6522" spans="1:36" ht="15" hidden="1" customHeight="1" x14ac:dyDescent="0.25">
      <c r="A6522" s="221" t="s">
        <v>272</v>
      </c>
      <c r="B6522" s="221">
        <v>3</v>
      </c>
      <c r="C6522" s="11" t="s">
        <v>275</v>
      </c>
      <c r="F6522" s="221" t="s">
        <v>277</v>
      </c>
      <c r="G6522" s="183"/>
      <c r="H6522" s="183">
        <v>7</v>
      </c>
      <c r="I6522" s="183">
        <v>1306</v>
      </c>
      <c r="J6522" s="183">
        <v>1395</v>
      </c>
      <c r="L6522" s="184">
        <v>80</v>
      </c>
      <c r="M6522" s="184">
        <v>80</v>
      </c>
      <c r="N6522" s="184">
        <v>80</v>
      </c>
      <c r="O6522" s="183">
        <v>6.3</v>
      </c>
      <c r="V6522" t="s">
        <v>91</v>
      </c>
      <c r="W6522" s="183">
        <v>4</v>
      </c>
      <c r="X6522" s="191"/>
      <c r="Y6522" s="158" t="s">
        <v>278</v>
      </c>
      <c r="Z6522" s="158" t="s">
        <v>288</v>
      </c>
      <c r="AB6522" s="113"/>
      <c r="AG6522" s="183">
        <v>1</v>
      </c>
      <c r="AH6522" s="183">
        <v>0.95</v>
      </c>
      <c r="AI6522" s="183">
        <v>0.75</v>
      </c>
      <c r="AJ6522" s="183">
        <v>1.45</v>
      </c>
    </row>
    <row r="6523" spans="1:36" ht="15" hidden="1" customHeight="1" x14ac:dyDescent="0.25">
      <c r="A6523" s="221" t="s">
        <v>272</v>
      </c>
      <c r="B6523" s="221">
        <v>3</v>
      </c>
      <c r="C6523" s="11" t="s">
        <v>275</v>
      </c>
      <c r="F6523" s="221" t="s">
        <v>277</v>
      </c>
      <c r="G6523" s="158"/>
      <c r="H6523" s="158">
        <v>7</v>
      </c>
      <c r="I6523" s="158">
        <v>1307</v>
      </c>
      <c r="J6523" s="158">
        <v>1396</v>
      </c>
      <c r="L6523" s="159">
        <v>40</v>
      </c>
      <c r="M6523" s="159">
        <v>39</v>
      </c>
      <c r="N6523" s="159">
        <v>39.5</v>
      </c>
      <c r="O6523" s="158"/>
      <c r="W6523" s="158">
        <v>3</v>
      </c>
      <c r="X6523" s="191"/>
      <c r="Y6523" s="158"/>
      <c r="Z6523" s="158"/>
      <c r="AG6523" s="158"/>
      <c r="AH6523" s="158"/>
      <c r="AI6523" s="158"/>
      <c r="AJ6523" s="158"/>
    </row>
    <row r="6524" spans="1:36" ht="15" hidden="1" customHeight="1" x14ac:dyDescent="0.25">
      <c r="A6524" s="221" t="s">
        <v>272</v>
      </c>
      <c r="B6524" s="221">
        <v>3</v>
      </c>
      <c r="C6524" s="11" t="s">
        <v>275</v>
      </c>
      <c r="F6524" s="221" t="s">
        <v>277</v>
      </c>
      <c r="G6524" s="158"/>
      <c r="H6524" s="158">
        <v>7</v>
      </c>
      <c r="I6524" s="158">
        <v>1308</v>
      </c>
      <c r="J6524" s="158">
        <v>1397</v>
      </c>
      <c r="L6524" s="159">
        <v>72</v>
      </c>
      <c r="M6524" s="159">
        <v>70</v>
      </c>
      <c r="N6524" s="159">
        <v>71</v>
      </c>
      <c r="O6524" s="158"/>
      <c r="W6524" s="158">
        <v>2</v>
      </c>
      <c r="X6524" s="191"/>
      <c r="Y6524" s="158"/>
      <c r="Z6524" s="158"/>
      <c r="AG6524" s="158"/>
      <c r="AH6524" s="158"/>
      <c r="AI6524" s="158"/>
      <c r="AJ6524" s="158"/>
    </row>
    <row r="6525" spans="1:36" ht="15" hidden="1" customHeight="1" x14ac:dyDescent="0.25">
      <c r="A6525" s="221" t="s">
        <v>272</v>
      </c>
      <c r="B6525" s="221">
        <v>3</v>
      </c>
      <c r="C6525" s="11" t="s">
        <v>275</v>
      </c>
      <c r="F6525" s="221" t="s">
        <v>277</v>
      </c>
      <c r="G6525" s="158"/>
      <c r="H6525" s="158">
        <v>7</v>
      </c>
      <c r="I6525" s="158">
        <v>1309</v>
      </c>
      <c r="J6525" s="158">
        <v>1398</v>
      </c>
      <c r="L6525" s="159">
        <v>50</v>
      </c>
      <c r="M6525" s="159">
        <v>51</v>
      </c>
      <c r="N6525" s="159">
        <v>50.5</v>
      </c>
      <c r="O6525" s="158"/>
      <c r="W6525" s="158">
        <v>3</v>
      </c>
      <c r="X6525" s="191"/>
      <c r="Y6525" s="158"/>
      <c r="Z6525" s="158"/>
      <c r="AG6525" s="158"/>
      <c r="AH6525" s="158"/>
      <c r="AI6525" s="158"/>
      <c r="AJ6525" s="158"/>
    </row>
    <row r="6526" spans="1:36" ht="15" hidden="1" customHeight="1" x14ac:dyDescent="0.25">
      <c r="A6526" s="221" t="s">
        <v>272</v>
      </c>
      <c r="B6526" s="221">
        <v>3</v>
      </c>
      <c r="C6526" s="11" t="s">
        <v>275</v>
      </c>
      <c r="F6526" s="221" t="s">
        <v>277</v>
      </c>
      <c r="G6526" s="158"/>
      <c r="H6526" s="158">
        <v>7</v>
      </c>
      <c r="I6526" s="158">
        <v>1310</v>
      </c>
      <c r="J6526" s="158">
        <v>1399</v>
      </c>
      <c r="L6526" s="159">
        <v>44</v>
      </c>
      <c r="M6526" s="159">
        <v>47</v>
      </c>
      <c r="N6526" s="159">
        <v>45.5</v>
      </c>
      <c r="O6526" s="158"/>
      <c r="W6526" s="158">
        <v>3</v>
      </c>
      <c r="X6526" s="191"/>
      <c r="Y6526" s="158"/>
      <c r="Z6526" s="158"/>
      <c r="AG6526" s="158"/>
      <c r="AH6526" s="158"/>
      <c r="AI6526" s="158"/>
      <c r="AJ6526" s="158"/>
    </row>
    <row r="6527" spans="1:36" ht="15" hidden="1" customHeight="1" x14ac:dyDescent="0.25">
      <c r="A6527" s="221" t="s">
        <v>272</v>
      </c>
      <c r="B6527" s="221">
        <v>3</v>
      </c>
      <c r="C6527" s="11" t="s">
        <v>275</v>
      </c>
      <c r="F6527" s="221" t="s">
        <v>277</v>
      </c>
      <c r="G6527" s="158"/>
      <c r="H6527" s="158">
        <v>7</v>
      </c>
      <c r="I6527" s="158">
        <v>1311</v>
      </c>
      <c r="J6527" s="158">
        <v>1400</v>
      </c>
      <c r="L6527" s="159">
        <v>43</v>
      </c>
      <c r="M6527" s="159">
        <v>45</v>
      </c>
      <c r="N6527" s="159">
        <v>44</v>
      </c>
      <c r="O6527" s="158"/>
      <c r="W6527" s="158">
        <v>3</v>
      </c>
      <c r="X6527" s="191"/>
      <c r="Y6527" s="158"/>
      <c r="Z6527" s="158"/>
      <c r="AG6527" s="158"/>
      <c r="AH6527" s="158"/>
      <c r="AI6527" s="158"/>
      <c r="AJ6527" s="158"/>
    </row>
    <row r="6528" spans="1:36" ht="15" hidden="1" customHeight="1" x14ac:dyDescent="0.25">
      <c r="A6528" s="221" t="s">
        <v>272</v>
      </c>
      <c r="B6528" s="221">
        <v>3</v>
      </c>
      <c r="C6528" s="11" t="s">
        <v>275</v>
      </c>
      <c r="F6528" s="221" t="s">
        <v>277</v>
      </c>
      <c r="G6528" s="158"/>
      <c r="H6528" s="158">
        <v>7</v>
      </c>
      <c r="I6528" s="158">
        <v>1312</v>
      </c>
      <c r="J6528" s="158">
        <v>1401</v>
      </c>
      <c r="L6528" s="159">
        <v>85</v>
      </c>
      <c r="M6528" s="159">
        <v>87</v>
      </c>
      <c r="N6528" s="159">
        <v>86</v>
      </c>
      <c r="O6528" s="158">
        <v>6.3</v>
      </c>
      <c r="W6528" s="158">
        <v>2</v>
      </c>
      <c r="X6528" s="191"/>
      <c r="Y6528" s="158"/>
      <c r="Z6528" s="158"/>
      <c r="AG6528" s="158">
        <v>0.4</v>
      </c>
      <c r="AH6528" s="158">
        <v>0.75</v>
      </c>
      <c r="AI6528" s="158">
        <v>0.9</v>
      </c>
      <c r="AJ6528" s="158">
        <v>0.85</v>
      </c>
    </row>
    <row r="6529" spans="1:36" ht="15" hidden="1" customHeight="1" x14ac:dyDescent="0.25">
      <c r="A6529" s="221" t="s">
        <v>272</v>
      </c>
      <c r="B6529" s="221">
        <v>3</v>
      </c>
      <c r="C6529" s="11" t="s">
        <v>275</v>
      </c>
      <c r="F6529" s="221" t="s">
        <v>277</v>
      </c>
      <c r="G6529" s="158"/>
      <c r="H6529" s="158">
        <v>7</v>
      </c>
      <c r="I6529" s="158">
        <v>1313</v>
      </c>
      <c r="J6529" s="158">
        <v>1402</v>
      </c>
      <c r="L6529" s="159">
        <v>47</v>
      </c>
      <c r="M6529" s="159">
        <v>49</v>
      </c>
      <c r="N6529" s="159">
        <v>48</v>
      </c>
      <c r="O6529" s="158"/>
      <c r="W6529" s="158">
        <v>2</v>
      </c>
      <c r="X6529" s="191"/>
      <c r="Y6529" s="158"/>
      <c r="Z6529" s="158"/>
      <c r="AG6529" s="158"/>
      <c r="AH6529" s="158"/>
      <c r="AI6529" s="158"/>
      <c r="AJ6529" s="158"/>
    </row>
    <row r="6530" spans="1:36" ht="15" hidden="1" customHeight="1" x14ac:dyDescent="0.25">
      <c r="A6530" s="221" t="s">
        <v>272</v>
      </c>
      <c r="B6530" s="221">
        <v>3</v>
      </c>
      <c r="C6530" s="11" t="s">
        <v>275</v>
      </c>
      <c r="F6530" s="221" t="s">
        <v>277</v>
      </c>
      <c r="G6530" s="158"/>
      <c r="H6530" s="158">
        <v>7</v>
      </c>
      <c r="I6530" s="158">
        <v>1314</v>
      </c>
      <c r="J6530" s="158">
        <v>1403</v>
      </c>
      <c r="L6530" s="159">
        <v>44</v>
      </c>
      <c r="M6530" s="159">
        <v>45</v>
      </c>
      <c r="N6530" s="159">
        <v>44.5</v>
      </c>
      <c r="O6530" s="158"/>
      <c r="W6530" s="158">
        <v>3</v>
      </c>
      <c r="X6530" s="191"/>
      <c r="Y6530" s="158"/>
      <c r="Z6530" s="158"/>
      <c r="AG6530" s="158"/>
      <c r="AH6530" s="158"/>
      <c r="AI6530" s="158"/>
      <c r="AJ6530" s="158"/>
    </row>
    <row r="6531" spans="1:36" ht="15" hidden="1" customHeight="1" x14ac:dyDescent="0.25">
      <c r="A6531" s="221" t="s">
        <v>272</v>
      </c>
      <c r="B6531" s="221">
        <v>3</v>
      </c>
      <c r="C6531" s="11" t="s">
        <v>275</v>
      </c>
      <c r="F6531" s="221" t="s">
        <v>277</v>
      </c>
      <c r="G6531" s="158"/>
      <c r="H6531" s="158">
        <v>7</v>
      </c>
      <c r="I6531" s="158">
        <v>1315</v>
      </c>
      <c r="J6531" s="158">
        <v>1404</v>
      </c>
      <c r="L6531" s="159">
        <v>73</v>
      </c>
      <c r="M6531" s="159">
        <v>74</v>
      </c>
      <c r="N6531" s="159">
        <v>73.5</v>
      </c>
      <c r="O6531" s="158"/>
      <c r="W6531" s="158">
        <v>2</v>
      </c>
      <c r="X6531" s="191"/>
      <c r="Y6531" s="158"/>
      <c r="Z6531" s="158"/>
      <c r="AG6531" s="158"/>
      <c r="AH6531" s="158"/>
      <c r="AI6531" s="158"/>
      <c r="AJ6531" s="158"/>
    </row>
    <row r="6532" spans="1:36" ht="15" hidden="1" customHeight="1" x14ac:dyDescent="0.25">
      <c r="A6532" s="221" t="s">
        <v>272</v>
      </c>
      <c r="B6532" s="221">
        <v>3</v>
      </c>
      <c r="C6532" s="11" t="s">
        <v>275</v>
      </c>
      <c r="F6532" s="221" t="s">
        <v>277</v>
      </c>
      <c r="G6532" s="158"/>
      <c r="H6532" s="158">
        <v>7</v>
      </c>
      <c r="I6532" s="158">
        <v>1316</v>
      </c>
      <c r="J6532" s="158">
        <v>1405</v>
      </c>
      <c r="L6532" s="159">
        <v>63</v>
      </c>
      <c r="M6532" s="159">
        <v>62</v>
      </c>
      <c r="N6532" s="159">
        <v>62.5</v>
      </c>
      <c r="O6532" s="158"/>
      <c r="W6532" s="158">
        <v>3</v>
      </c>
      <c r="X6532" s="191"/>
      <c r="Y6532" s="158"/>
      <c r="Z6532" s="158"/>
      <c r="AG6532" s="158"/>
      <c r="AH6532" s="158"/>
      <c r="AI6532" s="158"/>
      <c r="AJ6532" s="158"/>
    </row>
    <row r="6533" spans="1:36" ht="15" hidden="1" customHeight="1" x14ac:dyDescent="0.25">
      <c r="A6533" s="221" t="s">
        <v>272</v>
      </c>
      <c r="B6533" s="221">
        <v>3</v>
      </c>
      <c r="C6533" s="11" t="s">
        <v>275</v>
      </c>
      <c r="F6533" s="221" t="s">
        <v>277</v>
      </c>
      <c r="G6533" s="158"/>
      <c r="H6533" s="158">
        <v>7</v>
      </c>
      <c r="I6533" s="158">
        <v>1318</v>
      </c>
      <c r="J6533" s="158">
        <v>1407</v>
      </c>
      <c r="L6533" s="159">
        <v>51</v>
      </c>
      <c r="M6533" s="159">
        <v>50</v>
      </c>
      <c r="N6533" s="159">
        <v>50.5</v>
      </c>
      <c r="O6533" s="158"/>
      <c r="W6533" s="158">
        <v>2</v>
      </c>
      <c r="X6533" s="191"/>
      <c r="Y6533" s="158"/>
      <c r="Z6533" s="158"/>
      <c r="AG6533" s="158"/>
      <c r="AH6533" s="158"/>
      <c r="AI6533" s="158"/>
      <c r="AJ6533" s="158"/>
    </row>
    <row r="6534" spans="1:36" ht="15" hidden="1" customHeight="1" x14ac:dyDescent="0.25">
      <c r="A6534" s="221" t="s">
        <v>272</v>
      </c>
      <c r="B6534" s="221">
        <v>3</v>
      </c>
      <c r="C6534" s="11" t="s">
        <v>275</v>
      </c>
      <c r="F6534" s="221" t="s">
        <v>277</v>
      </c>
      <c r="G6534" s="158"/>
      <c r="H6534" s="158">
        <v>7</v>
      </c>
      <c r="I6534" s="158">
        <v>1319</v>
      </c>
      <c r="J6534" s="158">
        <v>1408</v>
      </c>
      <c r="L6534" s="159">
        <v>82</v>
      </c>
      <c r="M6534" s="159">
        <v>86</v>
      </c>
      <c r="N6534" s="159">
        <v>84</v>
      </c>
      <c r="O6534" s="158">
        <v>6.9</v>
      </c>
      <c r="W6534" s="158">
        <v>2</v>
      </c>
      <c r="X6534" s="191"/>
      <c r="Y6534" s="158"/>
      <c r="Z6534" s="158"/>
      <c r="AG6534" s="158">
        <v>0.4</v>
      </c>
      <c r="AH6534" s="158">
        <v>1.2</v>
      </c>
      <c r="AI6534" s="158">
        <v>1.6</v>
      </c>
      <c r="AJ6534" s="158">
        <v>1.3</v>
      </c>
    </row>
    <row r="6535" spans="1:36" ht="15" hidden="1" customHeight="1" x14ac:dyDescent="0.25">
      <c r="A6535" s="221" t="s">
        <v>272</v>
      </c>
      <c r="B6535" s="221">
        <v>3</v>
      </c>
      <c r="C6535" s="11" t="s">
        <v>275</v>
      </c>
      <c r="F6535" s="221" t="s">
        <v>277</v>
      </c>
      <c r="G6535" s="158"/>
      <c r="H6535" s="158">
        <v>7</v>
      </c>
      <c r="I6535" s="158">
        <v>1320</v>
      </c>
      <c r="J6535" s="158">
        <v>1409</v>
      </c>
      <c r="L6535" s="159">
        <v>49</v>
      </c>
      <c r="M6535" s="159">
        <v>46</v>
      </c>
      <c r="N6535" s="159">
        <v>47.5</v>
      </c>
      <c r="O6535" s="158">
        <v>5.0999999999999996</v>
      </c>
      <c r="W6535" s="158">
        <v>3</v>
      </c>
      <c r="X6535" s="191"/>
      <c r="Y6535" s="158"/>
      <c r="Z6535" s="158"/>
      <c r="AG6535" s="158">
        <v>0.7</v>
      </c>
      <c r="AH6535" s="158">
        <v>0.4</v>
      </c>
      <c r="AI6535" s="158">
        <v>0.65</v>
      </c>
      <c r="AJ6535" s="158">
        <v>1.2</v>
      </c>
    </row>
    <row r="6536" spans="1:36" ht="15" hidden="1" customHeight="1" x14ac:dyDescent="0.25">
      <c r="A6536" s="221" t="s">
        <v>272</v>
      </c>
      <c r="B6536" s="221">
        <v>3</v>
      </c>
      <c r="C6536" s="11" t="s">
        <v>275</v>
      </c>
      <c r="F6536" s="221" t="s">
        <v>277</v>
      </c>
      <c r="G6536" s="158"/>
      <c r="H6536" s="158">
        <v>7</v>
      </c>
      <c r="I6536" s="158">
        <v>1321</v>
      </c>
      <c r="J6536" s="158">
        <v>1410</v>
      </c>
      <c r="L6536" s="159">
        <v>66</v>
      </c>
      <c r="M6536" s="159">
        <v>64</v>
      </c>
      <c r="N6536" s="159">
        <v>65</v>
      </c>
      <c r="O6536" s="158"/>
      <c r="W6536" s="158">
        <v>2</v>
      </c>
      <c r="X6536" s="191"/>
      <c r="Y6536" s="158"/>
      <c r="Z6536" s="158"/>
      <c r="AG6536" s="158"/>
      <c r="AH6536" s="158"/>
      <c r="AI6536" s="158"/>
      <c r="AJ6536" s="158"/>
    </row>
    <row r="6537" spans="1:36" ht="15" hidden="1" customHeight="1" x14ac:dyDescent="0.25">
      <c r="A6537" s="221" t="s">
        <v>272</v>
      </c>
      <c r="B6537" s="221">
        <v>3</v>
      </c>
      <c r="C6537" s="11" t="s">
        <v>275</v>
      </c>
      <c r="F6537" s="221" t="s">
        <v>277</v>
      </c>
      <c r="G6537" s="158"/>
      <c r="H6537" s="158">
        <v>7</v>
      </c>
      <c r="I6537" s="158" t="s">
        <v>147</v>
      </c>
      <c r="J6537" s="158">
        <v>1411</v>
      </c>
      <c r="L6537" s="158">
        <v>17</v>
      </c>
      <c r="M6537" s="158">
        <v>17</v>
      </c>
      <c r="N6537" s="159">
        <v>17</v>
      </c>
      <c r="O6537" s="158"/>
      <c r="W6537" s="158">
        <v>3</v>
      </c>
      <c r="X6537" s="191"/>
      <c r="Y6537" s="158"/>
      <c r="Z6537" s="158"/>
      <c r="AG6537" s="158"/>
      <c r="AH6537" s="158"/>
      <c r="AI6537" s="158"/>
      <c r="AJ6537" s="158"/>
    </row>
    <row r="6538" spans="1:36" ht="15" hidden="1" customHeight="1" x14ac:dyDescent="0.25">
      <c r="A6538" s="221" t="s">
        <v>272</v>
      </c>
      <c r="B6538" s="221">
        <v>3</v>
      </c>
      <c r="C6538" s="11" t="s">
        <v>275</v>
      </c>
      <c r="F6538" s="221" t="s">
        <v>277</v>
      </c>
      <c r="G6538" s="158"/>
      <c r="H6538" s="158">
        <v>7</v>
      </c>
      <c r="I6538" s="158">
        <v>1322</v>
      </c>
      <c r="J6538" s="158">
        <v>1412</v>
      </c>
      <c r="L6538" s="159">
        <v>35</v>
      </c>
      <c r="M6538" s="159">
        <v>35</v>
      </c>
      <c r="N6538" s="159">
        <v>35</v>
      </c>
      <c r="O6538" s="158"/>
      <c r="W6538" s="158">
        <v>3</v>
      </c>
      <c r="X6538" s="191"/>
      <c r="Y6538" s="158"/>
      <c r="Z6538" s="158"/>
      <c r="AG6538" s="158"/>
      <c r="AH6538" s="158"/>
      <c r="AI6538" s="158"/>
      <c r="AJ6538" s="158"/>
    </row>
    <row r="6539" spans="1:36" ht="15" hidden="1" customHeight="1" x14ac:dyDescent="0.25">
      <c r="A6539" s="221" t="s">
        <v>272</v>
      </c>
      <c r="B6539" s="221">
        <v>3</v>
      </c>
      <c r="C6539" s="11" t="s">
        <v>275</v>
      </c>
      <c r="F6539" s="221" t="s">
        <v>277</v>
      </c>
      <c r="G6539" s="158"/>
      <c r="H6539" s="158">
        <v>7</v>
      </c>
      <c r="I6539" s="158">
        <v>1323</v>
      </c>
      <c r="J6539" s="158">
        <v>1413</v>
      </c>
      <c r="L6539" s="159">
        <v>52</v>
      </c>
      <c r="M6539" s="159">
        <v>51</v>
      </c>
      <c r="N6539" s="159">
        <v>51.5</v>
      </c>
      <c r="O6539" s="158">
        <v>5.0999999999999996</v>
      </c>
      <c r="W6539" s="158">
        <v>2</v>
      </c>
      <c r="X6539" s="191"/>
      <c r="Y6539" s="158"/>
      <c r="Z6539" s="158"/>
      <c r="AG6539" s="158">
        <v>0.45</v>
      </c>
      <c r="AH6539" s="158">
        <v>0.5</v>
      </c>
      <c r="AI6539" s="158">
        <v>0.8</v>
      </c>
      <c r="AJ6539" s="158">
        <v>0.85</v>
      </c>
    </row>
    <row r="6540" spans="1:36" ht="15" hidden="1" customHeight="1" x14ac:dyDescent="0.25">
      <c r="A6540" s="221" t="s">
        <v>272</v>
      </c>
      <c r="B6540" s="221">
        <v>3</v>
      </c>
      <c r="C6540" s="11" t="s">
        <v>275</v>
      </c>
      <c r="F6540" s="221" t="s">
        <v>277</v>
      </c>
      <c r="G6540" s="183"/>
      <c r="H6540" s="183">
        <v>7</v>
      </c>
      <c r="I6540" s="183">
        <v>1324</v>
      </c>
      <c r="J6540" s="183">
        <v>1414</v>
      </c>
      <c r="L6540" s="184" t="s">
        <v>226</v>
      </c>
      <c r="M6540" s="184" t="s">
        <v>226</v>
      </c>
      <c r="N6540" s="164">
        <v>22.5</v>
      </c>
      <c r="O6540" s="183"/>
      <c r="V6540" t="s">
        <v>91</v>
      </c>
      <c r="W6540" s="183">
        <v>4</v>
      </c>
      <c r="X6540" s="191"/>
      <c r="Y6540" s="158" t="s">
        <v>278</v>
      </c>
      <c r="Z6540" s="158" t="s">
        <v>288</v>
      </c>
      <c r="AB6540" s="113"/>
      <c r="AG6540" s="183"/>
      <c r="AH6540" s="183"/>
      <c r="AI6540" s="183"/>
      <c r="AJ6540" s="183"/>
    </row>
    <row r="6541" spans="1:36" ht="15" hidden="1" customHeight="1" x14ac:dyDescent="0.25">
      <c r="A6541" s="221" t="s">
        <v>272</v>
      </c>
      <c r="B6541" s="221">
        <v>3</v>
      </c>
      <c r="C6541" s="11" t="s">
        <v>275</v>
      </c>
      <c r="F6541" s="221" t="s">
        <v>277</v>
      </c>
      <c r="G6541" s="158"/>
      <c r="H6541" s="158">
        <v>7</v>
      </c>
      <c r="I6541" s="158">
        <v>1325</v>
      </c>
      <c r="J6541" s="158">
        <v>1415</v>
      </c>
      <c r="L6541" s="159">
        <v>39</v>
      </c>
      <c r="M6541" s="159">
        <v>46</v>
      </c>
      <c r="N6541" s="159">
        <v>42.5</v>
      </c>
      <c r="O6541" s="158"/>
      <c r="W6541" s="158">
        <v>2</v>
      </c>
      <c r="X6541" s="191"/>
      <c r="Y6541" s="158"/>
      <c r="Z6541" s="158"/>
      <c r="AG6541" s="158"/>
      <c r="AH6541" s="158"/>
      <c r="AI6541" s="158"/>
      <c r="AJ6541" s="158"/>
    </row>
    <row r="6542" spans="1:36" ht="15" hidden="1" customHeight="1" x14ac:dyDescent="0.25">
      <c r="A6542" s="221" t="s">
        <v>272</v>
      </c>
      <c r="B6542" s="221">
        <v>3</v>
      </c>
      <c r="C6542" s="11" t="s">
        <v>275</v>
      </c>
      <c r="F6542" s="221" t="s">
        <v>277</v>
      </c>
      <c r="G6542" s="158"/>
      <c r="H6542" s="158">
        <v>7</v>
      </c>
      <c r="I6542" s="158">
        <v>1327</v>
      </c>
      <c r="J6542" s="158">
        <v>1417</v>
      </c>
      <c r="L6542" s="159">
        <v>42</v>
      </c>
      <c r="M6542" s="159">
        <v>44</v>
      </c>
      <c r="N6542" s="159">
        <v>43</v>
      </c>
      <c r="O6542" s="158">
        <v>5</v>
      </c>
      <c r="W6542" s="158">
        <v>3</v>
      </c>
      <c r="X6542" s="191"/>
      <c r="Y6542" s="158"/>
      <c r="Z6542" s="158"/>
      <c r="AG6542" s="158">
        <v>0.55000000000000004</v>
      </c>
      <c r="AH6542" s="158">
        <v>0.7</v>
      </c>
      <c r="AI6542" s="158">
        <v>1.2</v>
      </c>
      <c r="AJ6542" s="158">
        <v>0.65</v>
      </c>
    </row>
    <row r="6543" spans="1:36" ht="15" hidden="1" customHeight="1" x14ac:dyDescent="0.25">
      <c r="A6543" s="221" t="s">
        <v>272</v>
      </c>
      <c r="B6543" s="221">
        <v>3</v>
      </c>
      <c r="C6543" s="11" t="s">
        <v>275</v>
      </c>
      <c r="F6543" s="221" t="s">
        <v>277</v>
      </c>
      <c r="G6543" s="158"/>
      <c r="H6543" s="158">
        <v>7</v>
      </c>
      <c r="I6543" s="158">
        <v>1328</v>
      </c>
      <c r="J6543" s="158">
        <v>1418</v>
      </c>
      <c r="L6543" s="159">
        <v>48</v>
      </c>
      <c r="M6543" s="159">
        <v>46</v>
      </c>
      <c r="N6543" s="159">
        <v>47</v>
      </c>
      <c r="O6543" s="158"/>
      <c r="W6543" s="158">
        <v>3</v>
      </c>
      <c r="X6543" s="191"/>
      <c r="Y6543" s="158"/>
      <c r="Z6543" s="158"/>
      <c r="AG6543" s="158"/>
      <c r="AH6543" s="158"/>
      <c r="AI6543" s="158"/>
      <c r="AJ6543" s="158"/>
    </row>
    <row r="6544" spans="1:36" ht="15" hidden="1" customHeight="1" x14ac:dyDescent="0.25">
      <c r="A6544" s="221" t="s">
        <v>272</v>
      </c>
      <c r="B6544" s="221">
        <v>3</v>
      </c>
      <c r="C6544" s="11" t="s">
        <v>275</v>
      </c>
      <c r="F6544" s="221" t="s">
        <v>277</v>
      </c>
      <c r="G6544" s="158"/>
      <c r="H6544" s="158">
        <v>7</v>
      </c>
      <c r="I6544" s="158">
        <v>1330</v>
      </c>
      <c r="J6544" s="158">
        <v>1420</v>
      </c>
      <c r="L6544" s="159">
        <v>99</v>
      </c>
      <c r="M6544" s="159">
        <v>86</v>
      </c>
      <c r="N6544" s="159">
        <v>92.5</v>
      </c>
      <c r="O6544" s="158">
        <v>8</v>
      </c>
      <c r="W6544" s="158">
        <v>1</v>
      </c>
      <c r="X6544" s="191"/>
      <c r="Y6544" s="158"/>
      <c r="Z6544" s="158"/>
      <c r="AG6544" s="158">
        <v>0.7</v>
      </c>
      <c r="AH6544" s="158">
        <v>1.2</v>
      </c>
      <c r="AI6544" s="158">
        <v>1.25</v>
      </c>
      <c r="AJ6544" s="158">
        <v>1.05</v>
      </c>
    </row>
    <row r="6545" spans="1:36" ht="15" hidden="1" customHeight="1" x14ac:dyDescent="0.25">
      <c r="A6545" s="221" t="s">
        <v>272</v>
      </c>
      <c r="B6545" s="221">
        <v>3</v>
      </c>
      <c r="C6545" s="11" t="s">
        <v>275</v>
      </c>
      <c r="F6545" s="221" t="s">
        <v>277</v>
      </c>
      <c r="G6545" s="158"/>
      <c r="H6545" s="158">
        <v>7</v>
      </c>
      <c r="I6545" s="158">
        <v>1331</v>
      </c>
      <c r="J6545" s="158">
        <v>1421</v>
      </c>
      <c r="L6545" s="159">
        <v>33</v>
      </c>
      <c r="M6545" s="159">
        <v>32</v>
      </c>
      <c r="N6545" s="159">
        <v>32.5</v>
      </c>
      <c r="O6545" s="158"/>
      <c r="W6545" s="158">
        <v>3</v>
      </c>
      <c r="X6545" s="191"/>
      <c r="Y6545" s="158"/>
      <c r="Z6545" s="158"/>
      <c r="AG6545" s="158"/>
      <c r="AH6545" s="158"/>
      <c r="AI6545" s="158"/>
      <c r="AJ6545" s="158"/>
    </row>
    <row r="6546" spans="1:36" ht="15" hidden="1" customHeight="1" x14ac:dyDescent="0.25">
      <c r="A6546" s="221" t="s">
        <v>272</v>
      </c>
      <c r="B6546" s="221">
        <v>3</v>
      </c>
      <c r="C6546" s="11" t="s">
        <v>275</v>
      </c>
      <c r="F6546" s="221" t="s">
        <v>277</v>
      </c>
      <c r="G6546" s="158"/>
      <c r="H6546" s="158">
        <v>7</v>
      </c>
      <c r="I6546" s="158">
        <v>1332</v>
      </c>
      <c r="J6546" s="158">
        <v>1422</v>
      </c>
      <c r="L6546" s="159">
        <v>44</v>
      </c>
      <c r="M6546" s="159">
        <v>41</v>
      </c>
      <c r="N6546" s="159">
        <v>42.5</v>
      </c>
      <c r="O6546" s="158"/>
      <c r="W6546" s="158">
        <v>2</v>
      </c>
      <c r="X6546" s="191"/>
      <c r="Y6546" s="158"/>
      <c r="Z6546" s="158"/>
      <c r="AG6546" s="158"/>
      <c r="AH6546" s="158"/>
      <c r="AI6546" s="158"/>
      <c r="AJ6546" s="158"/>
    </row>
    <row r="6547" spans="1:36" ht="15" hidden="1" customHeight="1" x14ac:dyDescent="0.25">
      <c r="A6547" s="221" t="s">
        <v>272</v>
      </c>
      <c r="B6547" s="221">
        <v>3</v>
      </c>
      <c r="C6547" s="11" t="s">
        <v>275</v>
      </c>
      <c r="F6547" s="221" t="s">
        <v>277</v>
      </c>
      <c r="G6547" s="158"/>
      <c r="H6547" s="158">
        <v>7</v>
      </c>
      <c r="I6547" s="158">
        <v>1333</v>
      </c>
      <c r="J6547" s="158">
        <v>1423</v>
      </c>
      <c r="L6547" s="159">
        <v>49</v>
      </c>
      <c r="M6547" s="159">
        <v>48</v>
      </c>
      <c r="N6547" s="159">
        <v>48.5</v>
      </c>
      <c r="O6547" s="158"/>
      <c r="W6547" s="158">
        <v>3</v>
      </c>
      <c r="X6547" s="191"/>
      <c r="Y6547" s="158"/>
      <c r="Z6547" s="158"/>
      <c r="AG6547" s="158"/>
      <c r="AH6547" s="158"/>
      <c r="AI6547" s="158"/>
      <c r="AJ6547" s="158"/>
    </row>
    <row r="6548" spans="1:36" ht="15" hidden="1" customHeight="1" x14ac:dyDescent="0.25">
      <c r="A6548" s="221" t="s">
        <v>272</v>
      </c>
      <c r="B6548" s="221">
        <v>3</v>
      </c>
      <c r="C6548" s="11" t="s">
        <v>275</v>
      </c>
      <c r="F6548" s="221" t="s">
        <v>277</v>
      </c>
      <c r="G6548" s="158"/>
      <c r="H6548" s="158">
        <v>7</v>
      </c>
      <c r="I6548" s="158">
        <v>1334</v>
      </c>
      <c r="J6548" s="158">
        <v>1424</v>
      </c>
      <c r="L6548" s="159">
        <v>49</v>
      </c>
      <c r="M6548" s="159">
        <v>46</v>
      </c>
      <c r="N6548" s="159">
        <v>47.5</v>
      </c>
      <c r="O6548" s="158"/>
      <c r="W6548" s="158">
        <v>3</v>
      </c>
      <c r="X6548" s="191"/>
      <c r="Y6548" s="158"/>
      <c r="Z6548" s="162"/>
      <c r="AG6548" s="158"/>
      <c r="AH6548" s="158"/>
      <c r="AI6548" s="158"/>
      <c r="AJ6548" s="158"/>
    </row>
    <row r="6549" spans="1:36" ht="15" hidden="1" customHeight="1" x14ac:dyDescent="0.25">
      <c r="A6549" s="221" t="s">
        <v>272</v>
      </c>
      <c r="B6549" s="221">
        <v>3</v>
      </c>
      <c r="C6549" s="11" t="s">
        <v>275</v>
      </c>
      <c r="F6549" s="221" t="s">
        <v>277</v>
      </c>
      <c r="G6549" s="158"/>
      <c r="H6549" s="158">
        <v>7</v>
      </c>
      <c r="I6549" s="158">
        <v>1335</v>
      </c>
      <c r="J6549" s="158">
        <v>1425</v>
      </c>
      <c r="L6549" s="159">
        <v>35</v>
      </c>
      <c r="M6549" s="159">
        <v>36</v>
      </c>
      <c r="N6549" s="159">
        <v>35.5</v>
      </c>
      <c r="O6549" s="158"/>
      <c r="W6549" s="158">
        <v>3</v>
      </c>
      <c r="X6549" s="191"/>
      <c r="Y6549" s="158"/>
      <c r="Z6549" s="158"/>
      <c r="AG6549" s="158"/>
      <c r="AH6549" s="158"/>
      <c r="AI6549" s="158"/>
      <c r="AJ6549" s="158"/>
    </row>
    <row r="6550" spans="1:36" ht="15" hidden="1" customHeight="1" x14ac:dyDescent="0.25">
      <c r="A6550" s="221" t="s">
        <v>272</v>
      </c>
      <c r="B6550" s="221">
        <v>3</v>
      </c>
      <c r="C6550" s="11" t="s">
        <v>275</v>
      </c>
      <c r="F6550" s="221" t="s">
        <v>277</v>
      </c>
      <c r="G6550" s="158"/>
      <c r="H6550" s="158">
        <v>7</v>
      </c>
      <c r="I6550" s="158">
        <v>1336</v>
      </c>
      <c r="J6550" s="158">
        <v>1426</v>
      </c>
      <c r="L6550" s="159">
        <v>65</v>
      </c>
      <c r="M6550" s="159">
        <v>66</v>
      </c>
      <c r="N6550" s="159">
        <v>65.5</v>
      </c>
      <c r="O6550" s="158"/>
      <c r="W6550" s="158">
        <v>2</v>
      </c>
      <c r="X6550" s="191"/>
      <c r="Y6550" s="158"/>
      <c r="Z6550" s="158"/>
      <c r="AG6550" s="158"/>
      <c r="AH6550" s="158"/>
      <c r="AI6550" s="158"/>
      <c r="AJ6550" s="158"/>
    </row>
    <row r="6551" spans="1:36" ht="15" hidden="1" customHeight="1" x14ac:dyDescent="0.25">
      <c r="A6551" s="221" t="s">
        <v>272</v>
      </c>
      <c r="B6551" s="221">
        <v>3</v>
      </c>
      <c r="C6551" s="11" t="s">
        <v>275</v>
      </c>
      <c r="F6551" s="221" t="s">
        <v>277</v>
      </c>
      <c r="G6551" s="158"/>
      <c r="H6551" s="158">
        <v>7</v>
      </c>
      <c r="I6551" s="158">
        <v>1337</v>
      </c>
      <c r="J6551" s="158">
        <v>1427</v>
      </c>
      <c r="L6551" s="159">
        <v>39</v>
      </c>
      <c r="M6551" s="159">
        <v>41</v>
      </c>
      <c r="N6551" s="159">
        <v>40</v>
      </c>
      <c r="O6551" s="158"/>
      <c r="W6551" s="158">
        <v>3</v>
      </c>
      <c r="X6551" s="191"/>
      <c r="Y6551" s="158"/>
      <c r="Z6551" s="158"/>
      <c r="AG6551" s="158"/>
      <c r="AH6551" s="158"/>
      <c r="AI6551" s="158"/>
      <c r="AJ6551" s="158"/>
    </row>
    <row r="6552" spans="1:36" ht="15" hidden="1" customHeight="1" x14ac:dyDescent="0.25">
      <c r="A6552" s="221" t="s">
        <v>272</v>
      </c>
      <c r="B6552" s="221">
        <v>3</v>
      </c>
      <c r="C6552" s="11" t="s">
        <v>275</v>
      </c>
      <c r="F6552" s="221" t="s">
        <v>277</v>
      </c>
      <c r="G6552" s="158"/>
      <c r="H6552" s="158">
        <v>7</v>
      </c>
      <c r="I6552" s="158">
        <v>1339</v>
      </c>
      <c r="J6552" s="158">
        <v>1429</v>
      </c>
      <c r="L6552" s="159">
        <v>26</v>
      </c>
      <c r="M6552" s="159">
        <v>25</v>
      </c>
      <c r="N6552" s="159">
        <v>25.5</v>
      </c>
      <c r="O6552" s="158"/>
      <c r="W6552" s="158">
        <v>3</v>
      </c>
      <c r="X6552" s="191"/>
      <c r="Y6552" s="158"/>
      <c r="Z6552" s="158"/>
      <c r="AG6552" s="158"/>
      <c r="AH6552" s="158"/>
      <c r="AI6552" s="158"/>
      <c r="AJ6552" s="158"/>
    </row>
    <row r="6553" spans="1:36" ht="15" hidden="1" customHeight="1" x14ac:dyDescent="0.25">
      <c r="A6553" s="221" t="s">
        <v>272</v>
      </c>
      <c r="B6553" s="221">
        <v>3</v>
      </c>
      <c r="C6553" s="11" t="s">
        <v>275</v>
      </c>
      <c r="F6553" s="221" t="s">
        <v>277</v>
      </c>
      <c r="G6553" s="158"/>
      <c r="H6553" s="158">
        <v>7</v>
      </c>
      <c r="I6553" s="158">
        <v>1340</v>
      </c>
      <c r="J6553" s="158">
        <v>1430</v>
      </c>
      <c r="L6553" s="159">
        <v>70</v>
      </c>
      <c r="M6553" s="159">
        <v>67</v>
      </c>
      <c r="N6553" s="159">
        <v>68.5</v>
      </c>
      <c r="O6553" s="158">
        <v>5.9</v>
      </c>
      <c r="W6553" s="158">
        <v>2</v>
      </c>
      <c r="X6553" s="191"/>
      <c r="Y6553" s="158"/>
      <c r="Z6553" s="158"/>
      <c r="AG6553" s="158">
        <v>1.25</v>
      </c>
      <c r="AH6553" s="158">
        <v>0.75</v>
      </c>
      <c r="AI6553" s="158">
        <v>1.05</v>
      </c>
      <c r="AJ6553" s="158">
        <v>1.3</v>
      </c>
    </row>
    <row r="6554" spans="1:36" ht="15" hidden="1" customHeight="1" x14ac:dyDescent="0.25">
      <c r="A6554" s="221" t="s">
        <v>272</v>
      </c>
      <c r="B6554" s="221">
        <v>3</v>
      </c>
      <c r="C6554" s="11" t="s">
        <v>275</v>
      </c>
      <c r="F6554" s="221" t="s">
        <v>277</v>
      </c>
      <c r="G6554" s="158"/>
      <c r="H6554" s="158">
        <v>7</v>
      </c>
      <c r="I6554" s="158">
        <v>1341</v>
      </c>
      <c r="J6554" s="158">
        <v>1431</v>
      </c>
      <c r="L6554" s="159">
        <v>32</v>
      </c>
      <c r="M6554" s="159">
        <v>32</v>
      </c>
      <c r="N6554" s="159">
        <v>32</v>
      </c>
      <c r="O6554" s="158"/>
      <c r="W6554" s="158">
        <v>3</v>
      </c>
      <c r="X6554" s="191"/>
      <c r="Y6554" s="158"/>
      <c r="Z6554" s="158"/>
      <c r="AG6554" s="158"/>
      <c r="AH6554" s="158"/>
      <c r="AI6554" s="158"/>
      <c r="AJ6554" s="158"/>
    </row>
    <row r="6555" spans="1:36" ht="15" hidden="1" customHeight="1" x14ac:dyDescent="0.25">
      <c r="A6555" s="221" t="s">
        <v>272</v>
      </c>
      <c r="B6555" s="221">
        <v>3</v>
      </c>
      <c r="C6555" s="11" t="s">
        <v>275</v>
      </c>
      <c r="F6555" s="221" t="s">
        <v>277</v>
      </c>
      <c r="G6555" s="158"/>
      <c r="H6555" s="158">
        <v>7</v>
      </c>
      <c r="I6555" s="158">
        <v>1343</v>
      </c>
      <c r="J6555" s="158">
        <v>1433</v>
      </c>
      <c r="L6555" s="159">
        <v>48</v>
      </c>
      <c r="M6555" s="159">
        <v>55</v>
      </c>
      <c r="N6555" s="159">
        <v>51.5</v>
      </c>
      <c r="O6555" s="158"/>
      <c r="W6555" s="158">
        <v>3</v>
      </c>
      <c r="X6555" s="191"/>
      <c r="Y6555" s="158"/>
      <c r="Z6555" s="158"/>
      <c r="AG6555" s="158"/>
      <c r="AH6555" s="158"/>
      <c r="AI6555" s="158"/>
      <c r="AJ6555" s="158"/>
    </row>
    <row r="6556" spans="1:36" ht="15" hidden="1" customHeight="1" x14ac:dyDescent="0.25">
      <c r="A6556" s="221" t="s">
        <v>272</v>
      </c>
      <c r="B6556" s="221">
        <v>3</v>
      </c>
      <c r="C6556" s="11" t="s">
        <v>275</v>
      </c>
      <c r="F6556" s="221" t="s">
        <v>277</v>
      </c>
      <c r="G6556" s="158"/>
      <c r="H6556" s="158">
        <v>7</v>
      </c>
      <c r="I6556" s="158">
        <v>1344</v>
      </c>
      <c r="J6556" s="158">
        <v>1434</v>
      </c>
      <c r="L6556" s="159">
        <v>35</v>
      </c>
      <c r="M6556" s="159">
        <v>33</v>
      </c>
      <c r="N6556" s="159">
        <v>34</v>
      </c>
      <c r="O6556" s="158"/>
      <c r="W6556" s="158">
        <v>3</v>
      </c>
      <c r="X6556" s="191"/>
      <c r="Y6556" s="158"/>
      <c r="Z6556" s="158"/>
      <c r="AG6556" s="158"/>
      <c r="AH6556" s="158"/>
      <c r="AI6556" s="158"/>
      <c r="AJ6556" s="158"/>
    </row>
    <row r="6557" spans="1:36" ht="15" hidden="1" customHeight="1" x14ac:dyDescent="0.25">
      <c r="A6557" s="221" t="s">
        <v>272</v>
      </c>
      <c r="B6557" s="221">
        <v>3</v>
      </c>
      <c r="C6557" s="11" t="s">
        <v>275</v>
      </c>
      <c r="F6557" s="221" t="s">
        <v>277</v>
      </c>
      <c r="G6557" s="158"/>
      <c r="H6557" s="158">
        <v>7</v>
      </c>
      <c r="I6557" s="158">
        <v>1345</v>
      </c>
      <c r="J6557" s="158">
        <v>1435</v>
      </c>
      <c r="L6557" s="159">
        <v>51</v>
      </c>
      <c r="M6557" s="159">
        <v>50</v>
      </c>
      <c r="N6557" s="159">
        <v>50.5</v>
      </c>
      <c r="O6557" s="158">
        <v>5.6</v>
      </c>
      <c r="W6557" s="158">
        <v>3</v>
      </c>
      <c r="X6557" s="191"/>
      <c r="Y6557" s="158"/>
      <c r="Z6557" s="158"/>
      <c r="AG6557" s="158">
        <v>1.1499999999999999</v>
      </c>
      <c r="AH6557" s="158">
        <v>0.85</v>
      </c>
      <c r="AI6557" s="158">
        <v>0.65</v>
      </c>
      <c r="AJ6557" s="158">
        <v>0.85</v>
      </c>
    </row>
    <row r="6558" spans="1:36" ht="15" hidden="1" customHeight="1" x14ac:dyDescent="0.25">
      <c r="A6558" s="221" t="s">
        <v>272</v>
      </c>
      <c r="B6558" s="221">
        <v>3</v>
      </c>
      <c r="C6558" s="11" t="s">
        <v>275</v>
      </c>
      <c r="F6558" s="221" t="s">
        <v>277</v>
      </c>
      <c r="G6558" s="158"/>
      <c r="H6558" s="158">
        <v>7</v>
      </c>
      <c r="I6558" s="158">
        <v>1346</v>
      </c>
      <c r="J6558" s="158">
        <v>1436</v>
      </c>
      <c r="L6558" s="159">
        <v>37</v>
      </c>
      <c r="M6558" s="159">
        <v>36</v>
      </c>
      <c r="N6558" s="159">
        <v>36.5</v>
      </c>
      <c r="O6558" s="158"/>
      <c r="W6558" s="158">
        <v>3</v>
      </c>
      <c r="X6558" s="191"/>
      <c r="Y6558" s="158"/>
      <c r="Z6558" s="158"/>
      <c r="AG6558" s="158"/>
      <c r="AH6558" s="158"/>
      <c r="AI6558" s="158"/>
      <c r="AJ6558" s="158"/>
    </row>
    <row r="6559" spans="1:36" ht="15" hidden="1" customHeight="1" x14ac:dyDescent="0.25">
      <c r="A6559" s="221" t="s">
        <v>272</v>
      </c>
      <c r="B6559" s="221">
        <v>3</v>
      </c>
      <c r="C6559" s="11" t="s">
        <v>275</v>
      </c>
      <c r="F6559" s="221" t="s">
        <v>277</v>
      </c>
      <c r="G6559" s="158"/>
      <c r="H6559" s="158">
        <v>7</v>
      </c>
      <c r="I6559" s="158">
        <v>1347</v>
      </c>
      <c r="J6559" s="158">
        <v>1437</v>
      </c>
      <c r="L6559" s="159">
        <v>38</v>
      </c>
      <c r="M6559" s="159">
        <v>39</v>
      </c>
      <c r="N6559" s="159">
        <v>38.5</v>
      </c>
      <c r="O6559" s="158"/>
      <c r="W6559" s="158">
        <v>3</v>
      </c>
      <c r="X6559" s="191"/>
      <c r="Y6559" s="158"/>
      <c r="Z6559" s="158"/>
      <c r="AG6559" s="158"/>
      <c r="AH6559" s="158"/>
      <c r="AI6559" s="158"/>
      <c r="AJ6559" s="158"/>
    </row>
    <row r="6560" spans="1:36" ht="15" hidden="1" customHeight="1" x14ac:dyDescent="0.25">
      <c r="A6560" s="221" t="s">
        <v>272</v>
      </c>
      <c r="B6560" s="221">
        <v>3</v>
      </c>
      <c r="C6560" s="11" t="s">
        <v>275</v>
      </c>
      <c r="F6560" s="221" t="s">
        <v>277</v>
      </c>
      <c r="G6560" s="158"/>
      <c r="H6560" s="158">
        <v>7</v>
      </c>
      <c r="I6560" s="158">
        <v>1348</v>
      </c>
      <c r="J6560" s="158">
        <v>1438</v>
      </c>
      <c r="L6560" s="159">
        <v>53</v>
      </c>
      <c r="M6560" s="159">
        <v>56</v>
      </c>
      <c r="N6560" s="159">
        <v>54.5</v>
      </c>
      <c r="O6560" s="158">
        <v>4.5</v>
      </c>
      <c r="W6560" s="158">
        <v>2</v>
      </c>
      <c r="X6560" s="191"/>
      <c r="Y6560" s="158"/>
      <c r="Z6560" s="158"/>
      <c r="AG6560" s="158">
        <v>0</v>
      </c>
      <c r="AH6560" s="158">
        <v>0.2</v>
      </c>
      <c r="AI6560" s="158">
        <v>2</v>
      </c>
      <c r="AJ6560" s="158">
        <v>1</v>
      </c>
    </row>
    <row r="6561" spans="1:36" ht="15" hidden="1" customHeight="1" x14ac:dyDescent="0.25">
      <c r="A6561" s="221" t="s">
        <v>272</v>
      </c>
      <c r="B6561" s="221">
        <v>3</v>
      </c>
      <c r="C6561" s="11" t="s">
        <v>275</v>
      </c>
      <c r="F6561" s="221" t="s">
        <v>277</v>
      </c>
      <c r="G6561" s="158"/>
      <c r="H6561" s="158">
        <v>7</v>
      </c>
      <c r="I6561" s="158">
        <v>1349</v>
      </c>
      <c r="J6561" s="158">
        <v>1439</v>
      </c>
      <c r="L6561" s="159">
        <v>25</v>
      </c>
      <c r="M6561" s="159">
        <v>24</v>
      </c>
      <c r="N6561" s="159">
        <v>24.5</v>
      </c>
      <c r="O6561" s="158"/>
      <c r="W6561" s="158">
        <v>3</v>
      </c>
      <c r="X6561" s="191"/>
      <c r="Y6561" s="158"/>
      <c r="Z6561" s="158"/>
      <c r="AG6561" s="158"/>
      <c r="AH6561" s="158"/>
      <c r="AI6561" s="158"/>
      <c r="AJ6561" s="158"/>
    </row>
    <row r="6562" spans="1:36" ht="15" hidden="1" customHeight="1" x14ac:dyDescent="0.25">
      <c r="A6562" s="221" t="s">
        <v>272</v>
      </c>
      <c r="B6562" s="221">
        <v>3</v>
      </c>
      <c r="C6562" s="11" t="s">
        <v>275</v>
      </c>
      <c r="F6562" s="221" t="s">
        <v>277</v>
      </c>
      <c r="G6562" s="158"/>
      <c r="H6562" s="158">
        <v>7</v>
      </c>
      <c r="I6562" s="158">
        <v>1350</v>
      </c>
      <c r="J6562" s="158">
        <v>1440</v>
      </c>
      <c r="L6562" s="159">
        <v>33</v>
      </c>
      <c r="M6562" s="159">
        <v>31</v>
      </c>
      <c r="N6562" s="159">
        <v>32</v>
      </c>
      <c r="O6562" s="158"/>
      <c r="W6562" s="158">
        <v>3</v>
      </c>
      <c r="X6562" s="191"/>
      <c r="Y6562" s="158"/>
      <c r="Z6562" s="158"/>
      <c r="AG6562" s="158"/>
      <c r="AH6562" s="158"/>
      <c r="AI6562" s="158"/>
      <c r="AJ6562" s="158"/>
    </row>
    <row r="6563" spans="1:36" ht="15" hidden="1" customHeight="1" x14ac:dyDescent="0.25">
      <c r="A6563" s="221" t="s">
        <v>272</v>
      </c>
      <c r="B6563" s="221">
        <v>3</v>
      </c>
      <c r="C6563" s="11" t="s">
        <v>275</v>
      </c>
      <c r="F6563" s="221" t="s">
        <v>277</v>
      </c>
      <c r="G6563" s="158"/>
      <c r="H6563" s="158">
        <v>7</v>
      </c>
      <c r="I6563" s="158">
        <v>1351</v>
      </c>
      <c r="J6563" s="158">
        <v>1441</v>
      </c>
      <c r="L6563" s="159">
        <v>45</v>
      </c>
      <c r="M6563" s="159">
        <v>41</v>
      </c>
      <c r="N6563" s="159">
        <v>43</v>
      </c>
      <c r="O6563" s="158">
        <v>4.4000000000000004</v>
      </c>
      <c r="W6563" s="158">
        <v>3</v>
      </c>
      <c r="X6563" s="191"/>
      <c r="Y6563" s="158"/>
      <c r="Z6563" s="158"/>
      <c r="AG6563" s="158">
        <v>1.1499999999999999</v>
      </c>
      <c r="AH6563" s="158">
        <v>0.4</v>
      </c>
      <c r="AI6563" s="158">
        <v>0.6</v>
      </c>
      <c r="AJ6563" s="158">
        <v>1.25</v>
      </c>
    </row>
    <row r="6564" spans="1:36" ht="15" hidden="1" customHeight="1" x14ac:dyDescent="0.25">
      <c r="A6564" s="221" t="s">
        <v>272</v>
      </c>
      <c r="B6564" s="221">
        <v>3</v>
      </c>
      <c r="C6564" s="11" t="s">
        <v>275</v>
      </c>
      <c r="F6564" s="221" t="s">
        <v>277</v>
      </c>
      <c r="G6564" s="158"/>
      <c r="H6564" s="158">
        <v>7</v>
      </c>
      <c r="I6564" s="158">
        <v>1352</v>
      </c>
      <c r="J6564" s="158">
        <v>1442</v>
      </c>
      <c r="L6564" s="159">
        <v>52</v>
      </c>
      <c r="M6564" s="159">
        <v>59</v>
      </c>
      <c r="N6564" s="159">
        <v>55.5</v>
      </c>
      <c r="O6564" s="158"/>
      <c r="W6564" s="158">
        <v>2</v>
      </c>
      <c r="X6564" s="191"/>
      <c r="Y6564" s="158"/>
      <c r="Z6564" s="158"/>
      <c r="AG6564" s="158"/>
      <c r="AH6564" s="158"/>
      <c r="AI6564" s="158"/>
      <c r="AJ6564" s="158"/>
    </row>
    <row r="6565" spans="1:36" ht="15" hidden="1" customHeight="1" x14ac:dyDescent="0.25">
      <c r="A6565" s="221" t="s">
        <v>272</v>
      </c>
      <c r="B6565" s="221">
        <v>3</v>
      </c>
      <c r="C6565" s="11" t="s">
        <v>275</v>
      </c>
      <c r="F6565" s="221" t="s">
        <v>277</v>
      </c>
      <c r="G6565" s="158"/>
      <c r="H6565" s="158">
        <v>7</v>
      </c>
      <c r="I6565" s="158">
        <v>1353</v>
      </c>
      <c r="J6565" s="158">
        <v>1443</v>
      </c>
      <c r="L6565" s="159">
        <v>56</v>
      </c>
      <c r="M6565" s="159">
        <v>58</v>
      </c>
      <c r="N6565" s="159">
        <v>57</v>
      </c>
      <c r="O6565" s="158"/>
      <c r="W6565" s="158">
        <v>3</v>
      </c>
      <c r="X6565" s="191"/>
      <c r="Y6565" s="158"/>
      <c r="Z6565" s="158"/>
      <c r="AG6565" s="158"/>
      <c r="AH6565" s="158"/>
      <c r="AI6565" s="158"/>
      <c r="AJ6565" s="158"/>
    </row>
    <row r="6566" spans="1:36" ht="15" hidden="1" customHeight="1" x14ac:dyDescent="0.25">
      <c r="A6566" s="221" t="s">
        <v>272</v>
      </c>
      <c r="B6566" s="221">
        <v>3</v>
      </c>
      <c r="C6566" s="11" t="s">
        <v>275</v>
      </c>
      <c r="F6566" s="221" t="s">
        <v>277</v>
      </c>
      <c r="G6566" s="158"/>
      <c r="H6566" s="158">
        <v>7</v>
      </c>
      <c r="I6566" s="158">
        <v>1355</v>
      </c>
      <c r="J6566" s="158">
        <v>1445</v>
      </c>
      <c r="L6566" s="159">
        <v>30</v>
      </c>
      <c r="M6566" s="159">
        <v>28</v>
      </c>
      <c r="N6566" s="159">
        <v>29</v>
      </c>
      <c r="O6566" s="158"/>
      <c r="W6566" s="158">
        <v>3</v>
      </c>
      <c r="X6566" s="191"/>
      <c r="Y6566" s="158"/>
      <c r="Z6566" s="158"/>
      <c r="AG6566" s="158"/>
      <c r="AH6566" s="158"/>
      <c r="AI6566" s="158"/>
      <c r="AJ6566" s="158"/>
    </row>
    <row r="6567" spans="1:36" ht="15" hidden="1" customHeight="1" x14ac:dyDescent="0.25">
      <c r="A6567" s="221" t="s">
        <v>272</v>
      </c>
      <c r="B6567" s="221">
        <v>3</v>
      </c>
      <c r="C6567" s="11" t="s">
        <v>275</v>
      </c>
      <c r="F6567" s="221" t="s">
        <v>277</v>
      </c>
      <c r="G6567" s="158"/>
      <c r="H6567" s="158">
        <v>7</v>
      </c>
      <c r="I6567" s="158">
        <v>1356</v>
      </c>
      <c r="J6567" s="158">
        <v>1446</v>
      </c>
      <c r="L6567" s="159">
        <v>33</v>
      </c>
      <c r="M6567" s="159">
        <v>32</v>
      </c>
      <c r="N6567" s="159">
        <v>32.5</v>
      </c>
      <c r="O6567" s="158">
        <v>3.7</v>
      </c>
      <c r="W6567" s="158">
        <v>3</v>
      </c>
      <c r="X6567" s="191"/>
      <c r="Y6567" s="158"/>
      <c r="Z6567" s="158"/>
      <c r="AG6567" s="158">
        <v>0.4</v>
      </c>
      <c r="AH6567" s="158">
        <v>0.35</v>
      </c>
      <c r="AI6567" s="158">
        <v>1</v>
      </c>
      <c r="AJ6567" s="158">
        <v>1.05</v>
      </c>
    </row>
    <row r="6568" spans="1:36" ht="15" hidden="1" customHeight="1" x14ac:dyDescent="0.25">
      <c r="A6568" s="221" t="s">
        <v>272</v>
      </c>
      <c r="B6568" s="221">
        <v>3</v>
      </c>
      <c r="C6568" s="11" t="s">
        <v>275</v>
      </c>
      <c r="F6568" s="221" t="s">
        <v>277</v>
      </c>
      <c r="G6568" s="158"/>
      <c r="H6568" s="158">
        <v>7</v>
      </c>
      <c r="I6568" s="158">
        <v>1357</v>
      </c>
      <c r="J6568" s="158">
        <v>1447</v>
      </c>
      <c r="L6568" s="159">
        <v>25</v>
      </c>
      <c r="M6568" s="159">
        <v>25</v>
      </c>
      <c r="N6568" s="159">
        <v>25</v>
      </c>
      <c r="O6568" s="158"/>
      <c r="W6568" s="158">
        <v>3</v>
      </c>
      <c r="X6568" s="191"/>
      <c r="Y6568" s="158"/>
      <c r="Z6568" s="158"/>
      <c r="AG6568" s="158"/>
      <c r="AH6568" s="158"/>
      <c r="AI6568" s="158"/>
      <c r="AJ6568" s="158"/>
    </row>
    <row r="6569" spans="1:36" ht="15" hidden="1" customHeight="1" x14ac:dyDescent="0.25">
      <c r="A6569" s="221" t="s">
        <v>272</v>
      </c>
      <c r="B6569" s="221">
        <v>3</v>
      </c>
      <c r="C6569" s="11" t="s">
        <v>275</v>
      </c>
      <c r="F6569" s="221" t="s">
        <v>277</v>
      </c>
      <c r="G6569" s="158"/>
      <c r="H6569" s="158">
        <v>7</v>
      </c>
      <c r="I6569" s="158">
        <v>1361</v>
      </c>
      <c r="J6569" s="158">
        <v>1451</v>
      </c>
      <c r="L6569" s="159">
        <v>52</v>
      </c>
      <c r="M6569" s="159">
        <v>45</v>
      </c>
      <c r="N6569" s="159">
        <v>48.5</v>
      </c>
      <c r="O6569" s="158"/>
      <c r="W6569" s="158">
        <v>2</v>
      </c>
      <c r="X6569" s="191"/>
      <c r="Y6569" s="158"/>
      <c r="Z6569" s="158"/>
      <c r="AG6569" s="158"/>
      <c r="AH6569" s="158"/>
      <c r="AI6569" s="158"/>
      <c r="AJ6569" s="158"/>
    </row>
    <row r="6570" spans="1:36" ht="15" hidden="1" customHeight="1" x14ac:dyDescent="0.25">
      <c r="A6570" s="221" t="s">
        <v>272</v>
      </c>
      <c r="B6570" s="221">
        <v>3</v>
      </c>
      <c r="C6570" s="11" t="s">
        <v>275</v>
      </c>
      <c r="F6570" s="221" t="s">
        <v>277</v>
      </c>
      <c r="G6570" s="158"/>
      <c r="H6570" s="158">
        <v>7</v>
      </c>
      <c r="I6570" s="158">
        <v>1364</v>
      </c>
      <c r="J6570" s="158">
        <v>1454</v>
      </c>
      <c r="L6570" s="159">
        <v>37</v>
      </c>
      <c r="M6570" s="159">
        <v>38</v>
      </c>
      <c r="N6570" s="159">
        <v>37.5</v>
      </c>
      <c r="O6570" s="158"/>
      <c r="W6570" s="158">
        <v>2</v>
      </c>
      <c r="X6570" s="191"/>
      <c r="Y6570" s="158"/>
      <c r="Z6570" s="158"/>
      <c r="AG6570" s="158"/>
      <c r="AH6570" s="158"/>
      <c r="AI6570" s="158"/>
      <c r="AJ6570" s="158"/>
    </row>
    <row r="6571" spans="1:36" ht="15" hidden="1" customHeight="1" x14ac:dyDescent="0.25">
      <c r="A6571" s="221" t="s">
        <v>272</v>
      </c>
      <c r="B6571" s="221">
        <v>3</v>
      </c>
      <c r="C6571" s="11" t="s">
        <v>275</v>
      </c>
      <c r="F6571" s="221" t="s">
        <v>277</v>
      </c>
      <c r="G6571" s="183"/>
      <c r="H6571" s="183">
        <v>7</v>
      </c>
      <c r="I6571" s="183">
        <v>1366</v>
      </c>
      <c r="J6571" s="183">
        <v>1456</v>
      </c>
      <c r="L6571" s="184" t="s">
        <v>226</v>
      </c>
      <c r="M6571" s="184" t="s">
        <v>226</v>
      </c>
      <c r="N6571" s="164">
        <v>41.5</v>
      </c>
      <c r="O6571" s="183"/>
      <c r="V6571" t="s">
        <v>91</v>
      </c>
      <c r="W6571" s="183">
        <v>4</v>
      </c>
      <c r="X6571" s="191"/>
      <c r="Y6571" s="158" t="s">
        <v>278</v>
      </c>
      <c r="Z6571" s="158" t="s">
        <v>288</v>
      </c>
      <c r="AB6571" s="113"/>
      <c r="AG6571" s="183"/>
      <c r="AH6571" s="183"/>
      <c r="AI6571" s="183"/>
      <c r="AJ6571" s="183"/>
    </row>
    <row r="6572" spans="1:36" ht="15" hidden="1" customHeight="1" x14ac:dyDescent="0.25">
      <c r="A6572" s="221" t="s">
        <v>272</v>
      </c>
      <c r="B6572" s="221">
        <v>3</v>
      </c>
      <c r="C6572" s="11" t="s">
        <v>275</v>
      </c>
      <c r="F6572" s="221" t="s">
        <v>277</v>
      </c>
      <c r="G6572" s="183"/>
      <c r="H6572" s="183">
        <v>7</v>
      </c>
      <c r="I6572" s="183">
        <v>1369</v>
      </c>
      <c r="J6572" s="183">
        <v>1459</v>
      </c>
      <c r="L6572" s="184" t="s">
        <v>226</v>
      </c>
      <c r="M6572" s="184" t="s">
        <v>226</v>
      </c>
      <c r="N6572" s="164">
        <v>38.5</v>
      </c>
      <c r="O6572" s="183"/>
      <c r="V6572" t="s">
        <v>91</v>
      </c>
      <c r="W6572" s="183">
        <v>4</v>
      </c>
      <c r="X6572" s="191"/>
      <c r="Y6572" s="158" t="s">
        <v>278</v>
      </c>
      <c r="Z6572" s="158" t="s">
        <v>288</v>
      </c>
      <c r="AB6572" s="113"/>
      <c r="AG6572" s="183"/>
      <c r="AH6572" s="183"/>
      <c r="AI6572" s="183"/>
      <c r="AJ6572" s="183"/>
    </row>
    <row r="6573" spans="1:36" ht="15" hidden="1" customHeight="1" x14ac:dyDescent="0.25">
      <c r="A6573" s="221" t="s">
        <v>272</v>
      </c>
      <c r="B6573" s="221">
        <v>3</v>
      </c>
      <c r="C6573" s="11" t="s">
        <v>275</v>
      </c>
      <c r="F6573" s="221" t="s">
        <v>277</v>
      </c>
      <c r="G6573" s="158"/>
      <c r="H6573" s="158">
        <v>7</v>
      </c>
      <c r="I6573" s="158">
        <v>1373</v>
      </c>
      <c r="J6573" s="158">
        <v>1463</v>
      </c>
      <c r="L6573" s="159">
        <v>85</v>
      </c>
      <c r="M6573" s="159">
        <v>83</v>
      </c>
      <c r="N6573" s="159">
        <v>84</v>
      </c>
      <c r="O6573" s="158">
        <v>8.1</v>
      </c>
      <c r="W6573" s="158">
        <v>2</v>
      </c>
      <c r="X6573" s="191"/>
      <c r="Y6573" s="158"/>
      <c r="Z6573" s="158"/>
      <c r="AG6573" s="158">
        <v>0.7</v>
      </c>
      <c r="AH6573" s="158">
        <v>1.1499999999999999</v>
      </c>
      <c r="AI6573" s="158">
        <v>1.65</v>
      </c>
      <c r="AJ6573" s="158">
        <v>1.5</v>
      </c>
    </row>
    <row r="6574" spans="1:36" ht="15" hidden="1" customHeight="1" x14ac:dyDescent="0.25">
      <c r="A6574" s="221" t="s">
        <v>272</v>
      </c>
      <c r="B6574" s="221">
        <v>3</v>
      </c>
      <c r="C6574" s="11" t="s">
        <v>275</v>
      </c>
      <c r="F6574" s="221" t="s">
        <v>277</v>
      </c>
      <c r="G6574" s="183"/>
      <c r="H6574" s="183">
        <v>7</v>
      </c>
      <c r="I6574" s="183">
        <v>1374</v>
      </c>
      <c r="J6574" s="183">
        <v>1464</v>
      </c>
      <c r="L6574" s="184">
        <v>48</v>
      </c>
      <c r="M6574" s="184">
        <v>40</v>
      </c>
      <c r="N6574" s="164">
        <v>40</v>
      </c>
      <c r="O6574" s="183"/>
      <c r="V6574" t="s">
        <v>91</v>
      </c>
      <c r="W6574" s="183">
        <v>4</v>
      </c>
      <c r="X6574" s="191"/>
      <c r="Y6574" s="158" t="s">
        <v>278</v>
      </c>
      <c r="Z6574" s="158" t="s">
        <v>288</v>
      </c>
      <c r="AB6574" s="113"/>
      <c r="AG6574" s="183"/>
      <c r="AH6574" s="183"/>
      <c r="AI6574" s="183"/>
      <c r="AJ6574" s="183"/>
    </row>
    <row r="6575" spans="1:36" ht="15" hidden="1" customHeight="1" x14ac:dyDescent="0.25">
      <c r="A6575" s="221" t="s">
        <v>272</v>
      </c>
      <c r="B6575" s="221">
        <v>3</v>
      </c>
      <c r="C6575" s="11" t="s">
        <v>275</v>
      </c>
      <c r="F6575" s="221" t="s">
        <v>277</v>
      </c>
      <c r="G6575" s="158"/>
      <c r="H6575" s="158">
        <v>7</v>
      </c>
      <c r="I6575" s="158">
        <v>1375</v>
      </c>
      <c r="J6575" s="158">
        <v>1465</v>
      </c>
      <c r="L6575" s="159">
        <v>63</v>
      </c>
      <c r="M6575" s="159">
        <v>68</v>
      </c>
      <c r="N6575" s="159">
        <v>65.5</v>
      </c>
      <c r="O6575" s="158">
        <v>6.9</v>
      </c>
      <c r="W6575" s="158">
        <v>2</v>
      </c>
      <c r="X6575" s="191"/>
      <c r="Y6575" s="158"/>
      <c r="Z6575" s="158"/>
      <c r="AG6575" s="158">
        <v>0.6</v>
      </c>
      <c r="AH6575" s="158">
        <v>0.95</v>
      </c>
      <c r="AI6575" s="158">
        <v>0.8</v>
      </c>
      <c r="AJ6575" s="158">
        <v>1.75</v>
      </c>
    </row>
    <row r="6576" spans="1:36" ht="15" hidden="1" customHeight="1" x14ac:dyDescent="0.25">
      <c r="A6576" s="221" t="s">
        <v>272</v>
      </c>
      <c r="B6576" s="221">
        <v>3</v>
      </c>
      <c r="C6576" s="11" t="s">
        <v>275</v>
      </c>
      <c r="F6576" s="221" t="s">
        <v>277</v>
      </c>
      <c r="G6576" s="158"/>
      <c r="H6576" s="158">
        <v>7</v>
      </c>
      <c r="I6576" s="158">
        <v>1376</v>
      </c>
      <c r="J6576" s="158">
        <v>1466</v>
      </c>
      <c r="L6576" s="159">
        <v>110</v>
      </c>
      <c r="M6576" s="159">
        <v>92</v>
      </c>
      <c r="N6576" s="159">
        <v>101</v>
      </c>
      <c r="O6576" s="158">
        <v>5.9</v>
      </c>
      <c r="W6576" s="158">
        <v>2</v>
      </c>
      <c r="X6576" s="191"/>
      <c r="Y6576" s="158"/>
      <c r="Z6576" s="158"/>
      <c r="AG6576" s="158">
        <v>1.45</v>
      </c>
      <c r="AH6576" s="158">
        <v>1.4</v>
      </c>
      <c r="AI6576" s="158">
        <v>0.75</v>
      </c>
      <c r="AJ6576" s="158">
        <v>1.6</v>
      </c>
    </row>
    <row r="6577" spans="1:36" ht="15" hidden="1" customHeight="1" x14ac:dyDescent="0.25">
      <c r="A6577" s="221" t="s">
        <v>272</v>
      </c>
      <c r="B6577" s="221">
        <v>3</v>
      </c>
      <c r="C6577" s="11" t="s">
        <v>275</v>
      </c>
      <c r="F6577" s="221" t="s">
        <v>277</v>
      </c>
      <c r="G6577" s="183"/>
      <c r="H6577" s="183">
        <v>7</v>
      </c>
      <c r="I6577" s="183">
        <v>1377</v>
      </c>
      <c r="J6577" s="183">
        <v>1467</v>
      </c>
      <c r="L6577" s="184" t="s">
        <v>226</v>
      </c>
      <c r="M6577" s="184" t="s">
        <v>226</v>
      </c>
      <c r="N6577" s="164">
        <v>39</v>
      </c>
      <c r="O6577" s="183"/>
      <c r="V6577" t="s">
        <v>91</v>
      </c>
      <c r="W6577" s="183">
        <v>4</v>
      </c>
      <c r="X6577" s="191"/>
      <c r="Y6577" s="158" t="s">
        <v>278</v>
      </c>
      <c r="Z6577" s="158" t="s">
        <v>288</v>
      </c>
      <c r="AB6577" s="113"/>
      <c r="AG6577" s="183"/>
      <c r="AH6577" s="183"/>
      <c r="AI6577" s="183"/>
      <c r="AJ6577" s="183"/>
    </row>
    <row r="6578" spans="1:36" ht="15" hidden="1" customHeight="1" x14ac:dyDescent="0.25">
      <c r="A6578" s="221" t="s">
        <v>272</v>
      </c>
      <c r="B6578" s="221">
        <v>3</v>
      </c>
      <c r="C6578" s="11" t="s">
        <v>275</v>
      </c>
      <c r="F6578" s="221" t="s">
        <v>277</v>
      </c>
      <c r="G6578" s="158"/>
      <c r="H6578" s="158">
        <v>7</v>
      </c>
      <c r="I6578" s="158">
        <v>1379</v>
      </c>
      <c r="J6578" s="158">
        <v>1469</v>
      </c>
      <c r="L6578" s="159">
        <v>39</v>
      </c>
      <c r="M6578" s="159">
        <v>41</v>
      </c>
      <c r="N6578" s="159">
        <v>40</v>
      </c>
      <c r="O6578" s="158"/>
      <c r="W6578" s="158">
        <v>3</v>
      </c>
      <c r="X6578" s="191"/>
      <c r="Y6578" s="158"/>
      <c r="Z6578" s="158"/>
      <c r="AG6578" s="158"/>
      <c r="AH6578" s="158"/>
      <c r="AI6578" s="158"/>
      <c r="AJ6578" s="158"/>
    </row>
    <row r="6579" spans="1:36" ht="15" hidden="1" customHeight="1" x14ac:dyDescent="0.25">
      <c r="A6579" s="221" t="s">
        <v>272</v>
      </c>
      <c r="B6579" s="221">
        <v>3</v>
      </c>
      <c r="C6579" s="11" t="s">
        <v>91</v>
      </c>
      <c r="F6579" s="221" t="s">
        <v>277</v>
      </c>
      <c r="G6579" s="158"/>
      <c r="H6579" s="158">
        <v>8</v>
      </c>
      <c r="I6579" s="158">
        <v>1381</v>
      </c>
      <c r="J6579" s="158">
        <v>1471</v>
      </c>
      <c r="L6579" s="159">
        <v>37</v>
      </c>
      <c r="M6579" s="159">
        <v>38</v>
      </c>
      <c r="N6579" s="159">
        <v>37.5</v>
      </c>
      <c r="O6579" s="158"/>
      <c r="W6579" s="158">
        <v>2</v>
      </c>
      <c r="X6579" s="191"/>
      <c r="Y6579" s="158"/>
      <c r="Z6579" s="158"/>
      <c r="AG6579" s="158"/>
      <c r="AH6579" s="158"/>
      <c r="AI6579" s="158"/>
      <c r="AJ6579" s="158"/>
    </row>
    <row r="6580" spans="1:36" ht="15" hidden="1" customHeight="1" x14ac:dyDescent="0.25">
      <c r="A6580" s="221" t="s">
        <v>272</v>
      </c>
      <c r="B6580" s="221">
        <v>3</v>
      </c>
      <c r="C6580" s="11" t="s">
        <v>91</v>
      </c>
      <c r="F6580" s="221" t="s">
        <v>277</v>
      </c>
      <c r="G6580" s="158"/>
      <c r="H6580" s="158">
        <v>8</v>
      </c>
      <c r="I6580" s="158" t="s">
        <v>147</v>
      </c>
      <c r="J6580" s="158">
        <v>1472</v>
      </c>
      <c r="L6580" s="158">
        <v>23</v>
      </c>
      <c r="M6580" s="158">
        <v>21</v>
      </c>
      <c r="N6580" s="159">
        <v>22</v>
      </c>
      <c r="O6580" s="158"/>
      <c r="W6580" s="158">
        <v>2</v>
      </c>
      <c r="X6580" s="191"/>
      <c r="Y6580" s="158"/>
      <c r="Z6580" s="158"/>
      <c r="AG6580" s="158"/>
      <c r="AH6580" s="158"/>
      <c r="AI6580" s="158"/>
      <c r="AJ6580" s="158"/>
    </row>
    <row r="6581" spans="1:36" ht="15" hidden="1" customHeight="1" x14ac:dyDescent="0.25">
      <c r="A6581" s="221" t="s">
        <v>272</v>
      </c>
      <c r="B6581" s="221">
        <v>3</v>
      </c>
      <c r="C6581" s="11" t="s">
        <v>91</v>
      </c>
      <c r="F6581" s="221" t="s">
        <v>277</v>
      </c>
      <c r="G6581" s="158"/>
      <c r="H6581" s="158">
        <v>8</v>
      </c>
      <c r="I6581" s="158">
        <v>1382</v>
      </c>
      <c r="J6581" s="158">
        <v>1473</v>
      </c>
      <c r="L6581" s="159">
        <v>34</v>
      </c>
      <c r="M6581" s="159">
        <v>32</v>
      </c>
      <c r="N6581" s="159">
        <v>33</v>
      </c>
      <c r="O6581" s="158"/>
      <c r="W6581" s="158">
        <v>3</v>
      </c>
      <c r="X6581" s="191"/>
      <c r="Y6581" s="158"/>
      <c r="Z6581" s="158"/>
      <c r="AG6581" s="158"/>
      <c r="AH6581" s="158"/>
      <c r="AI6581" s="158"/>
      <c r="AJ6581" s="158"/>
    </row>
    <row r="6582" spans="1:36" ht="15" hidden="1" customHeight="1" x14ac:dyDescent="0.25">
      <c r="A6582" s="221" t="s">
        <v>272</v>
      </c>
      <c r="B6582" s="221">
        <v>3</v>
      </c>
      <c r="C6582" s="11" t="s">
        <v>91</v>
      </c>
      <c r="F6582" s="221" t="s">
        <v>277</v>
      </c>
      <c r="G6582" s="158"/>
      <c r="H6582" s="158">
        <v>8</v>
      </c>
      <c r="I6582" s="158">
        <v>1383</v>
      </c>
      <c r="J6582" s="158">
        <v>1474</v>
      </c>
      <c r="L6582" s="159">
        <v>38</v>
      </c>
      <c r="M6582" s="159">
        <v>39</v>
      </c>
      <c r="N6582" s="159">
        <v>38.5</v>
      </c>
      <c r="O6582" s="158"/>
      <c r="W6582" s="158">
        <v>3</v>
      </c>
      <c r="X6582" s="191"/>
      <c r="Y6582" s="158"/>
      <c r="Z6582" s="158"/>
      <c r="AG6582" s="158"/>
      <c r="AH6582" s="158"/>
      <c r="AI6582" s="158"/>
      <c r="AJ6582" s="158"/>
    </row>
    <row r="6583" spans="1:36" ht="15" hidden="1" customHeight="1" x14ac:dyDescent="0.25">
      <c r="A6583" s="221" t="s">
        <v>272</v>
      </c>
      <c r="B6583" s="221">
        <v>3</v>
      </c>
      <c r="C6583" s="11" t="s">
        <v>91</v>
      </c>
      <c r="F6583" s="221" t="s">
        <v>277</v>
      </c>
      <c r="G6583" s="158"/>
      <c r="H6583" s="158">
        <v>8</v>
      </c>
      <c r="I6583" s="158">
        <v>1384</v>
      </c>
      <c r="J6583" s="158">
        <v>1475</v>
      </c>
      <c r="L6583" s="159">
        <v>65</v>
      </c>
      <c r="M6583" s="159">
        <v>63</v>
      </c>
      <c r="N6583" s="159">
        <v>64</v>
      </c>
      <c r="O6583" s="158"/>
      <c r="W6583" s="158">
        <v>1</v>
      </c>
      <c r="X6583" s="191"/>
      <c r="Y6583" s="158"/>
      <c r="Z6583" s="158"/>
      <c r="AG6583" s="158"/>
      <c r="AH6583" s="158"/>
      <c r="AI6583" s="158"/>
      <c r="AJ6583" s="158"/>
    </row>
    <row r="6584" spans="1:36" ht="15" hidden="1" customHeight="1" x14ac:dyDescent="0.25">
      <c r="A6584" s="221" t="s">
        <v>272</v>
      </c>
      <c r="B6584" s="221">
        <v>3</v>
      </c>
      <c r="C6584" s="11" t="s">
        <v>91</v>
      </c>
      <c r="F6584" s="221" t="s">
        <v>277</v>
      </c>
      <c r="G6584" s="183"/>
      <c r="H6584" s="183">
        <v>8</v>
      </c>
      <c r="I6584" s="183">
        <v>1385</v>
      </c>
      <c r="J6584" s="183">
        <v>1476</v>
      </c>
      <c r="L6584" s="184">
        <v>22</v>
      </c>
      <c r="M6584" s="184">
        <v>22</v>
      </c>
      <c r="N6584" s="184">
        <v>22</v>
      </c>
      <c r="O6584" s="183"/>
      <c r="V6584" t="s">
        <v>91</v>
      </c>
      <c r="W6584" s="183">
        <v>4</v>
      </c>
      <c r="X6584" s="191"/>
      <c r="Y6584" s="158" t="s">
        <v>278</v>
      </c>
      <c r="Z6584" s="158" t="s">
        <v>288</v>
      </c>
      <c r="AB6584" s="113"/>
      <c r="AG6584" s="183"/>
      <c r="AH6584" s="183"/>
      <c r="AI6584" s="183"/>
      <c r="AJ6584" s="183"/>
    </row>
    <row r="6585" spans="1:36" ht="15" hidden="1" customHeight="1" x14ac:dyDescent="0.25">
      <c r="A6585" s="221" t="s">
        <v>272</v>
      </c>
      <c r="B6585" s="221">
        <v>3</v>
      </c>
      <c r="C6585" s="11" t="s">
        <v>91</v>
      </c>
      <c r="F6585" s="221" t="s">
        <v>277</v>
      </c>
      <c r="G6585" s="183"/>
      <c r="H6585" s="183">
        <v>8</v>
      </c>
      <c r="I6585" s="183">
        <v>1386</v>
      </c>
      <c r="J6585" s="183">
        <v>1477</v>
      </c>
      <c r="L6585" s="184"/>
      <c r="M6585" s="184"/>
      <c r="N6585" s="196">
        <v>52.5</v>
      </c>
      <c r="O6585" s="183"/>
      <c r="V6585" t="s">
        <v>91</v>
      </c>
      <c r="W6585" s="183">
        <v>2</v>
      </c>
      <c r="X6585" s="191"/>
      <c r="Y6585" s="158" t="s">
        <v>278</v>
      </c>
      <c r="Z6585" s="158" t="s">
        <v>288</v>
      </c>
      <c r="AB6585" s="113"/>
      <c r="AG6585" s="183"/>
      <c r="AH6585" s="183"/>
      <c r="AI6585" s="183"/>
      <c r="AJ6585" s="183"/>
    </row>
    <row r="6586" spans="1:36" ht="15" hidden="1" customHeight="1" x14ac:dyDescent="0.25">
      <c r="A6586" s="221" t="s">
        <v>272</v>
      </c>
      <c r="B6586" s="221">
        <v>3</v>
      </c>
      <c r="C6586" s="11" t="s">
        <v>91</v>
      </c>
      <c r="F6586" s="221" t="s">
        <v>277</v>
      </c>
      <c r="G6586" s="158"/>
      <c r="H6586" s="158">
        <v>8</v>
      </c>
      <c r="I6586" s="158">
        <v>1389</v>
      </c>
      <c r="J6586" s="158">
        <v>1480</v>
      </c>
      <c r="L6586" s="159">
        <v>47</v>
      </c>
      <c r="M6586" s="159">
        <v>46</v>
      </c>
      <c r="N6586" s="159">
        <v>46.5</v>
      </c>
      <c r="O6586" s="158"/>
      <c r="W6586" s="158">
        <v>2</v>
      </c>
      <c r="X6586" s="191"/>
      <c r="Y6586" s="158"/>
      <c r="Z6586" s="158"/>
      <c r="AG6586" s="158"/>
      <c r="AH6586" s="158"/>
      <c r="AI6586" s="158"/>
      <c r="AJ6586" s="158"/>
    </row>
    <row r="6587" spans="1:36" ht="15" hidden="1" customHeight="1" x14ac:dyDescent="0.25">
      <c r="A6587" s="221" t="s">
        <v>272</v>
      </c>
      <c r="B6587" s="221">
        <v>3</v>
      </c>
      <c r="C6587" s="11" t="s">
        <v>91</v>
      </c>
      <c r="F6587" s="221" t="s">
        <v>277</v>
      </c>
      <c r="G6587" s="183"/>
      <c r="H6587" s="183">
        <v>8</v>
      </c>
      <c r="I6587" s="183">
        <v>1390</v>
      </c>
      <c r="J6587" s="183">
        <v>1481</v>
      </c>
      <c r="L6587" s="184" t="s">
        <v>226</v>
      </c>
      <c r="M6587" s="184" t="s">
        <v>226</v>
      </c>
      <c r="N6587" s="164">
        <v>19</v>
      </c>
      <c r="O6587" s="183"/>
      <c r="V6587" t="s">
        <v>91</v>
      </c>
      <c r="W6587" s="183">
        <v>4</v>
      </c>
      <c r="X6587" s="191"/>
      <c r="Y6587" s="158" t="s">
        <v>278</v>
      </c>
      <c r="Z6587" s="158" t="s">
        <v>288</v>
      </c>
      <c r="AB6587" s="113"/>
      <c r="AG6587" s="183"/>
      <c r="AH6587" s="183"/>
      <c r="AI6587" s="183"/>
      <c r="AJ6587" s="183"/>
    </row>
    <row r="6588" spans="1:36" ht="15" hidden="1" customHeight="1" x14ac:dyDescent="0.25">
      <c r="A6588" s="221" t="s">
        <v>272</v>
      </c>
      <c r="B6588" s="221">
        <v>3</v>
      </c>
      <c r="C6588" s="11" t="s">
        <v>91</v>
      </c>
      <c r="F6588" s="221" t="s">
        <v>277</v>
      </c>
      <c r="G6588" s="158"/>
      <c r="H6588" s="158">
        <v>8</v>
      </c>
      <c r="I6588" s="158">
        <v>1391</v>
      </c>
      <c r="J6588" s="158">
        <v>1482</v>
      </c>
      <c r="L6588" s="159">
        <v>86</v>
      </c>
      <c r="M6588" s="159">
        <v>86</v>
      </c>
      <c r="N6588" s="159">
        <v>86</v>
      </c>
      <c r="O6588" s="158"/>
      <c r="W6588" s="158">
        <v>1</v>
      </c>
      <c r="X6588" s="191"/>
      <c r="Y6588" s="158"/>
      <c r="Z6588" s="158"/>
      <c r="AG6588" s="158"/>
      <c r="AH6588" s="158"/>
      <c r="AI6588" s="158"/>
      <c r="AJ6588" s="158"/>
    </row>
    <row r="6589" spans="1:36" ht="15" hidden="1" customHeight="1" x14ac:dyDescent="0.25">
      <c r="A6589" s="221" t="s">
        <v>272</v>
      </c>
      <c r="B6589" s="221">
        <v>3</v>
      </c>
      <c r="C6589" s="11" t="s">
        <v>91</v>
      </c>
      <c r="F6589" s="221" t="s">
        <v>277</v>
      </c>
      <c r="G6589" s="158"/>
      <c r="H6589" s="158">
        <v>8</v>
      </c>
      <c r="I6589" s="158">
        <v>1392</v>
      </c>
      <c r="J6589" s="158">
        <v>1483</v>
      </c>
      <c r="L6589" s="159">
        <v>33</v>
      </c>
      <c r="M6589" s="159">
        <v>31</v>
      </c>
      <c r="N6589" s="159">
        <v>32</v>
      </c>
      <c r="O6589" s="158"/>
      <c r="W6589" s="158">
        <v>3</v>
      </c>
      <c r="X6589" s="191"/>
      <c r="Y6589" s="158"/>
      <c r="Z6589" s="158"/>
      <c r="AG6589" s="158"/>
      <c r="AH6589" s="158"/>
      <c r="AI6589" s="158"/>
      <c r="AJ6589" s="158"/>
    </row>
    <row r="6590" spans="1:36" ht="15" hidden="1" customHeight="1" x14ac:dyDescent="0.25">
      <c r="A6590" s="221" t="s">
        <v>272</v>
      </c>
      <c r="B6590" s="221">
        <v>3</v>
      </c>
      <c r="C6590" s="11" t="s">
        <v>91</v>
      </c>
      <c r="F6590" s="221" t="s">
        <v>277</v>
      </c>
      <c r="G6590" s="158"/>
      <c r="H6590" s="158">
        <v>8</v>
      </c>
      <c r="I6590" s="158">
        <v>1393</v>
      </c>
      <c r="J6590" s="158">
        <v>1484</v>
      </c>
      <c r="L6590" s="159">
        <v>28</v>
      </c>
      <c r="M6590" s="159">
        <v>27</v>
      </c>
      <c r="N6590" s="159">
        <v>27.5</v>
      </c>
      <c r="O6590" s="158"/>
      <c r="W6590" s="158">
        <v>2</v>
      </c>
      <c r="X6590" s="191"/>
      <c r="Y6590" s="158"/>
      <c r="Z6590" s="158"/>
      <c r="AG6590" s="158"/>
      <c r="AH6590" s="158"/>
      <c r="AI6590" s="158"/>
      <c r="AJ6590" s="158"/>
    </row>
    <row r="6591" spans="1:36" ht="15" hidden="1" customHeight="1" x14ac:dyDescent="0.25">
      <c r="A6591" s="221" t="s">
        <v>272</v>
      </c>
      <c r="B6591" s="221">
        <v>3</v>
      </c>
      <c r="C6591" s="11" t="s">
        <v>91</v>
      </c>
      <c r="F6591" s="221" t="s">
        <v>277</v>
      </c>
      <c r="G6591" s="158"/>
      <c r="H6591" s="158">
        <v>8</v>
      </c>
      <c r="I6591" s="158">
        <v>1394</v>
      </c>
      <c r="J6591" s="158">
        <v>1485</v>
      </c>
      <c r="L6591" s="159">
        <v>35</v>
      </c>
      <c r="M6591" s="159">
        <v>34</v>
      </c>
      <c r="N6591" s="159">
        <v>34.5</v>
      </c>
      <c r="O6591" s="158"/>
      <c r="W6591" s="158">
        <v>2</v>
      </c>
      <c r="X6591" s="191"/>
      <c r="Y6591" s="158"/>
      <c r="Z6591" s="158"/>
      <c r="AG6591" s="158"/>
      <c r="AH6591" s="158"/>
      <c r="AI6591" s="158"/>
      <c r="AJ6591" s="158"/>
    </row>
    <row r="6592" spans="1:36" ht="15" hidden="1" customHeight="1" x14ac:dyDescent="0.25">
      <c r="A6592" s="221" t="s">
        <v>272</v>
      </c>
      <c r="B6592" s="221">
        <v>3</v>
      </c>
      <c r="C6592" s="11" t="s">
        <v>91</v>
      </c>
      <c r="F6592" s="221" t="s">
        <v>277</v>
      </c>
      <c r="G6592" s="158"/>
      <c r="H6592" s="158">
        <v>8</v>
      </c>
      <c r="I6592" s="158">
        <v>1395</v>
      </c>
      <c r="J6592" s="158">
        <v>1486</v>
      </c>
      <c r="L6592" s="159">
        <v>32</v>
      </c>
      <c r="M6592" s="159">
        <v>32</v>
      </c>
      <c r="N6592" s="159">
        <v>32</v>
      </c>
      <c r="O6592" s="158"/>
      <c r="W6592" s="158">
        <v>3</v>
      </c>
      <c r="X6592" s="191"/>
      <c r="Y6592" s="158"/>
      <c r="Z6592" s="158"/>
      <c r="AG6592" s="158"/>
      <c r="AH6592" s="158"/>
      <c r="AI6592" s="158"/>
      <c r="AJ6592" s="158"/>
    </row>
    <row r="6593" spans="1:36" ht="15" hidden="1" customHeight="1" x14ac:dyDescent="0.25">
      <c r="A6593" s="221" t="s">
        <v>272</v>
      </c>
      <c r="B6593" s="221">
        <v>3</v>
      </c>
      <c r="C6593" s="11" t="s">
        <v>91</v>
      </c>
      <c r="F6593" s="221" t="s">
        <v>277</v>
      </c>
      <c r="G6593" s="158"/>
      <c r="H6593" s="158">
        <v>8</v>
      </c>
      <c r="I6593" s="158">
        <v>1396</v>
      </c>
      <c r="J6593" s="158">
        <v>1487</v>
      </c>
      <c r="L6593" s="159">
        <v>49</v>
      </c>
      <c r="M6593" s="159">
        <v>48</v>
      </c>
      <c r="N6593" s="159">
        <v>48.5</v>
      </c>
      <c r="O6593" s="158"/>
      <c r="W6593" s="158">
        <v>2</v>
      </c>
      <c r="X6593" s="191"/>
      <c r="Y6593" s="158"/>
      <c r="Z6593" s="158"/>
      <c r="AG6593" s="158"/>
      <c r="AH6593" s="158"/>
      <c r="AI6593" s="158"/>
      <c r="AJ6593" s="158"/>
    </row>
    <row r="6594" spans="1:36" ht="15" hidden="1" customHeight="1" x14ac:dyDescent="0.25">
      <c r="A6594" s="221" t="s">
        <v>272</v>
      </c>
      <c r="B6594" s="221">
        <v>3</v>
      </c>
      <c r="C6594" s="11" t="s">
        <v>91</v>
      </c>
      <c r="F6594" s="221" t="s">
        <v>277</v>
      </c>
      <c r="G6594" s="158"/>
      <c r="H6594" s="158">
        <v>8</v>
      </c>
      <c r="I6594" s="158">
        <v>1397</v>
      </c>
      <c r="J6594" s="158">
        <v>1488</v>
      </c>
      <c r="L6594" s="159">
        <v>52</v>
      </c>
      <c r="M6594" s="159">
        <v>52</v>
      </c>
      <c r="N6594" s="159">
        <v>52</v>
      </c>
      <c r="O6594" s="158"/>
      <c r="W6594" s="158">
        <v>3</v>
      </c>
      <c r="X6594" s="191"/>
      <c r="Y6594" s="158"/>
      <c r="Z6594" s="158"/>
      <c r="AG6594" s="158"/>
      <c r="AH6594" s="158"/>
      <c r="AI6594" s="158"/>
      <c r="AJ6594" s="158"/>
    </row>
    <row r="6595" spans="1:36" ht="15" hidden="1" customHeight="1" x14ac:dyDescent="0.25">
      <c r="A6595" s="221" t="s">
        <v>272</v>
      </c>
      <c r="B6595" s="221">
        <v>3</v>
      </c>
      <c r="C6595" s="11" t="s">
        <v>91</v>
      </c>
      <c r="F6595" s="221" t="s">
        <v>277</v>
      </c>
      <c r="G6595" s="158"/>
      <c r="H6595" s="158">
        <v>8</v>
      </c>
      <c r="I6595" s="158">
        <v>1398</v>
      </c>
      <c r="J6595" s="158">
        <v>1489</v>
      </c>
      <c r="L6595" s="159">
        <v>60</v>
      </c>
      <c r="M6595" s="159">
        <v>58</v>
      </c>
      <c r="N6595" s="159">
        <v>59</v>
      </c>
      <c r="O6595" s="158"/>
      <c r="W6595" s="158">
        <v>1</v>
      </c>
      <c r="X6595" s="191"/>
      <c r="Y6595" s="158"/>
      <c r="Z6595" s="158"/>
      <c r="AG6595" s="158"/>
      <c r="AH6595" s="158"/>
      <c r="AI6595" s="158"/>
      <c r="AJ6595" s="158"/>
    </row>
    <row r="6596" spans="1:36" ht="15" hidden="1" customHeight="1" x14ac:dyDescent="0.25">
      <c r="A6596" s="221" t="s">
        <v>272</v>
      </c>
      <c r="B6596" s="221">
        <v>3</v>
      </c>
      <c r="C6596" s="11" t="s">
        <v>91</v>
      </c>
      <c r="F6596" s="221" t="s">
        <v>277</v>
      </c>
      <c r="G6596" s="158"/>
      <c r="H6596" s="158">
        <v>8</v>
      </c>
      <c r="I6596" s="158">
        <v>1399</v>
      </c>
      <c r="J6596" s="158">
        <v>1490</v>
      </c>
      <c r="L6596" s="159">
        <v>44</v>
      </c>
      <c r="M6596" s="159">
        <v>41</v>
      </c>
      <c r="N6596" s="159">
        <v>42.5</v>
      </c>
      <c r="O6596" s="158"/>
      <c r="W6596" s="158">
        <v>1</v>
      </c>
      <c r="X6596" s="191"/>
      <c r="Y6596" s="158"/>
      <c r="Z6596" s="158"/>
      <c r="AG6596" s="158"/>
      <c r="AH6596" s="158"/>
      <c r="AI6596" s="158"/>
      <c r="AJ6596" s="158"/>
    </row>
    <row r="6597" spans="1:36" ht="15" hidden="1" customHeight="1" x14ac:dyDescent="0.25">
      <c r="A6597" s="221" t="s">
        <v>272</v>
      </c>
      <c r="B6597" s="221">
        <v>3</v>
      </c>
      <c r="C6597" s="11" t="s">
        <v>91</v>
      </c>
      <c r="F6597" s="221" t="s">
        <v>277</v>
      </c>
      <c r="G6597" s="158"/>
      <c r="H6597" s="158">
        <v>8</v>
      </c>
      <c r="I6597" s="158">
        <v>1400</v>
      </c>
      <c r="J6597" s="158">
        <v>1491</v>
      </c>
      <c r="L6597" s="159">
        <v>55</v>
      </c>
      <c r="M6597" s="159">
        <v>50</v>
      </c>
      <c r="N6597" s="159">
        <v>52.5</v>
      </c>
      <c r="O6597" s="158"/>
      <c r="W6597" s="158">
        <v>3</v>
      </c>
      <c r="X6597" s="191"/>
      <c r="Y6597" s="158"/>
      <c r="Z6597" s="158"/>
      <c r="AG6597" s="158"/>
      <c r="AH6597" s="158"/>
      <c r="AI6597" s="158"/>
      <c r="AJ6597" s="158"/>
    </row>
    <row r="6598" spans="1:36" ht="15" hidden="1" customHeight="1" x14ac:dyDescent="0.25">
      <c r="A6598" s="221" t="s">
        <v>272</v>
      </c>
      <c r="B6598" s="221">
        <v>3</v>
      </c>
      <c r="C6598" s="11" t="s">
        <v>91</v>
      </c>
      <c r="F6598" s="221" t="s">
        <v>277</v>
      </c>
      <c r="G6598" s="183"/>
      <c r="H6598" s="183">
        <v>8</v>
      </c>
      <c r="I6598" s="183">
        <v>1402</v>
      </c>
      <c r="J6598" s="183">
        <v>1493</v>
      </c>
      <c r="L6598" s="184">
        <v>53</v>
      </c>
      <c r="M6598" s="184">
        <v>56</v>
      </c>
      <c r="N6598" s="184">
        <v>54.5</v>
      </c>
      <c r="O6598" s="183"/>
      <c r="V6598" t="s">
        <v>91</v>
      </c>
      <c r="W6598" s="183">
        <v>4</v>
      </c>
      <c r="X6598" s="191"/>
      <c r="Y6598" s="158" t="s">
        <v>278</v>
      </c>
      <c r="Z6598" s="158" t="s">
        <v>288</v>
      </c>
      <c r="AB6598" s="113"/>
      <c r="AG6598" s="183"/>
      <c r="AH6598" s="183"/>
      <c r="AI6598" s="183"/>
      <c r="AJ6598" s="183"/>
    </row>
    <row r="6599" spans="1:36" ht="15" hidden="1" customHeight="1" x14ac:dyDescent="0.25">
      <c r="A6599" s="221" t="s">
        <v>272</v>
      </c>
      <c r="B6599" s="221">
        <v>3</v>
      </c>
      <c r="C6599" s="11" t="s">
        <v>91</v>
      </c>
      <c r="F6599" s="221" t="s">
        <v>277</v>
      </c>
      <c r="G6599" s="158"/>
      <c r="H6599" s="158">
        <v>8</v>
      </c>
      <c r="I6599" s="158">
        <v>1403</v>
      </c>
      <c r="J6599" s="158">
        <v>1494</v>
      </c>
      <c r="L6599" s="159">
        <v>35</v>
      </c>
      <c r="M6599" s="159">
        <v>35</v>
      </c>
      <c r="N6599" s="159">
        <v>35</v>
      </c>
      <c r="O6599" s="158">
        <v>2.8</v>
      </c>
      <c r="W6599" s="158">
        <v>3</v>
      </c>
      <c r="X6599" s="191"/>
      <c r="Y6599" s="158"/>
      <c r="Z6599" s="158"/>
      <c r="AG6599" s="158">
        <v>0.5</v>
      </c>
      <c r="AH6599" s="158">
        <v>1.35</v>
      </c>
      <c r="AI6599" s="158">
        <v>0.65</v>
      </c>
      <c r="AJ6599" s="158">
        <v>0.55000000000000004</v>
      </c>
    </row>
    <row r="6600" spans="1:36" ht="15" hidden="1" customHeight="1" x14ac:dyDescent="0.25">
      <c r="A6600" s="221" t="s">
        <v>272</v>
      </c>
      <c r="B6600" s="221">
        <v>3</v>
      </c>
      <c r="C6600" s="11" t="s">
        <v>91</v>
      </c>
      <c r="F6600" s="221" t="s">
        <v>277</v>
      </c>
      <c r="G6600" s="158"/>
      <c r="H6600" s="158">
        <v>8</v>
      </c>
      <c r="I6600" s="158">
        <v>1404</v>
      </c>
      <c r="J6600" s="158">
        <v>1495</v>
      </c>
      <c r="L6600" s="159">
        <v>60</v>
      </c>
      <c r="M6600" s="159">
        <v>58</v>
      </c>
      <c r="N6600" s="159">
        <v>59</v>
      </c>
      <c r="O6600" s="158"/>
      <c r="W6600" s="158">
        <v>2</v>
      </c>
      <c r="X6600" s="191"/>
      <c r="Y6600" s="158"/>
      <c r="Z6600" s="158"/>
      <c r="AG6600" s="158"/>
      <c r="AH6600" s="158"/>
      <c r="AI6600" s="158"/>
      <c r="AJ6600" s="158"/>
    </row>
    <row r="6601" spans="1:36" ht="15" hidden="1" customHeight="1" x14ac:dyDescent="0.25">
      <c r="A6601" s="221" t="s">
        <v>272</v>
      </c>
      <c r="B6601" s="221">
        <v>3</v>
      </c>
      <c r="C6601" s="11" t="s">
        <v>91</v>
      </c>
      <c r="F6601" s="221" t="s">
        <v>277</v>
      </c>
      <c r="G6601" s="158"/>
      <c r="H6601" s="158">
        <v>8</v>
      </c>
      <c r="I6601" s="158">
        <v>1405</v>
      </c>
      <c r="J6601" s="158">
        <v>1496</v>
      </c>
      <c r="L6601" s="159">
        <v>40</v>
      </c>
      <c r="M6601" s="159">
        <v>40</v>
      </c>
      <c r="N6601" s="159">
        <v>40</v>
      </c>
      <c r="O6601" s="158"/>
      <c r="W6601" s="158">
        <v>2</v>
      </c>
      <c r="X6601" s="191"/>
      <c r="Y6601" s="158"/>
      <c r="Z6601" s="158"/>
      <c r="AG6601" s="158"/>
      <c r="AH6601" s="158"/>
      <c r="AI6601" s="158"/>
      <c r="AJ6601" s="158"/>
    </row>
    <row r="6602" spans="1:36" ht="15" hidden="1" customHeight="1" x14ac:dyDescent="0.25">
      <c r="A6602" s="221" t="s">
        <v>272</v>
      </c>
      <c r="B6602" s="221">
        <v>3</v>
      </c>
      <c r="C6602" s="11" t="s">
        <v>91</v>
      </c>
      <c r="F6602" s="221" t="s">
        <v>277</v>
      </c>
      <c r="G6602" s="158"/>
      <c r="H6602" s="158">
        <v>8</v>
      </c>
      <c r="I6602" s="158">
        <v>1406</v>
      </c>
      <c r="J6602" s="158">
        <v>1497</v>
      </c>
      <c r="L6602" s="159">
        <v>63</v>
      </c>
      <c r="M6602" s="159">
        <v>60</v>
      </c>
      <c r="N6602" s="159">
        <v>61.5</v>
      </c>
      <c r="O6602" s="158"/>
      <c r="W6602" s="158">
        <v>3</v>
      </c>
      <c r="X6602" s="191"/>
      <c r="Y6602" s="158"/>
      <c r="Z6602" s="158"/>
      <c r="AG6602" s="158"/>
      <c r="AH6602" s="158"/>
      <c r="AI6602" s="158"/>
      <c r="AJ6602" s="158"/>
    </row>
    <row r="6603" spans="1:36" ht="15" hidden="1" customHeight="1" x14ac:dyDescent="0.25">
      <c r="A6603" s="221" t="s">
        <v>272</v>
      </c>
      <c r="B6603" s="221">
        <v>3</v>
      </c>
      <c r="C6603" s="11" t="s">
        <v>91</v>
      </c>
      <c r="F6603" s="221" t="s">
        <v>277</v>
      </c>
      <c r="G6603" s="158"/>
      <c r="H6603" s="158">
        <v>8</v>
      </c>
      <c r="I6603" s="158">
        <v>1407</v>
      </c>
      <c r="J6603" s="158">
        <v>1498</v>
      </c>
      <c r="L6603" s="159">
        <v>53</v>
      </c>
      <c r="M6603" s="159">
        <v>57</v>
      </c>
      <c r="N6603" s="159">
        <v>55</v>
      </c>
      <c r="O6603" s="158"/>
      <c r="W6603" s="158">
        <v>3</v>
      </c>
      <c r="X6603" s="191"/>
      <c r="Y6603" s="158"/>
      <c r="Z6603" s="158"/>
      <c r="AG6603" s="158"/>
      <c r="AH6603" s="158"/>
      <c r="AI6603" s="158"/>
      <c r="AJ6603" s="158"/>
    </row>
    <row r="6604" spans="1:36" ht="15" hidden="1" customHeight="1" x14ac:dyDescent="0.25">
      <c r="A6604" s="221" t="s">
        <v>272</v>
      </c>
      <c r="B6604" s="221">
        <v>3</v>
      </c>
      <c r="C6604" s="11" t="s">
        <v>91</v>
      </c>
      <c r="F6604" s="221" t="s">
        <v>277</v>
      </c>
      <c r="G6604" s="158"/>
      <c r="H6604" s="158">
        <v>8</v>
      </c>
      <c r="I6604" s="158">
        <v>1408</v>
      </c>
      <c r="J6604" s="158">
        <v>1499</v>
      </c>
      <c r="L6604" s="159">
        <v>49</v>
      </c>
      <c r="M6604" s="159">
        <v>49</v>
      </c>
      <c r="N6604" s="159">
        <v>49</v>
      </c>
      <c r="O6604" s="158"/>
      <c r="W6604" s="158">
        <v>2</v>
      </c>
      <c r="X6604" s="191"/>
      <c r="Y6604" s="158"/>
      <c r="Z6604" s="158"/>
      <c r="AG6604" s="158"/>
      <c r="AH6604" s="158"/>
      <c r="AI6604" s="158"/>
      <c r="AJ6604" s="158"/>
    </row>
    <row r="6605" spans="1:36" ht="15" hidden="1" customHeight="1" x14ac:dyDescent="0.25">
      <c r="A6605" s="221" t="s">
        <v>272</v>
      </c>
      <c r="B6605" s="221">
        <v>3</v>
      </c>
      <c r="C6605" s="11" t="s">
        <v>91</v>
      </c>
      <c r="F6605" s="221" t="s">
        <v>277</v>
      </c>
      <c r="G6605" s="158"/>
      <c r="H6605" s="158">
        <v>8</v>
      </c>
      <c r="I6605" s="158">
        <v>1409</v>
      </c>
      <c r="J6605" s="158">
        <v>1500</v>
      </c>
      <c r="L6605" s="159">
        <v>70</v>
      </c>
      <c r="M6605" s="159">
        <v>70</v>
      </c>
      <c r="N6605" s="159">
        <v>70</v>
      </c>
      <c r="O6605" s="158"/>
      <c r="W6605" s="158">
        <v>2</v>
      </c>
      <c r="X6605" s="191"/>
      <c r="Y6605" s="158"/>
      <c r="Z6605" s="158"/>
      <c r="AG6605" s="158"/>
      <c r="AH6605" s="158"/>
      <c r="AI6605" s="158"/>
      <c r="AJ6605" s="158"/>
    </row>
    <row r="6606" spans="1:36" ht="15" hidden="1" customHeight="1" x14ac:dyDescent="0.25">
      <c r="A6606" s="221" t="s">
        <v>272</v>
      </c>
      <c r="B6606" s="221">
        <v>3</v>
      </c>
      <c r="C6606" s="11" t="s">
        <v>91</v>
      </c>
      <c r="F6606" s="221" t="s">
        <v>277</v>
      </c>
      <c r="G6606" s="158"/>
      <c r="H6606" s="158">
        <v>8</v>
      </c>
      <c r="I6606" s="158">
        <v>1410</v>
      </c>
      <c r="J6606" s="158">
        <v>1501</v>
      </c>
      <c r="L6606" s="159">
        <v>19</v>
      </c>
      <c r="M6606" s="159">
        <v>18</v>
      </c>
      <c r="N6606" s="159">
        <v>18.5</v>
      </c>
      <c r="O6606" s="158"/>
      <c r="W6606" s="158">
        <v>3</v>
      </c>
      <c r="X6606" s="191"/>
      <c r="Y6606" s="158"/>
      <c r="Z6606" s="158"/>
      <c r="AG6606" s="158"/>
      <c r="AH6606" s="158"/>
      <c r="AI6606" s="158"/>
      <c r="AJ6606" s="158"/>
    </row>
    <row r="6607" spans="1:36" ht="15" hidden="1" customHeight="1" x14ac:dyDescent="0.25">
      <c r="A6607" s="221" t="s">
        <v>272</v>
      </c>
      <c r="B6607" s="221">
        <v>3</v>
      </c>
      <c r="C6607" s="11" t="s">
        <v>91</v>
      </c>
      <c r="F6607" s="221" t="s">
        <v>277</v>
      </c>
      <c r="G6607" s="158"/>
      <c r="H6607" s="158">
        <v>8</v>
      </c>
      <c r="I6607" s="158">
        <v>1411</v>
      </c>
      <c r="J6607" s="158">
        <v>1502</v>
      </c>
      <c r="L6607" s="159">
        <v>34</v>
      </c>
      <c r="M6607" s="159">
        <v>33</v>
      </c>
      <c r="N6607" s="159">
        <v>33.5</v>
      </c>
      <c r="O6607" s="158"/>
      <c r="W6607" s="158">
        <v>2</v>
      </c>
      <c r="X6607" s="191"/>
      <c r="Y6607" s="158"/>
      <c r="Z6607" s="158"/>
      <c r="AG6607" s="158"/>
      <c r="AH6607" s="158"/>
      <c r="AI6607" s="158"/>
      <c r="AJ6607" s="158"/>
    </row>
    <row r="6608" spans="1:36" ht="15" hidden="1" customHeight="1" x14ac:dyDescent="0.25">
      <c r="A6608" s="221" t="s">
        <v>272</v>
      </c>
      <c r="B6608" s="221">
        <v>3</v>
      </c>
      <c r="C6608" s="11" t="s">
        <v>91</v>
      </c>
      <c r="F6608" s="221" t="s">
        <v>277</v>
      </c>
      <c r="G6608" s="158"/>
      <c r="H6608" s="158">
        <v>8</v>
      </c>
      <c r="I6608" s="158">
        <v>1412</v>
      </c>
      <c r="J6608" s="158">
        <v>1503</v>
      </c>
      <c r="L6608" s="159">
        <v>42</v>
      </c>
      <c r="M6608" s="159">
        <v>44</v>
      </c>
      <c r="N6608" s="159">
        <v>43</v>
      </c>
      <c r="O6608" s="158"/>
      <c r="W6608" s="158">
        <v>3</v>
      </c>
      <c r="X6608" s="191"/>
      <c r="Y6608" s="158"/>
      <c r="Z6608" s="158"/>
      <c r="AG6608" s="158"/>
      <c r="AH6608" s="158"/>
      <c r="AI6608" s="158"/>
      <c r="AJ6608" s="158"/>
    </row>
    <row r="6609" spans="1:36" ht="15" hidden="1" customHeight="1" x14ac:dyDescent="0.25">
      <c r="A6609" s="221" t="s">
        <v>272</v>
      </c>
      <c r="B6609" s="221">
        <v>3</v>
      </c>
      <c r="C6609" s="11" t="s">
        <v>91</v>
      </c>
      <c r="F6609" s="221" t="s">
        <v>277</v>
      </c>
      <c r="G6609" s="158"/>
      <c r="H6609" s="158">
        <v>8</v>
      </c>
      <c r="I6609" s="158">
        <v>1413</v>
      </c>
      <c r="J6609" s="158">
        <v>1504</v>
      </c>
      <c r="L6609" s="159">
        <v>59</v>
      </c>
      <c r="M6609" s="159">
        <v>62</v>
      </c>
      <c r="N6609" s="159">
        <v>60.5</v>
      </c>
      <c r="O6609" s="158"/>
      <c r="W6609" s="158">
        <v>2</v>
      </c>
      <c r="X6609" s="191"/>
      <c r="Y6609" s="158"/>
      <c r="Z6609" s="158"/>
      <c r="AG6609" s="158"/>
      <c r="AH6609" s="158"/>
      <c r="AI6609" s="158"/>
      <c r="AJ6609" s="158"/>
    </row>
    <row r="6610" spans="1:36" ht="15" hidden="1" customHeight="1" x14ac:dyDescent="0.25">
      <c r="A6610" s="221" t="s">
        <v>272</v>
      </c>
      <c r="B6610" s="221">
        <v>3</v>
      </c>
      <c r="C6610" s="11" t="s">
        <v>91</v>
      </c>
      <c r="F6610" s="221" t="s">
        <v>277</v>
      </c>
      <c r="G6610" s="158"/>
      <c r="H6610" s="158">
        <v>8</v>
      </c>
      <c r="I6610" s="158">
        <v>1414</v>
      </c>
      <c r="J6610" s="158">
        <v>1505</v>
      </c>
      <c r="L6610" s="159">
        <v>55</v>
      </c>
      <c r="M6610" s="159">
        <v>55</v>
      </c>
      <c r="N6610" s="159">
        <v>55</v>
      </c>
      <c r="O6610" s="158"/>
      <c r="W6610" s="158">
        <v>3</v>
      </c>
      <c r="X6610" s="191"/>
      <c r="Y6610" s="158"/>
      <c r="Z6610" s="158"/>
      <c r="AG6610" s="158"/>
      <c r="AH6610" s="158"/>
      <c r="AI6610" s="158"/>
      <c r="AJ6610" s="158"/>
    </row>
    <row r="6611" spans="1:36" ht="15" hidden="1" customHeight="1" x14ac:dyDescent="0.25">
      <c r="A6611" s="221" t="s">
        <v>272</v>
      </c>
      <c r="B6611" s="221">
        <v>3</v>
      </c>
      <c r="C6611" s="11" t="s">
        <v>91</v>
      </c>
      <c r="F6611" s="221" t="s">
        <v>277</v>
      </c>
      <c r="G6611" s="158"/>
      <c r="H6611" s="158">
        <v>8</v>
      </c>
      <c r="I6611" s="158">
        <v>1415</v>
      </c>
      <c r="J6611" s="158">
        <v>1506</v>
      </c>
      <c r="L6611" s="159">
        <v>30</v>
      </c>
      <c r="M6611" s="159">
        <v>28</v>
      </c>
      <c r="N6611" s="159">
        <v>29</v>
      </c>
      <c r="O6611" s="158"/>
      <c r="W6611" s="158">
        <v>3</v>
      </c>
      <c r="X6611" s="191"/>
      <c r="Y6611" s="158"/>
      <c r="Z6611" s="158"/>
      <c r="AG6611" s="158"/>
      <c r="AH6611" s="158"/>
      <c r="AI6611" s="158"/>
      <c r="AJ6611" s="158"/>
    </row>
    <row r="6612" spans="1:36" ht="15" hidden="1" customHeight="1" x14ac:dyDescent="0.25">
      <c r="A6612" s="221" t="s">
        <v>272</v>
      </c>
      <c r="B6612" s="221">
        <v>3</v>
      </c>
      <c r="C6612" s="11" t="s">
        <v>91</v>
      </c>
      <c r="F6612" s="221" t="s">
        <v>277</v>
      </c>
      <c r="G6612" s="158"/>
      <c r="H6612" s="158">
        <v>8</v>
      </c>
      <c r="I6612" s="158">
        <v>1416</v>
      </c>
      <c r="J6612" s="158">
        <v>1507</v>
      </c>
      <c r="L6612" s="159">
        <v>69</v>
      </c>
      <c r="M6612" s="159">
        <v>75</v>
      </c>
      <c r="N6612" s="159">
        <v>72</v>
      </c>
      <c r="O6612" s="158">
        <v>5.0999999999999996</v>
      </c>
      <c r="W6612" s="158">
        <v>2</v>
      </c>
      <c r="X6612" s="191"/>
      <c r="Y6612" s="158"/>
      <c r="Z6612" s="158"/>
      <c r="AG6612" s="158">
        <v>0.7</v>
      </c>
      <c r="AH6612" s="158">
        <v>0.65</v>
      </c>
      <c r="AI6612" s="158">
        <v>0.75</v>
      </c>
      <c r="AJ6612" s="158">
        <v>0.7</v>
      </c>
    </row>
    <row r="6613" spans="1:36" ht="15" hidden="1" customHeight="1" x14ac:dyDescent="0.25">
      <c r="A6613" s="221" t="s">
        <v>272</v>
      </c>
      <c r="B6613" s="221">
        <v>3</v>
      </c>
      <c r="C6613" s="11" t="s">
        <v>91</v>
      </c>
      <c r="F6613" s="221" t="s">
        <v>277</v>
      </c>
      <c r="G6613" s="158"/>
      <c r="H6613" s="158">
        <v>8</v>
      </c>
      <c r="I6613" s="158">
        <v>1417</v>
      </c>
      <c r="J6613" s="158">
        <v>1508</v>
      </c>
      <c r="L6613" s="159">
        <v>73</v>
      </c>
      <c r="M6613" s="159">
        <v>76</v>
      </c>
      <c r="N6613" s="159">
        <v>74.5</v>
      </c>
      <c r="O6613" s="158"/>
      <c r="W6613" s="158">
        <v>2</v>
      </c>
      <c r="X6613" s="191"/>
      <c r="Y6613" s="158"/>
      <c r="Z6613" s="158"/>
      <c r="AG6613" s="158"/>
      <c r="AH6613" s="158"/>
      <c r="AI6613" s="158"/>
      <c r="AJ6613" s="158"/>
    </row>
    <row r="6614" spans="1:36" ht="15" hidden="1" customHeight="1" x14ac:dyDescent="0.25">
      <c r="A6614" s="221" t="s">
        <v>272</v>
      </c>
      <c r="B6614" s="221">
        <v>3</v>
      </c>
      <c r="C6614" s="11" t="s">
        <v>91</v>
      </c>
      <c r="F6614" s="221" t="s">
        <v>277</v>
      </c>
      <c r="G6614" s="158"/>
      <c r="H6614" s="158">
        <v>8</v>
      </c>
      <c r="I6614" s="158">
        <v>1418</v>
      </c>
      <c r="J6614" s="158">
        <v>1509</v>
      </c>
      <c r="L6614" s="159">
        <v>47</v>
      </c>
      <c r="M6614" s="159">
        <v>43</v>
      </c>
      <c r="N6614" s="159">
        <v>45</v>
      </c>
      <c r="O6614" s="158"/>
      <c r="W6614" s="158">
        <v>2</v>
      </c>
      <c r="X6614" s="191"/>
      <c r="Y6614" s="158"/>
      <c r="Z6614" s="158"/>
      <c r="AG6614" s="158"/>
      <c r="AH6614" s="158"/>
      <c r="AI6614" s="158"/>
      <c r="AJ6614" s="158"/>
    </row>
    <row r="6615" spans="1:36" ht="15" hidden="1" customHeight="1" x14ac:dyDescent="0.25">
      <c r="A6615" s="221" t="s">
        <v>272</v>
      </c>
      <c r="B6615" s="221">
        <v>3</v>
      </c>
      <c r="C6615" s="11" t="s">
        <v>91</v>
      </c>
      <c r="F6615" s="221" t="s">
        <v>277</v>
      </c>
      <c r="G6615" s="158"/>
      <c r="H6615" s="158">
        <v>8</v>
      </c>
      <c r="I6615" s="158">
        <v>1420</v>
      </c>
      <c r="J6615" s="158">
        <v>1511</v>
      </c>
      <c r="L6615" s="159">
        <v>42</v>
      </c>
      <c r="M6615" s="159">
        <v>42</v>
      </c>
      <c r="N6615" s="159">
        <v>42</v>
      </c>
      <c r="O6615" s="158"/>
      <c r="W6615" s="158">
        <v>2</v>
      </c>
      <c r="X6615" s="191"/>
      <c r="Y6615" s="158"/>
      <c r="Z6615" s="158"/>
      <c r="AG6615" s="158"/>
      <c r="AH6615" s="158"/>
      <c r="AI6615" s="158"/>
      <c r="AJ6615" s="158"/>
    </row>
    <row r="6616" spans="1:36" ht="15" hidden="1" customHeight="1" x14ac:dyDescent="0.25">
      <c r="A6616" s="221" t="s">
        <v>272</v>
      </c>
      <c r="B6616" s="221">
        <v>3</v>
      </c>
      <c r="C6616" s="11" t="s">
        <v>91</v>
      </c>
      <c r="F6616" s="221" t="s">
        <v>277</v>
      </c>
      <c r="G6616" s="158"/>
      <c r="H6616" s="158">
        <v>8</v>
      </c>
      <c r="I6616" s="158">
        <v>1421</v>
      </c>
      <c r="J6616" s="158">
        <v>1512</v>
      </c>
      <c r="L6616" s="159">
        <v>54</v>
      </c>
      <c r="M6616" s="159">
        <v>53</v>
      </c>
      <c r="N6616" s="159">
        <v>53.5</v>
      </c>
      <c r="O6616" s="158"/>
      <c r="W6616" s="158">
        <v>2</v>
      </c>
      <c r="X6616" s="191"/>
      <c r="Y6616" s="158"/>
      <c r="Z6616" s="158"/>
      <c r="AG6616" s="158"/>
      <c r="AH6616" s="158"/>
      <c r="AI6616" s="158"/>
      <c r="AJ6616" s="158"/>
    </row>
    <row r="6617" spans="1:36" ht="15" hidden="1" customHeight="1" x14ac:dyDescent="0.25">
      <c r="A6617" s="221" t="s">
        <v>272</v>
      </c>
      <c r="B6617" s="221">
        <v>3</v>
      </c>
      <c r="C6617" s="11" t="s">
        <v>91</v>
      </c>
      <c r="F6617" s="221" t="s">
        <v>277</v>
      </c>
      <c r="G6617" s="158"/>
      <c r="H6617" s="158">
        <v>8</v>
      </c>
      <c r="I6617" s="158">
        <v>1422</v>
      </c>
      <c r="J6617" s="158">
        <v>1513</v>
      </c>
      <c r="L6617" s="159">
        <v>73</v>
      </c>
      <c r="M6617" s="159">
        <v>72</v>
      </c>
      <c r="N6617" s="159">
        <v>72.5</v>
      </c>
      <c r="O6617" s="158"/>
      <c r="W6617" s="158">
        <v>2</v>
      </c>
      <c r="X6617" s="191"/>
      <c r="Y6617" s="158"/>
      <c r="Z6617" s="158"/>
      <c r="AG6617" s="158"/>
      <c r="AH6617" s="158"/>
      <c r="AI6617" s="158"/>
      <c r="AJ6617" s="158"/>
    </row>
    <row r="6618" spans="1:36" ht="15" hidden="1" customHeight="1" x14ac:dyDescent="0.25">
      <c r="A6618" s="221" t="s">
        <v>272</v>
      </c>
      <c r="B6618" s="221">
        <v>3</v>
      </c>
      <c r="C6618" s="11" t="s">
        <v>91</v>
      </c>
      <c r="F6618" s="221" t="s">
        <v>277</v>
      </c>
      <c r="G6618" s="158"/>
      <c r="H6618" s="158">
        <v>8</v>
      </c>
      <c r="I6618" s="158">
        <v>1424</v>
      </c>
      <c r="J6618" s="158">
        <v>1515</v>
      </c>
      <c r="L6618" s="159">
        <v>30</v>
      </c>
      <c r="M6618" s="159">
        <v>31</v>
      </c>
      <c r="N6618" s="159">
        <v>30.5</v>
      </c>
      <c r="O6618" s="158">
        <v>2.7</v>
      </c>
      <c r="W6618" s="158">
        <v>3</v>
      </c>
      <c r="X6618" s="191"/>
      <c r="Y6618" s="158"/>
      <c r="Z6618" s="158"/>
      <c r="AG6618" s="158">
        <v>0.25</v>
      </c>
      <c r="AH6618" s="158">
        <v>0.6</v>
      </c>
      <c r="AI6618" s="158">
        <v>0.85</v>
      </c>
      <c r="AJ6618" s="158">
        <v>0.9</v>
      </c>
    </row>
    <row r="6619" spans="1:36" ht="15" hidden="1" customHeight="1" x14ac:dyDescent="0.25">
      <c r="A6619" s="221" t="s">
        <v>272</v>
      </c>
      <c r="B6619" s="221">
        <v>3</v>
      </c>
      <c r="C6619" s="11" t="s">
        <v>91</v>
      </c>
      <c r="F6619" s="221" t="s">
        <v>277</v>
      </c>
      <c r="G6619" s="158"/>
      <c r="H6619" s="158">
        <v>8</v>
      </c>
      <c r="I6619" s="158">
        <v>1425</v>
      </c>
      <c r="J6619" s="158">
        <v>1516</v>
      </c>
      <c r="L6619" s="159">
        <v>63</v>
      </c>
      <c r="M6619" s="159">
        <v>51</v>
      </c>
      <c r="N6619" s="159">
        <v>57</v>
      </c>
      <c r="O6619" s="158"/>
      <c r="W6619" s="158">
        <v>3</v>
      </c>
      <c r="X6619" s="191"/>
      <c r="Y6619" s="158"/>
      <c r="Z6619" s="158"/>
      <c r="AG6619" s="158"/>
      <c r="AH6619" s="158"/>
      <c r="AI6619" s="158"/>
      <c r="AJ6619" s="158"/>
    </row>
    <row r="6620" spans="1:36" ht="15" hidden="1" customHeight="1" x14ac:dyDescent="0.25">
      <c r="A6620" s="221" t="s">
        <v>272</v>
      </c>
      <c r="B6620" s="221">
        <v>3</v>
      </c>
      <c r="C6620" s="11" t="s">
        <v>91</v>
      </c>
      <c r="F6620" s="221" t="s">
        <v>277</v>
      </c>
      <c r="G6620" s="158"/>
      <c r="H6620" s="158">
        <v>8</v>
      </c>
      <c r="I6620" s="158">
        <v>1426</v>
      </c>
      <c r="J6620" s="158">
        <v>1517</v>
      </c>
      <c r="L6620" s="159">
        <v>74</v>
      </c>
      <c r="M6620" s="159">
        <v>77</v>
      </c>
      <c r="N6620" s="159">
        <v>75.5</v>
      </c>
      <c r="O6620" s="158">
        <v>5.2</v>
      </c>
      <c r="W6620" s="158">
        <v>2</v>
      </c>
      <c r="X6620" s="191"/>
      <c r="Y6620" s="158"/>
      <c r="Z6620" s="158"/>
      <c r="AG6620" s="158">
        <v>1</v>
      </c>
      <c r="AH6620" s="158">
        <v>0.8</v>
      </c>
      <c r="AI6620" s="158">
        <v>1</v>
      </c>
      <c r="AJ6620" s="158">
        <v>1.25</v>
      </c>
    </row>
    <row r="6621" spans="1:36" ht="15" hidden="1" customHeight="1" x14ac:dyDescent="0.25">
      <c r="A6621" s="221" t="s">
        <v>272</v>
      </c>
      <c r="B6621" s="221">
        <v>3</v>
      </c>
      <c r="C6621" s="11" t="s">
        <v>91</v>
      </c>
      <c r="F6621" s="221" t="s">
        <v>277</v>
      </c>
      <c r="G6621" s="158"/>
      <c r="H6621" s="158">
        <v>8</v>
      </c>
      <c r="I6621" s="158">
        <v>1427</v>
      </c>
      <c r="J6621" s="158">
        <v>1518</v>
      </c>
      <c r="L6621" s="159">
        <v>48</v>
      </c>
      <c r="M6621" s="159">
        <v>48</v>
      </c>
      <c r="N6621" s="159">
        <v>48</v>
      </c>
      <c r="O6621" s="158"/>
      <c r="W6621" s="158">
        <v>2</v>
      </c>
      <c r="X6621" s="191"/>
      <c r="Y6621" s="158"/>
      <c r="Z6621" s="158"/>
      <c r="AG6621" s="158"/>
      <c r="AH6621" s="158"/>
      <c r="AI6621" s="158"/>
      <c r="AJ6621" s="158"/>
    </row>
    <row r="6622" spans="1:36" ht="15" hidden="1" customHeight="1" x14ac:dyDescent="0.25">
      <c r="A6622" s="221" t="s">
        <v>272</v>
      </c>
      <c r="B6622" s="221">
        <v>3</v>
      </c>
      <c r="C6622" s="11" t="s">
        <v>91</v>
      </c>
      <c r="F6622" s="221" t="s">
        <v>277</v>
      </c>
      <c r="G6622" s="183"/>
      <c r="H6622" s="183">
        <v>8</v>
      </c>
      <c r="I6622" s="183">
        <v>1429</v>
      </c>
      <c r="J6622" s="183">
        <v>1520</v>
      </c>
      <c r="L6622" s="184" t="s">
        <v>226</v>
      </c>
      <c r="M6622" s="184" t="s">
        <v>226</v>
      </c>
      <c r="N6622" s="164">
        <v>25</v>
      </c>
      <c r="O6622" s="183"/>
      <c r="V6622" t="s">
        <v>91</v>
      </c>
      <c r="W6622" s="183">
        <v>4</v>
      </c>
      <c r="X6622" s="191"/>
      <c r="Y6622" s="158" t="s">
        <v>278</v>
      </c>
      <c r="Z6622" s="158" t="s">
        <v>288</v>
      </c>
      <c r="AB6622" s="113"/>
      <c r="AG6622" s="183"/>
      <c r="AH6622" s="183"/>
      <c r="AI6622" s="183"/>
      <c r="AJ6622" s="183"/>
    </row>
    <row r="6623" spans="1:36" ht="15" hidden="1" customHeight="1" x14ac:dyDescent="0.25">
      <c r="A6623" s="221" t="s">
        <v>272</v>
      </c>
      <c r="B6623" s="221">
        <v>3</v>
      </c>
      <c r="C6623" s="11" t="s">
        <v>91</v>
      </c>
      <c r="F6623" s="221" t="s">
        <v>277</v>
      </c>
      <c r="G6623" s="158"/>
      <c r="H6623" s="158">
        <v>8</v>
      </c>
      <c r="I6623" s="158">
        <v>1430</v>
      </c>
      <c r="J6623" s="158">
        <v>1521</v>
      </c>
      <c r="L6623" s="159">
        <v>35</v>
      </c>
      <c r="M6623" s="159">
        <v>32</v>
      </c>
      <c r="N6623" s="159">
        <v>33.5</v>
      </c>
      <c r="O6623" s="158"/>
      <c r="W6623" s="158">
        <v>3</v>
      </c>
      <c r="X6623" s="191"/>
      <c r="Y6623" s="158"/>
      <c r="Z6623" s="158"/>
      <c r="AG6623" s="158"/>
      <c r="AH6623" s="158"/>
      <c r="AI6623" s="158"/>
      <c r="AJ6623" s="158"/>
    </row>
    <row r="6624" spans="1:36" ht="15" hidden="1" customHeight="1" x14ac:dyDescent="0.25">
      <c r="A6624" s="221" t="s">
        <v>272</v>
      </c>
      <c r="B6624" s="221">
        <v>3</v>
      </c>
      <c r="C6624" s="11" t="s">
        <v>91</v>
      </c>
      <c r="F6624" s="221" t="s">
        <v>277</v>
      </c>
      <c r="G6624" s="158"/>
      <c r="H6624" s="158">
        <v>8</v>
      </c>
      <c r="I6624" s="158">
        <v>1432</v>
      </c>
      <c r="J6624" s="158">
        <v>1523</v>
      </c>
      <c r="L6624" s="159">
        <v>43</v>
      </c>
      <c r="M6624" s="159">
        <v>44</v>
      </c>
      <c r="N6624" s="159">
        <v>43.5</v>
      </c>
      <c r="O6624" s="158"/>
      <c r="W6624" s="158">
        <v>2</v>
      </c>
      <c r="X6624" s="191"/>
      <c r="Y6624" s="158"/>
      <c r="Z6624" s="158"/>
      <c r="AG6624" s="158"/>
      <c r="AH6624" s="158"/>
      <c r="AI6624" s="158"/>
      <c r="AJ6624" s="158"/>
    </row>
    <row r="6625" spans="1:36" ht="15" hidden="1" customHeight="1" x14ac:dyDescent="0.25">
      <c r="A6625" s="221" t="s">
        <v>272</v>
      </c>
      <c r="B6625" s="221">
        <v>3</v>
      </c>
      <c r="C6625" s="11" t="s">
        <v>91</v>
      </c>
      <c r="F6625" s="221" t="s">
        <v>277</v>
      </c>
      <c r="G6625" s="158"/>
      <c r="H6625" s="158">
        <v>8</v>
      </c>
      <c r="I6625" s="158">
        <v>1434</v>
      </c>
      <c r="J6625" s="158">
        <v>1525</v>
      </c>
      <c r="L6625" s="159">
        <v>57</v>
      </c>
      <c r="M6625" s="159">
        <v>58</v>
      </c>
      <c r="N6625" s="159">
        <v>57.5</v>
      </c>
      <c r="O6625" s="158"/>
      <c r="W6625" s="158">
        <v>2</v>
      </c>
      <c r="X6625" s="191"/>
      <c r="Y6625" s="158"/>
      <c r="Z6625" s="158"/>
      <c r="AG6625" s="158"/>
      <c r="AH6625" s="158"/>
      <c r="AI6625" s="158"/>
      <c r="AJ6625" s="158"/>
    </row>
    <row r="6626" spans="1:36" ht="15" hidden="1" customHeight="1" x14ac:dyDescent="0.25">
      <c r="A6626" s="221" t="s">
        <v>272</v>
      </c>
      <c r="B6626" s="221">
        <v>3</v>
      </c>
      <c r="C6626" s="11" t="s">
        <v>91</v>
      </c>
      <c r="F6626" s="221" t="s">
        <v>277</v>
      </c>
      <c r="G6626" s="158"/>
      <c r="H6626" s="158">
        <v>8</v>
      </c>
      <c r="I6626" s="158">
        <v>1435</v>
      </c>
      <c r="J6626" s="158">
        <v>1526</v>
      </c>
      <c r="L6626" s="159">
        <v>89</v>
      </c>
      <c r="M6626" s="159">
        <v>85</v>
      </c>
      <c r="N6626" s="159">
        <v>87</v>
      </c>
      <c r="O6626" s="158">
        <v>6</v>
      </c>
      <c r="W6626" s="158">
        <v>2</v>
      </c>
      <c r="X6626" s="191"/>
      <c r="Y6626" s="158"/>
      <c r="Z6626" s="158"/>
      <c r="AG6626" s="158">
        <v>0.75</v>
      </c>
      <c r="AH6626" s="158">
        <v>1.75</v>
      </c>
      <c r="AI6626" s="158">
        <v>0.7</v>
      </c>
      <c r="AJ6626" s="158">
        <v>0.75</v>
      </c>
    </row>
    <row r="6627" spans="1:36" ht="15" hidden="1" customHeight="1" x14ac:dyDescent="0.25">
      <c r="A6627" s="221" t="s">
        <v>272</v>
      </c>
      <c r="B6627" s="221">
        <v>3</v>
      </c>
      <c r="C6627" s="11" t="s">
        <v>91</v>
      </c>
      <c r="F6627" s="221" t="s">
        <v>277</v>
      </c>
      <c r="G6627" s="158"/>
      <c r="H6627" s="158">
        <v>8</v>
      </c>
      <c r="I6627" s="158">
        <v>1436</v>
      </c>
      <c r="J6627" s="158">
        <v>1527</v>
      </c>
      <c r="L6627" s="159">
        <v>49</v>
      </c>
      <c r="M6627" s="159">
        <v>48</v>
      </c>
      <c r="N6627" s="159">
        <v>48.5</v>
      </c>
      <c r="O6627" s="158"/>
      <c r="W6627" s="158">
        <v>3</v>
      </c>
      <c r="X6627" s="191"/>
      <c r="Y6627" s="158"/>
      <c r="Z6627" s="158"/>
      <c r="AG6627" s="158"/>
      <c r="AH6627" s="158"/>
      <c r="AI6627" s="158"/>
      <c r="AJ6627" s="158"/>
    </row>
    <row r="6628" spans="1:36" ht="15" hidden="1" customHeight="1" x14ac:dyDescent="0.25">
      <c r="A6628" s="221" t="s">
        <v>272</v>
      </c>
      <c r="B6628" s="221">
        <v>3</v>
      </c>
      <c r="C6628" s="11" t="s">
        <v>91</v>
      </c>
      <c r="F6628" s="221" t="s">
        <v>277</v>
      </c>
      <c r="G6628" s="158"/>
      <c r="H6628" s="158">
        <v>8</v>
      </c>
      <c r="I6628" s="158">
        <v>1437</v>
      </c>
      <c r="J6628" s="158">
        <v>1528</v>
      </c>
      <c r="L6628" s="159">
        <v>72</v>
      </c>
      <c r="M6628" s="159">
        <v>71</v>
      </c>
      <c r="N6628" s="159">
        <v>71.5</v>
      </c>
      <c r="O6628" s="158"/>
      <c r="W6628" s="158">
        <v>3</v>
      </c>
      <c r="X6628" s="191"/>
      <c r="Y6628" s="158"/>
      <c r="Z6628" s="158"/>
      <c r="AG6628" s="158"/>
      <c r="AH6628" s="158"/>
      <c r="AI6628" s="158"/>
      <c r="AJ6628" s="158"/>
    </row>
    <row r="6629" spans="1:36" ht="15" hidden="1" customHeight="1" x14ac:dyDescent="0.25">
      <c r="A6629" s="221" t="s">
        <v>272</v>
      </c>
      <c r="B6629" s="221">
        <v>3</v>
      </c>
      <c r="C6629" s="11" t="s">
        <v>91</v>
      </c>
      <c r="F6629" s="221" t="s">
        <v>277</v>
      </c>
      <c r="G6629" s="158"/>
      <c r="H6629" s="158">
        <v>8</v>
      </c>
      <c r="I6629" s="158">
        <v>1338</v>
      </c>
      <c r="J6629" s="158"/>
      <c r="L6629" s="159">
        <v>32</v>
      </c>
      <c r="M6629" s="159">
        <v>32</v>
      </c>
      <c r="N6629" s="159">
        <v>32</v>
      </c>
      <c r="O6629" s="158"/>
      <c r="W6629" s="158">
        <v>3</v>
      </c>
      <c r="X6629" s="191"/>
      <c r="Y6629" s="158"/>
      <c r="Z6629" s="158"/>
      <c r="AG6629" s="158"/>
      <c r="AH6629" s="158"/>
      <c r="AI6629" s="158"/>
      <c r="AJ6629" s="158"/>
    </row>
    <row r="6630" spans="1:36" ht="15" hidden="1" customHeight="1" x14ac:dyDescent="0.25">
      <c r="A6630" s="221" t="s">
        <v>272</v>
      </c>
      <c r="B6630" s="221">
        <v>3</v>
      </c>
      <c r="C6630" s="11" t="s">
        <v>91</v>
      </c>
      <c r="F6630" s="221" t="s">
        <v>277</v>
      </c>
      <c r="G6630" s="158"/>
      <c r="H6630" s="158">
        <v>8</v>
      </c>
      <c r="I6630" s="158">
        <v>1439</v>
      </c>
      <c r="J6630" s="158">
        <v>1530</v>
      </c>
      <c r="L6630" s="159">
        <v>74</v>
      </c>
      <c r="M6630" s="159">
        <v>72</v>
      </c>
      <c r="N6630" s="159">
        <v>73</v>
      </c>
      <c r="O6630" s="158"/>
      <c r="W6630" s="158">
        <v>2</v>
      </c>
      <c r="X6630" s="191"/>
      <c r="Y6630" s="158"/>
      <c r="Z6630" s="158"/>
      <c r="AG6630" s="158"/>
      <c r="AH6630" s="158"/>
      <c r="AI6630" s="158"/>
      <c r="AJ6630" s="158"/>
    </row>
    <row r="6631" spans="1:36" ht="15" hidden="1" customHeight="1" x14ac:dyDescent="0.25">
      <c r="A6631" s="221" t="s">
        <v>272</v>
      </c>
      <c r="B6631" s="221">
        <v>3</v>
      </c>
      <c r="C6631" s="11" t="s">
        <v>91</v>
      </c>
      <c r="F6631" s="221" t="s">
        <v>277</v>
      </c>
      <c r="G6631" s="158"/>
      <c r="H6631" s="158">
        <v>8</v>
      </c>
      <c r="I6631" s="158">
        <v>1441</v>
      </c>
      <c r="J6631" s="158">
        <v>1532</v>
      </c>
      <c r="L6631" s="159">
        <v>60</v>
      </c>
      <c r="M6631" s="159">
        <v>56</v>
      </c>
      <c r="N6631" s="159">
        <v>58</v>
      </c>
      <c r="O6631" s="158"/>
      <c r="W6631" s="158">
        <v>3</v>
      </c>
      <c r="X6631" s="191"/>
      <c r="Y6631" s="158"/>
      <c r="Z6631" s="158"/>
      <c r="AG6631" s="158"/>
      <c r="AH6631" s="158"/>
      <c r="AI6631" s="158"/>
      <c r="AJ6631" s="158"/>
    </row>
    <row r="6632" spans="1:36" ht="15" hidden="1" customHeight="1" x14ac:dyDescent="0.25">
      <c r="A6632" s="221" t="s">
        <v>272</v>
      </c>
      <c r="B6632" s="221">
        <v>3</v>
      </c>
      <c r="C6632" s="11" t="s">
        <v>91</v>
      </c>
      <c r="F6632" s="221" t="s">
        <v>277</v>
      </c>
      <c r="G6632" s="158"/>
      <c r="H6632" s="158">
        <v>8</v>
      </c>
      <c r="I6632" s="158">
        <v>1442</v>
      </c>
      <c r="J6632" s="158">
        <v>1533</v>
      </c>
      <c r="L6632" s="159">
        <v>55</v>
      </c>
      <c r="M6632" s="159">
        <v>51</v>
      </c>
      <c r="N6632" s="159">
        <v>53</v>
      </c>
      <c r="O6632" s="158"/>
      <c r="W6632" s="158">
        <v>2</v>
      </c>
      <c r="X6632" s="191"/>
      <c r="Y6632" s="158"/>
      <c r="Z6632" s="158"/>
      <c r="AG6632" s="158"/>
      <c r="AH6632" s="158"/>
      <c r="AI6632" s="158"/>
      <c r="AJ6632" s="158"/>
    </row>
    <row r="6633" spans="1:36" ht="15" hidden="1" customHeight="1" x14ac:dyDescent="0.25">
      <c r="A6633" s="221" t="s">
        <v>272</v>
      </c>
      <c r="B6633" s="221">
        <v>3</v>
      </c>
      <c r="C6633" s="11" t="s">
        <v>91</v>
      </c>
      <c r="F6633" s="221" t="s">
        <v>277</v>
      </c>
      <c r="G6633" s="183"/>
      <c r="H6633" s="183">
        <v>8</v>
      </c>
      <c r="I6633" s="183">
        <v>1443</v>
      </c>
      <c r="J6633" s="183">
        <v>1534</v>
      </c>
      <c r="L6633" s="184">
        <v>33</v>
      </c>
      <c r="M6633" s="184">
        <v>30</v>
      </c>
      <c r="N6633" s="184">
        <v>31.5</v>
      </c>
      <c r="O6633" s="183"/>
      <c r="V6633" t="s">
        <v>91</v>
      </c>
      <c r="W6633" s="183">
        <v>4</v>
      </c>
      <c r="X6633" s="191"/>
      <c r="Y6633" s="158" t="s">
        <v>278</v>
      </c>
      <c r="Z6633" s="158" t="s">
        <v>288</v>
      </c>
      <c r="AB6633" s="113"/>
      <c r="AG6633" s="183"/>
      <c r="AH6633" s="183"/>
      <c r="AI6633" s="183"/>
      <c r="AJ6633" s="183"/>
    </row>
    <row r="6634" spans="1:36" ht="15" hidden="1" customHeight="1" x14ac:dyDescent="0.25">
      <c r="A6634" s="221" t="s">
        <v>272</v>
      </c>
      <c r="B6634" s="221">
        <v>3</v>
      </c>
      <c r="C6634" s="11" t="s">
        <v>91</v>
      </c>
      <c r="F6634" s="221" t="s">
        <v>277</v>
      </c>
      <c r="G6634" s="158"/>
      <c r="H6634" s="158">
        <v>8</v>
      </c>
      <c r="I6634" s="158">
        <v>1444</v>
      </c>
      <c r="J6634" s="158">
        <v>1535</v>
      </c>
      <c r="L6634" s="159">
        <v>36</v>
      </c>
      <c r="M6634" s="159">
        <v>34</v>
      </c>
      <c r="N6634" s="159">
        <v>35</v>
      </c>
      <c r="O6634" s="158"/>
      <c r="W6634" s="158">
        <v>3</v>
      </c>
      <c r="X6634" s="191"/>
      <c r="Y6634" s="158"/>
      <c r="Z6634" s="158"/>
      <c r="AG6634" s="158"/>
      <c r="AH6634" s="158"/>
      <c r="AI6634" s="158"/>
      <c r="AJ6634" s="158"/>
    </row>
    <row r="6635" spans="1:36" ht="15" hidden="1" customHeight="1" x14ac:dyDescent="0.25">
      <c r="A6635" s="221" t="s">
        <v>272</v>
      </c>
      <c r="B6635" s="221">
        <v>3</v>
      </c>
      <c r="C6635" s="11" t="s">
        <v>91</v>
      </c>
      <c r="F6635" s="221" t="s">
        <v>277</v>
      </c>
      <c r="G6635" s="183"/>
      <c r="H6635" s="183">
        <v>8</v>
      </c>
      <c r="I6635" s="183">
        <v>1445</v>
      </c>
      <c r="J6635" s="183">
        <v>1536</v>
      </c>
      <c r="L6635" s="184">
        <v>37</v>
      </c>
      <c r="M6635" s="184">
        <v>38</v>
      </c>
      <c r="N6635" s="184">
        <v>37.5</v>
      </c>
      <c r="O6635" s="183"/>
      <c r="V6635" t="s">
        <v>91</v>
      </c>
      <c r="W6635" s="183">
        <v>4</v>
      </c>
      <c r="X6635" s="191"/>
      <c r="Y6635" s="158" t="s">
        <v>278</v>
      </c>
      <c r="Z6635" s="158" t="s">
        <v>288</v>
      </c>
      <c r="AB6635" s="113"/>
      <c r="AG6635" s="183"/>
      <c r="AH6635" s="183"/>
      <c r="AI6635" s="183"/>
      <c r="AJ6635" s="183"/>
    </row>
    <row r="6636" spans="1:36" ht="15" hidden="1" customHeight="1" x14ac:dyDescent="0.25">
      <c r="A6636" s="221" t="s">
        <v>272</v>
      </c>
      <c r="B6636" s="221">
        <v>3</v>
      </c>
      <c r="C6636" s="11" t="s">
        <v>91</v>
      </c>
      <c r="F6636" s="221" t="s">
        <v>277</v>
      </c>
      <c r="G6636" s="158"/>
      <c r="H6636" s="158">
        <v>8</v>
      </c>
      <c r="I6636" s="158">
        <v>1447</v>
      </c>
      <c r="J6636" s="158">
        <v>1538</v>
      </c>
      <c r="L6636" s="159">
        <v>48</v>
      </c>
      <c r="M6636" s="159">
        <v>49</v>
      </c>
      <c r="N6636" s="159">
        <v>48.5</v>
      </c>
      <c r="O6636" s="158"/>
      <c r="W6636" s="158">
        <v>2</v>
      </c>
      <c r="X6636" s="191"/>
      <c r="Y6636" s="158"/>
      <c r="Z6636" s="158"/>
      <c r="AG6636" s="158"/>
      <c r="AH6636" s="158"/>
      <c r="AI6636" s="158"/>
      <c r="AJ6636" s="158"/>
    </row>
    <row r="6637" spans="1:36" ht="15" hidden="1" customHeight="1" x14ac:dyDescent="0.25">
      <c r="A6637" s="221" t="s">
        <v>272</v>
      </c>
      <c r="B6637" s="221">
        <v>3</v>
      </c>
      <c r="C6637" s="11" t="s">
        <v>91</v>
      </c>
      <c r="F6637" s="221" t="s">
        <v>277</v>
      </c>
      <c r="G6637" s="158"/>
      <c r="H6637" s="158">
        <v>8</v>
      </c>
      <c r="I6637" s="158">
        <v>1452</v>
      </c>
      <c r="J6637" s="158">
        <v>1543</v>
      </c>
      <c r="L6637" s="159">
        <v>107</v>
      </c>
      <c r="M6637" s="159">
        <v>100</v>
      </c>
      <c r="N6637" s="159">
        <v>103.5</v>
      </c>
      <c r="O6637" s="158"/>
      <c r="W6637" s="158">
        <v>2</v>
      </c>
      <c r="X6637" s="191"/>
      <c r="Y6637" s="158"/>
      <c r="Z6637" s="158"/>
      <c r="AG6637" s="158"/>
      <c r="AH6637" s="158"/>
      <c r="AI6637" s="158"/>
      <c r="AJ6637" s="158"/>
    </row>
    <row r="6638" spans="1:36" ht="15" hidden="1" customHeight="1" x14ac:dyDescent="0.25">
      <c r="A6638" s="221" t="s">
        <v>272</v>
      </c>
      <c r="B6638" s="221">
        <v>3</v>
      </c>
      <c r="C6638" s="11" t="s">
        <v>91</v>
      </c>
      <c r="F6638" s="221" t="s">
        <v>277</v>
      </c>
      <c r="G6638" s="158"/>
      <c r="H6638" s="158">
        <v>8</v>
      </c>
      <c r="I6638" s="158">
        <v>1453</v>
      </c>
      <c r="J6638" s="158">
        <v>1544</v>
      </c>
      <c r="L6638" s="159">
        <v>42</v>
      </c>
      <c r="M6638" s="159">
        <v>43</v>
      </c>
      <c r="N6638" s="159">
        <v>42.5</v>
      </c>
      <c r="O6638" s="158">
        <v>3.5</v>
      </c>
      <c r="W6638" s="158">
        <v>2</v>
      </c>
      <c r="X6638" s="191"/>
      <c r="Y6638" s="158"/>
      <c r="Z6638" s="158"/>
      <c r="AG6638" s="158">
        <v>0</v>
      </c>
      <c r="AH6638" s="158">
        <v>0.2</v>
      </c>
      <c r="AI6638" s="158">
        <v>1.2</v>
      </c>
      <c r="AJ6638" s="158">
        <v>1.6</v>
      </c>
    </row>
    <row r="6639" spans="1:36" ht="15" hidden="1" customHeight="1" x14ac:dyDescent="0.25">
      <c r="A6639" s="221" t="s">
        <v>272</v>
      </c>
      <c r="B6639" s="221">
        <v>3</v>
      </c>
      <c r="C6639" s="11" t="s">
        <v>91</v>
      </c>
      <c r="F6639" s="221" t="s">
        <v>277</v>
      </c>
      <c r="G6639" s="158"/>
      <c r="H6639" s="158">
        <v>8</v>
      </c>
      <c r="I6639" s="158">
        <v>1456</v>
      </c>
      <c r="J6639" s="158">
        <v>1547</v>
      </c>
      <c r="L6639" s="159">
        <v>62</v>
      </c>
      <c r="M6639" s="159">
        <v>59</v>
      </c>
      <c r="N6639" s="159">
        <v>60.5</v>
      </c>
      <c r="O6639" s="158"/>
      <c r="W6639" s="158">
        <v>2</v>
      </c>
      <c r="X6639" s="191"/>
      <c r="Y6639" s="158"/>
      <c r="Z6639" s="158"/>
      <c r="AG6639" s="158"/>
      <c r="AH6639" s="158"/>
      <c r="AI6639" s="158"/>
      <c r="AJ6639" s="158"/>
    </row>
    <row r="6640" spans="1:36" ht="15" hidden="1" customHeight="1" x14ac:dyDescent="0.25">
      <c r="A6640" s="221" t="s">
        <v>272</v>
      </c>
      <c r="B6640" s="221">
        <v>3</v>
      </c>
      <c r="C6640" s="11" t="s">
        <v>91</v>
      </c>
      <c r="F6640" s="221" t="s">
        <v>277</v>
      </c>
      <c r="G6640" s="158"/>
      <c r="H6640" s="158">
        <v>8</v>
      </c>
      <c r="I6640" s="158">
        <v>1460</v>
      </c>
      <c r="J6640" s="158">
        <v>1551</v>
      </c>
      <c r="L6640" s="159">
        <v>28</v>
      </c>
      <c r="M6640" s="159">
        <v>29</v>
      </c>
      <c r="N6640" s="159">
        <v>28.5</v>
      </c>
      <c r="O6640" s="158"/>
      <c r="W6640" s="158">
        <v>3</v>
      </c>
      <c r="X6640" s="191"/>
      <c r="Y6640" s="158"/>
      <c r="Z6640" s="158"/>
      <c r="AG6640" s="158"/>
      <c r="AH6640" s="158"/>
      <c r="AI6640" s="158"/>
      <c r="AJ6640" s="158"/>
    </row>
    <row r="6641" spans="1:36" ht="15" hidden="1" customHeight="1" x14ac:dyDescent="0.25">
      <c r="A6641" s="221" t="s">
        <v>272</v>
      </c>
      <c r="B6641" s="221">
        <v>3</v>
      </c>
      <c r="C6641" s="11" t="s">
        <v>91</v>
      </c>
      <c r="F6641" s="221" t="s">
        <v>277</v>
      </c>
      <c r="G6641" s="158"/>
      <c r="H6641" s="158">
        <v>8</v>
      </c>
      <c r="I6641" s="158">
        <v>1461</v>
      </c>
      <c r="J6641" s="158">
        <v>1552</v>
      </c>
      <c r="L6641" s="159">
        <v>42</v>
      </c>
      <c r="M6641" s="159">
        <v>43</v>
      </c>
      <c r="N6641" s="159">
        <v>42.5</v>
      </c>
      <c r="O6641" s="158"/>
      <c r="W6641" s="158">
        <v>2</v>
      </c>
      <c r="X6641" s="191"/>
      <c r="Y6641" s="158"/>
      <c r="Z6641" s="158"/>
      <c r="AG6641" s="158"/>
      <c r="AH6641" s="158"/>
      <c r="AI6641" s="158"/>
      <c r="AJ6641" s="158"/>
    </row>
    <row r="6642" spans="1:36" ht="15" hidden="1" customHeight="1" x14ac:dyDescent="0.25">
      <c r="A6642" s="221" t="s">
        <v>272</v>
      </c>
      <c r="B6642" s="221">
        <v>3</v>
      </c>
      <c r="C6642" s="11" t="s">
        <v>91</v>
      </c>
      <c r="F6642" s="221" t="s">
        <v>277</v>
      </c>
      <c r="G6642" s="183"/>
      <c r="H6642" s="183">
        <v>8</v>
      </c>
      <c r="I6642" s="183">
        <v>1462</v>
      </c>
      <c r="J6642" s="183">
        <v>1553</v>
      </c>
      <c r="L6642" s="184">
        <v>47</v>
      </c>
      <c r="M6642" s="184">
        <v>47</v>
      </c>
      <c r="N6642" s="184">
        <v>47</v>
      </c>
      <c r="O6642" s="183"/>
      <c r="V6642" t="s">
        <v>91</v>
      </c>
      <c r="W6642" s="183">
        <v>4</v>
      </c>
      <c r="X6642" s="191"/>
      <c r="Y6642" s="158" t="s">
        <v>278</v>
      </c>
      <c r="Z6642" s="158" t="s">
        <v>288</v>
      </c>
      <c r="AB6642" s="113"/>
      <c r="AG6642" s="183"/>
      <c r="AH6642" s="183"/>
      <c r="AI6642" s="183"/>
      <c r="AJ6642" s="183"/>
    </row>
    <row r="6643" spans="1:36" ht="15" hidden="1" customHeight="1" x14ac:dyDescent="0.25">
      <c r="A6643" s="221" t="s">
        <v>272</v>
      </c>
      <c r="B6643" s="221">
        <v>3</v>
      </c>
      <c r="C6643" s="11" t="s">
        <v>91</v>
      </c>
      <c r="F6643" s="221" t="s">
        <v>277</v>
      </c>
      <c r="G6643" s="158"/>
      <c r="H6643" s="158">
        <v>8</v>
      </c>
      <c r="I6643" s="158">
        <v>1463</v>
      </c>
      <c r="J6643" s="158">
        <v>1554</v>
      </c>
      <c r="L6643" s="159">
        <v>79</v>
      </c>
      <c r="M6643" s="159">
        <v>104</v>
      </c>
      <c r="N6643" s="159">
        <v>91.5</v>
      </c>
      <c r="O6643" s="158"/>
      <c r="W6643" s="158">
        <v>2</v>
      </c>
      <c r="X6643" s="191"/>
      <c r="Y6643" s="158"/>
      <c r="Z6643" s="158"/>
      <c r="AG6643" s="158"/>
      <c r="AH6643" s="158"/>
      <c r="AI6643" s="158"/>
      <c r="AJ6643" s="158"/>
    </row>
    <row r="6644" spans="1:36" ht="15" hidden="1" customHeight="1" x14ac:dyDescent="0.25">
      <c r="A6644" s="221" t="s">
        <v>272</v>
      </c>
      <c r="B6644" s="221">
        <v>3</v>
      </c>
      <c r="C6644" s="11" t="s">
        <v>91</v>
      </c>
      <c r="F6644" s="221" t="s">
        <v>277</v>
      </c>
      <c r="G6644" s="158"/>
      <c r="H6644" s="158">
        <v>8</v>
      </c>
      <c r="I6644" s="158">
        <v>1464</v>
      </c>
      <c r="J6644" s="158">
        <v>1555</v>
      </c>
      <c r="L6644" s="159">
        <v>115</v>
      </c>
      <c r="M6644" s="159">
        <v>122</v>
      </c>
      <c r="N6644" s="159">
        <v>118.5</v>
      </c>
      <c r="O6644" s="158">
        <v>8.6</v>
      </c>
      <c r="W6644" s="158">
        <v>2</v>
      </c>
      <c r="X6644" s="191"/>
      <c r="Y6644" s="158"/>
      <c r="Z6644" s="158"/>
      <c r="AG6644" s="158">
        <v>2.2999999999999998</v>
      </c>
      <c r="AH6644" s="158">
        <v>1.5</v>
      </c>
      <c r="AI6644" s="158">
        <v>0.9</v>
      </c>
      <c r="AJ6644" s="158">
        <v>1.2</v>
      </c>
    </row>
    <row r="6645" spans="1:36" ht="15" hidden="1" customHeight="1" x14ac:dyDescent="0.25">
      <c r="A6645" s="221" t="s">
        <v>272</v>
      </c>
      <c r="B6645" s="221">
        <v>3</v>
      </c>
      <c r="C6645" s="11" t="s">
        <v>91</v>
      </c>
      <c r="F6645" s="221" t="s">
        <v>277</v>
      </c>
      <c r="G6645" s="158"/>
      <c r="H6645" s="158">
        <v>8</v>
      </c>
      <c r="I6645" s="158">
        <v>1465</v>
      </c>
      <c r="J6645" s="158">
        <v>1556</v>
      </c>
      <c r="L6645" s="159">
        <v>105</v>
      </c>
      <c r="M6645" s="159">
        <v>100</v>
      </c>
      <c r="N6645" s="159">
        <v>102.5</v>
      </c>
      <c r="O6645" s="158">
        <v>9.1</v>
      </c>
      <c r="W6645" s="158">
        <v>2</v>
      </c>
      <c r="X6645" s="191"/>
      <c r="Y6645" s="158"/>
      <c r="Z6645" s="158"/>
      <c r="AG6645" s="158">
        <v>0.7</v>
      </c>
      <c r="AH6645" s="158">
        <v>0.2</v>
      </c>
      <c r="AI6645" s="158">
        <v>1.8</v>
      </c>
      <c r="AJ6645" s="158">
        <v>2.85</v>
      </c>
    </row>
    <row r="6646" spans="1:36" ht="15" hidden="1" customHeight="1" x14ac:dyDescent="0.25">
      <c r="A6646" s="221" t="s">
        <v>272</v>
      </c>
      <c r="B6646" s="221">
        <v>3</v>
      </c>
      <c r="C6646" s="11" t="s">
        <v>91</v>
      </c>
      <c r="F6646" s="221" t="s">
        <v>277</v>
      </c>
      <c r="G6646" s="158"/>
      <c r="H6646" s="158">
        <v>8</v>
      </c>
      <c r="I6646" s="158">
        <v>1466</v>
      </c>
      <c r="J6646" s="158">
        <v>1557</v>
      </c>
      <c r="L6646" s="159">
        <v>86</v>
      </c>
      <c r="M6646" s="159">
        <v>73</v>
      </c>
      <c r="N6646" s="159">
        <v>79.5</v>
      </c>
      <c r="O6646" s="158"/>
      <c r="W6646" s="158">
        <v>2</v>
      </c>
      <c r="X6646" s="191"/>
      <c r="Y6646" s="158"/>
      <c r="Z6646" s="158"/>
      <c r="AG6646" s="158"/>
      <c r="AH6646" s="158"/>
      <c r="AI6646" s="158"/>
      <c r="AJ6646" s="158"/>
    </row>
    <row r="6647" spans="1:36" ht="15" hidden="1" customHeight="1" x14ac:dyDescent="0.25">
      <c r="A6647" s="221" t="s">
        <v>272</v>
      </c>
      <c r="B6647" s="221">
        <v>3</v>
      </c>
      <c r="C6647" s="11" t="s">
        <v>91</v>
      </c>
      <c r="F6647" s="221" t="s">
        <v>277</v>
      </c>
      <c r="G6647" s="158"/>
      <c r="H6647" s="158">
        <v>8</v>
      </c>
      <c r="I6647" s="158">
        <v>1467</v>
      </c>
      <c r="J6647" s="158">
        <v>1558</v>
      </c>
      <c r="L6647" s="159">
        <v>84</v>
      </c>
      <c r="M6647" s="159">
        <v>85</v>
      </c>
      <c r="N6647" s="159">
        <v>84.5</v>
      </c>
      <c r="O6647" s="158">
        <v>5.5</v>
      </c>
      <c r="W6647" s="158">
        <v>2</v>
      </c>
      <c r="X6647" s="191"/>
      <c r="Y6647" s="158"/>
      <c r="Z6647" s="158"/>
      <c r="AG6647" s="158">
        <v>2.4</v>
      </c>
      <c r="AH6647" s="158">
        <v>1.7</v>
      </c>
      <c r="AI6647" s="158">
        <v>0</v>
      </c>
      <c r="AJ6647" s="158">
        <v>2.35</v>
      </c>
    </row>
    <row r="6648" spans="1:36" ht="15" hidden="1" customHeight="1" x14ac:dyDescent="0.25">
      <c r="A6648" s="221" t="s">
        <v>272</v>
      </c>
      <c r="B6648" s="221">
        <v>3</v>
      </c>
      <c r="C6648" s="11" t="s">
        <v>91</v>
      </c>
      <c r="F6648" s="221" t="s">
        <v>277</v>
      </c>
      <c r="G6648" s="158"/>
      <c r="H6648" s="158">
        <v>8</v>
      </c>
      <c r="I6648" s="158">
        <v>1468</v>
      </c>
      <c r="J6648" s="158">
        <v>1559</v>
      </c>
      <c r="L6648" s="159">
        <v>7</v>
      </c>
      <c r="M6648" s="159">
        <v>105</v>
      </c>
      <c r="N6648" s="159">
        <v>56</v>
      </c>
      <c r="O6648" s="158">
        <v>7.3</v>
      </c>
      <c r="W6648" s="158">
        <v>2</v>
      </c>
      <c r="X6648" s="191"/>
      <c r="Y6648" s="158"/>
      <c r="Z6648" s="158"/>
      <c r="AG6648" s="158">
        <v>1.3</v>
      </c>
      <c r="AH6648" s="158">
        <v>0</v>
      </c>
      <c r="AI6648" s="158">
        <v>1.2</v>
      </c>
      <c r="AJ6648" s="158">
        <v>3</v>
      </c>
    </row>
    <row r="6649" spans="1:36" ht="15" hidden="1" customHeight="1" x14ac:dyDescent="0.25">
      <c r="A6649" s="221" t="s">
        <v>272</v>
      </c>
      <c r="B6649" s="221">
        <v>3</v>
      </c>
      <c r="C6649" s="11" t="s">
        <v>91</v>
      </c>
      <c r="F6649" s="221" t="s">
        <v>277</v>
      </c>
      <c r="G6649" s="158"/>
      <c r="H6649" s="158">
        <v>8</v>
      </c>
      <c r="I6649" s="158">
        <v>1469</v>
      </c>
      <c r="J6649" s="158">
        <v>1560</v>
      </c>
      <c r="L6649" s="159">
        <v>80</v>
      </c>
      <c r="M6649" s="159">
        <v>73</v>
      </c>
      <c r="N6649" s="159">
        <v>76.5</v>
      </c>
      <c r="O6649" s="158"/>
      <c r="W6649" s="158">
        <v>2</v>
      </c>
      <c r="X6649" s="191"/>
      <c r="Y6649" s="158"/>
      <c r="Z6649" s="158"/>
      <c r="AG6649" s="158"/>
      <c r="AH6649" s="158"/>
      <c r="AI6649" s="158"/>
      <c r="AJ6649" s="158"/>
    </row>
    <row r="6650" spans="1:36" ht="15" hidden="1" customHeight="1" x14ac:dyDescent="0.25">
      <c r="A6650" s="221" t="s">
        <v>272</v>
      </c>
      <c r="B6650" s="221">
        <v>3</v>
      </c>
      <c r="C6650" s="11" t="s">
        <v>91</v>
      </c>
      <c r="F6650" s="221" t="s">
        <v>277</v>
      </c>
      <c r="G6650" s="158"/>
      <c r="H6650" s="158">
        <v>8</v>
      </c>
      <c r="I6650" s="158">
        <v>1472</v>
      </c>
      <c r="J6650" s="158">
        <v>1563</v>
      </c>
      <c r="L6650" s="159">
        <v>77</v>
      </c>
      <c r="M6650" s="159">
        <v>70</v>
      </c>
      <c r="N6650" s="159">
        <v>73.5</v>
      </c>
      <c r="O6650" s="158"/>
      <c r="W6650" s="158">
        <v>3</v>
      </c>
      <c r="X6650" s="191"/>
      <c r="Y6650" s="158"/>
      <c r="Z6650" s="158"/>
      <c r="AG6650" s="158"/>
      <c r="AH6650" s="158"/>
      <c r="AI6650" s="158"/>
      <c r="AJ6650" s="158"/>
    </row>
    <row r="6651" spans="1:36" ht="15" hidden="1" customHeight="1" x14ac:dyDescent="0.25">
      <c r="A6651" s="221" t="s">
        <v>272</v>
      </c>
      <c r="B6651" s="221">
        <v>3</v>
      </c>
      <c r="C6651" s="11" t="s">
        <v>91</v>
      </c>
      <c r="F6651" s="221" t="s">
        <v>277</v>
      </c>
      <c r="G6651" s="158"/>
      <c r="H6651" s="158">
        <v>8</v>
      </c>
      <c r="I6651" s="158">
        <v>1473</v>
      </c>
      <c r="J6651" s="158">
        <v>1564</v>
      </c>
      <c r="L6651" s="159">
        <v>73</v>
      </c>
      <c r="M6651" s="159">
        <v>68</v>
      </c>
      <c r="N6651" s="159">
        <v>70.5</v>
      </c>
      <c r="O6651" s="158">
        <v>6</v>
      </c>
      <c r="W6651" s="158">
        <v>2</v>
      </c>
      <c r="X6651" s="191"/>
      <c r="Y6651" s="158"/>
      <c r="Z6651" s="158"/>
      <c r="AG6651" s="158">
        <v>1</v>
      </c>
      <c r="AH6651" s="158">
        <v>1.3</v>
      </c>
      <c r="AI6651" s="158">
        <v>1</v>
      </c>
      <c r="AJ6651" s="158">
        <v>0.6</v>
      </c>
    </row>
    <row r="6652" spans="1:36" ht="15" hidden="1" customHeight="1" x14ac:dyDescent="0.25">
      <c r="A6652" s="221" t="s">
        <v>272</v>
      </c>
      <c r="B6652" s="221">
        <v>3</v>
      </c>
      <c r="C6652" s="11" t="s">
        <v>91</v>
      </c>
      <c r="F6652" s="221" t="s">
        <v>277</v>
      </c>
      <c r="G6652" s="158"/>
      <c r="H6652" s="158">
        <v>8</v>
      </c>
      <c r="I6652" s="158">
        <v>1474</v>
      </c>
      <c r="J6652" s="158">
        <v>1565</v>
      </c>
      <c r="L6652" s="159">
        <v>78</v>
      </c>
      <c r="M6652" s="159">
        <v>71</v>
      </c>
      <c r="N6652" s="159">
        <v>74.5</v>
      </c>
      <c r="O6652" s="158"/>
      <c r="W6652" s="158">
        <v>2</v>
      </c>
      <c r="X6652" s="191"/>
      <c r="Y6652" s="158"/>
      <c r="Z6652" s="158"/>
      <c r="AG6652" s="158"/>
      <c r="AH6652" s="158"/>
      <c r="AI6652" s="158"/>
      <c r="AJ6652" s="158"/>
    </row>
    <row r="6653" spans="1:36" ht="15" hidden="1" customHeight="1" x14ac:dyDescent="0.25">
      <c r="A6653" s="221" t="s">
        <v>272</v>
      </c>
      <c r="B6653" s="221">
        <v>3</v>
      </c>
      <c r="C6653" s="11" t="s">
        <v>91</v>
      </c>
      <c r="F6653" s="221" t="s">
        <v>277</v>
      </c>
      <c r="G6653" s="183"/>
      <c r="H6653" s="183">
        <v>8</v>
      </c>
      <c r="I6653" s="183">
        <v>1475</v>
      </c>
      <c r="J6653" s="183">
        <v>1566</v>
      </c>
      <c r="L6653" s="184" t="s">
        <v>226</v>
      </c>
      <c r="M6653" s="184" t="s">
        <v>226</v>
      </c>
      <c r="N6653" s="164">
        <v>41.5</v>
      </c>
      <c r="O6653" s="183"/>
      <c r="V6653" t="s">
        <v>91</v>
      </c>
      <c r="W6653" s="183">
        <v>4</v>
      </c>
      <c r="X6653" s="191"/>
      <c r="Y6653" s="158" t="s">
        <v>278</v>
      </c>
      <c r="Z6653" s="158" t="s">
        <v>288</v>
      </c>
      <c r="AB6653" s="113"/>
      <c r="AG6653" s="183"/>
      <c r="AH6653" s="183"/>
      <c r="AI6653" s="183"/>
      <c r="AJ6653" s="183"/>
    </row>
    <row r="6654" spans="1:36" ht="15" hidden="1" customHeight="1" x14ac:dyDescent="0.25">
      <c r="A6654" s="221" t="s">
        <v>272</v>
      </c>
      <c r="B6654" s="221">
        <v>3</v>
      </c>
      <c r="C6654" s="11" t="s">
        <v>91</v>
      </c>
      <c r="F6654" s="221" t="s">
        <v>277</v>
      </c>
      <c r="G6654" s="158"/>
      <c r="H6654" s="158">
        <v>8</v>
      </c>
      <c r="I6654" s="158">
        <v>1480</v>
      </c>
      <c r="J6654" s="158">
        <v>1571</v>
      </c>
      <c r="L6654" s="159">
        <v>61</v>
      </c>
      <c r="M6654" s="159">
        <v>65</v>
      </c>
      <c r="N6654" s="159">
        <v>63</v>
      </c>
      <c r="O6654" s="158"/>
      <c r="W6654" s="158">
        <v>2</v>
      </c>
      <c r="X6654" s="191"/>
      <c r="Y6654" s="158"/>
      <c r="Z6654" s="158"/>
      <c r="AG6654" s="158"/>
      <c r="AH6654" s="158"/>
      <c r="AI6654" s="158"/>
      <c r="AJ6654" s="158"/>
    </row>
    <row r="6655" spans="1:36" ht="15" hidden="1" customHeight="1" x14ac:dyDescent="0.25">
      <c r="A6655" s="221" t="s">
        <v>272</v>
      </c>
      <c r="B6655" s="221">
        <v>3</v>
      </c>
      <c r="C6655" s="11" t="s">
        <v>91</v>
      </c>
      <c r="F6655" s="221" t="s">
        <v>277</v>
      </c>
      <c r="G6655" s="158"/>
      <c r="H6655" s="158">
        <v>8</v>
      </c>
      <c r="I6655" s="158">
        <v>1483</v>
      </c>
      <c r="J6655" s="158">
        <v>1574</v>
      </c>
      <c r="L6655" s="159">
        <v>47</v>
      </c>
      <c r="M6655" s="159">
        <v>48</v>
      </c>
      <c r="N6655" s="159">
        <v>47.5</v>
      </c>
      <c r="O6655" s="158"/>
      <c r="W6655" s="158">
        <v>2</v>
      </c>
      <c r="X6655" s="191"/>
      <c r="Y6655" s="158"/>
      <c r="Z6655" s="158"/>
      <c r="AG6655" s="158"/>
      <c r="AH6655" s="158"/>
      <c r="AI6655" s="158"/>
      <c r="AJ6655" s="158"/>
    </row>
    <row r="6656" spans="1:36" ht="15" hidden="1" customHeight="1" x14ac:dyDescent="0.25">
      <c r="A6656" s="221" t="s">
        <v>272</v>
      </c>
      <c r="B6656" s="221">
        <v>3</v>
      </c>
      <c r="C6656" s="11" t="s">
        <v>91</v>
      </c>
      <c r="F6656" s="221" t="s">
        <v>277</v>
      </c>
      <c r="G6656" s="158"/>
      <c r="H6656" s="158">
        <v>8</v>
      </c>
      <c r="I6656" s="158">
        <v>1485</v>
      </c>
      <c r="J6656" s="158">
        <v>1576</v>
      </c>
      <c r="L6656" s="159">
        <v>50</v>
      </c>
      <c r="M6656" s="159">
        <v>49</v>
      </c>
      <c r="N6656" s="159">
        <v>49.5</v>
      </c>
      <c r="O6656" s="158"/>
      <c r="W6656" s="158">
        <v>3</v>
      </c>
      <c r="X6656" s="191"/>
      <c r="Y6656" s="158"/>
      <c r="Z6656" s="158"/>
      <c r="AG6656" s="158"/>
      <c r="AH6656" s="158"/>
      <c r="AI6656" s="158"/>
      <c r="AJ6656" s="158"/>
    </row>
    <row r="6657" spans="1:36" ht="15" hidden="1" customHeight="1" x14ac:dyDescent="0.25">
      <c r="A6657" s="221" t="s">
        <v>272</v>
      </c>
      <c r="B6657" s="221">
        <v>3</v>
      </c>
      <c r="C6657" s="11" t="s">
        <v>91</v>
      </c>
      <c r="F6657" s="221" t="s">
        <v>277</v>
      </c>
      <c r="G6657" s="158"/>
      <c r="H6657" s="158">
        <v>8</v>
      </c>
      <c r="I6657" s="158">
        <v>1486</v>
      </c>
      <c r="J6657" s="158">
        <v>1577</v>
      </c>
      <c r="L6657" s="159">
        <v>38</v>
      </c>
      <c r="M6657" s="159">
        <v>36</v>
      </c>
      <c r="N6657" s="159">
        <v>37</v>
      </c>
      <c r="O6657" s="158"/>
      <c r="W6657" s="158">
        <v>3</v>
      </c>
      <c r="X6657" s="191"/>
      <c r="Y6657" s="158"/>
      <c r="Z6657" s="158"/>
      <c r="AG6657" s="158"/>
      <c r="AH6657" s="158"/>
      <c r="AI6657" s="158"/>
      <c r="AJ6657" s="158"/>
    </row>
    <row r="6658" spans="1:36" ht="15" hidden="1" customHeight="1" x14ac:dyDescent="0.25">
      <c r="A6658" s="221" t="s">
        <v>272</v>
      </c>
      <c r="B6658" s="221">
        <v>3</v>
      </c>
      <c r="C6658" s="11" t="s">
        <v>91</v>
      </c>
      <c r="F6658" s="221" t="s">
        <v>277</v>
      </c>
      <c r="G6658" s="158"/>
      <c r="H6658" s="158">
        <v>8</v>
      </c>
      <c r="I6658" s="158">
        <v>1487</v>
      </c>
      <c r="J6658" s="158">
        <v>1578</v>
      </c>
      <c r="L6658" s="159">
        <v>60</v>
      </c>
      <c r="M6658" s="159">
        <v>56</v>
      </c>
      <c r="N6658" s="159">
        <v>58</v>
      </c>
      <c r="O6658" s="158"/>
      <c r="W6658" s="158">
        <v>2</v>
      </c>
      <c r="X6658" s="191"/>
      <c r="Y6658" s="158"/>
      <c r="Z6658" s="158"/>
      <c r="AG6658" s="158"/>
      <c r="AH6658" s="158"/>
      <c r="AI6658" s="158"/>
      <c r="AJ6658" s="158"/>
    </row>
    <row r="6659" spans="1:36" ht="15" hidden="1" customHeight="1" x14ac:dyDescent="0.25">
      <c r="A6659" s="221" t="s">
        <v>272</v>
      </c>
      <c r="B6659" s="221">
        <v>3</v>
      </c>
      <c r="C6659" s="11" t="s">
        <v>91</v>
      </c>
      <c r="F6659" s="221" t="s">
        <v>277</v>
      </c>
      <c r="G6659" s="183"/>
      <c r="H6659" s="183">
        <v>8</v>
      </c>
      <c r="I6659" s="183">
        <v>1489</v>
      </c>
      <c r="J6659" s="183">
        <v>1580</v>
      </c>
      <c r="L6659" s="184">
        <v>41</v>
      </c>
      <c r="M6659" s="184">
        <v>42</v>
      </c>
      <c r="N6659" s="184">
        <v>41.5</v>
      </c>
      <c r="O6659" s="183"/>
      <c r="V6659" t="s">
        <v>91</v>
      </c>
      <c r="W6659" s="183">
        <v>4</v>
      </c>
      <c r="X6659" s="191"/>
      <c r="Y6659" s="158" t="s">
        <v>278</v>
      </c>
      <c r="Z6659" s="158" t="s">
        <v>288</v>
      </c>
      <c r="AB6659" s="113"/>
      <c r="AG6659" s="183"/>
      <c r="AH6659" s="183"/>
      <c r="AI6659" s="183"/>
      <c r="AJ6659" s="183"/>
    </row>
    <row r="6660" spans="1:36" ht="15" hidden="1" customHeight="1" x14ac:dyDescent="0.25">
      <c r="A6660" s="221" t="s">
        <v>272</v>
      </c>
      <c r="B6660" s="221">
        <v>3</v>
      </c>
      <c r="C6660" s="11" t="s">
        <v>91</v>
      </c>
      <c r="F6660" s="221" t="s">
        <v>277</v>
      </c>
      <c r="G6660" s="158"/>
      <c r="H6660" s="158">
        <v>8</v>
      </c>
      <c r="I6660" s="158">
        <v>1491</v>
      </c>
      <c r="J6660" s="158">
        <v>1582</v>
      </c>
      <c r="L6660" s="159">
        <v>49</v>
      </c>
      <c r="M6660" s="159">
        <v>47</v>
      </c>
      <c r="N6660" s="159">
        <v>48</v>
      </c>
      <c r="O6660" s="158"/>
      <c r="W6660" s="158">
        <v>2</v>
      </c>
      <c r="X6660" s="191"/>
      <c r="Y6660" s="158"/>
      <c r="Z6660" s="158"/>
      <c r="AG6660" s="158"/>
      <c r="AH6660" s="158"/>
      <c r="AI6660" s="158"/>
      <c r="AJ6660" s="158"/>
    </row>
    <row r="6661" spans="1:36" ht="15" hidden="1" customHeight="1" x14ac:dyDescent="0.25">
      <c r="A6661" s="221" t="s">
        <v>272</v>
      </c>
      <c r="B6661" s="221">
        <v>3</v>
      </c>
      <c r="C6661" s="11" t="s">
        <v>91</v>
      </c>
      <c r="F6661" s="221" t="s">
        <v>277</v>
      </c>
      <c r="G6661" s="158"/>
      <c r="H6661" s="158">
        <v>8</v>
      </c>
      <c r="I6661" s="158">
        <v>1493</v>
      </c>
      <c r="J6661" s="158">
        <v>1584</v>
      </c>
      <c r="L6661" s="159">
        <v>53</v>
      </c>
      <c r="M6661" s="159">
        <v>51</v>
      </c>
      <c r="N6661" s="159">
        <v>52</v>
      </c>
      <c r="O6661" s="158"/>
      <c r="W6661" s="158">
        <v>3</v>
      </c>
      <c r="X6661" s="191"/>
      <c r="Y6661" s="158"/>
      <c r="Z6661" s="158"/>
      <c r="AG6661" s="158"/>
      <c r="AH6661" s="158"/>
      <c r="AI6661" s="158"/>
      <c r="AJ6661" s="158"/>
    </row>
    <row r="6662" spans="1:36" ht="15" hidden="1" customHeight="1" x14ac:dyDescent="0.25">
      <c r="A6662" s="221" t="s">
        <v>272</v>
      </c>
      <c r="B6662" s="221">
        <v>3</v>
      </c>
      <c r="C6662" s="11" t="s">
        <v>91</v>
      </c>
      <c r="F6662" s="221" t="s">
        <v>277</v>
      </c>
      <c r="G6662" s="158"/>
      <c r="H6662" s="158">
        <v>8</v>
      </c>
      <c r="I6662" s="158">
        <v>1494</v>
      </c>
      <c r="J6662" s="158">
        <v>1585</v>
      </c>
      <c r="L6662" s="159">
        <v>44</v>
      </c>
      <c r="M6662" s="159">
        <v>41</v>
      </c>
      <c r="N6662" s="159">
        <v>42.5</v>
      </c>
      <c r="O6662" s="158"/>
      <c r="W6662" s="158">
        <v>3</v>
      </c>
      <c r="X6662" s="191"/>
      <c r="Y6662" s="158"/>
      <c r="Z6662" s="158"/>
      <c r="AG6662" s="158"/>
      <c r="AH6662" s="158"/>
      <c r="AI6662" s="158"/>
      <c r="AJ6662" s="158"/>
    </row>
    <row r="6663" spans="1:36" ht="15" hidden="1" customHeight="1" x14ac:dyDescent="0.25">
      <c r="A6663" s="221" t="s">
        <v>272</v>
      </c>
      <c r="B6663" s="221">
        <v>3</v>
      </c>
      <c r="C6663" s="11" t="s">
        <v>91</v>
      </c>
      <c r="F6663" s="221" t="s">
        <v>277</v>
      </c>
      <c r="G6663" s="158"/>
      <c r="H6663" s="158">
        <v>8</v>
      </c>
      <c r="I6663" s="158">
        <v>1495</v>
      </c>
      <c r="J6663" s="158">
        <v>1586</v>
      </c>
      <c r="L6663" s="159">
        <v>32</v>
      </c>
      <c r="M6663" s="159">
        <v>33</v>
      </c>
      <c r="N6663" s="159">
        <v>32.5</v>
      </c>
      <c r="O6663" s="158"/>
      <c r="W6663" s="158">
        <v>3</v>
      </c>
      <c r="X6663" s="191"/>
      <c r="Y6663" s="158"/>
      <c r="Z6663" s="158"/>
      <c r="AG6663" s="158"/>
      <c r="AH6663" s="158"/>
      <c r="AI6663" s="158"/>
      <c r="AJ6663" s="158"/>
    </row>
    <row r="6664" spans="1:36" ht="15" hidden="1" customHeight="1" x14ac:dyDescent="0.25">
      <c r="A6664" s="221" t="s">
        <v>272</v>
      </c>
      <c r="B6664" s="221">
        <v>3</v>
      </c>
      <c r="C6664" s="11" t="s">
        <v>91</v>
      </c>
      <c r="F6664" s="221" t="s">
        <v>277</v>
      </c>
      <c r="G6664" s="158"/>
      <c r="H6664" s="158">
        <v>8</v>
      </c>
      <c r="I6664" s="158">
        <v>1496</v>
      </c>
      <c r="J6664" s="158">
        <v>1587</v>
      </c>
      <c r="L6664" s="159">
        <v>35</v>
      </c>
      <c r="M6664" s="159">
        <v>33</v>
      </c>
      <c r="N6664" s="159">
        <v>34</v>
      </c>
      <c r="O6664" s="158"/>
      <c r="W6664" s="158">
        <v>3</v>
      </c>
      <c r="X6664" s="191"/>
      <c r="Y6664" s="158"/>
      <c r="Z6664" s="158"/>
      <c r="AG6664" s="158"/>
      <c r="AH6664" s="158"/>
      <c r="AI6664" s="158"/>
      <c r="AJ6664" s="158"/>
    </row>
    <row r="6665" spans="1:36" ht="15" hidden="1" customHeight="1" x14ac:dyDescent="0.25">
      <c r="A6665" s="221" t="s">
        <v>272</v>
      </c>
      <c r="B6665" s="221">
        <v>3</v>
      </c>
      <c r="C6665" s="11" t="s">
        <v>91</v>
      </c>
      <c r="F6665" s="221" t="s">
        <v>277</v>
      </c>
      <c r="G6665" s="158"/>
      <c r="H6665" s="158">
        <v>8</v>
      </c>
      <c r="I6665" s="158">
        <v>1498</v>
      </c>
      <c r="J6665" s="158">
        <v>1589</v>
      </c>
      <c r="L6665" s="159">
        <v>65</v>
      </c>
      <c r="M6665" s="159">
        <v>65</v>
      </c>
      <c r="N6665" s="159">
        <v>65</v>
      </c>
      <c r="O6665" s="158"/>
      <c r="W6665" s="158">
        <v>3</v>
      </c>
      <c r="X6665" s="191"/>
      <c r="Y6665" s="158"/>
      <c r="Z6665" s="158"/>
      <c r="AG6665" s="158"/>
      <c r="AH6665" s="158"/>
      <c r="AI6665" s="158"/>
      <c r="AJ6665" s="158"/>
    </row>
    <row r="6666" spans="1:36" ht="15" hidden="1" customHeight="1" x14ac:dyDescent="0.25">
      <c r="A6666" s="221" t="s">
        <v>272</v>
      </c>
      <c r="B6666" s="221">
        <v>3</v>
      </c>
      <c r="C6666" s="11" t="s">
        <v>91</v>
      </c>
      <c r="F6666" s="221" t="s">
        <v>277</v>
      </c>
      <c r="G6666" s="158"/>
      <c r="H6666" s="158">
        <v>8</v>
      </c>
      <c r="I6666" s="158">
        <v>1499</v>
      </c>
      <c r="J6666" s="158">
        <v>1590</v>
      </c>
      <c r="L6666" s="159">
        <v>65</v>
      </c>
      <c r="M6666" s="159">
        <v>60</v>
      </c>
      <c r="N6666" s="159">
        <v>62.5</v>
      </c>
      <c r="O6666" s="158"/>
      <c r="W6666" s="158">
        <v>2</v>
      </c>
      <c r="X6666" s="191"/>
      <c r="Y6666" s="158"/>
      <c r="Z6666" s="158"/>
      <c r="AG6666" s="158"/>
      <c r="AH6666" s="158"/>
      <c r="AI6666" s="158"/>
      <c r="AJ6666" s="158"/>
    </row>
    <row r="6667" spans="1:36" ht="15" hidden="1" customHeight="1" x14ac:dyDescent="0.25">
      <c r="A6667" s="221" t="s">
        <v>272</v>
      </c>
      <c r="B6667" s="221">
        <v>3</v>
      </c>
      <c r="C6667" s="11" t="s">
        <v>91</v>
      </c>
      <c r="F6667" s="221" t="s">
        <v>277</v>
      </c>
      <c r="G6667" s="158"/>
      <c r="H6667" s="158">
        <v>8</v>
      </c>
      <c r="I6667" s="158">
        <v>1500</v>
      </c>
      <c r="J6667" s="158">
        <v>1591</v>
      </c>
      <c r="L6667" s="159">
        <v>44</v>
      </c>
      <c r="M6667" s="159">
        <v>42</v>
      </c>
      <c r="N6667" s="159">
        <v>43</v>
      </c>
      <c r="O6667" s="158"/>
      <c r="W6667" s="158">
        <v>2</v>
      </c>
      <c r="X6667" s="191"/>
      <c r="Y6667" s="158"/>
      <c r="Z6667" s="158"/>
      <c r="AG6667" s="158"/>
      <c r="AH6667" s="158"/>
      <c r="AI6667" s="158"/>
      <c r="AJ6667" s="158"/>
    </row>
    <row r="6668" spans="1:36" ht="15" hidden="1" customHeight="1" x14ac:dyDescent="0.25">
      <c r="A6668" s="221" t="s">
        <v>272</v>
      </c>
      <c r="B6668" s="221">
        <v>3</v>
      </c>
      <c r="C6668" s="11" t="s">
        <v>91</v>
      </c>
      <c r="F6668" s="221" t="s">
        <v>277</v>
      </c>
      <c r="G6668" s="158"/>
      <c r="H6668" s="158">
        <v>8</v>
      </c>
      <c r="I6668" s="158">
        <v>1501</v>
      </c>
      <c r="J6668" s="158">
        <v>1592</v>
      </c>
      <c r="L6668" s="159">
        <v>68</v>
      </c>
      <c r="M6668" s="159">
        <v>61</v>
      </c>
      <c r="N6668" s="159">
        <v>64.5</v>
      </c>
      <c r="O6668" s="158">
        <v>5.8</v>
      </c>
      <c r="W6668" s="158">
        <v>2</v>
      </c>
      <c r="X6668" s="191"/>
      <c r="Y6668" s="158"/>
      <c r="Z6668" s="158"/>
      <c r="AG6668" s="158">
        <v>0.7</v>
      </c>
      <c r="AH6668" s="158">
        <v>1.3</v>
      </c>
      <c r="AI6668" s="158">
        <v>1.2</v>
      </c>
      <c r="AJ6668" s="158">
        <v>0.15</v>
      </c>
    </row>
    <row r="6669" spans="1:36" ht="15" hidden="1" customHeight="1" x14ac:dyDescent="0.25">
      <c r="A6669" s="221" t="s">
        <v>272</v>
      </c>
      <c r="B6669" s="221">
        <v>3</v>
      </c>
      <c r="C6669" s="11" t="s">
        <v>91</v>
      </c>
      <c r="F6669" s="221" t="s">
        <v>277</v>
      </c>
      <c r="G6669" s="158"/>
      <c r="H6669" s="158">
        <v>8</v>
      </c>
      <c r="I6669" s="158">
        <v>1502</v>
      </c>
      <c r="J6669" s="158">
        <v>1593</v>
      </c>
      <c r="L6669" s="159">
        <v>55</v>
      </c>
      <c r="M6669" s="159">
        <v>50</v>
      </c>
      <c r="N6669" s="159">
        <v>52.5</v>
      </c>
      <c r="O6669" s="158"/>
      <c r="W6669" s="158">
        <v>2</v>
      </c>
      <c r="X6669" s="191"/>
      <c r="Y6669" s="158"/>
      <c r="Z6669" s="158"/>
      <c r="AG6669" s="158"/>
      <c r="AH6669" s="158"/>
      <c r="AI6669" s="158"/>
      <c r="AJ6669" s="158"/>
    </row>
    <row r="6670" spans="1:36" ht="15" hidden="1" customHeight="1" x14ac:dyDescent="0.25">
      <c r="A6670" s="221" t="s">
        <v>272</v>
      </c>
      <c r="B6670" s="221">
        <v>3</v>
      </c>
      <c r="C6670" s="11" t="s">
        <v>91</v>
      </c>
      <c r="F6670" s="221" t="s">
        <v>277</v>
      </c>
      <c r="G6670" s="158"/>
      <c r="H6670" s="158">
        <v>8</v>
      </c>
      <c r="I6670" s="158">
        <v>1503</v>
      </c>
      <c r="J6670" s="158">
        <v>1594</v>
      </c>
      <c r="L6670" s="159">
        <v>30</v>
      </c>
      <c r="M6670" s="159">
        <v>30</v>
      </c>
      <c r="N6670" s="159">
        <v>30</v>
      </c>
      <c r="O6670" s="158"/>
      <c r="W6670" s="158">
        <v>3</v>
      </c>
      <c r="X6670" s="191"/>
      <c r="Y6670" s="158"/>
      <c r="Z6670" s="158"/>
      <c r="AG6670" s="158"/>
      <c r="AH6670" s="158"/>
      <c r="AI6670" s="158"/>
      <c r="AJ6670" s="158"/>
    </row>
    <row r="6671" spans="1:36" ht="15" hidden="1" customHeight="1" x14ac:dyDescent="0.25">
      <c r="A6671" s="221" t="s">
        <v>272</v>
      </c>
      <c r="B6671" s="221">
        <v>3</v>
      </c>
      <c r="C6671" s="11" t="s">
        <v>91</v>
      </c>
      <c r="F6671" s="221" t="s">
        <v>277</v>
      </c>
      <c r="G6671" s="158"/>
      <c r="H6671" s="158">
        <v>8</v>
      </c>
      <c r="I6671" s="158">
        <v>1504</v>
      </c>
      <c r="J6671" s="158">
        <v>1595</v>
      </c>
      <c r="L6671" s="159">
        <v>69</v>
      </c>
      <c r="M6671" s="159">
        <v>61</v>
      </c>
      <c r="N6671" s="159">
        <v>65</v>
      </c>
      <c r="O6671" s="158"/>
      <c r="W6671" s="158">
        <v>2</v>
      </c>
      <c r="X6671" s="191"/>
      <c r="Y6671" s="158"/>
      <c r="Z6671" s="158"/>
      <c r="AG6671" s="158"/>
      <c r="AH6671" s="158"/>
      <c r="AI6671" s="158"/>
      <c r="AJ6671" s="158"/>
    </row>
    <row r="6672" spans="1:36" ht="15" hidden="1" customHeight="1" x14ac:dyDescent="0.25">
      <c r="A6672" s="221" t="s">
        <v>272</v>
      </c>
      <c r="B6672" s="221">
        <v>3</v>
      </c>
      <c r="C6672" s="11" t="s">
        <v>91</v>
      </c>
      <c r="F6672" s="221" t="s">
        <v>277</v>
      </c>
      <c r="G6672" s="158"/>
      <c r="H6672" s="158">
        <v>8</v>
      </c>
      <c r="I6672" s="158">
        <v>1505</v>
      </c>
      <c r="J6672" s="158">
        <v>1596</v>
      </c>
      <c r="L6672" s="159">
        <v>61</v>
      </c>
      <c r="M6672" s="159">
        <v>58</v>
      </c>
      <c r="N6672" s="159">
        <v>59.5</v>
      </c>
      <c r="O6672" s="158"/>
      <c r="W6672" s="158">
        <v>2</v>
      </c>
      <c r="X6672" s="191"/>
      <c r="Y6672" s="158"/>
      <c r="Z6672" s="158"/>
      <c r="AG6672" s="158"/>
      <c r="AH6672" s="158"/>
      <c r="AI6672" s="158"/>
      <c r="AJ6672" s="158"/>
    </row>
    <row r="6673" spans="1:36" ht="15" hidden="1" customHeight="1" x14ac:dyDescent="0.25">
      <c r="A6673" s="221" t="s">
        <v>272</v>
      </c>
      <c r="B6673" s="221">
        <v>3</v>
      </c>
      <c r="C6673" s="11" t="s">
        <v>91</v>
      </c>
      <c r="F6673" s="221" t="s">
        <v>277</v>
      </c>
      <c r="G6673" s="158"/>
      <c r="H6673" s="158">
        <v>8</v>
      </c>
      <c r="I6673" s="158">
        <v>1506</v>
      </c>
      <c r="J6673" s="158">
        <v>1597</v>
      </c>
      <c r="L6673" s="159">
        <v>58</v>
      </c>
      <c r="M6673" s="159">
        <v>53</v>
      </c>
      <c r="N6673" s="159">
        <v>55.5</v>
      </c>
      <c r="O6673" s="158"/>
      <c r="W6673" s="158">
        <v>3</v>
      </c>
      <c r="X6673" s="191"/>
      <c r="Y6673" s="158"/>
      <c r="Z6673" s="158"/>
      <c r="AG6673" s="158"/>
      <c r="AH6673" s="158"/>
      <c r="AI6673" s="158"/>
      <c r="AJ6673" s="158"/>
    </row>
    <row r="6674" spans="1:36" ht="15" hidden="1" customHeight="1" x14ac:dyDescent="0.25">
      <c r="A6674" s="221" t="s">
        <v>272</v>
      </c>
      <c r="B6674" s="221">
        <v>3</v>
      </c>
      <c r="C6674" s="11" t="s">
        <v>91</v>
      </c>
      <c r="F6674" s="221" t="s">
        <v>277</v>
      </c>
      <c r="G6674" s="158"/>
      <c r="H6674" s="158">
        <v>8</v>
      </c>
      <c r="I6674" s="158">
        <v>1507</v>
      </c>
      <c r="J6674" s="158"/>
      <c r="L6674" s="159">
        <v>26</v>
      </c>
      <c r="M6674" s="159">
        <v>25</v>
      </c>
      <c r="N6674" s="159">
        <v>25.5</v>
      </c>
      <c r="O6674" s="158"/>
      <c r="W6674" s="158">
        <v>3</v>
      </c>
      <c r="X6674" s="191"/>
      <c r="Y6674" s="158"/>
      <c r="Z6674" s="158"/>
      <c r="AG6674" s="158"/>
      <c r="AH6674" s="158"/>
      <c r="AI6674" s="158"/>
      <c r="AJ6674" s="158"/>
    </row>
    <row r="6675" spans="1:36" ht="15" hidden="1" customHeight="1" x14ac:dyDescent="0.25">
      <c r="A6675" s="221" t="s">
        <v>272</v>
      </c>
      <c r="B6675" s="221">
        <v>3</v>
      </c>
      <c r="C6675" s="11" t="s">
        <v>91</v>
      </c>
      <c r="F6675" s="221" t="s">
        <v>277</v>
      </c>
      <c r="G6675" s="158"/>
      <c r="H6675" s="158">
        <v>8</v>
      </c>
      <c r="I6675" s="158">
        <v>1508</v>
      </c>
      <c r="J6675" s="158">
        <v>1599</v>
      </c>
      <c r="L6675" s="159">
        <v>28</v>
      </c>
      <c r="M6675" s="159">
        <v>30</v>
      </c>
      <c r="N6675" s="159">
        <v>29</v>
      </c>
      <c r="O6675" s="158"/>
      <c r="W6675" s="158">
        <v>3</v>
      </c>
      <c r="X6675" s="191"/>
      <c r="Y6675" s="158"/>
      <c r="Z6675" s="158"/>
      <c r="AG6675" s="158"/>
      <c r="AH6675" s="158"/>
      <c r="AI6675" s="158"/>
      <c r="AJ6675" s="158"/>
    </row>
    <row r="6676" spans="1:36" ht="15" hidden="1" customHeight="1" x14ac:dyDescent="0.25">
      <c r="A6676" s="221" t="s">
        <v>272</v>
      </c>
      <c r="B6676" s="221">
        <v>3</v>
      </c>
      <c r="C6676" s="11" t="s">
        <v>91</v>
      </c>
      <c r="F6676" s="221" t="s">
        <v>277</v>
      </c>
      <c r="G6676" s="158"/>
      <c r="H6676" s="158">
        <v>8</v>
      </c>
      <c r="I6676" s="158">
        <v>1509</v>
      </c>
      <c r="J6676" s="158">
        <v>1600</v>
      </c>
      <c r="L6676" s="159">
        <v>3</v>
      </c>
      <c r="M6676" s="159">
        <v>76</v>
      </c>
      <c r="N6676" s="159">
        <v>39.5</v>
      </c>
      <c r="O6676" s="158">
        <v>6.9</v>
      </c>
      <c r="W6676" s="158">
        <v>2</v>
      </c>
      <c r="X6676" s="191"/>
      <c r="Y6676" s="158"/>
      <c r="Z6676" s="158"/>
      <c r="AG6676" s="158">
        <v>0.3</v>
      </c>
      <c r="AH6676" s="158">
        <v>0.9</v>
      </c>
      <c r="AI6676" s="158">
        <v>0.7</v>
      </c>
      <c r="AJ6676" s="158">
        <v>0.4</v>
      </c>
    </row>
    <row r="6677" spans="1:36" ht="15" hidden="1" customHeight="1" x14ac:dyDescent="0.25">
      <c r="A6677" s="221" t="s">
        <v>272</v>
      </c>
      <c r="B6677" s="221">
        <v>3</v>
      </c>
      <c r="C6677" s="11" t="s">
        <v>91</v>
      </c>
      <c r="F6677" s="221" t="s">
        <v>277</v>
      </c>
      <c r="G6677" s="158"/>
      <c r="H6677" s="158">
        <v>8</v>
      </c>
      <c r="I6677" s="158">
        <v>1510</v>
      </c>
      <c r="J6677" s="158">
        <v>1601</v>
      </c>
      <c r="L6677" s="159">
        <v>53</v>
      </c>
      <c r="M6677" s="159">
        <v>52</v>
      </c>
      <c r="N6677" s="159">
        <v>52.5</v>
      </c>
      <c r="O6677" s="158"/>
      <c r="W6677" s="158">
        <v>3</v>
      </c>
      <c r="X6677" s="191"/>
      <c r="Y6677" s="158"/>
      <c r="Z6677" s="158"/>
      <c r="AG6677" s="158"/>
      <c r="AH6677" s="158"/>
      <c r="AI6677" s="158"/>
      <c r="AJ6677" s="158"/>
    </row>
    <row r="6678" spans="1:36" ht="15" hidden="1" customHeight="1" x14ac:dyDescent="0.25">
      <c r="A6678" s="221" t="s">
        <v>272</v>
      </c>
      <c r="B6678" s="221">
        <v>3</v>
      </c>
      <c r="C6678" s="11" t="s">
        <v>91</v>
      </c>
      <c r="F6678" s="221" t="s">
        <v>277</v>
      </c>
      <c r="G6678" s="158"/>
      <c r="H6678" s="158">
        <v>8</v>
      </c>
      <c r="I6678" s="158">
        <v>1511</v>
      </c>
      <c r="J6678" s="158">
        <v>1602</v>
      </c>
      <c r="L6678" s="159">
        <v>83</v>
      </c>
      <c r="M6678" s="159">
        <v>74</v>
      </c>
      <c r="N6678" s="159">
        <v>78.5</v>
      </c>
      <c r="O6678" s="158"/>
      <c r="W6678" s="158">
        <v>2</v>
      </c>
      <c r="X6678" s="191"/>
      <c r="Y6678" s="158"/>
      <c r="Z6678" s="158"/>
      <c r="AG6678" s="158"/>
      <c r="AH6678" s="158"/>
      <c r="AI6678" s="158"/>
      <c r="AJ6678" s="158"/>
    </row>
    <row r="6679" spans="1:36" ht="15" hidden="1" customHeight="1" x14ac:dyDescent="0.25">
      <c r="A6679" s="221" t="s">
        <v>272</v>
      </c>
      <c r="B6679" s="221">
        <v>3</v>
      </c>
      <c r="C6679" s="11" t="s">
        <v>91</v>
      </c>
      <c r="F6679" s="221" t="s">
        <v>277</v>
      </c>
      <c r="G6679" s="158"/>
      <c r="H6679" s="158">
        <v>8</v>
      </c>
      <c r="I6679" s="158">
        <v>1512</v>
      </c>
      <c r="J6679" s="158">
        <v>1603</v>
      </c>
      <c r="L6679" s="159">
        <v>84</v>
      </c>
      <c r="M6679" s="159">
        <v>83</v>
      </c>
      <c r="N6679" s="159">
        <v>83.5</v>
      </c>
      <c r="O6679" s="158">
        <v>6.1</v>
      </c>
      <c r="W6679" s="158">
        <v>2</v>
      </c>
      <c r="X6679" s="191"/>
      <c r="Y6679" s="158"/>
      <c r="Z6679" s="158"/>
      <c r="AG6679" s="158">
        <v>2.1</v>
      </c>
      <c r="AH6679" s="158">
        <v>1.2</v>
      </c>
      <c r="AI6679" s="158">
        <v>0.2</v>
      </c>
      <c r="AJ6679" s="158">
        <v>0.6</v>
      </c>
    </row>
    <row r="6680" spans="1:36" ht="15" hidden="1" customHeight="1" x14ac:dyDescent="0.25">
      <c r="A6680" s="221" t="s">
        <v>272</v>
      </c>
      <c r="B6680" s="221">
        <v>3</v>
      </c>
      <c r="C6680" s="11" t="s">
        <v>91</v>
      </c>
      <c r="F6680" s="221" t="s">
        <v>277</v>
      </c>
      <c r="G6680" s="158"/>
      <c r="H6680" s="158">
        <v>8</v>
      </c>
      <c r="I6680" s="158">
        <v>1513</v>
      </c>
      <c r="J6680" s="158">
        <v>1604</v>
      </c>
      <c r="L6680" s="159">
        <v>55</v>
      </c>
      <c r="M6680" s="159">
        <v>52</v>
      </c>
      <c r="N6680" s="159">
        <v>53.5</v>
      </c>
      <c r="O6680" s="158"/>
      <c r="W6680" s="158">
        <v>3</v>
      </c>
      <c r="X6680" s="191"/>
      <c r="Y6680" s="158"/>
      <c r="Z6680" s="158"/>
      <c r="AG6680" s="158"/>
      <c r="AH6680" s="158"/>
      <c r="AI6680" s="158"/>
      <c r="AJ6680" s="158"/>
    </row>
    <row r="6681" spans="1:36" ht="15" hidden="1" customHeight="1" x14ac:dyDescent="0.25">
      <c r="A6681" s="221" t="s">
        <v>272</v>
      </c>
      <c r="B6681" s="221">
        <v>3</v>
      </c>
      <c r="C6681" s="11" t="s">
        <v>91</v>
      </c>
      <c r="F6681" s="221" t="s">
        <v>277</v>
      </c>
      <c r="G6681" s="158"/>
      <c r="H6681" s="158">
        <v>8</v>
      </c>
      <c r="I6681" s="158">
        <v>1514</v>
      </c>
      <c r="J6681" s="158">
        <v>1605</v>
      </c>
      <c r="L6681" s="159">
        <v>64</v>
      </c>
      <c r="M6681" s="159">
        <v>60</v>
      </c>
      <c r="N6681" s="159">
        <v>62</v>
      </c>
      <c r="O6681" s="158"/>
      <c r="W6681" s="158">
        <v>2</v>
      </c>
      <c r="X6681" s="191"/>
      <c r="Y6681" s="158"/>
      <c r="Z6681" s="158"/>
      <c r="AG6681" s="158"/>
      <c r="AH6681" s="158"/>
      <c r="AI6681" s="158"/>
      <c r="AJ6681" s="158"/>
    </row>
    <row r="6682" spans="1:36" ht="15" hidden="1" customHeight="1" x14ac:dyDescent="0.25">
      <c r="A6682" s="221" t="s">
        <v>272</v>
      </c>
      <c r="B6682" s="221">
        <v>3</v>
      </c>
      <c r="C6682" s="11" t="s">
        <v>91</v>
      </c>
      <c r="F6682" s="221" t="s">
        <v>277</v>
      </c>
      <c r="G6682" s="158"/>
      <c r="H6682" s="158">
        <v>8</v>
      </c>
      <c r="I6682" s="158">
        <v>1515</v>
      </c>
      <c r="J6682" s="158">
        <v>1606</v>
      </c>
      <c r="L6682" s="159">
        <v>67</v>
      </c>
      <c r="M6682" s="159">
        <v>66</v>
      </c>
      <c r="N6682" s="159">
        <v>66.5</v>
      </c>
      <c r="O6682" s="158"/>
      <c r="W6682" s="158">
        <v>2</v>
      </c>
      <c r="X6682" s="191"/>
      <c r="Y6682" s="158"/>
      <c r="Z6682" s="158"/>
      <c r="AG6682" s="158"/>
      <c r="AH6682" s="158"/>
      <c r="AI6682" s="158"/>
      <c r="AJ6682" s="158"/>
    </row>
    <row r="6683" spans="1:36" ht="15" hidden="1" customHeight="1" x14ac:dyDescent="0.25">
      <c r="A6683" s="221" t="s">
        <v>272</v>
      </c>
      <c r="B6683" s="221">
        <v>3</v>
      </c>
      <c r="C6683" s="11" t="s">
        <v>91</v>
      </c>
      <c r="F6683" s="221" t="s">
        <v>277</v>
      </c>
      <c r="G6683" s="158"/>
      <c r="H6683" s="158">
        <v>8</v>
      </c>
      <c r="I6683" s="158">
        <v>1516</v>
      </c>
      <c r="J6683" s="158">
        <v>1607</v>
      </c>
      <c r="L6683" s="159">
        <v>43</v>
      </c>
      <c r="M6683" s="159">
        <v>42</v>
      </c>
      <c r="N6683" s="159">
        <v>42.5</v>
      </c>
      <c r="O6683" s="158"/>
      <c r="W6683" s="158">
        <v>3</v>
      </c>
      <c r="X6683" s="191"/>
      <c r="Y6683" s="158"/>
      <c r="Z6683" s="158"/>
      <c r="AG6683" s="158"/>
      <c r="AH6683" s="158"/>
      <c r="AI6683" s="158"/>
      <c r="AJ6683" s="158"/>
    </row>
    <row r="6684" spans="1:36" ht="15" hidden="1" customHeight="1" x14ac:dyDescent="0.25">
      <c r="A6684" s="221" t="s">
        <v>272</v>
      </c>
      <c r="B6684" s="221">
        <v>3</v>
      </c>
      <c r="C6684" s="11" t="s">
        <v>91</v>
      </c>
      <c r="F6684" s="221" t="s">
        <v>277</v>
      </c>
      <c r="G6684" s="158"/>
      <c r="H6684" s="158">
        <v>8</v>
      </c>
      <c r="I6684" s="158">
        <v>1517</v>
      </c>
      <c r="J6684" s="158">
        <v>1608</v>
      </c>
      <c r="L6684" s="159">
        <v>44</v>
      </c>
      <c r="M6684" s="159">
        <v>44</v>
      </c>
      <c r="N6684" s="159">
        <v>44</v>
      </c>
      <c r="O6684" s="158"/>
      <c r="W6684" s="158">
        <v>3</v>
      </c>
      <c r="X6684" s="191"/>
      <c r="Y6684" s="158"/>
      <c r="Z6684" s="158"/>
      <c r="AG6684" s="158"/>
      <c r="AH6684" s="158"/>
      <c r="AI6684" s="158"/>
      <c r="AJ6684" s="158"/>
    </row>
    <row r="6685" spans="1:36" ht="15" hidden="1" customHeight="1" x14ac:dyDescent="0.25">
      <c r="A6685" s="221" t="s">
        <v>272</v>
      </c>
      <c r="B6685" s="221">
        <v>3</v>
      </c>
      <c r="C6685" s="11" t="s">
        <v>91</v>
      </c>
      <c r="F6685" s="221" t="s">
        <v>277</v>
      </c>
      <c r="G6685" s="158"/>
      <c r="H6685" s="158">
        <v>8</v>
      </c>
      <c r="I6685" s="158">
        <v>1518</v>
      </c>
      <c r="J6685" s="158">
        <v>1609</v>
      </c>
      <c r="L6685" s="159">
        <v>28</v>
      </c>
      <c r="M6685" s="159">
        <v>29</v>
      </c>
      <c r="N6685" s="159">
        <v>28.5</v>
      </c>
      <c r="O6685" s="158"/>
      <c r="W6685" s="158">
        <v>3</v>
      </c>
      <c r="X6685" s="191"/>
      <c r="Y6685" s="158"/>
      <c r="Z6685" s="158"/>
      <c r="AG6685" s="158"/>
      <c r="AH6685" s="158"/>
      <c r="AI6685" s="158"/>
      <c r="AJ6685" s="158"/>
    </row>
    <row r="6686" spans="1:36" ht="15" hidden="1" customHeight="1" x14ac:dyDescent="0.25">
      <c r="A6686" s="221" t="s">
        <v>272</v>
      </c>
      <c r="B6686" s="221">
        <v>3</v>
      </c>
      <c r="C6686" s="11" t="s">
        <v>91</v>
      </c>
      <c r="F6686" s="221" t="s">
        <v>277</v>
      </c>
      <c r="G6686" s="158"/>
      <c r="H6686" s="158">
        <v>8</v>
      </c>
      <c r="I6686" s="158">
        <v>1519</v>
      </c>
      <c r="J6686" s="158">
        <v>1610</v>
      </c>
      <c r="L6686" s="159">
        <v>55</v>
      </c>
      <c r="M6686" s="159">
        <v>53</v>
      </c>
      <c r="N6686" s="159">
        <v>54</v>
      </c>
      <c r="O6686" s="158">
        <v>5.0999999999999996</v>
      </c>
      <c r="W6686" s="158">
        <v>2</v>
      </c>
      <c r="X6686" s="191"/>
      <c r="Y6686" s="158"/>
      <c r="Z6686" s="158"/>
      <c r="AG6686" s="158">
        <v>0.45</v>
      </c>
      <c r="AH6686" s="158">
        <v>2.5</v>
      </c>
      <c r="AI6686" s="158">
        <v>1.2</v>
      </c>
      <c r="AJ6686" s="158">
        <v>0.5</v>
      </c>
    </row>
    <row r="6687" spans="1:36" ht="15" hidden="1" customHeight="1" x14ac:dyDescent="0.25">
      <c r="A6687" s="221" t="s">
        <v>272</v>
      </c>
      <c r="B6687" s="221">
        <v>3</v>
      </c>
      <c r="C6687" s="11" t="s">
        <v>91</v>
      </c>
      <c r="F6687" s="221" t="s">
        <v>277</v>
      </c>
      <c r="G6687" s="158"/>
      <c r="H6687" s="158">
        <v>8</v>
      </c>
      <c r="I6687" s="158">
        <v>1520</v>
      </c>
      <c r="J6687" s="158">
        <v>1611</v>
      </c>
      <c r="L6687" s="159">
        <v>69</v>
      </c>
      <c r="M6687" s="159">
        <v>66</v>
      </c>
      <c r="N6687" s="159">
        <v>67.5</v>
      </c>
      <c r="O6687" s="158"/>
      <c r="W6687" s="158">
        <v>2</v>
      </c>
      <c r="X6687" s="191"/>
      <c r="Y6687" s="158"/>
      <c r="Z6687" s="158"/>
      <c r="AG6687" s="158"/>
      <c r="AH6687" s="158"/>
      <c r="AI6687" s="158"/>
      <c r="AJ6687" s="158"/>
    </row>
    <row r="6688" spans="1:36" ht="15" hidden="1" customHeight="1" x14ac:dyDescent="0.25">
      <c r="A6688" s="221" t="s">
        <v>272</v>
      </c>
      <c r="B6688" s="221">
        <v>3</v>
      </c>
      <c r="C6688" s="11" t="s">
        <v>91</v>
      </c>
      <c r="F6688" s="221" t="s">
        <v>277</v>
      </c>
      <c r="G6688" s="158"/>
      <c r="H6688" s="158">
        <v>8</v>
      </c>
      <c r="I6688" s="158">
        <v>1521</v>
      </c>
      <c r="J6688" s="158">
        <v>1612</v>
      </c>
      <c r="L6688" s="159">
        <v>40</v>
      </c>
      <c r="M6688" s="159">
        <v>42</v>
      </c>
      <c r="N6688" s="159">
        <v>41</v>
      </c>
      <c r="O6688" s="158"/>
      <c r="W6688" s="158">
        <v>3</v>
      </c>
      <c r="X6688" s="191"/>
      <c r="Y6688" s="158"/>
      <c r="Z6688" s="158"/>
      <c r="AG6688" s="158"/>
      <c r="AH6688" s="158"/>
      <c r="AI6688" s="158"/>
      <c r="AJ6688" s="158"/>
    </row>
    <row r="6689" spans="1:36" ht="15" hidden="1" customHeight="1" x14ac:dyDescent="0.25">
      <c r="A6689" s="221" t="s">
        <v>272</v>
      </c>
      <c r="B6689" s="221">
        <v>3</v>
      </c>
      <c r="C6689" s="11" t="s">
        <v>91</v>
      </c>
      <c r="F6689" s="221" t="s">
        <v>277</v>
      </c>
      <c r="G6689" s="158"/>
      <c r="H6689" s="158">
        <v>8</v>
      </c>
      <c r="I6689" s="158">
        <v>1522</v>
      </c>
      <c r="J6689" s="158">
        <v>1613</v>
      </c>
      <c r="L6689" s="159">
        <v>55</v>
      </c>
      <c r="M6689" s="159">
        <v>59</v>
      </c>
      <c r="N6689" s="159">
        <v>57</v>
      </c>
      <c r="O6689" s="158"/>
      <c r="W6689" s="158">
        <v>2</v>
      </c>
      <c r="X6689" s="191"/>
      <c r="Y6689" s="158"/>
      <c r="Z6689" s="158"/>
      <c r="AG6689" s="158"/>
      <c r="AH6689" s="158"/>
      <c r="AI6689" s="158"/>
      <c r="AJ6689" s="158"/>
    </row>
    <row r="6690" spans="1:36" ht="15" hidden="1" customHeight="1" x14ac:dyDescent="0.25">
      <c r="A6690" s="221" t="s">
        <v>272</v>
      </c>
      <c r="B6690" s="221">
        <v>3</v>
      </c>
      <c r="C6690" s="11" t="s">
        <v>91</v>
      </c>
      <c r="F6690" s="221" t="s">
        <v>277</v>
      </c>
      <c r="G6690" s="158"/>
      <c r="H6690" s="158">
        <v>8</v>
      </c>
      <c r="I6690" s="158">
        <v>1524</v>
      </c>
      <c r="J6690" s="158">
        <v>1615</v>
      </c>
      <c r="L6690" s="159">
        <v>63</v>
      </c>
      <c r="M6690" s="159">
        <v>61</v>
      </c>
      <c r="N6690" s="159">
        <v>62</v>
      </c>
      <c r="O6690" s="158"/>
      <c r="W6690" s="158">
        <v>3</v>
      </c>
      <c r="X6690" s="191"/>
      <c r="Y6690" s="158"/>
      <c r="Z6690" s="158"/>
      <c r="AG6690" s="158"/>
      <c r="AH6690" s="158"/>
      <c r="AI6690" s="158"/>
      <c r="AJ6690" s="158"/>
    </row>
    <row r="6691" spans="1:36" ht="15" hidden="1" customHeight="1" x14ac:dyDescent="0.25">
      <c r="A6691" s="221" t="s">
        <v>272</v>
      </c>
      <c r="B6691" s="221">
        <v>3</v>
      </c>
      <c r="C6691" s="11" t="s">
        <v>91</v>
      </c>
      <c r="F6691" s="221" t="s">
        <v>277</v>
      </c>
      <c r="G6691" s="158"/>
      <c r="H6691" s="158">
        <v>8</v>
      </c>
      <c r="I6691" s="158">
        <v>1525</v>
      </c>
      <c r="J6691" s="158">
        <v>1616</v>
      </c>
      <c r="L6691" s="159">
        <v>36</v>
      </c>
      <c r="M6691" s="159">
        <v>36</v>
      </c>
      <c r="N6691" s="159">
        <v>36</v>
      </c>
      <c r="O6691" s="158"/>
      <c r="W6691" s="158">
        <v>3</v>
      </c>
      <c r="X6691" s="191"/>
      <c r="Y6691" s="158"/>
      <c r="Z6691" s="158"/>
      <c r="AG6691" s="158"/>
      <c r="AH6691" s="158"/>
      <c r="AI6691" s="158"/>
      <c r="AJ6691" s="158"/>
    </row>
    <row r="6692" spans="1:36" ht="15" hidden="1" customHeight="1" x14ac:dyDescent="0.25">
      <c r="A6692" s="221" t="s">
        <v>272</v>
      </c>
      <c r="B6692" s="221">
        <v>3</v>
      </c>
      <c r="C6692" s="11" t="s">
        <v>91</v>
      </c>
      <c r="F6692" s="221" t="s">
        <v>277</v>
      </c>
      <c r="G6692" s="158"/>
      <c r="H6692" s="158">
        <v>8</v>
      </c>
      <c r="I6692" s="158">
        <v>1526</v>
      </c>
      <c r="J6692" s="158">
        <v>1617</v>
      </c>
      <c r="L6692" s="159">
        <v>29</v>
      </c>
      <c r="M6692" s="159">
        <v>29</v>
      </c>
      <c r="N6692" s="159">
        <v>29</v>
      </c>
      <c r="O6692" s="158"/>
      <c r="W6692" s="158">
        <v>3</v>
      </c>
      <c r="X6692" s="191"/>
      <c r="Y6692" s="158"/>
      <c r="Z6692" s="158"/>
      <c r="AG6692" s="158"/>
      <c r="AH6692" s="158"/>
      <c r="AI6692" s="158"/>
      <c r="AJ6692" s="158"/>
    </row>
    <row r="6693" spans="1:36" ht="15" hidden="1" customHeight="1" x14ac:dyDescent="0.25">
      <c r="A6693" s="221" t="s">
        <v>272</v>
      </c>
      <c r="B6693" s="221">
        <v>3</v>
      </c>
      <c r="C6693" s="11" t="s">
        <v>91</v>
      </c>
      <c r="F6693" s="221" t="s">
        <v>277</v>
      </c>
      <c r="G6693" s="158"/>
      <c r="H6693" s="158">
        <v>8</v>
      </c>
      <c r="I6693" s="158">
        <v>1527</v>
      </c>
      <c r="J6693" s="158">
        <v>1618</v>
      </c>
      <c r="L6693" s="159">
        <v>50</v>
      </c>
      <c r="M6693" s="159">
        <v>48</v>
      </c>
      <c r="N6693" s="159">
        <v>49</v>
      </c>
      <c r="O6693" s="158">
        <v>4.2</v>
      </c>
      <c r="W6693" s="158">
        <v>2</v>
      </c>
      <c r="X6693" s="191"/>
      <c r="Y6693" s="158"/>
      <c r="Z6693" s="158"/>
      <c r="AG6693" s="158">
        <v>0.7</v>
      </c>
      <c r="AH6693" s="158">
        <v>1.4</v>
      </c>
      <c r="AI6693" s="158">
        <v>1.6</v>
      </c>
      <c r="AJ6693" s="158">
        <v>0.5</v>
      </c>
    </row>
    <row r="6694" spans="1:36" ht="15" hidden="1" customHeight="1" x14ac:dyDescent="0.25">
      <c r="A6694" s="221" t="s">
        <v>272</v>
      </c>
      <c r="B6694" s="221">
        <v>3</v>
      </c>
      <c r="C6694" s="11" t="s">
        <v>91</v>
      </c>
      <c r="F6694" s="221" t="s">
        <v>277</v>
      </c>
      <c r="G6694" s="158"/>
      <c r="H6694" s="158">
        <v>8</v>
      </c>
      <c r="I6694" s="158">
        <v>1528</v>
      </c>
      <c r="J6694" s="158">
        <v>1619</v>
      </c>
      <c r="L6694" s="159">
        <v>51</v>
      </c>
      <c r="M6694" s="159">
        <v>48</v>
      </c>
      <c r="N6694" s="159">
        <v>49.5</v>
      </c>
      <c r="O6694" s="158">
        <v>4.0999999999999996</v>
      </c>
      <c r="W6694" s="158">
        <v>2</v>
      </c>
      <c r="X6694" s="191"/>
      <c r="Y6694" s="158"/>
      <c r="Z6694" s="158"/>
      <c r="AG6694" s="158">
        <v>0.6</v>
      </c>
      <c r="AH6694" s="158">
        <v>1.6</v>
      </c>
      <c r="AI6694" s="158">
        <v>1.5</v>
      </c>
      <c r="AJ6694" s="158">
        <v>0.9</v>
      </c>
    </row>
    <row r="6695" spans="1:36" ht="15" hidden="1" customHeight="1" x14ac:dyDescent="0.25">
      <c r="A6695" s="221" t="s">
        <v>272</v>
      </c>
      <c r="B6695" s="221">
        <v>3</v>
      </c>
      <c r="C6695" s="11" t="s">
        <v>91</v>
      </c>
      <c r="F6695" s="221" t="s">
        <v>277</v>
      </c>
      <c r="G6695" s="158"/>
      <c r="H6695" s="158">
        <v>8</v>
      </c>
      <c r="I6695" s="158">
        <v>1529</v>
      </c>
      <c r="J6695" s="158">
        <v>1620</v>
      </c>
      <c r="L6695" s="159">
        <v>34</v>
      </c>
      <c r="M6695" s="159">
        <v>33</v>
      </c>
      <c r="N6695" s="159">
        <v>33.5</v>
      </c>
      <c r="O6695" s="158"/>
      <c r="W6695" s="158">
        <v>3</v>
      </c>
      <c r="X6695" s="191"/>
      <c r="Y6695" s="158"/>
      <c r="Z6695" s="158"/>
      <c r="AG6695" s="158"/>
      <c r="AH6695" s="158"/>
      <c r="AI6695" s="158"/>
      <c r="AJ6695" s="158"/>
    </row>
    <row r="6696" spans="1:36" ht="15" hidden="1" customHeight="1" x14ac:dyDescent="0.25">
      <c r="A6696" s="221" t="s">
        <v>272</v>
      </c>
      <c r="B6696" s="221">
        <v>3</v>
      </c>
      <c r="C6696" s="11" t="s">
        <v>91</v>
      </c>
      <c r="F6696" s="221" t="s">
        <v>277</v>
      </c>
      <c r="G6696" s="158"/>
      <c r="H6696" s="158">
        <v>8</v>
      </c>
      <c r="I6696" s="158">
        <v>1530</v>
      </c>
      <c r="J6696" s="158">
        <v>1621</v>
      </c>
      <c r="L6696" s="159">
        <v>64</v>
      </c>
      <c r="M6696" s="159">
        <v>61</v>
      </c>
      <c r="N6696" s="159">
        <v>62.5</v>
      </c>
      <c r="O6696" s="158"/>
      <c r="W6696" s="158">
        <v>2</v>
      </c>
      <c r="X6696" s="191"/>
      <c r="Y6696" s="158"/>
      <c r="Z6696" s="158"/>
      <c r="AG6696" s="158"/>
      <c r="AH6696" s="158"/>
      <c r="AI6696" s="158"/>
      <c r="AJ6696" s="158"/>
    </row>
    <row r="6697" spans="1:36" ht="15" hidden="1" customHeight="1" x14ac:dyDescent="0.25">
      <c r="A6697" s="221" t="s">
        <v>272</v>
      </c>
      <c r="B6697" s="221">
        <v>3</v>
      </c>
      <c r="C6697" s="11" t="s">
        <v>91</v>
      </c>
      <c r="F6697" s="221" t="s">
        <v>277</v>
      </c>
      <c r="G6697" s="158"/>
      <c r="H6697" s="158">
        <v>8</v>
      </c>
      <c r="I6697" s="158">
        <v>1531</v>
      </c>
      <c r="J6697" s="158">
        <v>1622</v>
      </c>
      <c r="L6697" s="159">
        <v>40</v>
      </c>
      <c r="M6697" s="159">
        <v>44</v>
      </c>
      <c r="N6697" s="159">
        <v>42</v>
      </c>
      <c r="O6697" s="158"/>
      <c r="W6697" s="158">
        <v>3</v>
      </c>
      <c r="X6697" s="191"/>
      <c r="Y6697" s="158"/>
      <c r="Z6697" s="158"/>
      <c r="AG6697" s="158"/>
      <c r="AH6697" s="158"/>
      <c r="AI6697" s="158"/>
      <c r="AJ6697" s="158"/>
    </row>
    <row r="6698" spans="1:36" ht="15" hidden="1" customHeight="1" x14ac:dyDescent="0.25">
      <c r="A6698" s="221" t="s">
        <v>272</v>
      </c>
      <c r="B6698" s="221">
        <v>3</v>
      </c>
      <c r="C6698" s="11" t="s">
        <v>91</v>
      </c>
      <c r="F6698" s="221" t="s">
        <v>277</v>
      </c>
      <c r="G6698" s="158"/>
      <c r="H6698" s="158">
        <v>8</v>
      </c>
      <c r="I6698" s="158">
        <v>1532</v>
      </c>
      <c r="J6698" s="158">
        <v>1623</v>
      </c>
      <c r="L6698" s="159">
        <v>44</v>
      </c>
      <c r="M6698" s="159">
        <v>43</v>
      </c>
      <c r="N6698" s="159">
        <v>43.5</v>
      </c>
      <c r="O6698" s="158"/>
      <c r="W6698" s="158">
        <v>3</v>
      </c>
      <c r="X6698" s="191"/>
      <c r="Y6698" s="158"/>
      <c r="Z6698" s="158"/>
      <c r="AG6698" s="158"/>
      <c r="AH6698" s="158"/>
      <c r="AI6698" s="158"/>
      <c r="AJ6698" s="158"/>
    </row>
    <row r="6699" spans="1:36" ht="15" hidden="1" customHeight="1" x14ac:dyDescent="0.25">
      <c r="A6699" s="221" t="s">
        <v>272</v>
      </c>
      <c r="B6699" s="221">
        <v>3</v>
      </c>
      <c r="C6699" s="11" t="s">
        <v>91</v>
      </c>
      <c r="F6699" s="221" t="s">
        <v>277</v>
      </c>
      <c r="G6699" s="183"/>
      <c r="H6699" s="183">
        <v>8</v>
      </c>
      <c r="I6699" s="183">
        <v>1533</v>
      </c>
      <c r="J6699" s="183">
        <v>1624</v>
      </c>
      <c r="L6699" s="184">
        <v>30</v>
      </c>
      <c r="M6699" s="184">
        <v>30</v>
      </c>
      <c r="N6699" s="184">
        <v>30</v>
      </c>
      <c r="O6699" s="183"/>
      <c r="V6699" t="s">
        <v>91</v>
      </c>
      <c r="W6699" s="183">
        <v>4</v>
      </c>
      <c r="X6699" s="191"/>
      <c r="Y6699" s="158" t="s">
        <v>278</v>
      </c>
      <c r="Z6699" s="158" t="s">
        <v>288</v>
      </c>
      <c r="AB6699" s="113"/>
      <c r="AG6699" s="183"/>
      <c r="AH6699" s="183"/>
      <c r="AI6699" s="183"/>
      <c r="AJ6699" s="183"/>
    </row>
    <row r="6700" spans="1:36" ht="15" hidden="1" customHeight="1" x14ac:dyDescent="0.25">
      <c r="A6700" s="221" t="s">
        <v>272</v>
      </c>
      <c r="B6700" s="221">
        <v>3</v>
      </c>
      <c r="C6700" s="11" t="s">
        <v>91</v>
      </c>
      <c r="F6700" s="221" t="s">
        <v>277</v>
      </c>
      <c r="G6700" s="158"/>
      <c r="H6700" s="158">
        <v>8</v>
      </c>
      <c r="I6700" s="158">
        <v>1534</v>
      </c>
      <c r="J6700" s="158">
        <v>1625</v>
      </c>
      <c r="L6700" s="159">
        <v>57</v>
      </c>
      <c r="M6700" s="159">
        <v>55</v>
      </c>
      <c r="N6700" s="159">
        <v>56</v>
      </c>
      <c r="O6700" s="158"/>
      <c r="W6700" s="158">
        <v>2</v>
      </c>
      <c r="X6700" s="191"/>
      <c r="Y6700" s="158"/>
      <c r="Z6700" s="158"/>
      <c r="AG6700" s="158"/>
      <c r="AH6700" s="158"/>
      <c r="AI6700" s="158"/>
      <c r="AJ6700" s="158"/>
    </row>
    <row r="6701" spans="1:36" ht="15" hidden="1" customHeight="1" x14ac:dyDescent="0.25">
      <c r="A6701" s="221" t="s">
        <v>272</v>
      </c>
      <c r="B6701" s="221">
        <v>3</v>
      </c>
      <c r="C6701" s="11" t="s">
        <v>91</v>
      </c>
      <c r="F6701" s="221" t="s">
        <v>277</v>
      </c>
      <c r="G6701" s="158"/>
      <c r="H6701" s="158">
        <v>8</v>
      </c>
      <c r="I6701" s="158" t="s">
        <v>147</v>
      </c>
      <c r="J6701" s="158">
        <v>1626</v>
      </c>
      <c r="L6701" s="158">
        <v>14</v>
      </c>
      <c r="M6701" s="158">
        <v>14</v>
      </c>
      <c r="N6701" s="159">
        <v>14</v>
      </c>
      <c r="O6701" s="158"/>
      <c r="W6701" s="158">
        <v>3</v>
      </c>
      <c r="X6701" s="191"/>
      <c r="Y6701" s="158"/>
      <c r="Z6701" s="158"/>
      <c r="AG6701" s="158"/>
      <c r="AH6701" s="158"/>
      <c r="AI6701" s="158"/>
      <c r="AJ6701" s="158"/>
    </row>
    <row r="6702" spans="1:36" ht="15" hidden="1" customHeight="1" x14ac:dyDescent="0.25">
      <c r="A6702" s="221" t="s">
        <v>272</v>
      </c>
      <c r="B6702" s="221">
        <v>3</v>
      </c>
      <c r="C6702" s="11" t="s">
        <v>91</v>
      </c>
      <c r="F6702" s="221" t="s">
        <v>277</v>
      </c>
      <c r="G6702" s="158"/>
      <c r="H6702" s="158">
        <v>8</v>
      </c>
      <c r="I6702" s="158">
        <v>1535</v>
      </c>
      <c r="J6702" s="158">
        <v>1627</v>
      </c>
      <c r="L6702" s="159">
        <v>56</v>
      </c>
      <c r="M6702" s="159">
        <v>50</v>
      </c>
      <c r="N6702" s="159">
        <v>53</v>
      </c>
      <c r="O6702" s="158"/>
      <c r="W6702" s="158">
        <v>2</v>
      </c>
      <c r="X6702" s="191"/>
      <c r="Y6702" s="158"/>
      <c r="Z6702" s="158"/>
      <c r="AG6702" s="158"/>
      <c r="AH6702" s="158"/>
      <c r="AI6702" s="158"/>
      <c r="AJ6702" s="158"/>
    </row>
    <row r="6703" spans="1:36" ht="15" hidden="1" customHeight="1" x14ac:dyDescent="0.25">
      <c r="A6703" s="221" t="s">
        <v>272</v>
      </c>
      <c r="B6703" s="221">
        <v>3</v>
      </c>
      <c r="C6703" s="11" t="s">
        <v>91</v>
      </c>
      <c r="F6703" s="221" t="s">
        <v>277</v>
      </c>
      <c r="G6703" s="158"/>
      <c r="H6703" s="158">
        <v>8</v>
      </c>
      <c r="I6703" s="158">
        <v>1536</v>
      </c>
      <c r="J6703" s="158">
        <v>1628</v>
      </c>
      <c r="L6703" s="159">
        <v>40</v>
      </c>
      <c r="M6703" s="159">
        <v>38</v>
      </c>
      <c r="N6703" s="159">
        <v>39</v>
      </c>
      <c r="O6703" s="158">
        <v>3.5</v>
      </c>
      <c r="W6703" s="158">
        <v>2</v>
      </c>
      <c r="X6703" s="191"/>
      <c r="Y6703" s="158"/>
      <c r="Z6703" s="158"/>
      <c r="AG6703" s="158">
        <v>0.3</v>
      </c>
      <c r="AH6703" s="158">
        <v>0.4</v>
      </c>
      <c r="AI6703" s="158">
        <v>0.8</v>
      </c>
      <c r="AJ6703" s="158">
        <v>0.7</v>
      </c>
    </row>
    <row r="6704" spans="1:36" ht="15" hidden="1" customHeight="1" x14ac:dyDescent="0.25">
      <c r="A6704" s="221" t="s">
        <v>272</v>
      </c>
      <c r="B6704" s="221">
        <v>3</v>
      </c>
      <c r="C6704" s="11" t="s">
        <v>91</v>
      </c>
      <c r="F6704" s="221" t="s">
        <v>277</v>
      </c>
      <c r="G6704" s="158"/>
      <c r="H6704" s="158">
        <v>8</v>
      </c>
      <c r="I6704" s="158">
        <v>1537</v>
      </c>
      <c r="J6704" s="158">
        <v>1629</v>
      </c>
      <c r="L6704" s="159">
        <v>58</v>
      </c>
      <c r="M6704" s="159">
        <v>52</v>
      </c>
      <c r="N6704" s="159">
        <v>55</v>
      </c>
      <c r="O6704" s="158">
        <v>3.7</v>
      </c>
      <c r="W6704" s="158">
        <v>3</v>
      </c>
      <c r="X6704" s="191"/>
      <c r="Y6704" s="158"/>
      <c r="Z6704" s="158"/>
      <c r="AG6704" s="158">
        <v>0.9</v>
      </c>
      <c r="AH6704" s="158">
        <v>0.4</v>
      </c>
      <c r="AI6704" s="158">
        <v>0.8</v>
      </c>
      <c r="AJ6704" s="158">
        <v>1.5</v>
      </c>
    </row>
    <row r="6705" spans="1:36" ht="15" hidden="1" customHeight="1" x14ac:dyDescent="0.25">
      <c r="A6705" s="221" t="s">
        <v>272</v>
      </c>
      <c r="B6705" s="221">
        <v>3</v>
      </c>
      <c r="C6705" s="11" t="s">
        <v>91</v>
      </c>
      <c r="F6705" s="221" t="s">
        <v>277</v>
      </c>
      <c r="G6705" s="158"/>
      <c r="H6705" s="158">
        <v>8</v>
      </c>
      <c r="I6705" s="158" t="s">
        <v>147</v>
      </c>
      <c r="J6705" s="158">
        <v>1630</v>
      </c>
      <c r="L6705" s="159">
        <v>12</v>
      </c>
      <c r="M6705" s="159">
        <v>12</v>
      </c>
      <c r="N6705" s="159">
        <v>12</v>
      </c>
      <c r="O6705" s="158"/>
      <c r="W6705" s="158">
        <v>3</v>
      </c>
      <c r="X6705" s="191"/>
      <c r="Y6705" s="158"/>
      <c r="Z6705" s="158"/>
      <c r="AG6705" s="158"/>
      <c r="AH6705" s="158"/>
      <c r="AI6705" s="158"/>
      <c r="AJ6705" s="158"/>
    </row>
    <row r="6706" spans="1:36" ht="15" hidden="1" customHeight="1" x14ac:dyDescent="0.25">
      <c r="A6706" s="221" t="s">
        <v>272</v>
      </c>
      <c r="B6706" s="221">
        <v>3</v>
      </c>
      <c r="C6706" s="11" t="s">
        <v>91</v>
      </c>
      <c r="F6706" s="221" t="s">
        <v>277</v>
      </c>
      <c r="G6706" s="158"/>
      <c r="H6706" s="158">
        <v>8</v>
      </c>
      <c r="I6706" s="158">
        <v>1539</v>
      </c>
      <c r="J6706" s="158">
        <v>1632</v>
      </c>
      <c r="L6706" s="159">
        <v>31</v>
      </c>
      <c r="M6706" s="159">
        <v>30</v>
      </c>
      <c r="N6706" s="159">
        <v>30.5</v>
      </c>
      <c r="O6706" s="158">
        <v>3.4</v>
      </c>
      <c r="W6706" s="158">
        <v>3</v>
      </c>
      <c r="X6706" s="191"/>
      <c r="Y6706" s="158"/>
      <c r="Z6706" s="158"/>
      <c r="AG6706" s="158">
        <v>1.1499999999999999</v>
      </c>
      <c r="AH6706" s="158">
        <v>0.8</v>
      </c>
      <c r="AI6706" s="158">
        <v>0.4</v>
      </c>
      <c r="AJ6706" s="158">
        <v>0.55000000000000004</v>
      </c>
    </row>
    <row r="6707" spans="1:36" ht="15" hidden="1" customHeight="1" x14ac:dyDescent="0.25">
      <c r="A6707" s="221" t="s">
        <v>272</v>
      </c>
      <c r="B6707" s="221">
        <v>3</v>
      </c>
      <c r="C6707" s="11" t="s">
        <v>91</v>
      </c>
      <c r="F6707" s="221" t="s">
        <v>277</v>
      </c>
      <c r="G6707" s="158"/>
      <c r="H6707" s="158">
        <v>8</v>
      </c>
      <c r="I6707" s="158">
        <v>1540</v>
      </c>
      <c r="J6707" s="158">
        <v>1633</v>
      </c>
      <c r="L6707" s="159">
        <v>54</v>
      </c>
      <c r="M6707" s="159">
        <v>54</v>
      </c>
      <c r="N6707" s="159">
        <v>54</v>
      </c>
      <c r="O6707" s="158"/>
      <c r="W6707" s="158">
        <v>3</v>
      </c>
      <c r="X6707" s="191"/>
      <c r="Y6707" s="158"/>
      <c r="Z6707" s="158"/>
      <c r="AG6707" s="158"/>
      <c r="AH6707" s="158"/>
      <c r="AI6707" s="158"/>
      <c r="AJ6707" s="158"/>
    </row>
    <row r="6708" spans="1:36" ht="15" hidden="1" customHeight="1" x14ac:dyDescent="0.25">
      <c r="A6708" s="221" t="s">
        <v>272</v>
      </c>
      <c r="B6708" s="221">
        <v>3</v>
      </c>
      <c r="C6708" s="11" t="s">
        <v>91</v>
      </c>
      <c r="F6708" s="221" t="s">
        <v>277</v>
      </c>
      <c r="G6708" s="158"/>
      <c r="H6708" s="158">
        <v>8</v>
      </c>
      <c r="I6708" s="158">
        <v>1541</v>
      </c>
      <c r="J6708" s="158">
        <v>1634</v>
      </c>
      <c r="L6708" s="159">
        <v>52</v>
      </c>
      <c r="M6708" s="159">
        <v>51</v>
      </c>
      <c r="N6708" s="159">
        <v>51.5</v>
      </c>
      <c r="O6708" s="158"/>
      <c r="W6708" s="158">
        <v>3</v>
      </c>
      <c r="X6708" s="191"/>
      <c r="Y6708" s="158"/>
      <c r="Z6708" s="158"/>
      <c r="AG6708" s="158"/>
      <c r="AH6708" s="158"/>
      <c r="AI6708" s="158"/>
      <c r="AJ6708" s="158"/>
    </row>
    <row r="6709" spans="1:36" ht="15" hidden="1" customHeight="1" x14ac:dyDescent="0.25">
      <c r="A6709" s="221" t="s">
        <v>272</v>
      </c>
      <c r="B6709" s="221">
        <v>3</v>
      </c>
      <c r="C6709" s="11" t="s">
        <v>91</v>
      </c>
      <c r="F6709" s="221" t="s">
        <v>277</v>
      </c>
      <c r="G6709" s="158"/>
      <c r="H6709" s="158">
        <v>8</v>
      </c>
      <c r="I6709" s="191">
        <v>1542.1</v>
      </c>
      <c r="J6709" s="158">
        <v>1636</v>
      </c>
      <c r="L6709" s="159">
        <v>79</v>
      </c>
      <c r="M6709" s="159">
        <v>71</v>
      </c>
      <c r="N6709" s="159">
        <v>75</v>
      </c>
      <c r="O6709" s="158"/>
      <c r="W6709" s="158">
        <v>2</v>
      </c>
      <c r="X6709" s="191"/>
      <c r="Y6709" s="158"/>
      <c r="Z6709" s="158"/>
      <c r="AG6709" s="158"/>
      <c r="AH6709" s="158"/>
      <c r="AI6709" s="158"/>
      <c r="AJ6709" s="158"/>
    </row>
    <row r="6710" spans="1:36" ht="15" hidden="1" customHeight="1" x14ac:dyDescent="0.25">
      <c r="A6710" s="221" t="s">
        <v>272</v>
      </c>
      <c r="B6710" s="221">
        <v>3</v>
      </c>
      <c r="C6710" s="11" t="s">
        <v>91</v>
      </c>
      <c r="F6710" s="221" t="s">
        <v>277</v>
      </c>
      <c r="G6710" s="158"/>
      <c r="H6710" s="158">
        <v>8</v>
      </c>
      <c r="I6710" s="158">
        <v>1543</v>
      </c>
      <c r="J6710" s="158">
        <v>1637</v>
      </c>
      <c r="L6710" s="159">
        <v>67</v>
      </c>
      <c r="M6710" s="159">
        <v>66</v>
      </c>
      <c r="N6710" s="159">
        <v>66.5</v>
      </c>
      <c r="O6710" s="158"/>
      <c r="W6710" s="158">
        <v>2</v>
      </c>
      <c r="X6710" s="191"/>
      <c r="Y6710" s="158"/>
      <c r="Z6710" s="158"/>
      <c r="AG6710" s="158"/>
      <c r="AH6710" s="158"/>
      <c r="AI6710" s="158"/>
      <c r="AJ6710" s="158"/>
    </row>
    <row r="6711" spans="1:36" ht="15" hidden="1" customHeight="1" x14ac:dyDescent="0.25">
      <c r="A6711" s="221" t="s">
        <v>272</v>
      </c>
      <c r="B6711" s="221">
        <v>3</v>
      </c>
      <c r="C6711" s="11" t="s">
        <v>91</v>
      </c>
      <c r="F6711" s="221" t="s">
        <v>277</v>
      </c>
      <c r="G6711" s="158"/>
      <c r="H6711" s="158">
        <v>8</v>
      </c>
      <c r="I6711" s="158">
        <v>1544</v>
      </c>
      <c r="J6711" s="158">
        <v>1638</v>
      </c>
      <c r="L6711" s="159">
        <v>26</v>
      </c>
      <c r="M6711" s="159">
        <v>27</v>
      </c>
      <c r="N6711" s="159">
        <v>26.5</v>
      </c>
      <c r="O6711" s="158"/>
      <c r="W6711" s="158">
        <v>3</v>
      </c>
      <c r="X6711" s="191"/>
      <c r="Y6711" s="158"/>
      <c r="Z6711" s="158"/>
      <c r="AG6711" s="158"/>
      <c r="AH6711" s="158"/>
      <c r="AI6711" s="158"/>
      <c r="AJ6711" s="158"/>
    </row>
    <row r="6712" spans="1:36" ht="15" hidden="1" customHeight="1" x14ac:dyDescent="0.25">
      <c r="A6712" s="221" t="s">
        <v>272</v>
      </c>
      <c r="B6712" s="221">
        <v>3</v>
      </c>
      <c r="C6712" s="11" t="s">
        <v>91</v>
      </c>
      <c r="F6712" s="221" t="s">
        <v>277</v>
      </c>
      <c r="G6712" s="158"/>
      <c r="H6712" s="158">
        <v>8</v>
      </c>
      <c r="I6712" s="158">
        <v>1546</v>
      </c>
      <c r="J6712" s="158">
        <v>1640</v>
      </c>
      <c r="L6712" s="159">
        <v>50</v>
      </c>
      <c r="M6712" s="159">
        <v>50</v>
      </c>
      <c r="N6712" s="159">
        <v>50</v>
      </c>
      <c r="O6712" s="158"/>
      <c r="W6712" s="158">
        <v>2</v>
      </c>
      <c r="X6712" s="191"/>
      <c r="Y6712" s="158"/>
      <c r="Z6712" s="158"/>
      <c r="AG6712" s="158"/>
      <c r="AH6712" s="158"/>
      <c r="AI6712" s="158"/>
      <c r="AJ6712" s="158"/>
    </row>
    <row r="6713" spans="1:36" ht="15" hidden="1" customHeight="1" x14ac:dyDescent="0.25">
      <c r="A6713" s="221" t="s">
        <v>272</v>
      </c>
      <c r="B6713" s="221">
        <v>3</v>
      </c>
      <c r="C6713" s="11" t="s">
        <v>91</v>
      </c>
      <c r="F6713" s="221" t="s">
        <v>277</v>
      </c>
      <c r="G6713" s="158"/>
      <c r="H6713" s="158">
        <v>8</v>
      </c>
      <c r="I6713" s="158">
        <v>1547</v>
      </c>
      <c r="J6713" s="158">
        <v>1641</v>
      </c>
      <c r="L6713" s="159">
        <v>40</v>
      </c>
      <c r="M6713" s="159">
        <v>38</v>
      </c>
      <c r="N6713" s="159">
        <v>39</v>
      </c>
      <c r="O6713" s="158"/>
      <c r="W6713" s="158">
        <v>3</v>
      </c>
      <c r="X6713" s="191"/>
      <c r="Y6713" s="158"/>
      <c r="Z6713" s="158"/>
      <c r="AG6713" s="158"/>
      <c r="AH6713" s="158"/>
      <c r="AI6713" s="158"/>
      <c r="AJ6713" s="158"/>
    </row>
    <row r="6714" spans="1:36" ht="15" hidden="1" customHeight="1" x14ac:dyDescent="0.25">
      <c r="A6714" s="221" t="s">
        <v>272</v>
      </c>
      <c r="B6714" s="221">
        <v>3</v>
      </c>
      <c r="C6714" s="11" t="s">
        <v>91</v>
      </c>
      <c r="F6714" s="221" t="s">
        <v>277</v>
      </c>
      <c r="G6714" s="158"/>
      <c r="H6714" s="158">
        <v>8</v>
      </c>
      <c r="I6714" s="158">
        <v>1548</v>
      </c>
      <c r="J6714" s="158">
        <v>1642</v>
      </c>
      <c r="L6714" s="159">
        <v>67</v>
      </c>
      <c r="M6714" s="159">
        <v>66</v>
      </c>
      <c r="N6714" s="159">
        <v>66.5</v>
      </c>
      <c r="O6714" s="158">
        <v>5.5</v>
      </c>
      <c r="W6714" s="158">
        <v>2</v>
      </c>
      <c r="X6714" s="191"/>
      <c r="Y6714" s="158"/>
      <c r="Z6714" s="158"/>
      <c r="AG6714" s="158">
        <v>0.2</v>
      </c>
      <c r="AH6714" s="158">
        <v>2.2000000000000002</v>
      </c>
      <c r="AI6714" s="158">
        <v>2</v>
      </c>
      <c r="AJ6714" s="158">
        <v>-0.2</v>
      </c>
    </row>
    <row r="6715" spans="1:36" ht="15" hidden="1" customHeight="1" x14ac:dyDescent="0.25">
      <c r="A6715" s="221" t="s">
        <v>272</v>
      </c>
      <c r="B6715" s="221">
        <v>3</v>
      </c>
      <c r="C6715" s="11" t="s">
        <v>91</v>
      </c>
      <c r="F6715" s="221" t="s">
        <v>277</v>
      </c>
      <c r="G6715" s="158"/>
      <c r="H6715" s="158">
        <v>8</v>
      </c>
      <c r="I6715" s="158">
        <v>1549</v>
      </c>
      <c r="J6715" s="158">
        <v>1643</v>
      </c>
      <c r="L6715" s="159">
        <v>58</v>
      </c>
      <c r="M6715" s="159">
        <v>57</v>
      </c>
      <c r="N6715" s="159">
        <v>57.5</v>
      </c>
      <c r="O6715" s="158"/>
      <c r="W6715" s="158">
        <v>3</v>
      </c>
      <c r="X6715" s="191"/>
      <c r="Y6715" s="158"/>
      <c r="Z6715" s="158"/>
      <c r="AG6715" s="158"/>
      <c r="AH6715" s="158"/>
      <c r="AI6715" s="158"/>
      <c r="AJ6715" s="158"/>
    </row>
    <row r="6716" spans="1:36" ht="15" hidden="1" customHeight="1" x14ac:dyDescent="0.25">
      <c r="A6716" s="221" t="s">
        <v>272</v>
      </c>
      <c r="B6716" s="221">
        <v>3</v>
      </c>
      <c r="C6716" s="11" t="s">
        <v>91</v>
      </c>
      <c r="F6716" s="221" t="s">
        <v>277</v>
      </c>
      <c r="G6716" s="158"/>
      <c r="H6716" s="158">
        <v>8</v>
      </c>
      <c r="I6716" s="158">
        <v>1551</v>
      </c>
      <c r="J6716" s="158">
        <v>1645</v>
      </c>
      <c r="L6716" s="159">
        <v>63</v>
      </c>
      <c r="M6716" s="159">
        <v>31</v>
      </c>
      <c r="N6716" s="159">
        <v>47</v>
      </c>
      <c r="O6716" s="158">
        <v>5.8</v>
      </c>
      <c r="W6716" s="158">
        <v>2</v>
      </c>
      <c r="X6716" s="191"/>
      <c r="Y6716" s="158"/>
      <c r="Z6716" s="158"/>
      <c r="AG6716" s="158">
        <v>1.25</v>
      </c>
      <c r="AH6716" s="158">
        <v>1.3</v>
      </c>
      <c r="AI6716" s="158">
        <v>0.8</v>
      </c>
      <c r="AJ6716" s="158">
        <v>1</v>
      </c>
    </row>
    <row r="6717" spans="1:36" ht="15" hidden="1" customHeight="1" x14ac:dyDescent="0.25">
      <c r="A6717" s="221" t="s">
        <v>272</v>
      </c>
      <c r="B6717" s="221">
        <v>3</v>
      </c>
      <c r="C6717" s="11" t="s">
        <v>91</v>
      </c>
      <c r="F6717" s="221" t="s">
        <v>277</v>
      </c>
      <c r="G6717" s="158"/>
      <c r="H6717" s="158">
        <v>8</v>
      </c>
      <c r="I6717" s="158">
        <v>1553</v>
      </c>
      <c r="J6717" s="158">
        <v>1647</v>
      </c>
      <c r="L6717" s="159">
        <v>32</v>
      </c>
      <c r="M6717" s="159">
        <v>32</v>
      </c>
      <c r="N6717" s="159">
        <v>32</v>
      </c>
      <c r="O6717" s="158"/>
      <c r="W6717" s="158">
        <v>3</v>
      </c>
      <c r="X6717" s="191"/>
      <c r="Y6717" s="158"/>
      <c r="Z6717" s="158"/>
      <c r="AG6717" s="158"/>
      <c r="AH6717" s="158"/>
      <c r="AI6717" s="158"/>
      <c r="AJ6717" s="158"/>
    </row>
    <row r="6718" spans="1:36" ht="15" hidden="1" customHeight="1" x14ac:dyDescent="0.25">
      <c r="A6718" s="221" t="s">
        <v>272</v>
      </c>
      <c r="B6718" s="221">
        <v>3</v>
      </c>
      <c r="C6718" s="11" t="s">
        <v>91</v>
      </c>
      <c r="F6718" s="221" t="s">
        <v>277</v>
      </c>
      <c r="G6718" s="158"/>
      <c r="H6718" s="158">
        <v>8</v>
      </c>
      <c r="I6718" s="158" t="s">
        <v>189</v>
      </c>
      <c r="J6718" s="158">
        <v>1648</v>
      </c>
      <c r="L6718" s="158">
        <v>26</v>
      </c>
      <c r="M6718" s="158">
        <v>26</v>
      </c>
      <c r="N6718" s="159">
        <v>26</v>
      </c>
      <c r="O6718" s="158"/>
      <c r="W6718" s="158">
        <v>3</v>
      </c>
      <c r="X6718" s="191"/>
      <c r="Y6718" s="158"/>
      <c r="Z6718" s="158"/>
      <c r="AG6718" s="158"/>
      <c r="AH6718" s="158"/>
      <c r="AI6718" s="158"/>
      <c r="AJ6718" s="158"/>
    </row>
    <row r="6719" spans="1:36" ht="15" hidden="1" customHeight="1" x14ac:dyDescent="0.25">
      <c r="A6719" s="221" t="s">
        <v>272</v>
      </c>
      <c r="B6719" s="221">
        <v>3</v>
      </c>
      <c r="C6719" s="11" t="s">
        <v>91</v>
      </c>
      <c r="F6719" s="221" t="s">
        <v>277</v>
      </c>
      <c r="G6719" s="158"/>
      <c r="H6719" s="158">
        <v>8</v>
      </c>
      <c r="I6719" s="158">
        <v>1554</v>
      </c>
      <c r="J6719" s="158">
        <v>1649</v>
      </c>
      <c r="L6719" s="159">
        <v>39</v>
      </c>
      <c r="M6719" s="159">
        <v>38</v>
      </c>
      <c r="N6719" s="159">
        <v>38.5</v>
      </c>
      <c r="O6719" s="158"/>
      <c r="W6719" s="158">
        <v>3</v>
      </c>
      <c r="X6719" s="191"/>
      <c r="Y6719" s="158"/>
      <c r="Z6719" s="158"/>
      <c r="AG6719" s="158"/>
      <c r="AH6719" s="158"/>
      <c r="AI6719" s="158"/>
      <c r="AJ6719" s="158"/>
    </row>
    <row r="6720" spans="1:36" ht="15" hidden="1" customHeight="1" x14ac:dyDescent="0.25">
      <c r="A6720" s="221" t="s">
        <v>272</v>
      </c>
      <c r="B6720" s="221">
        <v>3</v>
      </c>
      <c r="C6720" s="11" t="s">
        <v>91</v>
      </c>
      <c r="F6720" s="221" t="s">
        <v>277</v>
      </c>
      <c r="G6720" s="158"/>
      <c r="H6720" s="158">
        <v>8</v>
      </c>
      <c r="I6720" s="158">
        <v>1555</v>
      </c>
      <c r="J6720" s="158">
        <v>1650</v>
      </c>
      <c r="L6720" s="159">
        <v>76</v>
      </c>
      <c r="M6720" s="159">
        <v>74</v>
      </c>
      <c r="N6720" s="159">
        <v>75</v>
      </c>
      <c r="O6720" s="158"/>
      <c r="W6720" s="158">
        <v>2</v>
      </c>
      <c r="X6720" s="191"/>
      <c r="Y6720" s="158"/>
      <c r="Z6720" s="158"/>
      <c r="AG6720" s="158"/>
      <c r="AH6720" s="158"/>
      <c r="AI6720" s="158"/>
      <c r="AJ6720" s="158"/>
    </row>
    <row r="6721" spans="1:36" ht="15" hidden="1" customHeight="1" x14ac:dyDescent="0.25">
      <c r="A6721" s="221" t="s">
        <v>272</v>
      </c>
      <c r="B6721" s="221">
        <v>3</v>
      </c>
      <c r="C6721" s="11" t="s">
        <v>91</v>
      </c>
      <c r="F6721" s="221" t="s">
        <v>277</v>
      </c>
      <c r="G6721" s="158"/>
      <c r="H6721" s="158">
        <v>8</v>
      </c>
      <c r="I6721" s="158">
        <v>1556</v>
      </c>
      <c r="J6721" s="158">
        <v>1651</v>
      </c>
      <c r="L6721" s="159">
        <v>44</v>
      </c>
      <c r="M6721" s="159">
        <v>40</v>
      </c>
      <c r="N6721" s="159">
        <v>42</v>
      </c>
      <c r="O6721" s="158"/>
      <c r="W6721" s="158">
        <v>3</v>
      </c>
      <c r="X6721" s="191"/>
      <c r="Y6721" s="158"/>
      <c r="Z6721" s="158"/>
      <c r="AG6721" s="158"/>
      <c r="AH6721" s="158"/>
      <c r="AI6721" s="158"/>
      <c r="AJ6721" s="158"/>
    </row>
    <row r="6722" spans="1:36" ht="15" hidden="1" customHeight="1" x14ac:dyDescent="0.25">
      <c r="A6722" s="221" t="s">
        <v>272</v>
      </c>
      <c r="B6722" s="221">
        <v>3</v>
      </c>
      <c r="C6722" s="11" t="s">
        <v>91</v>
      </c>
      <c r="F6722" s="221" t="s">
        <v>277</v>
      </c>
      <c r="G6722" s="158"/>
      <c r="H6722" s="158">
        <v>8</v>
      </c>
      <c r="I6722" s="158">
        <v>1557</v>
      </c>
      <c r="J6722" s="158">
        <v>1652</v>
      </c>
      <c r="L6722" s="159">
        <v>61</v>
      </c>
      <c r="M6722" s="159">
        <v>65</v>
      </c>
      <c r="N6722" s="159">
        <v>63</v>
      </c>
      <c r="O6722" s="158"/>
      <c r="W6722" s="158">
        <v>2</v>
      </c>
      <c r="X6722" s="191"/>
      <c r="Y6722" s="158"/>
      <c r="Z6722" s="158"/>
      <c r="AG6722" s="158"/>
      <c r="AH6722" s="158"/>
      <c r="AI6722" s="158"/>
      <c r="AJ6722" s="158"/>
    </row>
    <row r="6723" spans="1:36" ht="15" hidden="1" customHeight="1" x14ac:dyDescent="0.25">
      <c r="A6723" s="221" t="s">
        <v>272</v>
      </c>
      <c r="B6723" s="221">
        <v>3</v>
      </c>
      <c r="C6723" s="11" t="s">
        <v>91</v>
      </c>
      <c r="F6723" s="221" t="s">
        <v>277</v>
      </c>
      <c r="G6723" s="158"/>
      <c r="H6723" s="158">
        <v>8</v>
      </c>
      <c r="I6723" s="158" t="s">
        <v>147</v>
      </c>
      <c r="J6723" s="158">
        <v>1653</v>
      </c>
      <c r="L6723" s="159">
        <v>20</v>
      </c>
      <c r="M6723" s="159">
        <v>20</v>
      </c>
      <c r="N6723" s="159">
        <v>20</v>
      </c>
      <c r="O6723" s="158"/>
      <c r="W6723" s="158">
        <v>3</v>
      </c>
      <c r="X6723" s="191"/>
      <c r="Y6723" s="158"/>
      <c r="Z6723" s="158"/>
      <c r="AG6723" s="158"/>
      <c r="AH6723" s="158"/>
      <c r="AI6723" s="158"/>
      <c r="AJ6723" s="158"/>
    </row>
    <row r="6724" spans="1:36" ht="15" hidden="1" customHeight="1" x14ac:dyDescent="0.25">
      <c r="A6724" s="221" t="s">
        <v>272</v>
      </c>
      <c r="B6724" s="221">
        <v>3</v>
      </c>
      <c r="C6724" s="11" t="s">
        <v>91</v>
      </c>
      <c r="F6724" s="221" t="s">
        <v>277</v>
      </c>
      <c r="G6724" s="158"/>
      <c r="H6724" s="158">
        <v>8</v>
      </c>
      <c r="I6724" s="158">
        <v>1558</v>
      </c>
      <c r="J6724" s="158"/>
      <c r="L6724" s="159">
        <v>62</v>
      </c>
      <c r="M6724" s="159">
        <v>60</v>
      </c>
      <c r="N6724" s="159">
        <v>61</v>
      </c>
      <c r="O6724" s="158"/>
      <c r="W6724" s="158">
        <v>2</v>
      </c>
      <c r="X6724" s="191"/>
      <c r="Y6724" s="158"/>
      <c r="Z6724" s="158"/>
      <c r="AG6724" s="158"/>
      <c r="AH6724" s="158"/>
      <c r="AI6724" s="158"/>
      <c r="AJ6724" s="158"/>
    </row>
    <row r="6725" spans="1:36" ht="15" hidden="1" customHeight="1" x14ac:dyDescent="0.25">
      <c r="A6725" s="221" t="s">
        <v>272</v>
      </c>
      <c r="B6725" s="221">
        <v>3</v>
      </c>
      <c r="C6725" s="11" t="s">
        <v>91</v>
      </c>
      <c r="F6725" s="221" t="s">
        <v>277</v>
      </c>
      <c r="G6725" s="158"/>
      <c r="H6725" s="158">
        <v>8</v>
      </c>
      <c r="I6725" s="158">
        <v>1559</v>
      </c>
      <c r="J6725" s="158">
        <v>1655</v>
      </c>
      <c r="L6725" s="159">
        <v>55</v>
      </c>
      <c r="M6725" s="159">
        <v>54</v>
      </c>
      <c r="N6725" s="159">
        <v>54.5</v>
      </c>
      <c r="O6725" s="158">
        <v>5.8</v>
      </c>
      <c r="W6725" s="158">
        <v>2</v>
      </c>
      <c r="X6725" s="191"/>
      <c r="Y6725" s="158"/>
      <c r="Z6725" s="158"/>
      <c r="AG6725" s="158">
        <v>0.2</v>
      </c>
      <c r="AH6725" s="158">
        <v>1.25</v>
      </c>
      <c r="AI6725" s="158">
        <v>1.3</v>
      </c>
      <c r="AJ6725" s="158">
        <v>0.4</v>
      </c>
    </row>
    <row r="6726" spans="1:36" ht="15" hidden="1" customHeight="1" x14ac:dyDescent="0.25">
      <c r="A6726" s="221" t="s">
        <v>272</v>
      </c>
      <c r="B6726" s="221">
        <v>3</v>
      </c>
      <c r="C6726" s="11" t="s">
        <v>91</v>
      </c>
      <c r="F6726" s="221" t="s">
        <v>277</v>
      </c>
      <c r="G6726" s="158"/>
      <c r="H6726" s="158">
        <v>8</v>
      </c>
      <c r="I6726" s="158">
        <v>1560</v>
      </c>
      <c r="J6726" s="158">
        <v>1656</v>
      </c>
      <c r="L6726" s="159">
        <v>61</v>
      </c>
      <c r="M6726" s="159">
        <v>60</v>
      </c>
      <c r="N6726" s="159">
        <v>60.5</v>
      </c>
      <c r="O6726" s="158"/>
      <c r="W6726" s="158">
        <v>2</v>
      </c>
      <c r="X6726" s="191"/>
      <c r="Y6726" s="158"/>
      <c r="Z6726" s="158"/>
      <c r="AG6726" s="158"/>
      <c r="AH6726" s="158"/>
      <c r="AI6726" s="158"/>
      <c r="AJ6726" s="158"/>
    </row>
    <row r="6727" spans="1:36" ht="15" hidden="1" customHeight="1" x14ac:dyDescent="0.25">
      <c r="A6727" s="221" t="s">
        <v>272</v>
      </c>
      <c r="B6727" s="221">
        <v>3</v>
      </c>
      <c r="C6727" s="11" t="s">
        <v>91</v>
      </c>
      <c r="F6727" s="221" t="s">
        <v>277</v>
      </c>
      <c r="G6727" s="158"/>
      <c r="H6727" s="158">
        <v>8</v>
      </c>
      <c r="I6727" s="158">
        <v>1561</v>
      </c>
      <c r="J6727" s="158">
        <v>1657</v>
      </c>
      <c r="L6727" s="159">
        <v>57</v>
      </c>
      <c r="M6727" s="159">
        <v>56</v>
      </c>
      <c r="N6727" s="159">
        <v>56.5</v>
      </c>
      <c r="O6727" s="158"/>
      <c r="W6727" s="158">
        <v>2</v>
      </c>
      <c r="X6727" s="191"/>
      <c r="Y6727" s="158"/>
      <c r="Z6727" s="158"/>
      <c r="AG6727" s="158"/>
      <c r="AH6727" s="158"/>
      <c r="AI6727" s="158"/>
      <c r="AJ6727" s="158"/>
    </row>
    <row r="6728" spans="1:36" ht="15" hidden="1" customHeight="1" x14ac:dyDescent="0.25">
      <c r="A6728" s="221" t="s">
        <v>272</v>
      </c>
      <c r="B6728" s="221">
        <v>3</v>
      </c>
      <c r="C6728" s="11" t="s">
        <v>91</v>
      </c>
      <c r="F6728" s="221" t="s">
        <v>277</v>
      </c>
      <c r="G6728" s="158"/>
      <c r="H6728" s="158">
        <v>8</v>
      </c>
      <c r="I6728" s="158">
        <v>1562</v>
      </c>
      <c r="J6728" s="158">
        <v>1658</v>
      </c>
      <c r="L6728" s="159">
        <v>77</v>
      </c>
      <c r="M6728" s="159">
        <v>73</v>
      </c>
      <c r="N6728" s="159">
        <v>75</v>
      </c>
      <c r="O6728" s="158"/>
      <c r="W6728" s="158">
        <v>2</v>
      </c>
      <c r="X6728" s="191"/>
      <c r="Y6728" s="158"/>
      <c r="Z6728" s="158"/>
      <c r="AG6728" s="158"/>
      <c r="AH6728" s="158"/>
      <c r="AI6728" s="158"/>
      <c r="AJ6728" s="158"/>
    </row>
    <row r="6729" spans="1:36" ht="15" hidden="1" customHeight="1" x14ac:dyDescent="0.25">
      <c r="A6729" s="221" t="s">
        <v>272</v>
      </c>
      <c r="B6729" s="221">
        <v>3</v>
      </c>
      <c r="C6729" s="11" t="s">
        <v>91</v>
      </c>
      <c r="F6729" s="221" t="s">
        <v>277</v>
      </c>
      <c r="G6729" s="158"/>
      <c r="H6729" s="158">
        <v>8</v>
      </c>
      <c r="I6729" s="158">
        <v>1563</v>
      </c>
      <c r="J6729" s="158">
        <v>1659</v>
      </c>
      <c r="L6729" s="159">
        <v>41</v>
      </c>
      <c r="M6729" s="159">
        <v>41</v>
      </c>
      <c r="N6729" s="159">
        <v>41</v>
      </c>
      <c r="O6729" s="158"/>
      <c r="W6729" s="158">
        <v>3</v>
      </c>
      <c r="X6729" s="191"/>
      <c r="Y6729" s="158"/>
      <c r="Z6729" s="158"/>
      <c r="AG6729" s="158"/>
      <c r="AH6729" s="158"/>
      <c r="AI6729" s="158"/>
      <c r="AJ6729" s="158"/>
    </row>
    <row r="6730" spans="1:36" ht="15" hidden="1" customHeight="1" x14ac:dyDescent="0.25">
      <c r="A6730" s="221" t="s">
        <v>272</v>
      </c>
      <c r="B6730" s="221">
        <v>3</v>
      </c>
      <c r="C6730" s="11" t="s">
        <v>91</v>
      </c>
      <c r="F6730" s="221" t="s">
        <v>277</v>
      </c>
      <c r="G6730" s="158"/>
      <c r="H6730" s="158">
        <v>8</v>
      </c>
      <c r="I6730" s="158">
        <v>1564</v>
      </c>
      <c r="J6730" s="158">
        <v>1660</v>
      </c>
      <c r="L6730" s="159">
        <v>76</v>
      </c>
      <c r="M6730" s="159">
        <v>74</v>
      </c>
      <c r="N6730" s="159">
        <v>75</v>
      </c>
      <c r="O6730" s="158"/>
      <c r="W6730" s="158">
        <v>2</v>
      </c>
      <c r="X6730" s="191"/>
      <c r="Y6730" s="158"/>
      <c r="Z6730" s="158"/>
      <c r="AG6730" s="158"/>
      <c r="AH6730" s="158"/>
      <c r="AI6730" s="158"/>
      <c r="AJ6730" s="158"/>
    </row>
    <row r="6731" spans="1:36" ht="15" hidden="1" customHeight="1" x14ac:dyDescent="0.25">
      <c r="A6731" s="221" t="s">
        <v>272</v>
      </c>
      <c r="B6731" s="221">
        <v>3</v>
      </c>
      <c r="C6731" s="11" t="s">
        <v>91</v>
      </c>
      <c r="F6731" s="221" t="s">
        <v>277</v>
      </c>
      <c r="G6731" s="158"/>
      <c r="H6731" s="158">
        <v>8</v>
      </c>
      <c r="I6731" s="158">
        <v>1565</v>
      </c>
      <c r="J6731" s="158">
        <v>1661</v>
      </c>
      <c r="L6731" s="159">
        <v>41</v>
      </c>
      <c r="M6731" s="159">
        <v>39</v>
      </c>
      <c r="N6731" s="159">
        <v>40</v>
      </c>
      <c r="O6731" s="158"/>
      <c r="W6731" s="158">
        <v>3</v>
      </c>
      <c r="X6731" s="191"/>
      <c r="Y6731" s="158"/>
      <c r="Z6731" s="158"/>
      <c r="AG6731" s="158"/>
      <c r="AH6731" s="158"/>
      <c r="AI6731" s="158"/>
      <c r="AJ6731" s="158"/>
    </row>
    <row r="6732" spans="1:36" ht="15" hidden="1" customHeight="1" x14ac:dyDescent="0.25">
      <c r="A6732" s="221" t="s">
        <v>272</v>
      </c>
      <c r="B6732" s="221">
        <v>3</v>
      </c>
      <c r="C6732" s="11" t="s">
        <v>91</v>
      </c>
      <c r="F6732" s="221" t="s">
        <v>277</v>
      </c>
      <c r="G6732" s="158"/>
      <c r="H6732" s="158">
        <v>8</v>
      </c>
      <c r="I6732" s="158">
        <v>1566</v>
      </c>
      <c r="J6732" s="158">
        <v>1662</v>
      </c>
      <c r="L6732" s="159">
        <v>47</v>
      </c>
      <c r="M6732" s="159">
        <v>55</v>
      </c>
      <c r="N6732" s="159">
        <v>51</v>
      </c>
      <c r="O6732" s="158"/>
      <c r="W6732" s="158">
        <v>2</v>
      </c>
      <c r="X6732" s="191"/>
      <c r="Y6732" s="158"/>
      <c r="Z6732" s="158"/>
      <c r="AG6732" s="158"/>
      <c r="AH6732" s="158"/>
      <c r="AI6732" s="158"/>
      <c r="AJ6732" s="158"/>
    </row>
    <row r="6733" spans="1:36" ht="15" hidden="1" customHeight="1" x14ac:dyDescent="0.25">
      <c r="A6733" s="221" t="s">
        <v>272</v>
      </c>
      <c r="B6733" s="221">
        <v>3</v>
      </c>
      <c r="C6733" s="11" t="s">
        <v>91</v>
      </c>
      <c r="F6733" s="221" t="s">
        <v>277</v>
      </c>
      <c r="G6733" s="158"/>
      <c r="H6733" s="158">
        <v>8</v>
      </c>
      <c r="I6733" s="158">
        <v>1567</v>
      </c>
      <c r="J6733" s="158">
        <v>1663</v>
      </c>
      <c r="L6733" s="159">
        <v>69</v>
      </c>
      <c r="M6733" s="159">
        <v>66</v>
      </c>
      <c r="N6733" s="159">
        <v>67.5</v>
      </c>
      <c r="O6733" s="158"/>
      <c r="W6733" s="158">
        <v>2</v>
      </c>
      <c r="X6733" s="191"/>
      <c r="Y6733" s="158"/>
      <c r="Z6733" s="158"/>
      <c r="AG6733" s="158"/>
      <c r="AH6733" s="158"/>
      <c r="AI6733" s="158"/>
      <c r="AJ6733" s="158"/>
    </row>
    <row r="6734" spans="1:36" ht="15" hidden="1" customHeight="1" x14ac:dyDescent="0.25">
      <c r="A6734" s="221" t="s">
        <v>272</v>
      </c>
      <c r="B6734" s="221">
        <v>3</v>
      </c>
      <c r="C6734" s="11" t="s">
        <v>91</v>
      </c>
      <c r="F6734" s="221" t="s">
        <v>277</v>
      </c>
      <c r="G6734" s="158"/>
      <c r="H6734" s="158">
        <v>8</v>
      </c>
      <c r="I6734" s="158">
        <v>1568</v>
      </c>
      <c r="J6734" s="158">
        <v>1664</v>
      </c>
      <c r="L6734" s="159">
        <v>35</v>
      </c>
      <c r="M6734" s="159">
        <v>35</v>
      </c>
      <c r="N6734" s="159">
        <v>35</v>
      </c>
      <c r="O6734" s="158"/>
      <c r="W6734" s="158">
        <v>3</v>
      </c>
      <c r="X6734" s="191"/>
      <c r="Y6734" s="158"/>
      <c r="Z6734" s="158"/>
      <c r="AG6734" s="158"/>
      <c r="AH6734" s="158"/>
      <c r="AI6734" s="158"/>
      <c r="AJ6734" s="158"/>
    </row>
    <row r="6735" spans="1:36" ht="15" hidden="1" customHeight="1" x14ac:dyDescent="0.25">
      <c r="A6735" s="221" t="s">
        <v>272</v>
      </c>
      <c r="B6735" s="221">
        <v>3</v>
      </c>
      <c r="C6735" s="11" t="s">
        <v>91</v>
      </c>
      <c r="F6735" s="221" t="s">
        <v>277</v>
      </c>
      <c r="G6735" s="158"/>
      <c r="H6735" s="158">
        <v>8</v>
      </c>
      <c r="I6735" s="158">
        <v>1569</v>
      </c>
      <c r="J6735" s="158">
        <v>1665</v>
      </c>
      <c r="L6735" s="159">
        <v>80</v>
      </c>
      <c r="M6735" s="159">
        <v>83</v>
      </c>
      <c r="N6735" s="159">
        <v>81.5</v>
      </c>
      <c r="O6735" s="158"/>
      <c r="W6735" s="158">
        <v>2</v>
      </c>
      <c r="X6735" s="191"/>
      <c r="Y6735" s="158"/>
      <c r="Z6735" s="158"/>
      <c r="AG6735" s="158"/>
      <c r="AH6735" s="158"/>
      <c r="AI6735" s="158"/>
      <c r="AJ6735" s="158"/>
    </row>
    <row r="6736" spans="1:36" ht="15" hidden="1" customHeight="1" x14ac:dyDescent="0.25">
      <c r="A6736" s="221" t="s">
        <v>272</v>
      </c>
      <c r="B6736" s="221">
        <v>3</v>
      </c>
      <c r="C6736" s="11" t="s">
        <v>91</v>
      </c>
      <c r="F6736" s="221" t="s">
        <v>277</v>
      </c>
      <c r="G6736" s="158"/>
      <c r="H6736" s="158">
        <v>8</v>
      </c>
      <c r="I6736" s="158">
        <v>1570</v>
      </c>
      <c r="J6736" s="158">
        <v>1666</v>
      </c>
      <c r="L6736" s="159">
        <v>50</v>
      </c>
      <c r="M6736" s="159">
        <v>49</v>
      </c>
      <c r="N6736" s="159">
        <v>49.5</v>
      </c>
      <c r="O6736" s="158"/>
      <c r="W6736" s="158">
        <v>2</v>
      </c>
      <c r="X6736" s="191"/>
      <c r="Y6736" s="158"/>
      <c r="Z6736" s="158"/>
      <c r="AG6736" s="158"/>
      <c r="AH6736" s="158"/>
      <c r="AI6736" s="158"/>
      <c r="AJ6736" s="158"/>
    </row>
    <row r="6737" spans="1:36" ht="15" hidden="1" customHeight="1" x14ac:dyDescent="0.25">
      <c r="A6737" s="221" t="s">
        <v>272</v>
      </c>
      <c r="B6737" s="221">
        <v>3</v>
      </c>
      <c r="C6737" s="11" t="s">
        <v>91</v>
      </c>
      <c r="F6737" s="221" t="s">
        <v>277</v>
      </c>
      <c r="G6737" s="158"/>
      <c r="H6737" s="158">
        <v>8</v>
      </c>
      <c r="I6737" s="158">
        <v>1571</v>
      </c>
      <c r="J6737" s="158">
        <v>1667</v>
      </c>
      <c r="L6737" s="159">
        <v>53</v>
      </c>
      <c r="M6737" s="159">
        <v>52</v>
      </c>
      <c r="N6737" s="159">
        <v>52.5</v>
      </c>
      <c r="O6737" s="158"/>
      <c r="W6737" s="158">
        <v>3</v>
      </c>
      <c r="X6737" s="191"/>
      <c r="Y6737" s="158"/>
      <c r="Z6737" s="158"/>
      <c r="AG6737" s="158"/>
      <c r="AH6737" s="158"/>
      <c r="AI6737" s="158"/>
      <c r="AJ6737" s="158"/>
    </row>
    <row r="6738" spans="1:36" ht="15" hidden="1" customHeight="1" x14ac:dyDescent="0.25">
      <c r="A6738" s="221" t="s">
        <v>272</v>
      </c>
      <c r="B6738" s="221">
        <v>3</v>
      </c>
      <c r="C6738" s="11" t="s">
        <v>91</v>
      </c>
      <c r="F6738" s="221" t="s">
        <v>277</v>
      </c>
      <c r="G6738" s="158"/>
      <c r="H6738" s="158">
        <v>8</v>
      </c>
      <c r="I6738" s="158">
        <v>1572</v>
      </c>
      <c r="J6738" s="158">
        <v>1668</v>
      </c>
      <c r="L6738" s="159">
        <v>45</v>
      </c>
      <c r="M6738" s="159">
        <v>47</v>
      </c>
      <c r="N6738" s="159">
        <v>46</v>
      </c>
      <c r="O6738" s="158"/>
      <c r="W6738" s="158">
        <v>3</v>
      </c>
      <c r="X6738" s="191"/>
      <c r="Y6738" s="158"/>
      <c r="Z6738" s="158"/>
      <c r="AG6738" s="158"/>
      <c r="AH6738" s="158"/>
      <c r="AI6738" s="158"/>
      <c r="AJ6738" s="158"/>
    </row>
    <row r="6739" spans="1:36" ht="15" hidden="1" customHeight="1" x14ac:dyDescent="0.25">
      <c r="A6739" s="221" t="s">
        <v>272</v>
      </c>
      <c r="B6739" s="221">
        <v>3</v>
      </c>
      <c r="C6739" s="11" t="s">
        <v>91</v>
      </c>
      <c r="F6739" s="221" t="s">
        <v>277</v>
      </c>
      <c r="G6739" s="158"/>
      <c r="H6739" s="158">
        <v>8</v>
      </c>
      <c r="I6739" s="158">
        <v>1573</v>
      </c>
      <c r="J6739" s="158">
        <v>1669</v>
      </c>
      <c r="L6739" s="159">
        <v>37</v>
      </c>
      <c r="M6739" s="159">
        <v>39</v>
      </c>
      <c r="N6739" s="159">
        <v>38</v>
      </c>
      <c r="O6739" s="158"/>
      <c r="W6739" s="158">
        <v>3</v>
      </c>
      <c r="X6739" s="191"/>
      <c r="Y6739" s="158"/>
      <c r="Z6739" s="158"/>
      <c r="AG6739" s="158"/>
      <c r="AH6739" s="158"/>
      <c r="AI6739" s="158"/>
      <c r="AJ6739" s="158"/>
    </row>
    <row r="6740" spans="1:36" ht="15" hidden="1" customHeight="1" x14ac:dyDescent="0.25">
      <c r="A6740" s="221" t="s">
        <v>272</v>
      </c>
      <c r="B6740" s="221">
        <v>3</v>
      </c>
      <c r="C6740" s="11" t="s">
        <v>91</v>
      </c>
      <c r="F6740" s="221" t="s">
        <v>277</v>
      </c>
      <c r="G6740" s="158"/>
      <c r="H6740" s="158">
        <v>8</v>
      </c>
      <c r="I6740" s="158">
        <v>1575</v>
      </c>
      <c r="J6740" s="158">
        <v>1671</v>
      </c>
      <c r="L6740" s="159">
        <v>82</v>
      </c>
      <c r="M6740" s="159">
        <v>80</v>
      </c>
      <c r="N6740" s="159">
        <v>81</v>
      </c>
      <c r="O6740" s="158"/>
      <c r="W6740" s="158">
        <v>2</v>
      </c>
      <c r="X6740" s="191"/>
      <c r="Y6740" s="158"/>
      <c r="Z6740" s="158"/>
      <c r="AG6740" s="158"/>
      <c r="AH6740" s="158"/>
      <c r="AI6740" s="158"/>
      <c r="AJ6740" s="158"/>
    </row>
    <row r="6741" spans="1:36" ht="15" hidden="1" customHeight="1" x14ac:dyDescent="0.25">
      <c r="A6741" s="221" t="s">
        <v>272</v>
      </c>
      <c r="B6741" s="221">
        <v>3</v>
      </c>
      <c r="C6741" s="11" t="s">
        <v>91</v>
      </c>
      <c r="F6741" s="221" t="s">
        <v>277</v>
      </c>
      <c r="G6741" s="158"/>
      <c r="H6741" s="158">
        <v>8</v>
      </c>
      <c r="I6741" s="158">
        <v>1576</v>
      </c>
      <c r="J6741" s="158">
        <v>1672</v>
      </c>
      <c r="L6741" s="159">
        <v>66</v>
      </c>
      <c r="M6741" s="159">
        <v>61</v>
      </c>
      <c r="N6741" s="159">
        <v>63.5</v>
      </c>
      <c r="O6741" s="158"/>
      <c r="W6741" s="158">
        <v>2</v>
      </c>
      <c r="X6741" s="191"/>
      <c r="Y6741" s="158"/>
      <c r="Z6741" s="158"/>
      <c r="AG6741" s="158"/>
      <c r="AH6741" s="158"/>
      <c r="AI6741" s="158"/>
      <c r="AJ6741" s="158"/>
    </row>
    <row r="6742" spans="1:36" ht="15" hidden="1" customHeight="1" x14ac:dyDescent="0.25">
      <c r="A6742" s="221" t="s">
        <v>272</v>
      </c>
      <c r="B6742" s="221">
        <v>3</v>
      </c>
      <c r="C6742" s="11" t="s">
        <v>91</v>
      </c>
      <c r="F6742" s="221" t="s">
        <v>277</v>
      </c>
      <c r="G6742" s="158"/>
      <c r="H6742" s="158">
        <v>8</v>
      </c>
      <c r="I6742" s="158">
        <v>1577</v>
      </c>
      <c r="J6742" s="158">
        <v>1673</v>
      </c>
      <c r="L6742" s="159">
        <v>89</v>
      </c>
      <c r="M6742" s="159">
        <v>88</v>
      </c>
      <c r="N6742" s="159">
        <v>88.5</v>
      </c>
      <c r="O6742" s="158"/>
      <c r="W6742" s="158">
        <v>2</v>
      </c>
      <c r="X6742" s="191"/>
      <c r="Y6742" s="158"/>
      <c r="Z6742" s="158"/>
      <c r="AG6742" s="158"/>
      <c r="AH6742" s="158"/>
      <c r="AI6742" s="158"/>
      <c r="AJ6742" s="158"/>
    </row>
    <row r="6743" spans="1:36" ht="15" hidden="1" customHeight="1" x14ac:dyDescent="0.25">
      <c r="A6743" s="221" t="s">
        <v>272</v>
      </c>
      <c r="B6743" s="221">
        <v>3</v>
      </c>
      <c r="C6743" s="11" t="s">
        <v>91</v>
      </c>
      <c r="F6743" s="221" t="s">
        <v>277</v>
      </c>
      <c r="G6743" s="158"/>
      <c r="H6743" s="158">
        <v>8</v>
      </c>
      <c r="I6743" s="158">
        <v>1578</v>
      </c>
      <c r="J6743" s="158">
        <v>1674</v>
      </c>
      <c r="L6743" s="159">
        <v>32</v>
      </c>
      <c r="M6743" s="159">
        <v>30</v>
      </c>
      <c r="N6743" s="159">
        <v>31</v>
      </c>
      <c r="O6743" s="158"/>
      <c r="W6743" s="158">
        <v>3</v>
      </c>
      <c r="X6743" s="191"/>
      <c r="Y6743" s="158"/>
      <c r="Z6743" s="158"/>
      <c r="AG6743" s="158"/>
      <c r="AH6743" s="158"/>
      <c r="AI6743" s="158"/>
      <c r="AJ6743" s="158"/>
    </row>
    <row r="6744" spans="1:36" ht="15" hidden="1" customHeight="1" x14ac:dyDescent="0.25">
      <c r="A6744" s="221" t="s">
        <v>272</v>
      </c>
      <c r="B6744" s="221">
        <v>3</v>
      </c>
      <c r="C6744" s="11" t="s">
        <v>91</v>
      </c>
      <c r="F6744" s="221" t="s">
        <v>277</v>
      </c>
      <c r="G6744" s="158"/>
      <c r="H6744" s="158">
        <v>8</v>
      </c>
      <c r="I6744" s="158">
        <v>1579</v>
      </c>
      <c r="J6744" s="158">
        <v>1675</v>
      </c>
      <c r="L6744" s="159">
        <v>38</v>
      </c>
      <c r="M6744" s="159">
        <v>38</v>
      </c>
      <c r="N6744" s="159">
        <v>38</v>
      </c>
      <c r="O6744" s="158"/>
      <c r="W6744" s="158">
        <v>3</v>
      </c>
      <c r="X6744" s="191"/>
      <c r="Y6744" s="158"/>
      <c r="Z6744" s="158"/>
      <c r="AG6744" s="158"/>
      <c r="AH6744" s="158"/>
      <c r="AI6744" s="158"/>
      <c r="AJ6744" s="158"/>
    </row>
    <row r="6745" spans="1:36" ht="15" hidden="1" customHeight="1" x14ac:dyDescent="0.25">
      <c r="A6745" s="221" t="s">
        <v>272</v>
      </c>
      <c r="B6745" s="221">
        <v>3</v>
      </c>
      <c r="C6745" s="11" t="s">
        <v>91</v>
      </c>
      <c r="F6745" s="221" t="s">
        <v>277</v>
      </c>
      <c r="G6745" s="158"/>
      <c r="H6745" s="158">
        <v>8</v>
      </c>
      <c r="I6745" s="158" t="s">
        <v>147</v>
      </c>
      <c r="J6745" s="158">
        <v>1676</v>
      </c>
      <c r="L6745" s="159">
        <v>19</v>
      </c>
      <c r="M6745" s="159">
        <v>20</v>
      </c>
      <c r="N6745" s="159">
        <v>19.5</v>
      </c>
      <c r="O6745" s="158"/>
      <c r="W6745" s="158">
        <v>3</v>
      </c>
      <c r="X6745" s="191"/>
      <c r="Y6745" s="158"/>
      <c r="Z6745" s="158"/>
      <c r="AG6745" s="158"/>
      <c r="AH6745" s="158"/>
      <c r="AI6745" s="158"/>
      <c r="AJ6745" s="158"/>
    </row>
    <row r="6746" spans="1:36" ht="15" hidden="1" customHeight="1" x14ac:dyDescent="0.25">
      <c r="A6746" s="221" t="s">
        <v>272</v>
      </c>
      <c r="B6746" s="221">
        <v>3</v>
      </c>
      <c r="C6746" s="11" t="s">
        <v>91</v>
      </c>
      <c r="F6746" s="221" t="s">
        <v>277</v>
      </c>
      <c r="G6746" s="158"/>
      <c r="H6746" s="158">
        <v>8</v>
      </c>
      <c r="I6746" s="158">
        <v>1580</v>
      </c>
      <c r="J6746" s="158">
        <v>1677</v>
      </c>
      <c r="L6746" s="159">
        <v>51</v>
      </c>
      <c r="M6746" s="159">
        <v>48</v>
      </c>
      <c r="N6746" s="159">
        <v>49.5</v>
      </c>
      <c r="O6746" s="158"/>
      <c r="W6746" s="158">
        <v>2</v>
      </c>
      <c r="X6746" s="191"/>
      <c r="Y6746" s="158"/>
      <c r="Z6746" s="158"/>
      <c r="AG6746" s="158"/>
      <c r="AH6746" s="158"/>
      <c r="AI6746" s="158"/>
      <c r="AJ6746" s="158"/>
    </row>
    <row r="6747" spans="1:36" ht="15" hidden="1" customHeight="1" x14ac:dyDescent="0.25">
      <c r="A6747" s="221" t="s">
        <v>272</v>
      </c>
      <c r="B6747" s="221">
        <v>3</v>
      </c>
      <c r="C6747" s="11" t="s">
        <v>91</v>
      </c>
      <c r="F6747" s="221" t="s">
        <v>277</v>
      </c>
      <c r="G6747" s="158"/>
      <c r="H6747" s="158">
        <v>8</v>
      </c>
      <c r="I6747" s="158">
        <v>1581</v>
      </c>
      <c r="J6747" s="158">
        <v>1678</v>
      </c>
      <c r="L6747" s="159">
        <v>72</v>
      </c>
      <c r="M6747" s="159">
        <v>69</v>
      </c>
      <c r="N6747" s="159">
        <v>70.5</v>
      </c>
      <c r="O6747" s="158"/>
      <c r="W6747" s="158">
        <v>2</v>
      </c>
      <c r="X6747" s="191"/>
      <c r="Y6747" s="158"/>
      <c r="Z6747" s="158"/>
      <c r="AG6747" s="158"/>
      <c r="AH6747" s="158"/>
      <c r="AI6747" s="158"/>
      <c r="AJ6747" s="158"/>
    </row>
    <row r="6748" spans="1:36" ht="15" hidden="1" customHeight="1" x14ac:dyDescent="0.25">
      <c r="A6748" s="221" t="s">
        <v>272</v>
      </c>
      <c r="B6748" s="221">
        <v>3</v>
      </c>
      <c r="C6748" s="11" t="s">
        <v>91</v>
      </c>
      <c r="F6748" s="221" t="s">
        <v>277</v>
      </c>
      <c r="G6748" s="158"/>
      <c r="H6748" s="158">
        <v>8</v>
      </c>
      <c r="I6748" s="158">
        <v>1582</v>
      </c>
      <c r="J6748" s="158">
        <v>1679</v>
      </c>
      <c r="L6748" s="159">
        <v>53</v>
      </c>
      <c r="M6748" s="159">
        <v>54</v>
      </c>
      <c r="N6748" s="159">
        <v>53.5</v>
      </c>
      <c r="O6748" s="158"/>
      <c r="W6748" s="158">
        <v>2</v>
      </c>
      <c r="X6748" s="191"/>
      <c r="Y6748" s="158"/>
      <c r="Z6748" s="158"/>
      <c r="AG6748" s="158"/>
      <c r="AH6748" s="158"/>
      <c r="AI6748" s="158"/>
      <c r="AJ6748" s="158"/>
    </row>
    <row r="6749" spans="1:36" ht="15" hidden="1" customHeight="1" x14ac:dyDescent="0.25">
      <c r="A6749" s="221" t="s">
        <v>272</v>
      </c>
      <c r="B6749" s="221">
        <v>3</v>
      </c>
      <c r="C6749" s="11" t="s">
        <v>91</v>
      </c>
      <c r="F6749" s="221" t="s">
        <v>277</v>
      </c>
      <c r="G6749" s="158"/>
      <c r="H6749" s="158">
        <v>8</v>
      </c>
      <c r="I6749" s="158">
        <v>1583</v>
      </c>
      <c r="J6749" s="158">
        <v>1680</v>
      </c>
      <c r="L6749" s="159">
        <v>39</v>
      </c>
      <c r="M6749" s="159">
        <v>39</v>
      </c>
      <c r="N6749" s="159">
        <v>39</v>
      </c>
      <c r="O6749" s="158">
        <v>3.3</v>
      </c>
      <c r="W6749" s="158">
        <v>3</v>
      </c>
      <c r="X6749" s="191"/>
      <c r="Y6749" s="158"/>
      <c r="Z6749" s="158"/>
      <c r="AG6749" s="158">
        <v>0.65</v>
      </c>
      <c r="AH6749" s="158">
        <v>0.55000000000000004</v>
      </c>
      <c r="AI6749" s="158">
        <v>0.5</v>
      </c>
      <c r="AJ6749" s="158">
        <v>0.75</v>
      </c>
    </row>
    <row r="6750" spans="1:36" ht="15" hidden="1" customHeight="1" x14ac:dyDescent="0.25">
      <c r="A6750" s="221" t="s">
        <v>272</v>
      </c>
      <c r="B6750" s="221">
        <v>3</v>
      </c>
      <c r="C6750" s="11" t="s">
        <v>91</v>
      </c>
      <c r="F6750" s="221" t="s">
        <v>277</v>
      </c>
      <c r="G6750" s="158"/>
      <c r="H6750" s="158">
        <v>8</v>
      </c>
      <c r="I6750" s="158">
        <v>1584</v>
      </c>
      <c r="J6750" s="158">
        <v>1681</v>
      </c>
      <c r="L6750" s="159">
        <v>61</v>
      </c>
      <c r="M6750" s="159">
        <v>60</v>
      </c>
      <c r="N6750" s="159">
        <v>60.5</v>
      </c>
      <c r="O6750" s="158"/>
      <c r="W6750" s="158">
        <v>2</v>
      </c>
      <c r="X6750" s="191"/>
      <c r="Y6750" s="158"/>
      <c r="Z6750" s="158"/>
      <c r="AG6750" s="158"/>
      <c r="AH6750" s="158"/>
      <c r="AI6750" s="158"/>
      <c r="AJ6750" s="158"/>
    </row>
    <row r="6751" spans="1:36" ht="15" hidden="1" customHeight="1" x14ac:dyDescent="0.25">
      <c r="A6751" s="221" t="s">
        <v>272</v>
      </c>
      <c r="B6751" s="221">
        <v>3</v>
      </c>
      <c r="C6751" s="11" t="s">
        <v>91</v>
      </c>
      <c r="F6751" s="221" t="s">
        <v>277</v>
      </c>
      <c r="G6751" s="158"/>
      <c r="H6751" s="158">
        <v>8</v>
      </c>
      <c r="I6751" s="158">
        <v>1585</v>
      </c>
      <c r="J6751" s="158">
        <v>1682</v>
      </c>
      <c r="L6751" s="159">
        <v>62</v>
      </c>
      <c r="M6751" s="159">
        <v>59</v>
      </c>
      <c r="N6751" s="159">
        <v>60.5</v>
      </c>
      <c r="O6751" s="158"/>
      <c r="W6751" s="158">
        <v>2</v>
      </c>
      <c r="X6751" s="191"/>
      <c r="Y6751" s="158"/>
      <c r="Z6751" s="158"/>
      <c r="AG6751" s="158"/>
      <c r="AH6751" s="158"/>
      <c r="AI6751" s="158"/>
      <c r="AJ6751" s="158"/>
    </row>
    <row r="6752" spans="1:36" ht="15" hidden="1" customHeight="1" x14ac:dyDescent="0.25">
      <c r="A6752" s="221" t="s">
        <v>272</v>
      </c>
      <c r="B6752" s="221">
        <v>3</v>
      </c>
      <c r="C6752" s="11" t="s">
        <v>91</v>
      </c>
      <c r="F6752" s="221" t="s">
        <v>277</v>
      </c>
      <c r="G6752" s="158"/>
      <c r="H6752" s="158">
        <v>8</v>
      </c>
      <c r="I6752" s="158">
        <v>1586</v>
      </c>
      <c r="J6752" s="158">
        <v>1683</v>
      </c>
      <c r="L6752" s="159">
        <v>26</v>
      </c>
      <c r="M6752" s="159">
        <v>25</v>
      </c>
      <c r="N6752" s="159">
        <v>25.5</v>
      </c>
      <c r="O6752" s="158"/>
      <c r="W6752" s="158">
        <v>3</v>
      </c>
      <c r="X6752" s="191"/>
      <c r="Y6752" s="158"/>
      <c r="Z6752" s="158"/>
      <c r="AG6752" s="158"/>
      <c r="AH6752" s="158"/>
      <c r="AI6752" s="158"/>
      <c r="AJ6752" s="158"/>
    </row>
    <row r="6753" spans="1:36" ht="15" hidden="1" customHeight="1" x14ac:dyDescent="0.25">
      <c r="A6753" s="221" t="s">
        <v>272</v>
      </c>
      <c r="B6753" s="221">
        <v>3</v>
      </c>
      <c r="C6753" s="11" t="s">
        <v>91</v>
      </c>
      <c r="F6753" s="221" t="s">
        <v>277</v>
      </c>
      <c r="G6753" s="158"/>
      <c r="H6753" s="158">
        <v>8</v>
      </c>
      <c r="I6753" s="158">
        <v>1587</v>
      </c>
      <c r="J6753" s="158">
        <v>1684</v>
      </c>
      <c r="L6753" s="159">
        <v>99</v>
      </c>
      <c r="M6753" s="159">
        <v>94</v>
      </c>
      <c r="N6753" s="159">
        <v>96.5</v>
      </c>
      <c r="O6753" s="158"/>
      <c r="W6753" s="158">
        <v>1</v>
      </c>
      <c r="X6753" s="191"/>
      <c r="Y6753" s="158"/>
      <c r="Z6753" s="158"/>
      <c r="AG6753" s="158"/>
      <c r="AH6753" s="158"/>
      <c r="AI6753" s="158"/>
      <c r="AJ6753" s="158"/>
    </row>
    <row r="6754" spans="1:36" ht="15" hidden="1" customHeight="1" x14ac:dyDescent="0.25">
      <c r="A6754" s="221" t="s">
        <v>272</v>
      </c>
      <c r="B6754" s="221">
        <v>3</v>
      </c>
      <c r="C6754" s="11" t="s">
        <v>91</v>
      </c>
      <c r="F6754" s="221" t="s">
        <v>277</v>
      </c>
      <c r="G6754" s="158"/>
      <c r="H6754" s="158">
        <v>8</v>
      </c>
      <c r="I6754" s="158">
        <v>1588</v>
      </c>
      <c r="J6754" s="158">
        <v>1685</v>
      </c>
      <c r="L6754" s="159">
        <v>81</v>
      </c>
      <c r="M6754" s="159">
        <v>75</v>
      </c>
      <c r="N6754" s="159">
        <v>78</v>
      </c>
      <c r="O6754" s="158"/>
      <c r="W6754" s="158">
        <v>2</v>
      </c>
      <c r="X6754" s="191"/>
      <c r="Y6754" s="158"/>
      <c r="Z6754" s="158"/>
      <c r="AG6754" s="158"/>
      <c r="AH6754" s="158"/>
      <c r="AI6754" s="158"/>
      <c r="AJ6754" s="158"/>
    </row>
    <row r="6755" spans="1:36" ht="15" hidden="1" customHeight="1" x14ac:dyDescent="0.25">
      <c r="A6755" s="221" t="s">
        <v>272</v>
      </c>
      <c r="B6755" s="221">
        <v>3</v>
      </c>
      <c r="C6755" s="11" t="s">
        <v>91</v>
      </c>
      <c r="F6755" s="221" t="s">
        <v>277</v>
      </c>
      <c r="G6755" s="158"/>
      <c r="H6755" s="158">
        <v>8</v>
      </c>
      <c r="I6755" s="158">
        <v>1589</v>
      </c>
      <c r="J6755" s="158">
        <v>1686</v>
      </c>
      <c r="L6755" s="159">
        <v>78</v>
      </c>
      <c r="M6755" s="159">
        <v>80</v>
      </c>
      <c r="N6755" s="159">
        <v>79</v>
      </c>
      <c r="O6755" s="158"/>
      <c r="W6755" s="158">
        <v>2</v>
      </c>
      <c r="X6755" s="191"/>
      <c r="Y6755" s="158"/>
      <c r="Z6755" s="158"/>
      <c r="AG6755" s="158"/>
      <c r="AH6755" s="158"/>
      <c r="AI6755" s="158"/>
      <c r="AJ6755" s="158"/>
    </row>
    <row r="6756" spans="1:36" ht="15" hidden="1" customHeight="1" x14ac:dyDescent="0.25">
      <c r="A6756" s="221" t="s">
        <v>272</v>
      </c>
      <c r="B6756" s="221">
        <v>3</v>
      </c>
      <c r="C6756" s="11" t="s">
        <v>91</v>
      </c>
      <c r="F6756" s="221" t="s">
        <v>277</v>
      </c>
      <c r="G6756" s="158"/>
      <c r="H6756" s="158">
        <v>8</v>
      </c>
      <c r="I6756" s="158">
        <v>1590</v>
      </c>
      <c r="J6756" s="158">
        <v>1687</v>
      </c>
      <c r="L6756" s="159">
        <v>31</v>
      </c>
      <c r="M6756" s="159">
        <v>30</v>
      </c>
      <c r="N6756" s="159">
        <v>30.5</v>
      </c>
      <c r="O6756" s="158"/>
      <c r="W6756" s="158">
        <v>3</v>
      </c>
      <c r="X6756" s="191"/>
      <c r="Y6756" s="158"/>
      <c r="Z6756" s="158"/>
      <c r="AG6756" s="158"/>
      <c r="AH6756" s="158"/>
      <c r="AI6756" s="158"/>
      <c r="AJ6756" s="158"/>
    </row>
    <row r="6757" spans="1:36" ht="15" hidden="1" customHeight="1" x14ac:dyDescent="0.25">
      <c r="A6757" s="221" t="s">
        <v>272</v>
      </c>
      <c r="B6757" s="221">
        <v>3</v>
      </c>
      <c r="C6757" s="11" t="s">
        <v>91</v>
      </c>
      <c r="F6757" s="221" t="s">
        <v>277</v>
      </c>
      <c r="G6757" s="158"/>
      <c r="H6757" s="158">
        <v>8</v>
      </c>
      <c r="I6757" s="158">
        <v>1591</v>
      </c>
      <c r="J6757" s="158">
        <v>1688</v>
      </c>
      <c r="L6757" s="159">
        <v>77</v>
      </c>
      <c r="M6757" s="159">
        <v>76</v>
      </c>
      <c r="N6757" s="159">
        <v>76.5</v>
      </c>
      <c r="O6757" s="158"/>
      <c r="W6757" s="158">
        <v>2</v>
      </c>
      <c r="X6757" s="191"/>
      <c r="Y6757" s="158"/>
      <c r="Z6757" s="158"/>
      <c r="AG6757" s="158"/>
      <c r="AH6757" s="158"/>
      <c r="AI6757" s="158"/>
      <c r="AJ6757" s="158"/>
    </row>
    <row r="6758" spans="1:36" ht="15" hidden="1" customHeight="1" x14ac:dyDescent="0.25">
      <c r="A6758" s="221" t="s">
        <v>272</v>
      </c>
      <c r="B6758" s="221">
        <v>3</v>
      </c>
      <c r="C6758" s="11" t="s">
        <v>91</v>
      </c>
      <c r="F6758" s="221" t="s">
        <v>277</v>
      </c>
      <c r="G6758" s="158"/>
      <c r="H6758" s="158">
        <v>8</v>
      </c>
      <c r="I6758" s="158">
        <v>1592</v>
      </c>
      <c r="J6758" s="158">
        <v>1689</v>
      </c>
      <c r="L6758" s="159">
        <v>70</v>
      </c>
      <c r="M6758" s="159">
        <v>73</v>
      </c>
      <c r="N6758" s="159">
        <v>71.5</v>
      </c>
      <c r="O6758" s="158"/>
      <c r="W6758" s="158">
        <v>2</v>
      </c>
      <c r="X6758" s="191"/>
      <c r="Y6758" s="158"/>
      <c r="Z6758" s="158"/>
      <c r="AG6758" s="158"/>
      <c r="AH6758" s="158"/>
      <c r="AI6758" s="158"/>
      <c r="AJ6758" s="158"/>
    </row>
    <row r="6759" spans="1:36" ht="15" hidden="1" customHeight="1" x14ac:dyDescent="0.25">
      <c r="A6759" s="221" t="s">
        <v>272</v>
      </c>
      <c r="B6759" s="221">
        <v>3</v>
      </c>
      <c r="C6759" s="11" t="s">
        <v>91</v>
      </c>
      <c r="F6759" s="221" t="s">
        <v>277</v>
      </c>
      <c r="G6759" s="158"/>
      <c r="H6759" s="158">
        <v>8</v>
      </c>
      <c r="I6759" s="158">
        <v>1594</v>
      </c>
      <c r="J6759" s="158">
        <v>1691</v>
      </c>
      <c r="L6759" s="159">
        <v>88</v>
      </c>
      <c r="M6759" s="159">
        <v>87</v>
      </c>
      <c r="N6759" s="159">
        <v>87.5</v>
      </c>
      <c r="O6759" s="158"/>
      <c r="W6759" s="158">
        <v>2</v>
      </c>
      <c r="X6759" s="191"/>
      <c r="Y6759" s="158"/>
      <c r="Z6759" s="158"/>
      <c r="AG6759" s="158"/>
      <c r="AH6759" s="158"/>
      <c r="AI6759" s="158"/>
      <c r="AJ6759" s="158"/>
    </row>
    <row r="6760" spans="1:36" ht="15" hidden="1" customHeight="1" x14ac:dyDescent="0.25">
      <c r="A6760" s="221" t="s">
        <v>272</v>
      </c>
      <c r="B6760" s="221">
        <v>3</v>
      </c>
      <c r="C6760" s="11" t="s">
        <v>91</v>
      </c>
      <c r="F6760" s="221" t="s">
        <v>277</v>
      </c>
      <c r="G6760" s="158"/>
      <c r="H6760" s="158">
        <v>8</v>
      </c>
      <c r="I6760" s="158" t="s">
        <v>147</v>
      </c>
      <c r="J6760" s="158">
        <v>1692</v>
      </c>
      <c r="L6760" s="159">
        <v>15</v>
      </c>
      <c r="M6760" s="159">
        <v>15</v>
      </c>
      <c r="N6760" s="159">
        <v>15</v>
      </c>
      <c r="O6760" s="158"/>
      <c r="W6760" s="158">
        <v>3</v>
      </c>
      <c r="X6760" s="191"/>
      <c r="Y6760" s="158"/>
      <c r="Z6760" s="158"/>
      <c r="AG6760" s="158"/>
      <c r="AH6760" s="158"/>
      <c r="AI6760" s="158"/>
      <c r="AJ6760" s="158"/>
    </row>
    <row r="6761" spans="1:36" ht="15" hidden="1" customHeight="1" x14ac:dyDescent="0.25">
      <c r="A6761" s="221" t="s">
        <v>272</v>
      </c>
      <c r="B6761" s="221">
        <v>3</v>
      </c>
      <c r="C6761" s="11" t="s">
        <v>91</v>
      </c>
      <c r="F6761" s="221" t="s">
        <v>277</v>
      </c>
      <c r="G6761" s="158"/>
      <c r="H6761" s="158">
        <v>8</v>
      </c>
      <c r="I6761" s="158">
        <v>1595</v>
      </c>
      <c r="J6761" s="158">
        <v>1693</v>
      </c>
      <c r="L6761" s="159">
        <v>53</v>
      </c>
      <c r="M6761" s="159">
        <v>52</v>
      </c>
      <c r="N6761" s="159">
        <v>52.5</v>
      </c>
      <c r="O6761" s="158"/>
      <c r="W6761" s="158">
        <v>3</v>
      </c>
      <c r="X6761" s="191"/>
      <c r="Y6761" s="158"/>
      <c r="Z6761" s="158"/>
      <c r="AG6761" s="158"/>
      <c r="AH6761" s="158"/>
      <c r="AI6761" s="158"/>
      <c r="AJ6761" s="158"/>
    </row>
    <row r="6762" spans="1:36" ht="15" hidden="1" customHeight="1" x14ac:dyDescent="0.25">
      <c r="A6762" s="221" t="s">
        <v>272</v>
      </c>
      <c r="B6762" s="221">
        <v>3</v>
      </c>
      <c r="C6762" s="11" t="s">
        <v>91</v>
      </c>
      <c r="F6762" s="221" t="s">
        <v>277</v>
      </c>
      <c r="G6762" s="158"/>
      <c r="H6762" s="158">
        <v>8</v>
      </c>
      <c r="I6762" s="158">
        <v>1596</v>
      </c>
      <c r="J6762" s="158">
        <v>1694</v>
      </c>
      <c r="L6762" s="159">
        <v>64</v>
      </c>
      <c r="M6762" s="159">
        <v>69</v>
      </c>
      <c r="N6762" s="159">
        <v>66.5</v>
      </c>
      <c r="O6762" s="158"/>
      <c r="W6762" s="158">
        <v>2</v>
      </c>
      <c r="X6762" s="191"/>
      <c r="Y6762" s="158"/>
      <c r="Z6762" s="158"/>
      <c r="AG6762" s="158"/>
      <c r="AH6762" s="158"/>
      <c r="AI6762" s="158"/>
      <c r="AJ6762" s="158"/>
    </row>
    <row r="6763" spans="1:36" ht="15" hidden="1" customHeight="1" x14ac:dyDescent="0.25">
      <c r="A6763" s="221" t="s">
        <v>272</v>
      </c>
      <c r="B6763" s="221">
        <v>3</v>
      </c>
      <c r="C6763" s="11" t="s">
        <v>91</v>
      </c>
      <c r="F6763" s="221" t="s">
        <v>277</v>
      </c>
      <c r="G6763" s="158"/>
      <c r="H6763" s="158">
        <v>8</v>
      </c>
      <c r="I6763" s="158" t="s">
        <v>147</v>
      </c>
      <c r="J6763" s="158">
        <v>1695</v>
      </c>
      <c r="L6763" s="158">
        <v>17</v>
      </c>
      <c r="M6763" s="158">
        <v>17</v>
      </c>
      <c r="N6763" s="159">
        <v>17</v>
      </c>
      <c r="O6763" s="158"/>
      <c r="W6763" s="158">
        <v>3</v>
      </c>
      <c r="X6763" s="191"/>
      <c r="Y6763" s="158"/>
      <c r="Z6763" s="158"/>
      <c r="AG6763" s="158"/>
      <c r="AH6763" s="158"/>
      <c r="AI6763" s="158"/>
      <c r="AJ6763" s="158"/>
    </row>
    <row r="6764" spans="1:36" ht="15" hidden="1" customHeight="1" x14ac:dyDescent="0.25">
      <c r="A6764" s="221" t="s">
        <v>272</v>
      </c>
      <c r="B6764" s="221">
        <v>3</v>
      </c>
      <c r="C6764" s="11" t="s">
        <v>91</v>
      </c>
      <c r="F6764" s="221" t="s">
        <v>277</v>
      </c>
      <c r="G6764" s="158"/>
      <c r="H6764" s="158">
        <v>8</v>
      </c>
      <c r="I6764" s="158">
        <v>1597</v>
      </c>
      <c r="J6764" s="158">
        <v>1696</v>
      </c>
      <c r="L6764" s="159">
        <v>67</v>
      </c>
      <c r="M6764" s="159">
        <v>65</v>
      </c>
      <c r="N6764" s="159">
        <v>66</v>
      </c>
      <c r="O6764" s="158"/>
      <c r="W6764" s="158">
        <v>2</v>
      </c>
      <c r="X6764" s="191"/>
      <c r="Y6764" s="158"/>
      <c r="Z6764" s="158"/>
      <c r="AG6764" s="158"/>
      <c r="AH6764" s="158"/>
      <c r="AI6764" s="158"/>
      <c r="AJ6764" s="158"/>
    </row>
    <row r="6765" spans="1:36" ht="15" hidden="1" customHeight="1" x14ac:dyDescent="0.25">
      <c r="A6765" s="221" t="s">
        <v>272</v>
      </c>
      <c r="B6765" s="221">
        <v>3</v>
      </c>
      <c r="C6765" s="11" t="s">
        <v>91</v>
      </c>
      <c r="F6765" s="221" t="s">
        <v>277</v>
      </c>
      <c r="G6765" s="158"/>
      <c r="H6765" s="158">
        <v>8</v>
      </c>
      <c r="I6765" s="158">
        <v>1598</v>
      </c>
      <c r="J6765" s="158">
        <v>1697</v>
      </c>
      <c r="L6765" s="159">
        <v>66</v>
      </c>
      <c r="M6765" s="159">
        <v>68</v>
      </c>
      <c r="N6765" s="159">
        <v>67</v>
      </c>
      <c r="O6765" s="158"/>
      <c r="W6765" s="158">
        <v>2</v>
      </c>
      <c r="X6765" s="191"/>
      <c r="Y6765" s="158"/>
      <c r="Z6765" s="158"/>
      <c r="AG6765" s="158"/>
      <c r="AH6765" s="158"/>
      <c r="AI6765" s="158"/>
      <c r="AJ6765" s="158"/>
    </row>
    <row r="6766" spans="1:36" ht="15" hidden="1" customHeight="1" x14ac:dyDescent="0.25">
      <c r="A6766" s="221" t="s">
        <v>272</v>
      </c>
      <c r="B6766" s="221">
        <v>3</v>
      </c>
      <c r="C6766" s="11" t="s">
        <v>91</v>
      </c>
      <c r="F6766" s="221" t="s">
        <v>277</v>
      </c>
      <c r="G6766" s="158"/>
      <c r="H6766" s="158">
        <v>8</v>
      </c>
      <c r="I6766" s="158">
        <v>1599</v>
      </c>
      <c r="J6766" s="158">
        <v>1698</v>
      </c>
      <c r="L6766" s="159">
        <v>45</v>
      </c>
      <c r="M6766" s="159">
        <v>46</v>
      </c>
      <c r="N6766" s="159">
        <v>45.5</v>
      </c>
      <c r="O6766" s="158"/>
      <c r="W6766" s="158">
        <v>2</v>
      </c>
      <c r="X6766" s="191"/>
      <c r="Y6766" s="158"/>
      <c r="Z6766" s="158"/>
      <c r="AG6766" s="158"/>
      <c r="AH6766" s="158"/>
      <c r="AI6766" s="158"/>
      <c r="AJ6766" s="158"/>
    </row>
    <row r="6767" spans="1:36" ht="15" hidden="1" customHeight="1" x14ac:dyDescent="0.25">
      <c r="A6767" s="221" t="s">
        <v>272</v>
      </c>
      <c r="B6767" s="221">
        <v>3</v>
      </c>
      <c r="C6767" s="11" t="s">
        <v>91</v>
      </c>
      <c r="F6767" s="221" t="s">
        <v>277</v>
      </c>
      <c r="G6767" s="158"/>
      <c r="H6767" s="158">
        <v>8</v>
      </c>
      <c r="I6767" s="158">
        <v>1600</v>
      </c>
      <c r="J6767" s="158">
        <v>1699</v>
      </c>
      <c r="L6767" s="159">
        <v>50</v>
      </c>
      <c r="M6767" s="159">
        <v>50</v>
      </c>
      <c r="N6767" s="159">
        <v>50</v>
      </c>
      <c r="O6767" s="158"/>
      <c r="W6767" s="158">
        <v>3</v>
      </c>
      <c r="X6767" s="191"/>
      <c r="Y6767" s="158"/>
      <c r="Z6767" s="158"/>
      <c r="AG6767" s="158"/>
      <c r="AH6767" s="158"/>
      <c r="AI6767" s="158"/>
      <c r="AJ6767" s="158"/>
    </row>
    <row r="6768" spans="1:36" ht="15" hidden="1" customHeight="1" x14ac:dyDescent="0.25">
      <c r="A6768" s="221" t="s">
        <v>272</v>
      </c>
      <c r="B6768" s="221">
        <v>3</v>
      </c>
      <c r="C6768" s="11" t="s">
        <v>91</v>
      </c>
      <c r="F6768" s="221" t="s">
        <v>277</v>
      </c>
      <c r="G6768" s="158"/>
      <c r="H6768" s="158">
        <v>8</v>
      </c>
      <c r="I6768" s="158">
        <v>1601</v>
      </c>
      <c r="J6768" s="158">
        <v>1700</v>
      </c>
      <c r="L6768" s="159">
        <v>55</v>
      </c>
      <c r="M6768" s="159">
        <v>58</v>
      </c>
      <c r="N6768" s="159">
        <v>56.5</v>
      </c>
      <c r="O6768" s="158"/>
      <c r="W6768" s="158">
        <v>2</v>
      </c>
      <c r="X6768" s="191"/>
      <c r="Y6768" s="158"/>
      <c r="Z6768" s="158"/>
      <c r="AG6768" s="158"/>
      <c r="AH6768" s="158"/>
      <c r="AI6768" s="158"/>
      <c r="AJ6768" s="158"/>
    </row>
    <row r="6769" spans="1:36" ht="15" hidden="1" customHeight="1" x14ac:dyDescent="0.25">
      <c r="A6769" s="221" t="s">
        <v>272</v>
      </c>
      <c r="B6769" s="221">
        <v>3</v>
      </c>
      <c r="C6769" s="11" t="s">
        <v>91</v>
      </c>
      <c r="F6769" s="221" t="s">
        <v>277</v>
      </c>
      <c r="G6769" s="158"/>
      <c r="H6769" s="158">
        <v>8</v>
      </c>
      <c r="I6769" s="158">
        <v>1602</v>
      </c>
      <c r="J6769" s="158">
        <v>1701</v>
      </c>
      <c r="L6769" s="159">
        <v>37</v>
      </c>
      <c r="M6769" s="159">
        <v>37</v>
      </c>
      <c r="N6769" s="159">
        <v>37</v>
      </c>
      <c r="O6769" s="158"/>
      <c r="W6769" s="158">
        <v>3</v>
      </c>
      <c r="X6769" s="191"/>
      <c r="Y6769" s="158"/>
      <c r="Z6769" s="158"/>
      <c r="AG6769" s="158"/>
      <c r="AH6769" s="158"/>
      <c r="AI6769" s="158"/>
      <c r="AJ6769" s="158"/>
    </row>
    <row r="6770" spans="1:36" ht="15" hidden="1" customHeight="1" x14ac:dyDescent="0.25">
      <c r="A6770" s="221" t="s">
        <v>272</v>
      </c>
      <c r="B6770" s="221">
        <v>3</v>
      </c>
      <c r="C6770" s="11" t="s">
        <v>91</v>
      </c>
      <c r="F6770" s="221" t="s">
        <v>277</v>
      </c>
      <c r="G6770" s="158"/>
      <c r="H6770" s="158">
        <v>8</v>
      </c>
      <c r="I6770" s="158">
        <v>1603</v>
      </c>
      <c r="J6770" s="158">
        <v>1702</v>
      </c>
      <c r="L6770" s="159">
        <v>43</v>
      </c>
      <c r="M6770" s="159">
        <v>40</v>
      </c>
      <c r="N6770" s="159">
        <v>41.5</v>
      </c>
      <c r="O6770" s="158"/>
      <c r="W6770" s="158">
        <v>3</v>
      </c>
      <c r="X6770" s="191"/>
      <c r="Y6770" s="158"/>
      <c r="Z6770" s="158"/>
      <c r="AG6770" s="158"/>
      <c r="AH6770" s="158"/>
      <c r="AI6770" s="158"/>
      <c r="AJ6770" s="158"/>
    </row>
    <row r="6771" spans="1:36" ht="15" hidden="1" customHeight="1" x14ac:dyDescent="0.25">
      <c r="A6771" s="221" t="s">
        <v>272</v>
      </c>
      <c r="B6771" s="221">
        <v>3</v>
      </c>
      <c r="C6771" s="11" t="s">
        <v>91</v>
      </c>
      <c r="F6771" s="221" t="s">
        <v>277</v>
      </c>
      <c r="G6771" s="158"/>
      <c r="H6771" s="158">
        <v>8</v>
      </c>
      <c r="I6771" s="158" t="s">
        <v>147</v>
      </c>
      <c r="J6771" s="158">
        <v>1703</v>
      </c>
      <c r="L6771" s="158">
        <v>19</v>
      </c>
      <c r="M6771" s="158">
        <v>19</v>
      </c>
      <c r="N6771" s="159">
        <v>19</v>
      </c>
      <c r="O6771" s="158"/>
      <c r="W6771" s="158">
        <v>3</v>
      </c>
      <c r="X6771" s="191"/>
      <c r="Y6771" s="158"/>
      <c r="Z6771" s="158"/>
      <c r="AG6771" s="158"/>
      <c r="AH6771" s="158"/>
      <c r="AI6771" s="158"/>
      <c r="AJ6771" s="158"/>
    </row>
    <row r="6772" spans="1:36" ht="15" hidden="1" customHeight="1" x14ac:dyDescent="0.25">
      <c r="A6772" s="221" t="s">
        <v>272</v>
      </c>
      <c r="B6772" s="221">
        <v>3</v>
      </c>
      <c r="C6772" s="11" t="s">
        <v>91</v>
      </c>
      <c r="F6772" s="221" t="s">
        <v>277</v>
      </c>
      <c r="G6772" s="158"/>
      <c r="H6772" s="158">
        <v>8</v>
      </c>
      <c r="I6772" s="158">
        <v>1604</v>
      </c>
      <c r="J6772" s="158">
        <v>1704</v>
      </c>
      <c r="L6772" s="159">
        <v>43</v>
      </c>
      <c r="M6772" s="159">
        <v>43</v>
      </c>
      <c r="N6772" s="159">
        <v>43</v>
      </c>
      <c r="O6772" s="158"/>
      <c r="W6772" s="158">
        <v>3</v>
      </c>
      <c r="X6772" s="191"/>
      <c r="Y6772" s="158"/>
      <c r="Z6772" s="158"/>
      <c r="AG6772" s="158"/>
      <c r="AH6772" s="158"/>
      <c r="AI6772" s="158"/>
      <c r="AJ6772" s="158"/>
    </row>
    <row r="6773" spans="1:36" ht="15" hidden="1" customHeight="1" x14ac:dyDescent="0.25">
      <c r="A6773" s="221" t="s">
        <v>272</v>
      </c>
      <c r="B6773" s="221">
        <v>3</v>
      </c>
      <c r="C6773" s="11" t="s">
        <v>91</v>
      </c>
      <c r="F6773" s="221" t="s">
        <v>277</v>
      </c>
      <c r="G6773" s="158"/>
      <c r="H6773" s="158">
        <v>8</v>
      </c>
      <c r="I6773" s="158">
        <v>1605</v>
      </c>
      <c r="J6773" s="158">
        <v>1705</v>
      </c>
      <c r="L6773" s="159">
        <v>28</v>
      </c>
      <c r="M6773" s="159">
        <v>27</v>
      </c>
      <c r="N6773" s="159">
        <v>27.5</v>
      </c>
      <c r="O6773" s="158"/>
      <c r="W6773" s="158">
        <v>3</v>
      </c>
      <c r="X6773" s="191"/>
      <c r="Y6773" s="158"/>
      <c r="Z6773" s="158"/>
      <c r="AG6773" s="158"/>
      <c r="AH6773" s="158"/>
      <c r="AI6773" s="158"/>
      <c r="AJ6773" s="158"/>
    </row>
    <row r="6774" spans="1:36" ht="15" hidden="1" customHeight="1" x14ac:dyDescent="0.25">
      <c r="A6774" s="221" t="s">
        <v>272</v>
      </c>
      <c r="B6774" s="221">
        <v>3</v>
      </c>
      <c r="C6774" s="11" t="s">
        <v>91</v>
      </c>
      <c r="F6774" s="221" t="s">
        <v>277</v>
      </c>
      <c r="G6774" s="158"/>
      <c r="H6774" s="158">
        <v>8</v>
      </c>
      <c r="I6774" s="158">
        <v>1606</v>
      </c>
      <c r="J6774" s="158">
        <v>1706</v>
      </c>
      <c r="L6774" s="159">
        <v>44</v>
      </c>
      <c r="M6774" s="159">
        <v>45</v>
      </c>
      <c r="N6774" s="159">
        <v>44.5</v>
      </c>
      <c r="O6774" s="158"/>
      <c r="W6774" s="158">
        <v>3</v>
      </c>
      <c r="X6774" s="191"/>
      <c r="Y6774" s="158"/>
      <c r="Z6774" s="158"/>
      <c r="AG6774" s="158"/>
      <c r="AH6774" s="158"/>
      <c r="AI6774" s="158"/>
      <c r="AJ6774" s="158"/>
    </row>
    <row r="6775" spans="1:36" ht="15" hidden="1" customHeight="1" x14ac:dyDescent="0.25">
      <c r="A6775" s="221" t="s">
        <v>272</v>
      </c>
      <c r="B6775" s="221">
        <v>3</v>
      </c>
      <c r="C6775" s="11" t="s">
        <v>91</v>
      </c>
      <c r="F6775" s="221" t="s">
        <v>277</v>
      </c>
      <c r="G6775" s="158"/>
      <c r="H6775" s="158">
        <v>8</v>
      </c>
      <c r="I6775" s="158">
        <v>1607</v>
      </c>
      <c r="J6775" s="158">
        <v>1707</v>
      </c>
      <c r="L6775" s="159">
        <v>39</v>
      </c>
      <c r="M6775" s="159">
        <v>36</v>
      </c>
      <c r="N6775" s="159">
        <v>37.5</v>
      </c>
      <c r="O6775" s="158"/>
      <c r="W6775" s="158">
        <v>3</v>
      </c>
      <c r="X6775" s="191"/>
      <c r="Y6775" s="158"/>
      <c r="Z6775" s="158"/>
      <c r="AG6775" s="158"/>
      <c r="AH6775" s="158"/>
      <c r="AI6775" s="158"/>
      <c r="AJ6775" s="158"/>
    </row>
    <row r="6776" spans="1:36" ht="15" hidden="1" customHeight="1" x14ac:dyDescent="0.25">
      <c r="A6776" s="221" t="s">
        <v>272</v>
      </c>
      <c r="B6776" s="221">
        <v>3</v>
      </c>
      <c r="C6776" s="11" t="s">
        <v>91</v>
      </c>
      <c r="F6776" s="221" t="s">
        <v>277</v>
      </c>
      <c r="G6776" s="158"/>
      <c r="H6776" s="158">
        <v>8</v>
      </c>
      <c r="I6776" s="158">
        <v>1608</v>
      </c>
      <c r="J6776" s="158">
        <v>1708</v>
      </c>
      <c r="L6776" s="159">
        <v>46</v>
      </c>
      <c r="M6776" s="159">
        <v>47</v>
      </c>
      <c r="N6776" s="159">
        <v>46.5</v>
      </c>
      <c r="O6776" s="158"/>
      <c r="W6776" s="158">
        <v>2</v>
      </c>
      <c r="X6776" s="191"/>
      <c r="Y6776" s="158"/>
      <c r="Z6776" s="158"/>
      <c r="AG6776" s="158"/>
      <c r="AH6776" s="158"/>
      <c r="AI6776" s="158"/>
      <c r="AJ6776" s="158"/>
    </row>
    <row r="6777" spans="1:36" ht="15" hidden="1" customHeight="1" x14ac:dyDescent="0.25">
      <c r="A6777" s="221" t="s">
        <v>272</v>
      </c>
      <c r="B6777" s="221">
        <v>3</v>
      </c>
      <c r="C6777" s="11" t="s">
        <v>91</v>
      </c>
      <c r="F6777" s="221" t="s">
        <v>277</v>
      </c>
      <c r="G6777" s="158"/>
      <c r="H6777" s="158">
        <v>8</v>
      </c>
      <c r="I6777" s="158">
        <v>1609</v>
      </c>
      <c r="J6777" s="158">
        <v>1709</v>
      </c>
      <c r="L6777" s="159">
        <v>41</v>
      </c>
      <c r="M6777" s="159">
        <v>40</v>
      </c>
      <c r="N6777" s="159">
        <v>40.5</v>
      </c>
      <c r="O6777" s="158"/>
      <c r="W6777" s="158">
        <v>3</v>
      </c>
      <c r="X6777" s="191"/>
      <c r="Y6777" s="158"/>
      <c r="Z6777" s="158"/>
      <c r="AG6777" s="158"/>
      <c r="AH6777" s="158"/>
      <c r="AI6777" s="158"/>
      <c r="AJ6777" s="158"/>
    </row>
    <row r="6778" spans="1:36" ht="15" hidden="1" customHeight="1" x14ac:dyDescent="0.25">
      <c r="A6778" s="221" t="s">
        <v>272</v>
      </c>
      <c r="B6778" s="221">
        <v>3</v>
      </c>
      <c r="C6778" s="11" t="s">
        <v>91</v>
      </c>
      <c r="F6778" s="221" t="s">
        <v>277</v>
      </c>
      <c r="G6778" s="158"/>
      <c r="H6778" s="158">
        <v>8</v>
      </c>
      <c r="I6778" s="158">
        <v>1610</v>
      </c>
      <c r="J6778" s="158">
        <v>1710</v>
      </c>
      <c r="L6778" s="159">
        <v>62</v>
      </c>
      <c r="M6778" s="159">
        <v>66</v>
      </c>
      <c r="N6778" s="159">
        <v>64</v>
      </c>
      <c r="O6778" s="158"/>
      <c r="W6778" s="158">
        <v>2</v>
      </c>
      <c r="X6778" s="191"/>
      <c r="Y6778" s="158"/>
      <c r="Z6778" s="158"/>
      <c r="AG6778" s="158"/>
      <c r="AH6778" s="158"/>
      <c r="AI6778" s="158"/>
      <c r="AJ6778" s="158"/>
    </row>
    <row r="6779" spans="1:36" ht="15" hidden="1" customHeight="1" x14ac:dyDescent="0.25">
      <c r="A6779" s="221" t="s">
        <v>272</v>
      </c>
      <c r="B6779" s="221">
        <v>3</v>
      </c>
      <c r="C6779" s="11" t="s">
        <v>91</v>
      </c>
      <c r="F6779" s="221" t="s">
        <v>277</v>
      </c>
      <c r="G6779" s="183"/>
      <c r="H6779" s="183">
        <v>8</v>
      </c>
      <c r="I6779" s="183">
        <v>1612</v>
      </c>
      <c r="J6779" s="183">
        <v>1712</v>
      </c>
      <c r="L6779" s="184">
        <v>30</v>
      </c>
      <c r="M6779" s="184">
        <v>30</v>
      </c>
      <c r="N6779" s="184">
        <v>30</v>
      </c>
      <c r="O6779" s="183"/>
      <c r="V6779" t="s">
        <v>91</v>
      </c>
      <c r="W6779" s="183">
        <v>4</v>
      </c>
      <c r="X6779" s="191"/>
      <c r="Y6779" s="158" t="s">
        <v>278</v>
      </c>
      <c r="Z6779" s="158" t="s">
        <v>288</v>
      </c>
      <c r="AB6779" s="113"/>
      <c r="AG6779" s="183"/>
      <c r="AH6779" s="183"/>
      <c r="AI6779" s="183"/>
      <c r="AJ6779" s="183"/>
    </row>
    <row r="6780" spans="1:36" ht="15" hidden="1" customHeight="1" x14ac:dyDescent="0.25">
      <c r="A6780" s="221" t="s">
        <v>272</v>
      </c>
      <c r="B6780" s="221">
        <v>3</v>
      </c>
      <c r="C6780" s="11" t="s">
        <v>91</v>
      </c>
      <c r="F6780" s="221" t="s">
        <v>277</v>
      </c>
      <c r="G6780" s="158"/>
      <c r="H6780" s="158">
        <v>8</v>
      </c>
      <c r="I6780" s="158" t="s">
        <v>190</v>
      </c>
      <c r="J6780" s="158">
        <v>1713</v>
      </c>
      <c r="L6780" s="158">
        <v>23</v>
      </c>
      <c r="M6780" s="158">
        <v>22</v>
      </c>
      <c r="N6780" s="159">
        <v>22.5</v>
      </c>
      <c r="O6780" s="158"/>
      <c r="W6780" s="158">
        <v>2</v>
      </c>
      <c r="X6780" s="191"/>
      <c r="Y6780" s="158"/>
      <c r="Z6780" s="158"/>
      <c r="AG6780" s="158"/>
      <c r="AH6780" s="158"/>
      <c r="AI6780" s="158"/>
      <c r="AJ6780" s="158"/>
    </row>
    <row r="6781" spans="1:36" ht="15" hidden="1" customHeight="1" x14ac:dyDescent="0.25">
      <c r="A6781" s="221" t="s">
        <v>272</v>
      </c>
      <c r="B6781" s="221">
        <v>3</v>
      </c>
      <c r="C6781" s="11" t="s">
        <v>91</v>
      </c>
      <c r="F6781" s="221" t="s">
        <v>277</v>
      </c>
      <c r="G6781" s="158"/>
      <c r="H6781" s="158">
        <v>8</v>
      </c>
      <c r="I6781" s="158">
        <v>1613</v>
      </c>
      <c r="J6781" s="158">
        <v>1714</v>
      </c>
      <c r="L6781" s="159">
        <v>27</v>
      </c>
      <c r="M6781" s="159">
        <v>27</v>
      </c>
      <c r="N6781" s="159">
        <v>27</v>
      </c>
      <c r="O6781" s="158"/>
      <c r="W6781" s="158">
        <v>3</v>
      </c>
      <c r="X6781" s="191"/>
      <c r="Y6781" s="158"/>
      <c r="Z6781" s="158"/>
      <c r="AG6781" s="158"/>
      <c r="AH6781" s="158"/>
      <c r="AI6781" s="158"/>
      <c r="AJ6781" s="158"/>
    </row>
    <row r="6782" spans="1:36" ht="15" hidden="1" customHeight="1" x14ac:dyDescent="0.25">
      <c r="A6782" s="221" t="s">
        <v>272</v>
      </c>
      <c r="B6782" s="221">
        <v>3</v>
      </c>
      <c r="C6782" s="11" t="s">
        <v>91</v>
      </c>
      <c r="F6782" s="221" t="s">
        <v>277</v>
      </c>
      <c r="G6782" s="158"/>
      <c r="H6782" s="158">
        <v>8</v>
      </c>
      <c r="I6782" s="158" t="s">
        <v>191</v>
      </c>
      <c r="J6782" s="158">
        <v>1715</v>
      </c>
      <c r="L6782" s="158">
        <v>18</v>
      </c>
      <c r="M6782" s="158">
        <v>18</v>
      </c>
      <c r="N6782" s="159">
        <v>18</v>
      </c>
      <c r="O6782" s="158"/>
      <c r="W6782" s="158">
        <v>2</v>
      </c>
      <c r="X6782" s="191"/>
      <c r="Y6782" s="158"/>
      <c r="Z6782" s="158"/>
      <c r="AG6782" s="158"/>
      <c r="AH6782" s="158"/>
      <c r="AI6782" s="158"/>
      <c r="AJ6782" s="158"/>
    </row>
    <row r="6783" spans="1:36" ht="15" hidden="1" customHeight="1" x14ac:dyDescent="0.25">
      <c r="A6783" s="221" t="s">
        <v>272</v>
      </c>
      <c r="B6783" s="221">
        <v>3</v>
      </c>
      <c r="C6783" s="11" t="s">
        <v>91</v>
      </c>
      <c r="F6783" s="221" t="s">
        <v>277</v>
      </c>
      <c r="G6783" s="158"/>
      <c r="H6783" s="158">
        <v>8</v>
      </c>
      <c r="I6783" s="158">
        <v>1614</v>
      </c>
      <c r="J6783" s="158">
        <v>1716</v>
      </c>
      <c r="L6783" s="159">
        <v>105</v>
      </c>
      <c r="M6783" s="159">
        <v>106</v>
      </c>
      <c r="N6783" s="159">
        <v>105.5</v>
      </c>
      <c r="O6783" s="158">
        <v>9.3000000000000007</v>
      </c>
      <c r="W6783" s="158">
        <v>1</v>
      </c>
      <c r="X6783" s="191"/>
      <c r="Y6783" s="158"/>
      <c r="Z6783" s="158"/>
      <c r="AG6783" s="158">
        <v>2.2999999999999998</v>
      </c>
      <c r="AH6783" s="158">
        <v>2.35</v>
      </c>
      <c r="AI6783" s="158">
        <v>2.2999999999999998</v>
      </c>
      <c r="AJ6783" s="158">
        <v>0.4</v>
      </c>
    </row>
    <row r="6784" spans="1:36" ht="15" hidden="1" customHeight="1" x14ac:dyDescent="0.25">
      <c r="A6784" s="221" t="s">
        <v>272</v>
      </c>
      <c r="B6784" s="221">
        <v>3</v>
      </c>
      <c r="C6784" s="11" t="s">
        <v>91</v>
      </c>
      <c r="F6784" s="221" t="s">
        <v>277</v>
      </c>
      <c r="G6784" s="158"/>
      <c r="H6784" s="158">
        <v>8</v>
      </c>
      <c r="I6784" s="158">
        <v>1615</v>
      </c>
      <c r="J6784" s="158">
        <v>1717</v>
      </c>
      <c r="L6784" s="159">
        <v>162</v>
      </c>
      <c r="M6784" s="159">
        <v>158</v>
      </c>
      <c r="N6784" s="159">
        <v>160</v>
      </c>
      <c r="O6784" s="158">
        <v>10.9</v>
      </c>
      <c r="W6784" s="158">
        <v>1</v>
      </c>
      <c r="X6784" s="191"/>
      <c r="Y6784" s="158"/>
      <c r="Z6784" s="158"/>
      <c r="AG6784" s="158">
        <v>2</v>
      </c>
      <c r="AH6784" s="158">
        <v>2.7</v>
      </c>
      <c r="AI6784" s="158">
        <v>1</v>
      </c>
      <c r="AJ6784" s="158">
        <v>1.6</v>
      </c>
    </row>
    <row r="6785" spans="1:36" ht="15" hidden="1" customHeight="1" x14ac:dyDescent="0.25">
      <c r="A6785" s="221" t="s">
        <v>272</v>
      </c>
      <c r="B6785" s="221">
        <v>3</v>
      </c>
      <c r="C6785" s="11" t="s">
        <v>91</v>
      </c>
      <c r="F6785" s="221" t="s">
        <v>277</v>
      </c>
      <c r="G6785" s="158"/>
      <c r="H6785" s="158">
        <v>8</v>
      </c>
      <c r="I6785" s="158">
        <v>1616</v>
      </c>
      <c r="J6785" s="158">
        <v>1718</v>
      </c>
      <c r="L6785" s="159">
        <v>53</v>
      </c>
      <c r="M6785" s="159">
        <v>51</v>
      </c>
      <c r="N6785" s="159">
        <v>52</v>
      </c>
      <c r="O6785" s="158"/>
      <c r="W6785" s="158">
        <v>2</v>
      </c>
      <c r="X6785" s="191"/>
      <c r="Y6785" s="158"/>
      <c r="Z6785" s="158"/>
      <c r="AG6785" s="158"/>
      <c r="AH6785" s="158"/>
      <c r="AI6785" s="158"/>
      <c r="AJ6785" s="158"/>
    </row>
    <row r="6786" spans="1:36" ht="15" hidden="1" customHeight="1" x14ac:dyDescent="0.25">
      <c r="A6786" s="221" t="s">
        <v>272</v>
      </c>
      <c r="B6786" s="221">
        <v>3</v>
      </c>
      <c r="C6786" s="11" t="s">
        <v>91</v>
      </c>
      <c r="F6786" s="221" t="s">
        <v>277</v>
      </c>
      <c r="G6786" s="158"/>
      <c r="H6786" s="158">
        <v>8</v>
      </c>
      <c r="I6786" s="158">
        <v>1617</v>
      </c>
      <c r="J6786" s="158">
        <v>1719</v>
      </c>
      <c r="L6786" s="159">
        <v>120</v>
      </c>
      <c r="M6786" s="159">
        <v>124</v>
      </c>
      <c r="N6786" s="159">
        <v>122</v>
      </c>
      <c r="O6786" s="158">
        <v>10.199999999999999</v>
      </c>
      <c r="W6786" s="158">
        <v>1</v>
      </c>
      <c r="X6786" s="191"/>
      <c r="Y6786" s="158"/>
      <c r="Z6786" s="158"/>
      <c r="AG6786" s="158">
        <v>0.3</v>
      </c>
      <c r="AH6786" s="158">
        <v>0.8</v>
      </c>
      <c r="AI6786" s="158">
        <v>2.2000000000000002</v>
      </c>
      <c r="AJ6786" s="158">
        <v>1.8</v>
      </c>
    </row>
    <row r="6787" spans="1:36" ht="15" hidden="1" customHeight="1" x14ac:dyDescent="0.25">
      <c r="A6787" s="221" t="s">
        <v>272</v>
      </c>
      <c r="B6787" s="221">
        <v>3</v>
      </c>
      <c r="C6787" s="11" t="s">
        <v>91</v>
      </c>
      <c r="F6787" s="221" t="s">
        <v>277</v>
      </c>
      <c r="G6787" s="158"/>
      <c r="H6787" s="158">
        <v>8</v>
      </c>
      <c r="I6787" s="158">
        <v>1618</v>
      </c>
      <c r="J6787" s="158">
        <v>1720</v>
      </c>
      <c r="L6787" s="159">
        <v>58</v>
      </c>
      <c r="M6787" s="159">
        <v>53</v>
      </c>
      <c r="N6787" s="159">
        <v>55.5</v>
      </c>
      <c r="O6787" s="158"/>
      <c r="W6787" s="158">
        <v>2</v>
      </c>
      <c r="X6787" s="191"/>
      <c r="Y6787" s="158"/>
      <c r="Z6787" s="158"/>
      <c r="AG6787" s="158"/>
      <c r="AH6787" s="158"/>
      <c r="AI6787" s="158"/>
      <c r="AJ6787" s="158"/>
    </row>
    <row r="6788" spans="1:36" ht="15" hidden="1" customHeight="1" x14ac:dyDescent="0.25">
      <c r="A6788" s="221" t="s">
        <v>272</v>
      </c>
      <c r="B6788" s="221">
        <v>3</v>
      </c>
      <c r="C6788" s="11" t="s">
        <v>91</v>
      </c>
      <c r="F6788" s="221" t="s">
        <v>277</v>
      </c>
      <c r="G6788" s="158"/>
      <c r="H6788" s="158">
        <v>8</v>
      </c>
      <c r="I6788" s="158">
        <v>1619</v>
      </c>
      <c r="J6788" s="158">
        <v>1721</v>
      </c>
      <c r="L6788" s="159">
        <v>142</v>
      </c>
      <c r="M6788" s="159">
        <v>135</v>
      </c>
      <c r="N6788" s="159">
        <v>138.5</v>
      </c>
      <c r="O6788" s="158">
        <v>9.9</v>
      </c>
      <c r="W6788" s="158">
        <v>1</v>
      </c>
      <c r="X6788" s="191"/>
      <c r="Y6788" s="158"/>
      <c r="Z6788" s="158"/>
      <c r="AG6788" s="158">
        <v>0.4</v>
      </c>
      <c r="AH6788" s="158">
        <v>2.4</v>
      </c>
      <c r="AI6788" s="158">
        <v>1.5</v>
      </c>
      <c r="AJ6788" s="158">
        <v>1.25</v>
      </c>
    </row>
    <row r="6789" spans="1:36" ht="15" hidden="1" customHeight="1" x14ac:dyDescent="0.25">
      <c r="A6789" s="221" t="s">
        <v>272</v>
      </c>
      <c r="B6789" s="221">
        <v>3</v>
      </c>
      <c r="C6789" s="11" t="s">
        <v>91</v>
      </c>
      <c r="F6789" s="221" t="s">
        <v>277</v>
      </c>
      <c r="G6789" s="158"/>
      <c r="H6789" s="158">
        <v>8</v>
      </c>
      <c r="I6789" s="158">
        <v>1621</v>
      </c>
      <c r="J6789" s="158">
        <v>1723</v>
      </c>
      <c r="L6789" s="159">
        <v>101</v>
      </c>
      <c r="M6789" s="159">
        <v>97</v>
      </c>
      <c r="N6789" s="159">
        <v>99</v>
      </c>
      <c r="O6789" s="158">
        <v>7.4</v>
      </c>
      <c r="W6789" s="158">
        <v>2</v>
      </c>
      <c r="X6789" s="191"/>
      <c r="Y6789" s="158"/>
      <c r="Z6789" s="158"/>
      <c r="AG6789" s="158">
        <v>0.3</v>
      </c>
      <c r="AH6789" s="158">
        <v>2.2999999999999998</v>
      </c>
      <c r="AI6789" s="158">
        <v>2.2999999999999998</v>
      </c>
      <c r="AJ6789" s="158">
        <v>1.4</v>
      </c>
    </row>
    <row r="6790" spans="1:36" ht="15" hidden="1" customHeight="1" x14ac:dyDescent="0.25">
      <c r="A6790" s="221" t="s">
        <v>272</v>
      </c>
      <c r="B6790" s="221">
        <v>3</v>
      </c>
      <c r="C6790" s="11" t="s">
        <v>91</v>
      </c>
      <c r="F6790" s="221" t="s">
        <v>277</v>
      </c>
      <c r="G6790" s="158"/>
      <c r="H6790" s="158">
        <v>8</v>
      </c>
      <c r="I6790" s="158">
        <v>1623</v>
      </c>
      <c r="J6790" s="158">
        <v>1725</v>
      </c>
      <c r="L6790" s="159">
        <v>55</v>
      </c>
      <c r="M6790" s="159">
        <v>55</v>
      </c>
      <c r="N6790" s="159">
        <v>55</v>
      </c>
      <c r="O6790" s="158"/>
      <c r="W6790" s="158">
        <v>2</v>
      </c>
      <c r="X6790" s="191"/>
      <c r="Y6790" s="158"/>
      <c r="Z6790" s="158"/>
      <c r="AG6790" s="158"/>
      <c r="AH6790" s="158"/>
      <c r="AI6790" s="158"/>
      <c r="AJ6790" s="158"/>
    </row>
    <row r="6791" spans="1:36" ht="15" hidden="1" customHeight="1" x14ac:dyDescent="0.25">
      <c r="A6791" s="221" t="s">
        <v>272</v>
      </c>
      <c r="B6791" s="221">
        <v>3</v>
      </c>
      <c r="C6791" s="11" t="s">
        <v>91</v>
      </c>
      <c r="F6791" s="221" t="s">
        <v>277</v>
      </c>
      <c r="G6791" s="158"/>
      <c r="H6791" s="158">
        <v>8</v>
      </c>
      <c r="I6791" s="158">
        <v>1624</v>
      </c>
      <c r="J6791" s="158">
        <v>1726</v>
      </c>
      <c r="L6791" s="159">
        <v>40</v>
      </c>
      <c r="M6791" s="159">
        <v>39</v>
      </c>
      <c r="N6791" s="159">
        <v>39.5</v>
      </c>
      <c r="O6791" s="158"/>
      <c r="W6791" s="158">
        <v>3</v>
      </c>
      <c r="X6791" s="191"/>
      <c r="Y6791" s="158"/>
      <c r="Z6791" s="158"/>
      <c r="AG6791" s="158"/>
      <c r="AH6791" s="158"/>
      <c r="AI6791" s="158"/>
      <c r="AJ6791" s="158"/>
    </row>
    <row r="6792" spans="1:36" ht="15" hidden="1" customHeight="1" x14ac:dyDescent="0.25">
      <c r="A6792" s="221" t="s">
        <v>272</v>
      </c>
      <c r="B6792" s="221">
        <v>3</v>
      </c>
      <c r="C6792" s="11" t="s">
        <v>91</v>
      </c>
      <c r="F6792" s="221" t="s">
        <v>277</v>
      </c>
      <c r="G6792" s="158"/>
      <c r="H6792" s="158">
        <v>8</v>
      </c>
      <c r="I6792" s="158">
        <v>1625</v>
      </c>
      <c r="J6792" s="158">
        <v>1727</v>
      </c>
      <c r="L6792" s="159">
        <v>48</v>
      </c>
      <c r="M6792" s="159">
        <v>48</v>
      </c>
      <c r="N6792" s="159">
        <v>48</v>
      </c>
      <c r="O6792" s="158"/>
      <c r="W6792" s="158">
        <v>2</v>
      </c>
      <c r="X6792" s="191"/>
      <c r="Y6792" s="158"/>
      <c r="Z6792" s="158"/>
      <c r="AG6792" s="158"/>
      <c r="AH6792" s="158"/>
      <c r="AI6792" s="158"/>
      <c r="AJ6792" s="158"/>
    </row>
    <row r="6793" spans="1:36" ht="15" hidden="1" customHeight="1" x14ac:dyDescent="0.25">
      <c r="A6793" s="221" t="s">
        <v>272</v>
      </c>
      <c r="B6793" s="221">
        <v>3</v>
      </c>
      <c r="C6793" s="11" t="s">
        <v>91</v>
      </c>
      <c r="F6793" s="221" t="s">
        <v>277</v>
      </c>
      <c r="G6793" s="158"/>
      <c r="H6793" s="158">
        <v>8</v>
      </c>
      <c r="I6793" s="158">
        <v>1626</v>
      </c>
      <c r="J6793" s="158">
        <v>1728</v>
      </c>
      <c r="L6793" s="159">
        <v>67</v>
      </c>
      <c r="M6793" s="159">
        <v>64</v>
      </c>
      <c r="N6793" s="159">
        <v>65.5</v>
      </c>
      <c r="O6793" s="158"/>
      <c r="W6793" s="158">
        <v>2</v>
      </c>
      <c r="X6793" s="191"/>
      <c r="Y6793" s="158"/>
      <c r="Z6793" s="158"/>
      <c r="AG6793" s="158"/>
      <c r="AH6793" s="158"/>
      <c r="AI6793" s="158"/>
      <c r="AJ6793" s="158"/>
    </row>
    <row r="6794" spans="1:36" ht="15" hidden="1" customHeight="1" x14ac:dyDescent="0.25">
      <c r="A6794" s="221" t="s">
        <v>272</v>
      </c>
      <c r="B6794" s="221">
        <v>3</v>
      </c>
      <c r="C6794" s="11" t="s">
        <v>91</v>
      </c>
      <c r="F6794" s="221" t="s">
        <v>277</v>
      </c>
      <c r="G6794" s="158"/>
      <c r="H6794" s="158">
        <v>8</v>
      </c>
      <c r="I6794" s="158">
        <v>1627</v>
      </c>
      <c r="J6794" s="158">
        <v>1729</v>
      </c>
      <c r="L6794" s="159">
        <v>100</v>
      </c>
      <c r="M6794" s="159">
        <v>99</v>
      </c>
      <c r="N6794" s="159">
        <v>99.5</v>
      </c>
      <c r="O6794" s="158"/>
      <c r="W6794" s="158">
        <v>2</v>
      </c>
      <c r="X6794" s="191"/>
      <c r="Y6794" s="158"/>
      <c r="Z6794" s="158"/>
      <c r="AG6794" s="158"/>
      <c r="AH6794" s="158"/>
      <c r="AI6794" s="158"/>
      <c r="AJ6794" s="158"/>
    </row>
    <row r="6795" spans="1:36" ht="15" hidden="1" customHeight="1" x14ac:dyDescent="0.25">
      <c r="A6795" s="221" t="s">
        <v>272</v>
      </c>
      <c r="B6795" s="221">
        <v>3</v>
      </c>
      <c r="C6795" s="11" t="s">
        <v>91</v>
      </c>
      <c r="F6795" s="221" t="s">
        <v>277</v>
      </c>
      <c r="G6795" s="158"/>
      <c r="H6795" s="158">
        <v>8</v>
      </c>
      <c r="I6795" s="158">
        <v>1628</v>
      </c>
      <c r="J6795" s="158">
        <v>1730</v>
      </c>
      <c r="L6795" s="159">
        <v>84</v>
      </c>
      <c r="M6795" s="159">
        <v>87</v>
      </c>
      <c r="N6795" s="159">
        <v>85.5</v>
      </c>
      <c r="O6795" s="158"/>
      <c r="W6795" s="158">
        <v>2</v>
      </c>
      <c r="X6795" s="191"/>
      <c r="Y6795" s="158"/>
      <c r="Z6795" s="158"/>
      <c r="AG6795" s="158"/>
      <c r="AH6795" s="158"/>
      <c r="AI6795" s="158"/>
      <c r="AJ6795" s="158"/>
    </row>
    <row r="6796" spans="1:36" ht="15" hidden="1" customHeight="1" x14ac:dyDescent="0.25">
      <c r="A6796" s="221" t="s">
        <v>272</v>
      </c>
      <c r="B6796" s="221">
        <v>3</v>
      </c>
      <c r="C6796" s="11" t="s">
        <v>91</v>
      </c>
      <c r="F6796" s="221" t="s">
        <v>277</v>
      </c>
      <c r="G6796" s="158"/>
      <c r="H6796" s="158">
        <v>8</v>
      </c>
      <c r="I6796" s="158">
        <v>1629</v>
      </c>
      <c r="J6796" s="158">
        <v>1731</v>
      </c>
      <c r="L6796" s="159">
        <v>67</v>
      </c>
      <c r="M6796" s="159">
        <v>67</v>
      </c>
      <c r="N6796" s="159">
        <v>67</v>
      </c>
      <c r="O6796" s="158"/>
      <c r="W6796" s="158">
        <v>2</v>
      </c>
      <c r="X6796" s="191"/>
      <c r="Y6796" s="158"/>
      <c r="Z6796" s="158"/>
      <c r="AG6796" s="158"/>
      <c r="AH6796" s="158"/>
      <c r="AI6796" s="158"/>
      <c r="AJ6796" s="158"/>
    </row>
    <row r="6797" spans="1:36" ht="15" hidden="1" customHeight="1" x14ac:dyDescent="0.25">
      <c r="A6797" s="221" t="s">
        <v>272</v>
      </c>
      <c r="B6797" s="221">
        <v>3</v>
      </c>
      <c r="C6797" s="11" t="s">
        <v>91</v>
      </c>
      <c r="F6797" s="221" t="s">
        <v>277</v>
      </c>
      <c r="G6797" s="158"/>
      <c r="H6797" s="158">
        <v>8</v>
      </c>
      <c r="I6797" s="158">
        <v>1630</v>
      </c>
      <c r="J6797" s="158">
        <v>1732</v>
      </c>
      <c r="L6797" s="159">
        <v>104</v>
      </c>
      <c r="M6797" s="159">
        <v>106</v>
      </c>
      <c r="N6797" s="159">
        <v>105</v>
      </c>
      <c r="O6797" s="158">
        <v>8.6999999999999993</v>
      </c>
      <c r="W6797" s="158">
        <v>1</v>
      </c>
      <c r="X6797" s="191"/>
      <c r="Y6797" s="158"/>
      <c r="Z6797" s="158"/>
      <c r="AG6797" s="158">
        <v>0.7</v>
      </c>
      <c r="AH6797" s="158">
        <v>1.4</v>
      </c>
      <c r="AI6797" s="158">
        <v>1.3</v>
      </c>
      <c r="AJ6797" s="158">
        <v>1</v>
      </c>
    </row>
    <row r="6798" spans="1:36" ht="15" hidden="1" customHeight="1" x14ac:dyDescent="0.25">
      <c r="A6798" s="221" t="s">
        <v>272</v>
      </c>
      <c r="B6798" s="221">
        <v>3</v>
      </c>
      <c r="C6798" s="11" t="s">
        <v>91</v>
      </c>
      <c r="F6798" s="221" t="s">
        <v>277</v>
      </c>
      <c r="G6798" s="158"/>
      <c r="H6798" s="158">
        <v>8</v>
      </c>
      <c r="I6798" s="158">
        <v>1631</v>
      </c>
      <c r="J6798" s="158">
        <v>1733</v>
      </c>
      <c r="L6798" s="159">
        <v>65</v>
      </c>
      <c r="M6798" s="159">
        <v>62</v>
      </c>
      <c r="N6798" s="159">
        <v>63.5</v>
      </c>
      <c r="O6798" s="158"/>
      <c r="W6798" s="158">
        <v>2</v>
      </c>
      <c r="X6798" s="191"/>
      <c r="Y6798" s="158"/>
      <c r="Z6798" s="158"/>
      <c r="AG6798" s="158"/>
      <c r="AH6798" s="158"/>
      <c r="AI6798" s="158"/>
      <c r="AJ6798" s="158"/>
    </row>
    <row r="6799" spans="1:36" ht="15" hidden="1" customHeight="1" x14ac:dyDescent="0.25">
      <c r="A6799" s="221" t="s">
        <v>272</v>
      </c>
      <c r="B6799" s="221">
        <v>3</v>
      </c>
      <c r="C6799" s="11" t="s">
        <v>91</v>
      </c>
      <c r="F6799" s="221" t="s">
        <v>277</v>
      </c>
      <c r="G6799" s="158"/>
      <c r="H6799" s="158">
        <v>8</v>
      </c>
      <c r="I6799" s="158">
        <v>1632</v>
      </c>
      <c r="J6799" s="158">
        <v>1734</v>
      </c>
      <c r="L6799" s="159">
        <v>32</v>
      </c>
      <c r="M6799" s="159">
        <v>32</v>
      </c>
      <c r="N6799" s="159">
        <v>32</v>
      </c>
      <c r="O6799" s="158"/>
      <c r="W6799" s="158">
        <v>3</v>
      </c>
      <c r="X6799" s="191"/>
      <c r="Y6799" s="158"/>
      <c r="Z6799" s="158"/>
      <c r="AG6799" s="158"/>
      <c r="AH6799" s="158"/>
      <c r="AI6799" s="158"/>
      <c r="AJ6799" s="158"/>
    </row>
    <row r="6800" spans="1:36" ht="15" hidden="1" customHeight="1" x14ac:dyDescent="0.25">
      <c r="A6800" s="221" t="s">
        <v>272</v>
      </c>
      <c r="B6800" s="221">
        <v>3</v>
      </c>
      <c r="C6800" s="11" t="s">
        <v>91</v>
      </c>
      <c r="F6800" s="221" t="s">
        <v>277</v>
      </c>
      <c r="G6800" s="158"/>
      <c r="H6800" s="158">
        <v>8</v>
      </c>
      <c r="I6800" s="158">
        <v>1633</v>
      </c>
      <c r="J6800" s="158">
        <v>1735</v>
      </c>
      <c r="L6800" s="159">
        <v>65</v>
      </c>
      <c r="M6800" s="159">
        <v>65</v>
      </c>
      <c r="N6800" s="159">
        <v>65</v>
      </c>
      <c r="O6800" s="158"/>
      <c r="W6800" s="158">
        <v>1</v>
      </c>
      <c r="X6800" s="191"/>
      <c r="Y6800" s="158"/>
      <c r="Z6800" s="158"/>
      <c r="AG6800" s="158"/>
      <c r="AH6800" s="158"/>
      <c r="AI6800" s="158"/>
      <c r="AJ6800" s="158"/>
    </row>
    <row r="6801" spans="1:36" ht="15" hidden="1" customHeight="1" x14ac:dyDescent="0.25">
      <c r="A6801" s="221" t="s">
        <v>272</v>
      </c>
      <c r="B6801" s="221">
        <v>3</v>
      </c>
      <c r="C6801" s="11" t="s">
        <v>91</v>
      </c>
      <c r="F6801" s="221" t="s">
        <v>277</v>
      </c>
      <c r="G6801" s="158"/>
      <c r="H6801" s="158">
        <v>8</v>
      </c>
      <c r="I6801" s="158">
        <v>1634</v>
      </c>
      <c r="J6801" s="158">
        <v>1736</v>
      </c>
      <c r="L6801" s="159">
        <v>43</v>
      </c>
      <c r="M6801" s="159">
        <v>42</v>
      </c>
      <c r="N6801" s="159">
        <v>42.5</v>
      </c>
      <c r="O6801" s="158"/>
      <c r="W6801" s="158">
        <v>3</v>
      </c>
      <c r="X6801" s="191"/>
      <c r="Y6801" s="158"/>
      <c r="Z6801" s="158"/>
      <c r="AG6801" s="158"/>
      <c r="AH6801" s="158"/>
      <c r="AI6801" s="158"/>
      <c r="AJ6801" s="158"/>
    </row>
    <row r="6802" spans="1:36" ht="15" hidden="1" customHeight="1" x14ac:dyDescent="0.25">
      <c r="A6802" s="221" t="s">
        <v>272</v>
      </c>
      <c r="B6802" s="221">
        <v>3</v>
      </c>
      <c r="C6802" s="11" t="s">
        <v>91</v>
      </c>
      <c r="F6802" s="221" t="s">
        <v>279</v>
      </c>
      <c r="G6802" s="240" t="s">
        <v>59</v>
      </c>
      <c r="H6802" s="183">
        <v>8</v>
      </c>
      <c r="I6802" s="183">
        <v>1635</v>
      </c>
      <c r="J6802" s="183">
        <v>1737</v>
      </c>
      <c r="L6802" s="184"/>
      <c r="M6802" s="184" t="s">
        <v>159</v>
      </c>
      <c r="N6802" s="196">
        <v>35</v>
      </c>
      <c r="O6802" s="183"/>
      <c r="V6802" t="s">
        <v>91</v>
      </c>
      <c r="W6802" s="183"/>
      <c r="X6802" s="191"/>
      <c r="Y6802" s="158" t="s">
        <v>278</v>
      </c>
      <c r="Z6802" s="158" t="s">
        <v>288</v>
      </c>
      <c r="AB6802" s="113"/>
      <c r="AG6802" s="183"/>
      <c r="AH6802" s="183"/>
      <c r="AI6802" s="183"/>
      <c r="AJ6802" s="183"/>
    </row>
    <row r="6803" spans="1:36" ht="15" hidden="1" customHeight="1" x14ac:dyDescent="0.25">
      <c r="A6803" s="221" t="s">
        <v>272</v>
      </c>
      <c r="B6803" s="221">
        <v>3</v>
      </c>
      <c r="C6803" s="11" t="s">
        <v>91</v>
      </c>
      <c r="F6803" s="221" t="s">
        <v>279</v>
      </c>
      <c r="G6803" s="240" t="s">
        <v>59</v>
      </c>
      <c r="H6803" s="183">
        <v>8</v>
      </c>
      <c r="I6803" s="183" t="s">
        <v>192</v>
      </c>
      <c r="J6803" s="183">
        <v>1738</v>
      </c>
      <c r="L6803" s="183"/>
      <c r="M6803" s="184" t="s">
        <v>159</v>
      </c>
      <c r="N6803" s="196">
        <v>29</v>
      </c>
      <c r="O6803" s="183"/>
      <c r="V6803" t="s">
        <v>91</v>
      </c>
      <c r="W6803" s="183"/>
      <c r="X6803" s="191"/>
      <c r="Y6803" s="158" t="s">
        <v>278</v>
      </c>
      <c r="Z6803" s="158" t="s">
        <v>288</v>
      </c>
      <c r="AB6803" s="113"/>
      <c r="AG6803" s="183"/>
      <c r="AH6803" s="183"/>
      <c r="AI6803" s="183"/>
      <c r="AJ6803" s="183"/>
    </row>
    <row r="6804" spans="1:36" ht="15" hidden="1" customHeight="1" x14ac:dyDescent="0.25">
      <c r="A6804" s="221" t="s">
        <v>272</v>
      </c>
      <c r="B6804" s="221">
        <v>3</v>
      </c>
      <c r="C6804" s="11" t="s">
        <v>91</v>
      </c>
      <c r="F6804" s="221" t="s">
        <v>279</v>
      </c>
      <c r="G6804" s="240" t="s">
        <v>59</v>
      </c>
      <c r="H6804" s="183">
        <v>8</v>
      </c>
      <c r="I6804" s="183" t="s">
        <v>192</v>
      </c>
      <c r="J6804" s="183">
        <v>1739</v>
      </c>
      <c r="L6804" s="183"/>
      <c r="M6804" s="184" t="s">
        <v>159</v>
      </c>
      <c r="N6804" s="196">
        <v>15</v>
      </c>
      <c r="O6804" s="183"/>
      <c r="V6804" t="s">
        <v>91</v>
      </c>
      <c r="W6804" s="183"/>
      <c r="X6804" s="191"/>
      <c r="Y6804" s="158" t="s">
        <v>278</v>
      </c>
      <c r="Z6804" s="158" t="s">
        <v>288</v>
      </c>
      <c r="AB6804" s="113"/>
      <c r="AG6804" s="183"/>
      <c r="AH6804" s="183"/>
      <c r="AI6804" s="183"/>
      <c r="AJ6804" s="183"/>
    </row>
    <row r="6805" spans="1:36" ht="15" hidden="1" customHeight="1" x14ac:dyDescent="0.25">
      <c r="A6805" s="221" t="s">
        <v>272</v>
      </c>
      <c r="B6805" s="221">
        <v>3</v>
      </c>
      <c r="C6805" s="11" t="s">
        <v>91</v>
      </c>
      <c r="F6805" s="221" t="s">
        <v>279</v>
      </c>
      <c r="G6805" s="240" t="s">
        <v>59</v>
      </c>
      <c r="H6805" s="183">
        <v>8</v>
      </c>
      <c r="I6805" s="183">
        <v>1636</v>
      </c>
      <c r="J6805" s="183">
        <v>1740</v>
      </c>
      <c r="L6805" s="184"/>
      <c r="M6805" s="184" t="s">
        <v>159</v>
      </c>
      <c r="N6805" s="196">
        <v>34</v>
      </c>
      <c r="O6805" s="183"/>
      <c r="V6805" t="s">
        <v>91</v>
      </c>
      <c r="W6805" s="183"/>
      <c r="X6805" s="191"/>
      <c r="Y6805" s="158" t="s">
        <v>278</v>
      </c>
      <c r="Z6805" s="158" t="s">
        <v>288</v>
      </c>
      <c r="AB6805" s="113"/>
      <c r="AG6805" s="183"/>
      <c r="AH6805" s="183"/>
      <c r="AI6805" s="183"/>
      <c r="AJ6805" s="183"/>
    </row>
    <row r="6806" spans="1:36" ht="15" hidden="1" customHeight="1" x14ac:dyDescent="0.25">
      <c r="A6806" s="221" t="s">
        <v>272</v>
      </c>
      <c r="B6806" s="221">
        <v>3</v>
      </c>
      <c r="C6806" s="11" t="s">
        <v>91</v>
      </c>
      <c r="F6806" s="221" t="s">
        <v>279</v>
      </c>
      <c r="G6806" s="240" t="s">
        <v>59</v>
      </c>
      <c r="H6806" s="183">
        <v>8</v>
      </c>
      <c r="I6806" s="183">
        <v>1637</v>
      </c>
      <c r="J6806" s="183">
        <v>1741</v>
      </c>
      <c r="L6806" s="184" t="s">
        <v>226</v>
      </c>
      <c r="M6806" s="184" t="s">
        <v>226</v>
      </c>
      <c r="N6806" s="164">
        <v>15</v>
      </c>
      <c r="O6806" s="183"/>
      <c r="V6806" t="s">
        <v>91</v>
      </c>
      <c r="W6806" s="183">
        <v>4</v>
      </c>
      <c r="X6806" s="191"/>
      <c r="Y6806" s="158" t="s">
        <v>278</v>
      </c>
      <c r="Z6806" s="158" t="s">
        <v>288</v>
      </c>
      <c r="AB6806" s="113"/>
      <c r="AG6806" s="183"/>
      <c r="AH6806" s="183"/>
      <c r="AI6806" s="183"/>
      <c r="AJ6806" s="183"/>
    </row>
    <row r="6807" spans="1:36" ht="15" hidden="1" customHeight="1" x14ac:dyDescent="0.25">
      <c r="A6807" s="221" t="s">
        <v>272</v>
      </c>
      <c r="B6807" s="221">
        <v>3</v>
      </c>
      <c r="C6807" s="11" t="s">
        <v>91</v>
      </c>
      <c r="F6807" s="221" t="s">
        <v>279</v>
      </c>
      <c r="G6807" s="240" t="s">
        <v>59</v>
      </c>
      <c r="H6807" s="158">
        <v>8</v>
      </c>
      <c r="I6807" s="158" t="s">
        <v>193</v>
      </c>
      <c r="J6807" s="158">
        <v>1742</v>
      </c>
      <c r="L6807" s="158">
        <v>26</v>
      </c>
      <c r="M6807" s="158">
        <v>27</v>
      </c>
      <c r="N6807" s="159">
        <v>26.5</v>
      </c>
      <c r="O6807" s="158"/>
      <c r="W6807" s="158">
        <v>3</v>
      </c>
      <c r="X6807" s="191"/>
      <c r="Y6807" s="158"/>
      <c r="Z6807" s="158"/>
      <c r="AG6807" s="158"/>
      <c r="AH6807" s="158"/>
      <c r="AI6807" s="158"/>
      <c r="AJ6807" s="158"/>
    </row>
    <row r="6808" spans="1:36" ht="15" hidden="1" customHeight="1" x14ac:dyDescent="0.25">
      <c r="A6808" s="221" t="s">
        <v>272</v>
      </c>
      <c r="B6808" s="221">
        <v>3</v>
      </c>
      <c r="C6808" s="11" t="s">
        <v>91</v>
      </c>
      <c r="F6808" s="221" t="s">
        <v>279</v>
      </c>
      <c r="G6808" s="240" t="s">
        <v>59</v>
      </c>
      <c r="H6808" s="158">
        <v>8</v>
      </c>
      <c r="I6808" s="158" t="s">
        <v>193</v>
      </c>
      <c r="J6808" s="158">
        <v>1743</v>
      </c>
      <c r="L6808" s="158">
        <v>13</v>
      </c>
      <c r="M6808" s="158">
        <v>13</v>
      </c>
      <c r="N6808" s="159">
        <v>13</v>
      </c>
      <c r="O6808" s="158"/>
      <c r="W6808" s="158">
        <v>3</v>
      </c>
      <c r="X6808" s="191"/>
      <c r="Y6808" s="158"/>
      <c r="Z6808" s="158"/>
      <c r="AG6808" s="158"/>
      <c r="AH6808" s="158"/>
      <c r="AI6808" s="158"/>
      <c r="AJ6808" s="158"/>
    </row>
    <row r="6809" spans="1:36" ht="15" hidden="1" customHeight="1" x14ac:dyDescent="0.25">
      <c r="A6809" s="221" t="s">
        <v>272</v>
      </c>
      <c r="B6809" s="221">
        <v>3</v>
      </c>
      <c r="C6809" s="11" t="s">
        <v>91</v>
      </c>
      <c r="F6809" s="221" t="s">
        <v>277</v>
      </c>
      <c r="G6809" s="158"/>
      <c r="H6809" s="158">
        <v>8</v>
      </c>
      <c r="I6809" s="158" t="s">
        <v>147</v>
      </c>
      <c r="J6809" s="158">
        <v>1744</v>
      </c>
      <c r="L6809" s="159">
        <v>24</v>
      </c>
      <c r="M6809" s="159">
        <v>24</v>
      </c>
      <c r="N6809" s="159">
        <v>24</v>
      </c>
      <c r="O6809" s="158"/>
      <c r="W6809" s="158">
        <v>3</v>
      </c>
      <c r="X6809" s="191"/>
      <c r="AG6809" s="158"/>
      <c r="AH6809" s="158"/>
      <c r="AI6809" s="158"/>
      <c r="AJ6809" s="158"/>
    </row>
    <row r="6810" spans="1:36" ht="15" hidden="1" customHeight="1" x14ac:dyDescent="0.25">
      <c r="A6810" s="221" t="s">
        <v>272</v>
      </c>
      <c r="B6810" s="221">
        <v>3</v>
      </c>
      <c r="C6810" s="11" t="s">
        <v>274</v>
      </c>
      <c r="F6810" s="221" t="s">
        <v>277</v>
      </c>
      <c r="G6810" s="158"/>
      <c r="H6810" s="158">
        <v>9</v>
      </c>
      <c r="I6810" s="158">
        <v>1638</v>
      </c>
      <c r="J6810" s="158">
        <v>1745</v>
      </c>
      <c r="L6810" s="159">
        <v>34</v>
      </c>
      <c r="M6810" s="159">
        <v>34</v>
      </c>
      <c r="N6810" s="159">
        <v>34</v>
      </c>
      <c r="O6810" s="158"/>
      <c r="W6810" s="158">
        <v>3</v>
      </c>
      <c r="X6810" s="191"/>
      <c r="AG6810" s="158"/>
      <c r="AH6810" s="158"/>
      <c r="AI6810" s="158"/>
      <c r="AJ6810" s="158"/>
    </row>
    <row r="6811" spans="1:36" ht="15" hidden="1" customHeight="1" x14ac:dyDescent="0.25">
      <c r="A6811" s="221" t="s">
        <v>272</v>
      </c>
      <c r="B6811" s="221">
        <v>3</v>
      </c>
      <c r="C6811" s="11" t="s">
        <v>274</v>
      </c>
      <c r="F6811" s="221" t="s">
        <v>277</v>
      </c>
      <c r="G6811" s="158"/>
      <c r="H6811" s="158">
        <v>9</v>
      </c>
      <c r="I6811" s="158">
        <v>1639</v>
      </c>
      <c r="J6811" s="158">
        <v>1746</v>
      </c>
      <c r="L6811" s="159">
        <v>35</v>
      </c>
      <c r="M6811" s="159">
        <v>33</v>
      </c>
      <c r="N6811" s="159">
        <v>34</v>
      </c>
      <c r="O6811" s="158"/>
      <c r="W6811" s="158">
        <v>3</v>
      </c>
      <c r="X6811" s="191"/>
      <c r="Y6811" s="158"/>
      <c r="Z6811" s="158"/>
      <c r="AG6811" s="158"/>
      <c r="AH6811" s="158"/>
      <c r="AI6811" s="158"/>
      <c r="AJ6811" s="158"/>
    </row>
    <row r="6812" spans="1:36" ht="15" hidden="1" customHeight="1" x14ac:dyDescent="0.25">
      <c r="A6812" s="221" t="s">
        <v>272</v>
      </c>
      <c r="B6812" s="221">
        <v>3</v>
      </c>
      <c r="C6812" s="11" t="s">
        <v>274</v>
      </c>
      <c r="F6812" s="221" t="s">
        <v>277</v>
      </c>
      <c r="G6812" s="158"/>
      <c r="H6812" s="158">
        <v>9</v>
      </c>
      <c r="I6812" s="158">
        <v>1641</v>
      </c>
      <c r="J6812" s="158">
        <v>1748</v>
      </c>
      <c r="L6812" s="159">
        <v>78</v>
      </c>
      <c r="M6812" s="159">
        <v>73</v>
      </c>
      <c r="N6812" s="159">
        <v>75.5</v>
      </c>
      <c r="O6812" s="158">
        <v>5.3</v>
      </c>
      <c r="W6812" s="158">
        <v>3</v>
      </c>
      <c r="X6812" s="191"/>
      <c r="Y6812" s="158"/>
      <c r="Z6812" s="158"/>
      <c r="AG6812" s="158">
        <v>0.85</v>
      </c>
      <c r="AH6812" s="158">
        <v>1</v>
      </c>
      <c r="AI6812" s="158">
        <v>0.7</v>
      </c>
      <c r="AJ6812" s="158">
        <v>0.45</v>
      </c>
    </row>
    <row r="6813" spans="1:36" ht="15" hidden="1" customHeight="1" x14ac:dyDescent="0.25">
      <c r="A6813" s="221" t="s">
        <v>272</v>
      </c>
      <c r="B6813" s="221">
        <v>3</v>
      </c>
      <c r="C6813" s="11" t="s">
        <v>274</v>
      </c>
      <c r="F6813" s="221" t="s">
        <v>277</v>
      </c>
      <c r="G6813" s="183"/>
      <c r="H6813" s="183">
        <v>9</v>
      </c>
      <c r="I6813" s="183">
        <v>1642</v>
      </c>
      <c r="J6813" s="183">
        <v>1749</v>
      </c>
      <c r="L6813" s="184">
        <v>59</v>
      </c>
      <c r="M6813" s="184">
        <v>54</v>
      </c>
      <c r="N6813" s="184">
        <v>56.5</v>
      </c>
      <c r="O6813" s="183"/>
      <c r="V6813" t="s">
        <v>91</v>
      </c>
      <c r="W6813" s="183">
        <v>4</v>
      </c>
      <c r="X6813" s="191"/>
      <c r="Y6813" s="158" t="s">
        <v>278</v>
      </c>
      <c r="Z6813" s="158" t="s">
        <v>288</v>
      </c>
      <c r="AB6813" s="113" t="s">
        <v>233</v>
      </c>
      <c r="AG6813" s="183"/>
      <c r="AH6813" s="183"/>
      <c r="AI6813" s="183"/>
      <c r="AJ6813" s="183"/>
    </row>
    <row r="6814" spans="1:36" ht="15" hidden="1" customHeight="1" x14ac:dyDescent="0.25">
      <c r="A6814" s="221" t="s">
        <v>272</v>
      </c>
      <c r="B6814" s="221">
        <v>3</v>
      </c>
      <c r="C6814" s="11" t="s">
        <v>274</v>
      </c>
      <c r="F6814" s="221" t="s">
        <v>277</v>
      </c>
      <c r="G6814" s="158"/>
      <c r="H6814" s="158">
        <v>9</v>
      </c>
      <c r="I6814" s="158">
        <v>1643</v>
      </c>
      <c r="J6814" s="158">
        <v>1750</v>
      </c>
      <c r="L6814" s="159">
        <v>62</v>
      </c>
      <c r="M6814" s="159">
        <v>60</v>
      </c>
      <c r="N6814" s="159">
        <v>61</v>
      </c>
      <c r="O6814" s="158"/>
      <c r="W6814" s="158">
        <v>3</v>
      </c>
      <c r="X6814" s="191"/>
      <c r="Y6814" s="158"/>
      <c r="Z6814" s="158"/>
      <c r="AG6814" s="158"/>
      <c r="AH6814" s="158"/>
      <c r="AI6814" s="158"/>
      <c r="AJ6814" s="158"/>
    </row>
    <row r="6815" spans="1:36" ht="15" hidden="1" customHeight="1" x14ac:dyDescent="0.25">
      <c r="A6815" s="221" t="s">
        <v>272</v>
      </c>
      <c r="B6815" s="221">
        <v>3</v>
      </c>
      <c r="C6815" s="11" t="s">
        <v>274</v>
      </c>
      <c r="F6815" s="221" t="s">
        <v>277</v>
      </c>
      <c r="G6815" s="158"/>
      <c r="H6815" s="158">
        <v>9</v>
      </c>
      <c r="I6815" s="158">
        <v>1646</v>
      </c>
      <c r="J6815" s="158">
        <v>1753</v>
      </c>
      <c r="L6815" s="159">
        <v>44</v>
      </c>
      <c r="M6815" s="159">
        <v>44</v>
      </c>
      <c r="N6815" s="159">
        <v>44</v>
      </c>
      <c r="O6815" s="158"/>
      <c r="W6815" s="158">
        <v>3</v>
      </c>
      <c r="X6815" s="191"/>
      <c r="Y6815" s="158"/>
      <c r="Z6815" s="158"/>
      <c r="AG6815" s="158"/>
      <c r="AH6815" s="158"/>
      <c r="AI6815" s="158"/>
      <c r="AJ6815" s="158"/>
    </row>
    <row r="6816" spans="1:36" ht="15" hidden="1" customHeight="1" x14ac:dyDescent="0.25">
      <c r="A6816" s="221" t="s">
        <v>272</v>
      </c>
      <c r="B6816" s="221">
        <v>3</v>
      </c>
      <c r="C6816" s="11" t="s">
        <v>274</v>
      </c>
      <c r="F6816" s="221" t="s">
        <v>277</v>
      </c>
      <c r="G6816" s="183"/>
      <c r="H6816" s="183">
        <v>9</v>
      </c>
      <c r="I6816" s="183">
        <v>1648</v>
      </c>
      <c r="J6816" s="183">
        <v>1755</v>
      </c>
      <c r="L6816" s="184" t="s">
        <v>226</v>
      </c>
      <c r="M6816" s="184" t="s">
        <v>226</v>
      </c>
      <c r="N6816" s="164">
        <v>41.5</v>
      </c>
      <c r="O6816" s="183"/>
      <c r="V6816" t="s">
        <v>91</v>
      </c>
      <c r="W6816" s="183">
        <v>4</v>
      </c>
      <c r="X6816" s="191"/>
      <c r="Y6816" s="158" t="s">
        <v>278</v>
      </c>
      <c r="Z6816" s="158" t="s">
        <v>288</v>
      </c>
      <c r="AB6816" s="113"/>
      <c r="AG6816" s="183"/>
      <c r="AH6816" s="183"/>
      <c r="AI6816" s="183"/>
      <c r="AJ6816" s="183"/>
    </row>
    <row r="6817" spans="1:36" ht="15" hidden="1" customHeight="1" x14ac:dyDescent="0.25">
      <c r="A6817" s="221" t="s">
        <v>272</v>
      </c>
      <c r="B6817" s="221">
        <v>3</v>
      </c>
      <c r="C6817" s="11" t="s">
        <v>274</v>
      </c>
      <c r="F6817" s="221" t="s">
        <v>277</v>
      </c>
      <c r="G6817" s="158"/>
      <c r="H6817" s="158">
        <v>9</v>
      </c>
      <c r="I6817" s="158">
        <v>1649</v>
      </c>
      <c r="J6817" s="158">
        <v>1756</v>
      </c>
      <c r="L6817" s="159">
        <v>66</v>
      </c>
      <c r="M6817" s="159">
        <v>66</v>
      </c>
      <c r="N6817" s="159">
        <v>66</v>
      </c>
      <c r="O6817" s="158">
        <v>5.2</v>
      </c>
      <c r="W6817" s="158">
        <v>3</v>
      </c>
      <c r="X6817" s="191"/>
      <c r="Y6817" s="158"/>
      <c r="Z6817" s="158"/>
      <c r="AG6817" s="158">
        <v>0.65</v>
      </c>
      <c r="AH6817" s="158">
        <v>1.05</v>
      </c>
      <c r="AI6817" s="158">
        <v>0.85</v>
      </c>
      <c r="AJ6817" s="158">
        <v>0.7</v>
      </c>
    </row>
    <row r="6818" spans="1:36" ht="15" hidden="1" customHeight="1" x14ac:dyDescent="0.25">
      <c r="A6818" s="221" t="s">
        <v>272</v>
      </c>
      <c r="B6818" s="221">
        <v>3</v>
      </c>
      <c r="C6818" s="11" t="s">
        <v>274</v>
      </c>
      <c r="F6818" s="221" t="s">
        <v>277</v>
      </c>
      <c r="G6818" s="158"/>
      <c r="H6818" s="158">
        <v>9</v>
      </c>
      <c r="I6818" s="158">
        <v>1650</v>
      </c>
      <c r="J6818" s="158">
        <v>1757</v>
      </c>
      <c r="L6818" s="159">
        <v>33</v>
      </c>
      <c r="M6818" s="159">
        <v>32</v>
      </c>
      <c r="N6818" s="159">
        <v>32.5</v>
      </c>
      <c r="O6818" s="158"/>
      <c r="W6818" s="158">
        <v>3</v>
      </c>
      <c r="X6818" s="191"/>
      <c r="Y6818" s="158"/>
      <c r="Z6818" s="158"/>
      <c r="AG6818" s="158"/>
      <c r="AH6818" s="158"/>
      <c r="AI6818" s="158"/>
      <c r="AJ6818" s="158"/>
    </row>
    <row r="6819" spans="1:36" ht="15" hidden="1" customHeight="1" x14ac:dyDescent="0.25">
      <c r="A6819" s="221" t="s">
        <v>272</v>
      </c>
      <c r="B6819" s="221">
        <v>3</v>
      </c>
      <c r="C6819" s="11" t="s">
        <v>274</v>
      </c>
      <c r="F6819" s="221" t="s">
        <v>277</v>
      </c>
      <c r="G6819" s="183"/>
      <c r="H6819" s="183">
        <v>9</v>
      </c>
      <c r="I6819" s="183">
        <v>1651</v>
      </c>
      <c r="J6819" s="183">
        <v>1758</v>
      </c>
      <c r="L6819" s="184" t="s">
        <v>226</v>
      </c>
      <c r="M6819" s="184" t="s">
        <v>226</v>
      </c>
      <c r="N6819" s="164">
        <v>39.5</v>
      </c>
      <c r="O6819" s="183"/>
      <c r="V6819" t="s">
        <v>91</v>
      </c>
      <c r="W6819" s="183">
        <v>4</v>
      </c>
      <c r="X6819" s="191"/>
      <c r="Y6819" s="158" t="s">
        <v>278</v>
      </c>
      <c r="Z6819" s="158" t="s">
        <v>288</v>
      </c>
      <c r="AB6819" s="113"/>
      <c r="AG6819" s="183"/>
      <c r="AH6819" s="183"/>
      <c r="AI6819" s="183"/>
      <c r="AJ6819" s="183"/>
    </row>
    <row r="6820" spans="1:36" ht="15" hidden="1" customHeight="1" x14ac:dyDescent="0.25">
      <c r="A6820" s="221" t="s">
        <v>272</v>
      </c>
      <c r="B6820" s="221">
        <v>3</v>
      </c>
      <c r="C6820" s="11" t="s">
        <v>274</v>
      </c>
      <c r="F6820" s="221" t="s">
        <v>277</v>
      </c>
      <c r="G6820" s="158"/>
      <c r="H6820" s="158">
        <v>9</v>
      </c>
      <c r="I6820" s="158">
        <v>1652</v>
      </c>
      <c r="J6820" s="158">
        <v>1759</v>
      </c>
      <c r="L6820" s="159">
        <v>43</v>
      </c>
      <c r="M6820" s="159">
        <v>45</v>
      </c>
      <c r="N6820" s="159">
        <v>44</v>
      </c>
      <c r="O6820" s="158"/>
      <c r="W6820" s="158">
        <v>3</v>
      </c>
      <c r="X6820" s="191"/>
      <c r="Y6820" s="158"/>
      <c r="Z6820" s="158"/>
      <c r="AG6820" s="158"/>
      <c r="AH6820" s="158"/>
      <c r="AI6820" s="158"/>
      <c r="AJ6820" s="158"/>
    </row>
    <row r="6821" spans="1:36" ht="15" hidden="1" customHeight="1" x14ac:dyDescent="0.25">
      <c r="A6821" s="221" t="s">
        <v>272</v>
      </c>
      <c r="B6821" s="221">
        <v>3</v>
      </c>
      <c r="C6821" s="11" t="s">
        <v>274</v>
      </c>
      <c r="F6821" s="221" t="s">
        <v>277</v>
      </c>
      <c r="G6821" s="158"/>
      <c r="H6821" s="158">
        <v>9</v>
      </c>
      <c r="I6821" s="158">
        <v>1653</v>
      </c>
      <c r="J6821" s="158">
        <v>1760</v>
      </c>
      <c r="L6821" s="159">
        <v>60</v>
      </c>
      <c r="M6821" s="159">
        <v>53</v>
      </c>
      <c r="N6821" s="159">
        <v>56.5</v>
      </c>
      <c r="O6821" s="158"/>
      <c r="W6821" s="158">
        <v>3</v>
      </c>
      <c r="X6821" s="191"/>
      <c r="Y6821" s="158"/>
      <c r="Z6821" s="158"/>
      <c r="AG6821" s="158"/>
      <c r="AH6821" s="158"/>
      <c r="AI6821" s="158"/>
      <c r="AJ6821" s="158"/>
    </row>
    <row r="6822" spans="1:36" ht="15" hidden="1" customHeight="1" x14ac:dyDescent="0.25">
      <c r="A6822" s="221" t="s">
        <v>272</v>
      </c>
      <c r="B6822" s="221">
        <v>3</v>
      </c>
      <c r="C6822" s="11" t="s">
        <v>274</v>
      </c>
      <c r="F6822" s="221" t="s">
        <v>277</v>
      </c>
      <c r="G6822" s="183"/>
      <c r="H6822" s="183">
        <v>9</v>
      </c>
      <c r="I6822" s="183">
        <v>1655</v>
      </c>
      <c r="J6822" s="183">
        <v>1762</v>
      </c>
      <c r="L6822" s="184">
        <v>70</v>
      </c>
      <c r="M6822" s="184">
        <v>65</v>
      </c>
      <c r="N6822" s="184">
        <v>67.5</v>
      </c>
      <c r="O6822" s="183"/>
      <c r="V6822" t="s">
        <v>91</v>
      </c>
      <c r="W6822" s="183">
        <v>4</v>
      </c>
      <c r="X6822" s="191"/>
      <c r="Y6822" s="158" t="s">
        <v>278</v>
      </c>
      <c r="Z6822" s="158" t="s">
        <v>288</v>
      </c>
      <c r="AB6822" s="113"/>
      <c r="AG6822" s="183"/>
      <c r="AH6822" s="183"/>
      <c r="AI6822" s="183"/>
      <c r="AJ6822" s="183"/>
    </row>
    <row r="6823" spans="1:36" ht="15" hidden="1" customHeight="1" x14ac:dyDescent="0.25">
      <c r="A6823" s="221" t="s">
        <v>272</v>
      </c>
      <c r="B6823" s="221">
        <v>3</v>
      </c>
      <c r="C6823" s="11" t="s">
        <v>274</v>
      </c>
      <c r="F6823" s="221" t="s">
        <v>277</v>
      </c>
      <c r="G6823" s="158"/>
      <c r="H6823" s="158">
        <v>9</v>
      </c>
      <c r="I6823" s="158">
        <v>1657</v>
      </c>
      <c r="J6823" s="158">
        <v>1764</v>
      </c>
      <c r="L6823" s="159">
        <v>38</v>
      </c>
      <c r="M6823" s="159">
        <v>37</v>
      </c>
      <c r="N6823" s="159">
        <v>37.5</v>
      </c>
      <c r="O6823" s="158">
        <v>3.3</v>
      </c>
      <c r="W6823" s="158">
        <v>2</v>
      </c>
      <c r="X6823" s="191"/>
      <c r="Y6823" s="158"/>
      <c r="Z6823" s="158"/>
      <c r="AG6823" s="158">
        <v>1</v>
      </c>
      <c r="AH6823" s="158">
        <v>0.85</v>
      </c>
      <c r="AI6823" s="158">
        <v>0.4</v>
      </c>
      <c r="AJ6823" s="158">
        <v>0.9</v>
      </c>
    </row>
    <row r="6824" spans="1:36" ht="15" hidden="1" customHeight="1" x14ac:dyDescent="0.25">
      <c r="A6824" s="221" t="s">
        <v>272</v>
      </c>
      <c r="B6824" s="221">
        <v>3</v>
      </c>
      <c r="C6824" s="11" t="s">
        <v>274</v>
      </c>
      <c r="F6824" s="221" t="s">
        <v>277</v>
      </c>
      <c r="G6824" s="158"/>
      <c r="H6824" s="158">
        <v>9</v>
      </c>
      <c r="I6824" s="158">
        <v>1658</v>
      </c>
      <c r="J6824" s="158">
        <v>1765</v>
      </c>
      <c r="L6824" s="159">
        <v>27</v>
      </c>
      <c r="M6824" s="159">
        <v>26</v>
      </c>
      <c r="N6824" s="159">
        <v>26.5</v>
      </c>
      <c r="O6824" s="158"/>
      <c r="W6824" s="158">
        <v>2</v>
      </c>
      <c r="X6824" s="191"/>
      <c r="Y6824" s="158"/>
      <c r="Z6824" s="158"/>
      <c r="AG6824" s="158"/>
      <c r="AH6824" s="158"/>
      <c r="AI6824" s="158"/>
      <c r="AJ6824" s="158"/>
    </row>
    <row r="6825" spans="1:36" ht="15" hidden="1" customHeight="1" x14ac:dyDescent="0.25">
      <c r="A6825" s="221" t="s">
        <v>272</v>
      </c>
      <c r="B6825" s="221">
        <v>3</v>
      </c>
      <c r="C6825" s="11" t="s">
        <v>274</v>
      </c>
      <c r="F6825" s="221" t="s">
        <v>277</v>
      </c>
      <c r="G6825" s="158"/>
      <c r="H6825" s="158">
        <v>9</v>
      </c>
      <c r="I6825" s="158">
        <v>1661</v>
      </c>
      <c r="J6825" s="158">
        <v>1768</v>
      </c>
      <c r="L6825" s="159">
        <v>67</v>
      </c>
      <c r="M6825" s="159">
        <v>70</v>
      </c>
      <c r="N6825" s="159">
        <v>68.5</v>
      </c>
      <c r="O6825" s="158"/>
      <c r="W6825" s="158">
        <v>2</v>
      </c>
      <c r="X6825" s="191"/>
      <c r="Y6825" s="158"/>
      <c r="Z6825" s="158"/>
      <c r="AG6825" s="158"/>
      <c r="AH6825" s="158"/>
      <c r="AI6825" s="158"/>
      <c r="AJ6825" s="158"/>
    </row>
    <row r="6826" spans="1:36" ht="15" hidden="1" customHeight="1" x14ac:dyDescent="0.25">
      <c r="A6826" s="221" t="s">
        <v>272</v>
      </c>
      <c r="B6826" s="221">
        <v>3</v>
      </c>
      <c r="C6826" s="11" t="s">
        <v>274</v>
      </c>
      <c r="F6826" s="221" t="s">
        <v>277</v>
      </c>
      <c r="G6826" s="158"/>
      <c r="H6826" s="158">
        <v>9</v>
      </c>
      <c r="I6826" s="158">
        <v>1663</v>
      </c>
      <c r="J6826" s="158">
        <v>1770</v>
      </c>
      <c r="L6826" s="159">
        <v>55</v>
      </c>
      <c r="M6826" s="159">
        <v>53</v>
      </c>
      <c r="N6826" s="159">
        <v>54</v>
      </c>
      <c r="O6826" s="158"/>
      <c r="W6826" s="158">
        <v>3</v>
      </c>
      <c r="X6826" s="191"/>
      <c r="Y6826" s="158"/>
      <c r="Z6826" s="158"/>
      <c r="AG6826" s="158"/>
      <c r="AH6826" s="158"/>
      <c r="AI6826" s="158"/>
      <c r="AJ6826" s="158"/>
    </row>
    <row r="6827" spans="1:36" ht="15" hidden="1" customHeight="1" x14ac:dyDescent="0.25">
      <c r="A6827" s="221" t="s">
        <v>272</v>
      </c>
      <c r="B6827" s="221">
        <v>3</v>
      </c>
      <c r="C6827" s="11" t="s">
        <v>274</v>
      </c>
      <c r="F6827" s="221" t="s">
        <v>277</v>
      </c>
      <c r="G6827" s="158"/>
      <c r="H6827" s="158">
        <v>9</v>
      </c>
      <c r="I6827" s="158">
        <v>1665</v>
      </c>
      <c r="J6827" s="158">
        <v>1772</v>
      </c>
      <c r="L6827" s="159">
        <v>41</v>
      </c>
      <c r="M6827" s="159">
        <v>41</v>
      </c>
      <c r="N6827" s="159">
        <v>41</v>
      </c>
      <c r="O6827" s="158">
        <v>4.0999999999999996</v>
      </c>
      <c r="W6827" s="158">
        <v>2</v>
      </c>
      <c r="X6827" s="191"/>
      <c r="Y6827" s="158"/>
      <c r="Z6827" s="158"/>
      <c r="AG6827" s="158">
        <v>1.3</v>
      </c>
      <c r="AH6827" s="158">
        <v>0.8</v>
      </c>
      <c r="AI6827" s="158">
        <v>0.4</v>
      </c>
      <c r="AJ6827" s="158">
        <v>0.55000000000000004</v>
      </c>
    </row>
    <row r="6828" spans="1:36" ht="15" hidden="1" customHeight="1" x14ac:dyDescent="0.25">
      <c r="A6828" s="221" t="s">
        <v>272</v>
      </c>
      <c r="B6828" s="221">
        <v>3</v>
      </c>
      <c r="C6828" s="11" t="s">
        <v>274</v>
      </c>
      <c r="F6828" s="221" t="s">
        <v>277</v>
      </c>
      <c r="G6828" s="158"/>
      <c r="H6828" s="158">
        <v>9</v>
      </c>
      <c r="I6828" s="158">
        <v>1667</v>
      </c>
      <c r="J6828" s="158">
        <v>1774</v>
      </c>
      <c r="L6828" s="159">
        <v>69</v>
      </c>
      <c r="M6828" s="159">
        <v>71</v>
      </c>
      <c r="N6828" s="159">
        <v>70</v>
      </c>
      <c r="O6828" s="158"/>
      <c r="W6828" s="158">
        <v>2</v>
      </c>
      <c r="X6828" s="191"/>
      <c r="Y6828" s="158"/>
      <c r="Z6828" s="158"/>
      <c r="AG6828" s="158"/>
      <c r="AH6828" s="158"/>
      <c r="AI6828" s="158"/>
      <c r="AJ6828" s="158"/>
    </row>
    <row r="6829" spans="1:36" ht="15" hidden="1" customHeight="1" x14ac:dyDescent="0.25">
      <c r="A6829" s="221" t="s">
        <v>272</v>
      </c>
      <c r="B6829" s="221">
        <v>3</v>
      </c>
      <c r="C6829" s="11" t="s">
        <v>274</v>
      </c>
      <c r="F6829" s="221" t="s">
        <v>277</v>
      </c>
      <c r="G6829" s="158"/>
      <c r="H6829" s="158">
        <v>9</v>
      </c>
      <c r="I6829" s="158">
        <v>1671</v>
      </c>
      <c r="J6829" s="158">
        <v>1778</v>
      </c>
      <c r="L6829" s="159">
        <v>57</v>
      </c>
      <c r="M6829" s="159">
        <v>58</v>
      </c>
      <c r="N6829" s="159">
        <v>57.5</v>
      </c>
      <c r="O6829" s="158"/>
      <c r="W6829" s="158">
        <v>2</v>
      </c>
      <c r="X6829" s="191"/>
      <c r="Y6829" s="158"/>
      <c r="Z6829" s="158"/>
      <c r="AG6829" s="158"/>
      <c r="AH6829" s="158"/>
      <c r="AI6829" s="158"/>
      <c r="AJ6829" s="158"/>
    </row>
    <row r="6830" spans="1:36" ht="15" hidden="1" customHeight="1" x14ac:dyDescent="0.25">
      <c r="A6830" s="221" t="s">
        <v>272</v>
      </c>
      <c r="B6830" s="221">
        <v>3</v>
      </c>
      <c r="C6830" s="11" t="s">
        <v>274</v>
      </c>
      <c r="F6830" s="221" t="s">
        <v>277</v>
      </c>
      <c r="G6830" s="158"/>
      <c r="H6830" s="158">
        <v>9</v>
      </c>
      <c r="I6830" s="158">
        <v>1672</v>
      </c>
      <c r="J6830" s="158">
        <v>1779</v>
      </c>
      <c r="L6830" s="159">
        <v>42</v>
      </c>
      <c r="M6830" s="159">
        <v>40</v>
      </c>
      <c r="N6830" s="159">
        <v>41</v>
      </c>
      <c r="O6830" s="158"/>
      <c r="W6830" s="158">
        <v>3</v>
      </c>
      <c r="X6830" s="191"/>
      <c r="Y6830" s="158"/>
      <c r="Z6830" s="158"/>
      <c r="AG6830" s="158"/>
      <c r="AH6830" s="158"/>
      <c r="AI6830" s="158"/>
      <c r="AJ6830" s="158"/>
    </row>
    <row r="6831" spans="1:36" ht="15" hidden="1" customHeight="1" x14ac:dyDescent="0.25">
      <c r="A6831" s="221" t="s">
        <v>272</v>
      </c>
      <c r="B6831" s="221">
        <v>3</v>
      </c>
      <c r="C6831" s="11" t="s">
        <v>274</v>
      </c>
      <c r="F6831" s="221" t="s">
        <v>277</v>
      </c>
      <c r="G6831" s="158"/>
      <c r="H6831" s="158">
        <v>9</v>
      </c>
      <c r="I6831" s="158">
        <v>1673</v>
      </c>
      <c r="J6831" s="158">
        <v>1780</v>
      </c>
      <c r="L6831" s="159">
        <v>48</v>
      </c>
      <c r="M6831" s="159">
        <v>43</v>
      </c>
      <c r="N6831" s="159">
        <v>45.5</v>
      </c>
      <c r="O6831" s="158">
        <v>5</v>
      </c>
      <c r="W6831" s="158">
        <v>2</v>
      </c>
      <c r="X6831" s="191"/>
      <c r="Y6831" s="158"/>
      <c r="Z6831" s="158"/>
      <c r="AG6831" s="158">
        <v>0.2</v>
      </c>
      <c r="AH6831" s="158">
        <v>0.75</v>
      </c>
      <c r="AI6831" s="158">
        <v>1.7</v>
      </c>
      <c r="AJ6831" s="158">
        <v>1.65</v>
      </c>
    </row>
    <row r="6832" spans="1:36" ht="15" hidden="1" customHeight="1" x14ac:dyDescent="0.25">
      <c r="A6832" s="221" t="s">
        <v>272</v>
      </c>
      <c r="B6832" s="221">
        <v>3</v>
      </c>
      <c r="C6832" s="11" t="s">
        <v>274</v>
      </c>
      <c r="F6832" s="221" t="s">
        <v>277</v>
      </c>
      <c r="G6832" s="158"/>
      <c r="H6832" s="158">
        <v>9</v>
      </c>
      <c r="I6832" s="158">
        <v>1674</v>
      </c>
      <c r="J6832" s="158">
        <v>1781</v>
      </c>
      <c r="L6832" s="159">
        <v>30</v>
      </c>
      <c r="M6832" s="159">
        <v>30</v>
      </c>
      <c r="N6832" s="159">
        <v>30</v>
      </c>
      <c r="O6832" s="158"/>
      <c r="W6832" s="158">
        <v>3</v>
      </c>
      <c r="X6832" s="191"/>
      <c r="Y6832" s="158"/>
      <c r="Z6832" s="158"/>
      <c r="AG6832" s="158"/>
      <c r="AH6832" s="158"/>
      <c r="AI6832" s="158"/>
      <c r="AJ6832" s="158"/>
    </row>
    <row r="6833" spans="1:36" ht="15" hidden="1" customHeight="1" x14ac:dyDescent="0.25">
      <c r="A6833" s="221" t="s">
        <v>272</v>
      </c>
      <c r="B6833" s="221">
        <v>3</v>
      </c>
      <c r="C6833" s="11" t="s">
        <v>274</v>
      </c>
      <c r="F6833" s="221" t="s">
        <v>277</v>
      </c>
      <c r="G6833" s="158"/>
      <c r="H6833" s="158">
        <v>9</v>
      </c>
      <c r="I6833" s="158">
        <v>1675</v>
      </c>
      <c r="J6833" s="158">
        <v>1782</v>
      </c>
      <c r="L6833" s="159">
        <v>69</v>
      </c>
      <c r="M6833" s="159">
        <v>67</v>
      </c>
      <c r="N6833" s="159">
        <v>68</v>
      </c>
      <c r="O6833" s="158"/>
      <c r="W6833" s="158">
        <v>3</v>
      </c>
      <c r="X6833" s="191"/>
      <c r="Y6833" s="158"/>
      <c r="Z6833" s="158"/>
      <c r="AG6833" s="158"/>
      <c r="AH6833" s="158"/>
      <c r="AI6833" s="158"/>
      <c r="AJ6833" s="158"/>
    </row>
    <row r="6834" spans="1:36" ht="15" hidden="1" customHeight="1" x14ac:dyDescent="0.25">
      <c r="A6834" s="221" t="s">
        <v>272</v>
      </c>
      <c r="B6834" s="221">
        <v>3</v>
      </c>
      <c r="C6834" s="11" t="s">
        <v>274</v>
      </c>
      <c r="F6834" s="221" t="s">
        <v>277</v>
      </c>
      <c r="G6834" s="158"/>
      <c r="H6834" s="158">
        <v>9</v>
      </c>
      <c r="I6834" s="158">
        <v>1676</v>
      </c>
      <c r="J6834" s="158">
        <v>1783</v>
      </c>
      <c r="L6834" s="159">
        <v>40</v>
      </c>
      <c r="M6834" s="159">
        <v>41</v>
      </c>
      <c r="N6834" s="159">
        <v>40.5</v>
      </c>
      <c r="O6834" s="158"/>
      <c r="W6834" s="158">
        <v>2</v>
      </c>
      <c r="X6834" s="191"/>
      <c r="Y6834" s="158"/>
      <c r="Z6834" s="158"/>
      <c r="AG6834" s="158"/>
      <c r="AH6834" s="158"/>
      <c r="AI6834" s="158"/>
      <c r="AJ6834" s="158"/>
    </row>
    <row r="6835" spans="1:36" ht="15" hidden="1" customHeight="1" x14ac:dyDescent="0.25">
      <c r="A6835" s="221" t="s">
        <v>272</v>
      </c>
      <c r="B6835" s="221">
        <v>3</v>
      </c>
      <c r="C6835" s="11" t="s">
        <v>274</v>
      </c>
      <c r="F6835" s="221" t="s">
        <v>277</v>
      </c>
      <c r="G6835" s="158"/>
      <c r="H6835" s="158">
        <v>9</v>
      </c>
      <c r="I6835" s="158">
        <v>1677</v>
      </c>
      <c r="J6835" s="158">
        <v>1784</v>
      </c>
      <c r="L6835" s="159">
        <v>70</v>
      </c>
      <c r="M6835" s="159">
        <v>71</v>
      </c>
      <c r="N6835" s="159">
        <v>70.5</v>
      </c>
      <c r="O6835" s="158"/>
      <c r="W6835" s="158">
        <v>3</v>
      </c>
      <c r="X6835" s="191"/>
      <c r="Y6835" s="158"/>
      <c r="Z6835" s="158"/>
      <c r="AG6835" s="158"/>
      <c r="AH6835" s="158"/>
      <c r="AI6835" s="158"/>
      <c r="AJ6835" s="158"/>
    </row>
    <row r="6836" spans="1:36" ht="15" hidden="1" customHeight="1" x14ac:dyDescent="0.25">
      <c r="A6836" s="221" t="s">
        <v>272</v>
      </c>
      <c r="B6836" s="221">
        <v>3</v>
      </c>
      <c r="C6836" s="11" t="s">
        <v>274</v>
      </c>
      <c r="F6836" s="221" t="s">
        <v>277</v>
      </c>
      <c r="G6836" s="158"/>
      <c r="H6836" s="158">
        <v>9</v>
      </c>
      <c r="I6836" s="158">
        <v>1678</v>
      </c>
      <c r="J6836" s="158">
        <v>1785</v>
      </c>
      <c r="L6836" s="159">
        <v>63</v>
      </c>
      <c r="M6836" s="159">
        <v>61</v>
      </c>
      <c r="N6836" s="159">
        <v>62</v>
      </c>
      <c r="O6836" s="158"/>
      <c r="W6836" s="158">
        <v>2</v>
      </c>
      <c r="X6836" s="191"/>
      <c r="Y6836" s="158"/>
      <c r="Z6836" s="158"/>
      <c r="AG6836" s="158"/>
      <c r="AH6836" s="158"/>
      <c r="AI6836" s="158"/>
      <c r="AJ6836" s="158"/>
    </row>
    <row r="6837" spans="1:36" ht="15" hidden="1" customHeight="1" x14ac:dyDescent="0.25">
      <c r="A6837" s="221" t="s">
        <v>272</v>
      </c>
      <c r="B6837" s="221">
        <v>3</v>
      </c>
      <c r="C6837" s="11" t="s">
        <v>274</v>
      </c>
      <c r="F6837" s="221" t="s">
        <v>277</v>
      </c>
      <c r="G6837" s="158"/>
      <c r="H6837" s="158">
        <v>9</v>
      </c>
      <c r="I6837" s="158">
        <v>1680</v>
      </c>
      <c r="J6837" s="158">
        <v>1787</v>
      </c>
      <c r="L6837" s="159">
        <v>40</v>
      </c>
      <c r="M6837" s="159">
        <v>40</v>
      </c>
      <c r="N6837" s="159">
        <v>40</v>
      </c>
      <c r="O6837" s="158"/>
      <c r="W6837" s="158">
        <v>3</v>
      </c>
      <c r="X6837" s="191"/>
      <c r="Y6837" s="158"/>
      <c r="Z6837" s="158"/>
      <c r="AG6837" s="158"/>
      <c r="AH6837" s="158"/>
      <c r="AI6837" s="158"/>
      <c r="AJ6837" s="158"/>
    </row>
    <row r="6838" spans="1:36" ht="15" hidden="1" customHeight="1" x14ac:dyDescent="0.25">
      <c r="A6838" s="221" t="s">
        <v>272</v>
      </c>
      <c r="B6838" s="221">
        <v>3</v>
      </c>
      <c r="C6838" s="11" t="s">
        <v>274</v>
      </c>
      <c r="F6838" s="221" t="s">
        <v>277</v>
      </c>
      <c r="G6838" s="158"/>
      <c r="H6838" s="158">
        <v>9</v>
      </c>
      <c r="I6838" s="158">
        <v>1681</v>
      </c>
      <c r="J6838" s="158">
        <v>1788</v>
      </c>
      <c r="L6838" s="159">
        <v>40</v>
      </c>
      <c r="M6838" s="159">
        <v>40</v>
      </c>
      <c r="N6838" s="159">
        <v>40</v>
      </c>
      <c r="O6838" s="158">
        <v>3.6</v>
      </c>
      <c r="W6838" s="158">
        <v>2</v>
      </c>
      <c r="X6838" s="191"/>
      <c r="Y6838" s="158"/>
      <c r="Z6838" s="158"/>
      <c r="AG6838" s="158">
        <v>0.3</v>
      </c>
      <c r="AH6838" s="158">
        <v>0.5</v>
      </c>
      <c r="AI6838" s="158">
        <v>1.3</v>
      </c>
      <c r="AJ6838" s="158">
        <v>1.5</v>
      </c>
    </row>
    <row r="6839" spans="1:36" ht="15" hidden="1" customHeight="1" x14ac:dyDescent="0.25">
      <c r="A6839" s="221" t="s">
        <v>272</v>
      </c>
      <c r="B6839" s="221">
        <v>3</v>
      </c>
      <c r="C6839" s="11" t="s">
        <v>274</v>
      </c>
      <c r="F6839" s="221" t="s">
        <v>277</v>
      </c>
      <c r="G6839" s="183"/>
      <c r="H6839" s="183">
        <v>9</v>
      </c>
      <c r="I6839" s="183">
        <v>1684</v>
      </c>
      <c r="J6839" s="183">
        <v>1791</v>
      </c>
      <c r="L6839" s="184"/>
      <c r="M6839" s="184"/>
      <c r="N6839" s="196">
        <v>84</v>
      </c>
      <c r="O6839" s="183"/>
      <c r="V6839" t="s">
        <v>91</v>
      </c>
      <c r="W6839" s="183">
        <v>2</v>
      </c>
      <c r="X6839" s="191"/>
      <c r="Y6839" s="158" t="s">
        <v>278</v>
      </c>
      <c r="Z6839" s="158" t="s">
        <v>288</v>
      </c>
      <c r="AB6839" s="113"/>
      <c r="AG6839" s="183"/>
      <c r="AH6839" s="183"/>
      <c r="AI6839" s="183"/>
      <c r="AJ6839" s="183"/>
    </row>
    <row r="6840" spans="1:36" ht="15" hidden="1" customHeight="1" x14ac:dyDescent="0.25">
      <c r="A6840" s="221" t="s">
        <v>272</v>
      </c>
      <c r="B6840" s="221">
        <v>3</v>
      </c>
      <c r="C6840" s="11" t="s">
        <v>274</v>
      </c>
      <c r="F6840" s="221" t="s">
        <v>277</v>
      </c>
      <c r="G6840" s="183"/>
      <c r="H6840" s="183">
        <v>9</v>
      </c>
      <c r="I6840" s="183">
        <v>1687</v>
      </c>
      <c r="J6840" s="183">
        <v>1794</v>
      </c>
      <c r="L6840" s="184">
        <v>61</v>
      </c>
      <c r="M6840" s="184">
        <v>77</v>
      </c>
      <c r="N6840" s="184">
        <v>69</v>
      </c>
      <c r="O6840" s="183"/>
      <c r="V6840" t="s">
        <v>91</v>
      </c>
      <c r="W6840" s="183">
        <v>4</v>
      </c>
      <c r="X6840" s="191"/>
      <c r="Y6840" s="158" t="s">
        <v>278</v>
      </c>
      <c r="Z6840" s="158" t="s">
        <v>288</v>
      </c>
      <c r="AB6840" s="113"/>
      <c r="AG6840" s="183"/>
      <c r="AH6840" s="183"/>
      <c r="AI6840" s="183"/>
      <c r="AJ6840" s="183"/>
    </row>
    <row r="6841" spans="1:36" ht="15" hidden="1" customHeight="1" x14ac:dyDescent="0.25">
      <c r="A6841" s="221" t="s">
        <v>272</v>
      </c>
      <c r="B6841" s="221">
        <v>3</v>
      </c>
      <c r="C6841" s="11" t="s">
        <v>274</v>
      </c>
      <c r="F6841" s="221" t="s">
        <v>277</v>
      </c>
      <c r="G6841" s="158"/>
      <c r="H6841" s="158">
        <v>9</v>
      </c>
      <c r="I6841" s="158">
        <v>1692</v>
      </c>
      <c r="J6841" s="158">
        <v>1799</v>
      </c>
      <c r="L6841" s="159">
        <v>66</v>
      </c>
      <c r="M6841" s="159">
        <v>65</v>
      </c>
      <c r="N6841" s="159">
        <v>65.5</v>
      </c>
      <c r="O6841" s="158"/>
      <c r="W6841" s="158">
        <v>3</v>
      </c>
      <c r="X6841" s="191"/>
      <c r="Y6841" s="158"/>
      <c r="Z6841" s="158"/>
      <c r="AG6841" s="158"/>
      <c r="AH6841" s="158"/>
      <c r="AI6841" s="158"/>
      <c r="AJ6841" s="158"/>
    </row>
    <row r="6842" spans="1:36" ht="15" hidden="1" customHeight="1" x14ac:dyDescent="0.25">
      <c r="A6842" s="221" t="s">
        <v>272</v>
      </c>
      <c r="B6842" s="221">
        <v>3</v>
      </c>
      <c r="C6842" s="11" t="s">
        <v>274</v>
      </c>
      <c r="F6842" s="221" t="s">
        <v>277</v>
      </c>
      <c r="G6842" s="158"/>
      <c r="H6842" s="158">
        <v>9</v>
      </c>
      <c r="I6842" s="158">
        <v>1693</v>
      </c>
      <c r="J6842" s="158">
        <v>1800</v>
      </c>
      <c r="L6842" s="159">
        <v>75</v>
      </c>
      <c r="M6842" s="159">
        <v>71</v>
      </c>
      <c r="N6842" s="159">
        <v>73</v>
      </c>
      <c r="O6842" s="158"/>
      <c r="W6842" s="158">
        <v>2</v>
      </c>
      <c r="X6842" s="191"/>
      <c r="Y6842" s="158"/>
      <c r="Z6842" s="158"/>
      <c r="AG6842" s="158"/>
      <c r="AH6842" s="158"/>
      <c r="AI6842" s="158"/>
      <c r="AJ6842" s="158"/>
    </row>
    <row r="6843" spans="1:36" ht="15" hidden="1" customHeight="1" x14ac:dyDescent="0.25">
      <c r="A6843" s="221" t="s">
        <v>272</v>
      </c>
      <c r="B6843" s="221">
        <v>3</v>
      </c>
      <c r="C6843" s="11" t="s">
        <v>274</v>
      </c>
      <c r="F6843" s="221" t="s">
        <v>277</v>
      </c>
      <c r="G6843" s="158"/>
      <c r="H6843" s="158">
        <v>9</v>
      </c>
      <c r="I6843" s="158">
        <v>1697</v>
      </c>
      <c r="J6843" s="158">
        <v>1804</v>
      </c>
      <c r="L6843" s="159">
        <v>66</v>
      </c>
      <c r="M6843" s="159">
        <v>62</v>
      </c>
      <c r="N6843" s="159">
        <v>64</v>
      </c>
      <c r="O6843" s="158"/>
      <c r="W6843" s="158">
        <v>3</v>
      </c>
      <c r="X6843" s="191"/>
      <c r="Y6843" s="158"/>
      <c r="Z6843" s="158"/>
      <c r="AG6843" s="158"/>
      <c r="AH6843" s="158"/>
      <c r="AI6843" s="158"/>
      <c r="AJ6843" s="158"/>
    </row>
    <row r="6844" spans="1:36" ht="15" hidden="1" customHeight="1" x14ac:dyDescent="0.25">
      <c r="A6844" s="221" t="s">
        <v>272</v>
      </c>
      <c r="B6844" s="221">
        <v>3</v>
      </c>
      <c r="C6844" s="11" t="s">
        <v>274</v>
      </c>
      <c r="F6844" s="221" t="s">
        <v>277</v>
      </c>
      <c r="G6844" s="158"/>
      <c r="H6844" s="158">
        <v>9</v>
      </c>
      <c r="I6844" s="158">
        <v>1698</v>
      </c>
      <c r="J6844" s="158">
        <v>1805</v>
      </c>
      <c r="L6844" s="159">
        <v>37</v>
      </c>
      <c r="M6844" s="159">
        <v>37</v>
      </c>
      <c r="N6844" s="159">
        <v>37</v>
      </c>
      <c r="O6844" s="158">
        <v>3.7</v>
      </c>
      <c r="W6844" s="158">
        <v>2</v>
      </c>
      <c r="X6844" s="191"/>
      <c r="Y6844" s="158"/>
      <c r="Z6844" s="158"/>
      <c r="AG6844" s="158">
        <v>0.9</v>
      </c>
      <c r="AH6844" s="158">
        <v>1.25</v>
      </c>
      <c r="AI6844" s="158">
        <v>0.8</v>
      </c>
      <c r="AJ6844" s="158">
        <v>0.7</v>
      </c>
    </row>
    <row r="6845" spans="1:36" ht="15" hidden="1" customHeight="1" x14ac:dyDescent="0.25">
      <c r="A6845" s="221" t="s">
        <v>272</v>
      </c>
      <c r="B6845" s="221">
        <v>3</v>
      </c>
      <c r="C6845" s="11" t="s">
        <v>274</v>
      </c>
      <c r="F6845" s="221" t="s">
        <v>277</v>
      </c>
      <c r="G6845" s="158"/>
      <c r="H6845" s="158">
        <v>9</v>
      </c>
      <c r="I6845" s="158">
        <v>1699</v>
      </c>
      <c r="J6845" s="158">
        <v>1806</v>
      </c>
      <c r="L6845" s="159">
        <v>77</v>
      </c>
      <c r="M6845" s="159">
        <v>86</v>
      </c>
      <c r="N6845" s="159">
        <v>81.5</v>
      </c>
      <c r="O6845" s="158">
        <v>4</v>
      </c>
      <c r="W6845" s="158">
        <v>3</v>
      </c>
      <c r="X6845" s="191"/>
      <c r="Y6845" s="158"/>
      <c r="Z6845" s="158"/>
      <c r="AG6845" s="158">
        <v>1.05</v>
      </c>
      <c r="AH6845" s="158">
        <v>1</v>
      </c>
      <c r="AI6845" s="158">
        <v>0.9</v>
      </c>
      <c r="AJ6845" s="158">
        <v>0.9</v>
      </c>
    </row>
    <row r="6846" spans="1:36" ht="15" hidden="1" customHeight="1" x14ac:dyDescent="0.25">
      <c r="A6846" s="221" t="s">
        <v>272</v>
      </c>
      <c r="B6846" s="221">
        <v>3</v>
      </c>
      <c r="C6846" s="11" t="s">
        <v>274</v>
      </c>
      <c r="F6846" s="221" t="s">
        <v>277</v>
      </c>
      <c r="G6846" s="158"/>
      <c r="H6846" s="158">
        <v>9</v>
      </c>
      <c r="I6846" s="158">
        <v>1700</v>
      </c>
      <c r="J6846" s="158">
        <v>1807</v>
      </c>
      <c r="L6846" s="159">
        <v>42</v>
      </c>
      <c r="M6846" s="159">
        <v>44</v>
      </c>
      <c r="N6846" s="159">
        <v>43</v>
      </c>
      <c r="O6846" s="158"/>
      <c r="W6846" s="158">
        <v>2</v>
      </c>
      <c r="X6846" s="191"/>
      <c r="Y6846" s="158"/>
      <c r="Z6846" s="158"/>
      <c r="AG6846" s="158"/>
      <c r="AH6846" s="158"/>
      <c r="AI6846" s="158"/>
      <c r="AJ6846" s="158"/>
    </row>
    <row r="6847" spans="1:36" ht="15" hidden="1" customHeight="1" x14ac:dyDescent="0.25">
      <c r="A6847" s="221" t="s">
        <v>272</v>
      </c>
      <c r="B6847" s="221">
        <v>3</v>
      </c>
      <c r="C6847" s="11" t="s">
        <v>274</v>
      </c>
      <c r="F6847" s="221" t="s">
        <v>277</v>
      </c>
      <c r="G6847" s="158"/>
      <c r="H6847" s="158">
        <v>9</v>
      </c>
      <c r="I6847" s="158">
        <v>1701</v>
      </c>
      <c r="J6847" s="158">
        <v>1808</v>
      </c>
      <c r="L6847" s="159">
        <v>62</v>
      </c>
      <c r="M6847" s="159">
        <v>61</v>
      </c>
      <c r="N6847" s="159">
        <v>61.5</v>
      </c>
      <c r="O6847" s="158"/>
      <c r="W6847" s="158">
        <v>2</v>
      </c>
      <c r="X6847" s="191"/>
      <c r="Y6847" s="158"/>
      <c r="Z6847" s="158"/>
      <c r="AG6847" s="158"/>
      <c r="AH6847" s="158"/>
      <c r="AI6847" s="158"/>
      <c r="AJ6847" s="158"/>
    </row>
    <row r="6848" spans="1:36" ht="15" hidden="1" customHeight="1" x14ac:dyDescent="0.25">
      <c r="A6848" s="221" t="s">
        <v>272</v>
      </c>
      <c r="B6848" s="221">
        <v>3</v>
      </c>
      <c r="C6848" s="11" t="s">
        <v>274</v>
      </c>
      <c r="F6848" s="221" t="s">
        <v>277</v>
      </c>
      <c r="G6848" s="158"/>
      <c r="H6848" s="158">
        <v>9</v>
      </c>
      <c r="I6848" s="158">
        <v>1702</v>
      </c>
      <c r="J6848" s="158">
        <v>1809</v>
      </c>
      <c r="L6848" s="159">
        <v>71</v>
      </c>
      <c r="M6848" s="159">
        <v>76</v>
      </c>
      <c r="N6848" s="159">
        <v>73.5</v>
      </c>
      <c r="O6848" s="158"/>
      <c r="W6848" s="158">
        <v>2</v>
      </c>
      <c r="X6848" s="191"/>
      <c r="Y6848" s="158"/>
      <c r="Z6848" s="158"/>
      <c r="AG6848" s="158"/>
      <c r="AH6848" s="158"/>
      <c r="AI6848" s="158"/>
      <c r="AJ6848" s="158"/>
    </row>
    <row r="6849" spans="1:36" ht="15" hidden="1" customHeight="1" x14ac:dyDescent="0.25">
      <c r="A6849" s="221" t="s">
        <v>272</v>
      </c>
      <c r="B6849" s="221">
        <v>3</v>
      </c>
      <c r="C6849" s="11" t="s">
        <v>274</v>
      </c>
      <c r="F6849" s="221" t="s">
        <v>277</v>
      </c>
      <c r="G6849" s="158"/>
      <c r="H6849" s="158">
        <v>9</v>
      </c>
      <c r="I6849" s="158">
        <v>1703</v>
      </c>
      <c r="J6849" s="158">
        <v>1810</v>
      </c>
      <c r="L6849" s="159">
        <v>50</v>
      </c>
      <c r="M6849" s="159">
        <v>54</v>
      </c>
      <c r="N6849" s="159">
        <v>52</v>
      </c>
      <c r="O6849" s="158">
        <v>4.0999999999999996</v>
      </c>
      <c r="W6849" s="158">
        <v>2</v>
      </c>
      <c r="X6849" s="191"/>
      <c r="Y6849" s="158"/>
      <c r="Z6849" s="158"/>
      <c r="AG6849" s="158">
        <v>0.85</v>
      </c>
      <c r="AH6849" s="158">
        <v>0.55000000000000004</v>
      </c>
      <c r="AI6849" s="158">
        <v>0.8</v>
      </c>
      <c r="AJ6849" s="158">
        <v>0.75</v>
      </c>
    </row>
    <row r="6850" spans="1:36" ht="15" hidden="1" customHeight="1" x14ac:dyDescent="0.25">
      <c r="A6850" s="221" t="s">
        <v>272</v>
      </c>
      <c r="B6850" s="221">
        <v>3</v>
      </c>
      <c r="C6850" s="11" t="s">
        <v>274</v>
      </c>
      <c r="F6850" s="221" t="s">
        <v>277</v>
      </c>
      <c r="G6850" s="158"/>
      <c r="H6850" s="158">
        <v>9</v>
      </c>
      <c r="I6850" s="158">
        <v>1706</v>
      </c>
      <c r="J6850" s="158">
        <v>1813</v>
      </c>
      <c r="L6850" s="159">
        <v>68</v>
      </c>
      <c r="M6850" s="159">
        <v>67</v>
      </c>
      <c r="N6850" s="159">
        <v>67.5</v>
      </c>
      <c r="O6850" s="158">
        <v>4.9000000000000004</v>
      </c>
      <c r="W6850" s="158">
        <v>2</v>
      </c>
      <c r="X6850" s="191"/>
      <c r="Y6850" s="158"/>
      <c r="Z6850" s="158"/>
      <c r="AG6850" s="158">
        <v>0.55000000000000004</v>
      </c>
      <c r="AH6850" s="158">
        <v>1.1499999999999999</v>
      </c>
      <c r="AI6850" s="158">
        <v>0.7</v>
      </c>
      <c r="AJ6850" s="158">
        <v>0.5</v>
      </c>
    </row>
    <row r="6851" spans="1:36" ht="15" hidden="1" customHeight="1" x14ac:dyDescent="0.25">
      <c r="A6851" s="221" t="s">
        <v>272</v>
      </c>
      <c r="B6851" s="221">
        <v>3</v>
      </c>
      <c r="C6851" s="11" t="s">
        <v>274</v>
      </c>
      <c r="F6851" s="221" t="s">
        <v>277</v>
      </c>
      <c r="G6851" s="158"/>
      <c r="H6851" s="158">
        <v>9</v>
      </c>
      <c r="I6851" s="158">
        <v>1708</v>
      </c>
      <c r="J6851" s="158">
        <v>1815</v>
      </c>
      <c r="L6851" s="159">
        <v>72</v>
      </c>
      <c r="M6851" s="159">
        <v>70</v>
      </c>
      <c r="N6851" s="159">
        <v>71</v>
      </c>
      <c r="O6851" s="158">
        <v>5.2</v>
      </c>
      <c r="W6851" s="158">
        <v>2</v>
      </c>
      <c r="X6851" s="191"/>
      <c r="Y6851" s="158"/>
      <c r="Z6851" s="158"/>
      <c r="AG6851" s="158">
        <v>0.85</v>
      </c>
      <c r="AH6851" s="158">
        <v>0.6</v>
      </c>
      <c r="AI6851" s="158">
        <v>0.8</v>
      </c>
      <c r="AJ6851" s="158">
        <v>0.75</v>
      </c>
    </row>
    <row r="6852" spans="1:36" ht="15" hidden="1" customHeight="1" x14ac:dyDescent="0.25">
      <c r="A6852" s="221" t="s">
        <v>272</v>
      </c>
      <c r="B6852" s="221">
        <v>3</v>
      </c>
      <c r="C6852" s="11" t="s">
        <v>274</v>
      </c>
      <c r="F6852" s="221" t="s">
        <v>277</v>
      </c>
      <c r="G6852" s="158"/>
      <c r="H6852" s="158">
        <v>9</v>
      </c>
      <c r="I6852" s="158">
        <v>1709</v>
      </c>
      <c r="J6852" s="158">
        <v>1816</v>
      </c>
      <c r="L6852" s="159">
        <v>82</v>
      </c>
      <c r="M6852" s="159">
        <v>80</v>
      </c>
      <c r="N6852" s="159">
        <v>81</v>
      </c>
      <c r="O6852" s="158"/>
      <c r="W6852" s="158">
        <v>3</v>
      </c>
      <c r="X6852" s="191"/>
      <c r="Y6852" s="158"/>
      <c r="Z6852" s="158"/>
      <c r="AG6852" s="158"/>
      <c r="AH6852" s="158"/>
      <c r="AI6852" s="158"/>
      <c r="AJ6852" s="158"/>
    </row>
    <row r="6853" spans="1:36" ht="15" hidden="1" customHeight="1" x14ac:dyDescent="0.25">
      <c r="A6853" s="221" t="s">
        <v>272</v>
      </c>
      <c r="B6853" s="221">
        <v>3</v>
      </c>
      <c r="C6853" s="11" t="s">
        <v>274</v>
      </c>
      <c r="F6853" s="221" t="s">
        <v>277</v>
      </c>
      <c r="G6853" s="158"/>
      <c r="H6853" s="158">
        <v>9</v>
      </c>
      <c r="I6853" s="158">
        <v>1713</v>
      </c>
      <c r="J6853" s="158">
        <v>1820</v>
      </c>
      <c r="L6853" s="159">
        <v>46</v>
      </c>
      <c r="M6853" s="159">
        <v>49</v>
      </c>
      <c r="N6853" s="159">
        <v>47.5</v>
      </c>
      <c r="O6853" s="158"/>
      <c r="W6853" s="158">
        <v>3</v>
      </c>
      <c r="X6853" s="191"/>
      <c r="Y6853" s="158"/>
      <c r="Z6853" s="158"/>
      <c r="AG6853" s="158"/>
      <c r="AH6853" s="158"/>
      <c r="AI6853" s="158"/>
      <c r="AJ6853" s="158"/>
    </row>
    <row r="6854" spans="1:36" ht="15" hidden="1" customHeight="1" x14ac:dyDescent="0.25">
      <c r="A6854" s="221" t="s">
        <v>272</v>
      </c>
      <c r="B6854" s="221">
        <v>3</v>
      </c>
      <c r="C6854" s="11" t="s">
        <v>274</v>
      </c>
      <c r="F6854" s="221" t="s">
        <v>277</v>
      </c>
      <c r="G6854" s="158"/>
      <c r="H6854" s="158">
        <v>9</v>
      </c>
      <c r="I6854" s="158">
        <v>1714</v>
      </c>
      <c r="J6854" s="158">
        <v>1821</v>
      </c>
      <c r="L6854" s="159">
        <v>55</v>
      </c>
      <c r="M6854" s="159">
        <v>50</v>
      </c>
      <c r="N6854" s="159">
        <v>52.5</v>
      </c>
      <c r="O6854" s="158"/>
      <c r="W6854" s="158">
        <v>3</v>
      </c>
      <c r="X6854" s="191"/>
      <c r="Y6854" s="158"/>
      <c r="Z6854" s="158"/>
      <c r="AG6854" s="158"/>
      <c r="AH6854" s="158"/>
      <c r="AI6854" s="158"/>
      <c r="AJ6854" s="158"/>
    </row>
    <row r="6855" spans="1:36" ht="15" hidden="1" customHeight="1" x14ac:dyDescent="0.25">
      <c r="A6855" s="221" t="s">
        <v>272</v>
      </c>
      <c r="B6855" s="221">
        <v>3</v>
      </c>
      <c r="C6855" s="11" t="s">
        <v>274</v>
      </c>
      <c r="F6855" s="221" t="s">
        <v>277</v>
      </c>
      <c r="G6855" s="158"/>
      <c r="H6855" s="158">
        <v>9</v>
      </c>
      <c r="I6855" s="158">
        <v>1715</v>
      </c>
      <c r="J6855" s="158">
        <v>1822</v>
      </c>
      <c r="L6855" s="159">
        <v>60</v>
      </c>
      <c r="M6855" s="159">
        <v>59</v>
      </c>
      <c r="N6855" s="159">
        <v>59.5</v>
      </c>
      <c r="O6855" s="158"/>
      <c r="W6855" s="158">
        <v>3</v>
      </c>
      <c r="X6855" s="191"/>
      <c r="Y6855" s="158"/>
      <c r="Z6855" s="158"/>
      <c r="AG6855" s="158"/>
      <c r="AH6855" s="158"/>
      <c r="AI6855" s="158"/>
      <c r="AJ6855" s="158"/>
    </row>
    <row r="6856" spans="1:36" ht="15" hidden="1" customHeight="1" x14ac:dyDescent="0.25">
      <c r="A6856" s="221" t="s">
        <v>272</v>
      </c>
      <c r="B6856" s="221">
        <v>3</v>
      </c>
      <c r="C6856" s="11" t="s">
        <v>274</v>
      </c>
      <c r="F6856" s="221" t="s">
        <v>277</v>
      </c>
      <c r="G6856" s="183"/>
      <c r="H6856" s="183">
        <v>9</v>
      </c>
      <c r="I6856" s="183">
        <v>1718</v>
      </c>
      <c r="J6856" s="183">
        <v>1825</v>
      </c>
      <c r="L6856" s="184" t="s">
        <v>226</v>
      </c>
      <c r="M6856" s="184" t="s">
        <v>226</v>
      </c>
      <c r="N6856" s="164">
        <v>63.5</v>
      </c>
      <c r="O6856" s="183"/>
      <c r="V6856" t="s">
        <v>91</v>
      </c>
      <c r="W6856" s="183">
        <v>4</v>
      </c>
      <c r="X6856" s="191"/>
      <c r="Y6856" s="158" t="s">
        <v>278</v>
      </c>
      <c r="Z6856" s="158" t="s">
        <v>288</v>
      </c>
      <c r="AB6856" s="113" t="s">
        <v>233</v>
      </c>
      <c r="AG6856" s="183"/>
      <c r="AH6856" s="183"/>
      <c r="AI6856" s="183"/>
      <c r="AJ6856" s="183"/>
    </row>
    <row r="6857" spans="1:36" ht="15" hidden="1" customHeight="1" x14ac:dyDescent="0.25">
      <c r="A6857" s="221" t="s">
        <v>272</v>
      </c>
      <c r="B6857" s="221">
        <v>3</v>
      </c>
      <c r="C6857" s="11" t="s">
        <v>274</v>
      </c>
      <c r="F6857" s="221" t="s">
        <v>277</v>
      </c>
      <c r="G6857" s="158"/>
      <c r="H6857" s="158">
        <v>9</v>
      </c>
      <c r="I6857" s="158">
        <v>1719</v>
      </c>
      <c r="J6857" s="158">
        <v>1826</v>
      </c>
      <c r="L6857" s="159">
        <v>70</v>
      </c>
      <c r="M6857" s="159">
        <v>64</v>
      </c>
      <c r="N6857" s="159">
        <v>67</v>
      </c>
      <c r="O6857" s="158"/>
      <c r="W6857" s="158">
        <v>2</v>
      </c>
      <c r="X6857" s="191"/>
      <c r="Y6857" s="158"/>
      <c r="Z6857" s="158"/>
      <c r="AG6857" s="158"/>
      <c r="AH6857" s="158"/>
      <c r="AI6857" s="158"/>
      <c r="AJ6857" s="158"/>
    </row>
    <row r="6858" spans="1:36" ht="15" hidden="1" customHeight="1" x14ac:dyDescent="0.25">
      <c r="A6858" s="221" t="s">
        <v>272</v>
      </c>
      <c r="B6858" s="221">
        <v>3</v>
      </c>
      <c r="C6858" s="11" t="s">
        <v>274</v>
      </c>
      <c r="F6858" s="221" t="s">
        <v>277</v>
      </c>
      <c r="G6858" s="158"/>
      <c r="H6858" s="158">
        <v>9</v>
      </c>
      <c r="I6858" s="158">
        <v>1720</v>
      </c>
      <c r="J6858" s="158">
        <v>1827</v>
      </c>
      <c r="L6858" s="159">
        <v>62</v>
      </c>
      <c r="M6858" s="159">
        <v>60</v>
      </c>
      <c r="N6858" s="159">
        <v>61</v>
      </c>
      <c r="O6858" s="158"/>
      <c r="W6858" s="158">
        <v>2</v>
      </c>
      <c r="X6858" s="191"/>
      <c r="Y6858" s="158"/>
      <c r="Z6858" s="158"/>
      <c r="AG6858" s="158"/>
      <c r="AH6858" s="158"/>
      <c r="AI6858" s="158"/>
      <c r="AJ6858" s="158"/>
    </row>
    <row r="6859" spans="1:36" ht="15" hidden="1" customHeight="1" x14ac:dyDescent="0.25">
      <c r="A6859" s="221" t="s">
        <v>272</v>
      </c>
      <c r="B6859" s="221">
        <v>3</v>
      </c>
      <c r="C6859" s="11" t="s">
        <v>274</v>
      </c>
      <c r="F6859" s="221" t="s">
        <v>277</v>
      </c>
      <c r="G6859" s="158"/>
      <c r="H6859" s="158">
        <v>9</v>
      </c>
      <c r="I6859" s="158">
        <v>1721</v>
      </c>
      <c r="J6859" s="158">
        <v>1828</v>
      </c>
      <c r="L6859" s="159">
        <v>58</v>
      </c>
      <c r="M6859" s="159">
        <v>53</v>
      </c>
      <c r="N6859" s="159">
        <v>55.5</v>
      </c>
      <c r="O6859" s="158"/>
      <c r="W6859" s="158">
        <v>2</v>
      </c>
      <c r="X6859" s="191"/>
      <c r="Y6859" s="158"/>
      <c r="Z6859" s="158"/>
      <c r="AG6859" s="158"/>
      <c r="AH6859" s="158"/>
      <c r="AI6859" s="158"/>
      <c r="AJ6859" s="158"/>
    </row>
    <row r="6860" spans="1:36" ht="15" hidden="1" customHeight="1" x14ac:dyDescent="0.25">
      <c r="A6860" s="221" t="s">
        <v>272</v>
      </c>
      <c r="B6860" s="221">
        <v>3</v>
      </c>
      <c r="C6860" s="11" t="s">
        <v>274</v>
      </c>
      <c r="F6860" s="221" t="s">
        <v>277</v>
      </c>
      <c r="G6860" s="158"/>
      <c r="H6860" s="158">
        <v>9</v>
      </c>
      <c r="I6860" s="158">
        <v>1722</v>
      </c>
      <c r="J6860" s="158">
        <v>1829</v>
      </c>
      <c r="L6860" s="159">
        <v>40</v>
      </c>
      <c r="M6860" s="159">
        <v>38</v>
      </c>
      <c r="N6860" s="159">
        <v>39</v>
      </c>
      <c r="O6860" s="158"/>
      <c r="W6860" s="158">
        <v>3</v>
      </c>
      <c r="X6860" s="191"/>
      <c r="Y6860" s="158"/>
      <c r="Z6860" s="158"/>
      <c r="AG6860" s="158"/>
      <c r="AH6860" s="158"/>
      <c r="AI6860" s="158"/>
      <c r="AJ6860" s="158"/>
    </row>
    <row r="6861" spans="1:36" ht="15" hidden="1" customHeight="1" x14ac:dyDescent="0.25">
      <c r="A6861" s="221" t="s">
        <v>272</v>
      </c>
      <c r="B6861" s="221">
        <v>3</v>
      </c>
      <c r="C6861" s="11" t="s">
        <v>274</v>
      </c>
      <c r="F6861" s="221" t="s">
        <v>277</v>
      </c>
      <c r="G6861" s="158"/>
      <c r="H6861" s="158">
        <v>9</v>
      </c>
      <c r="I6861" s="158">
        <v>1723</v>
      </c>
      <c r="J6861" s="158">
        <v>1830</v>
      </c>
      <c r="L6861" s="159">
        <v>39</v>
      </c>
      <c r="M6861" s="159">
        <v>41</v>
      </c>
      <c r="N6861" s="159">
        <v>40</v>
      </c>
      <c r="O6861" s="158"/>
      <c r="W6861" s="158">
        <v>3</v>
      </c>
      <c r="X6861" s="191"/>
      <c r="Y6861" s="158"/>
      <c r="Z6861" s="158"/>
      <c r="AG6861" s="158"/>
      <c r="AH6861" s="158"/>
      <c r="AI6861" s="158"/>
      <c r="AJ6861" s="158"/>
    </row>
    <row r="6862" spans="1:36" ht="15" hidden="1" customHeight="1" x14ac:dyDescent="0.25">
      <c r="A6862" s="221" t="s">
        <v>272</v>
      </c>
      <c r="B6862" s="221">
        <v>3</v>
      </c>
      <c r="C6862" s="11" t="s">
        <v>274</v>
      </c>
      <c r="F6862" s="221" t="s">
        <v>277</v>
      </c>
      <c r="G6862" s="158"/>
      <c r="H6862" s="158">
        <v>9</v>
      </c>
      <c r="I6862" s="158">
        <v>1724</v>
      </c>
      <c r="J6862" s="158">
        <v>1831</v>
      </c>
      <c r="L6862" s="159">
        <v>40</v>
      </c>
      <c r="M6862" s="159">
        <v>43</v>
      </c>
      <c r="N6862" s="159">
        <v>41.5</v>
      </c>
      <c r="O6862" s="158"/>
      <c r="W6862" s="158">
        <v>3</v>
      </c>
      <c r="X6862" s="191"/>
      <c r="Y6862" s="158"/>
      <c r="Z6862" s="158"/>
      <c r="AG6862" s="158"/>
      <c r="AH6862" s="158"/>
      <c r="AI6862" s="158"/>
      <c r="AJ6862" s="158"/>
    </row>
    <row r="6863" spans="1:36" ht="15" hidden="1" customHeight="1" x14ac:dyDescent="0.25">
      <c r="A6863" s="221" t="s">
        <v>272</v>
      </c>
      <c r="B6863" s="221">
        <v>3</v>
      </c>
      <c r="C6863" s="11" t="s">
        <v>274</v>
      </c>
      <c r="F6863" s="221" t="s">
        <v>277</v>
      </c>
      <c r="G6863" s="158"/>
      <c r="H6863" s="158">
        <v>9</v>
      </c>
      <c r="I6863" s="158">
        <v>1726</v>
      </c>
      <c r="J6863" s="158">
        <v>1833</v>
      </c>
      <c r="L6863" s="159">
        <v>35</v>
      </c>
      <c r="M6863" s="159">
        <v>31</v>
      </c>
      <c r="N6863" s="159">
        <v>33</v>
      </c>
      <c r="O6863" s="158">
        <v>3.7</v>
      </c>
      <c r="W6863" s="158">
        <v>2</v>
      </c>
      <c r="X6863" s="191"/>
      <c r="Y6863" s="158"/>
      <c r="Z6863" s="158"/>
      <c r="AG6863" s="158">
        <v>0.7</v>
      </c>
      <c r="AH6863" s="158">
        <v>0.55000000000000004</v>
      </c>
      <c r="AI6863" s="158">
        <v>0.5</v>
      </c>
      <c r="AJ6863" s="158">
        <v>0.4</v>
      </c>
    </row>
    <row r="6864" spans="1:36" ht="15" hidden="1" customHeight="1" x14ac:dyDescent="0.25">
      <c r="A6864" s="221" t="s">
        <v>272</v>
      </c>
      <c r="B6864" s="221">
        <v>3</v>
      </c>
      <c r="C6864" s="11" t="s">
        <v>274</v>
      </c>
      <c r="F6864" s="221" t="s">
        <v>277</v>
      </c>
      <c r="G6864" s="158"/>
      <c r="H6864" s="158">
        <v>9</v>
      </c>
      <c r="I6864" s="158">
        <v>1727</v>
      </c>
      <c r="J6864" s="158">
        <v>1834</v>
      </c>
      <c r="L6864" s="159">
        <v>38</v>
      </c>
      <c r="M6864" s="159">
        <v>34</v>
      </c>
      <c r="N6864" s="159">
        <v>36</v>
      </c>
      <c r="O6864" s="158"/>
      <c r="W6864" s="158">
        <v>2</v>
      </c>
      <c r="X6864" s="191"/>
      <c r="Y6864" s="158"/>
      <c r="Z6864" s="158"/>
      <c r="AG6864" s="158"/>
      <c r="AH6864" s="158"/>
      <c r="AI6864" s="158"/>
      <c r="AJ6864" s="158"/>
    </row>
    <row r="6865" spans="1:36" ht="15" hidden="1" customHeight="1" x14ac:dyDescent="0.25">
      <c r="A6865" s="221" t="s">
        <v>272</v>
      </c>
      <c r="B6865" s="221">
        <v>3</v>
      </c>
      <c r="C6865" s="11" t="s">
        <v>274</v>
      </c>
      <c r="F6865" s="221" t="s">
        <v>277</v>
      </c>
      <c r="G6865" s="158"/>
      <c r="H6865" s="158">
        <v>9</v>
      </c>
      <c r="I6865" s="158">
        <v>1728</v>
      </c>
      <c r="J6865" s="158">
        <v>1835</v>
      </c>
      <c r="L6865" s="159">
        <v>46</v>
      </c>
      <c r="M6865" s="159">
        <v>44</v>
      </c>
      <c r="N6865" s="159">
        <v>45</v>
      </c>
      <c r="O6865" s="158">
        <v>4.8</v>
      </c>
      <c r="W6865" s="158">
        <v>2</v>
      </c>
      <c r="X6865" s="191"/>
      <c r="Y6865" s="158"/>
      <c r="Z6865" s="158"/>
      <c r="AG6865" s="158">
        <v>0.5</v>
      </c>
      <c r="AH6865" s="158">
        <v>0.65</v>
      </c>
      <c r="AI6865" s="158">
        <v>0.85</v>
      </c>
      <c r="AJ6865" s="158">
        <v>1.05</v>
      </c>
    </row>
    <row r="6866" spans="1:36" ht="15" hidden="1" customHeight="1" x14ac:dyDescent="0.25">
      <c r="A6866" s="221" t="s">
        <v>272</v>
      </c>
      <c r="B6866" s="221">
        <v>3</v>
      </c>
      <c r="C6866" s="11" t="s">
        <v>274</v>
      </c>
      <c r="F6866" s="221" t="s">
        <v>277</v>
      </c>
      <c r="G6866" s="158"/>
      <c r="H6866" s="158">
        <v>9</v>
      </c>
      <c r="I6866" s="158">
        <v>1729</v>
      </c>
      <c r="J6866" s="158">
        <v>1836</v>
      </c>
      <c r="L6866" s="159">
        <v>58</v>
      </c>
      <c r="M6866" s="159">
        <v>55</v>
      </c>
      <c r="N6866" s="159">
        <v>56.5</v>
      </c>
      <c r="O6866" s="158">
        <v>4.5</v>
      </c>
      <c r="W6866" s="158">
        <v>2</v>
      </c>
      <c r="X6866" s="191"/>
      <c r="Y6866" s="158"/>
      <c r="Z6866" s="158"/>
      <c r="AG6866" s="158">
        <v>0.75</v>
      </c>
      <c r="AH6866" s="158">
        <v>1.1000000000000001</v>
      </c>
      <c r="AI6866" s="158">
        <v>0.6</v>
      </c>
      <c r="AJ6866" s="158">
        <v>1.4</v>
      </c>
    </row>
    <row r="6867" spans="1:36" ht="15" hidden="1" customHeight="1" x14ac:dyDescent="0.25">
      <c r="A6867" s="221" t="s">
        <v>272</v>
      </c>
      <c r="B6867" s="221">
        <v>3</v>
      </c>
      <c r="C6867" s="11" t="s">
        <v>274</v>
      </c>
      <c r="F6867" s="221" t="s">
        <v>277</v>
      </c>
      <c r="G6867" s="158"/>
      <c r="H6867" s="158">
        <v>9</v>
      </c>
      <c r="I6867" s="158">
        <v>1730</v>
      </c>
      <c r="J6867" s="158">
        <v>1837</v>
      </c>
      <c r="L6867" s="159">
        <v>39</v>
      </c>
      <c r="M6867" s="159">
        <v>43</v>
      </c>
      <c r="N6867" s="159">
        <v>41</v>
      </c>
      <c r="O6867" s="158"/>
      <c r="W6867" s="158">
        <v>3</v>
      </c>
      <c r="X6867" s="191"/>
      <c r="Y6867" s="158"/>
      <c r="Z6867" s="158"/>
      <c r="AG6867" s="158"/>
      <c r="AH6867" s="158"/>
      <c r="AI6867" s="158"/>
      <c r="AJ6867" s="158"/>
    </row>
    <row r="6868" spans="1:36" ht="15" hidden="1" customHeight="1" x14ac:dyDescent="0.25">
      <c r="A6868" s="221" t="s">
        <v>272</v>
      </c>
      <c r="B6868" s="221">
        <v>3</v>
      </c>
      <c r="C6868" s="11" t="s">
        <v>274</v>
      </c>
      <c r="F6868" s="221" t="s">
        <v>277</v>
      </c>
      <c r="G6868" s="158"/>
      <c r="H6868" s="158">
        <v>9</v>
      </c>
      <c r="I6868" s="158">
        <v>1732</v>
      </c>
      <c r="J6868" s="158">
        <v>1839</v>
      </c>
      <c r="L6868" s="159">
        <v>63</v>
      </c>
      <c r="M6868" s="159">
        <v>58</v>
      </c>
      <c r="N6868" s="159">
        <v>60.5</v>
      </c>
      <c r="O6868" s="158">
        <v>5.7</v>
      </c>
      <c r="W6868" s="158">
        <v>2</v>
      </c>
      <c r="X6868" s="191"/>
      <c r="Y6868" s="158"/>
      <c r="Z6868" s="158"/>
      <c r="AG6868" s="158">
        <v>0.55000000000000004</v>
      </c>
      <c r="AH6868" s="158">
        <v>1.75</v>
      </c>
      <c r="AI6868" s="158">
        <v>1.4</v>
      </c>
      <c r="AJ6868" s="158">
        <v>0.3</v>
      </c>
    </row>
    <row r="6869" spans="1:36" ht="15" hidden="1" customHeight="1" x14ac:dyDescent="0.25">
      <c r="A6869" s="221" t="s">
        <v>272</v>
      </c>
      <c r="B6869" s="221">
        <v>3</v>
      </c>
      <c r="C6869" s="11" t="s">
        <v>274</v>
      </c>
      <c r="F6869" s="221" t="s">
        <v>277</v>
      </c>
      <c r="G6869" s="158"/>
      <c r="H6869" s="158">
        <v>9</v>
      </c>
      <c r="I6869" s="158">
        <v>1733</v>
      </c>
      <c r="J6869" s="158">
        <v>1840</v>
      </c>
      <c r="L6869" s="159">
        <v>36</v>
      </c>
      <c r="M6869" s="159">
        <v>37</v>
      </c>
      <c r="N6869" s="159">
        <v>36.5</v>
      </c>
      <c r="O6869" s="158"/>
      <c r="W6869" s="158">
        <v>3</v>
      </c>
      <c r="X6869" s="191"/>
      <c r="Y6869" s="158"/>
      <c r="Z6869" s="158"/>
      <c r="AG6869" s="158"/>
      <c r="AH6869" s="158"/>
      <c r="AI6869" s="158"/>
      <c r="AJ6869" s="158"/>
    </row>
    <row r="6870" spans="1:36" ht="15" hidden="1" customHeight="1" x14ac:dyDescent="0.25">
      <c r="A6870" s="221" t="s">
        <v>272</v>
      </c>
      <c r="B6870" s="221">
        <v>3</v>
      </c>
      <c r="C6870" s="11" t="s">
        <v>274</v>
      </c>
      <c r="F6870" s="221" t="s">
        <v>277</v>
      </c>
      <c r="G6870" s="158"/>
      <c r="H6870" s="158">
        <v>9</v>
      </c>
      <c r="I6870" s="158">
        <v>1735</v>
      </c>
      <c r="J6870" s="158">
        <v>1842</v>
      </c>
      <c r="L6870" s="159">
        <v>105</v>
      </c>
      <c r="M6870" s="159">
        <v>96</v>
      </c>
      <c r="N6870" s="159">
        <v>100.5</v>
      </c>
      <c r="O6870" s="158">
        <v>7.5</v>
      </c>
      <c r="W6870" s="158">
        <v>2</v>
      </c>
      <c r="X6870" s="191"/>
      <c r="Y6870" s="158"/>
      <c r="Z6870" s="158"/>
      <c r="AG6870" s="158">
        <v>0.8</v>
      </c>
      <c r="AH6870" s="158">
        <v>1.2</v>
      </c>
      <c r="AI6870" s="158">
        <v>1.2</v>
      </c>
      <c r="AJ6870" s="158">
        <v>0.85</v>
      </c>
    </row>
    <row r="6871" spans="1:36" ht="15" hidden="1" customHeight="1" x14ac:dyDescent="0.25">
      <c r="A6871" s="221" t="s">
        <v>272</v>
      </c>
      <c r="B6871" s="221">
        <v>3</v>
      </c>
      <c r="C6871" s="11" t="s">
        <v>274</v>
      </c>
      <c r="F6871" s="221" t="s">
        <v>277</v>
      </c>
      <c r="G6871" s="158"/>
      <c r="H6871" s="158">
        <v>9</v>
      </c>
      <c r="I6871" s="158">
        <v>1736</v>
      </c>
      <c r="J6871" s="158">
        <v>1843</v>
      </c>
      <c r="L6871" s="159">
        <v>46</v>
      </c>
      <c r="M6871" s="159">
        <v>47</v>
      </c>
      <c r="N6871" s="159">
        <v>46.5</v>
      </c>
      <c r="O6871" s="158">
        <v>3.3</v>
      </c>
      <c r="W6871" s="158">
        <v>3</v>
      </c>
      <c r="X6871" s="191"/>
      <c r="Y6871" s="158"/>
      <c r="Z6871" s="158"/>
      <c r="AG6871" s="158">
        <v>-0.3</v>
      </c>
      <c r="AH6871" s="158">
        <v>0.4</v>
      </c>
      <c r="AI6871" s="158">
        <v>2.4</v>
      </c>
      <c r="AJ6871" s="158">
        <v>1.5</v>
      </c>
    </row>
    <row r="6872" spans="1:36" ht="15" hidden="1" customHeight="1" x14ac:dyDescent="0.25">
      <c r="A6872" s="221" t="s">
        <v>272</v>
      </c>
      <c r="B6872" s="221">
        <v>3</v>
      </c>
      <c r="C6872" s="11" t="s">
        <v>274</v>
      </c>
      <c r="F6872" s="221" t="s">
        <v>277</v>
      </c>
      <c r="G6872" s="158"/>
      <c r="H6872" s="158">
        <v>9</v>
      </c>
      <c r="I6872" s="158">
        <v>1737</v>
      </c>
      <c r="J6872" s="158">
        <v>1844</v>
      </c>
      <c r="L6872" s="159">
        <v>28</v>
      </c>
      <c r="M6872" s="159">
        <v>29</v>
      </c>
      <c r="N6872" s="159">
        <v>28.5</v>
      </c>
      <c r="O6872" s="158"/>
      <c r="W6872" s="158">
        <v>3</v>
      </c>
      <c r="X6872" s="191"/>
      <c r="Y6872" s="158"/>
      <c r="Z6872" s="158"/>
      <c r="AG6872" s="158"/>
      <c r="AH6872" s="158"/>
      <c r="AI6872" s="158"/>
      <c r="AJ6872" s="158"/>
    </row>
    <row r="6873" spans="1:36" ht="15" hidden="1" customHeight="1" x14ac:dyDescent="0.25">
      <c r="A6873" s="221" t="s">
        <v>272</v>
      </c>
      <c r="B6873" s="221">
        <v>3</v>
      </c>
      <c r="C6873" s="11" t="s">
        <v>274</v>
      </c>
      <c r="F6873" s="221" t="s">
        <v>277</v>
      </c>
      <c r="G6873" s="158"/>
      <c r="H6873" s="158">
        <v>9</v>
      </c>
      <c r="I6873" s="158">
        <v>1738</v>
      </c>
      <c r="J6873" s="158">
        <v>1845</v>
      </c>
      <c r="L6873" s="159">
        <v>60</v>
      </c>
      <c r="M6873" s="159">
        <v>64</v>
      </c>
      <c r="N6873" s="159">
        <v>62</v>
      </c>
      <c r="O6873" s="158">
        <v>6.8</v>
      </c>
      <c r="W6873" s="158">
        <v>2</v>
      </c>
      <c r="X6873" s="191"/>
      <c r="Y6873" s="158"/>
      <c r="Z6873" s="158"/>
      <c r="AG6873" s="158">
        <v>1.1499999999999999</v>
      </c>
      <c r="AH6873" s="158">
        <v>1.5</v>
      </c>
      <c r="AI6873" s="158">
        <v>0.95</v>
      </c>
      <c r="AJ6873" s="158">
        <v>1.55</v>
      </c>
    </row>
    <row r="6874" spans="1:36" ht="15" hidden="1" customHeight="1" x14ac:dyDescent="0.25">
      <c r="A6874" s="221" t="s">
        <v>272</v>
      </c>
      <c r="B6874" s="221">
        <v>3</v>
      </c>
      <c r="C6874" s="11" t="s">
        <v>274</v>
      </c>
      <c r="F6874" s="221" t="s">
        <v>277</v>
      </c>
      <c r="G6874" s="183"/>
      <c r="H6874" s="183">
        <v>9</v>
      </c>
      <c r="I6874" s="183">
        <v>1739</v>
      </c>
      <c r="J6874" s="183">
        <v>1846</v>
      </c>
      <c r="L6874" s="184" t="s">
        <v>226</v>
      </c>
      <c r="M6874" s="184" t="s">
        <v>226</v>
      </c>
      <c r="N6874" s="164">
        <v>41.5</v>
      </c>
      <c r="O6874" s="183"/>
      <c r="V6874" t="s">
        <v>91</v>
      </c>
      <c r="W6874" s="183">
        <v>4</v>
      </c>
      <c r="X6874" s="191"/>
      <c r="Y6874" s="158" t="s">
        <v>278</v>
      </c>
      <c r="Z6874" s="158" t="s">
        <v>288</v>
      </c>
      <c r="AB6874" s="113"/>
      <c r="AG6874" s="183"/>
      <c r="AH6874" s="183"/>
      <c r="AI6874" s="183"/>
      <c r="AJ6874" s="183"/>
    </row>
    <row r="6875" spans="1:36" ht="15" hidden="1" customHeight="1" x14ac:dyDescent="0.25">
      <c r="A6875" s="221" t="s">
        <v>272</v>
      </c>
      <c r="B6875" s="221">
        <v>3</v>
      </c>
      <c r="C6875" s="11" t="s">
        <v>274</v>
      </c>
      <c r="F6875" s="221" t="s">
        <v>277</v>
      </c>
      <c r="G6875" s="183"/>
      <c r="H6875" s="183">
        <v>9</v>
      </c>
      <c r="I6875" s="183">
        <v>1740</v>
      </c>
      <c r="J6875" s="183">
        <v>1847</v>
      </c>
      <c r="L6875" s="184">
        <v>57</v>
      </c>
      <c r="M6875" s="184">
        <v>64</v>
      </c>
      <c r="N6875" s="184">
        <v>60.5</v>
      </c>
      <c r="O6875" s="183"/>
      <c r="V6875" t="s">
        <v>91</v>
      </c>
      <c r="W6875" s="183">
        <v>4</v>
      </c>
      <c r="X6875" s="191"/>
      <c r="Y6875" s="158" t="s">
        <v>278</v>
      </c>
      <c r="Z6875" s="158" t="s">
        <v>288</v>
      </c>
      <c r="AB6875" s="113"/>
      <c r="AG6875" s="183"/>
      <c r="AH6875" s="183"/>
      <c r="AI6875" s="183"/>
      <c r="AJ6875" s="183"/>
    </row>
    <row r="6876" spans="1:36" ht="15" hidden="1" customHeight="1" x14ac:dyDescent="0.25">
      <c r="A6876" s="221" t="s">
        <v>272</v>
      </c>
      <c r="B6876" s="221">
        <v>3</v>
      </c>
      <c r="C6876" s="11" t="s">
        <v>274</v>
      </c>
      <c r="F6876" s="221" t="s">
        <v>277</v>
      </c>
      <c r="G6876" s="158"/>
      <c r="H6876" s="158">
        <v>9</v>
      </c>
      <c r="I6876" s="158">
        <v>1741</v>
      </c>
      <c r="J6876" s="158">
        <v>1848</v>
      </c>
      <c r="L6876" s="159">
        <v>42</v>
      </c>
      <c r="M6876" s="159">
        <v>47</v>
      </c>
      <c r="N6876" s="159">
        <v>44.5</v>
      </c>
      <c r="O6876" s="158"/>
      <c r="W6876" s="158">
        <v>3</v>
      </c>
      <c r="X6876" s="191"/>
      <c r="Y6876" s="158"/>
      <c r="Z6876" s="158"/>
      <c r="AG6876" s="158"/>
      <c r="AH6876" s="158"/>
      <c r="AI6876" s="158"/>
      <c r="AJ6876" s="158"/>
    </row>
    <row r="6877" spans="1:36" ht="15" hidden="1" customHeight="1" x14ac:dyDescent="0.25">
      <c r="A6877" s="221" t="s">
        <v>272</v>
      </c>
      <c r="B6877" s="221">
        <v>3</v>
      </c>
      <c r="C6877" s="11" t="s">
        <v>274</v>
      </c>
      <c r="F6877" s="221" t="s">
        <v>277</v>
      </c>
      <c r="G6877" s="158"/>
      <c r="H6877" s="158">
        <v>9</v>
      </c>
      <c r="I6877" s="158">
        <v>1743</v>
      </c>
      <c r="J6877" s="158">
        <v>1850</v>
      </c>
      <c r="L6877" s="159">
        <v>57</v>
      </c>
      <c r="M6877" s="159">
        <v>55</v>
      </c>
      <c r="N6877" s="159">
        <v>56</v>
      </c>
      <c r="O6877" s="158"/>
      <c r="W6877" s="158">
        <v>3</v>
      </c>
      <c r="X6877" s="191"/>
      <c r="Y6877" s="158"/>
      <c r="Z6877" s="158"/>
      <c r="AG6877" s="158"/>
      <c r="AH6877" s="158"/>
      <c r="AI6877" s="158"/>
      <c r="AJ6877" s="158"/>
    </row>
    <row r="6878" spans="1:36" ht="15" hidden="1" customHeight="1" x14ac:dyDescent="0.25">
      <c r="A6878" s="221" t="s">
        <v>272</v>
      </c>
      <c r="B6878" s="221">
        <v>3</v>
      </c>
      <c r="C6878" s="11" t="s">
        <v>274</v>
      </c>
      <c r="F6878" s="221" t="s">
        <v>277</v>
      </c>
      <c r="G6878" s="183"/>
      <c r="H6878" s="183">
        <v>9</v>
      </c>
      <c r="I6878" s="183">
        <v>1745</v>
      </c>
      <c r="J6878" s="183">
        <v>1852</v>
      </c>
      <c r="L6878" s="184">
        <v>10</v>
      </c>
      <c r="M6878" s="184">
        <v>11</v>
      </c>
      <c r="N6878" s="184">
        <v>10.5</v>
      </c>
      <c r="O6878" s="183"/>
      <c r="V6878" t="s">
        <v>91</v>
      </c>
      <c r="W6878" s="183">
        <v>4</v>
      </c>
      <c r="X6878" s="191"/>
      <c r="Y6878" s="158" t="s">
        <v>278</v>
      </c>
      <c r="Z6878" s="158" t="s">
        <v>288</v>
      </c>
      <c r="AB6878" s="113"/>
      <c r="AG6878" s="183"/>
      <c r="AH6878" s="183"/>
      <c r="AI6878" s="183"/>
      <c r="AJ6878" s="183"/>
    </row>
    <row r="6879" spans="1:36" ht="15" hidden="1" customHeight="1" x14ac:dyDescent="0.25">
      <c r="A6879" s="221" t="s">
        <v>272</v>
      </c>
      <c r="B6879" s="221">
        <v>3</v>
      </c>
      <c r="C6879" s="11" t="s">
        <v>274</v>
      </c>
      <c r="F6879" s="221" t="s">
        <v>277</v>
      </c>
      <c r="G6879" s="158"/>
      <c r="H6879" s="158">
        <v>9</v>
      </c>
      <c r="I6879" s="158">
        <v>1746</v>
      </c>
      <c r="J6879" s="158">
        <v>1853</v>
      </c>
      <c r="L6879" s="159">
        <v>81</v>
      </c>
      <c r="M6879" s="159">
        <v>82</v>
      </c>
      <c r="N6879" s="159">
        <v>81.5</v>
      </c>
      <c r="O6879" s="158">
        <v>6.6</v>
      </c>
      <c r="W6879" s="158">
        <v>2</v>
      </c>
      <c r="X6879" s="191"/>
      <c r="Y6879" s="158"/>
      <c r="Z6879" s="158"/>
      <c r="AG6879" s="158">
        <v>0.5</v>
      </c>
      <c r="AH6879" s="158">
        <v>0.6</v>
      </c>
      <c r="AI6879" s="158">
        <v>0.85</v>
      </c>
      <c r="AJ6879" s="158">
        <v>0.65</v>
      </c>
    </row>
    <row r="6880" spans="1:36" ht="15" hidden="1" customHeight="1" x14ac:dyDescent="0.25">
      <c r="A6880" s="221" t="s">
        <v>272</v>
      </c>
      <c r="B6880" s="221">
        <v>3</v>
      </c>
      <c r="C6880" s="11" t="s">
        <v>274</v>
      </c>
      <c r="F6880" s="221" t="s">
        <v>277</v>
      </c>
      <c r="G6880" s="183"/>
      <c r="H6880" s="183">
        <v>9</v>
      </c>
      <c r="I6880" s="183">
        <v>1747</v>
      </c>
      <c r="J6880" s="183">
        <v>1854</v>
      </c>
      <c r="L6880" s="184" t="s">
        <v>226</v>
      </c>
      <c r="M6880" s="184" t="s">
        <v>226</v>
      </c>
      <c r="N6880" s="164">
        <v>56.5</v>
      </c>
      <c r="O6880" s="183"/>
      <c r="V6880" t="s">
        <v>91</v>
      </c>
      <c r="W6880" s="183">
        <v>4</v>
      </c>
      <c r="X6880" s="191"/>
      <c r="Y6880" s="158" t="s">
        <v>278</v>
      </c>
      <c r="Z6880" s="158" t="s">
        <v>288</v>
      </c>
      <c r="AB6880" s="113"/>
      <c r="AG6880" s="183"/>
      <c r="AH6880" s="183"/>
      <c r="AI6880" s="183"/>
      <c r="AJ6880" s="183"/>
    </row>
    <row r="6881" spans="1:36" ht="15" hidden="1" customHeight="1" x14ac:dyDescent="0.25">
      <c r="A6881" s="221" t="s">
        <v>272</v>
      </c>
      <c r="B6881" s="221">
        <v>3</v>
      </c>
      <c r="C6881" s="11" t="s">
        <v>274</v>
      </c>
      <c r="F6881" s="221" t="s">
        <v>277</v>
      </c>
      <c r="G6881" s="158"/>
      <c r="H6881" s="158">
        <v>9</v>
      </c>
      <c r="I6881" s="158">
        <v>1749</v>
      </c>
      <c r="J6881" s="158">
        <v>1856</v>
      </c>
      <c r="L6881" s="159">
        <v>52</v>
      </c>
      <c r="M6881" s="159">
        <v>54</v>
      </c>
      <c r="N6881" s="159">
        <v>53</v>
      </c>
      <c r="O6881" s="158">
        <v>4</v>
      </c>
      <c r="W6881" s="158">
        <v>2</v>
      </c>
      <c r="X6881" s="191"/>
      <c r="Y6881" s="158"/>
      <c r="Z6881" s="158"/>
      <c r="AG6881" s="158">
        <v>0.45</v>
      </c>
      <c r="AH6881" s="158">
        <v>1</v>
      </c>
      <c r="AI6881" s="158">
        <v>1.25</v>
      </c>
      <c r="AJ6881" s="158">
        <v>0.6</v>
      </c>
    </row>
    <row r="6882" spans="1:36" ht="15" hidden="1" customHeight="1" x14ac:dyDescent="0.25">
      <c r="A6882" s="221" t="s">
        <v>272</v>
      </c>
      <c r="B6882" s="221">
        <v>3</v>
      </c>
      <c r="C6882" s="11" t="s">
        <v>274</v>
      </c>
      <c r="F6882" s="221" t="s">
        <v>277</v>
      </c>
      <c r="G6882" s="158"/>
      <c r="H6882" s="158">
        <v>9</v>
      </c>
      <c r="I6882" s="158">
        <v>1750</v>
      </c>
      <c r="J6882" s="158">
        <v>1857</v>
      </c>
      <c r="L6882" s="159">
        <v>40</v>
      </c>
      <c r="M6882" s="159">
        <v>36</v>
      </c>
      <c r="N6882" s="159">
        <v>38</v>
      </c>
      <c r="O6882" s="158"/>
      <c r="W6882" s="158">
        <v>2</v>
      </c>
      <c r="X6882" s="191"/>
      <c r="Y6882" s="158"/>
      <c r="Z6882" s="158"/>
      <c r="AG6882" s="158"/>
      <c r="AH6882" s="158"/>
      <c r="AI6882" s="158"/>
      <c r="AJ6882" s="158"/>
    </row>
    <row r="6883" spans="1:36" ht="15" hidden="1" customHeight="1" x14ac:dyDescent="0.25">
      <c r="A6883" s="221" t="s">
        <v>272</v>
      </c>
      <c r="B6883" s="221">
        <v>3</v>
      </c>
      <c r="C6883" s="11" t="s">
        <v>274</v>
      </c>
      <c r="F6883" s="221" t="s">
        <v>277</v>
      </c>
      <c r="G6883" s="158"/>
      <c r="H6883" s="158">
        <v>9</v>
      </c>
      <c r="I6883" s="158">
        <v>1751</v>
      </c>
      <c r="J6883" s="158">
        <v>1858</v>
      </c>
      <c r="L6883" s="159">
        <v>30</v>
      </c>
      <c r="M6883" s="159">
        <v>32</v>
      </c>
      <c r="N6883" s="159">
        <v>31</v>
      </c>
      <c r="O6883" s="158"/>
      <c r="W6883" s="158">
        <v>3</v>
      </c>
      <c r="X6883" s="191"/>
      <c r="Y6883" s="158"/>
      <c r="Z6883" s="158"/>
      <c r="AG6883" s="158"/>
      <c r="AH6883" s="158"/>
      <c r="AI6883" s="158"/>
      <c r="AJ6883" s="158"/>
    </row>
    <row r="6884" spans="1:36" ht="15" hidden="1" customHeight="1" x14ac:dyDescent="0.25">
      <c r="A6884" s="221" t="s">
        <v>272</v>
      </c>
      <c r="B6884" s="221">
        <v>3</v>
      </c>
      <c r="C6884" s="11" t="s">
        <v>274</v>
      </c>
      <c r="F6884" s="221" t="s">
        <v>277</v>
      </c>
      <c r="G6884" s="158"/>
      <c r="H6884" s="158">
        <v>9</v>
      </c>
      <c r="I6884" s="158">
        <v>1752</v>
      </c>
      <c r="J6884" s="158">
        <v>1859</v>
      </c>
      <c r="L6884" s="159">
        <v>54</v>
      </c>
      <c r="M6884" s="159">
        <v>58</v>
      </c>
      <c r="N6884" s="159">
        <v>56</v>
      </c>
      <c r="O6884" s="158"/>
      <c r="W6884" s="158">
        <v>3</v>
      </c>
      <c r="X6884" s="191"/>
      <c r="Y6884" s="158"/>
      <c r="Z6884" s="158"/>
      <c r="AG6884" s="158"/>
      <c r="AH6884" s="158"/>
      <c r="AI6884" s="158"/>
      <c r="AJ6884" s="158"/>
    </row>
    <row r="6885" spans="1:36" ht="15" hidden="1" customHeight="1" x14ac:dyDescent="0.25">
      <c r="A6885" s="221" t="s">
        <v>272</v>
      </c>
      <c r="B6885" s="221">
        <v>3</v>
      </c>
      <c r="C6885" s="11" t="s">
        <v>274</v>
      </c>
      <c r="F6885" s="221" t="s">
        <v>277</v>
      </c>
      <c r="G6885" s="158"/>
      <c r="H6885" s="158">
        <v>9</v>
      </c>
      <c r="I6885" s="158">
        <v>1753</v>
      </c>
      <c r="J6885" s="158">
        <v>1860</v>
      </c>
      <c r="L6885" s="159">
        <v>91</v>
      </c>
      <c r="M6885" s="159">
        <v>82</v>
      </c>
      <c r="N6885" s="159">
        <v>86.5</v>
      </c>
      <c r="O6885" s="158">
        <v>6.1</v>
      </c>
      <c r="W6885" s="158">
        <v>2</v>
      </c>
      <c r="X6885" s="191"/>
      <c r="Y6885" s="158"/>
      <c r="Z6885" s="158"/>
      <c r="AG6885" s="158">
        <v>1</v>
      </c>
      <c r="AH6885" s="158">
        <v>2.5</v>
      </c>
      <c r="AI6885" s="158">
        <v>1.35</v>
      </c>
      <c r="AJ6885" s="158">
        <v>0.3</v>
      </c>
    </row>
    <row r="6886" spans="1:36" ht="15" hidden="1" customHeight="1" x14ac:dyDescent="0.25">
      <c r="A6886" s="221" t="s">
        <v>272</v>
      </c>
      <c r="B6886" s="221">
        <v>3</v>
      </c>
      <c r="C6886" s="11" t="s">
        <v>274</v>
      </c>
      <c r="F6886" s="221" t="s">
        <v>277</v>
      </c>
      <c r="G6886" s="158"/>
      <c r="H6886" s="158">
        <v>9</v>
      </c>
      <c r="I6886" s="158">
        <v>1754</v>
      </c>
      <c r="J6886" s="158">
        <v>1861</v>
      </c>
      <c r="L6886" s="159">
        <v>67</v>
      </c>
      <c r="M6886" s="159">
        <v>67</v>
      </c>
      <c r="N6886" s="159">
        <v>67</v>
      </c>
      <c r="O6886" s="158"/>
      <c r="W6886" s="158">
        <v>3</v>
      </c>
      <c r="X6886" s="191"/>
      <c r="Y6886" s="158"/>
      <c r="Z6886" s="158"/>
      <c r="AG6886" s="158"/>
      <c r="AH6886" s="158"/>
      <c r="AI6886" s="158"/>
      <c r="AJ6886" s="158"/>
    </row>
    <row r="6887" spans="1:36" ht="15" hidden="1" customHeight="1" x14ac:dyDescent="0.25">
      <c r="A6887" s="221" t="s">
        <v>272</v>
      </c>
      <c r="B6887" s="221">
        <v>3</v>
      </c>
      <c r="C6887" s="11" t="s">
        <v>274</v>
      </c>
      <c r="F6887" s="221" t="s">
        <v>277</v>
      </c>
      <c r="G6887" s="158"/>
      <c r="H6887" s="158">
        <v>9</v>
      </c>
      <c r="I6887" s="158">
        <v>1756</v>
      </c>
      <c r="J6887" s="158">
        <v>1863</v>
      </c>
      <c r="L6887" s="159">
        <v>87</v>
      </c>
      <c r="M6887" s="159">
        <v>72</v>
      </c>
      <c r="N6887" s="159">
        <v>79.5</v>
      </c>
      <c r="O6887" s="158">
        <v>5.9</v>
      </c>
      <c r="W6887" s="158">
        <v>2</v>
      </c>
      <c r="X6887" s="191"/>
      <c r="Y6887" s="158"/>
      <c r="Z6887" s="158"/>
      <c r="AG6887" s="158">
        <v>1.1000000000000001</v>
      </c>
      <c r="AH6887" s="158">
        <v>2.4500000000000002</v>
      </c>
      <c r="AI6887" s="158">
        <v>0.85</v>
      </c>
      <c r="AJ6887" s="158">
        <v>0.3</v>
      </c>
    </row>
    <row r="6888" spans="1:36" ht="15" hidden="1" customHeight="1" x14ac:dyDescent="0.25">
      <c r="A6888" s="221" t="s">
        <v>272</v>
      </c>
      <c r="B6888" s="221">
        <v>3</v>
      </c>
      <c r="C6888" s="11" t="s">
        <v>274</v>
      </c>
      <c r="F6888" s="221" t="s">
        <v>277</v>
      </c>
      <c r="G6888" s="158"/>
      <c r="H6888" s="158">
        <v>9</v>
      </c>
      <c r="I6888" s="158">
        <v>1759</v>
      </c>
      <c r="J6888" s="158">
        <v>1866</v>
      </c>
      <c r="L6888" s="159">
        <v>44</v>
      </c>
      <c r="M6888" s="159">
        <v>41</v>
      </c>
      <c r="N6888" s="159">
        <v>42.5</v>
      </c>
      <c r="O6888" s="158"/>
      <c r="W6888" s="158">
        <v>2</v>
      </c>
      <c r="X6888" s="191"/>
      <c r="Y6888" s="158"/>
      <c r="Z6888" s="158"/>
      <c r="AG6888" s="158"/>
      <c r="AH6888" s="158"/>
      <c r="AI6888" s="158"/>
      <c r="AJ6888" s="158"/>
    </row>
    <row r="6889" spans="1:36" ht="15" hidden="1" customHeight="1" x14ac:dyDescent="0.25">
      <c r="A6889" s="221" t="s">
        <v>272</v>
      </c>
      <c r="B6889" s="221">
        <v>3</v>
      </c>
      <c r="C6889" s="11" t="s">
        <v>274</v>
      </c>
      <c r="F6889" s="221" t="s">
        <v>277</v>
      </c>
      <c r="G6889" s="158"/>
      <c r="H6889" s="158">
        <v>9</v>
      </c>
      <c r="I6889" s="158">
        <v>1760</v>
      </c>
      <c r="J6889" s="158">
        <v>1867</v>
      </c>
      <c r="L6889" s="159">
        <v>85</v>
      </c>
      <c r="M6889" s="159">
        <v>86</v>
      </c>
      <c r="N6889" s="159">
        <v>85.5</v>
      </c>
      <c r="O6889" s="158">
        <v>6.4</v>
      </c>
      <c r="W6889" s="158">
        <v>1</v>
      </c>
      <c r="X6889" s="191"/>
      <c r="Y6889" s="158"/>
      <c r="Z6889" s="158"/>
      <c r="AG6889" s="158">
        <v>0.8</v>
      </c>
      <c r="AH6889" s="158">
        <v>1.2</v>
      </c>
      <c r="AI6889" s="158">
        <v>1.5</v>
      </c>
      <c r="AJ6889" s="158">
        <v>1.05</v>
      </c>
    </row>
    <row r="6890" spans="1:36" ht="15" hidden="1" customHeight="1" x14ac:dyDescent="0.25">
      <c r="A6890" s="221" t="s">
        <v>272</v>
      </c>
      <c r="B6890" s="221">
        <v>3</v>
      </c>
      <c r="C6890" s="11" t="s">
        <v>274</v>
      </c>
      <c r="F6890" s="221" t="s">
        <v>277</v>
      </c>
      <c r="G6890" s="158"/>
      <c r="H6890" s="158">
        <v>9</v>
      </c>
      <c r="I6890" s="158" t="s">
        <v>147</v>
      </c>
      <c r="J6890" s="158">
        <v>1868</v>
      </c>
      <c r="L6890" s="158">
        <v>16</v>
      </c>
      <c r="M6890" s="158">
        <v>17</v>
      </c>
      <c r="N6890" s="159">
        <v>16.5</v>
      </c>
      <c r="O6890" s="158"/>
      <c r="W6890" s="158">
        <v>2</v>
      </c>
      <c r="X6890" s="191"/>
      <c r="Y6890" s="158"/>
      <c r="Z6890" s="158"/>
      <c r="AG6890" s="158"/>
      <c r="AH6890" s="158"/>
      <c r="AI6890" s="158"/>
      <c r="AJ6890" s="158"/>
    </row>
    <row r="6891" spans="1:36" ht="15" hidden="1" customHeight="1" x14ac:dyDescent="0.25">
      <c r="A6891" s="221" t="s">
        <v>272</v>
      </c>
      <c r="B6891" s="221">
        <v>3</v>
      </c>
      <c r="C6891" s="11" t="s">
        <v>274</v>
      </c>
      <c r="F6891" s="221" t="s">
        <v>277</v>
      </c>
      <c r="G6891" s="158"/>
      <c r="H6891" s="158">
        <v>9</v>
      </c>
      <c r="I6891" s="158" t="s">
        <v>147</v>
      </c>
      <c r="J6891" s="158">
        <v>1869</v>
      </c>
      <c r="L6891" s="158">
        <v>14</v>
      </c>
      <c r="M6891" s="158">
        <v>15</v>
      </c>
      <c r="N6891" s="159">
        <v>14.5</v>
      </c>
      <c r="O6891" s="158"/>
      <c r="W6891" s="158">
        <v>3</v>
      </c>
      <c r="X6891" s="191"/>
      <c r="Y6891" s="158"/>
      <c r="Z6891" s="158"/>
      <c r="AG6891" s="158"/>
      <c r="AH6891" s="158"/>
      <c r="AI6891" s="158"/>
      <c r="AJ6891" s="158"/>
    </row>
    <row r="6892" spans="1:36" ht="15" hidden="1" customHeight="1" x14ac:dyDescent="0.25">
      <c r="A6892" s="221" t="s">
        <v>272</v>
      </c>
      <c r="B6892" s="221">
        <v>3</v>
      </c>
      <c r="C6892" s="11" t="s">
        <v>274</v>
      </c>
      <c r="F6892" s="221" t="s">
        <v>277</v>
      </c>
      <c r="G6892" s="158"/>
      <c r="H6892" s="158">
        <v>9</v>
      </c>
      <c r="I6892" s="158">
        <v>1761</v>
      </c>
      <c r="J6892" s="158">
        <v>1870</v>
      </c>
      <c r="L6892" s="159">
        <v>63</v>
      </c>
      <c r="M6892" s="159">
        <v>62</v>
      </c>
      <c r="N6892" s="159">
        <v>62.5</v>
      </c>
      <c r="O6892" s="158"/>
      <c r="W6892" s="158">
        <v>3</v>
      </c>
      <c r="X6892" s="191"/>
      <c r="Y6892" s="158"/>
      <c r="Z6892" s="158"/>
      <c r="AG6892" s="158"/>
      <c r="AH6892" s="158"/>
      <c r="AI6892" s="158"/>
      <c r="AJ6892" s="158"/>
    </row>
    <row r="6893" spans="1:36" ht="15" hidden="1" customHeight="1" x14ac:dyDescent="0.25">
      <c r="A6893" s="221" t="s">
        <v>272</v>
      </c>
      <c r="B6893" s="221">
        <v>3</v>
      </c>
      <c r="C6893" s="11" t="s">
        <v>274</v>
      </c>
      <c r="F6893" s="221" t="s">
        <v>277</v>
      </c>
      <c r="G6893" s="158"/>
      <c r="H6893" s="158">
        <v>9</v>
      </c>
      <c r="I6893" s="158">
        <v>1762</v>
      </c>
      <c r="J6893" s="158">
        <v>1871</v>
      </c>
      <c r="L6893" s="159">
        <v>91</v>
      </c>
      <c r="M6893" s="159">
        <v>85</v>
      </c>
      <c r="N6893" s="159">
        <v>88</v>
      </c>
      <c r="O6893" s="158">
        <v>7.1</v>
      </c>
      <c r="W6893" s="158">
        <v>1</v>
      </c>
      <c r="X6893" s="191"/>
      <c r="Y6893" s="158"/>
      <c r="Z6893" s="158"/>
      <c r="AG6893" s="158">
        <v>1.8</v>
      </c>
      <c r="AH6893" s="158">
        <v>1.2</v>
      </c>
      <c r="AI6893" s="158">
        <v>0.9</v>
      </c>
      <c r="AJ6893" s="158">
        <v>1.1499999999999999</v>
      </c>
    </row>
    <row r="6894" spans="1:36" ht="15" hidden="1" customHeight="1" x14ac:dyDescent="0.25">
      <c r="A6894" s="221" t="s">
        <v>272</v>
      </c>
      <c r="B6894" s="221">
        <v>3</v>
      </c>
      <c r="C6894" s="11" t="s">
        <v>274</v>
      </c>
      <c r="F6894" s="221" t="s">
        <v>277</v>
      </c>
      <c r="G6894" s="158"/>
      <c r="H6894" s="158">
        <v>9</v>
      </c>
      <c r="I6894" s="158">
        <v>1764</v>
      </c>
      <c r="J6894" s="158">
        <v>1873</v>
      </c>
      <c r="L6894" s="159">
        <v>76</v>
      </c>
      <c r="M6894" s="159">
        <v>74</v>
      </c>
      <c r="N6894" s="159">
        <v>75</v>
      </c>
      <c r="O6894" s="158"/>
      <c r="W6894" s="158">
        <v>1</v>
      </c>
      <c r="X6894" s="191"/>
      <c r="Y6894" s="158"/>
      <c r="Z6894" s="158"/>
      <c r="AG6894" s="158"/>
      <c r="AH6894" s="158"/>
      <c r="AI6894" s="158"/>
      <c r="AJ6894" s="158"/>
    </row>
    <row r="6895" spans="1:36" ht="15" hidden="1" customHeight="1" x14ac:dyDescent="0.25">
      <c r="A6895" s="221" t="s">
        <v>272</v>
      </c>
      <c r="B6895" s="221">
        <v>3</v>
      </c>
      <c r="C6895" s="11" t="s">
        <v>274</v>
      </c>
      <c r="F6895" s="221" t="s">
        <v>277</v>
      </c>
      <c r="G6895" s="158"/>
      <c r="H6895" s="158">
        <v>9</v>
      </c>
      <c r="I6895" s="158">
        <v>1766</v>
      </c>
      <c r="J6895" s="158">
        <v>1875</v>
      </c>
      <c r="L6895" s="159">
        <v>46</v>
      </c>
      <c r="M6895" s="159">
        <v>47</v>
      </c>
      <c r="N6895" s="159">
        <v>46.5</v>
      </c>
      <c r="O6895" s="158">
        <v>3.8</v>
      </c>
      <c r="W6895" s="158">
        <v>2</v>
      </c>
      <c r="X6895" s="191"/>
      <c r="Y6895" s="158"/>
      <c r="Z6895" s="158"/>
      <c r="AG6895" s="158">
        <v>1.4</v>
      </c>
      <c r="AH6895" s="158">
        <v>0.7</v>
      </c>
      <c r="AI6895" s="158">
        <v>0.5</v>
      </c>
      <c r="AJ6895" s="158">
        <v>1.9</v>
      </c>
    </row>
    <row r="6896" spans="1:36" ht="15" hidden="1" customHeight="1" x14ac:dyDescent="0.25">
      <c r="A6896" s="221" t="s">
        <v>272</v>
      </c>
      <c r="B6896" s="221">
        <v>3</v>
      </c>
      <c r="C6896" s="11" t="s">
        <v>274</v>
      </c>
      <c r="F6896" s="221" t="s">
        <v>277</v>
      </c>
      <c r="G6896" s="158"/>
      <c r="H6896" s="158">
        <v>9</v>
      </c>
      <c r="I6896" s="158">
        <v>1768</v>
      </c>
      <c r="J6896" s="158">
        <v>1877</v>
      </c>
      <c r="L6896" s="159">
        <v>70</v>
      </c>
      <c r="M6896" s="159">
        <v>72</v>
      </c>
      <c r="N6896" s="159">
        <v>71</v>
      </c>
      <c r="O6896" s="158"/>
      <c r="W6896" s="158">
        <v>2</v>
      </c>
      <c r="X6896" s="191"/>
      <c r="Y6896" s="158"/>
      <c r="Z6896" s="158"/>
      <c r="AG6896" s="158"/>
      <c r="AH6896" s="158"/>
      <c r="AI6896" s="158"/>
      <c r="AJ6896" s="158"/>
    </row>
    <row r="6897" spans="1:36" ht="15" hidden="1" customHeight="1" x14ac:dyDescent="0.25">
      <c r="A6897" s="221" t="s">
        <v>272</v>
      </c>
      <c r="B6897" s="221">
        <v>3</v>
      </c>
      <c r="C6897" s="11" t="s">
        <v>274</v>
      </c>
      <c r="F6897" s="221" t="s">
        <v>277</v>
      </c>
      <c r="G6897" s="158"/>
      <c r="H6897" s="158">
        <v>9</v>
      </c>
      <c r="I6897" s="158">
        <v>1773</v>
      </c>
      <c r="J6897" s="158">
        <v>1882</v>
      </c>
      <c r="L6897" s="159">
        <v>91</v>
      </c>
      <c r="M6897" s="159">
        <v>87</v>
      </c>
      <c r="N6897" s="159">
        <v>89</v>
      </c>
      <c r="O6897" s="158">
        <v>5.4</v>
      </c>
      <c r="W6897" s="158">
        <v>2</v>
      </c>
      <c r="X6897" s="191"/>
      <c r="Y6897" s="158"/>
      <c r="Z6897" s="158"/>
      <c r="AG6897" s="158">
        <v>0.4</v>
      </c>
      <c r="AH6897" s="158">
        <v>1.1000000000000001</v>
      </c>
      <c r="AI6897" s="158">
        <v>1</v>
      </c>
      <c r="AJ6897" s="158">
        <v>1.1000000000000001</v>
      </c>
    </row>
    <row r="6898" spans="1:36" ht="15" hidden="1" customHeight="1" x14ac:dyDescent="0.25">
      <c r="A6898" s="221" t="s">
        <v>272</v>
      </c>
      <c r="B6898" s="221">
        <v>3</v>
      </c>
      <c r="C6898" s="11" t="s">
        <v>274</v>
      </c>
      <c r="F6898" s="221" t="s">
        <v>277</v>
      </c>
      <c r="G6898" s="158"/>
      <c r="H6898" s="158">
        <v>9</v>
      </c>
      <c r="I6898" s="158">
        <v>1774</v>
      </c>
      <c r="J6898" s="158">
        <v>1883</v>
      </c>
      <c r="L6898" s="159">
        <v>68</v>
      </c>
      <c r="M6898" s="159">
        <v>77</v>
      </c>
      <c r="N6898" s="159">
        <v>72.5</v>
      </c>
      <c r="O6898" s="158">
        <v>5.2</v>
      </c>
      <c r="W6898" s="158">
        <v>2</v>
      </c>
      <c r="X6898" s="191"/>
      <c r="Y6898" s="158"/>
      <c r="Z6898" s="158"/>
      <c r="AG6898" s="158">
        <v>1.1000000000000001</v>
      </c>
      <c r="AH6898" s="158">
        <v>2.5</v>
      </c>
      <c r="AI6898" s="158">
        <v>0.8</v>
      </c>
      <c r="AJ6898" s="158">
        <v>1.1000000000000001</v>
      </c>
    </row>
    <row r="6899" spans="1:36" ht="15" hidden="1" customHeight="1" x14ac:dyDescent="0.25">
      <c r="A6899" s="221" t="s">
        <v>272</v>
      </c>
      <c r="B6899" s="221">
        <v>3</v>
      </c>
      <c r="C6899" s="11" t="s">
        <v>274</v>
      </c>
      <c r="F6899" s="221" t="s">
        <v>277</v>
      </c>
      <c r="G6899" s="158"/>
      <c r="H6899" s="158">
        <v>9</v>
      </c>
      <c r="I6899" s="158">
        <v>1777</v>
      </c>
      <c r="J6899" s="158">
        <v>1886</v>
      </c>
      <c r="L6899" s="159">
        <v>117</v>
      </c>
      <c r="M6899" s="159">
        <v>116</v>
      </c>
      <c r="N6899" s="159">
        <v>116.5</v>
      </c>
      <c r="O6899" s="158">
        <v>4.8</v>
      </c>
      <c r="W6899" s="158">
        <v>3</v>
      </c>
      <c r="X6899" s="191"/>
      <c r="Y6899" s="158"/>
      <c r="Z6899" s="158"/>
      <c r="AG6899" s="158">
        <v>0.7</v>
      </c>
      <c r="AH6899" s="158">
        <v>1.35</v>
      </c>
      <c r="AI6899" s="158">
        <v>1.1499999999999999</v>
      </c>
      <c r="AJ6899" s="158">
        <v>0</v>
      </c>
    </row>
    <row r="6900" spans="1:36" ht="15" hidden="1" customHeight="1" x14ac:dyDescent="0.25">
      <c r="A6900" s="221" t="s">
        <v>272</v>
      </c>
      <c r="B6900" s="221">
        <v>3</v>
      </c>
      <c r="C6900" s="11" t="s">
        <v>274</v>
      </c>
      <c r="F6900" s="221" t="s">
        <v>277</v>
      </c>
      <c r="G6900" s="158"/>
      <c r="H6900" s="158">
        <v>9</v>
      </c>
      <c r="I6900" s="158">
        <v>1779</v>
      </c>
      <c r="J6900" s="158">
        <v>1888</v>
      </c>
      <c r="L6900" s="159">
        <v>60</v>
      </c>
      <c r="M6900" s="159">
        <v>65</v>
      </c>
      <c r="N6900" s="159">
        <v>62.5</v>
      </c>
      <c r="O6900" s="158"/>
      <c r="W6900" s="158">
        <v>2</v>
      </c>
      <c r="X6900" s="191"/>
      <c r="Y6900" s="158"/>
      <c r="Z6900" s="158"/>
      <c r="AG6900" s="158"/>
      <c r="AH6900" s="158"/>
      <c r="AI6900" s="158"/>
      <c r="AJ6900" s="158"/>
    </row>
    <row r="6901" spans="1:36" ht="15" hidden="1" customHeight="1" x14ac:dyDescent="0.25">
      <c r="A6901" s="221" t="s">
        <v>272</v>
      </c>
      <c r="B6901" s="221">
        <v>3</v>
      </c>
      <c r="C6901" s="11" t="s">
        <v>274</v>
      </c>
      <c r="F6901" s="221" t="s">
        <v>277</v>
      </c>
      <c r="G6901" s="158"/>
      <c r="H6901" s="158">
        <v>9</v>
      </c>
      <c r="I6901" s="158">
        <v>1782</v>
      </c>
      <c r="J6901" s="158">
        <v>1891</v>
      </c>
      <c r="L6901" s="159">
        <v>77</v>
      </c>
      <c r="M6901" s="159">
        <v>75</v>
      </c>
      <c r="N6901" s="159">
        <v>76</v>
      </c>
      <c r="O6901" s="158"/>
      <c r="W6901" s="158">
        <v>2</v>
      </c>
      <c r="X6901" s="191"/>
      <c r="Y6901" s="158"/>
      <c r="Z6901" s="158"/>
      <c r="AG6901" s="158"/>
      <c r="AH6901" s="158"/>
      <c r="AI6901" s="158"/>
      <c r="AJ6901" s="158"/>
    </row>
    <row r="6902" spans="1:36" ht="15" hidden="1" customHeight="1" x14ac:dyDescent="0.25">
      <c r="A6902" s="221" t="s">
        <v>272</v>
      </c>
      <c r="B6902" s="221">
        <v>3</v>
      </c>
      <c r="C6902" s="11" t="s">
        <v>274</v>
      </c>
      <c r="F6902" s="221" t="s">
        <v>277</v>
      </c>
      <c r="G6902" s="158"/>
      <c r="H6902" s="158">
        <v>9</v>
      </c>
      <c r="I6902" s="158">
        <v>1783</v>
      </c>
      <c r="J6902" s="158">
        <v>1892</v>
      </c>
      <c r="L6902" s="159">
        <v>31</v>
      </c>
      <c r="M6902" s="159">
        <v>30</v>
      </c>
      <c r="N6902" s="159">
        <v>30.5</v>
      </c>
      <c r="O6902" s="158"/>
      <c r="W6902" s="158">
        <v>3</v>
      </c>
      <c r="X6902" s="191"/>
      <c r="Y6902" s="158"/>
      <c r="Z6902" s="158"/>
      <c r="AG6902" s="158"/>
      <c r="AH6902" s="158"/>
      <c r="AI6902" s="158"/>
      <c r="AJ6902" s="158"/>
    </row>
    <row r="6903" spans="1:36" ht="15" hidden="1" customHeight="1" x14ac:dyDescent="0.25">
      <c r="A6903" s="221" t="s">
        <v>272</v>
      </c>
      <c r="B6903" s="221">
        <v>3</v>
      </c>
      <c r="C6903" s="11" t="s">
        <v>274</v>
      </c>
      <c r="F6903" s="221" t="s">
        <v>277</v>
      </c>
      <c r="G6903" s="158"/>
      <c r="H6903" s="158">
        <v>9</v>
      </c>
      <c r="I6903" s="158">
        <v>1784</v>
      </c>
      <c r="J6903" s="158">
        <v>1893</v>
      </c>
      <c r="L6903" s="159">
        <v>41</v>
      </c>
      <c r="M6903" s="159">
        <v>41</v>
      </c>
      <c r="N6903" s="159">
        <v>41</v>
      </c>
      <c r="O6903" s="158">
        <v>4.5999999999999996</v>
      </c>
      <c r="W6903" s="158">
        <v>2</v>
      </c>
      <c r="X6903" s="191"/>
      <c r="Y6903" s="158"/>
      <c r="Z6903" s="158"/>
      <c r="AG6903" s="158">
        <v>0.65</v>
      </c>
      <c r="AH6903" s="158">
        <v>0.7</v>
      </c>
      <c r="AI6903" s="158">
        <v>0.7</v>
      </c>
      <c r="AJ6903" s="158">
        <v>0.75</v>
      </c>
    </row>
    <row r="6904" spans="1:36" ht="15" hidden="1" customHeight="1" x14ac:dyDescent="0.25">
      <c r="A6904" s="221" t="s">
        <v>272</v>
      </c>
      <c r="B6904" s="221">
        <v>3</v>
      </c>
      <c r="C6904" s="11" t="s">
        <v>274</v>
      </c>
      <c r="F6904" s="221" t="s">
        <v>277</v>
      </c>
      <c r="G6904" s="158"/>
      <c r="H6904" s="158">
        <v>9</v>
      </c>
      <c r="I6904" s="158">
        <v>1785</v>
      </c>
      <c r="J6904" s="158">
        <v>1894</v>
      </c>
      <c r="L6904" s="159">
        <v>35</v>
      </c>
      <c r="M6904" s="159">
        <v>34</v>
      </c>
      <c r="N6904" s="159">
        <v>34.5</v>
      </c>
      <c r="O6904" s="158"/>
      <c r="W6904" s="158">
        <v>3</v>
      </c>
      <c r="X6904" s="191"/>
      <c r="Y6904" s="158"/>
      <c r="Z6904" s="158"/>
      <c r="AG6904" s="158"/>
      <c r="AH6904" s="158"/>
      <c r="AI6904" s="158"/>
      <c r="AJ6904" s="158"/>
    </row>
    <row r="6905" spans="1:36" ht="15" hidden="1" customHeight="1" x14ac:dyDescent="0.25">
      <c r="A6905" s="221" t="s">
        <v>272</v>
      </c>
      <c r="B6905" s="221">
        <v>3</v>
      </c>
      <c r="C6905" s="11" t="s">
        <v>274</v>
      </c>
      <c r="F6905" s="221" t="s">
        <v>277</v>
      </c>
      <c r="G6905" s="158"/>
      <c r="H6905" s="158">
        <v>9</v>
      </c>
      <c r="I6905" s="158">
        <v>1787</v>
      </c>
      <c r="J6905" s="158">
        <v>1896</v>
      </c>
      <c r="L6905" s="159">
        <v>83</v>
      </c>
      <c r="M6905" s="159">
        <v>78</v>
      </c>
      <c r="N6905" s="159">
        <v>80.5</v>
      </c>
      <c r="O6905" s="158"/>
      <c r="W6905" s="158">
        <v>3</v>
      </c>
      <c r="X6905" s="191"/>
      <c r="Y6905" s="158"/>
      <c r="Z6905" s="158"/>
      <c r="AG6905" s="158"/>
      <c r="AH6905" s="158"/>
      <c r="AI6905" s="158"/>
      <c r="AJ6905" s="158"/>
    </row>
    <row r="6906" spans="1:36" ht="15" hidden="1" customHeight="1" x14ac:dyDescent="0.25">
      <c r="A6906" s="221" t="s">
        <v>272</v>
      </c>
      <c r="B6906" s="221">
        <v>3</v>
      </c>
      <c r="C6906" s="11" t="s">
        <v>274</v>
      </c>
      <c r="F6906" s="221" t="s">
        <v>277</v>
      </c>
      <c r="G6906" s="158"/>
      <c r="H6906" s="158">
        <v>9</v>
      </c>
      <c r="I6906" s="158">
        <v>1789</v>
      </c>
      <c r="J6906" s="158">
        <v>1898</v>
      </c>
      <c r="L6906" s="159">
        <v>46</v>
      </c>
      <c r="M6906" s="159">
        <v>46</v>
      </c>
      <c r="N6906" s="159">
        <v>46</v>
      </c>
      <c r="O6906" s="158"/>
      <c r="W6906" s="158">
        <v>3</v>
      </c>
      <c r="X6906" s="191"/>
      <c r="Y6906" s="158"/>
      <c r="Z6906" s="158"/>
      <c r="AG6906" s="158"/>
      <c r="AH6906" s="158"/>
      <c r="AI6906" s="158"/>
      <c r="AJ6906" s="158"/>
    </row>
    <row r="6907" spans="1:36" ht="15" hidden="1" customHeight="1" x14ac:dyDescent="0.25">
      <c r="A6907" s="221" t="s">
        <v>272</v>
      </c>
      <c r="B6907" s="221">
        <v>3</v>
      </c>
      <c r="C6907" s="11" t="s">
        <v>274</v>
      </c>
      <c r="F6907" s="221" t="s">
        <v>277</v>
      </c>
      <c r="G6907" s="158"/>
      <c r="H6907" s="158">
        <v>9</v>
      </c>
      <c r="I6907" s="158">
        <v>1790</v>
      </c>
      <c r="J6907" s="158">
        <v>1899</v>
      </c>
      <c r="L6907" s="159">
        <v>64</v>
      </c>
      <c r="M6907" s="159">
        <v>62</v>
      </c>
      <c r="N6907" s="159">
        <v>63</v>
      </c>
      <c r="O6907" s="158"/>
      <c r="W6907" s="158">
        <v>3</v>
      </c>
      <c r="X6907" s="191"/>
      <c r="Y6907" s="158"/>
      <c r="Z6907" s="158"/>
      <c r="AG6907" s="158"/>
      <c r="AH6907" s="158"/>
      <c r="AI6907" s="158"/>
      <c r="AJ6907" s="158"/>
    </row>
    <row r="6908" spans="1:36" ht="15" hidden="1" customHeight="1" x14ac:dyDescent="0.25">
      <c r="A6908" s="221" t="s">
        <v>272</v>
      </c>
      <c r="B6908" s="221">
        <v>3</v>
      </c>
      <c r="C6908" s="11" t="s">
        <v>274</v>
      </c>
      <c r="F6908" s="221" t="s">
        <v>277</v>
      </c>
      <c r="G6908" s="158"/>
      <c r="H6908" s="158">
        <v>9</v>
      </c>
      <c r="I6908" s="158">
        <v>1792</v>
      </c>
      <c r="J6908" s="158">
        <v>1901</v>
      </c>
      <c r="L6908" s="159">
        <v>47</v>
      </c>
      <c r="M6908" s="159">
        <v>46</v>
      </c>
      <c r="N6908" s="159">
        <v>46.5</v>
      </c>
      <c r="O6908" s="158"/>
      <c r="W6908" s="158">
        <v>3</v>
      </c>
      <c r="X6908" s="191"/>
      <c r="Y6908" s="158"/>
      <c r="Z6908" s="158"/>
      <c r="AG6908" s="158"/>
      <c r="AH6908" s="158"/>
      <c r="AI6908" s="158"/>
      <c r="AJ6908" s="158"/>
    </row>
    <row r="6909" spans="1:36" ht="15" hidden="1" customHeight="1" x14ac:dyDescent="0.25">
      <c r="A6909" s="221" t="s">
        <v>272</v>
      </c>
      <c r="B6909" s="221">
        <v>3</v>
      </c>
      <c r="C6909" s="11" t="s">
        <v>274</v>
      </c>
      <c r="F6909" s="221" t="s">
        <v>277</v>
      </c>
      <c r="G6909" s="158"/>
      <c r="H6909" s="158">
        <v>9</v>
      </c>
      <c r="I6909" s="158">
        <v>1793</v>
      </c>
      <c r="J6909" s="158">
        <v>1902</v>
      </c>
      <c r="L6909" s="159">
        <v>60</v>
      </c>
      <c r="M6909" s="159">
        <v>59</v>
      </c>
      <c r="N6909" s="159">
        <v>59.5</v>
      </c>
      <c r="O6909" s="158"/>
      <c r="W6909" s="158">
        <v>3</v>
      </c>
      <c r="X6909" s="191"/>
      <c r="Y6909" s="158"/>
      <c r="Z6909" s="158"/>
      <c r="AG6909" s="158"/>
      <c r="AH6909" s="158"/>
      <c r="AI6909" s="158"/>
      <c r="AJ6909" s="158"/>
    </row>
    <row r="6910" spans="1:36" ht="15" hidden="1" customHeight="1" x14ac:dyDescent="0.25">
      <c r="A6910" s="221" t="s">
        <v>272</v>
      </c>
      <c r="B6910" s="221">
        <v>3</v>
      </c>
      <c r="C6910" s="11" t="s">
        <v>274</v>
      </c>
      <c r="F6910" s="221" t="s">
        <v>277</v>
      </c>
      <c r="G6910" s="158"/>
      <c r="H6910" s="158">
        <v>9</v>
      </c>
      <c r="I6910" s="158">
        <v>1794</v>
      </c>
      <c r="J6910" s="158">
        <v>1903</v>
      </c>
      <c r="L6910" s="159">
        <v>60</v>
      </c>
      <c r="M6910" s="159">
        <v>59</v>
      </c>
      <c r="N6910" s="159">
        <v>59.5</v>
      </c>
      <c r="O6910" s="158"/>
      <c r="W6910" s="158">
        <v>3</v>
      </c>
      <c r="X6910" s="191"/>
      <c r="Y6910" s="158"/>
      <c r="Z6910" s="158"/>
      <c r="AG6910" s="158"/>
      <c r="AH6910" s="158"/>
      <c r="AI6910" s="158"/>
      <c r="AJ6910" s="158"/>
    </row>
    <row r="6911" spans="1:36" ht="15" hidden="1" customHeight="1" x14ac:dyDescent="0.25">
      <c r="A6911" s="221" t="s">
        <v>272</v>
      </c>
      <c r="B6911" s="221">
        <v>3</v>
      </c>
      <c r="C6911" s="11" t="s">
        <v>274</v>
      </c>
      <c r="F6911" s="221" t="s">
        <v>277</v>
      </c>
      <c r="G6911" s="158"/>
      <c r="H6911" s="158">
        <v>9</v>
      </c>
      <c r="I6911" s="158">
        <v>1796</v>
      </c>
      <c r="J6911" s="158">
        <v>1905</v>
      </c>
      <c r="L6911" s="159">
        <v>82</v>
      </c>
      <c r="M6911" s="159">
        <v>76</v>
      </c>
      <c r="N6911" s="159">
        <v>79</v>
      </c>
      <c r="O6911" s="158">
        <v>7.2</v>
      </c>
      <c r="W6911" s="158">
        <v>2</v>
      </c>
      <c r="X6911" s="191"/>
      <c r="Y6911" s="158"/>
      <c r="Z6911" s="158"/>
      <c r="AG6911" s="158">
        <v>0.6</v>
      </c>
      <c r="AH6911" s="158">
        <v>1.6</v>
      </c>
      <c r="AI6911" s="158">
        <v>0.65</v>
      </c>
      <c r="AJ6911" s="158">
        <v>1.6</v>
      </c>
    </row>
    <row r="6912" spans="1:36" ht="15" hidden="1" customHeight="1" x14ac:dyDescent="0.25">
      <c r="A6912" s="221" t="s">
        <v>272</v>
      </c>
      <c r="B6912" s="221">
        <v>3</v>
      </c>
      <c r="C6912" s="11" t="s">
        <v>274</v>
      </c>
      <c r="F6912" s="221" t="s">
        <v>277</v>
      </c>
      <c r="G6912" s="158"/>
      <c r="H6912" s="158">
        <v>9</v>
      </c>
      <c r="I6912" s="158">
        <v>1797</v>
      </c>
      <c r="J6912" s="158">
        <v>1906</v>
      </c>
      <c r="L6912" s="159">
        <v>63</v>
      </c>
      <c r="M6912" s="159">
        <v>67</v>
      </c>
      <c r="N6912" s="159">
        <v>65</v>
      </c>
      <c r="O6912" s="158"/>
      <c r="W6912" s="158">
        <v>3</v>
      </c>
      <c r="X6912" s="191"/>
      <c r="Y6912" s="158"/>
      <c r="Z6912" s="158"/>
      <c r="AG6912" s="158"/>
      <c r="AH6912" s="158"/>
      <c r="AI6912" s="158"/>
      <c r="AJ6912" s="158"/>
    </row>
    <row r="6913" spans="1:36" ht="15" hidden="1" customHeight="1" x14ac:dyDescent="0.25">
      <c r="A6913" s="221" t="s">
        <v>272</v>
      </c>
      <c r="B6913" s="221">
        <v>3</v>
      </c>
      <c r="C6913" s="11" t="s">
        <v>274</v>
      </c>
      <c r="F6913" s="221" t="s">
        <v>277</v>
      </c>
      <c r="G6913" s="158"/>
      <c r="H6913" s="158">
        <v>9</v>
      </c>
      <c r="I6913" s="158">
        <v>1798</v>
      </c>
      <c r="J6913" s="158">
        <v>1907</v>
      </c>
      <c r="L6913" s="159">
        <v>33</v>
      </c>
      <c r="M6913" s="159">
        <v>33</v>
      </c>
      <c r="N6913" s="159">
        <v>33</v>
      </c>
      <c r="O6913" s="158">
        <v>4.2</v>
      </c>
      <c r="W6913" s="158">
        <v>3</v>
      </c>
      <c r="X6913" s="191"/>
      <c r="Y6913" s="158"/>
      <c r="Z6913" s="158"/>
      <c r="AG6913" s="158">
        <v>0</v>
      </c>
      <c r="AH6913" s="158">
        <v>1.4</v>
      </c>
      <c r="AI6913" s="158">
        <v>1.25</v>
      </c>
      <c r="AJ6913" s="158">
        <v>-0.3</v>
      </c>
    </row>
    <row r="6914" spans="1:36" ht="15" hidden="1" customHeight="1" x14ac:dyDescent="0.25">
      <c r="A6914" s="221" t="s">
        <v>272</v>
      </c>
      <c r="B6914" s="221">
        <v>3</v>
      </c>
      <c r="C6914" s="11" t="s">
        <v>274</v>
      </c>
      <c r="F6914" s="221" t="s">
        <v>277</v>
      </c>
      <c r="G6914" s="158"/>
      <c r="H6914" s="158">
        <v>9</v>
      </c>
      <c r="I6914" s="158">
        <v>1801</v>
      </c>
      <c r="J6914" s="158">
        <v>1910</v>
      </c>
      <c r="L6914" s="159">
        <v>41</v>
      </c>
      <c r="M6914" s="159">
        <v>44</v>
      </c>
      <c r="N6914" s="159">
        <v>42.5</v>
      </c>
      <c r="O6914" s="158"/>
      <c r="W6914" s="158">
        <v>3</v>
      </c>
      <c r="X6914" s="191"/>
      <c r="Y6914" s="158"/>
      <c r="Z6914" s="158"/>
      <c r="AG6914" s="158"/>
      <c r="AH6914" s="158"/>
      <c r="AI6914" s="158"/>
      <c r="AJ6914" s="158"/>
    </row>
    <row r="6915" spans="1:36" ht="15" hidden="1" customHeight="1" x14ac:dyDescent="0.25">
      <c r="A6915" s="221" t="s">
        <v>272</v>
      </c>
      <c r="B6915" s="221">
        <v>3</v>
      </c>
      <c r="C6915" s="11" t="s">
        <v>274</v>
      </c>
      <c r="F6915" s="221" t="s">
        <v>277</v>
      </c>
      <c r="G6915" s="158"/>
      <c r="H6915" s="158">
        <v>9</v>
      </c>
      <c r="I6915" s="158" t="s">
        <v>147</v>
      </c>
      <c r="J6915" s="158">
        <v>1911</v>
      </c>
      <c r="L6915" s="159">
        <v>22</v>
      </c>
      <c r="M6915" s="159">
        <v>2</v>
      </c>
      <c r="N6915" s="159">
        <v>12</v>
      </c>
      <c r="O6915" s="158"/>
      <c r="W6915" s="158">
        <v>2</v>
      </c>
      <c r="X6915" s="191"/>
      <c r="Y6915" s="158"/>
      <c r="Z6915" s="158"/>
      <c r="AG6915" s="158"/>
      <c r="AH6915" s="158"/>
      <c r="AI6915" s="158"/>
      <c r="AJ6915" s="158"/>
    </row>
    <row r="6916" spans="1:36" ht="15" hidden="1" customHeight="1" x14ac:dyDescent="0.25">
      <c r="A6916" s="221" t="s">
        <v>272</v>
      </c>
      <c r="B6916" s="221">
        <v>3</v>
      </c>
      <c r="C6916" s="11" t="s">
        <v>274</v>
      </c>
      <c r="F6916" s="221" t="s">
        <v>277</v>
      </c>
      <c r="G6916" s="158"/>
      <c r="H6916" s="158">
        <v>9</v>
      </c>
      <c r="I6916" s="158">
        <v>1802</v>
      </c>
      <c r="J6916" s="158">
        <v>1912</v>
      </c>
      <c r="L6916" s="159">
        <v>35</v>
      </c>
      <c r="M6916" s="159">
        <v>35</v>
      </c>
      <c r="N6916" s="159">
        <v>35</v>
      </c>
      <c r="O6916" s="158"/>
      <c r="W6916" s="158">
        <v>2</v>
      </c>
      <c r="X6916" s="191"/>
      <c r="Y6916" s="158"/>
      <c r="Z6916" s="158"/>
      <c r="AG6916" s="158"/>
      <c r="AH6916" s="158"/>
      <c r="AI6916" s="158"/>
      <c r="AJ6916" s="158"/>
    </row>
    <row r="6917" spans="1:36" ht="15" hidden="1" customHeight="1" x14ac:dyDescent="0.25">
      <c r="A6917" s="221" t="s">
        <v>272</v>
      </c>
      <c r="B6917" s="221">
        <v>3</v>
      </c>
      <c r="C6917" s="11" t="s">
        <v>274</v>
      </c>
      <c r="F6917" s="221" t="s">
        <v>277</v>
      </c>
      <c r="G6917" s="158"/>
      <c r="H6917" s="158">
        <v>9</v>
      </c>
      <c r="I6917" s="158">
        <v>1804</v>
      </c>
      <c r="J6917" s="158">
        <v>1914</v>
      </c>
      <c r="L6917" s="159">
        <v>60</v>
      </c>
      <c r="M6917" s="159">
        <v>57</v>
      </c>
      <c r="N6917" s="159">
        <v>58.5</v>
      </c>
      <c r="O6917" s="158"/>
      <c r="W6917" s="158">
        <v>2</v>
      </c>
      <c r="X6917" s="191"/>
      <c r="Y6917" s="158"/>
      <c r="Z6917" s="158"/>
      <c r="AG6917" s="158"/>
      <c r="AH6917" s="158"/>
      <c r="AI6917" s="158"/>
      <c r="AJ6917" s="158"/>
    </row>
    <row r="6918" spans="1:36" ht="15" hidden="1" customHeight="1" x14ac:dyDescent="0.25">
      <c r="A6918" s="221" t="s">
        <v>272</v>
      </c>
      <c r="B6918" s="221">
        <v>3</v>
      </c>
      <c r="C6918" s="11" t="s">
        <v>274</v>
      </c>
      <c r="F6918" s="221" t="s">
        <v>277</v>
      </c>
      <c r="G6918" s="158"/>
      <c r="H6918" s="158">
        <v>9</v>
      </c>
      <c r="I6918" s="158">
        <v>1805</v>
      </c>
      <c r="J6918" s="158">
        <v>1915</v>
      </c>
      <c r="L6918" s="159">
        <v>70</v>
      </c>
      <c r="M6918" s="159">
        <v>69</v>
      </c>
      <c r="N6918" s="159">
        <v>69.5</v>
      </c>
      <c r="O6918" s="158"/>
      <c r="W6918" s="158">
        <v>2</v>
      </c>
      <c r="X6918" s="191"/>
      <c r="Y6918" s="158"/>
      <c r="Z6918" s="158"/>
      <c r="AG6918" s="158"/>
      <c r="AH6918" s="158"/>
      <c r="AI6918" s="158"/>
      <c r="AJ6918" s="158"/>
    </row>
    <row r="6919" spans="1:36" ht="15" hidden="1" customHeight="1" x14ac:dyDescent="0.25">
      <c r="A6919" s="221" t="s">
        <v>272</v>
      </c>
      <c r="B6919" s="221">
        <v>3</v>
      </c>
      <c r="C6919" s="11" t="s">
        <v>274</v>
      </c>
      <c r="F6919" s="221" t="s">
        <v>277</v>
      </c>
      <c r="G6919" s="158"/>
      <c r="H6919" s="158">
        <v>9</v>
      </c>
      <c r="I6919" s="158">
        <v>1806</v>
      </c>
      <c r="J6919" s="158">
        <v>1916</v>
      </c>
      <c r="L6919" s="159">
        <v>71</v>
      </c>
      <c r="M6919" s="159">
        <v>66</v>
      </c>
      <c r="N6919" s="159">
        <v>68.5</v>
      </c>
      <c r="O6919" s="158"/>
      <c r="W6919" s="158">
        <v>3</v>
      </c>
      <c r="X6919" s="191"/>
      <c r="Y6919" s="158"/>
      <c r="Z6919" s="158"/>
      <c r="AG6919" s="158"/>
      <c r="AH6919" s="158"/>
      <c r="AI6919" s="158"/>
      <c r="AJ6919" s="158"/>
    </row>
    <row r="6920" spans="1:36" ht="15" hidden="1" customHeight="1" x14ac:dyDescent="0.25">
      <c r="A6920" s="221" t="s">
        <v>272</v>
      </c>
      <c r="B6920" s="221">
        <v>3</v>
      </c>
      <c r="C6920" s="11" t="s">
        <v>274</v>
      </c>
      <c r="F6920" s="221" t="s">
        <v>277</v>
      </c>
      <c r="G6920" s="158"/>
      <c r="H6920" s="111">
        <v>9</v>
      </c>
      <c r="I6920" s="158" t="s">
        <v>147</v>
      </c>
      <c r="J6920" s="158"/>
      <c r="L6920" s="159">
        <v>14</v>
      </c>
      <c r="M6920" s="159">
        <v>14</v>
      </c>
      <c r="N6920" s="159">
        <v>14</v>
      </c>
      <c r="O6920" s="158"/>
      <c r="V6920" t="s">
        <v>299</v>
      </c>
      <c r="W6920" s="158"/>
      <c r="X6920" s="191"/>
      <c r="Y6920" s="158"/>
      <c r="Z6920" s="158"/>
      <c r="AB6920" t="s">
        <v>227</v>
      </c>
      <c r="AG6920" s="158"/>
      <c r="AH6920" s="158"/>
      <c r="AI6920" s="158"/>
      <c r="AJ6920" s="158"/>
    </row>
    <row r="6921" spans="1:36" ht="15" hidden="1" customHeight="1" x14ac:dyDescent="0.25">
      <c r="A6921" s="221" t="s">
        <v>272</v>
      </c>
      <c r="B6921" s="221">
        <v>3</v>
      </c>
      <c r="C6921" s="11" t="s">
        <v>274</v>
      </c>
      <c r="F6921" s="221" t="s">
        <v>277</v>
      </c>
      <c r="G6921" s="158"/>
      <c r="H6921" s="111">
        <v>9</v>
      </c>
      <c r="I6921" s="158" t="s">
        <v>147</v>
      </c>
      <c r="J6921" s="158"/>
      <c r="L6921" s="159">
        <v>9</v>
      </c>
      <c r="M6921" s="159">
        <v>9</v>
      </c>
      <c r="N6921" s="159">
        <v>9</v>
      </c>
      <c r="O6921" s="158"/>
      <c r="V6921" t="s">
        <v>299</v>
      </c>
      <c r="W6921" s="158"/>
      <c r="X6921" s="191"/>
      <c r="Y6921" s="158"/>
      <c r="Z6921" s="158"/>
      <c r="AB6921" t="s">
        <v>227</v>
      </c>
      <c r="AG6921" s="158"/>
      <c r="AH6921" s="158"/>
      <c r="AI6921" s="158"/>
      <c r="AJ6921" s="158"/>
    </row>
    <row r="6922" spans="1:36" ht="15" hidden="1" customHeight="1" x14ac:dyDescent="0.25">
      <c r="A6922" s="221" t="s">
        <v>272</v>
      </c>
      <c r="B6922" s="221">
        <v>3</v>
      </c>
      <c r="C6922" s="11" t="s">
        <v>274</v>
      </c>
      <c r="F6922" s="221" t="s">
        <v>277</v>
      </c>
      <c r="G6922" s="158"/>
      <c r="H6922" s="111">
        <v>9</v>
      </c>
      <c r="I6922" s="158">
        <v>1807</v>
      </c>
      <c r="J6922" s="158">
        <v>1917</v>
      </c>
      <c r="L6922" s="159">
        <v>82</v>
      </c>
      <c r="M6922" s="159">
        <v>76</v>
      </c>
      <c r="N6922" s="159">
        <v>79</v>
      </c>
      <c r="O6922" s="158"/>
      <c r="W6922" s="158">
        <v>2</v>
      </c>
      <c r="X6922" s="191"/>
      <c r="Y6922" s="158"/>
      <c r="Z6922" s="158"/>
      <c r="AG6922" s="158"/>
      <c r="AH6922" s="158"/>
      <c r="AI6922" s="158"/>
      <c r="AJ6922" s="158"/>
    </row>
    <row r="6923" spans="1:36" ht="15" hidden="1" customHeight="1" x14ac:dyDescent="0.25">
      <c r="A6923" s="221" t="s">
        <v>272</v>
      </c>
      <c r="B6923" s="221">
        <v>3</v>
      </c>
      <c r="C6923" s="11" t="s">
        <v>274</v>
      </c>
      <c r="F6923" s="221" t="s">
        <v>277</v>
      </c>
      <c r="G6923" s="183"/>
      <c r="H6923" s="183">
        <v>9</v>
      </c>
      <c r="I6923" s="183">
        <v>1809</v>
      </c>
      <c r="J6923" s="183">
        <v>1919</v>
      </c>
      <c r="L6923" s="184">
        <v>67</v>
      </c>
      <c r="M6923" s="184">
        <v>60</v>
      </c>
      <c r="N6923" s="184">
        <v>63.5</v>
      </c>
      <c r="O6923" s="183"/>
      <c r="V6923" t="s">
        <v>91</v>
      </c>
      <c r="W6923" s="183">
        <v>4</v>
      </c>
      <c r="X6923" s="191"/>
      <c r="Y6923" s="158" t="s">
        <v>278</v>
      </c>
      <c r="Z6923" s="158" t="s">
        <v>288</v>
      </c>
      <c r="AB6923" s="113"/>
      <c r="AG6923" s="183"/>
      <c r="AH6923" s="183"/>
      <c r="AI6923" s="183"/>
      <c r="AJ6923" s="183"/>
    </row>
    <row r="6924" spans="1:36" ht="15" hidden="1" customHeight="1" x14ac:dyDescent="0.25">
      <c r="A6924" s="221" t="s">
        <v>272</v>
      </c>
      <c r="B6924" s="221">
        <v>3</v>
      </c>
      <c r="C6924" s="11" t="s">
        <v>274</v>
      </c>
      <c r="F6924" s="221" t="s">
        <v>277</v>
      </c>
      <c r="G6924" s="158"/>
      <c r="H6924" s="158">
        <v>9</v>
      </c>
      <c r="I6924" s="158">
        <v>1810</v>
      </c>
      <c r="J6924" s="158">
        <v>1920</v>
      </c>
      <c r="L6924" s="159">
        <v>78</v>
      </c>
      <c r="M6924" s="159">
        <v>78</v>
      </c>
      <c r="N6924" s="159">
        <v>78</v>
      </c>
      <c r="O6924" s="158"/>
      <c r="W6924" s="158">
        <v>2</v>
      </c>
      <c r="X6924" s="191"/>
      <c r="Y6924" s="158"/>
      <c r="Z6924" s="158"/>
      <c r="AG6924" s="158"/>
      <c r="AH6924" s="158"/>
      <c r="AI6924" s="158"/>
      <c r="AJ6924" s="158"/>
    </row>
    <row r="6925" spans="1:36" ht="15" hidden="1" customHeight="1" x14ac:dyDescent="0.25">
      <c r="A6925" s="221" t="s">
        <v>272</v>
      </c>
      <c r="B6925" s="221">
        <v>3</v>
      </c>
      <c r="C6925" s="11" t="s">
        <v>274</v>
      </c>
      <c r="F6925" s="221" t="s">
        <v>277</v>
      </c>
      <c r="G6925" s="158"/>
      <c r="H6925" s="158">
        <v>9</v>
      </c>
      <c r="I6925" s="158">
        <v>1811</v>
      </c>
      <c r="J6925" s="158">
        <v>1921</v>
      </c>
      <c r="L6925" s="159">
        <v>70</v>
      </c>
      <c r="M6925" s="159">
        <v>70</v>
      </c>
      <c r="N6925" s="159">
        <v>70</v>
      </c>
      <c r="O6925" s="158"/>
      <c r="W6925" s="158">
        <v>2</v>
      </c>
      <c r="X6925" s="191"/>
      <c r="Y6925" s="158"/>
      <c r="Z6925" s="158"/>
      <c r="AG6925" s="158"/>
      <c r="AH6925" s="158"/>
      <c r="AI6925" s="158"/>
      <c r="AJ6925" s="158"/>
    </row>
    <row r="6926" spans="1:36" ht="15" hidden="1" customHeight="1" x14ac:dyDescent="0.25">
      <c r="A6926" s="221" t="s">
        <v>272</v>
      </c>
      <c r="B6926" s="221">
        <v>3</v>
      </c>
      <c r="C6926" s="11" t="s">
        <v>274</v>
      </c>
      <c r="F6926" s="221" t="s">
        <v>277</v>
      </c>
      <c r="G6926" s="158"/>
      <c r="H6926" s="158">
        <v>9</v>
      </c>
      <c r="I6926" s="158">
        <v>1812</v>
      </c>
      <c r="J6926" s="158">
        <v>1922</v>
      </c>
      <c r="L6926" s="159">
        <v>37</v>
      </c>
      <c r="M6926" s="159">
        <v>36</v>
      </c>
      <c r="N6926" s="159">
        <v>36.5</v>
      </c>
      <c r="O6926" s="158"/>
      <c r="W6926" s="158">
        <v>3</v>
      </c>
      <c r="X6926" s="191"/>
      <c r="Y6926" s="158"/>
      <c r="Z6926" s="158"/>
      <c r="AG6926" s="158"/>
      <c r="AH6926" s="158"/>
      <c r="AI6926" s="158"/>
      <c r="AJ6926" s="158"/>
    </row>
    <row r="6927" spans="1:36" ht="15" hidden="1" customHeight="1" x14ac:dyDescent="0.25">
      <c r="A6927" s="221" t="s">
        <v>272</v>
      </c>
      <c r="B6927" s="221">
        <v>3</v>
      </c>
      <c r="C6927" s="11" t="s">
        <v>274</v>
      </c>
      <c r="F6927" s="221" t="s">
        <v>277</v>
      </c>
      <c r="G6927" s="158"/>
      <c r="H6927" s="158">
        <v>9</v>
      </c>
      <c r="I6927" s="158">
        <v>1813</v>
      </c>
      <c r="J6927" s="158">
        <v>1923</v>
      </c>
      <c r="L6927" s="159">
        <v>40</v>
      </c>
      <c r="M6927" s="159">
        <v>41</v>
      </c>
      <c r="N6927" s="159">
        <v>40.5</v>
      </c>
      <c r="O6927" s="158"/>
      <c r="W6927" s="158">
        <v>3</v>
      </c>
      <c r="X6927" s="191"/>
      <c r="Y6927" s="158"/>
      <c r="Z6927" s="158"/>
      <c r="AG6927" s="158"/>
      <c r="AH6927" s="158"/>
      <c r="AI6927" s="158"/>
      <c r="AJ6927" s="158"/>
    </row>
    <row r="6928" spans="1:36" ht="15" hidden="1" customHeight="1" x14ac:dyDescent="0.25">
      <c r="A6928" s="221" t="s">
        <v>272</v>
      </c>
      <c r="B6928" s="221">
        <v>3</v>
      </c>
      <c r="C6928" s="11" t="s">
        <v>274</v>
      </c>
      <c r="F6928" s="221" t="s">
        <v>277</v>
      </c>
      <c r="G6928" s="158"/>
      <c r="H6928" s="158">
        <v>9</v>
      </c>
      <c r="I6928" s="158">
        <v>1814</v>
      </c>
      <c r="J6928" s="158">
        <v>1924</v>
      </c>
      <c r="L6928" s="159">
        <v>33</v>
      </c>
      <c r="M6928" s="159">
        <v>29</v>
      </c>
      <c r="N6928" s="159">
        <v>31</v>
      </c>
      <c r="O6928" s="158"/>
      <c r="W6928" s="158">
        <v>3</v>
      </c>
      <c r="X6928" s="191"/>
      <c r="Y6928" s="158"/>
      <c r="Z6928" s="158"/>
      <c r="AG6928" s="158"/>
      <c r="AH6928" s="158"/>
      <c r="AI6928" s="158"/>
      <c r="AJ6928" s="158"/>
    </row>
    <row r="6929" spans="1:36" ht="15" hidden="1" customHeight="1" x14ac:dyDescent="0.25">
      <c r="A6929" s="221" t="s">
        <v>272</v>
      </c>
      <c r="B6929" s="221">
        <v>3</v>
      </c>
      <c r="C6929" s="11" t="s">
        <v>274</v>
      </c>
      <c r="F6929" s="221" t="s">
        <v>277</v>
      </c>
      <c r="G6929" s="158"/>
      <c r="H6929" s="158">
        <v>9</v>
      </c>
      <c r="I6929" s="158">
        <v>1815</v>
      </c>
      <c r="J6929" s="158">
        <v>1925</v>
      </c>
      <c r="L6929" s="159">
        <v>77</v>
      </c>
      <c r="M6929" s="159">
        <v>72</v>
      </c>
      <c r="N6929" s="159">
        <v>74.5</v>
      </c>
      <c r="O6929" s="158"/>
      <c r="W6929" s="158">
        <v>2</v>
      </c>
      <c r="X6929" s="191"/>
      <c r="Y6929" s="158"/>
      <c r="Z6929" s="158"/>
      <c r="AG6929" s="158"/>
      <c r="AH6929" s="158"/>
      <c r="AI6929" s="158"/>
      <c r="AJ6929" s="158"/>
    </row>
    <row r="6930" spans="1:36" ht="15" hidden="1" customHeight="1" x14ac:dyDescent="0.25">
      <c r="A6930" s="221" t="s">
        <v>272</v>
      </c>
      <c r="B6930" s="221">
        <v>3</v>
      </c>
      <c r="C6930" s="11" t="s">
        <v>274</v>
      </c>
      <c r="F6930" s="221" t="s">
        <v>277</v>
      </c>
      <c r="G6930" s="158"/>
      <c r="H6930" s="158">
        <v>9</v>
      </c>
      <c r="I6930" s="158">
        <v>1816</v>
      </c>
      <c r="J6930" s="158">
        <v>1926</v>
      </c>
      <c r="L6930" s="159">
        <v>53</v>
      </c>
      <c r="M6930" s="159">
        <v>54</v>
      </c>
      <c r="N6930" s="159">
        <v>53.5</v>
      </c>
      <c r="O6930" s="158"/>
      <c r="W6930" s="158">
        <v>2</v>
      </c>
      <c r="X6930" s="191"/>
      <c r="Y6930" s="158"/>
      <c r="Z6930" s="158"/>
      <c r="AG6930" s="158"/>
      <c r="AH6930" s="158"/>
      <c r="AI6930" s="158"/>
      <c r="AJ6930" s="158"/>
    </row>
    <row r="6931" spans="1:36" ht="15" hidden="1" customHeight="1" x14ac:dyDescent="0.25">
      <c r="A6931" s="221" t="s">
        <v>272</v>
      </c>
      <c r="B6931" s="221">
        <v>3</v>
      </c>
      <c r="C6931" s="11" t="s">
        <v>274</v>
      </c>
      <c r="F6931" s="221" t="s">
        <v>277</v>
      </c>
      <c r="G6931" s="158"/>
      <c r="H6931" s="158">
        <v>9</v>
      </c>
      <c r="I6931" s="158">
        <v>1817</v>
      </c>
      <c r="J6931" s="158">
        <v>1927</v>
      </c>
      <c r="L6931" s="159">
        <v>43</v>
      </c>
      <c r="M6931" s="159">
        <v>44</v>
      </c>
      <c r="N6931" s="159">
        <v>43.5</v>
      </c>
      <c r="O6931" s="158"/>
      <c r="W6931" s="158">
        <v>3</v>
      </c>
      <c r="X6931" s="191"/>
      <c r="Y6931" s="158"/>
      <c r="Z6931" s="158"/>
      <c r="AG6931" s="158"/>
      <c r="AH6931" s="158"/>
      <c r="AI6931" s="158"/>
      <c r="AJ6931" s="158"/>
    </row>
    <row r="6932" spans="1:36" ht="15" hidden="1" customHeight="1" x14ac:dyDescent="0.25">
      <c r="A6932" s="221" t="s">
        <v>272</v>
      </c>
      <c r="B6932" s="221">
        <v>3</v>
      </c>
      <c r="C6932" s="11" t="s">
        <v>274</v>
      </c>
      <c r="F6932" s="221" t="s">
        <v>277</v>
      </c>
      <c r="G6932" s="158"/>
      <c r="H6932" s="158">
        <v>9</v>
      </c>
      <c r="I6932" s="158">
        <v>1818</v>
      </c>
      <c r="J6932" s="158">
        <v>1928</v>
      </c>
      <c r="L6932" s="159">
        <v>40</v>
      </c>
      <c r="M6932" s="159">
        <v>40</v>
      </c>
      <c r="N6932" s="159">
        <v>40</v>
      </c>
      <c r="O6932" s="158"/>
      <c r="W6932" s="158">
        <v>2</v>
      </c>
      <c r="X6932" s="191"/>
      <c r="Y6932" s="158"/>
      <c r="Z6932" s="158"/>
      <c r="AG6932" s="158"/>
      <c r="AH6932" s="158"/>
      <c r="AI6932" s="158"/>
      <c r="AJ6932" s="158"/>
    </row>
    <row r="6933" spans="1:36" ht="15" hidden="1" customHeight="1" x14ac:dyDescent="0.25">
      <c r="A6933" s="221" t="s">
        <v>272</v>
      </c>
      <c r="B6933" s="221">
        <v>3</v>
      </c>
      <c r="C6933" s="11" t="s">
        <v>274</v>
      </c>
      <c r="F6933" s="221" t="s">
        <v>277</v>
      </c>
      <c r="G6933" s="158"/>
      <c r="H6933" s="158">
        <v>9</v>
      </c>
      <c r="I6933" s="158">
        <v>1819</v>
      </c>
      <c r="J6933" s="158">
        <v>1929</v>
      </c>
      <c r="L6933" s="159">
        <v>68</v>
      </c>
      <c r="M6933" s="159">
        <v>64</v>
      </c>
      <c r="N6933" s="159">
        <v>66</v>
      </c>
      <c r="O6933" s="158"/>
      <c r="W6933" s="158">
        <v>2</v>
      </c>
      <c r="X6933" s="191"/>
      <c r="Y6933" s="158"/>
      <c r="Z6933" s="158"/>
      <c r="AG6933" s="158"/>
      <c r="AH6933" s="158"/>
      <c r="AI6933" s="158"/>
      <c r="AJ6933" s="158"/>
    </row>
    <row r="6934" spans="1:36" ht="15" hidden="1" customHeight="1" x14ac:dyDescent="0.25">
      <c r="A6934" s="221" t="s">
        <v>272</v>
      </c>
      <c r="B6934" s="221">
        <v>3</v>
      </c>
      <c r="C6934" s="11" t="s">
        <v>274</v>
      </c>
      <c r="F6934" s="221" t="s">
        <v>277</v>
      </c>
      <c r="G6934" s="158"/>
      <c r="H6934" s="158">
        <v>9</v>
      </c>
      <c r="I6934" s="158">
        <v>1820</v>
      </c>
      <c r="J6934" s="158">
        <v>1930</v>
      </c>
      <c r="L6934" s="159">
        <v>85</v>
      </c>
      <c r="M6934" s="159">
        <v>83</v>
      </c>
      <c r="N6934" s="159">
        <v>84</v>
      </c>
      <c r="O6934" s="158"/>
      <c r="W6934" s="158">
        <v>1</v>
      </c>
      <c r="X6934" s="191"/>
      <c r="Y6934" s="158"/>
      <c r="Z6934" s="158"/>
      <c r="AG6934" s="158"/>
      <c r="AH6934" s="158"/>
      <c r="AI6934" s="158"/>
      <c r="AJ6934" s="158"/>
    </row>
    <row r="6935" spans="1:36" ht="15" hidden="1" customHeight="1" x14ac:dyDescent="0.25">
      <c r="A6935" s="221" t="s">
        <v>272</v>
      </c>
      <c r="B6935" s="221">
        <v>3</v>
      </c>
      <c r="C6935" s="11" t="s">
        <v>274</v>
      </c>
      <c r="F6935" s="221" t="s">
        <v>277</v>
      </c>
      <c r="G6935" s="158"/>
      <c r="H6935" s="158">
        <v>9</v>
      </c>
      <c r="I6935" s="158">
        <v>1821</v>
      </c>
      <c r="J6935" s="158">
        <v>1931</v>
      </c>
      <c r="L6935" s="159">
        <v>137</v>
      </c>
      <c r="M6935" s="159">
        <v>130</v>
      </c>
      <c r="N6935" s="159">
        <v>133.5</v>
      </c>
      <c r="O6935" s="158">
        <v>8.6</v>
      </c>
      <c r="W6935" s="158">
        <v>1</v>
      </c>
      <c r="X6935" s="191"/>
      <c r="Y6935" s="158"/>
      <c r="Z6935" s="158"/>
      <c r="AG6935" s="158">
        <v>2.2000000000000002</v>
      </c>
      <c r="AH6935" s="158">
        <v>2.8</v>
      </c>
      <c r="AI6935" s="158">
        <v>2.2999999999999998</v>
      </c>
      <c r="AJ6935" s="158">
        <v>1.8</v>
      </c>
    </row>
    <row r="6936" spans="1:36" ht="15" hidden="1" customHeight="1" x14ac:dyDescent="0.25">
      <c r="A6936" s="221" t="s">
        <v>272</v>
      </c>
      <c r="B6936" s="221">
        <v>3</v>
      </c>
      <c r="C6936" s="11" t="s">
        <v>274</v>
      </c>
      <c r="F6936" s="221" t="s">
        <v>277</v>
      </c>
      <c r="G6936" s="158"/>
      <c r="H6936" s="158">
        <v>9</v>
      </c>
      <c r="I6936" s="158">
        <v>1822</v>
      </c>
      <c r="J6936" s="158">
        <v>1932</v>
      </c>
      <c r="L6936" s="159">
        <v>102</v>
      </c>
      <c r="M6936" s="159">
        <v>98</v>
      </c>
      <c r="N6936" s="159">
        <v>100</v>
      </c>
      <c r="O6936" s="158"/>
      <c r="W6936" s="158">
        <v>1</v>
      </c>
      <c r="X6936" s="191"/>
      <c r="Y6936" s="158"/>
      <c r="Z6936" s="158"/>
      <c r="AG6936" s="158"/>
      <c r="AH6936" s="158"/>
      <c r="AI6936" s="158"/>
      <c r="AJ6936" s="158"/>
    </row>
    <row r="6937" spans="1:36" ht="15" hidden="1" customHeight="1" x14ac:dyDescent="0.25">
      <c r="A6937" s="221" t="s">
        <v>272</v>
      </c>
      <c r="B6937" s="221">
        <v>3</v>
      </c>
      <c r="C6937" s="11" t="s">
        <v>274</v>
      </c>
      <c r="F6937" s="221" t="s">
        <v>277</v>
      </c>
      <c r="G6937" s="158"/>
      <c r="H6937" s="158">
        <v>9</v>
      </c>
      <c r="I6937" s="158">
        <v>1823</v>
      </c>
      <c r="J6937" s="158">
        <v>1933</v>
      </c>
      <c r="L6937" s="159">
        <v>102</v>
      </c>
      <c r="M6937" s="159">
        <v>78</v>
      </c>
      <c r="N6937" s="159">
        <v>90</v>
      </c>
      <c r="O6937" s="158"/>
      <c r="W6937" s="158">
        <v>2</v>
      </c>
      <c r="X6937" s="191"/>
      <c r="Y6937" s="158"/>
      <c r="Z6937" s="158"/>
      <c r="AG6937" s="158"/>
      <c r="AH6937" s="158"/>
      <c r="AI6937" s="158"/>
      <c r="AJ6937" s="158"/>
    </row>
    <row r="6938" spans="1:36" ht="15" hidden="1" customHeight="1" x14ac:dyDescent="0.25">
      <c r="A6938" s="221" t="s">
        <v>272</v>
      </c>
      <c r="B6938" s="221">
        <v>3</v>
      </c>
      <c r="C6938" s="11" t="s">
        <v>274</v>
      </c>
      <c r="F6938" s="221" t="s">
        <v>277</v>
      </c>
      <c r="G6938" s="158"/>
      <c r="H6938" s="158">
        <v>9</v>
      </c>
      <c r="I6938" s="158">
        <v>1824</v>
      </c>
      <c r="J6938" s="158">
        <v>1934</v>
      </c>
      <c r="L6938" s="159">
        <v>51</v>
      </c>
      <c r="M6938" s="159">
        <v>50</v>
      </c>
      <c r="N6938" s="159">
        <v>50.5</v>
      </c>
      <c r="O6938" s="158"/>
      <c r="W6938" s="158">
        <v>3</v>
      </c>
      <c r="X6938" s="191"/>
      <c r="Y6938" s="158"/>
      <c r="Z6938" s="158"/>
      <c r="AG6938" s="158"/>
      <c r="AH6938" s="158"/>
      <c r="AI6938" s="158"/>
      <c r="AJ6938" s="158"/>
    </row>
    <row r="6939" spans="1:36" ht="15" hidden="1" customHeight="1" x14ac:dyDescent="0.25">
      <c r="A6939" s="221" t="s">
        <v>272</v>
      </c>
      <c r="B6939" s="221">
        <v>3</v>
      </c>
      <c r="C6939" s="11" t="s">
        <v>274</v>
      </c>
      <c r="F6939" s="221" t="s">
        <v>277</v>
      </c>
      <c r="G6939" s="158"/>
      <c r="H6939" s="158">
        <v>9</v>
      </c>
      <c r="I6939" s="158">
        <v>1825</v>
      </c>
      <c r="J6939" s="158">
        <v>1935</v>
      </c>
      <c r="L6939" s="159">
        <v>74</v>
      </c>
      <c r="M6939" s="159">
        <v>71</v>
      </c>
      <c r="N6939" s="159">
        <v>72.5</v>
      </c>
      <c r="O6939" s="158"/>
      <c r="W6939" s="158">
        <v>2</v>
      </c>
      <c r="X6939" s="191"/>
      <c r="Y6939" s="158"/>
      <c r="Z6939" s="158"/>
      <c r="AG6939" s="158"/>
      <c r="AH6939" s="158"/>
      <c r="AI6939" s="158"/>
      <c r="AJ6939" s="158"/>
    </row>
    <row r="6940" spans="1:36" ht="15" hidden="1" customHeight="1" x14ac:dyDescent="0.25">
      <c r="A6940" s="221" t="s">
        <v>272</v>
      </c>
      <c r="B6940" s="221">
        <v>3</v>
      </c>
      <c r="C6940" s="11" t="s">
        <v>274</v>
      </c>
      <c r="F6940" s="221" t="s">
        <v>277</v>
      </c>
      <c r="G6940" s="158"/>
      <c r="H6940" s="158">
        <v>9</v>
      </c>
      <c r="I6940" s="158">
        <v>1826</v>
      </c>
      <c r="J6940" s="158">
        <v>1936</v>
      </c>
      <c r="L6940" s="159">
        <v>62</v>
      </c>
      <c r="M6940" s="159">
        <v>63</v>
      </c>
      <c r="N6940" s="159">
        <v>62.5</v>
      </c>
      <c r="O6940" s="158"/>
      <c r="W6940" s="158">
        <v>2</v>
      </c>
      <c r="X6940" s="191"/>
      <c r="Y6940" s="158"/>
      <c r="Z6940" s="158"/>
      <c r="AG6940" s="158"/>
      <c r="AH6940" s="158"/>
      <c r="AI6940" s="158"/>
      <c r="AJ6940" s="158"/>
    </row>
    <row r="6941" spans="1:36" ht="15" hidden="1" customHeight="1" x14ac:dyDescent="0.25">
      <c r="A6941" s="221" t="s">
        <v>272</v>
      </c>
      <c r="B6941" s="221">
        <v>3</v>
      </c>
      <c r="C6941" s="11" t="s">
        <v>274</v>
      </c>
      <c r="F6941" s="221" t="s">
        <v>277</v>
      </c>
      <c r="G6941" s="158"/>
      <c r="H6941" s="158">
        <v>9</v>
      </c>
      <c r="I6941" s="158" t="s">
        <v>147</v>
      </c>
      <c r="J6941" s="158">
        <v>1937</v>
      </c>
      <c r="L6941" s="159">
        <v>27</v>
      </c>
      <c r="M6941" s="159">
        <v>29</v>
      </c>
      <c r="N6941" s="159">
        <v>28</v>
      </c>
      <c r="O6941" s="158"/>
      <c r="W6941" s="158">
        <v>3</v>
      </c>
      <c r="X6941" s="191"/>
      <c r="Y6941" s="158"/>
      <c r="Z6941" s="158"/>
      <c r="AG6941" s="158"/>
      <c r="AH6941" s="158"/>
      <c r="AI6941" s="158"/>
      <c r="AJ6941" s="158"/>
    </row>
    <row r="6942" spans="1:36" ht="15" hidden="1" customHeight="1" x14ac:dyDescent="0.25">
      <c r="A6942" s="221" t="s">
        <v>272</v>
      </c>
      <c r="B6942" s="221">
        <v>3</v>
      </c>
      <c r="C6942" s="11" t="s">
        <v>274</v>
      </c>
      <c r="F6942" s="221" t="s">
        <v>277</v>
      </c>
      <c r="G6942" s="158"/>
      <c r="H6942" s="158">
        <v>9</v>
      </c>
      <c r="I6942" s="158">
        <v>1827</v>
      </c>
      <c r="J6942" s="158">
        <v>1938</v>
      </c>
      <c r="L6942" s="159">
        <v>60</v>
      </c>
      <c r="M6942" s="159">
        <v>60</v>
      </c>
      <c r="N6942" s="159">
        <v>60</v>
      </c>
      <c r="O6942" s="158"/>
      <c r="W6942" s="158">
        <v>3</v>
      </c>
      <c r="X6942" s="191"/>
      <c r="Y6942" s="158"/>
      <c r="Z6942" s="158"/>
      <c r="AG6942" s="158"/>
      <c r="AH6942" s="158"/>
      <c r="AI6942" s="158"/>
      <c r="AJ6942" s="158"/>
    </row>
    <row r="6943" spans="1:36" ht="15" hidden="1" customHeight="1" x14ac:dyDescent="0.25">
      <c r="A6943" s="221" t="s">
        <v>272</v>
      </c>
      <c r="B6943" s="221">
        <v>3</v>
      </c>
      <c r="C6943" s="11" t="s">
        <v>274</v>
      </c>
      <c r="F6943" s="221" t="s">
        <v>277</v>
      </c>
      <c r="G6943" s="183"/>
      <c r="H6943" s="183">
        <v>9</v>
      </c>
      <c r="I6943" s="183">
        <v>1828</v>
      </c>
      <c r="J6943" s="183">
        <v>1939</v>
      </c>
      <c r="L6943" s="184">
        <v>37</v>
      </c>
      <c r="M6943" s="184">
        <v>33</v>
      </c>
      <c r="N6943" s="184">
        <v>35</v>
      </c>
      <c r="O6943" s="183"/>
      <c r="V6943" t="s">
        <v>91</v>
      </c>
      <c r="W6943" s="183">
        <v>4</v>
      </c>
      <c r="X6943" s="191"/>
      <c r="Y6943" s="158" t="s">
        <v>278</v>
      </c>
      <c r="Z6943" s="158" t="s">
        <v>288</v>
      </c>
      <c r="AB6943" s="113"/>
      <c r="AG6943" s="183"/>
      <c r="AH6943" s="183"/>
      <c r="AI6943" s="183"/>
      <c r="AJ6943" s="183"/>
    </row>
    <row r="6944" spans="1:36" ht="15" hidden="1" customHeight="1" x14ac:dyDescent="0.25">
      <c r="A6944" s="221" t="s">
        <v>272</v>
      </c>
      <c r="B6944" s="221">
        <v>3</v>
      </c>
      <c r="C6944" s="11" t="s">
        <v>274</v>
      </c>
      <c r="F6944" s="221" t="s">
        <v>277</v>
      </c>
      <c r="G6944" s="158"/>
      <c r="H6944" s="158">
        <v>9</v>
      </c>
      <c r="I6944" s="158">
        <v>1829</v>
      </c>
      <c r="J6944" s="158">
        <v>1940</v>
      </c>
      <c r="L6944" s="159">
        <v>40</v>
      </c>
      <c r="M6944" s="159">
        <v>42</v>
      </c>
      <c r="N6944" s="159">
        <v>41</v>
      </c>
      <c r="O6944" s="158"/>
      <c r="W6944" s="158">
        <v>3</v>
      </c>
      <c r="X6944" s="191"/>
      <c r="Y6944" s="158"/>
      <c r="Z6944" s="158"/>
      <c r="AG6944" s="158"/>
      <c r="AH6944" s="158"/>
      <c r="AI6944" s="158"/>
      <c r="AJ6944" s="158"/>
    </row>
    <row r="6945" spans="1:36" ht="15" hidden="1" customHeight="1" x14ac:dyDescent="0.25">
      <c r="A6945" s="221" t="s">
        <v>272</v>
      </c>
      <c r="B6945" s="221">
        <v>3</v>
      </c>
      <c r="C6945" s="11" t="s">
        <v>274</v>
      </c>
      <c r="F6945" s="221" t="s">
        <v>277</v>
      </c>
      <c r="G6945" s="183"/>
      <c r="H6945" s="183">
        <v>9</v>
      </c>
      <c r="I6945" s="183">
        <v>1830</v>
      </c>
      <c r="J6945" s="183">
        <v>1941</v>
      </c>
      <c r="L6945" s="184" t="s">
        <v>226</v>
      </c>
      <c r="M6945" s="184" t="s">
        <v>226</v>
      </c>
      <c r="N6945" s="164">
        <v>45</v>
      </c>
      <c r="O6945" s="183"/>
      <c r="V6945" t="s">
        <v>91</v>
      </c>
      <c r="W6945" s="183">
        <v>4</v>
      </c>
      <c r="X6945" s="191"/>
      <c r="Y6945" s="158" t="s">
        <v>278</v>
      </c>
      <c r="Z6945" s="158" t="s">
        <v>288</v>
      </c>
      <c r="AB6945" s="113"/>
      <c r="AG6945" s="183"/>
      <c r="AH6945" s="183"/>
      <c r="AI6945" s="183"/>
      <c r="AJ6945" s="183"/>
    </row>
    <row r="6946" spans="1:36" ht="15" hidden="1" customHeight="1" x14ac:dyDescent="0.25">
      <c r="A6946" s="221" t="s">
        <v>272</v>
      </c>
      <c r="B6946" s="221">
        <v>3</v>
      </c>
      <c r="C6946" s="11" t="s">
        <v>274</v>
      </c>
      <c r="F6946" s="221" t="s">
        <v>277</v>
      </c>
      <c r="G6946" s="158"/>
      <c r="H6946" s="158">
        <v>9</v>
      </c>
      <c r="I6946" s="158" t="s">
        <v>147</v>
      </c>
      <c r="J6946" s="158">
        <v>1942</v>
      </c>
      <c r="L6946" s="158">
        <v>24</v>
      </c>
      <c r="M6946" s="158">
        <v>26</v>
      </c>
      <c r="N6946" s="159">
        <v>25</v>
      </c>
      <c r="O6946" s="158"/>
      <c r="W6946" s="158">
        <v>3</v>
      </c>
      <c r="X6946" s="191"/>
      <c r="Y6946" s="158"/>
      <c r="Z6946" s="158"/>
      <c r="AG6946" s="158"/>
      <c r="AH6946" s="158"/>
      <c r="AI6946" s="158"/>
      <c r="AJ6946" s="158"/>
    </row>
    <row r="6947" spans="1:36" ht="15" hidden="1" customHeight="1" x14ac:dyDescent="0.25">
      <c r="A6947" s="221" t="s">
        <v>272</v>
      </c>
      <c r="B6947" s="221">
        <v>3</v>
      </c>
      <c r="C6947" s="11" t="s">
        <v>274</v>
      </c>
      <c r="F6947" s="221" t="s">
        <v>277</v>
      </c>
      <c r="G6947" s="158"/>
      <c r="H6947" s="158">
        <v>9</v>
      </c>
      <c r="I6947" s="158">
        <v>1831</v>
      </c>
      <c r="J6947" s="158">
        <v>1943</v>
      </c>
      <c r="L6947" s="159">
        <v>51</v>
      </c>
      <c r="M6947" s="159">
        <v>53</v>
      </c>
      <c r="N6947" s="159">
        <v>52</v>
      </c>
      <c r="O6947" s="158"/>
      <c r="W6947" s="158">
        <v>3</v>
      </c>
      <c r="X6947" s="191"/>
      <c r="Y6947" s="158"/>
      <c r="Z6947" s="158"/>
      <c r="AG6947" s="158"/>
      <c r="AH6947" s="158"/>
      <c r="AI6947" s="158"/>
      <c r="AJ6947" s="158"/>
    </row>
    <row r="6948" spans="1:36" ht="15" hidden="1" customHeight="1" x14ac:dyDescent="0.25">
      <c r="A6948" s="221" t="s">
        <v>272</v>
      </c>
      <c r="B6948" s="221">
        <v>3</v>
      </c>
      <c r="C6948" s="11" t="s">
        <v>274</v>
      </c>
      <c r="F6948" s="221" t="s">
        <v>277</v>
      </c>
      <c r="G6948" s="183"/>
      <c r="H6948" s="183">
        <v>9</v>
      </c>
      <c r="I6948" s="183" t="s">
        <v>147</v>
      </c>
      <c r="J6948" s="183">
        <v>1944</v>
      </c>
      <c r="L6948" s="184"/>
      <c r="M6948" s="184"/>
      <c r="N6948" s="196">
        <v>22</v>
      </c>
      <c r="O6948" s="183"/>
      <c r="V6948" t="s">
        <v>91</v>
      </c>
      <c r="W6948" s="183"/>
      <c r="X6948" s="191"/>
      <c r="Y6948" s="158" t="s">
        <v>278</v>
      </c>
      <c r="Z6948" s="158" t="s">
        <v>288</v>
      </c>
      <c r="AB6948" s="113" t="s">
        <v>227</v>
      </c>
      <c r="AG6948" s="183"/>
      <c r="AH6948" s="183"/>
      <c r="AI6948" s="183"/>
      <c r="AJ6948" s="183"/>
    </row>
    <row r="6949" spans="1:36" ht="15" hidden="1" customHeight="1" x14ac:dyDescent="0.25">
      <c r="A6949" s="221" t="s">
        <v>272</v>
      </c>
      <c r="B6949" s="221">
        <v>3</v>
      </c>
      <c r="C6949" s="11" t="s">
        <v>274</v>
      </c>
      <c r="F6949" s="221" t="s">
        <v>277</v>
      </c>
      <c r="G6949" s="158"/>
      <c r="H6949" s="158">
        <v>9</v>
      </c>
      <c r="I6949" s="158">
        <v>1832</v>
      </c>
      <c r="J6949" s="158">
        <v>1945</v>
      </c>
      <c r="L6949" s="159">
        <v>32</v>
      </c>
      <c r="M6949" s="159">
        <v>32</v>
      </c>
      <c r="N6949" s="159">
        <v>32</v>
      </c>
      <c r="O6949" s="158"/>
      <c r="W6949" s="158">
        <v>3</v>
      </c>
      <c r="X6949" s="191"/>
      <c r="Y6949" s="158"/>
      <c r="Z6949" s="158"/>
      <c r="AG6949" s="158"/>
      <c r="AH6949" s="158"/>
      <c r="AI6949" s="158"/>
      <c r="AJ6949" s="158"/>
    </row>
    <row r="6950" spans="1:36" ht="15" hidden="1" customHeight="1" x14ac:dyDescent="0.25">
      <c r="A6950" s="221" t="s">
        <v>272</v>
      </c>
      <c r="B6950" s="221">
        <v>3</v>
      </c>
      <c r="C6950" s="11" t="s">
        <v>274</v>
      </c>
      <c r="F6950" s="221" t="s">
        <v>277</v>
      </c>
      <c r="G6950" s="158"/>
      <c r="H6950" s="158">
        <v>9</v>
      </c>
      <c r="I6950" s="158">
        <v>1833</v>
      </c>
      <c r="J6950" s="158">
        <v>1946</v>
      </c>
      <c r="L6950" s="159">
        <v>42</v>
      </c>
      <c r="M6950" s="159">
        <v>43</v>
      </c>
      <c r="N6950" s="159">
        <v>42.5</v>
      </c>
      <c r="O6950" s="158"/>
      <c r="W6950" s="158">
        <v>3</v>
      </c>
      <c r="X6950" s="191"/>
      <c r="Y6950" s="158"/>
      <c r="Z6950" s="158"/>
      <c r="AG6950" s="158"/>
      <c r="AH6950" s="158"/>
      <c r="AI6950" s="158"/>
      <c r="AJ6950" s="158"/>
    </row>
    <row r="6951" spans="1:36" ht="15" hidden="1" customHeight="1" x14ac:dyDescent="0.25">
      <c r="A6951" s="221" t="s">
        <v>272</v>
      </c>
      <c r="B6951" s="221">
        <v>3</v>
      </c>
      <c r="C6951" s="11" t="s">
        <v>274</v>
      </c>
      <c r="F6951" s="221" t="s">
        <v>277</v>
      </c>
      <c r="G6951" s="158"/>
      <c r="H6951" s="158">
        <v>9</v>
      </c>
      <c r="I6951" s="158">
        <v>1834</v>
      </c>
      <c r="J6951" s="158">
        <v>1947</v>
      </c>
      <c r="L6951" s="159">
        <v>50</v>
      </c>
      <c r="M6951" s="159">
        <v>47</v>
      </c>
      <c r="N6951" s="159">
        <v>48.5</v>
      </c>
      <c r="O6951" s="158">
        <v>3.7</v>
      </c>
      <c r="W6951" s="158">
        <v>3</v>
      </c>
      <c r="X6951" s="191"/>
      <c r="Y6951" s="158"/>
      <c r="Z6951" s="158"/>
      <c r="AG6951" s="158">
        <v>0.45</v>
      </c>
      <c r="AH6951" s="158">
        <v>0.75</v>
      </c>
      <c r="AI6951" s="158">
        <v>0.8</v>
      </c>
      <c r="AJ6951" s="158">
        <v>1.4</v>
      </c>
    </row>
    <row r="6952" spans="1:36" ht="15" hidden="1" customHeight="1" x14ac:dyDescent="0.25">
      <c r="A6952" s="221" t="s">
        <v>272</v>
      </c>
      <c r="B6952" s="221">
        <v>3</v>
      </c>
      <c r="C6952" s="11" t="s">
        <v>274</v>
      </c>
      <c r="F6952" s="221" t="s">
        <v>277</v>
      </c>
      <c r="G6952" s="158"/>
      <c r="H6952" s="158">
        <v>9</v>
      </c>
      <c r="I6952" s="158">
        <v>1835</v>
      </c>
      <c r="J6952" s="158">
        <v>1948</v>
      </c>
      <c r="L6952" s="159">
        <v>45</v>
      </c>
      <c r="M6952" s="159">
        <v>45</v>
      </c>
      <c r="N6952" s="159">
        <v>45</v>
      </c>
      <c r="O6952" s="158"/>
      <c r="W6952" s="158">
        <v>3</v>
      </c>
      <c r="X6952" s="191"/>
      <c r="Y6952" s="158"/>
      <c r="Z6952" s="158"/>
      <c r="AG6952" s="158"/>
      <c r="AH6952" s="158"/>
      <c r="AI6952" s="158"/>
      <c r="AJ6952" s="158"/>
    </row>
    <row r="6953" spans="1:36" ht="15" hidden="1" customHeight="1" x14ac:dyDescent="0.25">
      <c r="A6953" s="221" t="s">
        <v>272</v>
      </c>
      <c r="B6953" s="221">
        <v>3</v>
      </c>
      <c r="C6953" s="11" t="s">
        <v>274</v>
      </c>
      <c r="F6953" s="221" t="s">
        <v>277</v>
      </c>
      <c r="G6953" s="183"/>
      <c r="H6953" s="183">
        <v>9</v>
      </c>
      <c r="I6953" s="183">
        <v>1836</v>
      </c>
      <c r="J6953" s="183">
        <v>1949</v>
      </c>
      <c r="L6953" s="184" t="s">
        <v>226</v>
      </c>
      <c r="M6953" s="184" t="s">
        <v>226</v>
      </c>
      <c r="N6953" s="164">
        <v>62</v>
      </c>
      <c r="O6953" s="183"/>
      <c r="V6953" t="s">
        <v>91</v>
      </c>
      <c r="W6953" s="183">
        <v>4</v>
      </c>
      <c r="X6953" s="191"/>
      <c r="Y6953" s="158" t="s">
        <v>278</v>
      </c>
      <c r="Z6953" s="158" t="s">
        <v>288</v>
      </c>
      <c r="AB6953" s="113"/>
      <c r="AG6953" s="183"/>
      <c r="AH6953" s="183"/>
      <c r="AI6953" s="183"/>
      <c r="AJ6953" s="183"/>
    </row>
    <row r="6954" spans="1:36" ht="15" hidden="1" customHeight="1" x14ac:dyDescent="0.25">
      <c r="A6954" s="221" t="s">
        <v>272</v>
      </c>
      <c r="B6954" s="221">
        <v>3</v>
      </c>
      <c r="C6954" s="11" t="s">
        <v>274</v>
      </c>
      <c r="F6954" s="221" t="s">
        <v>277</v>
      </c>
      <c r="G6954" s="158"/>
      <c r="H6954" s="158">
        <v>9</v>
      </c>
      <c r="I6954" s="158">
        <v>1838</v>
      </c>
      <c r="J6954" s="158">
        <v>1951</v>
      </c>
      <c r="L6954" s="159">
        <v>71</v>
      </c>
      <c r="M6954" s="159">
        <v>72</v>
      </c>
      <c r="N6954" s="159">
        <v>71.5</v>
      </c>
      <c r="O6954" s="158"/>
      <c r="W6954" s="158">
        <v>2</v>
      </c>
      <c r="X6954" s="191"/>
      <c r="Y6954" s="158"/>
      <c r="Z6954" s="158"/>
      <c r="AG6954" s="158"/>
      <c r="AH6954" s="158"/>
      <c r="AI6954" s="158"/>
      <c r="AJ6954" s="158"/>
    </row>
    <row r="6955" spans="1:36" ht="15" hidden="1" customHeight="1" x14ac:dyDescent="0.25">
      <c r="A6955" s="221" t="s">
        <v>272</v>
      </c>
      <c r="B6955" s="221">
        <v>3</v>
      </c>
      <c r="C6955" s="11" t="s">
        <v>274</v>
      </c>
      <c r="F6955" s="221" t="s">
        <v>277</v>
      </c>
      <c r="G6955" s="158"/>
      <c r="H6955" s="158">
        <v>9</v>
      </c>
      <c r="I6955" s="158">
        <v>1840</v>
      </c>
      <c r="J6955" s="158">
        <v>1953</v>
      </c>
      <c r="L6955" s="159">
        <v>48</v>
      </c>
      <c r="M6955" s="159">
        <v>49</v>
      </c>
      <c r="N6955" s="159">
        <v>48.5</v>
      </c>
      <c r="O6955" s="158"/>
      <c r="W6955" s="158">
        <v>3</v>
      </c>
      <c r="X6955" s="191"/>
      <c r="Y6955" s="158"/>
      <c r="Z6955" s="158"/>
      <c r="AG6955" s="158"/>
      <c r="AH6955" s="158"/>
      <c r="AI6955" s="158"/>
      <c r="AJ6955" s="158"/>
    </row>
    <row r="6956" spans="1:36" ht="15" hidden="1" customHeight="1" x14ac:dyDescent="0.25">
      <c r="A6956" s="221" t="s">
        <v>272</v>
      </c>
      <c r="B6956" s="221">
        <v>3</v>
      </c>
      <c r="C6956" s="11" t="s">
        <v>274</v>
      </c>
      <c r="F6956" s="221" t="s">
        <v>277</v>
      </c>
      <c r="G6956" s="158"/>
      <c r="H6956" s="158">
        <v>9</v>
      </c>
      <c r="I6956" s="158">
        <v>1841</v>
      </c>
      <c r="J6956" s="158">
        <v>1954</v>
      </c>
      <c r="L6956" s="159">
        <v>33</v>
      </c>
      <c r="M6956" s="159">
        <v>30</v>
      </c>
      <c r="N6956" s="159">
        <v>31.5</v>
      </c>
      <c r="O6956" s="158"/>
      <c r="W6956" s="158">
        <v>2</v>
      </c>
      <c r="X6956" s="191"/>
      <c r="Y6956" s="158"/>
      <c r="Z6956" s="158"/>
      <c r="AG6956" s="158"/>
      <c r="AH6956" s="158"/>
      <c r="AI6956" s="158"/>
      <c r="AJ6956" s="158"/>
    </row>
    <row r="6957" spans="1:36" ht="15" hidden="1" customHeight="1" x14ac:dyDescent="0.25">
      <c r="A6957" s="221" t="s">
        <v>272</v>
      </c>
      <c r="B6957" s="221">
        <v>3</v>
      </c>
      <c r="C6957" s="11" t="s">
        <v>274</v>
      </c>
      <c r="F6957" s="221" t="s">
        <v>277</v>
      </c>
      <c r="G6957" s="158"/>
      <c r="H6957" s="158">
        <v>9</v>
      </c>
      <c r="I6957" s="158">
        <v>1842</v>
      </c>
      <c r="J6957" s="158">
        <v>1955</v>
      </c>
      <c r="L6957" s="159">
        <v>67</v>
      </c>
      <c r="M6957" s="159">
        <v>66</v>
      </c>
      <c r="N6957" s="159">
        <v>66.5</v>
      </c>
      <c r="O6957" s="158"/>
      <c r="W6957" s="158">
        <v>2</v>
      </c>
      <c r="X6957" s="191"/>
      <c r="Y6957" s="158"/>
      <c r="Z6957" s="158"/>
      <c r="AG6957" s="158"/>
      <c r="AH6957" s="158"/>
      <c r="AI6957" s="158"/>
      <c r="AJ6957" s="158"/>
    </row>
    <row r="6958" spans="1:36" ht="15" hidden="1" customHeight="1" x14ac:dyDescent="0.25">
      <c r="A6958" s="221" t="s">
        <v>272</v>
      </c>
      <c r="B6958" s="221">
        <v>3</v>
      </c>
      <c r="C6958" s="11" t="s">
        <v>274</v>
      </c>
      <c r="F6958" s="221" t="s">
        <v>277</v>
      </c>
      <c r="G6958" s="158"/>
      <c r="H6958" s="158">
        <v>9</v>
      </c>
      <c r="I6958" s="158">
        <v>1843</v>
      </c>
      <c r="J6958" s="158">
        <v>1956</v>
      </c>
      <c r="L6958" s="159">
        <v>60</v>
      </c>
      <c r="M6958" s="159">
        <v>59</v>
      </c>
      <c r="N6958" s="159">
        <v>59.5</v>
      </c>
      <c r="O6958" s="158"/>
      <c r="W6958" s="158">
        <v>3</v>
      </c>
      <c r="X6958" s="191"/>
      <c r="Y6958" s="158"/>
      <c r="Z6958" s="158"/>
      <c r="AG6958" s="158"/>
      <c r="AH6958" s="158"/>
      <c r="AI6958" s="158"/>
      <c r="AJ6958" s="158"/>
    </row>
    <row r="6959" spans="1:36" ht="15" hidden="1" customHeight="1" x14ac:dyDescent="0.25">
      <c r="A6959" s="221" t="s">
        <v>272</v>
      </c>
      <c r="B6959" s="221">
        <v>3</v>
      </c>
      <c r="C6959" s="11" t="s">
        <v>274</v>
      </c>
      <c r="F6959" s="221" t="s">
        <v>277</v>
      </c>
      <c r="G6959" s="183"/>
      <c r="H6959" s="183">
        <v>9</v>
      </c>
      <c r="I6959" s="183">
        <v>1844</v>
      </c>
      <c r="J6959" s="183">
        <v>1957</v>
      </c>
      <c r="L6959" s="184">
        <v>62</v>
      </c>
      <c r="M6959" s="184">
        <v>59</v>
      </c>
      <c r="N6959" s="184">
        <v>60.5</v>
      </c>
      <c r="O6959" s="183"/>
      <c r="V6959" t="s">
        <v>91</v>
      </c>
      <c r="W6959" s="183">
        <v>4</v>
      </c>
      <c r="X6959" s="191"/>
      <c r="Y6959" s="158" t="s">
        <v>278</v>
      </c>
      <c r="Z6959" s="158" t="s">
        <v>288</v>
      </c>
      <c r="AB6959" s="113"/>
      <c r="AG6959" s="183"/>
      <c r="AH6959" s="183"/>
      <c r="AI6959" s="183"/>
      <c r="AJ6959" s="183"/>
    </row>
    <row r="6960" spans="1:36" ht="15" hidden="1" customHeight="1" x14ac:dyDescent="0.25">
      <c r="A6960" s="221" t="s">
        <v>272</v>
      </c>
      <c r="B6960" s="221">
        <v>3</v>
      </c>
      <c r="C6960" s="11" t="s">
        <v>274</v>
      </c>
      <c r="F6960" s="221" t="s">
        <v>277</v>
      </c>
      <c r="G6960" s="183"/>
      <c r="H6960" s="183">
        <v>9</v>
      </c>
      <c r="I6960" s="183">
        <v>1845</v>
      </c>
      <c r="J6960" s="183">
        <v>1958</v>
      </c>
      <c r="L6960" s="184" t="s">
        <v>226</v>
      </c>
      <c r="M6960" s="184" t="s">
        <v>226</v>
      </c>
      <c r="N6960" s="164">
        <v>38.5</v>
      </c>
      <c r="O6960" s="183"/>
      <c r="V6960" t="s">
        <v>91</v>
      </c>
      <c r="W6960" s="183">
        <v>4</v>
      </c>
      <c r="X6960" s="191"/>
      <c r="Y6960" s="158" t="s">
        <v>278</v>
      </c>
      <c r="Z6960" s="158" t="s">
        <v>288</v>
      </c>
      <c r="AB6960" s="113"/>
      <c r="AG6960" s="183"/>
      <c r="AH6960" s="183"/>
      <c r="AI6960" s="183"/>
      <c r="AJ6960" s="183"/>
    </row>
    <row r="6961" spans="1:36" ht="15" hidden="1" customHeight="1" x14ac:dyDescent="0.25">
      <c r="A6961" s="221" t="s">
        <v>272</v>
      </c>
      <c r="B6961" s="221">
        <v>3</v>
      </c>
      <c r="C6961" s="11" t="s">
        <v>274</v>
      </c>
      <c r="F6961" s="221" t="s">
        <v>277</v>
      </c>
      <c r="G6961" s="158"/>
      <c r="H6961" s="158">
        <v>9</v>
      </c>
      <c r="I6961" s="158">
        <v>1847</v>
      </c>
      <c r="J6961" s="158">
        <v>1960</v>
      </c>
      <c r="L6961" s="159">
        <v>89</v>
      </c>
      <c r="M6961" s="159">
        <v>90</v>
      </c>
      <c r="N6961" s="159">
        <v>89.5</v>
      </c>
      <c r="O6961" s="158">
        <v>3.9</v>
      </c>
      <c r="W6961" s="158">
        <v>3</v>
      </c>
      <c r="X6961" s="191"/>
      <c r="Y6961" s="158"/>
      <c r="Z6961" s="158"/>
      <c r="AG6961" s="158">
        <v>0.6</v>
      </c>
      <c r="AH6961" s="158">
        <v>0.85</v>
      </c>
      <c r="AI6961" s="158">
        <v>0.8</v>
      </c>
      <c r="AJ6961" s="158">
        <v>0.6</v>
      </c>
    </row>
    <row r="6962" spans="1:36" ht="15" hidden="1" customHeight="1" x14ac:dyDescent="0.25">
      <c r="A6962" s="221" t="s">
        <v>272</v>
      </c>
      <c r="B6962" s="221">
        <v>3</v>
      </c>
      <c r="C6962" s="11" t="s">
        <v>274</v>
      </c>
      <c r="F6962" s="221" t="s">
        <v>277</v>
      </c>
      <c r="G6962" s="158"/>
      <c r="H6962" s="158">
        <v>9</v>
      </c>
      <c r="I6962" s="158">
        <v>1848</v>
      </c>
      <c r="J6962" s="158">
        <v>1961</v>
      </c>
      <c r="L6962" s="159">
        <v>29</v>
      </c>
      <c r="M6962" s="159">
        <v>28</v>
      </c>
      <c r="N6962" s="159">
        <v>28.5</v>
      </c>
      <c r="O6962" s="158"/>
      <c r="W6962" s="158">
        <v>3</v>
      </c>
      <c r="X6962" s="191"/>
      <c r="AG6962" s="158"/>
      <c r="AH6962" s="158"/>
      <c r="AI6962" s="158"/>
      <c r="AJ6962" s="158"/>
    </row>
    <row r="6963" spans="1:36" x14ac:dyDescent="0.25">
      <c r="A6963" t="s">
        <v>272</v>
      </c>
      <c r="B6963">
        <v>1</v>
      </c>
      <c r="C6963" s="11" t="s">
        <v>275</v>
      </c>
      <c r="F6963" t="s">
        <v>273</v>
      </c>
      <c r="H6963" s="10">
        <v>3</v>
      </c>
      <c r="I6963" s="5">
        <v>1</v>
      </c>
      <c r="K6963" s="10"/>
      <c r="L6963" s="10">
        <v>135</v>
      </c>
      <c r="M6963" s="10">
        <v>132</v>
      </c>
      <c r="N6963" s="16">
        <v>133.5</v>
      </c>
      <c r="O6963" s="10"/>
      <c r="P6963" s="10"/>
      <c r="R6963" s="10"/>
      <c r="T6963" s="10"/>
      <c r="U6963" s="10"/>
      <c r="V6963" s="10"/>
      <c r="W6963" s="10"/>
      <c r="X6963" s="16"/>
      <c r="Y6963" s="10"/>
      <c r="Z6963" s="10"/>
      <c r="AA6963" s="97"/>
      <c r="AB6963" s="1"/>
      <c r="AC6963" s="1"/>
      <c r="AD6963" s="21" t="s">
        <v>38</v>
      </c>
      <c r="AE6963" s="18">
        <v>339</v>
      </c>
      <c r="AF6963" s="10">
        <v>10.58</v>
      </c>
    </row>
    <row r="6964" spans="1:36" x14ac:dyDescent="0.25">
      <c r="A6964" t="s">
        <v>272</v>
      </c>
      <c r="B6964">
        <v>1</v>
      </c>
      <c r="C6964" s="11" t="s">
        <v>275</v>
      </c>
      <c r="F6964" t="s">
        <v>273</v>
      </c>
      <c r="H6964" s="10">
        <v>3</v>
      </c>
      <c r="I6964" s="5">
        <v>2</v>
      </c>
      <c r="K6964" s="10"/>
      <c r="L6964" s="10">
        <v>212</v>
      </c>
      <c r="M6964" s="10">
        <v>210</v>
      </c>
      <c r="N6964" s="16">
        <v>211</v>
      </c>
      <c r="O6964" s="10"/>
      <c r="P6964" s="10"/>
      <c r="R6964" s="10"/>
      <c r="T6964" s="10"/>
      <c r="U6964" s="10"/>
      <c r="V6964" s="10"/>
      <c r="W6964" s="10"/>
      <c r="X6964" s="16"/>
      <c r="Y6964" s="10"/>
      <c r="Z6964" s="10"/>
      <c r="AA6964" s="97"/>
      <c r="AB6964" s="1"/>
      <c r="AC6964" s="1"/>
      <c r="AD6964" s="21" t="s">
        <v>38</v>
      </c>
      <c r="AE6964" s="18">
        <v>350.7</v>
      </c>
      <c r="AF6964" s="10">
        <v>9.1199999999999992</v>
      </c>
    </row>
    <row r="6965" spans="1:36" x14ac:dyDescent="0.25">
      <c r="A6965" t="s">
        <v>272</v>
      </c>
      <c r="B6965">
        <v>1</v>
      </c>
      <c r="C6965" s="11" t="s">
        <v>275</v>
      </c>
      <c r="F6965" t="s">
        <v>273</v>
      </c>
      <c r="H6965" s="10">
        <v>3</v>
      </c>
      <c r="I6965" s="5">
        <v>3</v>
      </c>
      <c r="K6965" s="10"/>
      <c r="L6965" s="10">
        <v>247</v>
      </c>
      <c r="M6965" s="10">
        <v>240</v>
      </c>
      <c r="N6965" s="16">
        <v>243.5</v>
      </c>
      <c r="O6965" s="10"/>
      <c r="P6965" s="10"/>
      <c r="R6965" s="10"/>
      <c r="T6965" s="10"/>
      <c r="U6965" s="10"/>
      <c r="V6965" s="10"/>
      <c r="W6965" s="10"/>
      <c r="X6965" s="16"/>
      <c r="Y6965" s="10"/>
      <c r="Z6965" s="10"/>
      <c r="AA6965" s="97"/>
      <c r="AB6965" s="1"/>
      <c r="AC6965" s="1"/>
      <c r="AD6965" s="21" t="s">
        <v>38</v>
      </c>
      <c r="AE6965" s="18">
        <v>359.6</v>
      </c>
      <c r="AF6965" s="10">
        <v>9.0500000000000007</v>
      </c>
    </row>
    <row r="6966" spans="1:36" x14ac:dyDescent="0.25">
      <c r="A6966" t="s">
        <v>272</v>
      </c>
      <c r="B6966">
        <v>1</v>
      </c>
      <c r="C6966" s="11" t="s">
        <v>275</v>
      </c>
      <c r="F6966" t="s">
        <v>273</v>
      </c>
      <c r="H6966" s="10">
        <v>3</v>
      </c>
      <c r="I6966" s="5">
        <v>4</v>
      </c>
      <c r="K6966" s="10" t="s">
        <v>92</v>
      </c>
      <c r="L6966" s="10">
        <v>132</v>
      </c>
      <c r="M6966" s="10">
        <v>135</v>
      </c>
      <c r="N6966" s="16">
        <v>133.5</v>
      </c>
      <c r="O6966" s="10">
        <v>8.5</v>
      </c>
      <c r="P6966" s="10">
        <v>5.8</v>
      </c>
      <c r="R6966" s="10"/>
      <c r="T6966" s="10"/>
      <c r="U6966" s="10"/>
      <c r="V6966" s="10"/>
      <c r="W6966" s="10"/>
      <c r="X6966" s="16"/>
      <c r="Y6966" s="10"/>
      <c r="Z6966" s="10"/>
      <c r="AA6966" s="97"/>
      <c r="AB6966" s="1"/>
      <c r="AC6966" s="1"/>
      <c r="AD6966" s="21" t="s">
        <v>38</v>
      </c>
      <c r="AE6966" s="18">
        <v>358.4</v>
      </c>
      <c r="AF6966" s="10">
        <v>7.18</v>
      </c>
    </row>
    <row r="6967" spans="1:36" x14ac:dyDescent="0.25">
      <c r="A6967" t="s">
        <v>272</v>
      </c>
      <c r="B6967">
        <v>1</v>
      </c>
      <c r="C6967" s="11" t="s">
        <v>275</v>
      </c>
      <c r="F6967" t="s">
        <v>273</v>
      </c>
      <c r="H6967" s="10">
        <v>3</v>
      </c>
      <c r="I6967" s="5">
        <v>5</v>
      </c>
      <c r="K6967" s="10" t="s">
        <v>92</v>
      </c>
      <c r="L6967" s="98">
        <v>205</v>
      </c>
      <c r="M6967" s="98">
        <v>206</v>
      </c>
      <c r="N6967" s="16">
        <v>205.5</v>
      </c>
      <c r="O6967" s="10">
        <v>9.3000000000000007</v>
      </c>
      <c r="P6967" s="10">
        <v>5.7</v>
      </c>
      <c r="R6967" s="10"/>
      <c r="T6967" s="5">
        <v>2.1</v>
      </c>
      <c r="U6967" s="5">
        <v>2.1</v>
      </c>
      <c r="V6967" s="10"/>
      <c r="W6967" s="10"/>
      <c r="X6967" s="16"/>
      <c r="Y6967" s="10"/>
      <c r="Z6967" s="10"/>
      <c r="AA6967" s="97" t="s">
        <v>41</v>
      </c>
      <c r="AB6967" s="1"/>
      <c r="AC6967" s="1"/>
      <c r="AD6967" s="21" t="s">
        <v>38</v>
      </c>
      <c r="AE6967" s="18">
        <v>9</v>
      </c>
      <c r="AF6967" s="10">
        <v>8.8000000000000007</v>
      </c>
    </row>
    <row r="6968" spans="1:36" x14ac:dyDescent="0.25">
      <c r="A6968" t="s">
        <v>272</v>
      </c>
      <c r="B6968">
        <v>1</v>
      </c>
      <c r="C6968" s="11" t="s">
        <v>275</v>
      </c>
      <c r="F6968" t="s">
        <v>273</v>
      </c>
      <c r="H6968" s="10">
        <v>3</v>
      </c>
      <c r="I6968" s="5">
        <v>6</v>
      </c>
      <c r="K6968" s="10"/>
      <c r="L6968" s="10">
        <v>136</v>
      </c>
      <c r="M6968" s="10">
        <v>141</v>
      </c>
      <c r="N6968" s="16">
        <v>138.5</v>
      </c>
      <c r="O6968" s="10">
        <v>7.9</v>
      </c>
      <c r="P6968" s="10">
        <v>2.8</v>
      </c>
      <c r="R6968" s="10"/>
      <c r="T6968" s="10"/>
      <c r="U6968" s="10"/>
      <c r="V6968" s="10"/>
      <c r="W6968" s="10"/>
      <c r="X6968" s="16"/>
      <c r="Y6968" s="10"/>
      <c r="Z6968" s="10"/>
      <c r="AA6968" s="97"/>
      <c r="AB6968" s="1"/>
      <c r="AC6968" s="1"/>
      <c r="AD6968" s="21" t="s">
        <v>38</v>
      </c>
      <c r="AE6968" s="18">
        <v>14.2</v>
      </c>
      <c r="AF6968" s="10">
        <v>7.12</v>
      </c>
    </row>
    <row r="6969" spans="1:36" x14ac:dyDescent="0.25">
      <c r="A6969" t="s">
        <v>272</v>
      </c>
      <c r="B6969">
        <v>1</v>
      </c>
      <c r="C6969" s="11" t="s">
        <v>275</v>
      </c>
      <c r="F6969" t="s">
        <v>273</v>
      </c>
      <c r="H6969" s="10">
        <v>3</v>
      </c>
      <c r="I6969" s="5">
        <v>7</v>
      </c>
      <c r="K6969" s="10"/>
      <c r="L6969" s="10">
        <v>202</v>
      </c>
      <c r="M6969" s="10">
        <v>199</v>
      </c>
      <c r="N6969" s="16">
        <v>200.5</v>
      </c>
      <c r="O6969" s="10"/>
      <c r="P6969" s="10"/>
      <c r="R6969" s="10"/>
      <c r="T6969" s="10"/>
      <c r="U6969" s="10"/>
      <c r="V6969" s="10"/>
      <c r="W6969" s="10"/>
      <c r="X6969" s="16"/>
      <c r="Y6969" s="10"/>
      <c r="Z6969" s="10"/>
      <c r="AA6969" s="97"/>
      <c r="AB6969" s="1"/>
      <c r="AC6969" s="1"/>
      <c r="AD6969" s="21" t="s">
        <v>38</v>
      </c>
      <c r="AE6969" s="18">
        <v>20.8</v>
      </c>
      <c r="AF6969" s="10">
        <v>6.11</v>
      </c>
    </row>
    <row r="6970" spans="1:36" x14ac:dyDescent="0.25">
      <c r="A6970" t="s">
        <v>272</v>
      </c>
      <c r="B6970">
        <v>1</v>
      </c>
      <c r="C6970" s="11" t="s">
        <v>275</v>
      </c>
      <c r="F6970" t="s">
        <v>273</v>
      </c>
      <c r="H6970" s="10">
        <v>3</v>
      </c>
      <c r="I6970" s="5">
        <v>8</v>
      </c>
      <c r="K6970" s="10" t="s">
        <v>92</v>
      </c>
      <c r="L6970" s="10">
        <v>145</v>
      </c>
      <c r="M6970" s="10">
        <v>137</v>
      </c>
      <c r="N6970" s="16">
        <v>141</v>
      </c>
      <c r="O6970" s="10"/>
      <c r="P6970" s="10"/>
      <c r="R6970" s="10"/>
      <c r="T6970" s="10"/>
      <c r="U6970" s="10"/>
      <c r="V6970" s="10"/>
      <c r="W6970" s="10"/>
      <c r="X6970" s="16"/>
      <c r="Y6970" s="10"/>
      <c r="Z6970" s="10"/>
      <c r="AA6970" s="97"/>
      <c r="AB6970" s="1"/>
      <c r="AC6970" s="1"/>
      <c r="AD6970" s="21" t="s">
        <v>38</v>
      </c>
      <c r="AE6970" s="18">
        <v>39.9</v>
      </c>
      <c r="AF6970" s="10">
        <v>6.77</v>
      </c>
    </row>
    <row r="6971" spans="1:36" x14ac:dyDescent="0.25">
      <c r="A6971" t="s">
        <v>272</v>
      </c>
      <c r="B6971">
        <v>1</v>
      </c>
      <c r="C6971" s="11" t="s">
        <v>275</v>
      </c>
      <c r="F6971" t="s">
        <v>273</v>
      </c>
      <c r="H6971" s="10">
        <v>3</v>
      </c>
      <c r="I6971" s="5">
        <v>9</v>
      </c>
      <c r="K6971" s="10"/>
      <c r="L6971" s="10">
        <v>156</v>
      </c>
      <c r="M6971" s="10">
        <v>155</v>
      </c>
      <c r="N6971" s="16">
        <v>155.5</v>
      </c>
      <c r="O6971" s="10"/>
      <c r="P6971" s="10"/>
      <c r="R6971" s="10"/>
      <c r="T6971" s="10"/>
      <c r="U6971" s="10"/>
      <c r="V6971" s="10"/>
      <c r="W6971" s="10"/>
      <c r="X6971" s="16"/>
      <c r="Y6971" s="10"/>
      <c r="Z6971" s="10"/>
      <c r="AA6971" s="97"/>
      <c r="AB6971" s="1"/>
      <c r="AC6971" s="1"/>
      <c r="AD6971" s="21" t="s">
        <v>38</v>
      </c>
      <c r="AE6971" s="18">
        <v>52.6</v>
      </c>
      <c r="AF6971" s="10">
        <v>6.68</v>
      </c>
    </row>
    <row r="6972" spans="1:36" x14ac:dyDescent="0.25">
      <c r="A6972" t="s">
        <v>272</v>
      </c>
      <c r="B6972">
        <v>1</v>
      </c>
      <c r="C6972" s="11" t="s">
        <v>275</v>
      </c>
      <c r="F6972" t="s">
        <v>273</v>
      </c>
      <c r="H6972" s="10">
        <v>3</v>
      </c>
      <c r="I6972" s="5">
        <v>10</v>
      </c>
      <c r="K6972" s="10"/>
      <c r="L6972" s="10">
        <v>125</v>
      </c>
      <c r="M6972" s="10">
        <v>125</v>
      </c>
      <c r="N6972" s="16">
        <v>125</v>
      </c>
      <c r="O6972" s="10"/>
      <c r="P6972" s="10"/>
      <c r="R6972" s="10"/>
      <c r="T6972" s="10"/>
      <c r="U6972" s="10"/>
      <c r="V6972" s="10"/>
      <c r="W6972" s="10"/>
      <c r="X6972" s="16"/>
      <c r="Y6972" s="10"/>
      <c r="Z6972" s="10"/>
      <c r="AA6972" s="97"/>
      <c r="AB6972" s="1"/>
      <c r="AC6972" s="1"/>
      <c r="AD6972" s="21" t="s">
        <v>38</v>
      </c>
      <c r="AE6972" s="18">
        <v>46.6</v>
      </c>
      <c r="AF6972" s="10">
        <v>7.49</v>
      </c>
    </row>
    <row r="6973" spans="1:36" x14ac:dyDescent="0.25">
      <c r="A6973" t="s">
        <v>272</v>
      </c>
      <c r="B6973">
        <v>1</v>
      </c>
      <c r="C6973" s="11" t="s">
        <v>275</v>
      </c>
      <c r="F6973" t="s">
        <v>273</v>
      </c>
      <c r="H6973" s="10">
        <v>3</v>
      </c>
      <c r="I6973" s="5">
        <v>11</v>
      </c>
      <c r="K6973" s="10" t="s">
        <v>92</v>
      </c>
      <c r="L6973" s="10">
        <v>186</v>
      </c>
      <c r="M6973" s="10">
        <v>194</v>
      </c>
      <c r="N6973" s="16">
        <v>190</v>
      </c>
      <c r="O6973" s="10">
        <v>9.8000000000000007</v>
      </c>
      <c r="P6973" s="10">
        <v>4.7</v>
      </c>
      <c r="R6973" s="10"/>
      <c r="T6973" s="10"/>
      <c r="U6973" s="10"/>
      <c r="V6973" s="10"/>
      <c r="W6973" s="10"/>
      <c r="X6973" s="16"/>
      <c r="Y6973" s="10"/>
      <c r="Z6973" s="10"/>
      <c r="AA6973" s="97"/>
      <c r="AB6973" s="1"/>
      <c r="AC6973" s="1"/>
      <c r="AD6973" s="21" t="s">
        <v>38</v>
      </c>
      <c r="AE6973" s="18">
        <v>50.5</v>
      </c>
      <c r="AF6973" s="10">
        <v>5.89</v>
      </c>
    </row>
    <row r="6974" spans="1:36" x14ac:dyDescent="0.25">
      <c r="A6974" t="s">
        <v>272</v>
      </c>
      <c r="B6974">
        <v>1</v>
      </c>
      <c r="C6974" s="11" t="s">
        <v>275</v>
      </c>
      <c r="F6974" t="s">
        <v>273</v>
      </c>
      <c r="H6974" s="10">
        <v>3</v>
      </c>
      <c r="I6974" s="5">
        <v>12</v>
      </c>
      <c r="K6974" s="10"/>
      <c r="L6974" s="10">
        <v>221</v>
      </c>
      <c r="M6974" s="10">
        <v>219</v>
      </c>
      <c r="N6974" s="16">
        <v>220</v>
      </c>
      <c r="O6974" s="10"/>
      <c r="P6974" s="10"/>
      <c r="R6974" s="10"/>
      <c r="T6974" s="10"/>
      <c r="U6974" s="10"/>
      <c r="V6974" s="10"/>
      <c r="W6974" s="10"/>
      <c r="X6974" s="16"/>
      <c r="Y6974" s="10"/>
      <c r="Z6974" s="10"/>
      <c r="AA6974" s="97"/>
      <c r="AB6974" s="1"/>
      <c r="AC6974" s="1"/>
      <c r="AD6974" s="21" t="s">
        <v>38</v>
      </c>
      <c r="AE6974" s="18">
        <v>66</v>
      </c>
      <c r="AF6974" s="10">
        <v>6.14</v>
      </c>
    </row>
    <row r="6975" spans="1:36" x14ac:dyDescent="0.25">
      <c r="A6975" t="s">
        <v>272</v>
      </c>
      <c r="B6975">
        <v>1</v>
      </c>
      <c r="C6975" s="11" t="s">
        <v>275</v>
      </c>
      <c r="F6975" t="s">
        <v>273</v>
      </c>
      <c r="H6975" s="10">
        <v>3</v>
      </c>
      <c r="I6975" s="5">
        <v>13</v>
      </c>
      <c r="K6975" s="10" t="s">
        <v>92</v>
      </c>
      <c r="L6975" s="10">
        <v>184</v>
      </c>
      <c r="M6975" s="10">
        <v>172</v>
      </c>
      <c r="N6975" s="16">
        <v>178</v>
      </c>
      <c r="O6975" s="10">
        <v>9.3000000000000007</v>
      </c>
      <c r="P6975" s="10">
        <v>5.7</v>
      </c>
      <c r="R6975" s="10"/>
      <c r="T6975" s="10"/>
      <c r="U6975" s="10"/>
      <c r="V6975" s="10"/>
      <c r="W6975" s="10"/>
      <c r="X6975" s="16"/>
      <c r="Y6975" s="10"/>
      <c r="Z6975" s="10"/>
      <c r="AA6975" s="97"/>
      <c r="AB6975" s="1"/>
      <c r="AC6975" s="1"/>
      <c r="AD6975" s="21" t="s">
        <v>38</v>
      </c>
      <c r="AE6975" s="18">
        <v>63.4</v>
      </c>
      <c r="AF6975" s="10">
        <v>8.11</v>
      </c>
    </row>
    <row r="6976" spans="1:36" x14ac:dyDescent="0.25">
      <c r="A6976" t="s">
        <v>272</v>
      </c>
      <c r="B6976">
        <v>1</v>
      </c>
      <c r="C6976" s="11" t="s">
        <v>275</v>
      </c>
      <c r="F6976" t="s">
        <v>273</v>
      </c>
      <c r="H6976" s="10">
        <v>3</v>
      </c>
      <c r="I6976" s="5">
        <v>14</v>
      </c>
      <c r="K6976" s="10"/>
      <c r="L6976" s="10">
        <v>185</v>
      </c>
      <c r="M6976" s="10">
        <v>181</v>
      </c>
      <c r="N6976" s="16">
        <v>183</v>
      </c>
      <c r="O6976" s="10"/>
      <c r="P6976" s="10"/>
      <c r="R6976" s="10"/>
      <c r="T6976" s="10"/>
      <c r="U6976" s="10"/>
      <c r="V6976" s="10"/>
      <c r="W6976" s="10"/>
      <c r="X6976" s="16"/>
      <c r="Y6976" s="10"/>
      <c r="Z6976" s="10"/>
      <c r="AA6976" s="97"/>
      <c r="AB6976" s="1"/>
      <c r="AC6976" s="1"/>
      <c r="AD6976" s="21" t="s">
        <v>38</v>
      </c>
      <c r="AE6976" s="18">
        <v>68</v>
      </c>
      <c r="AF6976" s="10">
        <v>8.43</v>
      </c>
    </row>
    <row r="6977" spans="1:32" x14ac:dyDescent="0.25">
      <c r="A6977" t="s">
        <v>272</v>
      </c>
      <c r="B6977">
        <v>1</v>
      </c>
      <c r="C6977" s="11" t="s">
        <v>275</v>
      </c>
      <c r="F6977" t="s">
        <v>273</v>
      </c>
      <c r="H6977" s="10">
        <v>3</v>
      </c>
      <c r="I6977" s="5">
        <v>15</v>
      </c>
      <c r="K6977" s="10" t="s">
        <v>92</v>
      </c>
      <c r="L6977" s="10">
        <v>207</v>
      </c>
      <c r="M6977" s="10">
        <v>204</v>
      </c>
      <c r="N6977" s="16">
        <v>205.5</v>
      </c>
      <c r="O6977" s="10">
        <v>9.1</v>
      </c>
      <c r="P6977" s="10">
        <v>5.2</v>
      </c>
      <c r="R6977" s="10"/>
      <c r="T6977" s="10"/>
      <c r="U6977" s="10"/>
      <c r="V6977" s="10"/>
      <c r="W6977" s="10"/>
      <c r="X6977" s="16"/>
      <c r="Y6977" s="10"/>
      <c r="Z6977" s="10"/>
      <c r="AA6977" s="97"/>
      <c r="AB6977" s="1"/>
      <c r="AC6977" s="1"/>
      <c r="AD6977" s="21" t="s">
        <v>38</v>
      </c>
      <c r="AE6977" s="18">
        <v>74.599999999999994</v>
      </c>
      <c r="AF6977" s="10">
        <v>7.08</v>
      </c>
    </row>
    <row r="6978" spans="1:32" x14ac:dyDescent="0.25">
      <c r="A6978" t="s">
        <v>272</v>
      </c>
      <c r="B6978">
        <v>1</v>
      </c>
      <c r="C6978" s="11" t="s">
        <v>275</v>
      </c>
      <c r="F6978" t="s">
        <v>273</v>
      </c>
      <c r="H6978" s="10">
        <v>3</v>
      </c>
      <c r="I6978" s="5">
        <v>16</v>
      </c>
      <c r="K6978" s="10" t="s">
        <v>92</v>
      </c>
      <c r="L6978" s="10">
        <v>168</v>
      </c>
      <c r="M6978" s="10">
        <v>177</v>
      </c>
      <c r="N6978" s="16">
        <v>172.5</v>
      </c>
      <c r="O6978" s="10">
        <v>9</v>
      </c>
      <c r="P6978" s="10">
        <v>5.9</v>
      </c>
      <c r="R6978" s="10"/>
      <c r="T6978" s="10"/>
      <c r="U6978" s="10"/>
      <c r="V6978" s="10"/>
      <c r="W6978" s="10"/>
      <c r="X6978" s="16"/>
      <c r="Y6978" s="10"/>
      <c r="Z6978" s="10"/>
      <c r="AA6978" s="97"/>
      <c r="AB6978" s="1"/>
      <c r="AC6978" s="1"/>
      <c r="AD6978" s="21" t="s">
        <v>38</v>
      </c>
      <c r="AE6978" s="18">
        <v>77.599999999999994</v>
      </c>
      <c r="AF6978" s="10">
        <v>8.41</v>
      </c>
    </row>
    <row r="6979" spans="1:32" x14ac:dyDescent="0.25">
      <c r="A6979" t="s">
        <v>272</v>
      </c>
      <c r="B6979">
        <v>1</v>
      </c>
      <c r="C6979" s="11" t="s">
        <v>275</v>
      </c>
      <c r="F6979" t="s">
        <v>273</v>
      </c>
      <c r="H6979" s="10">
        <v>3</v>
      </c>
      <c r="I6979" s="5">
        <v>17</v>
      </c>
      <c r="K6979" s="10" t="s">
        <v>92</v>
      </c>
      <c r="L6979" s="10">
        <v>155</v>
      </c>
      <c r="M6979" s="10">
        <v>157</v>
      </c>
      <c r="N6979" s="16">
        <v>156</v>
      </c>
      <c r="O6979" s="10">
        <v>8.6999999999999993</v>
      </c>
      <c r="P6979" s="10">
        <v>5.3</v>
      </c>
      <c r="R6979" s="10"/>
      <c r="T6979" s="5">
        <v>1.8</v>
      </c>
      <c r="U6979" s="5">
        <v>1.7</v>
      </c>
      <c r="V6979" s="10"/>
      <c r="W6979" s="10"/>
      <c r="X6979" s="16"/>
      <c r="Y6979" s="10"/>
      <c r="Z6979" s="10"/>
      <c r="AA6979" s="97" t="s">
        <v>41</v>
      </c>
      <c r="AB6979" s="1"/>
      <c r="AC6979" s="1"/>
      <c r="AD6979" s="21" t="s">
        <v>38</v>
      </c>
      <c r="AE6979" s="18">
        <v>83.5</v>
      </c>
      <c r="AF6979" s="10">
        <v>7.64</v>
      </c>
    </row>
    <row r="6980" spans="1:32" x14ac:dyDescent="0.25">
      <c r="A6980" t="s">
        <v>272</v>
      </c>
      <c r="B6980">
        <v>1</v>
      </c>
      <c r="C6980" s="11" t="s">
        <v>275</v>
      </c>
      <c r="F6980" t="s">
        <v>273</v>
      </c>
      <c r="H6980" s="10">
        <v>3</v>
      </c>
      <c r="I6980" s="5">
        <v>18</v>
      </c>
      <c r="K6980" s="10" t="s">
        <v>92</v>
      </c>
      <c r="L6980" s="10">
        <v>148</v>
      </c>
      <c r="M6980" s="10">
        <v>141</v>
      </c>
      <c r="N6980" s="16">
        <v>144.5</v>
      </c>
      <c r="O6980" s="10">
        <v>8.4</v>
      </c>
      <c r="P6980" s="10">
        <v>5.0999999999999996</v>
      </c>
      <c r="R6980" s="10"/>
      <c r="T6980" s="10"/>
      <c r="U6980" s="10"/>
      <c r="V6980" s="10"/>
      <c r="W6980" s="10"/>
      <c r="X6980" s="16"/>
      <c r="Y6980" s="10"/>
      <c r="Z6980" s="10"/>
      <c r="AA6980" s="97"/>
      <c r="AB6980" s="1"/>
      <c r="AC6980" s="1"/>
      <c r="AD6980" s="21" t="s">
        <v>38</v>
      </c>
      <c r="AE6980" s="18">
        <v>78.8</v>
      </c>
      <c r="AF6980" s="10">
        <v>9.89</v>
      </c>
    </row>
    <row r="6981" spans="1:32" x14ac:dyDescent="0.25">
      <c r="A6981" t="s">
        <v>272</v>
      </c>
      <c r="B6981">
        <v>1</v>
      </c>
      <c r="C6981" s="11" t="s">
        <v>275</v>
      </c>
      <c r="F6981" t="s">
        <v>273</v>
      </c>
      <c r="H6981" s="10">
        <v>3</v>
      </c>
      <c r="I6981" s="5">
        <v>19</v>
      </c>
      <c r="K6981" s="10" t="s">
        <v>92</v>
      </c>
      <c r="L6981" s="10">
        <v>127</v>
      </c>
      <c r="M6981" s="10">
        <v>126</v>
      </c>
      <c r="N6981" s="16">
        <v>126.5</v>
      </c>
      <c r="O6981" s="10">
        <v>7.9</v>
      </c>
      <c r="P6981" s="10">
        <v>5.0999999999999996</v>
      </c>
      <c r="R6981" s="10"/>
      <c r="T6981" s="10"/>
      <c r="U6981" s="10"/>
      <c r="V6981" s="10"/>
      <c r="W6981" s="10"/>
      <c r="X6981" s="16"/>
      <c r="Y6981" s="10"/>
      <c r="Z6981" s="10"/>
      <c r="AA6981" s="97"/>
      <c r="AB6981" s="1"/>
      <c r="AC6981" s="1"/>
      <c r="AD6981" s="21" t="s">
        <v>38</v>
      </c>
      <c r="AE6981" s="18">
        <v>84.7</v>
      </c>
      <c r="AF6981" s="10">
        <v>10.1</v>
      </c>
    </row>
    <row r="6982" spans="1:32" x14ac:dyDescent="0.25">
      <c r="A6982" t="s">
        <v>272</v>
      </c>
      <c r="B6982">
        <v>1</v>
      </c>
      <c r="C6982" s="11" t="s">
        <v>275</v>
      </c>
      <c r="F6982" t="s">
        <v>273</v>
      </c>
      <c r="H6982" s="10">
        <v>3</v>
      </c>
      <c r="I6982" s="5">
        <v>20</v>
      </c>
      <c r="K6982" s="10"/>
      <c r="L6982" s="10">
        <v>214</v>
      </c>
      <c r="M6982" s="10">
        <v>212</v>
      </c>
      <c r="N6982" s="16">
        <v>213</v>
      </c>
      <c r="O6982" s="10"/>
      <c r="P6982" s="10"/>
      <c r="R6982" s="10"/>
      <c r="T6982" s="10"/>
      <c r="U6982" s="10"/>
      <c r="V6982" s="10"/>
      <c r="W6982" s="10"/>
      <c r="X6982" s="16"/>
      <c r="Y6982" s="10"/>
      <c r="Z6982" s="10"/>
      <c r="AA6982" s="97"/>
      <c r="AB6982" s="1"/>
      <c r="AC6982" s="1"/>
      <c r="AD6982" s="21" t="s">
        <v>38</v>
      </c>
      <c r="AE6982" s="18">
        <v>92.1</v>
      </c>
      <c r="AF6982" s="10">
        <v>9.74</v>
      </c>
    </row>
    <row r="6983" spans="1:32" x14ac:dyDescent="0.25">
      <c r="A6983" t="s">
        <v>272</v>
      </c>
      <c r="B6983">
        <v>1</v>
      </c>
      <c r="C6983" s="11" t="s">
        <v>275</v>
      </c>
      <c r="F6983" t="s">
        <v>273</v>
      </c>
      <c r="H6983" s="10">
        <v>3</v>
      </c>
      <c r="I6983" s="5">
        <v>21</v>
      </c>
      <c r="K6983" s="10"/>
      <c r="L6983" s="10">
        <v>220</v>
      </c>
      <c r="M6983" s="10">
        <v>217</v>
      </c>
      <c r="N6983" s="16">
        <v>218.5</v>
      </c>
      <c r="O6983" s="10"/>
      <c r="P6983" s="10"/>
      <c r="R6983" s="10"/>
      <c r="T6983" s="10"/>
      <c r="U6983" s="10"/>
      <c r="V6983" s="10"/>
      <c r="W6983" s="10"/>
      <c r="X6983" s="16"/>
      <c r="Y6983" s="10"/>
      <c r="Z6983" s="10"/>
      <c r="AA6983" s="97"/>
      <c r="AB6983" s="1"/>
      <c r="AC6983" s="1"/>
      <c r="AD6983" s="21" t="s">
        <v>38</v>
      </c>
      <c r="AE6983" s="18">
        <v>95.5</v>
      </c>
      <c r="AF6983" s="10">
        <v>10.91</v>
      </c>
    </row>
    <row r="6984" spans="1:32" x14ac:dyDescent="0.25">
      <c r="A6984" t="s">
        <v>272</v>
      </c>
      <c r="B6984">
        <v>1</v>
      </c>
      <c r="C6984" s="11" t="s">
        <v>275</v>
      </c>
      <c r="F6984" t="s">
        <v>273</v>
      </c>
      <c r="H6984" s="10">
        <v>3</v>
      </c>
      <c r="I6984" s="5">
        <v>22</v>
      </c>
      <c r="K6984" s="10"/>
      <c r="L6984" s="10">
        <v>124</v>
      </c>
      <c r="M6984" s="10">
        <v>117</v>
      </c>
      <c r="N6984" s="16">
        <v>120.5</v>
      </c>
      <c r="O6984" s="10"/>
      <c r="P6984" s="10"/>
      <c r="R6984" s="10"/>
      <c r="T6984" s="10"/>
      <c r="U6984" s="10"/>
      <c r="V6984" s="10"/>
      <c r="W6984" s="10"/>
      <c r="X6984" s="16"/>
      <c r="Y6984" s="10"/>
      <c r="Z6984" s="10"/>
      <c r="AA6984" s="97"/>
      <c r="AB6984" s="1"/>
      <c r="AC6984" s="1"/>
      <c r="AD6984" s="21" t="s">
        <v>38</v>
      </c>
      <c r="AE6984" s="18">
        <v>89.9</v>
      </c>
      <c r="AF6984" s="10">
        <v>11.87</v>
      </c>
    </row>
    <row r="6985" spans="1:32" x14ac:dyDescent="0.25">
      <c r="A6985" t="s">
        <v>272</v>
      </c>
      <c r="B6985">
        <v>1</v>
      </c>
      <c r="C6985" s="11" t="s">
        <v>275</v>
      </c>
      <c r="F6985" t="s">
        <v>273</v>
      </c>
      <c r="H6985" s="10">
        <v>3</v>
      </c>
      <c r="I6985" s="5">
        <v>24</v>
      </c>
      <c r="K6985" s="10" t="s">
        <v>92</v>
      </c>
      <c r="L6985" s="10">
        <v>251</v>
      </c>
      <c r="M6985" s="10">
        <v>242</v>
      </c>
      <c r="N6985" s="16">
        <v>246.5</v>
      </c>
      <c r="O6985" s="10">
        <v>10.1</v>
      </c>
      <c r="P6985" s="10">
        <v>4.3</v>
      </c>
      <c r="R6985" s="10"/>
      <c r="T6985" s="10"/>
      <c r="U6985" s="10"/>
      <c r="V6985" s="10"/>
      <c r="W6985" s="10"/>
      <c r="X6985" s="16"/>
      <c r="Y6985" s="10"/>
      <c r="Z6985" s="21"/>
      <c r="AA6985" s="97"/>
      <c r="AB6985" s="1"/>
      <c r="AC6985" s="1"/>
      <c r="AD6985" s="21" t="s">
        <v>38</v>
      </c>
      <c r="AE6985" s="18">
        <v>101.7</v>
      </c>
      <c r="AF6985" s="10">
        <v>11.69</v>
      </c>
    </row>
    <row r="6986" spans="1:32" x14ac:dyDescent="0.25">
      <c r="A6986" t="s">
        <v>272</v>
      </c>
      <c r="B6986">
        <v>1</v>
      </c>
      <c r="C6986" s="11" t="s">
        <v>275</v>
      </c>
      <c r="F6986" t="s">
        <v>273</v>
      </c>
      <c r="H6986" s="10">
        <v>3</v>
      </c>
      <c r="I6986" s="5">
        <v>26</v>
      </c>
      <c r="K6986" s="10" t="s">
        <v>92</v>
      </c>
      <c r="L6986" s="98">
        <v>185</v>
      </c>
      <c r="M6986" s="98">
        <v>175</v>
      </c>
      <c r="N6986" s="16">
        <v>180</v>
      </c>
      <c r="O6986" s="10">
        <v>9.5</v>
      </c>
      <c r="P6986" s="10">
        <v>5.0999999999999996</v>
      </c>
      <c r="R6986" s="10"/>
      <c r="T6986" s="5">
        <v>2.2999999999999998</v>
      </c>
      <c r="U6986" s="5">
        <v>2.7</v>
      </c>
      <c r="V6986" s="10"/>
      <c r="W6986" s="10"/>
      <c r="X6986" s="16"/>
      <c r="Y6986" s="10"/>
      <c r="Z6986" s="21"/>
      <c r="AA6986" s="97" t="s">
        <v>41</v>
      </c>
      <c r="AB6986" s="1"/>
      <c r="AC6986" s="1"/>
      <c r="AD6986" s="21" t="s">
        <v>47</v>
      </c>
      <c r="AE6986" s="18">
        <v>206.2</v>
      </c>
      <c r="AF6986" s="10">
        <v>6.72</v>
      </c>
    </row>
    <row r="6987" spans="1:32" x14ac:dyDescent="0.25">
      <c r="A6987" t="s">
        <v>272</v>
      </c>
      <c r="B6987">
        <v>1</v>
      </c>
      <c r="C6987" s="11" t="s">
        <v>275</v>
      </c>
      <c r="F6987" t="s">
        <v>273</v>
      </c>
      <c r="H6987" s="10">
        <v>3</v>
      </c>
      <c r="I6987" s="5">
        <v>27</v>
      </c>
      <c r="K6987" s="10"/>
      <c r="L6987" s="10">
        <v>220</v>
      </c>
      <c r="M6987" s="10">
        <v>222</v>
      </c>
      <c r="N6987" s="16">
        <v>221</v>
      </c>
      <c r="O6987" s="10"/>
      <c r="P6987" s="10"/>
      <c r="R6987" s="10"/>
      <c r="T6987" s="10"/>
      <c r="U6987" s="10"/>
      <c r="V6987" s="10"/>
      <c r="W6987" s="10"/>
      <c r="X6987" s="16"/>
      <c r="Y6987" s="10"/>
      <c r="Z6987" s="21"/>
      <c r="AA6987" s="97"/>
      <c r="AB6987" s="1"/>
      <c r="AC6987" s="1"/>
      <c r="AD6987" s="21" t="s">
        <v>47</v>
      </c>
      <c r="AE6987" s="18">
        <v>217.1</v>
      </c>
      <c r="AF6987" s="10">
        <v>7.96</v>
      </c>
    </row>
    <row r="6988" spans="1:32" x14ac:dyDescent="0.25">
      <c r="A6988" t="s">
        <v>272</v>
      </c>
      <c r="B6988">
        <v>1</v>
      </c>
      <c r="C6988" s="11" t="s">
        <v>275</v>
      </c>
      <c r="F6988" t="s">
        <v>273</v>
      </c>
      <c r="H6988" s="10">
        <v>3</v>
      </c>
      <c r="I6988" s="5">
        <v>28</v>
      </c>
      <c r="K6988" s="10"/>
      <c r="L6988" s="10">
        <v>151</v>
      </c>
      <c r="M6988" s="10">
        <v>169</v>
      </c>
      <c r="N6988" s="16">
        <v>160</v>
      </c>
      <c r="O6988" s="10"/>
      <c r="P6988" s="10"/>
      <c r="R6988" s="10"/>
      <c r="T6988" s="10"/>
      <c r="U6988" s="10"/>
      <c r="V6988" s="10"/>
      <c r="W6988" s="10"/>
      <c r="X6988" s="16"/>
      <c r="Y6988" s="10"/>
      <c r="Z6988" s="21"/>
      <c r="AA6988" s="97"/>
      <c r="AB6988" s="1"/>
      <c r="AC6988" s="1"/>
      <c r="AD6988" s="21" t="s">
        <v>47</v>
      </c>
      <c r="AE6988" s="18">
        <v>218.7</v>
      </c>
      <c r="AF6988" s="10">
        <v>6.8</v>
      </c>
    </row>
    <row r="6989" spans="1:32" x14ac:dyDescent="0.25">
      <c r="A6989" t="s">
        <v>272</v>
      </c>
      <c r="B6989">
        <v>1</v>
      </c>
      <c r="C6989" s="11" t="s">
        <v>275</v>
      </c>
      <c r="F6989" t="s">
        <v>273</v>
      </c>
      <c r="H6989" s="10">
        <v>3</v>
      </c>
      <c r="I6989" s="5">
        <v>29</v>
      </c>
      <c r="K6989" s="10"/>
      <c r="L6989" s="10">
        <v>191</v>
      </c>
      <c r="M6989" s="10">
        <v>181</v>
      </c>
      <c r="N6989" s="16">
        <v>186</v>
      </c>
      <c r="O6989" s="10"/>
      <c r="P6989" s="10"/>
      <c r="R6989" s="10"/>
      <c r="T6989" s="10"/>
      <c r="U6989" s="10"/>
      <c r="V6989" s="10"/>
      <c r="W6989" s="10"/>
      <c r="X6989" s="16"/>
      <c r="Y6989" s="10"/>
      <c r="Z6989" s="21"/>
      <c r="AA6989" s="97"/>
      <c r="AB6989" s="1"/>
      <c r="AC6989" s="1"/>
      <c r="AD6989" s="21" t="s">
        <v>47</v>
      </c>
      <c r="AE6989" s="18">
        <v>229</v>
      </c>
      <c r="AF6989" s="10">
        <v>8.33</v>
      </c>
    </row>
    <row r="6990" spans="1:32" x14ac:dyDescent="0.25">
      <c r="A6990" t="s">
        <v>272</v>
      </c>
      <c r="B6990">
        <v>1</v>
      </c>
      <c r="C6990" s="11" t="s">
        <v>275</v>
      </c>
      <c r="F6990" t="s">
        <v>273</v>
      </c>
      <c r="H6990" s="10">
        <v>3</v>
      </c>
      <c r="I6990" s="5">
        <v>30</v>
      </c>
      <c r="K6990" s="10"/>
      <c r="L6990" s="10">
        <v>102</v>
      </c>
      <c r="M6990" s="10">
        <v>102</v>
      </c>
      <c r="N6990" s="16">
        <v>102</v>
      </c>
      <c r="O6990" s="10">
        <v>6.2</v>
      </c>
      <c r="P6990" s="10">
        <v>4.5999999999999996</v>
      </c>
      <c r="R6990" s="10"/>
      <c r="T6990" s="10"/>
      <c r="U6990" s="10"/>
      <c r="V6990" s="10"/>
      <c r="W6990" s="10"/>
      <c r="X6990" s="16"/>
      <c r="Y6990" s="10"/>
      <c r="Z6990" s="21"/>
      <c r="AA6990" s="97"/>
      <c r="AB6990" s="1"/>
      <c r="AC6990" s="1"/>
      <c r="AD6990" s="21" t="s">
        <v>47</v>
      </c>
      <c r="AE6990" s="18">
        <v>231.2</v>
      </c>
      <c r="AF6990" s="10">
        <v>6.65</v>
      </c>
    </row>
    <row r="6991" spans="1:32" x14ac:dyDescent="0.25">
      <c r="A6991" t="s">
        <v>272</v>
      </c>
      <c r="B6991">
        <v>1</v>
      </c>
      <c r="C6991" s="11" t="s">
        <v>275</v>
      </c>
      <c r="F6991" t="s">
        <v>273</v>
      </c>
      <c r="H6991" s="10">
        <v>3</v>
      </c>
      <c r="I6991" s="5">
        <v>32</v>
      </c>
      <c r="K6991" s="10"/>
      <c r="L6991" s="10">
        <v>70</v>
      </c>
      <c r="M6991" s="10">
        <v>73</v>
      </c>
      <c r="N6991" s="16">
        <v>71.5</v>
      </c>
      <c r="O6991" s="10"/>
      <c r="P6991" s="10"/>
      <c r="R6991" s="10"/>
      <c r="T6991" s="10"/>
      <c r="U6991" s="10"/>
      <c r="V6991" s="10"/>
      <c r="W6991" s="10"/>
      <c r="X6991" s="16"/>
      <c r="Y6991" s="10"/>
      <c r="Z6991" s="21"/>
      <c r="AA6991" s="97"/>
      <c r="AB6991" s="1"/>
      <c r="AC6991" s="1"/>
      <c r="AD6991" s="21" t="s">
        <v>47</v>
      </c>
      <c r="AE6991" s="18">
        <v>241.9</v>
      </c>
      <c r="AF6991" s="10">
        <v>7.75</v>
      </c>
    </row>
    <row r="6992" spans="1:32" x14ac:dyDescent="0.25">
      <c r="A6992" t="s">
        <v>272</v>
      </c>
      <c r="B6992">
        <v>1</v>
      </c>
      <c r="C6992" s="11" t="s">
        <v>275</v>
      </c>
      <c r="F6992" t="s">
        <v>273</v>
      </c>
      <c r="H6992" s="10">
        <v>3</v>
      </c>
      <c r="I6992" s="5">
        <v>33</v>
      </c>
      <c r="K6992" s="10" t="s">
        <v>92</v>
      </c>
      <c r="L6992" s="10">
        <v>77</v>
      </c>
      <c r="M6992" s="10">
        <v>73</v>
      </c>
      <c r="N6992" s="16">
        <v>75</v>
      </c>
      <c r="O6992" s="10"/>
      <c r="P6992" s="10"/>
      <c r="R6992" s="10"/>
      <c r="T6992" s="10"/>
      <c r="U6992" s="10"/>
      <c r="V6992" s="10"/>
      <c r="W6992" s="10"/>
      <c r="X6992" s="16"/>
      <c r="Y6992" s="10"/>
      <c r="Z6992" s="21"/>
      <c r="AA6992" s="97"/>
      <c r="AB6992" s="1"/>
      <c r="AC6992" s="1"/>
      <c r="AD6992" s="21" t="s">
        <v>47</v>
      </c>
      <c r="AE6992" s="18">
        <v>252.8</v>
      </c>
      <c r="AF6992" s="10">
        <v>7.83</v>
      </c>
    </row>
    <row r="6993" spans="1:32" x14ac:dyDescent="0.25">
      <c r="A6993" t="s">
        <v>272</v>
      </c>
      <c r="B6993">
        <v>1</v>
      </c>
      <c r="C6993" s="11" t="s">
        <v>275</v>
      </c>
      <c r="F6993" t="s">
        <v>273</v>
      </c>
      <c r="H6993" s="10">
        <v>3</v>
      </c>
      <c r="I6993" s="5">
        <v>34</v>
      </c>
      <c r="K6993" s="10"/>
      <c r="L6993" s="10">
        <v>200</v>
      </c>
      <c r="M6993" s="10">
        <v>210</v>
      </c>
      <c r="N6993" s="16">
        <v>205</v>
      </c>
      <c r="O6993" s="10"/>
      <c r="P6993" s="10"/>
      <c r="R6993" s="10"/>
      <c r="T6993" s="10"/>
      <c r="U6993" s="10"/>
      <c r="V6993" s="10"/>
      <c r="W6993" s="10"/>
      <c r="X6993" s="16"/>
      <c r="Y6993" s="10"/>
      <c r="Z6993" s="21"/>
      <c r="AA6993" s="97"/>
      <c r="AB6993" s="1"/>
      <c r="AC6993" s="1"/>
      <c r="AD6993" s="21" t="s">
        <v>47</v>
      </c>
      <c r="AE6993" s="18">
        <v>252</v>
      </c>
      <c r="AF6993" s="10">
        <v>9.15</v>
      </c>
    </row>
    <row r="6994" spans="1:32" x14ac:dyDescent="0.25">
      <c r="A6994" t="s">
        <v>272</v>
      </c>
      <c r="B6994">
        <v>1</v>
      </c>
      <c r="C6994" s="11" t="s">
        <v>275</v>
      </c>
      <c r="F6994" t="s">
        <v>273</v>
      </c>
      <c r="H6994" s="10">
        <v>3</v>
      </c>
      <c r="I6994" s="5">
        <v>35</v>
      </c>
      <c r="K6994" s="10" t="s">
        <v>92</v>
      </c>
      <c r="L6994" s="10">
        <v>260</v>
      </c>
      <c r="M6994" s="10">
        <v>266</v>
      </c>
      <c r="N6994" s="16">
        <v>263</v>
      </c>
      <c r="O6994" s="10">
        <v>10.1</v>
      </c>
      <c r="P6994" s="10">
        <v>4.5999999999999996</v>
      </c>
      <c r="R6994" s="10"/>
      <c r="T6994" s="10"/>
      <c r="U6994" s="10"/>
      <c r="V6994" s="10"/>
      <c r="W6994" s="10"/>
      <c r="X6994" s="16"/>
      <c r="Y6994" s="10"/>
      <c r="Z6994" s="21"/>
      <c r="AA6994" s="97"/>
      <c r="AB6994" s="1"/>
      <c r="AC6994" s="1"/>
      <c r="AD6994" s="21" t="s">
        <v>47</v>
      </c>
      <c r="AE6994" s="18">
        <v>258.8</v>
      </c>
      <c r="AF6994" s="10">
        <v>8.0500000000000007</v>
      </c>
    </row>
    <row r="6995" spans="1:32" x14ac:dyDescent="0.25">
      <c r="A6995" t="s">
        <v>272</v>
      </c>
      <c r="B6995">
        <v>1</v>
      </c>
      <c r="C6995" s="11" t="s">
        <v>275</v>
      </c>
      <c r="F6995" t="s">
        <v>273</v>
      </c>
      <c r="H6995" s="10">
        <v>3</v>
      </c>
      <c r="I6995" s="5">
        <v>36</v>
      </c>
      <c r="K6995" s="10"/>
      <c r="L6995" s="10">
        <v>145</v>
      </c>
      <c r="M6995" s="10">
        <v>138</v>
      </c>
      <c r="N6995" s="16">
        <v>141.5</v>
      </c>
      <c r="O6995" s="10"/>
      <c r="P6995" s="10"/>
      <c r="R6995" s="10"/>
      <c r="T6995" s="10"/>
      <c r="U6995" s="10"/>
      <c r="V6995" s="10"/>
      <c r="W6995" s="10"/>
      <c r="X6995" s="16"/>
      <c r="Y6995" s="10"/>
      <c r="Z6995" s="21"/>
      <c r="AA6995" s="97"/>
      <c r="AB6995" s="1"/>
      <c r="AC6995" s="1"/>
      <c r="AD6995" s="21" t="s">
        <v>47</v>
      </c>
      <c r="AE6995" s="18">
        <v>269.60000000000002</v>
      </c>
      <c r="AF6995" s="10">
        <v>10.67</v>
      </c>
    </row>
    <row r="6996" spans="1:32" x14ac:dyDescent="0.25">
      <c r="A6996" t="s">
        <v>272</v>
      </c>
      <c r="B6996">
        <v>1</v>
      </c>
      <c r="C6996" s="11" t="s">
        <v>275</v>
      </c>
      <c r="F6996" t="s">
        <v>273</v>
      </c>
      <c r="H6996" s="10">
        <v>3</v>
      </c>
      <c r="I6996" s="5">
        <v>37</v>
      </c>
      <c r="K6996" s="10" t="s">
        <v>92</v>
      </c>
      <c r="L6996" s="10">
        <v>126</v>
      </c>
      <c r="M6996" s="10">
        <v>123</v>
      </c>
      <c r="N6996" s="16">
        <v>124.5</v>
      </c>
      <c r="O6996" s="10"/>
      <c r="P6996" s="10"/>
      <c r="R6996" s="10"/>
      <c r="T6996" s="10"/>
      <c r="U6996" s="10"/>
      <c r="V6996" s="10"/>
      <c r="W6996" s="10"/>
      <c r="X6996" s="16"/>
      <c r="Y6996" s="10"/>
      <c r="Z6996" s="21"/>
      <c r="AA6996" s="97"/>
      <c r="AB6996" s="1"/>
      <c r="AC6996" s="1"/>
      <c r="AD6996" s="21" t="s">
        <v>47</v>
      </c>
      <c r="AE6996" s="18">
        <v>265</v>
      </c>
      <c r="AF6996" s="10">
        <v>12.77</v>
      </c>
    </row>
    <row r="6997" spans="1:32" x14ac:dyDescent="0.25">
      <c r="A6997" t="s">
        <v>272</v>
      </c>
      <c r="B6997">
        <v>1</v>
      </c>
      <c r="C6997" s="11" t="s">
        <v>275</v>
      </c>
      <c r="F6997" t="s">
        <v>273</v>
      </c>
      <c r="H6997" s="10">
        <v>3</v>
      </c>
      <c r="I6997" s="5">
        <v>38</v>
      </c>
      <c r="K6997" s="10"/>
      <c r="L6997" s="10">
        <v>170</v>
      </c>
      <c r="M6997" s="10">
        <v>154</v>
      </c>
      <c r="N6997" s="16">
        <v>162</v>
      </c>
      <c r="O6997" s="10"/>
      <c r="P6997" s="10"/>
      <c r="R6997" s="10"/>
      <c r="T6997" s="10"/>
      <c r="U6997" s="10"/>
      <c r="V6997" s="10"/>
      <c r="W6997" s="10"/>
      <c r="X6997" s="16"/>
      <c r="Y6997" s="10"/>
      <c r="Z6997" s="21"/>
      <c r="AA6997" s="97"/>
      <c r="AB6997" s="1"/>
      <c r="AC6997" s="1"/>
      <c r="AD6997" s="21" t="s">
        <v>47</v>
      </c>
      <c r="AE6997" s="18">
        <v>279.8</v>
      </c>
      <c r="AF6997" s="10">
        <v>12.14</v>
      </c>
    </row>
    <row r="6998" spans="1:32" x14ac:dyDescent="0.25">
      <c r="A6998" t="s">
        <v>272</v>
      </c>
      <c r="B6998">
        <v>1</v>
      </c>
      <c r="C6998" s="11" t="s">
        <v>275</v>
      </c>
      <c r="F6998" t="s">
        <v>273</v>
      </c>
      <c r="H6998" s="10">
        <v>3</v>
      </c>
      <c r="I6998" s="5">
        <v>39</v>
      </c>
      <c r="K6998" s="10"/>
      <c r="L6998" s="10">
        <v>118</v>
      </c>
      <c r="M6998" s="10">
        <v>122</v>
      </c>
      <c r="N6998" s="16">
        <v>120</v>
      </c>
      <c r="O6998" s="10">
        <v>7.8</v>
      </c>
      <c r="P6998" s="10">
        <v>4.5</v>
      </c>
      <c r="R6998" s="10"/>
      <c r="T6998" s="10"/>
      <c r="U6998" s="10"/>
      <c r="V6998" s="10"/>
      <c r="W6998" s="10"/>
      <c r="X6998" s="16"/>
      <c r="Y6998" s="10"/>
      <c r="Z6998" s="21"/>
      <c r="AA6998" s="97"/>
      <c r="AB6998" s="1"/>
      <c r="AC6998" s="1"/>
      <c r="AD6998" s="21" t="s">
        <v>47</v>
      </c>
      <c r="AE6998" s="18">
        <v>312.60000000000002</v>
      </c>
      <c r="AF6998" s="10">
        <v>10.3</v>
      </c>
    </row>
    <row r="6999" spans="1:32" x14ac:dyDescent="0.25">
      <c r="A6999" t="s">
        <v>272</v>
      </c>
      <c r="B6999">
        <v>1</v>
      </c>
      <c r="C6999" s="11" t="s">
        <v>275</v>
      </c>
      <c r="F6999" t="s">
        <v>273</v>
      </c>
      <c r="H6999" s="10">
        <v>3</v>
      </c>
      <c r="I6999" s="5">
        <v>40</v>
      </c>
      <c r="K6999" s="10"/>
      <c r="L6999" s="10">
        <v>142</v>
      </c>
      <c r="M6999" s="10">
        <v>141</v>
      </c>
      <c r="N6999" s="16">
        <v>141.5</v>
      </c>
      <c r="O6999" s="10"/>
      <c r="P6999" s="10"/>
      <c r="R6999" s="10"/>
      <c r="T6999" s="10"/>
      <c r="U6999" s="10"/>
      <c r="V6999" s="10"/>
      <c r="W6999" s="10"/>
      <c r="X6999" s="16"/>
      <c r="Y6999" s="10"/>
      <c r="Z6999" s="21"/>
      <c r="AA6999" s="97"/>
      <c r="AB6999" s="1"/>
      <c r="AC6999" s="1"/>
      <c r="AD6999" s="21" t="s">
        <v>47</v>
      </c>
      <c r="AE6999" s="18">
        <v>309.10000000000002</v>
      </c>
      <c r="AF6999" s="10">
        <v>8.68</v>
      </c>
    </row>
    <row r="7000" spans="1:32" x14ac:dyDescent="0.25">
      <c r="A7000" t="s">
        <v>272</v>
      </c>
      <c r="B7000">
        <v>1</v>
      </c>
      <c r="C7000" s="11" t="s">
        <v>275</v>
      </c>
      <c r="F7000" t="s">
        <v>273</v>
      </c>
      <c r="H7000" s="10">
        <v>3</v>
      </c>
      <c r="I7000" s="5">
        <v>41</v>
      </c>
      <c r="K7000" s="10" t="s">
        <v>92</v>
      </c>
      <c r="L7000" s="10">
        <v>165</v>
      </c>
      <c r="M7000" s="10">
        <v>164</v>
      </c>
      <c r="N7000" s="16">
        <v>164.5</v>
      </c>
      <c r="O7000" s="10">
        <v>9.8000000000000007</v>
      </c>
      <c r="P7000" s="10">
        <v>5.4</v>
      </c>
      <c r="R7000" s="10"/>
      <c r="T7000" s="10"/>
      <c r="U7000" s="10"/>
      <c r="V7000" s="10"/>
      <c r="W7000" s="10"/>
      <c r="X7000" s="16"/>
      <c r="Y7000" s="10"/>
      <c r="Z7000" s="21"/>
      <c r="AA7000" s="97"/>
      <c r="AB7000" s="1"/>
      <c r="AC7000" s="1"/>
      <c r="AD7000" s="21" t="s">
        <v>47</v>
      </c>
      <c r="AE7000" s="18">
        <v>314.39999999999998</v>
      </c>
      <c r="AF7000" s="10">
        <v>7.88</v>
      </c>
    </row>
    <row r="7001" spans="1:32" x14ac:dyDescent="0.25">
      <c r="A7001" t="s">
        <v>272</v>
      </c>
      <c r="B7001">
        <v>1</v>
      </c>
      <c r="C7001" s="11" t="s">
        <v>275</v>
      </c>
      <c r="F7001" t="s">
        <v>273</v>
      </c>
      <c r="H7001" s="10">
        <v>3</v>
      </c>
      <c r="I7001" s="5">
        <v>42</v>
      </c>
      <c r="K7001" s="10" t="s">
        <v>92</v>
      </c>
      <c r="L7001" s="98">
        <v>302</v>
      </c>
      <c r="M7001" s="98">
        <v>306</v>
      </c>
      <c r="N7001" s="16">
        <v>304</v>
      </c>
      <c r="O7001" s="10">
        <v>11.2</v>
      </c>
      <c r="P7001" s="10">
        <v>5.3</v>
      </c>
      <c r="R7001" s="10"/>
      <c r="T7001" s="100">
        <v>5.7</v>
      </c>
      <c r="U7001" s="100">
        <v>5.9</v>
      </c>
      <c r="V7001" s="10"/>
      <c r="W7001" s="10"/>
      <c r="X7001" s="16"/>
      <c r="Y7001" s="10"/>
      <c r="Z7001" s="21"/>
      <c r="AA7001" s="97" t="s">
        <v>41</v>
      </c>
      <c r="AB7001" s="1"/>
      <c r="AC7001" s="1"/>
      <c r="AD7001" s="21" t="s">
        <v>47</v>
      </c>
      <c r="AE7001" s="18">
        <v>324.10000000000002</v>
      </c>
      <c r="AF7001" s="10">
        <v>6.53</v>
      </c>
    </row>
    <row r="7002" spans="1:32" x14ac:dyDescent="0.25">
      <c r="A7002" t="s">
        <v>272</v>
      </c>
      <c r="B7002">
        <v>1</v>
      </c>
      <c r="C7002" s="11" t="s">
        <v>275</v>
      </c>
      <c r="F7002" t="s">
        <v>273</v>
      </c>
      <c r="H7002" s="10">
        <v>3</v>
      </c>
      <c r="I7002" s="5">
        <v>43</v>
      </c>
      <c r="K7002" s="10"/>
      <c r="L7002" s="10">
        <v>132</v>
      </c>
      <c r="M7002" s="10">
        <v>134</v>
      </c>
      <c r="N7002" s="16">
        <v>133</v>
      </c>
      <c r="O7002" s="10"/>
      <c r="P7002" s="10"/>
      <c r="R7002" s="10"/>
      <c r="T7002" s="10"/>
      <c r="U7002" s="10"/>
      <c r="V7002" s="10"/>
      <c r="W7002" s="10"/>
      <c r="X7002" s="10"/>
      <c r="Y7002" s="10"/>
      <c r="Z7002" s="102"/>
      <c r="AA7002" s="97"/>
      <c r="AB7002" s="1"/>
      <c r="AC7002" s="1"/>
      <c r="AD7002" s="102" t="s">
        <v>47</v>
      </c>
      <c r="AE7002" s="18">
        <v>311.39999999999998</v>
      </c>
      <c r="AF7002" s="10">
        <v>5.59</v>
      </c>
    </row>
    <row r="7003" spans="1:32" x14ac:dyDescent="0.25">
      <c r="A7003" t="s">
        <v>272</v>
      </c>
      <c r="B7003">
        <v>1</v>
      </c>
      <c r="C7003" s="11" t="s">
        <v>275</v>
      </c>
      <c r="F7003" t="s">
        <v>273</v>
      </c>
      <c r="H7003" s="10">
        <v>3</v>
      </c>
      <c r="I7003" s="5">
        <v>44</v>
      </c>
      <c r="K7003" s="10"/>
      <c r="L7003" s="10">
        <v>253</v>
      </c>
      <c r="M7003" s="10">
        <v>257</v>
      </c>
      <c r="N7003" s="16">
        <v>255</v>
      </c>
      <c r="O7003" s="10"/>
      <c r="P7003" s="10"/>
      <c r="R7003" s="10"/>
      <c r="T7003" s="10"/>
      <c r="U7003" s="10"/>
      <c r="V7003" s="10"/>
      <c r="W7003" s="10"/>
      <c r="X7003" s="10"/>
      <c r="Y7003" s="10"/>
      <c r="Z7003" s="256"/>
      <c r="AA7003" s="97"/>
      <c r="AB7003" s="1"/>
      <c r="AC7003" s="1"/>
      <c r="AD7003" s="16" t="s">
        <v>47</v>
      </c>
      <c r="AE7003" s="18">
        <v>315.5</v>
      </c>
      <c r="AF7003" s="10">
        <v>4.45</v>
      </c>
    </row>
    <row r="7004" spans="1:32" x14ac:dyDescent="0.25">
      <c r="A7004" t="s">
        <v>272</v>
      </c>
      <c r="B7004">
        <v>1</v>
      </c>
      <c r="C7004" s="11" t="s">
        <v>275</v>
      </c>
      <c r="F7004" t="s">
        <v>273</v>
      </c>
      <c r="H7004" s="10">
        <v>3</v>
      </c>
      <c r="I7004" s="5">
        <v>45</v>
      </c>
      <c r="K7004" s="10"/>
      <c r="L7004" s="10">
        <v>204</v>
      </c>
      <c r="M7004" s="10">
        <v>200</v>
      </c>
      <c r="N7004" s="16">
        <v>202</v>
      </c>
      <c r="O7004" s="10"/>
      <c r="P7004" s="10"/>
      <c r="R7004" s="10"/>
      <c r="T7004" s="10"/>
      <c r="U7004" s="10"/>
      <c r="V7004" s="10"/>
      <c r="W7004" s="10"/>
      <c r="X7004" s="10"/>
      <c r="Y7004" s="10"/>
      <c r="Z7004" s="10"/>
      <c r="AA7004" s="97"/>
      <c r="AB7004" s="1"/>
      <c r="AC7004" s="1"/>
      <c r="AD7004" s="10" t="s">
        <v>47</v>
      </c>
      <c r="AE7004" s="18">
        <v>305.2</v>
      </c>
      <c r="AF7004" s="10">
        <v>3.28</v>
      </c>
    </row>
    <row r="7005" spans="1:32" x14ac:dyDescent="0.25">
      <c r="A7005" t="s">
        <v>272</v>
      </c>
      <c r="B7005">
        <v>1</v>
      </c>
      <c r="C7005" s="11" t="s">
        <v>275</v>
      </c>
      <c r="F7005" t="s">
        <v>273</v>
      </c>
      <c r="H7005" s="10">
        <v>3</v>
      </c>
      <c r="I7005" s="5">
        <v>46</v>
      </c>
      <c r="K7005" s="10" t="s">
        <v>92</v>
      </c>
      <c r="L7005" s="10">
        <v>238</v>
      </c>
      <c r="M7005" s="10">
        <v>227</v>
      </c>
      <c r="N7005" s="16">
        <v>232.5</v>
      </c>
      <c r="O7005" s="10">
        <v>11.7</v>
      </c>
      <c r="P7005" s="10">
        <v>5.0999999999999996</v>
      </c>
      <c r="R7005" s="10"/>
      <c r="T7005" s="10"/>
      <c r="U7005" s="10"/>
      <c r="V7005" s="10"/>
      <c r="W7005" s="10"/>
      <c r="X7005" s="10"/>
      <c r="Y7005" s="10"/>
      <c r="Z7005" s="10"/>
      <c r="AA7005" s="97"/>
      <c r="AB7005" s="1"/>
      <c r="AC7005" s="1"/>
      <c r="AD7005" s="10" t="s">
        <v>47</v>
      </c>
      <c r="AE7005" s="18">
        <v>336</v>
      </c>
      <c r="AF7005" s="10">
        <v>2.62</v>
      </c>
    </row>
    <row r="7006" spans="1:32" x14ac:dyDescent="0.25">
      <c r="A7006" t="s">
        <v>272</v>
      </c>
      <c r="B7006">
        <v>1</v>
      </c>
      <c r="C7006" s="11" t="s">
        <v>275</v>
      </c>
      <c r="F7006" t="s">
        <v>273</v>
      </c>
      <c r="H7006" s="10">
        <v>3</v>
      </c>
      <c r="I7006" s="5">
        <v>47</v>
      </c>
      <c r="K7006" s="10"/>
      <c r="L7006" s="10">
        <v>108</v>
      </c>
      <c r="M7006" s="10">
        <v>114</v>
      </c>
      <c r="N7006" s="16">
        <v>111</v>
      </c>
      <c r="O7006" s="10"/>
      <c r="P7006" s="10"/>
      <c r="R7006" s="10"/>
      <c r="T7006" s="10"/>
      <c r="U7006" s="10"/>
      <c r="V7006" s="10"/>
      <c r="W7006" s="10"/>
      <c r="X7006" s="10"/>
      <c r="Y7006" s="10"/>
      <c r="Z7006" s="10"/>
      <c r="AA7006" s="97"/>
      <c r="AB7006" s="1"/>
      <c r="AC7006" s="1"/>
      <c r="AD7006" s="10" t="s">
        <v>47</v>
      </c>
      <c r="AE7006" s="18">
        <v>8.8000000000000007</v>
      </c>
      <c r="AF7006" s="10">
        <v>1.23</v>
      </c>
    </row>
    <row r="7007" spans="1:32" x14ac:dyDescent="0.25">
      <c r="A7007" t="s">
        <v>272</v>
      </c>
      <c r="B7007">
        <v>1</v>
      </c>
      <c r="C7007" s="11" t="s">
        <v>275</v>
      </c>
      <c r="F7007" t="s">
        <v>273</v>
      </c>
      <c r="H7007" s="10">
        <v>3</v>
      </c>
      <c r="I7007" s="5">
        <v>50</v>
      </c>
      <c r="K7007" s="10" t="s">
        <v>92</v>
      </c>
      <c r="L7007" s="10">
        <v>256</v>
      </c>
      <c r="M7007" s="10">
        <v>255</v>
      </c>
      <c r="N7007" s="16">
        <v>255.5</v>
      </c>
      <c r="O7007" s="10">
        <v>10.3</v>
      </c>
      <c r="P7007" s="10">
        <v>4.8</v>
      </c>
      <c r="R7007" s="10">
        <v>1.5</v>
      </c>
      <c r="T7007" s="10"/>
      <c r="U7007" s="10"/>
      <c r="V7007" s="10"/>
      <c r="W7007" s="10"/>
      <c r="X7007" s="10"/>
      <c r="Y7007" s="10"/>
      <c r="Z7007" s="10"/>
      <c r="AA7007" s="97"/>
      <c r="AB7007" s="1"/>
      <c r="AC7007" s="1"/>
      <c r="AD7007" s="10" t="s">
        <v>47</v>
      </c>
      <c r="AE7007" s="18">
        <v>146.69999999999999</v>
      </c>
      <c r="AF7007" s="10">
        <v>3.78</v>
      </c>
    </row>
    <row r="7008" spans="1:32" x14ac:dyDescent="0.25">
      <c r="A7008" t="s">
        <v>272</v>
      </c>
      <c r="B7008">
        <v>1</v>
      </c>
      <c r="C7008" s="11" t="s">
        <v>275</v>
      </c>
      <c r="F7008" t="s">
        <v>273</v>
      </c>
      <c r="H7008" s="10">
        <v>3</v>
      </c>
      <c r="I7008" s="5">
        <v>51</v>
      </c>
      <c r="K7008" s="10"/>
      <c r="L7008" s="10">
        <v>163</v>
      </c>
      <c r="M7008" s="10">
        <v>169</v>
      </c>
      <c r="N7008" s="16">
        <v>166</v>
      </c>
      <c r="O7008" s="10"/>
      <c r="P7008" s="10"/>
      <c r="R7008" s="10"/>
      <c r="T7008" s="10"/>
      <c r="U7008" s="10"/>
      <c r="V7008" s="10"/>
      <c r="W7008" s="10"/>
      <c r="X7008" s="10"/>
      <c r="Y7008" s="10"/>
      <c r="Z7008" s="10"/>
      <c r="AA7008" s="97"/>
      <c r="AB7008" s="1"/>
      <c r="AC7008" s="1"/>
      <c r="AD7008" s="10" t="s">
        <v>47</v>
      </c>
      <c r="AE7008" s="18">
        <v>128.1</v>
      </c>
      <c r="AF7008" s="10">
        <v>4.76</v>
      </c>
    </row>
    <row r="7009" spans="1:32" x14ac:dyDescent="0.25">
      <c r="A7009" t="s">
        <v>272</v>
      </c>
      <c r="B7009">
        <v>1</v>
      </c>
      <c r="C7009" s="11" t="s">
        <v>275</v>
      </c>
      <c r="F7009" t="s">
        <v>273</v>
      </c>
      <c r="H7009" s="10">
        <v>3</v>
      </c>
      <c r="I7009" s="5">
        <v>53</v>
      </c>
      <c r="K7009" s="10"/>
      <c r="L7009" s="10">
        <v>167</v>
      </c>
      <c r="M7009" s="10">
        <v>157</v>
      </c>
      <c r="N7009" s="16">
        <v>162</v>
      </c>
      <c r="O7009" s="10"/>
      <c r="P7009" s="10"/>
      <c r="R7009" s="10"/>
      <c r="T7009" s="10"/>
      <c r="U7009" s="10"/>
      <c r="V7009" s="10"/>
      <c r="W7009" s="10"/>
      <c r="X7009" s="10"/>
      <c r="Y7009" s="10"/>
      <c r="Z7009" s="10"/>
      <c r="AA7009" s="97"/>
      <c r="AB7009" s="1"/>
      <c r="AC7009" s="1"/>
      <c r="AD7009" s="10" t="s">
        <v>47</v>
      </c>
      <c r="AE7009" s="18">
        <v>126.6</v>
      </c>
      <c r="AF7009" s="10">
        <v>6.21</v>
      </c>
    </row>
    <row r="7010" spans="1:32" x14ac:dyDescent="0.25">
      <c r="A7010" t="s">
        <v>272</v>
      </c>
      <c r="B7010">
        <v>1</v>
      </c>
      <c r="C7010" s="11" t="s">
        <v>275</v>
      </c>
      <c r="F7010" t="s">
        <v>273</v>
      </c>
      <c r="H7010" s="10">
        <v>3</v>
      </c>
      <c r="I7010" s="5">
        <v>54</v>
      </c>
      <c r="K7010" s="10" t="s">
        <v>92</v>
      </c>
      <c r="L7010" s="10">
        <v>210</v>
      </c>
      <c r="M7010" s="10">
        <v>217</v>
      </c>
      <c r="N7010" s="16">
        <v>213.5</v>
      </c>
      <c r="O7010" s="10">
        <v>10</v>
      </c>
      <c r="P7010" s="10">
        <v>4</v>
      </c>
      <c r="R7010" s="10"/>
      <c r="T7010" s="10"/>
      <c r="U7010" s="10"/>
      <c r="V7010" s="10"/>
      <c r="W7010" s="10"/>
      <c r="X7010" s="10"/>
      <c r="Y7010" s="10"/>
      <c r="Z7010" s="10"/>
      <c r="AA7010" s="97"/>
      <c r="AB7010" s="1"/>
      <c r="AC7010" s="1"/>
      <c r="AD7010" s="10" t="s">
        <v>38</v>
      </c>
      <c r="AE7010" s="18">
        <v>128.69999999999999</v>
      </c>
      <c r="AF7010" s="10">
        <v>8.0299999999999994</v>
      </c>
    </row>
    <row r="7011" spans="1:32" x14ac:dyDescent="0.25">
      <c r="A7011" t="s">
        <v>272</v>
      </c>
      <c r="B7011">
        <v>1</v>
      </c>
      <c r="C7011" s="11" t="s">
        <v>275</v>
      </c>
      <c r="F7011" t="s">
        <v>273</v>
      </c>
      <c r="H7011" s="10">
        <v>3</v>
      </c>
      <c r="I7011" s="5">
        <v>55</v>
      </c>
      <c r="K7011" s="10"/>
      <c r="L7011" s="10">
        <v>142</v>
      </c>
      <c r="M7011" s="10">
        <v>142</v>
      </c>
      <c r="N7011" s="16">
        <v>142</v>
      </c>
      <c r="O7011" s="10"/>
      <c r="P7011" s="10"/>
      <c r="R7011" s="10"/>
      <c r="T7011" s="10"/>
      <c r="U7011" s="10"/>
      <c r="V7011" s="10"/>
      <c r="W7011" s="10"/>
      <c r="X7011" s="10"/>
      <c r="Y7011" s="10"/>
      <c r="Z7011" s="10"/>
      <c r="AA7011" s="97"/>
      <c r="AB7011" s="1"/>
      <c r="AC7011" s="1"/>
      <c r="AD7011" s="10" t="s">
        <v>47</v>
      </c>
      <c r="AE7011" s="18">
        <v>136</v>
      </c>
      <c r="AF7011" s="10">
        <v>9.1199999999999992</v>
      </c>
    </row>
    <row r="7012" spans="1:32" x14ac:dyDescent="0.25">
      <c r="A7012" t="s">
        <v>272</v>
      </c>
      <c r="B7012">
        <v>1</v>
      </c>
      <c r="C7012" s="11" t="s">
        <v>275</v>
      </c>
      <c r="F7012" t="s">
        <v>273</v>
      </c>
      <c r="H7012" s="10">
        <v>3</v>
      </c>
      <c r="I7012" s="5">
        <v>56</v>
      </c>
      <c r="K7012" s="10"/>
      <c r="L7012" s="10">
        <v>170</v>
      </c>
      <c r="M7012" s="10">
        <v>173</v>
      </c>
      <c r="N7012" s="16">
        <v>171.5</v>
      </c>
      <c r="O7012" s="10"/>
      <c r="P7012" s="10"/>
      <c r="R7012" s="10"/>
      <c r="T7012" s="10"/>
      <c r="U7012" s="10"/>
      <c r="V7012" s="10"/>
      <c r="W7012" s="10"/>
      <c r="X7012" s="10"/>
      <c r="Y7012" s="10"/>
      <c r="Z7012" s="10"/>
      <c r="AA7012" s="97"/>
      <c r="AB7012" s="1"/>
      <c r="AC7012" s="1"/>
      <c r="AD7012" s="10" t="s">
        <v>38</v>
      </c>
      <c r="AE7012" s="18">
        <v>154.1</v>
      </c>
      <c r="AF7012" s="10">
        <v>6.32</v>
      </c>
    </row>
    <row r="7013" spans="1:32" x14ac:dyDescent="0.25">
      <c r="A7013" t="s">
        <v>272</v>
      </c>
      <c r="B7013">
        <v>1</v>
      </c>
      <c r="C7013" s="11" t="s">
        <v>275</v>
      </c>
      <c r="F7013" t="s">
        <v>273</v>
      </c>
      <c r="H7013" s="10">
        <v>3</v>
      </c>
      <c r="I7013" s="5">
        <v>57</v>
      </c>
      <c r="K7013" s="10"/>
      <c r="L7013" s="10">
        <v>122</v>
      </c>
      <c r="M7013" s="10">
        <v>120</v>
      </c>
      <c r="N7013" s="16">
        <v>121</v>
      </c>
      <c r="O7013" s="10"/>
      <c r="P7013" s="10"/>
      <c r="R7013" s="10"/>
      <c r="T7013" s="10"/>
      <c r="U7013" s="10"/>
      <c r="V7013" s="10"/>
      <c r="W7013" s="10"/>
      <c r="X7013" s="10"/>
      <c r="Y7013" s="10"/>
      <c r="Z7013" s="10"/>
      <c r="AA7013" s="97"/>
      <c r="AB7013" s="1"/>
      <c r="AC7013" s="1"/>
      <c r="AD7013" s="10" t="s">
        <v>38</v>
      </c>
      <c r="AE7013" s="18">
        <v>123</v>
      </c>
      <c r="AF7013" s="10">
        <v>5.84</v>
      </c>
    </row>
    <row r="7014" spans="1:32" x14ac:dyDescent="0.25">
      <c r="A7014" t="s">
        <v>272</v>
      </c>
      <c r="B7014">
        <v>1</v>
      </c>
      <c r="C7014" s="11" t="s">
        <v>275</v>
      </c>
      <c r="F7014" t="s">
        <v>273</v>
      </c>
      <c r="H7014" s="10">
        <v>3</v>
      </c>
      <c r="I7014" s="5">
        <v>58</v>
      </c>
      <c r="K7014" s="10"/>
      <c r="L7014" s="10">
        <v>201</v>
      </c>
      <c r="M7014" s="10">
        <v>207</v>
      </c>
      <c r="N7014" s="16">
        <v>204</v>
      </c>
      <c r="O7014" s="10"/>
      <c r="P7014" s="10"/>
      <c r="R7014" s="10"/>
      <c r="T7014" s="10"/>
      <c r="U7014" s="10"/>
      <c r="V7014" s="10"/>
      <c r="W7014" s="10"/>
      <c r="X7014" s="10"/>
      <c r="Y7014" s="10"/>
      <c r="Z7014" s="10"/>
      <c r="AA7014" s="97"/>
      <c r="AB7014" s="1"/>
      <c r="AC7014" s="1"/>
      <c r="AD7014" s="10" t="s">
        <v>38</v>
      </c>
      <c r="AE7014" s="18">
        <v>132.9</v>
      </c>
      <c r="AF7014" s="10">
        <v>5.12</v>
      </c>
    </row>
    <row r="7015" spans="1:32" x14ac:dyDescent="0.25">
      <c r="A7015" t="s">
        <v>272</v>
      </c>
      <c r="B7015">
        <v>1</v>
      </c>
      <c r="C7015" s="11" t="s">
        <v>275</v>
      </c>
      <c r="F7015" t="s">
        <v>273</v>
      </c>
      <c r="H7015" s="10">
        <v>3</v>
      </c>
      <c r="I7015" s="5">
        <v>59</v>
      </c>
      <c r="K7015" s="10" t="s">
        <v>92</v>
      </c>
      <c r="L7015" s="98">
        <v>276</v>
      </c>
      <c r="M7015" s="98">
        <v>284</v>
      </c>
      <c r="N7015" s="16">
        <v>280</v>
      </c>
      <c r="O7015" s="10">
        <v>10.7</v>
      </c>
      <c r="P7015" s="10">
        <v>4.7</v>
      </c>
      <c r="R7015" s="10"/>
      <c r="T7015" s="5">
        <v>3.2</v>
      </c>
      <c r="U7015" s="5">
        <v>3.4</v>
      </c>
      <c r="V7015" s="10"/>
      <c r="W7015" s="10"/>
      <c r="X7015" s="10"/>
      <c r="Y7015" s="10"/>
      <c r="Z7015" s="10"/>
      <c r="AA7015" s="97" t="s">
        <v>41</v>
      </c>
      <c r="AB7015" s="1"/>
      <c r="AC7015" s="1"/>
      <c r="AD7015" s="10" t="s">
        <v>38</v>
      </c>
      <c r="AE7015" s="18">
        <v>137.19999999999999</v>
      </c>
      <c r="AF7015" s="10">
        <v>2.91</v>
      </c>
    </row>
    <row r="7016" spans="1:32" x14ac:dyDescent="0.25">
      <c r="A7016" t="s">
        <v>272</v>
      </c>
      <c r="B7016">
        <v>1</v>
      </c>
      <c r="C7016" s="11" t="s">
        <v>275</v>
      </c>
      <c r="F7016" t="s">
        <v>273</v>
      </c>
      <c r="H7016" s="10">
        <v>3</v>
      </c>
      <c r="I7016" s="5">
        <v>60</v>
      </c>
      <c r="K7016" s="10"/>
      <c r="L7016" s="10">
        <v>106</v>
      </c>
      <c r="M7016" s="10">
        <v>112</v>
      </c>
      <c r="N7016" s="16">
        <v>109</v>
      </c>
      <c r="O7016" s="10"/>
      <c r="P7016" s="10"/>
      <c r="R7016" s="10"/>
      <c r="T7016" s="10"/>
      <c r="U7016" s="10"/>
      <c r="V7016" s="10"/>
      <c r="W7016" s="10"/>
      <c r="X7016" s="10"/>
      <c r="Y7016" s="10"/>
      <c r="Z7016" s="10"/>
      <c r="AA7016" s="97"/>
      <c r="AB7016" s="1"/>
      <c r="AC7016" s="1"/>
      <c r="AD7016" s="10" t="s">
        <v>38</v>
      </c>
      <c r="AE7016" s="18">
        <v>122.1</v>
      </c>
      <c r="AF7016" s="10">
        <v>2.79</v>
      </c>
    </row>
    <row r="7017" spans="1:32" x14ac:dyDescent="0.25">
      <c r="A7017" t="s">
        <v>272</v>
      </c>
      <c r="B7017">
        <v>1</v>
      </c>
      <c r="C7017" s="11" t="s">
        <v>275</v>
      </c>
      <c r="F7017" t="s">
        <v>273</v>
      </c>
      <c r="H7017" s="10">
        <v>3</v>
      </c>
      <c r="I7017" s="5">
        <v>61</v>
      </c>
      <c r="K7017" s="10" t="s">
        <v>92</v>
      </c>
      <c r="L7017" s="10">
        <v>226</v>
      </c>
      <c r="M7017" s="10">
        <v>222</v>
      </c>
      <c r="N7017" s="16">
        <v>224</v>
      </c>
      <c r="O7017" s="10">
        <v>11.2</v>
      </c>
      <c r="P7017" s="10">
        <v>4.9000000000000004</v>
      </c>
      <c r="R7017" s="10"/>
      <c r="T7017" s="10"/>
      <c r="U7017" s="10"/>
      <c r="V7017" s="10"/>
      <c r="W7017" s="10"/>
      <c r="X7017" s="10"/>
      <c r="Y7017" s="10"/>
      <c r="Z7017" s="10"/>
      <c r="AA7017" s="97"/>
      <c r="AB7017" s="1"/>
      <c r="AC7017" s="1"/>
      <c r="AD7017" s="10" t="s">
        <v>38</v>
      </c>
      <c r="AE7017" s="18">
        <v>170.8</v>
      </c>
      <c r="AF7017" s="10">
        <v>2.21</v>
      </c>
    </row>
    <row r="7018" spans="1:32" x14ac:dyDescent="0.25">
      <c r="A7018" t="s">
        <v>272</v>
      </c>
      <c r="B7018">
        <v>1</v>
      </c>
      <c r="C7018" s="11" t="s">
        <v>275</v>
      </c>
      <c r="F7018" t="s">
        <v>273</v>
      </c>
      <c r="H7018" s="10">
        <v>3</v>
      </c>
      <c r="I7018" s="5">
        <v>62</v>
      </c>
      <c r="K7018" s="10" t="s">
        <v>92</v>
      </c>
      <c r="L7018" s="10">
        <v>299</v>
      </c>
      <c r="M7018" s="10">
        <v>277</v>
      </c>
      <c r="N7018" s="16">
        <v>288</v>
      </c>
      <c r="O7018" s="10">
        <v>11</v>
      </c>
      <c r="P7018" s="10">
        <v>4.3</v>
      </c>
      <c r="R7018" s="10"/>
      <c r="T7018" s="5">
        <v>4.0999999999999996</v>
      </c>
      <c r="U7018" s="5">
        <v>4.5999999999999996</v>
      </c>
      <c r="V7018" s="10"/>
      <c r="W7018" s="10"/>
      <c r="X7018" s="10"/>
      <c r="Y7018" s="10"/>
      <c r="Z7018" s="10"/>
      <c r="AA7018" s="97" t="s">
        <v>41</v>
      </c>
      <c r="AB7018" s="1"/>
      <c r="AC7018" s="1"/>
      <c r="AD7018" s="10" t="s">
        <v>38</v>
      </c>
      <c r="AE7018" s="18">
        <v>243.2</v>
      </c>
      <c r="AF7018" s="10">
        <v>1.74</v>
      </c>
    </row>
    <row r="7019" spans="1:32" x14ac:dyDescent="0.25">
      <c r="A7019" t="s">
        <v>272</v>
      </c>
      <c r="B7019">
        <v>1</v>
      </c>
      <c r="C7019" s="11" t="s">
        <v>275</v>
      </c>
      <c r="F7019" t="s">
        <v>273</v>
      </c>
      <c r="H7019" s="10">
        <v>3</v>
      </c>
      <c r="I7019" s="5">
        <v>63</v>
      </c>
      <c r="K7019" s="10" t="s">
        <v>92</v>
      </c>
      <c r="L7019" s="10">
        <v>219</v>
      </c>
      <c r="M7019" s="10">
        <v>221</v>
      </c>
      <c r="N7019" s="16">
        <v>220</v>
      </c>
      <c r="O7019" s="10">
        <v>10.1</v>
      </c>
      <c r="P7019" s="10">
        <v>3.9</v>
      </c>
      <c r="R7019" s="10"/>
      <c r="T7019" s="10"/>
      <c r="U7019" s="10"/>
      <c r="V7019" s="10"/>
      <c r="W7019" s="10"/>
      <c r="X7019" s="10"/>
      <c r="Y7019" s="10"/>
      <c r="Z7019" s="10"/>
      <c r="AA7019" s="97"/>
      <c r="AB7019" s="1"/>
      <c r="AC7019" s="1"/>
      <c r="AD7019" s="10" t="s">
        <v>38</v>
      </c>
      <c r="AE7019" s="18">
        <v>276.8</v>
      </c>
      <c r="AF7019" s="10">
        <v>2.5499999999999998</v>
      </c>
    </row>
    <row r="7020" spans="1:32" x14ac:dyDescent="0.25">
      <c r="A7020" t="s">
        <v>272</v>
      </c>
      <c r="B7020">
        <v>1</v>
      </c>
      <c r="C7020" s="11" t="s">
        <v>275</v>
      </c>
      <c r="F7020" t="s">
        <v>273</v>
      </c>
      <c r="H7020" s="10">
        <v>3</v>
      </c>
      <c r="I7020" s="5">
        <v>64</v>
      </c>
      <c r="K7020" s="10" t="s">
        <v>92</v>
      </c>
      <c r="L7020" s="98">
        <v>199</v>
      </c>
      <c r="M7020" s="98">
        <v>204</v>
      </c>
      <c r="N7020" s="16">
        <v>201.5</v>
      </c>
      <c r="O7020" s="10">
        <v>9.1</v>
      </c>
      <c r="P7020" s="10">
        <v>5</v>
      </c>
      <c r="R7020" s="10"/>
      <c r="T7020" s="5">
        <v>1.8</v>
      </c>
      <c r="U7020" s="5">
        <v>2.4</v>
      </c>
      <c r="V7020" s="10"/>
      <c r="W7020" s="10"/>
      <c r="X7020" s="10"/>
      <c r="Y7020" s="10"/>
      <c r="Z7020" s="10"/>
      <c r="AA7020" s="97" t="s">
        <v>41</v>
      </c>
      <c r="AB7020" s="1"/>
      <c r="AC7020" s="1"/>
      <c r="AD7020" s="10" t="s">
        <v>38</v>
      </c>
      <c r="AE7020" s="18">
        <v>307.2</v>
      </c>
      <c r="AF7020" s="10">
        <v>3.73</v>
      </c>
    </row>
    <row r="7021" spans="1:32" x14ac:dyDescent="0.25">
      <c r="A7021" t="s">
        <v>272</v>
      </c>
      <c r="B7021">
        <v>1</v>
      </c>
      <c r="C7021" s="11" t="s">
        <v>275</v>
      </c>
      <c r="F7021" t="s">
        <v>273</v>
      </c>
      <c r="H7021" s="10">
        <v>3</v>
      </c>
      <c r="I7021" s="5">
        <v>65</v>
      </c>
      <c r="K7021" s="10"/>
      <c r="L7021" s="11">
        <v>264</v>
      </c>
      <c r="M7021" s="11">
        <v>271</v>
      </c>
      <c r="N7021" s="16">
        <v>267.5</v>
      </c>
      <c r="O7021" s="10"/>
      <c r="P7021" s="10"/>
      <c r="R7021" s="10"/>
      <c r="T7021" s="10"/>
      <c r="U7021" s="10"/>
      <c r="V7021" s="10"/>
      <c r="W7021" s="10"/>
      <c r="X7021" s="10"/>
      <c r="Y7021" s="10"/>
      <c r="Z7021" s="10"/>
      <c r="AA7021" s="97"/>
      <c r="AB7021" s="1"/>
      <c r="AC7021" s="1"/>
      <c r="AD7021" s="10" t="s">
        <v>38</v>
      </c>
      <c r="AE7021" s="18">
        <v>305.2</v>
      </c>
      <c r="AF7021" s="10">
        <v>5.64</v>
      </c>
    </row>
    <row r="7022" spans="1:32" x14ac:dyDescent="0.25">
      <c r="A7022" t="s">
        <v>272</v>
      </c>
      <c r="B7022">
        <v>1</v>
      </c>
      <c r="C7022" s="11" t="s">
        <v>275</v>
      </c>
      <c r="F7022" t="s">
        <v>273</v>
      </c>
      <c r="H7022" s="10">
        <v>3</v>
      </c>
      <c r="I7022" s="5">
        <v>66</v>
      </c>
      <c r="K7022" s="10"/>
      <c r="L7022" s="10">
        <v>223</v>
      </c>
      <c r="M7022" s="10">
        <v>220</v>
      </c>
      <c r="N7022" s="16">
        <v>221.5</v>
      </c>
      <c r="O7022" s="10"/>
      <c r="P7022" s="10"/>
      <c r="R7022" s="10"/>
      <c r="T7022" s="10"/>
      <c r="U7022" s="10"/>
      <c r="V7022" s="10"/>
      <c r="W7022" s="10"/>
      <c r="X7022" s="10"/>
      <c r="Y7022" s="10"/>
      <c r="Z7022" s="10"/>
      <c r="AA7022" s="97"/>
      <c r="AB7022" s="1"/>
      <c r="AC7022" s="1"/>
      <c r="AD7022" s="10" t="s">
        <v>38</v>
      </c>
      <c r="AE7022" s="18">
        <v>308.8</v>
      </c>
      <c r="AF7022" s="10">
        <v>7.84</v>
      </c>
    </row>
    <row r="7023" spans="1:32" x14ac:dyDescent="0.25">
      <c r="A7023" t="s">
        <v>272</v>
      </c>
      <c r="B7023">
        <v>1</v>
      </c>
      <c r="C7023" s="11" t="s">
        <v>275</v>
      </c>
      <c r="F7023" t="s">
        <v>273</v>
      </c>
      <c r="H7023" s="10">
        <v>3</v>
      </c>
      <c r="I7023" s="5">
        <v>67</v>
      </c>
      <c r="K7023" s="10"/>
      <c r="L7023" s="10">
        <v>251</v>
      </c>
      <c r="M7023" s="10">
        <v>255</v>
      </c>
      <c r="N7023" s="16">
        <v>253</v>
      </c>
      <c r="O7023" s="10"/>
      <c r="P7023" s="10"/>
      <c r="R7023" s="10"/>
      <c r="T7023" s="10"/>
      <c r="U7023" s="10"/>
      <c r="V7023" s="10"/>
      <c r="W7023" s="10"/>
      <c r="X7023" s="10"/>
      <c r="Y7023" s="10"/>
      <c r="Z7023" s="10"/>
      <c r="AA7023" s="97"/>
      <c r="AB7023" s="1"/>
      <c r="AC7023" s="1"/>
      <c r="AD7023" s="10" t="s">
        <v>38</v>
      </c>
      <c r="AE7023" s="18">
        <v>297.10000000000002</v>
      </c>
      <c r="AF7023" s="10">
        <v>7.93</v>
      </c>
    </row>
    <row r="7024" spans="1:32" x14ac:dyDescent="0.25">
      <c r="A7024" t="s">
        <v>272</v>
      </c>
      <c r="B7024">
        <v>1</v>
      </c>
      <c r="C7024" s="11" t="s">
        <v>275</v>
      </c>
      <c r="F7024" t="s">
        <v>273</v>
      </c>
      <c r="H7024" s="10">
        <v>3</v>
      </c>
      <c r="I7024" s="5">
        <v>68</v>
      </c>
      <c r="K7024" s="10" t="s">
        <v>92</v>
      </c>
      <c r="L7024" s="10">
        <v>268</v>
      </c>
      <c r="M7024" s="10">
        <v>260</v>
      </c>
      <c r="N7024" s="16">
        <v>264</v>
      </c>
      <c r="O7024" s="10">
        <v>11.9</v>
      </c>
      <c r="P7024" s="10">
        <v>4.3</v>
      </c>
      <c r="R7024" s="10"/>
      <c r="T7024" s="5">
        <v>3.7</v>
      </c>
      <c r="U7024" s="5">
        <v>4</v>
      </c>
      <c r="V7024" s="10"/>
      <c r="W7024" s="10"/>
      <c r="X7024" s="10"/>
      <c r="Y7024" s="10"/>
      <c r="Z7024" s="10"/>
      <c r="AA7024" s="97" t="s">
        <v>41</v>
      </c>
      <c r="AB7024" s="1"/>
      <c r="AC7024" s="1"/>
      <c r="AD7024" s="10" t="s">
        <v>38</v>
      </c>
      <c r="AE7024" s="18">
        <v>265.89999999999998</v>
      </c>
      <c r="AF7024" s="10">
        <v>11.11</v>
      </c>
    </row>
    <row r="7025" spans="1:32" x14ac:dyDescent="0.25">
      <c r="A7025" t="s">
        <v>272</v>
      </c>
      <c r="B7025">
        <v>1</v>
      </c>
      <c r="C7025" s="11" t="s">
        <v>275</v>
      </c>
      <c r="F7025" t="s">
        <v>273</v>
      </c>
      <c r="H7025" s="10">
        <v>3</v>
      </c>
      <c r="I7025" s="5">
        <v>69</v>
      </c>
      <c r="K7025" s="10"/>
      <c r="L7025" s="10">
        <v>147</v>
      </c>
      <c r="M7025" s="10">
        <v>150</v>
      </c>
      <c r="N7025" s="16">
        <v>148.5</v>
      </c>
      <c r="O7025" s="10"/>
      <c r="P7025" s="10"/>
      <c r="R7025" s="10"/>
      <c r="T7025" s="10"/>
      <c r="U7025" s="10"/>
      <c r="V7025" s="10"/>
      <c r="W7025" s="10"/>
      <c r="X7025" s="10"/>
      <c r="Y7025" s="10"/>
      <c r="Z7025" s="10"/>
      <c r="AA7025" s="97"/>
      <c r="AB7025" s="1"/>
      <c r="AC7025" s="1"/>
      <c r="AD7025" s="10" t="s">
        <v>38</v>
      </c>
      <c r="AE7025" s="18">
        <v>262.2</v>
      </c>
      <c r="AF7025" s="10">
        <v>12.52</v>
      </c>
    </row>
    <row r="7026" spans="1:32" x14ac:dyDescent="0.25">
      <c r="A7026" t="s">
        <v>272</v>
      </c>
      <c r="B7026">
        <v>1</v>
      </c>
      <c r="C7026" s="11" t="s">
        <v>275</v>
      </c>
      <c r="F7026" t="s">
        <v>273</v>
      </c>
      <c r="H7026" s="10">
        <v>3</v>
      </c>
      <c r="I7026" s="5">
        <v>70</v>
      </c>
      <c r="K7026" s="10"/>
      <c r="L7026" s="10">
        <v>85</v>
      </c>
      <c r="M7026" s="10">
        <v>76</v>
      </c>
      <c r="N7026" s="16">
        <v>80.5</v>
      </c>
      <c r="O7026" s="10"/>
      <c r="P7026" s="10"/>
      <c r="R7026" s="10"/>
      <c r="T7026" s="10"/>
      <c r="U7026" s="10"/>
      <c r="V7026" s="10"/>
      <c r="W7026" s="10"/>
      <c r="X7026" s="10"/>
      <c r="Y7026" s="10"/>
      <c r="Z7026" s="10"/>
      <c r="AA7026" s="97"/>
      <c r="AB7026" s="1"/>
      <c r="AC7026" s="1"/>
      <c r="AD7026" s="10" t="s">
        <v>38</v>
      </c>
      <c r="AE7026" s="18">
        <v>257.60000000000002</v>
      </c>
      <c r="AF7026" s="10">
        <v>12.65</v>
      </c>
    </row>
    <row r="7027" spans="1:32" x14ac:dyDescent="0.25">
      <c r="A7027" t="s">
        <v>272</v>
      </c>
      <c r="B7027">
        <v>1</v>
      </c>
      <c r="C7027" s="11" t="s">
        <v>275</v>
      </c>
      <c r="F7027" t="s">
        <v>273</v>
      </c>
      <c r="H7027" s="10">
        <v>3</v>
      </c>
      <c r="I7027" s="5">
        <v>71</v>
      </c>
      <c r="K7027" s="10"/>
      <c r="L7027" s="10">
        <v>53</v>
      </c>
      <c r="M7027" s="10">
        <v>52</v>
      </c>
      <c r="N7027" s="16">
        <v>52.5</v>
      </c>
      <c r="O7027" s="10">
        <v>4.8</v>
      </c>
      <c r="P7027" s="10">
        <v>3.1</v>
      </c>
      <c r="R7027" s="10"/>
      <c r="T7027" s="10"/>
      <c r="U7027" s="10"/>
      <c r="V7027" s="10"/>
      <c r="W7027" s="10"/>
      <c r="X7027" s="10"/>
      <c r="Y7027" s="10"/>
      <c r="Z7027" s="10"/>
      <c r="AA7027" s="97"/>
      <c r="AB7027" s="1"/>
      <c r="AC7027" s="1"/>
      <c r="AD7027" s="10" t="s">
        <v>38</v>
      </c>
      <c r="AE7027" s="18">
        <v>257.60000000000002</v>
      </c>
      <c r="AF7027" s="10">
        <v>9.6</v>
      </c>
    </row>
    <row r="7028" spans="1:32" x14ac:dyDescent="0.25">
      <c r="A7028" t="s">
        <v>272</v>
      </c>
      <c r="B7028">
        <v>1</v>
      </c>
      <c r="C7028" s="11" t="s">
        <v>275</v>
      </c>
      <c r="F7028" t="s">
        <v>273</v>
      </c>
      <c r="H7028" s="10">
        <v>3</v>
      </c>
      <c r="I7028" s="5">
        <v>72</v>
      </c>
      <c r="K7028" s="10" t="s">
        <v>92</v>
      </c>
      <c r="L7028" s="10">
        <v>181</v>
      </c>
      <c r="M7028" s="10">
        <v>185</v>
      </c>
      <c r="N7028" s="16">
        <v>183</v>
      </c>
      <c r="O7028" s="10">
        <v>10.4</v>
      </c>
      <c r="P7028" s="10">
        <v>4.8</v>
      </c>
      <c r="R7028" s="10"/>
      <c r="T7028" s="10"/>
      <c r="U7028" s="10"/>
      <c r="V7028" s="10"/>
      <c r="W7028" s="10"/>
      <c r="X7028" s="10"/>
      <c r="Y7028" s="10"/>
      <c r="Z7028" s="10"/>
      <c r="AA7028" s="97"/>
      <c r="AB7028" s="1"/>
      <c r="AC7028" s="1"/>
      <c r="AD7028" s="10" t="s">
        <v>38</v>
      </c>
      <c r="AE7028" s="18">
        <v>253.5</v>
      </c>
      <c r="AF7028" s="10">
        <v>10.52</v>
      </c>
    </row>
    <row r="7029" spans="1:32" x14ac:dyDescent="0.25">
      <c r="A7029" t="s">
        <v>272</v>
      </c>
      <c r="B7029">
        <v>1</v>
      </c>
      <c r="C7029" s="11" t="s">
        <v>275</v>
      </c>
      <c r="F7029" t="s">
        <v>273</v>
      </c>
      <c r="H7029" s="10">
        <v>3</v>
      </c>
      <c r="I7029" s="5">
        <v>74</v>
      </c>
      <c r="K7029" s="10" t="s">
        <v>92</v>
      </c>
      <c r="L7029" s="98">
        <v>262</v>
      </c>
      <c r="M7029" s="98">
        <v>274</v>
      </c>
      <c r="N7029" s="16">
        <v>268</v>
      </c>
      <c r="O7029" s="10">
        <v>11.5</v>
      </c>
      <c r="P7029" s="10">
        <v>5.5</v>
      </c>
      <c r="R7029" s="10"/>
      <c r="T7029" s="5">
        <v>4.5</v>
      </c>
      <c r="U7029" s="5">
        <v>4.5999999999999996</v>
      </c>
      <c r="V7029" s="10"/>
      <c r="W7029" s="10"/>
      <c r="X7029" s="10"/>
      <c r="Y7029" s="10"/>
      <c r="Z7029" s="10"/>
      <c r="AA7029" s="97" t="s">
        <v>41</v>
      </c>
      <c r="AB7029" s="1"/>
      <c r="AC7029" s="1"/>
      <c r="AD7029" s="10" t="s">
        <v>47</v>
      </c>
      <c r="AE7029" s="18">
        <v>112.6</v>
      </c>
      <c r="AF7029" s="10">
        <v>21.72</v>
      </c>
    </row>
    <row r="7030" spans="1:32" x14ac:dyDescent="0.25">
      <c r="A7030" t="s">
        <v>272</v>
      </c>
      <c r="B7030">
        <v>1</v>
      </c>
      <c r="C7030" s="11" t="s">
        <v>275</v>
      </c>
      <c r="F7030" t="s">
        <v>273</v>
      </c>
      <c r="H7030" s="10">
        <v>3</v>
      </c>
      <c r="I7030" s="5">
        <v>75</v>
      </c>
      <c r="K7030" s="10"/>
      <c r="L7030" s="10">
        <v>156</v>
      </c>
      <c r="M7030" s="10">
        <v>152</v>
      </c>
      <c r="N7030" s="16">
        <v>154</v>
      </c>
      <c r="O7030" s="10"/>
      <c r="P7030" s="10"/>
      <c r="R7030" s="10"/>
      <c r="T7030" s="10"/>
      <c r="U7030" s="10"/>
      <c r="V7030" s="10"/>
      <c r="W7030" s="10"/>
      <c r="X7030" s="10"/>
      <c r="Y7030" s="10"/>
      <c r="Z7030" s="10"/>
      <c r="AA7030" s="97"/>
      <c r="AB7030" s="1"/>
      <c r="AC7030" s="1"/>
      <c r="AD7030" s="10" t="s">
        <v>47</v>
      </c>
      <c r="AE7030" s="18">
        <v>117.7</v>
      </c>
      <c r="AF7030" s="10">
        <v>19.440000000000001</v>
      </c>
    </row>
    <row r="7031" spans="1:32" x14ac:dyDescent="0.25">
      <c r="A7031" t="s">
        <v>272</v>
      </c>
      <c r="B7031">
        <v>1</v>
      </c>
      <c r="C7031" s="11" t="s">
        <v>275</v>
      </c>
      <c r="F7031" t="s">
        <v>273</v>
      </c>
      <c r="H7031" s="10">
        <v>3</v>
      </c>
      <c r="I7031" s="5">
        <v>76</v>
      </c>
      <c r="K7031" s="10" t="s">
        <v>92</v>
      </c>
      <c r="L7031" s="10">
        <v>289</v>
      </c>
      <c r="M7031" s="10">
        <v>277</v>
      </c>
      <c r="N7031" s="16">
        <v>283</v>
      </c>
      <c r="O7031" s="10">
        <v>11.3</v>
      </c>
      <c r="P7031" s="10">
        <v>4.5999999999999996</v>
      </c>
      <c r="R7031" s="10"/>
      <c r="T7031" s="10"/>
      <c r="U7031" s="10"/>
      <c r="V7031" s="10"/>
      <c r="W7031" s="10"/>
      <c r="X7031" s="10"/>
      <c r="Y7031" s="10"/>
      <c r="Z7031" s="10"/>
      <c r="AA7031" s="97"/>
      <c r="AB7031" s="1"/>
      <c r="AC7031" s="1"/>
      <c r="AD7031" s="10" t="s">
        <v>38</v>
      </c>
      <c r="AE7031" s="18">
        <v>227.7</v>
      </c>
      <c r="AF7031" s="10">
        <v>8.14</v>
      </c>
    </row>
    <row r="7032" spans="1:32" x14ac:dyDescent="0.25">
      <c r="A7032" t="s">
        <v>272</v>
      </c>
      <c r="B7032">
        <v>1</v>
      </c>
      <c r="C7032" s="11" t="s">
        <v>275</v>
      </c>
      <c r="F7032" t="s">
        <v>273</v>
      </c>
      <c r="H7032" s="10">
        <v>3</v>
      </c>
      <c r="I7032" s="5">
        <v>77</v>
      </c>
      <c r="K7032" s="10"/>
      <c r="L7032" s="10">
        <v>210</v>
      </c>
      <c r="M7032" s="10">
        <v>192</v>
      </c>
      <c r="N7032" s="16">
        <v>201</v>
      </c>
      <c r="O7032" s="10"/>
      <c r="P7032" s="10"/>
      <c r="R7032" s="10"/>
      <c r="T7032" s="10"/>
      <c r="U7032" s="10"/>
      <c r="V7032" s="10"/>
      <c r="W7032" s="10"/>
      <c r="X7032" s="10"/>
      <c r="Y7032" s="10"/>
      <c r="Z7032" s="10"/>
      <c r="AA7032" s="97"/>
      <c r="AB7032" s="1"/>
      <c r="AC7032" s="1"/>
      <c r="AD7032" s="10" t="s">
        <v>38</v>
      </c>
      <c r="AE7032" s="18">
        <v>218.9</v>
      </c>
      <c r="AF7032" s="10">
        <v>9.4600000000000009</v>
      </c>
    </row>
    <row r="7033" spans="1:32" x14ac:dyDescent="0.25">
      <c r="A7033" t="s">
        <v>272</v>
      </c>
      <c r="B7033">
        <v>1</v>
      </c>
      <c r="C7033" s="11" t="s">
        <v>275</v>
      </c>
      <c r="F7033" t="s">
        <v>273</v>
      </c>
      <c r="H7033" s="10">
        <v>3</v>
      </c>
      <c r="I7033" s="5">
        <v>78</v>
      </c>
      <c r="K7033" s="10"/>
      <c r="L7033" s="10">
        <v>202</v>
      </c>
      <c r="M7033" s="10">
        <v>180</v>
      </c>
      <c r="N7033" s="16">
        <v>191</v>
      </c>
      <c r="O7033" s="10"/>
      <c r="P7033" s="10"/>
      <c r="R7033" s="10"/>
      <c r="T7033" s="10"/>
      <c r="U7033" s="10"/>
      <c r="V7033" s="10"/>
      <c r="W7033" s="10"/>
      <c r="X7033" s="10"/>
      <c r="Y7033" s="10"/>
      <c r="Z7033" s="10"/>
      <c r="AA7033" s="97"/>
      <c r="AB7033" s="1"/>
      <c r="AC7033" s="1"/>
      <c r="AD7033" s="10" t="s">
        <v>38</v>
      </c>
      <c r="AE7033" s="18">
        <v>212</v>
      </c>
      <c r="AF7033" s="10">
        <v>8.82</v>
      </c>
    </row>
    <row r="7034" spans="1:32" x14ac:dyDescent="0.25">
      <c r="A7034" t="s">
        <v>272</v>
      </c>
      <c r="B7034">
        <v>1</v>
      </c>
      <c r="C7034" s="11" t="s">
        <v>275</v>
      </c>
      <c r="F7034" t="s">
        <v>273</v>
      </c>
      <c r="H7034" s="10">
        <v>3</v>
      </c>
      <c r="I7034" s="5">
        <v>79</v>
      </c>
      <c r="K7034" s="10" t="s">
        <v>92</v>
      </c>
      <c r="L7034" s="10">
        <v>151</v>
      </c>
      <c r="M7034" s="10">
        <v>150</v>
      </c>
      <c r="N7034" s="16">
        <v>150.5</v>
      </c>
      <c r="O7034" s="10">
        <v>7.8</v>
      </c>
      <c r="P7034" s="10">
        <v>4.3</v>
      </c>
      <c r="R7034" s="10"/>
      <c r="T7034" s="10"/>
      <c r="U7034" s="10"/>
      <c r="V7034" s="10"/>
      <c r="W7034" s="10"/>
      <c r="X7034" s="10"/>
      <c r="Y7034" s="10"/>
      <c r="Z7034" s="10"/>
      <c r="AA7034" s="97"/>
      <c r="AB7034" s="1"/>
      <c r="AC7034" s="1"/>
      <c r="AD7034" s="10" t="s">
        <v>38</v>
      </c>
      <c r="AE7034" s="18">
        <v>207.6</v>
      </c>
      <c r="AF7034" s="10">
        <v>7.36</v>
      </c>
    </row>
    <row r="7035" spans="1:32" x14ac:dyDescent="0.25">
      <c r="A7035" t="s">
        <v>272</v>
      </c>
      <c r="B7035">
        <v>1</v>
      </c>
      <c r="C7035" s="11" t="s">
        <v>275</v>
      </c>
      <c r="F7035" t="s">
        <v>273</v>
      </c>
      <c r="H7035" s="10">
        <v>3</v>
      </c>
      <c r="I7035" s="5">
        <v>80</v>
      </c>
      <c r="K7035" s="10"/>
      <c r="L7035" s="10">
        <v>203</v>
      </c>
      <c r="M7035" s="10">
        <v>198</v>
      </c>
      <c r="N7035" s="16">
        <v>200.5</v>
      </c>
      <c r="O7035" s="10"/>
      <c r="P7035" s="10"/>
      <c r="R7035" s="10"/>
      <c r="T7035" s="10"/>
      <c r="U7035" s="10"/>
      <c r="V7035" s="10"/>
      <c r="W7035" s="10"/>
      <c r="X7035" s="10"/>
      <c r="Y7035" s="10"/>
      <c r="Z7035" s="10"/>
      <c r="AA7035" s="97"/>
      <c r="AB7035" s="1"/>
      <c r="AC7035" s="1"/>
      <c r="AD7035" s="10" t="s">
        <v>38</v>
      </c>
      <c r="AE7035" s="18">
        <v>198.5</v>
      </c>
      <c r="AF7035" s="10">
        <v>9.2799999999999994</v>
      </c>
    </row>
    <row r="7036" spans="1:32" x14ac:dyDescent="0.25">
      <c r="A7036" t="s">
        <v>272</v>
      </c>
      <c r="B7036">
        <v>1</v>
      </c>
      <c r="C7036" s="11" t="s">
        <v>275</v>
      </c>
      <c r="F7036" t="s">
        <v>273</v>
      </c>
      <c r="H7036" s="10">
        <v>3</v>
      </c>
      <c r="I7036" s="5">
        <v>81</v>
      </c>
      <c r="K7036" s="10"/>
      <c r="L7036" s="10">
        <v>234</v>
      </c>
      <c r="M7036" s="10">
        <v>218</v>
      </c>
      <c r="N7036" s="16">
        <v>226</v>
      </c>
      <c r="O7036" s="10"/>
      <c r="P7036" s="10"/>
      <c r="R7036" s="10"/>
      <c r="T7036" s="10"/>
      <c r="U7036" s="10"/>
      <c r="V7036" s="10"/>
      <c r="W7036" s="10"/>
      <c r="X7036" s="10"/>
      <c r="Y7036" s="10"/>
      <c r="Z7036" s="10"/>
      <c r="AA7036" s="97"/>
      <c r="AB7036" s="1"/>
      <c r="AC7036" s="1"/>
      <c r="AD7036" s="10" t="s">
        <v>38</v>
      </c>
      <c r="AE7036" s="18">
        <v>192.9</v>
      </c>
      <c r="AF7036" s="10">
        <v>8.69</v>
      </c>
    </row>
    <row r="7037" spans="1:32" x14ac:dyDescent="0.25">
      <c r="A7037" t="s">
        <v>272</v>
      </c>
      <c r="B7037">
        <v>1</v>
      </c>
      <c r="C7037" s="11" t="s">
        <v>275</v>
      </c>
      <c r="F7037" t="s">
        <v>273</v>
      </c>
      <c r="H7037" s="10">
        <v>3</v>
      </c>
      <c r="I7037" s="5">
        <v>82</v>
      </c>
      <c r="K7037" s="10"/>
      <c r="L7037" s="10">
        <v>183</v>
      </c>
      <c r="M7037" s="10">
        <v>183</v>
      </c>
      <c r="N7037" s="16">
        <v>183</v>
      </c>
      <c r="O7037" s="10"/>
      <c r="P7037" s="10"/>
      <c r="R7037" s="10"/>
      <c r="T7037" s="10"/>
      <c r="U7037" s="10"/>
      <c r="V7037" s="10"/>
      <c r="W7037" s="10"/>
      <c r="X7037" s="10"/>
      <c r="Y7037" s="10"/>
      <c r="Z7037" s="10"/>
      <c r="AA7037" s="97"/>
      <c r="AB7037" s="1"/>
      <c r="AC7037" s="1"/>
      <c r="AD7037" s="10" t="s">
        <v>38</v>
      </c>
      <c r="AE7037" s="18">
        <v>189</v>
      </c>
      <c r="AF7037" s="10">
        <v>8.8800000000000008</v>
      </c>
    </row>
    <row r="7038" spans="1:32" x14ac:dyDescent="0.25">
      <c r="A7038" t="s">
        <v>272</v>
      </c>
      <c r="B7038">
        <v>1</v>
      </c>
      <c r="C7038" s="11" t="s">
        <v>275</v>
      </c>
      <c r="F7038" t="s">
        <v>273</v>
      </c>
      <c r="H7038" s="10">
        <v>3</v>
      </c>
      <c r="I7038" s="5">
        <v>83</v>
      </c>
      <c r="K7038" s="10"/>
      <c r="L7038" s="10">
        <v>214</v>
      </c>
      <c r="M7038" s="10">
        <v>225</v>
      </c>
      <c r="N7038" s="16">
        <v>219.5</v>
      </c>
      <c r="O7038" s="10"/>
      <c r="P7038" s="10"/>
      <c r="R7038" s="10"/>
      <c r="T7038" s="10"/>
      <c r="U7038" s="10"/>
      <c r="V7038" s="10"/>
      <c r="W7038" s="10"/>
      <c r="X7038" s="10"/>
      <c r="Y7038" s="10"/>
      <c r="Z7038" s="10"/>
      <c r="AA7038" s="97"/>
      <c r="AB7038" s="1"/>
      <c r="AC7038" s="1"/>
      <c r="AD7038" s="10" t="s">
        <v>38</v>
      </c>
      <c r="AE7038" s="18">
        <v>188</v>
      </c>
      <c r="AF7038" s="10">
        <v>10.49</v>
      </c>
    </row>
    <row r="7039" spans="1:32" x14ac:dyDescent="0.25">
      <c r="A7039" t="s">
        <v>272</v>
      </c>
      <c r="B7039">
        <v>1</v>
      </c>
      <c r="C7039" s="11" t="s">
        <v>275</v>
      </c>
      <c r="F7039" t="s">
        <v>273</v>
      </c>
      <c r="H7039" s="10">
        <v>3</v>
      </c>
      <c r="I7039" s="5">
        <v>84</v>
      </c>
      <c r="K7039" s="10" t="s">
        <v>92</v>
      </c>
      <c r="L7039" s="10">
        <v>113</v>
      </c>
      <c r="M7039" s="10">
        <v>118</v>
      </c>
      <c r="N7039" s="16">
        <v>115.5</v>
      </c>
      <c r="O7039" s="10">
        <v>7</v>
      </c>
      <c r="P7039" s="10">
        <v>4.3</v>
      </c>
      <c r="R7039" s="10"/>
      <c r="T7039" s="10"/>
      <c r="U7039" s="10"/>
      <c r="V7039" s="10"/>
      <c r="W7039" s="10"/>
      <c r="X7039" s="10"/>
      <c r="Y7039" s="10"/>
      <c r="Z7039" s="10"/>
      <c r="AA7039" s="97"/>
      <c r="AB7039" s="1"/>
      <c r="AC7039" s="1"/>
      <c r="AD7039" s="10" t="s">
        <v>47</v>
      </c>
      <c r="AE7039" s="18">
        <v>98</v>
      </c>
      <c r="AF7039" s="10">
        <v>11.04</v>
      </c>
    </row>
    <row r="7040" spans="1:32" x14ac:dyDescent="0.25">
      <c r="A7040" t="s">
        <v>272</v>
      </c>
      <c r="B7040">
        <v>1</v>
      </c>
      <c r="C7040" s="11" t="s">
        <v>275</v>
      </c>
      <c r="F7040" t="s">
        <v>273</v>
      </c>
      <c r="H7040" s="10">
        <v>3</v>
      </c>
      <c r="I7040" s="5">
        <v>85</v>
      </c>
      <c r="K7040" s="10" t="s">
        <v>92</v>
      </c>
      <c r="L7040" s="10">
        <v>105</v>
      </c>
      <c r="M7040" s="10">
        <v>101</v>
      </c>
      <c r="N7040" s="16">
        <v>103</v>
      </c>
      <c r="O7040" s="10"/>
      <c r="P7040" s="10"/>
      <c r="R7040" s="10"/>
      <c r="T7040" s="10"/>
      <c r="U7040" s="10"/>
      <c r="V7040" s="10"/>
      <c r="W7040" s="10"/>
      <c r="X7040" s="10"/>
      <c r="Y7040" s="10"/>
      <c r="Z7040" s="10"/>
      <c r="AA7040" s="97"/>
      <c r="AB7040" s="1"/>
      <c r="AC7040" s="1"/>
      <c r="AD7040" s="10" t="s">
        <v>38</v>
      </c>
      <c r="AE7040" s="18">
        <v>178.4</v>
      </c>
      <c r="AF7040" s="10">
        <v>12.57</v>
      </c>
    </row>
    <row r="7041" spans="1:32" x14ac:dyDescent="0.25">
      <c r="A7041" t="s">
        <v>272</v>
      </c>
      <c r="B7041">
        <v>1</v>
      </c>
      <c r="C7041" s="11" t="s">
        <v>275</v>
      </c>
      <c r="F7041" t="s">
        <v>273</v>
      </c>
      <c r="H7041" s="10">
        <v>3</v>
      </c>
      <c r="I7041" s="5">
        <v>86</v>
      </c>
      <c r="K7041" s="10"/>
      <c r="L7041" s="10">
        <v>142</v>
      </c>
      <c r="M7041" s="10">
        <v>147</v>
      </c>
      <c r="N7041" s="16">
        <v>144.5</v>
      </c>
      <c r="O7041" s="10"/>
      <c r="P7041" s="10"/>
      <c r="R7041" s="10"/>
      <c r="T7041" s="10"/>
      <c r="U7041" s="10"/>
      <c r="V7041" s="10"/>
      <c r="W7041" s="10"/>
      <c r="X7041" s="10"/>
      <c r="Y7041" s="10"/>
      <c r="Z7041" s="10"/>
      <c r="AA7041" s="97"/>
      <c r="AB7041" s="1"/>
      <c r="AC7041" s="1"/>
      <c r="AD7041" s="10" t="s">
        <v>38</v>
      </c>
      <c r="AE7041" s="18">
        <v>168.6</v>
      </c>
      <c r="AF7041" s="10">
        <v>11.65</v>
      </c>
    </row>
    <row r="7042" spans="1:32" x14ac:dyDescent="0.25">
      <c r="A7042" t="s">
        <v>272</v>
      </c>
      <c r="B7042">
        <v>1</v>
      </c>
      <c r="C7042" s="11" t="s">
        <v>275</v>
      </c>
      <c r="F7042" t="s">
        <v>273</v>
      </c>
      <c r="H7042" s="10">
        <v>3</v>
      </c>
      <c r="I7042" s="5">
        <v>87</v>
      </c>
      <c r="K7042" s="10"/>
      <c r="L7042" s="10">
        <v>234</v>
      </c>
      <c r="M7042" s="10">
        <v>250</v>
      </c>
      <c r="N7042" s="16">
        <v>242</v>
      </c>
      <c r="O7042" s="10"/>
      <c r="P7042" s="10"/>
      <c r="R7042" s="10"/>
      <c r="T7042" s="10"/>
      <c r="U7042" s="10"/>
      <c r="V7042" s="10"/>
      <c r="W7042" s="10"/>
      <c r="X7042" s="10"/>
      <c r="Y7042" s="10"/>
      <c r="Z7042" s="10"/>
      <c r="AA7042" s="97"/>
      <c r="AB7042" s="1"/>
      <c r="AC7042" s="1"/>
      <c r="AD7042" s="10" t="s">
        <v>38</v>
      </c>
      <c r="AE7042" s="18">
        <v>170.3</v>
      </c>
      <c r="AF7042" s="10">
        <v>12.89</v>
      </c>
    </row>
    <row r="7043" spans="1:32" x14ac:dyDescent="0.25">
      <c r="A7043" t="s">
        <v>272</v>
      </c>
      <c r="B7043">
        <v>1</v>
      </c>
      <c r="C7043" s="11" t="s">
        <v>275</v>
      </c>
      <c r="F7043" t="s">
        <v>273</v>
      </c>
      <c r="H7043" s="10">
        <v>3</v>
      </c>
      <c r="I7043" s="5">
        <v>88</v>
      </c>
      <c r="K7043" s="10"/>
      <c r="L7043" s="10">
        <v>192</v>
      </c>
      <c r="M7043" s="10">
        <v>189</v>
      </c>
      <c r="N7043" s="16">
        <v>190.5</v>
      </c>
      <c r="O7043" s="10"/>
      <c r="P7043" s="10"/>
      <c r="R7043" s="10"/>
      <c r="T7043" s="10"/>
      <c r="U7043" s="10"/>
      <c r="V7043" s="10"/>
      <c r="W7043" s="10"/>
      <c r="X7043" s="10"/>
      <c r="Y7043" s="10"/>
      <c r="Z7043" s="10"/>
      <c r="AA7043" s="97"/>
      <c r="AB7043" s="1"/>
      <c r="AC7043" s="1"/>
      <c r="AD7043" s="10" t="s">
        <v>38</v>
      </c>
      <c r="AE7043" s="18">
        <v>165.6</v>
      </c>
      <c r="AF7043" s="10">
        <v>13.34</v>
      </c>
    </row>
    <row r="7044" spans="1:32" x14ac:dyDescent="0.25">
      <c r="A7044" t="s">
        <v>272</v>
      </c>
      <c r="B7044">
        <v>1</v>
      </c>
      <c r="C7044" s="11" t="s">
        <v>275</v>
      </c>
      <c r="F7044" t="s">
        <v>273</v>
      </c>
      <c r="H7044" s="10">
        <v>3</v>
      </c>
      <c r="I7044" s="5">
        <v>89</v>
      </c>
      <c r="K7044" s="10"/>
      <c r="L7044" s="10">
        <v>115</v>
      </c>
      <c r="M7044" s="10">
        <v>115</v>
      </c>
      <c r="N7044" s="16">
        <v>115</v>
      </c>
      <c r="O7044" s="10">
        <v>6.6</v>
      </c>
      <c r="P7044" s="10">
        <v>4.3</v>
      </c>
      <c r="R7044" s="10"/>
      <c r="T7044" s="10"/>
      <c r="U7044" s="10"/>
      <c r="V7044" s="10"/>
      <c r="W7044" s="10"/>
      <c r="X7044" s="10"/>
      <c r="Y7044" s="10"/>
      <c r="Z7044" s="10"/>
      <c r="AA7044" s="97"/>
      <c r="AB7044" s="1"/>
      <c r="AC7044" s="1"/>
      <c r="AD7044" s="10" t="s">
        <v>47</v>
      </c>
      <c r="AE7044" s="18">
        <v>79.5</v>
      </c>
      <c r="AF7044" s="10">
        <v>8.42</v>
      </c>
    </row>
    <row r="7045" spans="1:32" x14ac:dyDescent="0.25">
      <c r="A7045" t="s">
        <v>272</v>
      </c>
      <c r="B7045">
        <v>1</v>
      </c>
      <c r="C7045" s="11" t="s">
        <v>275</v>
      </c>
      <c r="F7045" t="s">
        <v>273</v>
      </c>
      <c r="H7045" s="10">
        <v>3</v>
      </c>
      <c r="I7045" s="5">
        <v>90</v>
      </c>
      <c r="K7045" s="10"/>
      <c r="L7045" s="10">
        <v>209</v>
      </c>
      <c r="M7045" s="10">
        <v>209</v>
      </c>
      <c r="N7045" s="16">
        <v>209</v>
      </c>
      <c r="O7045" s="10"/>
      <c r="P7045" s="10"/>
      <c r="R7045" s="10"/>
      <c r="T7045" s="10"/>
      <c r="U7045" s="10"/>
      <c r="V7045" s="10"/>
      <c r="W7045" s="10"/>
      <c r="X7045" s="10"/>
      <c r="Y7045" s="10"/>
      <c r="Z7045" s="10"/>
      <c r="AA7045" s="97"/>
      <c r="AB7045" s="1"/>
      <c r="AC7045" s="1"/>
      <c r="AD7045" s="10" t="s">
        <v>47</v>
      </c>
      <c r="AE7045" s="18">
        <v>68.900000000000006</v>
      </c>
      <c r="AF7045" s="10">
        <v>8.11</v>
      </c>
    </row>
    <row r="7046" spans="1:32" x14ac:dyDescent="0.25">
      <c r="A7046" t="s">
        <v>272</v>
      </c>
      <c r="B7046">
        <v>1</v>
      </c>
      <c r="C7046" s="11" t="s">
        <v>275</v>
      </c>
      <c r="F7046" t="s">
        <v>273</v>
      </c>
      <c r="H7046" s="10">
        <v>3</v>
      </c>
      <c r="I7046" s="5">
        <v>91</v>
      </c>
      <c r="K7046" s="10"/>
      <c r="L7046" s="10">
        <v>194</v>
      </c>
      <c r="M7046" s="10">
        <v>178</v>
      </c>
      <c r="N7046" s="16">
        <v>186</v>
      </c>
      <c r="O7046" s="10"/>
      <c r="P7046" s="10"/>
      <c r="R7046" s="10"/>
      <c r="T7046" s="10"/>
      <c r="U7046" s="10"/>
      <c r="V7046" s="10"/>
      <c r="W7046" s="10"/>
      <c r="X7046" s="10"/>
      <c r="Y7046" s="10"/>
      <c r="Z7046" s="10"/>
      <c r="AA7046" s="97"/>
      <c r="AB7046" s="1"/>
      <c r="AC7046" s="1"/>
      <c r="AD7046" s="10" t="s">
        <v>47</v>
      </c>
      <c r="AE7046" s="18">
        <v>37</v>
      </c>
      <c r="AF7046" s="10">
        <v>7.05</v>
      </c>
    </row>
    <row r="7047" spans="1:32" x14ac:dyDescent="0.25">
      <c r="A7047" t="s">
        <v>272</v>
      </c>
      <c r="B7047">
        <v>1</v>
      </c>
      <c r="C7047" s="11" t="s">
        <v>275</v>
      </c>
      <c r="F7047" t="s">
        <v>273</v>
      </c>
      <c r="H7047" s="10">
        <v>3</v>
      </c>
      <c r="I7047" s="5">
        <v>92</v>
      </c>
      <c r="K7047" s="10"/>
      <c r="L7047" s="11">
        <v>269</v>
      </c>
      <c r="M7047" s="11">
        <v>283</v>
      </c>
      <c r="N7047" s="16">
        <v>276</v>
      </c>
      <c r="O7047" s="10"/>
      <c r="P7047" s="10"/>
      <c r="R7047" s="10"/>
      <c r="T7047" s="10"/>
      <c r="U7047" s="10"/>
      <c r="V7047" s="10"/>
      <c r="W7047" s="10"/>
      <c r="X7047" s="10"/>
      <c r="Y7047" s="10"/>
      <c r="Z7047" s="10"/>
      <c r="AA7047" s="97"/>
      <c r="AB7047" s="1"/>
      <c r="AC7047" s="1"/>
      <c r="AD7047" s="10" t="s">
        <v>38</v>
      </c>
      <c r="AE7047" s="18">
        <v>162.6</v>
      </c>
      <c r="AF7047" s="10">
        <v>16.350000000000001</v>
      </c>
    </row>
    <row r="7048" spans="1:32" x14ac:dyDescent="0.25">
      <c r="A7048" t="s">
        <v>272</v>
      </c>
      <c r="B7048">
        <v>1</v>
      </c>
      <c r="C7048" s="11" t="s">
        <v>275</v>
      </c>
      <c r="F7048" t="s">
        <v>273</v>
      </c>
      <c r="H7048" s="10">
        <v>3</v>
      </c>
      <c r="I7048" s="5">
        <v>93</v>
      </c>
      <c r="K7048" s="10" t="s">
        <v>92</v>
      </c>
      <c r="L7048" s="10">
        <v>189</v>
      </c>
      <c r="M7048" s="10">
        <v>205</v>
      </c>
      <c r="N7048" s="16">
        <v>197</v>
      </c>
      <c r="O7048" s="10">
        <v>10.8</v>
      </c>
      <c r="P7048" s="10">
        <v>6</v>
      </c>
      <c r="R7048" s="10"/>
      <c r="T7048" s="10"/>
      <c r="U7048" s="10"/>
      <c r="V7048" s="10"/>
      <c r="W7048" s="10"/>
      <c r="X7048" s="10"/>
      <c r="Y7048" s="10"/>
      <c r="Z7048" s="10"/>
      <c r="AA7048" s="97"/>
      <c r="AB7048" s="1"/>
      <c r="AC7048" s="1"/>
      <c r="AD7048" s="10" t="s">
        <v>38</v>
      </c>
      <c r="AE7048" s="18">
        <v>158.9</v>
      </c>
      <c r="AF7048" s="10">
        <v>17.510000000000002</v>
      </c>
    </row>
    <row r="7049" spans="1:32" x14ac:dyDescent="0.25">
      <c r="A7049" t="s">
        <v>272</v>
      </c>
      <c r="B7049">
        <v>1</v>
      </c>
      <c r="C7049" s="11" t="s">
        <v>275</v>
      </c>
      <c r="F7049" t="s">
        <v>273</v>
      </c>
      <c r="H7049" s="10">
        <v>3</v>
      </c>
      <c r="I7049" s="5">
        <v>94</v>
      </c>
      <c r="K7049" s="10" t="s">
        <v>92</v>
      </c>
      <c r="L7049" s="98">
        <v>225</v>
      </c>
      <c r="M7049" s="98">
        <v>236</v>
      </c>
      <c r="N7049" s="16">
        <v>230.5</v>
      </c>
      <c r="O7049" s="10">
        <v>11.2</v>
      </c>
      <c r="P7049" s="10">
        <v>5.6</v>
      </c>
      <c r="R7049" s="10"/>
      <c r="T7049" s="5">
        <v>2.8</v>
      </c>
      <c r="U7049" s="5">
        <v>4.2</v>
      </c>
      <c r="V7049" s="10"/>
      <c r="W7049" s="10"/>
      <c r="X7049" s="10"/>
      <c r="Y7049" s="10"/>
      <c r="Z7049" s="10"/>
      <c r="AA7049" s="97" t="s">
        <v>41</v>
      </c>
      <c r="AB7049" s="1"/>
      <c r="AC7049" s="1"/>
      <c r="AD7049" s="10" t="s">
        <v>47</v>
      </c>
      <c r="AE7049" s="18">
        <v>41.7</v>
      </c>
      <c r="AF7049" s="10">
        <v>8.4499999999999993</v>
      </c>
    </row>
    <row r="7050" spans="1:32" x14ac:dyDescent="0.25">
      <c r="A7050" t="s">
        <v>272</v>
      </c>
      <c r="B7050">
        <v>1</v>
      </c>
      <c r="C7050" s="11" t="s">
        <v>275</v>
      </c>
      <c r="F7050" t="s">
        <v>273</v>
      </c>
      <c r="H7050" s="10">
        <v>3</v>
      </c>
      <c r="I7050" s="5">
        <v>95</v>
      </c>
      <c r="K7050" s="10"/>
      <c r="L7050" s="10">
        <v>141</v>
      </c>
      <c r="M7050" s="10">
        <v>142</v>
      </c>
      <c r="N7050" s="16">
        <v>141.5</v>
      </c>
      <c r="O7050" s="10"/>
      <c r="P7050" s="10"/>
      <c r="R7050" s="10"/>
      <c r="T7050" s="10"/>
      <c r="U7050" s="10"/>
      <c r="V7050" s="10"/>
      <c r="W7050" s="10"/>
      <c r="X7050" s="10"/>
      <c r="Y7050" s="10"/>
      <c r="Z7050" s="10"/>
      <c r="AA7050" s="97"/>
      <c r="AB7050" s="1"/>
      <c r="AC7050" s="1"/>
      <c r="AD7050" s="10" t="s">
        <v>47</v>
      </c>
      <c r="AE7050" s="18">
        <v>28.5</v>
      </c>
      <c r="AF7050" s="10">
        <v>8.19</v>
      </c>
    </row>
    <row r="7051" spans="1:32" x14ac:dyDescent="0.25">
      <c r="A7051" t="s">
        <v>272</v>
      </c>
      <c r="B7051">
        <v>1</v>
      </c>
      <c r="C7051" s="11" t="s">
        <v>275</v>
      </c>
      <c r="F7051" t="s">
        <v>273</v>
      </c>
      <c r="H7051" s="10">
        <v>3</v>
      </c>
      <c r="I7051" s="5">
        <v>96</v>
      </c>
      <c r="K7051" s="10"/>
      <c r="L7051" s="10">
        <v>137</v>
      </c>
      <c r="M7051" s="10">
        <v>135</v>
      </c>
      <c r="N7051" s="16">
        <v>136</v>
      </c>
      <c r="O7051" s="10"/>
      <c r="P7051" s="10"/>
      <c r="R7051" s="10"/>
      <c r="T7051" s="10"/>
      <c r="U7051" s="10"/>
      <c r="V7051" s="10"/>
      <c r="W7051" s="10"/>
      <c r="X7051" s="10"/>
      <c r="Y7051" s="10"/>
      <c r="Z7051" s="10"/>
      <c r="AA7051" s="97"/>
      <c r="AB7051" s="1"/>
      <c r="AC7051" s="1"/>
      <c r="AD7051" s="10" t="s">
        <v>47</v>
      </c>
      <c r="AE7051" s="18">
        <v>26.1</v>
      </c>
      <c r="AF7051" s="10">
        <v>7.33</v>
      </c>
    </row>
    <row r="7052" spans="1:32" x14ac:dyDescent="0.25">
      <c r="A7052" t="s">
        <v>272</v>
      </c>
      <c r="B7052">
        <v>1</v>
      </c>
      <c r="C7052" s="11" t="s">
        <v>275</v>
      </c>
      <c r="F7052" t="s">
        <v>273</v>
      </c>
      <c r="H7052" s="10">
        <v>3</v>
      </c>
      <c r="I7052" s="5">
        <v>97</v>
      </c>
      <c r="K7052" s="10"/>
      <c r="L7052" s="10">
        <v>194</v>
      </c>
      <c r="M7052" s="10">
        <v>190</v>
      </c>
      <c r="N7052" s="16">
        <v>192</v>
      </c>
      <c r="O7052" s="10"/>
      <c r="P7052" s="10"/>
      <c r="R7052" s="10"/>
      <c r="T7052" s="10"/>
      <c r="U7052" s="10"/>
      <c r="V7052" s="10"/>
      <c r="W7052" s="10"/>
      <c r="X7052" s="10"/>
      <c r="Y7052" s="10"/>
      <c r="Z7052" s="10"/>
      <c r="AA7052" s="97"/>
      <c r="AB7052" s="1"/>
      <c r="AC7052" s="1"/>
      <c r="AD7052" s="10" t="s">
        <v>47</v>
      </c>
      <c r="AE7052" s="18">
        <v>20.399999999999999</v>
      </c>
      <c r="AF7052" s="10">
        <v>8.75</v>
      </c>
    </row>
    <row r="7053" spans="1:32" x14ac:dyDescent="0.25">
      <c r="A7053" t="s">
        <v>272</v>
      </c>
      <c r="B7053">
        <v>1</v>
      </c>
      <c r="C7053" s="11" t="s">
        <v>275</v>
      </c>
      <c r="F7053" t="s">
        <v>273</v>
      </c>
      <c r="H7053" s="10">
        <v>3</v>
      </c>
      <c r="I7053" s="5">
        <v>98</v>
      </c>
      <c r="K7053" s="10"/>
      <c r="L7053" s="10">
        <v>262</v>
      </c>
      <c r="M7053" s="10">
        <v>248</v>
      </c>
      <c r="N7053" s="16">
        <v>255</v>
      </c>
      <c r="O7053" s="10"/>
      <c r="P7053" s="10"/>
      <c r="R7053" s="10"/>
      <c r="T7053" s="10"/>
      <c r="U7053" s="10"/>
      <c r="V7053" s="10"/>
      <c r="W7053" s="10"/>
      <c r="X7053" s="10"/>
      <c r="Y7053" s="10"/>
      <c r="Z7053" s="10"/>
      <c r="AA7053" s="97"/>
      <c r="AB7053" s="1"/>
      <c r="AC7053" s="1"/>
      <c r="AD7053" s="10" t="s">
        <v>47</v>
      </c>
      <c r="AE7053" s="18">
        <v>12.3</v>
      </c>
      <c r="AF7053" s="10">
        <v>8.5</v>
      </c>
    </row>
    <row r="7054" spans="1:32" x14ac:dyDescent="0.25">
      <c r="A7054" t="s">
        <v>272</v>
      </c>
      <c r="B7054">
        <v>1</v>
      </c>
      <c r="C7054" s="11" t="s">
        <v>275</v>
      </c>
      <c r="F7054" t="s">
        <v>273</v>
      </c>
      <c r="H7054" s="10">
        <v>3</v>
      </c>
      <c r="I7054" s="5">
        <v>99</v>
      </c>
      <c r="K7054" s="10"/>
      <c r="L7054" s="10">
        <v>157</v>
      </c>
      <c r="M7054" s="10">
        <v>152</v>
      </c>
      <c r="N7054" s="16">
        <v>154.5</v>
      </c>
      <c r="O7054" s="10"/>
      <c r="P7054" s="10"/>
      <c r="R7054" s="10"/>
      <c r="T7054" s="10"/>
      <c r="U7054" s="10"/>
      <c r="V7054" s="10"/>
      <c r="W7054" s="10"/>
      <c r="X7054" s="10"/>
      <c r="Y7054" s="10"/>
      <c r="Z7054" s="10"/>
      <c r="AA7054" s="97"/>
      <c r="AB7054" s="1"/>
      <c r="AC7054" s="1"/>
      <c r="AD7054" s="10" t="s">
        <v>47</v>
      </c>
      <c r="AE7054" s="18">
        <v>19</v>
      </c>
      <c r="AF7054" s="10">
        <v>10.08</v>
      </c>
    </row>
    <row r="7055" spans="1:32" x14ac:dyDescent="0.25">
      <c r="A7055" t="s">
        <v>272</v>
      </c>
      <c r="B7055">
        <v>1</v>
      </c>
      <c r="C7055" s="11" t="s">
        <v>275</v>
      </c>
      <c r="F7055" t="s">
        <v>273</v>
      </c>
      <c r="H7055" s="10">
        <v>3</v>
      </c>
      <c r="I7055" s="5">
        <v>100</v>
      </c>
      <c r="K7055" s="10"/>
      <c r="L7055" s="10">
        <v>212</v>
      </c>
      <c r="M7055" s="10">
        <v>201</v>
      </c>
      <c r="N7055" s="16">
        <v>206.5</v>
      </c>
      <c r="O7055" s="10"/>
      <c r="P7055" s="10"/>
      <c r="R7055" s="10"/>
      <c r="T7055" s="10"/>
      <c r="U7055" s="10"/>
      <c r="V7055" s="10"/>
      <c r="W7055" s="10"/>
      <c r="X7055" s="10"/>
      <c r="Y7055" s="10"/>
      <c r="Z7055" s="10"/>
      <c r="AA7055" s="97"/>
      <c r="AB7055" s="1"/>
      <c r="AC7055" s="1"/>
      <c r="AD7055" s="10" t="s">
        <v>47</v>
      </c>
      <c r="AE7055" s="18">
        <v>10.7</v>
      </c>
      <c r="AF7055" s="10">
        <v>10.14</v>
      </c>
    </row>
    <row r="7056" spans="1:32" x14ac:dyDescent="0.25">
      <c r="A7056" t="s">
        <v>272</v>
      </c>
      <c r="B7056">
        <v>1</v>
      </c>
      <c r="C7056" s="11" t="s">
        <v>275</v>
      </c>
      <c r="F7056" t="s">
        <v>273</v>
      </c>
      <c r="H7056" s="10">
        <v>3</v>
      </c>
      <c r="I7056" s="5">
        <v>101</v>
      </c>
      <c r="K7056" s="10"/>
      <c r="L7056" s="10">
        <v>220</v>
      </c>
      <c r="M7056" s="10">
        <v>223</v>
      </c>
      <c r="N7056" s="16">
        <v>221.5</v>
      </c>
      <c r="O7056" s="10"/>
      <c r="P7056" s="10"/>
      <c r="R7056" s="10"/>
      <c r="T7056" s="10"/>
      <c r="U7056" s="10"/>
      <c r="V7056" s="10"/>
      <c r="W7056" s="10"/>
      <c r="X7056" s="10"/>
      <c r="Y7056" s="10"/>
      <c r="Z7056" s="10"/>
      <c r="AA7056" s="97"/>
      <c r="AB7056" s="1"/>
      <c r="AC7056" s="1"/>
      <c r="AD7056" s="10" t="s">
        <v>47</v>
      </c>
      <c r="AE7056" s="18">
        <v>359.7</v>
      </c>
      <c r="AF7056" s="10">
        <v>9.69</v>
      </c>
    </row>
    <row r="7057" spans="1:32" x14ac:dyDescent="0.25">
      <c r="A7057" t="s">
        <v>272</v>
      </c>
      <c r="B7057">
        <v>1</v>
      </c>
      <c r="C7057" s="11" t="s">
        <v>275</v>
      </c>
      <c r="F7057" t="s">
        <v>273</v>
      </c>
      <c r="H7057" s="10">
        <v>3</v>
      </c>
      <c r="I7057" s="5">
        <v>102</v>
      </c>
      <c r="K7057" s="10"/>
      <c r="L7057" s="10">
        <v>249</v>
      </c>
      <c r="M7057" s="10">
        <v>253</v>
      </c>
      <c r="N7057" s="16">
        <v>251</v>
      </c>
      <c r="O7057" s="10"/>
      <c r="P7057" s="10"/>
      <c r="R7057" s="10"/>
      <c r="T7057" s="10"/>
      <c r="U7057" s="10"/>
      <c r="V7057" s="10"/>
      <c r="W7057" s="10"/>
      <c r="X7057" s="10"/>
      <c r="Y7057" s="10"/>
      <c r="Z7057" s="10"/>
      <c r="AA7057" s="97"/>
      <c r="AB7057" s="1"/>
      <c r="AC7057" s="1"/>
      <c r="AD7057" s="10" t="s">
        <v>47</v>
      </c>
      <c r="AE7057" s="18">
        <v>359.6</v>
      </c>
      <c r="AF7057" s="10">
        <v>11.08</v>
      </c>
    </row>
    <row r="7058" spans="1:32" x14ac:dyDescent="0.25">
      <c r="A7058" t="s">
        <v>272</v>
      </c>
      <c r="B7058">
        <v>1</v>
      </c>
      <c r="C7058" s="11" t="s">
        <v>275</v>
      </c>
      <c r="F7058" t="s">
        <v>273</v>
      </c>
      <c r="H7058" s="10">
        <v>3</v>
      </c>
      <c r="I7058" s="5">
        <v>103</v>
      </c>
      <c r="K7058" s="10"/>
      <c r="L7058" s="10">
        <v>185</v>
      </c>
      <c r="M7058" s="10">
        <v>193</v>
      </c>
      <c r="N7058" s="16">
        <v>189</v>
      </c>
      <c r="O7058" s="10"/>
      <c r="P7058" s="10"/>
      <c r="R7058" s="10"/>
      <c r="T7058" s="10"/>
      <c r="U7058" s="10"/>
      <c r="V7058" s="10"/>
      <c r="W7058" s="10"/>
      <c r="X7058" s="10"/>
      <c r="Y7058" s="10"/>
      <c r="Z7058" s="10"/>
      <c r="AA7058" s="97"/>
      <c r="AB7058" s="1"/>
      <c r="AC7058" s="1"/>
      <c r="AD7058" s="10" t="s">
        <v>47</v>
      </c>
      <c r="AE7058" s="18">
        <v>354.5</v>
      </c>
      <c r="AF7058" s="10">
        <v>11.26</v>
      </c>
    </row>
    <row r="7059" spans="1:32" x14ac:dyDescent="0.25">
      <c r="A7059" t="s">
        <v>272</v>
      </c>
      <c r="B7059">
        <v>1</v>
      </c>
      <c r="C7059" s="11" t="s">
        <v>275</v>
      </c>
      <c r="F7059" t="s">
        <v>273</v>
      </c>
      <c r="H7059" s="10">
        <v>3</v>
      </c>
      <c r="I7059" s="5">
        <v>104</v>
      </c>
      <c r="K7059" s="10" t="s">
        <v>92</v>
      </c>
      <c r="L7059" s="10">
        <v>122</v>
      </c>
      <c r="M7059" s="10">
        <v>120</v>
      </c>
      <c r="N7059" s="16">
        <v>121</v>
      </c>
      <c r="O7059" s="10">
        <v>7.2</v>
      </c>
      <c r="P7059" s="10">
        <v>2.5</v>
      </c>
      <c r="R7059" s="10"/>
      <c r="T7059" s="10"/>
      <c r="U7059" s="10"/>
      <c r="V7059" s="10"/>
      <c r="W7059" s="10"/>
      <c r="X7059" s="10"/>
      <c r="Y7059" s="10"/>
      <c r="Z7059" s="10"/>
      <c r="AA7059" s="97"/>
      <c r="AB7059" s="1"/>
      <c r="AC7059" s="1"/>
      <c r="AD7059" s="10" t="s">
        <v>47</v>
      </c>
      <c r="AE7059" s="18">
        <v>348</v>
      </c>
      <c r="AF7059" s="10">
        <v>12</v>
      </c>
    </row>
    <row r="7060" spans="1:32" x14ac:dyDescent="0.25">
      <c r="A7060" t="s">
        <v>272</v>
      </c>
      <c r="B7060">
        <v>1</v>
      </c>
      <c r="C7060" s="11" t="s">
        <v>275</v>
      </c>
      <c r="F7060" t="s">
        <v>273</v>
      </c>
      <c r="H7060" s="10">
        <v>3</v>
      </c>
      <c r="I7060" s="5">
        <v>105</v>
      </c>
      <c r="K7060" s="10" t="s">
        <v>92</v>
      </c>
      <c r="L7060" s="10">
        <v>52</v>
      </c>
      <c r="M7060" s="10">
        <v>61</v>
      </c>
      <c r="N7060" s="16">
        <v>56.5</v>
      </c>
      <c r="O7060" s="10"/>
      <c r="P7060" s="10"/>
      <c r="R7060" s="10"/>
      <c r="T7060" s="10"/>
      <c r="U7060" s="10"/>
      <c r="V7060" s="10"/>
      <c r="W7060" s="10"/>
      <c r="X7060" s="10"/>
      <c r="Y7060" s="10"/>
      <c r="Z7060" s="10"/>
      <c r="AA7060" s="97"/>
      <c r="AB7060" s="1"/>
      <c r="AC7060" s="1"/>
      <c r="AD7060" s="10" t="s">
        <v>47</v>
      </c>
      <c r="AE7060" s="18">
        <v>359</v>
      </c>
      <c r="AF7060" s="10">
        <v>13.22</v>
      </c>
    </row>
    <row r="7061" spans="1:32" x14ac:dyDescent="0.25">
      <c r="A7061" t="s">
        <v>272</v>
      </c>
      <c r="B7061" s="221">
        <v>2</v>
      </c>
      <c r="C7061" s="225" t="s">
        <v>275</v>
      </c>
      <c r="D7061" s="225"/>
      <c r="E7061" s="225"/>
      <c r="F7061" t="s">
        <v>273</v>
      </c>
      <c r="H7061" s="10">
        <v>3</v>
      </c>
      <c r="I7061" s="5">
        <v>1</v>
      </c>
      <c r="L7061" s="16">
        <v>140</v>
      </c>
      <c r="M7061" s="16">
        <v>149</v>
      </c>
      <c r="N7061" s="16">
        <v>144.5</v>
      </c>
      <c r="O7061" s="10"/>
      <c r="P7061" s="10"/>
      <c r="Q7061" s="10"/>
      <c r="R7061" s="10"/>
      <c r="S7061" s="10"/>
      <c r="T7061" s="18"/>
      <c r="U7061" s="18"/>
      <c r="X7061" s="16"/>
      <c r="Y7061" s="10"/>
      <c r="Z7061" s="10"/>
      <c r="AB7061" s="10"/>
      <c r="AC7061" s="10"/>
    </row>
    <row r="7062" spans="1:32" x14ac:dyDescent="0.25">
      <c r="A7062" t="s">
        <v>272</v>
      </c>
      <c r="B7062" s="221">
        <v>2</v>
      </c>
      <c r="C7062" s="225" t="s">
        <v>275</v>
      </c>
      <c r="D7062" s="225"/>
      <c r="E7062" s="225"/>
      <c r="F7062" t="s">
        <v>273</v>
      </c>
      <c r="H7062" s="10">
        <v>3</v>
      </c>
      <c r="I7062" s="5">
        <v>2</v>
      </c>
      <c r="L7062" s="16">
        <v>227</v>
      </c>
      <c r="M7062" s="16">
        <v>226</v>
      </c>
      <c r="N7062" s="16">
        <v>226.5</v>
      </c>
      <c r="O7062" s="10"/>
      <c r="P7062" s="10"/>
      <c r="Q7062" s="10"/>
      <c r="R7062" s="10"/>
      <c r="S7062" s="10"/>
      <c r="T7062" s="18"/>
      <c r="U7062" s="18"/>
      <c r="X7062" s="16"/>
      <c r="Y7062" s="10"/>
      <c r="Z7062" s="10"/>
      <c r="AB7062" s="10"/>
      <c r="AC7062" s="10"/>
    </row>
    <row r="7063" spans="1:32" x14ac:dyDescent="0.25">
      <c r="A7063" t="s">
        <v>272</v>
      </c>
      <c r="B7063" s="221">
        <v>2</v>
      </c>
      <c r="C7063" s="225" t="s">
        <v>275</v>
      </c>
      <c r="D7063" s="225"/>
      <c r="E7063" s="225"/>
      <c r="F7063" t="s">
        <v>273</v>
      </c>
      <c r="H7063" s="10">
        <v>3</v>
      </c>
      <c r="I7063" s="5">
        <v>3</v>
      </c>
      <c r="L7063" s="16">
        <v>247</v>
      </c>
      <c r="M7063" s="16">
        <v>250</v>
      </c>
      <c r="N7063" s="16">
        <v>248.5</v>
      </c>
      <c r="O7063" s="10"/>
      <c r="P7063" s="10"/>
      <c r="Q7063" s="10"/>
      <c r="R7063" s="10"/>
      <c r="S7063" s="10"/>
      <c r="T7063" s="18"/>
      <c r="U7063" s="18"/>
      <c r="X7063" s="16"/>
      <c r="Y7063" s="10"/>
      <c r="Z7063" s="10"/>
      <c r="AB7063" s="10"/>
      <c r="AC7063" s="10"/>
    </row>
    <row r="7064" spans="1:32" x14ac:dyDescent="0.25">
      <c r="A7064" t="s">
        <v>272</v>
      </c>
      <c r="B7064" s="221">
        <v>2</v>
      </c>
      <c r="C7064" s="225" t="s">
        <v>275</v>
      </c>
      <c r="D7064" s="225"/>
      <c r="E7064" s="225"/>
      <c r="F7064" t="s">
        <v>273</v>
      </c>
      <c r="H7064" s="10">
        <v>3</v>
      </c>
      <c r="I7064" s="5">
        <v>4</v>
      </c>
      <c r="L7064" s="16">
        <v>134</v>
      </c>
      <c r="M7064" s="16">
        <v>142</v>
      </c>
      <c r="N7064" s="16">
        <v>138</v>
      </c>
      <c r="O7064" s="10">
        <v>9.3000000000000007</v>
      </c>
      <c r="P7064" s="10">
        <v>5.3</v>
      </c>
      <c r="Q7064" s="10">
        <v>6.5</v>
      </c>
      <c r="R7064" s="10"/>
      <c r="S7064" s="10">
        <v>60</v>
      </c>
      <c r="T7064" s="18">
        <v>1.1000000000000001</v>
      </c>
      <c r="U7064" s="18">
        <v>1.8</v>
      </c>
      <c r="X7064" s="16"/>
      <c r="Y7064" s="10"/>
      <c r="Z7064" s="10"/>
      <c r="AB7064" s="10"/>
      <c r="AC7064" s="10"/>
    </row>
    <row r="7065" spans="1:32" x14ac:dyDescent="0.25">
      <c r="A7065" t="s">
        <v>272</v>
      </c>
      <c r="B7065" s="221">
        <v>2</v>
      </c>
      <c r="C7065" s="225" t="s">
        <v>275</v>
      </c>
      <c r="D7065" s="225"/>
      <c r="E7065" s="225"/>
      <c r="F7065" t="s">
        <v>273</v>
      </c>
      <c r="H7065" s="10">
        <v>3</v>
      </c>
      <c r="I7065" s="5">
        <v>5</v>
      </c>
      <c r="L7065" s="16">
        <v>225</v>
      </c>
      <c r="M7065" s="16">
        <v>227</v>
      </c>
      <c r="N7065" s="16">
        <v>226</v>
      </c>
      <c r="O7065" s="10">
        <v>10.3</v>
      </c>
      <c r="P7065" s="10">
        <v>4.5999999999999996</v>
      </c>
      <c r="Q7065" s="10">
        <v>6.6</v>
      </c>
      <c r="R7065" s="10"/>
      <c r="S7065" s="10"/>
      <c r="T7065" s="18">
        <v>1.8</v>
      </c>
      <c r="U7065" s="18">
        <v>1.9000000000000001</v>
      </c>
      <c r="X7065" s="16"/>
      <c r="Y7065" s="10"/>
      <c r="Z7065" s="10"/>
      <c r="AB7065" s="10"/>
      <c r="AC7065" s="10"/>
    </row>
    <row r="7066" spans="1:32" x14ac:dyDescent="0.25">
      <c r="A7066" t="s">
        <v>272</v>
      </c>
      <c r="B7066" s="221">
        <v>2</v>
      </c>
      <c r="C7066" s="225" t="s">
        <v>275</v>
      </c>
      <c r="D7066" s="225"/>
      <c r="E7066" s="225"/>
      <c r="F7066" t="s">
        <v>273</v>
      </c>
      <c r="H7066" s="10">
        <v>3</v>
      </c>
      <c r="I7066" s="5">
        <v>6</v>
      </c>
      <c r="L7066" s="16">
        <v>153</v>
      </c>
      <c r="M7066" s="16">
        <v>145</v>
      </c>
      <c r="N7066" s="16">
        <v>149</v>
      </c>
      <c r="O7066" s="10">
        <v>7.9</v>
      </c>
      <c r="P7066" s="10">
        <v>1.8</v>
      </c>
      <c r="Q7066" s="10">
        <v>4.3</v>
      </c>
      <c r="R7066" s="10"/>
      <c r="S7066" s="10">
        <v>70</v>
      </c>
      <c r="T7066" s="18">
        <v>1.6</v>
      </c>
      <c r="U7066" s="18">
        <v>2</v>
      </c>
      <c r="X7066" s="16"/>
      <c r="Y7066" s="10"/>
      <c r="Z7066" s="10"/>
      <c r="AB7066" s="10"/>
      <c r="AC7066" s="10"/>
    </row>
    <row r="7067" spans="1:32" x14ac:dyDescent="0.25">
      <c r="A7067" t="s">
        <v>272</v>
      </c>
      <c r="B7067" s="221">
        <v>2</v>
      </c>
      <c r="C7067" s="225" t="s">
        <v>275</v>
      </c>
      <c r="D7067" s="225"/>
      <c r="E7067" s="225"/>
      <c r="F7067" t="s">
        <v>273</v>
      </c>
      <c r="H7067" s="10">
        <v>3</v>
      </c>
      <c r="I7067" s="5">
        <v>7</v>
      </c>
      <c r="L7067" s="16">
        <v>211</v>
      </c>
      <c r="M7067" s="16">
        <v>219</v>
      </c>
      <c r="N7067" s="16">
        <v>215</v>
      </c>
      <c r="O7067" s="10"/>
      <c r="P7067" s="10"/>
      <c r="Q7067" s="10"/>
      <c r="R7067" s="10"/>
      <c r="S7067" s="10"/>
      <c r="T7067" s="18"/>
      <c r="U7067" s="18"/>
      <c r="X7067" s="16"/>
      <c r="Y7067" s="10"/>
      <c r="Z7067" s="10"/>
      <c r="AB7067" s="10"/>
      <c r="AC7067" s="10"/>
    </row>
    <row r="7068" spans="1:32" x14ac:dyDescent="0.25">
      <c r="A7068" t="s">
        <v>272</v>
      </c>
      <c r="B7068" s="221">
        <v>2</v>
      </c>
      <c r="C7068" s="225" t="s">
        <v>275</v>
      </c>
      <c r="D7068" s="225"/>
      <c r="E7068" s="225"/>
      <c r="F7068" t="s">
        <v>273</v>
      </c>
      <c r="H7068" s="10">
        <v>3</v>
      </c>
      <c r="I7068" s="5">
        <v>8</v>
      </c>
      <c r="L7068" s="16">
        <v>146</v>
      </c>
      <c r="M7068" s="16">
        <v>144</v>
      </c>
      <c r="N7068" s="16">
        <v>145</v>
      </c>
      <c r="O7068" s="10"/>
      <c r="P7068" s="10"/>
      <c r="Q7068" s="10"/>
      <c r="R7068" s="10"/>
      <c r="S7068" s="10"/>
      <c r="T7068" s="18"/>
      <c r="U7068" s="18"/>
      <c r="X7068" s="16" t="s">
        <v>107</v>
      </c>
      <c r="Y7068" s="10"/>
      <c r="Z7068" s="10"/>
      <c r="AB7068" s="10"/>
      <c r="AC7068" s="10"/>
    </row>
    <row r="7069" spans="1:32" x14ac:dyDescent="0.25">
      <c r="A7069" t="s">
        <v>272</v>
      </c>
      <c r="B7069" s="221">
        <v>2</v>
      </c>
      <c r="C7069" s="225" t="s">
        <v>275</v>
      </c>
      <c r="D7069" s="225"/>
      <c r="E7069" s="225"/>
      <c r="F7069" t="s">
        <v>273</v>
      </c>
      <c r="H7069" s="10">
        <v>3</v>
      </c>
      <c r="I7069" s="5">
        <v>9</v>
      </c>
      <c r="L7069" s="16">
        <v>154</v>
      </c>
      <c r="M7069" s="16">
        <v>147</v>
      </c>
      <c r="N7069" s="16">
        <v>150.5</v>
      </c>
      <c r="O7069" s="10"/>
      <c r="P7069" s="10"/>
      <c r="Q7069" s="10"/>
      <c r="R7069" s="10"/>
      <c r="S7069" s="10"/>
      <c r="T7069" s="18"/>
      <c r="U7069" s="18"/>
      <c r="X7069" s="16" t="s">
        <v>107</v>
      </c>
      <c r="Y7069" s="10"/>
      <c r="Z7069" s="10"/>
      <c r="AB7069" s="10"/>
      <c r="AC7069" s="10"/>
    </row>
    <row r="7070" spans="1:32" x14ac:dyDescent="0.25">
      <c r="A7070" t="s">
        <v>272</v>
      </c>
      <c r="B7070" s="221">
        <v>2</v>
      </c>
      <c r="C7070" s="225" t="s">
        <v>275</v>
      </c>
      <c r="D7070" s="225"/>
      <c r="E7070" s="225"/>
      <c r="F7070" t="s">
        <v>273</v>
      </c>
      <c r="H7070" s="10">
        <v>3</v>
      </c>
      <c r="I7070" s="5">
        <v>10</v>
      </c>
      <c r="L7070" s="16">
        <v>134</v>
      </c>
      <c r="M7070" s="16">
        <v>132</v>
      </c>
      <c r="N7070" s="16">
        <v>133</v>
      </c>
      <c r="O7070" s="10"/>
      <c r="P7070" s="10"/>
      <c r="Q7070" s="10"/>
      <c r="R7070" s="10"/>
      <c r="S7070" s="10"/>
      <c r="T7070" s="18"/>
      <c r="U7070" s="18"/>
      <c r="X7070" s="16" t="s">
        <v>96</v>
      </c>
      <c r="Y7070" s="10"/>
      <c r="Z7070" s="10"/>
      <c r="AB7070" s="10"/>
      <c r="AC7070" s="10"/>
    </row>
    <row r="7071" spans="1:32" x14ac:dyDescent="0.25">
      <c r="A7071" t="s">
        <v>272</v>
      </c>
      <c r="B7071" s="221">
        <v>2</v>
      </c>
      <c r="C7071" s="225" t="s">
        <v>275</v>
      </c>
      <c r="D7071" s="225"/>
      <c r="E7071" s="225"/>
      <c r="F7071" t="s">
        <v>273</v>
      </c>
      <c r="H7071" s="10">
        <v>3</v>
      </c>
      <c r="I7071" s="5">
        <v>11</v>
      </c>
      <c r="L7071" s="16">
        <v>200</v>
      </c>
      <c r="M7071" s="16">
        <v>207</v>
      </c>
      <c r="N7071" s="16">
        <v>203.5</v>
      </c>
      <c r="O7071" s="10">
        <v>10.8</v>
      </c>
      <c r="P7071" s="10">
        <v>4.5</v>
      </c>
      <c r="Q7071" s="10">
        <v>6</v>
      </c>
      <c r="R7071" s="10"/>
      <c r="S7071" s="10"/>
      <c r="T7071" s="18">
        <v>2.5</v>
      </c>
      <c r="U7071" s="18">
        <v>3</v>
      </c>
      <c r="X7071" s="16"/>
      <c r="Y7071" s="10"/>
      <c r="Z7071" s="10"/>
      <c r="AB7071" s="10"/>
      <c r="AC7071" s="10"/>
    </row>
    <row r="7072" spans="1:32" x14ac:dyDescent="0.25">
      <c r="A7072" t="s">
        <v>272</v>
      </c>
      <c r="B7072" s="221">
        <v>2</v>
      </c>
      <c r="C7072" s="225" t="s">
        <v>275</v>
      </c>
      <c r="D7072" s="225"/>
      <c r="E7072" s="225"/>
      <c r="F7072" t="s">
        <v>273</v>
      </c>
      <c r="H7072" s="10">
        <v>3</v>
      </c>
      <c r="I7072" s="5">
        <v>12</v>
      </c>
      <c r="L7072" s="16">
        <v>246</v>
      </c>
      <c r="M7072" s="16">
        <v>231</v>
      </c>
      <c r="N7072" s="16">
        <v>238.5</v>
      </c>
      <c r="O7072" s="10"/>
      <c r="P7072" s="10"/>
      <c r="Q7072" s="10"/>
      <c r="R7072" s="10"/>
      <c r="S7072" s="10"/>
      <c r="T7072" s="18"/>
      <c r="U7072" s="18"/>
      <c r="X7072" s="16"/>
      <c r="Y7072" s="10"/>
      <c r="Z7072" s="10"/>
      <c r="AB7072" s="10"/>
      <c r="AC7072" s="10"/>
    </row>
    <row r="7073" spans="1:29" x14ac:dyDescent="0.25">
      <c r="A7073" t="s">
        <v>272</v>
      </c>
      <c r="B7073" s="221">
        <v>2</v>
      </c>
      <c r="C7073" s="225" t="s">
        <v>275</v>
      </c>
      <c r="D7073" s="225"/>
      <c r="E7073" s="225"/>
      <c r="F7073" t="s">
        <v>273</v>
      </c>
      <c r="H7073" s="10">
        <v>3</v>
      </c>
      <c r="I7073" s="5">
        <v>13</v>
      </c>
      <c r="L7073" s="16">
        <v>191</v>
      </c>
      <c r="M7073" s="16">
        <v>189</v>
      </c>
      <c r="N7073" s="16">
        <v>190</v>
      </c>
      <c r="O7073" s="10">
        <v>10.8</v>
      </c>
      <c r="P7073" s="10">
        <v>5.3</v>
      </c>
      <c r="Q7073" s="10">
        <v>7</v>
      </c>
      <c r="R7073" s="10"/>
      <c r="S7073" s="10"/>
      <c r="T7073" s="18">
        <v>1.6</v>
      </c>
      <c r="U7073" s="18">
        <v>2.5</v>
      </c>
      <c r="X7073" s="16"/>
      <c r="Y7073" s="10"/>
      <c r="Z7073" s="10"/>
      <c r="AB7073" s="10"/>
      <c r="AC7073" s="10"/>
    </row>
    <row r="7074" spans="1:29" x14ac:dyDescent="0.25">
      <c r="A7074" t="s">
        <v>272</v>
      </c>
      <c r="B7074" s="221">
        <v>2</v>
      </c>
      <c r="C7074" s="225" t="s">
        <v>275</v>
      </c>
      <c r="D7074" s="225"/>
      <c r="E7074" s="225"/>
      <c r="F7074" t="s">
        <v>273</v>
      </c>
      <c r="H7074" s="10">
        <v>3</v>
      </c>
      <c r="I7074" s="5">
        <v>14</v>
      </c>
      <c r="L7074" s="16">
        <v>207</v>
      </c>
      <c r="M7074" s="16">
        <v>198</v>
      </c>
      <c r="N7074" s="16">
        <v>202.5</v>
      </c>
      <c r="O7074" s="10"/>
      <c r="P7074" s="10"/>
      <c r="Q7074" s="10"/>
      <c r="R7074" s="10"/>
      <c r="S7074" s="10"/>
      <c r="T7074" s="18"/>
      <c r="U7074" s="18"/>
      <c r="X7074" s="16"/>
      <c r="AB7074" s="10"/>
      <c r="AC7074" s="10"/>
    </row>
    <row r="7075" spans="1:29" x14ac:dyDescent="0.25">
      <c r="A7075" t="s">
        <v>272</v>
      </c>
      <c r="B7075" s="221">
        <v>2</v>
      </c>
      <c r="C7075" s="225" t="s">
        <v>275</v>
      </c>
      <c r="D7075" s="225"/>
      <c r="E7075" s="225"/>
      <c r="F7075" t="s">
        <v>273</v>
      </c>
      <c r="H7075" s="10">
        <v>3</v>
      </c>
      <c r="I7075" s="5">
        <v>15</v>
      </c>
      <c r="L7075" s="16">
        <v>210</v>
      </c>
      <c r="M7075" s="16">
        <v>200</v>
      </c>
      <c r="N7075" s="16">
        <v>205</v>
      </c>
      <c r="O7075" s="10">
        <v>9.5</v>
      </c>
      <c r="P7075" s="10">
        <v>5.6</v>
      </c>
      <c r="Q7075" s="10">
        <v>6.5</v>
      </c>
      <c r="R7075" s="10"/>
      <c r="S7075" s="10"/>
      <c r="T7075" s="18">
        <v>1.8</v>
      </c>
      <c r="U7075" s="18">
        <v>2.6</v>
      </c>
      <c r="X7075" s="1" t="s">
        <v>108</v>
      </c>
      <c r="AB7075" s="1"/>
      <c r="AC7075" s="10"/>
    </row>
    <row r="7076" spans="1:29" x14ac:dyDescent="0.25">
      <c r="A7076" t="s">
        <v>272</v>
      </c>
      <c r="B7076" s="221">
        <v>2</v>
      </c>
      <c r="C7076" s="225" t="s">
        <v>275</v>
      </c>
      <c r="D7076" s="225"/>
      <c r="E7076" s="225"/>
      <c r="F7076" t="s">
        <v>273</v>
      </c>
      <c r="H7076" s="10">
        <v>3</v>
      </c>
      <c r="I7076" s="5">
        <v>16</v>
      </c>
      <c r="L7076" s="16">
        <v>182</v>
      </c>
      <c r="M7076" s="16">
        <v>178</v>
      </c>
      <c r="N7076" s="16">
        <v>180</v>
      </c>
      <c r="O7076" s="10">
        <v>9.8000000000000007</v>
      </c>
      <c r="P7076" s="10">
        <v>6.1</v>
      </c>
      <c r="Q7076" s="10">
        <v>7.1</v>
      </c>
      <c r="R7076" s="10"/>
      <c r="S7076" s="10">
        <v>70</v>
      </c>
      <c r="T7076" s="18">
        <v>1.4000000000000001</v>
      </c>
      <c r="U7076" s="18">
        <v>1.4000000000000001</v>
      </c>
      <c r="X7076" s="1" t="s">
        <v>108</v>
      </c>
      <c r="AB7076" s="1"/>
      <c r="AC7076" s="10"/>
    </row>
    <row r="7077" spans="1:29" x14ac:dyDescent="0.25">
      <c r="A7077" t="s">
        <v>272</v>
      </c>
      <c r="B7077" s="221">
        <v>2</v>
      </c>
      <c r="C7077" s="225" t="s">
        <v>275</v>
      </c>
      <c r="D7077" s="225"/>
      <c r="E7077" s="225"/>
      <c r="F7077" t="s">
        <v>273</v>
      </c>
      <c r="H7077" s="10">
        <v>3</v>
      </c>
      <c r="I7077" s="5">
        <v>17</v>
      </c>
      <c r="L7077" s="16">
        <v>164</v>
      </c>
      <c r="M7077" s="16">
        <v>163</v>
      </c>
      <c r="N7077" s="16">
        <v>163.5</v>
      </c>
      <c r="O7077" s="10">
        <v>8.9</v>
      </c>
      <c r="P7077" s="10">
        <v>4.7</v>
      </c>
      <c r="Q7077" s="10">
        <v>6</v>
      </c>
      <c r="R7077" s="10"/>
      <c r="S7077" s="10"/>
      <c r="T7077" s="18">
        <v>1.6</v>
      </c>
      <c r="U7077" s="18">
        <v>2.4</v>
      </c>
      <c r="X7077" s="16"/>
      <c r="AB7077" s="10"/>
      <c r="AC7077" s="10"/>
    </row>
    <row r="7078" spans="1:29" x14ac:dyDescent="0.25">
      <c r="A7078" t="s">
        <v>272</v>
      </c>
      <c r="B7078" s="221">
        <v>2</v>
      </c>
      <c r="C7078" s="225" t="s">
        <v>275</v>
      </c>
      <c r="D7078" s="225"/>
      <c r="E7078" s="225"/>
      <c r="F7078" t="s">
        <v>273</v>
      </c>
      <c r="H7078" s="10">
        <v>3</v>
      </c>
      <c r="I7078" s="5">
        <v>18</v>
      </c>
      <c r="L7078" s="16">
        <v>158</v>
      </c>
      <c r="M7078" s="16">
        <v>150</v>
      </c>
      <c r="N7078" s="16">
        <v>154</v>
      </c>
      <c r="O7078" s="10">
        <v>10.1</v>
      </c>
      <c r="P7078" s="10">
        <v>4.3</v>
      </c>
      <c r="Q7078" s="10">
        <v>5.8</v>
      </c>
      <c r="R7078" s="10"/>
      <c r="S7078" s="10">
        <v>30</v>
      </c>
      <c r="T7078" s="18">
        <v>1.4000000000000001</v>
      </c>
      <c r="U7078" s="18">
        <v>1.3</v>
      </c>
      <c r="X7078" s="16"/>
      <c r="AB7078" s="10"/>
      <c r="AC7078" s="10"/>
    </row>
    <row r="7079" spans="1:29" x14ac:dyDescent="0.25">
      <c r="A7079" t="s">
        <v>272</v>
      </c>
      <c r="B7079" s="221">
        <v>2</v>
      </c>
      <c r="C7079" s="225" t="s">
        <v>275</v>
      </c>
      <c r="D7079" s="225"/>
      <c r="E7079" s="225"/>
      <c r="F7079" t="s">
        <v>273</v>
      </c>
      <c r="H7079" s="10">
        <v>3</v>
      </c>
      <c r="I7079" s="5">
        <v>19</v>
      </c>
      <c r="L7079" s="16">
        <v>133</v>
      </c>
      <c r="M7079" s="16">
        <v>134</v>
      </c>
      <c r="N7079" s="16">
        <v>133.5</v>
      </c>
      <c r="O7079" s="10">
        <v>8.6999999999999993</v>
      </c>
      <c r="P7079" s="10">
        <v>5.0999999999999996</v>
      </c>
      <c r="Q7079" s="10">
        <v>6.4</v>
      </c>
      <c r="R7079" s="10"/>
      <c r="S7079" s="10">
        <v>90</v>
      </c>
      <c r="T7079" s="18">
        <v>1</v>
      </c>
      <c r="U7079" s="18">
        <v>1.5</v>
      </c>
      <c r="X7079" s="16"/>
      <c r="AB7079" s="10"/>
      <c r="AC7079" s="10"/>
    </row>
    <row r="7080" spans="1:29" x14ac:dyDescent="0.25">
      <c r="A7080" t="s">
        <v>272</v>
      </c>
      <c r="B7080" s="221">
        <v>2</v>
      </c>
      <c r="C7080" s="225" t="s">
        <v>275</v>
      </c>
      <c r="D7080" s="225"/>
      <c r="E7080" s="225"/>
      <c r="F7080" t="s">
        <v>273</v>
      </c>
      <c r="H7080" s="10">
        <v>3</v>
      </c>
      <c r="I7080" s="5">
        <v>20</v>
      </c>
      <c r="L7080" s="16">
        <v>225</v>
      </c>
      <c r="M7080" s="16">
        <v>230</v>
      </c>
      <c r="N7080" s="16">
        <v>227.5</v>
      </c>
      <c r="O7080" s="10"/>
      <c r="P7080" s="10"/>
      <c r="Q7080" s="10"/>
      <c r="R7080" s="10"/>
      <c r="S7080" s="10"/>
      <c r="T7080" s="18"/>
      <c r="U7080" s="18"/>
      <c r="X7080" s="16"/>
      <c r="AB7080" s="10"/>
      <c r="AC7080" s="10"/>
    </row>
    <row r="7081" spans="1:29" x14ac:dyDescent="0.25">
      <c r="A7081" t="s">
        <v>272</v>
      </c>
      <c r="B7081" s="221">
        <v>2</v>
      </c>
      <c r="C7081" s="225" t="s">
        <v>275</v>
      </c>
      <c r="D7081" s="225"/>
      <c r="E7081" s="225"/>
      <c r="F7081" t="s">
        <v>273</v>
      </c>
      <c r="H7081" s="10">
        <v>3</v>
      </c>
      <c r="I7081" s="5">
        <v>21</v>
      </c>
      <c r="L7081" s="16">
        <v>235</v>
      </c>
      <c r="M7081" s="16">
        <v>240</v>
      </c>
      <c r="N7081" s="16">
        <v>237.5</v>
      </c>
      <c r="O7081" s="10"/>
      <c r="P7081" s="10"/>
      <c r="Q7081" s="10"/>
      <c r="R7081" s="10"/>
      <c r="S7081" s="10"/>
      <c r="T7081" s="18"/>
      <c r="U7081" s="18"/>
      <c r="X7081" s="16"/>
      <c r="AB7081" s="10"/>
      <c r="AC7081" s="10"/>
    </row>
    <row r="7082" spans="1:29" x14ac:dyDescent="0.25">
      <c r="A7082" t="s">
        <v>272</v>
      </c>
      <c r="B7082" s="221">
        <v>2</v>
      </c>
      <c r="C7082" s="225" t="s">
        <v>275</v>
      </c>
      <c r="D7082" s="225"/>
      <c r="E7082" s="225"/>
      <c r="F7082" t="s">
        <v>273</v>
      </c>
      <c r="H7082" s="10">
        <v>3</v>
      </c>
      <c r="I7082" s="5">
        <v>22</v>
      </c>
      <c r="L7082" s="16">
        <v>134</v>
      </c>
      <c r="M7082" s="16">
        <v>133</v>
      </c>
      <c r="N7082" s="16">
        <v>133.5</v>
      </c>
      <c r="O7082" s="10"/>
      <c r="P7082" s="10"/>
      <c r="Q7082" s="10"/>
      <c r="R7082" s="10"/>
      <c r="S7082" s="10"/>
      <c r="T7082" s="18"/>
      <c r="U7082" s="18"/>
      <c r="X7082" s="16"/>
      <c r="AB7082" s="10"/>
      <c r="AC7082" s="10"/>
    </row>
    <row r="7083" spans="1:29" x14ac:dyDescent="0.25">
      <c r="A7083" t="s">
        <v>272</v>
      </c>
      <c r="B7083" s="221">
        <v>2</v>
      </c>
      <c r="C7083" s="225" t="s">
        <v>275</v>
      </c>
      <c r="D7083" s="225"/>
      <c r="E7083" s="225"/>
      <c r="F7083" t="s">
        <v>273</v>
      </c>
      <c r="H7083" s="10">
        <v>3</v>
      </c>
      <c r="I7083" s="5">
        <v>24</v>
      </c>
      <c r="L7083" s="16">
        <v>262</v>
      </c>
      <c r="M7083" s="16">
        <v>261</v>
      </c>
      <c r="N7083" s="16">
        <v>261.5</v>
      </c>
      <c r="O7083" s="10">
        <v>11.6</v>
      </c>
      <c r="P7083" s="10">
        <v>4.4000000000000004</v>
      </c>
      <c r="Q7083" s="10">
        <v>4.7</v>
      </c>
      <c r="R7083" s="10"/>
      <c r="S7083" s="10">
        <v>100</v>
      </c>
      <c r="T7083" s="18">
        <v>3.6</v>
      </c>
      <c r="U7083" s="18">
        <v>4.7</v>
      </c>
      <c r="X7083" s="16"/>
      <c r="AB7083" s="10"/>
      <c r="AC7083" s="10"/>
    </row>
    <row r="7084" spans="1:29" x14ac:dyDescent="0.25">
      <c r="A7084" t="s">
        <v>272</v>
      </c>
      <c r="B7084" s="221">
        <v>2</v>
      </c>
      <c r="C7084" s="225" t="s">
        <v>275</v>
      </c>
      <c r="D7084" s="225"/>
      <c r="E7084" s="225"/>
      <c r="F7084" t="s">
        <v>273</v>
      </c>
      <c r="H7084" s="10">
        <v>3</v>
      </c>
      <c r="I7084" s="5">
        <v>26</v>
      </c>
      <c r="L7084" s="16">
        <v>202</v>
      </c>
      <c r="M7084" s="16">
        <v>193</v>
      </c>
      <c r="N7084" s="16">
        <v>197.5</v>
      </c>
      <c r="O7084" s="10">
        <v>10.3</v>
      </c>
      <c r="P7084" s="10">
        <v>4.5999999999999996</v>
      </c>
      <c r="Q7084" s="10">
        <v>7.4</v>
      </c>
      <c r="R7084" s="10"/>
      <c r="S7084" s="10">
        <v>20</v>
      </c>
      <c r="T7084" s="18">
        <v>2.1</v>
      </c>
      <c r="U7084" s="18">
        <v>3.1</v>
      </c>
      <c r="X7084" s="16"/>
      <c r="AB7084" s="10"/>
      <c r="AC7084" s="10"/>
    </row>
    <row r="7085" spans="1:29" x14ac:dyDescent="0.25">
      <c r="A7085" t="s">
        <v>272</v>
      </c>
      <c r="B7085" s="221">
        <v>2</v>
      </c>
      <c r="C7085" s="225" t="s">
        <v>275</v>
      </c>
      <c r="D7085" s="225"/>
      <c r="E7085" s="225"/>
      <c r="F7085" t="s">
        <v>273</v>
      </c>
      <c r="H7085" s="10">
        <v>3</v>
      </c>
      <c r="I7085" s="5">
        <v>27</v>
      </c>
      <c r="L7085" s="16">
        <v>246</v>
      </c>
      <c r="M7085" s="16">
        <v>240</v>
      </c>
      <c r="N7085" s="16">
        <v>243</v>
      </c>
      <c r="O7085" s="10"/>
      <c r="P7085" s="10"/>
      <c r="Q7085" s="10"/>
      <c r="R7085" s="10"/>
      <c r="S7085" s="10"/>
      <c r="T7085" s="18"/>
      <c r="U7085" s="18"/>
      <c r="X7085" s="16"/>
      <c r="AB7085" s="10"/>
      <c r="AC7085" s="10"/>
    </row>
    <row r="7086" spans="1:29" x14ac:dyDescent="0.25">
      <c r="A7086" t="s">
        <v>272</v>
      </c>
      <c r="B7086" s="221">
        <v>2</v>
      </c>
      <c r="C7086" s="225" t="s">
        <v>275</v>
      </c>
      <c r="D7086" s="225"/>
      <c r="E7086" s="225"/>
      <c r="F7086" t="s">
        <v>273</v>
      </c>
      <c r="H7086" s="10">
        <v>3</v>
      </c>
      <c r="I7086" s="5">
        <v>28</v>
      </c>
      <c r="L7086" s="16">
        <v>157</v>
      </c>
      <c r="M7086" s="16">
        <v>196</v>
      </c>
      <c r="N7086" s="16">
        <v>176.5</v>
      </c>
      <c r="O7086" s="10"/>
      <c r="P7086" s="10"/>
      <c r="Q7086" s="10"/>
      <c r="R7086" s="10"/>
      <c r="S7086" s="10"/>
      <c r="T7086" s="18"/>
      <c r="U7086" s="18"/>
      <c r="X7086" s="16"/>
      <c r="AB7086" s="10"/>
      <c r="AC7086" s="10"/>
    </row>
    <row r="7087" spans="1:29" x14ac:dyDescent="0.25">
      <c r="A7087" t="s">
        <v>272</v>
      </c>
      <c r="B7087" s="221">
        <v>2</v>
      </c>
      <c r="C7087" s="225" t="s">
        <v>275</v>
      </c>
      <c r="D7087" s="225"/>
      <c r="E7087" s="225"/>
      <c r="F7087" t="s">
        <v>273</v>
      </c>
      <c r="H7087" s="10">
        <v>3</v>
      </c>
      <c r="I7087" s="5">
        <v>29</v>
      </c>
      <c r="L7087" s="16">
        <v>210</v>
      </c>
      <c r="M7087" s="16">
        <v>195</v>
      </c>
      <c r="N7087" s="16">
        <v>202.5</v>
      </c>
      <c r="O7087" s="10"/>
      <c r="P7087" s="10"/>
      <c r="Q7087" s="10"/>
      <c r="R7087" s="10"/>
      <c r="S7087" s="10"/>
      <c r="T7087" s="18"/>
      <c r="U7087" s="18"/>
      <c r="X7087" s="16"/>
      <c r="AB7087" s="10"/>
      <c r="AC7087" s="10"/>
    </row>
    <row r="7088" spans="1:29" x14ac:dyDescent="0.25">
      <c r="A7088" t="s">
        <v>272</v>
      </c>
      <c r="B7088" s="221">
        <v>2</v>
      </c>
      <c r="C7088" s="225" t="s">
        <v>275</v>
      </c>
      <c r="D7088" s="225"/>
      <c r="E7088" s="225"/>
      <c r="F7088" t="s">
        <v>273</v>
      </c>
      <c r="H7088" s="10">
        <v>3</v>
      </c>
      <c r="I7088" s="5">
        <v>30</v>
      </c>
      <c r="L7088" s="16">
        <v>107</v>
      </c>
      <c r="M7088" s="16">
        <v>110</v>
      </c>
      <c r="N7088" s="16">
        <v>108.5</v>
      </c>
      <c r="O7088" s="10">
        <v>6.6</v>
      </c>
      <c r="P7088" s="10">
        <v>3.5</v>
      </c>
      <c r="Q7088" s="10">
        <v>4.2</v>
      </c>
      <c r="R7088" s="10"/>
      <c r="S7088" s="10">
        <v>150</v>
      </c>
      <c r="T7088" s="18">
        <v>1.4000000000000001</v>
      </c>
      <c r="U7088" s="18">
        <v>1.5</v>
      </c>
      <c r="X7088" s="16"/>
      <c r="AB7088" s="10"/>
      <c r="AC7088" s="10"/>
    </row>
    <row r="7089" spans="1:29" x14ac:dyDescent="0.25">
      <c r="A7089" t="s">
        <v>272</v>
      </c>
      <c r="B7089" s="221">
        <v>2</v>
      </c>
      <c r="C7089" s="225" t="s">
        <v>275</v>
      </c>
      <c r="D7089" s="225"/>
      <c r="E7089" s="225"/>
      <c r="F7089" t="s">
        <v>273</v>
      </c>
      <c r="H7089" s="10">
        <v>3</v>
      </c>
      <c r="I7089" s="5">
        <v>32</v>
      </c>
      <c r="L7089" s="16">
        <v>71</v>
      </c>
      <c r="M7089" s="16">
        <v>64</v>
      </c>
      <c r="N7089" s="16">
        <v>67.5</v>
      </c>
      <c r="O7089" s="10">
        <v>5.6</v>
      </c>
      <c r="P7089" s="10">
        <v>3.6</v>
      </c>
      <c r="Q7089" s="10">
        <v>4.2</v>
      </c>
      <c r="R7089" s="10"/>
      <c r="S7089" s="10">
        <v>150</v>
      </c>
      <c r="T7089" s="153">
        <v>1.2</v>
      </c>
      <c r="U7089" s="153">
        <v>1.4</v>
      </c>
      <c r="X7089" s="16"/>
      <c r="AB7089" s="10"/>
      <c r="AC7089" s="10" t="s">
        <v>131</v>
      </c>
    </row>
    <row r="7090" spans="1:29" x14ac:dyDescent="0.25">
      <c r="A7090" t="s">
        <v>272</v>
      </c>
      <c r="B7090" s="221">
        <v>2</v>
      </c>
      <c r="C7090" s="225" t="s">
        <v>275</v>
      </c>
      <c r="D7090" s="225"/>
      <c r="E7090" s="225"/>
      <c r="F7090" t="s">
        <v>273</v>
      </c>
      <c r="H7090" s="266">
        <v>3</v>
      </c>
      <c r="I7090" s="266">
        <v>33</v>
      </c>
      <c r="L7090" s="266">
        <v>77</v>
      </c>
      <c r="M7090" s="266">
        <v>73</v>
      </c>
      <c r="N7090" s="267">
        <v>75</v>
      </c>
      <c r="O7090" s="266"/>
      <c r="P7090" s="266"/>
      <c r="Q7090" s="266"/>
      <c r="R7090" s="266"/>
      <c r="S7090" s="266"/>
      <c r="T7090" s="269"/>
      <c r="U7090" s="269"/>
      <c r="V7090" t="s">
        <v>91</v>
      </c>
      <c r="X7090" s="268" t="s">
        <v>130</v>
      </c>
      <c r="Y7090" t="s">
        <v>278</v>
      </c>
      <c r="Z7090" t="s">
        <v>278</v>
      </c>
      <c r="AB7090" s="266"/>
      <c r="AC7090" s="266"/>
    </row>
    <row r="7091" spans="1:29" x14ac:dyDescent="0.25">
      <c r="A7091" t="s">
        <v>272</v>
      </c>
      <c r="B7091" s="221">
        <v>2</v>
      </c>
      <c r="C7091" s="225" t="s">
        <v>275</v>
      </c>
      <c r="D7091" s="225"/>
      <c r="E7091" s="225"/>
      <c r="F7091" t="s">
        <v>273</v>
      </c>
      <c r="H7091" s="10">
        <v>3</v>
      </c>
      <c r="I7091" s="5">
        <v>34</v>
      </c>
      <c r="L7091" s="16">
        <v>224</v>
      </c>
      <c r="M7091" s="16">
        <v>225</v>
      </c>
      <c r="N7091" s="16">
        <v>224.5</v>
      </c>
      <c r="O7091" s="10"/>
      <c r="P7091" s="10"/>
      <c r="Q7091" s="10"/>
      <c r="R7091" s="10"/>
      <c r="S7091" s="10"/>
      <c r="T7091" s="18"/>
      <c r="U7091" s="18"/>
      <c r="X7091" s="16"/>
      <c r="AB7091" s="10"/>
      <c r="AC7091" s="10"/>
    </row>
    <row r="7092" spans="1:29" x14ac:dyDescent="0.25">
      <c r="A7092" t="s">
        <v>272</v>
      </c>
      <c r="B7092" s="221">
        <v>2</v>
      </c>
      <c r="C7092" s="225" t="s">
        <v>275</v>
      </c>
      <c r="D7092" s="225"/>
      <c r="E7092" s="225"/>
      <c r="F7092" t="s">
        <v>273</v>
      </c>
      <c r="H7092" s="10">
        <v>3</v>
      </c>
      <c r="I7092" s="5">
        <v>35</v>
      </c>
      <c r="L7092" s="16">
        <v>272</v>
      </c>
      <c r="M7092" s="16">
        <v>269</v>
      </c>
      <c r="N7092" s="16">
        <v>270.5</v>
      </c>
      <c r="O7092" s="10">
        <v>11.3</v>
      </c>
      <c r="P7092" s="10">
        <v>5.4</v>
      </c>
      <c r="Q7092" s="10">
        <v>7.4</v>
      </c>
      <c r="R7092" s="10"/>
      <c r="S7092" s="10">
        <v>90</v>
      </c>
      <c r="T7092" s="18">
        <v>3.3000000000000003</v>
      </c>
      <c r="U7092" s="18">
        <v>3.4</v>
      </c>
      <c r="X7092" s="16"/>
      <c r="AB7092" s="10"/>
      <c r="AC7092" s="10"/>
    </row>
    <row r="7093" spans="1:29" x14ac:dyDescent="0.25">
      <c r="A7093" t="s">
        <v>272</v>
      </c>
      <c r="B7093" s="221">
        <v>2</v>
      </c>
      <c r="C7093" s="225" t="s">
        <v>275</v>
      </c>
      <c r="D7093" s="225"/>
      <c r="E7093" s="225"/>
      <c r="F7093" t="s">
        <v>273</v>
      </c>
      <c r="H7093" s="10">
        <v>3</v>
      </c>
      <c r="I7093" s="5">
        <v>36</v>
      </c>
      <c r="L7093" s="16">
        <v>148</v>
      </c>
      <c r="M7093" s="16">
        <v>145</v>
      </c>
      <c r="N7093" s="16">
        <v>146.5</v>
      </c>
      <c r="O7093" s="10"/>
      <c r="P7093" s="10"/>
      <c r="Q7093" s="10"/>
      <c r="R7093" s="10"/>
      <c r="S7093" s="10"/>
      <c r="T7093" s="18"/>
      <c r="U7093" s="18"/>
      <c r="X7093" s="99"/>
      <c r="AB7093" s="10"/>
      <c r="AC7093" s="10"/>
    </row>
    <row r="7094" spans="1:29" x14ac:dyDescent="0.25">
      <c r="A7094" t="s">
        <v>272</v>
      </c>
      <c r="B7094" s="221">
        <v>2</v>
      </c>
      <c r="C7094" s="225" t="s">
        <v>275</v>
      </c>
      <c r="D7094" s="225"/>
      <c r="E7094" s="225"/>
      <c r="F7094" t="s">
        <v>273</v>
      </c>
      <c r="H7094" s="266">
        <v>3</v>
      </c>
      <c r="I7094" s="266">
        <v>37</v>
      </c>
      <c r="L7094" s="266">
        <v>126</v>
      </c>
      <c r="M7094" s="266">
        <v>123</v>
      </c>
      <c r="N7094" s="267">
        <v>124.5</v>
      </c>
      <c r="O7094" s="266"/>
      <c r="P7094" s="266"/>
      <c r="Q7094" s="266"/>
      <c r="R7094" s="266"/>
      <c r="S7094" s="266"/>
      <c r="T7094" s="269"/>
      <c r="U7094" s="269"/>
      <c r="V7094" t="s">
        <v>91</v>
      </c>
      <c r="X7094" s="267" t="s">
        <v>95</v>
      </c>
      <c r="Y7094" t="s">
        <v>278</v>
      </c>
      <c r="Z7094" t="s">
        <v>278</v>
      </c>
      <c r="AB7094" s="266"/>
      <c r="AC7094" s="266"/>
    </row>
    <row r="7095" spans="1:29" x14ac:dyDescent="0.25">
      <c r="A7095" t="s">
        <v>272</v>
      </c>
      <c r="B7095" s="221">
        <v>2</v>
      </c>
      <c r="C7095" s="225" t="s">
        <v>275</v>
      </c>
      <c r="D7095" s="225"/>
      <c r="E7095" s="225"/>
      <c r="F7095" t="s">
        <v>273</v>
      </c>
      <c r="H7095" s="10">
        <v>3</v>
      </c>
      <c r="I7095" s="5">
        <v>38</v>
      </c>
      <c r="L7095" s="16">
        <v>189</v>
      </c>
      <c r="M7095" s="16">
        <v>170</v>
      </c>
      <c r="N7095" s="16">
        <v>179.5</v>
      </c>
      <c r="O7095" s="10"/>
      <c r="P7095" s="10"/>
      <c r="Q7095" s="10"/>
      <c r="R7095" s="10"/>
      <c r="S7095" s="10"/>
      <c r="T7095" s="18"/>
      <c r="U7095" s="18"/>
      <c r="X7095" s="16"/>
      <c r="AB7095" s="10"/>
      <c r="AC7095" s="10"/>
    </row>
    <row r="7096" spans="1:29" x14ac:dyDescent="0.25">
      <c r="A7096" t="s">
        <v>272</v>
      </c>
      <c r="B7096" s="221">
        <v>2</v>
      </c>
      <c r="C7096" s="225" t="s">
        <v>275</v>
      </c>
      <c r="D7096" s="225"/>
      <c r="E7096" s="225"/>
      <c r="F7096" t="s">
        <v>273</v>
      </c>
      <c r="H7096" s="10">
        <v>3</v>
      </c>
      <c r="I7096" s="5">
        <v>39</v>
      </c>
      <c r="L7096" s="16">
        <v>126</v>
      </c>
      <c r="M7096" s="16">
        <v>127</v>
      </c>
      <c r="N7096" s="16">
        <v>126.5</v>
      </c>
      <c r="O7096" s="10">
        <v>8.4</v>
      </c>
      <c r="P7096" s="10">
        <v>4.3</v>
      </c>
      <c r="Q7096" s="10">
        <v>5.8</v>
      </c>
      <c r="R7096" s="10"/>
      <c r="S7096" s="10"/>
      <c r="T7096" s="18">
        <v>1.2</v>
      </c>
      <c r="U7096" s="18">
        <v>1.5</v>
      </c>
      <c r="X7096" s="1" t="s">
        <v>108</v>
      </c>
      <c r="AB7096" s="1"/>
      <c r="AC7096" s="10"/>
    </row>
    <row r="7097" spans="1:29" x14ac:dyDescent="0.25">
      <c r="A7097" t="s">
        <v>272</v>
      </c>
      <c r="B7097" s="221">
        <v>2</v>
      </c>
      <c r="C7097" s="225" t="s">
        <v>275</v>
      </c>
      <c r="D7097" s="225"/>
      <c r="E7097" s="225"/>
      <c r="F7097" t="s">
        <v>273</v>
      </c>
      <c r="H7097" s="10">
        <v>3</v>
      </c>
      <c r="I7097" s="5">
        <v>40</v>
      </c>
      <c r="L7097" s="16">
        <v>150</v>
      </c>
      <c r="M7097" s="16">
        <v>150</v>
      </c>
      <c r="N7097" s="16">
        <v>150</v>
      </c>
      <c r="O7097" s="10"/>
      <c r="P7097" s="10"/>
      <c r="Q7097" s="10"/>
      <c r="R7097" s="10"/>
      <c r="S7097" s="10"/>
      <c r="T7097" s="18"/>
      <c r="U7097" s="18"/>
      <c r="X7097" s="16"/>
      <c r="AB7097" s="10"/>
      <c r="AC7097" s="10"/>
    </row>
    <row r="7098" spans="1:29" x14ac:dyDescent="0.25">
      <c r="A7098" t="s">
        <v>272</v>
      </c>
      <c r="B7098" s="221">
        <v>2</v>
      </c>
      <c r="C7098" s="225" t="s">
        <v>275</v>
      </c>
      <c r="D7098" s="225"/>
      <c r="E7098" s="225"/>
      <c r="F7098" t="s">
        <v>273</v>
      </c>
      <c r="H7098" s="10">
        <v>3</v>
      </c>
      <c r="I7098" s="5">
        <v>41</v>
      </c>
      <c r="L7098" s="16">
        <v>185</v>
      </c>
      <c r="M7098" s="16">
        <v>177</v>
      </c>
      <c r="N7098" s="16">
        <v>181</v>
      </c>
      <c r="O7098" s="10">
        <v>10.8</v>
      </c>
      <c r="P7098" s="10">
        <v>4.7</v>
      </c>
      <c r="Q7098" s="10">
        <v>7.3</v>
      </c>
      <c r="R7098" s="10"/>
      <c r="S7098" s="10"/>
      <c r="T7098" s="18">
        <v>1.5</v>
      </c>
      <c r="U7098" s="18">
        <v>2.2999999999999998</v>
      </c>
      <c r="X7098" s="16"/>
      <c r="AB7098" s="10"/>
      <c r="AC7098" s="10"/>
    </row>
    <row r="7099" spans="1:29" x14ac:dyDescent="0.25">
      <c r="A7099" t="s">
        <v>272</v>
      </c>
      <c r="B7099" s="221">
        <v>2</v>
      </c>
      <c r="C7099" s="225" t="s">
        <v>275</v>
      </c>
      <c r="D7099" s="225"/>
      <c r="E7099" s="225"/>
      <c r="F7099" t="s">
        <v>273</v>
      </c>
      <c r="H7099" s="10">
        <v>3</v>
      </c>
      <c r="I7099" s="5">
        <v>42</v>
      </c>
      <c r="L7099" s="16">
        <v>326</v>
      </c>
      <c r="M7099" s="16">
        <v>311</v>
      </c>
      <c r="N7099" s="16">
        <v>318.5</v>
      </c>
      <c r="O7099" s="297">
        <v>12.2</v>
      </c>
      <c r="P7099" s="10">
        <v>5</v>
      </c>
      <c r="Q7099" s="10">
        <v>6.4</v>
      </c>
      <c r="R7099" s="10"/>
      <c r="S7099" s="10"/>
      <c r="T7099" s="18">
        <v>5.6000000000000005</v>
      </c>
      <c r="U7099" s="18">
        <v>5.5</v>
      </c>
      <c r="X7099" s="16"/>
      <c r="AB7099" s="10"/>
      <c r="AC7099" s="10"/>
    </row>
    <row r="7100" spans="1:29" x14ac:dyDescent="0.25">
      <c r="A7100" t="s">
        <v>272</v>
      </c>
      <c r="B7100" s="221">
        <v>2</v>
      </c>
      <c r="C7100" s="225" t="s">
        <v>275</v>
      </c>
      <c r="D7100" s="225"/>
      <c r="E7100" s="225"/>
      <c r="F7100" t="s">
        <v>273</v>
      </c>
      <c r="H7100" s="10">
        <v>3</v>
      </c>
      <c r="I7100" s="5">
        <v>43</v>
      </c>
      <c r="L7100" s="16">
        <v>132</v>
      </c>
      <c r="M7100" s="16">
        <v>131</v>
      </c>
      <c r="N7100" s="16">
        <v>131.5</v>
      </c>
      <c r="O7100" s="10"/>
      <c r="P7100" s="10"/>
      <c r="Q7100" s="10"/>
      <c r="R7100" s="10"/>
      <c r="S7100" s="10"/>
      <c r="T7100" s="18"/>
      <c r="U7100" s="18"/>
      <c r="X7100" s="10"/>
      <c r="AB7100" s="10"/>
      <c r="AC7100" s="10"/>
    </row>
    <row r="7101" spans="1:29" x14ac:dyDescent="0.25">
      <c r="A7101" t="s">
        <v>272</v>
      </c>
      <c r="B7101" s="221">
        <v>2</v>
      </c>
      <c r="C7101" s="225" t="s">
        <v>275</v>
      </c>
      <c r="D7101" s="225"/>
      <c r="E7101" s="225"/>
      <c r="F7101" t="s">
        <v>273</v>
      </c>
      <c r="H7101" s="10">
        <v>3</v>
      </c>
      <c r="I7101" s="5">
        <v>44</v>
      </c>
      <c r="L7101" s="16">
        <v>270</v>
      </c>
      <c r="M7101" s="16">
        <v>260</v>
      </c>
      <c r="N7101" s="16">
        <v>265</v>
      </c>
      <c r="O7101" s="10"/>
      <c r="P7101" s="10"/>
      <c r="Q7101" s="10"/>
      <c r="R7101" s="10"/>
      <c r="S7101" s="10"/>
      <c r="T7101" s="18"/>
      <c r="U7101" s="18"/>
      <c r="X7101" s="10"/>
      <c r="AB7101" s="10"/>
      <c r="AC7101" s="10"/>
    </row>
    <row r="7102" spans="1:29" x14ac:dyDescent="0.25">
      <c r="A7102" t="s">
        <v>272</v>
      </c>
      <c r="B7102" s="221">
        <v>2</v>
      </c>
      <c r="C7102" s="225" t="s">
        <v>275</v>
      </c>
      <c r="D7102" s="225"/>
      <c r="E7102" s="225"/>
      <c r="F7102" t="s">
        <v>273</v>
      </c>
      <c r="H7102" s="10">
        <v>3</v>
      </c>
      <c r="I7102" s="5">
        <v>45</v>
      </c>
      <c r="L7102" s="16">
        <v>205</v>
      </c>
      <c r="M7102" s="16">
        <v>207</v>
      </c>
      <c r="N7102" s="16">
        <v>206</v>
      </c>
      <c r="O7102" s="10"/>
      <c r="P7102" s="10"/>
      <c r="Q7102" s="10"/>
      <c r="R7102" s="10"/>
      <c r="S7102" s="10"/>
      <c r="T7102" s="18"/>
      <c r="U7102" s="18"/>
      <c r="X7102" s="10"/>
      <c r="AB7102" s="10"/>
      <c r="AC7102" s="10"/>
    </row>
    <row r="7103" spans="1:29" x14ac:dyDescent="0.25">
      <c r="A7103" t="s">
        <v>272</v>
      </c>
      <c r="B7103" s="221">
        <v>2</v>
      </c>
      <c r="C7103" s="225" t="s">
        <v>275</v>
      </c>
      <c r="D7103" s="225"/>
      <c r="E7103" s="225"/>
      <c r="F7103" t="s">
        <v>273</v>
      </c>
      <c r="H7103" s="10">
        <v>3</v>
      </c>
      <c r="I7103" s="5">
        <v>46</v>
      </c>
      <c r="L7103" s="16">
        <v>250</v>
      </c>
      <c r="M7103" s="16">
        <v>240</v>
      </c>
      <c r="N7103" s="16">
        <v>245</v>
      </c>
      <c r="O7103" s="10">
        <v>12.7</v>
      </c>
      <c r="P7103" s="10">
        <v>5.2</v>
      </c>
      <c r="Q7103" s="10">
        <v>8.1999999999999993</v>
      </c>
      <c r="R7103" s="10"/>
      <c r="S7103" s="10">
        <v>140</v>
      </c>
      <c r="T7103" s="18">
        <v>3.1</v>
      </c>
      <c r="U7103" s="18">
        <v>3.4</v>
      </c>
      <c r="X7103" s="10"/>
      <c r="AB7103" s="10"/>
      <c r="AC7103" s="10"/>
    </row>
    <row r="7104" spans="1:29" x14ac:dyDescent="0.25">
      <c r="A7104" t="s">
        <v>272</v>
      </c>
      <c r="B7104" s="221">
        <v>2</v>
      </c>
      <c r="C7104" s="225" t="s">
        <v>275</v>
      </c>
      <c r="D7104" s="225"/>
      <c r="E7104" s="225"/>
      <c r="F7104" t="s">
        <v>273</v>
      </c>
      <c r="H7104" s="266">
        <v>3</v>
      </c>
      <c r="I7104" s="266">
        <v>47</v>
      </c>
      <c r="L7104" s="266">
        <v>108</v>
      </c>
      <c r="M7104" s="266">
        <v>114</v>
      </c>
      <c r="N7104" s="267">
        <v>111</v>
      </c>
      <c r="O7104" s="266"/>
      <c r="P7104" s="266"/>
      <c r="Q7104" s="266"/>
      <c r="R7104" s="266"/>
      <c r="S7104" s="266"/>
      <c r="T7104" s="269"/>
      <c r="U7104" s="269"/>
      <c r="V7104" t="s">
        <v>91</v>
      </c>
      <c r="X7104" s="267" t="s">
        <v>95</v>
      </c>
      <c r="Y7104" t="s">
        <v>278</v>
      </c>
      <c r="Z7104" t="s">
        <v>278</v>
      </c>
      <c r="AB7104" s="266"/>
      <c r="AC7104" s="266"/>
    </row>
    <row r="7105" spans="1:29" x14ac:dyDescent="0.25">
      <c r="A7105" t="s">
        <v>272</v>
      </c>
      <c r="B7105" s="221">
        <v>2</v>
      </c>
      <c r="C7105" s="225" t="s">
        <v>275</v>
      </c>
      <c r="D7105" s="225"/>
      <c r="E7105" s="225"/>
      <c r="F7105" t="s">
        <v>273</v>
      </c>
      <c r="H7105" s="10">
        <v>3</v>
      </c>
      <c r="I7105" s="5">
        <v>50</v>
      </c>
      <c r="L7105" s="16">
        <v>280</v>
      </c>
      <c r="M7105" s="16">
        <v>270</v>
      </c>
      <c r="N7105" s="16">
        <v>275</v>
      </c>
      <c r="O7105" s="10">
        <v>11</v>
      </c>
      <c r="P7105" s="10">
        <v>5.3</v>
      </c>
      <c r="Q7105" s="10">
        <v>7.7</v>
      </c>
      <c r="R7105" s="10">
        <v>1.5</v>
      </c>
      <c r="S7105" s="10">
        <v>350</v>
      </c>
      <c r="T7105" s="18">
        <v>3.6</v>
      </c>
      <c r="U7105" s="18">
        <v>3.3000000000000003</v>
      </c>
      <c r="X7105" s="10" t="s">
        <v>96</v>
      </c>
      <c r="AB7105" s="10"/>
      <c r="AC7105" s="10"/>
    </row>
    <row r="7106" spans="1:29" x14ac:dyDescent="0.25">
      <c r="A7106" t="s">
        <v>272</v>
      </c>
      <c r="B7106" s="221">
        <v>2</v>
      </c>
      <c r="C7106" s="225" t="s">
        <v>275</v>
      </c>
      <c r="D7106" s="225"/>
      <c r="E7106" s="225"/>
      <c r="F7106" t="s">
        <v>273</v>
      </c>
      <c r="H7106" s="10">
        <v>3</v>
      </c>
      <c r="I7106" s="5">
        <v>51</v>
      </c>
      <c r="L7106" s="16">
        <v>177</v>
      </c>
      <c r="M7106" s="16">
        <v>170</v>
      </c>
      <c r="N7106" s="16">
        <v>173.5</v>
      </c>
      <c r="O7106" s="10"/>
      <c r="P7106" s="10"/>
      <c r="Q7106" s="10"/>
      <c r="R7106" s="10"/>
      <c r="S7106" s="10"/>
      <c r="T7106" s="18"/>
      <c r="U7106" s="18"/>
      <c r="X7106" s="10"/>
      <c r="AB7106" s="10"/>
      <c r="AC7106" s="10"/>
    </row>
    <row r="7107" spans="1:29" x14ac:dyDescent="0.25">
      <c r="A7107" t="s">
        <v>272</v>
      </c>
      <c r="B7107" s="221">
        <v>2</v>
      </c>
      <c r="C7107" s="225" t="s">
        <v>275</v>
      </c>
      <c r="D7107" s="225"/>
      <c r="E7107" s="225"/>
      <c r="F7107" t="s">
        <v>273</v>
      </c>
      <c r="H7107" s="10">
        <v>3</v>
      </c>
      <c r="I7107" s="5">
        <v>53</v>
      </c>
      <c r="L7107" s="16">
        <v>175</v>
      </c>
      <c r="M7107" s="16">
        <v>164</v>
      </c>
      <c r="N7107" s="16">
        <v>169.5</v>
      </c>
      <c r="O7107" s="10"/>
      <c r="P7107" s="10"/>
      <c r="Q7107" s="10"/>
      <c r="R7107" s="10"/>
      <c r="S7107" s="10"/>
      <c r="T7107" s="18"/>
      <c r="U7107" s="18"/>
      <c r="X7107" s="10"/>
      <c r="AB7107" s="10"/>
      <c r="AC7107" s="10"/>
    </row>
    <row r="7108" spans="1:29" x14ac:dyDescent="0.25">
      <c r="A7108" t="s">
        <v>272</v>
      </c>
      <c r="B7108" s="221">
        <v>2</v>
      </c>
      <c r="C7108" s="225" t="s">
        <v>275</v>
      </c>
      <c r="D7108" s="225"/>
      <c r="E7108" s="225"/>
      <c r="F7108" t="s">
        <v>273</v>
      </c>
      <c r="H7108" s="266">
        <v>3</v>
      </c>
      <c r="I7108" s="266">
        <v>54</v>
      </c>
      <c r="L7108" s="267">
        <v>215</v>
      </c>
      <c r="M7108" s="267">
        <v>225</v>
      </c>
      <c r="N7108" s="267">
        <v>220</v>
      </c>
      <c r="O7108" s="266"/>
      <c r="P7108" s="266"/>
      <c r="Q7108" s="266"/>
      <c r="R7108" s="266"/>
      <c r="S7108" s="266"/>
      <c r="T7108" s="269"/>
      <c r="U7108" s="269"/>
      <c r="V7108" t="s">
        <v>91</v>
      </c>
      <c r="X7108" s="268" t="s">
        <v>130</v>
      </c>
      <c r="Y7108" t="s">
        <v>278</v>
      </c>
      <c r="Z7108" t="s">
        <v>278</v>
      </c>
      <c r="AB7108" s="266"/>
      <c r="AC7108" s="266"/>
    </row>
    <row r="7109" spans="1:29" x14ac:dyDescent="0.25">
      <c r="A7109" t="s">
        <v>272</v>
      </c>
      <c r="B7109" s="221">
        <v>2</v>
      </c>
      <c r="C7109" s="225" t="s">
        <v>275</v>
      </c>
      <c r="D7109" s="225"/>
      <c r="E7109" s="225"/>
      <c r="F7109" t="s">
        <v>273</v>
      </c>
      <c r="H7109" s="10">
        <v>3</v>
      </c>
      <c r="I7109" s="5">
        <v>55</v>
      </c>
      <c r="L7109" s="16">
        <v>148</v>
      </c>
      <c r="M7109" s="16">
        <v>148</v>
      </c>
      <c r="N7109" s="16">
        <v>148</v>
      </c>
      <c r="O7109" s="10"/>
      <c r="P7109" s="10"/>
      <c r="Q7109" s="10"/>
      <c r="R7109" s="10"/>
      <c r="S7109" s="10"/>
      <c r="T7109" s="18"/>
      <c r="U7109" s="18"/>
      <c r="X7109" s="10"/>
      <c r="AB7109" s="10"/>
      <c r="AC7109" s="10"/>
    </row>
    <row r="7110" spans="1:29" x14ac:dyDescent="0.25">
      <c r="A7110" t="s">
        <v>272</v>
      </c>
      <c r="B7110" s="221">
        <v>2</v>
      </c>
      <c r="C7110" s="225" t="s">
        <v>275</v>
      </c>
      <c r="D7110" s="225"/>
      <c r="E7110" s="225"/>
      <c r="F7110" t="s">
        <v>273</v>
      </c>
      <c r="H7110" s="10">
        <v>3</v>
      </c>
      <c r="I7110" s="5">
        <v>56</v>
      </c>
      <c r="L7110" s="16">
        <v>182</v>
      </c>
      <c r="M7110" s="16">
        <v>174</v>
      </c>
      <c r="N7110" s="16">
        <v>178</v>
      </c>
      <c r="O7110" s="10"/>
      <c r="P7110" s="10"/>
      <c r="Q7110" s="10"/>
      <c r="R7110" s="10"/>
      <c r="S7110" s="10"/>
      <c r="T7110" s="18"/>
      <c r="U7110" s="18"/>
      <c r="X7110" s="10"/>
      <c r="AB7110" s="10"/>
      <c r="AC7110" s="10"/>
    </row>
    <row r="7111" spans="1:29" x14ac:dyDescent="0.25">
      <c r="A7111" t="s">
        <v>272</v>
      </c>
      <c r="B7111" s="221">
        <v>2</v>
      </c>
      <c r="C7111" s="225" t="s">
        <v>275</v>
      </c>
      <c r="D7111" s="225"/>
      <c r="E7111" s="225"/>
      <c r="F7111" t="s">
        <v>273</v>
      </c>
      <c r="H7111" s="266">
        <v>3</v>
      </c>
      <c r="I7111" s="266">
        <v>57</v>
      </c>
      <c r="L7111" s="267">
        <v>125</v>
      </c>
      <c r="M7111" s="267">
        <v>120</v>
      </c>
      <c r="N7111" s="267">
        <v>122.5</v>
      </c>
      <c r="O7111" s="266"/>
      <c r="P7111" s="266"/>
      <c r="Q7111" s="266"/>
      <c r="R7111" s="266"/>
      <c r="S7111" s="266"/>
      <c r="T7111" s="269"/>
      <c r="U7111" s="269"/>
      <c r="V7111" t="s">
        <v>91</v>
      </c>
      <c r="X7111" s="268" t="s">
        <v>130</v>
      </c>
      <c r="Y7111" t="s">
        <v>278</v>
      </c>
      <c r="Z7111" t="s">
        <v>278</v>
      </c>
      <c r="AB7111" s="266"/>
      <c r="AC7111" s="266"/>
    </row>
    <row r="7112" spans="1:29" x14ac:dyDescent="0.25">
      <c r="A7112" t="s">
        <v>272</v>
      </c>
      <c r="B7112" s="221">
        <v>2</v>
      </c>
      <c r="C7112" s="225" t="s">
        <v>275</v>
      </c>
      <c r="D7112" s="225"/>
      <c r="E7112" s="225"/>
      <c r="F7112" t="s">
        <v>273</v>
      </c>
      <c r="H7112" s="10">
        <v>3</v>
      </c>
      <c r="I7112" s="5">
        <v>58</v>
      </c>
      <c r="L7112" s="16">
        <v>210</v>
      </c>
      <c r="M7112" s="16">
        <v>220</v>
      </c>
      <c r="N7112" s="16">
        <v>215</v>
      </c>
      <c r="O7112" s="10">
        <v>10.3</v>
      </c>
      <c r="P7112" s="10">
        <v>5</v>
      </c>
      <c r="Q7112" s="10">
        <v>6.3</v>
      </c>
      <c r="R7112" s="10"/>
      <c r="S7112" s="10"/>
      <c r="T7112" s="153">
        <v>2.7</v>
      </c>
      <c r="U7112" s="153">
        <v>2.1</v>
      </c>
      <c r="X7112" s="10"/>
      <c r="AB7112" s="10"/>
      <c r="AC7112" s="10"/>
    </row>
    <row r="7113" spans="1:29" x14ac:dyDescent="0.25">
      <c r="A7113" t="s">
        <v>272</v>
      </c>
      <c r="B7113" s="221">
        <v>2</v>
      </c>
      <c r="C7113" s="225" t="s">
        <v>275</v>
      </c>
      <c r="D7113" s="225"/>
      <c r="E7113" s="225"/>
      <c r="F7113" t="s">
        <v>273</v>
      </c>
      <c r="H7113" s="10">
        <v>3</v>
      </c>
      <c r="I7113" s="5">
        <v>59</v>
      </c>
      <c r="L7113" s="16">
        <v>292</v>
      </c>
      <c r="M7113" s="16">
        <v>290</v>
      </c>
      <c r="N7113" s="16">
        <v>291</v>
      </c>
      <c r="O7113" s="10">
        <v>12.2</v>
      </c>
      <c r="P7113" s="10">
        <v>6.1</v>
      </c>
      <c r="Q7113" s="10">
        <v>8.1</v>
      </c>
      <c r="R7113" s="10"/>
      <c r="S7113" s="10"/>
      <c r="T7113" s="18">
        <v>3</v>
      </c>
      <c r="U7113" s="18">
        <v>3.9</v>
      </c>
      <c r="X7113" s="10"/>
      <c r="AB7113" s="10"/>
      <c r="AC7113" s="10"/>
    </row>
    <row r="7114" spans="1:29" x14ac:dyDescent="0.25">
      <c r="A7114" t="s">
        <v>272</v>
      </c>
      <c r="B7114" s="221">
        <v>2</v>
      </c>
      <c r="C7114" s="225" t="s">
        <v>275</v>
      </c>
      <c r="D7114" s="225"/>
      <c r="E7114" s="225"/>
      <c r="F7114" t="s">
        <v>273</v>
      </c>
      <c r="H7114" s="10">
        <v>3</v>
      </c>
      <c r="I7114" s="5">
        <v>60</v>
      </c>
      <c r="L7114" s="16">
        <v>115</v>
      </c>
      <c r="M7114" s="16">
        <v>110</v>
      </c>
      <c r="N7114" s="16">
        <v>112.5</v>
      </c>
      <c r="O7114" s="10"/>
      <c r="P7114" s="10"/>
      <c r="Q7114" s="10"/>
      <c r="R7114" s="10"/>
      <c r="S7114" s="10"/>
      <c r="T7114" s="18"/>
      <c r="U7114" s="18"/>
      <c r="X7114" s="10"/>
      <c r="AB7114" s="10"/>
      <c r="AC7114" s="10"/>
    </row>
    <row r="7115" spans="1:29" x14ac:dyDescent="0.25">
      <c r="A7115" t="s">
        <v>272</v>
      </c>
      <c r="B7115" s="221">
        <v>2</v>
      </c>
      <c r="C7115" s="225" t="s">
        <v>275</v>
      </c>
      <c r="D7115" s="225"/>
      <c r="E7115" s="225"/>
      <c r="F7115" t="s">
        <v>273</v>
      </c>
      <c r="H7115" s="10">
        <v>3</v>
      </c>
      <c r="I7115" s="5">
        <v>61</v>
      </c>
      <c r="L7115" s="16">
        <v>240</v>
      </c>
      <c r="M7115" s="16">
        <v>233</v>
      </c>
      <c r="N7115" s="16">
        <v>236.5</v>
      </c>
      <c r="O7115" s="10">
        <v>11.6</v>
      </c>
      <c r="P7115" s="10">
        <v>5.5</v>
      </c>
      <c r="Q7115" s="10">
        <v>6.6</v>
      </c>
      <c r="R7115" s="10"/>
      <c r="S7115" s="10"/>
      <c r="T7115" s="18">
        <v>2.5</v>
      </c>
      <c r="U7115" s="18">
        <v>3.4</v>
      </c>
      <c r="X7115" s="10"/>
      <c r="AB7115" s="10"/>
      <c r="AC7115" s="10"/>
    </row>
    <row r="7116" spans="1:29" x14ac:dyDescent="0.25">
      <c r="A7116" t="s">
        <v>272</v>
      </c>
      <c r="B7116" s="221">
        <v>2</v>
      </c>
      <c r="C7116" s="225" t="s">
        <v>275</v>
      </c>
      <c r="D7116" s="225"/>
      <c r="E7116" s="225"/>
      <c r="F7116" t="s">
        <v>273</v>
      </c>
      <c r="H7116" s="10">
        <v>3</v>
      </c>
      <c r="I7116" s="5">
        <v>62</v>
      </c>
      <c r="L7116" s="16">
        <v>292</v>
      </c>
      <c r="M7116" s="16">
        <v>290</v>
      </c>
      <c r="N7116" s="16">
        <v>291</v>
      </c>
      <c r="O7116" s="10">
        <v>11.6</v>
      </c>
      <c r="P7116" s="10">
        <v>4.3</v>
      </c>
      <c r="Q7116" s="10">
        <v>6</v>
      </c>
      <c r="R7116" s="10"/>
      <c r="S7116" s="10"/>
      <c r="T7116" s="18">
        <v>4.0999999999999996</v>
      </c>
      <c r="U7116" s="18">
        <v>5</v>
      </c>
      <c r="X7116" s="10"/>
      <c r="AB7116" s="10"/>
      <c r="AC7116" s="10"/>
    </row>
    <row r="7117" spans="1:29" x14ac:dyDescent="0.25">
      <c r="A7117" t="s">
        <v>272</v>
      </c>
      <c r="B7117" s="221">
        <v>2</v>
      </c>
      <c r="C7117" s="225" t="s">
        <v>275</v>
      </c>
      <c r="D7117" s="225"/>
      <c r="E7117" s="225"/>
      <c r="F7117" t="s">
        <v>273</v>
      </c>
      <c r="H7117" s="10">
        <v>3</v>
      </c>
      <c r="I7117" s="5">
        <v>63</v>
      </c>
      <c r="L7117" s="16">
        <v>236</v>
      </c>
      <c r="M7117" s="16">
        <v>238</v>
      </c>
      <c r="N7117" s="16">
        <v>237</v>
      </c>
      <c r="O7117" s="10">
        <v>10.8</v>
      </c>
      <c r="P7117" s="10">
        <v>4.4000000000000004</v>
      </c>
      <c r="Q7117" s="10">
        <v>6.6</v>
      </c>
      <c r="R7117" s="10"/>
      <c r="S7117" s="10"/>
      <c r="T7117" s="18">
        <v>2.4</v>
      </c>
      <c r="U7117" s="18">
        <v>3.1</v>
      </c>
      <c r="X7117" s="10"/>
      <c r="AB7117" s="10"/>
      <c r="AC7117" s="10"/>
    </row>
    <row r="7118" spans="1:29" x14ac:dyDescent="0.25">
      <c r="A7118" t="s">
        <v>272</v>
      </c>
      <c r="B7118" s="221">
        <v>2</v>
      </c>
      <c r="C7118" s="225" t="s">
        <v>275</v>
      </c>
      <c r="D7118" s="225"/>
      <c r="E7118" s="225"/>
      <c r="F7118" t="s">
        <v>273</v>
      </c>
      <c r="H7118" s="10">
        <v>3</v>
      </c>
      <c r="I7118" s="5">
        <v>64</v>
      </c>
      <c r="L7118" s="16">
        <v>214</v>
      </c>
      <c r="M7118" s="16">
        <v>220</v>
      </c>
      <c r="N7118" s="16">
        <v>217</v>
      </c>
      <c r="O7118" s="10">
        <v>10</v>
      </c>
      <c r="P7118" s="10">
        <v>5.4</v>
      </c>
      <c r="Q7118" s="10">
        <v>6.8</v>
      </c>
      <c r="R7118" s="10"/>
      <c r="S7118" s="10"/>
      <c r="T7118" s="18">
        <v>1.7</v>
      </c>
      <c r="U7118" s="18">
        <v>2.2999999999999998</v>
      </c>
      <c r="X7118" s="10"/>
      <c r="AB7118" s="10"/>
      <c r="AC7118" s="10"/>
    </row>
    <row r="7119" spans="1:29" x14ac:dyDescent="0.25">
      <c r="A7119" t="s">
        <v>272</v>
      </c>
      <c r="B7119" s="221">
        <v>2</v>
      </c>
      <c r="C7119" s="225" t="s">
        <v>275</v>
      </c>
      <c r="D7119" s="225"/>
      <c r="E7119" s="225"/>
      <c r="F7119" t="s">
        <v>273</v>
      </c>
      <c r="H7119" s="10">
        <v>3</v>
      </c>
      <c r="I7119" s="5">
        <v>65</v>
      </c>
      <c r="L7119" s="16">
        <v>280</v>
      </c>
      <c r="M7119" s="16">
        <v>280</v>
      </c>
      <c r="N7119" s="16">
        <v>280</v>
      </c>
      <c r="O7119" s="10"/>
      <c r="P7119" s="10"/>
      <c r="Q7119" s="10"/>
      <c r="R7119" s="10"/>
      <c r="S7119" s="10"/>
      <c r="T7119" s="18"/>
      <c r="U7119" s="18"/>
      <c r="X7119" s="10"/>
      <c r="AB7119" s="10"/>
      <c r="AC7119" s="10"/>
    </row>
    <row r="7120" spans="1:29" x14ac:dyDescent="0.25">
      <c r="A7120" t="s">
        <v>272</v>
      </c>
      <c r="B7120" s="221">
        <v>2</v>
      </c>
      <c r="C7120" s="225" t="s">
        <v>275</v>
      </c>
      <c r="D7120" s="225"/>
      <c r="E7120" s="225"/>
      <c r="F7120" t="s">
        <v>273</v>
      </c>
      <c r="H7120" s="10">
        <v>3</v>
      </c>
      <c r="I7120" s="5">
        <v>66</v>
      </c>
      <c r="L7120" s="16">
        <v>237</v>
      </c>
      <c r="M7120" s="16">
        <v>230</v>
      </c>
      <c r="N7120" s="16">
        <v>233.5</v>
      </c>
      <c r="O7120" s="10"/>
      <c r="P7120" s="10"/>
      <c r="Q7120" s="10"/>
      <c r="R7120" s="10"/>
      <c r="S7120" s="10"/>
      <c r="T7120" s="18"/>
      <c r="U7120" s="18"/>
      <c r="X7120" s="10"/>
      <c r="AB7120" s="10"/>
      <c r="AC7120" s="10"/>
    </row>
    <row r="7121" spans="1:29" x14ac:dyDescent="0.25">
      <c r="A7121" t="s">
        <v>272</v>
      </c>
      <c r="B7121" s="221">
        <v>2</v>
      </c>
      <c r="C7121" s="225" t="s">
        <v>275</v>
      </c>
      <c r="D7121" s="225"/>
      <c r="E7121" s="225"/>
      <c r="F7121" t="s">
        <v>273</v>
      </c>
      <c r="H7121" s="10">
        <v>3</v>
      </c>
      <c r="I7121" s="5">
        <v>67</v>
      </c>
      <c r="L7121" s="16">
        <v>267</v>
      </c>
      <c r="M7121" s="16">
        <v>266</v>
      </c>
      <c r="N7121" s="16">
        <v>266.5</v>
      </c>
      <c r="O7121" s="10"/>
      <c r="P7121" s="10"/>
      <c r="Q7121" s="10"/>
      <c r="R7121" s="10"/>
      <c r="S7121" s="10"/>
      <c r="T7121" s="18"/>
      <c r="U7121" s="18"/>
      <c r="X7121" s="10"/>
      <c r="AB7121" s="10"/>
      <c r="AC7121" s="10"/>
    </row>
    <row r="7122" spans="1:29" x14ac:dyDescent="0.25">
      <c r="A7122" t="s">
        <v>272</v>
      </c>
      <c r="B7122" s="221">
        <v>2</v>
      </c>
      <c r="C7122" s="225" t="s">
        <v>275</v>
      </c>
      <c r="D7122" s="225"/>
      <c r="E7122" s="225"/>
      <c r="F7122" t="s">
        <v>273</v>
      </c>
      <c r="H7122" s="10">
        <v>3</v>
      </c>
      <c r="I7122" s="5">
        <v>68</v>
      </c>
      <c r="L7122" s="16">
        <v>285</v>
      </c>
      <c r="M7122" s="16">
        <v>286</v>
      </c>
      <c r="N7122" s="16">
        <v>285.5</v>
      </c>
      <c r="O7122" s="297"/>
      <c r="P7122" s="10">
        <v>4.3</v>
      </c>
      <c r="Q7122" s="10">
        <v>8</v>
      </c>
      <c r="R7122" s="10"/>
      <c r="S7122" s="10"/>
      <c r="T7122" s="18">
        <v>3.6</v>
      </c>
      <c r="U7122" s="18">
        <v>4.2</v>
      </c>
      <c r="X7122" s="10"/>
      <c r="AB7122" s="10"/>
      <c r="AC7122" s="10"/>
    </row>
    <row r="7123" spans="1:29" x14ac:dyDescent="0.25">
      <c r="A7123" t="s">
        <v>272</v>
      </c>
      <c r="B7123" s="221">
        <v>2</v>
      </c>
      <c r="C7123" s="225" t="s">
        <v>275</v>
      </c>
      <c r="D7123" s="225"/>
      <c r="E7123" s="225"/>
      <c r="F7123" t="s">
        <v>273</v>
      </c>
      <c r="H7123" s="10">
        <v>3</v>
      </c>
      <c r="I7123" s="5">
        <v>69</v>
      </c>
      <c r="L7123" s="16">
        <v>152</v>
      </c>
      <c r="M7123" s="16">
        <v>146</v>
      </c>
      <c r="N7123" s="16">
        <v>149</v>
      </c>
      <c r="O7123" s="10"/>
      <c r="P7123" s="10"/>
      <c r="Q7123" s="10"/>
      <c r="R7123" s="10"/>
      <c r="S7123" s="10"/>
      <c r="T7123" s="18"/>
      <c r="U7123" s="18"/>
      <c r="X7123" s="10"/>
      <c r="AB7123" s="10" t="s">
        <v>305</v>
      </c>
      <c r="AC7123" s="10"/>
    </row>
    <row r="7124" spans="1:29" x14ac:dyDescent="0.25">
      <c r="A7124" t="s">
        <v>272</v>
      </c>
      <c r="B7124" s="221">
        <v>2</v>
      </c>
      <c r="C7124" s="225" t="s">
        <v>275</v>
      </c>
      <c r="D7124" s="225"/>
      <c r="E7124" s="225"/>
      <c r="F7124" t="s">
        <v>273</v>
      </c>
      <c r="H7124" s="266">
        <v>3</v>
      </c>
      <c r="I7124" s="266">
        <v>70</v>
      </c>
      <c r="L7124" s="267">
        <v>86</v>
      </c>
      <c r="M7124" s="267">
        <v>79</v>
      </c>
      <c r="N7124" s="267">
        <v>82.5</v>
      </c>
      <c r="O7124" s="266"/>
      <c r="P7124" s="266"/>
      <c r="Q7124" s="266"/>
      <c r="R7124" s="266"/>
      <c r="S7124" s="266"/>
      <c r="T7124" s="269"/>
      <c r="U7124" s="269"/>
      <c r="V7124" t="s">
        <v>91</v>
      </c>
      <c r="X7124" s="268" t="s">
        <v>130</v>
      </c>
      <c r="Y7124" t="s">
        <v>278</v>
      </c>
      <c r="Z7124" t="s">
        <v>278</v>
      </c>
      <c r="AB7124" s="266"/>
      <c r="AC7124" s="266"/>
    </row>
    <row r="7125" spans="1:29" x14ac:dyDescent="0.25">
      <c r="A7125" t="s">
        <v>272</v>
      </c>
      <c r="B7125" s="221">
        <v>2</v>
      </c>
      <c r="C7125" s="225" t="s">
        <v>275</v>
      </c>
      <c r="D7125" s="225"/>
      <c r="E7125" s="225"/>
      <c r="F7125" t="s">
        <v>273</v>
      </c>
      <c r="H7125" s="266">
        <v>3</v>
      </c>
      <c r="I7125" s="266">
        <v>71</v>
      </c>
      <c r="L7125" s="267">
        <v>55</v>
      </c>
      <c r="M7125" s="267">
        <v>53</v>
      </c>
      <c r="N7125" s="267">
        <v>54</v>
      </c>
      <c r="O7125" s="266"/>
      <c r="P7125" s="266"/>
      <c r="Q7125" s="266"/>
      <c r="R7125" s="266"/>
      <c r="S7125" s="266"/>
      <c r="T7125" s="269">
        <v>0.8</v>
      </c>
      <c r="U7125" s="269">
        <v>0.70000000000000007</v>
      </c>
      <c r="V7125" t="s">
        <v>91</v>
      </c>
      <c r="X7125" s="268" t="s">
        <v>130</v>
      </c>
      <c r="Y7125" t="s">
        <v>278</v>
      </c>
      <c r="Z7125" t="s">
        <v>278</v>
      </c>
      <c r="AB7125" s="266"/>
      <c r="AC7125" s="266"/>
    </row>
    <row r="7126" spans="1:29" x14ac:dyDescent="0.25">
      <c r="A7126" t="s">
        <v>272</v>
      </c>
      <c r="B7126" s="221">
        <v>2</v>
      </c>
      <c r="C7126" s="225" t="s">
        <v>275</v>
      </c>
      <c r="D7126" s="225"/>
      <c r="E7126" s="225"/>
      <c r="F7126" t="s">
        <v>273</v>
      </c>
      <c r="H7126" s="10">
        <v>3</v>
      </c>
      <c r="I7126" s="5">
        <v>72</v>
      </c>
      <c r="L7126" s="16">
        <v>190</v>
      </c>
      <c r="M7126" s="16">
        <v>191</v>
      </c>
      <c r="N7126" s="16">
        <v>190.5</v>
      </c>
      <c r="O7126" s="10">
        <v>11.6</v>
      </c>
      <c r="P7126" s="10">
        <v>3.8</v>
      </c>
      <c r="Q7126" s="10">
        <v>6.8</v>
      </c>
      <c r="R7126" s="10"/>
      <c r="S7126" s="10"/>
      <c r="T7126" s="18">
        <v>2.8000000000000003</v>
      </c>
      <c r="U7126" s="18">
        <v>3.4</v>
      </c>
      <c r="X7126" s="10"/>
      <c r="AB7126" s="10"/>
      <c r="AC7126" s="10"/>
    </row>
    <row r="7127" spans="1:29" x14ac:dyDescent="0.25">
      <c r="A7127" t="s">
        <v>272</v>
      </c>
      <c r="B7127" s="221">
        <v>2</v>
      </c>
      <c r="C7127" s="225" t="s">
        <v>275</v>
      </c>
      <c r="D7127" s="225"/>
      <c r="E7127" s="225"/>
      <c r="F7127" t="s">
        <v>273</v>
      </c>
      <c r="H7127" s="10">
        <v>3</v>
      </c>
      <c r="I7127" s="5">
        <v>74</v>
      </c>
      <c r="L7127" s="16">
        <v>287</v>
      </c>
      <c r="M7127" s="16">
        <v>302</v>
      </c>
      <c r="N7127" s="16">
        <v>294.5</v>
      </c>
      <c r="O7127" s="297">
        <v>12.1</v>
      </c>
      <c r="P7127" s="10">
        <v>5.7</v>
      </c>
      <c r="Q7127" s="10">
        <v>7.4</v>
      </c>
      <c r="R7127" s="10"/>
      <c r="S7127" s="10"/>
      <c r="T7127" s="18">
        <v>3.5</v>
      </c>
      <c r="U7127" s="18">
        <v>4.5</v>
      </c>
      <c r="X7127" s="10"/>
      <c r="AB7127" s="10"/>
      <c r="AC7127" s="10"/>
    </row>
    <row r="7128" spans="1:29" x14ac:dyDescent="0.25">
      <c r="A7128" t="s">
        <v>272</v>
      </c>
      <c r="B7128" s="221">
        <v>2</v>
      </c>
      <c r="C7128" s="225" t="s">
        <v>275</v>
      </c>
      <c r="D7128" s="225"/>
      <c r="E7128" s="225"/>
      <c r="F7128" t="s">
        <v>273</v>
      </c>
      <c r="H7128" s="10">
        <v>3</v>
      </c>
      <c r="I7128" s="5">
        <v>75</v>
      </c>
      <c r="L7128" s="16">
        <v>164</v>
      </c>
      <c r="M7128" s="16">
        <v>158</v>
      </c>
      <c r="N7128" s="16">
        <v>161</v>
      </c>
      <c r="O7128" s="10"/>
      <c r="P7128" s="10"/>
      <c r="Q7128" s="10"/>
      <c r="R7128" s="10"/>
      <c r="S7128" s="10"/>
      <c r="T7128" s="18"/>
      <c r="U7128" s="18"/>
      <c r="X7128" s="10"/>
      <c r="AB7128" s="10"/>
      <c r="AC7128" s="10"/>
    </row>
    <row r="7129" spans="1:29" x14ac:dyDescent="0.25">
      <c r="A7129" t="s">
        <v>272</v>
      </c>
      <c r="B7129" s="221">
        <v>2</v>
      </c>
      <c r="C7129" s="225" t="s">
        <v>275</v>
      </c>
      <c r="D7129" s="225"/>
      <c r="E7129" s="225"/>
      <c r="F7129" t="s">
        <v>273</v>
      </c>
      <c r="H7129" s="10">
        <v>3</v>
      </c>
      <c r="I7129" s="5">
        <v>76</v>
      </c>
      <c r="L7129" s="16">
        <v>307</v>
      </c>
      <c r="M7129" s="16">
        <v>287</v>
      </c>
      <c r="N7129" s="16">
        <v>297</v>
      </c>
      <c r="O7129" s="10">
        <v>11.8</v>
      </c>
      <c r="P7129" s="10">
        <v>5.5</v>
      </c>
      <c r="Q7129" s="10">
        <v>7.1</v>
      </c>
      <c r="R7129" s="10"/>
      <c r="S7129" s="10"/>
      <c r="T7129" s="18">
        <v>4.4000000000000004</v>
      </c>
      <c r="U7129" s="18">
        <v>5</v>
      </c>
      <c r="X7129" s="10"/>
      <c r="AB7129" s="10"/>
      <c r="AC7129" s="10"/>
    </row>
    <row r="7130" spans="1:29" x14ac:dyDescent="0.25">
      <c r="A7130" t="s">
        <v>272</v>
      </c>
      <c r="B7130" s="221">
        <v>2</v>
      </c>
      <c r="C7130" s="225" t="s">
        <v>275</v>
      </c>
      <c r="D7130" s="225"/>
      <c r="E7130" s="225"/>
      <c r="F7130" t="s">
        <v>273</v>
      </c>
      <c r="H7130" s="10">
        <v>3</v>
      </c>
      <c r="I7130" s="5">
        <v>77</v>
      </c>
      <c r="L7130" s="16">
        <v>210</v>
      </c>
      <c r="M7130" s="16">
        <v>199</v>
      </c>
      <c r="N7130" s="16">
        <v>204.5</v>
      </c>
      <c r="O7130" s="10"/>
      <c r="P7130" s="10"/>
      <c r="Q7130" s="10"/>
      <c r="R7130" s="10"/>
      <c r="S7130" s="10"/>
      <c r="T7130" s="18"/>
      <c r="U7130" s="18"/>
      <c r="X7130" s="10"/>
      <c r="AB7130" s="10"/>
      <c r="AC7130" s="10"/>
    </row>
    <row r="7131" spans="1:29" x14ac:dyDescent="0.25">
      <c r="A7131" t="s">
        <v>272</v>
      </c>
      <c r="B7131" s="221">
        <v>2</v>
      </c>
      <c r="C7131" s="225" t="s">
        <v>275</v>
      </c>
      <c r="D7131" s="225"/>
      <c r="E7131" s="225"/>
      <c r="F7131" t="s">
        <v>273</v>
      </c>
      <c r="H7131" s="10">
        <v>3</v>
      </c>
      <c r="I7131" s="5">
        <v>78</v>
      </c>
      <c r="L7131" s="16">
        <v>215</v>
      </c>
      <c r="M7131" s="16">
        <v>204</v>
      </c>
      <c r="N7131" s="16">
        <v>209.5</v>
      </c>
      <c r="O7131" s="10"/>
      <c r="P7131" s="10"/>
      <c r="Q7131" s="10"/>
      <c r="R7131" s="10"/>
      <c r="S7131" s="10"/>
      <c r="T7131" s="18"/>
      <c r="U7131" s="18"/>
      <c r="X7131" s="10"/>
      <c r="AB7131" s="10"/>
      <c r="AC7131" s="10"/>
    </row>
    <row r="7132" spans="1:29" x14ac:dyDescent="0.25">
      <c r="A7132" t="s">
        <v>272</v>
      </c>
      <c r="B7132" s="221">
        <v>2</v>
      </c>
      <c r="C7132" s="225" t="s">
        <v>275</v>
      </c>
      <c r="D7132" s="225"/>
      <c r="E7132" s="225"/>
      <c r="F7132" t="s">
        <v>273</v>
      </c>
      <c r="H7132" s="10">
        <v>3</v>
      </c>
      <c r="I7132" s="5">
        <v>79</v>
      </c>
      <c r="L7132" s="16">
        <v>159</v>
      </c>
      <c r="M7132" s="16">
        <v>157</v>
      </c>
      <c r="N7132" s="16">
        <v>158</v>
      </c>
      <c r="O7132" s="10">
        <v>8.5</v>
      </c>
      <c r="P7132" s="10">
        <v>4.8</v>
      </c>
      <c r="Q7132" s="10">
        <v>6.2</v>
      </c>
      <c r="R7132" s="10"/>
      <c r="S7132" s="10"/>
      <c r="T7132" s="18">
        <v>2</v>
      </c>
      <c r="U7132" s="18">
        <v>2.1</v>
      </c>
      <c r="X7132" s="10"/>
      <c r="AB7132" s="10"/>
      <c r="AC7132" s="10"/>
    </row>
    <row r="7133" spans="1:29" x14ac:dyDescent="0.25">
      <c r="A7133" t="s">
        <v>272</v>
      </c>
      <c r="B7133" s="221">
        <v>2</v>
      </c>
      <c r="C7133" s="225" t="s">
        <v>275</v>
      </c>
      <c r="D7133" s="225"/>
      <c r="E7133" s="225"/>
      <c r="F7133" t="s">
        <v>273</v>
      </c>
      <c r="H7133" s="10">
        <v>3</v>
      </c>
      <c r="I7133" s="5">
        <v>80</v>
      </c>
      <c r="L7133" s="16">
        <v>221</v>
      </c>
      <c r="M7133" s="16">
        <v>212</v>
      </c>
      <c r="N7133" s="16">
        <v>216.5</v>
      </c>
      <c r="O7133" s="10"/>
      <c r="P7133" s="10"/>
      <c r="Q7133" s="10"/>
      <c r="R7133" s="10"/>
      <c r="S7133" s="10"/>
      <c r="T7133" s="18"/>
      <c r="U7133" s="18"/>
      <c r="X7133" s="10"/>
      <c r="AB7133" s="10"/>
      <c r="AC7133" s="10"/>
    </row>
    <row r="7134" spans="1:29" x14ac:dyDescent="0.25">
      <c r="A7134" t="s">
        <v>272</v>
      </c>
      <c r="B7134" s="221">
        <v>2</v>
      </c>
      <c r="C7134" s="225" t="s">
        <v>275</v>
      </c>
      <c r="D7134" s="225"/>
      <c r="E7134" s="225"/>
      <c r="F7134" t="s">
        <v>273</v>
      </c>
      <c r="H7134" s="10">
        <v>3</v>
      </c>
      <c r="I7134" s="5">
        <v>81</v>
      </c>
      <c r="L7134" s="16">
        <v>234</v>
      </c>
      <c r="M7134" s="16">
        <v>238</v>
      </c>
      <c r="N7134" s="16">
        <v>236</v>
      </c>
      <c r="O7134" s="10"/>
      <c r="P7134" s="10"/>
      <c r="Q7134" s="10"/>
      <c r="R7134" s="10"/>
      <c r="S7134" s="10"/>
      <c r="T7134" s="18"/>
      <c r="U7134" s="18"/>
      <c r="X7134" s="10"/>
      <c r="AB7134" s="10"/>
      <c r="AC7134" s="10"/>
    </row>
    <row r="7135" spans="1:29" x14ac:dyDescent="0.25">
      <c r="A7135" t="s">
        <v>272</v>
      </c>
      <c r="B7135" s="221">
        <v>2</v>
      </c>
      <c r="C7135" s="225" t="s">
        <v>275</v>
      </c>
      <c r="D7135" s="225"/>
      <c r="E7135" s="225"/>
      <c r="F7135" t="s">
        <v>273</v>
      </c>
      <c r="H7135" s="10">
        <v>3</v>
      </c>
      <c r="I7135" s="5">
        <v>82</v>
      </c>
      <c r="L7135" s="16">
        <v>191</v>
      </c>
      <c r="M7135" s="16">
        <v>192</v>
      </c>
      <c r="N7135" s="16">
        <v>191.5</v>
      </c>
      <c r="O7135" s="10"/>
      <c r="P7135" s="10"/>
      <c r="Q7135" s="10"/>
      <c r="R7135" s="10"/>
      <c r="S7135" s="10"/>
      <c r="T7135" s="18"/>
      <c r="U7135" s="18"/>
      <c r="X7135" s="10"/>
      <c r="AB7135" s="10"/>
      <c r="AC7135" s="10"/>
    </row>
    <row r="7136" spans="1:29" x14ac:dyDescent="0.25">
      <c r="A7136" t="s">
        <v>272</v>
      </c>
      <c r="B7136" s="221">
        <v>2</v>
      </c>
      <c r="C7136" s="225" t="s">
        <v>275</v>
      </c>
      <c r="D7136" s="225"/>
      <c r="E7136" s="225"/>
      <c r="F7136" t="s">
        <v>273</v>
      </c>
      <c r="H7136" s="10">
        <v>3</v>
      </c>
      <c r="I7136" s="5">
        <v>83</v>
      </c>
      <c r="L7136" s="16">
        <v>229</v>
      </c>
      <c r="M7136" s="16">
        <v>236</v>
      </c>
      <c r="N7136" s="16">
        <v>232.5</v>
      </c>
      <c r="O7136" s="10"/>
      <c r="P7136" s="10"/>
      <c r="Q7136" s="10"/>
      <c r="R7136" s="10"/>
      <c r="S7136" s="10"/>
      <c r="T7136" s="18"/>
      <c r="U7136" s="18"/>
      <c r="X7136" s="10"/>
      <c r="AB7136" s="10"/>
      <c r="AC7136" s="10"/>
    </row>
    <row r="7137" spans="1:29" x14ac:dyDescent="0.25">
      <c r="A7137" t="s">
        <v>272</v>
      </c>
      <c r="B7137" s="221">
        <v>2</v>
      </c>
      <c r="C7137" s="225" t="s">
        <v>275</v>
      </c>
      <c r="D7137" s="225"/>
      <c r="E7137" s="225"/>
      <c r="F7137" t="s">
        <v>273</v>
      </c>
      <c r="H7137" s="10">
        <v>3</v>
      </c>
      <c r="I7137" s="5">
        <v>84</v>
      </c>
      <c r="L7137" s="16">
        <v>114</v>
      </c>
      <c r="M7137" s="16">
        <v>120</v>
      </c>
      <c r="N7137" s="16">
        <v>117</v>
      </c>
      <c r="O7137" s="10">
        <v>7.5</v>
      </c>
      <c r="P7137" s="10">
        <v>4.3</v>
      </c>
      <c r="Q7137" s="10">
        <v>5.5</v>
      </c>
      <c r="R7137" s="10"/>
      <c r="S7137" s="10"/>
      <c r="T7137" s="18">
        <v>0.9</v>
      </c>
      <c r="U7137" s="18">
        <v>1.4000000000000001</v>
      </c>
      <c r="X7137" s="10"/>
      <c r="AB7137" s="10"/>
      <c r="AC7137" s="10"/>
    </row>
    <row r="7138" spans="1:29" x14ac:dyDescent="0.25">
      <c r="A7138" t="s">
        <v>272</v>
      </c>
      <c r="B7138" s="221">
        <v>2</v>
      </c>
      <c r="C7138" s="225" t="s">
        <v>275</v>
      </c>
      <c r="D7138" s="225"/>
      <c r="E7138" s="225"/>
      <c r="F7138" t="s">
        <v>273</v>
      </c>
      <c r="H7138" s="10">
        <v>3</v>
      </c>
      <c r="I7138" s="5">
        <v>85</v>
      </c>
      <c r="L7138" s="16">
        <v>106</v>
      </c>
      <c r="M7138" s="16">
        <v>107</v>
      </c>
      <c r="N7138" s="16">
        <v>106.5</v>
      </c>
      <c r="O7138" s="10"/>
      <c r="P7138" s="10"/>
      <c r="Q7138" s="10"/>
      <c r="R7138" s="10"/>
      <c r="S7138" s="10"/>
      <c r="T7138" s="18"/>
      <c r="U7138" s="18"/>
      <c r="X7138" s="10"/>
      <c r="AB7138" s="10"/>
      <c r="AC7138" s="10"/>
    </row>
    <row r="7139" spans="1:29" x14ac:dyDescent="0.25">
      <c r="A7139" t="s">
        <v>272</v>
      </c>
      <c r="B7139" s="221">
        <v>2</v>
      </c>
      <c r="C7139" s="225" t="s">
        <v>275</v>
      </c>
      <c r="D7139" s="225"/>
      <c r="E7139" s="225"/>
      <c r="F7139" t="s">
        <v>273</v>
      </c>
      <c r="H7139" s="10">
        <v>3</v>
      </c>
      <c r="I7139" s="5">
        <v>86</v>
      </c>
      <c r="L7139" s="16">
        <v>155</v>
      </c>
      <c r="M7139" s="16">
        <v>154</v>
      </c>
      <c r="N7139" s="16">
        <v>154.5</v>
      </c>
      <c r="O7139" s="10"/>
      <c r="P7139" s="10"/>
      <c r="Q7139" s="10"/>
      <c r="R7139" s="10"/>
      <c r="S7139" s="10"/>
      <c r="T7139" s="18"/>
      <c r="U7139" s="18"/>
      <c r="X7139" s="10"/>
      <c r="AB7139" s="10"/>
      <c r="AC7139" s="10"/>
    </row>
    <row r="7140" spans="1:29" x14ac:dyDescent="0.25">
      <c r="A7140" t="s">
        <v>272</v>
      </c>
      <c r="B7140" s="221">
        <v>2</v>
      </c>
      <c r="C7140" s="225" t="s">
        <v>275</v>
      </c>
      <c r="D7140" s="225"/>
      <c r="E7140" s="225"/>
      <c r="F7140" t="s">
        <v>273</v>
      </c>
      <c r="H7140" s="10">
        <v>3</v>
      </c>
      <c r="I7140" s="5">
        <v>87</v>
      </c>
      <c r="L7140" s="16">
        <v>244</v>
      </c>
      <c r="M7140" s="16">
        <v>254</v>
      </c>
      <c r="N7140" s="16">
        <v>249</v>
      </c>
      <c r="O7140" s="10"/>
      <c r="P7140" s="10"/>
      <c r="Q7140" s="10"/>
      <c r="R7140" s="10"/>
      <c r="S7140" s="10"/>
      <c r="T7140" s="18"/>
      <c r="U7140" s="18"/>
      <c r="X7140" s="10"/>
      <c r="AB7140" s="10"/>
      <c r="AC7140" s="10"/>
    </row>
    <row r="7141" spans="1:29" x14ac:dyDescent="0.25">
      <c r="A7141" t="s">
        <v>272</v>
      </c>
      <c r="B7141" s="221">
        <v>2</v>
      </c>
      <c r="C7141" s="225" t="s">
        <v>275</v>
      </c>
      <c r="D7141" s="225"/>
      <c r="E7141" s="225"/>
      <c r="F7141" t="s">
        <v>273</v>
      </c>
      <c r="H7141" s="266">
        <v>3</v>
      </c>
      <c r="I7141" s="266">
        <v>88</v>
      </c>
      <c r="L7141" s="267">
        <v>190</v>
      </c>
      <c r="M7141" s="267">
        <v>190</v>
      </c>
      <c r="N7141" s="267">
        <v>190</v>
      </c>
      <c r="O7141" s="266"/>
      <c r="P7141" s="266"/>
      <c r="Q7141" s="266"/>
      <c r="R7141" s="266"/>
      <c r="S7141" s="266"/>
      <c r="T7141" s="269"/>
      <c r="U7141" s="269"/>
      <c r="V7141" t="s">
        <v>91</v>
      </c>
      <c r="X7141" s="268" t="s">
        <v>130</v>
      </c>
      <c r="Y7141" t="s">
        <v>278</v>
      </c>
      <c r="Z7141" t="s">
        <v>278</v>
      </c>
      <c r="AB7141" s="266"/>
      <c r="AC7141" s="266"/>
    </row>
    <row r="7142" spans="1:29" x14ac:dyDescent="0.25">
      <c r="A7142" t="s">
        <v>272</v>
      </c>
      <c r="B7142" s="221">
        <v>2</v>
      </c>
      <c r="C7142" s="225" t="s">
        <v>275</v>
      </c>
      <c r="D7142" s="225"/>
      <c r="E7142" s="225"/>
      <c r="F7142" t="s">
        <v>273</v>
      </c>
      <c r="H7142" s="10">
        <v>3</v>
      </c>
      <c r="I7142" s="5">
        <v>89</v>
      </c>
      <c r="L7142" s="16">
        <v>114</v>
      </c>
      <c r="M7142" s="16">
        <v>116</v>
      </c>
      <c r="N7142" s="16">
        <v>115</v>
      </c>
      <c r="O7142" s="10">
        <v>7.2</v>
      </c>
      <c r="P7142" s="10">
        <v>3.8</v>
      </c>
      <c r="Q7142" s="10">
        <v>5</v>
      </c>
      <c r="R7142" s="10"/>
      <c r="S7142" s="10"/>
      <c r="T7142" s="18">
        <v>1.1000000000000001</v>
      </c>
      <c r="U7142" s="18">
        <v>1.3</v>
      </c>
      <c r="X7142" s="10"/>
      <c r="AB7142" s="10"/>
      <c r="AC7142" s="10"/>
    </row>
    <row r="7143" spans="1:29" x14ac:dyDescent="0.25">
      <c r="A7143" t="s">
        <v>272</v>
      </c>
      <c r="B7143" s="221">
        <v>2</v>
      </c>
      <c r="C7143" s="225" t="s">
        <v>275</v>
      </c>
      <c r="D7143" s="225"/>
      <c r="E7143" s="225"/>
      <c r="F7143" t="s">
        <v>273</v>
      </c>
      <c r="H7143" s="10">
        <v>3</v>
      </c>
      <c r="I7143" s="5">
        <v>90</v>
      </c>
      <c r="L7143" s="16">
        <v>218</v>
      </c>
      <c r="M7143" s="16">
        <v>214</v>
      </c>
      <c r="N7143" s="16">
        <v>216</v>
      </c>
      <c r="O7143" s="10">
        <v>11.6</v>
      </c>
      <c r="P7143" s="10">
        <v>6.3</v>
      </c>
      <c r="Q7143" s="10">
        <v>7.9</v>
      </c>
      <c r="R7143" s="10"/>
      <c r="S7143" s="10"/>
      <c r="T7143" s="153">
        <v>2.5</v>
      </c>
      <c r="U7143" s="153">
        <v>2.5</v>
      </c>
      <c r="X7143" s="10"/>
      <c r="AB7143" s="10"/>
      <c r="AC7143" s="10"/>
    </row>
    <row r="7144" spans="1:29" x14ac:dyDescent="0.25">
      <c r="A7144" t="s">
        <v>272</v>
      </c>
      <c r="B7144" s="221">
        <v>2</v>
      </c>
      <c r="C7144" s="225" t="s">
        <v>275</v>
      </c>
      <c r="D7144" s="225"/>
      <c r="E7144" s="225"/>
      <c r="F7144" t="s">
        <v>273</v>
      </c>
      <c r="H7144" s="266">
        <v>3</v>
      </c>
      <c r="I7144" s="266">
        <v>91</v>
      </c>
      <c r="L7144" s="266">
        <v>194</v>
      </c>
      <c r="M7144" s="266">
        <v>178</v>
      </c>
      <c r="N7144" s="267">
        <v>186</v>
      </c>
      <c r="O7144" s="266"/>
      <c r="P7144" s="266"/>
      <c r="Q7144" s="266"/>
      <c r="R7144" s="266"/>
      <c r="S7144" s="266"/>
      <c r="T7144" s="269"/>
      <c r="U7144" s="269"/>
      <c r="V7144" t="s">
        <v>91</v>
      </c>
      <c r="X7144" s="267" t="s">
        <v>95</v>
      </c>
      <c r="Y7144" t="s">
        <v>278</v>
      </c>
      <c r="Z7144" t="s">
        <v>278</v>
      </c>
      <c r="AB7144" s="266"/>
      <c r="AC7144" s="266"/>
    </row>
    <row r="7145" spans="1:29" x14ac:dyDescent="0.25">
      <c r="A7145" t="s">
        <v>272</v>
      </c>
      <c r="B7145" s="221">
        <v>2</v>
      </c>
      <c r="C7145" s="225" t="s">
        <v>275</v>
      </c>
      <c r="D7145" s="225"/>
      <c r="E7145" s="225"/>
      <c r="F7145" t="s">
        <v>273</v>
      </c>
      <c r="H7145" s="10">
        <v>3</v>
      </c>
      <c r="I7145" s="5">
        <v>92</v>
      </c>
      <c r="L7145" s="16">
        <v>282</v>
      </c>
      <c r="M7145" s="16">
        <v>291</v>
      </c>
      <c r="N7145" s="16">
        <v>286.5</v>
      </c>
      <c r="O7145" s="10"/>
      <c r="P7145" s="10"/>
      <c r="Q7145" s="10"/>
      <c r="R7145" s="10"/>
      <c r="S7145" s="10"/>
      <c r="T7145" s="18"/>
      <c r="U7145" s="18"/>
      <c r="X7145" s="10"/>
      <c r="AB7145" s="10"/>
      <c r="AC7145" s="10"/>
    </row>
    <row r="7146" spans="1:29" x14ac:dyDescent="0.25">
      <c r="A7146" t="s">
        <v>272</v>
      </c>
      <c r="B7146" s="221">
        <v>2</v>
      </c>
      <c r="C7146" s="225" t="s">
        <v>275</v>
      </c>
      <c r="D7146" s="225"/>
      <c r="E7146" s="225"/>
      <c r="F7146" t="s">
        <v>273</v>
      </c>
      <c r="H7146" s="266">
        <v>3</v>
      </c>
      <c r="I7146" s="266">
        <v>93</v>
      </c>
      <c r="L7146" s="267">
        <v>192</v>
      </c>
      <c r="M7146" s="267">
        <v>202</v>
      </c>
      <c r="N7146" s="267">
        <v>197</v>
      </c>
      <c r="O7146" s="266"/>
      <c r="P7146" s="266"/>
      <c r="Q7146" s="266"/>
      <c r="R7146" s="266"/>
      <c r="S7146" s="266"/>
      <c r="T7146" s="269"/>
      <c r="U7146" s="269"/>
      <c r="V7146" t="s">
        <v>91</v>
      </c>
      <c r="X7146" s="268" t="s">
        <v>130</v>
      </c>
      <c r="Y7146" t="s">
        <v>278</v>
      </c>
      <c r="Z7146" t="s">
        <v>278</v>
      </c>
      <c r="AB7146" s="266"/>
      <c r="AC7146" s="266"/>
    </row>
    <row r="7147" spans="1:29" x14ac:dyDescent="0.25">
      <c r="A7147" t="s">
        <v>272</v>
      </c>
      <c r="B7147" s="221">
        <v>2</v>
      </c>
      <c r="C7147" s="225" t="s">
        <v>275</v>
      </c>
      <c r="D7147" s="225"/>
      <c r="E7147" s="225"/>
      <c r="F7147" t="s">
        <v>273</v>
      </c>
      <c r="H7147" s="10">
        <v>3</v>
      </c>
      <c r="I7147" s="5">
        <v>94</v>
      </c>
      <c r="L7147" s="16">
        <v>242</v>
      </c>
      <c r="M7147" s="16">
        <v>246</v>
      </c>
      <c r="N7147" s="16">
        <v>244</v>
      </c>
      <c r="O7147" s="10">
        <v>12</v>
      </c>
      <c r="P7147" s="10">
        <v>4.9000000000000004</v>
      </c>
      <c r="Q7147" s="10">
        <v>8.1</v>
      </c>
      <c r="R7147" s="10"/>
      <c r="S7147" s="10"/>
      <c r="T7147" s="18">
        <v>2.2000000000000002</v>
      </c>
      <c r="U7147" s="18">
        <v>4.0999999999999996</v>
      </c>
      <c r="X7147" s="10"/>
      <c r="Y7147" s="10"/>
      <c r="Z7147" s="10"/>
      <c r="AB7147" s="10"/>
      <c r="AC7147" s="10"/>
    </row>
    <row r="7148" spans="1:29" x14ac:dyDescent="0.25">
      <c r="A7148" t="s">
        <v>272</v>
      </c>
      <c r="B7148" s="221">
        <v>2</v>
      </c>
      <c r="C7148" s="225" t="s">
        <v>275</v>
      </c>
      <c r="D7148" s="225"/>
      <c r="E7148" s="225"/>
      <c r="F7148" t="s">
        <v>273</v>
      </c>
      <c r="H7148" s="10">
        <v>3</v>
      </c>
      <c r="I7148" s="5">
        <v>95</v>
      </c>
      <c r="L7148" s="16">
        <v>150</v>
      </c>
      <c r="M7148" s="16">
        <v>148</v>
      </c>
      <c r="N7148" s="16">
        <v>149</v>
      </c>
      <c r="O7148" s="10"/>
      <c r="P7148" s="10"/>
      <c r="Q7148" s="10"/>
      <c r="R7148" s="10"/>
      <c r="S7148" s="10"/>
      <c r="T7148" s="18"/>
      <c r="U7148" s="18"/>
      <c r="X7148" s="10"/>
      <c r="Y7148" s="10"/>
      <c r="Z7148" s="10"/>
      <c r="AB7148" s="10"/>
      <c r="AC7148" s="10"/>
    </row>
    <row r="7149" spans="1:29" x14ac:dyDescent="0.25">
      <c r="A7149" t="s">
        <v>272</v>
      </c>
      <c r="B7149" s="221">
        <v>2</v>
      </c>
      <c r="C7149" s="225" t="s">
        <v>275</v>
      </c>
      <c r="D7149" s="225"/>
      <c r="E7149" s="225"/>
      <c r="F7149" t="s">
        <v>273</v>
      </c>
      <c r="H7149" s="10">
        <v>3</v>
      </c>
      <c r="I7149" s="5">
        <v>96</v>
      </c>
      <c r="L7149" s="16">
        <v>140</v>
      </c>
      <c r="M7149" s="16">
        <v>139</v>
      </c>
      <c r="N7149" s="16">
        <v>139.5</v>
      </c>
      <c r="O7149" s="10"/>
      <c r="P7149" s="10"/>
      <c r="Q7149" s="10"/>
      <c r="R7149" s="10"/>
      <c r="S7149" s="10"/>
      <c r="T7149" s="18"/>
      <c r="U7149" s="18"/>
      <c r="X7149" s="10"/>
      <c r="Y7149" s="10"/>
      <c r="Z7149" s="10"/>
      <c r="AB7149" s="10"/>
      <c r="AC7149" s="10"/>
    </row>
    <row r="7150" spans="1:29" x14ac:dyDescent="0.25">
      <c r="A7150" t="s">
        <v>272</v>
      </c>
      <c r="B7150" s="221">
        <v>2</v>
      </c>
      <c r="C7150" s="225" t="s">
        <v>275</v>
      </c>
      <c r="D7150" s="225"/>
      <c r="E7150" s="225"/>
      <c r="F7150" t="s">
        <v>273</v>
      </c>
      <c r="H7150" s="10">
        <v>3</v>
      </c>
      <c r="I7150" s="5">
        <v>97</v>
      </c>
      <c r="L7150" s="16">
        <v>196</v>
      </c>
      <c r="M7150" s="16">
        <v>195</v>
      </c>
      <c r="N7150" s="16">
        <v>195.5</v>
      </c>
      <c r="O7150" s="10"/>
      <c r="P7150" s="10"/>
      <c r="Q7150" s="10"/>
      <c r="R7150" s="10"/>
      <c r="S7150" s="10"/>
      <c r="T7150" s="18"/>
      <c r="U7150" s="18"/>
      <c r="X7150" s="10"/>
      <c r="Y7150" s="10"/>
      <c r="Z7150" s="10"/>
      <c r="AB7150" s="10"/>
      <c r="AC7150" s="10"/>
    </row>
    <row r="7151" spans="1:29" x14ac:dyDescent="0.25">
      <c r="A7151" t="s">
        <v>272</v>
      </c>
      <c r="B7151" s="221">
        <v>2</v>
      </c>
      <c r="C7151" s="225" t="s">
        <v>275</v>
      </c>
      <c r="D7151" s="225"/>
      <c r="E7151" s="225"/>
      <c r="F7151" t="s">
        <v>273</v>
      </c>
      <c r="H7151" s="10">
        <v>3</v>
      </c>
      <c r="I7151" s="5">
        <v>98</v>
      </c>
      <c r="L7151" s="16">
        <v>268</v>
      </c>
      <c r="M7151" s="16">
        <v>258</v>
      </c>
      <c r="N7151" s="16">
        <v>263</v>
      </c>
      <c r="O7151" s="10"/>
      <c r="P7151" s="10"/>
      <c r="Q7151" s="10"/>
      <c r="R7151" s="10"/>
      <c r="S7151" s="10"/>
      <c r="T7151" s="18"/>
      <c r="U7151" s="18"/>
      <c r="X7151" s="10"/>
      <c r="Y7151" s="10"/>
      <c r="Z7151" s="10"/>
      <c r="AB7151" s="10"/>
      <c r="AC7151" s="10"/>
    </row>
    <row r="7152" spans="1:29" x14ac:dyDescent="0.25">
      <c r="A7152" t="s">
        <v>272</v>
      </c>
      <c r="B7152" s="221">
        <v>2</v>
      </c>
      <c r="C7152" s="225" t="s">
        <v>275</v>
      </c>
      <c r="D7152" s="225"/>
      <c r="E7152" s="225"/>
      <c r="F7152" t="s">
        <v>273</v>
      </c>
      <c r="H7152" s="10">
        <v>3</v>
      </c>
      <c r="I7152" s="5">
        <v>99</v>
      </c>
      <c r="L7152" s="16">
        <v>167</v>
      </c>
      <c r="M7152" s="16">
        <v>150</v>
      </c>
      <c r="N7152" s="16">
        <v>158.5</v>
      </c>
      <c r="O7152" s="10"/>
      <c r="P7152" s="10"/>
      <c r="Q7152" s="10"/>
      <c r="R7152" s="10"/>
      <c r="S7152" s="10"/>
      <c r="T7152" s="18"/>
      <c r="U7152" s="18"/>
      <c r="X7152" s="10"/>
      <c r="Y7152" s="10"/>
      <c r="Z7152" s="10"/>
      <c r="AB7152" s="10"/>
      <c r="AC7152" s="10"/>
    </row>
    <row r="7153" spans="1:36" x14ac:dyDescent="0.25">
      <c r="A7153" t="s">
        <v>272</v>
      </c>
      <c r="B7153" s="221">
        <v>2</v>
      </c>
      <c r="C7153" s="225" t="s">
        <v>275</v>
      </c>
      <c r="D7153" s="225"/>
      <c r="E7153" s="225"/>
      <c r="F7153" t="s">
        <v>273</v>
      </c>
      <c r="H7153" s="10">
        <v>3</v>
      </c>
      <c r="I7153" s="5">
        <v>100</v>
      </c>
      <c r="L7153" s="16">
        <v>210</v>
      </c>
      <c r="M7153" s="16">
        <v>215</v>
      </c>
      <c r="N7153" s="16">
        <v>212.5</v>
      </c>
      <c r="O7153" s="10"/>
      <c r="P7153" s="10"/>
      <c r="Q7153" s="10"/>
      <c r="R7153" s="10"/>
      <c r="S7153" s="10"/>
      <c r="T7153" s="18"/>
      <c r="U7153" s="18"/>
      <c r="X7153" s="10"/>
      <c r="Y7153" s="10"/>
      <c r="Z7153" s="10"/>
      <c r="AB7153" s="10"/>
      <c r="AC7153" s="10"/>
    </row>
    <row r="7154" spans="1:36" x14ac:dyDescent="0.25">
      <c r="A7154" t="s">
        <v>272</v>
      </c>
      <c r="B7154" s="221">
        <v>2</v>
      </c>
      <c r="C7154" s="225" t="s">
        <v>275</v>
      </c>
      <c r="D7154" s="225"/>
      <c r="E7154" s="225"/>
      <c r="F7154" t="s">
        <v>273</v>
      </c>
      <c r="H7154" s="10">
        <v>3</v>
      </c>
      <c r="I7154" s="5">
        <v>101</v>
      </c>
      <c r="L7154" s="16">
        <v>233</v>
      </c>
      <c r="M7154" s="16">
        <v>230</v>
      </c>
      <c r="N7154" s="16">
        <v>231.5</v>
      </c>
      <c r="O7154" s="10"/>
      <c r="P7154" s="10"/>
      <c r="Q7154" s="10"/>
      <c r="R7154" s="10"/>
      <c r="S7154" s="10"/>
      <c r="T7154" s="18"/>
      <c r="U7154" s="18"/>
      <c r="X7154" s="10"/>
      <c r="Y7154" s="10"/>
      <c r="Z7154" s="10"/>
      <c r="AB7154" s="10"/>
      <c r="AC7154" s="10"/>
    </row>
    <row r="7155" spans="1:36" x14ac:dyDescent="0.25">
      <c r="A7155" t="s">
        <v>272</v>
      </c>
      <c r="B7155" s="221">
        <v>2</v>
      </c>
      <c r="C7155" s="225" t="s">
        <v>275</v>
      </c>
      <c r="D7155" s="225"/>
      <c r="E7155" s="225"/>
      <c r="F7155" t="s">
        <v>273</v>
      </c>
      <c r="H7155" s="10">
        <v>3</v>
      </c>
      <c r="I7155" s="5">
        <v>102</v>
      </c>
      <c r="L7155" s="16">
        <v>257</v>
      </c>
      <c r="M7155" s="16">
        <v>262</v>
      </c>
      <c r="N7155" s="16">
        <v>259.5</v>
      </c>
      <c r="O7155" s="10"/>
      <c r="P7155" s="10"/>
      <c r="Q7155" s="10"/>
      <c r="R7155" s="10"/>
      <c r="S7155" s="10"/>
      <c r="T7155" s="18"/>
      <c r="U7155" s="18"/>
      <c r="X7155" s="10"/>
      <c r="Y7155" s="10"/>
      <c r="Z7155" s="10"/>
      <c r="AB7155" s="10"/>
      <c r="AC7155" s="10"/>
    </row>
    <row r="7156" spans="1:36" x14ac:dyDescent="0.25">
      <c r="A7156" t="s">
        <v>272</v>
      </c>
      <c r="B7156" s="221">
        <v>2</v>
      </c>
      <c r="C7156" s="225" t="s">
        <v>275</v>
      </c>
      <c r="D7156" s="225"/>
      <c r="E7156" s="225"/>
      <c r="F7156" t="s">
        <v>273</v>
      </c>
      <c r="H7156" s="10">
        <v>3</v>
      </c>
      <c r="I7156" s="5">
        <v>103</v>
      </c>
      <c r="L7156" s="16">
        <v>183</v>
      </c>
      <c r="M7156" s="16">
        <v>192</v>
      </c>
      <c r="N7156" s="16">
        <v>187.5</v>
      </c>
      <c r="O7156" s="10"/>
      <c r="P7156" s="10"/>
      <c r="Q7156" s="10"/>
      <c r="R7156" s="10"/>
      <c r="S7156" s="10"/>
      <c r="T7156" s="18"/>
      <c r="U7156" s="18"/>
      <c r="X7156" s="10"/>
      <c r="Y7156" s="10"/>
      <c r="Z7156" s="10"/>
      <c r="AB7156" s="10"/>
      <c r="AC7156" s="10"/>
    </row>
    <row r="7157" spans="1:36" x14ac:dyDescent="0.25">
      <c r="A7157" t="s">
        <v>272</v>
      </c>
      <c r="B7157" s="221">
        <v>2</v>
      </c>
      <c r="C7157" s="225" t="s">
        <v>275</v>
      </c>
      <c r="D7157" s="225"/>
      <c r="E7157" s="225"/>
      <c r="F7157" t="s">
        <v>273</v>
      </c>
      <c r="H7157" s="10">
        <v>3</v>
      </c>
      <c r="I7157" s="5">
        <v>104</v>
      </c>
      <c r="L7157" s="16">
        <v>126</v>
      </c>
      <c r="M7157" s="16">
        <v>126</v>
      </c>
      <c r="N7157" s="16">
        <v>126</v>
      </c>
      <c r="O7157" s="10">
        <v>7.4</v>
      </c>
      <c r="P7157" s="10">
        <v>2.4</v>
      </c>
      <c r="Q7157" s="10">
        <v>3.1</v>
      </c>
      <c r="R7157" s="10"/>
      <c r="S7157" s="10">
        <v>135</v>
      </c>
      <c r="T7157" s="18">
        <v>2.6</v>
      </c>
      <c r="U7157" s="18">
        <v>2.7</v>
      </c>
      <c r="X7157" s="10" t="s">
        <v>133</v>
      </c>
      <c r="Y7157" s="10"/>
      <c r="Z7157" s="10"/>
      <c r="AB7157" s="10"/>
      <c r="AC7157" s="10"/>
    </row>
    <row r="7158" spans="1:36" x14ac:dyDescent="0.25">
      <c r="A7158" t="s">
        <v>272</v>
      </c>
      <c r="B7158" s="221">
        <v>2</v>
      </c>
      <c r="C7158" s="225" t="s">
        <v>275</v>
      </c>
      <c r="D7158" s="225"/>
      <c r="E7158" s="225"/>
      <c r="F7158" t="s">
        <v>273</v>
      </c>
      <c r="H7158" s="10">
        <v>3</v>
      </c>
      <c r="I7158" s="5">
        <v>105</v>
      </c>
      <c r="L7158" s="16">
        <v>56</v>
      </c>
      <c r="M7158" s="16">
        <v>62</v>
      </c>
      <c r="N7158" s="16">
        <v>59</v>
      </c>
      <c r="O7158" s="10"/>
      <c r="P7158" s="10"/>
      <c r="Q7158" s="10"/>
      <c r="R7158" s="10"/>
      <c r="S7158" s="10"/>
      <c r="T7158" s="18"/>
      <c r="U7158" s="18"/>
      <c r="X7158" s="10"/>
      <c r="Y7158" s="10"/>
      <c r="Z7158" s="10"/>
      <c r="AB7158" s="10"/>
      <c r="AC7158" s="10"/>
    </row>
    <row r="7159" spans="1:36" x14ac:dyDescent="0.25">
      <c r="A7159" t="s">
        <v>272</v>
      </c>
      <c r="B7159" s="221">
        <v>3</v>
      </c>
      <c r="C7159" s="225" t="s">
        <v>275</v>
      </c>
      <c r="D7159" s="225"/>
      <c r="E7159" s="225"/>
      <c r="F7159" t="s">
        <v>273</v>
      </c>
      <c r="H7159" s="158">
        <v>3</v>
      </c>
      <c r="I7159" s="191">
        <v>1</v>
      </c>
      <c r="L7159" s="159">
        <v>152</v>
      </c>
      <c r="M7159" s="159">
        <v>158</v>
      </c>
      <c r="N7159" s="159">
        <v>155</v>
      </c>
      <c r="O7159" s="160"/>
      <c r="P7159" s="160"/>
      <c r="Q7159" s="160"/>
      <c r="R7159" s="160"/>
      <c r="T7159" s="160"/>
      <c r="U7159" s="160"/>
      <c r="X7159" s="159"/>
      <c r="Y7159" s="158"/>
      <c r="Z7159" s="158"/>
      <c r="AB7159" s="158"/>
      <c r="AC7159" s="5"/>
      <c r="AG7159" s="160"/>
      <c r="AH7159" s="160"/>
      <c r="AI7159" s="160"/>
      <c r="AJ7159" s="160"/>
    </row>
    <row r="7160" spans="1:36" x14ac:dyDescent="0.25">
      <c r="A7160" t="s">
        <v>272</v>
      </c>
      <c r="B7160" s="221">
        <v>3</v>
      </c>
      <c r="C7160" s="225" t="s">
        <v>275</v>
      </c>
      <c r="D7160" s="225"/>
      <c r="E7160" s="225"/>
      <c r="F7160" t="s">
        <v>273</v>
      </c>
      <c r="H7160" s="158">
        <v>3</v>
      </c>
      <c r="I7160" s="191">
        <v>2</v>
      </c>
      <c r="L7160" s="159">
        <v>244</v>
      </c>
      <c r="M7160" s="159">
        <v>237</v>
      </c>
      <c r="N7160" s="159">
        <v>240.5</v>
      </c>
      <c r="O7160" s="160"/>
      <c r="P7160" s="160"/>
      <c r="Q7160" s="160"/>
      <c r="R7160" s="160"/>
      <c r="T7160" s="160"/>
      <c r="U7160" s="160"/>
      <c r="X7160" s="159"/>
      <c r="Y7160" s="158"/>
      <c r="Z7160" s="158"/>
      <c r="AB7160" s="158"/>
      <c r="AC7160" s="5"/>
      <c r="AG7160" s="160"/>
      <c r="AH7160" s="160"/>
      <c r="AI7160" s="160"/>
      <c r="AJ7160" s="160"/>
    </row>
    <row r="7161" spans="1:36" x14ac:dyDescent="0.25">
      <c r="A7161" t="s">
        <v>272</v>
      </c>
      <c r="B7161" s="221">
        <v>3</v>
      </c>
      <c r="C7161" s="225" t="s">
        <v>275</v>
      </c>
      <c r="D7161" s="225"/>
      <c r="E7161" s="225"/>
      <c r="F7161" t="s">
        <v>273</v>
      </c>
      <c r="H7161" s="158">
        <v>3</v>
      </c>
      <c r="I7161" s="191">
        <v>3</v>
      </c>
      <c r="L7161" s="159">
        <v>260</v>
      </c>
      <c r="M7161" s="159">
        <v>261</v>
      </c>
      <c r="N7161" s="159">
        <v>260.5</v>
      </c>
      <c r="O7161" s="160"/>
      <c r="P7161" s="160"/>
      <c r="Q7161" s="160"/>
      <c r="R7161" s="160"/>
      <c r="T7161" s="160"/>
      <c r="U7161" s="160"/>
      <c r="X7161" s="159"/>
      <c r="Y7161" s="158"/>
      <c r="Z7161" s="158"/>
      <c r="AB7161" s="158"/>
      <c r="AC7161" s="5"/>
      <c r="AG7161" s="160"/>
      <c r="AH7161" s="160"/>
      <c r="AI7161" s="160"/>
      <c r="AJ7161" s="160"/>
    </row>
    <row r="7162" spans="1:36" x14ac:dyDescent="0.25">
      <c r="A7162" t="s">
        <v>272</v>
      </c>
      <c r="B7162" s="221">
        <v>3</v>
      </c>
      <c r="C7162" s="225" t="s">
        <v>275</v>
      </c>
      <c r="D7162" s="225"/>
      <c r="E7162" s="225"/>
      <c r="F7162" t="s">
        <v>273</v>
      </c>
      <c r="H7162" s="158">
        <v>3</v>
      </c>
      <c r="I7162" s="191">
        <v>4</v>
      </c>
      <c r="L7162" s="159">
        <v>136</v>
      </c>
      <c r="M7162" s="159">
        <v>139</v>
      </c>
      <c r="N7162" s="159">
        <v>137.5</v>
      </c>
      <c r="O7162" s="160">
        <v>8.9</v>
      </c>
      <c r="P7162" s="160">
        <v>5.2</v>
      </c>
      <c r="Q7162" s="160">
        <v>5.2</v>
      </c>
      <c r="R7162" s="160"/>
      <c r="T7162" s="160"/>
      <c r="U7162" s="160">
        <v>1.8</v>
      </c>
      <c r="X7162" s="159"/>
      <c r="Y7162" s="158"/>
      <c r="Z7162" s="158"/>
      <c r="AB7162" s="158"/>
      <c r="AC7162" s="5"/>
      <c r="AG7162" s="160">
        <v>0.7</v>
      </c>
      <c r="AH7162" s="160">
        <v>0.6</v>
      </c>
      <c r="AI7162" s="160">
        <v>0.8</v>
      </c>
      <c r="AJ7162" s="160">
        <v>1.28</v>
      </c>
    </row>
    <row r="7163" spans="1:36" x14ac:dyDescent="0.25">
      <c r="A7163" t="s">
        <v>272</v>
      </c>
      <c r="B7163" s="221">
        <v>3</v>
      </c>
      <c r="C7163" s="225" t="s">
        <v>275</v>
      </c>
      <c r="D7163" s="225"/>
      <c r="E7163" s="225"/>
      <c r="F7163" t="s">
        <v>273</v>
      </c>
      <c r="H7163" s="158">
        <v>3</v>
      </c>
      <c r="I7163" s="191">
        <v>5</v>
      </c>
      <c r="L7163" s="159">
        <v>245</v>
      </c>
      <c r="M7163" s="159">
        <v>248</v>
      </c>
      <c r="N7163" s="159">
        <v>246.5</v>
      </c>
      <c r="O7163" s="160">
        <v>11.1</v>
      </c>
      <c r="P7163" s="160">
        <v>5.7</v>
      </c>
      <c r="Q7163" s="160">
        <v>7</v>
      </c>
      <c r="R7163" s="160"/>
      <c r="T7163" s="160"/>
      <c r="U7163" s="160">
        <v>1.9</v>
      </c>
      <c r="X7163" s="159"/>
      <c r="Y7163" s="158"/>
      <c r="Z7163" s="158"/>
      <c r="AB7163" s="158"/>
      <c r="AC7163" s="5"/>
      <c r="AG7163" s="160">
        <v>0.9</v>
      </c>
      <c r="AH7163" s="160">
        <v>1.2</v>
      </c>
      <c r="AI7163" s="160">
        <v>1.25</v>
      </c>
      <c r="AJ7163" s="160">
        <v>1.5</v>
      </c>
    </row>
    <row r="7164" spans="1:36" x14ac:dyDescent="0.25">
      <c r="A7164" t="s">
        <v>272</v>
      </c>
      <c r="B7164" s="221">
        <v>3</v>
      </c>
      <c r="C7164" s="225" t="s">
        <v>275</v>
      </c>
      <c r="D7164" s="225"/>
      <c r="E7164" s="225"/>
      <c r="F7164" t="s">
        <v>273</v>
      </c>
      <c r="H7164" s="158">
        <v>3</v>
      </c>
      <c r="I7164" s="191">
        <v>6</v>
      </c>
      <c r="L7164" s="159">
        <v>154</v>
      </c>
      <c r="M7164" s="159">
        <v>153</v>
      </c>
      <c r="N7164" s="159">
        <v>153.5</v>
      </c>
      <c r="O7164" s="160">
        <v>7.4</v>
      </c>
      <c r="P7164" s="160">
        <v>4</v>
      </c>
      <c r="Q7164" s="160">
        <v>5.9</v>
      </c>
      <c r="R7164" s="160"/>
      <c r="T7164" s="160"/>
      <c r="U7164" s="160">
        <v>2</v>
      </c>
      <c r="X7164" s="159"/>
      <c r="Y7164" s="158"/>
      <c r="Z7164" s="158"/>
      <c r="AB7164" s="158"/>
      <c r="AC7164" s="5"/>
      <c r="AG7164" s="160">
        <v>0.9</v>
      </c>
      <c r="AH7164" s="160">
        <v>3.5</v>
      </c>
      <c r="AI7164" s="160">
        <v>1.4</v>
      </c>
      <c r="AJ7164" s="160">
        <v>0.3</v>
      </c>
    </row>
    <row r="7165" spans="1:36" x14ac:dyDescent="0.25">
      <c r="A7165" t="s">
        <v>272</v>
      </c>
      <c r="B7165" s="221">
        <v>3</v>
      </c>
      <c r="C7165" s="225" t="s">
        <v>275</v>
      </c>
      <c r="D7165" s="225"/>
      <c r="E7165" s="225"/>
      <c r="F7165" t="s">
        <v>273</v>
      </c>
      <c r="H7165" s="158">
        <v>3</v>
      </c>
      <c r="I7165" s="191">
        <v>7</v>
      </c>
      <c r="L7165" s="159">
        <v>223</v>
      </c>
      <c r="M7165" s="159">
        <v>235</v>
      </c>
      <c r="N7165" s="159">
        <v>229</v>
      </c>
      <c r="O7165" s="160"/>
      <c r="P7165" s="160"/>
      <c r="Q7165" s="160"/>
      <c r="R7165" s="160"/>
      <c r="T7165" s="160"/>
      <c r="U7165" s="160"/>
      <c r="X7165" s="159"/>
      <c r="Y7165" s="158"/>
      <c r="Z7165" s="158"/>
      <c r="AB7165" s="158"/>
      <c r="AC7165" s="5"/>
      <c r="AG7165" s="160"/>
      <c r="AH7165" s="160"/>
      <c r="AI7165" s="160"/>
      <c r="AJ7165" s="160"/>
    </row>
    <row r="7166" spans="1:36" x14ac:dyDescent="0.25">
      <c r="A7166" t="s">
        <v>272</v>
      </c>
      <c r="B7166" s="221">
        <v>3</v>
      </c>
      <c r="C7166" s="225" t="s">
        <v>275</v>
      </c>
      <c r="D7166" s="225"/>
      <c r="E7166" s="225"/>
      <c r="F7166" t="s">
        <v>273</v>
      </c>
      <c r="H7166" s="158">
        <v>3</v>
      </c>
      <c r="I7166" s="191">
        <v>8</v>
      </c>
      <c r="L7166" s="159">
        <v>149</v>
      </c>
      <c r="M7166" s="159">
        <v>142</v>
      </c>
      <c r="N7166" s="159">
        <v>145.5</v>
      </c>
      <c r="O7166" s="160"/>
      <c r="P7166" s="160"/>
      <c r="Q7166" s="160"/>
      <c r="R7166" s="160"/>
      <c r="T7166" s="160"/>
      <c r="U7166" s="160"/>
      <c r="X7166" s="159"/>
      <c r="Y7166" s="158"/>
      <c r="Z7166" s="158"/>
      <c r="AB7166" s="158" t="s">
        <v>224</v>
      </c>
      <c r="AC7166" s="5"/>
      <c r="AG7166" s="160"/>
      <c r="AH7166" s="160"/>
      <c r="AI7166" s="160"/>
      <c r="AJ7166" s="160"/>
    </row>
    <row r="7167" spans="1:36" x14ac:dyDescent="0.25">
      <c r="A7167" t="s">
        <v>272</v>
      </c>
      <c r="B7167" s="221">
        <v>3</v>
      </c>
      <c r="C7167" s="225" t="s">
        <v>275</v>
      </c>
      <c r="D7167" s="225"/>
      <c r="E7167" s="225"/>
      <c r="F7167" t="s">
        <v>273</v>
      </c>
      <c r="H7167" s="279">
        <v>3</v>
      </c>
      <c r="I7167" s="279">
        <v>9</v>
      </c>
      <c r="L7167" s="280">
        <v>154</v>
      </c>
      <c r="M7167" s="280">
        <v>147</v>
      </c>
      <c r="N7167" s="280">
        <v>150.5</v>
      </c>
      <c r="O7167" s="281"/>
      <c r="P7167" s="160"/>
      <c r="Q7167" s="160"/>
      <c r="R7167" s="160"/>
      <c r="T7167" s="160"/>
      <c r="U7167" s="160"/>
      <c r="V7167" t="s">
        <v>91</v>
      </c>
      <c r="X7167" s="280"/>
      <c r="Y7167" s="158" t="s">
        <v>278</v>
      </c>
      <c r="Z7167" s="158" t="s">
        <v>278</v>
      </c>
      <c r="AB7167" s="279"/>
      <c r="AC7167" s="5"/>
      <c r="AG7167" s="160"/>
      <c r="AH7167" s="160"/>
      <c r="AI7167" s="160"/>
      <c r="AJ7167" s="160"/>
    </row>
    <row r="7168" spans="1:36" x14ac:dyDescent="0.25">
      <c r="A7168" t="s">
        <v>272</v>
      </c>
      <c r="B7168" s="221">
        <v>3</v>
      </c>
      <c r="C7168" s="225" t="s">
        <v>275</v>
      </c>
      <c r="D7168" s="225"/>
      <c r="E7168" s="225"/>
      <c r="F7168" t="s">
        <v>273</v>
      </c>
      <c r="H7168" s="158">
        <v>3</v>
      </c>
      <c r="I7168" s="191">
        <v>10</v>
      </c>
      <c r="L7168" s="159">
        <v>143</v>
      </c>
      <c r="M7168" s="159">
        <v>148</v>
      </c>
      <c r="N7168" s="159">
        <v>145.5</v>
      </c>
      <c r="O7168" s="160"/>
      <c r="P7168" s="160"/>
      <c r="Q7168" s="160"/>
      <c r="R7168" s="160"/>
      <c r="T7168" s="160"/>
      <c r="U7168" s="160"/>
      <c r="X7168" s="159"/>
      <c r="Y7168" s="158"/>
      <c r="Z7168" s="158"/>
      <c r="AB7168" s="158"/>
      <c r="AC7168" s="5"/>
      <c r="AG7168" s="160"/>
      <c r="AH7168" s="160"/>
      <c r="AI7168" s="160"/>
      <c r="AJ7168" s="160"/>
    </row>
    <row r="7169" spans="1:36" x14ac:dyDescent="0.25">
      <c r="A7169" t="s">
        <v>272</v>
      </c>
      <c r="B7169" s="221">
        <v>3</v>
      </c>
      <c r="C7169" s="225" t="s">
        <v>275</v>
      </c>
      <c r="D7169" s="225"/>
      <c r="E7169" s="225"/>
      <c r="F7169" t="s">
        <v>273</v>
      </c>
      <c r="H7169" s="158">
        <v>3</v>
      </c>
      <c r="I7169" s="191">
        <v>11</v>
      </c>
      <c r="L7169" s="159">
        <v>218</v>
      </c>
      <c r="M7169" s="159">
        <v>219</v>
      </c>
      <c r="N7169" s="159">
        <v>218.5</v>
      </c>
      <c r="O7169" s="160">
        <v>12.1</v>
      </c>
      <c r="P7169" s="160">
        <v>6.2</v>
      </c>
      <c r="Q7169" s="160">
        <v>7.4</v>
      </c>
      <c r="R7169" s="160"/>
      <c r="T7169" s="160"/>
      <c r="U7169" s="160">
        <v>3</v>
      </c>
      <c r="X7169" s="159"/>
      <c r="Y7169" s="158"/>
      <c r="Z7169" s="158"/>
      <c r="AB7169" s="158"/>
      <c r="AC7169" s="5"/>
      <c r="AG7169" s="160">
        <v>1.75</v>
      </c>
      <c r="AH7169" s="160">
        <v>1.85</v>
      </c>
      <c r="AI7169" s="160">
        <v>1.3</v>
      </c>
      <c r="AJ7169" s="160">
        <v>1.4</v>
      </c>
    </row>
    <row r="7170" spans="1:36" x14ac:dyDescent="0.25">
      <c r="A7170" t="s">
        <v>272</v>
      </c>
      <c r="B7170" s="221">
        <v>3</v>
      </c>
      <c r="C7170" s="225" t="s">
        <v>275</v>
      </c>
      <c r="D7170" s="225"/>
      <c r="E7170" s="225"/>
      <c r="F7170" t="s">
        <v>273</v>
      </c>
      <c r="H7170" s="158">
        <v>3</v>
      </c>
      <c r="I7170" s="191">
        <v>12</v>
      </c>
      <c r="L7170" s="159">
        <v>256</v>
      </c>
      <c r="M7170" s="159">
        <v>248</v>
      </c>
      <c r="N7170" s="159">
        <v>252</v>
      </c>
      <c r="O7170" s="160"/>
      <c r="P7170" s="160"/>
      <c r="Q7170" s="160"/>
      <c r="R7170" s="160"/>
      <c r="T7170" s="160"/>
      <c r="U7170" s="160"/>
      <c r="X7170" s="159"/>
      <c r="Y7170" s="158"/>
      <c r="Z7170" s="158"/>
      <c r="AB7170" s="158"/>
      <c r="AC7170" s="5"/>
      <c r="AG7170" s="160"/>
      <c r="AH7170" s="160"/>
      <c r="AI7170" s="160"/>
      <c r="AJ7170" s="160"/>
    </row>
    <row r="7171" spans="1:36" x14ac:dyDescent="0.25">
      <c r="A7171" t="s">
        <v>272</v>
      </c>
      <c r="B7171" s="221">
        <v>3</v>
      </c>
      <c r="C7171" s="225" t="s">
        <v>275</v>
      </c>
      <c r="D7171" s="225"/>
      <c r="E7171" s="225"/>
      <c r="F7171" t="s">
        <v>273</v>
      </c>
      <c r="H7171" s="158">
        <v>3</v>
      </c>
      <c r="I7171" s="191">
        <v>13</v>
      </c>
      <c r="L7171" s="159">
        <v>194</v>
      </c>
      <c r="M7171" s="159">
        <v>201</v>
      </c>
      <c r="N7171" s="159">
        <v>197.5</v>
      </c>
      <c r="O7171" s="160">
        <v>11</v>
      </c>
      <c r="P7171" s="160">
        <v>5.6</v>
      </c>
      <c r="Q7171" s="160">
        <v>8</v>
      </c>
      <c r="R7171" s="160"/>
      <c r="T7171" s="160"/>
      <c r="U7171" s="160">
        <v>2.5</v>
      </c>
      <c r="X7171" s="159"/>
      <c r="Y7171" s="158"/>
      <c r="Z7171" s="158"/>
      <c r="AB7171" s="158"/>
      <c r="AC7171" s="5"/>
      <c r="AG7171" s="160">
        <v>0.65</v>
      </c>
      <c r="AH7171" s="160">
        <v>1.85</v>
      </c>
      <c r="AI7171" s="160">
        <v>1.8</v>
      </c>
      <c r="AJ7171" s="160">
        <v>0.75</v>
      </c>
    </row>
    <row r="7172" spans="1:36" x14ac:dyDescent="0.25">
      <c r="A7172" t="s">
        <v>272</v>
      </c>
      <c r="B7172" s="221">
        <v>3</v>
      </c>
      <c r="C7172" s="225" t="s">
        <v>275</v>
      </c>
      <c r="D7172" s="225"/>
      <c r="E7172" s="225"/>
      <c r="F7172" t="s">
        <v>273</v>
      </c>
      <c r="H7172" s="158">
        <v>3</v>
      </c>
      <c r="I7172" s="191">
        <v>14</v>
      </c>
      <c r="L7172" s="159">
        <v>233</v>
      </c>
      <c r="M7172" s="159">
        <v>217</v>
      </c>
      <c r="N7172" s="159">
        <v>225</v>
      </c>
      <c r="O7172" s="160"/>
      <c r="P7172" s="160"/>
      <c r="Q7172" s="160"/>
      <c r="R7172" s="160"/>
      <c r="T7172" s="160"/>
      <c r="U7172" s="160"/>
      <c r="X7172" s="159"/>
      <c r="Y7172" s="158"/>
      <c r="Z7172" s="158"/>
      <c r="AB7172" s="158"/>
      <c r="AC7172" s="5"/>
      <c r="AG7172" s="160"/>
      <c r="AH7172" s="160"/>
      <c r="AI7172" s="160"/>
      <c r="AJ7172" s="160"/>
    </row>
    <row r="7173" spans="1:36" x14ac:dyDescent="0.25">
      <c r="A7173" t="s">
        <v>272</v>
      </c>
      <c r="B7173" s="221">
        <v>3</v>
      </c>
      <c r="C7173" s="225" t="s">
        <v>275</v>
      </c>
      <c r="D7173" s="225"/>
      <c r="E7173" s="225"/>
      <c r="F7173" t="s">
        <v>273</v>
      </c>
      <c r="H7173" s="158">
        <v>3</v>
      </c>
      <c r="I7173" s="191">
        <v>15</v>
      </c>
      <c r="L7173" s="159">
        <v>225</v>
      </c>
      <c r="M7173" s="159">
        <v>231</v>
      </c>
      <c r="N7173" s="159">
        <v>228</v>
      </c>
      <c r="O7173" s="160">
        <v>10.9</v>
      </c>
      <c r="P7173" s="160">
        <v>5.8</v>
      </c>
      <c r="Q7173" s="160">
        <v>7.1</v>
      </c>
      <c r="R7173" s="160"/>
      <c r="T7173" s="160"/>
      <c r="U7173" s="160">
        <v>2.6</v>
      </c>
      <c r="X7173" s="162"/>
      <c r="Y7173" s="158"/>
      <c r="Z7173" s="158"/>
      <c r="AB7173" s="162"/>
      <c r="AC7173" s="5"/>
      <c r="AG7173" s="160">
        <v>1</v>
      </c>
      <c r="AH7173" s="160">
        <v>1.4</v>
      </c>
      <c r="AI7173" s="160">
        <v>1.3</v>
      </c>
      <c r="AJ7173" s="160">
        <v>2.4</v>
      </c>
    </row>
    <row r="7174" spans="1:36" x14ac:dyDescent="0.25">
      <c r="A7174" t="s">
        <v>272</v>
      </c>
      <c r="B7174" s="221">
        <v>3</v>
      </c>
      <c r="C7174" s="225" t="s">
        <v>275</v>
      </c>
      <c r="D7174" s="225"/>
      <c r="E7174" s="225"/>
      <c r="F7174" t="s">
        <v>273</v>
      </c>
      <c r="H7174" s="158">
        <v>3</v>
      </c>
      <c r="I7174" s="191">
        <v>16</v>
      </c>
      <c r="L7174" s="159">
        <v>187</v>
      </c>
      <c r="M7174" s="159">
        <v>190</v>
      </c>
      <c r="N7174" s="159">
        <v>188.5</v>
      </c>
      <c r="O7174" s="160">
        <v>10.3</v>
      </c>
      <c r="P7174" s="160">
        <v>6.4</v>
      </c>
      <c r="Q7174" s="160">
        <v>7.2</v>
      </c>
      <c r="R7174" s="160"/>
      <c r="T7174" s="160"/>
      <c r="U7174" s="160">
        <v>1.4</v>
      </c>
      <c r="X7174" s="162"/>
      <c r="Y7174" s="158"/>
      <c r="Z7174" s="158"/>
      <c r="AB7174" s="162"/>
      <c r="AC7174" s="5"/>
      <c r="AG7174" s="160">
        <v>0.2</v>
      </c>
      <c r="AH7174" s="160">
        <v>1.8</v>
      </c>
      <c r="AI7174" s="160">
        <v>2.2000000000000002</v>
      </c>
      <c r="AJ7174" s="160">
        <v>0.7</v>
      </c>
    </row>
    <row r="7175" spans="1:36" x14ac:dyDescent="0.25">
      <c r="A7175" t="s">
        <v>272</v>
      </c>
      <c r="B7175" s="221">
        <v>3</v>
      </c>
      <c r="C7175" s="225" t="s">
        <v>275</v>
      </c>
      <c r="D7175" s="225"/>
      <c r="E7175" s="225"/>
      <c r="F7175" t="s">
        <v>273</v>
      </c>
      <c r="H7175" s="158">
        <v>3</v>
      </c>
      <c r="I7175" s="191">
        <v>17</v>
      </c>
      <c r="L7175" s="159">
        <v>175</v>
      </c>
      <c r="M7175" s="159">
        <v>167</v>
      </c>
      <c r="N7175" s="159">
        <v>171</v>
      </c>
      <c r="O7175" s="160">
        <v>10</v>
      </c>
      <c r="P7175" s="160">
        <v>6.1</v>
      </c>
      <c r="Q7175" s="160">
        <v>7.2</v>
      </c>
      <c r="R7175" s="160"/>
      <c r="T7175" s="160"/>
      <c r="U7175" s="160">
        <v>2.4</v>
      </c>
      <c r="X7175" s="159"/>
      <c r="Y7175" s="158"/>
      <c r="Z7175" s="158"/>
      <c r="AB7175" s="158"/>
      <c r="AC7175" s="5"/>
      <c r="AG7175" s="160">
        <v>0.7</v>
      </c>
      <c r="AH7175" s="160">
        <v>0.85</v>
      </c>
      <c r="AI7175" s="160">
        <v>1.1000000000000001</v>
      </c>
      <c r="AJ7175" s="160">
        <v>1.95</v>
      </c>
    </row>
    <row r="7176" spans="1:36" x14ac:dyDescent="0.25">
      <c r="A7176" t="s">
        <v>272</v>
      </c>
      <c r="B7176" s="221">
        <v>3</v>
      </c>
      <c r="C7176" s="225" t="s">
        <v>275</v>
      </c>
      <c r="D7176" s="225"/>
      <c r="E7176" s="225"/>
      <c r="F7176" t="s">
        <v>273</v>
      </c>
      <c r="H7176" s="158">
        <v>3</v>
      </c>
      <c r="I7176" s="191">
        <v>18</v>
      </c>
      <c r="L7176" s="159">
        <v>173</v>
      </c>
      <c r="M7176" s="159">
        <v>161</v>
      </c>
      <c r="N7176" s="159">
        <v>167</v>
      </c>
      <c r="O7176" s="160">
        <v>11.4</v>
      </c>
      <c r="P7176" s="160">
        <v>4.8</v>
      </c>
      <c r="Q7176" s="160">
        <v>6.6</v>
      </c>
      <c r="R7176" s="160"/>
      <c r="T7176" s="160"/>
      <c r="U7176" s="160">
        <v>1.3</v>
      </c>
      <c r="X7176" s="159"/>
      <c r="Y7176" s="158"/>
      <c r="Z7176" s="158"/>
      <c r="AB7176" s="158"/>
      <c r="AC7176" s="5"/>
      <c r="AG7176" s="160">
        <v>0.3</v>
      </c>
      <c r="AH7176" s="160">
        <v>2.65</v>
      </c>
      <c r="AI7176" s="160">
        <v>1.9</v>
      </c>
      <c r="AJ7176" s="160">
        <v>-0.8</v>
      </c>
    </row>
    <row r="7177" spans="1:36" x14ac:dyDescent="0.25">
      <c r="A7177" t="s">
        <v>272</v>
      </c>
      <c r="B7177" s="221">
        <v>3</v>
      </c>
      <c r="C7177" s="225" t="s">
        <v>275</v>
      </c>
      <c r="D7177" s="225"/>
      <c r="E7177" s="225"/>
      <c r="F7177" t="s">
        <v>273</v>
      </c>
      <c r="H7177" s="158">
        <v>3</v>
      </c>
      <c r="I7177" s="191">
        <v>19</v>
      </c>
      <c r="L7177" s="159">
        <v>134</v>
      </c>
      <c r="M7177" s="159">
        <v>138</v>
      </c>
      <c r="N7177" s="159">
        <v>136</v>
      </c>
      <c r="O7177" s="160">
        <v>9.9</v>
      </c>
      <c r="P7177" s="160">
        <v>5.2</v>
      </c>
      <c r="Q7177" s="160">
        <v>5.9</v>
      </c>
      <c r="R7177" s="160"/>
      <c r="T7177" s="160"/>
      <c r="U7177" s="160">
        <v>1.5</v>
      </c>
      <c r="X7177" s="159"/>
      <c r="Y7177" s="158"/>
      <c r="Z7177" s="158"/>
      <c r="AB7177" s="158"/>
      <c r="AC7177" s="5"/>
      <c r="AG7177" s="160">
        <v>-0.2</v>
      </c>
      <c r="AH7177" s="160">
        <v>3.05</v>
      </c>
      <c r="AI7177" s="160">
        <v>1.7</v>
      </c>
      <c r="AJ7177" s="160">
        <v>-0.9</v>
      </c>
    </row>
    <row r="7178" spans="1:36" x14ac:dyDescent="0.25">
      <c r="A7178" t="s">
        <v>272</v>
      </c>
      <c r="B7178" s="221">
        <v>3</v>
      </c>
      <c r="C7178" s="225" t="s">
        <v>275</v>
      </c>
      <c r="D7178" s="225"/>
      <c r="E7178" s="225"/>
      <c r="F7178" t="s">
        <v>273</v>
      </c>
      <c r="H7178" s="158">
        <v>3</v>
      </c>
      <c r="I7178" s="191">
        <v>20</v>
      </c>
      <c r="L7178" s="159">
        <v>244</v>
      </c>
      <c r="M7178" s="159">
        <v>247</v>
      </c>
      <c r="N7178" s="159">
        <v>245.5</v>
      </c>
      <c r="O7178" s="160"/>
      <c r="P7178" s="160"/>
      <c r="Q7178" s="160"/>
      <c r="R7178" s="160"/>
      <c r="T7178" s="160"/>
      <c r="U7178" s="160"/>
      <c r="X7178" s="159"/>
      <c r="Y7178" s="158"/>
      <c r="Z7178" s="158"/>
      <c r="AB7178" s="158"/>
      <c r="AC7178" s="5"/>
      <c r="AG7178" s="160"/>
      <c r="AH7178" s="160"/>
      <c r="AI7178" s="160"/>
      <c r="AJ7178" s="160"/>
    </row>
    <row r="7179" spans="1:36" x14ac:dyDescent="0.25">
      <c r="A7179" t="s">
        <v>272</v>
      </c>
      <c r="B7179" s="221">
        <v>3</v>
      </c>
      <c r="C7179" s="225" t="s">
        <v>275</v>
      </c>
      <c r="D7179" s="225"/>
      <c r="E7179" s="225"/>
      <c r="F7179" t="s">
        <v>273</v>
      </c>
      <c r="H7179" s="158">
        <v>3</v>
      </c>
      <c r="I7179" s="191">
        <v>21</v>
      </c>
      <c r="L7179" s="159">
        <v>257</v>
      </c>
      <c r="M7179" s="159">
        <v>257</v>
      </c>
      <c r="N7179" s="159">
        <v>257</v>
      </c>
      <c r="O7179" s="160"/>
      <c r="P7179" s="160"/>
      <c r="Q7179" s="160"/>
      <c r="R7179" s="160"/>
      <c r="T7179" s="160"/>
      <c r="U7179" s="160"/>
      <c r="X7179" s="159"/>
      <c r="Y7179" s="158"/>
      <c r="Z7179" s="158"/>
      <c r="AB7179" s="158"/>
      <c r="AC7179" s="5"/>
      <c r="AG7179" s="160"/>
      <c r="AH7179" s="160"/>
      <c r="AI7179" s="160"/>
      <c r="AJ7179" s="160"/>
    </row>
    <row r="7180" spans="1:36" x14ac:dyDescent="0.25">
      <c r="A7180" t="s">
        <v>272</v>
      </c>
      <c r="B7180" s="221">
        <v>3</v>
      </c>
      <c r="C7180" s="225" t="s">
        <v>275</v>
      </c>
      <c r="D7180" s="225"/>
      <c r="E7180" s="225"/>
      <c r="F7180" t="s">
        <v>273</v>
      </c>
      <c r="H7180" s="158">
        <v>3</v>
      </c>
      <c r="I7180" s="191">
        <v>22</v>
      </c>
      <c r="L7180" s="159">
        <v>139</v>
      </c>
      <c r="M7180" s="159">
        <v>136</v>
      </c>
      <c r="N7180" s="159">
        <v>137.5</v>
      </c>
      <c r="O7180" s="160"/>
      <c r="P7180" s="160"/>
      <c r="Q7180" s="160"/>
      <c r="R7180" s="160"/>
      <c r="T7180" s="160"/>
      <c r="U7180" s="160"/>
      <c r="X7180" s="159"/>
      <c r="Y7180" s="158"/>
      <c r="Z7180" s="158"/>
      <c r="AB7180" s="158"/>
      <c r="AC7180" s="5"/>
      <c r="AG7180" s="160"/>
      <c r="AH7180" s="160"/>
      <c r="AI7180" s="160"/>
      <c r="AJ7180" s="160"/>
    </row>
    <row r="7181" spans="1:36" x14ac:dyDescent="0.25">
      <c r="A7181" t="s">
        <v>272</v>
      </c>
      <c r="B7181" s="221">
        <v>3</v>
      </c>
      <c r="C7181" s="225" t="s">
        <v>275</v>
      </c>
      <c r="D7181" s="225"/>
      <c r="E7181" s="225"/>
      <c r="F7181" t="s">
        <v>273</v>
      </c>
      <c r="H7181" s="158">
        <v>3</v>
      </c>
      <c r="I7181" s="191">
        <v>24</v>
      </c>
      <c r="L7181" s="159">
        <v>289</v>
      </c>
      <c r="M7181" s="159">
        <v>273</v>
      </c>
      <c r="N7181" s="159">
        <v>281</v>
      </c>
      <c r="O7181" s="160">
        <v>11.6</v>
      </c>
      <c r="P7181" s="160">
        <v>5.3</v>
      </c>
      <c r="Q7181" s="160">
        <v>6.5</v>
      </c>
      <c r="R7181" s="160"/>
      <c r="T7181" s="160"/>
      <c r="U7181" s="160">
        <v>4.7</v>
      </c>
      <c r="X7181" s="159"/>
      <c r="Y7181" s="158"/>
      <c r="Z7181" s="158"/>
      <c r="AB7181" s="158"/>
      <c r="AC7181" s="5"/>
      <c r="AG7181" s="160">
        <v>2.2999999999999998</v>
      </c>
      <c r="AH7181" s="160">
        <v>1.85</v>
      </c>
      <c r="AI7181" s="160">
        <v>1.75</v>
      </c>
      <c r="AJ7181" s="160">
        <v>3.5</v>
      </c>
    </row>
    <row r="7182" spans="1:36" x14ac:dyDescent="0.25">
      <c r="A7182" t="s">
        <v>272</v>
      </c>
      <c r="B7182" s="221">
        <v>3</v>
      </c>
      <c r="C7182" s="225" t="s">
        <v>275</v>
      </c>
      <c r="D7182" s="225"/>
      <c r="E7182" s="225"/>
      <c r="F7182" t="s">
        <v>273</v>
      </c>
      <c r="H7182" s="158">
        <v>3</v>
      </c>
      <c r="I7182" s="191">
        <v>26</v>
      </c>
      <c r="L7182" s="159">
        <v>210</v>
      </c>
      <c r="M7182" s="159">
        <v>210</v>
      </c>
      <c r="N7182" s="159">
        <v>210</v>
      </c>
      <c r="O7182" s="160">
        <v>11.3</v>
      </c>
      <c r="P7182" s="160">
        <v>5.5</v>
      </c>
      <c r="Q7182" s="160">
        <v>7</v>
      </c>
      <c r="R7182" s="160"/>
      <c r="T7182" s="160"/>
      <c r="U7182" s="160">
        <v>3.1</v>
      </c>
      <c r="X7182" s="159"/>
      <c r="Y7182" s="158"/>
      <c r="Z7182" s="158"/>
      <c r="AB7182" s="158"/>
      <c r="AC7182" s="5"/>
      <c r="AG7182" s="160">
        <v>1.5</v>
      </c>
      <c r="AH7182" s="160">
        <v>1.3</v>
      </c>
      <c r="AI7182" s="160">
        <v>1.55</v>
      </c>
      <c r="AJ7182" s="160">
        <v>2.2000000000000002</v>
      </c>
    </row>
    <row r="7183" spans="1:36" x14ac:dyDescent="0.25">
      <c r="A7183" t="s">
        <v>272</v>
      </c>
      <c r="B7183" s="221">
        <v>3</v>
      </c>
      <c r="C7183" s="225" t="s">
        <v>275</v>
      </c>
      <c r="D7183" s="225"/>
      <c r="E7183" s="225"/>
      <c r="F7183" t="s">
        <v>273</v>
      </c>
      <c r="H7183" s="158">
        <v>3</v>
      </c>
      <c r="I7183" s="191">
        <v>27</v>
      </c>
      <c r="L7183" s="159">
        <v>263</v>
      </c>
      <c r="M7183" s="159">
        <v>256</v>
      </c>
      <c r="N7183" s="159">
        <v>259.5</v>
      </c>
      <c r="O7183" s="160"/>
      <c r="P7183" s="160"/>
      <c r="Q7183" s="160"/>
      <c r="R7183" s="160"/>
      <c r="T7183" s="160"/>
      <c r="U7183" s="160"/>
      <c r="X7183" s="159"/>
      <c r="Y7183" s="158"/>
      <c r="Z7183" s="158"/>
      <c r="AB7183" s="158"/>
      <c r="AC7183" s="5"/>
      <c r="AG7183" s="160"/>
      <c r="AH7183" s="160"/>
      <c r="AI7183" s="160"/>
      <c r="AJ7183" s="160"/>
    </row>
    <row r="7184" spans="1:36" x14ac:dyDescent="0.25">
      <c r="A7184" t="s">
        <v>272</v>
      </c>
      <c r="B7184" s="221">
        <v>3</v>
      </c>
      <c r="C7184" s="225" t="s">
        <v>275</v>
      </c>
      <c r="D7184" s="225"/>
      <c r="E7184" s="225"/>
      <c r="F7184" t="s">
        <v>273</v>
      </c>
      <c r="H7184" s="158">
        <v>3</v>
      </c>
      <c r="I7184" s="191">
        <v>28</v>
      </c>
      <c r="L7184" s="159">
        <v>165</v>
      </c>
      <c r="M7184" s="159">
        <v>159</v>
      </c>
      <c r="N7184" s="159">
        <v>162</v>
      </c>
      <c r="O7184" s="160"/>
      <c r="P7184" s="160"/>
      <c r="Q7184" s="160"/>
      <c r="R7184" s="160"/>
      <c r="T7184" s="160"/>
      <c r="U7184" s="160"/>
      <c r="X7184" s="159"/>
      <c r="Y7184" s="158"/>
      <c r="Z7184" s="158"/>
      <c r="AB7184" s="158"/>
      <c r="AC7184" s="5"/>
      <c r="AG7184" s="160"/>
      <c r="AH7184" s="160"/>
      <c r="AI7184" s="160"/>
      <c r="AJ7184" s="160"/>
    </row>
    <row r="7185" spans="1:36" x14ac:dyDescent="0.25">
      <c r="A7185" t="s">
        <v>272</v>
      </c>
      <c r="B7185" s="221">
        <v>3</v>
      </c>
      <c r="C7185" s="225" t="s">
        <v>275</v>
      </c>
      <c r="D7185" s="225"/>
      <c r="E7185" s="225"/>
      <c r="F7185" t="s">
        <v>273</v>
      </c>
      <c r="H7185" s="158">
        <v>3</v>
      </c>
      <c r="I7185" s="191">
        <v>29</v>
      </c>
      <c r="L7185" s="159">
        <v>222</v>
      </c>
      <c r="M7185" s="159">
        <v>213</v>
      </c>
      <c r="N7185" s="159">
        <v>217.5</v>
      </c>
      <c r="O7185" s="160"/>
      <c r="P7185" s="160"/>
      <c r="Q7185" s="160"/>
      <c r="R7185" s="160"/>
      <c r="T7185" s="160"/>
      <c r="U7185" s="160"/>
      <c r="X7185" s="159"/>
      <c r="Y7185" s="158"/>
      <c r="Z7185" s="158"/>
      <c r="AB7185" s="158"/>
      <c r="AC7185" s="5"/>
      <c r="AG7185" s="160"/>
      <c r="AH7185" s="160"/>
      <c r="AI7185" s="160"/>
      <c r="AJ7185" s="160"/>
    </row>
    <row r="7186" spans="1:36" x14ac:dyDescent="0.25">
      <c r="A7186" t="s">
        <v>272</v>
      </c>
      <c r="B7186" s="221">
        <v>3</v>
      </c>
      <c r="C7186" s="225" t="s">
        <v>275</v>
      </c>
      <c r="D7186" s="225"/>
      <c r="E7186" s="225"/>
      <c r="F7186" t="s">
        <v>273</v>
      </c>
      <c r="H7186" s="158">
        <v>3</v>
      </c>
      <c r="I7186" s="191">
        <v>30</v>
      </c>
      <c r="L7186" s="159">
        <v>108</v>
      </c>
      <c r="M7186" s="159">
        <v>106</v>
      </c>
      <c r="N7186" s="159">
        <v>107</v>
      </c>
      <c r="O7186" s="160">
        <v>6.1</v>
      </c>
      <c r="P7186" s="160">
        <v>4</v>
      </c>
      <c r="Q7186" s="160">
        <v>4.3</v>
      </c>
      <c r="R7186" s="160"/>
      <c r="T7186" s="160"/>
      <c r="U7186" s="160">
        <v>1.5</v>
      </c>
      <c r="X7186" s="159"/>
      <c r="Y7186" s="158"/>
      <c r="Z7186" s="158"/>
      <c r="AB7186" s="158" t="s">
        <v>225</v>
      </c>
      <c r="AC7186" s="5"/>
      <c r="AG7186" s="160">
        <v>-1.5</v>
      </c>
      <c r="AH7186" s="160">
        <v>1.7</v>
      </c>
      <c r="AI7186" s="160">
        <v>3.55</v>
      </c>
      <c r="AJ7186" s="160">
        <v>-0.1</v>
      </c>
    </row>
    <row r="7187" spans="1:36" x14ac:dyDescent="0.25">
      <c r="A7187" t="s">
        <v>272</v>
      </c>
      <c r="B7187" s="221">
        <v>3</v>
      </c>
      <c r="C7187" s="225" t="s">
        <v>275</v>
      </c>
      <c r="D7187" s="225"/>
      <c r="E7187" s="225"/>
      <c r="F7187" t="s">
        <v>273</v>
      </c>
      <c r="H7187" s="279">
        <v>3</v>
      </c>
      <c r="I7187" s="279">
        <v>32</v>
      </c>
      <c r="L7187" s="280">
        <v>71</v>
      </c>
      <c r="M7187" s="280">
        <v>64</v>
      </c>
      <c r="N7187" s="280">
        <v>67.5</v>
      </c>
      <c r="O7187" s="281"/>
      <c r="P7187" s="160"/>
      <c r="Q7187" s="160"/>
      <c r="R7187" s="160"/>
      <c r="T7187" s="160"/>
      <c r="U7187" s="163">
        <v>1.4</v>
      </c>
      <c r="V7187" t="s">
        <v>91</v>
      </c>
      <c r="X7187" s="280"/>
      <c r="Y7187" s="158" t="s">
        <v>278</v>
      </c>
      <c r="Z7187" s="158" t="s">
        <v>278</v>
      </c>
      <c r="AB7187" s="279" t="s">
        <v>227</v>
      </c>
      <c r="AC7187" s="5"/>
      <c r="AG7187" s="160"/>
      <c r="AH7187" s="160"/>
      <c r="AI7187" s="160"/>
      <c r="AJ7187" s="160"/>
    </row>
    <row r="7188" spans="1:36" x14ac:dyDescent="0.25">
      <c r="A7188" t="s">
        <v>272</v>
      </c>
      <c r="B7188" s="221">
        <v>3</v>
      </c>
      <c r="C7188" s="225" t="s">
        <v>275</v>
      </c>
      <c r="D7188" s="225"/>
      <c r="E7188" s="225"/>
      <c r="F7188" t="s">
        <v>273</v>
      </c>
      <c r="H7188" s="158">
        <v>3</v>
      </c>
      <c r="I7188" s="191">
        <v>34</v>
      </c>
      <c r="L7188" s="159">
        <v>242</v>
      </c>
      <c r="M7188" s="159">
        <v>241</v>
      </c>
      <c r="N7188" s="159">
        <v>241.5</v>
      </c>
      <c r="O7188" s="160"/>
      <c r="P7188" s="160"/>
      <c r="Q7188" s="160"/>
      <c r="R7188" s="160"/>
      <c r="T7188" s="160"/>
      <c r="U7188" s="160"/>
      <c r="X7188" s="159"/>
      <c r="Y7188" s="158"/>
      <c r="Z7188" s="158"/>
      <c r="AB7188" s="158"/>
      <c r="AC7188" s="5"/>
      <c r="AG7188" s="160"/>
      <c r="AH7188" s="160"/>
      <c r="AI7188" s="160"/>
      <c r="AJ7188" s="160"/>
    </row>
    <row r="7189" spans="1:36" x14ac:dyDescent="0.25">
      <c r="A7189" t="s">
        <v>272</v>
      </c>
      <c r="B7189" s="221">
        <v>3</v>
      </c>
      <c r="C7189" s="225" t="s">
        <v>275</v>
      </c>
      <c r="D7189" s="225"/>
      <c r="E7189" s="225"/>
      <c r="F7189" t="s">
        <v>273</v>
      </c>
      <c r="H7189" s="158">
        <v>3</v>
      </c>
      <c r="I7189" s="191">
        <v>35</v>
      </c>
      <c r="L7189" s="159">
        <v>299</v>
      </c>
      <c r="M7189" s="159">
        <v>283</v>
      </c>
      <c r="N7189" s="159">
        <v>291</v>
      </c>
      <c r="O7189" s="160">
        <v>10</v>
      </c>
      <c r="P7189" s="160">
        <v>6.1</v>
      </c>
      <c r="Q7189" s="160">
        <v>7.3</v>
      </c>
      <c r="R7189" s="160"/>
      <c r="T7189" s="160"/>
      <c r="U7189" s="160">
        <v>3.4</v>
      </c>
      <c r="X7189" s="159"/>
      <c r="Y7189" s="158"/>
      <c r="Z7189" s="158"/>
      <c r="AB7189" s="158"/>
      <c r="AC7189" s="5"/>
      <c r="AG7189" s="160">
        <v>2.6</v>
      </c>
      <c r="AH7189" s="160">
        <v>1.3</v>
      </c>
      <c r="AI7189" s="160">
        <v>0.75</v>
      </c>
      <c r="AJ7189" s="160">
        <v>2.2999999999999998</v>
      </c>
    </row>
    <row r="7190" spans="1:36" x14ac:dyDescent="0.25">
      <c r="A7190" t="s">
        <v>272</v>
      </c>
      <c r="B7190" s="221">
        <v>3</v>
      </c>
      <c r="C7190" s="225" t="s">
        <v>275</v>
      </c>
      <c r="D7190" s="225"/>
      <c r="E7190" s="225"/>
      <c r="F7190" t="s">
        <v>273</v>
      </c>
      <c r="H7190" s="158">
        <v>3</v>
      </c>
      <c r="I7190" s="191">
        <v>36</v>
      </c>
      <c r="L7190" s="159">
        <v>153</v>
      </c>
      <c r="M7190" s="159">
        <v>152</v>
      </c>
      <c r="N7190" s="159">
        <v>152.5</v>
      </c>
      <c r="O7190" s="160"/>
      <c r="P7190" s="160"/>
      <c r="Q7190" s="160"/>
      <c r="R7190" s="160"/>
      <c r="T7190" s="160"/>
      <c r="U7190" s="160"/>
      <c r="X7190" s="159"/>
      <c r="Y7190" s="158"/>
      <c r="Z7190" s="158"/>
      <c r="AB7190" s="158" t="s">
        <v>228</v>
      </c>
      <c r="AC7190" s="5"/>
      <c r="AG7190" s="160"/>
      <c r="AH7190" s="160"/>
      <c r="AI7190" s="160"/>
      <c r="AJ7190" s="160"/>
    </row>
    <row r="7191" spans="1:36" x14ac:dyDescent="0.25">
      <c r="A7191" t="s">
        <v>272</v>
      </c>
      <c r="B7191" s="221">
        <v>3</v>
      </c>
      <c r="C7191" s="225" t="s">
        <v>275</v>
      </c>
      <c r="D7191" s="225"/>
      <c r="E7191" s="225"/>
      <c r="F7191" t="s">
        <v>273</v>
      </c>
      <c r="H7191" s="158">
        <v>3</v>
      </c>
      <c r="I7191" s="191">
        <v>38</v>
      </c>
      <c r="L7191" s="159">
        <v>202</v>
      </c>
      <c r="M7191" s="159">
        <v>192</v>
      </c>
      <c r="N7191" s="159">
        <v>197</v>
      </c>
      <c r="O7191" s="160"/>
      <c r="P7191" s="160"/>
      <c r="Q7191" s="160"/>
      <c r="R7191" s="160"/>
      <c r="T7191" s="160"/>
      <c r="U7191" s="160"/>
      <c r="X7191" s="159"/>
      <c r="Y7191" s="158"/>
      <c r="Z7191" s="158"/>
      <c r="AB7191" s="158"/>
      <c r="AC7191" s="5"/>
      <c r="AG7191" s="160"/>
      <c r="AH7191" s="160"/>
      <c r="AI7191" s="160"/>
      <c r="AJ7191" s="160"/>
    </row>
    <row r="7192" spans="1:36" x14ac:dyDescent="0.25">
      <c r="A7192" t="s">
        <v>272</v>
      </c>
      <c r="B7192" s="221">
        <v>3</v>
      </c>
      <c r="C7192" s="225" t="s">
        <v>275</v>
      </c>
      <c r="D7192" s="225"/>
      <c r="E7192" s="225"/>
      <c r="F7192" t="s">
        <v>273</v>
      </c>
      <c r="H7192" s="158">
        <v>3</v>
      </c>
      <c r="I7192" s="191">
        <v>39</v>
      </c>
      <c r="L7192" s="159">
        <v>127</v>
      </c>
      <c r="M7192" s="159">
        <v>127</v>
      </c>
      <c r="N7192" s="159">
        <v>127</v>
      </c>
      <c r="O7192" s="160">
        <v>8.4</v>
      </c>
      <c r="P7192" s="160">
        <v>3.9</v>
      </c>
      <c r="Q7192" s="160">
        <v>5</v>
      </c>
      <c r="R7192" s="160"/>
      <c r="T7192" s="160"/>
      <c r="U7192" s="160">
        <v>1.5</v>
      </c>
      <c r="X7192" s="162"/>
      <c r="Y7192" s="158"/>
      <c r="Z7192" s="158"/>
      <c r="AB7192" s="162"/>
      <c r="AC7192" s="5"/>
      <c r="AG7192" s="160">
        <v>1.1499999999999999</v>
      </c>
      <c r="AH7192" s="160">
        <v>1.65</v>
      </c>
      <c r="AI7192" s="160">
        <v>0.7</v>
      </c>
      <c r="AJ7192" s="160">
        <v>0</v>
      </c>
    </row>
    <row r="7193" spans="1:36" x14ac:dyDescent="0.25">
      <c r="A7193" t="s">
        <v>272</v>
      </c>
      <c r="B7193" s="221">
        <v>3</v>
      </c>
      <c r="C7193" s="225" t="s">
        <v>275</v>
      </c>
      <c r="D7193" s="225"/>
      <c r="E7193" s="225"/>
      <c r="F7193" t="s">
        <v>273</v>
      </c>
      <c r="H7193" s="158">
        <v>3</v>
      </c>
      <c r="I7193" s="191">
        <v>40</v>
      </c>
      <c r="L7193" s="159">
        <v>163</v>
      </c>
      <c r="M7193" s="159">
        <v>160</v>
      </c>
      <c r="N7193" s="159">
        <v>161.5</v>
      </c>
      <c r="O7193" s="160"/>
      <c r="P7193" s="160"/>
      <c r="Q7193" s="160"/>
      <c r="R7193" s="160"/>
      <c r="T7193" s="160"/>
      <c r="U7193" s="160"/>
      <c r="X7193" s="159"/>
      <c r="Y7193" s="158"/>
      <c r="Z7193" s="158"/>
      <c r="AB7193" s="158"/>
      <c r="AC7193" s="5"/>
      <c r="AG7193" s="160"/>
      <c r="AH7193" s="160"/>
      <c r="AI7193" s="160"/>
      <c r="AJ7193" s="160"/>
    </row>
    <row r="7194" spans="1:36" x14ac:dyDescent="0.25">
      <c r="A7194" t="s">
        <v>272</v>
      </c>
      <c r="B7194" s="221">
        <v>3</v>
      </c>
      <c r="C7194" s="225" t="s">
        <v>275</v>
      </c>
      <c r="D7194" s="225"/>
      <c r="E7194" s="225"/>
      <c r="F7194" t="s">
        <v>273</v>
      </c>
      <c r="H7194" s="158">
        <v>3</v>
      </c>
      <c r="I7194" s="191">
        <v>41</v>
      </c>
      <c r="L7194" s="159">
        <v>207</v>
      </c>
      <c r="M7194" s="159">
        <v>197</v>
      </c>
      <c r="N7194" s="159">
        <v>202</v>
      </c>
      <c r="O7194" s="160">
        <v>11.4</v>
      </c>
      <c r="P7194" s="160">
        <v>6.1</v>
      </c>
      <c r="Q7194" s="160">
        <v>7.1</v>
      </c>
      <c r="R7194" s="160"/>
      <c r="T7194" s="160"/>
      <c r="U7194" s="160">
        <v>2.2999999999999998</v>
      </c>
      <c r="X7194" s="159"/>
      <c r="Y7194" s="158"/>
      <c r="Z7194" s="158"/>
      <c r="AB7194" s="158"/>
      <c r="AC7194" s="5"/>
      <c r="AG7194" s="160">
        <v>0.5</v>
      </c>
      <c r="AH7194" s="160">
        <v>2.35</v>
      </c>
      <c r="AI7194" s="160">
        <v>2.1</v>
      </c>
      <c r="AJ7194" s="160">
        <v>1.2</v>
      </c>
    </row>
    <row r="7195" spans="1:36" x14ac:dyDescent="0.25">
      <c r="A7195" t="s">
        <v>272</v>
      </c>
      <c r="B7195" s="221">
        <v>3</v>
      </c>
      <c r="C7195" s="225" t="s">
        <v>275</v>
      </c>
      <c r="D7195" s="225"/>
      <c r="E7195" s="225"/>
      <c r="F7195" t="s">
        <v>273</v>
      </c>
      <c r="H7195" s="158">
        <v>3</v>
      </c>
      <c r="I7195" s="191">
        <v>42</v>
      </c>
      <c r="L7195" s="159">
        <v>340</v>
      </c>
      <c r="M7195" s="159">
        <v>331</v>
      </c>
      <c r="N7195" s="159">
        <v>335.5</v>
      </c>
      <c r="O7195" s="297"/>
      <c r="P7195" s="160">
        <v>6</v>
      </c>
      <c r="Q7195" s="160">
        <v>7.8</v>
      </c>
      <c r="R7195" s="160"/>
      <c r="T7195" s="160"/>
      <c r="U7195" s="160">
        <v>5.5</v>
      </c>
      <c r="X7195" s="159"/>
      <c r="Y7195" s="158"/>
      <c r="Z7195" s="158"/>
      <c r="AB7195" s="158" t="s">
        <v>303</v>
      </c>
      <c r="AC7195" s="5"/>
      <c r="AG7195" s="160">
        <v>2.65</v>
      </c>
      <c r="AH7195" s="160">
        <v>2.95</v>
      </c>
      <c r="AI7195" s="160">
        <v>2.5</v>
      </c>
      <c r="AJ7195" s="160">
        <v>3</v>
      </c>
    </row>
    <row r="7196" spans="1:36" x14ac:dyDescent="0.25">
      <c r="A7196" t="s">
        <v>272</v>
      </c>
      <c r="B7196" s="221">
        <v>3</v>
      </c>
      <c r="C7196" s="225" t="s">
        <v>275</v>
      </c>
      <c r="D7196" s="225"/>
      <c r="E7196" s="225"/>
      <c r="F7196" t="s">
        <v>273</v>
      </c>
      <c r="H7196" s="158">
        <v>3</v>
      </c>
      <c r="I7196" s="191">
        <v>43</v>
      </c>
      <c r="L7196" s="159">
        <v>134</v>
      </c>
      <c r="M7196" s="159">
        <v>132</v>
      </c>
      <c r="N7196" s="159">
        <v>133</v>
      </c>
      <c r="O7196" s="160"/>
      <c r="P7196" s="160"/>
      <c r="Q7196" s="160"/>
      <c r="R7196" s="160"/>
      <c r="T7196" s="160"/>
      <c r="U7196" s="160"/>
      <c r="X7196" s="158"/>
      <c r="Y7196" s="158"/>
      <c r="Z7196" s="158"/>
      <c r="AB7196" s="158" t="s">
        <v>224</v>
      </c>
      <c r="AC7196" s="5"/>
      <c r="AG7196" s="160"/>
      <c r="AH7196" s="160"/>
      <c r="AI7196" s="160"/>
      <c r="AJ7196" s="160"/>
    </row>
    <row r="7197" spans="1:36" x14ac:dyDescent="0.25">
      <c r="A7197" t="s">
        <v>272</v>
      </c>
      <c r="B7197" s="221">
        <v>3</v>
      </c>
      <c r="C7197" s="225" t="s">
        <v>275</v>
      </c>
      <c r="D7197" s="225"/>
      <c r="E7197" s="225"/>
      <c r="F7197" t="s">
        <v>273</v>
      </c>
      <c r="H7197" s="158">
        <v>3</v>
      </c>
      <c r="I7197" s="191">
        <v>44</v>
      </c>
      <c r="L7197" s="159">
        <v>275</v>
      </c>
      <c r="M7197" s="159">
        <v>274</v>
      </c>
      <c r="N7197" s="159">
        <v>274.5</v>
      </c>
      <c r="O7197" s="160"/>
      <c r="P7197" s="160"/>
      <c r="Q7197" s="160"/>
      <c r="R7197" s="160"/>
      <c r="T7197" s="160"/>
      <c r="U7197" s="160"/>
      <c r="X7197" s="158"/>
      <c r="Y7197" s="158"/>
      <c r="Z7197" s="158"/>
      <c r="AB7197" s="158"/>
      <c r="AC7197" s="5"/>
      <c r="AG7197" s="160"/>
      <c r="AH7197" s="160"/>
      <c r="AI7197" s="160"/>
      <c r="AJ7197" s="160"/>
    </row>
    <row r="7198" spans="1:36" x14ac:dyDescent="0.25">
      <c r="A7198" t="s">
        <v>272</v>
      </c>
      <c r="B7198" s="221">
        <v>3</v>
      </c>
      <c r="C7198" s="225" t="s">
        <v>275</v>
      </c>
      <c r="D7198" s="225"/>
      <c r="E7198" s="225"/>
      <c r="F7198" t="s">
        <v>273</v>
      </c>
      <c r="H7198" s="158">
        <v>3</v>
      </c>
      <c r="I7198" s="191">
        <v>45</v>
      </c>
      <c r="L7198" s="159">
        <v>202</v>
      </c>
      <c r="M7198" s="159">
        <v>205</v>
      </c>
      <c r="N7198" s="159">
        <v>203.5</v>
      </c>
      <c r="O7198" s="160"/>
      <c r="P7198" s="160"/>
      <c r="Q7198" s="160"/>
      <c r="R7198" s="160"/>
      <c r="T7198" s="160"/>
      <c r="U7198" s="160"/>
      <c r="X7198" s="158"/>
      <c r="Y7198" s="158"/>
      <c r="Z7198" s="158"/>
      <c r="AB7198" s="158"/>
      <c r="AC7198" s="5"/>
      <c r="AG7198" s="160"/>
      <c r="AH7198" s="160"/>
      <c r="AI7198" s="160"/>
      <c r="AJ7198" s="160"/>
    </row>
    <row r="7199" spans="1:36" x14ac:dyDescent="0.25">
      <c r="A7199" t="s">
        <v>272</v>
      </c>
      <c r="B7199" s="221">
        <v>3</v>
      </c>
      <c r="C7199" s="225" t="s">
        <v>275</v>
      </c>
      <c r="D7199" s="225"/>
      <c r="E7199" s="225"/>
      <c r="F7199" t="s">
        <v>273</v>
      </c>
      <c r="H7199" s="158">
        <v>3</v>
      </c>
      <c r="I7199" s="191">
        <v>46</v>
      </c>
      <c r="L7199" s="159">
        <v>258</v>
      </c>
      <c r="M7199" s="159">
        <v>263</v>
      </c>
      <c r="N7199" s="159">
        <v>260.5</v>
      </c>
      <c r="O7199" s="160">
        <v>11.3</v>
      </c>
      <c r="P7199" s="160">
        <v>6.7</v>
      </c>
      <c r="Q7199" s="160">
        <v>8</v>
      </c>
      <c r="R7199" s="160"/>
      <c r="T7199" s="160"/>
      <c r="U7199" s="160">
        <v>3.4</v>
      </c>
      <c r="X7199" s="158"/>
      <c r="Y7199" s="158"/>
      <c r="Z7199" s="158"/>
      <c r="AB7199" s="158"/>
      <c r="AC7199" s="5"/>
      <c r="AG7199" s="160">
        <v>4.55</v>
      </c>
      <c r="AH7199" s="160">
        <v>3.45</v>
      </c>
      <c r="AI7199" s="160">
        <v>-1.25</v>
      </c>
      <c r="AJ7199" s="160">
        <v>0.45</v>
      </c>
    </row>
    <row r="7200" spans="1:36" x14ac:dyDescent="0.25">
      <c r="A7200" t="s">
        <v>272</v>
      </c>
      <c r="B7200" s="221">
        <v>3</v>
      </c>
      <c r="C7200" s="225" t="s">
        <v>275</v>
      </c>
      <c r="D7200" s="225"/>
      <c r="E7200" s="225"/>
      <c r="F7200" t="s">
        <v>273</v>
      </c>
      <c r="H7200" s="158">
        <v>3</v>
      </c>
      <c r="I7200" s="191">
        <v>50</v>
      </c>
      <c r="L7200" s="159">
        <v>284</v>
      </c>
      <c r="M7200" s="159">
        <v>270</v>
      </c>
      <c r="N7200" s="159">
        <v>277</v>
      </c>
      <c r="O7200" s="160">
        <v>11</v>
      </c>
      <c r="P7200" s="160">
        <v>5.9</v>
      </c>
      <c r="Q7200" s="160">
        <v>6.4</v>
      </c>
      <c r="R7200" s="160">
        <v>1.5</v>
      </c>
      <c r="T7200" s="160"/>
      <c r="U7200" s="160">
        <v>3.3</v>
      </c>
      <c r="X7200" s="158"/>
      <c r="Y7200" s="158"/>
      <c r="Z7200" s="158"/>
      <c r="AB7200" s="158"/>
      <c r="AC7200" s="5"/>
      <c r="AG7200" s="160">
        <v>5.7</v>
      </c>
      <c r="AH7200" s="160">
        <v>1.7</v>
      </c>
      <c r="AI7200" s="160">
        <v>2.2000000000000002</v>
      </c>
      <c r="AJ7200" s="160">
        <v>1.75</v>
      </c>
    </row>
    <row r="7201" spans="1:36" x14ac:dyDescent="0.25">
      <c r="A7201" t="s">
        <v>272</v>
      </c>
      <c r="B7201" s="221">
        <v>3</v>
      </c>
      <c r="C7201" s="225" t="s">
        <v>275</v>
      </c>
      <c r="D7201" s="225"/>
      <c r="E7201" s="225"/>
      <c r="F7201" t="s">
        <v>273</v>
      </c>
      <c r="H7201" s="158">
        <v>3</v>
      </c>
      <c r="I7201" s="191">
        <v>51</v>
      </c>
      <c r="L7201" s="159">
        <v>189</v>
      </c>
      <c r="M7201" s="159">
        <v>188</v>
      </c>
      <c r="N7201" s="159">
        <v>188.5</v>
      </c>
      <c r="O7201" s="160"/>
      <c r="P7201" s="160"/>
      <c r="Q7201" s="160"/>
      <c r="R7201" s="160"/>
      <c r="T7201" s="160"/>
      <c r="U7201" s="160"/>
      <c r="X7201" s="158"/>
      <c r="Y7201" s="158"/>
      <c r="Z7201" s="158"/>
      <c r="AB7201" s="158"/>
      <c r="AC7201" s="5"/>
      <c r="AG7201" s="160"/>
      <c r="AH7201" s="160"/>
      <c r="AI7201" s="160"/>
      <c r="AJ7201" s="160"/>
    </row>
    <row r="7202" spans="1:36" x14ac:dyDescent="0.25">
      <c r="A7202" t="s">
        <v>272</v>
      </c>
      <c r="B7202" s="221">
        <v>3</v>
      </c>
      <c r="C7202" s="225" t="s">
        <v>275</v>
      </c>
      <c r="D7202" s="225"/>
      <c r="E7202" s="225"/>
      <c r="F7202" t="s">
        <v>273</v>
      </c>
      <c r="H7202" s="158">
        <v>3</v>
      </c>
      <c r="I7202" s="191">
        <v>53</v>
      </c>
      <c r="L7202" s="159">
        <v>186</v>
      </c>
      <c r="M7202" s="159">
        <v>179</v>
      </c>
      <c r="N7202" s="159">
        <v>182.5</v>
      </c>
      <c r="O7202" s="160"/>
      <c r="P7202" s="160"/>
      <c r="Q7202" s="160"/>
      <c r="R7202" s="160"/>
      <c r="T7202" s="160"/>
      <c r="U7202" s="160"/>
      <c r="X7202" s="158"/>
      <c r="Y7202" s="158"/>
      <c r="Z7202" s="158"/>
      <c r="AB7202" s="158"/>
      <c r="AC7202" s="5"/>
      <c r="AG7202" s="160"/>
      <c r="AH7202" s="160"/>
      <c r="AI7202" s="160"/>
      <c r="AJ7202" s="160"/>
    </row>
    <row r="7203" spans="1:36" x14ac:dyDescent="0.25">
      <c r="A7203" t="s">
        <v>272</v>
      </c>
      <c r="B7203" s="221">
        <v>3</v>
      </c>
      <c r="C7203" s="225" t="s">
        <v>275</v>
      </c>
      <c r="D7203" s="225"/>
      <c r="E7203" s="225"/>
      <c r="F7203" t="s">
        <v>273</v>
      </c>
      <c r="H7203" s="158">
        <v>3</v>
      </c>
      <c r="I7203" s="191">
        <v>55</v>
      </c>
      <c r="L7203" s="159">
        <v>148</v>
      </c>
      <c r="M7203" s="159">
        <v>145</v>
      </c>
      <c r="N7203" s="159">
        <v>146.5</v>
      </c>
      <c r="O7203" s="160"/>
      <c r="P7203" s="160"/>
      <c r="Q7203" s="160"/>
      <c r="R7203" s="160"/>
      <c r="T7203" s="160"/>
      <c r="U7203" s="160"/>
      <c r="X7203" s="158"/>
      <c r="Y7203" s="158"/>
      <c r="Z7203" s="158"/>
      <c r="AB7203" s="158" t="s">
        <v>224</v>
      </c>
      <c r="AC7203" s="5"/>
      <c r="AG7203" s="160"/>
      <c r="AH7203" s="160"/>
      <c r="AI7203" s="160"/>
      <c r="AJ7203" s="160"/>
    </row>
    <row r="7204" spans="1:36" x14ac:dyDescent="0.25">
      <c r="A7204" t="s">
        <v>272</v>
      </c>
      <c r="B7204" s="221">
        <v>3</v>
      </c>
      <c r="C7204" s="225" t="s">
        <v>275</v>
      </c>
      <c r="D7204" s="225"/>
      <c r="E7204" s="225"/>
      <c r="F7204" t="s">
        <v>273</v>
      </c>
      <c r="H7204" s="158">
        <v>3</v>
      </c>
      <c r="I7204" s="191">
        <v>56</v>
      </c>
      <c r="L7204" s="159">
        <v>189</v>
      </c>
      <c r="M7204" s="159">
        <v>185</v>
      </c>
      <c r="N7204" s="159">
        <v>187</v>
      </c>
      <c r="O7204" s="160"/>
      <c r="P7204" s="160"/>
      <c r="Q7204" s="160"/>
      <c r="R7204" s="160"/>
      <c r="T7204" s="160"/>
      <c r="U7204" s="160"/>
      <c r="X7204" s="158"/>
      <c r="Y7204" s="158"/>
      <c r="Z7204" s="158"/>
      <c r="AB7204" s="158"/>
      <c r="AC7204" s="5"/>
      <c r="AG7204" s="160"/>
      <c r="AH7204" s="160"/>
      <c r="AI7204" s="160"/>
      <c r="AJ7204" s="160"/>
    </row>
    <row r="7205" spans="1:36" x14ac:dyDescent="0.25">
      <c r="A7205" t="s">
        <v>272</v>
      </c>
      <c r="B7205" s="221">
        <v>3</v>
      </c>
      <c r="C7205" s="225" t="s">
        <v>275</v>
      </c>
      <c r="D7205" s="225"/>
      <c r="E7205" s="225"/>
      <c r="F7205" t="s">
        <v>273</v>
      </c>
      <c r="H7205" s="158">
        <v>3</v>
      </c>
      <c r="I7205" s="191">
        <v>58</v>
      </c>
      <c r="L7205" s="159">
        <v>225</v>
      </c>
      <c r="M7205" s="159">
        <v>228</v>
      </c>
      <c r="N7205" s="159">
        <v>226.5</v>
      </c>
      <c r="O7205" s="160">
        <v>10.7</v>
      </c>
      <c r="P7205" s="160">
        <v>5</v>
      </c>
      <c r="Q7205" s="160">
        <v>7</v>
      </c>
      <c r="R7205" s="160"/>
      <c r="T7205" s="160"/>
      <c r="U7205" s="163">
        <v>2.1</v>
      </c>
      <c r="X7205" s="158"/>
      <c r="Y7205" s="158"/>
      <c r="Z7205" s="158"/>
      <c r="AB7205" s="158"/>
      <c r="AC7205" s="5"/>
      <c r="AG7205" s="160">
        <v>1.1000000000000001</v>
      </c>
      <c r="AH7205" s="160">
        <v>1.95</v>
      </c>
      <c r="AI7205" s="160">
        <v>1.8</v>
      </c>
      <c r="AJ7205" s="160">
        <v>1.1499999999999999</v>
      </c>
    </row>
    <row r="7206" spans="1:36" x14ac:dyDescent="0.25">
      <c r="A7206" t="s">
        <v>272</v>
      </c>
      <c r="B7206" s="221">
        <v>3</v>
      </c>
      <c r="C7206" s="225" t="s">
        <v>275</v>
      </c>
      <c r="D7206" s="225"/>
      <c r="E7206" s="225"/>
      <c r="F7206" t="s">
        <v>273</v>
      </c>
      <c r="H7206" s="158">
        <v>3</v>
      </c>
      <c r="I7206" s="191">
        <v>59</v>
      </c>
      <c r="L7206" s="159">
        <v>306</v>
      </c>
      <c r="M7206" s="159">
        <v>305</v>
      </c>
      <c r="N7206" s="159">
        <v>305.5</v>
      </c>
      <c r="O7206" s="160">
        <v>13.1</v>
      </c>
      <c r="P7206" s="160">
        <v>8.1999999999999993</v>
      </c>
      <c r="Q7206" s="160">
        <v>9.1</v>
      </c>
      <c r="R7206" s="160"/>
      <c r="T7206" s="160"/>
      <c r="U7206" s="160">
        <v>3.9</v>
      </c>
      <c r="X7206" s="158"/>
      <c r="Y7206" s="158"/>
      <c r="Z7206" s="158"/>
      <c r="AB7206" s="158"/>
      <c r="AC7206" s="5"/>
      <c r="AG7206" s="160">
        <v>1.7</v>
      </c>
      <c r="AH7206" s="160">
        <v>1.8</v>
      </c>
      <c r="AI7206" s="160">
        <v>1.55</v>
      </c>
      <c r="AJ7206" s="160">
        <v>2.1</v>
      </c>
    </row>
    <row r="7207" spans="1:36" x14ac:dyDescent="0.25">
      <c r="A7207" t="s">
        <v>272</v>
      </c>
      <c r="B7207" s="221">
        <v>3</v>
      </c>
      <c r="C7207" s="225" t="s">
        <v>275</v>
      </c>
      <c r="D7207" s="225"/>
      <c r="E7207" s="225"/>
      <c r="F7207" t="s">
        <v>273</v>
      </c>
      <c r="H7207" s="158">
        <v>3</v>
      </c>
      <c r="I7207" s="191">
        <v>60</v>
      </c>
      <c r="L7207" s="159">
        <v>114</v>
      </c>
      <c r="M7207" s="159">
        <v>115</v>
      </c>
      <c r="N7207" s="159">
        <v>114.5</v>
      </c>
      <c r="O7207" s="160"/>
      <c r="P7207" s="160"/>
      <c r="Q7207" s="160"/>
      <c r="R7207" s="160"/>
      <c r="T7207" s="160"/>
      <c r="U7207" s="160"/>
      <c r="X7207" s="158"/>
      <c r="Y7207" s="158"/>
      <c r="Z7207" s="158"/>
      <c r="AB7207" s="158"/>
      <c r="AC7207" s="5"/>
      <c r="AG7207" s="160"/>
      <c r="AH7207" s="160"/>
      <c r="AI7207" s="160"/>
      <c r="AJ7207" s="160"/>
    </row>
    <row r="7208" spans="1:36" x14ac:dyDescent="0.25">
      <c r="A7208" t="s">
        <v>272</v>
      </c>
      <c r="B7208" s="221">
        <v>3</v>
      </c>
      <c r="C7208" s="225" t="s">
        <v>275</v>
      </c>
      <c r="D7208" s="225"/>
      <c r="E7208" s="225"/>
      <c r="F7208" t="s">
        <v>273</v>
      </c>
      <c r="H7208" s="158">
        <v>3</v>
      </c>
      <c r="I7208" s="191">
        <v>61</v>
      </c>
      <c r="L7208" s="159">
        <v>248</v>
      </c>
      <c r="M7208" s="159">
        <v>249</v>
      </c>
      <c r="N7208" s="159">
        <v>248.5</v>
      </c>
      <c r="O7208" s="160">
        <v>13.3</v>
      </c>
      <c r="P7208" s="160">
        <v>7.4</v>
      </c>
      <c r="Q7208" s="160">
        <v>8.3000000000000007</v>
      </c>
      <c r="R7208" s="160"/>
      <c r="T7208" s="160"/>
      <c r="U7208" s="160">
        <v>3.4</v>
      </c>
      <c r="X7208" s="158"/>
      <c r="Y7208" s="158"/>
      <c r="Z7208" s="158"/>
      <c r="AA7208" s="298"/>
      <c r="AB7208" s="158"/>
      <c r="AC7208" s="5"/>
      <c r="AG7208" s="160">
        <v>1.75</v>
      </c>
      <c r="AH7208" s="160">
        <v>1.1000000000000001</v>
      </c>
      <c r="AI7208" s="160">
        <v>0.75</v>
      </c>
      <c r="AJ7208" s="160">
        <v>1.2</v>
      </c>
    </row>
    <row r="7209" spans="1:36" x14ac:dyDescent="0.25">
      <c r="A7209" t="s">
        <v>272</v>
      </c>
      <c r="B7209" s="221">
        <v>3</v>
      </c>
      <c r="C7209" s="225" t="s">
        <v>275</v>
      </c>
      <c r="D7209" s="225"/>
      <c r="E7209" s="225"/>
      <c r="F7209" t="s">
        <v>273</v>
      </c>
      <c r="H7209" s="158">
        <v>3</v>
      </c>
      <c r="I7209" s="191">
        <v>62</v>
      </c>
      <c r="L7209" s="159">
        <v>310</v>
      </c>
      <c r="M7209" s="159">
        <v>313</v>
      </c>
      <c r="N7209" s="159">
        <v>311.5</v>
      </c>
      <c r="O7209" s="160">
        <v>12.3</v>
      </c>
      <c r="P7209" s="160">
        <v>5.2</v>
      </c>
      <c r="Q7209" s="160">
        <v>6.2</v>
      </c>
      <c r="R7209" s="160"/>
      <c r="T7209" s="160"/>
      <c r="U7209" s="160">
        <v>5</v>
      </c>
      <c r="X7209" s="158"/>
      <c r="Y7209" s="158"/>
      <c r="Z7209" s="158"/>
      <c r="AB7209" s="158"/>
      <c r="AC7209" s="5"/>
      <c r="AG7209" s="160">
        <v>2.5499999999999998</v>
      </c>
      <c r="AH7209" s="160">
        <v>2.95</v>
      </c>
      <c r="AI7209" s="160">
        <v>2</v>
      </c>
      <c r="AJ7209" s="160">
        <v>3.3</v>
      </c>
    </row>
    <row r="7210" spans="1:36" x14ac:dyDescent="0.25">
      <c r="A7210" t="s">
        <v>272</v>
      </c>
      <c r="B7210" s="221">
        <v>3</v>
      </c>
      <c r="C7210" s="225" t="s">
        <v>275</v>
      </c>
      <c r="D7210" s="225"/>
      <c r="E7210" s="225"/>
      <c r="F7210" t="s">
        <v>273</v>
      </c>
      <c r="H7210" s="158">
        <v>3</v>
      </c>
      <c r="I7210" s="191">
        <v>63</v>
      </c>
      <c r="L7210" s="159">
        <v>248</v>
      </c>
      <c r="M7210" s="159">
        <v>249</v>
      </c>
      <c r="N7210" s="159">
        <v>248.5</v>
      </c>
      <c r="O7210" s="160">
        <v>12</v>
      </c>
      <c r="P7210" s="160">
        <v>4.6100000000000003</v>
      </c>
      <c r="Q7210" s="160">
        <v>6.5</v>
      </c>
      <c r="R7210" s="160"/>
      <c r="T7210" s="160"/>
      <c r="U7210" s="160">
        <v>3.1</v>
      </c>
      <c r="X7210" s="158"/>
      <c r="Y7210" s="158"/>
      <c r="Z7210" s="158"/>
      <c r="AB7210" s="158"/>
      <c r="AC7210" s="5"/>
      <c r="AG7210" s="160">
        <v>2.2999999999999998</v>
      </c>
      <c r="AH7210" s="160">
        <v>2.5</v>
      </c>
      <c r="AI7210" s="160">
        <v>1.3</v>
      </c>
      <c r="AJ7210" s="160">
        <v>1.2</v>
      </c>
    </row>
    <row r="7211" spans="1:36" x14ac:dyDescent="0.25">
      <c r="A7211" t="s">
        <v>272</v>
      </c>
      <c r="B7211" s="221">
        <v>3</v>
      </c>
      <c r="C7211" s="225" t="s">
        <v>275</v>
      </c>
      <c r="D7211" s="225"/>
      <c r="E7211" s="225"/>
      <c r="F7211" t="s">
        <v>273</v>
      </c>
      <c r="H7211" s="158">
        <v>3</v>
      </c>
      <c r="I7211" s="191">
        <v>64</v>
      </c>
      <c r="L7211" s="159">
        <v>225</v>
      </c>
      <c r="M7211" s="159">
        <v>233</v>
      </c>
      <c r="N7211" s="159">
        <v>229</v>
      </c>
      <c r="O7211" s="160">
        <v>11.2</v>
      </c>
      <c r="P7211" s="160">
        <v>6.1</v>
      </c>
      <c r="Q7211" s="160">
        <v>7.7</v>
      </c>
      <c r="R7211" s="160"/>
      <c r="T7211" s="160"/>
      <c r="U7211" s="160">
        <v>2.2999999999999998</v>
      </c>
      <c r="X7211" s="158"/>
      <c r="Y7211" s="158"/>
      <c r="Z7211" s="158"/>
      <c r="AB7211" s="158"/>
      <c r="AC7211" s="5"/>
      <c r="AG7211" s="160">
        <v>0.95</v>
      </c>
      <c r="AH7211" s="160">
        <v>0.7</v>
      </c>
      <c r="AI7211" s="160">
        <v>0.75</v>
      </c>
      <c r="AJ7211" s="160">
        <v>1.2</v>
      </c>
    </row>
    <row r="7212" spans="1:36" x14ac:dyDescent="0.25">
      <c r="A7212" t="s">
        <v>272</v>
      </c>
      <c r="B7212" s="221">
        <v>3</v>
      </c>
      <c r="C7212" s="225" t="s">
        <v>275</v>
      </c>
      <c r="D7212" s="225"/>
      <c r="E7212" s="225"/>
      <c r="F7212" t="s">
        <v>273</v>
      </c>
      <c r="H7212" s="158">
        <v>3</v>
      </c>
      <c r="I7212" s="191">
        <v>65</v>
      </c>
      <c r="L7212" s="159">
        <v>298</v>
      </c>
      <c r="M7212" s="159">
        <v>309</v>
      </c>
      <c r="N7212" s="159">
        <v>303.5</v>
      </c>
      <c r="O7212" s="160"/>
      <c r="P7212" s="160"/>
      <c r="Q7212" s="160"/>
      <c r="R7212" s="160"/>
      <c r="T7212" s="160"/>
      <c r="U7212" s="160"/>
      <c r="X7212" s="158"/>
      <c r="Y7212" s="158"/>
      <c r="Z7212" s="158"/>
      <c r="AB7212" s="158"/>
      <c r="AC7212" s="5"/>
      <c r="AG7212" s="160"/>
      <c r="AH7212" s="160"/>
      <c r="AI7212" s="160"/>
      <c r="AJ7212" s="160"/>
    </row>
    <row r="7213" spans="1:36" x14ac:dyDescent="0.25">
      <c r="A7213" t="s">
        <v>272</v>
      </c>
      <c r="B7213" s="221">
        <v>3</v>
      </c>
      <c r="C7213" s="225" t="s">
        <v>275</v>
      </c>
      <c r="D7213" s="225"/>
      <c r="E7213" s="225"/>
      <c r="F7213" t="s">
        <v>273</v>
      </c>
      <c r="H7213" s="158">
        <v>3</v>
      </c>
      <c r="I7213" s="191">
        <v>66</v>
      </c>
      <c r="L7213" s="159">
        <v>247</v>
      </c>
      <c r="M7213" s="159">
        <v>245</v>
      </c>
      <c r="N7213" s="159">
        <v>246</v>
      </c>
      <c r="O7213" s="160"/>
      <c r="P7213" s="160"/>
      <c r="Q7213" s="160"/>
      <c r="R7213" s="160"/>
      <c r="T7213" s="160"/>
      <c r="U7213" s="160"/>
      <c r="X7213" s="158"/>
      <c r="Y7213" s="158"/>
      <c r="Z7213" s="158"/>
      <c r="AB7213" s="158"/>
      <c r="AC7213" s="5"/>
      <c r="AG7213" s="160"/>
      <c r="AH7213" s="160"/>
      <c r="AI7213" s="160"/>
      <c r="AJ7213" s="160"/>
    </row>
    <row r="7214" spans="1:36" x14ac:dyDescent="0.25">
      <c r="A7214" t="s">
        <v>272</v>
      </c>
      <c r="B7214" s="221">
        <v>3</v>
      </c>
      <c r="C7214" s="225" t="s">
        <v>275</v>
      </c>
      <c r="D7214" s="225"/>
      <c r="E7214" s="225"/>
      <c r="F7214" t="s">
        <v>273</v>
      </c>
      <c r="H7214" s="158">
        <v>3</v>
      </c>
      <c r="I7214" s="191">
        <v>67</v>
      </c>
      <c r="L7214" s="159">
        <v>277</v>
      </c>
      <c r="M7214" s="159">
        <v>269</v>
      </c>
      <c r="N7214" s="159">
        <v>273</v>
      </c>
      <c r="O7214" s="160"/>
      <c r="P7214" s="160"/>
      <c r="Q7214" s="160"/>
      <c r="R7214" s="160"/>
      <c r="T7214" s="160"/>
      <c r="U7214" s="160"/>
      <c r="X7214" s="158"/>
      <c r="Y7214" s="158"/>
      <c r="Z7214" s="158"/>
      <c r="AB7214" s="158"/>
      <c r="AC7214" s="5"/>
      <c r="AG7214" s="160"/>
      <c r="AH7214" s="160"/>
      <c r="AI7214" s="160"/>
      <c r="AJ7214" s="160"/>
    </row>
    <row r="7215" spans="1:36" x14ac:dyDescent="0.25">
      <c r="A7215" t="s">
        <v>272</v>
      </c>
      <c r="B7215" s="221">
        <v>3</v>
      </c>
      <c r="C7215" s="225" t="s">
        <v>275</v>
      </c>
      <c r="D7215" s="225"/>
      <c r="E7215" s="225"/>
      <c r="F7215" t="s">
        <v>273</v>
      </c>
      <c r="H7215" s="158">
        <v>3</v>
      </c>
      <c r="I7215" s="191">
        <v>68</v>
      </c>
      <c r="L7215" s="159">
        <v>299</v>
      </c>
      <c r="M7215" s="159">
        <v>292</v>
      </c>
      <c r="N7215" s="159">
        <v>295.5</v>
      </c>
      <c r="O7215" s="297"/>
      <c r="P7215" s="160">
        <v>3.8</v>
      </c>
      <c r="Q7215" s="160">
        <v>5.4</v>
      </c>
      <c r="R7215" s="160"/>
      <c r="T7215" s="160"/>
      <c r="U7215" s="160">
        <v>4.2</v>
      </c>
      <c r="X7215" s="158"/>
      <c r="Y7215" s="158"/>
      <c r="Z7215" s="158"/>
      <c r="AB7215" s="158" t="s">
        <v>303</v>
      </c>
      <c r="AC7215" s="5"/>
      <c r="AG7215" s="160">
        <v>2.2000000000000002</v>
      </c>
      <c r="AH7215" s="160">
        <v>3.6</v>
      </c>
      <c r="AI7215" s="160">
        <v>2.1</v>
      </c>
      <c r="AJ7215" s="160">
        <v>1.2</v>
      </c>
    </row>
    <row r="7216" spans="1:36" x14ac:dyDescent="0.25">
      <c r="A7216" t="s">
        <v>272</v>
      </c>
      <c r="B7216" s="221">
        <v>3</v>
      </c>
      <c r="C7216" s="225" t="s">
        <v>275</v>
      </c>
      <c r="D7216" s="225"/>
      <c r="E7216" s="225"/>
      <c r="F7216" t="s">
        <v>273</v>
      </c>
      <c r="H7216" s="158">
        <v>3</v>
      </c>
      <c r="I7216" s="191">
        <v>69</v>
      </c>
      <c r="L7216" s="159">
        <v>163</v>
      </c>
      <c r="M7216" s="159">
        <v>157</v>
      </c>
      <c r="N7216" s="159">
        <v>160</v>
      </c>
      <c r="O7216" s="160"/>
      <c r="P7216" s="160"/>
      <c r="Q7216" s="160"/>
      <c r="R7216" s="160"/>
      <c r="T7216" s="160"/>
      <c r="U7216" s="160"/>
      <c r="X7216" s="158"/>
      <c r="Y7216" s="158"/>
      <c r="Z7216" s="158"/>
      <c r="AB7216" s="158"/>
      <c r="AC7216" s="5"/>
      <c r="AG7216" s="160"/>
      <c r="AH7216" s="160"/>
      <c r="AI7216" s="160"/>
      <c r="AJ7216" s="160"/>
    </row>
    <row r="7217" spans="1:36" x14ac:dyDescent="0.25">
      <c r="A7217" t="s">
        <v>272</v>
      </c>
      <c r="B7217" s="221">
        <v>3</v>
      </c>
      <c r="C7217" s="225" t="s">
        <v>275</v>
      </c>
      <c r="D7217" s="225"/>
      <c r="E7217" s="225"/>
      <c r="F7217" t="s">
        <v>273</v>
      </c>
      <c r="H7217" s="158">
        <v>3</v>
      </c>
      <c r="I7217" s="191">
        <v>72</v>
      </c>
      <c r="L7217" s="159">
        <v>199</v>
      </c>
      <c r="M7217" s="159">
        <v>201</v>
      </c>
      <c r="N7217" s="159">
        <v>200</v>
      </c>
      <c r="O7217" s="160">
        <v>12.2</v>
      </c>
      <c r="P7217" s="160">
        <v>5.4</v>
      </c>
      <c r="Q7217" s="160">
        <v>6.2</v>
      </c>
      <c r="R7217" s="160"/>
      <c r="T7217" s="160"/>
      <c r="U7217" s="160">
        <v>3.4</v>
      </c>
      <c r="X7217" s="158"/>
      <c r="Y7217" s="158"/>
      <c r="Z7217" s="158"/>
      <c r="AB7217" s="158"/>
      <c r="AC7217" s="5"/>
      <c r="AG7217" s="160">
        <v>2</v>
      </c>
      <c r="AH7217" s="160">
        <v>2.5499999999999998</v>
      </c>
      <c r="AI7217" s="160">
        <v>1.1499999999999999</v>
      </c>
      <c r="AJ7217" s="160">
        <v>0.85</v>
      </c>
    </row>
    <row r="7218" spans="1:36" x14ac:dyDescent="0.25">
      <c r="A7218" t="s">
        <v>272</v>
      </c>
      <c r="B7218" s="221">
        <v>3</v>
      </c>
      <c r="C7218" s="225" t="s">
        <v>275</v>
      </c>
      <c r="D7218" s="225"/>
      <c r="E7218" s="225"/>
      <c r="F7218" t="s">
        <v>273</v>
      </c>
      <c r="H7218" s="158">
        <v>3</v>
      </c>
      <c r="I7218" s="191">
        <v>74</v>
      </c>
      <c r="L7218" s="159">
        <v>302</v>
      </c>
      <c r="M7218" s="159">
        <v>315</v>
      </c>
      <c r="N7218" s="159">
        <v>308.5</v>
      </c>
      <c r="O7218" s="297"/>
      <c r="P7218" s="160">
        <v>3.8</v>
      </c>
      <c r="Q7218" s="160">
        <v>4.5999999999999996</v>
      </c>
      <c r="R7218" s="160"/>
      <c r="T7218" s="160"/>
      <c r="U7218" s="160">
        <v>4.5</v>
      </c>
      <c r="X7218" s="158"/>
      <c r="Y7218" s="158"/>
      <c r="Z7218" s="158"/>
      <c r="AB7218" s="158"/>
      <c r="AC7218" s="5"/>
      <c r="AG7218" s="160">
        <v>2.85</v>
      </c>
      <c r="AH7218" s="160">
        <v>3.15</v>
      </c>
      <c r="AI7218" s="160">
        <v>2.4</v>
      </c>
      <c r="AJ7218" s="160">
        <v>3.25</v>
      </c>
    </row>
    <row r="7219" spans="1:36" x14ac:dyDescent="0.25">
      <c r="A7219" t="s">
        <v>272</v>
      </c>
      <c r="B7219" s="221">
        <v>3</v>
      </c>
      <c r="C7219" s="225" t="s">
        <v>275</v>
      </c>
      <c r="D7219" s="225"/>
      <c r="E7219" s="225"/>
      <c r="F7219" t="s">
        <v>273</v>
      </c>
      <c r="H7219" s="158">
        <v>3</v>
      </c>
      <c r="I7219" s="191">
        <v>75</v>
      </c>
      <c r="L7219" s="159">
        <v>167</v>
      </c>
      <c r="M7219" s="159">
        <v>160</v>
      </c>
      <c r="N7219" s="159">
        <v>163.5</v>
      </c>
      <c r="O7219" s="160"/>
      <c r="P7219" s="160"/>
      <c r="Q7219" s="160"/>
      <c r="R7219" s="160"/>
      <c r="T7219" s="160"/>
      <c r="U7219" s="160"/>
      <c r="X7219" s="158"/>
      <c r="Y7219" s="158"/>
      <c r="Z7219" s="158"/>
      <c r="AB7219" s="158" t="s">
        <v>303</v>
      </c>
      <c r="AC7219" s="5"/>
      <c r="AG7219" s="160"/>
      <c r="AH7219" s="160"/>
      <c r="AI7219" s="160"/>
      <c r="AJ7219" s="160"/>
    </row>
    <row r="7220" spans="1:36" x14ac:dyDescent="0.25">
      <c r="A7220" t="s">
        <v>272</v>
      </c>
      <c r="B7220" s="221">
        <v>3</v>
      </c>
      <c r="C7220" s="225" t="s">
        <v>275</v>
      </c>
      <c r="D7220" s="225"/>
      <c r="E7220" s="225"/>
      <c r="F7220" t="s">
        <v>273</v>
      </c>
      <c r="H7220" s="158">
        <v>3</v>
      </c>
      <c r="I7220" s="191">
        <v>76</v>
      </c>
      <c r="L7220" s="159">
        <v>321</v>
      </c>
      <c r="M7220" s="159">
        <v>310</v>
      </c>
      <c r="N7220" s="159">
        <v>315.5</v>
      </c>
      <c r="O7220" s="160">
        <v>12.4</v>
      </c>
      <c r="P7220" s="160">
        <v>5.8</v>
      </c>
      <c r="Q7220" s="160">
        <v>6.8</v>
      </c>
      <c r="R7220" s="160"/>
      <c r="T7220" s="160"/>
      <c r="U7220" s="160">
        <v>5</v>
      </c>
      <c r="X7220" s="158"/>
      <c r="Y7220" s="158"/>
      <c r="Z7220" s="158"/>
      <c r="AB7220" s="158"/>
      <c r="AC7220" s="5"/>
      <c r="AG7220" s="160">
        <v>2.2000000000000002</v>
      </c>
      <c r="AH7220" s="160">
        <v>2.95</v>
      </c>
      <c r="AI7220" s="160">
        <v>1.85</v>
      </c>
      <c r="AJ7220" s="160">
        <v>2.4</v>
      </c>
    </row>
    <row r="7221" spans="1:36" x14ac:dyDescent="0.25">
      <c r="A7221" t="s">
        <v>272</v>
      </c>
      <c r="B7221" s="221">
        <v>3</v>
      </c>
      <c r="C7221" s="225" t="s">
        <v>275</v>
      </c>
      <c r="D7221" s="225"/>
      <c r="E7221" s="225"/>
      <c r="F7221" t="s">
        <v>273</v>
      </c>
      <c r="H7221" s="158">
        <v>3</v>
      </c>
      <c r="I7221" s="191">
        <v>77</v>
      </c>
      <c r="L7221" s="159">
        <v>225</v>
      </c>
      <c r="M7221" s="159">
        <v>209</v>
      </c>
      <c r="N7221" s="159">
        <v>217</v>
      </c>
      <c r="O7221" s="160"/>
      <c r="P7221" s="160"/>
      <c r="Q7221" s="160"/>
      <c r="R7221" s="160"/>
      <c r="T7221" s="160"/>
      <c r="U7221" s="160"/>
      <c r="X7221" s="158"/>
      <c r="Y7221" s="158"/>
      <c r="Z7221" s="158"/>
      <c r="AB7221" s="158"/>
      <c r="AC7221" s="5"/>
      <c r="AG7221" s="160"/>
      <c r="AH7221" s="160"/>
      <c r="AI7221" s="160"/>
      <c r="AJ7221" s="160"/>
    </row>
    <row r="7222" spans="1:36" x14ac:dyDescent="0.25">
      <c r="A7222" t="s">
        <v>272</v>
      </c>
      <c r="B7222" s="221">
        <v>3</v>
      </c>
      <c r="C7222" s="225" t="s">
        <v>275</v>
      </c>
      <c r="D7222" s="225"/>
      <c r="E7222" s="225"/>
      <c r="F7222" t="s">
        <v>273</v>
      </c>
      <c r="H7222" s="158">
        <v>3</v>
      </c>
      <c r="I7222" s="191">
        <v>78</v>
      </c>
      <c r="L7222" s="159">
        <v>224</v>
      </c>
      <c r="M7222" s="159">
        <v>211</v>
      </c>
      <c r="N7222" s="159">
        <v>217.5</v>
      </c>
      <c r="O7222" s="160"/>
      <c r="P7222" s="160"/>
      <c r="Q7222" s="160"/>
      <c r="R7222" s="160"/>
      <c r="T7222" s="160"/>
      <c r="U7222" s="160"/>
      <c r="X7222" s="158"/>
      <c r="Y7222" s="158"/>
      <c r="Z7222" s="158"/>
      <c r="AB7222" s="158"/>
      <c r="AC7222" s="5"/>
      <c r="AG7222" s="160"/>
      <c r="AH7222" s="160"/>
      <c r="AI7222" s="160"/>
      <c r="AJ7222" s="160"/>
    </row>
    <row r="7223" spans="1:36" x14ac:dyDescent="0.25">
      <c r="A7223" t="s">
        <v>272</v>
      </c>
      <c r="B7223" s="221">
        <v>3</v>
      </c>
      <c r="C7223" s="225" t="s">
        <v>275</v>
      </c>
      <c r="D7223" s="225"/>
      <c r="E7223" s="225"/>
      <c r="F7223" t="s">
        <v>273</v>
      </c>
      <c r="H7223" s="158">
        <v>3</v>
      </c>
      <c r="I7223" s="191">
        <v>79</v>
      </c>
      <c r="L7223" s="159">
        <v>161</v>
      </c>
      <c r="M7223" s="159">
        <v>156</v>
      </c>
      <c r="N7223" s="159">
        <v>158.5</v>
      </c>
      <c r="O7223" s="160">
        <v>9.4</v>
      </c>
      <c r="P7223" s="160">
        <v>4.8</v>
      </c>
      <c r="Q7223" s="160">
        <v>4.8</v>
      </c>
      <c r="R7223" s="160"/>
      <c r="T7223" s="160"/>
      <c r="U7223" s="160">
        <v>2.1</v>
      </c>
      <c r="X7223" s="158"/>
      <c r="Y7223" s="158"/>
      <c r="Z7223" s="158"/>
      <c r="AB7223" s="158"/>
      <c r="AC7223" s="5"/>
      <c r="AG7223" s="160">
        <v>0.9</v>
      </c>
      <c r="AH7223" s="160">
        <v>1.9</v>
      </c>
      <c r="AI7223" s="160">
        <v>1.4</v>
      </c>
      <c r="AJ7223" s="160">
        <v>0.7</v>
      </c>
    </row>
    <row r="7224" spans="1:36" x14ac:dyDescent="0.25">
      <c r="A7224" t="s">
        <v>272</v>
      </c>
      <c r="B7224" s="221">
        <v>3</v>
      </c>
      <c r="C7224" s="225" t="s">
        <v>275</v>
      </c>
      <c r="D7224" s="225"/>
      <c r="E7224" s="225"/>
      <c r="F7224" t="s">
        <v>273</v>
      </c>
      <c r="H7224" s="158">
        <v>3</v>
      </c>
      <c r="I7224" s="191">
        <v>80</v>
      </c>
      <c r="L7224" s="159">
        <v>233</v>
      </c>
      <c r="M7224" s="159">
        <v>239</v>
      </c>
      <c r="N7224" s="159">
        <v>236</v>
      </c>
      <c r="O7224" s="160"/>
      <c r="P7224" s="160"/>
      <c r="Q7224" s="160"/>
      <c r="R7224" s="160"/>
      <c r="T7224" s="160"/>
      <c r="U7224" s="160"/>
      <c r="X7224" s="158"/>
      <c r="Y7224" s="158"/>
      <c r="Z7224" s="158"/>
      <c r="AB7224" s="158"/>
      <c r="AC7224" s="5"/>
      <c r="AG7224" s="160"/>
      <c r="AH7224" s="160"/>
      <c r="AI7224" s="160"/>
      <c r="AJ7224" s="160"/>
    </row>
    <row r="7225" spans="1:36" x14ac:dyDescent="0.25">
      <c r="A7225" t="s">
        <v>272</v>
      </c>
      <c r="B7225" s="221">
        <v>3</v>
      </c>
      <c r="C7225" s="225" t="s">
        <v>275</v>
      </c>
      <c r="D7225" s="225"/>
      <c r="E7225" s="225"/>
      <c r="F7225" t="s">
        <v>273</v>
      </c>
      <c r="H7225" s="158">
        <v>3</v>
      </c>
      <c r="I7225" s="191">
        <v>81</v>
      </c>
      <c r="L7225" s="159">
        <v>243</v>
      </c>
      <c r="M7225" s="159">
        <v>234</v>
      </c>
      <c r="N7225" s="159">
        <v>238.5</v>
      </c>
      <c r="O7225" s="160"/>
      <c r="P7225" s="160"/>
      <c r="Q7225" s="160"/>
      <c r="R7225" s="160"/>
      <c r="T7225" s="160"/>
      <c r="U7225" s="160"/>
      <c r="X7225" s="158"/>
      <c r="Y7225" s="158"/>
      <c r="Z7225" s="158"/>
      <c r="AB7225" s="158"/>
      <c r="AC7225" s="5"/>
      <c r="AG7225" s="160"/>
      <c r="AH7225" s="160"/>
      <c r="AI7225" s="160"/>
      <c r="AJ7225" s="160"/>
    </row>
    <row r="7226" spans="1:36" x14ac:dyDescent="0.25">
      <c r="A7226" t="s">
        <v>272</v>
      </c>
      <c r="B7226" s="221">
        <v>3</v>
      </c>
      <c r="C7226" s="225" t="s">
        <v>275</v>
      </c>
      <c r="D7226" s="225"/>
      <c r="E7226" s="225"/>
      <c r="F7226" t="s">
        <v>273</v>
      </c>
      <c r="H7226" s="158">
        <v>3</v>
      </c>
      <c r="I7226" s="191">
        <v>82</v>
      </c>
      <c r="L7226" s="159">
        <v>200</v>
      </c>
      <c r="M7226" s="159">
        <v>200</v>
      </c>
      <c r="N7226" s="159">
        <v>200</v>
      </c>
      <c r="O7226" s="160"/>
      <c r="P7226" s="160"/>
      <c r="Q7226" s="160"/>
      <c r="R7226" s="160"/>
      <c r="T7226" s="160"/>
      <c r="U7226" s="160"/>
      <c r="X7226" s="158"/>
      <c r="Y7226" s="158"/>
      <c r="Z7226" s="158"/>
      <c r="AB7226" s="158"/>
      <c r="AC7226" s="5"/>
      <c r="AG7226" s="160"/>
      <c r="AH7226" s="160"/>
      <c r="AI7226" s="160"/>
      <c r="AJ7226" s="160"/>
    </row>
    <row r="7227" spans="1:36" x14ac:dyDescent="0.25">
      <c r="A7227" t="s">
        <v>272</v>
      </c>
      <c r="B7227" s="221">
        <v>3</v>
      </c>
      <c r="C7227" s="225" t="s">
        <v>275</v>
      </c>
      <c r="D7227" s="225"/>
      <c r="E7227" s="225"/>
      <c r="F7227" t="s">
        <v>273</v>
      </c>
      <c r="H7227" s="158">
        <v>3</v>
      </c>
      <c r="I7227" s="191">
        <v>83</v>
      </c>
      <c r="L7227" s="159">
        <v>247</v>
      </c>
      <c r="M7227" s="159">
        <v>256</v>
      </c>
      <c r="N7227" s="159">
        <v>251.5</v>
      </c>
      <c r="O7227" s="160"/>
      <c r="P7227" s="160"/>
      <c r="Q7227" s="160"/>
      <c r="R7227" s="160"/>
      <c r="T7227" s="160"/>
      <c r="U7227" s="160"/>
      <c r="X7227" s="158"/>
      <c r="Y7227" s="158"/>
      <c r="Z7227" s="158"/>
      <c r="AB7227" s="158"/>
      <c r="AC7227" s="5"/>
      <c r="AG7227" s="160"/>
      <c r="AH7227" s="160"/>
      <c r="AI7227" s="160"/>
      <c r="AJ7227" s="160"/>
    </row>
    <row r="7228" spans="1:36" x14ac:dyDescent="0.25">
      <c r="A7228" t="s">
        <v>272</v>
      </c>
      <c r="B7228" s="221">
        <v>3</v>
      </c>
      <c r="C7228" s="225" t="s">
        <v>275</v>
      </c>
      <c r="D7228" s="225"/>
      <c r="E7228" s="225"/>
      <c r="F7228" t="s">
        <v>273</v>
      </c>
      <c r="H7228" s="158">
        <v>3</v>
      </c>
      <c r="I7228" s="191">
        <v>84</v>
      </c>
      <c r="L7228" s="159">
        <v>118</v>
      </c>
      <c r="M7228" s="159">
        <v>117</v>
      </c>
      <c r="N7228" s="159">
        <v>117.5</v>
      </c>
      <c r="O7228" s="160">
        <v>8</v>
      </c>
      <c r="P7228" s="160">
        <v>4.3</v>
      </c>
      <c r="Q7228" s="160">
        <v>4.3</v>
      </c>
      <c r="R7228" s="160"/>
      <c r="T7228" s="160"/>
      <c r="U7228" s="160">
        <v>1.4</v>
      </c>
      <c r="X7228" s="158"/>
      <c r="Y7228" s="158"/>
      <c r="Z7228" s="158"/>
      <c r="AB7228" s="158"/>
      <c r="AC7228" s="5"/>
      <c r="AG7228" s="160">
        <v>0.85</v>
      </c>
      <c r="AH7228" s="160">
        <v>1.3</v>
      </c>
      <c r="AI7228" s="160">
        <v>0.8</v>
      </c>
      <c r="AJ7228" s="160">
        <v>0.65</v>
      </c>
    </row>
    <row r="7229" spans="1:36" x14ac:dyDescent="0.25">
      <c r="A7229" t="s">
        <v>272</v>
      </c>
      <c r="B7229" s="221">
        <v>3</v>
      </c>
      <c r="C7229" s="225" t="s">
        <v>275</v>
      </c>
      <c r="D7229" s="225"/>
      <c r="E7229" s="225"/>
      <c r="F7229" t="s">
        <v>273</v>
      </c>
      <c r="H7229" s="279">
        <v>3</v>
      </c>
      <c r="I7229" s="279">
        <v>85</v>
      </c>
      <c r="L7229" s="267">
        <v>106</v>
      </c>
      <c r="M7229" s="267">
        <v>107</v>
      </c>
      <c r="N7229" s="267">
        <v>106.5</v>
      </c>
      <c r="O7229" s="281"/>
      <c r="P7229" s="160"/>
      <c r="Q7229" s="160"/>
      <c r="R7229" s="160"/>
      <c r="T7229" s="160"/>
      <c r="U7229" s="160"/>
      <c r="V7229" t="s">
        <v>91</v>
      </c>
      <c r="X7229" s="279"/>
      <c r="Y7229" s="158" t="s">
        <v>278</v>
      </c>
      <c r="Z7229" s="158" t="s">
        <v>278</v>
      </c>
      <c r="AB7229" s="279"/>
      <c r="AC7229" s="5"/>
      <c r="AG7229" s="160"/>
      <c r="AH7229" s="160"/>
      <c r="AI7229" s="160"/>
      <c r="AJ7229" s="160"/>
    </row>
    <row r="7230" spans="1:36" x14ac:dyDescent="0.25">
      <c r="A7230" t="s">
        <v>272</v>
      </c>
      <c r="B7230" s="221">
        <v>3</v>
      </c>
      <c r="C7230" s="225" t="s">
        <v>275</v>
      </c>
      <c r="D7230" s="225"/>
      <c r="E7230" s="225"/>
      <c r="F7230" t="s">
        <v>273</v>
      </c>
      <c r="H7230" s="158">
        <v>3</v>
      </c>
      <c r="I7230" s="191">
        <v>86</v>
      </c>
      <c r="L7230" s="159">
        <v>160</v>
      </c>
      <c r="M7230" s="159">
        <v>166</v>
      </c>
      <c r="N7230" s="159">
        <v>163</v>
      </c>
      <c r="O7230" s="160"/>
      <c r="P7230" s="160"/>
      <c r="Q7230" s="160"/>
      <c r="R7230" s="160"/>
      <c r="T7230" s="160"/>
      <c r="U7230" s="160"/>
      <c r="X7230" s="158"/>
      <c r="Y7230" s="158"/>
      <c r="Z7230" s="158"/>
      <c r="AB7230" s="158"/>
      <c r="AC7230" s="5"/>
      <c r="AG7230" s="160"/>
      <c r="AH7230" s="160"/>
      <c r="AI7230" s="160"/>
      <c r="AJ7230" s="160"/>
    </row>
    <row r="7231" spans="1:36" x14ac:dyDescent="0.25">
      <c r="A7231" t="s">
        <v>272</v>
      </c>
      <c r="B7231" s="221">
        <v>3</v>
      </c>
      <c r="C7231" s="225" t="s">
        <v>275</v>
      </c>
      <c r="D7231" s="225"/>
      <c r="E7231" s="225"/>
      <c r="F7231" t="s">
        <v>273</v>
      </c>
      <c r="H7231" s="158">
        <v>3</v>
      </c>
      <c r="I7231" s="191">
        <v>87</v>
      </c>
      <c r="L7231" s="159">
        <v>256</v>
      </c>
      <c r="M7231" s="159">
        <v>272</v>
      </c>
      <c r="N7231" s="159">
        <v>264</v>
      </c>
      <c r="O7231" s="160"/>
      <c r="P7231" s="160"/>
      <c r="Q7231" s="160"/>
      <c r="R7231" s="160"/>
      <c r="T7231" s="160"/>
      <c r="U7231" s="160"/>
      <c r="X7231" s="158"/>
      <c r="Y7231" s="158"/>
      <c r="Z7231" s="158"/>
      <c r="AB7231" s="158"/>
      <c r="AC7231" s="5"/>
      <c r="AG7231" s="160"/>
      <c r="AH7231" s="160"/>
      <c r="AI7231" s="160"/>
      <c r="AJ7231" s="160"/>
    </row>
    <row r="7232" spans="1:36" x14ac:dyDescent="0.25">
      <c r="A7232" t="s">
        <v>272</v>
      </c>
      <c r="B7232" s="221">
        <v>3</v>
      </c>
      <c r="C7232" s="225" t="s">
        <v>275</v>
      </c>
      <c r="D7232" s="225"/>
      <c r="E7232" s="225"/>
      <c r="F7232" t="s">
        <v>273</v>
      </c>
      <c r="H7232" s="158">
        <v>3</v>
      </c>
      <c r="I7232" s="191">
        <v>89</v>
      </c>
      <c r="L7232" s="159">
        <v>118</v>
      </c>
      <c r="M7232" s="159">
        <v>120</v>
      </c>
      <c r="N7232" s="159">
        <v>119</v>
      </c>
      <c r="O7232" s="160">
        <v>7.4</v>
      </c>
      <c r="P7232" s="160">
        <v>4.2</v>
      </c>
      <c r="Q7232" s="160">
        <v>4.2</v>
      </c>
      <c r="R7232" s="160"/>
      <c r="T7232" s="160"/>
      <c r="U7232" s="160">
        <v>1.3</v>
      </c>
      <c r="X7232" s="158"/>
      <c r="Y7232" s="158"/>
      <c r="Z7232" s="158"/>
      <c r="AB7232" s="158"/>
      <c r="AC7232" s="5"/>
      <c r="AG7232" s="160">
        <v>0.4</v>
      </c>
      <c r="AH7232" s="160">
        <v>1.25</v>
      </c>
      <c r="AI7232" s="160">
        <v>0.5</v>
      </c>
      <c r="AJ7232" s="160">
        <v>-0.15</v>
      </c>
    </row>
    <row r="7233" spans="1:36" x14ac:dyDescent="0.25">
      <c r="A7233" t="s">
        <v>272</v>
      </c>
      <c r="B7233" s="221">
        <v>3</v>
      </c>
      <c r="C7233" s="225" t="s">
        <v>275</v>
      </c>
      <c r="D7233" s="225"/>
      <c r="E7233" s="225"/>
      <c r="F7233" t="s">
        <v>273</v>
      </c>
      <c r="H7233" s="158">
        <v>3</v>
      </c>
      <c r="I7233" s="191">
        <v>90</v>
      </c>
      <c r="L7233" s="159">
        <v>232</v>
      </c>
      <c r="M7233" s="159">
        <v>226</v>
      </c>
      <c r="N7233" s="159">
        <v>229</v>
      </c>
      <c r="O7233" s="160">
        <v>8.3000000000000007</v>
      </c>
      <c r="P7233" s="160">
        <v>4</v>
      </c>
      <c r="Q7233" s="160">
        <v>5.2</v>
      </c>
      <c r="R7233" s="160"/>
      <c r="T7233" s="160"/>
      <c r="U7233" s="163">
        <v>2.5</v>
      </c>
      <c r="X7233" s="158"/>
      <c r="Y7233" s="158"/>
      <c r="Z7233" s="158"/>
      <c r="AB7233" s="158"/>
      <c r="AC7233" s="5"/>
      <c r="AG7233" s="160">
        <v>1.6</v>
      </c>
      <c r="AH7233" s="160">
        <v>2.2000000000000002</v>
      </c>
      <c r="AI7233" s="160">
        <v>1.4</v>
      </c>
      <c r="AJ7233" s="160">
        <v>0.95</v>
      </c>
    </row>
    <row r="7234" spans="1:36" x14ac:dyDescent="0.25">
      <c r="A7234" t="s">
        <v>272</v>
      </c>
      <c r="B7234" s="221">
        <v>3</v>
      </c>
      <c r="C7234" s="225" t="s">
        <v>275</v>
      </c>
      <c r="D7234" s="225"/>
      <c r="E7234" s="225"/>
      <c r="F7234" t="s">
        <v>273</v>
      </c>
      <c r="H7234" s="158">
        <v>3</v>
      </c>
      <c r="I7234" s="191">
        <v>92</v>
      </c>
      <c r="L7234" s="159">
        <v>295</v>
      </c>
      <c r="M7234" s="159">
        <v>307</v>
      </c>
      <c r="N7234" s="159">
        <v>301</v>
      </c>
      <c r="O7234" s="160"/>
      <c r="P7234" s="160"/>
      <c r="Q7234" s="160"/>
      <c r="R7234" s="160"/>
      <c r="T7234" s="160"/>
      <c r="U7234" s="160"/>
      <c r="X7234" s="158"/>
      <c r="Y7234" s="158"/>
      <c r="Z7234" s="158"/>
      <c r="AB7234" s="158"/>
      <c r="AC7234" s="5"/>
      <c r="AG7234" s="160"/>
      <c r="AH7234" s="160"/>
      <c r="AI7234" s="160"/>
      <c r="AJ7234" s="160"/>
    </row>
    <row r="7235" spans="1:36" x14ac:dyDescent="0.25">
      <c r="A7235" t="s">
        <v>272</v>
      </c>
      <c r="B7235" s="221">
        <v>3</v>
      </c>
      <c r="C7235" s="225" t="s">
        <v>275</v>
      </c>
      <c r="D7235" s="225"/>
      <c r="E7235" s="225"/>
      <c r="F7235" t="s">
        <v>273</v>
      </c>
      <c r="H7235" s="158">
        <v>3</v>
      </c>
      <c r="I7235" s="191">
        <v>94</v>
      </c>
      <c r="L7235" s="159">
        <v>270</v>
      </c>
      <c r="M7235" s="159">
        <v>262</v>
      </c>
      <c r="N7235" s="159">
        <v>266</v>
      </c>
      <c r="O7235" s="160">
        <v>9</v>
      </c>
      <c r="P7235" s="160">
        <v>5.5</v>
      </c>
      <c r="Q7235" s="160">
        <v>7</v>
      </c>
      <c r="R7235" s="160"/>
      <c r="T7235" s="160"/>
      <c r="U7235" s="160">
        <v>4.0999999999999996</v>
      </c>
      <c r="X7235" s="158"/>
      <c r="Y7235" s="158"/>
      <c r="Z7235" s="158"/>
      <c r="AB7235" s="158"/>
      <c r="AC7235" s="5"/>
      <c r="AG7235" s="160">
        <v>1.5</v>
      </c>
      <c r="AH7235" s="160">
        <v>2.1</v>
      </c>
      <c r="AI7235" s="160">
        <v>1.55</v>
      </c>
      <c r="AJ7235" s="160">
        <v>2</v>
      </c>
    </row>
    <row r="7236" spans="1:36" x14ac:dyDescent="0.25">
      <c r="A7236" t="s">
        <v>272</v>
      </c>
      <c r="B7236" s="221">
        <v>3</v>
      </c>
      <c r="C7236" s="225" t="s">
        <v>275</v>
      </c>
      <c r="D7236" s="225"/>
      <c r="E7236" s="225"/>
      <c r="F7236" t="s">
        <v>273</v>
      </c>
      <c r="H7236" s="158">
        <v>3</v>
      </c>
      <c r="I7236" s="191">
        <v>95</v>
      </c>
      <c r="L7236" s="159">
        <v>154</v>
      </c>
      <c r="M7236" s="159">
        <v>153</v>
      </c>
      <c r="N7236" s="159">
        <v>153.5</v>
      </c>
      <c r="O7236" s="160"/>
      <c r="P7236" s="160"/>
      <c r="Q7236" s="160"/>
      <c r="R7236" s="160"/>
      <c r="T7236" s="160"/>
      <c r="U7236" s="160"/>
      <c r="X7236" s="158"/>
      <c r="Y7236" s="158"/>
      <c r="Z7236" s="158"/>
      <c r="AB7236" s="158"/>
      <c r="AC7236" s="5"/>
      <c r="AG7236" s="160"/>
      <c r="AH7236" s="160"/>
      <c r="AI7236" s="160"/>
      <c r="AJ7236" s="160"/>
    </row>
    <row r="7237" spans="1:36" x14ac:dyDescent="0.25">
      <c r="A7237" t="s">
        <v>272</v>
      </c>
      <c r="B7237" s="221">
        <v>3</v>
      </c>
      <c r="C7237" s="225" t="s">
        <v>275</v>
      </c>
      <c r="D7237" s="225"/>
      <c r="E7237" s="225"/>
      <c r="F7237" t="s">
        <v>273</v>
      </c>
      <c r="H7237" s="158">
        <v>3</v>
      </c>
      <c r="I7237" s="191">
        <v>96</v>
      </c>
      <c r="L7237" s="159">
        <v>141</v>
      </c>
      <c r="M7237" s="159">
        <v>141</v>
      </c>
      <c r="N7237" s="159">
        <v>141</v>
      </c>
      <c r="O7237" s="160"/>
      <c r="P7237" s="160"/>
      <c r="Q7237" s="160"/>
      <c r="R7237" s="160"/>
      <c r="T7237" s="160"/>
      <c r="U7237" s="160"/>
      <c r="X7237" s="158"/>
      <c r="Y7237" s="158"/>
      <c r="Z7237" s="158"/>
      <c r="AB7237" s="158"/>
      <c r="AC7237" s="5"/>
      <c r="AG7237" s="160"/>
      <c r="AH7237" s="160"/>
      <c r="AI7237" s="160"/>
      <c r="AJ7237" s="160"/>
    </row>
    <row r="7238" spans="1:36" x14ac:dyDescent="0.25">
      <c r="A7238" t="s">
        <v>272</v>
      </c>
      <c r="B7238" s="221">
        <v>3</v>
      </c>
      <c r="C7238" s="225" t="s">
        <v>275</v>
      </c>
      <c r="D7238" s="225"/>
      <c r="E7238" s="225"/>
      <c r="F7238" t="s">
        <v>273</v>
      </c>
      <c r="H7238" s="158">
        <v>3</v>
      </c>
      <c r="I7238" s="191">
        <v>97</v>
      </c>
      <c r="L7238" s="159">
        <v>198</v>
      </c>
      <c r="M7238" s="159">
        <v>197</v>
      </c>
      <c r="N7238" s="159">
        <v>197.5</v>
      </c>
      <c r="O7238" s="160"/>
      <c r="P7238" s="160"/>
      <c r="Q7238" s="160"/>
      <c r="R7238" s="160"/>
      <c r="T7238" s="160"/>
      <c r="U7238" s="160"/>
      <c r="X7238" s="158"/>
      <c r="Y7238" s="158"/>
      <c r="Z7238" s="158"/>
      <c r="AB7238" s="158"/>
      <c r="AC7238" s="5"/>
      <c r="AG7238" s="160"/>
      <c r="AH7238" s="160"/>
      <c r="AI7238" s="160"/>
      <c r="AJ7238" s="160"/>
    </row>
    <row r="7239" spans="1:36" x14ac:dyDescent="0.25">
      <c r="A7239" t="s">
        <v>272</v>
      </c>
      <c r="B7239" s="221">
        <v>3</v>
      </c>
      <c r="C7239" s="225" t="s">
        <v>275</v>
      </c>
      <c r="D7239" s="225"/>
      <c r="E7239" s="225"/>
      <c r="F7239" t="s">
        <v>273</v>
      </c>
      <c r="H7239" s="158">
        <v>3</v>
      </c>
      <c r="I7239" s="191">
        <v>98</v>
      </c>
      <c r="L7239" s="159">
        <v>279</v>
      </c>
      <c r="M7239" s="159">
        <v>268</v>
      </c>
      <c r="N7239" s="159">
        <v>273.5</v>
      </c>
      <c r="O7239" s="160"/>
      <c r="P7239" s="160"/>
      <c r="Q7239" s="160"/>
      <c r="R7239" s="160"/>
      <c r="T7239" s="160"/>
      <c r="U7239" s="160"/>
      <c r="X7239" s="158"/>
      <c r="Y7239" s="158"/>
      <c r="Z7239" s="158"/>
      <c r="AB7239" s="158"/>
      <c r="AC7239" s="5"/>
      <c r="AG7239" s="160"/>
      <c r="AH7239" s="160"/>
      <c r="AI7239" s="160"/>
      <c r="AJ7239" s="160"/>
    </row>
    <row r="7240" spans="1:36" x14ac:dyDescent="0.25">
      <c r="A7240" t="s">
        <v>272</v>
      </c>
      <c r="B7240" s="221">
        <v>3</v>
      </c>
      <c r="C7240" s="225" t="s">
        <v>275</v>
      </c>
      <c r="D7240" s="225"/>
      <c r="E7240" s="225"/>
      <c r="F7240" t="s">
        <v>273</v>
      </c>
      <c r="H7240" s="158">
        <v>3</v>
      </c>
      <c r="I7240" s="191">
        <v>99</v>
      </c>
      <c r="L7240" s="159">
        <v>169</v>
      </c>
      <c r="M7240" s="159">
        <v>155</v>
      </c>
      <c r="N7240" s="159">
        <v>162</v>
      </c>
      <c r="O7240" s="160"/>
      <c r="P7240" s="160"/>
      <c r="Q7240" s="160"/>
      <c r="R7240" s="160"/>
      <c r="T7240" s="160"/>
      <c r="U7240" s="160"/>
      <c r="X7240" s="158"/>
      <c r="Y7240" s="158"/>
      <c r="Z7240" s="158"/>
      <c r="AB7240" s="158"/>
      <c r="AC7240" s="5"/>
      <c r="AG7240" s="160"/>
      <c r="AH7240" s="160"/>
      <c r="AI7240" s="160"/>
      <c r="AJ7240" s="160"/>
    </row>
    <row r="7241" spans="1:36" x14ac:dyDescent="0.25">
      <c r="A7241" t="s">
        <v>272</v>
      </c>
      <c r="B7241" s="221">
        <v>3</v>
      </c>
      <c r="C7241" s="225" t="s">
        <v>275</v>
      </c>
      <c r="D7241" s="225"/>
      <c r="E7241" s="225"/>
      <c r="F7241" t="s">
        <v>273</v>
      </c>
      <c r="H7241" s="158">
        <v>3</v>
      </c>
      <c r="I7241" s="191">
        <v>100</v>
      </c>
      <c r="L7241" s="159">
        <v>232</v>
      </c>
      <c r="M7241" s="159">
        <v>226</v>
      </c>
      <c r="N7241" s="159">
        <v>229</v>
      </c>
      <c r="O7241" s="160"/>
      <c r="P7241" s="160"/>
      <c r="Q7241" s="160"/>
      <c r="R7241" s="160"/>
      <c r="T7241" s="160"/>
      <c r="U7241" s="160"/>
      <c r="X7241" s="158"/>
      <c r="Y7241" s="158"/>
      <c r="Z7241" s="158"/>
      <c r="AB7241" s="158"/>
      <c r="AC7241" s="5"/>
      <c r="AG7241" s="160"/>
      <c r="AH7241" s="160"/>
      <c r="AI7241" s="160"/>
      <c r="AJ7241" s="160"/>
    </row>
    <row r="7242" spans="1:36" x14ac:dyDescent="0.25">
      <c r="A7242" t="s">
        <v>272</v>
      </c>
      <c r="B7242" s="221">
        <v>3</v>
      </c>
      <c r="C7242" s="225" t="s">
        <v>275</v>
      </c>
      <c r="D7242" s="225"/>
      <c r="E7242" s="225"/>
      <c r="F7242" t="s">
        <v>273</v>
      </c>
      <c r="H7242" s="158">
        <v>3</v>
      </c>
      <c r="I7242" s="191">
        <v>101</v>
      </c>
      <c r="L7242" s="159">
        <v>241</v>
      </c>
      <c r="M7242" s="159">
        <v>247</v>
      </c>
      <c r="N7242" s="159">
        <v>244</v>
      </c>
      <c r="O7242" s="160"/>
      <c r="P7242" s="160"/>
      <c r="Q7242" s="160"/>
      <c r="R7242" s="160"/>
      <c r="T7242" s="160"/>
      <c r="U7242" s="160"/>
      <c r="X7242" s="158"/>
      <c r="Y7242" s="158"/>
      <c r="Z7242" s="158"/>
      <c r="AB7242" s="158"/>
      <c r="AC7242" s="5"/>
      <c r="AG7242" s="160"/>
      <c r="AH7242" s="160"/>
      <c r="AI7242" s="160"/>
      <c r="AJ7242" s="160"/>
    </row>
    <row r="7243" spans="1:36" x14ac:dyDescent="0.25">
      <c r="A7243" t="s">
        <v>272</v>
      </c>
      <c r="B7243" s="221">
        <v>3</v>
      </c>
      <c r="C7243" s="225" t="s">
        <v>275</v>
      </c>
      <c r="D7243" s="225"/>
      <c r="E7243" s="225"/>
      <c r="F7243" t="s">
        <v>273</v>
      </c>
      <c r="H7243" s="158">
        <v>3</v>
      </c>
      <c r="I7243" s="191">
        <v>102</v>
      </c>
      <c r="L7243" s="159">
        <v>256</v>
      </c>
      <c r="M7243" s="159">
        <v>263</v>
      </c>
      <c r="N7243" s="159">
        <v>259.5</v>
      </c>
      <c r="O7243" s="160"/>
      <c r="P7243" s="160"/>
      <c r="Q7243" s="160"/>
      <c r="R7243" s="160"/>
      <c r="T7243" s="160"/>
      <c r="U7243" s="160"/>
      <c r="X7243" s="158"/>
      <c r="Y7243" s="158"/>
      <c r="Z7243" s="158"/>
      <c r="AB7243" s="158"/>
      <c r="AC7243" s="5"/>
      <c r="AG7243" s="160"/>
      <c r="AH7243" s="160"/>
      <c r="AI7243" s="160"/>
      <c r="AJ7243" s="160"/>
    </row>
    <row r="7244" spans="1:36" x14ac:dyDescent="0.25">
      <c r="A7244" t="s">
        <v>272</v>
      </c>
      <c r="B7244" s="221">
        <v>3</v>
      </c>
      <c r="C7244" s="225" t="s">
        <v>275</v>
      </c>
      <c r="D7244" s="225"/>
      <c r="E7244" s="225"/>
      <c r="F7244" t="s">
        <v>273</v>
      </c>
      <c r="H7244" s="158">
        <v>3</v>
      </c>
      <c r="I7244" s="191">
        <v>103</v>
      </c>
      <c r="L7244" s="159">
        <v>190</v>
      </c>
      <c r="M7244" s="159">
        <v>196</v>
      </c>
      <c r="N7244" s="159">
        <v>193</v>
      </c>
      <c r="O7244" s="160"/>
      <c r="P7244" s="160"/>
      <c r="Q7244" s="160"/>
      <c r="R7244" s="160"/>
      <c r="T7244" s="160"/>
      <c r="U7244" s="160"/>
      <c r="X7244" s="158"/>
      <c r="Y7244" s="158"/>
      <c r="Z7244" s="158"/>
      <c r="AB7244" s="158"/>
      <c r="AC7244" s="5"/>
      <c r="AG7244" s="160"/>
      <c r="AH7244" s="160"/>
      <c r="AI7244" s="160"/>
      <c r="AJ7244" s="160"/>
    </row>
    <row r="7245" spans="1:36" x14ac:dyDescent="0.25">
      <c r="A7245" t="s">
        <v>272</v>
      </c>
      <c r="B7245" s="221">
        <v>3</v>
      </c>
      <c r="C7245" s="225" t="s">
        <v>275</v>
      </c>
      <c r="D7245" s="225"/>
      <c r="E7245" s="225"/>
      <c r="F7245" t="s">
        <v>273</v>
      </c>
      <c r="H7245" s="158">
        <v>3</v>
      </c>
      <c r="I7245" s="191">
        <v>104</v>
      </c>
      <c r="L7245" s="159">
        <v>128</v>
      </c>
      <c r="M7245" s="159">
        <v>136</v>
      </c>
      <c r="N7245" s="159">
        <v>132</v>
      </c>
      <c r="O7245" s="160">
        <v>7.8</v>
      </c>
      <c r="P7245" s="160">
        <v>2.4</v>
      </c>
      <c r="Q7245" s="160">
        <v>2.4</v>
      </c>
      <c r="R7245" s="160"/>
      <c r="T7245" s="160"/>
      <c r="U7245" s="160">
        <v>2.7</v>
      </c>
      <c r="X7245" s="158"/>
      <c r="Y7245" s="158"/>
      <c r="Z7245" s="158"/>
      <c r="AB7245" s="158"/>
      <c r="AC7245" s="5"/>
      <c r="AG7245" s="160">
        <v>2</v>
      </c>
      <c r="AH7245" s="160">
        <v>1.95</v>
      </c>
      <c r="AI7245" s="160">
        <v>0.8</v>
      </c>
      <c r="AJ7245" s="160">
        <v>0.85</v>
      </c>
    </row>
    <row r="7246" spans="1:36" x14ac:dyDescent="0.25">
      <c r="A7246" t="s">
        <v>272</v>
      </c>
      <c r="B7246" s="221">
        <v>3</v>
      </c>
      <c r="C7246" s="225" t="s">
        <v>275</v>
      </c>
      <c r="D7246" s="225"/>
      <c r="E7246" s="225"/>
      <c r="F7246" t="s">
        <v>273</v>
      </c>
      <c r="H7246" s="158">
        <v>3</v>
      </c>
      <c r="I7246" s="191">
        <v>105</v>
      </c>
      <c r="L7246" s="159">
        <v>65</v>
      </c>
      <c r="M7246" s="159">
        <v>68</v>
      </c>
      <c r="N7246" s="159">
        <v>66.5</v>
      </c>
      <c r="O7246" s="160"/>
      <c r="P7246" s="160"/>
      <c r="Q7246" s="160"/>
      <c r="R7246" s="160"/>
      <c r="T7246" s="160"/>
      <c r="U7246" s="160"/>
      <c r="X7246" s="158"/>
      <c r="Y7246" s="10"/>
      <c r="Z7246" s="10"/>
      <c r="AB7246" s="158"/>
      <c r="AC7246" s="5"/>
      <c r="AG7246" s="160"/>
      <c r="AH7246" s="160"/>
      <c r="AI7246" s="160"/>
      <c r="AJ7246" s="160"/>
    </row>
  </sheetData>
  <autoFilter ref="A1:AK7246">
    <filterColumn colId="5">
      <filters>
        <filter val="Pinus pinaster"/>
      </filters>
    </filterColumn>
    <filterColumn colId="7">
      <filters>
        <filter val="3"/>
      </filters>
    </filterColumn>
  </autoFilter>
  <pageMargins left="0.7" right="0.7" top="0.75" bottom="0.75" header="0.3" footer="0.3"/>
  <pageSetup paperSize="9" orientation="portrait" verticalDpi="0" r:id="rId1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I1009"/>
  <sheetViews>
    <sheetView zoomScale="50" zoomScaleNormal="50" workbookViewId="0">
      <selection activeCell="I3" sqref="I3"/>
    </sheetView>
  </sheetViews>
  <sheetFormatPr baseColWidth="10" defaultColWidth="9" defaultRowHeight="12.75" x14ac:dyDescent="0.2"/>
  <cols>
    <col min="1" max="1" width="5.7109375" style="10" customWidth="1"/>
    <col min="2" max="2" width="12.7109375" style="10" customWidth="1"/>
    <col min="3" max="3" width="6.140625" style="10" customWidth="1"/>
    <col min="4" max="4" width="16.28515625" style="5" customWidth="1"/>
    <col min="5" max="6" width="8.42578125" style="10" customWidth="1"/>
    <col min="7" max="7" width="9.7109375" style="10" customWidth="1"/>
    <col min="8" max="8" width="10.140625" style="10" customWidth="1"/>
    <col min="9" max="9" width="10.42578125" style="10" customWidth="1"/>
    <col min="10" max="15" width="11.140625" style="10" customWidth="1"/>
    <col min="16" max="16" width="10" style="10" customWidth="1"/>
    <col min="17" max="17" width="18.42578125" style="1" customWidth="1"/>
    <col min="18" max="18" width="10.42578125" style="10" customWidth="1"/>
    <col min="19" max="19" width="9" style="10" bestFit="1" customWidth="1"/>
    <col min="20" max="20" width="9.42578125" style="10" customWidth="1"/>
    <col min="21" max="21" width="9" style="10" bestFit="1" customWidth="1"/>
    <col min="22" max="22" width="10" style="10" customWidth="1"/>
    <col min="23" max="23" width="18.140625" style="10" customWidth="1"/>
    <col min="24" max="24" width="21.28515625" style="10" customWidth="1"/>
    <col min="25" max="25" width="21.140625" style="10" customWidth="1"/>
    <col min="26" max="26" width="14.42578125" style="10" customWidth="1"/>
    <col min="27" max="16384" width="9" style="10"/>
  </cols>
  <sheetData>
    <row r="1" spans="1:35" ht="15" x14ac:dyDescent="0.2">
      <c r="A1" s="93" t="s">
        <v>26</v>
      </c>
      <c r="B1" s="94" t="s">
        <v>296</v>
      </c>
      <c r="C1" s="95"/>
      <c r="D1" s="95"/>
      <c r="E1" s="95"/>
      <c r="F1" s="95"/>
      <c r="G1" s="95"/>
      <c r="H1" s="95"/>
      <c r="I1" s="95"/>
      <c r="J1" s="95"/>
      <c r="K1" s="95"/>
    </row>
    <row r="3" spans="1:35" ht="14.25" x14ac:dyDescent="0.2">
      <c r="A3" s="13" t="s">
        <v>4</v>
      </c>
      <c r="B3" s="13" t="s">
        <v>81</v>
      </c>
      <c r="C3" s="13" t="s">
        <v>5</v>
      </c>
      <c r="D3" s="96" t="s">
        <v>82</v>
      </c>
      <c r="E3" s="13" t="s">
        <v>28</v>
      </c>
      <c r="F3" s="13" t="s">
        <v>29</v>
      </c>
      <c r="G3" s="13" t="s">
        <v>9</v>
      </c>
      <c r="H3" s="13" t="s">
        <v>18</v>
      </c>
      <c r="I3" s="13" t="s">
        <v>83</v>
      </c>
      <c r="J3" s="13" t="s">
        <v>84</v>
      </c>
      <c r="K3" s="13" t="s">
        <v>85</v>
      </c>
      <c r="L3" s="14" t="s">
        <v>86</v>
      </c>
      <c r="M3" s="14" t="s">
        <v>87</v>
      </c>
      <c r="N3" s="13" t="s">
        <v>88</v>
      </c>
      <c r="O3" s="13" t="s">
        <v>17</v>
      </c>
      <c r="P3" s="14" t="s">
        <v>21</v>
      </c>
      <c r="Q3" s="13" t="s">
        <v>22</v>
      </c>
      <c r="R3" s="13" t="s">
        <v>23</v>
      </c>
      <c r="S3" s="13" t="s">
        <v>24</v>
      </c>
      <c r="T3" s="13" t="s">
        <v>25</v>
      </c>
      <c r="V3" s="15" t="s">
        <v>32</v>
      </c>
      <c r="W3" s="10" t="s">
        <v>33</v>
      </c>
      <c r="X3" s="6" t="s">
        <v>20</v>
      </c>
      <c r="Y3" s="6" t="s">
        <v>280</v>
      </c>
    </row>
    <row r="4" spans="1:35" x14ac:dyDescent="0.2">
      <c r="A4" s="266">
        <v>1</v>
      </c>
      <c r="B4" s="266"/>
      <c r="C4" s="266">
        <v>1</v>
      </c>
      <c r="D4" s="266" t="s">
        <v>91</v>
      </c>
      <c r="E4" s="266">
        <v>111</v>
      </c>
      <c r="F4" s="266">
        <v>109</v>
      </c>
      <c r="G4" s="267">
        <f t="shared" ref="G4:G67" si="0">(E4+F4)/2</f>
        <v>110</v>
      </c>
      <c r="H4" s="267"/>
      <c r="I4" s="266"/>
      <c r="J4" s="266"/>
      <c r="K4" s="266"/>
      <c r="L4" s="266"/>
      <c r="M4" s="266"/>
      <c r="N4" s="266"/>
      <c r="O4" s="266"/>
      <c r="P4" s="270"/>
      <c r="Q4" s="271"/>
      <c r="R4" s="272" t="s">
        <v>38</v>
      </c>
      <c r="S4" s="269">
        <v>348.8</v>
      </c>
      <c r="T4" s="266">
        <v>13.58</v>
      </c>
      <c r="U4" s="266"/>
      <c r="V4" s="269"/>
      <c r="W4" s="266">
        <f t="shared" ref="W4:W67" si="1">(PI()*V4)/(4*1000000)</f>
        <v>0</v>
      </c>
      <c r="X4" s="10" t="s">
        <v>278</v>
      </c>
      <c r="Y4" s="10" t="s">
        <v>278</v>
      </c>
      <c r="AF4" s="10" t="s">
        <v>297</v>
      </c>
    </row>
    <row r="5" spans="1:35" ht="14.25" x14ac:dyDescent="0.2">
      <c r="A5" s="10">
        <v>1</v>
      </c>
      <c r="C5" s="5">
        <v>2</v>
      </c>
      <c r="D5" s="10"/>
      <c r="E5" s="10">
        <v>205</v>
      </c>
      <c r="F5" s="10">
        <v>218</v>
      </c>
      <c r="G5" s="16">
        <f t="shared" si="0"/>
        <v>211.5</v>
      </c>
      <c r="H5" s="16"/>
      <c r="P5" s="97"/>
      <c r="R5" s="21" t="s">
        <v>38</v>
      </c>
      <c r="S5" s="18">
        <v>344.4</v>
      </c>
      <c r="T5" s="10">
        <v>12.04</v>
      </c>
      <c r="V5" s="18">
        <f t="shared" ref="V5:V68" si="2">(G5)^2</f>
        <v>44732.25</v>
      </c>
      <c r="W5" s="10">
        <f t="shared" si="1"/>
        <v>3.5132626994635499E-2</v>
      </c>
      <c r="AF5" s="10" t="s">
        <v>34</v>
      </c>
      <c r="AG5" s="10" t="s">
        <v>35</v>
      </c>
      <c r="AH5" s="10" t="s">
        <v>89</v>
      </c>
      <c r="AI5" s="10" t="s">
        <v>90</v>
      </c>
    </row>
    <row r="6" spans="1:35" x14ac:dyDescent="0.2">
      <c r="A6" s="10">
        <v>1</v>
      </c>
      <c r="B6" s="10" t="s">
        <v>92</v>
      </c>
      <c r="C6" s="5">
        <v>3</v>
      </c>
      <c r="D6" s="10"/>
      <c r="E6" s="98">
        <v>270</v>
      </c>
      <c r="F6" s="98">
        <v>265</v>
      </c>
      <c r="G6" s="16">
        <f t="shared" si="0"/>
        <v>267.5</v>
      </c>
      <c r="H6" s="16"/>
      <c r="I6" s="10">
        <v>11.3</v>
      </c>
      <c r="J6" s="10">
        <v>4.2</v>
      </c>
      <c r="L6" s="5">
        <v>3.5</v>
      </c>
      <c r="M6" s="5">
        <v>4.9000000000000004</v>
      </c>
      <c r="P6" s="97" t="s">
        <v>41</v>
      </c>
      <c r="R6" s="21" t="s">
        <v>38</v>
      </c>
      <c r="S6" s="18">
        <v>352.9</v>
      </c>
      <c r="T6" s="10">
        <v>11.28</v>
      </c>
      <c r="V6" s="18">
        <f t="shared" si="2"/>
        <v>71556.25</v>
      </c>
      <c r="W6" s="10">
        <f t="shared" si="1"/>
        <v>5.6200147329608652E-2</v>
      </c>
      <c r="AE6" s="10">
        <v>1</v>
      </c>
      <c r="AF6" s="10">
        <v>2.7143713956189366</v>
      </c>
      <c r="AG6" s="10">
        <v>34.237363589508767</v>
      </c>
      <c r="AH6" s="10">
        <v>65</v>
      </c>
      <c r="AI6" s="10">
        <v>819.86887900084969</v>
      </c>
    </row>
    <row r="7" spans="1:35" x14ac:dyDescent="0.2">
      <c r="A7" s="266">
        <v>1</v>
      </c>
      <c r="B7" s="266"/>
      <c r="C7" s="266">
        <v>4</v>
      </c>
      <c r="D7" s="266" t="s">
        <v>91</v>
      </c>
      <c r="E7" s="266">
        <v>195</v>
      </c>
      <c r="F7" s="266">
        <v>183</v>
      </c>
      <c r="G7" s="267">
        <f t="shared" si="0"/>
        <v>189</v>
      </c>
      <c r="H7" s="267"/>
      <c r="I7" s="266"/>
      <c r="J7" s="266"/>
      <c r="K7" s="266"/>
      <c r="L7" s="266"/>
      <c r="M7" s="266"/>
      <c r="N7" s="266"/>
      <c r="O7" s="266"/>
      <c r="P7" s="270"/>
      <c r="Q7" s="271"/>
      <c r="R7" s="272" t="s">
        <v>38</v>
      </c>
      <c r="S7" s="269">
        <v>356.6</v>
      </c>
      <c r="T7" s="266">
        <v>11.52</v>
      </c>
      <c r="U7" s="266"/>
      <c r="V7" s="269"/>
      <c r="W7" s="266">
        <f t="shared" si="1"/>
        <v>0</v>
      </c>
      <c r="X7" s="10" t="s">
        <v>278</v>
      </c>
      <c r="Y7" s="10" t="s">
        <v>278</v>
      </c>
      <c r="AE7" s="10">
        <v>2</v>
      </c>
      <c r="AF7" s="10">
        <v>1.9389234415535677</v>
      </c>
      <c r="AG7" s="10">
        <v>22.881676075827222</v>
      </c>
      <c r="AH7" s="10">
        <v>49</v>
      </c>
      <c r="AI7" s="10">
        <v>578.26013327125884</v>
      </c>
    </row>
    <row r="8" spans="1:35" x14ac:dyDescent="0.2">
      <c r="A8" s="10">
        <v>1</v>
      </c>
      <c r="C8" s="5">
        <v>5</v>
      </c>
      <c r="D8" s="10"/>
      <c r="E8" s="10">
        <v>204</v>
      </c>
      <c r="F8" s="10">
        <v>194</v>
      </c>
      <c r="G8" s="16">
        <f t="shared" si="0"/>
        <v>199</v>
      </c>
      <c r="H8" s="16"/>
      <c r="P8" s="97"/>
      <c r="R8" s="21" t="s">
        <v>38</v>
      </c>
      <c r="S8" s="18">
        <v>357.3</v>
      </c>
      <c r="T8" s="10">
        <v>8.6300000000000008</v>
      </c>
      <c r="V8" s="18">
        <f t="shared" si="2"/>
        <v>39601</v>
      </c>
      <c r="W8" s="10">
        <f t="shared" si="1"/>
        <v>3.1102552668702349E-2</v>
      </c>
      <c r="AE8" s="10">
        <v>3</v>
      </c>
      <c r="AF8" s="10">
        <v>2.7907602027386735</v>
      </c>
      <c r="AG8" s="10">
        <v>35.062246208607178</v>
      </c>
      <c r="AH8" s="10">
        <v>98</v>
      </c>
      <c r="AI8" s="10">
        <v>1231.2416255153469</v>
      </c>
    </row>
    <row r="9" spans="1:35" x14ac:dyDescent="0.2">
      <c r="A9" s="10">
        <v>1</v>
      </c>
      <c r="C9" s="5">
        <v>6</v>
      </c>
      <c r="D9" s="10"/>
      <c r="E9" s="10">
        <v>254</v>
      </c>
      <c r="F9" s="10">
        <v>240</v>
      </c>
      <c r="G9" s="16">
        <f t="shared" si="0"/>
        <v>247</v>
      </c>
      <c r="H9" s="16"/>
      <c r="P9" s="97"/>
      <c r="R9" s="21" t="s">
        <v>38</v>
      </c>
      <c r="S9" s="18">
        <v>5.6</v>
      </c>
      <c r="T9" s="10">
        <v>9.73</v>
      </c>
      <c r="V9" s="18">
        <f t="shared" si="2"/>
        <v>61009</v>
      </c>
      <c r="W9" s="10">
        <f t="shared" si="1"/>
        <v>4.7916356550714925E-2</v>
      </c>
      <c r="AE9" s="10">
        <v>4</v>
      </c>
      <c r="AF9" s="10">
        <v>2.0879812137416573</v>
      </c>
      <c r="AG9" s="10">
        <v>27.467997636542467</v>
      </c>
      <c r="AH9" s="10">
        <v>55</v>
      </c>
      <c r="AI9" s="10">
        <v>723.54093038154952</v>
      </c>
    </row>
    <row r="10" spans="1:35" x14ac:dyDescent="0.2">
      <c r="A10" s="266">
        <v>1</v>
      </c>
      <c r="B10" s="266" t="s">
        <v>92</v>
      </c>
      <c r="C10" s="266">
        <v>7</v>
      </c>
      <c r="D10" s="266" t="s">
        <v>91</v>
      </c>
      <c r="E10" s="266">
        <v>181</v>
      </c>
      <c r="F10" s="266">
        <v>196</v>
      </c>
      <c r="G10" s="267">
        <f t="shared" si="0"/>
        <v>188.5</v>
      </c>
      <c r="H10" s="267"/>
      <c r="I10" s="266">
        <v>10.9</v>
      </c>
      <c r="J10" s="266">
        <v>6.8</v>
      </c>
      <c r="K10" s="266"/>
      <c r="L10" s="266"/>
      <c r="M10" s="266"/>
      <c r="N10" s="266"/>
      <c r="O10" s="266"/>
      <c r="P10" s="270"/>
      <c r="Q10" s="271"/>
      <c r="R10" s="272" t="s">
        <v>38</v>
      </c>
      <c r="S10" s="269">
        <v>10.199999999999999</v>
      </c>
      <c r="T10" s="266">
        <v>8.5399999999999991</v>
      </c>
      <c r="U10" s="266"/>
      <c r="V10" s="269"/>
      <c r="W10" s="266">
        <f t="shared" si="1"/>
        <v>0</v>
      </c>
      <c r="X10" s="10" t="s">
        <v>278</v>
      </c>
      <c r="Y10" s="10" t="s">
        <v>278</v>
      </c>
      <c r="AE10" s="10">
        <v>5</v>
      </c>
      <c r="AF10" s="10">
        <v>2.1743422213420547</v>
      </c>
      <c r="AG10" s="10">
        <v>26.989899761362615</v>
      </c>
      <c r="AH10" s="10">
        <v>58</v>
      </c>
      <c r="AI10" s="10">
        <v>719.94839211318879</v>
      </c>
    </row>
    <row r="11" spans="1:35" x14ac:dyDescent="0.2">
      <c r="A11" s="266">
        <v>1</v>
      </c>
      <c r="B11" s="266" t="s">
        <v>92</v>
      </c>
      <c r="C11" s="266">
        <v>8</v>
      </c>
      <c r="D11" s="266" t="s">
        <v>91</v>
      </c>
      <c r="E11" s="266">
        <v>122</v>
      </c>
      <c r="F11" s="266">
        <v>123</v>
      </c>
      <c r="G11" s="267">
        <f t="shared" si="0"/>
        <v>122.5</v>
      </c>
      <c r="H11" s="267" t="s">
        <v>93</v>
      </c>
      <c r="I11" s="266"/>
      <c r="J11" s="266"/>
      <c r="K11" s="266"/>
      <c r="L11" s="266"/>
      <c r="M11" s="266"/>
      <c r="N11" s="266"/>
      <c r="O11" s="266"/>
      <c r="P11" s="270"/>
      <c r="Q11" s="271"/>
      <c r="R11" s="272" t="s">
        <v>38</v>
      </c>
      <c r="S11" s="269">
        <v>6.4</v>
      </c>
      <c r="T11" s="266">
        <v>7.64</v>
      </c>
      <c r="U11" s="266"/>
      <c r="V11" s="269"/>
      <c r="W11" s="266">
        <f t="shared" si="1"/>
        <v>0</v>
      </c>
      <c r="X11" s="10" t="s">
        <v>278</v>
      </c>
      <c r="Y11" s="10" t="s">
        <v>278</v>
      </c>
      <c r="AE11" s="10">
        <v>6</v>
      </c>
      <c r="AF11" s="10">
        <v>3.4441961594211636</v>
      </c>
      <c r="AG11" s="10">
        <v>43.971449797092561</v>
      </c>
      <c r="AH11" s="10">
        <v>129</v>
      </c>
      <c r="AI11" s="10">
        <v>1646.9204311458955</v>
      </c>
    </row>
    <row r="12" spans="1:35" x14ac:dyDescent="0.2">
      <c r="A12" s="10">
        <v>1</v>
      </c>
      <c r="C12" s="5">
        <v>9</v>
      </c>
      <c r="D12" s="10"/>
      <c r="E12" s="10">
        <v>224</v>
      </c>
      <c r="F12" s="10">
        <v>224</v>
      </c>
      <c r="G12" s="16">
        <f t="shared" si="0"/>
        <v>224</v>
      </c>
      <c r="H12" s="16"/>
      <c r="P12" s="97"/>
      <c r="R12" s="21" t="s">
        <v>38</v>
      </c>
      <c r="S12" s="18">
        <v>20.7</v>
      </c>
      <c r="T12" s="10">
        <v>8.32</v>
      </c>
      <c r="V12" s="18">
        <f t="shared" si="2"/>
        <v>50176</v>
      </c>
      <c r="W12" s="10">
        <f t="shared" si="1"/>
        <v>3.9408138246630364E-2</v>
      </c>
      <c r="AE12" s="10">
        <v>7</v>
      </c>
      <c r="AF12" s="10">
        <v>3.049718347231885</v>
      </c>
      <c r="AG12" s="10">
        <v>36.966144093663225</v>
      </c>
      <c r="AH12" s="10">
        <v>106</v>
      </c>
      <c r="AI12" s="10">
        <v>1284.8436569511073</v>
      </c>
    </row>
    <row r="13" spans="1:35" x14ac:dyDescent="0.2">
      <c r="A13" s="10">
        <v>1</v>
      </c>
      <c r="C13" s="5">
        <v>10</v>
      </c>
      <c r="D13" s="10"/>
      <c r="E13" s="10">
        <v>220</v>
      </c>
      <c r="F13" s="10">
        <v>219</v>
      </c>
      <c r="G13" s="16">
        <f t="shared" si="0"/>
        <v>219.5</v>
      </c>
      <c r="H13" s="16"/>
      <c r="P13" s="97"/>
      <c r="R13" s="21" t="s">
        <v>38</v>
      </c>
      <c r="S13" s="18">
        <v>24.4</v>
      </c>
      <c r="T13" s="10">
        <v>7.1</v>
      </c>
      <c r="V13" s="18">
        <f t="shared" si="2"/>
        <v>48180.25</v>
      </c>
      <c r="W13" s="10">
        <f t="shared" si="1"/>
        <v>3.7840679862029908E-2</v>
      </c>
      <c r="AE13" s="10">
        <v>8</v>
      </c>
      <c r="AF13" s="10">
        <v>1.703669006330772</v>
      </c>
      <c r="AG13" s="10">
        <v>21.092590646500494</v>
      </c>
      <c r="AH13" s="10">
        <v>35</v>
      </c>
      <c r="AI13" s="10">
        <v>433.32400242314782</v>
      </c>
    </row>
    <row r="14" spans="1:35" x14ac:dyDescent="0.2">
      <c r="A14" s="10">
        <v>1</v>
      </c>
      <c r="C14" s="5">
        <v>11</v>
      </c>
      <c r="D14" s="10"/>
      <c r="E14" s="10">
        <v>207</v>
      </c>
      <c r="F14" s="10">
        <v>204</v>
      </c>
      <c r="G14" s="16">
        <f t="shared" si="0"/>
        <v>205.5</v>
      </c>
      <c r="H14" s="16"/>
      <c r="P14" s="97"/>
      <c r="R14" s="21" t="s">
        <v>38</v>
      </c>
      <c r="S14" s="18">
        <v>36.6</v>
      </c>
      <c r="T14" s="10">
        <v>7.99</v>
      </c>
      <c r="V14" s="18">
        <f t="shared" si="2"/>
        <v>42230.25</v>
      </c>
      <c r="W14" s="10">
        <f t="shared" si="1"/>
        <v>3.3167560789815094E-2</v>
      </c>
      <c r="AE14" s="10">
        <v>9</v>
      </c>
      <c r="AF14" s="10">
        <v>2.1637905933663513</v>
      </c>
      <c r="AG14" s="10">
        <v>26.622733183592842</v>
      </c>
      <c r="AH14" s="10">
        <v>56</v>
      </c>
      <c r="AI14" s="10">
        <v>689.00986206883829</v>
      </c>
    </row>
    <row r="15" spans="1:35" x14ac:dyDescent="0.2">
      <c r="A15" s="266">
        <v>1</v>
      </c>
      <c r="B15" s="266"/>
      <c r="C15" s="266">
        <v>12</v>
      </c>
      <c r="D15" s="266" t="s">
        <v>91</v>
      </c>
      <c r="E15" s="266">
        <v>167</v>
      </c>
      <c r="F15" s="266">
        <v>163</v>
      </c>
      <c r="G15" s="267">
        <f t="shared" si="0"/>
        <v>165</v>
      </c>
      <c r="H15" s="267"/>
      <c r="I15" s="266"/>
      <c r="J15" s="266"/>
      <c r="K15" s="266"/>
      <c r="L15" s="266"/>
      <c r="M15" s="266"/>
      <c r="N15" s="266"/>
      <c r="O15" s="266"/>
      <c r="P15" s="270"/>
      <c r="Q15" s="271"/>
      <c r="R15" s="272" t="s">
        <v>38</v>
      </c>
      <c r="S15" s="269">
        <v>41.8</v>
      </c>
      <c r="T15" s="266">
        <v>8.93</v>
      </c>
      <c r="U15" s="266"/>
      <c r="V15" s="269"/>
      <c r="W15" s="266">
        <f t="shared" si="1"/>
        <v>0</v>
      </c>
      <c r="X15" s="10" t="s">
        <v>278</v>
      </c>
      <c r="Y15" s="10" t="s">
        <v>278</v>
      </c>
    </row>
    <row r="16" spans="1:35" x14ac:dyDescent="0.2">
      <c r="A16" s="10">
        <v>1</v>
      </c>
      <c r="C16" s="5">
        <v>13</v>
      </c>
      <c r="D16" s="10"/>
      <c r="E16" s="10">
        <v>253</v>
      </c>
      <c r="F16" s="10">
        <v>255</v>
      </c>
      <c r="G16" s="16">
        <f t="shared" si="0"/>
        <v>254</v>
      </c>
      <c r="H16" s="16"/>
      <c r="P16" s="97"/>
      <c r="R16" s="21" t="s">
        <v>38</v>
      </c>
      <c r="S16" s="18">
        <v>51.7</v>
      </c>
      <c r="T16" s="10">
        <v>8.09</v>
      </c>
      <c r="V16" s="18">
        <f t="shared" si="2"/>
        <v>64516</v>
      </c>
      <c r="W16" s="10">
        <f t="shared" si="1"/>
        <v>5.0670747909749771E-2</v>
      </c>
    </row>
    <row r="17" spans="1:25" x14ac:dyDescent="0.2">
      <c r="A17" s="266">
        <v>1</v>
      </c>
      <c r="B17" s="266" t="s">
        <v>92</v>
      </c>
      <c r="C17" s="266">
        <v>14</v>
      </c>
      <c r="D17" s="266" t="s">
        <v>91</v>
      </c>
      <c r="E17" s="266">
        <v>189</v>
      </c>
      <c r="F17" s="266">
        <v>172</v>
      </c>
      <c r="G17" s="267">
        <f t="shared" si="0"/>
        <v>180.5</v>
      </c>
      <c r="H17" s="267"/>
      <c r="I17" s="266">
        <v>11</v>
      </c>
      <c r="J17" s="266">
        <v>5.9</v>
      </c>
      <c r="K17" s="266"/>
      <c r="L17" s="266"/>
      <c r="M17" s="266"/>
      <c r="N17" s="266"/>
      <c r="O17" s="266"/>
      <c r="P17" s="270"/>
      <c r="Q17" s="271"/>
      <c r="R17" s="272" t="s">
        <v>38</v>
      </c>
      <c r="S17" s="269">
        <v>57</v>
      </c>
      <c r="T17" s="266">
        <v>6.83</v>
      </c>
      <c r="U17" s="266"/>
      <c r="V17" s="269"/>
      <c r="W17" s="266">
        <f t="shared" si="1"/>
        <v>0</v>
      </c>
      <c r="X17" s="10" t="s">
        <v>278</v>
      </c>
      <c r="Y17" s="10" t="s">
        <v>278</v>
      </c>
    </row>
    <row r="18" spans="1:25" x14ac:dyDescent="0.2">
      <c r="A18" s="10">
        <v>1</v>
      </c>
      <c r="B18" s="10" t="s">
        <v>92</v>
      </c>
      <c r="C18" s="5">
        <v>15</v>
      </c>
      <c r="D18" s="10"/>
      <c r="E18" s="10">
        <v>254</v>
      </c>
      <c r="F18" s="10">
        <v>267</v>
      </c>
      <c r="G18" s="16">
        <f t="shared" si="0"/>
        <v>260.5</v>
      </c>
      <c r="H18" s="16"/>
      <c r="I18" s="10">
        <v>10.9</v>
      </c>
      <c r="J18" s="10">
        <v>6</v>
      </c>
      <c r="P18" s="97"/>
      <c r="R18" s="21" t="s">
        <v>38</v>
      </c>
      <c r="S18" s="18">
        <v>64.7</v>
      </c>
      <c r="T18" s="10">
        <v>7.85</v>
      </c>
      <c r="V18" s="18">
        <f t="shared" si="2"/>
        <v>67860.25</v>
      </c>
      <c r="W18" s="10">
        <f t="shared" si="1"/>
        <v>5.3297315717691689E-2</v>
      </c>
    </row>
    <row r="19" spans="1:25" x14ac:dyDescent="0.2">
      <c r="A19" s="266">
        <v>1</v>
      </c>
      <c r="B19" s="266"/>
      <c r="C19" s="266">
        <v>16</v>
      </c>
      <c r="D19" s="266" t="s">
        <v>91</v>
      </c>
      <c r="E19" s="266">
        <v>156</v>
      </c>
      <c r="F19" s="266">
        <v>155</v>
      </c>
      <c r="G19" s="267">
        <f t="shared" si="0"/>
        <v>155.5</v>
      </c>
      <c r="H19" s="267"/>
      <c r="I19" s="266"/>
      <c r="J19" s="266"/>
      <c r="K19" s="266"/>
      <c r="L19" s="266"/>
      <c r="M19" s="266"/>
      <c r="N19" s="266"/>
      <c r="O19" s="266"/>
      <c r="P19" s="270"/>
      <c r="Q19" s="271"/>
      <c r="R19" s="272" t="s">
        <v>38</v>
      </c>
      <c r="S19" s="269">
        <v>66.900000000000006</v>
      </c>
      <c r="T19" s="266">
        <v>9.48</v>
      </c>
      <c r="U19" s="266"/>
      <c r="V19" s="269"/>
      <c r="W19" s="266">
        <f t="shared" si="1"/>
        <v>0</v>
      </c>
      <c r="X19" s="10" t="s">
        <v>278</v>
      </c>
      <c r="Y19" s="10" t="s">
        <v>278</v>
      </c>
    </row>
    <row r="20" spans="1:25" x14ac:dyDescent="0.2">
      <c r="A20" s="10">
        <v>1</v>
      </c>
      <c r="C20" s="5">
        <v>17</v>
      </c>
      <c r="D20" s="10"/>
      <c r="E20" s="10">
        <v>172</v>
      </c>
      <c r="F20" s="10">
        <v>163</v>
      </c>
      <c r="G20" s="16">
        <f t="shared" si="0"/>
        <v>167.5</v>
      </c>
      <c r="H20" s="16"/>
      <c r="P20" s="97"/>
      <c r="R20" s="21" t="s">
        <v>38</v>
      </c>
      <c r="S20" s="18">
        <v>71.8</v>
      </c>
      <c r="T20" s="10">
        <v>10.58</v>
      </c>
      <c r="V20" s="18">
        <f t="shared" si="2"/>
        <v>28056.25</v>
      </c>
      <c r="W20" s="10">
        <f t="shared" si="1"/>
        <v>2.2035327221819657E-2</v>
      </c>
    </row>
    <row r="21" spans="1:25" x14ac:dyDescent="0.2">
      <c r="A21" s="266">
        <v>1</v>
      </c>
      <c r="B21" s="266" t="s">
        <v>92</v>
      </c>
      <c r="C21" s="266">
        <v>18</v>
      </c>
      <c r="D21" s="266" t="s">
        <v>91</v>
      </c>
      <c r="E21" s="266">
        <v>147</v>
      </c>
      <c r="F21" s="266">
        <v>141</v>
      </c>
      <c r="G21" s="267">
        <f t="shared" si="0"/>
        <v>144</v>
      </c>
      <c r="H21" s="267"/>
      <c r="I21" s="266">
        <v>10.4</v>
      </c>
      <c r="J21" s="266">
        <v>7.2</v>
      </c>
      <c r="K21" s="266"/>
      <c r="L21" s="266"/>
      <c r="M21" s="266"/>
      <c r="N21" s="266"/>
      <c r="O21" s="266"/>
      <c r="P21" s="270"/>
      <c r="Q21" s="271"/>
      <c r="R21" s="272" t="s">
        <v>38</v>
      </c>
      <c r="S21" s="269">
        <v>74.8</v>
      </c>
      <c r="T21" s="266">
        <v>9.6199999999999992</v>
      </c>
      <c r="U21" s="266"/>
      <c r="V21" s="269"/>
      <c r="W21" s="266">
        <f t="shared" si="1"/>
        <v>0</v>
      </c>
      <c r="X21" s="10" t="s">
        <v>278</v>
      </c>
      <c r="Y21" s="10" t="s">
        <v>278</v>
      </c>
    </row>
    <row r="22" spans="1:25" x14ac:dyDescent="0.2">
      <c r="A22" s="10">
        <v>1</v>
      </c>
      <c r="C22" s="5">
        <v>19</v>
      </c>
      <c r="D22" s="10"/>
      <c r="E22" s="10">
        <v>193</v>
      </c>
      <c r="F22" s="10">
        <v>203</v>
      </c>
      <c r="G22" s="16">
        <f t="shared" si="0"/>
        <v>198</v>
      </c>
      <c r="H22" s="16"/>
      <c r="P22" s="97"/>
      <c r="R22" s="21" t="s">
        <v>38</v>
      </c>
      <c r="S22" s="18">
        <v>77.099999999999994</v>
      </c>
      <c r="T22" s="10">
        <v>9.01</v>
      </c>
      <c r="V22" s="18">
        <f t="shared" si="2"/>
        <v>39204</v>
      </c>
      <c r="W22" s="10">
        <f t="shared" si="1"/>
        <v>3.079074959783356E-2</v>
      </c>
    </row>
    <row r="23" spans="1:25" x14ac:dyDescent="0.2">
      <c r="A23" s="10">
        <v>1</v>
      </c>
      <c r="B23" s="10" t="s">
        <v>92</v>
      </c>
      <c r="C23" s="5">
        <v>20</v>
      </c>
      <c r="D23" s="10"/>
      <c r="E23" s="10">
        <v>264</v>
      </c>
      <c r="F23" s="10">
        <v>273</v>
      </c>
      <c r="G23" s="16">
        <f t="shared" si="0"/>
        <v>268.5</v>
      </c>
      <c r="H23" s="16"/>
      <c r="I23" s="10">
        <v>11.2</v>
      </c>
      <c r="J23" s="10">
        <v>4.2</v>
      </c>
      <c r="P23" s="97"/>
      <c r="R23" s="21" t="s">
        <v>38</v>
      </c>
      <c r="S23" s="18">
        <v>83.1</v>
      </c>
      <c r="T23" s="10">
        <v>10.36</v>
      </c>
      <c r="V23" s="18">
        <f t="shared" si="2"/>
        <v>72092.25</v>
      </c>
      <c r="W23" s="10">
        <f t="shared" si="1"/>
        <v>5.6621120745189692E-2</v>
      </c>
    </row>
    <row r="24" spans="1:25" x14ac:dyDescent="0.2">
      <c r="A24" s="266">
        <v>1</v>
      </c>
      <c r="B24" s="266" t="s">
        <v>92</v>
      </c>
      <c r="C24" s="266">
        <v>21</v>
      </c>
      <c r="D24" s="266" t="s">
        <v>91</v>
      </c>
      <c r="E24" s="266">
        <v>131</v>
      </c>
      <c r="F24" s="266">
        <v>131</v>
      </c>
      <c r="G24" s="267">
        <f t="shared" si="0"/>
        <v>131</v>
      </c>
      <c r="H24" s="267"/>
      <c r="I24" s="266">
        <v>7.3</v>
      </c>
      <c r="J24" s="266">
        <v>3.4</v>
      </c>
      <c r="K24" s="266"/>
      <c r="L24" s="266"/>
      <c r="M24" s="266"/>
      <c r="N24" s="266"/>
      <c r="O24" s="266"/>
      <c r="P24" s="270"/>
      <c r="Q24" s="271"/>
      <c r="R24" s="272" t="s">
        <v>38</v>
      </c>
      <c r="S24" s="269">
        <v>83.1</v>
      </c>
      <c r="T24" s="266">
        <v>12.5</v>
      </c>
      <c r="U24" s="266"/>
      <c r="V24" s="269"/>
      <c r="W24" s="266">
        <f t="shared" si="1"/>
        <v>0</v>
      </c>
      <c r="X24" s="10" t="s">
        <v>278</v>
      </c>
      <c r="Y24" s="10" t="s">
        <v>278</v>
      </c>
    </row>
    <row r="25" spans="1:25" x14ac:dyDescent="0.2">
      <c r="A25" s="266">
        <v>1</v>
      </c>
      <c r="B25" s="266" t="s">
        <v>92</v>
      </c>
      <c r="C25" s="266">
        <v>22</v>
      </c>
      <c r="D25" s="266" t="s">
        <v>91</v>
      </c>
      <c r="E25" s="266">
        <v>176</v>
      </c>
      <c r="F25" s="266">
        <v>175</v>
      </c>
      <c r="G25" s="267">
        <f t="shared" si="0"/>
        <v>175.5</v>
      </c>
      <c r="H25" s="267"/>
      <c r="I25" s="266">
        <v>9</v>
      </c>
      <c r="J25" s="266">
        <v>4.8</v>
      </c>
      <c r="K25" s="266"/>
      <c r="L25" s="266"/>
      <c r="M25" s="266"/>
      <c r="N25" s="266"/>
      <c r="O25" s="266"/>
      <c r="P25" s="270"/>
      <c r="Q25" s="271"/>
      <c r="R25" s="272" t="s">
        <v>47</v>
      </c>
      <c r="S25" s="269">
        <v>196.4</v>
      </c>
      <c r="T25" s="266">
        <v>9.16</v>
      </c>
      <c r="U25" s="266"/>
      <c r="V25" s="269"/>
      <c r="W25" s="266">
        <f t="shared" si="1"/>
        <v>0</v>
      </c>
      <c r="X25" s="10" t="s">
        <v>278</v>
      </c>
      <c r="Y25" s="10" t="s">
        <v>278</v>
      </c>
    </row>
    <row r="26" spans="1:25" x14ac:dyDescent="0.2">
      <c r="A26" s="10">
        <v>1</v>
      </c>
      <c r="B26" s="10" t="s">
        <v>92</v>
      </c>
      <c r="C26" s="5">
        <v>23</v>
      </c>
      <c r="D26" s="10"/>
      <c r="E26" s="10">
        <v>286</v>
      </c>
      <c r="F26" s="10">
        <v>301</v>
      </c>
      <c r="G26" s="16">
        <f t="shared" si="0"/>
        <v>293.5</v>
      </c>
      <c r="H26" s="16"/>
      <c r="I26" s="10">
        <v>10.5</v>
      </c>
      <c r="J26" s="10">
        <v>5.7</v>
      </c>
      <c r="P26" s="97"/>
      <c r="R26" s="21" t="s">
        <v>38</v>
      </c>
      <c r="S26" s="18">
        <v>91.2</v>
      </c>
      <c r="T26" s="10">
        <v>12.27</v>
      </c>
      <c r="V26" s="18">
        <f t="shared" si="2"/>
        <v>86142.25</v>
      </c>
      <c r="W26" s="10">
        <f t="shared" si="1"/>
        <v>6.7655964940923838E-2</v>
      </c>
    </row>
    <row r="27" spans="1:25" x14ac:dyDescent="0.2">
      <c r="A27" s="266">
        <v>1</v>
      </c>
      <c r="B27" s="266"/>
      <c r="C27" s="266">
        <v>24</v>
      </c>
      <c r="D27" s="266" t="s">
        <v>91</v>
      </c>
      <c r="E27" s="266">
        <v>114</v>
      </c>
      <c r="F27" s="266">
        <v>118</v>
      </c>
      <c r="G27" s="267">
        <f t="shared" si="0"/>
        <v>116</v>
      </c>
      <c r="H27" s="267"/>
      <c r="I27" s="266"/>
      <c r="J27" s="266"/>
      <c r="K27" s="266"/>
      <c r="L27" s="266"/>
      <c r="M27" s="266"/>
      <c r="N27" s="266"/>
      <c r="O27" s="266"/>
      <c r="P27" s="270"/>
      <c r="Q27" s="271"/>
      <c r="R27" s="272" t="s">
        <v>38</v>
      </c>
      <c r="S27" s="269">
        <v>93.2</v>
      </c>
      <c r="T27" s="266">
        <v>14.4</v>
      </c>
      <c r="U27" s="266"/>
      <c r="V27" s="269"/>
      <c r="W27" s="266">
        <f t="shared" si="1"/>
        <v>0</v>
      </c>
      <c r="X27" s="10" t="s">
        <v>278</v>
      </c>
      <c r="Y27" s="10" t="s">
        <v>278</v>
      </c>
    </row>
    <row r="28" spans="1:25" x14ac:dyDescent="0.2">
      <c r="A28" s="10">
        <v>1</v>
      </c>
      <c r="C28" s="5">
        <v>25</v>
      </c>
      <c r="D28" s="10"/>
      <c r="E28" s="10">
        <v>199</v>
      </c>
      <c r="F28" s="10">
        <v>205</v>
      </c>
      <c r="G28" s="16">
        <f t="shared" si="0"/>
        <v>202</v>
      </c>
      <c r="H28" s="16"/>
      <c r="P28" s="97"/>
      <c r="R28" s="21" t="s">
        <v>38</v>
      </c>
      <c r="S28" s="18">
        <v>94.8</v>
      </c>
      <c r="T28" s="10">
        <v>13.58</v>
      </c>
      <c r="V28" s="18">
        <f t="shared" si="2"/>
        <v>40804</v>
      </c>
      <c r="W28" s="10">
        <f t="shared" si="1"/>
        <v>3.2047386659269476E-2</v>
      </c>
    </row>
    <row r="29" spans="1:25" x14ac:dyDescent="0.2">
      <c r="A29" s="10">
        <v>1</v>
      </c>
      <c r="B29" s="10" t="s">
        <v>92</v>
      </c>
      <c r="C29" s="5">
        <v>26</v>
      </c>
      <c r="D29" s="10"/>
      <c r="E29" s="10">
        <v>302</v>
      </c>
      <c r="F29" s="10">
        <v>306</v>
      </c>
      <c r="G29" s="16">
        <f t="shared" si="0"/>
        <v>304</v>
      </c>
      <c r="H29" s="16"/>
      <c r="I29" s="10">
        <v>11.8</v>
      </c>
      <c r="J29" s="10">
        <v>4.8</v>
      </c>
      <c r="P29" s="97"/>
      <c r="R29" s="21" t="s">
        <v>38</v>
      </c>
      <c r="S29" s="18">
        <v>97.8</v>
      </c>
      <c r="T29" s="10">
        <v>15.71</v>
      </c>
      <c r="V29" s="18">
        <f t="shared" si="2"/>
        <v>92416</v>
      </c>
      <c r="W29" s="10">
        <f t="shared" si="1"/>
        <v>7.2583356668538573E-2</v>
      </c>
    </row>
    <row r="30" spans="1:25" x14ac:dyDescent="0.2">
      <c r="A30" s="10">
        <v>1</v>
      </c>
      <c r="B30" s="10" t="s">
        <v>92</v>
      </c>
      <c r="C30" s="5">
        <v>27</v>
      </c>
      <c r="D30" s="10"/>
      <c r="E30" s="10">
        <v>220</v>
      </c>
      <c r="F30" s="10">
        <v>213</v>
      </c>
      <c r="G30" s="16">
        <f t="shared" si="0"/>
        <v>216.5</v>
      </c>
      <c r="H30" s="16"/>
      <c r="I30" s="10">
        <v>11</v>
      </c>
      <c r="J30" s="10">
        <v>6.9</v>
      </c>
      <c r="P30" s="97"/>
      <c r="R30" s="21" t="s">
        <v>38</v>
      </c>
      <c r="S30" s="18">
        <v>101</v>
      </c>
      <c r="T30" s="10">
        <v>15.08</v>
      </c>
      <c r="V30" s="18">
        <f t="shared" si="2"/>
        <v>46872.25</v>
      </c>
      <c r="W30" s="10">
        <f t="shared" si="1"/>
        <v>3.681337906430604E-2</v>
      </c>
    </row>
    <row r="31" spans="1:25" x14ac:dyDescent="0.2">
      <c r="A31" s="266">
        <v>1</v>
      </c>
      <c r="B31" s="266"/>
      <c r="C31" s="266">
        <v>28</v>
      </c>
      <c r="D31" s="266" t="s">
        <v>91</v>
      </c>
      <c r="E31" s="266">
        <v>167</v>
      </c>
      <c r="F31" s="266">
        <v>159</v>
      </c>
      <c r="G31" s="267">
        <f t="shared" si="0"/>
        <v>163</v>
      </c>
      <c r="H31" s="267"/>
      <c r="I31" s="266">
        <v>9.3000000000000007</v>
      </c>
      <c r="J31" s="266">
        <v>6.5</v>
      </c>
      <c r="K31" s="266"/>
      <c r="L31" s="266"/>
      <c r="M31" s="266"/>
      <c r="N31" s="266"/>
      <c r="O31" s="266"/>
      <c r="P31" s="270"/>
      <c r="Q31" s="271"/>
      <c r="R31" s="272" t="s">
        <v>38</v>
      </c>
      <c r="S31" s="269">
        <v>97.3</v>
      </c>
      <c r="T31" s="266">
        <v>16.809999999999999</v>
      </c>
      <c r="U31" s="266"/>
      <c r="V31" s="269"/>
      <c r="W31" s="266">
        <f t="shared" si="1"/>
        <v>0</v>
      </c>
      <c r="X31" s="10" t="s">
        <v>278</v>
      </c>
      <c r="Y31" s="10" t="s">
        <v>278</v>
      </c>
    </row>
    <row r="32" spans="1:25" x14ac:dyDescent="0.2">
      <c r="A32" s="266">
        <v>1</v>
      </c>
      <c r="B32" s="266"/>
      <c r="C32" s="266">
        <v>29</v>
      </c>
      <c r="D32" s="266" t="s">
        <v>91</v>
      </c>
      <c r="E32" s="266">
        <v>116</v>
      </c>
      <c r="F32" s="266">
        <v>113</v>
      </c>
      <c r="G32" s="267">
        <f t="shared" si="0"/>
        <v>114.5</v>
      </c>
      <c r="H32" s="267" t="s">
        <v>93</v>
      </c>
      <c r="I32" s="266"/>
      <c r="J32" s="266"/>
      <c r="K32" s="266"/>
      <c r="L32" s="266"/>
      <c r="M32" s="266"/>
      <c r="N32" s="266"/>
      <c r="O32" s="266"/>
      <c r="P32" s="270"/>
      <c r="Q32" s="271"/>
      <c r="R32" s="272" t="s">
        <v>38</v>
      </c>
      <c r="S32" s="269">
        <v>99.5</v>
      </c>
      <c r="T32" s="266">
        <v>18.11</v>
      </c>
      <c r="U32" s="266"/>
      <c r="V32" s="269"/>
      <c r="W32" s="266">
        <f t="shared" si="1"/>
        <v>0</v>
      </c>
      <c r="X32" s="10" t="s">
        <v>278</v>
      </c>
      <c r="Y32" s="10" t="s">
        <v>278</v>
      </c>
    </row>
    <row r="33" spans="1:25" x14ac:dyDescent="0.2">
      <c r="A33" s="10">
        <v>1</v>
      </c>
      <c r="C33" s="5">
        <v>30</v>
      </c>
      <c r="D33" s="10"/>
      <c r="E33" s="10">
        <v>220</v>
      </c>
      <c r="F33" s="10">
        <v>231</v>
      </c>
      <c r="G33" s="16">
        <f t="shared" si="0"/>
        <v>225.5</v>
      </c>
      <c r="H33" s="16"/>
      <c r="P33" s="97"/>
      <c r="R33" s="21" t="s">
        <v>47</v>
      </c>
      <c r="S33" s="18">
        <v>236.8</v>
      </c>
      <c r="T33" s="10">
        <v>6.76</v>
      </c>
      <c r="V33" s="18">
        <f t="shared" si="2"/>
        <v>50850.25</v>
      </c>
      <c r="W33" s="10">
        <f t="shared" si="1"/>
        <v>3.9937692958301095E-2</v>
      </c>
    </row>
    <row r="34" spans="1:25" x14ac:dyDescent="0.2">
      <c r="A34" s="10">
        <v>1</v>
      </c>
      <c r="B34" s="10" t="s">
        <v>92</v>
      </c>
      <c r="C34" s="5">
        <v>31</v>
      </c>
      <c r="D34" s="10"/>
      <c r="E34" s="98">
        <v>216</v>
      </c>
      <c r="F34" s="98">
        <v>224</v>
      </c>
      <c r="G34" s="16">
        <f t="shared" si="0"/>
        <v>220</v>
      </c>
      <c r="H34" s="16"/>
      <c r="I34" s="10">
        <v>11.1</v>
      </c>
      <c r="J34" s="10">
        <v>4.3</v>
      </c>
      <c r="L34" s="5">
        <v>3.2</v>
      </c>
      <c r="M34" s="5">
        <v>4.3</v>
      </c>
      <c r="P34" s="97" t="s">
        <v>41</v>
      </c>
      <c r="R34" s="21" t="s">
        <v>47</v>
      </c>
      <c r="S34" s="18">
        <v>248.8</v>
      </c>
      <c r="T34" s="10">
        <v>8.35</v>
      </c>
      <c r="V34" s="18">
        <f t="shared" si="2"/>
        <v>48400</v>
      </c>
      <c r="W34" s="10">
        <f t="shared" si="1"/>
        <v>3.8013271108436497E-2</v>
      </c>
    </row>
    <row r="35" spans="1:25" x14ac:dyDescent="0.2">
      <c r="A35" s="266">
        <v>1</v>
      </c>
      <c r="B35" s="266"/>
      <c r="C35" s="266">
        <v>32</v>
      </c>
      <c r="D35" s="266" t="s">
        <v>91</v>
      </c>
      <c r="E35" s="266">
        <v>131</v>
      </c>
      <c r="F35" s="266">
        <v>123</v>
      </c>
      <c r="G35" s="267">
        <f t="shared" si="0"/>
        <v>127</v>
      </c>
      <c r="H35" s="267" t="s">
        <v>93</v>
      </c>
      <c r="I35" s="266"/>
      <c r="J35" s="266"/>
      <c r="K35" s="266"/>
      <c r="L35" s="266"/>
      <c r="M35" s="266"/>
      <c r="N35" s="266"/>
      <c r="O35" s="266"/>
      <c r="P35" s="270"/>
      <c r="Q35" s="271"/>
      <c r="R35" s="272" t="s">
        <v>47</v>
      </c>
      <c r="S35" s="269">
        <v>257.3</v>
      </c>
      <c r="T35" s="266">
        <v>9.5299999999999994</v>
      </c>
      <c r="U35" s="266"/>
      <c r="V35" s="269"/>
      <c r="W35" s="266">
        <f t="shared" si="1"/>
        <v>0</v>
      </c>
      <c r="X35" s="10" t="s">
        <v>278</v>
      </c>
      <c r="Y35" s="10" t="s">
        <v>278</v>
      </c>
    </row>
    <row r="36" spans="1:25" x14ac:dyDescent="0.2">
      <c r="A36" s="10">
        <v>1</v>
      </c>
      <c r="C36" s="5">
        <v>33</v>
      </c>
      <c r="D36" s="10"/>
      <c r="E36" s="10">
        <v>180</v>
      </c>
      <c r="F36" s="10">
        <v>176</v>
      </c>
      <c r="G36" s="16">
        <f t="shared" si="0"/>
        <v>178</v>
      </c>
      <c r="H36" s="16"/>
      <c r="P36" s="97"/>
      <c r="R36" s="21" t="s">
        <v>47</v>
      </c>
      <c r="S36" s="18">
        <v>264.2</v>
      </c>
      <c r="T36" s="10">
        <v>10.75</v>
      </c>
      <c r="V36" s="18">
        <f t="shared" si="2"/>
        <v>31684</v>
      </c>
      <c r="W36" s="10">
        <f t="shared" si="1"/>
        <v>2.4884555409084751E-2</v>
      </c>
    </row>
    <row r="37" spans="1:25" x14ac:dyDescent="0.2">
      <c r="A37" s="10">
        <v>1</v>
      </c>
      <c r="B37" s="10" t="s">
        <v>92</v>
      </c>
      <c r="C37" s="5">
        <v>34</v>
      </c>
      <c r="D37" s="10"/>
      <c r="E37" s="10">
        <v>288</v>
      </c>
      <c r="F37" s="10">
        <v>286</v>
      </c>
      <c r="G37" s="16">
        <f t="shared" si="0"/>
        <v>287</v>
      </c>
      <c r="H37" s="16"/>
      <c r="I37" s="10">
        <v>11.9</v>
      </c>
      <c r="J37" s="10">
        <v>7</v>
      </c>
      <c r="P37" s="97"/>
      <c r="R37" s="21" t="s">
        <v>47</v>
      </c>
      <c r="S37" s="18">
        <v>270.5</v>
      </c>
      <c r="T37" s="10">
        <v>9.34</v>
      </c>
      <c r="V37" s="18">
        <f t="shared" si="2"/>
        <v>82369</v>
      </c>
      <c r="W37" s="10">
        <f t="shared" si="1"/>
        <v>6.4692461320884423E-2</v>
      </c>
    </row>
    <row r="38" spans="1:25" x14ac:dyDescent="0.2">
      <c r="A38" s="266">
        <v>1</v>
      </c>
      <c r="B38" s="266" t="s">
        <v>92</v>
      </c>
      <c r="C38" s="266">
        <v>35</v>
      </c>
      <c r="D38" s="266" t="s">
        <v>91</v>
      </c>
      <c r="E38" s="266">
        <v>173</v>
      </c>
      <c r="F38" s="266">
        <v>171</v>
      </c>
      <c r="G38" s="267">
        <f t="shared" si="0"/>
        <v>172</v>
      </c>
      <c r="H38" s="267"/>
      <c r="I38" s="266">
        <v>8.8000000000000007</v>
      </c>
      <c r="J38" s="266">
        <v>4</v>
      </c>
      <c r="K38" s="266"/>
      <c r="L38" s="266"/>
      <c r="M38" s="266"/>
      <c r="N38" s="266"/>
      <c r="O38" s="266"/>
      <c r="P38" s="270"/>
      <c r="Q38" s="271"/>
      <c r="R38" s="272" t="s">
        <v>47</v>
      </c>
      <c r="S38" s="269">
        <v>269.10000000000002</v>
      </c>
      <c r="T38" s="266">
        <v>12.16</v>
      </c>
      <c r="U38" s="266"/>
      <c r="V38" s="269"/>
      <c r="W38" s="266">
        <f t="shared" si="1"/>
        <v>0</v>
      </c>
      <c r="X38" s="10" t="s">
        <v>278</v>
      </c>
      <c r="Y38" s="10" t="s">
        <v>278</v>
      </c>
    </row>
    <row r="39" spans="1:25" x14ac:dyDescent="0.2">
      <c r="A39" s="10">
        <v>1</v>
      </c>
      <c r="C39" s="5">
        <v>36</v>
      </c>
      <c r="D39" s="10"/>
      <c r="E39" s="10">
        <v>217</v>
      </c>
      <c r="F39" s="10">
        <v>227</v>
      </c>
      <c r="G39" s="16">
        <f t="shared" si="0"/>
        <v>222</v>
      </c>
      <c r="H39" s="16"/>
      <c r="P39" s="97"/>
      <c r="R39" s="21" t="s">
        <v>47</v>
      </c>
      <c r="S39" s="18">
        <v>272</v>
      </c>
      <c r="T39" s="10">
        <v>11.31</v>
      </c>
      <c r="V39" s="18">
        <f t="shared" si="2"/>
        <v>49284</v>
      </c>
      <c r="W39" s="10">
        <f t="shared" si="1"/>
        <v>3.870756308487984E-2</v>
      </c>
    </row>
    <row r="40" spans="1:25" x14ac:dyDescent="0.2">
      <c r="A40" s="10">
        <v>1</v>
      </c>
      <c r="C40" s="5">
        <v>37</v>
      </c>
      <c r="D40" s="10"/>
      <c r="E40" s="10">
        <v>275</v>
      </c>
      <c r="F40" s="10">
        <v>272</v>
      </c>
      <c r="G40" s="16">
        <f t="shared" si="0"/>
        <v>273.5</v>
      </c>
      <c r="H40" s="16"/>
      <c r="P40" s="97"/>
      <c r="R40" s="21" t="s">
        <v>47</v>
      </c>
      <c r="S40" s="18">
        <v>275</v>
      </c>
      <c r="T40" s="10">
        <v>12.47</v>
      </c>
      <c r="V40" s="18">
        <f t="shared" si="2"/>
        <v>74802.25</v>
      </c>
      <c r="W40" s="10">
        <f t="shared" si="1"/>
        <v>5.8749549767996775E-2</v>
      </c>
    </row>
    <row r="41" spans="1:25" x14ac:dyDescent="0.2">
      <c r="A41" s="10">
        <v>1</v>
      </c>
      <c r="C41" s="5">
        <v>38</v>
      </c>
      <c r="D41" s="10"/>
      <c r="E41" s="10">
        <v>238</v>
      </c>
      <c r="F41" s="10">
        <v>237</v>
      </c>
      <c r="G41" s="16">
        <f t="shared" si="0"/>
        <v>237.5</v>
      </c>
      <c r="H41" s="16"/>
      <c r="P41" s="97"/>
      <c r="R41" s="21" t="s">
        <v>47</v>
      </c>
      <c r="S41" s="18">
        <v>307.60000000000002</v>
      </c>
      <c r="T41" s="10">
        <v>8.31</v>
      </c>
      <c r="V41" s="18">
        <f t="shared" si="2"/>
        <v>56406.25</v>
      </c>
      <c r="W41" s="10">
        <f t="shared" si="1"/>
        <v>4.4301365154137316E-2</v>
      </c>
    </row>
    <row r="42" spans="1:25" x14ac:dyDescent="0.2">
      <c r="A42" s="266">
        <v>1</v>
      </c>
      <c r="B42" s="266"/>
      <c r="C42" s="266">
        <v>39</v>
      </c>
      <c r="D42" s="266" t="s">
        <v>91</v>
      </c>
      <c r="E42" s="266">
        <v>182</v>
      </c>
      <c r="F42" s="266">
        <v>179</v>
      </c>
      <c r="G42" s="267">
        <f t="shared" si="0"/>
        <v>180.5</v>
      </c>
      <c r="H42" s="267"/>
      <c r="I42" s="266"/>
      <c r="J42" s="266"/>
      <c r="K42" s="266"/>
      <c r="L42" s="266"/>
      <c r="M42" s="266"/>
      <c r="N42" s="266"/>
      <c r="O42" s="266"/>
      <c r="P42" s="270"/>
      <c r="Q42" s="271"/>
      <c r="R42" s="272" t="s">
        <v>47</v>
      </c>
      <c r="S42" s="269">
        <v>315.3</v>
      </c>
      <c r="T42" s="266">
        <v>7.71</v>
      </c>
      <c r="U42" s="266"/>
      <c r="V42" s="269"/>
      <c r="W42" s="266">
        <f t="shared" si="1"/>
        <v>0</v>
      </c>
      <c r="X42" s="10" t="s">
        <v>278</v>
      </c>
      <c r="Y42" s="10" t="s">
        <v>278</v>
      </c>
    </row>
    <row r="43" spans="1:25" x14ac:dyDescent="0.2">
      <c r="A43" s="266">
        <v>1</v>
      </c>
      <c r="B43" s="266"/>
      <c r="C43" s="266">
        <v>40</v>
      </c>
      <c r="D43" s="266" t="s">
        <v>91</v>
      </c>
      <c r="E43" s="266">
        <v>187</v>
      </c>
      <c r="F43" s="266">
        <v>178</v>
      </c>
      <c r="G43" s="267">
        <f t="shared" si="0"/>
        <v>182.5</v>
      </c>
      <c r="H43" s="267"/>
      <c r="I43" s="266"/>
      <c r="J43" s="266"/>
      <c r="K43" s="266"/>
      <c r="L43" s="266"/>
      <c r="M43" s="266"/>
      <c r="N43" s="266"/>
      <c r="O43" s="266"/>
      <c r="P43" s="270"/>
      <c r="Q43" s="271"/>
      <c r="R43" s="272" t="s">
        <v>47</v>
      </c>
      <c r="S43" s="269">
        <v>302.89999999999998</v>
      </c>
      <c r="T43" s="266">
        <v>7.05</v>
      </c>
      <c r="U43" s="266"/>
      <c r="V43" s="269"/>
      <c r="W43" s="266">
        <f t="shared" si="1"/>
        <v>0</v>
      </c>
      <c r="X43" s="10" t="s">
        <v>278</v>
      </c>
      <c r="Y43" s="10" t="s">
        <v>278</v>
      </c>
    </row>
    <row r="44" spans="1:25" x14ac:dyDescent="0.2">
      <c r="A44" s="10">
        <v>1</v>
      </c>
      <c r="C44" s="5">
        <v>41</v>
      </c>
      <c r="D44" s="10"/>
      <c r="E44" s="10">
        <v>235</v>
      </c>
      <c r="F44" s="10">
        <v>236</v>
      </c>
      <c r="G44" s="16">
        <f t="shared" si="0"/>
        <v>235.5</v>
      </c>
      <c r="H44" s="16"/>
      <c r="P44" s="97"/>
      <c r="R44" s="21" t="s">
        <v>47</v>
      </c>
      <c r="S44" s="18">
        <v>317.39999999999998</v>
      </c>
      <c r="T44" s="10">
        <v>6.46</v>
      </c>
      <c r="V44" s="18">
        <f t="shared" si="2"/>
        <v>55460.25</v>
      </c>
      <c r="W44" s="10">
        <f t="shared" si="1"/>
        <v>4.3558378491563327E-2</v>
      </c>
    </row>
    <row r="45" spans="1:25" x14ac:dyDescent="0.2">
      <c r="A45" s="10">
        <v>1</v>
      </c>
      <c r="C45" s="5">
        <v>42</v>
      </c>
      <c r="D45" s="10"/>
      <c r="E45" s="10">
        <v>214</v>
      </c>
      <c r="F45" s="10">
        <v>208</v>
      </c>
      <c r="G45" s="16">
        <f t="shared" si="0"/>
        <v>211</v>
      </c>
      <c r="H45" s="16"/>
      <c r="P45" s="97"/>
      <c r="R45" s="21" t="s">
        <v>47</v>
      </c>
      <c r="S45" s="18">
        <v>300.89999999999998</v>
      </c>
      <c r="T45" s="10">
        <v>5.22</v>
      </c>
      <c r="V45" s="18">
        <f t="shared" si="2"/>
        <v>44521</v>
      </c>
      <c r="W45" s="10">
        <f t="shared" si="1"/>
        <v>3.4966711632617796E-2</v>
      </c>
    </row>
    <row r="46" spans="1:25" x14ac:dyDescent="0.2">
      <c r="A46" s="10">
        <v>1</v>
      </c>
      <c r="B46" s="10" t="s">
        <v>92</v>
      </c>
      <c r="C46" s="5">
        <v>43</v>
      </c>
      <c r="D46" s="10"/>
      <c r="E46" s="98">
        <v>214</v>
      </c>
      <c r="F46" s="98">
        <v>221</v>
      </c>
      <c r="G46" s="16">
        <f t="shared" si="0"/>
        <v>217.5</v>
      </c>
      <c r="I46" s="10">
        <v>11.4</v>
      </c>
      <c r="J46" s="10">
        <v>7.7</v>
      </c>
      <c r="L46" s="99">
        <v>2.65</v>
      </c>
      <c r="M46" s="99">
        <v>3.9</v>
      </c>
      <c r="P46" s="97" t="s">
        <v>41</v>
      </c>
      <c r="R46" s="21" t="s">
        <v>47</v>
      </c>
      <c r="S46" s="18">
        <v>318.89999999999998</v>
      </c>
      <c r="T46" s="10">
        <v>4.6100000000000003</v>
      </c>
      <c r="V46" s="18">
        <f t="shared" si="2"/>
        <v>47306.25</v>
      </c>
      <c r="W46" s="10">
        <f t="shared" si="1"/>
        <v>3.7154241867220536E-2</v>
      </c>
    </row>
    <row r="47" spans="1:25" x14ac:dyDescent="0.2">
      <c r="A47" s="266">
        <v>1</v>
      </c>
      <c r="B47" s="266"/>
      <c r="C47" s="266">
        <v>44</v>
      </c>
      <c r="D47" s="266" t="s">
        <v>91</v>
      </c>
      <c r="E47" s="266">
        <v>178</v>
      </c>
      <c r="F47" s="266">
        <v>191</v>
      </c>
      <c r="G47" s="267">
        <f t="shared" si="0"/>
        <v>184.5</v>
      </c>
      <c r="H47" s="266"/>
      <c r="I47" s="266"/>
      <c r="J47" s="266"/>
      <c r="K47" s="266"/>
      <c r="L47" s="266"/>
      <c r="M47" s="266"/>
      <c r="N47" s="266"/>
      <c r="O47" s="266"/>
      <c r="P47" s="270"/>
      <c r="Q47" s="271"/>
      <c r="R47" s="267" t="s">
        <v>47</v>
      </c>
      <c r="S47" s="269">
        <v>321.3</v>
      </c>
      <c r="T47" s="266">
        <v>3.77</v>
      </c>
      <c r="U47" s="266"/>
      <c r="V47" s="269"/>
      <c r="W47" s="266">
        <f t="shared" si="1"/>
        <v>0</v>
      </c>
      <c r="X47" s="10" t="s">
        <v>278</v>
      </c>
      <c r="Y47" s="10" t="s">
        <v>278</v>
      </c>
    </row>
    <row r="48" spans="1:25" x14ac:dyDescent="0.2">
      <c r="A48" s="266">
        <v>1</v>
      </c>
      <c r="B48" s="266"/>
      <c r="C48" s="266">
        <v>45</v>
      </c>
      <c r="D48" s="266" t="s">
        <v>91</v>
      </c>
      <c r="E48" s="266">
        <v>204</v>
      </c>
      <c r="F48" s="266">
        <v>213</v>
      </c>
      <c r="G48" s="267">
        <f t="shared" si="0"/>
        <v>208.5</v>
      </c>
      <c r="H48" s="266"/>
      <c r="I48" s="266"/>
      <c r="J48" s="266"/>
      <c r="K48" s="266"/>
      <c r="L48" s="266"/>
      <c r="M48" s="266"/>
      <c r="N48" s="266"/>
      <c r="O48" s="266"/>
      <c r="P48" s="270"/>
      <c r="Q48" s="271"/>
      <c r="R48" s="266" t="s">
        <v>47</v>
      </c>
      <c r="S48" s="269">
        <v>300.5</v>
      </c>
      <c r="T48" s="266">
        <v>2.84</v>
      </c>
      <c r="U48" s="266"/>
      <c r="V48" s="269"/>
      <c r="W48" s="266">
        <f t="shared" si="1"/>
        <v>0</v>
      </c>
      <c r="X48" s="10" t="s">
        <v>278</v>
      </c>
      <c r="Y48" s="10" t="s">
        <v>278</v>
      </c>
    </row>
    <row r="49" spans="1:25" x14ac:dyDescent="0.2">
      <c r="A49" s="10">
        <v>1</v>
      </c>
      <c r="C49" s="5">
        <v>46</v>
      </c>
      <c r="D49" s="10"/>
      <c r="E49" s="10">
        <v>175</v>
      </c>
      <c r="F49" s="10">
        <v>179</v>
      </c>
      <c r="G49" s="16">
        <f t="shared" si="0"/>
        <v>177</v>
      </c>
      <c r="P49" s="97"/>
      <c r="R49" s="10" t="s">
        <v>47</v>
      </c>
      <c r="S49" s="18">
        <v>283.5</v>
      </c>
      <c r="T49" s="10">
        <v>2.09</v>
      </c>
      <c r="V49" s="18">
        <f t="shared" si="2"/>
        <v>31329</v>
      </c>
      <c r="W49" s="10">
        <f t="shared" si="1"/>
        <v>2.4605739061078657E-2</v>
      </c>
    </row>
    <row r="50" spans="1:25" x14ac:dyDescent="0.2">
      <c r="A50" s="10">
        <v>1</v>
      </c>
      <c r="B50" s="10" t="s">
        <v>92</v>
      </c>
      <c r="C50" s="5">
        <v>47</v>
      </c>
      <c r="D50" s="10"/>
      <c r="E50" s="10">
        <v>252</v>
      </c>
      <c r="F50" s="10">
        <v>260</v>
      </c>
      <c r="G50" s="16">
        <f t="shared" si="0"/>
        <v>256</v>
      </c>
      <c r="I50" s="10">
        <v>12.7</v>
      </c>
      <c r="J50" s="10">
        <v>7.6</v>
      </c>
      <c r="P50" s="97"/>
      <c r="R50" s="10" t="s">
        <v>47</v>
      </c>
      <c r="S50" s="18">
        <v>328.5</v>
      </c>
      <c r="T50" s="10">
        <v>1.47</v>
      </c>
      <c r="V50" s="18">
        <f t="shared" si="2"/>
        <v>65536</v>
      </c>
      <c r="W50" s="10">
        <f t="shared" si="1"/>
        <v>5.1471854036415174E-2</v>
      </c>
    </row>
    <row r="51" spans="1:25" x14ac:dyDescent="0.2">
      <c r="A51" s="10">
        <v>1</v>
      </c>
      <c r="C51" s="5">
        <v>48</v>
      </c>
      <c r="D51" s="10"/>
      <c r="E51" s="10">
        <v>200</v>
      </c>
      <c r="F51" s="10">
        <v>211</v>
      </c>
      <c r="G51" s="16">
        <f t="shared" si="0"/>
        <v>205.5</v>
      </c>
      <c r="P51" s="97"/>
      <c r="R51" s="10" t="s">
        <v>47</v>
      </c>
      <c r="S51" s="18">
        <v>279.3</v>
      </c>
      <c r="T51" s="10">
        <v>0.53</v>
      </c>
      <c r="V51" s="18">
        <f t="shared" si="2"/>
        <v>42230.25</v>
      </c>
      <c r="W51" s="10">
        <f t="shared" si="1"/>
        <v>3.3167560789815094E-2</v>
      </c>
    </row>
    <row r="52" spans="1:25" x14ac:dyDescent="0.2">
      <c r="A52" s="266">
        <v>1</v>
      </c>
      <c r="B52" s="266" t="s">
        <v>92</v>
      </c>
      <c r="C52" s="266">
        <v>49</v>
      </c>
      <c r="D52" s="266" t="s">
        <v>91</v>
      </c>
      <c r="E52" s="266">
        <v>204</v>
      </c>
      <c r="F52" s="266">
        <v>205</v>
      </c>
      <c r="G52" s="267">
        <f t="shared" si="0"/>
        <v>204.5</v>
      </c>
      <c r="H52" s="266"/>
      <c r="I52" s="266">
        <v>11.4</v>
      </c>
      <c r="J52" s="266">
        <v>5.5</v>
      </c>
      <c r="K52" s="266"/>
      <c r="L52" s="266"/>
      <c r="M52" s="266"/>
      <c r="N52" s="266"/>
      <c r="O52" s="266"/>
      <c r="P52" s="270"/>
      <c r="Q52" s="271"/>
      <c r="R52" s="266" t="s">
        <v>38</v>
      </c>
      <c r="S52" s="269">
        <v>123.3</v>
      </c>
      <c r="T52" s="266">
        <v>13.79</v>
      </c>
      <c r="U52" s="266"/>
      <c r="V52" s="269"/>
      <c r="W52" s="266">
        <f t="shared" si="1"/>
        <v>0</v>
      </c>
      <c r="X52" s="10" t="s">
        <v>278</v>
      </c>
      <c r="Y52" s="10" t="s">
        <v>278</v>
      </c>
    </row>
    <row r="53" spans="1:25" x14ac:dyDescent="0.2">
      <c r="A53" s="10">
        <v>1</v>
      </c>
      <c r="B53" s="10" t="s">
        <v>92</v>
      </c>
      <c r="C53" s="5">
        <v>50</v>
      </c>
      <c r="D53" s="10"/>
      <c r="E53" s="10">
        <v>281</v>
      </c>
      <c r="F53" s="10">
        <v>300</v>
      </c>
      <c r="G53" s="16">
        <f t="shared" si="0"/>
        <v>290.5</v>
      </c>
      <c r="I53" s="10">
        <v>11.9</v>
      </c>
      <c r="J53" s="10">
        <v>7.1</v>
      </c>
      <c r="P53" s="97"/>
      <c r="R53" s="10" t="s">
        <v>47</v>
      </c>
      <c r="S53" s="18">
        <v>115.3</v>
      </c>
      <c r="T53" s="10">
        <v>1.74</v>
      </c>
      <c r="V53" s="18">
        <f t="shared" si="2"/>
        <v>84390.25</v>
      </c>
      <c r="W53" s="10">
        <f t="shared" si="1"/>
        <v>6.6279947358651503E-2</v>
      </c>
    </row>
    <row r="54" spans="1:25" x14ac:dyDescent="0.2">
      <c r="A54" s="10">
        <v>1</v>
      </c>
      <c r="C54" s="5">
        <v>51</v>
      </c>
      <c r="D54" s="10"/>
      <c r="E54" s="10">
        <v>229</v>
      </c>
      <c r="F54" s="10">
        <v>217</v>
      </c>
      <c r="G54" s="16">
        <f t="shared" si="0"/>
        <v>223</v>
      </c>
      <c r="P54" s="97"/>
      <c r="R54" s="10" t="s">
        <v>47</v>
      </c>
      <c r="S54" s="18">
        <v>156.80000000000001</v>
      </c>
      <c r="T54" s="10">
        <v>2.08</v>
      </c>
      <c r="V54" s="18">
        <f t="shared" si="2"/>
        <v>49729</v>
      </c>
      <c r="W54" s="10">
        <f t="shared" si="1"/>
        <v>3.9057065267591708E-2</v>
      </c>
    </row>
    <row r="55" spans="1:25" x14ac:dyDescent="0.2">
      <c r="A55" s="10">
        <v>1</v>
      </c>
      <c r="C55" s="5">
        <v>52</v>
      </c>
      <c r="D55" s="10"/>
      <c r="E55" s="10">
        <v>175</v>
      </c>
      <c r="F55" s="10">
        <v>183</v>
      </c>
      <c r="G55" s="16">
        <f t="shared" si="0"/>
        <v>179</v>
      </c>
      <c r="P55" s="97"/>
      <c r="R55" s="10" t="s">
        <v>38</v>
      </c>
      <c r="S55" s="18">
        <v>127.6</v>
      </c>
      <c r="T55" s="10">
        <v>11.19</v>
      </c>
      <c r="V55" s="18">
        <f t="shared" si="2"/>
        <v>32041</v>
      </c>
      <c r="W55" s="10">
        <f t="shared" si="1"/>
        <v>2.5164942553417641E-2</v>
      </c>
    </row>
    <row r="56" spans="1:25" x14ac:dyDescent="0.2">
      <c r="A56" s="266">
        <v>1</v>
      </c>
      <c r="B56" s="266"/>
      <c r="C56" s="266">
        <v>53</v>
      </c>
      <c r="D56" s="266" t="s">
        <v>91</v>
      </c>
      <c r="E56" s="266">
        <v>168</v>
      </c>
      <c r="F56" s="266">
        <v>163</v>
      </c>
      <c r="G56" s="267">
        <f t="shared" si="0"/>
        <v>165.5</v>
      </c>
      <c r="H56" s="266"/>
      <c r="I56" s="266"/>
      <c r="J56" s="266"/>
      <c r="K56" s="266"/>
      <c r="L56" s="266"/>
      <c r="M56" s="266"/>
      <c r="N56" s="266"/>
      <c r="O56" s="266"/>
      <c r="P56" s="270"/>
      <c r="Q56" s="271"/>
      <c r="R56" s="266" t="s">
        <v>47</v>
      </c>
      <c r="S56" s="269">
        <v>144.6</v>
      </c>
      <c r="T56" s="266">
        <v>3.71</v>
      </c>
      <c r="U56" s="266"/>
      <c r="V56" s="269"/>
      <c r="W56" s="266">
        <f t="shared" si="1"/>
        <v>0</v>
      </c>
      <c r="X56" s="10" t="s">
        <v>278</v>
      </c>
      <c r="Y56" s="10" t="s">
        <v>278</v>
      </c>
    </row>
    <row r="57" spans="1:25" x14ac:dyDescent="0.2">
      <c r="A57" s="266">
        <v>1</v>
      </c>
      <c r="B57" s="266"/>
      <c r="C57" s="266">
        <v>54</v>
      </c>
      <c r="D57" s="266" t="s">
        <v>91</v>
      </c>
      <c r="E57" s="266">
        <v>166</v>
      </c>
      <c r="F57" s="266">
        <v>163</v>
      </c>
      <c r="G57" s="267">
        <f t="shared" si="0"/>
        <v>164.5</v>
      </c>
      <c r="H57" s="266"/>
      <c r="I57" s="266"/>
      <c r="J57" s="266"/>
      <c r="K57" s="266"/>
      <c r="L57" s="266"/>
      <c r="M57" s="266"/>
      <c r="N57" s="266"/>
      <c r="O57" s="266"/>
      <c r="P57" s="270"/>
      <c r="Q57" s="271"/>
      <c r="R57" s="266" t="s">
        <v>38</v>
      </c>
      <c r="S57" s="269">
        <v>130.9</v>
      </c>
      <c r="T57" s="266">
        <v>9.8699999999999992</v>
      </c>
      <c r="U57" s="266"/>
      <c r="V57" s="269"/>
      <c r="W57" s="266">
        <f t="shared" si="1"/>
        <v>0</v>
      </c>
      <c r="X57" s="10" t="s">
        <v>278</v>
      </c>
      <c r="Y57" s="10" t="s">
        <v>278</v>
      </c>
    </row>
    <row r="58" spans="1:25" x14ac:dyDescent="0.2">
      <c r="A58" s="10">
        <v>1</v>
      </c>
      <c r="B58" s="10" t="s">
        <v>92</v>
      </c>
      <c r="C58" s="5">
        <v>55</v>
      </c>
      <c r="D58" s="10"/>
      <c r="E58" s="10">
        <v>202</v>
      </c>
      <c r="F58" s="10">
        <v>198</v>
      </c>
      <c r="G58" s="16">
        <f t="shared" si="0"/>
        <v>200</v>
      </c>
      <c r="I58" s="10">
        <v>11</v>
      </c>
      <c r="J58" s="10">
        <v>7.1</v>
      </c>
      <c r="P58" s="97"/>
      <c r="R58" s="10" t="s">
        <v>38</v>
      </c>
      <c r="S58" s="18">
        <v>124.8</v>
      </c>
      <c r="T58" s="10">
        <v>9.4700000000000006</v>
      </c>
      <c r="V58" s="18">
        <f t="shared" si="2"/>
        <v>40000</v>
      </c>
      <c r="W58" s="10">
        <f t="shared" si="1"/>
        <v>3.1415926535897934E-2</v>
      </c>
    </row>
    <row r="59" spans="1:25" x14ac:dyDescent="0.2">
      <c r="A59" s="10">
        <v>1</v>
      </c>
      <c r="B59" s="10" t="s">
        <v>92</v>
      </c>
      <c r="C59" s="5">
        <v>56</v>
      </c>
      <c r="D59" s="10"/>
      <c r="E59" s="98">
        <v>223</v>
      </c>
      <c r="F59" s="98">
        <v>212</v>
      </c>
      <c r="G59" s="16">
        <f t="shared" si="0"/>
        <v>217.5</v>
      </c>
      <c r="I59" s="10">
        <v>11.6</v>
      </c>
      <c r="J59" s="10">
        <v>6.6</v>
      </c>
      <c r="L59" s="5">
        <v>2.35</v>
      </c>
      <c r="M59" s="5">
        <v>3.35</v>
      </c>
      <c r="P59" s="97" t="s">
        <v>41</v>
      </c>
      <c r="R59" s="10" t="s">
        <v>47</v>
      </c>
      <c r="S59" s="18">
        <v>139.6</v>
      </c>
      <c r="T59" s="10">
        <v>5.54</v>
      </c>
      <c r="V59" s="18">
        <f t="shared" si="2"/>
        <v>47306.25</v>
      </c>
      <c r="W59" s="10">
        <f t="shared" si="1"/>
        <v>3.7154241867220536E-2</v>
      </c>
    </row>
    <row r="60" spans="1:25" x14ac:dyDescent="0.2">
      <c r="A60" s="266">
        <v>1</v>
      </c>
      <c r="B60" s="266"/>
      <c r="C60" s="266">
        <v>57</v>
      </c>
      <c r="D60" s="266" t="s">
        <v>91</v>
      </c>
      <c r="E60" s="266">
        <v>222</v>
      </c>
      <c r="F60" s="266">
        <v>225</v>
      </c>
      <c r="G60" s="267">
        <f t="shared" si="0"/>
        <v>223.5</v>
      </c>
      <c r="H60" s="266"/>
      <c r="I60" s="266"/>
      <c r="J60" s="266"/>
      <c r="K60" s="266"/>
      <c r="L60" s="266"/>
      <c r="M60" s="266"/>
      <c r="N60" s="266"/>
      <c r="O60" s="266"/>
      <c r="P60" s="270"/>
      <c r="Q60" s="271"/>
      <c r="R60" s="266" t="s">
        <v>47</v>
      </c>
      <c r="S60" s="269">
        <v>139.19999999999999</v>
      </c>
      <c r="T60" s="266">
        <v>6.83</v>
      </c>
      <c r="U60" s="266"/>
      <c r="V60" s="269"/>
      <c r="W60" s="266">
        <f t="shared" si="1"/>
        <v>0</v>
      </c>
      <c r="X60" s="10" t="s">
        <v>278</v>
      </c>
      <c r="Y60" s="10" t="s">
        <v>278</v>
      </c>
    </row>
    <row r="61" spans="1:25" x14ac:dyDescent="0.2">
      <c r="A61" s="266">
        <v>1</v>
      </c>
      <c r="B61" s="266" t="s">
        <v>92</v>
      </c>
      <c r="C61" s="266">
        <v>58</v>
      </c>
      <c r="D61" s="266" t="s">
        <v>91</v>
      </c>
      <c r="E61" s="266">
        <v>160</v>
      </c>
      <c r="F61" s="266">
        <v>169</v>
      </c>
      <c r="G61" s="267">
        <f t="shared" si="0"/>
        <v>164.5</v>
      </c>
      <c r="H61" s="266"/>
      <c r="I61" s="266">
        <v>11.2</v>
      </c>
      <c r="J61" s="266">
        <v>7.7</v>
      </c>
      <c r="K61" s="266"/>
      <c r="L61" s="266"/>
      <c r="M61" s="266"/>
      <c r="N61" s="266"/>
      <c r="O61" s="266"/>
      <c r="P61" s="270"/>
      <c r="Q61" s="271"/>
      <c r="R61" s="266" t="s">
        <v>38</v>
      </c>
      <c r="S61" s="269">
        <v>126.3</v>
      </c>
      <c r="T61" s="266">
        <v>7.62</v>
      </c>
      <c r="U61" s="266"/>
      <c r="V61" s="269"/>
      <c r="W61" s="266">
        <f t="shared" si="1"/>
        <v>0</v>
      </c>
      <c r="X61" s="10" t="s">
        <v>278</v>
      </c>
      <c r="Y61" s="10" t="s">
        <v>278</v>
      </c>
    </row>
    <row r="62" spans="1:25" x14ac:dyDescent="0.2">
      <c r="A62" s="10">
        <v>1</v>
      </c>
      <c r="B62" s="10" t="s">
        <v>92</v>
      </c>
      <c r="C62" s="5">
        <v>59</v>
      </c>
      <c r="D62" s="10"/>
      <c r="E62" s="98">
        <v>202</v>
      </c>
      <c r="F62" s="98">
        <v>209</v>
      </c>
      <c r="G62" s="16">
        <f t="shared" si="0"/>
        <v>205.5</v>
      </c>
      <c r="I62" s="10">
        <v>12</v>
      </c>
      <c r="J62" s="10">
        <v>6.9</v>
      </c>
      <c r="L62" s="99">
        <v>2.4</v>
      </c>
      <c r="M62" s="99">
        <v>2.13</v>
      </c>
      <c r="P62" s="97" t="s">
        <v>41</v>
      </c>
      <c r="R62" s="10" t="s">
        <v>38</v>
      </c>
      <c r="S62" s="18">
        <v>135.6</v>
      </c>
      <c r="T62" s="10">
        <v>6.62</v>
      </c>
      <c r="V62" s="18">
        <f t="shared" si="2"/>
        <v>42230.25</v>
      </c>
      <c r="W62" s="10">
        <f t="shared" si="1"/>
        <v>3.3167560789815094E-2</v>
      </c>
    </row>
    <row r="63" spans="1:25" x14ac:dyDescent="0.2">
      <c r="A63" s="10">
        <v>1</v>
      </c>
      <c r="C63" s="5">
        <v>60</v>
      </c>
      <c r="D63" s="10"/>
      <c r="E63" s="10">
        <v>244</v>
      </c>
      <c r="F63" s="10">
        <v>243</v>
      </c>
      <c r="G63" s="16">
        <f t="shared" si="0"/>
        <v>243.5</v>
      </c>
      <c r="P63" s="97"/>
      <c r="R63" s="10" t="s">
        <v>38</v>
      </c>
      <c r="S63" s="18">
        <v>121.2</v>
      </c>
      <c r="T63" s="10">
        <v>6.16</v>
      </c>
      <c r="V63" s="18">
        <f t="shared" si="2"/>
        <v>59292.25</v>
      </c>
      <c r="W63" s="10">
        <f t="shared" si="1"/>
        <v>4.656802425370235E-2</v>
      </c>
    </row>
    <row r="64" spans="1:25" x14ac:dyDescent="0.2">
      <c r="A64" s="10">
        <v>1</v>
      </c>
      <c r="C64" s="5">
        <v>61</v>
      </c>
      <c r="D64" s="10"/>
      <c r="E64" s="10">
        <v>201</v>
      </c>
      <c r="F64" s="10">
        <v>201</v>
      </c>
      <c r="G64" s="16">
        <f t="shared" si="0"/>
        <v>201</v>
      </c>
      <c r="P64" s="97"/>
      <c r="R64" s="10" t="s">
        <v>38</v>
      </c>
      <c r="S64" s="18">
        <v>138.1</v>
      </c>
      <c r="T64" s="10">
        <v>5.0199999999999996</v>
      </c>
      <c r="V64" s="18">
        <f t="shared" si="2"/>
        <v>40401</v>
      </c>
      <c r="W64" s="10">
        <f t="shared" si="1"/>
        <v>3.1730871199420307E-2</v>
      </c>
    </row>
    <row r="65" spans="1:25" x14ac:dyDescent="0.2">
      <c r="A65" s="10">
        <v>1</v>
      </c>
      <c r="C65" s="5">
        <v>62</v>
      </c>
      <c r="D65" s="10"/>
      <c r="E65" s="10">
        <v>205</v>
      </c>
      <c r="F65" s="10">
        <v>212</v>
      </c>
      <c r="G65" s="16">
        <f t="shared" si="0"/>
        <v>208.5</v>
      </c>
      <c r="P65" s="97"/>
      <c r="R65" s="10" t="s">
        <v>38</v>
      </c>
      <c r="S65" s="18">
        <v>112.9</v>
      </c>
      <c r="T65" s="10">
        <v>3.61</v>
      </c>
      <c r="V65" s="18">
        <f t="shared" si="2"/>
        <v>43472.25</v>
      </c>
      <c r="W65" s="10">
        <f t="shared" si="1"/>
        <v>3.4143025308754724E-2</v>
      </c>
    </row>
    <row r="66" spans="1:25" x14ac:dyDescent="0.2">
      <c r="A66" s="266">
        <v>1</v>
      </c>
      <c r="B66" s="266"/>
      <c r="C66" s="266">
        <v>63</v>
      </c>
      <c r="D66" s="266" t="s">
        <v>91</v>
      </c>
      <c r="E66" s="266">
        <v>162</v>
      </c>
      <c r="F66" s="266">
        <v>170</v>
      </c>
      <c r="G66" s="267">
        <f t="shared" si="0"/>
        <v>166</v>
      </c>
      <c r="H66" s="266"/>
      <c r="I66" s="266"/>
      <c r="J66" s="266"/>
      <c r="K66" s="266"/>
      <c r="L66" s="266"/>
      <c r="M66" s="266"/>
      <c r="N66" s="266"/>
      <c r="O66" s="266"/>
      <c r="P66" s="270"/>
      <c r="Q66" s="271"/>
      <c r="R66" s="266" t="s">
        <v>38</v>
      </c>
      <c r="S66" s="269">
        <v>132.69999999999999</v>
      </c>
      <c r="T66" s="266">
        <v>3.26</v>
      </c>
      <c r="U66" s="266"/>
      <c r="V66" s="269"/>
      <c r="W66" s="266">
        <f t="shared" si="1"/>
        <v>0</v>
      </c>
      <c r="X66" s="10" t="s">
        <v>278</v>
      </c>
      <c r="Y66" s="10" t="s">
        <v>278</v>
      </c>
    </row>
    <row r="67" spans="1:25" x14ac:dyDescent="0.2">
      <c r="A67" s="266">
        <v>1</v>
      </c>
      <c r="B67" s="266"/>
      <c r="C67" s="266">
        <v>64</v>
      </c>
      <c r="D67" s="266" t="s">
        <v>91</v>
      </c>
      <c r="E67" s="266">
        <v>180</v>
      </c>
      <c r="F67" s="266">
        <v>189</v>
      </c>
      <c r="G67" s="267">
        <f t="shared" si="0"/>
        <v>184.5</v>
      </c>
      <c r="H67" s="266"/>
      <c r="I67" s="266"/>
      <c r="J67" s="266"/>
      <c r="K67" s="266"/>
      <c r="L67" s="266"/>
      <c r="M67" s="266"/>
      <c r="N67" s="266"/>
      <c r="O67" s="266"/>
      <c r="P67" s="270"/>
      <c r="Q67" s="271"/>
      <c r="R67" s="266" t="s">
        <v>38</v>
      </c>
      <c r="S67" s="269">
        <v>143.80000000000001</v>
      </c>
      <c r="T67" s="266">
        <v>1.85</v>
      </c>
      <c r="U67" s="266"/>
      <c r="V67" s="269"/>
      <c r="W67" s="266">
        <f t="shared" si="1"/>
        <v>0</v>
      </c>
      <c r="X67" s="10" t="s">
        <v>278</v>
      </c>
      <c r="Y67" s="10" t="s">
        <v>278</v>
      </c>
    </row>
    <row r="68" spans="1:25" x14ac:dyDescent="0.2">
      <c r="A68" s="10">
        <v>1</v>
      </c>
      <c r="C68" s="5">
        <v>65</v>
      </c>
      <c r="D68" s="10"/>
      <c r="E68" s="98">
        <v>182</v>
      </c>
      <c r="F68" s="98">
        <v>186</v>
      </c>
      <c r="G68" s="16">
        <f t="shared" ref="G68:G131" si="3">(E68+F68)/2</f>
        <v>184</v>
      </c>
      <c r="I68" s="10">
        <v>10.1</v>
      </c>
      <c r="J68" s="10">
        <v>5.7</v>
      </c>
      <c r="L68" s="99">
        <v>2.65</v>
      </c>
      <c r="M68" s="99">
        <v>3.2</v>
      </c>
      <c r="P68" s="97" t="s">
        <v>41</v>
      </c>
      <c r="R68" s="10" t="s">
        <v>38</v>
      </c>
      <c r="S68" s="18">
        <v>100.4</v>
      </c>
      <c r="T68" s="10">
        <v>1.58</v>
      </c>
      <c r="V68" s="18">
        <f t="shared" si="2"/>
        <v>33856</v>
      </c>
      <c r="W68" s="10">
        <f>(PI()*V68)/(4*1000000)</f>
        <v>2.6590440219984007E-2</v>
      </c>
    </row>
    <row r="69" spans="1:25" x14ac:dyDescent="0.2">
      <c r="A69" s="10">
        <v>1</v>
      </c>
      <c r="C69" s="5">
        <v>66</v>
      </c>
      <c r="D69" s="10"/>
      <c r="E69" s="10">
        <v>246</v>
      </c>
      <c r="F69" s="10">
        <v>245</v>
      </c>
      <c r="G69" s="16">
        <f t="shared" si="3"/>
        <v>245.5</v>
      </c>
      <c r="P69" s="97"/>
      <c r="R69" s="10" t="s">
        <v>38</v>
      </c>
      <c r="S69" s="18">
        <v>22.2</v>
      </c>
      <c r="T69" s="10">
        <v>1.5</v>
      </c>
      <c r="V69" s="18">
        <f>(G69)^2</f>
        <v>60270.25</v>
      </c>
      <c r="W69" s="10">
        <f t="shared" ref="W69:W132" si="4">(PI()*V69)/(4*1000000)</f>
        <v>4.7336143657505055E-2</v>
      </c>
    </row>
    <row r="70" spans="1:25" x14ac:dyDescent="0.2">
      <c r="A70" s="10">
        <v>1</v>
      </c>
      <c r="C70" s="5">
        <v>67</v>
      </c>
      <c r="D70" s="10"/>
      <c r="E70" s="10">
        <v>255</v>
      </c>
      <c r="F70" s="10">
        <v>249</v>
      </c>
      <c r="G70" s="16">
        <f t="shared" si="3"/>
        <v>252</v>
      </c>
      <c r="P70" s="97"/>
      <c r="R70" s="10" t="s">
        <v>38</v>
      </c>
      <c r="S70" s="18">
        <v>298.8</v>
      </c>
      <c r="T70" s="10">
        <v>1.44</v>
      </c>
      <c r="V70" s="18">
        <f>(G70)^2</f>
        <v>63504</v>
      </c>
      <c r="W70" s="10">
        <f t="shared" si="4"/>
        <v>4.9875924968391556E-2</v>
      </c>
    </row>
    <row r="71" spans="1:25" x14ac:dyDescent="0.2">
      <c r="A71" s="10">
        <v>1</v>
      </c>
      <c r="B71" s="10" t="s">
        <v>92</v>
      </c>
      <c r="C71" s="5">
        <v>68</v>
      </c>
      <c r="D71" s="10"/>
      <c r="E71" s="10">
        <v>276</v>
      </c>
      <c r="F71" s="10">
        <v>284</v>
      </c>
      <c r="G71" s="16">
        <f t="shared" si="3"/>
        <v>280</v>
      </c>
      <c r="I71" s="10">
        <v>11.7</v>
      </c>
      <c r="J71" s="10">
        <v>6.4</v>
      </c>
      <c r="P71" s="97"/>
      <c r="R71" s="10" t="s">
        <v>38</v>
      </c>
      <c r="S71" s="18">
        <v>324.2</v>
      </c>
      <c r="T71" s="10">
        <v>4.4400000000000004</v>
      </c>
      <c r="V71" s="18">
        <f>(G71)^2</f>
        <v>78400</v>
      </c>
      <c r="W71" s="10">
        <f t="shared" si="4"/>
        <v>6.1575216010359944E-2</v>
      </c>
    </row>
    <row r="72" spans="1:25" x14ac:dyDescent="0.2">
      <c r="A72" s="266">
        <v>1</v>
      </c>
      <c r="B72" s="266" t="s">
        <v>92</v>
      </c>
      <c r="C72" s="266">
        <v>69</v>
      </c>
      <c r="D72" s="266" t="s">
        <v>91</v>
      </c>
      <c r="E72" s="266">
        <v>193</v>
      </c>
      <c r="F72" s="266">
        <v>195</v>
      </c>
      <c r="G72" s="267">
        <f t="shared" si="3"/>
        <v>194</v>
      </c>
      <c r="H72" s="266"/>
      <c r="I72" s="266">
        <v>10.199999999999999</v>
      </c>
      <c r="J72" s="266">
        <v>6.7</v>
      </c>
      <c r="K72" s="266"/>
      <c r="L72" s="266"/>
      <c r="M72" s="266"/>
      <c r="N72" s="266"/>
      <c r="O72" s="266"/>
      <c r="P72" s="270"/>
      <c r="Q72" s="271"/>
      <c r="R72" s="266" t="s">
        <v>38</v>
      </c>
      <c r="S72" s="269">
        <v>320.89999999999998</v>
      </c>
      <c r="T72" s="266">
        <v>6.42</v>
      </c>
      <c r="U72" s="266"/>
      <c r="V72" s="269"/>
      <c r="W72" s="266">
        <f t="shared" si="4"/>
        <v>0</v>
      </c>
      <c r="X72" s="10" t="s">
        <v>278</v>
      </c>
      <c r="Y72" s="10" t="s">
        <v>278</v>
      </c>
    </row>
    <row r="73" spans="1:25" x14ac:dyDescent="0.2">
      <c r="A73" s="10">
        <v>1</v>
      </c>
      <c r="C73" s="5">
        <v>70</v>
      </c>
      <c r="D73" s="10"/>
      <c r="E73" s="10">
        <v>239</v>
      </c>
      <c r="F73" s="10">
        <v>249</v>
      </c>
      <c r="G73" s="16">
        <f t="shared" si="3"/>
        <v>244</v>
      </c>
      <c r="P73" s="97"/>
      <c r="R73" s="10" t="s">
        <v>38</v>
      </c>
      <c r="S73" s="18">
        <v>315.5</v>
      </c>
      <c r="T73" s="10">
        <v>7.77</v>
      </c>
      <c r="V73" s="18">
        <f>(G73)^2</f>
        <v>59536</v>
      </c>
      <c r="W73" s="10">
        <f t="shared" si="4"/>
        <v>4.6759465056030479E-2</v>
      </c>
    </row>
    <row r="74" spans="1:25" x14ac:dyDescent="0.2">
      <c r="A74" s="266">
        <v>1</v>
      </c>
      <c r="B74" s="266"/>
      <c r="C74" s="266">
        <v>71</v>
      </c>
      <c r="D74" s="266" t="s">
        <v>91</v>
      </c>
      <c r="E74" s="266">
        <v>170</v>
      </c>
      <c r="F74" s="266">
        <v>166</v>
      </c>
      <c r="G74" s="267">
        <f t="shared" si="3"/>
        <v>168</v>
      </c>
      <c r="H74" s="266"/>
      <c r="I74" s="266"/>
      <c r="J74" s="266"/>
      <c r="K74" s="266"/>
      <c r="L74" s="266"/>
      <c r="M74" s="266"/>
      <c r="N74" s="266"/>
      <c r="O74" s="266"/>
      <c r="P74" s="270"/>
      <c r="Q74" s="271"/>
      <c r="R74" s="266" t="s">
        <v>38</v>
      </c>
      <c r="S74" s="269">
        <v>306.5</v>
      </c>
      <c r="T74" s="266">
        <v>8.65</v>
      </c>
      <c r="U74" s="266"/>
      <c r="V74" s="269"/>
      <c r="W74" s="266">
        <f t="shared" si="4"/>
        <v>0</v>
      </c>
      <c r="X74" s="10" t="s">
        <v>278</v>
      </c>
      <c r="Y74" s="10" t="s">
        <v>278</v>
      </c>
    </row>
    <row r="75" spans="1:25" x14ac:dyDescent="0.2">
      <c r="A75" s="10">
        <v>1</v>
      </c>
      <c r="B75" s="10" t="s">
        <v>92</v>
      </c>
      <c r="C75" s="5">
        <v>72</v>
      </c>
      <c r="D75" s="10"/>
      <c r="E75" s="98">
        <v>182</v>
      </c>
      <c r="F75" s="98">
        <v>184</v>
      </c>
      <c r="G75" s="16">
        <f t="shared" si="3"/>
        <v>183</v>
      </c>
      <c r="I75" s="10">
        <v>9.5</v>
      </c>
      <c r="J75" s="10">
        <v>6.2</v>
      </c>
      <c r="L75" s="99">
        <v>2.7</v>
      </c>
      <c r="M75" s="99">
        <v>3.1</v>
      </c>
      <c r="P75" s="97" t="s">
        <v>41</v>
      </c>
      <c r="R75" s="10" t="s">
        <v>38</v>
      </c>
      <c r="S75" s="18">
        <v>319.2</v>
      </c>
      <c r="T75" s="10">
        <v>9.9</v>
      </c>
      <c r="V75" s="18">
        <f>(G75)^2</f>
        <v>33489</v>
      </c>
      <c r="W75" s="10">
        <f t="shared" si="4"/>
        <v>2.6302199094017147E-2</v>
      </c>
    </row>
    <row r="76" spans="1:25" x14ac:dyDescent="0.2">
      <c r="A76" s="266">
        <v>1</v>
      </c>
      <c r="B76" s="266"/>
      <c r="C76" s="266">
        <v>73</v>
      </c>
      <c r="D76" s="266" t="s">
        <v>91</v>
      </c>
      <c r="E76" s="266">
        <v>151</v>
      </c>
      <c r="F76" s="266">
        <v>153</v>
      </c>
      <c r="G76" s="267">
        <f t="shared" si="3"/>
        <v>152</v>
      </c>
      <c r="H76" s="266"/>
      <c r="I76" s="266"/>
      <c r="J76" s="266"/>
      <c r="K76" s="266"/>
      <c r="L76" s="266"/>
      <c r="M76" s="266"/>
      <c r="N76" s="266"/>
      <c r="O76" s="266"/>
      <c r="P76" s="270"/>
      <c r="Q76" s="271"/>
      <c r="R76" s="266" t="s">
        <v>38</v>
      </c>
      <c r="S76" s="269">
        <v>309.10000000000002</v>
      </c>
      <c r="T76" s="266">
        <v>10.61</v>
      </c>
      <c r="U76" s="266"/>
      <c r="V76" s="269"/>
      <c r="W76" s="266">
        <f t="shared" si="4"/>
        <v>0</v>
      </c>
      <c r="X76" s="10" t="s">
        <v>278</v>
      </c>
      <c r="Y76" s="10" t="s">
        <v>278</v>
      </c>
    </row>
    <row r="77" spans="1:25" x14ac:dyDescent="0.2">
      <c r="A77" s="10">
        <v>1</v>
      </c>
      <c r="C77" s="5">
        <v>74</v>
      </c>
      <c r="D77" s="10"/>
      <c r="E77" s="10">
        <v>260</v>
      </c>
      <c r="F77" s="10">
        <v>270</v>
      </c>
      <c r="G77" s="16">
        <f t="shared" si="3"/>
        <v>265</v>
      </c>
      <c r="P77" s="97"/>
      <c r="R77" s="10" t="s">
        <v>38</v>
      </c>
      <c r="S77" s="18">
        <v>267.8</v>
      </c>
      <c r="T77" s="10">
        <v>12</v>
      </c>
      <c r="V77" s="18">
        <f>(G77)^2</f>
        <v>70225</v>
      </c>
      <c r="W77" s="10">
        <f t="shared" si="4"/>
        <v>5.5154586024585804E-2</v>
      </c>
    </row>
    <row r="78" spans="1:25" x14ac:dyDescent="0.2">
      <c r="A78" s="266">
        <v>1</v>
      </c>
      <c r="B78" s="266"/>
      <c r="C78" s="266">
        <v>75</v>
      </c>
      <c r="D78" s="266" t="s">
        <v>91</v>
      </c>
      <c r="E78" s="266">
        <v>122</v>
      </c>
      <c r="F78" s="266">
        <v>125</v>
      </c>
      <c r="G78" s="267">
        <f t="shared" si="3"/>
        <v>123.5</v>
      </c>
      <c r="H78" s="266"/>
      <c r="I78" s="266"/>
      <c r="J78" s="266"/>
      <c r="K78" s="266"/>
      <c r="L78" s="266"/>
      <c r="M78" s="266"/>
      <c r="N78" s="266"/>
      <c r="O78" s="266"/>
      <c r="P78" s="270"/>
      <c r="Q78" s="271"/>
      <c r="R78" s="266" t="s">
        <v>38</v>
      </c>
      <c r="S78" s="269">
        <v>272.39999999999998</v>
      </c>
      <c r="T78" s="266">
        <v>10.93</v>
      </c>
      <c r="U78" s="266"/>
      <c r="V78" s="269"/>
      <c r="W78" s="266">
        <f t="shared" si="4"/>
        <v>0</v>
      </c>
      <c r="X78" s="10" t="s">
        <v>278</v>
      </c>
      <c r="Y78" s="10" t="s">
        <v>278</v>
      </c>
    </row>
    <row r="79" spans="1:25" x14ac:dyDescent="0.2">
      <c r="A79" s="10">
        <v>1</v>
      </c>
      <c r="C79" s="5">
        <v>76</v>
      </c>
      <c r="D79" s="10"/>
      <c r="E79" s="10">
        <v>234</v>
      </c>
      <c r="F79" s="10">
        <v>235</v>
      </c>
      <c r="G79" s="16">
        <f t="shared" si="3"/>
        <v>234.5</v>
      </c>
      <c r="P79" s="97"/>
      <c r="R79" s="10" t="s">
        <v>38</v>
      </c>
      <c r="S79" s="18">
        <v>267.10000000000002</v>
      </c>
      <c r="T79" s="10">
        <v>10.42</v>
      </c>
      <c r="V79" s="18">
        <f>(G79)^2</f>
        <v>54990.25</v>
      </c>
      <c r="W79" s="10">
        <f t="shared" si="4"/>
        <v>4.3189241354766525E-2</v>
      </c>
    </row>
    <row r="80" spans="1:25" x14ac:dyDescent="0.2">
      <c r="A80" s="266">
        <v>1</v>
      </c>
      <c r="B80" s="266"/>
      <c r="C80" s="266">
        <v>77</v>
      </c>
      <c r="D80" s="266" t="s">
        <v>91</v>
      </c>
      <c r="E80" s="266">
        <v>143</v>
      </c>
      <c r="F80" s="266">
        <v>159</v>
      </c>
      <c r="G80" s="267">
        <f t="shared" si="3"/>
        <v>151</v>
      </c>
      <c r="H80" s="266" t="s">
        <v>93</v>
      </c>
      <c r="I80" s="266"/>
      <c r="J80" s="266"/>
      <c r="K80" s="266"/>
      <c r="L80" s="266"/>
      <c r="M80" s="266"/>
      <c r="N80" s="266"/>
      <c r="O80" s="266"/>
      <c r="P80" s="270"/>
      <c r="Q80" s="271"/>
      <c r="R80" s="266" t="s">
        <v>38</v>
      </c>
      <c r="S80" s="269">
        <v>264.39999999999998</v>
      </c>
      <c r="T80" s="266">
        <v>8.85</v>
      </c>
      <c r="U80" s="266"/>
      <c r="V80" s="269"/>
      <c r="W80" s="266">
        <f t="shared" si="4"/>
        <v>0</v>
      </c>
      <c r="X80" s="10" t="s">
        <v>278</v>
      </c>
      <c r="Y80" s="10" t="s">
        <v>278</v>
      </c>
    </row>
    <row r="81" spans="1:25" x14ac:dyDescent="0.2">
      <c r="A81" s="10">
        <v>1</v>
      </c>
      <c r="C81" s="5">
        <v>78</v>
      </c>
      <c r="D81" s="10"/>
      <c r="E81" s="10">
        <v>215</v>
      </c>
      <c r="F81" s="10">
        <v>216</v>
      </c>
      <c r="G81" s="16">
        <f t="shared" si="3"/>
        <v>215.5</v>
      </c>
      <c r="P81" s="97"/>
      <c r="R81" s="10" t="s">
        <v>38</v>
      </c>
      <c r="S81" s="18">
        <v>255.8</v>
      </c>
      <c r="T81" s="10">
        <v>9.9</v>
      </c>
      <c r="V81" s="18">
        <f>(G81)^2</f>
        <v>46440.25</v>
      </c>
      <c r="W81" s="10">
        <f t="shared" si="4"/>
        <v>3.6474087057718346E-2</v>
      </c>
    </row>
    <row r="82" spans="1:25" x14ac:dyDescent="0.2">
      <c r="A82" s="266">
        <v>1</v>
      </c>
      <c r="B82" s="266"/>
      <c r="C82" s="266">
        <v>79</v>
      </c>
      <c r="D82" s="266" t="s">
        <v>91</v>
      </c>
      <c r="E82" s="266">
        <v>96</v>
      </c>
      <c r="F82" s="266">
        <v>96</v>
      </c>
      <c r="G82" s="267">
        <f t="shared" si="3"/>
        <v>96</v>
      </c>
      <c r="H82" s="266" t="s">
        <v>93</v>
      </c>
      <c r="I82" s="266"/>
      <c r="J82" s="266"/>
      <c r="K82" s="266"/>
      <c r="L82" s="266"/>
      <c r="M82" s="266"/>
      <c r="N82" s="266"/>
      <c r="O82" s="266"/>
      <c r="P82" s="270"/>
      <c r="Q82" s="271"/>
      <c r="R82" s="266" t="s">
        <v>38</v>
      </c>
      <c r="S82" s="269">
        <v>257.3</v>
      </c>
      <c r="T82" s="266">
        <v>8.02</v>
      </c>
      <c r="U82" s="266"/>
      <c r="V82" s="269"/>
      <c r="W82" s="266">
        <f t="shared" si="4"/>
        <v>0</v>
      </c>
      <c r="X82" s="10" t="s">
        <v>278</v>
      </c>
      <c r="Y82" s="10" t="s">
        <v>278</v>
      </c>
    </row>
    <row r="83" spans="1:25" x14ac:dyDescent="0.2">
      <c r="A83" s="10">
        <v>1</v>
      </c>
      <c r="C83" s="5">
        <v>80</v>
      </c>
      <c r="D83" s="10"/>
      <c r="E83" s="10">
        <v>227</v>
      </c>
      <c r="F83" s="10">
        <v>238</v>
      </c>
      <c r="G83" s="16">
        <f t="shared" si="3"/>
        <v>232.5</v>
      </c>
      <c r="P83" s="97"/>
      <c r="R83" s="10" t="s">
        <v>38</v>
      </c>
      <c r="S83" s="18">
        <v>246.3</v>
      </c>
      <c r="T83" s="10">
        <v>9.01</v>
      </c>
      <c r="V83" s="18">
        <f>(G83)^2</f>
        <v>54056.25</v>
      </c>
      <c r="W83" s="10">
        <f t="shared" si="4"/>
        <v>4.2455679470153315E-2</v>
      </c>
    </row>
    <row r="84" spans="1:25" x14ac:dyDescent="0.2">
      <c r="A84" s="266">
        <v>1</v>
      </c>
      <c r="B84" s="266"/>
      <c r="C84" s="266">
        <v>81</v>
      </c>
      <c r="D84" s="266" t="s">
        <v>91</v>
      </c>
      <c r="E84" s="266">
        <v>117</v>
      </c>
      <c r="F84" s="266">
        <v>117</v>
      </c>
      <c r="G84" s="267">
        <f t="shared" si="3"/>
        <v>117</v>
      </c>
      <c r="H84" s="266" t="s">
        <v>93</v>
      </c>
      <c r="I84" s="266"/>
      <c r="J84" s="266"/>
      <c r="K84" s="266"/>
      <c r="L84" s="266"/>
      <c r="M84" s="266"/>
      <c r="N84" s="266"/>
      <c r="O84" s="266"/>
      <c r="P84" s="270"/>
      <c r="Q84" s="271"/>
      <c r="R84" s="266" t="s">
        <v>38</v>
      </c>
      <c r="S84" s="269">
        <v>247.1</v>
      </c>
      <c r="T84" s="266">
        <v>7.29</v>
      </c>
      <c r="U84" s="266"/>
      <c r="V84" s="269"/>
      <c r="W84" s="266">
        <f t="shared" si="4"/>
        <v>0</v>
      </c>
      <c r="X84" s="10" t="s">
        <v>278</v>
      </c>
      <c r="Y84" s="10" t="s">
        <v>278</v>
      </c>
    </row>
    <row r="85" spans="1:25" x14ac:dyDescent="0.2">
      <c r="A85" s="10">
        <v>1</v>
      </c>
      <c r="C85" s="5">
        <v>82</v>
      </c>
      <c r="D85" s="10"/>
      <c r="E85" s="10">
        <v>195</v>
      </c>
      <c r="F85" s="10">
        <v>200</v>
      </c>
      <c r="G85" s="16">
        <f t="shared" si="3"/>
        <v>197.5</v>
      </c>
      <c r="P85" s="97"/>
      <c r="R85" s="10" t="s">
        <v>38</v>
      </c>
      <c r="S85" s="18">
        <v>238</v>
      </c>
      <c r="T85" s="10">
        <v>6.99</v>
      </c>
      <c r="V85" s="18">
        <f>(G85)^2</f>
        <v>39006.25</v>
      </c>
      <c r="W85" s="10">
        <f t="shared" si="4"/>
        <v>3.0635437111021718E-2</v>
      </c>
    </row>
    <row r="86" spans="1:25" x14ac:dyDescent="0.2">
      <c r="A86" s="266">
        <v>1</v>
      </c>
      <c r="B86" s="266"/>
      <c r="C86" s="266">
        <v>83</v>
      </c>
      <c r="D86" s="266" t="s">
        <v>91</v>
      </c>
      <c r="E86" s="266">
        <v>132</v>
      </c>
      <c r="F86" s="266">
        <v>137</v>
      </c>
      <c r="G86" s="267">
        <f t="shared" si="3"/>
        <v>134.5</v>
      </c>
      <c r="H86" s="266" t="s">
        <v>93</v>
      </c>
      <c r="I86" s="266"/>
      <c r="J86" s="266"/>
      <c r="K86" s="266"/>
      <c r="L86" s="266"/>
      <c r="M86" s="266"/>
      <c r="N86" s="266"/>
      <c r="O86" s="266"/>
      <c r="P86" s="270"/>
      <c r="Q86" s="271"/>
      <c r="R86" s="266" t="s">
        <v>38</v>
      </c>
      <c r="S86" s="269">
        <v>235.1</v>
      </c>
      <c r="T86" s="266">
        <v>7.69</v>
      </c>
      <c r="U86" s="266"/>
      <c r="V86" s="269"/>
      <c r="W86" s="266">
        <f t="shared" si="4"/>
        <v>0</v>
      </c>
      <c r="X86" s="10" t="s">
        <v>278</v>
      </c>
      <c r="Y86" s="10" t="s">
        <v>278</v>
      </c>
    </row>
    <row r="87" spans="1:25" x14ac:dyDescent="0.2">
      <c r="A87" s="266">
        <v>1</v>
      </c>
      <c r="B87" s="266" t="s">
        <v>92</v>
      </c>
      <c r="C87" s="266">
        <v>84</v>
      </c>
      <c r="D87" s="266" t="s">
        <v>91</v>
      </c>
      <c r="E87" s="266">
        <v>237</v>
      </c>
      <c r="F87" s="266">
        <v>253</v>
      </c>
      <c r="G87" s="267">
        <f t="shared" si="3"/>
        <v>245</v>
      </c>
      <c r="H87" s="266"/>
      <c r="I87" s="266">
        <v>11.4</v>
      </c>
      <c r="J87" s="266">
        <v>6.2</v>
      </c>
      <c r="K87" s="266"/>
      <c r="L87" s="266"/>
      <c r="M87" s="266"/>
      <c r="N87" s="266"/>
      <c r="O87" s="266"/>
      <c r="P87" s="270"/>
      <c r="Q87" s="271"/>
      <c r="R87" s="266" t="s">
        <v>38</v>
      </c>
      <c r="S87" s="269">
        <v>225.9</v>
      </c>
      <c r="T87" s="266">
        <v>7.95</v>
      </c>
      <c r="U87" s="266"/>
      <c r="V87" s="269"/>
      <c r="W87" s="266">
        <f t="shared" si="4"/>
        <v>0</v>
      </c>
      <c r="X87" s="10" t="s">
        <v>278</v>
      </c>
      <c r="Y87" s="10" t="s">
        <v>278</v>
      </c>
    </row>
    <row r="88" spans="1:25" x14ac:dyDescent="0.2">
      <c r="A88" s="10">
        <v>1</v>
      </c>
      <c r="C88" s="5">
        <v>85</v>
      </c>
      <c r="D88" s="10"/>
      <c r="E88" s="10">
        <v>206</v>
      </c>
      <c r="F88" s="10">
        <v>213</v>
      </c>
      <c r="G88" s="16">
        <f t="shared" si="3"/>
        <v>209.5</v>
      </c>
      <c r="P88" s="97"/>
      <c r="R88" s="10" t="s">
        <v>38</v>
      </c>
      <c r="S88" s="18">
        <v>221.8</v>
      </c>
      <c r="T88" s="10">
        <v>6.6</v>
      </c>
      <c r="V88" s="18">
        <f>(G88)^2</f>
        <v>43890.25</v>
      </c>
      <c r="W88" s="10">
        <f t="shared" si="4"/>
        <v>3.4471321741054856E-2</v>
      </c>
    </row>
    <row r="89" spans="1:25" x14ac:dyDescent="0.2">
      <c r="A89" s="10">
        <v>1</v>
      </c>
      <c r="C89" s="5">
        <v>86</v>
      </c>
      <c r="D89" s="10"/>
      <c r="E89" s="10">
        <v>260</v>
      </c>
      <c r="F89" s="10">
        <v>256</v>
      </c>
      <c r="G89" s="16">
        <f t="shared" si="3"/>
        <v>258</v>
      </c>
      <c r="P89" s="97"/>
      <c r="R89" s="10" t="s">
        <v>38</v>
      </c>
      <c r="S89" s="18">
        <v>215.5</v>
      </c>
      <c r="T89" s="10">
        <v>8.06</v>
      </c>
      <c r="V89" s="18">
        <f>(G89)^2</f>
        <v>66564</v>
      </c>
      <c r="W89" s="10">
        <f t="shared" si="4"/>
        <v>5.2279243348387745E-2</v>
      </c>
    </row>
    <row r="90" spans="1:25" x14ac:dyDescent="0.2">
      <c r="A90" s="266">
        <v>1</v>
      </c>
      <c r="B90" s="266" t="s">
        <v>92</v>
      </c>
      <c r="C90" s="266">
        <v>87</v>
      </c>
      <c r="D90" s="266" t="s">
        <v>91</v>
      </c>
      <c r="E90" s="266">
        <v>150</v>
      </c>
      <c r="F90" s="266">
        <v>151</v>
      </c>
      <c r="G90" s="267">
        <f t="shared" si="3"/>
        <v>150.5</v>
      </c>
      <c r="H90" s="266"/>
      <c r="I90" s="266">
        <v>8.9</v>
      </c>
      <c r="J90" s="266">
        <v>6.3</v>
      </c>
      <c r="K90" s="266"/>
      <c r="L90" s="266"/>
      <c r="M90" s="266"/>
      <c r="N90" s="266"/>
      <c r="O90" s="266"/>
      <c r="P90" s="270"/>
      <c r="Q90" s="271"/>
      <c r="R90" s="266" t="s">
        <v>38</v>
      </c>
      <c r="S90" s="269">
        <v>203</v>
      </c>
      <c r="T90" s="266">
        <v>6.84</v>
      </c>
      <c r="U90" s="266"/>
      <c r="V90" s="269"/>
      <c r="W90" s="266">
        <f t="shared" si="4"/>
        <v>0</v>
      </c>
      <c r="X90" s="10" t="s">
        <v>278</v>
      </c>
      <c r="Y90" s="10" t="s">
        <v>278</v>
      </c>
    </row>
    <row r="91" spans="1:25" x14ac:dyDescent="0.2">
      <c r="A91" s="266">
        <v>1</v>
      </c>
      <c r="B91" s="266"/>
      <c r="C91" s="266">
        <v>88</v>
      </c>
      <c r="D91" s="266" t="s">
        <v>91</v>
      </c>
      <c r="E91" s="266">
        <v>90</v>
      </c>
      <c r="F91" s="266">
        <v>92</v>
      </c>
      <c r="G91" s="267">
        <f t="shared" si="3"/>
        <v>91</v>
      </c>
      <c r="H91" s="266" t="s">
        <v>93</v>
      </c>
      <c r="I91" s="266"/>
      <c r="J91" s="266"/>
      <c r="K91" s="266"/>
      <c r="L91" s="266"/>
      <c r="M91" s="266"/>
      <c r="N91" s="266"/>
      <c r="O91" s="266"/>
      <c r="P91" s="270"/>
      <c r="Q91" s="271"/>
      <c r="R91" s="266" t="s">
        <v>38</v>
      </c>
      <c r="S91" s="269">
        <v>204.2</v>
      </c>
      <c r="T91" s="266">
        <v>8.6999999999999993</v>
      </c>
      <c r="U91" s="266"/>
      <c r="V91" s="269"/>
      <c r="W91" s="266">
        <f t="shared" si="4"/>
        <v>0</v>
      </c>
      <c r="X91" s="10" t="s">
        <v>278</v>
      </c>
      <c r="Y91" s="10" t="s">
        <v>278</v>
      </c>
    </row>
    <row r="92" spans="1:25" x14ac:dyDescent="0.2">
      <c r="A92" s="10">
        <v>1</v>
      </c>
      <c r="B92" s="10" t="s">
        <v>92</v>
      </c>
      <c r="C92" s="5">
        <v>89</v>
      </c>
      <c r="D92" s="10"/>
      <c r="E92" s="98">
        <v>211</v>
      </c>
      <c r="F92" s="98">
        <v>207</v>
      </c>
      <c r="G92" s="16">
        <f t="shared" si="3"/>
        <v>209</v>
      </c>
      <c r="I92" s="10">
        <v>10.7</v>
      </c>
      <c r="J92" s="10">
        <v>7</v>
      </c>
      <c r="L92" s="5">
        <v>2.8</v>
      </c>
      <c r="M92" s="5">
        <v>2.9</v>
      </c>
      <c r="P92" s="97" t="s">
        <v>41</v>
      </c>
      <c r="R92" s="10" t="s">
        <v>38</v>
      </c>
      <c r="S92" s="18">
        <v>195.8</v>
      </c>
      <c r="T92" s="10">
        <v>7.09</v>
      </c>
      <c r="V92" s="18">
        <f>(G92)^2</f>
        <v>43681</v>
      </c>
      <c r="W92" s="10">
        <f t="shared" si="4"/>
        <v>3.4306977175363934E-2</v>
      </c>
    </row>
    <row r="93" spans="1:25" x14ac:dyDescent="0.2">
      <c r="A93" s="10">
        <v>1</v>
      </c>
      <c r="C93" s="5">
        <v>90</v>
      </c>
      <c r="D93" s="10"/>
      <c r="E93" s="10">
        <v>182</v>
      </c>
      <c r="F93" s="10">
        <v>192</v>
      </c>
      <c r="G93" s="16">
        <f t="shared" si="3"/>
        <v>187</v>
      </c>
      <c r="P93" s="97"/>
      <c r="R93" s="10" t="s">
        <v>38</v>
      </c>
      <c r="S93" s="18">
        <v>195.4</v>
      </c>
      <c r="T93" s="10">
        <v>8.07</v>
      </c>
      <c r="V93" s="18">
        <f>(G93)^2</f>
        <v>34969</v>
      </c>
      <c r="W93" s="10">
        <f t="shared" si="4"/>
        <v>2.7464588375845367E-2</v>
      </c>
    </row>
    <row r="94" spans="1:25" x14ac:dyDescent="0.2">
      <c r="A94" s="266">
        <v>1</v>
      </c>
      <c r="B94" s="266"/>
      <c r="C94" s="266">
        <v>91</v>
      </c>
      <c r="D94" s="266" t="s">
        <v>91</v>
      </c>
      <c r="E94" s="266">
        <v>90</v>
      </c>
      <c r="F94" s="266">
        <v>90</v>
      </c>
      <c r="G94" s="267">
        <f t="shared" si="3"/>
        <v>90</v>
      </c>
      <c r="H94" s="266" t="s">
        <v>93</v>
      </c>
      <c r="I94" s="266"/>
      <c r="J94" s="266"/>
      <c r="K94" s="266"/>
      <c r="L94" s="266"/>
      <c r="M94" s="266"/>
      <c r="N94" s="266"/>
      <c r="O94" s="266"/>
      <c r="P94" s="270"/>
      <c r="Q94" s="271"/>
      <c r="R94" s="266" t="s">
        <v>38</v>
      </c>
      <c r="S94" s="269">
        <v>182.6</v>
      </c>
      <c r="T94" s="266">
        <v>8.6300000000000008</v>
      </c>
      <c r="U94" s="266"/>
      <c r="V94" s="269"/>
      <c r="W94" s="266">
        <f t="shared" si="4"/>
        <v>0</v>
      </c>
      <c r="X94" s="10" t="s">
        <v>278</v>
      </c>
      <c r="Y94" s="10" t="s">
        <v>278</v>
      </c>
    </row>
    <row r="95" spans="1:25" x14ac:dyDescent="0.2">
      <c r="A95" s="10">
        <v>1</v>
      </c>
      <c r="C95" s="5">
        <v>92</v>
      </c>
      <c r="D95" s="10"/>
      <c r="E95" s="10">
        <v>217</v>
      </c>
      <c r="F95" s="10">
        <v>224</v>
      </c>
      <c r="G95" s="16">
        <f t="shared" si="3"/>
        <v>220.5</v>
      </c>
      <c r="P95" s="97"/>
      <c r="R95" s="10" t="s">
        <v>38</v>
      </c>
      <c r="S95" s="18">
        <v>185.9</v>
      </c>
      <c r="T95" s="10">
        <v>9.43</v>
      </c>
      <c r="V95" s="18">
        <f>(G95)^2</f>
        <v>48620.25</v>
      </c>
      <c r="W95" s="10">
        <f t="shared" si="4"/>
        <v>3.8186255053924784E-2</v>
      </c>
    </row>
    <row r="96" spans="1:25" x14ac:dyDescent="0.2">
      <c r="A96" s="10">
        <v>1</v>
      </c>
      <c r="C96" s="5">
        <v>93</v>
      </c>
      <c r="D96" s="10"/>
      <c r="E96" s="98">
        <v>191</v>
      </c>
      <c r="F96" s="98">
        <v>189</v>
      </c>
      <c r="G96" s="16">
        <f t="shared" si="3"/>
        <v>190</v>
      </c>
      <c r="I96" s="10">
        <v>11.7</v>
      </c>
      <c r="J96" s="10">
        <v>6.3</v>
      </c>
      <c r="L96" s="99">
        <v>2.2999999999999998</v>
      </c>
      <c r="M96" s="99">
        <v>2.75</v>
      </c>
      <c r="P96" s="97" t="s">
        <v>41</v>
      </c>
      <c r="R96" s="10" t="s">
        <v>38</v>
      </c>
      <c r="S96" s="18">
        <v>177.3</v>
      </c>
      <c r="T96" s="10">
        <v>9.59</v>
      </c>
      <c r="V96" s="18">
        <f>(G96)^2</f>
        <v>36100</v>
      </c>
      <c r="W96" s="10">
        <f t="shared" si="4"/>
        <v>2.8352873698647883E-2</v>
      </c>
    </row>
    <row r="97" spans="1:25" x14ac:dyDescent="0.2">
      <c r="A97" s="266">
        <v>1</v>
      </c>
      <c r="B97" s="266" t="s">
        <v>92</v>
      </c>
      <c r="C97" s="266">
        <v>94</v>
      </c>
      <c r="D97" s="266" t="s">
        <v>91</v>
      </c>
      <c r="E97" s="266">
        <v>200</v>
      </c>
      <c r="F97" s="266">
        <v>202</v>
      </c>
      <c r="G97" s="267">
        <f t="shared" si="3"/>
        <v>201</v>
      </c>
      <c r="H97" s="266"/>
      <c r="I97" s="266">
        <v>11.3</v>
      </c>
      <c r="J97" s="266">
        <v>8.1</v>
      </c>
      <c r="K97" s="266"/>
      <c r="L97" s="266"/>
      <c r="M97" s="266"/>
      <c r="N97" s="266"/>
      <c r="O97" s="266"/>
      <c r="P97" s="270"/>
      <c r="Q97" s="271"/>
      <c r="R97" s="266" t="s">
        <v>38</v>
      </c>
      <c r="S97" s="269">
        <v>180</v>
      </c>
      <c r="T97" s="266">
        <v>10.56</v>
      </c>
      <c r="U97" s="266"/>
      <c r="V97" s="269"/>
      <c r="W97" s="266">
        <f t="shared" si="4"/>
        <v>0</v>
      </c>
      <c r="X97" s="10" t="s">
        <v>278</v>
      </c>
      <c r="Y97" s="10" t="s">
        <v>278</v>
      </c>
    </row>
    <row r="98" spans="1:25" x14ac:dyDescent="0.2">
      <c r="A98" s="266">
        <v>1</v>
      </c>
      <c r="B98" s="266"/>
      <c r="C98" s="266">
        <v>95</v>
      </c>
      <c r="D98" s="266" t="s">
        <v>91</v>
      </c>
      <c r="E98" s="266">
        <v>199</v>
      </c>
      <c r="F98" s="266">
        <v>201</v>
      </c>
      <c r="G98" s="267">
        <f t="shared" si="3"/>
        <v>200</v>
      </c>
      <c r="H98" s="266"/>
      <c r="I98" s="266"/>
      <c r="J98" s="266"/>
      <c r="K98" s="266"/>
      <c r="L98" s="266"/>
      <c r="M98" s="266"/>
      <c r="N98" s="266"/>
      <c r="O98" s="266"/>
      <c r="P98" s="270"/>
      <c r="Q98" s="271"/>
      <c r="R98" s="266" t="s">
        <v>38</v>
      </c>
      <c r="S98" s="269">
        <v>169.4</v>
      </c>
      <c r="T98" s="266">
        <v>10.39</v>
      </c>
      <c r="U98" s="266"/>
      <c r="V98" s="269"/>
      <c r="W98" s="266">
        <f t="shared" si="4"/>
        <v>0</v>
      </c>
      <c r="X98" s="10" t="s">
        <v>278</v>
      </c>
      <c r="Y98" s="10" t="s">
        <v>278</v>
      </c>
    </row>
    <row r="99" spans="1:25" x14ac:dyDescent="0.2">
      <c r="A99" s="10">
        <v>1</v>
      </c>
      <c r="C99" s="5">
        <v>96</v>
      </c>
      <c r="D99" s="10"/>
      <c r="E99" s="10">
        <v>213</v>
      </c>
      <c r="F99" s="10">
        <v>219</v>
      </c>
      <c r="G99" s="16">
        <f t="shared" si="3"/>
        <v>216</v>
      </c>
      <c r="P99" s="97"/>
      <c r="R99" s="10" t="s">
        <v>38</v>
      </c>
      <c r="S99" s="18">
        <v>173.6</v>
      </c>
      <c r="T99" s="10">
        <v>11.44</v>
      </c>
      <c r="V99" s="18">
        <f>(G99)^2</f>
        <v>46656</v>
      </c>
      <c r="W99" s="10">
        <f t="shared" si="4"/>
        <v>3.6643536711471345E-2</v>
      </c>
    </row>
    <row r="100" spans="1:25" x14ac:dyDescent="0.2">
      <c r="A100" s="10">
        <v>1</v>
      </c>
      <c r="C100" s="5">
        <v>97</v>
      </c>
      <c r="D100" s="10"/>
      <c r="E100" s="10">
        <v>215</v>
      </c>
      <c r="F100" s="10">
        <v>221</v>
      </c>
      <c r="G100" s="16">
        <f t="shared" si="3"/>
        <v>218</v>
      </c>
      <c r="P100" s="97"/>
      <c r="R100" s="10" t="s">
        <v>38</v>
      </c>
      <c r="S100" s="18">
        <v>164.6</v>
      </c>
      <c r="T100" s="10">
        <v>11.16</v>
      </c>
      <c r="V100" s="18">
        <f>(G100)^2</f>
        <v>47524</v>
      </c>
      <c r="W100" s="10">
        <f t="shared" si="4"/>
        <v>3.732526231730033E-2</v>
      </c>
    </row>
    <row r="101" spans="1:25" x14ac:dyDescent="0.2">
      <c r="A101" s="10">
        <v>1</v>
      </c>
      <c r="C101" s="5">
        <v>98</v>
      </c>
      <c r="D101" s="10"/>
      <c r="E101" s="10">
        <v>229</v>
      </c>
      <c r="F101" s="10">
        <v>236</v>
      </c>
      <c r="G101" s="16">
        <f t="shared" si="3"/>
        <v>232.5</v>
      </c>
      <c r="P101" s="97"/>
      <c r="R101" s="10" t="s">
        <v>38</v>
      </c>
      <c r="S101" s="18">
        <v>165.7</v>
      </c>
      <c r="T101" s="10">
        <v>13.29</v>
      </c>
      <c r="V101" s="18">
        <f>(G101)^2</f>
        <v>54056.25</v>
      </c>
      <c r="W101" s="10">
        <f t="shared" si="4"/>
        <v>4.2455679470153315E-2</v>
      </c>
    </row>
    <row r="102" spans="1:25" x14ac:dyDescent="0.2">
      <c r="A102" s="266">
        <v>1</v>
      </c>
      <c r="B102" s="266"/>
      <c r="C102" s="266">
        <v>99</v>
      </c>
      <c r="D102" s="266" t="s">
        <v>91</v>
      </c>
      <c r="E102" s="266">
        <v>259</v>
      </c>
      <c r="F102" s="266">
        <v>254</v>
      </c>
      <c r="G102" s="267">
        <f t="shared" si="3"/>
        <v>256.5</v>
      </c>
      <c r="H102" s="266"/>
      <c r="I102" s="266"/>
      <c r="J102" s="266"/>
      <c r="K102" s="266"/>
      <c r="L102" s="266"/>
      <c r="M102" s="266"/>
      <c r="N102" s="266"/>
      <c r="O102" s="266"/>
      <c r="P102" s="270"/>
      <c r="Q102" s="271"/>
      <c r="R102" s="266" t="s">
        <v>47</v>
      </c>
      <c r="S102" s="269">
        <v>70.099999999999994</v>
      </c>
      <c r="T102" s="266">
        <v>8.0299999999999994</v>
      </c>
      <c r="U102" s="266"/>
      <c r="V102" s="269"/>
      <c r="W102" s="266">
        <f t="shared" si="4"/>
        <v>0</v>
      </c>
      <c r="X102" s="10" t="s">
        <v>278</v>
      </c>
      <c r="Y102" s="10" t="s">
        <v>278</v>
      </c>
    </row>
    <row r="103" spans="1:25" x14ac:dyDescent="0.2">
      <c r="A103" s="10">
        <v>1</v>
      </c>
      <c r="B103" s="10" t="s">
        <v>92</v>
      </c>
      <c r="C103" s="5">
        <v>100</v>
      </c>
      <c r="D103" s="10"/>
      <c r="E103" s="10">
        <v>290</v>
      </c>
      <c r="F103" s="10">
        <v>307</v>
      </c>
      <c r="G103" s="16">
        <f t="shared" si="3"/>
        <v>298.5</v>
      </c>
      <c r="I103" s="10">
        <v>12.5</v>
      </c>
      <c r="J103" s="10">
        <v>5.5</v>
      </c>
      <c r="P103" s="97"/>
      <c r="R103" s="10" t="s">
        <v>47</v>
      </c>
      <c r="S103" s="18">
        <v>57.5</v>
      </c>
      <c r="T103" s="10">
        <v>8.93</v>
      </c>
      <c r="V103" s="18">
        <f>(G103)^2</f>
        <v>89102.25</v>
      </c>
      <c r="W103" s="10">
        <f t="shared" si="4"/>
        <v>6.9980743504580278E-2</v>
      </c>
    </row>
    <row r="104" spans="1:25" x14ac:dyDescent="0.2">
      <c r="A104" s="10">
        <v>1</v>
      </c>
      <c r="B104" s="10" t="s">
        <v>92</v>
      </c>
      <c r="C104" s="5">
        <v>101</v>
      </c>
      <c r="D104" s="10"/>
      <c r="E104" s="10">
        <v>205</v>
      </c>
      <c r="F104" s="10">
        <v>214</v>
      </c>
      <c r="G104" s="16">
        <f t="shared" si="3"/>
        <v>209.5</v>
      </c>
      <c r="I104" s="10">
        <v>11.8</v>
      </c>
      <c r="J104" s="10">
        <v>6.6</v>
      </c>
      <c r="P104" s="97"/>
      <c r="R104" s="10" t="s">
        <v>47</v>
      </c>
      <c r="S104" s="18">
        <v>53.7</v>
      </c>
      <c r="T104" s="10">
        <v>7.48</v>
      </c>
      <c r="V104" s="18">
        <f>(G104)^2</f>
        <v>43890.25</v>
      </c>
      <c r="W104" s="10">
        <f t="shared" si="4"/>
        <v>3.4471321741054856E-2</v>
      </c>
    </row>
    <row r="105" spans="1:25" x14ac:dyDescent="0.2">
      <c r="A105" s="266">
        <v>1</v>
      </c>
      <c r="B105" s="266"/>
      <c r="C105" s="266">
        <v>102</v>
      </c>
      <c r="D105" s="266" t="s">
        <v>91</v>
      </c>
      <c r="E105" s="266">
        <v>171</v>
      </c>
      <c r="F105" s="266">
        <v>186</v>
      </c>
      <c r="G105" s="267">
        <f t="shared" si="3"/>
        <v>178.5</v>
      </c>
      <c r="H105" s="266"/>
      <c r="I105" s="266"/>
      <c r="J105" s="266"/>
      <c r="K105" s="266"/>
      <c r="L105" s="266"/>
      <c r="M105" s="266"/>
      <c r="N105" s="266"/>
      <c r="O105" s="266"/>
      <c r="P105" s="270"/>
      <c r="Q105" s="271"/>
      <c r="R105" s="266" t="s">
        <v>47</v>
      </c>
      <c r="S105" s="269">
        <v>44.1</v>
      </c>
      <c r="T105" s="266">
        <v>6.92</v>
      </c>
      <c r="U105" s="266"/>
      <c r="V105" s="269"/>
      <c r="W105" s="266">
        <f t="shared" si="4"/>
        <v>0</v>
      </c>
      <c r="X105" s="10" t="s">
        <v>278</v>
      </c>
      <c r="Y105" s="10" t="s">
        <v>278</v>
      </c>
    </row>
    <row r="106" spans="1:25" x14ac:dyDescent="0.2">
      <c r="A106" s="10">
        <v>1</v>
      </c>
      <c r="C106" s="5">
        <v>103</v>
      </c>
      <c r="D106" s="10"/>
      <c r="E106" s="10">
        <v>240</v>
      </c>
      <c r="F106" s="10">
        <v>249</v>
      </c>
      <c r="G106" s="16">
        <f t="shared" si="3"/>
        <v>244.5</v>
      </c>
      <c r="P106" s="97"/>
      <c r="R106" s="10" t="s">
        <v>47</v>
      </c>
      <c r="S106" s="18">
        <v>33.1</v>
      </c>
      <c r="T106" s="10">
        <v>9.02</v>
      </c>
      <c r="V106" s="18">
        <f>(G106)^2</f>
        <v>59780.25</v>
      </c>
      <c r="W106" s="10">
        <f t="shared" si="4"/>
        <v>4.6951298557440305E-2</v>
      </c>
    </row>
    <row r="107" spans="1:25" x14ac:dyDescent="0.2">
      <c r="A107" s="10">
        <v>1</v>
      </c>
      <c r="B107" s="10" t="s">
        <v>92</v>
      </c>
      <c r="C107" s="5">
        <v>104</v>
      </c>
      <c r="D107" s="10"/>
      <c r="E107" s="98">
        <v>217</v>
      </c>
      <c r="F107" s="98">
        <v>214</v>
      </c>
      <c r="G107" s="16">
        <f t="shared" si="3"/>
        <v>215.5</v>
      </c>
      <c r="I107" s="10">
        <v>11.9</v>
      </c>
      <c r="J107" s="10">
        <v>7</v>
      </c>
      <c r="L107" s="5">
        <v>3.15</v>
      </c>
      <c r="M107" s="5">
        <v>4.2</v>
      </c>
      <c r="P107" s="97" t="s">
        <v>41</v>
      </c>
      <c r="R107" s="10" t="s">
        <v>47</v>
      </c>
      <c r="S107" s="18">
        <v>24.5</v>
      </c>
      <c r="T107" s="10">
        <v>7.38</v>
      </c>
      <c r="V107" s="18">
        <f>(G107)^2</f>
        <v>46440.25</v>
      </c>
      <c r="W107" s="10">
        <f t="shared" si="4"/>
        <v>3.6474087057718346E-2</v>
      </c>
    </row>
    <row r="108" spans="1:25" x14ac:dyDescent="0.2">
      <c r="A108" s="266">
        <v>1</v>
      </c>
      <c r="B108" s="266"/>
      <c r="C108" s="266">
        <v>105</v>
      </c>
      <c r="D108" s="266" t="s">
        <v>91</v>
      </c>
      <c r="E108" s="266">
        <v>171</v>
      </c>
      <c r="F108" s="266">
        <v>170</v>
      </c>
      <c r="G108" s="267">
        <f t="shared" si="3"/>
        <v>170.5</v>
      </c>
      <c r="H108" s="266"/>
      <c r="I108" s="266"/>
      <c r="J108" s="266"/>
      <c r="K108" s="266"/>
      <c r="L108" s="266"/>
      <c r="M108" s="266"/>
      <c r="N108" s="266"/>
      <c r="O108" s="266"/>
      <c r="P108" s="270"/>
      <c r="Q108" s="271"/>
      <c r="R108" s="266" t="s">
        <v>47</v>
      </c>
      <c r="S108" s="269">
        <v>25.9</v>
      </c>
      <c r="T108" s="266">
        <v>9.65</v>
      </c>
      <c r="U108" s="266"/>
      <c r="V108" s="269"/>
      <c r="W108" s="266">
        <f t="shared" si="4"/>
        <v>0</v>
      </c>
      <c r="X108" s="10" t="s">
        <v>278</v>
      </c>
      <c r="Y108" s="10" t="s">
        <v>278</v>
      </c>
    </row>
    <row r="109" spans="1:25" x14ac:dyDescent="0.2">
      <c r="A109" s="266">
        <v>1</v>
      </c>
      <c r="B109" s="266"/>
      <c r="C109" s="266">
        <v>106</v>
      </c>
      <c r="D109" s="266" t="s">
        <v>91</v>
      </c>
      <c r="E109" s="266">
        <v>163</v>
      </c>
      <c r="F109" s="266">
        <v>156</v>
      </c>
      <c r="G109" s="267">
        <f t="shared" si="3"/>
        <v>159.5</v>
      </c>
      <c r="H109" s="266"/>
      <c r="I109" s="266"/>
      <c r="J109" s="266"/>
      <c r="K109" s="266"/>
      <c r="L109" s="266"/>
      <c r="M109" s="266"/>
      <c r="N109" s="266"/>
      <c r="O109" s="266"/>
      <c r="P109" s="270"/>
      <c r="Q109" s="271"/>
      <c r="R109" s="266" t="s">
        <v>47</v>
      </c>
      <c r="S109" s="269">
        <v>12.5</v>
      </c>
      <c r="T109" s="266">
        <v>8.17</v>
      </c>
      <c r="U109" s="266"/>
      <c r="V109" s="269"/>
      <c r="W109" s="266">
        <f t="shared" si="4"/>
        <v>0</v>
      </c>
      <c r="X109" s="10" t="s">
        <v>278</v>
      </c>
      <c r="Y109" s="10" t="s">
        <v>278</v>
      </c>
    </row>
    <row r="110" spans="1:25" x14ac:dyDescent="0.2">
      <c r="A110" s="266">
        <v>1</v>
      </c>
      <c r="B110" s="266" t="s">
        <v>92</v>
      </c>
      <c r="C110" s="266">
        <v>107</v>
      </c>
      <c r="D110" s="266" t="s">
        <v>91</v>
      </c>
      <c r="E110" s="266">
        <v>304</v>
      </c>
      <c r="F110" s="266">
        <v>302</v>
      </c>
      <c r="G110" s="267">
        <f t="shared" si="3"/>
        <v>303</v>
      </c>
      <c r="H110" s="266"/>
      <c r="I110" s="266">
        <v>12.8</v>
      </c>
      <c r="J110" s="266">
        <v>8.3000000000000007</v>
      </c>
      <c r="K110" s="266"/>
      <c r="L110" s="266"/>
      <c r="M110" s="266"/>
      <c r="N110" s="266"/>
      <c r="O110" s="266"/>
      <c r="P110" s="270"/>
      <c r="Q110" s="271"/>
      <c r="R110" s="266" t="s">
        <v>47</v>
      </c>
      <c r="S110" s="269">
        <v>16.600000000000001</v>
      </c>
      <c r="T110" s="266">
        <v>9.1300000000000008</v>
      </c>
      <c r="U110" s="266"/>
      <c r="V110" s="269"/>
      <c r="W110" s="266">
        <f t="shared" si="4"/>
        <v>0</v>
      </c>
      <c r="X110" s="10" t="s">
        <v>278</v>
      </c>
      <c r="Y110" s="10" t="s">
        <v>278</v>
      </c>
    </row>
    <row r="111" spans="1:25" x14ac:dyDescent="0.2">
      <c r="A111" s="10">
        <v>1</v>
      </c>
      <c r="B111" s="10" t="s">
        <v>92</v>
      </c>
      <c r="C111" s="5">
        <v>108</v>
      </c>
      <c r="D111" s="10"/>
      <c r="E111" s="10">
        <v>281</v>
      </c>
      <c r="F111" s="10">
        <v>291</v>
      </c>
      <c r="G111" s="16">
        <f t="shared" si="3"/>
        <v>286</v>
      </c>
      <c r="I111" s="10">
        <v>11.8</v>
      </c>
      <c r="J111" s="10">
        <v>7.9</v>
      </c>
      <c r="P111" s="97"/>
      <c r="R111" s="10" t="s">
        <v>47</v>
      </c>
      <c r="S111" s="18">
        <v>9.6999999999999993</v>
      </c>
      <c r="T111" s="10">
        <v>9.74</v>
      </c>
      <c r="V111" s="18">
        <f>(G111)^2</f>
        <v>81796</v>
      </c>
      <c r="W111" s="10">
        <f t="shared" si="4"/>
        <v>6.4242428173257676E-2</v>
      </c>
    </row>
    <row r="112" spans="1:25" x14ac:dyDescent="0.2">
      <c r="A112" s="266">
        <v>1</v>
      </c>
      <c r="B112" s="266"/>
      <c r="C112" s="266">
        <v>109</v>
      </c>
      <c r="D112" s="266" t="s">
        <v>91</v>
      </c>
      <c r="E112" s="266">
        <v>50</v>
      </c>
      <c r="F112" s="266">
        <v>50</v>
      </c>
      <c r="G112" s="267">
        <f t="shared" si="3"/>
        <v>50</v>
      </c>
      <c r="H112" s="266" t="s">
        <v>93</v>
      </c>
      <c r="I112" s="266"/>
      <c r="J112" s="266"/>
      <c r="K112" s="266"/>
      <c r="L112" s="266"/>
      <c r="M112" s="266"/>
      <c r="N112" s="266"/>
      <c r="O112" s="266"/>
      <c r="P112" s="270"/>
      <c r="Q112" s="271"/>
      <c r="R112" s="266" t="s">
        <v>47</v>
      </c>
      <c r="S112" s="269">
        <v>359.9</v>
      </c>
      <c r="T112" s="266">
        <v>9.5399999999999991</v>
      </c>
      <c r="U112" s="266"/>
      <c r="V112" s="269"/>
      <c r="W112" s="266">
        <f t="shared" si="4"/>
        <v>0</v>
      </c>
      <c r="X112" s="10" t="s">
        <v>278</v>
      </c>
      <c r="Y112" s="10" t="s">
        <v>278</v>
      </c>
    </row>
    <row r="113" spans="1:26" x14ac:dyDescent="0.2">
      <c r="A113" s="266">
        <v>1</v>
      </c>
      <c r="B113" s="266"/>
      <c r="C113" s="266">
        <v>110</v>
      </c>
      <c r="D113" s="266" t="s">
        <v>91</v>
      </c>
      <c r="E113" s="266">
        <v>180</v>
      </c>
      <c r="F113" s="266">
        <v>192</v>
      </c>
      <c r="G113" s="267">
        <f t="shared" si="3"/>
        <v>186</v>
      </c>
      <c r="H113" s="266" t="s">
        <v>93</v>
      </c>
      <c r="I113" s="266"/>
      <c r="J113" s="266"/>
      <c r="K113" s="266"/>
      <c r="L113" s="266"/>
      <c r="M113" s="266"/>
      <c r="N113" s="266"/>
      <c r="O113" s="266"/>
      <c r="P113" s="270"/>
      <c r="Q113" s="271"/>
      <c r="R113" s="266" t="s">
        <v>47</v>
      </c>
      <c r="S113" s="269">
        <v>3.7</v>
      </c>
      <c r="T113" s="266">
        <v>10.85</v>
      </c>
      <c r="U113" s="266"/>
      <c r="V113" s="269"/>
      <c r="W113" s="266">
        <f t="shared" si="4"/>
        <v>0</v>
      </c>
      <c r="X113" s="10" t="s">
        <v>278</v>
      </c>
      <c r="Y113" s="10" t="s">
        <v>278</v>
      </c>
    </row>
    <row r="114" spans="1:26" x14ac:dyDescent="0.2">
      <c r="A114" s="10">
        <v>1</v>
      </c>
      <c r="C114" s="5">
        <v>111</v>
      </c>
      <c r="D114" s="10"/>
      <c r="E114" s="10">
        <v>250</v>
      </c>
      <c r="F114" s="10">
        <v>254</v>
      </c>
      <c r="G114" s="16">
        <f t="shared" si="3"/>
        <v>252</v>
      </c>
      <c r="P114" s="97"/>
      <c r="R114" s="10" t="s">
        <v>47</v>
      </c>
      <c r="S114" s="18">
        <v>357.5</v>
      </c>
      <c r="T114" s="10">
        <v>11.69</v>
      </c>
      <c r="V114" s="18">
        <f>(G114)^2</f>
        <v>63504</v>
      </c>
      <c r="W114" s="10">
        <f t="shared" si="4"/>
        <v>4.9875924968391556E-2</v>
      </c>
      <c r="Z114" s="5"/>
    </row>
    <row r="115" spans="1:26" x14ac:dyDescent="0.2">
      <c r="A115" s="10">
        <v>1</v>
      </c>
      <c r="C115" s="5">
        <v>112</v>
      </c>
      <c r="D115" s="10"/>
      <c r="E115" s="10">
        <v>207</v>
      </c>
      <c r="F115" s="10">
        <v>199</v>
      </c>
      <c r="G115" s="16">
        <f t="shared" si="3"/>
        <v>203</v>
      </c>
      <c r="P115" s="97"/>
      <c r="R115" s="10" t="s">
        <v>47</v>
      </c>
      <c r="S115" s="18">
        <v>350.4</v>
      </c>
      <c r="T115" s="10">
        <v>10.86</v>
      </c>
      <c r="V115" s="18">
        <f>(G115)^2</f>
        <v>41209</v>
      </c>
      <c r="W115" s="10">
        <f t="shared" si="4"/>
        <v>3.2365472915445448E-2</v>
      </c>
    </row>
    <row r="116" spans="1:26" x14ac:dyDescent="0.2">
      <c r="A116" s="266">
        <v>2</v>
      </c>
      <c r="B116" s="266"/>
      <c r="C116" s="266">
        <v>1</v>
      </c>
      <c r="D116" s="266" t="s">
        <v>91</v>
      </c>
      <c r="E116" s="266">
        <v>182</v>
      </c>
      <c r="F116" s="266">
        <v>186</v>
      </c>
      <c r="G116" s="267">
        <f t="shared" si="3"/>
        <v>184</v>
      </c>
      <c r="H116" s="267"/>
      <c r="I116" s="266"/>
      <c r="J116" s="266"/>
      <c r="K116" s="266"/>
      <c r="L116" s="266"/>
      <c r="M116" s="266"/>
      <c r="N116" s="266"/>
      <c r="O116" s="266"/>
      <c r="P116" s="270"/>
      <c r="Q116" s="271"/>
      <c r="R116" s="272" t="s">
        <v>38</v>
      </c>
      <c r="S116" s="269">
        <v>354.1</v>
      </c>
      <c r="T116" s="266">
        <v>11.97</v>
      </c>
      <c r="U116" s="266"/>
      <c r="V116" s="269"/>
      <c r="W116" s="266">
        <f t="shared" si="4"/>
        <v>0</v>
      </c>
      <c r="X116" s="10" t="s">
        <v>278</v>
      </c>
      <c r="Y116" s="10" t="s">
        <v>278</v>
      </c>
    </row>
    <row r="117" spans="1:26" x14ac:dyDescent="0.2">
      <c r="A117" s="10">
        <v>2</v>
      </c>
      <c r="C117" s="5">
        <v>2</v>
      </c>
      <c r="D117" s="10"/>
      <c r="E117" s="10">
        <v>196</v>
      </c>
      <c r="F117" s="10">
        <v>199</v>
      </c>
      <c r="G117" s="16">
        <f t="shared" si="3"/>
        <v>197.5</v>
      </c>
      <c r="H117" s="16"/>
      <c r="P117" s="97"/>
      <c r="R117" s="21" t="s">
        <v>38</v>
      </c>
      <c r="S117" s="18">
        <v>1.2</v>
      </c>
      <c r="T117" s="10">
        <v>10.81</v>
      </c>
      <c r="V117" s="18">
        <f>(G117)^2</f>
        <v>39006.25</v>
      </c>
      <c r="W117" s="10">
        <f t="shared" si="4"/>
        <v>3.0635437111021718E-2</v>
      </c>
    </row>
    <row r="118" spans="1:26" x14ac:dyDescent="0.2">
      <c r="A118" s="266">
        <v>2</v>
      </c>
      <c r="B118" s="266"/>
      <c r="C118" s="266">
        <v>3</v>
      </c>
      <c r="D118" s="266" t="s">
        <v>91</v>
      </c>
      <c r="E118" s="266">
        <v>139</v>
      </c>
      <c r="F118" s="266">
        <v>152</v>
      </c>
      <c r="G118" s="267">
        <f t="shared" si="3"/>
        <v>145.5</v>
      </c>
      <c r="H118" s="267" t="s">
        <v>93</v>
      </c>
      <c r="I118" s="266"/>
      <c r="J118" s="266"/>
      <c r="K118" s="266"/>
      <c r="L118" s="266"/>
      <c r="M118" s="266"/>
      <c r="N118" s="266"/>
      <c r="O118" s="266"/>
      <c r="P118" s="270"/>
      <c r="Q118" s="271"/>
      <c r="R118" s="272" t="s">
        <v>38</v>
      </c>
      <c r="S118" s="269">
        <v>353</v>
      </c>
      <c r="T118" s="266">
        <v>8.81</v>
      </c>
      <c r="U118" s="266"/>
      <c r="V118" s="269"/>
      <c r="W118" s="266">
        <f t="shared" si="4"/>
        <v>0</v>
      </c>
      <c r="X118" s="10" t="s">
        <v>278</v>
      </c>
      <c r="Y118" s="10" t="s">
        <v>278</v>
      </c>
    </row>
    <row r="119" spans="1:26" x14ac:dyDescent="0.2">
      <c r="A119" s="266">
        <v>2</v>
      </c>
      <c r="B119" s="266"/>
      <c r="C119" s="266">
        <v>4</v>
      </c>
      <c r="D119" s="266" t="s">
        <v>91</v>
      </c>
      <c r="E119" s="266">
        <v>192</v>
      </c>
      <c r="F119" s="266">
        <v>191</v>
      </c>
      <c r="G119" s="267">
        <f t="shared" si="3"/>
        <v>191.5</v>
      </c>
      <c r="H119" s="267"/>
      <c r="I119" s="266"/>
      <c r="J119" s="266"/>
      <c r="K119" s="266"/>
      <c r="L119" s="266"/>
      <c r="M119" s="266"/>
      <c r="N119" s="266"/>
      <c r="O119" s="266"/>
      <c r="P119" s="270"/>
      <c r="Q119" s="271"/>
      <c r="R119" s="272" t="s">
        <v>38</v>
      </c>
      <c r="S119" s="269">
        <v>5.7</v>
      </c>
      <c r="T119" s="266">
        <v>7.69</v>
      </c>
      <c r="U119" s="266"/>
      <c r="V119" s="269"/>
      <c r="W119" s="266">
        <f t="shared" si="4"/>
        <v>0</v>
      </c>
      <c r="X119" s="10" t="s">
        <v>278</v>
      </c>
      <c r="Y119" s="10" t="s">
        <v>278</v>
      </c>
    </row>
    <row r="120" spans="1:26" x14ac:dyDescent="0.2">
      <c r="A120" s="266">
        <v>2</v>
      </c>
      <c r="B120" s="266" t="s">
        <v>92</v>
      </c>
      <c r="C120" s="266">
        <v>5</v>
      </c>
      <c r="D120" s="266" t="s">
        <v>91</v>
      </c>
      <c r="E120" s="266">
        <v>180</v>
      </c>
      <c r="F120" s="266">
        <v>173</v>
      </c>
      <c r="G120" s="267">
        <f t="shared" si="3"/>
        <v>176.5</v>
      </c>
      <c r="H120" s="267"/>
      <c r="I120" s="266">
        <v>8.6</v>
      </c>
      <c r="J120" s="266">
        <v>4.5999999999999996</v>
      </c>
      <c r="K120" s="266"/>
      <c r="L120" s="266"/>
      <c r="M120" s="266"/>
      <c r="N120" s="266"/>
      <c r="O120" s="266"/>
      <c r="P120" s="270"/>
      <c r="Q120" s="271"/>
      <c r="R120" s="272" t="s">
        <v>38</v>
      </c>
      <c r="S120" s="269">
        <v>9.9</v>
      </c>
      <c r="T120" s="266">
        <v>9.52</v>
      </c>
      <c r="U120" s="266"/>
      <c r="V120" s="269"/>
      <c r="W120" s="266">
        <f t="shared" si="4"/>
        <v>0</v>
      </c>
      <c r="X120" s="10" t="s">
        <v>278</v>
      </c>
      <c r="Y120" s="10" t="s">
        <v>278</v>
      </c>
    </row>
    <row r="121" spans="1:26" x14ac:dyDescent="0.2">
      <c r="A121" s="10">
        <v>2</v>
      </c>
      <c r="B121" s="10" t="s">
        <v>92</v>
      </c>
      <c r="C121" s="5">
        <v>6</v>
      </c>
      <c r="D121" s="10"/>
      <c r="E121" s="98">
        <v>184</v>
      </c>
      <c r="F121" s="98">
        <v>177</v>
      </c>
      <c r="G121" s="16">
        <f t="shared" si="3"/>
        <v>180.5</v>
      </c>
      <c r="H121" s="16"/>
      <c r="I121" s="10">
        <v>8.4</v>
      </c>
      <c r="J121" s="10">
        <v>4.3</v>
      </c>
      <c r="L121" s="5">
        <v>2.5499999999999998</v>
      </c>
      <c r="M121" s="5">
        <v>2.85</v>
      </c>
      <c r="P121" s="97" t="s">
        <v>41</v>
      </c>
      <c r="R121" s="21" t="s">
        <v>38</v>
      </c>
      <c r="S121" s="18">
        <v>21.9</v>
      </c>
      <c r="T121" s="10">
        <v>8.8699999999999992</v>
      </c>
      <c r="V121" s="18">
        <f>(G121)^2</f>
        <v>32580.25</v>
      </c>
      <c r="W121" s="10">
        <f t="shared" si="4"/>
        <v>2.5588468513029716E-2</v>
      </c>
    </row>
    <row r="122" spans="1:26" x14ac:dyDescent="0.2">
      <c r="A122" s="266">
        <v>2</v>
      </c>
      <c r="B122" s="266"/>
      <c r="C122" s="266">
        <v>7</v>
      </c>
      <c r="D122" s="266" t="s">
        <v>91</v>
      </c>
      <c r="E122" s="266">
        <v>202</v>
      </c>
      <c r="F122" s="266">
        <v>197</v>
      </c>
      <c r="G122" s="267">
        <f t="shared" si="3"/>
        <v>199.5</v>
      </c>
      <c r="H122" s="267"/>
      <c r="I122" s="266"/>
      <c r="J122" s="266"/>
      <c r="K122" s="266"/>
      <c r="L122" s="266"/>
      <c r="M122" s="266"/>
      <c r="N122" s="266"/>
      <c r="O122" s="266"/>
      <c r="P122" s="270"/>
      <c r="Q122" s="271"/>
      <c r="R122" s="272" t="s">
        <v>38</v>
      </c>
      <c r="S122" s="269">
        <v>22.6</v>
      </c>
      <c r="T122" s="266">
        <v>7.89</v>
      </c>
      <c r="U122" s="266"/>
      <c r="V122" s="269"/>
      <c r="W122" s="266">
        <f t="shared" si="4"/>
        <v>0</v>
      </c>
      <c r="X122" s="10" t="s">
        <v>278</v>
      </c>
      <c r="Y122" s="10" t="s">
        <v>278</v>
      </c>
    </row>
    <row r="123" spans="1:26" x14ac:dyDescent="0.2">
      <c r="A123" s="266">
        <v>2</v>
      </c>
      <c r="B123" s="266"/>
      <c r="C123" s="266">
        <v>8</v>
      </c>
      <c r="D123" s="266" t="s">
        <v>91</v>
      </c>
      <c r="E123" s="266">
        <v>180</v>
      </c>
      <c r="F123" s="266">
        <v>163</v>
      </c>
      <c r="G123" s="267">
        <f t="shared" si="3"/>
        <v>171.5</v>
      </c>
      <c r="H123" s="267"/>
      <c r="I123" s="266"/>
      <c r="J123" s="266"/>
      <c r="K123" s="266"/>
      <c r="L123" s="266"/>
      <c r="M123" s="266"/>
      <c r="N123" s="266"/>
      <c r="O123" s="266"/>
      <c r="P123" s="270"/>
      <c r="Q123" s="271"/>
      <c r="R123" s="272" t="s">
        <v>38</v>
      </c>
      <c r="S123" s="269">
        <v>33.200000000000003</v>
      </c>
      <c r="T123" s="266">
        <v>8.61</v>
      </c>
      <c r="U123" s="266"/>
      <c r="V123" s="269"/>
      <c r="W123" s="266">
        <f t="shared" si="4"/>
        <v>0</v>
      </c>
      <c r="X123" s="10" t="s">
        <v>278</v>
      </c>
      <c r="Y123" s="10" t="s">
        <v>278</v>
      </c>
    </row>
    <row r="124" spans="1:26" x14ac:dyDescent="0.2">
      <c r="A124" s="10">
        <v>2</v>
      </c>
      <c r="C124" s="5">
        <v>9</v>
      </c>
      <c r="D124" s="10"/>
      <c r="E124" s="10">
        <v>196</v>
      </c>
      <c r="F124" s="10">
        <v>197</v>
      </c>
      <c r="G124" s="16">
        <f t="shared" si="3"/>
        <v>196.5</v>
      </c>
      <c r="H124" s="16"/>
      <c r="P124" s="97"/>
      <c r="R124" s="21" t="s">
        <v>38</v>
      </c>
      <c r="S124" s="18">
        <v>36.299999999999997</v>
      </c>
      <c r="T124" s="10">
        <v>7.37</v>
      </c>
      <c r="V124" s="18">
        <f>(G124)^2</f>
        <v>38612.25</v>
      </c>
      <c r="W124" s="10">
        <f t="shared" si="4"/>
        <v>3.0325990234643121E-2</v>
      </c>
    </row>
    <row r="125" spans="1:26" x14ac:dyDescent="0.2">
      <c r="A125" s="266">
        <v>2</v>
      </c>
      <c r="B125" s="266"/>
      <c r="C125" s="266">
        <v>10</v>
      </c>
      <c r="D125" s="266" t="s">
        <v>91</v>
      </c>
      <c r="E125" s="266">
        <v>125</v>
      </c>
      <c r="F125" s="266">
        <v>126</v>
      </c>
      <c r="G125" s="267">
        <f t="shared" si="3"/>
        <v>125.5</v>
      </c>
      <c r="H125" s="267"/>
      <c r="I125" s="266"/>
      <c r="J125" s="266"/>
      <c r="K125" s="266"/>
      <c r="L125" s="266"/>
      <c r="M125" s="266"/>
      <c r="N125" s="266"/>
      <c r="O125" s="266"/>
      <c r="P125" s="270"/>
      <c r="Q125" s="271"/>
      <c r="R125" s="272" t="s">
        <v>38</v>
      </c>
      <c r="S125" s="269">
        <v>42.3</v>
      </c>
      <c r="T125" s="266">
        <v>8.89</v>
      </c>
      <c r="U125" s="266"/>
      <c r="V125" s="269"/>
      <c r="W125" s="266">
        <f t="shared" si="4"/>
        <v>0</v>
      </c>
      <c r="X125" s="10" t="s">
        <v>278</v>
      </c>
      <c r="Y125" s="10" t="s">
        <v>278</v>
      </c>
    </row>
    <row r="126" spans="1:26" x14ac:dyDescent="0.2">
      <c r="A126" s="266">
        <v>2</v>
      </c>
      <c r="B126" s="266"/>
      <c r="C126" s="266">
        <v>11</v>
      </c>
      <c r="D126" s="266" t="s">
        <v>91</v>
      </c>
      <c r="E126" s="266">
        <v>205</v>
      </c>
      <c r="F126" s="266">
        <v>196</v>
      </c>
      <c r="G126" s="267">
        <f t="shared" si="3"/>
        <v>200.5</v>
      </c>
      <c r="H126" s="267"/>
      <c r="I126" s="266"/>
      <c r="J126" s="266"/>
      <c r="K126" s="266"/>
      <c r="L126" s="266"/>
      <c r="M126" s="266"/>
      <c r="N126" s="266"/>
      <c r="O126" s="266"/>
      <c r="P126" s="270"/>
      <c r="Q126" s="271"/>
      <c r="R126" s="272" t="s">
        <v>38</v>
      </c>
      <c r="S126" s="269">
        <v>48.5</v>
      </c>
      <c r="T126" s="266">
        <v>7.26</v>
      </c>
      <c r="U126" s="266"/>
      <c r="V126" s="269"/>
      <c r="W126" s="266">
        <f t="shared" si="4"/>
        <v>0</v>
      </c>
      <c r="X126" s="10" t="s">
        <v>278</v>
      </c>
      <c r="Y126" s="10" t="s">
        <v>278</v>
      </c>
    </row>
    <row r="127" spans="1:26" x14ac:dyDescent="0.2">
      <c r="A127" s="10">
        <v>2</v>
      </c>
      <c r="C127" s="5">
        <v>12</v>
      </c>
      <c r="D127" s="10"/>
      <c r="E127" s="10">
        <v>226</v>
      </c>
      <c r="F127" s="10">
        <v>226</v>
      </c>
      <c r="G127" s="16">
        <f t="shared" si="3"/>
        <v>226</v>
      </c>
      <c r="H127" s="16"/>
      <c r="P127" s="97"/>
      <c r="R127" s="21" t="s">
        <v>38</v>
      </c>
      <c r="S127" s="18">
        <v>52.3</v>
      </c>
      <c r="T127" s="10">
        <v>8.5399999999999991</v>
      </c>
      <c r="V127" s="18">
        <f>(G127)^2</f>
        <v>51076</v>
      </c>
      <c r="W127" s="10">
        <f t="shared" si="4"/>
        <v>4.0114996593688071E-2</v>
      </c>
    </row>
    <row r="128" spans="1:26" x14ac:dyDescent="0.2">
      <c r="A128" s="266">
        <v>2</v>
      </c>
      <c r="B128" s="266"/>
      <c r="C128" s="266">
        <v>13</v>
      </c>
      <c r="D128" s="266" t="s">
        <v>91</v>
      </c>
      <c r="E128" s="266">
        <v>186</v>
      </c>
      <c r="F128" s="266">
        <v>183</v>
      </c>
      <c r="G128" s="267">
        <f t="shared" si="3"/>
        <v>184.5</v>
      </c>
      <c r="H128" s="267"/>
      <c r="I128" s="266"/>
      <c r="J128" s="266"/>
      <c r="K128" s="266"/>
      <c r="L128" s="266"/>
      <c r="M128" s="266"/>
      <c r="N128" s="266"/>
      <c r="O128" s="266"/>
      <c r="P128" s="270"/>
      <c r="Q128" s="271"/>
      <c r="R128" s="272" t="s">
        <v>38</v>
      </c>
      <c r="S128" s="269">
        <v>66.400000000000006</v>
      </c>
      <c r="T128" s="266">
        <v>8.14</v>
      </c>
      <c r="U128" s="266"/>
      <c r="V128" s="269"/>
      <c r="W128" s="266">
        <f t="shared" si="4"/>
        <v>0</v>
      </c>
      <c r="X128" s="10" t="s">
        <v>278</v>
      </c>
      <c r="Y128" s="10" t="s">
        <v>278</v>
      </c>
    </row>
    <row r="129" spans="1:25" x14ac:dyDescent="0.2">
      <c r="A129" s="10">
        <v>2</v>
      </c>
      <c r="C129" s="5">
        <v>14</v>
      </c>
      <c r="D129" s="10"/>
      <c r="E129" s="10">
        <v>185</v>
      </c>
      <c r="F129" s="10">
        <v>192</v>
      </c>
      <c r="G129" s="16">
        <f t="shared" si="3"/>
        <v>188.5</v>
      </c>
      <c r="H129" s="16"/>
      <c r="P129" s="97"/>
      <c r="R129" s="21" t="s">
        <v>38</v>
      </c>
      <c r="S129" s="18">
        <v>62.4</v>
      </c>
      <c r="T129" s="10">
        <v>10.51</v>
      </c>
      <c r="V129" s="18">
        <f>(G129)^2</f>
        <v>35532.25</v>
      </c>
      <c r="W129" s="10">
        <f t="shared" si="4"/>
        <v>2.7906963891378981E-2</v>
      </c>
    </row>
    <row r="130" spans="1:25" x14ac:dyDescent="0.2">
      <c r="A130" s="10">
        <v>2</v>
      </c>
      <c r="C130" s="5">
        <v>15</v>
      </c>
      <c r="D130" s="10"/>
      <c r="E130" s="10">
        <v>207</v>
      </c>
      <c r="F130" s="10">
        <v>196</v>
      </c>
      <c r="G130" s="16">
        <f t="shared" si="3"/>
        <v>201.5</v>
      </c>
      <c r="H130" s="16"/>
      <c r="P130" s="97"/>
      <c r="R130" s="21" t="s">
        <v>38</v>
      </c>
      <c r="S130" s="18">
        <v>70.3</v>
      </c>
      <c r="T130" s="10">
        <v>9.44</v>
      </c>
      <c r="V130" s="18">
        <f>(G130)^2</f>
        <v>40602.25</v>
      </c>
      <c r="W130" s="10">
        <f t="shared" si="4"/>
        <v>3.1888932579804047E-2</v>
      </c>
    </row>
    <row r="131" spans="1:25" x14ac:dyDescent="0.2">
      <c r="A131" s="266">
        <v>2</v>
      </c>
      <c r="B131" s="266"/>
      <c r="C131" s="266">
        <v>16</v>
      </c>
      <c r="D131" s="266" t="s">
        <v>91</v>
      </c>
      <c r="E131" s="266">
        <v>173</v>
      </c>
      <c r="F131" s="266">
        <v>162</v>
      </c>
      <c r="G131" s="267">
        <f t="shared" si="3"/>
        <v>167.5</v>
      </c>
      <c r="H131" s="267" t="s">
        <v>93</v>
      </c>
      <c r="I131" s="266"/>
      <c r="J131" s="266"/>
      <c r="K131" s="266"/>
      <c r="L131" s="266"/>
      <c r="M131" s="266"/>
      <c r="N131" s="266"/>
      <c r="O131" s="266"/>
      <c r="P131" s="270"/>
      <c r="Q131" s="271"/>
      <c r="R131" s="272" t="s">
        <v>38</v>
      </c>
      <c r="S131" s="269">
        <v>68.8</v>
      </c>
      <c r="T131" s="266">
        <v>11.17</v>
      </c>
      <c r="U131" s="266"/>
      <c r="V131" s="269"/>
      <c r="W131" s="266">
        <f t="shared" si="4"/>
        <v>0</v>
      </c>
      <c r="X131" s="10" t="s">
        <v>278</v>
      </c>
      <c r="Y131" s="10" t="s">
        <v>278</v>
      </c>
    </row>
    <row r="132" spans="1:25" x14ac:dyDescent="0.2">
      <c r="A132" s="266">
        <v>2</v>
      </c>
      <c r="B132" s="266"/>
      <c r="C132" s="266">
        <v>17</v>
      </c>
      <c r="D132" s="266" t="s">
        <v>91</v>
      </c>
      <c r="E132" s="266">
        <v>144</v>
      </c>
      <c r="F132" s="266">
        <v>150</v>
      </c>
      <c r="G132" s="267">
        <f t="shared" ref="G132:G195" si="5">(E132+F132)/2</f>
        <v>147</v>
      </c>
      <c r="H132" s="267"/>
      <c r="I132" s="266"/>
      <c r="J132" s="266"/>
      <c r="K132" s="266"/>
      <c r="L132" s="266"/>
      <c r="M132" s="266"/>
      <c r="N132" s="266"/>
      <c r="O132" s="266"/>
      <c r="P132" s="270"/>
      <c r="Q132" s="271"/>
      <c r="R132" s="272" t="s">
        <v>38</v>
      </c>
      <c r="S132" s="269">
        <v>76</v>
      </c>
      <c r="T132" s="266">
        <v>10.06</v>
      </c>
      <c r="U132" s="266"/>
      <c r="V132" s="269"/>
      <c r="W132" s="266">
        <f t="shared" si="4"/>
        <v>0</v>
      </c>
      <c r="X132" s="10" t="s">
        <v>278</v>
      </c>
      <c r="Y132" s="10" t="s">
        <v>278</v>
      </c>
    </row>
    <row r="133" spans="1:25" x14ac:dyDescent="0.2">
      <c r="A133" s="10">
        <v>2</v>
      </c>
      <c r="C133" s="5">
        <v>18</v>
      </c>
      <c r="D133" s="10"/>
      <c r="E133" s="10">
        <v>150</v>
      </c>
      <c r="F133" s="10">
        <v>155</v>
      </c>
      <c r="G133" s="16">
        <f t="shared" si="5"/>
        <v>152.5</v>
      </c>
      <c r="H133" s="16"/>
      <c r="P133" s="97"/>
      <c r="R133" s="21" t="s">
        <v>38</v>
      </c>
      <c r="S133" s="18">
        <v>71.400000000000006</v>
      </c>
      <c r="T133" s="10">
        <v>12.29</v>
      </c>
      <c r="V133" s="18">
        <f>(G133)^2</f>
        <v>23256.25</v>
      </c>
      <c r="W133" s="10">
        <f t="shared" ref="W133:W196" si="6">(PI()*V133)/(4*1000000)</f>
        <v>1.8265416037511906E-2</v>
      </c>
    </row>
    <row r="134" spans="1:25" x14ac:dyDescent="0.2">
      <c r="A134" s="266">
        <v>2</v>
      </c>
      <c r="B134" s="266"/>
      <c r="C134" s="266">
        <v>19</v>
      </c>
      <c r="D134" s="266" t="s">
        <v>91</v>
      </c>
      <c r="E134" s="266">
        <v>152</v>
      </c>
      <c r="F134" s="266">
        <v>143</v>
      </c>
      <c r="G134" s="267">
        <f t="shared" si="5"/>
        <v>147.5</v>
      </c>
      <c r="H134" s="267"/>
      <c r="I134" s="266"/>
      <c r="J134" s="266"/>
      <c r="K134" s="266"/>
      <c r="L134" s="266"/>
      <c r="M134" s="266"/>
      <c r="N134" s="266"/>
      <c r="O134" s="266"/>
      <c r="P134" s="270"/>
      <c r="Q134" s="271"/>
      <c r="R134" s="272" t="s">
        <v>38</v>
      </c>
      <c r="S134" s="269">
        <v>78</v>
      </c>
      <c r="T134" s="266">
        <v>11.59</v>
      </c>
      <c r="U134" s="266"/>
      <c r="V134" s="269"/>
      <c r="W134" s="266">
        <f t="shared" si="6"/>
        <v>0</v>
      </c>
      <c r="X134" s="10" t="s">
        <v>278</v>
      </c>
      <c r="Y134" s="10" t="s">
        <v>278</v>
      </c>
    </row>
    <row r="135" spans="1:25" x14ac:dyDescent="0.2">
      <c r="A135" s="266">
        <v>2</v>
      </c>
      <c r="B135" s="266"/>
      <c r="C135" s="266">
        <v>20</v>
      </c>
      <c r="D135" s="266" t="s">
        <v>91</v>
      </c>
      <c r="E135" s="266">
        <v>170</v>
      </c>
      <c r="F135" s="266">
        <v>173</v>
      </c>
      <c r="G135" s="267">
        <f t="shared" si="5"/>
        <v>171.5</v>
      </c>
      <c r="H135" s="267"/>
      <c r="I135" s="266"/>
      <c r="J135" s="266"/>
      <c r="K135" s="266"/>
      <c r="L135" s="266"/>
      <c r="M135" s="266"/>
      <c r="N135" s="266"/>
      <c r="O135" s="266"/>
      <c r="P135" s="270"/>
      <c r="Q135" s="271"/>
      <c r="R135" s="272" t="s">
        <v>38</v>
      </c>
      <c r="S135" s="269">
        <v>76.099999999999994</v>
      </c>
      <c r="T135" s="266">
        <v>12.56</v>
      </c>
      <c r="U135" s="266"/>
      <c r="V135" s="269"/>
      <c r="W135" s="266">
        <f t="shared" si="6"/>
        <v>0</v>
      </c>
      <c r="X135" s="10" t="s">
        <v>278</v>
      </c>
      <c r="Y135" s="10" t="s">
        <v>278</v>
      </c>
    </row>
    <row r="136" spans="1:25" x14ac:dyDescent="0.2">
      <c r="A136" s="10">
        <v>2</v>
      </c>
      <c r="B136" s="10" t="s">
        <v>92</v>
      </c>
      <c r="C136" s="5">
        <v>21</v>
      </c>
      <c r="D136" s="10"/>
      <c r="E136" s="10">
        <v>313</v>
      </c>
      <c r="F136" s="10">
        <v>291</v>
      </c>
      <c r="G136" s="16">
        <f t="shared" si="5"/>
        <v>302</v>
      </c>
      <c r="H136" s="16"/>
      <c r="I136" s="10">
        <v>9.8000000000000007</v>
      </c>
      <c r="J136" s="10">
        <v>3.9</v>
      </c>
      <c r="P136" s="97"/>
      <c r="R136" s="21" t="s">
        <v>38</v>
      </c>
      <c r="S136" s="18">
        <v>85</v>
      </c>
      <c r="T136" s="10">
        <v>11.44</v>
      </c>
      <c r="V136" s="18">
        <f>(G136)^2</f>
        <v>91204</v>
      </c>
      <c r="W136" s="10">
        <f t="shared" si="6"/>
        <v>7.1631454094500877E-2</v>
      </c>
    </row>
    <row r="137" spans="1:25" x14ac:dyDescent="0.2">
      <c r="A137" s="266">
        <v>2</v>
      </c>
      <c r="B137" s="266" t="s">
        <v>92</v>
      </c>
      <c r="C137" s="266">
        <v>22</v>
      </c>
      <c r="D137" s="266" t="s">
        <v>91</v>
      </c>
      <c r="E137" s="266">
        <v>136</v>
      </c>
      <c r="F137" s="266">
        <v>131</v>
      </c>
      <c r="G137" s="267">
        <f t="shared" si="5"/>
        <v>133.5</v>
      </c>
      <c r="H137" s="267"/>
      <c r="I137" s="266">
        <v>9.5</v>
      </c>
      <c r="J137" s="266">
        <v>5.4</v>
      </c>
      <c r="K137" s="266"/>
      <c r="L137" s="266"/>
      <c r="M137" s="266"/>
      <c r="N137" s="266"/>
      <c r="O137" s="266"/>
      <c r="P137" s="270"/>
      <c r="Q137" s="271"/>
      <c r="R137" s="272" t="s">
        <v>38</v>
      </c>
      <c r="S137" s="269">
        <v>81.3</v>
      </c>
      <c r="T137" s="266">
        <v>13.23</v>
      </c>
      <c r="U137" s="266"/>
      <c r="V137" s="269"/>
      <c r="W137" s="266">
        <f t="shared" si="6"/>
        <v>0</v>
      </c>
      <c r="X137" s="10" t="s">
        <v>278</v>
      </c>
      <c r="Y137" s="10" t="s">
        <v>278</v>
      </c>
    </row>
    <row r="138" spans="1:25" x14ac:dyDescent="0.2">
      <c r="A138" s="266">
        <v>2</v>
      </c>
      <c r="B138" s="266"/>
      <c r="C138" s="266">
        <v>23</v>
      </c>
      <c r="D138" s="266" t="s">
        <v>91</v>
      </c>
      <c r="E138" s="266">
        <v>161</v>
      </c>
      <c r="F138" s="266">
        <v>163</v>
      </c>
      <c r="G138" s="267">
        <f t="shared" si="5"/>
        <v>162</v>
      </c>
      <c r="H138" s="267"/>
      <c r="I138" s="266"/>
      <c r="J138" s="266"/>
      <c r="K138" s="266"/>
      <c r="L138" s="266"/>
      <c r="M138" s="266"/>
      <c r="N138" s="266"/>
      <c r="O138" s="266"/>
      <c r="P138" s="270"/>
      <c r="Q138" s="271"/>
      <c r="R138" s="272" t="s">
        <v>38</v>
      </c>
      <c r="S138" s="269">
        <v>87.1</v>
      </c>
      <c r="T138" s="266">
        <v>13.53</v>
      </c>
      <c r="U138" s="266"/>
      <c r="V138" s="269"/>
      <c r="W138" s="266">
        <f t="shared" si="6"/>
        <v>0</v>
      </c>
      <c r="X138" s="10" t="s">
        <v>278</v>
      </c>
      <c r="Y138" s="10" t="s">
        <v>278</v>
      </c>
    </row>
    <row r="139" spans="1:25" x14ac:dyDescent="0.2">
      <c r="A139" s="266">
        <v>2</v>
      </c>
      <c r="B139" s="266" t="s">
        <v>92</v>
      </c>
      <c r="C139" s="266">
        <v>24</v>
      </c>
      <c r="D139" s="266" t="s">
        <v>91</v>
      </c>
      <c r="E139" s="266">
        <v>125</v>
      </c>
      <c r="F139" s="266">
        <v>129</v>
      </c>
      <c r="G139" s="267">
        <f t="shared" si="5"/>
        <v>127</v>
      </c>
      <c r="H139" s="267"/>
      <c r="I139" s="266">
        <v>5.6</v>
      </c>
      <c r="J139" s="266">
        <v>3.3</v>
      </c>
      <c r="K139" s="266"/>
      <c r="L139" s="266"/>
      <c r="M139" s="266"/>
      <c r="N139" s="266"/>
      <c r="O139" s="266"/>
      <c r="P139" s="270"/>
      <c r="Q139" s="271"/>
      <c r="R139" s="272" t="s">
        <v>47</v>
      </c>
      <c r="S139" s="269">
        <v>184.5</v>
      </c>
      <c r="T139" s="266">
        <v>10.220000000000001</v>
      </c>
      <c r="U139" s="266"/>
      <c r="V139" s="269"/>
      <c r="W139" s="266">
        <f t="shared" si="6"/>
        <v>0</v>
      </c>
      <c r="X139" s="10" t="s">
        <v>278</v>
      </c>
      <c r="Y139" s="10" t="s">
        <v>278</v>
      </c>
    </row>
    <row r="140" spans="1:25" x14ac:dyDescent="0.2">
      <c r="A140" s="10">
        <v>2</v>
      </c>
      <c r="C140" s="5">
        <v>25</v>
      </c>
      <c r="D140" s="10"/>
      <c r="E140" s="10">
        <v>255</v>
      </c>
      <c r="F140" s="10">
        <v>264</v>
      </c>
      <c r="G140" s="16">
        <f t="shared" si="5"/>
        <v>259.5</v>
      </c>
      <c r="H140" s="16"/>
      <c r="P140" s="97"/>
      <c r="R140" s="21" t="s">
        <v>47</v>
      </c>
      <c r="S140" s="18">
        <v>188.4</v>
      </c>
      <c r="T140" s="10">
        <v>9.66</v>
      </c>
      <c r="V140" s="18">
        <f>(G140)^2</f>
        <v>67340.25</v>
      </c>
      <c r="W140" s="10">
        <f t="shared" si="6"/>
        <v>5.288890867272502E-2</v>
      </c>
    </row>
    <row r="141" spans="1:25" x14ac:dyDescent="0.2">
      <c r="A141" s="10">
        <v>2</v>
      </c>
      <c r="B141" s="10" t="s">
        <v>92</v>
      </c>
      <c r="C141" s="5">
        <v>26</v>
      </c>
      <c r="D141" s="10"/>
      <c r="E141" s="98">
        <v>264</v>
      </c>
      <c r="F141" s="98">
        <v>278</v>
      </c>
      <c r="G141" s="16">
        <f t="shared" si="5"/>
        <v>271</v>
      </c>
      <c r="H141" s="16"/>
      <c r="I141" s="10">
        <v>10.9</v>
      </c>
      <c r="J141" s="10">
        <v>4.0999999999999996</v>
      </c>
      <c r="L141" s="5">
        <v>3.7</v>
      </c>
      <c r="M141" s="5">
        <v>4.9000000000000004</v>
      </c>
      <c r="P141" s="97" t="s">
        <v>41</v>
      </c>
      <c r="R141" s="21" t="s">
        <v>47</v>
      </c>
      <c r="S141" s="18">
        <v>197.1</v>
      </c>
      <c r="T141" s="10">
        <v>8.92</v>
      </c>
      <c r="V141" s="18">
        <f>(G141)^2</f>
        <v>73441</v>
      </c>
      <c r="W141" s="10">
        <f t="shared" si="6"/>
        <v>5.7680426518071995E-2</v>
      </c>
    </row>
    <row r="142" spans="1:25" x14ac:dyDescent="0.2">
      <c r="A142" s="266">
        <v>2</v>
      </c>
      <c r="B142" s="266"/>
      <c r="C142" s="266">
        <v>27</v>
      </c>
      <c r="D142" s="266" t="s">
        <v>91</v>
      </c>
      <c r="E142" s="266">
        <v>141</v>
      </c>
      <c r="F142" s="266">
        <v>142</v>
      </c>
      <c r="G142" s="267">
        <f t="shared" si="5"/>
        <v>141.5</v>
      </c>
      <c r="H142" s="267"/>
      <c r="I142" s="266"/>
      <c r="J142" s="266"/>
      <c r="K142" s="266"/>
      <c r="L142" s="266"/>
      <c r="M142" s="266"/>
      <c r="N142" s="266"/>
      <c r="O142" s="266"/>
      <c r="P142" s="270"/>
      <c r="Q142" s="271"/>
      <c r="R142" s="272" t="s">
        <v>47</v>
      </c>
      <c r="S142" s="269">
        <v>195.3</v>
      </c>
      <c r="T142" s="266">
        <v>7.81</v>
      </c>
      <c r="U142" s="266"/>
      <c r="V142" s="269"/>
      <c r="W142" s="266">
        <f t="shared" si="6"/>
        <v>0</v>
      </c>
      <c r="X142" s="10" t="s">
        <v>278</v>
      </c>
      <c r="Y142" s="10" t="s">
        <v>278</v>
      </c>
    </row>
    <row r="143" spans="1:25" x14ac:dyDescent="0.2">
      <c r="A143" s="10">
        <v>2</v>
      </c>
      <c r="C143" s="5">
        <v>28</v>
      </c>
      <c r="D143" s="10"/>
      <c r="E143" s="10">
        <v>196</v>
      </c>
      <c r="F143" s="10">
        <v>189</v>
      </c>
      <c r="G143" s="16">
        <f t="shared" si="5"/>
        <v>192.5</v>
      </c>
      <c r="H143" s="16"/>
      <c r="P143" s="97"/>
      <c r="R143" s="21" t="s">
        <v>47</v>
      </c>
      <c r="S143" s="18">
        <v>210.6</v>
      </c>
      <c r="T143" s="10">
        <v>9</v>
      </c>
      <c r="V143" s="18">
        <f>(G143)^2</f>
        <v>37056.25</v>
      </c>
      <c r="W143" s="10">
        <f t="shared" si="6"/>
        <v>2.9103910692396692E-2</v>
      </c>
    </row>
    <row r="144" spans="1:25" x14ac:dyDescent="0.2">
      <c r="A144" s="10">
        <v>2</v>
      </c>
      <c r="C144" s="5">
        <v>29</v>
      </c>
      <c r="D144" s="10"/>
      <c r="E144" s="10">
        <v>185</v>
      </c>
      <c r="F144" s="10">
        <v>182</v>
      </c>
      <c r="G144" s="16">
        <f t="shared" si="5"/>
        <v>183.5</v>
      </c>
      <c r="H144" s="16"/>
      <c r="P144" s="97"/>
      <c r="R144" s="21" t="s">
        <v>47</v>
      </c>
      <c r="S144" s="18">
        <v>203.8</v>
      </c>
      <c r="T144" s="10">
        <v>7.07</v>
      </c>
      <c r="V144" s="18">
        <f>(G144)^2</f>
        <v>33672.25</v>
      </c>
      <c r="W144" s="10">
        <f t="shared" si="6"/>
        <v>2.644612330745973E-2</v>
      </c>
    </row>
    <row r="145" spans="1:25" x14ac:dyDescent="0.2">
      <c r="A145" s="266">
        <v>2</v>
      </c>
      <c r="B145" s="266"/>
      <c r="C145" s="266">
        <v>30</v>
      </c>
      <c r="D145" s="266" t="s">
        <v>91</v>
      </c>
      <c r="E145" s="266">
        <v>131</v>
      </c>
      <c r="F145" s="266">
        <v>133</v>
      </c>
      <c r="G145" s="267">
        <f t="shared" si="5"/>
        <v>132</v>
      </c>
      <c r="H145" s="267"/>
      <c r="I145" s="266"/>
      <c r="J145" s="266"/>
      <c r="K145" s="266"/>
      <c r="L145" s="266"/>
      <c r="M145" s="266"/>
      <c r="N145" s="266"/>
      <c r="O145" s="266"/>
      <c r="P145" s="270"/>
      <c r="Q145" s="271"/>
      <c r="R145" s="272" t="s">
        <v>47</v>
      </c>
      <c r="S145" s="269">
        <v>217</v>
      </c>
      <c r="T145" s="266">
        <v>8.6</v>
      </c>
      <c r="U145" s="266"/>
      <c r="V145" s="269"/>
      <c r="W145" s="266">
        <f t="shared" si="6"/>
        <v>0</v>
      </c>
      <c r="X145" s="10" t="s">
        <v>278</v>
      </c>
      <c r="Y145" s="10" t="s">
        <v>278</v>
      </c>
    </row>
    <row r="146" spans="1:25" x14ac:dyDescent="0.2">
      <c r="A146" s="266">
        <v>2</v>
      </c>
      <c r="B146" s="266" t="s">
        <v>92</v>
      </c>
      <c r="C146" s="266">
        <v>31</v>
      </c>
      <c r="D146" s="266" t="s">
        <v>91</v>
      </c>
      <c r="E146" s="266">
        <v>209</v>
      </c>
      <c r="F146" s="266">
        <v>200</v>
      </c>
      <c r="G146" s="267">
        <f t="shared" si="5"/>
        <v>204.5</v>
      </c>
      <c r="H146" s="267"/>
      <c r="I146" s="266">
        <v>9.6999999999999993</v>
      </c>
      <c r="J146" s="266">
        <v>5</v>
      </c>
      <c r="K146" s="266"/>
      <c r="L146" s="266"/>
      <c r="M146" s="266"/>
      <c r="N146" s="266"/>
      <c r="O146" s="266"/>
      <c r="P146" s="270"/>
      <c r="Q146" s="271"/>
      <c r="R146" s="272" t="s">
        <v>47</v>
      </c>
      <c r="S146" s="269">
        <v>216.3</v>
      </c>
      <c r="T146" s="266">
        <v>7.43</v>
      </c>
      <c r="U146" s="266"/>
      <c r="V146" s="269"/>
      <c r="W146" s="266">
        <f t="shared" si="6"/>
        <v>0</v>
      </c>
      <c r="X146" s="10" t="s">
        <v>278</v>
      </c>
      <c r="Y146" s="10" t="s">
        <v>278</v>
      </c>
    </row>
    <row r="147" spans="1:25" x14ac:dyDescent="0.2">
      <c r="A147" s="10">
        <v>2</v>
      </c>
      <c r="C147" s="5">
        <v>32</v>
      </c>
      <c r="D147" s="10"/>
      <c r="E147" s="10">
        <v>140</v>
      </c>
      <c r="F147" s="10">
        <v>140</v>
      </c>
      <c r="G147" s="16">
        <f t="shared" si="5"/>
        <v>140</v>
      </c>
      <c r="H147" s="16"/>
      <c r="P147" s="97"/>
      <c r="R147" s="21" t="s">
        <v>47</v>
      </c>
      <c r="S147" s="18">
        <v>226.6</v>
      </c>
      <c r="T147" s="10">
        <v>8.17</v>
      </c>
      <c r="V147" s="18">
        <f>(G147)^2</f>
        <v>19600</v>
      </c>
      <c r="W147" s="10">
        <f t="shared" si="6"/>
        <v>1.5393804002589986E-2</v>
      </c>
    </row>
    <row r="148" spans="1:25" x14ac:dyDescent="0.2">
      <c r="A148" s="266">
        <v>2</v>
      </c>
      <c r="B148" s="266"/>
      <c r="C148" s="266">
        <v>33</v>
      </c>
      <c r="D148" s="266" t="s">
        <v>91</v>
      </c>
      <c r="E148" s="266">
        <v>166</v>
      </c>
      <c r="F148" s="266">
        <v>169</v>
      </c>
      <c r="G148" s="267">
        <f t="shared" si="5"/>
        <v>167.5</v>
      </c>
      <c r="H148" s="267"/>
      <c r="I148" s="266"/>
      <c r="J148" s="266"/>
      <c r="K148" s="266"/>
      <c r="L148" s="266"/>
      <c r="M148" s="266"/>
      <c r="N148" s="266"/>
      <c r="O148" s="266"/>
      <c r="P148" s="270"/>
      <c r="Q148" s="271"/>
      <c r="R148" s="272" t="s">
        <v>47</v>
      </c>
      <c r="S148" s="269">
        <v>233</v>
      </c>
      <c r="T148" s="266">
        <v>8.7100000000000009</v>
      </c>
      <c r="U148" s="266"/>
      <c r="V148" s="269"/>
      <c r="W148" s="266">
        <f t="shared" si="6"/>
        <v>0</v>
      </c>
      <c r="X148" s="10" t="s">
        <v>278</v>
      </c>
      <c r="Y148" s="10" t="s">
        <v>278</v>
      </c>
    </row>
    <row r="149" spans="1:25" x14ac:dyDescent="0.2">
      <c r="A149" s="266">
        <v>2</v>
      </c>
      <c r="B149" s="266"/>
      <c r="C149" s="266">
        <v>34</v>
      </c>
      <c r="D149" s="266" t="s">
        <v>91</v>
      </c>
      <c r="E149" s="266">
        <v>176</v>
      </c>
      <c r="F149" s="266">
        <v>180</v>
      </c>
      <c r="G149" s="267">
        <f t="shared" si="5"/>
        <v>178</v>
      </c>
      <c r="H149" s="267"/>
      <c r="I149" s="266"/>
      <c r="J149" s="266"/>
      <c r="K149" s="266"/>
      <c r="L149" s="266"/>
      <c r="M149" s="266"/>
      <c r="N149" s="266"/>
      <c r="O149" s="266"/>
      <c r="P149" s="270"/>
      <c r="Q149" s="271"/>
      <c r="R149" s="272" t="s">
        <v>47</v>
      </c>
      <c r="S149" s="269">
        <v>238.7</v>
      </c>
      <c r="T149" s="266">
        <v>9.24</v>
      </c>
      <c r="U149" s="266"/>
      <c r="V149" s="269"/>
      <c r="W149" s="266">
        <f t="shared" si="6"/>
        <v>0</v>
      </c>
      <c r="X149" s="10" t="s">
        <v>278</v>
      </c>
      <c r="Y149" s="10" t="s">
        <v>278</v>
      </c>
    </row>
    <row r="150" spans="1:25" x14ac:dyDescent="0.2">
      <c r="A150" s="10">
        <v>2</v>
      </c>
      <c r="B150" s="10" t="s">
        <v>92</v>
      </c>
      <c r="C150" s="5">
        <v>35</v>
      </c>
      <c r="D150" s="10"/>
      <c r="E150" s="98">
        <v>196</v>
      </c>
      <c r="F150" s="98">
        <v>187</v>
      </c>
      <c r="G150" s="16">
        <f t="shared" si="5"/>
        <v>191.5</v>
      </c>
      <c r="H150" s="16"/>
      <c r="I150" s="10">
        <v>9.4</v>
      </c>
      <c r="J150" s="10">
        <v>4</v>
      </c>
      <c r="L150" s="5">
        <v>2.2999999999999998</v>
      </c>
      <c r="M150" s="5">
        <v>3.3</v>
      </c>
      <c r="P150" s="97" t="s">
        <v>41</v>
      </c>
      <c r="R150" s="21" t="s">
        <v>47</v>
      </c>
      <c r="S150" s="18">
        <v>246.2</v>
      </c>
      <c r="T150" s="10">
        <v>8.18</v>
      </c>
      <c r="V150" s="18">
        <f>(G150)^2</f>
        <v>36672.25</v>
      </c>
      <c r="W150" s="10">
        <f t="shared" si="6"/>
        <v>2.880231779765207E-2</v>
      </c>
    </row>
    <row r="151" spans="1:25" x14ac:dyDescent="0.2">
      <c r="A151" s="10">
        <v>2</v>
      </c>
      <c r="B151" s="10" t="s">
        <v>92</v>
      </c>
      <c r="C151" s="5">
        <v>36</v>
      </c>
      <c r="D151" s="10"/>
      <c r="E151" s="98">
        <v>149</v>
      </c>
      <c r="F151" s="98">
        <v>148</v>
      </c>
      <c r="G151" s="16">
        <f t="shared" si="5"/>
        <v>148.5</v>
      </c>
      <c r="H151" s="16"/>
      <c r="I151" s="10">
        <v>8.5</v>
      </c>
      <c r="J151" s="10">
        <v>3.5</v>
      </c>
      <c r="L151" s="100">
        <v>1.7</v>
      </c>
      <c r="M151" s="100">
        <v>2.15</v>
      </c>
      <c r="P151" s="97" t="s">
        <v>41</v>
      </c>
      <c r="R151" s="21" t="s">
        <v>47</v>
      </c>
      <c r="S151" s="18">
        <v>248</v>
      </c>
      <c r="T151" s="10">
        <v>10.130000000000001</v>
      </c>
      <c r="V151" s="18">
        <f>(G151)^2</f>
        <v>22052.25</v>
      </c>
      <c r="W151" s="10">
        <f t="shared" si="6"/>
        <v>1.7319796648781378E-2</v>
      </c>
    </row>
    <row r="152" spans="1:25" x14ac:dyDescent="0.2">
      <c r="A152" s="266">
        <v>2</v>
      </c>
      <c r="B152" s="266" t="s">
        <v>92</v>
      </c>
      <c r="C152" s="266">
        <v>37</v>
      </c>
      <c r="D152" s="266" t="s">
        <v>91</v>
      </c>
      <c r="E152" s="266">
        <v>252</v>
      </c>
      <c r="F152" s="266">
        <v>260</v>
      </c>
      <c r="G152" s="267">
        <f t="shared" si="5"/>
        <v>256</v>
      </c>
      <c r="H152" s="267"/>
      <c r="I152" s="266">
        <v>10.7</v>
      </c>
      <c r="J152" s="266" t="s">
        <v>94</v>
      </c>
      <c r="K152" s="266"/>
      <c r="L152" s="266"/>
      <c r="M152" s="266"/>
      <c r="N152" s="266"/>
      <c r="O152" s="266"/>
      <c r="P152" s="270"/>
      <c r="Q152" s="271"/>
      <c r="R152" s="272" t="s">
        <v>47</v>
      </c>
      <c r="S152" s="269">
        <v>260.2</v>
      </c>
      <c r="T152" s="266">
        <v>9.3000000000000007</v>
      </c>
      <c r="U152" s="266"/>
      <c r="V152" s="269"/>
      <c r="W152" s="266">
        <f t="shared" si="6"/>
        <v>0</v>
      </c>
      <c r="X152" s="10" t="s">
        <v>278</v>
      </c>
      <c r="Y152" s="10" t="s">
        <v>278</v>
      </c>
    </row>
    <row r="153" spans="1:25" x14ac:dyDescent="0.2">
      <c r="A153" s="266">
        <v>2</v>
      </c>
      <c r="B153" s="266"/>
      <c r="C153" s="266">
        <v>38</v>
      </c>
      <c r="D153" s="266" t="s">
        <v>91</v>
      </c>
      <c r="E153" s="266">
        <v>193</v>
      </c>
      <c r="F153" s="266">
        <v>191</v>
      </c>
      <c r="G153" s="267">
        <f t="shared" si="5"/>
        <v>192</v>
      </c>
      <c r="H153" s="267"/>
      <c r="I153" s="266"/>
      <c r="J153" s="266"/>
      <c r="K153" s="266"/>
      <c r="L153" s="266"/>
      <c r="M153" s="266"/>
      <c r="N153" s="266"/>
      <c r="O153" s="266"/>
      <c r="P153" s="270"/>
      <c r="Q153" s="271"/>
      <c r="R153" s="272" t="s">
        <v>47</v>
      </c>
      <c r="S153" s="269">
        <v>257.8</v>
      </c>
      <c r="T153" s="266">
        <v>11.12</v>
      </c>
      <c r="U153" s="266"/>
      <c r="V153" s="269"/>
      <c r="W153" s="266">
        <f t="shared" si="6"/>
        <v>0</v>
      </c>
      <c r="X153" s="10" t="s">
        <v>278</v>
      </c>
      <c r="Y153" s="10" t="s">
        <v>278</v>
      </c>
    </row>
    <row r="154" spans="1:25" x14ac:dyDescent="0.2">
      <c r="A154" s="10">
        <v>2</v>
      </c>
      <c r="B154" s="10" t="s">
        <v>92</v>
      </c>
      <c r="C154" s="5">
        <v>39</v>
      </c>
      <c r="D154" s="10"/>
      <c r="E154" s="10">
        <v>326</v>
      </c>
      <c r="F154" s="10">
        <v>306</v>
      </c>
      <c r="G154" s="16">
        <f t="shared" si="5"/>
        <v>316</v>
      </c>
      <c r="H154" s="16"/>
      <c r="I154" s="10">
        <v>11.3</v>
      </c>
      <c r="J154" s="10">
        <v>4.4000000000000004</v>
      </c>
      <c r="P154" s="97"/>
      <c r="R154" s="21" t="s">
        <v>47</v>
      </c>
      <c r="S154" s="18">
        <v>267.7</v>
      </c>
      <c r="T154" s="10">
        <v>10.63</v>
      </c>
      <c r="V154" s="18">
        <f>(G154)^2</f>
        <v>99856</v>
      </c>
      <c r="W154" s="10">
        <f t="shared" si="6"/>
        <v>7.8426719004215606E-2</v>
      </c>
    </row>
    <row r="155" spans="1:25" x14ac:dyDescent="0.2">
      <c r="A155" s="266">
        <v>2</v>
      </c>
      <c r="B155" s="266"/>
      <c r="C155" s="266">
        <v>40</v>
      </c>
      <c r="D155" s="266" t="s">
        <v>91</v>
      </c>
      <c r="E155" s="266">
        <v>139</v>
      </c>
      <c r="F155" s="266">
        <v>140</v>
      </c>
      <c r="G155" s="267">
        <f t="shared" si="5"/>
        <v>139.5</v>
      </c>
      <c r="H155" s="267"/>
      <c r="I155" s="266"/>
      <c r="J155" s="266"/>
      <c r="K155" s="266"/>
      <c r="L155" s="266"/>
      <c r="M155" s="266"/>
      <c r="N155" s="266"/>
      <c r="O155" s="266"/>
      <c r="P155" s="270"/>
      <c r="Q155" s="271"/>
      <c r="R155" s="272" t="s">
        <v>47</v>
      </c>
      <c r="S155" s="269">
        <v>300</v>
      </c>
      <c r="T155" s="266">
        <v>8.3699999999999992</v>
      </c>
      <c r="U155" s="266"/>
      <c r="V155" s="269"/>
      <c r="W155" s="266">
        <f t="shared" si="6"/>
        <v>0</v>
      </c>
      <c r="X155" s="10" t="s">
        <v>278</v>
      </c>
      <c r="Y155" s="10" t="s">
        <v>278</v>
      </c>
    </row>
    <row r="156" spans="1:25" x14ac:dyDescent="0.2">
      <c r="A156" s="266">
        <v>2</v>
      </c>
      <c r="B156" s="266" t="s">
        <v>92</v>
      </c>
      <c r="C156" s="266">
        <v>41</v>
      </c>
      <c r="D156" s="266" t="s">
        <v>91</v>
      </c>
      <c r="E156" s="266">
        <v>131</v>
      </c>
      <c r="F156" s="266">
        <v>137</v>
      </c>
      <c r="G156" s="267">
        <f t="shared" si="5"/>
        <v>134</v>
      </c>
      <c r="H156" s="267"/>
      <c r="I156" s="266">
        <v>8.5</v>
      </c>
      <c r="J156" s="266">
        <v>5.3</v>
      </c>
      <c r="K156" s="266"/>
      <c r="L156" s="266"/>
      <c r="M156" s="266"/>
      <c r="N156" s="266"/>
      <c r="O156" s="266"/>
      <c r="P156" s="270"/>
      <c r="Q156" s="271"/>
      <c r="R156" s="272" t="s">
        <v>47</v>
      </c>
      <c r="S156" s="269">
        <v>307.7</v>
      </c>
      <c r="T156" s="266">
        <v>8.08</v>
      </c>
      <c r="U156" s="266"/>
      <c r="V156" s="269"/>
      <c r="W156" s="266">
        <f t="shared" si="6"/>
        <v>0</v>
      </c>
      <c r="X156" s="10" t="s">
        <v>278</v>
      </c>
      <c r="Y156" s="10" t="s">
        <v>278</v>
      </c>
    </row>
    <row r="157" spans="1:25" x14ac:dyDescent="0.2">
      <c r="A157" s="266">
        <v>2</v>
      </c>
      <c r="B157" s="266"/>
      <c r="C157" s="266">
        <v>42</v>
      </c>
      <c r="D157" s="266" t="s">
        <v>91</v>
      </c>
      <c r="E157" s="266">
        <v>140</v>
      </c>
      <c r="F157" s="266">
        <v>134</v>
      </c>
      <c r="G157" s="267">
        <f t="shared" si="5"/>
        <v>137</v>
      </c>
      <c r="H157" s="267"/>
      <c r="I157" s="266"/>
      <c r="J157" s="266"/>
      <c r="K157" s="266"/>
      <c r="L157" s="266"/>
      <c r="M157" s="266"/>
      <c r="N157" s="266"/>
      <c r="O157" s="266"/>
      <c r="P157" s="270"/>
      <c r="Q157" s="271"/>
      <c r="R157" s="272" t="s">
        <v>47</v>
      </c>
      <c r="S157" s="269">
        <v>297.10000000000002</v>
      </c>
      <c r="T157" s="266">
        <v>7.58</v>
      </c>
      <c r="U157" s="266"/>
      <c r="V157" s="269"/>
      <c r="W157" s="266">
        <f t="shared" si="6"/>
        <v>0</v>
      </c>
      <c r="X157" s="10" t="s">
        <v>278</v>
      </c>
      <c r="Y157" s="10" t="s">
        <v>278</v>
      </c>
    </row>
    <row r="158" spans="1:25" x14ac:dyDescent="0.2">
      <c r="A158" s="10">
        <v>2</v>
      </c>
      <c r="B158" s="10" t="s">
        <v>92</v>
      </c>
      <c r="C158" s="5">
        <v>43</v>
      </c>
      <c r="D158" s="10"/>
      <c r="E158" s="10">
        <v>309</v>
      </c>
      <c r="F158" s="10">
        <v>289</v>
      </c>
      <c r="G158" s="16">
        <f t="shared" si="5"/>
        <v>299</v>
      </c>
      <c r="I158" s="10">
        <v>9.5</v>
      </c>
      <c r="J158" s="10">
        <v>4.9000000000000004</v>
      </c>
      <c r="P158" s="97"/>
      <c r="R158" s="21" t="s">
        <v>47</v>
      </c>
      <c r="S158" s="18">
        <v>313.10000000000002</v>
      </c>
      <c r="T158" s="10">
        <v>6.67</v>
      </c>
      <c r="V158" s="18">
        <f>(G158)^2</f>
        <v>89401</v>
      </c>
      <c r="W158" s="10">
        <f t="shared" si="6"/>
        <v>7.021538120589528E-2</v>
      </c>
    </row>
    <row r="159" spans="1:25" x14ac:dyDescent="0.2">
      <c r="A159" s="10">
        <v>2</v>
      </c>
      <c r="C159" s="5">
        <v>44</v>
      </c>
      <c r="D159" s="10"/>
      <c r="E159" s="10">
        <v>237</v>
      </c>
      <c r="F159" s="10">
        <v>224</v>
      </c>
      <c r="G159" s="16">
        <f t="shared" si="5"/>
        <v>230.5</v>
      </c>
      <c r="P159" s="97"/>
      <c r="R159" s="16" t="s">
        <v>47</v>
      </c>
      <c r="S159" s="18">
        <v>298.8</v>
      </c>
      <c r="T159" s="10">
        <v>6.21</v>
      </c>
      <c r="V159" s="18">
        <f>(G159)^2</f>
        <v>53130.25</v>
      </c>
      <c r="W159" s="10">
        <f t="shared" si="6"/>
        <v>4.1728400770847281E-2</v>
      </c>
    </row>
    <row r="160" spans="1:25" x14ac:dyDescent="0.2">
      <c r="A160" s="266">
        <v>2</v>
      </c>
      <c r="B160" s="266"/>
      <c r="C160" s="266">
        <v>45</v>
      </c>
      <c r="D160" s="266" t="s">
        <v>91</v>
      </c>
      <c r="E160" s="266">
        <v>185</v>
      </c>
      <c r="F160" s="266">
        <v>192</v>
      </c>
      <c r="G160" s="267">
        <f t="shared" si="5"/>
        <v>188.5</v>
      </c>
      <c r="H160" s="266"/>
      <c r="I160" s="266"/>
      <c r="J160" s="266"/>
      <c r="K160" s="266"/>
      <c r="L160" s="266"/>
      <c r="M160" s="266"/>
      <c r="N160" s="266"/>
      <c r="O160" s="266"/>
      <c r="P160" s="270"/>
      <c r="Q160" s="271"/>
      <c r="R160" s="266" t="s">
        <v>47</v>
      </c>
      <c r="S160" s="269">
        <v>305.2</v>
      </c>
      <c r="T160" s="266">
        <v>4.83</v>
      </c>
      <c r="U160" s="266"/>
      <c r="V160" s="269"/>
      <c r="W160" s="266">
        <f t="shared" si="6"/>
        <v>0</v>
      </c>
      <c r="X160" s="10" t="s">
        <v>278</v>
      </c>
      <c r="Y160" s="10" t="s">
        <v>278</v>
      </c>
    </row>
    <row r="161" spans="1:25" x14ac:dyDescent="0.2">
      <c r="A161" s="10">
        <v>2</v>
      </c>
      <c r="C161" s="5">
        <v>46</v>
      </c>
      <c r="D161" s="10"/>
      <c r="E161" s="10">
        <v>257</v>
      </c>
      <c r="F161" s="10">
        <v>256</v>
      </c>
      <c r="G161" s="16">
        <f t="shared" si="5"/>
        <v>256.5</v>
      </c>
      <c r="P161" s="97"/>
      <c r="R161" s="10" t="s">
        <v>47</v>
      </c>
      <c r="S161" s="18">
        <v>318.8</v>
      </c>
      <c r="T161" s="10">
        <v>3.42</v>
      </c>
      <c r="V161" s="18">
        <f>(G161)^2</f>
        <v>65792.25</v>
      </c>
      <c r="W161" s="10">
        <f t="shared" si="6"/>
        <v>5.1673112315785766E-2</v>
      </c>
    </row>
    <row r="162" spans="1:25" x14ac:dyDescent="0.2">
      <c r="A162" s="266">
        <v>2</v>
      </c>
      <c r="B162" s="266"/>
      <c r="C162" s="266">
        <v>47</v>
      </c>
      <c r="D162" s="266" t="s">
        <v>91</v>
      </c>
      <c r="E162" s="266">
        <v>109</v>
      </c>
      <c r="F162" s="266">
        <v>103</v>
      </c>
      <c r="G162" s="267">
        <f t="shared" si="5"/>
        <v>106</v>
      </c>
      <c r="H162" s="266" t="s">
        <v>93</v>
      </c>
      <c r="I162" s="266"/>
      <c r="J162" s="266"/>
      <c r="K162" s="266"/>
      <c r="L162" s="266"/>
      <c r="M162" s="266"/>
      <c r="N162" s="266"/>
      <c r="O162" s="266"/>
      <c r="P162" s="270"/>
      <c r="Q162" s="271"/>
      <c r="R162" s="266" t="s">
        <v>47</v>
      </c>
      <c r="S162" s="269">
        <v>300.3</v>
      </c>
      <c r="T162" s="266">
        <v>2.75</v>
      </c>
      <c r="U162" s="266"/>
      <c r="V162" s="269"/>
      <c r="W162" s="266">
        <f t="shared" si="6"/>
        <v>0</v>
      </c>
      <c r="X162" s="10" t="s">
        <v>278</v>
      </c>
      <c r="Y162" s="10" t="s">
        <v>278</v>
      </c>
    </row>
    <row r="163" spans="1:25" x14ac:dyDescent="0.2">
      <c r="A163" s="266">
        <v>2</v>
      </c>
      <c r="B163" s="266"/>
      <c r="C163" s="266">
        <v>48</v>
      </c>
      <c r="D163" s="266" t="s">
        <v>91</v>
      </c>
      <c r="E163" s="266">
        <v>254</v>
      </c>
      <c r="F163" s="266">
        <v>237</v>
      </c>
      <c r="G163" s="267">
        <f t="shared" si="5"/>
        <v>245.5</v>
      </c>
      <c r="H163" s="266"/>
      <c r="I163" s="266"/>
      <c r="J163" s="266"/>
      <c r="K163" s="266"/>
      <c r="L163" s="266"/>
      <c r="M163" s="266"/>
      <c r="N163" s="266"/>
      <c r="O163" s="266"/>
      <c r="P163" s="270"/>
      <c r="Q163" s="271"/>
      <c r="R163" s="266" t="s">
        <v>47</v>
      </c>
      <c r="S163" s="269">
        <v>326</v>
      </c>
      <c r="T163" s="266">
        <v>1.83</v>
      </c>
      <c r="U163" s="266"/>
      <c r="V163" s="269"/>
      <c r="W163" s="266">
        <f t="shared" si="6"/>
        <v>0</v>
      </c>
      <c r="X163" s="10" t="s">
        <v>278</v>
      </c>
      <c r="Y163" s="10" t="s">
        <v>278</v>
      </c>
    </row>
    <row r="164" spans="1:25" x14ac:dyDescent="0.2">
      <c r="A164" s="10">
        <v>2</v>
      </c>
      <c r="B164" s="10" t="s">
        <v>92</v>
      </c>
      <c r="C164" s="5">
        <v>49</v>
      </c>
      <c r="D164" s="10"/>
      <c r="E164" s="10">
        <v>274</v>
      </c>
      <c r="F164" s="10">
        <v>272</v>
      </c>
      <c r="G164" s="16">
        <f t="shared" si="5"/>
        <v>273</v>
      </c>
      <c r="I164" s="10">
        <v>11</v>
      </c>
      <c r="J164" s="10">
        <v>5.6</v>
      </c>
      <c r="P164" s="97"/>
      <c r="R164" s="10" t="s">
        <v>47</v>
      </c>
      <c r="S164" s="18">
        <v>35.799999999999997</v>
      </c>
      <c r="T164" s="10">
        <v>0.97</v>
      </c>
      <c r="V164" s="18">
        <f>(G164)^2</f>
        <v>74529</v>
      </c>
      <c r="W164" s="10">
        <f t="shared" si="6"/>
        <v>5.8534939719848425E-2</v>
      </c>
    </row>
    <row r="165" spans="1:25" x14ac:dyDescent="0.2">
      <c r="A165" s="266">
        <v>2</v>
      </c>
      <c r="B165" s="266"/>
      <c r="C165" s="266">
        <v>50</v>
      </c>
      <c r="D165" s="266" t="s">
        <v>91</v>
      </c>
      <c r="E165" s="266">
        <v>72</v>
      </c>
      <c r="F165" s="266">
        <v>73</v>
      </c>
      <c r="G165" s="267">
        <f t="shared" si="5"/>
        <v>72.5</v>
      </c>
      <c r="H165" s="266" t="s">
        <v>93</v>
      </c>
      <c r="I165" s="266"/>
      <c r="J165" s="266"/>
      <c r="K165" s="266"/>
      <c r="L165" s="266"/>
      <c r="M165" s="266"/>
      <c r="N165" s="266"/>
      <c r="O165" s="266"/>
      <c r="P165" s="270"/>
      <c r="Q165" s="271"/>
      <c r="R165" s="266" t="s">
        <v>47</v>
      </c>
      <c r="S165" s="269">
        <v>193.8</v>
      </c>
      <c r="T165" s="266">
        <v>0.97</v>
      </c>
      <c r="U165" s="266"/>
      <c r="V165" s="269"/>
      <c r="W165" s="266">
        <f t="shared" si="6"/>
        <v>0</v>
      </c>
      <c r="X165" s="10" t="s">
        <v>278</v>
      </c>
      <c r="Y165" s="10" t="s">
        <v>278</v>
      </c>
    </row>
    <row r="166" spans="1:25" x14ac:dyDescent="0.2">
      <c r="A166" s="266">
        <v>2</v>
      </c>
      <c r="B166" s="266"/>
      <c r="C166" s="266">
        <v>51</v>
      </c>
      <c r="D166" s="266" t="s">
        <v>91</v>
      </c>
      <c r="E166" s="266">
        <v>205</v>
      </c>
      <c r="F166" s="266">
        <v>208</v>
      </c>
      <c r="G166" s="267">
        <f t="shared" si="5"/>
        <v>206.5</v>
      </c>
      <c r="H166" s="266"/>
      <c r="I166" s="266"/>
      <c r="J166" s="266"/>
      <c r="K166" s="266"/>
      <c r="L166" s="266"/>
      <c r="M166" s="266"/>
      <c r="N166" s="266"/>
      <c r="O166" s="266"/>
      <c r="P166" s="270"/>
      <c r="Q166" s="271"/>
      <c r="R166" s="266" t="s">
        <v>47</v>
      </c>
      <c r="S166" s="269">
        <v>159.9</v>
      </c>
      <c r="T166" s="266">
        <v>1.06</v>
      </c>
      <c r="U166" s="266"/>
      <c r="V166" s="269"/>
      <c r="W166" s="266">
        <f t="shared" si="6"/>
        <v>0</v>
      </c>
      <c r="X166" s="10" t="s">
        <v>278</v>
      </c>
      <c r="Y166" s="10" t="s">
        <v>278</v>
      </c>
    </row>
    <row r="167" spans="1:25" x14ac:dyDescent="0.2">
      <c r="A167" s="10">
        <v>2</v>
      </c>
      <c r="C167" s="5">
        <v>52</v>
      </c>
      <c r="D167" s="10"/>
      <c r="E167" s="10">
        <v>244</v>
      </c>
      <c r="F167" s="10">
        <v>248</v>
      </c>
      <c r="G167" s="16">
        <f t="shared" si="5"/>
        <v>246</v>
      </c>
      <c r="P167" s="97"/>
      <c r="R167" s="10" t="s">
        <v>47</v>
      </c>
      <c r="S167" s="18">
        <v>86.5</v>
      </c>
      <c r="T167" s="10">
        <v>1.68</v>
      </c>
      <c r="V167" s="18">
        <f>(G167)^2</f>
        <v>60516</v>
      </c>
      <c r="W167" s="10">
        <f t="shared" si="6"/>
        <v>4.7529155256159979E-2</v>
      </c>
    </row>
    <row r="168" spans="1:25" x14ac:dyDescent="0.2">
      <c r="A168" s="266">
        <v>2</v>
      </c>
      <c r="B168" s="266" t="s">
        <v>92</v>
      </c>
      <c r="C168" s="266">
        <v>53</v>
      </c>
      <c r="D168" s="266" t="s">
        <v>91</v>
      </c>
      <c r="E168" s="266">
        <v>136</v>
      </c>
      <c r="F168" s="266">
        <v>144</v>
      </c>
      <c r="G168" s="267">
        <f t="shared" si="5"/>
        <v>140</v>
      </c>
      <c r="H168" s="266"/>
      <c r="I168" s="266">
        <v>9.8000000000000007</v>
      </c>
      <c r="J168" s="266">
        <v>6.3</v>
      </c>
      <c r="K168" s="266"/>
      <c r="L168" s="266"/>
      <c r="M168" s="266"/>
      <c r="N168" s="266"/>
      <c r="O168" s="266"/>
      <c r="P168" s="270"/>
      <c r="Q168" s="271"/>
      <c r="R168" s="266" t="s">
        <v>47</v>
      </c>
      <c r="S168" s="269">
        <v>119.4</v>
      </c>
      <c r="T168" s="266">
        <v>2.96</v>
      </c>
      <c r="U168" s="266"/>
      <c r="V168" s="269"/>
      <c r="W168" s="266">
        <f t="shared" si="6"/>
        <v>0</v>
      </c>
      <c r="X168" s="10" t="s">
        <v>278</v>
      </c>
      <c r="Y168" s="10" t="s">
        <v>278</v>
      </c>
    </row>
    <row r="169" spans="1:25" x14ac:dyDescent="0.2">
      <c r="A169" s="10">
        <v>2</v>
      </c>
      <c r="C169" s="5">
        <v>54</v>
      </c>
      <c r="D169" s="10"/>
      <c r="E169" s="10">
        <v>214</v>
      </c>
      <c r="F169" s="10">
        <v>219</v>
      </c>
      <c r="G169" s="16">
        <f t="shared" si="5"/>
        <v>216.5</v>
      </c>
      <c r="P169" s="97"/>
      <c r="R169" s="10" t="s">
        <v>47</v>
      </c>
      <c r="S169" s="18">
        <v>129.5</v>
      </c>
      <c r="T169" s="10">
        <v>3.61</v>
      </c>
      <c r="V169" s="18">
        <f>(G169)^2</f>
        <v>46872.25</v>
      </c>
      <c r="W169" s="10">
        <f t="shared" si="6"/>
        <v>3.681337906430604E-2</v>
      </c>
    </row>
    <row r="170" spans="1:25" x14ac:dyDescent="0.2">
      <c r="A170" s="266">
        <v>2</v>
      </c>
      <c r="B170" s="266"/>
      <c r="C170" s="266">
        <v>55</v>
      </c>
      <c r="D170" s="266" t="s">
        <v>91</v>
      </c>
      <c r="E170" s="266">
        <v>186</v>
      </c>
      <c r="F170" s="266">
        <v>193</v>
      </c>
      <c r="G170" s="267">
        <f t="shared" si="5"/>
        <v>189.5</v>
      </c>
      <c r="H170" s="266"/>
      <c r="I170" s="266"/>
      <c r="J170" s="266"/>
      <c r="K170" s="266"/>
      <c r="L170" s="266"/>
      <c r="M170" s="266"/>
      <c r="N170" s="266"/>
      <c r="O170" s="266"/>
      <c r="P170" s="270"/>
      <c r="Q170" s="271"/>
      <c r="R170" s="266" t="s">
        <v>47</v>
      </c>
      <c r="S170" s="269">
        <v>115.6</v>
      </c>
      <c r="T170" s="266">
        <v>4.5999999999999996</v>
      </c>
      <c r="U170" s="266"/>
      <c r="V170" s="269"/>
      <c r="W170" s="266">
        <f t="shared" si="6"/>
        <v>0</v>
      </c>
      <c r="X170" s="10" t="s">
        <v>278</v>
      </c>
      <c r="Y170" s="10" t="s">
        <v>278</v>
      </c>
    </row>
    <row r="171" spans="1:25" x14ac:dyDescent="0.2">
      <c r="A171" s="266">
        <v>2</v>
      </c>
      <c r="B171" s="266"/>
      <c r="C171" s="266">
        <v>56</v>
      </c>
      <c r="D171" s="266" t="s">
        <v>91</v>
      </c>
      <c r="E171" s="266">
        <v>146</v>
      </c>
      <c r="F171" s="266">
        <v>146</v>
      </c>
      <c r="G171" s="267">
        <f t="shared" si="5"/>
        <v>146</v>
      </c>
      <c r="H171" s="266"/>
      <c r="I171" s="266"/>
      <c r="J171" s="266"/>
      <c r="K171" s="266"/>
      <c r="L171" s="266"/>
      <c r="M171" s="266"/>
      <c r="N171" s="266"/>
      <c r="O171" s="266"/>
      <c r="P171" s="270"/>
      <c r="Q171" s="271"/>
      <c r="R171" s="266" t="s">
        <v>38</v>
      </c>
      <c r="S171" s="269">
        <v>118.3</v>
      </c>
      <c r="T171" s="266">
        <v>14.17</v>
      </c>
      <c r="U171" s="266"/>
      <c r="V171" s="269"/>
      <c r="W171" s="266">
        <f t="shared" si="6"/>
        <v>0</v>
      </c>
      <c r="X171" s="10" t="s">
        <v>278</v>
      </c>
      <c r="Y171" s="10" t="s">
        <v>278</v>
      </c>
    </row>
    <row r="172" spans="1:25" x14ac:dyDescent="0.2">
      <c r="A172" s="10">
        <v>2</v>
      </c>
      <c r="C172" s="5">
        <v>57</v>
      </c>
      <c r="D172" s="10"/>
      <c r="E172" s="10">
        <v>245</v>
      </c>
      <c r="F172" s="10">
        <v>244</v>
      </c>
      <c r="G172" s="16">
        <f t="shared" si="5"/>
        <v>244.5</v>
      </c>
      <c r="P172" s="97"/>
      <c r="R172" s="10" t="s">
        <v>47</v>
      </c>
      <c r="S172" s="18">
        <v>114.8</v>
      </c>
      <c r="T172" s="10">
        <v>5.95</v>
      </c>
      <c r="V172" s="18">
        <f>(G172)^2</f>
        <v>59780.25</v>
      </c>
      <c r="W172" s="10">
        <f t="shared" si="6"/>
        <v>4.6951298557440305E-2</v>
      </c>
    </row>
    <row r="173" spans="1:25" x14ac:dyDescent="0.2">
      <c r="A173" s="266">
        <v>2</v>
      </c>
      <c r="B173" s="266" t="s">
        <v>92</v>
      </c>
      <c r="C173" s="266">
        <v>58</v>
      </c>
      <c r="D173" s="266" t="s">
        <v>91</v>
      </c>
      <c r="E173" s="266">
        <v>191</v>
      </c>
      <c r="F173" s="266">
        <v>180</v>
      </c>
      <c r="G173" s="267">
        <f t="shared" si="5"/>
        <v>185.5</v>
      </c>
      <c r="H173" s="266"/>
      <c r="I173" s="266">
        <v>9.6</v>
      </c>
      <c r="J173" s="266">
        <v>4.9000000000000004</v>
      </c>
      <c r="K173" s="266"/>
      <c r="L173" s="266"/>
      <c r="M173" s="266"/>
      <c r="N173" s="266"/>
      <c r="O173" s="266"/>
      <c r="P173" s="270"/>
      <c r="Q173" s="271"/>
      <c r="R173" s="266" t="s">
        <v>38</v>
      </c>
      <c r="S173" s="269">
        <v>129.69999999999999</v>
      </c>
      <c r="T173" s="266">
        <v>11.77</v>
      </c>
      <c r="U173" s="266"/>
      <c r="V173" s="269"/>
      <c r="W173" s="266">
        <f t="shared" si="6"/>
        <v>0</v>
      </c>
      <c r="X173" s="10" t="s">
        <v>278</v>
      </c>
      <c r="Y173" s="10" t="s">
        <v>278</v>
      </c>
    </row>
    <row r="174" spans="1:25" x14ac:dyDescent="0.2">
      <c r="A174" s="266">
        <v>2</v>
      </c>
      <c r="B174" s="266"/>
      <c r="C174" s="266">
        <v>59</v>
      </c>
      <c r="D174" s="266" t="s">
        <v>91</v>
      </c>
      <c r="E174" s="266">
        <v>177</v>
      </c>
      <c r="F174" s="266">
        <v>184</v>
      </c>
      <c r="G174" s="267">
        <f t="shared" si="5"/>
        <v>180.5</v>
      </c>
      <c r="H174" s="266"/>
      <c r="I174" s="266"/>
      <c r="J174" s="266"/>
      <c r="K174" s="266"/>
      <c r="L174" s="266"/>
      <c r="M174" s="266"/>
      <c r="N174" s="266"/>
      <c r="O174" s="266"/>
      <c r="P174" s="270"/>
      <c r="Q174" s="271"/>
      <c r="R174" s="266" t="s">
        <v>47</v>
      </c>
      <c r="S174" s="269">
        <v>131.19999999999999</v>
      </c>
      <c r="T174" s="266">
        <v>7.69</v>
      </c>
      <c r="U174" s="266"/>
      <c r="V174" s="269"/>
      <c r="W174" s="266">
        <f t="shared" si="6"/>
        <v>0</v>
      </c>
      <c r="X174" s="10" t="s">
        <v>278</v>
      </c>
      <c r="Y174" s="10" t="s">
        <v>278</v>
      </c>
    </row>
    <row r="175" spans="1:25" ht="15" x14ac:dyDescent="0.25">
      <c r="A175" s="10">
        <v>2</v>
      </c>
      <c r="B175" s="10" t="s">
        <v>92</v>
      </c>
      <c r="C175" s="5">
        <v>60</v>
      </c>
      <c r="D175" s="10"/>
      <c r="E175" s="11">
        <v>189</v>
      </c>
      <c r="F175" s="11">
        <v>190</v>
      </c>
      <c r="G175" s="16">
        <f t="shared" si="5"/>
        <v>189.5</v>
      </c>
      <c r="I175" s="10">
        <v>8.8000000000000007</v>
      </c>
      <c r="J175" s="10">
        <v>5.6</v>
      </c>
      <c r="K175" s="10">
        <v>4.4000000000000004</v>
      </c>
      <c r="P175" s="97"/>
      <c r="R175" s="10" t="s">
        <v>47</v>
      </c>
      <c r="S175" s="18">
        <v>118.3</v>
      </c>
      <c r="T175" s="10">
        <v>8.51</v>
      </c>
      <c r="V175" s="18">
        <f>(G175)^2</f>
        <v>35910.25</v>
      </c>
      <c r="W175" s="10">
        <f t="shared" si="6"/>
        <v>2.8203844397143216E-2</v>
      </c>
    </row>
    <row r="176" spans="1:25" x14ac:dyDescent="0.2">
      <c r="A176" s="10">
        <v>2</v>
      </c>
      <c r="C176" s="5">
        <v>61</v>
      </c>
      <c r="D176" s="10"/>
      <c r="E176" s="10">
        <v>239</v>
      </c>
      <c r="F176" s="10">
        <v>217</v>
      </c>
      <c r="G176" s="16">
        <f t="shared" si="5"/>
        <v>228</v>
      </c>
      <c r="P176" s="97"/>
      <c r="R176" s="10" t="s">
        <v>38</v>
      </c>
      <c r="S176" s="18">
        <v>125.5</v>
      </c>
      <c r="T176" s="10">
        <v>8.8000000000000007</v>
      </c>
      <c r="V176" s="18">
        <f>(G176)^2</f>
        <v>51984</v>
      </c>
      <c r="W176" s="10">
        <f t="shared" si="6"/>
        <v>4.0828138126052953E-2</v>
      </c>
    </row>
    <row r="177" spans="1:25" x14ac:dyDescent="0.2">
      <c r="A177" s="266">
        <v>2</v>
      </c>
      <c r="B177" s="266"/>
      <c r="C177" s="266">
        <v>62</v>
      </c>
      <c r="D177" s="266" t="s">
        <v>91</v>
      </c>
      <c r="E177" s="266">
        <v>132</v>
      </c>
      <c r="F177" s="266">
        <v>130</v>
      </c>
      <c r="G177" s="267">
        <f t="shared" si="5"/>
        <v>131</v>
      </c>
      <c r="H177" s="266"/>
      <c r="I177" s="266"/>
      <c r="J177" s="266"/>
      <c r="K177" s="266"/>
      <c r="L177" s="266"/>
      <c r="M177" s="266"/>
      <c r="N177" s="266"/>
      <c r="O177" s="266"/>
      <c r="P177" s="270"/>
      <c r="Q177" s="271"/>
      <c r="R177" s="266" t="s">
        <v>47</v>
      </c>
      <c r="S177" s="269">
        <v>130.30000000000001</v>
      </c>
      <c r="T177" s="266">
        <v>10.52</v>
      </c>
      <c r="U177" s="266"/>
      <c r="V177" s="269"/>
      <c r="W177" s="266">
        <f t="shared" si="6"/>
        <v>0</v>
      </c>
      <c r="X177" s="10" t="s">
        <v>278</v>
      </c>
      <c r="Y177" s="10" t="s">
        <v>278</v>
      </c>
    </row>
    <row r="178" spans="1:25" x14ac:dyDescent="0.2">
      <c r="A178" s="10">
        <v>2</v>
      </c>
      <c r="B178" s="10" t="s">
        <v>92</v>
      </c>
      <c r="C178" s="5">
        <v>63</v>
      </c>
      <c r="D178" s="10"/>
      <c r="E178" s="98">
        <v>236</v>
      </c>
      <c r="F178" s="98">
        <v>237</v>
      </c>
      <c r="G178" s="16">
        <f t="shared" si="5"/>
        <v>236.5</v>
      </c>
      <c r="I178" s="10">
        <v>10.6</v>
      </c>
      <c r="J178" s="10">
        <v>6.2</v>
      </c>
      <c r="L178" s="5">
        <v>2.5499999999999998</v>
      </c>
      <c r="M178" s="5">
        <v>4.25</v>
      </c>
      <c r="P178" s="97" t="s">
        <v>41</v>
      </c>
      <c r="R178" s="10" t="s">
        <v>38</v>
      </c>
      <c r="S178" s="18">
        <v>129.9</v>
      </c>
      <c r="T178" s="10">
        <v>7.22</v>
      </c>
      <c r="V178" s="18">
        <f>(G178)^2</f>
        <v>55932.25</v>
      </c>
      <c r="W178" s="10">
        <f t="shared" si="6"/>
        <v>4.3929086424686924E-2</v>
      </c>
    </row>
    <row r="179" spans="1:25" x14ac:dyDescent="0.2">
      <c r="A179" s="266">
        <v>2</v>
      </c>
      <c r="B179" s="266"/>
      <c r="C179" s="266">
        <v>64</v>
      </c>
      <c r="D179" s="266" t="s">
        <v>91</v>
      </c>
      <c r="E179" s="266">
        <v>177</v>
      </c>
      <c r="F179" s="266">
        <v>181</v>
      </c>
      <c r="G179" s="267">
        <f t="shared" si="5"/>
        <v>179</v>
      </c>
      <c r="H179" s="266"/>
      <c r="I179" s="266"/>
      <c r="J179" s="266"/>
      <c r="K179" s="266"/>
      <c r="L179" s="266"/>
      <c r="M179" s="266"/>
      <c r="N179" s="266"/>
      <c r="O179" s="266"/>
      <c r="P179" s="270"/>
      <c r="Q179" s="271"/>
      <c r="R179" s="266" t="s">
        <v>38</v>
      </c>
      <c r="S179" s="269">
        <v>118.8</v>
      </c>
      <c r="T179" s="266">
        <v>7.18</v>
      </c>
      <c r="U179" s="266"/>
      <c r="V179" s="269"/>
      <c r="W179" s="266">
        <f t="shared" si="6"/>
        <v>0</v>
      </c>
      <c r="X179" s="10" t="s">
        <v>278</v>
      </c>
      <c r="Y179" s="10" t="s">
        <v>278</v>
      </c>
    </row>
    <row r="180" spans="1:25" x14ac:dyDescent="0.2">
      <c r="A180" s="266">
        <v>2</v>
      </c>
      <c r="B180" s="266"/>
      <c r="C180" s="266">
        <v>65</v>
      </c>
      <c r="D180" s="266" t="s">
        <v>91</v>
      </c>
      <c r="E180" s="266">
        <v>213</v>
      </c>
      <c r="F180" s="266">
        <v>202</v>
      </c>
      <c r="G180" s="267">
        <f t="shared" si="5"/>
        <v>207.5</v>
      </c>
      <c r="H180" s="266"/>
      <c r="I180" s="266"/>
      <c r="J180" s="266"/>
      <c r="K180" s="266"/>
      <c r="L180" s="266"/>
      <c r="M180" s="266"/>
      <c r="N180" s="266"/>
      <c r="O180" s="266"/>
      <c r="P180" s="270"/>
      <c r="Q180" s="271"/>
      <c r="R180" s="266" t="s">
        <v>47</v>
      </c>
      <c r="S180" s="269">
        <v>124</v>
      </c>
      <c r="T180" s="266">
        <v>12.73</v>
      </c>
      <c r="U180" s="266"/>
      <c r="V180" s="269"/>
      <c r="W180" s="266">
        <f t="shared" si="6"/>
        <v>0</v>
      </c>
      <c r="X180" s="10" t="s">
        <v>278</v>
      </c>
      <c r="Y180" s="10" t="s">
        <v>278</v>
      </c>
    </row>
    <row r="181" spans="1:25" x14ac:dyDescent="0.2">
      <c r="A181" s="266">
        <v>2</v>
      </c>
      <c r="B181" s="266"/>
      <c r="C181" s="266">
        <v>66</v>
      </c>
      <c r="D181" s="266" t="s">
        <v>91</v>
      </c>
      <c r="E181" s="266">
        <v>150</v>
      </c>
      <c r="F181" s="266">
        <v>140</v>
      </c>
      <c r="G181" s="267">
        <f t="shared" si="5"/>
        <v>145</v>
      </c>
      <c r="H181" s="266" t="s">
        <v>93</v>
      </c>
      <c r="I181" s="266"/>
      <c r="J181" s="266"/>
      <c r="K181" s="266"/>
      <c r="L181" s="266"/>
      <c r="M181" s="266"/>
      <c r="N181" s="266"/>
      <c r="O181" s="266"/>
      <c r="P181" s="270"/>
      <c r="Q181" s="271"/>
      <c r="R181" s="266" t="s">
        <v>38</v>
      </c>
      <c r="S181" s="269">
        <v>111.3</v>
      </c>
      <c r="T181" s="266">
        <v>6.55</v>
      </c>
      <c r="U181" s="266"/>
      <c r="V181" s="269"/>
      <c r="W181" s="266">
        <f t="shared" si="6"/>
        <v>0</v>
      </c>
      <c r="X181" s="10" t="s">
        <v>278</v>
      </c>
      <c r="Y181" s="10" t="s">
        <v>278</v>
      </c>
    </row>
    <row r="182" spans="1:25" x14ac:dyDescent="0.2">
      <c r="A182" s="10">
        <v>2</v>
      </c>
      <c r="C182" s="5">
        <v>67</v>
      </c>
      <c r="D182" s="10"/>
      <c r="E182" s="10">
        <v>240</v>
      </c>
      <c r="F182" s="10">
        <v>234</v>
      </c>
      <c r="G182" s="16">
        <f t="shared" si="5"/>
        <v>237</v>
      </c>
      <c r="P182" s="97"/>
      <c r="R182" s="10" t="s">
        <v>38</v>
      </c>
      <c r="S182" s="18">
        <v>107</v>
      </c>
      <c r="T182" s="10">
        <v>4.7699999999999996</v>
      </c>
      <c r="V182" s="18">
        <f>(G182)^2</f>
        <v>56169</v>
      </c>
      <c r="W182" s="10">
        <f t="shared" si="6"/>
        <v>4.4115029439871271E-2</v>
      </c>
    </row>
    <row r="183" spans="1:25" x14ac:dyDescent="0.2">
      <c r="A183" s="266">
        <v>2</v>
      </c>
      <c r="B183" s="266"/>
      <c r="C183" s="266">
        <v>68</v>
      </c>
      <c r="D183" s="266" t="s">
        <v>91</v>
      </c>
      <c r="E183" s="266">
        <v>205</v>
      </c>
      <c r="F183" s="266">
        <v>195</v>
      </c>
      <c r="G183" s="267">
        <f t="shared" si="5"/>
        <v>200</v>
      </c>
      <c r="H183" s="266"/>
      <c r="I183" s="266"/>
      <c r="J183" s="266"/>
      <c r="K183" s="266"/>
      <c r="L183" s="266"/>
      <c r="M183" s="266"/>
      <c r="N183" s="266"/>
      <c r="O183" s="266"/>
      <c r="P183" s="270"/>
      <c r="Q183" s="271"/>
      <c r="R183" s="266" t="s">
        <v>38</v>
      </c>
      <c r="S183" s="269">
        <v>133.19999999999999</v>
      </c>
      <c r="T183" s="266">
        <v>4.71</v>
      </c>
      <c r="U183" s="266"/>
      <c r="V183" s="269"/>
      <c r="W183" s="266">
        <f t="shared" si="6"/>
        <v>0</v>
      </c>
      <c r="X183" s="10" t="s">
        <v>278</v>
      </c>
      <c r="Y183" s="10" t="s">
        <v>278</v>
      </c>
    </row>
    <row r="184" spans="1:25" x14ac:dyDescent="0.2">
      <c r="A184" s="266">
        <v>2</v>
      </c>
      <c r="B184" s="266" t="s">
        <v>92</v>
      </c>
      <c r="C184" s="266">
        <v>69</v>
      </c>
      <c r="D184" s="266" t="s">
        <v>91</v>
      </c>
      <c r="E184" s="266">
        <v>66</v>
      </c>
      <c r="F184" s="266">
        <v>61</v>
      </c>
      <c r="G184" s="267">
        <f t="shared" si="5"/>
        <v>63.5</v>
      </c>
      <c r="H184" s="266"/>
      <c r="I184" s="266">
        <v>4.3</v>
      </c>
      <c r="J184" s="266">
        <v>3</v>
      </c>
      <c r="K184" s="266"/>
      <c r="L184" s="266"/>
      <c r="M184" s="266"/>
      <c r="N184" s="266"/>
      <c r="O184" s="266"/>
      <c r="P184" s="270"/>
      <c r="Q184" s="271"/>
      <c r="R184" s="266" t="s">
        <v>38</v>
      </c>
      <c r="S184" s="269">
        <v>131.19999999999999</v>
      </c>
      <c r="T184" s="266">
        <v>3.37</v>
      </c>
      <c r="U184" s="266"/>
      <c r="V184" s="269"/>
      <c r="W184" s="266">
        <f t="shared" si="6"/>
        <v>0</v>
      </c>
      <c r="X184" s="10" t="s">
        <v>278</v>
      </c>
      <c r="Y184" s="10" t="s">
        <v>278</v>
      </c>
    </row>
    <row r="185" spans="1:25" x14ac:dyDescent="0.2">
      <c r="A185" s="10">
        <v>2</v>
      </c>
      <c r="C185" s="5">
        <v>70</v>
      </c>
      <c r="D185" s="10"/>
      <c r="E185" s="10">
        <v>193</v>
      </c>
      <c r="F185" s="10">
        <v>193</v>
      </c>
      <c r="G185" s="16">
        <f t="shared" si="5"/>
        <v>193</v>
      </c>
      <c r="P185" s="97"/>
      <c r="R185" s="10" t="s">
        <v>38</v>
      </c>
      <c r="S185" s="18">
        <v>113.7</v>
      </c>
      <c r="T185" s="10">
        <v>2.2799999999999998</v>
      </c>
      <c r="V185" s="18">
        <f>(G185)^2</f>
        <v>37249</v>
      </c>
      <c r="W185" s="10">
        <f t="shared" si="6"/>
        <v>2.9255296188391552E-2</v>
      </c>
    </row>
    <row r="186" spans="1:25" x14ac:dyDescent="0.2">
      <c r="A186" s="266">
        <v>2</v>
      </c>
      <c r="B186" s="266"/>
      <c r="C186" s="266">
        <v>71</v>
      </c>
      <c r="D186" s="266" t="s">
        <v>91</v>
      </c>
      <c r="E186" s="266">
        <v>206</v>
      </c>
      <c r="F186" s="266">
        <v>216</v>
      </c>
      <c r="G186" s="267">
        <f t="shared" si="5"/>
        <v>211</v>
      </c>
      <c r="H186" s="266"/>
      <c r="I186" s="266"/>
      <c r="J186" s="266"/>
      <c r="K186" s="266"/>
      <c r="L186" s="266"/>
      <c r="M186" s="266"/>
      <c r="N186" s="266"/>
      <c r="O186" s="266"/>
      <c r="P186" s="270"/>
      <c r="Q186" s="271"/>
      <c r="R186" s="266" t="s">
        <v>38</v>
      </c>
      <c r="S186" s="269">
        <v>89.6</v>
      </c>
      <c r="T186" s="266">
        <v>2.46</v>
      </c>
      <c r="U186" s="266"/>
      <c r="V186" s="269"/>
      <c r="W186" s="266">
        <f t="shared" si="6"/>
        <v>0</v>
      </c>
      <c r="X186" s="10" t="s">
        <v>278</v>
      </c>
      <c r="Y186" s="10" t="s">
        <v>278</v>
      </c>
    </row>
    <row r="187" spans="1:25" x14ac:dyDescent="0.2">
      <c r="A187" s="10">
        <v>2</v>
      </c>
      <c r="C187" s="5">
        <v>72</v>
      </c>
      <c r="D187" s="10"/>
      <c r="E187" s="10">
        <v>228</v>
      </c>
      <c r="F187" s="10">
        <v>236</v>
      </c>
      <c r="G187" s="16">
        <f t="shared" si="5"/>
        <v>232</v>
      </c>
      <c r="P187" s="97"/>
      <c r="R187" s="10" t="s">
        <v>38</v>
      </c>
      <c r="S187" s="18">
        <v>173</v>
      </c>
      <c r="T187" s="10">
        <v>0.93</v>
      </c>
      <c r="V187" s="18">
        <f>(G187)^2</f>
        <v>53824</v>
      </c>
      <c r="W187" s="10">
        <f t="shared" si="6"/>
        <v>4.2273270746704256E-2</v>
      </c>
    </row>
    <row r="188" spans="1:25" x14ac:dyDescent="0.2">
      <c r="A188" s="266">
        <v>2</v>
      </c>
      <c r="B188" s="266"/>
      <c r="C188" s="266">
        <v>73</v>
      </c>
      <c r="D188" s="266" t="s">
        <v>91</v>
      </c>
      <c r="E188" s="266">
        <v>212</v>
      </c>
      <c r="F188" s="266">
        <v>209</v>
      </c>
      <c r="G188" s="267">
        <f t="shared" si="5"/>
        <v>210.5</v>
      </c>
      <c r="H188" s="266"/>
      <c r="I188" s="266"/>
      <c r="J188" s="266"/>
      <c r="K188" s="266"/>
      <c r="L188" s="266"/>
      <c r="M188" s="266"/>
      <c r="N188" s="266"/>
      <c r="O188" s="266"/>
      <c r="P188" s="270"/>
      <c r="Q188" s="271"/>
      <c r="R188" s="266" t="s">
        <v>38</v>
      </c>
      <c r="S188" s="269">
        <v>213</v>
      </c>
      <c r="T188" s="266">
        <v>1.07</v>
      </c>
      <c r="U188" s="266"/>
      <c r="V188" s="269"/>
      <c r="W188" s="266">
        <f t="shared" si="6"/>
        <v>0</v>
      </c>
      <c r="X188" s="10" t="s">
        <v>278</v>
      </c>
      <c r="Y188" s="10" t="s">
        <v>278</v>
      </c>
    </row>
    <row r="189" spans="1:25" x14ac:dyDescent="0.2">
      <c r="A189" s="266">
        <v>2</v>
      </c>
      <c r="B189" s="266"/>
      <c r="C189" s="266">
        <v>74</v>
      </c>
      <c r="D189" s="266" t="s">
        <v>91</v>
      </c>
      <c r="E189" s="266">
        <v>72</v>
      </c>
      <c r="F189" s="266">
        <v>88</v>
      </c>
      <c r="G189" s="267">
        <f t="shared" si="5"/>
        <v>80</v>
      </c>
      <c r="H189" s="266" t="s">
        <v>93</v>
      </c>
      <c r="I189" s="266"/>
      <c r="J189" s="266"/>
      <c r="K189" s="266"/>
      <c r="L189" s="266"/>
      <c r="M189" s="266"/>
      <c r="N189" s="266"/>
      <c r="O189" s="266"/>
      <c r="P189" s="270"/>
      <c r="Q189" s="271"/>
      <c r="R189" s="266" t="s">
        <v>38</v>
      </c>
      <c r="S189" s="269">
        <v>298.60000000000002</v>
      </c>
      <c r="T189" s="266">
        <v>1.95</v>
      </c>
      <c r="U189" s="266"/>
      <c r="V189" s="269"/>
      <c r="W189" s="266">
        <f t="shared" si="6"/>
        <v>0</v>
      </c>
      <c r="X189" s="10" t="s">
        <v>278</v>
      </c>
      <c r="Y189" s="10" t="s">
        <v>278</v>
      </c>
    </row>
    <row r="190" spans="1:25" x14ac:dyDescent="0.2">
      <c r="A190" s="10">
        <v>2</v>
      </c>
      <c r="B190" s="10" t="s">
        <v>92</v>
      </c>
      <c r="C190" s="5">
        <v>75</v>
      </c>
      <c r="D190" s="10"/>
      <c r="E190" s="98">
        <v>240</v>
      </c>
      <c r="F190" s="98">
        <v>242</v>
      </c>
      <c r="G190" s="16">
        <f t="shared" si="5"/>
        <v>241</v>
      </c>
      <c r="I190" s="10">
        <v>11.2</v>
      </c>
      <c r="J190" s="10">
        <v>4.7</v>
      </c>
      <c r="L190" s="5">
        <v>2.5</v>
      </c>
      <c r="M190" s="5">
        <v>5.2</v>
      </c>
      <c r="P190" s="101" t="s">
        <v>52</v>
      </c>
      <c r="R190" s="10" t="s">
        <v>38</v>
      </c>
      <c r="S190" s="18">
        <v>294.5</v>
      </c>
      <c r="T190" s="10">
        <v>2.82</v>
      </c>
      <c r="V190" s="18">
        <f>(G190)^2</f>
        <v>58081</v>
      </c>
      <c r="W190" s="10">
        <f t="shared" si="6"/>
        <v>4.5616710728287192E-2</v>
      </c>
    </row>
    <row r="191" spans="1:25" x14ac:dyDescent="0.2">
      <c r="A191" s="266">
        <v>2</v>
      </c>
      <c r="B191" s="266"/>
      <c r="C191" s="266">
        <v>76</v>
      </c>
      <c r="D191" s="266" t="s">
        <v>91</v>
      </c>
      <c r="E191" s="266">
        <v>152</v>
      </c>
      <c r="F191" s="266">
        <v>161</v>
      </c>
      <c r="G191" s="267">
        <f t="shared" si="5"/>
        <v>156.5</v>
      </c>
      <c r="H191" s="266"/>
      <c r="I191" s="266"/>
      <c r="J191" s="266"/>
      <c r="K191" s="266"/>
      <c r="L191" s="266"/>
      <c r="M191" s="266"/>
      <c r="N191" s="266"/>
      <c r="O191" s="266"/>
      <c r="P191" s="270"/>
      <c r="Q191" s="271"/>
      <c r="R191" s="266" t="s">
        <v>38</v>
      </c>
      <c r="S191" s="269">
        <v>306</v>
      </c>
      <c r="T191" s="266">
        <v>3.64</v>
      </c>
      <c r="U191" s="266"/>
      <c r="V191" s="269"/>
      <c r="W191" s="266">
        <f t="shared" si="6"/>
        <v>0</v>
      </c>
      <c r="X191" s="10" t="s">
        <v>278</v>
      </c>
      <c r="Y191" s="10" t="s">
        <v>278</v>
      </c>
    </row>
    <row r="192" spans="1:25" x14ac:dyDescent="0.2">
      <c r="A192" s="10">
        <v>2</v>
      </c>
      <c r="B192" s="10" t="s">
        <v>92</v>
      </c>
      <c r="C192" s="5">
        <v>77</v>
      </c>
      <c r="D192" s="10"/>
      <c r="E192" s="10">
        <v>273</v>
      </c>
      <c r="F192" s="10">
        <v>263</v>
      </c>
      <c r="G192" s="16">
        <f t="shared" si="5"/>
        <v>268</v>
      </c>
      <c r="I192" s="10">
        <v>11.6</v>
      </c>
      <c r="J192" s="10">
        <v>5.6</v>
      </c>
      <c r="P192" s="97"/>
      <c r="R192" s="10" t="s">
        <v>38</v>
      </c>
      <c r="S192" s="18">
        <v>291.10000000000002</v>
      </c>
      <c r="T192" s="10">
        <v>4.38</v>
      </c>
      <c r="V192" s="18">
        <f>(G192)^2</f>
        <v>71824</v>
      </c>
      <c r="W192" s="10">
        <f t="shared" si="6"/>
        <v>5.6410437687858327E-2</v>
      </c>
    </row>
    <row r="193" spans="1:25" x14ac:dyDescent="0.2">
      <c r="A193" s="10">
        <v>2</v>
      </c>
      <c r="C193" s="5">
        <v>78</v>
      </c>
      <c r="D193" s="10"/>
      <c r="E193" s="10">
        <v>250</v>
      </c>
      <c r="F193" s="10">
        <v>243</v>
      </c>
      <c r="G193" s="16">
        <f t="shared" si="5"/>
        <v>246.5</v>
      </c>
      <c r="P193" s="97"/>
      <c r="R193" s="10" t="s">
        <v>38</v>
      </c>
      <c r="S193" s="18">
        <v>309.89999999999998</v>
      </c>
      <c r="T193" s="10">
        <v>4.62</v>
      </c>
      <c r="V193" s="18">
        <f>(G193)^2</f>
        <v>60762.25</v>
      </c>
      <c r="W193" s="10">
        <f t="shared" si="6"/>
        <v>4.77225595538966E-2</v>
      </c>
    </row>
    <row r="194" spans="1:25" x14ac:dyDescent="0.2">
      <c r="A194" s="266">
        <v>2</v>
      </c>
      <c r="B194" s="266" t="s">
        <v>92</v>
      </c>
      <c r="C194" s="266">
        <v>79</v>
      </c>
      <c r="D194" s="266" t="s">
        <v>91</v>
      </c>
      <c r="E194" s="266">
        <v>219</v>
      </c>
      <c r="F194" s="266">
        <v>217</v>
      </c>
      <c r="G194" s="267">
        <f t="shared" si="5"/>
        <v>218</v>
      </c>
      <c r="H194" s="266"/>
      <c r="I194" s="266">
        <v>11.7</v>
      </c>
      <c r="J194" s="266">
        <v>5.9</v>
      </c>
      <c r="K194" s="266"/>
      <c r="L194" s="266"/>
      <c r="M194" s="266"/>
      <c r="N194" s="266"/>
      <c r="O194" s="266"/>
      <c r="P194" s="270"/>
      <c r="Q194" s="271"/>
      <c r="R194" s="266" t="s">
        <v>38</v>
      </c>
      <c r="S194" s="269">
        <v>298.5</v>
      </c>
      <c r="T194" s="266">
        <v>5.8</v>
      </c>
      <c r="U194" s="266"/>
      <c r="V194" s="269"/>
      <c r="W194" s="266">
        <f t="shared" si="6"/>
        <v>0</v>
      </c>
      <c r="X194" s="10" t="s">
        <v>278</v>
      </c>
      <c r="Y194" s="10" t="s">
        <v>278</v>
      </c>
    </row>
    <row r="195" spans="1:25" x14ac:dyDescent="0.2">
      <c r="A195" s="10">
        <v>2</v>
      </c>
      <c r="C195" s="5">
        <v>80</v>
      </c>
      <c r="D195" s="10"/>
      <c r="E195" s="10">
        <v>192</v>
      </c>
      <c r="F195" s="10">
        <v>199</v>
      </c>
      <c r="G195" s="16">
        <f t="shared" si="5"/>
        <v>195.5</v>
      </c>
      <c r="P195" s="97"/>
      <c r="R195" s="10" t="s">
        <v>38</v>
      </c>
      <c r="S195" s="18">
        <v>299.8</v>
      </c>
      <c r="T195" s="10">
        <v>7.89</v>
      </c>
      <c r="V195" s="18">
        <f>(G195)^2</f>
        <v>38220.25</v>
      </c>
      <c r="W195" s="10">
        <f t="shared" si="6"/>
        <v>3.0018114154591324E-2</v>
      </c>
    </row>
    <row r="196" spans="1:25" x14ac:dyDescent="0.2">
      <c r="A196" s="266">
        <v>2</v>
      </c>
      <c r="B196" s="266"/>
      <c r="C196" s="266">
        <v>81</v>
      </c>
      <c r="D196" s="266" t="s">
        <v>91</v>
      </c>
      <c r="E196" s="266">
        <v>71</v>
      </c>
      <c r="F196" s="266">
        <v>77</v>
      </c>
      <c r="G196" s="267">
        <f t="shared" ref="G196:G259" si="7">(E196+F196)/2</f>
        <v>74</v>
      </c>
      <c r="H196" s="266"/>
      <c r="I196" s="266"/>
      <c r="J196" s="266"/>
      <c r="K196" s="266"/>
      <c r="L196" s="266"/>
      <c r="M196" s="266"/>
      <c r="N196" s="266"/>
      <c r="O196" s="266"/>
      <c r="P196" s="270"/>
      <c r="Q196" s="271"/>
      <c r="R196" s="266" t="s">
        <v>38</v>
      </c>
      <c r="S196" s="269">
        <v>257.39999999999998</v>
      </c>
      <c r="T196" s="266">
        <v>10.72</v>
      </c>
      <c r="U196" s="266"/>
      <c r="V196" s="269"/>
      <c r="W196" s="266">
        <f t="shared" si="6"/>
        <v>0</v>
      </c>
      <c r="X196" s="10" t="s">
        <v>278</v>
      </c>
      <c r="Y196" s="10" t="s">
        <v>278</v>
      </c>
    </row>
    <row r="197" spans="1:25" x14ac:dyDescent="0.2">
      <c r="A197" s="266">
        <v>2</v>
      </c>
      <c r="B197" s="266"/>
      <c r="C197" s="266">
        <v>82</v>
      </c>
      <c r="D197" s="266" t="s">
        <v>91</v>
      </c>
      <c r="E197" s="266">
        <v>157</v>
      </c>
      <c r="F197" s="266">
        <v>168</v>
      </c>
      <c r="G197" s="267">
        <f t="shared" si="7"/>
        <v>162.5</v>
      </c>
      <c r="H197" s="266"/>
      <c r="I197" s="266"/>
      <c r="J197" s="266"/>
      <c r="K197" s="266"/>
      <c r="L197" s="266"/>
      <c r="M197" s="266"/>
      <c r="N197" s="266"/>
      <c r="O197" s="266"/>
      <c r="P197" s="270"/>
      <c r="Q197" s="271"/>
      <c r="R197" s="266" t="s">
        <v>38</v>
      </c>
      <c r="S197" s="269">
        <v>248</v>
      </c>
      <c r="T197" s="266">
        <v>10.31</v>
      </c>
      <c r="U197" s="266"/>
      <c r="V197" s="269"/>
      <c r="W197" s="266">
        <f t="shared" ref="W197:W260" si="8">(PI()*V197)/(4*1000000)</f>
        <v>0</v>
      </c>
      <c r="X197" s="10" t="s">
        <v>278</v>
      </c>
      <c r="Y197" s="10" t="s">
        <v>278</v>
      </c>
    </row>
    <row r="198" spans="1:25" x14ac:dyDescent="0.2">
      <c r="A198" s="10">
        <v>2</v>
      </c>
      <c r="B198" s="10" t="s">
        <v>92</v>
      </c>
      <c r="C198" s="5">
        <v>83</v>
      </c>
      <c r="D198" s="10"/>
      <c r="E198" s="98">
        <v>222</v>
      </c>
      <c r="F198" s="98">
        <v>216</v>
      </c>
      <c r="G198" s="16">
        <f t="shared" si="7"/>
        <v>219</v>
      </c>
      <c r="I198" s="10">
        <v>10.199999999999999</v>
      </c>
      <c r="J198" s="10">
        <v>6.3</v>
      </c>
      <c r="L198" s="5">
        <v>2</v>
      </c>
      <c r="M198" s="5">
        <v>3</v>
      </c>
      <c r="P198" s="97" t="s">
        <v>41</v>
      </c>
      <c r="R198" s="10" t="s">
        <v>38</v>
      </c>
      <c r="S198" s="18">
        <v>244.2</v>
      </c>
      <c r="T198" s="10">
        <v>8.93</v>
      </c>
      <c r="V198" s="18">
        <f t="shared" ref="V198:V259" si="9">(G198)^2</f>
        <v>47961</v>
      </c>
      <c r="W198" s="10">
        <f t="shared" si="8"/>
        <v>3.7668481314705016E-2</v>
      </c>
    </row>
    <row r="199" spans="1:25" x14ac:dyDescent="0.2">
      <c r="A199" s="10">
        <v>2</v>
      </c>
      <c r="C199" s="5">
        <v>84</v>
      </c>
      <c r="D199" s="10"/>
      <c r="E199" s="10">
        <v>239</v>
      </c>
      <c r="F199" s="10">
        <v>223</v>
      </c>
      <c r="G199" s="16">
        <f t="shared" si="7"/>
        <v>231</v>
      </c>
      <c r="P199" s="97"/>
      <c r="R199" s="10" t="s">
        <v>38</v>
      </c>
      <c r="S199" s="18">
        <v>235.5</v>
      </c>
      <c r="T199" s="10">
        <v>10.33</v>
      </c>
      <c r="V199" s="18">
        <f t="shared" si="9"/>
        <v>53361</v>
      </c>
      <c r="W199" s="10">
        <f t="shared" si="8"/>
        <v>4.1909631397051235E-2</v>
      </c>
    </row>
    <row r="200" spans="1:25" x14ac:dyDescent="0.2">
      <c r="A200" s="10">
        <v>2</v>
      </c>
      <c r="C200" s="5">
        <v>85</v>
      </c>
      <c r="D200" s="10"/>
      <c r="E200" s="10">
        <v>235</v>
      </c>
      <c r="F200" s="10">
        <v>237</v>
      </c>
      <c r="G200" s="16">
        <f t="shared" si="7"/>
        <v>236</v>
      </c>
      <c r="P200" s="97"/>
      <c r="R200" s="10" t="s">
        <v>38</v>
      </c>
      <c r="S200" s="18">
        <v>232.7</v>
      </c>
      <c r="T200" s="10">
        <v>8.1199999999999992</v>
      </c>
      <c r="V200" s="18">
        <f t="shared" si="9"/>
        <v>55696</v>
      </c>
      <c r="W200" s="10">
        <f t="shared" si="8"/>
        <v>4.374353610858428E-2</v>
      </c>
    </row>
    <row r="201" spans="1:25" x14ac:dyDescent="0.2">
      <c r="A201" s="266">
        <v>2</v>
      </c>
      <c r="B201" s="266"/>
      <c r="C201" s="266">
        <v>86</v>
      </c>
      <c r="D201" s="266" t="s">
        <v>91</v>
      </c>
      <c r="E201" s="266">
        <v>110</v>
      </c>
      <c r="F201" s="266">
        <v>114</v>
      </c>
      <c r="G201" s="267">
        <f t="shared" si="7"/>
        <v>112</v>
      </c>
      <c r="H201" s="266"/>
      <c r="I201" s="266"/>
      <c r="J201" s="266"/>
      <c r="K201" s="266"/>
      <c r="L201" s="266"/>
      <c r="M201" s="266"/>
      <c r="N201" s="266"/>
      <c r="O201" s="266"/>
      <c r="P201" s="270"/>
      <c r="Q201" s="271"/>
      <c r="R201" s="266" t="s">
        <v>38</v>
      </c>
      <c r="S201" s="269">
        <v>230.9</v>
      </c>
      <c r="T201" s="266">
        <v>10.09</v>
      </c>
      <c r="U201" s="266"/>
      <c r="V201" s="269"/>
      <c r="W201" s="266">
        <f t="shared" si="8"/>
        <v>0</v>
      </c>
      <c r="X201" s="10" t="s">
        <v>278</v>
      </c>
      <c r="Y201" s="10" t="s">
        <v>278</v>
      </c>
    </row>
    <row r="202" spans="1:25" x14ac:dyDescent="0.2">
      <c r="A202" s="266">
        <v>2</v>
      </c>
      <c r="B202" s="266" t="s">
        <v>92</v>
      </c>
      <c r="C202" s="266">
        <v>87</v>
      </c>
      <c r="D202" s="266" t="s">
        <v>91</v>
      </c>
      <c r="E202" s="266">
        <v>163</v>
      </c>
      <c r="F202" s="266">
        <v>167</v>
      </c>
      <c r="G202" s="267">
        <f t="shared" si="7"/>
        <v>165</v>
      </c>
      <c r="H202" s="266"/>
      <c r="I202" s="266">
        <v>10.6</v>
      </c>
      <c r="J202" s="266">
        <v>7.2</v>
      </c>
      <c r="K202" s="266"/>
      <c r="L202" s="266"/>
      <c r="M202" s="266"/>
      <c r="N202" s="266"/>
      <c r="O202" s="266"/>
      <c r="P202" s="270"/>
      <c r="Q202" s="271"/>
      <c r="R202" s="266" t="s">
        <v>38</v>
      </c>
      <c r="S202" s="269">
        <v>227.9</v>
      </c>
      <c r="T202" s="266">
        <v>10.039999999999999</v>
      </c>
      <c r="U202" s="266"/>
      <c r="V202" s="269"/>
      <c r="W202" s="266">
        <f t="shared" si="8"/>
        <v>0</v>
      </c>
      <c r="X202" s="10" t="s">
        <v>278</v>
      </c>
      <c r="Y202" s="10" t="s">
        <v>278</v>
      </c>
    </row>
    <row r="203" spans="1:25" x14ac:dyDescent="0.2">
      <c r="A203" s="266">
        <v>2</v>
      </c>
      <c r="B203" s="266" t="s">
        <v>92</v>
      </c>
      <c r="C203" s="266">
        <v>88</v>
      </c>
      <c r="D203" s="266" t="s">
        <v>91</v>
      </c>
      <c r="E203" s="266">
        <v>126</v>
      </c>
      <c r="F203" s="266">
        <v>123</v>
      </c>
      <c r="G203" s="267">
        <f t="shared" si="7"/>
        <v>124.5</v>
      </c>
      <c r="H203" s="266"/>
      <c r="I203" s="266">
        <v>9.3000000000000007</v>
      </c>
      <c r="J203" s="266">
        <v>7</v>
      </c>
      <c r="K203" s="266"/>
      <c r="L203" s="266"/>
      <c r="M203" s="266"/>
      <c r="N203" s="266"/>
      <c r="O203" s="266"/>
      <c r="P203" s="270"/>
      <c r="Q203" s="271"/>
      <c r="R203" s="266" t="s">
        <v>38</v>
      </c>
      <c r="S203" s="269">
        <v>227.2</v>
      </c>
      <c r="T203" s="266">
        <v>8.6300000000000008</v>
      </c>
      <c r="U203" s="266"/>
      <c r="V203" s="269"/>
      <c r="W203" s="266">
        <f t="shared" si="8"/>
        <v>0</v>
      </c>
      <c r="X203" s="10" t="s">
        <v>278</v>
      </c>
      <c r="Y203" s="10" t="s">
        <v>278</v>
      </c>
    </row>
    <row r="204" spans="1:25" x14ac:dyDescent="0.2">
      <c r="A204" s="266">
        <v>2</v>
      </c>
      <c r="B204" s="266" t="s">
        <v>92</v>
      </c>
      <c r="C204" s="266">
        <v>89</v>
      </c>
      <c r="D204" s="266" t="s">
        <v>91</v>
      </c>
      <c r="E204" s="266">
        <v>173</v>
      </c>
      <c r="F204" s="266">
        <v>175</v>
      </c>
      <c r="G204" s="267">
        <f t="shared" si="7"/>
        <v>174</v>
      </c>
      <c r="H204" s="266"/>
      <c r="I204" s="266">
        <v>10.5</v>
      </c>
      <c r="J204" s="266">
        <v>7.9</v>
      </c>
      <c r="K204" s="266"/>
      <c r="L204" s="266"/>
      <c r="M204" s="266"/>
      <c r="N204" s="266"/>
      <c r="O204" s="266"/>
      <c r="P204" s="270"/>
      <c r="Q204" s="271"/>
      <c r="R204" s="266" t="s">
        <v>38</v>
      </c>
      <c r="S204" s="269">
        <v>217.9</v>
      </c>
      <c r="T204" s="266">
        <v>9.73</v>
      </c>
      <c r="U204" s="266"/>
      <c r="V204" s="269"/>
      <c r="W204" s="266">
        <f t="shared" si="8"/>
        <v>0</v>
      </c>
      <c r="X204" s="10" t="s">
        <v>278</v>
      </c>
      <c r="Y204" s="10" t="s">
        <v>278</v>
      </c>
    </row>
    <row r="205" spans="1:25" x14ac:dyDescent="0.2">
      <c r="A205" s="10">
        <v>2</v>
      </c>
      <c r="C205" s="5">
        <v>90</v>
      </c>
      <c r="D205" s="10"/>
      <c r="E205" s="10">
        <v>243</v>
      </c>
      <c r="F205" s="10">
        <v>233</v>
      </c>
      <c r="G205" s="16">
        <f t="shared" si="7"/>
        <v>238</v>
      </c>
      <c r="P205" s="97"/>
      <c r="R205" s="10" t="s">
        <v>38</v>
      </c>
      <c r="S205" s="18">
        <v>213.2</v>
      </c>
      <c r="T205" s="10">
        <v>7.32</v>
      </c>
      <c r="V205" s="18">
        <f t="shared" si="9"/>
        <v>56644</v>
      </c>
      <c r="W205" s="10">
        <f t="shared" si="8"/>
        <v>4.4488093567485065E-2</v>
      </c>
    </row>
    <row r="206" spans="1:25" x14ac:dyDescent="0.2">
      <c r="A206" s="10">
        <v>2</v>
      </c>
      <c r="C206" s="5">
        <v>91</v>
      </c>
      <c r="D206" s="10"/>
      <c r="E206" s="10">
        <v>241</v>
      </c>
      <c r="F206" s="10">
        <v>251</v>
      </c>
      <c r="G206" s="16">
        <f t="shared" si="7"/>
        <v>246</v>
      </c>
      <c r="P206" s="97"/>
      <c r="R206" s="10" t="s">
        <v>38</v>
      </c>
      <c r="S206" s="18">
        <v>209.6</v>
      </c>
      <c r="T206" s="10">
        <v>9.56</v>
      </c>
      <c r="V206" s="18">
        <f t="shared" si="9"/>
        <v>60516</v>
      </c>
      <c r="W206" s="10">
        <f t="shared" si="8"/>
        <v>4.7529155256159979E-2</v>
      </c>
    </row>
    <row r="207" spans="1:25" x14ac:dyDescent="0.2">
      <c r="A207" s="266">
        <v>2</v>
      </c>
      <c r="B207" s="266"/>
      <c r="C207" s="266">
        <v>92</v>
      </c>
      <c r="D207" s="266" t="s">
        <v>91</v>
      </c>
      <c r="E207" s="266">
        <v>100</v>
      </c>
      <c r="F207" s="266">
        <v>100</v>
      </c>
      <c r="G207" s="267">
        <f t="shared" si="7"/>
        <v>100</v>
      </c>
      <c r="H207" s="266" t="s">
        <v>93</v>
      </c>
      <c r="I207" s="266"/>
      <c r="J207" s="266"/>
      <c r="K207" s="266"/>
      <c r="L207" s="266"/>
      <c r="M207" s="266"/>
      <c r="N207" s="266"/>
      <c r="O207" s="266"/>
      <c r="P207" s="270"/>
      <c r="Q207" s="271"/>
      <c r="R207" s="266" t="s">
        <v>38</v>
      </c>
      <c r="S207" s="269">
        <v>232.4</v>
      </c>
      <c r="T207" s="266">
        <v>5.07</v>
      </c>
      <c r="U207" s="266"/>
      <c r="V207" s="269"/>
      <c r="W207" s="266">
        <f t="shared" si="8"/>
        <v>0</v>
      </c>
      <c r="X207" s="10" t="s">
        <v>278</v>
      </c>
      <c r="Y207" s="10" t="s">
        <v>278</v>
      </c>
    </row>
    <row r="208" spans="1:25" x14ac:dyDescent="0.2">
      <c r="A208" s="266">
        <v>2</v>
      </c>
      <c r="B208" s="266" t="s">
        <v>92</v>
      </c>
      <c r="C208" s="266">
        <v>93</v>
      </c>
      <c r="D208" s="266" t="s">
        <v>91</v>
      </c>
      <c r="E208" s="266">
        <v>156</v>
      </c>
      <c r="F208" s="266">
        <v>154</v>
      </c>
      <c r="G208" s="267">
        <f t="shared" si="7"/>
        <v>155</v>
      </c>
      <c r="H208" s="266"/>
      <c r="I208" s="266">
        <v>9.5</v>
      </c>
      <c r="J208" s="266">
        <v>6.3</v>
      </c>
      <c r="K208" s="266"/>
      <c r="L208" s="266"/>
      <c r="M208" s="266"/>
      <c r="N208" s="266"/>
      <c r="O208" s="266"/>
      <c r="P208" s="270"/>
      <c r="Q208" s="271"/>
      <c r="R208" s="266" t="s">
        <v>38</v>
      </c>
      <c r="S208" s="269">
        <v>202.8</v>
      </c>
      <c r="T208" s="266">
        <v>9.16</v>
      </c>
      <c r="U208" s="266"/>
      <c r="V208" s="269"/>
      <c r="W208" s="266">
        <f t="shared" si="8"/>
        <v>0</v>
      </c>
      <c r="X208" s="10" t="s">
        <v>278</v>
      </c>
      <c r="Y208" s="10" t="s">
        <v>278</v>
      </c>
    </row>
    <row r="209" spans="1:25" x14ac:dyDescent="0.2">
      <c r="A209" s="266">
        <v>2</v>
      </c>
      <c r="B209" s="266"/>
      <c r="C209" s="266">
        <v>94</v>
      </c>
      <c r="D209" s="266" t="s">
        <v>91</v>
      </c>
      <c r="E209" s="266">
        <v>155</v>
      </c>
      <c r="F209" s="266">
        <v>152</v>
      </c>
      <c r="G209" s="267">
        <f t="shared" si="7"/>
        <v>153.5</v>
      </c>
      <c r="H209" s="266"/>
      <c r="I209" s="266"/>
      <c r="J209" s="266"/>
      <c r="K209" s="266"/>
      <c r="L209" s="266"/>
      <c r="M209" s="266"/>
      <c r="N209" s="266"/>
      <c r="O209" s="266"/>
      <c r="P209" s="270"/>
      <c r="Q209" s="271"/>
      <c r="R209" s="266" t="s">
        <v>38</v>
      </c>
      <c r="S209" s="269">
        <v>199.6</v>
      </c>
      <c r="T209" s="266">
        <v>7.98</v>
      </c>
      <c r="U209" s="266"/>
      <c r="V209" s="269"/>
      <c r="W209" s="266">
        <f t="shared" si="8"/>
        <v>0</v>
      </c>
      <c r="X209" s="10" t="s">
        <v>278</v>
      </c>
      <c r="Y209" s="10" t="s">
        <v>278</v>
      </c>
    </row>
    <row r="210" spans="1:25" x14ac:dyDescent="0.2">
      <c r="A210" s="266">
        <v>2</v>
      </c>
      <c r="B210" s="266"/>
      <c r="C210" s="266">
        <v>95</v>
      </c>
      <c r="D210" s="266" t="s">
        <v>91</v>
      </c>
      <c r="E210" s="266">
        <v>126</v>
      </c>
      <c r="F210" s="266">
        <v>131</v>
      </c>
      <c r="G210" s="267">
        <f t="shared" si="7"/>
        <v>128.5</v>
      </c>
      <c r="H210" s="266"/>
      <c r="I210" s="266"/>
      <c r="J210" s="266"/>
      <c r="K210" s="266"/>
      <c r="L210" s="266"/>
      <c r="M210" s="266"/>
      <c r="N210" s="266"/>
      <c r="O210" s="266"/>
      <c r="P210" s="270"/>
      <c r="Q210" s="271"/>
      <c r="R210" s="266" t="s">
        <v>38</v>
      </c>
      <c r="S210" s="269">
        <v>193.9</v>
      </c>
      <c r="T210" s="266">
        <v>8.3000000000000007</v>
      </c>
      <c r="U210" s="266"/>
      <c r="V210" s="269"/>
      <c r="W210" s="266">
        <f t="shared" si="8"/>
        <v>0</v>
      </c>
      <c r="X210" s="10" t="s">
        <v>278</v>
      </c>
      <c r="Y210" s="10" t="s">
        <v>278</v>
      </c>
    </row>
    <row r="211" spans="1:25" x14ac:dyDescent="0.2">
      <c r="A211" s="10">
        <v>2</v>
      </c>
      <c r="C211" s="5">
        <v>96</v>
      </c>
      <c r="D211" s="10"/>
      <c r="E211" s="10">
        <v>174</v>
      </c>
      <c r="F211" s="10">
        <v>179</v>
      </c>
      <c r="G211" s="16">
        <f t="shared" si="7"/>
        <v>176.5</v>
      </c>
      <c r="P211" s="97"/>
      <c r="R211" s="10" t="s">
        <v>38</v>
      </c>
      <c r="S211" s="18">
        <v>191.2</v>
      </c>
      <c r="T211" s="10">
        <v>8.9600000000000009</v>
      </c>
      <c r="V211" s="18">
        <f t="shared" si="9"/>
        <v>31152.25</v>
      </c>
      <c r="W211" s="10">
        <f t="shared" si="8"/>
        <v>2.4466919935698158E-2</v>
      </c>
    </row>
    <row r="212" spans="1:25" x14ac:dyDescent="0.2">
      <c r="A212" s="266">
        <v>2</v>
      </c>
      <c r="B212" s="266" t="s">
        <v>92</v>
      </c>
      <c r="C212" s="266">
        <v>97</v>
      </c>
      <c r="D212" s="266" t="s">
        <v>91</v>
      </c>
      <c r="E212" s="266">
        <v>113</v>
      </c>
      <c r="F212" s="266">
        <v>105</v>
      </c>
      <c r="G212" s="267">
        <f t="shared" si="7"/>
        <v>109</v>
      </c>
      <c r="H212" s="266"/>
      <c r="I212" s="266">
        <v>8.5</v>
      </c>
      <c r="J212" s="266">
        <v>5.8</v>
      </c>
      <c r="K212" s="266"/>
      <c r="L212" s="266"/>
      <c r="M212" s="266"/>
      <c r="N212" s="266"/>
      <c r="O212" s="266"/>
      <c r="P212" s="270"/>
      <c r="Q212" s="271"/>
      <c r="R212" s="266" t="s">
        <v>38</v>
      </c>
      <c r="S212" s="269">
        <v>194.6</v>
      </c>
      <c r="T212" s="266">
        <v>10.27</v>
      </c>
      <c r="U212" s="266"/>
      <c r="V212" s="269"/>
      <c r="W212" s="266">
        <f t="shared" si="8"/>
        <v>0</v>
      </c>
      <c r="X212" s="10" t="s">
        <v>278</v>
      </c>
      <c r="Y212" s="10" t="s">
        <v>278</v>
      </c>
    </row>
    <row r="213" spans="1:25" x14ac:dyDescent="0.2">
      <c r="A213" s="266">
        <v>2</v>
      </c>
      <c r="B213" s="266"/>
      <c r="C213" s="266">
        <v>98</v>
      </c>
      <c r="D213" s="266" t="s">
        <v>91</v>
      </c>
      <c r="E213" s="266">
        <v>164</v>
      </c>
      <c r="F213" s="266">
        <v>170</v>
      </c>
      <c r="G213" s="267">
        <f t="shared" si="7"/>
        <v>167</v>
      </c>
      <c r="H213" s="266"/>
      <c r="I213" s="266"/>
      <c r="J213" s="266"/>
      <c r="K213" s="266"/>
      <c r="L213" s="266"/>
      <c r="M213" s="266"/>
      <c r="N213" s="266"/>
      <c r="O213" s="266"/>
      <c r="P213" s="270"/>
      <c r="Q213" s="271"/>
      <c r="R213" s="266" t="s">
        <v>38</v>
      </c>
      <c r="S213" s="269">
        <v>185.7</v>
      </c>
      <c r="T213" s="266">
        <v>10.42</v>
      </c>
      <c r="U213" s="266"/>
      <c r="V213" s="269"/>
      <c r="W213" s="266">
        <f t="shared" si="8"/>
        <v>0</v>
      </c>
      <c r="X213" s="10" t="s">
        <v>278</v>
      </c>
      <c r="Y213" s="10" t="s">
        <v>278</v>
      </c>
    </row>
    <row r="214" spans="1:25" x14ac:dyDescent="0.2">
      <c r="A214" s="266">
        <v>2</v>
      </c>
      <c r="B214" s="266"/>
      <c r="C214" s="266">
        <v>99</v>
      </c>
      <c r="D214" s="266" t="s">
        <v>91</v>
      </c>
      <c r="E214" s="266">
        <v>117</v>
      </c>
      <c r="F214" s="266">
        <v>122</v>
      </c>
      <c r="G214" s="267">
        <f t="shared" si="7"/>
        <v>119.5</v>
      </c>
      <c r="H214" s="266" t="s">
        <v>93</v>
      </c>
      <c r="I214" s="266"/>
      <c r="J214" s="266"/>
      <c r="K214" s="266"/>
      <c r="L214" s="266"/>
      <c r="M214" s="266"/>
      <c r="N214" s="266"/>
      <c r="O214" s="266"/>
      <c r="P214" s="270"/>
      <c r="Q214" s="271"/>
      <c r="R214" s="266" t="s">
        <v>47</v>
      </c>
      <c r="S214" s="269">
        <v>96.5</v>
      </c>
      <c r="T214" s="266">
        <v>15.84</v>
      </c>
      <c r="U214" s="266"/>
      <c r="V214" s="269"/>
      <c r="W214" s="266">
        <f t="shared" si="8"/>
        <v>0</v>
      </c>
      <c r="X214" s="10" t="s">
        <v>278</v>
      </c>
      <c r="Y214" s="10" t="s">
        <v>278</v>
      </c>
    </row>
    <row r="215" spans="1:25" x14ac:dyDescent="0.2">
      <c r="A215" s="10">
        <v>2</v>
      </c>
      <c r="C215" s="5">
        <v>100</v>
      </c>
      <c r="D215" s="10"/>
      <c r="E215" s="10">
        <v>211</v>
      </c>
      <c r="F215" s="10">
        <v>200</v>
      </c>
      <c r="G215" s="16">
        <f t="shared" si="7"/>
        <v>205.5</v>
      </c>
      <c r="P215" s="97"/>
      <c r="R215" s="10" t="s">
        <v>47</v>
      </c>
      <c r="S215" s="18">
        <v>92.3</v>
      </c>
      <c r="T215" s="10">
        <v>15.37</v>
      </c>
      <c r="V215" s="18">
        <f t="shared" si="9"/>
        <v>42230.25</v>
      </c>
      <c r="W215" s="10">
        <f t="shared" si="8"/>
        <v>3.3167560789815094E-2</v>
      </c>
    </row>
    <row r="216" spans="1:25" x14ac:dyDescent="0.2">
      <c r="A216" s="10">
        <v>2</v>
      </c>
      <c r="B216" s="10" t="s">
        <v>92</v>
      </c>
      <c r="C216" s="5">
        <v>101</v>
      </c>
      <c r="D216" s="10"/>
      <c r="E216" s="10">
        <v>210</v>
      </c>
      <c r="F216" s="10">
        <v>222</v>
      </c>
      <c r="G216" s="16">
        <f t="shared" si="7"/>
        <v>216</v>
      </c>
      <c r="I216" s="10">
        <v>9.1999999999999993</v>
      </c>
      <c r="J216" s="10">
        <v>4</v>
      </c>
      <c r="P216" s="97"/>
      <c r="R216" s="10" t="s">
        <v>38</v>
      </c>
      <c r="S216" s="18">
        <v>167.3</v>
      </c>
      <c r="T216" s="10">
        <v>11.43</v>
      </c>
      <c r="V216" s="18">
        <f t="shared" si="9"/>
        <v>46656</v>
      </c>
      <c r="W216" s="10">
        <f t="shared" si="8"/>
        <v>3.6643536711471345E-2</v>
      </c>
    </row>
    <row r="217" spans="1:25" x14ac:dyDescent="0.2">
      <c r="A217" s="266">
        <v>2</v>
      </c>
      <c r="B217" s="266"/>
      <c r="C217" s="266">
        <v>102</v>
      </c>
      <c r="D217" s="266" t="s">
        <v>91</v>
      </c>
      <c r="E217" s="266">
        <v>141</v>
      </c>
      <c r="F217" s="266">
        <v>140</v>
      </c>
      <c r="G217" s="267">
        <f t="shared" si="7"/>
        <v>140.5</v>
      </c>
      <c r="H217" s="266"/>
      <c r="I217" s="266"/>
      <c r="J217" s="266"/>
      <c r="K217" s="266"/>
      <c r="L217" s="266"/>
      <c r="M217" s="266"/>
      <c r="N217" s="266"/>
      <c r="O217" s="266"/>
      <c r="P217" s="270"/>
      <c r="Q217" s="271"/>
      <c r="R217" s="266" t="s">
        <v>38</v>
      </c>
      <c r="S217" s="269">
        <v>163.9</v>
      </c>
      <c r="T217" s="266">
        <v>11.88</v>
      </c>
      <c r="U217" s="266"/>
      <c r="V217" s="269"/>
      <c r="W217" s="266">
        <f t="shared" si="8"/>
        <v>0</v>
      </c>
      <c r="X217" s="10" t="s">
        <v>278</v>
      </c>
      <c r="Y217" s="10" t="s">
        <v>278</v>
      </c>
    </row>
    <row r="218" spans="1:25" x14ac:dyDescent="0.2">
      <c r="A218" s="10">
        <v>2</v>
      </c>
      <c r="C218" s="5">
        <v>103</v>
      </c>
      <c r="D218" s="10"/>
      <c r="E218" s="10">
        <v>174</v>
      </c>
      <c r="F218" s="10">
        <v>180</v>
      </c>
      <c r="G218" s="16">
        <f t="shared" si="7"/>
        <v>177</v>
      </c>
      <c r="P218" s="97"/>
      <c r="R218" s="10" t="s">
        <v>38</v>
      </c>
      <c r="S218" s="18">
        <v>166.9</v>
      </c>
      <c r="T218" s="10">
        <v>13.89</v>
      </c>
      <c r="V218" s="18">
        <f t="shared" si="9"/>
        <v>31329</v>
      </c>
      <c r="W218" s="10">
        <f t="shared" si="8"/>
        <v>2.4605739061078657E-2</v>
      </c>
    </row>
    <row r="219" spans="1:25" x14ac:dyDescent="0.2">
      <c r="A219" s="10">
        <v>2</v>
      </c>
      <c r="C219" s="5">
        <v>104</v>
      </c>
      <c r="D219" s="10"/>
      <c r="E219" s="10">
        <v>156</v>
      </c>
      <c r="F219" s="10">
        <v>157</v>
      </c>
      <c r="G219" s="16">
        <f t="shared" si="7"/>
        <v>156.5</v>
      </c>
      <c r="P219" s="97"/>
      <c r="R219" s="10" t="s">
        <v>38</v>
      </c>
      <c r="S219" s="18">
        <v>161.9</v>
      </c>
      <c r="T219" s="10">
        <v>13.23</v>
      </c>
      <c r="V219" s="18">
        <f t="shared" si="9"/>
        <v>24492.25</v>
      </c>
      <c r="W219" s="10">
        <f t="shared" si="8"/>
        <v>1.9236168167471149E-2</v>
      </c>
    </row>
    <row r="220" spans="1:25" x14ac:dyDescent="0.2">
      <c r="A220" s="266">
        <v>2</v>
      </c>
      <c r="B220" s="266"/>
      <c r="C220" s="266">
        <v>105</v>
      </c>
      <c r="D220" s="266" t="s">
        <v>91</v>
      </c>
      <c r="E220" s="266">
        <v>51</v>
      </c>
      <c r="F220" s="266">
        <v>50</v>
      </c>
      <c r="G220" s="267">
        <f t="shared" si="7"/>
        <v>50.5</v>
      </c>
      <c r="H220" s="266" t="s">
        <v>93</v>
      </c>
      <c r="I220" s="266"/>
      <c r="J220" s="266"/>
      <c r="K220" s="266"/>
      <c r="L220" s="266"/>
      <c r="M220" s="266"/>
      <c r="N220" s="266"/>
      <c r="O220" s="266"/>
      <c r="P220" s="270"/>
      <c r="Q220" s="271"/>
      <c r="R220" s="266" t="s">
        <v>38</v>
      </c>
      <c r="S220" s="269">
        <v>161.6</v>
      </c>
      <c r="T220" s="266">
        <v>15.73</v>
      </c>
      <c r="U220" s="266"/>
      <c r="V220" s="269"/>
      <c r="W220" s="266">
        <f t="shared" si="8"/>
        <v>0</v>
      </c>
      <c r="X220" s="10" t="s">
        <v>278</v>
      </c>
      <c r="Y220" s="10" t="s">
        <v>278</v>
      </c>
    </row>
    <row r="221" spans="1:25" x14ac:dyDescent="0.2">
      <c r="A221" s="10">
        <v>2</v>
      </c>
      <c r="C221" s="5">
        <v>106</v>
      </c>
      <c r="D221" s="10"/>
      <c r="E221" s="10">
        <v>189</v>
      </c>
      <c r="F221" s="10">
        <v>195</v>
      </c>
      <c r="G221" s="16">
        <f t="shared" si="7"/>
        <v>192</v>
      </c>
      <c r="P221" s="97"/>
      <c r="R221" s="10" t="s">
        <v>38</v>
      </c>
      <c r="S221" s="18">
        <v>152.30000000000001</v>
      </c>
      <c r="T221" s="10">
        <v>16.690000000000001</v>
      </c>
      <c r="V221" s="18">
        <f t="shared" si="9"/>
        <v>36864</v>
      </c>
      <c r="W221" s="10">
        <f t="shared" si="8"/>
        <v>2.8952917895483533E-2</v>
      </c>
    </row>
    <row r="222" spans="1:25" x14ac:dyDescent="0.2">
      <c r="A222" s="266">
        <v>2</v>
      </c>
      <c r="B222" s="266"/>
      <c r="C222" s="266">
        <v>107</v>
      </c>
      <c r="D222" s="266" t="s">
        <v>91</v>
      </c>
      <c r="E222" s="266">
        <v>152</v>
      </c>
      <c r="F222" s="266">
        <v>160</v>
      </c>
      <c r="G222" s="267">
        <f t="shared" si="7"/>
        <v>156</v>
      </c>
      <c r="H222" s="266"/>
      <c r="I222" s="266"/>
      <c r="J222" s="266"/>
      <c r="K222" s="266"/>
      <c r="L222" s="266"/>
      <c r="M222" s="266"/>
      <c r="N222" s="266"/>
      <c r="O222" s="266"/>
      <c r="P222" s="270"/>
      <c r="Q222" s="271"/>
      <c r="R222" s="266" t="s">
        <v>47</v>
      </c>
      <c r="S222" s="269">
        <v>67.2</v>
      </c>
      <c r="T222" s="266">
        <v>8.66</v>
      </c>
      <c r="U222" s="266"/>
      <c r="V222" s="269"/>
      <c r="W222" s="266">
        <f t="shared" si="8"/>
        <v>0</v>
      </c>
      <c r="X222" s="10" t="s">
        <v>278</v>
      </c>
      <c r="Y222" s="10" t="s">
        <v>278</v>
      </c>
    </row>
    <row r="223" spans="1:25" x14ac:dyDescent="0.2">
      <c r="A223" s="10">
        <v>2</v>
      </c>
      <c r="B223" s="10" t="s">
        <v>92</v>
      </c>
      <c r="C223" s="5">
        <v>108</v>
      </c>
      <c r="D223" s="10"/>
      <c r="E223" s="98">
        <v>207</v>
      </c>
      <c r="F223" s="98">
        <v>205</v>
      </c>
      <c r="G223" s="16">
        <f t="shared" si="7"/>
        <v>206</v>
      </c>
      <c r="I223" s="10">
        <v>9.8000000000000007</v>
      </c>
      <c r="J223" s="10">
        <v>5.2</v>
      </c>
      <c r="L223" s="5">
        <v>2.7</v>
      </c>
      <c r="M223" s="5">
        <v>4.3</v>
      </c>
      <c r="P223" s="97" t="s">
        <v>41</v>
      </c>
      <c r="R223" s="10" t="s">
        <v>47</v>
      </c>
      <c r="S223" s="18">
        <v>63.6</v>
      </c>
      <c r="T223" s="10">
        <v>9.25</v>
      </c>
      <c r="V223" s="18">
        <f t="shared" si="9"/>
        <v>42436</v>
      </c>
      <c r="W223" s="10">
        <f t="shared" si="8"/>
        <v>3.3329156461934115E-2</v>
      </c>
    </row>
    <row r="224" spans="1:25" x14ac:dyDescent="0.2">
      <c r="A224" s="266">
        <v>2</v>
      </c>
      <c r="B224" s="266"/>
      <c r="C224" s="266">
        <v>109</v>
      </c>
      <c r="D224" s="266" t="s">
        <v>91</v>
      </c>
      <c r="E224" s="266">
        <v>124</v>
      </c>
      <c r="F224" s="266">
        <v>125</v>
      </c>
      <c r="G224" s="267">
        <f t="shared" si="7"/>
        <v>124.5</v>
      </c>
      <c r="H224" s="266"/>
      <c r="I224" s="266"/>
      <c r="J224" s="266"/>
      <c r="K224" s="266"/>
      <c r="L224" s="266"/>
      <c r="M224" s="266"/>
      <c r="N224" s="266"/>
      <c r="O224" s="266"/>
      <c r="P224" s="270"/>
      <c r="Q224" s="271"/>
      <c r="R224" s="266" t="s">
        <v>47</v>
      </c>
      <c r="S224" s="269">
        <v>54.9</v>
      </c>
      <c r="T224" s="266">
        <v>10.34</v>
      </c>
      <c r="U224" s="266"/>
      <c r="V224" s="269"/>
      <c r="W224" s="266">
        <f t="shared" si="8"/>
        <v>0</v>
      </c>
      <c r="X224" s="10" t="s">
        <v>278</v>
      </c>
      <c r="Y224" s="10" t="s">
        <v>278</v>
      </c>
    </row>
    <row r="225" spans="1:25" x14ac:dyDescent="0.2">
      <c r="A225" s="10">
        <v>2</v>
      </c>
      <c r="B225" s="10" t="s">
        <v>92</v>
      </c>
      <c r="C225" s="5">
        <v>110</v>
      </c>
      <c r="D225" s="10"/>
      <c r="E225" s="10">
        <v>280</v>
      </c>
      <c r="F225" s="10">
        <v>271</v>
      </c>
      <c r="G225" s="16">
        <f t="shared" si="7"/>
        <v>275.5</v>
      </c>
      <c r="I225" s="10">
        <v>9.9</v>
      </c>
      <c r="J225" s="10">
        <v>5</v>
      </c>
      <c r="P225" s="97"/>
      <c r="R225" s="10" t="s">
        <v>47</v>
      </c>
      <c r="S225" s="18">
        <v>55.7</v>
      </c>
      <c r="T225" s="10">
        <v>8.31</v>
      </c>
      <c r="V225" s="18">
        <f t="shared" si="9"/>
        <v>75900.25</v>
      </c>
      <c r="W225" s="10">
        <f t="shared" si="8"/>
        <v>5.9611916951407176E-2</v>
      </c>
    </row>
    <row r="226" spans="1:25" x14ac:dyDescent="0.2">
      <c r="A226" s="266">
        <v>2</v>
      </c>
      <c r="B226" s="266" t="s">
        <v>92</v>
      </c>
      <c r="C226" s="266">
        <v>111</v>
      </c>
      <c r="D226" s="266" t="s">
        <v>91</v>
      </c>
      <c r="E226" s="266">
        <v>174</v>
      </c>
      <c r="F226" s="266">
        <v>181</v>
      </c>
      <c r="G226" s="267">
        <f t="shared" si="7"/>
        <v>177.5</v>
      </c>
      <c r="H226" s="266"/>
      <c r="I226" s="266">
        <v>9</v>
      </c>
      <c r="J226" s="266">
        <v>6.2</v>
      </c>
      <c r="K226" s="266"/>
      <c r="L226" s="266"/>
      <c r="M226" s="266"/>
      <c r="N226" s="266"/>
      <c r="O226" s="266"/>
      <c r="P226" s="270"/>
      <c r="Q226" s="271"/>
      <c r="R226" s="266" t="s">
        <v>38</v>
      </c>
      <c r="S226" s="269">
        <v>147</v>
      </c>
      <c r="T226" s="266">
        <v>21.5</v>
      </c>
      <c r="U226" s="266"/>
      <c r="V226" s="269"/>
      <c r="W226" s="266">
        <f t="shared" si="8"/>
        <v>0</v>
      </c>
      <c r="X226" s="10" t="s">
        <v>278</v>
      </c>
      <c r="Y226" s="10" t="s">
        <v>278</v>
      </c>
    </row>
    <row r="227" spans="1:25" x14ac:dyDescent="0.2">
      <c r="A227" s="266">
        <v>2</v>
      </c>
      <c r="B227" s="266"/>
      <c r="C227" s="266">
        <v>112</v>
      </c>
      <c r="D227" s="266" t="s">
        <v>91</v>
      </c>
      <c r="E227" s="266">
        <v>173</v>
      </c>
      <c r="F227" s="266">
        <v>184</v>
      </c>
      <c r="G227" s="267">
        <f t="shared" si="7"/>
        <v>178.5</v>
      </c>
      <c r="H227" s="266"/>
      <c r="I227" s="266"/>
      <c r="J227" s="266"/>
      <c r="K227" s="266"/>
      <c r="L227" s="266"/>
      <c r="M227" s="266"/>
      <c r="N227" s="266"/>
      <c r="O227" s="266"/>
      <c r="P227" s="270"/>
      <c r="Q227" s="271"/>
      <c r="R227" s="266" t="s">
        <v>38</v>
      </c>
      <c r="S227" s="269">
        <v>144.6</v>
      </c>
      <c r="T227" s="266">
        <v>22.02</v>
      </c>
      <c r="U227" s="266"/>
      <c r="V227" s="269"/>
      <c r="W227" s="266">
        <f t="shared" si="8"/>
        <v>0</v>
      </c>
      <c r="X227" s="10" t="s">
        <v>278</v>
      </c>
      <c r="Y227" s="10" t="s">
        <v>278</v>
      </c>
    </row>
    <row r="228" spans="1:25" x14ac:dyDescent="0.2">
      <c r="A228" s="266">
        <v>2</v>
      </c>
      <c r="B228" s="266"/>
      <c r="C228" s="266">
        <v>113</v>
      </c>
      <c r="D228" s="266" t="s">
        <v>91</v>
      </c>
      <c r="E228" s="266">
        <v>156</v>
      </c>
      <c r="F228" s="266">
        <v>152</v>
      </c>
      <c r="G228" s="267">
        <f t="shared" si="7"/>
        <v>154</v>
      </c>
      <c r="H228" s="266"/>
      <c r="I228" s="266"/>
      <c r="J228" s="266"/>
      <c r="K228" s="266"/>
      <c r="L228" s="266"/>
      <c r="M228" s="266"/>
      <c r="N228" s="266"/>
      <c r="O228" s="266"/>
      <c r="P228" s="270"/>
      <c r="Q228" s="271"/>
      <c r="R228" s="266" t="s">
        <v>47</v>
      </c>
      <c r="S228" s="269">
        <v>27.8</v>
      </c>
      <c r="T228" s="266">
        <v>7.19</v>
      </c>
      <c r="U228" s="266"/>
      <c r="V228" s="269"/>
      <c r="W228" s="266">
        <f t="shared" si="8"/>
        <v>0</v>
      </c>
      <c r="X228" s="10" t="s">
        <v>278</v>
      </c>
      <c r="Y228" s="10" t="s">
        <v>278</v>
      </c>
    </row>
    <row r="229" spans="1:25" x14ac:dyDescent="0.2">
      <c r="A229" s="10">
        <v>2</v>
      </c>
      <c r="C229" s="5">
        <v>114</v>
      </c>
      <c r="D229" s="10"/>
      <c r="E229" s="10">
        <v>201</v>
      </c>
      <c r="F229" s="10">
        <v>212</v>
      </c>
      <c r="G229" s="16">
        <f t="shared" si="7"/>
        <v>206.5</v>
      </c>
      <c r="P229" s="97"/>
      <c r="R229" s="10" t="s">
        <v>47</v>
      </c>
      <c r="S229" s="18">
        <v>23.4</v>
      </c>
      <c r="T229" s="10">
        <v>8.76</v>
      </c>
      <c r="V229" s="18">
        <f t="shared" si="9"/>
        <v>42642.25</v>
      </c>
      <c r="W229" s="10">
        <f t="shared" si="8"/>
        <v>3.3491144833134839E-2</v>
      </c>
    </row>
    <row r="230" spans="1:25" x14ac:dyDescent="0.2">
      <c r="A230" s="266">
        <v>2</v>
      </c>
      <c r="B230" s="266"/>
      <c r="C230" s="266">
        <v>115</v>
      </c>
      <c r="D230" s="266" t="s">
        <v>91</v>
      </c>
      <c r="E230" s="266">
        <v>261</v>
      </c>
      <c r="F230" s="266">
        <v>246</v>
      </c>
      <c r="G230" s="267">
        <f t="shared" si="7"/>
        <v>253.5</v>
      </c>
      <c r="H230" s="266"/>
      <c r="I230" s="266"/>
      <c r="J230" s="266"/>
      <c r="K230" s="266"/>
      <c r="L230" s="266"/>
      <c r="M230" s="266"/>
      <c r="N230" s="266"/>
      <c r="O230" s="266"/>
      <c r="P230" s="270"/>
      <c r="Q230" s="271"/>
      <c r="R230" s="266" t="s">
        <v>47</v>
      </c>
      <c r="S230" s="269">
        <v>20.8</v>
      </c>
      <c r="T230" s="266">
        <v>10.06</v>
      </c>
      <c r="U230" s="266"/>
      <c r="V230" s="269"/>
      <c r="W230" s="266">
        <f t="shared" si="8"/>
        <v>0</v>
      </c>
      <c r="X230" s="10" t="s">
        <v>278</v>
      </c>
      <c r="Y230" s="10" t="s">
        <v>278</v>
      </c>
    </row>
    <row r="231" spans="1:25" x14ac:dyDescent="0.2">
      <c r="A231" s="10">
        <v>2</v>
      </c>
      <c r="B231" s="10" t="s">
        <v>92</v>
      </c>
      <c r="C231" s="5">
        <v>116</v>
      </c>
      <c r="D231" s="10"/>
      <c r="E231" s="98">
        <v>204</v>
      </c>
      <c r="F231" s="98">
        <v>194</v>
      </c>
      <c r="G231" s="16">
        <f t="shared" si="7"/>
        <v>199</v>
      </c>
      <c r="I231" s="10">
        <v>8.1999999999999993</v>
      </c>
      <c r="J231" s="10">
        <v>4.2</v>
      </c>
      <c r="L231" s="5">
        <v>2.9</v>
      </c>
      <c r="M231" s="5">
        <v>3.05</v>
      </c>
      <c r="P231" s="97" t="s">
        <v>41</v>
      </c>
      <c r="R231" s="10" t="s">
        <v>47</v>
      </c>
      <c r="S231" s="18">
        <v>15.8</v>
      </c>
      <c r="T231" s="10">
        <v>8.25</v>
      </c>
      <c r="V231" s="18">
        <f t="shared" si="9"/>
        <v>39601</v>
      </c>
      <c r="W231" s="10">
        <f t="shared" si="8"/>
        <v>3.1102552668702349E-2</v>
      </c>
    </row>
    <row r="232" spans="1:25" x14ac:dyDescent="0.2">
      <c r="A232" s="10">
        <v>2</v>
      </c>
      <c r="B232" s="10" t="s">
        <v>92</v>
      </c>
      <c r="C232" s="5">
        <v>117</v>
      </c>
      <c r="D232" s="10"/>
      <c r="E232" s="98">
        <v>266</v>
      </c>
      <c r="F232" s="98">
        <v>262</v>
      </c>
      <c r="G232" s="16">
        <f t="shared" si="7"/>
        <v>264</v>
      </c>
      <c r="I232" s="10">
        <v>11.2</v>
      </c>
      <c r="J232" s="10">
        <v>6.5</v>
      </c>
      <c r="L232" s="5">
        <v>2.9</v>
      </c>
      <c r="M232" s="5">
        <v>4.5999999999999996</v>
      </c>
      <c r="P232" s="97" t="s">
        <v>41</v>
      </c>
      <c r="R232" s="10" t="s">
        <v>47</v>
      </c>
      <c r="S232" s="18">
        <v>4</v>
      </c>
      <c r="T232" s="10">
        <v>11.13</v>
      </c>
      <c r="V232" s="18">
        <f t="shared" si="9"/>
        <v>69696</v>
      </c>
      <c r="W232" s="10">
        <f t="shared" si="8"/>
        <v>5.4739110396148559E-2</v>
      </c>
    </row>
    <row r="233" spans="1:25" x14ac:dyDescent="0.2">
      <c r="A233" s="266">
        <v>2</v>
      </c>
      <c r="B233" s="266"/>
      <c r="C233" s="266">
        <v>118</v>
      </c>
      <c r="D233" s="266" t="s">
        <v>91</v>
      </c>
      <c r="E233" s="266">
        <v>254</v>
      </c>
      <c r="F233" s="266">
        <v>263</v>
      </c>
      <c r="G233" s="267">
        <f t="shared" si="7"/>
        <v>258.5</v>
      </c>
      <c r="H233" s="266"/>
      <c r="I233" s="266"/>
      <c r="J233" s="266"/>
      <c r="K233" s="266"/>
      <c r="L233" s="266"/>
      <c r="M233" s="266"/>
      <c r="N233" s="266"/>
      <c r="O233" s="266"/>
      <c r="P233" s="270"/>
      <c r="Q233" s="271"/>
      <c r="R233" s="266" t="s">
        <v>47</v>
      </c>
      <c r="S233" s="269">
        <v>356.9</v>
      </c>
      <c r="T233" s="266">
        <v>11.46</v>
      </c>
      <c r="U233" s="266"/>
      <c r="V233" s="269"/>
      <c r="W233" s="266">
        <f t="shared" si="8"/>
        <v>0</v>
      </c>
      <c r="X233" s="10" t="s">
        <v>278</v>
      </c>
      <c r="Y233" s="10" t="s">
        <v>278</v>
      </c>
    </row>
    <row r="234" spans="1:25" x14ac:dyDescent="0.2">
      <c r="A234" s="266">
        <v>2</v>
      </c>
      <c r="B234" s="266"/>
      <c r="C234" s="266">
        <v>119</v>
      </c>
      <c r="D234" s="266" t="s">
        <v>91</v>
      </c>
      <c r="E234" s="266">
        <v>160</v>
      </c>
      <c r="F234" s="266">
        <v>155</v>
      </c>
      <c r="G234" s="267">
        <f t="shared" si="7"/>
        <v>157.5</v>
      </c>
      <c r="H234" s="266" t="s">
        <v>93</v>
      </c>
      <c r="I234" s="266"/>
      <c r="J234" s="266"/>
      <c r="K234" s="266"/>
      <c r="L234" s="266"/>
      <c r="M234" s="266"/>
      <c r="N234" s="266"/>
      <c r="O234" s="266"/>
      <c r="P234" s="270"/>
      <c r="Q234" s="271"/>
      <c r="R234" s="266" t="s">
        <v>47</v>
      </c>
      <c r="S234" s="269">
        <v>356.6</v>
      </c>
      <c r="T234" s="266">
        <v>9.98</v>
      </c>
      <c r="U234" s="266"/>
      <c r="V234" s="269"/>
      <c r="W234" s="266">
        <f t="shared" si="8"/>
        <v>0</v>
      </c>
      <c r="X234" s="10" t="s">
        <v>278</v>
      </c>
      <c r="Y234" s="10" t="s">
        <v>278</v>
      </c>
    </row>
    <row r="235" spans="1:25" x14ac:dyDescent="0.2">
      <c r="A235" s="266">
        <v>2</v>
      </c>
      <c r="B235" s="266" t="s">
        <v>92</v>
      </c>
      <c r="C235" s="266">
        <v>120</v>
      </c>
      <c r="D235" s="266" t="s">
        <v>91</v>
      </c>
      <c r="E235" s="266">
        <v>190</v>
      </c>
      <c r="F235" s="266">
        <v>187</v>
      </c>
      <c r="G235" s="267">
        <f t="shared" si="7"/>
        <v>188.5</v>
      </c>
      <c r="H235" s="266"/>
      <c r="I235" s="266">
        <v>10.199999999999999</v>
      </c>
      <c r="J235" s="266">
        <v>6.1</v>
      </c>
      <c r="K235" s="266"/>
      <c r="L235" s="266"/>
      <c r="M235" s="266"/>
      <c r="N235" s="266"/>
      <c r="O235" s="266"/>
      <c r="P235" s="270"/>
      <c r="Q235" s="271"/>
      <c r="R235" s="266" t="s">
        <v>47</v>
      </c>
      <c r="S235" s="269">
        <v>349.4</v>
      </c>
      <c r="T235" s="266">
        <v>10.62</v>
      </c>
      <c r="U235" s="266"/>
      <c r="V235" s="269"/>
      <c r="W235" s="266">
        <f t="shared" si="8"/>
        <v>0</v>
      </c>
      <c r="X235" s="10" t="s">
        <v>278</v>
      </c>
      <c r="Y235" s="10" t="s">
        <v>278</v>
      </c>
    </row>
    <row r="236" spans="1:25" x14ac:dyDescent="0.2">
      <c r="A236" s="10">
        <v>3</v>
      </c>
      <c r="C236" s="5">
        <v>1</v>
      </c>
      <c r="D236" s="10"/>
      <c r="E236" s="10">
        <v>135</v>
      </c>
      <c r="F236" s="10">
        <v>132</v>
      </c>
      <c r="G236" s="16">
        <f t="shared" si="7"/>
        <v>133.5</v>
      </c>
      <c r="H236" s="16"/>
      <c r="P236" s="97"/>
      <c r="R236" s="21" t="s">
        <v>38</v>
      </c>
      <c r="S236" s="18">
        <v>339</v>
      </c>
      <c r="T236" s="10">
        <v>10.58</v>
      </c>
      <c r="V236" s="18">
        <f t="shared" si="9"/>
        <v>17822.25</v>
      </c>
      <c r="W236" s="10">
        <f t="shared" si="8"/>
        <v>1.3997562417610172E-2</v>
      </c>
    </row>
    <row r="237" spans="1:25" x14ac:dyDescent="0.2">
      <c r="A237" s="10">
        <v>3</v>
      </c>
      <c r="C237" s="5">
        <v>2</v>
      </c>
      <c r="D237" s="10"/>
      <c r="E237" s="10">
        <v>212</v>
      </c>
      <c r="F237" s="10">
        <v>210</v>
      </c>
      <c r="G237" s="16">
        <f t="shared" si="7"/>
        <v>211</v>
      </c>
      <c r="H237" s="16"/>
      <c r="P237" s="97"/>
      <c r="R237" s="21" t="s">
        <v>38</v>
      </c>
      <c r="S237" s="18">
        <v>350.7</v>
      </c>
      <c r="T237" s="10">
        <v>9.1199999999999992</v>
      </c>
      <c r="V237" s="18">
        <f t="shared" si="9"/>
        <v>44521</v>
      </c>
      <c r="W237" s="10">
        <f t="shared" si="8"/>
        <v>3.4966711632617796E-2</v>
      </c>
    </row>
    <row r="238" spans="1:25" x14ac:dyDescent="0.2">
      <c r="A238" s="10">
        <v>3</v>
      </c>
      <c r="C238" s="5">
        <v>3</v>
      </c>
      <c r="D238" s="10"/>
      <c r="E238" s="10">
        <v>247</v>
      </c>
      <c r="F238" s="10">
        <v>240</v>
      </c>
      <c r="G238" s="16">
        <f t="shared" si="7"/>
        <v>243.5</v>
      </c>
      <c r="H238" s="16"/>
      <c r="P238" s="97"/>
      <c r="R238" s="21" t="s">
        <v>38</v>
      </c>
      <c r="S238" s="18">
        <v>359.6</v>
      </c>
      <c r="T238" s="10">
        <v>9.0500000000000007</v>
      </c>
      <c r="V238" s="18">
        <f t="shared" si="9"/>
        <v>59292.25</v>
      </c>
      <c r="W238" s="10">
        <f t="shared" si="8"/>
        <v>4.656802425370235E-2</v>
      </c>
    </row>
    <row r="239" spans="1:25" x14ac:dyDescent="0.2">
      <c r="A239" s="10">
        <v>3</v>
      </c>
      <c r="B239" s="10" t="s">
        <v>92</v>
      </c>
      <c r="C239" s="5">
        <v>4</v>
      </c>
      <c r="D239" s="10"/>
      <c r="E239" s="10">
        <v>132</v>
      </c>
      <c r="F239" s="10">
        <v>135</v>
      </c>
      <c r="G239" s="16">
        <f t="shared" si="7"/>
        <v>133.5</v>
      </c>
      <c r="H239" s="16"/>
      <c r="I239" s="10">
        <v>8.5</v>
      </c>
      <c r="J239" s="10">
        <v>5.8</v>
      </c>
      <c r="P239" s="97"/>
      <c r="R239" s="21" t="s">
        <v>38</v>
      </c>
      <c r="S239" s="18">
        <v>358.4</v>
      </c>
      <c r="T239" s="10">
        <v>7.18</v>
      </c>
      <c r="V239" s="18">
        <f t="shared" si="9"/>
        <v>17822.25</v>
      </c>
      <c r="W239" s="10">
        <f t="shared" si="8"/>
        <v>1.3997562417610172E-2</v>
      </c>
    </row>
    <row r="240" spans="1:25" x14ac:dyDescent="0.2">
      <c r="A240" s="10">
        <v>3</v>
      </c>
      <c r="B240" s="10" t="s">
        <v>92</v>
      </c>
      <c r="C240" s="5">
        <v>5</v>
      </c>
      <c r="D240" s="10"/>
      <c r="E240" s="98">
        <v>205</v>
      </c>
      <c r="F240" s="98">
        <v>206</v>
      </c>
      <c r="G240" s="16">
        <f t="shared" si="7"/>
        <v>205.5</v>
      </c>
      <c r="H240" s="16"/>
      <c r="I240" s="10">
        <v>9.3000000000000007</v>
      </c>
      <c r="J240" s="10">
        <v>5.7</v>
      </c>
      <c r="L240" s="5">
        <v>2.1</v>
      </c>
      <c r="M240" s="5">
        <v>2.1</v>
      </c>
      <c r="P240" s="97" t="s">
        <v>41</v>
      </c>
      <c r="R240" s="21" t="s">
        <v>38</v>
      </c>
      <c r="S240" s="18">
        <v>9</v>
      </c>
      <c r="T240" s="10">
        <v>8.8000000000000007</v>
      </c>
      <c r="V240" s="18">
        <f t="shared" si="9"/>
        <v>42230.25</v>
      </c>
      <c r="W240" s="10">
        <f t="shared" si="8"/>
        <v>3.3167560789815094E-2</v>
      </c>
    </row>
    <row r="241" spans="1:23" x14ac:dyDescent="0.2">
      <c r="A241" s="10">
        <v>3</v>
      </c>
      <c r="C241" s="5">
        <v>6</v>
      </c>
      <c r="D241" s="10"/>
      <c r="E241" s="10">
        <v>136</v>
      </c>
      <c r="F241" s="10">
        <v>141</v>
      </c>
      <c r="G241" s="16">
        <f t="shared" si="7"/>
        <v>138.5</v>
      </c>
      <c r="H241" s="16"/>
      <c r="I241" s="10">
        <v>7.9</v>
      </c>
      <c r="J241" s="10">
        <v>2.8</v>
      </c>
      <c r="P241" s="97"/>
      <c r="R241" s="21" t="s">
        <v>38</v>
      </c>
      <c r="S241" s="18">
        <v>14.2</v>
      </c>
      <c r="T241" s="10">
        <v>7.12</v>
      </c>
      <c r="V241" s="18">
        <f t="shared" si="9"/>
        <v>19182.25</v>
      </c>
      <c r="W241" s="10">
        <f t="shared" si="8"/>
        <v>1.5065703919830703E-2</v>
      </c>
    </row>
    <row r="242" spans="1:23" x14ac:dyDescent="0.2">
      <c r="A242" s="10">
        <v>3</v>
      </c>
      <c r="C242" s="5">
        <v>7</v>
      </c>
      <c r="D242" s="10"/>
      <c r="E242" s="10">
        <v>202</v>
      </c>
      <c r="F242" s="10">
        <v>199</v>
      </c>
      <c r="G242" s="16">
        <f t="shared" si="7"/>
        <v>200.5</v>
      </c>
      <c r="H242" s="16"/>
      <c r="P242" s="97"/>
      <c r="R242" s="21" t="s">
        <v>38</v>
      </c>
      <c r="S242" s="18">
        <v>20.8</v>
      </c>
      <c r="T242" s="10">
        <v>6.11</v>
      </c>
      <c r="V242" s="18">
        <f t="shared" si="9"/>
        <v>40200.25</v>
      </c>
      <c r="W242" s="10">
        <f t="shared" si="8"/>
        <v>3.1573202518118272E-2</v>
      </c>
    </row>
    <row r="243" spans="1:23" x14ac:dyDescent="0.2">
      <c r="A243" s="10">
        <v>3</v>
      </c>
      <c r="B243" s="10" t="s">
        <v>92</v>
      </c>
      <c r="C243" s="5">
        <v>8</v>
      </c>
      <c r="D243" s="10"/>
      <c r="E243" s="10">
        <v>145</v>
      </c>
      <c r="F243" s="10">
        <v>137</v>
      </c>
      <c r="G243" s="16">
        <f t="shared" si="7"/>
        <v>141</v>
      </c>
      <c r="H243" s="16"/>
      <c r="P243" s="97"/>
      <c r="R243" s="21" t="s">
        <v>38</v>
      </c>
      <c r="S243" s="18">
        <v>39.9</v>
      </c>
      <c r="T243" s="10">
        <v>6.77</v>
      </c>
      <c r="V243" s="18">
        <f t="shared" si="9"/>
        <v>19881</v>
      </c>
      <c r="W243" s="10">
        <f t="shared" si="8"/>
        <v>1.561450088650467E-2</v>
      </c>
    </row>
    <row r="244" spans="1:23" x14ac:dyDescent="0.2">
      <c r="A244" s="10">
        <v>3</v>
      </c>
      <c r="C244" s="5">
        <v>9</v>
      </c>
      <c r="D244" s="10"/>
      <c r="E244" s="10">
        <v>156</v>
      </c>
      <c r="F244" s="10">
        <v>155</v>
      </c>
      <c r="G244" s="16">
        <f t="shared" si="7"/>
        <v>155.5</v>
      </c>
      <c r="H244" s="16"/>
      <c r="P244" s="97"/>
      <c r="R244" s="21" t="s">
        <v>38</v>
      </c>
      <c r="S244" s="18">
        <v>52.6</v>
      </c>
      <c r="T244" s="10">
        <v>6.68</v>
      </c>
      <c r="V244" s="18">
        <f t="shared" si="9"/>
        <v>24180.25</v>
      </c>
      <c r="W244" s="10">
        <f t="shared" si="8"/>
        <v>1.8991123940491149E-2</v>
      </c>
    </row>
    <row r="245" spans="1:23" x14ac:dyDescent="0.2">
      <c r="A245" s="10">
        <v>3</v>
      </c>
      <c r="C245" s="5">
        <v>10</v>
      </c>
      <c r="D245" s="10"/>
      <c r="E245" s="10">
        <v>125</v>
      </c>
      <c r="F245" s="10">
        <v>125</v>
      </c>
      <c r="G245" s="16">
        <f t="shared" si="7"/>
        <v>125</v>
      </c>
      <c r="H245" s="16"/>
      <c r="P245" s="97"/>
      <c r="R245" s="21" t="s">
        <v>38</v>
      </c>
      <c r="S245" s="18">
        <v>46.6</v>
      </c>
      <c r="T245" s="10">
        <v>7.49</v>
      </c>
      <c r="V245" s="18">
        <f t="shared" si="9"/>
        <v>15625</v>
      </c>
      <c r="W245" s="10">
        <f t="shared" si="8"/>
        <v>1.2271846303085129E-2</v>
      </c>
    </row>
    <row r="246" spans="1:23" x14ac:dyDescent="0.2">
      <c r="A246" s="10">
        <v>3</v>
      </c>
      <c r="B246" s="10" t="s">
        <v>92</v>
      </c>
      <c r="C246" s="5">
        <v>11</v>
      </c>
      <c r="D246" s="10"/>
      <c r="E246" s="10">
        <v>186</v>
      </c>
      <c r="F246" s="10">
        <v>194</v>
      </c>
      <c r="G246" s="16">
        <f t="shared" si="7"/>
        <v>190</v>
      </c>
      <c r="H246" s="16"/>
      <c r="I246" s="10">
        <v>9.8000000000000007</v>
      </c>
      <c r="J246" s="10">
        <v>4.7</v>
      </c>
      <c r="P246" s="97"/>
      <c r="R246" s="21" t="s">
        <v>38</v>
      </c>
      <c r="S246" s="18">
        <v>50.5</v>
      </c>
      <c r="T246" s="10">
        <v>5.89</v>
      </c>
      <c r="V246" s="18">
        <f t="shared" si="9"/>
        <v>36100</v>
      </c>
      <c r="W246" s="10">
        <f t="shared" si="8"/>
        <v>2.8352873698647883E-2</v>
      </c>
    </row>
    <row r="247" spans="1:23" x14ac:dyDescent="0.2">
      <c r="A247" s="10">
        <v>3</v>
      </c>
      <c r="C247" s="5">
        <v>12</v>
      </c>
      <c r="D247" s="10"/>
      <c r="E247" s="10">
        <v>221</v>
      </c>
      <c r="F247" s="10">
        <v>219</v>
      </c>
      <c r="G247" s="16">
        <f t="shared" si="7"/>
        <v>220</v>
      </c>
      <c r="H247" s="16"/>
      <c r="P247" s="97"/>
      <c r="R247" s="21" t="s">
        <v>38</v>
      </c>
      <c r="S247" s="18">
        <v>66</v>
      </c>
      <c r="T247" s="10">
        <v>6.14</v>
      </c>
      <c r="V247" s="18">
        <f t="shared" si="9"/>
        <v>48400</v>
      </c>
      <c r="W247" s="10">
        <f t="shared" si="8"/>
        <v>3.8013271108436497E-2</v>
      </c>
    </row>
    <row r="248" spans="1:23" x14ac:dyDescent="0.2">
      <c r="A248" s="10">
        <v>3</v>
      </c>
      <c r="B248" s="10" t="s">
        <v>92</v>
      </c>
      <c r="C248" s="5">
        <v>13</v>
      </c>
      <c r="D248" s="10"/>
      <c r="E248" s="10">
        <v>184</v>
      </c>
      <c r="F248" s="10">
        <v>172</v>
      </c>
      <c r="G248" s="16">
        <f t="shared" si="7"/>
        <v>178</v>
      </c>
      <c r="H248" s="16"/>
      <c r="I248" s="10">
        <v>9.3000000000000007</v>
      </c>
      <c r="J248" s="10">
        <v>5.7</v>
      </c>
      <c r="P248" s="97"/>
      <c r="R248" s="21" t="s">
        <v>38</v>
      </c>
      <c r="S248" s="18">
        <v>63.4</v>
      </c>
      <c r="T248" s="10">
        <v>8.11</v>
      </c>
      <c r="V248" s="18">
        <f t="shared" si="9"/>
        <v>31684</v>
      </c>
      <c r="W248" s="10">
        <f t="shared" si="8"/>
        <v>2.4884555409084751E-2</v>
      </c>
    </row>
    <row r="249" spans="1:23" x14ac:dyDescent="0.2">
      <c r="A249" s="10">
        <v>3</v>
      </c>
      <c r="C249" s="5">
        <v>14</v>
      </c>
      <c r="D249" s="10"/>
      <c r="E249" s="10">
        <v>185</v>
      </c>
      <c r="F249" s="10">
        <v>181</v>
      </c>
      <c r="G249" s="16">
        <f t="shared" si="7"/>
        <v>183</v>
      </c>
      <c r="H249" s="16"/>
      <c r="P249" s="97"/>
      <c r="R249" s="21" t="s">
        <v>38</v>
      </c>
      <c r="S249" s="18">
        <v>68</v>
      </c>
      <c r="T249" s="10">
        <v>8.43</v>
      </c>
      <c r="V249" s="18">
        <f t="shared" si="9"/>
        <v>33489</v>
      </c>
      <c r="W249" s="10">
        <f t="shared" si="8"/>
        <v>2.6302199094017147E-2</v>
      </c>
    </row>
    <row r="250" spans="1:23" x14ac:dyDescent="0.2">
      <c r="A250" s="10">
        <v>3</v>
      </c>
      <c r="B250" s="10" t="s">
        <v>92</v>
      </c>
      <c r="C250" s="5">
        <v>15</v>
      </c>
      <c r="D250" s="10"/>
      <c r="E250" s="10">
        <v>207</v>
      </c>
      <c r="F250" s="10">
        <v>204</v>
      </c>
      <c r="G250" s="16">
        <f t="shared" si="7"/>
        <v>205.5</v>
      </c>
      <c r="H250" s="16"/>
      <c r="I250" s="10">
        <v>9.1</v>
      </c>
      <c r="J250" s="10">
        <v>5.2</v>
      </c>
      <c r="P250" s="97"/>
      <c r="R250" s="21" t="s">
        <v>38</v>
      </c>
      <c r="S250" s="18">
        <v>74.599999999999994</v>
      </c>
      <c r="T250" s="10">
        <v>7.08</v>
      </c>
      <c r="V250" s="18">
        <f t="shared" si="9"/>
        <v>42230.25</v>
      </c>
      <c r="W250" s="10">
        <f t="shared" si="8"/>
        <v>3.3167560789815094E-2</v>
      </c>
    </row>
    <row r="251" spans="1:23" x14ac:dyDescent="0.2">
      <c r="A251" s="10">
        <v>3</v>
      </c>
      <c r="B251" s="10" t="s">
        <v>92</v>
      </c>
      <c r="C251" s="5">
        <v>16</v>
      </c>
      <c r="D251" s="10"/>
      <c r="E251" s="10">
        <v>168</v>
      </c>
      <c r="F251" s="10">
        <v>177</v>
      </c>
      <c r="G251" s="16">
        <f t="shared" si="7"/>
        <v>172.5</v>
      </c>
      <c r="H251" s="16"/>
      <c r="I251" s="10">
        <v>9</v>
      </c>
      <c r="J251" s="10">
        <v>5.9</v>
      </c>
      <c r="P251" s="97"/>
      <c r="R251" s="21" t="s">
        <v>38</v>
      </c>
      <c r="S251" s="18">
        <v>77.599999999999994</v>
      </c>
      <c r="T251" s="10">
        <v>8.41</v>
      </c>
      <c r="V251" s="18">
        <f t="shared" si="9"/>
        <v>29756.25</v>
      </c>
      <c r="W251" s="10">
        <f t="shared" si="8"/>
        <v>2.3370504099595322E-2</v>
      </c>
    </row>
    <row r="252" spans="1:23" x14ac:dyDescent="0.2">
      <c r="A252" s="10">
        <v>3</v>
      </c>
      <c r="B252" s="10" t="s">
        <v>92</v>
      </c>
      <c r="C252" s="5">
        <v>17</v>
      </c>
      <c r="D252" s="10"/>
      <c r="E252" s="10">
        <v>155</v>
      </c>
      <c r="F252" s="10">
        <v>157</v>
      </c>
      <c r="G252" s="16">
        <f t="shared" si="7"/>
        <v>156</v>
      </c>
      <c r="H252" s="16"/>
      <c r="I252" s="10">
        <v>8.6999999999999993</v>
      </c>
      <c r="J252" s="10">
        <v>5.3</v>
      </c>
      <c r="L252" s="5">
        <v>1.8</v>
      </c>
      <c r="M252" s="5">
        <v>1.7</v>
      </c>
      <c r="P252" s="97" t="s">
        <v>41</v>
      </c>
      <c r="R252" s="21" t="s">
        <v>38</v>
      </c>
      <c r="S252" s="18">
        <v>83.5</v>
      </c>
      <c r="T252" s="10">
        <v>7.64</v>
      </c>
      <c r="V252" s="18">
        <f t="shared" si="9"/>
        <v>24336</v>
      </c>
      <c r="W252" s="10">
        <f t="shared" si="8"/>
        <v>1.9113449704440299E-2</v>
      </c>
    </row>
    <row r="253" spans="1:23" x14ac:dyDescent="0.2">
      <c r="A253" s="10">
        <v>3</v>
      </c>
      <c r="B253" s="10" t="s">
        <v>92</v>
      </c>
      <c r="C253" s="5">
        <v>18</v>
      </c>
      <c r="D253" s="10"/>
      <c r="E253" s="10">
        <v>148</v>
      </c>
      <c r="F253" s="10">
        <v>141</v>
      </c>
      <c r="G253" s="16">
        <f t="shared" si="7"/>
        <v>144.5</v>
      </c>
      <c r="H253" s="16"/>
      <c r="I253" s="10">
        <v>8.4</v>
      </c>
      <c r="J253" s="10">
        <v>5.0999999999999996</v>
      </c>
      <c r="P253" s="97"/>
      <c r="R253" s="21" t="s">
        <v>38</v>
      </c>
      <c r="S253" s="18">
        <v>78.8</v>
      </c>
      <c r="T253" s="10">
        <v>9.89</v>
      </c>
      <c r="V253" s="18">
        <f t="shared" si="9"/>
        <v>20880.25</v>
      </c>
      <c r="W253" s="10">
        <f t="shared" si="8"/>
        <v>1.639931000127957E-2</v>
      </c>
    </row>
    <row r="254" spans="1:23" x14ac:dyDescent="0.2">
      <c r="A254" s="10">
        <v>3</v>
      </c>
      <c r="B254" s="10" t="s">
        <v>92</v>
      </c>
      <c r="C254" s="5">
        <v>19</v>
      </c>
      <c r="D254" s="10"/>
      <c r="E254" s="10">
        <v>127</v>
      </c>
      <c r="F254" s="10">
        <v>126</v>
      </c>
      <c r="G254" s="16">
        <f t="shared" si="7"/>
        <v>126.5</v>
      </c>
      <c r="H254" s="16"/>
      <c r="I254" s="10">
        <v>7.9</v>
      </c>
      <c r="J254" s="10">
        <v>5.0999999999999996</v>
      </c>
      <c r="P254" s="97"/>
      <c r="R254" s="21" t="s">
        <v>38</v>
      </c>
      <c r="S254" s="18">
        <v>84.7</v>
      </c>
      <c r="T254" s="10">
        <v>10.1</v>
      </c>
      <c r="V254" s="18">
        <f t="shared" si="9"/>
        <v>16002.25</v>
      </c>
      <c r="W254" s="10">
        <f t="shared" si="8"/>
        <v>1.2568137760226817E-2</v>
      </c>
    </row>
    <row r="255" spans="1:23" x14ac:dyDescent="0.2">
      <c r="A255" s="10">
        <v>3</v>
      </c>
      <c r="C255" s="5">
        <v>20</v>
      </c>
      <c r="D255" s="10"/>
      <c r="E255" s="10">
        <v>214</v>
      </c>
      <c r="F255" s="10">
        <v>212</v>
      </c>
      <c r="G255" s="16">
        <f t="shared" si="7"/>
        <v>213</v>
      </c>
      <c r="H255" s="16"/>
      <c r="P255" s="97"/>
      <c r="R255" s="21" t="s">
        <v>38</v>
      </c>
      <c r="S255" s="18">
        <v>92.1</v>
      </c>
      <c r="T255" s="10">
        <v>9.74</v>
      </c>
      <c r="V255" s="18">
        <f t="shared" si="9"/>
        <v>45369</v>
      </c>
      <c r="W255" s="10">
        <f t="shared" si="8"/>
        <v>3.5632729275178833E-2</v>
      </c>
    </row>
    <row r="256" spans="1:23" x14ac:dyDescent="0.2">
      <c r="A256" s="10">
        <v>3</v>
      </c>
      <c r="C256" s="5">
        <v>21</v>
      </c>
      <c r="D256" s="10"/>
      <c r="E256" s="10">
        <v>220</v>
      </c>
      <c r="F256" s="10">
        <v>217</v>
      </c>
      <c r="G256" s="16">
        <f t="shared" si="7"/>
        <v>218.5</v>
      </c>
      <c r="H256" s="16"/>
      <c r="P256" s="97"/>
      <c r="R256" s="21" t="s">
        <v>38</v>
      </c>
      <c r="S256" s="18">
        <v>95.5</v>
      </c>
      <c r="T256" s="10">
        <v>10.91</v>
      </c>
      <c r="V256" s="18">
        <f t="shared" si="9"/>
        <v>47742.25</v>
      </c>
      <c r="W256" s="10">
        <f t="shared" si="8"/>
        <v>3.7496675466461828E-2</v>
      </c>
    </row>
    <row r="257" spans="1:25" x14ac:dyDescent="0.2">
      <c r="A257" s="10">
        <v>3</v>
      </c>
      <c r="C257" s="5">
        <v>22</v>
      </c>
      <c r="D257" s="10"/>
      <c r="E257" s="10">
        <v>124</v>
      </c>
      <c r="F257" s="10">
        <v>117</v>
      </c>
      <c r="G257" s="16">
        <f t="shared" si="7"/>
        <v>120.5</v>
      </c>
      <c r="H257" s="16"/>
      <c r="P257" s="97"/>
      <c r="R257" s="21" t="s">
        <v>38</v>
      </c>
      <c r="S257" s="18">
        <v>89.9</v>
      </c>
      <c r="T257" s="10">
        <v>11.87</v>
      </c>
      <c r="V257" s="18">
        <f t="shared" si="9"/>
        <v>14520.25</v>
      </c>
      <c r="W257" s="10">
        <f t="shared" si="8"/>
        <v>1.1404177682071798E-2</v>
      </c>
    </row>
    <row r="258" spans="1:25" x14ac:dyDescent="0.2">
      <c r="A258" s="266">
        <v>3</v>
      </c>
      <c r="B258" s="266"/>
      <c r="C258" s="266">
        <v>23</v>
      </c>
      <c r="D258" s="266"/>
      <c r="E258" s="266">
        <v>177</v>
      </c>
      <c r="F258" s="266">
        <v>177</v>
      </c>
      <c r="G258" s="267">
        <f t="shared" si="7"/>
        <v>177</v>
      </c>
      <c r="H258" s="267" t="s">
        <v>95</v>
      </c>
      <c r="I258" s="266"/>
      <c r="J258" s="266"/>
      <c r="K258" s="266"/>
      <c r="L258" s="266"/>
      <c r="M258" s="266"/>
      <c r="N258" s="266"/>
      <c r="O258" s="266"/>
      <c r="P258" s="270"/>
      <c r="Q258" s="271"/>
      <c r="R258" s="272" t="s">
        <v>38</v>
      </c>
      <c r="S258" s="269">
        <v>95.8</v>
      </c>
      <c r="T258" s="266">
        <v>12.23</v>
      </c>
      <c r="U258" s="266"/>
      <c r="V258" s="269"/>
      <c r="W258" s="266">
        <f t="shared" si="8"/>
        <v>0</v>
      </c>
      <c r="X258" s="10" t="s">
        <v>278</v>
      </c>
      <c r="Y258" s="10" t="s">
        <v>278</v>
      </c>
    </row>
    <row r="259" spans="1:25" x14ac:dyDescent="0.2">
      <c r="A259" s="10">
        <v>3</v>
      </c>
      <c r="B259" s="10" t="s">
        <v>92</v>
      </c>
      <c r="C259" s="5">
        <v>24</v>
      </c>
      <c r="D259" s="10"/>
      <c r="E259" s="10">
        <v>251</v>
      </c>
      <c r="F259" s="10">
        <v>242</v>
      </c>
      <c r="G259" s="16">
        <f t="shared" si="7"/>
        <v>246.5</v>
      </c>
      <c r="H259" s="16"/>
      <c r="I259" s="10">
        <v>10.1</v>
      </c>
      <c r="J259" s="10">
        <v>4.3</v>
      </c>
      <c r="P259" s="97"/>
      <c r="R259" s="21" t="s">
        <v>38</v>
      </c>
      <c r="S259" s="18">
        <v>101.7</v>
      </c>
      <c r="T259" s="10">
        <v>11.69</v>
      </c>
      <c r="V259" s="18">
        <f t="shared" si="9"/>
        <v>60762.25</v>
      </c>
      <c r="W259" s="10">
        <f t="shared" si="8"/>
        <v>4.77225595538966E-2</v>
      </c>
      <c r="Y259" s="21"/>
    </row>
    <row r="260" spans="1:25" x14ac:dyDescent="0.2">
      <c r="A260" s="266">
        <v>3</v>
      </c>
      <c r="B260" s="266"/>
      <c r="C260" s="266">
        <v>25</v>
      </c>
      <c r="D260" s="266"/>
      <c r="E260" s="266">
        <v>173</v>
      </c>
      <c r="F260" s="266">
        <v>167</v>
      </c>
      <c r="G260" s="267">
        <f t="shared" ref="G260:G323" si="10">(E260+F260)/2</f>
        <v>170</v>
      </c>
      <c r="H260" s="267" t="s">
        <v>93</v>
      </c>
      <c r="I260" s="266"/>
      <c r="J260" s="266"/>
      <c r="K260" s="266"/>
      <c r="L260" s="266"/>
      <c r="M260" s="266"/>
      <c r="N260" s="266"/>
      <c r="O260" s="266"/>
      <c r="P260" s="270"/>
      <c r="Q260" s="271"/>
      <c r="R260" s="272" t="s">
        <v>38</v>
      </c>
      <c r="S260" s="269">
        <v>98.3</v>
      </c>
      <c r="T260" s="266">
        <v>13.35</v>
      </c>
      <c r="U260" s="266"/>
      <c r="V260" s="269"/>
      <c r="W260" s="266">
        <f t="shared" si="8"/>
        <v>0</v>
      </c>
      <c r="X260" s="10" t="s">
        <v>278</v>
      </c>
      <c r="Y260" s="10" t="s">
        <v>278</v>
      </c>
    </row>
    <row r="261" spans="1:25" x14ac:dyDescent="0.2">
      <c r="A261" s="10">
        <v>3</v>
      </c>
      <c r="B261" s="10" t="s">
        <v>92</v>
      </c>
      <c r="C261" s="5">
        <v>26</v>
      </c>
      <c r="D261" s="10"/>
      <c r="E261" s="98">
        <v>185</v>
      </c>
      <c r="F261" s="98">
        <v>175</v>
      </c>
      <c r="G261" s="16">
        <f t="shared" si="10"/>
        <v>180</v>
      </c>
      <c r="H261" s="16"/>
      <c r="I261" s="10">
        <v>9.5</v>
      </c>
      <c r="J261" s="10">
        <v>5.0999999999999996</v>
      </c>
      <c r="L261" s="5">
        <v>2.2999999999999998</v>
      </c>
      <c r="M261" s="5">
        <v>2.7</v>
      </c>
      <c r="P261" s="97" t="s">
        <v>41</v>
      </c>
      <c r="R261" s="21" t="s">
        <v>47</v>
      </c>
      <c r="S261" s="18">
        <v>206.2</v>
      </c>
      <c r="T261" s="10">
        <v>6.72</v>
      </c>
      <c r="V261" s="18">
        <f t="shared" ref="V261:V324" si="11">(G261)^2</f>
        <v>32400</v>
      </c>
      <c r="W261" s="10">
        <f t="shared" ref="W261:W324" si="12">(PI()*V261)/(4*1000000)</f>
        <v>2.5446900494077322E-2</v>
      </c>
      <c r="Y261" s="21"/>
    </row>
    <row r="262" spans="1:25" x14ac:dyDescent="0.2">
      <c r="A262" s="10">
        <v>3</v>
      </c>
      <c r="C262" s="5">
        <v>27</v>
      </c>
      <c r="D262" s="10"/>
      <c r="E262" s="10">
        <v>220</v>
      </c>
      <c r="F262" s="10">
        <v>222</v>
      </c>
      <c r="G262" s="16">
        <f t="shared" si="10"/>
        <v>221</v>
      </c>
      <c r="H262" s="16"/>
      <c r="P262" s="97"/>
      <c r="R262" s="21" t="s">
        <v>47</v>
      </c>
      <c r="S262" s="18">
        <v>217.1</v>
      </c>
      <c r="T262" s="10">
        <v>7.96</v>
      </c>
      <c r="V262" s="18">
        <f t="shared" si="11"/>
        <v>48841</v>
      </c>
      <c r="W262" s="10">
        <f t="shared" si="12"/>
        <v>3.8359631698494767E-2</v>
      </c>
      <c r="Y262" s="21"/>
    </row>
    <row r="263" spans="1:25" x14ac:dyDescent="0.2">
      <c r="A263" s="10">
        <v>3</v>
      </c>
      <c r="C263" s="5">
        <v>28</v>
      </c>
      <c r="D263" s="10"/>
      <c r="E263" s="10">
        <v>151</v>
      </c>
      <c r="F263" s="10">
        <v>169</v>
      </c>
      <c r="G263" s="16">
        <f t="shared" si="10"/>
        <v>160</v>
      </c>
      <c r="H263" s="16"/>
      <c r="P263" s="97"/>
      <c r="R263" s="21" t="s">
        <v>47</v>
      </c>
      <c r="S263" s="18">
        <v>218.7</v>
      </c>
      <c r="T263" s="10">
        <v>6.8</v>
      </c>
      <c r="V263" s="18">
        <f t="shared" si="11"/>
        <v>25600</v>
      </c>
      <c r="W263" s="10">
        <f t="shared" si="12"/>
        <v>2.0106192982974676E-2</v>
      </c>
      <c r="Y263" s="21"/>
    </row>
    <row r="264" spans="1:25" x14ac:dyDescent="0.2">
      <c r="A264" s="10">
        <v>3</v>
      </c>
      <c r="C264" s="5">
        <v>29</v>
      </c>
      <c r="D264" s="10"/>
      <c r="E264" s="10">
        <v>191</v>
      </c>
      <c r="F264" s="10">
        <v>181</v>
      </c>
      <c r="G264" s="16">
        <f t="shared" si="10"/>
        <v>186</v>
      </c>
      <c r="H264" s="16"/>
      <c r="P264" s="97"/>
      <c r="R264" s="21" t="s">
        <v>47</v>
      </c>
      <c r="S264" s="18">
        <v>229</v>
      </c>
      <c r="T264" s="10">
        <v>8.33</v>
      </c>
      <c r="V264" s="18">
        <f t="shared" si="11"/>
        <v>34596</v>
      </c>
      <c r="W264" s="10">
        <f t="shared" si="12"/>
        <v>2.717163486089812E-2</v>
      </c>
      <c r="Y264" s="21"/>
    </row>
    <row r="265" spans="1:25" x14ac:dyDescent="0.2">
      <c r="A265" s="10">
        <v>3</v>
      </c>
      <c r="C265" s="5">
        <v>30</v>
      </c>
      <c r="D265" s="10"/>
      <c r="E265" s="10">
        <v>102</v>
      </c>
      <c r="F265" s="10">
        <v>102</v>
      </c>
      <c r="G265" s="16">
        <f t="shared" si="10"/>
        <v>102</v>
      </c>
      <c r="H265" s="16"/>
      <c r="I265" s="10">
        <v>6.2</v>
      </c>
      <c r="J265" s="10">
        <v>4.5999999999999996</v>
      </c>
      <c r="P265" s="97"/>
      <c r="R265" s="21" t="s">
        <v>47</v>
      </c>
      <c r="S265" s="18">
        <v>231.2</v>
      </c>
      <c r="T265" s="10">
        <v>6.65</v>
      </c>
      <c r="V265" s="18">
        <f t="shared" si="11"/>
        <v>10404</v>
      </c>
      <c r="W265" s="10">
        <f t="shared" si="12"/>
        <v>8.171282491987052E-3</v>
      </c>
      <c r="Y265" s="21"/>
    </row>
    <row r="266" spans="1:25" x14ac:dyDescent="0.2">
      <c r="A266" s="266">
        <v>3</v>
      </c>
      <c r="B266" s="266"/>
      <c r="C266" s="266">
        <v>31</v>
      </c>
      <c r="D266" s="266"/>
      <c r="E266" s="266">
        <v>153</v>
      </c>
      <c r="F266" s="266">
        <v>167</v>
      </c>
      <c r="G266" s="267">
        <f t="shared" si="10"/>
        <v>160</v>
      </c>
      <c r="H266" s="267" t="s">
        <v>93</v>
      </c>
      <c r="I266" s="266"/>
      <c r="J266" s="266"/>
      <c r="K266" s="266"/>
      <c r="L266" s="266"/>
      <c r="M266" s="266"/>
      <c r="N266" s="266"/>
      <c r="O266" s="266"/>
      <c r="P266" s="270"/>
      <c r="Q266" s="271"/>
      <c r="R266" s="272" t="s">
        <v>47</v>
      </c>
      <c r="S266" s="269">
        <v>237.1</v>
      </c>
      <c r="T266" s="266">
        <v>8.41</v>
      </c>
      <c r="U266" s="266"/>
      <c r="V266" s="269"/>
      <c r="W266" s="266">
        <f t="shared" si="12"/>
        <v>0</v>
      </c>
      <c r="X266" s="10" t="s">
        <v>278</v>
      </c>
      <c r="Y266" s="10" t="s">
        <v>278</v>
      </c>
    </row>
    <row r="267" spans="1:25" x14ac:dyDescent="0.2">
      <c r="A267" s="10">
        <v>3</v>
      </c>
      <c r="C267" s="5">
        <v>32</v>
      </c>
      <c r="D267" s="10"/>
      <c r="E267" s="10">
        <v>70</v>
      </c>
      <c r="F267" s="10">
        <v>73</v>
      </c>
      <c r="G267" s="16">
        <f t="shared" si="10"/>
        <v>71.5</v>
      </c>
      <c r="H267" s="16"/>
      <c r="P267" s="97"/>
      <c r="R267" s="21" t="s">
        <v>47</v>
      </c>
      <c r="S267" s="18">
        <v>241.9</v>
      </c>
      <c r="T267" s="10">
        <v>7.75</v>
      </c>
      <c r="V267" s="18">
        <f t="shared" si="11"/>
        <v>5112.25</v>
      </c>
      <c r="W267" s="10">
        <f t="shared" si="12"/>
        <v>4.0151517608286048E-3</v>
      </c>
      <c r="Y267" s="21"/>
    </row>
    <row r="268" spans="1:25" x14ac:dyDescent="0.2">
      <c r="A268" s="10">
        <v>3</v>
      </c>
      <c r="B268" s="10" t="s">
        <v>92</v>
      </c>
      <c r="C268" s="5">
        <v>33</v>
      </c>
      <c r="D268" s="10"/>
      <c r="E268" s="10">
        <v>77</v>
      </c>
      <c r="F268" s="10">
        <v>73</v>
      </c>
      <c r="G268" s="16">
        <f t="shared" si="10"/>
        <v>75</v>
      </c>
      <c r="H268" s="16"/>
      <c r="P268" s="97"/>
      <c r="R268" s="21" t="s">
        <v>47</v>
      </c>
      <c r="S268" s="18">
        <v>252.8</v>
      </c>
      <c r="T268" s="10">
        <v>7.83</v>
      </c>
      <c r="V268" s="18">
        <f t="shared" si="11"/>
        <v>5625</v>
      </c>
      <c r="W268" s="10">
        <f t="shared" si="12"/>
        <v>4.4178646691106467E-3</v>
      </c>
      <c r="Y268" s="21"/>
    </row>
    <row r="269" spans="1:25" x14ac:dyDescent="0.2">
      <c r="A269" s="10">
        <v>3</v>
      </c>
      <c r="C269" s="5">
        <v>34</v>
      </c>
      <c r="D269" s="10"/>
      <c r="E269" s="10">
        <v>200</v>
      </c>
      <c r="F269" s="10">
        <v>210</v>
      </c>
      <c r="G269" s="16">
        <f t="shared" si="10"/>
        <v>205</v>
      </c>
      <c r="H269" s="16"/>
      <c r="P269" s="97"/>
      <c r="R269" s="21" t="s">
        <v>47</v>
      </c>
      <c r="S269" s="18">
        <v>252</v>
      </c>
      <c r="T269" s="10">
        <v>9.15</v>
      </c>
      <c r="V269" s="18">
        <f t="shared" si="11"/>
        <v>42025</v>
      </c>
      <c r="W269" s="10">
        <f t="shared" si="12"/>
        <v>3.3006357816777764E-2</v>
      </c>
      <c r="Y269" s="21"/>
    </row>
    <row r="270" spans="1:25" x14ac:dyDescent="0.2">
      <c r="A270" s="10">
        <v>3</v>
      </c>
      <c r="B270" s="10" t="s">
        <v>92</v>
      </c>
      <c r="C270" s="5">
        <v>35</v>
      </c>
      <c r="D270" s="10"/>
      <c r="E270" s="10">
        <v>260</v>
      </c>
      <c r="F270" s="10">
        <v>266</v>
      </c>
      <c r="G270" s="16">
        <f t="shared" si="10"/>
        <v>263</v>
      </c>
      <c r="H270" s="16"/>
      <c r="I270" s="10">
        <v>10.1</v>
      </c>
      <c r="J270" s="10">
        <v>4.5999999999999996</v>
      </c>
      <c r="P270" s="97"/>
      <c r="R270" s="21" t="s">
        <v>47</v>
      </c>
      <c r="S270" s="18">
        <v>258.8</v>
      </c>
      <c r="T270" s="10">
        <v>8.0500000000000007</v>
      </c>
      <c r="V270" s="18">
        <f t="shared" si="11"/>
        <v>69169</v>
      </c>
      <c r="W270" s="10">
        <f t="shared" si="12"/>
        <v>5.4325205564038102E-2</v>
      </c>
      <c r="Y270" s="21"/>
    </row>
    <row r="271" spans="1:25" x14ac:dyDescent="0.2">
      <c r="A271" s="10">
        <v>3</v>
      </c>
      <c r="C271" s="5">
        <v>36</v>
      </c>
      <c r="D271" s="10"/>
      <c r="E271" s="10">
        <v>145</v>
      </c>
      <c r="F271" s="10">
        <v>138</v>
      </c>
      <c r="G271" s="16">
        <f t="shared" si="10"/>
        <v>141.5</v>
      </c>
      <c r="H271" s="16"/>
      <c r="P271" s="97"/>
      <c r="R271" s="21" t="s">
        <v>47</v>
      </c>
      <c r="S271" s="18">
        <v>269.60000000000002</v>
      </c>
      <c r="T271" s="10">
        <v>10.67</v>
      </c>
      <c r="V271" s="18">
        <f t="shared" si="11"/>
        <v>20022.25</v>
      </c>
      <c r="W271" s="10">
        <f t="shared" si="12"/>
        <v>1.5725438377084559E-2</v>
      </c>
      <c r="Y271" s="21"/>
    </row>
    <row r="272" spans="1:25" x14ac:dyDescent="0.2">
      <c r="A272" s="10">
        <v>3</v>
      </c>
      <c r="B272" s="10" t="s">
        <v>92</v>
      </c>
      <c r="C272" s="5">
        <v>37</v>
      </c>
      <c r="D272" s="10"/>
      <c r="E272" s="10">
        <v>126</v>
      </c>
      <c r="F272" s="10">
        <v>123</v>
      </c>
      <c r="G272" s="16">
        <f t="shared" si="10"/>
        <v>124.5</v>
      </c>
      <c r="H272" s="16"/>
      <c r="P272" s="97"/>
      <c r="R272" s="21" t="s">
        <v>47</v>
      </c>
      <c r="S272" s="18">
        <v>265</v>
      </c>
      <c r="T272" s="10">
        <v>12.77</v>
      </c>
      <c r="V272" s="18">
        <f t="shared" si="11"/>
        <v>15500.25</v>
      </c>
      <c r="W272" s="10">
        <f t="shared" si="12"/>
        <v>1.2173867882201298E-2</v>
      </c>
      <c r="Y272" s="21"/>
    </row>
    <row r="273" spans="1:26" x14ac:dyDescent="0.2">
      <c r="A273" s="10">
        <v>3</v>
      </c>
      <c r="C273" s="5">
        <v>38</v>
      </c>
      <c r="D273" s="10"/>
      <c r="E273" s="10">
        <v>170</v>
      </c>
      <c r="F273" s="10">
        <v>154</v>
      </c>
      <c r="G273" s="16">
        <f t="shared" si="10"/>
        <v>162</v>
      </c>
      <c r="H273" s="16"/>
      <c r="P273" s="97"/>
      <c r="R273" s="21" t="s">
        <v>47</v>
      </c>
      <c r="S273" s="18">
        <v>279.8</v>
      </c>
      <c r="T273" s="10">
        <v>12.14</v>
      </c>
      <c r="V273" s="18">
        <f t="shared" si="11"/>
        <v>26244</v>
      </c>
      <c r="W273" s="10">
        <f t="shared" si="12"/>
        <v>2.0611989400202636E-2</v>
      </c>
      <c r="Y273" s="21"/>
    </row>
    <row r="274" spans="1:26" x14ac:dyDescent="0.2">
      <c r="A274" s="10">
        <v>3</v>
      </c>
      <c r="C274" s="5">
        <v>39</v>
      </c>
      <c r="D274" s="10"/>
      <c r="E274" s="10">
        <v>118</v>
      </c>
      <c r="F274" s="10">
        <v>122</v>
      </c>
      <c r="G274" s="16">
        <f t="shared" si="10"/>
        <v>120</v>
      </c>
      <c r="H274" s="16"/>
      <c r="I274" s="10">
        <v>7.8</v>
      </c>
      <c r="J274" s="10">
        <v>4.5</v>
      </c>
      <c r="P274" s="97"/>
      <c r="R274" s="21" t="s">
        <v>47</v>
      </c>
      <c r="S274" s="18">
        <v>312.60000000000002</v>
      </c>
      <c r="T274" s="10">
        <v>10.3</v>
      </c>
      <c r="V274" s="18">
        <f t="shared" si="11"/>
        <v>14400</v>
      </c>
      <c r="W274" s="10">
        <f t="shared" si="12"/>
        <v>1.1309733552923255E-2</v>
      </c>
      <c r="Y274" s="21"/>
    </row>
    <row r="275" spans="1:26" x14ac:dyDescent="0.2">
      <c r="A275" s="10">
        <v>3</v>
      </c>
      <c r="C275" s="5">
        <v>40</v>
      </c>
      <c r="D275" s="10"/>
      <c r="E275" s="10">
        <v>142</v>
      </c>
      <c r="F275" s="10">
        <v>141</v>
      </c>
      <c r="G275" s="16">
        <f t="shared" si="10"/>
        <v>141.5</v>
      </c>
      <c r="H275" s="16"/>
      <c r="P275" s="97"/>
      <c r="R275" s="21" t="s">
        <v>47</v>
      </c>
      <c r="S275" s="18">
        <v>309.10000000000002</v>
      </c>
      <c r="T275" s="10">
        <v>8.68</v>
      </c>
      <c r="V275" s="18">
        <f t="shared" si="11"/>
        <v>20022.25</v>
      </c>
      <c r="W275" s="10">
        <f t="shared" si="12"/>
        <v>1.5725438377084559E-2</v>
      </c>
      <c r="Y275" s="21"/>
    </row>
    <row r="276" spans="1:26" x14ac:dyDescent="0.2">
      <c r="A276" s="10">
        <v>3</v>
      </c>
      <c r="B276" s="10" t="s">
        <v>92</v>
      </c>
      <c r="C276" s="5">
        <v>41</v>
      </c>
      <c r="D276" s="10"/>
      <c r="E276" s="10">
        <v>165</v>
      </c>
      <c r="F276" s="10">
        <v>164</v>
      </c>
      <c r="G276" s="16">
        <f t="shared" si="10"/>
        <v>164.5</v>
      </c>
      <c r="H276" s="16"/>
      <c r="I276" s="10">
        <v>9.8000000000000007</v>
      </c>
      <c r="J276" s="10">
        <v>5.4</v>
      </c>
      <c r="P276" s="97"/>
      <c r="R276" s="21" t="s">
        <v>47</v>
      </c>
      <c r="S276" s="18">
        <v>314.39999999999998</v>
      </c>
      <c r="T276" s="10">
        <v>7.88</v>
      </c>
      <c r="V276" s="18">
        <f t="shared" si="11"/>
        <v>27060.25</v>
      </c>
      <c r="W276" s="10">
        <f t="shared" si="12"/>
        <v>2.12530706510758E-2</v>
      </c>
      <c r="Y276" s="21"/>
    </row>
    <row r="277" spans="1:26" x14ac:dyDescent="0.2">
      <c r="A277" s="10">
        <v>3</v>
      </c>
      <c r="B277" s="10" t="s">
        <v>92</v>
      </c>
      <c r="C277" s="5">
        <v>42</v>
      </c>
      <c r="D277" s="10"/>
      <c r="E277" s="98">
        <v>302</v>
      </c>
      <c r="F277" s="98">
        <v>306</v>
      </c>
      <c r="G277" s="16">
        <f t="shared" si="10"/>
        <v>304</v>
      </c>
      <c r="H277" s="16"/>
      <c r="I277" s="10">
        <v>11.2</v>
      </c>
      <c r="J277" s="10">
        <v>5.3</v>
      </c>
      <c r="L277" s="100">
        <v>5.7</v>
      </c>
      <c r="M277" s="100">
        <v>5.9</v>
      </c>
      <c r="P277" s="97" t="s">
        <v>41</v>
      </c>
      <c r="R277" s="21" t="s">
        <v>47</v>
      </c>
      <c r="S277" s="18">
        <v>324.10000000000002</v>
      </c>
      <c r="T277" s="10">
        <v>6.53</v>
      </c>
      <c r="V277" s="18">
        <f t="shared" si="11"/>
        <v>92416</v>
      </c>
      <c r="W277" s="10">
        <f t="shared" si="12"/>
        <v>7.2583356668538573E-2</v>
      </c>
      <c r="Y277" s="21"/>
    </row>
    <row r="278" spans="1:26" x14ac:dyDescent="0.2">
      <c r="A278" s="10">
        <v>3</v>
      </c>
      <c r="C278" s="5">
        <v>43</v>
      </c>
      <c r="D278" s="10"/>
      <c r="E278" s="10">
        <v>132</v>
      </c>
      <c r="F278" s="10">
        <v>134</v>
      </c>
      <c r="G278" s="16">
        <f t="shared" si="10"/>
        <v>133</v>
      </c>
      <c r="P278" s="97"/>
      <c r="R278" s="102" t="s">
        <v>47</v>
      </c>
      <c r="S278" s="18">
        <v>311.39999999999998</v>
      </c>
      <c r="T278" s="10">
        <v>5.59</v>
      </c>
      <c r="V278" s="18">
        <f t="shared" si="11"/>
        <v>17689</v>
      </c>
      <c r="W278" s="10">
        <f t="shared" si="12"/>
        <v>1.3892908112337461E-2</v>
      </c>
      <c r="Y278" s="102"/>
      <c r="Z278" s="21"/>
    </row>
    <row r="279" spans="1:26" x14ac:dyDescent="0.2">
      <c r="A279" s="10">
        <v>3</v>
      </c>
      <c r="C279" s="5">
        <v>44</v>
      </c>
      <c r="D279" s="10"/>
      <c r="E279" s="10">
        <v>253</v>
      </c>
      <c r="F279" s="10">
        <v>257</v>
      </c>
      <c r="G279" s="16">
        <f t="shared" si="10"/>
        <v>255</v>
      </c>
      <c r="P279" s="97"/>
      <c r="R279" s="16" t="s">
        <v>47</v>
      </c>
      <c r="S279" s="18">
        <v>315.5</v>
      </c>
      <c r="T279" s="10">
        <v>4.45</v>
      </c>
      <c r="V279" s="18">
        <f t="shared" si="11"/>
        <v>65025</v>
      </c>
      <c r="W279" s="10">
        <f t="shared" si="12"/>
        <v>5.1070515574919075E-2</v>
      </c>
      <c r="Y279" s="256"/>
    </row>
    <row r="280" spans="1:26" x14ac:dyDescent="0.2">
      <c r="A280" s="10">
        <v>3</v>
      </c>
      <c r="C280" s="5">
        <v>45</v>
      </c>
      <c r="D280" s="10"/>
      <c r="E280" s="10">
        <v>204</v>
      </c>
      <c r="F280" s="10">
        <v>200</v>
      </c>
      <c r="G280" s="16">
        <f t="shared" si="10"/>
        <v>202</v>
      </c>
      <c r="P280" s="97"/>
      <c r="R280" s="10" t="s">
        <v>47</v>
      </c>
      <c r="S280" s="18">
        <v>305.2</v>
      </c>
      <c r="T280" s="10">
        <v>3.28</v>
      </c>
      <c r="V280" s="18">
        <f t="shared" si="11"/>
        <v>40804</v>
      </c>
      <c r="W280" s="10">
        <f t="shared" si="12"/>
        <v>3.2047386659269476E-2</v>
      </c>
    </row>
    <row r="281" spans="1:26" x14ac:dyDescent="0.2">
      <c r="A281" s="10">
        <v>3</v>
      </c>
      <c r="B281" s="10" t="s">
        <v>92</v>
      </c>
      <c r="C281" s="5">
        <v>46</v>
      </c>
      <c r="D281" s="10"/>
      <c r="E281" s="10">
        <v>238</v>
      </c>
      <c r="F281" s="10">
        <v>227</v>
      </c>
      <c r="G281" s="16">
        <f t="shared" si="10"/>
        <v>232.5</v>
      </c>
      <c r="I281" s="10">
        <v>11.7</v>
      </c>
      <c r="J281" s="10">
        <v>5.0999999999999996</v>
      </c>
      <c r="P281" s="97"/>
      <c r="R281" s="10" t="s">
        <v>47</v>
      </c>
      <c r="S281" s="18">
        <v>336</v>
      </c>
      <c r="T281" s="10">
        <v>2.62</v>
      </c>
      <c r="V281" s="18">
        <f t="shared" si="11"/>
        <v>54056.25</v>
      </c>
      <c r="W281" s="10">
        <f t="shared" si="12"/>
        <v>4.2455679470153315E-2</v>
      </c>
    </row>
    <row r="282" spans="1:26" x14ac:dyDescent="0.2">
      <c r="A282" s="10">
        <v>3</v>
      </c>
      <c r="C282" s="5">
        <v>47</v>
      </c>
      <c r="D282" s="10"/>
      <c r="E282" s="10">
        <v>108</v>
      </c>
      <c r="F282" s="10">
        <v>114</v>
      </c>
      <c r="G282" s="16">
        <f t="shared" si="10"/>
        <v>111</v>
      </c>
      <c r="P282" s="97"/>
      <c r="R282" s="10" t="s">
        <v>47</v>
      </c>
      <c r="S282" s="18">
        <v>8.8000000000000007</v>
      </c>
      <c r="T282" s="10">
        <v>1.23</v>
      </c>
      <c r="V282" s="18">
        <f t="shared" si="11"/>
        <v>12321</v>
      </c>
      <c r="W282" s="10">
        <f t="shared" si="12"/>
        <v>9.6768907712199599E-3</v>
      </c>
    </row>
    <row r="283" spans="1:26" x14ac:dyDescent="0.2">
      <c r="A283" s="266">
        <v>3</v>
      </c>
      <c r="B283" s="266"/>
      <c r="C283" s="266">
        <v>48</v>
      </c>
      <c r="D283" s="266"/>
      <c r="E283" s="266">
        <v>158</v>
      </c>
      <c r="F283" s="266">
        <v>153</v>
      </c>
      <c r="G283" s="267">
        <f t="shared" si="10"/>
        <v>155.5</v>
      </c>
      <c r="H283" s="266" t="s">
        <v>93</v>
      </c>
      <c r="I283" s="266"/>
      <c r="J283" s="266"/>
      <c r="K283" s="266"/>
      <c r="L283" s="266"/>
      <c r="M283" s="266"/>
      <c r="N283" s="266"/>
      <c r="O283" s="266"/>
      <c r="P283" s="270"/>
      <c r="Q283" s="271"/>
      <c r="R283" s="266" t="s">
        <v>47</v>
      </c>
      <c r="S283" s="269">
        <v>146.80000000000001</v>
      </c>
      <c r="T283" s="266">
        <v>1.33</v>
      </c>
      <c r="U283" s="266"/>
      <c r="V283" s="269"/>
      <c r="W283" s="266">
        <f t="shared" si="12"/>
        <v>0</v>
      </c>
      <c r="X283" s="10" t="s">
        <v>278</v>
      </c>
      <c r="Y283" s="10" t="s">
        <v>278</v>
      </c>
    </row>
    <row r="284" spans="1:26" x14ac:dyDescent="0.2">
      <c r="A284" s="266">
        <v>3</v>
      </c>
      <c r="B284" s="266"/>
      <c r="C284" s="266">
        <v>49</v>
      </c>
      <c r="D284" s="266"/>
      <c r="E284" s="266">
        <v>110</v>
      </c>
      <c r="F284" s="266">
        <v>111</v>
      </c>
      <c r="G284" s="267">
        <f t="shared" si="10"/>
        <v>110.5</v>
      </c>
      <c r="H284" s="266" t="s">
        <v>93</v>
      </c>
      <c r="I284" s="266"/>
      <c r="J284" s="266"/>
      <c r="K284" s="266"/>
      <c r="L284" s="266"/>
      <c r="M284" s="266"/>
      <c r="N284" s="266"/>
      <c r="O284" s="266"/>
      <c r="P284" s="270"/>
      <c r="Q284" s="271"/>
      <c r="R284" s="266" t="s">
        <v>47</v>
      </c>
      <c r="S284" s="269">
        <v>118.2</v>
      </c>
      <c r="T284" s="266">
        <v>2.5299999999999998</v>
      </c>
      <c r="U284" s="266"/>
      <c r="V284" s="269"/>
      <c r="W284" s="266">
        <f t="shared" si="12"/>
        <v>0</v>
      </c>
      <c r="X284" s="10" t="s">
        <v>278</v>
      </c>
      <c r="Y284" s="10" t="s">
        <v>278</v>
      </c>
    </row>
    <row r="285" spans="1:26" x14ac:dyDescent="0.2">
      <c r="A285" s="10">
        <v>3</v>
      </c>
      <c r="B285" s="10" t="s">
        <v>92</v>
      </c>
      <c r="C285" s="5">
        <v>50</v>
      </c>
      <c r="D285" s="10"/>
      <c r="E285" s="10">
        <v>256</v>
      </c>
      <c r="F285" s="10">
        <v>255</v>
      </c>
      <c r="G285" s="16">
        <f t="shared" si="10"/>
        <v>255.5</v>
      </c>
      <c r="I285" s="10">
        <v>10.3</v>
      </c>
      <c r="J285" s="10">
        <v>4.8</v>
      </c>
      <c r="K285" s="10">
        <v>1.5</v>
      </c>
      <c r="P285" s="97"/>
      <c r="R285" s="10" t="s">
        <v>47</v>
      </c>
      <c r="S285" s="18">
        <v>146.69999999999999</v>
      </c>
      <c r="T285" s="10">
        <v>3.78</v>
      </c>
      <c r="V285" s="18">
        <f t="shared" si="11"/>
        <v>65280.25</v>
      </c>
      <c r="W285" s="10">
        <f t="shared" si="12"/>
        <v>5.1270988456126272E-2</v>
      </c>
    </row>
    <row r="286" spans="1:26" x14ac:dyDescent="0.2">
      <c r="A286" s="10">
        <v>3</v>
      </c>
      <c r="C286" s="5">
        <v>51</v>
      </c>
      <c r="D286" s="10"/>
      <c r="E286" s="10">
        <v>163</v>
      </c>
      <c r="F286" s="10">
        <v>169</v>
      </c>
      <c r="G286" s="16">
        <f t="shared" si="10"/>
        <v>166</v>
      </c>
      <c r="P286" s="97"/>
      <c r="R286" s="10" t="s">
        <v>47</v>
      </c>
      <c r="S286" s="18">
        <v>128.1</v>
      </c>
      <c r="T286" s="10">
        <v>4.76</v>
      </c>
      <c r="V286" s="18">
        <f t="shared" si="11"/>
        <v>27556</v>
      </c>
      <c r="W286" s="10">
        <f t="shared" si="12"/>
        <v>2.1642431790580084E-2</v>
      </c>
    </row>
    <row r="287" spans="1:26" x14ac:dyDescent="0.2">
      <c r="A287" s="266">
        <v>3</v>
      </c>
      <c r="B287" s="266"/>
      <c r="C287" s="266">
        <v>52</v>
      </c>
      <c r="D287" s="266"/>
      <c r="E287" s="266">
        <v>110</v>
      </c>
      <c r="F287" s="266">
        <v>114</v>
      </c>
      <c r="G287" s="267">
        <f t="shared" si="10"/>
        <v>112</v>
      </c>
      <c r="H287" s="266" t="s">
        <v>93</v>
      </c>
      <c r="I287" s="266"/>
      <c r="J287" s="266"/>
      <c r="K287" s="266"/>
      <c r="L287" s="266"/>
      <c r="M287" s="266"/>
      <c r="N287" s="266"/>
      <c r="O287" s="266"/>
      <c r="P287" s="270"/>
      <c r="Q287" s="271"/>
      <c r="R287" s="266" t="s">
        <v>38</v>
      </c>
      <c r="S287" s="269">
        <v>127.9</v>
      </c>
      <c r="T287" s="266">
        <v>10.34</v>
      </c>
      <c r="U287" s="266"/>
      <c r="V287" s="269"/>
      <c r="W287" s="266">
        <f t="shared" si="12"/>
        <v>0</v>
      </c>
      <c r="X287" s="10" t="s">
        <v>278</v>
      </c>
      <c r="Y287" s="10" t="s">
        <v>278</v>
      </c>
    </row>
    <row r="288" spans="1:26" x14ac:dyDescent="0.2">
      <c r="A288" s="10">
        <v>3</v>
      </c>
      <c r="C288" s="5">
        <v>53</v>
      </c>
      <c r="D288" s="10"/>
      <c r="E288" s="10">
        <v>167</v>
      </c>
      <c r="F288" s="10">
        <v>157</v>
      </c>
      <c r="G288" s="16">
        <f t="shared" si="10"/>
        <v>162</v>
      </c>
      <c r="P288" s="97"/>
      <c r="R288" s="10" t="s">
        <v>47</v>
      </c>
      <c r="S288" s="18">
        <v>126.6</v>
      </c>
      <c r="T288" s="10">
        <v>6.21</v>
      </c>
      <c r="V288" s="18">
        <f t="shared" si="11"/>
        <v>26244</v>
      </c>
      <c r="W288" s="10">
        <f t="shared" si="12"/>
        <v>2.0611989400202636E-2</v>
      </c>
    </row>
    <row r="289" spans="1:23" x14ac:dyDescent="0.2">
      <c r="A289" s="10">
        <v>3</v>
      </c>
      <c r="B289" s="10" t="s">
        <v>92</v>
      </c>
      <c r="C289" s="5">
        <v>54</v>
      </c>
      <c r="D289" s="10"/>
      <c r="E289" s="10">
        <v>210</v>
      </c>
      <c r="F289" s="10">
        <v>217</v>
      </c>
      <c r="G289" s="16">
        <f t="shared" si="10"/>
        <v>213.5</v>
      </c>
      <c r="I289" s="10">
        <v>10</v>
      </c>
      <c r="J289" s="10">
        <v>4</v>
      </c>
      <c r="P289" s="97"/>
      <c r="R289" s="10" t="s">
        <v>38</v>
      </c>
      <c r="S289" s="18">
        <v>128.69999999999999</v>
      </c>
      <c r="T289" s="10">
        <v>8.0299999999999994</v>
      </c>
      <c r="V289" s="18">
        <f t="shared" si="11"/>
        <v>45582.25</v>
      </c>
      <c r="W289" s="10">
        <f t="shared" si="12"/>
        <v>3.5800215433523339E-2</v>
      </c>
    </row>
    <row r="290" spans="1:23" x14ac:dyDescent="0.2">
      <c r="A290" s="10">
        <v>3</v>
      </c>
      <c r="C290" s="5">
        <v>55</v>
      </c>
      <c r="D290" s="10"/>
      <c r="E290" s="10">
        <v>142</v>
      </c>
      <c r="F290" s="10">
        <v>142</v>
      </c>
      <c r="G290" s="16">
        <f t="shared" si="10"/>
        <v>142</v>
      </c>
      <c r="P290" s="97"/>
      <c r="R290" s="10" t="s">
        <v>47</v>
      </c>
      <c r="S290" s="18">
        <v>136</v>
      </c>
      <c r="T290" s="10">
        <v>9.1199999999999992</v>
      </c>
      <c r="V290" s="18">
        <f t="shared" si="11"/>
        <v>20164</v>
      </c>
      <c r="W290" s="10">
        <f t="shared" si="12"/>
        <v>1.5836768566746148E-2</v>
      </c>
    </row>
    <row r="291" spans="1:23" x14ac:dyDescent="0.2">
      <c r="A291" s="10">
        <v>3</v>
      </c>
      <c r="C291" s="5">
        <v>56</v>
      </c>
      <c r="D291" s="10"/>
      <c r="E291" s="10">
        <v>170</v>
      </c>
      <c r="F291" s="10">
        <v>173</v>
      </c>
      <c r="G291" s="16">
        <f t="shared" si="10"/>
        <v>171.5</v>
      </c>
      <c r="P291" s="97"/>
      <c r="R291" s="10" t="s">
        <v>38</v>
      </c>
      <c r="S291" s="18">
        <v>154.1</v>
      </c>
      <c r="T291" s="10">
        <v>6.32</v>
      </c>
      <c r="V291" s="18">
        <f t="shared" si="11"/>
        <v>29412.25</v>
      </c>
      <c r="W291" s="10">
        <f t="shared" si="12"/>
        <v>2.31003271313866E-2</v>
      </c>
    </row>
    <row r="292" spans="1:23" x14ac:dyDescent="0.2">
      <c r="A292" s="10">
        <v>3</v>
      </c>
      <c r="C292" s="5">
        <v>57</v>
      </c>
      <c r="D292" s="10"/>
      <c r="E292" s="10">
        <v>122</v>
      </c>
      <c r="F292" s="10">
        <v>120</v>
      </c>
      <c r="G292" s="16">
        <f t="shared" si="10"/>
        <v>121</v>
      </c>
      <c r="P292" s="97"/>
      <c r="R292" s="10" t="s">
        <v>38</v>
      </c>
      <c r="S292" s="18">
        <v>123</v>
      </c>
      <c r="T292" s="10">
        <v>5.84</v>
      </c>
      <c r="V292" s="18">
        <f t="shared" si="11"/>
        <v>14641</v>
      </c>
      <c r="W292" s="10">
        <f t="shared" si="12"/>
        <v>1.149901451030204E-2</v>
      </c>
    </row>
    <row r="293" spans="1:23" x14ac:dyDescent="0.2">
      <c r="A293" s="10">
        <v>3</v>
      </c>
      <c r="C293" s="5">
        <v>58</v>
      </c>
      <c r="D293" s="10"/>
      <c r="E293" s="10">
        <v>201</v>
      </c>
      <c r="F293" s="10">
        <v>207</v>
      </c>
      <c r="G293" s="16">
        <f t="shared" si="10"/>
        <v>204</v>
      </c>
      <c r="P293" s="97"/>
      <c r="R293" s="10" t="s">
        <v>38</v>
      </c>
      <c r="S293" s="18">
        <v>132.9</v>
      </c>
      <c r="T293" s="10">
        <v>5.12</v>
      </c>
      <c r="V293" s="18">
        <f t="shared" si="11"/>
        <v>41616</v>
      </c>
      <c r="W293" s="10">
        <f t="shared" si="12"/>
        <v>3.2685129967948208E-2</v>
      </c>
    </row>
    <row r="294" spans="1:23" x14ac:dyDescent="0.2">
      <c r="A294" s="10">
        <v>3</v>
      </c>
      <c r="B294" s="10" t="s">
        <v>92</v>
      </c>
      <c r="C294" s="5">
        <v>59</v>
      </c>
      <c r="D294" s="10"/>
      <c r="E294" s="98">
        <v>276</v>
      </c>
      <c r="F294" s="98">
        <v>284</v>
      </c>
      <c r="G294" s="16">
        <f t="shared" si="10"/>
        <v>280</v>
      </c>
      <c r="I294" s="10">
        <v>10.7</v>
      </c>
      <c r="J294" s="10">
        <v>4.7</v>
      </c>
      <c r="L294" s="5">
        <v>3.2</v>
      </c>
      <c r="M294" s="5">
        <v>3.4</v>
      </c>
      <c r="P294" s="97" t="s">
        <v>41</v>
      </c>
      <c r="R294" s="10" t="s">
        <v>38</v>
      </c>
      <c r="S294" s="18">
        <v>137.19999999999999</v>
      </c>
      <c r="T294" s="10">
        <v>2.91</v>
      </c>
      <c r="V294" s="18">
        <f t="shared" si="11"/>
        <v>78400</v>
      </c>
      <c r="W294" s="10">
        <f t="shared" si="12"/>
        <v>6.1575216010359944E-2</v>
      </c>
    </row>
    <row r="295" spans="1:23" x14ac:dyDescent="0.2">
      <c r="A295" s="10">
        <v>3</v>
      </c>
      <c r="C295" s="5">
        <v>60</v>
      </c>
      <c r="D295" s="10"/>
      <c r="E295" s="10">
        <v>106</v>
      </c>
      <c r="F295" s="10">
        <v>112</v>
      </c>
      <c r="G295" s="16">
        <f t="shared" si="10"/>
        <v>109</v>
      </c>
      <c r="P295" s="97"/>
      <c r="R295" s="10" t="s">
        <v>38</v>
      </c>
      <c r="S295" s="18">
        <v>122.1</v>
      </c>
      <c r="T295" s="10">
        <v>2.79</v>
      </c>
      <c r="V295" s="18">
        <f t="shared" si="11"/>
        <v>11881</v>
      </c>
      <c r="W295" s="10">
        <f t="shared" si="12"/>
        <v>9.3313155793250824E-3</v>
      </c>
    </row>
    <row r="296" spans="1:23" x14ac:dyDescent="0.2">
      <c r="A296" s="10">
        <v>3</v>
      </c>
      <c r="B296" s="10" t="s">
        <v>92</v>
      </c>
      <c r="C296" s="5">
        <v>61</v>
      </c>
      <c r="D296" s="10"/>
      <c r="E296" s="10">
        <v>226</v>
      </c>
      <c r="F296" s="10">
        <v>222</v>
      </c>
      <c r="G296" s="16">
        <f t="shared" si="10"/>
        <v>224</v>
      </c>
      <c r="I296" s="10">
        <v>11.2</v>
      </c>
      <c r="J296" s="10">
        <v>4.9000000000000004</v>
      </c>
      <c r="P296" s="97"/>
      <c r="R296" s="10" t="s">
        <v>38</v>
      </c>
      <c r="S296" s="18">
        <v>170.8</v>
      </c>
      <c r="T296" s="10">
        <v>2.21</v>
      </c>
      <c r="V296" s="18">
        <f t="shared" si="11"/>
        <v>50176</v>
      </c>
      <c r="W296" s="10">
        <f t="shared" si="12"/>
        <v>3.9408138246630364E-2</v>
      </c>
    </row>
    <row r="297" spans="1:23" x14ac:dyDescent="0.2">
      <c r="A297" s="10">
        <v>3</v>
      </c>
      <c r="B297" s="10" t="s">
        <v>92</v>
      </c>
      <c r="C297" s="5">
        <v>62</v>
      </c>
      <c r="D297" s="10"/>
      <c r="E297" s="10">
        <v>299</v>
      </c>
      <c r="F297" s="10">
        <v>277</v>
      </c>
      <c r="G297" s="16">
        <f t="shared" si="10"/>
        <v>288</v>
      </c>
      <c r="I297" s="10">
        <v>11</v>
      </c>
      <c r="J297" s="10">
        <v>4.3</v>
      </c>
      <c r="L297" s="5">
        <v>4.0999999999999996</v>
      </c>
      <c r="M297" s="5">
        <v>4.5999999999999996</v>
      </c>
      <c r="P297" s="97" t="s">
        <v>41</v>
      </c>
      <c r="R297" s="10" t="s">
        <v>38</v>
      </c>
      <c r="S297" s="18">
        <v>243.2</v>
      </c>
      <c r="T297" s="10">
        <v>1.74</v>
      </c>
      <c r="V297" s="18">
        <f t="shared" si="11"/>
        <v>82944</v>
      </c>
      <c r="W297" s="10">
        <f t="shared" si="12"/>
        <v>6.5144065264837944E-2</v>
      </c>
    </row>
    <row r="298" spans="1:23" x14ac:dyDescent="0.2">
      <c r="A298" s="10">
        <v>3</v>
      </c>
      <c r="B298" s="10" t="s">
        <v>92</v>
      </c>
      <c r="C298" s="5">
        <v>63</v>
      </c>
      <c r="D298" s="10"/>
      <c r="E298" s="10">
        <v>219</v>
      </c>
      <c r="F298" s="10">
        <v>221</v>
      </c>
      <c r="G298" s="16">
        <f t="shared" si="10"/>
        <v>220</v>
      </c>
      <c r="I298" s="10">
        <v>10.1</v>
      </c>
      <c r="J298" s="10">
        <v>3.9</v>
      </c>
      <c r="P298" s="97"/>
      <c r="R298" s="10" t="s">
        <v>38</v>
      </c>
      <c r="S298" s="18">
        <v>276.8</v>
      </c>
      <c r="T298" s="10">
        <v>2.5499999999999998</v>
      </c>
      <c r="V298" s="18">
        <f t="shared" si="11"/>
        <v>48400</v>
      </c>
      <c r="W298" s="10">
        <f t="shared" si="12"/>
        <v>3.8013271108436497E-2</v>
      </c>
    </row>
    <row r="299" spans="1:23" x14ac:dyDescent="0.2">
      <c r="A299" s="10">
        <v>3</v>
      </c>
      <c r="B299" s="10" t="s">
        <v>92</v>
      </c>
      <c r="C299" s="5">
        <v>64</v>
      </c>
      <c r="D299" s="10"/>
      <c r="E299" s="98">
        <v>199</v>
      </c>
      <c r="F299" s="98">
        <v>204</v>
      </c>
      <c r="G299" s="16">
        <f t="shared" si="10"/>
        <v>201.5</v>
      </c>
      <c r="I299" s="10">
        <v>9.1</v>
      </c>
      <c r="J299" s="10">
        <v>5</v>
      </c>
      <c r="L299" s="5">
        <v>1.8</v>
      </c>
      <c r="M299" s="5">
        <v>2.4</v>
      </c>
      <c r="P299" s="97" t="s">
        <v>41</v>
      </c>
      <c r="R299" s="10" t="s">
        <v>38</v>
      </c>
      <c r="S299" s="18">
        <v>307.2</v>
      </c>
      <c r="T299" s="10">
        <v>3.73</v>
      </c>
      <c r="V299" s="18">
        <f t="shared" si="11"/>
        <v>40602.25</v>
      </c>
      <c r="W299" s="10">
        <f t="shared" si="12"/>
        <v>3.1888932579804047E-2</v>
      </c>
    </row>
    <row r="300" spans="1:23" ht="15" x14ac:dyDescent="0.25">
      <c r="A300" s="10">
        <v>3</v>
      </c>
      <c r="C300" s="5">
        <v>65</v>
      </c>
      <c r="D300" s="10"/>
      <c r="E300" s="11">
        <v>264</v>
      </c>
      <c r="F300" s="11">
        <v>271</v>
      </c>
      <c r="G300" s="16">
        <f t="shared" si="10"/>
        <v>267.5</v>
      </c>
      <c r="P300" s="97"/>
      <c r="R300" s="10" t="s">
        <v>38</v>
      </c>
      <c r="S300" s="18">
        <v>305.2</v>
      </c>
      <c r="T300" s="10">
        <v>5.64</v>
      </c>
      <c r="V300" s="18">
        <f t="shared" si="11"/>
        <v>71556.25</v>
      </c>
      <c r="W300" s="10">
        <f t="shared" si="12"/>
        <v>5.6200147329608652E-2</v>
      </c>
    </row>
    <row r="301" spans="1:23" x14ac:dyDescent="0.2">
      <c r="A301" s="10">
        <v>3</v>
      </c>
      <c r="C301" s="5">
        <v>66</v>
      </c>
      <c r="D301" s="10"/>
      <c r="E301" s="10">
        <v>223</v>
      </c>
      <c r="F301" s="10">
        <v>220</v>
      </c>
      <c r="G301" s="16">
        <f t="shared" si="10"/>
        <v>221.5</v>
      </c>
      <c r="P301" s="97"/>
      <c r="R301" s="10" t="s">
        <v>38</v>
      </c>
      <c r="S301" s="18">
        <v>308.8</v>
      </c>
      <c r="T301" s="10">
        <v>7.84</v>
      </c>
      <c r="V301" s="18">
        <f t="shared" si="11"/>
        <v>49062.25</v>
      </c>
      <c r="W301" s="10">
        <f t="shared" si="12"/>
        <v>3.8533401042146455E-2</v>
      </c>
    </row>
    <row r="302" spans="1:23" x14ac:dyDescent="0.2">
      <c r="A302" s="10">
        <v>3</v>
      </c>
      <c r="C302" s="5">
        <v>67</v>
      </c>
      <c r="D302" s="10"/>
      <c r="E302" s="10">
        <v>251</v>
      </c>
      <c r="F302" s="10">
        <v>255</v>
      </c>
      <c r="G302" s="16">
        <f t="shared" si="10"/>
        <v>253</v>
      </c>
      <c r="P302" s="97"/>
      <c r="R302" s="10" t="s">
        <v>38</v>
      </c>
      <c r="S302" s="18">
        <v>297.10000000000002</v>
      </c>
      <c r="T302" s="10">
        <v>7.93</v>
      </c>
      <c r="V302" s="18">
        <f t="shared" si="11"/>
        <v>64009</v>
      </c>
      <c r="W302" s="10">
        <f t="shared" si="12"/>
        <v>5.0272551040907269E-2</v>
      </c>
    </row>
    <row r="303" spans="1:23" x14ac:dyDescent="0.2">
      <c r="A303" s="10">
        <v>3</v>
      </c>
      <c r="B303" s="10" t="s">
        <v>92</v>
      </c>
      <c r="C303" s="5">
        <v>68</v>
      </c>
      <c r="D303" s="10"/>
      <c r="E303" s="10">
        <v>268</v>
      </c>
      <c r="F303" s="10">
        <v>260</v>
      </c>
      <c r="G303" s="16">
        <f t="shared" si="10"/>
        <v>264</v>
      </c>
      <c r="I303" s="10">
        <v>11.9</v>
      </c>
      <c r="J303" s="10">
        <v>4.3</v>
      </c>
      <c r="L303" s="5">
        <v>3.7</v>
      </c>
      <c r="M303" s="5">
        <v>4</v>
      </c>
      <c r="P303" s="97" t="s">
        <v>41</v>
      </c>
      <c r="R303" s="10" t="s">
        <v>38</v>
      </c>
      <c r="S303" s="18">
        <v>265.89999999999998</v>
      </c>
      <c r="T303" s="10">
        <v>11.11</v>
      </c>
      <c r="V303" s="18">
        <f t="shared" si="11"/>
        <v>69696</v>
      </c>
      <c r="W303" s="10">
        <f t="shared" si="12"/>
        <v>5.4739110396148559E-2</v>
      </c>
    </row>
    <row r="304" spans="1:23" x14ac:dyDescent="0.2">
      <c r="A304" s="10">
        <v>3</v>
      </c>
      <c r="C304" s="5">
        <v>69</v>
      </c>
      <c r="D304" s="10"/>
      <c r="E304" s="10">
        <v>147</v>
      </c>
      <c r="F304" s="10">
        <v>150</v>
      </c>
      <c r="G304" s="16">
        <f t="shared" si="10"/>
        <v>148.5</v>
      </c>
      <c r="P304" s="97"/>
      <c r="R304" s="10" t="s">
        <v>38</v>
      </c>
      <c r="S304" s="18">
        <v>262.2</v>
      </c>
      <c r="T304" s="10">
        <v>12.52</v>
      </c>
      <c r="V304" s="18">
        <f t="shared" si="11"/>
        <v>22052.25</v>
      </c>
      <c r="W304" s="10">
        <f t="shared" si="12"/>
        <v>1.7319796648781378E-2</v>
      </c>
    </row>
    <row r="305" spans="1:25" x14ac:dyDescent="0.2">
      <c r="A305" s="10">
        <v>3</v>
      </c>
      <c r="C305" s="5">
        <v>70</v>
      </c>
      <c r="D305" s="10"/>
      <c r="E305" s="10">
        <v>85</v>
      </c>
      <c r="F305" s="10">
        <v>76</v>
      </c>
      <c r="G305" s="16">
        <f t="shared" si="10"/>
        <v>80.5</v>
      </c>
      <c r="P305" s="97"/>
      <c r="R305" s="10" t="s">
        <v>38</v>
      </c>
      <c r="S305" s="18">
        <v>257.60000000000002</v>
      </c>
      <c r="T305" s="10">
        <v>12.65</v>
      </c>
      <c r="V305" s="18">
        <f t="shared" si="11"/>
        <v>6480.25</v>
      </c>
      <c r="W305" s="10">
        <f t="shared" si="12"/>
        <v>5.0895764483563141E-3</v>
      </c>
    </row>
    <row r="306" spans="1:25" x14ac:dyDescent="0.2">
      <c r="A306" s="10">
        <v>3</v>
      </c>
      <c r="C306" s="5">
        <v>71</v>
      </c>
      <c r="D306" s="10"/>
      <c r="E306" s="10">
        <v>53</v>
      </c>
      <c r="F306" s="10">
        <v>52</v>
      </c>
      <c r="G306" s="16">
        <f t="shared" si="10"/>
        <v>52.5</v>
      </c>
      <c r="I306" s="10">
        <v>4.8</v>
      </c>
      <c r="J306" s="10">
        <v>3.1</v>
      </c>
      <c r="P306" s="97"/>
      <c r="R306" s="10" t="s">
        <v>38</v>
      </c>
      <c r="S306" s="18">
        <v>257.60000000000002</v>
      </c>
      <c r="T306" s="10">
        <v>9.6</v>
      </c>
      <c r="V306" s="18">
        <f t="shared" si="11"/>
        <v>2756.25</v>
      </c>
      <c r="W306" s="10">
        <f t="shared" si="12"/>
        <v>2.1647536878642167E-3</v>
      </c>
    </row>
    <row r="307" spans="1:25" x14ac:dyDescent="0.2">
      <c r="A307" s="10">
        <v>3</v>
      </c>
      <c r="B307" s="10" t="s">
        <v>92</v>
      </c>
      <c r="C307" s="5">
        <v>72</v>
      </c>
      <c r="D307" s="10"/>
      <c r="E307" s="10">
        <v>181</v>
      </c>
      <c r="F307" s="10">
        <v>185</v>
      </c>
      <c r="G307" s="16">
        <f t="shared" si="10"/>
        <v>183</v>
      </c>
      <c r="I307" s="10">
        <v>10.4</v>
      </c>
      <c r="J307" s="10">
        <v>4.8</v>
      </c>
      <c r="P307" s="97"/>
      <c r="R307" s="10" t="s">
        <v>38</v>
      </c>
      <c r="S307" s="18">
        <v>253.5</v>
      </c>
      <c r="T307" s="10">
        <v>10.52</v>
      </c>
      <c r="V307" s="18">
        <f t="shared" si="11"/>
        <v>33489</v>
      </c>
      <c r="W307" s="10">
        <f t="shared" si="12"/>
        <v>2.6302199094017147E-2</v>
      </c>
    </row>
    <row r="308" spans="1:25" x14ac:dyDescent="0.2">
      <c r="A308" s="266">
        <v>3</v>
      </c>
      <c r="B308" s="266"/>
      <c r="C308" s="266">
        <v>73</v>
      </c>
      <c r="D308" s="266"/>
      <c r="E308" s="266">
        <v>113</v>
      </c>
      <c r="F308" s="266">
        <v>111</v>
      </c>
      <c r="G308" s="267">
        <f t="shared" si="10"/>
        <v>112</v>
      </c>
      <c r="H308" s="266" t="s">
        <v>93</v>
      </c>
      <c r="I308" s="266"/>
      <c r="J308" s="266"/>
      <c r="K308" s="266"/>
      <c r="L308" s="266"/>
      <c r="M308" s="266"/>
      <c r="N308" s="266"/>
      <c r="O308" s="266"/>
      <c r="P308" s="270"/>
      <c r="Q308" s="271"/>
      <c r="R308" s="266" t="s">
        <v>47</v>
      </c>
      <c r="S308" s="269">
        <v>118.8</v>
      </c>
      <c r="T308" s="266">
        <v>20.89</v>
      </c>
      <c r="U308" s="266"/>
      <c r="V308" s="269"/>
      <c r="W308" s="266">
        <f t="shared" si="12"/>
        <v>0</v>
      </c>
      <c r="X308" s="10" t="s">
        <v>278</v>
      </c>
      <c r="Y308" s="10" t="s">
        <v>278</v>
      </c>
    </row>
    <row r="309" spans="1:25" x14ac:dyDescent="0.2">
      <c r="A309" s="10">
        <v>3</v>
      </c>
      <c r="B309" s="10" t="s">
        <v>92</v>
      </c>
      <c r="C309" s="5">
        <v>74</v>
      </c>
      <c r="D309" s="10"/>
      <c r="E309" s="98">
        <v>262</v>
      </c>
      <c r="F309" s="98">
        <v>274</v>
      </c>
      <c r="G309" s="16">
        <f t="shared" si="10"/>
        <v>268</v>
      </c>
      <c r="I309" s="10">
        <v>11.5</v>
      </c>
      <c r="J309" s="10">
        <v>5.5</v>
      </c>
      <c r="L309" s="5">
        <v>4.5</v>
      </c>
      <c r="M309" s="5">
        <v>4.5999999999999996</v>
      </c>
      <c r="P309" s="97" t="s">
        <v>41</v>
      </c>
      <c r="R309" s="10" t="s">
        <v>47</v>
      </c>
      <c r="S309" s="18">
        <v>112.6</v>
      </c>
      <c r="T309" s="10">
        <v>21.72</v>
      </c>
      <c r="V309" s="18">
        <f t="shared" si="11"/>
        <v>71824</v>
      </c>
      <c r="W309" s="10">
        <f t="shared" si="12"/>
        <v>5.6410437687858327E-2</v>
      </c>
    </row>
    <row r="310" spans="1:25" x14ac:dyDescent="0.2">
      <c r="A310" s="10">
        <v>3</v>
      </c>
      <c r="C310" s="5">
        <v>75</v>
      </c>
      <c r="D310" s="10"/>
      <c r="E310" s="10">
        <v>156</v>
      </c>
      <c r="F310" s="10">
        <v>152</v>
      </c>
      <c r="G310" s="16">
        <f t="shared" si="10"/>
        <v>154</v>
      </c>
      <c r="P310" s="97"/>
      <c r="R310" s="10" t="s">
        <v>47</v>
      </c>
      <c r="S310" s="18">
        <v>117.7</v>
      </c>
      <c r="T310" s="10">
        <v>19.440000000000001</v>
      </c>
      <c r="V310" s="18">
        <f t="shared" si="11"/>
        <v>23716</v>
      </c>
      <c r="W310" s="10">
        <f t="shared" si="12"/>
        <v>1.8626502843133882E-2</v>
      </c>
    </row>
    <row r="311" spans="1:25" x14ac:dyDescent="0.2">
      <c r="A311" s="10">
        <v>3</v>
      </c>
      <c r="B311" s="10" t="s">
        <v>92</v>
      </c>
      <c r="C311" s="5">
        <v>76</v>
      </c>
      <c r="D311" s="10"/>
      <c r="E311" s="10">
        <v>289</v>
      </c>
      <c r="F311" s="10">
        <v>277</v>
      </c>
      <c r="G311" s="16">
        <f t="shared" si="10"/>
        <v>283</v>
      </c>
      <c r="I311" s="10">
        <v>11.3</v>
      </c>
      <c r="J311" s="10">
        <v>4.5999999999999996</v>
      </c>
      <c r="P311" s="97"/>
      <c r="R311" s="10" t="s">
        <v>38</v>
      </c>
      <c r="S311" s="18">
        <v>227.7</v>
      </c>
      <c r="T311" s="10">
        <v>8.14</v>
      </c>
      <c r="V311" s="18">
        <f t="shared" si="11"/>
        <v>80089</v>
      </c>
      <c r="W311" s="10">
        <f t="shared" si="12"/>
        <v>6.2901753508338237E-2</v>
      </c>
    </row>
    <row r="312" spans="1:25" x14ac:dyDescent="0.2">
      <c r="A312" s="10">
        <v>3</v>
      </c>
      <c r="C312" s="5">
        <v>77</v>
      </c>
      <c r="D312" s="10"/>
      <c r="E312" s="10">
        <v>210</v>
      </c>
      <c r="F312" s="10">
        <v>192</v>
      </c>
      <c r="G312" s="16">
        <f t="shared" si="10"/>
        <v>201</v>
      </c>
      <c r="P312" s="97"/>
      <c r="R312" s="10" t="s">
        <v>38</v>
      </c>
      <c r="S312" s="18">
        <v>218.9</v>
      </c>
      <c r="T312" s="10">
        <v>9.4600000000000009</v>
      </c>
      <c r="V312" s="18">
        <f t="shared" si="11"/>
        <v>40401</v>
      </c>
      <c r="W312" s="10">
        <f t="shared" si="12"/>
        <v>3.1730871199420307E-2</v>
      </c>
    </row>
    <row r="313" spans="1:25" x14ac:dyDescent="0.2">
      <c r="A313" s="10">
        <v>3</v>
      </c>
      <c r="C313" s="5">
        <v>78</v>
      </c>
      <c r="D313" s="10"/>
      <c r="E313" s="10">
        <v>202</v>
      </c>
      <c r="F313" s="10">
        <v>180</v>
      </c>
      <c r="G313" s="16">
        <f t="shared" si="10"/>
        <v>191</v>
      </c>
      <c r="P313" s="97"/>
      <c r="R313" s="10" t="s">
        <v>38</v>
      </c>
      <c r="S313" s="18">
        <v>212</v>
      </c>
      <c r="T313" s="10">
        <v>8.82</v>
      </c>
      <c r="V313" s="18">
        <f t="shared" si="11"/>
        <v>36481</v>
      </c>
      <c r="W313" s="10">
        <f t="shared" si="12"/>
        <v>2.8652110398902312E-2</v>
      </c>
    </row>
    <row r="314" spans="1:25" x14ac:dyDescent="0.2">
      <c r="A314" s="10">
        <v>3</v>
      </c>
      <c r="B314" s="10" t="s">
        <v>92</v>
      </c>
      <c r="C314" s="5">
        <v>79</v>
      </c>
      <c r="D314" s="10"/>
      <c r="E314" s="10">
        <v>151</v>
      </c>
      <c r="F314" s="10">
        <v>150</v>
      </c>
      <c r="G314" s="16">
        <f t="shared" si="10"/>
        <v>150.5</v>
      </c>
      <c r="I314" s="10">
        <v>7.8</v>
      </c>
      <c r="J314" s="10">
        <v>4.3</v>
      </c>
      <c r="P314" s="97"/>
      <c r="R314" s="10" t="s">
        <v>38</v>
      </c>
      <c r="S314" s="18">
        <v>207.6</v>
      </c>
      <c r="T314" s="10">
        <v>7.36</v>
      </c>
      <c r="V314" s="18">
        <f t="shared" si="11"/>
        <v>22650.25</v>
      </c>
      <c r="W314" s="10">
        <f t="shared" si="12"/>
        <v>1.7789464750493054E-2</v>
      </c>
    </row>
    <row r="315" spans="1:25" x14ac:dyDescent="0.2">
      <c r="A315" s="10">
        <v>3</v>
      </c>
      <c r="C315" s="5">
        <v>80</v>
      </c>
      <c r="D315" s="10"/>
      <c r="E315" s="10">
        <v>203</v>
      </c>
      <c r="F315" s="10">
        <v>198</v>
      </c>
      <c r="G315" s="16">
        <f t="shared" si="10"/>
        <v>200.5</v>
      </c>
      <c r="P315" s="97"/>
      <c r="R315" s="10" t="s">
        <v>38</v>
      </c>
      <c r="S315" s="18">
        <v>198.5</v>
      </c>
      <c r="T315" s="10">
        <v>9.2799999999999994</v>
      </c>
      <c r="V315" s="18">
        <f t="shared" si="11"/>
        <v>40200.25</v>
      </c>
      <c r="W315" s="10">
        <f t="shared" si="12"/>
        <v>3.1573202518118272E-2</v>
      </c>
    </row>
    <row r="316" spans="1:25" x14ac:dyDescent="0.2">
      <c r="A316" s="10">
        <v>3</v>
      </c>
      <c r="C316" s="5">
        <v>81</v>
      </c>
      <c r="D316" s="10"/>
      <c r="E316" s="10">
        <v>234</v>
      </c>
      <c r="F316" s="10">
        <v>218</v>
      </c>
      <c r="G316" s="16">
        <f t="shared" si="10"/>
        <v>226</v>
      </c>
      <c r="P316" s="97"/>
      <c r="R316" s="10" t="s">
        <v>38</v>
      </c>
      <c r="S316" s="18">
        <v>192.9</v>
      </c>
      <c r="T316" s="10">
        <v>8.69</v>
      </c>
      <c r="V316" s="18">
        <f t="shared" si="11"/>
        <v>51076</v>
      </c>
      <c r="W316" s="10">
        <f t="shared" si="12"/>
        <v>4.0114996593688071E-2</v>
      </c>
    </row>
    <row r="317" spans="1:25" x14ac:dyDescent="0.2">
      <c r="A317" s="10">
        <v>3</v>
      </c>
      <c r="C317" s="5">
        <v>82</v>
      </c>
      <c r="D317" s="10"/>
      <c r="E317" s="10">
        <v>183</v>
      </c>
      <c r="F317" s="10">
        <v>183</v>
      </c>
      <c r="G317" s="16">
        <f t="shared" si="10"/>
        <v>183</v>
      </c>
      <c r="P317" s="97"/>
      <c r="R317" s="10" t="s">
        <v>38</v>
      </c>
      <c r="S317" s="18">
        <v>189</v>
      </c>
      <c r="T317" s="10">
        <v>8.8800000000000008</v>
      </c>
      <c r="V317" s="18">
        <f t="shared" si="11"/>
        <v>33489</v>
      </c>
      <c r="W317" s="10">
        <f t="shared" si="12"/>
        <v>2.6302199094017147E-2</v>
      </c>
    </row>
    <row r="318" spans="1:25" x14ac:dyDescent="0.2">
      <c r="A318" s="10">
        <v>3</v>
      </c>
      <c r="C318" s="5">
        <v>83</v>
      </c>
      <c r="D318" s="10"/>
      <c r="E318" s="10">
        <v>214</v>
      </c>
      <c r="F318" s="10">
        <v>225</v>
      </c>
      <c r="G318" s="16">
        <f t="shared" si="10"/>
        <v>219.5</v>
      </c>
      <c r="P318" s="97"/>
      <c r="R318" s="10" t="s">
        <v>38</v>
      </c>
      <c r="S318" s="18">
        <v>188</v>
      </c>
      <c r="T318" s="10">
        <v>10.49</v>
      </c>
      <c r="V318" s="18">
        <f t="shared" si="11"/>
        <v>48180.25</v>
      </c>
      <c r="W318" s="10">
        <f t="shared" si="12"/>
        <v>3.7840679862029908E-2</v>
      </c>
    </row>
    <row r="319" spans="1:25" x14ac:dyDescent="0.2">
      <c r="A319" s="10">
        <v>3</v>
      </c>
      <c r="B319" s="10" t="s">
        <v>92</v>
      </c>
      <c r="C319" s="5">
        <v>84</v>
      </c>
      <c r="D319" s="10"/>
      <c r="E319" s="10">
        <v>113</v>
      </c>
      <c r="F319" s="10">
        <v>118</v>
      </c>
      <c r="G319" s="16">
        <f t="shared" si="10"/>
        <v>115.5</v>
      </c>
      <c r="I319" s="10">
        <v>7</v>
      </c>
      <c r="J319" s="10">
        <v>4.3</v>
      </c>
      <c r="P319" s="97"/>
      <c r="R319" s="10" t="s">
        <v>47</v>
      </c>
      <c r="S319" s="18">
        <v>98</v>
      </c>
      <c r="T319" s="10">
        <v>11.04</v>
      </c>
      <c r="V319" s="18">
        <f t="shared" si="11"/>
        <v>13340.25</v>
      </c>
      <c r="W319" s="10">
        <f t="shared" si="12"/>
        <v>1.0477407849262809E-2</v>
      </c>
    </row>
    <row r="320" spans="1:25" x14ac:dyDescent="0.2">
      <c r="A320" s="10">
        <v>3</v>
      </c>
      <c r="B320" s="10" t="s">
        <v>92</v>
      </c>
      <c r="C320" s="5">
        <v>85</v>
      </c>
      <c r="D320" s="10"/>
      <c r="E320" s="10">
        <v>105</v>
      </c>
      <c r="F320" s="10">
        <v>101</v>
      </c>
      <c r="G320" s="16">
        <f t="shared" si="10"/>
        <v>103</v>
      </c>
      <c r="P320" s="97"/>
      <c r="R320" s="10" t="s">
        <v>38</v>
      </c>
      <c r="S320" s="18">
        <v>178.4</v>
      </c>
      <c r="T320" s="10">
        <v>12.57</v>
      </c>
      <c r="V320" s="18">
        <f t="shared" si="11"/>
        <v>10609</v>
      </c>
      <c r="W320" s="10">
        <f t="shared" si="12"/>
        <v>8.3322891154835287E-3</v>
      </c>
    </row>
    <row r="321" spans="1:23" x14ac:dyDescent="0.2">
      <c r="A321" s="10">
        <v>3</v>
      </c>
      <c r="C321" s="5">
        <v>86</v>
      </c>
      <c r="D321" s="10"/>
      <c r="E321" s="10">
        <v>142</v>
      </c>
      <c r="F321" s="10">
        <v>147</v>
      </c>
      <c r="G321" s="16">
        <f t="shared" si="10"/>
        <v>144.5</v>
      </c>
      <c r="P321" s="97"/>
      <c r="R321" s="10" t="s">
        <v>38</v>
      </c>
      <c r="S321" s="18">
        <v>168.6</v>
      </c>
      <c r="T321" s="10">
        <v>11.65</v>
      </c>
      <c r="V321" s="18">
        <f t="shared" si="11"/>
        <v>20880.25</v>
      </c>
      <c r="W321" s="10">
        <f t="shared" si="12"/>
        <v>1.639931000127957E-2</v>
      </c>
    </row>
    <row r="322" spans="1:23" x14ac:dyDescent="0.2">
      <c r="A322" s="10">
        <v>3</v>
      </c>
      <c r="C322" s="5">
        <v>87</v>
      </c>
      <c r="D322" s="10"/>
      <c r="E322" s="10">
        <v>234</v>
      </c>
      <c r="F322" s="10">
        <v>250</v>
      </c>
      <c r="G322" s="16">
        <f t="shared" si="10"/>
        <v>242</v>
      </c>
      <c r="P322" s="97"/>
      <c r="R322" s="10" t="s">
        <v>38</v>
      </c>
      <c r="S322" s="18">
        <v>170.3</v>
      </c>
      <c r="T322" s="10">
        <v>12.89</v>
      </c>
      <c r="V322" s="18">
        <f t="shared" si="11"/>
        <v>58564</v>
      </c>
      <c r="W322" s="10">
        <f t="shared" si="12"/>
        <v>4.5996058041208161E-2</v>
      </c>
    </row>
    <row r="323" spans="1:23" x14ac:dyDescent="0.2">
      <c r="A323" s="10">
        <v>3</v>
      </c>
      <c r="C323" s="5">
        <v>88</v>
      </c>
      <c r="D323" s="10"/>
      <c r="E323" s="10">
        <v>192</v>
      </c>
      <c r="F323" s="10">
        <v>189</v>
      </c>
      <c r="G323" s="16">
        <f t="shared" si="10"/>
        <v>190.5</v>
      </c>
      <c r="P323" s="97"/>
      <c r="R323" s="10" t="s">
        <v>38</v>
      </c>
      <c r="S323" s="18">
        <v>165.6</v>
      </c>
      <c r="T323" s="10">
        <v>13.34</v>
      </c>
      <c r="V323" s="18">
        <f t="shared" si="11"/>
        <v>36290.25</v>
      </c>
      <c r="W323" s="10">
        <f t="shared" si="12"/>
        <v>2.8502295699234247E-2</v>
      </c>
    </row>
    <row r="324" spans="1:23" x14ac:dyDescent="0.2">
      <c r="A324" s="10">
        <v>3</v>
      </c>
      <c r="C324" s="5">
        <v>89</v>
      </c>
      <c r="D324" s="10"/>
      <c r="E324" s="10">
        <v>115</v>
      </c>
      <c r="F324" s="10">
        <v>115</v>
      </c>
      <c r="G324" s="16">
        <f t="shared" ref="G324:G387" si="13">(E324+F324)/2</f>
        <v>115</v>
      </c>
      <c r="I324" s="10">
        <v>6.6</v>
      </c>
      <c r="J324" s="10">
        <v>4.3</v>
      </c>
      <c r="P324" s="97"/>
      <c r="R324" s="10" t="s">
        <v>47</v>
      </c>
      <c r="S324" s="18">
        <v>79.5</v>
      </c>
      <c r="T324" s="10">
        <v>8.42</v>
      </c>
      <c r="V324" s="18">
        <f t="shared" si="11"/>
        <v>13225</v>
      </c>
      <c r="W324" s="10">
        <f t="shared" si="12"/>
        <v>1.0386890710931252E-2</v>
      </c>
    </row>
    <row r="325" spans="1:23" x14ac:dyDescent="0.2">
      <c r="A325" s="10">
        <v>3</v>
      </c>
      <c r="C325" s="5">
        <v>90</v>
      </c>
      <c r="D325" s="10"/>
      <c r="E325" s="10">
        <v>209</v>
      </c>
      <c r="F325" s="10">
        <v>209</v>
      </c>
      <c r="G325" s="16">
        <f t="shared" si="13"/>
        <v>209</v>
      </c>
      <c r="P325" s="97"/>
      <c r="R325" s="10" t="s">
        <v>47</v>
      </c>
      <c r="S325" s="18">
        <v>68.900000000000006</v>
      </c>
      <c r="T325" s="10">
        <v>8.11</v>
      </c>
      <c r="V325" s="18">
        <f t="shared" ref="V325:V387" si="14">(G325)^2</f>
        <v>43681</v>
      </c>
      <c r="W325" s="10">
        <f t="shared" ref="W325:W388" si="15">(PI()*V325)/(4*1000000)</f>
        <v>3.4306977175363934E-2</v>
      </c>
    </row>
    <row r="326" spans="1:23" x14ac:dyDescent="0.2">
      <c r="A326" s="10">
        <v>3</v>
      </c>
      <c r="C326" s="5">
        <v>91</v>
      </c>
      <c r="D326" s="10"/>
      <c r="E326" s="10">
        <v>194</v>
      </c>
      <c r="F326" s="10">
        <v>178</v>
      </c>
      <c r="G326" s="16">
        <f t="shared" si="13"/>
        <v>186</v>
      </c>
      <c r="P326" s="97"/>
      <c r="R326" s="10" t="s">
        <v>47</v>
      </c>
      <c r="S326" s="18">
        <v>37</v>
      </c>
      <c r="T326" s="10">
        <v>7.05</v>
      </c>
      <c r="V326" s="18">
        <f t="shared" si="14"/>
        <v>34596</v>
      </c>
      <c r="W326" s="10">
        <f t="shared" si="15"/>
        <v>2.717163486089812E-2</v>
      </c>
    </row>
    <row r="327" spans="1:23" ht="15" x14ac:dyDescent="0.25">
      <c r="A327" s="10">
        <v>3</v>
      </c>
      <c r="C327" s="5">
        <v>92</v>
      </c>
      <c r="D327" s="10"/>
      <c r="E327" s="11">
        <v>269</v>
      </c>
      <c r="F327" s="11">
        <v>283</v>
      </c>
      <c r="G327" s="16">
        <f t="shared" si="13"/>
        <v>276</v>
      </c>
      <c r="P327" s="97"/>
      <c r="R327" s="10" t="s">
        <v>38</v>
      </c>
      <c r="S327" s="18">
        <v>162.6</v>
      </c>
      <c r="T327" s="10">
        <v>16.350000000000001</v>
      </c>
      <c r="V327" s="18">
        <f t="shared" si="14"/>
        <v>76176</v>
      </c>
      <c r="W327" s="10">
        <f t="shared" si="15"/>
        <v>5.9828490494964019E-2</v>
      </c>
    </row>
    <row r="328" spans="1:23" x14ac:dyDescent="0.2">
      <c r="A328" s="10">
        <v>3</v>
      </c>
      <c r="B328" s="10" t="s">
        <v>92</v>
      </c>
      <c r="C328" s="5">
        <v>93</v>
      </c>
      <c r="D328" s="10"/>
      <c r="E328" s="10">
        <v>189</v>
      </c>
      <c r="F328" s="10">
        <v>205</v>
      </c>
      <c r="G328" s="16">
        <f t="shared" si="13"/>
        <v>197</v>
      </c>
      <c r="I328" s="10">
        <v>10.8</v>
      </c>
      <c r="J328" s="10">
        <v>6</v>
      </c>
      <c r="P328" s="97"/>
      <c r="R328" s="10" t="s">
        <v>38</v>
      </c>
      <c r="S328" s="18">
        <v>158.9</v>
      </c>
      <c r="T328" s="10">
        <v>17.510000000000002</v>
      </c>
      <c r="V328" s="18">
        <f t="shared" si="14"/>
        <v>38809</v>
      </c>
      <c r="W328" s="10">
        <f t="shared" si="15"/>
        <v>3.0480517323291569E-2</v>
      </c>
    </row>
    <row r="329" spans="1:23" x14ac:dyDescent="0.2">
      <c r="A329" s="10">
        <v>3</v>
      </c>
      <c r="B329" s="10" t="s">
        <v>92</v>
      </c>
      <c r="C329" s="5">
        <v>94</v>
      </c>
      <c r="D329" s="10"/>
      <c r="E329" s="98">
        <v>225</v>
      </c>
      <c r="F329" s="98">
        <v>236</v>
      </c>
      <c r="G329" s="16">
        <f t="shared" si="13"/>
        <v>230.5</v>
      </c>
      <c r="I329" s="10">
        <v>11.2</v>
      </c>
      <c r="J329" s="10">
        <v>5.6</v>
      </c>
      <c r="L329" s="5">
        <v>2.8</v>
      </c>
      <c r="M329" s="5">
        <v>4.2</v>
      </c>
      <c r="P329" s="97" t="s">
        <v>41</v>
      </c>
      <c r="R329" s="10" t="s">
        <v>47</v>
      </c>
      <c r="S329" s="18">
        <v>41.7</v>
      </c>
      <c r="T329" s="10">
        <v>8.4499999999999993</v>
      </c>
      <c r="V329" s="18">
        <f t="shared" si="14"/>
        <v>53130.25</v>
      </c>
      <c r="W329" s="10">
        <f t="shared" si="15"/>
        <v>4.1728400770847281E-2</v>
      </c>
    </row>
    <row r="330" spans="1:23" x14ac:dyDescent="0.2">
      <c r="A330" s="10">
        <v>3</v>
      </c>
      <c r="C330" s="5">
        <v>95</v>
      </c>
      <c r="D330" s="10"/>
      <c r="E330" s="10">
        <v>141</v>
      </c>
      <c r="F330" s="10">
        <v>142</v>
      </c>
      <c r="G330" s="16">
        <f t="shared" si="13"/>
        <v>141.5</v>
      </c>
      <c r="P330" s="97"/>
      <c r="R330" s="10" t="s">
        <v>47</v>
      </c>
      <c r="S330" s="18">
        <v>28.5</v>
      </c>
      <c r="T330" s="10">
        <v>8.19</v>
      </c>
      <c r="V330" s="18">
        <f t="shared" si="14"/>
        <v>20022.25</v>
      </c>
      <c r="W330" s="10">
        <f t="shared" si="15"/>
        <v>1.5725438377084559E-2</v>
      </c>
    </row>
    <row r="331" spans="1:23" x14ac:dyDescent="0.2">
      <c r="A331" s="10">
        <v>3</v>
      </c>
      <c r="C331" s="5">
        <v>96</v>
      </c>
      <c r="D331" s="10"/>
      <c r="E331" s="10">
        <v>137</v>
      </c>
      <c r="F331" s="10">
        <v>135</v>
      </c>
      <c r="G331" s="16">
        <f t="shared" si="13"/>
        <v>136</v>
      </c>
      <c r="P331" s="97"/>
      <c r="R331" s="10" t="s">
        <v>47</v>
      </c>
      <c r="S331" s="18">
        <v>26.1</v>
      </c>
      <c r="T331" s="10">
        <v>7.33</v>
      </c>
      <c r="V331" s="18">
        <f t="shared" si="14"/>
        <v>18496</v>
      </c>
      <c r="W331" s="10">
        <f t="shared" si="15"/>
        <v>1.4526724430199204E-2</v>
      </c>
    </row>
    <row r="332" spans="1:23" x14ac:dyDescent="0.2">
      <c r="A332" s="10">
        <v>3</v>
      </c>
      <c r="C332" s="5">
        <v>97</v>
      </c>
      <c r="D332" s="10"/>
      <c r="E332" s="10">
        <v>194</v>
      </c>
      <c r="F332" s="10">
        <v>190</v>
      </c>
      <c r="G332" s="16">
        <f t="shared" si="13"/>
        <v>192</v>
      </c>
      <c r="P332" s="97"/>
      <c r="R332" s="10" t="s">
        <v>47</v>
      </c>
      <c r="S332" s="18">
        <v>20.399999999999999</v>
      </c>
      <c r="T332" s="10">
        <v>8.75</v>
      </c>
      <c r="V332" s="18">
        <f t="shared" si="14"/>
        <v>36864</v>
      </c>
      <c r="W332" s="10">
        <f t="shared" si="15"/>
        <v>2.8952917895483533E-2</v>
      </c>
    </row>
    <row r="333" spans="1:23" x14ac:dyDescent="0.2">
      <c r="A333" s="10">
        <v>3</v>
      </c>
      <c r="C333" s="5">
        <v>98</v>
      </c>
      <c r="D333" s="10"/>
      <c r="E333" s="10">
        <v>262</v>
      </c>
      <c r="F333" s="10">
        <v>248</v>
      </c>
      <c r="G333" s="16">
        <f t="shared" si="13"/>
        <v>255</v>
      </c>
      <c r="P333" s="97"/>
      <c r="R333" s="10" t="s">
        <v>47</v>
      </c>
      <c r="S333" s="18">
        <v>12.3</v>
      </c>
      <c r="T333" s="10">
        <v>8.5</v>
      </c>
      <c r="V333" s="18">
        <f t="shared" si="14"/>
        <v>65025</v>
      </c>
      <c r="W333" s="10">
        <f t="shared" si="15"/>
        <v>5.1070515574919075E-2</v>
      </c>
    </row>
    <row r="334" spans="1:23" x14ac:dyDescent="0.2">
      <c r="A334" s="10">
        <v>3</v>
      </c>
      <c r="C334" s="5">
        <v>99</v>
      </c>
      <c r="D334" s="10"/>
      <c r="E334" s="10">
        <v>157</v>
      </c>
      <c r="F334" s="10">
        <v>152</v>
      </c>
      <c r="G334" s="16">
        <f t="shared" si="13"/>
        <v>154.5</v>
      </c>
      <c r="P334" s="97"/>
      <c r="R334" s="10" t="s">
        <v>47</v>
      </c>
      <c r="S334" s="18">
        <v>19</v>
      </c>
      <c r="T334" s="10">
        <v>10.08</v>
      </c>
      <c r="V334" s="18">
        <f t="shared" si="14"/>
        <v>23870.25</v>
      </c>
      <c r="W334" s="10">
        <f t="shared" si="15"/>
        <v>1.8747650509837937E-2</v>
      </c>
    </row>
    <row r="335" spans="1:23" x14ac:dyDescent="0.2">
      <c r="A335" s="10">
        <v>3</v>
      </c>
      <c r="C335" s="5">
        <v>100</v>
      </c>
      <c r="D335" s="10"/>
      <c r="E335" s="10">
        <v>212</v>
      </c>
      <c r="F335" s="10">
        <v>201</v>
      </c>
      <c r="G335" s="16">
        <f t="shared" si="13"/>
        <v>206.5</v>
      </c>
      <c r="P335" s="97"/>
      <c r="R335" s="10" t="s">
        <v>47</v>
      </c>
      <c r="S335" s="18">
        <v>10.7</v>
      </c>
      <c r="T335" s="10">
        <v>10.14</v>
      </c>
      <c r="V335" s="18">
        <f t="shared" si="14"/>
        <v>42642.25</v>
      </c>
      <c r="W335" s="10">
        <f t="shared" si="15"/>
        <v>3.3491144833134839E-2</v>
      </c>
    </row>
    <row r="336" spans="1:23" x14ac:dyDescent="0.2">
      <c r="A336" s="10">
        <v>3</v>
      </c>
      <c r="C336" s="5">
        <v>101</v>
      </c>
      <c r="D336" s="10"/>
      <c r="E336" s="10">
        <v>220</v>
      </c>
      <c r="F336" s="10">
        <v>223</v>
      </c>
      <c r="G336" s="16">
        <f t="shared" si="13"/>
        <v>221.5</v>
      </c>
      <c r="P336" s="97"/>
      <c r="R336" s="10" t="s">
        <v>47</v>
      </c>
      <c r="S336" s="18">
        <v>359.7</v>
      </c>
      <c r="T336" s="10">
        <v>9.69</v>
      </c>
      <c r="V336" s="18">
        <f t="shared" si="14"/>
        <v>49062.25</v>
      </c>
      <c r="W336" s="10">
        <f t="shared" si="15"/>
        <v>3.8533401042146455E-2</v>
      </c>
    </row>
    <row r="337" spans="1:25" x14ac:dyDescent="0.2">
      <c r="A337" s="10">
        <v>3</v>
      </c>
      <c r="C337" s="5">
        <v>102</v>
      </c>
      <c r="D337" s="10"/>
      <c r="E337" s="10">
        <v>249</v>
      </c>
      <c r="F337" s="10">
        <v>253</v>
      </c>
      <c r="G337" s="16">
        <f t="shared" si="13"/>
        <v>251</v>
      </c>
      <c r="P337" s="97"/>
      <c r="R337" s="10" t="s">
        <v>47</v>
      </c>
      <c r="S337" s="18">
        <v>359.6</v>
      </c>
      <c r="T337" s="10">
        <v>11.08</v>
      </c>
      <c r="V337" s="18">
        <f t="shared" si="14"/>
        <v>63001</v>
      </c>
      <c r="W337" s="10">
        <f t="shared" si="15"/>
        <v>4.9480869692202632E-2</v>
      </c>
    </row>
    <row r="338" spans="1:25" x14ac:dyDescent="0.2">
      <c r="A338" s="10">
        <v>3</v>
      </c>
      <c r="C338" s="5">
        <v>103</v>
      </c>
      <c r="D338" s="10"/>
      <c r="E338" s="10">
        <v>185</v>
      </c>
      <c r="F338" s="10">
        <v>193</v>
      </c>
      <c r="G338" s="16">
        <f t="shared" si="13"/>
        <v>189</v>
      </c>
      <c r="P338" s="97"/>
      <c r="R338" s="10" t="s">
        <v>47</v>
      </c>
      <c r="S338" s="18">
        <v>354.5</v>
      </c>
      <c r="T338" s="10">
        <v>11.26</v>
      </c>
      <c r="V338" s="18">
        <f t="shared" si="14"/>
        <v>35721</v>
      </c>
      <c r="W338" s="10">
        <f t="shared" si="15"/>
        <v>2.805520779472025E-2</v>
      </c>
    </row>
    <row r="339" spans="1:25" x14ac:dyDescent="0.2">
      <c r="A339" s="10">
        <v>3</v>
      </c>
      <c r="B339" s="10" t="s">
        <v>92</v>
      </c>
      <c r="C339" s="5">
        <v>104</v>
      </c>
      <c r="D339" s="10"/>
      <c r="E339" s="10">
        <v>122</v>
      </c>
      <c r="F339" s="10">
        <v>120</v>
      </c>
      <c r="G339" s="16">
        <f t="shared" si="13"/>
        <v>121</v>
      </c>
      <c r="I339" s="10">
        <v>7.2</v>
      </c>
      <c r="J339" s="10">
        <v>2.5</v>
      </c>
      <c r="P339" s="97"/>
      <c r="R339" s="10" t="s">
        <v>47</v>
      </c>
      <c r="S339" s="18">
        <v>348</v>
      </c>
      <c r="T339" s="10">
        <v>12</v>
      </c>
      <c r="V339" s="18">
        <f t="shared" si="14"/>
        <v>14641</v>
      </c>
      <c r="W339" s="10">
        <f t="shared" si="15"/>
        <v>1.149901451030204E-2</v>
      </c>
    </row>
    <row r="340" spans="1:25" x14ac:dyDescent="0.2">
      <c r="A340" s="10">
        <v>3</v>
      </c>
      <c r="B340" s="10" t="s">
        <v>92</v>
      </c>
      <c r="C340" s="5">
        <v>105</v>
      </c>
      <c r="D340" s="10"/>
      <c r="E340" s="10">
        <v>52</v>
      </c>
      <c r="F340" s="10">
        <v>61</v>
      </c>
      <c r="G340" s="16">
        <f t="shared" si="13"/>
        <v>56.5</v>
      </c>
      <c r="P340" s="97"/>
      <c r="R340" s="10" t="s">
        <v>47</v>
      </c>
      <c r="S340" s="18">
        <v>359</v>
      </c>
      <c r="T340" s="10">
        <v>13.22</v>
      </c>
      <c r="V340" s="18">
        <f t="shared" si="14"/>
        <v>3192.25</v>
      </c>
      <c r="W340" s="10">
        <f t="shared" si="15"/>
        <v>2.5071872871055044E-3</v>
      </c>
    </row>
    <row r="341" spans="1:25" x14ac:dyDescent="0.2">
      <c r="A341" s="10">
        <v>4</v>
      </c>
      <c r="C341" s="5">
        <v>1</v>
      </c>
      <c r="D341" s="10"/>
      <c r="E341" s="10">
        <v>186</v>
      </c>
      <c r="F341" s="10">
        <v>192</v>
      </c>
      <c r="G341" s="16">
        <f t="shared" si="13"/>
        <v>189</v>
      </c>
      <c r="H341" s="16"/>
      <c r="P341" s="97"/>
      <c r="R341" s="10" t="s">
        <v>38</v>
      </c>
      <c r="S341" s="18">
        <v>349.74</v>
      </c>
      <c r="T341" s="10">
        <v>13.87</v>
      </c>
      <c r="V341" s="18">
        <f t="shared" si="14"/>
        <v>35721</v>
      </c>
      <c r="W341" s="10">
        <f t="shared" si="15"/>
        <v>2.805520779472025E-2</v>
      </c>
    </row>
    <row r="342" spans="1:25" x14ac:dyDescent="0.2">
      <c r="A342" s="266">
        <v>4</v>
      </c>
      <c r="B342" s="266" t="s">
        <v>92</v>
      </c>
      <c r="C342" s="266">
        <v>2</v>
      </c>
      <c r="D342" s="266" t="s">
        <v>91</v>
      </c>
      <c r="E342" s="266">
        <v>160</v>
      </c>
      <c r="F342" s="266">
        <v>156</v>
      </c>
      <c r="G342" s="267">
        <f t="shared" si="13"/>
        <v>158</v>
      </c>
      <c r="H342" s="267"/>
      <c r="I342" s="266">
        <v>8.6999999999999993</v>
      </c>
      <c r="J342" s="266">
        <v>4.8</v>
      </c>
      <c r="K342" s="266"/>
      <c r="L342" s="266"/>
      <c r="M342" s="266"/>
      <c r="N342" s="266"/>
      <c r="O342" s="266"/>
      <c r="P342" s="270"/>
      <c r="Q342" s="271"/>
      <c r="R342" s="266" t="s">
        <v>38</v>
      </c>
      <c r="S342" s="269">
        <v>354.33</v>
      </c>
      <c r="T342" s="266">
        <v>13.23</v>
      </c>
      <c r="U342" s="266"/>
      <c r="V342" s="269"/>
      <c r="W342" s="266">
        <f t="shared" si="15"/>
        <v>0</v>
      </c>
      <c r="X342" s="10" t="s">
        <v>278</v>
      </c>
      <c r="Y342" s="10" t="s">
        <v>278</v>
      </c>
    </row>
    <row r="343" spans="1:25" x14ac:dyDescent="0.2">
      <c r="A343" s="266">
        <v>4</v>
      </c>
      <c r="B343" s="266"/>
      <c r="C343" s="266">
        <v>3</v>
      </c>
      <c r="D343" s="266" t="s">
        <v>91</v>
      </c>
      <c r="E343" s="266">
        <v>167</v>
      </c>
      <c r="F343" s="266">
        <v>175</v>
      </c>
      <c r="G343" s="267">
        <f t="shared" si="13"/>
        <v>171</v>
      </c>
      <c r="H343" s="267"/>
      <c r="I343" s="266"/>
      <c r="J343" s="266"/>
      <c r="K343" s="266"/>
      <c r="L343" s="266"/>
      <c r="M343" s="266"/>
      <c r="N343" s="266"/>
      <c r="O343" s="266"/>
      <c r="P343" s="270"/>
      <c r="Q343" s="271"/>
      <c r="R343" s="266" t="s">
        <v>38</v>
      </c>
      <c r="S343" s="269">
        <v>351.54</v>
      </c>
      <c r="T343" s="266">
        <v>12.93</v>
      </c>
      <c r="U343" s="266"/>
      <c r="V343" s="269"/>
      <c r="W343" s="266">
        <f t="shared" si="15"/>
        <v>0</v>
      </c>
      <c r="X343" s="10" t="s">
        <v>278</v>
      </c>
      <c r="Y343" s="10" t="s">
        <v>278</v>
      </c>
    </row>
    <row r="344" spans="1:25" x14ac:dyDescent="0.2">
      <c r="A344" s="266">
        <v>4</v>
      </c>
      <c r="B344" s="266" t="s">
        <v>92</v>
      </c>
      <c r="C344" s="266">
        <v>4</v>
      </c>
      <c r="D344" s="266" t="s">
        <v>91</v>
      </c>
      <c r="E344" s="266">
        <v>69</v>
      </c>
      <c r="F344" s="266">
        <v>72</v>
      </c>
      <c r="G344" s="267">
        <f t="shared" si="13"/>
        <v>70.5</v>
      </c>
      <c r="H344" s="267"/>
      <c r="I344" s="266"/>
      <c r="J344" s="266"/>
      <c r="K344" s="266"/>
      <c r="L344" s="266"/>
      <c r="M344" s="266"/>
      <c r="N344" s="266"/>
      <c r="O344" s="266"/>
      <c r="P344" s="270"/>
      <c r="Q344" s="271"/>
      <c r="R344" s="266" t="s">
        <v>38</v>
      </c>
      <c r="S344" s="269">
        <v>357.93</v>
      </c>
      <c r="T344" s="266">
        <v>13.38</v>
      </c>
      <c r="U344" s="266"/>
      <c r="V344" s="269"/>
      <c r="W344" s="266">
        <f t="shared" si="15"/>
        <v>0</v>
      </c>
      <c r="X344" s="10" t="s">
        <v>278</v>
      </c>
      <c r="Y344" s="10" t="s">
        <v>278</v>
      </c>
    </row>
    <row r="345" spans="1:25" x14ac:dyDescent="0.2">
      <c r="A345" s="266">
        <v>4</v>
      </c>
      <c r="B345" s="266"/>
      <c r="C345" s="266">
        <v>5</v>
      </c>
      <c r="D345" s="266" t="s">
        <v>91</v>
      </c>
      <c r="E345" s="266">
        <v>133</v>
      </c>
      <c r="F345" s="266">
        <v>137</v>
      </c>
      <c r="G345" s="267">
        <f t="shared" si="13"/>
        <v>135</v>
      </c>
      <c r="H345" s="267" t="s">
        <v>93</v>
      </c>
      <c r="I345" s="266"/>
      <c r="J345" s="266"/>
      <c r="K345" s="266"/>
      <c r="L345" s="266"/>
      <c r="M345" s="266"/>
      <c r="N345" s="266"/>
      <c r="O345" s="266"/>
      <c r="P345" s="270"/>
      <c r="Q345" s="271"/>
      <c r="R345" s="266" t="s">
        <v>38</v>
      </c>
      <c r="S345" s="269">
        <v>0.09</v>
      </c>
      <c r="T345" s="266">
        <v>12.16</v>
      </c>
      <c r="U345" s="266"/>
      <c r="V345" s="269"/>
      <c r="W345" s="266">
        <f t="shared" si="15"/>
        <v>0</v>
      </c>
      <c r="X345" s="10" t="s">
        <v>278</v>
      </c>
      <c r="Y345" s="10" t="s">
        <v>278</v>
      </c>
    </row>
    <row r="346" spans="1:25" x14ac:dyDescent="0.2">
      <c r="A346" s="10">
        <v>4</v>
      </c>
      <c r="C346" s="5">
        <v>6</v>
      </c>
      <c r="D346" s="10"/>
      <c r="E346" s="10">
        <v>213</v>
      </c>
      <c r="F346" s="10">
        <v>225</v>
      </c>
      <c r="G346" s="16">
        <f t="shared" si="13"/>
        <v>219</v>
      </c>
      <c r="H346" s="16"/>
      <c r="P346" s="97"/>
      <c r="R346" s="10" t="s">
        <v>38</v>
      </c>
      <c r="S346" s="18">
        <v>356.13</v>
      </c>
      <c r="T346" s="10">
        <v>11.16</v>
      </c>
      <c r="V346" s="18">
        <f t="shared" si="14"/>
        <v>47961</v>
      </c>
      <c r="W346" s="10">
        <f t="shared" si="15"/>
        <v>3.7668481314705016E-2</v>
      </c>
    </row>
    <row r="347" spans="1:25" x14ac:dyDescent="0.2">
      <c r="A347" s="10">
        <v>4</v>
      </c>
      <c r="B347" s="10" t="s">
        <v>92</v>
      </c>
      <c r="C347" s="5">
        <v>7</v>
      </c>
      <c r="D347" s="10"/>
      <c r="E347" s="98">
        <v>205</v>
      </c>
      <c r="F347" s="98">
        <v>210</v>
      </c>
      <c r="G347" s="16">
        <f t="shared" si="13"/>
        <v>207.5</v>
      </c>
      <c r="H347" s="16"/>
      <c r="I347" s="10">
        <v>11.7</v>
      </c>
      <c r="J347" s="10">
        <v>5.9</v>
      </c>
      <c r="L347" s="5">
        <v>1.7</v>
      </c>
      <c r="M347" s="5">
        <v>2.1</v>
      </c>
      <c r="P347" s="97" t="s">
        <v>41</v>
      </c>
      <c r="R347" s="10" t="s">
        <v>38</v>
      </c>
      <c r="S347" s="18">
        <v>5.04</v>
      </c>
      <c r="T347" s="10">
        <v>11.17</v>
      </c>
      <c r="V347" s="18">
        <f t="shared" si="14"/>
        <v>43056.25</v>
      </c>
      <c r="W347" s="10">
        <f t="shared" si="15"/>
        <v>3.381629967278138E-2</v>
      </c>
    </row>
    <row r="348" spans="1:25" x14ac:dyDescent="0.2">
      <c r="A348" s="266">
        <v>4</v>
      </c>
      <c r="B348" s="266"/>
      <c r="C348" s="266">
        <v>8</v>
      </c>
      <c r="D348" s="266" t="s">
        <v>91</v>
      </c>
      <c r="E348" s="266">
        <v>211</v>
      </c>
      <c r="F348" s="266">
        <v>204</v>
      </c>
      <c r="G348" s="267">
        <f t="shared" si="13"/>
        <v>207.5</v>
      </c>
      <c r="H348" s="267"/>
      <c r="I348" s="266"/>
      <c r="J348" s="266"/>
      <c r="K348" s="266"/>
      <c r="L348" s="266"/>
      <c r="M348" s="266"/>
      <c r="N348" s="266"/>
      <c r="O348" s="266"/>
      <c r="P348" s="270"/>
      <c r="Q348" s="271"/>
      <c r="R348" s="266" t="s">
        <v>38</v>
      </c>
      <c r="S348" s="269">
        <v>2.34</v>
      </c>
      <c r="T348" s="266">
        <v>9.99</v>
      </c>
      <c r="U348" s="266"/>
      <c r="V348" s="269"/>
      <c r="W348" s="266">
        <f t="shared" si="15"/>
        <v>0</v>
      </c>
      <c r="X348" s="10" t="s">
        <v>278</v>
      </c>
      <c r="Y348" s="10" t="s">
        <v>278</v>
      </c>
    </row>
    <row r="349" spans="1:25" x14ac:dyDescent="0.2">
      <c r="A349" s="10">
        <v>4</v>
      </c>
      <c r="C349" s="5">
        <v>9</v>
      </c>
      <c r="D349" s="10"/>
      <c r="E349" s="10">
        <v>239</v>
      </c>
      <c r="F349" s="10">
        <v>253</v>
      </c>
      <c r="G349" s="16">
        <f t="shared" si="13"/>
        <v>246</v>
      </c>
      <c r="H349" s="16"/>
      <c r="P349" s="97"/>
      <c r="R349" s="10" t="s">
        <v>38</v>
      </c>
      <c r="S349" s="18">
        <v>12.87</v>
      </c>
      <c r="T349" s="10">
        <v>10.02</v>
      </c>
      <c r="V349" s="18">
        <f t="shared" si="14"/>
        <v>60516</v>
      </c>
      <c r="W349" s="10">
        <f t="shared" si="15"/>
        <v>4.7529155256159979E-2</v>
      </c>
    </row>
    <row r="350" spans="1:25" x14ac:dyDescent="0.2">
      <c r="A350" s="266">
        <v>4</v>
      </c>
      <c r="B350" s="266"/>
      <c r="C350" s="266">
        <v>10</v>
      </c>
      <c r="D350" s="266" t="s">
        <v>91</v>
      </c>
      <c r="E350" s="266">
        <v>186</v>
      </c>
      <c r="F350" s="266">
        <v>184</v>
      </c>
      <c r="G350" s="267">
        <f t="shared" si="13"/>
        <v>185</v>
      </c>
      <c r="H350" s="267"/>
      <c r="I350" s="266"/>
      <c r="J350" s="266"/>
      <c r="K350" s="266"/>
      <c r="L350" s="266"/>
      <c r="M350" s="266"/>
      <c r="N350" s="266"/>
      <c r="O350" s="266"/>
      <c r="P350" s="270"/>
      <c r="Q350" s="271"/>
      <c r="R350" s="266" t="s">
        <v>38</v>
      </c>
      <c r="S350" s="269">
        <v>17.37</v>
      </c>
      <c r="T350" s="266">
        <v>8.66</v>
      </c>
      <c r="U350" s="266"/>
      <c r="V350" s="269"/>
      <c r="W350" s="266">
        <f t="shared" si="15"/>
        <v>0</v>
      </c>
      <c r="X350" s="10" t="s">
        <v>278</v>
      </c>
      <c r="Y350" s="10" t="s">
        <v>278</v>
      </c>
    </row>
    <row r="351" spans="1:25" x14ac:dyDescent="0.2">
      <c r="A351" s="266">
        <v>4</v>
      </c>
      <c r="B351" s="266"/>
      <c r="C351" s="266">
        <v>11</v>
      </c>
      <c r="D351" s="266" t="s">
        <v>91</v>
      </c>
      <c r="E351" s="266">
        <v>160</v>
      </c>
      <c r="F351" s="266">
        <v>164</v>
      </c>
      <c r="G351" s="267">
        <f t="shared" si="13"/>
        <v>162</v>
      </c>
      <c r="H351" s="267"/>
      <c r="I351" s="266"/>
      <c r="J351" s="266"/>
      <c r="K351" s="266"/>
      <c r="L351" s="266"/>
      <c r="M351" s="266"/>
      <c r="N351" s="266"/>
      <c r="O351" s="266"/>
      <c r="P351" s="270"/>
      <c r="Q351" s="271"/>
      <c r="R351" s="266" t="s">
        <v>38</v>
      </c>
      <c r="S351" s="269">
        <v>11.97</v>
      </c>
      <c r="T351" s="266">
        <v>7.84</v>
      </c>
      <c r="U351" s="266"/>
      <c r="V351" s="269"/>
      <c r="W351" s="266">
        <f t="shared" si="15"/>
        <v>0</v>
      </c>
      <c r="X351" s="10" t="s">
        <v>278</v>
      </c>
      <c r="Y351" s="10" t="s">
        <v>278</v>
      </c>
    </row>
    <row r="352" spans="1:25" x14ac:dyDescent="0.2">
      <c r="A352" s="266">
        <v>4</v>
      </c>
      <c r="B352" s="266"/>
      <c r="C352" s="266">
        <v>12</v>
      </c>
      <c r="D352" s="266" t="s">
        <v>91</v>
      </c>
      <c r="E352" s="266">
        <v>233</v>
      </c>
      <c r="F352" s="266">
        <v>232</v>
      </c>
      <c r="G352" s="267">
        <f t="shared" si="13"/>
        <v>232.5</v>
      </c>
      <c r="H352" s="267"/>
      <c r="I352" s="266"/>
      <c r="J352" s="266"/>
      <c r="K352" s="266"/>
      <c r="L352" s="266"/>
      <c r="M352" s="266"/>
      <c r="N352" s="266"/>
      <c r="O352" s="266"/>
      <c r="P352" s="270"/>
      <c r="Q352" s="271"/>
      <c r="R352" s="266" t="s">
        <v>38</v>
      </c>
      <c r="S352" s="269">
        <v>21.69</v>
      </c>
      <c r="T352" s="266">
        <v>7.38</v>
      </c>
      <c r="U352" s="266"/>
      <c r="V352" s="269"/>
      <c r="W352" s="266">
        <f t="shared" si="15"/>
        <v>0</v>
      </c>
      <c r="X352" s="10" t="s">
        <v>278</v>
      </c>
      <c r="Y352" s="10" t="s">
        <v>278</v>
      </c>
    </row>
    <row r="353" spans="1:25" x14ac:dyDescent="0.2">
      <c r="A353" s="266">
        <v>4</v>
      </c>
      <c r="B353" s="266"/>
      <c r="C353" s="266">
        <v>13</v>
      </c>
      <c r="D353" s="266" t="s">
        <v>91</v>
      </c>
      <c r="E353" s="266">
        <v>231</v>
      </c>
      <c r="F353" s="266">
        <v>222</v>
      </c>
      <c r="G353" s="267">
        <f t="shared" si="13"/>
        <v>226.5</v>
      </c>
      <c r="H353" s="267"/>
      <c r="I353" s="266"/>
      <c r="J353" s="266"/>
      <c r="K353" s="266"/>
      <c r="L353" s="266"/>
      <c r="M353" s="266"/>
      <c r="N353" s="266"/>
      <c r="O353" s="266"/>
      <c r="P353" s="270"/>
      <c r="Q353" s="271"/>
      <c r="R353" s="266" t="s">
        <v>38</v>
      </c>
      <c r="S353" s="269">
        <v>27.18</v>
      </c>
      <c r="T353" s="266">
        <v>8.82</v>
      </c>
      <c r="U353" s="266"/>
      <c r="V353" s="269"/>
      <c r="W353" s="266">
        <f t="shared" si="15"/>
        <v>0</v>
      </c>
      <c r="X353" s="10" t="s">
        <v>278</v>
      </c>
      <c r="Y353" s="10" t="s">
        <v>278</v>
      </c>
    </row>
    <row r="354" spans="1:25" x14ac:dyDescent="0.2">
      <c r="A354" s="10">
        <v>4</v>
      </c>
      <c r="B354" s="10" t="s">
        <v>92</v>
      </c>
      <c r="C354" s="5">
        <v>14</v>
      </c>
      <c r="D354" s="10"/>
      <c r="E354" s="10">
        <v>305</v>
      </c>
      <c r="F354" s="10">
        <v>309</v>
      </c>
      <c r="G354" s="16">
        <f t="shared" si="13"/>
        <v>307</v>
      </c>
      <c r="H354" s="16"/>
      <c r="I354" s="10">
        <v>12.4</v>
      </c>
      <c r="J354" s="10">
        <v>5.9</v>
      </c>
      <c r="P354" s="97"/>
      <c r="R354" s="10" t="s">
        <v>38</v>
      </c>
      <c r="S354" s="18">
        <v>22.86</v>
      </c>
      <c r="T354" s="10">
        <v>8.0299999999999994</v>
      </c>
      <c r="V354" s="18">
        <f t="shared" si="14"/>
        <v>94249</v>
      </c>
      <c r="W354" s="10">
        <f t="shared" si="15"/>
        <v>7.4022991502046109E-2</v>
      </c>
    </row>
    <row r="355" spans="1:25" x14ac:dyDescent="0.2">
      <c r="A355" s="10">
        <v>4</v>
      </c>
      <c r="C355" s="5">
        <v>15</v>
      </c>
      <c r="D355" s="10"/>
      <c r="E355" s="10">
        <v>227</v>
      </c>
      <c r="F355" s="10">
        <v>228</v>
      </c>
      <c r="G355" s="16">
        <f t="shared" si="13"/>
        <v>227.5</v>
      </c>
      <c r="H355" s="16"/>
      <c r="P355" s="97"/>
      <c r="R355" s="10" t="s">
        <v>38</v>
      </c>
      <c r="S355" s="18">
        <v>36.18</v>
      </c>
      <c r="T355" s="10">
        <v>5.57</v>
      </c>
      <c r="V355" s="18">
        <f t="shared" si="14"/>
        <v>51756.25</v>
      </c>
      <c r="W355" s="10">
        <f t="shared" si="15"/>
        <v>4.0649263694339181E-2</v>
      </c>
    </row>
    <row r="356" spans="1:25" x14ac:dyDescent="0.2">
      <c r="A356" s="266">
        <v>4</v>
      </c>
      <c r="B356" s="266"/>
      <c r="C356" s="266">
        <v>16</v>
      </c>
      <c r="D356" s="266" t="s">
        <v>91</v>
      </c>
      <c r="E356" s="266">
        <v>179</v>
      </c>
      <c r="F356" s="266">
        <v>165</v>
      </c>
      <c r="G356" s="267">
        <f t="shared" si="13"/>
        <v>172</v>
      </c>
      <c r="H356" s="267"/>
      <c r="I356" s="266"/>
      <c r="J356" s="266"/>
      <c r="K356" s="266"/>
      <c r="L356" s="266"/>
      <c r="M356" s="266"/>
      <c r="N356" s="266"/>
      <c r="O356" s="266"/>
      <c r="P356" s="270"/>
      <c r="Q356" s="271"/>
      <c r="R356" s="266" t="s">
        <v>38</v>
      </c>
      <c r="S356" s="269">
        <v>45.99</v>
      </c>
      <c r="T356" s="266">
        <v>7.81</v>
      </c>
      <c r="U356" s="266"/>
      <c r="V356" s="269"/>
      <c r="W356" s="266">
        <f t="shared" si="15"/>
        <v>0</v>
      </c>
      <c r="X356" s="10" t="s">
        <v>278</v>
      </c>
      <c r="Y356" s="10" t="s">
        <v>278</v>
      </c>
    </row>
    <row r="357" spans="1:25" x14ac:dyDescent="0.2">
      <c r="A357" s="266">
        <v>4</v>
      </c>
      <c r="B357" s="266" t="s">
        <v>92</v>
      </c>
      <c r="C357" s="266">
        <v>17</v>
      </c>
      <c r="D357" s="266" t="s">
        <v>91</v>
      </c>
      <c r="E357" s="266">
        <v>180</v>
      </c>
      <c r="F357" s="266">
        <v>186</v>
      </c>
      <c r="G357" s="267">
        <f t="shared" si="13"/>
        <v>183</v>
      </c>
      <c r="H357" s="267"/>
      <c r="I357" s="266">
        <v>10.7</v>
      </c>
      <c r="J357" s="266">
        <v>6.4</v>
      </c>
      <c r="K357" s="266"/>
      <c r="L357" s="266"/>
      <c r="M357" s="266"/>
      <c r="N357" s="266"/>
      <c r="O357" s="266"/>
      <c r="P357" s="270"/>
      <c r="Q357" s="271"/>
      <c r="R357" s="266" t="s">
        <v>38</v>
      </c>
      <c r="S357" s="269">
        <v>46.89</v>
      </c>
      <c r="T357" s="266">
        <v>6.2</v>
      </c>
      <c r="U357" s="266"/>
      <c r="V357" s="269"/>
      <c r="W357" s="266">
        <f t="shared" si="15"/>
        <v>0</v>
      </c>
      <c r="X357" s="10" t="s">
        <v>278</v>
      </c>
      <c r="Y357" s="10" t="s">
        <v>278</v>
      </c>
    </row>
    <row r="358" spans="1:25" x14ac:dyDescent="0.2">
      <c r="A358" s="10">
        <v>4</v>
      </c>
      <c r="C358" s="5">
        <v>18</v>
      </c>
      <c r="D358" s="10"/>
      <c r="E358" s="10">
        <v>213</v>
      </c>
      <c r="F358" s="10">
        <v>215</v>
      </c>
      <c r="G358" s="16">
        <f t="shared" si="13"/>
        <v>214</v>
      </c>
      <c r="H358" s="16"/>
      <c r="P358" s="97"/>
      <c r="R358" s="10" t="s">
        <v>38</v>
      </c>
      <c r="S358" s="18">
        <v>57.6</v>
      </c>
      <c r="T358" s="10">
        <v>7.68</v>
      </c>
      <c r="V358" s="18">
        <f t="shared" si="14"/>
        <v>45796</v>
      </c>
      <c r="W358" s="10">
        <f t="shared" si="15"/>
        <v>3.5968094290949541E-2</v>
      </c>
    </row>
    <row r="359" spans="1:25" x14ac:dyDescent="0.2">
      <c r="A359" s="266">
        <v>4</v>
      </c>
      <c r="B359" s="266"/>
      <c r="C359" s="266">
        <v>19</v>
      </c>
      <c r="D359" s="266" t="s">
        <v>91</v>
      </c>
      <c r="E359" s="266">
        <v>142</v>
      </c>
      <c r="F359" s="266">
        <v>144</v>
      </c>
      <c r="G359" s="267">
        <f t="shared" si="13"/>
        <v>143</v>
      </c>
      <c r="H359" s="267"/>
      <c r="I359" s="266"/>
      <c r="J359" s="266"/>
      <c r="K359" s="266"/>
      <c r="L359" s="266"/>
      <c r="M359" s="266"/>
      <c r="N359" s="266"/>
      <c r="O359" s="266"/>
      <c r="P359" s="270"/>
      <c r="Q359" s="271"/>
      <c r="R359" s="266" t="s">
        <v>38</v>
      </c>
      <c r="S359" s="269">
        <v>85.86</v>
      </c>
      <c r="T359" s="266">
        <v>6.83</v>
      </c>
      <c r="U359" s="266"/>
      <c r="V359" s="269"/>
      <c r="W359" s="266">
        <f t="shared" si="15"/>
        <v>0</v>
      </c>
      <c r="X359" s="10" t="s">
        <v>278</v>
      </c>
      <c r="Y359" s="10" t="s">
        <v>278</v>
      </c>
    </row>
    <row r="360" spans="1:25" x14ac:dyDescent="0.2">
      <c r="A360" s="10">
        <v>4</v>
      </c>
      <c r="C360" s="5">
        <v>20</v>
      </c>
      <c r="D360" s="10"/>
      <c r="E360" s="10">
        <v>169</v>
      </c>
      <c r="F360" s="10">
        <v>176</v>
      </c>
      <c r="G360" s="16">
        <f t="shared" si="13"/>
        <v>172.5</v>
      </c>
      <c r="H360" s="16"/>
      <c r="P360" s="97"/>
      <c r="R360" s="10" t="s">
        <v>38</v>
      </c>
      <c r="S360" s="18">
        <v>65.88</v>
      </c>
      <c r="T360" s="10">
        <v>7.91</v>
      </c>
      <c r="V360" s="18">
        <f t="shared" si="14"/>
        <v>29756.25</v>
      </c>
      <c r="W360" s="10">
        <f t="shared" si="15"/>
        <v>2.3370504099595322E-2</v>
      </c>
    </row>
    <row r="361" spans="1:25" x14ac:dyDescent="0.2">
      <c r="A361" s="10">
        <v>4</v>
      </c>
      <c r="C361" s="5">
        <v>21</v>
      </c>
      <c r="D361" s="10"/>
      <c r="E361" s="10">
        <v>185</v>
      </c>
      <c r="F361" s="10">
        <v>195</v>
      </c>
      <c r="G361" s="16">
        <f t="shared" si="13"/>
        <v>190</v>
      </c>
      <c r="H361" s="16"/>
      <c r="P361" s="97"/>
      <c r="R361" s="10" t="s">
        <v>38</v>
      </c>
      <c r="S361" s="18">
        <v>77.58</v>
      </c>
      <c r="T361" s="10">
        <v>7</v>
      </c>
      <c r="V361" s="18">
        <f t="shared" si="14"/>
        <v>36100</v>
      </c>
      <c r="W361" s="10">
        <f t="shared" si="15"/>
        <v>2.8352873698647883E-2</v>
      </c>
    </row>
    <row r="362" spans="1:25" x14ac:dyDescent="0.2">
      <c r="A362" s="266">
        <v>4</v>
      </c>
      <c r="B362" s="266"/>
      <c r="C362" s="266">
        <v>22</v>
      </c>
      <c r="D362" s="266" t="s">
        <v>91</v>
      </c>
      <c r="E362" s="266">
        <v>172</v>
      </c>
      <c r="F362" s="266">
        <v>156</v>
      </c>
      <c r="G362" s="267">
        <f t="shared" si="13"/>
        <v>164</v>
      </c>
      <c r="H362" s="267"/>
      <c r="I362" s="266"/>
      <c r="J362" s="266"/>
      <c r="K362" s="266"/>
      <c r="L362" s="266"/>
      <c r="M362" s="266"/>
      <c r="N362" s="266"/>
      <c r="O362" s="266"/>
      <c r="P362" s="270"/>
      <c r="Q362" s="271"/>
      <c r="R362" s="266" t="s">
        <v>38</v>
      </c>
      <c r="S362" s="269">
        <v>93.69</v>
      </c>
      <c r="T362" s="266">
        <v>8.52</v>
      </c>
      <c r="U362" s="266"/>
      <c r="V362" s="269"/>
      <c r="W362" s="266">
        <f t="shared" si="15"/>
        <v>0</v>
      </c>
      <c r="X362" s="10" t="s">
        <v>278</v>
      </c>
      <c r="Y362" s="10" t="s">
        <v>278</v>
      </c>
    </row>
    <row r="363" spans="1:25" x14ac:dyDescent="0.2">
      <c r="A363" s="266">
        <v>4</v>
      </c>
      <c r="B363" s="266" t="s">
        <v>92</v>
      </c>
      <c r="C363" s="266">
        <v>23</v>
      </c>
      <c r="D363" s="266" t="s">
        <v>91</v>
      </c>
      <c r="E363" s="266">
        <v>296</v>
      </c>
      <c r="F363" s="266">
        <v>290</v>
      </c>
      <c r="G363" s="267">
        <f t="shared" si="13"/>
        <v>293</v>
      </c>
      <c r="H363" s="267"/>
      <c r="I363" s="266">
        <v>10.8</v>
      </c>
      <c r="J363" s="266">
        <v>4.9000000000000004</v>
      </c>
      <c r="K363" s="266"/>
      <c r="L363" s="266"/>
      <c r="M363" s="266"/>
      <c r="N363" s="266"/>
      <c r="O363" s="266"/>
      <c r="P363" s="270"/>
      <c r="Q363" s="271" t="s">
        <v>96</v>
      </c>
      <c r="R363" s="266" t="s">
        <v>38</v>
      </c>
      <c r="S363" s="269">
        <v>89.73</v>
      </c>
      <c r="T363" s="266">
        <v>9.65</v>
      </c>
      <c r="U363" s="266"/>
      <c r="V363" s="269"/>
      <c r="W363" s="266">
        <f t="shared" si="15"/>
        <v>0</v>
      </c>
      <c r="X363" s="10" t="s">
        <v>278</v>
      </c>
      <c r="Y363" s="10" t="s">
        <v>278</v>
      </c>
    </row>
    <row r="364" spans="1:25" x14ac:dyDescent="0.2">
      <c r="A364" s="266">
        <v>4</v>
      </c>
      <c r="B364" s="266"/>
      <c r="C364" s="266">
        <v>24</v>
      </c>
      <c r="D364" s="266" t="s">
        <v>91</v>
      </c>
      <c r="E364" s="266">
        <v>238</v>
      </c>
      <c r="F364" s="266">
        <v>239</v>
      </c>
      <c r="G364" s="267">
        <f t="shared" si="13"/>
        <v>238.5</v>
      </c>
      <c r="H364" s="267"/>
      <c r="I364" s="266"/>
      <c r="J364" s="266"/>
      <c r="K364" s="266"/>
      <c r="L364" s="266"/>
      <c r="M364" s="266"/>
      <c r="N364" s="266"/>
      <c r="O364" s="266"/>
      <c r="P364" s="270"/>
      <c r="Q364" s="271"/>
      <c r="R364" s="266" t="s">
        <v>38</v>
      </c>
      <c r="S364" s="269">
        <v>97.38</v>
      </c>
      <c r="T364" s="266">
        <v>8.91</v>
      </c>
      <c r="U364" s="266"/>
      <c r="V364" s="269"/>
      <c r="W364" s="266">
        <f t="shared" si="15"/>
        <v>0</v>
      </c>
      <c r="X364" s="10" t="s">
        <v>278</v>
      </c>
      <c r="Y364" s="10" t="s">
        <v>278</v>
      </c>
    </row>
    <row r="365" spans="1:25" x14ac:dyDescent="0.2">
      <c r="A365" s="10">
        <v>4</v>
      </c>
      <c r="B365" s="10" t="s">
        <v>92</v>
      </c>
      <c r="C365" s="5">
        <v>25</v>
      </c>
      <c r="D365" s="10"/>
      <c r="E365" s="10">
        <v>260</v>
      </c>
      <c r="F365" s="10">
        <v>243</v>
      </c>
      <c r="G365" s="16">
        <f t="shared" si="13"/>
        <v>251.5</v>
      </c>
      <c r="H365" s="16"/>
      <c r="I365" s="10">
        <v>11.7</v>
      </c>
      <c r="J365" s="10">
        <v>5.2</v>
      </c>
      <c r="P365" s="97"/>
      <c r="R365" s="10" t="s">
        <v>38</v>
      </c>
      <c r="S365" s="18">
        <v>96.48</v>
      </c>
      <c r="T365" s="10">
        <v>11.04</v>
      </c>
      <c r="V365" s="18">
        <f t="shared" si="14"/>
        <v>63252.25</v>
      </c>
      <c r="W365" s="10">
        <f t="shared" si="15"/>
        <v>4.9678200980756253E-2</v>
      </c>
    </row>
    <row r="366" spans="1:25" x14ac:dyDescent="0.2">
      <c r="A366" s="10">
        <v>4</v>
      </c>
      <c r="B366" s="10" t="s">
        <v>92</v>
      </c>
      <c r="C366" s="5">
        <v>26</v>
      </c>
      <c r="D366" s="10"/>
      <c r="E366" s="10">
        <v>210</v>
      </c>
      <c r="F366" s="10">
        <v>210</v>
      </c>
      <c r="G366" s="16">
        <f t="shared" si="13"/>
        <v>210</v>
      </c>
      <c r="H366" s="16"/>
      <c r="I366" s="10">
        <v>11</v>
      </c>
      <c r="J366" s="10">
        <v>6.1</v>
      </c>
      <c r="L366" s="5">
        <v>1.9</v>
      </c>
      <c r="M366" s="5">
        <v>1.9</v>
      </c>
      <c r="P366" s="97" t="s">
        <v>41</v>
      </c>
      <c r="R366" s="10" t="s">
        <v>38</v>
      </c>
      <c r="S366" s="18">
        <v>102.96</v>
      </c>
      <c r="T366" s="10">
        <v>10.54</v>
      </c>
      <c r="V366" s="18">
        <f t="shared" si="14"/>
        <v>44100</v>
      </c>
      <c r="W366" s="10">
        <f t="shared" si="15"/>
        <v>3.4636059005827467E-2</v>
      </c>
    </row>
    <row r="367" spans="1:25" x14ac:dyDescent="0.2">
      <c r="A367" s="266">
        <v>4</v>
      </c>
      <c r="B367" s="266"/>
      <c r="C367" s="266">
        <v>27</v>
      </c>
      <c r="D367" s="266" t="s">
        <v>91</v>
      </c>
      <c r="E367" s="266">
        <v>80</v>
      </c>
      <c r="F367" s="266">
        <v>85</v>
      </c>
      <c r="G367" s="267">
        <f t="shared" si="13"/>
        <v>82.5</v>
      </c>
      <c r="H367" s="267" t="s">
        <v>93</v>
      </c>
      <c r="I367" s="266"/>
      <c r="J367" s="266"/>
      <c r="K367" s="266"/>
      <c r="L367" s="266"/>
      <c r="M367" s="266"/>
      <c r="N367" s="266"/>
      <c r="O367" s="266"/>
      <c r="P367" s="270"/>
      <c r="Q367" s="271"/>
      <c r="R367" s="266" t="s">
        <v>38</v>
      </c>
      <c r="S367" s="269">
        <v>102.42</v>
      </c>
      <c r="T367" s="266">
        <v>11.98</v>
      </c>
      <c r="U367" s="266"/>
      <c r="V367" s="269"/>
      <c r="W367" s="266">
        <f t="shared" si="15"/>
        <v>0</v>
      </c>
      <c r="X367" s="10" t="s">
        <v>278</v>
      </c>
      <c r="Y367" s="10" t="s">
        <v>278</v>
      </c>
    </row>
    <row r="368" spans="1:25" x14ac:dyDescent="0.2">
      <c r="A368" s="266">
        <v>4</v>
      </c>
      <c r="B368" s="266" t="s">
        <v>92</v>
      </c>
      <c r="C368" s="266">
        <v>28</v>
      </c>
      <c r="D368" s="266" t="s">
        <v>91</v>
      </c>
      <c r="E368" s="266">
        <v>175</v>
      </c>
      <c r="F368" s="266">
        <v>179</v>
      </c>
      <c r="G368" s="267">
        <f t="shared" si="13"/>
        <v>177</v>
      </c>
      <c r="H368" s="267"/>
      <c r="I368" s="266">
        <v>9.9</v>
      </c>
      <c r="J368" s="266">
        <v>6.7</v>
      </c>
      <c r="K368" s="266"/>
      <c r="L368" s="266"/>
      <c r="M368" s="266"/>
      <c r="N368" s="266"/>
      <c r="O368" s="266"/>
      <c r="P368" s="270"/>
      <c r="Q368" s="271"/>
      <c r="R368" s="266" t="s">
        <v>38</v>
      </c>
      <c r="S368" s="269">
        <v>109.71</v>
      </c>
      <c r="T368" s="266">
        <v>11.61</v>
      </c>
      <c r="U368" s="266"/>
      <c r="V368" s="269"/>
      <c r="W368" s="266">
        <f t="shared" si="15"/>
        <v>0</v>
      </c>
      <c r="X368" s="10" t="s">
        <v>278</v>
      </c>
      <c r="Y368" s="10" t="s">
        <v>278</v>
      </c>
    </row>
    <row r="369" spans="1:25" x14ac:dyDescent="0.2">
      <c r="A369" s="10">
        <v>4</v>
      </c>
      <c r="C369" s="5">
        <v>29</v>
      </c>
      <c r="D369" s="10"/>
      <c r="E369" s="10">
        <v>210</v>
      </c>
      <c r="F369" s="10">
        <v>204</v>
      </c>
      <c r="G369" s="16">
        <f t="shared" si="13"/>
        <v>207</v>
      </c>
      <c r="H369" s="16"/>
      <c r="P369" s="97"/>
      <c r="R369" s="10" t="s">
        <v>38</v>
      </c>
      <c r="S369" s="18">
        <v>106.11</v>
      </c>
      <c r="T369" s="10">
        <v>12.58</v>
      </c>
      <c r="V369" s="18">
        <f t="shared" si="14"/>
        <v>42849</v>
      </c>
      <c r="W369" s="10">
        <f t="shared" si="15"/>
        <v>3.3653525903417261E-2</v>
      </c>
    </row>
    <row r="370" spans="1:25" x14ac:dyDescent="0.2">
      <c r="A370" s="266">
        <v>4</v>
      </c>
      <c r="B370" s="266" t="s">
        <v>92</v>
      </c>
      <c r="C370" s="266">
        <v>30</v>
      </c>
      <c r="D370" s="266" t="s">
        <v>91</v>
      </c>
      <c r="E370" s="266">
        <v>257</v>
      </c>
      <c r="F370" s="266">
        <v>255</v>
      </c>
      <c r="G370" s="267">
        <f t="shared" si="13"/>
        <v>256</v>
      </c>
      <c r="H370" s="267"/>
      <c r="I370" s="266">
        <v>11.7</v>
      </c>
      <c r="J370" s="266">
        <v>6</v>
      </c>
      <c r="K370" s="266"/>
      <c r="L370" s="266"/>
      <c r="M370" s="266"/>
      <c r="N370" s="266"/>
      <c r="O370" s="266"/>
      <c r="P370" s="270"/>
      <c r="Q370" s="271"/>
      <c r="R370" s="266" t="s">
        <v>38</v>
      </c>
      <c r="S370" s="269">
        <v>112.41</v>
      </c>
      <c r="T370" s="266">
        <v>12.72</v>
      </c>
      <c r="U370" s="266"/>
      <c r="V370" s="269"/>
      <c r="W370" s="266">
        <f t="shared" si="15"/>
        <v>0</v>
      </c>
      <c r="X370" s="10" t="s">
        <v>278</v>
      </c>
      <c r="Y370" s="10" t="s">
        <v>278</v>
      </c>
    </row>
    <row r="371" spans="1:25" x14ac:dyDescent="0.2">
      <c r="A371" s="10">
        <v>4</v>
      </c>
      <c r="B371" s="10" t="s">
        <v>92</v>
      </c>
      <c r="C371" s="5">
        <v>31</v>
      </c>
      <c r="D371" s="10"/>
      <c r="E371" s="10">
        <v>209</v>
      </c>
      <c r="F371" s="10">
        <v>190</v>
      </c>
      <c r="G371" s="16">
        <f t="shared" si="13"/>
        <v>199.5</v>
      </c>
      <c r="H371" s="16"/>
      <c r="I371" s="10">
        <v>11.9</v>
      </c>
      <c r="J371" s="10">
        <v>7.8</v>
      </c>
      <c r="P371" s="97"/>
      <c r="R371" s="10" t="s">
        <v>38</v>
      </c>
      <c r="S371" s="18">
        <v>110.7</v>
      </c>
      <c r="T371" s="10">
        <v>13.74</v>
      </c>
      <c r="V371" s="18">
        <f t="shared" si="14"/>
        <v>39800.25</v>
      </c>
      <c r="W371" s="10">
        <f t="shared" si="15"/>
        <v>3.1259043252759286E-2</v>
      </c>
    </row>
    <row r="372" spans="1:25" x14ac:dyDescent="0.2">
      <c r="A372" s="266">
        <v>4</v>
      </c>
      <c r="B372" s="266"/>
      <c r="C372" s="266">
        <v>32</v>
      </c>
      <c r="D372" s="266" t="s">
        <v>91</v>
      </c>
      <c r="E372" s="266">
        <v>255</v>
      </c>
      <c r="F372" s="266">
        <v>260</v>
      </c>
      <c r="G372" s="267">
        <f t="shared" si="13"/>
        <v>257.5</v>
      </c>
      <c r="H372" s="267"/>
      <c r="I372" s="266"/>
      <c r="J372" s="266"/>
      <c r="K372" s="266"/>
      <c r="L372" s="266"/>
      <c r="M372" s="266"/>
      <c r="N372" s="266"/>
      <c r="O372" s="266"/>
      <c r="P372" s="270"/>
      <c r="Q372" s="271"/>
      <c r="R372" s="266" t="s">
        <v>47</v>
      </c>
      <c r="S372" s="269">
        <v>211.68</v>
      </c>
      <c r="T372" s="266">
        <v>7.29</v>
      </c>
      <c r="U372" s="266"/>
      <c r="V372" s="269"/>
      <c r="W372" s="266">
        <f t="shared" si="15"/>
        <v>0</v>
      </c>
      <c r="X372" s="10" t="s">
        <v>278</v>
      </c>
      <c r="Y372" s="10" t="s">
        <v>278</v>
      </c>
    </row>
    <row r="373" spans="1:25" x14ac:dyDescent="0.2">
      <c r="A373" s="10">
        <v>4</v>
      </c>
      <c r="B373" s="10" t="s">
        <v>92</v>
      </c>
      <c r="C373" s="5">
        <v>33</v>
      </c>
      <c r="D373" s="10"/>
      <c r="E373" s="10">
        <v>169</v>
      </c>
      <c r="F373" s="10">
        <v>177</v>
      </c>
      <c r="G373" s="16">
        <f t="shared" si="13"/>
        <v>173</v>
      </c>
      <c r="H373" s="16"/>
      <c r="I373" s="10">
        <v>10.199999999999999</v>
      </c>
      <c r="J373" s="10">
        <v>5.3</v>
      </c>
      <c r="L373" s="5">
        <v>1.7</v>
      </c>
      <c r="M373" s="5">
        <v>2.2999999999999998</v>
      </c>
      <c r="P373" s="97" t="s">
        <v>41</v>
      </c>
      <c r="R373" s="10" t="s">
        <v>47</v>
      </c>
      <c r="S373" s="18">
        <v>312.12</v>
      </c>
      <c r="T373" s="10">
        <v>8.2200000000000006</v>
      </c>
      <c r="V373" s="18">
        <f t="shared" si="14"/>
        <v>29929</v>
      </c>
      <c r="W373" s="10">
        <f t="shared" si="15"/>
        <v>2.350618163232223E-2</v>
      </c>
    </row>
    <row r="374" spans="1:25" x14ac:dyDescent="0.2">
      <c r="A374" s="266">
        <v>4</v>
      </c>
      <c r="B374" s="266"/>
      <c r="C374" s="266">
        <v>34</v>
      </c>
      <c r="D374" s="266" t="s">
        <v>91</v>
      </c>
      <c r="E374" s="266">
        <v>177</v>
      </c>
      <c r="F374" s="266">
        <v>180</v>
      </c>
      <c r="G374" s="267">
        <f t="shared" si="13"/>
        <v>178.5</v>
      </c>
      <c r="H374" s="267"/>
      <c r="I374" s="266"/>
      <c r="J374" s="266"/>
      <c r="K374" s="266"/>
      <c r="L374" s="266"/>
      <c r="M374" s="266"/>
      <c r="N374" s="266"/>
      <c r="O374" s="266"/>
      <c r="P374" s="270"/>
      <c r="Q374" s="271"/>
      <c r="R374" s="266" t="s">
        <v>47</v>
      </c>
      <c r="S374" s="269">
        <v>231.21</v>
      </c>
      <c r="T374" s="266">
        <v>7.27</v>
      </c>
      <c r="U374" s="266"/>
      <c r="V374" s="269"/>
      <c r="W374" s="266">
        <f t="shared" si="15"/>
        <v>0</v>
      </c>
      <c r="X374" s="10" t="s">
        <v>278</v>
      </c>
      <c r="Y374" s="10" t="s">
        <v>278</v>
      </c>
    </row>
    <row r="375" spans="1:25" ht="15" x14ac:dyDescent="0.25">
      <c r="A375" s="266">
        <v>4</v>
      </c>
      <c r="B375" s="266" t="s">
        <v>92</v>
      </c>
      <c r="C375" s="266">
        <v>35</v>
      </c>
      <c r="D375" s="266" t="s">
        <v>91</v>
      </c>
      <c r="E375" s="273">
        <v>191</v>
      </c>
      <c r="F375" s="273">
        <v>186</v>
      </c>
      <c r="G375" s="267">
        <f t="shared" si="13"/>
        <v>188.5</v>
      </c>
      <c r="H375" s="267"/>
      <c r="I375" s="266">
        <v>8.1</v>
      </c>
      <c r="J375" s="266">
        <v>4.5999999999999996</v>
      </c>
      <c r="K375" s="266"/>
      <c r="L375" s="266"/>
      <c r="M375" s="266"/>
      <c r="N375" s="266"/>
      <c r="O375" s="266"/>
      <c r="P375" s="270"/>
      <c r="Q375" s="271"/>
      <c r="R375" s="266" t="s">
        <v>47</v>
      </c>
      <c r="S375" s="269">
        <v>228.69</v>
      </c>
      <c r="T375" s="266">
        <v>6.56</v>
      </c>
      <c r="U375" s="266"/>
      <c r="V375" s="269"/>
      <c r="W375" s="266">
        <f t="shared" si="15"/>
        <v>0</v>
      </c>
      <c r="X375" s="10" t="s">
        <v>278</v>
      </c>
      <c r="Y375" s="10" t="s">
        <v>278</v>
      </c>
    </row>
    <row r="376" spans="1:25" x14ac:dyDescent="0.2">
      <c r="A376" s="266">
        <v>4</v>
      </c>
      <c r="B376" s="266" t="s">
        <v>92</v>
      </c>
      <c r="C376" s="266">
        <v>36</v>
      </c>
      <c r="D376" s="266" t="s">
        <v>91</v>
      </c>
      <c r="E376" s="266">
        <v>119</v>
      </c>
      <c r="F376" s="266">
        <v>124</v>
      </c>
      <c r="G376" s="267">
        <f t="shared" si="13"/>
        <v>121.5</v>
      </c>
      <c r="H376" s="267"/>
      <c r="I376" s="266">
        <v>8.8000000000000007</v>
      </c>
      <c r="J376" s="266">
        <v>5.2</v>
      </c>
      <c r="K376" s="266"/>
      <c r="L376" s="266"/>
      <c r="M376" s="266"/>
      <c r="N376" s="266"/>
      <c r="O376" s="266"/>
      <c r="P376" s="270"/>
      <c r="Q376" s="271"/>
      <c r="R376" s="266" t="s">
        <v>47</v>
      </c>
      <c r="S376" s="269">
        <v>328.14</v>
      </c>
      <c r="T376" s="266">
        <v>8.2100000000000009</v>
      </c>
      <c r="U376" s="266"/>
      <c r="V376" s="269"/>
      <c r="W376" s="266">
        <f t="shared" si="15"/>
        <v>0</v>
      </c>
      <c r="X376" s="10" t="s">
        <v>278</v>
      </c>
      <c r="Y376" s="10" t="s">
        <v>278</v>
      </c>
    </row>
    <row r="377" spans="1:25" x14ac:dyDescent="0.2">
      <c r="A377" s="266">
        <v>4</v>
      </c>
      <c r="B377" s="266"/>
      <c r="C377" s="266">
        <v>37</v>
      </c>
      <c r="D377" s="266" t="s">
        <v>91</v>
      </c>
      <c r="E377" s="266">
        <v>152</v>
      </c>
      <c r="F377" s="266">
        <v>149</v>
      </c>
      <c r="G377" s="267">
        <f t="shared" si="13"/>
        <v>150.5</v>
      </c>
      <c r="H377" s="267"/>
      <c r="I377" s="266"/>
      <c r="J377" s="266"/>
      <c r="K377" s="266"/>
      <c r="L377" s="266"/>
      <c r="M377" s="266"/>
      <c r="N377" s="266"/>
      <c r="O377" s="266"/>
      <c r="P377" s="270"/>
      <c r="Q377" s="271"/>
      <c r="R377" s="266" t="s">
        <v>47</v>
      </c>
      <c r="S377" s="269">
        <v>242.91</v>
      </c>
      <c r="T377" s="266">
        <v>9.0299999999999994</v>
      </c>
      <c r="U377" s="266"/>
      <c r="V377" s="269"/>
      <c r="W377" s="266">
        <f t="shared" si="15"/>
        <v>0</v>
      </c>
      <c r="X377" s="10" t="s">
        <v>278</v>
      </c>
      <c r="Y377" s="10" t="s">
        <v>278</v>
      </c>
    </row>
    <row r="378" spans="1:25" x14ac:dyDescent="0.2">
      <c r="A378" s="266">
        <v>4</v>
      </c>
      <c r="B378" s="266" t="s">
        <v>92</v>
      </c>
      <c r="C378" s="266">
        <v>38</v>
      </c>
      <c r="D378" s="266" t="s">
        <v>91</v>
      </c>
      <c r="E378" s="266">
        <v>202</v>
      </c>
      <c r="F378" s="266">
        <v>208</v>
      </c>
      <c r="G378" s="267">
        <f t="shared" si="13"/>
        <v>205</v>
      </c>
      <c r="H378" s="267"/>
      <c r="I378" s="266"/>
      <c r="J378" s="266"/>
      <c r="K378" s="266"/>
      <c r="L378" s="266"/>
      <c r="M378" s="266"/>
      <c r="N378" s="266"/>
      <c r="O378" s="266"/>
      <c r="P378" s="270"/>
      <c r="Q378" s="271"/>
      <c r="R378" s="266" t="s">
        <v>47</v>
      </c>
      <c r="S378" s="269">
        <v>249.57</v>
      </c>
      <c r="T378" s="266">
        <v>8.32</v>
      </c>
      <c r="U378" s="266"/>
      <c r="V378" s="269"/>
      <c r="W378" s="266">
        <f t="shared" si="15"/>
        <v>0</v>
      </c>
      <c r="X378" s="10" t="s">
        <v>278</v>
      </c>
      <c r="Y378" s="10" t="s">
        <v>278</v>
      </c>
    </row>
    <row r="379" spans="1:25" x14ac:dyDescent="0.2">
      <c r="A379" s="266">
        <v>4</v>
      </c>
      <c r="B379" s="266"/>
      <c r="C379" s="266">
        <v>39</v>
      </c>
      <c r="D379" s="266" t="s">
        <v>91</v>
      </c>
      <c r="E379" s="266">
        <v>114</v>
      </c>
      <c r="F379" s="266">
        <v>114</v>
      </c>
      <c r="G379" s="267">
        <f t="shared" si="13"/>
        <v>114</v>
      </c>
      <c r="H379" s="267" t="s">
        <v>93</v>
      </c>
      <c r="I379" s="266"/>
      <c r="J379" s="266"/>
      <c r="K379" s="266"/>
      <c r="L379" s="266"/>
      <c r="M379" s="266"/>
      <c r="N379" s="266"/>
      <c r="O379" s="266"/>
      <c r="P379" s="270"/>
      <c r="Q379" s="271"/>
      <c r="R379" s="266" t="s">
        <v>47</v>
      </c>
      <c r="S379" s="269">
        <v>254.7</v>
      </c>
      <c r="T379" s="266">
        <v>10.71</v>
      </c>
      <c r="U379" s="266"/>
      <c r="V379" s="269"/>
      <c r="W379" s="266">
        <f t="shared" si="15"/>
        <v>0</v>
      </c>
      <c r="X379" s="10" t="s">
        <v>278</v>
      </c>
      <c r="Y379" s="10" t="s">
        <v>278</v>
      </c>
    </row>
    <row r="380" spans="1:25" x14ac:dyDescent="0.2">
      <c r="A380" s="266">
        <v>4</v>
      </c>
      <c r="B380" s="266"/>
      <c r="C380" s="266">
        <v>40</v>
      </c>
      <c r="D380" s="266" t="s">
        <v>91</v>
      </c>
      <c r="E380" s="266">
        <v>127</v>
      </c>
      <c r="F380" s="266">
        <v>140</v>
      </c>
      <c r="G380" s="267">
        <f t="shared" si="13"/>
        <v>133.5</v>
      </c>
      <c r="H380" s="267"/>
      <c r="I380" s="266"/>
      <c r="J380" s="266"/>
      <c r="K380" s="266"/>
      <c r="L380" s="266"/>
      <c r="M380" s="266"/>
      <c r="N380" s="266"/>
      <c r="O380" s="266"/>
      <c r="P380" s="270"/>
      <c r="Q380" s="271"/>
      <c r="R380" s="266" t="s">
        <v>47</v>
      </c>
      <c r="S380" s="269">
        <v>249.93</v>
      </c>
      <c r="T380" s="266">
        <v>9.7200000000000006</v>
      </c>
      <c r="U380" s="266"/>
      <c r="V380" s="269"/>
      <c r="W380" s="266">
        <f t="shared" si="15"/>
        <v>0</v>
      </c>
      <c r="X380" s="10" t="s">
        <v>278</v>
      </c>
      <c r="Y380" s="10" t="s">
        <v>278</v>
      </c>
    </row>
    <row r="381" spans="1:25" x14ac:dyDescent="0.2">
      <c r="A381" s="10">
        <v>4</v>
      </c>
      <c r="C381" s="5">
        <v>41</v>
      </c>
      <c r="D381" s="10"/>
      <c r="E381" s="98">
        <v>214</v>
      </c>
      <c r="F381" s="98">
        <v>208</v>
      </c>
      <c r="G381" s="16">
        <f t="shared" si="13"/>
        <v>211</v>
      </c>
      <c r="H381" s="16"/>
      <c r="I381" s="10">
        <v>9.4</v>
      </c>
      <c r="J381" s="10">
        <v>4.7</v>
      </c>
      <c r="L381" s="5">
        <v>2.2000000000000002</v>
      </c>
      <c r="M381" s="5">
        <v>3.1</v>
      </c>
      <c r="P381" s="97" t="s">
        <v>41</v>
      </c>
      <c r="R381" s="10" t="s">
        <v>47</v>
      </c>
      <c r="S381" s="18">
        <v>259.2</v>
      </c>
      <c r="T381" s="10">
        <v>9.26</v>
      </c>
      <c r="V381" s="18">
        <f t="shared" si="14"/>
        <v>44521</v>
      </c>
      <c r="W381" s="10">
        <f t="shared" si="15"/>
        <v>3.4966711632617796E-2</v>
      </c>
    </row>
    <row r="382" spans="1:25" x14ac:dyDescent="0.2">
      <c r="A382" s="10">
        <v>4</v>
      </c>
      <c r="B382" s="10" t="s">
        <v>92</v>
      </c>
      <c r="C382" s="5">
        <v>42</v>
      </c>
      <c r="D382" s="10"/>
      <c r="E382" s="10">
        <v>309</v>
      </c>
      <c r="F382" s="10">
        <v>313</v>
      </c>
      <c r="G382" s="16">
        <f t="shared" si="13"/>
        <v>311</v>
      </c>
      <c r="H382" s="16"/>
      <c r="I382" s="10">
        <v>11.1</v>
      </c>
      <c r="J382" s="10">
        <v>4.5999999999999996</v>
      </c>
      <c r="P382" s="97"/>
      <c r="R382" s="10" t="s">
        <v>47</v>
      </c>
      <c r="S382" s="18">
        <v>260.45999999999998</v>
      </c>
      <c r="T382" s="10">
        <v>10.77</v>
      </c>
      <c r="V382" s="18">
        <f t="shared" si="14"/>
        <v>96721</v>
      </c>
      <c r="W382" s="10">
        <f t="shared" si="15"/>
        <v>7.5964495761964596E-2</v>
      </c>
    </row>
    <row r="383" spans="1:25" x14ac:dyDescent="0.2">
      <c r="A383" s="266">
        <v>4</v>
      </c>
      <c r="B383" s="266"/>
      <c r="C383" s="266">
        <v>43</v>
      </c>
      <c r="D383" s="266" t="s">
        <v>91</v>
      </c>
      <c r="E383" s="266">
        <v>77</v>
      </c>
      <c r="F383" s="266">
        <v>92</v>
      </c>
      <c r="G383" s="267">
        <f t="shared" si="13"/>
        <v>84.5</v>
      </c>
      <c r="H383" s="266" t="s">
        <v>93</v>
      </c>
      <c r="I383" s="266"/>
      <c r="J383" s="266"/>
      <c r="K383" s="266"/>
      <c r="L383" s="266"/>
      <c r="M383" s="266"/>
      <c r="N383" s="266"/>
      <c r="O383" s="266"/>
      <c r="P383" s="270"/>
      <c r="Q383" s="271"/>
      <c r="R383" s="266" t="s">
        <v>47</v>
      </c>
      <c r="S383" s="269">
        <v>261.89999999999998</v>
      </c>
      <c r="T383" s="266">
        <v>12.12</v>
      </c>
      <c r="U383" s="266"/>
      <c r="V383" s="269"/>
      <c r="W383" s="266">
        <f t="shared" si="15"/>
        <v>0</v>
      </c>
      <c r="X383" s="10" t="s">
        <v>278</v>
      </c>
      <c r="Y383" s="10" t="s">
        <v>278</v>
      </c>
    </row>
    <row r="384" spans="1:25" x14ac:dyDescent="0.2">
      <c r="A384" s="10">
        <v>4</v>
      </c>
      <c r="C384" s="5">
        <v>44</v>
      </c>
      <c r="D384" s="10"/>
      <c r="E384" s="10">
        <v>180</v>
      </c>
      <c r="F384" s="10">
        <v>178</v>
      </c>
      <c r="G384" s="16">
        <f t="shared" si="13"/>
        <v>179</v>
      </c>
      <c r="P384" s="97"/>
      <c r="R384" s="10" t="s">
        <v>47</v>
      </c>
      <c r="S384" s="18">
        <v>303.20999999999998</v>
      </c>
      <c r="T384" s="10">
        <v>8.08</v>
      </c>
      <c r="V384" s="18">
        <f t="shared" si="14"/>
        <v>32041</v>
      </c>
      <c r="W384" s="10">
        <f t="shared" si="15"/>
        <v>2.5164942553417641E-2</v>
      </c>
    </row>
    <row r="385" spans="1:25" x14ac:dyDescent="0.2">
      <c r="A385" s="10">
        <v>4</v>
      </c>
      <c r="B385" s="10" t="s">
        <v>92</v>
      </c>
      <c r="C385" s="5">
        <v>45</v>
      </c>
      <c r="D385" s="10"/>
      <c r="E385" s="10">
        <v>233</v>
      </c>
      <c r="F385" s="10">
        <v>225</v>
      </c>
      <c r="G385" s="16">
        <f t="shared" si="13"/>
        <v>229</v>
      </c>
      <c r="I385" s="10">
        <v>9.3000000000000007</v>
      </c>
      <c r="J385" s="10">
        <v>4.5999999999999996</v>
      </c>
      <c r="P385" s="97"/>
      <c r="R385" s="10" t="s">
        <v>47</v>
      </c>
      <c r="S385" s="18">
        <v>307.8</v>
      </c>
      <c r="T385" s="10">
        <v>7.35</v>
      </c>
      <c r="V385" s="18">
        <f t="shared" si="14"/>
        <v>52441</v>
      </c>
      <c r="W385" s="10">
        <f t="shared" si="15"/>
        <v>4.118706508672558E-2</v>
      </c>
    </row>
    <row r="386" spans="1:25" x14ac:dyDescent="0.2">
      <c r="A386" s="266">
        <v>4</v>
      </c>
      <c r="B386" s="266"/>
      <c r="C386" s="266">
        <v>46</v>
      </c>
      <c r="D386" s="266" t="s">
        <v>91</v>
      </c>
      <c r="E386" s="266">
        <v>83</v>
      </c>
      <c r="F386" s="266">
        <v>81</v>
      </c>
      <c r="G386" s="267">
        <f t="shared" si="13"/>
        <v>82</v>
      </c>
      <c r="H386" s="266"/>
      <c r="I386" s="266"/>
      <c r="J386" s="266"/>
      <c r="K386" s="266"/>
      <c r="L386" s="266"/>
      <c r="M386" s="266"/>
      <c r="N386" s="266"/>
      <c r="O386" s="266"/>
      <c r="P386" s="270"/>
      <c r="Q386" s="271"/>
      <c r="R386" s="266" t="s">
        <v>47</v>
      </c>
      <c r="S386" s="269">
        <v>299.88</v>
      </c>
      <c r="T386" s="266">
        <v>6.82</v>
      </c>
      <c r="U386" s="266"/>
      <c r="V386" s="269"/>
      <c r="W386" s="266">
        <f t="shared" si="15"/>
        <v>0</v>
      </c>
      <c r="X386" s="10" t="s">
        <v>278</v>
      </c>
      <c r="Y386" s="10" t="s">
        <v>278</v>
      </c>
    </row>
    <row r="387" spans="1:25" x14ac:dyDescent="0.2">
      <c r="A387" s="10">
        <v>4</v>
      </c>
      <c r="C387" s="5">
        <v>47</v>
      </c>
      <c r="D387" s="10"/>
      <c r="E387" s="10">
        <v>244</v>
      </c>
      <c r="F387" s="10">
        <v>237</v>
      </c>
      <c r="G387" s="16">
        <f t="shared" si="13"/>
        <v>240.5</v>
      </c>
      <c r="K387" s="10">
        <v>1.82</v>
      </c>
      <c r="P387" s="97"/>
      <c r="Q387" s="1" t="s">
        <v>97</v>
      </c>
      <c r="R387" s="10" t="s">
        <v>47</v>
      </c>
      <c r="S387" s="18">
        <v>310.32</v>
      </c>
      <c r="T387" s="10">
        <v>5.6</v>
      </c>
      <c r="V387" s="18">
        <f t="shared" si="14"/>
        <v>57840.25</v>
      </c>
      <c r="W387" s="10">
        <f t="shared" si="15"/>
        <v>4.5427626120449253E-2</v>
      </c>
    </row>
    <row r="388" spans="1:25" x14ac:dyDescent="0.2">
      <c r="A388" s="266">
        <v>4</v>
      </c>
      <c r="B388" s="266"/>
      <c r="C388" s="266">
        <v>48</v>
      </c>
      <c r="D388" s="266" t="s">
        <v>91</v>
      </c>
      <c r="E388" s="266">
        <v>127</v>
      </c>
      <c r="F388" s="266">
        <v>123</v>
      </c>
      <c r="G388" s="267">
        <f t="shared" ref="G388:G451" si="16">(E388+F388)/2</f>
        <v>125</v>
      </c>
      <c r="H388" s="266"/>
      <c r="I388" s="266"/>
      <c r="J388" s="266"/>
      <c r="K388" s="266"/>
      <c r="L388" s="266"/>
      <c r="M388" s="266"/>
      <c r="N388" s="266"/>
      <c r="O388" s="266"/>
      <c r="P388" s="270"/>
      <c r="Q388" s="271"/>
      <c r="R388" s="266" t="s">
        <v>47</v>
      </c>
      <c r="S388" s="269">
        <v>304.56</v>
      </c>
      <c r="T388" s="266">
        <v>4.5599999999999996</v>
      </c>
      <c r="U388" s="266"/>
      <c r="V388" s="269"/>
      <c r="W388" s="266">
        <f t="shared" si="15"/>
        <v>0</v>
      </c>
      <c r="X388" s="10" t="s">
        <v>278</v>
      </c>
      <c r="Y388" s="10" t="s">
        <v>278</v>
      </c>
    </row>
    <row r="389" spans="1:25" x14ac:dyDescent="0.2">
      <c r="A389" s="266">
        <v>4</v>
      </c>
      <c r="B389" s="266"/>
      <c r="C389" s="266">
        <v>49</v>
      </c>
      <c r="D389" s="266" t="s">
        <v>91</v>
      </c>
      <c r="E389" s="266">
        <v>79</v>
      </c>
      <c r="F389" s="266">
        <v>78</v>
      </c>
      <c r="G389" s="267">
        <f t="shared" si="16"/>
        <v>78.5</v>
      </c>
      <c r="H389" s="266"/>
      <c r="I389" s="266"/>
      <c r="J389" s="266"/>
      <c r="K389" s="266"/>
      <c r="L389" s="266"/>
      <c r="M389" s="266"/>
      <c r="N389" s="266"/>
      <c r="O389" s="266"/>
      <c r="P389" s="270"/>
      <c r="Q389" s="271"/>
      <c r="R389" s="266" t="s">
        <v>47</v>
      </c>
      <c r="S389" s="269">
        <v>298.08</v>
      </c>
      <c r="T389" s="266">
        <v>3.51</v>
      </c>
      <c r="U389" s="266"/>
      <c r="V389" s="269"/>
      <c r="W389" s="266">
        <f t="shared" ref="W389:W452" si="17">(PI()*V389)/(4*1000000)</f>
        <v>0</v>
      </c>
      <c r="X389" s="10" t="s">
        <v>278</v>
      </c>
      <c r="Y389" s="10" t="s">
        <v>278</v>
      </c>
    </row>
    <row r="390" spans="1:25" x14ac:dyDescent="0.2">
      <c r="A390" s="266">
        <v>4</v>
      </c>
      <c r="B390" s="266" t="s">
        <v>92</v>
      </c>
      <c r="C390" s="266">
        <v>50</v>
      </c>
      <c r="D390" s="266" t="s">
        <v>91</v>
      </c>
      <c r="E390" s="266">
        <v>144</v>
      </c>
      <c r="F390" s="266">
        <v>161</v>
      </c>
      <c r="G390" s="267">
        <f t="shared" si="16"/>
        <v>152.5</v>
      </c>
      <c r="H390" s="266"/>
      <c r="I390" s="266">
        <v>8.5</v>
      </c>
      <c r="J390" s="266">
        <v>4.9000000000000004</v>
      </c>
      <c r="K390" s="266"/>
      <c r="L390" s="266"/>
      <c r="M390" s="266"/>
      <c r="N390" s="266"/>
      <c r="O390" s="266"/>
      <c r="P390" s="270"/>
      <c r="Q390" s="271"/>
      <c r="R390" s="266" t="s">
        <v>47</v>
      </c>
      <c r="S390" s="269">
        <v>309.77999999999997</v>
      </c>
      <c r="T390" s="266">
        <v>2.78</v>
      </c>
      <c r="U390" s="266"/>
      <c r="V390" s="269"/>
      <c r="W390" s="266">
        <f t="shared" si="17"/>
        <v>0</v>
      </c>
      <c r="X390" s="10" t="s">
        <v>278</v>
      </c>
      <c r="Y390" s="10" t="s">
        <v>278</v>
      </c>
    </row>
    <row r="391" spans="1:25" x14ac:dyDescent="0.2">
      <c r="A391" s="10">
        <v>4</v>
      </c>
      <c r="C391" s="5">
        <v>51</v>
      </c>
      <c r="D391" s="10"/>
      <c r="E391" s="10">
        <v>226</v>
      </c>
      <c r="F391" s="10">
        <v>225</v>
      </c>
      <c r="G391" s="16">
        <f t="shared" si="16"/>
        <v>225.5</v>
      </c>
      <c r="P391" s="97"/>
      <c r="R391" s="10" t="s">
        <v>47</v>
      </c>
      <c r="S391" s="18">
        <v>322.11</v>
      </c>
      <c r="T391" s="10">
        <v>1.74</v>
      </c>
      <c r="V391" s="18">
        <f t="shared" ref="V391:V452" si="18">(G391)^2</f>
        <v>50850.25</v>
      </c>
      <c r="W391" s="10">
        <f t="shared" si="17"/>
        <v>3.9937692958301095E-2</v>
      </c>
    </row>
    <row r="392" spans="1:25" x14ac:dyDescent="0.2">
      <c r="A392" s="10">
        <v>4</v>
      </c>
      <c r="B392" s="10" t="s">
        <v>92</v>
      </c>
      <c r="C392" s="5">
        <v>52</v>
      </c>
      <c r="D392" s="10"/>
      <c r="E392" s="10">
        <v>231</v>
      </c>
      <c r="F392" s="10">
        <v>224</v>
      </c>
      <c r="G392" s="16">
        <f t="shared" si="16"/>
        <v>227.5</v>
      </c>
      <c r="I392" s="10">
        <v>10.4</v>
      </c>
      <c r="J392" s="10">
        <v>5.6</v>
      </c>
      <c r="L392" s="5">
        <v>2.4</v>
      </c>
      <c r="M392" s="5">
        <v>3.7</v>
      </c>
      <c r="P392" s="97" t="s">
        <v>41</v>
      </c>
      <c r="R392" s="10" t="s">
        <v>47</v>
      </c>
      <c r="S392" s="18">
        <v>27.72</v>
      </c>
      <c r="T392" s="10">
        <v>0.95</v>
      </c>
      <c r="V392" s="18">
        <f t="shared" si="18"/>
        <v>51756.25</v>
      </c>
      <c r="W392" s="10">
        <f t="shared" si="17"/>
        <v>4.0649263694339181E-2</v>
      </c>
    </row>
    <row r="393" spans="1:25" x14ac:dyDescent="0.2">
      <c r="A393" s="266">
        <v>4</v>
      </c>
      <c r="B393" s="266"/>
      <c r="C393" s="266">
        <v>53</v>
      </c>
      <c r="D393" s="266" t="s">
        <v>91</v>
      </c>
      <c r="E393" s="266">
        <v>21</v>
      </c>
      <c r="F393" s="266">
        <v>23</v>
      </c>
      <c r="G393" s="267">
        <f t="shared" si="16"/>
        <v>22</v>
      </c>
      <c r="H393" s="271" t="s">
        <v>98</v>
      </c>
      <c r="I393" s="266"/>
      <c r="J393" s="266"/>
      <c r="K393" s="266"/>
      <c r="L393" s="266"/>
      <c r="M393" s="266"/>
      <c r="N393" s="266"/>
      <c r="O393" s="266"/>
      <c r="P393" s="270"/>
      <c r="Q393" s="271" t="s">
        <v>98</v>
      </c>
      <c r="R393" s="266" t="s">
        <v>47</v>
      </c>
      <c r="S393" s="269">
        <v>45.18</v>
      </c>
      <c r="T393" s="266">
        <v>0.98</v>
      </c>
      <c r="U393" s="266"/>
      <c r="V393" s="269"/>
      <c r="W393" s="266">
        <f t="shared" si="17"/>
        <v>0</v>
      </c>
      <c r="X393" s="10" t="s">
        <v>278</v>
      </c>
      <c r="Y393" s="10" t="s">
        <v>278</v>
      </c>
    </row>
    <row r="394" spans="1:25" x14ac:dyDescent="0.2">
      <c r="A394" s="10">
        <v>4</v>
      </c>
      <c r="B394" s="10" t="s">
        <v>92</v>
      </c>
      <c r="C394" s="5">
        <v>54</v>
      </c>
      <c r="D394" s="10"/>
      <c r="E394" s="10">
        <v>267</v>
      </c>
      <c r="F394" s="10">
        <v>260</v>
      </c>
      <c r="G394" s="16">
        <f t="shared" si="16"/>
        <v>263.5</v>
      </c>
      <c r="I394" s="10">
        <v>11</v>
      </c>
      <c r="J394" s="10">
        <v>5.5</v>
      </c>
      <c r="K394" s="10">
        <v>1.5</v>
      </c>
      <c r="P394" s="97"/>
      <c r="Q394" s="1" t="s">
        <v>97</v>
      </c>
      <c r="R394" s="10" t="s">
        <v>47</v>
      </c>
      <c r="S394" s="18">
        <v>167.58</v>
      </c>
      <c r="T394" s="10">
        <v>1.31</v>
      </c>
      <c r="V394" s="18">
        <f t="shared" si="18"/>
        <v>69432.25</v>
      </c>
      <c r="W394" s="10">
        <f t="shared" si="17"/>
        <v>5.4531961630552475E-2</v>
      </c>
    </row>
    <row r="395" spans="1:25" x14ac:dyDescent="0.2">
      <c r="A395" s="266">
        <v>4</v>
      </c>
      <c r="B395" s="266" t="s">
        <v>92</v>
      </c>
      <c r="C395" s="266">
        <v>55</v>
      </c>
      <c r="D395" s="266" t="s">
        <v>91</v>
      </c>
      <c r="E395" s="266">
        <v>281</v>
      </c>
      <c r="F395" s="266">
        <v>267</v>
      </c>
      <c r="G395" s="267">
        <f t="shared" si="16"/>
        <v>274</v>
      </c>
      <c r="H395" s="266"/>
      <c r="I395" s="266">
        <v>11.8</v>
      </c>
      <c r="J395" s="266">
        <v>6</v>
      </c>
      <c r="K395" s="266">
        <v>2.6</v>
      </c>
      <c r="L395" s="266"/>
      <c r="M395" s="266"/>
      <c r="N395" s="266"/>
      <c r="O395" s="266"/>
      <c r="P395" s="270"/>
      <c r="Q395" s="271" t="s">
        <v>97</v>
      </c>
      <c r="R395" s="266" t="s">
        <v>38</v>
      </c>
      <c r="S395" s="269">
        <v>142.38</v>
      </c>
      <c r="T395" s="266">
        <v>10.75</v>
      </c>
      <c r="U395" s="266"/>
      <c r="V395" s="269"/>
      <c r="W395" s="266">
        <f t="shared" si="17"/>
        <v>0</v>
      </c>
      <c r="X395" s="10" t="s">
        <v>278</v>
      </c>
      <c r="Y395" s="10" t="s">
        <v>278</v>
      </c>
    </row>
    <row r="396" spans="1:25" x14ac:dyDescent="0.2">
      <c r="A396" s="10">
        <v>4</v>
      </c>
      <c r="B396" s="10" t="s">
        <v>92</v>
      </c>
      <c r="C396" s="5">
        <v>56</v>
      </c>
      <c r="D396" s="10"/>
      <c r="E396" s="10">
        <v>264</v>
      </c>
      <c r="F396" s="10">
        <v>251</v>
      </c>
      <c r="G396" s="16">
        <f t="shared" si="16"/>
        <v>257.5</v>
      </c>
      <c r="I396" s="10">
        <v>11.3</v>
      </c>
      <c r="J396" s="10">
        <v>6.4</v>
      </c>
      <c r="P396" s="97"/>
      <c r="R396" s="10" t="s">
        <v>38</v>
      </c>
      <c r="S396" s="18">
        <v>137.43</v>
      </c>
      <c r="T396" s="10">
        <v>8.7799999999999994</v>
      </c>
      <c r="V396" s="18">
        <f t="shared" si="18"/>
        <v>66306.25</v>
      </c>
      <c r="W396" s="10">
        <f t="shared" si="17"/>
        <v>5.2076806971772055E-2</v>
      </c>
    </row>
    <row r="397" spans="1:25" x14ac:dyDescent="0.2">
      <c r="A397" s="266">
        <v>4</v>
      </c>
      <c r="B397" s="266"/>
      <c r="C397" s="266">
        <v>57</v>
      </c>
      <c r="D397" s="266" t="s">
        <v>91</v>
      </c>
      <c r="E397" s="266">
        <v>156</v>
      </c>
      <c r="F397" s="266">
        <v>157</v>
      </c>
      <c r="G397" s="267">
        <f t="shared" si="16"/>
        <v>156.5</v>
      </c>
      <c r="H397" s="266"/>
      <c r="I397" s="266"/>
      <c r="J397" s="266"/>
      <c r="K397" s="266"/>
      <c r="L397" s="266"/>
      <c r="M397" s="266"/>
      <c r="N397" s="266"/>
      <c r="O397" s="266"/>
      <c r="P397" s="270"/>
      <c r="Q397" s="271"/>
      <c r="R397" s="266" t="s">
        <v>38</v>
      </c>
      <c r="S397" s="269">
        <v>145.44</v>
      </c>
      <c r="T397" s="266">
        <v>8.68</v>
      </c>
      <c r="U397" s="266"/>
      <c r="V397" s="269"/>
      <c r="W397" s="266">
        <f t="shared" si="17"/>
        <v>0</v>
      </c>
      <c r="X397" s="10" t="s">
        <v>278</v>
      </c>
      <c r="Y397" s="10" t="s">
        <v>278</v>
      </c>
    </row>
    <row r="398" spans="1:25" x14ac:dyDescent="0.2">
      <c r="A398" s="266">
        <v>4</v>
      </c>
      <c r="B398" s="266"/>
      <c r="C398" s="266">
        <v>58</v>
      </c>
      <c r="D398" s="266" t="s">
        <v>91</v>
      </c>
      <c r="E398" s="266">
        <v>97</v>
      </c>
      <c r="F398" s="266">
        <v>97</v>
      </c>
      <c r="G398" s="267">
        <f t="shared" si="16"/>
        <v>97</v>
      </c>
      <c r="H398" s="266"/>
      <c r="I398" s="266">
        <v>8.4</v>
      </c>
      <c r="J398" s="266">
        <v>4.9000000000000004</v>
      </c>
      <c r="K398" s="266"/>
      <c r="L398" s="266"/>
      <c r="M398" s="266"/>
      <c r="N398" s="266"/>
      <c r="O398" s="266"/>
      <c r="P398" s="270"/>
      <c r="Q398" s="271"/>
      <c r="R398" s="266" t="s">
        <v>47</v>
      </c>
      <c r="S398" s="269">
        <v>113.58</v>
      </c>
      <c r="T398" s="266">
        <v>5.9</v>
      </c>
      <c r="U398" s="266"/>
      <c r="V398" s="269"/>
      <c r="W398" s="266">
        <f t="shared" si="17"/>
        <v>0</v>
      </c>
      <c r="X398" s="10" t="s">
        <v>278</v>
      </c>
      <c r="Y398" s="10" t="s">
        <v>278</v>
      </c>
    </row>
    <row r="399" spans="1:25" x14ac:dyDescent="0.2">
      <c r="A399" s="266">
        <v>4</v>
      </c>
      <c r="B399" s="266"/>
      <c r="C399" s="266">
        <v>59</v>
      </c>
      <c r="D399" s="266" t="s">
        <v>91</v>
      </c>
      <c r="E399" s="266">
        <v>161</v>
      </c>
      <c r="F399" s="266">
        <v>150</v>
      </c>
      <c r="G399" s="267">
        <f t="shared" si="16"/>
        <v>155.5</v>
      </c>
      <c r="H399" s="266"/>
      <c r="I399" s="266"/>
      <c r="J399" s="266"/>
      <c r="K399" s="266"/>
      <c r="L399" s="266"/>
      <c r="M399" s="266"/>
      <c r="N399" s="266"/>
      <c r="O399" s="266"/>
      <c r="P399" s="270"/>
      <c r="Q399" s="271"/>
      <c r="R399" s="266" t="s">
        <v>38</v>
      </c>
      <c r="S399" s="269">
        <v>133.83000000000001</v>
      </c>
      <c r="T399" s="266">
        <v>7.61</v>
      </c>
      <c r="U399" s="266"/>
      <c r="V399" s="269"/>
      <c r="W399" s="266">
        <f t="shared" si="17"/>
        <v>0</v>
      </c>
      <c r="X399" s="10" t="s">
        <v>278</v>
      </c>
      <c r="Y399" s="10" t="s">
        <v>278</v>
      </c>
    </row>
    <row r="400" spans="1:25" x14ac:dyDescent="0.2">
      <c r="A400" s="10">
        <v>4</v>
      </c>
      <c r="B400" s="10" t="s">
        <v>92</v>
      </c>
      <c r="C400" s="5">
        <v>60</v>
      </c>
      <c r="D400" s="10"/>
      <c r="E400" s="98">
        <v>184</v>
      </c>
      <c r="F400" s="98">
        <v>188</v>
      </c>
      <c r="G400" s="16">
        <f t="shared" si="16"/>
        <v>186</v>
      </c>
      <c r="I400" s="10">
        <v>11.5</v>
      </c>
      <c r="J400" s="10">
        <v>7.3</v>
      </c>
      <c r="L400" s="5">
        <v>1.6</v>
      </c>
      <c r="M400" s="5">
        <v>1.7</v>
      </c>
      <c r="P400" s="97" t="s">
        <v>41</v>
      </c>
      <c r="R400" s="10" t="s">
        <v>38</v>
      </c>
      <c r="S400" s="18">
        <v>143.63999999999999</v>
      </c>
      <c r="T400" s="10">
        <v>6.58</v>
      </c>
      <c r="V400" s="18">
        <f t="shared" si="18"/>
        <v>34596</v>
      </c>
      <c r="W400" s="10">
        <f t="shared" si="17"/>
        <v>2.717163486089812E-2</v>
      </c>
    </row>
    <row r="401" spans="1:25" x14ac:dyDescent="0.2">
      <c r="A401" s="266">
        <v>4</v>
      </c>
      <c r="B401" s="266"/>
      <c r="C401" s="266">
        <v>61</v>
      </c>
      <c r="D401" s="266" t="s">
        <v>91</v>
      </c>
      <c r="E401" s="266">
        <v>203</v>
      </c>
      <c r="F401" s="266">
        <v>187</v>
      </c>
      <c r="G401" s="267">
        <f t="shared" si="16"/>
        <v>195</v>
      </c>
      <c r="H401" s="266"/>
      <c r="I401" s="266"/>
      <c r="J401" s="266"/>
      <c r="K401" s="266"/>
      <c r="L401" s="266"/>
      <c r="M401" s="266"/>
      <c r="N401" s="266"/>
      <c r="O401" s="266"/>
      <c r="P401" s="270"/>
      <c r="Q401" s="271"/>
      <c r="R401" s="266" t="s">
        <v>38</v>
      </c>
      <c r="S401" s="269">
        <v>131.4</v>
      </c>
      <c r="T401" s="266">
        <v>5.42</v>
      </c>
      <c r="U401" s="266"/>
      <c r="V401" s="269"/>
      <c r="W401" s="266">
        <f t="shared" si="17"/>
        <v>0</v>
      </c>
      <c r="X401" s="10" t="s">
        <v>278</v>
      </c>
      <c r="Y401" s="10" t="s">
        <v>278</v>
      </c>
    </row>
    <row r="402" spans="1:25" x14ac:dyDescent="0.2">
      <c r="A402" s="266">
        <v>4</v>
      </c>
      <c r="B402" s="266"/>
      <c r="C402" s="266">
        <v>62</v>
      </c>
      <c r="D402" s="266" t="s">
        <v>91</v>
      </c>
      <c r="E402" s="266">
        <v>165</v>
      </c>
      <c r="F402" s="266">
        <v>159</v>
      </c>
      <c r="G402" s="267">
        <f t="shared" si="16"/>
        <v>162</v>
      </c>
      <c r="H402" s="266"/>
      <c r="I402" s="266"/>
      <c r="J402" s="266"/>
      <c r="K402" s="266"/>
      <c r="L402" s="266"/>
      <c r="M402" s="266"/>
      <c r="N402" s="266"/>
      <c r="O402" s="266"/>
      <c r="P402" s="270"/>
      <c r="Q402" s="271"/>
      <c r="R402" s="266" t="s">
        <v>38</v>
      </c>
      <c r="S402" s="269">
        <v>144.54</v>
      </c>
      <c r="T402" s="266">
        <v>5.29</v>
      </c>
      <c r="U402" s="266"/>
      <c r="V402" s="269"/>
      <c r="W402" s="266">
        <f t="shared" si="17"/>
        <v>0</v>
      </c>
      <c r="X402" s="10" t="s">
        <v>278</v>
      </c>
      <c r="Y402" s="10" t="s">
        <v>278</v>
      </c>
    </row>
    <row r="403" spans="1:25" x14ac:dyDescent="0.2">
      <c r="A403" s="266">
        <v>4</v>
      </c>
      <c r="B403" s="266"/>
      <c r="C403" s="266">
        <v>63</v>
      </c>
      <c r="D403" s="266" t="s">
        <v>91</v>
      </c>
      <c r="E403" s="266">
        <v>211</v>
      </c>
      <c r="F403" s="266">
        <v>210</v>
      </c>
      <c r="G403" s="267">
        <f t="shared" si="16"/>
        <v>210.5</v>
      </c>
      <c r="H403" s="266"/>
      <c r="I403" s="266"/>
      <c r="J403" s="266"/>
      <c r="K403" s="266"/>
      <c r="L403" s="266"/>
      <c r="M403" s="266"/>
      <c r="N403" s="266"/>
      <c r="O403" s="266"/>
      <c r="P403" s="270"/>
      <c r="Q403" s="271"/>
      <c r="R403" s="266" t="s">
        <v>38</v>
      </c>
      <c r="S403" s="269">
        <v>144.9</v>
      </c>
      <c r="T403" s="266">
        <v>4.5999999999999996</v>
      </c>
      <c r="U403" s="266"/>
      <c r="V403" s="269"/>
      <c r="W403" s="266">
        <f t="shared" si="17"/>
        <v>0</v>
      </c>
      <c r="X403" s="10" t="s">
        <v>278</v>
      </c>
      <c r="Y403" s="10" t="s">
        <v>278</v>
      </c>
    </row>
    <row r="404" spans="1:25" x14ac:dyDescent="0.2">
      <c r="A404" s="10">
        <v>4</v>
      </c>
      <c r="B404" s="10" t="s">
        <v>92</v>
      </c>
      <c r="C404" s="5">
        <v>64</v>
      </c>
      <c r="D404" s="10"/>
      <c r="E404" s="10">
        <v>185</v>
      </c>
      <c r="F404" s="10">
        <v>186</v>
      </c>
      <c r="G404" s="16">
        <f t="shared" si="16"/>
        <v>185.5</v>
      </c>
      <c r="I404" s="10">
        <v>10.6</v>
      </c>
      <c r="J404" s="10">
        <v>6.4</v>
      </c>
      <c r="L404" s="5">
        <v>2</v>
      </c>
      <c r="M404" s="5">
        <v>2</v>
      </c>
      <c r="P404" s="97" t="s">
        <v>41</v>
      </c>
      <c r="R404" s="10" t="s">
        <v>38</v>
      </c>
      <c r="S404" s="18">
        <v>135.18</v>
      </c>
      <c r="T404" s="10">
        <v>3.92</v>
      </c>
      <c r="V404" s="18">
        <f t="shared" si="18"/>
        <v>34410.25</v>
      </c>
      <c r="W404" s="10">
        <f t="shared" si="17"/>
        <v>2.7025747152047048E-2</v>
      </c>
    </row>
    <row r="405" spans="1:25" x14ac:dyDescent="0.2">
      <c r="A405" s="10">
        <v>4</v>
      </c>
      <c r="C405" s="5">
        <v>65</v>
      </c>
      <c r="D405" s="10"/>
      <c r="E405" s="10">
        <v>157</v>
      </c>
      <c r="F405" s="10">
        <v>162</v>
      </c>
      <c r="G405" s="16">
        <f t="shared" si="16"/>
        <v>159.5</v>
      </c>
      <c r="P405" s="97"/>
      <c r="R405" s="10" t="s">
        <v>38</v>
      </c>
      <c r="S405" s="18">
        <v>148.68</v>
      </c>
      <c r="T405" s="10">
        <v>2.21</v>
      </c>
      <c r="V405" s="18">
        <f t="shared" si="18"/>
        <v>25440.25</v>
      </c>
      <c r="W405" s="10">
        <f t="shared" si="17"/>
        <v>1.9980725626371931E-2</v>
      </c>
    </row>
    <row r="406" spans="1:25" x14ac:dyDescent="0.2">
      <c r="A406" s="10">
        <v>4</v>
      </c>
      <c r="C406" s="5">
        <v>66</v>
      </c>
      <c r="D406" s="10"/>
      <c r="E406" s="10">
        <v>200</v>
      </c>
      <c r="F406" s="10">
        <v>208</v>
      </c>
      <c r="G406" s="16">
        <f t="shared" si="16"/>
        <v>204</v>
      </c>
      <c r="P406" s="97"/>
      <c r="R406" s="10" t="s">
        <v>38</v>
      </c>
      <c r="S406" s="18">
        <v>163.08000000000001</v>
      </c>
      <c r="T406" s="10">
        <v>1.21</v>
      </c>
      <c r="V406" s="18">
        <f t="shared" si="18"/>
        <v>41616</v>
      </c>
      <c r="W406" s="10">
        <f t="shared" si="17"/>
        <v>3.2685129967948208E-2</v>
      </c>
    </row>
    <row r="407" spans="1:25" x14ac:dyDescent="0.2">
      <c r="A407" s="266">
        <v>4</v>
      </c>
      <c r="B407" s="266"/>
      <c r="C407" s="266">
        <v>67</v>
      </c>
      <c r="D407" s="266" t="s">
        <v>91</v>
      </c>
      <c r="E407" s="266">
        <v>117</v>
      </c>
      <c r="F407" s="266">
        <v>119</v>
      </c>
      <c r="G407" s="267">
        <f t="shared" si="16"/>
        <v>118</v>
      </c>
      <c r="H407" s="266"/>
      <c r="I407" s="266"/>
      <c r="J407" s="266"/>
      <c r="K407" s="266"/>
      <c r="L407" s="266"/>
      <c r="M407" s="266"/>
      <c r="N407" s="266"/>
      <c r="O407" s="266"/>
      <c r="P407" s="270"/>
      <c r="Q407" s="271"/>
      <c r="R407" s="266" t="s">
        <v>38</v>
      </c>
      <c r="S407" s="269">
        <v>342.99</v>
      </c>
      <c r="T407" s="266">
        <v>1.26</v>
      </c>
      <c r="U407" s="266"/>
      <c r="V407" s="269"/>
      <c r="W407" s="266">
        <f t="shared" si="17"/>
        <v>0</v>
      </c>
      <c r="X407" s="10" t="s">
        <v>278</v>
      </c>
      <c r="Y407" s="10" t="s">
        <v>278</v>
      </c>
    </row>
    <row r="408" spans="1:25" x14ac:dyDescent="0.2">
      <c r="A408" s="10">
        <v>4</v>
      </c>
      <c r="B408" s="10" t="s">
        <v>92</v>
      </c>
      <c r="C408" s="5">
        <v>68</v>
      </c>
      <c r="D408" s="10"/>
      <c r="E408" s="10">
        <v>213</v>
      </c>
      <c r="F408" s="10">
        <v>234</v>
      </c>
      <c r="G408" s="16">
        <f t="shared" si="16"/>
        <v>223.5</v>
      </c>
      <c r="I408" s="10">
        <v>10.1</v>
      </c>
      <c r="J408" s="10">
        <v>6</v>
      </c>
      <c r="P408" s="97"/>
      <c r="R408" s="10" t="s">
        <v>38</v>
      </c>
      <c r="S408" s="18">
        <v>295.92</v>
      </c>
      <c r="T408" s="10">
        <v>1.61</v>
      </c>
      <c r="V408" s="18">
        <f t="shared" si="18"/>
        <v>49952.25</v>
      </c>
      <c r="W408" s="10">
        <f t="shared" si="17"/>
        <v>3.9232405407570184E-2</v>
      </c>
    </row>
    <row r="409" spans="1:25" x14ac:dyDescent="0.2">
      <c r="A409" s="10">
        <v>4</v>
      </c>
      <c r="B409" s="10" t="s">
        <v>92</v>
      </c>
      <c r="C409" s="5">
        <v>69</v>
      </c>
      <c r="D409" s="10"/>
      <c r="E409" s="98">
        <v>241</v>
      </c>
      <c r="F409" s="98">
        <v>249</v>
      </c>
      <c r="G409" s="16">
        <f t="shared" si="16"/>
        <v>245</v>
      </c>
      <c r="I409" s="10">
        <v>11.4</v>
      </c>
      <c r="J409" s="10">
        <v>5.6</v>
      </c>
      <c r="L409" s="5">
        <v>2.8</v>
      </c>
      <c r="M409" s="5">
        <v>3.1</v>
      </c>
      <c r="P409" s="97" t="s">
        <v>41</v>
      </c>
      <c r="R409" s="10" t="s">
        <v>38</v>
      </c>
      <c r="S409" s="18">
        <v>332.82</v>
      </c>
      <c r="T409" s="10">
        <v>2.29</v>
      </c>
      <c r="V409" s="18">
        <f t="shared" si="18"/>
        <v>60025</v>
      </c>
      <c r="W409" s="10">
        <f t="shared" si="17"/>
        <v>4.7143524757931835E-2</v>
      </c>
    </row>
    <row r="410" spans="1:25" x14ac:dyDescent="0.2">
      <c r="A410" s="266">
        <v>4</v>
      </c>
      <c r="B410" s="266"/>
      <c r="C410" s="266">
        <v>70</v>
      </c>
      <c r="D410" s="266" t="s">
        <v>91</v>
      </c>
      <c r="E410" s="266">
        <v>155</v>
      </c>
      <c r="F410" s="266">
        <v>147</v>
      </c>
      <c r="G410" s="267">
        <f t="shared" si="16"/>
        <v>151</v>
      </c>
      <c r="H410" s="266"/>
      <c r="I410" s="266"/>
      <c r="J410" s="266"/>
      <c r="K410" s="266"/>
      <c r="L410" s="266"/>
      <c r="M410" s="266"/>
      <c r="N410" s="266"/>
      <c r="O410" s="266"/>
      <c r="P410" s="270"/>
      <c r="Q410" s="271"/>
      <c r="R410" s="266" t="s">
        <v>38</v>
      </c>
      <c r="S410" s="269">
        <v>305.19</v>
      </c>
      <c r="T410" s="266">
        <v>2.78</v>
      </c>
      <c r="U410" s="266"/>
      <c r="V410" s="269"/>
      <c r="W410" s="266">
        <f t="shared" si="17"/>
        <v>0</v>
      </c>
      <c r="X410" s="10" t="s">
        <v>278</v>
      </c>
      <c r="Y410" s="10" t="s">
        <v>278</v>
      </c>
    </row>
    <row r="411" spans="1:25" x14ac:dyDescent="0.2">
      <c r="A411" s="266">
        <v>4</v>
      </c>
      <c r="B411" s="266" t="s">
        <v>92</v>
      </c>
      <c r="C411" s="266">
        <v>71</v>
      </c>
      <c r="D411" s="266" t="s">
        <v>91</v>
      </c>
      <c r="E411" s="266">
        <v>80</v>
      </c>
      <c r="F411" s="266">
        <v>75</v>
      </c>
      <c r="G411" s="267">
        <f t="shared" si="16"/>
        <v>77.5</v>
      </c>
      <c r="H411" s="266"/>
      <c r="I411" s="266"/>
      <c r="J411" s="266"/>
      <c r="K411" s="266"/>
      <c r="L411" s="266"/>
      <c r="M411" s="266"/>
      <c r="N411" s="266"/>
      <c r="O411" s="266"/>
      <c r="P411" s="270"/>
      <c r="Q411" s="271"/>
      <c r="R411" s="266" t="s">
        <v>38</v>
      </c>
      <c r="S411" s="269">
        <v>338.4</v>
      </c>
      <c r="T411" s="266">
        <v>4.49</v>
      </c>
      <c r="U411" s="266"/>
      <c r="V411" s="269"/>
      <c r="W411" s="266">
        <f t="shared" si="17"/>
        <v>0</v>
      </c>
      <c r="X411" s="10" t="s">
        <v>278</v>
      </c>
      <c r="Y411" s="10" t="s">
        <v>278</v>
      </c>
    </row>
    <row r="412" spans="1:25" x14ac:dyDescent="0.2">
      <c r="A412" s="10">
        <v>4</v>
      </c>
      <c r="C412" s="5">
        <v>72</v>
      </c>
      <c r="D412" s="10"/>
      <c r="E412" s="10">
        <v>253</v>
      </c>
      <c r="F412" s="10">
        <v>252</v>
      </c>
      <c r="G412" s="16">
        <f t="shared" si="16"/>
        <v>252.5</v>
      </c>
      <c r="P412" s="97"/>
      <c r="R412" s="10" t="s">
        <v>38</v>
      </c>
      <c r="S412" s="18">
        <v>321.48</v>
      </c>
      <c r="T412" s="10">
        <v>4.72</v>
      </c>
      <c r="V412" s="18">
        <f t="shared" si="18"/>
        <v>63756.25</v>
      </c>
      <c r="W412" s="10">
        <f t="shared" si="17"/>
        <v>5.0074041655108564E-2</v>
      </c>
    </row>
    <row r="413" spans="1:25" x14ac:dyDescent="0.2">
      <c r="A413" s="10">
        <v>4</v>
      </c>
      <c r="C413" s="5">
        <v>73</v>
      </c>
      <c r="D413" s="10"/>
      <c r="E413" s="10">
        <v>226</v>
      </c>
      <c r="F413" s="10">
        <v>228</v>
      </c>
      <c r="G413" s="16">
        <f t="shared" si="16"/>
        <v>227</v>
      </c>
      <c r="P413" s="97"/>
      <c r="R413" s="10" t="s">
        <v>38</v>
      </c>
      <c r="S413" s="18">
        <v>317.7</v>
      </c>
      <c r="T413" s="10">
        <v>6.57</v>
      </c>
      <c r="V413" s="18">
        <f t="shared" si="18"/>
        <v>51529</v>
      </c>
      <c r="W413" s="10">
        <f t="shared" si="17"/>
        <v>4.0470781961707114E-2</v>
      </c>
    </row>
    <row r="414" spans="1:25" x14ac:dyDescent="0.2">
      <c r="A414" s="266">
        <v>4</v>
      </c>
      <c r="B414" s="266"/>
      <c r="C414" s="266">
        <v>74</v>
      </c>
      <c r="D414" s="266" t="s">
        <v>91</v>
      </c>
      <c r="E414" s="266">
        <v>76</v>
      </c>
      <c r="F414" s="266">
        <v>85</v>
      </c>
      <c r="G414" s="267">
        <f t="shared" si="16"/>
        <v>80.5</v>
      </c>
      <c r="H414" s="266"/>
      <c r="I414" s="266"/>
      <c r="J414" s="266"/>
      <c r="K414" s="266"/>
      <c r="L414" s="266"/>
      <c r="M414" s="266"/>
      <c r="N414" s="266"/>
      <c r="O414" s="266"/>
      <c r="P414" s="270"/>
      <c r="Q414" s="271"/>
      <c r="R414" s="266" t="s">
        <v>38</v>
      </c>
      <c r="S414" s="269">
        <v>330.66</v>
      </c>
      <c r="T414" s="266">
        <v>7.2</v>
      </c>
      <c r="U414" s="266"/>
      <c r="V414" s="269"/>
      <c r="W414" s="266">
        <f t="shared" si="17"/>
        <v>0</v>
      </c>
      <c r="X414" s="10" t="s">
        <v>278</v>
      </c>
      <c r="Y414" s="10" t="s">
        <v>278</v>
      </c>
    </row>
    <row r="415" spans="1:25" x14ac:dyDescent="0.2">
      <c r="A415" s="266">
        <v>4</v>
      </c>
      <c r="B415" s="266"/>
      <c r="C415" s="266">
        <v>75</v>
      </c>
      <c r="D415" s="266" t="s">
        <v>91</v>
      </c>
      <c r="E415" s="266">
        <v>114</v>
      </c>
      <c r="F415" s="266">
        <v>107</v>
      </c>
      <c r="G415" s="267">
        <f t="shared" si="16"/>
        <v>110.5</v>
      </c>
      <c r="H415" s="266"/>
      <c r="I415" s="266">
        <v>7.7</v>
      </c>
      <c r="J415" s="266">
        <v>5.4</v>
      </c>
      <c r="K415" s="266"/>
      <c r="L415" s="266"/>
      <c r="M415" s="266"/>
      <c r="N415" s="266"/>
      <c r="O415" s="266"/>
      <c r="P415" s="270"/>
      <c r="Q415" s="271"/>
      <c r="R415" s="266" t="s">
        <v>38</v>
      </c>
      <c r="S415" s="269">
        <v>328.86</v>
      </c>
      <c r="T415" s="266">
        <v>8.2799999999999994</v>
      </c>
      <c r="U415" s="266"/>
      <c r="V415" s="269"/>
      <c r="W415" s="266">
        <f t="shared" si="17"/>
        <v>0</v>
      </c>
      <c r="X415" s="10" t="s">
        <v>278</v>
      </c>
      <c r="Y415" s="10" t="s">
        <v>278</v>
      </c>
    </row>
    <row r="416" spans="1:25" x14ac:dyDescent="0.2">
      <c r="A416" s="10">
        <v>4</v>
      </c>
      <c r="B416" s="10" t="s">
        <v>92</v>
      </c>
      <c r="C416" s="5">
        <v>76</v>
      </c>
      <c r="D416" s="10"/>
      <c r="E416" s="10">
        <v>236</v>
      </c>
      <c r="F416" s="10">
        <v>236</v>
      </c>
      <c r="G416" s="16">
        <f t="shared" si="16"/>
        <v>236</v>
      </c>
      <c r="I416" s="10">
        <v>11.8</v>
      </c>
      <c r="J416" s="10">
        <v>5.5</v>
      </c>
      <c r="L416" s="5">
        <v>2.9</v>
      </c>
      <c r="M416" s="5">
        <v>3.3</v>
      </c>
      <c r="P416" s="97" t="s">
        <v>41</v>
      </c>
      <c r="R416" s="10" t="s">
        <v>38</v>
      </c>
      <c r="S416" s="18">
        <v>323.10000000000002</v>
      </c>
      <c r="T416" s="10">
        <v>8.42</v>
      </c>
      <c r="V416" s="18">
        <f t="shared" si="18"/>
        <v>55696</v>
      </c>
      <c r="W416" s="10">
        <f t="shared" si="17"/>
        <v>4.374353610858428E-2</v>
      </c>
    </row>
    <row r="417" spans="1:25" x14ac:dyDescent="0.2">
      <c r="A417" s="266">
        <v>4</v>
      </c>
      <c r="B417" s="266"/>
      <c r="C417" s="266">
        <v>77</v>
      </c>
      <c r="D417" s="266" t="s">
        <v>91</v>
      </c>
      <c r="E417" s="266">
        <v>76</v>
      </c>
      <c r="F417" s="266">
        <v>80</v>
      </c>
      <c r="G417" s="267">
        <f t="shared" si="16"/>
        <v>78</v>
      </c>
      <c r="H417" s="266" t="s">
        <v>93</v>
      </c>
      <c r="I417" s="266"/>
      <c r="J417" s="266"/>
      <c r="K417" s="266"/>
      <c r="L417" s="266"/>
      <c r="M417" s="266"/>
      <c r="N417" s="266"/>
      <c r="O417" s="266"/>
      <c r="P417" s="270"/>
      <c r="Q417" s="271"/>
      <c r="R417" s="266" t="s">
        <v>38</v>
      </c>
      <c r="S417" s="269">
        <v>318.60000000000002</v>
      </c>
      <c r="T417" s="266">
        <v>8.7100000000000009</v>
      </c>
      <c r="U417" s="266"/>
      <c r="V417" s="269"/>
      <c r="W417" s="266">
        <f t="shared" si="17"/>
        <v>0</v>
      </c>
      <c r="X417" s="10" t="s">
        <v>278</v>
      </c>
      <c r="Y417" s="10" t="s">
        <v>278</v>
      </c>
    </row>
    <row r="418" spans="1:25" x14ac:dyDescent="0.2">
      <c r="A418" s="10">
        <v>4</v>
      </c>
      <c r="C418" s="5">
        <v>78</v>
      </c>
      <c r="D418" s="10"/>
      <c r="E418" s="10">
        <v>255</v>
      </c>
      <c r="F418" s="10">
        <v>237</v>
      </c>
      <c r="G418" s="16">
        <f t="shared" si="16"/>
        <v>246</v>
      </c>
      <c r="P418" s="97"/>
      <c r="R418" s="10" t="s">
        <v>38</v>
      </c>
      <c r="S418" s="18">
        <v>319.32</v>
      </c>
      <c r="T418" s="10">
        <v>9.7899999999999991</v>
      </c>
      <c r="V418" s="18">
        <f t="shared" si="18"/>
        <v>60516</v>
      </c>
      <c r="W418" s="10">
        <f t="shared" si="17"/>
        <v>4.7529155256159979E-2</v>
      </c>
    </row>
    <row r="419" spans="1:25" x14ac:dyDescent="0.2">
      <c r="A419" s="10">
        <v>4</v>
      </c>
      <c r="C419" s="5">
        <v>79</v>
      </c>
      <c r="D419" s="10"/>
      <c r="E419" s="10">
        <v>167</v>
      </c>
      <c r="F419" s="10">
        <v>156</v>
      </c>
      <c r="G419" s="16">
        <f t="shared" si="16"/>
        <v>161.5</v>
      </c>
      <c r="P419" s="76"/>
      <c r="R419" s="10" t="s">
        <v>38</v>
      </c>
      <c r="S419" s="18">
        <v>330.21</v>
      </c>
      <c r="T419" s="10">
        <v>10.06</v>
      </c>
      <c r="V419" s="18">
        <f t="shared" si="18"/>
        <v>26082.25</v>
      </c>
      <c r="W419" s="10">
        <f t="shared" si="17"/>
        <v>2.0484951247273096E-2</v>
      </c>
    </row>
    <row r="420" spans="1:25" x14ac:dyDescent="0.2">
      <c r="A420" s="10">
        <v>4</v>
      </c>
      <c r="C420" s="5">
        <v>80</v>
      </c>
      <c r="D420" s="10"/>
      <c r="E420" s="10">
        <v>167</v>
      </c>
      <c r="F420" s="10">
        <v>164</v>
      </c>
      <c r="G420" s="16">
        <f t="shared" si="16"/>
        <v>165.5</v>
      </c>
      <c r="P420" s="76"/>
      <c r="R420" s="10" t="s">
        <v>38</v>
      </c>
      <c r="S420" s="18">
        <v>325.17</v>
      </c>
      <c r="T420" s="10">
        <v>11.01</v>
      </c>
      <c r="V420" s="18">
        <f t="shared" si="18"/>
        <v>27390.25</v>
      </c>
      <c r="W420" s="10">
        <f t="shared" si="17"/>
        <v>2.1512252044996957E-2</v>
      </c>
    </row>
    <row r="421" spans="1:25" x14ac:dyDescent="0.2">
      <c r="A421" s="266">
        <v>4</v>
      </c>
      <c r="B421" s="266"/>
      <c r="C421" s="266">
        <v>81</v>
      </c>
      <c r="D421" s="266" t="s">
        <v>91</v>
      </c>
      <c r="E421" s="266">
        <v>186</v>
      </c>
      <c r="F421" s="266">
        <v>176</v>
      </c>
      <c r="G421" s="267">
        <f t="shared" si="16"/>
        <v>181</v>
      </c>
      <c r="H421" s="266"/>
      <c r="I421" s="266"/>
      <c r="J421" s="266"/>
      <c r="K421" s="266"/>
      <c r="L421" s="266"/>
      <c r="M421" s="266"/>
      <c r="N421" s="266"/>
      <c r="O421" s="266"/>
      <c r="P421" s="274"/>
      <c r="Q421" s="271"/>
      <c r="R421" s="266" t="s">
        <v>38</v>
      </c>
      <c r="S421" s="269">
        <v>322.11</v>
      </c>
      <c r="T421" s="266">
        <v>11.96</v>
      </c>
      <c r="U421" s="266"/>
      <c r="V421" s="269"/>
      <c r="W421" s="266">
        <f t="shared" si="17"/>
        <v>0</v>
      </c>
      <c r="X421" s="10" t="s">
        <v>278</v>
      </c>
      <c r="Y421" s="10" t="s">
        <v>278</v>
      </c>
    </row>
    <row r="422" spans="1:25" x14ac:dyDescent="0.2">
      <c r="A422" s="10">
        <v>4</v>
      </c>
      <c r="C422" s="5">
        <v>82</v>
      </c>
      <c r="D422" s="10"/>
      <c r="E422" s="10">
        <v>170</v>
      </c>
      <c r="F422" s="10">
        <v>160</v>
      </c>
      <c r="G422" s="16">
        <f t="shared" si="16"/>
        <v>165</v>
      </c>
      <c r="P422" s="76"/>
      <c r="R422" s="10" t="s">
        <v>38</v>
      </c>
      <c r="S422" s="18">
        <v>292.58999999999997</v>
      </c>
      <c r="T422" s="10">
        <v>12.58</v>
      </c>
      <c r="V422" s="18">
        <f t="shared" si="18"/>
        <v>27225</v>
      </c>
      <c r="W422" s="10">
        <f t="shared" si="17"/>
        <v>2.138246499849553E-2</v>
      </c>
    </row>
    <row r="423" spans="1:25" x14ac:dyDescent="0.2">
      <c r="A423" s="266">
        <v>4</v>
      </c>
      <c r="B423" s="266"/>
      <c r="C423" s="266">
        <v>83</v>
      </c>
      <c r="D423" s="266" t="s">
        <v>91</v>
      </c>
      <c r="E423" s="266">
        <v>209</v>
      </c>
      <c r="F423" s="266">
        <v>214</v>
      </c>
      <c r="G423" s="267">
        <f t="shared" si="16"/>
        <v>211.5</v>
      </c>
      <c r="H423" s="266"/>
      <c r="I423" s="266"/>
      <c r="J423" s="266"/>
      <c r="K423" s="266"/>
      <c r="L423" s="266"/>
      <c r="M423" s="266"/>
      <c r="N423" s="266"/>
      <c r="O423" s="266"/>
      <c r="P423" s="274"/>
      <c r="Q423" s="271"/>
      <c r="R423" s="266" t="s">
        <v>38</v>
      </c>
      <c r="S423" s="269">
        <v>285.12</v>
      </c>
      <c r="T423" s="266">
        <v>12.62</v>
      </c>
      <c r="U423" s="266"/>
      <c r="V423" s="269"/>
      <c r="W423" s="266">
        <f t="shared" si="17"/>
        <v>0</v>
      </c>
      <c r="X423" s="10" t="s">
        <v>278</v>
      </c>
      <c r="Y423" s="10" t="s">
        <v>278</v>
      </c>
    </row>
    <row r="424" spans="1:25" x14ac:dyDescent="0.2">
      <c r="A424" s="10">
        <v>4</v>
      </c>
      <c r="C424" s="5">
        <v>84</v>
      </c>
      <c r="D424" s="10"/>
      <c r="E424" s="10">
        <v>200</v>
      </c>
      <c r="F424" s="10">
        <v>203</v>
      </c>
      <c r="G424" s="16">
        <f t="shared" si="16"/>
        <v>201.5</v>
      </c>
      <c r="P424" s="76"/>
      <c r="R424" s="10" t="s">
        <v>38</v>
      </c>
      <c r="S424" s="18">
        <v>285.02999999999997</v>
      </c>
      <c r="T424" s="10">
        <v>10.84</v>
      </c>
      <c r="V424" s="18">
        <f t="shared" si="18"/>
        <v>40602.25</v>
      </c>
      <c r="W424" s="10">
        <f t="shared" si="17"/>
        <v>3.1888932579804047E-2</v>
      </c>
    </row>
    <row r="425" spans="1:25" x14ac:dyDescent="0.2">
      <c r="A425" s="10">
        <v>4</v>
      </c>
      <c r="C425" s="5">
        <v>85</v>
      </c>
      <c r="D425" s="10"/>
      <c r="E425" s="10">
        <v>200</v>
      </c>
      <c r="F425" s="10">
        <v>205</v>
      </c>
      <c r="G425" s="16">
        <f t="shared" si="16"/>
        <v>202.5</v>
      </c>
      <c r="P425" s="76"/>
      <c r="R425" s="10" t="s">
        <v>38</v>
      </c>
      <c r="S425" s="18">
        <v>277.92</v>
      </c>
      <c r="T425" s="10">
        <v>11.74</v>
      </c>
      <c r="V425" s="18">
        <f t="shared" si="18"/>
        <v>41006.25</v>
      </c>
      <c r="W425" s="10">
        <f t="shared" si="17"/>
        <v>3.220623343781661E-2</v>
      </c>
    </row>
    <row r="426" spans="1:25" x14ac:dyDescent="0.2">
      <c r="A426" s="266">
        <v>4</v>
      </c>
      <c r="B426" s="266" t="s">
        <v>92</v>
      </c>
      <c r="C426" s="266">
        <v>86</v>
      </c>
      <c r="D426" s="266" t="s">
        <v>91</v>
      </c>
      <c r="E426" s="266">
        <v>160</v>
      </c>
      <c r="F426" s="266">
        <v>163</v>
      </c>
      <c r="G426" s="267">
        <f t="shared" si="16"/>
        <v>161.5</v>
      </c>
      <c r="H426" s="266"/>
      <c r="I426" s="266">
        <v>9.5</v>
      </c>
      <c r="J426" s="266">
        <v>6.5</v>
      </c>
      <c r="K426" s="266"/>
      <c r="L426" s="266"/>
      <c r="M426" s="266"/>
      <c r="N426" s="266"/>
      <c r="O426" s="266"/>
      <c r="P426" s="274"/>
      <c r="Q426" s="271"/>
      <c r="R426" s="266" t="s">
        <v>38</v>
      </c>
      <c r="S426" s="269">
        <v>272.52</v>
      </c>
      <c r="T426" s="266">
        <v>9.75</v>
      </c>
      <c r="U426" s="266"/>
      <c r="V426" s="269"/>
      <c r="W426" s="266">
        <f t="shared" si="17"/>
        <v>0</v>
      </c>
      <c r="X426" s="10" t="s">
        <v>278</v>
      </c>
      <c r="Y426" s="10" t="s">
        <v>278</v>
      </c>
    </row>
    <row r="427" spans="1:25" x14ac:dyDescent="0.2">
      <c r="A427" s="266">
        <v>4</v>
      </c>
      <c r="B427" s="266"/>
      <c r="C427" s="266">
        <v>87</v>
      </c>
      <c r="D427" s="266" t="s">
        <v>91</v>
      </c>
      <c r="E427" s="266">
        <v>150</v>
      </c>
      <c r="F427" s="266">
        <v>151</v>
      </c>
      <c r="G427" s="267">
        <f t="shared" si="16"/>
        <v>150.5</v>
      </c>
      <c r="H427" s="266"/>
      <c r="I427" s="266"/>
      <c r="J427" s="266"/>
      <c r="K427" s="266"/>
      <c r="L427" s="266"/>
      <c r="M427" s="266"/>
      <c r="N427" s="266"/>
      <c r="O427" s="266"/>
      <c r="P427" s="274"/>
      <c r="Q427" s="271"/>
      <c r="R427" s="266" t="s">
        <v>38</v>
      </c>
      <c r="S427" s="269">
        <v>275.76</v>
      </c>
      <c r="T427" s="266">
        <v>8.99</v>
      </c>
      <c r="U427" s="266"/>
      <c r="V427" s="269"/>
      <c r="W427" s="266">
        <f t="shared" si="17"/>
        <v>0</v>
      </c>
      <c r="X427" s="10" t="s">
        <v>278</v>
      </c>
      <c r="Y427" s="10" t="s">
        <v>278</v>
      </c>
    </row>
    <row r="428" spans="1:25" x14ac:dyDescent="0.2">
      <c r="A428" s="10">
        <v>4</v>
      </c>
      <c r="C428" s="5">
        <v>88</v>
      </c>
      <c r="D428" s="10"/>
      <c r="E428" s="10">
        <v>237</v>
      </c>
      <c r="F428" s="10">
        <v>230</v>
      </c>
      <c r="G428" s="16">
        <f t="shared" si="16"/>
        <v>233.5</v>
      </c>
      <c r="P428" s="76"/>
      <c r="R428" s="10" t="s">
        <v>38</v>
      </c>
      <c r="S428" s="18">
        <v>261</v>
      </c>
      <c r="T428" s="10">
        <v>8.66</v>
      </c>
      <c r="V428" s="18">
        <f t="shared" si="18"/>
        <v>54522.25</v>
      </c>
      <c r="W428" s="10">
        <f t="shared" si="17"/>
        <v>4.2821675014296526E-2</v>
      </c>
    </row>
    <row r="429" spans="1:25" x14ac:dyDescent="0.2">
      <c r="A429" s="266">
        <v>4</v>
      </c>
      <c r="B429" s="266"/>
      <c r="C429" s="266">
        <v>89</v>
      </c>
      <c r="D429" s="266" t="s">
        <v>91</v>
      </c>
      <c r="E429" s="266">
        <v>184</v>
      </c>
      <c r="F429" s="266">
        <v>196</v>
      </c>
      <c r="G429" s="267">
        <f t="shared" si="16"/>
        <v>190</v>
      </c>
      <c r="H429" s="266"/>
      <c r="I429" s="266"/>
      <c r="J429" s="266"/>
      <c r="K429" s="266"/>
      <c r="L429" s="266"/>
      <c r="M429" s="266"/>
      <c r="N429" s="266"/>
      <c r="O429" s="266"/>
      <c r="P429" s="274"/>
      <c r="Q429" s="271"/>
      <c r="R429" s="266" t="s">
        <v>38</v>
      </c>
      <c r="S429" s="269">
        <v>264.06</v>
      </c>
      <c r="T429" s="266">
        <v>7.4</v>
      </c>
      <c r="U429" s="266"/>
      <c r="V429" s="269"/>
      <c r="W429" s="266">
        <f t="shared" si="17"/>
        <v>0</v>
      </c>
      <c r="X429" s="10" t="s">
        <v>278</v>
      </c>
      <c r="Y429" s="10" t="s">
        <v>278</v>
      </c>
    </row>
    <row r="430" spans="1:25" x14ac:dyDescent="0.2">
      <c r="A430" s="266">
        <v>4</v>
      </c>
      <c r="B430" s="266"/>
      <c r="C430" s="266">
        <v>90</v>
      </c>
      <c r="D430" s="266" t="s">
        <v>91</v>
      </c>
      <c r="E430" s="266">
        <v>113</v>
      </c>
      <c r="F430" s="266">
        <v>107</v>
      </c>
      <c r="G430" s="267">
        <f t="shared" si="16"/>
        <v>110</v>
      </c>
      <c r="H430" s="266" t="s">
        <v>93</v>
      </c>
      <c r="I430" s="266"/>
      <c r="J430" s="266"/>
      <c r="K430" s="266"/>
      <c r="L430" s="266"/>
      <c r="M430" s="266"/>
      <c r="N430" s="266"/>
      <c r="O430" s="266"/>
      <c r="P430" s="274"/>
      <c r="Q430" s="271"/>
      <c r="R430" s="266" t="s">
        <v>38</v>
      </c>
      <c r="S430" s="269">
        <v>250.02</v>
      </c>
      <c r="T430" s="266">
        <v>8.01</v>
      </c>
      <c r="U430" s="266"/>
      <c r="V430" s="269"/>
      <c r="W430" s="266">
        <f t="shared" si="17"/>
        <v>0</v>
      </c>
      <c r="X430" s="10" t="s">
        <v>278</v>
      </c>
      <c r="Y430" s="10" t="s">
        <v>278</v>
      </c>
    </row>
    <row r="431" spans="1:25" x14ac:dyDescent="0.2">
      <c r="A431" s="10">
        <v>4</v>
      </c>
      <c r="C431" s="5">
        <v>91</v>
      </c>
      <c r="D431" s="10"/>
      <c r="E431" s="10">
        <v>233</v>
      </c>
      <c r="F431" s="10">
        <v>233</v>
      </c>
      <c r="G431" s="16">
        <f t="shared" si="16"/>
        <v>233</v>
      </c>
      <c r="P431" s="76"/>
      <c r="R431" s="10" t="s">
        <v>38</v>
      </c>
      <c r="S431" s="18">
        <v>253.8</v>
      </c>
      <c r="T431" s="10">
        <v>6.38</v>
      </c>
      <c r="V431" s="18">
        <f t="shared" si="18"/>
        <v>54289</v>
      </c>
      <c r="W431" s="10">
        <f t="shared" si="17"/>
        <v>4.2638480892684072E-2</v>
      </c>
    </row>
    <row r="432" spans="1:25" x14ac:dyDescent="0.2">
      <c r="A432" s="10">
        <v>4</v>
      </c>
      <c r="C432" s="5">
        <v>92</v>
      </c>
      <c r="D432" s="10"/>
      <c r="E432" s="10">
        <v>206</v>
      </c>
      <c r="F432" s="10">
        <v>207</v>
      </c>
      <c r="G432" s="16">
        <f t="shared" si="16"/>
        <v>206.5</v>
      </c>
      <c r="P432" s="76"/>
      <c r="R432" s="10" t="s">
        <v>38</v>
      </c>
      <c r="S432" s="18">
        <v>244.53</v>
      </c>
      <c r="T432" s="10">
        <v>6.51</v>
      </c>
      <c r="V432" s="18">
        <f t="shared" si="18"/>
        <v>42642.25</v>
      </c>
      <c r="W432" s="10">
        <f t="shared" si="17"/>
        <v>3.3491144833134839E-2</v>
      </c>
    </row>
    <row r="433" spans="1:25" x14ac:dyDescent="0.2">
      <c r="A433" s="266">
        <v>4</v>
      </c>
      <c r="B433" s="266" t="s">
        <v>92</v>
      </c>
      <c r="C433" s="266">
        <v>93</v>
      </c>
      <c r="D433" s="266" t="s">
        <v>91</v>
      </c>
      <c r="E433" s="266">
        <v>171</v>
      </c>
      <c r="F433" s="266">
        <v>165</v>
      </c>
      <c r="G433" s="267">
        <f t="shared" si="16"/>
        <v>168</v>
      </c>
      <c r="H433" s="266"/>
      <c r="I433" s="266">
        <v>10.199999999999999</v>
      </c>
      <c r="J433" s="266">
        <v>7.6</v>
      </c>
      <c r="K433" s="266"/>
      <c r="L433" s="266"/>
      <c r="M433" s="266"/>
      <c r="N433" s="266"/>
      <c r="O433" s="266"/>
      <c r="P433" s="274"/>
      <c r="Q433" s="271"/>
      <c r="R433" s="266" t="s">
        <v>38</v>
      </c>
      <c r="S433" s="269">
        <v>237.06</v>
      </c>
      <c r="T433" s="266">
        <v>7.57</v>
      </c>
      <c r="U433" s="266"/>
      <c r="V433" s="269"/>
      <c r="W433" s="266">
        <f t="shared" si="17"/>
        <v>0</v>
      </c>
      <c r="X433" s="10" t="s">
        <v>278</v>
      </c>
      <c r="Y433" s="10" t="s">
        <v>278</v>
      </c>
    </row>
    <row r="434" spans="1:25" x14ac:dyDescent="0.2">
      <c r="A434" s="266">
        <v>4</v>
      </c>
      <c r="B434" s="266"/>
      <c r="C434" s="266">
        <v>94</v>
      </c>
      <c r="D434" s="266" t="s">
        <v>91</v>
      </c>
      <c r="E434" s="266">
        <v>200</v>
      </c>
      <c r="F434" s="266">
        <v>192</v>
      </c>
      <c r="G434" s="267">
        <f t="shared" si="16"/>
        <v>196</v>
      </c>
      <c r="H434" s="266"/>
      <c r="I434" s="266">
        <v>11.1</v>
      </c>
      <c r="J434" s="266">
        <v>7.1</v>
      </c>
      <c r="K434" s="266"/>
      <c r="L434" s="266"/>
      <c r="M434" s="266"/>
      <c r="N434" s="266"/>
      <c r="O434" s="266"/>
      <c r="P434" s="274"/>
      <c r="Q434" s="271"/>
      <c r="R434" s="266" t="s">
        <v>38</v>
      </c>
      <c r="S434" s="269">
        <v>228.78</v>
      </c>
      <c r="T434" s="266">
        <v>6.19</v>
      </c>
      <c r="U434" s="266"/>
      <c r="V434" s="269"/>
      <c r="W434" s="266">
        <f t="shared" si="17"/>
        <v>0</v>
      </c>
      <c r="X434" s="10" t="s">
        <v>278</v>
      </c>
      <c r="Y434" s="10" t="s">
        <v>278</v>
      </c>
    </row>
    <row r="435" spans="1:25" x14ac:dyDescent="0.2">
      <c r="A435" s="10">
        <v>4</v>
      </c>
      <c r="B435" s="10" t="s">
        <v>92</v>
      </c>
      <c r="C435" s="5">
        <v>95</v>
      </c>
      <c r="D435" s="10"/>
      <c r="E435" s="10">
        <v>301</v>
      </c>
      <c r="F435" s="10">
        <v>288</v>
      </c>
      <c r="G435" s="16">
        <f t="shared" si="16"/>
        <v>294.5</v>
      </c>
      <c r="I435" s="10">
        <v>12.7</v>
      </c>
      <c r="J435" s="10">
        <v>6.3</v>
      </c>
      <c r="P435" s="97"/>
      <c r="R435" s="10" t="s">
        <v>38</v>
      </c>
      <c r="S435" s="18">
        <v>213.93</v>
      </c>
      <c r="T435" s="10">
        <v>6.59</v>
      </c>
      <c r="V435" s="18">
        <f t="shared" si="18"/>
        <v>86730.25</v>
      </c>
      <c r="W435" s="10">
        <f t="shared" si="17"/>
        <v>6.811777906100154E-2</v>
      </c>
    </row>
    <row r="436" spans="1:25" x14ac:dyDescent="0.2">
      <c r="A436" s="10">
        <v>4</v>
      </c>
      <c r="B436" s="10" t="s">
        <v>92</v>
      </c>
      <c r="C436" s="5">
        <v>96</v>
      </c>
      <c r="D436" s="10"/>
      <c r="E436" s="10">
        <v>195</v>
      </c>
      <c r="F436" s="10">
        <v>195</v>
      </c>
      <c r="G436" s="16">
        <f t="shared" si="16"/>
        <v>195</v>
      </c>
      <c r="P436" s="97"/>
      <c r="R436" s="10" t="s">
        <v>38</v>
      </c>
      <c r="S436" s="18">
        <v>217.71</v>
      </c>
      <c r="T436" s="10">
        <v>7.85</v>
      </c>
      <c r="V436" s="18">
        <f t="shared" si="18"/>
        <v>38025</v>
      </c>
      <c r="W436" s="10">
        <f t="shared" si="17"/>
        <v>2.9864765163187972E-2</v>
      </c>
    </row>
    <row r="437" spans="1:25" x14ac:dyDescent="0.2">
      <c r="A437" s="266">
        <v>4</v>
      </c>
      <c r="B437" s="266" t="s">
        <v>92</v>
      </c>
      <c r="C437" s="266">
        <v>97</v>
      </c>
      <c r="D437" s="266" t="s">
        <v>91</v>
      </c>
      <c r="E437" s="266">
        <v>145</v>
      </c>
      <c r="F437" s="266">
        <v>151</v>
      </c>
      <c r="G437" s="267">
        <f t="shared" si="16"/>
        <v>148</v>
      </c>
      <c r="H437" s="266"/>
      <c r="I437" s="266">
        <v>8.6999999999999993</v>
      </c>
      <c r="J437" s="266">
        <v>6.3</v>
      </c>
      <c r="K437" s="266"/>
      <c r="L437" s="266"/>
      <c r="M437" s="266"/>
      <c r="N437" s="266"/>
      <c r="O437" s="266"/>
      <c r="P437" s="270"/>
      <c r="Q437" s="271"/>
      <c r="R437" s="266" t="s">
        <v>38</v>
      </c>
      <c r="S437" s="269">
        <v>210.87</v>
      </c>
      <c r="T437" s="266">
        <v>8.2200000000000006</v>
      </c>
      <c r="U437" s="266"/>
      <c r="V437" s="269"/>
      <c r="W437" s="266">
        <f t="shared" si="17"/>
        <v>0</v>
      </c>
      <c r="X437" s="10" t="s">
        <v>278</v>
      </c>
      <c r="Y437" s="10" t="s">
        <v>278</v>
      </c>
    </row>
    <row r="438" spans="1:25" x14ac:dyDescent="0.2">
      <c r="A438" s="10">
        <v>4</v>
      </c>
      <c r="B438" s="10" t="s">
        <v>92</v>
      </c>
      <c r="C438" s="5">
        <v>98</v>
      </c>
      <c r="D438" s="10"/>
      <c r="E438" s="98">
        <v>284</v>
      </c>
      <c r="F438" s="98">
        <v>281</v>
      </c>
      <c r="G438" s="16">
        <f t="shared" si="16"/>
        <v>282.5</v>
      </c>
      <c r="I438" s="10">
        <v>12.6</v>
      </c>
      <c r="J438" s="10">
        <v>6.3</v>
      </c>
      <c r="L438" s="5">
        <v>2.6</v>
      </c>
      <c r="M438" s="5">
        <v>3.8</v>
      </c>
      <c r="P438" s="97" t="s">
        <v>41</v>
      </c>
      <c r="R438" s="10" t="s">
        <v>38</v>
      </c>
      <c r="S438" s="18">
        <v>205.11</v>
      </c>
      <c r="T438" s="10">
        <v>7.02</v>
      </c>
      <c r="V438" s="18">
        <f t="shared" si="18"/>
        <v>79806.25</v>
      </c>
      <c r="W438" s="10">
        <f t="shared" si="17"/>
        <v>6.2679682177637613E-2</v>
      </c>
    </row>
    <row r="439" spans="1:25" x14ac:dyDescent="0.2">
      <c r="A439" s="10">
        <v>4</v>
      </c>
      <c r="C439" s="5">
        <v>99</v>
      </c>
      <c r="D439" s="10"/>
      <c r="E439" s="10">
        <v>198</v>
      </c>
      <c r="F439" s="10">
        <v>172</v>
      </c>
      <c r="G439" s="16">
        <f t="shared" si="16"/>
        <v>185</v>
      </c>
      <c r="P439" s="97"/>
      <c r="R439" s="10" t="s">
        <v>38</v>
      </c>
      <c r="S439" s="18">
        <v>205.11</v>
      </c>
      <c r="T439" s="10">
        <v>9.0299999999999994</v>
      </c>
      <c r="V439" s="18">
        <f t="shared" si="18"/>
        <v>34225</v>
      </c>
      <c r="W439" s="10">
        <f t="shared" si="17"/>
        <v>2.6880252142277666E-2</v>
      </c>
    </row>
    <row r="440" spans="1:25" x14ac:dyDescent="0.2">
      <c r="A440" s="10">
        <v>4</v>
      </c>
      <c r="C440" s="5">
        <v>100</v>
      </c>
      <c r="D440" s="10"/>
      <c r="E440" s="10">
        <v>231</v>
      </c>
      <c r="F440" s="10">
        <v>226</v>
      </c>
      <c r="G440" s="16">
        <f t="shared" si="16"/>
        <v>228.5</v>
      </c>
      <c r="P440" s="97"/>
      <c r="R440" s="10" t="s">
        <v>38</v>
      </c>
      <c r="S440" s="18">
        <v>189.99</v>
      </c>
      <c r="T440" s="10">
        <v>8.34</v>
      </c>
      <c r="V440" s="18">
        <f t="shared" si="18"/>
        <v>52212.25</v>
      </c>
      <c r="W440" s="10">
        <f t="shared" si="17"/>
        <v>4.1007405256848421E-2</v>
      </c>
    </row>
    <row r="441" spans="1:25" x14ac:dyDescent="0.2">
      <c r="A441" s="10">
        <v>4</v>
      </c>
      <c r="C441" s="5">
        <v>101</v>
      </c>
      <c r="D441" s="10"/>
      <c r="E441" s="10">
        <v>226</v>
      </c>
      <c r="F441" s="10">
        <v>224</v>
      </c>
      <c r="G441" s="16">
        <f t="shared" si="16"/>
        <v>225</v>
      </c>
      <c r="P441" s="97"/>
      <c r="R441" s="10" t="s">
        <v>38</v>
      </c>
      <c r="S441" s="18">
        <v>193.59</v>
      </c>
      <c r="T441" s="10">
        <v>9.32</v>
      </c>
      <c r="V441" s="18">
        <f t="shared" si="18"/>
        <v>50625</v>
      </c>
      <c r="W441" s="10">
        <f t="shared" si="17"/>
        <v>3.9760782021995816E-2</v>
      </c>
    </row>
    <row r="442" spans="1:25" x14ac:dyDescent="0.2">
      <c r="A442" s="266">
        <v>4</v>
      </c>
      <c r="B442" s="266"/>
      <c r="C442" s="266">
        <v>102</v>
      </c>
      <c r="D442" s="266" t="s">
        <v>91</v>
      </c>
      <c r="E442" s="266">
        <v>40</v>
      </c>
      <c r="F442" s="266">
        <v>40</v>
      </c>
      <c r="G442" s="267">
        <f t="shared" si="16"/>
        <v>40</v>
      </c>
      <c r="H442" s="266" t="s">
        <v>93</v>
      </c>
      <c r="I442" s="266"/>
      <c r="J442" s="266"/>
      <c r="K442" s="266"/>
      <c r="L442" s="266"/>
      <c r="M442" s="266"/>
      <c r="N442" s="266"/>
      <c r="O442" s="266"/>
      <c r="P442" s="270"/>
      <c r="Q442" s="271"/>
      <c r="R442" s="266" t="s">
        <v>38</v>
      </c>
      <c r="S442" s="269">
        <v>179.19</v>
      </c>
      <c r="T442" s="266">
        <v>9.48</v>
      </c>
      <c r="U442" s="266"/>
      <c r="V442" s="269"/>
      <c r="W442" s="266">
        <f t="shared" si="17"/>
        <v>0</v>
      </c>
      <c r="X442" s="10" t="s">
        <v>278</v>
      </c>
      <c r="Y442" s="10" t="s">
        <v>278</v>
      </c>
    </row>
    <row r="443" spans="1:25" x14ac:dyDescent="0.2">
      <c r="A443" s="10">
        <v>4</v>
      </c>
      <c r="C443" s="5">
        <v>103</v>
      </c>
      <c r="D443" s="10"/>
      <c r="E443" s="10">
        <v>191</v>
      </c>
      <c r="F443" s="10">
        <v>194</v>
      </c>
      <c r="G443" s="16">
        <f t="shared" si="16"/>
        <v>192.5</v>
      </c>
      <c r="P443" s="97"/>
      <c r="R443" s="10" t="s">
        <v>38</v>
      </c>
      <c r="S443" s="18">
        <v>180.36</v>
      </c>
      <c r="T443" s="10">
        <v>9.51</v>
      </c>
      <c r="V443" s="18">
        <f t="shared" si="18"/>
        <v>37056.25</v>
      </c>
      <c r="W443" s="10">
        <f t="shared" si="17"/>
        <v>2.9103910692396692E-2</v>
      </c>
    </row>
    <row r="444" spans="1:25" x14ac:dyDescent="0.2">
      <c r="A444" s="10">
        <v>4</v>
      </c>
      <c r="C444" s="5">
        <v>104</v>
      </c>
      <c r="D444" s="10"/>
      <c r="E444" s="10">
        <v>184</v>
      </c>
      <c r="F444" s="10">
        <v>191</v>
      </c>
      <c r="G444" s="16">
        <f t="shared" si="16"/>
        <v>187.5</v>
      </c>
      <c r="P444" s="97"/>
      <c r="R444" s="10" t="s">
        <v>38</v>
      </c>
      <c r="S444" s="18">
        <v>184.77</v>
      </c>
      <c r="T444" s="10">
        <v>10.93</v>
      </c>
      <c r="V444" s="18">
        <f t="shared" si="18"/>
        <v>35156.25</v>
      </c>
      <c r="W444" s="10">
        <f t="shared" si="17"/>
        <v>2.7611654181941541E-2</v>
      </c>
    </row>
    <row r="445" spans="1:25" x14ac:dyDescent="0.2">
      <c r="A445" s="266">
        <v>4</v>
      </c>
      <c r="B445" s="266" t="s">
        <v>92</v>
      </c>
      <c r="C445" s="266">
        <v>105</v>
      </c>
      <c r="D445" s="266" t="s">
        <v>91</v>
      </c>
      <c r="E445" s="266">
        <v>128</v>
      </c>
      <c r="F445" s="266">
        <v>134</v>
      </c>
      <c r="G445" s="267">
        <f t="shared" si="16"/>
        <v>131</v>
      </c>
      <c r="H445" s="266"/>
      <c r="I445" s="266">
        <v>7.3</v>
      </c>
      <c r="J445" s="266">
        <v>5.0999999999999996</v>
      </c>
      <c r="K445" s="266"/>
      <c r="L445" s="266"/>
      <c r="M445" s="266"/>
      <c r="N445" s="266"/>
      <c r="O445" s="266"/>
      <c r="P445" s="270"/>
      <c r="Q445" s="271"/>
      <c r="R445" s="266" t="s">
        <v>38</v>
      </c>
      <c r="S445" s="269">
        <v>179.1</v>
      </c>
      <c r="T445" s="266">
        <v>11.48</v>
      </c>
      <c r="U445" s="266"/>
      <c r="V445" s="269"/>
      <c r="W445" s="266">
        <f t="shared" si="17"/>
        <v>0</v>
      </c>
      <c r="X445" s="10" t="s">
        <v>278</v>
      </c>
      <c r="Y445" s="10" t="s">
        <v>278</v>
      </c>
    </row>
    <row r="446" spans="1:25" x14ac:dyDescent="0.2">
      <c r="A446" s="10">
        <v>4</v>
      </c>
      <c r="C446" s="5">
        <v>106</v>
      </c>
      <c r="D446" s="10"/>
      <c r="E446" s="10">
        <v>201</v>
      </c>
      <c r="F446" s="10">
        <v>194</v>
      </c>
      <c r="G446" s="16">
        <f t="shared" si="16"/>
        <v>197.5</v>
      </c>
      <c r="P446" s="97"/>
      <c r="R446" s="10" t="s">
        <v>38</v>
      </c>
      <c r="S446" s="18">
        <v>172.8</v>
      </c>
      <c r="T446" s="10">
        <v>11.98</v>
      </c>
      <c r="V446" s="18">
        <f t="shared" si="18"/>
        <v>39006.25</v>
      </c>
      <c r="W446" s="10">
        <f t="shared" si="17"/>
        <v>3.0635437111021718E-2</v>
      </c>
    </row>
    <row r="447" spans="1:25" x14ac:dyDescent="0.2">
      <c r="A447" s="266">
        <v>4</v>
      </c>
      <c r="B447" s="266" t="s">
        <v>92</v>
      </c>
      <c r="C447" s="266">
        <v>107</v>
      </c>
      <c r="D447" s="266" t="s">
        <v>91</v>
      </c>
      <c r="E447" s="266">
        <v>103</v>
      </c>
      <c r="F447" s="266">
        <v>103</v>
      </c>
      <c r="G447" s="267">
        <f t="shared" si="16"/>
        <v>103</v>
      </c>
      <c r="H447" s="266"/>
      <c r="I447" s="266">
        <v>6.8</v>
      </c>
      <c r="J447" s="266">
        <v>4.5</v>
      </c>
      <c r="K447" s="266"/>
      <c r="L447" s="266"/>
      <c r="M447" s="266"/>
      <c r="N447" s="266"/>
      <c r="O447" s="266"/>
      <c r="P447" s="270"/>
      <c r="Q447" s="271"/>
      <c r="R447" s="266" t="s">
        <v>38</v>
      </c>
      <c r="S447" s="269">
        <v>177.84</v>
      </c>
      <c r="T447" s="266">
        <v>13.05</v>
      </c>
      <c r="U447" s="266"/>
      <c r="V447" s="269"/>
      <c r="W447" s="266">
        <f t="shared" si="17"/>
        <v>0</v>
      </c>
      <c r="X447" s="10" t="s">
        <v>278</v>
      </c>
      <c r="Y447" s="10" t="s">
        <v>278</v>
      </c>
    </row>
    <row r="448" spans="1:25" x14ac:dyDescent="0.2">
      <c r="A448" s="266">
        <v>4</v>
      </c>
      <c r="B448" s="266"/>
      <c r="C448" s="266">
        <v>108</v>
      </c>
      <c r="D448" s="266" t="s">
        <v>91</v>
      </c>
      <c r="E448" s="266">
        <v>84</v>
      </c>
      <c r="F448" s="266">
        <v>75</v>
      </c>
      <c r="G448" s="267">
        <f t="shared" si="16"/>
        <v>79.5</v>
      </c>
      <c r="H448" s="266"/>
      <c r="I448" s="266"/>
      <c r="J448" s="266"/>
      <c r="K448" s="266"/>
      <c r="L448" s="266"/>
      <c r="M448" s="266"/>
      <c r="N448" s="266"/>
      <c r="O448" s="266"/>
      <c r="P448" s="270"/>
      <c r="Q448" s="271"/>
      <c r="R448" s="266" t="s">
        <v>38</v>
      </c>
      <c r="S448" s="269">
        <v>168.48</v>
      </c>
      <c r="T448" s="266">
        <v>12.56</v>
      </c>
      <c r="U448" s="266"/>
      <c r="V448" s="269"/>
      <c r="W448" s="266">
        <f t="shared" si="17"/>
        <v>0</v>
      </c>
      <c r="X448" s="10" t="s">
        <v>278</v>
      </c>
      <c r="Y448" s="10" t="s">
        <v>278</v>
      </c>
    </row>
    <row r="449" spans="1:25" x14ac:dyDescent="0.2">
      <c r="A449" s="10">
        <v>4</v>
      </c>
      <c r="C449" s="5">
        <v>109</v>
      </c>
      <c r="D449" s="10"/>
      <c r="E449" s="10">
        <v>202</v>
      </c>
      <c r="F449" s="10">
        <v>205</v>
      </c>
      <c r="G449" s="16">
        <f t="shared" si="16"/>
        <v>203.5</v>
      </c>
      <c r="P449" s="97"/>
      <c r="R449" s="10" t="s">
        <v>38</v>
      </c>
      <c r="S449" s="18">
        <v>167.4</v>
      </c>
      <c r="T449" s="10">
        <v>14.14</v>
      </c>
      <c r="V449" s="18">
        <f t="shared" si="18"/>
        <v>41412.25</v>
      </c>
      <c r="W449" s="10">
        <f t="shared" si="17"/>
        <v>3.2525105092155976E-2</v>
      </c>
    </row>
    <row r="450" spans="1:25" x14ac:dyDescent="0.2">
      <c r="A450" s="266">
        <v>4</v>
      </c>
      <c r="B450" s="266"/>
      <c r="C450" s="266">
        <v>110</v>
      </c>
      <c r="D450" s="266" t="s">
        <v>91</v>
      </c>
      <c r="E450" s="266">
        <v>164</v>
      </c>
      <c r="F450" s="266">
        <v>152</v>
      </c>
      <c r="G450" s="267">
        <f t="shared" si="16"/>
        <v>158</v>
      </c>
      <c r="H450" s="266"/>
      <c r="I450" s="266"/>
      <c r="J450" s="266"/>
      <c r="K450" s="266"/>
      <c r="L450" s="266"/>
      <c r="M450" s="266"/>
      <c r="N450" s="266"/>
      <c r="O450" s="266"/>
      <c r="P450" s="270"/>
      <c r="Q450" s="271"/>
      <c r="R450" s="266" t="s">
        <v>38</v>
      </c>
      <c r="S450" s="269">
        <v>171</v>
      </c>
      <c r="T450" s="266">
        <v>15.08</v>
      </c>
      <c r="U450" s="266"/>
      <c r="V450" s="269"/>
      <c r="W450" s="266">
        <f t="shared" si="17"/>
        <v>0</v>
      </c>
      <c r="X450" s="10" t="s">
        <v>278</v>
      </c>
      <c r="Y450" s="10" t="s">
        <v>278</v>
      </c>
    </row>
    <row r="451" spans="1:25" x14ac:dyDescent="0.2">
      <c r="A451" s="266">
        <v>4</v>
      </c>
      <c r="B451" s="266"/>
      <c r="C451" s="266">
        <v>111</v>
      </c>
      <c r="D451" s="266" t="s">
        <v>91</v>
      </c>
      <c r="E451" s="266">
        <v>183</v>
      </c>
      <c r="F451" s="266">
        <v>182</v>
      </c>
      <c r="G451" s="267">
        <f t="shared" si="16"/>
        <v>182.5</v>
      </c>
      <c r="H451" s="266"/>
      <c r="I451" s="266"/>
      <c r="J451" s="266"/>
      <c r="K451" s="266"/>
      <c r="L451" s="266"/>
      <c r="M451" s="266"/>
      <c r="N451" s="266"/>
      <c r="O451" s="266"/>
      <c r="P451" s="270"/>
      <c r="Q451" s="271"/>
      <c r="R451" s="266" t="s">
        <v>38</v>
      </c>
      <c r="S451" s="269">
        <v>165.96</v>
      </c>
      <c r="T451" s="266">
        <v>15.13</v>
      </c>
      <c r="U451" s="266"/>
      <c r="V451" s="269"/>
      <c r="W451" s="266">
        <f t="shared" si="17"/>
        <v>0</v>
      </c>
      <c r="X451" s="10" t="s">
        <v>278</v>
      </c>
      <c r="Y451" s="10" t="s">
        <v>278</v>
      </c>
    </row>
    <row r="452" spans="1:25" x14ac:dyDescent="0.2">
      <c r="A452" s="10">
        <v>4</v>
      </c>
      <c r="C452" s="5">
        <v>112</v>
      </c>
      <c r="D452" s="10"/>
      <c r="E452" s="10">
        <v>216</v>
      </c>
      <c r="F452" s="10">
        <v>228</v>
      </c>
      <c r="G452" s="16">
        <f t="shared" ref="G452:G515" si="19">(E452+F452)/2</f>
        <v>222</v>
      </c>
      <c r="P452" s="97"/>
      <c r="R452" s="10" t="s">
        <v>47</v>
      </c>
      <c r="S452" s="18">
        <v>16.47</v>
      </c>
      <c r="T452" s="10">
        <v>6.69</v>
      </c>
      <c r="V452" s="18">
        <f t="shared" si="18"/>
        <v>49284</v>
      </c>
      <c r="W452" s="10">
        <f t="shared" si="17"/>
        <v>3.870756308487984E-2</v>
      </c>
    </row>
    <row r="453" spans="1:25" x14ac:dyDescent="0.2">
      <c r="A453" s="266">
        <v>4</v>
      </c>
      <c r="B453" s="266"/>
      <c r="C453" s="266">
        <v>113</v>
      </c>
      <c r="D453" s="266" t="s">
        <v>91</v>
      </c>
      <c r="E453" s="266">
        <v>226</v>
      </c>
      <c r="F453" s="266">
        <v>231</v>
      </c>
      <c r="G453" s="267">
        <f t="shared" si="19"/>
        <v>228.5</v>
      </c>
      <c r="H453" s="266"/>
      <c r="I453" s="266"/>
      <c r="J453" s="266"/>
      <c r="K453" s="266"/>
      <c r="L453" s="266"/>
      <c r="M453" s="266"/>
      <c r="N453" s="266"/>
      <c r="O453" s="266"/>
      <c r="P453" s="270"/>
      <c r="Q453" s="271"/>
      <c r="R453" s="266" t="s">
        <v>47</v>
      </c>
      <c r="S453" s="269">
        <v>11.16</v>
      </c>
      <c r="T453" s="266">
        <v>8.4700000000000006</v>
      </c>
      <c r="U453" s="266"/>
      <c r="V453" s="269"/>
      <c r="W453" s="266">
        <f t="shared" ref="W453:W516" si="20">(PI()*V453)/(4*1000000)</f>
        <v>0</v>
      </c>
      <c r="X453" s="10" t="s">
        <v>278</v>
      </c>
      <c r="Y453" s="10" t="s">
        <v>278</v>
      </c>
    </row>
    <row r="454" spans="1:25" x14ac:dyDescent="0.2">
      <c r="A454" s="10">
        <v>4</v>
      </c>
      <c r="C454" s="5">
        <v>114</v>
      </c>
      <c r="D454" s="10"/>
      <c r="E454" s="10">
        <v>240</v>
      </c>
      <c r="F454" s="10">
        <v>237</v>
      </c>
      <c r="G454" s="16">
        <f t="shared" si="19"/>
        <v>238.5</v>
      </c>
      <c r="P454" s="97"/>
      <c r="R454" s="10" t="s">
        <v>47</v>
      </c>
      <c r="S454" s="18">
        <v>353.16</v>
      </c>
      <c r="T454" s="10">
        <v>8.5399999999999991</v>
      </c>
      <c r="V454" s="18">
        <f t="shared" ref="V454:V515" si="21">(G454)^2</f>
        <v>56882.25</v>
      </c>
      <c r="W454" s="10">
        <f t="shared" si="20"/>
        <v>4.4675214679914504E-2</v>
      </c>
    </row>
    <row r="455" spans="1:25" x14ac:dyDescent="0.2">
      <c r="A455" s="10">
        <v>4</v>
      </c>
      <c r="C455" s="5">
        <v>115</v>
      </c>
      <c r="D455" s="10"/>
      <c r="E455" s="10">
        <v>156</v>
      </c>
      <c r="F455" s="10">
        <v>159</v>
      </c>
      <c r="G455" s="16">
        <f t="shared" si="19"/>
        <v>157.5</v>
      </c>
      <c r="P455" s="97"/>
      <c r="R455" s="10" t="s">
        <v>47</v>
      </c>
      <c r="S455" s="18">
        <v>354.96</v>
      </c>
      <c r="T455" s="10">
        <v>10.16</v>
      </c>
      <c r="V455" s="18">
        <f t="shared" si="21"/>
        <v>24806.25</v>
      </c>
      <c r="W455" s="10">
        <f t="shared" si="20"/>
        <v>1.9482783190777953E-2</v>
      </c>
    </row>
    <row r="456" spans="1:25" x14ac:dyDescent="0.2">
      <c r="A456" s="10">
        <v>4</v>
      </c>
      <c r="C456" s="5">
        <v>116</v>
      </c>
      <c r="D456" s="10"/>
      <c r="E456" s="10">
        <v>234</v>
      </c>
      <c r="F456" s="10">
        <v>236</v>
      </c>
      <c r="G456" s="16">
        <f t="shared" si="19"/>
        <v>235</v>
      </c>
      <c r="P456" s="97"/>
      <c r="R456" s="10" t="s">
        <v>47</v>
      </c>
      <c r="S456" s="18">
        <v>345.6</v>
      </c>
      <c r="T456" s="10">
        <v>11.44</v>
      </c>
      <c r="V456" s="18">
        <f t="shared" si="21"/>
        <v>55225</v>
      </c>
      <c r="W456" s="10">
        <f t="shared" si="20"/>
        <v>4.3373613573624084E-2</v>
      </c>
    </row>
    <row r="457" spans="1:25" ht="15" x14ac:dyDescent="0.25">
      <c r="A457" s="10">
        <v>5</v>
      </c>
      <c r="B457" s="10" t="s">
        <v>92</v>
      </c>
      <c r="C457" s="5">
        <v>1</v>
      </c>
      <c r="D457" s="10"/>
      <c r="E457" s="10">
        <v>276</v>
      </c>
      <c r="F457" s="10">
        <v>279</v>
      </c>
      <c r="G457" s="16">
        <f t="shared" si="19"/>
        <v>277.5</v>
      </c>
      <c r="H457" s="16"/>
      <c r="I457" s="10">
        <v>7.8</v>
      </c>
      <c r="J457" s="10">
        <v>4</v>
      </c>
      <c r="P457" s="97"/>
      <c r="Q457" s="103"/>
      <c r="R457" s="21" t="s">
        <v>38</v>
      </c>
      <c r="S457" s="18">
        <v>352.1</v>
      </c>
      <c r="T457" s="10">
        <v>14.43</v>
      </c>
      <c r="V457" s="18">
        <f t="shared" si="21"/>
        <v>77006.25</v>
      </c>
      <c r="W457" s="10">
        <f t="shared" si="20"/>
        <v>6.0480567320124745E-2</v>
      </c>
    </row>
    <row r="458" spans="1:25" ht="15" x14ac:dyDescent="0.25">
      <c r="A458" s="10">
        <v>5</v>
      </c>
      <c r="C458" s="5">
        <v>2</v>
      </c>
      <c r="D458" s="10"/>
      <c r="E458" s="10">
        <v>89</v>
      </c>
      <c r="F458" s="10">
        <v>85</v>
      </c>
      <c r="G458" s="16">
        <f t="shared" si="19"/>
        <v>87</v>
      </c>
      <c r="H458" s="16"/>
      <c r="P458" s="97"/>
      <c r="Q458" s="103"/>
      <c r="R458" s="21" t="s">
        <v>38</v>
      </c>
      <c r="S458" s="18">
        <v>354.5</v>
      </c>
      <c r="T458" s="10">
        <v>13.2</v>
      </c>
      <c r="V458" s="18">
        <f t="shared" si="21"/>
        <v>7569</v>
      </c>
      <c r="W458" s="10">
        <f t="shared" si="20"/>
        <v>5.9446786987552855E-3</v>
      </c>
    </row>
    <row r="459" spans="1:25" ht="15" x14ac:dyDescent="0.25">
      <c r="A459" s="10">
        <v>5</v>
      </c>
      <c r="C459" s="5">
        <v>3</v>
      </c>
      <c r="D459" s="10"/>
      <c r="E459" s="10">
        <v>170</v>
      </c>
      <c r="F459" s="10">
        <v>171</v>
      </c>
      <c r="G459" s="16">
        <f t="shared" si="19"/>
        <v>170.5</v>
      </c>
      <c r="H459" s="16"/>
      <c r="P459" s="97"/>
      <c r="Q459" s="103"/>
      <c r="R459" s="21" t="s">
        <v>38</v>
      </c>
      <c r="S459" s="18">
        <v>3.1</v>
      </c>
      <c r="T459" s="10">
        <v>10.89</v>
      </c>
      <c r="V459" s="18">
        <f t="shared" si="21"/>
        <v>29070.25</v>
      </c>
      <c r="W459" s="10">
        <f t="shared" si="20"/>
        <v>2.283172095950467E-2</v>
      </c>
    </row>
    <row r="460" spans="1:25" ht="15" x14ac:dyDescent="0.25">
      <c r="A460" s="266">
        <v>5</v>
      </c>
      <c r="B460" s="266"/>
      <c r="C460" s="266">
        <v>4</v>
      </c>
      <c r="D460" s="266" t="s">
        <v>91</v>
      </c>
      <c r="E460" s="266">
        <v>80</v>
      </c>
      <c r="F460" s="266">
        <v>79</v>
      </c>
      <c r="G460" s="267">
        <f t="shared" si="19"/>
        <v>79.5</v>
      </c>
      <c r="H460" s="267" t="s">
        <v>96</v>
      </c>
      <c r="I460" s="266"/>
      <c r="J460" s="266"/>
      <c r="K460" s="266"/>
      <c r="L460" s="266"/>
      <c r="M460" s="266"/>
      <c r="N460" s="266"/>
      <c r="O460" s="266"/>
      <c r="P460" s="270"/>
      <c r="Q460" s="275"/>
      <c r="R460" s="272" t="s">
        <v>38</v>
      </c>
      <c r="S460" s="269">
        <v>9.3000000000000007</v>
      </c>
      <c r="T460" s="266">
        <v>9.52</v>
      </c>
      <c r="U460" s="266"/>
      <c r="V460" s="269"/>
      <c r="W460" s="266">
        <f t="shared" si="20"/>
        <v>0</v>
      </c>
      <c r="X460" s="10" t="s">
        <v>278</v>
      </c>
      <c r="Y460" s="10" t="s">
        <v>278</v>
      </c>
    </row>
    <row r="461" spans="1:25" ht="15" x14ac:dyDescent="0.25">
      <c r="A461" s="10">
        <v>5</v>
      </c>
      <c r="C461" s="5">
        <v>5</v>
      </c>
      <c r="D461" s="10"/>
      <c r="E461" s="10">
        <v>183</v>
      </c>
      <c r="F461" s="10">
        <v>183</v>
      </c>
      <c r="G461" s="16">
        <f t="shared" si="19"/>
        <v>183</v>
      </c>
      <c r="H461" s="16"/>
      <c r="P461" s="97"/>
      <c r="Q461" s="103"/>
      <c r="R461" s="21" t="s">
        <v>38</v>
      </c>
      <c r="S461" s="18">
        <v>13.5</v>
      </c>
      <c r="T461" s="10">
        <v>8.67</v>
      </c>
      <c r="V461" s="18">
        <f t="shared" si="21"/>
        <v>33489</v>
      </c>
      <c r="W461" s="10">
        <f t="shared" si="20"/>
        <v>2.6302199094017147E-2</v>
      </c>
    </row>
    <row r="462" spans="1:25" ht="15" x14ac:dyDescent="0.25">
      <c r="A462" s="266">
        <v>5</v>
      </c>
      <c r="B462" s="266"/>
      <c r="C462" s="266">
        <v>6</v>
      </c>
      <c r="D462" s="266" t="s">
        <v>91</v>
      </c>
      <c r="E462" s="266">
        <v>117</v>
      </c>
      <c r="F462" s="266">
        <v>117</v>
      </c>
      <c r="G462" s="267">
        <f t="shared" si="19"/>
        <v>117</v>
      </c>
      <c r="H462" s="267" t="s">
        <v>93</v>
      </c>
      <c r="I462" s="266"/>
      <c r="J462" s="266"/>
      <c r="K462" s="266"/>
      <c r="L462" s="266"/>
      <c r="M462" s="266"/>
      <c r="N462" s="266"/>
      <c r="O462" s="266"/>
      <c r="P462" s="270"/>
      <c r="Q462" s="275"/>
      <c r="R462" s="272" t="s">
        <v>38</v>
      </c>
      <c r="S462" s="269">
        <v>24.7</v>
      </c>
      <c r="T462" s="266">
        <v>9.83</v>
      </c>
      <c r="U462" s="266"/>
      <c r="V462" s="269"/>
      <c r="W462" s="266">
        <f t="shared" si="20"/>
        <v>0</v>
      </c>
      <c r="X462" s="10" t="s">
        <v>278</v>
      </c>
      <c r="Y462" s="10" t="s">
        <v>278</v>
      </c>
    </row>
    <row r="463" spans="1:25" ht="15" x14ac:dyDescent="0.25">
      <c r="A463" s="10">
        <v>5</v>
      </c>
      <c r="B463" s="10" t="s">
        <v>92</v>
      </c>
      <c r="C463" s="5">
        <v>7</v>
      </c>
      <c r="D463" s="10"/>
      <c r="E463" s="10">
        <v>266</v>
      </c>
      <c r="F463" s="10">
        <v>258</v>
      </c>
      <c r="G463" s="16">
        <f t="shared" si="19"/>
        <v>262</v>
      </c>
      <c r="H463" s="16"/>
      <c r="I463" s="10">
        <v>9.1</v>
      </c>
      <c r="J463" s="10">
        <v>4.7</v>
      </c>
      <c r="P463" s="97"/>
      <c r="Q463" s="103"/>
      <c r="R463" s="21" t="s">
        <v>38</v>
      </c>
      <c r="S463" s="18">
        <v>31.2</v>
      </c>
      <c r="T463" s="10">
        <v>9.43</v>
      </c>
      <c r="V463" s="18">
        <f t="shared" si="21"/>
        <v>68644</v>
      </c>
      <c r="W463" s="10">
        <f t="shared" si="20"/>
        <v>5.3912871528254434E-2</v>
      </c>
    </row>
    <row r="464" spans="1:25" ht="15" x14ac:dyDescent="0.25">
      <c r="A464" s="266">
        <v>5</v>
      </c>
      <c r="B464" s="266" t="s">
        <v>92</v>
      </c>
      <c r="C464" s="266">
        <v>8</v>
      </c>
      <c r="D464" s="266" t="s">
        <v>91</v>
      </c>
      <c r="E464" s="266">
        <v>128</v>
      </c>
      <c r="F464" s="266">
        <v>120</v>
      </c>
      <c r="G464" s="267">
        <f t="shared" si="19"/>
        <v>124</v>
      </c>
      <c r="H464" s="267"/>
      <c r="I464" s="266">
        <v>7.5</v>
      </c>
      <c r="J464" s="266">
        <v>5.3</v>
      </c>
      <c r="K464" s="266"/>
      <c r="L464" s="266"/>
      <c r="M464" s="266"/>
      <c r="N464" s="266"/>
      <c r="O464" s="266"/>
      <c r="P464" s="270"/>
      <c r="Q464" s="275"/>
      <c r="R464" s="272" t="s">
        <v>38</v>
      </c>
      <c r="S464" s="269">
        <v>23.4</v>
      </c>
      <c r="T464" s="266">
        <v>7.92</v>
      </c>
      <c r="U464" s="266"/>
      <c r="V464" s="269"/>
      <c r="W464" s="266">
        <f t="shared" si="20"/>
        <v>0</v>
      </c>
      <c r="X464" s="10" t="s">
        <v>278</v>
      </c>
      <c r="Y464" s="10" t="s">
        <v>278</v>
      </c>
    </row>
    <row r="465" spans="1:25" ht="15" x14ac:dyDescent="0.25">
      <c r="A465" s="10">
        <v>5</v>
      </c>
      <c r="B465" s="10" t="s">
        <v>92</v>
      </c>
      <c r="C465" s="5">
        <v>9</v>
      </c>
      <c r="D465" s="10"/>
      <c r="E465" s="10">
        <v>285</v>
      </c>
      <c r="F465" s="10">
        <v>279</v>
      </c>
      <c r="G465" s="16">
        <f t="shared" si="19"/>
        <v>282</v>
      </c>
      <c r="H465" s="16"/>
      <c r="I465" s="10">
        <v>10.8</v>
      </c>
      <c r="J465" s="10">
        <v>6.6</v>
      </c>
      <c r="L465" s="5">
        <v>3.1</v>
      </c>
      <c r="M465" s="5">
        <v>4.0999999999999996</v>
      </c>
      <c r="P465" s="97" t="s">
        <v>41</v>
      </c>
      <c r="Q465" s="103"/>
      <c r="R465" s="21" t="s">
        <v>38</v>
      </c>
      <c r="S465" s="18">
        <v>30.3</v>
      </c>
      <c r="T465" s="10">
        <v>8.11</v>
      </c>
      <c r="V465" s="18">
        <f t="shared" si="21"/>
        <v>79524</v>
      </c>
      <c r="W465" s="10">
        <f t="shared" si="20"/>
        <v>6.245800354601868E-2</v>
      </c>
    </row>
    <row r="466" spans="1:25" ht="15" x14ac:dyDescent="0.25">
      <c r="A466" s="10">
        <v>5</v>
      </c>
      <c r="C466" s="5">
        <v>10</v>
      </c>
      <c r="D466" s="10"/>
      <c r="E466" s="10">
        <v>173</v>
      </c>
      <c r="F466" s="10">
        <v>170</v>
      </c>
      <c r="G466" s="16">
        <f t="shared" si="19"/>
        <v>171.5</v>
      </c>
      <c r="H466" s="16"/>
      <c r="P466" s="97"/>
      <c r="Q466" s="103"/>
      <c r="R466" s="21" t="s">
        <v>38</v>
      </c>
      <c r="S466" s="18">
        <v>37.4</v>
      </c>
      <c r="T466" s="10">
        <v>7.24</v>
      </c>
      <c r="V466" s="18">
        <f t="shared" si="21"/>
        <v>29412.25</v>
      </c>
      <c r="W466" s="10">
        <f t="shared" si="20"/>
        <v>2.31003271313866E-2</v>
      </c>
    </row>
    <row r="467" spans="1:25" ht="15" x14ac:dyDescent="0.25">
      <c r="A467" s="266">
        <v>5</v>
      </c>
      <c r="B467" s="266"/>
      <c r="C467" s="266">
        <v>11</v>
      </c>
      <c r="D467" s="266" t="s">
        <v>91</v>
      </c>
      <c r="E467" s="266">
        <v>86</v>
      </c>
      <c r="F467" s="266">
        <v>89</v>
      </c>
      <c r="G467" s="267">
        <f t="shared" si="19"/>
        <v>87.5</v>
      </c>
      <c r="H467" s="267"/>
      <c r="I467" s="266"/>
      <c r="J467" s="266"/>
      <c r="K467" s="266"/>
      <c r="L467" s="266"/>
      <c r="M467" s="266"/>
      <c r="N467" s="266"/>
      <c r="O467" s="266"/>
      <c r="P467" s="270"/>
      <c r="Q467" s="275"/>
      <c r="R467" s="272" t="s">
        <v>38</v>
      </c>
      <c r="S467" s="269">
        <v>53.7</v>
      </c>
      <c r="T467" s="266">
        <v>7.27</v>
      </c>
      <c r="U467" s="266"/>
      <c r="V467" s="269"/>
      <c r="W467" s="266">
        <f t="shared" si="20"/>
        <v>0</v>
      </c>
      <c r="X467" s="10" t="s">
        <v>278</v>
      </c>
      <c r="Y467" s="10" t="s">
        <v>278</v>
      </c>
    </row>
    <row r="468" spans="1:25" ht="15" x14ac:dyDescent="0.25">
      <c r="A468" s="10">
        <v>5</v>
      </c>
      <c r="C468" s="5">
        <v>12</v>
      </c>
      <c r="D468" s="10"/>
      <c r="E468" s="10">
        <v>234</v>
      </c>
      <c r="F468" s="10">
        <v>229</v>
      </c>
      <c r="G468" s="16">
        <f t="shared" si="19"/>
        <v>231.5</v>
      </c>
      <c r="H468" s="16"/>
      <c r="P468" s="97"/>
      <c r="Q468" s="103"/>
      <c r="R468" s="21" t="s">
        <v>38</v>
      </c>
      <c r="S468" s="18">
        <v>59.3</v>
      </c>
      <c r="T468" s="10">
        <v>8.98</v>
      </c>
      <c r="V468" s="18">
        <f t="shared" si="21"/>
        <v>53592.25</v>
      </c>
      <c r="W468" s="10">
        <f t="shared" si="20"/>
        <v>4.2091254722336893E-2</v>
      </c>
    </row>
    <row r="469" spans="1:25" ht="15" x14ac:dyDescent="0.25">
      <c r="A469" s="266">
        <v>5</v>
      </c>
      <c r="B469" s="266"/>
      <c r="C469" s="266">
        <v>13</v>
      </c>
      <c r="D469" s="266" t="s">
        <v>91</v>
      </c>
      <c r="E469" s="266">
        <v>165</v>
      </c>
      <c r="F469" s="266">
        <v>168</v>
      </c>
      <c r="G469" s="267">
        <f t="shared" si="19"/>
        <v>166.5</v>
      </c>
      <c r="H469" s="267" t="s">
        <v>93</v>
      </c>
      <c r="I469" s="266"/>
      <c r="J469" s="266"/>
      <c r="K469" s="266"/>
      <c r="L469" s="266"/>
      <c r="M469" s="266"/>
      <c r="N469" s="266"/>
      <c r="O469" s="266"/>
      <c r="P469" s="270"/>
      <c r="Q469" s="275"/>
      <c r="R469" s="272" t="s">
        <v>38</v>
      </c>
      <c r="S469" s="269">
        <v>68.400000000000006</v>
      </c>
      <c r="T469" s="266">
        <v>7.66</v>
      </c>
      <c r="U469" s="266"/>
      <c r="V469" s="269"/>
      <c r="W469" s="266">
        <f t="shared" si="20"/>
        <v>0</v>
      </c>
      <c r="X469" s="10" t="s">
        <v>278</v>
      </c>
      <c r="Y469" s="10" t="s">
        <v>278</v>
      </c>
    </row>
    <row r="470" spans="1:25" ht="15" x14ac:dyDescent="0.25">
      <c r="A470" s="10">
        <v>5</v>
      </c>
      <c r="B470" s="10" t="s">
        <v>92</v>
      </c>
      <c r="C470" s="5">
        <v>14</v>
      </c>
      <c r="D470" s="10"/>
      <c r="E470" s="98">
        <v>206</v>
      </c>
      <c r="F470" s="98">
        <v>210</v>
      </c>
      <c r="G470" s="16">
        <f t="shared" si="19"/>
        <v>208</v>
      </c>
      <c r="H470" s="16"/>
      <c r="I470" s="10">
        <v>11</v>
      </c>
      <c r="J470" s="10">
        <v>6.2</v>
      </c>
      <c r="L470" s="5">
        <v>3.4</v>
      </c>
      <c r="M470" s="5">
        <v>3.4</v>
      </c>
      <c r="P470" s="97" t="s">
        <v>41</v>
      </c>
      <c r="Q470" s="103"/>
      <c r="R470" s="21" t="s">
        <v>38</v>
      </c>
      <c r="S470" s="18">
        <v>73.5</v>
      </c>
      <c r="T470" s="10">
        <v>7.91</v>
      </c>
      <c r="V470" s="18">
        <f t="shared" si="21"/>
        <v>43264</v>
      </c>
      <c r="W470" s="10">
        <f t="shared" si="20"/>
        <v>3.3979466141227203E-2</v>
      </c>
    </row>
    <row r="471" spans="1:25" ht="15" x14ac:dyDescent="0.25">
      <c r="A471" s="10">
        <v>5</v>
      </c>
      <c r="C471" s="5">
        <v>15</v>
      </c>
      <c r="D471" s="10"/>
      <c r="E471" s="10">
        <v>186</v>
      </c>
      <c r="F471" s="10">
        <v>183</v>
      </c>
      <c r="G471" s="16">
        <f t="shared" si="19"/>
        <v>184.5</v>
      </c>
      <c r="H471" s="16"/>
      <c r="P471" s="97"/>
      <c r="Q471" s="103"/>
      <c r="R471" s="21" t="s">
        <v>38</v>
      </c>
      <c r="S471" s="18">
        <v>74</v>
      </c>
      <c r="T471" s="10">
        <v>9.34</v>
      </c>
      <c r="V471" s="18">
        <f t="shared" si="21"/>
        <v>34040.25</v>
      </c>
      <c r="W471" s="10">
        <f t="shared" si="20"/>
        <v>2.6735149831589988E-2</v>
      </c>
    </row>
    <row r="472" spans="1:25" ht="15" x14ac:dyDescent="0.25">
      <c r="A472" s="266">
        <v>5</v>
      </c>
      <c r="B472" s="266" t="s">
        <v>92</v>
      </c>
      <c r="C472" s="266">
        <v>16</v>
      </c>
      <c r="D472" s="266" t="s">
        <v>91</v>
      </c>
      <c r="E472" s="266">
        <v>69</v>
      </c>
      <c r="F472" s="266">
        <v>71</v>
      </c>
      <c r="G472" s="267">
        <f t="shared" si="19"/>
        <v>70</v>
      </c>
      <c r="H472" s="267"/>
      <c r="I472" s="266">
        <v>5.3</v>
      </c>
      <c r="J472" s="266">
        <v>3.3</v>
      </c>
      <c r="K472" s="266"/>
      <c r="L472" s="266"/>
      <c r="M472" s="266"/>
      <c r="N472" s="266"/>
      <c r="O472" s="266"/>
      <c r="P472" s="270"/>
      <c r="Q472" s="275"/>
      <c r="R472" s="272" t="s">
        <v>38</v>
      </c>
      <c r="S472" s="269">
        <v>86.6</v>
      </c>
      <c r="T472" s="266">
        <v>9.3699999999999992</v>
      </c>
      <c r="U472" s="266"/>
      <c r="V472" s="269"/>
      <c r="W472" s="266">
        <f t="shared" si="20"/>
        <v>0</v>
      </c>
      <c r="X472" s="10" t="s">
        <v>278</v>
      </c>
      <c r="Y472" s="10" t="s">
        <v>278</v>
      </c>
    </row>
    <row r="473" spans="1:25" ht="15" x14ac:dyDescent="0.25">
      <c r="A473" s="10">
        <v>5</v>
      </c>
      <c r="C473" s="5">
        <v>17</v>
      </c>
      <c r="D473" s="10"/>
      <c r="E473" s="10">
        <v>212</v>
      </c>
      <c r="F473" s="10">
        <v>217</v>
      </c>
      <c r="G473" s="16">
        <f t="shared" si="19"/>
        <v>214.5</v>
      </c>
      <c r="H473" s="16"/>
      <c r="P473" s="97"/>
      <c r="Q473" s="103"/>
      <c r="R473" s="21" t="s">
        <v>38</v>
      </c>
      <c r="S473" s="18">
        <v>84.2</v>
      </c>
      <c r="T473" s="10">
        <v>10.83</v>
      </c>
      <c r="V473" s="18">
        <f t="shared" si="21"/>
        <v>46010.25</v>
      </c>
      <c r="W473" s="10">
        <f t="shared" si="20"/>
        <v>3.6136365847457448E-2</v>
      </c>
    </row>
    <row r="474" spans="1:25" ht="15" x14ac:dyDescent="0.25">
      <c r="A474" s="10">
        <v>5</v>
      </c>
      <c r="C474" s="5">
        <v>18</v>
      </c>
      <c r="D474" s="10"/>
      <c r="E474" s="10">
        <v>250</v>
      </c>
      <c r="F474" s="10">
        <v>250</v>
      </c>
      <c r="G474" s="16">
        <f t="shared" si="19"/>
        <v>250</v>
      </c>
      <c r="H474" s="16"/>
      <c r="P474" s="97"/>
      <c r="Q474" s="103"/>
      <c r="R474" s="21" t="s">
        <v>38</v>
      </c>
      <c r="S474" s="18">
        <v>95.8</v>
      </c>
      <c r="T474" s="10">
        <v>10.65</v>
      </c>
      <c r="V474" s="18">
        <f t="shared" si="21"/>
        <v>62500</v>
      </c>
      <c r="W474" s="10">
        <f t="shared" si="20"/>
        <v>4.9087385212340517E-2</v>
      </c>
    </row>
    <row r="475" spans="1:25" ht="15" x14ac:dyDescent="0.25">
      <c r="A475" s="266">
        <v>5</v>
      </c>
      <c r="B475" s="266"/>
      <c r="C475" s="266">
        <v>19</v>
      </c>
      <c r="D475" s="266" t="s">
        <v>91</v>
      </c>
      <c r="E475" s="266">
        <v>95</v>
      </c>
      <c r="F475" s="266">
        <v>92</v>
      </c>
      <c r="G475" s="267">
        <f t="shared" si="19"/>
        <v>93.5</v>
      </c>
      <c r="H475" s="267"/>
      <c r="I475" s="266"/>
      <c r="J475" s="266"/>
      <c r="K475" s="266"/>
      <c r="L475" s="266"/>
      <c r="M475" s="266"/>
      <c r="N475" s="266"/>
      <c r="O475" s="266"/>
      <c r="P475" s="270"/>
      <c r="Q475" s="275" t="s">
        <v>99</v>
      </c>
      <c r="R475" s="272"/>
      <c r="S475" s="269"/>
      <c r="T475" s="266"/>
      <c r="U475" s="266"/>
      <c r="V475" s="269"/>
      <c r="W475" s="266">
        <f t="shared" si="20"/>
        <v>0</v>
      </c>
      <c r="X475" s="10" t="s">
        <v>278</v>
      </c>
      <c r="Y475" s="10" t="s">
        <v>278</v>
      </c>
    </row>
    <row r="476" spans="1:25" ht="15" x14ac:dyDescent="0.25">
      <c r="A476" s="266">
        <v>5</v>
      </c>
      <c r="B476" s="266" t="s">
        <v>92</v>
      </c>
      <c r="C476" s="266">
        <v>20</v>
      </c>
      <c r="D476" s="266" t="s">
        <v>91</v>
      </c>
      <c r="E476" s="266">
        <v>136</v>
      </c>
      <c r="F476" s="266">
        <v>136</v>
      </c>
      <c r="G476" s="267">
        <f t="shared" si="19"/>
        <v>136</v>
      </c>
      <c r="H476" s="267"/>
      <c r="I476" s="266">
        <v>7.3</v>
      </c>
      <c r="J476" s="266">
        <v>4.3</v>
      </c>
      <c r="K476" s="266"/>
      <c r="L476" s="266"/>
      <c r="M476" s="266"/>
      <c r="N476" s="266"/>
      <c r="O476" s="266"/>
      <c r="P476" s="270"/>
      <c r="Q476" s="275" t="s">
        <v>100</v>
      </c>
      <c r="R476" s="272"/>
      <c r="S476" s="269"/>
      <c r="T476" s="266"/>
      <c r="U476" s="266"/>
      <c r="V476" s="269"/>
      <c r="W476" s="266">
        <f t="shared" si="20"/>
        <v>0</v>
      </c>
      <c r="X476" s="10" t="s">
        <v>278</v>
      </c>
      <c r="Y476" s="10" t="s">
        <v>278</v>
      </c>
    </row>
    <row r="477" spans="1:25" ht="15" x14ac:dyDescent="0.25">
      <c r="A477" s="266">
        <v>5</v>
      </c>
      <c r="B477" s="266"/>
      <c r="C477" s="266">
        <v>21</v>
      </c>
      <c r="D477" s="266" t="s">
        <v>91</v>
      </c>
      <c r="E477" s="266">
        <v>102</v>
      </c>
      <c r="F477" s="266">
        <v>97</v>
      </c>
      <c r="G477" s="267">
        <f t="shared" si="19"/>
        <v>99.5</v>
      </c>
      <c r="H477" s="267" t="s">
        <v>96</v>
      </c>
      <c r="I477" s="266"/>
      <c r="J477" s="266"/>
      <c r="K477" s="266"/>
      <c r="L477" s="266"/>
      <c r="M477" s="266"/>
      <c r="N477" s="266"/>
      <c r="O477" s="266"/>
      <c r="P477" s="270"/>
      <c r="Q477" s="275"/>
      <c r="R477" s="272" t="s">
        <v>38</v>
      </c>
      <c r="S477" s="269">
        <v>104.6</v>
      </c>
      <c r="T477" s="266">
        <v>12.98</v>
      </c>
      <c r="U477" s="266"/>
      <c r="V477" s="269"/>
      <c r="W477" s="266">
        <f t="shared" si="20"/>
        <v>0</v>
      </c>
      <c r="X477" s="10" t="s">
        <v>278</v>
      </c>
      <c r="Y477" s="10" t="s">
        <v>278</v>
      </c>
    </row>
    <row r="478" spans="1:25" ht="15" x14ac:dyDescent="0.25">
      <c r="A478" s="266">
        <v>5</v>
      </c>
      <c r="B478" s="266"/>
      <c r="C478" s="266">
        <v>22</v>
      </c>
      <c r="D478" s="266" t="s">
        <v>91</v>
      </c>
      <c r="E478" s="266">
        <v>126</v>
      </c>
      <c r="F478" s="266">
        <v>137</v>
      </c>
      <c r="G478" s="267">
        <f t="shared" si="19"/>
        <v>131.5</v>
      </c>
      <c r="H478" s="267" t="s">
        <v>96</v>
      </c>
      <c r="I478" s="266"/>
      <c r="J478" s="266"/>
      <c r="K478" s="266"/>
      <c r="L478" s="266"/>
      <c r="M478" s="266"/>
      <c r="N478" s="266"/>
      <c r="O478" s="266"/>
      <c r="P478" s="270"/>
      <c r="Q478" s="275"/>
      <c r="R478" s="272" t="s">
        <v>47</v>
      </c>
      <c r="S478" s="269">
        <v>259.8</v>
      </c>
      <c r="T478" s="266">
        <v>7.05</v>
      </c>
      <c r="U478" s="266"/>
      <c r="V478" s="269"/>
      <c r="W478" s="266">
        <f t="shared" si="20"/>
        <v>0</v>
      </c>
      <c r="X478" s="10" t="s">
        <v>278</v>
      </c>
      <c r="Y478" s="10" t="s">
        <v>278</v>
      </c>
    </row>
    <row r="479" spans="1:25" ht="15" x14ac:dyDescent="0.25">
      <c r="A479" s="10">
        <v>5</v>
      </c>
      <c r="C479" s="5">
        <v>23</v>
      </c>
      <c r="D479" s="10"/>
      <c r="E479" s="10">
        <v>204</v>
      </c>
      <c r="F479" s="10">
        <v>203</v>
      </c>
      <c r="G479" s="16">
        <f t="shared" si="19"/>
        <v>203.5</v>
      </c>
      <c r="H479" s="16"/>
      <c r="P479" s="97"/>
      <c r="Q479" s="103"/>
      <c r="R479" s="21" t="s">
        <v>38</v>
      </c>
      <c r="S479" s="18">
        <v>105.4</v>
      </c>
      <c r="T479" s="10">
        <v>14.23</v>
      </c>
      <c r="V479" s="18">
        <f t="shared" si="21"/>
        <v>41412.25</v>
      </c>
      <c r="W479" s="10">
        <f t="shared" si="20"/>
        <v>3.2525105092155976E-2</v>
      </c>
    </row>
    <row r="480" spans="1:25" ht="15" x14ac:dyDescent="0.25">
      <c r="A480" s="10">
        <v>5</v>
      </c>
      <c r="B480" s="10" t="s">
        <v>92</v>
      </c>
      <c r="C480" s="5">
        <v>24</v>
      </c>
      <c r="D480" s="10"/>
      <c r="E480" s="10">
        <v>157</v>
      </c>
      <c r="F480" s="10">
        <v>159</v>
      </c>
      <c r="G480" s="16">
        <f t="shared" si="19"/>
        <v>158</v>
      </c>
      <c r="H480" s="16"/>
      <c r="I480" s="10">
        <v>8</v>
      </c>
      <c r="J480" s="10">
        <v>5.0999999999999996</v>
      </c>
      <c r="P480" s="97"/>
      <c r="Q480" s="103"/>
      <c r="R480" s="21" t="s">
        <v>38</v>
      </c>
      <c r="S480" s="18">
        <v>104.6</v>
      </c>
      <c r="T480" s="10">
        <v>15.55</v>
      </c>
      <c r="V480" s="18">
        <f t="shared" si="21"/>
        <v>24964</v>
      </c>
      <c r="W480" s="10">
        <f t="shared" si="20"/>
        <v>1.9606679751053901E-2</v>
      </c>
    </row>
    <row r="481" spans="1:25" ht="15" x14ac:dyDescent="0.25">
      <c r="A481" s="266">
        <v>5</v>
      </c>
      <c r="B481" s="266"/>
      <c r="C481" s="266">
        <v>25</v>
      </c>
      <c r="D481" s="266" t="s">
        <v>91</v>
      </c>
      <c r="E481" s="266">
        <v>100</v>
      </c>
      <c r="F481" s="266">
        <v>96</v>
      </c>
      <c r="G481" s="267">
        <f t="shared" si="19"/>
        <v>98</v>
      </c>
      <c r="H481" s="267"/>
      <c r="I481" s="266">
        <v>7</v>
      </c>
      <c r="J481" s="266">
        <v>4</v>
      </c>
      <c r="K481" s="266"/>
      <c r="L481" s="266"/>
      <c r="M481" s="266"/>
      <c r="N481" s="266"/>
      <c r="O481" s="266"/>
      <c r="P481" s="270"/>
      <c r="Q481" s="275"/>
      <c r="R481" s="272" t="s">
        <v>38</v>
      </c>
      <c r="S481" s="269">
        <v>107.2</v>
      </c>
      <c r="T481" s="266">
        <v>16.3</v>
      </c>
      <c r="U481" s="266"/>
      <c r="V481" s="269"/>
      <c r="W481" s="266">
        <f t="shared" si="20"/>
        <v>0</v>
      </c>
      <c r="X481" s="10" t="s">
        <v>278</v>
      </c>
      <c r="Y481" s="10" t="s">
        <v>278</v>
      </c>
    </row>
    <row r="482" spans="1:25" ht="15" x14ac:dyDescent="0.25">
      <c r="A482" s="10">
        <v>5</v>
      </c>
      <c r="C482" s="5">
        <v>26</v>
      </c>
      <c r="D482" s="10"/>
      <c r="E482" s="10">
        <v>229</v>
      </c>
      <c r="F482" s="10">
        <v>230</v>
      </c>
      <c r="G482" s="16">
        <f t="shared" si="19"/>
        <v>229.5</v>
      </c>
      <c r="H482" s="16"/>
      <c r="P482" s="97"/>
      <c r="Q482" s="103"/>
      <c r="R482" s="21" t="s">
        <v>47</v>
      </c>
      <c r="S482" s="18">
        <v>277.3</v>
      </c>
      <c r="T482" s="10">
        <v>9.58</v>
      </c>
      <c r="V482" s="18">
        <f t="shared" si="21"/>
        <v>52670.25</v>
      </c>
      <c r="W482" s="10">
        <f t="shared" si="20"/>
        <v>4.136711761568445E-2</v>
      </c>
    </row>
    <row r="483" spans="1:25" ht="15" x14ac:dyDescent="0.25">
      <c r="A483" s="266">
        <v>5</v>
      </c>
      <c r="B483" s="266" t="s">
        <v>92</v>
      </c>
      <c r="C483" s="266">
        <v>27</v>
      </c>
      <c r="D483" s="266" t="s">
        <v>91</v>
      </c>
      <c r="E483" s="266">
        <v>111</v>
      </c>
      <c r="F483" s="266">
        <v>108</v>
      </c>
      <c r="G483" s="267">
        <f t="shared" si="19"/>
        <v>109.5</v>
      </c>
      <c r="H483" s="267"/>
      <c r="I483" s="266"/>
      <c r="J483" s="266"/>
      <c r="K483" s="266"/>
      <c r="L483" s="266"/>
      <c r="M483" s="266"/>
      <c r="N483" s="266"/>
      <c r="O483" s="266"/>
      <c r="P483" s="270"/>
      <c r="Q483" s="275" t="s">
        <v>101</v>
      </c>
      <c r="R483" s="272" t="s">
        <v>47</v>
      </c>
      <c r="S483" s="269">
        <v>284</v>
      </c>
      <c r="T483" s="266">
        <v>10.050000000000001</v>
      </c>
      <c r="U483" s="266"/>
      <c r="V483" s="269"/>
      <c r="W483" s="266">
        <f t="shared" si="20"/>
        <v>0</v>
      </c>
      <c r="X483" s="10" t="s">
        <v>278</v>
      </c>
      <c r="Y483" s="10" t="s">
        <v>278</v>
      </c>
    </row>
    <row r="484" spans="1:25" ht="15" x14ac:dyDescent="0.25">
      <c r="A484" s="266">
        <v>5</v>
      </c>
      <c r="B484" s="266"/>
      <c r="C484" s="266">
        <v>28</v>
      </c>
      <c r="D484" s="266" t="s">
        <v>91</v>
      </c>
      <c r="E484" s="266">
        <v>92</v>
      </c>
      <c r="F484" s="266">
        <v>89</v>
      </c>
      <c r="G484" s="267">
        <f t="shared" si="19"/>
        <v>90.5</v>
      </c>
      <c r="H484" s="267"/>
      <c r="I484" s="266"/>
      <c r="J484" s="266"/>
      <c r="K484" s="266"/>
      <c r="L484" s="266"/>
      <c r="M484" s="266"/>
      <c r="N484" s="266"/>
      <c r="O484" s="266"/>
      <c r="P484" s="270"/>
      <c r="Q484" s="275" t="s">
        <v>102</v>
      </c>
      <c r="R484" s="272" t="s">
        <v>47</v>
      </c>
      <c r="S484" s="269">
        <v>284</v>
      </c>
      <c r="T484" s="266">
        <v>10.050000000000001</v>
      </c>
      <c r="U484" s="266"/>
      <c r="V484" s="269"/>
      <c r="W484" s="266">
        <f t="shared" si="20"/>
        <v>0</v>
      </c>
      <c r="X484" s="10" t="s">
        <v>278</v>
      </c>
      <c r="Y484" s="10" t="s">
        <v>278</v>
      </c>
    </row>
    <row r="485" spans="1:25" ht="15" x14ac:dyDescent="0.25">
      <c r="A485" s="266">
        <v>5</v>
      </c>
      <c r="B485" s="266" t="s">
        <v>92</v>
      </c>
      <c r="C485" s="266">
        <v>29</v>
      </c>
      <c r="D485" s="266" t="s">
        <v>91</v>
      </c>
      <c r="E485" s="266">
        <v>43</v>
      </c>
      <c r="F485" s="266">
        <v>42</v>
      </c>
      <c r="G485" s="267">
        <f t="shared" si="19"/>
        <v>42.5</v>
      </c>
      <c r="H485" s="266" t="s">
        <v>93</v>
      </c>
      <c r="I485" s="266"/>
      <c r="J485" s="266"/>
      <c r="K485" s="266"/>
      <c r="L485" s="266"/>
      <c r="M485" s="266"/>
      <c r="N485" s="266"/>
      <c r="O485" s="266"/>
      <c r="P485" s="270"/>
      <c r="Q485" s="275"/>
      <c r="R485" s="272" t="s">
        <v>47</v>
      </c>
      <c r="S485" s="269">
        <v>280.7</v>
      </c>
      <c r="T485" s="266">
        <v>12.65</v>
      </c>
      <c r="U485" s="266"/>
      <c r="V485" s="269"/>
      <c r="W485" s="266">
        <f t="shared" si="20"/>
        <v>0</v>
      </c>
      <c r="X485" s="10" t="s">
        <v>278</v>
      </c>
      <c r="Y485" s="10" t="s">
        <v>278</v>
      </c>
    </row>
    <row r="486" spans="1:25" ht="15" x14ac:dyDescent="0.25">
      <c r="A486" s="10">
        <v>5</v>
      </c>
      <c r="C486" s="5">
        <v>30</v>
      </c>
      <c r="D486" s="10"/>
      <c r="E486" s="10">
        <v>207</v>
      </c>
      <c r="F486" s="10">
        <v>230</v>
      </c>
      <c r="G486" s="16">
        <f t="shared" si="19"/>
        <v>218.5</v>
      </c>
      <c r="H486" s="16"/>
      <c r="P486" s="97"/>
      <c r="Q486" s="103"/>
      <c r="R486" s="21" t="s">
        <v>47</v>
      </c>
      <c r="S486" s="18">
        <v>282.7</v>
      </c>
      <c r="T486" s="10">
        <v>12.12</v>
      </c>
      <c r="V486" s="18">
        <f t="shared" si="21"/>
        <v>47742.25</v>
      </c>
      <c r="W486" s="10">
        <f t="shared" si="20"/>
        <v>3.7496675466461828E-2</v>
      </c>
    </row>
    <row r="487" spans="1:25" ht="15" x14ac:dyDescent="0.25">
      <c r="A487" s="266">
        <v>5</v>
      </c>
      <c r="B487" s="266" t="s">
        <v>92</v>
      </c>
      <c r="C487" s="266">
        <v>31</v>
      </c>
      <c r="D487" s="266" t="s">
        <v>91</v>
      </c>
      <c r="E487" s="266">
        <v>139</v>
      </c>
      <c r="F487" s="266">
        <v>139</v>
      </c>
      <c r="G487" s="267">
        <f t="shared" si="19"/>
        <v>139</v>
      </c>
      <c r="H487" s="267"/>
      <c r="I487" s="266">
        <v>9.5</v>
      </c>
      <c r="J487" s="266">
        <v>6</v>
      </c>
      <c r="K487" s="266"/>
      <c r="L487" s="266"/>
      <c r="M487" s="266"/>
      <c r="N487" s="266"/>
      <c r="O487" s="266"/>
      <c r="P487" s="270"/>
      <c r="Q487" s="275"/>
      <c r="R487" s="272" t="s">
        <v>47</v>
      </c>
      <c r="S487" s="269">
        <v>287.60000000000002</v>
      </c>
      <c r="T487" s="266">
        <v>12.3</v>
      </c>
      <c r="U487" s="266"/>
      <c r="V487" s="269"/>
      <c r="W487" s="266">
        <f t="shared" si="20"/>
        <v>0</v>
      </c>
      <c r="X487" s="10" t="s">
        <v>278</v>
      </c>
      <c r="Y487" s="10" t="s">
        <v>278</v>
      </c>
    </row>
    <row r="488" spans="1:25" ht="15" x14ac:dyDescent="0.25">
      <c r="A488" s="10">
        <v>5</v>
      </c>
      <c r="C488" s="5">
        <v>32</v>
      </c>
      <c r="D488" s="10"/>
      <c r="E488" s="10">
        <v>215</v>
      </c>
      <c r="F488" s="10">
        <v>216</v>
      </c>
      <c r="G488" s="16">
        <f t="shared" si="19"/>
        <v>215.5</v>
      </c>
      <c r="H488" s="16"/>
      <c r="P488" s="97"/>
      <c r="Q488" s="103"/>
      <c r="R488" s="21" t="s">
        <v>47</v>
      </c>
      <c r="S488" s="18">
        <v>286.2</v>
      </c>
      <c r="T488" s="10">
        <v>13.99</v>
      </c>
      <c r="V488" s="18">
        <f t="shared" si="21"/>
        <v>46440.25</v>
      </c>
      <c r="W488" s="10">
        <f t="shared" si="20"/>
        <v>3.6474087057718346E-2</v>
      </c>
    </row>
    <row r="489" spans="1:25" ht="15" x14ac:dyDescent="0.25">
      <c r="A489" s="10">
        <v>5</v>
      </c>
      <c r="C489" s="5">
        <v>33</v>
      </c>
      <c r="D489" s="10"/>
      <c r="E489" s="10">
        <v>178</v>
      </c>
      <c r="F489" s="10">
        <v>179</v>
      </c>
      <c r="G489" s="16">
        <f t="shared" si="19"/>
        <v>178.5</v>
      </c>
      <c r="H489" s="16"/>
      <c r="P489" s="97"/>
      <c r="Q489" s="103"/>
      <c r="R489" s="21" t="s">
        <v>47</v>
      </c>
      <c r="S489" s="18">
        <v>291.39999999999998</v>
      </c>
      <c r="T489" s="10">
        <v>13.95</v>
      </c>
      <c r="V489" s="18">
        <f t="shared" si="21"/>
        <v>31862.25</v>
      </c>
      <c r="W489" s="10">
        <f t="shared" si="20"/>
        <v>2.5024552631710346E-2</v>
      </c>
    </row>
    <row r="490" spans="1:25" ht="15" x14ac:dyDescent="0.25">
      <c r="A490" s="266">
        <v>5</v>
      </c>
      <c r="B490" s="266" t="s">
        <v>92</v>
      </c>
      <c r="C490" s="266">
        <v>34</v>
      </c>
      <c r="D490" s="266" t="s">
        <v>91</v>
      </c>
      <c r="E490" s="266">
        <v>172</v>
      </c>
      <c r="F490" s="266">
        <v>174</v>
      </c>
      <c r="G490" s="267">
        <f t="shared" si="19"/>
        <v>173</v>
      </c>
      <c r="H490" s="267"/>
      <c r="I490" s="266">
        <v>9.5</v>
      </c>
      <c r="J490" s="266">
        <v>6.3</v>
      </c>
      <c r="K490" s="266"/>
      <c r="L490" s="266"/>
      <c r="M490" s="266"/>
      <c r="N490" s="266"/>
      <c r="O490" s="266"/>
      <c r="P490" s="270"/>
      <c r="Q490" s="275"/>
      <c r="R490" s="272" t="s">
        <v>47</v>
      </c>
      <c r="S490" s="269">
        <v>295.2</v>
      </c>
      <c r="T490" s="266">
        <v>13.71</v>
      </c>
      <c r="U490" s="266"/>
      <c r="V490" s="269"/>
      <c r="W490" s="266">
        <f t="shared" si="20"/>
        <v>0</v>
      </c>
      <c r="X490" s="10" t="s">
        <v>278</v>
      </c>
      <c r="Y490" s="10" t="s">
        <v>278</v>
      </c>
    </row>
    <row r="491" spans="1:25" ht="15" x14ac:dyDescent="0.25">
      <c r="A491" s="10">
        <v>5</v>
      </c>
      <c r="C491" s="5">
        <v>35</v>
      </c>
      <c r="D491" s="10"/>
      <c r="E491" s="10">
        <v>200</v>
      </c>
      <c r="F491" s="10">
        <v>216</v>
      </c>
      <c r="G491" s="16">
        <f t="shared" si="19"/>
        <v>208</v>
      </c>
      <c r="H491" s="16"/>
      <c r="P491" s="97"/>
      <c r="Q491" s="103"/>
      <c r="R491" s="21" t="s">
        <v>47</v>
      </c>
      <c r="S491" s="18">
        <v>290</v>
      </c>
      <c r="T491" s="10">
        <v>15.63</v>
      </c>
      <c r="V491" s="18">
        <f t="shared" si="21"/>
        <v>43264</v>
      </c>
      <c r="W491" s="10">
        <f t="shared" si="20"/>
        <v>3.3979466141227203E-2</v>
      </c>
    </row>
    <row r="492" spans="1:25" ht="15" x14ac:dyDescent="0.25">
      <c r="A492" s="10">
        <v>5</v>
      </c>
      <c r="B492" s="10" t="s">
        <v>92</v>
      </c>
      <c r="C492" s="5">
        <v>36</v>
      </c>
      <c r="D492" s="10"/>
      <c r="E492" s="10">
        <v>271</v>
      </c>
      <c r="F492" s="10">
        <v>265</v>
      </c>
      <c r="G492" s="16">
        <f t="shared" si="19"/>
        <v>268</v>
      </c>
      <c r="H492" s="16"/>
      <c r="I492" s="10">
        <v>11.5</v>
      </c>
      <c r="J492" s="10">
        <v>6.5</v>
      </c>
      <c r="P492" s="97"/>
      <c r="Q492" s="103"/>
      <c r="R492" s="21" t="s">
        <v>47</v>
      </c>
      <c r="S492" s="18">
        <v>324.60000000000002</v>
      </c>
      <c r="T492" s="10">
        <v>12.82</v>
      </c>
      <c r="V492" s="18">
        <f t="shared" si="21"/>
        <v>71824</v>
      </c>
      <c r="W492" s="10">
        <f t="shared" si="20"/>
        <v>5.6410437687858327E-2</v>
      </c>
    </row>
    <row r="493" spans="1:25" ht="15" x14ac:dyDescent="0.25">
      <c r="A493" s="266">
        <v>5</v>
      </c>
      <c r="B493" s="266"/>
      <c r="C493" s="266">
        <v>37</v>
      </c>
      <c r="D493" s="266" t="s">
        <v>91</v>
      </c>
      <c r="E493" s="266">
        <v>198</v>
      </c>
      <c r="F493" s="266">
        <v>185</v>
      </c>
      <c r="G493" s="267">
        <f t="shared" si="19"/>
        <v>191.5</v>
      </c>
      <c r="H493" s="267"/>
      <c r="I493" s="266"/>
      <c r="J493" s="266"/>
      <c r="K493" s="266"/>
      <c r="L493" s="266"/>
      <c r="M493" s="266"/>
      <c r="N493" s="266"/>
      <c r="O493" s="266"/>
      <c r="P493" s="270"/>
      <c r="Q493" s="275"/>
      <c r="R493" s="272" t="s">
        <v>47</v>
      </c>
      <c r="S493" s="269">
        <v>326.7</v>
      </c>
      <c r="T493" s="266">
        <v>11.83</v>
      </c>
      <c r="U493" s="266"/>
      <c r="V493" s="269"/>
      <c r="W493" s="266">
        <f t="shared" si="20"/>
        <v>0</v>
      </c>
      <c r="X493" s="10" t="s">
        <v>278</v>
      </c>
      <c r="Y493" s="10" t="s">
        <v>278</v>
      </c>
    </row>
    <row r="494" spans="1:25" ht="15" x14ac:dyDescent="0.25">
      <c r="A494" s="266">
        <v>5</v>
      </c>
      <c r="B494" s="266"/>
      <c r="C494" s="266">
        <v>38</v>
      </c>
      <c r="D494" s="266" t="s">
        <v>91</v>
      </c>
      <c r="E494" s="266">
        <v>249</v>
      </c>
      <c r="F494" s="266">
        <v>251</v>
      </c>
      <c r="G494" s="267">
        <f t="shared" si="19"/>
        <v>250</v>
      </c>
      <c r="H494" s="267" t="s">
        <v>93</v>
      </c>
      <c r="I494" s="266"/>
      <c r="J494" s="266"/>
      <c r="K494" s="266"/>
      <c r="L494" s="266"/>
      <c r="M494" s="266"/>
      <c r="N494" s="266"/>
      <c r="O494" s="266"/>
      <c r="P494" s="270"/>
      <c r="Q494" s="275"/>
      <c r="R494" s="272" t="s">
        <v>47</v>
      </c>
      <c r="S494" s="269">
        <v>324.39999999999998</v>
      </c>
      <c r="T494" s="266">
        <v>10.74</v>
      </c>
      <c r="U494" s="266"/>
      <c r="V494" s="269"/>
      <c r="W494" s="266">
        <f t="shared" si="20"/>
        <v>0</v>
      </c>
      <c r="X494" s="10" t="s">
        <v>278</v>
      </c>
      <c r="Y494" s="10" t="s">
        <v>278</v>
      </c>
    </row>
    <row r="495" spans="1:25" ht="15" x14ac:dyDescent="0.25">
      <c r="A495" s="10">
        <v>5</v>
      </c>
      <c r="C495" s="5">
        <v>39</v>
      </c>
      <c r="D495" s="10"/>
      <c r="E495" s="10">
        <v>143</v>
      </c>
      <c r="F495" s="10">
        <v>150</v>
      </c>
      <c r="G495" s="16">
        <f t="shared" si="19"/>
        <v>146.5</v>
      </c>
      <c r="H495" s="16"/>
      <c r="I495" s="10">
        <v>9.8000000000000007</v>
      </c>
      <c r="J495" s="10">
        <v>4.7</v>
      </c>
      <c r="L495" s="99">
        <v>1.9</v>
      </c>
      <c r="M495" s="99">
        <v>2.8</v>
      </c>
      <c r="P495" s="97" t="s">
        <v>41</v>
      </c>
      <c r="Q495" s="103"/>
      <c r="R495" s="21" t="s">
        <v>47</v>
      </c>
      <c r="S495" s="18">
        <v>330.7</v>
      </c>
      <c r="T495" s="10">
        <v>9.5</v>
      </c>
      <c r="V495" s="18">
        <f t="shared" si="21"/>
        <v>21462.25</v>
      </c>
      <c r="W495" s="10">
        <f t="shared" si="20"/>
        <v>1.6856411732376883E-2</v>
      </c>
    </row>
    <row r="496" spans="1:25" ht="15" x14ac:dyDescent="0.25">
      <c r="A496" s="10">
        <v>5</v>
      </c>
      <c r="B496" s="10" t="s">
        <v>92</v>
      </c>
      <c r="C496" s="5">
        <v>40</v>
      </c>
      <c r="D496" s="10"/>
      <c r="E496" s="98">
        <v>235</v>
      </c>
      <c r="F496" s="98">
        <v>236</v>
      </c>
      <c r="G496" s="16">
        <f t="shared" si="19"/>
        <v>235.5</v>
      </c>
      <c r="H496" s="16"/>
      <c r="I496" s="10">
        <v>10.8</v>
      </c>
      <c r="J496" s="10">
        <v>6.2</v>
      </c>
      <c r="L496" s="5">
        <v>3.5</v>
      </c>
      <c r="M496" s="5">
        <v>3.6</v>
      </c>
      <c r="P496" s="97" t="s">
        <v>41</v>
      </c>
      <c r="Q496" s="103"/>
      <c r="R496" s="21" t="s">
        <v>47</v>
      </c>
      <c r="S496" s="18">
        <v>331</v>
      </c>
      <c r="T496" s="10">
        <v>8.0299999999999994</v>
      </c>
      <c r="V496" s="18">
        <f t="shared" si="21"/>
        <v>55460.25</v>
      </c>
      <c r="W496" s="10">
        <f t="shared" si="20"/>
        <v>4.3558378491563327E-2</v>
      </c>
    </row>
    <row r="497" spans="1:25" ht="15" x14ac:dyDescent="0.25">
      <c r="A497" s="266">
        <v>5</v>
      </c>
      <c r="B497" s="266"/>
      <c r="C497" s="266">
        <v>41</v>
      </c>
      <c r="D497" s="266" t="s">
        <v>91</v>
      </c>
      <c r="E497" s="266">
        <v>99</v>
      </c>
      <c r="F497" s="266">
        <v>102</v>
      </c>
      <c r="G497" s="267">
        <f t="shared" si="19"/>
        <v>100.5</v>
      </c>
      <c r="H497" s="267" t="s">
        <v>93</v>
      </c>
      <c r="I497" s="266"/>
      <c r="J497" s="266"/>
      <c r="K497" s="266"/>
      <c r="L497" s="266"/>
      <c r="M497" s="266"/>
      <c r="N497" s="266"/>
      <c r="O497" s="266"/>
      <c r="P497" s="270"/>
      <c r="Q497" s="275"/>
      <c r="R497" s="272" t="s">
        <v>47</v>
      </c>
      <c r="S497" s="269">
        <v>318.3</v>
      </c>
      <c r="T497" s="266">
        <v>7.53</v>
      </c>
      <c r="U497" s="266"/>
      <c r="V497" s="269"/>
      <c r="W497" s="266">
        <f t="shared" si="20"/>
        <v>0</v>
      </c>
      <c r="X497" s="10" t="s">
        <v>278</v>
      </c>
      <c r="Y497" s="10" t="s">
        <v>278</v>
      </c>
    </row>
    <row r="498" spans="1:25" ht="15" x14ac:dyDescent="0.25">
      <c r="A498" s="266">
        <v>5</v>
      </c>
      <c r="B498" s="266"/>
      <c r="C498" s="266">
        <v>42</v>
      </c>
      <c r="D498" s="266" t="s">
        <v>91</v>
      </c>
      <c r="E498" s="266">
        <v>84</v>
      </c>
      <c r="F498" s="266">
        <v>89</v>
      </c>
      <c r="G498" s="267">
        <f t="shared" si="19"/>
        <v>86.5</v>
      </c>
      <c r="H498" s="267"/>
      <c r="I498" s="266"/>
      <c r="J498" s="266"/>
      <c r="K498" s="266"/>
      <c r="L498" s="266"/>
      <c r="M498" s="266"/>
      <c r="N498" s="266"/>
      <c r="O498" s="266"/>
      <c r="P498" s="270"/>
      <c r="Q498" s="275"/>
      <c r="R498" s="272" t="s">
        <v>47</v>
      </c>
      <c r="S498" s="269">
        <v>323.3</v>
      </c>
      <c r="T498" s="266">
        <v>6.78</v>
      </c>
      <c r="U498" s="266"/>
      <c r="V498" s="269"/>
      <c r="W498" s="266">
        <f t="shared" si="20"/>
        <v>0</v>
      </c>
      <c r="X498" s="10" t="s">
        <v>278</v>
      </c>
      <c r="Y498" s="10" t="s">
        <v>278</v>
      </c>
    </row>
    <row r="499" spans="1:25" ht="15" x14ac:dyDescent="0.25">
      <c r="A499" s="10">
        <v>5</v>
      </c>
      <c r="B499" s="10" t="s">
        <v>92</v>
      </c>
      <c r="C499" s="5">
        <v>43</v>
      </c>
      <c r="D499" s="10"/>
      <c r="E499" s="10">
        <v>221</v>
      </c>
      <c r="F499" s="10">
        <v>214</v>
      </c>
      <c r="G499" s="16">
        <f t="shared" si="19"/>
        <v>217.5</v>
      </c>
      <c r="I499" s="10">
        <v>11</v>
      </c>
      <c r="J499" s="10">
        <v>6.4</v>
      </c>
      <c r="P499" s="97"/>
      <c r="Q499" s="103"/>
      <c r="R499" s="102" t="s">
        <v>47</v>
      </c>
      <c r="S499" s="18">
        <v>326</v>
      </c>
      <c r="T499" s="10">
        <v>5.31</v>
      </c>
      <c r="V499" s="18">
        <f t="shared" si="21"/>
        <v>47306.25</v>
      </c>
      <c r="W499" s="10">
        <f t="shared" si="20"/>
        <v>3.7154241867220536E-2</v>
      </c>
    </row>
    <row r="500" spans="1:25" ht="15" x14ac:dyDescent="0.25">
      <c r="A500" s="10">
        <v>5</v>
      </c>
      <c r="B500" s="10" t="s">
        <v>92</v>
      </c>
      <c r="C500" s="5">
        <v>44</v>
      </c>
      <c r="D500" s="10"/>
      <c r="E500" s="10">
        <v>225</v>
      </c>
      <c r="F500" s="10">
        <v>226</v>
      </c>
      <c r="G500" s="16">
        <f t="shared" si="19"/>
        <v>225.5</v>
      </c>
      <c r="I500" s="10">
        <v>10.5</v>
      </c>
      <c r="J500" s="10">
        <v>6.4</v>
      </c>
      <c r="P500" s="97"/>
      <c r="Q500" s="103"/>
      <c r="R500" s="16" t="s">
        <v>47</v>
      </c>
      <c r="S500" s="18">
        <v>336.5</v>
      </c>
      <c r="T500" s="10">
        <v>5.01</v>
      </c>
      <c r="V500" s="18">
        <f t="shared" si="21"/>
        <v>50850.25</v>
      </c>
      <c r="W500" s="10">
        <f t="shared" si="20"/>
        <v>3.9937692958301095E-2</v>
      </c>
    </row>
    <row r="501" spans="1:25" ht="15" x14ac:dyDescent="0.25">
      <c r="A501" s="10">
        <v>5</v>
      </c>
      <c r="C501" s="5">
        <v>45</v>
      </c>
      <c r="D501" s="10"/>
      <c r="E501" s="10">
        <v>235</v>
      </c>
      <c r="F501" s="10">
        <v>236</v>
      </c>
      <c r="G501" s="16">
        <f t="shared" si="19"/>
        <v>235.5</v>
      </c>
      <c r="P501" s="97"/>
      <c r="Q501" s="103"/>
      <c r="R501" s="10" t="s">
        <v>47</v>
      </c>
      <c r="S501" s="18">
        <v>333.3</v>
      </c>
      <c r="T501" s="10">
        <v>3.98</v>
      </c>
      <c r="V501" s="18">
        <f t="shared" si="21"/>
        <v>55460.25</v>
      </c>
      <c r="W501" s="10">
        <f t="shared" si="20"/>
        <v>4.3558378491563327E-2</v>
      </c>
    </row>
    <row r="502" spans="1:25" ht="15" x14ac:dyDescent="0.25">
      <c r="A502" s="266">
        <v>5</v>
      </c>
      <c r="B502" s="266"/>
      <c r="C502" s="266">
        <v>46</v>
      </c>
      <c r="D502" s="266" t="s">
        <v>91</v>
      </c>
      <c r="E502" s="266">
        <v>74</v>
      </c>
      <c r="F502" s="266">
        <v>81</v>
      </c>
      <c r="G502" s="267">
        <f t="shared" si="19"/>
        <v>77.5</v>
      </c>
      <c r="H502" s="266"/>
      <c r="I502" s="266"/>
      <c r="J502" s="266"/>
      <c r="K502" s="266"/>
      <c r="L502" s="266"/>
      <c r="M502" s="266"/>
      <c r="N502" s="266"/>
      <c r="O502" s="266"/>
      <c r="P502" s="270"/>
      <c r="Q502" s="275"/>
      <c r="R502" s="266" t="s">
        <v>47</v>
      </c>
      <c r="S502" s="269">
        <v>339.2</v>
      </c>
      <c r="T502" s="266">
        <v>2.96</v>
      </c>
      <c r="U502" s="266"/>
      <c r="V502" s="269"/>
      <c r="W502" s="266">
        <f t="shared" si="20"/>
        <v>0</v>
      </c>
      <c r="X502" s="10" t="s">
        <v>278</v>
      </c>
      <c r="Y502" s="10" t="s">
        <v>278</v>
      </c>
    </row>
    <row r="503" spans="1:25" ht="15" x14ac:dyDescent="0.25">
      <c r="A503" s="266">
        <v>5</v>
      </c>
      <c r="B503" s="266"/>
      <c r="C503" s="266">
        <v>47</v>
      </c>
      <c r="D503" s="266" t="s">
        <v>91</v>
      </c>
      <c r="E503" s="266">
        <v>103</v>
      </c>
      <c r="F503" s="266">
        <v>109</v>
      </c>
      <c r="G503" s="267">
        <f t="shared" si="19"/>
        <v>106</v>
      </c>
      <c r="H503" s="266"/>
      <c r="I503" s="266"/>
      <c r="J503" s="266"/>
      <c r="K503" s="266"/>
      <c r="L503" s="266"/>
      <c r="M503" s="266"/>
      <c r="N503" s="266"/>
      <c r="O503" s="266"/>
      <c r="P503" s="270"/>
      <c r="Q503" s="275"/>
      <c r="R503" s="266" t="s">
        <v>47</v>
      </c>
      <c r="S503" s="269">
        <v>346.8</v>
      </c>
      <c r="T503" s="266">
        <v>1.83</v>
      </c>
      <c r="U503" s="266"/>
      <c r="V503" s="269"/>
      <c r="W503" s="266">
        <f t="shared" si="20"/>
        <v>0</v>
      </c>
      <c r="X503" s="10" t="s">
        <v>278</v>
      </c>
      <c r="Y503" s="10" t="s">
        <v>278</v>
      </c>
    </row>
    <row r="504" spans="1:25" ht="15" x14ac:dyDescent="0.25">
      <c r="A504" s="266">
        <v>5</v>
      </c>
      <c r="B504" s="266"/>
      <c r="C504" s="266">
        <v>48</v>
      </c>
      <c r="D504" s="266" t="s">
        <v>91</v>
      </c>
      <c r="E504" s="266">
        <v>84</v>
      </c>
      <c r="F504" s="266">
        <v>92</v>
      </c>
      <c r="G504" s="267">
        <f t="shared" si="19"/>
        <v>88</v>
      </c>
      <c r="H504" s="266"/>
      <c r="I504" s="266">
        <v>6.9</v>
      </c>
      <c r="J504" s="266">
        <v>4.5</v>
      </c>
      <c r="K504" s="266"/>
      <c r="L504" s="266"/>
      <c r="M504" s="266"/>
      <c r="N504" s="266"/>
      <c r="O504" s="266"/>
      <c r="P504" s="270"/>
      <c r="Q504" s="275"/>
      <c r="R504" s="266" t="s">
        <v>47</v>
      </c>
      <c r="S504" s="269">
        <v>338.3</v>
      </c>
      <c r="T504" s="266">
        <v>1.17</v>
      </c>
      <c r="U504" s="266"/>
      <c r="V504" s="269"/>
      <c r="W504" s="266">
        <f t="shared" si="20"/>
        <v>0</v>
      </c>
      <c r="X504" s="10" t="s">
        <v>278</v>
      </c>
      <c r="Y504" s="10" t="s">
        <v>278</v>
      </c>
    </row>
    <row r="505" spans="1:25" x14ac:dyDescent="0.2">
      <c r="A505" s="266">
        <v>5</v>
      </c>
      <c r="B505" s="266" t="s">
        <v>92</v>
      </c>
      <c r="C505" s="266">
        <v>49</v>
      </c>
      <c r="D505" s="266" t="s">
        <v>91</v>
      </c>
      <c r="E505" s="266">
        <v>78</v>
      </c>
      <c r="F505" s="266">
        <v>75</v>
      </c>
      <c r="G505" s="267">
        <f t="shared" si="19"/>
        <v>76.5</v>
      </c>
      <c r="H505" s="266"/>
      <c r="I505" s="266"/>
      <c r="J505" s="266"/>
      <c r="K505" s="266"/>
      <c r="L505" s="266"/>
      <c r="M505" s="266"/>
      <c r="N505" s="266"/>
      <c r="O505" s="266"/>
      <c r="P505" s="270"/>
      <c r="Q505" s="271" t="s">
        <v>103</v>
      </c>
      <c r="R505" s="266" t="s">
        <v>47</v>
      </c>
      <c r="S505" s="269">
        <v>314.60000000000002</v>
      </c>
      <c r="T505" s="266">
        <v>1</v>
      </c>
      <c r="U505" s="266"/>
      <c r="V505" s="269"/>
      <c r="W505" s="266">
        <f t="shared" si="20"/>
        <v>0</v>
      </c>
      <c r="X505" s="10" t="s">
        <v>278</v>
      </c>
      <c r="Y505" s="10" t="s">
        <v>278</v>
      </c>
    </row>
    <row r="506" spans="1:25" ht="15" x14ac:dyDescent="0.25">
      <c r="A506" s="266">
        <v>5</v>
      </c>
      <c r="B506" s="266" t="s">
        <v>92</v>
      </c>
      <c r="C506" s="266">
        <v>50</v>
      </c>
      <c r="D506" s="266" t="s">
        <v>91</v>
      </c>
      <c r="E506" s="266">
        <v>84</v>
      </c>
      <c r="F506" s="266">
        <v>85</v>
      </c>
      <c r="G506" s="267">
        <f t="shared" si="19"/>
        <v>84.5</v>
      </c>
      <c r="H506" s="266"/>
      <c r="I506" s="266">
        <v>6.6</v>
      </c>
      <c r="J506" s="266">
        <v>3.9</v>
      </c>
      <c r="K506" s="266"/>
      <c r="L506" s="266"/>
      <c r="M506" s="266"/>
      <c r="N506" s="266"/>
      <c r="O506" s="266"/>
      <c r="P506" s="270"/>
      <c r="Q506" s="275"/>
      <c r="R506" s="266" t="s">
        <v>47</v>
      </c>
      <c r="S506" s="269">
        <v>13.3</v>
      </c>
      <c r="T506" s="266">
        <v>1.69</v>
      </c>
      <c r="U506" s="266"/>
      <c r="V506" s="269"/>
      <c r="W506" s="266">
        <f t="shared" si="20"/>
        <v>0</v>
      </c>
      <c r="X506" s="10" t="s">
        <v>278</v>
      </c>
      <c r="Y506" s="10" t="s">
        <v>278</v>
      </c>
    </row>
    <row r="507" spans="1:25" ht="15" x14ac:dyDescent="0.25">
      <c r="A507" s="10">
        <v>5</v>
      </c>
      <c r="B507" s="10" t="s">
        <v>92</v>
      </c>
      <c r="C507" s="5">
        <v>51</v>
      </c>
      <c r="D507" s="10"/>
      <c r="E507" s="10">
        <v>184</v>
      </c>
      <c r="F507" s="10">
        <v>196</v>
      </c>
      <c r="G507" s="16">
        <f t="shared" si="19"/>
        <v>190</v>
      </c>
      <c r="I507" s="10">
        <v>9.1999999999999993</v>
      </c>
      <c r="J507" s="10">
        <v>3.3</v>
      </c>
      <c r="L507" s="5">
        <v>2.5</v>
      </c>
      <c r="M507" s="5">
        <v>2.1</v>
      </c>
      <c r="P507" s="97" t="s">
        <v>41</v>
      </c>
      <c r="Q507" s="103"/>
      <c r="R507" s="10" t="s">
        <v>38</v>
      </c>
      <c r="S507" s="18">
        <v>130.80000000000001</v>
      </c>
      <c r="T507" s="10">
        <v>7.26</v>
      </c>
      <c r="V507" s="18">
        <f t="shared" si="21"/>
        <v>36100</v>
      </c>
      <c r="W507" s="10">
        <f t="shared" si="20"/>
        <v>2.8352873698647883E-2</v>
      </c>
    </row>
    <row r="508" spans="1:25" ht="15" x14ac:dyDescent="0.25">
      <c r="A508" s="10">
        <v>5</v>
      </c>
      <c r="C508" s="5">
        <v>52</v>
      </c>
      <c r="D508" s="10"/>
      <c r="E508" s="10">
        <v>235</v>
      </c>
      <c r="F508" s="10">
        <v>229</v>
      </c>
      <c r="G508" s="16">
        <f t="shared" si="19"/>
        <v>232</v>
      </c>
      <c r="P508" s="97"/>
      <c r="Q508" s="103"/>
      <c r="R508" s="10" t="s">
        <v>38</v>
      </c>
      <c r="S508" s="18">
        <v>139.1</v>
      </c>
      <c r="T508" s="10">
        <v>6.64</v>
      </c>
      <c r="V508" s="18">
        <f t="shared" si="21"/>
        <v>53824</v>
      </c>
      <c r="W508" s="10">
        <f t="shared" si="20"/>
        <v>4.2273270746704256E-2</v>
      </c>
    </row>
    <row r="509" spans="1:25" ht="15" x14ac:dyDescent="0.25">
      <c r="A509" s="266">
        <v>5</v>
      </c>
      <c r="B509" s="266"/>
      <c r="C509" s="266">
        <v>53</v>
      </c>
      <c r="D509" s="266" t="s">
        <v>91</v>
      </c>
      <c r="E509" s="266">
        <v>64</v>
      </c>
      <c r="F509" s="266">
        <v>66</v>
      </c>
      <c r="G509" s="267">
        <f t="shared" si="19"/>
        <v>65</v>
      </c>
      <c r="H509" s="266"/>
      <c r="I509" s="266"/>
      <c r="J509" s="266"/>
      <c r="K509" s="266"/>
      <c r="L509" s="266"/>
      <c r="M509" s="266"/>
      <c r="N509" s="266"/>
      <c r="O509" s="266"/>
      <c r="P509" s="270"/>
      <c r="Q509" s="275"/>
      <c r="R509" s="266" t="s">
        <v>38</v>
      </c>
      <c r="S509" s="269">
        <v>140.69999999999999</v>
      </c>
      <c r="T509" s="266">
        <v>7.04</v>
      </c>
      <c r="U509" s="266"/>
      <c r="V509" s="269"/>
      <c r="W509" s="266">
        <f t="shared" si="20"/>
        <v>0</v>
      </c>
      <c r="X509" s="10" t="s">
        <v>278</v>
      </c>
      <c r="Y509" s="10" t="s">
        <v>278</v>
      </c>
    </row>
    <row r="510" spans="1:25" ht="15" x14ac:dyDescent="0.25">
      <c r="A510" s="10">
        <v>5</v>
      </c>
      <c r="B510" s="10" t="s">
        <v>92</v>
      </c>
      <c r="C510" s="5">
        <v>54</v>
      </c>
      <c r="D510" s="10"/>
      <c r="E510" s="10">
        <v>213</v>
      </c>
      <c r="F510" s="10">
        <v>210</v>
      </c>
      <c r="G510" s="16">
        <f t="shared" si="19"/>
        <v>211.5</v>
      </c>
      <c r="I510" s="10">
        <v>10.6</v>
      </c>
      <c r="J510" s="10">
        <v>4.7</v>
      </c>
      <c r="P510" s="97"/>
      <c r="Q510" s="103"/>
      <c r="R510" s="10" t="s">
        <v>38</v>
      </c>
      <c r="S510" s="18">
        <v>133.19999999999999</v>
      </c>
      <c r="T510" s="10">
        <v>5.43</v>
      </c>
      <c r="V510" s="18">
        <f t="shared" si="21"/>
        <v>44732.25</v>
      </c>
      <c r="W510" s="10">
        <f t="shared" si="20"/>
        <v>3.5132626994635499E-2</v>
      </c>
    </row>
    <row r="511" spans="1:25" ht="15" x14ac:dyDescent="0.25">
      <c r="A511" s="266">
        <v>5</v>
      </c>
      <c r="B511" s="266" t="s">
        <v>92</v>
      </c>
      <c r="C511" s="266">
        <v>55</v>
      </c>
      <c r="D511" s="266" t="s">
        <v>91</v>
      </c>
      <c r="E511" s="266">
        <v>92</v>
      </c>
      <c r="F511" s="266">
        <v>93</v>
      </c>
      <c r="G511" s="267">
        <f t="shared" si="19"/>
        <v>92.5</v>
      </c>
      <c r="H511" s="266"/>
      <c r="I511" s="266">
        <v>5.4</v>
      </c>
      <c r="J511" s="266">
        <v>4</v>
      </c>
      <c r="K511" s="266"/>
      <c r="L511" s="266"/>
      <c r="M511" s="266"/>
      <c r="N511" s="266"/>
      <c r="O511" s="266"/>
      <c r="P511" s="270"/>
      <c r="Q511" s="275"/>
      <c r="R511" s="266" t="s">
        <v>47</v>
      </c>
      <c r="S511" s="269">
        <v>11.02</v>
      </c>
      <c r="T511" s="266">
        <v>2.52</v>
      </c>
      <c r="U511" s="266"/>
      <c r="V511" s="269"/>
      <c r="W511" s="266">
        <f t="shared" si="20"/>
        <v>0</v>
      </c>
      <c r="X511" s="10" t="s">
        <v>278</v>
      </c>
      <c r="Y511" s="10" t="s">
        <v>278</v>
      </c>
    </row>
    <row r="512" spans="1:25" ht="15" x14ac:dyDescent="0.25">
      <c r="A512" s="10">
        <v>5</v>
      </c>
      <c r="B512" s="10" t="s">
        <v>92</v>
      </c>
      <c r="C512" s="5">
        <v>56</v>
      </c>
      <c r="D512" s="10"/>
      <c r="E512" s="10">
        <v>319</v>
      </c>
      <c r="F512" s="10">
        <v>321</v>
      </c>
      <c r="G512" s="16">
        <f t="shared" si="19"/>
        <v>320</v>
      </c>
      <c r="I512" s="10">
        <v>11.3</v>
      </c>
      <c r="J512" s="10">
        <v>6</v>
      </c>
      <c r="P512" s="97"/>
      <c r="Q512" s="103"/>
      <c r="R512" s="10" t="s">
        <v>38</v>
      </c>
      <c r="S512" s="18">
        <v>144.19999999999999</v>
      </c>
      <c r="T512" s="10">
        <v>4.32</v>
      </c>
      <c r="V512" s="18">
        <f t="shared" si="21"/>
        <v>102400</v>
      </c>
      <c r="W512" s="10">
        <f t="shared" si="20"/>
        <v>8.0424771931898703E-2</v>
      </c>
    </row>
    <row r="513" spans="1:25" ht="15" x14ac:dyDescent="0.25">
      <c r="A513" s="266">
        <v>5</v>
      </c>
      <c r="B513" s="266" t="s">
        <v>92</v>
      </c>
      <c r="C513" s="266">
        <v>57</v>
      </c>
      <c r="D513" s="266" t="s">
        <v>91</v>
      </c>
      <c r="E513" s="266">
        <v>100</v>
      </c>
      <c r="F513" s="266">
        <v>107</v>
      </c>
      <c r="G513" s="267">
        <f t="shared" si="19"/>
        <v>103.5</v>
      </c>
      <c r="H513" s="266"/>
      <c r="I513" s="266">
        <v>5.5</v>
      </c>
      <c r="J513" s="266">
        <v>3.4</v>
      </c>
      <c r="K513" s="266"/>
      <c r="L513" s="266"/>
      <c r="M513" s="266"/>
      <c r="N513" s="266"/>
      <c r="O513" s="266"/>
      <c r="P513" s="270"/>
      <c r="Q513" s="275"/>
      <c r="R513" s="266" t="s">
        <v>47</v>
      </c>
      <c r="S513" s="269">
        <v>143.4</v>
      </c>
      <c r="T513" s="266">
        <v>4.43</v>
      </c>
      <c r="U513" s="266"/>
      <c r="V513" s="269"/>
      <c r="W513" s="266">
        <f t="shared" si="20"/>
        <v>0</v>
      </c>
      <c r="X513" s="10" t="s">
        <v>278</v>
      </c>
      <c r="Y513" s="10" t="s">
        <v>278</v>
      </c>
    </row>
    <row r="514" spans="1:25" ht="15" x14ac:dyDescent="0.25">
      <c r="A514" s="10">
        <v>5</v>
      </c>
      <c r="B514" s="10" t="s">
        <v>92</v>
      </c>
      <c r="C514" s="5">
        <v>58</v>
      </c>
      <c r="D514" s="10"/>
      <c r="E514" s="10">
        <v>315</v>
      </c>
      <c r="F514" s="10">
        <v>310</v>
      </c>
      <c r="G514" s="16">
        <f t="shared" si="19"/>
        <v>312.5</v>
      </c>
      <c r="I514" s="10">
        <v>10.7</v>
      </c>
      <c r="J514" s="10">
        <v>4.5</v>
      </c>
      <c r="P514" s="97"/>
      <c r="Q514" s="103"/>
      <c r="R514" s="10" t="s">
        <v>38</v>
      </c>
      <c r="S514" s="18">
        <v>122.4</v>
      </c>
      <c r="T514" s="10">
        <v>1.99</v>
      </c>
      <c r="V514" s="18">
        <f t="shared" si="21"/>
        <v>97656.25</v>
      </c>
      <c r="W514" s="10">
        <f t="shared" si="20"/>
        <v>7.6699039394282048E-2</v>
      </c>
    </row>
    <row r="515" spans="1:25" ht="15" x14ac:dyDescent="0.25">
      <c r="A515" s="10">
        <v>5</v>
      </c>
      <c r="C515" s="5">
        <v>59</v>
      </c>
      <c r="D515" s="10"/>
      <c r="E515" s="10">
        <v>159</v>
      </c>
      <c r="F515" s="10">
        <v>164</v>
      </c>
      <c r="G515" s="16">
        <f t="shared" si="19"/>
        <v>161.5</v>
      </c>
      <c r="P515" s="97"/>
      <c r="Q515" s="103"/>
      <c r="R515" s="10" t="s">
        <v>38</v>
      </c>
      <c r="S515" s="18">
        <v>345.4</v>
      </c>
      <c r="T515" s="10">
        <v>1.23</v>
      </c>
      <c r="V515" s="18">
        <f t="shared" si="21"/>
        <v>26082.25</v>
      </c>
      <c r="W515" s="10">
        <f t="shared" si="20"/>
        <v>2.0484951247273096E-2</v>
      </c>
    </row>
    <row r="516" spans="1:25" ht="15" x14ac:dyDescent="0.25">
      <c r="A516" s="266">
        <v>5</v>
      </c>
      <c r="B516" s="266"/>
      <c r="C516" s="266">
        <v>60</v>
      </c>
      <c r="D516" s="266" t="s">
        <v>91</v>
      </c>
      <c r="E516" s="266">
        <v>84</v>
      </c>
      <c r="F516" s="266">
        <v>84</v>
      </c>
      <c r="G516" s="267">
        <f t="shared" ref="G516:G579" si="22">(E516+F516)/2</f>
        <v>84</v>
      </c>
      <c r="H516" s="266"/>
      <c r="I516" s="266"/>
      <c r="J516" s="266"/>
      <c r="K516" s="266"/>
      <c r="L516" s="266"/>
      <c r="M516" s="266"/>
      <c r="N516" s="266"/>
      <c r="O516" s="266"/>
      <c r="P516" s="270"/>
      <c r="Q516" s="275"/>
      <c r="R516" s="266" t="s">
        <v>38</v>
      </c>
      <c r="S516" s="269">
        <v>344.8</v>
      </c>
      <c r="T516" s="266">
        <v>2.6</v>
      </c>
      <c r="U516" s="266"/>
      <c r="V516" s="269"/>
      <c r="W516" s="266">
        <f t="shared" si="20"/>
        <v>0</v>
      </c>
      <c r="X516" s="10" t="s">
        <v>278</v>
      </c>
      <c r="Y516" s="10" t="s">
        <v>278</v>
      </c>
    </row>
    <row r="517" spans="1:25" ht="15" x14ac:dyDescent="0.25">
      <c r="A517" s="10">
        <v>5</v>
      </c>
      <c r="C517" s="5">
        <v>61</v>
      </c>
      <c r="D517" s="10"/>
      <c r="E517" s="10">
        <v>255</v>
      </c>
      <c r="F517" s="10">
        <v>263</v>
      </c>
      <c r="G517" s="16">
        <f t="shared" si="22"/>
        <v>259</v>
      </c>
      <c r="P517" s="97"/>
      <c r="Q517" s="103"/>
      <c r="R517" s="10" t="s">
        <v>38</v>
      </c>
      <c r="S517" s="18">
        <v>303.2</v>
      </c>
      <c r="T517" s="10">
        <v>2.97</v>
      </c>
      <c r="V517" s="18">
        <f t="shared" ref="V517:V580" si="23">(G517)^2</f>
        <v>67081</v>
      </c>
      <c r="W517" s="10">
        <f t="shared" ref="W517:W580" si="24">(PI()*V517)/(4*1000000)</f>
        <v>5.2685294198864224E-2</v>
      </c>
    </row>
    <row r="518" spans="1:25" ht="15" x14ac:dyDescent="0.25">
      <c r="A518" s="10">
        <v>5</v>
      </c>
      <c r="B518" s="10" t="s">
        <v>92</v>
      </c>
      <c r="C518" s="5">
        <v>62</v>
      </c>
      <c r="D518" s="10"/>
      <c r="E518" s="10">
        <v>207</v>
      </c>
      <c r="F518" s="10">
        <v>197</v>
      </c>
      <c r="G518" s="16">
        <f t="shared" si="22"/>
        <v>202</v>
      </c>
      <c r="I518" s="10">
        <v>8.8000000000000007</v>
      </c>
      <c r="J518" s="10">
        <v>5.0999999999999996</v>
      </c>
      <c r="P518" s="97"/>
      <c r="Q518" s="103"/>
      <c r="R518" s="10" t="s">
        <v>38</v>
      </c>
      <c r="S518" s="18">
        <v>327.7</v>
      </c>
      <c r="T518" s="10">
        <v>5.5</v>
      </c>
      <c r="V518" s="18">
        <f t="shared" si="23"/>
        <v>40804</v>
      </c>
      <c r="W518" s="10">
        <f t="shared" si="24"/>
        <v>3.2047386659269476E-2</v>
      </c>
    </row>
    <row r="519" spans="1:25" ht="15" x14ac:dyDescent="0.25">
      <c r="A519" s="10">
        <v>5</v>
      </c>
      <c r="C519" s="5">
        <v>63</v>
      </c>
      <c r="D519" s="10"/>
      <c r="E519" s="10">
        <v>206</v>
      </c>
      <c r="F519" s="10">
        <v>210</v>
      </c>
      <c r="G519" s="16">
        <f t="shared" si="22"/>
        <v>208</v>
      </c>
      <c r="I519" s="10">
        <v>9.4</v>
      </c>
      <c r="J519" s="10">
        <v>4.4000000000000004</v>
      </c>
      <c r="L519" s="5">
        <v>2.8</v>
      </c>
      <c r="M519" s="5">
        <v>3.4</v>
      </c>
      <c r="P519" s="97" t="s">
        <v>41</v>
      </c>
      <c r="Q519" s="103"/>
      <c r="R519" s="10" t="s">
        <v>38</v>
      </c>
      <c r="S519" s="18">
        <v>315.10000000000002</v>
      </c>
      <c r="T519" s="10">
        <v>6.82</v>
      </c>
      <c r="V519" s="18">
        <f t="shared" si="23"/>
        <v>43264</v>
      </c>
      <c r="W519" s="10">
        <f t="shared" si="24"/>
        <v>3.3979466141227203E-2</v>
      </c>
    </row>
    <row r="520" spans="1:25" ht="15" x14ac:dyDescent="0.25">
      <c r="A520" s="266">
        <v>5</v>
      </c>
      <c r="B520" s="266"/>
      <c r="C520" s="266">
        <v>64</v>
      </c>
      <c r="D520" s="266" t="s">
        <v>91</v>
      </c>
      <c r="E520" s="266">
        <v>121</v>
      </c>
      <c r="F520" s="266">
        <v>122</v>
      </c>
      <c r="G520" s="267">
        <f t="shared" si="22"/>
        <v>121.5</v>
      </c>
      <c r="H520" s="266"/>
      <c r="I520" s="266"/>
      <c r="J520" s="266"/>
      <c r="K520" s="266"/>
      <c r="L520" s="266"/>
      <c r="M520" s="266"/>
      <c r="N520" s="266"/>
      <c r="O520" s="266"/>
      <c r="P520" s="270"/>
      <c r="Q520" s="275"/>
      <c r="R520" s="266" t="s">
        <v>38</v>
      </c>
      <c r="S520" s="269">
        <v>323.2</v>
      </c>
      <c r="T520" s="266">
        <v>7.47</v>
      </c>
      <c r="U520" s="266"/>
      <c r="V520" s="269"/>
      <c r="W520" s="266">
        <f t="shared" si="24"/>
        <v>0</v>
      </c>
      <c r="X520" s="10" t="s">
        <v>278</v>
      </c>
      <c r="Y520" s="10" t="s">
        <v>278</v>
      </c>
    </row>
    <row r="521" spans="1:25" ht="15" x14ac:dyDescent="0.25">
      <c r="A521" s="10">
        <v>5</v>
      </c>
      <c r="C521" s="5">
        <v>65</v>
      </c>
      <c r="D521" s="10"/>
      <c r="E521" s="10">
        <v>150</v>
      </c>
      <c r="F521" s="10">
        <v>151</v>
      </c>
      <c r="G521" s="16">
        <f t="shared" si="22"/>
        <v>150.5</v>
      </c>
      <c r="P521" s="97"/>
      <c r="Q521" s="103"/>
      <c r="R521" s="10" t="s">
        <v>38</v>
      </c>
      <c r="S521" s="18">
        <v>317.3</v>
      </c>
      <c r="T521" s="10">
        <v>8.08</v>
      </c>
      <c r="V521" s="18">
        <f t="shared" si="23"/>
        <v>22650.25</v>
      </c>
      <c r="W521" s="10">
        <f t="shared" si="24"/>
        <v>1.7789464750493054E-2</v>
      </c>
    </row>
    <row r="522" spans="1:25" ht="15" x14ac:dyDescent="0.25">
      <c r="A522" s="266">
        <v>5</v>
      </c>
      <c r="B522" s="266"/>
      <c r="C522" s="266">
        <v>66</v>
      </c>
      <c r="D522" s="266" t="s">
        <v>91</v>
      </c>
      <c r="E522" s="266">
        <v>95</v>
      </c>
      <c r="F522" s="266">
        <v>96</v>
      </c>
      <c r="G522" s="267">
        <f t="shared" si="22"/>
        <v>95.5</v>
      </c>
      <c r="H522" s="266"/>
      <c r="I522" s="266"/>
      <c r="J522" s="266"/>
      <c r="K522" s="266"/>
      <c r="L522" s="266"/>
      <c r="M522" s="266"/>
      <c r="N522" s="266"/>
      <c r="O522" s="266"/>
      <c r="P522" s="270"/>
      <c r="Q522" s="275"/>
      <c r="R522" s="266" t="s">
        <v>38</v>
      </c>
      <c r="S522" s="269">
        <v>321.3</v>
      </c>
      <c r="T522" s="266">
        <v>8.73</v>
      </c>
      <c r="U522" s="266"/>
      <c r="V522" s="269"/>
      <c r="W522" s="266">
        <f t="shared" si="24"/>
        <v>0</v>
      </c>
      <c r="X522" s="10" t="s">
        <v>278</v>
      </c>
      <c r="Y522" s="10" t="s">
        <v>278</v>
      </c>
    </row>
    <row r="523" spans="1:25" ht="15" x14ac:dyDescent="0.25">
      <c r="A523" s="266">
        <v>5</v>
      </c>
      <c r="B523" s="266"/>
      <c r="C523" s="266">
        <v>67</v>
      </c>
      <c r="D523" s="266" t="s">
        <v>91</v>
      </c>
      <c r="E523" s="266">
        <v>156</v>
      </c>
      <c r="F523" s="266">
        <v>151</v>
      </c>
      <c r="G523" s="267">
        <f t="shared" si="22"/>
        <v>153.5</v>
      </c>
      <c r="H523" s="267" t="s">
        <v>93</v>
      </c>
      <c r="I523" s="266"/>
      <c r="J523" s="266"/>
      <c r="K523" s="266"/>
      <c r="L523" s="266"/>
      <c r="M523" s="266"/>
      <c r="N523" s="266"/>
      <c r="O523" s="266"/>
      <c r="P523" s="270"/>
      <c r="Q523" s="275"/>
      <c r="R523" s="266" t="s">
        <v>38</v>
      </c>
      <c r="S523" s="269">
        <v>322.8</v>
      </c>
      <c r="T523" s="266">
        <v>9.91</v>
      </c>
      <c r="U523" s="266"/>
      <c r="V523" s="269"/>
      <c r="W523" s="266">
        <f t="shared" si="24"/>
        <v>0</v>
      </c>
      <c r="X523" s="10" t="s">
        <v>278</v>
      </c>
      <c r="Y523" s="10" t="s">
        <v>278</v>
      </c>
    </row>
    <row r="524" spans="1:25" ht="15" x14ac:dyDescent="0.25">
      <c r="A524" s="266">
        <v>5</v>
      </c>
      <c r="B524" s="266" t="s">
        <v>92</v>
      </c>
      <c r="C524" s="266">
        <v>68</v>
      </c>
      <c r="D524" s="266" t="s">
        <v>91</v>
      </c>
      <c r="E524" s="266">
        <v>216</v>
      </c>
      <c r="F524" s="266">
        <v>225</v>
      </c>
      <c r="G524" s="267">
        <f t="shared" si="22"/>
        <v>220.5</v>
      </c>
      <c r="H524" s="266"/>
      <c r="I524" s="266"/>
      <c r="J524" s="266"/>
      <c r="K524" s="266"/>
      <c r="L524" s="266"/>
      <c r="M524" s="266"/>
      <c r="N524" s="266"/>
      <c r="O524" s="266"/>
      <c r="P524" s="270"/>
      <c r="Q524" s="275"/>
      <c r="R524" s="266" t="s">
        <v>38</v>
      </c>
      <c r="S524" s="269">
        <v>318.7</v>
      </c>
      <c r="T524" s="266">
        <v>10.35</v>
      </c>
      <c r="U524" s="266"/>
      <c r="V524" s="269"/>
      <c r="W524" s="266">
        <f t="shared" si="24"/>
        <v>0</v>
      </c>
      <c r="X524" s="10" t="s">
        <v>278</v>
      </c>
      <c r="Y524" s="10" t="s">
        <v>278</v>
      </c>
    </row>
    <row r="525" spans="1:25" ht="15" x14ac:dyDescent="0.25">
      <c r="A525" s="266">
        <v>5</v>
      </c>
      <c r="B525" s="266"/>
      <c r="C525" s="266">
        <v>69</v>
      </c>
      <c r="D525" s="266" t="s">
        <v>91</v>
      </c>
      <c r="E525" s="266">
        <v>72</v>
      </c>
      <c r="F525" s="266">
        <v>71</v>
      </c>
      <c r="G525" s="267">
        <f t="shared" si="22"/>
        <v>71.5</v>
      </c>
      <c r="H525" s="266" t="s">
        <v>96</v>
      </c>
      <c r="I525" s="266"/>
      <c r="J525" s="266"/>
      <c r="K525" s="266"/>
      <c r="L525" s="266"/>
      <c r="M525" s="266"/>
      <c r="N525" s="266"/>
      <c r="O525" s="266"/>
      <c r="P525" s="270"/>
      <c r="Q525" s="275"/>
      <c r="R525" s="266" t="s">
        <v>38</v>
      </c>
      <c r="S525" s="269">
        <v>315.7</v>
      </c>
      <c r="T525" s="266">
        <v>11.02</v>
      </c>
      <c r="U525" s="266"/>
      <c r="V525" s="269"/>
      <c r="W525" s="266">
        <f t="shared" si="24"/>
        <v>0</v>
      </c>
      <c r="X525" s="10" t="s">
        <v>278</v>
      </c>
      <c r="Y525" s="10" t="s">
        <v>278</v>
      </c>
    </row>
    <row r="526" spans="1:25" ht="15" x14ac:dyDescent="0.25">
      <c r="A526" s="266">
        <v>5</v>
      </c>
      <c r="B526" s="266"/>
      <c r="C526" s="266">
        <v>70</v>
      </c>
      <c r="D526" s="266" t="s">
        <v>91</v>
      </c>
      <c r="E526" s="266">
        <v>67</v>
      </c>
      <c r="F526" s="266">
        <v>65</v>
      </c>
      <c r="G526" s="267">
        <f t="shared" si="22"/>
        <v>66</v>
      </c>
      <c r="H526" s="266" t="s">
        <v>96</v>
      </c>
      <c r="I526" s="266"/>
      <c r="J526" s="266"/>
      <c r="K526" s="266"/>
      <c r="L526" s="266"/>
      <c r="M526" s="266"/>
      <c r="N526" s="266"/>
      <c r="O526" s="266"/>
      <c r="P526" s="270"/>
      <c r="Q526" s="275"/>
      <c r="R526" s="266" t="s">
        <v>38</v>
      </c>
      <c r="S526" s="269">
        <v>325</v>
      </c>
      <c r="T526" s="266">
        <v>11.31</v>
      </c>
      <c r="U526" s="266"/>
      <c r="V526" s="269"/>
      <c r="W526" s="266">
        <f t="shared" si="24"/>
        <v>0</v>
      </c>
      <c r="X526" s="10" t="s">
        <v>278</v>
      </c>
      <c r="Y526" s="10" t="s">
        <v>278</v>
      </c>
    </row>
    <row r="527" spans="1:25" ht="15" x14ac:dyDescent="0.25">
      <c r="A527" s="266">
        <v>5</v>
      </c>
      <c r="B527" s="266"/>
      <c r="C527" s="266">
        <v>71</v>
      </c>
      <c r="D527" s="266" t="s">
        <v>91</v>
      </c>
      <c r="E527" s="266">
        <v>80</v>
      </c>
      <c r="F527" s="266">
        <v>81</v>
      </c>
      <c r="G527" s="267">
        <f t="shared" si="22"/>
        <v>80.5</v>
      </c>
      <c r="H527" s="266" t="s">
        <v>96</v>
      </c>
      <c r="I527" s="266"/>
      <c r="J527" s="266"/>
      <c r="K527" s="266"/>
      <c r="L527" s="266"/>
      <c r="M527" s="266"/>
      <c r="N527" s="266"/>
      <c r="O527" s="266"/>
      <c r="P527" s="270"/>
      <c r="Q527" s="275"/>
      <c r="R527" s="266" t="s">
        <v>38</v>
      </c>
      <c r="S527" s="269">
        <v>322.89999999999998</v>
      </c>
      <c r="T527" s="266">
        <v>11.23</v>
      </c>
      <c r="U527" s="266"/>
      <c r="V527" s="269"/>
      <c r="W527" s="266">
        <f t="shared" si="24"/>
        <v>0</v>
      </c>
      <c r="X527" s="10" t="s">
        <v>278</v>
      </c>
      <c r="Y527" s="10" t="s">
        <v>278</v>
      </c>
    </row>
    <row r="528" spans="1:25" ht="15" x14ac:dyDescent="0.25">
      <c r="A528" s="10">
        <v>5</v>
      </c>
      <c r="B528" s="10" t="s">
        <v>92</v>
      </c>
      <c r="C528" s="5">
        <v>72</v>
      </c>
      <c r="D528" s="10"/>
      <c r="E528" s="10">
        <v>152</v>
      </c>
      <c r="F528" s="10">
        <v>144</v>
      </c>
      <c r="G528" s="16">
        <f t="shared" si="22"/>
        <v>148</v>
      </c>
      <c r="I528" s="10">
        <v>6.8</v>
      </c>
      <c r="J528" s="10">
        <v>3.8</v>
      </c>
      <c r="K528" s="10">
        <v>2.5</v>
      </c>
      <c r="P528" s="97"/>
      <c r="Q528" s="103"/>
      <c r="R528" s="10" t="s">
        <v>38</v>
      </c>
      <c r="S528" s="18">
        <v>318.7</v>
      </c>
      <c r="T528" s="10">
        <v>12.69</v>
      </c>
      <c r="V528" s="18">
        <f t="shared" si="23"/>
        <v>21904</v>
      </c>
      <c r="W528" s="10">
        <f t="shared" si="24"/>
        <v>1.7203361371057709E-2</v>
      </c>
    </row>
    <row r="529" spans="1:25" ht="15" x14ac:dyDescent="0.25">
      <c r="A529" s="10">
        <v>5</v>
      </c>
      <c r="C529" s="5">
        <v>73</v>
      </c>
      <c r="D529" s="10"/>
      <c r="E529" s="10">
        <v>177</v>
      </c>
      <c r="F529" s="10">
        <v>177</v>
      </c>
      <c r="G529" s="16">
        <f t="shared" si="22"/>
        <v>177</v>
      </c>
      <c r="P529" s="97"/>
      <c r="Q529" s="103"/>
      <c r="R529" s="10" t="s">
        <v>38</v>
      </c>
      <c r="S529" s="18">
        <v>283.60000000000002</v>
      </c>
      <c r="T529" s="10">
        <v>14.89</v>
      </c>
      <c r="V529" s="18">
        <f t="shared" si="23"/>
        <v>31329</v>
      </c>
      <c r="W529" s="10">
        <f t="shared" si="24"/>
        <v>2.4605739061078657E-2</v>
      </c>
    </row>
    <row r="530" spans="1:25" ht="15" x14ac:dyDescent="0.25">
      <c r="A530" s="266">
        <v>5</v>
      </c>
      <c r="B530" s="266"/>
      <c r="C530" s="266">
        <v>74</v>
      </c>
      <c r="D530" s="266" t="s">
        <v>91</v>
      </c>
      <c r="E530" s="266">
        <v>103</v>
      </c>
      <c r="F530" s="266">
        <v>108</v>
      </c>
      <c r="G530" s="267">
        <f t="shared" si="22"/>
        <v>105.5</v>
      </c>
      <c r="H530" s="266" t="s">
        <v>104</v>
      </c>
      <c r="I530" s="266"/>
      <c r="J530" s="266"/>
      <c r="K530" s="266"/>
      <c r="L530" s="266"/>
      <c r="M530" s="266"/>
      <c r="N530" s="266"/>
      <c r="O530" s="266"/>
      <c r="P530" s="270"/>
      <c r="Q530" s="275"/>
      <c r="R530" s="266" t="s">
        <v>38</v>
      </c>
      <c r="S530" s="269">
        <v>285.5</v>
      </c>
      <c r="T530" s="266">
        <v>13.16</v>
      </c>
      <c r="U530" s="266"/>
      <c r="V530" s="269"/>
      <c r="W530" s="266">
        <f t="shared" si="24"/>
        <v>0</v>
      </c>
      <c r="X530" s="10" t="s">
        <v>278</v>
      </c>
      <c r="Y530" s="10" t="s">
        <v>278</v>
      </c>
    </row>
    <row r="531" spans="1:25" ht="15" x14ac:dyDescent="0.25">
      <c r="A531" s="266">
        <v>5</v>
      </c>
      <c r="B531" s="266"/>
      <c r="C531" s="266">
        <v>75</v>
      </c>
      <c r="D531" s="266" t="s">
        <v>91</v>
      </c>
      <c r="E531" s="266">
        <v>156</v>
      </c>
      <c r="F531" s="266">
        <v>164</v>
      </c>
      <c r="G531" s="267">
        <f t="shared" si="22"/>
        <v>160</v>
      </c>
      <c r="H531" s="266" t="s">
        <v>104</v>
      </c>
      <c r="I531" s="266"/>
      <c r="J531" s="266"/>
      <c r="K531" s="266"/>
      <c r="L531" s="266"/>
      <c r="M531" s="266"/>
      <c r="N531" s="266"/>
      <c r="O531" s="266"/>
      <c r="P531" s="270"/>
      <c r="Q531" s="275"/>
      <c r="R531" s="266" t="s">
        <v>38</v>
      </c>
      <c r="S531" s="269">
        <v>279.89999999999998</v>
      </c>
      <c r="T531" s="266">
        <v>13.06</v>
      </c>
      <c r="U531" s="266"/>
      <c r="V531" s="269"/>
      <c r="W531" s="266">
        <f t="shared" si="24"/>
        <v>0</v>
      </c>
      <c r="X531" s="10" t="s">
        <v>278</v>
      </c>
      <c r="Y531" s="10" t="s">
        <v>278</v>
      </c>
    </row>
    <row r="532" spans="1:25" ht="15" x14ac:dyDescent="0.25">
      <c r="A532" s="266">
        <v>5</v>
      </c>
      <c r="B532" s="266"/>
      <c r="C532" s="266">
        <v>76</v>
      </c>
      <c r="D532" s="266" t="s">
        <v>91</v>
      </c>
      <c r="E532" s="266">
        <v>140</v>
      </c>
      <c r="F532" s="266">
        <v>154</v>
      </c>
      <c r="G532" s="267">
        <f t="shared" si="22"/>
        <v>147</v>
      </c>
      <c r="H532" s="266" t="s">
        <v>104</v>
      </c>
      <c r="I532" s="266"/>
      <c r="J532" s="266"/>
      <c r="K532" s="266"/>
      <c r="L532" s="266"/>
      <c r="M532" s="266"/>
      <c r="N532" s="266"/>
      <c r="O532" s="266"/>
      <c r="P532" s="270"/>
      <c r="Q532" s="275"/>
      <c r="R532" s="266" t="s">
        <v>38</v>
      </c>
      <c r="S532" s="269">
        <v>284.10000000000002</v>
      </c>
      <c r="T532" s="266">
        <v>12.75</v>
      </c>
      <c r="U532" s="266"/>
      <c r="V532" s="269"/>
      <c r="W532" s="266">
        <f t="shared" si="24"/>
        <v>0</v>
      </c>
      <c r="X532" s="10" t="s">
        <v>278</v>
      </c>
      <c r="Y532" s="10" t="s">
        <v>278</v>
      </c>
    </row>
    <row r="533" spans="1:25" ht="15" x14ac:dyDescent="0.25">
      <c r="A533" s="10">
        <v>5</v>
      </c>
      <c r="B533" s="10" t="s">
        <v>92</v>
      </c>
      <c r="C533" s="5">
        <v>77</v>
      </c>
      <c r="D533" s="10"/>
      <c r="E533" s="10">
        <v>242</v>
      </c>
      <c r="F533" s="10">
        <v>244</v>
      </c>
      <c r="G533" s="16">
        <f t="shared" si="22"/>
        <v>243</v>
      </c>
      <c r="I533" s="10">
        <v>10.3</v>
      </c>
      <c r="J533" s="10">
        <v>4.4000000000000004</v>
      </c>
      <c r="L533" s="5">
        <v>3.6</v>
      </c>
      <c r="M533" s="5">
        <v>3.3</v>
      </c>
      <c r="P533" s="97" t="s">
        <v>41</v>
      </c>
      <c r="Q533" s="103"/>
      <c r="R533" s="10" t="s">
        <v>38</v>
      </c>
      <c r="S533" s="18">
        <v>277.60000000000002</v>
      </c>
      <c r="T533" s="10">
        <v>12.6</v>
      </c>
      <c r="V533" s="18">
        <f t="shared" si="23"/>
        <v>59049</v>
      </c>
      <c r="W533" s="10">
        <f t="shared" si="24"/>
        <v>4.6376976150455919E-2</v>
      </c>
    </row>
    <row r="534" spans="1:25" ht="15" x14ac:dyDescent="0.25">
      <c r="A534" s="266">
        <v>5</v>
      </c>
      <c r="B534" s="266"/>
      <c r="C534" s="266">
        <v>78</v>
      </c>
      <c r="D534" s="266" t="s">
        <v>91</v>
      </c>
      <c r="E534" s="266">
        <v>208</v>
      </c>
      <c r="F534" s="266">
        <v>215</v>
      </c>
      <c r="G534" s="267">
        <f t="shared" si="22"/>
        <v>211.5</v>
      </c>
      <c r="H534" s="266" t="s">
        <v>104</v>
      </c>
      <c r="I534" s="266"/>
      <c r="J534" s="266"/>
      <c r="K534" s="266"/>
      <c r="L534" s="266"/>
      <c r="M534" s="266"/>
      <c r="N534" s="266"/>
      <c r="O534" s="266"/>
      <c r="P534" s="270"/>
      <c r="Q534" s="275"/>
      <c r="R534" s="266" t="s">
        <v>38</v>
      </c>
      <c r="S534" s="269">
        <v>278</v>
      </c>
      <c r="T534" s="266">
        <v>11.45</v>
      </c>
      <c r="U534" s="266"/>
      <c r="V534" s="269"/>
      <c r="W534" s="266">
        <f t="shared" si="24"/>
        <v>0</v>
      </c>
      <c r="X534" s="10" t="s">
        <v>278</v>
      </c>
      <c r="Y534" s="10" t="s">
        <v>278</v>
      </c>
    </row>
    <row r="535" spans="1:25" ht="15" x14ac:dyDescent="0.25">
      <c r="A535" s="10">
        <v>5</v>
      </c>
      <c r="C535" s="5">
        <v>79</v>
      </c>
      <c r="D535" s="10"/>
      <c r="E535" s="10">
        <v>143</v>
      </c>
      <c r="F535" s="10">
        <v>147</v>
      </c>
      <c r="G535" s="16">
        <f t="shared" si="22"/>
        <v>145</v>
      </c>
      <c r="P535" s="97"/>
      <c r="Q535" s="103"/>
      <c r="R535" s="10" t="s">
        <v>38</v>
      </c>
      <c r="S535" s="18">
        <v>269.3</v>
      </c>
      <c r="T535" s="10">
        <v>12.41</v>
      </c>
      <c r="V535" s="18">
        <f t="shared" si="23"/>
        <v>21025</v>
      </c>
      <c r="W535" s="10">
        <f t="shared" si="24"/>
        <v>1.6512996385431349E-2</v>
      </c>
    </row>
    <row r="536" spans="1:25" ht="15" x14ac:dyDescent="0.25">
      <c r="A536" s="10">
        <v>5</v>
      </c>
      <c r="B536" s="10" t="s">
        <v>92</v>
      </c>
      <c r="C536" s="5">
        <v>80</v>
      </c>
      <c r="D536" s="10"/>
      <c r="E536" s="10">
        <v>180</v>
      </c>
      <c r="F536" s="10">
        <v>178</v>
      </c>
      <c r="G536" s="16">
        <f t="shared" si="22"/>
        <v>179</v>
      </c>
      <c r="I536" s="10">
        <v>9.9</v>
      </c>
      <c r="J536" s="10">
        <v>5.7</v>
      </c>
      <c r="L536" s="5">
        <v>2.8</v>
      </c>
      <c r="M536" s="5">
        <v>2.2999999999999998</v>
      </c>
      <c r="P536" s="97" t="s">
        <v>41</v>
      </c>
      <c r="Q536" s="103"/>
      <c r="R536" s="10" t="s">
        <v>38</v>
      </c>
      <c r="S536" s="18">
        <v>271.10000000000002</v>
      </c>
      <c r="T536" s="10">
        <v>10.039999999999999</v>
      </c>
      <c r="V536" s="18">
        <f t="shared" si="23"/>
        <v>32041</v>
      </c>
      <c r="W536" s="10">
        <f t="shared" si="24"/>
        <v>2.5164942553417641E-2</v>
      </c>
    </row>
    <row r="537" spans="1:25" ht="15" x14ac:dyDescent="0.25">
      <c r="A537" s="10">
        <v>5</v>
      </c>
      <c r="C537" s="5">
        <v>81</v>
      </c>
      <c r="D537" s="10"/>
      <c r="E537" s="10">
        <v>244</v>
      </c>
      <c r="F537" s="10">
        <v>232</v>
      </c>
      <c r="G537" s="16">
        <f t="shared" si="22"/>
        <v>238</v>
      </c>
      <c r="P537" s="97"/>
      <c r="Q537" s="103"/>
      <c r="R537" s="10" t="s">
        <v>38</v>
      </c>
      <c r="S537" s="18">
        <v>264.8</v>
      </c>
      <c r="T537" s="10">
        <v>10.47</v>
      </c>
      <c r="V537" s="18">
        <f t="shared" si="23"/>
        <v>56644</v>
      </c>
      <c r="W537" s="10">
        <f t="shared" si="24"/>
        <v>4.4488093567485065E-2</v>
      </c>
    </row>
    <row r="538" spans="1:25" ht="15" x14ac:dyDescent="0.25">
      <c r="A538" s="266">
        <v>5</v>
      </c>
      <c r="B538" s="266"/>
      <c r="C538" s="266">
        <v>82</v>
      </c>
      <c r="D538" s="266" t="s">
        <v>91</v>
      </c>
      <c r="E538" s="266">
        <v>161</v>
      </c>
      <c r="F538" s="266">
        <v>170</v>
      </c>
      <c r="G538" s="267">
        <f t="shared" si="22"/>
        <v>165.5</v>
      </c>
      <c r="H538" s="266" t="s">
        <v>104</v>
      </c>
      <c r="I538" s="266"/>
      <c r="J538" s="266"/>
      <c r="K538" s="266"/>
      <c r="L538" s="266"/>
      <c r="M538" s="266"/>
      <c r="N538" s="266"/>
      <c r="O538" s="266"/>
      <c r="P538" s="270"/>
      <c r="Q538" s="275"/>
      <c r="R538" s="266" t="s">
        <v>38</v>
      </c>
      <c r="S538" s="269">
        <v>273.3</v>
      </c>
      <c r="T538" s="266">
        <v>8.9499999999999993</v>
      </c>
      <c r="U538" s="266"/>
      <c r="V538" s="269"/>
      <c r="W538" s="266">
        <f t="shared" si="24"/>
        <v>0</v>
      </c>
      <c r="X538" s="10" t="s">
        <v>278</v>
      </c>
      <c r="Y538" s="10" t="s">
        <v>278</v>
      </c>
    </row>
    <row r="539" spans="1:25" ht="15" x14ac:dyDescent="0.25">
      <c r="A539" s="266">
        <v>5</v>
      </c>
      <c r="B539" s="266" t="s">
        <v>92</v>
      </c>
      <c r="C539" s="266">
        <v>83</v>
      </c>
      <c r="D539" s="266" t="s">
        <v>91</v>
      </c>
      <c r="E539" s="266">
        <v>203</v>
      </c>
      <c r="F539" s="266">
        <v>211</v>
      </c>
      <c r="G539" s="267">
        <f t="shared" si="22"/>
        <v>207</v>
      </c>
      <c r="H539" s="266"/>
      <c r="I539" s="266">
        <v>11</v>
      </c>
      <c r="J539" s="266">
        <v>5</v>
      </c>
      <c r="K539" s="266"/>
      <c r="L539" s="266"/>
      <c r="M539" s="266"/>
      <c r="N539" s="266"/>
      <c r="O539" s="266"/>
      <c r="P539" s="270"/>
      <c r="Q539" s="275"/>
      <c r="R539" s="266" t="s">
        <v>38</v>
      </c>
      <c r="S539" s="269">
        <v>257.89999999999998</v>
      </c>
      <c r="T539" s="266">
        <v>10.64</v>
      </c>
      <c r="U539" s="266"/>
      <c r="V539" s="269"/>
      <c r="W539" s="266">
        <f t="shared" si="24"/>
        <v>0</v>
      </c>
      <c r="X539" s="10" t="s">
        <v>278</v>
      </c>
      <c r="Y539" s="10" t="s">
        <v>278</v>
      </c>
    </row>
    <row r="540" spans="1:25" ht="15" x14ac:dyDescent="0.25">
      <c r="A540" s="10">
        <v>5</v>
      </c>
      <c r="C540" s="5">
        <v>84</v>
      </c>
      <c r="D540" s="10"/>
      <c r="E540" s="10">
        <v>212</v>
      </c>
      <c r="F540" s="10">
        <v>223</v>
      </c>
      <c r="G540" s="16">
        <f t="shared" si="22"/>
        <v>217.5</v>
      </c>
      <c r="P540" s="97"/>
      <c r="Q540" s="103"/>
      <c r="R540" s="10" t="s">
        <v>38</v>
      </c>
      <c r="S540" s="18">
        <v>254.2</v>
      </c>
      <c r="T540" s="10">
        <v>9.65</v>
      </c>
      <c r="V540" s="18">
        <f t="shared" si="23"/>
        <v>47306.25</v>
      </c>
      <c r="W540" s="10">
        <f t="shared" si="24"/>
        <v>3.7154241867220536E-2</v>
      </c>
    </row>
    <row r="541" spans="1:25" ht="15" x14ac:dyDescent="0.25">
      <c r="A541" s="10">
        <v>5</v>
      </c>
      <c r="C541" s="5">
        <v>85</v>
      </c>
      <c r="D541" s="10"/>
      <c r="E541" s="10">
        <v>165</v>
      </c>
      <c r="F541" s="10">
        <v>158</v>
      </c>
      <c r="G541" s="16">
        <f t="shared" si="22"/>
        <v>161.5</v>
      </c>
      <c r="I541" s="10">
        <v>7.5</v>
      </c>
      <c r="J541" s="10">
        <v>3.6</v>
      </c>
      <c r="L541" s="99">
        <v>2.4</v>
      </c>
      <c r="M541" s="99">
        <v>3.5</v>
      </c>
      <c r="P541" s="97" t="s">
        <v>41</v>
      </c>
      <c r="Q541" s="103"/>
      <c r="R541" s="10" t="s">
        <v>38</v>
      </c>
      <c r="S541" s="18">
        <v>246.5</v>
      </c>
      <c r="T541" s="10">
        <v>9.83</v>
      </c>
      <c r="V541" s="18">
        <f t="shared" si="23"/>
        <v>26082.25</v>
      </c>
      <c r="W541" s="10">
        <f t="shared" si="24"/>
        <v>2.0484951247273096E-2</v>
      </c>
    </row>
    <row r="542" spans="1:25" ht="15" x14ac:dyDescent="0.25">
      <c r="A542" s="266">
        <v>5</v>
      </c>
      <c r="B542" s="266"/>
      <c r="C542" s="266">
        <v>86</v>
      </c>
      <c r="D542" s="266" t="s">
        <v>91</v>
      </c>
      <c r="E542" s="266">
        <v>175</v>
      </c>
      <c r="F542" s="266">
        <v>169</v>
      </c>
      <c r="G542" s="267">
        <f t="shared" si="22"/>
        <v>172</v>
      </c>
      <c r="H542" s="266"/>
      <c r="I542" s="266"/>
      <c r="J542" s="266"/>
      <c r="K542" s="266"/>
      <c r="L542" s="266"/>
      <c r="M542" s="266"/>
      <c r="N542" s="266"/>
      <c r="O542" s="266"/>
      <c r="P542" s="270"/>
      <c r="Q542" s="275"/>
      <c r="R542" s="266" t="s">
        <v>38</v>
      </c>
      <c r="S542" s="269">
        <v>246.2</v>
      </c>
      <c r="T542" s="266">
        <v>7.53</v>
      </c>
      <c r="U542" s="266"/>
      <c r="V542" s="269"/>
      <c r="W542" s="266">
        <f t="shared" si="24"/>
        <v>0</v>
      </c>
      <c r="X542" s="10" t="s">
        <v>278</v>
      </c>
      <c r="Y542" s="10" t="s">
        <v>278</v>
      </c>
    </row>
    <row r="543" spans="1:25" ht="15" x14ac:dyDescent="0.25">
      <c r="A543" s="266">
        <v>5</v>
      </c>
      <c r="B543" s="266"/>
      <c r="C543" s="266">
        <v>87</v>
      </c>
      <c r="D543" s="266" t="s">
        <v>91</v>
      </c>
      <c r="E543" s="266">
        <v>140</v>
      </c>
      <c r="F543" s="266">
        <v>138</v>
      </c>
      <c r="G543" s="267">
        <f t="shared" si="22"/>
        <v>139</v>
      </c>
      <c r="H543" s="266"/>
      <c r="I543" s="266"/>
      <c r="J543" s="266"/>
      <c r="K543" s="266"/>
      <c r="L543" s="266"/>
      <c r="M543" s="266"/>
      <c r="N543" s="266"/>
      <c r="O543" s="266"/>
      <c r="P543" s="270"/>
      <c r="Q543" s="275"/>
      <c r="R543" s="266" t="s">
        <v>38</v>
      </c>
      <c r="S543" s="269">
        <v>238.4</v>
      </c>
      <c r="T543" s="266">
        <v>7.46</v>
      </c>
      <c r="U543" s="266"/>
      <c r="V543" s="269"/>
      <c r="W543" s="266">
        <f t="shared" si="24"/>
        <v>0</v>
      </c>
      <c r="X543" s="10" t="s">
        <v>278</v>
      </c>
      <c r="Y543" s="10" t="s">
        <v>278</v>
      </c>
    </row>
    <row r="544" spans="1:25" ht="15" x14ac:dyDescent="0.25">
      <c r="A544" s="10">
        <v>5</v>
      </c>
      <c r="C544" s="5">
        <v>88</v>
      </c>
      <c r="D544" s="10"/>
      <c r="E544" s="10">
        <v>256</v>
      </c>
      <c r="F544" s="10">
        <v>258</v>
      </c>
      <c r="G544" s="16">
        <f t="shared" si="22"/>
        <v>257</v>
      </c>
      <c r="P544" s="97"/>
      <c r="Q544" s="103"/>
      <c r="R544" s="10" t="s">
        <v>38</v>
      </c>
      <c r="S544" s="18">
        <v>234.7</v>
      </c>
      <c r="T544" s="10">
        <v>8.7899999999999991</v>
      </c>
      <c r="V544" s="18">
        <f t="shared" si="23"/>
        <v>66049</v>
      </c>
      <c r="W544" s="10">
        <f t="shared" si="24"/>
        <v>5.1874763294238062E-2</v>
      </c>
    </row>
    <row r="545" spans="1:25" ht="15" x14ac:dyDescent="0.25">
      <c r="A545" s="266">
        <v>5</v>
      </c>
      <c r="B545" s="266"/>
      <c r="C545" s="266">
        <v>89</v>
      </c>
      <c r="D545" s="266" t="s">
        <v>91</v>
      </c>
      <c r="E545" s="266">
        <v>172</v>
      </c>
      <c r="F545" s="266">
        <v>170</v>
      </c>
      <c r="G545" s="267">
        <f t="shared" si="22"/>
        <v>171</v>
      </c>
      <c r="H545" s="266"/>
      <c r="I545" s="266">
        <v>9.4</v>
      </c>
      <c r="J545" s="266">
        <v>5.8</v>
      </c>
      <c r="K545" s="266"/>
      <c r="L545" s="266"/>
      <c r="M545" s="266"/>
      <c r="N545" s="266"/>
      <c r="O545" s="266"/>
      <c r="P545" s="270"/>
      <c r="Q545" s="275"/>
      <c r="R545" s="266" t="s">
        <v>38</v>
      </c>
      <c r="S545" s="269">
        <v>228.8</v>
      </c>
      <c r="T545" s="266">
        <v>7.4</v>
      </c>
      <c r="U545" s="266"/>
      <c r="V545" s="269"/>
      <c r="W545" s="266">
        <f t="shared" si="24"/>
        <v>0</v>
      </c>
      <c r="X545" s="10" t="s">
        <v>278</v>
      </c>
      <c r="Y545" s="10" t="s">
        <v>278</v>
      </c>
    </row>
    <row r="546" spans="1:25" ht="15" x14ac:dyDescent="0.25">
      <c r="A546" s="10">
        <v>5</v>
      </c>
      <c r="C546" s="5">
        <v>90</v>
      </c>
      <c r="D546" s="10"/>
      <c r="E546" s="10">
        <v>179</v>
      </c>
      <c r="F546" s="10">
        <v>181</v>
      </c>
      <c r="G546" s="16">
        <f t="shared" si="22"/>
        <v>180</v>
      </c>
      <c r="P546" s="97"/>
      <c r="Q546" s="103"/>
      <c r="R546" s="10" t="s">
        <v>38</v>
      </c>
      <c r="S546" s="18">
        <v>224.3</v>
      </c>
      <c r="T546" s="10">
        <v>8.68</v>
      </c>
      <c r="V546" s="18">
        <f t="shared" si="23"/>
        <v>32400</v>
      </c>
      <c r="W546" s="10">
        <f t="shared" si="24"/>
        <v>2.5446900494077322E-2</v>
      </c>
    </row>
    <row r="547" spans="1:25" ht="15" x14ac:dyDescent="0.25">
      <c r="A547" s="266">
        <v>5</v>
      </c>
      <c r="B547" s="266"/>
      <c r="C547" s="266">
        <v>91</v>
      </c>
      <c r="D547" s="266" t="s">
        <v>91</v>
      </c>
      <c r="E547" s="266">
        <v>175</v>
      </c>
      <c r="F547" s="266">
        <v>185</v>
      </c>
      <c r="G547" s="267">
        <f t="shared" si="22"/>
        <v>180</v>
      </c>
      <c r="H547" s="266"/>
      <c r="I547" s="266"/>
      <c r="J547" s="266"/>
      <c r="K547" s="266"/>
      <c r="L547" s="266"/>
      <c r="M547" s="266"/>
      <c r="N547" s="266"/>
      <c r="O547" s="266"/>
      <c r="P547" s="274"/>
      <c r="Q547" s="275"/>
      <c r="R547" s="266" t="s">
        <v>38</v>
      </c>
      <c r="S547" s="269">
        <v>217.5</v>
      </c>
      <c r="T547" s="266">
        <v>8.67</v>
      </c>
      <c r="U547" s="266"/>
      <c r="V547" s="269"/>
      <c r="W547" s="266">
        <f t="shared" si="24"/>
        <v>0</v>
      </c>
      <c r="X547" s="10" t="s">
        <v>278</v>
      </c>
      <c r="Y547" s="10" t="s">
        <v>278</v>
      </c>
    </row>
    <row r="548" spans="1:25" ht="15" x14ac:dyDescent="0.25">
      <c r="A548" s="266">
        <v>5</v>
      </c>
      <c r="B548" s="266"/>
      <c r="C548" s="266">
        <v>92</v>
      </c>
      <c r="D548" s="266" t="s">
        <v>91</v>
      </c>
      <c r="E548" s="266">
        <v>89</v>
      </c>
      <c r="F548" s="266">
        <v>86</v>
      </c>
      <c r="G548" s="267">
        <f t="shared" si="22"/>
        <v>87.5</v>
      </c>
      <c r="H548" s="267" t="s">
        <v>93</v>
      </c>
      <c r="I548" s="266"/>
      <c r="J548" s="266"/>
      <c r="K548" s="266"/>
      <c r="L548" s="266"/>
      <c r="M548" s="266"/>
      <c r="N548" s="266"/>
      <c r="O548" s="266"/>
      <c r="P548" s="274"/>
      <c r="Q548" s="275"/>
      <c r="R548" s="266" t="s">
        <v>38</v>
      </c>
      <c r="S548" s="269">
        <v>215.9</v>
      </c>
      <c r="T548" s="266">
        <v>7.79</v>
      </c>
      <c r="U548" s="266"/>
      <c r="V548" s="269"/>
      <c r="W548" s="266">
        <f t="shared" si="24"/>
        <v>0</v>
      </c>
      <c r="X548" s="10" t="s">
        <v>278</v>
      </c>
      <c r="Y548" s="10" t="s">
        <v>278</v>
      </c>
    </row>
    <row r="549" spans="1:25" ht="15" x14ac:dyDescent="0.25">
      <c r="A549" s="266">
        <v>5</v>
      </c>
      <c r="B549" s="266"/>
      <c r="C549" s="266">
        <v>93</v>
      </c>
      <c r="D549" s="266" t="s">
        <v>91</v>
      </c>
      <c r="E549" s="266">
        <v>68</v>
      </c>
      <c r="F549" s="266">
        <v>73</v>
      </c>
      <c r="G549" s="267">
        <f t="shared" si="22"/>
        <v>70.5</v>
      </c>
      <c r="H549" s="267" t="s">
        <v>93</v>
      </c>
      <c r="I549" s="266"/>
      <c r="J549" s="266"/>
      <c r="K549" s="266"/>
      <c r="L549" s="266"/>
      <c r="M549" s="266"/>
      <c r="N549" s="266"/>
      <c r="O549" s="266"/>
      <c r="P549" s="274"/>
      <c r="Q549" s="275"/>
      <c r="R549" s="266" t="s">
        <v>38</v>
      </c>
      <c r="S549" s="269">
        <v>206.6</v>
      </c>
      <c r="T549" s="266">
        <v>8.08</v>
      </c>
      <c r="U549" s="266"/>
      <c r="V549" s="269"/>
      <c r="W549" s="266">
        <f t="shared" si="24"/>
        <v>0</v>
      </c>
      <c r="X549" s="10" t="s">
        <v>278</v>
      </c>
      <c r="Y549" s="10" t="s">
        <v>278</v>
      </c>
    </row>
    <row r="550" spans="1:25" ht="15" x14ac:dyDescent="0.25">
      <c r="A550" s="10">
        <v>5</v>
      </c>
      <c r="B550" s="10" t="s">
        <v>92</v>
      </c>
      <c r="C550" s="5">
        <v>94</v>
      </c>
      <c r="D550" s="10"/>
      <c r="E550" s="10">
        <v>263</v>
      </c>
      <c r="F550" s="10">
        <v>270</v>
      </c>
      <c r="G550" s="16">
        <f t="shared" si="22"/>
        <v>266.5</v>
      </c>
      <c r="I550" s="10">
        <v>10.9</v>
      </c>
      <c r="J550" s="10">
        <v>5.5</v>
      </c>
      <c r="P550" s="76"/>
      <c r="Q550" s="103"/>
      <c r="R550" s="10" t="s">
        <v>38</v>
      </c>
      <c r="S550" s="18">
        <v>210.1</v>
      </c>
      <c r="T550" s="10">
        <v>8.91</v>
      </c>
      <c r="V550" s="18">
        <f t="shared" si="23"/>
        <v>71022.25</v>
      </c>
      <c r="W550" s="10">
        <f t="shared" si="24"/>
        <v>5.5780744710354421E-2</v>
      </c>
    </row>
    <row r="551" spans="1:25" ht="15" x14ac:dyDescent="0.25">
      <c r="A551" s="10">
        <v>5</v>
      </c>
      <c r="C551" s="5">
        <v>95</v>
      </c>
      <c r="D551" s="10"/>
      <c r="E551" s="10">
        <v>209</v>
      </c>
      <c r="F551" s="10">
        <v>210</v>
      </c>
      <c r="G551" s="16">
        <f t="shared" si="22"/>
        <v>209.5</v>
      </c>
      <c r="P551" s="76"/>
      <c r="Q551" s="103"/>
      <c r="R551" s="10" t="s">
        <v>38</v>
      </c>
      <c r="S551" s="18">
        <v>198.2</v>
      </c>
      <c r="T551" s="10">
        <v>10.25</v>
      </c>
      <c r="V551" s="18">
        <f t="shared" si="23"/>
        <v>43890.25</v>
      </c>
      <c r="W551" s="10">
        <f t="shared" si="24"/>
        <v>3.4471321741054856E-2</v>
      </c>
    </row>
    <row r="552" spans="1:25" ht="15" x14ac:dyDescent="0.25">
      <c r="A552" s="10">
        <v>5</v>
      </c>
      <c r="C552" s="5">
        <v>96</v>
      </c>
      <c r="D552" s="10"/>
      <c r="E552" s="10">
        <v>237</v>
      </c>
      <c r="F552" s="10">
        <v>238</v>
      </c>
      <c r="G552" s="16">
        <f t="shared" si="22"/>
        <v>237.5</v>
      </c>
      <c r="P552" s="76"/>
      <c r="Q552" s="103"/>
      <c r="R552" s="10" t="s">
        <v>38</v>
      </c>
      <c r="S552" s="18">
        <v>192.6</v>
      </c>
      <c r="T552" s="10">
        <v>9.17</v>
      </c>
      <c r="V552" s="18">
        <f t="shared" si="23"/>
        <v>56406.25</v>
      </c>
      <c r="W552" s="10">
        <f t="shared" si="24"/>
        <v>4.4301365154137316E-2</v>
      </c>
    </row>
    <row r="553" spans="1:25" ht="15" x14ac:dyDescent="0.25">
      <c r="A553" s="266">
        <v>5</v>
      </c>
      <c r="B553" s="266"/>
      <c r="C553" s="266">
        <v>97</v>
      </c>
      <c r="D553" s="266" t="s">
        <v>91</v>
      </c>
      <c r="E553" s="266">
        <v>224</v>
      </c>
      <c r="F553" s="266">
        <v>224</v>
      </c>
      <c r="G553" s="267">
        <f t="shared" si="22"/>
        <v>224</v>
      </c>
      <c r="H553" s="266"/>
      <c r="I553" s="266"/>
      <c r="J553" s="266"/>
      <c r="K553" s="266"/>
      <c r="L553" s="266"/>
      <c r="M553" s="266"/>
      <c r="N553" s="266"/>
      <c r="O553" s="266"/>
      <c r="P553" s="274"/>
      <c r="Q553" s="275"/>
      <c r="R553" s="266" t="s">
        <v>38</v>
      </c>
      <c r="S553" s="269">
        <v>187.1</v>
      </c>
      <c r="T553" s="266">
        <v>9.5500000000000007</v>
      </c>
      <c r="U553" s="266"/>
      <c r="V553" s="269"/>
      <c r="W553" s="266">
        <f t="shared" si="24"/>
        <v>0</v>
      </c>
      <c r="X553" s="10" t="s">
        <v>278</v>
      </c>
      <c r="Y553" s="10" t="s">
        <v>278</v>
      </c>
    </row>
    <row r="554" spans="1:25" ht="15" x14ac:dyDescent="0.25">
      <c r="A554" s="266">
        <v>5</v>
      </c>
      <c r="B554" s="266"/>
      <c r="C554" s="266">
        <v>98</v>
      </c>
      <c r="D554" s="266" t="s">
        <v>91</v>
      </c>
      <c r="E554" s="266">
        <v>141</v>
      </c>
      <c r="F554" s="266">
        <v>136</v>
      </c>
      <c r="G554" s="267">
        <f t="shared" si="22"/>
        <v>138.5</v>
      </c>
      <c r="H554" s="266" t="s">
        <v>104</v>
      </c>
      <c r="I554" s="266"/>
      <c r="J554" s="266"/>
      <c r="K554" s="266"/>
      <c r="L554" s="266"/>
      <c r="M554" s="266"/>
      <c r="N554" s="266"/>
      <c r="O554" s="266"/>
      <c r="P554" s="274"/>
      <c r="Q554" s="275"/>
      <c r="R554" s="266" t="s">
        <v>38</v>
      </c>
      <c r="S554" s="269">
        <v>186.2</v>
      </c>
      <c r="T554" s="266">
        <v>11.43</v>
      </c>
      <c r="U554" s="266"/>
      <c r="V554" s="269"/>
      <c r="W554" s="266">
        <f t="shared" si="24"/>
        <v>0</v>
      </c>
      <c r="X554" s="10" t="s">
        <v>278</v>
      </c>
      <c r="Y554" s="10" t="s">
        <v>278</v>
      </c>
    </row>
    <row r="555" spans="1:25" ht="15" x14ac:dyDescent="0.25">
      <c r="A555" s="10">
        <v>5</v>
      </c>
      <c r="C555" s="5">
        <v>99</v>
      </c>
      <c r="D555" s="10"/>
      <c r="E555" s="10">
        <v>193</v>
      </c>
      <c r="F555" s="10">
        <v>194</v>
      </c>
      <c r="G555" s="16">
        <f t="shared" si="22"/>
        <v>193.5</v>
      </c>
      <c r="P555" s="76"/>
      <c r="Q555" s="103"/>
      <c r="R555" s="10" t="s">
        <v>38</v>
      </c>
      <c r="S555" s="18">
        <v>180.4</v>
      </c>
      <c r="T555" s="10">
        <v>10.71</v>
      </c>
      <c r="V555" s="18">
        <f t="shared" si="23"/>
        <v>37442.25</v>
      </c>
      <c r="W555" s="10">
        <f t="shared" si="24"/>
        <v>2.940707438346811E-2</v>
      </c>
    </row>
    <row r="556" spans="1:25" ht="15" x14ac:dyDescent="0.25">
      <c r="A556" s="10">
        <v>5</v>
      </c>
      <c r="C556" s="5">
        <v>100</v>
      </c>
      <c r="D556" s="10"/>
      <c r="E556" s="10">
        <v>247</v>
      </c>
      <c r="F556" s="10">
        <v>251</v>
      </c>
      <c r="G556" s="16">
        <f t="shared" si="22"/>
        <v>249</v>
      </c>
      <c r="P556" s="76"/>
      <c r="Q556" s="103"/>
      <c r="R556" s="10" t="s">
        <v>38</v>
      </c>
      <c r="S556" s="18">
        <v>180.7</v>
      </c>
      <c r="T556" s="10">
        <v>12.12</v>
      </c>
      <c r="V556" s="18">
        <f t="shared" si="23"/>
        <v>62001</v>
      </c>
      <c r="W556" s="10">
        <f t="shared" si="24"/>
        <v>4.8695471528805191E-2</v>
      </c>
    </row>
    <row r="557" spans="1:25" ht="15" x14ac:dyDescent="0.25">
      <c r="A557" s="266">
        <v>5</v>
      </c>
      <c r="B557" s="266"/>
      <c r="C557" s="266">
        <v>101</v>
      </c>
      <c r="D557" s="266" t="s">
        <v>91</v>
      </c>
      <c r="E557" s="266">
        <v>188</v>
      </c>
      <c r="F557" s="266">
        <v>197</v>
      </c>
      <c r="G557" s="267">
        <f t="shared" si="22"/>
        <v>192.5</v>
      </c>
      <c r="H557" s="266"/>
      <c r="I557" s="266"/>
      <c r="J557" s="266"/>
      <c r="K557" s="266"/>
      <c r="L557" s="266"/>
      <c r="M557" s="266"/>
      <c r="N557" s="266"/>
      <c r="O557" s="266"/>
      <c r="P557" s="274"/>
      <c r="Q557" s="275"/>
      <c r="R557" s="266" t="s">
        <v>38</v>
      </c>
      <c r="S557" s="269">
        <v>174</v>
      </c>
      <c r="T557" s="266">
        <v>12.04</v>
      </c>
      <c r="U557" s="266"/>
      <c r="V557" s="269"/>
      <c r="W557" s="266">
        <f t="shared" si="24"/>
        <v>0</v>
      </c>
      <c r="X557" s="10" t="s">
        <v>278</v>
      </c>
      <c r="Y557" s="10" t="s">
        <v>278</v>
      </c>
    </row>
    <row r="558" spans="1:25" ht="15" x14ac:dyDescent="0.25">
      <c r="A558" s="10">
        <v>5</v>
      </c>
      <c r="B558" s="10" t="s">
        <v>92</v>
      </c>
      <c r="C558" s="5">
        <v>102</v>
      </c>
      <c r="D558" s="10"/>
      <c r="E558" s="10">
        <v>178</v>
      </c>
      <c r="F558" s="10">
        <v>192</v>
      </c>
      <c r="G558" s="16">
        <f t="shared" si="22"/>
        <v>185</v>
      </c>
      <c r="I558" s="10">
        <v>10.199999999999999</v>
      </c>
      <c r="J558" s="10">
        <v>6.2</v>
      </c>
      <c r="P558" s="76"/>
      <c r="Q558" s="103"/>
      <c r="R558" s="10" t="s">
        <v>38</v>
      </c>
      <c r="S558" s="18">
        <v>175.3</v>
      </c>
      <c r="T558" s="10">
        <v>13.47</v>
      </c>
      <c r="V558" s="18">
        <f t="shared" si="23"/>
        <v>34225</v>
      </c>
      <c r="W558" s="10">
        <f t="shared" si="24"/>
        <v>2.6880252142277666E-2</v>
      </c>
    </row>
    <row r="559" spans="1:25" ht="15" x14ac:dyDescent="0.25">
      <c r="A559" s="266">
        <v>5</v>
      </c>
      <c r="B559" s="266"/>
      <c r="C559" s="266">
        <v>103</v>
      </c>
      <c r="D559" s="266" t="s">
        <v>91</v>
      </c>
      <c r="E559" s="266">
        <v>142</v>
      </c>
      <c r="F559" s="266">
        <v>139</v>
      </c>
      <c r="G559" s="267">
        <f t="shared" si="22"/>
        <v>140.5</v>
      </c>
      <c r="H559" s="266"/>
      <c r="I559" s="266"/>
      <c r="J559" s="266"/>
      <c r="K559" s="266"/>
      <c r="L559" s="266"/>
      <c r="M559" s="266"/>
      <c r="N559" s="266"/>
      <c r="O559" s="266"/>
      <c r="P559" s="274"/>
      <c r="Q559" s="275"/>
      <c r="R559" s="266" t="s">
        <v>47</v>
      </c>
      <c r="S559" s="269">
        <v>30.5</v>
      </c>
      <c r="T559" s="266">
        <v>8.6</v>
      </c>
      <c r="U559" s="266"/>
      <c r="V559" s="269"/>
      <c r="W559" s="266">
        <f t="shared" si="24"/>
        <v>0</v>
      </c>
      <c r="X559" s="10" t="s">
        <v>278</v>
      </c>
      <c r="Y559" s="10" t="s">
        <v>278</v>
      </c>
    </row>
    <row r="560" spans="1:25" ht="15" x14ac:dyDescent="0.25">
      <c r="A560" s="266">
        <v>5</v>
      </c>
      <c r="B560" s="266"/>
      <c r="C560" s="266">
        <v>104</v>
      </c>
      <c r="D560" s="266" t="s">
        <v>91</v>
      </c>
      <c r="E560" s="266">
        <v>109</v>
      </c>
      <c r="F560" s="266">
        <v>120</v>
      </c>
      <c r="G560" s="267">
        <f t="shared" si="22"/>
        <v>114.5</v>
      </c>
      <c r="H560" s="266" t="s">
        <v>104</v>
      </c>
      <c r="I560" s="266"/>
      <c r="J560" s="266"/>
      <c r="K560" s="266"/>
      <c r="L560" s="266"/>
      <c r="M560" s="266"/>
      <c r="N560" s="266"/>
      <c r="O560" s="266"/>
      <c r="P560" s="274"/>
      <c r="Q560" s="275"/>
      <c r="R560" s="266" t="s">
        <v>47</v>
      </c>
      <c r="S560" s="269">
        <v>22.5</v>
      </c>
      <c r="T560" s="266">
        <v>9.43</v>
      </c>
      <c r="U560" s="266"/>
      <c r="V560" s="269"/>
      <c r="W560" s="266">
        <f t="shared" si="24"/>
        <v>0</v>
      </c>
      <c r="X560" s="10" t="s">
        <v>278</v>
      </c>
      <c r="Y560" s="10" t="s">
        <v>278</v>
      </c>
    </row>
    <row r="561" spans="1:25" ht="15" x14ac:dyDescent="0.25">
      <c r="A561" s="10">
        <v>5</v>
      </c>
      <c r="C561" s="5">
        <v>105</v>
      </c>
      <c r="D561" s="10"/>
      <c r="E561" s="10">
        <v>247</v>
      </c>
      <c r="F561" s="10">
        <v>251</v>
      </c>
      <c r="G561" s="16">
        <f t="shared" si="22"/>
        <v>249</v>
      </c>
      <c r="P561" s="76"/>
      <c r="Q561" s="103"/>
      <c r="R561" s="10" t="s">
        <v>47</v>
      </c>
      <c r="S561" s="18">
        <v>25.8</v>
      </c>
      <c r="T561" s="10">
        <v>10.25</v>
      </c>
      <c r="V561" s="18">
        <f t="shared" si="23"/>
        <v>62001</v>
      </c>
      <c r="W561" s="10">
        <f t="shared" si="24"/>
        <v>4.8695471528805191E-2</v>
      </c>
    </row>
    <row r="562" spans="1:25" ht="15" x14ac:dyDescent="0.25">
      <c r="A562" s="10">
        <v>5</v>
      </c>
      <c r="C562" s="5">
        <v>106</v>
      </c>
      <c r="D562" s="10"/>
      <c r="E562" s="10">
        <v>179</v>
      </c>
      <c r="F562" s="10">
        <v>183</v>
      </c>
      <c r="G562" s="16">
        <f t="shared" si="22"/>
        <v>181</v>
      </c>
      <c r="P562" s="76"/>
      <c r="Q562" s="103"/>
      <c r="R562" s="10" t="s">
        <v>47</v>
      </c>
      <c r="S562" s="18">
        <v>15</v>
      </c>
      <c r="T562" s="10">
        <v>10.130000000000001</v>
      </c>
      <c r="V562" s="18">
        <f t="shared" si="23"/>
        <v>32761</v>
      </c>
      <c r="W562" s="10">
        <f t="shared" si="24"/>
        <v>2.5730429231063806E-2</v>
      </c>
    </row>
    <row r="563" spans="1:25" ht="15" x14ac:dyDescent="0.25">
      <c r="A563" s="266">
        <v>5</v>
      </c>
      <c r="B563" s="266"/>
      <c r="C563" s="266">
        <v>107</v>
      </c>
      <c r="D563" s="266" t="s">
        <v>91</v>
      </c>
      <c r="E563" s="266">
        <v>152</v>
      </c>
      <c r="F563" s="266">
        <v>149</v>
      </c>
      <c r="G563" s="267">
        <f t="shared" si="22"/>
        <v>150.5</v>
      </c>
      <c r="H563" s="266"/>
      <c r="I563" s="266"/>
      <c r="J563" s="266"/>
      <c r="K563" s="266"/>
      <c r="L563" s="266"/>
      <c r="M563" s="266"/>
      <c r="N563" s="266"/>
      <c r="O563" s="266"/>
      <c r="P563" s="270"/>
      <c r="Q563" s="275"/>
      <c r="R563" s="266" t="s">
        <v>47</v>
      </c>
      <c r="S563" s="269">
        <v>8.1999999999999993</v>
      </c>
      <c r="T563" s="266">
        <v>11.35</v>
      </c>
      <c r="U563" s="266"/>
      <c r="V563" s="269"/>
      <c r="W563" s="266">
        <f t="shared" si="24"/>
        <v>0</v>
      </c>
      <c r="X563" s="10" t="s">
        <v>278</v>
      </c>
      <c r="Y563" s="10" t="s">
        <v>278</v>
      </c>
    </row>
    <row r="564" spans="1:25" ht="15" x14ac:dyDescent="0.25">
      <c r="A564" s="10">
        <v>5</v>
      </c>
      <c r="C564" s="5">
        <v>108</v>
      </c>
      <c r="D564" s="10"/>
      <c r="E564" s="10">
        <v>264</v>
      </c>
      <c r="F564" s="10">
        <v>259</v>
      </c>
      <c r="G564" s="16">
        <f t="shared" si="22"/>
        <v>261.5</v>
      </c>
      <c r="P564" s="97"/>
      <c r="Q564" s="103"/>
      <c r="R564" s="10" t="s">
        <v>47</v>
      </c>
      <c r="S564" s="18">
        <v>12.2</v>
      </c>
      <c r="T564" s="10">
        <v>11.88</v>
      </c>
      <c r="V564" s="18">
        <f t="shared" si="23"/>
        <v>68382.25</v>
      </c>
      <c r="W564" s="10">
        <f t="shared" si="24"/>
        <v>5.3707293558985153E-2</v>
      </c>
    </row>
    <row r="565" spans="1:25" ht="15" x14ac:dyDescent="0.25">
      <c r="A565" s="266">
        <v>5</v>
      </c>
      <c r="B565" s="266" t="s">
        <v>92</v>
      </c>
      <c r="C565" s="266">
        <v>109</v>
      </c>
      <c r="D565" s="266" t="s">
        <v>91</v>
      </c>
      <c r="E565" s="266">
        <v>171</v>
      </c>
      <c r="F565" s="266">
        <v>166</v>
      </c>
      <c r="G565" s="267">
        <f t="shared" si="22"/>
        <v>168.5</v>
      </c>
      <c r="H565" s="266"/>
      <c r="I565" s="266"/>
      <c r="J565" s="266"/>
      <c r="K565" s="266"/>
      <c r="L565" s="266"/>
      <c r="M565" s="266"/>
      <c r="N565" s="266"/>
      <c r="O565" s="266"/>
      <c r="P565" s="270"/>
      <c r="Q565" s="275"/>
      <c r="R565" s="266" t="s">
        <v>47</v>
      </c>
      <c r="S565" s="269">
        <v>2.8</v>
      </c>
      <c r="T565" s="266">
        <v>11.74</v>
      </c>
      <c r="U565" s="266"/>
      <c r="V565" s="269"/>
      <c r="W565" s="266">
        <f t="shared" si="24"/>
        <v>0</v>
      </c>
      <c r="X565" s="10" t="s">
        <v>278</v>
      </c>
      <c r="Y565" s="10" t="s">
        <v>278</v>
      </c>
    </row>
    <row r="566" spans="1:25" ht="15" x14ac:dyDescent="0.25">
      <c r="A566" s="10">
        <v>5</v>
      </c>
      <c r="B566" s="10" t="s">
        <v>92</v>
      </c>
      <c r="C566" s="5">
        <v>110</v>
      </c>
      <c r="D566" s="10"/>
      <c r="E566" s="10">
        <v>282</v>
      </c>
      <c r="F566" s="10">
        <v>272</v>
      </c>
      <c r="G566" s="16">
        <f t="shared" si="22"/>
        <v>277</v>
      </c>
      <c r="I566" s="10">
        <v>11.6</v>
      </c>
      <c r="J566" s="10">
        <v>6.8</v>
      </c>
      <c r="P566" s="97"/>
      <c r="Q566" s="103"/>
      <c r="R566" s="10" t="s">
        <v>47</v>
      </c>
      <c r="S566" s="18">
        <v>8.9</v>
      </c>
      <c r="T566" s="10">
        <v>12.98</v>
      </c>
      <c r="V566" s="18">
        <f t="shared" si="23"/>
        <v>76729</v>
      </c>
      <c r="W566" s="10">
        <f t="shared" si="24"/>
        <v>6.0262815679322811E-2</v>
      </c>
    </row>
    <row r="567" spans="1:25" ht="15" x14ac:dyDescent="0.25">
      <c r="A567" s="10">
        <v>5</v>
      </c>
      <c r="B567" s="10" t="s">
        <v>92</v>
      </c>
      <c r="C567" s="5">
        <v>111</v>
      </c>
      <c r="D567" s="10"/>
      <c r="E567" s="10">
        <v>236</v>
      </c>
      <c r="F567" s="10">
        <v>237</v>
      </c>
      <c r="G567" s="16">
        <f t="shared" si="22"/>
        <v>236.5</v>
      </c>
      <c r="I567" s="10">
        <v>12.4</v>
      </c>
      <c r="J567" s="10">
        <v>5.9</v>
      </c>
      <c r="L567" s="5">
        <v>3.2</v>
      </c>
      <c r="M567" s="5">
        <v>3.4</v>
      </c>
      <c r="P567" s="101" t="s">
        <v>52</v>
      </c>
      <c r="Q567" s="103"/>
      <c r="R567" s="10" t="s">
        <v>47</v>
      </c>
      <c r="S567" s="18">
        <v>359.1</v>
      </c>
      <c r="T567" s="10">
        <v>13.55</v>
      </c>
      <c r="V567" s="18">
        <f t="shared" si="23"/>
        <v>55932.25</v>
      </c>
      <c r="W567" s="10">
        <f t="shared" si="24"/>
        <v>4.3929086424686924E-2</v>
      </c>
    </row>
    <row r="568" spans="1:25" ht="15" x14ac:dyDescent="0.25">
      <c r="A568" s="266">
        <v>5</v>
      </c>
      <c r="B568" s="266"/>
      <c r="C568" s="266">
        <v>112</v>
      </c>
      <c r="D568" s="266" t="s">
        <v>91</v>
      </c>
      <c r="E568" s="266">
        <v>96</v>
      </c>
      <c r="F568" s="266">
        <v>97</v>
      </c>
      <c r="G568" s="267">
        <f t="shared" si="22"/>
        <v>96.5</v>
      </c>
      <c r="H568" s="267" t="s">
        <v>93</v>
      </c>
      <c r="I568" s="266"/>
      <c r="J568" s="266"/>
      <c r="K568" s="266"/>
      <c r="L568" s="266"/>
      <c r="M568" s="266"/>
      <c r="N568" s="266"/>
      <c r="O568" s="266"/>
      <c r="P568" s="270"/>
      <c r="Q568" s="275"/>
      <c r="R568" s="266" t="s">
        <v>47</v>
      </c>
      <c r="S568" s="269">
        <v>2.6</v>
      </c>
      <c r="T568" s="266">
        <v>14.68</v>
      </c>
      <c r="U568" s="266"/>
      <c r="V568" s="269"/>
      <c r="W568" s="266">
        <f t="shared" si="24"/>
        <v>0</v>
      </c>
      <c r="X568" s="10" t="s">
        <v>278</v>
      </c>
      <c r="Y568" s="10" t="s">
        <v>278</v>
      </c>
    </row>
    <row r="569" spans="1:25" ht="15" x14ac:dyDescent="0.25">
      <c r="A569" s="10">
        <v>5</v>
      </c>
      <c r="C569" s="5">
        <v>113</v>
      </c>
      <c r="D569" s="10"/>
      <c r="E569" s="10">
        <v>173</v>
      </c>
      <c r="F569" s="10">
        <v>170</v>
      </c>
      <c r="G569" s="16">
        <f t="shared" si="22"/>
        <v>171.5</v>
      </c>
      <c r="I569" s="10">
        <v>10.8</v>
      </c>
      <c r="J569" s="10">
        <v>5.7</v>
      </c>
      <c r="P569" s="97"/>
      <c r="Q569" s="103"/>
      <c r="R569" s="10" t="s">
        <v>47</v>
      </c>
      <c r="S569" s="18">
        <v>354</v>
      </c>
      <c r="T569" s="10">
        <v>14.02</v>
      </c>
      <c r="V569" s="18">
        <f t="shared" si="23"/>
        <v>29412.25</v>
      </c>
      <c r="W569" s="10">
        <f t="shared" si="24"/>
        <v>2.31003271313866E-2</v>
      </c>
    </row>
    <row r="570" spans="1:25" ht="15" x14ac:dyDescent="0.25">
      <c r="A570" s="266">
        <v>5</v>
      </c>
      <c r="B570" s="266" t="s">
        <v>92</v>
      </c>
      <c r="C570" s="266">
        <v>114</v>
      </c>
      <c r="D570" s="266" t="s">
        <v>91</v>
      </c>
      <c r="E570" s="266">
        <v>148</v>
      </c>
      <c r="F570" s="266">
        <v>138</v>
      </c>
      <c r="G570" s="267">
        <f t="shared" si="22"/>
        <v>143</v>
      </c>
      <c r="H570" s="266"/>
      <c r="I570" s="266"/>
      <c r="J570" s="266"/>
      <c r="K570" s="266"/>
      <c r="L570" s="266"/>
      <c r="M570" s="266"/>
      <c r="N570" s="266"/>
      <c r="O570" s="266"/>
      <c r="P570" s="270"/>
      <c r="Q570" s="275"/>
      <c r="R570" s="266" t="s">
        <v>47</v>
      </c>
      <c r="S570" s="269">
        <v>352.1</v>
      </c>
      <c r="T570" s="266">
        <v>15.41</v>
      </c>
      <c r="U570" s="266"/>
      <c r="V570" s="269"/>
      <c r="W570" s="266">
        <f t="shared" si="24"/>
        <v>0</v>
      </c>
      <c r="X570" s="10" t="s">
        <v>278</v>
      </c>
      <c r="Y570" s="10" t="s">
        <v>278</v>
      </c>
    </row>
    <row r="571" spans="1:25" ht="15" x14ac:dyDescent="0.25">
      <c r="A571" s="10">
        <v>5</v>
      </c>
      <c r="C571" s="5">
        <v>115</v>
      </c>
      <c r="D571" s="10"/>
      <c r="E571" s="10">
        <v>237</v>
      </c>
      <c r="F571" s="10">
        <v>232</v>
      </c>
      <c r="G571" s="16">
        <f t="shared" si="22"/>
        <v>234.5</v>
      </c>
      <c r="P571" s="97"/>
      <c r="Q571" s="103"/>
      <c r="R571" s="10" t="s">
        <v>47</v>
      </c>
      <c r="S571" s="18">
        <v>355.6</v>
      </c>
      <c r="T571" s="10">
        <v>15.85</v>
      </c>
      <c r="V571" s="18">
        <f t="shared" si="23"/>
        <v>54990.25</v>
      </c>
      <c r="W571" s="10">
        <f t="shared" si="24"/>
        <v>4.3189241354766525E-2</v>
      </c>
    </row>
    <row r="572" spans="1:25" x14ac:dyDescent="0.2">
      <c r="A572" s="10">
        <v>6</v>
      </c>
      <c r="B572" s="10" t="s">
        <v>92</v>
      </c>
      <c r="C572" s="5">
        <v>1</v>
      </c>
      <c r="D572" s="10"/>
      <c r="E572" s="10">
        <v>226</v>
      </c>
      <c r="F572" s="10">
        <v>232</v>
      </c>
      <c r="G572" s="16">
        <f t="shared" si="22"/>
        <v>229</v>
      </c>
      <c r="H572" s="16"/>
      <c r="I572" s="10">
        <v>9.9</v>
      </c>
      <c r="J572" s="10">
        <v>5.0999999999999996</v>
      </c>
      <c r="K572" s="10">
        <v>2.8</v>
      </c>
      <c r="P572" s="97"/>
      <c r="R572" s="21" t="s">
        <v>38</v>
      </c>
      <c r="S572" s="18">
        <v>1.1000000000000001</v>
      </c>
      <c r="T572" s="10">
        <v>16.38</v>
      </c>
      <c r="V572" s="18">
        <f t="shared" si="23"/>
        <v>52441</v>
      </c>
      <c r="W572" s="10">
        <f t="shared" si="24"/>
        <v>4.118706508672558E-2</v>
      </c>
    </row>
    <row r="573" spans="1:25" x14ac:dyDescent="0.2">
      <c r="A573" s="10">
        <v>6</v>
      </c>
      <c r="C573" s="5">
        <v>2</v>
      </c>
      <c r="D573" s="10"/>
      <c r="E573" s="98">
        <v>212</v>
      </c>
      <c r="F573" s="98">
        <v>208</v>
      </c>
      <c r="G573" s="16">
        <f t="shared" si="22"/>
        <v>210</v>
      </c>
      <c r="H573" s="16"/>
      <c r="I573" s="10">
        <v>10.4</v>
      </c>
      <c r="J573" s="10">
        <v>5.5</v>
      </c>
      <c r="L573" s="5">
        <v>2.6</v>
      </c>
      <c r="M573" s="5">
        <v>3.2</v>
      </c>
      <c r="P573" s="97" t="s">
        <v>41</v>
      </c>
      <c r="R573" s="21" t="s">
        <v>38</v>
      </c>
      <c r="S573" s="18">
        <v>12.1</v>
      </c>
      <c r="T573" s="10">
        <v>14.39</v>
      </c>
      <c r="V573" s="18">
        <f t="shared" si="23"/>
        <v>44100</v>
      </c>
      <c r="W573" s="10">
        <f t="shared" si="24"/>
        <v>3.4636059005827467E-2</v>
      </c>
    </row>
    <row r="574" spans="1:25" x14ac:dyDescent="0.2">
      <c r="A574" s="10">
        <v>6</v>
      </c>
      <c r="C574" s="5">
        <v>3</v>
      </c>
      <c r="D574" s="10"/>
      <c r="E574" s="10">
        <v>181</v>
      </c>
      <c r="F574" s="10">
        <v>176</v>
      </c>
      <c r="G574" s="16">
        <f t="shared" si="22"/>
        <v>178.5</v>
      </c>
      <c r="H574" s="16"/>
      <c r="P574" s="97"/>
      <c r="R574" s="21" t="s">
        <v>47</v>
      </c>
      <c r="S574" s="18">
        <v>179</v>
      </c>
      <c r="T574" s="10">
        <v>21.16</v>
      </c>
      <c r="V574" s="18">
        <f t="shared" si="23"/>
        <v>31862.25</v>
      </c>
      <c r="W574" s="10">
        <f t="shared" si="24"/>
        <v>2.5024552631710346E-2</v>
      </c>
    </row>
    <row r="575" spans="1:25" x14ac:dyDescent="0.2">
      <c r="A575" s="10">
        <v>6</v>
      </c>
      <c r="B575" s="10" t="s">
        <v>92</v>
      </c>
      <c r="C575" s="5">
        <v>4</v>
      </c>
      <c r="D575" s="10"/>
      <c r="E575" s="10">
        <v>257</v>
      </c>
      <c r="F575" s="10">
        <v>252</v>
      </c>
      <c r="G575" s="16">
        <f t="shared" si="22"/>
        <v>254.5</v>
      </c>
      <c r="H575" s="16"/>
      <c r="I575" s="10">
        <v>10.1</v>
      </c>
      <c r="J575" s="10">
        <v>5.5</v>
      </c>
      <c r="P575" s="97"/>
      <c r="R575" s="21" t="s">
        <v>47</v>
      </c>
      <c r="S575" s="18">
        <v>178.7</v>
      </c>
      <c r="T575" s="10">
        <v>20.11</v>
      </c>
      <c r="V575" s="18">
        <f t="shared" si="23"/>
        <v>64770.25</v>
      </c>
      <c r="W575" s="10">
        <f t="shared" si="24"/>
        <v>5.0870435392793574E-2</v>
      </c>
    </row>
    <row r="576" spans="1:25" x14ac:dyDescent="0.2">
      <c r="A576" s="10">
        <v>6</v>
      </c>
      <c r="C576" s="5">
        <v>5</v>
      </c>
      <c r="D576" s="10"/>
      <c r="E576" s="10">
        <v>164</v>
      </c>
      <c r="F576" s="10">
        <v>162</v>
      </c>
      <c r="G576" s="16">
        <f t="shared" si="22"/>
        <v>163</v>
      </c>
      <c r="H576" s="16"/>
      <c r="P576" s="97"/>
      <c r="R576" s="21" t="s">
        <v>38</v>
      </c>
      <c r="S576" s="18">
        <v>26.4</v>
      </c>
      <c r="T576" s="10">
        <v>12.69</v>
      </c>
      <c r="V576" s="18">
        <f t="shared" si="23"/>
        <v>26569</v>
      </c>
      <c r="W576" s="10">
        <f t="shared" si="24"/>
        <v>2.0867243803306804E-2</v>
      </c>
    </row>
    <row r="577" spans="1:25" x14ac:dyDescent="0.2">
      <c r="A577" s="10">
        <v>6</v>
      </c>
      <c r="B577" s="10" t="s">
        <v>92</v>
      </c>
      <c r="C577" s="5">
        <v>6</v>
      </c>
      <c r="D577" s="10"/>
      <c r="E577" s="10">
        <v>277</v>
      </c>
      <c r="F577" s="10">
        <v>278</v>
      </c>
      <c r="G577" s="16">
        <f t="shared" si="22"/>
        <v>277.5</v>
      </c>
      <c r="H577" s="16"/>
      <c r="I577" s="10">
        <v>9.9</v>
      </c>
      <c r="J577" s="10">
        <v>4.2</v>
      </c>
      <c r="P577" s="97"/>
      <c r="R577" s="21" t="s">
        <v>38</v>
      </c>
      <c r="S577" s="18">
        <v>33.299999999999997</v>
      </c>
      <c r="T577" s="10">
        <v>11.83</v>
      </c>
      <c r="V577" s="18">
        <f t="shared" si="23"/>
        <v>77006.25</v>
      </c>
      <c r="W577" s="10">
        <f t="shared" si="24"/>
        <v>6.0480567320124745E-2</v>
      </c>
    </row>
    <row r="578" spans="1:25" x14ac:dyDescent="0.2">
      <c r="A578" s="10">
        <v>6</v>
      </c>
      <c r="B578" s="10" t="s">
        <v>92</v>
      </c>
      <c r="C578" s="5">
        <v>7</v>
      </c>
      <c r="D578" s="10"/>
      <c r="E578" s="10">
        <v>221</v>
      </c>
      <c r="F578" s="10">
        <v>205</v>
      </c>
      <c r="G578" s="16">
        <f t="shared" si="22"/>
        <v>213</v>
      </c>
      <c r="H578" s="16"/>
      <c r="P578" s="97"/>
      <c r="R578" s="21" t="s">
        <v>38</v>
      </c>
      <c r="S578" s="18">
        <v>39.6</v>
      </c>
      <c r="T578" s="10">
        <v>11.88</v>
      </c>
      <c r="V578" s="18">
        <f t="shared" si="23"/>
        <v>45369</v>
      </c>
      <c r="W578" s="10">
        <f t="shared" si="24"/>
        <v>3.5632729275178833E-2</v>
      </c>
    </row>
    <row r="579" spans="1:25" x14ac:dyDescent="0.2">
      <c r="A579" s="10">
        <v>6</v>
      </c>
      <c r="C579" s="5">
        <v>8</v>
      </c>
      <c r="D579" s="10"/>
      <c r="E579" s="10">
        <v>135</v>
      </c>
      <c r="F579" s="10">
        <v>136</v>
      </c>
      <c r="G579" s="16">
        <f t="shared" si="22"/>
        <v>135.5</v>
      </c>
      <c r="H579" s="16"/>
      <c r="P579" s="97"/>
      <c r="R579" s="21" t="s">
        <v>47</v>
      </c>
      <c r="S579" s="18">
        <v>191</v>
      </c>
      <c r="T579" s="10">
        <v>15.9</v>
      </c>
      <c r="V579" s="18">
        <f t="shared" si="23"/>
        <v>18360.25</v>
      </c>
      <c r="W579" s="10">
        <f t="shared" si="24"/>
        <v>1.4420106629517999E-2</v>
      </c>
    </row>
    <row r="580" spans="1:25" x14ac:dyDescent="0.2">
      <c r="A580" s="10">
        <v>6</v>
      </c>
      <c r="C580" s="5">
        <v>9</v>
      </c>
      <c r="D580" s="10"/>
      <c r="E580" s="10">
        <v>145</v>
      </c>
      <c r="F580" s="10">
        <v>152</v>
      </c>
      <c r="G580" s="16">
        <f t="shared" ref="G580:G643" si="25">(E580+F580)/2</f>
        <v>148.5</v>
      </c>
      <c r="H580" s="16"/>
      <c r="P580" s="97"/>
      <c r="R580" s="21" t="s">
        <v>47</v>
      </c>
      <c r="S580" s="18">
        <v>201</v>
      </c>
      <c r="T580" s="10">
        <v>13.65</v>
      </c>
      <c r="V580" s="18">
        <f t="shared" si="23"/>
        <v>22052.25</v>
      </c>
      <c r="W580" s="10">
        <f t="shared" si="24"/>
        <v>1.7319796648781378E-2</v>
      </c>
    </row>
    <row r="581" spans="1:25" x14ac:dyDescent="0.2">
      <c r="A581" s="266">
        <v>6</v>
      </c>
      <c r="B581" s="266"/>
      <c r="C581" s="266">
        <v>10</v>
      </c>
      <c r="D581" s="266"/>
      <c r="E581" s="266">
        <v>140</v>
      </c>
      <c r="F581" s="266">
        <v>157</v>
      </c>
      <c r="G581" s="267">
        <f t="shared" si="25"/>
        <v>148.5</v>
      </c>
      <c r="H581" s="267" t="s">
        <v>93</v>
      </c>
      <c r="I581" s="266"/>
      <c r="J581" s="266"/>
      <c r="K581" s="266"/>
      <c r="L581" s="266"/>
      <c r="M581" s="266"/>
      <c r="N581" s="266"/>
      <c r="O581" s="266"/>
      <c r="P581" s="270"/>
      <c r="Q581" s="271"/>
      <c r="R581" s="272" t="s">
        <v>38</v>
      </c>
      <c r="S581" s="269">
        <v>68</v>
      </c>
      <c r="T581" s="266">
        <v>13.16</v>
      </c>
      <c r="U581" s="266"/>
      <c r="V581" s="269"/>
      <c r="W581" s="266">
        <f t="shared" ref="W581:W644" si="26">(PI()*V581)/(4*1000000)</f>
        <v>0</v>
      </c>
      <c r="X581" s="10" t="s">
        <v>278</v>
      </c>
      <c r="Y581" s="10" t="s">
        <v>278</v>
      </c>
    </row>
    <row r="582" spans="1:25" x14ac:dyDescent="0.2">
      <c r="A582" s="266">
        <v>6</v>
      </c>
      <c r="B582" s="266"/>
      <c r="C582" s="266">
        <v>11</v>
      </c>
      <c r="D582" s="266"/>
      <c r="E582" s="266">
        <v>178</v>
      </c>
      <c r="F582" s="266">
        <v>178</v>
      </c>
      <c r="G582" s="267">
        <f t="shared" si="25"/>
        <v>178</v>
      </c>
      <c r="H582" s="267" t="s">
        <v>93</v>
      </c>
      <c r="I582" s="266"/>
      <c r="J582" s="266"/>
      <c r="K582" s="266"/>
      <c r="L582" s="266"/>
      <c r="M582" s="266"/>
      <c r="N582" s="266"/>
      <c r="O582" s="266"/>
      <c r="P582" s="270"/>
      <c r="Q582" s="271" t="s">
        <v>105</v>
      </c>
      <c r="R582" s="272" t="s">
        <v>38</v>
      </c>
      <c r="S582" s="269">
        <v>73.8</v>
      </c>
      <c r="T582" s="266">
        <v>14.4</v>
      </c>
      <c r="U582" s="266"/>
      <c r="V582" s="269"/>
      <c r="W582" s="266">
        <f t="shared" si="26"/>
        <v>0</v>
      </c>
      <c r="X582" s="10" t="s">
        <v>278</v>
      </c>
      <c r="Y582" s="10" t="s">
        <v>278</v>
      </c>
    </row>
    <row r="583" spans="1:25" x14ac:dyDescent="0.2">
      <c r="A583" s="266">
        <v>6</v>
      </c>
      <c r="B583" s="266"/>
      <c r="C583" s="266">
        <v>12</v>
      </c>
      <c r="D583" s="266"/>
      <c r="E583" s="266">
        <v>144</v>
      </c>
      <c r="F583" s="266">
        <v>144</v>
      </c>
      <c r="G583" s="267">
        <f t="shared" si="25"/>
        <v>144</v>
      </c>
      <c r="H583" s="267" t="s">
        <v>93</v>
      </c>
      <c r="I583" s="266"/>
      <c r="J583" s="266"/>
      <c r="K583" s="266"/>
      <c r="L583" s="266"/>
      <c r="M583" s="266"/>
      <c r="N583" s="266"/>
      <c r="O583" s="266"/>
      <c r="P583" s="270"/>
      <c r="Q583" s="271" t="s">
        <v>106</v>
      </c>
      <c r="R583" s="272" t="s">
        <v>38</v>
      </c>
      <c r="S583" s="269">
        <v>73.8</v>
      </c>
      <c r="T583" s="266">
        <v>14.4</v>
      </c>
      <c r="U583" s="266"/>
      <c r="V583" s="269"/>
      <c r="W583" s="266">
        <f t="shared" si="26"/>
        <v>0</v>
      </c>
      <c r="X583" s="10" t="s">
        <v>278</v>
      </c>
      <c r="Y583" s="10" t="s">
        <v>278</v>
      </c>
    </row>
    <row r="584" spans="1:25" x14ac:dyDescent="0.2">
      <c r="A584" s="10">
        <v>6</v>
      </c>
      <c r="C584" s="5">
        <v>13</v>
      </c>
      <c r="D584" s="10"/>
      <c r="E584" s="10">
        <v>123</v>
      </c>
      <c r="F584" s="10">
        <v>129</v>
      </c>
      <c r="G584" s="16">
        <f t="shared" si="25"/>
        <v>126</v>
      </c>
      <c r="H584" s="16"/>
      <c r="P584" s="97"/>
      <c r="R584" s="21" t="s">
        <v>47</v>
      </c>
      <c r="S584" s="18">
        <v>242.2</v>
      </c>
      <c r="T584" s="10">
        <v>11.75</v>
      </c>
      <c r="V584" s="18">
        <f t="shared" ref="V584:V647" si="27">(G584)^2</f>
        <v>15876</v>
      </c>
      <c r="W584" s="10">
        <f t="shared" si="26"/>
        <v>1.2468981242097889E-2</v>
      </c>
    </row>
    <row r="585" spans="1:25" x14ac:dyDescent="0.2">
      <c r="A585" s="10">
        <v>6</v>
      </c>
      <c r="B585" s="10" t="s">
        <v>92</v>
      </c>
      <c r="C585" s="5">
        <v>14</v>
      </c>
      <c r="D585" s="10"/>
      <c r="E585" s="10">
        <v>57</v>
      </c>
      <c r="F585" s="10">
        <v>57</v>
      </c>
      <c r="G585" s="16">
        <f t="shared" si="25"/>
        <v>57</v>
      </c>
      <c r="H585" s="16"/>
      <c r="P585" s="97"/>
      <c r="R585" s="21" t="s">
        <v>47</v>
      </c>
      <c r="S585" s="18">
        <v>284.3</v>
      </c>
      <c r="T585" s="10">
        <v>12.04</v>
      </c>
      <c r="V585" s="18">
        <f t="shared" si="27"/>
        <v>3249</v>
      </c>
      <c r="W585" s="10">
        <f t="shared" si="26"/>
        <v>2.5517586328783095E-3</v>
      </c>
    </row>
    <row r="586" spans="1:25" x14ac:dyDescent="0.2">
      <c r="A586" s="10">
        <v>6</v>
      </c>
      <c r="C586" s="5">
        <v>15</v>
      </c>
      <c r="D586" s="10"/>
      <c r="E586" s="10">
        <v>127</v>
      </c>
      <c r="F586" s="10">
        <v>140</v>
      </c>
      <c r="G586" s="16">
        <f t="shared" si="25"/>
        <v>133.5</v>
      </c>
      <c r="H586" s="16"/>
      <c r="I586" s="10">
        <v>5.3</v>
      </c>
      <c r="J586" s="10">
        <v>3.8</v>
      </c>
      <c r="P586" s="97"/>
      <c r="R586" s="21" t="s">
        <v>47</v>
      </c>
      <c r="S586" s="18">
        <v>288.5</v>
      </c>
      <c r="T586" s="10">
        <v>1.61</v>
      </c>
      <c r="V586" s="18">
        <f t="shared" si="27"/>
        <v>17822.25</v>
      </c>
      <c r="W586" s="10">
        <f t="shared" si="26"/>
        <v>1.3997562417610172E-2</v>
      </c>
    </row>
    <row r="587" spans="1:25" x14ac:dyDescent="0.2">
      <c r="A587" s="10">
        <v>6</v>
      </c>
      <c r="B587" s="10" t="s">
        <v>92</v>
      </c>
      <c r="C587" s="5">
        <v>16</v>
      </c>
      <c r="D587" s="10"/>
      <c r="E587" s="10">
        <v>132</v>
      </c>
      <c r="F587" s="10">
        <v>133</v>
      </c>
      <c r="G587" s="16">
        <f t="shared" si="25"/>
        <v>132.5</v>
      </c>
      <c r="H587" s="16"/>
      <c r="I587" s="10">
        <v>7.2</v>
      </c>
      <c r="J587" s="10">
        <v>4</v>
      </c>
      <c r="P587" s="97"/>
      <c r="R587" s="21" t="s">
        <v>47</v>
      </c>
      <c r="S587" s="18">
        <v>278.2</v>
      </c>
      <c r="T587" s="10">
        <v>11.64</v>
      </c>
      <c r="V587" s="18">
        <f t="shared" si="27"/>
        <v>17556.25</v>
      </c>
      <c r="W587" s="10">
        <f t="shared" si="26"/>
        <v>1.3788646506146451E-2</v>
      </c>
    </row>
    <row r="588" spans="1:25" x14ac:dyDescent="0.2">
      <c r="A588" s="10">
        <v>6</v>
      </c>
      <c r="C588" s="5">
        <v>17</v>
      </c>
      <c r="D588" s="10"/>
      <c r="E588" s="10">
        <v>204</v>
      </c>
      <c r="F588" s="10">
        <v>197</v>
      </c>
      <c r="G588" s="16">
        <f t="shared" si="25"/>
        <v>200.5</v>
      </c>
      <c r="H588" s="16"/>
      <c r="P588" s="97"/>
      <c r="R588" s="21" t="s">
        <v>47</v>
      </c>
      <c r="S588" s="18">
        <v>281.2</v>
      </c>
      <c r="T588" s="10">
        <v>9.6300000000000008</v>
      </c>
      <c r="V588" s="18">
        <f t="shared" si="27"/>
        <v>40200.25</v>
      </c>
      <c r="W588" s="10">
        <f t="shared" si="26"/>
        <v>3.1573202518118272E-2</v>
      </c>
    </row>
    <row r="589" spans="1:25" x14ac:dyDescent="0.2">
      <c r="A589" s="10">
        <v>6</v>
      </c>
      <c r="B589" s="10" t="s">
        <v>92</v>
      </c>
      <c r="C589" s="5">
        <v>18</v>
      </c>
      <c r="D589" s="10"/>
      <c r="E589" s="10">
        <v>123</v>
      </c>
      <c r="F589" s="10">
        <v>120</v>
      </c>
      <c r="G589" s="16">
        <f t="shared" si="25"/>
        <v>121.5</v>
      </c>
      <c r="H589" s="16"/>
      <c r="I589" s="10">
        <v>6.4</v>
      </c>
      <c r="J589" s="10">
        <v>4.4000000000000004</v>
      </c>
      <c r="P589" s="97"/>
      <c r="R589" s="21" t="s">
        <v>47</v>
      </c>
      <c r="S589" s="18">
        <v>275.2</v>
      </c>
      <c r="T589" s="10">
        <v>9.83</v>
      </c>
      <c r="V589" s="18">
        <f t="shared" si="27"/>
        <v>14762.25</v>
      </c>
      <c r="W589" s="10">
        <f t="shared" si="26"/>
        <v>1.159424403761398E-2</v>
      </c>
    </row>
    <row r="590" spans="1:25" x14ac:dyDescent="0.2">
      <c r="A590" s="10">
        <v>6</v>
      </c>
      <c r="B590" s="10" t="s">
        <v>92</v>
      </c>
      <c r="C590" s="5">
        <v>19</v>
      </c>
      <c r="D590" s="10"/>
      <c r="E590" s="98">
        <v>240</v>
      </c>
      <c r="F590" s="98">
        <v>241</v>
      </c>
      <c r="G590" s="16">
        <f t="shared" si="25"/>
        <v>240.5</v>
      </c>
      <c r="H590" s="16"/>
      <c r="I590" s="10">
        <v>10</v>
      </c>
      <c r="J590" s="10">
        <v>4.9000000000000004</v>
      </c>
      <c r="L590" s="5">
        <v>2.2000000000000002</v>
      </c>
      <c r="M590" s="5">
        <v>3.6</v>
      </c>
      <c r="P590" s="97" t="s">
        <v>41</v>
      </c>
      <c r="R590" s="21" t="s">
        <v>47</v>
      </c>
      <c r="S590" s="18">
        <v>269.60000000000002</v>
      </c>
      <c r="T590" s="10">
        <v>9.7100000000000009</v>
      </c>
      <c r="V590" s="18">
        <f t="shared" si="27"/>
        <v>57840.25</v>
      </c>
      <c r="W590" s="10">
        <f t="shared" si="26"/>
        <v>4.5427626120449253E-2</v>
      </c>
    </row>
    <row r="591" spans="1:25" x14ac:dyDescent="0.2">
      <c r="A591" s="10">
        <v>6</v>
      </c>
      <c r="C591" s="5">
        <v>20</v>
      </c>
      <c r="D591" s="10"/>
      <c r="E591" s="10">
        <v>244</v>
      </c>
      <c r="F591" s="10">
        <v>234</v>
      </c>
      <c r="G591" s="16">
        <f t="shared" si="25"/>
        <v>239</v>
      </c>
      <c r="H591" s="16"/>
      <c r="P591" s="97"/>
      <c r="R591" s="21" t="s">
        <v>47</v>
      </c>
      <c r="S591" s="18">
        <v>274.7</v>
      </c>
      <c r="T591" s="10">
        <v>8.25</v>
      </c>
      <c r="V591" s="18">
        <f t="shared" si="27"/>
        <v>57121</v>
      </c>
      <c r="W591" s="10">
        <f t="shared" si="26"/>
        <v>4.4862728491425648E-2</v>
      </c>
    </row>
    <row r="592" spans="1:25" x14ac:dyDescent="0.2">
      <c r="A592" s="10">
        <v>6</v>
      </c>
      <c r="C592" s="5">
        <v>21</v>
      </c>
      <c r="D592" s="10"/>
      <c r="E592" s="10">
        <v>85</v>
      </c>
      <c r="F592" s="10">
        <v>83</v>
      </c>
      <c r="G592" s="16">
        <f t="shared" si="25"/>
        <v>84</v>
      </c>
      <c r="H592" s="16"/>
      <c r="P592" s="97"/>
      <c r="R592" s="21" t="s">
        <v>47</v>
      </c>
      <c r="S592" s="18">
        <v>261</v>
      </c>
      <c r="T592" s="10">
        <v>9.24</v>
      </c>
      <c r="V592" s="18">
        <f t="shared" si="27"/>
        <v>7056</v>
      </c>
      <c r="W592" s="10">
        <f t="shared" si="26"/>
        <v>5.541769440932395E-3</v>
      </c>
    </row>
    <row r="593" spans="1:23" x14ac:dyDescent="0.2">
      <c r="A593" s="10">
        <v>6</v>
      </c>
      <c r="C593" s="5">
        <v>22</v>
      </c>
      <c r="D593" s="10"/>
      <c r="E593" s="10">
        <v>168</v>
      </c>
      <c r="F593" s="10">
        <v>173</v>
      </c>
      <c r="G593" s="16">
        <f t="shared" si="25"/>
        <v>170.5</v>
      </c>
      <c r="H593" s="16"/>
      <c r="P593" s="97"/>
      <c r="R593" s="21" t="s">
        <v>47</v>
      </c>
      <c r="S593" s="18">
        <v>256.2</v>
      </c>
      <c r="T593" s="10">
        <v>6.79</v>
      </c>
      <c r="V593" s="18">
        <f t="shared" si="27"/>
        <v>29070.25</v>
      </c>
      <c r="W593" s="10">
        <f t="shared" si="26"/>
        <v>2.283172095950467E-2</v>
      </c>
    </row>
    <row r="594" spans="1:23" x14ac:dyDescent="0.2">
      <c r="A594" s="10">
        <v>6</v>
      </c>
      <c r="B594" s="10" t="s">
        <v>92</v>
      </c>
      <c r="C594" s="5">
        <v>23</v>
      </c>
      <c r="D594" s="10"/>
      <c r="E594" s="10">
        <v>177</v>
      </c>
      <c r="F594" s="10">
        <v>179</v>
      </c>
      <c r="G594" s="16">
        <f t="shared" si="25"/>
        <v>178</v>
      </c>
      <c r="H594" s="16"/>
      <c r="I594" s="10">
        <v>7.8</v>
      </c>
      <c r="J594" s="10">
        <v>4.4000000000000004</v>
      </c>
      <c r="P594" s="97"/>
      <c r="R594" s="21" t="s">
        <v>47</v>
      </c>
      <c r="S594" s="18">
        <v>247.2</v>
      </c>
      <c r="T594" s="10">
        <v>6.1</v>
      </c>
      <c r="V594" s="18">
        <f t="shared" si="27"/>
        <v>31684</v>
      </c>
      <c r="W594" s="10">
        <f t="shared" si="26"/>
        <v>2.4884555409084751E-2</v>
      </c>
    </row>
    <row r="595" spans="1:23" x14ac:dyDescent="0.2">
      <c r="A595" s="10">
        <v>6</v>
      </c>
      <c r="B595" s="10" t="s">
        <v>92</v>
      </c>
      <c r="C595" s="5">
        <v>24</v>
      </c>
      <c r="D595" s="10"/>
      <c r="E595" s="10">
        <v>128</v>
      </c>
      <c r="F595" s="10">
        <v>123</v>
      </c>
      <c r="G595" s="16">
        <f t="shared" si="25"/>
        <v>125.5</v>
      </c>
      <c r="H595" s="16"/>
      <c r="I595" s="10">
        <v>7.5</v>
      </c>
      <c r="J595" s="10">
        <v>4.7</v>
      </c>
      <c r="P595" s="76"/>
      <c r="R595" s="21" t="s">
        <v>47</v>
      </c>
      <c r="S595" s="18">
        <v>236.4</v>
      </c>
      <c r="T595" s="10">
        <v>7.96</v>
      </c>
      <c r="V595" s="18">
        <f t="shared" si="27"/>
        <v>15750.25</v>
      </c>
      <c r="W595" s="10">
        <f t="shared" si="26"/>
        <v>1.2370217423050658E-2</v>
      </c>
    </row>
    <row r="596" spans="1:23" x14ac:dyDescent="0.2">
      <c r="A596" s="10">
        <v>6</v>
      </c>
      <c r="C596" s="5">
        <v>25</v>
      </c>
      <c r="D596" s="10"/>
      <c r="E596" s="10">
        <v>91</v>
      </c>
      <c r="F596" s="10">
        <v>90</v>
      </c>
      <c r="G596" s="16">
        <f t="shared" si="25"/>
        <v>90.5</v>
      </c>
      <c r="H596" s="16"/>
      <c r="P596" s="76"/>
      <c r="R596" s="21" t="s">
        <v>47</v>
      </c>
      <c r="S596" s="18">
        <v>234.5</v>
      </c>
      <c r="T596" s="10">
        <v>6.08</v>
      </c>
      <c r="V596" s="18">
        <f t="shared" si="27"/>
        <v>8190.25</v>
      </c>
      <c r="W596" s="10">
        <f t="shared" si="26"/>
        <v>6.4326073077659515E-3</v>
      </c>
    </row>
    <row r="597" spans="1:23" x14ac:dyDescent="0.2">
      <c r="A597" s="10">
        <v>6</v>
      </c>
      <c r="C597" s="5">
        <v>26</v>
      </c>
      <c r="D597" s="10"/>
      <c r="E597" s="10">
        <v>75</v>
      </c>
      <c r="F597" s="10">
        <v>78</v>
      </c>
      <c r="G597" s="16">
        <f t="shared" si="25"/>
        <v>76.5</v>
      </c>
      <c r="H597" s="16"/>
      <c r="P597" s="76"/>
      <c r="R597" s="21" t="s">
        <v>47</v>
      </c>
      <c r="S597" s="18">
        <v>233.4</v>
      </c>
      <c r="T597" s="10">
        <v>6.01</v>
      </c>
      <c r="V597" s="18">
        <f t="shared" si="27"/>
        <v>5852.25</v>
      </c>
      <c r="W597" s="10">
        <f t="shared" si="26"/>
        <v>4.5963464017427166E-3</v>
      </c>
    </row>
    <row r="598" spans="1:23" x14ac:dyDescent="0.2">
      <c r="A598" s="10">
        <v>6</v>
      </c>
      <c r="C598" s="5">
        <v>27</v>
      </c>
      <c r="D598" s="10"/>
      <c r="E598" s="10">
        <v>226</v>
      </c>
      <c r="F598" s="10">
        <v>236</v>
      </c>
      <c r="G598" s="16">
        <f t="shared" si="25"/>
        <v>231</v>
      </c>
      <c r="H598" s="16"/>
      <c r="P598" s="76"/>
      <c r="R598" s="21" t="s">
        <v>47</v>
      </c>
      <c r="S598" s="18">
        <v>226.7</v>
      </c>
      <c r="T598" s="10">
        <v>7.68</v>
      </c>
      <c r="V598" s="18">
        <f t="shared" si="27"/>
        <v>53361</v>
      </c>
      <c r="W598" s="10">
        <f t="shared" si="26"/>
        <v>4.1909631397051235E-2</v>
      </c>
    </row>
    <row r="599" spans="1:23" x14ac:dyDescent="0.2">
      <c r="A599" s="10">
        <v>6</v>
      </c>
      <c r="C599" s="5">
        <v>28</v>
      </c>
      <c r="D599" s="10"/>
      <c r="E599" s="10">
        <v>60</v>
      </c>
      <c r="F599" s="10">
        <v>56</v>
      </c>
      <c r="G599" s="16">
        <f t="shared" si="25"/>
        <v>58</v>
      </c>
      <c r="H599" s="10" t="s">
        <v>107</v>
      </c>
      <c r="P599" s="76"/>
      <c r="R599" s="21" t="s">
        <v>47</v>
      </c>
      <c r="S599" s="18">
        <v>215</v>
      </c>
      <c r="T599" s="10">
        <v>7.5</v>
      </c>
      <c r="V599" s="18">
        <f t="shared" si="27"/>
        <v>3364</v>
      </c>
      <c r="W599" s="10">
        <f t="shared" si="26"/>
        <v>2.642079421669016E-3</v>
      </c>
    </row>
    <row r="600" spans="1:23" x14ac:dyDescent="0.2">
      <c r="A600" s="10">
        <v>6</v>
      </c>
      <c r="C600" s="5">
        <v>29</v>
      </c>
      <c r="D600" s="10"/>
      <c r="E600" s="10">
        <v>230</v>
      </c>
      <c r="F600" s="10">
        <v>228</v>
      </c>
      <c r="G600" s="16">
        <f t="shared" si="25"/>
        <v>229</v>
      </c>
      <c r="H600" s="16"/>
      <c r="P600" s="76"/>
      <c r="R600" s="21" t="s">
        <v>47</v>
      </c>
      <c r="S600" s="18">
        <v>206.8</v>
      </c>
      <c r="T600" s="10">
        <v>5.48</v>
      </c>
      <c r="V600" s="18">
        <f t="shared" si="27"/>
        <v>52441</v>
      </c>
      <c r="W600" s="10">
        <f t="shared" si="26"/>
        <v>4.118706508672558E-2</v>
      </c>
    </row>
    <row r="601" spans="1:23" x14ac:dyDescent="0.2">
      <c r="A601" s="10">
        <v>6</v>
      </c>
      <c r="B601" s="10" t="s">
        <v>92</v>
      </c>
      <c r="C601" s="5">
        <v>30</v>
      </c>
      <c r="D601" s="10"/>
      <c r="E601" s="10">
        <v>81</v>
      </c>
      <c r="F601" s="10">
        <v>83</v>
      </c>
      <c r="G601" s="16">
        <f t="shared" si="25"/>
        <v>82</v>
      </c>
      <c r="H601" s="16"/>
      <c r="I601" s="10">
        <v>4.2</v>
      </c>
      <c r="J601" s="10">
        <v>2.2999999999999998</v>
      </c>
      <c r="P601" s="76"/>
      <c r="R601" s="21" t="s">
        <v>47</v>
      </c>
      <c r="S601" s="18">
        <v>211.5</v>
      </c>
      <c r="T601" s="10">
        <v>8.0399999999999991</v>
      </c>
      <c r="V601" s="18">
        <f t="shared" si="27"/>
        <v>6724</v>
      </c>
      <c r="W601" s="10">
        <f t="shared" si="26"/>
        <v>5.2810172506844418E-3</v>
      </c>
    </row>
    <row r="602" spans="1:23" x14ac:dyDescent="0.2">
      <c r="A602" s="10">
        <v>6</v>
      </c>
      <c r="C602" s="5">
        <v>31</v>
      </c>
      <c r="D602" s="10"/>
      <c r="E602" s="10">
        <v>127</v>
      </c>
      <c r="F602" s="10">
        <v>140</v>
      </c>
      <c r="G602" s="16">
        <f t="shared" si="25"/>
        <v>133.5</v>
      </c>
      <c r="H602" s="16"/>
      <c r="P602" s="76"/>
      <c r="R602" s="21" t="s">
        <v>47</v>
      </c>
      <c r="S602" s="18">
        <v>204.3</v>
      </c>
      <c r="T602" s="10">
        <v>7.54</v>
      </c>
      <c r="V602" s="18">
        <f t="shared" si="27"/>
        <v>17822.25</v>
      </c>
      <c r="W602" s="10">
        <f t="shared" si="26"/>
        <v>1.3997562417610172E-2</v>
      </c>
    </row>
    <row r="603" spans="1:23" x14ac:dyDescent="0.2">
      <c r="A603" s="10">
        <v>6</v>
      </c>
      <c r="B603" s="10" t="s">
        <v>92</v>
      </c>
      <c r="C603" s="5">
        <v>32</v>
      </c>
      <c r="D603" s="10"/>
      <c r="E603" s="10">
        <v>73</v>
      </c>
      <c r="F603" s="10">
        <v>72</v>
      </c>
      <c r="G603" s="16">
        <f t="shared" si="25"/>
        <v>72.5</v>
      </c>
      <c r="H603" s="16"/>
      <c r="I603" s="10">
        <v>4.4000000000000004</v>
      </c>
      <c r="J603" s="10">
        <v>2.2999999999999998</v>
      </c>
      <c r="P603" s="76"/>
      <c r="R603" s="21" t="s">
        <v>38</v>
      </c>
      <c r="S603" s="18">
        <v>80.8</v>
      </c>
      <c r="T603" s="10">
        <v>10.02</v>
      </c>
      <c r="V603" s="18">
        <f t="shared" si="27"/>
        <v>5256.25</v>
      </c>
      <c r="W603" s="10">
        <f t="shared" si="26"/>
        <v>4.1282490963578371E-3</v>
      </c>
    </row>
    <row r="604" spans="1:23" x14ac:dyDescent="0.2">
      <c r="A604" s="10">
        <v>6</v>
      </c>
      <c r="C604" s="5">
        <v>33</v>
      </c>
      <c r="D604" s="10"/>
      <c r="E604" s="10">
        <v>217</v>
      </c>
      <c r="F604" s="10">
        <v>211</v>
      </c>
      <c r="G604" s="16">
        <f t="shared" si="25"/>
        <v>214</v>
      </c>
      <c r="H604" s="16"/>
      <c r="P604" s="76"/>
      <c r="R604" s="21" t="s">
        <v>38</v>
      </c>
      <c r="S604" s="18">
        <v>74.400000000000006</v>
      </c>
      <c r="T604" s="10">
        <v>6.65</v>
      </c>
      <c r="V604" s="18">
        <f t="shared" si="27"/>
        <v>45796</v>
      </c>
      <c r="W604" s="10">
        <f t="shared" si="26"/>
        <v>3.5968094290949541E-2</v>
      </c>
    </row>
    <row r="605" spans="1:23" x14ac:dyDescent="0.2">
      <c r="A605" s="10">
        <v>6</v>
      </c>
      <c r="C605" s="5">
        <v>34</v>
      </c>
      <c r="D605" s="10"/>
      <c r="E605" s="10">
        <v>168</v>
      </c>
      <c r="F605" s="10">
        <v>163</v>
      </c>
      <c r="G605" s="16">
        <f t="shared" si="25"/>
        <v>165.5</v>
      </c>
      <c r="H605" s="16"/>
      <c r="P605" s="76"/>
      <c r="R605" s="21" t="s">
        <v>38</v>
      </c>
      <c r="S605" s="18">
        <v>61.6</v>
      </c>
      <c r="T605" s="10">
        <v>8.3699999999999992</v>
      </c>
      <c r="V605" s="18">
        <f t="shared" si="27"/>
        <v>27390.25</v>
      </c>
      <c r="W605" s="10">
        <f t="shared" si="26"/>
        <v>2.1512252044996957E-2</v>
      </c>
    </row>
    <row r="606" spans="1:23" x14ac:dyDescent="0.2">
      <c r="A606" s="10">
        <v>6</v>
      </c>
      <c r="C606" s="5">
        <v>35</v>
      </c>
      <c r="D606" s="10"/>
      <c r="E606" s="10">
        <v>164</v>
      </c>
      <c r="F606" s="10">
        <v>151</v>
      </c>
      <c r="G606" s="16">
        <f t="shared" si="25"/>
        <v>157.5</v>
      </c>
      <c r="H606" s="16"/>
      <c r="P606" s="76"/>
      <c r="R606" s="21" t="s">
        <v>38</v>
      </c>
      <c r="S606" s="18">
        <v>63.2</v>
      </c>
      <c r="T606" s="10">
        <v>6.37</v>
      </c>
      <c r="V606" s="18">
        <f t="shared" si="27"/>
        <v>24806.25</v>
      </c>
      <c r="W606" s="10">
        <f t="shared" si="26"/>
        <v>1.9482783190777953E-2</v>
      </c>
    </row>
    <row r="607" spans="1:23" x14ac:dyDescent="0.2">
      <c r="A607" s="10">
        <v>6</v>
      </c>
      <c r="B607" s="10" t="s">
        <v>92</v>
      </c>
      <c r="C607" s="5">
        <v>36</v>
      </c>
      <c r="D607" s="10"/>
      <c r="E607" s="10">
        <v>182</v>
      </c>
      <c r="F607" s="10">
        <v>190</v>
      </c>
      <c r="G607" s="16">
        <f t="shared" si="25"/>
        <v>186</v>
      </c>
      <c r="H607" s="16"/>
      <c r="I607" s="10">
        <v>8.8000000000000007</v>
      </c>
      <c r="J607" s="10">
        <v>5.6</v>
      </c>
      <c r="P607" s="76"/>
      <c r="R607" s="21" t="s">
        <v>38</v>
      </c>
      <c r="S607" s="18">
        <v>53.1</v>
      </c>
      <c r="T607" s="10">
        <v>6.26</v>
      </c>
      <c r="V607" s="18">
        <f t="shared" si="27"/>
        <v>34596</v>
      </c>
      <c r="W607" s="10">
        <f t="shared" si="26"/>
        <v>2.717163486089812E-2</v>
      </c>
    </row>
    <row r="608" spans="1:23" x14ac:dyDescent="0.2">
      <c r="A608" s="10">
        <v>6</v>
      </c>
      <c r="C608" s="5">
        <v>37</v>
      </c>
      <c r="D608" s="10"/>
      <c r="E608" s="10">
        <v>215</v>
      </c>
      <c r="F608" s="10">
        <v>216</v>
      </c>
      <c r="G608" s="16">
        <f t="shared" si="25"/>
        <v>215.5</v>
      </c>
      <c r="H608" s="16"/>
      <c r="P608" s="76"/>
      <c r="R608" s="21" t="s">
        <v>38</v>
      </c>
      <c r="S608" s="18">
        <v>46.5</v>
      </c>
      <c r="T608" s="10">
        <v>7.71</v>
      </c>
      <c r="V608" s="18">
        <f t="shared" si="27"/>
        <v>46440.25</v>
      </c>
      <c r="W608" s="10">
        <f t="shared" si="26"/>
        <v>3.6474087057718346E-2</v>
      </c>
    </row>
    <row r="609" spans="1:25" x14ac:dyDescent="0.2">
      <c r="A609" s="10">
        <v>6</v>
      </c>
      <c r="C609" s="5">
        <v>38</v>
      </c>
      <c r="D609" s="10"/>
      <c r="E609" s="10">
        <v>197</v>
      </c>
      <c r="F609" s="10">
        <v>202</v>
      </c>
      <c r="G609" s="16">
        <f t="shared" si="25"/>
        <v>199.5</v>
      </c>
      <c r="H609" s="16"/>
      <c r="P609" s="76"/>
      <c r="R609" s="21" t="s">
        <v>38</v>
      </c>
      <c r="S609" s="18">
        <v>45</v>
      </c>
      <c r="T609" s="10">
        <v>6.02</v>
      </c>
      <c r="V609" s="18">
        <f t="shared" si="27"/>
        <v>39800.25</v>
      </c>
      <c r="W609" s="10">
        <f t="shared" si="26"/>
        <v>3.1259043252759286E-2</v>
      </c>
    </row>
    <row r="610" spans="1:25" x14ac:dyDescent="0.2">
      <c r="A610" s="10">
        <v>6</v>
      </c>
      <c r="C610" s="5">
        <v>39</v>
      </c>
      <c r="D610" s="10"/>
      <c r="E610" s="10">
        <v>204</v>
      </c>
      <c r="F610" s="10">
        <v>205</v>
      </c>
      <c r="G610" s="16">
        <f t="shared" si="25"/>
        <v>204.5</v>
      </c>
      <c r="H610" s="16"/>
      <c r="P610" s="76"/>
      <c r="R610" s="21" t="s">
        <v>38</v>
      </c>
      <c r="S610" s="18">
        <v>38.4</v>
      </c>
      <c r="T610" s="10">
        <v>8.0299999999999994</v>
      </c>
      <c r="V610" s="18">
        <f t="shared" si="27"/>
        <v>41820.25</v>
      </c>
      <c r="W610" s="10">
        <f t="shared" si="26"/>
        <v>3.2845547542822137E-2</v>
      </c>
    </row>
    <row r="611" spans="1:25" x14ac:dyDescent="0.2">
      <c r="A611" s="10">
        <v>6</v>
      </c>
      <c r="B611" s="10" t="s">
        <v>92</v>
      </c>
      <c r="C611" s="5">
        <v>40</v>
      </c>
      <c r="D611" s="10"/>
      <c r="E611" s="10">
        <v>179</v>
      </c>
      <c r="F611" s="10">
        <v>185</v>
      </c>
      <c r="G611" s="16">
        <f t="shared" si="25"/>
        <v>182</v>
      </c>
      <c r="H611" s="16"/>
      <c r="I611" s="10">
        <v>9.1</v>
      </c>
      <c r="J611" s="10">
        <v>6.4</v>
      </c>
      <c r="P611" s="97"/>
      <c r="R611" s="21" t="s">
        <v>38</v>
      </c>
      <c r="S611" s="18">
        <v>31.9</v>
      </c>
      <c r="T611" s="10">
        <v>5.66</v>
      </c>
      <c r="V611" s="18">
        <f t="shared" si="27"/>
        <v>33124</v>
      </c>
      <c r="W611" s="10">
        <f t="shared" si="26"/>
        <v>2.6015528764377075E-2</v>
      </c>
    </row>
    <row r="612" spans="1:25" x14ac:dyDescent="0.2">
      <c r="A612" s="10">
        <v>6</v>
      </c>
      <c r="C612" s="5">
        <v>41</v>
      </c>
      <c r="D612" s="10"/>
      <c r="E612" s="10">
        <v>146</v>
      </c>
      <c r="F612" s="10">
        <v>145</v>
      </c>
      <c r="G612" s="16">
        <f t="shared" si="25"/>
        <v>145.5</v>
      </c>
      <c r="H612" s="16"/>
      <c r="P612" s="97"/>
      <c r="R612" s="21" t="s">
        <v>47</v>
      </c>
      <c r="S612" s="18">
        <v>170.5</v>
      </c>
      <c r="T612" s="10">
        <v>14.86</v>
      </c>
      <c r="V612" s="18">
        <f t="shared" si="27"/>
        <v>21170.25</v>
      </c>
      <c r="W612" s="10">
        <f t="shared" si="26"/>
        <v>1.6627075468664827E-2</v>
      </c>
    </row>
    <row r="613" spans="1:25" x14ac:dyDescent="0.2">
      <c r="A613" s="10">
        <v>6</v>
      </c>
      <c r="C613" s="5">
        <v>42</v>
      </c>
      <c r="D613" s="10"/>
      <c r="E613" s="10">
        <v>151</v>
      </c>
      <c r="F613" s="10">
        <v>157</v>
      </c>
      <c r="G613" s="16">
        <f t="shared" si="25"/>
        <v>154</v>
      </c>
      <c r="H613" s="16"/>
      <c r="P613" s="97"/>
      <c r="R613" s="21" t="s">
        <v>38</v>
      </c>
      <c r="S613" s="18">
        <v>26.6</v>
      </c>
      <c r="T613" s="10">
        <v>8.32</v>
      </c>
      <c r="V613" s="18">
        <f t="shared" si="27"/>
        <v>23716</v>
      </c>
      <c r="W613" s="10">
        <f t="shared" si="26"/>
        <v>1.8626502843133882E-2</v>
      </c>
    </row>
    <row r="614" spans="1:25" x14ac:dyDescent="0.2">
      <c r="A614" s="10">
        <v>6</v>
      </c>
      <c r="C614" s="5">
        <v>43</v>
      </c>
      <c r="D614" s="10"/>
      <c r="E614" s="10">
        <v>115</v>
      </c>
      <c r="F614" s="10">
        <v>122</v>
      </c>
      <c r="G614" s="16">
        <f t="shared" si="25"/>
        <v>118.5</v>
      </c>
      <c r="P614" s="97"/>
      <c r="R614" s="102" t="s">
        <v>38</v>
      </c>
      <c r="S614" s="18">
        <v>22.8</v>
      </c>
      <c r="T614" s="10">
        <v>7.59</v>
      </c>
      <c r="V614" s="18">
        <f t="shared" si="27"/>
        <v>14042.25</v>
      </c>
      <c r="W614" s="10">
        <f t="shared" si="26"/>
        <v>1.1028757359967818E-2</v>
      </c>
    </row>
    <row r="615" spans="1:25" x14ac:dyDescent="0.2">
      <c r="A615" s="10">
        <v>6</v>
      </c>
      <c r="C615" s="5">
        <v>44</v>
      </c>
      <c r="D615" s="10"/>
      <c r="E615" s="10">
        <v>222</v>
      </c>
      <c r="F615" s="10">
        <v>224</v>
      </c>
      <c r="G615" s="16">
        <f t="shared" si="25"/>
        <v>223</v>
      </c>
      <c r="P615" s="97"/>
      <c r="R615" s="16" t="s">
        <v>38</v>
      </c>
      <c r="S615" s="18">
        <v>19.5</v>
      </c>
      <c r="T615" s="10">
        <v>5.98</v>
      </c>
      <c r="V615" s="18">
        <f t="shared" si="27"/>
        <v>49729</v>
      </c>
      <c r="W615" s="10">
        <f t="shared" si="26"/>
        <v>3.9057065267591708E-2</v>
      </c>
    </row>
    <row r="616" spans="1:25" x14ac:dyDescent="0.2">
      <c r="A616" s="10">
        <v>6</v>
      </c>
      <c r="C616" s="5">
        <v>45</v>
      </c>
      <c r="D616" s="10"/>
      <c r="E616" s="10">
        <v>53</v>
      </c>
      <c r="F616" s="10">
        <v>55</v>
      </c>
      <c r="G616" s="16">
        <f t="shared" si="25"/>
        <v>54</v>
      </c>
      <c r="H616" s="10" t="s">
        <v>108</v>
      </c>
      <c r="P616" s="97"/>
      <c r="R616" s="10" t="s">
        <v>38</v>
      </c>
      <c r="S616" s="18">
        <v>13</v>
      </c>
      <c r="T616" s="10">
        <v>9.26</v>
      </c>
      <c r="V616" s="18">
        <f t="shared" si="27"/>
        <v>2916</v>
      </c>
      <c r="W616" s="10">
        <f t="shared" si="26"/>
        <v>2.290221044466959E-3</v>
      </c>
    </row>
    <row r="617" spans="1:25" x14ac:dyDescent="0.2">
      <c r="A617" s="10">
        <v>6</v>
      </c>
      <c r="C617" s="5">
        <v>46</v>
      </c>
      <c r="D617" s="10"/>
      <c r="E617" s="10">
        <v>237</v>
      </c>
      <c r="F617" s="10">
        <v>227</v>
      </c>
      <c r="G617" s="16">
        <f t="shared" si="25"/>
        <v>232</v>
      </c>
      <c r="P617" s="97"/>
      <c r="R617" s="10" t="s">
        <v>38</v>
      </c>
      <c r="S617" s="18">
        <v>11.3</v>
      </c>
      <c r="T617" s="10">
        <v>8.92</v>
      </c>
      <c r="V617" s="18">
        <f t="shared" si="27"/>
        <v>53824</v>
      </c>
      <c r="W617" s="10">
        <f t="shared" si="26"/>
        <v>4.2273270746704256E-2</v>
      </c>
    </row>
    <row r="618" spans="1:25" x14ac:dyDescent="0.2">
      <c r="A618" s="10">
        <v>6</v>
      </c>
      <c r="C618" s="5">
        <v>47</v>
      </c>
      <c r="D618" s="10"/>
      <c r="E618" s="10">
        <v>54</v>
      </c>
      <c r="F618" s="10">
        <v>57</v>
      </c>
      <c r="G618" s="16">
        <f t="shared" si="25"/>
        <v>55.5</v>
      </c>
      <c r="H618" s="10" t="s">
        <v>107</v>
      </c>
      <c r="P618" s="97"/>
      <c r="R618" s="10" t="s">
        <v>38</v>
      </c>
      <c r="S618" s="18">
        <v>11.3</v>
      </c>
      <c r="T618" s="10">
        <v>9.2899999999999991</v>
      </c>
      <c r="V618" s="18">
        <f t="shared" si="27"/>
        <v>3080.25</v>
      </c>
      <c r="W618" s="10">
        <f t="shared" si="26"/>
        <v>2.41922269280499E-3</v>
      </c>
    </row>
    <row r="619" spans="1:25" x14ac:dyDescent="0.2">
      <c r="A619" s="10">
        <v>6</v>
      </c>
      <c r="C619" s="5">
        <v>48</v>
      </c>
      <c r="D619" s="10"/>
      <c r="E619" s="10">
        <v>167</v>
      </c>
      <c r="F619" s="10">
        <v>173</v>
      </c>
      <c r="G619" s="16">
        <f t="shared" si="25"/>
        <v>170</v>
      </c>
      <c r="P619" s="97"/>
      <c r="R619" s="10" t="s">
        <v>38</v>
      </c>
      <c r="S619" s="18">
        <v>2.6</v>
      </c>
      <c r="T619" s="10">
        <v>7.85</v>
      </c>
      <c r="V619" s="18">
        <f t="shared" si="27"/>
        <v>28900</v>
      </c>
      <c r="W619" s="10">
        <f t="shared" si="26"/>
        <v>2.2698006922186254E-2</v>
      </c>
    </row>
    <row r="620" spans="1:25" x14ac:dyDescent="0.2">
      <c r="A620" s="266">
        <v>6</v>
      </c>
      <c r="B620" s="266"/>
      <c r="C620" s="266">
        <v>49</v>
      </c>
      <c r="D620" s="266"/>
      <c r="E620" s="266">
        <v>37</v>
      </c>
      <c r="F620" s="266">
        <v>38</v>
      </c>
      <c r="G620" s="267">
        <f t="shared" si="25"/>
        <v>37.5</v>
      </c>
      <c r="H620" s="266" t="s">
        <v>93</v>
      </c>
      <c r="I620" s="266"/>
      <c r="J620" s="266"/>
      <c r="K620" s="266"/>
      <c r="L620" s="266"/>
      <c r="M620" s="266"/>
      <c r="N620" s="266"/>
      <c r="O620" s="266"/>
      <c r="P620" s="270"/>
      <c r="Q620" s="271"/>
      <c r="R620" s="266" t="s">
        <v>38</v>
      </c>
      <c r="S620" s="269">
        <v>5.8</v>
      </c>
      <c r="T620" s="266">
        <v>9.66</v>
      </c>
      <c r="U620" s="266"/>
      <c r="V620" s="269"/>
      <c r="W620" s="266">
        <f t="shared" si="26"/>
        <v>0</v>
      </c>
      <c r="X620" s="10" t="s">
        <v>278</v>
      </c>
      <c r="Y620" s="10" t="s">
        <v>278</v>
      </c>
    </row>
    <row r="621" spans="1:25" x14ac:dyDescent="0.2">
      <c r="A621" s="10">
        <v>6</v>
      </c>
      <c r="C621" s="5">
        <v>50</v>
      </c>
      <c r="D621" s="10"/>
      <c r="E621" s="10">
        <v>66</v>
      </c>
      <c r="F621" s="10">
        <v>71</v>
      </c>
      <c r="G621" s="16">
        <f t="shared" si="25"/>
        <v>68.5</v>
      </c>
      <c r="P621" s="97"/>
      <c r="R621" s="10" t="s">
        <v>38</v>
      </c>
      <c r="S621" s="18">
        <v>2.5</v>
      </c>
      <c r="T621" s="10">
        <v>10.55</v>
      </c>
      <c r="V621" s="18">
        <f t="shared" si="27"/>
        <v>4692.25</v>
      </c>
      <c r="W621" s="10">
        <f t="shared" si="26"/>
        <v>3.6852845322016764E-3</v>
      </c>
    </row>
    <row r="622" spans="1:25" x14ac:dyDescent="0.2">
      <c r="A622" s="10">
        <v>6</v>
      </c>
      <c r="B622" s="10" t="s">
        <v>92</v>
      </c>
      <c r="C622" s="5">
        <v>51</v>
      </c>
      <c r="D622" s="10"/>
      <c r="E622" s="10">
        <v>161</v>
      </c>
      <c r="F622" s="10">
        <v>172</v>
      </c>
      <c r="G622" s="16">
        <f t="shared" si="25"/>
        <v>166.5</v>
      </c>
      <c r="I622" s="10">
        <v>9.4</v>
      </c>
      <c r="J622" s="10">
        <v>6</v>
      </c>
      <c r="P622" s="97"/>
      <c r="R622" s="10" t="s">
        <v>38</v>
      </c>
      <c r="S622" s="18">
        <v>357.8</v>
      </c>
      <c r="T622" s="10">
        <v>9.36</v>
      </c>
      <c r="V622" s="18">
        <f t="shared" si="27"/>
        <v>27722.25</v>
      </c>
      <c r="W622" s="10">
        <f t="shared" si="26"/>
        <v>2.1773004235244909E-2</v>
      </c>
    </row>
    <row r="623" spans="1:25" x14ac:dyDescent="0.2">
      <c r="A623" s="10">
        <v>6</v>
      </c>
      <c r="B623" s="10" t="s">
        <v>92</v>
      </c>
      <c r="C623" s="5">
        <v>52</v>
      </c>
      <c r="D623" s="10"/>
      <c r="E623" s="10">
        <v>167</v>
      </c>
      <c r="F623" s="10">
        <v>163</v>
      </c>
      <c r="G623" s="16">
        <f t="shared" si="25"/>
        <v>165</v>
      </c>
      <c r="I623" s="10">
        <v>9.9</v>
      </c>
      <c r="J623" s="10">
        <v>5.9</v>
      </c>
      <c r="P623" s="97"/>
      <c r="R623" s="10" t="s">
        <v>38</v>
      </c>
      <c r="S623" s="18">
        <v>352.5</v>
      </c>
      <c r="T623" s="10">
        <v>9.73</v>
      </c>
      <c r="V623" s="18">
        <f t="shared" si="27"/>
        <v>27225</v>
      </c>
      <c r="W623" s="10">
        <f t="shared" si="26"/>
        <v>2.138246499849553E-2</v>
      </c>
    </row>
    <row r="624" spans="1:25" x14ac:dyDescent="0.2">
      <c r="A624" s="10">
        <v>6</v>
      </c>
      <c r="B624" s="10" t="s">
        <v>92</v>
      </c>
      <c r="C624" s="5">
        <v>53</v>
      </c>
      <c r="D624" s="10"/>
      <c r="E624" s="10">
        <v>247</v>
      </c>
      <c r="F624" s="10">
        <v>261</v>
      </c>
      <c r="G624" s="16">
        <f t="shared" si="25"/>
        <v>254</v>
      </c>
      <c r="I624" s="10">
        <v>10.3</v>
      </c>
      <c r="J624" s="10">
        <v>5.0999999999999996</v>
      </c>
      <c r="P624" s="97"/>
      <c r="R624" s="10" t="s">
        <v>38</v>
      </c>
      <c r="S624" s="18">
        <v>355.5</v>
      </c>
      <c r="T624" s="10">
        <v>11.21</v>
      </c>
      <c r="V624" s="18">
        <f t="shared" si="27"/>
        <v>64516</v>
      </c>
      <c r="W624" s="10">
        <f t="shared" si="26"/>
        <v>5.0670747909749771E-2</v>
      </c>
    </row>
    <row r="625" spans="1:25" x14ac:dyDescent="0.2">
      <c r="A625" s="10">
        <v>6</v>
      </c>
      <c r="C625" s="5">
        <v>54</v>
      </c>
      <c r="D625" s="10"/>
      <c r="E625" s="10">
        <v>199</v>
      </c>
      <c r="F625" s="10">
        <v>203</v>
      </c>
      <c r="G625" s="16">
        <f t="shared" si="25"/>
        <v>201</v>
      </c>
      <c r="P625" s="97"/>
      <c r="R625" s="10" t="s">
        <v>38</v>
      </c>
      <c r="S625" s="18">
        <v>351</v>
      </c>
      <c r="T625" s="10">
        <v>12.14</v>
      </c>
      <c r="V625" s="18">
        <f t="shared" si="27"/>
        <v>40401</v>
      </c>
      <c r="W625" s="10">
        <f t="shared" si="26"/>
        <v>3.1730871199420307E-2</v>
      </c>
    </row>
    <row r="626" spans="1:25" x14ac:dyDescent="0.2">
      <c r="A626" s="10">
        <v>6</v>
      </c>
      <c r="B626" s="10" t="s">
        <v>92</v>
      </c>
      <c r="C626" s="5">
        <v>55</v>
      </c>
      <c r="D626" s="10"/>
      <c r="E626" s="98">
        <v>179</v>
      </c>
      <c r="F626" s="98">
        <v>188</v>
      </c>
      <c r="G626" s="16">
        <f t="shared" si="25"/>
        <v>183.5</v>
      </c>
      <c r="I626" s="10">
        <v>9.3000000000000007</v>
      </c>
      <c r="J626" s="10">
        <v>6</v>
      </c>
      <c r="L626" s="5">
        <v>1.8</v>
      </c>
      <c r="M626" s="5">
        <v>2.2000000000000002</v>
      </c>
      <c r="P626" s="97" t="s">
        <v>41</v>
      </c>
      <c r="R626" s="10" t="s">
        <v>38</v>
      </c>
      <c r="S626" s="18">
        <v>346.1</v>
      </c>
      <c r="T626" s="10">
        <v>12.7</v>
      </c>
      <c r="V626" s="18">
        <f t="shared" si="27"/>
        <v>33672.25</v>
      </c>
      <c r="W626" s="10">
        <f t="shared" si="26"/>
        <v>2.644612330745973E-2</v>
      </c>
    </row>
    <row r="627" spans="1:25" x14ac:dyDescent="0.2">
      <c r="A627" s="10">
        <v>6</v>
      </c>
      <c r="C627" s="5">
        <v>56</v>
      </c>
      <c r="D627" s="10"/>
      <c r="E627" s="10">
        <v>156</v>
      </c>
      <c r="F627" s="10">
        <v>138</v>
      </c>
      <c r="G627" s="16">
        <f t="shared" si="25"/>
        <v>147</v>
      </c>
      <c r="P627" s="76"/>
      <c r="R627" s="10" t="s">
        <v>38</v>
      </c>
      <c r="S627" s="18">
        <v>342.4</v>
      </c>
      <c r="T627" s="10">
        <v>12.16</v>
      </c>
      <c r="V627" s="18">
        <f t="shared" si="27"/>
        <v>21609</v>
      </c>
      <c r="W627" s="10">
        <f t="shared" si="26"/>
        <v>1.697166891285546E-2</v>
      </c>
    </row>
    <row r="628" spans="1:25" x14ac:dyDescent="0.2">
      <c r="A628" s="10">
        <v>6</v>
      </c>
      <c r="B628" s="10" t="s">
        <v>92</v>
      </c>
      <c r="C628" s="5">
        <v>57</v>
      </c>
      <c r="D628" s="10"/>
      <c r="E628" s="10">
        <v>196</v>
      </c>
      <c r="F628" s="10">
        <v>187</v>
      </c>
      <c r="G628" s="16">
        <f t="shared" si="25"/>
        <v>191.5</v>
      </c>
      <c r="I628" s="10">
        <v>8.5</v>
      </c>
      <c r="J628" s="10">
        <v>5.4</v>
      </c>
      <c r="P628" s="76"/>
      <c r="R628" s="10" t="s">
        <v>38</v>
      </c>
      <c r="S628" s="18">
        <v>314.89999999999998</v>
      </c>
      <c r="T628" s="10">
        <v>11.51</v>
      </c>
      <c r="V628" s="18">
        <f t="shared" si="27"/>
        <v>36672.25</v>
      </c>
      <c r="W628" s="10">
        <f t="shared" si="26"/>
        <v>2.880231779765207E-2</v>
      </c>
    </row>
    <row r="629" spans="1:25" x14ac:dyDescent="0.2">
      <c r="A629" s="10">
        <v>6</v>
      </c>
      <c r="C629" s="5">
        <v>58</v>
      </c>
      <c r="D629" s="10"/>
      <c r="E629" s="10">
        <v>121</v>
      </c>
      <c r="F629" s="10">
        <v>127</v>
      </c>
      <c r="G629" s="16">
        <f t="shared" si="25"/>
        <v>124</v>
      </c>
      <c r="P629" s="76"/>
      <c r="R629" s="10" t="s">
        <v>38</v>
      </c>
      <c r="S629" s="18">
        <v>310</v>
      </c>
      <c r="T629" s="10">
        <v>10.78</v>
      </c>
      <c r="V629" s="18">
        <f t="shared" si="27"/>
        <v>15376</v>
      </c>
      <c r="W629" s="10">
        <f t="shared" si="26"/>
        <v>1.2076282160399165E-2</v>
      </c>
    </row>
    <row r="630" spans="1:25" x14ac:dyDescent="0.2">
      <c r="A630" s="10">
        <v>6</v>
      </c>
      <c r="C630" s="5">
        <v>59</v>
      </c>
      <c r="D630" s="10"/>
      <c r="E630" s="10">
        <v>222</v>
      </c>
      <c r="F630" s="10">
        <v>244</v>
      </c>
      <c r="G630" s="16">
        <f t="shared" si="25"/>
        <v>233</v>
      </c>
      <c r="P630" s="76"/>
      <c r="R630" s="10" t="s">
        <v>38</v>
      </c>
      <c r="S630" s="18">
        <v>314.89999999999998</v>
      </c>
      <c r="T630" s="10">
        <v>9.93</v>
      </c>
      <c r="V630" s="18">
        <f t="shared" si="27"/>
        <v>54289</v>
      </c>
      <c r="W630" s="10">
        <f t="shared" si="26"/>
        <v>4.2638480892684072E-2</v>
      </c>
    </row>
    <row r="631" spans="1:25" x14ac:dyDescent="0.2">
      <c r="A631" s="10">
        <v>6</v>
      </c>
      <c r="C631" s="5">
        <v>60</v>
      </c>
      <c r="D631" s="10"/>
      <c r="E631" s="10">
        <v>230</v>
      </c>
      <c r="F631" s="10">
        <v>221</v>
      </c>
      <c r="G631" s="16">
        <f t="shared" si="25"/>
        <v>225.5</v>
      </c>
      <c r="P631" s="76"/>
      <c r="R631" s="10" t="s">
        <v>38</v>
      </c>
      <c r="S631" s="18">
        <v>314</v>
      </c>
      <c r="T631" s="10">
        <v>8.41</v>
      </c>
      <c r="V631" s="18">
        <f t="shared" si="27"/>
        <v>50850.25</v>
      </c>
      <c r="W631" s="10">
        <f t="shared" si="26"/>
        <v>3.9937692958301095E-2</v>
      </c>
    </row>
    <row r="632" spans="1:25" x14ac:dyDescent="0.2">
      <c r="A632" s="10">
        <v>6</v>
      </c>
      <c r="C632" s="5">
        <v>61</v>
      </c>
      <c r="D632" s="10"/>
      <c r="E632" s="10">
        <v>97</v>
      </c>
      <c r="F632" s="10">
        <v>92</v>
      </c>
      <c r="G632" s="16">
        <f t="shared" si="25"/>
        <v>94.5</v>
      </c>
      <c r="H632" s="10" t="s">
        <v>107</v>
      </c>
      <c r="P632" s="76"/>
      <c r="R632" s="10" t="s">
        <v>38</v>
      </c>
      <c r="S632" s="18">
        <v>305.7</v>
      </c>
      <c r="T632" s="10">
        <v>8.3000000000000007</v>
      </c>
      <c r="V632" s="18">
        <f t="shared" si="27"/>
        <v>8930.25</v>
      </c>
      <c r="W632" s="10">
        <f t="shared" si="26"/>
        <v>7.0138019486800625E-3</v>
      </c>
    </row>
    <row r="633" spans="1:25" x14ac:dyDescent="0.2">
      <c r="A633" s="10">
        <v>6</v>
      </c>
      <c r="B633" s="10" t="s">
        <v>92</v>
      </c>
      <c r="C633" s="5">
        <v>62</v>
      </c>
      <c r="D633" s="10"/>
      <c r="E633" s="10">
        <v>160</v>
      </c>
      <c r="F633" s="10">
        <v>157</v>
      </c>
      <c r="G633" s="16">
        <f t="shared" si="25"/>
        <v>158.5</v>
      </c>
      <c r="I633" s="10">
        <v>8.6999999999999993</v>
      </c>
      <c r="J633" s="10">
        <v>5.9</v>
      </c>
      <c r="P633" s="76"/>
      <c r="R633" s="10" t="s">
        <v>38</v>
      </c>
      <c r="S633" s="18">
        <v>305.3</v>
      </c>
      <c r="T633" s="10">
        <v>7.3</v>
      </c>
      <c r="V633" s="18">
        <f t="shared" si="27"/>
        <v>25122.25</v>
      </c>
      <c r="W633" s="10">
        <f t="shared" si="26"/>
        <v>1.9730969010411544E-2</v>
      </c>
    </row>
    <row r="634" spans="1:25" x14ac:dyDescent="0.2">
      <c r="A634" s="10">
        <v>6</v>
      </c>
      <c r="C634" s="5">
        <v>63</v>
      </c>
      <c r="D634" s="10"/>
      <c r="E634" s="10">
        <v>242</v>
      </c>
      <c r="F634" s="10">
        <v>240</v>
      </c>
      <c r="G634" s="16">
        <f t="shared" si="25"/>
        <v>241</v>
      </c>
      <c r="P634" s="76"/>
      <c r="R634" s="10" t="s">
        <v>38</v>
      </c>
      <c r="S634" s="18">
        <v>315.60000000000002</v>
      </c>
      <c r="T634" s="10">
        <v>6.26</v>
      </c>
      <c r="V634" s="18">
        <f t="shared" si="27"/>
        <v>58081</v>
      </c>
      <c r="W634" s="10">
        <f t="shared" si="26"/>
        <v>4.5616710728287192E-2</v>
      </c>
    </row>
    <row r="635" spans="1:25" x14ac:dyDescent="0.2">
      <c r="A635" s="10">
        <v>6</v>
      </c>
      <c r="C635" s="5">
        <v>64</v>
      </c>
      <c r="D635" s="10"/>
      <c r="E635" s="10">
        <v>188</v>
      </c>
      <c r="F635" s="10">
        <v>173</v>
      </c>
      <c r="G635" s="16">
        <f t="shared" si="25"/>
        <v>180.5</v>
      </c>
      <c r="H635" s="10" t="s">
        <v>96</v>
      </c>
      <c r="P635" s="76"/>
      <c r="R635" s="10" t="s">
        <v>38</v>
      </c>
      <c r="S635" s="18">
        <v>297.5</v>
      </c>
      <c r="T635" s="10">
        <v>5.26</v>
      </c>
      <c r="V635" s="18">
        <f t="shared" si="27"/>
        <v>32580.25</v>
      </c>
      <c r="W635" s="10">
        <f t="shared" si="26"/>
        <v>2.5588468513029716E-2</v>
      </c>
    </row>
    <row r="636" spans="1:25" x14ac:dyDescent="0.2">
      <c r="A636" s="10">
        <v>6</v>
      </c>
      <c r="C636" s="5">
        <v>65</v>
      </c>
      <c r="D636" s="10"/>
      <c r="E636" s="10">
        <v>131</v>
      </c>
      <c r="F636" s="10">
        <v>132</v>
      </c>
      <c r="G636" s="16">
        <f t="shared" si="25"/>
        <v>131.5</v>
      </c>
      <c r="P636" s="76"/>
      <c r="R636" s="10" t="s">
        <v>38</v>
      </c>
      <c r="S636" s="18">
        <v>318.3</v>
      </c>
      <c r="T636" s="10">
        <v>4.05</v>
      </c>
      <c r="V636" s="18">
        <f t="shared" si="27"/>
        <v>17292.25</v>
      </c>
      <c r="W636" s="10">
        <f t="shared" si="26"/>
        <v>1.3581301391009526E-2</v>
      </c>
    </row>
    <row r="637" spans="1:25" x14ac:dyDescent="0.2">
      <c r="A637" s="10">
        <v>6</v>
      </c>
      <c r="C637" s="5">
        <v>66</v>
      </c>
      <c r="D637" s="10"/>
      <c r="E637" s="10">
        <v>70</v>
      </c>
      <c r="F637" s="10">
        <v>71</v>
      </c>
      <c r="G637" s="16">
        <f t="shared" si="25"/>
        <v>70.5</v>
      </c>
      <c r="H637" s="10" t="s">
        <v>96</v>
      </c>
      <c r="P637" s="76"/>
      <c r="R637" s="10" t="s">
        <v>38</v>
      </c>
      <c r="S637" s="18">
        <v>300.7</v>
      </c>
      <c r="T637" s="10">
        <v>3.66</v>
      </c>
      <c r="V637" s="18">
        <f t="shared" si="27"/>
        <v>4970.25</v>
      </c>
      <c r="W637" s="10">
        <f t="shared" si="26"/>
        <v>3.9036252216261675E-3</v>
      </c>
    </row>
    <row r="638" spans="1:25" x14ac:dyDescent="0.2">
      <c r="A638" s="10">
        <v>6</v>
      </c>
      <c r="B638" s="10" t="s">
        <v>92</v>
      </c>
      <c r="C638" s="5">
        <v>67</v>
      </c>
      <c r="D638" s="10"/>
      <c r="E638" s="10">
        <v>265</v>
      </c>
      <c r="F638" s="10">
        <v>271</v>
      </c>
      <c r="G638" s="16">
        <f t="shared" si="25"/>
        <v>268</v>
      </c>
      <c r="I638" s="10">
        <v>10.3</v>
      </c>
      <c r="J638" s="10">
        <v>5.2</v>
      </c>
      <c r="P638" s="76"/>
      <c r="R638" s="10" t="s">
        <v>38</v>
      </c>
      <c r="S638" s="18">
        <v>313.89999999999998</v>
      </c>
      <c r="T638" s="10">
        <v>2.76</v>
      </c>
      <c r="V638" s="18">
        <f t="shared" si="27"/>
        <v>71824</v>
      </c>
      <c r="W638" s="10">
        <f t="shared" si="26"/>
        <v>5.6410437687858327E-2</v>
      </c>
    </row>
    <row r="639" spans="1:25" x14ac:dyDescent="0.2">
      <c r="A639" s="10">
        <v>6</v>
      </c>
      <c r="B639" s="10" t="s">
        <v>92</v>
      </c>
      <c r="C639" s="5">
        <v>68</v>
      </c>
      <c r="D639" s="10"/>
      <c r="E639" s="10">
        <v>271</v>
      </c>
      <c r="F639" s="10">
        <v>269</v>
      </c>
      <c r="G639" s="16">
        <f t="shared" si="25"/>
        <v>270</v>
      </c>
      <c r="I639" s="10">
        <v>9.6</v>
      </c>
      <c r="J639" s="10">
        <v>5.7</v>
      </c>
      <c r="P639" s="76"/>
      <c r="R639" s="10" t="s">
        <v>38</v>
      </c>
      <c r="S639" s="18">
        <v>279.89999999999998</v>
      </c>
      <c r="T639" s="10">
        <v>2.35</v>
      </c>
      <c r="V639" s="18">
        <f t="shared" si="27"/>
        <v>72900</v>
      </c>
      <c r="W639" s="10">
        <f t="shared" si="26"/>
        <v>5.7255526111673977E-2</v>
      </c>
    </row>
    <row r="640" spans="1:25" x14ac:dyDescent="0.2">
      <c r="A640" s="266">
        <v>6</v>
      </c>
      <c r="B640" s="266"/>
      <c r="C640" s="266">
        <v>69</v>
      </c>
      <c r="D640" s="266"/>
      <c r="E640" s="266">
        <v>82</v>
      </c>
      <c r="F640" s="266">
        <v>88</v>
      </c>
      <c r="G640" s="267">
        <f t="shared" si="25"/>
        <v>85</v>
      </c>
      <c r="H640" s="266" t="s">
        <v>93</v>
      </c>
      <c r="I640" s="266"/>
      <c r="J640" s="266"/>
      <c r="K640" s="266"/>
      <c r="L640" s="266"/>
      <c r="M640" s="266"/>
      <c r="N640" s="266"/>
      <c r="O640" s="266"/>
      <c r="P640" s="274"/>
      <c r="Q640" s="271"/>
      <c r="R640" s="266" t="s">
        <v>38</v>
      </c>
      <c r="S640" s="269">
        <v>261.89999999999998</v>
      </c>
      <c r="T640" s="266">
        <v>1.25</v>
      </c>
      <c r="U640" s="266"/>
      <c r="V640" s="269"/>
      <c r="W640" s="266">
        <f t="shared" si="26"/>
        <v>0</v>
      </c>
      <c r="X640" s="10" t="s">
        <v>278</v>
      </c>
      <c r="Y640" s="10" t="s">
        <v>278</v>
      </c>
    </row>
    <row r="641" spans="1:25" x14ac:dyDescent="0.2">
      <c r="A641" s="10">
        <v>6</v>
      </c>
      <c r="B641" s="10" t="s">
        <v>92</v>
      </c>
      <c r="C641" s="5">
        <v>70</v>
      </c>
      <c r="D641" s="10"/>
      <c r="E641" s="10">
        <v>204</v>
      </c>
      <c r="F641" s="10">
        <v>203</v>
      </c>
      <c r="G641" s="16">
        <f t="shared" si="25"/>
        <v>203.5</v>
      </c>
      <c r="I641" s="10">
        <v>10.7</v>
      </c>
      <c r="J641" s="10">
        <v>6.9</v>
      </c>
      <c r="K641" s="10">
        <v>4.2</v>
      </c>
      <c r="P641" s="76"/>
      <c r="R641" s="10" t="s">
        <v>38</v>
      </c>
      <c r="S641" s="18">
        <v>345.3</v>
      </c>
      <c r="T641" s="10">
        <v>1</v>
      </c>
      <c r="V641" s="18">
        <f t="shared" si="27"/>
        <v>41412.25</v>
      </c>
      <c r="W641" s="10">
        <f t="shared" si="26"/>
        <v>3.2525105092155976E-2</v>
      </c>
    </row>
    <row r="642" spans="1:25" x14ac:dyDescent="0.2">
      <c r="A642" s="10">
        <v>6</v>
      </c>
      <c r="C642" s="5">
        <v>71</v>
      </c>
      <c r="D642" s="10"/>
      <c r="E642" s="10">
        <v>200</v>
      </c>
      <c r="F642" s="10">
        <v>208</v>
      </c>
      <c r="G642" s="16">
        <f t="shared" si="25"/>
        <v>204</v>
      </c>
      <c r="P642" s="76"/>
      <c r="R642" s="10" t="s">
        <v>38</v>
      </c>
      <c r="S642" s="18">
        <v>166.7</v>
      </c>
      <c r="T642" s="10">
        <v>0.83</v>
      </c>
      <c r="V642" s="18">
        <f t="shared" si="27"/>
        <v>41616</v>
      </c>
      <c r="W642" s="10">
        <f t="shared" si="26"/>
        <v>3.2685129967948208E-2</v>
      </c>
    </row>
    <row r="643" spans="1:25" x14ac:dyDescent="0.2">
      <c r="A643" s="266">
        <v>6</v>
      </c>
      <c r="B643" s="266"/>
      <c r="C643" s="266">
        <v>72</v>
      </c>
      <c r="D643" s="266"/>
      <c r="E643" s="266">
        <v>50</v>
      </c>
      <c r="F643" s="266">
        <v>52</v>
      </c>
      <c r="G643" s="267">
        <f t="shared" si="25"/>
        <v>51</v>
      </c>
      <c r="H643" s="266" t="s">
        <v>93</v>
      </c>
      <c r="I643" s="266"/>
      <c r="J643" s="266"/>
      <c r="K643" s="266"/>
      <c r="L643" s="266"/>
      <c r="M643" s="266"/>
      <c r="N643" s="266"/>
      <c r="O643" s="266"/>
      <c r="P643" s="270"/>
      <c r="Q643" s="271" t="s">
        <v>109</v>
      </c>
      <c r="R643" s="266" t="s">
        <v>38</v>
      </c>
      <c r="S643" s="269">
        <v>108.6</v>
      </c>
      <c r="T643" s="266">
        <v>2</v>
      </c>
      <c r="U643" s="266"/>
      <c r="V643" s="269"/>
      <c r="W643" s="266">
        <f t="shared" si="26"/>
        <v>0</v>
      </c>
      <c r="X643" s="10" t="s">
        <v>278</v>
      </c>
      <c r="Y643" s="10" t="s">
        <v>278</v>
      </c>
    </row>
    <row r="644" spans="1:25" x14ac:dyDescent="0.2">
      <c r="A644" s="10">
        <v>6</v>
      </c>
      <c r="C644" s="5">
        <v>73</v>
      </c>
      <c r="D644" s="10"/>
      <c r="E644" s="10">
        <v>117</v>
      </c>
      <c r="F644" s="10">
        <v>115</v>
      </c>
      <c r="G644" s="16">
        <f t="shared" ref="G644:G707" si="28">(E644+F644)/2</f>
        <v>116</v>
      </c>
      <c r="P644" s="97"/>
      <c r="Q644" s="1" t="s">
        <v>110</v>
      </c>
      <c r="R644" s="10" t="s">
        <v>38</v>
      </c>
      <c r="S644" s="18">
        <v>108.6</v>
      </c>
      <c r="T644" s="10">
        <v>2</v>
      </c>
      <c r="V644" s="18">
        <f t="shared" si="27"/>
        <v>13456</v>
      </c>
      <c r="W644" s="10">
        <f t="shared" si="26"/>
        <v>1.0568317686676064E-2</v>
      </c>
    </row>
    <row r="645" spans="1:25" x14ac:dyDescent="0.2">
      <c r="A645" s="10">
        <v>6</v>
      </c>
      <c r="B645" s="10" t="s">
        <v>92</v>
      </c>
      <c r="C645" s="5">
        <v>74</v>
      </c>
      <c r="D645" s="10"/>
      <c r="E645" s="98">
        <v>226</v>
      </c>
      <c r="F645" s="98">
        <v>224</v>
      </c>
      <c r="G645" s="16">
        <f t="shared" si="28"/>
        <v>225</v>
      </c>
      <c r="I645" s="10">
        <v>10</v>
      </c>
      <c r="J645" s="10">
        <v>5</v>
      </c>
      <c r="L645" s="5">
        <v>3</v>
      </c>
      <c r="M645" s="5">
        <v>2.6</v>
      </c>
      <c r="P645" s="97" t="s">
        <v>41</v>
      </c>
      <c r="R645" s="10" t="s">
        <v>38</v>
      </c>
      <c r="S645" s="18">
        <v>113.7</v>
      </c>
      <c r="T645" s="10">
        <v>2.58</v>
      </c>
      <c r="V645" s="18">
        <f t="shared" si="27"/>
        <v>50625</v>
      </c>
      <c r="W645" s="10">
        <f t="shared" ref="W645:W708" si="29">(PI()*V645)/(4*1000000)</f>
        <v>3.9760782021995816E-2</v>
      </c>
    </row>
    <row r="646" spans="1:25" x14ac:dyDescent="0.2">
      <c r="A646" s="10">
        <v>6</v>
      </c>
      <c r="C646" s="5">
        <v>75</v>
      </c>
      <c r="D646" s="10"/>
      <c r="E646" s="10">
        <v>223</v>
      </c>
      <c r="F646" s="10">
        <v>227</v>
      </c>
      <c r="G646" s="16">
        <f t="shared" si="28"/>
        <v>225</v>
      </c>
      <c r="P646" s="97"/>
      <c r="R646" s="10" t="s">
        <v>38</v>
      </c>
      <c r="S646" s="18">
        <v>154</v>
      </c>
      <c r="T646" s="10">
        <v>2.93</v>
      </c>
      <c r="V646" s="18">
        <f t="shared" si="27"/>
        <v>50625</v>
      </c>
      <c r="W646" s="10">
        <f t="shared" si="29"/>
        <v>3.9760782021995816E-2</v>
      </c>
    </row>
    <row r="647" spans="1:25" x14ac:dyDescent="0.2">
      <c r="A647" s="10">
        <v>6</v>
      </c>
      <c r="C647" s="5">
        <v>76</v>
      </c>
      <c r="D647" s="10"/>
      <c r="E647" s="10">
        <v>149</v>
      </c>
      <c r="F647" s="10">
        <v>161</v>
      </c>
      <c r="G647" s="16">
        <f t="shared" si="28"/>
        <v>155</v>
      </c>
      <c r="P647" s="97"/>
      <c r="R647" s="10" t="s">
        <v>38</v>
      </c>
      <c r="S647" s="18">
        <v>130.1</v>
      </c>
      <c r="T647" s="10">
        <v>3.12</v>
      </c>
      <c r="V647" s="18">
        <f t="shared" si="27"/>
        <v>24025</v>
      </c>
      <c r="W647" s="10">
        <f t="shared" si="29"/>
        <v>1.8869190875623696E-2</v>
      </c>
    </row>
    <row r="648" spans="1:25" x14ac:dyDescent="0.2">
      <c r="A648" s="10">
        <v>6</v>
      </c>
      <c r="C648" s="5">
        <v>77</v>
      </c>
      <c r="D648" s="10"/>
      <c r="E648" s="10">
        <v>206</v>
      </c>
      <c r="F648" s="10">
        <v>223</v>
      </c>
      <c r="G648" s="16">
        <f t="shared" si="28"/>
        <v>214.5</v>
      </c>
      <c r="P648" s="97"/>
      <c r="R648" s="10" t="s">
        <v>38</v>
      </c>
      <c r="S648" s="18">
        <v>139.9</v>
      </c>
      <c r="T648" s="10">
        <v>4.5</v>
      </c>
      <c r="V648" s="18">
        <f t="shared" ref="V648:V711" si="30">(G648)^2</f>
        <v>46010.25</v>
      </c>
      <c r="W648" s="10">
        <f t="shared" si="29"/>
        <v>3.6136365847457448E-2</v>
      </c>
    </row>
    <row r="649" spans="1:25" x14ac:dyDescent="0.2">
      <c r="A649" s="10">
        <v>6</v>
      </c>
      <c r="C649" s="5">
        <v>78</v>
      </c>
      <c r="D649" s="10"/>
      <c r="E649" s="10">
        <v>138</v>
      </c>
      <c r="F649" s="10">
        <v>126</v>
      </c>
      <c r="G649" s="16">
        <f t="shared" si="28"/>
        <v>132</v>
      </c>
      <c r="P649" s="97"/>
      <c r="R649" s="10" t="s">
        <v>38</v>
      </c>
      <c r="S649" s="18">
        <v>151.80000000000001</v>
      </c>
      <c r="T649" s="10">
        <v>4.6500000000000004</v>
      </c>
      <c r="V649" s="18">
        <f t="shared" si="30"/>
        <v>17424</v>
      </c>
      <c r="W649" s="10">
        <f t="shared" si="29"/>
        <v>1.368477759903714E-2</v>
      </c>
    </row>
    <row r="650" spans="1:25" x14ac:dyDescent="0.2">
      <c r="A650" s="10">
        <v>6</v>
      </c>
      <c r="C650" s="5">
        <v>79</v>
      </c>
      <c r="D650" s="10"/>
      <c r="E650" s="10">
        <v>214</v>
      </c>
      <c r="F650" s="10">
        <v>224</v>
      </c>
      <c r="G650" s="16">
        <f t="shared" si="28"/>
        <v>219</v>
      </c>
      <c r="P650" s="97"/>
      <c r="R650" s="10" t="s">
        <v>38</v>
      </c>
      <c r="S650" s="18">
        <v>135.1</v>
      </c>
      <c r="T650" s="10">
        <v>5.95</v>
      </c>
      <c r="V650" s="18">
        <f t="shared" si="30"/>
        <v>47961</v>
      </c>
      <c r="W650" s="10">
        <f t="shared" si="29"/>
        <v>3.7668481314705016E-2</v>
      </c>
    </row>
    <row r="651" spans="1:25" x14ac:dyDescent="0.2">
      <c r="A651" s="10">
        <v>6</v>
      </c>
      <c r="C651" s="5">
        <v>80</v>
      </c>
      <c r="D651" s="10"/>
      <c r="E651" s="10">
        <v>232</v>
      </c>
      <c r="F651" s="10">
        <v>227</v>
      </c>
      <c r="G651" s="16">
        <f t="shared" si="28"/>
        <v>229.5</v>
      </c>
      <c r="P651" s="97"/>
      <c r="R651" s="10" t="s">
        <v>47</v>
      </c>
      <c r="S651" s="18">
        <v>128.1</v>
      </c>
      <c r="T651" s="10">
        <v>4.1500000000000004</v>
      </c>
      <c r="V651" s="18">
        <f t="shared" si="30"/>
        <v>52670.25</v>
      </c>
      <c r="W651" s="10">
        <f t="shared" si="29"/>
        <v>4.136711761568445E-2</v>
      </c>
    </row>
    <row r="652" spans="1:25" x14ac:dyDescent="0.2">
      <c r="A652" s="10">
        <v>6</v>
      </c>
      <c r="C652" s="5">
        <v>81</v>
      </c>
      <c r="D652" s="10"/>
      <c r="E652" s="10">
        <v>191</v>
      </c>
      <c r="F652" s="10">
        <v>201</v>
      </c>
      <c r="G652" s="16">
        <f t="shared" si="28"/>
        <v>196</v>
      </c>
      <c r="H652" s="10" t="s">
        <v>96</v>
      </c>
      <c r="P652" s="97"/>
      <c r="R652" s="10" t="s">
        <v>47</v>
      </c>
      <c r="S652" s="18">
        <v>140.4</v>
      </c>
      <c r="T652" s="10">
        <v>3.59</v>
      </c>
      <c r="V652" s="18">
        <f t="shared" si="30"/>
        <v>38416</v>
      </c>
      <c r="W652" s="10">
        <f t="shared" si="29"/>
        <v>3.0171855845076374E-2</v>
      </c>
    </row>
    <row r="653" spans="1:25" x14ac:dyDescent="0.2">
      <c r="A653" s="10">
        <v>6</v>
      </c>
      <c r="C653" s="5">
        <v>82</v>
      </c>
      <c r="D653" s="10"/>
      <c r="E653" s="10">
        <v>201</v>
      </c>
      <c r="F653" s="10">
        <v>208</v>
      </c>
      <c r="G653" s="16">
        <f t="shared" si="28"/>
        <v>204.5</v>
      </c>
      <c r="P653" s="97"/>
      <c r="R653" s="10" t="s">
        <v>47</v>
      </c>
      <c r="S653" s="18">
        <v>118</v>
      </c>
      <c r="T653" s="10">
        <v>2.52</v>
      </c>
      <c r="V653" s="18">
        <f t="shared" si="30"/>
        <v>41820.25</v>
      </c>
      <c r="W653" s="10">
        <f t="shared" si="29"/>
        <v>3.2845547542822137E-2</v>
      </c>
    </row>
    <row r="654" spans="1:25" x14ac:dyDescent="0.2">
      <c r="A654" s="10">
        <v>6</v>
      </c>
      <c r="C654" s="5">
        <v>83</v>
      </c>
      <c r="D654" s="10"/>
      <c r="E654" s="10">
        <v>210</v>
      </c>
      <c r="F654" s="10">
        <v>223</v>
      </c>
      <c r="G654" s="16">
        <f t="shared" si="28"/>
        <v>216.5</v>
      </c>
      <c r="H654" s="10" t="s">
        <v>96</v>
      </c>
      <c r="P654" s="97"/>
      <c r="R654" s="10" t="s">
        <v>47</v>
      </c>
      <c r="S654" s="18">
        <v>177.7</v>
      </c>
      <c r="T654" s="10">
        <v>1.4</v>
      </c>
      <c r="V654" s="18">
        <f t="shared" si="30"/>
        <v>46872.25</v>
      </c>
      <c r="W654" s="10">
        <f t="shared" si="29"/>
        <v>3.681337906430604E-2</v>
      </c>
    </row>
    <row r="655" spans="1:25" x14ac:dyDescent="0.2">
      <c r="A655" s="10">
        <v>6</v>
      </c>
      <c r="C655" s="5">
        <v>84</v>
      </c>
      <c r="D655" s="10"/>
      <c r="E655" s="10">
        <v>231</v>
      </c>
      <c r="F655" s="10">
        <v>235</v>
      </c>
      <c r="G655" s="16">
        <f t="shared" si="28"/>
        <v>233</v>
      </c>
      <c r="P655" s="97"/>
      <c r="R655" s="10" t="s">
        <v>47</v>
      </c>
      <c r="S655" s="18">
        <v>86.4</v>
      </c>
      <c r="T655" s="10">
        <v>0.99</v>
      </c>
      <c r="V655" s="18">
        <f t="shared" si="30"/>
        <v>54289</v>
      </c>
      <c r="W655" s="10">
        <f t="shared" si="29"/>
        <v>4.2638480892684072E-2</v>
      </c>
    </row>
    <row r="656" spans="1:25" x14ac:dyDescent="0.2">
      <c r="A656" s="10">
        <v>6</v>
      </c>
      <c r="C656" s="5">
        <v>85</v>
      </c>
      <c r="D656" s="10"/>
      <c r="E656" s="10">
        <v>183</v>
      </c>
      <c r="F656" s="10">
        <v>182</v>
      </c>
      <c r="G656" s="16">
        <f t="shared" si="28"/>
        <v>182.5</v>
      </c>
      <c r="P656" s="97"/>
      <c r="R656" s="10" t="s">
        <v>47</v>
      </c>
      <c r="S656" s="18">
        <v>38.4</v>
      </c>
      <c r="T656" s="10">
        <v>0.78</v>
      </c>
      <c r="V656" s="18">
        <f t="shared" si="30"/>
        <v>33306.25</v>
      </c>
      <c r="W656" s="10">
        <f t="shared" si="29"/>
        <v>2.6158667579656264E-2</v>
      </c>
    </row>
    <row r="657" spans="1:23" x14ac:dyDescent="0.2">
      <c r="A657" s="10">
        <v>6</v>
      </c>
      <c r="C657" s="5">
        <v>86</v>
      </c>
      <c r="D657" s="10"/>
      <c r="E657" s="10">
        <v>191</v>
      </c>
      <c r="F657" s="10">
        <v>193</v>
      </c>
      <c r="G657" s="16">
        <f t="shared" si="28"/>
        <v>192</v>
      </c>
      <c r="P657" s="97"/>
      <c r="R657" s="10" t="s">
        <v>47</v>
      </c>
      <c r="S657" s="18">
        <v>281.10000000000002</v>
      </c>
      <c r="T657" s="10">
        <v>1.46</v>
      </c>
      <c r="V657" s="18">
        <f t="shared" si="30"/>
        <v>36864</v>
      </c>
      <c r="W657" s="10">
        <f t="shared" si="29"/>
        <v>2.8952917895483533E-2</v>
      </c>
    </row>
    <row r="658" spans="1:23" x14ac:dyDescent="0.2">
      <c r="A658" s="10">
        <v>6</v>
      </c>
      <c r="C658" s="5">
        <v>87</v>
      </c>
      <c r="D658" s="10"/>
      <c r="E658" s="10">
        <v>209</v>
      </c>
      <c r="F658" s="10">
        <v>207</v>
      </c>
      <c r="G658" s="16">
        <f t="shared" si="28"/>
        <v>208</v>
      </c>
      <c r="P658" s="97"/>
      <c r="R658" s="10" t="s">
        <v>47</v>
      </c>
      <c r="S658" s="18">
        <v>306.39999999999998</v>
      </c>
      <c r="T658" s="10">
        <v>2.88</v>
      </c>
      <c r="V658" s="18">
        <f t="shared" si="30"/>
        <v>43264</v>
      </c>
      <c r="W658" s="10">
        <f t="shared" si="29"/>
        <v>3.3979466141227203E-2</v>
      </c>
    </row>
    <row r="659" spans="1:23" x14ac:dyDescent="0.2">
      <c r="A659" s="10">
        <v>6</v>
      </c>
      <c r="B659" s="10" t="s">
        <v>92</v>
      </c>
      <c r="C659" s="5">
        <v>88</v>
      </c>
      <c r="D659" s="10"/>
      <c r="E659" s="10">
        <v>249</v>
      </c>
      <c r="F659" s="10">
        <v>249</v>
      </c>
      <c r="G659" s="16">
        <f t="shared" si="28"/>
        <v>249</v>
      </c>
      <c r="I659" s="10">
        <v>10.199999999999999</v>
      </c>
      <c r="J659" s="10">
        <v>5.8</v>
      </c>
      <c r="P659" s="97"/>
      <c r="R659" s="10" t="s">
        <v>47</v>
      </c>
      <c r="S659" s="18">
        <v>332.1</v>
      </c>
      <c r="T659" s="10">
        <v>3.56</v>
      </c>
      <c r="V659" s="18">
        <f t="shared" si="30"/>
        <v>62001</v>
      </c>
      <c r="W659" s="10">
        <f t="shared" si="29"/>
        <v>4.8695471528805191E-2</v>
      </c>
    </row>
    <row r="660" spans="1:23" x14ac:dyDescent="0.2">
      <c r="A660" s="10">
        <v>6</v>
      </c>
      <c r="C660" s="5">
        <v>89</v>
      </c>
      <c r="D660" s="10"/>
      <c r="E660" s="10">
        <v>129</v>
      </c>
      <c r="F660" s="10">
        <v>132</v>
      </c>
      <c r="G660" s="16">
        <f t="shared" si="28"/>
        <v>130.5</v>
      </c>
      <c r="H660" s="10" t="s">
        <v>96</v>
      </c>
      <c r="P660" s="97"/>
      <c r="R660" s="10" t="s">
        <v>47</v>
      </c>
      <c r="S660" s="18">
        <v>308.7</v>
      </c>
      <c r="T660" s="10">
        <v>3.84</v>
      </c>
      <c r="V660" s="18">
        <f t="shared" si="30"/>
        <v>17030.25</v>
      </c>
      <c r="W660" s="10">
        <f t="shared" si="29"/>
        <v>1.3375527072199392E-2</v>
      </c>
    </row>
    <row r="661" spans="1:23" x14ac:dyDescent="0.2">
      <c r="A661" s="10">
        <v>6</v>
      </c>
      <c r="B661" s="10" t="s">
        <v>92</v>
      </c>
      <c r="C661" s="5">
        <v>90</v>
      </c>
      <c r="D661" s="10"/>
      <c r="E661" s="10">
        <v>137</v>
      </c>
      <c r="F661" s="10">
        <v>146</v>
      </c>
      <c r="G661" s="16">
        <f t="shared" si="28"/>
        <v>141.5</v>
      </c>
      <c r="I661" s="10">
        <v>10.1</v>
      </c>
      <c r="J661" s="10">
        <v>7</v>
      </c>
      <c r="P661" s="97"/>
      <c r="R661" s="10" t="s">
        <v>47</v>
      </c>
      <c r="S661" s="18">
        <v>321.39999999999998</v>
      </c>
      <c r="T661" s="10">
        <v>4.9400000000000004</v>
      </c>
      <c r="V661" s="18">
        <f t="shared" si="30"/>
        <v>20022.25</v>
      </c>
      <c r="W661" s="10">
        <f t="shared" si="29"/>
        <v>1.5725438377084559E-2</v>
      </c>
    </row>
    <row r="662" spans="1:23" x14ac:dyDescent="0.2">
      <c r="A662" s="10">
        <v>6</v>
      </c>
      <c r="B662" s="10" t="s">
        <v>92</v>
      </c>
      <c r="C662" s="5">
        <v>91</v>
      </c>
      <c r="D662" s="10"/>
      <c r="E662" s="98">
        <v>261</v>
      </c>
      <c r="F662" s="98">
        <v>263</v>
      </c>
      <c r="G662" s="16">
        <f t="shared" si="28"/>
        <v>262</v>
      </c>
      <c r="I662" s="10">
        <v>10.3</v>
      </c>
      <c r="J662" s="10">
        <v>6.3</v>
      </c>
      <c r="L662" s="5">
        <v>4</v>
      </c>
      <c r="M662" s="5">
        <v>4.4000000000000004</v>
      </c>
      <c r="P662" s="97" t="s">
        <v>41</v>
      </c>
      <c r="R662" s="10" t="s">
        <v>47</v>
      </c>
      <c r="S662" s="18">
        <v>317.89999999999998</v>
      </c>
      <c r="T662" s="10">
        <v>5.99</v>
      </c>
      <c r="V662" s="18">
        <f t="shared" si="30"/>
        <v>68644</v>
      </c>
      <c r="W662" s="10">
        <f t="shared" si="29"/>
        <v>5.3912871528254434E-2</v>
      </c>
    </row>
    <row r="663" spans="1:23" x14ac:dyDescent="0.2">
      <c r="A663" s="10">
        <v>6</v>
      </c>
      <c r="C663" s="5">
        <v>92</v>
      </c>
      <c r="D663" s="10"/>
      <c r="E663" s="10">
        <v>120</v>
      </c>
      <c r="F663" s="10">
        <v>115</v>
      </c>
      <c r="G663" s="16">
        <f t="shared" si="28"/>
        <v>117.5</v>
      </c>
      <c r="P663" s="97"/>
      <c r="R663" s="10" t="s">
        <v>47</v>
      </c>
      <c r="S663" s="18">
        <v>306.3</v>
      </c>
      <c r="T663" s="10">
        <v>6.53</v>
      </c>
      <c r="V663" s="18">
        <f t="shared" si="30"/>
        <v>13806.25</v>
      </c>
      <c r="W663" s="10">
        <f t="shared" si="29"/>
        <v>1.0843403393406021E-2</v>
      </c>
    </row>
    <row r="664" spans="1:23" x14ac:dyDescent="0.2">
      <c r="A664" s="10">
        <v>6</v>
      </c>
      <c r="C664" s="5">
        <v>93</v>
      </c>
      <c r="D664" s="10"/>
      <c r="E664" s="10">
        <v>155</v>
      </c>
      <c r="F664" s="10">
        <v>161</v>
      </c>
      <c r="G664" s="16">
        <f t="shared" si="28"/>
        <v>158</v>
      </c>
      <c r="P664" s="97"/>
      <c r="R664" s="10" t="s">
        <v>47</v>
      </c>
      <c r="S664" s="18">
        <v>312.10000000000002</v>
      </c>
      <c r="T664" s="10">
        <v>7.72</v>
      </c>
      <c r="V664" s="18">
        <f t="shared" si="30"/>
        <v>24964</v>
      </c>
      <c r="W664" s="10">
        <f t="shared" si="29"/>
        <v>1.9606679751053901E-2</v>
      </c>
    </row>
    <row r="665" spans="1:23" x14ac:dyDescent="0.2">
      <c r="A665" s="10">
        <v>6</v>
      </c>
      <c r="B665" s="10" t="s">
        <v>92</v>
      </c>
      <c r="C665" s="5">
        <v>94</v>
      </c>
      <c r="D665" s="10"/>
      <c r="E665" s="98">
        <v>190</v>
      </c>
      <c r="F665" s="98">
        <v>202</v>
      </c>
      <c r="G665" s="16">
        <f t="shared" si="28"/>
        <v>196</v>
      </c>
      <c r="I665" s="10">
        <v>10.7</v>
      </c>
      <c r="J665" s="10">
        <v>6.4</v>
      </c>
      <c r="L665" s="5">
        <v>2.1</v>
      </c>
      <c r="M665" s="5">
        <v>2.7</v>
      </c>
      <c r="P665" s="97" t="s">
        <v>41</v>
      </c>
      <c r="R665" s="10" t="s">
        <v>47</v>
      </c>
      <c r="S665" s="18">
        <v>319.10000000000002</v>
      </c>
      <c r="T665" s="10">
        <v>8.6</v>
      </c>
      <c r="V665" s="18">
        <f t="shared" si="30"/>
        <v>38416</v>
      </c>
      <c r="W665" s="10">
        <f t="shared" si="29"/>
        <v>3.0171855845076374E-2</v>
      </c>
    </row>
    <row r="666" spans="1:23" x14ac:dyDescent="0.2">
      <c r="A666" s="10">
        <v>6</v>
      </c>
      <c r="C666" s="5">
        <v>95</v>
      </c>
      <c r="D666" s="10"/>
      <c r="E666" s="10">
        <v>189</v>
      </c>
      <c r="F666" s="10">
        <v>191</v>
      </c>
      <c r="G666" s="16">
        <f t="shared" si="28"/>
        <v>190</v>
      </c>
      <c r="P666" s="97"/>
      <c r="R666" s="10" t="s">
        <v>47</v>
      </c>
      <c r="S666" s="18">
        <v>311.10000000000002</v>
      </c>
      <c r="T666" s="10">
        <v>8.9700000000000006</v>
      </c>
      <c r="V666" s="18">
        <f t="shared" si="30"/>
        <v>36100</v>
      </c>
      <c r="W666" s="10">
        <f t="shared" si="29"/>
        <v>2.8352873698647883E-2</v>
      </c>
    </row>
    <row r="667" spans="1:23" x14ac:dyDescent="0.2">
      <c r="A667" s="10">
        <v>6</v>
      </c>
      <c r="C667" s="5">
        <v>96</v>
      </c>
      <c r="D667" s="10"/>
      <c r="E667" s="10">
        <v>231</v>
      </c>
      <c r="F667" s="10">
        <v>231</v>
      </c>
      <c r="G667" s="16">
        <f t="shared" si="28"/>
        <v>231</v>
      </c>
      <c r="P667" s="97"/>
      <c r="R667" s="10" t="s">
        <v>47</v>
      </c>
      <c r="S667" s="18">
        <v>313.39999999999998</v>
      </c>
      <c r="T667" s="10">
        <v>10.28</v>
      </c>
      <c r="V667" s="18">
        <f t="shared" si="30"/>
        <v>53361</v>
      </c>
      <c r="W667" s="10">
        <f t="shared" si="29"/>
        <v>4.1909631397051235E-2</v>
      </c>
    </row>
    <row r="668" spans="1:23" x14ac:dyDescent="0.2">
      <c r="A668" s="10">
        <v>6</v>
      </c>
      <c r="C668" s="5">
        <v>97</v>
      </c>
      <c r="D668" s="10"/>
      <c r="E668" s="10">
        <v>217</v>
      </c>
      <c r="F668" s="10">
        <v>223</v>
      </c>
      <c r="G668" s="16">
        <f t="shared" si="28"/>
        <v>220</v>
      </c>
      <c r="P668" s="97"/>
      <c r="R668" s="10" t="s">
        <v>47</v>
      </c>
      <c r="S668" s="18">
        <v>319.39999999999998</v>
      </c>
      <c r="T668" s="10">
        <v>10.54</v>
      </c>
      <c r="V668" s="18">
        <f t="shared" si="30"/>
        <v>48400</v>
      </c>
      <c r="W668" s="10">
        <f t="shared" si="29"/>
        <v>3.8013271108436497E-2</v>
      </c>
    </row>
    <row r="669" spans="1:23" x14ac:dyDescent="0.2">
      <c r="A669" s="10">
        <v>6</v>
      </c>
      <c r="C669" s="5">
        <v>98</v>
      </c>
      <c r="D669" s="10"/>
      <c r="E669" s="10">
        <v>247</v>
      </c>
      <c r="F669" s="10">
        <v>242</v>
      </c>
      <c r="G669" s="16">
        <f t="shared" si="28"/>
        <v>244.5</v>
      </c>
      <c r="P669" s="97"/>
      <c r="R669" s="10" t="s">
        <v>47</v>
      </c>
      <c r="S669" s="18">
        <v>315.2</v>
      </c>
      <c r="T669" s="10">
        <v>11.82</v>
      </c>
      <c r="V669" s="18">
        <f t="shared" si="30"/>
        <v>59780.25</v>
      </c>
      <c r="W669" s="10">
        <f t="shared" si="29"/>
        <v>4.6951298557440305E-2</v>
      </c>
    </row>
    <row r="670" spans="1:23" x14ac:dyDescent="0.2">
      <c r="A670" s="10">
        <v>6</v>
      </c>
      <c r="C670" s="5">
        <v>99</v>
      </c>
      <c r="D670" s="10"/>
      <c r="E670" s="10">
        <v>63</v>
      </c>
      <c r="F670" s="10">
        <v>67</v>
      </c>
      <c r="G670" s="16">
        <f t="shared" si="28"/>
        <v>65</v>
      </c>
      <c r="H670" s="10" t="s">
        <v>96</v>
      </c>
      <c r="P670" s="97"/>
      <c r="R670" s="10" t="s">
        <v>47</v>
      </c>
      <c r="S670" s="18">
        <v>346.6</v>
      </c>
      <c r="T670" s="10">
        <v>13.05</v>
      </c>
      <c r="V670" s="18">
        <f t="shared" si="30"/>
        <v>4225</v>
      </c>
      <c r="W670" s="10">
        <f t="shared" si="29"/>
        <v>3.3183072403542191E-3</v>
      </c>
    </row>
    <row r="671" spans="1:23" x14ac:dyDescent="0.2">
      <c r="A671" s="10">
        <v>6</v>
      </c>
      <c r="B671" s="10" t="s">
        <v>92</v>
      </c>
      <c r="C671" s="5">
        <v>100</v>
      </c>
      <c r="D671" s="10"/>
      <c r="E671" s="10">
        <v>318</v>
      </c>
      <c r="F671" s="10">
        <v>325</v>
      </c>
      <c r="G671" s="16">
        <f t="shared" si="28"/>
        <v>321.5</v>
      </c>
      <c r="I671" s="10">
        <v>11.9</v>
      </c>
      <c r="J671" s="10">
        <v>5.6</v>
      </c>
      <c r="P671" s="97"/>
      <c r="R671" s="10" t="s">
        <v>47</v>
      </c>
      <c r="S671" s="18">
        <v>354.1</v>
      </c>
      <c r="T671" s="10">
        <v>13.92</v>
      </c>
      <c r="V671" s="18">
        <f t="shared" si="30"/>
        <v>103362.25</v>
      </c>
      <c r="W671" s="10">
        <f t="shared" si="29"/>
        <v>8.1180521314627899E-2</v>
      </c>
    </row>
    <row r="672" spans="1:23" x14ac:dyDescent="0.2">
      <c r="A672" s="10">
        <v>6</v>
      </c>
      <c r="C672" s="5">
        <v>101</v>
      </c>
      <c r="D672" s="10"/>
      <c r="E672" s="10">
        <v>213</v>
      </c>
      <c r="F672" s="10">
        <v>206</v>
      </c>
      <c r="G672" s="16">
        <f t="shared" si="28"/>
        <v>209.5</v>
      </c>
      <c r="P672" s="97"/>
      <c r="R672" s="10" t="s">
        <v>47</v>
      </c>
      <c r="S672" s="18">
        <v>0.7</v>
      </c>
      <c r="T672" s="10">
        <v>11.47</v>
      </c>
      <c r="V672" s="18">
        <f t="shared" si="30"/>
        <v>43890.25</v>
      </c>
      <c r="W672" s="10">
        <f t="shared" si="29"/>
        <v>3.4471321741054856E-2</v>
      </c>
    </row>
    <row r="673" spans="1:25" x14ac:dyDescent="0.2">
      <c r="A673" s="10">
        <v>6</v>
      </c>
      <c r="C673" s="5">
        <v>102</v>
      </c>
      <c r="D673" s="10"/>
      <c r="E673" s="10">
        <v>196</v>
      </c>
      <c r="F673" s="10">
        <v>204</v>
      </c>
      <c r="G673" s="16">
        <f t="shared" si="28"/>
        <v>200</v>
      </c>
      <c r="P673" s="97"/>
      <c r="R673" s="10" t="s">
        <v>47</v>
      </c>
      <c r="S673" s="18">
        <v>357.2</v>
      </c>
      <c r="T673" s="10">
        <v>10.87</v>
      </c>
      <c r="V673" s="18">
        <f t="shared" si="30"/>
        <v>40000</v>
      </c>
      <c r="W673" s="10">
        <f t="shared" si="29"/>
        <v>3.1415926535897934E-2</v>
      </c>
    </row>
    <row r="674" spans="1:25" x14ac:dyDescent="0.2">
      <c r="A674" s="266">
        <v>6</v>
      </c>
      <c r="B674" s="266"/>
      <c r="C674" s="266">
        <v>103</v>
      </c>
      <c r="D674" s="266"/>
      <c r="E674" s="266">
        <v>70</v>
      </c>
      <c r="F674" s="266">
        <v>77</v>
      </c>
      <c r="G674" s="267">
        <f t="shared" si="28"/>
        <v>73.5</v>
      </c>
      <c r="H674" s="266" t="s">
        <v>93</v>
      </c>
      <c r="I674" s="266"/>
      <c r="J674" s="266"/>
      <c r="K674" s="266"/>
      <c r="L674" s="266"/>
      <c r="M674" s="266"/>
      <c r="N674" s="266"/>
      <c r="O674" s="266"/>
      <c r="P674" s="270"/>
      <c r="Q674" s="271"/>
      <c r="R674" s="266" t="s">
        <v>47</v>
      </c>
      <c r="S674" s="269">
        <v>6.4</v>
      </c>
      <c r="T674" s="266">
        <v>10.72</v>
      </c>
      <c r="U674" s="266"/>
      <c r="V674" s="269"/>
      <c r="W674" s="266">
        <f t="shared" si="29"/>
        <v>0</v>
      </c>
      <c r="X674" s="10" t="s">
        <v>278</v>
      </c>
      <c r="Y674" s="10" t="s">
        <v>278</v>
      </c>
    </row>
    <row r="675" spans="1:25" x14ac:dyDescent="0.2">
      <c r="A675" s="10">
        <v>6</v>
      </c>
      <c r="C675" s="5">
        <v>104</v>
      </c>
      <c r="D675" s="10"/>
      <c r="E675" s="10">
        <v>118</v>
      </c>
      <c r="F675" s="10">
        <v>123</v>
      </c>
      <c r="G675" s="16">
        <f t="shared" si="28"/>
        <v>120.5</v>
      </c>
      <c r="P675" s="97"/>
      <c r="R675" s="10" t="s">
        <v>47</v>
      </c>
      <c r="S675" s="18">
        <v>11</v>
      </c>
      <c r="T675" s="10">
        <v>9.9499999999999993</v>
      </c>
      <c r="V675" s="18">
        <f t="shared" si="30"/>
        <v>14520.25</v>
      </c>
      <c r="W675" s="10">
        <f t="shared" si="29"/>
        <v>1.1404177682071798E-2</v>
      </c>
    </row>
    <row r="676" spans="1:25" x14ac:dyDescent="0.2">
      <c r="A676" s="10">
        <v>6</v>
      </c>
      <c r="C676" s="5">
        <v>105</v>
      </c>
      <c r="D676" s="10"/>
      <c r="E676" s="10">
        <v>97</v>
      </c>
      <c r="F676" s="10">
        <v>100</v>
      </c>
      <c r="G676" s="16">
        <f t="shared" si="28"/>
        <v>98.5</v>
      </c>
      <c r="H676" s="10" t="s">
        <v>96</v>
      </c>
      <c r="P676" s="97"/>
      <c r="R676" s="10" t="s">
        <v>47</v>
      </c>
      <c r="S676" s="18">
        <v>4.7</v>
      </c>
      <c r="T676" s="10">
        <v>9.42</v>
      </c>
      <c r="V676" s="18">
        <f t="shared" si="30"/>
        <v>9702.25</v>
      </c>
      <c r="W676" s="10">
        <f t="shared" si="29"/>
        <v>7.6201293308228923E-3</v>
      </c>
    </row>
    <row r="677" spans="1:25" x14ac:dyDescent="0.2">
      <c r="A677" s="266">
        <v>6</v>
      </c>
      <c r="B677" s="266"/>
      <c r="C677" s="266">
        <v>106</v>
      </c>
      <c r="D677" s="266"/>
      <c r="E677" s="266">
        <v>83</v>
      </c>
      <c r="F677" s="266">
        <v>85</v>
      </c>
      <c r="G677" s="267">
        <f t="shared" si="28"/>
        <v>84</v>
      </c>
      <c r="H677" s="266" t="s">
        <v>93</v>
      </c>
      <c r="I677" s="266"/>
      <c r="J677" s="266"/>
      <c r="K677" s="266"/>
      <c r="L677" s="266"/>
      <c r="M677" s="266"/>
      <c r="N677" s="266"/>
      <c r="O677" s="266"/>
      <c r="P677" s="270"/>
      <c r="Q677" s="271"/>
      <c r="R677" s="266" t="s">
        <v>47</v>
      </c>
      <c r="S677" s="269">
        <v>17.3</v>
      </c>
      <c r="T677" s="266">
        <v>9.1</v>
      </c>
      <c r="U677" s="266"/>
      <c r="V677" s="269"/>
      <c r="W677" s="266">
        <f t="shared" si="29"/>
        <v>0</v>
      </c>
      <c r="X677" s="10" t="s">
        <v>278</v>
      </c>
      <c r="Y677" s="10" t="s">
        <v>278</v>
      </c>
    </row>
    <row r="678" spans="1:25" x14ac:dyDescent="0.2">
      <c r="A678" s="10">
        <v>6</v>
      </c>
      <c r="C678" s="5">
        <v>107</v>
      </c>
      <c r="D678" s="10"/>
      <c r="E678" s="10">
        <v>219</v>
      </c>
      <c r="F678" s="10">
        <v>223</v>
      </c>
      <c r="G678" s="16">
        <f t="shared" si="28"/>
        <v>221</v>
      </c>
      <c r="P678" s="97"/>
      <c r="R678" s="10" t="s">
        <v>47</v>
      </c>
      <c r="S678" s="18">
        <v>13.3</v>
      </c>
      <c r="T678" s="10">
        <v>7.84</v>
      </c>
      <c r="V678" s="18">
        <f t="shared" si="30"/>
        <v>48841</v>
      </c>
      <c r="W678" s="10">
        <f t="shared" si="29"/>
        <v>3.8359631698494767E-2</v>
      </c>
    </row>
    <row r="679" spans="1:25" x14ac:dyDescent="0.2">
      <c r="A679" s="10">
        <v>6</v>
      </c>
      <c r="C679" s="5">
        <v>108</v>
      </c>
      <c r="D679" s="10"/>
      <c r="E679" s="10">
        <v>180</v>
      </c>
      <c r="F679" s="10">
        <v>180</v>
      </c>
      <c r="G679" s="16">
        <f t="shared" si="28"/>
        <v>180</v>
      </c>
      <c r="P679" s="97"/>
      <c r="R679" s="10" t="s">
        <v>47</v>
      </c>
      <c r="S679" s="18">
        <v>24.6</v>
      </c>
      <c r="T679" s="10">
        <v>9.1</v>
      </c>
      <c r="V679" s="18">
        <f t="shared" si="30"/>
        <v>32400</v>
      </c>
      <c r="W679" s="10">
        <f t="shared" si="29"/>
        <v>2.5446900494077322E-2</v>
      </c>
    </row>
    <row r="680" spans="1:25" x14ac:dyDescent="0.2">
      <c r="A680" s="10">
        <v>6</v>
      </c>
      <c r="C680" s="5">
        <v>109</v>
      </c>
      <c r="D680" s="10"/>
      <c r="E680" s="10">
        <v>241</v>
      </c>
      <c r="F680" s="10">
        <v>231</v>
      </c>
      <c r="G680" s="16">
        <f t="shared" si="28"/>
        <v>236</v>
      </c>
      <c r="P680" s="97"/>
      <c r="R680" s="10" t="s">
        <v>47</v>
      </c>
      <c r="S680" s="18">
        <v>22.4</v>
      </c>
      <c r="T680" s="10">
        <v>7.39</v>
      </c>
      <c r="V680" s="18">
        <f t="shared" si="30"/>
        <v>55696</v>
      </c>
      <c r="W680" s="10">
        <f t="shared" si="29"/>
        <v>4.374353610858428E-2</v>
      </c>
    </row>
    <row r="681" spans="1:25" x14ac:dyDescent="0.2">
      <c r="A681" s="10">
        <v>6</v>
      </c>
      <c r="C681" s="5">
        <v>110</v>
      </c>
      <c r="D681" s="10"/>
      <c r="E681" s="98">
        <v>153</v>
      </c>
      <c r="F681" s="98">
        <v>154</v>
      </c>
      <c r="G681" s="16">
        <f t="shared" si="28"/>
        <v>153.5</v>
      </c>
      <c r="I681" s="10">
        <v>9.3000000000000007</v>
      </c>
      <c r="J681" s="10">
        <v>4.4000000000000004</v>
      </c>
      <c r="L681" s="99">
        <v>2.2000000000000002</v>
      </c>
      <c r="M681" s="99">
        <v>2.4</v>
      </c>
      <c r="P681" s="97" t="s">
        <v>41</v>
      </c>
      <c r="R681" s="10" t="s">
        <v>47</v>
      </c>
      <c r="S681" s="18">
        <v>33.299999999999997</v>
      </c>
      <c r="T681" s="10">
        <v>6.5</v>
      </c>
      <c r="V681" s="18">
        <f t="shared" si="30"/>
        <v>23562.25</v>
      </c>
      <c r="W681" s="10">
        <f t="shared" si="29"/>
        <v>1.8505747875511527E-2</v>
      </c>
    </row>
    <row r="682" spans="1:25" x14ac:dyDescent="0.2">
      <c r="A682" s="10">
        <v>6</v>
      </c>
      <c r="C682" s="5">
        <v>111</v>
      </c>
      <c r="D682" s="10"/>
      <c r="E682" s="10">
        <v>137</v>
      </c>
      <c r="F682" s="10">
        <v>137</v>
      </c>
      <c r="G682" s="16">
        <f t="shared" si="28"/>
        <v>137</v>
      </c>
      <c r="P682" s="97"/>
      <c r="R682" s="10" t="s">
        <v>47</v>
      </c>
      <c r="S682" s="18">
        <v>40</v>
      </c>
      <c r="T682" s="10">
        <v>8.35</v>
      </c>
      <c r="V682" s="18">
        <f t="shared" si="30"/>
        <v>18769</v>
      </c>
      <c r="W682" s="10">
        <f t="shared" si="29"/>
        <v>1.4741138128806706E-2</v>
      </c>
    </row>
    <row r="683" spans="1:25" x14ac:dyDescent="0.2">
      <c r="A683" s="10">
        <v>6</v>
      </c>
      <c r="C683" s="5">
        <v>112</v>
      </c>
      <c r="D683" s="10"/>
      <c r="E683" s="10">
        <v>129</v>
      </c>
      <c r="F683" s="10">
        <v>130</v>
      </c>
      <c r="G683" s="16">
        <f t="shared" si="28"/>
        <v>129.5</v>
      </c>
      <c r="P683" s="97"/>
      <c r="R683" s="10" t="s">
        <v>47</v>
      </c>
      <c r="S683" s="18">
        <v>44.2</v>
      </c>
      <c r="T683" s="10">
        <v>7.14</v>
      </c>
      <c r="V683" s="18">
        <f t="shared" si="30"/>
        <v>16770.25</v>
      </c>
      <c r="W683" s="10">
        <f t="shared" si="29"/>
        <v>1.3171323549716056E-2</v>
      </c>
    </row>
    <row r="684" spans="1:25" x14ac:dyDescent="0.2">
      <c r="A684" s="10">
        <v>6</v>
      </c>
      <c r="B684" s="10" t="s">
        <v>92</v>
      </c>
      <c r="C684" s="5">
        <v>113</v>
      </c>
      <c r="D684" s="10"/>
      <c r="E684" s="10">
        <v>145</v>
      </c>
      <c r="F684" s="10">
        <v>152</v>
      </c>
      <c r="G684" s="16">
        <f t="shared" si="28"/>
        <v>148.5</v>
      </c>
      <c r="I684" s="10">
        <v>9.8000000000000007</v>
      </c>
      <c r="J684" s="10">
        <v>6.4</v>
      </c>
      <c r="P684" s="97"/>
      <c r="R684" s="10" t="s">
        <v>47</v>
      </c>
      <c r="S684" s="18">
        <v>47.1</v>
      </c>
      <c r="T684" s="10">
        <v>6.39</v>
      </c>
      <c r="V684" s="18">
        <f t="shared" si="30"/>
        <v>22052.25</v>
      </c>
      <c r="W684" s="10">
        <f t="shared" si="29"/>
        <v>1.7319796648781378E-2</v>
      </c>
    </row>
    <row r="685" spans="1:25" x14ac:dyDescent="0.2">
      <c r="A685" s="10">
        <v>6</v>
      </c>
      <c r="B685" s="10" t="s">
        <v>92</v>
      </c>
      <c r="C685" s="5">
        <v>114</v>
      </c>
      <c r="D685" s="10"/>
      <c r="E685" s="10">
        <v>173</v>
      </c>
      <c r="F685" s="10">
        <v>170</v>
      </c>
      <c r="G685" s="16">
        <f t="shared" si="28"/>
        <v>171.5</v>
      </c>
      <c r="I685" s="10">
        <v>7.6</v>
      </c>
      <c r="J685" s="10">
        <v>5.0999999999999996</v>
      </c>
      <c r="P685" s="97"/>
      <c r="R685" s="10" t="s">
        <v>47</v>
      </c>
      <c r="S685" s="18">
        <v>48.2</v>
      </c>
      <c r="T685" s="10">
        <v>7.93</v>
      </c>
      <c r="V685" s="18">
        <f t="shared" si="30"/>
        <v>29412.25</v>
      </c>
      <c r="W685" s="10">
        <f t="shared" si="29"/>
        <v>2.31003271313866E-2</v>
      </c>
    </row>
    <row r="686" spans="1:25" x14ac:dyDescent="0.2">
      <c r="A686" s="10">
        <v>6</v>
      </c>
      <c r="C686" s="5">
        <v>115</v>
      </c>
      <c r="D686" s="10"/>
      <c r="E686" s="10">
        <v>223</v>
      </c>
      <c r="F686" s="10">
        <v>235</v>
      </c>
      <c r="G686" s="16">
        <f t="shared" si="28"/>
        <v>229</v>
      </c>
      <c r="P686" s="97"/>
      <c r="R686" s="10" t="s">
        <v>47</v>
      </c>
      <c r="S686" s="18">
        <v>58.7</v>
      </c>
      <c r="T686" s="10">
        <v>6.55</v>
      </c>
      <c r="V686" s="18">
        <f t="shared" si="30"/>
        <v>52441</v>
      </c>
      <c r="W686" s="10">
        <f t="shared" si="29"/>
        <v>4.118706508672558E-2</v>
      </c>
    </row>
    <row r="687" spans="1:25" x14ac:dyDescent="0.2">
      <c r="A687" s="10">
        <v>6</v>
      </c>
      <c r="C687" s="5">
        <v>116</v>
      </c>
      <c r="D687" s="10"/>
      <c r="E687" s="10">
        <v>175</v>
      </c>
      <c r="F687" s="10">
        <v>181</v>
      </c>
      <c r="G687" s="16">
        <f t="shared" si="28"/>
        <v>178</v>
      </c>
      <c r="P687" s="97"/>
      <c r="R687" s="10" t="s">
        <v>47</v>
      </c>
      <c r="S687" s="18">
        <v>61.1</v>
      </c>
      <c r="T687" s="10">
        <v>7.37</v>
      </c>
      <c r="V687" s="18">
        <f t="shared" si="30"/>
        <v>31684</v>
      </c>
      <c r="W687" s="10">
        <f t="shared" si="29"/>
        <v>2.4884555409084751E-2</v>
      </c>
    </row>
    <row r="688" spans="1:25" x14ac:dyDescent="0.2">
      <c r="A688" s="10">
        <v>6</v>
      </c>
      <c r="C688" s="5">
        <v>117</v>
      </c>
      <c r="D688" s="10"/>
      <c r="E688" s="10">
        <v>148</v>
      </c>
      <c r="F688" s="10">
        <v>142</v>
      </c>
      <c r="G688" s="16">
        <f t="shared" si="28"/>
        <v>145</v>
      </c>
      <c r="H688" s="10" t="s">
        <v>111</v>
      </c>
      <c r="P688" s="97"/>
      <c r="R688" s="10" t="s">
        <v>47</v>
      </c>
      <c r="S688" s="18">
        <v>67.099999999999994</v>
      </c>
      <c r="T688" s="10">
        <v>8.6999999999999993</v>
      </c>
      <c r="V688" s="18">
        <f t="shared" si="30"/>
        <v>21025</v>
      </c>
      <c r="W688" s="10">
        <f t="shared" si="29"/>
        <v>1.6512996385431349E-2</v>
      </c>
    </row>
    <row r="689" spans="1:23" x14ac:dyDescent="0.2">
      <c r="A689" s="10">
        <v>6</v>
      </c>
      <c r="C689" s="5">
        <v>118</v>
      </c>
      <c r="D689" s="10"/>
      <c r="E689" s="10">
        <v>210</v>
      </c>
      <c r="F689" s="10">
        <v>210</v>
      </c>
      <c r="G689" s="16">
        <f t="shared" si="28"/>
        <v>210</v>
      </c>
      <c r="P689" s="97"/>
      <c r="R689" s="10" t="s">
        <v>38</v>
      </c>
      <c r="S689" s="18">
        <v>181</v>
      </c>
      <c r="T689" s="10">
        <v>11.49</v>
      </c>
      <c r="V689" s="18">
        <f t="shared" si="30"/>
        <v>44100</v>
      </c>
      <c r="W689" s="10">
        <f t="shared" si="29"/>
        <v>3.4636059005827467E-2</v>
      </c>
    </row>
    <row r="690" spans="1:23" x14ac:dyDescent="0.2">
      <c r="A690" s="10">
        <v>6</v>
      </c>
      <c r="C690" s="5">
        <v>119</v>
      </c>
      <c r="D690" s="10"/>
      <c r="E690" s="10">
        <v>157</v>
      </c>
      <c r="F690" s="10">
        <v>160</v>
      </c>
      <c r="G690" s="16">
        <f t="shared" si="28"/>
        <v>158.5</v>
      </c>
      <c r="P690" s="97"/>
      <c r="R690" s="10" t="s">
        <v>38</v>
      </c>
      <c r="S690" s="18">
        <v>178.1</v>
      </c>
      <c r="T690" s="10">
        <v>10.35</v>
      </c>
      <c r="V690" s="18">
        <f t="shared" si="30"/>
        <v>25122.25</v>
      </c>
      <c r="W690" s="10">
        <f t="shared" si="29"/>
        <v>1.9730969010411544E-2</v>
      </c>
    </row>
    <row r="691" spans="1:23" x14ac:dyDescent="0.2">
      <c r="A691" s="10">
        <v>6</v>
      </c>
      <c r="C691" s="5">
        <v>120</v>
      </c>
      <c r="D691" s="10"/>
      <c r="E691" s="10">
        <v>190</v>
      </c>
      <c r="F691" s="10">
        <v>175</v>
      </c>
      <c r="G691" s="16">
        <f t="shared" si="28"/>
        <v>182.5</v>
      </c>
      <c r="P691" s="97"/>
      <c r="R691" s="10" t="s">
        <v>38</v>
      </c>
      <c r="S691" s="18">
        <v>180.8</v>
      </c>
      <c r="T691" s="10">
        <v>9.6199999999999992</v>
      </c>
      <c r="V691" s="18">
        <f t="shared" si="30"/>
        <v>33306.25</v>
      </c>
      <c r="W691" s="10">
        <f t="shared" si="29"/>
        <v>2.6158667579656264E-2</v>
      </c>
    </row>
    <row r="692" spans="1:23" x14ac:dyDescent="0.2">
      <c r="A692" s="10">
        <v>6</v>
      </c>
      <c r="B692" s="10" t="s">
        <v>92</v>
      </c>
      <c r="C692" s="5">
        <v>121</v>
      </c>
      <c r="D692" s="10"/>
      <c r="E692" s="10">
        <v>226</v>
      </c>
      <c r="F692" s="10">
        <v>222</v>
      </c>
      <c r="G692" s="16">
        <f t="shared" si="28"/>
        <v>224</v>
      </c>
      <c r="I692" s="10">
        <v>9.1</v>
      </c>
      <c r="J692" s="10">
        <v>6.2</v>
      </c>
      <c r="P692" s="97"/>
      <c r="R692" s="10" t="s">
        <v>38</v>
      </c>
      <c r="S692" s="18">
        <v>186.2</v>
      </c>
      <c r="T692" s="10">
        <v>10.38</v>
      </c>
      <c r="V692" s="18">
        <f t="shared" si="30"/>
        <v>50176</v>
      </c>
      <c r="W692" s="10">
        <f t="shared" si="29"/>
        <v>3.9408138246630364E-2</v>
      </c>
    </row>
    <row r="693" spans="1:23" x14ac:dyDescent="0.2">
      <c r="A693" s="10">
        <v>6</v>
      </c>
      <c r="C693" s="5">
        <v>122</v>
      </c>
      <c r="D693" s="10"/>
      <c r="E693" s="10">
        <v>117</v>
      </c>
      <c r="F693" s="10">
        <v>115</v>
      </c>
      <c r="G693" s="16">
        <f t="shared" si="28"/>
        <v>116</v>
      </c>
      <c r="H693" s="10" t="s">
        <v>96</v>
      </c>
      <c r="P693" s="97"/>
      <c r="R693" s="10" t="s">
        <v>38</v>
      </c>
      <c r="S693" s="18">
        <v>194.9</v>
      </c>
      <c r="T693" s="10">
        <v>9.93</v>
      </c>
      <c r="V693" s="18">
        <f t="shared" si="30"/>
        <v>13456</v>
      </c>
      <c r="W693" s="10">
        <f t="shared" si="29"/>
        <v>1.0568317686676064E-2</v>
      </c>
    </row>
    <row r="694" spans="1:23" x14ac:dyDescent="0.2">
      <c r="A694" s="10">
        <v>6</v>
      </c>
      <c r="B694" s="10" t="s">
        <v>92</v>
      </c>
      <c r="C694" s="5">
        <v>123</v>
      </c>
      <c r="D694" s="10"/>
      <c r="E694" s="98">
        <v>150</v>
      </c>
      <c r="F694" s="98">
        <v>147</v>
      </c>
      <c r="G694" s="16">
        <f t="shared" si="28"/>
        <v>148.5</v>
      </c>
      <c r="I694" s="10">
        <v>8.3000000000000007</v>
      </c>
      <c r="J694" s="10">
        <v>5.5</v>
      </c>
      <c r="L694" s="5">
        <v>1.9</v>
      </c>
      <c r="M694" s="5">
        <v>2.2999999999999998</v>
      </c>
      <c r="P694" s="97" t="s">
        <v>41</v>
      </c>
      <c r="R694" s="10" t="s">
        <v>38</v>
      </c>
      <c r="S694" s="18">
        <v>191.1</v>
      </c>
      <c r="T694" s="10">
        <v>8.74</v>
      </c>
      <c r="V694" s="18">
        <f t="shared" si="30"/>
        <v>22052.25</v>
      </c>
      <c r="W694" s="10">
        <f t="shared" si="29"/>
        <v>1.7319796648781378E-2</v>
      </c>
    </row>
    <row r="695" spans="1:23" x14ac:dyDescent="0.2">
      <c r="A695" s="10">
        <v>6</v>
      </c>
      <c r="C695" s="5">
        <v>124</v>
      </c>
      <c r="D695" s="10"/>
      <c r="E695" s="10">
        <v>222</v>
      </c>
      <c r="F695" s="10">
        <v>215</v>
      </c>
      <c r="G695" s="16">
        <f t="shared" si="28"/>
        <v>218.5</v>
      </c>
      <c r="P695" s="97"/>
      <c r="R695" s="10" t="s">
        <v>38</v>
      </c>
      <c r="S695" s="18">
        <v>204</v>
      </c>
      <c r="T695" s="10">
        <v>9.0299999999999994</v>
      </c>
      <c r="V695" s="18">
        <f t="shared" si="30"/>
        <v>47742.25</v>
      </c>
      <c r="W695" s="10">
        <f t="shared" si="29"/>
        <v>3.7496675466461828E-2</v>
      </c>
    </row>
    <row r="696" spans="1:23" x14ac:dyDescent="0.2">
      <c r="A696" s="10">
        <v>6</v>
      </c>
      <c r="C696" s="5">
        <v>125</v>
      </c>
      <c r="D696" s="10"/>
      <c r="E696" s="10">
        <v>180</v>
      </c>
      <c r="F696" s="10">
        <v>185</v>
      </c>
      <c r="G696" s="16">
        <f t="shared" si="28"/>
        <v>182.5</v>
      </c>
      <c r="P696" s="97"/>
      <c r="R696" s="10" t="s">
        <v>38</v>
      </c>
      <c r="S696" s="18">
        <v>220.2</v>
      </c>
      <c r="T696" s="10">
        <v>7.46</v>
      </c>
      <c r="V696" s="18">
        <f t="shared" si="30"/>
        <v>33306.25</v>
      </c>
      <c r="W696" s="10">
        <f t="shared" si="29"/>
        <v>2.6158667579656264E-2</v>
      </c>
    </row>
    <row r="697" spans="1:23" x14ac:dyDescent="0.2">
      <c r="A697" s="10">
        <v>6</v>
      </c>
      <c r="C697" s="5">
        <v>126</v>
      </c>
      <c r="D697" s="10"/>
      <c r="E697" s="10">
        <v>162</v>
      </c>
      <c r="F697" s="10">
        <v>160</v>
      </c>
      <c r="G697" s="16">
        <f t="shared" si="28"/>
        <v>161</v>
      </c>
      <c r="P697" s="97"/>
      <c r="R697" s="10" t="s">
        <v>38</v>
      </c>
      <c r="S697" s="18">
        <v>228.9</v>
      </c>
      <c r="T697" s="10">
        <v>8.3699999999999992</v>
      </c>
      <c r="V697" s="18">
        <f t="shared" si="30"/>
        <v>25921</v>
      </c>
      <c r="W697" s="10">
        <f t="shared" si="29"/>
        <v>2.0358305793425256E-2</v>
      </c>
    </row>
    <row r="698" spans="1:23" x14ac:dyDescent="0.2">
      <c r="A698" s="10">
        <v>6</v>
      </c>
      <c r="C698" s="5">
        <v>127</v>
      </c>
      <c r="D698" s="10"/>
      <c r="E698" s="10">
        <v>153</v>
      </c>
      <c r="F698" s="10">
        <v>164</v>
      </c>
      <c r="G698" s="16">
        <f t="shared" si="28"/>
        <v>158.5</v>
      </c>
      <c r="P698" s="97"/>
      <c r="R698" s="10" t="s">
        <v>38</v>
      </c>
      <c r="S698" s="18">
        <v>238.9</v>
      </c>
      <c r="T698" s="10">
        <v>7.81</v>
      </c>
      <c r="V698" s="18">
        <f t="shared" si="30"/>
        <v>25122.25</v>
      </c>
      <c r="W698" s="10">
        <f t="shared" si="29"/>
        <v>1.9730969010411544E-2</v>
      </c>
    </row>
    <row r="699" spans="1:23" x14ac:dyDescent="0.2">
      <c r="A699" s="10">
        <v>6</v>
      </c>
      <c r="C699" s="5">
        <v>128</v>
      </c>
      <c r="D699" s="10"/>
      <c r="E699" s="10">
        <v>148</v>
      </c>
      <c r="F699" s="10">
        <v>147</v>
      </c>
      <c r="G699" s="16">
        <f t="shared" si="28"/>
        <v>147.5</v>
      </c>
      <c r="P699" s="97"/>
      <c r="R699" s="10" t="s">
        <v>38</v>
      </c>
      <c r="S699" s="18">
        <v>239.6</v>
      </c>
      <c r="T699" s="10">
        <v>8.83</v>
      </c>
      <c r="V699" s="18">
        <f t="shared" si="30"/>
        <v>21756.25</v>
      </c>
      <c r="W699" s="10">
        <f t="shared" si="29"/>
        <v>1.7087318792415734E-2</v>
      </c>
    </row>
    <row r="700" spans="1:23" x14ac:dyDescent="0.2">
      <c r="A700" s="10">
        <v>6</v>
      </c>
      <c r="B700" s="10" t="s">
        <v>92</v>
      </c>
      <c r="C700" s="5">
        <v>129</v>
      </c>
      <c r="D700" s="10"/>
      <c r="E700" s="98">
        <v>172</v>
      </c>
      <c r="F700" s="98">
        <v>185</v>
      </c>
      <c r="G700" s="16">
        <f t="shared" si="28"/>
        <v>178.5</v>
      </c>
      <c r="I700" s="10">
        <v>9.8000000000000007</v>
      </c>
      <c r="J700" s="10">
        <v>5.7</v>
      </c>
      <c r="L700" s="5">
        <v>2.8</v>
      </c>
      <c r="M700" s="5">
        <v>3.2</v>
      </c>
      <c r="P700" s="97" t="s">
        <v>41</v>
      </c>
      <c r="R700" s="10" t="s">
        <v>38</v>
      </c>
      <c r="S700" s="18">
        <v>243.9</v>
      </c>
      <c r="T700" s="10">
        <v>9.1300000000000008</v>
      </c>
      <c r="V700" s="18">
        <f t="shared" si="30"/>
        <v>31862.25</v>
      </c>
      <c r="W700" s="10">
        <f t="shared" si="29"/>
        <v>2.5024552631710346E-2</v>
      </c>
    </row>
    <row r="701" spans="1:23" x14ac:dyDescent="0.2">
      <c r="A701" s="10">
        <v>6</v>
      </c>
      <c r="C701" s="5">
        <v>130</v>
      </c>
      <c r="D701" s="10"/>
      <c r="E701" s="10">
        <v>215</v>
      </c>
      <c r="F701" s="10">
        <v>222</v>
      </c>
      <c r="G701" s="16">
        <f t="shared" si="28"/>
        <v>218.5</v>
      </c>
      <c r="H701" s="10" t="s">
        <v>112</v>
      </c>
      <c r="P701" s="97"/>
      <c r="R701" s="10" t="s">
        <v>38</v>
      </c>
      <c r="S701" s="18">
        <v>252.6</v>
      </c>
      <c r="T701" s="10">
        <v>8.24</v>
      </c>
      <c r="V701" s="18">
        <f t="shared" si="30"/>
        <v>47742.25</v>
      </c>
      <c r="W701" s="10">
        <f t="shared" si="29"/>
        <v>3.7496675466461828E-2</v>
      </c>
    </row>
    <row r="702" spans="1:23" x14ac:dyDescent="0.2">
      <c r="A702" s="10">
        <v>6</v>
      </c>
      <c r="C702" s="5">
        <v>131</v>
      </c>
      <c r="D702" s="10"/>
      <c r="E702" s="10">
        <v>157</v>
      </c>
      <c r="F702" s="10">
        <v>169</v>
      </c>
      <c r="G702" s="16">
        <f t="shared" si="28"/>
        <v>163</v>
      </c>
      <c r="H702" s="10" t="s">
        <v>112</v>
      </c>
      <c r="P702" s="97"/>
      <c r="R702" s="10" t="s">
        <v>38</v>
      </c>
      <c r="S702" s="18">
        <v>251.4</v>
      </c>
      <c r="T702" s="10">
        <v>9.68</v>
      </c>
      <c r="V702" s="18">
        <f t="shared" si="30"/>
        <v>26569</v>
      </c>
      <c r="W702" s="10">
        <f t="shared" si="29"/>
        <v>2.0867243803306804E-2</v>
      </c>
    </row>
    <row r="703" spans="1:23" x14ac:dyDescent="0.2">
      <c r="A703" s="10">
        <v>6</v>
      </c>
      <c r="B703" s="10" t="s">
        <v>92</v>
      </c>
      <c r="C703" s="5">
        <v>132</v>
      </c>
      <c r="D703" s="10"/>
      <c r="E703" s="10">
        <v>104</v>
      </c>
      <c r="F703" s="10">
        <v>110</v>
      </c>
      <c r="G703" s="16">
        <f t="shared" si="28"/>
        <v>107</v>
      </c>
      <c r="I703" s="10">
        <v>7.2</v>
      </c>
      <c r="J703" s="10">
        <v>4.8</v>
      </c>
      <c r="P703" s="97"/>
      <c r="R703" s="10" t="s">
        <v>38</v>
      </c>
      <c r="S703" s="18">
        <v>259</v>
      </c>
      <c r="T703" s="10">
        <v>10.65</v>
      </c>
      <c r="V703" s="18">
        <f t="shared" si="30"/>
        <v>11449</v>
      </c>
      <c r="W703" s="10">
        <f t="shared" si="29"/>
        <v>8.9920235727373853E-3</v>
      </c>
    </row>
    <row r="704" spans="1:23" x14ac:dyDescent="0.2">
      <c r="A704" s="10">
        <v>6</v>
      </c>
      <c r="C704" s="5">
        <v>133</v>
      </c>
      <c r="D704" s="10"/>
      <c r="E704" s="10">
        <v>153</v>
      </c>
      <c r="F704" s="10">
        <v>152</v>
      </c>
      <c r="G704" s="16">
        <f t="shared" si="28"/>
        <v>152.5</v>
      </c>
      <c r="P704" s="97"/>
      <c r="R704" s="10" t="s">
        <v>38</v>
      </c>
      <c r="S704" s="18">
        <v>266</v>
      </c>
      <c r="T704" s="10">
        <v>9.0399999999999991</v>
      </c>
      <c r="V704" s="18">
        <f t="shared" si="30"/>
        <v>23256.25</v>
      </c>
      <c r="W704" s="10">
        <f t="shared" si="29"/>
        <v>1.8265416037511906E-2</v>
      </c>
    </row>
    <row r="705" spans="1:23" x14ac:dyDescent="0.2">
      <c r="A705" s="10">
        <v>6</v>
      </c>
      <c r="B705" s="10" t="s">
        <v>92</v>
      </c>
      <c r="C705" s="5">
        <v>134</v>
      </c>
      <c r="D705" s="10"/>
      <c r="E705" s="98">
        <v>193</v>
      </c>
      <c r="F705" s="98">
        <v>197</v>
      </c>
      <c r="G705" s="16">
        <f t="shared" si="28"/>
        <v>195</v>
      </c>
      <c r="I705" s="10">
        <v>10.6</v>
      </c>
      <c r="J705" s="10">
        <v>5.8</v>
      </c>
      <c r="L705" s="5">
        <v>2.4</v>
      </c>
      <c r="M705" s="5">
        <v>2.8</v>
      </c>
      <c r="P705" s="97" t="s">
        <v>41</v>
      </c>
      <c r="R705" s="10" t="s">
        <v>38</v>
      </c>
      <c r="S705" s="18">
        <v>271.7</v>
      </c>
      <c r="T705" s="10">
        <v>10.15</v>
      </c>
      <c r="V705" s="18">
        <f t="shared" si="30"/>
        <v>38025</v>
      </c>
      <c r="W705" s="10">
        <f t="shared" si="29"/>
        <v>2.9864765163187972E-2</v>
      </c>
    </row>
    <row r="706" spans="1:23" x14ac:dyDescent="0.2">
      <c r="A706" s="10">
        <v>6</v>
      </c>
      <c r="B706" s="10" t="s">
        <v>92</v>
      </c>
      <c r="C706" s="5">
        <v>135</v>
      </c>
      <c r="D706" s="10"/>
      <c r="E706" s="10">
        <v>267</v>
      </c>
      <c r="F706" s="10">
        <v>267</v>
      </c>
      <c r="G706" s="16">
        <f t="shared" si="28"/>
        <v>267</v>
      </c>
      <c r="I706" s="10">
        <v>11.6</v>
      </c>
      <c r="J706" s="10">
        <v>6.3</v>
      </c>
      <c r="P706" s="97"/>
      <c r="R706" s="10" t="s">
        <v>38</v>
      </c>
      <c r="S706" s="18">
        <v>267.2</v>
      </c>
      <c r="T706" s="10">
        <v>11.22</v>
      </c>
      <c r="V706" s="18">
        <f t="shared" si="30"/>
        <v>71289</v>
      </c>
      <c r="W706" s="10">
        <f t="shared" si="29"/>
        <v>5.5990249670440688E-2</v>
      </c>
    </row>
    <row r="707" spans="1:23" x14ac:dyDescent="0.2">
      <c r="A707" s="10">
        <v>6</v>
      </c>
      <c r="C707" s="5">
        <v>136</v>
      </c>
      <c r="D707" s="10"/>
      <c r="E707" s="10">
        <v>208</v>
      </c>
      <c r="F707" s="10">
        <v>215</v>
      </c>
      <c r="G707" s="16">
        <f t="shared" si="28"/>
        <v>211.5</v>
      </c>
      <c r="P707" s="97"/>
      <c r="R707" s="10" t="s">
        <v>38</v>
      </c>
      <c r="S707" s="18">
        <v>272.39999999999998</v>
      </c>
      <c r="T707" s="10">
        <v>13</v>
      </c>
      <c r="V707" s="18">
        <f t="shared" si="30"/>
        <v>44732.25</v>
      </c>
      <c r="W707" s="10">
        <f t="shared" si="29"/>
        <v>3.5132626994635499E-2</v>
      </c>
    </row>
    <row r="708" spans="1:23" x14ac:dyDescent="0.2">
      <c r="A708" s="10">
        <v>6</v>
      </c>
      <c r="C708" s="5">
        <v>137</v>
      </c>
      <c r="D708" s="10"/>
      <c r="E708" s="10">
        <v>228</v>
      </c>
      <c r="F708" s="10">
        <v>234</v>
      </c>
      <c r="G708" s="16">
        <f t="shared" ref="G708:G771" si="31">(E708+F708)/2</f>
        <v>231</v>
      </c>
      <c r="P708" s="97"/>
      <c r="R708" s="10" t="s">
        <v>38</v>
      </c>
      <c r="S708" s="18">
        <v>282.5</v>
      </c>
      <c r="T708" s="10">
        <v>13.02</v>
      </c>
      <c r="V708" s="18">
        <f t="shared" si="30"/>
        <v>53361</v>
      </c>
      <c r="W708" s="10">
        <f t="shared" si="29"/>
        <v>4.1909631397051235E-2</v>
      </c>
    </row>
    <row r="709" spans="1:23" x14ac:dyDescent="0.2">
      <c r="A709" s="10">
        <v>7</v>
      </c>
      <c r="B709" s="10" t="s">
        <v>92</v>
      </c>
      <c r="C709" s="5">
        <v>1</v>
      </c>
      <c r="D709" s="10"/>
      <c r="E709" s="98">
        <v>194</v>
      </c>
      <c r="F709" s="98">
        <v>190</v>
      </c>
      <c r="G709" s="16">
        <f t="shared" si="31"/>
        <v>192</v>
      </c>
      <c r="H709" s="16"/>
      <c r="I709" s="10">
        <v>9.4</v>
      </c>
      <c r="J709" s="10">
        <v>6.1</v>
      </c>
      <c r="L709" s="5">
        <v>2.2000000000000002</v>
      </c>
      <c r="M709" s="5">
        <v>1.8</v>
      </c>
      <c r="P709" s="97" t="s">
        <v>41</v>
      </c>
      <c r="R709" s="10" t="s">
        <v>38</v>
      </c>
      <c r="S709" s="18">
        <v>349.9</v>
      </c>
      <c r="T709" s="10">
        <v>14.52</v>
      </c>
      <c r="V709" s="18">
        <f t="shared" si="30"/>
        <v>36864</v>
      </c>
      <c r="W709" s="10">
        <f t="shared" ref="W709:W772" si="32">(PI()*V709)/(4*1000000)</f>
        <v>2.8952917895483533E-2</v>
      </c>
    </row>
    <row r="710" spans="1:23" x14ac:dyDescent="0.2">
      <c r="A710" s="10">
        <v>7</v>
      </c>
      <c r="C710" s="5">
        <v>2</v>
      </c>
      <c r="D710" s="10"/>
      <c r="E710" s="10">
        <v>241</v>
      </c>
      <c r="F710" s="10">
        <v>240</v>
      </c>
      <c r="G710" s="16">
        <f t="shared" si="31"/>
        <v>240.5</v>
      </c>
      <c r="H710" s="16"/>
      <c r="P710" s="97"/>
      <c r="R710" s="10" t="s">
        <v>38</v>
      </c>
      <c r="S710" s="18">
        <v>354.4</v>
      </c>
      <c r="T710" s="10">
        <v>14.06</v>
      </c>
      <c r="V710" s="18">
        <f t="shared" si="30"/>
        <v>57840.25</v>
      </c>
      <c r="W710" s="10">
        <f t="shared" si="32"/>
        <v>4.5427626120449253E-2</v>
      </c>
    </row>
    <row r="711" spans="1:23" x14ac:dyDescent="0.2">
      <c r="A711" s="10">
        <v>7</v>
      </c>
      <c r="C711" s="5">
        <v>3</v>
      </c>
      <c r="D711" s="10"/>
      <c r="E711" s="10">
        <v>89</v>
      </c>
      <c r="F711" s="10">
        <v>91</v>
      </c>
      <c r="G711" s="16">
        <f t="shared" si="31"/>
        <v>90</v>
      </c>
      <c r="H711" s="16" t="s">
        <v>96</v>
      </c>
      <c r="P711" s="97"/>
      <c r="R711" s="10" t="s">
        <v>38</v>
      </c>
      <c r="S711" s="18">
        <v>350.9</v>
      </c>
      <c r="T711" s="10">
        <v>12.68</v>
      </c>
      <c r="V711" s="18">
        <f t="shared" si="30"/>
        <v>8100</v>
      </c>
      <c r="W711" s="10">
        <f t="shared" si="32"/>
        <v>6.3617251235193305E-3</v>
      </c>
    </row>
    <row r="712" spans="1:23" x14ac:dyDescent="0.2">
      <c r="A712" s="10">
        <v>7</v>
      </c>
      <c r="C712" s="5">
        <v>4</v>
      </c>
      <c r="D712" s="10"/>
      <c r="E712" s="10">
        <v>195</v>
      </c>
      <c r="F712" s="10">
        <v>190</v>
      </c>
      <c r="G712" s="16">
        <f t="shared" si="31"/>
        <v>192.5</v>
      </c>
      <c r="H712" s="16"/>
      <c r="P712" s="97"/>
      <c r="R712" s="10" t="s">
        <v>38</v>
      </c>
      <c r="S712" s="18">
        <v>353.1</v>
      </c>
      <c r="T712" s="10">
        <v>11.76</v>
      </c>
      <c r="V712" s="18">
        <f t="shared" ref="V712:V775" si="33">(G712)^2</f>
        <v>37056.25</v>
      </c>
      <c r="W712" s="10">
        <f t="shared" si="32"/>
        <v>2.9103910692396692E-2</v>
      </c>
    </row>
    <row r="713" spans="1:23" x14ac:dyDescent="0.2">
      <c r="A713" s="10">
        <v>7</v>
      </c>
      <c r="C713" s="5">
        <v>5</v>
      </c>
      <c r="D713" s="10"/>
      <c r="E713" s="10">
        <v>145</v>
      </c>
      <c r="F713" s="10">
        <v>143</v>
      </c>
      <c r="G713" s="16">
        <f t="shared" si="31"/>
        <v>144</v>
      </c>
      <c r="H713" s="16"/>
      <c r="P713" s="97"/>
      <c r="R713" s="10" t="s">
        <v>38</v>
      </c>
      <c r="S713" s="18">
        <v>359</v>
      </c>
      <c r="T713" s="10">
        <v>11.15</v>
      </c>
      <c r="V713" s="18">
        <f t="shared" si="33"/>
        <v>20736</v>
      </c>
      <c r="W713" s="10">
        <f t="shared" si="32"/>
        <v>1.6286016316209486E-2</v>
      </c>
    </row>
    <row r="714" spans="1:23" x14ac:dyDescent="0.2">
      <c r="A714" s="10">
        <v>7</v>
      </c>
      <c r="C714" s="5">
        <v>6</v>
      </c>
      <c r="D714" s="10"/>
      <c r="E714" s="10">
        <v>110</v>
      </c>
      <c r="F714" s="10">
        <v>116</v>
      </c>
      <c r="G714" s="16">
        <f t="shared" si="31"/>
        <v>113</v>
      </c>
      <c r="H714" s="16" t="s">
        <v>96</v>
      </c>
      <c r="P714" s="97"/>
      <c r="R714" s="10" t="s">
        <v>38</v>
      </c>
      <c r="S714" s="18">
        <v>6.6</v>
      </c>
      <c r="T714" s="10">
        <v>11.8</v>
      </c>
      <c r="V714" s="18">
        <f t="shared" si="33"/>
        <v>12769</v>
      </c>
      <c r="W714" s="10">
        <f t="shared" si="32"/>
        <v>1.0028749148422018E-2</v>
      </c>
    </row>
    <row r="715" spans="1:23" x14ac:dyDescent="0.2">
      <c r="A715" s="10">
        <v>7</v>
      </c>
      <c r="C715" s="5">
        <v>7</v>
      </c>
      <c r="D715" s="10"/>
      <c r="E715" s="10">
        <v>161</v>
      </c>
      <c r="F715" s="10">
        <v>165</v>
      </c>
      <c r="G715" s="16">
        <f t="shared" si="31"/>
        <v>163</v>
      </c>
      <c r="H715" s="16" t="s">
        <v>96</v>
      </c>
      <c r="P715" s="97"/>
      <c r="R715" s="10" t="s">
        <v>38</v>
      </c>
      <c r="S715" s="18">
        <v>3.2</v>
      </c>
      <c r="T715" s="10">
        <v>10.62</v>
      </c>
      <c r="V715" s="18">
        <f t="shared" si="33"/>
        <v>26569</v>
      </c>
      <c r="W715" s="10">
        <f t="shared" si="32"/>
        <v>2.0867243803306804E-2</v>
      </c>
    </row>
    <row r="716" spans="1:23" x14ac:dyDescent="0.2">
      <c r="A716" s="10">
        <v>7</v>
      </c>
      <c r="B716" s="10" t="s">
        <v>92</v>
      </c>
      <c r="C716" s="5">
        <v>8</v>
      </c>
      <c r="D716" s="10"/>
      <c r="E716" s="10">
        <v>292</v>
      </c>
      <c r="F716" s="10">
        <v>284</v>
      </c>
      <c r="G716" s="16">
        <f t="shared" si="31"/>
        <v>288</v>
      </c>
      <c r="H716" s="16"/>
      <c r="I716" s="10">
        <v>11</v>
      </c>
      <c r="J716" s="10">
        <v>4.0999999999999996</v>
      </c>
      <c r="P716" s="97"/>
      <c r="R716" s="10" t="s">
        <v>38</v>
      </c>
      <c r="S716" s="18">
        <v>10</v>
      </c>
      <c r="T716" s="10">
        <v>11.02</v>
      </c>
      <c r="V716" s="18">
        <f t="shared" si="33"/>
        <v>82944</v>
      </c>
      <c r="W716" s="10">
        <f t="shared" si="32"/>
        <v>6.5144065264837944E-2</v>
      </c>
    </row>
    <row r="717" spans="1:23" x14ac:dyDescent="0.2">
      <c r="A717" s="10">
        <v>7</v>
      </c>
      <c r="B717" s="10" t="s">
        <v>92</v>
      </c>
      <c r="C717" s="5">
        <v>9</v>
      </c>
      <c r="D717" s="10"/>
      <c r="E717" s="98">
        <v>173</v>
      </c>
      <c r="F717" s="98">
        <v>171</v>
      </c>
      <c r="G717" s="16">
        <f t="shared" si="31"/>
        <v>172</v>
      </c>
      <c r="H717" s="16"/>
      <c r="I717" s="10">
        <v>8.8000000000000007</v>
      </c>
      <c r="J717" s="10">
        <v>5.2</v>
      </c>
      <c r="L717" s="5">
        <v>2.6</v>
      </c>
      <c r="M717" s="5">
        <v>2.2999999999999998</v>
      </c>
      <c r="P717" s="97" t="s">
        <v>41</v>
      </c>
      <c r="R717" s="10" t="s">
        <v>38</v>
      </c>
      <c r="S717" s="18">
        <v>7.6</v>
      </c>
      <c r="T717" s="10">
        <v>8.92</v>
      </c>
      <c r="V717" s="18">
        <f t="shared" si="33"/>
        <v>29584</v>
      </c>
      <c r="W717" s="10">
        <f t="shared" si="32"/>
        <v>2.3235219265950107E-2</v>
      </c>
    </row>
    <row r="718" spans="1:23" x14ac:dyDescent="0.2">
      <c r="A718" s="10">
        <v>7</v>
      </c>
      <c r="C718" s="5">
        <v>10</v>
      </c>
      <c r="D718" s="10"/>
      <c r="E718" s="10">
        <v>191</v>
      </c>
      <c r="F718" s="10">
        <v>190</v>
      </c>
      <c r="G718" s="16">
        <f t="shared" si="31"/>
        <v>190.5</v>
      </c>
      <c r="H718" s="16"/>
      <c r="P718" s="97"/>
      <c r="R718" s="10" t="s">
        <v>38</v>
      </c>
      <c r="S718" s="18">
        <v>20.5</v>
      </c>
      <c r="T718" s="10">
        <v>9.8800000000000008</v>
      </c>
      <c r="V718" s="18">
        <f t="shared" si="33"/>
        <v>36290.25</v>
      </c>
      <c r="W718" s="10">
        <f t="shared" si="32"/>
        <v>2.8502295699234247E-2</v>
      </c>
    </row>
    <row r="719" spans="1:23" x14ac:dyDescent="0.2">
      <c r="A719" s="10">
        <v>7</v>
      </c>
      <c r="B719" s="10" t="s">
        <v>92</v>
      </c>
      <c r="C719" s="5">
        <v>11</v>
      </c>
      <c r="D719" s="10"/>
      <c r="E719" s="10">
        <v>83</v>
      </c>
      <c r="F719" s="10">
        <v>81</v>
      </c>
      <c r="G719" s="16">
        <f t="shared" si="31"/>
        <v>82</v>
      </c>
      <c r="H719" s="16"/>
      <c r="I719" s="10">
        <v>6.8</v>
      </c>
      <c r="J719" s="10">
        <v>4</v>
      </c>
      <c r="P719" s="97"/>
      <c r="R719" s="10" t="s">
        <v>38</v>
      </c>
      <c r="S719" s="18">
        <v>17.3</v>
      </c>
      <c r="T719" s="10">
        <v>9.1</v>
      </c>
      <c r="V719" s="18">
        <f t="shared" si="33"/>
        <v>6724</v>
      </c>
      <c r="W719" s="10">
        <f t="shared" si="32"/>
        <v>5.2810172506844418E-3</v>
      </c>
    </row>
    <row r="720" spans="1:23" x14ac:dyDescent="0.2">
      <c r="A720" s="10">
        <v>7</v>
      </c>
      <c r="B720" s="10" t="s">
        <v>92</v>
      </c>
      <c r="C720" s="5">
        <v>12</v>
      </c>
      <c r="D720" s="10"/>
      <c r="E720" s="10">
        <v>220</v>
      </c>
      <c r="F720" s="10">
        <v>201</v>
      </c>
      <c r="G720" s="16">
        <f t="shared" si="31"/>
        <v>210.5</v>
      </c>
      <c r="H720" s="16"/>
      <c r="I720" s="10">
        <v>9.1999999999999993</v>
      </c>
      <c r="J720" s="10">
        <v>5.4</v>
      </c>
      <c r="L720" s="5">
        <v>2.2000000000000002</v>
      </c>
      <c r="M720" s="5">
        <v>2.7</v>
      </c>
      <c r="P720" s="97" t="s">
        <v>41</v>
      </c>
      <c r="R720" s="10" t="s">
        <v>38</v>
      </c>
      <c r="S720" s="18">
        <v>29.1</v>
      </c>
      <c r="T720" s="10">
        <v>9.08</v>
      </c>
      <c r="V720" s="18">
        <f t="shared" si="33"/>
        <v>44310.25</v>
      </c>
      <c r="W720" s="10">
        <f t="shared" si="32"/>
        <v>3.4801188969681783E-2</v>
      </c>
    </row>
    <row r="721" spans="1:25" x14ac:dyDescent="0.2">
      <c r="A721" s="10">
        <v>7</v>
      </c>
      <c r="C721" s="5">
        <v>13</v>
      </c>
      <c r="D721" s="10"/>
      <c r="E721" s="10">
        <v>200</v>
      </c>
      <c r="F721" s="10">
        <v>196</v>
      </c>
      <c r="G721" s="16">
        <f t="shared" si="31"/>
        <v>198</v>
      </c>
      <c r="H721" s="16"/>
      <c r="P721" s="97"/>
      <c r="R721" s="10" t="s">
        <v>38</v>
      </c>
      <c r="S721" s="18">
        <v>29.2</v>
      </c>
      <c r="T721" s="10">
        <v>7.8</v>
      </c>
      <c r="V721" s="18">
        <f t="shared" si="33"/>
        <v>39204</v>
      </c>
      <c r="W721" s="10">
        <f t="shared" si="32"/>
        <v>3.079074959783356E-2</v>
      </c>
    </row>
    <row r="722" spans="1:25" x14ac:dyDescent="0.2">
      <c r="A722" s="10">
        <v>7</v>
      </c>
      <c r="B722" s="10" t="s">
        <v>92</v>
      </c>
      <c r="C722" s="5">
        <v>14</v>
      </c>
      <c r="D722" s="10"/>
      <c r="E722" s="10">
        <v>173</v>
      </c>
      <c r="F722" s="10">
        <v>172</v>
      </c>
      <c r="G722" s="16">
        <f t="shared" si="31"/>
        <v>172.5</v>
      </c>
      <c r="H722" s="16"/>
      <c r="I722" s="10">
        <v>9.1999999999999993</v>
      </c>
      <c r="J722" s="10">
        <v>5.0999999999999996</v>
      </c>
      <c r="P722" s="97"/>
      <c r="R722" s="10" t="s">
        <v>38</v>
      </c>
      <c r="S722" s="18">
        <v>38.200000000000003</v>
      </c>
      <c r="T722" s="10">
        <v>8.08</v>
      </c>
      <c r="V722" s="18">
        <f t="shared" si="33"/>
        <v>29756.25</v>
      </c>
      <c r="W722" s="10">
        <f t="shared" si="32"/>
        <v>2.3370504099595322E-2</v>
      </c>
    </row>
    <row r="723" spans="1:25" x14ac:dyDescent="0.2">
      <c r="A723" s="10">
        <v>7</v>
      </c>
      <c r="B723" s="10" t="s">
        <v>92</v>
      </c>
      <c r="C723" s="5">
        <v>15</v>
      </c>
      <c r="D723" s="10"/>
      <c r="E723" s="10">
        <v>160</v>
      </c>
      <c r="F723" s="10">
        <v>160</v>
      </c>
      <c r="G723" s="16">
        <f t="shared" si="31"/>
        <v>160</v>
      </c>
      <c r="H723" s="16"/>
      <c r="I723" s="10">
        <v>8.6</v>
      </c>
      <c r="J723" s="10">
        <v>5.2</v>
      </c>
      <c r="P723" s="76"/>
      <c r="R723" s="10" t="s">
        <v>38</v>
      </c>
      <c r="S723" s="18">
        <v>32.6</v>
      </c>
      <c r="T723" s="10">
        <v>6.88</v>
      </c>
      <c r="V723" s="18">
        <f t="shared" si="33"/>
        <v>25600</v>
      </c>
      <c r="W723" s="10">
        <f t="shared" si="32"/>
        <v>2.0106192982974676E-2</v>
      </c>
    </row>
    <row r="724" spans="1:25" x14ac:dyDescent="0.2">
      <c r="A724" s="10">
        <v>7</v>
      </c>
      <c r="C724" s="5">
        <v>16</v>
      </c>
      <c r="D724" s="10"/>
      <c r="E724" s="10">
        <v>63</v>
      </c>
      <c r="F724" s="10">
        <v>63</v>
      </c>
      <c r="G724" s="16">
        <f t="shared" si="31"/>
        <v>63</v>
      </c>
      <c r="H724" s="16" t="s">
        <v>96</v>
      </c>
      <c r="P724" s="76"/>
      <c r="R724" s="10" t="s">
        <v>38</v>
      </c>
      <c r="S724" s="18">
        <v>45</v>
      </c>
      <c r="T724" s="10">
        <v>8.1300000000000008</v>
      </c>
      <c r="V724" s="18">
        <f t="shared" si="33"/>
        <v>3969</v>
      </c>
      <c r="W724" s="10">
        <f t="shared" si="32"/>
        <v>3.1172453105244723E-3</v>
      </c>
    </row>
    <row r="725" spans="1:25" x14ac:dyDescent="0.2">
      <c r="A725" s="10">
        <v>7</v>
      </c>
      <c r="C725" s="5">
        <v>17</v>
      </c>
      <c r="D725" s="10"/>
      <c r="E725" s="10">
        <v>67</v>
      </c>
      <c r="F725" s="10">
        <v>69</v>
      </c>
      <c r="G725" s="16">
        <f t="shared" si="31"/>
        <v>68</v>
      </c>
      <c r="H725" s="16" t="s">
        <v>96</v>
      </c>
      <c r="P725" s="76"/>
      <c r="R725" s="10" t="s">
        <v>38</v>
      </c>
      <c r="S725" s="18">
        <v>42.1</v>
      </c>
      <c r="T725" s="10">
        <v>6.21</v>
      </c>
      <c r="V725" s="18">
        <f t="shared" si="33"/>
        <v>4624</v>
      </c>
      <c r="W725" s="10">
        <f t="shared" si="32"/>
        <v>3.631681107549801E-3</v>
      </c>
    </row>
    <row r="726" spans="1:25" x14ac:dyDescent="0.2">
      <c r="A726" s="10">
        <v>7</v>
      </c>
      <c r="C726" s="5">
        <v>18</v>
      </c>
      <c r="D726" s="10"/>
      <c r="E726" s="10">
        <v>233</v>
      </c>
      <c r="F726" s="10">
        <v>240</v>
      </c>
      <c r="G726" s="16">
        <f t="shared" si="31"/>
        <v>236.5</v>
      </c>
      <c r="H726" s="16"/>
      <c r="P726" s="76"/>
      <c r="R726" s="10" t="s">
        <v>38</v>
      </c>
      <c r="S726" s="18">
        <v>47.1</v>
      </c>
      <c r="T726" s="10">
        <v>6.7</v>
      </c>
      <c r="V726" s="18">
        <f t="shared" si="33"/>
        <v>55932.25</v>
      </c>
      <c r="W726" s="10">
        <f t="shared" si="32"/>
        <v>4.3929086424686924E-2</v>
      </c>
    </row>
    <row r="727" spans="1:25" x14ac:dyDescent="0.2">
      <c r="A727" s="10">
        <v>7</v>
      </c>
      <c r="C727" s="5">
        <v>19</v>
      </c>
      <c r="D727" s="10"/>
      <c r="E727" s="10">
        <v>175</v>
      </c>
      <c r="F727" s="10">
        <v>167</v>
      </c>
      <c r="G727" s="16">
        <f t="shared" si="31"/>
        <v>171</v>
      </c>
      <c r="H727" s="16"/>
      <c r="P727" s="76"/>
      <c r="R727" s="10" t="s">
        <v>38</v>
      </c>
      <c r="S727" s="18">
        <v>52.2</v>
      </c>
      <c r="T727" s="10">
        <v>8.33</v>
      </c>
      <c r="V727" s="18">
        <f t="shared" si="33"/>
        <v>29241</v>
      </c>
      <c r="W727" s="10">
        <f t="shared" si="32"/>
        <v>2.2965827695904783E-2</v>
      </c>
    </row>
    <row r="728" spans="1:25" x14ac:dyDescent="0.2">
      <c r="A728" s="10">
        <v>7</v>
      </c>
      <c r="C728" s="5">
        <v>20</v>
      </c>
      <c r="D728" s="10"/>
      <c r="E728" s="10">
        <v>192</v>
      </c>
      <c r="F728" s="10">
        <v>206</v>
      </c>
      <c r="G728" s="16">
        <f t="shared" si="31"/>
        <v>199</v>
      </c>
      <c r="H728" s="16"/>
      <c r="P728" s="76"/>
      <c r="R728" s="10" t="s">
        <v>38</v>
      </c>
      <c r="S728" s="18">
        <v>60.7</v>
      </c>
      <c r="T728" s="10">
        <v>6.88</v>
      </c>
      <c r="V728" s="18">
        <f t="shared" si="33"/>
        <v>39601</v>
      </c>
      <c r="W728" s="10">
        <f t="shared" si="32"/>
        <v>3.1102552668702349E-2</v>
      </c>
    </row>
    <row r="729" spans="1:25" x14ac:dyDescent="0.2">
      <c r="A729" s="10">
        <v>7</v>
      </c>
      <c r="C729" s="5">
        <v>21</v>
      </c>
      <c r="D729" s="10"/>
      <c r="E729" s="10">
        <v>72</v>
      </c>
      <c r="F729" s="10">
        <v>76</v>
      </c>
      <c r="G729" s="16">
        <f t="shared" si="31"/>
        <v>74</v>
      </c>
      <c r="H729" s="16" t="s">
        <v>96</v>
      </c>
      <c r="P729" s="76"/>
      <c r="R729" s="10" t="s">
        <v>38</v>
      </c>
      <c r="S729" s="18">
        <v>61.1</v>
      </c>
      <c r="T729" s="10">
        <v>8.4700000000000006</v>
      </c>
      <c r="V729" s="18">
        <f t="shared" si="33"/>
        <v>5476</v>
      </c>
      <c r="W729" s="10">
        <f t="shared" si="32"/>
        <v>4.3008403427644273E-3</v>
      </c>
    </row>
    <row r="730" spans="1:25" x14ac:dyDescent="0.2">
      <c r="A730" s="266">
        <v>7</v>
      </c>
      <c r="B730" s="266"/>
      <c r="C730" s="266">
        <v>22</v>
      </c>
      <c r="D730" s="266"/>
      <c r="E730" s="266">
        <v>126</v>
      </c>
      <c r="F730" s="266">
        <v>126</v>
      </c>
      <c r="G730" s="267">
        <f t="shared" si="31"/>
        <v>126</v>
      </c>
      <c r="H730" s="267" t="s">
        <v>93</v>
      </c>
      <c r="I730" s="266"/>
      <c r="J730" s="266"/>
      <c r="K730" s="266"/>
      <c r="L730" s="266"/>
      <c r="M730" s="266"/>
      <c r="N730" s="266"/>
      <c r="O730" s="266"/>
      <c r="P730" s="274"/>
      <c r="Q730" s="271"/>
      <c r="R730" s="266" t="s">
        <v>38</v>
      </c>
      <c r="S730" s="269">
        <v>69.599999999999994</v>
      </c>
      <c r="T730" s="266">
        <v>8.98</v>
      </c>
      <c r="U730" s="266"/>
      <c r="V730" s="269"/>
      <c r="W730" s="266">
        <f t="shared" si="32"/>
        <v>0</v>
      </c>
      <c r="X730" s="10" t="s">
        <v>278</v>
      </c>
      <c r="Y730" s="10" t="s">
        <v>278</v>
      </c>
    </row>
    <row r="731" spans="1:25" x14ac:dyDescent="0.2">
      <c r="A731" s="10">
        <v>7</v>
      </c>
      <c r="B731" s="10" t="s">
        <v>92</v>
      </c>
      <c r="C731" s="5">
        <v>23</v>
      </c>
      <c r="D731" s="10"/>
      <c r="E731" s="10">
        <v>246</v>
      </c>
      <c r="F731" s="10">
        <v>249</v>
      </c>
      <c r="G731" s="16">
        <f t="shared" si="31"/>
        <v>247.5</v>
      </c>
      <c r="H731" s="16"/>
      <c r="I731" s="10">
        <v>9.9</v>
      </c>
      <c r="J731" s="10">
        <v>5.5</v>
      </c>
      <c r="P731" s="76"/>
      <c r="R731" s="10" t="s">
        <v>38</v>
      </c>
      <c r="S731" s="18">
        <v>77.7</v>
      </c>
      <c r="T731" s="10">
        <v>7.24</v>
      </c>
      <c r="V731" s="18">
        <f t="shared" si="33"/>
        <v>61256.25</v>
      </c>
      <c r="W731" s="10">
        <f t="shared" si="32"/>
        <v>4.8110546246614941E-2</v>
      </c>
    </row>
    <row r="732" spans="1:25" x14ac:dyDescent="0.2">
      <c r="A732" s="10">
        <v>7</v>
      </c>
      <c r="B732" s="10" t="s">
        <v>92</v>
      </c>
      <c r="C732" s="5">
        <v>24</v>
      </c>
      <c r="D732" s="10"/>
      <c r="E732" s="10">
        <v>258</v>
      </c>
      <c r="F732" s="10">
        <v>259</v>
      </c>
      <c r="G732" s="16">
        <f t="shared" si="31"/>
        <v>258.5</v>
      </c>
      <c r="H732" s="16"/>
      <c r="I732" s="10">
        <v>10.8</v>
      </c>
      <c r="J732" s="10">
        <v>5</v>
      </c>
      <c r="P732" s="76"/>
      <c r="R732" s="10" t="s">
        <v>38</v>
      </c>
      <c r="S732" s="18">
        <v>87.4</v>
      </c>
      <c r="T732" s="10">
        <v>8.3800000000000008</v>
      </c>
      <c r="V732" s="18">
        <f t="shared" si="33"/>
        <v>66822.25</v>
      </c>
      <c r="W732" s="10">
        <f t="shared" si="32"/>
        <v>5.248207242408514E-2</v>
      </c>
    </row>
    <row r="733" spans="1:25" x14ac:dyDescent="0.2">
      <c r="A733" s="10">
        <v>7</v>
      </c>
      <c r="C733" s="5">
        <v>25</v>
      </c>
      <c r="D733" s="10"/>
      <c r="E733" s="10">
        <v>180</v>
      </c>
      <c r="F733" s="10">
        <v>180</v>
      </c>
      <c r="G733" s="16">
        <f t="shared" si="31"/>
        <v>180</v>
      </c>
      <c r="H733" s="16" t="s">
        <v>96</v>
      </c>
      <c r="P733" s="76"/>
      <c r="R733" s="10" t="s">
        <v>38</v>
      </c>
      <c r="S733" s="18">
        <v>92.8</v>
      </c>
      <c r="T733" s="10">
        <v>10.91</v>
      </c>
      <c r="V733" s="18">
        <f t="shared" si="33"/>
        <v>32400</v>
      </c>
      <c r="W733" s="10">
        <f t="shared" si="32"/>
        <v>2.5446900494077322E-2</v>
      </c>
    </row>
    <row r="734" spans="1:25" x14ac:dyDescent="0.2">
      <c r="A734" s="10">
        <v>7</v>
      </c>
      <c r="B734" s="10" t="s">
        <v>92</v>
      </c>
      <c r="C734" s="5">
        <v>26</v>
      </c>
      <c r="D734" s="10"/>
      <c r="E734" s="10">
        <v>271</v>
      </c>
      <c r="F734" s="10">
        <v>264</v>
      </c>
      <c r="G734" s="16">
        <f t="shared" si="31"/>
        <v>267.5</v>
      </c>
      <c r="H734" s="16"/>
      <c r="I734" s="10">
        <v>10.7</v>
      </c>
      <c r="J734" s="10">
        <v>4.7</v>
      </c>
      <c r="P734" s="76"/>
      <c r="R734" s="10" t="s">
        <v>38</v>
      </c>
      <c r="S734" s="18">
        <v>97.1</v>
      </c>
      <c r="T734" s="10">
        <v>9.7899999999999991</v>
      </c>
      <c r="V734" s="18">
        <f t="shared" si="33"/>
        <v>71556.25</v>
      </c>
      <c r="W734" s="10">
        <f t="shared" si="32"/>
        <v>5.6200147329608652E-2</v>
      </c>
    </row>
    <row r="735" spans="1:25" x14ac:dyDescent="0.2">
      <c r="A735" s="10">
        <v>7</v>
      </c>
      <c r="B735" s="10" t="s">
        <v>92</v>
      </c>
      <c r="C735" s="5">
        <v>27</v>
      </c>
      <c r="D735" s="10"/>
      <c r="E735" s="10">
        <v>115</v>
      </c>
      <c r="F735" s="10">
        <v>117</v>
      </c>
      <c r="G735" s="16">
        <f t="shared" si="31"/>
        <v>116</v>
      </c>
      <c r="H735" s="16"/>
      <c r="I735" s="10">
        <v>6</v>
      </c>
      <c r="J735" s="10">
        <v>4.5</v>
      </c>
      <c r="P735" s="76"/>
      <c r="R735" s="10" t="s">
        <v>38</v>
      </c>
      <c r="S735" s="18">
        <v>98.7</v>
      </c>
      <c r="T735" s="10">
        <v>12.66</v>
      </c>
      <c r="V735" s="18">
        <f t="shared" si="33"/>
        <v>13456</v>
      </c>
      <c r="W735" s="10">
        <f t="shared" si="32"/>
        <v>1.0568317686676064E-2</v>
      </c>
    </row>
    <row r="736" spans="1:25" x14ac:dyDescent="0.2">
      <c r="A736" s="10">
        <v>7</v>
      </c>
      <c r="C736" s="5">
        <v>28</v>
      </c>
      <c r="D736" s="10"/>
      <c r="E736" s="10">
        <v>145</v>
      </c>
      <c r="F736" s="10">
        <v>150</v>
      </c>
      <c r="G736" s="16">
        <f t="shared" si="31"/>
        <v>147.5</v>
      </c>
      <c r="H736" s="16"/>
      <c r="P736" s="76"/>
      <c r="R736" s="10" t="s">
        <v>38</v>
      </c>
      <c r="S736" s="18">
        <v>106.7</v>
      </c>
      <c r="T736" s="10">
        <v>11.28</v>
      </c>
      <c r="V736" s="18">
        <f t="shared" si="33"/>
        <v>21756.25</v>
      </c>
      <c r="W736" s="10">
        <f t="shared" si="32"/>
        <v>1.7087318792415734E-2</v>
      </c>
    </row>
    <row r="737" spans="1:25" x14ac:dyDescent="0.2">
      <c r="A737" s="10">
        <v>7</v>
      </c>
      <c r="C737" s="5">
        <v>29</v>
      </c>
      <c r="D737" s="10"/>
      <c r="E737" s="10">
        <v>255</v>
      </c>
      <c r="F737" s="10">
        <v>246</v>
      </c>
      <c r="G737" s="16">
        <f t="shared" si="31"/>
        <v>250.5</v>
      </c>
      <c r="H737" s="16"/>
      <c r="P737" s="76"/>
      <c r="R737" s="10" t="s">
        <v>38</v>
      </c>
      <c r="S737" s="18">
        <v>109.2</v>
      </c>
      <c r="T737" s="10">
        <v>12.46</v>
      </c>
      <c r="V737" s="18">
        <f t="shared" si="33"/>
        <v>62750.25</v>
      </c>
      <c r="W737" s="10">
        <f t="shared" si="32"/>
        <v>4.928393110273073E-2</v>
      </c>
    </row>
    <row r="738" spans="1:25" x14ac:dyDescent="0.2">
      <c r="A738" s="10">
        <v>7</v>
      </c>
      <c r="C738" s="5">
        <v>30</v>
      </c>
      <c r="D738" s="10"/>
      <c r="E738" s="10">
        <v>189</v>
      </c>
      <c r="F738" s="10">
        <v>177</v>
      </c>
      <c r="G738" s="16">
        <f t="shared" si="31"/>
        <v>183</v>
      </c>
      <c r="H738" s="16"/>
      <c r="P738" s="76"/>
      <c r="R738" s="10" t="s">
        <v>47</v>
      </c>
      <c r="S738" s="18">
        <v>153.30000000000001</v>
      </c>
      <c r="T738" s="10">
        <v>9.7799999999999994</v>
      </c>
      <c r="V738" s="18">
        <f t="shared" si="33"/>
        <v>33489</v>
      </c>
      <c r="W738" s="10">
        <f t="shared" si="32"/>
        <v>2.6302199094017147E-2</v>
      </c>
    </row>
    <row r="739" spans="1:25" x14ac:dyDescent="0.2">
      <c r="A739" s="10">
        <v>7</v>
      </c>
      <c r="C739" s="5">
        <v>31</v>
      </c>
      <c r="D739" s="10"/>
      <c r="E739" s="10">
        <v>162</v>
      </c>
      <c r="F739" s="10">
        <v>171</v>
      </c>
      <c r="G739" s="16">
        <f t="shared" si="31"/>
        <v>166.5</v>
      </c>
      <c r="H739" s="16"/>
      <c r="P739" s="97"/>
      <c r="R739" s="10" t="s">
        <v>47</v>
      </c>
      <c r="S739" s="18">
        <v>163.5</v>
      </c>
      <c r="T739" s="10">
        <v>10.63</v>
      </c>
      <c r="V739" s="18">
        <f t="shared" si="33"/>
        <v>27722.25</v>
      </c>
      <c r="W739" s="10">
        <f t="shared" si="32"/>
        <v>2.1773004235244909E-2</v>
      </c>
    </row>
    <row r="740" spans="1:25" x14ac:dyDescent="0.2">
      <c r="A740" s="266">
        <v>7</v>
      </c>
      <c r="B740" s="266"/>
      <c r="C740" s="266">
        <v>32</v>
      </c>
      <c r="D740" s="266"/>
      <c r="E740" s="266">
        <v>54</v>
      </c>
      <c r="F740" s="266">
        <v>53</v>
      </c>
      <c r="G740" s="267">
        <f t="shared" si="31"/>
        <v>53.5</v>
      </c>
      <c r="H740" s="267" t="s">
        <v>93</v>
      </c>
      <c r="I740" s="266"/>
      <c r="J740" s="266"/>
      <c r="K740" s="266"/>
      <c r="L740" s="266"/>
      <c r="M740" s="266"/>
      <c r="N740" s="266"/>
      <c r="O740" s="266"/>
      <c r="P740" s="270"/>
      <c r="Q740" s="271"/>
      <c r="R740" s="266" t="s">
        <v>47</v>
      </c>
      <c r="S740" s="269">
        <v>169.3</v>
      </c>
      <c r="T740" s="266">
        <v>10.49</v>
      </c>
      <c r="U740" s="266"/>
      <c r="V740" s="269"/>
      <c r="W740" s="266">
        <f t="shared" si="32"/>
        <v>0</v>
      </c>
      <c r="X740" s="10" t="s">
        <v>278</v>
      </c>
      <c r="Y740" s="10" t="s">
        <v>278</v>
      </c>
    </row>
    <row r="741" spans="1:25" x14ac:dyDescent="0.2">
      <c r="A741" s="10">
        <v>7</v>
      </c>
      <c r="B741" s="10" t="s">
        <v>92</v>
      </c>
      <c r="C741" s="5">
        <v>33</v>
      </c>
      <c r="D741" s="10"/>
      <c r="E741" s="10">
        <v>235</v>
      </c>
      <c r="F741" s="10">
        <v>231</v>
      </c>
      <c r="G741" s="16">
        <f t="shared" si="31"/>
        <v>233</v>
      </c>
      <c r="H741" s="16"/>
      <c r="I741" s="10">
        <v>11.4</v>
      </c>
      <c r="J741" s="10">
        <v>5.7</v>
      </c>
      <c r="P741" s="97"/>
      <c r="R741" s="10" t="s">
        <v>47</v>
      </c>
      <c r="S741" s="18">
        <v>165</v>
      </c>
      <c r="T741" s="10">
        <v>9.32</v>
      </c>
      <c r="V741" s="18">
        <f t="shared" si="33"/>
        <v>54289</v>
      </c>
      <c r="W741" s="10">
        <f t="shared" si="32"/>
        <v>4.2638480892684072E-2</v>
      </c>
    </row>
    <row r="742" spans="1:25" x14ac:dyDescent="0.2">
      <c r="A742" s="10">
        <v>7</v>
      </c>
      <c r="B742" s="10" t="s">
        <v>92</v>
      </c>
      <c r="C742" s="5">
        <v>34</v>
      </c>
      <c r="D742" s="10"/>
      <c r="E742" s="10">
        <v>290</v>
      </c>
      <c r="F742" s="10">
        <v>285</v>
      </c>
      <c r="G742" s="16">
        <f t="shared" si="31"/>
        <v>287.5</v>
      </c>
      <c r="H742" s="16"/>
      <c r="I742" s="10">
        <v>11.2</v>
      </c>
      <c r="J742" s="10">
        <v>5.9</v>
      </c>
      <c r="P742" s="97"/>
      <c r="R742" s="10" t="s">
        <v>47</v>
      </c>
      <c r="S742" s="18">
        <v>182.9</v>
      </c>
      <c r="T742" s="10">
        <v>8.6199999999999992</v>
      </c>
      <c r="V742" s="18">
        <f t="shared" si="33"/>
        <v>82656.25</v>
      </c>
      <c r="W742" s="10">
        <f t="shared" si="32"/>
        <v>6.4918066943320335E-2</v>
      </c>
    </row>
    <row r="743" spans="1:25" x14ac:dyDescent="0.2">
      <c r="A743" s="10">
        <v>7</v>
      </c>
      <c r="B743" s="10" t="s">
        <v>92</v>
      </c>
      <c r="C743" s="5">
        <v>35</v>
      </c>
      <c r="D743" s="10"/>
      <c r="E743" s="10">
        <v>66</v>
      </c>
      <c r="F743" s="10">
        <v>68</v>
      </c>
      <c r="G743" s="16">
        <f t="shared" si="31"/>
        <v>67</v>
      </c>
      <c r="H743" s="16"/>
      <c r="I743" s="10">
        <v>5.5</v>
      </c>
      <c r="J743" s="10">
        <v>2.9</v>
      </c>
      <c r="P743" s="97"/>
      <c r="R743" s="10" t="s">
        <v>47</v>
      </c>
      <c r="S743" s="18">
        <v>192.7</v>
      </c>
      <c r="T743" s="10">
        <v>9.69</v>
      </c>
      <c r="V743" s="18">
        <f t="shared" si="33"/>
        <v>4489</v>
      </c>
      <c r="W743" s="10">
        <f t="shared" si="32"/>
        <v>3.5256523554911454E-3</v>
      </c>
    </row>
    <row r="744" spans="1:25" x14ac:dyDescent="0.2">
      <c r="A744" s="10">
        <v>7</v>
      </c>
      <c r="B744" s="10" t="s">
        <v>92</v>
      </c>
      <c r="C744" s="5">
        <v>36</v>
      </c>
      <c r="D744" s="10"/>
      <c r="E744" s="10">
        <v>265</v>
      </c>
      <c r="F744" s="10">
        <v>275</v>
      </c>
      <c r="G744" s="16">
        <f t="shared" si="31"/>
        <v>270</v>
      </c>
      <c r="H744" s="16"/>
      <c r="I744" s="10">
        <v>11.1</v>
      </c>
      <c r="J744" s="10">
        <v>4.8</v>
      </c>
      <c r="P744" s="97"/>
      <c r="R744" s="10" t="s">
        <v>47</v>
      </c>
      <c r="S744" s="18">
        <v>199.6</v>
      </c>
      <c r="T744" s="10">
        <v>9.24</v>
      </c>
      <c r="V744" s="18">
        <f t="shared" si="33"/>
        <v>72900</v>
      </c>
      <c r="W744" s="10">
        <f t="shared" si="32"/>
        <v>5.7255526111673977E-2</v>
      </c>
    </row>
    <row r="745" spans="1:25" x14ac:dyDescent="0.2">
      <c r="A745" s="10">
        <v>7</v>
      </c>
      <c r="C745" s="5">
        <v>37</v>
      </c>
      <c r="D745" s="10"/>
      <c r="E745" s="10">
        <v>88</v>
      </c>
      <c r="F745" s="10">
        <v>90</v>
      </c>
      <c r="G745" s="16">
        <f t="shared" si="31"/>
        <v>89</v>
      </c>
      <c r="H745" s="16" t="s">
        <v>113</v>
      </c>
      <c r="P745" s="97"/>
      <c r="R745" s="10" t="s">
        <v>47</v>
      </c>
      <c r="S745" s="18">
        <v>199.3</v>
      </c>
      <c r="T745" s="10">
        <v>8.1300000000000008</v>
      </c>
      <c r="V745" s="18">
        <f t="shared" si="33"/>
        <v>7921</v>
      </c>
      <c r="W745" s="10">
        <f t="shared" si="32"/>
        <v>6.2211388522711878E-3</v>
      </c>
    </row>
    <row r="746" spans="1:25" x14ac:dyDescent="0.2">
      <c r="A746" s="10">
        <v>7</v>
      </c>
      <c r="C746" s="5">
        <v>38</v>
      </c>
      <c r="D746" s="10"/>
      <c r="E746" s="10">
        <v>208</v>
      </c>
      <c r="F746" s="10">
        <v>210</v>
      </c>
      <c r="G746" s="16">
        <f t="shared" si="31"/>
        <v>209</v>
      </c>
      <c r="H746" s="16"/>
      <c r="P746" s="97"/>
      <c r="R746" s="10" t="s">
        <v>47</v>
      </c>
      <c r="S746" s="18">
        <v>208.8</v>
      </c>
      <c r="T746" s="10">
        <v>9.8000000000000007</v>
      </c>
      <c r="V746" s="18">
        <f t="shared" si="33"/>
        <v>43681</v>
      </c>
      <c r="W746" s="10">
        <f t="shared" si="32"/>
        <v>3.4306977175363934E-2</v>
      </c>
    </row>
    <row r="747" spans="1:25" x14ac:dyDescent="0.2">
      <c r="A747" s="10">
        <v>7</v>
      </c>
      <c r="B747" s="10" t="s">
        <v>92</v>
      </c>
      <c r="C747" s="5">
        <v>39</v>
      </c>
      <c r="D747" s="10"/>
      <c r="E747" s="10">
        <v>176</v>
      </c>
      <c r="F747" s="10">
        <v>183</v>
      </c>
      <c r="G747" s="16">
        <f t="shared" si="31"/>
        <v>179.5</v>
      </c>
      <c r="H747" s="16"/>
      <c r="I747" s="10">
        <v>8.5</v>
      </c>
      <c r="J747" s="10">
        <v>4.7</v>
      </c>
      <c r="P747" s="97"/>
      <c r="Q747" s="1" t="s">
        <v>76</v>
      </c>
      <c r="R747" s="10" t="s">
        <v>47</v>
      </c>
      <c r="S747" s="18">
        <v>258.3</v>
      </c>
      <c r="T747" s="10">
        <v>3.22</v>
      </c>
      <c r="V747" s="18">
        <f t="shared" si="33"/>
        <v>32220.25</v>
      </c>
      <c r="W747" s="10">
        <f t="shared" si="32"/>
        <v>2.5305725174206633E-2</v>
      </c>
    </row>
    <row r="748" spans="1:25" x14ac:dyDescent="0.2">
      <c r="A748" s="10">
        <v>7</v>
      </c>
      <c r="C748" s="5">
        <v>40</v>
      </c>
      <c r="D748" s="10"/>
      <c r="E748" s="10">
        <v>205</v>
      </c>
      <c r="F748" s="10">
        <v>214</v>
      </c>
      <c r="G748" s="16">
        <f t="shared" si="31"/>
        <v>209.5</v>
      </c>
      <c r="H748" s="16"/>
      <c r="P748" s="97"/>
      <c r="R748" s="10" t="s">
        <v>47</v>
      </c>
      <c r="S748" s="18">
        <v>283.3</v>
      </c>
      <c r="T748" s="10">
        <v>2.0699999999999998</v>
      </c>
      <c r="V748" s="18">
        <f t="shared" si="33"/>
        <v>43890.25</v>
      </c>
      <c r="W748" s="10">
        <f t="shared" si="32"/>
        <v>3.4471321741054856E-2</v>
      </c>
    </row>
    <row r="749" spans="1:25" x14ac:dyDescent="0.2">
      <c r="A749" s="10">
        <v>7</v>
      </c>
      <c r="B749" s="10" t="s">
        <v>92</v>
      </c>
      <c r="C749" s="5">
        <v>41</v>
      </c>
      <c r="D749" s="10"/>
      <c r="E749" s="10">
        <v>242</v>
      </c>
      <c r="F749" s="10">
        <v>238</v>
      </c>
      <c r="G749" s="16">
        <f t="shared" si="31"/>
        <v>240</v>
      </c>
      <c r="H749" s="16"/>
      <c r="I749" s="10">
        <v>10.7</v>
      </c>
      <c r="J749" s="10">
        <v>5.4</v>
      </c>
      <c r="L749" s="5">
        <v>2.9</v>
      </c>
      <c r="M749" s="5">
        <v>3.1</v>
      </c>
      <c r="P749" s="101" t="s">
        <v>52</v>
      </c>
      <c r="R749" s="10" t="s">
        <v>47</v>
      </c>
      <c r="S749" s="18">
        <v>246.2</v>
      </c>
      <c r="T749" s="10">
        <v>1.18</v>
      </c>
      <c r="V749" s="18">
        <f t="shared" si="33"/>
        <v>57600</v>
      </c>
      <c r="W749" s="10">
        <f t="shared" si="32"/>
        <v>4.5238934211693019E-2</v>
      </c>
    </row>
    <row r="750" spans="1:25" x14ac:dyDescent="0.2">
      <c r="A750" s="10">
        <v>7</v>
      </c>
      <c r="C750" s="5">
        <v>42</v>
      </c>
      <c r="D750" s="10"/>
      <c r="E750" s="10">
        <v>269</v>
      </c>
      <c r="F750" s="10">
        <v>282</v>
      </c>
      <c r="G750" s="16">
        <f t="shared" si="31"/>
        <v>275.5</v>
      </c>
      <c r="H750" s="16" t="s">
        <v>96</v>
      </c>
      <c r="P750" s="97"/>
      <c r="R750" s="10" t="s">
        <v>38</v>
      </c>
      <c r="S750" s="18">
        <v>144.9</v>
      </c>
      <c r="T750" s="10">
        <v>18.87</v>
      </c>
      <c r="V750" s="18">
        <f t="shared" si="33"/>
        <v>75900.25</v>
      </c>
      <c r="W750" s="10">
        <f t="shared" si="32"/>
        <v>5.9611916951407176E-2</v>
      </c>
    </row>
    <row r="751" spans="1:25" x14ac:dyDescent="0.2">
      <c r="A751" s="10">
        <v>7</v>
      </c>
      <c r="B751" s="10" t="s">
        <v>92</v>
      </c>
      <c r="C751" s="5">
        <v>43</v>
      </c>
      <c r="D751" s="10"/>
      <c r="E751" s="10">
        <v>94</v>
      </c>
      <c r="F751" s="10">
        <v>84</v>
      </c>
      <c r="G751" s="16">
        <f t="shared" si="31"/>
        <v>89</v>
      </c>
      <c r="H751" s="16" t="s">
        <v>96</v>
      </c>
      <c r="P751" s="97"/>
      <c r="R751" s="10" t="s">
        <v>38</v>
      </c>
      <c r="S751" s="18">
        <v>147.1</v>
      </c>
      <c r="T751" s="10">
        <v>17.420000000000002</v>
      </c>
      <c r="V751" s="18">
        <f t="shared" si="33"/>
        <v>7921</v>
      </c>
      <c r="W751" s="10">
        <f t="shared" si="32"/>
        <v>6.2211388522711878E-3</v>
      </c>
    </row>
    <row r="752" spans="1:25" x14ac:dyDescent="0.2">
      <c r="A752" s="10">
        <v>7</v>
      </c>
      <c r="C752" s="5">
        <v>44</v>
      </c>
      <c r="D752" s="10"/>
      <c r="E752" s="10">
        <v>144</v>
      </c>
      <c r="F752" s="10">
        <v>149</v>
      </c>
      <c r="G752" s="16">
        <f t="shared" si="31"/>
        <v>146.5</v>
      </c>
      <c r="P752" s="97"/>
      <c r="R752" s="10" t="s">
        <v>38</v>
      </c>
      <c r="S752" s="18">
        <v>144.69999999999999</v>
      </c>
      <c r="T752" s="10">
        <v>16.3</v>
      </c>
      <c r="V752" s="18">
        <f t="shared" si="33"/>
        <v>21462.25</v>
      </c>
      <c r="W752" s="10">
        <f t="shared" si="32"/>
        <v>1.6856411732376883E-2</v>
      </c>
    </row>
    <row r="753" spans="1:25" x14ac:dyDescent="0.2">
      <c r="A753" s="10">
        <v>7</v>
      </c>
      <c r="C753" s="5">
        <v>45</v>
      </c>
      <c r="D753" s="10"/>
      <c r="E753" s="10">
        <v>267</v>
      </c>
      <c r="F753" s="10">
        <v>261</v>
      </c>
      <c r="G753" s="16">
        <f t="shared" si="31"/>
        <v>264</v>
      </c>
      <c r="P753" s="97"/>
      <c r="R753" s="10" t="s">
        <v>38</v>
      </c>
      <c r="S753" s="18">
        <v>147.80000000000001</v>
      </c>
      <c r="T753" s="10">
        <v>15.02</v>
      </c>
      <c r="V753" s="18">
        <f t="shared" si="33"/>
        <v>69696</v>
      </c>
      <c r="W753" s="10">
        <f t="shared" si="32"/>
        <v>5.4739110396148559E-2</v>
      </c>
    </row>
    <row r="754" spans="1:25" x14ac:dyDescent="0.2">
      <c r="A754" s="10">
        <v>7</v>
      </c>
      <c r="C754" s="5">
        <v>46</v>
      </c>
      <c r="D754" s="10"/>
      <c r="E754" s="10">
        <v>232</v>
      </c>
      <c r="F754" s="10">
        <v>222</v>
      </c>
      <c r="G754" s="16">
        <f t="shared" si="31"/>
        <v>227</v>
      </c>
      <c r="P754" s="97"/>
      <c r="R754" s="10" t="s">
        <v>38</v>
      </c>
      <c r="S754" s="18">
        <v>141.69999999999999</v>
      </c>
      <c r="T754" s="10">
        <v>14.15</v>
      </c>
      <c r="V754" s="18">
        <f t="shared" si="33"/>
        <v>51529</v>
      </c>
      <c r="W754" s="10">
        <f t="shared" si="32"/>
        <v>4.0470781961707114E-2</v>
      </c>
    </row>
    <row r="755" spans="1:25" x14ac:dyDescent="0.2">
      <c r="A755" s="10">
        <v>7</v>
      </c>
      <c r="B755" s="10" t="s">
        <v>92</v>
      </c>
      <c r="C755" s="5">
        <v>47</v>
      </c>
      <c r="D755" s="10"/>
      <c r="E755" s="10">
        <v>282</v>
      </c>
      <c r="F755" s="10">
        <v>292</v>
      </c>
      <c r="G755" s="16">
        <f t="shared" si="31"/>
        <v>287</v>
      </c>
      <c r="I755" s="10">
        <v>10.8</v>
      </c>
      <c r="J755" s="10">
        <v>4.2</v>
      </c>
      <c r="P755" s="97"/>
      <c r="R755" s="10" t="s">
        <v>38</v>
      </c>
      <c r="S755" s="18">
        <v>150.9</v>
      </c>
      <c r="T755" s="10">
        <v>12.89</v>
      </c>
      <c r="V755" s="18">
        <f t="shared" si="33"/>
        <v>82369</v>
      </c>
      <c r="W755" s="10">
        <f t="shared" si="32"/>
        <v>6.4692461320884423E-2</v>
      </c>
    </row>
    <row r="756" spans="1:25" x14ac:dyDescent="0.2">
      <c r="A756" s="10">
        <v>7</v>
      </c>
      <c r="C756" s="5">
        <v>48</v>
      </c>
      <c r="D756" s="10"/>
      <c r="E756" s="10">
        <v>140</v>
      </c>
      <c r="F756" s="10">
        <v>137</v>
      </c>
      <c r="G756" s="16">
        <f t="shared" si="31"/>
        <v>138.5</v>
      </c>
      <c r="H756" s="16" t="s">
        <v>96</v>
      </c>
      <c r="P756" s="97"/>
      <c r="R756" s="10" t="s">
        <v>38</v>
      </c>
      <c r="S756" s="18">
        <v>152.1</v>
      </c>
      <c r="T756" s="10">
        <v>11.79</v>
      </c>
      <c r="V756" s="18">
        <f t="shared" si="33"/>
        <v>19182.25</v>
      </c>
      <c r="W756" s="10">
        <f t="shared" si="32"/>
        <v>1.5065703919830703E-2</v>
      </c>
    </row>
    <row r="757" spans="1:25" x14ac:dyDescent="0.2">
      <c r="A757" s="10">
        <v>7</v>
      </c>
      <c r="C757" s="5">
        <v>49</v>
      </c>
      <c r="D757" s="10"/>
      <c r="E757" s="10">
        <v>237</v>
      </c>
      <c r="F757" s="10">
        <v>231</v>
      </c>
      <c r="G757" s="16">
        <f t="shared" si="31"/>
        <v>234</v>
      </c>
      <c r="P757" s="97"/>
      <c r="R757" s="10" t="s">
        <v>38</v>
      </c>
      <c r="S757" s="18">
        <v>153.69999999999999</v>
      </c>
      <c r="T757" s="10">
        <v>3.92</v>
      </c>
      <c r="V757" s="18">
        <f t="shared" si="33"/>
        <v>54756</v>
      </c>
      <c r="W757" s="10">
        <f t="shared" si="32"/>
        <v>4.3005261834990677E-2</v>
      </c>
    </row>
    <row r="758" spans="1:25" x14ac:dyDescent="0.2">
      <c r="A758" s="10">
        <v>7</v>
      </c>
      <c r="C758" s="5">
        <v>50</v>
      </c>
      <c r="D758" s="10"/>
      <c r="E758" s="10">
        <v>95</v>
      </c>
      <c r="F758" s="10">
        <v>97</v>
      </c>
      <c r="G758" s="16">
        <f t="shared" si="31"/>
        <v>96</v>
      </c>
      <c r="H758" s="16" t="s">
        <v>96</v>
      </c>
      <c r="I758" s="10">
        <v>6.6</v>
      </c>
      <c r="J758" s="10">
        <v>4.5</v>
      </c>
      <c r="P758" s="97"/>
      <c r="R758" s="10" t="s">
        <v>38</v>
      </c>
      <c r="S758" s="18">
        <v>169.3</v>
      </c>
      <c r="T758" s="10">
        <v>3.51</v>
      </c>
      <c r="V758" s="18">
        <f t="shared" si="33"/>
        <v>9216</v>
      </c>
      <c r="W758" s="10">
        <f t="shared" si="32"/>
        <v>7.2382294738708832E-3</v>
      </c>
    </row>
    <row r="759" spans="1:25" x14ac:dyDescent="0.2">
      <c r="A759" s="10">
        <v>7</v>
      </c>
      <c r="C759" s="5">
        <v>51</v>
      </c>
      <c r="D759" s="10"/>
      <c r="E759" s="10">
        <v>172</v>
      </c>
      <c r="F759" s="10">
        <v>185</v>
      </c>
      <c r="G759" s="16">
        <f t="shared" si="31"/>
        <v>178.5</v>
      </c>
      <c r="I759" s="10">
        <v>9.5</v>
      </c>
      <c r="J759" s="10">
        <v>2.2999999999999998</v>
      </c>
      <c r="L759" s="104">
        <v>1.4</v>
      </c>
      <c r="M759" s="99">
        <v>2.1</v>
      </c>
      <c r="P759" s="97" t="s">
        <v>41</v>
      </c>
      <c r="R759" s="10" t="s">
        <v>38</v>
      </c>
      <c r="S759" s="18">
        <v>163.80000000000001</v>
      </c>
      <c r="T759" s="10">
        <v>2.74</v>
      </c>
      <c r="V759" s="18">
        <f t="shared" si="33"/>
        <v>31862.25</v>
      </c>
      <c r="W759" s="10">
        <f t="shared" si="32"/>
        <v>2.5024552631710346E-2</v>
      </c>
    </row>
    <row r="760" spans="1:25" x14ac:dyDescent="0.2">
      <c r="A760" s="10">
        <v>7</v>
      </c>
      <c r="C760" s="5">
        <v>52</v>
      </c>
      <c r="D760" s="10"/>
      <c r="E760" s="10">
        <v>140</v>
      </c>
      <c r="F760" s="10">
        <v>146</v>
      </c>
      <c r="G760" s="16">
        <f t="shared" si="31"/>
        <v>143</v>
      </c>
      <c r="H760" s="16" t="s">
        <v>96</v>
      </c>
      <c r="P760" s="97"/>
      <c r="R760" s="10" t="s">
        <v>38</v>
      </c>
      <c r="S760" s="18">
        <v>145.19999999999999</v>
      </c>
      <c r="T760" s="10">
        <v>2.72</v>
      </c>
      <c r="V760" s="18">
        <f t="shared" si="33"/>
        <v>20449</v>
      </c>
      <c r="W760" s="10">
        <f t="shared" si="32"/>
        <v>1.6060607043314419E-2</v>
      </c>
    </row>
    <row r="761" spans="1:25" x14ac:dyDescent="0.2">
      <c r="A761" s="10">
        <v>7</v>
      </c>
      <c r="C761" s="5">
        <v>53</v>
      </c>
      <c r="D761" s="10"/>
      <c r="E761" s="10">
        <v>222</v>
      </c>
      <c r="F761" s="10">
        <v>228</v>
      </c>
      <c r="G761" s="16">
        <f t="shared" si="31"/>
        <v>225</v>
      </c>
      <c r="P761" s="97"/>
      <c r="R761" s="10" t="s">
        <v>38</v>
      </c>
      <c r="S761" s="18">
        <v>216.4</v>
      </c>
      <c r="T761" s="10">
        <v>1.56</v>
      </c>
      <c r="V761" s="18">
        <f t="shared" si="33"/>
        <v>50625</v>
      </c>
      <c r="W761" s="10">
        <f t="shared" si="32"/>
        <v>3.9760782021995816E-2</v>
      </c>
    </row>
    <row r="762" spans="1:25" x14ac:dyDescent="0.2">
      <c r="A762" s="266">
        <v>7</v>
      </c>
      <c r="B762" s="266"/>
      <c r="C762" s="266">
        <v>54</v>
      </c>
      <c r="D762" s="266"/>
      <c r="E762" s="266">
        <v>39</v>
      </c>
      <c r="F762" s="266">
        <v>43</v>
      </c>
      <c r="G762" s="267">
        <f t="shared" si="31"/>
        <v>41</v>
      </c>
      <c r="H762" s="267" t="s">
        <v>93</v>
      </c>
      <c r="I762" s="266"/>
      <c r="J762" s="266"/>
      <c r="K762" s="266"/>
      <c r="L762" s="266"/>
      <c r="M762" s="266"/>
      <c r="N762" s="266"/>
      <c r="O762" s="266"/>
      <c r="P762" s="270"/>
      <c r="Q762" s="271"/>
      <c r="R762" s="266" t="s">
        <v>38</v>
      </c>
      <c r="S762" s="269">
        <v>228.1</v>
      </c>
      <c r="T762" s="266">
        <v>1.58</v>
      </c>
      <c r="U762" s="266"/>
      <c r="V762" s="269"/>
      <c r="W762" s="266">
        <f t="shared" si="32"/>
        <v>0</v>
      </c>
      <c r="X762" s="10" t="s">
        <v>278</v>
      </c>
      <c r="Y762" s="10" t="s">
        <v>278</v>
      </c>
    </row>
    <row r="763" spans="1:25" x14ac:dyDescent="0.2">
      <c r="A763" s="10">
        <v>7</v>
      </c>
      <c r="C763" s="5">
        <v>55</v>
      </c>
      <c r="D763" s="10"/>
      <c r="E763" s="10">
        <v>214</v>
      </c>
      <c r="F763" s="10">
        <v>216</v>
      </c>
      <c r="G763" s="16">
        <f t="shared" si="31"/>
        <v>215</v>
      </c>
      <c r="I763" s="10">
        <v>10.199999999999999</v>
      </c>
      <c r="J763" s="10">
        <v>4</v>
      </c>
      <c r="P763" s="97"/>
      <c r="R763" s="10" t="s">
        <v>38</v>
      </c>
      <c r="S763" s="18">
        <v>279.3</v>
      </c>
      <c r="T763" s="10">
        <v>1.81</v>
      </c>
      <c r="V763" s="18">
        <f t="shared" si="33"/>
        <v>46225</v>
      </c>
      <c r="W763" s="10">
        <f t="shared" si="32"/>
        <v>3.6305030103047045E-2</v>
      </c>
    </row>
    <row r="764" spans="1:25" x14ac:dyDescent="0.2">
      <c r="A764" s="10">
        <v>7</v>
      </c>
      <c r="C764" s="5">
        <v>56</v>
      </c>
      <c r="D764" s="10"/>
      <c r="E764" s="10">
        <v>212</v>
      </c>
      <c r="F764" s="10">
        <v>205</v>
      </c>
      <c r="G764" s="16">
        <f t="shared" si="31"/>
        <v>208.5</v>
      </c>
      <c r="P764" s="97"/>
      <c r="R764" s="10" t="s">
        <v>38</v>
      </c>
      <c r="S764" s="18">
        <v>288.89999999999998</v>
      </c>
      <c r="T764" s="10">
        <v>3.3</v>
      </c>
      <c r="V764" s="18">
        <f t="shared" si="33"/>
        <v>43472.25</v>
      </c>
      <c r="W764" s="10">
        <f t="shared" si="32"/>
        <v>3.4143025308754724E-2</v>
      </c>
    </row>
    <row r="765" spans="1:25" x14ac:dyDescent="0.2">
      <c r="A765" s="10">
        <v>7</v>
      </c>
      <c r="C765" s="5">
        <v>57</v>
      </c>
      <c r="D765" s="10"/>
      <c r="E765" s="10">
        <v>189</v>
      </c>
      <c r="F765" s="10">
        <v>174</v>
      </c>
      <c r="G765" s="16">
        <f t="shared" si="31"/>
        <v>181.5</v>
      </c>
      <c r="P765" s="97"/>
      <c r="R765" s="10" t="s">
        <v>38</v>
      </c>
      <c r="S765" s="18">
        <v>321.2</v>
      </c>
      <c r="T765" s="10">
        <v>3.17</v>
      </c>
      <c r="V765" s="18">
        <f t="shared" si="33"/>
        <v>32942.25</v>
      </c>
      <c r="W765" s="10">
        <f t="shared" si="32"/>
        <v>2.587278264817959E-2</v>
      </c>
    </row>
    <row r="766" spans="1:25" x14ac:dyDescent="0.2">
      <c r="A766" s="10">
        <v>7</v>
      </c>
      <c r="B766" s="10" t="s">
        <v>92</v>
      </c>
      <c r="C766" s="5">
        <v>58</v>
      </c>
      <c r="D766" s="10"/>
      <c r="E766" s="10">
        <v>98</v>
      </c>
      <c r="F766" s="10">
        <v>98</v>
      </c>
      <c r="G766" s="16">
        <f t="shared" si="31"/>
        <v>98</v>
      </c>
      <c r="I766" s="10">
        <v>7.8</v>
      </c>
      <c r="J766" s="10">
        <v>4.7</v>
      </c>
      <c r="P766" s="97"/>
      <c r="R766" s="10" t="s">
        <v>38</v>
      </c>
      <c r="S766" s="18">
        <v>321.2</v>
      </c>
      <c r="T766" s="10">
        <v>4.18</v>
      </c>
      <c r="V766" s="18">
        <f t="shared" si="33"/>
        <v>9604</v>
      </c>
      <c r="W766" s="10">
        <f t="shared" si="32"/>
        <v>7.5429639612690936E-3</v>
      </c>
    </row>
    <row r="767" spans="1:25" x14ac:dyDescent="0.2">
      <c r="A767" s="10">
        <v>7</v>
      </c>
      <c r="B767" s="10" t="s">
        <v>92</v>
      </c>
      <c r="C767" s="5">
        <v>59</v>
      </c>
      <c r="D767" s="10"/>
      <c r="E767" s="10">
        <v>138</v>
      </c>
      <c r="F767" s="10">
        <v>134</v>
      </c>
      <c r="G767" s="16">
        <f t="shared" si="31"/>
        <v>136</v>
      </c>
      <c r="I767" s="10">
        <v>8.5</v>
      </c>
      <c r="J767" s="10">
        <v>5.0999999999999996</v>
      </c>
      <c r="P767" s="97"/>
      <c r="R767" s="10" t="s">
        <v>38</v>
      </c>
      <c r="S767" s="18">
        <v>307.10000000000002</v>
      </c>
      <c r="T767" s="10">
        <v>4.8</v>
      </c>
      <c r="V767" s="18">
        <f t="shared" si="33"/>
        <v>18496</v>
      </c>
      <c r="W767" s="10">
        <f t="shared" si="32"/>
        <v>1.4526724430199204E-2</v>
      </c>
    </row>
    <row r="768" spans="1:25" x14ac:dyDescent="0.2">
      <c r="A768" s="10">
        <v>7</v>
      </c>
      <c r="C768" s="5">
        <v>60</v>
      </c>
      <c r="D768" s="10"/>
      <c r="E768" s="10">
        <v>47</v>
      </c>
      <c r="F768" s="10">
        <v>47</v>
      </c>
      <c r="G768" s="16">
        <f t="shared" si="31"/>
        <v>47</v>
      </c>
      <c r="H768" s="16" t="s">
        <v>96</v>
      </c>
      <c r="P768" s="97"/>
      <c r="R768" s="10" t="s">
        <v>38</v>
      </c>
      <c r="S768" s="18">
        <v>309.10000000000002</v>
      </c>
      <c r="T768" s="10">
        <v>4.8600000000000003</v>
      </c>
      <c r="V768" s="18">
        <f t="shared" si="33"/>
        <v>2209</v>
      </c>
      <c r="W768" s="10">
        <f t="shared" si="32"/>
        <v>1.7349445429449633E-3</v>
      </c>
    </row>
    <row r="769" spans="1:25" x14ac:dyDescent="0.2">
      <c r="A769" s="10">
        <v>7</v>
      </c>
      <c r="B769" s="10" t="s">
        <v>92</v>
      </c>
      <c r="C769" s="5">
        <v>61</v>
      </c>
      <c r="D769" s="10"/>
      <c r="E769" s="10">
        <v>219</v>
      </c>
      <c r="F769" s="10">
        <v>218</v>
      </c>
      <c r="G769" s="16">
        <f t="shared" si="31"/>
        <v>218.5</v>
      </c>
      <c r="P769" s="97"/>
      <c r="R769" s="10" t="s">
        <v>38</v>
      </c>
      <c r="S769" s="18">
        <v>326.7</v>
      </c>
      <c r="T769" s="10">
        <v>5.32</v>
      </c>
      <c r="V769" s="18">
        <f t="shared" si="33"/>
        <v>47742.25</v>
      </c>
      <c r="W769" s="10">
        <f t="shared" si="32"/>
        <v>3.7496675466461828E-2</v>
      </c>
    </row>
    <row r="770" spans="1:25" x14ac:dyDescent="0.2">
      <c r="A770" s="10">
        <v>7</v>
      </c>
      <c r="C770" s="5">
        <v>62</v>
      </c>
      <c r="D770" s="10"/>
      <c r="E770" s="10">
        <v>114</v>
      </c>
      <c r="F770" s="10">
        <v>111</v>
      </c>
      <c r="G770" s="16">
        <f t="shared" si="31"/>
        <v>112.5</v>
      </c>
      <c r="H770" s="16" t="s">
        <v>96</v>
      </c>
      <c r="P770" s="97"/>
      <c r="R770" s="10" t="s">
        <v>38</v>
      </c>
      <c r="S770" s="18">
        <v>306.89999999999998</v>
      </c>
      <c r="T770" s="10">
        <v>6.15</v>
      </c>
      <c r="V770" s="18">
        <f t="shared" si="33"/>
        <v>12656.25</v>
      </c>
      <c r="W770" s="10">
        <f t="shared" si="32"/>
        <v>9.9401955054989541E-3</v>
      </c>
    </row>
    <row r="771" spans="1:25" x14ac:dyDescent="0.2">
      <c r="A771" s="266">
        <v>7</v>
      </c>
      <c r="B771" s="266"/>
      <c r="C771" s="266">
        <v>63</v>
      </c>
      <c r="D771" s="266"/>
      <c r="E771" s="266">
        <v>78</v>
      </c>
      <c r="F771" s="266">
        <v>80</v>
      </c>
      <c r="G771" s="267">
        <f t="shared" si="31"/>
        <v>79</v>
      </c>
      <c r="H771" s="267" t="s">
        <v>93</v>
      </c>
      <c r="I771" s="266"/>
      <c r="J771" s="266"/>
      <c r="K771" s="266"/>
      <c r="L771" s="266"/>
      <c r="M771" s="266"/>
      <c r="N771" s="266"/>
      <c r="O771" s="266"/>
      <c r="P771" s="270"/>
      <c r="Q771" s="271"/>
      <c r="R771" s="266" t="s">
        <v>38</v>
      </c>
      <c r="S771" s="269">
        <v>312.2</v>
      </c>
      <c r="T771" s="266">
        <v>7.15</v>
      </c>
      <c r="U771" s="266"/>
      <c r="V771" s="269"/>
      <c r="W771" s="266">
        <f t="shared" si="32"/>
        <v>0</v>
      </c>
      <c r="X771" s="10" t="s">
        <v>278</v>
      </c>
      <c r="Y771" s="10" t="s">
        <v>278</v>
      </c>
    </row>
    <row r="772" spans="1:25" x14ac:dyDescent="0.2">
      <c r="A772" s="10">
        <v>7</v>
      </c>
      <c r="C772" s="5">
        <v>64</v>
      </c>
      <c r="D772" s="10"/>
      <c r="E772" s="98">
        <v>183</v>
      </c>
      <c r="F772" s="98">
        <v>188</v>
      </c>
      <c r="G772" s="16">
        <f t="shared" ref="G772:G835" si="34">(E772+F772)/2</f>
        <v>185.5</v>
      </c>
      <c r="I772" s="10">
        <v>10.3</v>
      </c>
      <c r="J772" s="10">
        <v>3.5</v>
      </c>
      <c r="L772" s="99">
        <v>2.1</v>
      </c>
      <c r="M772" s="99">
        <v>2.7</v>
      </c>
      <c r="P772" s="97" t="s">
        <v>41</v>
      </c>
      <c r="R772" s="10" t="s">
        <v>38</v>
      </c>
      <c r="S772" s="18">
        <v>317.8</v>
      </c>
      <c r="T772" s="10">
        <v>7.97</v>
      </c>
      <c r="V772" s="18">
        <f t="shared" si="33"/>
        <v>34410.25</v>
      </c>
      <c r="W772" s="10">
        <f t="shared" si="32"/>
        <v>2.7025747152047048E-2</v>
      </c>
    </row>
    <row r="773" spans="1:25" x14ac:dyDescent="0.2">
      <c r="A773" s="10">
        <v>7</v>
      </c>
      <c r="B773" s="10" t="s">
        <v>92</v>
      </c>
      <c r="C773" s="5">
        <v>65</v>
      </c>
      <c r="D773" s="10"/>
      <c r="E773" s="10">
        <v>175</v>
      </c>
      <c r="F773" s="10">
        <v>177</v>
      </c>
      <c r="G773" s="16">
        <f t="shared" si="34"/>
        <v>176</v>
      </c>
      <c r="I773" s="10">
        <v>10.1</v>
      </c>
      <c r="J773" s="10">
        <v>5.3</v>
      </c>
      <c r="P773" s="97"/>
      <c r="R773" s="10" t="s">
        <v>38</v>
      </c>
      <c r="S773" s="18">
        <v>315.8</v>
      </c>
      <c r="T773" s="10">
        <v>9.81</v>
      </c>
      <c r="V773" s="18">
        <f t="shared" si="33"/>
        <v>30976</v>
      </c>
      <c r="W773" s="10">
        <f t="shared" ref="W773:W836" si="35">(PI()*V773)/(4*1000000)</f>
        <v>2.4328493509399359E-2</v>
      </c>
    </row>
    <row r="774" spans="1:25" x14ac:dyDescent="0.2">
      <c r="A774" s="10">
        <v>7</v>
      </c>
      <c r="B774" s="10" t="s">
        <v>92</v>
      </c>
      <c r="C774" s="5">
        <v>66</v>
      </c>
      <c r="D774" s="10"/>
      <c r="E774" s="10">
        <v>230</v>
      </c>
      <c r="F774" s="10">
        <v>222</v>
      </c>
      <c r="G774" s="16">
        <f t="shared" si="34"/>
        <v>226</v>
      </c>
      <c r="I774" s="10">
        <v>10</v>
      </c>
      <c r="J774" s="10">
        <v>5.5</v>
      </c>
      <c r="K774" s="10">
        <v>3.2</v>
      </c>
      <c r="P774" s="97"/>
      <c r="R774" s="10" t="s">
        <v>38</v>
      </c>
      <c r="S774" s="18">
        <v>320.89999999999998</v>
      </c>
      <c r="T774" s="10">
        <v>10.01</v>
      </c>
      <c r="V774" s="18">
        <f t="shared" si="33"/>
        <v>51076</v>
      </c>
      <c r="W774" s="10">
        <f t="shared" si="35"/>
        <v>4.0114996593688071E-2</v>
      </c>
    </row>
    <row r="775" spans="1:25" x14ac:dyDescent="0.2">
      <c r="A775" s="10">
        <v>7</v>
      </c>
      <c r="C775" s="5">
        <v>67</v>
      </c>
      <c r="D775" s="10"/>
      <c r="E775" s="98">
        <v>186</v>
      </c>
      <c r="F775" s="98">
        <v>188</v>
      </c>
      <c r="G775" s="16">
        <f t="shared" si="34"/>
        <v>187</v>
      </c>
      <c r="I775" s="10">
        <v>9.1</v>
      </c>
      <c r="J775" s="10">
        <v>5.4</v>
      </c>
      <c r="L775" s="99">
        <v>2.1</v>
      </c>
      <c r="M775" s="99">
        <v>2</v>
      </c>
      <c r="P775" s="97" t="s">
        <v>41</v>
      </c>
      <c r="R775" s="10" t="s">
        <v>38</v>
      </c>
      <c r="S775" s="18">
        <v>315.5</v>
      </c>
      <c r="T775" s="10">
        <v>11.8</v>
      </c>
      <c r="V775" s="18">
        <f t="shared" si="33"/>
        <v>34969</v>
      </c>
      <c r="W775" s="10">
        <f t="shared" si="35"/>
        <v>2.7464588375845367E-2</v>
      </c>
    </row>
    <row r="776" spans="1:25" x14ac:dyDescent="0.2">
      <c r="A776" s="10">
        <v>7</v>
      </c>
      <c r="C776" s="5">
        <v>68</v>
      </c>
      <c r="D776" s="10"/>
      <c r="E776" s="10">
        <v>161</v>
      </c>
      <c r="F776" s="10">
        <v>156</v>
      </c>
      <c r="G776" s="16">
        <f t="shared" si="34"/>
        <v>158.5</v>
      </c>
      <c r="H776" s="16" t="s">
        <v>96</v>
      </c>
      <c r="P776" s="97"/>
      <c r="R776" s="10" t="s">
        <v>38</v>
      </c>
      <c r="S776" s="18">
        <v>322.8</v>
      </c>
      <c r="T776" s="10">
        <v>11.91</v>
      </c>
      <c r="V776" s="18">
        <f t="shared" ref="V776:V839" si="36">(G776)^2</f>
        <v>25122.25</v>
      </c>
      <c r="W776" s="10">
        <f t="shared" si="35"/>
        <v>1.9730969010411544E-2</v>
      </c>
    </row>
    <row r="777" spans="1:25" x14ac:dyDescent="0.2">
      <c r="A777" s="10">
        <v>7</v>
      </c>
      <c r="C777" s="5">
        <v>69</v>
      </c>
      <c r="D777" s="10"/>
      <c r="E777" s="10">
        <v>128</v>
      </c>
      <c r="F777" s="10">
        <v>124</v>
      </c>
      <c r="G777" s="16">
        <f t="shared" si="34"/>
        <v>126</v>
      </c>
      <c r="H777" s="16" t="s">
        <v>96</v>
      </c>
      <c r="P777" s="97"/>
      <c r="R777" s="10" t="s">
        <v>38</v>
      </c>
      <c r="S777" s="18">
        <v>321.89999999999998</v>
      </c>
      <c r="T777" s="10">
        <v>12.62</v>
      </c>
      <c r="V777" s="18">
        <f t="shared" si="36"/>
        <v>15876</v>
      </c>
      <c r="W777" s="10">
        <f t="shared" si="35"/>
        <v>1.2468981242097889E-2</v>
      </c>
    </row>
    <row r="778" spans="1:25" x14ac:dyDescent="0.2">
      <c r="A778" s="10">
        <v>7</v>
      </c>
      <c r="B778" s="10" t="s">
        <v>92</v>
      </c>
      <c r="C778" s="5">
        <v>70</v>
      </c>
      <c r="D778" s="10"/>
      <c r="E778" s="10">
        <v>171</v>
      </c>
      <c r="F778" s="10">
        <v>165</v>
      </c>
      <c r="G778" s="16">
        <f t="shared" si="34"/>
        <v>168</v>
      </c>
      <c r="I778" s="10">
        <v>9.4</v>
      </c>
      <c r="J778" s="10">
        <v>5.7</v>
      </c>
      <c r="P778" s="97"/>
      <c r="R778" s="10" t="s">
        <v>38</v>
      </c>
      <c r="S778" s="18">
        <v>312.2</v>
      </c>
      <c r="T778" s="10">
        <v>12.78</v>
      </c>
      <c r="V778" s="18">
        <f t="shared" si="36"/>
        <v>28224</v>
      </c>
      <c r="W778" s="10">
        <f t="shared" si="35"/>
        <v>2.216707776372958E-2</v>
      </c>
    </row>
    <row r="779" spans="1:25" x14ac:dyDescent="0.2">
      <c r="A779" s="10">
        <v>7</v>
      </c>
      <c r="C779" s="5">
        <v>71</v>
      </c>
      <c r="D779" s="10"/>
      <c r="E779" s="10">
        <v>100</v>
      </c>
      <c r="F779" s="10">
        <v>110</v>
      </c>
      <c r="G779" s="16">
        <f t="shared" si="34"/>
        <v>105</v>
      </c>
      <c r="H779" s="16" t="s">
        <v>96</v>
      </c>
      <c r="P779" s="97"/>
      <c r="R779" s="10" t="s">
        <v>38</v>
      </c>
      <c r="S779" s="18">
        <v>290.39999999999998</v>
      </c>
      <c r="T779" s="10">
        <v>15.61</v>
      </c>
      <c r="V779" s="18">
        <f t="shared" si="36"/>
        <v>11025</v>
      </c>
      <c r="W779" s="10">
        <f t="shared" si="35"/>
        <v>8.6590147514568668E-3</v>
      </c>
    </row>
    <row r="780" spans="1:25" x14ac:dyDescent="0.2">
      <c r="A780" s="10">
        <v>7</v>
      </c>
      <c r="C780" s="5">
        <v>72</v>
      </c>
      <c r="D780" s="10"/>
      <c r="E780" s="10">
        <v>175</v>
      </c>
      <c r="F780" s="10">
        <v>169</v>
      </c>
      <c r="G780" s="16">
        <f t="shared" si="34"/>
        <v>172</v>
      </c>
      <c r="P780" s="97"/>
      <c r="R780" s="10" t="s">
        <v>38</v>
      </c>
      <c r="S780" s="18">
        <v>293</v>
      </c>
      <c r="T780" s="10">
        <v>14.38</v>
      </c>
      <c r="V780" s="18">
        <f t="shared" si="36"/>
        <v>29584</v>
      </c>
      <c r="W780" s="10">
        <f t="shared" si="35"/>
        <v>2.3235219265950107E-2</v>
      </c>
    </row>
    <row r="781" spans="1:25" x14ac:dyDescent="0.2">
      <c r="A781" s="10">
        <v>7</v>
      </c>
      <c r="B781" s="10" t="s">
        <v>92</v>
      </c>
      <c r="C781" s="5">
        <v>73</v>
      </c>
      <c r="D781" s="10"/>
      <c r="E781" s="10">
        <v>143</v>
      </c>
      <c r="F781" s="10">
        <v>148</v>
      </c>
      <c r="G781" s="16">
        <f t="shared" si="34"/>
        <v>145.5</v>
      </c>
      <c r="I781" s="10">
        <v>10.6</v>
      </c>
      <c r="J781" s="10">
        <v>6.4</v>
      </c>
      <c r="P781" s="97"/>
      <c r="R781" s="10" t="s">
        <v>38</v>
      </c>
      <c r="S781" s="18">
        <v>289.7</v>
      </c>
      <c r="T781" s="10">
        <v>14.39</v>
      </c>
      <c r="V781" s="18">
        <f t="shared" si="36"/>
        <v>21170.25</v>
      </c>
      <c r="W781" s="10">
        <f t="shared" si="35"/>
        <v>1.6627075468664827E-2</v>
      </c>
    </row>
    <row r="782" spans="1:25" x14ac:dyDescent="0.2">
      <c r="A782" s="10">
        <v>7</v>
      </c>
      <c r="C782" s="5">
        <v>74</v>
      </c>
      <c r="D782" s="10"/>
      <c r="E782" s="10">
        <v>221</v>
      </c>
      <c r="F782" s="10">
        <v>222</v>
      </c>
      <c r="G782" s="16">
        <f t="shared" si="34"/>
        <v>221.5</v>
      </c>
      <c r="P782" s="97"/>
      <c r="R782" s="10" t="s">
        <v>38</v>
      </c>
      <c r="S782" s="18">
        <v>290.5</v>
      </c>
      <c r="T782" s="10">
        <v>13.23</v>
      </c>
      <c r="V782" s="18">
        <f t="shared" si="36"/>
        <v>49062.25</v>
      </c>
      <c r="W782" s="10">
        <f t="shared" si="35"/>
        <v>3.8533401042146455E-2</v>
      </c>
    </row>
    <row r="783" spans="1:25" x14ac:dyDescent="0.2">
      <c r="A783" s="10">
        <v>7</v>
      </c>
      <c r="B783" s="10" t="s">
        <v>92</v>
      </c>
      <c r="C783" s="5">
        <v>75</v>
      </c>
      <c r="D783" s="10"/>
      <c r="E783" s="10">
        <v>193</v>
      </c>
      <c r="F783" s="10">
        <v>187</v>
      </c>
      <c r="G783" s="16">
        <f t="shared" si="34"/>
        <v>190</v>
      </c>
      <c r="P783" s="97"/>
      <c r="R783" s="10" t="s">
        <v>38</v>
      </c>
      <c r="S783" s="18">
        <v>282.8</v>
      </c>
      <c r="T783" s="10">
        <v>13.97</v>
      </c>
      <c r="V783" s="18">
        <f t="shared" si="36"/>
        <v>36100</v>
      </c>
      <c r="W783" s="10">
        <f t="shared" si="35"/>
        <v>2.8352873698647883E-2</v>
      </c>
    </row>
    <row r="784" spans="1:25" x14ac:dyDescent="0.2">
      <c r="A784" s="10">
        <v>7</v>
      </c>
      <c r="B784" s="10" t="s">
        <v>92</v>
      </c>
      <c r="C784" s="5">
        <v>76</v>
      </c>
      <c r="D784" s="10"/>
      <c r="E784" s="10">
        <v>125</v>
      </c>
      <c r="F784" s="10">
        <v>129</v>
      </c>
      <c r="G784" s="16">
        <f t="shared" si="34"/>
        <v>127</v>
      </c>
      <c r="I784" s="10">
        <v>10.6</v>
      </c>
      <c r="J784" s="10">
        <v>7.7</v>
      </c>
      <c r="P784" s="97"/>
      <c r="R784" s="10" t="s">
        <v>38</v>
      </c>
      <c r="S784" s="18">
        <v>280.3</v>
      </c>
      <c r="T784" s="10">
        <v>12.89</v>
      </c>
      <c r="V784" s="18">
        <f t="shared" si="36"/>
        <v>16129</v>
      </c>
      <c r="W784" s="10">
        <f t="shared" si="35"/>
        <v>1.2667686977437443E-2</v>
      </c>
    </row>
    <row r="785" spans="1:23" x14ac:dyDescent="0.2">
      <c r="A785" s="10">
        <v>7</v>
      </c>
      <c r="C785" s="5">
        <v>77</v>
      </c>
      <c r="D785" s="10"/>
      <c r="E785" s="10">
        <v>221</v>
      </c>
      <c r="F785" s="10">
        <v>213</v>
      </c>
      <c r="G785" s="16">
        <f t="shared" si="34"/>
        <v>217</v>
      </c>
      <c r="I785" s="10">
        <v>11.5</v>
      </c>
      <c r="J785" s="10">
        <v>7.7</v>
      </c>
      <c r="P785" s="97"/>
      <c r="R785" s="10" t="s">
        <v>38</v>
      </c>
      <c r="S785" s="18">
        <v>282.5</v>
      </c>
      <c r="T785" s="10">
        <v>11.55</v>
      </c>
      <c r="V785" s="18">
        <f t="shared" si="36"/>
        <v>47089</v>
      </c>
      <c r="W785" s="10">
        <f t="shared" si="35"/>
        <v>3.6983614116222446E-2</v>
      </c>
    </row>
    <row r="786" spans="1:23" x14ac:dyDescent="0.2">
      <c r="A786" s="10">
        <v>7</v>
      </c>
      <c r="C786" s="5">
        <v>78</v>
      </c>
      <c r="D786" s="10"/>
      <c r="E786" s="10">
        <v>264</v>
      </c>
      <c r="F786" s="10">
        <v>260</v>
      </c>
      <c r="G786" s="16">
        <f t="shared" si="34"/>
        <v>262</v>
      </c>
      <c r="P786" s="97"/>
      <c r="R786" s="10" t="s">
        <v>38</v>
      </c>
      <c r="S786" s="18">
        <v>275.39999999999998</v>
      </c>
      <c r="T786" s="10">
        <v>12.62</v>
      </c>
      <c r="V786" s="18">
        <f t="shared" si="36"/>
        <v>68644</v>
      </c>
      <c r="W786" s="10">
        <f t="shared" si="35"/>
        <v>5.3912871528254434E-2</v>
      </c>
    </row>
    <row r="787" spans="1:23" x14ac:dyDescent="0.2">
      <c r="A787" s="10">
        <v>7</v>
      </c>
      <c r="C787" s="5">
        <v>79</v>
      </c>
      <c r="D787" s="10"/>
      <c r="E787" s="10">
        <v>186</v>
      </c>
      <c r="F787" s="10">
        <v>181</v>
      </c>
      <c r="G787" s="16">
        <f t="shared" si="34"/>
        <v>183.5</v>
      </c>
      <c r="P787" s="97"/>
      <c r="R787" s="10" t="s">
        <v>38</v>
      </c>
      <c r="S787" s="18">
        <v>277.5</v>
      </c>
      <c r="T787" s="10">
        <v>10.17</v>
      </c>
      <c r="V787" s="18">
        <f t="shared" si="36"/>
        <v>33672.25</v>
      </c>
      <c r="W787" s="10">
        <f t="shared" si="35"/>
        <v>2.644612330745973E-2</v>
      </c>
    </row>
    <row r="788" spans="1:23" x14ac:dyDescent="0.2">
      <c r="A788" s="10">
        <v>7</v>
      </c>
      <c r="B788" s="10" t="s">
        <v>92</v>
      </c>
      <c r="C788" s="5">
        <v>80</v>
      </c>
      <c r="D788" s="10"/>
      <c r="E788" s="10">
        <v>200</v>
      </c>
      <c r="F788" s="10">
        <v>202</v>
      </c>
      <c r="G788" s="16">
        <f t="shared" si="34"/>
        <v>201</v>
      </c>
      <c r="I788" s="10">
        <v>11.6</v>
      </c>
      <c r="J788" s="10">
        <v>7.6</v>
      </c>
      <c r="P788" s="97"/>
      <c r="R788" s="10" t="s">
        <v>38</v>
      </c>
      <c r="S788" s="18">
        <v>274.10000000000002</v>
      </c>
      <c r="T788" s="10">
        <v>10.69</v>
      </c>
      <c r="V788" s="18">
        <f t="shared" si="36"/>
        <v>40401</v>
      </c>
      <c r="W788" s="10">
        <f t="shared" si="35"/>
        <v>3.1730871199420307E-2</v>
      </c>
    </row>
    <row r="789" spans="1:23" x14ac:dyDescent="0.2">
      <c r="A789" s="10">
        <v>7</v>
      </c>
      <c r="C789" s="5">
        <v>81</v>
      </c>
      <c r="D789" s="10"/>
      <c r="E789" s="10">
        <v>206</v>
      </c>
      <c r="F789" s="10">
        <v>208</v>
      </c>
      <c r="G789" s="16">
        <f t="shared" si="34"/>
        <v>207</v>
      </c>
      <c r="P789" s="97"/>
      <c r="R789" s="10" t="s">
        <v>38</v>
      </c>
      <c r="S789" s="18">
        <v>272.2</v>
      </c>
      <c r="T789" s="10">
        <v>11.5</v>
      </c>
      <c r="V789" s="18">
        <f t="shared" si="36"/>
        <v>42849</v>
      </c>
      <c r="W789" s="10">
        <f t="shared" si="35"/>
        <v>3.3653525903417261E-2</v>
      </c>
    </row>
    <row r="790" spans="1:23" x14ac:dyDescent="0.2">
      <c r="A790" s="10">
        <v>7</v>
      </c>
      <c r="C790" s="5">
        <v>82</v>
      </c>
      <c r="D790" s="10"/>
      <c r="E790" s="10">
        <v>195</v>
      </c>
      <c r="F790" s="10">
        <v>178</v>
      </c>
      <c r="G790" s="16">
        <f t="shared" si="34"/>
        <v>186.5</v>
      </c>
      <c r="P790" s="97"/>
      <c r="R790" s="10" t="s">
        <v>38</v>
      </c>
      <c r="S790" s="18">
        <v>273.7</v>
      </c>
      <c r="T790" s="10">
        <v>8.9499999999999993</v>
      </c>
      <c r="V790" s="18">
        <f t="shared" si="36"/>
        <v>34782.25</v>
      </c>
      <c r="W790" s="10">
        <f t="shared" si="35"/>
        <v>2.7317915268830897E-2</v>
      </c>
    </row>
    <row r="791" spans="1:23" x14ac:dyDescent="0.2">
      <c r="A791" s="10">
        <v>7</v>
      </c>
      <c r="C791" s="5">
        <v>83</v>
      </c>
      <c r="D791" s="10"/>
      <c r="E791" s="10">
        <v>230</v>
      </c>
      <c r="F791" s="10">
        <v>213</v>
      </c>
      <c r="G791" s="16">
        <f t="shared" si="34"/>
        <v>221.5</v>
      </c>
      <c r="P791" s="97"/>
      <c r="R791" s="10" t="s">
        <v>38</v>
      </c>
      <c r="S791" s="18">
        <v>261.3</v>
      </c>
      <c r="T791" s="10">
        <v>10.73</v>
      </c>
      <c r="V791" s="18">
        <f t="shared" si="36"/>
        <v>49062.25</v>
      </c>
      <c r="W791" s="10">
        <f t="shared" si="35"/>
        <v>3.8533401042146455E-2</v>
      </c>
    </row>
    <row r="792" spans="1:23" x14ac:dyDescent="0.2">
      <c r="A792" s="10">
        <v>7</v>
      </c>
      <c r="C792" s="5">
        <v>84</v>
      </c>
      <c r="D792" s="10"/>
      <c r="E792" s="10">
        <v>242</v>
      </c>
      <c r="F792" s="10">
        <v>225</v>
      </c>
      <c r="G792" s="16">
        <f t="shared" si="34"/>
        <v>233.5</v>
      </c>
      <c r="H792" s="10" t="s">
        <v>96</v>
      </c>
      <c r="P792" s="97"/>
      <c r="R792" s="10" t="s">
        <v>38</v>
      </c>
      <c r="S792" s="18">
        <v>256.89999999999998</v>
      </c>
      <c r="T792" s="10">
        <v>8.7799999999999994</v>
      </c>
      <c r="V792" s="18">
        <f t="shared" si="36"/>
        <v>54522.25</v>
      </c>
      <c r="W792" s="10">
        <f t="shared" si="35"/>
        <v>4.2821675014296526E-2</v>
      </c>
    </row>
    <row r="793" spans="1:23" x14ac:dyDescent="0.2">
      <c r="A793" s="10">
        <v>7</v>
      </c>
      <c r="C793" s="5">
        <v>85</v>
      </c>
      <c r="D793" s="10"/>
      <c r="E793" s="10">
        <v>74</v>
      </c>
      <c r="F793" s="10">
        <v>75</v>
      </c>
      <c r="G793" s="16">
        <f t="shared" si="34"/>
        <v>74.5</v>
      </c>
      <c r="H793" s="10" t="s">
        <v>96</v>
      </c>
      <c r="P793" s="97"/>
      <c r="R793" s="10" t="s">
        <v>38</v>
      </c>
      <c r="S793" s="18">
        <v>253.5</v>
      </c>
      <c r="T793" s="10">
        <v>9.9600000000000009</v>
      </c>
      <c r="V793" s="18">
        <f t="shared" si="36"/>
        <v>5550.25</v>
      </c>
      <c r="W793" s="10">
        <f t="shared" si="35"/>
        <v>4.3591561563966867E-3</v>
      </c>
    </row>
    <row r="794" spans="1:23" x14ac:dyDescent="0.2">
      <c r="A794" s="10">
        <v>7</v>
      </c>
      <c r="B794" s="10" t="s">
        <v>92</v>
      </c>
      <c r="C794" s="5">
        <v>86</v>
      </c>
      <c r="D794" s="10"/>
      <c r="E794" s="10">
        <v>272</v>
      </c>
      <c r="F794" s="10">
        <v>261</v>
      </c>
      <c r="G794" s="16">
        <f t="shared" si="34"/>
        <v>266.5</v>
      </c>
      <c r="I794" s="10">
        <v>11.2</v>
      </c>
      <c r="J794" s="10">
        <v>6.1</v>
      </c>
      <c r="P794" s="97"/>
      <c r="R794" s="10" t="s">
        <v>38</v>
      </c>
      <c r="S794" s="18">
        <v>247.6</v>
      </c>
      <c r="T794" s="10">
        <v>7.72</v>
      </c>
      <c r="V794" s="18">
        <f t="shared" si="36"/>
        <v>71022.25</v>
      </c>
      <c r="W794" s="10">
        <f t="shared" si="35"/>
        <v>5.5780744710354421E-2</v>
      </c>
    </row>
    <row r="795" spans="1:23" x14ac:dyDescent="0.2">
      <c r="A795" s="10">
        <v>7</v>
      </c>
      <c r="C795" s="5">
        <v>87</v>
      </c>
      <c r="D795" s="10"/>
      <c r="E795" s="10">
        <v>146</v>
      </c>
      <c r="F795" s="10">
        <v>137</v>
      </c>
      <c r="G795" s="16">
        <f t="shared" si="34"/>
        <v>141.5</v>
      </c>
      <c r="H795" s="10" t="s">
        <v>96</v>
      </c>
      <c r="P795" s="97"/>
      <c r="R795" s="10" t="s">
        <v>38</v>
      </c>
      <c r="S795" s="18">
        <v>233.6</v>
      </c>
      <c r="T795" s="10">
        <v>7.77</v>
      </c>
      <c r="V795" s="18">
        <f t="shared" si="36"/>
        <v>20022.25</v>
      </c>
      <c r="W795" s="10">
        <f t="shared" si="35"/>
        <v>1.5725438377084559E-2</v>
      </c>
    </row>
    <row r="796" spans="1:23" x14ac:dyDescent="0.2">
      <c r="A796" s="10">
        <v>7</v>
      </c>
      <c r="C796" s="5">
        <v>88</v>
      </c>
      <c r="D796" s="10"/>
      <c r="E796" s="10">
        <v>200</v>
      </c>
      <c r="F796" s="10">
        <v>204</v>
      </c>
      <c r="G796" s="16">
        <f t="shared" si="34"/>
        <v>202</v>
      </c>
      <c r="P796" s="97"/>
      <c r="R796" s="10" t="s">
        <v>38</v>
      </c>
      <c r="S796" s="18">
        <v>234.3</v>
      </c>
      <c r="T796" s="10">
        <v>7.1</v>
      </c>
      <c r="V796" s="18">
        <f t="shared" si="36"/>
        <v>40804</v>
      </c>
      <c r="W796" s="10">
        <f t="shared" si="35"/>
        <v>3.2047386659269476E-2</v>
      </c>
    </row>
    <row r="797" spans="1:23" x14ac:dyDescent="0.2">
      <c r="A797" s="10">
        <v>7</v>
      </c>
      <c r="B797" s="10" t="s">
        <v>92</v>
      </c>
      <c r="C797" s="5">
        <v>89</v>
      </c>
      <c r="D797" s="10"/>
      <c r="E797" s="98">
        <v>213</v>
      </c>
      <c r="F797" s="98">
        <v>229</v>
      </c>
      <c r="G797" s="16">
        <f t="shared" si="34"/>
        <v>221</v>
      </c>
      <c r="I797" s="10">
        <v>11.4</v>
      </c>
      <c r="J797" s="10">
        <v>6.5</v>
      </c>
      <c r="L797" s="5">
        <v>2.1</v>
      </c>
      <c r="M797" s="5">
        <v>2.2999999999999998</v>
      </c>
      <c r="P797" s="97" t="s">
        <v>41</v>
      </c>
      <c r="R797" s="10" t="s">
        <v>38</v>
      </c>
      <c r="S797" s="18">
        <v>232.7</v>
      </c>
      <c r="T797" s="10">
        <v>8.36</v>
      </c>
      <c r="V797" s="18">
        <f t="shared" si="36"/>
        <v>48841</v>
      </c>
      <c r="W797" s="10">
        <f t="shared" si="35"/>
        <v>3.8359631698494767E-2</v>
      </c>
    </row>
    <row r="798" spans="1:23" x14ac:dyDescent="0.2">
      <c r="A798" s="10">
        <v>7</v>
      </c>
      <c r="C798" s="5">
        <v>90</v>
      </c>
      <c r="D798" s="10"/>
      <c r="E798" s="10">
        <v>212</v>
      </c>
      <c r="F798" s="10">
        <v>201</v>
      </c>
      <c r="G798" s="16">
        <f t="shared" si="34"/>
        <v>206.5</v>
      </c>
      <c r="H798" s="10" t="s">
        <v>96</v>
      </c>
      <c r="P798" s="97"/>
      <c r="R798" s="10" t="s">
        <v>38</v>
      </c>
      <c r="S798" s="18">
        <v>225.2</v>
      </c>
      <c r="T798" s="10">
        <v>7.35</v>
      </c>
      <c r="V798" s="18">
        <f t="shared" si="36"/>
        <v>42642.25</v>
      </c>
      <c r="W798" s="10">
        <f t="shared" si="35"/>
        <v>3.3491144833134839E-2</v>
      </c>
    </row>
    <row r="799" spans="1:23" x14ac:dyDescent="0.2">
      <c r="A799" s="10">
        <v>7</v>
      </c>
      <c r="C799" s="5">
        <v>91</v>
      </c>
      <c r="D799" s="10"/>
      <c r="E799" s="10">
        <v>81</v>
      </c>
      <c r="F799" s="10">
        <v>83</v>
      </c>
      <c r="G799" s="16">
        <f t="shared" si="34"/>
        <v>82</v>
      </c>
      <c r="H799" s="10" t="s">
        <v>96</v>
      </c>
      <c r="P799" s="97"/>
      <c r="R799" s="10" t="s">
        <v>38</v>
      </c>
      <c r="S799" s="18">
        <v>224.3</v>
      </c>
      <c r="T799" s="10">
        <v>8.61</v>
      </c>
      <c r="V799" s="18">
        <f t="shared" si="36"/>
        <v>6724</v>
      </c>
      <c r="W799" s="10">
        <f t="shared" si="35"/>
        <v>5.2810172506844418E-3</v>
      </c>
    </row>
    <row r="800" spans="1:23" x14ac:dyDescent="0.2">
      <c r="A800" s="10">
        <v>7</v>
      </c>
      <c r="C800" s="5">
        <v>92</v>
      </c>
      <c r="D800" s="10"/>
      <c r="E800" s="10">
        <v>80</v>
      </c>
      <c r="F800" s="10">
        <v>79</v>
      </c>
      <c r="G800" s="16">
        <f t="shared" si="34"/>
        <v>79.5</v>
      </c>
      <c r="H800" s="10" t="s">
        <v>96</v>
      </c>
      <c r="P800" s="97"/>
      <c r="R800" s="10" t="s">
        <v>38</v>
      </c>
      <c r="S800" s="18">
        <v>218.9</v>
      </c>
      <c r="T800" s="10">
        <v>8.8800000000000008</v>
      </c>
      <c r="V800" s="18">
        <f t="shared" si="36"/>
        <v>6320.25</v>
      </c>
      <c r="W800" s="10">
        <f t="shared" si="35"/>
        <v>4.9639127422127219E-3</v>
      </c>
    </row>
    <row r="801" spans="1:23" x14ac:dyDescent="0.2">
      <c r="A801" s="10">
        <v>7</v>
      </c>
      <c r="C801" s="5">
        <v>93</v>
      </c>
      <c r="D801" s="10"/>
      <c r="E801" s="10">
        <v>129</v>
      </c>
      <c r="F801" s="10">
        <v>126</v>
      </c>
      <c r="G801" s="16">
        <f t="shared" si="34"/>
        <v>127.5</v>
      </c>
      <c r="P801" s="97"/>
      <c r="R801" s="10" t="s">
        <v>38</v>
      </c>
      <c r="S801" s="18">
        <v>213.7</v>
      </c>
      <c r="T801" s="10">
        <v>7.9</v>
      </c>
      <c r="V801" s="18">
        <f t="shared" si="36"/>
        <v>16256.25</v>
      </c>
      <c r="W801" s="10">
        <f t="shared" si="35"/>
        <v>1.2767628893729769E-2</v>
      </c>
    </row>
    <row r="802" spans="1:23" x14ac:dyDescent="0.2">
      <c r="A802" s="10">
        <v>7</v>
      </c>
      <c r="C802" s="5">
        <v>94</v>
      </c>
      <c r="D802" s="10"/>
      <c r="E802" s="10">
        <v>171</v>
      </c>
      <c r="F802" s="10">
        <v>165</v>
      </c>
      <c r="G802" s="16">
        <f t="shared" si="34"/>
        <v>168</v>
      </c>
      <c r="H802" s="10" t="s">
        <v>96</v>
      </c>
      <c r="P802" s="97"/>
      <c r="R802" s="10" t="s">
        <v>38</v>
      </c>
      <c r="S802" s="18">
        <v>205.9</v>
      </c>
      <c r="T802" s="10">
        <v>9.08</v>
      </c>
      <c r="V802" s="18">
        <f t="shared" si="36"/>
        <v>28224</v>
      </c>
      <c r="W802" s="10">
        <f t="shared" si="35"/>
        <v>2.216707776372958E-2</v>
      </c>
    </row>
    <row r="803" spans="1:23" x14ac:dyDescent="0.2">
      <c r="A803" s="10">
        <v>7</v>
      </c>
      <c r="C803" s="5">
        <v>95</v>
      </c>
      <c r="D803" s="10"/>
      <c r="E803" s="10">
        <v>181</v>
      </c>
      <c r="F803" s="10">
        <v>176</v>
      </c>
      <c r="G803" s="16">
        <f t="shared" si="34"/>
        <v>178.5</v>
      </c>
      <c r="P803" s="97"/>
      <c r="R803" s="10" t="s">
        <v>38</v>
      </c>
      <c r="S803" s="18">
        <v>209.3</v>
      </c>
      <c r="T803" s="10">
        <v>10.18</v>
      </c>
      <c r="V803" s="18">
        <f t="shared" si="36"/>
        <v>31862.25</v>
      </c>
      <c r="W803" s="10">
        <f t="shared" si="35"/>
        <v>2.5024552631710346E-2</v>
      </c>
    </row>
    <row r="804" spans="1:23" x14ac:dyDescent="0.2">
      <c r="A804" s="10">
        <v>7</v>
      </c>
      <c r="C804" s="5">
        <v>96</v>
      </c>
      <c r="D804" s="10"/>
      <c r="E804" s="10">
        <v>136</v>
      </c>
      <c r="F804" s="10">
        <v>140</v>
      </c>
      <c r="G804" s="16">
        <f t="shared" si="34"/>
        <v>138</v>
      </c>
      <c r="H804" s="10" t="s">
        <v>96</v>
      </c>
      <c r="P804" s="97"/>
      <c r="R804" s="10" t="s">
        <v>38</v>
      </c>
      <c r="S804" s="18">
        <v>194.8</v>
      </c>
      <c r="T804" s="10">
        <v>11.23</v>
      </c>
      <c r="V804" s="18">
        <f t="shared" si="36"/>
        <v>19044</v>
      </c>
      <c r="W804" s="10">
        <f t="shared" si="35"/>
        <v>1.4957122623741005E-2</v>
      </c>
    </row>
    <row r="805" spans="1:23" x14ac:dyDescent="0.2">
      <c r="A805" s="10">
        <v>7</v>
      </c>
      <c r="C805" s="5">
        <v>97</v>
      </c>
      <c r="D805" s="10"/>
      <c r="E805" s="98">
        <v>258</v>
      </c>
      <c r="F805" s="98">
        <v>256</v>
      </c>
      <c r="G805" s="16">
        <f t="shared" si="34"/>
        <v>257</v>
      </c>
      <c r="I805" s="10">
        <v>11.9</v>
      </c>
      <c r="J805" s="10">
        <v>4.8</v>
      </c>
      <c r="L805" s="5">
        <v>4.0999999999999996</v>
      </c>
      <c r="M805" s="5">
        <v>3.3</v>
      </c>
      <c r="P805" s="97" t="s">
        <v>41</v>
      </c>
      <c r="R805" s="10" t="s">
        <v>38</v>
      </c>
      <c r="S805" s="18">
        <v>184.8</v>
      </c>
      <c r="T805" s="10">
        <v>10.85</v>
      </c>
      <c r="V805" s="18">
        <f t="shared" si="36"/>
        <v>66049</v>
      </c>
      <c r="W805" s="10">
        <f t="shared" si="35"/>
        <v>5.1874763294238062E-2</v>
      </c>
    </row>
    <row r="806" spans="1:23" x14ac:dyDescent="0.2">
      <c r="A806" s="10">
        <v>7</v>
      </c>
      <c r="C806" s="5">
        <v>98</v>
      </c>
      <c r="D806" s="10"/>
      <c r="E806" s="10">
        <v>186</v>
      </c>
      <c r="F806" s="10">
        <v>195</v>
      </c>
      <c r="G806" s="16">
        <f t="shared" si="34"/>
        <v>190.5</v>
      </c>
      <c r="P806" s="97"/>
      <c r="R806" s="10" t="s">
        <v>38</v>
      </c>
      <c r="S806" s="18">
        <v>189.7</v>
      </c>
      <c r="T806" s="10">
        <v>12.17</v>
      </c>
      <c r="V806" s="18">
        <f t="shared" si="36"/>
        <v>36290.25</v>
      </c>
      <c r="W806" s="10">
        <f t="shared" si="35"/>
        <v>2.8502295699234247E-2</v>
      </c>
    </row>
    <row r="807" spans="1:23" x14ac:dyDescent="0.2">
      <c r="A807" s="10">
        <v>7</v>
      </c>
      <c r="B807" s="10" t="s">
        <v>92</v>
      </c>
      <c r="C807" s="5">
        <v>99</v>
      </c>
      <c r="D807" s="10"/>
      <c r="E807" s="10">
        <v>280</v>
      </c>
      <c r="F807" s="10">
        <v>284</v>
      </c>
      <c r="G807" s="16">
        <f t="shared" si="34"/>
        <v>282</v>
      </c>
      <c r="I807" s="10">
        <v>12.1</v>
      </c>
      <c r="J807" s="10">
        <v>5.2</v>
      </c>
      <c r="P807" s="97"/>
      <c r="R807" s="10" t="s">
        <v>38</v>
      </c>
      <c r="S807" s="18">
        <v>183.1</v>
      </c>
      <c r="T807" s="10">
        <v>12.85</v>
      </c>
      <c r="V807" s="18">
        <f t="shared" si="36"/>
        <v>79524</v>
      </c>
      <c r="W807" s="10">
        <f t="shared" si="35"/>
        <v>6.245800354601868E-2</v>
      </c>
    </row>
    <row r="808" spans="1:23" x14ac:dyDescent="0.2">
      <c r="A808" s="10">
        <v>7</v>
      </c>
      <c r="C808" s="5">
        <v>100</v>
      </c>
      <c r="D808" s="10"/>
      <c r="E808" s="10">
        <v>281</v>
      </c>
      <c r="F808" s="10">
        <v>292</v>
      </c>
      <c r="G808" s="16">
        <f t="shared" si="34"/>
        <v>286.5</v>
      </c>
      <c r="H808" s="10" t="s">
        <v>96</v>
      </c>
      <c r="P808" s="97"/>
      <c r="R808" s="10" t="s">
        <v>38</v>
      </c>
      <c r="S808" s="18">
        <v>180.4</v>
      </c>
      <c r="T808" s="10">
        <v>13.14</v>
      </c>
      <c r="V808" s="18">
        <f t="shared" si="36"/>
        <v>82082.25</v>
      </c>
      <c r="W808" s="10">
        <f t="shared" si="35"/>
        <v>6.4467248397530208E-2</v>
      </c>
    </row>
    <row r="809" spans="1:23" x14ac:dyDescent="0.2">
      <c r="A809" s="10">
        <v>7</v>
      </c>
      <c r="B809" s="10" t="s">
        <v>92</v>
      </c>
      <c r="C809" s="5">
        <v>101</v>
      </c>
      <c r="D809" s="10"/>
      <c r="E809" s="10">
        <v>215</v>
      </c>
      <c r="F809" s="10">
        <v>216</v>
      </c>
      <c r="G809" s="16">
        <f t="shared" si="34"/>
        <v>215.5</v>
      </c>
      <c r="I809" s="10">
        <v>10.1</v>
      </c>
      <c r="J809" s="10">
        <v>5.6</v>
      </c>
      <c r="P809" s="97"/>
      <c r="R809" s="10" t="s">
        <v>38</v>
      </c>
      <c r="S809" s="18">
        <v>175.9</v>
      </c>
      <c r="T809" s="10">
        <v>14.35</v>
      </c>
      <c r="V809" s="18">
        <f t="shared" si="36"/>
        <v>46440.25</v>
      </c>
      <c r="W809" s="10">
        <f t="shared" si="35"/>
        <v>3.6474087057718346E-2</v>
      </c>
    </row>
    <row r="810" spans="1:23" x14ac:dyDescent="0.2">
      <c r="A810" s="10">
        <v>7</v>
      </c>
      <c r="C810" s="5">
        <v>102</v>
      </c>
      <c r="D810" s="10"/>
      <c r="E810" s="10">
        <v>195</v>
      </c>
      <c r="F810" s="10">
        <v>187</v>
      </c>
      <c r="G810" s="16">
        <f t="shared" si="34"/>
        <v>191</v>
      </c>
      <c r="I810" s="10">
        <v>8.9</v>
      </c>
      <c r="J810" s="10">
        <v>5.2</v>
      </c>
      <c r="P810" s="97"/>
      <c r="R810" s="10" t="s">
        <v>38</v>
      </c>
      <c r="S810" s="18">
        <v>177</v>
      </c>
      <c r="T810" s="10">
        <v>15.7</v>
      </c>
      <c r="V810" s="18">
        <f t="shared" si="36"/>
        <v>36481</v>
      </c>
      <c r="W810" s="10">
        <f t="shared" si="35"/>
        <v>2.8652110398902312E-2</v>
      </c>
    </row>
    <row r="811" spans="1:23" x14ac:dyDescent="0.2">
      <c r="A811" s="10">
        <v>7</v>
      </c>
      <c r="C811" s="5">
        <v>103</v>
      </c>
      <c r="D811" s="10"/>
      <c r="E811" s="10">
        <v>169</v>
      </c>
      <c r="F811" s="10">
        <v>161</v>
      </c>
      <c r="G811" s="16">
        <f t="shared" si="34"/>
        <v>165</v>
      </c>
      <c r="P811" s="97"/>
      <c r="R811" s="10" t="s">
        <v>47</v>
      </c>
      <c r="S811" s="18">
        <v>49.3</v>
      </c>
      <c r="T811" s="10">
        <v>9.24</v>
      </c>
      <c r="V811" s="18">
        <f t="shared" si="36"/>
        <v>27225</v>
      </c>
      <c r="W811" s="10">
        <f t="shared" si="35"/>
        <v>2.138246499849553E-2</v>
      </c>
    </row>
    <row r="812" spans="1:23" x14ac:dyDescent="0.2">
      <c r="A812" s="10">
        <v>7</v>
      </c>
      <c r="C812" s="5">
        <v>104</v>
      </c>
      <c r="D812" s="10"/>
      <c r="E812" s="10">
        <v>224</v>
      </c>
      <c r="F812" s="10">
        <v>229</v>
      </c>
      <c r="G812" s="16">
        <f t="shared" si="34"/>
        <v>226.5</v>
      </c>
      <c r="P812" s="97"/>
      <c r="R812" s="10" t="s">
        <v>47</v>
      </c>
      <c r="S812" s="18">
        <v>39.299999999999997</v>
      </c>
      <c r="T812" s="10">
        <v>9.32</v>
      </c>
      <c r="V812" s="18">
        <f t="shared" si="36"/>
        <v>51302.25</v>
      </c>
      <c r="W812" s="10">
        <f t="shared" si="35"/>
        <v>4.0292692928156744E-2</v>
      </c>
    </row>
    <row r="813" spans="1:23" x14ac:dyDescent="0.2">
      <c r="A813" s="10">
        <v>7</v>
      </c>
      <c r="B813" s="10" t="s">
        <v>92</v>
      </c>
      <c r="C813" s="5">
        <v>105</v>
      </c>
      <c r="D813" s="10"/>
      <c r="E813" s="10">
        <v>198</v>
      </c>
      <c r="F813" s="10">
        <v>192</v>
      </c>
      <c r="G813" s="16">
        <f t="shared" si="34"/>
        <v>195</v>
      </c>
      <c r="P813" s="97"/>
      <c r="R813" s="10" t="s">
        <v>47</v>
      </c>
      <c r="S813" s="18">
        <v>33.1</v>
      </c>
      <c r="T813" s="10">
        <v>8.02</v>
      </c>
      <c r="V813" s="18">
        <f t="shared" si="36"/>
        <v>38025</v>
      </c>
      <c r="W813" s="10">
        <f t="shared" si="35"/>
        <v>2.9864765163187972E-2</v>
      </c>
    </row>
    <row r="814" spans="1:23" x14ac:dyDescent="0.2">
      <c r="A814" s="10">
        <v>7</v>
      </c>
      <c r="C814" s="5">
        <v>106</v>
      </c>
      <c r="D814" s="10"/>
      <c r="E814" s="10">
        <v>169</v>
      </c>
      <c r="F814" s="10">
        <v>169</v>
      </c>
      <c r="G814" s="16">
        <f t="shared" si="34"/>
        <v>169</v>
      </c>
      <c r="H814" s="10" t="s">
        <v>96</v>
      </c>
      <c r="P814" s="97"/>
      <c r="R814" s="10" t="s">
        <v>47</v>
      </c>
      <c r="S814" s="18">
        <v>31</v>
      </c>
      <c r="T814" s="10">
        <v>7.29</v>
      </c>
      <c r="V814" s="18">
        <f t="shared" si="36"/>
        <v>28561</v>
      </c>
      <c r="W814" s="10">
        <f t="shared" si="35"/>
        <v>2.2431756944794521E-2</v>
      </c>
    </row>
    <row r="815" spans="1:23" x14ac:dyDescent="0.2">
      <c r="A815" s="10">
        <v>7</v>
      </c>
      <c r="B815" s="10" t="s">
        <v>92</v>
      </c>
      <c r="C815" s="5">
        <v>107</v>
      </c>
      <c r="D815" s="10"/>
      <c r="E815" s="98">
        <v>278</v>
      </c>
      <c r="F815" s="98">
        <v>271</v>
      </c>
      <c r="G815" s="16">
        <f t="shared" si="34"/>
        <v>274.5</v>
      </c>
      <c r="I815" s="10">
        <v>10.1</v>
      </c>
      <c r="J815" s="10">
        <v>5.2</v>
      </c>
      <c r="L815" s="5">
        <v>4.3</v>
      </c>
      <c r="M815" s="5">
        <v>6</v>
      </c>
      <c r="P815" s="97" t="s">
        <v>41</v>
      </c>
      <c r="R815" s="10" t="s">
        <v>47</v>
      </c>
      <c r="S815" s="18">
        <v>17.100000000000001</v>
      </c>
      <c r="T815" s="10">
        <v>7.2</v>
      </c>
      <c r="V815" s="18">
        <f t="shared" si="36"/>
        <v>75350.25</v>
      </c>
      <c r="W815" s="10">
        <f t="shared" si="35"/>
        <v>5.9179947961538582E-2</v>
      </c>
    </row>
    <row r="816" spans="1:23" x14ac:dyDescent="0.2">
      <c r="A816" s="10">
        <v>7</v>
      </c>
      <c r="C816" s="5">
        <v>108</v>
      </c>
      <c r="D816" s="10"/>
      <c r="E816" s="10">
        <v>192</v>
      </c>
      <c r="F816" s="10">
        <v>192</v>
      </c>
      <c r="G816" s="16">
        <f t="shared" si="34"/>
        <v>192</v>
      </c>
      <c r="H816" s="10" t="s">
        <v>96</v>
      </c>
      <c r="P816" s="97"/>
      <c r="R816" s="10" t="s">
        <v>47</v>
      </c>
      <c r="S816" s="18">
        <v>351.1</v>
      </c>
      <c r="T816" s="10">
        <v>6.82</v>
      </c>
      <c r="V816" s="18">
        <f t="shared" si="36"/>
        <v>36864</v>
      </c>
      <c r="W816" s="10">
        <f t="shared" si="35"/>
        <v>2.8952917895483533E-2</v>
      </c>
    </row>
    <row r="817" spans="1:25" x14ac:dyDescent="0.2">
      <c r="A817" s="10">
        <v>7</v>
      </c>
      <c r="B817" s="10" t="s">
        <v>92</v>
      </c>
      <c r="C817" s="5">
        <v>109</v>
      </c>
      <c r="D817" s="10"/>
      <c r="E817" s="10">
        <v>145</v>
      </c>
      <c r="F817" s="10">
        <v>143</v>
      </c>
      <c r="G817" s="16">
        <f t="shared" si="34"/>
        <v>144</v>
      </c>
      <c r="I817" s="10">
        <v>8.4</v>
      </c>
      <c r="J817" s="10">
        <v>5.0999999999999996</v>
      </c>
      <c r="P817" s="97"/>
      <c r="R817" s="10" t="s">
        <v>47</v>
      </c>
      <c r="S817" s="18">
        <v>17.899999999999999</v>
      </c>
      <c r="T817" s="10">
        <v>12.29</v>
      </c>
      <c r="V817" s="18">
        <f t="shared" si="36"/>
        <v>20736</v>
      </c>
      <c r="W817" s="10">
        <f t="shared" si="35"/>
        <v>1.6286016316209486E-2</v>
      </c>
    </row>
    <row r="818" spans="1:25" x14ac:dyDescent="0.2">
      <c r="A818" s="10">
        <v>7</v>
      </c>
      <c r="C818" s="5">
        <v>110</v>
      </c>
      <c r="D818" s="10"/>
      <c r="E818" s="10">
        <v>182</v>
      </c>
      <c r="F818" s="10">
        <v>185</v>
      </c>
      <c r="G818" s="16">
        <f t="shared" si="34"/>
        <v>183.5</v>
      </c>
      <c r="H818" s="10" t="s">
        <v>96</v>
      </c>
      <c r="P818" s="97"/>
      <c r="R818" s="10" t="s">
        <v>38</v>
      </c>
      <c r="S818" s="18">
        <v>187.6</v>
      </c>
      <c r="T818" s="10">
        <v>18.43</v>
      </c>
      <c r="V818" s="18">
        <f t="shared" si="36"/>
        <v>33672.25</v>
      </c>
      <c r="W818" s="10">
        <f t="shared" si="35"/>
        <v>2.644612330745973E-2</v>
      </c>
    </row>
    <row r="819" spans="1:25" x14ac:dyDescent="0.2">
      <c r="A819" s="266">
        <v>8</v>
      </c>
      <c r="B819" s="266"/>
      <c r="C819" s="266">
        <v>1</v>
      </c>
      <c r="D819" s="266" t="s">
        <v>91</v>
      </c>
      <c r="E819" s="266">
        <v>193</v>
      </c>
      <c r="F819" s="266">
        <v>192</v>
      </c>
      <c r="G819" s="267">
        <f t="shared" si="34"/>
        <v>192.5</v>
      </c>
      <c r="H819" s="267" t="s">
        <v>96</v>
      </c>
      <c r="I819" s="267"/>
      <c r="J819" s="267"/>
      <c r="K819" s="266"/>
      <c r="L819" s="266"/>
      <c r="M819" s="266"/>
      <c r="N819" s="266"/>
      <c r="O819" s="266"/>
      <c r="P819" s="270"/>
      <c r="Q819" s="271"/>
      <c r="R819" s="266" t="s">
        <v>38</v>
      </c>
      <c r="S819" s="269">
        <v>343.1</v>
      </c>
      <c r="T819" s="266">
        <v>15.67</v>
      </c>
      <c r="U819" s="266"/>
      <c r="V819" s="269"/>
      <c r="W819" s="266">
        <f t="shared" si="35"/>
        <v>0</v>
      </c>
      <c r="X819" s="10" t="s">
        <v>278</v>
      </c>
      <c r="Y819" s="10" t="s">
        <v>278</v>
      </c>
    </row>
    <row r="820" spans="1:25" x14ac:dyDescent="0.2">
      <c r="A820" s="266">
        <v>8</v>
      </c>
      <c r="B820" s="266"/>
      <c r="C820" s="266">
        <v>2</v>
      </c>
      <c r="D820" s="266" t="s">
        <v>91</v>
      </c>
      <c r="E820" s="266">
        <v>200</v>
      </c>
      <c r="F820" s="266">
        <v>193</v>
      </c>
      <c r="G820" s="267">
        <f t="shared" si="34"/>
        <v>196.5</v>
      </c>
      <c r="H820" s="267"/>
      <c r="I820" s="267"/>
      <c r="J820" s="267"/>
      <c r="K820" s="266"/>
      <c r="L820" s="266"/>
      <c r="M820" s="266"/>
      <c r="N820" s="266"/>
      <c r="O820" s="266"/>
      <c r="P820" s="270"/>
      <c r="Q820" s="271"/>
      <c r="R820" s="266" t="s">
        <v>38</v>
      </c>
      <c r="S820" s="269">
        <v>349.2</v>
      </c>
      <c r="T820" s="266">
        <v>14.85</v>
      </c>
      <c r="U820" s="266"/>
      <c r="V820" s="269"/>
      <c r="W820" s="266">
        <f t="shared" si="35"/>
        <v>0</v>
      </c>
      <c r="X820" s="10" t="s">
        <v>278</v>
      </c>
      <c r="Y820" s="10" t="s">
        <v>278</v>
      </c>
    </row>
    <row r="821" spans="1:25" x14ac:dyDescent="0.2">
      <c r="A821" s="10">
        <v>8</v>
      </c>
      <c r="B821" s="10" t="s">
        <v>92</v>
      </c>
      <c r="C821" s="5">
        <v>3</v>
      </c>
      <c r="D821" s="10"/>
      <c r="E821" s="98">
        <v>283</v>
      </c>
      <c r="F821" s="98">
        <v>273</v>
      </c>
      <c r="G821" s="16">
        <f t="shared" si="34"/>
        <v>278</v>
      </c>
      <c r="I821" s="16">
        <v>11.7</v>
      </c>
      <c r="J821" s="16">
        <v>5.6</v>
      </c>
      <c r="L821" s="5">
        <v>3.6</v>
      </c>
      <c r="M821" s="5">
        <v>3.65</v>
      </c>
      <c r="P821" s="97" t="s">
        <v>41</v>
      </c>
      <c r="R821" s="10" t="s">
        <v>38</v>
      </c>
      <c r="S821" s="18">
        <v>345</v>
      </c>
      <c r="T821" s="10">
        <v>13.87</v>
      </c>
      <c r="V821" s="18">
        <f t="shared" si="36"/>
        <v>77284</v>
      </c>
      <c r="W821" s="10">
        <f t="shared" si="35"/>
        <v>6.0698711660008391E-2</v>
      </c>
    </row>
    <row r="822" spans="1:25" x14ac:dyDescent="0.2">
      <c r="A822" s="10">
        <v>8</v>
      </c>
      <c r="B822" s="10" t="s">
        <v>92</v>
      </c>
      <c r="C822" s="5">
        <v>4</v>
      </c>
      <c r="D822" s="10"/>
      <c r="E822" s="98">
        <v>217</v>
      </c>
      <c r="F822" s="98">
        <v>218</v>
      </c>
      <c r="G822" s="16">
        <f t="shared" si="34"/>
        <v>217.5</v>
      </c>
      <c r="H822" s="16"/>
      <c r="I822" s="16">
        <v>10.8</v>
      </c>
      <c r="J822" s="16">
        <v>4.3</v>
      </c>
      <c r="L822" s="5">
        <v>3.4</v>
      </c>
      <c r="M822" s="5">
        <v>3.6</v>
      </c>
      <c r="P822" s="97" t="s">
        <v>41</v>
      </c>
      <c r="R822" s="10" t="s">
        <v>38</v>
      </c>
      <c r="S822" s="18">
        <v>352.6</v>
      </c>
      <c r="T822" s="10">
        <v>13.55</v>
      </c>
      <c r="V822" s="18">
        <f t="shared" si="36"/>
        <v>47306.25</v>
      </c>
      <c r="W822" s="10">
        <f t="shared" si="35"/>
        <v>3.7154241867220536E-2</v>
      </c>
    </row>
    <row r="823" spans="1:25" x14ac:dyDescent="0.2">
      <c r="A823" s="266">
        <v>8</v>
      </c>
      <c r="B823" s="266"/>
      <c r="C823" s="266">
        <v>5</v>
      </c>
      <c r="D823" s="266" t="s">
        <v>91</v>
      </c>
      <c r="E823" s="266">
        <v>272</v>
      </c>
      <c r="F823" s="266">
        <v>265</v>
      </c>
      <c r="G823" s="267">
        <f t="shared" si="34"/>
        <v>268.5</v>
      </c>
      <c r="H823" s="267"/>
      <c r="I823" s="267"/>
      <c r="J823" s="267"/>
      <c r="K823" s="266"/>
      <c r="L823" s="266"/>
      <c r="M823" s="266"/>
      <c r="N823" s="266"/>
      <c r="O823" s="266"/>
      <c r="P823" s="270"/>
      <c r="Q823" s="271"/>
      <c r="R823" s="266" t="s">
        <v>38</v>
      </c>
      <c r="S823" s="269">
        <v>347.2</v>
      </c>
      <c r="T823" s="266">
        <v>12.65</v>
      </c>
      <c r="U823" s="266"/>
      <c r="V823" s="269"/>
      <c r="W823" s="266">
        <f t="shared" si="35"/>
        <v>0</v>
      </c>
      <c r="X823" s="10" t="s">
        <v>278</v>
      </c>
      <c r="Y823" s="10" t="s">
        <v>278</v>
      </c>
    </row>
    <row r="824" spans="1:25" x14ac:dyDescent="0.2">
      <c r="A824" s="10">
        <v>8</v>
      </c>
      <c r="B824" s="10" t="s">
        <v>92</v>
      </c>
      <c r="C824" s="5">
        <v>6</v>
      </c>
      <c r="D824" s="10"/>
      <c r="E824" s="10">
        <v>277</v>
      </c>
      <c r="F824" s="10">
        <v>272</v>
      </c>
      <c r="G824" s="16">
        <f t="shared" si="34"/>
        <v>274.5</v>
      </c>
      <c r="H824" s="16"/>
      <c r="I824" s="16">
        <v>9.8000000000000007</v>
      </c>
      <c r="J824" s="16">
        <v>4.0999999999999996</v>
      </c>
      <c r="P824" s="97"/>
      <c r="R824" s="10" t="s">
        <v>38</v>
      </c>
      <c r="S824" s="18">
        <v>355.3</v>
      </c>
      <c r="T824" s="10">
        <v>11.39</v>
      </c>
      <c r="V824" s="18">
        <f t="shared" si="36"/>
        <v>75350.25</v>
      </c>
      <c r="W824" s="10">
        <f t="shared" si="35"/>
        <v>5.9179947961538582E-2</v>
      </c>
    </row>
    <row r="825" spans="1:25" x14ac:dyDescent="0.2">
      <c r="A825" s="10">
        <v>8</v>
      </c>
      <c r="B825" s="10" t="s">
        <v>92</v>
      </c>
      <c r="C825" s="5">
        <v>7</v>
      </c>
      <c r="D825" s="10"/>
      <c r="E825" s="10">
        <v>272</v>
      </c>
      <c r="F825" s="10">
        <v>257</v>
      </c>
      <c r="G825" s="16">
        <f t="shared" si="34"/>
        <v>264.5</v>
      </c>
      <c r="H825" s="16"/>
      <c r="I825" s="16">
        <v>9.3000000000000007</v>
      </c>
      <c r="J825" s="16">
        <v>3.4</v>
      </c>
      <c r="L825" s="5">
        <v>3.5</v>
      </c>
      <c r="M825" s="5">
        <v>4.4000000000000004</v>
      </c>
      <c r="P825" s="97" t="s">
        <v>41</v>
      </c>
      <c r="R825" s="10" t="s">
        <v>38</v>
      </c>
      <c r="S825" s="18">
        <v>15.1</v>
      </c>
      <c r="T825" s="10">
        <v>9.68</v>
      </c>
      <c r="V825" s="18">
        <f t="shared" si="36"/>
        <v>69960.25</v>
      </c>
      <c r="W825" s="10">
        <f t="shared" si="35"/>
        <v>5.4946651860826326E-2</v>
      </c>
    </row>
    <row r="826" spans="1:25" x14ac:dyDescent="0.2">
      <c r="A826" s="266">
        <v>8</v>
      </c>
      <c r="B826" s="266"/>
      <c r="C826" s="266">
        <v>8</v>
      </c>
      <c r="D826" s="266" t="s">
        <v>91</v>
      </c>
      <c r="E826" s="266">
        <v>82</v>
      </c>
      <c r="F826" s="266">
        <v>88</v>
      </c>
      <c r="G826" s="267">
        <f t="shared" si="34"/>
        <v>85</v>
      </c>
      <c r="H826" s="267" t="s">
        <v>93</v>
      </c>
      <c r="I826" s="267"/>
      <c r="J826" s="267"/>
      <c r="K826" s="266"/>
      <c r="L826" s="266"/>
      <c r="M826" s="266"/>
      <c r="N826" s="266"/>
      <c r="O826" s="266"/>
      <c r="P826" s="270"/>
      <c r="Q826" s="271"/>
      <c r="R826" s="266" t="s">
        <v>38</v>
      </c>
      <c r="S826" s="269">
        <v>24.1</v>
      </c>
      <c r="T826" s="266">
        <v>10.119999999999999</v>
      </c>
      <c r="U826" s="266"/>
      <c r="V826" s="269"/>
      <c r="W826" s="266">
        <f t="shared" si="35"/>
        <v>0</v>
      </c>
      <c r="X826" s="10" t="s">
        <v>278</v>
      </c>
      <c r="Y826" s="10" t="s">
        <v>278</v>
      </c>
    </row>
    <row r="827" spans="1:25" x14ac:dyDescent="0.2">
      <c r="A827" s="10">
        <v>8</v>
      </c>
      <c r="B827" s="10" t="s">
        <v>92</v>
      </c>
      <c r="C827" s="5">
        <v>9</v>
      </c>
      <c r="D827" s="10"/>
      <c r="E827" s="10">
        <v>272</v>
      </c>
      <c r="F827" s="10">
        <v>266</v>
      </c>
      <c r="G827" s="16">
        <f t="shared" si="34"/>
        <v>269</v>
      </c>
      <c r="H827" s="16"/>
      <c r="I827" s="16">
        <v>9.1</v>
      </c>
      <c r="J827" s="16">
        <v>3.3</v>
      </c>
      <c r="P827" s="97"/>
      <c r="R827" s="10" t="s">
        <v>38</v>
      </c>
      <c r="S827" s="18">
        <v>38</v>
      </c>
      <c r="T827" s="10">
        <v>8.15</v>
      </c>
      <c r="V827" s="18">
        <f t="shared" si="36"/>
        <v>72361</v>
      </c>
      <c r="W827" s="10">
        <f t="shared" si="35"/>
        <v>5.6832196501602754E-2</v>
      </c>
    </row>
    <row r="828" spans="1:25" x14ac:dyDescent="0.2">
      <c r="A828" s="266">
        <v>8</v>
      </c>
      <c r="B828" s="266"/>
      <c r="C828" s="266">
        <v>10</v>
      </c>
      <c r="D828" s="266" t="s">
        <v>91</v>
      </c>
      <c r="E828" s="266">
        <v>169</v>
      </c>
      <c r="F828" s="266">
        <v>169</v>
      </c>
      <c r="G828" s="267">
        <f t="shared" si="34"/>
        <v>169</v>
      </c>
      <c r="H828" s="267" t="s">
        <v>93</v>
      </c>
      <c r="I828" s="267"/>
      <c r="J828" s="267"/>
      <c r="K828" s="266"/>
      <c r="L828" s="266"/>
      <c r="M828" s="266"/>
      <c r="N828" s="266"/>
      <c r="O828" s="266"/>
      <c r="P828" s="270"/>
      <c r="Q828" s="271"/>
      <c r="R828" s="266" t="s">
        <v>38</v>
      </c>
      <c r="S828" s="269">
        <v>53.1</v>
      </c>
      <c r="T828" s="266">
        <v>8.35</v>
      </c>
      <c r="U828" s="266"/>
      <c r="V828" s="269"/>
      <c r="W828" s="266">
        <f t="shared" si="35"/>
        <v>0</v>
      </c>
      <c r="X828" s="10" t="s">
        <v>278</v>
      </c>
      <c r="Y828" s="10" t="s">
        <v>278</v>
      </c>
    </row>
    <row r="829" spans="1:25" x14ac:dyDescent="0.2">
      <c r="A829" s="266">
        <v>8</v>
      </c>
      <c r="B829" s="266"/>
      <c r="C829" s="266">
        <v>11</v>
      </c>
      <c r="D829" s="266" t="s">
        <v>91</v>
      </c>
      <c r="E829" s="266">
        <v>148</v>
      </c>
      <c r="F829" s="266">
        <v>148</v>
      </c>
      <c r="G829" s="267">
        <f t="shared" si="34"/>
        <v>148</v>
      </c>
      <c r="H829" s="267" t="s">
        <v>93</v>
      </c>
      <c r="I829" s="267"/>
      <c r="J829" s="267"/>
      <c r="K829" s="266"/>
      <c r="L829" s="266"/>
      <c r="M829" s="266"/>
      <c r="N829" s="266"/>
      <c r="O829" s="266"/>
      <c r="P829" s="270"/>
      <c r="Q829" s="271"/>
      <c r="R829" s="266" t="s">
        <v>38</v>
      </c>
      <c r="S829" s="269">
        <v>59.3</v>
      </c>
      <c r="T829" s="266">
        <v>9.5500000000000007</v>
      </c>
      <c r="U829" s="266"/>
      <c r="V829" s="269"/>
      <c r="W829" s="266">
        <f t="shared" si="35"/>
        <v>0</v>
      </c>
      <c r="X829" s="10" t="s">
        <v>278</v>
      </c>
      <c r="Y829" s="10" t="s">
        <v>278</v>
      </c>
    </row>
    <row r="830" spans="1:25" x14ac:dyDescent="0.2">
      <c r="A830" s="266">
        <v>8</v>
      </c>
      <c r="B830" s="266" t="s">
        <v>92</v>
      </c>
      <c r="C830" s="266">
        <v>12</v>
      </c>
      <c r="D830" s="266" t="s">
        <v>91</v>
      </c>
      <c r="E830" s="266">
        <v>58</v>
      </c>
      <c r="F830" s="266">
        <v>64</v>
      </c>
      <c r="G830" s="267">
        <f t="shared" si="34"/>
        <v>61</v>
      </c>
      <c r="H830" s="266" t="s">
        <v>96</v>
      </c>
      <c r="I830" s="267">
        <v>4.0999999999999996</v>
      </c>
      <c r="J830" s="267">
        <v>3.3</v>
      </c>
      <c r="K830" s="266"/>
      <c r="L830" s="266"/>
      <c r="M830" s="266"/>
      <c r="N830" s="266"/>
      <c r="O830" s="266"/>
      <c r="P830" s="270"/>
      <c r="Q830" s="271"/>
      <c r="R830" s="266" t="s">
        <v>38</v>
      </c>
      <c r="S830" s="269">
        <v>70.2</v>
      </c>
      <c r="T830" s="266">
        <v>11.6</v>
      </c>
      <c r="U830" s="266"/>
      <c r="V830" s="269"/>
      <c r="W830" s="266">
        <f t="shared" si="35"/>
        <v>0</v>
      </c>
      <c r="X830" s="10" t="s">
        <v>278</v>
      </c>
      <c r="Y830" s="10" t="s">
        <v>278</v>
      </c>
    </row>
    <row r="831" spans="1:25" x14ac:dyDescent="0.2">
      <c r="A831" s="266">
        <v>8</v>
      </c>
      <c r="B831" s="266" t="s">
        <v>92</v>
      </c>
      <c r="C831" s="266">
        <v>13</v>
      </c>
      <c r="D831" s="266" t="s">
        <v>91</v>
      </c>
      <c r="E831" s="266">
        <v>211</v>
      </c>
      <c r="F831" s="266">
        <v>221</v>
      </c>
      <c r="G831" s="267">
        <f t="shared" si="34"/>
        <v>216</v>
      </c>
      <c r="H831" s="267"/>
      <c r="I831" s="267">
        <v>11.8</v>
      </c>
      <c r="J831" s="267">
        <v>5.7</v>
      </c>
      <c r="K831" s="266"/>
      <c r="L831" s="266"/>
      <c r="M831" s="266"/>
      <c r="N831" s="266"/>
      <c r="O831" s="266"/>
      <c r="P831" s="270"/>
      <c r="Q831" s="271"/>
      <c r="R831" s="266" t="s">
        <v>38</v>
      </c>
      <c r="S831" s="269">
        <v>76.400000000000006</v>
      </c>
      <c r="T831" s="266">
        <v>10.54</v>
      </c>
      <c r="U831" s="266"/>
      <c r="V831" s="269"/>
      <c r="W831" s="266">
        <f t="shared" si="35"/>
        <v>0</v>
      </c>
      <c r="X831" s="10" t="s">
        <v>278</v>
      </c>
      <c r="Y831" s="10" t="s">
        <v>278</v>
      </c>
    </row>
    <row r="832" spans="1:25" x14ac:dyDescent="0.2">
      <c r="A832" s="10">
        <v>8</v>
      </c>
      <c r="C832" s="5">
        <v>14</v>
      </c>
      <c r="D832" s="10"/>
      <c r="E832" s="10">
        <v>245</v>
      </c>
      <c r="F832" s="10">
        <v>235</v>
      </c>
      <c r="G832" s="16">
        <f t="shared" si="34"/>
        <v>240</v>
      </c>
      <c r="H832" s="16"/>
      <c r="I832" s="16"/>
      <c r="J832" s="16"/>
      <c r="P832" s="97"/>
      <c r="R832" s="10" t="s">
        <v>38</v>
      </c>
      <c r="S832" s="18">
        <v>74.8</v>
      </c>
      <c r="T832" s="10">
        <v>11.93</v>
      </c>
      <c r="V832" s="18">
        <f t="shared" si="36"/>
        <v>57600</v>
      </c>
      <c r="W832" s="10">
        <f t="shared" si="35"/>
        <v>4.5238934211693019E-2</v>
      </c>
    </row>
    <row r="833" spans="1:25" x14ac:dyDescent="0.2">
      <c r="A833" s="10">
        <v>8</v>
      </c>
      <c r="B833" s="10" t="s">
        <v>92</v>
      </c>
      <c r="C833" s="5">
        <v>15</v>
      </c>
      <c r="D833" s="10"/>
      <c r="E833" s="10">
        <v>192</v>
      </c>
      <c r="F833" s="10">
        <v>184</v>
      </c>
      <c r="G833" s="16">
        <f t="shared" si="34"/>
        <v>188</v>
      </c>
      <c r="H833" s="16"/>
      <c r="I833" s="16">
        <v>11.5</v>
      </c>
      <c r="J833" s="16">
        <v>6.5</v>
      </c>
      <c r="L833" s="5">
        <v>2.2999999999999998</v>
      </c>
      <c r="M833" s="5">
        <v>1.7</v>
      </c>
      <c r="P833" s="97" t="s">
        <v>41</v>
      </c>
      <c r="R833" s="10" t="s">
        <v>38</v>
      </c>
      <c r="S833" s="18">
        <v>86.9</v>
      </c>
      <c r="T833" s="10">
        <v>13.35</v>
      </c>
      <c r="V833" s="18">
        <f t="shared" si="36"/>
        <v>35344</v>
      </c>
      <c r="W833" s="10">
        <f t="shared" si="35"/>
        <v>2.7759112687119412E-2</v>
      </c>
    </row>
    <row r="834" spans="1:25" x14ac:dyDescent="0.2">
      <c r="A834" s="266">
        <v>8</v>
      </c>
      <c r="B834" s="266" t="s">
        <v>92</v>
      </c>
      <c r="C834" s="266">
        <v>16</v>
      </c>
      <c r="D834" s="266" t="s">
        <v>91</v>
      </c>
      <c r="E834" s="266">
        <v>245</v>
      </c>
      <c r="F834" s="266">
        <v>230</v>
      </c>
      <c r="G834" s="267">
        <f t="shared" si="34"/>
        <v>237.5</v>
      </c>
      <c r="H834" s="267"/>
      <c r="I834" s="267">
        <v>11.2</v>
      </c>
      <c r="J834" s="267">
        <v>6.1</v>
      </c>
      <c r="K834" s="266"/>
      <c r="L834" s="266"/>
      <c r="M834" s="266"/>
      <c r="N834" s="266"/>
      <c r="O834" s="266"/>
      <c r="P834" s="270"/>
      <c r="Q834" s="271"/>
      <c r="R834" s="266" t="s">
        <v>38</v>
      </c>
      <c r="S834" s="269">
        <v>89.5</v>
      </c>
      <c r="T834" s="266">
        <v>12.67</v>
      </c>
      <c r="U834" s="266"/>
      <c r="V834" s="269"/>
      <c r="W834" s="266">
        <f t="shared" si="35"/>
        <v>0</v>
      </c>
      <c r="X834" s="10" t="s">
        <v>278</v>
      </c>
      <c r="Y834" s="10" t="s">
        <v>278</v>
      </c>
    </row>
    <row r="835" spans="1:25" x14ac:dyDescent="0.2">
      <c r="A835" s="10">
        <v>8</v>
      </c>
      <c r="B835" s="10" t="s">
        <v>92</v>
      </c>
      <c r="C835" s="5">
        <v>17</v>
      </c>
      <c r="D835" s="10"/>
      <c r="E835" s="10">
        <v>338</v>
      </c>
      <c r="F835" s="10">
        <v>338</v>
      </c>
      <c r="G835" s="16">
        <f t="shared" si="34"/>
        <v>338</v>
      </c>
      <c r="H835" s="16"/>
      <c r="I835" s="16">
        <v>11.9</v>
      </c>
      <c r="J835" s="16">
        <v>4.8</v>
      </c>
      <c r="P835" s="76"/>
      <c r="R835" s="10" t="s">
        <v>38</v>
      </c>
      <c r="S835" s="18">
        <v>94.7</v>
      </c>
      <c r="T835" s="10">
        <v>14.28</v>
      </c>
      <c r="V835" s="18">
        <f t="shared" si="36"/>
        <v>114244</v>
      </c>
      <c r="W835" s="10">
        <f t="shared" si="35"/>
        <v>8.9727027779178084E-2</v>
      </c>
    </row>
    <row r="836" spans="1:25" x14ac:dyDescent="0.2">
      <c r="A836" s="266">
        <v>8</v>
      </c>
      <c r="B836" s="266"/>
      <c r="C836" s="266">
        <v>18</v>
      </c>
      <c r="D836" s="266" t="s">
        <v>91</v>
      </c>
      <c r="E836" s="266">
        <v>114</v>
      </c>
      <c r="F836" s="266">
        <v>110</v>
      </c>
      <c r="G836" s="267">
        <f t="shared" ref="G836:G899" si="37">(E836+F836)/2</f>
        <v>112</v>
      </c>
      <c r="H836" s="266" t="s">
        <v>96</v>
      </c>
      <c r="I836" s="267"/>
      <c r="J836" s="267"/>
      <c r="K836" s="266"/>
      <c r="L836" s="266"/>
      <c r="M836" s="266"/>
      <c r="N836" s="266"/>
      <c r="O836" s="266"/>
      <c r="P836" s="274"/>
      <c r="Q836" s="271"/>
      <c r="R836" s="266" t="s">
        <v>38</v>
      </c>
      <c r="S836" s="269">
        <v>96.2</v>
      </c>
      <c r="T836" s="266">
        <v>18.21</v>
      </c>
      <c r="U836" s="266"/>
      <c r="V836" s="269"/>
      <c r="W836" s="266">
        <f t="shared" si="35"/>
        <v>0</v>
      </c>
      <c r="X836" s="10" t="s">
        <v>278</v>
      </c>
      <c r="Y836" s="10" t="s">
        <v>278</v>
      </c>
    </row>
    <row r="837" spans="1:25" x14ac:dyDescent="0.2">
      <c r="A837" s="266">
        <v>8</v>
      </c>
      <c r="B837" s="266" t="s">
        <v>92</v>
      </c>
      <c r="C837" s="266">
        <v>19</v>
      </c>
      <c r="D837" s="266" t="s">
        <v>91</v>
      </c>
      <c r="E837" s="266">
        <v>199</v>
      </c>
      <c r="F837" s="266">
        <v>186</v>
      </c>
      <c r="G837" s="267">
        <f t="shared" si="37"/>
        <v>192.5</v>
      </c>
      <c r="H837" s="267"/>
      <c r="I837" s="267">
        <v>9.1999999999999993</v>
      </c>
      <c r="J837" s="267">
        <v>5.5</v>
      </c>
      <c r="K837" s="266"/>
      <c r="L837" s="266"/>
      <c r="M837" s="266"/>
      <c r="N837" s="266"/>
      <c r="O837" s="266"/>
      <c r="P837" s="274"/>
      <c r="Q837" s="271"/>
      <c r="R837" s="266" t="s">
        <v>47</v>
      </c>
      <c r="S837" s="269">
        <v>151</v>
      </c>
      <c r="T837" s="266">
        <v>5.14</v>
      </c>
      <c r="U837" s="266"/>
      <c r="V837" s="269"/>
      <c r="W837" s="266">
        <f t="shared" ref="W837:W900" si="38">(PI()*V837)/(4*1000000)</f>
        <v>0</v>
      </c>
      <c r="X837" s="10" t="s">
        <v>278</v>
      </c>
      <c r="Y837" s="10" t="s">
        <v>278</v>
      </c>
    </row>
    <row r="838" spans="1:25" x14ac:dyDescent="0.2">
      <c r="A838" s="266">
        <v>8</v>
      </c>
      <c r="B838" s="266"/>
      <c r="C838" s="266">
        <v>20</v>
      </c>
      <c r="D838" s="266" t="s">
        <v>91</v>
      </c>
      <c r="E838" s="266">
        <v>174</v>
      </c>
      <c r="F838" s="266">
        <v>179</v>
      </c>
      <c r="G838" s="267">
        <f t="shared" si="37"/>
        <v>176.5</v>
      </c>
      <c r="H838" s="267"/>
      <c r="I838" s="267"/>
      <c r="J838" s="267"/>
      <c r="K838" s="266"/>
      <c r="L838" s="266"/>
      <c r="M838" s="266"/>
      <c r="N838" s="266"/>
      <c r="O838" s="266"/>
      <c r="P838" s="274"/>
      <c r="Q838" s="271"/>
      <c r="R838" s="266" t="s">
        <v>47</v>
      </c>
      <c r="S838" s="269">
        <v>167</v>
      </c>
      <c r="T838" s="266">
        <v>6.57</v>
      </c>
      <c r="U838" s="266"/>
      <c r="V838" s="269"/>
      <c r="W838" s="266">
        <f t="shared" si="38"/>
        <v>0</v>
      </c>
      <c r="X838" s="10" t="s">
        <v>278</v>
      </c>
      <c r="Y838" s="10" t="s">
        <v>278</v>
      </c>
    </row>
    <row r="839" spans="1:25" x14ac:dyDescent="0.2">
      <c r="A839" s="10">
        <v>8</v>
      </c>
      <c r="C839" s="5">
        <v>21</v>
      </c>
      <c r="D839" s="10"/>
      <c r="E839" s="10">
        <v>242</v>
      </c>
      <c r="F839" s="10">
        <v>249</v>
      </c>
      <c r="G839" s="16">
        <f t="shared" si="37"/>
        <v>245.5</v>
      </c>
      <c r="H839" s="16"/>
      <c r="I839" s="16"/>
      <c r="J839" s="16"/>
      <c r="P839" s="76"/>
      <c r="R839" s="10" t="s">
        <v>47</v>
      </c>
      <c r="S839" s="18">
        <v>176.6</v>
      </c>
      <c r="T839" s="10">
        <v>6.26</v>
      </c>
      <c r="V839" s="18">
        <f t="shared" si="36"/>
        <v>60270.25</v>
      </c>
      <c r="W839" s="10">
        <f t="shared" si="38"/>
        <v>4.7336143657505055E-2</v>
      </c>
    </row>
    <row r="840" spans="1:25" x14ac:dyDescent="0.2">
      <c r="A840" s="10">
        <v>8</v>
      </c>
      <c r="B840" s="10" t="s">
        <v>92</v>
      </c>
      <c r="C840" s="5">
        <v>22</v>
      </c>
      <c r="D840" s="10"/>
      <c r="E840" s="10">
        <v>290</v>
      </c>
      <c r="F840" s="10">
        <v>287</v>
      </c>
      <c r="G840" s="16">
        <f t="shared" si="37"/>
        <v>288.5</v>
      </c>
      <c r="H840" s="16"/>
      <c r="I840" s="16">
        <v>9.8000000000000007</v>
      </c>
      <c r="J840" s="16">
        <v>4.9000000000000004</v>
      </c>
      <c r="P840" s="76"/>
      <c r="R840" s="10" t="s">
        <v>47</v>
      </c>
      <c r="S840" s="18">
        <v>184.6</v>
      </c>
      <c r="T840" s="10">
        <v>4.3099999999999996</v>
      </c>
      <c r="V840" s="18">
        <f>(G840)^2</f>
        <v>83232.25</v>
      </c>
      <c r="W840" s="10">
        <f t="shared" si="38"/>
        <v>6.5370456285437264E-2</v>
      </c>
    </row>
    <row r="841" spans="1:25" x14ac:dyDescent="0.2">
      <c r="A841" s="10">
        <v>8</v>
      </c>
      <c r="C841" s="5">
        <v>23</v>
      </c>
      <c r="D841" s="10"/>
      <c r="E841" s="10">
        <v>241</v>
      </c>
      <c r="F841" s="10">
        <v>245</v>
      </c>
      <c r="G841" s="16">
        <f t="shared" si="37"/>
        <v>243</v>
      </c>
      <c r="H841" s="16"/>
      <c r="I841" s="16"/>
      <c r="J841" s="16"/>
      <c r="P841" s="76"/>
      <c r="R841" s="10" t="s">
        <v>47</v>
      </c>
      <c r="S841" s="18">
        <v>200.7</v>
      </c>
      <c r="T841" s="10">
        <v>6.38</v>
      </c>
      <c r="V841" s="18">
        <f>(G841)^2</f>
        <v>59049</v>
      </c>
      <c r="W841" s="10">
        <f t="shared" si="38"/>
        <v>4.6376976150455919E-2</v>
      </c>
    </row>
    <row r="842" spans="1:25" x14ac:dyDescent="0.2">
      <c r="A842" s="266">
        <v>8</v>
      </c>
      <c r="B842" s="266"/>
      <c r="C842" s="266">
        <v>24</v>
      </c>
      <c r="D842" s="266" t="s">
        <v>91</v>
      </c>
      <c r="E842" s="266">
        <v>118</v>
      </c>
      <c r="F842" s="266">
        <v>113</v>
      </c>
      <c r="G842" s="267">
        <f t="shared" si="37"/>
        <v>115.5</v>
      </c>
      <c r="H842" s="267" t="s">
        <v>113</v>
      </c>
      <c r="I842" s="267"/>
      <c r="J842" s="267"/>
      <c r="K842" s="266"/>
      <c r="L842" s="266"/>
      <c r="M842" s="266"/>
      <c r="N842" s="266"/>
      <c r="O842" s="266"/>
      <c r="P842" s="274"/>
      <c r="Q842" s="271"/>
      <c r="R842" s="266" t="s">
        <v>47</v>
      </c>
      <c r="S842" s="269">
        <v>206.5</v>
      </c>
      <c r="T842" s="266">
        <v>4.9400000000000004</v>
      </c>
      <c r="U842" s="266"/>
      <c r="V842" s="269"/>
      <c r="W842" s="266">
        <f t="shared" si="38"/>
        <v>0</v>
      </c>
      <c r="X842" s="10" t="s">
        <v>278</v>
      </c>
      <c r="Y842" s="10" t="s">
        <v>278</v>
      </c>
    </row>
    <row r="843" spans="1:25" x14ac:dyDescent="0.2">
      <c r="A843" s="266">
        <v>8</v>
      </c>
      <c r="B843" s="266"/>
      <c r="C843" s="266">
        <v>25</v>
      </c>
      <c r="D843" s="266" t="s">
        <v>91</v>
      </c>
      <c r="E843" s="266">
        <v>49</v>
      </c>
      <c r="F843" s="266">
        <v>53</v>
      </c>
      <c r="G843" s="267">
        <f t="shared" si="37"/>
        <v>51</v>
      </c>
      <c r="H843" s="267" t="s">
        <v>93</v>
      </c>
      <c r="I843" s="267"/>
      <c r="J843" s="267"/>
      <c r="K843" s="266"/>
      <c r="L843" s="266"/>
      <c r="M843" s="266"/>
      <c r="N843" s="266"/>
      <c r="O843" s="266"/>
      <c r="P843" s="274"/>
      <c r="Q843" s="271"/>
      <c r="R843" s="266" t="s">
        <v>47</v>
      </c>
      <c r="S843" s="269">
        <v>207.4</v>
      </c>
      <c r="T843" s="266">
        <v>5.19</v>
      </c>
      <c r="U843" s="266"/>
      <c r="V843" s="269"/>
      <c r="W843" s="266">
        <f t="shared" si="38"/>
        <v>0</v>
      </c>
      <c r="X843" s="10" t="s">
        <v>278</v>
      </c>
      <c r="Y843" s="10" t="s">
        <v>278</v>
      </c>
    </row>
    <row r="844" spans="1:25" x14ac:dyDescent="0.2">
      <c r="A844" s="266">
        <v>8</v>
      </c>
      <c r="B844" s="266"/>
      <c r="C844" s="266">
        <v>26</v>
      </c>
      <c r="D844" s="266" t="s">
        <v>91</v>
      </c>
      <c r="E844" s="266">
        <v>176</v>
      </c>
      <c r="F844" s="266">
        <v>184</v>
      </c>
      <c r="G844" s="267">
        <f t="shared" si="37"/>
        <v>180</v>
      </c>
      <c r="H844" s="267" t="s">
        <v>96</v>
      </c>
      <c r="I844" s="267"/>
      <c r="J844" s="267"/>
      <c r="K844" s="266"/>
      <c r="L844" s="266"/>
      <c r="M844" s="266"/>
      <c r="N844" s="266"/>
      <c r="O844" s="266"/>
      <c r="P844" s="274"/>
      <c r="Q844" s="271"/>
      <c r="R844" s="266" t="s">
        <v>47</v>
      </c>
      <c r="S844" s="269">
        <v>336.5</v>
      </c>
      <c r="T844" s="266">
        <v>4.22</v>
      </c>
      <c r="U844" s="266"/>
      <c r="V844" s="269"/>
      <c r="W844" s="266">
        <f t="shared" si="38"/>
        <v>0</v>
      </c>
      <c r="X844" s="10" t="s">
        <v>278</v>
      </c>
      <c r="Y844" s="10" t="s">
        <v>278</v>
      </c>
    </row>
    <row r="845" spans="1:25" x14ac:dyDescent="0.2">
      <c r="A845" s="266">
        <v>8</v>
      </c>
      <c r="B845" s="266"/>
      <c r="C845" s="266">
        <v>27</v>
      </c>
      <c r="D845" s="266" t="s">
        <v>91</v>
      </c>
      <c r="E845" s="266">
        <v>264</v>
      </c>
      <c r="F845" s="266">
        <v>246</v>
      </c>
      <c r="G845" s="267">
        <f t="shared" si="37"/>
        <v>255</v>
      </c>
      <c r="H845" s="267"/>
      <c r="I845" s="267"/>
      <c r="J845" s="267"/>
      <c r="K845" s="266"/>
      <c r="L845" s="266"/>
      <c r="M845" s="266"/>
      <c r="N845" s="266"/>
      <c r="O845" s="266"/>
      <c r="P845" s="274"/>
      <c r="Q845" s="271"/>
      <c r="R845" s="266" t="s">
        <v>47</v>
      </c>
      <c r="S845" s="269">
        <v>32.1</v>
      </c>
      <c r="T845" s="266">
        <v>2.66</v>
      </c>
      <c r="U845" s="266"/>
      <c r="V845" s="269"/>
      <c r="W845" s="266">
        <f t="shared" si="38"/>
        <v>0</v>
      </c>
      <c r="X845" s="10" t="s">
        <v>278</v>
      </c>
      <c r="Y845" s="10" t="s">
        <v>278</v>
      </c>
    </row>
    <row r="846" spans="1:25" x14ac:dyDescent="0.2">
      <c r="A846" s="10">
        <v>8</v>
      </c>
      <c r="C846" s="5">
        <v>28</v>
      </c>
      <c r="D846" s="10"/>
      <c r="E846" s="10">
        <v>196</v>
      </c>
      <c r="F846" s="10">
        <v>185</v>
      </c>
      <c r="G846" s="16">
        <f t="shared" si="37"/>
        <v>190.5</v>
      </c>
      <c r="H846" s="16"/>
      <c r="I846" s="16"/>
      <c r="J846" s="16"/>
      <c r="P846" s="76"/>
      <c r="R846" s="10" t="s">
        <v>47</v>
      </c>
      <c r="S846" s="18">
        <v>34.700000000000003</v>
      </c>
      <c r="T846" s="10">
        <v>4.24</v>
      </c>
      <c r="V846" s="18">
        <f>(G846)^2</f>
        <v>36290.25</v>
      </c>
      <c r="W846" s="10">
        <f t="shared" si="38"/>
        <v>2.8502295699234247E-2</v>
      </c>
    </row>
    <row r="847" spans="1:25" x14ac:dyDescent="0.2">
      <c r="A847" s="266">
        <v>8</v>
      </c>
      <c r="B847" s="266"/>
      <c r="C847" s="266">
        <v>29</v>
      </c>
      <c r="D847" s="266" t="s">
        <v>91</v>
      </c>
      <c r="E847" s="266">
        <v>280</v>
      </c>
      <c r="F847" s="266">
        <v>283</v>
      </c>
      <c r="G847" s="267">
        <f t="shared" si="37"/>
        <v>281.5</v>
      </c>
      <c r="H847" s="267" t="s">
        <v>96</v>
      </c>
      <c r="I847" s="267"/>
      <c r="J847" s="267"/>
      <c r="K847" s="266"/>
      <c r="L847" s="266"/>
      <c r="M847" s="266"/>
      <c r="N847" s="266"/>
      <c r="O847" s="266"/>
      <c r="P847" s="274"/>
      <c r="Q847" s="271"/>
      <c r="R847" s="266" t="s">
        <v>47</v>
      </c>
      <c r="S847" s="269">
        <v>50.5</v>
      </c>
      <c r="T847" s="266">
        <v>4.78</v>
      </c>
      <c r="U847" s="266"/>
      <c r="V847" s="269"/>
      <c r="W847" s="266">
        <f t="shared" si="38"/>
        <v>0</v>
      </c>
      <c r="X847" s="10" t="s">
        <v>278</v>
      </c>
      <c r="Y847" s="10" t="s">
        <v>278</v>
      </c>
    </row>
    <row r="848" spans="1:25" x14ac:dyDescent="0.2">
      <c r="A848" s="10">
        <v>8</v>
      </c>
      <c r="B848" s="10" t="s">
        <v>92</v>
      </c>
      <c r="C848" s="5">
        <v>30</v>
      </c>
      <c r="D848" s="10"/>
      <c r="E848" s="10">
        <v>256</v>
      </c>
      <c r="F848" s="10">
        <v>250</v>
      </c>
      <c r="G848" s="16">
        <f t="shared" si="37"/>
        <v>253</v>
      </c>
      <c r="H848" s="16"/>
      <c r="I848" s="16">
        <v>10.8</v>
      </c>
      <c r="J848" s="16">
        <v>4.4000000000000004</v>
      </c>
      <c r="P848" s="76"/>
      <c r="R848" s="10" t="s">
        <v>47</v>
      </c>
      <c r="S848" s="18">
        <v>73.2</v>
      </c>
      <c r="T848" s="10">
        <v>7.29</v>
      </c>
      <c r="V848" s="18">
        <f>(G848)^2</f>
        <v>64009</v>
      </c>
      <c r="W848" s="10">
        <f t="shared" si="38"/>
        <v>5.0272551040907269E-2</v>
      </c>
    </row>
    <row r="849" spans="1:25" x14ac:dyDescent="0.2">
      <c r="A849" s="10">
        <v>8</v>
      </c>
      <c r="B849" s="10" t="s">
        <v>92</v>
      </c>
      <c r="C849" s="5">
        <v>31</v>
      </c>
      <c r="D849" s="10"/>
      <c r="E849" s="10">
        <v>287</v>
      </c>
      <c r="F849" s="10">
        <v>279</v>
      </c>
      <c r="G849" s="16">
        <f t="shared" si="37"/>
        <v>283</v>
      </c>
      <c r="I849" s="16">
        <v>11.9</v>
      </c>
      <c r="J849" s="16">
        <v>6.5</v>
      </c>
      <c r="P849" s="76"/>
      <c r="R849" s="10" t="s">
        <v>38</v>
      </c>
      <c r="S849" s="18">
        <v>131.1</v>
      </c>
      <c r="T849" s="10">
        <v>10.91</v>
      </c>
      <c r="V849" s="18">
        <f>(G849)^2</f>
        <v>80089</v>
      </c>
      <c r="W849" s="10">
        <f t="shared" si="38"/>
        <v>6.2901753508338237E-2</v>
      </c>
    </row>
    <row r="850" spans="1:25" x14ac:dyDescent="0.2">
      <c r="A850" s="10">
        <v>8</v>
      </c>
      <c r="C850" s="5">
        <v>32</v>
      </c>
      <c r="D850" s="10"/>
      <c r="E850" s="10">
        <v>257</v>
      </c>
      <c r="F850" s="10">
        <v>256</v>
      </c>
      <c r="G850" s="16">
        <f t="shared" si="37"/>
        <v>256.5</v>
      </c>
      <c r="H850" s="16"/>
      <c r="I850" s="16"/>
      <c r="J850" s="16"/>
      <c r="P850" s="76"/>
      <c r="R850" s="10" t="s">
        <v>38</v>
      </c>
      <c r="S850" s="18">
        <v>125.7</v>
      </c>
      <c r="T850" s="10">
        <v>9.6999999999999993</v>
      </c>
      <c r="V850" s="18">
        <f>(G850)^2</f>
        <v>65792.25</v>
      </c>
      <c r="W850" s="10">
        <f t="shared" si="38"/>
        <v>5.1673112315785766E-2</v>
      </c>
    </row>
    <row r="851" spans="1:25" x14ac:dyDescent="0.2">
      <c r="A851" s="266">
        <v>8</v>
      </c>
      <c r="B851" s="266" t="s">
        <v>92</v>
      </c>
      <c r="C851" s="266">
        <v>33</v>
      </c>
      <c r="D851" s="266" t="s">
        <v>91</v>
      </c>
      <c r="E851" s="266">
        <v>208</v>
      </c>
      <c r="F851" s="266">
        <v>205</v>
      </c>
      <c r="G851" s="267">
        <f t="shared" si="37"/>
        <v>206.5</v>
      </c>
      <c r="H851" s="267"/>
      <c r="I851" s="267">
        <v>10.6</v>
      </c>
      <c r="J851" s="267">
        <v>6.9</v>
      </c>
      <c r="K851" s="266"/>
      <c r="L851" s="266"/>
      <c r="M851" s="266"/>
      <c r="N851" s="266"/>
      <c r="O851" s="266"/>
      <c r="P851" s="270"/>
      <c r="Q851" s="271"/>
      <c r="R851" s="266" t="s">
        <v>38</v>
      </c>
      <c r="S851" s="269">
        <v>130.80000000000001</v>
      </c>
      <c r="T851" s="266">
        <v>8.9700000000000006</v>
      </c>
      <c r="U851" s="266"/>
      <c r="V851" s="269"/>
      <c r="W851" s="266">
        <f t="shared" si="38"/>
        <v>0</v>
      </c>
      <c r="X851" s="10" t="s">
        <v>278</v>
      </c>
      <c r="Y851" s="10" t="s">
        <v>278</v>
      </c>
    </row>
    <row r="852" spans="1:25" x14ac:dyDescent="0.2">
      <c r="A852" s="266">
        <v>8</v>
      </c>
      <c r="B852" s="266"/>
      <c r="C852" s="266">
        <v>34</v>
      </c>
      <c r="D852" s="266" t="s">
        <v>91</v>
      </c>
      <c r="E852" s="266">
        <v>291</v>
      </c>
      <c r="F852" s="266">
        <v>278</v>
      </c>
      <c r="G852" s="267">
        <f t="shared" si="37"/>
        <v>284.5</v>
      </c>
      <c r="H852" s="267" t="s">
        <v>96</v>
      </c>
      <c r="I852" s="267"/>
      <c r="J852" s="267"/>
      <c r="K852" s="266"/>
      <c r="L852" s="266"/>
      <c r="M852" s="266"/>
      <c r="N852" s="266"/>
      <c r="O852" s="266"/>
      <c r="P852" s="270"/>
      <c r="Q852" s="271"/>
      <c r="R852" s="266" t="s">
        <v>38</v>
      </c>
      <c r="S852" s="269">
        <v>124.1</v>
      </c>
      <c r="T852" s="266">
        <v>7.51</v>
      </c>
      <c r="U852" s="266"/>
      <c r="V852" s="269"/>
      <c r="W852" s="266">
        <f t="shared" si="38"/>
        <v>0</v>
      </c>
      <c r="X852" s="10" t="s">
        <v>278</v>
      </c>
      <c r="Y852" s="10" t="s">
        <v>278</v>
      </c>
    </row>
    <row r="853" spans="1:25" x14ac:dyDescent="0.2">
      <c r="A853" s="266">
        <v>8</v>
      </c>
      <c r="B853" s="266"/>
      <c r="C853" s="266">
        <v>35</v>
      </c>
      <c r="D853" s="266" t="s">
        <v>91</v>
      </c>
      <c r="E853" s="266">
        <v>146</v>
      </c>
      <c r="F853" s="266">
        <v>142</v>
      </c>
      <c r="G853" s="267">
        <f t="shared" si="37"/>
        <v>144</v>
      </c>
      <c r="H853" s="267" t="s">
        <v>96</v>
      </c>
      <c r="I853" s="267"/>
      <c r="J853" s="267"/>
      <c r="K853" s="266"/>
      <c r="L853" s="266"/>
      <c r="M853" s="266"/>
      <c r="N853" s="266"/>
      <c r="O853" s="266"/>
      <c r="P853" s="270"/>
      <c r="Q853" s="271"/>
      <c r="R853" s="266" t="s">
        <v>38</v>
      </c>
      <c r="S853" s="269">
        <v>133.5</v>
      </c>
      <c r="T853" s="266">
        <v>6.32</v>
      </c>
      <c r="U853" s="266"/>
      <c r="V853" s="269"/>
      <c r="W853" s="266">
        <f t="shared" si="38"/>
        <v>0</v>
      </c>
      <c r="X853" s="10" t="s">
        <v>278</v>
      </c>
      <c r="Y853" s="10" t="s">
        <v>278</v>
      </c>
    </row>
    <row r="854" spans="1:25" x14ac:dyDescent="0.2">
      <c r="A854" s="10">
        <v>8</v>
      </c>
      <c r="B854" s="10" t="s">
        <v>92</v>
      </c>
      <c r="C854" s="5">
        <v>36</v>
      </c>
      <c r="D854" s="10"/>
      <c r="E854" s="98">
        <v>248</v>
      </c>
      <c r="F854" s="98">
        <v>255</v>
      </c>
      <c r="G854" s="16">
        <f t="shared" si="37"/>
        <v>251.5</v>
      </c>
      <c r="H854" s="16"/>
      <c r="I854" s="16">
        <v>11.4</v>
      </c>
      <c r="J854" s="16">
        <v>5.2</v>
      </c>
      <c r="L854" s="5">
        <v>3.7</v>
      </c>
      <c r="M854" s="5">
        <v>5.5</v>
      </c>
      <c r="P854" s="97" t="s">
        <v>41</v>
      </c>
      <c r="R854" s="10" t="s">
        <v>38</v>
      </c>
      <c r="S854" s="18">
        <v>120.5</v>
      </c>
      <c r="T854" s="10">
        <v>5.01</v>
      </c>
      <c r="V854" s="18">
        <f>(G854)^2</f>
        <v>63252.25</v>
      </c>
      <c r="W854" s="10">
        <f t="shared" si="38"/>
        <v>4.9678200980756253E-2</v>
      </c>
    </row>
    <row r="855" spans="1:25" x14ac:dyDescent="0.2">
      <c r="A855" s="266">
        <v>8</v>
      </c>
      <c r="B855" s="266"/>
      <c r="C855" s="266">
        <v>37</v>
      </c>
      <c r="D855" s="266" t="s">
        <v>91</v>
      </c>
      <c r="E855" s="266">
        <v>130</v>
      </c>
      <c r="F855" s="266">
        <v>129</v>
      </c>
      <c r="G855" s="267">
        <f t="shared" si="37"/>
        <v>129.5</v>
      </c>
      <c r="H855" s="267"/>
      <c r="I855" s="267"/>
      <c r="J855" s="267"/>
      <c r="K855" s="266"/>
      <c r="L855" s="266"/>
      <c r="M855" s="266"/>
      <c r="N855" s="266"/>
      <c r="O855" s="266"/>
      <c r="P855" s="270"/>
      <c r="Q855" s="271"/>
      <c r="R855" s="266" t="s">
        <v>38</v>
      </c>
      <c r="S855" s="269">
        <v>112.3</v>
      </c>
      <c r="T855" s="266">
        <v>3.76</v>
      </c>
      <c r="U855" s="266"/>
      <c r="V855" s="269"/>
      <c r="W855" s="266">
        <f t="shared" si="38"/>
        <v>0</v>
      </c>
      <c r="X855" s="10" t="s">
        <v>278</v>
      </c>
      <c r="Y855" s="10" t="s">
        <v>278</v>
      </c>
    </row>
    <row r="856" spans="1:25" x14ac:dyDescent="0.2">
      <c r="A856" s="266">
        <v>8</v>
      </c>
      <c r="B856" s="266"/>
      <c r="C856" s="266">
        <v>38</v>
      </c>
      <c r="D856" s="266" t="s">
        <v>91</v>
      </c>
      <c r="E856" s="266">
        <v>150</v>
      </c>
      <c r="F856" s="266">
        <v>153</v>
      </c>
      <c r="G856" s="267">
        <f t="shared" si="37"/>
        <v>151.5</v>
      </c>
      <c r="H856" s="267"/>
      <c r="I856" s="267"/>
      <c r="J856" s="267"/>
      <c r="K856" s="266"/>
      <c r="L856" s="266"/>
      <c r="M856" s="266"/>
      <c r="N856" s="266"/>
      <c r="O856" s="266"/>
      <c r="P856" s="270"/>
      <c r="Q856" s="271"/>
      <c r="R856" s="266" t="s">
        <v>38</v>
      </c>
      <c r="S856" s="269">
        <v>130.30000000000001</v>
      </c>
      <c r="T856" s="266">
        <v>3.37</v>
      </c>
      <c r="U856" s="266"/>
      <c r="V856" s="269"/>
      <c r="W856" s="266">
        <f t="shared" si="38"/>
        <v>0</v>
      </c>
      <c r="X856" s="10" t="s">
        <v>278</v>
      </c>
      <c r="Y856" s="10" t="s">
        <v>278</v>
      </c>
    </row>
    <row r="857" spans="1:25" x14ac:dyDescent="0.2">
      <c r="A857" s="266">
        <v>8</v>
      </c>
      <c r="B857" s="266"/>
      <c r="C857" s="266">
        <v>39</v>
      </c>
      <c r="D857" s="266" t="s">
        <v>91</v>
      </c>
      <c r="E857" s="266">
        <v>243</v>
      </c>
      <c r="F857" s="266">
        <v>243</v>
      </c>
      <c r="G857" s="267">
        <f t="shared" si="37"/>
        <v>243</v>
      </c>
      <c r="H857" s="267" t="s">
        <v>93</v>
      </c>
      <c r="I857" s="267"/>
      <c r="J857" s="267"/>
      <c r="K857" s="266"/>
      <c r="L857" s="266"/>
      <c r="M857" s="266"/>
      <c r="N857" s="266"/>
      <c r="O857" s="266"/>
      <c r="P857" s="270"/>
      <c r="Q857" s="271"/>
      <c r="R857" s="266" t="s">
        <v>38</v>
      </c>
      <c r="S857" s="269">
        <v>101.3</v>
      </c>
      <c r="T857" s="266">
        <v>1.92</v>
      </c>
      <c r="U857" s="266"/>
      <c r="V857" s="269"/>
      <c r="W857" s="266">
        <f t="shared" si="38"/>
        <v>0</v>
      </c>
      <c r="X857" s="10" t="s">
        <v>278</v>
      </c>
      <c r="Y857" s="10" t="s">
        <v>278</v>
      </c>
    </row>
    <row r="858" spans="1:25" x14ac:dyDescent="0.2">
      <c r="A858" s="10">
        <v>8</v>
      </c>
      <c r="C858" s="5">
        <v>40</v>
      </c>
      <c r="D858" s="10"/>
      <c r="E858" s="10">
        <v>158</v>
      </c>
      <c r="F858" s="10">
        <v>158</v>
      </c>
      <c r="G858" s="16">
        <f t="shared" si="37"/>
        <v>158</v>
      </c>
      <c r="H858" s="16"/>
      <c r="I858" s="16"/>
      <c r="J858" s="16"/>
      <c r="P858" s="97"/>
      <c r="R858" s="10" t="s">
        <v>38</v>
      </c>
      <c r="S858" s="18">
        <v>47.8</v>
      </c>
      <c r="T858" s="10">
        <v>1.25</v>
      </c>
      <c r="V858" s="18">
        <f>(G858)^2</f>
        <v>24964</v>
      </c>
      <c r="W858" s="10">
        <f t="shared" si="38"/>
        <v>1.9606679751053901E-2</v>
      </c>
    </row>
    <row r="859" spans="1:25" x14ac:dyDescent="0.2">
      <c r="A859" s="10">
        <v>8</v>
      </c>
      <c r="B859" s="10" t="s">
        <v>92</v>
      </c>
      <c r="C859" s="5">
        <v>41</v>
      </c>
      <c r="D859" s="10"/>
      <c r="E859" s="98">
        <v>292</v>
      </c>
      <c r="F859" s="98">
        <v>307</v>
      </c>
      <c r="G859" s="16">
        <f t="shared" si="37"/>
        <v>299.5</v>
      </c>
      <c r="H859" s="16"/>
      <c r="I859" s="16">
        <v>12.4</v>
      </c>
      <c r="J859" s="16">
        <v>4.8</v>
      </c>
      <c r="L859" s="5">
        <v>5.3</v>
      </c>
      <c r="M859" s="5">
        <v>4.8</v>
      </c>
      <c r="P859" s="97" t="s">
        <v>41</v>
      </c>
      <c r="R859" s="10" t="s">
        <v>38</v>
      </c>
      <c r="S859" s="18">
        <v>310.89999999999998</v>
      </c>
      <c r="T859" s="10">
        <v>3.05</v>
      </c>
      <c r="V859" s="18">
        <f>(G859)^2</f>
        <v>89700.25</v>
      </c>
      <c r="W859" s="10">
        <f t="shared" si="38"/>
        <v>7.0450411606291966E-2</v>
      </c>
    </row>
    <row r="860" spans="1:25" x14ac:dyDescent="0.2">
      <c r="A860" s="266">
        <v>8</v>
      </c>
      <c r="B860" s="266" t="s">
        <v>92</v>
      </c>
      <c r="C860" s="266">
        <v>42</v>
      </c>
      <c r="D860" s="266" t="s">
        <v>91</v>
      </c>
      <c r="E860" s="266">
        <v>137</v>
      </c>
      <c r="F860" s="266">
        <v>147</v>
      </c>
      <c r="G860" s="267">
        <f t="shared" si="37"/>
        <v>142</v>
      </c>
      <c r="H860" s="267"/>
      <c r="I860" s="267">
        <v>8.1999999999999993</v>
      </c>
      <c r="J860" s="267">
        <v>5</v>
      </c>
      <c r="K860" s="266"/>
      <c r="L860" s="266"/>
      <c r="M860" s="266"/>
      <c r="N860" s="266"/>
      <c r="O860" s="266"/>
      <c r="P860" s="270"/>
      <c r="Q860" s="271"/>
      <c r="R860" s="266" t="s">
        <v>38</v>
      </c>
      <c r="S860" s="269">
        <v>310.89999999999998</v>
      </c>
      <c r="T860" s="266">
        <v>6.18</v>
      </c>
      <c r="U860" s="266"/>
      <c r="V860" s="269"/>
      <c r="W860" s="266">
        <f t="shared" si="38"/>
        <v>0</v>
      </c>
      <c r="X860" s="10" t="s">
        <v>278</v>
      </c>
      <c r="Y860" s="10" t="s">
        <v>278</v>
      </c>
    </row>
    <row r="861" spans="1:25" x14ac:dyDescent="0.2">
      <c r="A861" s="266">
        <v>8</v>
      </c>
      <c r="B861" s="266"/>
      <c r="C861" s="266">
        <v>43</v>
      </c>
      <c r="D861" s="266" t="s">
        <v>91</v>
      </c>
      <c r="E861" s="266">
        <v>193</v>
      </c>
      <c r="F861" s="266">
        <v>175</v>
      </c>
      <c r="G861" s="267">
        <f t="shared" si="37"/>
        <v>184</v>
      </c>
      <c r="H861" s="266"/>
      <c r="I861" s="266"/>
      <c r="J861" s="266"/>
      <c r="K861" s="266"/>
      <c r="L861" s="266"/>
      <c r="M861" s="266"/>
      <c r="N861" s="266"/>
      <c r="O861" s="266"/>
      <c r="P861" s="270"/>
      <c r="Q861" s="271"/>
      <c r="R861" s="266" t="s">
        <v>38</v>
      </c>
      <c r="S861" s="269">
        <v>301.8</v>
      </c>
      <c r="T861" s="266">
        <v>6.62</v>
      </c>
      <c r="U861" s="271"/>
      <c r="V861" s="269"/>
      <c r="W861" s="266">
        <f t="shared" si="38"/>
        <v>0</v>
      </c>
      <c r="X861" s="10" t="s">
        <v>278</v>
      </c>
      <c r="Y861" s="10" t="s">
        <v>278</v>
      </c>
    </row>
    <row r="862" spans="1:25" x14ac:dyDescent="0.2">
      <c r="A862" s="10">
        <v>8</v>
      </c>
      <c r="C862" s="5">
        <v>44</v>
      </c>
      <c r="D862" s="10"/>
      <c r="E862" s="10">
        <v>251</v>
      </c>
      <c r="F862" s="10">
        <v>258</v>
      </c>
      <c r="G862" s="16">
        <f t="shared" si="37"/>
        <v>254.5</v>
      </c>
      <c r="P862" s="97"/>
      <c r="R862" s="10" t="s">
        <v>38</v>
      </c>
      <c r="S862" s="18">
        <v>310.7</v>
      </c>
      <c r="T862" s="10">
        <v>7.25</v>
      </c>
      <c r="U862" s="1"/>
      <c r="V862" s="18">
        <f>(G862)^2</f>
        <v>64770.25</v>
      </c>
      <c r="W862" s="10">
        <f t="shared" si="38"/>
        <v>5.0870435392793574E-2</v>
      </c>
    </row>
    <row r="863" spans="1:25" x14ac:dyDescent="0.2">
      <c r="A863" s="10">
        <v>8</v>
      </c>
      <c r="B863" s="10" t="s">
        <v>92</v>
      </c>
      <c r="C863" s="5">
        <v>45</v>
      </c>
      <c r="D863" s="10"/>
      <c r="E863" s="10">
        <v>260</v>
      </c>
      <c r="F863" s="10">
        <v>273</v>
      </c>
      <c r="G863" s="16">
        <f t="shared" si="37"/>
        <v>266.5</v>
      </c>
      <c r="I863" s="10">
        <v>8.8000000000000007</v>
      </c>
      <c r="J863" s="10">
        <v>4.4000000000000004</v>
      </c>
      <c r="L863" s="5">
        <v>2.9</v>
      </c>
      <c r="M863" s="5">
        <v>3.5</v>
      </c>
      <c r="P863" s="97" t="s">
        <v>41</v>
      </c>
      <c r="R863" s="10" t="s">
        <v>38</v>
      </c>
      <c r="S863" s="18">
        <v>305.89999999999998</v>
      </c>
      <c r="T863" s="10">
        <v>9.07</v>
      </c>
      <c r="U863" s="1"/>
      <c r="V863" s="18">
        <f>(G863)^2</f>
        <v>71022.25</v>
      </c>
      <c r="W863" s="10">
        <f t="shared" si="38"/>
        <v>5.5780744710354421E-2</v>
      </c>
    </row>
    <row r="864" spans="1:25" x14ac:dyDescent="0.2">
      <c r="A864" s="266">
        <v>8</v>
      </c>
      <c r="B864" s="266"/>
      <c r="C864" s="266">
        <v>46</v>
      </c>
      <c r="D864" s="266" t="s">
        <v>91</v>
      </c>
      <c r="E864" s="266">
        <v>122</v>
      </c>
      <c r="F864" s="266">
        <v>113</v>
      </c>
      <c r="G864" s="267">
        <f t="shared" si="37"/>
        <v>117.5</v>
      </c>
      <c r="H864" s="266" t="s">
        <v>96</v>
      </c>
      <c r="I864" s="266"/>
      <c r="J864" s="266"/>
      <c r="K864" s="266"/>
      <c r="L864" s="266"/>
      <c r="M864" s="266"/>
      <c r="N864" s="266"/>
      <c r="O864" s="266"/>
      <c r="P864" s="270"/>
      <c r="Q864" s="271"/>
      <c r="R864" s="266" t="s">
        <v>38</v>
      </c>
      <c r="S864" s="269">
        <v>316.5</v>
      </c>
      <c r="T864" s="266">
        <v>8.9700000000000006</v>
      </c>
      <c r="U864" s="271"/>
      <c r="V864" s="269"/>
      <c r="W864" s="266">
        <f t="shared" si="38"/>
        <v>0</v>
      </c>
      <c r="X864" s="10" t="s">
        <v>278</v>
      </c>
      <c r="Y864" s="10" t="s">
        <v>278</v>
      </c>
    </row>
    <row r="865" spans="1:25" x14ac:dyDescent="0.2">
      <c r="A865" s="266">
        <v>8</v>
      </c>
      <c r="B865" s="266"/>
      <c r="C865" s="266">
        <v>47</v>
      </c>
      <c r="D865" s="266" t="s">
        <v>91</v>
      </c>
      <c r="E865" s="266">
        <v>82</v>
      </c>
      <c r="F865" s="266">
        <v>84</v>
      </c>
      <c r="G865" s="267">
        <f t="shared" si="37"/>
        <v>83</v>
      </c>
      <c r="H865" s="266" t="s">
        <v>96</v>
      </c>
      <c r="I865" s="266"/>
      <c r="J865" s="266"/>
      <c r="K865" s="266"/>
      <c r="L865" s="266"/>
      <c r="M865" s="266"/>
      <c r="N865" s="266"/>
      <c r="O865" s="266"/>
      <c r="P865" s="270"/>
      <c r="Q865" s="271"/>
      <c r="R865" s="266" t="s">
        <v>38</v>
      </c>
      <c r="S865" s="269">
        <v>315.3</v>
      </c>
      <c r="T865" s="266">
        <v>9.8800000000000008</v>
      </c>
      <c r="U865" s="271"/>
      <c r="V865" s="269"/>
      <c r="W865" s="266">
        <f t="shared" si="38"/>
        <v>0</v>
      </c>
      <c r="X865" s="10" t="s">
        <v>278</v>
      </c>
      <c r="Y865" s="10" t="s">
        <v>278</v>
      </c>
    </row>
    <row r="866" spans="1:25" x14ac:dyDescent="0.2">
      <c r="A866" s="266">
        <v>8</v>
      </c>
      <c r="B866" s="266" t="s">
        <v>92</v>
      </c>
      <c r="C866" s="266">
        <v>48</v>
      </c>
      <c r="D866" s="266" t="s">
        <v>91</v>
      </c>
      <c r="E866" s="266">
        <v>124</v>
      </c>
      <c r="F866" s="266">
        <v>130</v>
      </c>
      <c r="G866" s="267">
        <f t="shared" si="37"/>
        <v>127</v>
      </c>
      <c r="H866" s="266"/>
      <c r="I866" s="266">
        <v>7.4</v>
      </c>
      <c r="J866" s="266">
        <v>5</v>
      </c>
      <c r="K866" s="266"/>
      <c r="L866" s="266"/>
      <c r="M866" s="266"/>
      <c r="N866" s="266"/>
      <c r="O866" s="266"/>
      <c r="P866" s="270"/>
      <c r="Q866" s="271"/>
      <c r="R866" s="266" t="s">
        <v>38</v>
      </c>
      <c r="S866" s="269">
        <v>312.7</v>
      </c>
      <c r="T866" s="266">
        <v>10.69</v>
      </c>
      <c r="U866" s="271"/>
      <c r="V866" s="269"/>
      <c r="W866" s="266">
        <f t="shared" si="38"/>
        <v>0</v>
      </c>
      <c r="X866" s="10" t="s">
        <v>278</v>
      </c>
      <c r="Y866" s="10" t="s">
        <v>278</v>
      </c>
    </row>
    <row r="867" spans="1:25" x14ac:dyDescent="0.2">
      <c r="A867" s="266">
        <v>8</v>
      </c>
      <c r="B867" s="266" t="s">
        <v>92</v>
      </c>
      <c r="C867" s="266">
        <v>49</v>
      </c>
      <c r="D867" s="266" t="s">
        <v>91</v>
      </c>
      <c r="E867" s="266">
        <v>98</v>
      </c>
      <c r="F867" s="266">
        <v>97</v>
      </c>
      <c r="G867" s="267">
        <f t="shared" si="37"/>
        <v>97.5</v>
      </c>
      <c r="H867" s="266" t="s">
        <v>96</v>
      </c>
      <c r="I867" s="266">
        <v>5.7</v>
      </c>
      <c r="J867" s="266">
        <v>2.2999999999999998</v>
      </c>
      <c r="K867" s="266"/>
      <c r="L867" s="266"/>
      <c r="M867" s="266"/>
      <c r="N867" s="266"/>
      <c r="O867" s="266"/>
      <c r="P867" s="270"/>
      <c r="Q867" s="271"/>
      <c r="R867" s="266" t="s">
        <v>38</v>
      </c>
      <c r="S867" s="269">
        <v>318.2</v>
      </c>
      <c r="T867" s="266">
        <v>13.14</v>
      </c>
      <c r="U867" s="271"/>
      <c r="V867" s="269"/>
      <c r="W867" s="266">
        <f t="shared" si="38"/>
        <v>0</v>
      </c>
      <c r="X867" s="10" t="s">
        <v>278</v>
      </c>
      <c r="Y867" s="10" t="s">
        <v>278</v>
      </c>
    </row>
    <row r="868" spans="1:25" x14ac:dyDescent="0.2">
      <c r="A868" s="266">
        <v>8</v>
      </c>
      <c r="B868" s="266" t="s">
        <v>92</v>
      </c>
      <c r="C868" s="266">
        <v>50</v>
      </c>
      <c r="D868" s="266" t="s">
        <v>91</v>
      </c>
      <c r="E868" s="266">
        <v>109</v>
      </c>
      <c r="F868" s="266">
        <v>105</v>
      </c>
      <c r="G868" s="267">
        <f t="shared" si="37"/>
        <v>107</v>
      </c>
      <c r="H868" s="266"/>
      <c r="I868" s="266">
        <v>6</v>
      </c>
      <c r="J868" s="266">
        <v>4</v>
      </c>
      <c r="K868" s="266"/>
      <c r="L868" s="266"/>
      <c r="M868" s="266"/>
      <c r="N868" s="266"/>
      <c r="O868" s="266"/>
      <c r="P868" s="270"/>
      <c r="Q868" s="271"/>
      <c r="R868" s="266" t="s">
        <v>38</v>
      </c>
      <c r="S868" s="269">
        <v>319.10000000000002</v>
      </c>
      <c r="T868" s="266">
        <v>13.36</v>
      </c>
      <c r="U868" s="271"/>
      <c r="V868" s="269"/>
      <c r="W868" s="266">
        <f t="shared" si="38"/>
        <v>0</v>
      </c>
      <c r="X868" s="10" t="s">
        <v>278</v>
      </c>
      <c r="Y868" s="10" t="s">
        <v>278</v>
      </c>
    </row>
    <row r="869" spans="1:25" x14ac:dyDescent="0.2">
      <c r="A869" s="266">
        <v>8</v>
      </c>
      <c r="B869" s="266"/>
      <c r="C869" s="266">
        <v>51</v>
      </c>
      <c r="D869" s="266" t="s">
        <v>91</v>
      </c>
      <c r="E869" s="266">
        <v>118</v>
      </c>
      <c r="F869" s="266">
        <v>118</v>
      </c>
      <c r="G869" s="267">
        <f t="shared" si="37"/>
        <v>118</v>
      </c>
      <c r="H869" s="267" t="s">
        <v>93</v>
      </c>
      <c r="I869" s="266"/>
      <c r="J869" s="266"/>
      <c r="K869" s="266"/>
      <c r="L869" s="266"/>
      <c r="M869" s="266"/>
      <c r="N869" s="266"/>
      <c r="O869" s="266"/>
      <c r="P869" s="270"/>
      <c r="Q869" s="271"/>
      <c r="R869" s="266" t="s">
        <v>38</v>
      </c>
      <c r="S869" s="269">
        <v>287.39999999999998</v>
      </c>
      <c r="T869" s="266">
        <v>13.85</v>
      </c>
      <c r="U869" s="266"/>
      <c r="V869" s="269"/>
      <c r="W869" s="266">
        <f t="shared" si="38"/>
        <v>0</v>
      </c>
      <c r="X869" s="10" t="s">
        <v>278</v>
      </c>
      <c r="Y869" s="10" t="s">
        <v>278</v>
      </c>
    </row>
    <row r="870" spans="1:25" x14ac:dyDescent="0.2">
      <c r="A870" s="10">
        <v>8</v>
      </c>
      <c r="B870" s="10" t="s">
        <v>92</v>
      </c>
      <c r="C870" s="5">
        <v>52</v>
      </c>
      <c r="D870" s="10"/>
      <c r="E870" s="10">
        <v>176</v>
      </c>
      <c r="F870" s="10">
        <v>175</v>
      </c>
      <c r="G870" s="16">
        <f t="shared" si="37"/>
        <v>175.5</v>
      </c>
      <c r="I870" s="10">
        <v>8.9</v>
      </c>
      <c r="J870" s="10">
        <v>6.1</v>
      </c>
      <c r="L870" s="5">
        <v>2</v>
      </c>
      <c r="M870" s="5">
        <v>2.2999999999999998</v>
      </c>
      <c r="P870" s="97" t="s">
        <v>41</v>
      </c>
      <c r="R870" s="10" t="s">
        <v>38</v>
      </c>
      <c r="S870" s="18">
        <v>281.8</v>
      </c>
      <c r="T870" s="10">
        <v>14.54</v>
      </c>
      <c r="V870" s="18">
        <f>(G870)^2</f>
        <v>30800.25</v>
      </c>
      <c r="W870" s="10">
        <f t="shared" si="38"/>
        <v>2.4190459782182257E-2</v>
      </c>
    </row>
    <row r="871" spans="1:25" x14ac:dyDescent="0.2">
      <c r="A871" s="266">
        <v>8</v>
      </c>
      <c r="B871" s="266"/>
      <c r="C871" s="266">
        <v>53</v>
      </c>
      <c r="D871" s="266" t="s">
        <v>91</v>
      </c>
      <c r="E871" s="266">
        <v>183</v>
      </c>
      <c r="F871" s="266">
        <v>197</v>
      </c>
      <c r="G871" s="267">
        <f t="shared" si="37"/>
        <v>190</v>
      </c>
      <c r="H871" s="266"/>
      <c r="I871" s="266"/>
      <c r="J871" s="266"/>
      <c r="K871" s="266"/>
      <c r="L871" s="266"/>
      <c r="M871" s="266"/>
      <c r="N871" s="266"/>
      <c r="O871" s="266"/>
      <c r="P871" s="270"/>
      <c r="Q871" s="271"/>
      <c r="R871" s="266" t="s">
        <v>38</v>
      </c>
      <c r="S871" s="269">
        <v>280</v>
      </c>
      <c r="T871" s="266">
        <v>13.73</v>
      </c>
      <c r="U871" s="266"/>
      <c r="V871" s="269"/>
      <c r="W871" s="266">
        <f t="shared" si="38"/>
        <v>0</v>
      </c>
      <c r="X871" s="10" t="s">
        <v>278</v>
      </c>
      <c r="Y871" s="10" t="s">
        <v>278</v>
      </c>
    </row>
    <row r="872" spans="1:25" x14ac:dyDescent="0.2">
      <c r="A872" s="266">
        <v>8</v>
      </c>
      <c r="B872" s="266"/>
      <c r="C872" s="266">
        <v>54</v>
      </c>
      <c r="D872" s="266" t="s">
        <v>91</v>
      </c>
      <c r="E872" s="266">
        <v>173</v>
      </c>
      <c r="F872" s="266">
        <v>180</v>
      </c>
      <c r="G872" s="267">
        <f t="shared" si="37"/>
        <v>176.5</v>
      </c>
      <c r="H872" s="266" t="s">
        <v>96</v>
      </c>
      <c r="I872" s="266"/>
      <c r="J872" s="266"/>
      <c r="K872" s="266"/>
      <c r="L872" s="266"/>
      <c r="M872" s="266"/>
      <c r="N872" s="266"/>
      <c r="O872" s="266"/>
      <c r="P872" s="270"/>
      <c r="Q872" s="271"/>
      <c r="R872" s="266" t="s">
        <v>38</v>
      </c>
      <c r="S872" s="269">
        <v>276</v>
      </c>
      <c r="T872" s="266">
        <v>12.19</v>
      </c>
      <c r="U872" s="266"/>
      <c r="V872" s="269"/>
      <c r="W872" s="266">
        <f t="shared" si="38"/>
        <v>0</v>
      </c>
      <c r="X872" s="10" t="s">
        <v>278</v>
      </c>
      <c r="Y872" s="10" t="s">
        <v>278</v>
      </c>
    </row>
    <row r="873" spans="1:25" x14ac:dyDescent="0.2">
      <c r="A873" s="266">
        <v>8</v>
      </c>
      <c r="B873" s="266"/>
      <c r="C873" s="266">
        <v>55</v>
      </c>
      <c r="D873" s="266" t="s">
        <v>91</v>
      </c>
      <c r="E873" s="266">
        <v>200</v>
      </c>
      <c r="F873" s="266">
        <v>201</v>
      </c>
      <c r="G873" s="267">
        <f t="shared" si="37"/>
        <v>200.5</v>
      </c>
      <c r="H873" s="266" t="s">
        <v>96</v>
      </c>
      <c r="I873" s="266"/>
      <c r="J873" s="266"/>
      <c r="K873" s="266"/>
      <c r="L873" s="266"/>
      <c r="M873" s="266"/>
      <c r="N873" s="266"/>
      <c r="O873" s="266"/>
      <c r="P873" s="270"/>
      <c r="Q873" s="271"/>
      <c r="R873" s="266" t="s">
        <v>38</v>
      </c>
      <c r="S873" s="269">
        <v>281.5</v>
      </c>
      <c r="T873" s="266">
        <v>12.8</v>
      </c>
      <c r="U873" s="266"/>
      <c r="V873" s="269"/>
      <c r="W873" s="266">
        <f t="shared" si="38"/>
        <v>0</v>
      </c>
      <c r="X873" s="10" t="s">
        <v>278</v>
      </c>
      <c r="Y873" s="10" t="s">
        <v>278</v>
      </c>
    </row>
    <row r="874" spans="1:25" x14ac:dyDescent="0.2">
      <c r="A874" s="10">
        <v>8</v>
      </c>
      <c r="C874" s="5">
        <v>56</v>
      </c>
      <c r="D874" s="10"/>
      <c r="E874" s="10">
        <v>264</v>
      </c>
      <c r="F874" s="10">
        <v>279</v>
      </c>
      <c r="G874" s="16">
        <f t="shared" si="37"/>
        <v>271.5</v>
      </c>
      <c r="H874" s="10" t="s">
        <v>96</v>
      </c>
      <c r="P874" s="97"/>
      <c r="R874" s="10" t="s">
        <v>38</v>
      </c>
      <c r="S874" s="18">
        <v>275.39999999999998</v>
      </c>
      <c r="T874" s="10">
        <v>11.16</v>
      </c>
      <c r="V874" s="18">
        <f>(G874)^2</f>
        <v>73712.25</v>
      </c>
      <c r="W874" s="10">
        <f t="shared" si="38"/>
        <v>5.7893465769893557E-2</v>
      </c>
    </row>
    <row r="875" spans="1:25" x14ac:dyDescent="0.2">
      <c r="A875" s="266">
        <v>8</v>
      </c>
      <c r="B875" s="266"/>
      <c r="C875" s="266">
        <v>57</v>
      </c>
      <c r="D875" s="266" t="s">
        <v>91</v>
      </c>
      <c r="E875" s="266">
        <v>160</v>
      </c>
      <c r="F875" s="266">
        <v>181</v>
      </c>
      <c r="G875" s="267">
        <f t="shared" si="37"/>
        <v>170.5</v>
      </c>
      <c r="H875" s="266" t="s">
        <v>96</v>
      </c>
      <c r="I875" s="266"/>
      <c r="J875" s="266"/>
      <c r="K875" s="266"/>
      <c r="L875" s="266"/>
      <c r="M875" s="266"/>
      <c r="N875" s="266"/>
      <c r="O875" s="266"/>
      <c r="P875" s="270"/>
      <c r="Q875" s="271"/>
      <c r="R875" s="266" t="s">
        <v>38</v>
      </c>
      <c r="S875" s="269">
        <v>280.7</v>
      </c>
      <c r="T875" s="266">
        <v>11.11</v>
      </c>
      <c r="U875" s="266"/>
      <c r="V875" s="269"/>
      <c r="W875" s="266">
        <f t="shared" si="38"/>
        <v>0</v>
      </c>
      <c r="X875" s="10" t="s">
        <v>278</v>
      </c>
      <c r="Y875" s="10" t="s">
        <v>278</v>
      </c>
    </row>
    <row r="876" spans="1:25" x14ac:dyDescent="0.2">
      <c r="A876" s="266">
        <v>8</v>
      </c>
      <c r="B876" s="266"/>
      <c r="C876" s="266">
        <v>58</v>
      </c>
      <c r="D876" s="266" t="s">
        <v>91</v>
      </c>
      <c r="E876" s="266">
        <v>195</v>
      </c>
      <c r="F876" s="266">
        <v>197</v>
      </c>
      <c r="G876" s="267">
        <f t="shared" si="37"/>
        <v>196</v>
      </c>
      <c r="H876" s="266" t="s">
        <v>96</v>
      </c>
      <c r="I876" s="266"/>
      <c r="J876" s="266"/>
      <c r="K876" s="266"/>
      <c r="L876" s="266"/>
      <c r="M876" s="266"/>
      <c r="N876" s="266"/>
      <c r="O876" s="266"/>
      <c r="P876" s="270"/>
      <c r="Q876" s="271"/>
      <c r="R876" s="266" t="s">
        <v>38</v>
      </c>
      <c r="S876" s="269">
        <v>274.7</v>
      </c>
      <c r="T876" s="266">
        <v>10.11</v>
      </c>
      <c r="U876" s="266"/>
      <c r="V876" s="269"/>
      <c r="W876" s="266">
        <f t="shared" si="38"/>
        <v>0</v>
      </c>
      <c r="X876" s="10" t="s">
        <v>278</v>
      </c>
      <c r="Y876" s="10" t="s">
        <v>278</v>
      </c>
    </row>
    <row r="877" spans="1:25" x14ac:dyDescent="0.2">
      <c r="A877" s="10">
        <v>8</v>
      </c>
      <c r="B877" s="10" t="s">
        <v>92</v>
      </c>
      <c r="C877" s="5">
        <v>59</v>
      </c>
      <c r="D877" s="10"/>
      <c r="E877" s="10">
        <v>172</v>
      </c>
      <c r="F877" s="10">
        <v>160</v>
      </c>
      <c r="G877" s="16">
        <f t="shared" si="37"/>
        <v>166</v>
      </c>
      <c r="I877" s="10">
        <v>8.5</v>
      </c>
      <c r="J877" s="10">
        <v>6.4</v>
      </c>
      <c r="P877" s="97"/>
      <c r="R877" s="10" t="s">
        <v>38</v>
      </c>
      <c r="S877" s="18">
        <v>269.8</v>
      </c>
      <c r="T877" s="10">
        <v>10.75</v>
      </c>
      <c r="V877" s="18">
        <f>(G877)^2</f>
        <v>27556</v>
      </c>
      <c r="W877" s="10">
        <f t="shared" si="38"/>
        <v>2.1642431790580084E-2</v>
      </c>
    </row>
    <row r="878" spans="1:25" x14ac:dyDescent="0.2">
      <c r="A878" s="266">
        <v>8</v>
      </c>
      <c r="B878" s="266" t="s">
        <v>92</v>
      </c>
      <c r="C878" s="266">
        <v>60</v>
      </c>
      <c r="D878" s="266" t="s">
        <v>91</v>
      </c>
      <c r="E878" s="266">
        <v>182</v>
      </c>
      <c r="F878" s="266">
        <v>180</v>
      </c>
      <c r="G878" s="267">
        <f t="shared" si="37"/>
        <v>181</v>
      </c>
      <c r="H878" s="266"/>
      <c r="I878" s="266">
        <v>9.3000000000000007</v>
      </c>
      <c r="J878" s="266">
        <v>6.6</v>
      </c>
      <c r="K878" s="266"/>
      <c r="L878" s="266"/>
      <c r="M878" s="266"/>
      <c r="N878" s="266"/>
      <c r="O878" s="266"/>
      <c r="P878" s="270"/>
      <c r="Q878" s="271"/>
      <c r="R878" s="266" t="s">
        <v>38</v>
      </c>
      <c r="S878" s="269">
        <v>266.39999999999998</v>
      </c>
      <c r="T878" s="266">
        <v>10.31</v>
      </c>
      <c r="U878" s="266"/>
      <c r="V878" s="269"/>
      <c r="W878" s="266">
        <f t="shared" si="38"/>
        <v>0</v>
      </c>
      <c r="X878" s="10" t="s">
        <v>278</v>
      </c>
      <c r="Y878" s="10" t="s">
        <v>278</v>
      </c>
    </row>
    <row r="879" spans="1:25" x14ac:dyDescent="0.2">
      <c r="A879" s="266">
        <v>8</v>
      </c>
      <c r="B879" s="266"/>
      <c r="C879" s="266">
        <v>61</v>
      </c>
      <c r="D879" s="266" t="s">
        <v>91</v>
      </c>
      <c r="E879" s="266">
        <v>142</v>
      </c>
      <c r="F879" s="266">
        <v>138</v>
      </c>
      <c r="G879" s="267">
        <f t="shared" si="37"/>
        <v>140</v>
      </c>
      <c r="H879" s="266"/>
      <c r="I879" s="266"/>
      <c r="J879" s="266"/>
      <c r="K879" s="266"/>
      <c r="L879" s="266"/>
      <c r="M879" s="266"/>
      <c r="N879" s="266"/>
      <c r="O879" s="266"/>
      <c r="P879" s="270"/>
      <c r="Q879" s="271"/>
      <c r="R879" s="266" t="s">
        <v>38</v>
      </c>
      <c r="S879" s="269">
        <v>268.2</v>
      </c>
      <c r="T879" s="266">
        <v>9.11</v>
      </c>
      <c r="U879" s="266"/>
      <c r="V879" s="269"/>
      <c r="W879" s="266">
        <f t="shared" si="38"/>
        <v>0</v>
      </c>
      <c r="X879" s="10" t="s">
        <v>278</v>
      </c>
      <c r="Y879" s="10" t="s">
        <v>278</v>
      </c>
    </row>
    <row r="880" spans="1:25" x14ac:dyDescent="0.2">
      <c r="A880" s="10">
        <v>8</v>
      </c>
      <c r="C880" s="5">
        <v>62</v>
      </c>
      <c r="D880" s="10"/>
      <c r="E880" s="10">
        <v>236</v>
      </c>
      <c r="F880" s="10">
        <v>242</v>
      </c>
      <c r="G880" s="16">
        <f t="shared" si="37"/>
        <v>239</v>
      </c>
      <c r="P880" s="97"/>
      <c r="R880" s="10" t="s">
        <v>38</v>
      </c>
      <c r="S880" s="18">
        <v>261.7</v>
      </c>
      <c r="T880" s="10">
        <v>9.3000000000000007</v>
      </c>
      <c r="V880" s="18">
        <f>(G880)^2</f>
        <v>57121</v>
      </c>
      <c r="W880" s="10">
        <f t="shared" si="38"/>
        <v>4.4862728491425648E-2</v>
      </c>
    </row>
    <row r="881" spans="1:25" x14ac:dyDescent="0.2">
      <c r="A881" s="266">
        <v>8</v>
      </c>
      <c r="B881" s="266"/>
      <c r="C881" s="266">
        <v>63</v>
      </c>
      <c r="D881" s="266" t="s">
        <v>91</v>
      </c>
      <c r="E881" s="266">
        <v>112</v>
      </c>
      <c r="F881" s="266">
        <v>117</v>
      </c>
      <c r="G881" s="267">
        <f t="shared" si="37"/>
        <v>114.5</v>
      </c>
      <c r="H881" s="266" t="s">
        <v>96</v>
      </c>
      <c r="I881" s="266"/>
      <c r="J881" s="266"/>
      <c r="K881" s="266"/>
      <c r="L881" s="266"/>
      <c r="M881" s="266"/>
      <c r="N881" s="266"/>
      <c r="O881" s="266"/>
      <c r="P881" s="270"/>
      <c r="Q881" s="271"/>
      <c r="R881" s="266" t="s">
        <v>38</v>
      </c>
      <c r="S881" s="269">
        <v>253.5</v>
      </c>
      <c r="T881" s="266">
        <v>8.91</v>
      </c>
      <c r="U881" s="266"/>
      <c r="V881" s="269"/>
      <c r="W881" s="266">
        <f t="shared" si="38"/>
        <v>0</v>
      </c>
      <c r="X881" s="10" t="s">
        <v>278</v>
      </c>
      <c r="Y881" s="10" t="s">
        <v>278</v>
      </c>
    </row>
    <row r="882" spans="1:25" x14ac:dyDescent="0.2">
      <c r="A882" s="266">
        <v>8</v>
      </c>
      <c r="B882" s="266" t="s">
        <v>92</v>
      </c>
      <c r="C882" s="266">
        <v>64</v>
      </c>
      <c r="D882" s="266" t="s">
        <v>91</v>
      </c>
      <c r="E882" s="266">
        <v>164</v>
      </c>
      <c r="F882" s="266">
        <v>143</v>
      </c>
      <c r="G882" s="267">
        <f t="shared" si="37"/>
        <v>153.5</v>
      </c>
      <c r="H882" s="266"/>
      <c r="I882" s="266">
        <v>7.1</v>
      </c>
      <c r="J882" s="266">
        <v>5.2</v>
      </c>
      <c r="K882" s="266"/>
      <c r="L882" s="266"/>
      <c r="M882" s="266"/>
      <c r="N882" s="266"/>
      <c r="O882" s="266"/>
      <c r="P882" s="270"/>
      <c r="Q882" s="271"/>
      <c r="R882" s="266" t="s">
        <v>38</v>
      </c>
      <c r="S882" s="269">
        <v>244.8</v>
      </c>
      <c r="T882" s="266">
        <v>8.27</v>
      </c>
      <c r="U882" s="266"/>
      <c r="V882" s="269"/>
      <c r="W882" s="266">
        <f t="shared" si="38"/>
        <v>0</v>
      </c>
      <c r="X882" s="10" t="s">
        <v>278</v>
      </c>
      <c r="Y882" s="10" t="s">
        <v>278</v>
      </c>
    </row>
    <row r="883" spans="1:25" x14ac:dyDescent="0.2">
      <c r="A883" s="10">
        <v>8</v>
      </c>
      <c r="B883" s="10" t="s">
        <v>92</v>
      </c>
      <c r="C883" s="5">
        <v>65</v>
      </c>
      <c r="D883" s="10"/>
      <c r="E883" s="10">
        <v>314</v>
      </c>
      <c r="F883" s="10">
        <v>317</v>
      </c>
      <c r="G883" s="16">
        <f t="shared" si="37"/>
        <v>315.5</v>
      </c>
      <c r="I883" s="10">
        <v>12.4</v>
      </c>
      <c r="J883" s="10">
        <v>5.5</v>
      </c>
      <c r="P883" s="97"/>
      <c r="R883" s="10" t="s">
        <v>38</v>
      </c>
      <c r="S883" s="18">
        <v>243.6</v>
      </c>
      <c r="T883" s="10">
        <v>7.44</v>
      </c>
      <c r="V883" s="18">
        <f>(G883)^2</f>
        <v>99540.25</v>
      </c>
      <c r="W883" s="10">
        <f t="shared" si="38"/>
        <v>7.8178729534122846E-2</v>
      </c>
    </row>
    <row r="884" spans="1:25" x14ac:dyDescent="0.2">
      <c r="A884" s="10">
        <v>8</v>
      </c>
      <c r="C884" s="5">
        <v>66</v>
      </c>
      <c r="D884" s="10"/>
      <c r="E884" s="10">
        <v>265</v>
      </c>
      <c r="F884" s="10">
        <v>266</v>
      </c>
      <c r="G884" s="16">
        <f t="shared" si="37"/>
        <v>265.5</v>
      </c>
      <c r="P884" s="97"/>
      <c r="R884" s="10" t="s">
        <v>38</v>
      </c>
      <c r="S884" s="18">
        <v>226.5</v>
      </c>
      <c r="T884" s="10">
        <v>6.94</v>
      </c>
      <c r="V884" s="18">
        <f>(G884)^2</f>
        <v>70490.25</v>
      </c>
      <c r="W884" s="10">
        <f t="shared" si="38"/>
        <v>5.5362912887426979E-2</v>
      </c>
    </row>
    <row r="885" spans="1:25" x14ac:dyDescent="0.2">
      <c r="A885" s="266">
        <v>8</v>
      </c>
      <c r="B885" s="266"/>
      <c r="C885" s="266">
        <v>67</v>
      </c>
      <c r="D885" s="266" t="s">
        <v>91</v>
      </c>
      <c r="E885" s="266">
        <v>111</v>
      </c>
      <c r="F885" s="266">
        <v>106</v>
      </c>
      <c r="G885" s="267">
        <f t="shared" si="37"/>
        <v>108.5</v>
      </c>
      <c r="H885" s="266" t="s">
        <v>96</v>
      </c>
      <c r="I885" s="266">
        <v>7</v>
      </c>
      <c r="J885" s="266">
        <v>4.9000000000000004</v>
      </c>
      <c r="K885" s="266"/>
      <c r="L885" s="266"/>
      <c r="M885" s="266"/>
      <c r="N885" s="266"/>
      <c r="O885" s="266"/>
      <c r="P885" s="270"/>
      <c r="Q885" s="271"/>
      <c r="R885" s="266" t="s">
        <v>38</v>
      </c>
      <c r="S885" s="269">
        <v>218.3</v>
      </c>
      <c r="T885" s="266">
        <v>5.54</v>
      </c>
      <c r="U885" s="266"/>
      <c r="V885" s="269"/>
      <c r="W885" s="266">
        <f t="shared" si="38"/>
        <v>0</v>
      </c>
      <c r="X885" s="10" t="s">
        <v>278</v>
      </c>
      <c r="Y885" s="10" t="s">
        <v>278</v>
      </c>
    </row>
    <row r="886" spans="1:25" x14ac:dyDescent="0.2">
      <c r="A886" s="266">
        <v>8</v>
      </c>
      <c r="B886" s="266"/>
      <c r="C886" s="266">
        <v>68</v>
      </c>
      <c r="D886" s="266" t="s">
        <v>91</v>
      </c>
      <c r="E886" s="266">
        <v>160</v>
      </c>
      <c r="F886" s="266">
        <v>166</v>
      </c>
      <c r="G886" s="267">
        <f t="shared" si="37"/>
        <v>163</v>
      </c>
      <c r="H886" s="266"/>
      <c r="I886" s="266"/>
      <c r="J886" s="266"/>
      <c r="K886" s="266"/>
      <c r="L886" s="266"/>
      <c r="M886" s="266"/>
      <c r="N886" s="266"/>
      <c r="O886" s="266"/>
      <c r="P886" s="270"/>
      <c r="Q886" s="271"/>
      <c r="R886" s="266" t="s">
        <v>38</v>
      </c>
      <c r="S886" s="269">
        <v>214.7</v>
      </c>
      <c r="T886" s="266">
        <v>7.22</v>
      </c>
      <c r="U886" s="266"/>
      <c r="V886" s="269"/>
      <c r="W886" s="266">
        <f t="shared" si="38"/>
        <v>0</v>
      </c>
      <c r="X886" s="10" t="s">
        <v>278</v>
      </c>
      <c r="Y886" s="10" t="s">
        <v>278</v>
      </c>
    </row>
    <row r="887" spans="1:25" x14ac:dyDescent="0.2">
      <c r="A887" s="266">
        <v>8</v>
      </c>
      <c r="B887" s="266" t="s">
        <v>92</v>
      </c>
      <c r="C887" s="266">
        <v>69</v>
      </c>
      <c r="D887" s="266" t="s">
        <v>91</v>
      </c>
      <c r="E887" s="266">
        <v>138</v>
      </c>
      <c r="F887" s="266">
        <v>130</v>
      </c>
      <c r="G887" s="267">
        <f t="shared" si="37"/>
        <v>134</v>
      </c>
      <c r="H887" s="266"/>
      <c r="I887" s="266">
        <v>8</v>
      </c>
      <c r="J887" s="266">
        <v>5.5</v>
      </c>
      <c r="K887" s="266"/>
      <c r="L887" s="266"/>
      <c r="M887" s="266"/>
      <c r="N887" s="266"/>
      <c r="O887" s="266"/>
      <c r="P887" s="270"/>
      <c r="Q887" s="271"/>
      <c r="R887" s="266" t="s">
        <v>38</v>
      </c>
      <c r="S887" s="269">
        <v>204.8</v>
      </c>
      <c r="T887" s="266">
        <v>6.18</v>
      </c>
      <c r="U887" s="266"/>
      <c r="V887" s="269"/>
      <c r="W887" s="266">
        <f t="shared" si="38"/>
        <v>0</v>
      </c>
      <c r="X887" s="10" t="s">
        <v>278</v>
      </c>
      <c r="Y887" s="10" t="s">
        <v>278</v>
      </c>
    </row>
    <row r="888" spans="1:25" x14ac:dyDescent="0.2">
      <c r="A888" s="10">
        <v>8</v>
      </c>
      <c r="C888" s="5">
        <v>70</v>
      </c>
      <c r="D888" s="10"/>
      <c r="E888" s="10">
        <v>206</v>
      </c>
      <c r="F888" s="10">
        <v>204</v>
      </c>
      <c r="G888" s="16">
        <f t="shared" si="37"/>
        <v>205</v>
      </c>
      <c r="P888" s="97"/>
      <c r="R888" s="10" t="s">
        <v>38</v>
      </c>
      <c r="S888" s="18">
        <v>204.8</v>
      </c>
      <c r="T888" s="10">
        <v>7.29</v>
      </c>
      <c r="V888" s="18">
        <f>(G888)^2</f>
        <v>42025</v>
      </c>
      <c r="W888" s="10">
        <f t="shared" si="38"/>
        <v>3.3006357816777764E-2</v>
      </c>
    </row>
    <row r="889" spans="1:25" x14ac:dyDescent="0.2">
      <c r="A889" s="10">
        <v>8</v>
      </c>
      <c r="C889" s="5">
        <v>71</v>
      </c>
      <c r="D889" s="10"/>
      <c r="E889" s="10">
        <v>184</v>
      </c>
      <c r="F889" s="10">
        <v>184</v>
      </c>
      <c r="G889" s="16">
        <f t="shared" si="37"/>
        <v>184</v>
      </c>
      <c r="P889" s="97"/>
      <c r="R889" s="10" t="s">
        <v>38</v>
      </c>
      <c r="S889" s="18">
        <v>184.5</v>
      </c>
      <c r="T889" s="10">
        <v>6.94</v>
      </c>
      <c r="V889" s="18">
        <f>(G889)^2</f>
        <v>33856</v>
      </c>
      <c r="W889" s="10">
        <f t="shared" si="38"/>
        <v>2.6590440219984007E-2</v>
      </c>
    </row>
    <row r="890" spans="1:25" x14ac:dyDescent="0.2">
      <c r="A890" s="266">
        <v>8</v>
      </c>
      <c r="B890" s="266" t="s">
        <v>92</v>
      </c>
      <c r="C890" s="266">
        <v>72</v>
      </c>
      <c r="D890" s="266" t="s">
        <v>91</v>
      </c>
      <c r="E890" s="266">
        <v>118</v>
      </c>
      <c r="F890" s="266">
        <v>119</v>
      </c>
      <c r="G890" s="267">
        <f t="shared" si="37"/>
        <v>118.5</v>
      </c>
      <c r="H890" s="266"/>
      <c r="I890" s="266">
        <v>8.1999999999999993</v>
      </c>
      <c r="J890" s="266">
        <v>5.8</v>
      </c>
      <c r="K890" s="266"/>
      <c r="L890" s="266"/>
      <c r="M890" s="266"/>
      <c r="N890" s="266"/>
      <c r="O890" s="266"/>
      <c r="P890" s="270"/>
      <c r="Q890" s="271"/>
      <c r="R890" s="266" t="s">
        <v>38</v>
      </c>
      <c r="S890" s="269">
        <v>187.6</v>
      </c>
      <c r="T890" s="266">
        <v>7.91</v>
      </c>
      <c r="U890" s="266"/>
      <c r="V890" s="269"/>
      <c r="W890" s="266">
        <f t="shared" si="38"/>
        <v>0</v>
      </c>
      <c r="X890" s="10" t="s">
        <v>278</v>
      </c>
      <c r="Y890" s="10" t="s">
        <v>278</v>
      </c>
    </row>
    <row r="891" spans="1:25" x14ac:dyDescent="0.2">
      <c r="A891" s="266">
        <v>8</v>
      </c>
      <c r="B891" s="266" t="s">
        <v>92</v>
      </c>
      <c r="C891" s="266">
        <v>73</v>
      </c>
      <c r="D891" s="266" t="s">
        <v>91</v>
      </c>
      <c r="E891" s="266">
        <v>80</v>
      </c>
      <c r="F891" s="266">
        <v>81</v>
      </c>
      <c r="G891" s="267">
        <f t="shared" si="37"/>
        <v>80.5</v>
      </c>
      <c r="H891" s="266" t="s">
        <v>96</v>
      </c>
      <c r="I891" s="266"/>
      <c r="J891" s="266"/>
      <c r="K891" s="266"/>
      <c r="L891" s="266"/>
      <c r="M891" s="266"/>
      <c r="N891" s="266"/>
      <c r="O891" s="266"/>
      <c r="P891" s="270"/>
      <c r="Q891" s="271"/>
      <c r="R891" s="266" t="s">
        <v>38</v>
      </c>
      <c r="S891" s="269">
        <v>173.9</v>
      </c>
      <c r="T891" s="266">
        <v>7.89</v>
      </c>
      <c r="U891" s="266"/>
      <c r="V891" s="269"/>
      <c r="W891" s="266">
        <f t="shared" si="38"/>
        <v>0</v>
      </c>
      <c r="X891" s="10" t="s">
        <v>278</v>
      </c>
      <c r="Y891" s="10" t="s">
        <v>278</v>
      </c>
    </row>
    <row r="892" spans="1:25" x14ac:dyDescent="0.2">
      <c r="A892" s="266">
        <v>8</v>
      </c>
      <c r="B892" s="266"/>
      <c r="C892" s="266">
        <v>74</v>
      </c>
      <c r="D892" s="266" t="s">
        <v>91</v>
      </c>
      <c r="E892" s="266">
        <v>160</v>
      </c>
      <c r="F892" s="266">
        <v>163</v>
      </c>
      <c r="G892" s="267">
        <f t="shared" si="37"/>
        <v>161.5</v>
      </c>
      <c r="H892" s="266"/>
      <c r="I892" s="266"/>
      <c r="J892" s="266"/>
      <c r="K892" s="266"/>
      <c r="L892" s="266"/>
      <c r="M892" s="266"/>
      <c r="N892" s="266"/>
      <c r="O892" s="266"/>
      <c r="P892" s="270"/>
      <c r="Q892" s="271"/>
      <c r="R892" s="266" t="s">
        <v>38</v>
      </c>
      <c r="S892" s="269">
        <v>174.6</v>
      </c>
      <c r="T892" s="266">
        <v>8.75</v>
      </c>
      <c r="U892" s="266"/>
      <c r="V892" s="269"/>
      <c r="W892" s="266">
        <f t="shared" si="38"/>
        <v>0</v>
      </c>
      <c r="X892" s="10" t="s">
        <v>278</v>
      </c>
      <c r="Y892" s="10" t="s">
        <v>278</v>
      </c>
    </row>
    <row r="893" spans="1:25" x14ac:dyDescent="0.2">
      <c r="A893" s="10">
        <v>8</v>
      </c>
      <c r="C893" s="5">
        <v>75</v>
      </c>
      <c r="D893" s="10"/>
      <c r="E893" s="10">
        <v>240</v>
      </c>
      <c r="F893" s="10">
        <v>235</v>
      </c>
      <c r="G893" s="16">
        <f t="shared" si="37"/>
        <v>237.5</v>
      </c>
      <c r="P893" s="97"/>
      <c r="R893" s="10" t="s">
        <v>38</v>
      </c>
      <c r="S893" s="18">
        <v>173.9</v>
      </c>
      <c r="T893" s="10">
        <v>9.43</v>
      </c>
      <c r="V893" s="18">
        <f>(G893)^2</f>
        <v>56406.25</v>
      </c>
      <c r="W893" s="10">
        <f t="shared" si="38"/>
        <v>4.4301365154137316E-2</v>
      </c>
    </row>
    <row r="894" spans="1:25" x14ac:dyDescent="0.2">
      <c r="A894" s="10">
        <v>8</v>
      </c>
      <c r="C894" s="5">
        <v>76</v>
      </c>
      <c r="D894" s="10"/>
      <c r="E894" s="10">
        <v>267</v>
      </c>
      <c r="F894" s="10">
        <v>245</v>
      </c>
      <c r="G894" s="16">
        <f t="shared" si="37"/>
        <v>256</v>
      </c>
      <c r="P894" s="97"/>
      <c r="R894" s="10" t="s">
        <v>38</v>
      </c>
      <c r="S894" s="18">
        <v>162.4</v>
      </c>
      <c r="T894" s="10">
        <v>12.21</v>
      </c>
      <c r="V894" s="18">
        <f>(G894)^2</f>
        <v>65536</v>
      </c>
      <c r="W894" s="10">
        <f t="shared" si="38"/>
        <v>5.1471854036415174E-2</v>
      </c>
    </row>
    <row r="895" spans="1:25" x14ac:dyDescent="0.2">
      <c r="A895" s="266">
        <v>8</v>
      </c>
      <c r="B895" s="266"/>
      <c r="C895" s="266">
        <v>77</v>
      </c>
      <c r="D895" s="266" t="s">
        <v>91</v>
      </c>
      <c r="E895" s="266">
        <v>212</v>
      </c>
      <c r="F895" s="266">
        <v>218</v>
      </c>
      <c r="G895" s="267">
        <f t="shared" si="37"/>
        <v>215</v>
      </c>
      <c r="H895" s="266" t="s">
        <v>96</v>
      </c>
      <c r="I895" s="266"/>
      <c r="J895" s="266"/>
      <c r="K895" s="266"/>
      <c r="L895" s="266"/>
      <c r="M895" s="266"/>
      <c r="N895" s="266"/>
      <c r="O895" s="266"/>
      <c r="P895" s="270"/>
      <c r="Q895" s="271"/>
      <c r="R895" s="266" t="s">
        <v>38</v>
      </c>
      <c r="S895" s="269">
        <v>160</v>
      </c>
      <c r="T895" s="266">
        <v>13.12</v>
      </c>
      <c r="U895" s="266"/>
      <c r="V895" s="269"/>
      <c r="W895" s="266">
        <f t="shared" si="38"/>
        <v>0</v>
      </c>
      <c r="X895" s="10" t="s">
        <v>278</v>
      </c>
      <c r="Y895" s="10" t="s">
        <v>278</v>
      </c>
    </row>
    <row r="896" spans="1:25" x14ac:dyDescent="0.2">
      <c r="A896" s="10">
        <v>8</v>
      </c>
      <c r="B896" s="10" t="s">
        <v>92</v>
      </c>
      <c r="C896" s="5">
        <v>78</v>
      </c>
      <c r="D896" s="10"/>
      <c r="E896" s="10">
        <v>240</v>
      </c>
      <c r="F896" s="10">
        <v>253</v>
      </c>
      <c r="G896" s="16">
        <f t="shared" si="37"/>
        <v>246.5</v>
      </c>
      <c r="I896" s="10">
        <v>11.3</v>
      </c>
      <c r="J896" s="10">
        <v>7.4</v>
      </c>
      <c r="P896" s="97"/>
      <c r="R896" s="10" t="s">
        <v>38</v>
      </c>
      <c r="S896" s="18">
        <v>160.30000000000001</v>
      </c>
      <c r="T896" s="10">
        <v>14.38</v>
      </c>
      <c r="V896" s="18">
        <f>(G896)^2</f>
        <v>60762.25</v>
      </c>
      <c r="W896" s="10">
        <f t="shared" si="38"/>
        <v>4.77225595538966E-2</v>
      </c>
    </row>
    <row r="897" spans="1:25" x14ac:dyDescent="0.2">
      <c r="A897" s="266">
        <v>8</v>
      </c>
      <c r="B897" s="266"/>
      <c r="C897" s="266">
        <v>79</v>
      </c>
      <c r="D897" s="266" t="s">
        <v>91</v>
      </c>
      <c r="E897" s="266">
        <v>201</v>
      </c>
      <c r="F897" s="266">
        <v>210</v>
      </c>
      <c r="G897" s="267">
        <f t="shared" si="37"/>
        <v>205.5</v>
      </c>
      <c r="H897" s="266"/>
      <c r="I897" s="266"/>
      <c r="J897" s="266"/>
      <c r="K897" s="266"/>
      <c r="L897" s="266"/>
      <c r="M897" s="266"/>
      <c r="N897" s="266"/>
      <c r="O897" s="266"/>
      <c r="P897" s="270"/>
      <c r="Q897" s="271"/>
      <c r="R897" s="266" t="s">
        <v>38</v>
      </c>
      <c r="S897" s="269">
        <v>155.4</v>
      </c>
      <c r="T897" s="266">
        <v>14.75</v>
      </c>
      <c r="U897" s="266"/>
      <c r="V897" s="269"/>
      <c r="W897" s="266">
        <f t="shared" si="38"/>
        <v>0</v>
      </c>
      <c r="X897" s="10" t="s">
        <v>278</v>
      </c>
      <c r="Y897" s="10" t="s">
        <v>278</v>
      </c>
    </row>
    <row r="898" spans="1:25" x14ac:dyDescent="0.2">
      <c r="A898" s="10">
        <v>8</v>
      </c>
      <c r="B898" s="10" t="s">
        <v>92</v>
      </c>
      <c r="C898" s="5">
        <v>80</v>
      </c>
      <c r="D898" s="10"/>
      <c r="E898" s="10">
        <v>216</v>
      </c>
      <c r="F898" s="10">
        <v>207</v>
      </c>
      <c r="G898" s="16">
        <f t="shared" si="37"/>
        <v>211.5</v>
      </c>
      <c r="I898" s="10">
        <v>10.5</v>
      </c>
      <c r="J898" s="10">
        <v>5.4</v>
      </c>
      <c r="L898" s="5">
        <v>3</v>
      </c>
      <c r="M898" s="5">
        <v>3.6</v>
      </c>
      <c r="P898" s="97" t="s">
        <v>41</v>
      </c>
      <c r="R898" s="10" t="s">
        <v>47</v>
      </c>
      <c r="S898" s="18">
        <v>30.8</v>
      </c>
      <c r="T898" s="10">
        <v>11.56</v>
      </c>
      <c r="V898" s="18">
        <f>(G898)^2</f>
        <v>44732.25</v>
      </c>
      <c r="W898" s="10">
        <f t="shared" si="38"/>
        <v>3.5132626994635499E-2</v>
      </c>
    </row>
    <row r="899" spans="1:25" x14ac:dyDescent="0.2">
      <c r="A899" s="266">
        <v>8</v>
      </c>
      <c r="B899" s="266"/>
      <c r="C899" s="266">
        <v>81</v>
      </c>
      <c r="D899" s="266" t="s">
        <v>91</v>
      </c>
      <c r="E899" s="266">
        <v>157</v>
      </c>
      <c r="F899" s="266">
        <v>158</v>
      </c>
      <c r="G899" s="267">
        <f t="shared" si="37"/>
        <v>157.5</v>
      </c>
      <c r="H899" s="267" t="s">
        <v>93</v>
      </c>
      <c r="I899" s="266"/>
      <c r="J899" s="266"/>
      <c r="K899" s="266"/>
      <c r="L899" s="266"/>
      <c r="M899" s="266"/>
      <c r="N899" s="266"/>
      <c r="O899" s="266"/>
      <c r="P899" s="270"/>
      <c r="Q899" s="271"/>
      <c r="R899" s="266" t="s">
        <v>47</v>
      </c>
      <c r="S899" s="269">
        <v>25.7</v>
      </c>
      <c r="T899" s="266">
        <v>11.93</v>
      </c>
      <c r="U899" s="266"/>
      <c r="V899" s="269"/>
      <c r="W899" s="266">
        <f t="shared" si="38"/>
        <v>0</v>
      </c>
      <c r="X899" s="10" t="s">
        <v>278</v>
      </c>
      <c r="Y899" s="10" t="s">
        <v>278</v>
      </c>
    </row>
    <row r="900" spans="1:25" x14ac:dyDescent="0.2">
      <c r="A900" s="266">
        <v>8</v>
      </c>
      <c r="B900" s="266"/>
      <c r="C900" s="266">
        <v>82</v>
      </c>
      <c r="D900" s="266" t="s">
        <v>91</v>
      </c>
      <c r="E900" s="266">
        <v>250</v>
      </c>
      <c r="F900" s="266">
        <v>240</v>
      </c>
      <c r="G900" s="267">
        <f t="shared" ref="G900:G963" si="39">(E900+F900)/2</f>
        <v>245</v>
      </c>
      <c r="H900" s="266"/>
      <c r="I900" s="266"/>
      <c r="J900" s="266"/>
      <c r="K900" s="266"/>
      <c r="L900" s="266"/>
      <c r="M900" s="266"/>
      <c r="N900" s="266"/>
      <c r="O900" s="266"/>
      <c r="P900" s="270"/>
      <c r="Q900" s="271"/>
      <c r="R900" s="266" t="s">
        <v>47</v>
      </c>
      <c r="S900" s="269">
        <v>20.399999999999999</v>
      </c>
      <c r="T900" s="266">
        <v>9.93</v>
      </c>
      <c r="U900" s="266"/>
      <c r="V900" s="269"/>
      <c r="W900" s="266">
        <f t="shared" si="38"/>
        <v>0</v>
      </c>
      <c r="X900" s="10" t="s">
        <v>278</v>
      </c>
      <c r="Y900" s="10" t="s">
        <v>278</v>
      </c>
    </row>
    <row r="901" spans="1:25" x14ac:dyDescent="0.2">
      <c r="A901" s="10">
        <v>8</v>
      </c>
      <c r="B901" s="10" t="s">
        <v>92</v>
      </c>
      <c r="C901" s="5">
        <v>83</v>
      </c>
      <c r="D901" s="10"/>
      <c r="E901" s="10">
        <v>316</v>
      </c>
      <c r="F901" s="10">
        <v>298</v>
      </c>
      <c r="G901" s="16">
        <f t="shared" si="39"/>
        <v>307</v>
      </c>
      <c r="I901" s="10">
        <v>12</v>
      </c>
      <c r="J901" s="10">
        <v>6</v>
      </c>
      <c r="P901" s="97"/>
      <c r="R901" s="10" t="s">
        <v>47</v>
      </c>
      <c r="S901" s="18">
        <v>16.7</v>
      </c>
      <c r="T901" s="10">
        <v>11.31</v>
      </c>
      <c r="V901" s="18">
        <f>(G901)^2</f>
        <v>94249</v>
      </c>
      <c r="W901" s="10">
        <f t="shared" ref="W901:W964" si="40">(PI()*V901)/(4*1000000)</f>
        <v>7.4022991502046109E-2</v>
      </c>
    </row>
    <row r="902" spans="1:25" x14ac:dyDescent="0.2">
      <c r="A902" s="266">
        <v>8</v>
      </c>
      <c r="B902" s="266"/>
      <c r="C902" s="266">
        <v>84</v>
      </c>
      <c r="D902" s="266" t="s">
        <v>91</v>
      </c>
      <c r="E902" s="266">
        <v>86</v>
      </c>
      <c r="F902" s="266">
        <v>86</v>
      </c>
      <c r="G902" s="267">
        <f t="shared" si="39"/>
        <v>86</v>
      </c>
      <c r="H902" s="267" t="s">
        <v>93</v>
      </c>
      <c r="I902" s="266"/>
      <c r="J902" s="266"/>
      <c r="K902" s="266"/>
      <c r="L902" s="266"/>
      <c r="M902" s="266"/>
      <c r="N902" s="266"/>
      <c r="O902" s="266"/>
      <c r="P902" s="270"/>
      <c r="Q902" s="271"/>
      <c r="R902" s="266" t="s">
        <v>47</v>
      </c>
      <c r="S902" s="269">
        <v>9.8000000000000007</v>
      </c>
      <c r="T902" s="266">
        <v>11.15</v>
      </c>
      <c r="U902" s="266"/>
      <c r="V902" s="269"/>
      <c r="W902" s="266">
        <f t="shared" si="40"/>
        <v>0</v>
      </c>
      <c r="X902" s="10" t="s">
        <v>278</v>
      </c>
      <c r="Y902" s="10" t="s">
        <v>278</v>
      </c>
    </row>
    <row r="903" spans="1:25" x14ac:dyDescent="0.2">
      <c r="A903" s="10">
        <v>8</v>
      </c>
      <c r="B903" s="10" t="s">
        <v>92</v>
      </c>
      <c r="C903" s="5">
        <v>85</v>
      </c>
      <c r="D903" s="10"/>
      <c r="E903" s="10">
        <v>200</v>
      </c>
      <c r="F903" s="10">
        <v>206</v>
      </c>
      <c r="G903" s="16">
        <f t="shared" si="39"/>
        <v>203</v>
      </c>
      <c r="I903" s="10">
        <v>10.3</v>
      </c>
      <c r="J903" s="10">
        <v>5.9</v>
      </c>
      <c r="L903" s="5">
        <v>1.9</v>
      </c>
      <c r="M903" s="5">
        <v>2.9</v>
      </c>
      <c r="P903" s="97" t="s">
        <v>41</v>
      </c>
      <c r="R903" s="10" t="s">
        <v>47</v>
      </c>
      <c r="S903" s="18">
        <v>5.7</v>
      </c>
      <c r="T903" s="10">
        <v>9.2100000000000009</v>
      </c>
      <c r="V903" s="18">
        <f>(G903)^2</f>
        <v>41209</v>
      </c>
      <c r="W903" s="10">
        <f t="shared" si="40"/>
        <v>3.2365472915445448E-2</v>
      </c>
    </row>
    <row r="904" spans="1:25" x14ac:dyDescent="0.2">
      <c r="A904" s="10">
        <v>8</v>
      </c>
      <c r="B904" s="10" t="s">
        <v>92</v>
      </c>
      <c r="C904" s="5">
        <v>86</v>
      </c>
      <c r="D904" s="10"/>
      <c r="E904" s="10">
        <v>239</v>
      </c>
      <c r="F904" s="10">
        <v>248</v>
      </c>
      <c r="G904" s="16">
        <f t="shared" si="39"/>
        <v>243.5</v>
      </c>
      <c r="I904" s="10">
        <v>10.9</v>
      </c>
      <c r="J904" s="10">
        <v>5.5</v>
      </c>
      <c r="P904" s="97"/>
      <c r="R904" s="10" t="s">
        <v>47</v>
      </c>
      <c r="S904" s="18">
        <v>356.3</v>
      </c>
      <c r="T904" s="10">
        <v>10.9</v>
      </c>
      <c r="V904" s="18">
        <f t="shared" ref="V904:V964" si="41">(G904)^2</f>
        <v>59292.25</v>
      </c>
      <c r="W904" s="10">
        <f t="shared" si="40"/>
        <v>4.656802425370235E-2</v>
      </c>
    </row>
    <row r="905" spans="1:25" x14ac:dyDescent="0.2">
      <c r="A905" s="266">
        <v>9</v>
      </c>
      <c r="B905" s="266"/>
      <c r="C905" s="266">
        <v>1</v>
      </c>
      <c r="D905" s="266" t="s">
        <v>91</v>
      </c>
      <c r="E905" s="266">
        <v>138</v>
      </c>
      <c r="F905" s="266">
        <v>139</v>
      </c>
      <c r="G905" s="267">
        <f t="shared" si="39"/>
        <v>138.5</v>
      </c>
      <c r="H905" s="267"/>
      <c r="I905" s="266"/>
      <c r="J905" s="266"/>
      <c r="K905" s="266"/>
      <c r="L905" s="266"/>
      <c r="M905" s="266"/>
      <c r="N905" s="266"/>
      <c r="O905" s="266"/>
      <c r="P905" s="270"/>
      <c r="Q905" s="271"/>
      <c r="R905" s="266" t="s">
        <v>38</v>
      </c>
      <c r="S905" s="269">
        <v>356.31</v>
      </c>
      <c r="T905" s="266">
        <v>14.66</v>
      </c>
      <c r="U905" s="266"/>
      <c r="V905" s="269"/>
      <c r="W905" s="266">
        <f t="shared" si="40"/>
        <v>0</v>
      </c>
      <c r="X905" s="10" t="s">
        <v>278</v>
      </c>
      <c r="Y905" s="10" t="s">
        <v>278</v>
      </c>
    </row>
    <row r="906" spans="1:25" x14ac:dyDescent="0.2">
      <c r="A906" s="10">
        <v>9</v>
      </c>
      <c r="B906" s="10" t="s">
        <v>92</v>
      </c>
      <c r="C906" s="5">
        <v>2</v>
      </c>
      <c r="D906" s="10"/>
      <c r="E906" s="10">
        <v>184</v>
      </c>
      <c r="F906" s="10">
        <v>185</v>
      </c>
      <c r="G906" s="16">
        <f t="shared" si="39"/>
        <v>184.5</v>
      </c>
      <c r="H906" s="16"/>
      <c r="I906" s="10">
        <v>9.5</v>
      </c>
      <c r="J906" s="10">
        <v>6</v>
      </c>
      <c r="P906" s="97"/>
      <c r="R906" s="10" t="s">
        <v>38</v>
      </c>
      <c r="S906" s="18">
        <v>353.07</v>
      </c>
      <c r="T906" s="10">
        <v>13.62</v>
      </c>
      <c r="V906" s="18">
        <f t="shared" si="41"/>
        <v>34040.25</v>
      </c>
      <c r="W906" s="10">
        <f t="shared" si="40"/>
        <v>2.6735149831589988E-2</v>
      </c>
    </row>
    <row r="907" spans="1:25" x14ac:dyDescent="0.2">
      <c r="A907" s="10">
        <v>9</v>
      </c>
      <c r="C907" s="5">
        <v>3</v>
      </c>
      <c r="D907" s="10"/>
      <c r="E907" s="10">
        <v>178</v>
      </c>
      <c r="F907" s="10">
        <v>165</v>
      </c>
      <c r="G907" s="16">
        <f t="shared" si="39"/>
        <v>171.5</v>
      </c>
      <c r="H907" s="16"/>
      <c r="P907" s="97"/>
      <c r="R907" s="10" t="s">
        <v>38</v>
      </c>
      <c r="S907" s="18">
        <v>0.99</v>
      </c>
      <c r="T907" s="10">
        <v>13.25</v>
      </c>
      <c r="V907" s="18">
        <f t="shared" si="41"/>
        <v>29412.25</v>
      </c>
      <c r="W907" s="10">
        <f t="shared" si="40"/>
        <v>2.31003271313866E-2</v>
      </c>
    </row>
    <row r="908" spans="1:25" x14ac:dyDescent="0.2">
      <c r="A908" s="266">
        <v>9</v>
      </c>
      <c r="B908" s="266"/>
      <c r="C908" s="266">
        <v>4</v>
      </c>
      <c r="D908" s="266" t="s">
        <v>91</v>
      </c>
      <c r="E908" s="266">
        <v>104</v>
      </c>
      <c r="F908" s="266">
        <v>107</v>
      </c>
      <c r="G908" s="267">
        <f t="shared" si="39"/>
        <v>105.5</v>
      </c>
      <c r="H908" s="267" t="s">
        <v>104</v>
      </c>
      <c r="I908" s="266"/>
      <c r="J908" s="266"/>
      <c r="K908" s="266"/>
      <c r="L908" s="266"/>
      <c r="M908" s="266"/>
      <c r="N908" s="266"/>
      <c r="O908" s="266"/>
      <c r="P908" s="270"/>
      <c r="Q908" s="271"/>
      <c r="R908" s="266" t="s">
        <v>38</v>
      </c>
      <c r="S908" s="269">
        <v>7.47</v>
      </c>
      <c r="T908" s="266">
        <v>11.94</v>
      </c>
      <c r="U908" s="266"/>
      <c r="V908" s="269"/>
      <c r="W908" s="266">
        <f t="shared" si="40"/>
        <v>0</v>
      </c>
      <c r="X908" s="10" t="s">
        <v>278</v>
      </c>
      <c r="Y908" s="10" t="s">
        <v>278</v>
      </c>
    </row>
    <row r="909" spans="1:25" x14ac:dyDescent="0.2">
      <c r="A909" s="10">
        <v>9</v>
      </c>
      <c r="B909" s="10" t="s">
        <v>92</v>
      </c>
      <c r="C909" s="5">
        <v>5</v>
      </c>
      <c r="D909" s="10"/>
      <c r="E909" s="10">
        <v>263</v>
      </c>
      <c r="F909" s="10">
        <v>271</v>
      </c>
      <c r="G909" s="16">
        <f t="shared" si="39"/>
        <v>267</v>
      </c>
      <c r="H909" s="16"/>
      <c r="I909" s="10">
        <v>9.8000000000000007</v>
      </c>
      <c r="J909" s="10">
        <v>4.5</v>
      </c>
      <c r="P909" s="97"/>
      <c r="R909" s="10" t="s">
        <v>38</v>
      </c>
      <c r="S909" s="18">
        <v>1.71</v>
      </c>
      <c r="T909" s="10">
        <v>10.77</v>
      </c>
      <c r="V909" s="18">
        <f t="shared" si="41"/>
        <v>71289</v>
      </c>
      <c r="W909" s="10">
        <f t="shared" si="40"/>
        <v>5.5990249670440688E-2</v>
      </c>
    </row>
    <row r="910" spans="1:25" x14ac:dyDescent="0.2">
      <c r="A910" s="266">
        <v>9</v>
      </c>
      <c r="B910" s="266"/>
      <c r="C910" s="266">
        <v>6</v>
      </c>
      <c r="D910" s="266" t="s">
        <v>91</v>
      </c>
      <c r="E910" s="266">
        <v>111</v>
      </c>
      <c r="F910" s="266">
        <v>105</v>
      </c>
      <c r="G910" s="267">
        <f t="shared" si="39"/>
        <v>108</v>
      </c>
      <c r="H910" s="267" t="s">
        <v>104</v>
      </c>
      <c r="I910" s="266"/>
      <c r="J910" s="266"/>
      <c r="K910" s="266"/>
      <c r="L910" s="266"/>
      <c r="M910" s="266"/>
      <c r="N910" s="266"/>
      <c r="O910" s="266"/>
      <c r="P910" s="270"/>
      <c r="Q910" s="271"/>
      <c r="R910" s="266" t="s">
        <v>38</v>
      </c>
      <c r="S910" s="269">
        <v>10.98</v>
      </c>
      <c r="T910" s="266">
        <v>11.3</v>
      </c>
      <c r="U910" s="266"/>
      <c r="V910" s="269"/>
      <c r="W910" s="266">
        <f t="shared" si="40"/>
        <v>0</v>
      </c>
      <c r="X910" s="10" t="s">
        <v>278</v>
      </c>
      <c r="Y910" s="10" t="s">
        <v>278</v>
      </c>
    </row>
    <row r="911" spans="1:25" x14ac:dyDescent="0.2">
      <c r="A911" s="10">
        <v>9</v>
      </c>
      <c r="B911" s="10" t="s">
        <v>92</v>
      </c>
      <c r="C911" s="5">
        <v>7</v>
      </c>
      <c r="D911" s="10"/>
      <c r="E911" s="98">
        <v>277</v>
      </c>
      <c r="F911" s="98">
        <v>268</v>
      </c>
      <c r="G911" s="16">
        <f t="shared" si="39"/>
        <v>272.5</v>
      </c>
      <c r="H911" s="16"/>
      <c r="I911" s="10">
        <v>10.4</v>
      </c>
      <c r="J911" s="10">
        <v>5.0999999999999996</v>
      </c>
      <c r="L911" s="5">
        <v>3.3</v>
      </c>
      <c r="M911" s="5">
        <v>3.9</v>
      </c>
      <c r="P911" s="97" t="s">
        <v>41</v>
      </c>
      <c r="R911" s="10" t="s">
        <v>38</v>
      </c>
      <c r="S911" s="18">
        <v>11.79</v>
      </c>
      <c r="T911" s="10">
        <v>9.1</v>
      </c>
      <c r="V911" s="18">
        <f t="shared" si="41"/>
        <v>74256.25</v>
      </c>
      <c r="W911" s="10">
        <f t="shared" si="40"/>
        <v>5.8320722370781772E-2</v>
      </c>
    </row>
    <row r="912" spans="1:25" x14ac:dyDescent="0.2">
      <c r="A912" s="10">
        <v>9</v>
      </c>
      <c r="B912" s="10" t="s">
        <v>92</v>
      </c>
      <c r="C912" s="5">
        <v>8</v>
      </c>
      <c r="D912" s="10"/>
      <c r="E912" s="10">
        <v>274</v>
      </c>
      <c r="F912" s="10">
        <v>285</v>
      </c>
      <c r="G912" s="16">
        <f t="shared" si="39"/>
        <v>279.5</v>
      </c>
      <c r="H912" s="16"/>
      <c r="I912" s="10">
        <v>10.5</v>
      </c>
      <c r="J912" s="10">
        <v>4.8</v>
      </c>
      <c r="P912" s="97"/>
      <c r="R912" s="10" t="s">
        <v>38</v>
      </c>
      <c r="S912" s="18">
        <v>19.89</v>
      </c>
      <c r="T912" s="10">
        <v>9.42</v>
      </c>
      <c r="V912" s="18">
        <f t="shared" si="41"/>
        <v>78120.25</v>
      </c>
      <c r="W912" s="10">
        <f t="shared" si="40"/>
        <v>6.135550087414951E-2</v>
      </c>
    </row>
    <row r="913" spans="1:25" x14ac:dyDescent="0.2">
      <c r="A913" s="10">
        <v>9</v>
      </c>
      <c r="C913" s="5">
        <v>9</v>
      </c>
      <c r="D913" s="10"/>
      <c r="E913" s="10">
        <v>198</v>
      </c>
      <c r="F913" s="10">
        <v>199</v>
      </c>
      <c r="G913" s="16">
        <f t="shared" si="39"/>
        <v>198.5</v>
      </c>
      <c r="H913" s="16"/>
      <c r="P913" s="97"/>
      <c r="R913" s="10" t="s">
        <v>38</v>
      </c>
      <c r="S913" s="18">
        <v>32.31</v>
      </c>
      <c r="T913" s="10">
        <v>8.93</v>
      </c>
      <c r="V913" s="18">
        <f t="shared" si="41"/>
        <v>39402.25</v>
      </c>
      <c r="W913" s="10">
        <f t="shared" si="40"/>
        <v>3.0946454783727106E-2</v>
      </c>
    </row>
    <row r="914" spans="1:25" x14ac:dyDescent="0.2">
      <c r="A914" s="266">
        <v>9</v>
      </c>
      <c r="B914" s="266"/>
      <c r="C914" s="266">
        <v>10</v>
      </c>
      <c r="D914" s="266" t="s">
        <v>91</v>
      </c>
      <c r="E914" s="266">
        <v>171</v>
      </c>
      <c r="F914" s="266">
        <v>171</v>
      </c>
      <c r="G914" s="267">
        <f t="shared" si="39"/>
        <v>171</v>
      </c>
      <c r="H914" s="267"/>
      <c r="I914" s="266"/>
      <c r="J914" s="266"/>
      <c r="K914" s="266"/>
      <c r="L914" s="266"/>
      <c r="M914" s="266"/>
      <c r="N914" s="266"/>
      <c r="O914" s="266"/>
      <c r="P914" s="270"/>
      <c r="Q914" s="271"/>
      <c r="R914" s="266" t="s">
        <v>38</v>
      </c>
      <c r="S914" s="269">
        <v>35.369999999999997</v>
      </c>
      <c r="T914" s="266">
        <v>7.41</v>
      </c>
      <c r="U914" s="266"/>
      <c r="V914" s="269"/>
      <c r="W914" s="266">
        <f t="shared" si="40"/>
        <v>0</v>
      </c>
      <c r="X914" s="10" t="s">
        <v>278</v>
      </c>
      <c r="Y914" s="10" t="s">
        <v>278</v>
      </c>
    </row>
    <row r="915" spans="1:25" x14ac:dyDescent="0.2">
      <c r="A915" s="266">
        <v>9</v>
      </c>
      <c r="B915" s="266"/>
      <c r="C915" s="266">
        <v>11</v>
      </c>
      <c r="D915" s="266" t="s">
        <v>91</v>
      </c>
      <c r="E915" s="266">
        <v>143</v>
      </c>
      <c r="F915" s="266">
        <v>140</v>
      </c>
      <c r="G915" s="267">
        <f t="shared" si="39"/>
        <v>141.5</v>
      </c>
      <c r="H915" s="267" t="s">
        <v>104</v>
      </c>
      <c r="I915" s="266"/>
      <c r="J915" s="266"/>
      <c r="K915" s="266"/>
      <c r="L915" s="266"/>
      <c r="M915" s="266"/>
      <c r="N915" s="266"/>
      <c r="O915" s="266"/>
      <c r="P915" s="270"/>
      <c r="Q915" s="271"/>
      <c r="R915" s="266" t="s">
        <v>38</v>
      </c>
      <c r="S915" s="269">
        <v>54.54</v>
      </c>
      <c r="T915" s="266">
        <v>8.73</v>
      </c>
      <c r="U915" s="266"/>
      <c r="V915" s="269"/>
      <c r="W915" s="266">
        <f t="shared" si="40"/>
        <v>0</v>
      </c>
      <c r="X915" s="10" t="s">
        <v>278</v>
      </c>
      <c r="Y915" s="10" t="s">
        <v>278</v>
      </c>
    </row>
    <row r="916" spans="1:25" x14ac:dyDescent="0.2">
      <c r="A916" s="266">
        <v>9</v>
      </c>
      <c r="B916" s="266"/>
      <c r="C916" s="266">
        <v>12</v>
      </c>
      <c r="D916" s="266" t="s">
        <v>91</v>
      </c>
      <c r="E916" s="266">
        <v>249</v>
      </c>
      <c r="F916" s="266">
        <v>246</v>
      </c>
      <c r="G916" s="267">
        <f t="shared" si="39"/>
        <v>247.5</v>
      </c>
      <c r="H916" s="267"/>
      <c r="I916" s="266"/>
      <c r="J916" s="266"/>
      <c r="K916" s="266"/>
      <c r="L916" s="266"/>
      <c r="M916" s="266"/>
      <c r="N916" s="266"/>
      <c r="O916" s="266"/>
      <c r="P916" s="270"/>
      <c r="Q916" s="271"/>
      <c r="R916" s="266" t="s">
        <v>38</v>
      </c>
      <c r="S916" s="269">
        <v>55.62</v>
      </c>
      <c r="T916" s="266">
        <v>7.41</v>
      </c>
      <c r="U916" s="266"/>
      <c r="V916" s="269"/>
      <c r="W916" s="266">
        <f t="shared" si="40"/>
        <v>0</v>
      </c>
      <c r="X916" s="10" t="s">
        <v>278</v>
      </c>
      <c r="Y916" s="10" t="s">
        <v>278</v>
      </c>
    </row>
    <row r="917" spans="1:25" x14ac:dyDescent="0.2">
      <c r="A917" s="10">
        <v>9</v>
      </c>
      <c r="C917" s="5">
        <v>13</v>
      </c>
      <c r="D917" s="10"/>
      <c r="E917" s="10">
        <v>212</v>
      </c>
      <c r="F917" s="10">
        <v>212</v>
      </c>
      <c r="G917" s="16">
        <f t="shared" si="39"/>
        <v>212</v>
      </c>
      <c r="H917" s="16"/>
      <c r="P917" s="97"/>
      <c r="R917" s="10" t="s">
        <v>38</v>
      </c>
      <c r="S917" s="18">
        <v>60.21</v>
      </c>
      <c r="T917" s="10">
        <v>7.37</v>
      </c>
      <c r="V917" s="18">
        <f t="shared" si="41"/>
        <v>44944</v>
      </c>
      <c r="W917" s="10">
        <f t="shared" si="40"/>
        <v>3.529893505573492E-2</v>
      </c>
    </row>
    <row r="918" spans="1:25" s="5" customFormat="1" x14ac:dyDescent="0.2">
      <c r="A918" s="266">
        <v>9</v>
      </c>
      <c r="B918" s="266" t="s">
        <v>92</v>
      </c>
      <c r="C918" s="266">
        <v>14</v>
      </c>
      <c r="D918" s="266"/>
      <c r="E918" s="266">
        <v>36</v>
      </c>
      <c r="F918" s="266">
        <v>45</v>
      </c>
      <c r="G918" s="267">
        <f t="shared" si="39"/>
        <v>40.5</v>
      </c>
      <c r="H918" s="267" t="s">
        <v>114</v>
      </c>
      <c r="I918" s="266"/>
      <c r="J918" s="266"/>
      <c r="K918" s="266"/>
      <c r="L918" s="266"/>
      <c r="M918" s="266"/>
      <c r="N918" s="266"/>
      <c r="O918" s="266"/>
      <c r="P918" s="270"/>
      <c r="Q918" s="271"/>
      <c r="R918" s="266" t="s">
        <v>38</v>
      </c>
      <c r="S918" s="269">
        <v>73.709999999999994</v>
      </c>
      <c r="T918" s="266">
        <v>8.67</v>
      </c>
      <c r="U918" s="266"/>
      <c r="V918" s="269"/>
      <c r="W918" s="266">
        <f t="shared" si="40"/>
        <v>0</v>
      </c>
      <c r="X918" s="10" t="s">
        <v>278</v>
      </c>
      <c r="Y918" s="10" t="s">
        <v>278</v>
      </c>
    </row>
    <row r="919" spans="1:25" x14ac:dyDescent="0.2">
      <c r="A919" s="10">
        <v>9</v>
      </c>
      <c r="B919" s="10" t="s">
        <v>92</v>
      </c>
      <c r="C919" s="5">
        <v>15</v>
      </c>
      <c r="D919" s="10"/>
      <c r="E919" s="10">
        <v>213</v>
      </c>
      <c r="F919" s="10">
        <v>208</v>
      </c>
      <c r="G919" s="16">
        <f t="shared" si="39"/>
        <v>210.5</v>
      </c>
      <c r="H919" s="16"/>
      <c r="I919" s="10">
        <v>9.1999999999999993</v>
      </c>
      <c r="J919" s="10">
        <v>5</v>
      </c>
      <c r="L919" s="5">
        <v>3.5</v>
      </c>
      <c r="M919" s="5">
        <v>3.5</v>
      </c>
      <c r="P919" s="97" t="s">
        <v>41</v>
      </c>
      <c r="R919" s="10" t="s">
        <v>38</v>
      </c>
      <c r="S919" s="18">
        <v>82.89</v>
      </c>
      <c r="T919" s="10">
        <v>9.26</v>
      </c>
      <c r="V919" s="18">
        <f t="shared" si="41"/>
        <v>44310.25</v>
      </c>
      <c r="W919" s="10">
        <f t="shared" si="40"/>
        <v>3.4801188969681783E-2</v>
      </c>
    </row>
    <row r="920" spans="1:25" x14ac:dyDescent="0.2">
      <c r="A920" s="266">
        <v>9</v>
      </c>
      <c r="B920" s="266"/>
      <c r="C920" s="266">
        <v>16</v>
      </c>
      <c r="D920" s="266" t="s">
        <v>91</v>
      </c>
      <c r="E920" s="266">
        <v>97</v>
      </c>
      <c r="F920" s="266">
        <v>94</v>
      </c>
      <c r="G920" s="267">
        <f t="shared" si="39"/>
        <v>95.5</v>
      </c>
      <c r="H920" s="267" t="s">
        <v>93</v>
      </c>
      <c r="I920" s="266"/>
      <c r="J920" s="266"/>
      <c r="K920" s="266"/>
      <c r="L920" s="266"/>
      <c r="M920" s="266"/>
      <c r="N920" s="266"/>
      <c r="O920" s="266"/>
      <c r="P920" s="270"/>
      <c r="Q920" s="271"/>
      <c r="R920" s="266" t="s">
        <v>38</v>
      </c>
      <c r="S920" s="269">
        <v>88.74</v>
      </c>
      <c r="T920" s="266">
        <v>10.95</v>
      </c>
      <c r="U920" s="266"/>
      <c r="V920" s="269"/>
      <c r="W920" s="266">
        <f t="shared" si="40"/>
        <v>0</v>
      </c>
      <c r="X920" s="10" t="s">
        <v>278</v>
      </c>
      <c r="Y920" s="10" t="s">
        <v>278</v>
      </c>
    </row>
    <row r="921" spans="1:25" x14ac:dyDescent="0.2">
      <c r="A921" s="10">
        <v>9</v>
      </c>
      <c r="C921" s="5">
        <v>17</v>
      </c>
      <c r="D921" s="10"/>
      <c r="E921" s="98">
        <v>259</v>
      </c>
      <c r="F921" s="98">
        <v>270</v>
      </c>
      <c r="G921" s="16">
        <f t="shared" si="39"/>
        <v>264.5</v>
      </c>
      <c r="H921" s="16"/>
      <c r="I921" s="10">
        <v>10</v>
      </c>
      <c r="J921" s="10">
        <v>4.9000000000000004</v>
      </c>
      <c r="L921" s="99">
        <v>3.2</v>
      </c>
      <c r="M921" s="99">
        <v>4.0999999999999996</v>
      </c>
      <c r="P921" s="97" t="s">
        <v>41</v>
      </c>
      <c r="R921" s="10" t="s">
        <v>38</v>
      </c>
      <c r="S921" s="18">
        <v>97.83</v>
      </c>
      <c r="T921" s="10">
        <v>10.55</v>
      </c>
      <c r="V921" s="18">
        <f t="shared" si="41"/>
        <v>69960.25</v>
      </c>
      <c r="W921" s="10">
        <f t="shared" si="40"/>
        <v>5.4946651860826326E-2</v>
      </c>
    </row>
    <row r="922" spans="1:25" x14ac:dyDescent="0.2">
      <c r="A922" s="266">
        <v>9</v>
      </c>
      <c r="B922" s="266"/>
      <c r="C922" s="266">
        <v>18</v>
      </c>
      <c r="D922" s="266" t="s">
        <v>91</v>
      </c>
      <c r="E922" s="266">
        <v>134</v>
      </c>
      <c r="F922" s="266">
        <v>135</v>
      </c>
      <c r="G922" s="267">
        <f t="shared" si="39"/>
        <v>134.5</v>
      </c>
      <c r="H922" s="267" t="s">
        <v>104</v>
      </c>
      <c r="I922" s="266"/>
      <c r="J922" s="266"/>
      <c r="K922" s="266"/>
      <c r="L922" s="266"/>
      <c r="M922" s="266"/>
      <c r="N922" s="266"/>
      <c r="O922" s="266"/>
      <c r="P922" s="270"/>
      <c r="Q922" s="271"/>
      <c r="R922" s="266" t="s">
        <v>38</v>
      </c>
      <c r="S922" s="269">
        <v>102.6</v>
      </c>
      <c r="T922" s="266">
        <v>12.87</v>
      </c>
      <c r="U922" s="266"/>
      <c r="V922" s="269"/>
      <c r="W922" s="266">
        <f t="shared" si="40"/>
        <v>0</v>
      </c>
      <c r="X922" s="10" t="s">
        <v>278</v>
      </c>
      <c r="Y922" s="10" t="s">
        <v>278</v>
      </c>
    </row>
    <row r="923" spans="1:25" x14ac:dyDescent="0.2">
      <c r="A923" s="10">
        <v>9</v>
      </c>
      <c r="C923" s="5">
        <v>19</v>
      </c>
      <c r="D923" s="10"/>
      <c r="E923" s="10">
        <v>204</v>
      </c>
      <c r="F923" s="10">
        <v>205</v>
      </c>
      <c r="G923" s="16">
        <f t="shared" si="39"/>
        <v>204.5</v>
      </c>
      <c r="H923" s="16"/>
      <c r="P923" s="97"/>
      <c r="R923" s="10" t="s">
        <v>38</v>
      </c>
      <c r="S923" s="18">
        <v>108.27</v>
      </c>
      <c r="T923" s="10">
        <v>12.52</v>
      </c>
      <c r="V923" s="18">
        <f t="shared" si="41"/>
        <v>41820.25</v>
      </c>
      <c r="W923" s="10">
        <f t="shared" si="40"/>
        <v>3.2845547542822137E-2</v>
      </c>
    </row>
    <row r="924" spans="1:25" x14ac:dyDescent="0.2">
      <c r="A924" s="10">
        <v>9</v>
      </c>
      <c r="B924" s="10" t="s">
        <v>92</v>
      </c>
      <c r="C924" s="5">
        <v>20</v>
      </c>
      <c r="D924" s="10"/>
      <c r="E924" s="10">
        <v>160</v>
      </c>
      <c r="F924" s="10">
        <v>158</v>
      </c>
      <c r="G924" s="16">
        <f t="shared" si="39"/>
        <v>159</v>
      </c>
      <c r="H924" s="16"/>
      <c r="I924" s="10">
        <v>10.199999999999999</v>
      </c>
      <c r="J924" s="10">
        <v>6.6</v>
      </c>
      <c r="P924" s="97"/>
      <c r="R924" s="10" t="s">
        <v>38</v>
      </c>
      <c r="S924" s="18">
        <v>104.31</v>
      </c>
      <c r="T924" s="10">
        <v>13.71</v>
      </c>
      <c r="V924" s="18">
        <f t="shared" si="41"/>
        <v>25281</v>
      </c>
      <c r="W924" s="10">
        <f t="shared" si="40"/>
        <v>1.9855650968850887E-2</v>
      </c>
    </row>
    <row r="925" spans="1:25" x14ac:dyDescent="0.2">
      <c r="A925" s="10">
        <v>9</v>
      </c>
      <c r="B925" s="10" t="s">
        <v>92</v>
      </c>
      <c r="C925" s="5">
        <v>21</v>
      </c>
      <c r="D925" s="10"/>
      <c r="E925" s="98">
        <v>322</v>
      </c>
      <c r="F925" s="98">
        <v>316</v>
      </c>
      <c r="G925" s="16">
        <f t="shared" si="39"/>
        <v>319</v>
      </c>
      <c r="H925" s="16"/>
      <c r="I925" s="10">
        <v>12.1</v>
      </c>
      <c r="J925" s="10">
        <v>5.5</v>
      </c>
      <c r="L925" s="5">
        <v>5.3</v>
      </c>
      <c r="M925" s="5">
        <v>5.3</v>
      </c>
      <c r="P925" s="97" t="s">
        <v>41</v>
      </c>
      <c r="R925" s="10" t="s">
        <v>38</v>
      </c>
      <c r="S925" s="18">
        <v>108.63</v>
      </c>
      <c r="T925" s="10">
        <v>14.84</v>
      </c>
      <c r="V925" s="18">
        <f t="shared" si="41"/>
        <v>101761</v>
      </c>
      <c r="W925" s="10">
        <f t="shared" si="40"/>
        <v>7.9922902505487725E-2</v>
      </c>
    </row>
    <row r="926" spans="1:25" x14ac:dyDescent="0.2">
      <c r="A926" s="266">
        <v>9</v>
      </c>
      <c r="B926" s="266"/>
      <c r="C926" s="266">
        <v>22</v>
      </c>
      <c r="D926" s="266" t="s">
        <v>91</v>
      </c>
      <c r="E926" s="266">
        <v>230</v>
      </c>
      <c r="F926" s="266">
        <v>211</v>
      </c>
      <c r="G926" s="267">
        <f t="shared" si="39"/>
        <v>220.5</v>
      </c>
      <c r="H926" s="267" t="s">
        <v>104</v>
      </c>
      <c r="I926" s="266"/>
      <c r="J926" s="266"/>
      <c r="K926" s="266"/>
      <c r="L926" s="266"/>
      <c r="M926" s="266"/>
      <c r="N926" s="266"/>
      <c r="O926" s="266"/>
      <c r="P926" s="270"/>
      <c r="Q926" s="271"/>
      <c r="R926" s="266" t="s">
        <v>47</v>
      </c>
      <c r="S926" s="269">
        <v>169.92</v>
      </c>
      <c r="T926" s="266">
        <v>8.4</v>
      </c>
      <c r="U926" s="266"/>
      <c r="V926" s="269"/>
      <c r="W926" s="266">
        <f t="shared" si="40"/>
        <v>0</v>
      </c>
      <c r="X926" s="10" t="s">
        <v>278</v>
      </c>
      <c r="Y926" s="10" t="s">
        <v>278</v>
      </c>
    </row>
    <row r="927" spans="1:25" x14ac:dyDescent="0.2">
      <c r="A927" s="10">
        <v>9</v>
      </c>
      <c r="B927" s="10" t="s">
        <v>92</v>
      </c>
      <c r="C927" s="5">
        <v>23</v>
      </c>
      <c r="D927" s="10"/>
      <c r="E927" s="98">
        <v>211</v>
      </c>
      <c r="F927" s="98">
        <v>218</v>
      </c>
      <c r="G927" s="16">
        <f t="shared" si="39"/>
        <v>214.5</v>
      </c>
      <c r="H927" s="16"/>
      <c r="I927" s="10">
        <v>11</v>
      </c>
      <c r="J927" s="10">
        <v>5.5</v>
      </c>
      <c r="L927" s="5">
        <v>3.4</v>
      </c>
      <c r="M927" s="5">
        <v>5.0999999999999996</v>
      </c>
      <c r="P927" s="97" t="s">
        <v>41</v>
      </c>
      <c r="R927" s="10" t="s">
        <v>47</v>
      </c>
      <c r="S927" s="18">
        <v>180</v>
      </c>
      <c r="T927" s="10">
        <v>9.09</v>
      </c>
      <c r="V927" s="18">
        <f t="shared" si="41"/>
        <v>46010.25</v>
      </c>
      <c r="W927" s="10">
        <f t="shared" si="40"/>
        <v>3.6136365847457448E-2</v>
      </c>
    </row>
    <row r="928" spans="1:25" x14ac:dyDescent="0.2">
      <c r="A928" s="10">
        <v>9</v>
      </c>
      <c r="C928" s="5">
        <v>24</v>
      </c>
      <c r="D928" s="10"/>
      <c r="E928" s="10">
        <v>216</v>
      </c>
      <c r="F928" s="10">
        <v>214</v>
      </c>
      <c r="G928" s="16">
        <f t="shared" si="39"/>
        <v>215</v>
      </c>
      <c r="H928" s="16"/>
      <c r="P928" s="97"/>
      <c r="R928" s="10" t="s">
        <v>47</v>
      </c>
      <c r="S928" s="18">
        <v>188.64</v>
      </c>
      <c r="T928" s="10">
        <v>7.37</v>
      </c>
      <c r="V928" s="18">
        <f t="shared" si="41"/>
        <v>46225</v>
      </c>
      <c r="W928" s="10">
        <f t="shared" si="40"/>
        <v>3.6305030103047045E-2</v>
      </c>
    </row>
    <row r="929" spans="1:25" x14ac:dyDescent="0.2">
      <c r="A929" s="266">
        <v>9</v>
      </c>
      <c r="B929" s="266" t="s">
        <v>92</v>
      </c>
      <c r="C929" s="266">
        <v>25</v>
      </c>
      <c r="D929" s="266" t="s">
        <v>91</v>
      </c>
      <c r="E929" s="266">
        <v>134</v>
      </c>
      <c r="F929" s="266">
        <v>146</v>
      </c>
      <c r="G929" s="267">
        <f t="shared" si="39"/>
        <v>140</v>
      </c>
      <c r="H929" s="267"/>
      <c r="I929" s="266">
        <v>10.3</v>
      </c>
      <c r="J929" s="266">
        <v>6</v>
      </c>
      <c r="K929" s="266"/>
      <c r="L929" s="266"/>
      <c r="M929" s="266"/>
      <c r="N929" s="266"/>
      <c r="O929" s="266"/>
      <c r="P929" s="270"/>
      <c r="Q929" s="271"/>
      <c r="R929" s="266" t="s">
        <v>47</v>
      </c>
      <c r="S929" s="269">
        <v>190.62</v>
      </c>
      <c r="T929" s="266">
        <v>8.48</v>
      </c>
      <c r="U929" s="266"/>
      <c r="V929" s="269"/>
      <c r="W929" s="266">
        <f t="shared" si="40"/>
        <v>0</v>
      </c>
      <c r="X929" s="10" t="s">
        <v>278</v>
      </c>
      <c r="Y929" s="10" t="s">
        <v>278</v>
      </c>
    </row>
    <row r="930" spans="1:25" x14ac:dyDescent="0.2">
      <c r="A930" s="10">
        <v>9</v>
      </c>
      <c r="B930" s="10" t="s">
        <v>92</v>
      </c>
      <c r="C930" s="5">
        <v>26</v>
      </c>
      <c r="D930" s="10"/>
      <c r="E930" s="10">
        <v>275</v>
      </c>
      <c r="F930" s="10">
        <v>274</v>
      </c>
      <c r="G930" s="16">
        <f t="shared" si="39"/>
        <v>274.5</v>
      </c>
      <c r="H930" s="16"/>
      <c r="I930" s="10">
        <v>10.7</v>
      </c>
      <c r="J930" s="10">
        <v>5.7</v>
      </c>
      <c r="P930" s="97"/>
      <c r="R930" s="10" t="s">
        <v>47</v>
      </c>
      <c r="S930" s="18">
        <v>198.99</v>
      </c>
      <c r="T930" s="10">
        <v>8.26</v>
      </c>
      <c r="V930" s="18">
        <f t="shared" si="41"/>
        <v>75350.25</v>
      </c>
      <c r="W930" s="10">
        <f t="shared" si="40"/>
        <v>5.9179947961538582E-2</v>
      </c>
    </row>
    <row r="931" spans="1:25" x14ac:dyDescent="0.2">
      <c r="A931" s="10">
        <v>9</v>
      </c>
      <c r="C931" s="5">
        <v>27</v>
      </c>
      <c r="D931" s="10"/>
      <c r="E931" s="10">
        <v>191</v>
      </c>
      <c r="F931" s="10">
        <v>180</v>
      </c>
      <c r="G931" s="16">
        <f t="shared" si="39"/>
        <v>185.5</v>
      </c>
      <c r="H931" s="16"/>
      <c r="P931" s="97"/>
      <c r="R931" s="10" t="s">
        <v>47</v>
      </c>
      <c r="S931" s="18">
        <v>205.02</v>
      </c>
      <c r="T931" s="10">
        <v>7.16</v>
      </c>
      <c r="V931" s="18">
        <f t="shared" si="41"/>
        <v>34410.25</v>
      </c>
      <c r="W931" s="10">
        <f t="shared" si="40"/>
        <v>2.7025747152047048E-2</v>
      </c>
    </row>
    <row r="932" spans="1:25" x14ac:dyDescent="0.2">
      <c r="A932" s="10">
        <v>9</v>
      </c>
      <c r="C932" s="5">
        <v>28</v>
      </c>
      <c r="D932" s="10"/>
      <c r="E932" s="10">
        <v>210</v>
      </c>
      <c r="F932" s="10">
        <v>231</v>
      </c>
      <c r="G932" s="16">
        <f t="shared" si="39"/>
        <v>220.5</v>
      </c>
      <c r="H932" s="16"/>
      <c r="P932" s="97"/>
      <c r="R932" s="10" t="s">
        <v>47</v>
      </c>
      <c r="S932" s="18">
        <v>210.6</v>
      </c>
      <c r="T932" s="10">
        <v>7.81</v>
      </c>
      <c r="V932" s="18">
        <f t="shared" si="41"/>
        <v>48620.25</v>
      </c>
      <c r="W932" s="10">
        <f t="shared" si="40"/>
        <v>3.8186255053924784E-2</v>
      </c>
    </row>
    <row r="933" spans="1:25" x14ac:dyDescent="0.2">
      <c r="A933" s="10">
        <v>9</v>
      </c>
      <c r="C933" s="5">
        <v>29</v>
      </c>
      <c r="D933" s="10"/>
      <c r="E933" s="10">
        <v>236</v>
      </c>
      <c r="F933" s="10">
        <v>227</v>
      </c>
      <c r="G933" s="16">
        <f t="shared" si="39"/>
        <v>231.5</v>
      </c>
      <c r="H933" s="16" t="s">
        <v>104</v>
      </c>
      <c r="P933" s="97"/>
      <c r="R933" s="10" t="s">
        <v>47</v>
      </c>
      <c r="S933" s="18">
        <v>222.57</v>
      </c>
      <c r="T933" s="10">
        <v>7.91</v>
      </c>
      <c r="V933" s="18">
        <f t="shared" si="41"/>
        <v>53592.25</v>
      </c>
      <c r="W933" s="10">
        <f t="shared" si="40"/>
        <v>4.2091254722336893E-2</v>
      </c>
    </row>
    <row r="934" spans="1:25" x14ac:dyDescent="0.2">
      <c r="A934" s="266">
        <v>9</v>
      </c>
      <c r="B934" s="266"/>
      <c r="C934" s="266">
        <v>30</v>
      </c>
      <c r="D934" s="266" t="s">
        <v>91</v>
      </c>
      <c r="E934" s="266">
        <v>144</v>
      </c>
      <c r="F934" s="266">
        <v>150</v>
      </c>
      <c r="G934" s="267">
        <f t="shared" si="39"/>
        <v>147</v>
      </c>
      <c r="H934" s="267" t="s">
        <v>104</v>
      </c>
      <c r="I934" s="266"/>
      <c r="J934" s="266"/>
      <c r="K934" s="266"/>
      <c r="L934" s="266"/>
      <c r="M934" s="266"/>
      <c r="N934" s="266"/>
      <c r="O934" s="266"/>
      <c r="P934" s="270"/>
      <c r="Q934" s="271"/>
      <c r="R934" s="266" t="s">
        <v>47</v>
      </c>
      <c r="S934" s="269">
        <v>281.88</v>
      </c>
      <c r="T934" s="266">
        <v>3.26</v>
      </c>
      <c r="U934" s="266"/>
      <c r="V934" s="269"/>
      <c r="W934" s="266">
        <f t="shared" si="40"/>
        <v>0</v>
      </c>
      <c r="X934" s="10" t="s">
        <v>278</v>
      </c>
      <c r="Y934" s="10" t="s">
        <v>278</v>
      </c>
    </row>
    <row r="935" spans="1:25" x14ac:dyDescent="0.2">
      <c r="A935" s="10">
        <v>9</v>
      </c>
      <c r="C935" s="5">
        <v>31</v>
      </c>
      <c r="D935" s="10"/>
      <c r="E935" s="10">
        <v>254</v>
      </c>
      <c r="F935" s="10">
        <v>262</v>
      </c>
      <c r="G935" s="16">
        <f t="shared" si="39"/>
        <v>258</v>
      </c>
      <c r="H935" s="16"/>
      <c r="P935" s="97"/>
      <c r="R935" s="10" t="s">
        <v>47</v>
      </c>
      <c r="S935" s="18">
        <v>289.26</v>
      </c>
      <c r="T935" s="10">
        <v>1.59</v>
      </c>
      <c r="V935" s="18">
        <f t="shared" si="41"/>
        <v>66564</v>
      </c>
      <c r="W935" s="10">
        <f t="shared" si="40"/>
        <v>5.2279243348387745E-2</v>
      </c>
    </row>
    <row r="936" spans="1:25" x14ac:dyDescent="0.2">
      <c r="A936" s="10">
        <v>9</v>
      </c>
      <c r="B936" s="10" t="s">
        <v>92</v>
      </c>
      <c r="C936" s="5">
        <v>32</v>
      </c>
      <c r="D936" s="10"/>
      <c r="E936" s="10">
        <v>183</v>
      </c>
      <c r="F936" s="10">
        <v>174</v>
      </c>
      <c r="G936" s="16">
        <f t="shared" si="39"/>
        <v>178.5</v>
      </c>
      <c r="H936" s="16"/>
      <c r="I936" s="10">
        <v>9.3000000000000007</v>
      </c>
      <c r="J936" s="10">
        <v>4</v>
      </c>
      <c r="P936" s="97"/>
      <c r="R936" s="10" t="s">
        <v>47</v>
      </c>
      <c r="S936" s="18">
        <v>200.61</v>
      </c>
      <c r="T936" s="10">
        <v>1.55</v>
      </c>
      <c r="V936" s="18">
        <f t="shared" si="41"/>
        <v>31862.25</v>
      </c>
      <c r="W936" s="10">
        <f t="shared" si="40"/>
        <v>2.5024552631710346E-2</v>
      </c>
    </row>
    <row r="937" spans="1:25" x14ac:dyDescent="0.2">
      <c r="A937" s="10">
        <v>9</v>
      </c>
      <c r="B937" s="10" t="s">
        <v>92</v>
      </c>
      <c r="C937" s="5">
        <v>33</v>
      </c>
      <c r="D937" s="10"/>
      <c r="E937" s="10">
        <v>202</v>
      </c>
      <c r="F937" s="10">
        <v>188</v>
      </c>
      <c r="G937" s="16">
        <f t="shared" si="39"/>
        <v>195</v>
      </c>
      <c r="H937" s="16"/>
      <c r="I937" s="10">
        <v>10.6</v>
      </c>
      <c r="J937" s="10">
        <v>4.8</v>
      </c>
      <c r="P937" s="97"/>
      <c r="R937" s="10" t="s">
        <v>47</v>
      </c>
      <c r="S937" s="18">
        <v>172.71</v>
      </c>
      <c r="T937" s="10">
        <v>2.21</v>
      </c>
      <c r="V937" s="18">
        <f t="shared" si="41"/>
        <v>38025</v>
      </c>
      <c r="W937" s="10">
        <f t="shared" si="40"/>
        <v>2.9864765163187972E-2</v>
      </c>
    </row>
    <row r="938" spans="1:25" x14ac:dyDescent="0.2">
      <c r="A938" s="10">
        <v>9</v>
      </c>
      <c r="C938" s="5">
        <v>34</v>
      </c>
      <c r="D938" s="10"/>
      <c r="E938" s="10">
        <v>256</v>
      </c>
      <c r="F938" s="10">
        <v>266</v>
      </c>
      <c r="G938" s="16">
        <f t="shared" si="39"/>
        <v>261</v>
      </c>
      <c r="H938" s="16"/>
      <c r="P938" s="97"/>
      <c r="R938" s="10" t="s">
        <v>47</v>
      </c>
      <c r="S938" s="18">
        <v>122.58</v>
      </c>
      <c r="T938" s="10">
        <v>1.56</v>
      </c>
      <c r="V938" s="18">
        <f t="shared" si="41"/>
        <v>68121</v>
      </c>
      <c r="W938" s="10">
        <f t="shared" si="40"/>
        <v>5.3502108288797569E-2</v>
      </c>
    </row>
    <row r="939" spans="1:25" x14ac:dyDescent="0.2">
      <c r="A939" s="266">
        <v>9</v>
      </c>
      <c r="B939" s="266" t="s">
        <v>92</v>
      </c>
      <c r="C939" s="266">
        <v>35</v>
      </c>
      <c r="D939" s="266" t="s">
        <v>91</v>
      </c>
      <c r="E939" s="266">
        <v>248</v>
      </c>
      <c r="F939" s="266">
        <v>246</v>
      </c>
      <c r="G939" s="267">
        <f t="shared" si="39"/>
        <v>247</v>
      </c>
      <c r="H939" s="267"/>
      <c r="I939" s="266"/>
      <c r="J939" s="266"/>
      <c r="K939" s="266"/>
      <c r="L939" s="266"/>
      <c r="M939" s="266"/>
      <c r="N939" s="266"/>
      <c r="O939" s="266"/>
      <c r="P939" s="270"/>
      <c r="Q939" s="271"/>
      <c r="R939" s="266" t="s">
        <v>47</v>
      </c>
      <c r="S939" s="269">
        <v>99</v>
      </c>
      <c r="T939" s="266">
        <v>2.88</v>
      </c>
      <c r="U939" s="266"/>
      <c r="V939" s="269"/>
      <c r="W939" s="266">
        <f t="shared" si="40"/>
        <v>0</v>
      </c>
      <c r="X939" s="10" t="s">
        <v>278</v>
      </c>
      <c r="Y939" s="10" t="s">
        <v>278</v>
      </c>
    </row>
    <row r="940" spans="1:25" x14ac:dyDescent="0.2">
      <c r="A940" s="10">
        <v>9</v>
      </c>
      <c r="C940" s="5">
        <v>36</v>
      </c>
      <c r="D940" s="10"/>
      <c r="E940" s="10">
        <v>250</v>
      </c>
      <c r="F940" s="10">
        <v>249</v>
      </c>
      <c r="G940" s="16">
        <f t="shared" si="39"/>
        <v>249.5</v>
      </c>
      <c r="H940" s="16"/>
      <c r="I940" s="10">
        <v>10.7</v>
      </c>
      <c r="J940" s="10">
        <v>4.9000000000000004</v>
      </c>
      <c r="P940" s="97"/>
      <c r="R940" s="10" t="s">
        <v>47</v>
      </c>
      <c r="S940" s="18">
        <v>106.74</v>
      </c>
      <c r="T940" s="10">
        <v>3.28</v>
      </c>
      <c r="V940" s="18">
        <f t="shared" si="41"/>
        <v>62250.25</v>
      </c>
      <c r="W940" s="10">
        <f t="shared" si="40"/>
        <v>4.8891232021032002E-2</v>
      </c>
    </row>
    <row r="941" spans="1:25" x14ac:dyDescent="0.2">
      <c r="A941" s="10">
        <v>9</v>
      </c>
      <c r="C941" s="5">
        <v>37</v>
      </c>
      <c r="D941" s="10"/>
      <c r="E941" s="10">
        <v>202</v>
      </c>
      <c r="F941" s="10">
        <v>196</v>
      </c>
      <c r="G941" s="16">
        <f t="shared" si="39"/>
        <v>199</v>
      </c>
      <c r="H941" s="16"/>
      <c r="P941" s="97"/>
      <c r="R941" s="10" t="s">
        <v>47</v>
      </c>
      <c r="S941" s="18">
        <v>123.03</v>
      </c>
      <c r="T941" s="10">
        <v>4.74</v>
      </c>
      <c r="V941" s="18">
        <f t="shared" si="41"/>
        <v>39601</v>
      </c>
      <c r="W941" s="10">
        <f t="shared" si="40"/>
        <v>3.1102552668702349E-2</v>
      </c>
    </row>
    <row r="942" spans="1:25" x14ac:dyDescent="0.2">
      <c r="A942" s="10">
        <v>9</v>
      </c>
      <c r="C942" s="5">
        <v>38</v>
      </c>
      <c r="D942" s="10"/>
      <c r="E942" s="10">
        <v>172</v>
      </c>
      <c r="F942" s="10">
        <v>172</v>
      </c>
      <c r="G942" s="16">
        <f t="shared" si="39"/>
        <v>172</v>
      </c>
      <c r="H942" s="16"/>
      <c r="I942" s="10">
        <v>10</v>
      </c>
      <c r="J942" s="10">
        <v>6.3</v>
      </c>
      <c r="L942" s="5">
        <v>2.2999999999999998</v>
      </c>
      <c r="M942" s="5">
        <v>2.5</v>
      </c>
      <c r="P942" s="97" t="s">
        <v>41</v>
      </c>
      <c r="R942" s="10" t="s">
        <v>47</v>
      </c>
      <c r="S942" s="18">
        <v>107.28</v>
      </c>
      <c r="T942" s="10">
        <v>5.28</v>
      </c>
      <c r="V942" s="18">
        <f t="shared" si="41"/>
        <v>29584</v>
      </c>
      <c r="W942" s="10">
        <f t="shared" si="40"/>
        <v>2.3235219265950107E-2</v>
      </c>
    </row>
    <row r="943" spans="1:25" x14ac:dyDescent="0.2">
      <c r="A943" s="266">
        <v>9</v>
      </c>
      <c r="B943" s="266" t="s">
        <v>92</v>
      </c>
      <c r="C943" s="266">
        <v>39</v>
      </c>
      <c r="D943" s="266" t="s">
        <v>91</v>
      </c>
      <c r="E943" s="266">
        <v>150</v>
      </c>
      <c r="F943" s="266">
        <v>145</v>
      </c>
      <c r="G943" s="267">
        <f t="shared" si="39"/>
        <v>147.5</v>
      </c>
      <c r="H943" s="267"/>
      <c r="I943" s="266"/>
      <c r="J943" s="266"/>
      <c r="K943" s="266"/>
      <c r="L943" s="266"/>
      <c r="M943" s="266"/>
      <c r="N943" s="266"/>
      <c r="O943" s="266"/>
      <c r="P943" s="270"/>
      <c r="Q943" s="271"/>
      <c r="R943" s="266" t="s">
        <v>47</v>
      </c>
      <c r="S943" s="269">
        <v>118.17</v>
      </c>
      <c r="T943" s="266">
        <v>5.85</v>
      </c>
      <c r="U943" s="266"/>
      <c r="V943" s="269"/>
      <c r="W943" s="266">
        <f t="shared" si="40"/>
        <v>0</v>
      </c>
      <c r="X943" s="10" t="s">
        <v>278</v>
      </c>
      <c r="Y943" s="10" t="s">
        <v>278</v>
      </c>
    </row>
    <row r="944" spans="1:25" x14ac:dyDescent="0.2">
      <c r="A944" s="10">
        <v>9</v>
      </c>
      <c r="B944" s="10" t="s">
        <v>92</v>
      </c>
      <c r="C944" s="5">
        <v>40</v>
      </c>
      <c r="D944" s="10"/>
      <c r="E944" s="10">
        <v>260</v>
      </c>
      <c r="F944" s="10">
        <v>261</v>
      </c>
      <c r="G944" s="16">
        <f t="shared" si="39"/>
        <v>260.5</v>
      </c>
      <c r="H944" s="16"/>
      <c r="I944" s="10">
        <v>11</v>
      </c>
      <c r="J944" s="10">
        <v>5.4</v>
      </c>
      <c r="P944" s="97"/>
      <c r="R944" s="10" t="s">
        <v>47</v>
      </c>
      <c r="S944" s="18">
        <v>111.42</v>
      </c>
      <c r="T944" s="10">
        <v>7.5</v>
      </c>
      <c r="V944" s="18">
        <f t="shared" si="41"/>
        <v>67860.25</v>
      </c>
      <c r="W944" s="10">
        <f t="shared" si="40"/>
        <v>5.3297315717691689E-2</v>
      </c>
    </row>
    <row r="945" spans="1:25" x14ac:dyDescent="0.2">
      <c r="A945" s="10">
        <v>9</v>
      </c>
      <c r="C945" s="5">
        <v>41</v>
      </c>
      <c r="D945" s="10"/>
      <c r="E945" s="10">
        <v>250</v>
      </c>
      <c r="F945" s="10">
        <v>247</v>
      </c>
      <c r="G945" s="16">
        <f t="shared" si="39"/>
        <v>248.5</v>
      </c>
      <c r="H945" s="16"/>
      <c r="I945" s="10">
        <v>10</v>
      </c>
      <c r="J945" s="10">
        <v>5.4</v>
      </c>
      <c r="P945" s="97"/>
      <c r="R945" s="10" t="s">
        <v>38</v>
      </c>
      <c r="S945" s="18">
        <v>140.4</v>
      </c>
      <c r="T945" s="10">
        <v>8.69</v>
      </c>
      <c r="V945" s="18">
        <f t="shared" si="41"/>
        <v>61752.25</v>
      </c>
      <c r="W945" s="10">
        <f t="shared" si="40"/>
        <v>4.8500103735660077E-2</v>
      </c>
    </row>
    <row r="946" spans="1:25" x14ac:dyDescent="0.2">
      <c r="A946" s="266">
        <v>9</v>
      </c>
      <c r="B946" s="266"/>
      <c r="C946" s="266">
        <v>42</v>
      </c>
      <c r="D946" s="266" t="s">
        <v>91</v>
      </c>
      <c r="E946" s="266">
        <v>101</v>
      </c>
      <c r="F946" s="266">
        <v>100</v>
      </c>
      <c r="G946" s="267">
        <f t="shared" si="39"/>
        <v>100.5</v>
      </c>
      <c r="H946" s="267" t="s">
        <v>104</v>
      </c>
      <c r="I946" s="266">
        <v>5</v>
      </c>
      <c r="J946" s="266">
        <v>2.7</v>
      </c>
      <c r="K946" s="266"/>
      <c r="L946" s="266"/>
      <c r="M946" s="266"/>
      <c r="N946" s="266"/>
      <c r="O946" s="266"/>
      <c r="P946" s="270"/>
      <c r="Q946" s="271"/>
      <c r="R946" s="266" t="s">
        <v>38</v>
      </c>
      <c r="S946" s="269">
        <v>138.41999999999999</v>
      </c>
      <c r="T946" s="266">
        <v>7.8</v>
      </c>
      <c r="U946" s="266"/>
      <c r="V946" s="269"/>
      <c r="W946" s="266">
        <f t="shared" si="40"/>
        <v>0</v>
      </c>
      <c r="X946" s="10" t="s">
        <v>278</v>
      </c>
      <c r="Y946" s="10" t="s">
        <v>278</v>
      </c>
    </row>
    <row r="947" spans="1:25" x14ac:dyDescent="0.2">
      <c r="A947" s="266">
        <v>9</v>
      </c>
      <c r="B947" s="266" t="s">
        <v>92</v>
      </c>
      <c r="C947" s="266">
        <v>43</v>
      </c>
      <c r="D947" s="266" t="s">
        <v>91</v>
      </c>
      <c r="E947" s="266">
        <v>100</v>
      </c>
      <c r="F947" s="266">
        <v>105</v>
      </c>
      <c r="G947" s="267">
        <f t="shared" si="39"/>
        <v>102.5</v>
      </c>
      <c r="H947" s="267" t="s">
        <v>104</v>
      </c>
      <c r="I947" s="266"/>
      <c r="J947" s="266"/>
      <c r="K947" s="266"/>
      <c r="L947" s="266"/>
      <c r="M947" s="266"/>
      <c r="N947" s="266"/>
      <c r="O947" s="266"/>
      <c r="P947" s="270"/>
      <c r="Q947" s="271"/>
      <c r="R947" s="266" t="s">
        <v>38</v>
      </c>
      <c r="S947" s="269">
        <v>133.02000000000001</v>
      </c>
      <c r="T947" s="266">
        <v>6.27</v>
      </c>
      <c r="U947" s="266"/>
      <c r="V947" s="269"/>
      <c r="W947" s="266">
        <f t="shared" si="40"/>
        <v>0</v>
      </c>
      <c r="X947" s="10" t="s">
        <v>278</v>
      </c>
      <c r="Y947" s="10" t="s">
        <v>278</v>
      </c>
    </row>
    <row r="948" spans="1:25" x14ac:dyDescent="0.2">
      <c r="A948" s="10">
        <v>9</v>
      </c>
      <c r="B948" s="10" t="s">
        <v>92</v>
      </c>
      <c r="C948" s="5">
        <v>44</v>
      </c>
      <c r="D948" s="10"/>
      <c r="E948" s="98">
        <v>240</v>
      </c>
      <c r="F948" s="98">
        <v>243</v>
      </c>
      <c r="G948" s="16">
        <f t="shared" si="39"/>
        <v>241.5</v>
      </c>
      <c r="I948" s="10">
        <v>9.8000000000000007</v>
      </c>
      <c r="J948" s="10">
        <v>5</v>
      </c>
      <c r="L948" s="5">
        <v>3.1</v>
      </c>
      <c r="M948" s="5">
        <v>4.7</v>
      </c>
      <c r="P948" s="97" t="s">
        <v>41</v>
      </c>
      <c r="R948" s="10" t="s">
        <v>38</v>
      </c>
      <c r="S948" s="18">
        <v>145.08000000000001</v>
      </c>
      <c r="T948" s="10">
        <v>5.97</v>
      </c>
      <c r="V948" s="18">
        <f t="shared" si="41"/>
        <v>58322.25</v>
      </c>
      <c r="W948" s="10">
        <f t="shared" si="40"/>
        <v>4.5806188035206828E-2</v>
      </c>
    </row>
    <row r="949" spans="1:25" x14ac:dyDescent="0.2">
      <c r="A949" s="266">
        <v>9</v>
      </c>
      <c r="B949" s="266" t="s">
        <v>92</v>
      </c>
      <c r="C949" s="266">
        <v>45</v>
      </c>
      <c r="D949" s="266" t="s">
        <v>91</v>
      </c>
      <c r="E949" s="266">
        <v>81</v>
      </c>
      <c r="F949" s="266">
        <v>82</v>
      </c>
      <c r="G949" s="267">
        <f t="shared" si="39"/>
        <v>81.5</v>
      </c>
      <c r="H949" s="267" t="s">
        <v>104</v>
      </c>
      <c r="I949" s="266"/>
      <c r="J949" s="266"/>
      <c r="K949" s="266"/>
      <c r="L949" s="266"/>
      <c r="M949" s="266"/>
      <c r="N949" s="266"/>
      <c r="O949" s="266"/>
      <c r="P949" s="270"/>
      <c r="Q949" s="271"/>
      <c r="R949" s="266" t="s">
        <v>38</v>
      </c>
      <c r="S949" s="269">
        <v>129.69</v>
      </c>
      <c r="T949" s="266">
        <v>5.12</v>
      </c>
      <c r="U949" s="266"/>
      <c r="V949" s="269"/>
      <c r="W949" s="266">
        <f t="shared" si="40"/>
        <v>0</v>
      </c>
      <c r="X949" s="10" t="s">
        <v>278</v>
      </c>
      <c r="Y949" s="10" t="s">
        <v>278</v>
      </c>
    </row>
    <row r="950" spans="1:25" x14ac:dyDescent="0.2">
      <c r="A950" s="266">
        <v>9</v>
      </c>
      <c r="B950" s="266" t="s">
        <v>92</v>
      </c>
      <c r="C950" s="266">
        <v>46</v>
      </c>
      <c r="D950" s="266" t="s">
        <v>91</v>
      </c>
      <c r="E950" s="266">
        <v>224</v>
      </c>
      <c r="F950" s="266">
        <v>225</v>
      </c>
      <c r="G950" s="267">
        <f t="shared" si="39"/>
        <v>224.5</v>
      </c>
      <c r="H950" s="266"/>
      <c r="I950" s="266">
        <v>10</v>
      </c>
      <c r="J950" s="266">
        <v>5.9</v>
      </c>
      <c r="K950" s="266">
        <v>3.4</v>
      </c>
      <c r="L950" s="266"/>
      <c r="M950" s="266"/>
      <c r="N950" s="266"/>
      <c r="O950" s="266"/>
      <c r="P950" s="270"/>
      <c r="Q950" s="271"/>
      <c r="R950" s="266" t="s">
        <v>38</v>
      </c>
      <c r="S950" s="269">
        <v>148.77000000000001</v>
      </c>
      <c r="T950" s="266">
        <v>3.64</v>
      </c>
      <c r="U950" s="266"/>
      <c r="V950" s="269"/>
      <c r="W950" s="266">
        <f t="shared" si="40"/>
        <v>0</v>
      </c>
      <c r="X950" s="10" t="s">
        <v>278</v>
      </c>
      <c r="Y950" s="10" t="s">
        <v>278</v>
      </c>
    </row>
    <row r="951" spans="1:25" x14ac:dyDescent="0.2">
      <c r="A951" s="10">
        <v>9</v>
      </c>
      <c r="B951" s="10" t="s">
        <v>92</v>
      </c>
      <c r="C951" s="5">
        <v>47</v>
      </c>
      <c r="D951" s="10"/>
      <c r="E951" s="10">
        <v>320</v>
      </c>
      <c r="F951" s="10">
        <v>310</v>
      </c>
      <c r="G951" s="16">
        <f t="shared" si="39"/>
        <v>315</v>
      </c>
      <c r="I951" s="10">
        <v>11.9</v>
      </c>
      <c r="J951" s="10">
        <v>4.8</v>
      </c>
      <c r="P951" s="97"/>
      <c r="R951" s="10" t="s">
        <v>38</v>
      </c>
      <c r="S951" s="18">
        <v>123.03</v>
      </c>
      <c r="T951" s="10">
        <v>1.74</v>
      </c>
      <c r="V951" s="18">
        <f t="shared" si="41"/>
        <v>99225</v>
      </c>
      <c r="W951" s="10">
        <f t="shared" si="40"/>
        <v>7.793113276311181E-2</v>
      </c>
    </row>
    <row r="952" spans="1:25" x14ac:dyDescent="0.2">
      <c r="A952" s="10">
        <v>9</v>
      </c>
      <c r="C952" s="5">
        <v>48</v>
      </c>
      <c r="D952" s="10"/>
      <c r="E952" s="10">
        <v>250</v>
      </c>
      <c r="F952" s="10">
        <v>260</v>
      </c>
      <c r="G952" s="16">
        <f t="shared" si="39"/>
        <v>255</v>
      </c>
      <c r="P952" s="97"/>
      <c r="R952" s="10" t="s">
        <v>38</v>
      </c>
      <c r="S952" s="18">
        <v>316.89</v>
      </c>
      <c r="T952" s="10">
        <v>1.63</v>
      </c>
      <c r="V952" s="18">
        <f t="shared" si="41"/>
        <v>65025</v>
      </c>
      <c r="W952" s="10">
        <f t="shared" si="40"/>
        <v>5.1070515574919075E-2</v>
      </c>
    </row>
    <row r="953" spans="1:25" x14ac:dyDescent="0.2">
      <c r="A953" s="10">
        <v>9</v>
      </c>
      <c r="C953" s="5">
        <v>49</v>
      </c>
      <c r="D953" s="10"/>
      <c r="E953" s="10">
        <v>224</v>
      </c>
      <c r="F953" s="10">
        <v>230</v>
      </c>
      <c r="G953" s="16">
        <f t="shared" si="39"/>
        <v>227</v>
      </c>
      <c r="P953" s="97"/>
      <c r="R953" s="10" t="s">
        <v>38</v>
      </c>
      <c r="S953" s="18">
        <v>320.76</v>
      </c>
      <c r="T953" s="10">
        <v>3.26</v>
      </c>
      <c r="V953" s="18">
        <f t="shared" si="41"/>
        <v>51529</v>
      </c>
      <c r="W953" s="10">
        <f t="shared" si="40"/>
        <v>4.0470781961707114E-2</v>
      </c>
    </row>
    <row r="954" spans="1:25" x14ac:dyDescent="0.2">
      <c r="A954" s="10">
        <v>9</v>
      </c>
      <c r="C954" s="5">
        <v>50</v>
      </c>
      <c r="D954" s="10"/>
      <c r="E954" s="10">
        <v>183</v>
      </c>
      <c r="F954" s="10">
        <v>184</v>
      </c>
      <c r="G954" s="16">
        <f t="shared" si="39"/>
        <v>183.5</v>
      </c>
      <c r="P954" s="97"/>
      <c r="R954" s="10" t="s">
        <v>38</v>
      </c>
      <c r="S954" s="18">
        <v>323.10000000000002</v>
      </c>
      <c r="T954" s="10">
        <v>4.7699999999999996</v>
      </c>
      <c r="V954" s="18">
        <f t="shared" si="41"/>
        <v>33672.25</v>
      </c>
      <c r="W954" s="10">
        <f t="shared" si="40"/>
        <v>2.644612330745973E-2</v>
      </c>
    </row>
    <row r="955" spans="1:25" x14ac:dyDescent="0.2">
      <c r="A955" s="266">
        <v>9</v>
      </c>
      <c r="B955" s="266"/>
      <c r="C955" s="266">
        <v>51</v>
      </c>
      <c r="D955" s="266" t="s">
        <v>91</v>
      </c>
      <c r="E955" s="266">
        <v>223</v>
      </c>
      <c r="F955" s="266">
        <v>211</v>
      </c>
      <c r="G955" s="267">
        <f t="shared" si="39"/>
        <v>217</v>
      </c>
      <c r="H955" s="266"/>
      <c r="I955" s="266"/>
      <c r="J955" s="266"/>
      <c r="K955" s="266"/>
      <c r="L955" s="266"/>
      <c r="M955" s="266"/>
      <c r="N955" s="266"/>
      <c r="O955" s="266"/>
      <c r="P955" s="270"/>
      <c r="Q955" s="271"/>
      <c r="R955" s="266" t="s">
        <v>38</v>
      </c>
      <c r="S955" s="269">
        <v>313.74</v>
      </c>
      <c r="T955" s="266">
        <v>4.84</v>
      </c>
      <c r="U955" s="266"/>
      <c r="V955" s="269"/>
      <c r="W955" s="266">
        <f t="shared" si="40"/>
        <v>0</v>
      </c>
      <c r="X955" s="10" t="s">
        <v>278</v>
      </c>
      <c r="Y955" s="10" t="s">
        <v>278</v>
      </c>
    </row>
    <row r="956" spans="1:25" x14ac:dyDescent="0.2">
      <c r="A956" s="10">
        <v>9</v>
      </c>
      <c r="B956" s="10" t="s">
        <v>92</v>
      </c>
      <c r="C956" s="5">
        <v>52</v>
      </c>
      <c r="D956" s="10"/>
      <c r="E956" s="10">
        <v>269</v>
      </c>
      <c r="F956" s="10">
        <v>261</v>
      </c>
      <c r="G956" s="16">
        <f t="shared" si="39"/>
        <v>265</v>
      </c>
      <c r="I956" s="10">
        <v>10.7</v>
      </c>
      <c r="J956" s="10">
        <v>5.3</v>
      </c>
      <c r="L956" s="5">
        <v>2.2999999999999998</v>
      </c>
      <c r="M956" s="5">
        <v>2.5</v>
      </c>
      <c r="P956" s="97" t="s">
        <v>41</v>
      </c>
      <c r="R956" s="10" t="s">
        <v>38</v>
      </c>
      <c r="S956" s="18">
        <v>312.20999999999998</v>
      </c>
      <c r="T956" s="10">
        <v>6.27</v>
      </c>
      <c r="V956" s="18">
        <f t="shared" si="41"/>
        <v>70225</v>
      </c>
      <c r="W956" s="10">
        <f t="shared" si="40"/>
        <v>5.5154586024585804E-2</v>
      </c>
    </row>
    <row r="957" spans="1:25" x14ac:dyDescent="0.2">
      <c r="A957" s="10">
        <v>9</v>
      </c>
      <c r="C957" s="5">
        <v>53</v>
      </c>
      <c r="D957" s="10"/>
      <c r="E957" s="10">
        <v>195</v>
      </c>
      <c r="F957" s="10">
        <v>197</v>
      </c>
      <c r="G957" s="16">
        <f t="shared" si="39"/>
        <v>196</v>
      </c>
      <c r="P957" s="97"/>
      <c r="R957" s="10" t="s">
        <v>38</v>
      </c>
      <c r="S957" s="18">
        <v>321.48</v>
      </c>
      <c r="T957" s="10">
        <v>7.3</v>
      </c>
      <c r="V957" s="18">
        <f t="shared" si="41"/>
        <v>38416</v>
      </c>
      <c r="W957" s="10">
        <f t="shared" si="40"/>
        <v>3.0171855845076374E-2</v>
      </c>
    </row>
    <row r="958" spans="1:25" x14ac:dyDescent="0.2">
      <c r="A958" s="266">
        <v>9</v>
      </c>
      <c r="B958" s="266"/>
      <c r="C958" s="266">
        <v>54</v>
      </c>
      <c r="D958" s="266" t="s">
        <v>91</v>
      </c>
      <c r="E958" s="266">
        <v>185</v>
      </c>
      <c r="F958" s="266">
        <v>193</v>
      </c>
      <c r="G958" s="267">
        <f t="shared" si="39"/>
        <v>189</v>
      </c>
      <c r="H958" s="266"/>
      <c r="I958" s="266"/>
      <c r="J958" s="266"/>
      <c r="K958" s="266"/>
      <c r="L958" s="266"/>
      <c r="M958" s="266"/>
      <c r="N958" s="266"/>
      <c r="O958" s="266"/>
      <c r="P958" s="270"/>
      <c r="Q958" s="271"/>
      <c r="R958" s="266" t="s">
        <v>38</v>
      </c>
      <c r="S958" s="269">
        <v>317.16000000000003</v>
      </c>
      <c r="T958" s="266">
        <v>8.1300000000000008</v>
      </c>
      <c r="U958" s="266"/>
      <c r="V958" s="269"/>
      <c r="W958" s="266">
        <f t="shared" si="40"/>
        <v>0</v>
      </c>
      <c r="X958" s="10" t="s">
        <v>278</v>
      </c>
      <c r="Y958" s="10" t="s">
        <v>278</v>
      </c>
    </row>
    <row r="959" spans="1:25" x14ac:dyDescent="0.2">
      <c r="A959" s="266">
        <v>9</v>
      </c>
      <c r="B959" s="266"/>
      <c r="C959" s="266">
        <v>55</v>
      </c>
      <c r="D959" s="266" t="s">
        <v>91</v>
      </c>
      <c r="E959" s="266">
        <v>126</v>
      </c>
      <c r="F959" s="266">
        <v>118</v>
      </c>
      <c r="G959" s="267">
        <f t="shared" si="39"/>
        <v>122</v>
      </c>
      <c r="H959" s="267" t="s">
        <v>104</v>
      </c>
      <c r="I959" s="266">
        <v>7.8</v>
      </c>
      <c r="J959" s="266">
        <v>5.3</v>
      </c>
      <c r="K959" s="266"/>
      <c r="L959" s="266"/>
      <c r="M959" s="266"/>
      <c r="N959" s="266"/>
      <c r="O959" s="266"/>
      <c r="P959" s="270"/>
      <c r="Q959" s="271"/>
      <c r="R959" s="266" t="s">
        <v>38</v>
      </c>
      <c r="S959" s="269">
        <v>326.16000000000003</v>
      </c>
      <c r="T959" s="266">
        <v>8.67</v>
      </c>
      <c r="U959" s="266"/>
      <c r="V959" s="269"/>
      <c r="W959" s="266">
        <f t="shared" si="40"/>
        <v>0</v>
      </c>
      <c r="X959" s="10" t="s">
        <v>278</v>
      </c>
      <c r="Y959" s="10" t="s">
        <v>278</v>
      </c>
    </row>
    <row r="960" spans="1:25" x14ac:dyDescent="0.2">
      <c r="A960" s="266">
        <v>9</v>
      </c>
      <c r="B960" s="266"/>
      <c r="C960" s="266">
        <v>56</v>
      </c>
      <c r="D960" s="266" t="s">
        <v>91</v>
      </c>
      <c r="E960" s="266">
        <v>177</v>
      </c>
      <c r="F960" s="266">
        <v>177</v>
      </c>
      <c r="G960" s="267">
        <f t="shared" si="39"/>
        <v>177</v>
      </c>
      <c r="H960" s="266"/>
      <c r="I960" s="266"/>
      <c r="J960" s="266"/>
      <c r="K960" s="266"/>
      <c r="L960" s="266"/>
      <c r="M960" s="266"/>
      <c r="N960" s="266"/>
      <c r="O960" s="266"/>
      <c r="P960" s="270"/>
      <c r="Q960" s="271"/>
      <c r="R960" s="266" t="s">
        <v>38</v>
      </c>
      <c r="S960" s="269">
        <v>318.60000000000002</v>
      </c>
      <c r="T960" s="266">
        <v>9.19</v>
      </c>
      <c r="U960" s="266"/>
      <c r="V960" s="269"/>
      <c r="W960" s="266">
        <f t="shared" si="40"/>
        <v>0</v>
      </c>
      <c r="X960" s="10" t="s">
        <v>278</v>
      </c>
      <c r="Y960" s="10" t="s">
        <v>278</v>
      </c>
    </row>
    <row r="961" spans="1:25" x14ac:dyDescent="0.2">
      <c r="A961" s="266">
        <v>9</v>
      </c>
      <c r="B961" s="266"/>
      <c r="C961" s="266">
        <v>57</v>
      </c>
      <c r="D961" s="266" t="s">
        <v>91</v>
      </c>
      <c r="E961" s="266">
        <v>148</v>
      </c>
      <c r="F961" s="266">
        <v>147</v>
      </c>
      <c r="G961" s="267">
        <f t="shared" si="39"/>
        <v>147.5</v>
      </c>
      <c r="H961" s="267" t="s">
        <v>104</v>
      </c>
      <c r="I961" s="266"/>
      <c r="J961" s="266"/>
      <c r="K961" s="266"/>
      <c r="L961" s="266"/>
      <c r="M961" s="266"/>
      <c r="N961" s="266"/>
      <c r="O961" s="266"/>
      <c r="P961" s="270"/>
      <c r="Q961" s="271"/>
      <c r="R961" s="266" t="s">
        <v>38</v>
      </c>
      <c r="S961" s="269">
        <v>326.16000000000003</v>
      </c>
      <c r="T961" s="266">
        <v>10.14</v>
      </c>
      <c r="U961" s="266"/>
      <c r="V961" s="269"/>
      <c r="W961" s="266">
        <f t="shared" si="40"/>
        <v>0</v>
      </c>
      <c r="X961" s="10" t="s">
        <v>278</v>
      </c>
      <c r="Y961" s="10" t="s">
        <v>278</v>
      </c>
    </row>
    <row r="962" spans="1:25" x14ac:dyDescent="0.2">
      <c r="A962" s="10">
        <v>9</v>
      </c>
      <c r="B962" s="10" t="s">
        <v>92</v>
      </c>
      <c r="C962" s="5">
        <v>58</v>
      </c>
      <c r="D962" s="10"/>
      <c r="E962" s="98">
        <v>210</v>
      </c>
      <c r="F962" s="98">
        <v>218</v>
      </c>
      <c r="G962" s="16">
        <f t="shared" si="39"/>
        <v>214</v>
      </c>
      <c r="I962" s="10">
        <v>10</v>
      </c>
      <c r="J962" s="10">
        <v>6.1</v>
      </c>
      <c r="L962" s="5">
        <v>2</v>
      </c>
      <c r="M962" s="5">
        <v>2.5</v>
      </c>
      <c r="P962" s="97" t="s">
        <v>41</v>
      </c>
      <c r="R962" s="10" t="s">
        <v>38</v>
      </c>
      <c r="S962" s="18">
        <v>316.8</v>
      </c>
      <c r="T962" s="10">
        <v>10.69</v>
      </c>
      <c r="V962" s="18">
        <f t="shared" si="41"/>
        <v>45796</v>
      </c>
      <c r="W962" s="10">
        <f t="shared" si="40"/>
        <v>3.5968094290949541E-2</v>
      </c>
    </row>
    <row r="963" spans="1:25" x14ac:dyDescent="0.2">
      <c r="A963" s="10">
        <v>9</v>
      </c>
      <c r="C963" s="5">
        <v>59</v>
      </c>
      <c r="D963" s="10"/>
      <c r="E963" s="10">
        <v>208</v>
      </c>
      <c r="F963" s="10">
        <v>202</v>
      </c>
      <c r="G963" s="16">
        <f t="shared" si="39"/>
        <v>205</v>
      </c>
      <c r="P963" s="76"/>
      <c r="R963" s="10" t="s">
        <v>38</v>
      </c>
      <c r="S963" s="18">
        <v>321.48</v>
      </c>
      <c r="T963" s="10">
        <v>11.51</v>
      </c>
      <c r="V963" s="18">
        <f t="shared" si="41"/>
        <v>42025</v>
      </c>
      <c r="W963" s="10">
        <f t="shared" si="40"/>
        <v>3.3006357816777764E-2</v>
      </c>
    </row>
    <row r="964" spans="1:25" x14ac:dyDescent="0.2">
      <c r="A964" s="10">
        <v>9</v>
      </c>
      <c r="C964" s="5">
        <v>60</v>
      </c>
      <c r="D964" s="10"/>
      <c r="E964" s="10">
        <v>191</v>
      </c>
      <c r="F964" s="10">
        <v>196</v>
      </c>
      <c r="G964" s="16">
        <f t="shared" ref="G964:G1007" si="42">(E964+F964)/2</f>
        <v>193.5</v>
      </c>
      <c r="P964" s="76"/>
      <c r="R964" s="10" t="s">
        <v>38</v>
      </c>
      <c r="S964" s="18">
        <v>320.39999999999998</v>
      </c>
      <c r="T964" s="10">
        <v>12.19</v>
      </c>
      <c r="V964" s="18">
        <f t="shared" si="41"/>
        <v>37442.25</v>
      </c>
      <c r="W964" s="10">
        <f t="shared" si="40"/>
        <v>2.940707438346811E-2</v>
      </c>
    </row>
    <row r="965" spans="1:25" x14ac:dyDescent="0.2">
      <c r="A965" s="266">
        <v>9</v>
      </c>
      <c r="B965" s="266"/>
      <c r="C965" s="266">
        <v>61</v>
      </c>
      <c r="D965" s="266" t="s">
        <v>91</v>
      </c>
      <c r="E965" s="266">
        <v>154</v>
      </c>
      <c r="F965" s="266">
        <v>148</v>
      </c>
      <c r="G965" s="267">
        <f t="shared" si="42"/>
        <v>151</v>
      </c>
      <c r="H965" s="267" t="s">
        <v>93</v>
      </c>
      <c r="I965" s="266"/>
      <c r="J965" s="266"/>
      <c r="K965" s="266"/>
      <c r="L965" s="266"/>
      <c r="M965" s="266"/>
      <c r="N965" s="266"/>
      <c r="O965" s="266"/>
      <c r="P965" s="274"/>
      <c r="Q965" s="271"/>
      <c r="R965" s="266" t="s">
        <v>38</v>
      </c>
      <c r="S965" s="269">
        <v>285.93</v>
      </c>
      <c r="T965" s="266">
        <v>13.33</v>
      </c>
      <c r="U965" s="266"/>
      <c r="V965" s="269"/>
      <c r="W965" s="266">
        <f t="shared" ref="W965:W1007" si="43">(PI()*V965)/(4*1000000)</f>
        <v>0</v>
      </c>
      <c r="X965" s="10" t="s">
        <v>278</v>
      </c>
      <c r="Y965" s="10" t="s">
        <v>278</v>
      </c>
    </row>
    <row r="966" spans="1:25" x14ac:dyDescent="0.2">
      <c r="A966" s="10">
        <v>9</v>
      </c>
      <c r="C966" s="5">
        <v>62</v>
      </c>
      <c r="D966" s="10"/>
      <c r="E966" s="10">
        <v>258</v>
      </c>
      <c r="F966" s="10">
        <v>246</v>
      </c>
      <c r="G966" s="16">
        <f t="shared" si="42"/>
        <v>252</v>
      </c>
      <c r="P966" s="76"/>
      <c r="R966" s="10" t="s">
        <v>38</v>
      </c>
      <c r="S966" s="18">
        <v>282.60000000000002</v>
      </c>
      <c r="T966" s="10">
        <v>14.57</v>
      </c>
      <c r="V966" s="18">
        <f>(G966)^2</f>
        <v>63504</v>
      </c>
      <c r="W966" s="10">
        <f t="shared" si="43"/>
        <v>4.9875924968391556E-2</v>
      </c>
    </row>
    <row r="967" spans="1:25" x14ac:dyDescent="0.2">
      <c r="A967" s="10">
        <v>9</v>
      </c>
      <c r="B967" s="10" t="s">
        <v>92</v>
      </c>
      <c r="C967" s="5">
        <v>63</v>
      </c>
      <c r="D967" s="10"/>
      <c r="E967" s="10">
        <v>172</v>
      </c>
      <c r="F967" s="10">
        <v>176</v>
      </c>
      <c r="G967" s="16">
        <f t="shared" si="42"/>
        <v>174</v>
      </c>
      <c r="I967" s="10">
        <v>8.9</v>
      </c>
      <c r="J967" s="10">
        <v>5.5</v>
      </c>
      <c r="P967" s="76"/>
      <c r="R967" s="10" t="s">
        <v>38</v>
      </c>
      <c r="S967" s="18">
        <v>282.42</v>
      </c>
      <c r="T967" s="10">
        <v>12.94</v>
      </c>
      <c r="V967" s="18">
        <f>(G967)^2</f>
        <v>30276</v>
      </c>
      <c r="W967" s="10">
        <f t="shared" si="43"/>
        <v>2.3778714795021142E-2</v>
      </c>
    </row>
    <row r="968" spans="1:25" x14ac:dyDescent="0.2">
      <c r="A968" s="266">
        <v>9</v>
      </c>
      <c r="B968" s="266"/>
      <c r="C968" s="266">
        <v>64</v>
      </c>
      <c r="D968" s="266" t="s">
        <v>91</v>
      </c>
      <c r="E968" s="266">
        <v>83</v>
      </c>
      <c r="F968" s="266">
        <v>88</v>
      </c>
      <c r="G968" s="267">
        <f t="shared" si="42"/>
        <v>85.5</v>
      </c>
      <c r="H968" s="267" t="s">
        <v>104</v>
      </c>
      <c r="I968" s="266"/>
      <c r="J968" s="266"/>
      <c r="K968" s="266"/>
      <c r="L968" s="266"/>
      <c r="M968" s="266"/>
      <c r="N968" s="266"/>
      <c r="O968" s="266"/>
      <c r="P968" s="274"/>
      <c r="Q968" s="271"/>
      <c r="R968" s="266" t="s">
        <v>38</v>
      </c>
      <c r="S968" s="269">
        <v>276.66000000000003</v>
      </c>
      <c r="T968" s="266">
        <v>12.95</v>
      </c>
      <c r="U968" s="266"/>
      <c r="V968" s="269"/>
      <c r="W968" s="266">
        <f t="shared" si="43"/>
        <v>0</v>
      </c>
      <c r="X968" s="10" t="s">
        <v>278</v>
      </c>
      <c r="Y968" s="10" t="s">
        <v>278</v>
      </c>
    </row>
    <row r="969" spans="1:25" x14ac:dyDescent="0.2">
      <c r="A969" s="266">
        <v>9</v>
      </c>
      <c r="B969" s="266"/>
      <c r="C969" s="266">
        <v>65</v>
      </c>
      <c r="D969" s="266" t="s">
        <v>91</v>
      </c>
      <c r="E969" s="266">
        <v>171</v>
      </c>
      <c r="F969" s="266">
        <v>174</v>
      </c>
      <c r="G969" s="267">
        <f t="shared" si="42"/>
        <v>172.5</v>
      </c>
      <c r="H969" s="266"/>
      <c r="I969" s="266"/>
      <c r="J969" s="266"/>
      <c r="K969" s="266"/>
      <c r="L969" s="266"/>
      <c r="M969" s="266"/>
      <c r="N969" s="266"/>
      <c r="O969" s="266"/>
      <c r="P969" s="274"/>
      <c r="Q969" s="271"/>
      <c r="R969" s="266" t="s">
        <v>38</v>
      </c>
      <c r="S969" s="269">
        <v>281.16000000000003</v>
      </c>
      <c r="T969" s="266">
        <v>11.78</v>
      </c>
      <c r="U969" s="266"/>
      <c r="V969" s="269"/>
      <c r="W969" s="266">
        <f t="shared" si="43"/>
        <v>0</v>
      </c>
      <c r="X969" s="10" t="s">
        <v>278</v>
      </c>
      <c r="Y969" s="10" t="s">
        <v>278</v>
      </c>
    </row>
    <row r="970" spans="1:25" x14ac:dyDescent="0.2">
      <c r="A970" s="10">
        <v>9</v>
      </c>
      <c r="C970" s="5">
        <v>66</v>
      </c>
      <c r="D970" s="10"/>
      <c r="E970" s="10">
        <v>179</v>
      </c>
      <c r="F970" s="10">
        <v>189</v>
      </c>
      <c r="G970" s="16">
        <f t="shared" si="42"/>
        <v>184</v>
      </c>
      <c r="P970" s="76"/>
      <c r="R970" s="10" t="s">
        <v>38</v>
      </c>
      <c r="S970" s="18">
        <v>275.31</v>
      </c>
      <c r="T970" s="10">
        <v>11.14</v>
      </c>
      <c r="V970" s="18">
        <f>(G970)^2</f>
        <v>33856</v>
      </c>
      <c r="W970" s="10">
        <f t="shared" si="43"/>
        <v>2.6590440219984007E-2</v>
      </c>
    </row>
    <row r="971" spans="1:25" x14ac:dyDescent="0.2">
      <c r="A971" s="266">
        <v>9</v>
      </c>
      <c r="B971" s="266"/>
      <c r="C971" s="266">
        <v>67</v>
      </c>
      <c r="D971" s="266" t="s">
        <v>91</v>
      </c>
      <c r="E971" s="266">
        <v>96</v>
      </c>
      <c r="F971" s="266">
        <v>93</v>
      </c>
      <c r="G971" s="267">
        <f t="shared" si="42"/>
        <v>94.5</v>
      </c>
      <c r="H971" s="267" t="s">
        <v>104</v>
      </c>
      <c r="I971" s="266"/>
      <c r="J971" s="266"/>
      <c r="K971" s="266"/>
      <c r="L971" s="266"/>
      <c r="M971" s="266"/>
      <c r="N971" s="266"/>
      <c r="O971" s="266"/>
      <c r="P971" s="274"/>
      <c r="Q971" s="271"/>
      <c r="R971" s="266" t="s">
        <v>38</v>
      </c>
      <c r="S971" s="269">
        <v>271.26</v>
      </c>
      <c r="T971" s="266">
        <v>11.83</v>
      </c>
      <c r="U971" s="266"/>
      <c r="V971" s="269"/>
      <c r="W971" s="266">
        <f t="shared" si="43"/>
        <v>0</v>
      </c>
      <c r="X971" s="10" t="s">
        <v>278</v>
      </c>
      <c r="Y971" s="10" t="s">
        <v>278</v>
      </c>
    </row>
    <row r="972" spans="1:25" x14ac:dyDescent="0.2">
      <c r="A972" s="10">
        <v>9</v>
      </c>
      <c r="C972" s="5">
        <v>68</v>
      </c>
      <c r="D972" s="10"/>
      <c r="E972" s="10">
        <v>205</v>
      </c>
      <c r="F972" s="10">
        <v>218</v>
      </c>
      <c r="G972" s="16">
        <f t="shared" si="42"/>
        <v>211.5</v>
      </c>
      <c r="P972" s="76"/>
      <c r="R972" s="10" t="s">
        <v>38</v>
      </c>
      <c r="S972" s="18">
        <v>268.29000000000002</v>
      </c>
      <c r="T972" s="10">
        <v>9.64</v>
      </c>
      <c r="V972" s="18">
        <f>(G972)^2</f>
        <v>44732.25</v>
      </c>
      <c r="W972" s="10">
        <f t="shared" si="43"/>
        <v>3.5132626994635499E-2</v>
      </c>
    </row>
    <row r="973" spans="1:25" x14ac:dyDescent="0.2">
      <c r="A973" s="10">
        <v>9</v>
      </c>
      <c r="C973" s="5">
        <v>69</v>
      </c>
      <c r="D973" s="10"/>
      <c r="E973" s="10">
        <v>191</v>
      </c>
      <c r="F973" s="10">
        <v>186</v>
      </c>
      <c r="G973" s="16">
        <f t="shared" si="42"/>
        <v>188.5</v>
      </c>
      <c r="P973" s="76"/>
      <c r="R973" s="10" t="s">
        <v>38</v>
      </c>
      <c r="S973" s="18">
        <v>264.42</v>
      </c>
      <c r="T973" s="10">
        <v>10.66</v>
      </c>
      <c r="V973" s="18">
        <f>(G973)^2</f>
        <v>35532.25</v>
      </c>
      <c r="W973" s="10">
        <f t="shared" si="43"/>
        <v>2.7906963891378981E-2</v>
      </c>
    </row>
    <row r="974" spans="1:25" x14ac:dyDescent="0.2">
      <c r="A974" s="266">
        <v>9</v>
      </c>
      <c r="B974" s="266"/>
      <c r="C974" s="266">
        <v>70</v>
      </c>
      <c r="D974" s="266" t="s">
        <v>91</v>
      </c>
      <c r="E974" s="266">
        <v>216</v>
      </c>
      <c r="F974" s="266">
        <v>210</v>
      </c>
      <c r="G974" s="267">
        <f t="shared" si="42"/>
        <v>213</v>
      </c>
      <c r="H974" s="267" t="s">
        <v>104</v>
      </c>
      <c r="I974" s="266"/>
      <c r="J974" s="266"/>
      <c r="K974" s="266"/>
      <c r="L974" s="266"/>
      <c r="M974" s="266"/>
      <c r="N974" s="266"/>
      <c r="O974" s="266"/>
      <c r="P974" s="274"/>
      <c r="Q974" s="271"/>
      <c r="R974" s="266" t="s">
        <v>38</v>
      </c>
      <c r="S974" s="269">
        <v>258.48</v>
      </c>
      <c r="T974" s="266">
        <v>10.56</v>
      </c>
      <c r="U974" s="266"/>
      <c r="V974" s="269"/>
      <c r="W974" s="266">
        <f t="shared" si="43"/>
        <v>0</v>
      </c>
      <c r="X974" s="10" t="s">
        <v>278</v>
      </c>
      <c r="Y974" s="10" t="s">
        <v>278</v>
      </c>
    </row>
    <row r="975" spans="1:25" x14ac:dyDescent="0.2">
      <c r="A975" s="10">
        <v>9</v>
      </c>
      <c r="C975" s="5">
        <v>71</v>
      </c>
      <c r="D975" s="10"/>
      <c r="E975" s="10">
        <v>145</v>
      </c>
      <c r="F975" s="10">
        <v>153</v>
      </c>
      <c r="G975" s="16">
        <f t="shared" si="42"/>
        <v>149</v>
      </c>
      <c r="I975" s="10">
        <v>9.8000000000000007</v>
      </c>
      <c r="J975" s="10">
        <v>5.8</v>
      </c>
      <c r="P975" s="76"/>
      <c r="R975" s="10" t="s">
        <v>38</v>
      </c>
      <c r="S975" s="18">
        <v>257.58</v>
      </c>
      <c r="T975" s="10">
        <v>8.33</v>
      </c>
      <c r="V975" s="18">
        <f>(G975)^2</f>
        <v>22201</v>
      </c>
      <c r="W975" s="10">
        <f t="shared" si="43"/>
        <v>1.7436624625586747E-2</v>
      </c>
    </row>
    <row r="976" spans="1:25" x14ac:dyDescent="0.2">
      <c r="A976" s="10">
        <v>9</v>
      </c>
      <c r="C976" s="5">
        <v>72</v>
      </c>
      <c r="D976" s="10"/>
      <c r="E976" s="10">
        <v>219</v>
      </c>
      <c r="F976" s="10">
        <v>221</v>
      </c>
      <c r="G976" s="16">
        <f t="shared" si="42"/>
        <v>220</v>
      </c>
      <c r="P976" s="76"/>
      <c r="R976" s="10" t="s">
        <v>38</v>
      </c>
      <c r="S976" s="18">
        <v>250.2</v>
      </c>
      <c r="T976" s="10">
        <v>8.7200000000000006</v>
      </c>
      <c r="V976" s="18">
        <f>(G976)^2</f>
        <v>48400</v>
      </c>
      <c r="W976" s="10">
        <f t="shared" si="43"/>
        <v>3.8013271108436497E-2</v>
      </c>
    </row>
    <row r="977" spans="1:25" x14ac:dyDescent="0.2">
      <c r="A977" s="266">
        <v>9</v>
      </c>
      <c r="B977" s="266" t="s">
        <v>92</v>
      </c>
      <c r="C977" s="266">
        <v>73</v>
      </c>
      <c r="D977" s="266" t="s">
        <v>91</v>
      </c>
      <c r="E977" s="266">
        <v>133</v>
      </c>
      <c r="F977" s="266">
        <v>131</v>
      </c>
      <c r="G977" s="267">
        <f t="shared" si="42"/>
        <v>132</v>
      </c>
      <c r="H977" s="266"/>
      <c r="I977" s="266"/>
      <c r="J977" s="266"/>
      <c r="K977" s="266"/>
      <c r="L977" s="266"/>
      <c r="M977" s="266"/>
      <c r="N977" s="266"/>
      <c r="O977" s="266"/>
      <c r="P977" s="274"/>
      <c r="Q977" s="271"/>
      <c r="R977" s="266" t="s">
        <v>38</v>
      </c>
      <c r="S977" s="269">
        <v>249.57</v>
      </c>
      <c r="T977" s="266">
        <v>7.4</v>
      </c>
      <c r="U977" s="266"/>
      <c r="V977" s="269"/>
      <c r="W977" s="266">
        <f t="shared" si="43"/>
        <v>0</v>
      </c>
      <c r="X977" s="10" t="s">
        <v>278</v>
      </c>
      <c r="Y977" s="10" t="s">
        <v>278</v>
      </c>
    </row>
    <row r="978" spans="1:25" x14ac:dyDescent="0.2">
      <c r="A978" s="266">
        <v>9</v>
      </c>
      <c r="B978" s="266"/>
      <c r="C978" s="266">
        <v>74</v>
      </c>
      <c r="D978" s="266" t="s">
        <v>91</v>
      </c>
      <c r="E978" s="266">
        <v>159</v>
      </c>
      <c r="F978" s="266">
        <v>161</v>
      </c>
      <c r="G978" s="267">
        <f t="shared" si="42"/>
        <v>160</v>
      </c>
      <c r="H978" s="266"/>
      <c r="I978" s="266"/>
      <c r="J978" s="266"/>
      <c r="K978" s="266"/>
      <c r="L978" s="266"/>
      <c r="M978" s="266"/>
      <c r="N978" s="266"/>
      <c r="O978" s="266"/>
      <c r="P978" s="274"/>
      <c r="Q978" s="271"/>
      <c r="R978" s="266" t="s">
        <v>38</v>
      </c>
      <c r="S978" s="269">
        <v>235.98</v>
      </c>
      <c r="T978" s="266">
        <v>6.96</v>
      </c>
      <c r="U978" s="266"/>
      <c r="V978" s="269"/>
      <c r="W978" s="266">
        <f t="shared" si="43"/>
        <v>0</v>
      </c>
      <c r="X978" s="10" t="s">
        <v>278</v>
      </c>
      <c r="Y978" s="10" t="s">
        <v>278</v>
      </c>
    </row>
    <row r="979" spans="1:25" x14ac:dyDescent="0.2">
      <c r="A979" s="266">
        <v>9</v>
      </c>
      <c r="B979" s="266"/>
      <c r="C979" s="266">
        <v>75</v>
      </c>
      <c r="D979" s="266" t="s">
        <v>91</v>
      </c>
      <c r="E979" s="266">
        <v>128</v>
      </c>
      <c r="F979" s="266">
        <v>132</v>
      </c>
      <c r="G979" s="267">
        <f t="shared" si="42"/>
        <v>130</v>
      </c>
      <c r="H979" s="267" t="s">
        <v>104</v>
      </c>
      <c r="I979" s="266"/>
      <c r="J979" s="266"/>
      <c r="K979" s="266"/>
      <c r="L979" s="266"/>
      <c r="M979" s="266"/>
      <c r="N979" s="266"/>
      <c r="O979" s="266"/>
      <c r="P979" s="274"/>
      <c r="Q979" s="271"/>
      <c r="R979" s="266" t="s">
        <v>38</v>
      </c>
      <c r="S979" s="269">
        <v>229.23</v>
      </c>
      <c r="T979" s="266">
        <v>7.5</v>
      </c>
      <c r="U979" s="266"/>
      <c r="V979" s="269"/>
      <c r="W979" s="266">
        <f t="shared" si="43"/>
        <v>0</v>
      </c>
      <c r="X979" s="10" t="s">
        <v>278</v>
      </c>
      <c r="Y979" s="10" t="s">
        <v>278</v>
      </c>
    </row>
    <row r="980" spans="1:25" x14ac:dyDescent="0.2">
      <c r="A980" s="10">
        <v>9</v>
      </c>
      <c r="C980" s="5">
        <v>76</v>
      </c>
      <c r="D980" s="10"/>
      <c r="E980" s="10">
        <v>266</v>
      </c>
      <c r="F980" s="10">
        <v>263</v>
      </c>
      <c r="G980" s="16">
        <f t="shared" si="42"/>
        <v>264.5</v>
      </c>
      <c r="H980" s="16" t="s">
        <v>104</v>
      </c>
      <c r="P980" s="76"/>
      <c r="R980" s="10" t="s">
        <v>38</v>
      </c>
      <c r="S980" s="18">
        <v>225.63</v>
      </c>
      <c r="T980" s="10">
        <v>8.51</v>
      </c>
      <c r="V980" s="18">
        <f>(G980)^2</f>
        <v>69960.25</v>
      </c>
      <c r="W980" s="10">
        <f t="shared" si="43"/>
        <v>5.4946651860826326E-2</v>
      </c>
    </row>
    <row r="981" spans="1:25" x14ac:dyDescent="0.2">
      <c r="A981" s="10">
        <v>9</v>
      </c>
      <c r="C981" s="5">
        <v>77</v>
      </c>
      <c r="D981" s="10"/>
      <c r="E981" s="10">
        <v>207</v>
      </c>
      <c r="F981" s="10">
        <v>202</v>
      </c>
      <c r="G981" s="16">
        <f t="shared" si="42"/>
        <v>204.5</v>
      </c>
      <c r="P981" s="76"/>
      <c r="R981" s="10" t="s">
        <v>38</v>
      </c>
      <c r="S981" s="18">
        <v>218.79</v>
      </c>
      <c r="T981" s="10">
        <v>8.9700000000000006</v>
      </c>
      <c r="V981" s="18">
        <f>(G981)^2</f>
        <v>41820.25</v>
      </c>
      <c r="W981" s="10">
        <f t="shared" si="43"/>
        <v>3.2845547542822137E-2</v>
      </c>
    </row>
    <row r="982" spans="1:25" x14ac:dyDescent="0.2">
      <c r="A982" s="10">
        <v>9</v>
      </c>
      <c r="B982" s="10" t="s">
        <v>92</v>
      </c>
      <c r="C982" s="5">
        <v>78</v>
      </c>
      <c r="D982" s="10"/>
      <c r="E982" s="10">
        <v>178</v>
      </c>
      <c r="F982" s="10">
        <v>188</v>
      </c>
      <c r="G982" s="16">
        <f t="shared" si="42"/>
        <v>183</v>
      </c>
      <c r="I982" s="10">
        <v>9.1</v>
      </c>
      <c r="J982" s="10">
        <v>4.5</v>
      </c>
      <c r="P982" s="76"/>
      <c r="R982" s="10" t="s">
        <v>38</v>
      </c>
      <c r="S982" s="18">
        <v>215.37</v>
      </c>
      <c r="T982" s="10">
        <v>7.38</v>
      </c>
      <c r="V982" s="18">
        <f>(G982)^2</f>
        <v>33489</v>
      </c>
      <c r="W982" s="10">
        <f t="shared" si="43"/>
        <v>2.6302199094017147E-2</v>
      </c>
    </row>
    <row r="983" spans="1:25" x14ac:dyDescent="0.2">
      <c r="A983" s="266">
        <v>9</v>
      </c>
      <c r="B983" s="266"/>
      <c r="C983" s="266">
        <v>79</v>
      </c>
      <c r="D983" s="266" t="s">
        <v>91</v>
      </c>
      <c r="E983" s="266">
        <v>164</v>
      </c>
      <c r="F983" s="266">
        <v>164</v>
      </c>
      <c r="G983" s="267">
        <f t="shared" si="42"/>
        <v>164</v>
      </c>
      <c r="H983" s="267" t="s">
        <v>104</v>
      </c>
      <c r="I983" s="266"/>
      <c r="J983" s="266"/>
      <c r="K983" s="266"/>
      <c r="L983" s="266"/>
      <c r="M983" s="266"/>
      <c r="N983" s="266"/>
      <c r="O983" s="266"/>
      <c r="P983" s="274"/>
      <c r="Q983" s="271"/>
      <c r="R983" s="266" t="s">
        <v>38</v>
      </c>
      <c r="S983" s="269">
        <v>200.43</v>
      </c>
      <c r="T983" s="266">
        <v>8.4499999999999993</v>
      </c>
      <c r="U983" s="266"/>
      <c r="V983" s="269"/>
      <c r="W983" s="266">
        <f t="shared" si="43"/>
        <v>0</v>
      </c>
      <c r="X983" s="10" t="s">
        <v>278</v>
      </c>
      <c r="Y983" s="10" t="s">
        <v>278</v>
      </c>
    </row>
    <row r="984" spans="1:25" x14ac:dyDescent="0.2">
      <c r="A984" s="10">
        <v>9</v>
      </c>
      <c r="C984" s="5">
        <v>80</v>
      </c>
      <c r="D984" s="10"/>
      <c r="E984" s="10">
        <v>185</v>
      </c>
      <c r="F984" s="10">
        <v>175</v>
      </c>
      <c r="G984" s="16">
        <f t="shared" si="42"/>
        <v>180</v>
      </c>
      <c r="P984" s="76"/>
      <c r="R984" s="10" t="s">
        <v>38</v>
      </c>
      <c r="S984" s="18">
        <v>205.02</v>
      </c>
      <c r="T984" s="10">
        <v>9.58</v>
      </c>
      <c r="V984" s="18">
        <f>(G984)^2</f>
        <v>32400</v>
      </c>
      <c r="W984" s="10">
        <f t="shared" si="43"/>
        <v>2.5446900494077322E-2</v>
      </c>
    </row>
    <row r="985" spans="1:25" x14ac:dyDescent="0.2">
      <c r="A985" s="266">
        <v>9</v>
      </c>
      <c r="B985" s="266" t="s">
        <v>92</v>
      </c>
      <c r="C985" s="266">
        <v>81</v>
      </c>
      <c r="D985" s="266" t="s">
        <v>91</v>
      </c>
      <c r="E985" s="266">
        <v>190</v>
      </c>
      <c r="F985" s="266">
        <v>204</v>
      </c>
      <c r="G985" s="267">
        <f t="shared" si="42"/>
        <v>197</v>
      </c>
      <c r="H985" s="266"/>
      <c r="I985" s="266">
        <v>8.6999999999999993</v>
      </c>
      <c r="J985" s="266">
        <v>4.7</v>
      </c>
      <c r="K985" s="266">
        <v>2.8</v>
      </c>
      <c r="L985" s="266"/>
      <c r="M985" s="266"/>
      <c r="N985" s="266"/>
      <c r="O985" s="266"/>
      <c r="P985" s="274"/>
      <c r="Q985" s="271"/>
      <c r="R985" s="266" t="s">
        <v>38</v>
      </c>
      <c r="S985" s="269">
        <v>197.73</v>
      </c>
      <c r="T985" s="266">
        <v>10.1</v>
      </c>
      <c r="U985" s="266"/>
      <c r="V985" s="269"/>
      <c r="W985" s="266">
        <f t="shared" si="43"/>
        <v>0</v>
      </c>
      <c r="X985" s="10" t="s">
        <v>278</v>
      </c>
      <c r="Y985" s="10" t="s">
        <v>278</v>
      </c>
    </row>
    <row r="986" spans="1:25" x14ac:dyDescent="0.2">
      <c r="A986" s="266">
        <v>9</v>
      </c>
      <c r="B986" s="266"/>
      <c r="C986" s="266">
        <v>82</v>
      </c>
      <c r="D986" s="266" t="s">
        <v>91</v>
      </c>
      <c r="E986" s="266">
        <v>120</v>
      </c>
      <c r="F986" s="266">
        <v>125</v>
      </c>
      <c r="G986" s="267">
        <f t="shared" si="42"/>
        <v>122.5</v>
      </c>
      <c r="H986" s="267" t="s">
        <v>104</v>
      </c>
      <c r="I986" s="266"/>
      <c r="J986" s="266"/>
      <c r="K986" s="266"/>
      <c r="L986" s="266"/>
      <c r="M986" s="266"/>
      <c r="N986" s="266"/>
      <c r="O986" s="266"/>
      <c r="P986" s="274"/>
      <c r="Q986" s="271"/>
      <c r="R986" s="266" t="s">
        <v>38</v>
      </c>
      <c r="S986" s="269">
        <v>190.62</v>
      </c>
      <c r="T986" s="266">
        <v>9.27</v>
      </c>
      <c r="U986" s="266"/>
      <c r="V986" s="269"/>
      <c r="W986" s="266">
        <f t="shared" si="43"/>
        <v>0</v>
      </c>
      <c r="X986" s="10" t="s">
        <v>278</v>
      </c>
      <c r="Y986" s="10" t="s">
        <v>278</v>
      </c>
    </row>
    <row r="987" spans="1:25" x14ac:dyDescent="0.2">
      <c r="A987" s="266">
        <v>9</v>
      </c>
      <c r="B987" s="266"/>
      <c r="C987" s="266">
        <v>83</v>
      </c>
      <c r="D987" s="266" t="s">
        <v>91</v>
      </c>
      <c r="E987" s="266">
        <v>36</v>
      </c>
      <c r="F987" s="266">
        <v>33</v>
      </c>
      <c r="G987" s="267">
        <f t="shared" si="42"/>
        <v>34.5</v>
      </c>
      <c r="H987" s="267" t="s">
        <v>93</v>
      </c>
      <c r="I987" s="266"/>
      <c r="J987" s="266"/>
      <c r="K987" s="266"/>
      <c r="L987" s="266"/>
      <c r="M987" s="266"/>
      <c r="N987" s="266"/>
      <c r="O987" s="266"/>
      <c r="P987" s="274"/>
      <c r="Q987" s="271"/>
      <c r="R987" s="266" t="s">
        <v>38</v>
      </c>
      <c r="S987" s="269">
        <v>183.69</v>
      </c>
      <c r="T987" s="266">
        <v>10.34</v>
      </c>
      <c r="U987" s="266"/>
      <c r="V987" s="269"/>
      <c r="W987" s="266">
        <f t="shared" si="43"/>
        <v>0</v>
      </c>
      <c r="X987" s="10" t="s">
        <v>278</v>
      </c>
      <c r="Y987" s="10" t="s">
        <v>278</v>
      </c>
    </row>
    <row r="988" spans="1:25" x14ac:dyDescent="0.2">
      <c r="A988" s="266">
        <v>9</v>
      </c>
      <c r="B988" s="266"/>
      <c r="C988" s="266">
        <v>84</v>
      </c>
      <c r="D988" s="266" t="s">
        <v>91</v>
      </c>
      <c r="E988" s="266">
        <v>61</v>
      </c>
      <c r="F988" s="266">
        <v>67</v>
      </c>
      <c r="G988" s="267">
        <f t="shared" si="42"/>
        <v>64</v>
      </c>
      <c r="H988" s="267" t="s">
        <v>104</v>
      </c>
      <c r="I988" s="266"/>
      <c r="J988" s="266"/>
      <c r="K988" s="266"/>
      <c r="L988" s="266"/>
      <c r="M988" s="266"/>
      <c r="N988" s="266"/>
      <c r="O988" s="266"/>
      <c r="P988" s="274"/>
      <c r="Q988" s="271"/>
      <c r="R988" s="266" t="s">
        <v>38</v>
      </c>
      <c r="S988" s="269">
        <v>183.96</v>
      </c>
      <c r="T988" s="266">
        <v>10.6</v>
      </c>
      <c r="U988" s="266"/>
      <c r="V988" s="269"/>
      <c r="W988" s="266">
        <f t="shared" si="43"/>
        <v>0</v>
      </c>
      <c r="X988" s="10" t="s">
        <v>278</v>
      </c>
      <c r="Y988" s="10" t="s">
        <v>278</v>
      </c>
    </row>
    <row r="989" spans="1:25" x14ac:dyDescent="0.2">
      <c r="A989" s="266">
        <v>9</v>
      </c>
      <c r="B989" s="266"/>
      <c r="C989" s="266">
        <v>85</v>
      </c>
      <c r="D989" s="266" t="s">
        <v>91</v>
      </c>
      <c r="E989" s="266">
        <v>125</v>
      </c>
      <c r="F989" s="266">
        <v>125</v>
      </c>
      <c r="G989" s="267">
        <f t="shared" si="42"/>
        <v>125</v>
      </c>
      <c r="H989" s="267" t="s">
        <v>93</v>
      </c>
      <c r="I989" s="266"/>
      <c r="J989" s="266"/>
      <c r="K989" s="266"/>
      <c r="L989" s="266"/>
      <c r="M989" s="266"/>
      <c r="N989" s="266"/>
      <c r="O989" s="266"/>
      <c r="P989" s="274"/>
      <c r="Q989" s="271"/>
      <c r="R989" s="266" t="s">
        <v>38</v>
      </c>
      <c r="S989" s="269">
        <v>177.84</v>
      </c>
      <c r="T989" s="266">
        <v>11.49</v>
      </c>
      <c r="U989" s="266"/>
      <c r="V989" s="269"/>
      <c r="W989" s="266">
        <f t="shared" si="43"/>
        <v>0</v>
      </c>
      <c r="X989" s="10" t="s">
        <v>278</v>
      </c>
      <c r="Y989" s="10" t="s">
        <v>278</v>
      </c>
    </row>
    <row r="990" spans="1:25" x14ac:dyDescent="0.2">
      <c r="A990" s="10">
        <v>9</v>
      </c>
      <c r="C990" s="5">
        <v>86</v>
      </c>
      <c r="D990" s="10"/>
      <c r="E990" s="10">
        <v>164</v>
      </c>
      <c r="F990" s="10">
        <v>163</v>
      </c>
      <c r="G990" s="16">
        <f t="shared" si="42"/>
        <v>163.5</v>
      </c>
      <c r="P990" s="76"/>
      <c r="R990" s="10" t="s">
        <v>38</v>
      </c>
      <c r="S990" s="18">
        <v>187.56</v>
      </c>
      <c r="T990" s="10">
        <v>11.55</v>
      </c>
      <c r="V990" s="18">
        <f>(G990)^2</f>
        <v>26732.25</v>
      </c>
      <c r="W990" s="10">
        <f t="shared" si="43"/>
        <v>2.0995460053481439E-2</v>
      </c>
    </row>
    <row r="991" spans="1:25" x14ac:dyDescent="0.2">
      <c r="A991" s="266">
        <v>9</v>
      </c>
      <c r="B991" s="266" t="s">
        <v>92</v>
      </c>
      <c r="C991" s="266">
        <v>87</v>
      </c>
      <c r="D991" s="266" t="s">
        <v>91</v>
      </c>
      <c r="E991" s="266">
        <v>154</v>
      </c>
      <c r="F991" s="266">
        <v>156</v>
      </c>
      <c r="G991" s="267">
        <f t="shared" si="42"/>
        <v>155</v>
      </c>
      <c r="H991" s="266"/>
      <c r="I991" s="266">
        <v>9.1</v>
      </c>
      <c r="J991" s="266">
        <v>4.5</v>
      </c>
      <c r="K991" s="266"/>
      <c r="L991" s="266"/>
      <c r="M991" s="266"/>
      <c r="N991" s="266"/>
      <c r="O991" s="266"/>
      <c r="P991" s="274"/>
      <c r="Q991" s="271"/>
      <c r="R991" s="266" t="s">
        <v>38</v>
      </c>
      <c r="S991" s="269">
        <v>181.8</v>
      </c>
      <c r="T991" s="266">
        <v>12.95</v>
      </c>
      <c r="U991" s="266"/>
      <c r="V991" s="269"/>
      <c r="W991" s="266">
        <f t="shared" si="43"/>
        <v>0</v>
      </c>
      <c r="X991" s="10" t="s">
        <v>278</v>
      </c>
      <c r="Y991" s="10" t="s">
        <v>278</v>
      </c>
    </row>
    <row r="992" spans="1:25" x14ac:dyDescent="0.2">
      <c r="A992" s="266">
        <v>9</v>
      </c>
      <c r="B992" s="266" t="s">
        <v>92</v>
      </c>
      <c r="C992" s="266">
        <v>88</v>
      </c>
      <c r="D992" s="266" t="s">
        <v>91</v>
      </c>
      <c r="E992" s="266">
        <v>180</v>
      </c>
      <c r="F992" s="266">
        <v>160</v>
      </c>
      <c r="G992" s="267">
        <f t="shared" si="42"/>
        <v>170</v>
      </c>
      <c r="H992" s="266"/>
      <c r="I992" s="266">
        <v>7.7</v>
      </c>
      <c r="J992" s="266">
        <v>4.5</v>
      </c>
      <c r="K992" s="266"/>
      <c r="L992" s="266"/>
      <c r="M992" s="266"/>
      <c r="N992" s="266"/>
      <c r="O992" s="266"/>
      <c r="P992" s="274"/>
      <c r="Q992" s="271"/>
      <c r="R992" s="266" t="s">
        <v>38</v>
      </c>
      <c r="S992" s="269">
        <v>179.46</v>
      </c>
      <c r="T992" s="266">
        <v>13.66</v>
      </c>
      <c r="U992" s="266"/>
      <c r="V992" s="269"/>
      <c r="W992" s="266">
        <f t="shared" si="43"/>
        <v>0</v>
      </c>
      <c r="X992" s="10" t="s">
        <v>278</v>
      </c>
      <c r="Y992" s="10" t="s">
        <v>278</v>
      </c>
    </row>
    <row r="993" spans="1:25" x14ac:dyDescent="0.2">
      <c r="A993" s="10">
        <v>9</v>
      </c>
      <c r="B993" s="10" t="s">
        <v>92</v>
      </c>
      <c r="C993" s="5">
        <v>89</v>
      </c>
      <c r="D993" s="10"/>
      <c r="E993" s="10">
        <v>262</v>
      </c>
      <c r="F993" s="10">
        <v>266</v>
      </c>
      <c r="G993" s="16">
        <f t="shared" si="42"/>
        <v>264</v>
      </c>
      <c r="I993" s="10">
        <v>11</v>
      </c>
      <c r="J993" s="10">
        <v>5.4</v>
      </c>
      <c r="P993" s="76"/>
      <c r="R993" s="10" t="s">
        <v>38</v>
      </c>
      <c r="S993" s="18">
        <v>173.88</v>
      </c>
      <c r="T993" s="10">
        <v>12.7</v>
      </c>
      <c r="V993" s="18">
        <f>(G993)^2</f>
        <v>69696</v>
      </c>
      <c r="W993" s="10">
        <f t="shared" si="43"/>
        <v>5.4739110396148559E-2</v>
      </c>
    </row>
    <row r="994" spans="1:25" x14ac:dyDescent="0.2">
      <c r="A994" s="266">
        <v>9</v>
      </c>
      <c r="B994" s="266"/>
      <c r="C994" s="266">
        <v>90</v>
      </c>
      <c r="D994" s="266" t="s">
        <v>91</v>
      </c>
      <c r="E994" s="266">
        <v>200</v>
      </c>
      <c r="F994" s="266">
        <v>192</v>
      </c>
      <c r="G994" s="267">
        <f t="shared" si="42"/>
        <v>196</v>
      </c>
      <c r="H994" s="266"/>
      <c r="I994" s="266"/>
      <c r="J994" s="266"/>
      <c r="K994" s="266"/>
      <c r="L994" s="266"/>
      <c r="M994" s="266"/>
      <c r="N994" s="266"/>
      <c r="O994" s="266"/>
      <c r="P994" s="274"/>
      <c r="Q994" s="271"/>
      <c r="R994" s="266" t="s">
        <v>38</v>
      </c>
      <c r="S994" s="269">
        <v>171.09</v>
      </c>
      <c r="T994" s="266">
        <v>13.98</v>
      </c>
      <c r="U994" s="266"/>
      <c r="V994" s="269"/>
      <c r="W994" s="266">
        <f t="shared" si="43"/>
        <v>0</v>
      </c>
      <c r="X994" s="10" t="s">
        <v>278</v>
      </c>
      <c r="Y994" s="10" t="s">
        <v>278</v>
      </c>
    </row>
    <row r="995" spans="1:25" x14ac:dyDescent="0.2">
      <c r="A995" s="10">
        <v>9</v>
      </c>
      <c r="C995" s="5">
        <v>91</v>
      </c>
      <c r="D995" s="10"/>
      <c r="E995" s="10">
        <v>244</v>
      </c>
      <c r="F995" s="10">
        <v>239</v>
      </c>
      <c r="G995" s="16">
        <f t="shared" si="42"/>
        <v>241.5</v>
      </c>
      <c r="P995" s="97"/>
      <c r="R995" s="10" t="s">
        <v>38</v>
      </c>
      <c r="S995" s="18">
        <v>174.69</v>
      </c>
      <c r="T995" s="10">
        <v>15.11</v>
      </c>
      <c r="V995" s="18">
        <f>(G995)^2</f>
        <v>58322.25</v>
      </c>
      <c r="W995" s="10">
        <f t="shared" si="43"/>
        <v>4.5806188035206828E-2</v>
      </c>
    </row>
    <row r="996" spans="1:25" x14ac:dyDescent="0.2">
      <c r="A996" s="10">
        <v>9</v>
      </c>
      <c r="C996" s="5">
        <v>92</v>
      </c>
      <c r="D996" s="10"/>
      <c r="E996" s="10">
        <v>158</v>
      </c>
      <c r="F996" s="10">
        <v>158</v>
      </c>
      <c r="G996" s="16">
        <f t="shared" si="42"/>
        <v>158</v>
      </c>
      <c r="P996" s="97"/>
      <c r="R996" s="10" t="s">
        <v>38</v>
      </c>
      <c r="S996" s="18">
        <v>168.66</v>
      </c>
      <c r="T996" s="10">
        <v>15.31</v>
      </c>
      <c r="V996" s="18">
        <f>(G996)^2</f>
        <v>24964</v>
      </c>
      <c r="W996" s="10">
        <f t="shared" si="43"/>
        <v>1.9606679751053901E-2</v>
      </c>
    </row>
    <row r="997" spans="1:25" x14ac:dyDescent="0.2">
      <c r="A997" s="266">
        <v>9</v>
      </c>
      <c r="B997" s="266" t="s">
        <v>92</v>
      </c>
      <c r="C997" s="266">
        <v>93</v>
      </c>
      <c r="D997" s="266" t="s">
        <v>91</v>
      </c>
      <c r="E997" s="266">
        <v>191</v>
      </c>
      <c r="F997" s="266">
        <v>185</v>
      </c>
      <c r="G997" s="267">
        <f t="shared" si="42"/>
        <v>188</v>
      </c>
      <c r="H997" s="266"/>
      <c r="I997" s="266">
        <v>9.1</v>
      </c>
      <c r="J997" s="266">
        <v>4.8</v>
      </c>
      <c r="K997" s="266"/>
      <c r="L997" s="266"/>
      <c r="M997" s="266"/>
      <c r="N997" s="266"/>
      <c r="O997" s="266"/>
      <c r="P997" s="270"/>
      <c r="Q997" s="271"/>
      <c r="R997" s="266" t="s">
        <v>47</v>
      </c>
      <c r="S997" s="269">
        <v>39.33</v>
      </c>
      <c r="T997" s="266">
        <v>7.81</v>
      </c>
      <c r="U997" s="266"/>
      <c r="V997" s="269"/>
      <c r="W997" s="266">
        <f t="shared" si="43"/>
        <v>0</v>
      </c>
      <c r="X997" s="10" t="s">
        <v>278</v>
      </c>
      <c r="Y997" s="10" t="s">
        <v>278</v>
      </c>
    </row>
    <row r="998" spans="1:25" x14ac:dyDescent="0.2">
      <c r="A998" s="266">
        <v>9</v>
      </c>
      <c r="B998" s="266"/>
      <c r="C998" s="266">
        <v>94</v>
      </c>
      <c r="D998" s="266" t="s">
        <v>91</v>
      </c>
      <c r="E998" s="266">
        <v>144</v>
      </c>
      <c r="F998" s="266">
        <v>138</v>
      </c>
      <c r="G998" s="267">
        <f t="shared" si="42"/>
        <v>141</v>
      </c>
      <c r="H998" s="266"/>
      <c r="I998" s="266"/>
      <c r="J998" s="266"/>
      <c r="K998" s="266"/>
      <c r="L998" s="266"/>
      <c r="M998" s="266"/>
      <c r="N998" s="266"/>
      <c r="O998" s="266"/>
      <c r="P998" s="270"/>
      <c r="Q998" s="271"/>
      <c r="R998" s="266" t="s">
        <v>47</v>
      </c>
      <c r="S998" s="269">
        <v>33.119999999999997</v>
      </c>
      <c r="T998" s="266">
        <v>6.5</v>
      </c>
      <c r="U998" s="266"/>
      <c r="V998" s="269"/>
      <c r="W998" s="266">
        <f t="shared" si="43"/>
        <v>0</v>
      </c>
      <c r="X998" s="10" t="s">
        <v>278</v>
      </c>
      <c r="Y998" s="10" t="s">
        <v>278</v>
      </c>
    </row>
    <row r="999" spans="1:25" x14ac:dyDescent="0.2">
      <c r="A999" s="10">
        <v>9</v>
      </c>
      <c r="B999" s="10" t="s">
        <v>92</v>
      </c>
      <c r="C999" s="5">
        <v>95</v>
      </c>
      <c r="D999" s="10"/>
      <c r="E999" s="98">
        <v>193</v>
      </c>
      <c r="F999" s="98">
        <v>187</v>
      </c>
      <c r="G999" s="16">
        <f t="shared" si="42"/>
        <v>190</v>
      </c>
      <c r="I999" s="10">
        <v>9.5</v>
      </c>
      <c r="J999" s="10">
        <v>5.6</v>
      </c>
      <c r="L999" s="5">
        <v>1.6</v>
      </c>
      <c r="M999" s="5">
        <v>2.1</v>
      </c>
      <c r="P999" s="97" t="s">
        <v>41</v>
      </c>
      <c r="R999" s="10" t="s">
        <v>47</v>
      </c>
      <c r="S999" s="18">
        <v>28.89</v>
      </c>
      <c r="T999" s="10">
        <v>8.64</v>
      </c>
      <c r="V999" s="18">
        <f>(G999)^2</f>
        <v>36100</v>
      </c>
      <c r="W999" s="10">
        <f t="shared" si="43"/>
        <v>2.8352873698647883E-2</v>
      </c>
    </row>
    <row r="1000" spans="1:25" x14ac:dyDescent="0.2">
      <c r="A1000" s="10">
        <v>9</v>
      </c>
      <c r="B1000" s="10" t="s">
        <v>92</v>
      </c>
      <c r="C1000" s="5">
        <v>96</v>
      </c>
      <c r="D1000" s="10"/>
      <c r="E1000" s="10">
        <v>216</v>
      </c>
      <c r="F1000" s="10">
        <v>216</v>
      </c>
      <c r="G1000" s="16">
        <f t="shared" si="42"/>
        <v>216</v>
      </c>
      <c r="I1000" s="10">
        <v>8.9</v>
      </c>
      <c r="J1000" s="10">
        <v>5.0999999999999996</v>
      </c>
      <c r="P1000" s="97"/>
      <c r="R1000" s="10" t="s">
        <v>47</v>
      </c>
      <c r="S1000" s="18">
        <v>19.89</v>
      </c>
      <c r="T1000" s="10">
        <v>7.66</v>
      </c>
      <c r="V1000" s="18">
        <f>(G1000)^2</f>
        <v>46656</v>
      </c>
      <c r="W1000" s="10">
        <f t="shared" si="43"/>
        <v>3.6643536711471345E-2</v>
      </c>
    </row>
    <row r="1001" spans="1:25" x14ac:dyDescent="0.2">
      <c r="A1001" s="266">
        <v>9</v>
      </c>
      <c r="B1001" s="266"/>
      <c r="C1001" s="266">
        <v>97</v>
      </c>
      <c r="D1001" s="266" t="s">
        <v>91</v>
      </c>
      <c r="E1001" s="266">
        <v>122</v>
      </c>
      <c r="F1001" s="266">
        <v>122</v>
      </c>
      <c r="G1001" s="267">
        <f t="shared" si="42"/>
        <v>122</v>
      </c>
      <c r="H1001" s="267" t="s">
        <v>93</v>
      </c>
      <c r="I1001" s="266"/>
      <c r="J1001" s="266"/>
      <c r="K1001" s="266"/>
      <c r="L1001" s="266"/>
      <c r="M1001" s="266"/>
      <c r="N1001" s="266"/>
      <c r="O1001" s="266"/>
      <c r="P1001" s="270"/>
      <c r="Q1001" s="271"/>
      <c r="R1001" s="266" t="s">
        <v>47</v>
      </c>
      <c r="S1001" s="269">
        <v>13.68</v>
      </c>
      <c r="T1001" s="266">
        <v>8.42</v>
      </c>
      <c r="U1001" s="266"/>
      <c r="V1001" s="269"/>
      <c r="W1001" s="266">
        <f t="shared" si="43"/>
        <v>0</v>
      </c>
      <c r="X1001" s="10" t="s">
        <v>278</v>
      </c>
      <c r="Y1001" s="10" t="s">
        <v>278</v>
      </c>
    </row>
    <row r="1002" spans="1:25" x14ac:dyDescent="0.2">
      <c r="A1002" s="266">
        <v>9</v>
      </c>
      <c r="B1002" s="266"/>
      <c r="C1002" s="266">
        <v>98</v>
      </c>
      <c r="D1002" s="266" t="s">
        <v>91</v>
      </c>
      <c r="E1002" s="266">
        <v>146</v>
      </c>
      <c r="F1002" s="266">
        <v>142</v>
      </c>
      <c r="G1002" s="267">
        <f t="shared" si="42"/>
        <v>144</v>
      </c>
      <c r="H1002" s="267" t="s">
        <v>93</v>
      </c>
      <c r="I1002" s="266"/>
      <c r="J1002" s="266"/>
      <c r="K1002" s="266"/>
      <c r="L1002" s="266"/>
      <c r="M1002" s="266"/>
      <c r="N1002" s="266"/>
      <c r="O1002" s="266"/>
      <c r="P1002" s="270"/>
      <c r="Q1002" s="271"/>
      <c r="R1002" s="266" t="s">
        <v>47</v>
      </c>
      <c r="S1002" s="269">
        <v>3.06</v>
      </c>
      <c r="T1002" s="266">
        <v>8.3699999999999992</v>
      </c>
      <c r="U1002" s="266"/>
      <c r="V1002" s="269"/>
      <c r="W1002" s="266">
        <f t="shared" si="43"/>
        <v>0</v>
      </c>
      <c r="X1002" s="10" t="s">
        <v>278</v>
      </c>
      <c r="Y1002" s="10" t="s">
        <v>278</v>
      </c>
    </row>
    <row r="1003" spans="1:25" x14ac:dyDescent="0.2">
      <c r="A1003" s="10">
        <v>9</v>
      </c>
      <c r="C1003" s="5">
        <v>99</v>
      </c>
      <c r="D1003" s="10"/>
      <c r="E1003" s="10">
        <v>172</v>
      </c>
      <c r="F1003" s="10">
        <v>169</v>
      </c>
      <c r="G1003" s="16">
        <f t="shared" si="42"/>
        <v>170.5</v>
      </c>
      <c r="P1003" s="97"/>
      <c r="R1003" s="10" t="s">
        <v>47</v>
      </c>
      <c r="S1003" s="18">
        <v>6.57</v>
      </c>
      <c r="T1003" s="10">
        <v>6.61</v>
      </c>
      <c r="V1003" s="18">
        <f>(G1003)^2</f>
        <v>29070.25</v>
      </c>
      <c r="W1003" s="10">
        <f t="shared" si="43"/>
        <v>2.283172095950467E-2</v>
      </c>
    </row>
    <row r="1004" spans="1:25" x14ac:dyDescent="0.2">
      <c r="A1004" s="266">
        <v>9</v>
      </c>
      <c r="B1004" s="266" t="s">
        <v>92</v>
      </c>
      <c r="C1004" s="266">
        <v>100</v>
      </c>
      <c r="D1004" s="266" t="s">
        <v>91</v>
      </c>
      <c r="E1004" s="266">
        <v>121</v>
      </c>
      <c r="F1004" s="266">
        <v>127</v>
      </c>
      <c r="G1004" s="267">
        <f t="shared" si="42"/>
        <v>124</v>
      </c>
      <c r="H1004" s="267" t="s">
        <v>104</v>
      </c>
      <c r="I1004" s="266">
        <v>7</v>
      </c>
      <c r="J1004" s="266">
        <v>4.7</v>
      </c>
      <c r="K1004" s="266"/>
      <c r="L1004" s="266"/>
      <c r="M1004" s="266"/>
      <c r="N1004" s="266"/>
      <c r="O1004" s="266"/>
      <c r="P1004" s="270"/>
      <c r="Q1004" s="271"/>
      <c r="R1004" s="266" t="s">
        <v>47</v>
      </c>
      <c r="S1004" s="269">
        <v>353.97</v>
      </c>
      <c r="T1004" s="266">
        <v>7.57</v>
      </c>
      <c r="U1004" s="266"/>
      <c r="V1004" s="269"/>
      <c r="W1004" s="266">
        <f t="shared" si="43"/>
        <v>0</v>
      </c>
      <c r="X1004" s="10" t="s">
        <v>278</v>
      </c>
      <c r="Y1004" s="10" t="s">
        <v>278</v>
      </c>
    </row>
    <row r="1005" spans="1:25" x14ac:dyDescent="0.2">
      <c r="A1005" s="266">
        <v>9</v>
      </c>
      <c r="B1005" s="266" t="s">
        <v>92</v>
      </c>
      <c r="C1005" s="266">
        <v>101</v>
      </c>
      <c r="D1005" s="266" t="s">
        <v>91</v>
      </c>
      <c r="E1005" s="266">
        <v>128</v>
      </c>
      <c r="F1005" s="266">
        <v>122</v>
      </c>
      <c r="G1005" s="267">
        <f t="shared" si="42"/>
        <v>125</v>
      </c>
      <c r="H1005" s="266"/>
      <c r="I1005" s="266">
        <v>7.8</v>
      </c>
      <c r="J1005" s="266">
        <v>5.3</v>
      </c>
      <c r="K1005" s="266"/>
      <c r="L1005" s="266"/>
      <c r="M1005" s="266"/>
      <c r="N1005" s="266"/>
      <c r="O1005" s="266"/>
      <c r="P1005" s="270"/>
      <c r="Q1005" s="271"/>
      <c r="R1005" s="266" t="s">
        <v>47</v>
      </c>
      <c r="S1005" s="269">
        <v>354.69</v>
      </c>
      <c r="T1005" s="266">
        <v>8.52</v>
      </c>
      <c r="U1005" s="266"/>
      <c r="V1005" s="269"/>
      <c r="W1005" s="266">
        <f t="shared" si="43"/>
        <v>0</v>
      </c>
      <c r="X1005" s="10" t="s">
        <v>278</v>
      </c>
      <c r="Y1005" s="10" t="s">
        <v>278</v>
      </c>
    </row>
    <row r="1006" spans="1:25" x14ac:dyDescent="0.2">
      <c r="A1006" s="10">
        <v>9</v>
      </c>
      <c r="B1006" s="10" t="s">
        <v>92</v>
      </c>
      <c r="C1006" s="5">
        <v>102</v>
      </c>
      <c r="D1006" s="10"/>
      <c r="E1006" s="10">
        <v>203</v>
      </c>
      <c r="F1006" s="10">
        <v>203</v>
      </c>
      <c r="G1006" s="16">
        <f t="shared" si="42"/>
        <v>203</v>
      </c>
      <c r="I1006" s="10">
        <v>8.9</v>
      </c>
      <c r="J1006" s="10">
        <v>4.8</v>
      </c>
      <c r="P1006" s="97"/>
      <c r="R1006" s="10" t="s">
        <v>47</v>
      </c>
      <c r="S1006" s="18">
        <v>349.74</v>
      </c>
      <c r="T1006" s="10">
        <v>8.74</v>
      </c>
      <c r="V1006" s="18">
        <f>(G1006)^2</f>
        <v>41209</v>
      </c>
      <c r="W1006" s="10">
        <f t="shared" si="43"/>
        <v>3.2365472915445448E-2</v>
      </c>
    </row>
    <row r="1007" spans="1:25" x14ac:dyDescent="0.2">
      <c r="A1007" s="266">
        <v>9</v>
      </c>
      <c r="B1007" s="266"/>
      <c r="C1007" s="266">
        <v>103</v>
      </c>
      <c r="D1007" s="266" t="s">
        <v>91</v>
      </c>
      <c r="E1007" s="266">
        <v>143</v>
      </c>
      <c r="F1007" s="266">
        <v>138</v>
      </c>
      <c r="G1007" s="267">
        <f t="shared" si="42"/>
        <v>140.5</v>
      </c>
      <c r="H1007" s="267" t="s">
        <v>104</v>
      </c>
      <c r="I1007" s="266"/>
      <c r="J1007" s="266"/>
      <c r="K1007" s="266"/>
      <c r="L1007" s="266"/>
      <c r="M1007" s="266"/>
      <c r="N1007" s="266"/>
      <c r="O1007" s="266"/>
      <c r="P1007" s="270"/>
      <c r="Q1007" s="271"/>
      <c r="R1007" s="266" t="s">
        <v>47</v>
      </c>
      <c r="S1007" s="269">
        <v>346.23</v>
      </c>
      <c r="T1007" s="266">
        <v>7.78</v>
      </c>
      <c r="U1007" s="266"/>
      <c r="V1007" s="269"/>
      <c r="W1007" s="266">
        <f t="shared" si="43"/>
        <v>0</v>
      </c>
      <c r="X1007" s="10" t="s">
        <v>278</v>
      </c>
      <c r="Y1007" s="10" t="s">
        <v>278</v>
      </c>
    </row>
    <row r="1008" spans="1:25" x14ac:dyDescent="0.2">
      <c r="L1008" s="5"/>
      <c r="M1008" s="5"/>
    </row>
    <row r="1009" spans="12:13" x14ac:dyDescent="0.2">
      <c r="L1009" s="5"/>
      <c r="M1009" s="5"/>
    </row>
  </sheetData>
  <autoFilter ref="A3:Y1007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IK1012"/>
  <sheetViews>
    <sheetView topLeftCell="A558" zoomScale="60" zoomScaleNormal="60" workbookViewId="0">
      <selection activeCell="U2" sqref="U2:U671"/>
    </sheetView>
  </sheetViews>
  <sheetFormatPr baseColWidth="10" defaultColWidth="9" defaultRowHeight="15" x14ac:dyDescent="0.25"/>
  <cols>
    <col min="1" max="1" width="6.140625" style="10" customWidth="1"/>
    <col min="2" max="2" width="4.42578125" style="10" customWidth="1"/>
    <col min="3" max="3" width="13.42578125" style="10" customWidth="1"/>
    <col min="4" max="4" width="13" style="10" customWidth="1"/>
    <col min="5" max="5" width="13.42578125" style="10" customWidth="1"/>
    <col min="6" max="7" width="16.7109375" style="10" customWidth="1"/>
    <col min="8" max="8" width="9" style="10" bestFit="1" customWidth="1"/>
    <col min="9" max="9" width="9.7109375" style="10" customWidth="1"/>
    <col min="10" max="10" width="17.42578125" style="10" customWidth="1"/>
    <col min="11" max="11" width="4.140625" style="10" customWidth="1"/>
    <col min="12" max="12" width="4.7109375" style="10" customWidth="1"/>
    <col min="13" max="13" width="9.28515625" style="10" customWidth="1"/>
    <col min="14" max="15" width="4.7109375" style="10" customWidth="1"/>
    <col min="16" max="16" width="9" style="10" customWidth="1"/>
    <col min="17" max="17" width="6.7109375" style="18" customWidth="1"/>
    <col min="18" max="18" width="9" style="10" customWidth="1"/>
    <col min="19" max="19" width="7.140625" style="18" customWidth="1"/>
    <col min="20" max="20" width="9" style="10" customWidth="1"/>
    <col min="21" max="21" width="9" style="10" bestFit="1" customWidth="1"/>
    <col min="22" max="22" width="9" bestFit="1" customWidth="1"/>
    <col min="23" max="23" width="9" style="10" bestFit="1" customWidth="1"/>
    <col min="24" max="24" width="9" style="10" customWidth="1"/>
    <col min="25" max="25" width="9" style="10" bestFit="1" customWidth="1"/>
    <col min="26" max="26" width="11.42578125" style="10" bestFit="1" customWidth="1"/>
    <col min="27" max="27" width="14.140625" style="10" bestFit="1" customWidth="1"/>
    <col min="28" max="28" width="17.42578125" style="10" bestFit="1" customWidth="1"/>
    <col min="29" max="29" width="21.140625" style="10" customWidth="1"/>
    <col min="30" max="30" width="14.42578125" style="10" customWidth="1"/>
    <col min="31" max="31" width="9" style="10"/>
    <col min="32" max="32" width="13.7109375" style="10" customWidth="1"/>
    <col min="33" max="239" width="9" style="10" bestFit="1" customWidth="1"/>
  </cols>
  <sheetData>
    <row r="1" spans="1:245" x14ac:dyDescent="0.25">
      <c r="A1" s="13" t="s">
        <v>4</v>
      </c>
      <c r="B1" s="13" t="s">
        <v>5</v>
      </c>
      <c r="C1" s="13" t="s">
        <v>195</v>
      </c>
      <c r="D1" s="13" t="s">
        <v>117</v>
      </c>
      <c r="E1" s="13" t="s">
        <v>118</v>
      </c>
      <c r="F1" s="13" t="s">
        <v>119</v>
      </c>
      <c r="G1" s="13" t="s">
        <v>289</v>
      </c>
      <c r="H1" s="13" t="s">
        <v>196</v>
      </c>
      <c r="I1" s="13" t="s">
        <v>290</v>
      </c>
      <c r="J1" s="13" t="s">
        <v>124</v>
      </c>
      <c r="K1" s="13" t="s">
        <v>291</v>
      </c>
      <c r="L1" s="13" t="s">
        <v>197</v>
      </c>
      <c r="M1" s="14" t="s">
        <v>198</v>
      </c>
      <c r="N1" s="13" t="s">
        <v>85</v>
      </c>
      <c r="O1" s="14" t="s">
        <v>199</v>
      </c>
      <c r="P1" s="14" t="s">
        <v>292</v>
      </c>
      <c r="Q1" s="14" t="s">
        <v>200</v>
      </c>
      <c r="R1" s="14" t="s">
        <v>293</v>
      </c>
      <c r="S1" s="14" t="s">
        <v>201</v>
      </c>
      <c r="T1" s="14" t="s">
        <v>126</v>
      </c>
      <c r="U1" s="10" t="s">
        <v>127</v>
      </c>
      <c r="V1" s="10"/>
      <c r="Z1" s="15" t="s">
        <v>32</v>
      </c>
      <c r="AA1" s="10" t="s">
        <v>33</v>
      </c>
      <c r="AB1" s="6" t="s">
        <v>20</v>
      </c>
      <c r="AC1" s="6" t="s">
        <v>280</v>
      </c>
      <c r="IF1" s="10"/>
      <c r="IG1" s="10"/>
      <c r="IH1" s="10"/>
      <c r="II1" s="10"/>
      <c r="IJ1" s="10"/>
      <c r="IK1" s="10"/>
    </row>
    <row r="2" spans="1:245" ht="12.75" customHeight="1" x14ac:dyDescent="0.25">
      <c r="A2" s="10">
        <v>1</v>
      </c>
      <c r="B2" s="5">
        <v>2</v>
      </c>
      <c r="C2" s="16">
        <v>211.5</v>
      </c>
      <c r="D2" s="16">
        <v>218</v>
      </c>
      <c r="E2" s="16">
        <v>226</v>
      </c>
      <c r="F2" s="16">
        <f t="shared" ref="F2:F65" si="0">AVERAGE(D2:E2)</f>
        <v>222</v>
      </c>
      <c r="G2" s="16">
        <f t="shared" ref="G2:G65" si="1">IF(H2="muerto en pie",0,F2)</f>
        <v>222</v>
      </c>
      <c r="H2" s="16"/>
      <c r="V2" s="10"/>
      <c r="Z2" s="18">
        <f>(G2)^2</f>
        <v>49284</v>
      </c>
      <c r="AA2" s="10">
        <f>(PI()*Z2)/(4*1000000)</f>
        <v>3.870756308487984E-2</v>
      </c>
    </row>
    <row r="3" spans="1:245" ht="12.75" customHeight="1" x14ac:dyDescent="0.25">
      <c r="A3" s="10">
        <v>1</v>
      </c>
      <c r="B3" s="5">
        <v>3</v>
      </c>
      <c r="C3" s="16">
        <v>273.5</v>
      </c>
      <c r="D3" s="16">
        <v>282</v>
      </c>
      <c r="E3" s="16">
        <v>287</v>
      </c>
      <c r="F3" s="16">
        <f t="shared" si="0"/>
        <v>284.5</v>
      </c>
      <c r="G3" s="16">
        <f t="shared" si="1"/>
        <v>284.5</v>
      </c>
      <c r="H3" s="16"/>
      <c r="I3" s="10">
        <v>11.3</v>
      </c>
      <c r="J3" s="10">
        <v>12</v>
      </c>
      <c r="K3" s="10">
        <v>4.2</v>
      </c>
      <c r="L3" s="10">
        <v>4.5</v>
      </c>
      <c r="M3" s="10">
        <v>6.3</v>
      </c>
      <c r="P3" s="10">
        <v>3.5</v>
      </c>
      <c r="Q3" s="18">
        <v>3.8</v>
      </c>
      <c r="R3" s="10">
        <v>4.9000000000000004</v>
      </c>
      <c r="S3" s="18">
        <v>4.8</v>
      </c>
      <c r="V3" s="10"/>
      <c r="Z3" s="18">
        <f t="shared" ref="Z3:Z15" si="2">(G3)^2</f>
        <v>80940.25</v>
      </c>
      <c r="AA3" s="10">
        <f t="shared" ref="AA3:AA66" si="3">(PI()*Z3)/(4*1000000)</f>
        <v>6.3570323694930306E-2</v>
      </c>
    </row>
    <row r="4" spans="1:245" ht="12.75" customHeight="1" x14ac:dyDescent="0.25">
      <c r="A4" s="10">
        <v>1</v>
      </c>
      <c r="B4" s="5">
        <v>5</v>
      </c>
      <c r="C4" s="16">
        <v>199</v>
      </c>
      <c r="D4" s="16">
        <v>206</v>
      </c>
      <c r="E4" s="16">
        <v>204</v>
      </c>
      <c r="F4" s="16">
        <f t="shared" si="0"/>
        <v>205</v>
      </c>
      <c r="G4" s="16">
        <f t="shared" si="1"/>
        <v>205</v>
      </c>
      <c r="H4" s="16"/>
      <c r="V4" s="10"/>
      <c r="Z4" s="18">
        <f t="shared" si="2"/>
        <v>42025</v>
      </c>
      <c r="AA4" s="10">
        <f t="shared" si="3"/>
        <v>3.3006357816777764E-2</v>
      </c>
    </row>
    <row r="5" spans="1:245" ht="12.75" customHeight="1" thickBot="1" x14ac:dyDescent="0.3">
      <c r="A5" s="10">
        <v>1</v>
      </c>
      <c r="B5" s="5">
        <v>6</v>
      </c>
      <c r="C5" s="16">
        <v>247</v>
      </c>
      <c r="D5" s="16">
        <v>264</v>
      </c>
      <c r="E5" s="16">
        <v>253</v>
      </c>
      <c r="F5" s="16">
        <f t="shared" si="0"/>
        <v>258.5</v>
      </c>
      <c r="G5" s="16">
        <f t="shared" si="1"/>
        <v>258.5</v>
      </c>
      <c r="H5" s="16"/>
      <c r="I5" s="10" t="s">
        <v>294</v>
      </c>
      <c r="J5" s="10">
        <v>11.4</v>
      </c>
      <c r="L5" s="10">
        <v>5</v>
      </c>
      <c r="M5" s="10">
        <v>6.2</v>
      </c>
      <c r="N5" s="10">
        <v>7.5</v>
      </c>
      <c r="Q5" s="18">
        <v>2.5</v>
      </c>
      <c r="S5" s="18">
        <v>4.0999999999999996</v>
      </c>
      <c r="V5" s="10"/>
      <c r="Z5" s="18">
        <f t="shared" si="2"/>
        <v>66822.25</v>
      </c>
      <c r="AA5" s="10">
        <f t="shared" si="3"/>
        <v>5.248207242408514E-2</v>
      </c>
      <c r="AI5"/>
      <c r="AJ5"/>
      <c r="AK5" t="s">
        <v>149</v>
      </c>
      <c r="AL5"/>
    </row>
    <row r="6" spans="1:245" ht="12.75" customHeight="1" thickTop="1" thickBot="1" x14ac:dyDescent="0.3">
      <c r="A6" s="10">
        <v>1</v>
      </c>
      <c r="B6" s="5">
        <v>9</v>
      </c>
      <c r="C6" s="16">
        <v>224</v>
      </c>
      <c r="D6" s="16">
        <v>238</v>
      </c>
      <c r="E6" s="16">
        <v>236</v>
      </c>
      <c r="F6" s="16">
        <f t="shared" si="0"/>
        <v>237</v>
      </c>
      <c r="G6" s="16">
        <f t="shared" si="1"/>
        <v>237</v>
      </c>
      <c r="H6" s="16"/>
      <c r="V6" s="10"/>
      <c r="Z6" s="18">
        <f t="shared" si="2"/>
        <v>56169</v>
      </c>
      <c r="AA6" s="10">
        <f t="shared" si="3"/>
        <v>4.4115029439871271E-2</v>
      </c>
      <c r="AI6"/>
      <c r="AJ6" s="118">
        <v>1</v>
      </c>
      <c r="AK6" s="119">
        <v>792.80970000000002</v>
      </c>
      <c r="AL6" s="120">
        <f>AK6/10000</f>
        <v>7.9280970000000006E-2</v>
      </c>
    </row>
    <row r="7" spans="1:245" ht="12.75" customHeight="1" thickBot="1" x14ac:dyDescent="0.3">
      <c r="A7" s="10">
        <v>1</v>
      </c>
      <c r="B7" s="5">
        <v>10</v>
      </c>
      <c r="C7" s="16">
        <v>219.5</v>
      </c>
      <c r="D7" s="16">
        <v>230</v>
      </c>
      <c r="E7" s="16">
        <v>240</v>
      </c>
      <c r="F7" s="16">
        <f t="shared" si="0"/>
        <v>235</v>
      </c>
      <c r="G7" s="16">
        <f t="shared" si="1"/>
        <v>235</v>
      </c>
      <c r="H7" s="16"/>
      <c r="I7" s="10" t="s">
        <v>294</v>
      </c>
      <c r="J7" s="10">
        <v>10.1</v>
      </c>
      <c r="L7" s="10">
        <v>6.3</v>
      </c>
      <c r="M7" s="10">
        <v>7.8</v>
      </c>
      <c r="Q7" s="18">
        <v>3.4</v>
      </c>
      <c r="S7" s="18">
        <v>3</v>
      </c>
      <c r="V7" s="10"/>
      <c r="Z7" s="18">
        <f t="shared" si="2"/>
        <v>55225</v>
      </c>
      <c r="AA7" s="10">
        <f t="shared" si="3"/>
        <v>4.3373613573624084E-2</v>
      </c>
      <c r="AI7"/>
      <c r="AJ7" s="121">
        <v>2</v>
      </c>
      <c r="AK7" s="122">
        <v>847.36950000000002</v>
      </c>
      <c r="AL7" s="120">
        <f t="shared" ref="AL7:AL14" si="4">AK7/10000</f>
        <v>8.4736950000000005E-2</v>
      </c>
    </row>
    <row r="8" spans="1:245" ht="12.75" customHeight="1" thickBot="1" x14ac:dyDescent="0.3">
      <c r="A8" s="10">
        <v>1</v>
      </c>
      <c r="B8" s="5">
        <v>11</v>
      </c>
      <c r="C8" s="16">
        <v>205.5</v>
      </c>
      <c r="D8" s="16">
        <v>219</v>
      </c>
      <c r="E8" s="16">
        <v>216</v>
      </c>
      <c r="F8" s="16">
        <f t="shared" si="0"/>
        <v>217.5</v>
      </c>
      <c r="G8" s="16">
        <f t="shared" si="1"/>
        <v>217.5</v>
      </c>
      <c r="H8" s="16"/>
      <c r="I8" s="10" t="s">
        <v>294</v>
      </c>
      <c r="J8" s="10">
        <v>10</v>
      </c>
      <c r="L8" s="10">
        <v>4.5999999999999996</v>
      </c>
      <c r="M8" s="10">
        <v>6.3</v>
      </c>
      <c r="Q8" s="18">
        <v>2.2999999999999998</v>
      </c>
      <c r="S8" s="18">
        <v>2.8</v>
      </c>
      <c r="V8" s="10"/>
      <c r="Z8" s="18">
        <f t="shared" si="2"/>
        <v>47306.25</v>
      </c>
      <c r="AA8" s="10">
        <f t="shared" si="3"/>
        <v>3.7154241867220536E-2</v>
      </c>
      <c r="AI8"/>
      <c r="AJ8" s="121">
        <v>3</v>
      </c>
      <c r="AK8" s="122">
        <v>795.94449999999995</v>
      </c>
      <c r="AL8" s="120">
        <f t="shared" si="4"/>
        <v>7.9594449999999997E-2</v>
      </c>
    </row>
    <row r="9" spans="1:245" ht="12.75" customHeight="1" thickBot="1" x14ac:dyDescent="0.3">
      <c r="A9" s="10">
        <v>1</v>
      </c>
      <c r="B9" s="5">
        <v>13</v>
      </c>
      <c r="C9" s="16">
        <v>254</v>
      </c>
      <c r="D9" s="16">
        <v>263</v>
      </c>
      <c r="E9" s="16">
        <v>265</v>
      </c>
      <c r="F9" s="16">
        <f t="shared" si="0"/>
        <v>264</v>
      </c>
      <c r="G9" s="16">
        <f t="shared" si="1"/>
        <v>264</v>
      </c>
      <c r="H9" s="16"/>
      <c r="V9" s="10"/>
      <c r="Z9" s="18">
        <f t="shared" si="2"/>
        <v>69696</v>
      </c>
      <c r="AA9" s="10">
        <f t="shared" si="3"/>
        <v>5.4739110396148559E-2</v>
      </c>
      <c r="AI9"/>
      <c r="AJ9" s="121">
        <v>4</v>
      </c>
      <c r="AK9" s="122">
        <v>760.15049999999997</v>
      </c>
      <c r="AL9" s="120">
        <f t="shared" si="4"/>
        <v>7.6015050000000001E-2</v>
      </c>
    </row>
    <row r="10" spans="1:245" ht="12.75" customHeight="1" thickBot="1" x14ac:dyDescent="0.3">
      <c r="A10" s="10">
        <v>1</v>
      </c>
      <c r="B10" s="5">
        <v>15</v>
      </c>
      <c r="C10" s="16">
        <v>260.5</v>
      </c>
      <c r="D10" s="16">
        <v>264</v>
      </c>
      <c r="E10" s="16">
        <v>275</v>
      </c>
      <c r="F10" s="16">
        <f t="shared" si="0"/>
        <v>269.5</v>
      </c>
      <c r="G10" s="16">
        <f t="shared" si="1"/>
        <v>269.5</v>
      </c>
      <c r="H10" s="16"/>
      <c r="I10" s="10">
        <v>10.9</v>
      </c>
      <c r="J10" s="10">
        <v>10.9</v>
      </c>
      <c r="K10" s="10">
        <v>6</v>
      </c>
      <c r="L10" s="10">
        <v>6.3</v>
      </c>
      <c r="M10" s="10">
        <v>7.7</v>
      </c>
      <c r="Q10" s="18">
        <v>2.2999999999999998</v>
      </c>
      <c r="S10" s="18">
        <v>3</v>
      </c>
      <c r="V10" s="10"/>
      <c r="Z10" s="18">
        <f t="shared" si="2"/>
        <v>72630.25</v>
      </c>
      <c r="AA10" s="10">
        <f t="shared" si="3"/>
        <v>5.704366495709752E-2</v>
      </c>
      <c r="AI10"/>
      <c r="AJ10" s="121">
        <v>5</v>
      </c>
      <c r="AK10" s="122">
        <v>805.61329999999998</v>
      </c>
      <c r="AL10" s="120">
        <f t="shared" si="4"/>
        <v>8.056133E-2</v>
      </c>
    </row>
    <row r="11" spans="1:245" ht="12.75" customHeight="1" thickBot="1" x14ac:dyDescent="0.3">
      <c r="A11" s="10">
        <v>1</v>
      </c>
      <c r="B11" s="5">
        <v>17</v>
      </c>
      <c r="C11" s="16">
        <v>167.5</v>
      </c>
      <c r="D11" s="16">
        <v>180</v>
      </c>
      <c r="E11" s="16">
        <v>175</v>
      </c>
      <c r="F11" s="16">
        <f t="shared" si="0"/>
        <v>177.5</v>
      </c>
      <c r="G11" s="16">
        <f t="shared" si="1"/>
        <v>177.5</v>
      </c>
      <c r="H11" s="16"/>
      <c r="I11" s="10" t="s">
        <v>294</v>
      </c>
      <c r="J11" s="10">
        <v>10</v>
      </c>
      <c r="L11" s="10">
        <v>6</v>
      </c>
      <c r="M11" s="10">
        <v>6.9</v>
      </c>
      <c r="O11" s="10">
        <v>100</v>
      </c>
      <c r="Q11" s="18">
        <v>2.5</v>
      </c>
      <c r="S11" s="18">
        <v>2.5</v>
      </c>
      <c r="V11" s="10"/>
      <c r="Z11" s="18">
        <f t="shared" si="2"/>
        <v>31506.25</v>
      </c>
      <c r="AA11" s="10">
        <f t="shared" si="3"/>
        <v>2.4744950885540854E-2</v>
      </c>
      <c r="AI11"/>
      <c r="AJ11" s="121">
        <v>6</v>
      </c>
      <c r="AK11" s="122">
        <v>783.28009999999995</v>
      </c>
      <c r="AL11" s="120">
        <f t="shared" si="4"/>
        <v>7.832800999999999E-2</v>
      </c>
    </row>
    <row r="12" spans="1:245" ht="12.75" customHeight="1" thickBot="1" x14ac:dyDescent="0.3">
      <c r="A12" s="10">
        <v>1</v>
      </c>
      <c r="B12" s="5">
        <v>19</v>
      </c>
      <c r="C12" s="16">
        <v>198</v>
      </c>
      <c r="D12" s="16">
        <v>203</v>
      </c>
      <c r="E12" s="16">
        <v>218</v>
      </c>
      <c r="F12" s="16">
        <f t="shared" si="0"/>
        <v>210.5</v>
      </c>
      <c r="G12" s="16">
        <f t="shared" si="1"/>
        <v>210.5</v>
      </c>
      <c r="H12" s="16"/>
      <c r="V12" s="10"/>
      <c r="Z12" s="18">
        <f t="shared" si="2"/>
        <v>44310.25</v>
      </c>
      <c r="AA12" s="10">
        <f t="shared" si="3"/>
        <v>3.4801188969681783E-2</v>
      </c>
      <c r="AI12"/>
      <c r="AJ12" s="121">
        <v>7</v>
      </c>
      <c r="AK12" s="122">
        <v>825.00310000000002</v>
      </c>
      <c r="AL12" s="120">
        <f t="shared" si="4"/>
        <v>8.2500310000000007E-2</v>
      </c>
    </row>
    <row r="13" spans="1:245" ht="12.75" customHeight="1" thickBot="1" x14ac:dyDescent="0.3">
      <c r="A13" s="10">
        <v>1</v>
      </c>
      <c r="B13" s="5">
        <v>20</v>
      </c>
      <c r="C13" s="16">
        <v>268.5</v>
      </c>
      <c r="D13" s="16">
        <v>275</v>
      </c>
      <c r="E13" s="16">
        <v>283</v>
      </c>
      <c r="F13" s="16">
        <f t="shared" si="0"/>
        <v>279</v>
      </c>
      <c r="G13" s="16">
        <f t="shared" si="1"/>
        <v>279</v>
      </c>
      <c r="H13" s="16"/>
      <c r="I13" s="10">
        <v>11.200000000000001</v>
      </c>
      <c r="J13" s="10">
        <v>11.2</v>
      </c>
      <c r="K13" s="10">
        <v>4.2</v>
      </c>
      <c r="L13" s="10">
        <v>3.7</v>
      </c>
      <c r="M13" s="10">
        <v>6.8</v>
      </c>
      <c r="Q13" s="18">
        <v>2.4</v>
      </c>
      <c r="S13" s="18">
        <v>4.4000000000000004</v>
      </c>
      <c r="V13" s="10"/>
      <c r="Z13" s="18">
        <f t="shared" si="2"/>
        <v>77841</v>
      </c>
      <c r="AA13" s="10">
        <f t="shared" si="3"/>
        <v>6.1136178437020766E-2</v>
      </c>
      <c r="AI13"/>
      <c r="AJ13" s="121">
        <v>8</v>
      </c>
      <c r="AK13" s="122">
        <v>807.7097</v>
      </c>
      <c r="AL13" s="120">
        <f t="shared" si="4"/>
        <v>8.0770969999999997E-2</v>
      </c>
    </row>
    <row r="14" spans="1:245" ht="12.75" customHeight="1" thickBot="1" x14ac:dyDescent="0.3">
      <c r="A14" s="10">
        <v>1</v>
      </c>
      <c r="B14" s="5">
        <v>23</v>
      </c>
      <c r="C14" s="16">
        <v>293.5</v>
      </c>
      <c r="D14" s="16">
        <v>300</v>
      </c>
      <c r="E14" s="16">
        <v>308</v>
      </c>
      <c r="F14" s="16">
        <f t="shared" si="0"/>
        <v>304</v>
      </c>
      <c r="G14" s="16">
        <f t="shared" si="1"/>
        <v>304</v>
      </c>
      <c r="H14" s="16"/>
      <c r="I14" s="10">
        <v>10.5</v>
      </c>
      <c r="J14" s="10">
        <v>11.2</v>
      </c>
      <c r="K14" s="10">
        <v>5.7</v>
      </c>
      <c r="L14" s="10">
        <v>4.8</v>
      </c>
      <c r="M14" s="10">
        <v>7.2</v>
      </c>
      <c r="Q14" s="18">
        <v>3.4</v>
      </c>
      <c r="S14" s="18">
        <v>6</v>
      </c>
      <c r="V14" s="10"/>
      <c r="Z14" s="18">
        <f t="shared" si="2"/>
        <v>92416</v>
      </c>
      <c r="AA14" s="10">
        <f t="shared" si="3"/>
        <v>7.2583356668538573E-2</v>
      </c>
      <c r="AI14"/>
      <c r="AJ14" s="123">
        <v>9</v>
      </c>
      <c r="AK14" s="124">
        <v>812.76049999999998</v>
      </c>
      <c r="AL14" s="120">
        <f t="shared" si="4"/>
        <v>8.1276050000000002E-2</v>
      </c>
    </row>
    <row r="15" spans="1:245" ht="12.75" customHeight="1" thickTop="1" x14ac:dyDescent="0.25">
      <c r="A15" s="10">
        <v>1</v>
      </c>
      <c r="B15" s="5">
        <v>25</v>
      </c>
      <c r="C15" s="16">
        <v>202</v>
      </c>
      <c r="D15" s="16">
        <v>213</v>
      </c>
      <c r="E15" s="16">
        <v>209</v>
      </c>
      <c r="F15" s="16">
        <f t="shared" si="0"/>
        <v>211</v>
      </c>
      <c r="G15" s="16">
        <f t="shared" si="1"/>
        <v>211</v>
      </c>
      <c r="H15" s="16"/>
      <c r="V15" s="10"/>
      <c r="Z15" s="18">
        <f t="shared" si="2"/>
        <v>44521</v>
      </c>
      <c r="AA15" s="10">
        <f t="shared" si="3"/>
        <v>3.4966711632617796E-2</v>
      </c>
      <c r="AI15"/>
      <c r="AJ15"/>
      <c r="AK15"/>
      <c r="AL15"/>
    </row>
    <row r="16" spans="1:245" ht="12.75" customHeight="1" x14ac:dyDescent="0.25">
      <c r="A16" s="10">
        <v>1</v>
      </c>
      <c r="B16" s="5">
        <v>26</v>
      </c>
      <c r="C16" s="16">
        <v>304</v>
      </c>
      <c r="D16" s="16">
        <v>317</v>
      </c>
      <c r="E16" s="16">
        <v>315</v>
      </c>
      <c r="F16" s="16">
        <f t="shared" si="0"/>
        <v>316</v>
      </c>
      <c r="G16" s="16">
        <f t="shared" si="1"/>
        <v>316</v>
      </c>
      <c r="H16" s="16"/>
      <c r="I16" s="10">
        <v>11.8</v>
      </c>
      <c r="J16" s="10">
        <v>13.2</v>
      </c>
      <c r="K16" s="10">
        <v>4.8</v>
      </c>
      <c r="L16" s="10">
        <v>3.6</v>
      </c>
      <c r="M16" s="10">
        <v>7.6</v>
      </c>
      <c r="Q16" s="18">
        <v>4.5</v>
      </c>
      <c r="S16" s="18">
        <v>5.5</v>
      </c>
      <c r="V16" s="10"/>
      <c r="Z16" s="18">
        <f>(G16)^2</f>
        <v>99856</v>
      </c>
      <c r="AA16" s="10">
        <f t="shared" si="3"/>
        <v>7.8426719004215606E-2</v>
      </c>
    </row>
    <row r="17" spans="1:239" ht="12.75" customHeight="1" x14ac:dyDescent="0.25">
      <c r="A17" s="10">
        <v>1</v>
      </c>
      <c r="B17" s="5">
        <v>27</v>
      </c>
      <c r="C17" s="16">
        <v>216.5</v>
      </c>
      <c r="D17" s="16">
        <v>234</v>
      </c>
      <c r="E17" s="16">
        <v>229</v>
      </c>
      <c r="F17" s="16">
        <f t="shared" si="0"/>
        <v>231.5</v>
      </c>
      <c r="G17" s="16">
        <f t="shared" si="1"/>
        <v>231.5</v>
      </c>
      <c r="H17" s="16"/>
      <c r="I17" s="10">
        <v>11</v>
      </c>
      <c r="J17" s="10">
        <v>11.3</v>
      </c>
      <c r="K17" s="10">
        <v>6.9</v>
      </c>
      <c r="L17" s="10">
        <v>7.3</v>
      </c>
      <c r="M17" s="10">
        <v>8.6</v>
      </c>
      <c r="O17" s="10">
        <v>130</v>
      </c>
      <c r="Q17" s="18">
        <v>3.6</v>
      </c>
      <c r="S17" s="18">
        <v>3.6</v>
      </c>
      <c r="V17" s="10"/>
      <c r="Z17" s="18">
        <f t="shared" ref="Z17:Z75" si="5">(G17)^2</f>
        <v>53592.25</v>
      </c>
      <c r="AA17" s="10">
        <f t="shared" si="3"/>
        <v>4.2091254722336893E-2</v>
      </c>
      <c r="AK17"/>
      <c r="AL17"/>
      <c r="AM17"/>
      <c r="AN17"/>
      <c r="AO17"/>
      <c r="AP17"/>
      <c r="AQ17"/>
      <c r="AR17"/>
      <c r="AS17"/>
      <c r="AT17"/>
      <c r="AU17"/>
      <c r="AV17"/>
      <c r="AW17"/>
      <c r="AX17"/>
      <c r="AY17"/>
      <c r="AZ17"/>
      <c r="BA17"/>
      <c r="BB17"/>
      <c r="BC17"/>
      <c r="BD17"/>
      <c r="BE17"/>
      <c r="BF17"/>
      <c r="BG17"/>
      <c r="BH17"/>
      <c r="BI17"/>
      <c r="BJ17"/>
      <c r="BK17"/>
      <c r="BL17"/>
      <c r="BM17"/>
      <c r="BN17"/>
      <c r="BO17"/>
      <c r="BP17"/>
      <c r="BQ17"/>
      <c r="BR17"/>
      <c r="BS17"/>
      <c r="BT17"/>
      <c r="BU17"/>
      <c r="BV17"/>
      <c r="BW17"/>
      <c r="BX17"/>
      <c r="BY17"/>
      <c r="BZ17"/>
      <c r="CA17"/>
      <c r="CB17"/>
      <c r="CC17"/>
      <c r="CD17"/>
      <c r="CE17"/>
      <c r="CF17"/>
      <c r="CG17"/>
      <c r="CH17"/>
      <c r="CI17"/>
      <c r="CJ17"/>
      <c r="CK17"/>
      <c r="CL17"/>
      <c r="CM17"/>
      <c r="CN17"/>
      <c r="CO17"/>
      <c r="CP17"/>
      <c r="CQ17"/>
      <c r="CR17"/>
      <c r="CS17"/>
      <c r="CT17"/>
      <c r="CU17"/>
      <c r="CV17"/>
      <c r="CW17"/>
      <c r="CX17"/>
      <c r="CY17"/>
      <c r="CZ17"/>
      <c r="DA17"/>
      <c r="DB17"/>
      <c r="DC17"/>
      <c r="DD17"/>
      <c r="DE17"/>
      <c r="DF17"/>
      <c r="DG17"/>
      <c r="DH17"/>
      <c r="DI17"/>
      <c r="DJ17"/>
      <c r="DK17"/>
      <c r="DL17"/>
      <c r="DM17"/>
      <c r="DN17"/>
      <c r="DO17"/>
      <c r="DP17"/>
      <c r="DQ17"/>
      <c r="DR17"/>
      <c r="DS17"/>
      <c r="DT17"/>
      <c r="DU17"/>
      <c r="DV17"/>
      <c r="DW17"/>
      <c r="DX17"/>
      <c r="DY17"/>
      <c r="DZ17"/>
      <c r="EA17"/>
      <c r="EB17"/>
      <c r="EC17"/>
      <c r="ED17"/>
      <c r="EE17"/>
      <c r="EF17"/>
      <c r="EG17"/>
      <c r="EH17"/>
      <c r="EI17"/>
      <c r="EJ17"/>
      <c r="EK17"/>
      <c r="EL17"/>
      <c r="EM17"/>
      <c r="EN17"/>
      <c r="EO17"/>
      <c r="EP17"/>
      <c r="EQ17"/>
      <c r="ER17"/>
      <c r="ES17"/>
      <c r="ET17"/>
      <c r="EU17"/>
      <c r="EV17"/>
      <c r="EW17"/>
      <c r="EX17"/>
      <c r="EY17"/>
      <c r="EZ17"/>
      <c r="FA17"/>
      <c r="FB17"/>
      <c r="FC17"/>
      <c r="FD17"/>
      <c r="FE17"/>
      <c r="FF17"/>
      <c r="FG17"/>
      <c r="FH17"/>
      <c r="FI17"/>
      <c r="FJ17"/>
      <c r="FK17"/>
      <c r="FL17"/>
      <c r="FM17"/>
      <c r="FN17"/>
      <c r="FO17"/>
      <c r="FP17"/>
      <c r="FQ17"/>
      <c r="FR17"/>
      <c r="FS17"/>
      <c r="FT17"/>
      <c r="FU17"/>
      <c r="FV17"/>
      <c r="FW17"/>
      <c r="FX17"/>
      <c r="FY17"/>
      <c r="FZ17"/>
      <c r="GA17"/>
      <c r="GB17"/>
      <c r="GC17"/>
      <c r="GD17"/>
      <c r="GE17"/>
      <c r="GF17"/>
      <c r="GG17"/>
      <c r="GH17"/>
      <c r="GI17"/>
      <c r="GJ17"/>
      <c r="GK17"/>
      <c r="GL17"/>
      <c r="GM17"/>
      <c r="GN17"/>
      <c r="GO17"/>
      <c r="GP17"/>
      <c r="GQ17"/>
      <c r="GR17"/>
      <c r="GS17"/>
      <c r="GT17"/>
      <c r="GU17"/>
      <c r="GV17"/>
      <c r="GW17"/>
      <c r="GX17"/>
      <c r="GY17"/>
      <c r="GZ17"/>
      <c r="HA17"/>
      <c r="HB17"/>
      <c r="HC17"/>
      <c r="HD17"/>
      <c r="HE17"/>
      <c r="HF17"/>
      <c r="HG17"/>
      <c r="HH17"/>
      <c r="HI17"/>
      <c r="HJ17"/>
      <c r="HK17"/>
      <c r="HL17"/>
      <c r="HM17"/>
      <c r="HN17"/>
      <c r="HO17"/>
      <c r="HP17"/>
      <c r="HQ17"/>
      <c r="HR17"/>
      <c r="HS17"/>
      <c r="HT17"/>
      <c r="HU17"/>
      <c r="HV17"/>
      <c r="HW17"/>
      <c r="HX17"/>
      <c r="HY17"/>
      <c r="HZ17"/>
      <c r="IA17"/>
      <c r="IB17"/>
      <c r="IC17"/>
      <c r="ID17"/>
      <c r="IE17"/>
    </row>
    <row r="18" spans="1:239" ht="12.75" customHeight="1" x14ac:dyDescent="0.25">
      <c r="A18" s="10">
        <v>1</v>
      </c>
      <c r="B18" s="5">
        <v>30</v>
      </c>
      <c r="C18" s="16">
        <v>225.5</v>
      </c>
      <c r="D18" s="16">
        <v>230</v>
      </c>
      <c r="E18" s="16">
        <v>239</v>
      </c>
      <c r="F18" s="16">
        <f t="shared" si="0"/>
        <v>234.5</v>
      </c>
      <c r="G18" s="16">
        <f t="shared" si="1"/>
        <v>234.5</v>
      </c>
      <c r="H18" s="16"/>
      <c r="V18" s="10"/>
      <c r="Z18" s="18">
        <f t="shared" si="5"/>
        <v>54990.25</v>
      </c>
      <c r="AA18" s="10">
        <f t="shared" si="3"/>
        <v>4.3189241354766525E-2</v>
      </c>
      <c r="AK18"/>
      <c r="AL18"/>
      <c r="AM18"/>
      <c r="AN18"/>
      <c r="AO18"/>
      <c r="AP18"/>
      <c r="AQ18"/>
      <c r="AR18"/>
      <c r="AS18"/>
      <c r="AT18"/>
      <c r="AU18"/>
      <c r="AV18"/>
      <c r="AW18"/>
      <c r="AX18"/>
      <c r="AY18"/>
      <c r="AZ18"/>
      <c r="BA18"/>
      <c r="BB18"/>
      <c r="BC18"/>
      <c r="BD18"/>
      <c r="BE18"/>
      <c r="BF18"/>
      <c r="BG18"/>
      <c r="BH18"/>
      <c r="BI18"/>
      <c r="BJ18"/>
      <c r="BK18"/>
      <c r="BL18"/>
      <c r="BM18"/>
      <c r="BN18"/>
      <c r="BO18"/>
      <c r="BP18"/>
      <c r="BQ18"/>
      <c r="BR18"/>
      <c r="BS18"/>
      <c r="BT18"/>
      <c r="BU18"/>
      <c r="BV18"/>
      <c r="BW18"/>
      <c r="BX18"/>
      <c r="BY18"/>
      <c r="BZ18"/>
      <c r="CA18"/>
      <c r="CB18"/>
      <c r="CC18"/>
      <c r="CD18"/>
      <c r="CE18"/>
      <c r="CF18"/>
      <c r="CG18"/>
      <c r="CH18"/>
      <c r="CI18"/>
      <c r="CJ18"/>
      <c r="CK18"/>
      <c r="CL18"/>
      <c r="CM18"/>
      <c r="CN18"/>
      <c r="CO18"/>
      <c r="CP18"/>
      <c r="CQ18"/>
      <c r="CR18"/>
      <c r="CS18"/>
      <c r="CT18"/>
      <c r="CU18"/>
      <c r="CV18"/>
      <c r="CW18"/>
      <c r="CX18"/>
      <c r="CY18"/>
      <c r="CZ18"/>
      <c r="DA18"/>
      <c r="DB18"/>
      <c r="DC18"/>
      <c r="DD18"/>
      <c r="DE18"/>
      <c r="DF18"/>
      <c r="DG18"/>
      <c r="DH18"/>
      <c r="DI18"/>
      <c r="DJ18"/>
      <c r="DK18"/>
      <c r="DL18"/>
      <c r="DM18"/>
      <c r="DN18"/>
      <c r="DO18"/>
      <c r="DP18"/>
      <c r="DQ18"/>
      <c r="DR18"/>
      <c r="DS18"/>
      <c r="DT18"/>
      <c r="DU18"/>
      <c r="DV18"/>
      <c r="DW18"/>
      <c r="DX18"/>
      <c r="DY18"/>
      <c r="DZ18"/>
      <c r="EA18"/>
      <c r="EB18"/>
      <c r="EC18"/>
      <c r="ED18"/>
      <c r="EE18"/>
      <c r="EF18"/>
      <c r="EG18"/>
      <c r="EH18"/>
      <c r="EI18"/>
      <c r="EJ18"/>
      <c r="EK18"/>
      <c r="EL18"/>
      <c r="EM18"/>
      <c r="EN18"/>
      <c r="EO18"/>
      <c r="EP18"/>
      <c r="EQ18"/>
      <c r="ER18"/>
      <c r="ES18"/>
      <c r="ET18"/>
      <c r="EU18"/>
      <c r="EV18"/>
      <c r="EW18"/>
      <c r="EX18"/>
      <c r="EY18"/>
      <c r="EZ18"/>
      <c r="FA18"/>
      <c r="FB18"/>
      <c r="FC18"/>
      <c r="FD18"/>
      <c r="FE18"/>
      <c r="FF18"/>
      <c r="FG18"/>
      <c r="FH18"/>
      <c r="FI18"/>
      <c r="FJ18"/>
      <c r="FK18"/>
      <c r="FL18"/>
      <c r="FM18"/>
      <c r="FN18"/>
      <c r="FO18"/>
      <c r="FP18"/>
      <c r="FQ18"/>
      <c r="FR18"/>
      <c r="FS18"/>
      <c r="FT18"/>
      <c r="FU18"/>
      <c r="FV18"/>
      <c r="FW18"/>
      <c r="FX18"/>
      <c r="FY18"/>
      <c r="FZ18"/>
      <c r="GA18"/>
      <c r="GB18"/>
      <c r="GC18"/>
      <c r="GD18"/>
      <c r="GE18"/>
      <c r="GF18"/>
      <c r="GG18"/>
      <c r="GH18"/>
      <c r="GI18"/>
      <c r="GJ18"/>
      <c r="GK18"/>
      <c r="GL18"/>
      <c r="GM18"/>
      <c r="GN18"/>
      <c r="GO18"/>
      <c r="GP18"/>
      <c r="GQ18"/>
      <c r="GR18"/>
      <c r="GS18"/>
      <c r="GT18"/>
      <c r="GU18"/>
      <c r="GV18"/>
      <c r="GW18"/>
      <c r="GX18"/>
      <c r="GY18"/>
      <c r="GZ18"/>
      <c r="HA18"/>
      <c r="HB18"/>
      <c r="HC18"/>
      <c r="HD18"/>
      <c r="HE18"/>
      <c r="HF18"/>
      <c r="HG18"/>
      <c r="HH18"/>
      <c r="HI18"/>
      <c r="HJ18"/>
      <c r="HK18"/>
      <c r="HL18"/>
      <c r="HM18"/>
      <c r="HN18"/>
      <c r="HO18"/>
      <c r="HP18"/>
      <c r="HQ18"/>
      <c r="HR18"/>
      <c r="HS18"/>
      <c r="HT18"/>
      <c r="HU18"/>
      <c r="HV18"/>
      <c r="HW18"/>
      <c r="HX18"/>
      <c r="HY18"/>
      <c r="HZ18"/>
      <c r="IA18"/>
      <c r="IB18"/>
      <c r="IC18"/>
      <c r="ID18"/>
      <c r="IE18"/>
    </row>
    <row r="19" spans="1:239" ht="12.75" customHeight="1" x14ac:dyDescent="0.25">
      <c r="A19" s="10">
        <v>1</v>
      </c>
      <c r="B19" s="5">
        <v>31</v>
      </c>
      <c r="C19" s="16">
        <v>225</v>
      </c>
      <c r="D19" s="16">
        <v>242</v>
      </c>
      <c r="E19" s="16">
        <v>228</v>
      </c>
      <c r="F19" s="16">
        <f t="shared" si="0"/>
        <v>235</v>
      </c>
      <c r="G19" s="16">
        <f t="shared" si="1"/>
        <v>235</v>
      </c>
      <c r="H19" s="16"/>
      <c r="I19" s="10">
        <v>11.1</v>
      </c>
      <c r="J19" s="10">
        <v>12.5</v>
      </c>
      <c r="K19" s="10">
        <v>4.3</v>
      </c>
      <c r="L19" s="10">
        <v>4.2</v>
      </c>
      <c r="M19" s="10">
        <v>6.6</v>
      </c>
      <c r="P19" s="10">
        <v>3.2</v>
      </c>
      <c r="Q19" s="18">
        <v>3.3</v>
      </c>
      <c r="R19" s="10">
        <v>4.3</v>
      </c>
      <c r="S19" s="18">
        <v>4</v>
      </c>
      <c r="V19" s="10"/>
      <c r="Z19" s="18">
        <f t="shared" si="5"/>
        <v>55225</v>
      </c>
      <c r="AA19" s="10">
        <f t="shared" si="3"/>
        <v>4.3373613573624084E-2</v>
      </c>
      <c r="AK19"/>
      <c r="AL19"/>
      <c r="AM19"/>
      <c r="AN19"/>
      <c r="AO19"/>
      <c r="AP19"/>
      <c r="AQ19"/>
      <c r="AR19"/>
      <c r="AS19"/>
      <c r="AT19"/>
      <c r="AU19"/>
      <c r="AV19"/>
      <c r="AW19"/>
      <c r="AX19"/>
      <c r="AY19"/>
      <c r="AZ19"/>
      <c r="BA19"/>
      <c r="BB19"/>
      <c r="BC19"/>
      <c r="BD19"/>
      <c r="BE19"/>
      <c r="BF19"/>
      <c r="BG19"/>
      <c r="BH19"/>
      <c r="BI19"/>
      <c r="BJ19"/>
      <c r="BK19"/>
      <c r="BL19"/>
      <c r="BM19"/>
      <c r="BN19"/>
      <c r="BO19"/>
      <c r="BP19"/>
      <c r="BQ19"/>
      <c r="BR19"/>
      <c r="BS19"/>
      <c r="BT19"/>
      <c r="BU19"/>
      <c r="BV19"/>
      <c r="BW19"/>
      <c r="BX19"/>
      <c r="BY19"/>
      <c r="BZ19"/>
      <c r="CA19"/>
      <c r="CB19"/>
      <c r="CC19"/>
      <c r="CD19"/>
      <c r="CE19"/>
      <c r="CF19"/>
      <c r="CG19"/>
      <c r="CH19"/>
      <c r="CI19"/>
      <c r="CJ19"/>
      <c r="CK19"/>
      <c r="CL19"/>
      <c r="CM19"/>
      <c r="CN19"/>
      <c r="CO19"/>
      <c r="CP19"/>
      <c r="CQ19"/>
      <c r="CR19"/>
      <c r="CS19"/>
      <c r="CT19"/>
      <c r="CU19"/>
      <c r="CV19"/>
      <c r="CW19"/>
      <c r="CX19"/>
      <c r="CY19"/>
      <c r="CZ19"/>
      <c r="DA19"/>
      <c r="DB19"/>
      <c r="DC19"/>
      <c r="DD19"/>
      <c r="DE19"/>
      <c r="DF19"/>
      <c r="DG19"/>
      <c r="DH19"/>
      <c r="DI19"/>
      <c r="DJ19"/>
      <c r="DK19"/>
      <c r="DL19"/>
      <c r="DM19"/>
      <c r="DN19"/>
      <c r="DO19"/>
      <c r="DP19"/>
      <c r="DQ19"/>
      <c r="DR19"/>
      <c r="DS19"/>
      <c r="DT19"/>
      <c r="DU19"/>
      <c r="DV19"/>
      <c r="DW19"/>
      <c r="DX19"/>
      <c r="DY19"/>
      <c r="DZ19"/>
      <c r="EA19"/>
      <c r="EB19"/>
      <c r="EC19"/>
      <c r="ED19"/>
      <c r="EE19"/>
      <c r="EF19"/>
      <c r="EG19"/>
      <c r="EH19"/>
      <c r="EI19"/>
      <c r="EJ19"/>
      <c r="EK19"/>
      <c r="EL19"/>
      <c r="EM19"/>
      <c r="EN19"/>
      <c r="EO19"/>
      <c r="EP19"/>
      <c r="EQ19"/>
      <c r="ER19"/>
      <c r="ES19"/>
      <c r="ET19"/>
      <c r="EU19"/>
      <c r="EV19"/>
      <c r="EW19"/>
      <c r="EX19"/>
      <c r="EY19"/>
      <c r="EZ19"/>
      <c r="FA19"/>
      <c r="FB19"/>
      <c r="FC19"/>
      <c r="FD19"/>
      <c r="FE19"/>
      <c r="FF19"/>
      <c r="FG19"/>
      <c r="FH19"/>
      <c r="FI19"/>
      <c r="FJ19"/>
      <c r="FK19"/>
      <c r="FL19"/>
      <c r="FM19"/>
      <c r="FN19"/>
      <c r="FO19"/>
      <c r="FP19"/>
      <c r="FQ19"/>
      <c r="FR19"/>
      <c r="FS19"/>
      <c r="FT19"/>
      <c r="FU19"/>
      <c r="FV19"/>
      <c r="FW19"/>
      <c r="FX19"/>
      <c r="FY19"/>
      <c r="FZ19"/>
      <c r="GA19"/>
      <c r="GB19"/>
      <c r="GC19"/>
      <c r="GD19"/>
      <c r="GE19"/>
      <c r="GF19"/>
      <c r="GG19"/>
      <c r="GH19"/>
      <c r="GI19"/>
      <c r="GJ19"/>
      <c r="GK19"/>
      <c r="GL19"/>
      <c r="GM19"/>
      <c r="GN19"/>
      <c r="GO19"/>
      <c r="GP19"/>
      <c r="GQ19"/>
      <c r="GR19"/>
      <c r="GS19"/>
      <c r="GT19"/>
      <c r="GU19"/>
      <c r="GV19"/>
      <c r="GW19"/>
      <c r="GX19"/>
      <c r="GY19"/>
      <c r="GZ19"/>
      <c r="HA19"/>
      <c r="HB19"/>
      <c r="HC19"/>
      <c r="HD19"/>
      <c r="HE19"/>
      <c r="HF19"/>
      <c r="HG19"/>
      <c r="HH19"/>
      <c r="HI19"/>
      <c r="HJ19"/>
      <c r="HK19"/>
      <c r="HL19"/>
      <c r="HM19"/>
      <c r="HN19"/>
      <c r="HO19"/>
      <c r="HP19"/>
      <c r="HQ19"/>
      <c r="HR19"/>
      <c r="HS19"/>
      <c r="HT19"/>
      <c r="HU19"/>
      <c r="HV19"/>
      <c r="HW19"/>
      <c r="HX19"/>
      <c r="HY19"/>
      <c r="HZ19"/>
      <c r="IA19"/>
      <c r="IB19"/>
      <c r="IC19"/>
      <c r="ID19"/>
      <c r="IE19"/>
    </row>
    <row r="20" spans="1:239" ht="12.75" customHeight="1" x14ac:dyDescent="0.25">
      <c r="A20" s="10">
        <v>1</v>
      </c>
      <c r="B20" s="5">
        <v>33</v>
      </c>
      <c r="C20" s="16">
        <v>178</v>
      </c>
      <c r="D20" s="16">
        <v>190</v>
      </c>
      <c r="E20" s="16">
        <v>185</v>
      </c>
      <c r="F20" s="16">
        <f t="shared" si="0"/>
        <v>187.5</v>
      </c>
      <c r="G20" s="16">
        <f t="shared" si="1"/>
        <v>187.5</v>
      </c>
      <c r="H20" s="16"/>
      <c r="I20" s="10" t="s">
        <v>294</v>
      </c>
      <c r="J20" s="10">
        <v>10.5</v>
      </c>
      <c r="L20" s="10">
        <v>3.7</v>
      </c>
      <c r="M20" s="10">
        <v>6.8</v>
      </c>
      <c r="Q20" s="18">
        <v>2.7</v>
      </c>
      <c r="S20" s="18">
        <v>2.6</v>
      </c>
      <c r="V20" s="10"/>
      <c r="Z20" s="18">
        <f t="shared" si="5"/>
        <v>35156.25</v>
      </c>
      <c r="AA20" s="10">
        <f t="shared" si="3"/>
        <v>2.7611654181941541E-2</v>
      </c>
      <c r="AK20"/>
      <c r="AL20"/>
      <c r="AM20"/>
      <c r="AN20"/>
      <c r="AO20"/>
      <c r="AP20"/>
      <c r="AQ20"/>
      <c r="AR20"/>
      <c r="AS20"/>
      <c r="AT20"/>
      <c r="AU20"/>
      <c r="AV20"/>
      <c r="AW20"/>
      <c r="AX20"/>
      <c r="AY20"/>
      <c r="AZ20"/>
      <c r="BA20"/>
      <c r="BB20"/>
      <c r="BC20"/>
      <c r="BD20"/>
      <c r="BE20"/>
      <c r="BF20"/>
      <c r="BG20"/>
      <c r="BH20"/>
      <c r="BI20"/>
      <c r="BJ20"/>
      <c r="BK20"/>
      <c r="BL20"/>
      <c r="BM20"/>
      <c r="BN20"/>
      <c r="BO20"/>
      <c r="BP20"/>
      <c r="BQ20"/>
      <c r="BR20"/>
      <c r="BS20"/>
      <c r="BT20"/>
      <c r="BU20"/>
      <c r="BV20"/>
      <c r="BW20"/>
      <c r="BX20"/>
      <c r="BY20"/>
      <c r="BZ20"/>
      <c r="CA20"/>
      <c r="CB20"/>
      <c r="CC20"/>
      <c r="CD20"/>
      <c r="CE20"/>
      <c r="CF20"/>
      <c r="CG20"/>
      <c r="CH20"/>
      <c r="CI20"/>
      <c r="CJ20"/>
      <c r="CK20"/>
      <c r="CL20"/>
      <c r="CM20"/>
      <c r="CN20"/>
      <c r="CO20"/>
      <c r="CP20"/>
      <c r="CQ20"/>
      <c r="CR20"/>
      <c r="CS20"/>
      <c r="CT20"/>
      <c r="CU20"/>
      <c r="CV20"/>
      <c r="CW20"/>
      <c r="CX20"/>
      <c r="CY20"/>
      <c r="CZ20"/>
      <c r="DA20"/>
      <c r="DB20"/>
      <c r="DC20"/>
      <c r="DD20"/>
      <c r="DE20"/>
      <c r="DF20"/>
      <c r="DG20"/>
      <c r="DH20"/>
      <c r="DI20"/>
      <c r="DJ20"/>
      <c r="DK20"/>
      <c r="DL20"/>
      <c r="DM20"/>
      <c r="DN20"/>
      <c r="DO20"/>
      <c r="DP20"/>
      <c r="DQ20"/>
      <c r="DR20"/>
      <c r="DS20"/>
      <c r="DT20"/>
      <c r="DU20"/>
      <c r="DV20"/>
      <c r="DW20"/>
      <c r="DX20"/>
      <c r="DY20"/>
      <c r="DZ20"/>
      <c r="EA20"/>
      <c r="EB20"/>
      <c r="EC20"/>
      <c r="ED20"/>
      <c r="EE20"/>
      <c r="EF20"/>
      <c r="EG20"/>
      <c r="EH20"/>
      <c r="EI20"/>
      <c r="EJ20"/>
      <c r="EK20"/>
      <c r="EL20"/>
      <c r="EM20"/>
      <c r="EN20"/>
      <c r="EO20"/>
      <c r="EP20"/>
      <c r="EQ20"/>
      <c r="ER20"/>
      <c r="ES20"/>
      <c r="ET20"/>
      <c r="EU20"/>
      <c r="EV20"/>
      <c r="EW20"/>
      <c r="EX20"/>
      <c r="EY20"/>
      <c r="EZ20"/>
      <c r="FA20"/>
      <c r="FB20"/>
      <c r="FC20"/>
      <c r="FD20"/>
      <c r="FE20"/>
      <c r="FF20"/>
      <c r="FG20"/>
      <c r="FH20"/>
      <c r="FI20"/>
      <c r="FJ20"/>
      <c r="FK20"/>
      <c r="FL20"/>
      <c r="FM20"/>
      <c r="FN20"/>
      <c r="FO20"/>
      <c r="FP20"/>
      <c r="FQ20"/>
      <c r="FR20"/>
      <c r="FS20"/>
      <c r="FT20"/>
      <c r="FU20"/>
      <c r="FV20"/>
      <c r="FW20"/>
      <c r="FX20"/>
      <c r="FY20"/>
      <c r="FZ20"/>
      <c r="GA20"/>
      <c r="GB20"/>
      <c r="GC20"/>
      <c r="GD20"/>
      <c r="GE20"/>
      <c r="GF20"/>
      <c r="GG20"/>
      <c r="GH20"/>
      <c r="GI20"/>
      <c r="GJ20"/>
      <c r="GK20"/>
      <c r="GL20"/>
      <c r="GM20"/>
      <c r="GN20"/>
      <c r="GO20"/>
      <c r="GP20"/>
      <c r="GQ20"/>
      <c r="GR20"/>
      <c r="GS20"/>
      <c r="GT20"/>
      <c r="GU20"/>
      <c r="GV20"/>
      <c r="GW20"/>
      <c r="GX20"/>
      <c r="GY20"/>
      <c r="GZ20"/>
      <c r="HA20"/>
      <c r="HB20"/>
      <c r="HC20"/>
      <c r="HD20"/>
      <c r="HE20"/>
      <c r="HF20"/>
      <c r="HG20"/>
      <c r="HH20"/>
      <c r="HI20"/>
      <c r="HJ20"/>
      <c r="HK20"/>
      <c r="HL20"/>
      <c r="HM20"/>
      <c r="HN20"/>
      <c r="HO20"/>
      <c r="HP20"/>
      <c r="HQ20"/>
      <c r="HR20"/>
      <c r="HS20"/>
      <c r="HT20"/>
      <c r="HU20"/>
      <c r="HV20"/>
      <c r="HW20"/>
      <c r="HX20"/>
      <c r="HY20"/>
      <c r="HZ20"/>
      <c r="IA20"/>
      <c r="IB20"/>
      <c r="IC20"/>
      <c r="ID20"/>
      <c r="IE20"/>
    </row>
    <row r="21" spans="1:239" ht="12.75" customHeight="1" x14ac:dyDescent="0.25">
      <c r="A21" s="10">
        <v>1</v>
      </c>
      <c r="B21" s="5">
        <v>34</v>
      </c>
      <c r="C21" s="16">
        <v>287</v>
      </c>
      <c r="D21" s="16">
        <v>315</v>
      </c>
      <c r="E21" s="16">
        <v>310</v>
      </c>
      <c r="F21" s="16">
        <f t="shared" si="0"/>
        <v>312.5</v>
      </c>
      <c r="G21" s="16">
        <f t="shared" si="1"/>
        <v>312.5</v>
      </c>
      <c r="H21" s="16"/>
      <c r="I21" s="10">
        <v>11.9</v>
      </c>
      <c r="J21" s="10">
        <v>13</v>
      </c>
      <c r="K21" s="10">
        <v>7</v>
      </c>
      <c r="L21" s="10">
        <v>7</v>
      </c>
      <c r="M21" s="10">
        <v>9.1</v>
      </c>
      <c r="O21" s="10">
        <v>80</v>
      </c>
      <c r="Q21" s="18">
        <v>4.3</v>
      </c>
      <c r="S21" s="18">
        <v>4.5</v>
      </c>
      <c r="V21" s="10"/>
      <c r="Z21" s="18">
        <f t="shared" si="5"/>
        <v>97656.25</v>
      </c>
      <c r="AA21" s="10">
        <f t="shared" si="3"/>
        <v>7.6699039394282048E-2</v>
      </c>
      <c r="AK21"/>
      <c r="AL21"/>
      <c r="AM21"/>
      <c r="AN21"/>
      <c r="AO21"/>
      <c r="AP21"/>
      <c r="AQ21"/>
      <c r="AR21"/>
      <c r="AS21"/>
      <c r="AT21"/>
      <c r="AU21"/>
      <c r="AV21"/>
      <c r="AW21"/>
      <c r="AX21"/>
      <c r="AY21"/>
      <c r="AZ21"/>
      <c r="BA21"/>
      <c r="BB21"/>
      <c r="BC21"/>
      <c r="BD21"/>
      <c r="BE21"/>
      <c r="BF21"/>
      <c r="BG21"/>
      <c r="BH21"/>
      <c r="BI21"/>
      <c r="BJ21"/>
      <c r="BK21"/>
      <c r="BL21"/>
      <c r="BM21"/>
      <c r="BN21"/>
      <c r="BO21"/>
      <c r="BP21"/>
      <c r="BQ21"/>
      <c r="BR21"/>
      <c r="BS21"/>
      <c r="BT21"/>
      <c r="BU21"/>
      <c r="BV21"/>
      <c r="BW21"/>
      <c r="BX21"/>
      <c r="BY21"/>
      <c r="BZ21"/>
      <c r="CA21"/>
      <c r="CB21"/>
      <c r="CC21"/>
      <c r="CD21"/>
      <c r="CE21"/>
      <c r="CF21"/>
      <c r="CG21"/>
      <c r="CH21"/>
      <c r="CI21"/>
      <c r="CJ21"/>
      <c r="CK21"/>
      <c r="CL21"/>
      <c r="CM21"/>
      <c r="CN21"/>
      <c r="CO21"/>
      <c r="CP21"/>
      <c r="CQ21"/>
      <c r="CR21"/>
      <c r="CS21"/>
      <c r="CT21"/>
      <c r="CU21"/>
      <c r="CV21"/>
      <c r="CW21"/>
      <c r="CX21"/>
      <c r="CY21"/>
      <c r="CZ21"/>
      <c r="DA21"/>
      <c r="DB21"/>
      <c r="DC21"/>
      <c r="DD21"/>
      <c r="DE21"/>
      <c r="DF21"/>
      <c r="DG21"/>
      <c r="DH21"/>
      <c r="DI21"/>
      <c r="DJ21"/>
      <c r="DK21"/>
      <c r="DL21"/>
      <c r="DM21"/>
      <c r="DN21"/>
      <c r="DO21"/>
      <c r="DP21"/>
      <c r="DQ21"/>
      <c r="DR21"/>
      <c r="DS21"/>
      <c r="DT21"/>
      <c r="DU21"/>
      <c r="DV21"/>
      <c r="DW21"/>
      <c r="DX21"/>
      <c r="DY21"/>
      <c r="DZ21"/>
      <c r="EA21"/>
      <c r="EB21"/>
      <c r="EC21"/>
      <c r="ED21"/>
      <c r="EE21"/>
      <c r="EF21"/>
      <c r="EG21"/>
      <c r="EH21"/>
      <c r="EI21"/>
      <c r="EJ21"/>
      <c r="EK21"/>
      <c r="EL21"/>
      <c r="EM21"/>
      <c r="EN21"/>
      <c r="EO21"/>
      <c r="EP21"/>
      <c r="EQ21"/>
      <c r="ER21"/>
      <c r="ES21"/>
      <c r="ET21"/>
      <c r="EU21"/>
      <c r="EV21"/>
      <c r="EW21"/>
      <c r="EX21"/>
      <c r="EY21"/>
      <c r="EZ21"/>
      <c r="FA21"/>
      <c r="FB21"/>
      <c r="FC21"/>
      <c r="FD21"/>
      <c r="FE21"/>
      <c r="FF21"/>
      <c r="FG21"/>
      <c r="FH21"/>
      <c r="FI21"/>
      <c r="FJ21"/>
      <c r="FK21"/>
      <c r="FL21"/>
      <c r="FM21"/>
      <c r="FN21"/>
      <c r="FO21"/>
      <c r="FP21"/>
      <c r="FQ21"/>
      <c r="FR21"/>
      <c r="FS21"/>
      <c r="FT21"/>
      <c r="FU21"/>
      <c r="FV21"/>
      <c r="FW21"/>
      <c r="FX21"/>
      <c r="FY21"/>
      <c r="FZ21"/>
      <c r="GA21"/>
      <c r="GB21"/>
      <c r="GC21"/>
      <c r="GD21"/>
      <c r="GE21"/>
      <c r="GF21"/>
      <c r="GG21"/>
      <c r="GH21"/>
      <c r="GI21"/>
      <c r="GJ21"/>
      <c r="GK21"/>
      <c r="GL21"/>
      <c r="GM21"/>
      <c r="GN21"/>
      <c r="GO21"/>
      <c r="GP21"/>
      <c r="GQ21"/>
      <c r="GR21"/>
      <c r="GS21"/>
      <c r="GT21"/>
      <c r="GU21"/>
      <c r="GV21"/>
      <c r="GW21"/>
      <c r="GX21"/>
      <c r="GY21"/>
      <c r="GZ21"/>
      <c r="HA21"/>
      <c r="HB21"/>
      <c r="HC21"/>
      <c r="HD21"/>
      <c r="HE21"/>
      <c r="HF21"/>
      <c r="HG21"/>
      <c r="HH21"/>
      <c r="HI21"/>
      <c r="HJ21"/>
      <c r="HK21"/>
      <c r="HL21"/>
      <c r="HM21"/>
      <c r="HN21"/>
      <c r="HO21"/>
      <c r="HP21"/>
      <c r="HQ21"/>
      <c r="HR21"/>
      <c r="HS21"/>
      <c r="HT21"/>
      <c r="HU21"/>
      <c r="HV21"/>
      <c r="HW21"/>
      <c r="HX21"/>
      <c r="HY21"/>
      <c r="HZ21"/>
      <c r="IA21"/>
      <c r="IB21"/>
      <c r="IC21"/>
      <c r="ID21"/>
      <c r="IE21"/>
    </row>
    <row r="22" spans="1:239" ht="12.75" customHeight="1" x14ac:dyDescent="0.25">
      <c r="A22" s="10">
        <v>1</v>
      </c>
      <c r="B22" s="5">
        <v>36</v>
      </c>
      <c r="C22" s="16">
        <v>222</v>
      </c>
      <c r="D22" s="16">
        <v>229</v>
      </c>
      <c r="E22" s="16">
        <v>237</v>
      </c>
      <c r="F22" s="16">
        <f t="shared" si="0"/>
        <v>233</v>
      </c>
      <c r="G22" s="16">
        <f t="shared" si="1"/>
        <v>233</v>
      </c>
      <c r="H22" s="16"/>
      <c r="I22" s="10" t="s">
        <v>294</v>
      </c>
      <c r="J22" s="10">
        <v>11.9</v>
      </c>
      <c r="L22" s="10">
        <v>7.1</v>
      </c>
      <c r="M22" s="10">
        <v>8.3000000000000007</v>
      </c>
      <c r="Q22" s="18">
        <v>2</v>
      </c>
      <c r="S22" s="18">
        <v>3.7</v>
      </c>
      <c r="V22" s="10"/>
      <c r="Z22" s="18">
        <f t="shared" si="5"/>
        <v>54289</v>
      </c>
      <c r="AA22" s="10">
        <f t="shared" si="3"/>
        <v>4.2638480892684072E-2</v>
      </c>
      <c r="AH22" s="10" t="s">
        <v>34</v>
      </c>
      <c r="AI22" s="10" t="s">
        <v>35</v>
      </c>
      <c r="AJ22" s="10" t="s">
        <v>89</v>
      </c>
      <c r="AK22" s="10" t="s">
        <v>90</v>
      </c>
      <c r="AL22"/>
      <c r="AM22"/>
      <c r="AN22"/>
      <c r="AO22"/>
      <c r="AP22"/>
      <c r="AQ22"/>
      <c r="AR22"/>
      <c r="AS22"/>
      <c r="AT22"/>
      <c r="AU22"/>
      <c r="AV22"/>
      <c r="AW22"/>
      <c r="AX22"/>
      <c r="AY22"/>
      <c r="AZ22"/>
      <c r="BA22"/>
      <c r="BB22"/>
      <c r="BC22"/>
      <c r="BD22"/>
      <c r="BE22"/>
      <c r="BF22"/>
      <c r="BG22"/>
      <c r="BH22"/>
      <c r="BI22"/>
      <c r="BJ22"/>
      <c r="BK22"/>
      <c r="BL22"/>
      <c r="BM22"/>
      <c r="BN22"/>
      <c r="BO22"/>
      <c r="BP22"/>
      <c r="BQ22"/>
      <c r="BR22"/>
      <c r="BS22"/>
      <c r="BT22"/>
      <c r="BU22"/>
      <c r="BV22"/>
      <c r="BW22"/>
      <c r="BX22"/>
      <c r="BY22"/>
      <c r="BZ22"/>
      <c r="CA22"/>
      <c r="CB22"/>
      <c r="CC22"/>
      <c r="CD22"/>
      <c r="CE22"/>
      <c r="CF22"/>
      <c r="CG22"/>
      <c r="CH22"/>
      <c r="CI22"/>
      <c r="CJ22"/>
      <c r="CK22"/>
      <c r="CL22"/>
      <c r="CM22"/>
      <c r="CN22"/>
      <c r="CO22"/>
      <c r="CP22"/>
      <c r="CQ22"/>
      <c r="CR22"/>
      <c r="CS22"/>
      <c r="CT22"/>
      <c r="CU22"/>
      <c r="CV22"/>
      <c r="CW22"/>
      <c r="CX22"/>
      <c r="CY22"/>
      <c r="CZ22"/>
      <c r="DA22"/>
      <c r="DB22"/>
      <c r="DC22"/>
      <c r="DD22"/>
      <c r="DE22"/>
      <c r="DF22"/>
      <c r="DG22"/>
      <c r="DH22"/>
      <c r="DI22"/>
      <c r="DJ22"/>
      <c r="DK22"/>
      <c r="DL22"/>
      <c r="DM22"/>
      <c r="DN22"/>
      <c r="DO22"/>
      <c r="DP22"/>
      <c r="DQ22"/>
      <c r="DR22"/>
      <c r="DS22"/>
      <c r="DT22"/>
      <c r="DU22"/>
      <c r="DV22"/>
      <c r="DW22"/>
      <c r="DX22"/>
      <c r="DY22"/>
      <c r="DZ22"/>
      <c r="EA22"/>
      <c r="EB22"/>
      <c r="EC22"/>
      <c r="ED22"/>
      <c r="EE22"/>
      <c r="EF22"/>
      <c r="EG22"/>
      <c r="EH22"/>
      <c r="EI22"/>
      <c r="EJ22"/>
      <c r="EK22"/>
      <c r="EL22"/>
      <c r="EM22"/>
      <c r="EN22"/>
      <c r="EO22"/>
      <c r="EP22"/>
      <c r="EQ22"/>
      <c r="ER22"/>
      <c r="ES22"/>
      <c r="ET22"/>
      <c r="EU22"/>
      <c r="EV22"/>
      <c r="EW22"/>
      <c r="EX22"/>
      <c r="EY22"/>
      <c r="EZ22"/>
      <c r="FA22"/>
      <c r="FB22"/>
      <c r="FC22"/>
      <c r="FD22"/>
      <c r="FE22"/>
      <c r="FF22"/>
      <c r="FG22"/>
      <c r="FH22"/>
      <c r="FI22"/>
      <c r="FJ22"/>
      <c r="FK22"/>
      <c r="FL22"/>
      <c r="FM22"/>
      <c r="FN22"/>
      <c r="FO22"/>
      <c r="FP22"/>
      <c r="FQ22"/>
      <c r="FR22"/>
      <c r="FS22"/>
      <c r="FT22"/>
      <c r="FU22"/>
      <c r="FV22"/>
      <c r="FW22"/>
      <c r="FX22"/>
      <c r="FY22"/>
      <c r="FZ22"/>
      <c r="GA22"/>
      <c r="GB22"/>
      <c r="GC22"/>
      <c r="GD22"/>
      <c r="GE22"/>
      <c r="GF22"/>
      <c r="GG22"/>
      <c r="GH22"/>
      <c r="GI22"/>
      <c r="GJ22"/>
      <c r="GK22"/>
      <c r="GL22"/>
      <c r="GM22"/>
      <c r="GN22"/>
      <c r="GO22"/>
      <c r="GP22"/>
      <c r="GQ22"/>
      <c r="GR22"/>
      <c r="GS22"/>
      <c r="GT22"/>
      <c r="GU22"/>
      <c r="GV22"/>
      <c r="GW22"/>
      <c r="GX22"/>
      <c r="GY22"/>
      <c r="GZ22"/>
      <c r="HA22"/>
      <c r="HB22"/>
      <c r="HC22"/>
      <c r="HD22"/>
      <c r="HE22"/>
      <c r="HF22"/>
      <c r="HG22"/>
      <c r="HH22"/>
      <c r="HI22"/>
      <c r="HJ22"/>
      <c r="HK22"/>
      <c r="HL22"/>
      <c r="HM22"/>
      <c r="HN22"/>
      <c r="HO22"/>
      <c r="HP22"/>
      <c r="HQ22"/>
      <c r="HR22"/>
      <c r="HS22"/>
      <c r="HT22"/>
      <c r="HU22"/>
      <c r="HV22"/>
      <c r="HW22"/>
      <c r="HX22"/>
      <c r="HY22"/>
      <c r="HZ22"/>
      <c r="IA22"/>
      <c r="IB22"/>
      <c r="IC22"/>
      <c r="ID22"/>
      <c r="IE22"/>
    </row>
    <row r="23" spans="1:239" ht="12.75" customHeight="1" x14ac:dyDescent="0.25">
      <c r="A23" s="10">
        <v>1</v>
      </c>
      <c r="B23" s="5">
        <v>37</v>
      </c>
      <c r="C23" s="16">
        <v>273.5</v>
      </c>
      <c r="D23" s="16">
        <v>290</v>
      </c>
      <c r="E23" s="16">
        <v>298</v>
      </c>
      <c r="F23" s="16">
        <f t="shared" si="0"/>
        <v>294</v>
      </c>
      <c r="G23" s="16">
        <f t="shared" si="1"/>
        <v>294</v>
      </c>
      <c r="H23" s="16"/>
      <c r="V23" s="10"/>
      <c r="Z23" s="18">
        <f t="shared" si="5"/>
        <v>86436</v>
      </c>
      <c r="AA23" s="10">
        <f t="shared" si="3"/>
        <v>6.7886675651421841E-2</v>
      </c>
      <c r="AG23" s="10">
        <v>1</v>
      </c>
      <c r="AH23" s="10">
        <v>3.0617457383566151</v>
      </c>
      <c r="AI23" s="10">
        <v>38.61892378910872</v>
      </c>
      <c r="AJ23" s="10">
        <v>65</v>
      </c>
      <c r="AK23">
        <v>819.86887900084969</v>
      </c>
      <c r="AL23"/>
      <c r="AM23"/>
      <c r="AN23"/>
      <c r="AO23"/>
      <c r="AP23"/>
      <c r="AQ23"/>
      <c r="AR23"/>
      <c r="AS23"/>
      <c r="AT23"/>
      <c r="AU23"/>
      <c r="AV23"/>
      <c r="AW23"/>
      <c r="AX23"/>
      <c r="AY23"/>
      <c r="AZ23"/>
      <c r="BA23"/>
      <c r="BB23"/>
      <c r="BC23"/>
      <c r="BD23"/>
      <c r="BE23"/>
      <c r="BF23"/>
      <c r="BG23"/>
      <c r="BH23"/>
      <c r="BI23"/>
      <c r="BJ23"/>
      <c r="BK23"/>
      <c r="BL23"/>
      <c r="BM23"/>
      <c r="BN23"/>
      <c r="BO23"/>
      <c r="BP23"/>
      <c r="BQ23"/>
      <c r="BR23"/>
      <c r="BS23"/>
      <c r="BT23"/>
      <c r="BU23"/>
      <c r="BV23"/>
      <c r="BW23"/>
      <c r="BX23"/>
      <c r="BY23"/>
      <c r="BZ23"/>
      <c r="CA23"/>
      <c r="CB23"/>
      <c r="CC23"/>
      <c r="CD23"/>
      <c r="CE23"/>
      <c r="CF23"/>
      <c r="CG23"/>
      <c r="CH23"/>
      <c r="CI23"/>
      <c r="CJ23"/>
      <c r="CK23"/>
      <c r="CL23"/>
      <c r="CM23"/>
      <c r="CN23"/>
      <c r="CO23"/>
      <c r="CP23"/>
      <c r="CQ23"/>
      <c r="CR23"/>
      <c r="CS23"/>
      <c r="CT23"/>
      <c r="CU23"/>
      <c r="CV23"/>
      <c r="CW23"/>
      <c r="CX23"/>
      <c r="CY23"/>
      <c r="CZ23"/>
      <c r="DA23"/>
      <c r="DB23"/>
      <c r="DC23"/>
      <c r="DD23"/>
      <c r="DE23"/>
      <c r="DF23"/>
      <c r="DG23"/>
      <c r="DH23"/>
      <c r="DI23"/>
      <c r="DJ23"/>
      <c r="DK23"/>
      <c r="DL23"/>
      <c r="DM23"/>
      <c r="DN23"/>
      <c r="DO23"/>
      <c r="DP23"/>
      <c r="DQ23"/>
      <c r="DR23"/>
      <c r="DS23"/>
      <c r="DT23"/>
      <c r="DU23"/>
      <c r="DV23"/>
      <c r="DW23"/>
      <c r="DX23"/>
      <c r="DY23"/>
      <c r="DZ23"/>
      <c r="EA23"/>
      <c r="EB23"/>
      <c r="EC23"/>
      <c r="ED23"/>
      <c r="EE23"/>
      <c r="EF23"/>
      <c r="EG23"/>
      <c r="EH23"/>
      <c r="EI23"/>
      <c r="EJ23"/>
      <c r="EK23"/>
      <c r="EL23"/>
      <c r="EM23"/>
      <c r="EN23"/>
      <c r="EO23"/>
      <c r="EP23"/>
      <c r="EQ23"/>
      <c r="ER23"/>
      <c r="ES23"/>
      <c r="ET23"/>
      <c r="EU23"/>
      <c r="EV23"/>
      <c r="EW23"/>
      <c r="EX23"/>
      <c r="EY23"/>
      <c r="EZ23"/>
      <c r="FA23"/>
      <c r="FB23"/>
      <c r="FC23"/>
      <c r="FD23"/>
      <c r="FE23"/>
      <c r="FF23"/>
      <c r="FG23"/>
      <c r="FH23"/>
      <c r="FI23"/>
      <c r="FJ23"/>
      <c r="FK23"/>
      <c r="FL23"/>
      <c r="FM23"/>
      <c r="FN23"/>
      <c r="FO23"/>
      <c r="FP23"/>
      <c r="FQ23"/>
      <c r="FR23"/>
      <c r="FS23"/>
      <c r="FT23"/>
      <c r="FU23"/>
      <c r="FV23"/>
      <c r="FW23"/>
      <c r="FX23"/>
      <c r="FY23"/>
      <c r="FZ23"/>
      <c r="GA23"/>
      <c r="GB23"/>
      <c r="GC23"/>
      <c r="GD23"/>
      <c r="GE23"/>
      <c r="GF23"/>
      <c r="GG23"/>
      <c r="GH23"/>
      <c r="GI23"/>
      <c r="GJ23"/>
      <c r="GK23"/>
      <c r="GL23"/>
      <c r="GM23"/>
      <c r="GN23"/>
      <c r="GO23"/>
      <c r="GP23"/>
      <c r="GQ23"/>
      <c r="GR23"/>
      <c r="GS23"/>
      <c r="GT23"/>
      <c r="GU23"/>
      <c r="GV23"/>
      <c r="GW23"/>
      <c r="GX23"/>
      <c r="GY23"/>
      <c r="GZ23"/>
      <c r="HA23"/>
      <c r="HB23"/>
      <c r="HC23"/>
      <c r="HD23"/>
      <c r="HE23"/>
      <c r="HF23"/>
      <c r="HG23"/>
      <c r="HH23"/>
      <c r="HI23"/>
      <c r="HJ23"/>
      <c r="HK23"/>
      <c r="HL23"/>
      <c r="HM23"/>
      <c r="HN23"/>
      <c r="HO23"/>
      <c r="HP23"/>
      <c r="HQ23"/>
      <c r="HR23"/>
      <c r="HS23"/>
      <c r="HT23"/>
      <c r="HU23"/>
      <c r="HV23"/>
      <c r="HW23"/>
      <c r="HX23"/>
      <c r="HY23"/>
      <c r="HZ23"/>
      <c r="IA23"/>
      <c r="IB23"/>
      <c r="IC23"/>
      <c r="ID23"/>
      <c r="IE23"/>
    </row>
    <row r="24" spans="1:239" ht="12.75" customHeight="1" x14ac:dyDescent="0.25">
      <c r="A24" s="10">
        <v>1</v>
      </c>
      <c r="B24" s="5">
        <v>38</v>
      </c>
      <c r="C24" s="16">
        <v>237.5</v>
      </c>
      <c r="D24" s="16">
        <v>247</v>
      </c>
      <c r="E24" s="16">
        <v>239</v>
      </c>
      <c r="F24" s="16">
        <f t="shared" si="0"/>
        <v>243</v>
      </c>
      <c r="G24" s="16">
        <f t="shared" si="1"/>
        <v>243</v>
      </c>
      <c r="H24" s="16"/>
      <c r="V24" s="10"/>
      <c r="Z24" s="18">
        <f t="shared" si="5"/>
        <v>59049</v>
      </c>
      <c r="AA24" s="10">
        <f t="shared" si="3"/>
        <v>4.6376976150455919E-2</v>
      </c>
      <c r="AG24" s="10">
        <v>2</v>
      </c>
      <c r="AH24" s="10">
        <v>2.2154603677399423</v>
      </c>
      <c r="AI24" s="10">
        <v>26.145151173601864</v>
      </c>
      <c r="AJ24" s="10">
        <v>49</v>
      </c>
      <c r="AK24">
        <v>578.26013327125884</v>
      </c>
      <c r="AL24"/>
      <c r="AM24"/>
      <c r="AN24"/>
      <c r="AO24"/>
      <c r="AP24"/>
      <c r="AQ24"/>
      <c r="AR24"/>
      <c r="AS24"/>
      <c r="AT24"/>
      <c r="AU24"/>
      <c r="AV24"/>
      <c r="AW24"/>
      <c r="AX24"/>
      <c r="AY24"/>
      <c r="AZ24"/>
      <c r="BA24"/>
      <c r="BB24"/>
      <c r="BC24"/>
      <c r="BD24"/>
      <c r="BE24"/>
      <c r="BF24"/>
      <c r="BG24"/>
      <c r="BH24"/>
      <c r="BI24"/>
      <c r="BJ24"/>
      <c r="BK24"/>
      <c r="BL24"/>
      <c r="BM24"/>
      <c r="BN24"/>
      <c r="BO24"/>
      <c r="BP24"/>
      <c r="BQ24"/>
      <c r="BR24"/>
      <c r="BS24"/>
      <c r="BT24"/>
      <c r="BU24"/>
      <c r="BV24"/>
      <c r="BW24"/>
      <c r="BX24"/>
      <c r="BY24"/>
      <c r="BZ24"/>
      <c r="CA24"/>
      <c r="CB24"/>
      <c r="CC24"/>
      <c r="CD24"/>
      <c r="CE24"/>
      <c r="CF24"/>
      <c r="CG24"/>
      <c r="CH24"/>
      <c r="CI24"/>
      <c r="CJ24"/>
      <c r="CK24"/>
      <c r="CL24"/>
      <c r="CM24"/>
      <c r="CN24"/>
      <c r="CO24"/>
      <c r="CP24"/>
      <c r="CQ24"/>
      <c r="CR24"/>
      <c r="CS24"/>
      <c r="CT24"/>
      <c r="CU24"/>
      <c r="CV24"/>
      <c r="CW24"/>
      <c r="CX24"/>
      <c r="CY24"/>
      <c r="CZ24"/>
      <c r="DA24"/>
      <c r="DB24"/>
      <c r="DC24"/>
      <c r="DD24"/>
      <c r="DE24"/>
      <c r="DF24"/>
      <c r="DG24"/>
      <c r="DH24"/>
      <c r="DI24"/>
      <c r="DJ24"/>
      <c r="DK24"/>
      <c r="DL24"/>
      <c r="DM24"/>
      <c r="DN24"/>
      <c r="DO24"/>
      <c r="DP24"/>
      <c r="DQ24"/>
      <c r="DR24"/>
      <c r="DS24"/>
      <c r="DT24"/>
      <c r="DU24"/>
      <c r="DV24"/>
      <c r="DW24"/>
      <c r="DX24"/>
      <c r="DY24"/>
      <c r="DZ24"/>
      <c r="EA24"/>
      <c r="EB24"/>
      <c r="EC24"/>
      <c r="ED24"/>
      <c r="EE24"/>
      <c r="EF24"/>
      <c r="EG24"/>
      <c r="EH24"/>
      <c r="EI24"/>
      <c r="EJ24"/>
      <c r="EK24"/>
      <c r="EL24"/>
      <c r="EM24"/>
      <c r="EN24"/>
      <c r="EO24"/>
      <c r="EP24"/>
      <c r="EQ24"/>
      <c r="ER24"/>
      <c r="ES24"/>
      <c r="ET24"/>
      <c r="EU24"/>
      <c r="EV24"/>
      <c r="EW24"/>
      <c r="EX24"/>
      <c r="EY24"/>
      <c r="EZ24"/>
      <c r="FA24"/>
      <c r="FB24"/>
      <c r="FC24"/>
      <c r="FD24"/>
      <c r="FE24"/>
      <c r="FF24"/>
      <c r="FG24"/>
      <c r="FH24"/>
      <c r="FI24"/>
      <c r="FJ24"/>
      <c r="FK24"/>
      <c r="FL24"/>
      <c r="FM24"/>
      <c r="FN24"/>
      <c r="FO24"/>
      <c r="FP24"/>
      <c r="FQ24"/>
      <c r="FR24"/>
      <c r="FS24"/>
      <c r="FT24"/>
      <c r="FU24"/>
      <c r="FV24"/>
      <c r="FW24"/>
      <c r="FX24"/>
      <c r="FY24"/>
      <c r="FZ24"/>
      <c r="GA24"/>
      <c r="GB24"/>
      <c r="GC24"/>
      <c r="GD24"/>
      <c r="GE24"/>
      <c r="GF24"/>
      <c r="GG24"/>
      <c r="GH24"/>
      <c r="GI24"/>
      <c r="GJ24"/>
      <c r="GK24"/>
      <c r="GL24"/>
      <c r="GM24"/>
      <c r="GN24"/>
      <c r="GO24"/>
      <c r="GP24"/>
      <c r="GQ24"/>
      <c r="GR24"/>
      <c r="GS24"/>
      <c r="GT24"/>
      <c r="GU24"/>
      <c r="GV24"/>
      <c r="GW24"/>
      <c r="GX24"/>
      <c r="GY24"/>
      <c r="GZ24"/>
      <c r="HA24"/>
      <c r="HB24"/>
      <c r="HC24"/>
      <c r="HD24"/>
      <c r="HE24"/>
      <c r="HF24"/>
      <c r="HG24"/>
      <c r="HH24"/>
      <c r="HI24"/>
      <c r="HJ24"/>
      <c r="HK24"/>
      <c r="HL24"/>
      <c r="HM24"/>
      <c r="HN24"/>
      <c r="HO24"/>
      <c r="HP24"/>
      <c r="HQ24"/>
      <c r="HR24"/>
      <c r="HS24"/>
      <c r="HT24"/>
      <c r="HU24"/>
      <c r="HV24"/>
      <c r="HW24"/>
      <c r="HX24"/>
      <c r="HY24"/>
      <c r="HZ24"/>
      <c r="IA24"/>
      <c r="IB24"/>
      <c r="IC24"/>
      <c r="ID24"/>
      <c r="IE24"/>
    </row>
    <row r="25" spans="1:239" ht="12.75" customHeight="1" x14ac:dyDescent="0.25">
      <c r="A25" s="10">
        <v>1</v>
      </c>
      <c r="B25" s="5">
        <v>41</v>
      </c>
      <c r="C25" s="16">
        <v>235.5</v>
      </c>
      <c r="D25" s="16">
        <v>250</v>
      </c>
      <c r="E25" s="16">
        <v>253</v>
      </c>
      <c r="F25" s="16">
        <f t="shared" si="0"/>
        <v>251.5</v>
      </c>
      <c r="G25" s="16">
        <f t="shared" si="1"/>
        <v>251.5</v>
      </c>
      <c r="H25" s="16"/>
      <c r="I25" s="10" t="s">
        <v>294</v>
      </c>
      <c r="J25" s="10">
        <v>13.1</v>
      </c>
      <c r="L25" s="10">
        <v>8.1999999999999993</v>
      </c>
      <c r="M25" s="10">
        <v>10.5</v>
      </c>
      <c r="Q25" s="18">
        <v>1.9</v>
      </c>
      <c r="S25" s="18">
        <v>3.6</v>
      </c>
      <c r="V25" s="10"/>
      <c r="Z25" s="18">
        <f t="shared" si="5"/>
        <v>63252.25</v>
      </c>
      <c r="AA25" s="10">
        <f t="shared" si="3"/>
        <v>4.9678200980756253E-2</v>
      </c>
      <c r="AG25" s="10">
        <v>3</v>
      </c>
      <c r="AH25" s="10">
        <v>2.9092877811696374</v>
      </c>
      <c r="AI25" s="10">
        <v>36.551389967135115</v>
      </c>
      <c r="AJ25" s="10">
        <v>88</v>
      </c>
      <c r="AK25">
        <v>1105.6047249525564</v>
      </c>
      <c r="AL25"/>
      <c r="AM25"/>
      <c r="AN25"/>
      <c r="AO25"/>
      <c r="AP25"/>
      <c r="AQ25"/>
      <c r="AR25"/>
      <c r="AS25"/>
      <c r="AT25"/>
      <c r="AU25"/>
      <c r="AV25"/>
      <c r="AW25"/>
      <c r="AX25"/>
      <c r="AY25"/>
      <c r="AZ25"/>
      <c r="BA25"/>
      <c r="BB25"/>
      <c r="BC25"/>
      <c r="BD25"/>
      <c r="BE25"/>
      <c r="BF25"/>
      <c r="BG25"/>
      <c r="BH25"/>
      <c r="BI25"/>
      <c r="BJ25"/>
      <c r="BK25"/>
      <c r="BL25"/>
      <c r="BM25"/>
      <c r="BN25"/>
      <c r="BO25"/>
      <c r="BP25"/>
      <c r="BQ25"/>
      <c r="BR25"/>
      <c r="BS25"/>
      <c r="BT25"/>
      <c r="BU25"/>
      <c r="BV25"/>
      <c r="BW25"/>
      <c r="BX25"/>
      <c r="BY25"/>
      <c r="BZ25"/>
      <c r="CA25"/>
      <c r="CB25"/>
      <c r="CC25"/>
      <c r="CD25"/>
      <c r="CE25"/>
      <c r="CF25"/>
      <c r="CG25"/>
      <c r="CH25"/>
      <c r="CI25"/>
      <c r="CJ25"/>
      <c r="CK25"/>
      <c r="CL25"/>
      <c r="CM25"/>
      <c r="CN25"/>
      <c r="CO25"/>
      <c r="CP25"/>
      <c r="CQ25"/>
      <c r="CR25"/>
      <c r="CS25"/>
      <c r="CT25"/>
      <c r="CU25"/>
      <c r="CV25"/>
      <c r="CW25"/>
      <c r="CX25"/>
      <c r="CY25"/>
      <c r="CZ25"/>
      <c r="DA25"/>
      <c r="DB25"/>
      <c r="DC25"/>
      <c r="DD25"/>
      <c r="DE25"/>
      <c r="DF25"/>
      <c r="DG25"/>
      <c r="DH25"/>
      <c r="DI25"/>
      <c r="DJ25"/>
      <c r="DK25"/>
      <c r="DL25"/>
      <c r="DM25"/>
      <c r="DN25"/>
      <c r="DO25"/>
      <c r="DP25"/>
      <c r="DQ25"/>
      <c r="DR25"/>
      <c r="DS25"/>
      <c r="DT25"/>
      <c r="DU25"/>
      <c r="DV25"/>
      <c r="DW25"/>
      <c r="DX25"/>
      <c r="DY25"/>
      <c r="DZ25"/>
      <c r="EA25"/>
      <c r="EB25"/>
      <c r="EC25"/>
      <c r="ED25"/>
      <c r="EE25"/>
      <c r="EF25"/>
      <c r="EG25"/>
      <c r="EH25"/>
      <c r="EI25"/>
      <c r="EJ25"/>
      <c r="EK25"/>
      <c r="EL25"/>
      <c r="EM25"/>
      <c r="EN25"/>
      <c r="EO25"/>
      <c r="EP25"/>
      <c r="EQ25"/>
      <c r="ER25"/>
      <c r="ES25"/>
      <c r="ET25"/>
      <c r="EU25"/>
      <c r="EV25"/>
      <c r="EW25"/>
      <c r="EX25"/>
      <c r="EY25"/>
      <c r="EZ25"/>
      <c r="FA25"/>
      <c r="FB25"/>
      <c r="FC25"/>
      <c r="FD25"/>
      <c r="FE25"/>
      <c r="FF25"/>
      <c r="FG25"/>
      <c r="FH25"/>
      <c r="FI25"/>
      <c r="FJ25"/>
      <c r="FK25"/>
      <c r="FL25"/>
      <c r="FM25"/>
      <c r="FN25"/>
      <c r="FO25"/>
      <c r="FP25"/>
      <c r="FQ25"/>
      <c r="FR25"/>
      <c r="FS25"/>
      <c r="FT25"/>
      <c r="FU25"/>
      <c r="FV25"/>
      <c r="FW25"/>
      <c r="FX25"/>
      <c r="FY25"/>
      <c r="FZ25"/>
      <c r="GA25"/>
      <c r="GB25"/>
      <c r="GC25"/>
      <c r="GD25"/>
      <c r="GE25"/>
      <c r="GF25"/>
      <c r="GG25"/>
      <c r="GH25"/>
      <c r="GI25"/>
      <c r="GJ25"/>
      <c r="GK25"/>
      <c r="GL25"/>
      <c r="GM25"/>
      <c r="GN25"/>
      <c r="GO25"/>
      <c r="GP25"/>
      <c r="GQ25"/>
      <c r="GR25"/>
      <c r="GS25"/>
      <c r="GT25"/>
      <c r="GU25"/>
      <c r="GV25"/>
      <c r="GW25"/>
      <c r="GX25"/>
      <c r="GY25"/>
      <c r="GZ25"/>
      <c r="HA25"/>
      <c r="HB25"/>
      <c r="HC25"/>
      <c r="HD25"/>
      <c r="HE25"/>
      <c r="HF25"/>
      <c r="HG25"/>
      <c r="HH25"/>
      <c r="HI25"/>
      <c r="HJ25"/>
      <c r="HK25"/>
      <c r="HL25"/>
      <c r="HM25"/>
      <c r="HN25"/>
      <c r="HO25"/>
      <c r="HP25"/>
      <c r="HQ25"/>
      <c r="HR25"/>
      <c r="HS25"/>
      <c r="HT25"/>
      <c r="HU25"/>
      <c r="HV25"/>
      <c r="HW25"/>
      <c r="HX25"/>
      <c r="HY25"/>
      <c r="HZ25"/>
      <c r="IA25"/>
      <c r="IB25"/>
      <c r="IC25"/>
      <c r="ID25"/>
      <c r="IE25"/>
    </row>
    <row r="26" spans="1:239" ht="12.75" customHeight="1" x14ac:dyDescent="0.25">
      <c r="A26" s="10">
        <v>1</v>
      </c>
      <c r="B26" s="5">
        <v>42</v>
      </c>
      <c r="C26" s="16">
        <v>211</v>
      </c>
      <c r="D26" s="16">
        <v>225</v>
      </c>
      <c r="E26" s="16">
        <v>226</v>
      </c>
      <c r="F26" s="16">
        <f t="shared" si="0"/>
        <v>225.5</v>
      </c>
      <c r="G26" s="16">
        <f t="shared" si="1"/>
        <v>225.5</v>
      </c>
      <c r="H26" s="16"/>
      <c r="V26" s="10"/>
      <c r="Z26" s="18">
        <f t="shared" si="5"/>
        <v>50850.25</v>
      </c>
      <c r="AA26" s="10">
        <f t="shared" si="3"/>
        <v>3.9937692958301095E-2</v>
      </c>
      <c r="AG26" s="10">
        <v>4</v>
      </c>
      <c r="AH26" s="10">
        <v>2.376709482919368</v>
      </c>
      <c r="AI26" s="10">
        <v>31.2663016457842</v>
      </c>
      <c r="AJ26" s="10">
        <v>55</v>
      </c>
      <c r="AK26">
        <v>723.54093038154952</v>
      </c>
      <c r="AL26"/>
      <c r="AM26"/>
      <c r="AN26"/>
      <c r="AO26"/>
      <c r="AP26"/>
      <c r="AQ26"/>
      <c r="AR26"/>
      <c r="AS26"/>
      <c r="AT26"/>
      <c r="AU26"/>
      <c r="AV26"/>
      <c r="AW26"/>
      <c r="AX26"/>
      <c r="AY26"/>
      <c r="AZ26"/>
      <c r="BA26"/>
      <c r="BB26"/>
      <c r="BC26"/>
      <c r="BD26"/>
      <c r="BE26"/>
      <c r="BF26"/>
      <c r="BG26"/>
      <c r="BH26"/>
      <c r="BI26"/>
      <c r="BJ26"/>
      <c r="BK26"/>
      <c r="BL26"/>
      <c r="BM26"/>
      <c r="BN26"/>
      <c r="BO26"/>
      <c r="BP26"/>
      <c r="BQ26"/>
      <c r="BR26"/>
      <c r="BS26"/>
      <c r="BT26"/>
      <c r="BU26"/>
      <c r="BV26"/>
      <c r="BW26"/>
      <c r="BX26"/>
      <c r="BY26"/>
      <c r="BZ26"/>
      <c r="CA26"/>
      <c r="CB26"/>
      <c r="CC26"/>
      <c r="CD26"/>
      <c r="CE26"/>
      <c r="CF26"/>
      <c r="CG26"/>
      <c r="CH26"/>
      <c r="CI26"/>
      <c r="CJ26"/>
      <c r="CK26"/>
      <c r="CL26"/>
      <c r="CM26"/>
      <c r="CN26"/>
      <c r="CO26"/>
      <c r="CP26"/>
      <c r="CQ26"/>
      <c r="CR26"/>
      <c r="CS26"/>
      <c r="CT26"/>
      <c r="CU26"/>
      <c r="CV26"/>
      <c r="CW26"/>
      <c r="CX26"/>
      <c r="CY26"/>
      <c r="CZ26"/>
      <c r="DA26"/>
      <c r="DB26"/>
      <c r="DC26"/>
      <c r="DD26"/>
      <c r="DE26"/>
      <c r="DF26"/>
      <c r="DG26"/>
      <c r="DH26"/>
      <c r="DI26"/>
      <c r="DJ26"/>
      <c r="DK26"/>
      <c r="DL26"/>
      <c r="DM26"/>
      <c r="DN26"/>
      <c r="DO26"/>
      <c r="DP26"/>
      <c r="DQ26"/>
      <c r="DR26"/>
      <c r="DS26"/>
      <c r="DT26"/>
      <c r="DU26"/>
      <c r="DV26"/>
      <c r="DW26"/>
      <c r="DX26"/>
      <c r="DY26"/>
      <c r="DZ26"/>
      <c r="EA26"/>
      <c r="EB26"/>
      <c r="EC26"/>
      <c r="ED26"/>
      <c r="EE26"/>
      <c r="EF26"/>
      <c r="EG26"/>
      <c r="EH26"/>
      <c r="EI26"/>
      <c r="EJ26"/>
      <c r="EK26"/>
      <c r="EL26"/>
      <c r="EM26"/>
      <c r="EN26"/>
      <c r="EO26"/>
      <c r="EP26"/>
      <c r="EQ26"/>
      <c r="ER26"/>
      <c r="ES26"/>
      <c r="ET26"/>
      <c r="EU26"/>
      <c r="EV26"/>
      <c r="EW26"/>
      <c r="EX26"/>
      <c r="EY26"/>
      <c r="EZ26"/>
      <c r="FA26"/>
      <c r="FB26"/>
      <c r="FC26"/>
      <c r="FD26"/>
      <c r="FE26"/>
      <c r="FF26"/>
      <c r="FG26"/>
      <c r="FH26"/>
      <c r="FI26"/>
      <c r="FJ26"/>
      <c r="FK26"/>
      <c r="FL26"/>
      <c r="FM26"/>
      <c r="FN26"/>
      <c r="FO26"/>
      <c r="FP26"/>
      <c r="FQ26"/>
      <c r="FR26"/>
      <c r="FS26"/>
      <c r="FT26"/>
      <c r="FU26"/>
      <c r="FV26"/>
      <c r="FW26"/>
      <c r="FX26"/>
      <c r="FY26"/>
      <c r="FZ26"/>
      <c r="GA26"/>
      <c r="GB26"/>
      <c r="GC26"/>
      <c r="GD26"/>
      <c r="GE26"/>
      <c r="GF26"/>
      <c r="GG26"/>
      <c r="GH26"/>
      <c r="GI26"/>
      <c r="GJ26"/>
      <c r="GK26"/>
      <c r="GL26"/>
      <c r="GM26"/>
      <c r="GN26"/>
      <c r="GO26"/>
      <c r="GP26"/>
      <c r="GQ26"/>
      <c r="GR26"/>
      <c r="GS26"/>
      <c r="GT26"/>
      <c r="GU26"/>
      <c r="GV26"/>
      <c r="GW26"/>
      <c r="GX26"/>
      <c r="GY26"/>
      <c r="GZ26"/>
      <c r="HA26"/>
      <c r="HB26"/>
      <c r="HC26"/>
      <c r="HD26"/>
      <c r="HE26"/>
      <c r="HF26"/>
      <c r="HG26"/>
      <c r="HH26"/>
      <c r="HI26"/>
      <c r="HJ26"/>
      <c r="HK26"/>
      <c r="HL26"/>
      <c r="HM26"/>
      <c r="HN26"/>
      <c r="HO26"/>
      <c r="HP26"/>
      <c r="HQ26"/>
      <c r="HR26"/>
      <c r="HS26"/>
      <c r="HT26"/>
      <c r="HU26"/>
      <c r="HV26"/>
      <c r="HW26"/>
      <c r="HX26"/>
      <c r="HY26"/>
      <c r="HZ26"/>
      <c r="IA26"/>
      <c r="IB26"/>
      <c r="IC26"/>
      <c r="ID26"/>
      <c r="IE26"/>
    </row>
    <row r="27" spans="1:239" ht="12.75" customHeight="1" x14ac:dyDescent="0.25">
      <c r="A27" s="10">
        <v>1</v>
      </c>
      <c r="B27" s="5">
        <v>43</v>
      </c>
      <c r="C27" s="16">
        <v>219.5</v>
      </c>
      <c r="D27" s="16">
        <v>231</v>
      </c>
      <c r="E27" s="16">
        <v>235</v>
      </c>
      <c r="F27" s="16">
        <f t="shared" si="0"/>
        <v>233</v>
      </c>
      <c r="G27" s="16">
        <f t="shared" si="1"/>
        <v>233</v>
      </c>
      <c r="I27" s="10">
        <v>11.4</v>
      </c>
      <c r="J27" s="10">
        <v>12</v>
      </c>
      <c r="K27" s="10">
        <v>7.7</v>
      </c>
      <c r="L27" s="10">
        <v>7.8</v>
      </c>
      <c r="M27" s="10">
        <v>9</v>
      </c>
      <c r="P27" s="16">
        <v>2.65</v>
      </c>
      <c r="Q27" s="18">
        <v>2.6</v>
      </c>
      <c r="R27" s="16">
        <v>3.9</v>
      </c>
      <c r="S27" s="18">
        <v>3.8</v>
      </c>
      <c r="V27" s="10"/>
      <c r="Z27" s="18">
        <f t="shared" si="5"/>
        <v>54289</v>
      </c>
      <c r="AA27" s="10">
        <f t="shared" si="3"/>
        <v>4.2638480892684072E-2</v>
      </c>
      <c r="AG27" s="10">
        <v>5</v>
      </c>
      <c r="AH27" s="10">
        <v>2.4646848764446285</v>
      </c>
      <c r="AI27" s="10">
        <v>30.593895066586271</v>
      </c>
      <c r="AJ27" s="10">
        <v>58</v>
      </c>
      <c r="AK27">
        <v>719.94839211318879</v>
      </c>
      <c r="AL27"/>
      <c r="AM27"/>
      <c r="AN27"/>
      <c r="AO27"/>
      <c r="AP27"/>
      <c r="AQ27"/>
      <c r="AR27"/>
      <c r="AS27"/>
      <c r="AT27"/>
      <c r="AU27"/>
      <c r="AV27"/>
      <c r="AW27"/>
      <c r="AX27"/>
      <c r="AY27"/>
      <c r="AZ27"/>
      <c r="BA27"/>
      <c r="BB27"/>
      <c r="BC27"/>
      <c r="BD27"/>
      <c r="BE27"/>
      <c r="BF27"/>
      <c r="BG27"/>
      <c r="BH27"/>
      <c r="BI27"/>
      <c r="BJ27"/>
      <c r="BK27"/>
      <c r="BL27"/>
      <c r="BM27"/>
      <c r="BN27"/>
      <c r="BO27"/>
      <c r="BP27"/>
      <c r="BQ27"/>
      <c r="BR27"/>
      <c r="BS27"/>
      <c r="BT27"/>
      <c r="BU27"/>
      <c r="BV27"/>
      <c r="BW27"/>
      <c r="BX27"/>
      <c r="BY27"/>
      <c r="BZ27"/>
      <c r="CA27"/>
      <c r="CB27"/>
      <c r="CC27"/>
      <c r="CD27"/>
      <c r="CE27"/>
      <c r="CF27"/>
      <c r="CG27"/>
      <c r="CH27"/>
      <c r="CI27"/>
      <c r="CJ27"/>
      <c r="CK27"/>
      <c r="CL27"/>
      <c r="CM27"/>
      <c r="CN27"/>
      <c r="CO27"/>
      <c r="CP27"/>
      <c r="CQ27"/>
      <c r="CR27"/>
      <c r="CS27"/>
      <c r="CT27"/>
      <c r="CU27"/>
      <c r="CV27"/>
      <c r="CW27"/>
      <c r="CX27"/>
      <c r="CY27"/>
      <c r="CZ27"/>
      <c r="DA27"/>
      <c r="DB27"/>
      <c r="DC27"/>
      <c r="DD27"/>
      <c r="DE27"/>
      <c r="DF27"/>
      <c r="DG27"/>
      <c r="DH27"/>
      <c r="DI27"/>
      <c r="DJ27"/>
      <c r="DK27"/>
      <c r="DL27"/>
      <c r="DM27"/>
      <c r="DN27"/>
      <c r="DO27"/>
      <c r="DP27"/>
      <c r="DQ27"/>
      <c r="DR27"/>
      <c r="DS27"/>
      <c r="DT27"/>
      <c r="DU27"/>
      <c r="DV27"/>
      <c r="DW27"/>
      <c r="DX27"/>
      <c r="DY27"/>
      <c r="DZ27"/>
      <c r="EA27"/>
      <c r="EB27"/>
      <c r="EC27"/>
      <c r="ED27"/>
      <c r="EE27"/>
      <c r="EF27"/>
      <c r="EG27"/>
      <c r="EH27"/>
      <c r="EI27"/>
      <c r="EJ27"/>
      <c r="EK27"/>
      <c r="EL27"/>
      <c r="EM27"/>
      <c r="EN27"/>
      <c r="EO27"/>
      <c r="EP27"/>
      <c r="EQ27"/>
      <c r="ER27"/>
      <c r="ES27"/>
      <c r="ET27"/>
      <c r="EU27"/>
      <c r="EV27"/>
      <c r="EW27"/>
      <c r="EX27"/>
      <c r="EY27"/>
      <c r="EZ27"/>
      <c r="FA27"/>
      <c r="FB27"/>
      <c r="FC27"/>
      <c r="FD27"/>
      <c r="FE27"/>
      <c r="FF27"/>
      <c r="FG27"/>
      <c r="FH27"/>
      <c r="FI27"/>
      <c r="FJ27"/>
      <c r="FK27"/>
      <c r="FL27"/>
      <c r="FM27"/>
      <c r="FN27"/>
      <c r="FO27"/>
      <c r="FP27"/>
      <c r="FQ27"/>
      <c r="FR27"/>
      <c r="FS27"/>
      <c r="FT27"/>
      <c r="FU27"/>
      <c r="FV27"/>
      <c r="FW27"/>
      <c r="FX27"/>
      <c r="FY27"/>
      <c r="FZ27"/>
      <c r="GA27"/>
      <c r="GB27"/>
      <c r="GC27"/>
      <c r="GD27"/>
      <c r="GE27"/>
      <c r="GF27"/>
      <c r="GG27"/>
      <c r="GH27"/>
      <c r="GI27"/>
      <c r="GJ27"/>
      <c r="GK27"/>
      <c r="GL27"/>
      <c r="GM27"/>
      <c r="GN27"/>
      <c r="GO27"/>
      <c r="GP27"/>
      <c r="GQ27"/>
      <c r="GR27"/>
      <c r="GS27"/>
      <c r="GT27"/>
      <c r="GU27"/>
      <c r="GV27"/>
      <c r="GW27"/>
      <c r="GX27"/>
      <c r="GY27"/>
      <c r="GZ27"/>
      <c r="HA27"/>
      <c r="HB27"/>
      <c r="HC27"/>
      <c r="HD27"/>
      <c r="HE27"/>
      <c r="HF27"/>
      <c r="HG27"/>
      <c r="HH27"/>
      <c r="HI27"/>
      <c r="HJ27"/>
      <c r="HK27"/>
      <c r="HL27"/>
      <c r="HM27"/>
      <c r="HN27"/>
      <c r="HO27"/>
      <c r="HP27"/>
      <c r="HQ27"/>
      <c r="HR27"/>
      <c r="HS27"/>
      <c r="HT27"/>
      <c r="HU27"/>
      <c r="HV27"/>
      <c r="HW27"/>
      <c r="HX27"/>
      <c r="HY27"/>
      <c r="HZ27"/>
      <c r="IA27"/>
      <c r="IB27"/>
      <c r="IC27"/>
      <c r="ID27"/>
      <c r="IE27"/>
    </row>
    <row r="28" spans="1:239" ht="12.75" customHeight="1" x14ac:dyDescent="0.25">
      <c r="A28" s="10">
        <v>1</v>
      </c>
      <c r="B28" s="5">
        <v>46</v>
      </c>
      <c r="C28" s="16">
        <v>177</v>
      </c>
      <c r="D28" s="16">
        <v>192</v>
      </c>
      <c r="E28" s="16">
        <v>190</v>
      </c>
      <c r="F28" s="16">
        <f t="shared" si="0"/>
        <v>191</v>
      </c>
      <c r="G28" s="16">
        <f t="shared" si="1"/>
        <v>191</v>
      </c>
      <c r="V28" s="10"/>
      <c r="Z28" s="18">
        <f t="shared" si="5"/>
        <v>36481</v>
      </c>
      <c r="AA28" s="10">
        <f t="shared" si="3"/>
        <v>2.8652110398902312E-2</v>
      </c>
      <c r="AG28" s="10">
        <v>6</v>
      </c>
      <c r="AH28" s="10">
        <v>3.7485483542633413</v>
      </c>
      <c r="AI28" s="10">
        <v>47.85706102150867</v>
      </c>
      <c r="AJ28" s="10">
        <v>124</v>
      </c>
      <c r="AK28">
        <v>1583.0863059076823</v>
      </c>
      <c r="AL28"/>
      <c r="AM28"/>
      <c r="AN28"/>
      <c r="AO28"/>
      <c r="AP28"/>
      <c r="AQ28"/>
      <c r="AR28"/>
      <c r="AS28"/>
      <c r="AT28"/>
      <c r="AU28"/>
      <c r="AV28"/>
      <c r="AW28"/>
      <c r="AX28"/>
      <c r="AY28"/>
      <c r="AZ28"/>
      <c r="BA28"/>
      <c r="BB28"/>
      <c r="BC28"/>
      <c r="BD28"/>
      <c r="BE28"/>
      <c r="BF28"/>
      <c r="BG28"/>
      <c r="BH28"/>
      <c r="BI28"/>
      <c r="BJ28"/>
      <c r="BK28"/>
      <c r="BL28"/>
      <c r="BM28"/>
      <c r="BN28"/>
      <c r="BO28"/>
      <c r="BP28"/>
      <c r="BQ28"/>
      <c r="BR28"/>
      <c r="BS28"/>
      <c r="BT28"/>
      <c r="BU28"/>
      <c r="BV28"/>
      <c r="BW28"/>
      <c r="BX28"/>
      <c r="BY28"/>
      <c r="BZ28"/>
      <c r="CA28"/>
      <c r="CB28"/>
      <c r="CC28"/>
      <c r="CD28"/>
      <c r="CE28"/>
      <c r="CF28"/>
      <c r="CG28"/>
      <c r="CH28"/>
      <c r="CI28"/>
      <c r="CJ28"/>
      <c r="CK28"/>
      <c r="CL28"/>
      <c r="CM28"/>
      <c r="CN28"/>
      <c r="CO28"/>
      <c r="CP28"/>
      <c r="CQ28"/>
      <c r="CR28"/>
      <c r="CS28"/>
      <c r="CT28"/>
      <c r="CU28"/>
      <c r="CV28"/>
      <c r="CW28"/>
      <c r="CX28"/>
      <c r="CY28"/>
      <c r="CZ28"/>
      <c r="DA28"/>
      <c r="DB28"/>
      <c r="DC28"/>
      <c r="DD28"/>
      <c r="DE28"/>
      <c r="DF28"/>
      <c r="DG28"/>
      <c r="DH28"/>
      <c r="DI28"/>
      <c r="DJ28"/>
      <c r="DK28"/>
      <c r="DL28"/>
      <c r="DM28"/>
      <c r="DN28"/>
      <c r="DO28"/>
      <c r="DP28"/>
      <c r="DQ28"/>
      <c r="DR28"/>
      <c r="DS28"/>
      <c r="DT28"/>
      <c r="DU28"/>
      <c r="DV28"/>
      <c r="DW28"/>
      <c r="DX28"/>
      <c r="DY28"/>
      <c r="DZ28"/>
      <c r="EA28"/>
      <c r="EB28"/>
      <c r="EC28"/>
      <c r="ED28"/>
      <c r="EE28"/>
      <c r="EF28"/>
      <c r="EG28"/>
      <c r="EH28"/>
      <c r="EI28"/>
      <c r="EJ28"/>
      <c r="EK28"/>
      <c r="EL28"/>
      <c r="EM28"/>
      <c r="EN28"/>
      <c r="EO28"/>
      <c r="EP28"/>
      <c r="EQ28"/>
      <c r="ER28"/>
      <c r="ES28"/>
      <c r="ET28"/>
      <c r="EU28"/>
      <c r="EV28"/>
      <c r="EW28"/>
      <c r="EX28"/>
      <c r="EY28"/>
      <c r="EZ28"/>
      <c r="FA28"/>
      <c r="FB28"/>
      <c r="FC28"/>
      <c r="FD28"/>
      <c r="FE28"/>
      <c r="FF28"/>
      <c r="FG28"/>
      <c r="FH28"/>
      <c r="FI28"/>
      <c r="FJ28"/>
      <c r="FK28"/>
      <c r="FL28"/>
      <c r="FM28"/>
      <c r="FN28"/>
      <c r="FO28"/>
      <c r="FP28"/>
      <c r="FQ28"/>
      <c r="FR28"/>
      <c r="FS28"/>
      <c r="FT28"/>
      <c r="FU28"/>
      <c r="FV28"/>
      <c r="FW28"/>
      <c r="FX28"/>
      <c r="FY28"/>
      <c r="FZ28"/>
      <c r="GA28"/>
      <c r="GB28"/>
      <c r="GC28"/>
      <c r="GD28"/>
      <c r="GE28"/>
      <c r="GF28"/>
      <c r="GG28"/>
      <c r="GH28"/>
      <c r="GI28"/>
      <c r="GJ28"/>
      <c r="GK28"/>
      <c r="GL28"/>
      <c r="GM28"/>
      <c r="GN28"/>
      <c r="GO28"/>
      <c r="GP28"/>
      <c r="GQ28"/>
      <c r="GR28"/>
      <c r="GS28"/>
      <c r="GT28"/>
      <c r="GU28"/>
      <c r="GV28"/>
      <c r="GW28"/>
      <c r="GX28"/>
      <c r="GY28"/>
      <c r="GZ28"/>
      <c r="HA28"/>
      <c r="HB28"/>
      <c r="HC28"/>
      <c r="HD28"/>
      <c r="HE28"/>
      <c r="HF28"/>
      <c r="HG28"/>
      <c r="HH28"/>
      <c r="HI28"/>
      <c r="HJ28"/>
      <c r="HK28"/>
      <c r="HL28"/>
      <c r="HM28"/>
      <c r="HN28"/>
      <c r="HO28"/>
      <c r="HP28"/>
      <c r="HQ28"/>
      <c r="HR28"/>
      <c r="HS28"/>
      <c r="HT28"/>
      <c r="HU28"/>
      <c r="HV28"/>
      <c r="HW28"/>
      <c r="HX28"/>
      <c r="HY28"/>
      <c r="HZ28"/>
      <c r="IA28"/>
      <c r="IB28"/>
      <c r="IC28"/>
      <c r="ID28"/>
      <c r="IE28"/>
    </row>
    <row r="29" spans="1:239" ht="12.75" customHeight="1" x14ac:dyDescent="0.25">
      <c r="A29" s="10">
        <v>1</v>
      </c>
      <c r="B29" s="5">
        <v>47</v>
      </c>
      <c r="C29" s="16">
        <v>256</v>
      </c>
      <c r="D29" s="16">
        <v>278</v>
      </c>
      <c r="E29" s="16">
        <v>287</v>
      </c>
      <c r="F29" s="16">
        <f t="shared" si="0"/>
        <v>282.5</v>
      </c>
      <c r="G29" s="16">
        <f t="shared" si="1"/>
        <v>282.5</v>
      </c>
      <c r="I29" s="10">
        <v>12.700000000000001</v>
      </c>
      <c r="J29" s="10">
        <v>14</v>
      </c>
      <c r="K29" s="10">
        <v>7.6000000000000005</v>
      </c>
      <c r="L29" s="10">
        <v>7.2</v>
      </c>
      <c r="M29" s="10">
        <v>10.3</v>
      </c>
      <c r="Q29" s="18">
        <v>3.1</v>
      </c>
      <c r="S29" s="18">
        <v>3.7</v>
      </c>
      <c r="V29" s="10"/>
      <c r="Z29" s="18">
        <f t="shared" si="5"/>
        <v>79806.25</v>
      </c>
      <c r="AA29" s="10">
        <f t="shared" si="3"/>
        <v>6.2679682177637613E-2</v>
      </c>
      <c r="AG29" s="10">
        <v>7</v>
      </c>
      <c r="AH29" s="10">
        <v>3.2709280961472689</v>
      </c>
      <c r="AI29" s="10">
        <v>39.647464308282828</v>
      </c>
      <c r="AJ29" s="10">
        <v>101</v>
      </c>
      <c r="AK29">
        <v>1224.2378240760549</v>
      </c>
      <c r="AL29"/>
      <c r="AM29"/>
      <c r="AN29"/>
      <c r="AO29"/>
      <c r="AP29"/>
      <c r="AQ29"/>
      <c r="AR29"/>
      <c r="AS29"/>
      <c r="AT29"/>
      <c r="AU29"/>
      <c r="AV29"/>
      <c r="AW29"/>
      <c r="AX29"/>
      <c r="AY29"/>
      <c r="AZ29"/>
      <c r="BA29"/>
      <c r="BB29"/>
      <c r="BC29"/>
      <c r="BD29"/>
      <c r="BE29"/>
      <c r="BF29"/>
      <c r="BG29"/>
      <c r="BH29"/>
      <c r="BI29"/>
      <c r="BJ29"/>
      <c r="BK29"/>
      <c r="BL29"/>
      <c r="BM29"/>
      <c r="BN29"/>
      <c r="BO29"/>
      <c r="BP29"/>
      <c r="BQ29"/>
      <c r="BR29"/>
      <c r="BS29"/>
      <c r="BT29"/>
      <c r="BU29"/>
      <c r="BV29"/>
      <c r="BW29"/>
      <c r="BX29"/>
      <c r="BY29"/>
      <c r="BZ29"/>
      <c r="CA29"/>
      <c r="CB29"/>
      <c r="CC29"/>
      <c r="CD29"/>
      <c r="CE29"/>
      <c r="CF29"/>
      <c r="CG29"/>
      <c r="CH29"/>
      <c r="CI29"/>
      <c r="CJ29"/>
      <c r="CK29"/>
      <c r="CL29"/>
      <c r="CM29"/>
      <c r="CN29"/>
      <c r="CO29"/>
      <c r="CP29"/>
      <c r="CQ29"/>
      <c r="CR29"/>
      <c r="CS29"/>
      <c r="CT29"/>
      <c r="CU29"/>
      <c r="CV29"/>
      <c r="CW29"/>
      <c r="CX29"/>
      <c r="CY29"/>
      <c r="CZ29"/>
      <c r="DA29"/>
      <c r="DB29"/>
      <c r="DC29"/>
      <c r="DD29"/>
      <c r="DE29"/>
      <c r="DF29"/>
      <c r="DG29"/>
      <c r="DH29"/>
      <c r="DI29"/>
      <c r="DJ29"/>
      <c r="DK29"/>
      <c r="DL29"/>
      <c r="DM29"/>
      <c r="DN29"/>
      <c r="DO29"/>
      <c r="DP29"/>
      <c r="DQ29"/>
      <c r="DR29"/>
      <c r="DS29"/>
      <c r="DT29"/>
      <c r="DU29"/>
      <c r="DV29"/>
      <c r="DW29"/>
      <c r="DX29"/>
      <c r="DY29"/>
      <c r="DZ29"/>
      <c r="EA29"/>
      <c r="EB29"/>
      <c r="EC29"/>
      <c r="ED29"/>
      <c r="EE29"/>
      <c r="EF29"/>
      <c r="EG29"/>
      <c r="EH29"/>
      <c r="EI29"/>
      <c r="EJ29"/>
      <c r="EK29"/>
      <c r="EL29"/>
      <c r="EM29"/>
      <c r="EN29"/>
      <c r="EO29"/>
      <c r="EP29"/>
      <c r="EQ29"/>
      <c r="ER29"/>
      <c r="ES29"/>
      <c r="ET29"/>
      <c r="EU29"/>
      <c r="EV29"/>
      <c r="EW29"/>
      <c r="EX29"/>
      <c r="EY29"/>
      <c r="EZ29"/>
      <c r="FA29"/>
      <c r="FB29"/>
      <c r="FC29"/>
      <c r="FD29"/>
      <c r="FE29"/>
      <c r="FF29"/>
      <c r="FG29"/>
      <c r="FH29"/>
      <c r="FI29"/>
      <c r="FJ29"/>
      <c r="FK29"/>
      <c r="FL29"/>
      <c r="FM29"/>
      <c r="FN29"/>
      <c r="FO29"/>
      <c r="FP29"/>
      <c r="FQ29"/>
      <c r="FR29"/>
      <c r="FS29"/>
      <c r="FT29"/>
      <c r="FU29"/>
      <c r="FV29"/>
      <c r="FW29"/>
      <c r="FX29"/>
      <c r="FY29"/>
      <c r="FZ29"/>
      <c r="GA29"/>
      <c r="GB29"/>
      <c r="GC29"/>
      <c r="GD29"/>
      <c r="GE29"/>
      <c r="GF29"/>
      <c r="GG29"/>
      <c r="GH29"/>
      <c r="GI29"/>
      <c r="GJ29"/>
      <c r="GK29"/>
      <c r="GL29"/>
      <c r="GM29"/>
      <c r="GN29"/>
      <c r="GO29"/>
      <c r="GP29"/>
      <c r="GQ29"/>
      <c r="GR29"/>
      <c r="GS29"/>
      <c r="GT29"/>
      <c r="GU29"/>
      <c r="GV29"/>
      <c r="GW29"/>
      <c r="GX29"/>
      <c r="GY29"/>
      <c r="GZ29"/>
      <c r="HA29"/>
      <c r="HB29"/>
      <c r="HC29"/>
      <c r="HD29"/>
      <c r="HE29"/>
      <c r="HF29"/>
      <c r="HG29"/>
      <c r="HH29"/>
      <c r="HI29"/>
      <c r="HJ29"/>
      <c r="HK29"/>
      <c r="HL29"/>
      <c r="HM29"/>
      <c r="HN29"/>
      <c r="HO29"/>
      <c r="HP29"/>
      <c r="HQ29"/>
      <c r="HR29"/>
      <c r="HS29"/>
      <c r="HT29"/>
      <c r="HU29"/>
      <c r="HV29"/>
      <c r="HW29"/>
      <c r="HX29"/>
      <c r="HY29"/>
      <c r="HZ29"/>
      <c r="IA29"/>
      <c r="IB29"/>
      <c r="IC29"/>
      <c r="ID29"/>
      <c r="IE29"/>
    </row>
    <row r="30" spans="1:239" ht="12.75" customHeight="1" x14ac:dyDescent="0.25">
      <c r="A30" s="10">
        <v>1</v>
      </c>
      <c r="B30" s="5">
        <v>48</v>
      </c>
      <c r="C30" s="16">
        <v>205.5</v>
      </c>
      <c r="D30" s="16">
        <v>210</v>
      </c>
      <c r="E30" s="16">
        <v>221</v>
      </c>
      <c r="F30" s="16">
        <f t="shared" si="0"/>
        <v>215.5</v>
      </c>
      <c r="G30" s="16">
        <f t="shared" si="1"/>
        <v>215.5</v>
      </c>
      <c r="I30" s="10" t="s">
        <v>294</v>
      </c>
      <c r="J30" s="10">
        <v>11.4</v>
      </c>
      <c r="L30" s="10">
        <v>6.1</v>
      </c>
      <c r="M30" s="10">
        <v>7.7</v>
      </c>
      <c r="Q30" s="18">
        <v>2.2999999999999998</v>
      </c>
      <c r="S30" s="18">
        <v>3.7</v>
      </c>
      <c r="V30" s="10"/>
      <c r="Z30" s="18">
        <f t="shared" si="5"/>
        <v>46440.25</v>
      </c>
      <c r="AA30" s="10">
        <f t="shared" si="3"/>
        <v>3.6474087057718346E-2</v>
      </c>
      <c r="AG30" s="10">
        <v>8</v>
      </c>
      <c r="AH30" s="10">
        <v>1.8742005460538524</v>
      </c>
      <c r="AI30" s="10">
        <v>23.203888055991555</v>
      </c>
      <c r="AJ30" s="10">
        <v>35</v>
      </c>
      <c r="AK30">
        <v>433.32400242314782</v>
      </c>
      <c r="AL30"/>
      <c r="AM30"/>
      <c r="AN30"/>
      <c r="AO30"/>
      <c r="AP30"/>
      <c r="AQ30"/>
      <c r="AR30"/>
      <c r="AS30"/>
      <c r="AT30"/>
      <c r="AU30"/>
      <c r="AV30"/>
      <c r="AW30"/>
      <c r="AX30"/>
      <c r="AY30"/>
      <c r="AZ30"/>
      <c r="BA30"/>
      <c r="BB30"/>
      <c r="BC30"/>
      <c r="BD30"/>
      <c r="BE30"/>
      <c r="BF30"/>
      <c r="BG30"/>
      <c r="BH30"/>
      <c r="BI30"/>
      <c r="BJ30"/>
      <c r="BK30"/>
      <c r="BL30"/>
      <c r="BM30"/>
      <c r="BN30"/>
      <c r="BO30"/>
      <c r="BP30"/>
      <c r="BQ30"/>
      <c r="BR30"/>
      <c r="BS30"/>
      <c r="BT30"/>
      <c r="BU30"/>
      <c r="BV30"/>
      <c r="BW30"/>
      <c r="BX30"/>
      <c r="BY30"/>
      <c r="BZ30"/>
      <c r="CA30"/>
      <c r="CB30"/>
      <c r="CC30"/>
      <c r="CD30"/>
      <c r="CE30"/>
      <c r="CF30"/>
      <c r="CG30"/>
      <c r="CH30"/>
      <c r="CI30"/>
      <c r="CJ30"/>
      <c r="CK30"/>
      <c r="CL30"/>
      <c r="CM30"/>
      <c r="CN30"/>
      <c r="CO30"/>
      <c r="CP30"/>
      <c r="CQ30"/>
      <c r="CR30"/>
      <c r="CS30"/>
      <c r="CT30"/>
      <c r="CU30"/>
      <c r="CV30"/>
      <c r="CW30"/>
      <c r="CX30"/>
      <c r="CY30"/>
      <c r="CZ30"/>
      <c r="DA30"/>
      <c r="DB30"/>
      <c r="DC30"/>
      <c r="DD30"/>
      <c r="DE30"/>
      <c r="DF30"/>
      <c r="DG30"/>
      <c r="DH30"/>
      <c r="DI30"/>
      <c r="DJ30"/>
      <c r="DK30"/>
      <c r="DL30"/>
      <c r="DM30"/>
      <c r="DN30"/>
      <c r="DO30"/>
      <c r="DP30"/>
      <c r="DQ30"/>
      <c r="DR30"/>
      <c r="DS30"/>
      <c r="DT30"/>
      <c r="DU30"/>
      <c r="DV30"/>
      <c r="DW30"/>
      <c r="DX30"/>
      <c r="DY30"/>
      <c r="DZ30"/>
      <c r="EA30"/>
      <c r="EB30"/>
      <c r="EC30"/>
      <c r="ED30"/>
      <c r="EE30"/>
      <c r="EF30"/>
      <c r="EG30"/>
      <c r="EH30"/>
      <c r="EI30"/>
      <c r="EJ30"/>
      <c r="EK30"/>
      <c r="EL30"/>
      <c r="EM30"/>
      <c r="EN30"/>
      <c r="EO30"/>
      <c r="EP30"/>
      <c r="EQ30"/>
      <c r="ER30"/>
      <c r="ES30"/>
      <c r="ET30"/>
      <c r="EU30"/>
      <c r="EV30"/>
      <c r="EW30"/>
      <c r="EX30"/>
      <c r="EY30"/>
      <c r="EZ30"/>
      <c r="FA30"/>
      <c r="FB30"/>
      <c r="FC30"/>
      <c r="FD30"/>
      <c r="FE30"/>
      <c r="FF30"/>
      <c r="FG30"/>
      <c r="FH30"/>
      <c r="FI30"/>
      <c r="FJ30"/>
      <c r="FK30"/>
      <c r="FL30"/>
      <c r="FM30"/>
      <c r="FN30"/>
      <c r="FO30"/>
      <c r="FP30"/>
      <c r="FQ30"/>
      <c r="FR30"/>
      <c r="FS30"/>
      <c r="FT30"/>
      <c r="FU30"/>
      <c r="FV30"/>
      <c r="FW30"/>
      <c r="FX30"/>
      <c r="FY30"/>
      <c r="FZ30"/>
      <c r="GA30"/>
      <c r="GB30"/>
      <c r="GC30"/>
      <c r="GD30"/>
      <c r="GE30"/>
      <c r="GF30"/>
      <c r="GG30"/>
      <c r="GH30"/>
      <c r="GI30"/>
      <c r="GJ30"/>
      <c r="GK30"/>
      <c r="GL30"/>
      <c r="GM30"/>
      <c r="GN30"/>
      <c r="GO30"/>
      <c r="GP30"/>
      <c r="GQ30"/>
      <c r="GR30"/>
      <c r="GS30"/>
      <c r="GT30"/>
      <c r="GU30"/>
      <c r="GV30"/>
      <c r="GW30"/>
      <c r="GX30"/>
      <c r="GY30"/>
      <c r="GZ30"/>
      <c r="HA30"/>
      <c r="HB30"/>
      <c r="HC30"/>
      <c r="HD30"/>
      <c r="HE30"/>
      <c r="HF30"/>
      <c r="HG30"/>
      <c r="HH30"/>
      <c r="HI30"/>
      <c r="HJ30"/>
      <c r="HK30"/>
      <c r="HL30"/>
      <c r="HM30"/>
      <c r="HN30"/>
      <c r="HO30"/>
      <c r="HP30"/>
      <c r="HQ30"/>
      <c r="HR30"/>
      <c r="HS30"/>
      <c r="HT30"/>
      <c r="HU30"/>
      <c r="HV30"/>
      <c r="HW30"/>
      <c r="HX30"/>
      <c r="HY30"/>
      <c r="HZ30"/>
      <c r="IA30"/>
      <c r="IB30"/>
      <c r="IC30"/>
      <c r="ID30"/>
      <c r="IE30"/>
    </row>
    <row r="31" spans="1:239" ht="12.75" customHeight="1" x14ac:dyDescent="0.25">
      <c r="A31" s="10">
        <v>1</v>
      </c>
      <c r="B31" s="5">
        <v>50</v>
      </c>
      <c r="C31" s="16">
        <v>290.5</v>
      </c>
      <c r="D31" s="16">
        <v>315</v>
      </c>
      <c r="E31" s="16">
        <v>317</v>
      </c>
      <c r="F31" s="16">
        <f t="shared" si="0"/>
        <v>316</v>
      </c>
      <c r="G31" s="16">
        <f t="shared" si="1"/>
        <v>316</v>
      </c>
      <c r="I31" s="10">
        <v>11.9</v>
      </c>
      <c r="J31" s="10">
        <v>17</v>
      </c>
      <c r="K31" s="10">
        <v>7.1000000000000005</v>
      </c>
      <c r="L31" s="10">
        <v>6.9</v>
      </c>
      <c r="M31" s="10">
        <v>10.5</v>
      </c>
      <c r="O31" s="10">
        <v>50</v>
      </c>
      <c r="Q31" s="18">
        <v>4</v>
      </c>
      <c r="S31" s="18">
        <v>4.9000000000000004</v>
      </c>
      <c r="V31" s="10"/>
      <c r="Z31" s="18">
        <f t="shared" si="5"/>
        <v>99856</v>
      </c>
      <c r="AA31" s="10">
        <f t="shared" si="3"/>
        <v>7.8426719004215606E-2</v>
      </c>
      <c r="AG31" s="10">
        <v>9</v>
      </c>
      <c r="AH31" s="10">
        <v>2.4350188170167799</v>
      </c>
      <c r="AI31" s="10">
        <v>29.95985677228138</v>
      </c>
      <c r="AJ31" s="10">
        <v>56</v>
      </c>
      <c r="AK31">
        <v>689.00986206883829</v>
      </c>
      <c r="AL31"/>
      <c r="AM31"/>
      <c r="AN31"/>
      <c r="AO31"/>
      <c r="AP31"/>
      <c r="AQ31"/>
      <c r="AR31"/>
      <c r="AS31"/>
      <c r="AT31"/>
      <c r="AU31"/>
      <c r="AV31"/>
      <c r="AW31"/>
      <c r="AX31"/>
      <c r="AY31"/>
      <c r="AZ31"/>
      <c r="BA31"/>
      <c r="BB31"/>
      <c r="BC31"/>
      <c r="BD31"/>
      <c r="BE31"/>
      <c r="BF31"/>
      <c r="BG31"/>
      <c r="BH31"/>
      <c r="BI31"/>
      <c r="BJ31"/>
      <c r="BK31"/>
      <c r="BL31"/>
      <c r="BM31"/>
      <c r="BN31"/>
      <c r="BO31"/>
      <c r="BP31"/>
      <c r="BQ31"/>
      <c r="BR31"/>
      <c r="BS31"/>
      <c r="BT31"/>
      <c r="BU31"/>
      <c r="BV31"/>
      <c r="BW31"/>
      <c r="BX31"/>
      <c r="BY31"/>
      <c r="BZ31"/>
      <c r="CA31"/>
      <c r="CB31"/>
      <c r="CC31"/>
      <c r="CD31"/>
      <c r="CE31"/>
      <c r="CF31"/>
      <c r="CG31"/>
      <c r="CH31"/>
      <c r="CI31"/>
      <c r="CJ31"/>
      <c r="CK31"/>
      <c r="CL31"/>
      <c r="CM31"/>
      <c r="CN31"/>
      <c r="CO31"/>
      <c r="CP31"/>
      <c r="CQ31"/>
      <c r="CR31"/>
      <c r="CS31"/>
      <c r="CT31"/>
      <c r="CU31"/>
      <c r="CV31"/>
      <c r="CW31"/>
      <c r="CX31"/>
      <c r="CY31"/>
      <c r="CZ31"/>
      <c r="DA31"/>
      <c r="DB31"/>
      <c r="DC31"/>
      <c r="DD31"/>
      <c r="DE31"/>
      <c r="DF31"/>
      <c r="DG31"/>
      <c r="DH31"/>
      <c r="DI31"/>
      <c r="DJ31"/>
      <c r="DK31"/>
      <c r="DL31"/>
      <c r="DM31"/>
      <c r="DN31"/>
      <c r="DO31"/>
      <c r="DP31"/>
      <c r="DQ31"/>
      <c r="DR31"/>
      <c r="DS31"/>
      <c r="DT31"/>
      <c r="DU31"/>
      <c r="DV31"/>
      <c r="DW31"/>
      <c r="DX31"/>
      <c r="DY31"/>
      <c r="DZ31"/>
      <c r="EA31"/>
      <c r="EB31"/>
      <c r="EC31"/>
      <c r="ED31"/>
      <c r="EE31"/>
      <c r="EF31"/>
      <c r="EG31"/>
      <c r="EH31"/>
      <c r="EI31"/>
      <c r="EJ31"/>
      <c r="EK31"/>
      <c r="EL31"/>
      <c r="EM31"/>
      <c r="EN31"/>
      <c r="EO31"/>
      <c r="EP31"/>
      <c r="EQ31"/>
      <c r="ER31"/>
      <c r="ES31"/>
      <c r="ET31"/>
      <c r="EU31"/>
      <c r="EV31"/>
      <c r="EW31"/>
      <c r="EX31"/>
      <c r="EY31"/>
      <c r="EZ31"/>
      <c r="FA31"/>
      <c r="FB31"/>
      <c r="FC31"/>
      <c r="FD31"/>
      <c r="FE31"/>
      <c r="FF31"/>
      <c r="FG31"/>
      <c r="FH31"/>
      <c r="FI31"/>
      <c r="FJ31"/>
      <c r="FK31"/>
      <c r="FL31"/>
      <c r="FM31"/>
      <c r="FN31"/>
      <c r="FO31"/>
      <c r="FP31"/>
      <c r="FQ31"/>
      <c r="FR31"/>
      <c r="FS31"/>
      <c r="FT31"/>
      <c r="FU31"/>
      <c r="FV31"/>
      <c r="FW31"/>
      <c r="FX31"/>
      <c r="FY31"/>
      <c r="FZ31"/>
      <c r="GA31"/>
      <c r="GB31"/>
      <c r="GC31"/>
      <c r="GD31"/>
      <c r="GE31"/>
      <c r="GF31"/>
      <c r="GG31"/>
      <c r="GH31"/>
      <c r="GI31"/>
      <c r="GJ31"/>
      <c r="GK31"/>
      <c r="GL31"/>
      <c r="GM31"/>
      <c r="GN31"/>
      <c r="GO31"/>
      <c r="GP31"/>
      <c r="GQ31"/>
      <c r="GR31"/>
      <c r="GS31"/>
      <c r="GT31"/>
      <c r="GU31"/>
      <c r="GV31"/>
      <c r="GW31"/>
      <c r="GX31"/>
      <c r="GY31"/>
      <c r="GZ31"/>
      <c r="HA31"/>
      <c r="HB31"/>
      <c r="HC31"/>
      <c r="HD31"/>
      <c r="HE31"/>
      <c r="HF31"/>
      <c r="HG31"/>
      <c r="HH31"/>
      <c r="HI31"/>
      <c r="HJ31"/>
      <c r="HK31"/>
      <c r="HL31"/>
      <c r="HM31"/>
      <c r="HN31"/>
      <c r="HO31"/>
      <c r="HP31"/>
      <c r="HQ31"/>
      <c r="HR31"/>
      <c r="HS31"/>
      <c r="HT31"/>
      <c r="HU31"/>
      <c r="HV31"/>
      <c r="HW31"/>
      <c r="HX31"/>
      <c r="HY31"/>
      <c r="HZ31"/>
      <c r="IA31"/>
      <c r="IB31"/>
      <c r="IC31"/>
      <c r="ID31"/>
      <c r="IE31"/>
    </row>
    <row r="32" spans="1:239" ht="12.75" customHeight="1" x14ac:dyDescent="0.25">
      <c r="A32" s="10">
        <v>1</v>
      </c>
      <c r="B32" s="5">
        <v>51</v>
      </c>
      <c r="C32" s="16">
        <v>223</v>
      </c>
      <c r="D32" s="16">
        <v>242</v>
      </c>
      <c r="E32" s="16">
        <v>227</v>
      </c>
      <c r="F32" s="16">
        <f t="shared" si="0"/>
        <v>234.5</v>
      </c>
      <c r="G32" s="16">
        <f t="shared" si="1"/>
        <v>234.5</v>
      </c>
      <c r="V32" s="10"/>
      <c r="Z32" s="18">
        <f t="shared" si="5"/>
        <v>54990.25</v>
      </c>
      <c r="AA32" s="10">
        <f t="shared" si="3"/>
        <v>4.3189241354766525E-2</v>
      </c>
      <c r="AK32"/>
      <c r="AL32"/>
      <c r="AM32"/>
      <c r="AN32"/>
      <c r="AO32"/>
      <c r="AP32"/>
      <c r="AQ32"/>
      <c r="AR32"/>
      <c r="AS32"/>
      <c r="AT32"/>
      <c r="AU32"/>
      <c r="AV32"/>
      <c r="AW32"/>
      <c r="AX32"/>
      <c r="AY32"/>
      <c r="AZ32"/>
      <c r="BA32"/>
      <c r="BB32"/>
      <c r="BC32"/>
      <c r="BD32"/>
      <c r="BE32"/>
      <c r="BF32"/>
      <c r="BG32"/>
      <c r="BH32"/>
      <c r="BI32"/>
      <c r="BJ32"/>
      <c r="BK32"/>
      <c r="BL32"/>
      <c r="BM32"/>
      <c r="BN32"/>
      <c r="BO32"/>
      <c r="BP32"/>
      <c r="BQ32"/>
      <c r="BR32"/>
      <c r="BS32"/>
      <c r="BT32"/>
      <c r="BU32"/>
      <c r="BV32"/>
      <c r="BW32"/>
      <c r="BX32"/>
      <c r="BY32"/>
      <c r="BZ32"/>
      <c r="CA32"/>
      <c r="CB32"/>
      <c r="CC32"/>
      <c r="CD32"/>
      <c r="CE32"/>
      <c r="CF32"/>
      <c r="CG32"/>
      <c r="CH32"/>
      <c r="CI32"/>
      <c r="CJ32"/>
      <c r="CK32"/>
      <c r="CL32"/>
      <c r="CM32"/>
      <c r="CN32"/>
      <c r="CO32"/>
      <c r="CP32"/>
      <c r="CQ32"/>
      <c r="CR32"/>
      <c r="CS32"/>
      <c r="CT32"/>
      <c r="CU32"/>
      <c r="CV32"/>
      <c r="CW32"/>
      <c r="CX32"/>
      <c r="CY32"/>
      <c r="CZ32"/>
      <c r="DA32"/>
      <c r="DB32"/>
      <c r="DC32"/>
      <c r="DD32"/>
      <c r="DE32"/>
      <c r="DF32"/>
      <c r="DG32"/>
      <c r="DH32"/>
      <c r="DI32"/>
      <c r="DJ32"/>
      <c r="DK32"/>
      <c r="DL32"/>
      <c r="DM32"/>
      <c r="DN32"/>
      <c r="DO32"/>
      <c r="DP32"/>
      <c r="DQ32"/>
      <c r="DR32"/>
      <c r="DS32"/>
      <c r="DT32"/>
      <c r="DU32"/>
      <c r="DV32"/>
      <c r="DW32"/>
      <c r="DX32"/>
      <c r="DY32"/>
      <c r="DZ32"/>
      <c r="EA32"/>
      <c r="EB32"/>
      <c r="EC32"/>
      <c r="ED32"/>
      <c r="EE32"/>
      <c r="EF32"/>
      <c r="EG32"/>
      <c r="EH32"/>
      <c r="EI32"/>
      <c r="EJ32"/>
      <c r="EK32"/>
      <c r="EL32"/>
      <c r="EM32"/>
      <c r="EN32"/>
      <c r="EO32"/>
      <c r="EP32"/>
      <c r="EQ32"/>
      <c r="ER32"/>
      <c r="ES32"/>
      <c r="ET32"/>
      <c r="EU32"/>
      <c r="EV32"/>
      <c r="EW32"/>
      <c r="EX32"/>
      <c r="EY32"/>
      <c r="EZ32"/>
      <c r="FA32"/>
      <c r="FB32"/>
      <c r="FC32"/>
      <c r="FD32"/>
      <c r="FE32"/>
      <c r="FF32"/>
      <c r="FG32"/>
      <c r="FH32"/>
      <c r="FI32"/>
      <c r="FJ32"/>
      <c r="FK32"/>
      <c r="FL32"/>
      <c r="FM32"/>
      <c r="FN32"/>
      <c r="FO32"/>
      <c r="FP32"/>
      <c r="FQ32"/>
      <c r="FR32"/>
      <c r="FS32"/>
      <c r="FT32"/>
      <c r="FU32"/>
      <c r="FV32"/>
      <c r="FW32"/>
      <c r="FX32"/>
      <c r="FY32"/>
      <c r="FZ32"/>
      <c r="GA32"/>
      <c r="GB32"/>
      <c r="GC32"/>
      <c r="GD32"/>
      <c r="GE32"/>
      <c r="GF32"/>
      <c r="GG32"/>
      <c r="GH32"/>
      <c r="GI32"/>
      <c r="GJ32"/>
      <c r="GK32"/>
      <c r="GL32"/>
      <c r="GM32"/>
      <c r="GN32"/>
      <c r="GO32"/>
      <c r="GP32"/>
      <c r="GQ32"/>
      <c r="GR32"/>
      <c r="GS32"/>
      <c r="GT32"/>
      <c r="GU32"/>
      <c r="GV32"/>
      <c r="GW32"/>
      <c r="GX32"/>
      <c r="GY32"/>
      <c r="GZ32"/>
      <c r="HA32"/>
      <c r="HB32"/>
      <c r="HC32"/>
      <c r="HD32"/>
      <c r="HE32"/>
      <c r="HF32"/>
      <c r="HG32"/>
      <c r="HH32"/>
      <c r="HI32"/>
      <c r="HJ32"/>
      <c r="HK32"/>
      <c r="HL32"/>
      <c r="HM32"/>
      <c r="HN32"/>
      <c r="HO32"/>
      <c r="HP32"/>
      <c r="HQ32"/>
      <c r="HR32"/>
      <c r="HS32"/>
      <c r="HT32"/>
      <c r="HU32"/>
      <c r="HV32"/>
      <c r="HW32"/>
      <c r="HX32"/>
      <c r="HY32"/>
      <c r="HZ32"/>
      <c r="IA32"/>
      <c r="IB32"/>
      <c r="IC32"/>
      <c r="ID32"/>
      <c r="IE32"/>
    </row>
    <row r="33" spans="1:239" ht="12.75" customHeight="1" x14ac:dyDescent="0.25">
      <c r="A33" s="10">
        <v>1</v>
      </c>
      <c r="B33" s="5">
        <v>52</v>
      </c>
      <c r="C33" s="16">
        <v>179</v>
      </c>
      <c r="D33" s="16">
        <v>175</v>
      </c>
      <c r="E33" s="16">
        <v>188</v>
      </c>
      <c r="F33" s="16">
        <f t="shared" si="0"/>
        <v>181.5</v>
      </c>
      <c r="G33" s="16">
        <f t="shared" si="1"/>
        <v>181.5</v>
      </c>
      <c r="V33" s="10"/>
      <c r="Z33" s="18">
        <f t="shared" si="5"/>
        <v>32942.25</v>
      </c>
      <c r="AA33" s="10">
        <f t="shared" si="3"/>
        <v>2.587278264817959E-2</v>
      </c>
      <c r="AB33"/>
      <c r="AC33"/>
      <c r="AD33"/>
      <c r="AE33"/>
      <c r="AF33"/>
      <c r="AG33"/>
      <c r="AH33"/>
      <c r="AI33"/>
      <c r="AJ33"/>
      <c r="AK33"/>
      <c r="AL33"/>
      <c r="AM33"/>
      <c r="AN33"/>
      <c r="AO33"/>
      <c r="AP33"/>
      <c r="AQ33"/>
      <c r="AR33"/>
      <c r="AS33"/>
      <c r="AT33"/>
      <c r="AU33"/>
      <c r="AV33"/>
      <c r="AW33"/>
      <c r="AX33"/>
      <c r="AY33"/>
      <c r="AZ33"/>
      <c r="BA33"/>
      <c r="BB33"/>
      <c r="BC33"/>
      <c r="BD33"/>
      <c r="BE33"/>
      <c r="BF33"/>
      <c r="BG33"/>
      <c r="BH33"/>
      <c r="BI33"/>
      <c r="BJ33"/>
      <c r="BK33"/>
      <c r="BL33"/>
      <c r="BM33"/>
      <c r="BN33"/>
      <c r="BO33"/>
      <c r="BP33"/>
      <c r="BQ33"/>
      <c r="BR33"/>
      <c r="BS33"/>
      <c r="BT33"/>
      <c r="BU33"/>
      <c r="BV33"/>
      <c r="BW33"/>
      <c r="BX33"/>
      <c r="BY33"/>
      <c r="BZ33"/>
      <c r="CA33"/>
      <c r="CB33"/>
      <c r="CC33"/>
      <c r="CD33"/>
      <c r="CE33"/>
      <c r="CF33"/>
      <c r="CG33"/>
      <c r="CH33"/>
      <c r="CI33"/>
      <c r="CJ33"/>
      <c r="CK33"/>
      <c r="CL33"/>
      <c r="CM33"/>
      <c r="CN33"/>
      <c r="CO33"/>
      <c r="CP33"/>
      <c r="CQ33"/>
      <c r="CR33"/>
      <c r="CS33"/>
      <c r="CT33"/>
      <c r="CU33"/>
      <c r="CV33"/>
      <c r="CW33"/>
      <c r="CX33"/>
      <c r="CY33"/>
      <c r="CZ33"/>
      <c r="DA33"/>
      <c r="DB33"/>
      <c r="DC33"/>
      <c r="DD33"/>
      <c r="DE33"/>
      <c r="DF33"/>
      <c r="DG33"/>
      <c r="DH33"/>
      <c r="DI33"/>
      <c r="DJ33"/>
      <c r="DK33"/>
      <c r="DL33"/>
      <c r="DM33"/>
      <c r="DN33"/>
      <c r="DO33"/>
      <c r="DP33"/>
      <c r="DQ33"/>
      <c r="DR33"/>
      <c r="DS33"/>
      <c r="DT33"/>
      <c r="DU33"/>
      <c r="DV33"/>
      <c r="DW33"/>
      <c r="DX33"/>
      <c r="DY33"/>
      <c r="DZ33"/>
      <c r="EA33"/>
      <c r="EB33"/>
      <c r="EC33"/>
      <c r="ED33"/>
      <c r="EE33"/>
      <c r="EF33"/>
      <c r="EG33"/>
      <c r="EH33"/>
      <c r="EI33"/>
      <c r="EJ33"/>
      <c r="EK33"/>
      <c r="EL33"/>
      <c r="EM33"/>
      <c r="EN33"/>
      <c r="EO33"/>
      <c r="EP33"/>
      <c r="EQ33"/>
      <c r="ER33"/>
      <c r="ES33"/>
      <c r="ET33"/>
      <c r="EU33"/>
      <c r="EV33"/>
      <c r="EW33"/>
      <c r="EX33"/>
      <c r="EY33"/>
      <c r="EZ33"/>
      <c r="FA33"/>
      <c r="FB33"/>
      <c r="FC33"/>
      <c r="FD33"/>
      <c r="FE33"/>
      <c r="FF33"/>
      <c r="FG33"/>
      <c r="FH33"/>
      <c r="FI33"/>
      <c r="FJ33"/>
      <c r="FK33"/>
      <c r="FL33"/>
      <c r="FM33"/>
      <c r="FN33"/>
      <c r="FO33"/>
      <c r="FP33"/>
      <c r="FQ33"/>
      <c r="FR33"/>
      <c r="FS33"/>
      <c r="FT33"/>
      <c r="FU33"/>
      <c r="FV33"/>
      <c r="FW33"/>
      <c r="FX33"/>
      <c r="FY33"/>
      <c r="FZ33"/>
      <c r="GA33"/>
      <c r="GB33"/>
      <c r="GC33"/>
      <c r="GD33"/>
      <c r="GE33"/>
      <c r="GF33"/>
      <c r="GG33"/>
      <c r="GH33"/>
      <c r="GI33"/>
      <c r="GJ33"/>
      <c r="GK33"/>
      <c r="GL33"/>
      <c r="GM33"/>
      <c r="GN33"/>
      <c r="GO33"/>
      <c r="GP33"/>
      <c r="GQ33"/>
      <c r="GR33"/>
      <c r="GS33"/>
      <c r="GT33"/>
      <c r="GU33"/>
      <c r="GV33"/>
      <c r="GW33"/>
      <c r="GX33"/>
      <c r="GY33"/>
      <c r="GZ33"/>
      <c r="HA33"/>
      <c r="HB33"/>
      <c r="HC33"/>
      <c r="HD33"/>
      <c r="HE33"/>
      <c r="HF33"/>
      <c r="HG33"/>
      <c r="HH33"/>
      <c r="HI33"/>
      <c r="HJ33"/>
      <c r="HK33"/>
      <c r="HL33"/>
      <c r="HM33"/>
      <c r="HN33"/>
      <c r="HO33"/>
      <c r="HP33"/>
      <c r="HQ33"/>
      <c r="HR33"/>
      <c r="HS33"/>
      <c r="HT33"/>
      <c r="HU33"/>
      <c r="HV33"/>
      <c r="HW33"/>
      <c r="HX33"/>
      <c r="HY33"/>
      <c r="HZ33"/>
      <c r="IA33"/>
      <c r="IB33"/>
      <c r="IC33"/>
      <c r="ID33"/>
      <c r="IE33"/>
    </row>
    <row r="34" spans="1:239" ht="12.75" customHeight="1" x14ac:dyDescent="0.25">
      <c r="A34" s="10">
        <v>1</v>
      </c>
      <c r="B34" s="5">
        <v>55</v>
      </c>
      <c r="C34" s="16">
        <v>200</v>
      </c>
      <c r="D34" s="16">
        <v>220</v>
      </c>
      <c r="E34" s="16">
        <v>210</v>
      </c>
      <c r="F34" s="16">
        <f t="shared" si="0"/>
        <v>215</v>
      </c>
      <c r="G34" s="16">
        <f t="shared" si="1"/>
        <v>215</v>
      </c>
      <c r="I34" s="10">
        <v>11</v>
      </c>
      <c r="J34" s="10">
        <v>12.8</v>
      </c>
      <c r="K34" s="10">
        <v>7.1000000000000005</v>
      </c>
      <c r="L34" s="10">
        <v>8.1999999999999993</v>
      </c>
      <c r="M34" s="10">
        <v>9.8000000000000007</v>
      </c>
      <c r="O34" s="10">
        <v>50</v>
      </c>
      <c r="Q34" s="18">
        <v>2.7</v>
      </c>
      <c r="S34" s="18">
        <v>3.7</v>
      </c>
      <c r="V34" s="10"/>
      <c r="Z34" s="18">
        <f t="shared" si="5"/>
        <v>46225</v>
      </c>
      <c r="AA34" s="10">
        <f t="shared" si="3"/>
        <v>3.6305030103047045E-2</v>
      </c>
      <c r="AB34"/>
      <c r="AC34"/>
      <c r="AD34"/>
      <c r="AE34"/>
      <c r="AF34"/>
      <c r="AG34"/>
      <c r="AH34"/>
      <c r="AI34"/>
      <c r="AJ34"/>
      <c r="AK34"/>
      <c r="AL34"/>
      <c r="AM34"/>
      <c r="AN34"/>
      <c r="AO34"/>
      <c r="AP34"/>
      <c r="AQ34"/>
      <c r="AR34"/>
      <c r="AS34"/>
      <c r="AT34"/>
      <c r="AU34"/>
      <c r="AV34"/>
      <c r="AW34"/>
      <c r="AX34"/>
      <c r="AY34"/>
      <c r="AZ34"/>
      <c r="BA34"/>
      <c r="BB34"/>
      <c r="BC34"/>
      <c r="BD34"/>
      <c r="BE34"/>
      <c r="BF34"/>
      <c r="BG34"/>
      <c r="BH34"/>
      <c r="BI34"/>
      <c r="BJ34"/>
      <c r="BK34"/>
      <c r="BL34"/>
      <c r="BM34"/>
      <c r="BN34"/>
      <c r="BO34"/>
      <c r="BP34"/>
      <c r="BQ34"/>
      <c r="BR34"/>
      <c r="BS34"/>
      <c r="BT34"/>
      <c r="BU34"/>
      <c r="BV34"/>
      <c r="BW34"/>
      <c r="BX34"/>
      <c r="BY34"/>
      <c r="BZ34"/>
      <c r="CA34"/>
      <c r="CB34"/>
      <c r="CC34"/>
      <c r="CD34"/>
      <c r="CE34"/>
      <c r="CF34"/>
      <c r="CG34"/>
      <c r="CH34"/>
      <c r="CI34"/>
      <c r="CJ34"/>
      <c r="CK34"/>
      <c r="CL34"/>
      <c r="CM34"/>
      <c r="CN34"/>
      <c r="CO34"/>
      <c r="CP34"/>
      <c r="CQ34"/>
      <c r="CR34"/>
      <c r="CS34"/>
      <c r="CT34"/>
      <c r="CU34"/>
      <c r="CV34"/>
      <c r="CW34"/>
      <c r="CX34"/>
      <c r="CY34"/>
      <c r="CZ34"/>
      <c r="DA34"/>
      <c r="DB34"/>
      <c r="DC34"/>
      <c r="DD34"/>
      <c r="DE34"/>
      <c r="DF34"/>
      <c r="DG34"/>
      <c r="DH34"/>
      <c r="DI34"/>
      <c r="DJ34"/>
      <c r="DK34"/>
      <c r="DL34"/>
      <c r="DM34"/>
      <c r="DN34"/>
      <c r="DO34"/>
      <c r="DP34"/>
      <c r="DQ34"/>
      <c r="DR34"/>
      <c r="DS34"/>
      <c r="DT34"/>
      <c r="DU34"/>
      <c r="DV34"/>
      <c r="DW34"/>
      <c r="DX34"/>
      <c r="DY34"/>
      <c r="DZ34"/>
      <c r="EA34"/>
      <c r="EB34"/>
      <c r="EC34"/>
      <c r="ED34"/>
      <c r="EE34"/>
      <c r="EF34"/>
      <c r="EG34"/>
      <c r="EH34"/>
      <c r="EI34"/>
      <c r="EJ34"/>
      <c r="EK34"/>
      <c r="EL34"/>
      <c r="EM34"/>
      <c r="EN34"/>
      <c r="EO34"/>
      <c r="EP34"/>
      <c r="EQ34"/>
      <c r="ER34"/>
      <c r="ES34"/>
      <c r="ET34"/>
      <c r="EU34"/>
      <c r="EV34"/>
      <c r="EW34"/>
      <c r="EX34"/>
      <c r="EY34"/>
      <c r="EZ34"/>
      <c r="FA34"/>
      <c r="FB34"/>
      <c r="FC34"/>
      <c r="FD34"/>
      <c r="FE34"/>
      <c r="FF34"/>
      <c r="FG34"/>
      <c r="FH34"/>
      <c r="FI34"/>
      <c r="FJ34"/>
      <c r="FK34"/>
      <c r="FL34"/>
      <c r="FM34"/>
      <c r="FN34"/>
      <c r="FO34"/>
      <c r="FP34"/>
      <c r="FQ34"/>
      <c r="FR34"/>
      <c r="FS34"/>
      <c r="FT34"/>
      <c r="FU34"/>
      <c r="FV34"/>
      <c r="FW34"/>
      <c r="FX34"/>
      <c r="FY34"/>
      <c r="FZ34"/>
      <c r="GA34"/>
      <c r="GB34"/>
      <c r="GC34"/>
      <c r="GD34"/>
      <c r="GE34"/>
      <c r="GF34"/>
      <c r="GG34"/>
      <c r="GH34"/>
      <c r="GI34"/>
      <c r="GJ34"/>
      <c r="GK34"/>
      <c r="GL34"/>
      <c r="GM34"/>
      <c r="GN34"/>
      <c r="GO34"/>
      <c r="GP34"/>
      <c r="GQ34"/>
      <c r="GR34"/>
      <c r="GS34"/>
      <c r="GT34"/>
      <c r="GU34"/>
      <c r="GV34"/>
      <c r="GW34"/>
      <c r="GX34"/>
      <c r="GY34"/>
      <c r="GZ34"/>
      <c r="HA34"/>
      <c r="HB34"/>
      <c r="HC34"/>
      <c r="HD34"/>
      <c r="HE34"/>
      <c r="HF34"/>
      <c r="HG34"/>
      <c r="HH34"/>
      <c r="HI34"/>
      <c r="HJ34"/>
      <c r="HK34"/>
      <c r="HL34"/>
      <c r="HM34"/>
      <c r="HN34"/>
      <c r="HO34"/>
      <c r="HP34"/>
      <c r="HQ34"/>
      <c r="HR34"/>
      <c r="HS34"/>
      <c r="HT34"/>
      <c r="HU34"/>
      <c r="HV34"/>
      <c r="HW34"/>
      <c r="HX34"/>
      <c r="HY34"/>
      <c r="HZ34"/>
      <c r="IA34"/>
      <c r="IB34"/>
      <c r="IC34"/>
      <c r="ID34"/>
      <c r="IE34"/>
    </row>
    <row r="35" spans="1:239" ht="12.75" customHeight="1" x14ac:dyDescent="0.25">
      <c r="A35" s="10">
        <v>1</v>
      </c>
      <c r="B35" s="5">
        <v>56</v>
      </c>
      <c r="C35" s="16">
        <v>222.5</v>
      </c>
      <c r="D35" s="16">
        <v>242</v>
      </c>
      <c r="E35" s="16">
        <v>234</v>
      </c>
      <c r="F35" s="16">
        <f t="shared" si="0"/>
        <v>238</v>
      </c>
      <c r="G35" s="16">
        <f t="shared" si="1"/>
        <v>238</v>
      </c>
      <c r="I35" s="10">
        <v>11.6</v>
      </c>
      <c r="J35" s="10">
        <v>13.2</v>
      </c>
      <c r="K35" s="10">
        <v>6.6000000000000005</v>
      </c>
      <c r="L35" s="10">
        <v>7.8</v>
      </c>
      <c r="M35" s="10">
        <v>9.5</v>
      </c>
      <c r="O35" s="10">
        <v>80</v>
      </c>
      <c r="P35" s="10">
        <v>2.35</v>
      </c>
      <c r="Q35" s="18">
        <v>3.2</v>
      </c>
      <c r="R35" s="10">
        <v>3.35</v>
      </c>
      <c r="S35" s="18">
        <v>3.5</v>
      </c>
      <c r="V35" s="10"/>
      <c r="Z35" s="18">
        <f t="shared" si="5"/>
        <v>56644</v>
      </c>
      <c r="AA35" s="10">
        <f t="shared" si="3"/>
        <v>4.4488093567485065E-2</v>
      </c>
      <c r="AB35"/>
      <c r="AC35"/>
      <c r="AD35"/>
      <c r="AE35"/>
      <c r="AF35"/>
      <c r="AG35"/>
      <c r="AH35"/>
      <c r="AI35"/>
      <c r="AJ35"/>
      <c r="AK35"/>
      <c r="AL35"/>
      <c r="AM35"/>
      <c r="AN35"/>
      <c r="AO35"/>
      <c r="AP35"/>
      <c r="AQ35"/>
      <c r="AR35"/>
      <c r="AS35"/>
      <c r="AT35"/>
      <c r="AU35"/>
      <c r="AV35"/>
      <c r="AW35"/>
      <c r="AX35"/>
      <c r="AY35"/>
      <c r="AZ35"/>
      <c r="BA35"/>
      <c r="BB35"/>
      <c r="BC35"/>
      <c r="BD35"/>
      <c r="BE35"/>
      <c r="BF35"/>
      <c r="BG35"/>
      <c r="BH35"/>
      <c r="BI35"/>
      <c r="BJ35"/>
      <c r="BK35"/>
      <c r="BL35"/>
      <c r="BM35"/>
      <c r="BN35"/>
      <c r="BO35"/>
      <c r="BP35"/>
      <c r="BQ35"/>
      <c r="BR35"/>
      <c r="BS35"/>
      <c r="BT35"/>
      <c r="BU35"/>
      <c r="BV35"/>
      <c r="BW35"/>
      <c r="BX35"/>
      <c r="BY35"/>
      <c r="BZ35"/>
      <c r="CA35"/>
      <c r="CB35"/>
      <c r="CC35"/>
      <c r="CD35"/>
      <c r="CE35"/>
      <c r="CF35"/>
      <c r="CG35"/>
      <c r="CH35"/>
      <c r="CI35"/>
      <c r="CJ35"/>
      <c r="CK35"/>
      <c r="CL35"/>
      <c r="CM35"/>
      <c r="CN35"/>
      <c r="CO35"/>
      <c r="CP35"/>
      <c r="CQ35"/>
      <c r="CR35"/>
      <c r="CS35"/>
      <c r="CT35"/>
      <c r="CU35"/>
      <c r="CV35"/>
      <c r="CW35"/>
      <c r="CX35"/>
      <c r="CY35"/>
      <c r="CZ35"/>
      <c r="DA35"/>
      <c r="DB35"/>
      <c r="DC35"/>
      <c r="DD35"/>
      <c r="DE35"/>
      <c r="DF35"/>
      <c r="DG35"/>
      <c r="DH35"/>
      <c r="DI35"/>
      <c r="DJ35"/>
      <c r="DK35"/>
      <c r="DL35"/>
      <c r="DM35"/>
      <c r="DN35"/>
      <c r="DO35"/>
      <c r="DP35"/>
      <c r="DQ35"/>
      <c r="DR35"/>
      <c r="DS35"/>
      <c r="DT35"/>
      <c r="DU35"/>
      <c r="DV35"/>
      <c r="DW35"/>
      <c r="DX35"/>
      <c r="DY35"/>
      <c r="DZ35"/>
      <c r="EA35"/>
      <c r="EB35"/>
      <c r="EC35"/>
      <c r="ED35"/>
      <c r="EE35"/>
      <c r="EF35"/>
      <c r="EG35"/>
      <c r="EH35"/>
      <c r="EI35"/>
      <c r="EJ35"/>
      <c r="EK35"/>
      <c r="EL35"/>
      <c r="EM35"/>
      <c r="EN35"/>
      <c r="EO35"/>
      <c r="EP35"/>
      <c r="EQ35"/>
      <c r="ER35"/>
      <c r="ES35"/>
      <c r="ET35"/>
      <c r="EU35"/>
      <c r="EV35"/>
      <c r="EW35"/>
      <c r="EX35"/>
      <c r="EY35"/>
      <c r="EZ35"/>
      <c r="FA35"/>
      <c r="FB35"/>
      <c r="FC35"/>
      <c r="FD35"/>
      <c r="FE35"/>
      <c r="FF35"/>
      <c r="FG35"/>
      <c r="FH35"/>
      <c r="FI35"/>
      <c r="FJ35"/>
      <c r="FK35"/>
      <c r="FL35"/>
      <c r="FM35"/>
      <c r="FN35"/>
      <c r="FO35"/>
      <c r="FP35"/>
      <c r="FQ35"/>
      <c r="FR35"/>
      <c r="FS35"/>
      <c r="FT35"/>
      <c r="FU35"/>
      <c r="FV35"/>
      <c r="FW35"/>
      <c r="FX35"/>
      <c r="FY35"/>
      <c r="FZ35"/>
      <c r="GA35"/>
      <c r="GB35"/>
      <c r="GC35"/>
      <c r="GD35"/>
      <c r="GE35"/>
      <c r="GF35"/>
      <c r="GG35"/>
      <c r="GH35"/>
      <c r="GI35"/>
      <c r="GJ35"/>
      <c r="GK35"/>
      <c r="GL35"/>
      <c r="GM35"/>
      <c r="GN35"/>
      <c r="GO35"/>
      <c r="GP35"/>
      <c r="GQ35"/>
      <c r="GR35"/>
      <c r="GS35"/>
      <c r="GT35"/>
      <c r="GU35"/>
      <c r="GV35"/>
      <c r="GW35"/>
      <c r="GX35"/>
      <c r="GY35"/>
      <c r="GZ35"/>
      <c r="HA35"/>
      <c r="HB35"/>
      <c r="HC35"/>
      <c r="HD35"/>
      <c r="HE35"/>
      <c r="HF35"/>
      <c r="HG35"/>
      <c r="HH35"/>
      <c r="HI35"/>
      <c r="HJ35"/>
      <c r="HK35"/>
      <c r="HL35"/>
      <c r="HM35"/>
      <c r="HN35"/>
      <c r="HO35"/>
      <c r="HP35"/>
      <c r="HQ35"/>
      <c r="HR35"/>
      <c r="HS35"/>
      <c r="HT35"/>
      <c r="HU35"/>
      <c r="HV35"/>
      <c r="HW35"/>
      <c r="HX35"/>
      <c r="HY35"/>
      <c r="HZ35"/>
      <c r="IA35"/>
      <c r="IB35"/>
      <c r="IC35"/>
      <c r="ID35"/>
      <c r="IE35"/>
    </row>
    <row r="36" spans="1:239" ht="12.75" customHeight="1" x14ac:dyDescent="0.25">
      <c r="A36" s="10">
        <v>1</v>
      </c>
      <c r="B36" s="5">
        <v>59</v>
      </c>
      <c r="C36" s="16">
        <v>228.5</v>
      </c>
      <c r="D36" s="16">
        <v>234</v>
      </c>
      <c r="E36" s="16">
        <v>227</v>
      </c>
      <c r="F36" s="16">
        <f t="shared" si="0"/>
        <v>230.5</v>
      </c>
      <c r="G36" s="16">
        <f t="shared" si="1"/>
        <v>230.5</v>
      </c>
      <c r="I36" s="10">
        <v>12</v>
      </c>
      <c r="J36" s="10">
        <v>12.3</v>
      </c>
      <c r="K36" s="10">
        <v>6.9</v>
      </c>
      <c r="L36" s="10">
        <v>7.3</v>
      </c>
      <c r="M36" s="10">
        <v>9.1</v>
      </c>
      <c r="P36" s="16">
        <v>2.4</v>
      </c>
      <c r="Q36" s="18">
        <v>2.6</v>
      </c>
      <c r="R36" s="16">
        <v>2.13</v>
      </c>
      <c r="S36" s="18">
        <v>2.7</v>
      </c>
      <c r="V36" s="10"/>
      <c r="Z36" s="18">
        <f t="shared" si="5"/>
        <v>53130.25</v>
      </c>
      <c r="AA36" s="10">
        <f t="shared" si="3"/>
        <v>4.1728400770847281E-2</v>
      </c>
      <c r="AB36"/>
      <c r="AC36"/>
      <c r="AD36"/>
      <c r="AE36"/>
      <c r="AF36"/>
      <c r="AG36"/>
      <c r="AH36"/>
      <c r="AI36"/>
      <c r="AJ36"/>
      <c r="AK36"/>
      <c r="AL36"/>
      <c r="AM36"/>
      <c r="AN36"/>
      <c r="AO36"/>
      <c r="AP36"/>
      <c r="AQ36"/>
      <c r="AR36"/>
      <c r="AS36"/>
      <c r="AT36"/>
      <c r="AU36"/>
      <c r="AV36"/>
      <c r="AW36"/>
      <c r="AX36"/>
      <c r="AY36"/>
      <c r="AZ36"/>
      <c r="BA36"/>
      <c r="BB36"/>
      <c r="BC36"/>
      <c r="BD36"/>
      <c r="BE36"/>
      <c r="BF36"/>
      <c r="BG36"/>
      <c r="BH36"/>
      <c r="BI36"/>
      <c r="BJ36"/>
      <c r="BK36"/>
      <c r="BL36"/>
      <c r="BM36"/>
      <c r="BN36"/>
      <c r="BO36"/>
      <c r="BP36"/>
      <c r="BQ36"/>
      <c r="BR36"/>
      <c r="BS36"/>
      <c r="BT36"/>
      <c r="BU36"/>
      <c r="BV36"/>
      <c r="BW36"/>
      <c r="BX36"/>
      <c r="BY36"/>
      <c r="BZ36"/>
      <c r="CA36"/>
      <c r="CB36"/>
      <c r="CC36"/>
      <c r="CD36"/>
      <c r="CE36"/>
      <c r="CF36"/>
      <c r="CG36"/>
      <c r="CH36"/>
      <c r="CI36"/>
      <c r="CJ36"/>
      <c r="CK36"/>
      <c r="CL36"/>
      <c r="CM36"/>
      <c r="CN36"/>
      <c r="CO36"/>
      <c r="CP36"/>
      <c r="CQ36"/>
      <c r="CR36"/>
      <c r="CS36"/>
      <c r="CT36"/>
      <c r="CU36"/>
      <c r="CV36"/>
      <c r="CW36"/>
      <c r="CX36"/>
      <c r="CY36"/>
      <c r="CZ36"/>
      <c r="DA36"/>
      <c r="DB36"/>
      <c r="DC36"/>
      <c r="DD36"/>
      <c r="DE36"/>
      <c r="DF36"/>
      <c r="DG36"/>
      <c r="DH36"/>
      <c r="DI36"/>
      <c r="DJ36"/>
      <c r="DK36"/>
      <c r="DL36"/>
      <c r="DM36"/>
      <c r="DN36"/>
      <c r="DO36"/>
      <c r="DP36"/>
      <c r="DQ36"/>
      <c r="DR36"/>
      <c r="DS36"/>
      <c r="DT36"/>
      <c r="DU36"/>
      <c r="DV36"/>
      <c r="DW36"/>
      <c r="DX36"/>
      <c r="DY36"/>
      <c r="DZ36"/>
      <c r="EA36"/>
      <c r="EB36"/>
      <c r="EC36"/>
      <c r="ED36"/>
      <c r="EE36"/>
      <c r="EF36"/>
      <c r="EG36"/>
      <c r="EH36"/>
      <c r="EI36"/>
      <c r="EJ36"/>
      <c r="EK36"/>
      <c r="EL36"/>
      <c r="EM36"/>
      <c r="EN36"/>
      <c r="EO36"/>
      <c r="EP36"/>
      <c r="EQ36"/>
      <c r="ER36"/>
      <c r="ES36"/>
      <c r="ET36"/>
      <c r="EU36"/>
      <c r="EV36"/>
      <c r="EW36"/>
      <c r="EX36"/>
      <c r="EY36"/>
      <c r="EZ36"/>
      <c r="FA36"/>
      <c r="FB36"/>
      <c r="FC36"/>
      <c r="FD36"/>
      <c r="FE36"/>
      <c r="FF36"/>
      <c r="FG36"/>
      <c r="FH36"/>
      <c r="FI36"/>
      <c r="FJ36"/>
      <c r="FK36"/>
      <c r="FL36"/>
      <c r="FM36"/>
      <c r="FN36"/>
      <c r="FO36"/>
      <c r="FP36"/>
      <c r="FQ36"/>
      <c r="FR36"/>
      <c r="FS36"/>
      <c r="FT36"/>
      <c r="FU36"/>
      <c r="FV36"/>
      <c r="FW36"/>
      <c r="FX36"/>
      <c r="FY36"/>
      <c r="FZ36"/>
      <c r="GA36"/>
      <c r="GB36"/>
      <c r="GC36"/>
      <c r="GD36"/>
      <c r="GE36"/>
      <c r="GF36"/>
      <c r="GG36"/>
      <c r="GH36"/>
      <c r="GI36"/>
      <c r="GJ36"/>
      <c r="GK36"/>
      <c r="GL36"/>
      <c r="GM36"/>
      <c r="GN36"/>
      <c r="GO36"/>
      <c r="GP36"/>
      <c r="GQ36"/>
      <c r="GR36"/>
      <c r="GS36"/>
      <c r="GT36"/>
      <c r="GU36"/>
      <c r="GV36"/>
      <c r="GW36"/>
      <c r="GX36"/>
      <c r="GY36"/>
      <c r="GZ36"/>
      <c r="HA36"/>
      <c r="HB36"/>
      <c r="HC36"/>
      <c r="HD36"/>
      <c r="HE36"/>
      <c r="HF36"/>
      <c r="HG36"/>
      <c r="HH36"/>
      <c r="HI36"/>
      <c r="HJ36"/>
      <c r="HK36"/>
      <c r="HL36"/>
      <c r="HM36"/>
      <c r="HN36"/>
      <c r="HO36"/>
      <c r="HP36"/>
      <c r="HQ36"/>
      <c r="HR36"/>
      <c r="HS36"/>
      <c r="HT36"/>
      <c r="HU36"/>
      <c r="HV36"/>
      <c r="HW36"/>
      <c r="HX36"/>
      <c r="HY36"/>
      <c r="HZ36"/>
      <c r="IA36"/>
      <c r="IB36"/>
      <c r="IC36"/>
      <c r="ID36"/>
      <c r="IE36"/>
    </row>
    <row r="37" spans="1:239" ht="12.75" customHeight="1" x14ac:dyDescent="0.25">
      <c r="A37" s="10">
        <v>1</v>
      </c>
      <c r="B37" s="5">
        <v>60</v>
      </c>
      <c r="C37" s="16">
        <v>243.5</v>
      </c>
      <c r="D37" s="16">
        <v>257</v>
      </c>
      <c r="E37" s="16">
        <v>254</v>
      </c>
      <c r="F37" s="16">
        <f t="shared" si="0"/>
        <v>255.5</v>
      </c>
      <c r="G37" s="16">
        <f t="shared" si="1"/>
        <v>255.5</v>
      </c>
      <c r="V37" s="10"/>
      <c r="Z37" s="18">
        <f t="shared" si="5"/>
        <v>65280.25</v>
      </c>
      <c r="AA37" s="10">
        <f t="shared" si="3"/>
        <v>5.1270988456126272E-2</v>
      </c>
      <c r="AB37"/>
      <c r="AC37"/>
      <c r="AD37"/>
      <c r="AE37"/>
      <c r="AF37"/>
      <c r="AG37"/>
      <c r="AH37"/>
      <c r="AI37"/>
      <c r="AJ37"/>
      <c r="AK37"/>
      <c r="AL37"/>
      <c r="AM37"/>
      <c r="AN37"/>
      <c r="AO37"/>
      <c r="AP37"/>
      <c r="AQ37"/>
      <c r="AR37"/>
      <c r="AS37"/>
      <c r="AT37"/>
      <c r="AU37"/>
      <c r="AV37"/>
      <c r="AW37"/>
      <c r="AX37"/>
      <c r="AY37"/>
      <c r="AZ37"/>
      <c r="BA37"/>
      <c r="BB37"/>
      <c r="BC37"/>
      <c r="BD37"/>
      <c r="BE37"/>
      <c r="BF37"/>
      <c r="BG37"/>
      <c r="BH37"/>
      <c r="BI37"/>
      <c r="BJ37"/>
      <c r="BK37"/>
      <c r="BL37"/>
      <c r="BM37"/>
      <c r="BN37"/>
      <c r="BO37"/>
      <c r="BP37"/>
      <c r="BQ37"/>
      <c r="BR37"/>
      <c r="BS37"/>
      <c r="BT37"/>
      <c r="BU37"/>
      <c r="BV37"/>
      <c r="BW37"/>
      <c r="BX37"/>
      <c r="BY37"/>
      <c r="BZ37"/>
      <c r="CA37"/>
      <c r="CB37"/>
      <c r="CC37"/>
      <c r="CD37"/>
      <c r="CE37"/>
      <c r="CF37"/>
      <c r="CG37"/>
      <c r="CH37"/>
      <c r="CI37"/>
      <c r="CJ37"/>
      <c r="CK37"/>
      <c r="CL37"/>
      <c r="CM37"/>
      <c r="CN37"/>
      <c r="CO37"/>
      <c r="CP37"/>
      <c r="CQ37"/>
      <c r="CR37"/>
      <c r="CS37"/>
      <c r="CT37"/>
      <c r="CU37"/>
      <c r="CV37"/>
      <c r="CW37"/>
      <c r="CX37"/>
      <c r="CY37"/>
      <c r="CZ37"/>
      <c r="DA37"/>
      <c r="DB37"/>
      <c r="DC37"/>
      <c r="DD37"/>
      <c r="DE37"/>
      <c r="DF37"/>
      <c r="DG37"/>
      <c r="DH37"/>
      <c r="DI37"/>
      <c r="DJ37"/>
      <c r="DK37"/>
      <c r="DL37"/>
      <c r="DM37"/>
      <c r="DN37"/>
      <c r="DO37"/>
      <c r="DP37"/>
      <c r="DQ37"/>
      <c r="DR37"/>
      <c r="DS37"/>
      <c r="DT37"/>
      <c r="DU37"/>
      <c r="DV37"/>
      <c r="DW37"/>
      <c r="DX37"/>
      <c r="DY37"/>
      <c r="DZ37"/>
      <c r="EA37"/>
      <c r="EB37"/>
      <c r="EC37"/>
      <c r="ED37"/>
      <c r="EE37"/>
      <c r="EF37"/>
      <c r="EG37"/>
      <c r="EH37"/>
      <c r="EI37"/>
      <c r="EJ37"/>
      <c r="EK37"/>
      <c r="EL37"/>
      <c r="EM37"/>
      <c r="EN37"/>
      <c r="EO37"/>
      <c r="EP37"/>
      <c r="EQ37"/>
      <c r="ER37"/>
      <c r="ES37"/>
      <c r="ET37"/>
      <c r="EU37"/>
      <c r="EV37"/>
      <c r="EW37"/>
      <c r="EX37"/>
      <c r="EY37"/>
      <c r="EZ37"/>
      <c r="FA37"/>
      <c r="FB37"/>
      <c r="FC37"/>
      <c r="FD37"/>
      <c r="FE37"/>
      <c r="FF37"/>
      <c r="FG37"/>
      <c r="FH37"/>
      <c r="FI37"/>
      <c r="FJ37"/>
      <c r="FK37"/>
      <c r="FL37"/>
      <c r="FM37"/>
      <c r="FN37"/>
      <c r="FO37"/>
      <c r="FP37"/>
      <c r="FQ37"/>
      <c r="FR37"/>
      <c r="FS37"/>
      <c r="FT37"/>
      <c r="FU37"/>
      <c r="FV37"/>
      <c r="FW37"/>
      <c r="FX37"/>
      <c r="FY37"/>
      <c r="FZ37"/>
      <c r="GA37"/>
      <c r="GB37"/>
      <c r="GC37"/>
      <c r="GD37"/>
      <c r="GE37"/>
      <c r="GF37"/>
      <c r="GG37"/>
      <c r="GH37"/>
      <c r="GI37"/>
      <c r="GJ37"/>
      <c r="GK37"/>
      <c r="GL37"/>
      <c r="GM37"/>
      <c r="GN37"/>
      <c r="GO37"/>
      <c r="GP37"/>
      <c r="GQ37"/>
      <c r="GR37"/>
      <c r="GS37"/>
      <c r="GT37"/>
      <c r="GU37"/>
      <c r="GV37"/>
      <c r="GW37"/>
      <c r="GX37"/>
      <c r="GY37"/>
      <c r="GZ37"/>
      <c r="HA37"/>
      <c r="HB37"/>
      <c r="HC37"/>
      <c r="HD37"/>
      <c r="HE37"/>
      <c r="HF37"/>
      <c r="HG37"/>
      <c r="HH37"/>
      <c r="HI37"/>
      <c r="HJ37"/>
      <c r="HK37"/>
      <c r="HL37"/>
      <c r="HM37"/>
      <c r="HN37"/>
      <c r="HO37"/>
      <c r="HP37"/>
      <c r="HQ37"/>
      <c r="HR37"/>
      <c r="HS37"/>
      <c r="HT37"/>
      <c r="HU37"/>
      <c r="HV37"/>
      <c r="HW37"/>
      <c r="HX37"/>
      <c r="HY37"/>
      <c r="HZ37"/>
      <c r="IA37"/>
      <c r="IB37"/>
      <c r="IC37"/>
      <c r="ID37"/>
      <c r="IE37"/>
    </row>
    <row r="38" spans="1:239" ht="12.75" customHeight="1" x14ac:dyDescent="0.25">
      <c r="A38" s="10">
        <v>1</v>
      </c>
      <c r="B38" s="5">
        <v>61</v>
      </c>
      <c r="C38" s="16">
        <v>201</v>
      </c>
      <c r="D38" s="16">
        <v>211</v>
      </c>
      <c r="E38" s="16">
        <v>210</v>
      </c>
      <c r="F38" s="16">
        <f t="shared" si="0"/>
        <v>210.5</v>
      </c>
      <c r="G38" s="16">
        <f t="shared" si="1"/>
        <v>210.5</v>
      </c>
      <c r="V38" s="10"/>
      <c r="Z38" s="18">
        <f t="shared" si="5"/>
        <v>44310.25</v>
      </c>
      <c r="AA38" s="10">
        <f t="shared" si="3"/>
        <v>3.4801188969681783E-2</v>
      </c>
      <c r="AB38"/>
      <c r="AC38"/>
      <c r="AD38"/>
      <c r="AE38"/>
      <c r="AF38"/>
      <c r="AG38"/>
      <c r="AH38"/>
      <c r="AI38"/>
      <c r="AJ38"/>
      <c r="AK38"/>
      <c r="AL38"/>
      <c r="AM38"/>
      <c r="AN38"/>
      <c r="AO38"/>
      <c r="AP38"/>
      <c r="AQ38"/>
      <c r="AR38"/>
      <c r="AS38"/>
      <c r="AT38"/>
      <c r="AU38"/>
      <c r="AV38"/>
      <c r="AW38"/>
      <c r="AX38"/>
      <c r="AY38"/>
      <c r="AZ38"/>
      <c r="BA38"/>
      <c r="BB38"/>
      <c r="BC38"/>
      <c r="BD38"/>
      <c r="BE38"/>
      <c r="BF38"/>
      <c r="BG38"/>
      <c r="BH38"/>
      <c r="BI38"/>
      <c r="BJ38"/>
      <c r="BK38"/>
      <c r="BL38"/>
      <c r="BM38"/>
      <c r="BN38"/>
      <c r="BO38"/>
      <c r="BP38"/>
      <c r="BQ38"/>
      <c r="BR38"/>
      <c r="BS38"/>
      <c r="BT38"/>
      <c r="BU38"/>
      <c r="BV38"/>
      <c r="BW38"/>
      <c r="BX38"/>
      <c r="BY38"/>
      <c r="BZ38"/>
      <c r="CA38"/>
      <c r="CB38"/>
      <c r="CC38"/>
      <c r="CD38"/>
      <c r="CE38"/>
      <c r="CF38"/>
      <c r="CG38"/>
      <c r="CH38"/>
      <c r="CI38"/>
      <c r="CJ38"/>
      <c r="CK38"/>
      <c r="CL38"/>
      <c r="CM38"/>
      <c r="CN38"/>
      <c r="CO38"/>
      <c r="CP38"/>
      <c r="CQ38"/>
      <c r="CR38"/>
      <c r="CS38"/>
      <c r="CT38"/>
      <c r="CU38"/>
      <c r="CV38"/>
      <c r="CW38"/>
      <c r="CX38"/>
      <c r="CY38"/>
      <c r="CZ38"/>
      <c r="DA38"/>
      <c r="DB38"/>
      <c r="DC38"/>
      <c r="DD38"/>
      <c r="DE38"/>
      <c r="DF38"/>
      <c r="DG38"/>
      <c r="DH38"/>
      <c r="DI38"/>
      <c r="DJ38"/>
      <c r="DK38"/>
      <c r="DL38"/>
      <c r="DM38"/>
      <c r="DN38"/>
      <c r="DO38"/>
      <c r="DP38"/>
      <c r="DQ38"/>
      <c r="DR38"/>
      <c r="DS38"/>
      <c r="DT38"/>
      <c r="DU38"/>
      <c r="DV38"/>
      <c r="DW38"/>
      <c r="DX38"/>
      <c r="DY38"/>
      <c r="DZ38"/>
      <c r="EA38"/>
      <c r="EB38"/>
      <c r="EC38"/>
      <c r="ED38"/>
      <c r="EE38"/>
      <c r="EF38"/>
      <c r="EG38"/>
      <c r="EH38"/>
      <c r="EI38"/>
      <c r="EJ38"/>
      <c r="EK38"/>
      <c r="EL38"/>
      <c r="EM38"/>
      <c r="EN38"/>
      <c r="EO38"/>
      <c r="EP38"/>
      <c r="EQ38"/>
      <c r="ER38"/>
      <c r="ES38"/>
      <c r="ET38"/>
      <c r="EU38"/>
      <c r="EV38"/>
      <c r="EW38"/>
      <c r="EX38"/>
      <c r="EY38"/>
      <c r="EZ38"/>
      <c r="FA38"/>
      <c r="FB38"/>
      <c r="FC38"/>
      <c r="FD38"/>
      <c r="FE38"/>
      <c r="FF38"/>
      <c r="FG38"/>
      <c r="FH38"/>
      <c r="FI38"/>
      <c r="FJ38"/>
      <c r="FK38"/>
      <c r="FL38"/>
      <c r="FM38"/>
      <c r="FN38"/>
      <c r="FO38"/>
      <c r="FP38"/>
      <c r="FQ38"/>
      <c r="FR38"/>
      <c r="FS38"/>
      <c r="FT38"/>
      <c r="FU38"/>
      <c r="FV38"/>
      <c r="FW38"/>
      <c r="FX38"/>
      <c r="FY38"/>
      <c r="FZ38"/>
      <c r="GA38"/>
      <c r="GB38"/>
      <c r="GC38"/>
      <c r="GD38"/>
      <c r="GE38"/>
      <c r="GF38"/>
      <c r="GG38"/>
      <c r="GH38"/>
      <c r="GI38"/>
      <c r="GJ38"/>
      <c r="GK38"/>
      <c r="GL38"/>
      <c r="GM38"/>
      <c r="GN38"/>
      <c r="GO38"/>
      <c r="GP38"/>
      <c r="GQ38"/>
      <c r="GR38"/>
      <c r="GS38"/>
      <c r="GT38"/>
      <c r="GU38"/>
      <c r="GV38"/>
      <c r="GW38"/>
      <c r="GX38"/>
      <c r="GY38"/>
      <c r="GZ38"/>
      <c r="HA38"/>
      <c r="HB38"/>
      <c r="HC38"/>
      <c r="HD38"/>
      <c r="HE38"/>
      <c r="HF38"/>
      <c r="HG38"/>
      <c r="HH38"/>
      <c r="HI38"/>
      <c r="HJ38"/>
      <c r="HK38"/>
      <c r="HL38"/>
      <c r="HM38"/>
      <c r="HN38"/>
      <c r="HO38"/>
      <c r="HP38"/>
      <c r="HQ38"/>
      <c r="HR38"/>
      <c r="HS38"/>
      <c r="HT38"/>
      <c r="HU38"/>
      <c r="HV38"/>
      <c r="HW38"/>
      <c r="HX38"/>
      <c r="HY38"/>
      <c r="HZ38"/>
      <c r="IA38"/>
      <c r="IB38"/>
      <c r="IC38"/>
      <c r="ID38"/>
      <c r="IE38"/>
    </row>
    <row r="39" spans="1:239" ht="12.75" customHeight="1" x14ac:dyDescent="0.25">
      <c r="A39" s="10">
        <v>1</v>
      </c>
      <c r="B39" s="5">
        <v>62</v>
      </c>
      <c r="C39" s="16">
        <v>208.5</v>
      </c>
      <c r="D39" s="16">
        <v>214</v>
      </c>
      <c r="E39" s="16">
        <v>220</v>
      </c>
      <c r="F39" s="16">
        <f t="shared" si="0"/>
        <v>217</v>
      </c>
      <c r="G39" s="16">
        <f t="shared" si="1"/>
        <v>217</v>
      </c>
      <c r="V39" s="10"/>
      <c r="Z39" s="18">
        <f t="shared" si="5"/>
        <v>47089</v>
      </c>
      <c r="AA39" s="10">
        <f t="shared" si="3"/>
        <v>3.6983614116222446E-2</v>
      </c>
      <c r="AB39"/>
      <c r="AC39"/>
      <c r="AD39"/>
      <c r="AE39"/>
      <c r="AF39"/>
      <c r="AG39"/>
      <c r="AH39"/>
      <c r="AI39"/>
      <c r="AJ39"/>
      <c r="AK39"/>
      <c r="AL39"/>
      <c r="AM39"/>
      <c r="AN39"/>
      <c r="AO39"/>
      <c r="AP39"/>
      <c r="AQ39"/>
      <c r="AR39"/>
      <c r="AS39"/>
      <c r="AT39"/>
      <c r="AU39"/>
      <c r="AV39"/>
      <c r="AW39"/>
      <c r="AX39"/>
      <c r="AY39"/>
      <c r="AZ39"/>
      <c r="BA39"/>
      <c r="BB39"/>
      <c r="BC39"/>
      <c r="BD39"/>
      <c r="BE39"/>
      <c r="BF39"/>
      <c r="BG39"/>
      <c r="BH39"/>
      <c r="BI39"/>
      <c r="BJ39"/>
      <c r="BK39"/>
      <c r="BL39"/>
      <c r="BM39"/>
      <c r="BN39"/>
      <c r="BO39"/>
      <c r="BP39"/>
      <c r="BQ39"/>
      <c r="BR39"/>
      <c r="BS39"/>
      <c r="BT39"/>
      <c r="BU39"/>
      <c r="BV39"/>
      <c r="BW39"/>
      <c r="BX39"/>
      <c r="BY39"/>
      <c r="BZ39"/>
      <c r="CA39"/>
      <c r="CB39"/>
      <c r="CC39"/>
      <c r="CD39"/>
      <c r="CE39"/>
      <c r="CF39"/>
      <c r="CG39"/>
      <c r="CH39"/>
      <c r="CI39"/>
      <c r="CJ39"/>
      <c r="CK39"/>
      <c r="CL39"/>
      <c r="CM39"/>
      <c r="CN39"/>
      <c r="CO39"/>
      <c r="CP39"/>
      <c r="CQ39"/>
      <c r="CR39"/>
      <c r="CS39"/>
      <c r="CT39"/>
      <c r="CU39"/>
      <c r="CV39"/>
      <c r="CW39"/>
      <c r="CX39"/>
      <c r="CY39"/>
      <c r="CZ39"/>
      <c r="DA39"/>
      <c r="DB39"/>
      <c r="DC39"/>
      <c r="DD39"/>
      <c r="DE39"/>
      <c r="DF39"/>
      <c r="DG39"/>
      <c r="DH39"/>
      <c r="DI39"/>
      <c r="DJ39"/>
      <c r="DK39"/>
      <c r="DL39"/>
      <c r="DM39"/>
      <c r="DN39"/>
      <c r="DO39"/>
      <c r="DP39"/>
      <c r="DQ39"/>
      <c r="DR39"/>
      <c r="DS39"/>
      <c r="DT39"/>
      <c r="DU39"/>
      <c r="DV39"/>
      <c r="DW39"/>
      <c r="DX39"/>
      <c r="DY39"/>
      <c r="DZ39"/>
      <c r="EA39"/>
      <c r="EB39"/>
      <c r="EC39"/>
      <c r="ED39"/>
      <c r="EE39"/>
      <c r="EF39"/>
      <c r="EG39"/>
      <c r="EH39"/>
      <c r="EI39"/>
      <c r="EJ39"/>
      <c r="EK39"/>
      <c r="EL39"/>
      <c r="EM39"/>
      <c r="EN39"/>
      <c r="EO39"/>
      <c r="EP39"/>
      <c r="EQ39"/>
      <c r="ER39"/>
      <c r="ES39"/>
      <c r="ET39"/>
      <c r="EU39"/>
      <c r="EV39"/>
      <c r="EW39"/>
      <c r="EX39"/>
      <c r="EY39"/>
      <c r="EZ39"/>
      <c r="FA39"/>
      <c r="FB39"/>
      <c r="FC39"/>
      <c r="FD39"/>
      <c r="FE39"/>
      <c r="FF39"/>
      <c r="FG39"/>
      <c r="FH39"/>
      <c r="FI39"/>
      <c r="FJ39"/>
      <c r="FK39"/>
      <c r="FL39"/>
      <c r="FM39"/>
      <c r="FN39"/>
      <c r="FO39"/>
      <c r="FP39"/>
      <c r="FQ39"/>
      <c r="FR39"/>
      <c r="FS39"/>
      <c r="FT39"/>
      <c r="FU39"/>
      <c r="FV39"/>
      <c r="FW39"/>
      <c r="FX39"/>
      <c r="FY39"/>
      <c r="FZ39"/>
      <c r="GA39"/>
      <c r="GB39"/>
      <c r="GC39"/>
      <c r="GD39"/>
      <c r="GE39"/>
      <c r="GF39"/>
      <c r="GG39"/>
      <c r="GH39"/>
      <c r="GI39"/>
      <c r="GJ39"/>
      <c r="GK39"/>
      <c r="GL39"/>
      <c r="GM39"/>
      <c r="GN39"/>
      <c r="GO39"/>
      <c r="GP39"/>
      <c r="GQ39"/>
      <c r="GR39"/>
      <c r="GS39"/>
      <c r="GT39"/>
      <c r="GU39"/>
      <c r="GV39"/>
      <c r="GW39"/>
      <c r="GX39"/>
      <c r="GY39"/>
      <c r="GZ39"/>
      <c r="HA39"/>
      <c r="HB39"/>
      <c r="HC39"/>
      <c r="HD39"/>
      <c r="HE39"/>
      <c r="HF39"/>
      <c r="HG39"/>
      <c r="HH39"/>
      <c r="HI39"/>
      <c r="HJ39"/>
      <c r="HK39"/>
      <c r="HL39"/>
      <c r="HM39"/>
      <c r="HN39"/>
      <c r="HO39"/>
      <c r="HP39"/>
      <c r="HQ39"/>
      <c r="HR39"/>
      <c r="HS39"/>
      <c r="HT39"/>
      <c r="HU39"/>
      <c r="HV39"/>
      <c r="HW39"/>
      <c r="HX39"/>
      <c r="HY39"/>
      <c r="HZ39"/>
      <c r="IA39"/>
      <c r="IB39"/>
      <c r="IC39"/>
      <c r="ID39"/>
      <c r="IE39"/>
    </row>
    <row r="40" spans="1:239" ht="12.75" customHeight="1" x14ac:dyDescent="0.25">
      <c r="A40" s="10">
        <v>1</v>
      </c>
      <c r="B40" s="5">
        <v>65</v>
      </c>
      <c r="C40" s="16">
        <v>181</v>
      </c>
      <c r="D40" s="16">
        <v>192</v>
      </c>
      <c r="E40" s="16">
        <v>185</v>
      </c>
      <c r="F40" s="16">
        <f t="shared" si="0"/>
        <v>188.5</v>
      </c>
      <c r="G40" s="16">
        <f t="shared" si="1"/>
        <v>188.5</v>
      </c>
      <c r="I40" s="10">
        <v>10.1</v>
      </c>
      <c r="J40" s="10">
        <v>10.9</v>
      </c>
      <c r="K40" s="10">
        <v>5.7</v>
      </c>
      <c r="L40" s="10">
        <v>5.7</v>
      </c>
      <c r="M40" s="10">
        <v>7.1</v>
      </c>
      <c r="P40" s="16">
        <v>2.65</v>
      </c>
      <c r="Q40" s="18">
        <v>2.8</v>
      </c>
      <c r="R40" s="16">
        <v>3.2</v>
      </c>
      <c r="S40" s="18">
        <v>3.1</v>
      </c>
      <c r="U40" s="1" t="s">
        <v>202</v>
      </c>
      <c r="V40" s="10"/>
      <c r="Z40" s="18">
        <f t="shared" si="5"/>
        <v>35532.25</v>
      </c>
      <c r="AA40" s="10">
        <f t="shared" si="3"/>
        <v>2.7906963891378981E-2</v>
      </c>
      <c r="AB40"/>
      <c r="AC40"/>
      <c r="AD40"/>
      <c r="AE40"/>
      <c r="AF40"/>
      <c r="AG40"/>
      <c r="AH40"/>
      <c r="AI40"/>
      <c r="AJ40"/>
      <c r="AK40"/>
      <c r="AL40"/>
      <c r="AM40"/>
      <c r="AN40"/>
      <c r="AO40"/>
      <c r="AP40"/>
      <c r="AQ40"/>
      <c r="AR40"/>
      <c r="AS40"/>
      <c r="AT40"/>
      <c r="AU40"/>
      <c r="AV40"/>
      <c r="AW40"/>
      <c r="AX40"/>
      <c r="AY40"/>
      <c r="AZ40"/>
      <c r="BA40"/>
      <c r="BB40"/>
      <c r="BC40"/>
      <c r="BD40"/>
      <c r="BE40"/>
      <c r="BF40"/>
      <c r="BG40"/>
      <c r="BH40"/>
      <c r="BI40"/>
      <c r="BJ40"/>
      <c r="BK40"/>
      <c r="BL40"/>
      <c r="BM40"/>
      <c r="BN40"/>
      <c r="BO40"/>
      <c r="BP40"/>
      <c r="BQ40"/>
      <c r="BR40"/>
      <c r="BS40"/>
      <c r="BT40"/>
      <c r="BU40"/>
      <c r="BV40"/>
      <c r="BW40"/>
      <c r="BX40"/>
      <c r="BY40"/>
      <c r="BZ40"/>
      <c r="CA40"/>
      <c r="CB40"/>
      <c r="CC40"/>
      <c r="CD40"/>
      <c r="CE40"/>
      <c r="CF40"/>
      <c r="CG40"/>
      <c r="CH40"/>
      <c r="CI40"/>
      <c r="CJ40"/>
      <c r="CK40"/>
      <c r="CL40"/>
      <c r="CM40"/>
      <c r="CN40"/>
      <c r="CO40"/>
      <c r="CP40"/>
      <c r="CQ40"/>
      <c r="CR40"/>
      <c r="CS40"/>
      <c r="CT40"/>
      <c r="CU40"/>
      <c r="CV40"/>
      <c r="CW40"/>
      <c r="CX40"/>
      <c r="CY40"/>
      <c r="CZ40"/>
      <c r="DA40"/>
      <c r="DB40"/>
      <c r="DC40"/>
      <c r="DD40"/>
      <c r="DE40"/>
      <c r="DF40"/>
      <c r="DG40"/>
      <c r="DH40"/>
      <c r="DI40"/>
      <c r="DJ40"/>
      <c r="DK40"/>
      <c r="DL40"/>
      <c r="DM40"/>
      <c r="DN40"/>
      <c r="DO40"/>
      <c r="DP40"/>
      <c r="DQ40"/>
      <c r="DR40"/>
      <c r="DS40"/>
      <c r="DT40"/>
      <c r="DU40"/>
      <c r="DV40"/>
      <c r="DW40"/>
      <c r="DX40"/>
      <c r="DY40"/>
      <c r="DZ40"/>
      <c r="EA40"/>
      <c r="EB40"/>
      <c r="EC40"/>
      <c r="ED40"/>
      <c r="EE40"/>
      <c r="EF40"/>
      <c r="EG40"/>
      <c r="EH40"/>
      <c r="EI40"/>
      <c r="EJ40"/>
      <c r="EK40"/>
      <c r="EL40"/>
      <c r="EM40"/>
      <c r="EN40"/>
      <c r="EO40"/>
      <c r="EP40"/>
      <c r="EQ40"/>
      <c r="ER40"/>
      <c r="ES40"/>
      <c r="ET40"/>
      <c r="EU40"/>
      <c r="EV40"/>
      <c r="EW40"/>
      <c r="EX40"/>
      <c r="EY40"/>
      <c r="EZ40"/>
      <c r="FA40"/>
      <c r="FB40"/>
      <c r="FC40"/>
      <c r="FD40"/>
      <c r="FE40"/>
      <c r="FF40"/>
      <c r="FG40"/>
      <c r="FH40"/>
      <c r="FI40"/>
      <c r="FJ40"/>
      <c r="FK40"/>
      <c r="FL40"/>
      <c r="FM40"/>
      <c r="FN40"/>
      <c r="FO40"/>
      <c r="FP40"/>
      <c r="FQ40"/>
      <c r="FR40"/>
      <c r="FS40"/>
      <c r="FT40"/>
      <c r="FU40"/>
      <c r="FV40"/>
      <c r="FW40"/>
      <c r="FX40"/>
      <c r="FY40"/>
      <c r="FZ40"/>
      <c r="GA40"/>
      <c r="GB40"/>
      <c r="GC40"/>
      <c r="GD40"/>
      <c r="GE40"/>
      <c r="GF40"/>
      <c r="GG40"/>
      <c r="GH40"/>
      <c r="GI40"/>
      <c r="GJ40"/>
      <c r="GK40"/>
      <c r="GL40"/>
      <c r="GM40"/>
      <c r="GN40"/>
      <c r="GO40"/>
      <c r="GP40"/>
      <c r="GQ40"/>
      <c r="GR40"/>
      <c r="GS40"/>
      <c r="GT40"/>
      <c r="GU40"/>
      <c r="GV40"/>
      <c r="GW40"/>
      <c r="GX40"/>
      <c r="GY40"/>
      <c r="GZ40"/>
      <c r="HA40"/>
      <c r="HB40"/>
      <c r="HC40"/>
      <c r="HD40"/>
      <c r="HE40"/>
      <c r="HF40"/>
      <c r="HG40"/>
      <c r="HH40"/>
      <c r="HI40"/>
      <c r="HJ40"/>
      <c r="HK40"/>
      <c r="HL40"/>
      <c r="HM40"/>
      <c r="HN40"/>
      <c r="HO40"/>
      <c r="HP40"/>
      <c r="HQ40"/>
      <c r="HR40"/>
      <c r="HS40"/>
      <c r="HT40"/>
      <c r="HU40"/>
      <c r="HV40"/>
      <c r="HW40"/>
      <c r="HX40"/>
      <c r="HY40"/>
      <c r="HZ40"/>
      <c r="IA40"/>
      <c r="IB40"/>
      <c r="IC40"/>
      <c r="ID40"/>
      <c r="IE40"/>
    </row>
    <row r="41" spans="1:239" ht="12.75" customHeight="1" x14ac:dyDescent="0.25">
      <c r="A41" s="10">
        <v>1</v>
      </c>
      <c r="B41" s="5">
        <v>66</v>
      </c>
      <c r="C41" s="16">
        <v>245.5</v>
      </c>
      <c r="D41" s="16">
        <v>265</v>
      </c>
      <c r="E41" s="16">
        <v>270</v>
      </c>
      <c r="F41" s="16">
        <f t="shared" si="0"/>
        <v>267.5</v>
      </c>
      <c r="G41" s="16">
        <f t="shared" si="1"/>
        <v>267.5</v>
      </c>
      <c r="V41" s="10"/>
      <c r="Z41" s="18">
        <f t="shared" si="5"/>
        <v>71556.25</v>
      </c>
      <c r="AA41" s="10">
        <f t="shared" si="3"/>
        <v>5.6200147329608652E-2</v>
      </c>
      <c r="AB41"/>
      <c r="AC41"/>
      <c r="AD41"/>
      <c r="AE41"/>
      <c r="AF41"/>
      <c r="AG41"/>
      <c r="AH41"/>
      <c r="AI41"/>
      <c r="AJ41"/>
      <c r="AK41"/>
      <c r="AL41"/>
      <c r="AM41"/>
      <c r="AN41"/>
      <c r="AO41"/>
      <c r="AP41"/>
      <c r="AQ41"/>
      <c r="AR41"/>
      <c r="AS41"/>
      <c r="AT41"/>
      <c r="AU41"/>
      <c r="AV41"/>
      <c r="AW41"/>
      <c r="AX41"/>
      <c r="AY41"/>
      <c r="AZ41"/>
      <c r="BA41"/>
      <c r="BB41"/>
      <c r="BC41"/>
      <c r="BD41"/>
      <c r="BE41"/>
      <c r="BF41"/>
      <c r="BG41"/>
      <c r="BH41"/>
      <c r="BI41"/>
      <c r="BJ41"/>
      <c r="BK41"/>
      <c r="BL41"/>
      <c r="BM41"/>
      <c r="BN41"/>
      <c r="BO41"/>
      <c r="BP41"/>
      <c r="BQ41"/>
      <c r="BR41"/>
      <c r="BS41"/>
      <c r="BT41"/>
      <c r="BU41"/>
      <c r="BV41"/>
      <c r="BW41"/>
      <c r="BX41"/>
      <c r="BY41"/>
      <c r="BZ41"/>
      <c r="CA41"/>
      <c r="CB41"/>
      <c r="CC41"/>
      <c r="CD41"/>
      <c r="CE41"/>
      <c r="CF41"/>
      <c r="CG41"/>
      <c r="CH41"/>
      <c r="CI41"/>
      <c r="CJ41"/>
      <c r="CK41"/>
      <c r="CL41"/>
      <c r="CM41"/>
      <c r="CN41"/>
      <c r="CO41"/>
      <c r="CP41"/>
      <c r="CQ41"/>
      <c r="CR41"/>
      <c r="CS41"/>
      <c r="CT41"/>
      <c r="CU41"/>
      <c r="CV41"/>
      <c r="CW41"/>
      <c r="CX41"/>
      <c r="CY41"/>
      <c r="CZ41"/>
      <c r="DA41"/>
      <c r="DB41"/>
      <c r="DC41"/>
      <c r="DD41"/>
      <c r="DE41"/>
      <c r="DF41"/>
      <c r="DG41"/>
      <c r="DH41"/>
      <c r="DI41"/>
      <c r="DJ41"/>
      <c r="DK41"/>
      <c r="DL41"/>
      <c r="DM41"/>
      <c r="DN41"/>
      <c r="DO41"/>
      <c r="DP41"/>
      <c r="DQ41"/>
      <c r="DR41"/>
      <c r="DS41"/>
      <c r="DT41"/>
      <c r="DU41"/>
      <c r="DV41"/>
      <c r="DW41"/>
      <c r="DX41"/>
      <c r="DY41"/>
      <c r="DZ41"/>
      <c r="EA41"/>
      <c r="EB41"/>
      <c r="EC41"/>
      <c r="ED41"/>
      <c r="EE41"/>
      <c r="EF41"/>
      <c r="EG41"/>
      <c r="EH41"/>
      <c r="EI41"/>
      <c r="EJ41"/>
      <c r="EK41"/>
      <c r="EL41"/>
      <c r="EM41"/>
      <c r="EN41"/>
      <c r="EO41"/>
      <c r="EP41"/>
      <c r="EQ41"/>
      <c r="ER41"/>
      <c r="ES41"/>
      <c r="ET41"/>
      <c r="EU41"/>
      <c r="EV41"/>
      <c r="EW41"/>
      <c r="EX41"/>
      <c r="EY41"/>
      <c r="EZ41"/>
      <c r="FA41"/>
      <c r="FB41"/>
      <c r="FC41"/>
      <c r="FD41"/>
      <c r="FE41"/>
      <c r="FF41"/>
      <c r="FG41"/>
      <c r="FH41"/>
      <c r="FI41"/>
      <c r="FJ41"/>
      <c r="FK41"/>
      <c r="FL41"/>
      <c r="FM41"/>
      <c r="FN41"/>
      <c r="FO41"/>
      <c r="FP41"/>
      <c r="FQ41"/>
      <c r="FR41"/>
      <c r="FS41"/>
      <c r="FT41"/>
      <c r="FU41"/>
      <c r="FV41"/>
      <c r="FW41"/>
      <c r="FX41"/>
      <c r="FY41"/>
      <c r="FZ41"/>
      <c r="GA41"/>
      <c r="GB41"/>
      <c r="GC41"/>
      <c r="GD41"/>
      <c r="GE41"/>
      <c r="GF41"/>
      <c r="GG41"/>
      <c r="GH41"/>
      <c r="GI41"/>
      <c r="GJ41"/>
      <c r="GK41"/>
      <c r="GL41"/>
      <c r="GM41"/>
      <c r="GN41"/>
      <c r="GO41"/>
      <c r="GP41"/>
      <c r="GQ41"/>
      <c r="GR41"/>
      <c r="GS41"/>
      <c r="GT41"/>
      <c r="GU41"/>
      <c r="GV41"/>
      <c r="GW41"/>
      <c r="GX41"/>
      <c r="GY41"/>
      <c r="GZ41"/>
      <c r="HA41"/>
      <c r="HB41"/>
      <c r="HC41"/>
      <c r="HD41"/>
      <c r="HE41"/>
      <c r="HF41"/>
      <c r="HG41"/>
      <c r="HH41"/>
      <c r="HI41"/>
      <c r="HJ41"/>
      <c r="HK41"/>
      <c r="HL41"/>
      <c r="HM41"/>
      <c r="HN41"/>
      <c r="HO41"/>
      <c r="HP41"/>
      <c r="HQ41"/>
      <c r="HR41"/>
      <c r="HS41"/>
      <c r="HT41"/>
      <c r="HU41"/>
      <c r="HV41"/>
      <c r="HW41"/>
      <c r="HX41"/>
      <c r="HY41"/>
      <c r="HZ41"/>
      <c r="IA41"/>
      <c r="IB41"/>
      <c r="IC41"/>
      <c r="ID41"/>
      <c r="IE41"/>
    </row>
    <row r="42" spans="1:239" ht="12.75" customHeight="1" x14ac:dyDescent="0.25">
      <c r="A42" s="10">
        <v>1</v>
      </c>
      <c r="B42" s="5">
        <v>67</v>
      </c>
      <c r="C42" s="16">
        <v>252</v>
      </c>
      <c r="D42" s="16">
        <v>270</v>
      </c>
      <c r="E42" s="16">
        <v>259</v>
      </c>
      <c r="F42" s="16">
        <f t="shared" si="0"/>
        <v>264.5</v>
      </c>
      <c r="G42" s="16">
        <f t="shared" si="1"/>
        <v>264.5</v>
      </c>
      <c r="V42" s="10"/>
      <c r="Z42" s="18">
        <f t="shared" si="5"/>
        <v>69960.25</v>
      </c>
      <c r="AA42" s="10">
        <f t="shared" si="3"/>
        <v>5.4946651860826326E-2</v>
      </c>
      <c r="AB42"/>
      <c r="AC42"/>
      <c r="AD42"/>
      <c r="AE42"/>
      <c r="AF42"/>
      <c r="AG42"/>
      <c r="AH42"/>
      <c r="AI42"/>
      <c r="AJ42"/>
      <c r="AK42"/>
      <c r="AL42"/>
      <c r="AM42"/>
      <c r="AN42"/>
      <c r="AO42"/>
      <c r="AP42"/>
      <c r="AQ42"/>
      <c r="AR42"/>
      <c r="AS42"/>
      <c r="AT42"/>
      <c r="AU42"/>
      <c r="AV42"/>
      <c r="AW42"/>
      <c r="AX42"/>
      <c r="AY42"/>
      <c r="AZ42"/>
      <c r="BA42"/>
      <c r="BB42"/>
      <c r="BC42"/>
      <c r="BD42"/>
      <c r="BE42"/>
      <c r="BF42"/>
      <c r="BG42"/>
      <c r="BH42"/>
      <c r="BI42"/>
      <c r="BJ42"/>
      <c r="BK42"/>
      <c r="BL42"/>
      <c r="BM42"/>
      <c r="BN42"/>
      <c r="BO42"/>
      <c r="BP42"/>
      <c r="BQ42"/>
      <c r="BR42"/>
      <c r="BS42"/>
      <c r="BT42"/>
      <c r="BU42"/>
      <c r="BV42"/>
      <c r="BW42"/>
      <c r="BX42"/>
      <c r="BY42"/>
      <c r="BZ42"/>
      <c r="CA42"/>
      <c r="CB42"/>
      <c r="CC42"/>
      <c r="CD42"/>
      <c r="CE42"/>
      <c r="CF42"/>
      <c r="CG42"/>
      <c r="CH42"/>
      <c r="CI42"/>
      <c r="CJ42"/>
      <c r="CK42"/>
      <c r="CL42"/>
      <c r="CM42"/>
      <c r="CN42"/>
      <c r="CO42"/>
      <c r="CP42"/>
      <c r="CQ42"/>
      <c r="CR42"/>
      <c r="CS42"/>
      <c r="CT42"/>
      <c r="CU42"/>
      <c r="CV42"/>
      <c r="CW42"/>
      <c r="CX42"/>
      <c r="CY42"/>
      <c r="CZ42"/>
      <c r="DA42"/>
      <c r="DB42"/>
      <c r="DC42"/>
      <c r="DD42"/>
      <c r="DE42"/>
      <c r="DF42"/>
      <c r="DG42"/>
      <c r="DH42"/>
      <c r="DI42"/>
      <c r="DJ42"/>
      <c r="DK42"/>
      <c r="DL42"/>
      <c r="DM42"/>
      <c r="DN42"/>
      <c r="DO42"/>
      <c r="DP42"/>
      <c r="DQ42"/>
      <c r="DR42"/>
      <c r="DS42"/>
      <c r="DT42"/>
      <c r="DU42"/>
      <c r="DV42"/>
      <c r="DW42"/>
      <c r="DX42"/>
      <c r="DY42"/>
      <c r="DZ42"/>
      <c r="EA42"/>
      <c r="EB42"/>
      <c r="EC42"/>
      <c r="ED42"/>
      <c r="EE42"/>
      <c r="EF42"/>
      <c r="EG42"/>
      <c r="EH42"/>
      <c r="EI42"/>
      <c r="EJ42"/>
      <c r="EK42"/>
      <c r="EL42"/>
      <c r="EM42"/>
      <c r="EN42"/>
      <c r="EO42"/>
      <c r="EP42"/>
      <c r="EQ42"/>
      <c r="ER42"/>
      <c r="ES42"/>
      <c r="ET42"/>
      <c r="EU42"/>
      <c r="EV42"/>
      <c r="EW42"/>
      <c r="EX42"/>
      <c r="EY42"/>
      <c r="EZ42"/>
      <c r="FA42"/>
      <c r="FB42"/>
      <c r="FC42"/>
      <c r="FD42"/>
      <c r="FE42"/>
      <c r="FF42"/>
      <c r="FG42"/>
      <c r="FH42"/>
      <c r="FI42"/>
      <c r="FJ42"/>
      <c r="FK42"/>
      <c r="FL42"/>
      <c r="FM42"/>
      <c r="FN42"/>
      <c r="FO42"/>
      <c r="FP42"/>
      <c r="FQ42"/>
      <c r="FR42"/>
      <c r="FS42"/>
      <c r="FT42"/>
      <c r="FU42"/>
      <c r="FV42"/>
      <c r="FW42"/>
      <c r="FX42"/>
      <c r="FY42"/>
      <c r="FZ42"/>
      <c r="GA42"/>
      <c r="GB42"/>
      <c r="GC42"/>
      <c r="GD42"/>
      <c r="GE42"/>
      <c r="GF42"/>
      <c r="GG42"/>
      <c r="GH42"/>
      <c r="GI42"/>
      <c r="GJ42"/>
      <c r="GK42"/>
      <c r="GL42"/>
      <c r="GM42"/>
      <c r="GN42"/>
      <c r="GO42"/>
      <c r="GP42"/>
      <c r="GQ42"/>
      <c r="GR42"/>
      <c r="GS42"/>
      <c r="GT42"/>
      <c r="GU42"/>
      <c r="GV42"/>
      <c r="GW42"/>
      <c r="GX42"/>
      <c r="GY42"/>
      <c r="GZ42"/>
      <c r="HA42"/>
      <c r="HB42"/>
      <c r="HC42"/>
      <c r="HD42"/>
      <c r="HE42"/>
      <c r="HF42"/>
      <c r="HG42"/>
      <c r="HH42"/>
      <c r="HI42"/>
      <c r="HJ42"/>
      <c r="HK42"/>
      <c r="HL42"/>
      <c r="HM42"/>
      <c r="HN42"/>
      <c r="HO42"/>
      <c r="HP42"/>
      <c r="HQ42"/>
      <c r="HR42"/>
      <c r="HS42"/>
      <c r="HT42"/>
      <c r="HU42"/>
      <c r="HV42"/>
      <c r="HW42"/>
      <c r="HX42"/>
      <c r="HY42"/>
      <c r="HZ42"/>
      <c r="IA42"/>
      <c r="IB42"/>
      <c r="IC42"/>
      <c r="ID42"/>
      <c r="IE42"/>
    </row>
    <row r="43" spans="1:239" ht="12.75" customHeight="1" x14ac:dyDescent="0.25">
      <c r="A43" s="10">
        <v>1</v>
      </c>
      <c r="B43" s="5">
        <v>68</v>
      </c>
      <c r="C43" s="16">
        <v>280</v>
      </c>
      <c r="D43" s="16">
        <v>300</v>
      </c>
      <c r="E43" s="16">
        <v>303</v>
      </c>
      <c r="F43" s="16">
        <f t="shared" si="0"/>
        <v>301.5</v>
      </c>
      <c r="G43" s="16">
        <f t="shared" si="1"/>
        <v>301.5</v>
      </c>
      <c r="I43" s="10">
        <v>11.700000000000001</v>
      </c>
      <c r="J43" s="10">
        <v>11.8</v>
      </c>
      <c r="K43" s="10">
        <v>6.4</v>
      </c>
      <c r="L43" s="10">
        <v>5.3</v>
      </c>
      <c r="M43" s="10">
        <v>7</v>
      </c>
      <c r="Q43" s="18">
        <v>5</v>
      </c>
      <c r="S43" s="18">
        <v>5.4</v>
      </c>
      <c r="V43" s="10"/>
      <c r="Z43" s="18">
        <f>(G43)^2</f>
        <v>90902.25</v>
      </c>
      <c r="AA43" s="10">
        <f t="shared" si="3"/>
        <v>7.1394460198695692E-2</v>
      </c>
      <c r="AB43"/>
      <c r="AC43"/>
      <c r="AD43"/>
      <c r="AE43"/>
      <c r="AF43"/>
      <c r="AG43"/>
      <c r="AH43"/>
      <c r="AI43"/>
      <c r="AJ43"/>
      <c r="AK43"/>
      <c r="AL43"/>
      <c r="AM43"/>
      <c r="AN43"/>
      <c r="AO43"/>
      <c r="AP43"/>
      <c r="AQ43"/>
      <c r="AR43"/>
      <c r="AS43"/>
      <c r="AT43"/>
      <c r="AU43"/>
      <c r="AV43"/>
      <c r="AW43"/>
      <c r="AX43"/>
      <c r="AY43"/>
      <c r="AZ43"/>
      <c r="BA43"/>
      <c r="BB43"/>
      <c r="BC43"/>
      <c r="BD43"/>
      <c r="BE43"/>
      <c r="BF43"/>
      <c r="BG43"/>
      <c r="BH43"/>
      <c r="BI43"/>
      <c r="BJ43"/>
      <c r="BK43"/>
      <c r="BL43"/>
      <c r="BM43"/>
      <c r="BN43"/>
      <c r="BO43"/>
      <c r="BP43"/>
      <c r="BQ43"/>
      <c r="BR43"/>
      <c r="BS43"/>
      <c r="BT43"/>
      <c r="BU43"/>
      <c r="BV43"/>
      <c r="BW43"/>
      <c r="BX43"/>
      <c r="BY43"/>
      <c r="BZ43"/>
      <c r="CA43"/>
      <c r="CB43"/>
      <c r="CC43"/>
      <c r="CD43"/>
      <c r="CE43"/>
      <c r="CF43"/>
      <c r="CG43"/>
      <c r="CH43"/>
      <c r="CI43"/>
      <c r="CJ43"/>
      <c r="CK43"/>
      <c r="CL43"/>
      <c r="CM43"/>
      <c r="CN43"/>
      <c r="CO43"/>
      <c r="CP43"/>
      <c r="CQ43"/>
      <c r="CR43"/>
      <c r="CS43"/>
      <c r="CT43"/>
      <c r="CU43"/>
      <c r="CV43"/>
      <c r="CW43"/>
      <c r="CX43"/>
      <c r="CY43"/>
      <c r="CZ43"/>
      <c r="DA43"/>
      <c r="DB43"/>
      <c r="DC43"/>
      <c r="DD43"/>
      <c r="DE43"/>
      <c r="DF43"/>
      <c r="DG43"/>
      <c r="DH43"/>
      <c r="DI43"/>
      <c r="DJ43"/>
      <c r="DK43"/>
      <c r="DL43"/>
      <c r="DM43"/>
      <c r="DN43"/>
      <c r="DO43"/>
      <c r="DP43"/>
      <c r="DQ43"/>
      <c r="DR43"/>
      <c r="DS43"/>
      <c r="DT43"/>
      <c r="DU43"/>
      <c r="DV43"/>
      <c r="DW43"/>
      <c r="DX43"/>
      <c r="DY43"/>
      <c r="DZ43"/>
      <c r="EA43"/>
      <c r="EB43"/>
      <c r="EC43"/>
      <c r="ED43"/>
      <c r="EE43"/>
      <c r="EF43"/>
      <c r="EG43"/>
      <c r="EH43"/>
      <c r="EI43"/>
      <c r="EJ43"/>
      <c r="EK43"/>
      <c r="EL43"/>
      <c r="EM43"/>
      <c r="EN43"/>
      <c r="EO43"/>
      <c r="EP43"/>
      <c r="EQ43"/>
      <c r="ER43"/>
      <c r="ES43"/>
      <c r="ET43"/>
      <c r="EU43"/>
      <c r="EV43"/>
      <c r="EW43"/>
      <c r="EX43"/>
      <c r="EY43"/>
      <c r="EZ43"/>
      <c r="FA43"/>
      <c r="FB43"/>
      <c r="FC43"/>
      <c r="FD43"/>
      <c r="FE43"/>
      <c r="FF43"/>
      <c r="FG43"/>
      <c r="FH43"/>
      <c r="FI43"/>
      <c r="FJ43"/>
      <c r="FK43"/>
      <c r="FL43"/>
      <c r="FM43"/>
      <c r="FN43"/>
      <c r="FO43"/>
      <c r="FP43"/>
      <c r="FQ43"/>
      <c r="FR43"/>
      <c r="FS43"/>
      <c r="FT43"/>
      <c r="FU43"/>
      <c r="FV43"/>
      <c r="FW43"/>
      <c r="FX43"/>
      <c r="FY43"/>
      <c r="FZ43"/>
      <c r="GA43"/>
      <c r="GB43"/>
      <c r="GC43"/>
      <c r="GD43"/>
      <c r="GE43"/>
      <c r="GF43"/>
      <c r="GG43"/>
      <c r="GH43"/>
      <c r="GI43"/>
      <c r="GJ43"/>
      <c r="GK43"/>
      <c r="GL43"/>
      <c r="GM43"/>
      <c r="GN43"/>
      <c r="GO43"/>
      <c r="GP43"/>
      <c r="GQ43"/>
      <c r="GR43"/>
      <c r="GS43"/>
      <c r="GT43"/>
      <c r="GU43"/>
      <c r="GV43"/>
      <c r="GW43"/>
      <c r="GX43"/>
      <c r="GY43"/>
      <c r="GZ43"/>
      <c r="HA43"/>
      <c r="HB43"/>
      <c r="HC43"/>
      <c r="HD43"/>
      <c r="HE43"/>
      <c r="HF43"/>
      <c r="HG43"/>
      <c r="HH43"/>
      <c r="HI43"/>
      <c r="HJ43"/>
      <c r="HK43"/>
      <c r="HL43"/>
      <c r="HM43"/>
      <c r="HN43"/>
      <c r="HO43"/>
      <c r="HP43"/>
      <c r="HQ43"/>
      <c r="HR43"/>
      <c r="HS43"/>
      <c r="HT43"/>
      <c r="HU43"/>
      <c r="HV43"/>
      <c r="HW43"/>
      <c r="HX43"/>
      <c r="HY43"/>
      <c r="HZ43"/>
      <c r="IA43"/>
      <c r="IB43"/>
      <c r="IC43"/>
      <c r="ID43"/>
      <c r="IE43"/>
    </row>
    <row r="44" spans="1:239" ht="12.75" customHeight="1" x14ac:dyDescent="0.25">
      <c r="A44" s="10">
        <v>1</v>
      </c>
      <c r="B44" s="5">
        <v>70</v>
      </c>
      <c r="C44" s="16">
        <v>244</v>
      </c>
      <c r="D44" s="16">
        <v>255</v>
      </c>
      <c r="E44" s="16">
        <v>255</v>
      </c>
      <c r="F44" s="16">
        <f t="shared" si="0"/>
        <v>255</v>
      </c>
      <c r="G44" s="16">
        <f t="shared" si="1"/>
        <v>255</v>
      </c>
      <c r="V44" s="10"/>
      <c r="Z44" s="18">
        <f t="shared" si="5"/>
        <v>65025</v>
      </c>
      <c r="AA44" s="10">
        <f t="shared" si="3"/>
        <v>5.1070515574919075E-2</v>
      </c>
      <c r="AB44"/>
      <c r="AC44"/>
      <c r="AD44"/>
      <c r="AE44"/>
      <c r="AF44"/>
      <c r="AG44"/>
      <c r="AH44"/>
      <c r="AI44"/>
      <c r="AJ44"/>
      <c r="AK44"/>
      <c r="AL44"/>
      <c r="AM44"/>
      <c r="AN44"/>
      <c r="AO44"/>
      <c r="AP44"/>
      <c r="AQ44"/>
      <c r="AR44"/>
      <c r="AS44"/>
      <c r="AT44"/>
      <c r="AU44"/>
      <c r="AV44"/>
      <c r="AW44"/>
      <c r="AX44"/>
      <c r="AY44"/>
      <c r="AZ44"/>
      <c r="BA44"/>
      <c r="BB44"/>
      <c r="BC44"/>
      <c r="BD44"/>
      <c r="BE44"/>
      <c r="BF44"/>
      <c r="BG44"/>
      <c r="BH44"/>
      <c r="BI44"/>
      <c r="BJ44"/>
      <c r="BK44"/>
      <c r="BL44"/>
      <c r="BM44"/>
      <c r="BN44"/>
      <c r="BO44"/>
      <c r="BP44"/>
      <c r="BQ44"/>
      <c r="BR44"/>
      <c r="BS44"/>
      <c r="BT44"/>
      <c r="BU44"/>
      <c r="BV44"/>
      <c r="BW44"/>
      <c r="BX44"/>
      <c r="BY44"/>
      <c r="BZ44"/>
      <c r="CA44"/>
      <c r="CB44"/>
      <c r="CC44"/>
      <c r="CD44"/>
      <c r="CE44"/>
      <c r="CF44"/>
      <c r="CG44"/>
      <c r="CH44"/>
      <c r="CI44"/>
      <c r="CJ44"/>
      <c r="CK44"/>
      <c r="CL44"/>
      <c r="CM44"/>
      <c r="CN44"/>
      <c r="CO44"/>
      <c r="CP44"/>
      <c r="CQ44"/>
      <c r="CR44"/>
      <c r="CS44"/>
      <c r="CT44"/>
      <c r="CU44"/>
      <c r="CV44"/>
      <c r="CW44"/>
      <c r="CX44"/>
      <c r="CY44"/>
      <c r="CZ44"/>
      <c r="DA44"/>
      <c r="DB44"/>
      <c r="DC44"/>
      <c r="DD44"/>
      <c r="DE44"/>
      <c r="DF44"/>
      <c r="DG44"/>
      <c r="DH44"/>
      <c r="DI44"/>
      <c r="DJ44"/>
      <c r="DK44"/>
      <c r="DL44"/>
      <c r="DM44"/>
      <c r="DN44"/>
      <c r="DO44"/>
      <c r="DP44"/>
      <c r="DQ44"/>
      <c r="DR44"/>
      <c r="DS44"/>
      <c r="DT44"/>
      <c r="DU44"/>
      <c r="DV44"/>
      <c r="DW44"/>
      <c r="DX44"/>
      <c r="DY44"/>
      <c r="DZ44"/>
      <c r="EA44"/>
      <c r="EB44"/>
      <c r="EC44"/>
      <c r="ED44"/>
      <c r="EE44"/>
      <c r="EF44"/>
      <c r="EG44"/>
      <c r="EH44"/>
      <c r="EI44"/>
      <c r="EJ44"/>
      <c r="EK44"/>
      <c r="EL44"/>
      <c r="EM44"/>
      <c r="EN44"/>
      <c r="EO44"/>
      <c r="EP44"/>
      <c r="EQ44"/>
      <c r="ER44"/>
      <c r="ES44"/>
      <c r="ET44"/>
      <c r="EU44"/>
      <c r="EV44"/>
      <c r="EW44"/>
      <c r="EX44"/>
      <c r="EY44"/>
      <c r="EZ44"/>
      <c r="FA44"/>
      <c r="FB44"/>
      <c r="FC44"/>
      <c r="FD44"/>
      <c r="FE44"/>
      <c r="FF44"/>
      <c r="FG44"/>
      <c r="FH44"/>
      <c r="FI44"/>
      <c r="FJ44"/>
      <c r="FK44"/>
      <c r="FL44"/>
      <c r="FM44"/>
      <c r="FN44"/>
      <c r="FO44"/>
      <c r="FP44"/>
      <c r="FQ44"/>
      <c r="FR44"/>
      <c r="FS44"/>
      <c r="FT44"/>
      <c r="FU44"/>
      <c r="FV44"/>
      <c r="FW44"/>
      <c r="FX44"/>
      <c r="FY44"/>
      <c r="FZ44"/>
      <c r="GA44"/>
      <c r="GB44"/>
      <c r="GC44"/>
      <c r="GD44"/>
      <c r="GE44"/>
      <c r="GF44"/>
      <c r="GG44"/>
      <c r="GH44"/>
      <c r="GI44"/>
      <c r="GJ44"/>
      <c r="GK44"/>
      <c r="GL44"/>
      <c r="GM44"/>
      <c r="GN44"/>
      <c r="GO44"/>
      <c r="GP44"/>
      <c r="GQ44"/>
      <c r="GR44"/>
      <c r="GS44"/>
      <c r="GT44"/>
      <c r="GU44"/>
      <c r="GV44"/>
      <c r="GW44"/>
      <c r="GX44"/>
      <c r="GY44"/>
      <c r="GZ44"/>
      <c r="HA44"/>
      <c r="HB44"/>
      <c r="HC44"/>
      <c r="HD44"/>
      <c r="HE44"/>
      <c r="HF44"/>
      <c r="HG44"/>
      <c r="HH44"/>
      <c r="HI44"/>
      <c r="HJ44"/>
      <c r="HK44"/>
      <c r="HL44"/>
      <c r="HM44"/>
      <c r="HN44"/>
      <c r="HO44"/>
      <c r="HP44"/>
      <c r="HQ44"/>
      <c r="HR44"/>
      <c r="HS44"/>
      <c r="HT44"/>
      <c r="HU44"/>
      <c r="HV44"/>
      <c r="HW44"/>
      <c r="HX44"/>
      <c r="HY44"/>
      <c r="HZ44"/>
      <c r="IA44"/>
      <c r="IB44"/>
      <c r="IC44"/>
      <c r="ID44"/>
      <c r="IE44"/>
    </row>
    <row r="45" spans="1:239" ht="12.75" customHeight="1" x14ac:dyDescent="0.25">
      <c r="A45" s="10">
        <v>1</v>
      </c>
      <c r="B45" s="5">
        <v>72</v>
      </c>
      <c r="C45" s="16">
        <v>185</v>
      </c>
      <c r="D45" s="16">
        <v>178</v>
      </c>
      <c r="E45" s="16">
        <v>180</v>
      </c>
      <c r="F45" s="16">
        <f t="shared" si="0"/>
        <v>179</v>
      </c>
      <c r="G45" s="16">
        <f t="shared" si="1"/>
        <v>179</v>
      </c>
      <c r="I45" s="10">
        <v>9.5</v>
      </c>
      <c r="J45" s="10">
        <v>9.4</v>
      </c>
      <c r="K45" s="10">
        <v>6.2</v>
      </c>
      <c r="L45" s="10">
        <v>5</v>
      </c>
      <c r="M45" s="10">
        <v>6.3</v>
      </c>
      <c r="P45" s="16">
        <v>2.7</v>
      </c>
      <c r="Q45" s="18">
        <v>1.7</v>
      </c>
      <c r="R45" s="16">
        <v>3.1</v>
      </c>
      <c r="S45" s="18">
        <v>2.7</v>
      </c>
      <c r="T45" s="10" t="s">
        <v>131</v>
      </c>
      <c r="U45" s="1" t="s">
        <v>202</v>
      </c>
      <c r="V45" s="10"/>
      <c r="Z45" s="18">
        <f t="shared" si="5"/>
        <v>32041</v>
      </c>
      <c r="AA45" s="10">
        <f t="shared" si="3"/>
        <v>2.5164942553417641E-2</v>
      </c>
      <c r="AB45"/>
      <c r="AC45"/>
      <c r="AD45"/>
      <c r="AE45"/>
      <c r="AF45"/>
      <c r="AG45"/>
      <c r="AH45"/>
      <c r="AI45"/>
      <c r="AJ45"/>
      <c r="AK45"/>
      <c r="AL45"/>
      <c r="AM45"/>
      <c r="AN45"/>
      <c r="AO45"/>
      <c r="AP45"/>
      <c r="AQ45"/>
      <c r="AR45"/>
      <c r="AS45"/>
      <c r="AT45"/>
      <c r="AU45"/>
      <c r="AV45"/>
      <c r="AW45"/>
      <c r="AX45"/>
      <c r="AY45"/>
      <c r="AZ45"/>
      <c r="BA45"/>
      <c r="BB45"/>
      <c r="BC45"/>
      <c r="BD45"/>
      <c r="BE45"/>
      <c r="BF45"/>
      <c r="BG45"/>
      <c r="BH45"/>
      <c r="BI45"/>
      <c r="BJ45"/>
      <c r="BK45"/>
      <c r="BL45"/>
      <c r="BM45"/>
      <c r="BN45"/>
      <c r="BO45"/>
      <c r="BP45"/>
      <c r="BQ45"/>
      <c r="BR45"/>
      <c r="BS45"/>
      <c r="BT45"/>
      <c r="BU45"/>
      <c r="BV45"/>
      <c r="BW45"/>
      <c r="BX45"/>
      <c r="BY45"/>
      <c r="BZ45"/>
      <c r="CA45"/>
      <c r="CB45"/>
      <c r="CC45"/>
      <c r="CD45"/>
      <c r="CE45"/>
      <c r="CF45"/>
      <c r="CG45"/>
      <c r="CH45"/>
      <c r="CI45"/>
      <c r="CJ45"/>
      <c r="CK45"/>
      <c r="CL45"/>
      <c r="CM45"/>
      <c r="CN45"/>
      <c r="CO45"/>
      <c r="CP45"/>
      <c r="CQ45"/>
      <c r="CR45"/>
      <c r="CS45"/>
      <c r="CT45"/>
      <c r="CU45"/>
      <c r="CV45"/>
      <c r="CW45"/>
      <c r="CX45"/>
      <c r="CY45"/>
      <c r="CZ45"/>
      <c r="DA45"/>
      <c r="DB45"/>
      <c r="DC45"/>
      <c r="DD45"/>
      <c r="DE45"/>
      <c r="DF45"/>
      <c r="DG45"/>
      <c r="DH45"/>
      <c r="DI45"/>
      <c r="DJ45"/>
      <c r="DK45"/>
      <c r="DL45"/>
      <c r="DM45"/>
      <c r="DN45"/>
      <c r="DO45"/>
      <c r="DP45"/>
      <c r="DQ45"/>
      <c r="DR45"/>
      <c r="DS45"/>
      <c r="DT45"/>
      <c r="DU45"/>
      <c r="DV45"/>
      <c r="DW45"/>
      <c r="DX45"/>
      <c r="DY45"/>
      <c r="DZ45"/>
      <c r="EA45"/>
      <c r="EB45"/>
      <c r="EC45"/>
      <c r="ED45"/>
      <c r="EE45"/>
      <c r="EF45"/>
      <c r="EG45"/>
      <c r="EH45"/>
      <c r="EI45"/>
      <c r="EJ45"/>
      <c r="EK45"/>
      <c r="EL45"/>
      <c r="EM45"/>
      <c r="EN45"/>
      <c r="EO45"/>
      <c r="EP45"/>
      <c r="EQ45"/>
      <c r="ER45"/>
      <c r="ES45"/>
      <c r="ET45"/>
      <c r="EU45"/>
      <c r="EV45"/>
      <c r="EW45"/>
      <c r="EX45"/>
      <c r="EY45"/>
      <c r="EZ45"/>
      <c r="FA45"/>
      <c r="FB45"/>
      <c r="FC45"/>
      <c r="FD45"/>
      <c r="FE45"/>
      <c r="FF45"/>
      <c r="FG45"/>
      <c r="FH45"/>
      <c r="FI45"/>
      <c r="FJ45"/>
      <c r="FK45"/>
      <c r="FL45"/>
      <c r="FM45"/>
      <c r="FN45"/>
      <c r="FO45"/>
      <c r="FP45"/>
      <c r="FQ45"/>
      <c r="FR45"/>
      <c r="FS45"/>
      <c r="FT45"/>
      <c r="FU45"/>
      <c r="FV45"/>
      <c r="FW45"/>
      <c r="FX45"/>
      <c r="FY45"/>
      <c r="FZ45"/>
      <c r="GA45"/>
      <c r="GB45"/>
      <c r="GC45"/>
      <c r="GD45"/>
      <c r="GE45"/>
      <c r="GF45"/>
      <c r="GG45"/>
      <c r="GH45"/>
      <c r="GI45"/>
      <c r="GJ45"/>
      <c r="GK45"/>
      <c r="GL45"/>
      <c r="GM45"/>
      <c r="GN45"/>
      <c r="GO45"/>
      <c r="GP45"/>
      <c r="GQ45"/>
      <c r="GR45"/>
      <c r="GS45"/>
      <c r="GT45"/>
      <c r="GU45"/>
      <c r="GV45"/>
      <c r="GW45"/>
      <c r="GX45"/>
      <c r="GY45"/>
      <c r="GZ45"/>
      <c r="HA45"/>
      <c r="HB45"/>
      <c r="HC45"/>
      <c r="HD45"/>
      <c r="HE45"/>
      <c r="HF45"/>
      <c r="HG45"/>
      <c r="HH45"/>
      <c r="HI45"/>
      <c r="HJ45"/>
      <c r="HK45"/>
      <c r="HL45"/>
      <c r="HM45"/>
      <c r="HN45"/>
      <c r="HO45"/>
      <c r="HP45"/>
      <c r="HQ45"/>
      <c r="HR45"/>
      <c r="HS45"/>
      <c r="HT45"/>
      <c r="HU45"/>
      <c r="HV45"/>
      <c r="HW45"/>
      <c r="HX45"/>
      <c r="HY45"/>
      <c r="HZ45"/>
      <c r="IA45"/>
      <c r="IB45"/>
      <c r="IC45"/>
      <c r="ID45"/>
      <c r="IE45"/>
    </row>
    <row r="46" spans="1:239" ht="12.75" customHeight="1" x14ac:dyDescent="0.25">
      <c r="A46" s="10">
        <v>1</v>
      </c>
      <c r="B46" s="5">
        <v>74</v>
      </c>
      <c r="C46" s="16">
        <v>265</v>
      </c>
      <c r="D46" s="16">
        <v>283</v>
      </c>
      <c r="E46" s="16">
        <v>294</v>
      </c>
      <c r="F46" s="16">
        <f t="shared" si="0"/>
        <v>288.5</v>
      </c>
      <c r="G46" s="16">
        <f t="shared" si="1"/>
        <v>288.5</v>
      </c>
      <c r="V46" s="10"/>
      <c r="Z46" s="18">
        <f>(G46)^2</f>
        <v>83232.25</v>
      </c>
      <c r="AA46" s="10">
        <f t="shared" si="3"/>
        <v>6.5370456285437264E-2</v>
      </c>
      <c r="AB46"/>
      <c r="AC46"/>
      <c r="AD46"/>
      <c r="AE46"/>
      <c r="AF46"/>
      <c r="AG46"/>
      <c r="AH46"/>
      <c r="AI46"/>
      <c r="AJ46"/>
      <c r="AK46"/>
      <c r="AL46"/>
      <c r="AM46"/>
      <c r="AN46"/>
      <c r="AO46"/>
      <c r="AP46"/>
      <c r="AQ46"/>
      <c r="AR46"/>
      <c r="AS46"/>
      <c r="AT46"/>
      <c r="AU46"/>
      <c r="AV46"/>
      <c r="AW46"/>
      <c r="AX46"/>
      <c r="AY46"/>
      <c r="AZ46"/>
      <c r="BA46"/>
      <c r="BB46"/>
      <c r="BC46"/>
      <c r="BD46"/>
      <c r="BE46"/>
      <c r="BF46"/>
      <c r="BG46"/>
      <c r="BH46"/>
      <c r="BI46"/>
      <c r="BJ46"/>
      <c r="BK46"/>
      <c r="BL46"/>
      <c r="BM46"/>
      <c r="BN46"/>
      <c r="BO46"/>
      <c r="BP46"/>
      <c r="BQ46"/>
      <c r="BR46"/>
      <c r="BS46"/>
      <c r="BT46"/>
      <c r="BU46"/>
      <c r="BV46"/>
      <c r="BW46"/>
      <c r="BX46"/>
      <c r="BY46"/>
      <c r="BZ46"/>
      <c r="CA46"/>
      <c r="CB46"/>
      <c r="CC46"/>
      <c r="CD46"/>
      <c r="CE46"/>
      <c r="CF46"/>
      <c r="CG46"/>
      <c r="CH46"/>
      <c r="CI46"/>
      <c r="CJ46"/>
      <c r="CK46"/>
      <c r="CL46"/>
      <c r="CM46"/>
      <c r="CN46"/>
      <c r="CO46"/>
      <c r="CP46"/>
      <c r="CQ46"/>
      <c r="CR46"/>
      <c r="CS46"/>
      <c r="CT46"/>
      <c r="CU46"/>
      <c r="CV46"/>
      <c r="CW46"/>
      <c r="CX46"/>
      <c r="CY46"/>
      <c r="CZ46"/>
      <c r="DA46"/>
      <c r="DB46"/>
      <c r="DC46"/>
      <c r="DD46"/>
      <c r="DE46"/>
      <c r="DF46"/>
      <c r="DG46"/>
      <c r="DH46"/>
      <c r="DI46"/>
      <c r="DJ46"/>
      <c r="DK46"/>
      <c r="DL46"/>
      <c r="DM46"/>
      <c r="DN46"/>
      <c r="DO46"/>
      <c r="DP46"/>
      <c r="DQ46"/>
      <c r="DR46"/>
      <c r="DS46"/>
      <c r="DT46"/>
      <c r="DU46"/>
      <c r="DV46"/>
      <c r="DW46"/>
      <c r="DX46"/>
      <c r="DY46"/>
      <c r="DZ46"/>
      <c r="EA46"/>
      <c r="EB46"/>
      <c r="EC46"/>
      <c r="ED46"/>
      <c r="EE46"/>
      <c r="EF46"/>
      <c r="EG46"/>
      <c r="EH46"/>
      <c r="EI46"/>
      <c r="EJ46"/>
      <c r="EK46"/>
      <c r="EL46"/>
      <c r="EM46"/>
      <c r="EN46"/>
      <c r="EO46"/>
      <c r="EP46"/>
      <c r="EQ46"/>
      <c r="ER46"/>
      <c r="ES46"/>
      <c r="ET46"/>
      <c r="EU46"/>
      <c r="EV46"/>
      <c r="EW46"/>
      <c r="EX46"/>
      <c r="EY46"/>
      <c r="EZ46"/>
      <c r="FA46"/>
      <c r="FB46"/>
      <c r="FC46"/>
      <c r="FD46"/>
      <c r="FE46"/>
      <c r="FF46"/>
      <c r="FG46"/>
      <c r="FH46"/>
      <c r="FI46"/>
      <c r="FJ46"/>
      <c r="FK46"/>
      <c r="FL46"/>
      <c r="FM46"/>
      <c r="FN46"/>
      <c r="FO46"/>
      <c r="FP46"/>
      <c r="FQ46"/>
      <c r="FR46"/>
      <c r="FS46"/>
      <c r="FT46"/>
      <c r="FU46"/>
      <c r="FV46"/>
      <c r="FW46"/>
      <c r="FX46"/>
      <c r="FY46"/>
      <c r="FZ46"/>
      <c r="GA46"/>
      <c r="GB46"/>
      <c r="GC46"/>
      <c r="GD46"/>
      <c r="GE46"/>
      <c r="GF46"/>
      <c r="GG46"/>
      <c r="GH46"/>
      <c r="GI46"/>
      <c r="GJ46"/>
      <c r="GK46"/>
      <c r="GL46"/>
      <c r="GM46"/>
      <c r="GN46"/>
      <c r="GO46"/>
      <c r="GP46"/>
      <c r="GQ46"/>
      <c r="GR46"/>
      <c r="GS46"/>
      <c r="GT46"/>
      <c r="GU46"/>
      <c r="GV46"/>
      <c r="GW46"/>
      <c r="GX46"/>
      <c r="GY46"/>
      <c r="GZ46"/>
      <c r="HA46"/>
      <c r="HB46"/>
      <c r="HC46"/>
      <c r="HD46"/>
      <c r="HE46"/>
      <c r="HF46"/>
      <c r="HG46"/>
      <c r="HH46"/>
      <c r="HI46"/>
      <c r="HJ46"/>
      <c r="HK46"/>
      <c r="HL46"/>
      <c r="HM46"/>
      <c r="HN46"/>
      <c r="HO46"/>
      <c r="HP46"/>
      <c r="HQ46"/>
      <c r="HR46"/>
      <c r="HS46"/>
      <c r="HT46"/>
      <c r="HU46"/>
      <c r="HV46"/>
      <c r="HW46"/>
      <c r="HX46"/>
      <c r="HY46"/>
      <c r="HZ46"/>
      <c r="IA46"/>
      <c r="IB46"/>
      <c r="IC46"/>
      <c r="ID46"/>
      <c r="IE46"/>
    </row>
    <row r="47" spans="1:239" ht="12.75" customHeight="1" x14ac:dyDescent="0.25">
      <c r="A47" s="10">
        <v>1</v>
      </c>
      <c r="B47" s="5">
        <v>76</v>
      </c>
      <c r="C47" s="16">
        <v>234.5</v>
      </c>
      <c r="D47" s="16">
        <v>242</v>
      </c>
      <c r="E47" s="16">
        <v>238</v>
      </c>
      <c r="F47" s="16">
        <f t="shared" si="0"/>
        <v>240</v>
      </c>
      <c r="G47" s="16">
        <f t="shared" si="1"/>
        <v>240</v>
      </c>
      <c r="V47" s="10"/>
      <c r="Z47" s="18">
        <f t="shared" si="5"/>
        <v>57600</v>
      </c>
      <c r="AA47" s="10">
        <f t="shared" si="3"/>
        <v>4.5238934211693019E-2</v>
      </c>
      <c r="AB47"/>
      <c r="AC47"/>
      <c r="AD47"/>
      <c r="AE47"/>
      <c r="AF47"/>
      <c r="AG47"/>
      <c r="AH47"/>
      <c r="AI47"/>
      <c r="AJ47"/>
      <c r="AK47"/>
      <c r="AL47"/>
      <c r="AM47"/>
      <c r="AN47"/>
      <c r="AO47"/>
      <c r="AP47"/>
      <c r="AQ47"/>
      <c r="AR47"/>
      <c r="AS47"/>
      <c r="AT47"/>
      <c r="AU47"/>
      <c r="AV47"/>
      <c r="AW47"/>
      <c r="AX47"/>
      <c r="AY47"/>
      <c r="AZ47"/>
      <c r="BA47"/>
      <c r="BB47"/>
      <c r="BC47"/>
      <c r="BD47"/>
      <c r="BE47"/>
      <c r="BF47"/>
      <c r="BG47"/>
      <c r="BH47"/>
      <c r="BI47"/>
      <c r="BJ47"/>
      <c r="BK47"/>
      <c r="BL47"/>
      <c r="BM47"/>
      <c r="BN47"/>
      <c r="BO47"/>
      <c r="BP47"/>
      <c r="BQ47"/>
      <c r="BR47"/>
      <c r="BS47"/>
      <c r="BT47"/>
      <c r="BU47"/>
      <c r="BV47"/>
      <c r="BW47"/>
      <c r="BX47"/>
      <c r="BY47"/>
      <c r="BZ47"/>
      <c r="CA47"/>
      <c r="CB47"/>
      <c r="CC47"/>
      <c r="CD47"/>
      <c r="CE47"/>
      <c r="CF47"/>
      <c r="CG47"/>
      <c r="CH47"/>
      <c r="CI47"/>
      <c r="CJ47"/>
      <c r="CK47"/>
      <c r="CL47"/>
      <c r="CM47"/>
      <c r="CN47"/>
      <c r="CO47"/>
      <c r="CP47"/>
      <c r="CQ47"/>
      <c r="CR47"/>
      <c r="CS47"/>
      <c r="CT47"/>
      <c r="CU47"/>
      <c r="CV47"/>
      <c r="CW47"/>
      <c r="CX47"/>
      <c r="CY47"/>
      <c r="CZ47"/>
      <c r="DA47"/>
      <c r="DB47"/>
      <c r="DC47"/>
      <c r="DD47"/>
      <c r="DE47"/>
      <c r="DF47"/>
      <c r="DG47"/>
      <c r="DH47"/>
      <c r="DI47"/>
      <c r="DJ47"/>
      <c r="DK47"/>
      <c r="DL47"/>
      <c r="DM47"/>
      <c r="DN47"/>
      <c r="DO47"/>
      <c r="DP47"/>
      <c r="DQ47"/>
      <c r="DR47"/>
      <c r="DS47"/>
      <c r="DT47"/>
      <c r="DU47"/>
      <c r="DV47"/>
      <c r="DW47"/>
      <c r="DX47"/>
      <c r="DY47"/>
      <c r="DZ47"/>
      <c r="EA47"/>
      <c r="EB47"/>
      <c r="EC47"/>
      <c r="ED47"/>
      <c r="EE47"/>
      <c r="EF47"/>
      <c r="EG47"/>
      <c r="EH47"/>
      <c r="EI47"/>
      <c r="EJ47"/>
      <c r="EK47"/>
      <c r="EL47"/>
      <c r="EM47"/>
      <c r="EN47"/>
      <c r="EO47"/>
      <c r="EP47"/>
      <c r="EQ47"/>
      <c r="ER47"/>
      <c r="ES47"/>
      <c r="ET47"/>
      <c r="EU47"/>
      <c r="EV47"/>
      <c r="EW47"/>
      <c r="EX47"/>
      <c r="EY47"/>
      <c r="EZ47"/>
      <c r="FA47"/>
      <c r="FB47"/>
      <c r="FC47"/>
      <c r="FD47"/>
      <c r="FE47"/>
      <c r="FF47"/>
      <c r="FG47"/>
      <c r="FH47"/>
      <c r="FI47"/>
      <c r="FJ47"/>
      <c r="FK47"/>
      <c r="FL47"/>
      <c r="FM47"/>
      <c r="FN47"/>
      <c r="FO47"/>
      <c r="FP47"/>
      <c r="FQ47"/>
      <c r="FR47"/>
      <c r="FS47"/>
      <c r="FT47"/>
      <c r="FU47"/>
      <c r="FV47"/>
      <c r="FW47"/>
      <c r="FX47"/>
      <c r="FY47"/>
      <c r="FZ47"/>
      <c r="GA47"/>
      <c r="GB47"/>
      <c r="GC47"/>
      <c r="GD47"/>
      <c r="GE47"/>
      <c r="GF47"/>
      <c r="GG47"/>
      <c r="GH47"/>
      <c r="GI47"/>
      <c r="GJ47"/>
      <c r="GK47"/>
      <c r="GL47"/>
      <c r="GM47"/>
      <c r="GN47"/>
      <c r="GO47"/>
      <c r="GP47"/>
      <c r="GQ47"/>
      <c r="GR47"/>
      <c r="GS47"/>
      <c r="GT47"/>
      <c r="GU47"/>
      <c r="GV47"/>
      <c r="GW47"/>
      <c r="GX47"/>
      <c r="GY47"/>
      <c r="GZ47"/>
      <c r="HA47"/>
      <c r="HB47"/>
      <c r="HC47"/>
      <c r="HD47"/>
      <c r="HE47"/>
      <c r="HF47"/>
      <c r="HG47"/>
      <c r="HH47"/>
      <c r="HI47"/>
      <c r="HJ47"/>
      <c r="HK47"/>
      <c r="HL47"/>
      <c r="HM47"/>
      <c r="HN47"/>
      <c r="HO47"/>
      <c r="HP47"/>
      <c r="HQ47"/>
      <c r="HR47"/>
      <c r="HS47"/>
      <c r="HT47"/>
      <c r="HU47"/>
      <c r="HV47"/>
      <c r="HW47"/>
      <c r="HX47"/>
      <c r="HY47"/>
      <c r="HZ47"/>
      <c r="IA47"/>
      <c r="IB47"/>
      <c r="IC47"/>
      <c r="ID47"/>
      <c r="IE47"/>
    </row>
    <row r="48" spans="1:239" ht="12.75" customHeight="1" x14ac:dyDescent="0.25">
      <c r="A48" s="10">
        <v>1</v>
      </c>
      <c r="B48" s="5">
        <v>78</v>
      </c>
      <c r="C48" s="16">
        <v>215.5</v>
      </c>
      <c r="D48" s="16">
        <v>226</v>
      </c>
      <c r="E48" s="16">
        <v>227</v>
      </c>
      <c r="F48" s="16">
        <f t="shared" si="0"/>
        <v>226.5</v>
      </c>
      <c r="G48" s="16">
        <f t="shared" si="1"/>
        <v>226.5</v>
      </c>
      <c r="V48" s="10"/>
      <c r="Z48" s="18">
        <f t="shared" si="5"/>
        <v>51302.25</v>
      </c>
      <c r="AA48" s="10">
        <f t="shared" si="3"/>
        <v>4.0292692928156744E-2</v>
      </c>
      <c r="AB48"/>
      <c r="AC48"/>
      <c r="AD48"/>
      <c r="AE48"/>
      <c r="AF48"/>
      <c r="AG48"/>
      <c r="AH48"/>
      <c r="AI48"/>
      <c r="AJ48"/>
      <c r="AK48"/>
      <c r="AL48"/>
      <c r="AM48"/>
      <c r="AN48"/>
      <c r="AO48"/>
      <c r="AP48"/>
      <c r="AQ48"/>
      <c r="AR48"/>
      <c r="AS48"/>
      <c r="AT48"/>
      <c r="AU48"/>
      <c r="AV48"/>
      <c r="AW48"/>
      <c r="AX48"/>
      <c r="AY48"/>
      <c r="AZ48"/>
      <c r="BA48"/>
      <c r="BB48"/>
      <c r="BC48"/>
      <c r="BD48"/>
      <c r="BE48"/>
      <c r="BF48"/>
      <c r="BG48"/>
      <c r="BH48"/>
      <c r="BI48"/>
      <c r="BJ48"/>
      <c r="BK48"/>
      <c r="BL48"/>
      <c r="BM48"/>
      <c r="BN48"/>
      <c r="BO48"/>
      <c r="BP48"/>
      <c r="BQ48"/>
      <c r="BR48"/>
      <c r="BS48"/>
      <c r="BT48"/>
      <c r="BU48"/>
      <c r="BV48"/>
      <c r="BW48"/>
      <c r="BX48"/>
      <c r="BY48"/>
      <c r="BZ48"/>
      <c r="CA48"/>
      <c r="CB48"/>
      <c r="CC48"/>
      <c r="CD48"/>
      <c r="CE48"/>
      <c r="CF48"/>
      <c r="CG48"/>
      <c r="CH48"/>
      <c r="CI48"/>
      <c r="CJ48"/>
      <c r="CK48"/>
      <c r="CL48"/>
      <c r="CM48"/>
      <c r="CN48"/>
      <c r="CO48"/>
      <c r="CP48"/>
      <c r="CQ48"/>
      <c r="CR48"/>
      <c r="CS48"/>
      <c r="CT48"/>
      <c r="CU48"/>
      <c r="CV48"/>
      <c r="CW48"/>
      <c r="CX48"/>
      <c r="CY48"/>
      <c r="CZ48"/>
      <c r="DA48"/>
      <c r="DB48"/>
      <c r="DC48"/>
      <c r="DD48"/>
      <c r="DE48"/>
      <c r="DF48"/>
      <c r="DG48"/>
      <c r="DH48"/>
      <c r="DI48"/>
      <c r="DJ48"/>
      <c r="DK48"/>
      <c r="DL48"/>
      <c r="DM48"/>
      <c r="DN48"/>
      <c r="DO48"/>
      <c r="DP48"/>
      <c r="DQ48"/>
      <c r="DR48"/>
      <c r="DS48"/>
      <c r="DT48"/>
      <c r="DU48"/>
      <c r="DV48"/>
      <c r="DW48"/>
      <c r="DX48"/>
      <c r="DY48"/>
      <c r="DZ48"/>
      <c r="EA48"/>
      <c r="EB48"/>
      <c r="EC48"/>
      <c r="ED48"/>
      <c r="EE48"/>
      <c r="EF48"/>
      <c r="EG48"/>
      <c r="EH48"/>
      <c r="EI48"/>
      <c r="EJ48"/>
      <c r="EK48"/>
      <c r="EL48"/>
      <c r="EM48"/>
      <c r="EN48"/>
      <c r="EO48"/>
      <c r="EP48"/>
      <c r="EQ48"/>
      <c r="ER48"/>
      <c r="ES48"/>
      <c r="ET48"/>
      <c r="EU48"/>
      <c r="EV48"/>
      <c r="EW48"/>
      <c r="EX48"/>
      <c r="EY48"/>
      <c r="EZ48"/>
      <c r="FA48"/>
      <c r="FB48"/>
      <c r="FC48"/>
      <c r="FD48"/>
      <c r="FE48"/>
      <c r="FF48"/>
      <c r="FG48"/>
      <c r="FH48"/>
      <c r="FI48"/>
      <c r="FJ48"/>
      <c r="FK48"/>
      <c r="FL48"/>
      <c r="FM48"/>
      <c r="FN48"/>
      <c r="FO48"/>
      <c r="FP48"/>
      <c r="FQ48"/>
      <c r="FR48"/>
      <c r="FS48"/>
      <c r="FT48"/>
      <c r="FU48"/>
      <c r="FV48"/>
      <c r="FW48"/>
      <c r="FX48"/>
      <c r="FY48"/>
      <c r="FZ48"/>
      <c r="GA48"/>
      <c r="GB48"/>
      <c r="GC48"/>
      <c r="GD48"/>
      <c r="GE48"/>
      <c r="GF48"/>
      <c r="GG48"/>
      <c r="GH48"/>
      <c r="GI48"/>
      <c r="GJ48"/>
      <c r="GK48"/>
      <c r="GL48"/>
      <c r="GM48"/>
      <c r="GN48"/>
      <c r="GO48"/>
      <c r="GP48"/>
      <c r="GQ48"/>
      <c r="GR48"/>
      <c r="GS48"/>
      <c r="GT48"/>
      <c r="GU48"/>
      <c r="GV48"/>
      <c r="GW48"/>
      <c r="GX48"/>
      <c r="GY48"/>
      <c r="GZ48"/>
      <c r="HA48"/>
      <c r="HB48"/>
      <c r="HC48"/>
      <c r="HD48"/>
      <c r="HE48"/>
      <c r="HF48"/>
      <c r="HG48"/>
      <c r="HH48"/>
      <c r="HI48"/>
      <c r="HJ48"/>
      <c r="HK48"/>
      <c r="HL48"/>
      <c r="HM48"/>
      <c r="HN48"/>
      <c r="HO48"/>
      <c r="HP48"/>
      <c r="HQ48"/>
      <c r="HR48"/>
      <c r="HS48"/>
      <c r="HT48"/>
      <c r="HU48"/>
      <c r="HV48"/>
      <c r="HW48"/>
      <c r="HX48"/>
      <c r="HY48"/>
      <c r="HZ48"/>
      <c r="IA48"/>
      <c r="IB48"/>
      <c r="IC48"/>
      <c r="ID48"/>
      <c r="IE48"/>
    </row>
    <row r="49" spans="1:239" ht="12.75" customHeight="1" x14ac:dyDescent="0.25">
      <c r="A49" s="10">
        <v>1</v>
      </c>
      <c r="B49" s="5">
        <v>80</v>
      </c>
      <c r="C49" s="16">
        <v>232.5</v>
      </c>
      <c r="D49" s="16">
        <v>242</v>
      </c>
      <c r="E49" s="16">
        <v>245</v>
      </c>
      <c r="F49" s="16">
        <f t="shared" si="0"/>
        <v>243.5</v>
      </c>
      <c r="G49" s="16">
        <f t="shared" si="1"/>
        <v>243.5</v>
      </c>
      <c r="V49" s="10"/>
      <c r="Z49" s="18">
        <f t="shared" si="5"/>
        <v>59292.25</v>
      </c>
      <c r="AA49" s="10">
        <f t="shared" si="3"/>
        <v>4.656802425370235E-2</v>
      </c>
      <c r="AB49"/>
      <c r="AC49"/>
      <c r="AD49"/>
      <c r="AE49"/>
      <c r="AF49"/>
      <c r="AG49"/>
      <c r="AH49"/>
      <c r="AI49"/>
      <c r="AJ49"/>
      <c r="AK49"/>
      <c r="AL49"/>
      <c r="AM49"/>
      <c r="AN49"/>
      <c r="AO49"/>
      <c r="AP49"/>
      <c r="AQ49"/>
      <c r="AR49"/>
      <c r="AS49"/>
      <c r="AT49"/>
      <c r="AU49"/>
      <c r="AV49"/>
      <c r="AW49"/>
      <c r="AX49"/>
      <c r="AY49"/>
      <c r="AZ49"/>
      <c r="BA49"/>
      <c r="BB49"/>
      <c r="BC49"/>
      <c r="BD49"/>
      <c r="BE49"/>
      <c r="BF49"/>
      <c r="BG49"/>
      <c r="BH49"/>
      <c r="BI49"/>
      <c r="BJ49"/>
      <c r="BK49"/>
      <c r="BL49"/>
      <c r="BM49"/>
      <c r="BN49"/>
      <c r="BO49"/>
      <c r="BP49"/>
      <c r="BQ49"/>
      <c r="BR49"/>
      <c r="BS49"/>
      <c r="BT49"/>
      <c r="BU49"/>
      <c r="BV49"/>
      <c r="BW49"/>
      <c r="BX49"/>
      <c r="BY49"/>
      <c r="BZ49"/>
      <c r="CA49"/>
      <c r="CB49"/>
      <c r="CC49"/>
      <c r="CD49"/>
      <c r="CE49"/>
      <c r="CF49"/>
      <c r="CG49"/>
      <c r="CH49"/>
      <c r="CI49"/>
      <c r="CJ49"/>
      <c r="CK49"/>
      <c r="CL49"/>
      <c r="CM49"/>
      <c r="CN49"/>
      <c r="CO49"/>
      <c r="CP49"/>
      <c r="CQ49"/>
      <c r="CR49"/>
      <c r="CS49"/>
      <c r="CT49"/>
      <c r="CU49"/>
      <c r="CV49"/>
      <c r="CW49"/>
      <c r="CX49"/>
      <c r="CY49"/>
      <c r="CZ49"/>
      <c r="DA49"/>
      <c r="DB49"/>
      <c r="DC49"/>
      <c r="DD49"/>
      <c r="DE49"/>
      <c r="DF49"/>
      <c r="DG49"/>
      <c r="DH49"/>
      <c r="DI49"/>
      <c r="DJ49"/>
      <c r="DK49"/>
      <c r="DL49"/>
      <c r="DM49"/>
      <c r="DN49"/>
      <c r="DO49"/>
      <c r="DP49"/>
      <c r="DQ49"/>
      <c r="DR49"/>
      <c r="DS49"/>
      <c r="DT49"/>
      <c r="DU49"/>
      <c r="DV49"/>
      <c r="DW49"/>
      <c r="DX49"/>
      <c r="DY49"/>
      <c r="DZ49"/>
      <c r="EA49"/>
      <c r="EB49"/>
      <c r="EC49"/>
      <c r="ED49"/>
      <c r="EE49"/>
      <c r="EF49"/>
      <c r="EG49"/>
      <c r="EH49"/>
      <c r="EI49"/>
      <c r="EJ49"/>
      <c r="EK49"/>
      <c r="EL49"/>
      <c r="EM49"/>
      <c r="EN49"/>
      <c r="EO49"/>
      <c r="EP49"/>
      <c r="EQ49"/>
      <c r="ER49"/>
      <c r="ES49"/>
      <c r="ET49"/>
      <c r="EU49"/>
      <c r="EV49"/>
      <c r="EW49"/>
      <c r="EX49"/>
      <c r="EY49"/>
      <c r="EZ49"/>
      <c r="FA49"/>
      <c r="FB49"/>
      <c r="FC49"/>
      <c r="FD49"/>
      <c r="FE49"/>
      <c r="FF49"/>
      <c r="FG49"/>
      <c r="FH49"/>
      <c r="FI49"/>
      <c r="FJ49"/>
      <c r="FK49"/>
      <c r="FL49"/>
      <c r="FM49"/>
      <c r="FN49"/>
      <c r="FO49"/>
      <c r="FP49"/>
      <c r="FQ49"/>
      <c r="FR49"/>
      <c r="FS49"/>
      <c r="FT49"/>
      <c r="FU49"/>
      <c r="FV49"/>
      <c r="FW49"/>
      <c r="FX49"/>
      <c r="FY49"/>
      <c r="FZ49"/>
      <c r="GA49"/>
      <c r="GB49"/>
      <c r="GC49"/>
      <c r="GD49"/>
      <c r="GE49"/>
      <c r="GF49"/>
      <c r="GG49"/>
      <c r="GH49"/>
      <c r="GI49"/>
      <c r="GJ49"/>
      <c r="GK49"/>
      <c r="GL49"/>
      <c r="GM49"/>
      <c r="GN49"/>
      <c r="GO49"/>
      <c r="GP49"/>
      <c r="GQ49"/>
      <c r="GR49"/>
      <c r="GS49"/>
      <c r="GT49"/>
      <c r="GU49"/>
      <c r="GV49"/>
      <c r="GW49"/>
      <c r="GX49"/>
      <c r="GY49"/>
      <c r="GZ49"/>
      <c r="HA49"/>
      <c r="HB49"/>
      <c r="HC49"/>
      <c r="HD49"/>
      <c r="HE49"/>
      <c r="HF49"/>
      <c r="HG49"/>
      <c r="HH49"/>
      <c r="HI49"/>
      <c r="HJ49"/>
      <c r="HK49"/>
      <c r="HL49"/>
      <c r="HM49"/>
      <c r="HN49"/>
      <c r="HO49"/>
      <c r="HP49"/>
      <c r="HQ49"/>
      <c r="HR49"/>
      <c r="HS49"/>
      <c r="HT49"/>
      <c r="HU49"/>
      <c r="HV49"/>
      <c r="HW49"/>
      <c r="HX49"/>
      <c r="HY49"/>
      <c r="HZ49"/>
      <c r="IA49"/>
      <c r="IB49"/>
      <c r="IC49"/>
      <c r="ID49"/>
      <c r="IE49"/>
    </row>
    <row r="50" spans="1:239" ht="12.75" customHeight="1" x14ac:dyDescent="0.25">
      <c r="A50" s="10">
        <v>1</v>
      </c>
      <c r="B50" s="5">
        <v>82</v>
      </c>
      <c r="C50" s="16">
        <v>197.5</v>
      </c>
      <c r="D50" s="16">
        <v>213</v>
      </c>
      <c r="E50" s="16">
        <v>210</v>
      </c>
      <c r="F50" s="16">
        <f t="shared" si="0"/>
        <v>211.5</v>
      </c>
      <c r="G50" s="16">
        <f t="shared" si="1"/>
        <v>211.5</v>
      </c>
      <c r="I50" s="10" t="s">
        <v>294</v>
      </c>
      <c r="J50" s="10">
        <v>12.2</v>
      </c>
      <c r="L50" s="10">
        <v>6.8</v>
      </c>
      <c r="M50" s="10">
        <v>8.6999999999999993</v>
      </c>
      <c r="Q50" s="18">
        <v>2.4</v>
      </c>
      <c r="S50" s="18">
        <v>2.1</v>
      </c>
      <c r="V50" s="10"/>
      <c r="Z50" s="18">
        <f t="shared" si="5"/>
        <v>44732.25</v>
      </c>
      <c r="AA50" s="10">
        <f t="shared" si="3"/>
        <v>3.5132626994635499E-2</v>
      </c>
      <c r="AB50"/>
      <c r="AC50"/>
      <c r="AD50"/>
      <c r="AE50"/>
      <c r="AF50"/>
      <c r="AG50"/>
      <c r="AH50"/>
      <c r="AI50"/>
      <c r="AJ50"/>
      <c r="AK50"/>
      <c r="AL50"/>
      <c r="AM50"/>
      <c r="AN50"/>
      <c r="AO50"/>
      <c r="AP50"/>
      <c r="AQ50"/>
      <c r="AR50"/>
      <c r="AS50"/>
      <c r="AT50"/>
      <c r="AU50"/>
      <c r="AV50"/>
      <c r="AW50"/>
      <c r="AX50"/>
      <c r="AY50"/>
      <c r="AZ50"/>
      <c r="BA50"/>
      <c r="BB50"/>
      <c r="BC50"/>
      <c r="BD50"/>
      <c r="BE50"/>
      <c r="BF50"/>
      <c r="BG50"/>
      <c r="BH50"/>
      <c r="BI50"/>
      <c r="BJ50"/>
      <c r="BK50"/>
      <c r="BL50"/>
      <c r="BM50"/>
      <c r="BN50"/>
      <c r="BO50"/>
      <c r="BP50"/>
      <c r="BQ50"/>
      <c r="BR50"/>
      <c r="BS50"/>
      <c r="BT50"/>
      <c r="BU50"/>
      <c r="BV50"/>
      <c r="BW50"/>
      <c r="BX50"/>
      <c r="BY50"/>
      <c r="BZ50"/>
      <c r="CA50"/>
      <c r="CB50"/>
      <c r="CC50"/>
      <c r="CD50"/>
      <c r="CE50"/>
      <c r="CF50"/>
      <c r="CG50"/>
      <c r="CH50"/>
      <c r="CI50"/>
      <c r="CJ50"/>
      <c r="CK50"/>
      <c r="CL50"/>
      <c r="CM50"/>
      <c r="CN50"/>
      <c r="CO50"/>
      <c r="CP50"/>
      <c r="CQ50"/>
      <c r="CR50"/>
      <c r="CS50"/>
      <c r="CT50"/>
      <c r="CU50"/>
      <c r="CV50"/>
      <c r="CW50"/>
      <c r="CX50"/>
      <c r="CY50"/>
      <c r="CZ50"/>
      <c r="DA50"/>
      <c r="DB50"/>
      <c r="DC50"/>
      <c r="DD50"/>
      <c r="DE50"/>
      <c r="DF50"/>
      <c r="DG50"/>
      <c r="DH50"/>
      <c r="DI50"/>
      <c r="DJ50"/>
      <c r="DK50"/>
      <c r="DL50"/>
      <c r="DM50"/>
      <c r="DN50"/>
      <c r="DO50"/>
      <c r="DP50"/>
      <c r="DQ50"/>
      <c r="DR50"/>
      <c r="DS50"/>
      <c r="DT50"/>
      <c r="DU50"/>
      <c r="DV50"/>
      <c r="DW50"/>
      <c r="DX50"/>
      <c r="DY50"/>
      <c r="DZ50"/>
      <c r="EA50"/>
      <c r="EB50"/>
      <c r="EC50"/>
      <c r="ED50"/>
      <c r="EE50"/>
      <c r="EF50"/>
      <c r="EG50"/>
      <c r="EH50"/>
      <c r="EI50"/>
      <c r="EJ50"/>
      <c r="EK50"/>
      <c r="EL50"/>
      <c r="EM50"/>
      <c r="EN50"/>
      <c r="EO50"/>
      <c r="EP50"/>
      <c r="EQ50"/>
      <c r="ER50"/>
      <c r="ES50"/>
      <c r="ET50"/>
      <c r="EU50"/>
      <c r="EV50"/>
      <c r="EW50"/>
      <c r="EX50"/>
      <c r="EY50"/>
      <c r="EZ50"/>
      <c r="FA50"/>
      <c r="FB50"/>
      <c r="FC50"/>
      <c r="FD50"/>
      <c r="FE50"/>
      <c r="FF50"/>
      <c r="FG50"/>
      <c r="FH50"/>
      <c r="FI50"/>
      <c r="FJ50"/>
      <c r="FK50"/>
      <c r="FL50"/>
      <c r="FM50"/>
      <c r="FN50"/>
      <c r="FO50"/>
      <c r="FP50"/>
      <c r="FQ50"/>
      <c r="FR50"/>
      <c r="FS50"/>
      <c r="FT50"/>
      <c r="FU50"/>
      <c r="FV50"/>
      <c r="FW50"/>
      <c r="FX50"/>
      <c r="FY50"/>
      <c r="FZ50"/>
      <c r="GA50"/>
      <c r="GB50"/>
      <c r="GC50"/>
      <c r="GD50"/>
      <c r="GE50"/>
      <c r="GF50"/>
      <c r="GG50"/>
      <c r="GH50"/>
      <c r="GI50"/>
      <c r="GJ50"/>
      <c r="GK50"/>
      <c r="GL50"/>
      <c r="GM50"/>
      <c r="GN50"/>
      <c r="GO50"/>
      <c r="GP50"/>
      <c r="GQ50"/>
      <c r="GR50"/>
      <c r="GS50"/>
      <c r="GT50"/>
      <c r="GU50"/>
      <c r="GV50"/>
      <c r="GW50"/>
      <c r="GX50"/>
      <c r="GY50"/>
      <c r="GZ50"/>
      <c r="HA50"/>
      <c r="HB50"/>
      <c r="HC50"/>
      <c r="HD50"/>
      <c r="HE50"/>
      <c r="HF50"/>
      <c r="HG50"/>
      <c r="HH50"/>
      <c r="HI50"/>
      <c r="HJ50"/>
      <c r="HK50"/>
      <c r="HL50"/>
      <c r="HM50"/>
      <c r="HN50"/>
      <c r="HO50"/>
      <c r="HP50"/>
      <c r="HQ50"/>
      <c r="HR50"/>
      <c r="HS50"/>
      <c r="HT50"/>
      <c r="HU50"/>
      <c r="HV50"/>
      <c r="HW50"/>
      <c r="HX50"/>
      <c r="HY50"/>
      <c r="HZ50"/>
      <c r="IA50"/>
      <c r="IB50"/>
      <c r="IC50"/>
      <c r="ID50"/>
      <c r="IE50"/>
    </row>
    <row r="51" spans="1:239" ht="12.75" customHeight="1" x14ac:dyDescent="0.25">
      <c r="A51" s="10">
        <v>1</v>
      </c>
      <c r="B51" s="5">
        <v>85</v>
      </c>
      <c r="C51" s="16">
        <v>209.5</v>
      </c>
      <c r="D51" s="16">
        <v>236</v>
      </c>
      <c r="E51" s="16">
        <v>224</v>
      </c>
      <c r="F51" s="16">
        <f t="shared" si="0"/>
        <v>230</v>
      </c>
      <c r="G51" s="16">
        <f t="shared" si="1"/>
        <v>230</v>
      </c>
      <c r="V51" s="10"/>
      <c r="Z51" s="18">
        <f t="shared" si="5"/>
        <v>52900</v>
      </c>
      <c r="AA51" s="10">
        <f t="shared" si="3"/>
        <v>4.154756284372501E-2</v>
      </c>
      <c r="AB51"/>
      <c r="AC51"/>
      <c r="AD51"/>
      <c r="AE51"/>
      <c r="AF51"/>
      <c r="AG51"/>
      <c r="AH51"/>
      <c r="AI51"/>
      <c r="AJ51"/>
      <c r="AK51"/>
      <c r="AL51"/>
      <c r="AM51"/>
      <c r="AN51"/>
      <c r="AO51"/>
      <c r="AP51"/>
      <c r="AQ51"/>
      <c r="AR51"/>
      <c r="AS51"/>
      <c r="AT51"/>
      <c r="AU51"/>
      <c r="AV51"/>
      <c r="AW51"/>
      <c r="AX51"/>
      <c r="AY51"/>
      <c r="AZ51"/>
      <c r="BA51"/>
      <c r="BB51"/>
      <c r="BC51"/>
      <c r="BD51"/>
      <c r="BE51"/>
      <c r="BF51"/>
      <c r="BG51"/>
      <c r="BH51"/>
      <c r="BI51"/>
      <c r="BJ51"/>
      <c r="BK51"/>
      <c r="BL51"/>
      <c r="BM51"/>
      <c r="BN51"/>
      <c r="BO51"/>
      <c r="BP51"/>
      <c r="BQ51"/>
      <c r="BR51"/>
      <c r="BS51"/>
      <c r="BT51"/>
      <c r="BU51"/>
      <c r="BV51"/>
      <c r="BW51"/>
      <c r="BX51"/>
      <c r="BY51"/>
      <c r="BZ51"/>
      <c r="CA51"/>
      <c r="CB51"/>
      <c r="CC51"/>
      <c r="CD51"/>
      <c r="CE51"/>
      <c r="CF51"/>
      <c r="CG51"/>
      <c r="CH51"/>
      <c r="CI51"/>
      <c r="CJ51"/>
      <c r="CK51"/>
      <c r="CL51"/>
      <c r="CM51"/>
      <c r="CN51"/>
      <c r="CO51"/>
      <c r="CP51"/>
      <c r="CQ51"/>
      <c r="CR51"/>
      <c r="CS51"/>
      <c r="CT51"/>
      <c r="CU51"/>
      <c r="CV51"/>
      <c r="CW51"/>
      <c r="CX51"/>
      <c r="CY51"/>
      <c r="CZ51"/>
      <c r="DA51"/>
      <c r="DB51"/>
      <c r="DC51"/>
      <c r="DD51"/>
      <c r="DE51"/>
      <c r="DF51"/>
      <c r="DG51"/>
      <c r="DH51"/>
      <c r="DI51"/>
      <c r="DJ51"/>
      <c r="DK51"/>
      <c r="DL51"/>
      <c r="DM51"/>
      <c r="DN51"/>
      <c r="DO51"/>
      <c r="DP51"/>
      <c r="DQ51"/>
      <c r="DR51"/>
      <c r="DS51"/>
      <c r="DT51"/>
      <c r="DU51"/>
      <c r="DV51"/>
      <c r="DW51"/>
      <c r="DX51"/>
      <c r="DY51"/>
      <c r="DZ51"/>
      <c r="EA51"/>
      <c r="EB51"/>
      <c r="EC51"/>
      <c r="ED51"/>
      <c r="EE51"/>
      <c r="EF51"/>
      <c r="EG51"/>
      <c r="EH51"/>
      <c r="EI51"/>
      <c r="EJ51"/>
      <c r="EK51"/>
      <c r="EL51"/>
      <c r="EM51"/>
      <c r="EN51"/>
      <c r="EO51"/>
      <c r="EP51"/>
      <c r="EQ51"/>
      <c r="ER51"/>
      <c r="ES51"/>
      <c r="ET51"/>
      <c r="EU51"/>
      <c r="EV51"/>
      <c r="EW51"/>
      <c r="EX51"/>
      <c r="EY51"/>
      <c r="EZ51"/>
      <c r="FA51"/>
      <c r="FB51"/>
      <c r="FC51"/>
      <c r="FD51"/>
      <c r="FE51"/>
      <c r="FF51"/>
      <c r="FG51"/>
      <c r="FH51"/>
      <c r="FI51"/>
      <c r="FJ51"/>
      <c r="FK51"/>
      <c r="FL51"/>
      <c r="FM51"/>
      <c r="FN51"/>
      <c r="FO51"/>
      <c r="FP51"/>
      <c r="FQ51"/>
      <c r="FR51"/>
      <c r="FS51"/>
      <c r="FT51"/>
      <c r="FU51"/>
      <c r="FV51"/>
      <c r="FW51"/>
      <c r="FX51"/>
      <c r="FY51"/>
      <c r="FZ51"/>
      <c r="GA51"/>
      <c r="GB51"/>
      <c r="GC51"/>
      <c r="GD51"/>
      <c r="GE51"/>
      <c r="GF51"/>
      <c r="GG51"/>
      <c r="GH51"/>
      <c r="GI51"/>
      <c r="GJ51"/>
      <c r="GK51"/>
      <c r="GL51"/>
      <c r="GM51"/>
      <c r="GN51"/>
      <c r="GO51"/>
      <c r="GP51"/>
      <c r="GQ51"/>
      <c r="GR51"/>
      <c r="GS51"/>
      <c r="GT51"/>
      <c r="GU51"/>
      <c r="GV51"/>
      <c r="GW51"/>
      <c r="GX51"/>
      <c r="GY51"/>
      <c r="GZ51"/>
      <c r="HA51"/>
      <c r="HB51"/>
      <c r="HC51"/>
      <c r="HD51"/>
      <c r="HE51"/>
      <c r="HF51"/>
      <c r="HG51"/>
      <c r="HH51"/>
      <c r="HI51"/>
      <c r="HJ51"/>
      <c r="HK51"/>
      <c r="HL51"/>
      <c r="HM51"/>
      <c r="HN51"/>
      <c r="HO51"/>
      <c r="HP51"/>
      <c r="HQ51"/>
      <c r="HR51"/>
      <c r="HS51"/>
      <c r="HT51"/>
      <c r="HU51"/>
      <c r="HV51"/>
      <c r="HW51"/>
      <c r="HX51"/>
      <c r="HY51"/>
      <c r="HZ51"/>
      <c r="IA51"/>
      <c r="IB51"/>
      <c r="IC51"/>
      <c r="ID51"/>
      <c r="IE51"/>
    </row>
    <row r="52" spans="1:239" ht="12.75" customHeight="1" x14ac:dyDescent="0.25">
      <c r="A52" s="10">
        <v>1</v>
      </c>
      <c r="B52" s="5">
        <v>86</v>
      </c>
      <c r="C52" s="16">
        <v>258</v>
      </c>
      <c r="D52" s="16">
        <v>277</v>
      </c>
      <c r="E52" s="16">
        <v>272</v>
      </c>
      <c r="F52" s="16">
        <f t="shared" si="0"/>
        <v>274.5</v>
      </c>
      <c r="G52" s="16">
        <f t="shared" si="1"/>
        <v>274.5</v>
      </c>
      <c r="V52" s="10"/>
      <c r="Z52" s="18">
        <f t="shared" si="5"/>
        <v>75350.25</v>
      </c>
      <c r="AA52" s="10">
        <f t="shared" si="3"/>
        <v>5.9179947961538582E-2</v>
      </c>
      <c r="AB52"/>
      <c r="AC52"/>
      <c r="AD52"/>
      <c r="AE52"/>
      <c r="AF52"/>
      <c r="AG52"/>
      <c r="AH52"/>
      <c r="AI52"/>
      <c r="AJ52"/>
      <c r="AK52"/>
      <c r="AL52"/>
      <c r="AM52"/>
      <c r="AN52"/>
      <c r="AO52"/>
      <c r="AP52"/>
      <c r="AQ52"/>
      <c r="AR52"/>
      <c r="AS52"/>
      <c r="AT52"/>
      <c r="AU52"/>
      <c r="AV52"/>
      <c r="AW52"/>
      <c r="AX52"/>
      <c r="AY52"/>
      <c r="AZ52"/>
      <c r="BA52"/>
      <c r="BB52"/>
      <c r="BC52"/>
      <c r="BD52"/>
      <c r="BE52"/>
      <c r="BF52"/>
      <c r="BG52"/>
      <c r="BH52"/>
      <c r="BI52"/>
      <c r="BJ52"/>
      <c r="BK52"/>
      <c r="BL52"/>
      <c r="BM52"/>
      <c r="BN52"/>
      <c r="BO52"/>
      <c r="BP52"/>
      <c r="BQ52"/>
      <c r="BR52"/>
      <c r="BS52"/>
      <c r="BT52"/>
      <c r="BU52"/>
      <c r="BV52"/>
      <c r="BW52"/>
      <c r="BX52"/>
      <c r="BY52"/>
      <c r="BZ52"/>
      <c r="CA52"/>
      <c r="CB52"/>
      <c r="CC52"/>
      <c r="CD52"/>
      <c r="CE52"/>
      <c r="CF52"/>
      <c r="CG52"/>
      <c r="CH52"/>
      <c r="CI52"/>
      <c r="CJ52"/>
      <c r="CK52"/>
      <c r="CL52"/>
      <c r="CM52"/>
      <c r="CN52"/>
      <c r="CO52"/>
      <c r="CP52"/>
      <c r="CQ52"/>
      <c r="CR52"/>
      <c r="CS52"/>
      <c r="CT52"/>
      <c r="CU52"/>
      <c r="CV52"/>
      <c r="CW52"/>
      <c r="CX52"/>
      <c r="CY52"/>
      <c r="CZ52"/>
      <c r="DA52"/>
      <c r="DB52"/>
      <c r="DC52"/>
      <c r="DD52"/>
      <c r="DE52"/>
      <c r="DF52"/>
      <c r="DG52"/>
      <c r="DH52"/>
      <c r="DI52"/>
      <c r="DJ52"/>
      <c r="DK52"/>
      <c r="DL52"/>
      <c r="DM52"/>
      <c r="DN52"/>
      <c r="DO52"/>
      <c r="DP52"/>
      <c r="DQ52"/>
      <c r="DR52"/>
      <c r="DS52"/>
      <c r="DT52"/>
      <c r="DU52"/>
      <c r="DV52"/>
      <c r="DW52"/>
      <c r="DX52"/>
      <c r="DY52"/>
      <c r="DZ52"/>
      <c r="EA52"/>
      <c r="EB52"/>
      <c r="EC52"/>
      <c r="ED52"/>
      <c r="EE52"/>
      <c r="EF52"/>
      <c r="EG52"/>
      <c r="EH52"/>
      <c r="EI52"/>
      <c r="EJ52"/>
      <c r="EK52"/>
      <c r="EL52"/>
      <c r="EM52"/>
      <c r="EN52"/>
      <c r="EO52"/>
      <c r="EP52"/>
      <c r="EQ52"/>
      <c r="ER52"/>
      <c r="ES52"/>
      <c r="ET52"/>
      <c r="EU52"/>
      <c r="EV52"/>
      <c r="EW52"/>
      <c r="EX52"/>
      <c r="EY52"/>
      <c r="EZ52"/>
      <c r="FA52"/>
      <c r="FB52"/>
      <c r="FC52"/>
      <c r="FD52"/>
      <c r="FE52"/>
      <c r="FF52"/>
      <c r="FG52"/>
      <c r="FH52"/>
      <c r="FI52"/>
      <c r="FJ52"/>
      <c r="FK52"/>
      <c r="FL52"/>
      <c r="FM52"/>
      <c r="FN52"/>
      <c r="FO52"/>
      <c r="FP52"/>
      <c r="FQ52"/>
      <c r="FR52"/>
      <c r="FS52"/>
      <c r="FT52"/>
      <c r="FU52"/>
      <c r="FV52"/>
      <c r="FW52"/>
      <c r="FX52"/>
      <c r="FY52"/>
      <c r="FZ52"/>
      <c r="GA52"/>
      <c r="GB52"/>
      <c r="GC52"/>
      <c r="GD52"/>
      <c r="GE52"/>
      <c r="GF52"/>
      <c r="GG52"/>
      <c r="GH52"/>
      <c r="GI52"/>
      <c r="GJ52"/>
      <c r="GK52"/>
      <c r="GL52"/>
      <c r="GM52"/>
      <c r="GN52"/>
      <c r="GO52"/>
      <c r="GP52"/>
      <c r="GQ52"/>
      <c r="GR52"/>
      <c r="GS52"/>
      <c r="GT52"/>
      <c r="GU52"/>
      <c r="GV52"/>
      <c r="GW52"/>
      <c r="GX52"/>
      <c r="GY52"/>
      <c r="GZ52"/>
      <c r="HA52"/>
      <c r="HB52"/>
      <c r="HC52"/>
      <c r="HD52"/>
      <c r="HE52"/>
      <c r="HF52"/>
      <c r="HG52"/>
      <c r="HH52"/>
      <c r="HI52"/>
      <c r="HJ52"/>
      <c r="HK52"/>
      <c r="HL52"/>
      <c r="HM52"/>
      <c r="HN52"/>
      <c r="HO52"/>
      <c r="HP52"/>
      <c r="HQ52"/>
      <c r="HR52"/>
      <c r="HS52"/>
      <c r="HT52"/>
      <c r="HU52"/>
      <c r="HV52"/>
      <c r="HW52"/>
      <c r="HX52"/>
      <c r="HY52"/>
      <c r="HZ52"/>
      <c r="IA52"/>
      <c r="IB52"/>
      <c r="IC52"/>
      <c r="ID52"/>
      <c r="IE52"/>
    </row>
    <row r="53" spans="1:239" ht="12.75" customHeight="1" x14ac:dyDescent="0.25">
      <c r="A53" s="10">
        <v>1</v>
      </c>
      <c r="B53" s="5">
        <v>89</v>
      </c>
      <c r="C53" s="16">
        <v>214.5</v>
      </c>
      <c r="D53" s="16">
        <v>227</v>
      </c>
      <c r="E53" s="16">
        <v>219</v>
      </c>
      <c r="F53" s="16">
        <f t="shared" si="0"/>
        <v>223</v>
      </c>
      <c r="G53" s="16">
        <f t="shared" si="1"/>
        <v>223</v>
      </c>
      <c r="I53" s="10">
        <v>10.700000000000001</v>
      </c>
      <c r="J53" s="10">
        <v>11.9</v>
      </c>
      <c r="K53" s="10">
        <v>7</v>
      </c>
      <c r="L53" s="10">
        <v>6.4</v>
      </c>
      <c r="M53" s="10">
        <v>9.1</v>
      </c>
      <c r="P53" s="10">
        <v>2.8000000000000003</v>
      </c>
      <c r="Q53" s="18">
        <v>2</v>
      </c>
      <c r="R53" s="10">
        <v>2.9</v>
      </c>
      <c r="S53" s="18">
        <v>2.5</v>
      </c>
      <c r="T53" s="10" t="s">
        <v>131</v>
      </c>
      <c r="V53" s="10"/>
      <c r="Z53" s="18">
        <f t="shared" si="5"/>
        <v>49729</v>
      </c>
      <c r="AA53" s="10">
        <f t="shared" si="3"/>
        <v>3.9057065267591708E-2</v>
      </c>
      <c r="AB53"/>
      <c r="AC53"/>
      <c r="AD53"/>
      <c r="AE53"/>
      <c r="AF53"/>
      <c r="AG53"/>
      <c r="AH53"/>
      <c r="AI53"/>
      <c r="AJ53"/>
      <c r="AK53"/>
      <c r="AL53"/>
      <c r="AM53"/>
      <c r="AN53"/>
      <c r="AO53"/>
      <c r="AP53"/>
      <c r="AQ53"/>
      <c r="AR53"/>
      <c r="AS53"/>
      <c r="AT53"/>
      <c r="AU53"/>
      <c r="AV53"/>
      <c r="AW53"/>
      <c r="AX53"/>
      <c r="AY53"/>
      <c r="AZ53"/>
      <c r="BA53"/>
      <c r="BB53"/>
      <c r="BC53"/>
      <c r="BD53"/>
      <c r="BE53"/>
      <c r="BF53"/>
      <c r="BG53"/>
      <c r="BH53"/>
      <c r="BI53"/>
      <c r="BJ53"/>
      <c r="BK53"/>
      <c r="BL53"/>
      <c r="BM53"/>
      <c r="BN53"/>
      <c r="BO53"/>
      <c r="BP53"/>
      <c r="BQ53"/>
      <c r="BR53"/>
      <c r="BS53"/>
      <c r="BT53"/>
      <c r="BU53"/>
      <c r="BV53"/>
      <c r="BW53"/>
      <c r="BX53"/>
      <c r="BY53"/>
      <c r="BZ53"/>
      <c r="CA53"/>
      <c r="CB53"/>
      <c r="CC53"/>
      <c r="CD53"/>
      <c r="CE53"/>
      <c r="CF53"/>
      <c r="CG53"/>
      <c r="CH53"/>
      <c r="CI53"/>
      <c r="CJ53"/>
      <c r="CK53"/>
      <c r="CL53"/>
      <c r="CM53"/>
      <c r="CN53"/>
      <c r="CO53"/>
      <c r="CP53"/>
      <c r="CQ53"/>
      <c r="CR53"/>
      <c r="CS53"/>
      <c r="CT53"/>
      <c r="CU53"/>
      <c r="CV53"/>
      <c r="CW53"/>
      <c r="CX53"/>
      <c r="CY53"/>
      <c r="CZ53"/>
      <c r="DA53"/>
      <c r="DB53"/>
      <c r="DC53"/>
      <c r="DD53"/>
      <c r="DE53"/>
      <c r="DF53"/>
      <c r="DG53"/>
      <c r="DH53"/>
      <c r="DI53"/>
      <c r="DJ53"/>
      <c r="DK53"/>
      <c r="DL53"/>
      <c r="DM53"/>
      <c r="DN53"/>
      <c r="DO53"/>
      <c r="DP53"/>
      <c r="DQ53"/>
      <c r="DR53"/>
      <c r="DS53"/>
      <c r="DT53"/>
      <c r="DU53"/>
      <c r="DV53"/>
      <c r="DW53"/>
      <c r="DX53"/>
      <c r="DY53"/>
      <c r="DZ53"/>
      <c r="EA53"/>
      <c r="EB53"/>
      <c r="EC53"/>
      <c r="ED53"/>
      <c r="EE53"/>
      <c r="EF53"/>
      <c r="EG53"/>
      <c r="EH53"/>
      <c r="EI53"/>
      <c r="EJ53"/>
      <c r="EK53"/>
      <c r="EL53"/>
      <c r="EM53"/>
      <c r="EN53"/>
      <c r="EO53"/>
      <c r="EP53"/>
      <c r="EQ53"/>
      <c r="ER53"/>
      <c r="ES53"/>
      <c r="ET53"/>
      <c r="EU53"/>
      <c r="EV53"/>
      <c r="EW53"/>
      <c r="EX53"/>
      <c r="EY53"/>
      <c r="EZ53"/>
      <c r="FA53"/>
      <c r="FB53"/>
      <c r="FC53"/>
      <c r="FD53"/>
      <c r="FE53"/>
      <c r="FF53"/>
      <c r="FG53"/>
      <c r="FH53"/>
      <c r="FI53"/>
      <c r="FJ53"/>
      <c r="FK53"/>
      <c r="FL53"/>
      <c r="FM53"/>
      <c r="FN53"/>
      <c r="FO53"/>
      <c r="FP53"/>
      <c r="FQ53"/>
      <c r="FR53"/>
      <c r="FS53"/>
      <c r="FT53"/>
      <c r="FU53"/>
      <c r="FV53"/>
      <c r="FW53"/>
      <c r="FX53"/>
      <c r="FY53"/>
      <c r="FZ53"/>
      <c r="GA53"/>
      <c r="GB53"/>
      <c r="GC53"/>
      <c r="GD53"/>
      <c r="GE53"/>
      <c r="GF53"/>
      <c r="GG53"/>
      <c r="GH53"/>
      <c r="GI53"/>
      <c r="GJ53"/>
      <c r="GK53"/>
      <c r="GL53"/>
      <c r="GM53"/>
      <c r="GN53"/>
      <c r="GO53"/>
      <c r="GP53"/>
      <c r="GQ53"/>
      <c r="GR53"/>
      <c r="GS53"/>
      <c r="GT53"/>
      <c r="GU53"/>
      <c r="GV53"/>
      <c r="GW53"/>
      <c r="GX53"/>
      <c r="GY53"/>
      <c r="GZ53"/>
      <c r="HA53"/>
      <c r="HB53"/>
      <c r="HC53"/>
      <c r="HD53"/>
      <c r="HE53"/>
      <c r="HF53"/>
      <c r="HG53"/>
      <c r="HH53"/>
      <c r="HI53"/>
      <c r="HJ53"/>
      <c r="HK53"/>
      <c r="HL53"/>
      <c r="HM53"/>
      <c r="HN53"/>
      <c r="HO53"/>
      <c r="HP53"/>
      <c r="HQ53"/>
      <c r="HR53"/>
      <c r="HS53"/>
      <c r="HT53"/>
      <c r="HU53"/>
      <c r="HV53"/>
      <c r="HW53"/>
      <c r="HX53"/>
      <c r="HY53"/>
      <c r="HZ53"/>
      <c r="IA53"/>
      <c r="IB53"/>
      <c r="IC53"/>
      <c r="ID53"/>
      <c r="IE53"/>
    </row>
    <row r="54" spans="1:239" ht="12.75" customHeight="1" x14ac:dyDescent="0.25">
      <c r="A54" s="10">
        <v>1</v>
      </c>
      <c r="B54" s="5">
        <v>90</v>
      </c>
      <c r="C54" s="16">
        <v>187</v>
      </c>
      <c r="D54" s="16">
        <v>193</v>
      </c>
      <c r="E54" s="16">
        <v>210</v>
      </c>
      <c r="F54" s="16">
        <f t="shared" si="0"/>
        <v>201.5</v>
      </c>
      <c r="G54" s="16">
        <f t="shared" si="1"/>
        <v>201.5</v>
      </c>
      <c r="V54" s="10"/>
      <c r="Z54" s="18">
        <f t="shared" si="5"/>
        <v>40602.25</v>
      </c>
      <c r="AA54" s="10">
        <f t="shared" si="3"/>
        <v>3.1888932579804047E-2</v>
      </c>
      <c r="AB54"/>
      <c r="AC54"/>
      <c r="AD54"/>
      <c r="AE54"/>
      <c r="AF54"/>
      <c r="AG54"/>
      <c r="AH54"/>
      <c r="AI54"/>
      <c r="AJ54"/>
      <c r="AK54"/>
      <c r="AL54"/>
      <c r="AM54"/>
      <c r="AN54"/>
      <c r="AO54"/>
      <c r="AP54"/>
      <c r="AQ54"/>
      <c r="AR54"/>
      <c r="AS54"/>
      <c r="AT54"/>
      <c r="AU54"/>
      <c r="AV54"/>
      <c r="AW54"/>
      <c r="AX54"/>
      <c r="AY54"/>
      <c r="AZ54"/>
      <c r="BA54"/>
      <c r="BB54"/>
      <c r="BC54"/>
      <c r="BD54"/>
      <c r="BE54"/>
      <c r="BF54"/>
      <c r="BG54"/>
      <c r="BH54"/>
      <c r="BI54"/>
      <c r="BJ54"/>
      <c r="BK54"/>
      <c r="BL54"/>
      <c r="BM54"/>
      <c r="BN54"/>
      <c r="BO54"/>
      <c r="BP54"/>
      <c r="BQ54"/>
      <c r="BR54"/>
      <c r="BS54"/>
      <c r="BT54"/>
      <c r="BU54"/>
      <c r="BV54"/>
      <c r="BW54"/>
      <c r="BX54"/>
      <c r="BY54"/>
      <c r="BZ54"/>
      <c r="CA54"/>
      <c r="CB54"/>
      <c r="CC54"/>
      <c r="CD54"/>
      <c r="CE54"/>
      <c r="CF54"/>
      <c r="CG54"/>
      <c r="CH54"/>
      <c r="CI54"/>
      <c r="CJ54"/>
      <c r="CK54"/>
      <c r="CL54"/>
      <c r="CM54"/>
      <c r="CN54"/>
      <c r="CO54"/>
      <c r="CP54"/>
      <c r="CQ54"/>
      <c r="CR54"/>
      <c r="CS54"/>
      <c r="CT54"/>
      <c r="CU54"/>
      <c r="CV54"/>
      <c r="CW54"/>
      <c r="CX54"/>
      <c r="CY54"/>
      <c r="CZ54"/>
      <c r="DA54"/>
      <c r="DB54"/>
      <c r="DC54"/>
      <c r="DD54"/>
      <c r="DE54"/>
      <c r="DF54"/>
      <c r="DG54"/>
      <c r="DH54"/>
      <c r="DI54"/>
      <c r="DJ54"/>
      <c r="DK54"/>
      <c r="DL54"/>
      <c r="DM54"/>
      <c r="DN54"/>
      <c r="DO54"/>
      <c r="DP54"/>
      <c r="DQ54"/>
      <c r="DR54"/>
      <c r="DS54"/>
      <c r="DT54"/>
      <c r="DU54"/>
      <c r="DV54"/>
      <c r="DW54"/>
      <c r="DX54"/>
      <c r="DY54"/>
      <c r="DZ54"/>
      <c r="EA54"/>
      <c r="EB54"/>
      <c r="EC54"/>
      <c r="ED54"/>
      <c r="EE54"/>
      <c r="EF54"/>
      <c r="EG54"/>
      <c r="EH54"/>
      <c r="EI54"/>
      <c r="EJ54"/>
      <c r="EK54"/>
      <c r="EL54"/>
      <c r="EM54"/>
      <c r="EN54"/>
      <c r="EO54"/>
      <c r="EP54"/>
      <c r="EQ54"/>
      <c r="ER54"/>
      <c r="ES54"/>
      <c r="ET54"/>
      <c r="EU54"/>
      <c r="EV54"/>
      <c r="EW54"/>
      <c r="EX54"/>
      <c r="EY54"/>
      <c r="EZ54"/>
      <c r="FA54"/>
      <c r="FB54"/>
      <c r="FC54"/>
      <c r="FD54"/>
      <c r="FE54"/>
      <c r="FF54"/>
      <c r="FG54"/>
      <c r="FH54"/>
      <c r="FI54"/>
      <c r="FJ54"/>
      <c r="FK54"/>
      <c r="FL54"/>
      <c r="FM54"/>
      <c r="FN54"/>
      <c r="FO54"/>
      <c r="FP54"/>
      <c r="FQ54"/>
      <c r="FR54"/>
      <c r="FS54"/>
      <c r="FT54"/>
      <c r="FU54"/>
      <c r="FV54"/>
      <c r="FW54"/>
      <c r="FX54"/>
      <c r="FY54"/>
      <c r="FZ54"/>
      <c r="GA54"/>
      <c r="GB54"/>
      <c r="GC54"/>
      <c r="GD54"/>
      <c r="GE54"/>
      <c r="GF54"/>
      <c r="GG54"/>
      <c r="GH54"/>
      <c r="GI54"/>
      <c r="GJ54"/>
      <c r="GK54"/>
      <c r="GL54"/>
      <c r="GM54"/>
      <c r="GN54"/>
      <c r="GO54"/>
      <c r="GP54"/>
      <c r="GQ54"/>
      <c r="GR54"/>
      <c r="GS54"/>
      <c r="GT54"/>
      <c r="GU54"/>
      <c r="GV54"/>
      <c r="GW54"/>
      <c r="GX54"/>
      <c r="GY54"/>
      <c r="GZ54"/>
      <c r="HA54"/>
      <c r="HB54"/>
      <c r="HC54"/>
      <c r="HD54"/>
      <c r="HE54"/>
      <c r="HF54"/>
      <c r="HG54"/>
      <c r="HH54"/>
      <c r="HI54"/>
      <c r="HJ54"/>
      <c r="HK54"/>
      <c r="HL54"/>
      <c r="HM54"/>
      <c r="HN54"/>
      <c r="HO54"/>
      <c r="HP54"/>
      <c r="HQ54"/>
      <c r="HR54"/>
      <c r="HS54"/>
      <c r="HT54"/>
      <c r="HU54"/>
      <c r="HV54"/>
      <c r="HW54"/>
      <c r="HX54"/>
      <c r="HY54"/>
      <c r="HZ54"/>
      <c r="IA54"/>
      <c r="IB54"/>
      <c r="IC54"/>
      <c r="ID54"/>
      <c r="IE54"/>
    </row>
    <row r="55" spans="1:239" ht="12.75" customHeight="1" x14ac:dyDescent="0.25">
      <c r="A55" s="10">
        <v>1</v>
      </c>
      <c r="B55" s="5">
        <v>92</v>
      </c>
      <c r="C55" s="16">
        <v>220.5</v>
      </c>
      <c r="D55" s="16">
        <v>226</v>
      </c>
      <c r="E55" s="16">
        <v>225</v>
      </c>
      <c r="F55" s="16">
        <f t="shared" si="0"/>
        <v>225.5</v>
      </c>
      <c r="G55" s="16">
        <f t="shared" si="1"/>
        <v>225.5</v>
      </c>
      <c r="V55" s="10"/>
      <c r="Z55" s="18">
        <f t="shared" si="5"/>
        <v>50850.25</v>
      </c>
      <c r="AA55" s="10">
        <f t="shared" si="3"/>
        <v>3.9937692958301095E-2</v>
      </c>
      <c r="AB55"/>
      <c r="AC55"/>
      <c r="AD55"/>
      <c r="AE55"/>
      <c r="AF55"/>
      <c r="AG55"/>
      <c r="AH55"/>
      <c r="AI55"/>
      <c r="AJ55"/>
      <c r="AK55"/>
      <c r="AL55"/>
      <c r="AM55"/>
      <c r="AN55"/>
      <c r="AO55"/>
      <c r="AP55"/>
      <c r="AQ55"/>
      <c r="AR55"/>
      <c r="AS55"/>
      <c r="AT55"/>
      <c r="AU55"/>
      <c r="AV55"/>
      <c r="AW55"/>
      <c r="AX55"/>
      <c r="AY55"/>
      <c r="AZ55"/>
      <c r="BA55"/>
      <c r="BB55"/>
      <c r="BC55"/>
      <c r="BD55"/>
      <c r="BE55"/>
      <c r="BF55"/>
      <c r="BG55"/>
      <c r="BH55"/>
      <c r="BI55"/>
      <c r="BJ55"/>
      <c r="BK55"/>
      <c r="BL55"/>
      <c r="BM55"/>
      <c r="BN55"/>
      <c r="BO55"/>
      <c r="BP55"/>
      <c r="BQ55"/>
      <c r="BR55"/>
      <c r="BS55"/>
      <c r="BT55"/>
      <c r="BU55"/>
      <c r="BV55"/>
      <c r="BW55"/>
      <c r="BX55"/>
      <c r="BY55"/>
      <c r="BZ55"/>
      <c r="CA55"/>
      <c r="CB55"/>
      <c r="CC55"/>
      <c r="CD55"/>
      <c r="CE55"/>
      <c r="CF55"/>
      <c r="CG55"/>
      <c r="CH55"/>
      <c r="CI55"/>
      <c r="CJ55"/>
      <c r="CK55"/>
      <c r="CL55"/>
      <c r="CM55"/>
      <c r="CN55"/>
      <c r="CO55"/>
      <c r="CP55"/>
      <c r="CQ55"/>
      <c r="CR55"/>
      <c r="CS55"/>
      <c r="CT55"/>
      <c r="CU55"/>
      <c r="CV55"/>
      <c r="CW55"/>
      <c r="CX55"/>
      <c r="CY55"/>
      <c r="CZ55"/>
      <c r="DA55"/>
      <c r="DB55"/>
      <c r="DC55"/>
      <c r="DD55"/>
      <c r="DE55"/>
      <c r="DF55"/>
      <c r="DG55"/>
      <c r="DH55"/>
      <c r="DI55"/>
      <c r="DJ55"/>
      <c r="DK55"/>
      <c r="DL55"/>
      <c r="DM55"/>
      <c r="DN55"/>
      <c r="DO55"/>
      <c r="DP55"/>
      <c r="DQ55"/>
      <c r="DR55"/>
      <c r="DS55"/>
      <c r="DT55"/>
      <c r="DU55"/>
      <c r="DV55"/>
      <c r="DW55"/>
      <c r="DX55"/>
      <c r="DY55"/>
      <c r="DZ55"/>
      <c r="EA55"/>
      <c r="EB55"/>
      <c r="EC55"/>
      <c r="ED55"/>
      <c r="EE55"/>
      <c r="EF55"/>
      <c r="EG55"/>
      <c r="EH55"/>
      <c r="EI55"/>
      <c r="EJ55"/>
      <c r="EK55"/>
      <c r="EL55"/>
      <c r="EM55"/>
      <c r="EN55"/>
      <c r="EO55"/>
      <c r="EP55"/>
      <c r="EQ55"/>
      <c r="ER55"/>
      <c r="ES55"/>
      <c r="ET55"/>
      <c r="EU55"/>
      <c r="EV55"/>
      <c r="EW55"/>
      <c r="EX55"/>
      <c r="EY55"/>
      <c r="EZ55"/>
      <c r="FA55"/>
      <c r="FB55"/>
      <c r="FC55"/>
      <c r="FD55"/>
      <c r="FE55"/>
      <c r="FF55"/>
      <c r="FG55"/>
      <c r="FH55"/>
      <c r="FI55"/>
      <c r="FJ55"/>
      <c r="FK55"/>
      <c r="FL55"/>
      <c r="FM55"/>
      <c r="FN55"/>
      <c r="FO55"/>
      <c r="FP55"/>
      <c r="FQ55"/>
      <c r="FR55"/>
      <c r="FS55"/>
      <c r="FT55"/>
      <c r="FU55"/>
      <c r="FV55"/>
      <c r="FW55"/>
      <c r="FX55"/>
      <c r="FY55"/>
      <c r="FZ55"/>
      <c r="GA55"/>
      <c r="GB55"/>
      <c r="GC55"/>
      <c r="GD55"/>
      <c r="GE55"/>
      <c r="GF55"/>
      <c r="GG55"/>
      <c r="GH55"/>
      <c r="GI55"/>
      <c r="GJ55"/>
      <c r="GK55"/>
      <c r="GL55"/>
      <c r="GM55"/>
      <c r="GN55"/>
      <c r="GO55"/>
      <c r="GP55"/>
      <c r="GQ55"/>
      <c r="GR55"/>
      <c r="GS55"/>
      <c r="GT55"/>
      <c r="GU55"/>
      <c r="GV55"/>
      <c r="GW55"/>
      <c r="GX55"/>
      <c r="GY55"/>
      <c r="GZ55"/>
      <c r="HA55"/>
      <c r="HB55"/>
      <c r="HC55"/>
      <c r="HD55"/>
      <c r="HE55"/>
      <c r="HF55"/>
      <c r="HG55"/>
      <c r="HH55"/>
      <c r="HI55"/>
      <c r="HJ55"/>
      <c r="HK55"/>
      <c r="HL55"/>
      <c r="HM55"/>
      <c r="HN55"/>
      <c r="HO55"/>
      <c r="HP55"/>
      <c r="HQ55"/>
      <c r="HR55"/>
      <c r="HS55"/>
      <c r="HT55"/>
      <c r="HU55"/>
      <c r="HV55"/>
      <c r="HW55"/>
      <c r="HX55"/>
      <c r="HY55"/>
      <c r="HZ55"/>
      <c r="IA55"/>
      <c r="IB55"/>
      <c r="IC55"/>
      <c r="ID55"/>
      <c r="IE55"/>
    </row>
    <row r="56" spans="1:239" ht="12.75" customHeight="1" x14ac:dyDescent="0.25">
      <c r="A56" s="10">
        <v>1</v>
      </c>
      <c r="B56" s="5">
        <v>93</v>
      </c>
      <c r="C56" s="16">
        <v>192.5</v>
      </c>
      <c r="D56" s="16">
        <v>206</v>
      </c>
      <c r="E56" s="16">
        <v>204</v>
      </c>
      <c r="F56" s="16">
        <f t="shared" si="0"/>
        <v>205</v>
      </c>
      <c r="G56" s="16">
        <f t="shared" si="1"/>
        <v>205</v>
      </c>
      <c r="I56" s="10">
        <v>11.700000000000001</v>
      </c>
      <c r="J56" s="10">
        <v>12.2</v>
      </c>
      <c r="K56" s="10">
        <v>6.3</v>
      </c>
      <c r="L56" s="10">
        <v>6.6</v>
      </c>
      <c r="M56" s="10">
        <v>9.1999999999999993</v>
      </c>
      <c r="P56" s="16">
        <v>2.2999999999999998</v>
      </c>
      <c r="Q56" s="18">
        <v>2</v>
      </c>
      <c r="R56" s="16">
        <v>2.75</v>
      </c>
      <c r="S56" s="18">
        <v>3</v>
      </c>
      <c r="V56" s="10"/>
      <c r="Z56" s="18">
        <f t="shared" si="5"/>
        <v>42025</v>
      </c>
      <c r="AA56" s="10">
        <f t="shared" si="3"/>
        <v>3.3006357816777764E-2</v>
      </c>
      <c r="AB56"/>
      <c r="AC56"/>
      <c r="AD56"/>
      <c r="AE56"/>
      <c r="AF56"/>
      <c r="AG56"/>
      <c r="AH56"/>
      <c r="AI56"/>
      <c r="AJ56"/>
      <c r="AK56"/>
      <c r="AL56"/>
      <c r="AM56"/>
      <c r="AN56"/>
      <c r="AO56"/>
      <c r="AP56"/>
      <c r="AQ56"/>
      <c r="AR56"/>
      <c r="AS56"/>
      <c r="AT56"/>
      <c r="AU56"/>
      <c r="AV56"/>
      <c r="AW56"/>
      <c r="AX56"/>
      <c r="AY56"/>
      <c r="AZ56"/>
      <c r="BA56"/>
      <c r="BB56"/>
      <c r="BC56"/>
      <c r="BD56"/>
      <c r="BE56"/>
      <c r="BF56"/>
      <c r="BG56"/>
      <c r="BH56"/>
      <c r="BI56"/>
      <c r="BJ56"/>
      <c r="BK56"/>
      <c r="BL56"/>
      <c r="BM56"/>
      <c r="BN56"/>
      <c r="BO56"/>
      <c r="BP56"/>
      <c r="BQ56"/>
      <c r="BR56"/>
      <c r="BS56"/>
      <c r="BT56"/>
      <c r="BU56"/>
      <c r="BV56"/>
      <c r="BW56"/>
      <c r="BX56"/>
      <c r="BY56"/>
      <c r="BZ56"/>
      <c r="CA56"/>
      <c r="CB56"/>
      <c r="CC56"/>
      <c r="CD56"/>
      <c r="CE56"/>
      <c r="CF56"/>
      <c r="CG56"/>
      <c r="CH56"/>
      <c r="CI56"/>
      <c r="CJ56"/>
      <c r="CK56"/>
      <c r="CL56"/>
      <c r="CM56"/>
      <c r="CN56"/>
      <c r="CO56"/>
      <c r="CP56"/>
      <c r="CQ56"/>
      <c r="CR56"/>
      <c r="CS56"/>
      <c r="CT56"/>
      <c r="CU56"/>
      <c r="CV56"/>
      <c r="CW56"/>
      <c r="CX56"/>
      <c r="CY56"/>
      <c r="CZ56"/>
      <c r="DA56"/>
      <c r="DB56"/>
      <c r="DC56"/>
      <c r="DD56"/>
      <c r="DE56"/>
      <c r="DF56"/>
      <c r="DG56"/>
      <c r="DH56"/>
      <c r="DI56"/>
      <c r="DJ56"/>
      <c r="DK56"/>
      <c r="DL56"/>
      <c r="DM56"/>
      <c r="DN56"/>
      <c r="DO56"/>
      <c r="DP56"/>
      <c r="DQ56"/>
      <c r="DR56"/>
      <c r="DS56"/>
      <c r="DT56"/>
      <c r="DU56"/>
      <c r="DV56"/>
      <c r="DW56"/>
      <c r="DX56"/>
      <c r="DY56"/>
      <c r="DZ56"/>
      <c r="EA56"/>
      <c r="EB56"/>
      <c r="EC56"/>
      <c r="ED56"/>
      <c r="EE56"/>
      <c r="EF56"/>
      <c r="EG56"/>
      <c r="EH56"/>
      <c r="EI56"/>
      <c r="EJ56"/>
      <c r="EK56"/>
      <c r="EL56"/>
      <c r="EM56"/>
      <c r="EN56"/>
      <c r="EO56"/>
      <c r="EP56"/>
      <c r="EQ56"/>
      <c r="ER56"/>
      <c r="ES56"/>
      <c r="ET56"/>
      <c r="EU56"/>
      <c r="EV56"/>
      <c r="EW56"/>
      <c r="EX56"/>
      <c r="EY56"/>
      <c r="EZ56"/>
      <c r="FA56"/>
      <c r="FB56"/>
      <c r="FC56"/>
      <c r="FD56"/>
      <c r="FE56"/>
      <c r="FF56"/>
      <c r="FG56"/>
      <c r="FH56"/>
      <c r="FI56"/>
      <c r="FJ56"/>
      <c r="FK56"/>
      <c r="FL56"/>
      <c r="FM56"/>
      <c r="FN56"/>
      <c r="FO56"/>
      <c r="FP56"/>
      <c r="FQ56"/>
      <c r="FR56"/>
      <c r="FS56"/>
      <c r="FT56"/>
      <c r="FU56"/>
      <c r="FV56"/>
      <c r="FW56"/>
      <c r="FX56"/>
      <c r="FY56"/>
      <c r="FZ56"/>
      <c r="GA56"/>
      <c r="GB56"/>
      <c r="GC56"/>
      <c r="GD56"/>
      <c r="GE56"/>
      <c r="GF56"/>
      <c r="GG56"/>
      <c r="GH56"/>
      <c r="GI56"/>
      <c r="GJ56"/>
      <c r="GK56"/>
      <c r="GL56"/>
      <c r="GM56"/>
      <c r="GN56"/>
      <c r="GO56"/>
      <c r="GP56"/>
      <c r="GQ56"/>
      <c r="GR56"/>
      <c r="GS56"/>
      <c r="GT56"/>
      <c r="GU56"/>
      <c r="GV56"/>
      <c r="GW56"/>
      <c r="GX56"/>
      <c r="GY56"/>
      <c r="GZ56"/>
      <c r="HA56"/>
      <c r="HB56"/>
      <c r="HC56"/>
      <c r="HD56"/>
      <c r="HE56"/>
      <c r="HF56"/>
      <c r="HG56"/>
      <c r="HH56"/>
      <c r="HI56"/>
      <c r="HJ56"/>
      <c r="HK56"/>
      <c r="HL56"/>
      <c r="HM56"/>
      <c r="HN56"/>
      <c r="HO56"/>
      <c r="HP56"/>
      <c r="HQ56"/>
      <c r="HR56"/>
      <c r="HS56"/>
      <c r="HT56"/>
      <c r="HU56"/>
      <c r="HV56"/>
      <c r="HW56"/>
      <c r="HX56"/>
      <c r="HY56"/>
      <c r="HZ56"/>
      <c r="IA56"/>
      <c r="IB56"/>
      <c r="IC56"/>
      <c r="ID56"/>
      <c r="IE56"/>
    </row>
    <row r="57" spans="1:239" ht="12.75" customHeight="1" x14ac:dyDescent="0.25">
      <c r="A57" s="10">
        <v>1</v>
      </c>
      <c r="B57" s="5">
        <v>96</v>
      </c>
      <c r="C57" s="16">
        <v>216</v>
      </c>
      <c r="D57" s="16">
        <v>224</v>
      </c>
      <c r="E57" s="16">
        <v>231</v>
      </c>
      <c r="F57" s="16">
        <f t="shared" si="0"/>
        <v>227.5</v>
      </c>
      <c r="G57" s="16">
        <f t="shared" si="1"/>
        <v>227.5</v>
      </c>
      <c r="V57" s="10"/>
      <c r="Z57" s="18">
        <f t="shared" si="5"/>
        <v>51756.25</v>
      </c>
      <c r="AA57" s="10">
        <f t="shared" si="3"/>
        <v>4.0649263694339181E-2</v>
      </c>
      <c r="AB57"/>
      <c r="AC57"/>
      <c r="AD57"/>
      <c r="AE57"/>
      <c r="AF57"/>
      <c r="AG57"/>
      <c r="AH57"/>
      <c r="AI57"/>
      <c r="AJ57"/>
      <c r="AK57"/>
      <c r="AL57"/>
      <c r="AM57"/>
      <c r="AN57"/>
      <c r="AO57"/>
      <c r="AP57"/>
      <c r="AQ57"/>
      <c r="AR57"/>
      <c r="AS57"/>
      <c r="AT57"/>
      <c r="AU57"/>
      <c r="AV57"/>
      <c r="AW57"/>
      <c r="AX57"/>
      <c r="AY57"/>
      <c r="AZ57"/>
      <c r="BA57"/>
      <c r="BB57"/>
      <c r="BC57"/>
      <c r="BD57"/>
      <c r="BE57"/>
      <c r="BF57"/>
      <c r="BG57"/>
      <c r="BH57"/>
      <c r="BI57"/>
      <c r="BJ57"/>
      <c r="BK57"/>
      <c r="BL57"/>
      <c r="BM57"/>
      <c r="BN57"/>
      <c r="BO57"/>
      <c r="BP57"/>
      <c r="BQ57"/>
      <c r="BR57"/>
      <c r="BS57"/>
      <c r="BT57"/>
      <c r="BU57"/>
      <c r="BV57"/>
      <c r="BW57"/>
      <c r="BX57"/>
      <c r="BY57"/>
      <c r="BZ57"/>
      <c r="CA57"/>
      <c r="CB57"/>
      <c r="CC57"/>
      <c r="CD57"/>
      <c r="CE57"/>
      <c r="CF57"/>
      <c r="CG57"/>
      <c r="CH57"/>
      <c r="CI57"/>
      <c r="CJ57"/>
      <c r="CK57"/>
      <c r="CL57"/>
      <c r="CM57"/>
      <c r="CN57"/>
      <c r="CO57"/>
      <c r="CP57"/>
      <c r="CQ57"/>
      <c r="CR57"/>
      <c r="CS57"/>
      <c r="CT57"/>
      <c r="CU57"/>
      <c r="CV57"/>
      <c r="CW57"/>
      <c r="CX57"/>
      <c r="CY57"/>
      <c r="CZ57"/>
      <c r="DA57"/>
      <c r="DB57"/>
      <c r="DC57"/>
      <c r="DD57"/>
      <c r="DE57"/>
      <c r="DF57"/>
      <c r="DG57"/>
      <c r="DH57"/>
      <c r="DI57"/>
      <c r="DJ57"/>
      <c r="DK57"/>
      <c r="DL57"/>
      <c r="DM57"/>
      <c r="DN57"/>
      <c r="DO57"/>
      <c r="DP57"/>
      <c r="DQ57"/>
      <c r="DR57"/>
      <c r="DS57"/>
      <c r="DT57"/>
      <c r="DU57"/>
      <c r="DV57"/>
      <c r="DW57"/>
      <c r="DX57"/>
      <c r="DY57"/>
      <c r="DZ57"/>
      <c r="EA57"/>
      <c r="EB57"/>
      <c r="EC57"/>
      <c r="ED57"/>
      <c r="EE57"/>
      <c r="EF57"/>
      <c r="EG57"/>
      <c r="EH57"/>
      <c r="EI57"/>
      <c r="EJ57"/>
      <c r="EK57"/>
      <c r="EL57"/>
      <c r="EM57"/>
      <c r="EN57"/>
      <c r="EO57"/>
      <c r="EP57"/>
      <c r="EQ57"/>
      <c r="ER57"/>
      <c r="ES57"/>
      <c r="ET57"/>
      <c r="EU57"/>
      <c r="EV57"/>
      <c r="EW57"/>
      <c r="EX57"/>
      <c r="EY57"/>
      <c r="EZ57"/>
      <c r="FA57"/>
      <c r="FB57"/>
      <c r="FC57"/>
      <c r="FD57"/>
      <c r="FE57"/>
      <c r="FF57"/>
      <c r="FG57"/>
      <c r="FH57"/>
      <c r="FI57"/>
      <c r="FJ57"/>
      <c r="FK57"/>
      <c r="FL57"/>
      <c r="FM57"/>
      <c r="FN57"/>
      <c r="FO57"/>
      <c r="FP57"/>
      <c r="FQ57"/>
      <c r="FR57"/>
      <c r="FS57"/>
      <c r="FT57"/>
      <c r="FU57"/>
      <c r="FV57"/>
      <c r="FW57"/>
      <c r="FX57"/>
      <c r="FY57"/>
      <c r="FZ57"/>
      <c r="GA57"/>
      <c r="GB57"/>
      <c r="GC57"/>
      <c r="GD57"/>
      <c r="GE57"/>
      <c r="GF57"/>
      <c r="GG57"/>
      <c r="GH57"/>
      <c r="GI57"/>
      <c r="GJ57"/>
      <c r="GK57"/>
      <c r="GL57"/>
      <c r="GM57"/>
      <c r="GN57"/>
      <c r="GO57"/>
      <c r="GP57"/>
      <c r="GQ57"/>
      <c r="GR57"/>
      <c r="GS57"/>
      <c r="GT57"/>
      <c r="GU57"/>
      <c r="GV57"/>
      <c r="GW57"/>
      <c r="GX57"/>
      <c r="GY57"/>
      <c r="GZ57"/>
      <c r="HA57"/>
      <c r="HB57"/>
      <c r="HC57"/>
      <c r="HD57"/>
      <c r="HE57"/>
      <c r="HF57"/>
      <c r="HG57"/>
      <c r="HH57"/>
      <c r="HI57"/>
      <c r="HJ57"/>
      <c r="HK57"/>
      <c r="HL57"/>
      <c r="HM57"/>
      <c r="HN57"/>
      <c r="HO57"/>
      <c r="HP57"/>
      <c r="HQ57"/>
      <c r="HR57"/>
      <c r="HS57"/>
      <c r="HT57"/>
      <c r="HU57"/>
      <c r="HV57"/>
      <c r="HW57"/>
      <c r="HX57"/>
      <c r="HY57"/>
      <c r="HZ57"/>
      <c r="IA57"/>
      <c r="IB57"/>
      <c r="IC57"/>
      <c r="ID57"/>
      <c r="IE57"/>
    </row>
    <row r="58" spans="1:239" ht="12.75" customHeight="1" x14ac:dyDescent="0.25">
      <c r="A58" s="10">
        <v>1</v>
      </c>
      <c r="B58" s="5">
        <v>97</v>
      </c>
      <c r="C58" s="16">
        <v>218</v>
      </c>
      <c r="D58" s="16">
        <v>242</v>
      </c>
      <c r="E58" s="16">
        <v>243</v>
      </c>
      <c r="F58" s="16">
        <f t="shared" si="0"/>
        <v>242.5</v>
      </c>
      <c r="G58" s="16">
        <f t="shared" si="1"/>
        <v>242.5</v>
      </c>
      <c r="V58" s="10"/>
      <c r="Z58" s="18">
        <f t="shared" si="5"/>
        <v>58806.25</v>
      </c>
      <c r="AA58" s="10">
        <f t="shared" si="3"/>
        <v>4.6186320746291198E-2</v>
      </c>
      <c r="AB58"/>
      <c r="AC58"/>
      <c r="AD58"/>
      <c r="AE58"/>
      <c r="AF58"/>
      <c r="AG58"/>
      <c r="AH58"/>
      <c r="AI58"/>
      <c r="AJ58"/>
      <c r="AK58"/>
      <c r="AL58"/>
      <c r="AM58"/>
      <c r="AN58"/>
      <c r="AO58"/>
      <c r="AP58"/>
      <c r="AQ58"/>
      <c r="AR58"/>
      <c r="AS58"/>
      <c r="AT58"/>
      <c r="AU58"/>
      <c r="AV58"/>
      <c r="AW58"/>
      <c r="AX58"/>
      <c r="AY58"/>
      <c r="AZ58"/>
      <c r="BA58"/>
      <c r="BB58"/>
      <c r="BC58"/>
      <c r="BD58"/>
      <c r="BE58"/>
      <c r="BF58"/>
      <c r="BG58"/>
      <c r="BH58"/>
      <c r="BI58"/>
      <c r="BJ58"/>
      <c r="BK58"/>
      <c r="BL58"/>
      <c r="BM58"/>
      <c r="BN58"/>
      <c r="BO58"/>
      <c r="BP58"/>
      <c r="BQ58"/>
      <c r="BR58"/>
      <c r="BS58"/>
      <c r="BT58"/>
      <c r="BU58"/>
      <c r="BV58"/>
      <c r="BW58"/>
      <c r="BX58"/>
      <c r="BY58"/>
      <c r="BZ58"/>
      <c r="CA58"/>
      <c r="CB58"/>
      <c r="CC58"/>
      <c r="CD58"/>
      <c r="CE58"/>
      <c r="CF58"/>
      <c r="CG58"/>
      <c r="CH58"/>
      <c r="CI58"/>
      <c r="CJ58"/>
      <c r="CK58"/>
      <c r="CL58"/>
      <c r="CM58"/>
      <c r="CN58"/>
      <c r="CO58"/>
      <c r="CP58"/>
      <c r="CQ58"/>
      <c r="CR58"/>
      <c r="CS58"/>
      <c r="CT58"/>
      <c r="CU58"/>
      <c r="CV58"/>
      <c r="CW58"/>
      <c r="CX58"/>
      <c r="CY58"/>
      <c r="CZ58"/>
      <c r="DA58"/>
      <c r="DB58"/>
      <c r="DC58"/>
      <c r="DD58"/>
      <c r="DE58"/>
      <c r="DF58"/>
      <c r="DG58"/>
      <c r="DH58"/>
      <c r="DI58"/>
      <c r="DJ58"/>
      <c r="DK58"/>
      <c r="DL58"/>
      <c r="DM58"/>
      <c r="DN58"/>
      <c r="DO58"/>
      <c r="DP58"/>
      <c r="DQ58"/>
      <c r="DR58"/>
      <c r="DS58"/>
      <c r="DT58"/>
      <c r="DU58"/>
      <c r="DV58"/>
      <c r="DW58"/>
      <c r="DX58"/>
      <c r="DY58"/>
      <c r="DZ58"/>
      <c r="EA58"/>
      <c r="EB58"/>
      <c r="EC58"/>
      <c r="ED58"/>
      <c r="EE58"/>
      <c r="EF58"/>
      <c r="EG58"/>
      <c r="EH58"/>
      <c r="EI58"/>
      <c r="EJ58"/>
      <c r="EK58"/>
      <c r="EL58"/>
      <c r="EM58"/>
      <c r="EN58"/>
      <c r="EO58"/>
      <c r="EP58"/>
      <c r="EQ58"/>
      <c r="ER58"/>
      <c r="ES58"/>
      <c r="ET58"/>
      <c r="EU58"/>
      <c r="EV58"/>
      <c r="EW58"/>
      <c r="EX58"/>
      <c r="EY58"/>
      <c r="EZ58"/>
      <c r="FA58"/>
      <c r="FB58"/>
      <c r="FC58"/>
      <c r="FD58"/>
      <c r="FE58"/>
      <c r="FF58"/>
      <c r="FG58"/>
      <c r="FH58"/>
      <c r="FI58"/>
      <c r="FJ58"/>
      <c r="FK58"/>
      <c r="FL58"/>
      <c r="FM58"/>
      <c r="FN58"/>
      <c r="FO58"/>
      <c r="FP58"/>
      <c r="FQ58"/>
      <c r="FR58"/>
      <c r="FS58"/>
      <c r="FT58"/>
      <c r="FU58"/>
      <c r="FV58"/>
      <c r="FW58"/>
      <c r="FX58"/>
      <c r="FY58"/>
      <c r="FZ58"/>
      <c r="GA58"/>
      <c r="GB58"/>
      <c r="GC58"/>
      <c r="GD58"/>
      <c r="GE58"/>
      <c r="GF58"/>
      <c r="GG58"/>
      <c r="GH58"/>
      <c r="GI58"/>
      <c r="GJ58"/>
      <c r="GK58"/>
      <c r="GL58"/>
      <c r="GM58"/>
      <c r="GN58"/>
      <c r="GO58"/>
      <c r="GP58"/>
      <c r="GQ58"/>
      <c r="GR58"/>
      <c r="GS58"/>
      <c r="GT58"/>
      <c r="GU58"/>
      <c r="GV58"/>
      <c r="GW58"/>
      <c r="GX58"/>
      <c r="GY58"/>
      <c r="GZ58"/>
      <c r="HA58"/>
      <c r="HB58"/>
      <c r="HC58"/>
      <c r="HD58"/>
      <c r="HE58"/>
      <c r="HF58"/>
      <c r="HG58"/>
      <c r="HH58"/>
      <c r="HI58"/>
      <c r="HJ58"/>
      <c r="HK58"/>
      <c r="HL58"/>
      <c r="HM58"/>
      <c r="HN58"/>
      <c r="HO58"/>
      <c r="HP58"/>
      <c r="HQ58"/>
      <c r="HR58"/>
      <c r="HS58"/>
      <c r="HT58"/>
      <c r="HU58"/>
      <c r="HV58"/>
      <c r="HW58"/>
      <c r="HX58"/>
      <c r="HY58"/>
      <c r="HZ58"/>
      <c r="IA58"/>
      <c r="IB58"/>
      <c r="IC58"/>
      <c r="ID58"/>
      <c r="IE58"/>
    </row>
    <row r="59" spans="1:239" ht="12.75" customHeight="1" x14ac:dyDescent="0.25">
      <c r="A59" s="10">
        <v>1</v>
      </c>
      <c r="B59" s="5">
        <v>98</v>
      </c>
      <c r="C59" s="16">
        <v>232.5</v>
      </c>
      <c r="D59" s="16">
        <v>251</v>
      </c>
      <c r="E59" s="16">
        <v>251</v>
      </c>
      <c r="F59" s="16">
        <f t="shared" si="0"/>
        <v>251</v>
      </c>
      <c r="G59" s="16">
        <f t="shared" si="1"/>
        <v>251</v>
      </c>
      <c r="I59" s="10" t="s">
        <v>294</v>
      </c>
      <c r="J59" s="10">
        <v>12.3</v>
      </c>
      <c r="L59" s="10">
        <v>6.2</v>
      </c>
      <c r="M59" s="10">
        <v>8.5</v>
      </c>
      <c r="Q59" s="18">
        <v>2.5</v>
      </c>
      <c r="S59" s="18">
        <v>3.9</v>
      </c>
      <c r="V59" s="10"/>
      <c r="Z59" s="18">
        <f t="shared" si="5"/>
        <v>63001</v>
      </c>
      <c r="AA59" s="10">
        <f t="shared" si="3"/>
        <v>4.9480869692202632E-2</v>
      </c>
      <c r="AB59"/>
      <c r="AC59"/>
      <c r="AD59"/>
      <c r="AE59"/>
      <c r="AF59"/>
      <c r="AG59"/>
      <c r="AH59"/>
      <c r="AI59"/>
      <c r="AJ59"/>
      <c r="AK59"/>
      <c r="AL59"/>
      <c r="AM59"/>
      <c r="AN59"/>
      <c r="AO59"/>
      <c r="AP59"/>
      <c r="AQ59"/>
      <c r="AR59"/>
      <c r="AS59"/>
      <c r="AT59"/>
      <c r="AU59"/>
      <c r="AV59"/>
      <c r="AW59"/>
      <c r="AX59"/>
      <c r="AY59"/>
      <c r="AZ59"/>
      <c r="BA59"/>
      <c r="BB59"/>
      <c r="BC59"/>
      <c r="BD59"/>
      <c r="BE59"/>
      <c r="BF59"/>
      <c r="BG59"/>
      <c r="BH59"/>
      <c r="BI59"/>
      <c r="BJ59"/>
      <c r="BK59"/>
      <c r="BL59"/>
      <c r="BM59"/>
      <c r="BN59"/>
      <c r="BO59"/>
      <c r="BP59"/>
      <c r="BQ59"/>
      <c r="BR59"/>
      <c r="BS59"/>
      <c r="BT59"/>
      <c r="BU59"/>
      <c r="BV59"/>
      <c r="BW59"/>
      <c r="BX59"/>
      <c r="BY59"/>
      <c r="BZ59"/>
      <c r="CA59"/>
      <c r="CB59"/>
      <c r="CC59"/>
      <c r="CD59"/>
      <c r="CE59"/>
      <c r="CF59"/>
      <c r="CG59"/>
      <c r="CH59"/>
      <c r="CI59"/>
      <c r="CJ59"/>
      <c r="CK59"/>
      <c r="CL59"/>
      <c r="CM59"/>
      <c r="CN59"/>
      <c r="CO59"/>
      <c r="CP59"/>
      <c r="CQ59"/>
      <c r="CR59"/>
      <c r="CS59"/>
      <c r="CT59"/>
      <c r="CU59"/>
      <c r="CV59"/>
      <c r="CW59"/>
      <c r="CX59"/>
      <c r="CY59"/>
      <c r="CZ59"/>
      <c r="DA59"/>
      <c r="DB59"/>
      <c r="DC59"/>
      <c r="DD59"/>
      <c r="DE59"/>
      <c r="DF59"/>
      <c r="DG59"/>
      <c r="DH59"/>
      <c r="DI59"/>
      <c r="DJ59"/>
      <c r="DK59"/>
      <c r="DL59"/>
      <c r="DM59"/>
      <c r="DN59"/>
      <c r="DO59"/>
      <c r="DP59"/>
      <c r="DQ59"/>
      <c r="DR59"/>
      <c r="DS59"/>
      <c r="DT59"/>
      <c r="DU59"/>
      <c r="DV59"/>
      <c r="DW59"/>
      <c r="DX59"/>
      <c r="DY59"/>
      <c r="DZ59"/>
      <c r="EA59"/>
      <c r="EB59"/>
      <c r="EC59"/>
      <c r="ED59"/>
      <c r="EE59"/>
      <c r="EF59"/>
      <c r="EG59"/>
      <c r="EH59"/>
      <c r="EI59"/>
      <c r="EJ59"/>
      <c r="EK59"/>
      <c r="EL59"/>
      <c r="EM59"/>
      <c r="EN59"/>
      <c r="EO59"/>
      <c r="EP59"/>
      <c r="EQ59"/>
      <c r="ER59"/>
      <c r="ES59"/>
      <c r="ET59"/>
      <c r="EU59"/>
      <c r="EV59"/>
      <c r="EW59"/>
      <c r="EX59"/>
      <c r="EY59"/>
      <c r="EZ59"/>
      <c r="FA59"/>
      <c r="FB59"/>
      <c r="FC59"/>
      <c r="FD59"/>
      <c r="FE59"/>
      <c r="FF59"/>
      <c r="FG59"/>
      <c r="FH59"/>
      <c r="FI59"/>
      <c r="FJ59"/>
      <c r="FK59"/>
      <c r="FL59"/>
      <c r="FM59"/>
      <c r="FN59"/>
      <c r="FO59"/>
      <c r="FP59"/>
      <c r="FQ59"/>
      <c r="FR59"/>
      <c r="FS59"/>
      <c r="FT59"/>
      <c r="FU59"/>
      <c r="FV59"/>
      <c r="FW59"/>
      <c r="FX59"/>
      <c r="FY59"/>
      <c r="FZ59"/>
      <c r="GA59"/>
      <c r="GB59"/>
      <c r="GC59"/>
      <c r="GD59"/>
      <c r="GE59"/>
      <c r="GF59"/>
      <c r="GG59"/>
      <c r="GH59"/>
      <c r="GI59"/>
      <c r="GJ59"/>
      <c r="GK59"/>
      <c r="GL59"/>
      <c r="GM59"/>
      <c r="GN59"/>
      <c r="GO59"/>
      <c r="GP59"/>
      <c r="GQ59"/>
      <c r="GR59"/>
      <c r="GS59"/>
      <c r="GT59"/>
      <c r="GU59"/>
      <c r="GV59"/>
      <c r="GW59"/>
      <c r="GX59"/>
      <c r="GY59"/>
      <c r="GZ59"/>
      <c r="HA59"/>
      <c r="HB59"/>
      <c r="HC59"/>
      <c r="HD59"/>
      <c r="HE59"/>
      <c r="HF59"/>
      <c r="HG59"/>
      <c r="HH59"/>
      <c r="HI59"/>
      <c r="HJ59"/>
      <c r="HK59"/>
      <c r="HL59"/>
      <c r="HM59"/>
      <c r="HN59"/>
      <c r="HO59"/>
      <c r="HP59"/>
      <c r="HQ59"/>
      <c r="HR59"/>
      <c r="HS59"/>
      <c r="HT59"/>
      <c r="HU59"/>
      <c r="HV59"/>
      <c r="HW59"/>
      <c r="HX59"/>
      <c r="HY59"/>
      <c r="HZ59"/>
      <c r="IA59"/>
      <c r="IB59"/>
      <c r="IC59"/>
      <c r="ID59"/>
      <c r="IE59"/>
    </row>
    <row r="60" spans="1:239" ht="12.75" customHeight="1" x14ac:dyDescent="0.25">
      <c r="A60" s="10">
        <v>1</v>
      </c>
      <c r="B60" s="5">
        <v>100</v>
      </c>
      <c r="C60" s="16">
        <v>298.5</v>
      </c>
      <c r="D60" s="16">
        <v>312</v>
      </c>
      <c r="E60" s="16">
        <v>318</v>
      </c>
      <c r="F60" s="16">
        <f t="shared" si="0"/>
        <v>315</v>
      </c>
      <c r="G60" s="16">
        <f t="shared" si="1"/>
        <v>315</v>
      </c>
      <c r="I60" s="10">
        <v>12.5</v>
      </c>
      <c r="J60" s="10">
        <v>13.3</v>
      </c>
      <c r="K60" s="10">
        <v>5.5</v>
      </c>
      <c r="L60" s="10">
        <v>6</v>
      </c>
      <c r="M60" s="10">
        <v>8.6999999999999993</v>
      </c>
      <c r="Q60" s="18">
        <v>2.7</v>
      </c>
      <c r="S60" s="18">
        <v>5.6</v>
      </c>
      <c r="V60" s="10"/>
      <c r="Z60" s="18">
        <f t="shared" si="5"/>
        <v>99225</v>
      </c>
      <c r="AA60" s="10">
        <f t="shared" si="3"/>
        <v>7.793113276311181E-2</v>
      </c>
      <c r="AB60"/>
      <c r="AC60"/>
      <c r="AD60"/>
      <c r="AE60"/>
      <c r="AF60"/>
      <c r="AG60"/>
      <c r="AH60"/>
      <c r="AI60"/>
      <c r="AJ60"/>
      <c r="AK60"/>
      <c r="AL60"/>
      <c r="AM60"/>
      <c r="AN60"/>
      <c r="AO60"/>
      <c r="AP60"/>
      <c r="AQ60"/>
      <c r="AR60"/>
      <c r="AS60"/>
      <c r="AT60"/>
      <c r="AU60"/>
      <c r="AV60"/>
      <c r="AW60"/>
      <c r="AX60"/>
      <c r="AY60"/>
      <c r="AZ60"/>
      <c r="BA60"/>
      <c r="BB60"/>
      <c r="BC60"/>
      <c r="BD60"/>
      <c r="BE60"/>
      <c r="BF60"/>
      <c r="BG60"/>
      <c r="BH60"/>
      <c r="BI60"/>
      <c r="BJ60"/>
      <c r="BK60"/>
      <c r="BL60"/>
      <c r="BM60"/>
      <c r="BN60"/>
      <c r="BO60"/>
      <c r="BP60"/>
      <c r="BQ60"/>
      <c r="BR60"/>
      <c r="BS60"/>
      <c r="BT60"/>
      <c r="BU60"/>
      <c r="BV60"/>
      <c r="BW60"/>
      <c r="BX60"/>
      <c r="BY60"/>
      <c r="BZ60"/>
      <c r="CA60"/>
      <c r="CB60"/>
      <c r="CC60"/>
      <c r="CD60"/>
      <c r="CE60"/>
      <c r="CF60"/>
      <c r="CG60"/>
      <c r="CH60"/>
      <c r="CI60"/>
      <c r="CJ60"/>
      <c r="CK60"/>
      <c r="CL60"/>
      <c r="CM60"/>
      <c r="CN60"/>
      <c r="CO60"/>
      <c r="CP60"/>
      <c r="CQ60"/>
      <c r="CR60"/>
      <c r="CS60"/>
      <c r="CT60"/>
      <c r="CU60"/>
      <c r="CV60"/>
      <c r="CW60"/>
      <c r="CX60"/>
      <c r="CY60"/>
      <c r="CZ60"/>
      <c r="DA60"/>
      <c r="DB60"/>
      <c r="DC60"/>
      <c r="DD60"/>
      <c r="DE60"/>
      <c r="DF60"/>
      <c r="DG60"/>
      <c r="DH60"/>
      <c r="DI60"/>
      <c r="DJ60"/>
      <c r="DK60"/>
      <c r="DL60"/>
      <c r="DM60"/>
      <c r="DN60"/>
      <c r="DO60"/>
      <c r="DP60"/>
      <c r="DQ60"/>
      <c r="DR60"/>
      <c r="DS60"/>
      <c r="DT60"/>
      <c r="DU60"/>
      <c r="DV60"/>
      <c r="DW60"/>
      <c r="DX60"/>
      <c r="DY60"/>
      <c r="DZ60"/>
      <c r="EA60"/>
      <c r="EB60"/>
      <c r="EC60"/>
      <c r="ED60"/>
      <c r="EE60"/>
      <c r="EF60"/>
      <c r="EG60"/>
      <c r="EH60"/>
      <c r="EI60"/>
      <c r="EJ60"/>
      <c r="EK60"/>
      <c r="EL60"/>
      <c r="EM60"/>
      <c r="EN60"/>
      <c r="EO60"/>
      <c r="EP60"/>
      <c r="EQ60"/>
      <c r="ER60"/>
      <c r="ES60"/>
      <c r="ET60"/>
      <c r="EU60"/>
      <c r="EV60"/>
      <c r="EW60"/>
      <c r="EX60"/>
      <c r="EY60"/>
      <c r="EZ60"/>
      <c r="FA60"/>
      <c r="FB60"/>
      <c r="FC60"/>
      <c r="FD60"/>
      <c r="FE60"/>
      <c r="FF60"/>
      <c r="FG60"/>
      <c r="FH60"/>
      <c r="FI60"/>
      <c r="FJ60"/>
      <c r="FK60"/>
      <c r="FL60"/>
      <c r="FM60"/>
      <c r="FN60"/>
      <c r="FO60"/>
      <c r="FP60"/>
      <c r="FQ60"/>
      <c r="FR60"/>
      <c r="FS60"/>
      <c r="FT60"/>
      <c r="FU60"/>
      <c r="FV60"/>
      <c r="FW60"/>
      <c r="FX60"/>
      <c r="FY60"/>
      <c r="FZ60"/>
      <c r="GA60"/>
      <c r="GB60"/>
      <c r="GC60"/>
      <c r="GD60"/>
      <c r="GE60"/>
      <c r="GF60"/>
      <c r="GG60"/>
      <c r="GH60"/>
      <c r="GI60"/>
      <c r="GJ60"/>
      <c r="GK60"/>
      <c r="GL60"/>
      <c r="GM60"/>
      <c r="GN60"/>
      <c r="GO60"/>
      <c r="GP60"/>
      <c r="GQ60"/>
      <c r="GR60"/>
      <c r="GS60"/>
      <c r="GT60"/>
      <c r="GU60"/>
      <c r="GV60"/>
      <c r="GW60"/>
      <c r="GX60"/>
      <c r="GY60"/>
      <c r="GZ60"/>
      <c r="HA60"/>
      <c r="HB60"/>
      <c r="HC60"/>
      <c r="HD60"/>
      <c r="HE60"/>
      <c r="HF60"/>
      <c r="HG60"/>
      <c r="HH60"/>
      <c r="HI60"/>
      <c r="HJ60"/>
      <c r="HK60"/>
      <c r="HL60"/>
      <c r="HM60"/>
      <c r="HN60"/>
      <c r="HO60"/>
      <c r="HP60"/>
      <c r="HQ60"/>
      <c r="HR60"/>
      <c r="HS60"/>
      <c r="HT60"/>
      <c r="HU60"/>
      <c r="HV60"/>
      <c r="HW60"/>
      <c r="HX60"/>
      <c r="HY60"/>
      <c r="HZ60"/>
      <c r="IA60"/>
      <c r="IB60"/>
      <c r="IC60"/>
      <c r="ID60"/>
      <c r="IE60"/>
    </row>
    <row r="61" spans="1:239" ht="12.75" customHeight="1" x14ac:dyDescent="0.25">
      <c r="A61" s="10">
        <v>1</v>
      </c>
      <c r="B61" s="5">
        <v>101</v>
      </c>
      <c r="C61" s="16">
        <v>209.5</v>
      </c>
      <c r="D61" s="16">
        <v>219</v>
      </c>
      <c r="E61" s="16">
        <v>230</v>
      </c>
      <c r="F61" s="16">
        <f t="shared" si="0"/>
        <v>224.5</v>
      </c>
      <c r="G61" s="16">
        <f t="shared" si="1"/>
        <v>224.5</v>
      </c>
      <c r="I61" s="10">
        <v>11.8</v>
      </c>
      <c r="J61" s="10">
        <v>12.3</v>
      </c>
      <c r="K61" s="10">
        <v>6.6000000000000005</v>
      </c>
      <c r="L61" s="10">
        <v>5.7</v>
      </c>
      <c r="M61" s="10">
        <v>8.1</v>
      </c>
      <c r="Q61" s="18">
        <v>2.5</v>
      </c>
      <c r="S61" s="18">
        <v>2.9</v>
      </c>
      <c r="V61" s="10"/>
      <c r="Z61" s="18">
        <f t="shared" si="5"/>
        <v>50400.25</v>
      </c>
      <c r="AA61" s="10">
        <f t="shared" si="3"/>
        <v>3.9584263784772242E-2</v>
      </c>
      <c r="AB61"/>
      <c r="AC61"/>
      <c r="AD61"/>
      <c r="AE61"/>
      <c r="AF61"/>
      <c r="AG61"/>
      <c r="AH61"/>
      <c r="AI61"/>
      <c r="AJ61"/>
      <c r="AK61"/>
      <c r="AL61"/>
      <c r="AM61"/>
      <c r="AN61"/>
      <c r="AO61"/>
      <c r="AP61"/>
      <c r="AQ61"/>
      <c r="AR61"/>
      <c r="AS61"/>
      <c r="AT61"/>
      <c r="AU61"/>
      <c r="AV61"/>
      <c r="AW61"/>
      <c r="AX61"/>
      <c r="AY61"/>
      <c r="AZ61"/>
      <c r="BA61"/>
      <c r="BB61"/>
      <c r="BC61"/>
      <c r="BD61"/>
      <c r="BE61"/>
      <c r="BF61"/>
      <c r="BG61"/>
      <c r="BH61"/>
      <c r="BI61"/>
      <c r="BJ61"/>
      <c r="BK61"/>
      <c r="BL61"/>
      <c r="BM61"/>
      <c r="BN61"/>
      <c r="BO61"/>
      <c r="BP61"/>
      <c r="BQ61"/>
      <c r="BR61"/>
      <c r="BS61"/>
      <c r="BT61"/>
      <c r="BU61"/>
      <c r="BV61"/>
      <c r="BW61"/>
      <c r="BX61"/>
      <c r="BY61"/>
      <c r="BZ61"/>
      <c r="CA61"/>
      <c r="CB61"/>
      <c r="CC61"/>
      <c r="CD61"/>
      <c r="CE61"/>
      <c r="CF61"/>
      <c r="CG61"/>
      <c r="CH61"/>
      <c r="CI61"/>
      <c r="CJ61"/>
      <c r="CK61"/>
      <c r="CL61"/>
      <c r="CM61"/>
      <c r="CN61"/>
      <c r="CO61"/>
      <c r="CP61"/>
      <c r="CQ61"/>
      <c r="CR61"/>
      <c r="CS61"/>
      <c r="CT61"/>
      <c r="CU61"/>
      <c r="CV61"/>
      <c r="CW61"/>
      <c r="CX61"/>
      <c r="CY61"/>
      <c r="CZ61"/>
      <c r="DA61"/>
      <c r="DB61"/>
      <c r="DC61"/>
      <c r="DD61"/>
      <c r="DE61"/>
      <c r="DF61"/>
      <c r="DG61"/>
      <c r="DH61"/>
      <c r="DI61"/>
      <c r="DJ61"/>
      <c r="DK61"/>
      <c r="DL61"/>
      <c r="DM61"/>
      <c r="DN61"/>
      <c r="DO61"/>
      <c r="DP61"/>
      <c r="DQ61"/>
      <c r="DR61"/>
      <c r="DS61"/>
      <c r="DT61"/>
      <c r="DU61"/>
      <c r="DV61"/>
      <c r="DW61"/>
      <c r="DX61"/>
      <c r="DY61"/>
      <c r="DZ61"/>
      <c r="EA61"/>
      <c r="EB61"/>
      <c r="EC61"/>
      <c r="ED61"/>
      <c r="EE61"/>
      <c r="EF61"/>
      <c r="EG61"/>
      <c r="EH61"/>
      <c r="EI61"/>
      <c r="EJ61"/>
      <c r="EK61"/>
      <c r="EL61"/>
      <c r="EM61"/>
      <c r="EN61"/>
      <c r="EO61"/>
      <c r="EP61"/>
      <c r="EQ61"/>
      <c r="ER61"/>
      <c r="ES61"/>
      <c r="ET61"/>
      <c r="EU61"/>
      <c r="EV61"/>
      <c r="EW61"/>
      <c r="EX61"/>
      <c r="EY61"/>
      <c r="EZ61"/>
      <c r="FA61"/>
      <c r="FB61"/>
      <c r="FC61"/>
      <c r="FD61"/>
      <c r="FE61"/>
      <c r="FF61"/>
      <c r="FG61"/>
      <c r="FH61"/>
      <c r="FI61"/>
      <c r="FJ61"/>
      <c r="FK61"/>
      <c r="FL61"/>
      <c r="FM61"/>
      <c r="FN61"/>
      <c r="FO61"/>
      <c r="FP61"/>
      <c r="FQ61"/>
      <c r="FR61"/>
      <c r="FS61"/>
      <c r="FT61"/>
      <c r="FU61"/>
      <c r="FV61"/>
      <c r="FW61"/>
      <c r="FX61"/>
      <c r="FY61"/>
      <c r="FZ61"/>
      <c r="GA61"/>
      <c r="GB61"/>
      <c r="GC61"/>
      <c r="GD61"/>
      <c r="GE61"/>
      <c r="GF61"/>
      <c r="GG61"/>
      <c r="GH61"/>
      <c r="GI61"/>
      <c r="GJ61"/>
      <c r="GK61"/>
      <c r="GL61"/>
      <c r="GM61"/>
      <c r="GN61"/>
      <c r="GO61"/>
      <c r="GP61"/>
      <c r="GQ61"/>
      <c r="GR61"/>
      <c r="GS61"/>
      <c r="GT61"/>
      <c r="GU61"/>
      <c r="GV61"/>
      <c r="GW61"/>
      <c r="GX61"/>
      <c r="GY61"/>
      <c r="GZ61"/>
      <c r="HA61"/>
      <c r="HB61"/>
      <c r="HC61"/>
      <c r="HD61"/>
      <c r="HE61"/>
      <c r="HF61"/>
      <c r="HG61"/>
      <c r="HH61"/>
      <c r="HI61"/>
      <c r="HJ61"/>
      <c r="HK61"/>
      <c r="HL61"/>
      <c r="HM61"/>
      <c r="HN61"/>
      <c r="HO61"/>
      <c r="HP61"/>
      <c r="HQ61"/>
      <c r="HR61"/>
      <c r="HS61"/>
      <c r="HT61"/>
      <c r="HU61"/>
      <c r="HV61"/>
      <c r="HW61"/>
      <c r="HX61"/>
      <c r="HY61"/>
      <c r="HZ61"/>
      <c r="IA61"/>
      <c r="IB61"/>
      <c r="IC61"/>
      <c r="ID61"/>
      <c r="IE61"/>
    </row>
    <row r="62" spans="1:239" ht="12.75" customHeight="1" x14ac:dyDescent="0.25">
      <c r="A62" s="10">
        <v>1</v>
      </c>
      <c r="B62" s="5">
        <v>103</v>
      </c>
      <c r="C62" s="16">
        <v>244.5</v>
      </c>
      <c r="D62" s="16">
        <v>254</v>
      </c>
      <c r="E62" s="16">
        <v>264</v>
      </c>
      <c r="F62" s="16">
        <f t="shared" si="0"/>
        <v>259</v>
      </c>
      <c r="G62" s="16">
        <f t="shared" si="1"/>
        <v>259</v>
      </c>
      <c r="I62" s="10" t="s">
        <v>294</v>
      </c>
      <c r="J62" s="10">
        <v>11.6</v>
      </c>
      <c r="L62" s="10">
        <v>6.3</v>
      </c>
      <c r="M62" s="10">
        <v>8</v>
      </c>
      <c r="Q62" s="18">
        <v>1.6</v>
      </c>
      <c r="S62" s="18">
        <v>2.6</v>
      </c>
      <c r="V62" s="10"/>
      <c r="Z62" s="18">
        <f t="shared" si="5"/>
        <v>67081</v>
      </c>
      <c r="AA62" s="10">
        <f t="shared" si="3"/>
        <v>5.2685294198864224E-2</v>
      </c>
      <c r="AB62"/>
      <c r="AC62"/>
      <c r="AD62"/>
      <c r="AE62"/>
      <c r="AF62"/>
      <c r="AG62"/>
      <c r="AH62"/>
      <c r="AI62"/>
      <c r="AJ62"/>
      <c r="AK62"/>
      <c r="AL62"/>
      <c r="AM62"/>
      <c r="AN62"/>
      <c r="AO62"/>
      <c r="AP62"/>
      <c r="AQ62"/>
      <c r="AR62"/>
      <c r="AS62"/>
      <c r="AT62"/>
      <c r="AU62"/>
      <c r="AV62"/>
      <c r="AW62"/>
      <c r="AX62"/>
      <c r="AY62"/>
      <c r="AZ62"/>
      <c r="BA62"/>
      <c r="BB62"/>
      <c r="BC62"/>
      <c r="BD62"/>
      <c r="BE62"/>
      <c r="BF62"/>
      <c r="BG62"/>
      <c r="BH62"/>
      <c r="BI62"/>
      <c r="BJ62"/>
      <c r="BK62"/>
      <c r="BL62"/>
      <c r="BM62"/>
      <c r="BN62"/>
      <c r="BO62"/>
      <c r="BP62"/>
      <c r="BQ62"/>
      <c r="BR62"/>
      <c r="BS62"/>
      <c r="BT62"/>
      <c r="BU62"/>
      <c r="BV62"/>
      <c r="BW62"/>
      <c r="BX62"/>
      <c r="BY62"/>
      <c r="BZ62"/>
      <c r="CA62"/>
      <c r="CB62"/>
      <c r="CC62"/>
      <c r="CD62"/>
      <c r="CE62"/>
      <c r="CF62"/>
      <c r="CG62"/>
      <c r="CH62"/>
      <c r="CI62"/>
      <c r="CJ62"/>
      <c r="CK62"/>
      <c r="CL62"/>
      <c r="CM62"/>
      <c r="CN62"/>
      <c r="CO62"/>
      <c r="CP62"/>
      <c r="CQ62"/>
      <c r="CR62"/>
      <c r="CS62"/>
      <c r="CT62"/>
      <c r="CU62"/>
      <c r="CV62"/>
      <c r="CW62"/>
      <c r="CX62"/>
      <c r="CY62"/>
      <c r="CZ62"/>
      <c r="DA62"/>
      <c r="DB62"/>
      <c r="DC62"/>
      <c r="DD62"/>
      <c r="DE62"/>
      <c r="DF62"/>
      <c r="DG62"/>
      <c r="DH62"/>
      <c r="DI62"/>
      <c r="DJ62"/>
      <c r="DK62"/>
      <c r="DL62"/>
      <c r="DM62"/>
      <c r="DN62"/>
      <c r="DO62"/>
      <c r="DP62"/>
      <c r="DQ62"/>
      <c r="DR62"/>
      <c r="DS62"/>
      <c r="DT62"/>
      <c r="DU62"/>
      <c r="DV62"/>
      <c r="DW62"/>
      <c r="DX62"/>
      <c r="DY62"/>
      <c r="DZ62"/>
      <c r="EA62"/>
      <c r="EB62"/>
      <c r="EC62"/>
      <c r="ED62"/>
      <c r="EE62"/>
      <c r="EF62"/>
      <c r="EG62"/>
      <c r="EH62"/>
      <c r="EI62"/>
      <c r="EJ62"/>
      <c r="EK62"/>
      <c r="EL62"/>
      <c r="EM62"/>
      <c r="EN62"/>
      <c r="EO62"/>
      <c r="EP62"/>
      <c r="EQ62"/>
      <c r="ER62"/>
      <c r="ES62"/>
      <c r="ET62"/>
      <c r="EU62"/>
      <c r="EV62"/>
      <c r="EW62"/>
      <c r="EX62"/>
      <c r="EY62"/>
      <c r="EZ62"/>
      <c r="FA62"/>
      <c r="FB62"/>
      <c r="FC62"/>
      <c r="FD62"/>
      <c r="FE62"/>
      <c r="FF62"/>
      <c r="FG62"/>
      <c r="FH62"/>
      <c r="FI62"/>
      <c r="FJ62"/>
      <c r="FK62"/>
      <c r="FL62"/>
      <c r="FM62"/>
      <c r="FN62"/>
      <c r="FO62"/>
      <c r="FP62"/>
      <c r="FQ62"/>
      <c r="FR62"/>
      <c r="FS62"/>
      <c r="FT62"/>
      <c r="FU62"/>
      <c r="FV62"/>
      <c r="FW62"/>
      <c r="FX62"/>
      <c r="FY62"/>
      <c r="FZ62"/>
      <c r="GA62"/>
      <c r="GB62"/>
      <c r="GC62"/>
      <c r="GD62"/>
      <c r="GE62"/>
      <c r="GF62"/>
      <c r="GG62"/>
      <c r="GH62"/>
      <c r="GI62"/>
      <c r="GJ62"/>
      <c r="GK62"/>
      <c r="GL62"/>
      <c r="GM62"/>
      <c r="GN62"/>
      <c r="GO62"/>
      <c r="GP62"/>
      <c r="GQ62"/>
      <c r="GR62"/>
      <c r="GS62"/>
      <c r="GT62"/>
      <c r="GU62"/>
      <c r="GV62"/>
      <c r="GW62"/>
      <c r="GX62"/>
      <c r="GY62"/>
      <c r="GZ62"/>
      <c r="HA62"/>
      <c r="HB62"/>
      <c r="HC62"/>
      <c r="HD62"/>
      <c r="HE62"/>
      <c r="HF62"/>
      <c r="HG62"/>
      <c r="HH62"/>
      <c r="HI62"/>
      <c r="HJ62"/>
      <c r="HK62"/>
      <c r="HL62"/>
      <c r="HM62"/>
      <c r="HN62"/>
      <c r="HO62"/>
      <c r="HP62"/>
      <c r="HQ62"/>
      <c r="HR62"/>
      <c r="HS62"/>
      <c r="HT62"/>
      <c r="HU62"/>
      <c r="HV62"/>
      <c r="HW62"/>
      <c r="HX62"/>
      <c r="HY62"/>
      <c r="HZ62"/>
      <c r="IA62"/>
      <c r="IB62"/>
      <c r="IC62"/>
      <c r="ID62"/>
      <c r="IE62"/>
    </row>
    <row r="63" spans="1:239" ht="12.75" customHeight="1" x14ac:dyDescent="0.25">
      <c r="A63" s="10">
        <v>1</v>
      </c>
      <c r="B63" s="5">
        <v>104</v>
      </c>
      <c r="C63" s="16">
        <v>240</v>
      </c>
      <c r="D63" s="16">
        <v>246</v>
      </c>
      <c r="E63" s="16">
        <v>255</v>
      </c>
      <c r="F63" s="16">
        <f t="shared" si="0"/>
        <v>250.5</v>
      </c>
      <c r="G63" s="16">
        <f t="shared" si="1"/>
        <v>250.5</v>
      </c>
      <c r="I63" s="10">
        <v>11.9</v>
      </c>
      <c r="J63" s="10">
        <v>13.5</v>
      </c>
      <c r="K63" s="10">
        <v>7</v>
      </c>
      <c r="L63" s="10">
        <v>4.5</v>
      </c>
      <c r="M63" s="10">
        <v>8.5</v>
      </c>
      <c r="P63" s="10">
        <v>3.15</v>
      </c>
      <c r="Q63" s="18">
        <v>3</v>
      </c>
      <c r="R63" s="10">
        <v>4.2</v>
      </c>
      <c r="S63" s="18">
        <v>3.7</v>
      </c>
      <c r="T63" s="10" t="s">
        <v>131</v>
      </c>
      <c r="V63" s="10"/>
      <c r="Z63" s="18">
        <f t="shared" si="5"/>
        <v>62750.25</v>
      </c>
      <c r="AA63" s="10">
        <f t="shared" si="3"/>
        <v>4.928393110273073E-2</v>
      </c>
      <c r="AB63"/>
      <c r="AC63"/>
      <c r="AD63"/>
      <c r="AE63"/>
      <c r="AF63"/>
      <c r="AG63"/>
      <c r="AH63"/>
      <c r="AI63"/>
      <c r="AJ63"/>
      <c r="AK63"/>
      <c r="AL63"/>
      <c r="AM63"/>
      <c r="AN63"/>
      <c r="AO63"/>
      <c r="AP63"/>
      <c r="AQ63"/>
      <c r="AR63"/>
      <c r="AS63"/>
      <c r="AT63"/>
      <c r="AU63"/>
      <c r="AV63"/>
      <c r="AW63"/>
      <c r="AX63"/>
      <c r="AY63"/>
      <c r="AZ63"/>
      <c r="BA63"/>
      <c r="BB63"/>
      <c r="BC63"/>
      <c r="BD63"/>
      <c r="BE63"/>
      <c r="BF63"/>
      <c r="BG63"/>
      <c r="BH63"/>
      <c r="BI63"/>
      <c r="BJ63"/>
      <c r="BK63"/>
      <c r="BL63"/>
      <c r="BM63"/>
      <c r="BN63"/>
      <c r="BO63"/>
      <c r="BP63"/>
      <c r="BQ63"/>
      <c r="BR63"/>
      <c r="BS63"/>
      <c r="BT63"/>
      <c r="BU63"/>
      <c r="BV63"/>
      <c r="BW63"/>
      <c r="BX63"/>
      <c r="BY63"/>
      <c r="BZ63"/>
      <c r="CA63"/>
      <c r="CB63"/>
      <c r="CC63"/>
      <c r="CD63"/>
      <c r="CE63"/>
      <c r="CF63"/>
      <c r="CG63"/>
      <c r="CH63"/>
      <c r="CI63"/>
      <c r="CJ63"/>
      <c r="CK63"/>
      <c r="CL63"/>
      <c r="CM63"/>
      <c r="CN63"/>
      <c r="CO63"/>
      <c r="CP63"/>
      <c r="CQ63"/>
      <c r="CR63"/>
      <c r="CS63"/>
      <c r="CT63"/>
      <c r="CU63"/>
      <c r="CV63"/>
      <c r="CW63"/>
      <c r="CX63"/>
      <c r="CY63"/>
      <c r="CZ63"/>
      <c r="DA63"/>
      <c r="DB63"/>
      <c r="DC63"/>
      <c r="DD63"/>
      <c r="DE63"/>
      <c r="DF63"/>
      <c r="DG63"/>
      <c r="DH63"/>
      <c r="DI63"/>
      <c r="DJ63"/>
      <c r="DK63"/>
      <c r="DL63"/>
      <c r="DM63"/>
      <c r="DN63"/>
      <c r="DO63"/>
      <c r="DP63"/>
      <c r="DQ63"/>
      <c r="DR63"/>
      <c r="DS63"/>
      <c r="DT63"/>
      <c r="DU63"/>
      <c r="DV63"/>
      <c r="DW63"/>
      <c r="DX63"/>
      <c r="DY63"/>
      <c r="DZ63"/>
      <c r="EA63"/>
      <c r="EB63"/>
      <c r="EC63"/>
      <c r="ED63"/>
      <c r="EE63"/>
      <c r="EF63"/>
      <c r="EG63"/>
      <c r="EH63"/>
      <c r="EI63"/>
      <c r="EJ63"/>
      <c r="EK63"/>
      <c r="EL63"/>
      <c r="EM63"/>
      <c r="EN63"/>
      <c r="EO63"/>
      <c r="EP63"/>
      <c r="EQ63"/>
      <c r="ER63"/>
      <c r="ES63"/>
      <c r="ET63"/>
      <c r="EU63"/>
      <c r="EV63"/>
      <c r="EW63"/>
      <c r="EX63"/>
      <c r="EY63"/>
      <c r="EZ63"/>
      <c r="FA63"/>
      <c r="FB63"/>
      <c r="FC63"/>
      <c r="FD63"/>
      <c r="FE63"/>
      <c r="FF63"/>
      <c r="FG63"/>
      <c r="FH63"/>
      <c r="FI63"/>
      <c r="FJ63"/>
      <c r="FK63"/>
      <c r="FL63"/>
      <c r="FM63"/>
      <c r="FN63"/>
      <c r="FO63"/>
      <c r="FP63"/>
      <c r="FQ63"/>
      <c r="FR63"/>
      <c r="FS63"/>
      <c r="FT63"/>
      <c r="FU63"/>
      <c r="FV63"/>
      <c r="FW63"/>
      <c r="FX63"/>
      <c r="FY63"/>
      <c r="FZ63"/>
      <c r="GA63"/>
      <c r="GB63"/>
      <c r="GC63"/>
      <c r="GD63"/>
      <c r="GE63"/>
      <c r="GF63"/>
      <c r="GG63"/>
      <c r="GH63"/>
      <c r="GI63"/>
      <c r="GJ63"/>
      <c r="GK63"/>
      <c r="GL63"/>
      <c r="GM63"/>
      <c r="GN63"/>
      <c r="GO63"/>
      <c r="GP63"/>
      <c r="GQ63"/>
      <c r="GR63"/>
      <c r="GS63"/>
      <c r="GT63"/>
      <c r="GU63"/>
      <c r="GV63"/>
      <c r="GW63"/>
      <c r="GX63"/>
      <c r="GY63"/>
      <c r="GZ63"/>
      <c r="HA63"/>
      <c r="HB63"/>
      <c r="HC63"/>
      <c r="HD63"/>
      <c r="HE63"/>
      <c r="HF63"/>
      <c r="HG63"/>
      <c r="HH63"/>
      <c r="HI63"/>
      <c r="HJ63"/>
      <c r="HK63"/>
      <c r="HL63"/>
      <c r="HM63"/>
      <c r="HN63"/>
      <c r="HO63"/>
      <c r="HP63"/>
      <c r="HQ63"/>
      <c r="HR63"/>
      <c r="HS63"/>
      <c r="HT63"/>
      <c r="HU63"/>
      <c r="HV63"/>
      <c r="HW63"/>
      <c r="HX63"/>
      <c r="HY63"/>
      <c r="HZ63"/>
      <c r="IA63"/>
      <c r="IB63"/>
      <c r="IC63"/>
      <c r="ID63"/>
      <c r="IE63"/>
    </row>
    <row r="64" spans="1:239" ht="12.75" customHeight="1" x14ac:dyDescent="0.25">
      <c r="A64" s="10">
        <v>1</v>
      </c>
      <c r="B64" s="5">
        <v>108</v>
      </c>
      <c r="C64" s="16">
        <v>286</v>
      </c>
      <c r="D64" s="16">
        <v>311</v>
      </c>
      <c r="E64" s="16">
        <v>315</v>
      </c>
      <c r="F64" s="16">
        <f t="shared" si="0"/>
        <v>313</v>
      </c>
      <c r="G64" s="16">
        <f t="shared" si="1"/>
        <v>313</v>
      </c>
      <c r="I64" s="10">
        <v>11.8</v>
      </c>
      <c r="J64" s="10">
        <v>12.5</v>
      </c>
      <c r="K64" s="10">
        <v>7.9</v>
      </c>
      <c r="L64" s="10">
        <v>6.5</v>
      </c>
      <c r="M64" s="10">
        <v>8.4</v>
      </c>
      <c r="Q64" s="18">
        <v>3.2</v>
      </c>
      <c r="S64" s="18">
        <v>4.5999999999999996</v>
      </c>
      <c r="V64" s="10"/>
      <c r="Z64" s="18">
        <f t="shared" si="5"/>
        <v>97969</v>
      </c>
      <c r="AA64" s="10">
        <f t="shared" si="3"/>
        <v>7.6944672669884598E-2</v>
      </c>
      <c r="AB64"/>
      <c r="AC64"/>
      <c r="AD64"/>
      <c r="AE64"/>
      <c r="AF64"/>
      <c r="AG64"/>
      <c r="AH64"/>
      <c r="AI64"/>
      <c r="AJ64"/>
      <c r="AK64"/>
      <c r="AL64"/>
      <c r="AM64"/>
      <c r="AN64"/>
      <c r="AO64"/>
      <c r="AP64"/>
      <c r="AQ64"/>
      <c r="AR64"/>
      <c r="AS64"/>
      <c r="AT64"/>
      <c r="AU64"/>
      <c r="AV64"/>
      <c r="AW64"/>
      <c r="AX64"/>
      <c r="AY64"/>
      <c r="AZ64"/>
      <c r="BA64"/>
      <c r="BB64"/>
      <c r="BC64"/>
      <c r="BD64"/>
      <c r="BE64"/>
      <c r="BF64"/>
      <c r="BG64"/>
      <c r="BH64"/>
      <c r="BI64"/>
      <c r="BJ64"/>
      <c r="BK64"/>
      <c r="BL64"/>
      <c r="BM64"/>
      <c r="BN64"/>
      <c r="BO64"/>
      <c r="BP64"/>
      <c r="BQ64"/>
      <c r="BR64"/>
      <c r="BS64"/>
      <c r="BT64"/>
      <c r="BU64"/>
      <c r="BV64"/>
      <c r="BW64"/>
      <c r="BX64"/>
      <c r="BY64"/>
      <c r="BZ64"/>
      <c r="CA64"/>
      <c r="CB64"/>
      <c r="CC64"/>
      <c r="CD64"/>
      <c r="CE64"/>
      <c r="CF64"/>
      <c r="CG64"/>
      <c r="CH64"/>
      <c r="CI64"/>
      <c r="CJ64"/>
      <c r="CK64"/>
      <c r="CL64"/>
      <c r="CM64"/>
      <c r="CN64"/>
      <c r="CO64"/>
      <c r="CP64"/>
      <c r="CQ64"/>
      <c r="CR64"/>
      <c r="CS64"/>
      <c r="CT64"/>
      <c r="CU64"/>
      <c r="CV64"/>
      <c r="CW64"/>
      <c r="CX64"/>
      <c r="CY64"/>
      <c r="CZ64"/>
      <c r="DA64"/>
      <c r="DB64"/>
      <c r="DC64"/>
      <c r="DD64"/>
      <c r="DE64"/>
      <c r="DF64"/>
      <c r="DG64"/>
      <c r="DH64"/>
      <c r="DI64"/>
      <c r="DJ64"/>
      <c r="DK64"/>
      <c r="DL64"/>
      <c r="DM64"/>
      <c r="DN64"/>
      <c r="DO64"/>
      <c r="DP64"/>
      <c r="DQ64"/>
      <c r="DR64"/>
      <c r="DS64"/>
      <c r="DT64"/>
      <c r="DU64"/>
      <c r="DV64"/>
      <c r="DW64"/>
      <c r="DX64"/>
      <c r="DY64"/>
      <c r="DZ64"/>
      <c r="EA64"/>
      <c r="EB64"/>
      <c r="EC64"/>
      <c r="ED64"/>
      <c r="EE64"/>
      <c r="EF64"/>
      <c r="EG64"/>
      <c r="EH64"/>
      <c r="EI64"/>
      <c r="EJ64"/>
      <c r="EK64"/>
      <c r="EL64"/>
      <c r="EM64"/>
      <c r="EN64"/>
      <c r="EO64"/>
      <c r="EP64"/>
      <c r="EQ64"/>
      <c r="ER64"/>
      <c r="ES64"/>
      <c r="ET64"/>
      <c r="EU64"/>
      <c r="EV64"/>
      <c r="EW64"/>
      <c r="EX64"/>
      <c r="EY64"/>
      <c r="EZ64"/>
      <c r="FA64"/>
      <c r="FB64"/>
      <c r="FC64"/>
      <c r="FD64"/>
      <c r="FE64"/>
      <c r="FF64"/>
      <c r="FG64"/>
      <c r="FH64"/>
      <c r="FI64"/>
      <c r="FJ64"/>
      <c r="FK64"/>
      <c r="FL64"/>
      <c r="FM64"/>
      <c r="FN64"/>
      <c r="FO64"/>
      <c r="FP64"/>
      <c r="FQ64"/>
      <c r="FR64"/>
      <c r="FS64"/>
      <c r="FT64"/>
      <c r="FU64"/>
      <c r="FV64"/>
      <c r="FW64"/>
      <c r="FX64"/>
      <c r="FY64"/>
      <c r="FZ64"/>
      <c r="GA64"/>
      <c r="GB64"/>
      <c r="GC64"/>
      <c r="GD64"/>
      <c r="GE64"/>
      <c r="GF64"/>
      <c r="GG64"/>
      <c r="GH64"/>
      <c r="GI64"/>
      <c r="GJ64"/>
      <c r="GK64"/>
      <c r="GL64"/>
      <c r="GM64"/>
      <c r="GN64"/>
      <c r="GO64"/>
      <c r="GP64"/>
      <c r="GQ64"/>
      <c r="GR64"/>
      <c r="GS64"/>
      <c r="GT64"/>
      <c r="GU64"/>
      <c r="GV64"/>
      <c r="GW64"/>
      <c r="GX64"/>
      <c r="GY64"/>
      <c r="GZ64"/>
      <c r="HA64"/>
      <c r="HB64"/>
      <c r="HC64"/>
      <c r="HD64"/>
      <c r="HE64"/>
      <c r="HF64"/>
      <c r="HG64"/>
      <c r="HH64"/>
      <c r="HI64"/>
      <c r="HJ64"/>
      <c r="HK64"/>
      <c r="HL64"/>
      <c r="HM64"/>
      <c r="HN64"/>
      <c r="HO64"/>
      <c r="HP64"/>
      <c r="HQ64"/>
      <c r="HR64"/>
      <c r="HS64"/>
      <c r="HT64"/>
      <c r="HU64"/>
      <c r="HV64"/>
      <c r="HW64"/>
      <c r="HX64"/>
      <c r="HY64"/>
      <c r="HZ64"/>
      <c r="IA64"/>
      <c r="IB64"/>
      <c r="IC64"/>
      <c r="ID64"/>
      <c r="IE64"/>
    </row>
    <row r="65" spans="1:239" ht="12.75" customHeight="1" x14ac:dyDescent="0.25">
      <c r="A65" s="10">
        <v>1</v>
      </c>
      <c r="B65" s="5">
        <v>111</v>
      </c>
      <c r="C65" s="16">
        <v>252</v>
      </c>
      <c r="D65" s="16">
        <v>262</v>
      </c>
      <c r="E65" s="16">
        <v>267</v>
      </c>
      <c r="F65" s="16">
        <f t="shared" si="0"/>
        <v>264.5</v>
      </c>
      <c r="G65" s="16">
        <f t="shared" si="1"/>
        <v>264.5</v>
      </c>
      <c r="V65" s="10"/>
      <c r="Z65" s="18">
        <f t="shared" si="5"/>
        <v>69960.25</v>
      </c>
      <c r="AA65" s="10">
        <f t="shared" si="3"/>
        <v>5.4946651860826326E-2</v>
      </c>
      <c r="AF65"/>
      <c r="AG65"/>
      <c r="AH65"/>
      <c r="AI65"/>
      <c r="AJ65"/>
      <c r="AK65"/>
      <c r="AL65"/>
      <c r="AM65"/>
      <c r="AN65"/>
      <c r="AO65"/>
      <c r="AP65"/>
      <c r="AQ65"/>
      <c r="AR65"/>
      <c r="AS65"/>
      <c r="AT65"/>
      <c r="AU65"/>
      <c r="AV65"/>
      <c r="AW65"/>
      <c r="AX65"/>
      <c r="AY65"/>
      <c r="AZ65"/>
      <c r="BA65"/>
      <c r="BB65"/>
      <c r="BC65"/>
      <c r="BD65"/>
      <c r="BE65"/>
      <c r="BF65"/>
      <c r="BG65"/>
      <c r="BH65"/>
      <c r="BI65"/>
      <c r="BJ65"/>
      <c r="BK65"/>
      <c r="BL65"/>
      <c r="BM65"/>
      <c r="BN65"/>
      <c r="BO65"/>
      <c r="BP65"/>
      <c r="BQ65"/>
      <c r="BR65"/>
      <c r="BS65"/>
      <c r="BT65"/>
      <c r="BU65"/>
      <c r="BV65"/>
      <c r="BW65"/>
      <c r="BX65"/>
      <c r="BY65"/>
      <c r="BZ65"/>
      <c r="CA65"/>
      <c r="CB65"/>
      <c r="CC65"/>
      <c r="CD65"/>
      <c r="CE65"/>
      <c r="CF65"/>
      <c r="CG65"/>
      <c r="CH65"/>
      <c r="CI65"/>
      <c r="CJ65"/>
      <c r="CK65"/>
      <c r="CL65"/>
      <c r="CM65"/>
      <c r="CN65"/>
      <c r="CO65"/>
      <c r="CP65"/>
      <c r="CQ65"/>
      <c r="CR65"/>
      <c r="CS65"/>
      <c r="CT65"/>
      <c r="CU65"/>
      <c r="CV65"/>
      <c r="CW65"/>
      <c r="CX65"/>
      <c r="CY65"/>
      <c r="CZ65"/>
      <c r="DA65"/>
      <c r="DB65"/>
      <c r="DC65"/>
      <c r="DD65"/>
      <c r="DE65"/>
      <c r="DF65"/>
      <c r="DG65"/>
      <c r="DH65"/>
      <c r="DI65"/>
      <c r="DJ65"/>
      <c r="DK65"/>
      <c r="DL65"/>
      <c r="DM65"/>
      <c r="DN65"/>
      <c r="DO65"/>
      <c r="DP65"/>
      <c r="DQ65"/>
      <c r="DR65"/>
      <c r="DS65"/>
      <c r="DT65"/>
      <c r="DU65"/>
      <c r="DV65"/>
      <c r="DW65"/>
      <c r="DX65"/>
      <c r="DY65"/>
      <c r="DZ65"/>
      <c r="EA65"/>
      <c r="EB65"/>
      <c r="EC65"/>
      <c r="ED65"/>
      <c r="EE65"/>
      <c r="EF65"/>
      <c r="EG65"/>
      <c r="EH65"/>
      <c r="EI65"/>
      <c r="EJ65"/>
      <c r="EK65"/>
      <c r="EL65"/>
      <c r="EM65"/>
      <c r="EN65"/>
      <c r="EO65"/>
      <c r="EP65"/>
      <c r="EQ65"/>
      <c r="ER65"/>
      <c r="ES65"/>
      <c r="ET65"/>
      <c r="EU65"/>
      <c r="EV65"/>
      <c r="EW65"/>
      <c r="EX65"/>
      <c r="EY65"/>
      <c r="EZ65"/>
      <c r="FA65"/>
      <c r="FB65"/>
      <c r="FC65"/>
      <c r="FD65"/>
      <c r="FE65"/>
      <c r="FF65"/>
      <c r="FG65"/>
      <c r="FH65"/>
      <c r="FI65"/>
      <c r="FJ65"/>
      <c r="FK65"/>
      <c r="FL65"/>
      <c r="FM65"/>
      <c r="FN65"/>
      <c r="FO65"/>
      <c r="FP65"/>
      <c r="FQ65"/>
      <c r="FR65"/>
      <c r="FS65"/>
      <c r="FT65"/>
      <c r="FU65"/>
      <c r="FV65"/>
      <c r="FW65"/>
      <c r="FX65"/>
      <c r="FY65"/>
      <c r="FZ65"/>
      <c r="GA65"/>
      <c r="GB65"/>
      <c r="GC65"/>
      <c r="GD65"/>
      <c r="GE65"/>
      <c r="GF65"/>
      <c r="GG65"/>
      <c r="GH65"/>
      <c r="GI65"/>
      <c r="GJ65"/>
      <c r="GK65"/>
      <c r="GL65"/>
      <c r="GM65"/>
      <c r="GN65"/>
      <c r="GO65"/>
      <c r="GP65"/>
      <c r="GQ65"/>
      <c r="GR65"/>
      <c r="GS65"/>
      <c r="GT65"/>
      <c r="GU65"/>
      <c r="GV65"/>
      <c r="GW65"/>
      <c r="GX65"/>
      <c r="GY65"/>
      <c r="GZ65"/>
      <c r="HA65"/>
      <c r="HB65"/>
      <c r="HC65"/>
      <c r="HD65"/>
      <c r="HE65"/>
      <c r="HF65"/>
      <c r="HG65"/>
      <c r="HH65"/>
      <c r="HI65"/>
      <c r="HJ65"/>
      <c r="HK65"/>
      <c r="HL65"/>
      <c r="HM65"/>
      <c r="HN65"/>
      <c r="HO65"/>
      <c r="HP65"/>
      <c r="HQ65"/>
      <c r="HR65"/>
      <c r="HS65"/>
      <c r="HT65"/>
      <c r="HU65"/>
      <c r="HV65"/>
      <c r="HW65"/>
      <c r="HX65"/>
      <c r="HY65"/>
      <c r="HZ65"/>
      <c r="IA65"/>
      <c r="IB65"/>
      <c r="IC65"/>
      <c r="ID65"/>
      <c r="IE65"/>
    </row>
    <row r="66" spans="1:239" ht="12.75" customHeight="1" x14ac:dyDescent="0.25">
      <c r="A66" s="10">
        <v>1</v>
      </c>
      <c r="B66" s="5">
        <v>112</v>
      </c>
      <c r="C66" s="16">
        <v>203</v>
      </c>
      <c r="D66" s="16">
        <v>220</v>
      </c>
      <c r="E66" s="16">
        <v>210</v>
      </c>
      <c r="F66" s="16">
        <f t="shared" ref="F66:F129" si="6">AVERAGE(D66:E66)</f>
        <v>215</v>
      </c>
      <c r="G66" s="16">
        <f t="shared" ref="G66:G129" si="7">IF(H66="muerto en pie",0,F66)</f>
        <v>215</v>
      </c>
      <c r="V66" s="10"/>
      <c r="Z66" s="18">
        <f t="shared" si="5"/>
        <v>46225</v>
      </c>
      <c r="AA66" s="10">
        <f t="shared" si="3"/>
        <v>3.6305030103047045E-2</v>
      </c>
      <c r="AF66"/>
      <c r="AG66"/>
      <c r="AH66"/>
      <c r="AI66"/>
      <c r="AJ66"/>
      <c r="AK66"/>
      <c r="AL66"/>
      <c r="AM66"/>
      <c r="AN66"/>
      <c r="AO66"/>
      <c r="AP66"/>
      <c r="AQ66"/>
      <c r="AR66"/>
      <c r="AS66"/>
      <c r="AT66"/>
      <c r="AU66"/>
      <c r="AV66"/>
      <c r="AW66"/>
      <c r="AX66"/>
      <c r="AY66"/>
      <c r="AZ66"/>
      <c r="BA66"/>
      <c r="BB66"/>
      <c r="BC66"/>
      <c r="BD66"/>
      <c r="BE66"/>
      <c r="BF66"/>
      <c r="BG66"/>
      <c r="BH66"/>
      <c r="BI66"/>
      <c r="BJ66"/>
      <c r="BK66"/>
      <c r="BL66"/>
      <c r="BM66"/>
      <c r="BN66"/>
      <c r="BO66"/>
      <c r="BP66"/>
      <c r="BQ66"/>
      <c r="BR66"/>
      <c r="BS66"/>
      <c r="BT66"/>
      <c r="BU66"/>
      <c r="BV66"/>
      <c r="BW66"/>
      <c r="BX66"/>
      <c r="BY66"/>
      <c r="BZ66"/>
      <c r="CA66"/>
      <c r="CB66"/>
      <c r="CC66"/>
      <c r="CD66"/>
      <c r="CE66"/>
      <c r="CF66"/>
      <c r="CG66"/>
      <c r="CH66"/>
      <c r="CI66"/>
      <c r="CJ66"/>
      <c r="CK66"/>
      <c r="CL66"/>
      <c r="CM66"/>
      <c r="CN66"/>
      <c r="CO66"/>
      <c r="CP66"/>
      <c r="CQ66"/>
      <c r="CR66"/>
      <c r="CS66"/>
      <c r="CT66"/>
      <c r="CU66"/>
      <c r="CV66"/>
      <c r="CW66"/>
      <c r="CX66"/>
      <c r="CY66"/>
      <c r="CZ66"/>
      <c r="DA66"/>
      <c r="DB66"/>
      <c r="DC66"/>
      <c r="DD66"/>
      <c r="DE66"/>
      <c r="DF66"/>
      <c r="DG66"/>
      <c r="DH66"/>
      <c r="DI66"/>
      <c r="DJ66"/>
      <c r="DK66"/>
      <c r="DL66"/>
      <c r="DM66"/>
      <c r="DN66"/>
      <c r="DO66"/>
      <c r="DP66"/>
      <c r="DQ66"/>
      <c r="DR66"/>
      <c r="DS66"/>
      <c r="DT66"/>
      <c r="DU66"/>
      <c r="DV66"/>
      <c r="DW66"/>
      <c r="DX66"/>
      <c r="DY66"/>
      <c r="DZ66"/>
      <c r="EA66"/>
      <c r="EB66"/>
      <c r="EC66"/>
      <c r="ED66"/>
      <c r="EE66"/>
      <c r="EF66"/>
      <c r="EG66"/>
      <c r="EH66"/>
      <c r="EI66"/>
      <c r="EJ66"/>
      <c r="EK66"/>
      <c r="EL66"/>
      <c r="EM66"/>
      <c r="EN66"/>
      <c r="EO66"/>
      <c r="EP66"/>
      <c r="EQ66"/>
      <c r="ER66"/>
      <c r="ES66"/>
      <c r="ET66"/>
      <c r="EU66"/>
      <c r="EV66"/>
      <c r="EW66"/>
      <c r="EX66"/>
      <c r="EY66"/>
      <c r="EZ66"/>
      <c r="FA66"/>
      <c r="FB66"/>
      <c r="FC66"/>
      <c r="FD66"/>
      <c r="FE66"/>
      <c r="FF66"/>
      <c r="FG66"/>
      <c r="FH66"/>
      <c r="FI66"/>
      <c r="FJ66"/>
      <c r="FK66"/>
      <c r="FL66"/>
      <c r="FM66"/>
      <c r="FN66"/>
      <c r="FO66"/>
      <c r="FP66"/>
      <c r="FQ66"/>
      <c r="FR66"/>
      <c r="FS66"/>
      <c r="FT66"/>
      <c r="FU66"/>
      <c r="FV66"/>
      <c r="FW66"/>
      <c r="FX66"/>
      <c r="FY66"/>
      <c r="FZ66"/>
      <c r="GA66"/>
      <c r="GB66"/>
      <c r="GC66"/>
      <c r="GD66"/>
      <c r="GE66"/>
      <c r="GF66"/>
      <c r="GG66"/>
      <c r="GH66"/>
      <c r="GI66"/>
      <c r="GJ66"/>
      <c r="GK66"/>
      <c r="GL66"/>
      <c r="GM66"/>
      <c r="GN66"/>
      <c r="GO66"/>
      <c r="GP66"/>
      <c r="GQ66"/>
      <c r="GR66"/>
      <c r="GS66"/>
      <c r="GT66"/>
      <c r="GU66"/>
      <c r="GV66"/>
      <c r="GW66"/>
      <c r="GX66"/>
      <c r="GY66"/>
      <c r="GZ66"/>
      <c r="HA66"/>
      <c r="HB66"/>
      <c r="HC66"/>
      <c r="HD66"/>
      <c r="HE66"/>
      <c r="HF66"/>
      <c r="HG66"/>
      <c r="HH66"/>
      <c r="HI66"/>
      <c r="HJ66"/>
      <c r="HK66"/>
      <c r="HL66"/>
      <c r="HM66"/>
      <c r="HN66"/>
      <c r="HO66"/>
      <c r="HP66"/>
      <c r="HQ66"/>
      <c r="HR66"/>
      <c r="HS66"/>
      <c r="HT66"/>
      <c r="HU66"/>
      <c r="HV66"/>
      <c r="HW66"/>
      <c r="HX66"/>
      <c r="HY66"/>
      <c r="HZ66"/>
      <c r="IA66"/>
      <c r="IB66"/>
      <c r="IC66"/>
      <c r="ID66"/>
      <c r="IE66"/>
    </row>
    <row r="67" spans="1:239" ht="12.75" customHeight="1" x14ac:dyDescent="0.25">
      <c r="A67" s="10">
        <v>2</v>
      </c>
      <c r="B67" s="5">
        <v>2</v>
      </c>
      <c r="C67" s="16">
        <v>197.5</v>
      </c>
      <c r="D67" s="16">
        <v>216</v>
      </c>
      <c r="E67" s="16">
        <v>215</v>
      </c>
      <c r="F67" s="16">
        <f t="shared" si="6"/>
        <v>215.5</v>
      </c>
      <c r="G67" s="16">
        <f t="shared" si="7"/>
        <v>215.5</v>
      </c>
      <c r="H67" s="16"/>
      <c r="I67" s="10" t="s">
        <v>294</v>
      </c>
      <c r="J67" s="10">
        <v>10.5</v>
      </c>
      <c r="L67" s="10">
        <v>5.3</v>
      </c>
      <c r="M67" s="10">
        <v>5.8</v>
      </c>
      <c r="Q67" s="18">
        <v>3.2</v>
      </c>
      <c r="S67" s="18">
        <v>3.7</v>
      </c>
      <c r="V67" s="10"/>
      <c r="Z67" s="18">
        <f t="shared" si="5"/>
        <v>46440.25</v>
      </c>
      <c r="AA67" s="10">
        <f t="shared" ref="AA67:AA130" si="8">(PI()*Z67)/(4*1000000)</f>
        <v>3.6474087057718346E-2</v>
      </c>
      <c r="AF67"/>
      <c r="AG67"/>
      <c r="AH67"/>
      <c r="AI67"/>
      <c r="AJ67"/>
      <c r="AK67"/>
      <c r="AL67"/>
      <c r="AM67"/>
      <c r="AN67"/>
      <c r="AO67"/>
      <c r="AP67"/>
      <c r="AQ67"/>
      <c r="AR67"/>
      <c r="AS67"/>
      <c r="AT67"/>
      <c r="AU67"/>
      <c r="AV67"/>
      <c r="AW67"/>
      <c r="AX67"/>
      <c r="AY67"/>
      <c r="AZ67"/>
      <c r="BA67"/>
      <c r="BB67"/>
      <c r="BC67"/>
      <c r="BD67"/>
      <c r="BE67"/>
      <c r="BF67"/>
      <c r="BG67"/>
      <c r="BH67"/>
      <c r="BI67"/>
      <c r="BJ67"/>
      <c r="BK67"/>
      <c r="BL67"/>
      <c r="BM67"/>
      <c r="BN67"/>
      <c r="BO67"/>
      <c r="BP67"/>
      <c r="BQ67"/>
      <c r="BR67"/>
      <c r="BS67"/>
      <c r="BT67"/>
      <c r="BU67"/>
      <c r="BV67"/>
      <c r="BW67"/>
      <c r="BX67"/>
      <c r="BY67"/>
      <c r="BZ67"/>
      <c r="CA67"/>
      <c r="CB67"/>
      <c r="CC67"/>
      <c r="CD67"/>
      <c r="CE67"/>
      <c r="CF67"/>
      <c r="CG67"/>
      <c r="CH67"/>
      <c r="CI67"/>
      <c r="CJ67"/>
      <c r="CK67"/>
      <c r="CL67"/>
      <c r="CM67"/>
      <c r="CN67"/>
      <c r="CO67"/>
      <c r="CP67"/>
      <c r="CQ67"/>
      <c r="CR67"/>
      <c r="CS67"/>
      <c r="CT67"/>
      <c r="CU67"/>
      <c r="CV67"/>
      <c r="CW67"/>
      <c r="CX67"/>
      <c r="CY67"/>
      <c r="CZ67"/>
      <c r="DA67"/>
      <c r="DB67"/>
      <c r="DC67"/>
      <c r="DD67"/>
      <c r="DE67"/>
      <c r="DF67"/>
      <c r="DG67"/>
      <c r="DH67"/>
      <c r="DI67"/>
      <c r="DJ67"/>
      <c r="DK67"/>
      <c r="DL67"/>
      <c r="DM67"/>
      <c r="DN67"/>
      <c r="DO67"/>
      <c r="DP67"/>
      <c r="DQ67"/>
      <c r="DR67"/>
      <c r="DS67"/>
      <c r="DT67"/>
      <c r="DU67"/>
      <c r="DV67"/>
      <c r="DW67"/>
      <c r="DX67"/>
      <c r="DY67"/>
      <c r="DZ67"/>
      <c r="EA67"/>
      <c r="EB67"/>
      <c r="EC67"/>
      <c r="ED67"/>
      <c r="EE67"/>
      <c r="EF67"/>
      <c r="EG67"/>
      <c r="EH67"/>
      <c r="EI67"/>
      <c r="EJ67"/>
      <c r="EK67"/>
      <c r="EL67"/>
      <c r="EM67"/>
      <c r="EN67"/>
      <c r="EO67"/>
      <c r="EP67"/>
      <c r="EQ67"/>
      <c r="ER67"/>
      <c r="ES67"/>
      <c r="ET67"/>
      <c r="EU67"/>
      <c r="EV67"/>
      <c r="EW67"/>
      <c r="EX67"/>
      <c r="EY67"/>
      <c r="EZ67"/>
      <c r="FA67"/>
      <c r="FB67"/>
      <c r="FC67"/>
      <c r="FD67"/>
      <c r="FE67"/>
      <c r="FF67"/>
      <c r="FG67"/>
      <c r="FH67"/>
      <c r="FI67"/>
      <c r="FJ67"/>
      <c r="FK67"/>
      <c r="FL67"/>
      <c r="FM67"/>
      <c r="FN67"/>
      <c r="FO67"/>
      <c r="FP67"/>
      <c r="FQ67"/>
      <c r="FR67"/>
      <c r="FS67"/>
      <c r="FT67"/>
      <c r="FU67"/>
      <c r="FV67"/>
      <c r="FW67"/>
      <c r="FX67"/>
      <c r="FY67"/>
      <c r="FZ67"/>
      <c r="GA67"/>
      <c r="GB67"/>
      <c r="GC67"/>
      <c r="GD67"/>
      <c r="GE67"/>
      <c r="GF67"/>
      <c r="GG67"/>
      <c r="GH67"/>
      <c r="GI67"/>
      <c r="GJ67"/>
      <c r="GK67"/>
      <c r="GL67"/>
      <c r="GM67"/>
      <c r="GN67"/>
      <c r="GO67"/>
      <c r="GP67"/>
      <c r="GQ67"/>
      <c r="GR67"/>
      <c r="GS67"/>
      <c r="GT67"/>
      <c r="GU67"/>
      <c r="GV67"/>
      <c r="GW67"/>
      <c r="GX67"/>
      <c r="GY67"/>
      <c r="GZ67"/>
      <c r="HA67"/>
      <c r="HB67"/>
      <c r="HC67"/>
      <c r="HD67"/>
      <c r="HE67"/>
      <c r="HF67"/>
      <c r="HG67"/>
      <c r="HH67"/>
      <c r="HI67"/>
      <c r="HJ67"/>
      <c r="HK67"/>
      <c r="HL67"/>
      <c r="HM67"/>
      <c r="HN67"/>
      <c r="HO67"/>
      <c r="HP67"/>
      <c r="HQ67"/>
      <c r="HR67"/>
      <c r="HS67"/>
      <c r="HT67"/>
      <c r="HU67"/>
      <c r="HV67"/>
      <c r="HW67"/>
      <c r="HX67"/>
      <c r="HY67"/>
      <c r="HZ67"/>
      <c r="IA67"/>
      <c r="IB67"/>
      <c r="IC67"/>
      <c r="ID67"/>
      <c r="IE67"/>
    </row>
    <row r="68" spans="1:239" ht="12.75" customHeight="1" x14ac:dyDescent="0.25">
      <c r="A68" s="10">
        <v>2</v>
      </c>
      <c r="B68" s="5">
        <v>6</v>
      </c>
      <c r="C68" s="16">
        <v>184</v>
      </c>
      <c r="D68" s="16">
        <v>199</v>
      </c>
      <c r="E68" s="16">
        <v>204</v>
      </c>
      <c r="F68" s="16">
        <f t="shared" si="6"/>
        <v>201.5</v>
      </c>
      <c r="G68" s="16">
        <f t="shared" si="7"/>
        <v>201.5</v>
      </c>
      <c r="H68" s="16"/>
      <c r="I68" s="10">
        <v>8.4</v>
      </c>
      <c r="J68" s="10">
        <v>9.8000000000000007</v>
      </c>
      <c r="K68" s="10">
        <v>4.3</v>
      </c>
      <c r="L68" s="10">
        <v>3.1</v>
      </c>
      <c r="M68" s="10">
        <v>4.8</v>
      </c>
      <c r="P68" s="10">
        <v>2.5499999999999998</v>
      </c>
      <c r="Q68" s="18">
        <v>2.7</v>
      </c>
      <c r="R68" s="10">
        <v>2.85</v>
      </c>
      <c r="S68" s="18">
        <v>3.1</v>
      </c>
      <c r="V68" s="10"/>
      <c r="Z68" s="18">
        <f t="shared" si="5"/>
        <v>40602.25</v>
      </c>
      <c r="AA68" s="10">
        <f t="shared" si="8"/>
        <v>3.1888932579804047E-2</v>
      </c>
      <c r="AF68"/>
      <c r="AG68"/>
      <c r="AH68"/>
      <c r="AI68"/>
      <c r="AJ68"/>
      <c r="AK68"/>
      <c r="AL68"/>
      <c r="AM68"/>
      <c r="AN68"/>
      <c r="AO68"/>
      <c r="AP68"/>
      <c r="AQ68"/>
      <c r="AR68"/>
      <c r="AS68"/>
      <c r="AT68"/>
      <c r="AU68"/>
      <c r="AV68"/>
      <c r="AW68"/>
      <c r="AX68"/>
      <c r="AY68"/>
      <c r="AZ68"/>
      <c r="BA68"/>
      <c r="BB68"/>
      <c r="BC68"/>
      <c r="BD68"/>
      <c r="BE68"/>
      <c r="BF68"/>
      <c r="BG68"/>
      <c r="BH68"/>
      <c r="BI68"/>
      <c r="BJ68"/>
      <c r="BK68"/>
      <c r="BL68"/>
      <c r="BM68"/>
      <c r="BN68"/>
      <c r="BO68"/>
      <c r="BP68"/>
      <c r="BQ68"/>
      <c r="BR68"/>
      <c r="BS68"/>
      <c r="BT68"/>
      <c r="BU68"/>
      <c r="BV68"/>
      <c r="BW68"/>
      <c r="BX68"/>
      <c r="BY68"/>
      <c r="BZ68"/>
      <c r="CA68"/>
      <c r="CB68"/>
      <c r="CC68"/>
      <c r="CD68"/>
      <c r="CE68"/>
      <c r="CF68"/>
      <c r="CG68"/>
      <c r="CH68"/>
      <c r="CI68"/>
      <c r="CJ68"/>
      <c r="CK68"/>
      <c r="CL68"/>
      <c r="CM68"/>
      <c r="CN68"/>
      <c r="CO68"/>
      <c r="CP68"/>
      <c r="CQ68"/>
      <c r="CR68"/>
      <c r="CS68"/>
      <c r="CT68"/>
      <c r="CU68"/>
      <c r="CV68"/>
      <c r="CW68"/>
      <c r="CX68"/>
      <c r="CY68"/>
      <c r="CZ68"/>
      <c r="DA68"/>
      <c r="DB68"/>
      <c r="DC68"/>
      <c r="DD68"/>
      <c r="DE68"/>
      <c r="DF68"/>
      <c r="DG68"/>
      <c r="DH68"/>
      <c r="DI68"/>
      <c r="DJ68"/>
      <c r="DK68"/>
      <c r="DL68"/>
      <c r="DM68"/>
      <c r="DN68"/>
      <c r="DO68"/>
      <c r="DP68"/>
      <c r="DQ68"/>
      <c r="DR68"/>
      <c r="DS68"/>
      <c r="DT68"/>
      <c r="DU68"/>
      <c r="DV68"/>
      <c r="DW68"/>
      <c r="DX68"/>
      <c r="DY68"/>
      <c r="DZ68"/>
      <c r="EA68"/>
      <c r="EB68"/>
      <c r="EC68"/>
      <c r="ED68"/>
      <c r="EE68"/>
      <c r="EF68"/>
      <c r="EG68"/>
      <c r="EH68"/>
      <c r="EI68"/>
      <c r="EJ68"/>
      <c r="EK68"/>
      <c r="EL68"/>
      <c r="EM68"/>
      <c r="EN68"/>
      <c r="EO68"/>
      <c r="EP68"/>
      <c r="EQ68"/>
      <c r="ER68"/>
      <c r="ES68"/>
      <c r="ET68"/>
      <c r="EU68"/>
      <c r="EV68"/>
      <c r="EW68"/>
      <c r="EX68"/>
      <c r="EY68"/>
      <c r="EZ68"/>
      <c r="FA68"/>
      <c r="FB68"/>
      <c r="FC68"/>
      <c r="FD68"/>
      <c r="FE68"/>
      <c r="FF68"/>
      <c r="FG68"/>
      <c r="FH68"/>
      <c r="FI68"/>
      <c r="FJ68"/>
      <c r="FK68"/>
      <c r="FL68"/>
      <c r="FM68"/>
      <c r="FN68"/>
      <c r="FO68"/>
      <c r="FP68"/>
      <c r="FQ68"/>
      <c r="FR68"/>
      <c r="FS68"/>
      <c r="FT68"/>
      <c r="FU68"/>
      <c r="FV68"/>
      <c r="FW68"/>
      <c r="FX68"/>
      <c r="FY68"/>
      <c r="FZ68"/>
      <c r="GA68"/>
      <c r="GB68"/>
      <c r="GC68"/>
      <c r="GD68"/>
      <c r="GE68"/>
      <c r="GF68"/>
      <c r="GG68"/>
      <c r="GH68"/>
      <c r="GI68"/>
      <c r="GJ68"/>
      <c r="GK68"/>
      <c r="GL68"/>
      <c r="GM68"/>
      <c r="GN68"/>
      <c r="GO68"/>
      <c r="GP68"/>
      <c r="GQ68"/>
      <c r="GR68"/>
      <c r="GS68"/>
      <c r="GT68"/>
      <c r="GU68"/>
      <c r="GV68"/>
      <c r="GW68"/>
      <c r="GX68"/>
      <c r="GY68"/>
      <c r="GZ68"/>
      <c r="HA68"/>
      <c r="HB68"/>
      <c r="HC68"/>
      <c r="HD68"/>
      <c r="HE68"/>
      <c r="HF68"/>
      <c r="HG68"/>
      <c r="HH68"/>
      <c r="HI68"/>
      <c r="HJ68"/>
      <c r="HK68"/>
      <c r="HL68"/>
      <c r="HM68"/>
      <c r="HN68"/>
      <c r="HO68"/>
      <c r="HP68"/>
      <c r="HQ68"/>
      <c r="HR68"/>
      <c r="HS68"/>
      <c r="HT68"/>
      <c r="HU68"/>
      <c r="HV68"/>
      <c r="HW68"/>
      <c r="HX68"/>
      <c r="HY68"/>
      <c r="HZ68"/>
      <c r="IA68"/>
      <c r="IB68"/>
      <c r="IC68"/>
      <c r="ID68"/>
      <c r="IE68"/>
    </row>
    <row r="69" spans="1:239" ht="12.75" customHeight="1" x14ac:dyDescent="0.25">
      <c r="A69" s="10">
        <v>2</v>
      </c>
      <c r="B69" s="5">
        <v>9</v>
      </c>
      <c r="C69" s="16">
        <v>196.5</v>
      </c>
      <c r="D69" s="16">
        <v>207</v>
      </c>
      <c r="E69" s="16">
        <v>212</v>
      </c>
      <c r="F69" s="16">
        <f t="shared" si="6"/>
        <v>209.5</v>
      </c>
      <c r="G69" s="16">
        <f t="shared" si="7"/>
        <v>209.5</v>
      </c>
      <c r="H69" s="16"/>
      <c r="I69" s="10" t="s">
        <v>294</v>
      </c>
      <c r="J69" s="10">
        <v>11.1</v>
      </c>
      <c r="L69" s="10">
        <v>6.2</v>
      </c>
      <c r="M69" s="10">
        <v>6.2</v>
      </c>
      <c r="Q69" s="18">
        <v>2.5</v>
      </c>
      <c r="S69" s="18">
        <v>2.4</v>
      </c>
      <c r="V69" s="10"/>
      <c r="Z69" s="18">
        <f t="shared" si="5"/>
        <v>43890.25</v>
      </c>
      <c r="AA69" s="10">
        <f t="shared" si="8"/>
        <v>3.4471321741054856E-2</v>
      </c>
      <c r="AF69"/>
      <c r="AG69"/>
      <c r="AH69"/>
      <c r="AI69"/>
      <c r="AJ69"/>
      <c r="AK69"/>
      <c r="AL69"/>
      <c r="AM69"/>
      <c r="AN69"/>
      <c r="AO69"/>
      <c r="AP69"/>
      <c r="AQ69"/>
      <c r="AR69"/>
      <c r="AS69"/>
      <c r="AT69"/>
      <c r="AU69"/>
      <c r="AV69"/>
      <c r="AW69"/>
      <c r="AX69"/>
      <c r="AY69"/>
      <c r="AZ69"/>
      <c r="BA69"/>
      <c r="BB69"/>
      <c r="BC69"/>
      <c r="BD69"/>
      <c r="BE69"/>
      <c r="BF69"/>
      <c r="BG69"/>
      <c r="BH69"/>
      <c r="BI69"/>
      <c r="BJ69"/>
      <c r="BK69"/>
      <c r="BL69"/>
      <c r="BM69"/>
      <c r="BN69"/>
      <c r="BO69"/>
      <c r="BP69"/>
      <c r="BQ69"/>
      <c r="BR69"/>
      <c r="BS69"/>
      <c r="BT69"/>
      <c r="BU69"/>
      <c r="BV69"/>
      <c r="BW69"/>
      <c r="BX69"/>
      <c r="BY69"/>
      <c r="BZ69"/>
      <c r="CA69"/>
      <c r="CB69"/>
      <c r="CC69"/>
      <c r="CD69"/>
      <c r="CE69"/>
      <c r="CF69"/>
      <c r="CG69"/>
      <c r="CH69"/>
      <c r="CI69"/>
      <c r="CJ69"/>
      <c r="CK69"/>
      <c r="CL69"/>
      <c r="CM69"/>
      <c r="CN69"/>
      <c r="CO69"/>
      <c r="CP69"/>
      <c r="CQ69"/>
      <c r="CR69"/>
      <c r="CS69"/>
      <c r="CT69"/>
      <c r="CU69"/>
      <c r="CV69"/>
      <c r="CW69"/>
      <c r="CX69"/>
      <c r="CY69"/>
      <c r="CZ69"/>
      <c r="DA69"/>
      <c r="DB69"/>
      <c r="DC69"/>
      <c r="DD69"/>
      <c r="DE69"/>
      <c r="DF69"/>
      <c r="DG69"/>
      <c r="DH69"/>
      <c r="DI69"/>
      <c r="DJ69"/>
      <c r="DK69"/>
      <c r="DL69"/>
      <c r="DM69"/>
      <c r="DN69"/>
      <c r="DO69"/>
      <c r="DP69"/>
      <c r="DQ69"/>
      <c r="DR69"/>
      <c r="DS69"/>
      <c r="DT69"/>
      <c r="DU69"/>
      <c r="DV69"/>
      <c r="DW69"/>
      <c r="DX69"/>
      <c r="DY69"/>
      <c r="DZ69"/>
      <c r="EA69"/>
      <c r="EB69"/>
      <c r="EC69"/>
      <c r="ED69"/>
      <c r="EE69"/>
      <c r="EF69"/>
      <c r="EG69"/>
      <c r="EH69"/>
      <c r="EI69"/>
      <c r="EJ69"/>
      <c r="EK69"/>
      <c r="EL69"/>
      <c r="EM69"/>
      <c r="EN69"/>
      <c r="EO69"/>
      <c r="EP69"/>
      <c r="EQ69"/>
      <c r="ER69"/>
      <c r="ES69"/>
      <c r="ET69"/>
      <c r="EU69"/>
      <c r="EV69"/>
      <c r="EW69"/>
      <c r="EX69"/>
      <c r="EY69"/>
      <c r="EZ69"/>
      <c r="FA69"/>
      <c r="FB69"/>
      <c r="FC69"/>
      <c r="FD69"/>
      <c r="FE69"/>
      <c r="FF69"/>
      <c r="FG69"/>
      <c r="FH69"/>
      <c r="FI69"/>
      <c r="FJ69"/>
      <c r="FK69"/>
      <c r="FL69"/>
      <c r="FM69"/>
      <c r="FN69"/>
      <c r="FO69"/>
      <c r="FP69"/>
      <c r="FQ69"/>
      <c r="FR69"/>
      <c r="FS69"/>
      <c r="FT69"/>
      <c r="FU69"/>
      <c r="FV69"/>
      <c r="FW69"/>
      <c r="FX69"/>
      <c r="FY69"/>
      <c r="FZ69"/>
      <c r="GA69"/>
      <c r="GB69"/>
      <c r="GC69"/>
      <c r="GD69"/>
      <c r="GE69"/>
      <c r="GF69"/>
      <c r="GG69"/>
      <c r="GH69"/>
      <c r="GI69"/>
      <c r="GJ69"/>
      <c r="GK69"/>
      <c r="GL69"/>
      <c r="GM69"/>
      <c r="GN69"/>
      <c r="GO69"/>
      <c r="GP69"/>
      <c r="GQ69"/>
      <c r="GR69"/>
      <c r="GS69"/>
      <c r="GT69"/>
      <c r="GU69"/>
      <c r="GV69"/>
      <c r="GW69"/>
      <c r="GX69"/>
      <c r="GY69"/>
      <c r="GZ69"/>
      <c r="HA69"/>
      <c r="HB69"/>
      <c r="HC69"/>
      <c r="HD69"/>
      <c r="HE69"/>
      <c r="HF69"/>
      <c r="HG69"/>
      <c r="HH69"/>
      <c r="HI69"/>
      <c r="HJ69"/>
      <c r="HK69"/>
      <c r="HL69"/>
      <c r="HM69"/>
      <c r="HN69"/>
      <c r="HO69"/>
      <c r="HP69"/>
      <c r="HQ69"/>
      <c r="HR69"/>
      <c r="HS69"/>
      <c r="HT69"/>
      <c r="HU69"/>
      <c r="HV69"/>
      <c r="HW69"/>
      <c r="HX69"/>
      <c r="HY69"/>
      <c r="HZ69"/>
      <c r="IA69"/>
      <c r="IB69"/>
      <c r="IC69"/>
      <c r="ID69"/>
      <c r="IE69"/>
    </row>
    <row r="70" spans="1:239" ht="12.75" customHeight="1" x14ac:dyDescent="0.25">
      <c r="A70" s="10">
        <v>2</v>
      </c>
      <c r="B70" s="5">
        <v>12</v>
      </c>
      <c r="C70" s="16">
        <v>226</v>
      </c>
      <c r="D70" s="16">
        <v>250</v>
      </c>
      <c r="E70" s="16">
        <v>243</v>
      </c>
      <c r="F70" s="16">
        <f t="shared" si="6"/>
        <v>246.5</v>
      </c>
      <c r="G70" s="16">
        <f t="shared" si="7"/>
        <v>246.5</v>
      </c>
      <c r="H70" s="16"/>
      <c r="V70" s="10"/>
      <c r="Z70" s="18">
        <f t="shared" si="5"/>
        <v>60762.25</v>
      </c>
      <c r="AA70" s="10">
        <f t="shared" si="8"/>
        <v>4.77225595538966E-2</v>
      </c>
      <c r="AF70"/>
      <c r="AG70"/>
      <c r="AH70"/>
      <c r="AI70"/>
      <c r="AJ70"/>
      <c r="AK70"/>
      <c r="AL70"/>
      <c r="AM70"/>
      <c r="AN70"/>
      <c r="AO70"/>
      <c r="AP70"/>
      <c r="AQ70"/>
      <c r="AR70"/>
      <c r="AS70"/>
      <c r="AT70"/>
      <c r="AU70"/>
      <c r="AV70"/>
      <c r="AW70"/>
      <c r="AX70"/>
      <c r="AY70"/>
      <c r="AZ70"/>
      <c r="BA70"/>
      <c r="BB70"/>
      <c r="BC70"/>
      <c r="BD70"/>
      <c r="BE70"/>
      <c r="BF70"/>
      <c r="BG70"/>
      <c r="BH70"/>
      <c r="BI70"/>
      <c r="BJ70"/>
      <c r="BK70"/>
      <c r="BL70"/>
      <c r="BM70"/>
      <c r="BN70"/>
      <c r="BO70"/>
      <c r="BP70"/>
      <c r="BQ70"/>
      <c r="BR70"/>
      <c r="BS70"/>
      <c r="BT70"/>
      <c r="BU70"/>
      <c r="BV70"/>
      <c r="BW70"/>
      <c r="BX70"/>
      <c r="BY70"/>
      <c r="BZ70"/>
      <c r="CA70"/>
      <c r="CB70"/>
      <c r="CC70"/>
      <c r="CD70"/>
      <c r="CE70"/>
      <c r="CF70"/>
      <c r="CG70"/>
      <c r="CH70"/>
      <c r="CI70"/>
      <c r="CJ70"/>
      <c r="CK70"/>
      <c r="CL70"/>
      <c r="CM70"/>
      <c r="CN70"/>
      <c r="CO70"/>
      <c r="CP70"/>
      <c r="CQ70"/>
      <c r="CR70"/>
      <c r="CS70"/>
      <c r="CT70"/>
      <c r="CU70"/>
      <c r="CV70"/>
      <c r="CW70"/>
      <c r="CX70"/>
      <c r="CY70"/>
      <c r="CZ70"/>
      <c r="DA70"/>
      <c r="DB70"/>
      <c r="DC70"/>
      <c r="DD70"/>
      <c r="DE70"/>
      <c r="DF70"/>
      <c r="DG70"/>
      <c r="DH70"/>
      <c r="DI70"/>
      <c r="DJ70"/>
      <c r="DK70"/>
      <c r="DL70"/>
      <c r="DM70"/>
      <c r="DN70"/>
      <c r="DO70"/>
      <c r="DP70"/>
      <c r="DQ70"/>
      <c r="DR70"/>
      <c r="DS70"/>
      <c r="DT70"/>
      <c r="DU70"/>
      <c r="DV70"/>
      <c r="DW70"/>
      <c r="DX70"/>
      <c r="DY70"/>
      <c r="DZ70"/>
      <c r="EA70"/>
      <c r="EB70"/>
      <c r="EC70"/>
      <c r="ED70"/>
      <c r="EE70"/>
      <c r="EF70"/>
      <c r="EG70"/>
      <c r="EH70"/>
      <c r="EI70"/>
      <c r="EJ70"/>
      <c r="EK70"/>
      <c r="EL70"/>
      <c r="EM70"/>
      <c r="EN70"/>
      <c r="EO70"/>
      <c r="EP70"/>
      <c r="EQ70"/>
      <c r="ER70"/>
      <c r="ES70"/>
      <c r="ET70"/>
      <c r="EU70"/>
      <c r="EV70"/>
      <c r="EW70"/>
      <c r="EX70"/>
      <c r="EY70"/>
      <c r="EZ70"/>
      <c r="FA70"/>
      <c r="FB70"/>
      <c r="FC70"/>
      <c r="FD70"/>
      <c r="FE70"/>
      <c r="FF70"/>
      <c r="FG70"/>
      <c r="FH70"/>
      <c r="FI70"/>
      <c r="FJ70"/>
      <c r="FK70"/>
      <c r="FL70"/>
      <c r="FM70"/>
      <c r="FN70"/>
      <c r="FO70"/>
      <c r="FP70"/>
      <c r="FQ70"/>
      <c r="FR70"/>
      <c r="FS70"/>
      <c r="FT70"/>
      <c r="FU70"/>
      <c r="FV70"/>
      <c r="FW70"/>
      <c r="FX70"/>
      <c r="FY70"/>
      <c r="FZ70"/>
      <c r="GA70"/>
      <c r="GB70"/>
      <c r="GC70"/>
      <c r="GD70"/>
      <c r="GE70"/>
      <c r="GF70"/>
      <c r="GG70"/>
      <c r="GH70"/>
      <c r="GI70"/>
      <c r="GJ70"/>
      <c r="GK70"/>
      <c r="GL70"/>
      <c r="GM70"/>
      <c r="GN70"/>
      <c r="GO70"/>
      <c r="GP70"/>
      <c r="GQ70"/>
      <c r="GR70"/>
      <c r="GS70"/>
      <c r="GT70"/>
      <c r="GU70"/>
      <c r="GV70"/>
      <c r="GW70"/>
      <c r="GX70"/>
      <c r="GY70"/>
      <c r="GZ70"/>
      <c r="HA70"/>
      <c r="HB70"/>
      <c r="HC70"/>
      <c r="HD70"/>
      <c r="HE70"/>
      <c r="HF70"/>
      <c r="HG70"/>
      <c r="HH70"/>
      <c r="HI70"/>
      <c r="HJ70"/>
      <c r="HK70"/>
      <c r="HL70"/>
      <c r="HM70"/>
      <c r="HN70"/>
      <c r="HO70"/>
      <c r="HP70"/>
      <c r="HQ70"/>
      <c r="HR70"/>
      <c r="HS70"/>
      <c r="HT70"/>
      <c r="HU70"/>
      <c r="HV70"/>
      <c r="HW70"/>
      <c r="HX70"/>
      <c r="HY70"/>
      <c r="HZ70"/>
      <c r="IA70"/>
      <c r="IB70"/>
      <c r="IC70"/>
      <c r="ID70"/>
      <c r="IE70"/>
    </row>
    <row r="71" spans="1:239" ht="12.75" customHeight="1" x14ac:dyDescent="0.25">
      <c r="A71" s="10">
        <v>2</v>
      </c>
      <c r="B71" s="5">
        <v>14</v>
      </c>
      <c r="C71" s="16">
        <v>188.5</v>
      </c>
      <c r="D71" s="16">
        <v>201</v>
      </c>
      <c r="E71" s="16">
        <v>198</v>
      </c>
      <c r="F71" s="16">
        <f t="shared" si="6"/>
        <v>199.5</v>
      </c>
      <c r="G71" s="16">
        <f t="shared" si="7"/>
        <v>199.5</v>
      </c>
      <c r="H71" s="16"/>
      <c r="V71" s="10"/>
      <c r="Z71" s="18">
        <f t="shared" si="5"/>
        <v>39800.25</v>
      </c>
      <c r="AA71" s="10">
        <f t="shared" si="8"/>
        <v>3.1259043252759286E-2</v>
      </c>
      <c r="AF71"/>
      <c r="AG71"/>
      <c r="AH71"/>
      <c r="AI71"/>
      <c r="AJ71"/>
      <c r="AK71"/>
      <c r="AL71"/>
      <c r="AM71"/>
      <c r="AN71"/>
      <c r="AO71"/>
      <c r="AP71"/>
      <c r="AQ71"/>
      <c r="AR71"/>
      <c r="AS71"/>
      <c r="AT71"/>
      <c r="AU71"/>
      <c r="AV71"/>
      <c r="AW71"/>
      <c r="AX71"/>
      <c r="AY71"/>
      <c r="AZ71"/>
      <c r="BA71"/>
      <c r="BB71"/>
      <c r="BC71"/>
      <c r="BD71"/>
      <c r="BE71"/>
      <c r="BF71"/>
      <c r="BG71"/>
      <c r="BH71"/>
      <c r="BI71"/>
      <c r="BJ71"/>
      <c r="BK71"/>
      <c r="BL71"/>
      <c r="BM71"/>
      <c r="BN71"/>
      <c r="BO71"/>
      <c r="BP71"/>
      <c r="BQ71"/>
      <c r="BR71"/>
      <c r="BS71"/>
      <c r="BT71"/>
      <c r="BU71"/>
      <c r="BV71"/>
      <c r="BW71"/>
      <c r="BX71"/>
      <c r="BY71"/>
      <c r="BZ71"/>
      <c r="CA71"/>
      <c r="CB71"/>
      <c r="CC71"/>
      <c r="CD71"/>
      <c r="CE71"/>
      <c r="CF71"/>
      <c r="CG71"/>
      <c r="CH71"/>
      <c r="CI71"/>
      <c r="CJ71"/>
      <c r="CK71"/>
      <c r="CL71"/>
      <c r="CM71"/>
      <c r="CN71"/>
      <c r="CO71"/>
      <c r="CP71"/>
      <c r="CQ71"/>
      <c r="CR71"/>
      <c r="CS71"/>
      <c r="CT71"/>
      <c r="CU71"/>
      <c r="CV71"/>
      <c r="CW71"/>
      <c r="CX71"/>
      <c r="CY71"/>
      <c r="CZ71"/>
      <c r="DA71"/>
      <c r="DB71"/>
      <c r="DC71"/>
      <c r="DD71"/>
      <c r="DE71"/>
      <c r="DF71"/>
      <c r="DG71"/>
      <c r="DH71"/>
      <c r="DI71"/>
      <c r="DJ71"/>
      <c r="DK71"/>
      <c r="DL71"/>
      <c r="DM71"/>
      <c r="DN71"/>
      <c r="DO71"/>
      <c r="DP71"/>
      <c r="DQ71"/>
      <c r="DR71"/>
      <c r="DS71"/>
      <c r="DT71"/>
      <c r="DU71"/>
      <c r="DV71"/>
      <c r="DW71"/>
      <c r="DX71"/>
      <c r="DY71"/>
      <c r="DZ71"/>
      <c r="EA71"/>
      <c r="EB71"/>
      <c r="EC71"/>
      <c r="ED71"/>
      <c r="EE71"/>
      <c r="EF71"/>
      <c r="EG71"/>
      <c r="EH71"/>
      <c r="EI71"/>
      <c r="EJ71"/>
      <c r="EK71"/>
      <c r="EL71"/>
      <c r="EM71"/>
      <c r="EN71"/>
      <c r="EO71"/>
      <c r="EP71"/>
      <c r="EQ71"/>
      <c r="ER71"/>
      <c r="ES71"/>
      <c r="ET71"/>
      <c r="EU71"/>
      <c r="EV71"/>
      <c r="EW71"/>
      <c r="EX71"/>
      <c r="EY71"/>
      <c r="EZ71"/>
      <c r="FA71"/>
      <c r="FB71"/>
      <c r="FC71"/>
      <c r="FD71"/>
      <c r="FE71"/>
      <c r="FF71"/>
      <c r="FG71"/>
      <c r="FH71"/>
      <c r="FI71"/>
      <c r="FJ71"/>
      <c r="FK71"/>
      <c r="FL71"/>
      <c r="FM71"/>
      <c r="FN71"/>
      <c r="FO71"/>
      <c r="FP71"/>
      <c r="FQ71"/>
      <c r="FR71"/>
      <c r="FS71"/>
      <c r="FT71"/>
      <c r="FU71"/>
      <c r="FV71"/>
      <c r="FW71"/>
      <c r="FX71"/>
      <c r="FY71"/>
      <c r="FZ71"/>
      <c r="GA71"/>
      <c r="GB71"/>
      <c r="GC71"/>
      <c r="GD71"/>
      <c r="GE71"/>
      <c r="GF71"/>
      <c r="GG71"/>
      <c r="GH71"/>
      <c r="GI71"/>
      <c r="GJ71"/>
      <c r="GK71"/>
      <c r="GL71"/>
      <c r="GM71"/>
      <c r="GN71"/>
      <c r="GO71"/>
      <c r="GP71"/>
      <c r="GQ71"/>
      <c r="GR71"/>
      <c r="GS71"/>
      <c r="GT71"/>
      <c r="GU71"/>
      <c r="GV71"/>
      <c r="GW71"/>
      <c r="GX71"/>
      <c r="GY71"/>
      <c r="GZ71"/>
      <c r="HA71"/>
      <c r="HB71"/>
      <c r="HC71"/>
      <c r="HD71"/>
      <c r="HE71"/>
      <c r="HF71"/>
      <c r="HG71"/>
      <c r="HH71"/>
      <c r="HI71"/>
      <c r="HJ71"/>
      <c r="HK71"/>
      <c r="HL71"/>
      <c r="HM71"/>
      <c r="HN71"/>
      <c r="HO71"/>
      <c r="HP71"/>
      <c r="HQ71"/>
      <c r="HR71"/>
      <c r="HS71"/>
      <c r="HT71"/>
      <c r="HU71"/>
      <c r="HV71"/>
      <c r="HW71"/>
      <c r="HX71"/>
      <c r="HY71"/>
      <c r="HZ71"/>
      <c r="IA71"/>
      <c r="IB71"/>
      <c r="IC71"/>
      <c r="ID71"/>
      <c r="IE71"/>
    </row>
    <row r="72" spans="1:239" ht="12.75" customHeight="1" x14ac:dyDescent="0.25">
      <c r="A72" s="10">
        <v>2</v>
      </c>
      <c r="B72" s="5">
        <v>15</v>
      </c>
      <c r="C72" s="16">
        <v>201.5</v>
      </c>
      <c r="D72" s="16">
        <v>222</v>
      </c>
      <c r="E72" s="16">
        <v>224</v>
      </c>
      <c r="F72" s="16">
        <f t="shared" si="6"/>
        <v>223</v>
      </c>
      <c r="G72" s="16">
        <f t="shared" si="7"/>
        <v>223</v>
      </c>
      <c r="H72" s="16"/>
      <c r="V72" s="10"/>
      <c r="Z72" s="18">
        <f t="shared" si="5"/>
        <v>49729</v>
      </c>
      <c r="AA72" s="10">
        <f t="shared" si="8"/>
        <v>3.9057065267591708E-2</v>
      </c>
      <c r="AF72"/>
      <c r="AG72"/>
      <c r="AH72"/>
      <c r="AI72"/>
      <c r="AJ72"/>
      <c r="AK72"/>
      <c r="AL72"/>
      <c r="AM72"/>
      <c r="AN72"/>
      <c r="AO72"/>
      <c r="AP72"/>
      <c r="AQ72"/>
      <c r="AR72"/>
      <c r="AS72"/>
      <c r="AT72"/>
      <c r="AU72"/>
      <c r="AV72"/>
      <c r="AW72"/>
      <c r="AX72"/>
      <c r="AY72"/>
      <c r="AZ72"/>
      <c r="BA72"/>
      <c r="BB72"/>
      <c r="BC72"/>
      <c r="BD72"/>
      <c r="BE72"/>
      <c r="BF72"/>
      <c r="BG72"/>
      <c r="BH72"/>
      <c r="BI72"/>
      <c r="BJ72"/>
      <c r="BK72"/>
      <c r="BL72"/>
      <c r="BM72"/>
      <c r="BN72"/>
      <c r="BO72"/>
      <c r="BP72"/>
      <c r="BQ72"/>
      <c r="BR72"/>
      <c r="BS72"/>
      <c r="BT72"/>
      <c r="BU72"/>
      <c r="BV72"/>
      <c r="BW72"/>
      <c r="BX72"/>
      <c r="BY72"/>
      <c r="BZ72"/>
      <c r="CA72"/>
      <c r="CB72"/>
      <c r="CC72"/>
      <c r="CD72"/>
      <c r="CE72"/>
      <c r="CF72"/>
      <c r="CG72"/>
      <c r="CH72"/>
      <c r="CI72"/>
      <c r="CJ72"/>
      <c r="CK72"/>
      <c r="CL72"/>
      <c r="CM72"/>
      <c r="CN72"/>
      <c r="CO72"/>
      <c r="CP72"/>
      <c r="CQ72"/>
      <c r="CR72"/>
      <c r="CS72"/>
      <c r="CT72"/>
      <c r="CU72"/>
      <c r="CV72"/>
      <c r="CW72"/>
      <c r="CX72"/>
      <c r="CY72"/>
      <c r="CZ72"/>
      <c r="DA72"/>
      <c r="DB72"/>
      <c r="DC72"/>
      <c r="DD72"/>
      <c r="DE72"/>
      <c r="DF72"/>
      <c r="DG72"/>
      <c r="DH72"/>
      <c r="DI72"/>
      <c r="DJ72"/>
      <c r="DK72"/>
      <c r="DL72"/>
      <c r="DM72"/>
      <c r="DN72"/>
      <c r="DO72"/>
      <c r="DP72"/>
      <c r="DQ72"/>
      <c r="DR72"/>
      <c r="DS72"/>
      <c r="DT72"/>
      <c r="DU72"/>
      <c r="DV72"/>
      <c r="DW72"/>
      <c r="DX72"/>
      <c r="DY72"/>
      <c r="DZ72"/>
      <c r="EA72"/>
      <c r="EB72"/>
      <c r="EC72"/>
      <c r="ED72"/>
      <c r="EE72"/>
      <c r="EF72"/>
      <c r="EG72"/>
      <c r="EH72"/>
      <c r="EI72"/>
      <c r="EJ72"/>
      <c r="EK72"/>
      <c r="EL72"/>
      <c r="EM72"/>
      <c r="EN72"/>
      <c r="EO72"/>
      <c r="EP72"/>
      <c r="EQ72"/>
      <c r="ER72"/>
      <c r="ES72"/>
      <c r="ET72"/>
      <c r="EU72"/>
      <c r="EV72"/>
      <c r="EW72"/>
      <c r="EX72"/>
      <c r="EY72"/>
      <c r="EZ72"/>
      <c r="FA72"/>
      <c r="FB72"/>
      <c r="FC72"/>
      <c r="FD72"/>
      <c r="FE72"/>
      <c r="FF72"/>
      <c r="FG72"/>
      <c r="FH72"/>
      <c r="FI72"/>
      <c r="FJ72"/>
      <c r="FK72"/>
      <c r="FL72"/>
      <c r="FM72"/>
      <c r="FN72"/>
      <c r="FO72"/>
      <c r="FP72"/>
      <c r="FQ72"/>
      <c r="FR72"/>
      <c r="FS72"/>
      <c r="FT72"/>
      <c r="FU72"/>
      <c r="FV72"/>
      <c r="FW72"/>
      <c r="FX72"/>
      <c r="FY72"/>
      <c r="FZ72"/>
      <c r="GA72"/>
      <c r="GB72"/>
      <c r="GC72"/>
      <c r="GD72"/>
      <c r="GE72"/>
      <c r="GF72"/>
      <c r="GG72"/>
      <c r="GH72"/>
      <c r="GI72"/>
      <c r="GJ72"/>
      <c r="GK72"/>
      <c r="GL72"/>
      <c r="GM72"/>
      <c r="GN72"/>
      <c r="GO72"/>
      <c r="GP72"/>
      <c r="GQ72"/>
      <c r="GR72"/>
      <c r="GS72"/>
      <c r="GT72"/>
      <c r="GU72"/>
      <c r="GV72"/>
      <c r="GW72"/>
      <c r="GX72"/>
      <c r="GY72"/>
      <c r="GZ72"/>
      <c r="HA72"/>
      <c r="HB72"/>
      <c r="HC72"/>
      <c r="HD72"/>
      <c r="HE72"/>
      <c r="HF72"/>
      <c r="HG72"/>
      <c r="HH72"/>
      <c r="HI72"/>
      <c r="HJ72"/>
      <c r="HK72"/>
      <c r="HL72"/>
      <c r="HM72"/>
      <c r="HN72"/>
      <c r="HO72"/>
      <c r="HP72"/>
      <c r="HQ72"/>
      <c r="HR72"/>
      <c r="HS72"/>
      <c r="HT72"/>
      <c r="HU72"/>
      <c r="HV72"/>
      <c r="HW72"/>
      <c r="HX72"/>
      <c r="HY72"/>
      <c r="HZ72"/>
      <c r="IA72"/>
      <c r="IB72"/>
      <c r="IC72"/>
      <c r="ID72"/>
      <c r="IE72"/>
    </row>
    <row r="73" spans="1:239" ht="12.75" customHeight="1" x14ac:dyDescent="0.25">
      <c r="A73" s="10">
        <v>2</v>
      </c>
      <c r="B73" s="5">
        <v>18</v>
      </c>
      <c r="C73" s="16">
        <v>152.5</v>
      </c>
      <c r="D73" s="16">
        <v>170</v>
      </c>
      <c r="E73" s="16">
        <v>176</v>
      </c>
      <c r="F73" s="16">
        <f t="shared" si="6"/>
        <v>173</v>
      </c>
      <c r="G73" s="16">
        <f t="shared" si="7"/>
        <v>173</v>
      </c>
      <c r="H73" s="16"/>
      <c r="V73" s="10"/>
      <c r="Z73" s="18">
        <f t="shared" si="5"/>
        <v>29929</v>
      </c>
      <c r="AA73" s="10">
        <f t="shared" si="8"/>
        <v>2.350618163232223E-2</v>
      </c>
      <c r="AF73"/>
      <c r="AG73"/>
      <c r="AH73"/>
      <c r="AI73"/>
      <c r="AJ73"/>
      <c r="AK73"/>
      <c r="AL73"/>
      <c r="AM73"/>
      <c r="AN73"/>
      <c r="AO73"/>
      <c r="AP73"/>
      <c r="AQ73"/>
      <c r="AR73"/>
      <c r="AS73"/>
      <c r="AT73"/>
      <c r="AU73"/>
      <c r="AV73"/>
      <c r="AW73"/>
      <c r="AX73"/>
      <c r="AY73"/>
      <c r="AZ73"/>
      <c r="BA73"/>
      <c r="BB73"/>
      <c r="BC73"/>
      <c r="BD73"/>
      <c r="BE73"/>
      <c r="BF73"/>
      <c r="BG73"/>
      <c r="BH73"/>
      <c r="BI73"/>
      <c r="BJ73"/>
      <c r="BK73"/>
      <c r="BL73"/>
      <c r="BM73"/>
      <c r="BN73"/>
      <c r="BO73"/>
      <c r="BP73"/>
      <c r="BQ73"/>
      <c r="BR73"/>
      <c r="BS73"/>
      <c r="BT73"/>
      <c r="BU73"/>
      <c r="BV73"/>
      <c r="BW73"/>
      <c r="BX73"/>
      <c r="BY73"/>
      <c r="BZ73"/>
      <c r="CA73"/>
      <c r="CB73"/>
      <c r="CC73"/>
      <c r="CD73"/>
      <c r="CE73"/>
      <c r="CF73"/>
      <c r="CG73"/>
      <c r="CH73"/>
      <c r="CI73"/>
      <c r="CJ73"/>
      <c r="CK73"/>
      <c r="CL73"/>
      <c r="CM73"/>
      <c r="CN73"/>
      <c r="CO73"/>
      <c r="CP73"/>
      <c r="CQ73"/>
      <c r="CR73"/>
      <c r="CS73"/>
      <c r="CT73"/>
      <c r="CU73"/>
      <c r="CV73"/>
      <c r="CW73"/>
      <c r="CX73"/>
      <c r="CY73"/>
      <c r="CZ73"/>
      <c r="DA73"/>
      <c r="DB73"/>
      <c r="DC73"/>
      <c r="DD73"/>
      <c r="DE73"/>
      <c r="DF73"/>
      <c r="DG73"/>
      <c r="DH73"/>
      <c r="DI73"/>
      <c r="DJ73"/>
      <c r="DK73"/>
      <c r="DL73"/>
      <c r="DM73"/>
      <c r="DN73"/>
      <c r="DO73"/>
      <c r="DP73"/>
      <c r="DQ73"/>
      <c r="DR73"/>
      <c r="DS73"/>
      <c r="DT73"/>
      <c r="DU73"/>
      <c r="DV73"/>
      <c r="DW73"/>
      <c r="DX73"/>
      <c r="DY73"/>
      <c r="DZ73"/>
      <c r="EA73"/>
      <c r="EB73"/>
      <c r="EC73"/>
      <c r="ED73"/>
      <c r="EE73"/>
      <c r="EF73"/>
      <c r="EG73"/>
      <c r="EH73"/>
      <c r="EI73"/>
      <c r="EJ73"/>
      <c r="EK73"/>
      <c r="EL73"/>
      <c r="EM73"/>
      <c r="EN73"/>
      <c r="EO73"/>
      <c r="EP73"/>
      <c r="EQ73"/>
      <c r="ER73"/>
      <c r="ES73"/>
      <c r="ET73"/>
      <c r="EU73"/>
      <c r="EV73"/>
      <c r="EW73"/>
      <c r="EX73"/>
      <c r="EY73"/>
      <c r="EZ73"/>
      <c r="FA73"/>
      <c r="FB73"/>
      <c r="FC73"/>
      <c r="FD73"/>
      <c r="FE73"/>
      <c r="FF73"/>
      <c r="FG73"/>
      <c r="FH73"/>
      <c r="FI73"/>
      <c r="FJ73"/>
      <c r="FK73"/>
      <c r="FL73"/>
      <c r="FM73"/>
      <c r="FN73"/>
      <c r="FO73"/>
      <c r="FP73"/>
      <c r="FQ73"/>
      <c r="FR73"/>
      <c r="FS73"/>
      <c r="FT73"/>
      <c r="FU73"/>
      <c r="FV73"/>
      <c r="FW73"/>
      <c r="FX73"/>
      <c r="FY73"/>
      <c r="FZ73"/>
      <c r="GA73"/>
      <c r="GB73"/>
      <c r="GC73"/>
      <c r="GD73"/>
      <c r="GE73"/>
      <c r="GF73"/>
      <c r="GG73"/>
      <c r="GH73"/>
      <c r="GI73"/>
      <c r="GJ73"/>
      <c r="GK73"/>
      <c r="GL73"/>
      <c r="GM73"/>
      <c r="GN73"/>
      <c r="GO73"/>
      <c r="GP73"/>
      <c r="GQ73"/>
      <c r="GR73"/>
      <c r="GS73"/>
      <c r="GT73"/>
      <c r="GU73"/>
      <c r="GV73"/>
      <c r="GW73"/>
      <c r="GX73"/>
      <c r="GY73"/>
      <c r="GZ73"/>
      <c r="HA73"/>
      <c r="HB73"/>
      <c r="HC73"/>
      <c r="HD73"/>
      <c r="HE73"/>
      <c r="HF73"/>
      <c r="HG73"/>
      <c r="HH73"/>
      <c r="HI73"/>
      <c r="HJ73"/>
      <c r="HK73"/>
      <c r="HL73"/>
      <c r="HM73"/>
      <c r="HN73"/>
      <c r="HO73"/>
      <c r="HP73"/>
      <c r="HQ73"/>
      <c r="HR73"/>
      <c r="HS73"/>
      <c r="HT73"/>
      <c r="HU73"/>
      <c r="HV73"/>
      <c r="HW73"/>
      <c r="HX73"/>
      <c r="HY73"/>
      <c r="HZ73"/>
      <c r="IA73"/>
      <c r="IB73"/>
      <c r="IC73"/>
      <c r="ID73"/>
      <c r="IE73"/>
    </row>
    <row r="74" spans="1:239" ht="12.75" customHeight="1" x14ac:dyDescent="0.25">
      <c r="A74" s="10">
        <v>2</v>
      </c>
      <c r="B74" s="5">
        <v>21</v>
      </c>
      <c r="C74" s="16">
        <v>302</v>
      </c>
      <c r="D74" s="16">
        <v>336</v>
      </c>
      <c r="E74" s="16">
        <v>312</v>
      </c>
      <c r="F74" s="16">
        <f t="shared" si="6"/>
        <v>324</v>
      </c>
      <c r="G74" s="16">
        <f t="shared" si="7"/>
        <v>324</v>
      </c>
      <c r="H74" s="16"/>
      <c r="I74" s="10">
        <v>9.8000000000000007</v>
      </c>
      <c r="J74" s="10">
        <v>10.9</v>
      </c>
      <c r="K74" s="10">
        <v>3.9</v>
      </c>
      <c r="L74" s="10">
        <v>3.6</v>
      </c>
      <c r="M74" s="10">
        <v>4.2</v>
      </c>
      <c r="Q74" s="18">
        <v>5.5</v>
      </c>
      <c r="S74" s="18">
        <v>6.8</v>
      </c>
      <c r="V74" s="10"/>
      <c r="Z74" s="18">
        <f t="shared" si="5"/>
        <v>104976</v>
      </c>
      <c r="AA74" s="10">
        <f t="shared" si="8"/>
        <v>8.2447957600810542E-2</v>
      </c>
      <c r="AF74"/>
      <c r="AG74"/>
      <c r="AH74"/>
      <c r="AI74"/>
      <c r="AJ74"/>
      <c r="AK74"/>
      <c r="AL74"/>
      <c r="AM74"/>
      <c r="AN74"/>
      <c r="AO74"/>
      <c r="AP74"/>
      <c r="AQ74"/>
      <c r="AR74"/>
      <c r="AS74"/>
      <c r="AT74"/>
      <c r="AU74"/>
      <c r="AV74"/>
      <c r="AW74"/>
      <c r="AX74"/>
      <c r="AY74"/>
      <c r="AZ74"/>
      <c r="BA74"/>
      <c r="BB74"/>
      <c r="BC74"/>
      <c r="BD74"/>
      <c r="BE74"/>
      <c r="BF74"/>
      <c r="BG74"/>
      <c r="BH74"/>
      <c r="BI74"/>
      <c r="BJ74"/>
      <c r="BK74"/>
      <c r="BL74"/>
      <c r="BM74"/>
      <c r="BN74"/>
      <c r="BO74"/>
      <c r="BP74"/>
      <c r="BQ74"/>
      <c r="BR74"/>
      <c r="BS74"/>
      <c r="BT74"/>
      <c r="BU74"/>
      <c r="BV74"/>
      <c r="BW74"/>
      <c r="BX74"/>
      <c r="BY74"/>
      <c r="BZ74"/>
      <c r="CA74"/>
      <c r="CB74"/>
      <c r="CC74"/>
      <c r="CD74"/>
      <c r="CE74"/>
      <c r="CF74"/>
      <c r="CG74"/>
      <c r="CH74"/>
      <c r="CI74"/>
      <c r="CJ74"/>
      <c r="CK74"/>
      <c r="CL74"/>
      <c r="CM74"/>
      <c r="CN74"/>
      <c r="CO74"/>
      <c r="CP74"/>
      <c r="CQ74"/>
      <c r="CR74"/>
      <c r="CS74"/>
      <c r="CT74"/>
      <c r="CU74"/>
      <c r="CV74"/>
      <c r="CW74"/>
      <c r="CX74"/>
      <c r="CY74"/>
      <c r="CZ74"/>
      <c r="DA74"/>
      <c r="DB74"/>
      <c r="DC74"/>
      <c r="DD74"/>
      <c r="DE74"/>
      <c r="DF74"/>
      <c r="DG74"/>
      <c r="DH74"/>
      <c r="DI74"/>
      <c r="DJ74"/>
      <c r="DK74"/>
      <c r="DL74"/>
      <c r="DM74"/>
      <c r="DN74"/>
      <c r="DO74"/>
      <c r="DP74"/>
      <c r="DQ74"/>
      <c r="DR74"/>
      <c r="DS74"/>
      <c r="DT74"/>
      <c r="DU74"/>
      <c r="DV74"/>
      <c r="DW74"/>
      <c r="DX74"/>
      <c r="DY74"/>
      <c r="DZ74"/>
      <c r="EA74"/>
      <c r="EB74"/>
      <c r="EC74"/>
      <c r="ED74"/>
      <c r="EE74"/>
      <c r="EF74"/>
      <c r="EG74"/>
      <c r="EH74"/>
      <c r="EI74"/>
      <c r="EJ74"/>
      <c r="EK74"/>
      <c r="EL74"/>
      <c r="EM74"/>
      <c r="EN74"/>
      <c r="EO74"/>
      <c r="EP74"/>
      <c r="EQ74"/>
      <c r="ER74"/>
      <c r="ES74"/>
      <c r="ET74"/>
      <c r="EU74"/>
      <c r="EV74"/>
      <c r="EW74"/>
      <c r="EX74"/>
      <c r="EY74"/>
      <c r="EZ74"/>
      <c r="FA74"/>
      <c r="FB74"/>
      <c r="FC74"/>
      <c r="FD74"/>
      <c r="FE74"/>
      <c r="FF74"/>
      <c r="FG74"/>
      <c r="FH74"/>
      <c r="FI74"/>
      <c r="FJ74"/>
      <c r="FK74"/>
      <c r="FL74"/>
      <c r="FM74"/>
      <c r="FN74"/>
      <c r="FO74"/>
      <c r="FP74"/>
      <c r="FQ74"/>
      <c r="FR74"/>
      <c r="FS74"/>
      <c r="FT74"/>
      <c r="FU74"/>
      <c r="FV74"/>
      <c r="FW74"/>
      <c r="FX74"/>
      <c r="FY74"/>
      <c r="FZ74"/>
      <c r="GA74"/>
      <c r="GB74"/>
      <c r="GC74"/>
      <c r="GD74"/>
      <c r="GE74"/>
      <c r="GF74"/>
      <c r="GG74"/>
      <c r="GH74"/>
      <c r="GI74"/>
      <c r="GJ74"/>
      <c r="GK74"/>
      <c r="GL74"/>
      <c r="GM74"/>
      <c r="GN74"/>
      <c r="GO74"/>
      <c r="GP74"/>
      <c r="GQ74"/>
      <c r="GR74"/>
      <c r="GS74"/>
      <c r="GT74"/>
      <c r="GU74"/>
      <c r="GV74"/>
      <c r="GW74"/>
      <c r="GX74"/>
      <c r="GY74"/>
      <c r="GZ74"/>
      <c r="HA74"/>
      <c r="HB74"/>
      <c r="HC74"/>
      <c r="HD74"/>
      <c r="HE74"/>
      <c r="HF74"/>
      <c r="HG74"/>
      <c r="HH74"/>
      <c r="HI74"/>
      <c r="HJ74"/>
      <c r="HK74"/>
      <c r="HL74"/>
      <c r="HM74"/>
      <c r="HN74"/>
      <c r="HO74"/>
      <c r="HP74"/>
      <c r="HQ74"/>
      <c r="HR74"/>
      <c r="HS74"/>
      <c r="HT74"/>
      <c r="HU74"/>
      <c r="HV74"/>
      <c r="HW74"/>
      <c r="HX74"/>
      <c r="HY74"/>
      <c r="HZ74"/>
      <c r="IA74"/>
      <c r="IB74"/>
      <c r="IC74"/>
      <c r="ID74"/>
      <c r="IE74"/>
    </row>
    <row r="75" spans="1:239" ht="12.75" customHeight="1" x14ac:dyDescent="0.25">
      <c r="A75" s="10">
        <v>2</v>
      </c>
      <c r="B75" s="5">
        <v>25</v>
      </c>
      <c r="C75" s="16">
        <v>259.5</v>
      </c>
      <c r="D75" s="16">
        <v>265</v>
      </c>
      <c r="E75" s="16">
        <v>275</v>
      </c>
      <c r="F75" s="16">
        <f t="shared" si="6"/>
        <v>270</v>
      </c>
      <c r="G75" s="16">
        <f t="shared" si="7"/>
        <v>270</v>
      </c>
      <c r="H75" s="16"/>
      <c r="V75" s="10"/>
      <c r="Z75" s="18">
        <f t="shared" si="5"/>
        <v>72900</v>
      </c>
      <c r="AA75" s="10">
        <f t="shared" si="8"/>
        <v>5.7255526111673977E-2</v>
      </c>
      <c r="AF75"/>
      <c r="AG75"/>
      <c r="AH75"/>
      <c r="AI75"/>
      <c r="AJ75"/>
      <c r="AK75"/>
      <c r="AL75"/>
      <c r="AM75"/>
      <c r="AN75"/>
      <c r="AO75"/>
      <c r="AP75"/>
      <c r="AQ75"/>
      <c r="AR75"/>
      <c r="AS75"/>
      <c r="AT75"/>
      <c r="AU75"/>
      <c r="AV75"/>
      <c r="AW75"/>
      <c r="AX75"/>
      <c r="AY75"/>
      <c r="AZ75"/>
      <c r="BA75"/>
      <c r="BB75"/>
      <c r="BC75"/>
      <c r="BD75"/>
      <c r="BE75"/>
      <c r="BF75"/>
      <c r="BG75"/>
      <c r="BH75"/>
      <c r="BI75"/>
      <c r="BJ75"/>
      <c r="BK75"/>
      <c r="BL75"/>
      <c r="BM75"/>
      <c r="BN75"/>
      <c r="BO75"/>
      <c r="BP75"/>
      <c r="BQ75"/>
      <c r="BR75"/>
      <c r="BS75"/>
      <c r="BT75"/>
      <c r="BU75"/>
      <c r="BV75"/>
      <c r="BW75"/>
      <c r="BX75"/>
      <c r="BY75"/>
      <c r="BZ75"/>
      <c r="CA75"/>
      <c r="CB75"/>
      <c r="CC75"/>
      <c r="CD75"/>
      <c r="CE75"/>
      <c r="CF75"/>
      <c r="CG75"/>
      <c r="CH75"/>
      <c r="CI75"/>
      <c r="CJ75"/>
      <c r="CK75"/>
      <c r="CL75"/>
      <c r="CM75"/>
      <c r="CN75"/>
      <c r="CO75"/>
      <c r="CP75"/>
      <c r="CQ75"/>
      <c r="CR75"/>
      <c r="CS75"/>
      <c r="CT75"/>
      <c r="CU75"/>
      <c r="CV75"/>
      <c r="CW75"/>
      <c r="CX75"/>
      <c r="CY75"/>
      <c r="CZ75"/>
      <c r="DA75"/>
      <c r="DB75"/>
      <c r="DC75"/>
      <c r="DD75"/>
      <c r="DE75"/>
      <c r="DF75"/>
      <c r="DG75"/>
      <c r="DH75"/>
      <c r="DI75"/>
      <c r="DJ75"/>
      <c r="DK75"/>
      <c r="DL75"/>
      <c r="DM75"/>
      <c r="DN75"/>
      <c r="DO75"/>
      <c r="DP75"/>
      <c r="DQ75"/>
      <c r="DR75"/>
      <c r="DS75"/>
      <c r="DT75"/>
      <c r="DU75"/>
      <c r="DV75"/>
      <c r="DW75"/>
      <c r="DX75"/>
      <c r="DY75"/>
      <c r="DZ75"/>
      <c r="EA75"/>
      <c r="EB75"/>
      <c r="EC75"/>
      <c r="ED75"/>
      <c r="EE75"/>
      <c r="EF75"/>
      <c r="EG75"/>
      <c r="EH75"/>
      <c r="EI75"/>
      <c r="EJ75"/>
      <c r="EK75"/>
      <c r="EL75"/>
      <c r="EM75"/>
      <c r="EN75"/>
      <c r="EO75"/>
      <c r="EP75"/>
      <c r="EQ75"/>
      <c r="ER75"/>
      <c r="ES75"/>
      <c r="ET75"/>
      <c r="EU75"/>
      <c r="EV75"/>
      <c r="EW75"/>
      <c r="EX75"/>
      <c r="EY75"/>
      <c r="EZ75"/>
      <c r="FA75"/>
      <c r="FB75"/>
      <c r="FC75"/>
      <c r="FD75"/>
      <c r="FE75"/>
      <c r="FF75"/>
      <c r="FG75"/>
      <c r="FH75"/>
      <c r="FI75"/>
      <c r="FJ75"/>
      <c r="FK75"/>
      <c r="FL75"/>
      <c r="FM75"/>
      <c r="FN75"/>
      <c r="FO75"/>
      <c r="FP75"/>
      <c r="FQ75"/>
      <c r="FR75"/>
      <c r="FS75"/>
      <c r="FT75"/>
      <c r="FU75"/>
      <c r="FV75"/>
      <c r="FW75"/>
      <c r="FX75"/>
      <c r="FY75"/>
      <c r="FZ75"/>
      <c r="GA75"/>
      <c r="GB75"/>
      <c r="GC75"/>
      <c r="GD75"/>
      <c r="GE75"/>
      <c r="GF75"/>
      <c r="GG75"/>
      <c r="GH75"/>
      <c r="GI75"/>
      <c r="GJ75"/>
      <c r="GK75"/>
      <c r="GL75"/>
      <c r="GM75"/>
      <c r="GN75"/>
      <c r="GO75"/>
      <c r="GP75"/>
      <c r="GQ75"/>
      <c r="GR75"/>
      <c r="GS75"/>
      <c r="GT75"/>
      <c r="GU75"/>
      <c r="GV75"/>
      <c r="GW75"/>
      <c r="GX75"/>
      <c r="GY75"/>
      <c r="GZ75"/>
      <c r="HA75"/>
      <c r="HB75"/>
      <c r="HC75"/>
      <c r="HD75"/>
      <c r="HE75"/>
      <c r="HF75"/>
      <c r="HG75"/>
      <c r="HH75"/>
      <c r="HI75"/>
      <c r="HJ75"/>
      <c r="HK75"/>
      <c r="HL75"/>
      <c r="HM75"/>
      <c r="HN75"/>
      <c r="HO75"/>
      <c r="HP75"/>
      <c r="HQ75"/>
      <c r="HR75"/>
      <c r="HS75"/>
      <c r="HT75"/>
      <c r="HU75"/>
      <c r="HV75"/>
      <c r="HW75"/>
      <c r="HX75"/>
      <c r="HY75"/>
      <c r="HZ75"/>
      <c r="IA75"/>
      <c r="IB75"/>
      <c r="IC75"/>
      <c r="ID75"/>
      <c r="IE75"/>
    </row>
    <row r="76" spans="1:239" ht="12.75" customHeight="1" x14ac:dyDescent="0.25">
      <c r="A76" s="10">
        <v>2</v>
      </c>
      <c r="B76" s="5">
        <v>26</v>
      </c>
      <c r="C76" s="16">
        <v>276.5</v>
      </c>
      <c r="D76" s="16">
        <v>288</v>
      </c>
      <c r="E76" s="16">
        <v>298</v>
      </c>
      <c r="F76" s="16">
        <f t="shared" si="6"/>
        <v>293</v>
      </c>
      <c r="G76" s="16">
        <f t="shared" si="7"/>
        <v>293</v>
      </c>
      <c r="H76" s="16"/>
      <c r="I76" s="10">
        <v>10.9</v>
      </c>
      <c r="J76" s="10">
        <v>12.7</v>
      </c>
      <c r="K76" s="10">
        <v>4.0999999999999996</v>
      </c>
      <c r="L76" s="10">
        <v>4.2</v>
      </c>
      <c r="M76" s="10">
        <v>6.9</v>
      </c>
      <c r="P76" s="10">
        <v>3.7</v>
      </c>
      <c r="Q76" s="18">
        <v>3.2</v>
      </c>
      <c r="R76" s="10">
        <v>4.9000000000000004</v>
      </c>
      <c r="S76" s="18">
        <v>4.4000000000000004</v>
      </c>
      <c r="T76" s="10" t="s">
        <v>131</v>
      </c>
      <c r="V76" s="10"/>
      <c r="Z76" s="18">
        <f>(G76)^2</f>
        <v>85849</v>
      </c>
      <c r="AA76" s="10">
        <f t="shared" si="8"/>
        <v>6.7425646929507532E-2</v>
      </c>
      <c r="AF76"/>
      <c r="AG76"/>
      <c r="AH76"/>
      <c r="AI76"/>
      <c r="AJ76"/>
      <c r="AK76"/>
      <c r="AL76"/>
      <c r="AM76"/>
      <c r="AN76"/>
      <c r="AO76"/>
      <c r="AP76"/>
      <c r="AQ76"/>
      <c r="AR76"/>
      <c r="AS76"/>
      <c r="AT76"/>
      <c r="AU76"/>
      <c r="AV76"/>
      <c r="AW76"/>
      <c r="AX76"/>
      <c r="AY76"/>
      <c r="AZ76"/>
      <c r="BA76"/>
      <c r="BB76"/>
      <c r="BC76"/>
      <c r="BD76"/>
      <c r="BE76"/>
      <c r="BF76"/>
      <c r="BG76"/>
      <c r="BH76"/>
      <c r="BI76"/>
      <c r="BJ76"/>
      <c r="BK76"/>
      <c r="BL76"/>
      <c r="BM76"/>
      <c r="BN76"/>
      <c r="BO76"/>
      <c r="BP76"/>
      <c r="BQ76"/>
      <c r="BR76"/>
      <c r="BS76"/>
      <c r="BT76"/>
      <c r="BU76"/>
      <c r="BV76"/>
      <c r="BW76"/>
      <c r="BX76"/>
      <c r="BY76"/>
      <c r="BZ76"/>
      <c r="CA76"/>
      <c r="CB76"/>
      <c r="CC76"/>
      <c r="CD76"/>
      <c r="CE76"/>
      <c r="CF76"/>
      <c r="CG76"/>
      <c r="CH76"/>
      <c r="CI76"/>
      <c r="CJ76"/>
      <c r="CK76"/>
      <c r="CL76"/>
      <c r="CM76"/>
      <c r="CN76"/>
      <c r="CO76"/>
      <c r="CP76"/>
      <c r="CQ76"/>
      <c r="CR76"/>
      <c r="CS76"/>
      <c r="CT76"/>
      <c r="CU76"/>
      <c r="CV76"/>
      <c r="CW76"/>
      <c r="CX76"/>
      <c r="CY76"/>
      <c r="CZ76"/>
      <c r="DA76"/>
      <c r="DB76"/>
      <c r="DC76"/>
      <c r="DD76"/>
      <c r="DE76"/>
      <c r="DF76"/>
      <c r="DG76"/>
      <c r="DH76"/>
      <c r="DI76"/>
      <c r="DJ76"/>
      <c r="DK76"/>
      <c r="DL76"/>
      <c r="DM76"/>
      <c r="DN76"/>
      <c r="DO76"/>
      <c r="DP76"/>
      <c r="DQ76"/>
      <c r="DR76"/>
      <c r="DS76"/>
      <c r="DT76"/>
      <c r="DU76"/>
      <c r="DV76"/>
      <c r="DW76"/>
      <c r="DX76"/>
      <c r="DY76"/>
      <c r="DZ76"/>
      <c r="EA76"/>
      <c r="EB76"/>
      <c r="EC76"/>
      <c r="ED76"/>
      <c r="EE76"/>
      <c r="EF76"/>
      <c r="EG76"/>
      <c r="EH76"/>
      <c r="EI76"/>
      <c r="EJ76"/>
      <c r="EK76"/>
      <c r="EL76"/>
      <c r="EM76"/>
      <c r="EN76"/>
      <c r="EO76"/>
      <c r="EP76"/>
      <c r="EQ76"/>
      <c r="ER76"/>
      <c r="ES76"/>
      <c r="ET76"/>
      <c r="EU76"/>
      <c r="EV76"/>
      <c r="EW76"/>
      <c r="EX76"/>
      <c r="EY76"/>
      <c r="EZ76"/>
      <c r="FA76"/>
      <c r="FB76"/>
      <c r="FC76"/>
      <c r="FD76"/>
      <c r="FE76"/>
      <c r="FF76"/>
      <c r="FG76"/>
      <c r="FH76"/>
      <c r="FI76"/>
      <c r="FJ76"/>
      <c r="FK76"/>
      <c r="FL76"/>
      <c r="FM76"/>
      <c r="FN76"/>
      <c r="FO76"/>
      <c r="FP76"/>
      <c r="FQ76"/>
      <c r="FR76"/>
      <c r="FS76"/>
      <c r="FT76"/>
      <c r="FU76"/>
      <c r="FV76"/>
      <c r="FW76"/>
      <c r="FX76"/>
      <c r="FY76"/>
      <c r="FZ76"/>
      <c r="GA76"/>
      <c r="GB76"/>
      <c r="GC76"/>
      <c r="GD76"/>
      <c r="GE76"/>
      <c r="GF76"/>
      <c r="GG76"/>
      <c r="GH76"/>
      <c r="GI76"/>
      <c r="GJ76"/>
      <c r="GK76"/>
      <c r="GL76"/>
      <c r="GM76"/>
      <c r="GN76"/>
      <c r="GO76"/>
      <c r="GP76"/>
      <c r="GQ76"/>
      <c r="GR76"/>
      <c r="GS76"/>
      <c r="GT76"/>
      <c r="GU76"/>
      <c r="GV76"/>
      <c r="GW76"/>
      <c r="GX76"/>
      <c r="GY76"/>
      <c r="GZ76"/>
      <c r="HA76"/>
      <c r="HB76"/>
      <c r="HC76"/>
      <c r="HD76"/>
      <c r="HE76"/>
      <c r="HF76"/>
      <c r="HG76"/>
      <c r="HH76"/>
      <c r="HI76"/>
      <c r="HJ76"/>
      <c r="HK76"/>
      <c r="HL76"/>
      <c r="HM76"/>
      <c r="HN76"/>
      <c r="HO76"/>
      <c r="HP76"/>
      <c r="HQ76"/>
      <c r="HR76"/>
      <c r="HS76"/>
      <c r="HT76"/>
      <c r="HU76"/>
      <c r="HV76"/>
      <c r="HW76"/>
      <c r="HX76"/>
      <c r="HY76"/>
      <c r="HZ76"/>
      <c r="IA76"/>
      <c r="IB76"/>
      <c r="IC76"/>
      <c r="ID76"/>
      <c r="IE76"/>
    </row>
    <row r="77" spans="1:239" ht="12.75" customHeight="1" x14ac:dyDescent="0.25">
      <c r="A77" s="10">
        <v>2</v>
      </c>
      <c r="B77" s="5">
        <v>28</v>
      </c>
      <c r="C77" s="16">
        <v>192.5</v>
      </c>
      <c r="D77" s="16">
        <v>210</v>
      </c>
      <c r="E77" s="16">
        <v>224</v>
      </c>
      <c r="F77" s="16">
        <f t="shared" si="6"/>
        <v>217</v>
      </c>
      <c r="G77" s="16">
        <f t="shared" si="7"/>
        <v>217</v>
      </c>
      <c r="H77" s="16"/>
      <c r="I77" s="10" t="s">
        <v>294</v>
      </c>
      <c r="J77" s="10">
        <v>10.5</v>
      </c>
      <c r="L77" s="10">
        <v>3.4</v>
      </c>
      <c r="M77" s="10">
        <v>5.8</v>
      </c>
      <c r="Q77" s="18">
        <v>2.2999999999999998</v>
      </c>
      <c r="S77" s="18">
        <v>2.6</v>
      </c>
      <c r="V77" s="10"/>
      <c r="Z77" s="18">
        <f t="shared" ref="Z77:Z140" si="9">(G77)^2</f>
        <v>47089</v>
      </c>
      <c r="AA77" s="10">
        <f t="shared" si="8"/>
        <v>3.6983614116222446E-2</v>
      </c>
      <c r="AF77"/>
      <c r="AG77"/>
      <c r="AH77"/>
      <c r="AI77"/>
      <c r="AJ77"/>
      <c r="AK77"/>
      <c r="AL77"/>
      <c r="AM77"/>
      <c r="AN77"/>
      <c r="AO77"/>
      <c r="AP77"/>
      <c r="AQ77"/>
      <c r="AR77"/>
      <c r="AS77"/>
      <c r="AT77"/>
      <c r="AU77"/>
      <c r="AV77"/>
      <c r="AW77"/>
      <c r="AX77"/>
      <c r="AY77"/>
      <c r="AZ77"/>
      <c r="BA77"/>
      <c r="BB77"/>
      <c r="BC77"/>
      <c r="BD77"/>
      <c r="BE77"/>
      <c r="BF77"/>
      <c r="BG77"/>
      <c r="BH77"/>
      <c r="BI77"/>
      <c r="BJ77"/>
      <c r="BK77"/>
      <c r="BL77"/>
      <c r="BM77"/>
      <c r="BN77"/>
      <c r="BO77"/>
      <c r="BP77"/>
      <c r="BQ77"/>
      <c r="BR77"/>
      <c r="BS77"/>
      <c r="BT77"/>
      <c r="BU77"/>
      <c r="BV77"/>
      <c r="BW77"/>
      <c r="BX77"/>
      <c r="BY77"/>
      <c r="BZ77"/>
      <c r="CA77"/>
      <c r="CB77"/>
      <c r="CC77"/>
      <c r="CD77"/>
      <c r="CE77"/>
      <c r="CF77"/>
      <c r="CG77"/>
      <c r="CH77"/>
      <c r="CI77"/>
      <c r="CJ77"/>
      <c r="CK77"/>
      <c r="CL77"/>
      <c r="CM77"/>
      <c r="CN77"/>
      <c r="CO77"/>
      <c r="CP77"/>
      <c r="CQ77"/>
      <c r="CR77"/>
      <c r="CS77"/>
      <c r="CT77"/>
      <c r="CU77"/>
      <c r="CV77"/>
      <c r="CW77"/>
      <c r="CX77"/>
      <c r="CY77"/>
      <c r="CZ77"/>
      <c r="DA77"/>
      <c r="DB77"/>
      <c r="DC77"/>
      <c r="DD77"/>
      <c r="DE77"/>
      <c r="DF77"/>
      <c r="DG77"/>
      <c r="DH77"/>
      <c r="DI77"/>
      <c r="DJ77"/>
      <c r="DK77"/>
      <c r="DL77"/>
      <c r="DM77"/>
      <c r="DN77"/>
      <c r="DO77"/>
      <c r="DP77"/>
      <c r="DQ77"/>
      <c r="DR77"/>
      <c r="DS77"/>
      <c r="DT77"/>
      <c r="DU77"/>
      <c r="DV77"/>
      <c r="DW77"/>
      <c r="DX77"/>
      <c r="DY77"/>
      <c r="DZ77"/>
      <c r="EA77"/>
      <c r="EB77"/>
      <c r="EC77"/>
      <c r="ED77"/>
      <c r="EE77"/>
      <c r="EF77"/>
      <c r="EG77"/>
      <c r="EH77"/>
      <c r="EI77"/>
      <c r="EJ77"/>
      <c r="EK77"/>
      <c r="EL77"/>
      <c r="EM77"/>
      <c r="EN77"/>
      <c r="EO77"/>
      <c r="EP77"/>
      <c r="EQ77"/>
      <c r="ER77"/>
      <c r="ES77"/>
      <c r="ET77"/>
      <c r="EU77"/>
      <c r="EV77"/>
      <c r="EW77"/>
      <c r="EX77"/>
      <c r="EY77"/>
      <c r="EZ77"/>
      <c r="FA77"/>
      <c r="FB77"/>
      <c r="FC77"/>
      <c r="FD77"/>
      <c r="FE77"/>
      <c r="FF77"/>
      <c r="FG77"/>
      <c r="FH77"/>
      <c r="FI77"/>
      <c r="FJ77"/>
      <c r="FK77"/>
      <c r="FL77"/>
      <c r="FM77"/>
      <c r="FN77"/>
      <c r="FO77"/>
      <c r="FP77"/>
      <c r="FQ77"/>
      <c r="FR77"/>
      <c r="FS77"/>
      <c r="FT77"/>
      <c r="FU77"/>
      <c r="FV77"/>
      <c r="FW77"/>
      <c r="FX77"/>
      <c r="FY77"/>
      <c r="FZ77"/>
      <c r="GA77"/>
      <c r="GB77"/>
      <c r="GC77"/>
      <c r="GD77"/>
      <c r="GE77"/>
      <c r="GF77"/>
      <c r="GG77"/>
      <c r="GH77"/>
      <c r="GI77"/>
      <c r="GJ77"/>
      <c r="GK77"/>
      <c r="GL77"/>
      <c r="GM77"/>
      <c r="GN77"/>
      <c r="GO77"/>
      <c r="GP77"/>
      <c r="GQ77"/>
      <c r="GR77"/>
      <c r="GS77"/>
      <c r="GT77"/>
      <c r="GU77"/>
      <c r="GV77"/>
      <c r="GW77"/>
      <c r="GX77"/>
      <c r="GY77"/>
      <c r="GZ77"/>
      <c r="HA77"/>
      <c r="HB77"/>
      <c r="HC77"/>
      <c r="HD77"/>
      <c r="HE77"/>
      <c r="HF77"/>
      <c r="HG77"/>
      <c r="HH77"/>
      <c r="HI77"/>
      <c r="HJ77"/>
      <c r="HK77"/>
      <c r="HL77"/>
      <c r="HM77"/>
      <c r="HN77"/>
      <c r="HO77"/>
      <c r="HP77"/>
      <c r="HQ77"/>
      <c r="HR77"/>
      <c r="HS77"/>
      <c r="HT77"/>
      <c r="HU77"/>
      <c r="HV77"/>
      <c r="HW77"/>
      <c r="HX77"/>
      <c r="HY77"/>
      <c r="HZ77"/>
      <c r="IA77"/>
      <c r="IB77"/>
      <c r="IC77"/>
      <c r="ID77"/>
      <c r="IE77"/>
    </row>
    <row r="78" spans="1:239" ht="12.75" customHeight="1" x14ac:dyDescent="0.25">
      <c r="A78" s="10">
        <v>2</v>
      </c>
      <c r="B78" s="5">
        <v>29</v>
      </c>
      <c r="C78" s="16">
        <v>183.5</v>
      </c>
      <c r="D78" s="16">
        <v>206</v>
      </c>
      <c r="E78" s="16">
        <v>197</v>
      </c>
      <c r="F78" s="16">
        <f t="shared" si="6"/>
        <v>201.5</v>
      </c>
      <c r="G78" s="16">
        <f t="shared" si="7"/>
        <v>201.5</v>
      </c>
      <c r="H78" s="16"/>
      <c r="V78" s="10"/>
      <c r="Z78" s="18">
        <f t="shared" si="9"/>
        <v>40602.25</v>
      </c>
      <c r="AA78" s="10">
        <f t="shared" si="8"/>
        <v>3.1888932579804047E-2</v>
      </c>
      <c r="AF78"/>
      <c r="AG78"/>
      <c r="AH78"/>
      <c r="AI78"/>
      <c r="AJ78"/>
      <c r="AK78"/>
      <c r="AL78"/>
      <c r="AM78"/>
      <c r="AN78"/>
      <c r="AO78"/>
      <c r="AP78"/>
      <c r="AQ78"/>
      <c r="AR78"/>
      <c r="AS78"/>
      <c r="AT78"/>
      <c r="AU78"/>
      <c r="AV78"/>
      <c r="AW78"/>
      <c r="AX78"/>
      <c r="AY78"/>
      <c r="AZ78"/>
      <c r="BA78"/>
      <c r="BB78"/>
      <c r="BC78"/>
      <c r="BD78"/>
      <c r="BE78"/>
      <c r="BF78"/>
      <c r="BG78"/>
      <c r="BH78"/>
      <c r="BI78"/>
      <c r="BJ78"/>
      <c r="BK78"/>
      <c r="BL78"/>
      <c r="BM78"/>
      <c r="BN78"/>
      <c r="BO78"/>
      <c r="BP78"/>
      <c r="BQ78"/>
      <c r="BR78"/>
      <c r="BS78"/>
      <c r="BT78"/>
      <c r="BU78"/>
      <c r="BV78"/>
      <c r="BW78"/>
      <c r="BX78"/>
      <c r="BY78"/>
      <c r="BZ78"/>
      <c r="CA78"/>
      <c r="CB78"/>
      <c r="CC78"/>
      <c r="CD78"/>
      <c r="CE78"/>
      <c r="CF78"/>
      <c r="CG78"/>
      <c r="CH78"/>
      <c r="CI78"/>
      <c r="CJ78"/>
      <c r="CK78"/>
      <c r="CL78"/>
      <c r="CM78"/>
      <c r="CN78"/>
      <c r="CO78"/>
      <c r="CP78"/>
      <c r="CQ78"/>
      <c r="CR78"/>
      <c r="CS78"/>
      <c r="CT78"/>
      <c r="CU78"/>
      <c r="CV78"/>
      <c r="CW78"/>
      <c r="CX78"/>
      <c r="CY78"/>
      <c r="CZ78"/>
      <c r="DA78"/>
      <c r="DB78"/>
      <c r="DC78"/>
      <c r="DD78"/>
      <c r="DE78"/>
      <c r="DF78"/>
      <c r="DG78"/>
      <c r="DH78"/>
      <c r="DI78"/>
      <c r="DJ78"/>
      <c r="DK78"/>
      <c r="DL78"/>
      <c r="DM78"/>
      <c r="DN78"/>
      <c r="DO78"/>
      <c r="DP78"/>
      <c r="DQ78"/>
      <c r="DR78"/>
      <c r="DS78"/>
      <c r="DT78"/>
      <c r="DU78"/>
      <c r="DV78"/>
      <c r="DW78"/>
      <c r="DX78"/>
      <c r="DY78"/>
      <c r="DZ78"/>
      <c r="EA78"/>
      <c r="EB78"/>
      <c r="EC78"/>
      <c r="ED78"/>
      <c r="EE78"/>
      <c r="EF78"/>
      <c r="EG78"/>
      <c r="EH78"/>
      <c r="EI78"/>
      <c r="EJ78"/>
      <c r="EK78"/>
      <c r="EL78"/>
      <c r="EM78"/>
      <c r="EN78"/>
      <c r="EO78"/>
      <c r="EP78"/>
      <c r="EQ78"/>
      <c r="ER78"/>
      <c r="ES78"/>
      <c r="ET78"/>
      <c r="EU78"/>
      <c r="EV78"/>
      <c r="EW78"/>
      <c r="EX78"/>
      <c r="EY78"/>
      <c r="EZ78"/>
      <c r="FA78"/>
      <c r="FB78"/>
      <c r="FC78"/>
      <c r="FD78"/>
      <c r="FE78"/>
      <c r="FF78"/>
      <c r="FG78"/>
      <c r="FH78"/>
      <c r="FI78"/>
      <c r="FJ78"/>
      <c r="FK78"/>
      <c r="FL78"/>
      <c r="FM78"/>
      <c r="FN78"/>
      <c r="FO78"/>
      <c r="FP78"/>
      <c r="FQ78"/>
      <c r="FR78"/>
      <c r="FS78"/>
      <c r="FT78"/>
      <c r="FU78"/>
      <c r="FV78"/>
      <c r="FW78"/>
      <c r="FX78"/>
      <c r="FY78"/>
      <c r="FZ78"/>
      <c r="GA78"/>
      <c r="GB78"/>
      <c r="GC78"/>
      <c r="GD78"/>
      <c r="GE78"/>
      <c r="GF78"/>
      <c r="GG78"/>
      <c r="GH78"/>
      <c r="GI78"/>
      <c r="GJ78"/>
      <c r="GK78"/>
      <c r="GL78"/>
      <c r="GM78"/>
      <c r="GN78"/>
      <c r="GO78"/>
      <c r="GP78"/>
      <c r="GQ78"/>
      <c r="GR78"/>
      <c r="GS78"/>
      <c r="GT78"/>
      <c r="GU78"/>
      <c r="GV78"/>
      <c r="GW78"/>
      <c r="GX78"/>
      <c r="GY78"/>
      <c r="GZ78"/>
      <c r="HA78"/>
      <c r="HB78"/>
      <c r="HC78"/>
      <c r="HD78"/>
      <c r="HE78"/>
      <c r="HF78"/>
      <c r="HG78"/>
      <c r="HH78"/>
      <c r="HI78"/>
      <c r="HJ78"/>
      <c r="HK78"/>
      <c r="HL78"/>
      <c r="HM78"/>
      <c r="HN78"/>
      <c r="HO78"/>
      <c r="HP78"/>
      <c r="HQ78"/>
      <c r="HR78"/>
      <c r="HS78"/>
      <c r="HT78"/>
      <c r="HU78"/>
      <c r="HV78"/>
      <c r="HW78"/>
      <c r="HX78"/>
      <c r="HY78"/>
      <c r="HZ78"/>
      <c r="IA78"/>
      <c r="IB78"/>
      <c r="IC78"/>
      <c r="ID78"/>
      <c r="IE78"/>
    </row>
    <row r="79" spans="1:239" ht="12.75" customHeight="1" x14ac:dyDescent="0.25">
      <c r="A79" s="10">
        <v>2</v>
      </c>
      <c r="B79" s="5">
        <v>32</v>
      </c>
      <c r="C79" s="16">
        <v>140</v>
      </c>
      <c r="D79" s="16">
        <v>140</v>
      </c>
      <c r="E79" s="16">
        <v>145</v>
      </c>
      <c r="F79" s="16">
        <f t="shared" si="6"/>
        <v>142.5</v>
      </c>
      <c r="G79" s="16">
        <f t="shared" si="7"/>
        <v>142.5</v>
      </c>
      <c r="H79" s="16"/>
      <c r="I79" s="10" t="s">
        <v>294</v>
      </c>
      <c r="J79" s="10">
        <v>9.1999999999999993</v>
      </c>
      <c r="L79" s="10">
        <v>5.9</v>
      </c>
      <c r="M79" s="10">
        <v>6.9</v>
      </c>
      <c r="Q79" s="18">
        <v>1.1000000000000001</v>
      </c>
      <c r="S79" s="18">
        <v>1.3</v>
      </c>
      <c r="V79" s="10"/>
      <c r="Z79" s="18">
        <f t="shared" si="9"/>
        <v>20306.25</v>
      </c>
      <c r="AA79" s="10">
        <f t="shared" si="8"/>
        <v>1.5948491455489437E-2</v>
      </c>
      <c r="AF79"/>
      <c r="AG79"/>
      <c r="AH79"/>
      <c r="AI79"/>
      <c r="AJ79"/>
      <c r="AK79"/>
      <c r="AL79"/>
      <c r="AM79"/>
      <c r="AN79"/>
      <c r="AO79"/>
      <c r="AP79"/>
      <c r="AQ79"/>
      <c r="AR79"/>
      <c r="AS79"/>
      <c r="AT79"/>
      <c r="AU79"/>
      <c r="AV79"/>
      <c r="AW79"/>
      <c r="AX79"/>
      <c r="AY79"/>
      <c r="AZ79"/>
      <c r="BA79"/>
      <c r="BB79"/>
      <c r="BC79"/>
      <c r="BD79"/>
      <c r="BE79"/>
      <c r="BF79"/>
      <c r="BG79"/>
      <c r="BH79"/>
      <c r="BI79"/>
      <c r="BJ79"/>
      <c r="BK79"/>
      <c r="BL79"/>
      <c r="BM79"/>
      <c r="BN79"/>
      <c r="BO79"/>
      <c r="BP79"/>
      <c r="BQ79"/>
      <c r="BR79"/>
      <c r="BS79"/>
      <c r="BT79"/>
      <c r="BU79"/>
      <c r="BV79"/>
      <c r="BW79"/>
      <c r="BX79"/>
      <c r="BY79"/>
      <c r="BZ79"/>
      <c r="CA79"/>
      <c r="CB79"/>
      <c r="CC79"/>
      <c r="CD79"/>
      <c r="CE79"/>
      <c r="CF79"/>
      <c r="CG79"/>
      <c r="CH79"/>
      <c r="CI79"/>
      <c r="CJ79"/>
      <c r="CK79"/>
      <c r="CL79"/>
      <c r="CM79"/>
      <c r="CN79"/>
      <c r="CO79"/>
      <c r="CP79"/>
      <c r="CQ79"/>
      <c r="CR79"/>
      <c r="CS79"/>
      <c r="CT79"/>
      <c r="CU79"/>
      <c r="CV79"/>
      <c r="CW79"/>
      <c r="CX79"/>
      <c r="CY79"/>
      <c r="CZ79"/>
      <c r="DA79"/>
      <c r="DB79"/>
      <c r="DC79"/>
      <c r="DD79"/>
      <c r="DE79"/>
      <c r="DF79"/>
      <c r="DG79"/>
      <c r="DH79"/>
      <c r="DI79"/>
      <c r="DJ79"/>
      <c r="DK79"/>
      <c r="DL79"/>
      <c r="DM79"/>
      <c r="DN79"/>
      <c r="DO79"/>
      <c r="DP79"/>
      <c r="DQ79"/>
      <c r="DR79"/>
      <c r="DS79"/>
      <c r="DT79"/>
      <c r="DU79"/>
      <c r="DV79"/>
      <c r="DW79"/>
      <c r="DX79"/>
      <c r="DY79"/>
      <c r="DZ79"/>
      <c r="EA79"/>
      <c r="EB79"/>
      <c r="EC79"/>
      <c r="ED79"/>
      <c r="EE79"/>
      <c r="EF79"/>
      <c r="EG79"/>
      <c r="EH79"/>
      <c r="EI79"/>
      <c r="EJ79"/>
      <c r="EK79"/>
      <c r="EL79"/>
      <c r="EM79"/>
      <c r="EN79"/>
      <c r="EO79"/>
      <c r="EP79"/>
      <c r="EQ79"/>
      <c r="ER79"/>
      <c r="ES79"/>
      <c r="ET79"/>
      <c r="EU79"/>
      <c r="EV79"/>
      <c r="EW79"/>
      <c r="EX79"/>
      <c r="EY79"/>
      <c r="EZ79"/>
      <c r="FA79"/>
      <c r="FB79"/>
      <c r="FC79"/>
      <c r="FD79"/>
      <c r="FE79"/>
      <c r="FF79"/>
      <c r="FG79"/>
      <c r="FH79"/>
      <c r="FI79"/>
      <c r="FJ79"/>
      <c r="FK79"/>
      <c r="FL79"/>
      <c r="FM79"/>
      <c r="FN79"/>
      <c r="FO79"/>
      <c r="FP79"/>
      <c r="FQ79"/>
      <c r="FR79"/>
      <c r="FS79"/>
      <c r="FT79"/>
      <c r="FU79"/>
      <c r="FV79"/>
      <c r="FW79"/>
      <c r="FX79"/>
      <c r="FY79"/>
      <c r="FZ79"/>
      <c r="GA79"/>
      <c r="GB79"/>
      <c r="GC79"/>
      <c r="GD79"/>
      <c r="GE79"/>
      <c r="GF79"/>
      <c r="GG79"/>
      <c r="GH79"/>
      <c r="GI79"/>
      <c r="GJ79"/>
      <c r="GK79"/>
      <c r="GL79"/>
      <c r="GM79"/>
      <c r="GN79"/>
      <c r="GO79"/>
      <c r="GP79"/>
      <c r="GQ79"/>
      <c r="GR79"/>
      <c r="GS79"/>
      <c r="GT79"/>
      <c r="GU79"/>
      <c r="GV79"/>
      <c r="GW79"/>
      <c r="GX79"/>
      <c r="GY79"/>
      <c r="GZ79"/>
      <c r="HA79"/>
      <c r="HB79"/>
      <c r="HC79"/>
      <c r="HD79"/>
      <c r="HE79"/>
      <c r="HF79"/>
      <c r="HG79"/>
      <c r="HH79"/>
      <c r="HI79"/>
      <c r="HJ79"/>
      <c r="HK79"/>
      <c r="HL79"/>
      <c r="HM79"/>
      <c r="HN79"/>
      <c r="HO79"/>
      <c r="HP79"/>
      <c r="HQ79"/>
      <c r="HR79"/>
      <c r="HS79"/>
      <c r="HT79"/>
      <c r="HU79"/>
      <c r="HV79"/>
      <c r="HW79"/>
      <c r="HX79"/>
      <c r="HY79"/>
      <c r="HZ79"/>
      <c r="IA79"/>
      <c r="IB79"/>
      <c r="IC79"/>
      <c r="ID79"/>
      <c r="IE79"/>
    </row>
    <row r="80" spans="1:239" ht="12.75" customHeight="1" x14ac:dyDescent="0.25">
      <c r="A80" s="10">
        <v>2</v>
      </c>
      <c r="B80" s="5">
        <v>35</v>
      </c>
      <c r="C80" s="16">
        <v>198.5</v>
      </c>
      <c r="D80" s="16">
        <v>205</v>
      </c>
      <c r="E80" s="16">
        <v>224</v>
      </c>
      <c r="F80" s="16">
        <f t="shared" si="6"/>
        <v>214.5</v>
      </c>
      <c r="G80" s="16">
        <f t="shared" si="7"/>
        <v>214.5</v>
      </c>
      <c r="H80" s="16"/>
      <c r="I80" s="10">
        <v>9.4</v>
      </c>
      <c r="J80" s="10">
        <v>10.3</v>
      </c>
      <c r="K80" s="10">
        <v>4</v>
      </c>
      <c r="L80" s="10">
        <v>3.9</v>
      </c>
      <c r="M80" s="10">
        <v>6</v>
      </c>
      <c r="P80" s="10">
        <v>2.2999999999999998</v>
      </c>
      <c r="Q80" s="18">
        <v>2.4</v>
      </c>
      <c r="R80" s="10">
        <v>3.3000000000000003</v>
      </c>
      <c r="S80" s="18">
        <v>3.9</v>
      </c>
      <c r="U80" s="1" t="s">
        <v>202</v>
      </c>
      <c r="V80" s="10"/>
      <c r="Z80" s="18">
        <f t="shared" si="9"/>
        <v>46010.25</v>
      </c>
      <c r="AA80" s="10">
        <f t="shared" si="8"/>
        <v>3.6136365847457448E-2</v>
      </c>
      <c r="AF80"/>
      <c r="AG80"/>
      <c r="AH80"/>
      <c r="AI80"/>
      <c r="AJ80"/>
      <c r="AK80"/>
      <c r="AL80"/>
      <c r="AM80"/>
      <c r="AN80"/>
      <c r="AO80"/>
      <c r="AP80"/>
      <c r="AQ80"/>
      <c r="AR80"/>
      <c r="AS80"/>
      <c r="AT80"/>
      <c r="AU80"/>
      <c r="AV80"/>
      <c r="AW80"/>
      <c r="AX80"/>
      <c r="AY80"/>
      <c r="AZ80"/>
      <c r="BA80"/>
      <c r="BB80"/>
      <c r="BC80"/>
      <c r="BD80"/>
      <c r="BE80"/>
      <c r="BF80"/>
      <c r="BG80"/>
      <c r="BH80"/>
      <c r="BI80"/>
      <c r="BJ80"/>
      <c r="BK80"/>
      <c r="BL80"/>
      <c r="BM80"/>
      <c r="BN80"/>
      <c r="BO80"/>
      <c r="BP80"/>
      <c r="BQ80"/>
      <c r="BR80"/>
      <c r="BS80"/>
      <c r="BT80"/>
      <c r="BU80"/>
      <c r="BV80"/>
      <c r="BW80"/>
      <c r="BX80"/>
      <c r="BY80"/>
      <c r="BZ80"/>
      <c r="CA80"/>
      <c r="CB80"/>
      <c r="CC80"/>
      <c r="CD80"/>
      <c r="CE80"/>
      <c r="CF80"/>
      <c r="CG80"/>
      <c r="CH80"/>
      <c r="CI80"/>
      <c r="CJ80"/>
      <c r="CK80"/>
      <c r="CL80"/>
      <c r="CM80"/>
      <c r="CN80"/>
      <c r="CO80"/>
      <c r="CP80"/>
      <c r="CQ80"/>
      <c r="CR80"/>
      <c r="CS80"/>
      <c r="CT80"/>
      <c r="CU80"/>
      <c r="CV80"/>
      <c r="CW80"/>
      <c r="CX80"/>
      <c r="CY80"/>
      <c r="CZ80"/>
      <c r="DA80"/>
      <c r="DB80"/>
      <c r="DC80"/>
      <c r="DD80"/>
      <c r="DE80"/>
      <c r="DF80"/>
      <c r="DG80"/>
      <c r="DH80"/>
      <c r="DI80"/>
      <c r="DJ80"/>
      <c r="DK80"/>
      <c r="DL80"/>
      <c r="DM80"/>
      <c r="DN80"/>
      <c r="DO80"/>
      <c r="DP80"/>
      <c r="DQ80"/>
      <c r="DR80"/>
      <c r="DS80"/>
      <c r="DT80"/>
      <c r="DU80"/>
      <c r="DV80"/>
      <c r="DW80"/>
      <c r="DX80"/>
      <c r="DY80"/>
      <c r="DZ80"/>
      <c r="EA80"/>
      <c r="EB80"/>
      <c r="EC80"/>
      <c r="ED80"/>
      <c r="EE80"/>
      <c r="EF80"/>
      <c r="EG80"/>
      <c r="EH80"/>
      <c r="EI80"/>
      <c r="EJ80"/>
      <c r="EK80"/>
      <c r="EL80"/>
      <c r="EM80"/>
      <c r="EN80"/>
      <c r="EO80"/>
      <c r="EP80"/>
      <c r="EQ80"/>
      <c r="ER80"/>
      <c r="ES80"/>
      <c r="ET80"/>
      <c r="EU80"/>
      <c r="EV80"/>
      <c r="EW80"/>
      <c r="EX80"/>
      <c r="EY80"/>
      <c r="EZ80"/>
      <c r="FA80"/>
      <c r="FB80"/>
      <c r="FC80"/>
      <c r="FD80"/>
      <c r="FE80"/>
      <c r="FF80"/>
      <c r="FG80"/>
      <c r="FH80"/>
      <c r="FI80"/>
      <c r="FJ80"/>
      <c r="FK80"/>
      <c r="FL80"/>
      <c r="FM80"/>
      <c r="FN80"/>
      <c r="FO80"/>
      <c r="FP80"/>
      <c r="FQ80"/>
      <c r="FR80"/>
      <c r="FS80"/>
      <c r="FT80"/>
      <c r="FU80"/>
      <c r="FV80"/>
      <c r="FW80"/>
      <c r="FX80"/>
      <c r="FY80"/>
      <c r="FZ80"/>
      <c r="GA80"/>
      <c r="GB80"/>
      <c r="GC80"/>
      <c r="GD80"/>
      <c r="GE80"/>
      <c r="GF80"/>
      <c r="GG80"/>
      <c r="GH80"/>
      <c r="GI80"/>
      <c r="GJ80"/>
      <c r="GK80"/>
      <c r="GL80"/>
      <c r="GM80"/>
      <c r="GN80"/>
      <c r="GO80"/>
      <c r="GP80"/>
      <c r="GQ80"/>
      <c r="GR80"/>
      <c r="GS80"/>
      <c r="GT80"/>
      <c r="GU80"/>
      <c r="GV80"/>
      <c r="GW80"/>
      <c r="GX80"/>
      <c r="GY80"/>
      <c r="GZ80"/>
      <c r="HA80"/>
      <c r="HB80"/>
      <c r="HC80"/>
      <c r="HD80"/>
      <c r="HE80"/>
      <c r="HF80"/>
      <c r="HG80"/>
      <c r="HH80"/>
      <c r="HI80"/>
      <c r="HJ80"/>
      <c r="HK80"/>
      <c r="HL80"/>
      <c r="HM80"/>
      <c r="HN80"/>
      <c r="HO80"/>
      <c r="HP80"/>
      <c r="HQ80"/>
      <c r="HR80"/>
      <c r="HS80"/>
      <c r="HT80"/>
      <c r="HU80"/>
      <c r="HV80"/>
      <c r="HW80"/>
      <c r="HX80"/>
      <c r="HY80"/>
      <c r="HZ80"/>
      <c r="IA80"/>
      <c r="IB80"/>
      <c r="IC80"/>
      <c r="ID80"/>
      <c r="IE80"/>
    </row>
    <row r="81" spans="1:239" ht="12.75" customHeight="1" x14ac:dyDescent="0.25">
      <c r="A81" s="10">
        <v>2</v>
      </c>
      <c r="B81" s="5">
        <v>36</v>
      </c>
      <c r="C81" s="16">
        <v>151.5</v>
      </c>
      <c r="D81" s="16">
        <v>167</v>
      </c>
      <c r="E81" s="16">
        <v>166</v>
      </c>
      <c r="F81" s="16">
        <f t="shared" si="6"/>
        <v>166.5</v>
      </c>
      <c r="G81" s="16">
        <f t="shared" si="7"/>
        <v>166.5</v>
      </c>
      <c r="H81" s="16"/>
      <c r="I81" s="10">
        <v>8.5</v>
      </c>
      <c r="J81" s="10">
        <v>9.4</v>
      </c>
      <c r="K81" s="10">
        <v>3.5</v>
      </c>
      <c r="L81" s="10">
        <v>3.4</v>
      </c>
      <c r="M81" s="10">
        <v>4.9000000000000004</v>
      </c>
      <c r="P81" s="18">
        <v>1.7</v>
      </c>
      <c r="Q81" s="18">
        <v>2.8</v>
      </c>
      <c r="R81" s="18">
        <v>2.15</v>
      </c>
      <c r="S81" s="18">
        <v>2.8</v>
      </c>
      <c r="V81" s="10"/>
      <c r="Z81" s="18">
        <f t="shared" si="9"/>
        <v>27722.25</v>
      </c>
      <c r="AA81" s="10">
        <f t="shared" si="8"/>
        <v>2.1773004235244909E-2</v>
      </c>
      <c r="AB81"/>
      <c r="AC81"/>
      <c r="AD81"/>
      <c r="AE81"/>
      <c r="AF81"/>
      <c r="AG81"/>
      <c r="AH81"/>
      <c r="AI81"/>
      <c r="AJ81"/>
      <c r="AK81"/>
      <c r="AL81"/>
      <c r="AM81"/>
      <c r="AN81"/>
      <c r="AO81"/>
      <c r="AP81"/>
      <c r="AQ81"/>
      <c r="AR81"/>
      <c r="AS81"/>
      <c r="AT81"/>
      <c r="AU81"/>
      <c r="AV81"/>
      <c r="AW81"/>
      <c r="AX81"/>
      <c r="AY81"/>
      <c r="AZ81"/>
      <c r="BA81"/>
      <c r="BB81"/>
      <c r="BC81"/>
      <c r="BD81"/>
      <c r="BE81"/>
      <c r="BF81"/>
      <c r="BG81"/>
      <c r="BH81"/>
      <c r="BI81"/>
      <c r="BJ81"/>
      <c r="BK81"/>
      <c r="BL81"/>
      <c r="BM81"/>
      <c r="BN81"/>
      <c r="BO81"/>
      <c r="BP81"/>
      <c r="BQ81"/>
      <c r="BR81"/>
      <c r="BS81"/>
      <c r="BT81"/>
      <c r="BU81"/>
      <c r="BV81"/>
      <c r="BW81"/>
      <c r="BX81"/>
      <c r="BY81"/>
      <c r="BZ81"/>
      <c r="CA81"/>
      <c r="CB81"/>
      <c r="CC81"/>
      <c r="CD81"/>
      <c r="CE81"/>
      <c r="CF81"/>
      <c r="CG81"/>
      <c r="CH81"/>
      <c r="CI81"/>
      <c r="CJ81"/>
      <c r="CK81"/>
      <c r="CL81"/>
      <c r="CM81"/>
      <c r="CN81"/>
      <c r="CO81"/>
      <c r="CP81"/>
      <c r="CQ81"/>
      <c r="CR81"/>
      <c r="CS81"/>
      <c r="CT81"/>
      <c r="CU81"/>
      <c r="CV81"/>
      <c r="CW81"/>
      <c r="CX81"/>
      <c r="CY81"/>
      <c r="CZ81"/>
      <c r="DA81"/>
      <c r="DB81"/>
      <c r="DC81"/>
      <c r="DD81"/>
      <c r="DE81"/>
      <c r="DF81"/>
      <c r="DG81"/>
      <c r="DH81"/>
      <c r="DI81"/>
      <c r="DJ81"/>
      <c r="DK81"/>
      <c r="DL81"/>
      <c r="DM81"/>
      <c r="DN81"/>
      <c r="DO81"/>
      <c r="DP81"/>
      <c r="DQ81"/>
      <c r="DR81"/>
      <c r="DS81"/>
      <c r="DT81"/>
      <c r="DU81"/>
      <c r="DV81"/>
      <c r="DW81"/>
      <c r="DX81"/>
      <c r="DY81"/>
      <c r="DZ81"/>
      <c r="EA81"/>
      <c r="EB81"/>
      <c r="EC81"/>
      <c r="ED81"/>
      <c r="EE81"/>
      <c r="EF81"/>
      <c r="EG81"/>
      <c r="EH81"/>
      <c r="EI81"/>
      <c r="EJ81"/>
      <c r="EK81"/>
      <c r="EL81"/>
      <c r="EM81"/>
      <c r="EN81"/>
      <c r="EO81"/>
      <c r="EP81"/>
      <c r="EQ81"/>
      <c r="ER81"/>
      <c r="ES81"/>
      <c r="ET81"/>
      <c r="EU81"/>
      <c r="EV81"/>
      <c r="EW81"/>
      <c r="EX81"/>
      <c r="EY81"/>
      <c r="EZ81"/>
      <c r="FA81"/>
      <c r="FB81"/>
      <c r="FC81"/>
      <c r="FD81"/>
      <c r="FE81"/>
      <c r="FF81"/>
      <c r="FG81"/>
      <c r="FH81"/>
      <c r="FI81"/>
      <c r="FJ81"/>
      <c r="FK81"/>
      <c r="FL81"/>
      <c r="FM81"/>
      <c r="FN81"/>
      <c r="FO81"/>
      <c r="FP81"/>
      <c r="FQ81"/>
      <c r="FR81"/>
      <c r="FS81"/>
      <c r="FT81"/>
      <c r="FU81"/>
      <c r="FV81"/>
      <c r="FW81"/>
      <c r="FX81"/>
      <c r="FY81"/>
      <c r="FZ81"/>
      <c r="GA81"/>
      <c r="GB81"/>
      <c r="GC81"/>
      <c r="GD81"/>
      <c r="GE81"/>
      <c r="GF81"/>
      <c r="GG81"/>
      <c r="GH81"/>
      <c r="GI81"/>
      <c r="GJ81"/>
      <c r="GK81"/>
      <c r="GL81"/>
      <c r="GM81"/>
      <c r="GN81"/>
      <c r="GO81"/>
      <c r="GP81"/>
      <c r="GQ81"/>
      <c r="GR81"/>
      <c r="GS81"/>
      <c r="GT81"/>
      <c r="GU81"/>
      <c r="GV81"/>
      <c r="GW81"/>
      <c r="GX81"/>
      <c r="GY81"/>
      <c r="GZ81"/>
      <c r="HA81"/>
      <c r="HB81"/>
      <c r="HC81"/>
      <c r="HD81"/>
      <c r="HE81"/>
      <c r="HF81"/>
      <c r="HG81"/>
      <c r="HH81"/>
      <c r="HI81"/>
      <c r="HJ81"/>
      <c r="HK81"/>
      <c r="HL81"/>
      <c r="HM81"/>
      <c r="HN81"/>
      <c r="HO81"/>
      <c r="HP81"/>
      <c r="HQ81"/>
      <c r="HR81"/>
      <c r="HS81"/>
      <c r="HT81"/>
      <c r="HU81"/>
      <c r="HV81"/>
      <c r="HW81"/>
      <c r="HX81"/>
      <c r="HY81"/>
      <c r="HZ81"/>
      <c r="IA81"/>
      <c r="IB81"/>
      <c r="IC81"/>
      <c r="ID81"/>
      <c r="IE81"/>
    </row>
    <row r="82" spans="1:239" ht="12.75" customHeight="1" x14ac:dyDescent="0.25">
      <c r="A82" s="10">
        <v>2</v>
      </c>
      <c r="B82" s="5">
        <v>39</v>
      </c>
      <c r="C82" s="16">
        <v>316</v>
      </c>
      <c r="D82" s="16">
        <v>339</v>
      </c>
      <c r="E82" s="16">
        <v>327</v>
      </c>
      <c r="F82" s="16">
        <f t="shared" si="6"/>
        <v>333</v>
      </c>
      <c r="G82" s="16">
        <f t="shared" si="7"/>
        <v>333</v>
      </c>
      <c r="H82" s="16"/>
      <c r="I82" s="10">
        <v>11.3</v>
      </c>
      <c r="J82" s="10">
        <v>12.9</v>
      </c>
      <c r="K82" s="10">
        <v>4.4000000000000004</v>
      </c>
      <c r="L82" s="10">
        <v>4.7</v>
      </c>
      <c r="M82" s="10">
        <v>5</v>
      </c>
      <c r="Q82" s="18">
        <v>4.0999999999999996</v>
      </c>
      <c r="S82" s="18">
        <v>5</v>
      </c>
      <c r="V82" s="10"/>
      <c r="Z82" s="18">
        <f t="shared" si="9"/>
        <v>110889</v>
      </c>
      <c r="AA82" s="10">
        <f t="shared" si="8"/>
        <v>8.7092016940979636E-2</v>
      </c>
      <c r="AB82"/>
      <c r="AC82"/>
      <c r="AD82"/>
      <c r="AE82"/>
      <c r="AF82"/>
      <c r="AG82"/>
      <c r="AH82"/>
      <c r="AI82"/>
      <c r="AJ82"/>
      <c r="AK82"/>
      <c r="AL82"/>
      <c r="AM82"/>
      <c r="AN82"/>
      <c r="AO82"/>
      <c r="AP82"/>
      <c r="AQ82"/>
      <c r="AR82"/>
      <c r="AS82"/>
      <c r="AT82"/>
      <c r="AU82"/>
      <c r="AV82"/>
      <c r="AW82"/>
      <c r="AX82"/>
      <c r="AY82"/>
      <c r="AZ82"/>
      <c r="BA82"/>
      <c r="BB82"/>
      <c r="BC82"/>
      <c r="BD82"/>
      <c r="BE82"/>
      <c r="BF82"/>
      <c r="BG82"/>
      <c r="BH82"/>
      <c r="BI82"/>
      <c r="BJ82"/>
      <c r="BK82"/>
      <c r="BL82"/>
      <c r="BM82"/>
      <c r="BN82"/>
      <c r="BO82"/>
      <c r="BP82"/>
      <c r="BQ82"/>
      <c r="BR82"/>
      <c r="BS82"/>
      <c r="BT82"/>
      <c r="BU82"/>
      <c r="BV82"/>
      <c r="BW82"/>
      <c r="BX82"/>
      <c r="BY82"/>
      <c r="BZ82"/>
      <c r="CA82"/>
      <c r="CB82"/>
      <c r="CC82"/>
      <c r="CD82"/>
      <c r="CE82"/>
      <c r="CF82"/>
      <c r="CG82"/>
      <c r="CH82"/>
      <c r="CI82"/>
      <c r="CJ82"/>
      <c r="CK82"/>
      <c r="CL82"/>
      <c r="CM82"/>
      <c r="CN82"/>
      <c r="CO82"/>
      <c r="CP82"/>
      <c r="CQ82"/>
      <c r="CR82"/>
      <c r="CS82"/>
      <c r="CT82"/>
      <c r="CU82"/>
      <c r="CV82"/>
      <c r="CW82"/>
      <c r="CX82"/>
      <c r="CY82"/>
      <c r="CZ82"/>
      <c r="DA82"/>
      <c r="DB82"/>
      <c r="DC82"/>
      <c r="DD82"/>
      <c r="DE82"/>
      <c r="DF82"/>
      <c r="DG82"/>
      <c r="DH82"/>
      <c r="DI82"/>
      <c r="DJ82"/>
      <c r="DK82"/>
      <c r="DL82"/>
      <c r="DM82"/>
      <c r="DN82"/>
      <c r="DO82"/>
      <c r="DP82"/>
      <c r="DQ82"/>
      <c r="DR82"/>
      <c r="DS82"/>
      <c r="DT82"/>
      <c r="DU82"/>
      <c r="DV82"/>
      <c r="DW82"/>
      <c r="DX82"/>
      <c r="DY82"/>
      <c r="DZ82"/>
      <c r="EA82"/>
      <c r="EB82"/>
      <c r="EC82"/>
      <c r="ED82"/>
      <c r="EE82"/>
      <c r="EF82"/>
      <c r="EG82"/>
      <c r="EH82"/>
      <c r="EI82"/>
      <c r="EJ82"/>
      <c r="EK82"/>
      <c r="EL82"/>
      <c r="EM82"/>
      <c r="EN82"/>
      <c r="EO82"/>
      <c r="EP82"/>
      <c r="EQ82"/>
      <c r="ER82"/>
      <c r="ES82"/>
      <c r="ET82"/>
      <c r="EU82"/>
      <c r="EV82"/>
      <c r="EW82"/>
      <c r="EX82"/>
      <c r="EY82"/>
      <c r="EZ82"/>
      <c r="FA82"/>
      <c r="FB82"/>
      <c r="FC82"/>
      <c r="FD82"/>
      <c r="FE82"/>
      <c r="FF82"/>
      <c r="FG82"/>
      <c r="FH82"/>
      <c r="FI82"/>
      <c r="FJ82"/>
      <c r="FK82"/>
      <c r="FL82"/>
      <c r="FM82"/>
      <c r="FN82"/>
      <c r="FO82"/>
      <c r="FP82"/>
      <c r="FQ82"/>
      <c r="FR82"/>
      <c r="FS82"/>
      <c r="FT82"/>
      <c r="FU82"/>
      <c r="FV82"/>
      <c r="FW82"/>
      <c r="FX82"/>
      <c r="FY82"/>
      <c r="FZ82"/>
      <c r="GA82"/>
      <c r="GB82"/>
      <c r="GC82"/>
      <c r="GD82"/>
      <c r="GE82"/>
      <c r="GF82"/>
      <c r="GG82"/>
      <c r="GH82"/>
      <c r="GI82"/>
      <c r="GJ82"/>
      <c r="GK82"/>
      <c r="GL82"/>
      <c r="GM82"/>
      <c r="GN82"/>
      <c r="GO82"/>
      <c r="GP82"/>
      <c r="GQ82"/>
      <c r="GR82"/>
      <c r="GS82"/>
      <c r="GT82"/>
      <c r="GU82"/>
      <c r="GV82"/>
      <c r="GW82"/>
      <c r="GX82"/>
      <c r="GY82"/>
      <c r="GZ82"/>
      <c r="HA82"/>
      <c r="HB82"/>
      <c r="HC82"/>
      <c r="HD82"/>
      <c r="HE82"/>
      <c r="HF82"/>
      <c r="HG82"/>
      <c r="HH82"/>
      <c r="HI82"/>
      <c r="HJ82"/>
      <c r="HK82"/>
      <c r="HL82"/>
      <c r="HM82"/>
      <c r="HN82"/>
      <c r="HO82"/>
      <c r="HP82"/>
      <c r="HQ82"/>
      <c r="HR82"/>
      <c r="HS82"/>
      <c r="HT82"/>
      <c r="HU82"/>
      <c r="HV82"/>
      <c r="HW82"/>
      <c r="HX82"/>
      <c r="HY82"/>
      <c r="HZ82"/>
      <c r="IA82"/>
      <c r="IB82"/>
      <c r="IC82"/>
      <c r="ID82"/>
      <c r="IE82"/>
    </row>
    <row r="83" spans="1:239" ht="12.75" customHeight="1" x14ac:dyDescent="0.25">
      <c r="A83" s="10">
        <v>2</v>
      </c>
      <c r="B83" s="5">
        <v>43</v>
      </c>
      <c r="C83" s="16">
        <v>299</v>
      </c>
      <c r="D83" s="16">
        <v>320</v>
      </c>
      <c r="E83" s="16">
        <v>309</v>
      </c>
      <c r="F83" s="16">
        <f t="shared" si="6"/>
        <v>314.5</v>
      </c>
      <c r="G83" s="16">
        <f t="shared" si="7"/>
        <v>314.5</v>
      </c>
      <c r="I83" s="10">
        <v>9.5</v>
      </c>
      <c r="J83" s="10">
        <v>10.6</v>
      </c>
      <c r="K83" s="10">
        <v>4.9000000000000004</v>
      </c>
      <c r="L83" s="10">
        <v>4.7</v>
      </c>
      <c r="M83" s="10">
        <v>5.7</v>
      </c>
      <c r="Q83" s="18">
        <v>4.2</v>
      </c>
      <c r="S83" s="18">
        <v>4.4000000000000004</v>
      </c>
      <c r="V83" s="10"/>
      <c r="Z83" s="18">
        <f t="shared" si="9"/>
        <v>98910.25</v>
      </c>
      <c r="AA83" s="10">
        <f t="shared" si="8"/>
        <v>7.7683928691182458E-2</v>
      </c>
      <c r="AB83"/>
      <c r="AC83"/>
      <c r="AD83"/>
      <c r="AE83"/>
      <c r="AF83"/>
      <c r="AG83"/>
      <c r="AH83"/>
      <c r="AI83"/>
      <c r="AJ83"/>
      <c r="AK83"/>
      <c r="AL83"/>
      <c r="AM83"/>
      <c r="AN83"/>
      <c r="AO83"/>
      <c r="AP83"/>
      <c r="AQ83"/>
      <c r="AR83"/>
      <c r="AS83"/>
      <c r="AT83"/>
      <c r="AU83"/>
      <c r="AV83"/>
      <c r="AW83"/>
      <c r="AX83"/>
      <c r="AY83"/>
      <c r="AZ83"/>
      <c r="BA83"/>
      <c r="BB83"/>
      <c r="BC83"/>
      <c r="BD83"/>
      <c r="BE83"/>
      <c r="BF83"/>
      <c r="BG83"/>
      <c r="BH83"/>
      <c r="BI83"/>
      <c r="BJ83"/>
      <c r="BK83"/>
      <c r="BL83"/>
      <c r="BM83"/>
      <c r="BN83"/>
      <c r="BO83"/>
      <c r="BP83"/>
      <c r="BQ83"/>
      <c r="BR83"/>
      <c r="BS83"/>
      <c r="BT83"/>
      <c r="BU83"/>
      <c r="BV83"/>
      <c r="BW83"/>
      <c r="BX83"/>
      <c r="BY83"/>
      <c r="BZ83"/>
      <c r="CA83"/>
      <c r="CB83"/>
      <c r="CC83"/>
      <c r="CD83"/>
      <c r="CE83"/>
      <c r="CF83"/>
      <c r="CG83"/>
      <c r="CH83"/>
      <c r="CI83"/>
      <c r="CJ83"/>
      <c r="CK83"/>
      <c r="CL83"/>
      <c r="CM83"/>
      <c r="CN83"/>
      <c r="CO83"/>
      <c r="CP83"/>
      <c r="CQ83"/>
      <c r="CR83"/>
      <c r="CS83"/>
      <c r="CT83"/>
      <c r="CU83"/>
      <c r="CV83"/>
      <c r="CW83"/>
      <c r="CX83"/>
      <c r="CY83"/>
      <c r="CZ83"/>
      <c r="DA83"/>
      <c r="DB83"/>
      <c r="DC83"/>
      <c r="DD83"/>
      <c r="DE83"/>
      <c r="DF83"/>
      <c r="DG83"/>
      <c r="DH83"/>
      <c r="DI83"/>
      <c r="DJ83"/>
      <c r="DK83"/>
      <c r="DL83"/>
      <c r="DM83"/>
      <c r="DN83"/>
      <c r="DO83"/>
      <c r="DP83"/>
      <c r="DQ83"/>
      <c r="DR83"/>
      <c r="DS83"/>
      <c r="DT83"/>
      <c r="DU83"/>
      <c r="DV83"/>
      <c r="DW83"/>
      <c r="DX83"/>
      <c r="DY83"/>
      <c r="DZ83"/>
      <c r="EA83"/>
      <c r="EB83"/>
      <c r="EC83"/>
      <c r="ED83"/>
      <c r="EE83"/>
      <c r="EF83"/>
      <c r="EG83"/>
      <c r="EH83"/>
      <c r="EI83"/>
      <c r="EJ83"/>
      <c r="EK83"/>
      <c r="EL83"/>
      <c r="EM83"/>
      <c r="EN83"/>
      <c r="EO83"/>
      <c r="EP83"/>
      <c r="EQ83"/>
      <c r="ER83"/>
      <c r="ES83"/>
      <c r="ET83"/>
      <c r="EU83"/>
      <c r="EV83"/>
      <c r="EW83"/>
      <c r="EX83"/>
      <c r="EY83"/>
      <c r="EZ83"/>
      <c r="FA83"/>
      <c r="FB83"/>
      <c r="FC83"/>
      <c r="FD83"/>
      <c r="FE83"/>
      <c r="FF83"/>
      <c r="FG83"/>
      <c r="FH83"/>
      <c r="FI83"/>
      <c r="FJ83"/>
      <c r="FK83"/>
      <c r="FL83"/>
      <c r="FM83"/>
      <c r="FN83"/>
      <c r="FO83"/>
      <c r="FP83"/>
      <c r="FQ83"/>
      <c r="FR83"/>
      <c r="FS83"/>
      <c r="FT83"/>
      <c r="FU83"/>
      <c r="FV83"/>
      <c r="FW83"/>
      <c r="FX83"/>
      <c r="FY83"/>
      <c r="FZ83"/>
      <c r="GA83"/>
      <c r="GB83"/>
      <c r="GC83"/>
      <c r="GD83"/>
      <c r="GE83"/>
      <c r="GF83"/>
      <c r="GG83"/>
      <c r="GH83"/>
      <c r="GI83"/>
      <c r="GJ83"/>
      <c r="GK83"/>
      <c r="GL83"/>
      <c r="GM83"/>
      <c r="GN83"/>
      <c r="GO83"/>
      <c r="GP83"/>
      <c r="GQ83"/>
      <c r="GR83"/>
      <c r="GS83"/>
      <c r="GT83"/>
      <c r="GU83"/>
      <c r="GV83"/>
      <c r="GW83"/>
      <c r="GX83"/>
      <c r="GY83"/>
      <c r="GZ83"/>
      <c r="HA83"/>
      <c r="HB83"/>
      <c r="HC83"/>
      <c r="HD83"/>
      <c r="HE83"/>
      <c r="HF83"/>
      <c r="HG83"/>
      <c r="HH83"/>
      <c r="HI83"/>
      <c r="HJ83"/>
      <c r="HK83"/>
      <c r="HL83"/>
      <c r="HM83"/>
      <c r="HN83"/>
      <c r="HO83"/>
      <c r="HP83"/>
      <c r="HQ83"/>
      <c r="HR83"/>
      <c r="HS83"/>
      <c r="HT83"/>
      <c r="HU83"/>
      <c r="HV83"/>
      <c r="HW83"/>
      <c r="HX83"/>
      <c r="HY83"/>
      <c r="HZ83"/>
      <c r="IA83"/>
      <c r="IB83"/>
      <c r="IC83"/>
      <c r="ID83"/>
      <c r="IE83"/>
    </row>
    <row r="84" spans="1:239" ht="12.75" customHeight="1" x14ac:dyDescent="0.25">
      <c r="A84" s="10">
        <v>2</v>
      </c>
      <c r="B84" s="5">
        <v>44</v>
      </c>
      <c r="C84" s="16">
        <v>230.5</v>
      </c>
      <c r="D84" s="16">
        <v>260</v>
      </c>
      <c r="E84" s="16">
        <v>241</v>
      </c>
      <c r="F84" s="16">
        <f t="shared" si="6"/>
        <v>250.5</v>
      </c>
      <c r="G84" s="16">
        <f t="shared" si="7"/>
        <v>250.5</v>
      </c>
      <c r="V84" s="10"/>
      <c r="Z84" s="18">
        <f t="shared" si="9"/>
        <v>62750.25</v>
      </c>
      <c r="AA84" s="10">
        <f t="shared" si="8"/>
        <v>4.928393110273073E-2</v>
      </c>
      <c r="AB84"/>
      <c r="AC84"/>
      <c r="AD84"/>
      <c r="AE84"/>
      <c r="AF84"/>
      <c r="AG84"/>
      <c r="AH84"/>
      <c r="AI84"/>
      <c r="AJ84"/>
      <c r="AK84"/>
      <c r="AL84"/>
      <c r="AM84"/>
      <c r="AN84"/>
      <c r="AO84"/>
      <c r="AP84"/>
      <c r="AQ84"/>
      <c r="AR84"/>
      <c r="AS84"/>
      <c r="AT84"/>
      <c r="AU84"/>
      <c r="AV84"/>
      <c r="AW84"/>
      <c r="AX84"/>
      <c r="AY84"/>
      <c r="AZ84"/>
      <c r="BA84"/>
      <c r="BB84"/>
      <c r="BC84"/>
      <c r="BD84"/>
      <c r="BE84"/>
      <c r="BF84"/>
      <c r="BG84"/>
      <c r="BH84"/>
      <c r="BI84"/>
      <c r="BJ84"/>
      <c r="BK84"/>
      <c r="BL84"/>
      <c r="BM84"/>
      <c r="BN84"/>
      <c r="BO84"/>
      <c r="BP84"/>
      <c r="BQ84"/>
      <c r="BR84"/>
      <c r="BS84"/>
      <c r="BT84"/>
      <c r="BU84"/>
      <c r="BV84"/>
      <c r="BW84"/>
      <c r="BX84"/>
      <c r="BY84"/>
      <c r="BZ84"/>
      <c r="CA84"/>
      <c r="CB84"/>
      <c r="CC84"/>
      <c r="CD84"/>
      <c r="CE84"/>
      <c r="CF84"/>
      <c r="CG84"/>
      <c r="CH84"/>
      <c r="CI84"/>
      <c r="CJ84"/>
      <c r="CK84"/>
      <c r="CL84"/>
      <c r="CM84"/>
      <c r="CN84"/>
      <c r="CO84"/>
      <c r="CP84"/>
      <c r="CQ84"/>
      <c r="CR84"/>
      <c r="CS84"/>
      <c r="CT84"/>
      <c r="CU84"/>
      <c r="CV84"/>
      <c r="CW84"/>
      <c r="CX84"/>
      <c r="CY84"/>
      <c r="CZ84"/>
      <c r="DA84"/>
      <c r="DB84"/>
      <c r="DC84"/>
      <c r="DD84"/>
      <c r="DE84"/>
      <c r="DF84"/>
      <c r="DG84"/>
      <c r="DH84"/>
      <c r="DI84"/>
      <c r="DJ84"/>
      <c r="DK84"/>
      <c r="DL84"/>
      <c r="DM84"/>
      <c r="DN84"/>
      <c r="DO84"/>
      <c r="DP84"/>
      <c r="DQ84"/>
      <c r="DR84"/>
      <c r="DS84"/>
      <c r="DT84"/>
      <c r="DU84"/>
      <c r="DV84"/>
      <c r="DW84"/>
      <c r="DX84"/>
      <c r="DY84"/>
      <c r="DZ84"/>
      <c r="EA84"/>
      <c r="EB84"/>
      <c r="EC84"/>
      <c r="ED84"/>
      <c r="EE84"/>
      <c r="EF84"/>
      <c r="EG84"/>
      <c r="EH84"/>
      <c r="EI84"/>
      <c r="EJ84"/>
      <c r="EK84"/>
      <c r="EL84"/>
      <c r="EM84"/>
      <c r="EN84"/>
      <c r="EO84"/>
      <c r="EP84"/>
      <c r="EQ84"/>
      <c r="ER84"/>
      <c r="ES84"/>
      <c r="ET84"/>
      <c r="EU84"/>
      <c r="EV84"/>
      <c r="EW84"/>
      <c r="EX84"/>
      <c r="EY84"/>
      <c r="EZ84"/>
      <c r="FA84"/>
      <c r="FB84"/>
      <c r="FC84"/>
      <c r="FD84"/>
      <c r="FE84"/>
      <c r="FF84"/>
      <c r="FG84"/>
      <c r="FH84"/>
      <c r="FI84"/>
      <c r="FJ84"/>
      <c r="FK84"/>
      <c r="FL84"/>
      <c r="FM84"/>
      <c r="FN84"/>
      <c r="FO84"/>
      <c r="FP84"/>
      <c r="FQ84"/>
      <c r="FR84"/>
      <c r="FS84"/>
      <c r="FT84"/>
      <c r="FU84"/>
      <c r="FV84"/>
      <c r="FW84"/>
      <c r="FX84"/>
      <c r="FY84"/>
      <c r="FZ84"/>
      <c r="GA84"/>
      <c r="GB84"/>
      <c r="GC84"/>
      <c r="GD84"/>
      <c r="GE84"/>
      <c r="GF84"/>
      <c r="GG84"/>
      <c r="GH84"/>
      <c r="GI84"/>
      <c r="GJ84"/>
      <c r="GK84"/>
      <c r="GL84"/>
      <c r="GM84"/>
      <c r="GN84"/>
      <c r="GO84"/>
      <c r="GP84"/>
      <c r="GQ84"/>
      <c r="GR84"/>
      <c r="GS84"/>
      <c r="GT84"/>
      <c r="GU84"/>
      <c r="GV84"/>
      <c r="GW84"/>
      <c r="GX84"/>
      <c r="GY84"/>
      <c r="GZ84"/>
      <c r="HA84"/>
      <c r="HB84"/>
      <c r="HC84"/>
      <c r="HD84"/>
      <c r="HE84"/>
      <c r="HF84"/>
      <c r="HG84"/>
      <c r="HH84"/>
      <c r="HI84"/>
      <c r="HJ84"/>
      <c r="HK84"/>
      <c r="HL84"/>
      <c r="HM84"/>
      <c r="HN84"/>
      <c r="HO84"/>
      <c r="HP84"/>
      <c r="HQ84"/>
      <c r="HR84"/>
      <c r="HS84"/>
      <c r="HT84"/>
      <c r="HU84"/>
      <c r="HV84"/>
      <c r="HW84"/>
      <c r="HX84"/>
      <c r="HY84"/>
      <c r="HZ84"/>
      <c r="IA84"/>
      <c r="IB84"/>
      <c r="IC84"/>
      <c r="ID84"/>
      <c r="IE84"/>
    </row>
    <row r="85" spans="1:239" ht="12.75" customHeight="1" x14ac:dyDescent="0.25">
      <c r="A85" s="10">
        <v>2</v>
      </c>
      <c r="B85" s="5">
        <v>46</v>
      </c>
      <c r="C85" s="16">
        <v>256.5</v>
      </c>
      <c r="D85" s="16">
        <v>272</v>
      </c>
      <c r="E85" s="16">
        <v>269</v>
      </c>
      <c r="F85" s="16">
        <f t="shared" si="6"/>
        <v>270.5</v>
      </c>
      <c r="G85" s="16">
        <f t="shared" si="7"/>
        <v>270.5</v>
      </c>
      <c r="I85" s="10" t="s">
        <v>294</v>
      </c>
      <c r="J85" s="10">
        <v>11.3</v>
      </c>
      <c r="L85" s="10">
        <v>5.8</v>
      </c>
      <c r="M85" s="10">
        <v>7.8</v>
      </c>
      <c r="O85" s="10">
        <v>90</v>
      </c>
      <c r="Q85" s="18">
        <v>3.6</v>
      </c>
      <c r="S85" s="18">
        <v>3.3</v>
      </c>
      <c r="V85" s="10"/>
      <c r="Z85" s="18">
        <f t="shared" si="9"/>
        <v>73170.25</v>
      </c>
      <c r="AA85" s="10">
        <f t="shared" si="8"/>
        <v>5.7467779965332144E-2</v>
      </c>
      <c r="AB85"/>
      <c r="AC85"/>
      <c r="AD85"/>
      <c r="AE85"/>
      <c r="AF85"/>
      <c r="AG85"/>
      <c r="AH85"/>
      <c r="AI85"/>
      <c r="AJ85"/>
      <c r="AK85"/>
      <c r="AL85"/>
      <c r="AM85"/>
      <c r="AN85"/>
      <c r="AO85"/>
      <c r="AP85"/>
      <c r="AQ85"/>
      <c r="AR85"/>
      <c r="AS85"/>
      <c r="AT85"/>
      <c r="AU85"/>
      <c r="AV85"/>
      <c r="AW85"/>
      <c r="AX85"/>
      <c r="AY85"/>
      <c r="AZ85"/>
      <c r="BA85"/>
      <c r="BB85"/>
      <c r="BC85"/>
      <c r="BD85"/>
      <c r="BE85"/>
      <c r="BF85"/>
      <c r="BG85"/>
      <c r="BH85"/>
      <c r="BI85"/>
      <c r="BJ85"/>
      <c r="BK85"/>
      <c r="BL85"/>
      <c r="BM85"/>
      <c r="BN85"/>
      <c r="BO85"/>
      <c r="BP85"/>
      <c r="BQ85"/>
      <c r="BR85"/>
      <c r="BS85"/>
      <c r="BT85"/>
      <c r="BU85"/>
      <c r="BV85"/>
      <c r="BW85"/>
      <c r="BX85"/>
      <c r="BY85"/>
      <c r="BZ85"/>
      <c r="CA85"/>
      <c r="CB85"/>
      <c r="CC85"/>
      <c r="CD85"/>
      <c r="CE85"/>
      <c r="CF85"/>
      <c r="CG85"/>
      <c r="CH85"/>
      <c r="CI85"/>
      <c r="CJ85"/>
      <c r="CK85"/>
      <c r="CL85"/>
      <c r="CM85"/>
      <c r="CN85"/>
      <c r="CO85"/>
      <c r="CP85"/>
      <c r="CQ85"/>
      <c r="CR85"/>
      <c r="CS85"/>
      <c r="CT85"/>
      <c r="CU85"/>
      <c r="CV85"/>
      <c r="CW85"/>
      <c r="CX85"/>
      <c r="CY85"/>
      <c r="CZ85"/>
      <c r="DA85"/>
      <c r="DB85"/>
      <c r="DC85"/>
      <c r="DD85"/>
      <c r="DE85"/>
      <c r="DF85"/>
      <c r="DG85"/>
      <c r="DH85"/>
      <c r="DI85"/>
      <c r="DJ85"/>
      <c r="DK85"/>
      <c r="DL85"/>
      <c r="DM85"/>
      <c r="DN85"/>
      <c r="DO85"/>
      <c r="DP85"/>
      <c r="DQ85"/>
      <c r="DR85"/>
      <c r="DS85"/>
      <c r="DT85"/>
      <c r="DU85"/>
      <c r="DV85"/>
      <c r="DW85"/>
      <c r="DX85"/>
      <c r="DY85"/>
      <c r="DZ85"/>
      <c r="EA85"/>
      <c r="EB85"/>
      <c r="EC85"/>
      <c r="ED85"/>
      <c r="EE85"/>
      <c r="EF85"/>
      <c r="EG85"/>
      <c r="EH85"/>
      <c r="EI85"/>
      <c r="EJ85"/>
      <c r="EK85"/>
      <c r="EL85"/>
      <c r="EM85"/>
      <c r="EN85"/>
      <c r="EO85"/>
      <c r="EP85"/>
      <c r="EQ85"/>
      <c r="ER85"/>
      <c r="ES85"/>
      <c r="ET85"/>
      <c r="EU85"/>
      <c r="EV85"/>
      <c r="EW85"/>
      <c r="EX85"/>
      <c r="EY85"/>
      <c r="EZ85"/>
      <c r="FA85"/>
      <c r="FB85"/>
      <c r="FC85"/>
      <c r="FD85"/>
      <c r="FE85"/>
      <c r="FF85"/>
      <c r="FG85"/>
      <c r="FH85"/>
      <c r="FI85"/>
      <c r="FJ85"/>
      <c r="FK85"/>
      <c r="FL85"/>
      <c r="FM85"/>
      <c r="FN85"/>
      <c r="FO85"/>
      <c r="FP85"/>
      <c r="FQ85"/>
      <c r="FR85"/>
      <c r="FS85"/>
      <c r="FT85"/>
      <c r="FU85"/>
      <c r="FV85"/>
      <c r="FW85"/>
      <c r="FX85"/>
      <c r="FY85"/>
      <c r="FZ85"/>
      <c r="GA85"/>
      <c r="GB85"/>
      <c r="GC85"/>
      <c r="GD85"/>
      <c r="GE85"/>
      <c r="GF85"/>
      <c r="GG85"/>
      <c r="GH85"/>
      <c r="GI85"/>
      <c r="GJ85"/>
      <c r="GK85"/>
      <c r="GL85"/>
      <c r="GM85"/>
      <c r="GN85"/>
      <c r="GO85"/>
      <c r="GP85"/>
      <c r="GQ85"/>
      <c r="GR85"/>
      <c r="GS85"/>
      <c r="GT85"/>
      <c r="GU85"/>
      <c r="GV85"/>
      <c r="GW85"/>
      <c r="GX85"/>
      <c r="GY85"/>
      <c r="GZ85"/>
      <c r="HA85"/>
      <c r="HB85"/>
      <c r="HC85"/>
      <c r="HD85"/>
      <c r="HE85"/>
      <c r="HF85"/>
      <c r="HG85"/>
      <c r="HH85"/>
      <c r="HI85"/>
      <c r="HJ85"/>
      <c r="HK85"/>
      <c r="HL85"/>
      <c r="HM85"/>
      <c r="HN85"/>
      <c r="HO85"/>
      <c r="HP85"/>
      <c r="HQ85"/>
      <c r="HR85"/>
      <c r="HS85"/>
      <c r="HT85"/>
      <c r="HU85"/>
      <c r="HV85"/>
      <c r="HW85"/>
      <c r="HX85"/>
      <c r="HY85"/>
      <c r="HZ85"/>
      <c r="IA85"/>
      <c r="IB85"/>
      <c r="IC85"/>
      <c r="ID85"/>
      <c r="IE85"/>
    </row>
    <row r="86" spans="1:239" ht="12.75" customHeight="1" x14ac:dyDescent="0.25">
      <c r="A86" s="10">
        <v>2</v>
      </c>
      <c r="B86" s="5">
        <v>49</v>
      </c>
      <c r="C86" s="16">
        <v>273</v>
      </c>
      <c r="D86" s="16">
        <v>292</v>
      </c>
      <c r="E86" s="16">
        <v>275</v>
      </c>
      <c r="F86" s="16">
        <f t="shared" si="6"/>
        <v>283.5</v>
      </c>
      <c r="G86" s="16">
        <f t="shared" si="7"/>
        <v>283.5</v>
      </c>
      <c r="I86" s="10">
        <v>11</v>
      </c>
      <c r="J86" s="10">
        <v>12.8</v>
      </c>
      <c r="K86" s="10">
        <v>5.6000000000000005</v>
      </c>
      <c r="L86" s="10">
        <v>5.5</v>
      </c>
      <c r="M86" s="10">
        <v>6.6</v>
      </c>
      <c r="Q86" s="18">
        <v>3.4</v>
      </c>
      <c r="S86" s="18">
        <v>5.2</v>
      </c>
      <c r="V86" s="10"/>
      <c r="Z86" s="18">
        <f t="shared" si="9"/>
        <v>80372.25</v>
      </c>
      <c r="AA86" s="10">
        <f t="shared" si="8"/>
        <v>6.3124217538120558E-2</v>
      </c>
      <c r="AB86"/>
      <c r="AC86"/>
      <c r="AD86"/>
      <c r="AE86"/>
      <c r="AF86"/>
      <c r="AG86"/>
      <c r="AH86"/>
      <c r="AI86"/>
      <c r="AJ86"/>
      <c r="AK86"/>
      <c r="AL86"/>
      <c r="AM86"/>
      <c r="AN86"/>
      <c r="AO86"/>
      <c r="AP86"/>
      <c r="AQ86"/>
      <c r="AR86"/>
      <c r="AS86"/>
      <c r="AT86"/>
      <c r="AU86"/>
      <c r="AV86"/>
      <c r="AW86"/>
      <c r="AX86"/>
      <c r="AY86"/>
      <c r="AZ86"/>
      <c r="BA86"/>
      <c r="BB86"/>
      <c r="BC86"/>
      <c r="BD86"/>
      <c r="BE86"/>
      <c r="BF86"/>
      <c r="BG86"/>
      <c r="BH86"/>
      <c r="BI86"/>
      <c r="BJ86"/>
      <c r="BK86"/>
      <c r="BL86"/>
      <c r="BM86"/>
      <c r="BN86"/>
      <c r="BO86"/>
      <c r="BP86"/>
      <c r="BQ86"/>
      <c r="BR86"/>
      <c r="BS86"/>
      <c r="BT86"/>
      <c r="BU86"/>
      <c r="BV86"/>
      <c r="BW86"/>
      <c r="BX86"/>
      <c r="BY86"/>
      <c r="BZ86"/>
      <c r="CA86"/>
      <c r="CB86"/>
      <c r="CC86"/>
      <c r="CD86"/>
      <c r="CE86"/>
      <c r="CF86"/>
      <c r="CG86"/>
      <c r="CH86"/>
      <c r="CI86"/>
      <c r="CJ86"/>
      <c r="CK86"/>
      <c r="CL86"/>
      <c r="CM86"/>
      <c r="CN86"/>
      <c r="CO86"/>
      <c r="CP86"/>
      <c r="CQ86"/>
      <c r="CR86"/>
      <c r="CS86"/>
      <c r="CT86"/>
      <c r="CU86"/>
      <c r="CV86"/>
      <c r="CW86"/>
      <c r="CX86"/>
      <c r="CY86"/>
      <c r="CZ86"/>
      <c r="DA86"/>
      <c r="DB86"/>
      <c r="DC86"/>
      <c r="DD86"/>
      <c r="DE86"/>
      <c r="DF86"/>
      <c r="DG86"/>
      <c r="DH86"/>
      <c r="DI86"/>
      <c r="DJ86"/>
      <c r="DK86"/>
      <c r="DL86"/>
      <c r="DM86"/>
      <c r="DN86"/>
      <c r="DO86"/>
      <c r="DP86"/>
      <c r="DQ86"/>
      <c r="DR86"/>
      <c r="DS86"/>
      <c r="DT86"/>
      <c r="DU86"/>
      <c r="DV86"/>
      <c r="DW86"/>
      <c r="DX86"/>
      <c r="DY86"/>
      <c r="DZ86"/>
      <c r="EA86"/>
      <c r="EB86"/>
      <c r="EC86"/>
      <c r="ED86"/>
      <c r="EE86"/>
      <c r="EF86"/>
      <c r="EG86"/>
      <c r="EH86"/>
      <c r="EI86"/>
      <c r="EJ86"/>
      <c r="EK86"/>
      <c r="EL86"/>
      <c r="EM86"/>
      <c r="EN86"/>
      <c r="EO86"/>
      <c r="EP86"/>
      <c r="EQ86"/>
      <c r="ER86"/>
      <c r="ES86"/>
      <c r="ET86"/>
      <c r="EU86"/>
      <c r="EV86"/>
      <c r="EW86"/>
      <c r="EX86"/>
      <c r="EY86"/>
      <c r="EZ86"/>
      <c r="FA86"/>
      <c r="FB86"/>
      <c r="FC86"/>
      <c r="FD86"/>
      <c r="FE86"/>
      <c r="FF86"/>
      <c r="FG86"/>
      <c r="FH86"/>
      <c r="FI86"/>
      <c r="FJ86"/>
      <c r="FK86"/>
      <c r="FL86"/>
      <c r="FM86"/>
      <c r="FN86"/>
      <c r="FO86"/>
      <c r="FP86"/>
      <c r="FQ86"/>
      <c r="FR86"/>
      <c r="FS86"/>
      <c r="FT86"/>
      <c r="FU86"/>
      <c r="FV86"/>
      <c r="FW86"/>
      <c r="FX86"/>
      <c r="FY86"/>
      <c r="FZ86"/>
      <c r="GA86"/>
      <c r="GB86"/>
      <c r="GC86"/>
      <c r="GD86"/>
      <c r="GE86"/>
      <c r="GF86"/>
      <c r="GG86"/>
      <c r="GH86"/>
      <c r="GI86"/>
      <c r="GJ86"/>
      <c r="GK86"/>
      <c r="GL86"/>
      <c r="GM86"/>
      <c r="GN86"/>
      <c r="GO86"/>
      <c r="GP86"/>
      <c r="GQ86"/>
      <c r="GR86"/>
      <c r="GS86"/>
      <c r="GT86"/>
      <c r="GU86"/>
      <c r="GV86"/>
      <c r="GW86"/>
      <c r="GX86"/>
      <c r="GY86"/>
      <c r="GZ86"/>
      <c r="HA86"/>
      <c r="HB86"/>
      <c r="HC86"/>
      <c r="HD86"/>
      <c r="HE86"/>
      <c r="HF86"/>
      <c r="HG86"/>
      <c r="HH86"/>
      <c r="HI86"/>
      <c r="HJ86"/>
      <c r="HK86"/>
      <c r="HL86"/>
      <c r="HM86"/>
      <c r="HN86"/>
      <c r="HO86"/>
      <c r="HP86"/>
      <c r="HQ86"/>
      <c r="HR86"/>
      <c r="HS86"/>
      <c r="HT86"/>
      <c r="HU86"/>
      <c r="HV86"/>
      <c r="HW86"/>
      <c r="HX86"/>
      <c r="HY86"/>
      <c r="HZ86"/>
      <c r="IA86"/>
      <c r="IB86"/>
      <c r="IC86"/>
      <c r="ID86"/>
      <c r="IE86"/>
    </row>
    <row r="87" spans="1:239" ht="12.75" customHeight="1" x14ac:dyDescent="0.25">
      <c r="A87" s="10">
        <v>2</v>
      </c>
      <c r="B87" s="5">
        <v>52</v>
      </c>
      <c r="C87" s="16">
        <v>246</v>
      </c>
      <c r="D87" s="16">
        <v>255</v>
      </c>
      <c r="E87" s="16">
        <v>257</v>
      </c>
      <c r="F87" s="16">
        <f t="shared" si="6"/>
        <v>256</v>
      </c>
      <c r="G87" s="16">
        <f t="shared" si="7"/>
        <v>256</v>
      </c>
      <c r="V87" s="10"/>
      <c r="Z87" s="18">
        <f t="shared" si="9"/>
        <v>65536</v>
      </c>
      <c r="AA87" s="10">
        <f t="shared" si="8"/>
        <v>5.1471854036415174E-2</v>
      </c>
      <c r="AB87"/>
      <c r="AC87"/>
      <c r="AD87"/>
      <c r="AE87"/>
      <c r="AF87"/>
      <c r="AG87"/>
      <c r="AH87"/>
      <c r="AI87"/>
      <c r="AJ87"/>
      <c r="AK87"/>
      <c r="AL87"/>
      <c r="AM87"/>
      <c r="AN87"/>
      <c r="AO87"/>
      <c r="AP87"/>
      <c r="AQ87"/>
      <c r="AR87"/>
      <c r="AS87"/>
      <c r="AT87"/>
      <c r="AU87"/>
      <c r="AV87"/>
      <c r="AW87"/>
      <c r="AX87"/>
      <c r="AY87"/>
      <c r="AZ87"/>
      <c r="BA87"/>
      <c r="BB87"/>
      <c r="BC87"/>
      <c r="BD87"/>
      <c r="BE87"/>
      <c r="BF87"/>
      <c r="BG87"/>
      <c r="BH87"/>
      <c r="BI87"/>
      <c r="BJ87"/>
      <c r="BK87"/>
      <c r="BL87"/>
      <c r="BM87"/>
      <c r="BN87"/>
      <c r="BO87"/>
      <c r="BP87"/>
      <c r="BQ87"/>
      <c r="BR87"/>
      <c r="BS87"/>
      <c r="BT87"/>
      <c r="BU87"/>
      <c r="BV87"/>
      <c r="BW87"/>
      <c r="BX87"/>
      <c r="BY87"/>
      <c r="BZ87"/>
      <c r="CA87"/>
      <c r="CB87"/>
      <c r="CC87"/>
      <c r="CD87"/>
      <c r="CE87"/>
      <c r="CF87"/>
      <c r="CG87"/>
      <c r="CH87"/>
      <c r="CI87"/>
      <c r="CJ87"/>
      <c r="CK87"/>
      <c r="CL87"/>
      <c r="CM87"/>
      <c r="CN87"/>
      <c r="CO87"/>
      <c r="CP87"/>
      <c r="CQ87"/>
      <c r="CR87"/>
      <c r="CS87"/>
      <c r="CT87"/>
      <c r="CU87"/>
      <c r="CV87"/>
      <c r="CW87"/>
      <c r="CX87"/>
      <c r="CY87"/>
      <c r="CZ87"/>
      <c r="DA87"/>
      <c r="DB87"/>
      <c r="DC87"/>
      <c r="DD87"/>
      <c r="DE87"/>
      <c r="DF87"/>
      <c r="DG87"/>
      <c r="DH87"/>
      <c r="DI87"/>
      <c r="DJ87"/>
      <c r="DK87"/>
      <c r="DL87"/>
      <c r="DM87"/>
      <c r="DN87"/>
      <c r="DO87"/>
      <c r="DP87"/>
      <c r="DQ87"/>
      <c r="DR87"/>
      <c r="DS87"/>
      <c r="DT87"/>
      <c r="DU87"/>
      <c r="DV87"/>
      <c r="DW87"/>
      <c r="DX87"/>
      <c r="DY87"/>
      <c r="DZ87"/>
      <c r="EA87"/>
      <c r="EB87"/>
      <c r="EC87"/>
      <c r="ED87"/>
      <c r="EE87"/>
      <c r="EF87"/>
      <c r="EG87"/>
      <c r="EH87"/>
      <c r="EI87"/>
      <c r="EJ87"/>
      <c r="EK87"/>
      <c r="EL87"/>
      <c r="EM87"/>
      <c r="EN87"/>
      <c r="EO87"/>
      <c r="EP87"/>
      <c r="EQ87"/>
      <c r="ER87"/>
      <c r="ES87"/>
      <c r="ET87"/>
      <c r="EU87"/>
      <c r="EV87"/>
      <c r="EW87"/>
      <c r="EX87"/>
      <c r="EY87"/>
      <c r="EZ87"/>
      <c r="FA87"/>
      <c r="FB87"/>
      <c r="FC87"/>
      <c r="FD87"/>
      <c r="FE87"/>
      <c r="FF87"/>
      <c r="FG87"/>
      <c r="FH87"/>
      <c r="FI87"/>
      <c r="FJ87"/>
      <c r="FK87"/>
      <c r="FL87"/>
      <c r="FM87"/>
      <c r="FN87"/>
      <c r="FO87"/>
      <c r="FP87"/>
      <c r="FQ87"/>
      <c r="FR87"/>
      <c r="FS87"/>
      <c r="FT87"/>
      <c r="FU87"/>
      <c r="FV87"/>
      <c r="FW87"/>
      <c r="FX87"/>
      <c r="FY87"/>
      <c r="FZ87"/>
      <c r="GA87"/>
      <c r="GB87"/>
      <c r="GC87"/>
      <c r="GD87"/>
      <c r="GE87"/>
      <c r="GF87"/>
      <c r="GG87"/>
      <c r="GH87"/>
      <c r="GI87"/>
      <c r="GJ87"/>
      <c r="GK87"/>
      <c r="GL87"/>
      <c r="GM87"/>
      <c r="GN87"/>
      <c r="GO87"/>
      <c r="GP87"/>
      <c r="GQ87"/>
      <c r="GR87"/>
      <c r="GS87"/>
      <c r="GT87"/>
      <c r="GU87"/>
      <c r="GV87"/>
      <c r="GW87"/>
      <c r="GX87"/>
      <c r="GY87"/>
      <c r="GZ87"/>
      <c r="HA87"/>
      <c r="HB87"/>
      <c r="HC87"/>
      <c r="HD87"/>
      <c r="HE87"/>
      <c r="HF87"/>
      <c r="HG87"/>
      <c r="HH87"/>
      <c r="HI87"/>
      <c r="HJ87"/>
      <c r="HK87"/>
      <c r="HL87"/>
      <c r="HM87"/>
      <c r="HN87"/>
      <c r="HO87"/>
      <c r="HP87"/>
      <c r="HQ87"/>
      <c r="HR87"/>
      <c r="HS87"/>
      <c r="HT87"/>
      <c r="HU87"/>
      <c r="HV87"/>
      <c r="HW87"/>
      <c r="HX87"/>
      <c r="HY87"/>
      <c r="HZ87"/>
      <c r="IA87"/>
      <c r="IB87"/>
      <c r="IC87"/>
      <c r="ID87"/>
      <c r="IE87"/>
    </row>
    <row r="88" spans="1:239" ht="12.75" customHeight="1" x14ac:dyDescent="0.25">
      <c r="A88" s="10">
        <v>2</v>
      </c>
      <c r="B88" s="5">
        <v>54</v>
      </c>
      <c r="C88" s="16">
        <v>216.5</v>
      </c>
      <c r="D88" s="16">
        <v>226</v>
      </c>
      <c r="E88" s="16">
        <v>223</v>
      </c>
      <c r="F88" s="16">
        <f t="shared" si="6"/>
        <v>224.5</v>
      </c>
      <c r="G88" s="16">
        <f t="shared" si="7"/>
        <v>224.5</v>
      </c>
      <c r="V88" s="10"/>
      <c r="Z88" s="18">
        <f t="shared" si="9"/>
        <v>50400.25</v>
      </c>
      <c r="AA88" s="10">
        <f t="shared" si="8"/>
        <v>3.9584263784772242E-2</v>
      </c>
      <c r="AB88"/>
      <c r="AC88"/>
      <c r="AD88"/>
      <c r="AE88"/>
      <c r="AF88"/>
      <c r="AG88"/>
      <c r="AH88"/>
      <c r="AI88"/>
      <c r="AJ88"/>
      <c r="AK88"/>
      <c r="AL88"/>
      <c r="AM88"/>
      <c r="AN88"/>
      <c r="AO88"/>
      <c r="AP88"/>
      <c r="AQ88"/>
      <c r="AR88"/>
      <c r="AS88"/>
      <c r="AT88"/>
      <c r="AU88"/>
      <c r="AV88"/>
      <c r="AW88"/>
      <c r="AX88"/>
      <c r="AY88"/>
      <c r="AZ88"/>
      <c r="BA88"/>
      <c r="BB88"/>
      <c r="BC88"/>
      <c r="BD88"/>
      <c r="BE88"/>
      <c r="BF88"/>
      <c r="BG88"/>
      <c r="BH88"/>
      <c r="BI88"/>
      <c r="BJ88"/>
      <c r="BK88"/>
      <c r="BL88"/>
      <c r="BM88"/>
      <c r="BN88"/>
      <c r="BO88"/>
      <c r="BP88"/>
      <c r="BQ88"/>
      <c r="BR88"/>
      <c r="BS88"/>
      <c r="BT88"/>
      <c r="BU88"/>
      <c r="BV88"/>
      <c r="BW88"/>
      <c r="BX88"/>
      <c r="BY88"/>
      <c r="BZ88"/>
      <c r="CA88"/>
      <c r="CB88"/>
      <c r="CC88"/>
      <c r="CD88"/>
      <c r="CE88"/>
      <c r="CF88"/>
      <c r="CG88"/>
      <c r="CH88"/>
      <c r="CI88"/>
      <c r="CJ88"/>
      <c r="CK88"/>
      <c r="CL88"/>
      <c r="CM88"/>
      <c r="CN88"/>
      <c r="CO88"/>
      <c r="CP88"/>
      <c r="CQ88"/>
      <c r="CR88"/>
      <c r="CS88"/>
      <c r="CT88"/>
      <c r="CU88"/>
      <c r="CV88"/>
      <c r="CW88"/>
      <c r="CX88"/>
      <c r="CY88"/>
      <c r="CZ88"/>
      <c r="DA88"/>
      <c r="DB88"/>
      <c r="DC88"/>
      <c r="DD88"/>
      <c r="DE88"/>
      <c r="DF88"/>
      <c r="DG88"/>
      <c r="DH88"/>
      <c r="DI88"/>
      <c r="DJ88"/>
      <c r="DK88"/>
      <c r="DL88"/>
      <c r="DM88"/>
      <c r="DN88"/>
      <c r="DO88"/>
      <c r="DP88"/>
      <c r="DQ88"/>
      <c r="DR88"/>
      <c r="DS88"/>
      <c r="DT88"/>
      <c r="DU88"/>
      <c r="DV88"/>
      <c r="DW88"/>
      <c r="DX88"/>
      <c r="DY88"/>
      <c r="DZ88"/>
      <c r="EA88"/>
      <c r="EB88"/>
      <c r="EC88"/>
      <c r="ED88"/>
      <c r="EE88"/>
      <c r="EF88"/>
      <c r="EG88"/>
      <c r="EH88"/>
      <c r="EI88"/>
      <c r="EJ88"/>
      <c r="EK88"/>
      <c r="EL88"/>
      <c r="EM88"/>
      <c r="EN88"/>
      <c r="EO88"/>
      <c r="EP88"/>
      <c r="EQ88"/>
      <c r="ER88"/>
      <c r="ES88"/>
      <c r="ET88"/>
      <c r="EU88"/>
      <c r="EV88"/>
      <c r="EW88"/>
      <c r="EX88"/>
      <c r="EY88"/>
      <c r="EZ88"/>
      <c r="FA88"/>
      <c r="FB88"/>
      <c r="FC88"/>
      <c r="FD88"/>
      <c r="FE88"/>
      <c r="FF88"/>
      <c r="FG88"/>
      <c r="FH88"/>
      <c r="FI88"/>
      <c r="FJ88"/>
      <c r="FK88"/>
      <c r="FL88"/>
      <c r="FM88"/>
      <c r="FN88"/>
      <c r="FO88"/>
      <c r="FP88"/>
      <c r="FQ88"/>
      <c r="FR88"/>
      <c r="FS88"/>
      <c r="FT88"/>
      <c r="FU88"/>
      <c r="FV88"/>
      <c r="FW88"/>
      <c r="FX88"/>
      <c r="FY88"/>
      <c r="FZ88"/>
      <c r="GA88"/>
      <c r="GB88"/>
      <c r="GC88"/>
      <c r="GD88"/>
      <c r="GE88"/>
      <c r="GF88"/>
      <c r="GG88"/>
      <c r="GH88"/>
      <c r="GI88"/>
      <c r="GJ88"/>
      <c r="GK88"/>
      <c r="GL88"/>
      <c r="GM88"/>
      <c r="GN88"/>
      <c r="GO88"/>
      <c r="GP88"/>
      <c r="GQ88"/>
      <c r="GR88"/>
      <c r="GS88"/>
      <c r="GT88"/>
      <c r="GU88"/>
      <c r="GV88"/>
      <c r="GW88"/>
      <c r="GX88"/>
      <c r="GY88"/>
      <c r="GZ88"/>
      <c r="HA88"/>
      <c r="HB88"/>
      <c r="HC88"/>
      <c r="HD88"/>
      <c r="HE88"/>
      <c r="HF88"/>
      <c r="HG88"/>
      <c r="HH88"/>
      <c r="HI88"/>
      <c r="HJ88"/>
      <c r="HK88"/>
      <c r="HL88"/>
      <c r="HM88"/>
      <c r="HN88"/>
      <c r="HO88"/>
      <c r="HP88"/>
      <c r="HQ88"/>
      <c r="HR88"/>
      <c r="HS88"/>
      <c r="HT88"/>
      <c r="HU88"/>
      <c r="HV88"/>
      <c r="HW88"/>
      <c r="HX88"/>
      <c r="HY88"/>
      <c r="HZ88"/>
      <c r="IA88"/>
      <c r="IB88"/>
      <c r="IC88"/>
      <c r="ID88"/>
      <c r="IE88"/>
    </row>
    <row r="89" spans="1:239" ht="12.75" customHeight="1" x14ac:dyDescent="0.25">
      <c r="A89" s="10">
        <v>2</v>
      </c>
      <c r="B89" s="5">
        <v>57</v>
      </c>
      <c r="C89" s="16">
        <v>244.5</v>
      </c>
      <c r="D89" s="16">
        <v>255</v>
      </c>
      <c r="E89" s="16">
        <v>259</v>
      </c>
      <c r="F89" s="16">
        <f t="shared" si="6"/>
        <v>257</v>
      </c>
      <c r="G89" s="16">
        <f t="shared" si="7"/>
        <v>257</v>
      </c>
      <c r="V89" s="10"/>
      <c r="Z89" s="18">
        <f t="shared" si="9"/>
        <v>66049</v>
      </c>
      <c r="AA89" s="10">
        <f t="shared" si="8"/>
        <v>5.1874763294238062E-2</v>
      </c>
      <c r="AB89"/>
      <c r="AC89"/>
      <c r="AD89"/>
      <c r="AE89"/>
      <c r="AF89"/>
      <c r="AG89"/>
      <c r="AH89"/>
      <c r="AI89"/>
      <c r="AJ89"/>
      <c r="AK89"/>
      <c r="AL89"/>
      <c r="AM89"/>
      <c r="AN89"/>
      <c r="AO89"/>
      <c r="AP89"/>
      <c r="AQ89"/>
      <c r="AR89"/>
      <c r="AS89"/>
      <c r="AT89"/>
      <c r="AU89"/>
      <c r="AV89"/>
      <c r="AW89"/>
      <c r="AX89"/>
      <c r="AY89"/>
      <c r="AZ89"/>
      <c r="BA89"/>
      <c r="BB89"/>
      <c r="BC89"/>
      <c r="BD89"/>
      <c r="BE89"/>
      <c r="BF89"/>
      <c r="BG89"/>
      <c r="BH89"/>
      <c r="BI89"/>
      <c r="BJ89"/>
      <c r="BK89"/>
      <c r="BL89"/>
      <c r="BM89"/>
      <c r="BN89"/>
      <c r="BO89"/>
      <c r="BP89"/>
      <c r="BQ89"/>
      <c r="BR89"/>
      <c r="BS89"/>
      <c r="BT89"/>
      <c r="BU89"/>
      <c r="BV89"/>
      <c r="BW89"/>
      <c r="BX89"/>
      <c r="BY89"/>
      <c r="BZ89"/>
      <c r="CA89"/>
      <c r="CB89"/>
      <c r="CC89"/>
      <c r="CD89"/>
      <c r="CE89"/>
      <c r="CF89"/>
      <c r="CG89"/>
      <c r="CH89"/>
      <c r="CI89"/>
      <c r="CJ89"/>
      <c r="CK89"/>
      <c r="CL89"/>
      <c r="CM89"/>
      <c r="CN89"/>
      <c r="CO89"/>
      <c r="CP89"/>
      <c r="CQ89"/>
      <c r="CR89"/>
      <c r="CS89"/>
      <c r="CT89"/>
      <c r="CU89"/>
      <c r="CV89"/>
      <c r="CW89"/>
      <c r="CX89"/>
      <c r="CY89"/>
      <c r="CZ89"/>
      <c r="DA89"/>
      <c r="DB89"/>
      <c r="DC89"/>
      <c r="DD89"/>
      <c r="DE89"/>
      <c r="DF89"/>
      <c r="DG89"/>
      <c r="DH89"/>
      <c r="DI89"/>
      <c r="DJ89"/>
      <c r="DK89"/>
      <c r="DL89"/>
      <c r="DM89"/>
      <c r="DN89"/>
      <c r="DO89"/>
      <c r="DP89"/>
      <c r="DQ89"/>
      <c r="DR89"/>
      <c r="DS89"/>
      <c r="DT89"/>
      <c r="DU89"/>
      <c r="DV89"/>
      <c r="DW89"/>
      <c r="DX89"/>
      <c r="DY89"/>
      <c r="DZ89"/>
      <c r="EA89"/>
      <c r="EB89"/>
      <c r="EC89"/>
      <c r="ED89"/>
      <c r="EE89"/>
      <c r="EF89"/>
      <c r="EG89"/>
      <c r="EH89"/>
      <c r="EI89"/>
      <c r="EJ89"/>
      <c r="EK89"/>
      <c r="EL89"/>
      <c r="EM89"/>
      <c r="EN89"/>
      <c r="EO89"/>
      <c r="EP89"/>
      <c r="EQ89"/>
      <c r="ER89"/>
      <c r="ES89"/>
      <c r="ET89"/>
      <c r="EU89"/>
      <c r="EV89"/>
      <c r="EW89"/>
      <c r="EX89"/>
      <c r="EY89"/>
      <c r="EZ89"/>
      <c r="FA89"/>
      <c r="FB89"/>
      <c r="FC89"/>
      <c r="FD89"/>
      <c r="FE89"/>
      <c r="FF89"/>
      <c r="FG89"/>
      <c r="FH89"/>
      <c r="FI89"/>
      <c r="FJ89"/>
      <c r="FK89"/>
      <c r="FL89"/>
      <c r="FM89"/>
      <c r="FN89"/>
      <c r="FO89"/>
      <c r="FP89"/>
      <c r="FQ89"/>
      <c r="FR89"/>
      <c r="FS89"/>
      <c r="FT89"/>
      <c r="FU89"/>
      <c r="FV89"/>
      <c r="FW89"/>
      <c r="FX89"/>
      <c r="FY89"/>
      <c r="FZ89"/>
      <c r="GA89"/>
      <c r="GB89"/>
      <c r="GC89"/>
      <c r="GD89"/>
      <c r="GE89"/>
      <c r="GF89"/>
      <c r="GG89"/>
      <c r="GH89"/>
      <c r="GI89"/>
      <c r="GJ89"/>
      <c r="GK89"/>
      <c r="GL89"/>
      <c r="GM89"/>
      <c r="GN89"/>
      <c r="GO89"/>
      <c r="GP89"/>
      <c r="GQ89"/>
      <c r="GR89"/>
      <c r="GS89"/>
      <c r="GT89"/>
      <c r="GU89"/>
      <c r="GV89"/>
      <c r="GW89"/>
      <c r="GX89"/>
      <c r="GY89"/>
      <c r="GZ89"/>
      <c r="HA89"/>
      <c r="HB89"/>
      <c r="HC89"/>
      <c r="HD89"/>
      <c r="HE89"/>
      <c r="HF89"/>
      <c r="HG89"/>
      <c r="HH89"/>
      <c r="HI89"/>
      <c r="HJ89"/>
      <c r="HK89"/>
      <c r="HL89"/>
      <c r="HM89"/>
      <c r="HN89"/>
      <c r="HO89"/>
      <c r="HP89"/>
      <c r="HQ89"/>
      <c r="HR89"/>
      <c r="HS89"/>
      <c r="HT89"/>
      <c r="HU89"/>
      <c r="HV89"/>
      <c r="HW89"/>
      <c r="HX89"/>
      <c r="HY89"/>
      <c r="HZ89"/>
      <c r="IA89"/>
      <c r="IB89"/>
      <c r="IC89"/>
      <c r="ID89"/>
      <c r="IE89"/>
    </row>
    <row r="90" spans="1:239" ht="12.75" customHeight="1" x14ac:dyDescent="0.25">
      <c r="A90" s="10">
        <v>2</v>
      </c>
      <c r="B90" s="5">
        <v>60</v>
      </c>
      <c r="C90" s="16">
        <v>189.5</v>
      </c>
      <c r="D90" s="16">
        <v>195</v>
      </c>
      <c r="E90" s="16">
        <v>204</v>
      </c>
      <c r="F90" s="16">
        <f t="shared" si="6"/>
        <v>199.5</v>
      </c>
      <c r="G90" s="16">
        <f t="shared" si="7"/>
        <v>199.5</v>
      </c>
      <c r="I90" s="10">
        <v>8.8000000000000007</v>
      </c>
      <c r="J90" s="10">
        <v>9.1999999999999993</v>
      </c>
      <c r="K90" s="10">
        <v>5.6000000000000005</v>
      </c>
      <c r="L90" s="10">
        <v>5.3</v>
      </c>
      <c r="M90" s="10">
        <v>6.1</v>
      </c>
      <c r="N90" s="10">
        <v>4.4000000000000004</v>
      </c>
      <c r="Q90" s="18">
        <v>3.7</v>
      </c>
      <c r="S90" s="18">
        <v>3</v>
      </c>
      <c r="V90" s="10"/>
      <c r="Z90" s="18">
        <f t="shared" si="9"/>
        <v>39800.25</v>
      </c>
      <c r="AA90" s="10">
        <f t="shared" si="8"/>
        <v>3.1259043252759286E-2</v>
      </c>
      <c r="AB90"/>
      <c r="AC90"/>
      <c r="AD90"/>
      <c r="AE90"/>
      <c r="AF90"/>
      <c r="AG90"/>
      <c r="AH90"/>
      <c r="AI90"/>
      <c r="AJ90"/>
      <c r="AK90"/>
      <c r="AL90"/>
      <c r="AM90"/>
      <c r="AN90"/>
      <c r="AO90"/>
      <c r="AP90"/>
      <c r="AQ90"/>
      <c r="AR90"/>
      <c r="AS90"/>
      <c r="AT90"/>
      <c r="AU90"/>
      <c r="AV90"/>
      <c r="AW90"/>
      <c r="AX90"/>
      <c r="AY90"/>
      <c r="AZ90"/>
      <c r="BA90"/>
      <c r="BB90"/>
      <c r="BC90"/>
      <c r="BD90"/>
      <c r="BE90"/>
      <c r="BF90"/>
      <c r="BG90"/>
      <c r="BH90"/>
      <c r="BI90"/>
      <c r="BJ90"/>
      <c r="BK90"/>
      <c r="BL90"/>
      <c r="BM90"/>
      <c r="BN90"/>
      <c r="BO90"/>
      <c r="BP90"/>
      <c r="BQ90"/>
      <c r="BR90"/>
      <c r="BS90"/>
      <c r="BT90"/>
      <c r="BU90"/>
      <c r="BV90"/>
      <c r="BW90"/>
      <c r="BX90"/>
      <c r="BY90"/>
      <c r="BZ90"/>
      <c r="CA90"/>
      <c r="CB90"/>
      <c r="CC90"/>
      <c r="CD90"/>
      <c r="CE90"/>
      <c r="CF90"/>
      <c r="CG90"/>
      <c r="CH90"/>
      <c r="CI90"/>
      <c r="CJ90"/>
      <c r="CK90"/>
      <c r="CL90"/>
      <c r="CM90"/>
      <c r="CN90"/>
      <c r="CO90"/>
      <c r="CP90"/>
      <c r="CQ90"/>
      <c r="CR90"/>
      <c r="CS90"/>
      <c r="CT90"/>
      <c r="CU90"/>
      <c r="CV90"/>
      <c r="CW90"/>
      <c r="CX90"/>
      <c r="CY90"/>
      <c r="CZ90"/>
      <c r="DA90"/>
      <c r="DB90"/>
      <c r="DC90"/>
      <c r="DD90"/>
      <c r="DE90"/>
      <c r="DF90"/>
      <c r="DG90"/>
      <c r="DH90"/>
      <c r="DI90"/>
      <c r="DJ90"/>
      <c r="DK90"/>
      <c r="DL90"/>
      <c r="DM90"/>
      <c r="DN90"/>
      <c r="DO90"/>
      <c r="DP90"/>
      <c r="DQ90"/>
      <c r="DR90"/>
      <c r="DS90"/>
      <c r="DT90"/>
      <c r="DU90"/>
      <c r="DV90"/>
      <c r="DW90"/>
      <c r="DX90"/>
      <c r="DY90"/>
      <c r="DZ90"/>
      <c r="EA90"/>
      <c r="EB90"/>
      <c r="EC90"/>
      <c r="ED90"/>
      <c r="EE90"/>
      <c r="EF90"/>
      <c r="EG90"/>
      <c r="EH90"/>
      <c r="EI90"/>
      <c r="EJ90"/>
      <c r="EK90"/>
      <c r="EL90"/>
      <c r="EM90"/>
      <c r="EN90"/>
      <c r="EO90"/>
      <c r="EP90"/>
      <c r="EQ90"/>
      <c r="ER90"/>
      <c r="ES90"/>
      <c r="ET90"/>
      <c r="EU90"/>
      <c r="EV90"/>
      <c r="EW90"/>
      <c r="EX90"/>
      <c r="EY90"/>
      <c r="EZ90"/>
      <c r="FA90"/>
      <c r="FB90"/>
      <c r="FC90"/>
      <c r="FD90"/>
      <c r="FE90"/>
      <c r="FF90"/>
      <c r="FG90"/>
      <c r="FH90"/>
      <c r="FI90"/>
      <c r="FJ90"/>
      <c r="FK90"/>
      <c r="FL90"/>
      <c r="FM90"/>
      <c r="FN90"/>
      <c r="FO90"/>
      <c r="FP90"/>
      <c r="FQ90"/>
      <c r="FR90"/>
      <c r="FS90"/>
      <c r="FT90"/>
      <c r="FU90"/>
      <c r="FV90"/>
      <c r="FW90"/>
      <c r="FX90"/>
      <c r="FY90"/>
      <c r="FZ90"/>
      <c r="GA90"/>
      <c r="GB90"/>
      <c r="GC90"/>
      <c r="GD90"/>
      <c r="GE90"/>
      <c r="GF90"/>
      <c r="GG90"/>
      <c r="GH90"/>
      <c r="GI90"/>
      <c r="GJ90"/>
      <c r="GK90"/>
      <c r="GL90"/>
      <c r="GM90"/>
      <c r="GN90"/>
      <c r="GO90"/>
      <c r="GP90"/>
      <c r="GQ90"/>
      <c r="GR90"/>
      <c r="GS90"/>
      <c r="GT90"/>
      <c r="GU90"/>
      <c r="GV90"/>
      <c r="GW90"/>
      <c r="GX90"/>
      <c r="GY90"/>
      <c r="GZ90"/>
      <c r="HA90"/>
      <c r="HB90"/>
      <c r="HC90"/>
      <c r="HD90"/>
      <c r="HE90"/>
      <c r="HF90"/>
      <c r="HG90"/>
      <c r="HH90"/>
      <c r="HI90"/>
      <c r="HJ90"/>
      <c r="HK90"/>
      <c r="HL90"/>
      <c r="HM90"/>
      <c r="HN90"/>
      <c r="HO90"/>
      <c r="HP90"/>
      <c r="HQ90"/>
      <c r="HR90"/>
      <c r="HS90"/>
      <c r="HT90"/>
      <c r="HU90"/>
      <c r="HV90"/>
      <c r="HW90"/>
      <c r="HX90"/>
      <c r="HY90"/>
      <c r="HZ90"/>
      <c r="IA90"/>
      <c r="IB90"/>
      <c r="IC90"/>
      <c r="ID90"/>
      <c r="IE90"/>
    </row>
    <row r="91" spans="1:239" ht="12.75" customHeight="1" x14ac:dyDescent="0.25">
      <c r="A91" s="10">
        <v>2</v>
      </c>
      <c r="B91" s="5">
        <v>61</v>
      </c>
      <c r="C91" s="16">
        <v>228</v>
      </c>
      <c r="D91" s="16">
        <v>253</v>
      </c>
      <c r="E91" s="16">
        <v>232</v>
      </c>
      <c r="F91" s="16">
        <f t="shared" si="6"/>
        <v>242.5</v>
      </c>
      <c r="G91" s="16">
        <f t="shared" si="7"/>
        <v>242.5</v>
      </c>
      <c r="I91" s="10" t="s">
        <v>294</v>
      </c>
      <c r="J91" s="10">
        <v>10.5</v>
      </c>
      <c r="L91" s="10">
        <v>4.8</v>
      </c>
      <c r="M91" s="10">
        <v>6.5</v>
      </c>
      <c r="Q91" s="18">
        <v>2.4</v>
      </c>
      <c r="S91" s="18">
        <v>4.5</v>
      </c>
      <c r="V91" s="10"/>
      <c r="Z91" s="18">
        <f t="shared" si="9"/>
        <v>58806.25</v>
      </c>
      <c r="AA91" s="10">
        <f t="shared" si="8"/>
        <v>4.6186320746291198E-2</v>
      </c>
      <c r="AB91"/>
      <c r="AC91"/>
      <c r="AD91"/>
      <c r="AE91"/>
      <c r="AF91"/>
      <c r="AG91"/>
      <c r="AH91"/>
      <c r="AI91"/>
      <c r="AJ91"/>
      <c r="AK91"/>
      <c r="AL91"/>
      <c r="AM91"/>
      <c r="AN91"/>
      <c r="AO91"/>
      <c r="AP91"/>
      <c r="AQ91"/>
      <c r="AR91"/>
      <c r="AS91"/>
      <c r="AT91"/>
      <c r="AU91"/>
      <c r="AV91"/>
      <c r="AW91"/>
      <c r="AX91"/>
      <c r="AY91"/>
      <c r="AZ91"/>
      <c r="BA91"/>
      <c r="BB91"/>
      <c r="BC91"/>
      <c r="BD91"/>
      <c r="BE91"/>
      <c r="BF91"/>
      <c r="BG91"/>
      <c r="BH91"/>
      <c r="BI91"/>
      <c r="BJ91"/>
      <c r="BK91"/>
      <c r="BL91"/>
      <c r="BM91"/>
      <c r="BN91"/>
      <c r="BO91"/>
      <c r="BP91"/>
      <c r="BQ91"/>
      <c r="BR91"/>
      <c r="BS91"/>
      <c r="BT91"/>
      <c r="BU91"/>
      <c r="BV91"/>
      <c r="BW91"/>
      <c r="BX91"/>
      <c r="BY91"/>
      <c r="BZ91"/>
      <c r="CA91"/>
      <c r="CB91"/>
      <c r="CC91"/>
      <c r="CD91"/>
      <c r="CE91"/>
      <c r="CF91"/>
      <c r="CG91"/>
      <c r="CH91"/>
      <c r="CI91"/>
      <c r="CJ91"/>
      <c r="CK91"/>
      <c r="CL91"/>
      <c r="CM91"/>
      <c r="CN91"/>
      <c r="CO91"/>
      <c r="CP91"/>
      <c r="CQ91"/>
      <c r="CR91"/>
      <c r="CS91"/>
      <c r="CT91"/>
      <c r="CU91"/>
      <c r="CV91"/>
      <c r="CW91"/>
      <c r="CX91"/>
      <c r="CY91"/>
      <c r="CZ91"/>
      <c r="DA91"/>
      <c r="DB91"/>
      <c r="DC91"/>
      <c r="DD91"/>
      <c r="DE91"/>
      <c r="DF91"/>
      <c r="DG91"/>
      <c r="DH91"/>
      <c r="DI91"/>
      <c r="DJ91"/>
      <c r="DK91"/>
      <c r="DL91"/>
      <c r="DM91"/>
      <c r="DN91"/>
      <c r="DO91"/>
      <c r="DP91"/>
      <c r="DQ91"/>
      <c r="DR91"/>
      <c r="DS91"/>
      <c r="DT91"/>
      <c r="DU91"/>
      <c r="DV91"/>
      <c r="DW91"/>
      <c r="DX91"/>
      <c r="DY91"/>
      <c r="DZ91"/>
      <c r="EA91"/>
      <c r="EB91"/>
      <c r="EC91"/>
      <c r="ED91"/>
      <c r="EE91"/>
      <c r="EF91"/>
      <c r="EG91"/>
      <c r="EH91"/>
      <c r="EI91"/>
      <c r="EJ91"/>
      <c r="EK91"/>
      <c r="EL91"/>
      <c r="EM91"/>
      <c r="EN91"/>
      <c r="EO91"/>
      <c r="EP91"/>
      <c r="EQ91"/>
      <c r="ER91"/>
      <c r="ES91"/>
      <c r="ET91"/>
      <c r="EU91"/>
      <c r="EV91"/>
      <c r="EW91"/>
      <c r="EX91"/>
      <c r="EY91"/>
      <c r="EZ91"/>
      <c r="FA91"/>
      <c r="FB91"/>
      <c r="FC91"/>
      <c r="FD91"/>
      <c r="FE91"/>
      <c r="FF91"/>
      <c r="FG91"/>
      <c r="FH91"/>
      <c r="FI91"/>
      <c r="FJ91"/>
      <c r="FK91"/>
      <c r="FL91"/>
      <c r="FM91"/>
      <c r="FN91"/>
      <c r="FO91"/>
      <c r="FP91"/>
      <c r="FQ91"/>
      <c r="FR91"/>
      <c r="FS91"/>
      <c r="FT91"/>
      <c r="FU91"/>
      <c r="FV91"/>
      <c r="FW91"/>
      <c r="FX91"/>
      <c r="FY91"/>
      <c r="FZ91"/>
      <c r="GA91"/>
      <c r="GB91"/>
      <c r="GC91"/>
      <c r="GD91"/>
      <c r="GE91"/>
      <c r="GF91"/>
      <c r="GG91"/>
      <c r="GH91"/>
      <c r="GI91"/>
      <c r="GJ91"/>
      <c r="GK91"/>
      <c r="GL91"/>
      <c r="GM91"/>
      <c r="GN91"/>
      <c r="GO91"/>
      <c r="GP91"/>
      <c r="GQ91"/>
      <c r="GR91"/>
      <c r="GS91"/>
      <c r="GT91"/>
      <c r="GU91"/>
      <c r="GV91"/>
      <c r="GW91"/>
      <c r="GX91"/>
      <c r="GY91"/>
      <c r="GZ91"/>
      <c r="HA91"/>
      <c r="HB91"/>
      <c r="HC91"/>
      <c r="HD91"/>
      <c r="HE91"/>
      <c r="HF91"/>
      <c r="HG91"/>
      <c r="HH91"/>
      <c r="HI91"/>
      <c r="HJ91"/>
      <c r="HK91"/>
      <c r="HL91"/>
      <c r="HM91"/>
      <c r="HN91"/>
      <c r="HO91"/>
      <c r="HP91"/>
      <c r="HQ91"/>
      <c r="HR91"/>
      <c r="HS91"/>
      <c r="HT91"/>
      <c r="HU91"/>
      <c r="HV91"/>
      <c r="HW91"/>
      <c r="HX91"/>
      <c r="HY91"/>
      <c r="HZ91"/>
      <c r="IA91"/>
      <c r="IB91"/>
      <c r="IC91"/>
      <c r="ID91"/>
      <c r="IE91"/>
    </row>
    <row r="92" spans="1:239" ht="12.75" customHeight="1" x14ac:dyDescent="0.25">
      <c r="A92" s="10">
        <v>2</v>
      </c>
      <c r="B92" s="5">
        <v>63</v>
      </c>
      <c r="C92" s="16">
        <v>235.5</v>
      </c>
      <c r="D92" s="16">
        <v>257</v>
      </c>
      <c r="E92" s="16">
        <v>253</v>
      </c>
      <c r="F92" s="16">
        <f t="shared" si="6"/>
        <v>255</v>
      </c>
      <c r="G92" s="16">
        <f t="shared" si="7"/>
        <v>255</v>
      </c>
      <c r="I92" s="10">
        <v>10.6</v>
      </c>
      <c r="J92" s="10">
        <v>11</v>
      </c>
      <c r="K92" s="10">
        <v>6.2</v>
      </c>
      <c r="L92" s="10">
        <v>4.3</v>
      </c>
      <c r="M92" s="10">
        <v>5.6</v>
      </c>
      <c r="P92" s="10">
        <v>2.5499999999999998</v>
      </c>
      <c r="Q92" s="18">
        <v>3.7</v>
      </c>
      <c r="R92" s="10">
        <v>4.25</v>
      </c>
      <c r="S92" s="18">
        <v>5.3</v>
      </c>
      <c r="V92" s="10"/>
      <c r="Z92" s="18">
        <f t="shared" si="9"/>
        <v>65025</v>
      </c>
      <c r="AA92" s="10">
        <f t="shared" si="8"/>
        <v>5.1070515574919075E-2</v>
      </c>
      <c r="AB92"/>
      <c r="AC92"/>
      <c r="AD92"/>
      <c r="AE92"/>
      <c r="AF92"/>
      <c r="AG92"/>
      <c r="AH92"/>
      <c r="AI92"/>
      <c r="AJ92"/>
      <c r="AK92"/>
      <c r="AL92"/>
      <c r="AM92"/>
      <c r="AN92"/>
      <c r="AO92"/>
      <c r="AP92"/>
      <c r="AQ92"/>
      <c r="AR92"/>
      <c r="AS92"/>
      <c r="AT92"/>
      <c r="AU92"/>
      <c r="AV92"/>
      <c r="AW92"/>
      <c r="AX92"/>
      <c r="AY92"/>
      <c r="AZ92"/>
      <c r="BA92"/>
      <c r="BB92"/>
      <c r="BC92"/>
      <c r="BD92"/>
      <c r="BE92"/>
      <c r="BF92"/>
      <c r="BG92"/>
      <c r="BH92"/>
      <c r="BI92"/>
      <c r="BJ92"/>
      <c r="BK92"/>
      <c r="BL92"/>
      <c r="BM92"/>
      <c r="BN92"/>
      <c r="BO92"/>
      <c r="BP92"/>
      <c r="BQ92"/>
      <c r="BR92"/>
      <c r="BS92"/>
      <c r="BT92"/>
      <c r="BU92"/>
      <c r="BV92"/>
      <c r="BW92"/>
      <c r="BX92"/>
      <c r="BY92"/>
      <c r="BZ92"/>
      <c r="CA92"/>
      <c r="CB92"/>
      <c r="CC92"/>
      <c r="CD92"/>
      <c r="CE92"/>
      <c r="CF92"/>
      <c r="CG92"/>
      <c r="CH92"/>
      <c r="CI92"/>
      <c r="CJ92"/>
      <c r="CK92"/>
      <c r="CL92"/>
      <c r="CM92"/>
      <c r="CN92"/>
      <c r="CO92"/>
      <c r="CP92"/>
      <c r="CQ92"/>
      <c r="CR92"/>
      <c r="CS92"/>
      <c r="CT92"/>
      <c r="CU92"/>
      <c r="CV92"/>
      <c r="CW92"/>
      <c r="CX92"/>
      <c r="CY92"/>
      <c r="CZ92"/>
      <c r="DA92"/>
      <c r="DB92"/>
      <c r="DC92"/>
      <c r="DD92"/>
      <c r="DE92"/>
      <c r="DF92"/>
      <c r="DG92"/>
      <c r="DH92"/>
      <c r="DI92"/>
      <c r="DJ92"/>
      <c r="DK92"/>
      <c r="DL92"/>
      <c r="DM92"/>
      <c r="DN92"/>
      <c r="DO92"/>
      <c r="DP92"/>
      <c r="DQ92"/>
      <c r="DR92"/>
      <c r="DS92"/>
      <c r="DT92"/>
      <c r="DU92"/>
      <c r="DV92"/>
      <c r="DW92"/>
      <c r="DX92"/>
      <c r="DY92"/>
      <c r="DZ92"/>
      <c r="EA92"/>
      <c r="EB92"/>
      <c r="EC92"/>
      <c r="ED92"/>
      <c r="EE92"/>
      <c r="EF92"/>
      <c r="EG92"/>
      <c r="EH92"/>
      <c r="EI92"/>
      <c r="EJ92"/>
      <c r="EK92"/>
      <c r="EL92"/>
      <c r="EM92"/>
      <c r="EN92"/>
      <c r="EO92"/>
      <c r="EP92"/>
      <c r="EQ92"/>
      <c r="ER92"/>
      <c r="ES92"/>
      <c r="ET92"/>
      <c r="EU92"/>
      <c r="EV92"/>
      <c r="EW92"/>
      <c r="EX92"/>
      <c r="EY92"/>
      <c r="EZ92"/>
      <c r="FA92"/>
      <c r="FB92"/>
      <c r="FC92"/>
      <c r="FD92"/>
      <c r="FE92"/>
      <c r="FF92"/>
      <c r="FG92"/>
      <c r="FH92"/>
      <c r="FI92"/>
      <c r="FJ92"/>
      <c r="FK92"/>
      <c r="FL92"/>
      <c r="FM92"/>
      <c r="FN92"/>
      <c r="FO92"/>
      <c r="FP92"/>
      <c r="FQ92"/>
      <c r="FR92"/>
      <c r="FS92"/>
      <c r="FT92"/>
      <c r="FU92"/>
      <c r="FV92"/>
      <c r="FW92"/>
      <c r="FX92"/>
      <c r="FY92"/>
      <c r="FZ92"/>
      <c r="GA92"/>
      <c r="GB92"/>
      <c r="GC92"/>
      <c r="GD92"/>
      <c r="GE92"/>
      <c r="GF92"/>
      <c r="GG92"/>
      <c r="GH92"/>
      <c r="GI92"/>
      <c r="GJ92"/>
      <c r="GK92"/>
      <c r="GL92"/>
      <c r="GM92"/>
      <c r="GN92"/>
      <c r="GO92"/>
      <c r="GP92"/>
      <c r="GQ92"/>
      <c r="GR92"/>
      <c r="GS92"/>
      <c r="GT92"/>
      <c r="GU92"/>
      <c r="GV92"/>
      <c r="GW92"/>
      <c r="GX92"/>
      <c r="GY92"/>
      <c r="GZ92"/>
      <c r="HA92"/>
      <c r="HB92"/>
      <c r="HC92"/>
      <c r="HD92"/>
      <c r="HE92"/>
      <c r="HF92"/>
      <c r="HG92"/>
      <c r="HH92"/>
      <c r="HI92"/>
      <c r="HJ92"/>
      <c r="HK92"/>
      <c r="HL92"/>
      <c r="HM92"/>
      <c r="HN92"/>
      <c r="HO92"/>
      <c r="HP92"/>
      <c r="HQ92"/>
      <c r="HR92"/>
      <c r="HS92"/>
      <c r="HT92"/>
      <c r="HU92"/>
      <c r="HV92"/>
      <c r="HW92"/>
      <c r="HX92"/>
      <c r="HY92"/>
      <c r="HZ92"/>
      <c r="IA92"/>
      <c r="IB92"/>
      <c r="IC92"/>
      <c r="ID92"/>
      <c r="IE92"/>
    </row>
    <row r="93" spans="1:239" ht="12.75" customHeight="1" x14ac:dyDescent="0.25">
      <c r="A93" s="10">
        <v>2</v>
      </c>
      <c r="B93" s="5">
        <v>67</v>
      </c>
      <c r="C93" s="16">
        <v>237</v>
      </c>
      <c r="D93" s="16">
        <v>253</v>
      </c>
      <c r="E93" s="16">
        <v>257</v>
      </c>
      <c r="F93" s="16">
        <f t="shared" si="6"/>
        <v>255</v>
      </c>
      <c r="G93" s="16">
        <f t="shared" si="7"/>
        <v>255</v>
      </c>
      <c r="I93" s="10" t="s">
        <v>294</v>
      </c>
      <c r="J93" s="10">
        <v>11.6</v>
      </c>
      <c r="L93" s="10">
        <v>4.5</v>
      </c>
      <c r="M93" s="10">
        <v>5.9</v>
      </c>
      <c r="N93" s="10">
        <v>7.1</v>
      </c>
      <c r="O93" s="10">
        <v>80</v>
      </c>
      <c r="Q93" s="18">
        <v>2.9</v>
      </c>
      <c r="S93" s="18">
        <v>3.7</v>
      </c>
      <c r="V93" s="10"/>
      <c r="Z93" s="18">
        <f t="shared" si="9"/>
        <v>65025</v>
      </c>
      <c r="AA93" s="10">
        <f t="shared" si="8"/>
        <v>5.1070515574919075E-2</v>
      </c>
      <c r="AB93"/>
      <c r="AC93"/>
      <c r="AD93"/>
      <c r="AE93"/>
      <c r="AF93"/>
      <c r="AG93"/>
      <c r="AH93"/>
      <c r="AI93"/>
      <c r="AJ93"/>
      <c r="AK93"/>
      <c r="AL93"/>
      <c r="AM93"/>
      <c r="AN93"/>
      <c r="AO93"/>
      <c r="AP93"/>
      <c r="AQ93"/>
      <c r="AR93"/>
      <c r="AS93"/>
      <c r="AT93"/>
      <c r="AU93"/>
      <c r="AV93"/>
      <c r="AW93"/>
      <c r="AX93"/>
      <c r="AY93"/>
      <c r="AZ93"/>
      <c r="BA93"/>
      <c r="BB93"/>
      <c r="BC93"/>
      <c r="BD93"/>
      <c r="BE93"/>
      <c r="BF93"/>
      <c r="BG93"/>
      <c r="BH93"/>
      <c r="BI93"/>
      <c r="BJ93"/>
      <c r="BK93"/>
      <c r="BL93"/>
      <c r="BM93"/>
      <c r="BN93"/>
      <c r="BO93"/>
      <c r="BP93"/>
      <c r="BQ93"/>
      <c r="BR93"/>
      <c r="BS93"/>
      <c r="BT93"/>
      <c r="BU93"/>
      <c r="BV93"/>
      <c r="BW93"/>
      <c r="BX93"/>
      <c r="BY93"/>
      <c r="BZ93"/>
      <c r="CA93"/>
      <c r="CB93"/>
      <c r="CC93"/>
      <c r="CD93"/>
      <c r="CE93"/>
      <c r="CF93"/>
      <c r="CG93"/>
      <c r="CH93"/>
      <c r="CI93"/>
      <c r="CJ93"/>
      <c r="CK93"/>
      <c r="CL93"/>
      <c r="CM93"/>
      <c r="CN93"/>
      <c r="CO93"/>
      <c r="CP93"/>
      <c r="CQ93"/>
      <c r="CR93"/>
      <c r="CS93"/>
      <c r="CT93"/>
      <c r="CU93"/>
      <c r="CV93"/>
      <c r="CW93"/>
      <c r="CX93"/>
      <c r="CY93"/>
      <c r="CZ93"/>
      <c r="DA93"/>
      <c r="DB93"/>
      <c r="DC93"/>
      <c r="DD93"/>
      <c r="DE93"/>
      <c r="DF93"/>
      <c r="DG93"/>
      <c r="DH93"/>
      <c r="DI93"/>
      <c r="DJ93"/>
      <c r="DK93"/>
      <c r="DL93"/>
      <c r="DM93"/>
      <c r="DN93"/>
      <c r="DO93"/>
      <c r="DP93"/>
      <c r="DQ93"/>
      <c r="DR93"/>
      <c r="DS93"/>
      <c r="DT93"/>
      <c r="DU93"/>
      <c r="DV93"/>
      <c r="DW93"/>
      <c r="DX93"/>
      <c r="DY93"/>
      <c r="DZ93"/>
      <c r="EA93"/>
      <c r="EB93"/>
      <c r="EC93"/>
      <c r="ED93"/>
      <c r="EE93"/>
      <c r="EF93"/>
      <c r="EG93"/>
      <c r="EH93"/>
      <c r="EI93"/>
      <c r="EJ93"/>
      <c r="EK93"/>
      <c r="EL93"/>
      <c r="EM93"/>
      <c r="EN93"/>
      <c r="EO93"/>
      <c r="EP93"/>
      <c r="EQ93"/>
      <c r="ER93"/>
      <c r="ES93"/>
      <c r="ET93"/>
      <c r="EU93"/>
      <c r="EV93"/>
      <c r="EW93"/>
      <c r="EX93"/>
      <c r="EY93"/>
      <c r="EZ93"/>
      <c r="FA93"/>
      <c r="FB93"/>
      <c r="FC93"/>
      <c r="FD93"/>
      <c r="FE93"/>
      <c r="FF93"/>
      <c r="FG93"/>
      <c r="FH93"/>
      <c r="FI93"/>
      <c r="FJ93"/>
      <c r="FK93"/>
      <c r="FL93"/>
      <c r="FM93"/>
      <c r="FN93"/>
      <c r="FO93"/>
      <c r="FP93"/>
      <c r="FQ93"/>
      <c r="FR93"/>
      <c r="FS93"/>
      <c r="FT93"/>
      <c r="FU93"/>
      <c r="FV93"/>
      <c r="FW93"/>
      <c r="FX93"/>
      <c r="FY93"/>
      <c r="FZ93"/>
      <c r="GA93"/>
      <c r="GB93"/>
      <c r="GC93"/>
      <c r="GD93"/>
      <c r="GE93"/>
      <c r="GF93"/>
      <c r="GG93"/>
      <c r="GH93"/>
      <c r="GI93"/>
      <c r="GJ93"/>
      <c r="GK93"/>
      <c r="GL93"/>
      <c r="GM93"/>
      <c r="GN93"/>
      <c r="GO93"/>
      <c r="GP93"/>
      <c r="GQ93"/>
      <c r="GR93"/>
      <c r="GS93"/>
      <c r="GT93"/>
      <c r="GU93"/>
      <c r="GV93"/>
      <c r="GW93"/>
      <c r="GX93"/>
      <c r="GY93"/>
      <c r="GZ93"/>
      <c r="HA93"/>
      <c r="HB93"/>
      <c r="HC93"/>
      <c r="HD93"/>
      <c r="HE93"/>
      <c r="HF93"/>
      <c r="HG93"/>
      <c r="HH93"/>
      <c r="HI93"/>
      <c r="HJ93"/>
      <c r="HK93"/>
      <c r="HL93"/>
      <c r="HM93"/>
      <c r="HN93"/>
      <c r="HO93"/>
      <c r="HP93"/>
      <c r="HQ93"/>
      <c r="HR93"/>
      <c r="HS93"/>
      <c r="HT93"/>
      <c r="HU93"/>
      <c r="HV93"/>
      <c r="HW93"/>
      <c r="HX93"/>
      <c r="HY93"/>
      <c r="HZ93"/>
      <c r="IA93"/>
      <c r="IB93"/>
      <c r="IC93"/>
      <c r="ID93"/>
      <c r="IE93"/>
    </row>
    <row r="94" spans="1:239" ht="12.75" customHeight="1" x14ac:dyDescent="0.25">
      <c r="A94" s="10">
        <v>2</v>
      </c>
      <c r="B94" s="5">
        <v>70</v>
      </c>
      <c r="C94" s="16">
        <v>193</v>
      </c>
      <c r="D94" s="16">
        <v>193</v>
      </c>
      <c r="E94" s="16">
        <v>195</v>
      </c>
      <c r="F94" s="16">
        <f t="shared" si="6"/>
        <v>194</v>
      </c>
      <c r="G94" s="16">
        <f t="shared" si="7"/>
        <v>194</v>
      </c>
      <c r="V94" s="10"/>
      <c r="Z94" s="18">
        <f t="shared" si="9"/>
        <v>37636</v>
      </c>
      <c r="AA94" s="10">
        <f t="shared" si="8"/>
        <v>2.9559245277626364E-2</v>
      </c>
      <c r="AB94"/>
      <c r="AC94"/>
      <c r="AD94"/>
      <c r="AE94"/>
      <c r="AF94"/>
      <c r="AG94"/>
      <c r="AH94"/>
      <c r="AI94"/>
      <c r="AJ94"/>
      <c r="AK94"/>
      <c r="AL94"/>
      <c r="AM94"/>
      <c r="AN94"/>
      <c r="AO94"/>
      <c r="AP94"/>
      <c r="AQ94"/>
      <c r="AR94"/>
      <c r="AS94"/>
      <c r="AT94"/>
      <c r="AU94"/>
      <c r="AV94"/>
      <c r="AW94"/>
      <c r="AX94"/>
      <c r="AY94"/>
      <c r="AZ94"/>
      <c r="BA94"/>
      <c r="BB94"/>
      <c r="BC94"/>
      <c r="BD94"/>
      <c r="BE94"/>
      <c r="BF94"/>
      <c r="BG94"/>
      <c r="BH94"/>
      <c r="BI94"/>
      <c r="BJ94"/>
      <c r="BK94"/>
      <c r="BL94"/>
      <c r="BM94"/>
      <c r="BN94"/>
      <c r="BO94"/>
      <c r="BP94"/>
      <c r="BQ94"/>
      <c r="BR94"/>
      <c r="BS94"/>
      <c r="BT94"/>
      <c r="BU94"/>
      <c r="BV94"/>
      <c r="BW94"/>
      <c r="BX94"/>
      <c r="BY94"/>
      <c r="BZ94"/>
      <c r="CA94"/>
      <c r="CB94"/>
      <c r="CC94"/>
      <c r="CD94"/>
      <c r="CE94"/>
      <c r="CF94"/>
      <c r="CG94"/>
      <c r="CH94"/>
      <c r="CI94"/>
      <c r="CJ94"/>
      <c r="CK94"/>
      <c r="CL94"/>
      <c r="CM94"/>
      <c r="CN94"/>
      <c r="CO94"/>
      <c r="CP94"/>
      <c r="CQ94"/>
      <c r="CR94"/>
      <c r="CS94"/>
      <c r="CT94"/>
      <c r="CU94"/>
      <c r="CV94"/>
      <c r="CW94"/>
      <c r="CX94"/>
      <c r="CY94"/>
      <c r="CZ94"/>
      <c r="DA94"/>
      <c r="DB94"/>
      <c r="DC94"/>
      <c r="DD94"/>
      <c r="DE94"/>
      <c r="DF94"/>
      <c r="DG94"/>
      <c r="DH94"/>
      <c r="DI94"/>
      <c r="DJ94"/>
      <c r="DK94"/>
      <c r="DL94"/>
      <c r="DM94"/>
      <c r="DN94"/>
      <c r="DO94"/>
      <c r="DP94"/>
      <c r="DQ94"/>
      <c r="DR94"/>
      <c r="DS94"/>
      <c r="DT94"/>
      <c r="DU94"/>
      <c r="DV94"/>
      <c r="DW94"/>
      <c r="DX94"/>
      <c r="DY94"/>
      <c r="DZ94"/>
      <c r="EA94"/>
      <c r="EB94"/>
      <c r="EC94"/>
      <c r="ED94"/>
      <c r="EE94"/>
      <c r="EF94"/>
      <c r="EG94"/>
      <c r="EH94"/>
      <c r="EI94"/>
      <c r="EJ94"/>
      <c r="EK94"/>
      <c r="EL94"/>
      <c r="EM94"/>
      <c r="EN94"/>
      <c r="EO94"/>
      <c r="EP94"/>
      <c r="EQ94"/>
      <c r="ER94"/>
      <c r="ES94"/>
      <c r="ET94"/>
      <c r="EU94"/>
      <c r="EV94"/>
      <c r="EW94"/>
      <c r="EX94"/>
      <c r="EY94"/>
      <c r="EZ94"/>
      <c r="FA94"/>
      <c r="FB94"/>
      <c r="FC94"/>
      <c r="FD94"/>
      <c r="FE94"/>
      <c r="FF94"/>
      <c r="FG94"/>
      <c r="FH94"/>
      <c r="FI94"/>
      <c r="FJ94"/>
      <c r="FK94"/>
      <c r="FL94"/>
      <c r="FM94"/>
      <c r="FN94"/>
      <c r="FO94"/>
      <c r="FP94"/>
      <c r="FQ94"/>
      <c r="FR94"/>
      <c r="FS94"/>
      <c r="FT94"/>
      <c r="FU94"/>
      <c r="FV94"/>
      <c r="FW94"/>
      <c r="FX94"/>
      <c r="FY94"/>
      <c r="FZ94"/>
      <c r="GA94"/>
      <c r="GB94"/>
      <c r="GC94"/>
      <c r="GD94"/>
      <c r="GE94"/>
      <c r="GF94"/>
      <c r="GG94"/>
      <c r="GH94"/>
      <c r="GI94"/>
      <c r="GJ94"/>
      <c r="GK94"/>
      <c r="GL94"/>
      <c r="GM94"/>
      <c r="GN94"/>
      <c r="GO94"/>
      <c r="GP94"/>
      <c r="GQ94"/>
      <c r="GR94"/>
      <c r="GS94"/>
      <c r="GT94"/>
      <c r="GU94"/>
      <c r="GV94"/>
      <c r="GW94"/>
      <c r="GX94"/>
      <c r="GY94"/>
      <c r="GZ94"/>
      <c r="HA94"/>
      <c r="HB94"/>
      <c r="HC94"/>
      <c r="HD94"/>
      <c r="HE94"/>
      <c r="HF94"/>
      <c r="HG94"/>
      <c r="HH94"/>
      <c r="HI94"/>
      <c r="HJ94"/>
      <c r="HK94"/>
      <c r="HL94"/>
      <c r="HM94"/>
      <c r="HN94"/>
      <c r="HO94"/>
      <c r="HP94"/>
      <c r="HQ94"/>
      <c r="HR94"/>
      <c r="HS94"/>
      <c r="HT94"/>
      <c r="HU94"/>
      <c r="HV94"/>
      <c r="HW94"/>
      <c r="HX94"/>
      <c r="HY94"/>
      <c r="HZ94"/>
      <c r="IA94"/>
      <c r="IB94"/>
      <c r="IC94"/>
      <c r="ID94"/>
      <c r="IE94"/>
    </row>
    <row r="95" spans="1:239" ht="12.75" customHeight="1" x14ac:dyDescent="0.25">
      <c r="A95" s="10">
        <v>2</v>
      </c>
      <c r="B95" s="5">
        <v>72</v>
      </c>
      <c r="C95" s="16">
        <v>232</v>
      </c>
      <c r="D95" s="16">
        <v>247</v>
      </c>
      <c r="E95" s="16">
        <v>252</v>
      </c>
      <c r="F95" s="16">
        <f t="shared" si="6"/>
        <v>249.5</v>
      </c>
      <c r="G95" s="16">
        <f t="shared" si="7"/>
        <v>249.5</v>
      </c>
      <c r="V95" s="10"/>
      <c r="Z95" s="18">
        <f t="shared" si="9"/>
        <v>62250.25</v>
      </c>
      <c r="AA95" s="10">
        <f t="shared" si="8"/>
        <v>4.8891232021032002E-2</v>
      </c>
      <c r="AB95"/>
      <c r="AC95"/>
      <c r="AD95"/>
      <c r="AE95"/>
      <c r="AF95"/>
      <c r="AG95"/>
      <c r="AH95"/>
      <c r="AI95"/>
      <c r="AJ95"/>
      <c r="AK95"/>
      <c r="AL95"/>
      <c r="AM95"/>
      <c r="AN95"/>
      <c r="AO95"/>
      <c r="AP95"/>
      <c r="AQ95"/>
      <c r="AR95"/>
      <c r="AS95"/>
      <c r="AT95"/>
      <c r="AU95"/>
      <c r="AV95"/>
      <c r="AW95"/>
      <c r="AX95"/>
      <c r="AY95"/>
      <c r="AZ95"/>
      <c r="BA95"/>
      <c r="BB95"/>
      <c r="BC95"/>
      <c r="BD95"/>
      <c r="BE95"/>
      <c r="BF95"/>
      <c r="BG95"/>
      <c r="BH95"/>
      <c r="BI95"/>
      <c r="BJ95"/>
      <c r="BK95"/>
      <c r="BL95"/>
      <c r="BM95"/>
      <c r="BN95"/>
      <c r="BO95"/>
      <c r="BP95"/>
      <c r="BQ95"/>
      <c r="BR95"/>
      <c r="BS95"/>
      <c r="BT95"/>
      <c r="BU95"/>
      <c r="BV95"/>
      <c r="BW95"/>
      <c r="BX95"/>
      <c r="BY95"/>
      <c r="BZ95"/>
      <c r="CA95"/>
      <c r="CB95"/>
      <c r="CC95"/>
      <c r="CD95"/>
      <c r="CE95"/>
      <c r="CF95"/>
      <c r="CG95"/>
      <c r="CH95"/>
      <c r="CI95"/>
      <c r="CJ95"/>
      <c r="CK95"/>
      <c r="CL95"/>
      <c r="CM95"/>
      <c r="CN95"/>
      <c r="CO95"/>
      <c r="CP95"/>
      <c r="CQ95"/>
      <c r="CR95"/>
      <c r="CS95"/>
      <c r="CT95"/>
      <c r="CU95"/>
      <c r="CV95"/>
      <c r="CW95"/>
      <c r="CX95"/>
      <c r="CY95"/>
      <c r="CZ95"/>
      <c r="DA95"/>
      <c r="DB95"/>
      <c r="DC95"/>
      <c r="DD95"/>
      <c r="DE95"/>
      <c r="DF95"/>
      <c r="DG95"/>
      <c r="DH95"/>
      <c r="DI95"/>
      <c r="DJ95"/>
      <c r="DK95"/>
      <c r="DL95"/>
      <c r="DM95"/>
      <c r="DN95"/>
      <c r="DO95"/>
      <c r="DP95"/>
      <c r="DQ95"/>
      <c r="DR95"/>
      <c r="DS95"/>
      <c r="DT95"/>
      <c r="DU95"/>
      <c r="DV95"/>
      <c r="DW95"/>
      <c r="DX95"/>
      <c r="DY95"/>
      <c r="DZ95"/>
      <c r="EA95"/>
      <c r="EB95"/>
      <c r="EC95"/>
      <c r="ED95"/>
      <c r="EE95"/>
      <c r="EF95"/>
      <c r="EG95"/>
      <c r="EH95"/>
      <c r="EI95"/>
      <c r="EJ95"/>
      <c r="EK95"/>
      <c r="EL95"/>
      <c r="EM95"/>
      <c r="EN95"/>
      <c r="EO95"/>
      <c r="EP95"/>
      <c r="EQ95"/>
      <c r="ER95"/>
      <c r="ES95"/>
      <c r="ET95"/>
      <c r="EU95"/>
      <c r="EV95"/>
      <c r="EW95"/>
      <c r="EX95"/>
      <c r="EY95"/>
      <c r="EZ95"/>
      <c r="FA95"/>
      <c r="FB95"/>
      <c r="FC95"/>
      <c r="FD95"/>
      <c r="FE95"/>
      <c r="FF95"/>
      <c r="FG95"/>
      <c r="FH95"/>
      <c r="FI95"/>
      <c r="FJ95"/>
      <c r="FK95"/>
      <c r="FL95"/>
      <c r="FM95"/>
      <c r="FN95"/>
      <c r="FO95"/>
      <c r="FP95"/>
      <c r="FQ95"/>
      <c r="FR95"/>
      <c r="FS95"/>
      <c r="FT95"/>
      <c r="FU95"/>
      <c r="FV95"/>
      <c r="FW95"/>
      <c r="FX95"/>
      <c r="FY95"/>
      <c r="FZ95"/>
      <c r="GA95"/>
      <c r="GB95"/>
      <c r="GC95"/>
      <c r="GD95"/>
      <c r="GE95"/>
      <c r="GF95"/>
      <c r="GG95"/>
      <c r="GH95"/>
      <c r="GI95"/>
      <c r="GJ95"/>
      <c r="GK95"/>
      <c r="GL95"/>
      <c r="GM95"/>
      <c r="GN95"/>
      <c r="GO95"/>
      <c r="GP95"/>
      <c r="GQ95"/>
      <c r="GR95"/>
      <c r="GS95"/>
      <c r="GT95"/>
      <c r="GU95"/>
      <c r="GV95"/>
      <c r="GW95"/>
      <c r="GX95"/>
      <c r="GY95"/>
      <c r="GZ95"/>
      <c r="HA95"/>
      <c r="HB95"/>
      <c r="HC95"/>
      <c r="HD95"/>
      <c r="HE95"/>
      <c r="HF95"/>
      <c r="HG95"/>
      <c r="HH95"/>
      <c r="HI95"/>
      <c r="HJ95"/>
      <c r="HK95"/>
      <c r="HL95"/>
      <c r="HM95"/>
      <c r="HN95"/>
      <c r="HO95"/>
      <c r="HP95"/>
      <c r="HQ95"/>
      <c r="HR95"/>
      <c r="HS95"/>
      <c r="HT95"/>
      <c r="HU95"/>
      <c r="HV95"/>
      <c r="HW95"/>
      <c r="HX95"/>
      <c r="HY95"/>
      <c r="HZ95"/>
      <c r="IA95"/>
      <c r="IB95"/>
      <c r="IC95"/>
      <c r="ID95"/>
      <c r="IE95"/>
    </row>
    <row r="96" spans="1:239" ht="12.75" customHeight="1" x14ac:dyDescent="0.25">
      <c r="A96" s="10">
        <v>2</v>
      </c>
      <c r="B96" s="5">
        <v>75</v>
      </c>
      <c r="C96" s="16">
        <v>244.5</v>
      </c>
      <c r="D96" s="16">
        <v>256</v>
      </c>
      <c r="E96" s="16">
        <v>266</v>
      </c>
      <c r="F96" s="16">
        <f t="shared" si="6"/>
        <v>261</v>
      </c>
      <c r="G96" s="16">
        <f t="shared" si="7"/>
        <v>261</v>
      </c>
      <c r="I96" s="10">
        <v>11.200000000000001</v>
      </c>
      <c r="J96" s="10">
        <v>11.9</v>
      </c>
      <c r="K96" s="10">
        <v>4.7</v>
      </c>
      <c r="L96" s="10">
        <v>3.3</v>
      </c>
      <c r="M96" s="10">
        <v>5.3</v>
      </c>
      <c r="P96" s="10">
        <v>2.5</v>
      </c>
      <c r="Q96" s="18">
        <v>3.7</v>
      </c>
      <c r="R96" s="10">
        <v>5.2</v>
      </c>
      <c r="S96" s="18">
        <v>5.7</v>
      </c>
      <c r="V96" s="10"/>
      <c r="Z96" s="18">
        <f t="shared" si="9"/>
        <v>68121</v>
      </c>
      <c r="AA96" s="10">
        <f t="shared" si="8"/>
        <v>5.3502108288797569E-2</v>
      </c>
      <c r="AB96"/>
      <c r="AC96"/>
      <c r="AD96"/>
      <c r="AE96"/>
      <c r="AF96"/>
      <c r="AG96"/>
      <c r="AH96"/>
      <c r="AI96"/>
      <c r="AJ96"/>
      <c r="AK96"/>
      <c r="AL96"/>
      <c r="AM96"/>
      <c r="AN96"/>
      <c r="AO96"/>
      <c r="AP96"/>
      <c r="AQ96"/>
      <c r="AR96"/>
      <c r="AS96"/>
      <c r="AT96"/>
      <c r="AU96"/>
      <c r="AV96"/>
      <c r="AW96"/>
      <c r="AX96"/>
      <c r="AY96"/>
      <c r="AZ96"/>
      <c r="BA96"/>
      <c r="BB96"/>
      <c r="BC96"/>
      <c r="BD96"/>
      <c r="BE96"/>
      <c r="BF96"/>
      <c r="BG96"/>
      <c r="BH96"/>
      <c r="BI96"/>
      <c r="BJ96"/>
      <c r="BK96"/>
      <c r="BL96"/>
      <c r="BM96"/>
      <c r="BN96"/>
      <c r="BO96"/>
      <c r="BP96"/>
      <c r="BQ96"/>
      <c r="BR96"/>
      <c r="BS96"/>
      <c r="BT96"/>
      <c r="BU96"/>
      <c r="BV96"/>
      <c r="BW96"/>
      <c r="BX96"/>
      <c r="BY96"/>
      <c r="BZ96"/>
      <c r="CA96"/>
      <c r="CB96"/>
      <c r="CC96"/>
      <c r="CD96"/>
      <c r="CE96"/>
      <c r="CF96"/>
      <c r="CG96"/>
      <c r="CH96"/>
      <c r="CI96"/>
      <c r="CJ96"/>
      <c r="CK96"/>
      <c r="CL96"/>
      <c r="CM96"/>
      <c r="CN96"/>
      <c r="CO96"/>
      <c r="CP96"/>
      <c r="CQ96"/>
      <c r="CR96"/>
      <c r="CS96"/>
      <c r="CT96"/>
      <c r="CU96"/>
      <c r="CV96"/>
      <c r="CW96"/>
      <c r="CX96"/>
      <c r="CY96"/>
      <c r="CZ96"/>
      <c r="DA96"/>
      <c r="DB96"/>
      <c r="DC96"/>
      <c r="DD96"/>
      <c r="DE96"/>
      <c r="DF96"/>
      <c r="DG96"/>
      <c r="DH96"/>
      <c r="DI96"/>
      <c r="DJ96"/>
      <c r="DK96"/>
      <c r="DL96"/>
      <c r="DM96"/>
      <c r="DN96"/>
      <c r="DO96"/>
      <c r="DP96"/>
      <c r="DQ96"/>
      <c r="DR96"/>
      <c r="DS96"/>
      <c r="DT96"/>
      <c r="DU96"/>
      <c r="DV96"/>
      <c r="DW96"/>
      <c r="DX96"/>
      <c r="DY96"/>
      <c r="DZ96"/>
      <c r="EA96"/>
      <c r="EB96"/>
      <c r="EC96"/>
      <c r="ED96"/>
      <c r="EE96"/>
      <c r="EF96"/>
      <c r="EG96"/>
      <c r="EH96"/>
      <c r="EI96"/>
      <c r="EJ96"/>
      <c r="EK96"/>
      <c r="EL96"/>
      <c r="EM96"/>
      <c r="EN96"/>
      <c r="EO96"/>
      <c r="EP96"/>
      <c r="EQ96"/>
      <c r="ER96"/>
      <c r="ES96"/>
      <c r="ET96"/>
      <c r="EU96"/>
      <c r="EV96"/>
      <c r="EW96"/>
      <c r="EX96"/>
      <c r="EY96"/>
      <c r="EZ96"/>
      <c r="FA96"/>
      <c r="FB96"/>
      <c r="FC96"/>
      <c r="FD96"/>
      <c r="FE96"/>
      <c r="FF96"/>
      <c r="FG96"/>
      <c r="FH96"/>
      <c r="FI96"/>
      <c r="FJ96"/>
      <c r="FK96"/>
      <c r="FL96"/>
      <c r="FM96"/>
      <c r="FN96"/>
      <c r="FO96"/>
      <c r="FP96"/>
      <c r="FQ96"/>
      <c r="FR96"/>
      <c r="FS96"/>
      <c r="FT96"/>
      <c r="FU96"/>
      <c r="FV96"/>
      <c r="FW96"/>
      <c r="FX96"/>
      <c r="FY96"/>
      <c r="FZ96"/>
      <c r="GA96"/>
      <c r="GB96"/>
      <c r="GC96"/>
      <c r="GD96"/>
      <c r="GE96"/>
      <c r="GF96"/>
      <c r="GG96"/>
      <c r="GH96"/>
      <c r="GI96"/>
      <c r="GJ96"/>
      <c r="GK96"/>
      <c r="GL96"/>
      <c r="GM96"/>
      <c r="GN96"/>
      <c r="GO96"/>
      <c r="GP96"/>
      <c r="GQ96"/>
      <c r="GR96"/>
      <c r="GS96"/>
      <c r="GT96"/>
      <c r="GU96"/>
      <c r="GV96"/>
      <c r="GW96"/>
      <c r="GX96"/>
      <c r="GY96"/>
      <c r="GZ96"/>
      <c r="HA96"/>
      <c r="HB96"/>
      <c r="HC96"/>
      <c r="HD96"/>
      <c r="HE96"/>
      <c r="HF96"/>
      <c r="HG96"/>
      <c r="HH96"/>
      <c r="HI96"/>
      <c r="HJ96"/>
      <c r="HK96"/>
      <c r="HL96"/>
      <c r="HM96"/>
      <c r="HN96"/>
      <c r="HO96"/>
      <c r="HP96"/>
      <c r="HQ96"/>
      <c r="HR96"/>
      <c r="HS96"/>
      <c r="HT96"/>
      <c r="HU96"/>
      <c r="HV96"/>
      <c r="HW96"/>
      <c r="HX96"/>
      <c r="HY96"/>
      <c r="HZ96"/>
      <c r="IA96"/>
      <c r="IB96"/>
      <c r="IC96"/>
      <c r="ID96"/>
      <c r="IE96"/>
    </row>
    <row r="97" spans="1:239" ht="12.75" customHeight="1" x14ac:dyDescent="0.25">
      <c r="A97" s="10">
        <v>2</v>
      </c>
      <c r="B97" s="5">
        <v>77</v>
      </c>
      <c r="C97" s="16">
        <v>268</v>
      </c>
      <c r="D97" s="16">
        <v>310</v>
      </c>
      <c r="E97" s="16">
        <v>285</v>
      </c>
      <c r="F97" s="16">
        <f t="shared" si="6"/>
        <v>297.5</v>
      </c>
      <c r="G97" s="16">
        <f t="shared" si="7"/>
        <v>297.5</v>
      </c>
      <c r="I97" s="10">
        <v>11.6</v>
      </c>
      <c r="J97" s="10">
        <v>12.1</v>
      </c>
      <c r="K97" s="10">
        <v>5.6000000000000005</v>
      </c>
      <c r="L97" s="10">
        <v>4.5</v>
      </c>
      <c r="M97" s="10">
        <v>5.9</v>
      </c>
      <c r="Q97" s="18">
        <v>3.8</v>
      </c>
      <c r="S97" s="18">
        <v>4.5999999999999996</v>
      </c>
      <c r="V97" s="10"/>
      <c r="Z97" s="18">
        <f t="shared" si="9"/>
        <v>88506.25</v>
      </c>
      <c r="AA97" s="10">
        <f t="shared" si="8"/>
        <v>6.9512646199195408E-2</v>
      </c>
      <c r="AB97"/>
      <c r="AC97"/>
      <c r="AD97"/>
      <c r="AE97"/>
      <c r="AF97"/>
      <c r="AG97"/>
      <c r="AH97"/>
      <c r="AI97"/>
      <c r="AJ97"/>
      <c r="AK97"/>
      <c r="AL97"/>
      <c r="AM97"/>
      <c r="AN97"/>
      <c r="AO97"/>
      <c r="AP97"/>
      <c r="AQ97"/>
      <c r="AR97"/>
      <c r="AS97"/>
      <c r="AT97"/>
      <c r="AU97"/>
      <c r="AV97"/>
      <c r="AW97"/>
      <c r="AX97"/>
      <c r="AY97"/>
      <c r="AZ97"/>
      <c r="BA97"/>
      <c r="BB97"/>
      <c r="BC97"/>
      <c r="BD97"/>
      <c r="BE97"/>
      <c r="BF97"/>
      <c r="BG97"/>
      <c r="BH97"/>
      <c r="BI97"/>
      <c r="BJ97"/>
      <c r="BK97"/>
      <c r="BL97"/>
      <c r="BM97"/>
      <c r="BN97"/>
      <c r="BO97"/>
      <c r="BP97"/>
      <c r="BQ97"/>
      <c r="BR97"/>
      <c r="BS97"/>
      <c r="BT97"/>
      <c r="BU97"/>
      <c r="BV97"/>
      <c r="BW97"/>
      <c r="BX97"/>
      <c r="BY97"/>
      <c r="BZ97"/>
      <c r="CA97"/>
      <c r="CB97"/>
      <c r="CC97"/>
      <c r="CD97"/>
      <c r="CE97"/>
      <c r="CF97"/>
      <c r="CG97"/>
      <c r="CH97"/>
      <c r="CI97"/>
      <c r="CJ97"/>
      <c r="CK97"/>
      <c r="CL97"/>
      <c r="CM97"/>
      <c r="CN97"/>
      <c r="CO97"/>
      <c r="CP97"/>
      <c r="CQ97"/>
      <c r="CR97"/>
      <c r="CS97"/>
      <c r="CT97"/>
      <c r="CU97"/>
      <c r="CV97"/>
      <c r="CW97"/>
      <c r="CX97"/>
      <c r="CY97"/>
      <c r="CZ97"/>
      <c r="DA97"/>
      <c r="DB97"/>
      <c r="DC97"/>
      <c r="DD97"/>
      <c r="DE97"/>
      <c r="DF97"/>
      <c r="DG97"/>
      <c r="DH97"/>
      <c r="DI97"/>
      <c r="DJ97"/>
      <c r="DK97"/>
      <c r="DL97"/>
      <c r="DM97"/>
      <c r="DN97"/>
      <c r="DO97"/>
      <c r="DP97"/>
      <c r="DQ97"/>
      <c r="DR97"/>
      <c r="DS97"/>
      <c r="DT97"/>
      <c r="DU97"/>
      <c r="DV97"/>
      <c r="DW97"/>
      <c r="DX97"/>
      <c r="DY97"/>
      <c r="DZ97"/>
      <c r="EA97"/>
      <c r="EB97"/>
      <c r="EC97"/>
      <c r="ED97"/>
      <c r="EE97"/>
      <c r="EF97"/>
      <c r="EG97"/>
      <c r="EH97"/>
      <c r="EI97"/>
      <c r="EJ97"/>
      <c r="EK97"/>
      <c r="EL97"/>
      <c r="EM97"/>
      <c r="EN97"/>
      <c r="EO97"/>
      <c r="EP97"/>
      <c r="EQ97"/>
      <c r="ER97"/>
      <c r="ES97"/>
      <c r="ET97"/>
      <c r="EU97"/>
      <c r="EV97"/>
      <c r="EW97"/>
      <c r="EX97"/>
      <c r="EY97"/>
      <c r="EZ97"/>
      <c r="FA97"/>
      <c r="FB97"/>
      <c r="FC97"/>
      <c r="FD97"/>
      <c r="FE97"/>
      <c r="FF97"/>
      <c r="FG97"/>
      <c r="FH97"/>
      <c r="FI97"/>
      <c r="FJ97"/>
      <c r="FK97"/>
      <c r="FL97"/>
      <c r="FM97"/>
      <c r="FN97"/>
      <c r="FO97"/>
      <c r="FP97"/>
      <c r="FQ97"/>
      <c r="FR97"/>
      <c r="FS97"/>
      <c r="FT97"/>
      <c r="FU97"/>
      <c r="FV97"/>
      <c r="FW97"/>
      <c r="FX97"/>
      <c r="FY97"/>
      <c r="FZ97"/>
      <c r="GA97"/>
      <c r="GB97"/>
      <c r="GC97"/>
      <c r="GD97"/>
      <c r="GE97"/>
      <c r="GF97"/>
      <c r="GG97"/>
      <c r="GH97"/>
      <c r="GI97"/>
      <c r="GJ97"/>
      <c r="GK97"/>
      <c r="GL97"/>
      <c r="GM97"/>
      <c r="GN97"/>
      <c r="GO97"/>
      <c r="GP97"/>
      <c r="GQ97"/>
      <c r="GR97"/>
      <c r="GS97"/>
      <c r="GT97"/>
      <c r="GU97"/>
      <c r="GV97"/>
      <c r="GW97"/>
      <c r="GX97"/>
      <c r="GY97"/>
      <c r="GZ97"/>
      <c r="HA97"/>
      <c r="HB97"/>
      <c r="HC97"/>
      <c r="HD97"/>
      <c r="HE97"/>
      <c r="HF97"/>
      <c r="HG97"/>
      <c r="HH97"/>
      <c r="HI97"/>
      <c r="HJ97"/>
      <c r="HK97"/>
      <c r="HL97"/>
      <c r="HM97"/>
      <c r="HN97"/>
      <c r="HO97"/>
      <c r="HP97"/>
      <c r="HQ97"/>
      <c r="HR97"/>
      <c r="HS97"/>
      <c r="HT97"/>
      <c r="HU97"/>
      <c r="HV97"/>
      <c r="HW97"/>
      <c r="HX97"/>
      <c r="HY97"/>
      <c r="HZ97"/>
      <c r="IA97"/>
      <c r="IB97"/>
      <c r="IC97"/>
      <c r="ID97"/>
      <c r="IE97"/>
    </row>
    <row r="98" spans="1:239" ht="12.75" customHeight="1" x14ac:dyDescent="0.25">
      <c r="A98" s="10">
        <v>2</v>
      </c>
      <c r="B98" s="5">
        <v>78</v>
      </c>
      <c r="C98" s="16">
        <v>246.5</v>
      </c>
      <c r="D98" s="16">
        <v>260</v>
      </c>
      <c r="E98" s="16">
        <v>260</v>
      </c>
      <c r="F98" s="16">
        <f t="shared" si="6"/>
        <v>260</v>
      </c>
      <c r="G98" s="16">
        <f t="shared" si="7"/>
        <v>260</v>
      </c>
      <c r="V98" s="10"/>
      <c r="Z98" s="18">
        <f t="shared" si="9"/>
        <v>67600</v>
      </c>
      <c r="AA98" s="10">
        <f t="shared" si="8"/>
        <v>5.3092915845667506E-2</v>
      </c>
      <c r="AB98"/>
      <c r="AC98"/>
      <c r="AD98"/>
      <c r="AE98"/>
      <c r="AF98"/>
      <c r="AG98"/>
      <c r="AH98"/>
      <c r="AI98"/>
      <c r="AJ98"/>
      <c r="AK98"/>
      <c r="AL98"/>
      <c r="AM98"/>
      <c r="AN98"/>
      <c r="AO98"/>
      <c r="AP98"/>
      <c r="AQ98"/>
      <c r="AR98"/>
      <c r="AS98"/>
      <c r="AT98"/>
      <c r="AU98"/>
      <c r="AV98"/>
      <c r="AW98"/>
      <c r="AX98"/>
      <c r="AY98"/>
      <c r="AZ98"/>
      <c r="BA98"/>
      <c r="BB98"/>
      <c r="BC98"/>
      <c r="BD98"/>
      <c r="BE98"/>
      <c r="BF98"/>
      <c r="BG98"/>
      <c r="BH98"/>
      <c r="BI98"/>
      <c r="BJ98"/>
      <c r="BK98"/>
      <c r="BL98"/>
      <c r="BM98"/>
      <c r="BN98"/>
      <c r="BO98"/>
      <c r="BP98"/>
      <c r="BQ98"/>
      <c r="BR98"/>
      <c r="BS98"/>
      <c r="BT98"/>
      <c r="BU98"/>
      <c r="BV98"/>
      <c r="BW98"/>
      <c r="BX98"/>
      <c r="BY98"/>
      <c r="BZ98"/>
      <c r="CA98"/>
      <c r="CB98"/>
      <c r="CC98"/>
      <c r="CD98"/>
      <c r="CE98"/>
      <c r="CF98"/>
      <c r="CG98"/>
      <c r="CH98"/>
      <c r="CI98"/>
      <c r="CJ98"/>
      <c r="CK98"/>
      <c r="CL98"/>
      <c r="CM98"/>
      <c r="CN98"/>
      <c r="CO98"/>
      <c r="CP98"/>
      <c r="CQ98"/>
      <c r="CR98"/>
      <c r="CS98"/>
      <c r="CT98"/>
      <c r="CU98"/>
      <c r="CV98"/>
      <c r="CW98"/>
      <c r="CX98"/>
      <c r="CY98"/>
      <c r="CZ98"/>
      <c r="DA98"/>
      <c r="DB98"/>
      <c r="DC98"/>
      <c r="DD98"/>
      <c r="DE98"/>
      <c r="DF98"/>
      <c r="DG98"/>
      <c r="DH98"/>
      <c r="DI98"/>
      <c r="DJ98"/>
      <c r="DK98"/>
      <c r="DL98"/>
      <c r="DM98"/>
      <c r="DN98"/>
      <c r="DO98"/>
      <c r="DP98"/>
      <c r="DQ98"/>
      <c r="DR98"/>
      <c r="DS98"/>
      <c r="DT98"/>
      <c r="DU98"/>
      <c r="DV98"/>
      <c r="DW98"/>
      <c r="DX98"/>
      <c r="DY98"/>
      <c r="DZ98"/>
      <c r="EA98"/>
      <c r="EB98"/>
      <c r="EC98"/>
      <c r="ED98"/>
      <c r="EE98"/>
      <c r="EF98"/>
      <c r="EG98"/>
      <c r="EH98"/>
      <c r="EI98"/>
      <c r="EJ98"/>
      <c r="EK98"/>
      <c r="EL98"/>
      <c r="EM98"/>
      <c r="EN98"/>
      <c r="EO98"/>
      <c r="EP98"/>
      <c r="EQ98"/>
      <c r="ER98"/>
      <c r="ES98"/>
      <c r="ET98"/>
      <c r="EU98"/>
      <c r="EV98"/>
      <c r="EW98"/>
      <c r="EX98"/>
      <c r="EY98"/>
      <c r="EZ98"/>
      <c r="FA98"/>
      <c r="FB98"/>
      <c r="FC98"/>
      <c r="FD98"/>
      <c r="FE98"/>
      <c r="FF98"/>
      <c r="FG98"/>
      <c r="FH98"/>
      <c r="FI98"/>
      <c r="FJ98"/>
      <c r="FK98"/>
      <c r="FL98"/>
      <c r="FM98"/>
      <c r="FN98"/>
      <c r="FO98"/>
      <c r="FP98"/>
      <c r="FQ98"/>
      <c r="FR98"/>
      <c r="FS98"/>
      <c r="FT98"/>
      <c r="FU98"/>
      <c r="FV98"/>
      <c r="FW98"/>
      <c r="FX98"/>
      <c r="FY98"/>
      <c r="FZ98"/>
      <c r="GA98"/>
      <c r="GB98"/>
      <c r="GC98"/>
      <c r="GD98"/>
      <c r="GE98"/>
      <c r="GF98"/>
      <c r="GG98"/>
      <c r="GH98"/>
      <c r="GI98"/>
      <c r="GJ98"/>
      <c r="GK98"/>
      <c r="GL98"/>
      <c r="GM98"/>
      <c r="GN98"/>
      <c r="GO98"/>
      <c r="GP98"/>
      <c r="GQ98"/>
      <c r="GR98"/>
      <c r="GS98"/>
      <c r="GT98"/>
      <c r="GU98"/>
      <c r="GV98"/>
      <c r="GW98"/>
      <c r="GX98"/>
      <c r="GY98"/>
      <c r="GZ98"/>
      <c r="HA98"/>
      <c r="HB98"/>
      <c r="HC98"/>
      <c r="HD98"/>
      <c r="HE98"/>
      <c r="HF98"/>
      <c r="HG98"/>
      <c r="HH98"/>
      <c r="HI98"/>
      <c r="HJ98"/>
      <c r="HK98"/>
      <c r="HL98"/>
      <c r="HM98"/>
      <c r="HN98"/>
      <c r="HO98"/>
      <c r="HP98"/>
      <c r="HQ98"/>
      <c r="HR98"/>
      <c r="HS98"/>
      <c r="HT98"/>
      <c r="HU98"/>
      <c r="HV98"/>
      <c r="HW98"/>
      <c r="HX98"/>
      <c r="HY98"/>
      <c r="HZ98"/>
      <c r="IA98"/>
      <c r="IB98"/>
      <c r="IC98"/>
      <c r="ID98"/>
      <c r="IE98"/>
    </row>
    <row r="99" spans="1:239" ht="12.75" customHeight="1" x14ac:dyDescent="0.25">
      <c r="A99" s="10">
        <v>2</v>
      </c>
      <c r="B99" s="5">
        <v>80</v>
      </c>
      <c r="C99" s="16">
        <v>195.5</v>
      </c>
      <c r="D99" s="16">
        <v>200</v>
      </c>
      <c r="E99" s="16">
        <v>211</v>
      </c>
      <c r="F99" s="16">
        <f t="shared" si="6"/>
        <v>205.5</v>
      </c>
      <c r="G99" s="16">
        <f t="shared" si="7"/>
        <v>205.5</v>
      </c>
      <c r="V99" s="10"/>
      <c r="Z99" s="18">
        <f t="shared" si="9"/>
        <v>42230.25</v>
      </c>
      <c r="AA99" s="10">
        <f t="shared" si="8"/>
        <v>3.3167560789815094E-2</v>
      </c>
      <c r="AB99"/>
      <c r="AC99"/>
      <c r="AD99"/>
      <c r="AE99"/>
      <c r="AF99"/>
      <c r="AG99"/>
      <c r="AH99"/>
      <c r="AI99"/>
      <c r="AJ99"/>
      <c r="AK99"/>
      <c r="AL99"/>
      <c r="AM99"/>
      <c r="AN99"/>
      <c r="AO99"/>
      <c r="AP99"/>
      <c r="AQ99"/>
      <c r="AR99"/>
      <c r="AS99"/>
      <c r="AT99"/>
      <c r="AU99"/>
      <c r="AV99"/>
      <c r="AW99"/>
      <c r="AX99"/>
      <c r="AY99"/>
      <c r="AZ99"/>
      <c r="BA99"/>
      <c r="BB99"/>
      <c r="BC99"/>
      <c r="BD99"/>
      <c r="BE99"/>
      <c r="BF99"/>
      <c r="BG99"/>
      <c r="BH99"/>
      <c r="BI99"/>
      <c r="BJ99"/>
      <c r="BK99"/>
      <c r="BL99"/>
      <c r="BM99"/>
      <c r="BN99"/>
      <c r="BO99"/>
      <c r="BP99"/>
      <c r="BQ99"/>
      <c r="BR99"/>
      <c r="BS99"/>
      <c r="BT99"/>
      <c r="BU99"/>
      <c r="BV99"/>
      <c r="BW99"/>
      <c r="BX99"/>
      <c r="BY99"/>
      <c r="BZ99"/>
      <c r="CA99"/>
      <c r="CB99"/>
      <c r="CC99"/>
      <c r="CD99"/>
      <c r="CE99"/>
      <c r="CF99"/>
      <c r="CG99"/>
      <c r="CH99"/>
      <c r="CI99"/>
      <c r="CJ99"/>
      <c r="CK99"/>
      <c r="CL99"/>
      <c r="CM99"/>
      <c r="CN99"/>
      <c r="CO99"/>
      <c r="CP99"/>
      <c r="CQ99"/>
      <c r="CR99"/>
      <c r="CS99"/>
      <c r="CT99"/>
      <c r="CU99"/>
      <c r="CV99"/>
      <c r="CW99"/>
      <c r="CX99"/>
      <c r="CY99"/>
      <c r="CZ99"/>
      <c r="DA99"/>
      <c r="DB99"/>
      <c r="DC99"/>
      <c r="DD99"/>
      <c r="DE99"/>
      <c r="DF99"/>
      <c r="DG99"/>
      <c r="DH99"/>
      <c r="DI99"/>
      <c r="DJ99"/>
      <c r="DK99"/>
      <c r="DL99"/>
      <c r="DM99"/>
      <c r="DN99"/>
      <c r="DO99"/>
      <c r="DP99"/>
      <c r="DQ99"/>
      <c r="DR99"/>
      <c r="DS99"/>
      <c r="DT99"/>
      <c r="DU99"/>
      <c r="DV99"/>
      <c r="DW99"/>
      <c r="DX99"/>
      <c r="DY99"/>
      <c r="DZ99"/>
      <c r="EA99"/>
      <c r="EB99"/>
      <c r="EC99"/>
      <c r="ED99"/>
      <c r="EE99"/>
      <c r="EF99"/>
      <c r="EG99"/>
      <c r="EH99"/>
      <c r="EI99"/>
      <c r="EJ99"/>
      <c r="EK99"/>
      <c r="EL99"/>
      <c r="EM99"/>
      <c r="EN99"/>
      <c r="EO99"/>
      <c r="EP99"/>
      <c r="EQ99"/>
      <c r="ER99"/>
      <c r="ES99"/>
      <c r="ET99"/>
      <c r="EU99"/>
      <c r="EV99"/>
      <c r="EW99"/>
      <c r="EX99"/>
      <c r="EY99"/>
      <c r="EZ99"/>
      <c r="FA99"/>
      <c r="FB99"/>
      <c r="FC99"/>
      <c r="FD99"/>
      <c r="FE99"/>
      <c r="FF99"/>
      <c r="FG99"/>
      <c r="FH99"/>
      <c r="FI99"/>
      <c r="FJ99"/>
      <c r="FK99"/>
      <c r="FL99"/>
      <c r="FM99"/>
      <c r="FN99"/>
      <c r="FO99"/>
      <c r="FP99"/>
      <c r="FQ99"/>
      <c r="FR99"/>
      <c r="FS99"/>
      <c r="FT99"/>
      <c r="FU99"/>
      <c r="FV99"/>
      <c r="FW99"/>
      <c r="FX99"/>
      <c r="FY99"/>
      <c r="FZ99"/>
      <c r="GA99"/>
      <c r="GB99"/>
      <c r="GC99"/>
      <c r="GD99"/>
      <c r="GE99"/>
      <c r="GF99"/>
      <c r="GG99"/>
      <c r="GH99"/>
      <c r="GI99"/>
      <c r="GJ99"/>
      <c r="GK99"/>
      <c r="GL99"/>
      <c r="GM99"/>
      <c r="GN99"/>
      <c r="GO99"/>
      <c r="GP99"/>
      <c r="GQ99"/>
      <c r="GR99"/>
      <c r="GS99"/>
      <c r="GT99"/>
      <c r="GU99"/>
      <c r="GV99"/>
      <c r="GW99"/>
      <c r="GX99"/>
      <c r="GY99"/>
      <c r="GZ99"/>
      <c r="HA99"/>
      <c r="HB99"/>
      <c r="HC99"/>
      <c r="HD99"/>
      <c r="HE99"/>
      <c r="HF99"/>
      <c r="HG99"/>
      <c r="HH99"/>
      <c r="HI99"/>
      <c r="HJ99"/>
      <c r="HK99"/>
      <c r="HL99"/>
      <c r="HM99"/>
      <c r="HN99"/>
      <c r="HO99"/>
      <c r="HP99"/>
      <c r="HQ99"/>
      <c r="HR99"/>
      <c r="HS99"/>
      <c r="HT99"/>
      <c r="HU99"/>
      <c r="HV99"/>
      <c r="HW99"/>
      <c r="HX99"/>
      <c r="HY99"/>
      <c r="HZ99"/>
      <c r="IA99"/>
      <c r="IB99"/>
      <c r="IC99"/>
      <c r="ID99"/>
      <c r="IE99"/>
    </row>
    <row r="100" spans="1:239" ht="12.75" customHeight="1" x14ac:dyDescent="0.25">
      <c r="A100" s="10">
        <v>2</v>
      </c>
      <c r="B100" s="5">
        <v>83</v>
      </c>
      <c r="C100" s="16">
        <v>225.5</v>
      </c>
      <c r="D100" s="16">
        <v>214</v>
      </c>
      <c r="E100" s="16">
        <v>221</v>
      </c>
      <c r="F100" s="16">
        <f t="shared" si="6"/>
        <v>217.5</v>
      </c>
      <c r="G100" s="16">
        <f t="shared" si="7"/>
        <v>217.5</v>
      </c>
      <c r="I100" s="10">
        <v>10.199999999999999</v>
      </c>
      <c r="J100" s="10">
        <v>10.4</v>
      </c>
      <c r="K100" s="10">
        <v>6.3</v>
      </c>
      <c r="L100" s="10">
        <v>5.9</v>
      </c>
      <c r="M100" s="10">
        <v>5.9</v>
      </c>
      <c r="P100" s="10">
        <v>2</v>
      </c>
      <c r="Q100" s="18">
        <v>2.9</v>
      </c>
      <c r="R100" s="10">
        <v>3</v>
      </c>
      <c r="S100" s="18">
        <v>2.9</v>
      </c>
      <c r="U100" s="1" t="s">
        <v>202</v>
      </c>
      <c r="V100" s="10"/>
      <c r="Z100" s="18">
        <f t="shared" si="9"/>
        <v>47306.25</v>
      </c>
      <c r="AA100" s="10">
        <f t="shared" si="8"/>
        <v>3.7154241867220536E-2</v>
      </c>
      <c r="AB100"/>
      <c r="AC100"/>
      <c r="AD100"/>
      <c r="AE100"/>
      <c r="AF100"/>
      <c r="AG100"/>
      <c r="AH100"/>
      <c r="AI100"/>
      <c r="AJ100"/>
      <c r="AK100"/>
      <c r="AL100"/>
      <c r="AM100"/>
      <c r="AN100"/>
      <c r="AO100"/>
      <c r="AP100"/>
      <c r="AQ100"/>
      <c r="AR100"/>
      <c r="AS100"/>
      <c r="AT100"/>
      <c r="AU100"/>
      <c r="AV100"/>
      <c r="AW100"/>
      <c r="AX100"/>
      <c r="AY100"/>
      <c r="AZ100"/>
      <c r="BA100"/>
      <c r="BB100"/>
      <c r="BC100"/>
      <c r="BD100"/>
      <c r="BE100"/>
      <c r="BF100"/>
      <c r="BG100"/>
      <c r="BH100"/>
      <c r="BI100"/>
      <c r="BJ100"/>
      <c r="BK100"/>
      <c r="BL100"/>
      <c r="BM100"/>
      <c r="BN100"/>
      <c r="BO100"/>
      <c r="BP100"/>
      <c r="BQ100"/>
      <c r="BR100"/>
      <c r="BS100"/>
      <c r="BT100"/>
      <c r="BU100"/>
      <c r="BV100"/>
      <c r="BW100"/>
      <c r="BX100"/>
      <c r="BY100"/>
      <c r="BZ100"/>
      <c r="CA100"/>
      <c r="CB100"/>
      <c r="CC100"/>
      <c r="CD100"/>
      <c r="CE100"/>
      <c r="CF100"/>
      <c r="CG100"/>
      <c r="CH100"/>
      <c r="CI100"/>
      <c r="CJ100"/>
      <c r="CK100"/>
      <c r="CL100"/>
      <c r="CM100"/>
      <c r="CN100"/>
      <c r="CO100"/>
      <c r="CP100"/>
      <c r="CQ100"/>
      <c r="CR100"/>
      <c r="CS100"/>
      <c r="CT100"/>
      <c r="CU100"/>
      <c r="CV100"/>
      <c r="CW100"/>
      <c r="CX100"/>
      <c r="CY100"/>
      <c r="CZ100"/>
      <c r="DA100"/>
      <c r="DB100"/>
      <c r="DC100"/>
      <c r="DD100"/>
      <c r="DE100"/>
      <c r="DF100"/>
      <c r="DG100"/>
      <c r="DH100"/>
      <c r="DI100"/>
      <c r="DJ100"/>
      <c r="DK100"/>
      <c r="DL100"/>
      <c r="DM100"/>
      <c r="DN100"/>
      <c r="DO100"/>
      <c r="DP100"/>
      <c r="DQ100"/>
      <c r="DR100"/>
      <c r="DS100"/>
      <c r="DT100"/>
      <c r="DU100"/>
      <c r="DV100"/>
      <c r="DW100"/>
      <c r="DX100"/>
      <c r="DY100"/>
      <c r="DZ100"/>
      <c r="EA100"/>
      <c r="EB100"/>
      <c r="EC100"/>
      <c r="ED100"/>
      <c r="EE100"/>
      <c r="EF100"/>
      <c r="EG100"/>
      <c r="EH100"/>
      <c r="EI100"/>
      <c r="EJ100"/>
      <c r="EK100"/>
      <c r="EL100"/>
      <c r="EM100"/>
      <c r="EN100"/>
      <c r="EO100"/>
      <c r="EP100"/>
      <c r="EQ100"/>
      <c r="ER100"/>
      <c r="ES100"/>
      <c r="ET100"/>
      <c r="EU100"/>
      <c r="EV100"/>
      <c r="EW100"/>
      <c r="EX100"/>
      <c r="EY100"/>
      <c r="EZ100"/>
      <c r="FA100"/>
      <c r="FB100"/>
      <c r="FC100"/>
      <c r="FD100"/>
      <c r="FE100"/>
      <c r="FF100"/>
      <c r="FG100"/>
      <c r="FH100"/>
      <c r="FI100"/>
      <c r="FJ100"/>
      <c r="FK100"/>
      <c r="FL100"/>
      <c r="FM100"/>
      <c r="FN100"/>
      <c r="FO100"/>
      <c r="FP100"/>
      <c r="FQ100"/>
      <c r="FR100"/>
      <c r="FS100"/>
      <c r="FT100"/>
      <c r="FU100"/>
      <c r="FV100"/>
      <c r="FW100"/>
      <c r="FX100"/>
      <c r="FY100"/>
      <c r="FZ100"/>
      <c r="GA100"/>
      <c r="GB100"/>
      <c r="GC100"/>
      <c r="GD100"/>
      <c r="GE100"/>
      <c r="GF100"/>
      <c r="GG100"/>
      <c r="GH100"/>
      <c r="GI100"/>
      <c r="GJ100"/>
      <c r="GK100"/>
      <c r="GL100"/>
      <c r="GM100"/>
      <c r="GN100"/>
      <c r="GO100"/>
      <c r="GP100"/>
      <c r="GQ100"/>
      <c r="GR100"/>
      <c r="GS100"/>
      <c r="GT100"/>
      <c r="GU100"/>
      <c r="GV100"/>
      <c r="GW100"/>
      <c r="GX100"/>
      <c r="GY100"/>
      <c r="GZ100"/>
      <c r="HA100"/>
      <c r="HB100"/>
      <c r="HC100"/>
      <c r="HD100"/>
      <c r="HE100"/>
      <c r="HF100"/>
      <c r="HG100"/>
      <c r="HH100"/>
      <c r="HI100"/>
      <c r="HJ100"/>
      <c r="HK100"/>
      <c r="HL100"/>
      <c r="HM100"/>
      <c r="HN100"/>
      <c r="HO100"/>
      <c r="HP100"/>
      <c r="HQ100"/>
      <c r="HR100"/>
      <c r="HS100"/>
      <c r="HT100"/>
      <c r="HU100"/>
      <c r="HV100"/>
      <c r="HW100"/>
      <c r="HX100"/>
      <c r="HY100"/>
      <c r="HZ100"/>
      <c r="IA100"/>
      <c r="IB100"/>
      <c r="IC100"/>
      <c r="ID100"/>
      <c r="IE100"/>
    </row>
    <row r="101" spans="1:239" ht="12.75" customHeight="1" x14ac:dyDescent="0.25">
      <c r="A101" s="10">
        <v>2</v>
      </c>
      <c r="B101" s="5">
        <v>84</v>
      </c>
      <c r="C101" s="16">
        <v>231</v>
      </c>
      <c r="D101" s="16">
        <v>250</v>
      </c>
      <c r="E101" s="16">
        <v>236</v>
      </c>
      <c r="F101" s="16">
        <f t="shared" si="6"/>
        <v>243</v>
      </c>
      <c r="G101" s="16">
        <f t="shared" si="7"/>
        <v>243</v>
      </c>
      <c r="I101" s="10" t="s">
        <v>294</v>
      </c>
      <c r="J101" s="10">
        <v>11.2</v>
      </c>
      <c r="L101" s="10">
        <v>6.1</v>
      </c>
      <c r="M101" s="10">
        <v>6.7</v>
      </c>
      <c r="Q101" s="18">
        <v>3.2</v>
      </c>
      <c r="S101" s="18">
        <v>3.6</v>
      </c>
      <c r="V101" s="10"/>
      <c r="Z101" s="18">
        <f t="shared" si="9"/>
        <v>59049</v>
      </c>
      <c r="AA101" s="10">
        <f t="shared" si="8"/>
        <v>4.6376976150455919E-2</v>
      </c>
      <c r="AB101"/>
      <c r="AC101"/>
      <c r="AD101"/>
      <c r="AE101"/>
      <c r="AF101"/>
      <c r="AG101"/>
      <c r="AH101"/>
      <c r="AI101"/>
      <c r="AJ101"/>
      <c r="AK101"/>
      <c r="AL101"/>
      <c r="AM101"/>
      <c r="AN101"/>
      <c r="AO101"/>
      <c r="AP101"/>
      <c r="AQ101"/>
      <c r="AR101"/>
      <c r="AS101"/>
      <c r="AT101"/>
      <c r="AU101"/>
      <c r="AV101"/>
      <c r="AW101"/>
      <c r="AX101"/>
      <c r="AY101"/>
      <c r="AZ101"/>
      <c r="BA101"/>
      <c r="BB101"/>
      <c r="BC101"/>
      <c r="BD101"/>
      <c r="BE101"/>
      <c r="BF101"/>
      <c r="BG101"/>
      <c r="BH101"/>
      <c r="BI101"/>
      <c r="BJ101"/>
      <c r="BK101"/>
      <c r="BL101"/>
      <c r="BM101"/>
      <c r="BN101"/>
      <c r="BO101"/>
      <c r="BP101"/>
      <c r="BQ101"/>
      <c r="BR101"/>
      <c r="BS101"/>
      <c r="BT101"/>
      <c r="BU101"/>
      <c r="BV101"/>
      <c r="BW101"/>
      <c r="BX101"/>
      <c r="BY101"/>
      <c r="BZ101"/>
      <c r="CA101"/>
      <c r="CB101"/>
      <c r="CC101"/>
      <c r="CD101"/>
      <c r="CE101"/>
      <c r="CF101"/>
      <c r="CG101"/>
      <c r="CH101"/>
      <c r="CI101"/>
      <c r="CJ101"/>
      <c r="CK101"/>
      <c r="CL101"/>
      <c r="CM101"/>
      <c r="CN101"/>
      <c r="CO101"/>
      <c r="CP101"/>
      <c r="CQ101"/>
      <c r="CR101"/>
      <c r="CS101"/>
      <c r="CT101"/>
      <c r="CU101"/>
      <c r="CV101"/>
      <c r="CW101"/>
      <c r="CX101"/>
      <c r="CY101"/>
      <c r="CZ101"/>
      <c r="DA101"/>
      <c r="DB101"/>
      <c r="DC101"/>
      <c r="DD101"/>
      <c r="DE101"/>
      <c r="DF101"/>
      <c r="DG101"/>
      <c r="DH101"/>
      <c r="DI101"/>
      <c r="DJ101"/>
      <c r="DK101"/>
      <c r="DL101"/>
      <c r="DM101"/>
      <c r="DN101"/>
      <c r="DO101"/>
      <c r="DP101"/>
      <c r="DQ101"/>
      <c r="DR101"/>
      <c r="DS101"/>
      <c r="DT101"/>
      <c r="DU101"/>
      <c r="DV101"/>
      <c r="DW101"/>
      <c r="DX101"/>
      <c r="DY101"/>
      <c r="DZ101"/>
      <c r="EA101"/>
      <c r="EB101"/>
      <c r="EC101"/>
      <c r="ED101"/>
      <c r="EE101"/>
      <c r="EF101"/>
      <c r="EG101"/>
      <c r="EH101"/>
      <c r="EI101"/>
      <c r="EJ101"/>
      <c r="EK101"/>
      <c r="EL101"/>
      <c r="EM101"/>
      <c r="EN101"/>
      <c r="EO101"/>
      <c r="EP101"/>
      <c r="EQ101"/>
      <c r="ER101"/>
      <c r="ES101"/>
      <c r="ET101"/>
      <c r="EU101"/>
      <c r="EV101"/>
      <c r="EW101"/>
      <c r="EX101"/>
      <c r="EY101"/>
      <c r="EZ101"/>
      <c r="FA101"/>
      <c r="FB101"/>
      <c r="FC101"/>
      <c r="FD101"/>
      <c r="FE101"/>
      <c r="FF101"/>
      <c r="FG101"/>
      <c r="FH101"/>
      <c r="FI101"/>
      <c r="FJ101"/>
      <c r="FK101"/>
      <c r="FL101"/>
      <c r="FM101"/>
      <c r="FN101"/>
      <c r="FO101"/>
      <c r="FP101"/>
      <c r="FQ101"/>
      <c r="FR101"/>
      <c r="FS101"/>
      <c r="FT101"/>
      <c r="FU101"/>
      <c r="FV101"/>
      <c r="FW101"/>
      <c r="FX101"/>
      <c r="FY101"/>
      <c r="FZ101"/>
      <c r="GA101"/>
      <c r="GB101"/>
      <c r="GC101"/>
      <c r="GD101"/>
      <c r="GE101"/>
      <c r="GF101"/>
      <c r="GG101"/>
      <c r="GH101"/>
      <c r="GI101"/>
      <c r="GJ101"/>
      <c r="GK101"/>
      <c r="GL101"/>
      <c r="GM101"/>
      <c r="GN101"/>
      <c r="GO101"/>
      <c r="GP101"/>
      <c r="GQ101"/>
      <c r="GR101"/>
      <c r="GS101"/>
      <c r="GT101"/>
      <c r="GU101"/>
      <c r="GV101"/>
      <c r="GW101"/>
      <c r="GX101"/>
      <c r="GY101"/>
      <c r="GZ101"/>
      <c r="HA101"/>
      <c r="HB101"/>
      <c r="HC101"/>
      <c r="HD101"/>
      <c r="HE101"/>
      <c r="HF101"/>
      <c r="HG101"/>
      <c r="HH101"/>
      <c r="HI101"/>
      <c r="HJ101"/>
      <c r="HK101"/>
      <c r="HL101"/>
      <c r="HM101"/>
      <c r="HN101"/>
      <c r="HO101"/>
      <c r="HP101"/>
      <c r="HQ101"/>
      <c r="HR101"/>
      <c r="HS101"/>
      <c r="HT101"/>
      <c r="HU101"/>
      <c r="HV101"/>
      <c r="HW101"/>
      <c r="HX101"/>
      <c r="HY101"/>
      <c r="HZ101"/>
      <c r="IA101"/>
      <c r="IB101"/>
      <c r="IC101"/>
      <c r="ID101"/>
      <c r="IE101"/>
    </row>
    <row r="102" spans="1:239" ht="12.75" customHeight="1" x14ac:dyDescent="0.25">
      <c r="A102" s="10">
        <v>2</v>
      </c>
      <c r="B102" s="5">
        <v>85</v>
      </c>
      <c r="C102" s="16">
        <v>236</v>
      </c>
      <c r="D102" s="16">
        <v>258</v>
      </c>
      <c r="E102" s="16">
        <v>270</v>
      </c>
      <c r="F102" s="16">
        <f t="shared" si="6"/>
        <v>264</v>
      </c>
      <c r="G102" s="16">
        <f t="shared" si="7"/>
        <v>264</v>
      </c>
      <c r="V102" s="10"/>
      <c r="Z102" s="18">
        <f t="shared" si="9"/>
        <v>69696</v>
      </c>
      <c r="AA102" s="10">
        <f t="shared" si="8"/>
        <v>5.4739110396148559E-2</v>
      </c>
      <c r="AB102"/>
      <c r="AC102"/>
      <c r="AD102"/>
      <c r="AE102"/>
      <c r="AF102"/>
      <c r="AG102"/>
      <c r="AH102"/>
      <c r="AI102"/>
      <c r="AJ102"/>
      <c r="AK102"/>
      <c r="AL102"/>
      <c r="AM102"/>
      <c r="AN102"/>
      <c r="AO102"/>
      <c r="AP102"/>
      <c r="AQ102"/>
      <c r="AR102"/>
      <c r="AS102"/>
      <c r="AT102"/>
      <c r="AU102"/>
      <c r="AV102"/>
      <c r="AW102"/>
      <c r="AX102"/>
      <c r="AY102"/>
      <c r="AZ102"/>
      <c r="BA102"/>
      <c r="BB102"/>
      <c r="BC102"/>
      <c r="BD102"/>
      <c r="BE102"/>
      <c r="BF102"/>
      <c r="BG102"/>
      <c r="BH102"/>
      <c r="BI102"/>
      <c r="BJ102"/>
      <c r="BK102"/>
      <c r="BL102"/>
      <c r="BM102"/>
      <c r="BN102"/>
      <c r="BO102"/>
      <c r="BP102"/>
      <c r="BQ102"/>
      <c r="BR102"/>
      <c r="BS102"/>
      <c r="BT102"/>
      <c r="BU102"/>
      <c r="BV102"/>
      <c r="BW102"/>
      <c r="BX102"/>
      <c r="BY102"/>
      <c r="BZ102"/>
      <c r="CA102"/>
      <c r="CB102"/>
      <c r="CC102"/>
      <c r="CD102"/>
      <c r="CE102"/>
      <c r="CF102"/>
      <c r="CG102"/>
      <c r="CH102"/>
      <c r="CI102"/>
      <c r="CJ102"/>
      <c r="CK102"/>
      <c r="CL102"/>
      <c r="CM102"/>
      <c r="CN102"/>
      <c r="CO102"/>
      <c r="CP102"/>
      <c r="CQ102"/>
      <c r="CR102"/>
      <c r="CS102"/>
      <c r="CT102"/>
      <c r="CU102"/>
      <c r="CV102"/>
      <c r="CW102"/>
      <c r="CX102"/>
      <c r="CY102"/>
      <c r="CZ102"/>
      <c r="DA102"/>
      <c r="DB102"/>
      <c r="DC102"/>
      <c r="DD102"/>
      <c r="DE102"/>
      <c r="DF102"/>
      <c r="DG102"/>
      <c r="DH102"/>
      <c r="DI102"/>
      <c r="DJ102"/>
      <c r="DK102"/>
      <c r="DL102"/>
      <c r="DM102"/>
      <c r="DN102"/>
      <c r="DO102"/>
      <c r="DP102"/>
      <c r="DQ102"/>
      <c r="DR102"/>
      <c r="DS102"/>
      <c r="DT102"/>
      <c r="DU102"/>
      <c r="DV102"/>
      <c r="DW102"/>
      <c r="DX102"/>
      <c r="DY102"/>
      <c r="DZ102"/>
      <c r="EA102"/>
      <c r="EB102"/>
      <c r="EC102"/>
      <c r="ED102"/>
      <c r="EE102"/>
      <c r="EF102"/>
      <c r="EG102"/>
      <c r="EH102"/>
      <c r="EI102"/>
      <c r="EJ102"/>
      <c r="EK102"/>
      <c r="EL102"/>
      <c r="EM102"/>
      <c r="EN102"/>
      <c r="EO102"/>
      <c r="EP102"/>
      <c r="EQ102"/>
      <c r="ER102"/>
      <c r="ES102"/>
      <c r="ET102"/>
      <c r="EU102"/>
      <c r="EV102"/>
      <c r="EW102"/>
      <c r="EX102"/>
      <c r="EY102"/>
      <c r="EZ102"/>
      <c r="FA102"/>
      <c r="FB102"/>
      <c r="FC102"/>
      <c r="FD102"/>
      <c r="FE102"/>
      <c r="FF102"/>
      <c r="FG102"/>
      <c r="FH102"/>
      <c r="FI102"/>
      <c r="FJ102"/>
      <c r="FK102"/>
      <c r="FL102"/>
      <c r="FM102"/>
      <c r="FN102"/>
      <c r="FO102"/>
      <c r="FP102"/>
      <c r="FQ102"/>
      <c r="FR102"/>
      <c r="FS102"/>
      <c r="FT102"/>
      <c r="FU102"/>
      <c r="FV102"/>
      <c r="FW102"/>
      <c r="FX102"/>
      <c r="FY102"/>
      <c r="FZ102"/>
      <c r="GA102"/>
      <c r="GB102"/>
      <c r="GC102"/>
      <c r="GD102"/>
      <c r="GE102"/>
      <c r="GF102"/>
      <c r="GG102"/>
      <c r="GH102"/>
      <c r="GI102"/>
      <c r="GJ102"/>
      <c r="GK102"/>
      <c r="GL102"/>
      <c r="GM102"/>
      <c r="GN102"/>
      <c r="GO102"/>
      <c r="GP102"/>
      <c r="GQ102"/>
      <c r="GR102"/>
      <c r="GS102"/>
      <c r="GT102"/>
      <c r="GU102"/>
      <c r="GV102"/>
      <c r="GW102"/>
      <c r="GX102"/>
      <c r="GY102"/>
      <c r="GZ102"/>
      <c r="HA102"/>
      <c r="HB102"/>
      <c r="HC102"/>
      <c r="HD102"/>
      <c r="HE102"/>
      <c r="HF102"/>
      <c r="HG102"/>
      <c r="HH102"/>
      <c r="HI102"/>
      <c r="HJ102"/>
      <c r="HK102"/>
      <c r="HL102"/>
      <c r="HM102"/>
      <c r="HN102"/>
      <c r="HO102"/>
      <c r="HP102"/>
      <c r="HQ102"/>
      <c r="HR102"/>
      <c r="HS102"/>
      <c r="HT102"/>
      <c r="HU102"/>
      <c r="HV102"/>
      <c r="HW102"/>
      <c r="HX102"/>
      <c r="HY102"/>
      <c r="HZ102"/>
      <c r="IA102"/>
      <c r="IB102"/>
      <c r="IC102"/>
      <c r="ID102"/>
      <c r="IE102"/>
    </row>
    <row r="103" spans="1:239" ht="12.75" customHeight="1" x14ac:dyDescent="0.25">
      <c r="A103" s="10">
        <v>2</v>
      </c>
      <c r="B103" s="5">
        <v>90</v>
      </c>
      <c r="C103" s="16">
        <v>238</v>
      </c>
      <c r="D103" s="16">
        <v>252</v>
      </c>
      <c r="E103" s="16">
        <v>250</v>
      </c>
      <c r="F103" s="16">
        <f t="shared" si="6"/>
        <v>251</v>
      </c>
      <c r="G103" s="16">
        <f t="shared" si="7"/>
        <v>251</v>
      </c>
      <c r="I103" s="10" t="s">
        <v>294</v>
      </c>
      <c r="J103" s="10">
        <v>12.1</v>
      </c>
      <c r="L103" s="10">
        <v>5.3</v>
      </c>
      <c r="M103" s="10">
        <v>7.1</v>
      </c>
      <c r="Q103" s="18">
        <v>3</v>
      </c>
      <c r="S103" s="18">
        <v>3.2</v>
      </c>
      <c r="V103" s="10"/>
      <c r="Z103" s="18">
        <f t="shared" si="9"/>
        <v>63001</v>
      </c>
      <c r="AA103" s="10">
        <f t="shared" si="8"/>
        <v>4.9480869692202632E-2</v>
      </c>
      <c r="AB103"/>
      <c r="AC103"/>
      <c r="AD103"/>
      <c r="AE103"/>
      <c r="AF103"/>
      <c r="AG103"/>
      <c r="AH103"/>
      <c r="AI103"/>
      <c r="AJ103"/>
      <c r="AK103"/>
      <c r="AL103"/>
      <c r="AM103"/>
      <c r="AN103"/>
      <c r="AO103"/>
      <c r="AP103"/>
      <c r="AQ103"/>
      <c r="AR103"/>
      <c r="AS103"/>
      <c r="AT103"/>
      <c r="AU103"/>
      <c r="AV103"/>
      <c r="AW103"/>
      <c r="AX103"/>
      <c r="AY103"/>
      <c r="AZ103"/>
      <c r="BA103"/>
      <c r="BB103"/>
      <c r="BC103"/>
      <c r="BD103"/>
      <c r="BE103"/>
      <c r="BF103"/>
      <c r="BG103"/>
      <c r="BH103"/>
      <c r="BI103"/>
      <c r="BJ103"/>
      <c r="BK103"/>
      <c r="BL103"/>
      <c r="BM103"/>
      <c r="BN103"/>
      <c r="BO103"/>
      <c r="BP103"/>
      <c r="BQ103"/>
      <c r="BR103"/>
      <c r="BS103"/>
      <c r="BT103"/>
      <c r="BU103"/>
      <c r="BV103"/>
      <c r="BW103"/>
      <c r="BX103"/>
      <c r="BY103"/>
      <c r="BZ103"/>
      <c r="CA103"/>
      <c r="CB103"/>
      <c r="CC103"/>
      <c r="CD103"/>
      <c r="CE103"/>
      <c r="CF103"/>
      <c r="CG103"/>
      <c r="CH103"/>
      <c r="CI103"/>
      <c r="CJ103"/>
      <c r="CK103"/>
      <c r="CL103"/>
      <c r="CM103"/>
      <c r="CN103"/>
      <c r="CO103"/>
      <c r="CP103"/>
      <c r="CQ103"/>
      <c r="CR103"/>
      <c r="CS103"/>
      <c r="CT103"/>
      <c r="CU103"/>
      <c r="CV103"/>
      <c r="CW103"/>
      <c r="CX103"/>
      <c r="CY103"/>
      <c r="CZ103"/>
      <c r="DA103"/>
      <c r="DB103"/>
      <c r="DC103"/>
      <c r="DD103"/>
      <c r="DE103"/>
      <c r="DF103"/>
      <c r="DG103"/>
      <c r="DH103"/>
      <c r="DI103"/>
      <c r="DJ103"/>
      <c r="DK103"/>
      <c r="DL103"/>
      <c r="DM103"/>
      <c r="DN103"/>
      <c r="DO103"/>
      <c r="DP103"/>
      <c r="DQ103"/>
      <c r="DR103"/>
      <c r="DS103"/>
      <c r="DT103"/>
      <c r="DU103"/>
      <c r="DV103"/>
      <c r="DW103"/>
      <c r="DX103"/>
      <c r="DY103"/>
      <c r="DZ103"/>
      <c r="EA103"/>
      <c r="EB103"/>
      <c r="EC103"/>
      <c r="ED103"/>
      <c r="EE103"/>
      <c r="EF103"/>
      <c r="EG103"/>
      <c r="EH103"/>
      <c r="EI103"/>
      <c r="EJ103"/>
      <c r="EK103"/>
      <c r="EL103"/>
      <c r="EM103"/>
      <c r="EN103"/>
      <c r="EO103"/>
      <c r="EP103"/>
      <c r="EQ103"/>
      <c r="ER103"/>
      <c r="ES103"/>
      <c r="ET103"/>
      <c r="EU103"/>
      <c r="EV103"/>
      <c r="EW103"/>
      <c r="EX103"/>
      <c r="EY103"/>
      <c r="EZ103"/>
      <c r="FA103"/>
      <c r="FB103"/>
      <c r="FC103"/>
      <c r="FD103"/>
      <c r="FE103"/>
      <c r="FF103"/>
      <c r="FG103"/>
      <c r="FH103"/>
      <c r="FI103"/>
      <c r="FJ103"/>
      <c r="FK103"/>
      <c r="FL103"/>
      <c r="FM103"/>
      <c r="FN103"/>
      <c r="FO103"/>
      <c r="FP103"/>
      <c r="FQ103"/>
      <c r="FR103"/>
      <c r="FS103"/>
      <c r="FT103"/>
      <c r="FU103"/>
      <c r="FV103"/>
      <c r="FW103"/>
      <c r="FX103"/>
      <c r="FY103"/>
      <c r="FZ103"/>
      <c r="GA103"/>
      <c r="GB103"/>
      <c r="GC103"/>
      <c r="GD103"/>
      <c r="GE103"/>
      <c r="GF103"/>
      <c r="GG103"/>
      <c r="GH103"/>
      <c r="GI103"/>
      <c r="GJ103"/>
      <c r="GK103"/>
      <c r="GL103"/>
      <c r="GM103"/>
      <c r="GN103"/>
      <c r="GO103"/>
      <c r="GP103"/>
      <c r="GQ103"/>
      <c r="GR103"/>
      <c r="GS103"/>
      <c r="GT103"/>
      <c r="GU103"/>
      <c r="GV103"/>
      <c r="GW103"/>
      <c r="GX103"/>
      <c r="GY103"/>
      <c r="GZ103"/>
      <c r="HA103"/>
      <c r="HB103"/>
      <c r="HC103"/>
      <c r="HD103"/>
      <c r="HE103"/>
      <c r="HF103"/>
      <c r="HG103"/>
      <c r="HH103"/>
      <c r="HI103"/>
      <c r="HJ103"/>
      <c r="HK103"/>
      <c r="HL103"/>
      <c r="HM103"/>
      <c r="HN103"/>
      <c r="HO103"/>
      <c r="HP103"/>
      <c r="HQ103"/>
      <c r="HR103"/>
      <c r="HS103"/>
      <c r="HT103"/>
      <c r="HU103"/>
      <c r="HV103"/>
      <c r="HW103"/>
      <c r="HX103"/>
      <c r="HY103"/>
      <c r="HZ103"/>
      <c r="IA103"/>
      <c r="IB103"/>
      <c r="IC103"/>
      <c r="ID103"/>
      <c r="IE103"/>
    </row>
    <row r="104" spans="1:239" ht="12.75" customHeight="1" x14ac:dyDescent="0.25">
      <c r="A104" s="10">
        <v>2</v>
      </c>
      <c r="B104" s="5">
        <v>91</v>
      </c>
      <c r="C104" s="16">
        <v>246</v>
      </c>
      <c r="D104" s="16">
        <v>262</v>
      </c>
      <c r="E104" s="16">
        <v>272</v>
      </c>
      <c r="F104" s="16">
        <f t="shared" si="6"/>
        <v>267</v>
      </c>
      <c r="G104" s="16">
        <f t="shared" si="7"/>
        <v>267</v>
      </c>
      <c r="I104" s="10" t="s">
        <v>294</v>
      </c>
      <c r="J104" s="10">
        <v>12.3</v>
      </c>
      <c r="L104" s="10">
        <v>6.1</v>
      </c>
      <c r="M104" s="10">
        <v>7.3</v>
      </c>
      <c r="Q104" s="18">
        <v>3.4</v>
      </c>
      <c r="S104" s="18">
        <v>3.6</v>
      </c>
      <c r="V104" s="10"/>
      <c r="Z104" s="18">
        <f t="shared" si="9"/>
        <v>71289</v>
      </c>
      <c r="AA104" s="10">
        <f t="shared" si="8"/>
        <v>5.5990249670440688E-2</v>
      </c>
      <c r="AB104"/>
      <c r="AC104"/>
      <c r="AD104"/>
      <c r="AE104"/>
      <c r="AF104"/>
      <c r="AG104"/>
      <c r="AH104"/>
      <c r="AI104"/>
      <c r="AJ104"/>
      <c r="AK104"/>
      <c r="AL104"/>
      <c r="AM104"/>
      <c r="AN104"/>
      <c r="AO104"/>
      <c r="AP104"/>
      <c r="AQ104"/>
      <c r="AR104"/>
      <c r="AS104"/>
      <c r="AT104"/>
      <c r="AU104"/>
      <c r="AV104"/>
      <c r="AW104"/>
      <c r="AX104"/>
      <c r="AY104"/>
      <c r="AZ104"/>
      <c r="BA104"/>
      <c r="BB104"/>
      <c r="BC104"/>
      <c r="BD104"/>
      <c r="BE104"/>
      <c r="BF104"/>
      <c r="BG104"/>
      <c r="BH104"/>
      <c r="BI104"/>
      <c r="BJ104"/>
      <c r="BK104"/>
      <c r="BL104"/>
      <c r="BM104"/>
      <c r="BN104"/>
      <c r="BO104"/>
      <c r="BP104"/>
      <c r="BQ104"/>
      <c r="BR104"/>
      <c r="BS104"/>
      <c r="BT104"/>
      <c r="BU104"/>
      <c r="BV104"/>
      <c r="BW104"/>
      <c r="BX104"/>
      <c r="BY104"/>
      <c r="BZ104"/>
      <c r="CA104"/>
      <c r="CB104"/>
      <c r="CC104"/>
      <c r="CD104"/>
      <c r="CE104"/>
      <c r="CF104"/>
      <c r="CG104"/>
      <c r="CH104"/>
      <c r="CI104"/>
      <c r="CJ104"/>
      <c r="CK104"/>
      <c r="CL104"/>
      <c r="CM104"/>
      <c r="CN104"/>
      <c r="CO104"/>
      <c r="CP104"/>
      <c r="CQ104"/>
      <c r="CR104"/>
      <c r="CS104"/>
      <c r="CT104"/>
      <c r="CU104"/>
      <c r="CV104"/>
      <c r="CW104"/>
      <c r="CX104"/>
      <c r="CY104"/>
      <c r="CZ104"/>
      <c r="DA104"/>
      <c r="DB104"/>
      <c r="DC104"/>
      <c r="DD104"/>
      <c r="DE104"/>
      <c r="DF104"/>
      <c r="DG104"/>
      <c r="DH104"/>
      <c r="DI104"/>
      <c r="DJ104"/>
      <c r="DK104"/>
      <c r="DL104"/>
      <c r="DM104"/>
      <c r="DN104"/>
      <c r="DO104"/>
      <c r="DP104"/>
      <c r="DQ104"/>
      <c r="DR104"/>
      <c r="DS104"/>
      <c r="DT104"/>
      <c r="DU104"/>
      <c r="DV104"/>
      <c r="DW104"/>
      <c r="DX104"/>
      <c r="DY104"/>
      <c r="DZ104"/>
      <c r="EA104"/>
      <c r="EB104"/>
      <c r="EC104"/>
      <c r="ED104"/>
      <c r="EE104"/>
      <c r="EF104"/>
      <c r="EG104"/>
      <c r="EH104"/>
      <c r="EI104"/>
      <c r="EJ104"/>
      <c r="EK104"/>
      <c r="EL104"/>
      <c r="EM104"/>
      <c r="EN104"/>
      <c r="EO104"/>
      <c r="EP104"/>
      <c r="EQ104"/>
      <c r="ER104"/>
      <c r="ES104"/>
      <c r="ET104"/>
      <c r="EU104"/>
      <c r="EV104"/>
      <c r="EW104"/>
      <c r="EX104"/>
      <c r="EY104"/>
      <c r="EZ104"/>
      <c r="FA104"/>
      <c r="FB104"/>
      <c r="FC104"/>
      <c r="FD104"/>
      <c r="FE104"/>
      <c r="FF104"/>
      <c r="FG104"/>
      <c r="FH104"/>
      <c r="FI104"/>
      <c r="FJ104"/>
      <c r="FK104"/>
      <c r="FL104"/>
      <c r="FM104"/>
      <c r="FN104"/>
      <c r="FO104"/>
      <c r="FP104"/>
      <c r="FQ104"/>
      <c r="FR104"/>
      <c r="FS104"/>
      <c r="FT104"/>
      <c r="FU104"/>
      <c r="FV104"/>
      <c r="FW104"/>
      <c r="FX104"/>
      <c r="FY104"/>
      <c r="FZ104"/>
      <c r="GA104"/>
      <c r="GB104"/>
      <c r="GC104"/>
      <c r="GD104"/>
      <c r="GE104"/>
      <c r="GF104"/>
      <c r="GG104"/>
      <c r="GH104"/>
      <c r="GI104"/>
      <c r="GJ104"/>
      <c r="GK104"/>
      <c r="GL104"/>
      <c r="GM104"/>
      <c r="GN104"/>
      <c r="GO104"/>
      <c r="GP104"/>
      <c r="GQ104"/>
      <c r="GR104"/>
      <c r="GS104"/>
      <c r="GT104"/>
      <c r="GU104"/>
      <c r="GV104"/>
      <c r="GW104"/>
      <c r="GX104"/>
      <c r="GY104"/>
      <c r="GZ104"/>
      <c r="HA104"/>
      <c r="HB104"/>
      <c r="HC104"/>
      <c r="HD104"/>
      <c r="HE104"/>
      <c r="HF104"/>
      <c r="HG104"/>
      <c r="HH104"/>
      <c r="HI104"/>
      <c r="HJ104"/>
      <c r="HK104"/>
      <c r="HL104"/>
      <c r="HM104"/>
      <c r="HN104"/>
      <c r="HO104"/>
      <c r="HP104"/>
      <c r="HQ104"/>
      <c r="HR104"/>
      <c r="HS104"/>
      <c r="HT104"/>
      <c r="HU104"/>
      <c r="HV104"/>
      <c r="HW104"/>
      <c r="HX104"/>
      <c r="HY104"/>
      <c r="HZ104"/>
      <c r="IA104"/>
      <c r="IB104"/>
      <c r="IC104"/>
      <c r="ID104"/>
      <c r="IE104"/>
    </row>
    <row r="105" spans="1:239" ht="12.75" customHeight="1" x14ac:dyDescent="0.25">
      <c r="A105" s="10">
        <v>2</v>
      </c>
      <c r="B105" s="5">
        <v>96</v>
      </c>
      <c r="C105" s="16">
        <v>176.5</v>
      </c>
      <c r="D105" s="16">
        <v>185</v>
      </c>
      <c r="E105" s="16">
        <v>195</v>
      </c>
      <c r="F105" s="16">
        <f t="shared" si="6"/>
        <v>190</v>
      </c>
      <c r="G105" s="16">
        <f t="shared" si="7"/>
        <v>190</v>
      </c>
      <c r="I105" s="10" t="s">
        <v>294</v>
      </c>
      <c r="J105" s="10">
        <v>11.3</v>
      </c>
      <c r="L105" s="10">
        <v>3.8</v>
      </c>
      <c r="M105" s="10">
        <v>5</v>
      </c>
      <c r="Q105" s="18">
        <v>2.8</v>
      </c>
      <c r="S105" s="18">
        <v>3.6</v>
      </c>
      <c r="V105" s="10"/>
      <c r="Z105" s="18">
        <f t="shared" si="9"/>
        <v>36100</v>
      </c>
      <c r="AA105" s="10">
        <f t="shared" si="8"/>
        <v>2.8352873698647883E-2</v>
      </c>
      <c r="AB105"/>
      <c r="AC105"/>
      <c r="AD105"/>
      <c r="AE105"/>
      <c r="AF105"/>
      <c r="AG105"/>
      <c r="AH105"/>
      <c r="AI105"/>
      <c r="AJ105"/>
      <c r="AK105"/>
      <c r="AL105"/>
      <c r="AM105"/>
      <c r="AN105"/>
      <c r="AO105"/>
      <c r="AP105"/>
      <c r="AQ105"/>
      <c r="AR105"/>
      <c r="AS105"/>
      <c r="AT105"/>
      <c r="AU105"/>
      <c r="AV105"/>
      <c r="AW105"/>
      <c r="AX105"/>
      <c r="AY105"/>
      <c r="AZ105"/>
      <c r="BA105"/>
      <c r="BB105"/>
      <c r="BC105"/>
      <c r="BD105"/>
      <c r="BE105"/>
      <c r="BF105"/>
      <c r="BG105"/>
      <c r="BH105"/>
      <c r="BI105"/>
      <c r="BJ105"/>
      <c r="BK105"/>
      <c r="BL105"/>
      <c r="BM105"/>
      <c r="BN105"/>
      <c r="BO105"/>
      <c r="BP105"/>
      <c r="BQ105"/>
      <c r="BR105"/>
      <c r="BS105"/>
      <c r="BT105"/>
      <c r="BU105"/>
      <c r="BV105"/>
      <c r="BW105"/>
      <c r="BX105"/>
      <c r="BY105"/>
      <c r="BZ105"/>
      <c r="CA105"/>
      <c r="CB105"/>
      <c r="CC105"/>
      <c r="CD105"/>
      <c r="CE105"/>
      <c r="CF105"/>
      <c r="CG105"/>
      <c r="CH105"/>
      <c r="CI105"/>
      <c r="CJ105"/>
      <c r="CK105"/>
      <c r="CL105"/>
      <c r="CM105"/>
      <c r="CN105"/>
      <c r="CO105"/>
      <c r="CP105"/>
      <c r="CQ105"/>
      <c r="CR105"/>
      <c r="CS105"/>
      <c r="CT105"/>
      <c r="CU105"/>
      <c r="CV105"/>
      <c r="CW105"/>
      <c r="CX105"/>
      <c r="CY105"/>
      <c r="CZ105"/>
      <c r="DA105"/>
      <c r="DB105"/>
      <c r="DC105"/>
      <c r="DD105"/>
      <c r="DE105"/>
      <c r="DF105"/>
      <c r="DG105"/>
      <c r="DH105"/>
      <c r="DI105"/>
      <c r="DJ105"/>
      <c r="DK105"/>
      <c r="DL105"/>
      <c r="DM105"/>
      <c r="DN105"/>
      <c r="DO105"/>
      <c r="DP105"/>
      <c r="DQ105"/>
      <c r="DR105"/>
      <c r="DS105"/>
      <c r="DT105"/>
      <c r="DU105"/>
      <c r="DV105"/>
      <c r="DW105"/>
      <c r="DX105"/>
      <c r="DY105"/>
      <c r="DZ105"/>
      <c r="EA105"/>
      <c r="EB105"/>
      <c r="EC105"/>
      <c r="ED105"/>
      <c r="EE105"/>
      <c r="EF105"/>
      <c r="EG105"/>
      <c r="EH105"/>
      <c r="EI105"/>
      <c r="EJ105"/>
      <c r="EK105"/>
      <c r="EL105"/>
      <c r="EM105"/>
      <c r="EN105"/>
      <c r="EO105"/>
      <c r="EP105"/>
      <c r="EQ105"/>
      <c r="ER105"/>
      <c r="ES105"/>
      <c r="ET105"/>
      <c r="EU105"/>
      <c r="EV105"/>
      <c r="EW105"/>
      <c r="EX105"/>
      <c r="EY105"/>
      <c r="EZ105"/>
      <c r="FA105"/>
      <c r="FB105"/>
      <c r="FC105"/>
      <c r="FD105"/>
      <c r="FE105"/>
      <c r="FF105"/>
      <c r="FG105"/>
      <c r="FH105"/>
      <c r="FI105"/>
      <c r="FJ105"/>
      <c r="FK105"/>
      <c r="FL105"/>
      <c r="FM105"/>
      <c r="FN105"/>
      <c r="FO105"/>
      <c r="FP105"/>
      <c r="FQ105"/>
      <c r="FR105"/>
      <c r="FS105"/>
      <c r="FT105"/>
      <c r="FU105"/>
      <c r="FV105"/>
      <c r="FW105"/>
      <c r="FX105"/>
      <c r="FY105"/>
      <c r="FZ105"/>
      <c r="GA105"/>
      <c r="GB105"/>
      <c r="GC105"/>
      <c r="GD105"/>
      <c r="GE105"/>
      <c r="GF105"/>
      <c r="GG105"/>
      <c r="GH105"/>
      <c r="GI105"/>
      <c r="GJ105"/>
      <c r="GK105"/>
      <c r="GL105"/>
      <c r="GM105"/>
      <c r="GN105"/>
      <c r="GO105"/>
      <c r="GP105"/>
      <c r="GQ105"/>
      <c r="GR105"/>
      <c r="GS105"/>
      <c r="GT105"/>
      <c r="GU105"/>
      <c r="GV105"/>
      <c r="GW105"/>
      <c r="GX105"/>
      <c r="GY105"/>
      <c r="GZ105"/>
      <c r="HA105"/>
      <c r="HB105"/>
      <c r="HC105"/>
      <c r="HD105"/>
      <c r="HE105"/>
      <c r="HF105"/>
      <c r="HG105"/>
      <c r="HH105"/>
      <c r="HI105"/>
      <c r="HJ105"/>
      <c r="HK105"/>
      <c r="HL105"/>
      <c r="HM105"/>
      <c r="HN105"/>
      <c r="HO105"/>
      <c r="HP105"/>
      <c r="HQ105"/>
      <c r="HR105"/>
      <c r="HS105"/>
      <c r="HT105"/>
      <c r="HU105"/>
      <c r="HV105"/>
      <c r="HW105"/>
      <c r="HX105"/>
      <c r="HY105"/>
      <c r="HZ105"/>
      <c r="IA105"/>
      <c r="IB105"/>
      <c r="IC105"/>
      <c r="ID105"/>
      <c r="IE105"/>
    </row>
    <row r="106" spans="1:239" ht="12.75" customHeight="1" x14ac:dyDescent="0.25">
      <c r="A106" s="10">
        <v>2</v>
      </c>
      <c r="B106" s="5">
        <v>100</v>
      </c>
      <c r="C106" s="16">
        <v>205.5</v>
      </c>
      <c r="D106" s="16">
        <v>219</v>
      </c>
      <c r="E106" s="16">
        <v>215</v>
      </c>
      <c r="F106" s="16">
        <f t="shared" si="6"/>
        <v>217</v>
      </c>
      <c r="G106" s="16">
        <f t="shared" si="7"/>
        <v>217</v>
      </c>
      <c r="I106" s="10" t="s">
        <v>294</v>
      </c>
      <c r="J106" s="10">
        <v>11.7</v>
      </c>
      <c r="L106" s="10">
        <v>4</v>
      </c>
      <c r="M106" s="10">
        <v>6.2</v>
      </c>
      <c r="O106" s="10">
        <v>70</v>
      </c>
      <c r="Q106" s="18">
        <v>2.6</v>
      </c>
      <c r="S106" s="18">
        <v>3.9</v>
      </c>
      <c r="V106" s="10"/>
      <c r="Z106" s="18">
        <f t="shared" si="9"/>
        <v>47089</v>
      </c>
      <c r="AA106" s="10">
        <f t="shared" si="8"/>
        <v>3.6983614116222446E-2</v>
      </c>
      <c r="AB106"/>
      <c r="AC106"/>
      <c r="AD106"/>
      <c r="AE106"/>
      <c r="AF106"/>
      <c r="AG106"/>
      <c r="AH106"/>
      <c r="AI106"/>
      <c r="AJ106"/>
      <c r="AK106"/>
      <c r="AL106"/>
      <c r="AM106"/>
      <c r="AN106"/>
      <c r="AO106"/>
      <c r="AP106"/>
      <c r="AQ106"/>
      <c r="AR106"/>
      <c r="AS106"/>
      <c r="AT106"/>
      <c r="AU106"/>
      <c r="AV106"/>
      <c r="AW106"/>
      <c r="AX106"/>
      <c r="AY106"/>
      <c r="AZ106"/>
      <c r="BA106"/>
      <c r="BB106"/>
      <c r="BC106"/>
      <c r="BD106"/>
      <c r="BE106"/>
      <c r="BF106"/>
      <c r="BG106"/>
      <c r="BH106"/>
      <c r="BI106"/>
      <c r="BJ106"/>
      <c r="BK106"/>
      <c r="BL106"/>
      <c r="BM106"/>
      <c r="BN106"/>
      <c r="BO106"/>
      <c r="BP106"/>
      <c r="BQ106"/>
      <c r="BR106"/>
      <c r="BS106"/>
      <c r="BT106"/>
      <c r="BU106"/>
      <c r="BV106"/>
      <c r="BW106"/>
      <c r="BX106"/>
      <c r="BY106"/>
      <c r="BZ106"/>
      <c r="CA106"/>
      <c r="CB106"/>
      <c r="CC106"/>
      <c r="CD106"/>
      <c r="CE106"/>
      <c r="CF106"/>
      <c r="CG106"/>
      <c r="CH106"/>
      <c r="CI106"/>
      <c r="CJ106"/>
      <c r="CK106"/>
      <c r="CL106"/>
      <c r="CM106"/>
      <c r="CN106"/>
      <c r="CO106"/>
      <c r="CP106"/>
      <c r="CQ106"/>
      <c r="CR106"/>
      <c r="CS106"/>
      <c r="CT106"/>
      <c r="CU106"/>
      <c r="CV106"/>
      <c r="CW106"/>
      <c r="CX106"/>
      <c r="CY106"/>
      <c r="CZ106"/>
      <c r="DA106"/>
      <c r="DB106"/>
      <c r="DC106"/>
      <c r="DD106"/>
      <c r="DE106"/>
      <c r="DF106"/>
      <c r="DG106"/>
      <c r="DH106"/>
      <c r="DI106"/>
      <c r="DJ106"/>
      <c r="DK106"/>
      <c r="DL106"/>
      <c r="DM106"/>
      <c r="DN106"/>
      <c r="DO106"/>
      <c r="DP106"/>
      <c r="DQ106"/>
      <c r="DR106"/>
      <c r="DS106"/>
      <c r="DT106"/>
      <c r="DU106"/>
      <c r="DV106"/>
      <c r="DW106"/>
      <c r="DX106"/>
      <c r="DY106"/>
      <c r="DZ106"/>
      <c r="EA106"/>
      <c r="EB106"/>
      <c r="EC106"/>
      <c r="ED106"/>
      <c r="EE106"/>
      <c r="EF106"/>
      <c r="EG106"/>
      <c r="EH106"/>
      <c r="EI106"/>
      <c r="EJ106"/>
      <c r="EK106"/>
      <c r="EL106"/>
      <c r="EM106"/>
      <c r="EN106"/>
      <c r="EO106"/>
      <c r="EP106"/>
      <c r="EQ106"/>
      <c r="ER106"/>
      <c r="ES106"/>
      <c r="ET106"/>
      <c r="EU106"/>
      <c r="EV106"/>
      <c r="EW106"/>
      <c r="EX106"/>
      <c r="EY106"/>
      <c r="EZ106"/>
      <c r="FA106"/>
      <c r="FB106"/>
      <c r="FC106"/>
      <c r="FD106"/>
      <c r="FE106"/>
      <c r="FF106"/>
      <c r="FG106"/>
      <c r="FH106"/>
      <c r="FI106"/>
      <c r="FJ106"/>
      <c r="FK106"/>
      <c r="FL106"/>
      <c r="FM106"/>
      <c r="FN106"/>
      <c r="FO106"/>
      <c r="FP106"/>
      <c r="FQ106"/>
      <c r="FR106"/>
      <c r="FS106"/>
      <c r="FT106"/>
      <c r="FU106"/>
      <c r="FV106"/>
      <c r="FW106"/>
      <c r="FX106"/>
      <c r="FY106"/>
      <c r="FZ106"/>
      <c r="GA106"/>
      <c r="GB106"/>
      <c r="GC106"/>
      <c r="GD106"/>
      <c r="GE106"/>
      <c r="GF106"/>
      <c r="GG106"/>
      <c r="GH106"/>
      <c r="GI106"/>
      <c r="GJ106"/>
      <c r="GK106"/>
      <c r="GL106"/>
      <c r="GM106"/>
      <c r="GN106"/>
      <c r="GO106"/>
      <c r="GP106"/>
      <c r="GQ106"/>
      <c r="GR106"/>
      <c r="GS106"/>
      <c r="GT106"/>
      <c r="GU106"/>
      <c r="GV106"/>
      <c r="GW106"/>
      <c r="GX106"/>
      <c r="GY106"/>
      <c r="GZ106"/>
      <c r="HA106"/>
      <c r="HB106"/>
      <c r="HC106"/>
      <c r="HD106"/>
      <c r="HE106"/>
      <c r="HF106"/>
      <c r="HG106"/>
      <c r="HH106"/>
      <c r="HI106"/>
      <c r="HJ106"/>
      <c r="HK106"/>
      <c r="HL106"/>
      <c r="HM106"/>
      <c r="HN106"/>
      <c r="HO106"/>
      <c r="HP106"/>
      <c r="HQ106"/>
      <c r="HR106"/>
      <c r="HS106"/>
      <c r="HT106"/>
      <c r="HU106"/>
      <c r="HV106"/>
      <c r="HW106"/>
      <c r="HX106"/>
      <c r="HY106"/>
      <c r="HZ106"/>
      <c r="IA106"/>
      <c r="IB106"/>
      <c r="IC106"/>
      <c r="ID106"/>
      <c r="IE106"/>
    </row>
    <row r="107" spans="1:239" ht="12.75" customHeight="1" x14ac:dyDescent="0.25">
      <c r="A107" s="10">
        <v>2</v>
      </c>
      <c r="B107" s="5">
        <v>101</v>
      </c>
      <c r="C107" s="16">
        <v>216</v>
      </c>
      <c r="D107" s="16">
        <v>243</v>
      </c>
      <c r="E107" s="16">
        <v>236</v>
      </c>
      <c r="F107" s="16">
        <f t="shared" si="6"/>
        <v>239.5</v>
      </c>
      <c r="G107" s="16">
        <f t="shared" si="7"/>
        <v>239.5</v>
      </c>
      <c r="I107" s="10">
        <v>9.1999999999999993</v>
      </c>
      <c r="J107" s="10">
        <v>10.1</v>
      </c>
      <c r="K107" s="10">
        <v>4</v>
      </c>
      <c r="L107" s="10">
        <v>3.9</v>
      </c>
      <c r="M107" s="10">
        <v>5.0999999999999996</v>
      </c>
      <c r="Q107" s="18">
        <v>3.4</v>
      </c>
      <c r="S107" s="18">
        <v>5.6</v>
      </c>
      <c r="V107" s="10"/>
      <c r="Z107" s="18">
        <f t="shared" si="9"/>
        <v>57360.25</v>
      </c>
      <c r="AA107" s="10">
        <f t="shared" si="8"/>
        <v>4.5050635002018481E-2</v>
      </c>
      <c r="AB107"/>
      <c r="AC107"/>
      <c r="AD107"/>
      <c r="AE107"/>
      <c r="AF107"/>
      <c r="AG107"/>
      <c r="AH107"/>
      <c r="AI107"/>
      <c r="AJ107"/>
      <c r="AK107"/>
      <c r="AL107"/>
      <c r="AM107"/>
      <c r="AN107"/>
      <c r="AO107"/>
      <c r="AP107"/>
      <c r="AQ107"/>
      <c r="AR107"/>
      <c r="AS107"/>
      <c r="AT107"/>
      <c r="AU107"/>
      <c r="AV107"/>
      <c r="AW107"/>
      <c r="AX107"/>
      <c r="AY107"/>
      <c r="AZ107"/>
      <c r="BA107"/>
      <c r="BB107"/>
      <c r="BC107"/>
      <c r="BD107"/>
      <c r="BE107"/>
      <c r="BF107"/>
      <c r="BG107"/>
      <c r="BH107"/>
      <c r="BI107"/>
      <c r="BJ107"/>
      <c r="BK107"/>
      <c r="BL107"/>
      <c r="BM107"/>
      <c r="BN107"/>
      <c r="BO107"/>
      <c r="BP107"/>
      <c r="BQ107"/>
      <c r="BR107"/>
      <c r="BS107"/>
      <c r="BT107"/>
      <c r="BU107"/>
      <c r="BV107"/>
      <c r="BW107"/>
      <c r="BX107"/>
      <c r="BY107"/>
      <c r="BZ107"/>
      <c r="CA107"/>
      <c r="CB107"/>
      <c r="CC107"/>
      <c r="CD107"/>
      <c r="CE107"/>
      <c r="CF107"/>
      <c r="CG107"/>
      <c r="CH107"/>
      <c r="CI107"/>
      <c r="CJ107"/>
      <c r="CK107"/>
      <c r="CL107"/>
      <c r="CM107"/>
      <c r="CN107"/>
      <c r="CO107"/>
      <c r="CP107"/>
      <c r="CQ107"/>
      <c r="CR107"/>
      <c r="CS107"/>
      <c r="CT107"/>
      <c r="CU107"/>
      <c r="CV107"/>
      <c r="CW107"/>
      <c r="CX107"/>
      <c r="CY107"/>
      <c r="CZ107"/>
      <c r="DA107"/>
      <c r="DB107"/>
      <c r="DC107"/>
      <c r="DD107"/>
      <c r="DE107"/>
      <c r="DF107"/>
      <c r="DG107"/>
      <c r="DH107"/>
      <c r="DI107"/>
      <c r="DJ107"/>
      <c r="DK107"/>
      <c r="DL107"/>
      <c r="DM107"/>
      <c r="DN107"/>
      <c r="DO107"/>
      <c r="DP107"/>
      <c r="DQ107"/>
      <c r="DR107"/>
      <c r="DS107"/>
      <c r="DT107"/>
      <c r="DU107"/>
      <c r="DV107"/>
      <c r="DW107"/>
      <c r="DX107"/>
      <c r="DY107"/>
      <c r="DZ107"/>
      <c r="EA107"/>
      <c r="EB107"/>
      <c r="EC107"/>
      <c r="ED107"/>
      <c r="EE107"/>
      <c r="EF107"/>
      <c r="EG107"/>
      <c r="EH107"/>
      <c r="EI107"/>
      <c r="EJ107"/>
      <c r="EK107"/>
      <c r="EL107"/>
      <c r="EM107"/>
      <c r="EN107"/>
      <c r="EO107"/>
      <c r="EP107"/>
      <c r="EQ107"/>
      <c r="ER107"/>
      <c r="ES107"/>
      <c r="ET107"/>
      <c r="EU107"/>
      <c r="EV107"/>
      <c r="EW107"/>
      <c r="EX107"/>
      <c r="EY107"/>
      <c r="EZ107"/>
      <c r="FA107"/>
      <c r="FB107"/>
      <c r="FC107"/>
      <c r="FD107"/>
      <c r="FE107"/>
      <c r="FF107"/>
      <c r="FG107"/>
      <c r="FH107"/>
      <c r="FI107"/>
      <c r="FJ107"/>
      <c r="FK107"/>
      <c r="FL107"/>
      <c r="FM107"/>
      <c r="FN107"/>
      <c r="FO107"/>
      <c r="FP107"/>
      <c r="FQ107"/>
      <c r="FR107"/>
      <c r="FS107"/>
      <c r="FT107"/>
      <c r="FU107"/>
      <c r="FV107"/>
      <c r="FW107"/>
      <c r="FX107"/>
      <c r="FY107"/>
      <c r="FZ107"/>
      <c r="GA107"/>
      <c r="GB107"/>
      <c r="GC107"/>
      <c r="GD107"/>
      <c r="GE107"/>
      <c r="GF107"/>
      <c r="GG107"/>
      <c r="GH107"/>
      <c r="GI107"/>
      <c r="GJ107"/>
      <c r="GK107"/>
      <c r="GL107"/>
      <c r="GM107"/>
      <c r="GN107"/>
      <c r="GO107"/>
      <c r="GP107"/>
      <c r="GQ107"/>
      <c r="GR107"/>
      <c r="GS107"/>
      <c r="GT107"/>
      <c r="GU107"/>
      <c r="GV107"/>
      <c r="GW107"/>
      <c r="GX107"/>
      <c r="GY107"/>
      <c r="GZ107"/>
      <c r="HA107"/>
      <c r="HB107"/>
      <c r="HC107"/>
      <c r="HD107"/>
      <c r="HE107"/>
      <c r="HF107"/>
      <c r="HG107"/>
      <c r="HH107"/>
      <c r="HI107"/>
      <c r="HJ107"/>
      <c r="HK107"/>
      <c r="HL107"/>
      <c r="HM107"/>
      <c r="HN107"/>
      <c r="HO107"/>
      <c r="HP107"/>
      <c r="HQ107"/>
      <c r="HR107"/>
      <c r="HS107"/>
      <c r="HT107"/>
      <c r="HU107"/>
      <c r="HV107"/>
      <c r="HW107"/>
      <c r="HX107"/>
      <c r="HY107"/>
      <c r="HZ107"/>
      <c r="IA107"/>
      <c r="IB107"/>
      <c r="IC107"/>
      <c r="ID107"/>
      <c r="IE107"/>
    </row>
    <row r="108" spans="1:239" ht="12.75" customHeight="1" x14ac:dyDescent="0.25">
      <c r="A108" s="10">
        <v>2</v>
      </c>
      <c r="B108" s="5">
        <v>103</v>
      </c>
      <c r="C108" s="16">
        <v>177</v>
      </c>
      <c r="D108" s="16">
        <v>194</v>
      </c>
      <c r="E108" s="16">
        <v>186</v>
      </c>
      <c r="F108" s="16">
        <f t="shared" si="6"/>
        <v>190</v>
      </c>
      <c r="G108" s="16">
        <f t="shared" si="7"/>
        <v>190</v>
      </c>
      <c r="I108" s="10" t="s">
        <v>294</v>
      </c>
      <c r="J108" s="10">
        <v>8.3000000000000007</v>
      </c>
      <c r="L108" s="10">
        <v>5.2</v>
      </c>
      <c r="M108" s="10">
        <v>5.9</v>
      </c>
      <c r="Q108" s="18">
        <v>1.7</v>
      </c>
      <c r="S108" s="18">
        <v>1.8</v>
      </c>
      <c r="V108" s="10"/>
      <c r="Z108" s="18">
        <f t="shared" si="9"/>
        <v>36100</v>
      </c>
      <c r="AA108" s="10">
        <f t="shared" si="8"/>
        <v>2.8352873698647883E-2</v>
      </c>
      <c r="AB108"/>
      <c r="AC108"/>
      <c r="AD108"/>
      <c r="AE108"/>
      <c r="AF108"/>
      <c r="AG108"/>
      <c r="AH108"/>
      <c r="AI108"/>
      <c r="AJ108"/>
      <c r="AK108"/>
      <c r="AL108"/>
      <c r="AM108"/>
      <c r="AN108"/>
      <c r="AO108"/>
      <c r="AP108"/>
      <c r="AQ108"/>
      <c r="AR108"/>
      <c r="AS108"/>
      <c r="AT108"/>
      <c r="AU108"/>
      <c r="AV108"/>
      <c r="AW108"/>
      <c r="AX108"/>
      <c r="AY108"/>
      <c r="AZ108"/>
      <c r="BA108"/>
      <c r="BB108"/>
      <c r="BC108"/>
      <c r="BD108"/>
      <c r="BE108"/>
      <c r="BF108"/>
      <c r="BG108"/>
      <c r="BH108"/>
      <c r="BI108"/>
      <c r="BJ108"/>
      <c r="BK108"/>
      <c r="BL108"/>
      <c r="BM108"/>
      <c r="BN108"/>
      <c r="BO108"/>
      <c r="BP108"/>
      <c r="BQ108"/>
      <c r="BR108"/>
      <c r="BS108"/>
      <c r="BT108"/>
      <c r="BU108"/>
      <c r="BV108"/>
      <c r="BW108"/>
      <c r="BX108"/>
      <c r="BY108"/>
      <c r="BZ108"/>
      <c r="CA108"/>
      <c r="CB108"/>
      <c r="CC108"/>
      <c r="CD108"/>
      <c r="CE108"/>
      <c r="CF108"/>
      <c r="CG108"/>
      <c r="CH108"/>
      <c r="CI108"/>
      <c r="CJ108"/>
      <c r="CK108"/>
      <c r="CL108"/>
      <c r="CM108"/>
      <c r="CN108"/>
      <c r="CO108"/>
      <c r="CP108"/>
      <c r="CQ108"/>
      <c r="CR108"/>
      <c r="CS108"/>
      <c r="CT108"/>
      <c r="CU108"/>
      <c r="CV108"/>
      <c r="CW108"/>
      <c r="CX108"/>
      <c r="CY108"/>
      <c r="CZ108"/>
      <c r="DA108"/>
      <c r="DB108"/>
      <c r="DC108"/>
      <c r="DD108"/>
      <c r="DE108"/>
      <c r="DF108"/>
      <c r="DG108"/>
      <c r="DH108"/>
      <c r="DI108"/>
      <c r="DJ108"/>
      <c r="DK108"/>
      <c r="DL108"/>
      <c r="DM108"/>
      <c r="DN108"/>
      <c r="DO108"/>
      <c r="DP108"/>
      <c r="DQ108"/>
      <c r="DR108"/>
      <c r="DS108"/>
      <c r="DT108"/>
      <c r="DU108"/>
      <c r="DV108"/>
      <c r="DW108"/>
      <c r="DX108"/>
      <c r="DY108"/>
      <c r="DZ108"/>
      <c r="EA108"/>
      <c r="EB108"/>
      <c r="EC108"/>
      <c r="ED108"/>
      <c r="EE108"/>
      <c r="EF108"/>
      <c r="EG108"/>
      <c r="EH108"/>
      <c r="EI108"/>
      <c r="EJ108"/>
      <c r="EK108"/>
      <c r="EL108"/>
      <c r="EM108"/>
      <c r="EN108"/>
      <c r="EO108"/>
      <c r="EP108"/>
      <c r="EQ108"/>
      <c r="ER108"/>
      <c r="ES108"/>
      <c r="ET108"/>
      <c r="EU108"/>
      <c r="EV108"/>
      <c r="EW108"/>
      <c r="EX108"/>
      <c r="EY108"/>
      <c r="EZ108"/>
      <c r="FA108"/>
      <c r="FB108"/>
      <c r="FC108"/>
      <c r="FD108"/>
      <c r="FE108"/>
      <c r="FF108"/>
      <c r="FG108"/>
      <c r="FH108"/>
      <c r="FI108"/>
      <c r="FJ108"/>
      <c r="FK108"/>
      <c r="FL108"/>
      <c r="FM108"/>
      <c r="FN108"/>
      <c r="FO108"/>
      <c r="FP108"/>
      <c r="FQ108"/>
      <c r="FR108"/>
      <c r="FS108"/>
      <c r="FT108"/>
      <c r="FU108"/>
      <c r="FV108"/>
      <c r="FW108"/>
      <c r="FX108"/>
      <c r="FY108"/>
      <c r="FZ108"/>
      <c r="GA108"/>
      <c r="GB108"/>
      <c r="GC108"/>
      <c r="GD108"/>
      <c r="GE108"/>
      <c r="GF108"/>
      <c r="GG108"/>
      <c r="GH108"/>
      <c r="GI108"/>
      <c r="GJ108"/>
      <c r="GK108"/>
      <c r="GL108"/>
      <c r="GM108"/>
      <c r="GN108"/>
      <c r="GO108"/>
      <c r="GP108"/>
      <c r="GQ108"/>
      <c r="GR108"/>
      <c r="GS108"/>
      <c r="GT108"/>
      <c r="GU108"/>
      <c r="GV108"/>
      <c r="GW108"/>
      <c r="GX108"/>
      <c r="GY108"/>
      <c r="GZ108"/>
      <c r="HA108"/>
      <c r="HB108"/>
      <c r="HC108"/>
      <c r="HD108"/>
      <c r="HE108"/>
      <c r="HF108"/>
      <c r="HG108"/>
      <c r="HH108"/>
      <c r="HI108"/>
      <c r="HJ108"/>
      <c r="HK108"/>
      <c r="HL108"/>
      <c r="HM108"/>
      <c r="HN108"/>
      <c r="HO108"/>
      <c r="HP108"/>
      <c r="HQ108"/>
      <c r="HR108"/>
      <c r="HS108"/>
      <c r="HT108"/>
      <c r="HU108"/>
      <c r="HV108"/>
      <c r="HW108"/>
      <c r="HX108"/>
      <c r="HY108"/>
      <c r="HZ108"/>
      <c r="IA108"/>
      <c r="IB108"/>
      <c r="IC108"/>
      <c r="ID108"/>
      <c r="IE108"/>
    </row>
    <row r="109" spans="1:239" ht="12.75" customHeight="1" x14ac:dyDescent="0.25">
      <c r="A109" s="10">
        <v>2</v>
      </c>
      <c r="B109" s="5">
        <v>104</v>
      </c>
      <c r="C109" s="16">
        <v>156.5</v>
      </c>
      <c r="D109" s="16">
        <v>160</v>
      </c>
      <c r="E109" s="16">
        <v>167</v>
      </c>
      <c r="F109" s="16">
        <f t="shared" si="6"/>
        <v>163.5</v>
      </c>
      <c r="G109" s="16">
        <f t="shared" si="7"/>
        <v>163.5</v>
      </c>
      <c r="I109" s="10" t="s">
        <v>294</v>
      </c>
      <c r="J109" s="10">
        <v>9.6</v>
      </c>
      <c r="L109" s="10">
        <v>4.2</v>
      </c>
      <c r="M109" s="10">
        <v>5.3</v>
      </c>
      <c r="Q109" s="18">
        <v>1.9</v>
      </c>
      <c r="S109" s="18">
        <v>2</v>
      </c>
      <c r="V109" s="10"/>
      <c r="Z109" s="18">
        <f t="shared" si="9"/>
        <v>26732.25</v>
      </c>
      <c r="AA109" s="10">
        <f t="shared" si="8"/>
        <v>2.0995460053481439E-2</v>
      </c>
      <c r="AB109"/>
      <c r="AC109"/>
      <c r="AD109"/>
      <c r="AE109"/>
      <c r="AF109"/>
      <c r="AG109"/>
      <c r="AH109"/>
      <c r="AI109"/>
      <c r="AJ109"/>
      <c r="AK109"/>
      <c r="AL109"/>
      <c r="AM109"/>
      <c r="AN109"/>
      <c r="AO109"/>
      <c r="AP109"/>
      <c r="AQ109"/>
      <c r="AR109"/>
      <c r="AS109"/>
      <c r="AT109"/>
      <c r="AU109"/>
      <c r="AV109"/>
      <c r="AW109"/>
      <c r="AX109"/>
      <c r="AY109"/>
      <c r="AZ109"/>
      <c r="BA109"/>
      <c r="BB109"/>
      <c r="BC109"/>
      <c r="BD109"/>
      <c r="BE109"/>
      <c r="BF109"/>
      <c r="BG109"/>
      <c r="BH109"/>
      <c r="BI109"/>
      <c r="BJ109"/>
      <c r="BK109"/>
      <c r="BL109"/>
      <c r="BM109"/>
      <c r="BN109"/>
      <c r="BO109"/>
      <c r="BP109"/>
      <c r="BQ109"/>
      <c r="BR109"/>
      <c r="BS109"/>
      <c r="BT109"/>
      <c r="BU109"/>
      <c r="BV109"/>
      <c r="BW109"/>
      <c r="BX109"/>
      <c r="BY109"/>
      <c r="BZ109"/>
      <c r="CA109"/>
      <c r="CB109"/>
      <c r="CC109"/>
      <c r="CD109"/>
      <c r="CE109"/>
      <c r="CF109"/>
      <c r="CG109"/>
      <c r="CH109"/>
      <c r="CI109"/>
      <c r="CJ109"/>
      <c r="CK109"/>
      <c r="CL109"/>
      <c r="CM109"/>
      <c r="CN109"/>
      <c r="CO109"/>
      <c r="CP109"/>
      <c r="CQ109"/>
      <c r="CR109"/>
      <c r="CS109"/>
      <c r="CT109"/>
      <c r="CU109"/>
      <c r="CV109"/>
      <c r="CW109"/>
      <c r="CX109"/>
      <c r="CY109"/>
      <c r="CZ109"/>
      <c r="DA109"/>
      <c r="DB109"/>
      <c r="DC109"/>
      <c r="DD109"/>
      <c r="DE109"/>
      <c r="DF109"/>
      <c r="DG109"/>
      <c r="DH109"/>
      <c r="DI109"/>
      <c r="DJ109"/>
      <c r="DK109"/>
      <c r="DL109"/>
      <c r="DM109"/>
      <c r="DN109"/>
      <c r="DO109"/>
      <c r="DP109"/>
      <c r="DQ109"/>
      <c r="DR109"/>
      <c r="DS109"/>
      <c r="DT109"/>
      <c r="DU109"/>
      <c r="DV109"/>
      <c r="DW109"/>
      <c r="DX109"/>
      <c r="DY109"/>
      <c r="DZ109"/>
      <c r="EA109"/>
      <c r="EB109"/>
      <c r="EC109"/>
      <c r="ED109"/>
      <c r="EE109"/>
      <c r="EF109"/>
      <c r="EG109"/>
      <c r="EH109"/>
      <c r="EI109"/>
      <c r="EJ109"/>
      <c r="EK109"/>
      <c r="EL109"/>
      <c r="EM109"/>
      <c r="EN109"/>
      <c r="EO109"/>
      <c r="EP109"/>
      <c r="EQ109"/>
      <c r="ER109"/>
      <c r="ES109"/>
      <c r="ET109"/>
      <c r="EU109"/>
      <c r="EV109"/>
      <c r="EW109"/>
      <c r="EX109"/>
      <c r="EY109"/>
      <c r="EZ109"/>
      <c r="FA109"/>
      <c r="FB109"/>
      <c r="FC109"/>
      <c r="FD109"/>
      <c r="FE109"/>
      <c r="FF109"/>
      <c r="FG109"/>
      <c r="FH109"/>
      <c r="FI109"/>
      <c r="FJ109"/>
      <c r="FK109"/>
      <c r="FL109"/>
      <c r="FM109"/>
      <c r="FN109"/>
      <c r="FO109"/>
      <c r="FP109"/>
      <c r="FQ109"/>
      <c r="FR109"/>
      <c r="FS109"/>
      <c r="FT109"/>
      <c r="FU109"/>
      <c r="FV109"/>
      <c r="FW109"/>
      <c r="FX109"/>
      <c r="FY109"/>
      <c r="FZ109"/>
      <c r="GA109"/>
      <c r="GB109"/>
      <c r="GC109"/>
      <c r="GD109"/>
      <c r="GE109"/>
      <c r="GF109"/>
      <c r="GG109"/>
      <c r="GH109"/>
      <c r="GI109"/>
      <c r="GJ109"/>
      <c r="GK109"/>
      <c r="GL109"/>
      <c r="GM109"/>
      <c r="GN109"/>
      <c r="GO109"/>
      <c r="GP109"/>
      <c r="GQ109"/>
      <c r="GR109"/>
      <c r="GS109"/>
      <c r="GT109"/>
      <c r="GU109"/>
      <c r="GV109"/>
      <c r="GW109"/>
      <c r="GX109"/>
      <c r="GY109"/>
      <c r="GZ109"/>
      <c r="HA109"/>
      <c r="HB109"/>
      <c r="HC109"/>
      <c r="HD109"/>
      <c r="HE109"/>
      <c r="HF109"/>
      <c r="HG109"/>
      <c r="HH109"/>
      <c r="HI109"/>
      <c r="HJ109"/>
      <c r="HK109"/>
      <c r="HL109"/>
      <c r="HM109"/>
      <c r="HN109"/>
      <c r="HO109"/>
      <c r="HP109"/>
      <c r="HQ109"/>
      <c r="HR109"/>
      <c r="HS109"/>
      <c r="HT109"/>
      <c r="HU109"/>
      <c r="HV109"/>
      <c r="HW109"/>
      <c r="HX109"/>
      <c r="HY109"/>
      <c r="HZ109"/>
      <c r="IA109"/>
      <c r="IB109"/>
      <c r="IC109"/>
      <c r="ID109"/>
      <c r="IE109"/>
    </row>
    <row r="110" spans="1:239" ht="12.75" customHeight="1" x14ac:dyDescent="0.25">
      <c r="A110" s="10">
        <v>2</v>
      </c>
      <c r="B110" s="5">
        <v>106</v>
      </c>
      <c r="C110" s="16">
        <v>192</v>
      </c>
      <c r="D110" s="16">
        <v>195</v>
      </c>
      <c r="E110" s="16">
        <v>204</v>
      </c>
      <c r="F110" s="16">
        <f t="shared" si="6"/>
        <v>199.5</v>
      </c>
      <c r="G110" s="16">
        <f t="shared" si="7"/>
        <v>199.5</v>
      </c>
      <c r="V110" s="10"/>
      <c r="Z110" s="18">
        <f t="shared" si="9"/>
        <v>39800.25</v>
      </c>
      <c r="AA110" s="10">
        <f t="shared" si="8"/>
        <v>3.1259043252759286E-2</v>
      </c>
      <c r="AB110"/>
      <c r="AC110"/>
      <c r="AD110"/>
      <c r="AE110"/>
      <c r="AF110"/>
      <c r="AG110"/>
      <c r="AH110"/>
      <c r="AI110"/>
      <c r="AJ110"/>
      <c r="AK110"/>
      <c r="AL110"/>
      <c r="AM110"/>
      <c r="AN110"/>
      <c r="AO110"/>
      <c r="AP110"/>
      <c r="AQ110"/>
      <c r="AR110"/>
      <c r="AS110"/>
      <c r="AT110"/>
      <c r="AU110"/>
      <c r="AV110"/>
      <c r="AW110"/>
      <c r="AX110"/>
      <c r="AY110"/>
      <c r="AZ110"/>
      <c r="BA110"/>
      <c r="BB110"/>
      <c r="BC110"/>
      <c r="BD110"/>
      <c r="BE110"/>
      <c r="BF110"/>
      <c r="BG110"/>
      <c r="BH110"/>
      <c r="BI110"/>
      <c r="BJ110"/>
      <c r="BK110"/>
      <c r="BL110"/>
      <c r="BM110"/>
      <c r="BN110"/>
      <c r="BO110"/>
      <c r="BP110"/>
      <c r="BQ110"/>
      <c r="BR110"/>
      <c r="BS110"/>
      <c r="BT110"/>
      <c r="BU110"/>
      <c r="BV110"/>
      <c r="BW110"/>
      <c r="BX110"/>
      <c r="BY110"/>
      <c r="BZ110"/>
      <c r="CA110"/>
      <c r="CB110"/>
      <c r="CC110"/>
      <c r="CD110"/>
      <c r="CE110"/>
      <c r="CF110"/>
      <c r="CG110"/>
      <c r="CH110"/>
      <c r="CI110"/>
      <c r="CJ110"/>
      <c r="CK110"/>
      <c r="CL110"/>
      <c r="CM110"/>
      <c r="CN110"/>
      <c r="CO110"/>
      <c r="CP110"/>
      <c r="CQ110"/>
      <c r="CR110"/>
      <c r="CS110"/>
      <c r="CT110"/>
      <c r="CU110"/>
      <c r="CV110"/>
      <c r="CW110"/>
      <c r="CX110"/>
      <c r="CY110"/>
      <c r="CZ110"/>
      <c r="DA110"/>
      <c r="DB110"/>
      <c r="DC110"/>
      <c r="DD110"/>
      <c r="DE110"/>
      <c r="DF110"/>
      <c r="DG110"/>
      <c r="DH110"/>
      <c r="DI110"/>
      <c r="DJ110"/>
      <c r="DK110"/>
      <c r="DL110"/>
      <c r="DM110"/>
      <c r="DN110"/>
      <c r="DO110"/>
      <c r="DP110"/>
      <c r="DQ110"/>
      <c r="DR110"/>
      <c r="DS110"/>
      <c r="DT110"/>
      <c r="DU110"/>
      <c r="DV110"/>
      <c r="DW110"/>
      <c r="DX110"/>
      <c r="DY110"/>
      <c r="DZ110"/>
      <c r="EA110"/>
      <c r="EB110"/>
      <c r="EC110"/>
      <c r="ED110"/>
      <c r="EE110"/>
      <c r="EF110"/>
      <c r="EG110"/>
      <c r="EH110"/>
      <c r="EI110"/>
      <c r="EJ110"/>
      <c r="EK110"/>
      <c r="EL110"/>
      <c r="EM110"/>
      <c r="EN110"/>
      <c r="EO110"/>
      <c r="EP110"/>
      <c r="EQ110"/>
      <c r="ER110"/>
      <c r="ES110"/>
      <c r="ET110"/>
      <c r="EU110"/>
      <c r="EV110"/>
      <c r="EW110"/>
      <c r="EX110"/>
      <c r="EY110"/>
      <c r="EZ110"/>
      <c r="FA110"/>
      <c r="FB110"/>
      <c r="FC110"/>
      <c r="FD110"/>
      <c r="FE110"/>
      <c r="FF110"/>
      <c r="FG110"/>
      <c r="FH110"/>
      <c r="FI110"/>
      <c r="FJ110"/>
      <c r="FK110"/>
      <c r="FL110"/>
      <c r="FM110"/>
      <c r="FN110"/>
      <c r="FO110"/>
      <c r="FP110"/>
      <c r="FQ110"/>
      <c r="FR110"/>
      <c r="FS110"/>
      <c r="FT110"/>
      <c r="FU110"/>
      <c r="FV110"/>
      <c r="FW110"/>
      <c r="FX110"/>
      <c r="FY110"/>
      <c r="FZ110"/>
      <c r="GA110"/>
      <c r="GB110"/>
      <c r="GC110"/>
      <c r="GD110"/>
      <c r="GE110"/>
      <c r="GF110"/>
      <c r="GG110"/>
      <c r="GH110"/>
      <c r="GI110"/>
      <c r="GJ110"/>
      <c r="GK110"/>
      <c r="GL110"/>
      <c r="GM110"/>
      <c r="GN110"/>
      <c r="GO110"/>
      <c r="GP110"/>
      <c r="GQ110"/>
      <c r="GR110"/>
      <c r="GS110"/>
      <c r="GT110"/>
      <c r="GU110"/>
      <c r="GV110"/>
      <c r="GW110"/>
      <c r="GX110"/>
      <c r="GY110"/>
      <c r="GZ110"/>
      <c r="HA110"/>
      <c r="HB110"/>
      <c r="HC110"/>
      <c r="HD110"/>
      <c r="HE110"/>
      <c r="HF110"/>
      <c r="HG110"/>
      <c r="HH110"/>
      <c r="HI110"/>
      <c r="HJ110"/>
      <c r="HK110"/>
      <c r="HL110"/>
      <c r="HM110"/>
      <c r="HN110"/>
      <c r="HO110"/>
      <c r="HP110"/>
      <c r="HQ110"/>
      <c r="HR110"/>
      <c r="HS110"/>
      <c r="HT110"/>
      <c r="HU110"/>
      <c r="HV110"/>
      <c r="HW110"/>
      <c r="HX110"/>
      <c r="HY110"/>
      <c r="HZ110"/>
      <c r="IA110"/>
      <c r="IB110"/>
      <c r="IC110"/>
      <c r="ID110"/>
      <c r="IE110"/>
    </row>
    <row r="111" spans="1:239" ht="12.75" customHeight="1" x14ac:dyDescent="0.25">
      <c r="A111" s="10">
        <v>2</v>
      </c>
      <c r="B111" s="5">
        <v>108</v>
      </c>
      <c r="C111" s="16">
        <v>206.5</v>
      </c>
      <c r="D111" s="16">
        <v>226</v>
      </c>
      <c r="E111" s="16">
        <v>229</v>
      </c>
      <c r="F111" s="16">
        <f t="shared" si="6"/>
        <v>227.5</v>
      </c>
      <c r="G111" s="16">
        <f t="shared" si="7"/>
        <v>227.5</v>
      </c>
      <c r="I111" s="10">
        <v>9.8000000000000007</v>
      </c>
      <c r="J111" s="10">
        <v>11.2</v>
      </c>
      <c r="K111" s="10">
        <v>5.2</v>
      </c>
      <c r="L111" s="10">
        <v>3.9</v>
      </c>
      <c r="M111" s="10">
        <v>5.2</v>
      </c>
      <c r="P111" s="10">
        <v>2.7</v>
      </c>
      <c r="Q111" s="18">
        <v>2.8</v>
      </c>
      <c r="R111" s="10">
        <v>4.3</v>
      </c>
      <c r="S111" s="18">
        <v>3.5</v>
      </c>
      <c r="T111" s="10" t="s">
        <v>131</v>
      </c>
      <c r="V111" s="10"/>
      <c r="Z111" s="18">
        <f t="shared" si="9"/>
        <v>51756.25</v>
      </c>
      <c r="AA111" s="10">
        <f t="shared" si="8"/>
        <v>4.0649263694339181E-2</v>
      </c>
      <c r="AB111"/>
      <c r="AC111"/>
      <c r="AD111"/>
      <c r="AE111"/>
      <c r="AF111"/>
      <c r="AG111"/>
      <c r="AH111"/>
      <c r="AI111"/>
      <c r="AJ111"/>
      <c r="AK111"/>
      <c r="AL111"/>
      <c r="AM111"/>
      <c r="AN111"/>
      <c r="AO111"/>
      <c r="AP111"/>
      <c r="AQ111"/>
      <c r="AR111"/>
      <c r="AS111"/>
      <c r="AT111"/>
      <c r="AU111"/>
      <c r="AV111"/>
      <c r="AW111"/>
      <c r="AX111"/>
      <c r="AY111"/>
      <c r="AZ111"/>
      <c r="BA111"/>
      <c r="BB111"/>
      <c r="BC111"/>
      <c r="BD111"/>
      <c r="BE111"/>
      <c r="BF111"/>
      <c r="BG111"/>
      <c r="BH111"/>
      <c r="BI111"/>
      <c r="BJ111"/>
      <c r="BK111"/>
      <c r="BL111"/>
      <c r="BM111"/>
      <c r="BN111"/>
      <c r="BO111"/>
      <c r="BP111"/>
      <c r="BQ111"/>
      <c r="BR111"/>
      <c r="BS111"/>
      <c r="BT111"/>
      <c r="BU111"/>
      <c r="BV111"/>
      <c r="BW111"/>
      <c r="BX111"/>
      <c r="BY111"/>
      <c r="BZ111"/>
      <c r="CA111"/>
      <c r="CB111"/>
      <c r="CC111"/>
      <c r="CD111"/>
      <c r="CE111"/>
      <c r="CF111"/>
      <c r="CG111"/>
      <c r="CH111"/>
      <c r="CI111"/>
      <c r="CJ111"/>
      <c r="CK111"/>
      <c r="CL111"/>
      <c r="CM111"/>
      <c r="CN111"/>
      <c r="CO111"/>
      <c r="CP111"/>
      <c r="CQ111"/>
      <c r="CR111"/>
      <c r="CS111"/>
      <c r="CT111"/>
      <c r="CU111"/>
      <c r="CV111"/>
      <c r="CW111"/>
      <c r="CX111"/>
      <c r="CY111"/>
      <c r="CZ111"/>
      <c r="DA111"/>
      <c r="DB111"/>
      <c r="DC111"/>
      <c r="DD111"/>
      <c r="DE111"/>
      <c r="DF111"/>
      <c r="DG111"/>
      <c r="DH111"/>
      <c r="DI111"/>
      <c r="DJ111"/>
      <c r="DK111"/>
      <c r="DL111"/>
      <c r="DM111"/>
      <c r="DN111"/>
      <c r="DO111"/>
      <c r="DP111"/>
      <c r="DQ111"/>
      <c r="DR111"/>
      <c r="DS111"/>
      <c r="DT111"/>
      <c r="DU111"/>
      <c r="DV111"/>
      <c r="DW111"/>
      <c r="DX111"/>
      <c r="DY111"/>
      <c r="DZ111"/>
      <c r="EA111"/>
      <c r="EB111"/>
      <c r="EC111"/>
      <c r="ED111"/>
      <c r="EE111"/>
      <c r="EF111"/>
      <c r="EG111"/>
      <c r="EH111"/>
      <c r="EI111"/>
      <c r="EJ111"/>
      <c r="EK111"/>
      <c r="EL111"/>
      <c r="EM111"/>
      <c r="EN111"/>
      <c r="EO111"/>
      <c r="EP111"/>
      <c r="EQ111"/>
      <c r="ER111"/>
      <c r="ES111"/>
      <c r="ET111"/>
      <c r="EU111"/>
      <c r="EV111"/>
      <c r="EW111"/>
      <c r="EX111"/>
      <c r="EY111"/>
      <c r="EZ111"/>
      <c r="FA111"/>
      <c r="FB111"/>
      <c r="FC111"/>
      <c r="FD111"/>
      <c r="FE111"/>
      <c r="FF111"/>
      <c r="FG111"/>
      <c r="FH111"/>
      <c r="FI111"/>
      <c r="FJ111"/>
      <c r="FK111"/>
      <c r="FL111"/>
      <c r="FM111"/>
      <c r="FN111"/>
      <c r="FO111"/>
      <c r="FP111"/>
      <c r="FQ111"/>
      <c r="FR111"/>
      <c r="FS111"/>
      <c r="FT111"/>
      <c r="FU111"/>
      <c r="FV111"/>
      <c r="FW111"/>
      <c r="FX111"/>
      <c r="FY111"/>
      <c r="FZ111"/>
      <c r="GA111"/>
      <c r="GB111"/>
      <c r="GC111"/>
      <c r="GD111"/>
      <c r="GE111"/>
      <c r="GF111"/>
      <c r="GG111"/>
      <c r="GH111"/>
      <c r="GI111"/>
      <c r="GJ111"/>
      <c r="GK111"/>
      <c r="GL111"/>
      <c r="GM111"/>
      <c r="GN111"/>
      <c r="GO111"/>
      <c r="GP111"/>
      <c r="GQ111"/>
      <c r="GR111"/>
      <c r="GS111"/>
      <c r="GT111"/>
      <c r="GU111"/>
      <c r="GV111"/>
      <c r="GW111"/>
      <c r="GX111"/>
      <c r="GY111"/>
      <c r="GZ111"/>
      <c r="HA111"/>
      <c r="HB111"/>
      <c r="HC111"/>
      <c r="HD111"/>
      <c r="HE111"/>
      <c r="HF111"/>
      <c r="HG111"/>
      <c r="HH111"/>
      <c r="HI111"/>
      <c r="HJ111"/>
      <c r="HK111"/>
      <c r="HL111"/>
      <c r="HM111"/>
      <c r="HN111"/>
      <c r="HO111"/>
      <c r="HP111"/>
      <c r="HQ111"/>
      <c r="HR111"/>
      <c r="HS111"/>
      <c r="HT111"/>
      <c r="HU111"/>
      <c r="HV111"/>
      <c r="HW111"/>
      <c r="HX111"/>
      <c r="HY111"/>
      <c r="HZ111"/>
      <c r="IA111"/>
      <c r="IB111"/>
      <c r="IC111"/>
      <c r="ID111"/>
      <c r="IE111"/>
    </row>
    <row r="112" spans="1:239" ht="12.75" customHeight="1" x14ac:dyDescent="0.25">
      <c r="A112" s="10">
        <v>2</v>
      </c>
      <c r="B112" s="5">
        <v>110</v>
      </c>
      <c r="C112" s="16">
        <v>275.5</v>
      </c>
      <c r="D112" s="16">
        <v>293</v>
      </c>
      <c r="E112" s="16">
        <v>282</v>
      </c>
      <c r="F112" s="16">
        <f t="shared" si="6"/>
        <v>287.5</v>
      </c>
      <c r="G112" s="16">
        <f t="shared" si="7"/>
        <v>287.5</v>
      </c>
      <c r="I112" s="10">
        <v>9.9</v>
      </c>
      <c r="J112" s="10">
        <v>11.1</v>
      </c>
      <c r="K112" s="10">
        <v>5</v>
      </c>
      <c r="L112" s="10">
        <v>3.5</v>
      </c>
      <c r="M112" s="10">
        <v>5.2</v>
      </c>
      <c r="Q112" s="18">
        <v>3.4</v>
      </c>
      <c r="S112" s="18">
        <v>4.2</v>
      </c>
      <c r="V112" s="10"/>
      <c r="Z112" s="18">
        <f t="shared" si="9"/>
        <v>82656.25</v>
      </c>
      <c r="AA112" s="10">
        <f t="shared" si="8"/>
        <v>6.4918066943320335E-2</v>
      </c>
      <c r="AB112"/>
      <c r="AC112"/>
      <c r="AD112"/>
      <c r="AE112"/>
      <c r="AF112"/>
      <c r="AG112"/>
      <c r="AH112"/>
      <c r="AI112"/>
      <c r="AJ112"/>
      <c r="AK112"/>
      <c r="AL112"/>
      <c r="AM112"/>
      <c r="AN112"/>
      <c r="AO112"/>
      <c r="AP112"/>
      <c r="AQ112"/>
      <c r="AR112"/>
      <c r="AS112"/>
      <c r="AT112"/>
      <c r="AU112"/>
      <c r="AV112"/>
      <c r="AW112"/>
      <c r="AX112"/>
      <c r="AY112"/>
      <c r="AZ112"/>
      <c r="BA112"/>
      <c r="BB112"/>
      <c r="BC112"/>
      <c r="BD112"/>
      <c r="BE112"/>
      <c r="BF112"/>
      <c r="BG112"/>
      <c r="BH112"/>
      <c r="BI112"/>
      <c r="BJ112"/>
      <c r="BK112"/>
      <c r="BL112"/>
      <c r="BM112"/>
      <c r="BN112"/>
      <c r="BO112"/>
      <c r="BP112"/>
      <c r="BQ112"/>
      <c r="BR112"/>
      <c r="BS112"/>
      <c r="BT112"/>
      <c r="BU112"/>
      <c r="BV112"/>
      <c r="BW112"/>
      <c r="BX112"/>
      <c r="BY112"/>
      <c r="BZ112"/>
      <c r="CA112"/>
      <c r="CB112"/>
      <c r="CC112"/>
      <c r="CD112"/>
      <c r="CE112"/>
      <c r="CF112"/>
      <c r="CG112"/>
      <c r="CH112"/>
      <c r="CI112"/>
      <c r="CJ112"/>
      <c r="CK112"/>
      <c r="CL112"/>
      <c r="CM112"/>
      <c r="CN112"/>
      <c r="CO112"/>
      <c r="CP112"/>
      <c r="CQ112"/>
      <c r="CR112"/>
      <c r="CS112"/>
      <c r="CT112"/>
      <c r="CU112"/>
      <c r="CV112"/>
      <c r="CW112"/>
      <c r="CX112"/>
      <c r="CY112"/>
      <c r="CZ112"/>
      <c r="DA112"/>
      <c r="DB112"/>
      <c r="DC112"/>
      <c r="DD112"/>
      <c r="DE112"/>
      <c r="DF112"/>
      <c r="DG112"/>
      <c r="DH112"/>
      <c r="DI112"/>
      <c r="DJ112"/>
      <c r="DK112"/>
      <c r="DL112"/>
      <c r="DM112"/>
      <c r="DN112"/>
      <c r="DO112"/>
      <c r="DP112"/>
      <c r="DQ112"/>
      <c r="DR112"/>
      <c r="DS112"/>
      <c r="DT112"/>
      <c r="DU112"/>
      <c r="DV112"/>
      <c r="DW112"/>
      <c r="DX112"/>
      <c r="DY112"/>
      <c r="DZ112"/>
      <c r="EA112"/>
      <c r="EB112"/>
      <c r="EC112"/>
      <c r="ED112"/>
      <c r="EE112"/>
      <c r="EF112"/>
      <c r="EG112"/>
      <c r="EH112"/>
      <c r="EI112"/>
      <c r="EJ112"/>
      <c r="EK112"/>
      <c r="EL112"/>
      <c r="EM112"/>
      <c r="EN112"/>
      <c r="EO112"/>
      <c r="EP112"/>
      <c r="EQ112"/>
      <c r="ER112"/>
      <c r="ES112"/>
      <c r="ET112"/>
      <c r="EU112"/>
      <c r="EV112"/>
      <c r="EW112"/>
      <c r="EX112"/>
      <c r="EY112"/>
      <c r="EZ112"/>
      <c r="FA112"/>
      <c r="FB112"/>
      <c r="FC112"/>
      <c r="FD112"/>
      <c r="FE112"/>
      <c r="FF112"/>
      <c r="FG112"/>
      <c r="FH112"/>
      <c r="FI112"/>
      <c r="FJ112"/>
      <c r="FK112"/>
      <c r="FL112"/>
      <c r="FM112"/>
      <c r="FN112"/>
      <c r="FO112"/>
      <c r="FP112"/>
      <c r="FQ112"/>
      <c r="FR112"/>
      <c r="FS112"/>
      <c r="FT112"/>
      <c r="FU112"/>
      <c r="FV112"/>
      <c r="FW112"/>
      <c r="FX112"/>
      <c r="FY112"/>
      <c r="FZ112"/>
      <c r="GA112"/>
      <c r="GB112"/>
      <c r="GC112"/>
      <c r="GD112"/>
      <c r="GE112"/>
      <c r="GF112"/>
      <c r="GG112"/>
      <c r="GH112"/>
      <c r="GI112"/>
      <c r="GJ112"/>
      <c r="GK112"/>
      <c r="GL112"/>
      <c r="GM112"/>
      <c r="GN112"/>
      <c r="GO112"/>
      <c r="GP112"/>
      <c r="GQ112"/>
      <c r="GR112"/>
      <c r="GS112"/>
      <c r="GT112"/>
      <c r="GU112"/>
      <c r="GV112"/>
      <c r="GW112"/>
      <c r="GX112"/>
      <c r="GY112"/>
      <c r="GZ112"/>
      <c r="HA112"/>
      <c r="HB112"/>
      <c r="HC112"/>
      <c r="HD112"/>
      <c r="HE112"/>
      <c r="HF112"/>
      <c r="HG112"/>
      <c r="HH112"/>
      <c r="HI112"/>
      <c r="HJ112"/>
      <c r="HK112"/>
      <c r="HL112"/>
      <c r="HM112"/>
      <c r="HN112"/>
      <c r="HO112"/>
      <c r="HP112"/>
      <c r="HQ112"/>
      <c r="HR112"/>
      <c r="HS112"/>
      <c r="HT112"/>
      <c r="HU112"/>
      <c r="HV112"/>
      <c r="HW112"/>
      <c r="HX112"/>
      <c r="HY112"/>
      <c r="HZ112"/>
      <c r="IA112"/>
      <c r="IB112"/>
      <c r="IC112"/>
      <c r="ID112"/>
      <c r="IE112"/>
    </row>
    <row r="113" spans="1:239" ht="12.75" customHeight="1" x14ac:dyDescent="0.25">
      <c r="A113" s="10">
        <v>2</v>
      </c>
      <c r="B113" s="5">
        <v>114</v>
      </c>
      <c r="C113" s="16">
        <v>206.5</v>
      </c>
      <c r="D113" s="16">
        <v>218</v>
      </c>
      <c r="E113" s="16">
        <v>225</v>
      </c>
      <c r="F113" s="16">
        <f t="shared" si="6"/>
        <v>221.5</v>
      </c>
      <c r="G113" s="16">
        <f t="shared" si="7"/>
        <v>221.5</v>
      </c>
      <c r="V113" s="10"/>
      <c r="Z113" s="18">
        <f t="shared" si="9"/>
        <v>49062.25</v>
      </c>
      <c r="AA113" s="10">
        <f t="shared" si="8"/>
        <v>3.8533401042146455E-2</v>
      </c>
      <c r="AF113"/>
      <c r="AG113"/>
      <c r="AH113"/>
      <c r="AI113"/>
      <c r="AJ113"/>
      <c r="AK113"/>
      <c r="AL113"/>
      <c r="AM113"/>
      <c r="AN113"/>
      <c r="AO113"/>
      <c r="AP113"/>
      <c r="AQ113"/>
      <c r="AR113"/>
      <c r="AS113"/>
      <c r="AT113"/>
      <c r="AU113"/>
      <c r="AV113"/>
      <c r="AW113"/>
      <c r="AX113"/>
      <c r="AY113"/>
      <c r="AZ113"/>
      <c r="BA113"/>
      <c r="BB113"/>
      <c r="BC113"/>
      <c r="BD113"/>
      <c r="BE113"/>
      <c r="BF113"/>
      <c r="BG113"/>
      <c r="BH113"/>
      <c r="BI113"/>
      <c r="BJ113"/>
      <c r="BK113"/>
      <c r="BL113"/>
      <c r="BM113"/>
      <c r="BN113"/>
      <c r="BO113"/>
      <c r="BP113"/>
      <c r="BQ113"/>
      <c r="BR113"/>
      <c r="BS113"/>
      <c r="BT113"/>
      <c r="BU113"/>
      <c r="BV113"/>
      <c r="BW113"/>
      <c r="BX113"/>
      <c r="BY113"/>
      <c r="BZ113"/>
      <c r="CA113"/>
      <c r="CB113"/>
      <c r="CC113"/>
      <c r="CD113"/>
      <c r="CE113"/>
      <c r="CF113"/>
      <c r="CG113"/>
      <c r="CH113"/>
      <c r="CI113"/>
      <c r="CJ113"/>
      <c r="CK113"/>
      <c r="CL113"/>
      <c r="CM113"/>
      <c r="CN113"/>
      <c r="CO113"/>
      <c r="CP113"/>
      <c r="CQ113"/>
      <c r="CR113"/>
      <c r="CS113"/>
      <c r="CT113"/>
      <c r="CU113"/>
      <c r="CV113"/>
      <c r="CW113"/>
      <c r="CX113"/>
      <c r="CY113"/>
      <c r="CZ113"/>
      <c r="DA113"/>
      <c r="DB113"/>
      <c r="DC113"/>
      <c r="DD113"/>
      <c r="DE113"/>
      <c r="DF113"/>
      <c r="DG113"/>
      <c r="DH113"/>
      <c r="DI113"/>
      <c r="DJ113"/>
      <c r="DK113"/>
      <c r="DL113"/>
      <c r="DM113"/>
      <c r="DN113"/>
      <c r="DO113"/>
      <c r="DP113"/>
      <c r="DQ113"/>
      <c r="DR113"/>
      <c r="DS113"/>
      <c r="DT113"/>
      <c r="DU113"/>
      <c r="DV113"/>
      <c r="DW113"/>
      <c r="DX113"/>
      <c r="DY113"/>
      <c r="DZ113"/>
      <c r="EA113"/>
      <c r="EB113"/>
      <c r="EC113"/>
      <c r="ED113"/>
      <c r="EE113"/>
      <c r="EF113"/>
      <c r="EG113"/>
      <c r="EH113"/>
      <c r="EI113"/>
      <c r="EJ113"/>
      <c r="EK113"/>
      <c r="EL113"/>
      <c r="EM113"/>
      <c r="EN113"/>
      <c r="EO113"/>
      <c r="EP113"/>
      <c r="EQ113"/>
      <c r="ER113"/>
      <c r="ES113"/>
      <c r="ET113"/>
      <c r="EU113"/>
      <c r="EV113"/>
      <c r="EW113"/>
      <c r="EX113"/>
      <c r="EY113"/>
      <c r="EZ113"/>
      <c r="FA113"/>
      <c r="FB113"/>
      <c r="FC113"/>
      <c r="FD113"/>
      <c r="FE113"/>
      <c r="FF113"/>
      <c r="FG113"/>
      <c r="FH113"/>
      <c r="FI113"/>
      <c r="FJ113"/>
      <c r="FK113"/>
      <c r="FL113"/>
      <c r="FM113"/>
      <c r="FN113"/>
      <c r="FO113"/>
      <c r="FP113"/>
      <c r="FQ113"/>
      <c r="FR113"/>
      <c r="FS113"/>
      <c r="FT113"/>
      <c r="FU113"/>
      <c r="FV113"/>
      <c r="FW113"/>
      <c r="FX113"/>
      <c r="FY113"/>
      <c r="FZ113"/>
      <c r="GA113"/>
      <c r="GB113"/>
      <c r="GC113"/>
      <c r="GD113"/>
      <c r="GE113"/>
      <c r="GF113"/>
      <c r="GG113"/>
      <c r="GH113"/>
      <c r="GI113"/>
      <c r="GJ113"/>
      <c r="GK113"/>
      <c r="GL113"/>
      <c r="GM113"/>
      <c r="GN113"/>
      <c r="GO113"/>
      <c r="GP113"/>
      <c r="GQ113"/>
      <c r="GR113"/>
      <c r="GS113"/>
      <c r="GT113"/>
      <c r="GU113"/>
      <c r="GV113"/>
      <c r="GW113"/>
      <c r="GX113"/>
      <c r="GY113"/>
      <c r="GZ113"/>
      <c r="HA113"/>
      <c r="HB113"/>
      <c r="HC113"/>
      <c r="HD113"/>
      <c r="HE113"/>
      <c r="HF113"/>
      <c r="HG113"/>
      <c r="HH113"/>
      <c r="HI113"/>
      <c r="HJ113"/>
      <c r="HK113"/>
      <c r="HL113"/>
      <c r="HM113"/>
      <c r="HN113"/>
      <c r="HO113"/>
      <c r="HP113"/>
      <c r="HQ113"/>
      <c r="HR113"/>
      <c r="HS113"/>
      <c r="HT113"/>
      <c r="HU113"/>
      <c r="HV113"/>
      <c r="HW113"/>
      <c r="HX113"/>
      <c r="HY113"/>
      <c r="HZ113"/>
      <c r="IA113"/>
      <c r="IB113"/>
      <c r="IC113"/>
      <c r="ID113"/>
      <c r="IE113"/>
    </row>
    <row r="114" spans="1:239" ht="12.75" customHeight="1" x14ac:dyDescent="0.25">
      <c r="A114" s="10">
        <v>2</v>
      </c>
      <c r="B114" s="5">
        <v>116</v>
      </c>
      <c r="C114" s="16">
        <v>195</v>
      </c>
      <c r="D114" s="16">
        <v>213</v>
      </c>
      <c r="E114" s="16">
        <v>204</v>
      </c>
      <c r="F114" s="16">
        <f t="shared" si="6"/>
        <v>208.5</v>
      </c>
      <c r="G114" s="16">
        <f t="shared" si="7"/>
        <v>208.5</v>
      </c>
      <c r="I114" s="10">
        <v>8.1999999999999993</v>
      </c>
      <c r="J114" s="10">
        <v>9.4</v>
      </c>
      <c r="K114" s="10">
        <v>4.2</v>
      </c>
      <c r="L114" s="10">
        <v>2.8</v>
      </c>
      <c r="M114" s="10">
        <v>3.6</v>
      </c>
      <c r="P114" s="10">
        <v>2.9</v>
      </c>
      <c r="Q114" s="18">
        <v>2.9</v>
      </c>
      <c r="R114" s="10">
        <v>3.0500000000000003</v>
      </c>
      <c r="S114" s="18">
        <v>2.9</v>
      </c>
      <c r="V114" s="10"/>
      <c r="Z114" s="18">
        <f t="shared" si="9"/>
        <v>43472.25</v>
      </c>
      <c r="AA114" s="10">
        <f t="shared" si="8"/>
        <v>3.4143025308754724E-2</v>
      </c>
      <c r="AF114"/>
      <c r="AG114"/>
      <c r="AH114"/>
      <c r="AI114"/>
      <c r="AJ114"/>
      <c r="AK114"/>
      <c r="AL114"/>
      <c r="AM114"/>
      <c r="AN114"/>
      <c r="AO114"/>
      <c r="AP114"/>
      <c r="AQ114"/>
      <c r="AR114"/>
      <c r="AS114"/>
      <c r="AT114"/>
      <c r="AU114"/>
      <c r="AV114"/>
      <c r="AW114"/>
      <c r="AX114"/>
      <c r="AY114"/>
      <c r="AZ114"/>
      <c r="BA114"/>
      <c r="BB114"/>
      <c r="BC114"/>
      <c r="BD114"/>
      <c r="BE114"/>
      <c r="BF114"/>
      <c r="BG114"/>
      <c r="BH114"/>
      <c r="BI114"/>
      <c r="BJ114"/>
      <c r="BK114"/>
      <c r="BL114"/>
      <c r="BM114"/>
      <c r="BN114"/>
      <c r="BO114"/>
      <c r="BP114"/>
      <c r="BQ114"/>
      <c r="BR114"/>
      <c r="BS114"/>
      <c r="BT114"/>
      <c r="BU114"/>
      <c r="BV114"/>
      <c r="BW114"/>
      <c r="BX114"/>
      <c r="BY114"/>
      <c r="BZ114"/>
      <c r="CA114"/>
      <c r="CB114"/>
      <c r="CC114"/>
      <c r="CD114"/>
      <c r="CE114"/>
      <c r="CF114"/>
      <c r="CG114"/>
      <c r="CH114"/>
      <c r="CI114"/>
      <c r="CJ114"/>
      <c r="CK114"/>
      <c r="CL114"/>
      <c r="CM114"/>
      <c r="CN114"/>
      <c r="CO114"/>
      <c r="CP114"/>
      <c r="CQ114"/>
      <c r="CR114"/>
      <c r="CS114"/>
      <c r="CT114"/>
      <c r="CU114"/>
      <c r="CV114"/>
      <c r="CW114"/>
      <c r="CX114"/>
      <c r="CY114"/>
      <c r="CZ114"/>
      <c r="DA114"/>
      <c r="DB114"/>
      <c r="DC114"/>
      <c r="DD114"/>
      <c r="DE114"/>
      <c r="DF114"/>
      <c r="DG114"/>
      <c r="DH114"/>
      <c r="DI114"/>
      <c r="DJ114"/>
      <c r="DK114"/>
      <c r="DL114"/>
      <c r="DM114"/>
      <c r="DN114"/>
      <c r="DO114"/>
      <c r="DP114"/>
      <c r="DQ114"/>
      <c r="DR114"/>
      <c r="DS114"/>
      <c r="DT114"/>
      <c r="DU114"/>
      <c r="DV114"/>
      <c r="DW114"/>
      <c r="DX114"/>
      <c r="DY114"/>
      <c r="DZ114"/>
      <c r="EA114"/>
      <c r="EB114"/>
      <c r="EC114"/>
      <c r="ED114"/>
      <c r="EE114"/>
      <c r="EF114"/>
      <c r="EG114"/>
      <c r="EH114"/>
      <c r="EI114"/>
      <c r="EJ114"/>
      <c r="EK114"/>
      <c r="EL114"/>
      <c r="EM114"/>
      <c r="EN114"/>
      <c r="EO114"/>
      <c r="EP114"/>
      <c r="EQ114"/>
      <c r="ER114"/>
      <c r="ES114"/>
      <c r="ET114"/>
      <c r="EU114"/>
      <c r="EV114"/>
      <c r="EW114"/>
      <c r="EX114"/>
      <c r="EY114"/>
      <c r="EZ114"/>
      <c r="FA114"/>
      <c r="FB114"/>
      <c r="FC114"/>
      <c r="FD114"/>
      <c r="FE114"/>
      <c r="FF114"/>
      <c r="FG114"/>
      <c r="FH114"/>
      <c r="FI114"/>
      <c r="FJ114"/>
      <c r="FK114"/>
      <c r="FL114"/>
      <c r="FM114"/>
      <c r="FN114"/>
      <c r="FO114"/>
      <c r="FP114"/>
      <c r="FQ114"/>
      <c r="FR114"/>
      <c r="FS114"/>
      <c r="FT114"/>
      <c r="FU114"/>
      <c r="FV114"/>
      <c r="FW114"/>
      <c r="FX114"/>
      <c r="FY114"/>
      <c r="FZ114"/>
      <c r="GA114"/>
      <c r="GB114"/>
      <c r="GC114"/>
      <c r="GD114"/>
      <c r="GE114"/>
      <c r="GF114"/>
      <c r="GG114"/>
      <c r="GH114"/>
      <c r="GI114"/>
      <c r="GJ114"/>
      <c r="GK114"/>
      <c r="GL114"/>
      <c r="GM114"/>
      <c r="GN114"/>
      <c r="GO114"/>
      <c r="GP114"/>
      <c r="GQ114"/>
      <c r="GR114"/>
      <c r="GS114"/>
      <c r="GT114"/>
      <c r="GU114"/>
      <c r="GV114"/>
      <c r="GW114"/>
      <c r="GX114"/>
      <c r="GY114"/>
      <c r="GZ114"/>
      <c r="HA114"/>
      <c r="HB114"/>
      <c r="HC114"/>
      <c r="HD114"/>
      <c r="HE114"/>
      <c r="HF114"/>
      <c r="HG114"/>
      <c r="HH114"/>
      <c r="HI114"/>
      <c r="HJ114"/>
      <c r="HK114"/>
      <c r="HL114"/>
      <c r="HM114"/>
      <c r="HN114"/>
      <c r="HO114"/>
      <c r="HP114"/>
      <c r="HQ114"/>
      <c r="HR114"/>
      <c r="HS114"/>
      <c r="HT114"/>
      <c r="HU114"/>
      <c r="HV114"/>
      <c r="HW114"/>
      <c r="HX114"/>
      <c r="HY114"/>
      <c r="HZ114"/>
      <c r="IA114"/>
      <c r="IB114"/>
      <c r="IC114"/>
      <c r="ID114"/>
      <c r="IE114"/>
    </row>
    <row r="115" spans="1:239" ht="12.75" customHeight="1" x14ac:dyDescent="0.25">
      <c r="A115" s="10">
        <v>2</v>
      </c>
      <c r="B115" s="5">
        <v>117</v>
      </c>
      <c r="C115" s="16">
        <v>264</v>
      </c>
      <c r="D115" s="16">
        <v>288</v>
      </c>
      <c r="E115" s="16">
        <v>280</v>
      </c>
      <c r="F115" s="16">
        <f t="shared" si="6"/>
        <v>284</v>
      </c>
      <c r="G115" s="16">
        <f t="shared" si="7"/>
        <v>284</v>
      </c>
      <c r="I115" s="10">
        <v>11.200000000000001</v>
      </c>
      <c r="J115" s="10">
        <v>12.5</v>
      </c>
      <c r="K115" s="10">
        <v>6.5</v>
      </c>
      <c r="L115" s="10">
        <v>6.7</v>
      </c>
      <c r="M115" s="10">
        <v>7.8</v>
      </c>
      <c r="O115" s="10">
        <v>80</v>
      </c>
      <c r="P115" s="10">
        <v>2.9</v>
      </c>
      <c r="Q115" s="18">
        <v>3.6</v>
      </c>
      <c r="R115" s="10">
        <v>4.5999999999999996</v>
      </c>
      <c r="S115" s="18">
        <v>4.2</v>
      </c>
      <c r="T115" s="10" t="s">
        <v>131</v>
      </c>
      <c r="V115" s="10"/>
      <c r="Z115" s="18">
        <f t="shared" si="9"/>
        <v>80656</v>
      </c>
      <c r="AA115" s="10">
        <f t="shared" si="8"/>
        <v>6.334707426698459E-2</v>
      </c>
      <c r="AF115"/>
      <c r="AG115"/>
      <c r="AH115"/>
      <c r="AI115"/>
      <c r="AJ115"/>
      <c r="AK115"/>
      <c r="AL115"/>
      <c r="AM115"/>
      <c r="AN115"/>
      <c r="AO115"/>
      <c r="AP115"/>
      <c r="AQ115"/>
      <c r="AR115"/>
      <c r="AS115"/>
      <c r="AT115"/>
      <c r="AU115"/>
      <c r="AV115"/>
      <c r="AW115"/>
      <c r="AX115"/>
      <c r="AY115"/>
      <c r="AZ115"/>
      <c r="BA115"/>
      <c r="BB115"/>
      <c r="BC115"/>
      <c r="BD115"/>
      <c r="BE115"/>
      <c r="BF115"/>
      <c r="BG115"/>
      <c r="BH115"/>
      <c r="BI115"/>
      <c r="BJ115"/>
      <c r="BK115"/>
      <c r="BL115"/>
      <c r="BM115"/>
      <c r="BN115"/>
      <c r="BO115"/>
      <c r="BP115"/>
      <c r="BQ115"/>
      <c r="BR115"/>
      <c r="BS115"/>
      <c r="BT115"/>
      <c r="BU115"/>
      <c r="BV115"/>
      <c r="BW115"/>
      <c r="BX115"/>
      <c r="BY115"/>
      <c r="BZ115"/>
      <c r="CA115"/>
      <c r="CB115"/>
      <c r="CC115"/>
      <c r="CD115"/>
      <c r="CE115"/>
      <c r="CF115"/>
      <c r="CG115"/>
      <c r="CH115"/>
      <c r="CI115"/>
      <c r="CJ115"/>
      <c r="CK115"/>
      <c r="CL115"/>
      <c r="CM115"/>
      <c r="CN115"/>
      <c r="CO115"/>
      <c r="CP115"/>
      <c r="CQ115"/>
      <c r="CR115"/>
      <c r="CS115"/>
      <c r="CT115"/>
      <c r="CU115"/>
      <c r="CV115"/>
      <c r="CW115"/>
      <c r="CX115"/>
      <c r="CY115"/>
      <c r="CZ115"/>
      <c r="DA115"/>
      <c r="DB115"/>
      <c r="DC115"/>
      <c r="DD115"/>
      <c r="DE115"/>
      <c r="DF115"/>
      <c r="DG115"/>
      <c r="DH115"/>
      <c r="DI115"/>
      <c r="DJ115"/>
      <c r="DK115"/>
      <c r="DL115"/>
      <c r="DM115"/>
      <c r="DN115"/>
      <c r="DO115"/>
      <c r="DP115"/>
      <c r="DQ115"/>
      <c r="DR115"/>
      <c r="DS115"/>
      <c r="DT115"/>
      <c r="DU115"/>
      <c r="DV115"/>
      <c r="DW115"/>
      <c r="DX115"/>
      <c r="DY115"/>
      <c r="DZ115"/>
      <c r="EA115"/>
      <c r="EB115"/>
      <c r="EC115"/>
      <c r="ED115"/>
      <c r="EE115"/>
      <c r="EF115"/>
      <c r="EG115"/>
      <c r="EH115"/>
      <c r="EI115"/>
      <c r="EJ115"/>
      <c r="EK115"/>
      <c r="EL115"/>
      <c r="EM115"/>
      <c r="EN115"/>
      <c r="EO115"/>
      <c r="EP115"/>
      <c r="EQ115"/>
      <c r="ER115"/>
      <c r="ES115"/>
      <c r="ET115"/>
      <c r="EU115"/>
      <c r="EV115"/>
      <c r="EW115"/>
      <c r="EX115"/>
      <c r="EY115"/>
      <c r="EZ115"/>
      <c r="FA115"/>
      <c r="FB115"/>
      <c r="FC115"/>
      <c r="FD115"/>
      <c r="FE115"/>
      <c r="FF115"/>
      <c r="FG115"/>
      <c r="FH115"/>
      <c r="FI115"/>
      <c r="FJ115"/>
      <c r="FK115"/>
      <c r="FL115"/>
      <c r="FM115"/>
      <c r="FN115"/>
      <c r="FO115"/>
      <c r="FP115"/>
      <c r="FQ115"/>
      <c r="FR115"/>
      <c r="FS115"/>
      <c r="FT115"/>
      <c r="FU115"/>
      <c r="FV115"/>
      <c r="FW115"/>
      <c r="FX115"/>
      <c r="FY115"/>
      <c r="FZ115"/>
      <c r="GA115"/>
      <c r="GB115"/>
      <c r="GC115"/>
      <c r="GD115"/>
      <c r="GE115"/>
      <c r="GF115"/>
      <c r="GG115"/>
      <c r="GH115"/>
      <c r="GI115"/>
      <c r="GJ115"/>
      <c r="GK115"/>
      <c r="GL115"/>
      <c r="GM115"/>
      <c r="GN115"/>
      <c r="GO115"/>
      <c r="GP115"/>
      <c r="GQ115"/>
      <c r="GR115"/>
      <c r="GS115"/>
      <c r="GT115"/>
      <c r="GU115"/>
      <c r="GV115"/>
      <c r="GW115"/>
      <c r="GX115"/>
      <c r="GY115"/>
      <c r="GZ115"/>
      <c r="HA115"/>
      <c r="HB115"/>
      <c r="HC115"/>
      <c r="HD115"/>
      <c r="HE115"/>
      <c r="HF115"/>
      <c r="HG115"/>
      <c r="HH115"/>
      <c r="HI115"/>
      <c r="HJ115"/>
      <c r="HK115"/>
      <c r="HL115"/>
      <c r="HM115"/>
      <c r="HN115"/>
      <c r="HO115"/>
      <c r="HP115"/>
      <c r="HQ115"/>
      <c r="HR115"/>
      <c r="HS115"/>
      <c r="HT115"/>
      <c r="HU115"/>
      <c r="HV115"/>
      <c r="HW115"/>
      <c r="HX115"/>
      <c r="HY115"/>
      <c r="HZ115"/>
      <c r="IA115"/>
      <c r="IB115"/>
      <c r="IC115"/>
      <c r="ID115"/>
      <c r="IE115"/>
    </row>
    <row r="116" spans="1:239" ht="12.75" customHeight="1" x14ac:dyDescent="0.25">
      <c r="A116" s="10">
        <v>3</v>
      </c>
      <c r="B116" s="5">
        <v>1</v>
      </c>
      <c r="C116" s="16">
        <v>133.5</v>
      </c>
      <c r="D116" s="16">
        <v>140</v>
      </c>
      <c r="E116" s="16">
        <v>149</v>
      </c>
      <c r="F116" s="16">
        <f t="shared" si="6"/>
        <v>144.5</v>
      </c>
      <c r="G116" s="16">
        <f t="shared" si="7"/>
        <v>144.5</v>
      </c>
      <c r="H116" s="16"/>
      <c r="V116" s="10"/>
      <c r="Z116" s="18">
        <f t="shared" si="9"/>
        <v>20880.25</v>
      </c>
      <c r="AA116" s="10">
        <f t="shared" si="8"/>
        <v>1.639931000127957E-2</v>
      </c>
      <c r="AF116"/>
      <c r="AG116"/>
      <c r="AH116"/>
      <c r="AI116"/>
      <c r="AJ116"/>
      <c r="AK116"/>
      <c r="AL116"/>
      <c r="AM116"/>
      <c r="AN116"/>
      <c r="AO116"/>
      <c r="AP116"/>
      <c r="AQ116"/>
      <c r="AR116"/>
      <c r="AS116"/>
      <c r="AT116"/>
      <c r="AU116"/>
      <c r="AV116"/>
      <c r="AW116"/>
      <c r="AX116"/>
      <c r="AY116"/>
      <c r="AZ116"/>
      <c r="BA116"/>
      <c r="BB116"/>
      <c r="BC116"/>
      <c r="BD116"/>
      <c r="BE116"/>
      <c r="BF116"/>
      <c r="BG116"/>
      <c r="BH116"/>
      <c r="BI116"/>
      <c r="BJ116"/>
      <c r="BK116"/>
      <c r="BL116"/>
      <c r="BM116"/>
      <c r="BN116"/>
      <c r="BO116"/>
      <c r="BP116"/>
      <c r="BQ116"/>
      <c r="BR116"/>
      <c r="BS116"/>
      <c r="BT116"/>
      <c r="BU116"/>
      <c r="BV116"/>
      <c r="BW116"/>
      <c r="BX116"/>
      <c r="BY116"/>
      <c r="BZ116"/>
      <c r="CA116"/>
      <c r="CB116"/>
      <c r="CC116"/>
      <c r="CD116"/>
      <c r="CE116"/>
      <c r="CF116"/>
      <c r="CG116"/>
      <c r="CH116"/>
      <c r="CI116"/>
      <c r="CJ116"/>
      <c r="CK116"/>
      <c r="CL116"/>
      <c r="CM116"/>
      <c r="CN116"/>
      <c r="CO116"/>
      <c r="CP116"/>
      <c r="CQ116"/>
      <c r="CR116"/>
      <c r="CS116"/>
      <c r="CT116"/>
      <c r="CU116"/>
      <c r="CV116"/>
      <c r="CW116"/>
      <c r="CX116"/>
      <c r="CY116"/>
      <c r="CZ116"/>
      <c r="DA116"/>
      <c r="DB116"/>
      <c r="DC116"/>
      <c r="DD116"/>
      <c r="DE116"/>
      <c r="DF116"/>
      <c r="DG116"/>
      <c r="DH116"/>
      <c r="DI116"/>
      <c r="DJ116"/>
      <c r="DK116"/>
      <c r="DL116"/>
      <c r="DM116"/>
      <c r="DN116"/>
      <c r="DO116"/>
      <c r="DP116"/>
      <c r="DQ116"/>
      <c r="DR116"/>
      <c r="DS116"/>
      <c r="DT116"/>
      <c r="DU116"/>
      <c r="DV116"/>
      <c r="DW116"/>
      <c r="DX116"/>
      <c r="DY116"/>
      <c r="DZ116"/>
      <c r="EA116"/>
      <c r="EB116"/>
      <c r="EC116"/>
      <c r="ED116"/>
      <c r="EE116"/>
      <c r="EF116"/>
      <c r="EG116"/>
      <c r="EH116"/>
      <c r="EI116"/>
      <c r="EJ116"/>
      <c r="EK116"/>
      <c r="EL116"/>
      <c r="EM116"/>
      <c r="EN116"/>
      <c r="EO116"/>
      <c r="EP116"/>
      <c r="EQ116"/>
      <c r="ER116"/>
      <c r="ES116"/>
      <c r="ET116"/>
      <c r="EU116"/>
      <c r="EV116"/>
      <c r="EW116"/>
      <c r="EX116"/>
      <c r="EY116"/>
      <c r="EZ116"/>
      <c r="FA116"/>
      <c r="FB116"/>
      <c r="FC116"/>
      <c r="FD116"/>
      <c r="FE116"/>
      <c r="FF116"/>
      <c r="FG116"/>
      <c r="FH116"/>
      <c r="FI116"/>
      <c r="FJ116"/>
      <c r="FK116"/>
      <c r="FL116"/>
      <c r="FM116"/>
      <c r="FN116"/>
      <c r="FO116"/>
      <c r="FP116"/>
      <c r="FQ116"/>
      <c r="FR116"/>
      <c r="FS116"/>
      <c r="FT116"/>
      <c r="FU116"/>
      <c r="FV116"/>
      <c r="FW116"/>
      <c r="FX116"/>
      <c r="FY116"/>
      <c r="FZ116"/>
      <c r="GA116"/>
      <c r="GB116"/>
      <c r="GC116"/>
      <c r="GD116"/>
      <c r="GE116"/>
      <c r="GF116"/>
      <c r="GG116"/>
      <c r="GH116"/>
      <c r="GI116"/>
      <c r="GJ116"/>
      <c r="GK116"/>
      <c r="GL116"/>
      <c r="GM116"/>
      <c r="GN116"/>
      <c r="GO116"/>
      <c r="GP116"/>
      <c r="GQ116"/>
      <c r="GR116"/>
      <c r="GS116"/>
      <c r="GT116"/>
      <c r="GU116"/>
      <c r="GV116"/>
      <c r="GW116"/>
      <c r="GX116"/>
      <c r="GY116"/>
      <c r="GZ116"/>
      <c r="HA116"/>
      <c r="HB116"/>
      <c r="HC116"/>
      <c r="HD116"/>
      <c r="HE116"/>
      <c r="HF116"/>
      <c r="HG116"/>
      <c r="HH116"/>
      <c r="HI116"/>
      <c r="HJ116"/>
      <c r="HK116"/>
      <c r="HL116"/>
      <c r="HM116"/>
      <c r="HN116"/>
      <c r="HO116"/>
      <c r="HP116"/>
      <c r="HQ116"/>
      <c r="HR116"/>
      <c r="HS116"/>
      <c r="HT116"/>
      <c r="HU116"/>
      <c r="HV116"/>
      <c r="HW116"/>
      <c r="HX116"/>
      <c r="HY116"/>
      <c r="HZ116"/>
      <c r="IA116"/>
      <c r="IB116"/>
      <c r="IC116"/>
      <c r="ID116"/>
      <c r="IE116"/>
    </row>
    <row r="117" spans="1:239" ht="12.75" customHeight="1" x14ac:dyDescent="0.25">
      <c r="A117" s="10">
        <v>3</v>
      </c>
      <c r="B117" s="5">
        <v>2</v>
      </c>
      <c r="C117" s="16">
        <v>211</v>
      </c>
      <c r="D117" s="16">
        <v>227</v>
      </c>
      <c r="E117" s="16">
        <v>226</v>
      </c>
      <c r="F117" s="16">
        <f t="shared" si="6"/>
        <v>226.5</v>
      </c>
      <c r="G117" s="16">
        <f t="shared" si="7"/>
        <v>226.5</v>
      </c>
      <c r="H117" s="16"/>
      <c r="V117" s="10"/>
      <c r="Z117" s="18">
        <f t="shared" si="9"/>
        <v>51302.25</v>
      </c>
      <c r="AA117" s="10">
        <f t="shared" si="8"/>
        <v>4.0292692928156744E-2</v>
      </c>
      <c r="AF117"/>
      <c r="AG117"/>
      <c r="AH117"/>
      <c r="AI117"/>
      <c r="AJ117"/>
      <c r="AK117"/>
      <c r="AL117"/>
      <c r="AM117"/>
      <c r="AN117"/>
      <c r="AO117"/>
      <c r="AP117"/>
      <c r="AQ117"/>
      <c r="AR117"/>
      <c r="AS117"/>
      <c r="AT117"/>
      <c r="AU117"/>
      <c r="AV117"/>
      <c r="AW117"/>
      <c r="AX117"/>
      <c r="AY117"/>
      <c r="AZ117"/>
      <c r="BA117"/>
      <c r="BB117"/>
      <c r="BC117"/>
      <c r="BD117"/>
      <c r="BE117"/>
      <c r="BF117"/>
      <c r="BG117"/>
      <c r="BH117"/>
      <c r="BI117"/>
      <c r="BJ117"/>
      <c r="BK117"/>
      <c r="BL117"/>
      <c r="BM117"/>
      <c r="BN117"/>
      <c r="BO117"/>
      <c r="BP117"/>
      <c r="BQ117"/>
      <c r="BR117"/>
      <c r="BS117"/>
      <c r="BT117"/>
      <c r="BU117"/>
      <c r="BV117"/>
      <c r="BW117"/>
      <c r="BX117"/>
      <c r="BY117"/>
      <c r="BZ117"/>
      <c r="CA117"/>
      <c r="CB117"/>
      <c r="CC117"/>
      <c r="CD117"/>
      <c r="CE117"/>
      <c r="CF117"/>
      <c r="CG117"/>
      <c r="CH117"/>
      <c r="CI117"/>
      <c r="CJ117"/>
      <c r="CK117"/>
      <c r="CL117"/>
      <c r="CM117"/>
      <c r="CN117"/>
      <c r="CO117"/>
      <c r="CP117"/>
      <c r="CQ117"/>
      <c r="CR117"/>
      <c r="CS117"/>
      <c r="CT117"/>
      <c r="CU117"/>
      <c r="CV117"/>
      <c r="CW117"/>
      <c r="CX117"/>
      <c r="CY117"/>
      <c r="CZ117"/>
      <c r="DA117"/>
      <c r="DB117"/>
      <c r="DC117"/>
      <c r="DD117"/>
      <c r="DE117"/>
      <c r="DF117"/>
      <c r="DG117"/>
      <c r="DH117"/>
      <c r="DI117"/>
      <c r="DJ117"/>
      <c r="DK117"/>
      <c r="DL117"/>
      <c r="DM117"/>
      <c r="DN117"/>
      <c r="DO117"/>
      <c r="DP117"/>
      <c r="DQ117"/>
      <c r="DR117"/>
      <c r="DS117"/>
      <c r="DT117"/>
      <c r="DU117"/>
      <c r="DV117"/>
      <c r="DW117"/>
      <c r="DX117"/>
      <c r="DY117"/>
      <c r="DZ117"/>
      <c r="EA117"/>
      <c r="EB117"/>
      <c r="EC117"/>
      <c r="ED117"/>
      <c r="EE117"/>
      <c r="EF117"/>
      <c r="EG117"/>
      <c r="EH117"/>
      <c r="EI117"/>
      <c r="EJ117"/>
      <c r="EK117"/>
      <c r="EL117"/>
      <c r="EM117"/>
      <c r="EN117"/>
      <c r="EO117"/>
      <c r="EP117"/>
      <c r="EQ117"/>
      <c r="ER117"/>
      <c r="ES117"/>
      <c r="ET117"/>
      <c r="EU117"/>
      <c r="EV117"/>
      <c r="EW117"/>
      <c r="EX117"/>
      <c r="EY117"/>
      <c r="EZ117"/>
      <c r="FA117"/>
      <c r="FB117"/>
      <c r="FC117"/>
      <c r="FD117"/>
      <c r="FE117"/>
      <c r="FF117"/>
      <c r="FG117"/>
      <c r="FH117"/>
      <c r="FI117"/>
      <c r="FJ117"/>
      <c r="FK117"/>
      <c r="FL117"/>
      <c r="FM117"/>
      <c r="FN117"/>
      <c r="FO117"/>
      <c r="FP117"/>
      <c r="FQ117"/>
      <c r="FR117"/>
      <c r="FS117"/>
      <c r="FT117"/>
      <c r="FU117"/>
      <c r="FV117"/>
      <c r="FW117"/>
      <c r="FX117"/>
      <c r="FY117"/>
      <c r="FZ117"/>
      <c r="GA117"/>
      <c r="GB117"/>
      <c r="GC117"/>
      <c r="GD117"/>
      <c r="GE117"/>
      <c r="GF117"/>
      <c r="GG117"/>
      <c r="GH117"/>
      <c r="GI117"/>
      <c r="GJ117"/>
      <c r="GK117"/>
      <c r="GL117"/>
      <c r="GM117"/>
      <c r="GN117"/>
      <c r="GO117"/>
      <c r="GP117"/>
      <c r="GQ117"/>
      <c r="GR117"/>
      <c r="GS117"/>
      <c r="GT117"/>
      <c r="GU117"/>
      <c r="GV117"/>
      <c r="GW117"/>
      <c r="GX117"/>
      <c r="GY117"/>
      <c r="GZ117"/>
      <c r="HA117"/>
      <c r="HB117"/>
      <c r="HC117"/>
      <c r="HD117"/>
      <c r="HE117"/>
      <c r="HF117"/>
      <c r="HG117"/>
      <c r="HH117"/>
      <c r="HI117"/>
      <c r="HJ117"/>
      <c r="HK117"/>
      <c r="HL117"/>
      <c r="HM117"/>
      <c r="HN117"/>
      <c r="HO117"/>
      <c r="HP117"/>
      <c r="HQ117"/>
      <c r="HR117"/>
      <c r="HS117"/>
      <c r="HT117"/>
      <c r="HU117"/>
      <c r="HV117"/>
      <c r="HW117"/>
      <c r="HX117"/>
      <c r="HY117"/>
      <c r="HZ117"/>
      <c r="IA117"/>
      <c r="IB117"/>
      <c r="IC117"/>
      <c r="ID117"/>
      <c r="IE117"/>
    </row>
    <row r="118" spans="1:239" ht="12.75" customHeight="1" x14ac:dyDescent="0.25">
      <c r="A118" s="10">
        <v>3</v>
      </c>
      <c r="B118" s="5">
        <v>3</v>
      </c>
      <c r="C118" s="16">
        <v>243.5</v>
      </c>
      <c r="D118" s="16">
        <v>247</v>
      </c>
      <c r="E118" s="16">
        <v>250</v>
      </c>
      <c r="F118" s="16">
        <f t="shared" si="6"/>
        <v>248.5</v>
      </c>
      <c r="G118" s="16">
        <f t="shared" si="7"/>
        <v>248.5</v>
      </c>
      <c r="H118" s="16"/>
      <c r="V118" s="10"/>
      <c r="Z118" s="18">
        <f t="shared" si="9"/>
        <v>61752.25</v>
      </c>
      <c r="AA118" s="10">
        <f t="shared" si="8"/>
        <v>4.8500103735660077E-2</v>
      </c>
      <c r="AF118"/>
      <c r="AG118"/>
      <c r="AH118"/>
      <c r="AI118"/>
      <c r="AJ118"/>
      <c r="AK118"/>
      <c r="AL118"/>
      <c r="AM118"/>
      <c r="AN118"/>
      <c r="AO118"/>
      <c r="AP118"/>
      <c r="AQ118"/>
      <c r="AR118"/>
      <c r="AS118"/>
      <c r="AT118"/>
      <c r="AU118"/>
      <c r="AV118"/>
      <c r="AW118"/>
      <c r="AX118"/>
      <c r="AY118"/>
      <c r="AZ118"/>
      <c r="BA118"/>
      <c r="BB118"/>
      <c r="BC118"/>
      <c r="BD118"/>
      <c r="BE118"/>
      <c r="BF118"/>
      <c r="BG118"/>
      <c r="BH118"/>
      <c r="BI118"/>
      <c r="BJ118"/>
      <c r="BK118"/>
      <c r="BL118"/>
      <c r="BM118"/>
      <c r="BN118"/>
      <c r="BO118"/>
      <c r="BP118"/>
      <c r="BQ118"/>
      <c r="BR118"/>
      <c r="BS118"/>
      <c r="BT118"/>
      <c r="BU118"/>
      <c r="BV118"/>
      <c r="BW118"/>
      <c r="BX118"/>
      <c r="BY118"/>
      <c r="BZ118"/>
      <c r="CA118"/>
      <c r="CB118"/>
      <c r="CC118"/>
      <c r="CD118"/>
      <c r="CE118"/>
      <c r="CF118"/>
      <c r="CG118"/>
      <c r="CH118"/>
      <c r="CI118"/>
      <c r="CJ118"/>
      <c r="CK118"/>
      <c r="CL118"/>
      <c r="CM118"/>
      <c r="CN118"/>
      <c r="CO118"/>
      <c r="CP118"/>
      <c r="CQ118"/>
      <c r="CR118"/>
      <c r="CS118"/>
      <c r="CT118"/>
      <c r="CU118"/>
      <c r="CV118"/>
      <c r="CW118"/>
      <c r="CX118"/>
      <c r="CY118"/>
      <c r="CZ118"/>
      <c r="DA118"/>
      <c r="DB118"/>
      <c r="DC118"/>
      <c r="DD118"/>
      <c r="DE118"/>
      <c r="DF118"/>
      <c r="DG118"/>
      <c r="DH118"/>
      <c r="DI118"/>
      <c r="DJ118"/>
      <c r="DK118"/>
      <c r="DL118"/>
      <c r="DM118"/>
      <c r="DN118"/>
      <c r="DO118"/>
      <c r="DP118"/>
      <c r="DQ118"/>
      <c r="DR118"/>
      <c r="DS118"/>
      <c r="DT118"/>
      <c r="DU118"/>
      <c r="DV118"/>
      <c r="DW118"/>
      <c r="DX118"/>
      <c r="DY118"/>
      <c r="DZ118"/>
      <c r="EA118"/>
      <c r="EB118"/>
      <c r="EC118"/>
      <c r="ED118"/>
      <c r="EE118"/>
      <c r="EF118"/>
      <c r="EG118"/>
      <c r="EH118"/>
      <c r="EI118"/>
      <c r="EJ118"/>
      <c r="EK118"/>
      <c r="EL118"/>
      <c r="EM118"/>
      <c r="EN118"/>
      <c r="EO118"/>
      <c r="EP118"/>
      <c r="EQ118"/>
      <c r="ER118"/>
      <c r="ES118"/>
      <c r="ET118"/>
      <c r="EU118"/>
      <c r="EV118"/>
      <c r="EW118"/>
      <c r="EX118"/>
      <c r="EY118"/>
      <c r="EZ118"/>
      <c r="FA118"/>
      <c r="FB118"/>
      <c r="FC118"/>
      <c r="FD118"/>
      <c r="FE118"/>
      <c r="FF118"/>
      <c r="FG118"/>
      <c r="FH118"/>
      <c r="FI118"/>
      <c r="FJ118"/>
      <c r="FK118"/>
      <c r="FL118"/>
      <c r="FM118"/>
      <c r="FN118"/>
      <c r="FO118"/>
      <c r="FP118"/>
      <c r="FQ118"/>
      <c r="FR118"/>
      <c r="FS118"/>
      <c r="FT118"/>
      <c r="FU118"/>
      <c r="FV118"/>
      <c r="FW118"/>
      <c r="FX118"/>
      <c r="FY118"/>
      <c r="FZ118"/>
      <c r="GA118"/>
      <c r="GB118"/>
      <c r="GC118"/>
      <c r="GD118"/>
      <c r="GE118"/>
      <c r="GF118"/>
      <c r="GG118"/>
      <c r="GH118"/>
      <c r="GI118"/>
      <c r="GJ118"/>
      <c r="GK118"/>
      <c r="GL118"/>
      <c r="GM118"/>
      <c r="GN118"/>
      <c r="GO118"/>
      <c r="GP118"/>
      <c r="GQ118"/>
      <c r="GR118"/>
      <c r="GS118"/>
      <c r="GT118"/>
      <c r="GU118"/>
      <c r="GV118"/>
      <c r="GW118"/>
      <c r="GX118"/>
      <c r="GY118"/>
      <c r="GZ118"/>
      <c r="HA118"/>
      <c r="HB118"/>
      <c r="HC118"/>
      <c r="HD118"/>
      <c r="HE118"/>
      <c r="HF118"/>
      <c r="HG118"/>
      <c r="HH118"/>
      <c r="HI118"/>
      <c r="HJ118"/>
      <c r="HK118"/>
      <c r="HL118"/>
      <c r="HM118"/>
      <c r="HN118"/>
      <c r="HO118"/>
      <c r="HP118"/>
      <c r="HQ118"/>
      <c r="HR118"/>
      <c r="HS118"/>
      <c r="HT118"/>
      <c r="HU118"/>
      <c r="HV118"/>
      <c r="HW118"/>
      <c r="HX118"/>
      <c r="HY118"/>
      <c r="HZ118"/>
      <c r="IA118"/>
      <c r="IB118"/>
      <c r="IC118"/>
      <c r="ID118"/>
      <c r="IE118"/>
    </row>
    <row r="119" spans="1:239" ht="12.75" customHeight="1" x14ac:dyDescent="0.25">
      <c r="A119" s="10">
        <v>3</v>
      </c>
      <c r="B119" s="5">
        <v>4</v>
      </c>
      <c r="C119" s="16">
        <v>133.5</v>
      </c>
      <c r="D119" s="16">
        <v>134</v>
      </c>
      <c r="E119" s="16">
        <v>142</v>
      </c>
      <c r="F119" s="16">
        <f t="shared" si="6"/>
        <v>138</v>
      </c>
      <c r="G119" s="16">
        <f t="shared" si="7"/>
        <v>138</v>
      </c>
      <c r="H119" s="16"/>
      <c r="I119" s="10">
        <v>8.5</v>
      </c>
      <c r="J119" s="10">
        <v>9.3000000000000007</v>
      </c>
      <c r="K119" s="10">
        <v>5.8</v>
      </c>
      <c r="L119" s="10">
        <v>5.3</v>
      </c>
      <c r="M119" s="10">
        <v>6.5</v>
      </c>
      <c r="O119" s="10">
        <v>60</v>
      </c>
      <c r="Q119" s="18">
        <v>1.1000000000000001</v>
      </c>
      <c r="S119" s="18">
        <v>1.8</v>
      </c>
      <c r="V119" s="10"/>
      <c r="Z119" s="18">
        <f t="shared" si="9"/>
        <v>19044</v>
      </c>
      <c r="AA119" s="10">
        <f t="shared" si="8"/>
        <v>1.4957122623741005E-2</v>
      </c>
      <c r="AF119"/>
      <c r="AG119"/>
      <c r="AH119"/>
      <c r="AI119"/>
      <c r="AJ119"/>
      <c r="AK119"/>
      <c r="AL119"/>
      <c r="AM119"/>
      <c r="AN119"/>
      <c r="AO119"/>
      <c r="AP119"/>
      <c r="AQ119"/>
      <c r="AR119"/>
      <c r="AS119"/>
      <c r="AT119"/>
      <c r="AU119"/>
      <c r="AV119"/>
      <c r="AW119"/>
      <c r="AX119"/>
      <c r="AY119"/>
      <c r="AZ119"/>
      <c r="BA119"/>
      <c r="BB119"/>
      <c r="BC119"/>
      <c r="BD119"/>
      <c r="BE119"/>
      <c r="BF119"/>
      <c r="BG119"/>
      <c r="BH119"/>
      <c r="BI119"/>
      <c r="BJ119"/>
      <c r="BK119"/>
      <c r="BL119"/>
      <c r="BM119"/>
      <c r="BN119"/>
      <c r="BO119"/>
      <c r="BP119"/>
      <c r="BQ119"/>
      <c r="BR119"/>
      <c r="BS119"/>
      <c r="BT119"/>
      <c r="BU119"/>
      <c r="BV119"/>
      <c r="BW119"/>
      <c r="BX119"/>
      <c r="BY119"/>
      <c r="BZ119"/>
      <c r="CA119"/>
      <c r="CB119"/>
      <c r="CC119"/>
      <c r="CD119"/>
      <c r="CE119"/>
      <c r="CF119"/>
      <c r="CG119"/>
      <c r="CH119"/>
      <c r="CI119"/>
      <c r="CJ119"/>
      <c r="CK119"/>
      <c r="CL119"/>
      <c r="CM119"/>
      <c r="CN119"/>
      <c r="CO119"/>
      <c r="CP119"/>
      <c r="CQ119"/>
      <c r="CR119"/>
      <c r="CS119"/>
      <c r="CT119"/>
      <c r="CU119"/>
      <c r="CV119"/>
      <c r="CW119"/>
      <c r="CX119"/>
      <c r="CY119"/>
      <c r="CZ119"/>
      <c r="DA119"/>
      <c r="DB119"/>
      <c r="DC119"/>
      <c r="DD119"/>
      <c r="DE119"/>
      <c r="DF119"/>
      <c r="DG119"/>
      <c r="DH119"/>
      <c r="DI119"/>
      <c r="DJ119"/>
      <c r="DK119"/>
      <c r="DL119"/>
      <c r="DM119"/>
      <c r="DN119"/>
      <c r="DO119"/>
      <c r="DP119"/>
      <c r="DQ119"/>
      <c r="DR119"/>
      <c r="DS119"/>
      <c r="DT119"/>
      <c r="DU119"/>
      <c r="DV119"/>
      <c r="DW119"/>
      <c r="DX119"/>
      <c r="DY119"/>
      <c r="DZ119"/>
      <c r="EA119"/>
      <c r="EB119"/>
      <c r="EC119"/>
      <c r="ED119"/>
      <c r="EE119"/>
      <c r="EF119"/>
      <c r="EG119"/>
      <c r="EH119"/>
      <c r="EI119"/>
      <c r="EJ119"/>
      <c r="EK119"/>
      <c r="EL119"/>
      <c r="EM119"/>
      <c r="EN119"/>
      <c r="EO119"/>
      <c r="EP119"/>
      <c r="EQ119"/>
      <c r="ER119"/>
      <c r="ES119"/>
      <c r="ET119"/>
      <c r="EU119"/>
      <c r="EV119"/>
      <c r="EW119"/>
      <c r="EX119"/>
      <c r="EY119"/>
      <c r="EZ119"/>
      <c r="FA119"/>
      <c r="FB119"/>
      <c r="FC119"/>
      <c r="FD119"/>
      <c r="FE119"/>
      <c r="FF119"/>
      <c r="FG119"/>
      <c r="FH119"/>
      <c r="FI119"/>
      <c r="FJ119"/>
      <c r="FK119"/>
      <c r="FL119"/>
      <c r="FM119"/>
      <c r="FN119"/>
      <c r="FO119"/>
      <c r="FP119"/>
      <c r="FQ119"/>
      <c r="FR119"/>
      <c r="FS119"/>
      <c r="FT119"/>
      <c r="FU119"/>
      <c r="FV119"/>
      <c r="FW119"/>
      <c r="FX119"/>
      <c r="FY119"/>
      <c r="FZ119"/>
      <c r="GA119"/>
      <c r="GB119"/>
      <c r="GC119"/>
      <c r="GD119"/>
      <c r="GE119"/>
      <c r="GF119"/>
      <c r="GG119"/>
      <c r="GH119"/>
      <c r="GI119"/>
      <c r="GJ119"/>
      <c r="GK119"/>
      <c r="GL119"/>
      <c r="GM119"/>
      <c r="GN119"/>
      <c r="GO119"/>
      <c r="GP119"/>
      <c r="GQ119"/>
      <c r="GR119"/>
      <c r="GS119"/>
      <c r="GT119"/>
      <c r="GU119"/>
      <c r="GV119"/>
      <c r="GW119"/>
      <c r="GX119"/>
      <c r="GY119"/>
      <c r="GZ119"/>
      <c r="HA119"/>
      <c r="HB119"/>
      <c r="HC119"/>
      <c r="HD119"/>
      <c r="HE119"/>
      <c r="HF119"/>
      <c r="HG119"/>
      <c r="HH119"/>
      <c r="HI119"/>
      <c r="HJ119"/>
      <c r="HK119"/>
      <c r="HL119"/>
      <c r="HM119"/>
      <c r="HN119"/>
      <c r="HO119"/>
      <c r="HP119"/>
      <c r="HQ119"/>
      <c r="HR119"/>
      <c r="HS119"/>
      <c r="HT119"/>
      <c r="HU119"/>
      <c r="HV119"/>
      <c r="HW119"/>
      <c r="HX119"/>
      <c r="HY119"/>
      <c r="HZ119"/>
      <c r="IA119"/>
      <c r="IB119"/>
      <c r="IC119"/>
      <c r="ID119"/>
      <c r="IE119"/>
    </row>
    <row r="120" spans="1:239" ht="12.75" customHeight="1" x14ac:dyDescent="0.25">
      <c r="A120" s="10">
        <v>3</v>
      </c>
      <c r="B120" s="5">
        <v>5</v>
      </c>
      <c r="C120" s="16">
        <v>209.5</v>
      </c>
      <c r="D120" s="16">
        <v>225</v>
      </c>
      <c r="E120" s="16">
        <v>227</v>
      </c>
      <c r="F120" s="16">
        <f t="shared" si="6"/>
        <v>226</v>
      </c>
      <c r="G120" s="16">
        <f t="shared" si="7"/>
        <v>226</v>
      </c>
      <c r="H120" s="16"/>
      <c r="I120" s="10">
        <v>9.3000000000000007</v>
      </c>
      <c r="J120" s="10">
        <v>10.3</v>
      </c>
      <c r="K120" s="10">
        <v>5.7</v>
      </c>
      <c r="L120" s="10">
        <v>4.5999999999999996</v>
      </c>
      <c r="M120" s="10">
        <v>6.6</v>
      </c>
      <c r="P120" s="10">
        <v>2.1</v>
      </c>
      <c r="Q120" s="18">
        <v>1.8</v>
      </c>
      <c r="R120" s="10">
        <v>2.1</v>
      </c>
      <c r="S120" s="18">
        <v>1.9000000000000001</v>
      </c>
      <c r="V120" s="10"/>
      <c r="Z120" s="18">
        <f t="shared" si="9"/>
        <v>51076</v>
      </c>
      <c r="AA120" s="10">
        <f t="shared" si="8"/>
        <v>4.0114996593688071E-2</v>
      </c>
      <c r="AF120"/>
      <c r="AG120"/>
      <c r="AH120"/>
      <c r="AI120"/>
      <c r="AJ120"/>
      <c r="AK120"/>
      <c r="AL120"/>
      <c r="AM120"/>
      <c r="AN120"/>
      <c r="AO120"/>
      <c r="AP120"/>
      <c r="AQ120"/>
      <c r="AR120"/>
      <c r="AS120"/>
      <c r="AT120"/>
      <c r="AU120"/>
      <c r="AV120"/>
      <c r="AW120"/>
      <c r="AX120"/>
      <c r="AY120"/>
      <c r="AZ120"/>
      <c r="BA120"/>
      <c r="BB120"/>
      <c r="BC120"/>
      <c r="BD120"/>
      <c r="BE120"/>
      <c r="BF120"/>
      <c r="BG120"/>
      <c r="BH120"/>
      <c r="BI120"/>
      <c r="BJ120"/>
      <c r="BK120"/>
      <c r="BL120"/>
      <c r="BM120"/>
      <c r="BN120"/>
      <c r="BO120"/>
      <c r="BP120"/>
      <c r="BQ120"/>
      <c r="BR120"/>
      <c r="BS120"/>
      <c r="BT120"/>
      <c r="BU120"/>
      <c r="BV120"/>
      <c r="BW120"/>
      <c r="BX120"/>
      <c r="BY120"/>
      <c r="BZ120"/>
      <c r="CA120"/>
      <c r="CB120"/>
      <c r="CC120"/>
      <c r="CD120"/>
      <c r="CE120"/>
      <c r="CF120"/>
      <c r="CG120"/>
      <c r="CH120"/>
      <c r="CI120"/>
      <c r="CJ120"/>
      <c r="CK120"/>
      <c r="CL120"/>
      <c r="CM120"/>
      <c r="CN120"/>
      <c r="CO120"/>
      <c r="CP120"/>
      <c r="CQ120"/>
      <c r="CR120"/>
      <c r="CS120"/>
      <c r="CT120"/>
      <c r="CU120"/>
      <c r="CV120"/>
      <c r="CW120"/>
      <c r="CX120"/>
      <c r="CY120"/>
      <c r="CZ120"/>
      <c r="DA120"/>
      <c r="DB120"/>
      <c r="DC120"/>
      <c r="DD120"/>
      <c r="DE120"/>
      <c r="DF120"/>
      <c r="DG120"/>
      <c r="DH120"/>
      <c r="DI120"/>
      <c r="DJ120"/>
      <c r="DK120"/>
      <c r="DL120"/>
      <c r="DM120"/>
      <c r="DN120"/>
      <c r="DO120"/>
      <c r="DP120"/>
      <c r="DQ120"/>
      <c r="DR120"/>
      <c r="DS120"/>
      <c r="DT120"/>
      <c r="DU120"/>
      <c r="DV120"/>
      <c r="DW120"/>
      <c r="DX120"/>
      <c r="DY120"/>
      <c r="DZ120"/>
      <c r="EA120"/>
      <c r="EB120"/>
      <c r="EC120"/>
      <c r="ED120"/>
      <c r="EE120"/>
      <c r="EF120"/>
      <c r="EG120"/>
      <c r="EH120"/>
      <c r="EI120"/>
      <c r="EJ120"/>
      <c r="EK120"/>
      <c r="EL120"/>
      <c r="EM120"/>
      <c r="EN120"/>
      <c r="EO120"/>
      <c r="EP120"/>
      <c r="EQ120"/>
      <c r="ER120"/>
      <c r="ES120"/>
      <c r="ET120"/>
      <c r="EU120"/>
      <c r="EV120"/>
      <c r="EW120"/>
      <c r="EX120"/>
      <c r="EY120"/>
      <c r="EZ120"/>
      <c r="FA120"/>
      <c r="FB120"/>
      <c r="FC120"/>
      <c r="FD120"/>
      <c r="FE120"/>
      <c r="FF120"/>
      <c r="FG120"/>
      <c r="FH120"/>
      <c r="FI120"/>
      <c r="FJ120"/>
      <c r="FK120"/>
      <c r="FL120"/>
      <c r="FM120"/>
      <c r="FN120"/>
      <c r="FO120"/>
      <c r="FP120"/>
      <c r="FQ120"/>
      <c r="FR120"/>
      <c r="FS120"/>
      <c r="FT120"/>
      <c r="FU120"/>
      <c r="FV120"/>
      <c r="FW120"/>
      <c r="FX120"/>
      <c r="FY120"/>
      <c r="FZ120"/>
      <c r="GA120"/>
      <c r="GB120"/>
      <c r="GC120"/>
      <c r="GD120"/>
      <c r="GE120"/>
      <c r="GF120"/>
      <c r="GG120"/>
      <c r="GH120"/>
      <c r="GI120"/>
      <c r="GJ120"/>
      <c r="GK120"/>
      <c r="GL120"/>
      <c r="GM120"/>
      <c r="GN120"/>
      <c r="GO120"/>
      <c r="GP120"/>
      <c r="GQ120"/>
      <c r="GR120"/>
      <c r="GS120"/>
      <c r="GT120"/>
      <c r="GU120"/>
      <c r="GV120"/>
      <c r="GW120"/>
      <c r="GX120"/>
      <c r="GY120"/>
      <c r="GZ120"/>
      <c r="HA120"/>
      <c r="HB120"/>
      <c r="HC120"/>
      <c r="HD120"/>
      <c r="HE120"/>
      <c r="HF120"/>
      <c r="HG120"/>
      <c r="HH120"/>
      <c r="HI120"/>
      <c r="HJ120"/>
      <c r="HK120"/>
      <c r="HL120"/>
      <c r="HM120"/>
      <c r="HN120"/>
      <c r="HO120"/>
      <c r="HP120"/>
      <c r="HQ120"/>
      <c r="HR120"/>
      <c r="HS120"/>
      <c r="HT120"/>
      <c r="HU120"/>
      <c r="HV120"/>
      <c r="HW120"/>
      <c r="HX120"/>
      <c r="HY120"/>
      <c r="HZ120"/>
      <c r="IA120"/>
      <c r="IB120"/>
      <c r="IC120"/>
      <c r="ID120"/>
      <c r="IE120"/>
    </row>
    <row r="121" spans="1:239" ht="12.75" customHeight="1" x14ac:dyDescent="0.25">
      <c r="A121" s="10">
        <v>3</v>
      </c>
      <c r="B121" s="5">
        <v>6</v>
      </c>
      <c r="C121" s="16">
        <v>138.5</v>
      </c>
      <c r="D121" s="16">
        <v>153</v>
      </c>
      <c r="E121" s="16">
        <v>145</v>
      </c>
      <c r="F121" s="16">
        <f t="shared" si="6"/>
        <v>149</v>
      </c>
      <c r="G121" s="16">
        <f t="shared" si="7"/>
        <v>149</v>
      </c>
      <c r="H121" s="16"/>
      <c r="I121" s="10">
        <v>7.9</v>
      </c>
      <c r="J121" s="10">
        <v>7.9</v>
      </c>
      <c r="K121" s="10">
        <v>2.8000000000000003</v>
      </c>
      <c r="L121" s="10">
        <v>1.8</v>
      </c>
      <c r="M121" s="10">
        <v>4.3</v>
      </c>
      <c r="O121" s="10">
        <v>70</v>
      </c>
      <c r="Q121" s="18">
        <v>1.6</v>
      </c>
      <c r="S121" s="18">
        <v>2</v>
      </c>
      <c r="V121" s="10"/>
      <c r="Z121" s="18">
        <f t="shared" si="9"/>
        <v>22201</v>
      </c>
      <c r="AA121" s="10">
        <f t="shared" si="8"/>
        <v>1.7436624625586747E-2</v>
      </c>
      <c r="AF121"/>
      <c r="AG121"/>
      <c r="AH121"/>
      <c r="AI121"/>
      <c r="AJ121"/>
      <c r="AK121"/>
      <c r="AL121"/>
      <c r="AM121"/>
      <c r="AN121"/>
      <c r="AO121"/>
      <c r="AP121"/>
      <c r="AQ121"/>
      <c r="AR121"/>
      <c r="AS121"/>
      <c r="AT121"/>
      <c r="AU121"/>
      <c r="AV121"/>
      <c r="AW121"/>
      <c r="AX121"/>
      <c r="AY121"/>
      <c r="AZ121"/>
      <c r="BA121"/>
      <c r="BB121"/>
      <c r="BC121"/>
      <c r="BD121"/>
      <c r="BE121"/>
      <c r="BF121"/>
      <c r="BG121"/>
      <c r="BH121"/>
      <c r="BI121"/>
      <c r="BJ121"/>
      <c r="BK121"/>
      <c r="BL121"/>
      <c r="BM121"/>
      <c r="BN121"/>
      <c r="BO121"/>
      <c r="BP121"/>
      <c r="BQ121"/>
      <c r="BR121"/>
      <c r="BS121"/>
      <c r="BT121"/>
      <c r="BU121"/>
      <c r="BV121"/>
      <c r="BW121"/>
      <c r="BX121"/>
      <c r="BY121"/>
      <c r="BZ121"/>
      <c r="CA121"/>
      <c r="CB121"/>
      <c r="CC121"/>
      <c r="CD121"/>
      <c r="CE121"/>
      <c r="CF121"/>
      <c r="CG121"/>
      <c r="CH121"/>
      <c r="CI121"/>
      <c r="CJ121"/>
      <c r="CK121"/>
      <c r="CL121"/>
      <c r="CM121"/>
      <c r="CN121"/>
      <c r="CO121"/>
      <c r="CP121"/>
      <c r="CQ121"/>
      <c r="CR121"/>
      <c r="CS121"/>
      <c r="CT121"/>
      <c r="CU121"/>
      <c r="CV121"/>
      <c r="CW121"/>
      <c r="CX121"/>
      <c r="CY121"/>
      <c r="CZ121"/>
      <c r="DA121"/>
      <c r="DB121"/>
      <c r="DC121"/>
      <c r="DD121"/>
      <c r="DE121"/>
      <c r="DF121"/>
      <c r="DG121"/>
      <c r="DH121"/>
      <c r="DI121"/>
      <c r="DJ121"/>
      <c r="DK121"/>
      <c r="DL121"/>
      <c r="DM121"/>
      <c r="DN121"/>
      <c r="DO121"/>
      <c r="DP121"/>
      <c r="DQ121"/>
      <c r="DR121"/>
      <c r="DS121"/>
      <c r="DT121"/>
      <c r="DU121"/>
      <c r="DV121"/>
      <c r="DW121"/>
      <c r="DX121"/>
      <c r="DY121"/>
      <c r="DZ121"/>
      <c r="EA121"/>
      <c r="EB121"/>
      <c r="EC121"/>
      <c r="ED121"/>
      <c r="EE121"/>
      <c r="EF121"/>
      <c r="EG121"/>
      <c r="EH121"/>
      <c r="EI121"/>
      <c r="EJ121"/>
      <c r="EK121"/>
      <c r="EL121"/>
      <c r="EM121"/>
      <c r="EN121"/>
      <c r="EO121"/>
      <c r="EP121"/>
      <c r="EQ121"/>
      <c r="ER121"/>
      <c r="ES121"/>
      <c r="ET121"/>
      <c r="EU121"/>
      <c r="EV121"/>
      <c r="EW121"/>
      <c r="EX121"/>
      <c r="EY121"/>
      <c r="EZ121"/>
      <c r="FA121"/>
      <c r="FB121"/>
      <c r="FC121"/>
      <c r="FD121"/>
      <c r="FE121"/>
      <c r="FF121"/>
      <c r="FG121"/>
      <c r="FH121"/>
      <c r="FI121"/>
      <c r="FJ121"/>
      <c r="FK121"/>
      <c r="FL121"/>
      <c r="FM121"/>
      <c r="FN121"/>
      <c r="FO121"/>
      <c r="FP121"/>
      <c r="FQ121"/>
      <c r="FR121"/>
      <c r="FS121"/>
      <c r="FT121"/>
      <c r="FU121"/>
      <c r="FV121"/>
      <c r="FW121"/>
      <c r="FX121"/>
      <c r="FY121"/>
      <c r="FZ121"/>
      <c r="GA121"/>
      <c r="GB121"/>
      <c r="GC121"/>
      <c r="GD121"/>
      <c r="GE121"/>
      <c r="GF121"/>
      <c r="GG121"/>
      <c r="GH121"/>
      <c r="GI121"/>
      <c r="GJ121"/>
      <c r="GK121"/>
      <c r="GL121"/>
      <c r="GM121"/>
      <c r="GN121"/>
      <c r="GO121"/>
      <c r="GP121"/>
      <c r="GQ121"/>
      <c r="GR121"/>
      <c r="GS121"/>
      <c r="GT121"/>
      <c r="GU121"/>
      <c r="GV121"/>
      <c r="GW121"/>
      <c r="GX121"/>
      <c r="GY121"/>
      <c r="GZ121"/>
      <c r="HA121"/>
      <c r="HB121"/>
      <c r="HC121"/>
      <c r="HD121"/>
      <c r="HE121"/>
      <c r="HF121"/>
      <c r="HG121"/>
      <c r="HH121"/>
      <c r="HI121"/>
      <c r="HJ121"/>
      <c r="HK121"/>
      <c r="HL121"/>
      <c r="HM121"/>
      <c r="HN121"/>
      <c r="HO121"/>
      <c r="HP121"/>
      <c r="HQ121"/>
      <c r="HR121"/>
      <c r="HS121"/>
      <c r="HT121"/>
      <c r="HU121"/>
      <c r="HV121"/>
      <c r="HW121"/>
      <c r="HX121"/>
      <c r="HY121"/>
      <c r="HZ121"/>
      <c r="IA121"/>
      <c r="IB121"/>
      <c r="IC121"/>
      <c r="ID121"/>
      <c r="IE121"/>
    </row>
    <row r="122" spans="1:239" ht="12.75" customHeight="1" x14ac:dyDescent="0.25">
      <c r="A122" s="10">
        <v>3</v>
      </c>
      <c r="B122" s="5">
        <v>7</v>
      </c>
      <c r="C122" s="16">
        <v>200.5</v>
      </c>
      <c r="D122" s="16">
        <v>211</v>
      </c>
      <c r="E122" s="16">
        <v>219</v>
      </c>
      <c r="F122" s="16">
        <f t="shared" si="6"/>
        <v>215</v>
      </c>
      <c r="G122" s="16">
        <f t="shared" si="7"/>
        <v>215</v>
      </c>
      <c r="H122" s="16"/>
      <c r="V122" s="10"/>
      <c r="Z122" s="18">
        <f t="shared" si="9"/>
        <v>46225</v>
      </c>
      <c r="AA122" s="10">
        <f t="shared" si="8"/>
        <v>3.6305030103047045E-2</v>
      </c>
      <c r="AF122"/>
      <c r="AG122"/>
      <c r="AH122"/>
      <c r="AI122"/>
      <c r="AJ122"/>
      <c r="AK122"/>
      <c r="AL122"/>
      <c r="AM122"/>
      <c r="AN122"/>
      <c r="AO122"/>
      <c r="AP122"/>
      <c r="AQ122"/>
      <c r="AR122"/>
      <c r="AS122"/>
      <c r="AT122"/>
      <c r="AU122"/>
      <c r="AV122"/>
      <c r="AW122"/>
      <c r="AX122"/>
      <c r="AY122"/>
      <c r="AZ122"/>
      <c r="BA122"/>
      <c r="BB122"/>
      <c r="BC122"/>
      <c r="BD122"/>
      <c r="BE122"/>
      <c r="BF122"/>
      <c r="BG122"/>
      <c r="BH122"/>
      <c r="BI122"/>
      <c r="BJ122"/>
      <c r="BK122"/>
      <c r="BL122"/>
      <c r="BM122"/>
      <c r="BN122"/>
      <c r="BO122"/>
      <c r="BP122"/>
      <c r="BQ122"/>
      <c r="BR122"/>
      <c r="BS122"/>
      <c r="BT122"/>
      <c r="BU122"/>
      <c r="BV122"/>
      <c r="BW122"/>
      <c r="BX122"/>
      <c r="BY122"/>
      <c r="BZ122"/>
      <c r="CA122"/>
      <c r="CB122"/>
      <c r="CC122"/>
      <c r="CD122"/>
      <c r="CE122"/>
      <c r="CF122"/>
      <c r="CG122"/>
      <c r="CH122"/>
      <c r="CI122"/>
      <c r="CJ122"/>
      <c r="CK122"/>
      <c r="CL122"/>
      <c r="CM122"/>
      <c r="CN122"/>
      <c r="CO122"/>
      <c r="CP122"/>
      <c r="CQ122"/>
      <c r="CR122"/>
      <c r="CS122"/>
      <c r="CT122"/>
      <c r="CU122"/>
      <c r="CV122"/>
      <c r="CW122"/>
      <c r="CX122"/>
      <c r="CY122"/>
      <c r="CZ122"/>
      <c r="DA122"/>
      <c r="DB122"/>
      <c r="DC122"/>
      <c r="DD122"/>
      <c r="DE122"/>
      <c r="DF122"/>
      <c r="DG122"/>
      <c r="DH122"/>
      <c r="DI122"/>
      <c r="DJ122"/>
      <c r="DK122"/>
      <c r="DL122"/>
      <c r="DM122"/>
      <c r="DN122"/>
      <c r="DO122"/>
      <c r="DP122"/>
      <c r="DQ122"/>
      <c r="DR122"/>
      <c r="DS122"/>
      <c r="DT122"/>
      <c r="DU122"/>
      <c r="DV122"/>
      <c r="DW122"/>
      <c r="DX122"/>
      <c r="DY122"/>
      <c r="DZ122"/>
      <c r="EA122"/>
      <c r="EB122"/>
      <c r="EC122"/>
      <c r="ED122"/>
      <c r="EE122"/>
      <c r="EF122"/>
      <c r="EG122"/>
      <c r="EH122"/>
      <c r="EI122"/>
      <c r="EJ122"/>
      <c r="EK122"/>
      <c r="EL122"/>
      <c r="EM122"/>
      <c r="EN122"/>
      <c r="EO122"/>
      <c r="EP122"/>
      <c r="EQ122"/>
      <c r="ER122"/>
      <c r="ES122"/>
      <c r="ET122"/>
      <c r="EU122"/>
      <c r="EV122"/>
      <c r="EW122"/>
      <c r="EX122"/>
      <c r="EY122"/>
      <c r="EZ122"/>
      <c r="FA122"/>
      <c r="FB122"/>
      <c r="FC122"/>
      <c r="FD122"/>
      <c r="FE122"/>
      <c r="FF122"/>
      <c r="FG122"/>
      <c r="FH122"/>
      <c r="FI122"/>
      <c r="FJ122"/>
      <c r="FK122"/>
      <c r="FL122"/>
      <c r="FM122"/>
      <c r="FN122"/>
      <c r="FO122"/>
      <c r="FP122"/>
      <c r="FQ122"/>
      <c r="FR122"/>
      <c r="FS122"/>
      <c r="FT122"/>
      <c r="FU122"/>
      <c r="FV122"/>
      <c r="FW122"/>
      <c r="FX122"/>
      <c r="FY122"/>
      <c r="FZ122"/>
      <c r="GA122"/>
      <c r="GB122"/>
      <c r="GC122"/>
      <c r="GD122"/>
      <c r="GE122"/>
      <c r="GF122"/>
      <c r="GG122"/>
      <c r="GH122"/>
      <c r="GI122"/>
      <c r="GJ122"/>
      <c r="GK122"/>
      <c r="GL122"/>
      <c r="GM122"/>
      <c r="GN122"/>
      <c r="GO122"/>
      <c r="GP122"/>
      <c r="GQ122"/>
      <c r="GR122"/>
      <c r="GS122"/>
      <c r="GT122"/>
      <c r="GU122"/>
      <c r="GV122"/>
      <c r="GW122"/>
      <c r="GX122"/>
      <c r="GY122"/>
      <c r="GZ122"/>
      <c r="HA122"/>
      <c r="HB122"/>
      <c r="HC122"/>
      <c r="HD122"/>
      <c r="HE122"/>
      <c r="HF122"/>
      <c r="HG122"/>
      <c r="HH122"/>
      <c r="HI122"/>
      <c r="HJ122"/>
      <c r="HK122"/>
      <c r="HL122"/>
      <c r="HM122"/>
      <c r="HN122"/>
      <c r="HO122"/>
      <c r="HP122"/>
      <c r="HQ122"/>
      <c r="HR122"/>
      <c r="HS122"/>
      <c r="HT122"/>
      <c r="HU122"/>
      <c r="HV122"/>
      <c r="HW122"/>
      <c r="HX122"/>
      <c r="HY122"/>
      <c r="HZ122"/>
      <c r="IA122"/>
      <c r="IB122"/>
      <c r="IC122"/>
      <c r="ID122"/>
      <c r="IE122"/>
    </row>
    <row r="123" spans="1:239" ht="12.75" customHeight="1" x14ac:dyDescent="0.25">
      <c r="A123" s="10">
        <v>3</v>
      </c>
      <c r="B123" s="5">
        <v>8</v>
      </c>
      <c r="C123" s="16">
        <v>141</v>
      </c>
      <c r="D123" s="16">
        <v>146</v>
      </c>
      <c r="E123" s="16">
        <v>144</v>
      </c>
      <c r="F123" s="16">
        <f t="shared" si="6"/>
        <v>145</v>
      </c>
      <c r="G123" s="16">
        <f t="shared" si="7"/>
        <v>145</v>
      </c>
      <c r="H123" s="16" t="s">
        <v>107</v>
      </c>
      <c r="V123" s="10"/>
      <c r="Z123" s="18">
        <f t="shared" si="9"/>
        <v>21025</v>
      </c>
      <c r="AA123" s="10">
        <f t="shared" si="8"/>
        <v>1.6512996385431349E-2</v>
      </c>
      <c r="AF123"/>
      <c r="AG123"/>
      <c r="AH123"/>
      <c r="AI123"/>
      <c r="AJ123"/>
      <c r="AK123"/>
      <c r="AL123"/>
      <c r="AM123"/>
      <c r="AN123"/>
      <c r="AO123"/>
      <c r="AP123"/>
      <c r="AQ123"/>
      <c r="AR123"/>
      <c r="AS123"/>
      <c r="AT123"/>
      <c r="AU123"/>
      <c r="AV123"/>
      <c r="AW123"/>
      <c r="AX123"/>
      <c r="AY123"/>
      <c r="AZ123"/>
      <c r="BA123"/>
      <c r="BB123"/>
      <c r="BC123"/>
      <c r="BD123"/>
      <c r="BE123"/>
      <c r="BF123"/>
      <c r="BG123"/>
      <c r="BH123"/>
      <c r="BI123"/>
      <c r="BJ123"/>
      <c r="BK123"/>
      <c r="BL123"/>
      <c r="BM123"/>
      <c r="BN123"/>
      <c r="BO123"/>
      <c r="BP123"/>
      <c r="BQ123"/>
      <c r="BR123"/>
      <c r="BS123"/>
      <c r="BT123"/>
      <c r="BU123"/>
      <c r="BV123"/>
      <c r="BW123"/>
      <c r="BX123"/>
      <c r="BY123"/>
      <c r="BZ123"/>
      <c r="CA123"/>
      <c r="CB123"/>
      <c r="CC123"/>
      <c r="CD123"/>
      <c r="CE123"/>
      <c r="CF123"/>
      <c r="CG123"/>
      <c r="CH123"/>
      <c r="CI123"/>
      <c r="CJ123"/>
      <c r="CK123"/>
      <c r="CL123"/>
      <c r="CM123"/>
      <c r="CN123"/>
      <c r="CO123"/>
      <c r="CP123"/>
      <c r="CQ123"/>
      <c r="CR123"/>
      <c r="CS123"/>
      <c r="CT123"/>
      <c r="CU123"/>
      <c r="CV123"/>
      <c r="CW123"/>
      <c r="CX123"/>
      <c r="CY123"/>
      <c r="CZ123"/>
      <c r="DA123"/>
      <c r="DB123"/>
      <c r="DC123"/>
      <c r="DD123"/>
      <c r="DE123"/>
      <c r="DF123"/>
      <c r="DG123"/>
      <c r="DH123"/>
      <c r="DI123"/>
      <c r="DJ123"/>
      <c r="DK123"/>
      <c r="DL123"/>
      <c r="DM123"/>
      <c r="DN123"/>
      <c r="DO123"/>
      <c r="DP123"/>
      <c r="DQ123"/>
      <c r="DR123"/>
      <c r="DS123"/>
      <c r="DT123"/>
      <c r="DU123"/>
      <c r="DV123"/>
      <c r="DW123"/>
      <c r="DX123"/>
      <c r="DY123"/>
      <c r="DZ123"/>
      <c r="EA123"/>
      <c r="EB123"/>
      <c r="EC123"/>
      <c r="ED123"/>
      <c r="EE123"/>
      <c r="EF123"/>
      <c r="EG123"/>
      <c r="EH123"/>
      <c r="EI123"/>
      <c r="EJ123"/>
      <c r="EK123"/>
      <c r="EL123"/>
      <c r="EM123"/>
      <c r="EN123"/>
      <c r="EO123"/>
      <c r="EP123"/>
      <c r="EQ123"/>
      <c r="ER123"/>
      <c r="ES123"/>
      <c r="ET123"/>
      <c r="EU123"/>
      <c r="EV123"/>
      <c r="EW123"/>
      <c r="EX123"/>
      <c r="EY123"/>
      <c r="EZ123"/>
      <c r="FA123"/>
      <c r="FB123"/>
      <c r="FC123"/>
      <c r="FD123"/>
      <c r="FE123"/>
      <c r="FF123"/>
      <c r="FG123"/>
      <c r="FH123"/>
      <c r="FI123"/>
      <c r="FJ123"/>
      <c r="FK123"/>
      <c r="FL123"/>
      <c r="FM123"/>
      <c r="FN123"/>
      <c r="FO123"/>
      <c r="FP123"/>
      <c r="FQ123"/>
      <c r="FR123"/>
      <c r="FS123"/>
      <c r="FT123"/>
      <c r="FU123"/>
      <c r="FV123"/>
      <c r="FW123"/>
      <c r="FX123"/>
      <c r="FY123"/>
      <c r="FZ123"/>
      <c r="GA123"/>
      <c r="GB123"/>
      <c r="GC123"/>
      <c r="GD123"/>
      <c r="GE123"/>
      <c r="GF123"/>
      <c r="GG123"/>
      <c r="GH123"/>
      <c r="GI123"/>
      <c r="GJ123"/>
      <c r="GK123"/>
      <c r="GL123"/>
      <c r="GM123"/>
      <c r="GN123"/>
      <c r="GO123"/>
      <c r="GP123"/>
      <c r="GQ123"/>
      <c r="GR123"/>
      <c r="GS123"/>
      <c r="GT123"/>
      <c r="GU123"/>
      <c r="GV123"/>
      <c r="GW123"/>
      <c r="GX123"/>
      <c r="GY123"/>
      <c r="GZ123"/>
      <c r="HA123"/>
      <c r="HB123"/>
      <c r="HC123"/>
      <c r="HD123"/>
      <c r="HE123"/>
      <c r="HF123"/>
      <c r="HG123"/>
      <c r="HH123"/>
      <c r="HI123"/>
      <c r="HJ123"/>
      <c r="HK123"/>
      <c r="HL123"/>
      <c r="HM123"/>
      <c r="HN123"/>
      <c r="HO123"/>
      <c r="HP123"/>
      <c r="HQ123"/>
      <c r="HR123"/>
      <c r="HS123"/>
      <c r="HT123"/>
      <c r="HU123"/>
      <c r="HV123"/>
      <c r="HW123"/>
      <c r="HX123"/>
      <c r="HY123"/>
      <c r="HZ123"/>
      <c r="IA123"/>
      <c r="IB123"/>
      <c r="IC123"/>
      <c r="ID123"/>
      <c r="IE123"/>
    </row>
    <row r="124" spans="1:239" ht="12.75" customHeight="1" x14ac:dyDescent="0.25">
      <c r="A124" s="10">
        <v>3</v>
      </c>
      <c r="B124" s="5">
        <v>9</v>
      </c>
      <c r="C124" s="16">
        <v>155.5</v>
      </c>
      <c r="D124" s="16">
        <v>154</v>
      </c>
      <c r="E124" s="16">
        <v>147</v>
      </c>
      <c r="F124" s="16">
        <f t="shared" si="6"/>
        <v>150.5</v>
      </c>
      <c r="G124" s="16">
        <f t="shared" si="7"/>
        <v>150.5</v>
      </c>
      <c r="H124" s="16" t="s">
        <v>107</v>
      </c>
      <c r="V124" s="10"/>
      <c r="Z124" s="18">
        <f t="shared" si="9"/>
        <v>22650.25</v>
      </c>
      <c r="AA124" s="10">
        <f t="shared" si="8"/>
        <v>1.7789464750493054E-2</v>
      </c>
      <c r="AF124"/>
      <c r="AG124"/>
      <c r="AH124"/>
      <c r="AI124"/>
      <c r="AJ124"/>
      <c r="AK124"/>
      <c r="AL124"/>
      <c r="AM124"/>
      <c r="AN124"/>
      <c r="AO124"/>
      <c r="AP124"/>
      <c r="AQ124"/>
      <c r="AR124"/>
      <c r="AS124"/>
      <c r="AT124"/>
      <c r="AU124"/>
      <c r="AV124"/>
      <c r="AW124"/>
      <c r="AX124"/>
      <c r="AY124"/>
      <c r="AZ124"/>
      <c r="BA124"/>
      <c r="BB124"/>
      <c r="BC124"/>
      <c r="BD124"/>
      <c r="BE124"/>
      <c r="BF124"/>
      <c r="BG124"/>
      <c r="BH124"/>
      <c r="BI124"/>
      <c r="BJ124"/>
      <c r="BK124"/>
      <c r="BL124"/>
      <c r="BM124"/>
      <c r="BN124"/>
      <c r="BO124"/>
      <c r="BP124"/>
      <c r="BQ124"/>
      <c r="BR124"/>
      <c r="BS124"/>
      <c r="BT124"/>
      <c r="BU124"/>
      <c r="BV124"/>
      <c r="BW124"/>
      <c r="BX124"/>
      <c r="BY124"/>
      <c r="BZ124"/>
      <c r="CA124"/>
      <c r="CB124"/>
      <c r="CC124"/>
      <c r="CD124"/>
      <c r="CE124"/>
      <c r="CF124"/>
      <c r="CG124"/>
      <c r="CH124"/>
      <c r="CI124"/>
      <c r="CJ124"/>
      <c r="CK124"/>
      <c r="CL124"/>
      <c r="CM124"/>
      <c r="CN124"/>
      <c r="CO124"/>
      <c r="CP124"/>
      <c r="CQ124"/>
      <c r="CR124"/>
      <c r="CS124"/>
      <c r="CT124"/>
      <c r="CU124"/>
      <c r="CV124"/>
      <c r="CW124"/>
      <c r="CX124"/>
      <c r="CY124"/>
      <c r="CZ124"/>
      <c r="DA124"/>
      <c r="DB124"/>
      <c r="DC124"/>
      <c r="DD124"/>
      <c r="DE124"/>
      <c r="DF124"/>
      <c r="DG124"/>
      <c r="DH124"/>
      <c r="DI124"/>
      <c r="DJ124"/>
      <c r="DK124"/>
      <c r="DL124"/>
      <c r="DM124"/>
      <c r="DN124"/>
      <c r="DO124"/>
      <c r="DP124"/>
      <c r="DQ124"/>
      <c r="DR124"/>
      <c r="DS124"/>
      <c r="DT124"/>
      <c r="DU124"/>
      <c r="DV124"/>
      <c r="DW124"/>
      <c r="DX124"/>
      <c r="DY124"/>
      <c r="DZ124"/>
      <c r="EA124"/>
      <c r="EB124"/>
      <c r="EC124"/>
      <c r="ED124"/>
      <c r="EE124"/>
      <c r="EF124"/>
      <c r="EG124"/>
      <c r="EH124"/>
      <c r="EI124"/>
      <c r="EJ124"/>
      <c r="EK124"/>
      <c r="EL124"/>
      <c r="EM124"/>
      <c r="EN124"/>
      <c r="EO124"/>
      <c r="EP124"/>
      <c r="EQ124"/>
      <c r="ER124"/>
      <c r="ES124"/>
      <c r="ET124"/>
      <c r="EU124"/>
      <c r="EV124"/>
      <c r="EW124"/>
      <c r="EX124"/>
      <c r="EY124"/>
      <c r="EZ124"/>
      <c r="FA124"/>
      <c r="FB124"/>
      <c r="FC124"/>
      <c r="FD124"/>
      <c r="FE124"/>
      <c r="FF124"/>
      <c r="FG124"/>
      <c r="FH124"/>
      <c r="FI124"/>
      <c r="FJ124"/>
      <c r="FK124"/>
      <c r="FL124"/>
      <c r="FM124"/>
      <c r="FN124"/>
      <c r="FO124"/>
      <c r="FP124"/>
      <c r="FQ124"/>
      <c r="FR124"/>
      <c r="FS124"/>
      <c r="FT124"/>
      <c r="FU124"/>
      <c r="FV124"/>
      <c r="FW124"/>
      <c r="FX124"/>
      <c r="FY124"/>
      <c r="FZ124"/>
      <c r="GA124"/>
      <c r="GB124"/>
      <c r="GC124"/>
      <c r="GD124"/>
      <c r="GE124"/>
      <c r="GF124"/>
      <c r="GG124"/>
      <c r="GH124"/>
      <c r="GI124"/>
      <c r="GJ124"/>
      <c r="GK124"/>
      <c r="GL124"/>
      <c r="GM124"/>
      <c r="GN124"/>
      <c r="GO124"/>
      <c r="GP124"/>
      <c r="GQ124"/>
      <c r="GR124"/>
      <c r="GS124"/>
      <c r="GT124"/>
      <c r="GU124"/>
      <c r="GV124"/>
      <c r="GW124"/>
      <c r="GX124"/>
      <c r="GY124"/>
      <c r="GZ124"/>
      <c r="HA124"/>
      <c r="HB124"/>
      <c r="HC124"/>
      <c r="HD124"/>
      <c r="HE124"/>
      <c r="HF124"/>
      <c r="HG124"/>
      <c r="HH124"/>
      <c r="HI124"/>
      <c r="HJ124"/>
      <c r="HK124"/>
      <c r="HL124"/>
      <c r="HM124"/>
      <c r="HN124"/>
      <c r="HO124"/>
      <c r="HP124"/>
      <c r="HQ124"/>
      <c r="HR124"/>
      <c r="HS124"/>
      <c r="HT124"/>
      <c r="HU124"/>
      <c r="HV124"/>
      <c r="HW124"/>
      <c r="HX124"/>
      <c r="HY124"/>
      <c r="HZ124"/>
      <c r="IA124"/>
      <c r="IB124"/>
      <c r="IC124"/>
      <c r="ID124"/>
      <c r="IE124"/>
    </row>
    <row r="125" spans="1:239" ht="12.75" customHeight="1" x14ac:dyDescent="0.25">
      <c r="A125" s="10">
        <v>3</v>
      </c>
      <c r="B125" s="5">
        <v>10</v>
      </c>
      <c r="C125" s="16">
        <v>125</v>
      </c>
      <c r="D125" s="16">
        <v>134</v>
      </c>
      <c r="E125" s="16">
        <v>132</v>
      </c>
      <c r="F125" s="16">
        <f t="shared" si="6"/>
        <v>133</v>
      </c>
      <c r="G125" s="16">
        <f t="shared" si="7"/>
        <v>133</v>
      </c>
      <c r="H125" s="16" t="s">
        <v>96</v>
      </c>
      <c r="V125" s="10"/>
      <c r="Z125" s="18">
        <f t="shared" si="9"/>
        <v>17689</v>
      </c>
      <c r="AA125" s="10">
        <f t="shared" si="8"/>
        <v>1.3892908112337461E-2</v>
      </c>
      <c r="AF125"/>
      <c r="AG125"/>
      <c r="AH125"/>
      <c r="AI125"/>
      <c r="AJ125"/>
      <c r="AK125"/>
      <c r="AL125"/>
      <c r="AM125"/>
      <c r="AN125"/>
      <c r="AO125"/>
      <c r="AP125"/>
      <c r="AQ125"/>
      <c r="AR125"/>
      <c r="AS125"/>
      <c r="AT125"/>
      <c r="AU125"/>
      <c r="AV125"/>
      <c r="AW125"/>
      <c r="AX125"/>
      <c r="AY125"/>
      <c r="AZ125"/>
      <c r="BA125"/>
      <c r="BB125"/>
      <c r="BC125"/>
      <c r="BD125"/>
      <c r="BE125"/>
      <c r="BF125"/>
      <c r="BG125"/>
      <c r="BH125"/>
      <c r="BI125"/>
      <c r="BJ125"/>
      <c r="BK125"/>
      <c r="BL125"/>
      <c r="BM125"/>
      <c r="BN125"/>
      <c r="BO125"/>
      <c r="BP125"/>
      <c r="BQ125"/>
      <c r="BR125"/>
      <c r="BS125"/>
      <c r="BT125"/>
      <c r="BU125"/>
      <c r="BV125"/>
      <c r="BW125"/>
      <c r="BX125"/>
      <c r="BY125"/>
      <c r="BZ125"/>
      <c r="CA125"/>
      <c r="CB125"/>
      <c r="CC125"/>
      <c r="CD125"/>
      <c r="CE125"/>
      <c r="CF125"/>
      <c r="CG125"/>
      <c r="CH125"/>
      <c r="CI125"/>
      <c r="CJ125"/>
      <c r="CK125"/>
      <c r="CL125"/>
      <c r="CM125"/>
      <c r="CN125"/>
      <c r="CO125"/>
      <c r="CP125"/>
      <c r="CQ125"/>
      <c r="CR125"/>
      <c r="CS125"/>
      <c r="CT125"/>
      <c r="CU125"/>
      <c r="CV125"/>
      <c r="CW125"/>
      <c r="CX125"/>
      <c r="CY125"/>
      <c r="CZ125"/>
      <c r="DA125"/>
      <c r="DB125"/>
      <c r="DC125"/>
      <c r="DD125"/>
      <c r="DE125"/>
      <c r="DF125"/>
      <c r="DG125"/>
      <c r="DH125"/>
      <c r="DI125"/>
      <c r="DJ125"/>
      <c r="DK125"/>
      <c r="DL125"/>
      <c r="DM125"/>
      <c r="DN125"/>
      <c r="DO125"/>
      <c r="DP125"/>
      <c r="DQ125"/>
      <c r="DR125"/>
      <c r="DS125"/>
      <c r="DT125"/>
      <c r="DU125"/>
      <c r="DV125"/>
      <c r="DW125"/>
      <c r="DX125"/>
      <c r="DY125"/>
      <c r="DZ125"/>
      <c r="EA125"/>
      <c r="EB125"/>
      <c r="EC125"/>
      <c r="ED125"/>
      <c r="EE125"/>
      <c r="EF125"/>
      <c r="EG125"/>
      <c r="EH125"/>
      <c r="EI125"/>
      <c r="EJ125"/>
      <c r="EK125"/>
      <c r="EL125"/>
      <c r="EM125"/>
      <c r="EN125"/>
      <c r="EO125"/>
      <c r="EP125"/>
      <c r="EQ125"/>
      <c r="ER125"/>
      <c r="ES125"/>
      <c r="ET125"/>
      <c r="EU125"/>
      <c r="EV125"/>
      <c r="EW125"/>
      <c r="EX125"/>
      <c r="EY125"/>
      <c r="EZ125"/>
      <c r="FA125"/>
      <c r="FB125"/>
      <c r="FC125"/>
      <c r="FD125"/>
      <c r="FE125"/>
      <c r="FF125"/>
      <c r="FG125"/>
      <c r="FH125"/>
      <c r="FI125"/>
      <c r="FJ125"/>
      <c r="FK125"/>
      <c r="FL125"/>
      <c r="FM125"/>
      <c r="FN125"/>
      <c r="FO125"/>
      <c r="FP125"/>
      <c r="FQ125"/>
      <c r="FR125"/>
      <c r="FS125"/>
      <c r="FT125"/>
      <c r="FU125"/>
      <c r="FV125"/>
      <c r="FW125"/>
      <c r="FX125"/>
      <c r="FY125"/>
      <c r="FZ125"/>
      <c r="GA125"/>
      <c r="GB125"/>
      <c r="GC125"/>
      <c r="GD125"/>
      <c r="GE125"/>
      <c r="GF125"/>
      <c r="GG125"/>
      <c r="GH125"/>
      <c r="GI125"/>
      <c r="GJ125"/>
      <c r="GK125"/>
      <c r="GL125"/>
      <c r="GM125"/>
      <c r="GN125"/>
      <c r="GO125"/>
      <c r="GP125"/>
      <c r="GQ125"/>
      <c r="GR125"/>
      <c r="GS125"/>
      <c r="GT125"/>
      <c r="GU125"/>
      <c r="GV125"/>
      <c r="GW125"/>
      <c r="GX125"/>
      <c r="GY125"/>
      <c r="GZ125"/>
      <c r="HA125"/>
      <c r="HB125"/>
      <c r="HC125"/>
      <c r="HD125"/>
      <c r="HE125"/>
      <c r="HF125"/>
      <c r="HG125"/>
      <c r="HH125"/>
      <c r="HI125"/>
      <c r="HJ125"/>
      <c r="HK125"/>
      <c r="HL125"/>
      <c r="HM125"/>
      <c r="HN125"/>
      <c r="HO125"/>
      <c r="HP125"/>
      <c r="HQ125"/>
      <c r="HR125"/>
      <c r="HS125"/>
      <c r="HT125"/>
      <c r="HU125"/>
      <c r="HV125"/>
      <c r="HW125"/>
      <c r="HX125"/>
      <c r="HY125"/>
      <c r="HZ125"/>
      <c r="IA125"/>
      <c r="IB125"/>
      <c r="IC125"/>
      <c r="ID125"/>
      <c r="IE125"/>
    </row>
    <row r="126" spans="1:239" ht="12.75" customHeight="1" x14ac:dyDescent="0.25">
      <c r="A126" s="10">
        <v>3</v>
      </c>
      <c r="B126" s="5">
        <v>11</v>
      </c>
      <c r="C126" s="16">
        <v>190</v>
      </c>
      <c r="D126" s="16">
        <v>200</v>
      </c>
      <c r="E126" s="16">
        <v>207</v>
      </c>
      <c r="F126" s="16">
        <f t="shared" si="6"/>
        <v>203.5</v>
      </c>
      <c r="G126" s="16">
        <f t="shared" si="7"/>
        <v>203.5</v>
      </c>
      <c r="H126" s="16"/>
      <c r="I126" s="10">
        <v>9.8000000000000007</v>
      </c>
      <c r="J126" s="10">
        <v>10.8</v>
      </c>
      <c r="K126" s="10">
        <v>4.7</v>
      </c>
      <c r="L126" s="10">
        <v>4.5</v>
      </c>
      <c r="M126" s="10">
        <v>6</v>
      </c>
      <c r="Q126" s="18">
        <v>2.5</v>
      </c>
      <c r="S126" s="18">
        <v>3</v>
      </c>
      <c r="V126" s="10"/>
      <c r="Z126" s="18">
        <f t="shared" si="9"/>
        <v>41412.25</v>
      </c>
      <c r="AA126" s="10">
        <f t="shared" si="8"/>
        <v>3.2525105092155976E-2</v>
      </c>
      <c r="AF126"/>
      <c r="AG126"/>
      <c r="AH126"/>
      <c r="AI126"/>
      <c r="AJ126"/>
      <c r="AK126"/>
      <c r="AL126"/>
      <c r="AM126"/>
      <c r="AN126"/>
      <c r="AO126"/>
      <c r="AP126"/>
      <c r="AQ126"/>
      <c r="AR126"/>
      <c r="AS126"/>
      <c r="AT126"/>
      <c r="AU126"/>
      <c r="AV126"/>
      <c r="AW126"/>
      <c r="AX126"/>
      <c r="AY126"/>
      <c r="AZ126"/>
      <c r="BA126"/>
      <c r="BB126"/>
      <c r="BC126"/>
      <c r="BD126"/>
      <c r="BE126"/>
      <c r="BF126"/>
      <c r="BG126"/>
      <c r="BH126"/>
      <c r="BI126"/>
      <c r="BJ126"/>
      <c r="BK126"/>
      <c r="BL126"/>
      <c r="BM126"/>
      <c r="BN126"/>
      <c r="BO126"/>
      <c r="BP126"/>
      <c r="BQ126"/>
      <c r="BR126"/>
      <c r="BS126"/>
      <c r="BT126"/>
      <c r="BU126"/>
      <c r="BV126"/>
      <c r="BW126"/>
      <c r="BX126"/>
      <c r="BY126"/>
      <c r="BZ126"/>
      <c r="CA126"/>
      <c r="CB126"/>
      <c r="CC126"/>
      <c r="CD126"/>
      <c r="CE126"/>
      <c r="CF126"/>
      <c r="CG126"/>
      <c r="CH126"/>
      <c r="CI126"/>
      <c r="CJ126"/>
      <c r="CK126"/>
      <c r="CL126"/>
      <c r="CM126"/>
      <c r="CN126"/>
      <c r="CO126"/>
      <c r="CP126"/>
      <c r="CQ126"/>
      <c r="CR126"/>
      <c r="CS126"/>
      <c r="CT126"/>
      <c r="CU126"/>
      <c r="CV126"/>
      <c r="CW126"/>
      <c r="CX126"/>
      <c r="CY126"/>
      <c r="CZ126"/>
      <c r="DA126"/>
      <c r="DB126"/>
      <c r="DC126"/>
      <c r="DD126"/>
      <c r="DE126"/>
      <c r="DF126"/>
      <c r="DG126"/>
      <c r="DH126"/>
      <c r="DI126"/>
      <c r="DJ126"/>
      <c r="DK126"/>
      <c r="DL126"/>
      <c r="DM126"/>
      <c r="DN126"/>
      <c r="DO126"/>
      <c r="DP126"/>
      <c r="DQ126"/>
      <c r="DR126"/>
      <c r="DS126"/>
      <c r="DT126"/>
      <c r="DU126"/>
      <c r="DV126"/>
      <c r="DW126"/>
      <c r="DX126"/>
      <c r="DY126"/>
      <c r="DZ126"/>
      <c r="EA126"/>
      <c r="EB126"/>
      <c r="EC126"/>
      <c r="ED126"/>
      <c r="EE126"/>
      <c r="EF126"/>
      <c r="EG126"/>
      <c r="EH126"/>
      <c r="EI126"/>
      <c r="EJ126"/>
      <c r="EK126"/>
      <c r="EL126"/>
      <c r="EM126"/>
      <c r="EN126"/>
      <c r="EO126"/>
      <c r="EP126"/>
      <c r="EQ126"/>
      <c r="ER126"/>
      <c r="ES126"/>
      <c r="ET126"/>
      <c r="EU126"/>
      <c r="EV126"/>
      <c r="EW126"/>
      <c r="EX126"/>
      <c r="EY126"/>
      <c r="EZ126"/>
      <c r="FA126"/>
      <c r="FB126"/>
      <c r="FC126"/>
      <c r="FD126"/>
      <c r="FE126"/>
      <c r="FF126"/>
      <c r="FG126"/>
      <c r="FH126"/>
      <c r="FI126"/>
      <c r="FJ126"/>
      <c r="FK126"/>
      <c r="FL126"/>
      <c r="FM126"/>
      <c r="FN126"/>
      <c r="FO126"/>
      <c r="FP126"/>
      <c r="FQ126"/>
      <c r="FR126"/>
      <c r="FS126"/>
      <c r="FT126"/>
      <c r="FU126"/>
      <c r="FV126"/>
      <c r="FW126"/>
      <c r="FX126"/>
      <c r="FY126"/>
      <c r="FZ126"/>
      <c r="GA126"/>
      <c r="GB126"/>
      <c r="GC126"/>
      <c r="GD126"/>
      <c r="GE126"/>
      <c r="GF126"/>
      <c r="GG126"/>
      <c r="GH126"/>
      <c r="GI126"/>
      <c r="GJ126"/>
      <c r="GK126"/>
      <c r="GL126"/>
      <c r="GM126"/>
      <c r="GN126"/>
      <c r="GO126"/>
      <c r="GP126"/>
      <c r="GQ126"/>
      <c r="GR126"/>
      <c r="GS126"/>
      <c r="GT126"/>
      <c r="GU126"/>
      <c r="GV126"/>
      <c r="GW126"/>
      <c r="GX126"/>
      <c r="GY126"/>
      <c r="GZ126"/>
      <c r="HA126"/>
      <c r="HB126"/>
      <c r="HC126"/>
      <c r="HD126"/>
      <c r="HE126"/>
      <c r="HF126"/>
      <c r="HG126"/>
      <c r="HH126"/>
      <c r="HI126"/>
      <c r="HJ126"/>
      <c r="HK126"/>
      <c r="HL126"/>
      <c r="HM126"/>
      <c r="HN126"/>
      <c r="HO126"/>
      <c r="HP126"/>
      <c r="HQ126"/>
      <c r="HR126"/>
      <c r="HS126"/>
      <c r="HT126"/>
      <c r="HU126"/>
      <c r="HV126"/>
      <c r="HW126"/>
      <c r="HX126"/>
      <c r="HY126"/>
      <c r="HZ126"/>
      <c r="IA126"/>
      <c r="IB126"/>
      <c r="IC126"/>
      <c r="ID126"/>
      <c r="IE126"/>
    </row>
    <row r="127" spans="1:239" ht="12.75" customHeight="1" x14ac:dyDescent="0.25">
      <c r="A127" s="10">
        <v>3</v>
      </c>
      <c r="B127" s="5">
        <v>12</v>
      </c>
      <c r="C127" s="16">
        <v>220</v>
      </c>
      <c r="D127" s="16">
        <v>246</v>
      </c>
      <c r="E127" s="16">
        <v>231</v>
      </c>
      <c r="F127" s="16">
        <f t="shared" si="6"/>
        <v>238.5</v>
      </c>
      <c r="G127" s="16">
        <f t="shared" si="7"/>
        <v>238.5</v>
      </c>
      <c r="H127" s="16"/>
      <c r="V127" s="10"/>
      <c r="Z127" s="18">
        <f t="shared" si="9"/>
        <v>56882.25</v>
      </c>
      <c r="AA127" s="10">
        <f t="shared" si="8"/>
        <v>4.4675214679914504E-2</v>
      </c>
      <c r="AF127"/>
      <c r="AG127"/>
      <c r="AH127"/>
      <c r="AI127"/>
      <c r="AJ127"/>
      <c r="AK127"/>
      <c r="AL127"/>
      <c r="AM127"/>
      <c r="AN127"/>
      <c r="AO127"/>
      <c r="AP127"/>
      <c r="AQ127"/>
      <c r="AR127"/>
      <c r="AS127"/>
      <c r="AT127"/>
      <c r="AU127"/>
      <c r="AV127"/>
      <c r="AW127"/>
      <c r="AX127"/>
      <c r="AY127"/>
      <c r="AZ127"/>
      <c r="BA127"/>
      <c r="BB127"/>
      <c r="BC127"/>
      <c r="BD127"/>
      <c r="BE127"/>
      <c r="BF127"/>
      <c r="BG127"/>
      <c r="BH127"/>
      <c r="BI127"/>
      <c r="BJ127"/>
      <c r="BK127"/>
      <c r="BL127"/>
      <c r="BM127"/>
      <c r="BN127"/>
      <c r="BO127"/>
      <c r="BP127"/>
      <c r="BQ127"/>
      <c r="BR127"/>
      <c r="BS127"/>
      <c r="BT127"/>
      <c r="BU127"/>
      <c r="BV127"/>
      <c r="BW127"/>
      <c r="BX127"/>
      <c r="BY127"/>
      <c r="BZ127"/>
      <c r="CA127"/>
      <c r="CB127"/>
      <c r="CC127"/>
      <c r="CD127"/>
      <c r="CE127"/>
      <c r="CF127"/>
      <c r="CG127"/>
      <c r="CH127"/>
      <c r="CI127"/>
      <c r="CJ127"/>
      <c r="CK127"/>
      <c r="CL127"/>
      <c r="CM127"/>
      <c r="CN127"/>
      <c r="CO127"/>
      <c r="CP127"/>
      <c r="CQ127"/>
      <c r="CR127"/>
      <c r="CS127"/>
      <c r="CT127"/>
      <c r="CU127"/>
      <c r="CV127"/>
      <c r="CW127"/>
      <c r="CX127"/>
      <c r="CY127"/>
      <c r="CZ127"/>
      <c r="DA127"/>
      <c r="DB127"/>
      <c r="DC127"/>
      <c r="DD127"/>
      <c r="DE127"/>
      <c r="DF127"/>
      <c r="DG127"/>
      <c r="DH127"/>
      <c r="DI127"/>
      <c r="DJ127"/>
      <c r="DK127"/>
      <c r="DL127"/>
      <c r="DM127"/>
      <c r="DN127"/>
      <c r="DO127"/>
      <c r="DP127"/>
      <c r="DQ127"/>
      <c r="DR127"/>
      <c r="DS127"/>
      <c r="DT127"/>
      <c r="DU127"/>
      <c r="DV127"/>
      <c r="DW127"/>
      <c r="DX127"/>
      <c r="DY127"/>
      <c r="DZ127"/>
      <c r="EA127"/>
      <c r="EB127"/>
      <c r="EC127"/>
      <c r="ED127"/>
      <c r="EE127"/>
      <c r="EF127"/>
      <c r="EG127"/>
      <c r="EH127"/>
      <c r="EI127"/>
      <c r="EJ127"/>
      <c r="EK127"/>
      <c r="EL127"/>
      <c r="EM127"/>
      <c r="EN127"/>
      <c r="EO127"/>
      <c r="EP127"/>
      <c r="EQ127"/>
      <c r="ER127"/>
      <c r="ES127"/>
      <c r="ET127"/>
      <c r="EU127"/>
      <c r="EV127"/>
      <c r="EW127"/>
      <c r="EX127"/>
      <c r="EY127"/>
      <c r="EZ127"/>
      <c r="FA127"/>
      <c r="FB127"/>
      <c r="FC127"/>
      <c r="FD127"/>
      <c r="FE127"/>
      <c r="FF127"/>
      <c r="FG127"/>
      <c r="FH127"/>
      <c r="FI127"/>
      <c r="FJ127"/>
      <c r="FK127"/>
      <c r="FL127"/>
      <c r="FM127"/>
      <c r="FN127"/>
      <c r="FO127"/>
      <c r="FP127"/>
      <c r="FQ127"/>
      <c r="FR127"/>
      <c r="FS127"/>
      <c r="FT127"/>
      <c r="FU127"/>
      <c r="FV127"/>
      <c r="FW127"/>
      <c r="FX127"/>
      <c r="FY127"/>
      <c r="FZ127"/>
      <c r="GA127"/>
      <c r="GB127"/>
      <c r="GC127"/>
      <c r="GD127"/>
      <c r="GE127"/>
      <c r="GF127"/>
      <c r="GG127"/>
      <c r="GH127"/>
      <c r="GI127"/>
      <c r="GJ127"/>
      <c r="GK127"/>
      <c r="GL127"/>
      <c r="GM127"/>
      <c r="GN127"/>
      <c r="GO127"/>
      <c r="GP127"/>
      <c r="GQ127"/>
      <c r="GR127"/>
      <c r="GS127"/>
      <c r="GT127"/>
      <c r="GU127"/>
      <c r="GV127"/>
      <c r="GW127"/>
      <c r="GX127"/>
      <c r="GY127"/>
      <c r="GZ127"/>
      <c r="HA127"/>
      <c r="HB127"/>
      <c r="HC127"/>
      <c r="HD127"/>
      <c r="HE127"/>
      <c r="HF127"/>
      <c r="HG127"/>
      <c r="HH127"/>
      <c r="HI127"/>
      <c r="HJ127"/>
      <c r="HK127"/>
      <c r="HL127"/>
      <c r="HM127"/>
      <c r="HN127"/>
      <c r="HO127"/>
      <c r="HP127"/>
      <c r="HQ127"/>
      <c r="HR127"/>
      <c r="HS127"/>
      <c r="HT127"/>
      <c r="HU127"/>
      <c r="HV127"/>
      <c r="HW127"/>
      <c r="HX127"/>
      <c r="HY127"/>
      <c r="HZ127"/>
      <c r="IA127"/>
      <c r="IB127"/>
      <c r="IC127"/>
      <c r="ID127"/>
      <c r="IE127"/>
    </row>
    <row r="128" spans="1:239" ht="12.75" customHeight="1" x14ac:dyDescent="0.25">
      <c r="A128" s="10">
        <v>3</v>
      </c>
      <c r="B128" s="5">
        <v>13</v>
      </c>
      <c r="C128" s="16">
        <v>178</v>
      </c>
      <c r="D128" s="16">
        <v>191</v>
      </c>
      <c r="E128" s="16">
        <v>189</v>
      </c>
      <c r="F128" s="16">
        <f t="shared" si="6"/>
        <v>190</v>
      </c>
      <c r="G128" s="16">
        <f t="shared" si="7"/>
        <v>190</v>
      </c>
      <c r="H128" s="16"/>
      <c r="I128" s="10">
        <v>9.3000000000000007</v>
      </c>
      <c r="J128" s="10">
        <v>10.8</v>
      </c>
      <c r="K128" s="10">
        <v>5.7</v>
      </c>
      <c r="L128" s="10">
        <v>5.3</v>
      </c>
      <c r="M128" s="10">
        <v>7</v>
      </c>
      <c r="Q128" s="18">
        <v>1.6</v>
      </c>
      <c r="S128" s="18">
        <v>2.5</v>
      </c>
      <c r="V128" s="10"/>
      <c r="Z128" s="18">
        <f t="shared" si="9"/>
        <v>36100</v>
      </c>
      <c r="AA128" s="10">
        <f t="shared" si="8"/>
        <v>2.8352873698647883E-2</v>
      </c>
      <c r="AF128"/>
      <c r="AG128"/>
      <c r="AH128"/>
      <c r="AI128"/>
      <c r="AJ128"/>
      <c r="AK128"/>
      <c r="AL128"/>
      <c r="AM128"/>
      <c r="AN128"/>
      <c r="AO128"/>
      <c r="AP128"/>
      <c r="AQ128"/>
      <c r="AR128"/>
      <c r="AS128"/>
      <c r="AT128"/>
      <c r="AU128"/>
      <c r="AV128"/>
      <c r="AW128"/>
      <c r="AX128"/>
      <c r="AY128"/>
      <c r="AZ128"/>
      <c r="BA128"/>
      <c r="BB128"/>
      <c r="BC128"/>
      <c r="BD128"/>
      <c r="BE128"/>
      <c r="BF128"/>
      <c r="BG128"/>
      <c r="BH128"/>
      <c r="BI128"/>
      <c r="BJ128"/>
      <c r="BK128"/>
      <c r="BL128"/>
      <c r="BM128"/>
      <c r="BN128"/>
      <c r="BO128"/>
      <c r="BP128"/>
      <c r="BQ128"/>
      <c r="BR128"/>
      <c r="BS128"/>
      <c r="BT128"/>
      <c r="BU128"/>
      <c r="BV128"/>
      <c r="BW128"/>
      <c r="BX128"/>
      <c r="BY128"/>
      <c r="BZ128"/>
      <c r="CA128"/>
      <c r="CB128"/>
      <c r="CC128"/>
      <c r="CD128"/>
      <c r="CE128"/>
      <c r="CF128"/>
      <c r="CG128"/>
      <c r="CH128"/>
      <c r="CI128"/>
      <c r="CJ128"/>
      <c r="CK128"/>
      <c r="CL128"/>
      <c r="CM128"/>
      <c r="CN128"/>
      <c r="CO128"/>
      <c r="CP128"/>
      <c r="CQ128"/>
      <c r="CR128"/>
      <c r="CS128"/>
      <c r="CT128"/>
      <c r="CU128"/>
      <c r="CV128"/>
      <c r="CW128"/>
      <c r="CX128"/>
      <c r="CY128"/>
      <c r="CZ128"/>
      <c r="DA128"/>
      <c r="DB128"/>
      <c r="DC128"/>
      <c r="DD128"/>
      <c r="DE128"/>
      <c r="DF128"/>
      <c r="DG128"/>
      <c r="DH128"/>
      <c r="DI128"/>
      <c r="DJ128"/>
      <c r="DK128"/>
      <c r="DL128"/>
      <c r="DM128"/>
      <c r="DN128"/>
      <c r="DO128"/>
      <c r="DP128"/>
      <c r="DQ128"/>
      <c r="DR128"/>
      <c r="DS128"/>
      <c r="DT128"/>
      <c r="DU128"/>
      <c r="DV128"/>
      <c r="DW128"/>
      <c r="DX128"/>
      <c r="DY128"/>
      <c r="DZ128"/>
      <c r="EA128"/>
      <c r="EB128"/>
      <c r="EC128"/>
      <c r="ED128"/>
      <c r="EE128"/>
      <c r="EF128"/>
      <c r="EG128"/>
      <c r="EH128"/>
      <c r="EI128"/>
      <c r="EJ128"/>
      <c r="EK128"/>
      <c r="EL128"/>
      <c r="EM128"/>
      <c r="EN128"/>
      <c r="EO128"/>
      <c r="EP128"/>
      <c r="EQ128"/>
      <c r="ER128"/>
      <c r="ES128"/>
      <c r="ET128"/>
      <c r="EU128"/>
      <c r="EV128"/>
      <c r="EW128"/>
      <c r="EX128"/>
      <c r="EY128"/>
      <c r="EZ128"/>
      <c r="FA128"/>
      <c r="FB128"/>
      <c r="FC128"/>
      <c r="FD128"/>
      <c r="FE128"/>
      <c r="FF128"/>
      <c r="FG128"/>
      <c r="FH128"/>
      <c r="FI128"/>
      <c r="FJ128"/>
      <c r="FK128"/>
      <c r="FL128"/>
      <c r="FM128"/>
      <c r="FN128"/>
      <c r="FO128"/>
      <c r="FP128"/>
      <c r="FQ128"/>
      <c r="FR128"/>
      <c r="FS128"/>
      <c r="FT128"/>
      <c r="FU128"/>
      <c r="FV128"/>
      <c r="FW128"/>
      <c r="FX128"/>
      <c r="FY128"/>
      <c r="FZ128"/>
      <c r="GA128"/>
      <c r="GB128"/>
      <c r="GC128"/>
      <c r="GD128"/>
      <c r="GE128"/>
      <c r="GF128"/>
      <c r="GG128"/>
      <c r="GH128"/>
      <c r="GI128"/>
      <c r="GJ128"/>
      <c r="GK128"/>
      <c r="GL128"/>
      <c r="GM128"/>
      <c r="GN128"/>
      <c r="GO128"/>
      <c r="GP128"/>
      <c r="GQ128"/>
      <c r="GR128"/>
      <c r="GS128"/>
      <c r="GT128"/>
      <c r="GU128"/>
      <c r="GV128"/>
      <c r="GW128"/>
      <c r="GX128"/>
      <c r="GY128"/>
      <c r="GZ128"/>
      <c r="HA128"/>
      <c r="HB128"/>
      <c r="HC128"/>
      <c r="HD128"/>
      <c r="HE128"/>
      <c r="HF128"/>
      <c r="HG128"/>
      <c r="HH128"/>
      <c r="HI128"/>
      <c r="HJ128"/>
      <c r="HK128"/>
      <c r="HL128"/>
      <c r="HM128"/>
      <c r="HN128"/>
      <c r="HO128"/>
      <c r="HP128"/>
      <c r="HQ128"/>
      <c r="HR128"/>
      <c r="HS128"/>
      <c r="HT128"/>
      <c r="HU128"/>
      <c r="HV128"/>
      <c r="HW128"/>
      <c r="HX128"/>
      <c r="HY128"/>
      <c r="HZ128"/>
      <c r="IA128"/>
      <c r="IB128"/>
      <c r="IC128"/>
      <c r="ID128"/>
      <c r="IE128"/>
    </row>
    <row r="129" spans="1:239" ht="12.75" customHeight="1" x14ac:dyDescent="0.25">
      <c r="A129" s="10">
        <v>3</v>
      </c>
      <c r="B129" s="5">
        <v>14</v>
      </c>
      <c r="C129" s="16">
        <v>183</v>
      </c>
      <c r="D129" s="16">
        <v>207</v>
      </c>
      <c r="E129" s="16">
        <v>198</v>
      </c>
      <c r="F129" s="16">
        <f t="shared" si="6"/>
        <v>202.5</v>
      </c>
      <c r="G129" s="16">
        <f t="shared" si="7"/>
        <v>202.5</v>
      </c>
      <c r="H129" s="16"/>
      <c r="V129" s="10"/>
      <c r="Z129" s="18">
        <f t="shared" si="9"/>
        <v>41006.25</v>
      </c>
      <c r="AA129" s="10">
        <f t="shared" si="8"/>
        <v>3.220623343781661E-2</v>
      </c>
      <c r="AB129"/>
      <c r="AC129"/>
      <c r="AD129"/>
      <c r="AE129"/>
      <c r="AF129"/>
      <c r="AG129"/>
      <c r="AH129"/>
      <c r="AI129"/>
      <c r="AJ129"/>
      <c r="AK129"/>
      <c r="AL129"/>
      <c r="AM129"/>
      <c r="AN129"/>
      <c r="AO129"/>
      <c r="AP129"/>
      <c r="AQ129"/>
      <c r="AR129"/>
      <c r="AS129"/>
      <c r="AT129"/>
      <c r="AU129"/>
      <c r="AV129"/>
      <c r="AW129"/>
      <c r="AX129"/>
      <c r="AY129"/>
      <c r="AZ129"/>
      <c r="BA129"/>
      <c r="BB129"/>
      <c r="BC129"/>
      <c r="BD129"/>
      <c r="BE129"/>
      <c r="BF129"/>
      <c r="BG129"/>
      <c r="BH129"/>
      <c r="BI129"/>
      <c r="BJ129"/>
      <c r="BK129"/>
      <c r="BL129"/>
      <c r="BM129"/>
      <c r="BN129"/>
      <c r="BO129"/>
      <c r="BP129"/>
      <c r="BQ129"/>
      <c r="BR129"/>
      <c r="BS129"/>
      <c r="BT129"/>
      <c r="BU129"/>
      <c r="BV129"/>
      <c r="BW129"/>
      <c r="BX129"/>
      <c r="BY129"/>
      <c r="BZ129"/>
      <c r="CA129"/>
      <c r="CB129"/>
      <c r="CC129"/>
      <c r="CD129"/>
      <c r="CE129"/>
      <c r="CF129"/>
      <c r="CG129"/>
      <c r="CH129"/>
      <c r="CI129"/>
      <c r="CJ129"/>
      <c r="CK129"/>
      <c r="CL129"/>
      <c r="CM129"/>
      <c r="CN129"/>
      <c r="CO129"/>
      <c r="CP129"/>
      <c r="CQ129"/>
      <c r="CR129"/>
      <c r="CS129"/>
      <c r="CT129"/>
      <c r="CU129"/>
      <c r="CV129"/>
      <c r="CW129"/>
      <c r="CX129"/>
      <c r="CY129"/>
      <c r="CZ129"/>
      <c r="DA129"/>
      <c r="DB129"/>
      <c r="DC129"/>
      <c r="DD129"/>
      <c r="DE129"/>
      <c r="DF129"/>
      <c r="DG129"/>
      <c r="DH129"/>
      <c r="DI129"/>
      <c r="DJ129"/>
      <c r="DK129"/>
      <c r="DL129"/>
      <c r="DM129"/>
      <c r="DN129"/>
      <c r="DO129"/>
      <c r="DP129"/>
      <c r="DQ129"/>
      <c r="DR129"/>
      <c r="DS129"/>
      <c r="DT129"/>
      <c r="DU129"/>
      <c r="DV129"/>
      <c r="DW129"/>
      <c r="DX129"/>
      <c r="DY129"/>
      <c r="DZ129"/>
      <c r="EA129"/>
      <c r="EB129"/>
      <c r="EC129"/>
      <c r="ED129"/>
      <c r="EE129"/>
      <c r="EF129"/>
      <c r="EG129"/>
      <c r="EH129"/>
      <c r="EI129"/>
      <c r="EJ129"/>
      <c r="EK129"/>
      <c r="EL129"/>
      <c r="EM129"/>
      <c r="EN129"/>
      <c r="EO129"/>
      <c r="EP129"/>
      <c r="EQ129"/>
      <c r="ER129"/>
      <c r="ES129"/>
      <c r="ET129"/>
      <c r="EU129"/>
      <c r="EV129"/>
      <c r="EW129"/>
      <c r="EX129"/>
      <c r="EY129"/>
      <c r="EZ129"/>
      <c r="FA129"/>
      <c r="FB129"/>
      <c r="FC129"/>
      <c r="FD129"/>
      <c r="FE129"/>
      <c r="FF129"/>
      <c r="FG129"/>
      <c r="FH129"/>
      <c r="FI129"/>
      <c r="FJ129"/>
      <c r="FK129"/>
      <c r="FL129"/>
      <c r="FM129"/>
      <c r="FN129"/>
      <c r="FO129"/>
      <c r="FP129"/>
      <c r="FQ129"/>
      <c r="FR129"/>
      <c r="FS129"/>
      <c r="FT129"/>
      <c r="FU129"/>
      <c r="FV129"/>
      <c r="FW129"/>
      <c r="FX129"/>
      <c r="FY129"/>
      <c r="FZ129"/>
      <c r="GA129"/>
      <c r="GB129"/>
      <c r="GC129"/>
      <c r="GD129"/>
      <c r="GE129"/>
      <c r="GF129"/>
      <c r="GG129"/>
      <c r="GH129"/>
      <c r="GI129"/>
      <c r="GJ129"/>
      <c r="GK129"/>
      <c r="GL129"/>
      <c r="GM129"/>
      <c r="GN129"/>
      <c r="GO129"/>
      <c r="GP129"/>
      <c r="GQ129"/>
      <c r="GR129"/>
      <c r="GS129"/>
      <c r="GT129"/>
      <c r="GU129"/>
      <c r="GV129"/>
      <c r="GW129"/>
      <c r="GX129"/>
      <c r="GY129"/>
      <c r="GZ129"/>
      <c r="HA129"/>
      <c r="HB129"/>
      <c r="HC129"/>
      <c r="HD129"/>
      <c r="HE129"/>
      <c r="HF129"/>
      <c r="HG129"/>
      <c r="HH129"/>
      <c r="HI129"/>
      <c r="HJ129"/>
      <c r="HK129"/>
      <c r="HL129"/>
      <c r="HM129"/>
      <c r="HN129"/>
      <c r="HO129"/>
      <c r="HP129"/>
      <c r="HQ129"/>
      <c r="HR129"/>
      <c r="HS129"/>
      <c r="HT129"/>
      <c r="HU129"/>
      <c r="HV129"/>
      <c r="HW129"/>
      <c r="HX129"/>
      <c r="HY129"/>
      <c r="HZ129"/>
      <c r="IA129"/>
      <c r="IB129"/>
      <c r="IC129"/>
      <c r="ID129"/>
      <c r="IE129"/>
    </row>
    <row r="130" spans="1:239" ht="12.75" customHeight="1" x14ac:dyDescent="0.25">
      <c r="A130" s="10">
        <v>3</v>
      </c>
      <c r="B130" s="5">
        <v>15</v>
      </c>
      <c r="C130" s="16">
        <v>205.5</v>
      </c>
      <c r="D130" s="16">
        <v>210</v>
      </c>
      <c r="E130" s="16">
        <v>200</v>
      </c>
      <c r="F130" s="16">
        <f t="shared" ref="F130:F137" si="10">AVERAGE(D130:E130)</f>
        <v>205</v>
      </c>
      <c r="G130" s="16">
        <f t="shared" ref="G130:G190" si="11">IF(H130="muerto en pie",0,F130)</f>
        <v>205</v>
      </c>
      <c r="H130" s="1" t="s">
        <v>108</v>
      </c>
      <c r="I130" s="10">
        <v>9.1</v>
      </c>
      <c r="J130" s="10">
        <v>9.5</v>
      </c>
      <c r="K130" s="10">
        <v>5.2</v>
      </c>
      <c r="L130" s="10">
        <v>5.6</v>
      </c>
      <c r="M130" s="10">
        <v>6.5</v>
      </c>
      <c r="Q130" s="18">
        <v>1.8</v>
      </c>
      <c r="S130" s="18">
        <v>2.6</v>
      </c>
      <c r="U130" s="1"/>
      <c r="V130" s="10"/>
      <c r="Z130" s="18">
        <f t="shared" si="9"/>
        <v>42025</v>
      </c>
      <c r="AA130" s="10">
        <f t="shared" si="8"/>
        <v>3.3006357816777764E-2</v>
      </c>
      <c r="AB130"/>
      <c r="AC130"/>
      <c r="AD130"/>
      <c r="AE130"/>
      <c r="AF130"/>
      <c r="AG130"/>
      <c r="AH130"/>
      <c r="AI130"/>
      <c r="AJ130"/>
      <c r="AK130"/>
      <c r="AL130"/>
      <c r="AM130"/>
      <c r="AN130"/>
      <c r="AO130"/>
      <c r="AP130"/>
      <c r="AQ130"/>
      <c r="AR130"/>
      <c r="AS130"/>
      <c r="AT130"/>
      <c r="AU130"/>
      <c r="AV130"/>
      <c r="AW130"/>
      <c r="AX130"/>
      <c r="AY130"/>
      <c r="AZ130"/>
      <c r="BA130"/>
      <c r="BB130"/>
      <c r="BC130"/>
      <c r="BD130"/>
      <c r="BE130"/>
      <c r="BF130"/>
      <c r="BG130"/>
      <c r="BH130"/>
      <c r="BI130"/>
      <c r="BJ130"/>
      <c r="BK130"/>
      <c r="BL130"/>
      <c r="BM130"/>
      <c r="BN130"/>
      <c r="BO130"/>
      <c r="BP130"/>
      <c r="BQ130"/>
      <c r="BR130"/>
      <c r="BS130"/>
      <c r="BT130"/>
      <c r="BU130"/>
      <c r="BV130"/>
      <c r="BW130"/>
      <c r="BX130"/>
      <c r="BY130"/>
      <c r="BZ130"/>
      <c r="CA130"/>
      <c r="CB130"/>
      <c r="CC130"/>
      <c r="CD130"/>
      <c r="CE130"/>
      <c r="CF130"/>
      <c r="CG130"/>
      <c r="CH130"/>
      <c r="CI130"/>
      <c r="CJ130"/>
      <c r="CK130"/>
      <c r="CL130"/>
      <c r="CM130"/>
      <c r="CN130"/>
      <c r="CO130"/>
      <c r="CP130"/>
      <c r="CQ130"/>
      <c r="CR130"/>
      <c r="CS130"/>
      <c r="CT130"/>
      <c r="CU130"/>
      <c r="CV130"/>
      <c r="CW130"/>
      <c r="CX130"/>
      <c r="CY130"/>
      <c r="CZ130"/>
      <c r="DA130"/>
      <c r="DB130"/>
      <c r="DC130"/>
      <c r="DD130"/>
      <c r="DE130"/>
      <c r="DF130"/>
      <c r="DG130"/>
      <c r="DH130"/>
      <c r="DI130"/>
      <c r="DJ130"/>
      <c r="DK130"/>
      <c r="DL130"/>
      <c r="DM130"/>
      <c r="DN130"/>
      <c r="DO130"/>
      <c r="DP130"/>
      <c r="DQ130"/>
      <c r="DR130"/>
      <c r="DS130"/>
      <c r="DT130"/>
      <c r="DU130"/>
      <c r="DV130"/>
      <c r="DW130"/>
      <c r="DX130"/>
      <c r="DY130"/>
      <c r="DZ130"/>
      <c r="EA130"/>
      <c r="EB130"/>
      <c r="EC130"/>
      <c r="ED130"/>
      <c r="EE130"/>
      <c r="EF130"/>
      <c r="EG130"/>
      <c r="EH130"/>
      <c r="EI130"/>
      <c r="EJ130"/>
      <c r="EK130"/>
      <c r="EL130"/>
      <c r="EM130"/>
      <c r="EN130"/>
      <c r="EO130"/>
      <c r="EP130"/>
      <c r="EQ130"/>
      <c r="ER130"/>
      <c r="ES130"/>
      <c r="ET130"/>
      <c r="EU130"/>
      <c r="EV130"/>
      <c r="EW130"/>
      <c r="EX130"/>
      <c r="EY130"/>
      <c r="EZ130"/>
      <c r="FA130"/>
      <c r="FB130"/>
      <c r="FC130"/>
      <c r="FD130"/>
      <c r="FE130"/>
      <c r="FF130"/>
      <c r="FG130"/>
      <c r="FH130"/>
      <c r="FI130"/>
      <c r="FJ130"/>
      <c r="FK130"/>
      <c r="FL130"/>
      <c r="FM130"/>
      <c r="FN130"/>
      <c r="FO130"/>
      <c r="FP130"/>
      <c r="FQ130"/>
      <c r="FR130"/>
      <c r="FS130"/>
      <c r="FT130"/>
      <c r="FU130"/>
      <c r="FV130"/>
      <c r="FW130"/>
      <c r="FX130"/>
      <c r="FY130"/>
      <c r="FZ130"/>
      <c r="GA130"/>
      <c r="GB130"/>
      <c r="GC130"/>
      <c r="GD130"/>
      <c r="GE130"/>
      <c r="GF130"/>
      <c r="GG130"/>
      <c r="GH130"/>
      <c r="GI130"/>
      <c r="GJ130"/>
      <c r="GK130"/>
      <c r="GL130"/>
      <c r="GM130"/>
      <c r="GN130"/>
      <c r="GO130"/>
      <c r="GP130"/>
      <c r="GQ130"/>
      <c r="GR130"/>
      <c r="GS130"/>
      <c r="GT130"/>
      <c r="GU130"/>
      <c r="GV130"/>
      <c r="GW130"/>
      <c r="GX130"/>
      <c r="GY130"/>
      <c r="GZ130"/>
      <c r="HA130"/>
      <c r="HB130"/>
      <c r="HC130"/>
      <c r="HD130"/>
      <c r="HE130"/>
      <c r="HF130"/>
      <c r="HG130"/>
      <c r="HH130"/>
      <c r="HI130"/>
      <c r="HJ130"/>
      <c r="HK130"/>
      <c r="HL130"/>
      <c r="HM130"/>
      <c r="HN130"/>
      <c r="HO130"/>
      <c r="HP130"/>
      <c r="HQ130"/>
      <c r="HR130"/>
      <c r="HS130"/>
      <c r="HT130"/>
      <c r="HU130"/>
      <c r="HV130"/>
      <c r="HW130"/>
      <c r="HX130"/>
      <c r="HY130"/>
      <c r="HZ130"/>
      <c r="IA130"/>
      <c r="IB130"/>
      <c r="IC130"/>
      <c r="ID130"/>
      <c r="IE130"/>
    </row>
    <row r="131" spans="1:239" ht="12.75" customHeight="1" x14ac:dyDescent="0.25">
      <c r="A131" s="10">
        <v>3</v>
      </c>
      <c r="B131" s="5">
        <v>16</v>
      </c>
      <c r="C131" s="16">
        <v>172.5</v>
      </c>
      <c r="D131" s="16">
        <v>182</v>
      </c>
      <c r="E131" s="16">
        <v>178</v>
      </c>
      <c r="F131" s="16">
        <f t="shared" si="10"/>
        <v>180</v>
      </c>
      <c r="G131" s="16">
        <f t="shared" si="11"/>
        <v>180</v>
      </c>
      <c r="H131" s="1" t="s">
        <v>108</v>
      </c>
      <c r="I131" s="10">
        <v>9</v>
      </c>
      <c r="J131" s="10">
        <v>9.8000000000000007</v>
      </c>
      <c r="K131" s="10">
        <v>5.9</v>
      </c>
      <c r="L131" s="10">
        <v>6.1</v>
      </c>
      <c r="M131" s="10">
        <v>7.1</v>
      </c>
      <c r="O131" s="10">
        <v>70</v>
      </c>
      <c r="Q131" s="18">
        <v>1.4000000000000001</v>
      </c>
      <c r="S131" s="18">
        <v>1.4000000000000001</v>
      </c>
      <c r="U131" s="1"/>
      <c r="V131" s="10"/>
      <c r="Z131" s="18">
        <f t="shared" si="9"/>
        <v>32400</v>
      </c>
      <c r="AA131" s="10">
        <f t="shared" ref="AA131:AA194" si="12">(PI()*Z131)/(4*1000000)</f>
        <v>2.5446900494077322E-2</v>
      </c>
      <c r="AB131"/>
      <c r="AC131"/>
      <c r="AD131"/>
      <c r="AE131"/>
      <c r="AF131"/>
      <c r="AG131"/>
      <c r="AH131"/>
      <c r="AI131"/>
      <c r="AJ131"/>
      <c r="AK131"/>
      <c r="AL131"/>
      <c r="AM131"/>
      <c r="AN131"/>
      <c r="AO131"/>
      <c r="AP131"/>
      <c r="AQ131"/>
      <c r="AR131"/>
      <c r="AS131"/>
      <c r="AT131"/>
      <c r="AU131"/>
      <c r="AV131"/>
      <c r="AW131"/>
      <c r="AX131"/>
      <c r="AY131"/>
      <c r="AZ131"/>
      <c r="BA131"/>
      <c r="BB131"/>
      <c r="BC131"/>
      <c r="BD131"/>
      <c r="BE131"/>
      <c r="BF131"/>
      <c r="BG131"/>
      <c r="BH131"/>
      <c r="BI131"/>
      <c r="BJ131"/>
      <c r="BK131"/>
      <c r="BL131"/>
      <c r="BM131"/>
      <c r="BN131"/>
      <c r="BO131"/>
      <c r="BP131"/>
      <c r="BQ131"/>
      <c r="BR131"/>
      <c r="BS131"/>
      <c r="BT131"/>
      <c r="BU131"/>
      <c r="BV131"/>
      <c r="BW131"/>
      <c r="BX131"/>
      <c r="BY131"/>
      <c r="BZ131"/>
      <c r="CA131"/>
      <c r="CB131"/>
      <c r="CC131"/>
      <c r="CD131"/>
      <c r="CE131"/>
      <c r="CF131"/>
      <c r="CG131"/>
      <c r="CH131"/>
      <c r="CI131"/>
      <c r="CJ131"/>
      <c r="CK131"/>
      <c r="CL131"/>
      <c r="CM131"/>
      <c r="CN131"/>
      <c r="CO131"/>
      <c r="CP131"/>
      <c r="CQ131"/>
      <c r="CR131"/>
      <c r="CS131"/>
      <c r="CT131"/>
      <c r="CU131"/>
      <c r="CV131"/>
      <c r="CW131"/>
      <c r="CX131"/>
      <c r="CY131"/>
      <c r="CZ131"/>
      <c r="DA131"/>
      <c r="DB131"/>
      <c r="DC131"/>
      <c r="DD131"/>
      <c r="DE131"/>
      <c r="DF131"/>
      <c r="DG131"/>
      <c r="DH131"/>
      <c r="DI131"/>
      <c r="DJ131"/>
      <c r="DK131"/>
      <c r="DL131"/>
      <c r="DM131"/>
      <c r="DN131"/>
      <c r="DO131"/>
      <c r="DP131"/>
      <c r="DQ131"/>
      <c r="DR131"/>
      <c r="DS131"/>
      <c r="DT131"/>
      <c r="DU131"/>
      <c r="DV131"/>
      <c r="DW131"/>
      <c r="DX131"/>
      <c r="DY131"/>
      <c r="DZ131"/>
      <c r="EA131"/>
      <c r="EB131"/>
      <c r="EC131"/>
      <c r="ED131"/>
      <c r="EE131"/>
      <c r="EF131"/>
      <c r="EG131"/>
      <c r="EH131"/>
      <c r="EI131"/>
      <c r="EJ131"/>
      <c r="EK131"/>
      <c r="EL131"/>
      <c r="EM131"/>
      <c r="EN131"/>
      <c r="EO131"/>
      <c r="EP131"/>
      <c r="EQ131"/>
      <c r="ER131"/>
      <c r="ES131"/>
      <c r="ET131"/>
      <c r="EU131"/>
      <c r="EV131"/>
      <c r="EW131"/>
      <c r="EX131"/>
      <c r="EY131"/>
      <c r="EZ131"/>
      <c r="FA131"/>
      <c r="FB131"/>
      <c r="FC131"/>
      <c r="FD131"/>
      <c r="FE131"/>
      <c r="FF131"/>
      <c r="FG131"/>
      <c r="FH131"/>
      <c r="FI131"/>
      <c r="FJ131"/>
      <c r="FK131"/>
      <c r="FL131"/>
      <c r="FM131"/>
      <c r="FN131"/>
      <c r="FO131"/>
      <c r="FP131"/>
      <c r="FQ131"/>
      <c r="FR131"/>
      <c r="FS131"/>
      <c r="FT131"/>
      <c r="FU131"/>
      <c r="FV131"/>
      <c r="FW131"/>
      <c r="FX131"/>
      <c r="FY131"/>
      <c r="FZ131"/>
      <c r="GA131"/>
      <c r="GB131"/>
      <c r="GC131"/>
      <c r="GD131"/>
      <c r="GE131"/>
      <c r="GF131"/>
      <c r="GG131"/>
      <c r="GH131"/>
      <c r="GI131"/>
      <c r="GJ131"/>
      <c r="GK131"/>
      <c r="GL131"/>
      <c r="GM131"/>
      <c r="GN131"/>
      <c r="GO131"/>
      <c r="GP131"/>
      <c r="GQ131"/>
      <c r="GR131"/>
      <c r="GS131"/>
      <c r="GT131"/>
      <c r="GU131"/>
      <c r="GV131"/>
      <c r="GW131"/>
      <c r="GX131"/>
      <c r="GY131"/>
      <c r="GZ131"/>
      <c r="HA131"/>
      <c r="HB131"/>
      <c r="HC131"/>
      <c r="HD131"/>
      <c r="HE131"/>
      <c r="HF131"/>
      <c r="HG131"/>
      <c r="HH131"/>
      <c r="HI131"/>
      <c r="HJ131"/>
      <c r="HK131"/>
      <c r="HL131"/>
      <c r="HM131"/>
      <c r="HN131"/>
      <c r="HO131"/>
      <c r="HP131"/>
      <c r="HQ131"/>
      <c r="HR131"/>
      <c r="HS131"/>
      <c r="HT131"/>
      <c r="HU131"/>
      <c r="HV131"/>
      <c r="HW131"/>
      <c r="HX131"/>
      <c r="HY131"/>
      <c r="HZ131"/>
      <c r="IA131"/>
      <c r="IB131"/>
      <c r="IC131"/>
      <c r="ID131"/>
      <c r="IE131"/>
    </row>
    <row r="132" spans="1:239" ht="12.75" customHeight="1" x14ac:dyDescent="0.25">
      <c r="A132" s="10">
        <v>3</v>
      </c>
      <c r="B132" s="5">
        <v>17</v>
      </c>
      <c r="C132" s="16">
        <v>156</v>
      </c>
      <c r="D132" s="16">
        <v>164</v>
      </c>
      <c r="E132" s="16">
        <v>163</v>
      </c>
      <c r="F132" s="16">
        <f t="shared" si="10"/>
        <v>163.5</v>
      </c>
      <c r="G132" s="16">
        <f t="shared" si="11"/>
        <v>163.5</v>
      </c>
      <c r="H132" s="16"/>
      <c r="I132" s="10">
        <v>8.6999999999999993</v>
      </c>
      <c r="J132" s="10">
        <v>8.9</v>
      </c>
      <c r="K132" s="10">
        <v>5.3</v>
      </c>
      <c r="L132" s="10">
        <v>4.7</v>
      </c>
      <c r="M132" s="10">
        <v>6</v>
      </c>
      <c r="P132" s="10">
        <v>1.8</v>
      </c>
      <c r="Q132" s="18">
        <v>1.6</v>
      </c>
      <c r="R132" s="10">
        <v>1.7</v>
      </c>
      <c r="S132" s="18">
        <v>2.4</v>
      </c>
      <c r="V132" s="10"/>
      <c r="Z132" s="18">
        <f t="shared" si="9"/>
        <v>26732.25</v>
      </c>
      <c r="AA132" s="10">
        <f t="shared" si="12"/>
        <v>2.0995460053481439E-2</v>
      </c>
      <c r="AB132"/>
      <c r="AC132"/>
      <c r="AD132"/>
      <c r="AE132"/>
      <c r="AF132"/>
      <c r="AG132"/>
      <c r="AH132"/>
      <c r="AI132"/>
      <c r="AJ132"/>
      <c r="AK132"/>
      <c r="AL132"/>
      <c r="AM132"/>
      <c r="AN132"/>
      <c r="AO132"/>
      <c r="AP132"/>
      <c r="AQ132"/>
      <c r="AR132"/>
      <c r="AS132"/>
      <c r="AT132"/>
      <c r="AU132"/>
      <c r="AV132"/>
      <c r="AW132"/>
      <c r="AX132"/>
      <c r="AY132"/>
      <c r="AZ132"/>
      <c r="BA132"/>
      <c r="BB132"/>
      <c r="BC132"/>
      <c r="BD132"/>
      <c r="BE132"/>
      <c r="BF132"/>
      <c r="BG132"/>
      <c r="BH132"/>
      <c r="BI132"/>
      <c r="BJ132"/>
      <c r="BK132"/>
      <c r="BL132"/>
      <c r="BM132"/>
      <c r="BN132"/>
      <c r="BO132"/>
      <c r="BP132"/>
      <c r="BQ132"/>
      <c r="BR132"/>
      <c r="BS132"/>
      <c r="BT132"/>
      <c r="BU132"/>
      <c r="BV132"/>
      <c r="BW132"/>
      <c r="BX132"/>
      <c r="BY132"/>
      <c r="BZ132"/>
      <c r="CA132"/>
      <c r="CB132"/>
      <c r="CC132"/>
      <c r="CD132"/>
      <c r="CE132"/>
      <c r="CF132"/>
      <c r="CG132"/>
      <c r="CH132"/>
      <c r="CI132"/>
      <c r="CJ132"/>
      <c r="CK132"/>
      <c r="CL132"/>
      <c r="CM132"/>
      <c r="CN132"/>
      <c r="CO132"/>
      <c r="CP132"/>
      <c r="CQ132"/>
      <c r="CR132"/>
      <c r="CS132"/>
      <c r="CT132"/>
      <c r="CU132"/>
      <c r="CV132"/>
      <c r="CW132"/>
      <c r="CX132"/>
      <c r="CY132"/>
      <c r="CZ132"/>
      <c r="DA132"/>
      <c r="DB132"/>
      <c r="DC132"/>
      <c r="DD132"/>
      <c r="DE132"/>
      <c r="DF132"/>
      <c r="DG132"/>
      <c r="DH132"/>
      <c r="DI132"/>
      <c r="DJ132"/>
      <c r="DK132"/>
      <c r="DL132"/>
      <c r="DM132"/>
      <c r="DN132"/>
      <c r="DO132"/>
      <c r="DP132"/>
      <c r="DQ132"/>
      <c r="DR132"/>
      <c r="DS132"/>
      <c r="DT132"/>
      <c r="DU132"/>
      <c r="DV132"/>
      <c r="DW132"/>
      <c r="DX132"/>
      <c r="DY132"/>
      <c r="DZ132"/>
      <c r="EA132"/>
      <c r="EB132"/>
      <c r="EC132"/>
      <c r="ED132"/>
      <c r="EE132"/>
      <c r="EF132"/>
      <c r="EG132"/>
      <c r="EH132"/>
      <c r="EI132"/>
      <c r="EJ132"/>
      <c r="EK132"/>
      <c r="EL132"/>
      <c r="EM132"/>
      <c r="EN132"/>
      <c r="EO132"/>
      <c r="EP132"/>
      <c r="EQ132"/>
      <c r="ER132"/>
      <c r="ES132"/>
      <c r="ET132"/>
      <c r="EU132"/>
      <c r="EV132"/>
      <c r="EW132"/>
      <c r="EX132"/>
      <c r="EY132"/>
      <c r="EZ132"/>
      <c r="FA132"/>
      <c r="FB132"/>
      <c r="FC132"/>
      <c r="FD132"/>
      <c r="FE132"/>
      <c r="FF132"/>
      <c r="FG132"/>
      <c r="FH132"/>
      <c r="FI132"/>
      <c r="FJ132"/>
      <c r="FK132"/>
      <c r="FL132"/>
      <c r="FM132"/>
      <c r="FN132"/>
      <c r="FO132"/>
      <c r="FP132"/>
      <c r="FQ132"/>
      <c r="FR132"/>
      <c r="FS132"/>
      <c r="FT132"/>
      <c r="FU132"/>
      <c r="FV132"/>
      <c r="FW132"/>
      <c r="FX132"/>
      <c r="FY132"/>
      <c r="FZ132"/>
      <c r="GA132"/>
      <c r="GB132"/>
      <c r="GC132"/>
      <c r="GD132"/>
      <c r="GE132"/>
      <c r="GF132"/>
      <c r="GG132"/>
      <c r="GH132"/>
      <c r="GI132"/>
      <c r="GJ132"/>
      <c r="GK132"/>
      <c r="GL132"/>
      <c r="GM132"/>
      <c r="GN132"/>
      <c r="GO132"/>
      <c r="GP132"/>
      <c r="GQ132"/>
      <c r="GR132"/>
      <c r="GS132"/>
      <c r="GT132"/>
      <c r="GU132"/>
      <c r="GV132"/>
      <c r="GW132"/>
      <c r="GX132"/>
      <c r="GY132"/>
      <c r="GZ132"/>
      <c r="HA132"/>
      <c r="HB132"/>
      <c r="HC132"/>
      <c r="HD132"/>
      <c r="HE132"/>
      <c r="HF132"/>
      <c r="HG132"/>
      <c r="HH132"/>
      <c r="HI132"/>
      <c r="HJ132"/>
      <c r="HK132"/>
      <c r="HL132"/>
      <c r="HM132"/>
      <c r="HN132"/>
      <c r="HO132"/>
      <c r="HP132"/>
      <c r="HQ132"/>
      <c r="HR132"/>
      <c r="HS132"/>
      <c r="HT132"/>
      <c r="HU132"/>
      <c r="HV132"/>
      <c r="HW132"/>
      <c r="HX132"/>
      <c r="HY132"/>
      <c r="HZ132"/>
      <c r="IA132"/>
      <c r="IB132"/>
      <c r="IC132"/>
      <c r="ID132"/>
      <c r="IE132"/>
    </row>
    <row r="133" spans="1:239" ht="12.75" customHeight="1" x14ac:dyDescent="0.25">
      <c r="A133" s="10">
        <v>3</v>
      </c>
      <c r="B133" s="5">
        <v>18</v>
      </c>
      <c r="C133" s="16">
        <v>144.5</v>
      </c>
      <c r="D133" s="16">
        <v>158</v>
      </c>
      <c r="E133" s="16">
        <v>150</v>
      </c>
      <c r="F133" s="16">
        <f t="shared" si="10"/>
        <v>154</v>
      </c>
      <c r="G133" s="16">
        <f t="shared" si="11"/>
        <v>154</v>
      </c>
      <c r="H133" s="16"/>
      <c r="I133" s="10">
        <v>8.4</v>
      </c>
      <c r="J133" s="10">
        <v>10.1</v>
      </c>
      <c r="K133" s="10">
        <v>5.0999999999999996</v>
      </c>
      <c r="L133" s="10">
        <v>4.3</v>
      </c>
      <c r="M133" s="10">
        <v>5.8</v>
      </c>
      <c r="O133" s="10">
        <v>30</v>
      </c>
      <c r="Q133" s="18">
        <v>1.4000000000000001</v>
      </c>
      <c r="S133" s="18">
        <v>1.3</v>
      </c>
      <c r="V133" s="10"/>
      <c r="Z133" s="18">
        <f t="shared" si="9"/>
        <v>23716</v>
      </c>
      <c r="AA133" s="10">
        <f t="shared" si="12"/>
        <v>1.8626502843133882E-2</v>
      </c>
      <c r="AB133"/>
      <c r="AC133"/>
      <c r="AD133"/>
      <c r="AE133"/>
      <c r="AF133"/>
      <c r="AG133"/>
      <c r="AH133"/>
      <c r="AI133"/>
      <c r="AJ133"/>
      <c r="AK133"/>
      <c r="AL133"/>
      <c r="AM133"/>
      <c r="AN133"/>
      <c r="AO133"/>
      <c r="AP133"/>
      <c r="AQ133"/>
      <c r="AR133"/>
      <c r="AS133"/>
      <c r="AT133"/>
      <c r="AU133"/>
      <c r="AV133"/>
      <c r="AW133"/>
      <c r="AX133"/>
      <c r="AY133"/>
      <c r="AZ133"/>
      <c r="BA133"/>
      <c r="BB133"/>
      <c r="BC133"/>
      <c r="BD133"/>
      <c r="BE133"/>
      <c r="BF133"/>
      <c r="BG133"/>
      <c r="BH133"/>
      <c r="BI133"/>
      <c r="BJ133"/>
      <c r="BK133"/>
      <c r="BL133"/>
      <c r="BM133"/>
      <c r="BN133"/>
      <c r="BO133"/>
      <c r="BP133"/>
      <c r="BQ133"/>
      <c r="BR133"/>
      <c r="BS133"/>
      <c r="BT133"/>
      <c r="BU133"/>
      <c r="BV133"/>
      <c r="BW133"/>
      <c r="BX133"/>
      <c r="BY133"/>
      <c r="BZ133"/>
      <c r="CA133"/>
      <c r="CB133"/>
      <c r="CC133"/>
      <c r="CD133"/>
      <c r="CE133"/>
      <c r="CF133"/>
      <c r="CG133"/>
      <c r="CH133"/>
      <c r="CI133"/>
      <c r="CJ133"/>
      <c r="CK133"/>
      <c r="CL133"/>
      <c r="CM133"/>
      <c r="CN133"/>
      <c r="CO133"/>
      <c r="CP133"/>
      <c r="CQ133"/>
      <c r="CR133"/>
      <c r="CS133"/>
      <c r="CT133"/>
      <c r="CU133"/>
      <c r="CV133"/>
      <c r="CW133"/>
      <c r="CX133"/>
      <c r="CY133"/>
      <c r="CZ133"/>
      <c r="DA133"/>
      <c r="DB133"/>
      <c r="DC133"/>
      <c r="DD133"/>
      <c r="DE133"/>
      <c r="DF133"/>
      <c r="DG133"/>
      <c r="DH133"/>
      <c r="DI133"/>
      <c r="DJ133"/>
      <c r="DK133"/>
      <c r="DL133"/>
      <c r="DM133"/>
      <c r="DN133"/>
      <c r="DO133"/>
      <c r="DP133"/>
      <c r="DQ133"/>
      <c r="DR133"/>
      <c r="DS133"/>
      <c r="DT133"/>
      <c r="DU133"/>
      <c r="DV133"/>
      <c r="DW133"/>
      <c r="DX133"/>
      <c r="DY133"/>
      <c r="DZ133"/>
      <c r="EA133"/>
      <c r="EB133"/>
      <c r="EC133"/>
      <c r="ED133"/>
      <c r="EE133"/>
      <c r="EF133"/>
      <c r="EG133"/>
      <c r="EH133"/>
      <c r="EI133"/>
      <c r="EJ133"/>
      <c r="EK133"/>
      <c r="EL133"/>
      <c r="EM133"/>
      <c r="EN133"/>
      <c r="EO133"/>
      <c r="EP133"/>
      <c r="EQ133"/>
      <c r="ER133"/>
      <c r="ES133"/>
      <c r="ET133"/>
      <c r="EU133"/>
      <c r="EV133"/>
      <c r="EW133"/>
      <c r="EX133"/>
      <c r="EY133"/>
      <c r="EZ133"/>
      <c r="FA133"/>
      <c r="FB133"/>
      <c r="FC133"/>
      <c r="FD133"/>
      <c r="FE133"/>
      <c r="FF133"/>
      <c r="FG133"/>
      <c r="FH133"/>
      <c r="FI133"/>
      <c r="FJ133"/>
      <c r="FK133"/>
      <c r="FL133"/>
      <c r="FM133"/>
      <c r="FN133"/>
      <c r="FO133"/>
      <c r="FP133"/>
      <c r="FQ133"/>
      <c r="FR133"/>
      <c r="FS133"/>
      <c r="FT133"/>
      <c r="FU133"/>
      <c r="FV133"/>
      <c r="FW133"/>
      <c r="FX133"/>
      <c r="FY133"/>
      <c r="FZ133"/>
      <c r="GA133"/>
      <c r="GB133"/>
      <c r="GC133"/>
      <c r="GD133"/>
      <c r="GE133"/>
      <c r="GF133"/>
      <c r="GG133"/>
      <c r="GH133"/>
      <c r="GI133"/>
      <c r="GJ133"/>
      <c r="GK133"/>
      <c r="GL133"/>
      <c r="GM133"/>
      <c r="GN133"/>
      <c r="GO133"/>
      <c r="GP133"/>
      <c r="GQ133"/>
      <c r="GR133"/>
      <c r="GS133"/>
      <c r="GT133"/>
      <c r="GU133"/>
      <c r="GV133"/>
      <c r="GW133"/>
      <c r="GX133"/>
      <c r="GY133"/>
      <c r="GZ133"/>
      <c r="HA133"/>
      <c r="HB133"/>
      <c r="HC133"/>
      <c r="HD133"/>
      <c r="HE133"/>
      <c r="HF133"/>
      <c r="HG133"/>
      <c r="HH133"/>
      <c r="HI133"/>
      <c r="HJ133"/>
      <c r="HK133"/>
      <c r="HL133"/>
      <c r="HM133"/>
      <c r="HN133"/>
      <c r="HO133"/>
      <c r="HP133"/>
      <c r="HQ133"/>
      <c r="HR133"/>
      <c r="HS133"/>
      <c r="HT133"/>
      <c r="HU133"/>
      <c r="HV133"/>
      <c r="HW133"/>
      <c r="HX133"/>
      <c r="HY133"/>
      <c r="HZ133"/>
      <c r="IA133"/>
      <c r="IB133"/>
      <c r="IC133"/>
      <c r="ID133"/>
      <c r="IE133"/>
    </row>
    <row r="134" spans="1:239" ht="12.75" customHeight="1" x14ac:dyDescent="0.25">
      <c r="A134" s="10">
        <v>3</v>
      </c>
      <c r="B134" s="5">
        <v>19</v>
      </c>
      <c r="C134" s="16">
        <v>126.5</v>
      </c>
      <c r="D134" s="16">
        <v>133</v>
      </c>
      <c r="E134" s="16">
        <v>134</v>
      </c>
      <c r="F134" s="16">
        <f t="shared" si="10"/>
        <v>133.5</v>
      </c>
      <c r="G134" s="16">
        <f t="shared" si="11"/>
        <v>133.5</v>
      </c>
      <c r="H134" s="16"/>
      <c r="I134" s="10">
        <v>7.9</v>
      </c>
      <c r="J134" s="10">
        <v>8.6999999999999993</v>
      </c>
      <c r="K134" s="10">
        <v>5.0999999999999996</v>
      </c>
      <c r="L134" s="10">
        <v>5.0999999999999996</v>
      </c>
      <c r="M134" s="10">
        <v>6.4</v>
      </c>
      <c r="O134" s="10">
        <v>90</v>
      </c>
      <c r="Q134" s="18">
        <v>1</v>
      </c>
      <c r="S134" s="18">
        <v>1.5</v>
      </c>
      <c r="V134" s="10"/>
      <c r="Z134" s="18">
        <f t="shared" si="9"/>
        <v>17822.25</v>
      </c>
      <c r="AA134" s="10">
        <f t="shared" si="12"/>
        <v>1.3997562417610172E-2</v>
      </c>
      <c r="AB134"/>
      <c r="AC134"/>
      <c r="AD134"/>
      <c r="AE134"/>
      <c r="AF134"/>
      <c r="AG134"/>
      <c r="AH134"/>
      <c r="AI134"/>
      <c r="AJ134"/>
      <c r="AK134"/>
      <c r="AL134"/>
      <c r="AM134"/>
      <c r="AN134"/>
      <c r="AO134"/>
      <c r="AP134"/>
      <c r="AQ134"/>
      <c r="AR134"/>
      <c r="AS134"/>
      <c r="AT134"/>
      <c r="AU134"/>
      <c r="AV134"/>
      <c r="AW134"/>
      <c r="AX134"/>
      <c r="AY134"/>
      <c r="AZ134"/>
      <c r="BA134"/>
      <c r="BB134"/>
      <c r="BC134"/>
      <c r="BD134"/>
      <c r="BE134"/>
      <c r="BF134"/>
      <c r="BG134"/>
      <c r="BH134"/>
      <c r="BI134"/>
      <c r="BJ134"/>
      <c r="BK134"/>
      <c r="BL134"/>
      <c r="BM134"/>
      <c r="BN134"/>
      <c r="BO134"/>
      <c r="BP134"/>
      <c r="BQ134"/>
      <c r="BR134"/>
      <c r="BS134"/>
      <c r="BT134"/>
      <c r="BU134"/>
      <c r="BV134"/>
      <c r="BW134"/>
      <c r="BX134"/>
      <c r="BY134"/>
      <c r="BZ134"/>
      <c r="CA134"/>
      <c r="CB134"/>
      <c r="CC134"/>
      <c r="CD134"/>
      <c r="CE134"/>
      <c r="CF134"/>
      <c r="CG134"/>
      <c r="CH134"/>
      <c r="CI134"/>
      <c r="CJ134"/>
      <c r="CK134"/>
      <c r="CL134"/>
      <c r="CM134"/>
      <c r="CN134"/>
      <c r="CO134"/>
      <c r="CP134"/>
      <c r="CQ134"/>
      <c r="CR134"/>
      <c r="CS134"/>
      <c r="CT134"/>
      <c r="CU134"/>
      <c r="CV134"/>
      <c r="CW134"/>
      <c r="CX134"/>
      <c r="CY134"/>
      <c r="CZ134"/>
      <c r="DA134"/>
      <c r="DB134"/>
      <c r="DC134"/>
      <c r="DD134"/>
      <c r="DE134"/>
      <c r="DF134"/>
      <c r="DG134"/>
      <c r="DH134"/>
      <c r="DI134"/>
      <c r="DJ134"/>
      <c r="DK134"/>
      <c r="DL134"/>
      <c r="DM134"/>
      <c r="DN134"/>
      <c r="DO134"/>
      <c r="DP134"/>
      <c r="DQ134"/>
      <c r="DR134"/>
      <c r="DS134"/>
      <c r="DT134"/>
      <c r="DU134"/>
      <c r="DV134"/>
      <c r="DW134"/>
      <c r="DX134"/>
      <c r="DY134"/>
      <c r="DZ134"/>
      <c r="EA134"/>
      <c r="EB134"/>
      <c r="EC134"/>
      <c r="ED134"/>
      <c r="EE134"/>
      <c r="EF134"/>
      <c r="EG134"/>
      <c r="EH134"/>
      <c r="EI134"/>
      <c r="EJ134"/>
      <c r="EK134"/>
      <c r="EL134"/>
      <c r="EM134"/>
      <c r="EN134"/>
      <c r="EO134"/>
      <c r="EP134"/>
      <c r="EQ134"/>
      <c r="ER134"/>
      <c r="ES134"/>
      <c r="ET134"/>
      <c r="EU134"/>
      <c r="EV134"/>
      <c r="EW134"/>
      <c r="EX134"/>
      <c r="EY134"/>
      <c r="EZ134"/>
      <c r="FA134"/>
      <c r="FB134"/>
      <c r="FC134"/>
      <c r="FD134"/>
      <c r="FE134"/>
      <c r="FF134"/>
      <c r="FG134"/>
      <c r="FH134"/>
      <c r="FI134"/>
      <c r="FJ134"/>
      <c r="FK134"/>
      <c r="FL134"/>
      <c r="FM134"/>
      <c r="FN134"/>
      <c r="FO134"/>
      <c r="FP134"/>
      <c r="FQ134"/>
      <c r="FR134"/>
      <c r="FS134"/>
      <c r="FT134"/>
      <c r="FU134"/>
      <c r="FV134"/>
      <c r="FW134"/>
      <c r="FX134"/>
      <c r="FY134"/>
      <c r="FZ134"/>
      <c r="GA134"/>
      <c r="GB134"/>
      <c r="GC134"/>
      <c r="GD134"/>
      <c r="GE134"/>
      <c r="GF134"/>
      <c r="GG134"/>
      <c r="GH134"/>
      <c r="GI134"/>
      <c r="GJ134"/>
      <c r="GK134"/>
      <c r="GL134"/>
      <c r="GM134"/>
      <c r="GN134"/>
      <c r="GO134"/>
      <c r="GP134"/>
      <c r="GQ134"/>
      <c r="GR134"/>
      <c r="GS134"/>
      <c r="GT134"/>
      <c r="GU134"/>
      <c r="GV134"/>
      <c r="GW134"/>
      <c r="GX134"/>
      <c r="GY134"/>
      <c r="GZ134"/>
      <c r="HA134"/>
      <c r="HB134"/>
      <c r="HC134"/>
      <c r="HD134"/>
      <c r="HE134"/>
      <c r="HF134"/>
      <c r="HG134"/>
      <c r="HH134"/>
      <c r="HI134"/>
      <c r="HJ134"/>
      <c r="HK134"/>
      <c r="HL134"/>
      <c r="HM134"/>
      <c r="HN134"/>
      <c r="HO134"/>
      <c r="HP134"/>
      <c r="HQ134"/>
      <c r="HR134"/>
      <c r="HS134"/>
      <c r="HT134"/>
      <c r="HU134"/>
      <c r="HV134"/>
      <c r="HW134"/>
      <c r="HX134"/>
      <c r="HY134"/>
      <c r="HZ134"/>
      <c r="IA134"/>
      <c r="IB134"/>
      <c r="IC134"/>
      <c r="ID134"/>
      <c r="IE134"/>
    </row>
    <row r="135" spans="1:239" ht="12.75" customHeight="1" x14ac:dyDescent="0.25">
      <c r="A135" s="10">
        <v>3</v>
      </c>
      <c r="B135" s="5">
        <v>20</v>
      </c>
      <c r="C135" s="16">
        <v>213</v>
      </c>
      <c r="D135" s="16">
        <v>225</v>
      </c>
      <c r="E135" s="16">
        <v>230</v>
      </c>
      <c r="F135" s="16">
        <f t="shared" si="10"/>
        <v>227.5</v>
      </c>
      <c r="G135" s="16">
        <f t="shared" si="11"/>
        <v>227.5</v>
      </c>
      <c r="H135" s="16"/>
      <c r="V135" s="10"/>
      <c r="Z135" s="18">
        <f t="shared" si="9"/>
        <v>51756.25</v>
      </c>
      <c r="AA135" s="10">
        <f t="shared" si="12"/>
        <v>4.0649263694339181E-2</v>
      </c>
      <c r="AB135"/>
      <c r="AC135"/>
      <c r="AD135"/>
      <c r="AE135"/>
      <c r="AF135"/>
      <c r="AG135"/>
      <c r="AH135"/>
      <c r="AI135"/>
      <c r="AJ135"/>
      <c r="AK135"/>
      <c r="AL135"/>
      <c r="AM135"/>
      <c r="AN135"/>
      <c r="AO135"/>
      <c r="AP135"/>
      <c r="AQ135"/>
      <c r="AR135"/>
      <c r="AS135"/>
      <c r="AT135"/>
      <c r="AU135"/>
      <c r="AV135"/>
      <c r="AW135"/>
      <c r="AX135"/>
      <c r="AY135"/>
      <c r="AZ135"/>
      <c r="BA135"/>
      <c r="BB135"/>
      <c r="BC135"/>
      <c r="BD135"/>
      <c r="BE135"/>
      <c r="BF135"/>
      <c r="BG135"/>
      <c r="BH135"/>
      <c r="BI135"/>
      <c r="BJ135"/>
      <c r="BK135"/>
      <c r="BL135"/>
      <c r="BM135"/>
      <c r="BN135"/>
      <c r="BO135"/>
      <c r="BP135"/>
      <c r="BQ135"/>
      <c r="BR135"/>
      <c r="BS135"/>
      <c r="BT135"/>
      <c r="BU135"/>
      <c r="BV135"/>
      <c r="BW135"/>
      <c r="BX135"/>
      <c r="BY135"/>
      <c r="BZ135"/>
      <c r="CA135"/>
      <c r="CB135"/>
      <c r="CC135"/>
      <c r="CD135"/>
      <c r="CE135"/>
      <c r="CF135"/>
      <c r="CG135"/>
      <c r="CH135"/>
      <c r="CI135"/>
      <c r="CJ135"/>
      <c r="CK135"/>
      <c r="CL135"/>
      <c r="CM135"/>
      <c r="CN135"/>
      <c r="CO135"/>
      <c r="CP135"/>
      <c r="CQ135"/>
      <c r="CR135"/>
      <c r="CS135"/>
      <c r="CT135"/>
      <c r="CU135"/>
      <c r="CV135"/>
      <c r="CW135"/>
      <c r="CX135"/>
      <c r="CY135"/>
      <c r="CZ135"/>
      <c r="DA135"/>
      <c r="DB135"/>
      <c r="DC135"/>
      <c r="DD135"/>
      <c r="DE135"/>
      <c r="DF135"/>
      <c r="DG135"/>
      <c r="DH135"/>
      <c r="DI135"/>
      <c r="DJ135"/>
      <c r="DK135"/>
      <c r="DL135"/>
      <c r="DM135"/>
      <c r="DN135"/>
      <c r="DO135"/>
      <c r="DP135"/>
      <c r="DQ135"/>
      <c r="DR135"/>
      <c r="DS135"/>
      <c r="DT135"/>
      <c r="DU135"/>
      <c r="DV135"/>
      <c r="DW135"/>
      <c r="DX135"/>
      <c r="DY135"/>
      <c r="DZ135"/>
      <c r="EA135"/>
      <c r="EB135"/>
      <c r="EC135"/>
      <c r="ED135"/>
      <c r="EE135"/>
      <c r="EF135"/>
      <c r="EG135"/>
      <c r="EH135"/>
      <c r="EI135"/>
      <c r="EJ135"/>
      <c r="EK135"/>
      <c r="EL135"/>
      <c r="EM135"/>
      <c r="EN135"/>
      <c r="EO135"/>
      <c r="EP135"/>
      <c r="EQ135"/>
      <c r="ER135"/>
      <c r="ES135"/>
      <c r="ET135"/>
      <c r="EU135"/>
      <c r="EV135"/>
      <c r="EW135"/>
      <c r="EX135"/>
      <c r="EY135"/>
      <c r="EZ135"/>
      <c r="FA135"/>
      <c r="FB135"/>
      <c r="FC135"/>
      <c r="FD135"/>
      <c r="FE135"/>
      <c r="FF135"/>
      <c r="FG135"/>
      <c r="FH135"/>
      <c r="FI135"/>
      <c r="FJ135"/>
      <c r="FK135"/>
      <c r="FL135"/>
      <c r="FM135"/>
      <c r="FN135"/>
      <c r="FO135"/>
      <c r="FP135"/>
      <c r="FQ135"/>
      <c r="FR135"/>
      <c r="FS135"/>
      <c r="FT135"/>
      <c r="FU135"/>
      <c r="FV135"/>
      <c r="FW135"/>
      <c r="FX135"/>
      <c r="FY135"/>
      <c r="FZ135"/>
      <c r="GA135"/>
      <c r="GB135"/>
      <c r="GC135"/>
      <c r="GD135"/>
      <c r="GE135"/>
      <c r="GF135"/>
      <c r="GG135"/>
      <c r="GH135"/>
      <c r="GI135"/>
      <c r="GJ135"/>
      <c r="GK135"/>
      <c r="GL135"/>
      <c r="GM135"/>
      <c r="GN135"/>
      <c r="GO135"/>
      <c r="GP135"/>
      <c r="GQ135"/>
      <c r="GR135"/>
      <c r="GS135"/>
      <c r="GT135"/>
      <c r="GU135"/>
      <c r="GV135"/>
      <c r="GW135"/>
      <c r="GX135"/>
      <c r="GY135"/>
      <c r="GZ135"/>
      <c r="HA135"/>
      <c r="HB135"/>
      <c r="HC135"/>
      <c r="HD135"/>
      <c r="HE135"/>
      <c r="HF135"/>
      <c r="HG135"/>
      <c r="HH135"/>
      <c r="HI135"/>
      <c r="HJ135"/>
      <c r="HK135"/>
      <c r="HL135"/>
      <c r="HM135"/>
      <c r="HN135"/>
      <c r="HO135"/>
      <c r="HP135"/>
      <c r="HQ135"/>
      <c r="HR135"/>
      <c r="HS135"/>
      <c r="HT135"/>
      <c r="HU135"/>
      <c r="HV135"/>
      <c r="HW135"/>
      <c r="HX135"/>
      <c r="HY135"/>
      <c r="HZ135"/>
      <c r="IA135"/>
      <c r="IB135"/>
      <c r="IC135"/>
      <c r="ID135"/>
      <c r="IE135"/>
    </row>
    <row r="136" spans="1:239" ht="12.75" customHeight="1" x14ac:dyDescent="0.25">
      <c r="A136" s="10">
        <v>3</v>
      </c>
      <c r="B136" s="5">
        <v>21</v>
      </c>
      <c r="C136" s="16">
        <v>218.5</v>
      </c>
      <c r="D136" s="16">
        <v>235</v>
      </c>
      <c r="E136" s="16">
        <v>240</v>
      </c>
      <c r="F136" s="16">
        <f t="shared" si="10"/>
        <v>237.5</v>
      </c>
      <c r="G136" s="16">
        <f t="shared" si="11"/>
        <v>237.5</v>
      </c>
      <c r="H136" s="16"/>
      <c r="V136" s="10"/>
      <c r="Z136" s="18">
        <f t="shared" si="9"/>
        <v>56406.25</v>
      </c>
      <c r="AA136" s="10">
        <f t="shared" si="12"/>
        <v>4.4301365154137316E-2</v>
      </c>
      <c r="AB136"/>
      <c r="AC136"/>
      <c r="AD136"/>
      <c r="AE136"/>
      <c r="AF136"/>
      <c r="AG136"/>
      <c r="AH136"/>
      <c r="AI136"/>
      <c r="AJ136"/>
      <c r="AK136"/>
      <c r="AL136"/>
      <c r="AM136"/>
      <c r="AN136"/>
      <c r="AO136"/>
      <c r="AP136"/>
      <c r="AQ136"/>
      <c r="AR136"/>
      <c r="AS136"/>
      <c r="AT136"/>
      <c r="AU136"/>
      <c r="AV136"/>
      <c r="AW136"/>
      <c r="AX136"/>
      <c r="AY136"/>
      <c r="AZ136"/>
      <c r="BA136"/>
      <c r="BB136"/>
      <c r="BC136"/>
      <c r="BD136"/>
      <c r="BE136"/>
      <c r="BF136"/>
      <c r="BG136"/>
      <c r="BH136"/>
      <c r="BI136"/>
      <c r="BJ136"/>
      <c r="BK136"/>
      <c r="BL136"/>
      <c r="BM136"/>
      <c r="BN136"/>
      <c r="BO136"/>
      <c r="BP136"/>
      <c r="BQ136"/>
      <c r="BR136"/>
      <c r="BS136"/>
      <c r="BT136"/>
      <c r="BU136"/>
      <c r="BV136"/>
      <c r="BW136"/>
      <c r="BX136"/>
      <c r="BY136"/>
      <c r="BZ136"/>
      <c r="CA136"/>
      <c r="CB136"/>
      <c r="CC136"/>
      <c r="CD136"/>
      <c r="CE136"/>
      <c r="CF136"/>
      <c r="CG136"/>
      <c r="CH136"/>
      <c r="CI136"/>
      <c r="CJ136"/>
      <c r="CK136"/>
      <c r="CL136"/>
      <c r="CM136"/>
      <c r="CN136"/>
      <c r="CO136"/>
      <c r="CP136"/>
      <c r="CQ136"/>
      <c r="CR136"/>
      <c r="CS136"/>
      <c r="CT136"/>
      <c r="CU136"/>
      <c r="CV136"/>
      <c r="CW136"/>
      <c r="CX136"/>
      <c r="CY136"/>
      <c r="CZ136"/>
      <c r="DA136"/>
      <c r="DB136"/>
      <c r="DC136"/>
      <c r="DD136"/>
      <c r="DE136"/>
      <c r="DF136"/>
      <c r="DG136"/>
      <c r="DH136"/>
      <c r="DI136"/>
      <c r="DJ136"/>
      <c r="DK136"/>
      <c r="DL136"/>
      <c r="DM136"/>
      <c r="DN136"/>
      <c r="DO136"/>
      <c r="DP136"/>
      <c r="DQ136"/>
      <c r="DR136"/>
      <c r="DS136"/>
      <c r="DT136"/>
      <c r="DU136"/>
      <c r="DV136"/>
      <c r="DW136"/>
      <c r="DX136"/>
      <c r="DY136"/>
      <c r="DZ136"/>
      <c r="EA136"/>
      <c r="EB136"/>
      <c r="EC136"/>
      <c r="ED136"/>
      <c r="EE136"/>
      <c r="EF136"/>
      <c r="EG136"/>
      <c r="EH136"/>
      <c r="EI136"/>
      <c r="EJ136"/>
      <c r="EK136"/>
      <c r="EL136"/>
      <c r="EM136"/>
      <c r="EN136"/>
      <c r="EO136"/>
      <c r="EP136"/>
      <c r="EQ136"/>
      <c r="ER136"/>
      <c r="ES136"/>
      <c r="ET136"/>
      <c r="EU136"/>
      <c r="EV136"/>
      <c r="EW136"/>
      <c r="EX136"/>
      <c r="EY136"/>
      <c r="EZ136"/>
      <c r="FA136"/>
      <c r="FB136"/>
      <c r="FC136"/>
      <c r="FD136"/>
      <c r="FE136"/>
      <c r="FF136"/>
      <c r="FG136"/>
      <c r="FH136"/>
      <c r="FI136"/>
      <c r="FJ136"/>
      <c r="FK136"/>
      <c r="FL136"/>
      <c r="FM136"/>
      <c r="FN136"/>
      <c r="FO136"/>
      <c r="FP136"/>
      <c r="FQ136"/>
      <c r="FR136"/>
      <c r="FS136"/>
      <c r="FT136"/>
      <c r="FU136"/>
      <c r="FV136"/>
      <c r="FW136"/>
      <c r="FX136"/>
      <c r="FY136"/>
      <c r="FZ136"/>
      <c r="GA136"/>
      <c r="GB136"/>
      <c r="GC136"/>
      <c r="GD136"/>
      <c r="GE136"/>
      <c r="GF136"/>
      <c r="GG136"/>
      <c r="GH136"/>
      <c r="GI136"/>
      <c r="GJ136"/>
      <c r="GK136"/>
      <c r="GL136"/>
      <c r="GM136"/>
      <c r="GN136"/>
      <c r="GO136"/>
      <c r="GP136"/>
      <c r="GQ136"/>
      <c r="GR136"/>
      <c r="GS136"/>
      <c r="GT136"/>
      <c r="GU136"/>
      <c r="GV136"/>
      <c r="GW136"/>
      <c r="GX136"/>
      <c r="GY136"/>
      <c r="GZ136"/>
      <c r="HA136"/>
      <c r="HB136"/>
      <c r="HC136"/>
      <c r="HD136"/>
      <c r="HE136"/>
      <c r="HF136"/>
      <c r="HG136"/>
      <c r="HH136"/>
      <c r="HI136"/>
      <c r="HJ136"/>
      <c r="HK136"/>
      <c r="HL136"/>
      <c r="HM136"/>
      <c r="HN136"/>
      <c r="HO136"/>
      <c r="HP136"/>
      <c r="HQ136"/>
      <c r="HR136"/>
      <c r="HS136"/>
      <c r="HT136"/>
      <c r="HU136"/>
      <c r="HV136"/>
      <c r="HW136"/>
      <c r="HX136"/>
      <c r="HY136"/>
      <c r="HZ136"/>
      <c r="IA136"/>
      <c r="IB136"/>
      <c r="IC136"/>
      <c r="ID136"/>
      <c r="IE136"/>
    </row>
    <row r="137" spans="1:239" ht="12.75" customHeight="1" x14ac:dyDescent="0.25">
      <c r="A137" s="10">
        <v>3</v>
      </c>
      <c r="B137" s="5">
        <v>22</v>
      </c>
      <c r="C137" s="16">
        <v>120.5</v>
      </c>
      <c r="D137" s="16">
        <v>134</v>
      </c>
      <c r="E137" s="16">
        <v>133</v>
      </c>
      <c r="F137" s="16">
        <f t="shared" si="10"/>
        <v>133.5</v>
      </c>
      <c r="G137" s="16">
        <f t="shared" si="11"/>
        <v>133.5</v>
      </c>
      <c r="H137" s="16"/>
      <c r="V137" s="10"/>
      <c r="Z137" s="18">
        <f t="shared" si="9"/>
        <v>17822.25</v>
      </c>
      <c r="AA137" s="10">
        <f t="shared" si="12"/>
        <v>1.3997562417610172E-2</v>
      </c>
      <c r="AB137"/>
      <c r="AC137"/>
      <c r="AD137"/>
      <c r="AE137"/>
      <c r="AF137"/>
      <c r="AG137"/>
      <c r="AH137"/>
      <c r="AI137"/>
      <c r="AJ137"/>
      <c r="AK137"/>
      <c r="AL137"/>
      <c r="AM137"/>
      <c r="AN137"/>
      <c r="AO137"/>
      <c r="AP137"/>
      <c r="AQ137"/>
      <c r="AR137"/>
      <c r="AS137"/>
      <c r="AT137"/>
      <c r="AU137"/>
      <c r="AV137"/>
      <c r="AW137"/>
      <c r="AX137"/>
      <c r="AY137"/>
      <c r="AZ137"/>
      <c r="BA137"/>
      <c r="BB137"/>
      <c r="BC137"/>
      <c r="BD137"/>
      <c r="BE137"/>
      <c r="BF137"/>
      <c r="BG137"/>
      <c r="BH137"/>
      <c r="BI137"/>
      <c r="BJ137"/>
      <c r="BK137"/>
      <c r="BL137"/>
      <c r="BM137"/>
      <c r="BN137"/>
      <c r="BO137"/>
      <c r="BP137"/>
      <c r="BQ137"/>
      <c r="BR137"/>
      <c r="BS137"/>
      <c r="BT137"/>
      <c r="BU137"/>
      <c r="BV137"/>
      <c r="BW137"/>
      <c r="BX137"/>
      <c r="BY137"/>
      <c r="BZ137"/>
      <c r="CA137"/>
      <c r="CB137"/>
      <c r="CC137"/>
      <c r="CD137"/>
      <c r="CE137"/>
      <c r="CF137"/>
      <c r="CG137"/>
      <c r="CH137"/>
      <c r="CI137"/>
      <c r="CJ137"/>
      <c r="CK137"/>
      <c r="CL137"/>
      <c r="CM137"/>
      <c r="CN137"/>
      <c r="CO137"/>
      <c r="CP137"/>
      <c r="CQ137"/>
      <c r="CR137"/>
      <c r="CS137"/>
      <c r="CT137"/>
      <c r="CU137"/>
      <c r="CV137"/>
      <c r="CW137"/>
      <c r="CX137"/>
      <c r="CY137"/>
      <c r="CZ137"/>
      <c r="DA137"/>
      <c r="DB137"/>
      <c r="DC137"/>
      <c r="DD137"/>
      <c r="DE137"/>
      <c r="DF137"/>
      <c r="DG137"/>
      <c r="DH137"/>
      <c r="DI137"/>
      <c r="DJ137"/>
      <c r="DK137"/>
      <c r="DL137"/>
      <c r="DM137"/>
      <c r="DN137"/>
      <c r="DO137"/>
      <c r="DP137"/>
      <c r="DQ137"/>
      <c r="DR137"/>
      <c r="DS137"/>
      <c r="DT137"/>
      <c r="DU137"/>
      <c r="DV137"/>
      <c r="DW137"/>
      <c r="DX137"/>
      <c r="DY137"/>
      <c r="DZ137"/>
      <c r="EA137"/>
      <c r="EB137"/>
      <c r="EC137"/>
      <c r="ED137"/>
      <c r="EE137"/>
      <c r="EF137"/>
      <c r="EG137"/>
      <c r="EH137"/>
      <c r="EI137"/>
      <c r="EJ137"/>
      <c r="EK137"/>
      <c r="EL137"/>
      <c r="EM137"/>
      <c r="EN137"/>
      <c r="EO137"/>
      <c r="EP137"/>
      <c r="EQ137"/>
      <c r="ER137"/>
      <c r="ES137"/>
      <c r="ET137"/>
      <c r="EU137"/>
      <c r="EV137"/>
      <c r="EW137"/>
      <c r="EX137"/>
      <c r="EY137"/>
      <c r="EZ137"/>
      <c r="FA137"/>
      <c r="FB137"/>
      <c r="FC137"/>
      <c r="FD137"/>
      <c r="FE137"/>
      <c r="FF137"/>
      <c r="FG137"/>
      <c r="FH137"/>
      <c r="FI137"/>
      <c r="FJ137"/>
      <c r="FK137"/>
      <c r="FL137"/>
      <c r="FM137"/>
      <c r="FN137"/>
      <c r="FO137"/>
      <c r="FP137"/>
      <c r="FQ137"/>
      <c r="FR137"/>
      <c r="FS137"/>
      <c r="FT137"/>
      <c r="FU137"/>
      <c r="FV137"/>
      <c r="FW137"/>
      <c r="FX137"/>
      <c r="FY137"/>
      <c r="FZ137"/>
      <c r="GA137"/>
      <c r="GB137"/>
      <c r="GC137"/>
      <c r="GD137"/>
      <c r="GE137"/>
      <c r="GF137"/>
      <c r="GG137"/>
      <c r="GH137"/>
      <c r="GI137"/>
      <c r="GJ137"/>
      <c r="GK137"/>
      <c r="GL137"/>
      <c r="GM137"/>
      <c r="GN137"/>
      <c r="GO137"/>
      <c r="GP137"/>
      <c r="GQ137"/>
      <c r="GR137"/>
      <c r="GS137"/>
      <c r="GT137"/>
      <c r="GU137"/>
      <c r="GV137"/>
      <c r="GW137"/>
      <c r="GX137"/>
      <c r="GY137"/>
      <c r="GZ137"/>
      <c r="HA137"/>
      <c r="HB137"/>
      <c r="HC137"/>
      <c r="HD137"/>
      <c r="HE137"/>
      <c r="HF137"/>
      <c r="HG137"/>
      <c r="HH137"/>
      <c r="HI137"/>
      <c r="HJ137"/>
      <c r="HK137"/>
      <c r="HL137"/>
      <c r="HM137"/>
      <c r="HN137"/>
      <c r="HO137"/>
      <c r="HP137"/>
      <c r="HQ137"/>
      <c r="HR137"/>
      <c r="HS137"/>
      <c r="HT137"/>
      <c r="HU137"/>
      <c r="HV137"/>
      <c r="HW137"/>
      <c r="HX137"/>
      <c r="HY137"/>
      <c r="HZ137"/>
      <c r="IA137"/>
      <c r="IB137"/>
      <c r="IC137"/>
      <c r="ID137"/>
      <c r="IE137"/>
    </row>
    <row r="138" spans="1:239" ht="12.75" customHeight="1" x14ac:dyDescent="0.25">
      <c r="A138" s="261">
        <v>3</v>
      </c>
      <c r="B138" s="261">
        <v>23</v>
      </c>
      <c r="C138" s="262">
        <v>177</v>
      </c>
      <c r="D138" s="262"/>
      <c r="E138" s="262"/>
      <c r="F138" s="262">
        <v>0</v>
      </c>
      <c r="G138" s="262">
        <f t="shared" si="11"/>
        <v>0</v>
      </c>
      <c r="H138" s="262" t="s">
        <v>95</v>
      </c>
      <c r="I138" s="261"/>
      <c r="J138" s="261"/>
      <c r="K138" s="261"/>
      <c r="L138" s="261"/>
      <c r="M138" s="261"/>
      <c r="N138" s="261"/>
      <c r="O138" s="261"/>
      <c r="P138" s="261"/>
      <c r="Q138" s="264"/>
      <c r="R138" s="261"/>
      <c r="S138" s="264"/>
      <c r="T138" s="261"/>
      <c r="U138" s="261"/>
      <c r="V138" s="261"/>
      <c r="W138" s="261"/>
      <c r="X138" s="261"/>
      <c r="Y138" s="261"/>
      <c r="Z138" s="264">
        <f t="shared" si="9"/>
        <v>0</v>
      </c>
      <c r="AA138" s="261">
        <f t="shared" si="12"/>
        <v>0</v>
      </c>
      <c r="AB138"/>
      <c r="AC138" t="s">
        <v>278</v>
      </c>
      <c r="AD138"/>
      <c r="AE138"/>
      <c r="AF138"/>
      <c r="AG138"/>
      <c r="AH138"/>
      <c r="AI138"/>
      <c r="AJ138"/>
      <c r="AK138"/>
      <c r="AL138"/>
      <c r="AM138"/>
      <c r="AN138"/>
      <c r="AO138"/>
      <c r="AP138"/>
      <c r="AQ138"/>
      <c r="AR138"/>
      <c r="AS138"/>
      <c r="AT138"/>
      <c r="AU138"/>
      <c r="AV138"/>
      <c r="AW138"/>
      <c r="AX138"/>
      <c r="AY138"/>
      <c r="AZ138"/>
      <c r="BA138"/>
      <c r="BB138"/>
      <c r="BC138"/>
      <c r="BD138"/>
      <c r="BE138"/>
      <c r="BF138"/>
      <c r="BG138"/>
      <c r="BH138"/>
      <c r="BI138"/>
      <c r="BJ138"/>
      <c r="BK138"/>
      <c r="BL138"/>
      <c r="BM138"/>
      <c r="BN138"/>
      <c r="BO138"/>
      <c r="BP138"/>
      <c r="BQ138"/>
      <c r="BR138"/>
      <c r="BS138"/>
      <c r="BT138"/>
      <c r="BU138"/>
      <c r="BV138"/>
      <c r="BW138"/>
      <c r="BX138"/>
      <c r="BY138"/>
      <c r="BZ138"/>
      <c r="CA138"/>
      <c r="CB138"/>
      <c r="CC138"/>
      <c r="CD138"/>
      <c r="CE138"/>
      <c r="CF138"/>
      <c r="CG138"/>
      <c r="CH138"/>
      <c r="CI138"/>
      <c r="CJ138"/>
      <c r="CK138"/>
      <c r="CL138"/>
      <c r="CM138"/>
      <c r="CN138"/>
      <c r="CO138"/>
      <c r="CP138"/>
      <c r="CQ138"/>
      <c r="CR138"/>
      <c r="CS138"/>
      <c r="CT138"/>
      <c r="CU138"/>
      <c r="CV138"/>
      <c r="CW138"/>
      <c r="CX138"/>
      <c r="CY138"/>
      <c r="CZ138"/>
      <c r="DA138"/>
      <c r="DB138"/>
      <c r="DC138"/>
      <c r="DD138"/>
      <c r="DE138"/>
      <c r="DF138"/>
      <c r="DG138"/>
      <c r="DH138"/>
      <c r="DI138"/>
      <c r="DJ138"/>
      <c r="DK138"/>
      <c r="DL138"/>
      <c r="DM138"/>
      <c r="DN138"/>
      <c r="DO138"/>
      <c r="DP138"/>
      <c r="DQ138"/>
      <c r="DR138"/>
      <c r="DS138"/>
      <c r="DT138"/>
      <c r="DU138"/>
      <c r="DV138"/>
      <c r="DW138"/>
      <c r="DX138"/>
      <c r="DY138"/>
      <c r="DZ138"/>
      <c r="EA138"/>
      <c r="EB138"/>
      <c r="EC138"/>
      <c r="ED138"/>
      <c r="EE138"/>
      <c r="EF138"/>
      <c r="EG138"/>
      <c r="EH138"/>
      <c r="EI138"/>
      <c r="EJ138"/>
      <c r="EK138"/>
      <c r="EL138"/>
      <c r="EM138"/>
      <c r="EN138"/>
      <c r="EO138"/>
      <c r="EP138"/>
      <c r="EQ138"/>
      <c r="ER138"/>
      <c r="ES138"/>
      <c r="ET138"/>
      <c r="EU138"/>
      <c r="EV138"/>
      <c r="EW138"/>
      <c r="EX138"/>
      <c r="EY138"/>
      <c r="EZ138"/>
      <c r="FA138"/>
      <c r="FB138"/>
      <c r="FC138"/>
      <c r="FD138"/>
      <c r="FE138"/>
      <c r="FF138"/>
      <c r="FG138"/>
      <c r="FH138"/>
      <c r="FI138"/>
      <c r="FJ138"/>
      <c r="FK138"/>
      <c r="FL138"/>
      <c r="FM138"/>
      <c r="FN138"/>
      <c r="FO138"/>
      <c r="FP138"/>
      <c r="FQ138"/>
      <c r="FR138"/>
      <c r="FS138"/>
      <c r="FT138"/>
      <c r="FU138"/>
      <c r="FV138"/>
      <c r="FW138"/>
      <c r="FX138"/>
      <c r="FY138"/>
      <c r="FZ138"/>
      <c r="GA138"/>
      <c r="GB138"/>
      <c r="GC138"/>
      <c r="GD138"/>
      <c r="GE138"/>
      <c r="GF138"/>
      <c r="GG138"/>
      <c r="GH138"/>
      <c r="GI138"/>
      <c r="GJ138"/>
      <c r="GK138"/>
      <c r="GL138"/>
      <c r="GM138"/>
      <c r="GN138"/>
      <c r="GO138"/>
      <c r="GP138"/>
      <c r="GQ138"/>
      <c r="GR138"/>
      <c r="GS138"/>
      <c r="GT138"/>
      <c r="GU138"/>
      <c r="GV138"/>
      <c r="GW138"/>
      <c r="GX138"/>
      <c r="GY138"/>
      <c r="GZ138"/>
      <c r="HA138"/>
      <c r="HB138"/>
      <c r="HC138"/>
      <c r="HD138"/>
      <c r="HE138"/>
      <c r="HF138"/>
      <c r="HG138"/>
      <c r="HH138"/>
      <c r="HI138"/>
      <c r="HJ138"/>
      <c r="HK138"/>
      <c r="HL138"/>
      <c r="HM138"/>
      <c r="HN138"/>
      <c r="HO138"/>
      <c r="HP138"/>
      <c r="HQ138"/>
      <c r="HR138"/>
      <c r="HS138"/>
      <c r="HT138"/>
      <c r="HU138"/>
      <c r="HV138"/>
      <c r="HW138"/>
      <c r="HX138"/>
      <c r="HY138"/>
      <c r="HZ138"/>
      <c r="IA138"/>
      <c r="IB138"/>
      <c r="IC138"/>
      <c r="ID138"/>
      <c r="IE138"/>
    </row>
    <row r="139" spans="1:239" ht="12.75" customHeight="1" x14ac:dyDescent="0.25">
      <c r="A139" s="10">
        <v>3</v>
      </c>
      <c r="B139" s="5">
        <v>24</v>
      </c>
      <c r="C139" s="16">
        <v>246.5</v>
      </c>
      <c r="D139" s="16">
        <v>262</v>
      </c>
      <c r="E139" s="16">
        <v>261</v>
      </c>
      <c r="F139" s="16">
        <f>AVERAGE(D139:E139)</f>
        <v>261.5</v>
      </c>
      <c r="G139" s="16">
        <f t="shared" si="11"/>
        <v>261.5</v>
      </c>
      <c r="H139" s="16"/>
      <c r="I139" s="10">
        <v>10.1</v>
      </c>
      <c r="J139" s="10">
        <v>11.6</v>
      </c>
      <c r="K139" s="10">
        <v>4.3</v>
      </c>
      <c r="L139" s="10">
        <v>4.4000000000000004</v>
      </c>
      <c r="M139" s="10">
        <v>4.7</v>
      </c>
      <c r="O139" s="10">
        <v>100</v>
      </c>
      <c r="Q139" s="18">
        <v>3.6</v>
      </c>
      <c r="S139" s="18">
        <v>4.7</v>
      </c>
      <c r="V139" s="10"/>
      <c r="Z139" s="18">
        <f t="shared" si="9"/>
        <v>68382.25</v>
      </c>
      <c r="AA139" s="10">
        <f t="shared" si="12"/>
        <v>5.3707293558985153E-2</v>
      </c>
      <c r="AB139"/>
      <c r="AC139"/>
      <c r="AD139"/>
      <c r="AE139"/>
      <c r="AF139"/>
      <c r="AG139"/>
      <c r="AH139"/>
      <c r="AI139"/>
      <c r="AJ139"/>
      <c r="AK139"/>
      <c r="AL139"/>
      <c r="AM139"/>
      <c r="AN139"/>
      <c r="AO139"/>
      <c r="AP139"/>
      <c r="AQ139"/>
      <c r="AR139"/>
      <c r="AS139"/>
      <c r="AT139"/>
      <c r="AU139"/>
      <c r="AV139"/>
      <c r="AW139"/>
      <c r="AX139"/>
      <c r="AY139"/>
      <c r="AZ139"/>
      <c r="BA139"/>
      <c r="BB139"/>
      <c r="BC139"/>
      <c r="BD139"/>
      <c r="BE139"/>
      <c r="BF139"/>
      <c r="BG139"/>
      <c r="BH139"/>
      <c r="BI139"/>
      <c r="BJ139"/>
      <c r="BK139"/>
      <c r="BL139"/>
      <c r="BM139"/>
      <c r="BN139"/>
      <c r="BO139"/>
      <c r="BP139"/>
      <c r="BQ139"/>
      <c r="BR139"/>
      <c r="BS139"/>
      <c r="BT139"/>
      <c r="BU139"/>
      <c r="BV139"/>
      <c r="BW139"/>
      <c r="BX139"/>
      <c r="BY139"/>
      <c r="BZ139"/>
      <c r="CA139"/>
      <c r="CB139"/>
      <c r="CC139"/>
      <c r="CD139"/>
      <c r="CE139"/>
      <c r="CF139"/>
      <c r="CG139"/>
      <c r="CH139"/>
      <c r="CI139"/>
      <c r="CJ139"/>
      <c r="CK139"/>
      <c r="CL139"/>
      <c r="CM139"/>
      <c r="CN139"/>
      <c r="CO139"/>
      <c r="CP139"/>
      <c r="CQ139"/>
      <c r="CR139"/>
      <c r="CS139"/>
      <c r="CT139"/>
      <c r="CU139"/>
      <c r="CV139"/>
      <c r="CW139"/>
      <c r="CX139"/>
      <c r="CY139"/>
      <c r="CZ139"/>
      <c r="DA139"/>
      <c r="DB139"/>
      <c r="DC139"/>
      <c r="DD139"/>
      <c r="DE139"/>
      <c r="DF139"/>
      <c r="DG139"/>
      <c r="DH139"/>
      <c r="DI139"/>
      <c r="DJ139"/>
      <c r="DK139"/>
      <c r="DL139"/>
      <c r="DM139"/>
      <c r="DN139"/>
      <c r="DO139"/>
      <c r="DP139"/>
      <c r="DQ139"/>
      <c r="DR139"/>
      <c r="DS139"/>
      <c r="DT139"/>
      <c r="DU139"/>
      <c r="DV139"/>
      <c r="DW139"/>
      <c r="DX139"/>
      <c r="DY139"/>
      <c r="DZ139"/>
      <c r="EA139"/>
      <c r="EB139"/>
      <c r="EC139"/>
      <c r="ED139"/>
      <c r="EE139"/>
      <c r="EF139"/>
      <c r="EG139"/>
      <c r="EH139"/>
      <c r="EI139"/>
      <c r="EJ139"/>
      <c r="EK139"/>
      <c r="EL139"/>
      <c r="EM139"/>
      <c r="EN139"/>
      <c r="EO139"/>
      <c r="EP139"/>
      <c r="EQ139"/>
      <c r="ER139"/>
      <c r="ES139"/>
      <c r="ET139"/>
      <c r="EU139"/>
      <c r="EV139"/>
      <c r="EW139"/>
      <c r="EX139"/>
      <c r="EY139"/>
      <c r="EZ139"/>
      <c r="FA139"/>
      <c r="FB139"/>
      <c r="FC139"/>
      <c r="FD139"/>
      <c r="FE139"/>
      <c r="FF139"/>
      <c r="FG139"/>
      <c r="FH139"/>
      <c r="FI139"/>
      <c r="FJ139"/>
      <c r="FK139"/>
      <c r="FL139"/>
      <c r="FM139"/>
      <c r="FN139"/>
      <c r="FO139"/>
      <c r="FP139"/>
      <c r="FQ139"/>
      <c r="FR139"/>
      <c r="FS139"/>
      <c r="FT139"/>
      <c r="FU139"/>
      <c r="FV139"/>
      <c r="FW139"/>
      <c r="FX139"/>
      <c r="FY139"/>
      <c r="FZ139"/>
      <c r="GA139"/>
      <c r="GB139"/>
      <c r="GC139"/>
      <c r="GD139"/>
      <c r="GE139"/>
      <c r="GF139"/>
      <c r="GG139"/>
      <c r="GH139"/>
      <c r="GI139"/>
      <c r="GJ139"/>
      <c r="GK139"/>
      <c r="GL139"/>
      <c r="GM139"/>
      <c r="GN139"/>
      <c r="GO139"/>
      <c r="GP139"/>
      <c r="GQ139"/>
      <c r="GR139"/>
      <c r="GS139"/>
      <c r="GT139"/>
      <c r="GU139"/>
      <c r="GV139"/>
      <c r="GW139"/>
      <c r="GX139"/>
      <c r="GY139"/>
      <c r="GZ139"/>
      <c r="HA139"/>
      <c r="HB139"/>
      <c r="HC139"/>
      <c r="HD139"/>
      <c r="HE139"/>
      <c r="HF139"/>
      <c r="HG139"/>
      <c r="HH139"/>
      <c r="HI139"/>
      <c r="HJ139"/>
      <c r="HK139"/>
      <c r="HL139"/>
      <c r="HM139"/>
      <c r="HN139"/>
      <c r="HO139"/>
      <c r="HP139"/>
      <c r="HQ139"/>
      <c r="HR139"/>
      <c r="HS139"/>
      <c r="HT139"/>
      <c r="HU139"/>
      <c r="HV139"/>
      <c r="HW139"/>
      <c r="HX139"/>
      <c r="HY139"/>
      <c r="HZ139"/>
      <c r="IA139"/>
      <c r="IB139"/>
      <c r="IC139"/>
      <c r="ID139"/>
      <c r="IE139"/>
    </row>
    <row r="140" spans="1:239" ht="12.75" customHeight="1" x14ac:dyDescent="0.25">
      <c r="A140" s="261">
        <v>3</v>
      </c>
      <c r="B140" s="261">
        <v>25</v>
      </c>
      <c r="C140" s="262">
        <v>170</v>
      </c>
      <c r="D140" s="262"/>
      <c r="E140" s="262"/>
      <c r="F140" s="262">
        <v>0</v>
      </c>
      <c r="G140" s="262">
        <f t="shared" si="11"/>
        <v>0</v>
      </c>
      <c r="H140" s="262" t="s">
        <v>95</v>
      </c>
      <c r="I140" s="261"/>
      <c r="J140" s="261"/>
      <c r="K140" s="261"/>
      <c r="L140" s="261"/>
      <c r="M140" s="261"/>
      <c r="N140" s="261"/>
      <c r="O140" s="261"/>
      <c r="P140" s="261"/>
      <c r="Q140" s="264"/>
      <c r="R140" s="261"/>
      <c r="S140" s="264"/>
      <c r="T140" s="261"/>
      <c r="U140" s="261"/>
      <c r="V140" s="261"/>
      <c r="W140" s="261"/>
      <c r="X140" s="261"/>
      <c r="Y140" s="261"/>
      <c r="Z140" s="264">
        <f t="shared" si="9"/>
        <v>0</v>
      </c>
      <c r="AA140" s="261">
        <f t="shared" si="12"/>
        <v>0</v>
      </c>
      <c r="AB140"/>
      <c r="AC140" t="s">
        <v>278</v>
      </c>
      <c r="AD140"/>
      <c r="AE140"/>
      <c r="AF140"/>
      <c r="AG140"/>
      <c r="AH140"/>
      <c r="AI140"/>
      <c r="AJ140"/>
      <c r="AK140"/>
      <c r="AL140"/>
      <c r="AM140"/>
      <c r="AN140"/>
      <c r="AO140"/>
      <c r="AP140"/>
      <c r="AQ140"/>
      <c r="AR140"/>
      <c r="AS140"/>
      <c r="AT140"/>
      <c r="AU140"/>
      <c r="AV140"/>
      <c r="AW140"/>
      <c r="AX140"/>
      <c r="AY140"/>
      <c r="AZ140"/>
      <c r="BA140"/>
      <c r="BB140"/>
      <c r="BC140"/>
      <c r="BD140"/>
      <c r="BE140"/>
      <c r="BF140"/>
      <c r="BG140"/>
      <c r="BH140"/>
      <c r="BI140"/>
      <c r="BJ140"/>
      <c r="BK140"/>
      <c r="BL140"/>
      <c r="BM140"/>
      <c r="BN140"/>
      <c r="BO140"/>
      <c r="BP140"/>
      <c r="BQ140"/>
      <c r="BR140"/>
      <c r="BS140"/>
      <c r="BT140"/>
      <c r="BU140"/>
      <c r="BV140"/>
      <c r="BW140"/>
      <c r="BX140"/>
      <c r="BY140"/>
      <c r="BZ140"/>
      <c r="CA140"/>
      <c r="CB140"/>
      <c r="CC140"/>
      <c r="CD140"/>
      <c r="CE140"/>
      <c r="CF140"/>
      <c r="CG140"/>
      <c r="CH140"/>
      <c r="CI140"/>
      <c r="CJ140"/>
      <c r="CK140"/>
      <c r="CL140"/>
      <c r="CM140"/>
      <c r="CN140"/>
      <c r="CO140"/>
      <c r="CP140"/>
      <c r="CQ140"/>
      <c r="CR140"/>
      <c r="CS140"/>
      <c r="CT140"/>
      <c r="CU140"/>
      <c r="CV140"/>
      <c r="CW140"/>
      <c r="CX140"/>
      <c r="CY140"/>
      <c r="CZ140"/>
      <c r="DA140"/>
      <c r="DB140"/>
      <c r="DC140"/>
      <c r="DD140"/>
      <c r="DE140"/>
      <c r="DF140"/>
      <c r="DG140"/>
      <c r="DH140"/>
      <c r="DI140"/>
      <c r="DJ140"/>
      <c r="DK140"/>
      <c r="DL140"/>
      <c r="DM140"/>
      <c r="DN140"/>
      <c r="DO140"/>
      <c r="DP140"/>
      <c r="DQ140"/>
      <c r="DR140"/>
      <c r="DS140"/>
      <c r="DT140"/>
      <c r="DU140"/>
      <c r="DV140"/>
      <c r="DW140"/>
      <c r="DX140"/>
      <c r="DY140"/>
      <c r="DZ140"/>
      <c r="EA140"/>
      <c r="EB140"/>
      <c r="EC140"/>
      <c r="ED140"/>
      <c r="EE140"/>
      <c r="EF140"/>
      <c r="EG140"/>
      <c r="EH140"/>
      <c r="EI140"/>
      <c r="EJ140"/>
      <c r="EK140"/>
      <c r="EL140"/>
      <c r="EM140"/>
      <c r="EN140"/>
      <c r="EO140"/>
      <c r="EP140"/>
      <c r="EQ140"/>
      <c r="ER140"/>
      <c r="ES140"/>
      <c r="ET140"/>
      <c r="EU140"/>
      <c r="EV140"/>
      <c r="EW140"/>
      <c r="EX140"/>
      <c r="EY140"/>
      <c r="EZ140"/>
      <c r="FA140"/>
      <c r="FB140"/>
      <c r="FC140"/>
      <c r="FD140"/>
      <c r="FE140"/>
      <c r="FF140"/>
      <c r="FG140"/>
      <c r="FH140"/>
      <c r="FI140"/>
      <c r="FJ140"/>
      <c r="FK140"/>
      <c r="FL140"/>
      <c r="FM140"/>
      <c r="FN140"/>
      <c r="FO140"/>
      <c r="FP140"/>
      <c r="FQ140"/>
      <c r="FR140"/>
      <c r="FS140"/>
      <c r="FT140"/>
      <c r="FU140"/>
      <c r="FV140"/>
      <c r="FW140"/>
      <c r="FX140"/>
      <c r="FY140"/>
      <c r="FZ140"/>
      <c r="GA140"/>
      <c r="GB140"/>
      <c r="GC140"/>
      <c r="GD140"/>
      <c r="GE140"/>
      <c r="GF140"/>
      <c r="GG140"/>
      <c r="GH140"/>
      <c r="GI140"/>
      <c r="GJ140"/>
      <c r="GK140"/>
      <c r="GL140"/>
      <c r="GM140"/>
      <c r="GN140"/>
      <c r="GO140"/>
      <c r="GP140"/>
      <c r="GQ140"/>
      <c r="GR140"/>
      <c r="GS140"/>
      <c r="GT140"/>
      <c r="GU140"/>
      <c r="GV140"/>
      <c r="GW140"/>
      <c r="GX140"/>
      <c r="GY140"/>
      <c r="GZ140"/>
      <c r="HA140"/>
      <c r="HB140"/>
      <c r="HC140"/>
      <c r="HD140"/>
      <c r="HE140"/>
      <c r="HF140"/>
      <c r="HG140"/>
      <c r="HH140"/>
      <c r="HI140"/>
      <c r="HJ140"/>
      <c r="HK140"/>
      <c r="HL140"/>
      <c r="HM140"/>
      <c r="HN140"/>
      <c r="HO140"/>
      <c r="HP140"/>
      <c r="HQ140"/>
      <c r="HR140"/>
      <c r="HS140"/>
      <c r="HT140"/>
      <c r="HU140"/>
      <c r="HV140"/>
      <c r="HW140"/>
      <c r="HX140"/>
      <c r="HY140"/>
      <c r="HZ140"/>
      <c r="IA140"/>
      <c r="IB140"/>
      <c r="IC140"/>
      <c r="ID140"/>
      <c r="IE140"/>
    </row>
    <row r="141" spans="1:239" ht="12.75" customHeight="1" x14ac:dyDescent="0.25">
      <c r="A141" s="10">
        <v>3</v>
      </c>
      <c r="B141" s="5">
        <v>26</v>
      </c>
      <c r="C141" s="16">
        <v>184.5</v>
      </c>
      <c r="D141" s="16">
        <v>202</v>
      </c>
      <c r="E141" s="16">
        <v>193</v>
      </c>
      <c r="F141" s="16">
        <f>AVERAGE(D141:E141)</f>
        <v>197.5</v>
      </c>
      <c r="G141" s="16">
        <f t="shared" si="11"/>
        <v>197.5</v>
      </c>
      <c r="H141" s="16"/>
      <c r="I141" s="10">
        <v>9.5</v>
      </c>
      <c r="J141" s="10">
        <v>10.3</v>
      </c>
      <c r="K141" s="10">
        <v>5.0999999999999996</v>
      </c>
      <c r="L141" s="10">
        <v>4.5999999999999996</v>
      </c>
      <c r="M141" s="10">
        <v>7.4</v>
      </c>
      <c r="O141" s="10">
        <v>20</v>
      </c>
      <c r="P141" s="10">
        <v>2.2999999999999998</v>
      </c>
      <c r="Q141" s="18">
        <v>2.1</v>
      </c>
      <c r="R141" s="10">
        <v>2.7</v>
      </c>
      <c r="S141" s="18">
        <v>3.1</v>
      </c>
      <c r="V141" s="10"/>
      <c r="Z141" s="18">
        <f t="shared" ref="Z141:Z204" si="13">(G141)^2</f>
        <v>39006.25</v>
      </c>
      <c r="AA141" s="10">
        <f t="shared" si="12"/>
        <v>3.0635437111021718E-2</v>
      </c>
      <c r="AB141"/>
      <c r="AC141"/>
      <c r="AD141"/>
      <c r="AE141"/>
      <c r="AF141"/>
      <c r="AG141"/>
      <c r="AH141"/>
      <c r="AI141"/>
      <c r="AJ141"/>
      <c r="AK141"/>
      <c r="AL141"/>
      <c r="AM141"/>
      <c r="AN141"/>
      <c r="AO141"/>
      <c r="AP141"/>
      <c r="AQ141"/>
      <c r="AR141"/>
      <c r="AS141"/>
      <c r="AT141"/>
      <c r="AU141"/>
      <c r="AV141"/>
      <c r="AW141"/>
      <c r="AX141"/>
      <c r="AY141"/>
      <c r="AZ141"/>
      <c r="BA141"/>
      <c r="BB141"/>
      <c r="BC141"/>
      <c r="BD141"/>
      <c r="BE141"/>
      <c r="BF141"/>
      <c r="BG141"/>
      <c r="BH141"/>
      <c r="BI141"/>
      <c r="BJ141"/>
      <c r="BK141"/>
      <c r="BL141"/>
      <c r="BM141"/>
      <c r="BN141"/>
      <c r="BO141"/>
      <c r="BP141"/>
      <c r="BQ141"/>
      <c r="BR141"/>
      <c r="BS141"/>
      <c r="BT141"/>
      <c r="BU141"/>
      <c r="BV141"/>
      <c r="BW141"/>
      <c r="BX141"/>
      <c r="BY141"/>
      <c r="BZ141"/>
      <c r="CA141"/>
      <c r="CB141"/>
      <c r="CC141"/>
      <c r="CD141"/>
      <c r="CE141"/>
      <c r="CF141"/>
      <c r="CG141"/>
      <c r="CH141"/>
      <c r="CI141"/>
      <c r="CJ141"/>
      <c r="CK141"/>
      <c r="CL141"/>
      <c r="CM141"/>
      <c r="CN141"/>
      <c r="CO141"/>
      <c r="CP141"/>
      <c r="CQ141"/>
      <c r="CR141"/>
      <c r="CS141"/>
      <c r="CT141"/>
      <c r="CU141"/>
      <c r="CV141"/>
      <c r="CW141"/>
      <c r="CX141"/>
      <c r="CY141"/>
      <c r="CZ141"/>
      <c r="DA141"/>
      <c r="DB141"/>
      <c r="DC141"/>
      <c r="DD141"/>
      <c r="DE141"/>
      <c r="DF141"/>
      <c r="DG141"/>
      <c r="DH141"/>
      <c r="DI141"/>
      <c r="DJ141"/>
      <c r="DK141"/>
      <c r="DL141"/>
      <c r="DM141"/>
      <c r="DN141"/>
      <c r="DO141"/>
      <c r="DP141"/>
      <c r="DQ141"/>
      <c r="DR141"/>
      <c r="DS141"/>
      <c r="DT141"/>
      <c r="DU141"/>
      <c r="DV141"/>
      <c r="DW141"/>
      <c r="DX141"/>
      <c r="DY141"/>
      <c r="DZ141"/>
      <c r="EA141"/>
      <c r="EB141"/>
      <c r="EC141"/>
      <c r="ED141"/>
      <c r="EE141"/>
      <c r="EF141"/>
      <c r="EG141"/>
      <c r="EH141"/>
      <c r="EI141"/>
      <c r="EJ141"/>
      <c r="EK141"/>
      <c r="EL141"/>
      <c r="EM141"/>
      <c r="EN141"/>
      <c r="EO141"/>
      <c r="EP141"/>
      <c r="EQ141"/>
      <c r="ER141"/>
      <c r="ES141"/>
      <c r="ET141"/>
      <c r="EU141"/>
      <c r="EV141"/>
      <c r="EW141"/>
      <c r="EX141"/>
      <c r="EY141"/>
      <c r="EZ141"/>
      <c r="FA141"/>
      <c r="FB141"/>
      <c r="FC141"/>
      <c r="FD141"/>
      <c r="FE141"/>
      <c r="FF141"/>
      <c r="FG141"/>
      <c r="FH141"/>
      <c r="FI141"/>
      <c r="FJ141"/>
      <c r="FK141"/>
      <c r="FL141"/>
      <c r="FM141"/>
      <c r="FN141"/>
      <c r="FO141"/>
      <c r="FP141"/>
      <c r="FQ141"/>
      <c r="FR141"/>
      <c r="FS141"/>
      <c r="FT141"/>
      <c r="FU141"/>
      <c r="FV141"/>
      <c r="FW141"/>
      <c r="FX141"/>
      <c r="FY141"/>
      <c r="FZ141"/>
      <c r="GA141"/>
      <c r="GB141"/>
      <c r="GC141"/>
      <c r="GD141"/>
      <c r="GE141"/>
      <c r="GF141"/>
      <c r="GG141"/>
      <c r="GH141"/>
      <c r="GI141"/>
      <c r="GJ141"/>
      <c r="GK141"/>
      <c r="GL141"/>
      <c r="GM141"/>
      <c r="GN141"/>
      <c r="GO141"/>
      <c r="GP141"/>
      <c r="GQ141"/>
      <c r="GR141"/>
      <c r="GS141"/>
      <c r="GT141"/>
      <c r="GU141"/>
      <c r="GV141"/>
      <c r="GW141"/>
      <c r="GX141"/>
      <c r="GY141"/>
      <c r="GZ141"/>
      <c r="HA141"/>
      <c r="HB141"/>
      <c r="HC141"/>
      <c r="HD141"/>
      <c r="HE141"/>
      <c r="HF141"/>
      <c r="HG141"/>
      <c r="HH141"/>
      <c r="HI141"/>
      <c r="HJ141"/>
      <c r="HK141"/>
      <c r="HL141"/>
      <c r="HM141"/>
      <c r="HN141"/>
      <c r="HO141"/>
      <c r="HP141"/>
      <c r="HQ141"/>
      <c r="HR141"/>
      <c r="HS141"/>
      <c r="HT141"/>
      <c r="HU141"/>
      <c r="HV141"/>
      <c r="HW141"/>
      <c r="HX141"/>
      <c r="HY141"/>
      <c r="HZ141"/>
      <c r="IA141"/>
      <c r="IB141"/>
      <c r="IC141"/>
      <c r="ID141"/>
      <c r="IE141"/>
    </row>
    <row r="142" spans="1:239" ht="12.75" customHeight="1" x14ac:dyDescent="0.25">
      <c r="A142" s="10">
        <v>3</v>
      </c>
      <c r="B142" s="5">
        <v>27</v>
      </c>
      <c r="C142" s="16">
        <v>221</v>
      </c>
      <c r="D142" s="16">
        <v>246</v>
      </c>
      <c r="E142" s="16">
        <v>240</v>
      </c>
      <c r="F142" s="16">
        <f>AVERAGE(D142:E142)</f>
        <v>243</v>
      </c>
      <c r="G142" s="16">
        <f t="shared" si="11"/>
        <v>243</v>
      </c>
      <c r="H142" s="16"/>
      <c r="V142" s="10"/>
      <c r="Z142" s="18">
        <f t="shared" si="13"/>
        <v>59049</v>
      </c>
      <c r="AA142" s="10">
        <f t="shared" si="12"/>
        <v>4.6376976150455919E-2</v>
      </c>
      <c r="AB142"/>
      <c r="AC142"/>
      <c r="AD142"/>
      <c r="AE142"/>
      <c r="AF142"/>
      <c r="AG142"/>
      <c r="AH142"/>
      <c r="AI142"/>
      <c r="AJ142"/>
      <c r="AK142"/>
      <c r="AL142"/>
      <c r="AM142"/>
      <c r="AN142"/>
      <c r="AO142"/>
      <c r="AP142"/>
      <c r="AQ142"/>
      <c r="AR142"/>
      <c r="AS142"/>
      <c r="AT142"/>
      <c r="AU142"/>
      <c r="AV142"/>
      <c r="AW142"/>
      <c r="AX142"/>
      <c r="AY142"/>
      <c r="AZ142"/>
      <c r="BA142"/>
      <c r="BB142"/>
      <c r="BC142"/>
      <c r="BD142"/>
      <c r="BE142"/>
      <c r="BF142"/>
      <c r="BG142"/>
      <c r="BH142"/>
      <c r="BI142"/>
      <c r="BJ142"/>
      <c r="BK142"/>
      <c r="BL142"/>
      <c r="BM142"/>
      <c r="BN142"/>
      <c r="BO142"/>
      <c r="BP142"/>
      <c r="BQ142"/>
      <c r="BR142"/>
      <c r="BS142"/>
      <c r="BT142"/>
      <c r="BU142"/>
      <c r="BV142"/>
      <c r="BW142"/>
      <c r="BX142"/>
      <c r="BY142"/>
      <c r="BZ142"/>
      <c r="CA142"/>
      <c r="CB142"/>
      <c r="CC142"/>
      <c r="CD142"/>
      <c r="CE142"/>
      <c r="CF142"/>
      <c r="CG142"/>
      <c r="CH142"/>
      <c r="CI142"/>
      <c r="CJ142"/>
      <c r="CK142"/>
      <c r="CL142"/>
      <c r="CM142"/>
      <c r="CN142"/>
      <c r="CO142"/>
      <c r="CP142"/>
      <c r="CQ142"/>
      <c r="CR142"/>
      <c r="CS142"/>
      <c r="CT142"/>
      <c r="CU142"/>
      <c r="CV142"/>
      <c r="CW142"/>
      <c r="CX142"/>
      <c r="CY142"/>
      <c r="CZ142"/>
      <c r="DA142"/>
      <c r="DB142"/>
      <c r="DC142"/>
      <c r="DD142"/>
      <c r="DE142"/>
      <c r="DF142"/>
      <c r="DG142"/>
      <c r="DH142"/>
      <c r="DI142"/>
      <c r="DJ142"/>
      <c r="DK142"/>
      <c r="DL142"/>
      <c r="DM142"/>
      <c r="DN142"/>
      <c r="DO142"/>
      <c r="DP142"/>
      <c r="DQ142"/>
      <c r="DR142"/>
      <c r="DS142"/>
      <c r="DT142"/>
      <c r="DU142"/>
      <c r="DV142"/>
      <c r="DW142"/>
      <c r="DX142"/>
      <c r="DY142"/>
      <c r="DZ142"/>
      <c r="EA142"/>
      <c r="EB142"/>
      <c r="EC142"/>
      <c r="ED142"/>
      <c r="EE142"/>
      <c r="EF142"/>
      <c r="EG142"/>
      <c r="EH142"/>
      <c r="EI142"/>
      <c r="EJ142"/>
      <c r="EK142"/>
      <c r="EL142"/>
      <c r="EM142"/>
      <c r="EN142"/>
      <c r="EO142"/>
      <c r="EP142"/>
      <c r="EQ142"/>
      <c r="ER142"/>
      <c r="ES142"/>
      <c r="ET142"/>
      <c r="EU142"/>
      <c r="EV142"/>
      <c r="EW142"/>
      <c r="EX142"/>
      <c r="EY142"/>
      <c r="EZ142"/>
      <c r="FA142"/>
      <c r="FB142"/>
      <c r="FC142"/>
      <c r="FD142"/>
      <c r="FE142"/>
      <c r="FF142"/>
      <c r="FG142"/>
      <c r="FH142"/>
      <c r="FI142"/>
      <c r="FJ142"/>
      <c r="FK142"/>
      <c r="FL142"/>
      <c r="FM142"/>
      <c r="FN142"/>
      <c r="FO142"/>
      <c r="FP142"/>
      <c r="FQ142"/>
      <c r="FR142"/>
      <c r="FS142"/>
      <c r="FT142"/>
      <c r="FU142"/>
      <c r="FV142"/>
      <c r="FW142"/>
      <c r="FX142"/>
      <c r="FY142"/>
      <c r="FZ142"/>
      <c r="GA142"/>
      <c r="GB142"/>
      <c r="GC142"/>
      <c r="GD142"/>
      <c r="GE142"/>
      <c r="GF142"/>
      <c r="GG142"/>
      <c r="GH142"/>
      <c r="GI142"/>
      <c r="GJ142"/>
      <c r="GK142"/>
      <c r="GL142"/>
      <c r="GM142"/>
      <c r="GN142"/>
      <c r="GO142"/>
      <c r="GP142"/>
      <c r="GQ142"/>
      <c r="GR142"/>
      <c r="GS142"/>
      <c r="GT142"/>
      <c r="GU142"/>
      <c r="GV142"/>
      <c r="GW142"/>
      <c r="GX142"/>
      <c r="GY142"/>
      <c r="GZ142"/>
      <c r="HA142"/>
      <c r="HB142"/>
      <c r="HC142"/>
      <c r="HD142"/>
      <c r="HE142"/>
      <c r="HF142"/>
      <c r="HG142"/>
      <c r="HH142"/>
      <c r="HI142"/>
      <c r="HJ142"/>
      <c r="HK142"/>
      <c r="HL142"/>
      <c r="HM142"/>
      <c r="HN142"/>
      <c r="HO142"/>
      <c r="HP142"/>
      <c r="HQ142"/>
      <c r="HR142"/>
      <c r="HS142"/>
      <c r="HT142"/>
      <c r="HU142"/>
      <c r="HV142"/>
      <c r="HW142"/>
      <c r="HX142"/>
      <c r="HY142"/>
      <c r="HZ142"/>
      <c r="IA142"/>
      <c r="IB142"/>
      <c r="IC142"/>
      <c r="ID142"/>
      <c r="IE142"/>
    </row>
    <row r="143" spans="1:239" ht="12.75" customHeight="1" x14ac:dyDescent="0.25">
      <c r="A143" s="10">
        <v>3</v>
      </c>
      <c r="B143" s="5">
        <v>28</v>
      </c>
      <c r="C143" s="16">
        <v>160</v>
      </c>
      <c r="D143" s="16">
        <v>157</v>
      </c>
      <c r="E143" s="16">
        <v>196</v>
      </c>
      <c r="F143" s="16">
        <f>AVERAGE(D143:E143)</f>
        <v>176.5</v>
      </c>
      <c r="G143" s="16">
        <f t="shared" si="11"/>
        <v>176.5</v>
      </c>
      <c r="H143" s="16"/>
      <c r="V143" s="10"/>
      <c r="Z143" s="18">
        <f t="shared" si="13"/>
        <v>31152.25</v>
      </c>
      <c r="AA143" s="10">
        <f t="shared" si="12"/>
        <v>2.4466919935698158E-2</v>
      </c>
      <c r="AB143"/>
      <c r="AC143"/>
      <c r="AD143"/>
      <c r="AE143"/>
      <c r="AF143"/>
      <c r="AG143"/>
      <c r="AH143"/>
      <c r="AI143"/>
      <c r="AJ143"/>
      <c r="AK143"/>
      <c r="AL143"/>
      <c r="AM143"/>
      <c r="AN143"/>
      <c r="AO143"/>
      <c r="AP143"/>
      <c r="AQ143"/>
      <c r="AR143"/>
      <c r="AS143"/>
      <c r="AT143"/>
      <c r="AU143"/>
      <c r="AV143"/>
      <c r="AW143"/>
      <c r="AX143"/>
      <c r="AY143"/>
      <c r="AZ143"/>
      <c r="BA143"/>
      <c r="BB143"/>
      <c r="BC143"/>
      <c r="BD143"/>
      <c r="BE143"/>
      <c r="BF143"/>
      <c r="BG143"/>
      <c r="BH143"/>
      <c r="BI143"/>
      <c r="BJ143"/>
      <c r="BK143"/>
      <c r="BL143"/>
      <c r="BM143"/>
      <c r="BN143"/>
      <c r="BO143"/>
      <c r="BP143"/>
      <c r="BQ143"/>
      <c r="BR143"/>
      <c r="BS143"/>
      <c r="BT143"/>
      <c r="BU143"/>
      <c r="BV143"/>
      <c r="BW143"/>
      <c r="BX143"/>
      <c r="BY143"/>
      <c r="BZ143"/>
      <c r="CA143"/>
      <c r="CB143"/>
      <c r="CC143"/>
      <c r="CD143"/>
      <c r="CE143"/>
      <c r="CF143"/>
      <c r="CG143"/>
      <c r="CH143"/>
      <c r="CI143"/>
      <c r="CJ143"/>
      <c r="CK143"/>
      <c r="CL143"/>
      <c r="CM143"/>
      <c r="CN143"/>
      <c r="CO143"/>
      <c r="CP143"/>
      <c r="CQ143"/>
      <c r="CR143"/>
      <c r="CS143"/>
      <c r="CT143"/>
      <c r="CU143"/>
      <c r="CV143"/>
      <c r="CW143"/>
      <c r="CX143"/>
      <c r="CY143"/>
      <c r="CZ143"/>
      <c r="DA143"/>
      <c r="DB143"/>
      <c r="DC143"/>
      <c r="DD143"/>
      <c r="DE143"/>
      <c r="DF143"/>
      <c r="DG143"/>
      <c r="DH143"/>
      <c r="DI143"/>
      <c r="DJ143"/>
      <c r="DK143"/>
      <c r="DL143"/>
      <c r="DM143"/>
      <c r="DN143"/>
      <c r="DO143"/>
      <c r="DP143"/>
      <c r="DQ143"/>
      <c r="DR143"/>
      <c r="DS143"/>
      <c r="DT143"/>
      <c r="DU143"/>
      <c r="DV143"/>
      <c r="DW143"/>
      <c r="DX143"/>
      <c r="DY143"/>
      <c r="DZ143"/>
      <c r="EA143"/>
      <c r="EB143"/>
      <c r="EC143"/>
      <c r="ED143"/>
      <c r="EE143"/>
      <c r="EF143"/>
      <c r="EG143"/>
      <c r="EH143"/>
      <c r="EI143"/>
      <c r="EJ143"/>
      <c r="EK143"/>
      <c r="EL143"/>
      <c r="EM143"/>
      <c r="EN143"/>
      <c r="EO143"/>
      <c r="EP143"/>
      <c r="EQ143"/>
      <c r="ER143"/>
      <c r="ES143"/>
      <c r="ET143"/>
      <c r="EU143"/>
      <c r="EV143"/>
      <c r="EW143"/>
      <c r="EX143"/>
      <c r="EY143"/>
      <c r="EZ143"/>
      <c r="FA143"/>
      <c r="FB143"/>
      <c r="FC143"/>
      <c r="FD143"/>
      <c r="FE143"/>
      <c r="FF143"/>
      <c r="FG143"/>
      <c r="FH143"/>
      <c r="FI143"/>
      <c r="FJ143"/>
      <c r="FK143"/>
      <c r="FL143"/>
      <c r="FM143"/>
      <c r="FN143"/>
      <c r="FO143"/>
      <c r="FP143"/>
      <c r="FQ143"/>
      <c r="FR143"/>
      <c r="FS143"/>
      <c r="FT143"/>
      <c r="FU143"/>
      <c r="FV143"/>
      <c r="FW143"/>
      <c r="FX143"/>
      <c r="FY143"/>
      <c r="FZ143"/>
      <c r="GA143"/>
      <c r="GB143"/>
      <c r="GC143"/>
      <c r="GD143"/>
      <c r="GE143"/>
      <c r="GF143"/>
      <c r="GG143"/>
      <c r="GH143"/>
      <c r="GI143"/>
      <c r="GJ143"/>
      <c r="GK143"/>
      <c r="GL143"/>
      <c r="GM143"/>
      <c r="GN143"/>
      <c r="GO143"/>
      <c r="GP143"/>
      <c r="GQ143"/>
      <c r="GR143"/>
      <c r="GS143"/>
      <c r="GT143"/>
      <c r="GU143"/>
      <c r="GV143"/>
      <c r="GW143"/>
      <c r="GX143"/>
      <c r="GY143"/>
      <c r="GZ143"/>
      <c r="HA143"/>
      <c r="HB143"/>
      <c r="HC143"/>
      <c r="HD143"/>
      <c r="HE143"/>
      <c r="HF143"/>
      <c r="HG143"/>
      <c r="HH143"/>
      <c r="HI143"/>
      <c r="HJ143"/>
      <c r="HK143"/>
      <c r="HL143"/>
      <c r="HM143"/>
      <c r="HN143"/>
      <c r="HO143"/>
      <c r="HP143"/>
      <c r="HQ143"/>
      <c r="HR143"/>
      <c r="HS143"/>
      <c r="HT143"/>
      <c r="HU143"/>
      <c r="HV143"/>
      <c r="HW143"/>
      <c r="HX143"/>
      <c r="HY143"/>
      <c r="HZ143"/>
      <c r="IA143"/>
      <c r="IB143"/>
      <c r="IC143"/>
      <c r="ID143"/>
      <c r="IE143"/>
    </row>
    <row r="144" spans="1:239" ht="12.75" customHeight="1" x14ac:dyDescent="0.25">
      <c r="A144" s="10">
        <v>3</v>
      </c>
      <c r="B144" s="5">
        <v>29</v>
      </c>
      <c r="C144" s="16">
        <v>186</v>
      </c>
      <c r="D144" s="16">
        <v>210</v>
      </c>
      <c r="E144" s="16">
        <v>195</v>
      </c>
      <c r="F144" s="16">
        <f>AVERAGE(D144:E144)</f>
        <v>202.5</v>
      </c>
      <c r="G144" s="16">
        <f t="shared" si="11"/>
        <v>202.5</v>
      </c>
      <c r="H144" s="16"/>
      <c r="V144" s="10"/>
      <c r="Z144" s="18">
        <f t="shared" si="13"/>
        <v>41006.25</v>
      </c>
      <c r="AA144" s="10">
        <f t="shared" si="12"/>
        <v>3.220623343781661E-2</v>
      </c>
      <c r="AB144"/>
      <c r="AC144"/>
      <c r="AD144"/>
      <c r="AE144"/>
      <c r="AF144"/>
      <c r="AG144"/>
      <c r="AH144"/>
      <c r="AI144"/>
      <c r="AJ144"/>
      <c r="AK144"/>
      <c r="AL144"/>
      <c r="AM144"/>
      <c r="AN144"/>
      <c r="AO144"/>
      <c r="AP144"/>
      <c r="AQ144"/>
      <c r="AR144"/>
      <c r="AS144"/>
      <c r="AT144"/>
      <c r="AU144"/>
      <c r="AV144"/>
      <c r="AW144"/>
      <c r="AX144"/>
      <c r="AY144"/>
      <c r="AZ144"/>
      <c r="BA144"/>
      <c r="BB144"/>
      <c r="BC144"/>
      <c r="BD144"/>
      <c r="BE144"/>
      <c r="BF144"/>
      <c r="BG144"/>
      <c r="BH144"/>
      <c r="BI144"/>
      <c r="BJ144"/>
      <c r="BK144"/>
      <c r="BL144"/>
      <c r="BM144"/>
      <c r="BN144"/>
      <c r="BO144"/>
      <c r="BP144"/>
      <c r="BQ144"/>
      <c r="BR144"/>
      <c r="BS144"/>
      <c r="BT144"/>
      <c r="BU144"/>
      <c r="BV144"/>
      <c r="BW144"/>
      <c r="BX144"/>
      <c r="BY144"/>
      <c r="BZ144"/>
      <c r="CA144"/>
      <c r="CB144"/>
      <c r="CC144"/>
      <c r="CD144"/>
      <c r="CE144"/>
      <c r="CF144"/>
      <c r="CG144"/>
      <c r="CH144"/>
      <c r="CI144"/>
      <c r="CJ144"/>
      <c r="CK144"/>
      <c r="CL144"/>
      <c r="CM144"/>
      <c r="CN144"/>
      <c r="CO144"/>
      <c r="CP144"/>
      <c r="CQ144"/>
      <c r="CR144"/>
      <c r="CS144"/>
      <c r="CT144"/>
      <c r="CU144"/>
      <c r="CV144"/>
      <c r="CW144"/>
      <c r="CX144"/>
      <c r="CY144"/>
      <c r="CZ144"/>
      <c r="DA144"/>
      <c r="DB144"/>
      <c r="DC144"/>
      <c r="DD144"/>
      <c r="DE144"/>
      <c r="DF144"/>
      <c r="DG144"/>
      <c r="DH144"/>
      <c r="DI144"/>
      <c r="DJ144"/>
      <c r="DK144"/>
      <c r="DL144"/>
      <c r="DM144"/>
      <c r="DN144"/>
      <c r="DO144"/>
      <c r="DP144"/>
      <c r="DQ144"/>
      <c r="DR144"/>
      <c r="DS144"/>
      <c r="DT144"/>
      <c r="DU144"/>
      <c r="DV144"/>
      <c r="DW144"/>
      <c r="DX144"/>
      <c r="DY144"/>
      <c r="DZ144"/>
      <c r="EA144"/>
      <c r="EB144"/>
      <c r="EC144"/>
      <c r="ED144"/>
      <c r="EE144"/>
      <c r="EF144"/>
      <c r="EG144"/>
      <c r="EH144"/>
      <c r="EI144"/>
      <c r="EJ144"/>
      <c r="EK144"/>
      <c r="EL144"/>
      <c r="EM144"/>
      <c r="EN144"/>
      <c r="EO144"/>
      <c r="EP144"/>
      <c r="EQ144"/>
      <c r="ER144"/>
      <c r="ES144"/>
      <c r="ET144"/>
      <c r="EU144"/>
      <c r="EV144"/>
      <c r="EW144"/>
      <c r="EX144"/>
      <c r="EY144"/>
      <c r="EZ144"/>
      <c r="FA144"/>
      <c r="FB144"/>
      <c r="FC144"/>
      <c r="FD144"/>
      <c r="FE144"/>
      <c r="FF144"/>
      <c r="FG144"/>
      <c r="FH144"/>
      <c r="FI144"/>
      <c r="FJ144"/>
      <c r="FK144"/>
      <c r="FL144"/>
      <c r="FM144"/>
      <c r="FN144"/>
      <c r="FO144"/>
      <c r="FP144"/>
      <c r="FQ144"/>
      <c r="FR144"/>
      <c r="FS144"/>
      <c r="FT144"/>
      <c r="FU144"/>
      <c r="FV144"/>
      <c r="FW144"/>
      <c r="FX144"/>
      <c r="FY144"/>
      <c r="FZ144"/>
      <c r="GA144"/>
      <c r="GB144"/>
      <c r="GC144"/>
      <c r="GD144"/>
      <c r="GE144"/>
      <c r="GF144"/>
      <c r="GG144"/>
      <c r="GH144"/>
      <c r="GI144"/>
      <c r="GJ144"/>
      <c r="GK144"/>
      <c r="GL144"/>
      <c r="GM144"/>
      <c r="GN144"/>
      <c r="GO144"/>
      <c r="GP144"/>
      <c r="GQ144"/>
      <c r="GR144"/>
      <c r="GS144"/>
      <c r="GT144"/>
      <c r="GU144"/>
      <c r="GV144"/>
      <c r="GW144"/>
      <c r="GX144"/>
      <c r="GY144"/>
      <c r="GZ144"/>
      <c r="HA144"/>
      <c r="HB144"/>
      <c r="HC144"/>
      <c r="HD144"/>
      <c r="HE144"/>
      <c r="HF144"/>
      <c r="HG144"/>
      <c r="HH144"/>
      <c r="HI144"/>
      <c r="HJ144"/>
      <c r="HK144"/>
      <c r="HL144"/>
      <c r="HM144"/>
      <c r="HN144"/>
      <c r="HO144"/>
      <c r="HP144"/>
      <c r="HQ144"/>
      <c r="HR144"/>
      <c r="HS144"/>
      <c r="HT144"/>
      <c r="HU144"/>
      <c r="HV144"/>
      <c r="HW144"/>
      <c r="HX144"/>
      <c r="HY144"/>
      <c r="HZ144"/>
      <c r="IA144"/>
      <c r="IB144"/>
      <c r="IC144"/>
      <c r="ID144"/>
      <c r="IE144"/>
    </row>
    <row r="145" spans="1:239" ht="12.75" customHeight="1" x14ac:dyDescent="0.25">
      <c r="A145" s="10">
        <v>3</v>
      </c>
      <c r="B145" s="5">
        <v>30</v>
      </c>
      <c r="C145" s="16">
        <v>102</v>
      </c>
      <c r="D145" s="16">
        <v>107</v>
      </c>
      <c r="E145" s="16">
        <v>110</v>
      </c>
      <c r="F145" s="16">
        <f>AVERAGE(D145:E145)</f>
        <v>108.5</v>
      </c>
      <c r="G145" s="16">
        <f t="shared" si="11"/>
        <v>108.5</v>
      </c>
      <c r="H145" s="16"/>
      <c r="I145" s="10">
        <v>6.2</v>
      </c>
      <c r="J145" s="10">
        <v>6.6</v>
      </c>
      <c r="K145" s="10">
        <v>4.5999999999999996</v>
      </c>
      <c r="L145" s="10">
        <v>3.5</v>
      </c>
      <c r="M145" s="10">
        <v>4.2</v>
      </c>
      <c r="O145" s="10">
        <v>150</v>
      </c>
      <c r="Q145" s="18">
        <v>1.4000000000000001</v>
      </c>
      <c r="S145" s="18">
        <v>1.5</v>
      </c>
      <c r="V145" s="10"/>
      <c r="Z145" s="18">
        <f t="shared" si="13"/>
        <v>11772.25</v>
      </c>
      <c r="AA145" s="10">
        <f t="shared" si="12"/>
        <v>9.2459035290556116E-3</v>
      </c>
      <c r="AB145"/>
      <c r="AC145"/>
      <c r="AD145"/>
      <c r="AE145"/>
      <c r="AF145"/>
      <c r="AG145"/>
      <c r="AH145"/>
      <c r="AI145"/>
      <c r="AJ145"/>
      <c r="AK145"/>
      <c r="AL145"/>
      <c r="AM145"/>
      <c r="AN145"/>
      <c r="AO145"/>
      <c r="AP145"/>
      <c r="AQ145"/>
      <c r="AR145"/>
      <c r="AS145"/>
      <c r="AT145"/>
      <c r="AU145"/>
      <c r="AV145"/>
      <c r="AW145"/>
      <c r="AX145"/>
      <c r="AY145"/>
      <c r="AZ145"/>
      <c r="BA145"/>
      <c r="BB145"/>
      <c r="BC145"/>
      <c r="BD145"/>
      <c r="BE145"/>
      <c r="BF145"/>
      <c r="BG145"/>
      <c r="BH145"/>
      <c r="BI145"/>
      <c r="BJ145"/>
      <c r="BK145"/>
      <c r="BL145"/>
      <c r="BM145"/>
      <c r="BN145"/>
      <c r="BO145"/>
      <c r="BP145"/>
      <c r="BQ145"/>
      <c r="BR145"/>
      <c r="BS145"/>
      <c r="BT145"/>
      <c r="BU145"/>
      <c r="BV145"/>
      <c r="BW145"/>
      <c r="BX145"/>
      <c r="BY145"/>
      <c r="BZ145"/>
      <c r="CA145"/>
      <c r="CB145"/>
      <c r="CC145"/>
      <c r="CD145"/>
      <c r="CE145"/>
      <c r="CF145"/>
      <c r="CG145"/>
      <c r="CH145"/>
      <c r="CI145"/>
      <c r="CJ145"/>
      <c r="CK145"/>
      <c r="CL145"/>
      <c r="CM145"/>
      <c r="CN145"/>
      <c r="CO145"/>
      <c r="CP145"/>
      <c r="CQ145"/>
      <c r="CR145"/>
      <c r="CS145"/>
      <c r="CT145"/>
      <c r="CU145"/>
      <c r="CV145"/>
      <c r="CW145"/>
      <c r="CX145"/>
      <c r="CY145"/>
      <c r="CZ145"/>
      <c r="DA145"/>
      <c r="DB145"/>
      <c r="DC145"/>
      <c r="DD145"/>
      <c r="DE145"/>
      <c r="DF145"/>
      <c r="DG145"/>
      <c r="DH145"/>
      <c r="DI145"/>
      <c r="DJ145"/>
      <c r="DK145"/>
      <c r="DL145"/>
      <c r="DM145"/>
      <c r="DN145"/>
      <c r="DO145"/>
      <c r="DP145"/>
      <c r="DQ145"/>
      <c r="DR145"/>
      <c r="DS145"/>
      <c r="DT145"/>
      <c r="DU145"/>
      <c r="DV145"/>
      <c r="DW145"/>
      <c r="DX145"/>
      <c r="DY145"/>
      <c r="DZ145"/>
      <c r="EA145"/>
      <c r="EB145"/>
      <c r="EC145"/>
      <c r="ED145"/>
      <c r="EE145"/>
      <c r="EF145"/>
      <c r="EG145"/>
      <c r="EH145"/>
      <c r="EI145"/>
      <c r="EJ145"/>
      <c r="EK145"/>
      <c r="EL145"/>
      <c r="EM145"/>
      <c r="EN145"/>
      <c r="EO145"/>
      <c r="EP145"/>
      <c r="EQ145"/>
      <c r="ER145"/>
      <c r="ES145"/>
      <c r="ET145"/>
      <c r="EU145"/>
      <c r="EV145"/>
      <c r="EW145"/>
      <c r="EX145"/>
      <c r="EY145"/>
      <c r="EZ145"/>
      <c r="FA145"/>
      <c r="FB145"/>
      <c r="FC145"/>
      <c r="FD145"/>
      <c r="FE145"/>
      <c r="FF145"/>
      <c r="FG145"/>
      <c r="FH145"/>
      <c r="FI145"/>
      <c r="FJ145"/>
      <c r="FK145"/>
      <c r="FL145"/>
      <c r="FM145"/>
      <c r="FN145"/>
      <c r="FO145"/>
      <c r="FP145"/>
      <c r="FQ145"/>
      <c r="FR145"/>
      <c r="FS145"/>
      <c r="FT145"/>
      <c r="FU145"/>
      <c r="FV145"/>
      <c r="FW145"/>
      <c r="FX145"/>
      <c r="FY145"/>
      <c r="FZ145"/>
      <c r="GA145"/>
      <c r="GB145"/>
      <c r="GC145"/>
      <c r="GD145"/>
      <c r="GE145"/>
      <c r="GF145"/>
      <c r="GG145"/>
      <c r="GH145"/>
      <c r="GI145"/>
      <c r="GJ145"/>
      <c r="GK145"/>
      <c r="GL145"/>
      <c r="GM145"/>
      <c r="GN145"/>
      <c r="GO145"/>
      <c r="GP145"/>
      <c r="GQ145"/>
      <c r="GR145"/>
      <c r="GS145"/>
      <c r="GT145"/>
      <c r="GU145"/>
      <c r="GV145"/>
      <c r="GW145"/>
      <c r="GX145"/>
      <c r="GY145"/>
      <c r="GZ145"/>
      <c r="HA145"/>
      <c r="HB145"/>
      <c r="HC145"/>
      <c r="HD145"/>
      <c r="HE145"/>
      <c r="HF145"/>
      <c r="HG145"/>
      <c r="HH145"/>
      <c r="HI145"/>
      <c r="HJ145"/>
      <c r="HK145"/>
      <c r="HL145"/>
      <c r="HM145"/>
      <c r="HN145"/>
      <c r="HO145"/>
      <c r="HP145"/>
      <c r="HQ145"/>
      <c r="HR145"/>
      <c r="HS145"/>
      <c r="HT145"/>
      <c r="HU145"/>
      <c r="HV145"/>
      <c r="HW145"/>
      <c r="HX145"/>
      <c r="HY145"/>
      <c r="HZ145"/>
      <c r="IA145"/>
      <c r="IB145"/>
      <c r="IC145"/>
      <c r="ID145"/>
      <c r="IE145"/>
    </row>
    <row r="146" spans="1:239" ht="12.75" customHeight="1" x14ac:dyDescent="0.25">
      <c r="A146" s="261">
        <v>3</v>
      </c>
      <c r="B146" s="261">
        <v>31</v>
      </c>
      <c r="C146" s="262">
        <v>160</v>
      </c>
      <c r="D146" s="262"/>
      <c r="E146" s="262"/>
      <c r="F146" s="262">
        <v>0</v>
      </c>
      <c r="G146" s="262">
        <f t="shared" si="11"/>
        <v>0</v>
      </c>
      <c r="H146" s="262" t="s">
        <v>95</v>
      </c>
      <c r="I146" s="261"/>
      <c r="J146" s="261"/>
      <c r="K146" s="261"/>
      <c r="L146" s="261"/>
      <c r="M146" s="261"/>
      <c r="N146" s="261"/>
      <c r="O146" s="261"/>
      <c r="P146" s="261"/>
      <c r="Q146" s="264"/>
      <c r="R146" s="261"/>
      <c r="S146" s="264"/>
      <c r="T146" s="261"/>
      <c r="U146" s="261"/>
      <c r="V146" s="261"/>
      <c r="W146" s="261"/>
      <c r="X146" s="261"/>
      <c r="Y146" s="261"/>
      <c r="Z146" s="264">
        <f t="shared" si="13"/>
        <v>0</v>
      </c>
      <c r="AA146" s="261">
        <f t="shared" si="12"/>
        <v>0</v>
      </c>
      <c r="AB146"/>
      <c r="AC146" t="s">
        <v>278</v>
      </c>
      <c r="AD146"/>
      <c r="AE146"/>
      <c r="AF146"/>
      <c r="AG146"/>
      <c r="AH146"/>
      <c r="AI146"/>
      <c r="AJ146"/>
      <c r="AK146"/>
      <c r="AL146"/>
      <c r="AM146"/>
      <c r="AN146"/>
      <c r="AO146"/>
      <c r="AP146"/>
      <c r="AQ146"/>
      <c r="AR146"/>
      <c r="AS146"/>
      <c r="AT146"/>
      <c r="AU146"/>
      <c r="AV146"/>
      <c r="AW146"/>
      <c r="AX146"/>
      <c r="AY146"/>
      <c r="AZ146"/>
      <c r="BA146"/>
      <c r="BB146"/>
      <c r="BC146"/>
      <c r="BD146"/>
      <c r="BE146"/>
      <c r="BF146"/>
      <c r="BG146"/>
      <c r="BH146"/>
      <c r="BI146"/>
      <c r="BJ146"/>
      <c r="BK146"/>
      <c r="BL146"/>
      <c r="BM146"/>
      <c r="BN146"/>
      <c r="BO146"/>
      <c r="BP146"/>
      <c r="BQ146"/>
      <c r="BR146"/>
      <c r="BS146"/>
      <c r="BT146"/>
      <c r="BU146"/>
      <c r="BV146"/>
      <c r="BW146"/>
      <c r="BX146"/>
      <c r="BY146"/>
      <c r="BZ146"/>
      <c r="CA146"/>
      <c r="CB146"/>
      <c r="CC146"/>
      <c r="CD146"/>
      <c r="CE146"/>
      <c r="CF146"/>
      <c r="CG146"/>
      <c r="CH146"/>
      <c r="CI146"/>
      <c r="CJ146"/>
      <c r="CK146"/>
      <c r="CL146"/>
      <c r="CM146"/>
      <c r="CN146"/>
      <c r="CO146"/>
      <c r="CP146"/>
      <c r="CQ146"/>
      <c r="CR146"/>
      <c r="CS146"/>
      <c r="CT146"/>
      <c r="CU146"/>
      <c r="CV146"/>
      <c r="CW146"/>
      <c r="CX146"/>
      <c r="CY146"/>
      <c r="CZ146"/>
      <c r="DA146"/>
      <c r="DB146"/>
      <c r="DC146"/>
      <c r="DD146"/>
      <c r="DE146"/>
      <c r="DF146"/>
      <c r="DG146"/>
      <c r="DH146"/>
      <c r="DI146"/>
      <c r="DJ146"/>
      <c r="DK146"/>
      <c r="DL146"/>
      <c r="DM146"/>
      <c r="DN146"/>
      <c r="DO146"/>
      <c r="DP146"/>
      <c r="DQ146"/>
      <c r="DR146"/>
      <c r="DS146"/>
      <c r="DT146"/>
      <c r="DU146"/>
      <c r="DV146"/>
      <c r="DW146"/>
      <c r="DX146"/>
      <c r="DY146"/>
      <c r="DZ146"/>
      <c r="EA146"/>
      <c r="EB146"/>
      <c r="EC146"/>
      <c r="ED146"/>
      <c r="EE146"/>
      <c r="EF146"/>
      <c r="EG146"/>
      <c r="EH146"/>
      <c r="EI146"/>
      <c r="EJ146"/>
      <c r="EK146"/>
      <c r="EL146"/>
      <c r="EM146"/>
      <c r="EN146"/>
      <c r="EO146"/>
      <c r="EP146"/>
      <c r="EQ146"/>
      <c r="ER146"/>
      <c r="ES146"/>
      <c r="ET146"/>
      <c r="EU146"/>
      <c r="EV146"/>
      <c r="EW146"/>
      <c r="EX146"/>
      <c r="EY146"/>
      <c r="EZ146"/>
      <c r="FA146"/>
      <c r="FB146"/>
      <c r="FC146"/>
      <c r="FD146"/>
      <c r="FE146"/>
      <c r="FF146"/>
      <c r="FG146"/>
      <c r="FH146"/>
      <c r="FI146"/>
      <c r="FJ146"/>
      <c r="FK146"/>
      <c r="FL146"/>
      <c r="FM146"/>
      <c r="FN146"/>
      <c r="FO146"/>
      <c r="FP146"/>
      <c r="FQ146"/>
      <c r="FR146"/>
      <c r="FS146"/>
      <c r="FT146"/>
      <c r="FU146"/>
      <c r="FV146"/>
      <c r="FW146"/>
      <c r="FX146"/>
      <c r="FY146"/>
      <c r="FZ146"/>
      <c r="GA146"/>
      <c r="GB146"/>
      <c r="GC146"/>
      <c r="GD146"/>
      <c r="GE146"/>
      <c r="GF146"/>
      <c r="GG146"/>
      <c r="GH146"/>
      <c r="GI146"/>
      <c r="GJ146"/>
      <c r="GK146"/>
      <c r="GL146"/>
      <c r="GM146"/>
      <c r="GN146"/>
      <c r="GO146"/>
      <c r="GP146"/>
      <c r="GQ146"/>
      <c r="GR146"/>
      <c r="GS146"/>
      <c r="GT146"/>
      <c r="GU146"/>
      <c r="GV146"/>
      <c r="GW146"/>
      <c r="GX146"/>
      <c r="GY146"/>
      <c r="GZ146"/>
      <c r="HA146"/>
      <c r="HB146"/>
      <c r="HC146"/>
      <c r="HD146"/>
      <c r="HE146"/>
      <c r="HF146"/>
      <c r="HG146"/>
      <c r="HH146"/>
      <c r="HI146"/>
      <c r="HJ146"/>
      <c r="HK146"/>
      <c r="HL146"/>
      <c r="HM146"/>
      <c r="HN146"/>
      <c r="HO146"/>
      <c r="HP146"/>
      <c r="HQ146"/>
      <c r="HR146"/>
      <c r="HS146"/>
      <c r="HT146"/>
      <c r="HU146"/>
      <c r="HV146"/>
      <c r="HW146"/>
      <c r="HX146"/>
      <c r="HY146"/>
      <c r="HZ146"/>
      <c r="IA146"/>
      <c r="IB146"/>
      <c r="IC146"/>
      <c r="ID146"/>
      <c r="IE146"/>
    </row>
    <row r="147" spans="1:239" ht="12.75" customHeight="1" x14ac:dyDescent="0.25">
      <c r="A147" s="10">
        <v>3</v>
      </c>
      <c r="B147" s="5">
        <v>32</v>
      </c>
      <c r="C147" s="16">
        <v>71.5</v>
      </c>
      <c r="D147" s="16">
        <v>71</v>
      </c>
      <c r="E147" s="16">
        <v>64</v>
      </c>
      <c r="F147" s="16">
        <f>AVERAGE(D147:E147)</f>
        <v>67.5</v>
      </c>
      <c r="G147" s="16">
        <f t="shared" si="11"/>
        <v>67.5</v>
      </c>
      <c r="H147" s="16"/>
      <c r="I147" s="10" t="s">
        <v>294</v>
      </c>
      <c r="J147" s="10">
        <v>5.6</v>
      </c>
      <c r="L147" s="10">
        <v>3.6</v>
      </c>
      <c r="M147" s="10">
        <v>4.2</v>
      </c>
      <c r="O147" s="10">
        <v>150</v>
      </c>
      <c r="Q147" s="153">
        <v>1.2</v>
      </c>
      <c r="S147" s="153">
        <v>1.4</v>
      </c>
      <c r="T147" s="10" t="s">
        <v>131</v>
      </c>
      <c r="V147" s="10"/>
      <c r="Z147" s="18">
        <f t="shared" si="13"/>
        <v>4556.25</v>
      </c>
      <c r="AA147" s="10">
        <f t="shared" si="12"/>
        <v>3.5784703819796235E-3</v>
      </c>
      <c r="AB147"/>
      <c r="AC147"/>
      <c r="AD147"/>
      <c r="AE147"/>
      <c r="AF147"/>
      <c r="AG147"/>
      <c r="AH147"/>
      <c r="AI147"/>
      <c r="AJ147"/>
      <c r="AK147"/>
      <c r="AL147"/>
      <c r="AM147"/>
      <c r="AN147"/>
      <c r="AO147"/>
      <c r="AP147"/>
      <c r="AQ147"/>
      <c r="AR147"/>
      <c r="AS147"/>
      <c r="AT147"/>
      <c r="AU147"/>
      <c r="AV147"/>
      <c r="AW147"/>
      <c r="AX147"/>
      <c r="AY147"/>
      <c r="AZ147"/>
      <c r="BA147"/>
      <c r="BB147"/>
      <c r="BC147"/>
      <c r="BD147"/>
      <c r="BE147"/>
      <c r="BF147"/>
      <c r="BG147"/>
      <c r="BH147"/>
      <c r="BI147"/>
      <c r="BJ147"/>
      <c r="BK147"/>
      <c r="BL147"/>
      <c r="BM147"/>
      <c r="BN147"/>
      <c r="BO147"/>
      <c r="BP147"/>
      <c r="BQ147"/>
      <c r="BR147"/>
      <c r="BS147"/>
      <c r="BT147"/>
      <c r="BU147"/>
      <c r="BV147"/>
      <c r="BW147"/>
      <c r="BX147"/>
      <c r="BY147"/>
      <c r="BZ147"/>
      <c r="CA147"/>
      <c r="CB147"/>
      <c r="CC147"/>
      <c r="CD147"/>
      <c r="CE147"/>
      <c r="CF147"/>
      <c r="CG147"/>
      <c r="CH147"/>
      <c r="CI147"/>
      <c r="CJ147"/>
      <c r="CK147"/>
      <c r="CL147"/>
      <c r="CM147"/>
      <c r="CN147"/>
      <c r="CO147"/>
      <c r="CP147"/>
      <c r="CQ147"/>
      <c r="CR147"/>
      <c r="CS147"/>
      <c r="CT147"/>
      <c r="CU147"/>
      <c r="CV147"/>
      <c r="CW147"/>
      <c r="CX147"/>
      <c r="CY147"/>
      <c r="CZ147"/>
      <c r="DA147"/>
      <c r="DB147"/>
      <c r="DC147"/>
      <c r="DD147"/>
      <c r="DE147"/>
      <c r="DF147"/>
      <c r="DG147"/>
      <c r="DH147"/>
      <c r="DI147"/>
      <c r="DJ147"/>
      <c r="DK147"/>
      <c r="DL147"/>
      <c r="DM147"/>
      <c r="DN147"/>
      <c r="DO147"/>
      <c r="DP147"/>
      <c r="DQ147"/>
      <c r="DR147"/>
      <c r="DS147"/>
      <c r="DT147"/>
      <c r="DU147"/>
      <c r="DV147"/>
      <c r="DW147"/>
      <c r="DX147"/>
      <c r="DY147"/>
      <c r="DZ147"/>
      <c r="EA147"/>
      <c r="EB147"/>
      <c r="EC147"/>
      <c r="ED147"/>
      <c r="EE147"/>
      <c r="EF147"/>
      <c r="EG147"/>
      <c r="EH147"/>
      <c r="EI147"/>
      <c r="EJ147"/>
      <c r="EK147"/>
      <c r="EL147"/>
      <c r="EM147"/>
      <c r="EN147"/>
      <c r="EO147"/>
      <c r="EP147"/>
      <c r="EQ147"/>
      <c r="ER147"/>
      <c r="ES147"/>
      <c r="ET147"/>
      <c r="EU147"/>
      <c r="EV147"/>
      <c r="EW147"/>
      <c r="EX147"/>
      <c r="EY147"/>
      <c r="EZ147"/>
      <c r="FA147"/>
      <c r="FB147"/>
      <c r="FC147"/>
      <c r="FD147"/>
      <c r="FE147"/>
      <c r="FF147"/>
      <c r="FG147"/>
      <c r="FH147"/>
      <c r="FI147"/>
      <c r="FJ147"/>
      <c r="FK147"/>
      <c r="FL147"/>
      <c r="FM147"/>
      <c r="FN147"/>
      <c r="FO147"/>
      <c r="FP147"/>
      <c r="FQ147"/>
      <c r="FR147"/>
      <c r="FS147"/>
      <c r="FT147"/>
      <c r="FU147"/>
      <c r="FV147"/>
      <c r="FW147"/>
      <c r="FX147"/>
      <c r="FY147"/>
      <c r="FZ147"/>
      <c r="GA147"/>
      <c r="GB147"/>
      <c r="GC147"/>
      <c r="GD147"/>
      <c r="GE147"/>
      <c r="GF147"/>
      <c r="GG147"/>
      <c r="GH147"/>
      <c r="GI147"/>
      <c r="GJ147"/>
      <c r="GK147"/>
      <c r="GL147"/>
      <c r="GM147"/>
      <c r="GN147"/>
      <c r="GO147"/>
      <c r="GP147"/>
      <c r="GQ147"/>
      <c r="GR147"/>
      <c r="GS147"/>
      <c r="GT147"/>
      <c r="GU147"/>
      <c r="GV147"/>
      <c r="GW147"/>
      <c r="GX147"/>
      <c r="GY147"/>
      <c r="GZ147"/>
      <c r="HA147"/>
      <c r="HB147"/>
      <c r="HC147"/>
      <c r="HD147"/>
      <c r="HE147"/>
      <c r="HF147"/>
      <c r="HG147"/>
      <c r="HH147"/>
      <c r="HI147"/>
      <c r="HJ147"/>
      <c r="HK147"/>
      <c r="HL147"/>
      <c r="HM147"/>
      <c r="HN147"/>
      <c r="HO147"/>
      <c r="HP147"/>
      <c r="HQ147"/>
      <c r="HR147"/>
      <c r="HS147"/>
      <c r="HT147"/>
      <c r="HU147"/>
      <c r="HV147"/>
      <c r="HW147"/>
      <c r="HX147"/>
      <c r="HY147"/>
      <c r="HZ147"/>
      <c r="IA147"/>
      <c r="IB147"/>
      <c r="IC147"/>
      <c r="ID147"/>
      <c r="IE147"/>
    </row>
    <row r="148" spans="1:239" ht="12.75" customHeight="1" x14ac:dyDescent="0.25">
      <c r="A148" s="266">
        <v>3</v>
      </c>
      <c r="B148" s="266">
        <v>33</v>
      </c>
      <c r="C148" s="267">
        <v>75</v>
      </c>
      <c r="D148" s="267"/>
      <c r="E148" s="267"/>
      <c r="F148" s="267">
        <v>0</v>
      </c>
      <c r="G148" s="267">
        <f t="shared" si="11"/>
        <v>0</v>
      </c>
      <c r="H148" s="268" t="s">
        <v>130</v>
      </c>
      <c r="I148" s="266"/>
      <c r="J148" s="266"/>
      <c r="K148" s="266"/>
      <c r="L148" s="266"/>
      <c r="M148" s="266"/>
      <c r="N148" s="266"/>
      <c r="O148" s="266"/>
      <c r="P148" s="266"/>
      <c r="Q148" s="269"/>
      <c r="R148" s="266"/>
      <c r="S148" s="269"/>
      <c r="T148" s="266"/>
      <c r="U148" s="266"/>
      <c r="V148" s="266"/>
      <c r="W148" s="266"/>
      <c r="X148" s="266"/>
      <c r="Y148" s="266"/>
      <c r="Z148" s="269">
        <f t="shared" si="13"/>
        <v>0</v>
      </c>
      <c r="AA148" s="266">
        <f t="shared" si="12"/>
        <v>0</v>
      </c>
      <c r="AB148" t="s">
        <v>278</v>
      </c>
      <c r="AC148" t="s">
        <v>278</v>
      </c>
      <c r="AD148"/>
      <c r="AE148"/>
      <c r="AF148"/>
      <c r="AG148"/>
      <c r="AH148"/>
      <c r="AI148"/>
      <c r="AJ148"/>
      <c r="AK148"/>
      <c r="AL148"/>
      <c r="AM148"/>
      <c r="AN148"/>
      <c r="AO148"/>
      <c r="AP148"/>
      <c r="AQ148"/>
      <c r="AR148"/>
      <c r="AS148"/>
      <c r="AT148"/>
      <c r="AU148"/>
      <c r="AV148"/>
      <c r="AW148"/>
      <c r="AX148"/>
      <c r="AY148"/>
      <c r="AZ148"/>
      <c r="BA148"/>
      <c r="BB148"/>
      <c r="BC148"/>
      <c r="BD148"/>
      <c r="BE148"/>
      <c r="BF148"/>
      <c r="BG148"/>
      <c r="BH148"/>
      <c r="BI148"/>
      <c r="BJ148"/>
      <c r="BK148"/>
      <c r="BL148"/>
      <c r="BM148"/>
      <c r="BN148"/>
      <c r="BO148"/>
      <c r="BP148"/>
      <c r="BQ148"/>
      <c r="BR148"/>
      <c r="BS148"/>
      <c r="BT148"/>
      <c r="BU148"/>
      <c r="BV148"/>
      <c r="BW148"/>
      <c r="BX148"/>
      <c r="BY148"/>
      <c r="BZ148"/>
      <c r="CA148"/>
      <c r="CB148"/>
      <c r="CC148"/>
      <c r="CD148"/>
      <c r="CE148"/>
      <c r="CF148"/>
      <c r="CG148"/>
      <c r="CH148"/>
      <c r="CI148"/>
      <c r="CJ148"/>
      <c r="CK148"/>
      <c r="CL148"/>
      <c r="CM148"/>
      <c r="CN148"/>
      <c r="CO148"/>
      <c r="CP148"/>
      <c r="CQ148"/>
      <c r="CR148"/>
      <c r="CS148"/>
      <c r="CT148"/>
      <c r="CU148"/>
      <c r="CV148"/>
      <c r="CW148"/>
      <c r="CX148"/>
      <c r="CY148"/>
      <c r="CZ148"/>
      <c r="DA148"/>
      <c r="DB148"/>
      <c r="DC148"/>
      <c r="DD148"/>
      <c r="DE148"/>
      <c r="DF148"/>
      <c r="DG148"/>
      <c r="DH148"/>
      <c r="DI148"/>
      <c r="DJ148"/>
      <c r="DK148"/>
      <c r="DL148"/>
      <c r="DM148"/>
      <c r="DN148"/>
      <c r="DO148"/>
      <c r="DP148"/>
      <c r="DQ148"/>
      <c r="DR148"/>
      <c r="DS148"/>
      <c r="DT148"/>
      <c r="DU148"/>
      <c r="DV148"/>
      <c r="DW148"/>
      <c r="DX148"/>
      <c r="DY148"/>
      <c r="DZ148"/>
      <c r="EA148"/>
      <c r="EB148"/>
      <c r="EC148"/>
      <c r="ED148"/>
      <c r="EE148"/>
      <c r="EF148"/>
      <c r="EG148"/>
      <c r="EH148"/>
      <c r="EI148"/>
      <c r="EJ148"/>
      <c r="EK148"/>
      <c r="EL148"/>
      <c r="EM148"/>
      <c r="EN148"/>
      <c r="EO148"/>
      <c r="EP148"/>
      <c r="EQ148"/>
      <c r="ER148"/>
      <c r="ES148"/>
      <c r="ET148"/>
      <c r="EU148"/>
      <c r="EV148"/>
      <c r="EW148"/>
      <c r="EX148"/>
      <c r="EY148"/>
      <c r="EZ148"/>
      <c r="FA148"/>
      <c r="FB148"/>
      <c r="FC148"/>
      <c r="FD148"/>
      <c r="FE148"/>
      <c r="FF148"/>
      <c r="FG148"/>
      <c r="FH148"/>
      <c r="FI148"/>
      <c r="FJ148"/>
      <c r="FK148"/>
      <c r="FL148"/>
      <c r="FM148"/>
      <c r="FN148"/>
      <c r="FO148"/>
      <c r="FP148"/>
      <c r="FQ148"/>
      <c r="FR148"/>
      <c r="FS148"/>
      <c r="FT148"/>
      <c r="FU148"/>
      <c r="FV148"/>
      <c r="FW148"/>
      <c r="FX148"/>
      <c r="FY148"/>
      <c r="FZ148"/>
      <c r="GA148"/>
      <c r="GB148"/>
      <c r="GC148"/>
      <c r="GD148"/>
      <c r="GE148"/>
      <c r="GF148"/>
      <c r="GG148"/>
      <c r="GH148"/>
      <c r="GI148"/>
      <c r="GJ148"/>
      <c r="GK148"/>
      <c r="GL148"/>
      <c r="GM148"/>
      <c r="GN148"/>
      <c r="GO148"/>
      <c r="GP148"/>
      <c r="GQ148"/>
      <c r="GR148"/>
      <c r="GS148"/>
      <c r="GT148"/>
      <c r="GU148"/>
      <c r="GV148"/>
      <c r="GW148"/>
      <c r="GX148"/>
      <c r="GY148"/>
      <c r="GZ148"/>
      <c r="HA148"/>
      <c r="HB148"/>
      <c r="HC148"/>
      <c r="HD148"/>
      <c r="HE148"/>
      <c r="HF148"/>
      <c r="HG148"/>
      <c r="HH148"/>
      <c r="HI148"/>
      <c r="HJ148"/>
      <c r="HK148"/>
      <c r="HL148"/>
      <c r="HM148"/>
      <c r="HN148"/>
      <c r="HO148"/>
      <c r="HP148"/>
      <c r="HQ148"/>
      <c r="HR148"/>
      <c r="HS148"/>
      <c r="HT148"/>
      <c r="HU148"/>
      <c r="HV148"/>
      <c r="HW148"/>
      <c r="HX148"/>
      <c r="HY148"/>
      <c r="HZ148"/>
      <c r="IA148"/>
      <c r="IB148"/>
      <c r="IC148"/>
      <c r="ID148"/>
      <c r="IE148"/>
    </row>
    <row r="149" spans="1:239" ht="12.75" customHeight="1" x14ac:dyDescent="0.25">
      <c r="A149" s="10">
        <v>3</v>
      </c>
      <c r="B149" s="5">
        <v>34</v>
      </c>
      <c r="C149" s="16">
        <v>205</v>
      </c>
      <c r="D149" s="16">
        <v>224</v>
      </c>
      <c r="E149" s="16">
        <v>225</v>
      </c>
      <c r="F149" s="16">
        <f>AVERAGE(D149:E149)</f>
        <v>224.5</v>
      </c>
      <c r="G149" s="16">
        <f t="shared" si="11"/>
        <v>224.5</v>
      </c>
      <c r="H149" s="16"/>
      <c r="V149" s="10"/>
      <c r="Z149" s="18">
        <f t="shared" si="13"/>
        <v>50400.25</v>
      </c>
      <c r="AA149" s="10">
        <f t="shared" si="12"/>
        <v>3.9584263784772242E-2</v>
      </c>
      <c r="AB149"/>
      <c r="AC149"/>
      <c r="AD149"/>
      <c r="AE149"/>
      <c r="AF149"/>
      <c r="AG149"/>
      <c r="AH149"/>
      <c r="AI149"/>
      <c r="AJ149"/>
      <c r="AK149"/>
      <c r="AL149"/>
      <c r="AM149"/>
      <c r="AN149"/>
      <c r="AO149"/>
      <c r="AP149"/>
      <c r="AQ149"/>
      <c r="AR149"/>
      <c r="AS149"/>
      <c r="AT149"/>
      <c r="AU149"/>
      <c r="AV149"/>
      <c r="AW149"/>
      <c r="AX149"/>
      <c r="AY149"/>
      <c r="AZ149"/>
      <c r="BA149"/>
      <c r="BB149"/>
      <c r="BC149"/>
      <c r="BD149"/>
      <c r="BE149"/>
      <c r="BF149"/>
      <c r="BG149"/>
      <c r="BH149"/>
      <c r="BI149"/>
      <c r="BJ149"/>
      <c r="BK149"/>
      <c r="BL149"/>
      <c r="BM149"/>
      <c r="BN149"/>
      <c r="BO149"/>
      <c r="BP149"/>
      <c r="BQ149"/>
      <c r="BR149"/>
      <c r="BS149"/>
      <c r="BT149"/>
      <c r="BU149"/>
      <c r="BV149"/>
      <c r="BW149"/>
      <c r="BX149"/>
      <c r="BY149"/>
      <c r="BZ149"/>
      <c r="CA149"/>
      <c r="CB149"/>
      <c r="CC149"/>
      <c r="CD149"/>
      <c r="CE149"/>
      <c r="CF149"/>
      <c r="CG149"/>
      <c r="CH149"/>
      <c r="CI149"/>
      <c r="CJ149"/>
      <c r="CK149"/>
      <c r="CL149"/>
      <c r="CM149"/>
      <c r="CN149"/>
      <c r="CO149"/>
      <c r="CP149"/>
      <c r="CQ149"/>
      <c r="CR149"/>
      <c r="CS149"/>
      <c r="CT149"/>
      <c r="CU149"/>
      <c r="CV149"/>
      <c r="CW149"/>
      <c r="CX149"/>
      <c r="CY149"/>
      <c r="CZ149"/>
      <c r="DA149"/>
      <c r="DB149"/>
      <c r="DC149"/>
      <c r="DD149"/>
      <c r="DE149"/>
      <c r="DF149"/>
      <c r="DG149"/>
      <c r="DH149"/>
      <c r="DI149"/>
      <c r="DJ149"/>
      <c r="DK149"/>
      <c r="DL149"/>
      <c r="DM149"/>
      <c r="DN149"/>
      <c r="DO149"/>
      <c r="DP149"/>
      <c r="DQ149"/>
      <c r="DR149"/>
      <c r="DS149"/>
      <c r="DT149"/>
      <c r="DU149"/>
      <c r="DV149"/>
      <c r="DW149"/>
      <c r="DX149"/>
      <c r="DY149"/>
      <c r="DZ149"/>
      <c r="EA149"/>
      <c r="EB149"/>
      <c r="EC149"/>
      <c r="ED149"/>
      <c r="EE149"/>
      <c r="EF149"/>
      <c r="EG149"/>
      <c r="EH149"/>
      <c r="EI149"/>
      <c r="EJ149"/>
      <c r="EK149"/>
      <c r="EL149"/>
      <c r="EM149"/>
      <c r="EN149"/>
      <c r="EO149"/>
      <c r="EP149"/>
      <c r="EQ149"/>
      <c r="ER149"/>
      <c r="ES149"/>
      <c r="ET149"/>
      <c r="EU149"/>
      <c r="EV149"/>
      <c r="EW149"/>
      <c r="EX149"/>
      <c r="EY149"/>
      <c r="EZ149"/>
      <c r="FA149"/>
      <c r="FB149"/>
      <c r="FC149"/>
      <c r="FD149"/>
      <c r="FE149"/>
      <c r="FF149"/>
      <c r="FG149"/>
      <c r="FH149"/>
      <c r="FI149"/>
      <c r="FJ149"/>
      <c r="FK149"/>
      <c r="FL149"/>
      <c r="FM149"/>
      <c r="FN149"/>
      <c r="FO149"/>
      <c r="FP149"/>
      <c r="FQ149"/>
      <c r="FR149"/>
      <c r="FS149"/>
      <c r="FT149"/>
      <c r="FU149"/>
      <c r="FV149"/>
      <c r="FW149"/>
      <c r="FX149"/>
      <c r="FY149"/>
      <c r="FZ149"/>
      <c r="GA149"/>
      <c r="GB149"/>
      <c r="GC149"/>
      <c r="GD149"/>
      <c r="GE149"/>
      <c r="GF149"/>
      <c r="GG149"/>
      <c r="GH149"/>
      <c r="GI149"/>
      <c r="GJ149"/>
      <c r="GK149"/>
      <c r="GL149"/>
      <c r="GM149"/>
      <c r="GN149"/>
      <c r="GO149"/>
      <c r="GP149"/>
      <c r="GQ149"/>
      <c r="GR149"/>
      <c r="GS149"/>
      <c r="GT149"/>
      <c r="GU149"/>
      <c r="GV149"/>
      <c r="GW149"/>
      <c r="GX149"/>
      <c r="GY149"/>
      <c r="GZ149"/>
      <c r="HA149"/>
      <c r="HB149"/>
      <c r="HC149"/>
      <c r="HD149"/>
      <c r="HE149"/>
      <c r="HF149"/>
      <c r="HG149"/>
      <c r="HH149"/>
      <c r="HI149"/>
      <c r="HJ149"/>
      <c r="HK149"/>
      <c r="HL149"/>
      <c r="HM149"/>
      <c r="HN149"/>
      <c r="HO149"/>
      <c r="HP149"/>
      <c r="HQ149"/>
      <c r="HR149"/>
      <c r="HS149"/>
      <c r="HT149"/>
      <c r="HU149"/>
      <c r="HV149"/>
      <c r="HW149"/>
      <c r="HX149"/>
      <c r="HY149"/>
      <c r="HZ149"/>
      <c r="IA149"/>
      <c r="IB149"/>
      <c r="IC149"/>
      <c r="ID149"/>
      <c r="IE149"/>
    </row>
    <row r="150" spans="1:239" ht="12.75" customHeight="1" x14ac:dyDescent="0.25">
      <c r="A150" s="10">
        <v>3</v>
      </c>
      <c r="B150" s="5">
        <v>35</v>
      </c>
      <c r="C150" s="16">
        <v>263</v>
      </c>
      <c r="D150" s="16">
        <v>272</v>
      </c>
      <c r="E150" s="16">
        <v>269</v>
      </c>
      <c r="F150" s="16">
        <f>AVERAGE(D150:E150)</f>
        <v>270.5</v>
      </c>
      <c r="G150" s="16">
        <f t="shared" si="11"/>
        <v>270.5</v>
      </c>
      <c r="H150" s="16"/>
      <c r="I150" s="10">
        <v>10.1</v>
      </c>
      <c r="J150" s="10">
        <v>11.3</v>
      </c>
      <c r="K150" s="10">
        <v>4.5999999999999996</v>
      </c>
      <c r="L150" s="10">
        <v>5.4</v>
      </c>
      <c r="M150" s="10">
        <v>7.4</v>
      </c>
      <c r="O150" s="10">
        <v>90</v>
      </c>
      <c r="Q150" s="18">
        <v>3.3000000000000003</v>
      </c>
      <c r="S150" s="18">
        <v>3.4</v>
      </c>
      <c r="V150" s="10"/>
      <c r="Z150" s="18">
        <f t="shared" si="13"/>
        <v>73170.25</v>
      </c>
      <c r="AA150" s="10">
        <f t="shared" si="12"/>
        <v>5.7467779965332144E-2</v>
      </c>
      <c r="AB150"/>
      <c r="AC150"/>
      <c r="AD150"/>
      <c r="AE150"/>
      <c r="AF150"/>
      <c r="AG150"/>
      <c r="AH150"/>
      <c r="AI150"/>
      <c r="AJ150"/>
      <c r="AK150"/>
      <c r="AL150"/>
      <c r="AM150"/>
      <c r="AN150"/>
      <c r="AO150"/>
      <c r="AP150"/>
      <c r="AQ150"/>
      <c r="AR150"/>
      <c r="AS150"/>
      <c r="AT150"/>
      <c r="AU150"/>
      <c r="AV150"/>
      <c r="AW150"/>
      <c r="AX150"/>
      <c r="AY150"/>
      <c r="AZ150"/>
      <c r="BA150"/>
      <c r="BB150"/>
      <c r="BC150"/>
      <c r="BD150"/>
      <c r="BE150"/>
      <c r="BF150"/>
      <c r="BG150"/>
      <c r="BH150"/>
      <c r="BI150"/>
      <c r="BJ150"/>
      <c r="BK150"/>
      <c r="BL150"/>
      <c r="BM150"/>
      <c r="BN150"/>
      <c r="BO150"/>
      <c r="BP150"/>
      <c r="BQ150"/>
      <c r="BR150"/>
      <c r="BS150"/>
      <c r="BT150"/>
      <c r="BU150"/>
      <c r="BV150"/>
      <c r="BW150"/>
      <c r="BX150"/>
      <c r="BY150"/>
      <c r="BZ150"/>
      <c r="CA150"/>
      <c r="CB150"/>
      <c r="CC150"/>
      <c r="CD150"/>
      <c r="CE150"/>
      <c r="CF150"/>
      <c r="CG150"/>
      <c r="CH150"/>
      <c r="CI150"/>
      <c r="CJ150"/>
      <c r="CK150"/>
      <c r="CL150"/>
      <c r="CM150"/>
      <c r="CN150"/>
      <c r="CO150"/>
      <c r="CP150"/>
      <c r="CQ150"/>
      <c r="CR150"/>
      <c r="CS150"/>
      <c r="CT150"/>
      <c r="CU150"/>
      <c r="CV150"/>
      <c r="CW150"/>
      <c r="CX150"/>
      <c r="CY150"/>
      <c r="CZ150"/>
      <c r="DA150"/>
      <c r="DB150"/>
      <c r="DC150"/>
      <c r="DD150"/>
      <c r="DE150"/>
      <c r="DF150"/>
      <c r="DG150"/>
      <c r="DH150"/>
      <c r="DI150"/>
      <c r="DJ150"/>
      <c r="DK150"/>
      <c r="DL150"/>
      <c r="DM150"/>
      <c r="DN150"/>
      <c r="DO150"/>
      <c r="DP150"/>
      <c r="DQ150"/>
      <c r="DR150"/>
      <c r="DS150"/>
      <c r="DT150"/>
      <c r="DU150"/>
      <c r="DV150"/>
      <c r="DW150"/>
      <c r="DX150"/>
      <c r="DY150"/>
      <c r="DZ150"/>
      <c r="EA150"/>
      <c r="EB150"/>
      <c r="EC150"/>
      <c r="ED150"/>
      <c r="EE150"/>
      <c r="EF150"/>
      <c r="EG150"/>
      <c r="EH150"/>
      <c r="EI150"/>
      <c r="EJ150"/>
      <c r="EK150"/>
      <c r="EL150"/>
      <c r="EM150"/>
      <c r="EN150"/>
      <c r="EO150"/>
      <c r="EP150"/>
      <c r="EQ150"/>
      <c r="ER150"/>
      <c r="ES150"/>
      <c r="ET150"/>
      <c r="EU150"/>
      <c r="EV150"/>
      <c r="EW150"/>
      <c r="EX150"/>
      <c r="EY150"/>
      <c r="EZ150"/>
      <c r="FA150"/>
      <c r="FB150"/>
      <c r="FC150"/>
      <c r="FD150"/>
      <c r="FE150"/>
      <c r="FF150"/>
      <c r="FG150"/>
      <c r="FH150"/>
      <c r="FI150"/>
      <c r="FJ150"/>
      <c r="FK150"/>
      <c r="FL150"/>
      <c r="FM150"/>
      <c r="FN150"/>
      <c r="FO150"/>
      <c r="FP150"/>
      <c r="FQ150"/>
      <c r="FR150"/>
      <c r="FS150"/>
      <c r="FT150"/>
      <c r="FU150"/>
      <c r="FV150"/>
      <c r="FW150"/>
      <c r="FX150"/>
      <c r="FY150"/>
      <c r="FZ150"/>
      <c r="GA150"/>
      <c r="GB150"/>
      <c r="GC150"/>
      <c r="GD150"/>
      <c r="GE150"/>
      <c r="GF150"/>
      <c r="GG150"/>
      <c r="GH150"/>
      <c r="GI150"/>
      <c r="GJ150"/>
      <c r="GK150"/>
      <c r="GL150"/>
      <c r="GM150"/>
      <c r="GN150"/>
      <c r="GO150"/>
      <c r="GP150"/>
      <c r="GQ150"/>
      <c r="GR150"/>
      <c r="GS150"/>
      <c r="GT150"/>
      <c r="GU150"/>
      <c r="GV150"/>
      <c r="GW150"/>
      <c r="GX150"/>
      <c r="GY150"/>
      <c r="GZ150"/>
      <c r="HA150"/>
      <c r="HB150"/>
      <c r="HC150"/>
      <c r="HD150"/>
      <c r="HE150"/>
      <c r="HF150"/>
      <c r="HG150"/>
      <c r="HH150"/>
      <c r="HI150"/>
      <c r="HJ150"/>
      <c r="HK150"/>
      <c r="HL150"/>
      <c r="HM150"/>
      <c r="HN150"/>
      <c r="HO150"/>
      <c r="HP150"/>
      <c r="HQ150"/>
      <c r="HR150"/>
      <c r="HS150"/>
      <c r="HT150"/>
      <c r="HU150"/>
      <c r="HV150"/>
      <c r="HW150"/>
      <c r="HX150"/>
      <c r="HY150"/>
      <c r="HZ150"/>
      <c r="IA150"/>
      <c r="IB150"/>
      <c r="IC150"/>
      <c r="ID150"/>
      <c r="IE150"/>
    </row>
    <row r="151" spans="1:239" ht="12.75" customHeight="1" x14ac:dyDescent="0.25">
      <c r="A151" s="10">
        <v>3</v>
      </c>
      <c r="B151" s="5">
        <v>36</v>
      </c>
      <c r="C151" s="16">
        <v>141.5</v>
      </c>
      <c r="D151" s="16">
        <v>148</v>
      </c>
      <c r="E151" s="16">
        <v>145</v>
      </c>
      <c r="F151" s="16">
        <f>AVERAGE(D151:E151)</f>
        <v>146.5</v>
      </c>
      <c r="G151" s="16">
        <f t="shared" si="11"/>
        <v>146.5</v>
      </c>
      <c r="H151" s="99"/>
      <c r="V151" s="10"/>
      <c r="Z151" s="18">
        <f t="shared" si="13"/>
        <v>21462.25</v>
      </c>
      <c r="AA151" s="10">
        <f t="shared" si="12"/>
        <v>1.6856411732376883E-2</v>
      </c>
      <c r="AB151"/>
      <c r="AC151"/>
      <c r="AD151"/>
      <c r="AE151"/>
      <c r="AF151"/>
      <c r="AG151"/>
      <c r="AH151"/>
      <c r="AI151"/>
      <c r="AJ151"/>
      <c r="AK151"/>
      <c r="AL151"/>
      <c r="AM151"/>
      <c r="AN151"/>
      <c r="AO151"/>
      <c r="AP151"/>
      <c r="AQ151"/>
      <c r="AR151"/>
      <c r="AS151"/>
      <c r="AT151"/>
      <c r="AU151"/>
      <c r="AV151"/>
      <c r="AW151"/>
      <c r="AX151"/>
      <c r="AY151"/>
      <c r="AZ151"/>
      <c r="BA151"/>
      <c r="BB151"/>
      <c r="BC151"/>
      <c r="BD151"/>
      <c r="BE151"/>
      <c r="BF151"/>
      <c r="BG151"/>
      <c r="BH151"/>
      <c r="BI151"/>
      <c r="BJ151"/>
      <c r="BK151"/>
      <c r="BL151"/>
      <c r="BM151"/>
      <c r="BN151"/>
      <c r="BO151"/>
      <c r="BP151"/>
      <c r="BQ151"/>
      <c r="BR151"/>
      <c r="BS151"/>
      <c r="BT151"/>
      <c r="BU151"/>
      <c r="BV151"/>
      <c r="BW151"/>
      <c r="BX151"/>
      <c r="BY151"/>
      <c r="BZ151"/>
      <c r="CA151"/>
      <c r="CB151"/>
      <c r="CC151"/>
      <c r="CD151"/>
      <c r="CE151"/>
      <c r="CF151"/>
      <c r="CG151"/>
      <c r="CH151"/>
      <c r="CI151"/>
      <c r="CJ151"/>
      <c r="CK151"/>
      <c r="CL151"/>
      <c r="CM151"/>
      <c r="CN151"/>
      <c r="CO151"/>
      <c r="CP151"/>
      <c r="CQ151"/>
      <c r="CR151"/>
      <c r="CS151"/>
      <c r="CT151"/>
      <c r="CU151"/>
      <c r="CV151"/>
      <c r="CW151"/>
      <c r="CX151"/>
      <c r="CY151"/>
      <c r="CZ151"/>
      <c r="DA151"/>
      <c r="DB151"/>
      <c r="DC151"/>
      <c r="DD151"/>
      <c r="DE151"/>
      <c r="DF151"/>
      <c r="DG151"/>
      <c r="DH151"/>
      <c r="DI151"/>
      <c r="DJ151"/>
      <c r="DK151"/>
      <c r="DL151"/>
      <c r="DM151"/>
      <c r="DN151"/>
      <c r="DO151"/>
      <c r="DP151"/>
      <c r="DQ151"/>
      <c r="DR151"/>
      <c r="DS151"/>
      <c r="DT151"/>
      <c r="DU151"/>
      <c r="DV151"/>
      <c r="DW151"/>
      <c r="DX151"/>
      <c r="DY151"/>
      <c r="DZ151"/>
      <c r="EA151"/>
      <c r="EB151"/>
      <c r="EC151"/>
      <c r="ED151"/>
      <c r="EE151"/>
      <c r="EF151"/>
      <c r="EG151"/>
      <c r="EH151"/>
      <c r="EI151"/>
      <c r="EJ151"/>
      <c r="EK151"/>
      <c r="EL151"/>
      <c r="EM151"/>
      <c r="EN151"/>
      <c r="EO151"/>
      <c r="EP151"/>
      <c r="EQ151"/>
      <c r="ER151"/>
      <c r="ES151"/>
      <c r="ET151"/>
      <c r="EU151"/>
      <c r="EV151"/>
      <c r="EW151"/>
      <c r="EX151"/>
      <c r="EY151"/>
      <c r="EZ151"/>
      <c r="FA151"/>
      <c r="FB151"/>
      <c r="FC151"/>
      <c r="FD151"/>
      <c r="FE151"/>
      <c r="FF151"/>
      <c r="FG151"/>
      <c r="FH151"/>
      <c r="FI151"/>
      <c r="FJ151"/>
      <c r="FK151"/>
      <c r="FL151"/>
      <c r="FM151"/>
      <c r="FN151"/>
      <c r="FO151"/>
      <c r="FP151"/>
      <c r="FQ151"/>
      <c r="FR151"/>
      <c r="FS151"/>
      <c r="FT151"/>
      <c r="FU151"/>
      <c r="FV151"/>
      <c r="FW151"/>
      <c r="FX151"/>
      <c r="FY151"/>
      <c r="FZ151"/>
      <c r="GA151"/>
      <c r="GB151"/>
      <c r="GC151"/>
      <c r="GD151"/>
      <c r="GE151"/>
      <c r="GF151"/>
      <c r="GG151"/>
      <c r="GH151"/>
      <c r="GI151"/>
      <c r="GJ151"/>
      <c r="GK151"/>
      <c r="GL151"/>
      <c r="GM151"/>
      <c r="GN151"/>
      <c r="GO151"/>
      <c r="GP151"/>
      <c r="GQ151"/>
      <c r="GR151"/>
      <c r="GS151"/>
      <c r="GT151"/>
      <c r="GU151"/>
      <c r="GV151"/>
      <c r="GW151"/>
      <c r="GX151"/>
      <c r="GY151"/>
      <c r="GZ151"/>
      <c r="HA151"/>
      <c r="HB151"/>
      <c r="HC151"/>
      <c r="HD151"/>
      <c r="HE151"/>
      <c r="HF151"/>
      <c r="HG151"/>
      <c r="HH151"/>
      <c r="HI151"/>
      <c r="HJ151"/>
      <c r="HK151"/>
      <c r="HL151"/>
      <c r="HM151"/>
      <c r="HN151"/>
      <c r="HO151"/>
      <c r="HP151"/>
      <c r="HQ151"/>
      <c r="HR151"/>
      <c r="HS151"/>
      <c r="HT151"/>
      <c r="HU151"/>
      <c r="HV151"/>
      <c r="HW151"/>
      <c r="HX151"/>
      <c r="HY151"/>
      <c r="HZ151"/>
      <c r="IA151"/>
      <c r="IB151"/>
      <c r="IC151"/>
      <c r="ID151"/>
      <c r="IE151"/>
    </row>
    <row r="152" spans="1:239" ht="12.75" customHeight="1" x14ac:dyDescent="0.25">
      <c r="A152" s="266">
        <v>3</v>
      </c>
      <c r="B152" s="266">
        <v>37</v>
      </c>
      <c r="C152" s="267">
        <v>124.5</v>
      </c>
      <c r="D152" s="267"/>
      <c r="E152" s="267"/>
      <c r="F152" s="267">
        <v>0</v>
      </c>
      <c r="G152" s="267">
        <f t="shared" si="11"/>
        <v>0</v>
      </c>
      <c r="H152" s="267" t="s">
        <v>95</v>
      </c>
      <c r="I152" s="266"/>
      <c r="J152" s="266"/>
      <c r="K152" s="266"/>
      <c r="L152" s="266"/>
      <c r="M152" s="266"/>
      <c r="N152" s="266"/>
      <c r="O152" s="266"/>
      <c r="P152" s="266"/>
      <c r="Q152" s="269"/>
      <c r="R152" s="266"/>
      <c r="S152" s="269"/>
      <c r="T152" s="266"/>
      <c r="U152" s="266"/>
      <c r="V152" s="266"/>
      <c r="W152" s="266"/>
      <c r="X152" s="266"/>
      <c r="Y152" s="266"/>
      <c r="Z152" s="269">
        <f t="shared" si="13"/>
        <v>0</v>
      </c>
      <c r="AA152" s="266">
        <f t="shared" si="12"/>
        <v>0</v>
      </c>
      <c r="AB152" t="s">
        <v>278</v>
      </c>
      <c r="AC152" t="s">
        <v>278</v>
      </c>
      <c r="AD152"/>
      <c r="AE152"/>
      <c r="AF152"/>
      <c r="AG152"/>
      <c r="AH152"/>
      <c r="AI152"/>
      <c r="AJ152"/>
      <c r="AK152"/>
      <c r="AL152"/>
      <c r="AM152"/>
      <c r="AN152"/>
      <c r="AO152"/>
      <c r="AP152"/>
      <c r="AQ152"/>
      <c r="AR152"/>
      <c r="AS152"/>
      <c r="AT152"/>
      <c r="AU152"/>
      <c r="AV152"/>
      <c r="AW152"/>
      <c r="AX152"/>
      <c r="AY152"/>
      <c r="AZ152"/>
      <c r="BA152"/>
      <c r="BB152"/>
      <c r="BC152"/>
      <c r="BD152"/>
      <c r="BE152"/>
      <c r="BF152"/>
      <c r="BG152"/>
      <c r="BH152"/>
      <c r="BI152"/>
      <c r="BJ152"/>
      <c r="BK152"/>
      <c r="BL152"/>
      <c r="BM152"/>
      <c r="BN152"/>
      <c r="BO152"/>
      <c r="BP152"/>
      <c r="BQ152"/>
      <c r="BR152"/>
      <c r="BS152"/>
      <c r="BT152"/>
      <c r="BU152"/>
      <c r="BV152"/>
      <c r="BW152"/>
      <c r="BX152"/>
      <c r="BY152"/>
      <c r="BZ152"/>
      <c r="CA152"/>
      <c r="CB152"/>
      <c r="CC152"/>
      <c r="CD152"/>
      <c r="CE152"/>
      <c r="CF152"/>
      <c r="CG152"/>
      <c r="CH152"/>
      <c r="CI152"/>
      <c r="CJ152"/>
      <c r="CK152"/>
      <c r="CL152"/>
      <c r="CM152"/>
      <c r="CN152"/>
      <c r="CO152"/>
      <c r="CP152"/>
      <c r="CQ152"/>
      <c r="CR152"/>
      <c r="CS152"/>
      <c r="CT152"/>
      <c r="CU152"/>
      <c r="CV152"/>
      <c r="CW152"/>
      <c r="CX152"/>
      <c r="CY152"/>
      <c r="CZ152"/>
      <c r="DA152"/>
      <c r="DB152"/>
      <c r="DC152"/>
      <c r="DD152"/>
      <c r="DE152"/>
      <c r="DF152"/>
      <c r="DG152"/>
      <c r="DH152"/>
      <c r="DI152"/>
      <c r="DJ152"/>
      <c r="DK152"/>
      <c r="DL152"/>
      <c r="DM152"/>
      <c r="DN152"/>
      <c r="DO152"/>
      <c r="DP152"/>
      <c r="DQ152"/>
      <c r="DR152"/>
      <c r="DS152"/>
      <c r="DT152"/>
      <c r="DU152"/>
      <c r="DV152"/>
      <c r="DW152"/>
      <c r="DX152"/>
      <c r="DY152"/>
      <c r="DZ152"/>
      <c r="EA152"/>
      <c r="EB152"/>
      <c r="EC152"/>
      <c r="ED152"/>
      <c r="EE152"/>
      <c r="EF152"/>
      <c r="EG152"/>
      <c r="EH152"/>
      <c r="EI152"/>
      <c r="EJ152"/>
      <c r="EK152"/>
      <c r="EL152"/>
      <c r="EM152"/>
      <c r="EN152"/>
      <c r="EO152"/>
      <c r="EP152"/>
      <c r="EQ152"/>
      <c r="ER152"/>
      <c r="ES152"/>
      <c r="ET152"/>
      <c r="EU152"/>
      <c r="EV152"/>
      <c r="EW152"/>
      <c r="EX152"/>
      <c r="EY152"/>
      <c r="EZ152"/>
      <c r="FA152"/>
      <c r="FB152"/>
      <c r="FC152"/>
      <c r="FD152"/>
      <c r="FE152"/>
      <c r="FF152"/>
      <c r="FG152"/>
      <c r="FH152"/>
      <c r="FI152"/>
      <c r="FJ152"/>
      <c r="FK152"/>
      <c r="FL152"/>
      <c r="FM152"/>
      <c r="FN152"/>
      <c r="FO152"/>
      <c r="FP152"/>
      <c r="FQ152"/>
      <c r="FR152"/>
      <c r="FS152"/>
      <c r="FT152"/>
      <c r="FU152"/>
      <c r="FV152"/>
      <c r="FW152"/>
      <c r="FX152"/>
      <c r="FY152"/>
      <c r="FZ152"/>
      <c r="GA152"/>
      <c r="GB152"/>
      <c r="GC152"/>
      <c r="GD152"/>
      <c r="GE152"/>
      <c r="GF152"/>
      <c r="GG152"/>
      <c r="GH152"/>
      <c r="GI152"/>
      <c r="GJ152"/>
      <c r="GK152"/>
      <c r="GL152"/>
      <c r="GM152"/>
      <c r="GN152"/>
      <c r="GO152"/>
      <c r="GP152"/>
      <c r="GQ152"/>
      <c r="GR152"/>
      <c r="GS152"/>
      <c r="GT152"/>
      <c r="GU152"/>
      <c r="GV152"/>
      <c r="GW152"/>
      <c r="GX152"/>
      <c r="GY152"/>
      <c r="GZ152"/>
      <c r="HA152"/>
      <c r="HB152"/>
      <c r="HC152"/>
      <c r="HD152"/>
      <c r="HE152"/>
      <c r="HF152"/>
      <c r="HG152"/>
      <c r="HH152"/>
      <c r="HI152"/>
      <c r="HJ152"/>
      <c r="HK152"/>
      <c r="HL152"/>
      <c r="HM152"/>
      <c r="HN152"/>
      <c r="HO152"/>
      <c r="HP152"/>
      <c r="HQ152"/>
      <c r="HR152"/>
      <c r="HS152"/>
      <c r="HT152"/>
      <c r="HU152"/>
      <c r="HV152"/>
      <c r="HW152"/>
      <c r="HX152"/>
      <c r="HY152"/>
      <c r="HZ152"/>
      <c r="IA152"/>
      <c r="IB152"/>
      <c r="IC152"/>
      <c r="ID152"/>
      <c r="IE152"/>
    </row>
    <row r="153" spans="1:239" ht="12.75" customHeight="1" x14ac:dyDescent="0.25">
      <c r="A153" s="10">
        <v>3</v>
      </c>
      <c r="B153" s="5">
        <v>38</v>
      </c>
      <c r="C153" s="16">
        <v>162</v>
      </c>
      <c r="D153" s="16">
        <v>189</v>
      </c>
      <c r="E153" s="16">
        <v>170</v>
      </c>
      <c r="F153" s="16">
        <f t="shared" ref="F153:F161" si="14">AVERAGE(D153:E153)</f>
        <v>179.5</v>
      </c>
      <c r="G153" s="16">
        <f t="shared" si="11"/>
        <v>179.5</v>
      </c>
      <c r="H153" s="16"/>
      <c r="V153" s="10"/>
      <c r="Z153" s="18">
        <f t="shared" si="13"/>
        <v>32220.25</v>
      </c>
      <c r="AA153" s="10">
        <f t="shared" si="12"/>
        <v>2.5305725174206633E-2</v>
      </c>
      <c r="AB153"/>
      <c r="AC153"/>
      <c r="AD153"/>
      <c r="AE153"/>
      <c r="AF153"/>
      <c r="AG153"/>
      <c r="AH153"/>
      <c r="AI153"/>
      <c r="AJ153"/>
      <c r="AK153"/>
      <c r="AL153"/>
      <c r="AM153"/>
      <c r="AN153"/>
      <c r="AO153"/>
      <c r="AP153"/>
      <c r="AQ153"/>
      <c r="AR153"/>
      <c r="AS153"/>
      <c r="AT153"/>
      <c r="AU153"/>
      <c r="AV153"/>
      <c r="AW153"/>
      <c r="AX153"/>
      <c r="AY153"/>
      <c r="AZ153"/>
      <c r="BA153"/>
      <c r="BB153"/>
      <c r="BC153"/>
      <c r="BD153"/>
      <c r="BE153"/>
      <c r="BF153"/>
      <c r="BG153"/>
      <c r="BH153"/>
      <c r="BI153"/>
      <c r="BJ153"/>
      <c r="BK153"/>
      <c r="BL153"/>
      <c r="BM153"/>
      <c r="BN153"/>
      <c r="BO153"/>
      <c r="BP153"/>
      <c r="BQ153"/>
      <c r="BR153"/>
      <c r="BS153"/>
      <c r="BT153"/>
      <c r="BU153"/>
      <c r="BV153"/>
      <c r="BW153"/>
      <c r="BX153"/>
      <c r="BY153"/>
      <c r="BZ153"/>
      <c r="CA153"/>
      <c r="CB153"/>
      <c r="CC153"/>
      <c r="CD153"/>
      <c r="CE153"/>
      <c r="CF153"/>
      <c r="CG153"/>
      <c r="CH153"/>
      <c r="CI153"/>
      <c r="CJ153"/>
      <c r="CK153"/>
      <c r="CL153"/>
      <c r="CM153"/>
      <c r="CN153"/>
      <c r="CO153"/>
      <c r="CP153"/>
      <c r="CQ153"/>
      <c r="CR153"/>
      <c r="CS153"/>
      <c r="CT153"/>
      <c r="CU153"/>
      <c r="CV153"/>
      <c r="CW153"/>
      <c r="CX153"/>
      <c r="CY153"/>
      <c r="CZ153"/>
      <c r="DA153"/>
      <c r="DB153"/>
      <c r="DC153"/>
      <c r="DD153"/>
      <c r="DE153"/>
      <c r="DF153"/>
      <c r="DG153"/>
      <c r="DH153"/>
      <c r="DI153"/>
      <c r="DJ153"/>
      <c r="DK153"/>
      <c r="DL153"/>
      <c r="DM153"/>
      <c r="DN153"/>
      <c r="DO153"/>
      <c r="DP153"/>
      <c r="DQ153"/>
      <c r="DR153"/>
      <c r="DS153"/>
      <c r="DT153"/>
      <c r="DU153"/>
      <c r="DV153"/>
      <c r="DW153"/>
      <c r="DX153"/>
      <c r="DY153"/>
      <c r="DZ153"/>
      <c r="EA153"/>
      <c r="EB153"/>
      <c r="EC153"/>
      <c r="ED153"/>
      <c r="EE153"/>
      <c r="EF153"/>
      <c r="EG153"/>
      <c r="EH153"/>
      <c r="EI153"/>
      <c r="EJ153"/>
      <c r="EK153"/>
      <c r="EL153"/>
      <c r="EM153"/>
      <c r="EN153"/>
      <c r="EO153"/>
      <c r="EP153"/>
      <c r="EQ153"/>
      <c r="ER153"/>
      <c r="ES153"/>
      <c r="ET153"/>
      <c r="EU153"/>
      <c r="EV153"/>
      <c r="EW153"/>
      <c r="EX153"/>
      <c r="EY153"/>
      <c r="EZ153"/>
      <c r="FA153"/>
      <c r="FB153"/>
      <c r="FC153"/>
      <c r="FD153"/>
      <c r="FE153"/>
      <c r="FF153"/>
      <c r="FG153"/>
      <c r="FH153"/>
      <c r="FI153"/>
      <c r="FJ153"/>
      <c r="FK153"/>
      <c r="FL153"/>
      <c r="FM153"/>
      <c r="FN153"/>
      <c r="FO153"/>
      <c r="FP153"/>
      <c r="FQ153"/>
      <c r="FR153"/>
      <c r="FS153"/>
      <c r="FT153"/>
      <c r="FU153"/>
      <c r="FV153"/>
      <c r="FW153"/>
      <c r="FX153"/>
      <c r="FY153"/>
      <c r="FZ153"/>
      <c r="GA153"/>
      <c r="GB153"/>
      <c r="GC153"/>
      <c r="GD153"/>
      <c r="GE153"/>
      <c r="GF153"/>
      <c r="GG153"/>
      <c r="GH153"/>
      <c r="GI153"/>
      <c r="GJ153"/>
      <c r="GK153"/>
      <c r="GL153"/>
      <c r="GM153"/>
      <c r="GN153"/>
      <c r="GO153"/>
      <c r="GP153"/>
      <c r="GQ153"/>
      <c r="GR153"/>
      <c r="GS153"/>
      <c r="GT153"/>
      <c r="GU153"/>
      <c r="GV153"/>
      <c r="GW153"/>
      <c r="GX153"/>
      <c r="GY153"/>
      <c r="GZ153"/>
      <c r="HA153"/>
      <c r="HB153"/>
      <c r="HC153"/>
      <c r="HD153"/>
      <c r="HE153"/>
      <c r="HF153"/>
      <c r="HG153"/>
      <c r="HH153"/>
      <c r="HI153"/>
      <c r="HJ153"/>
      <c r="HK153"/>
      <c r="HL153"/>
      <c r="HM153"/>
      <c r="HN153"/>
      <c r="HO153"/>
      <c r="HP153"/>
      <c r="HQ153"/>
      <c r="HR153"/>
      <c r="HS153"/>
      <c r="HT153"/>
      <c r="HU153"/>
      <c r="HV153"/>
      <c r="HW153"/>
      <c r="HX153"/>
      <c r="HY153"/>
      <c r="HZ153"/>
      <c r="IA153"/>
      <c r="IB153"/>
      <c r="IC153"/>
      <c r="ID153"/>
      <c r="IE153"/>
    </row>
    <row r="154" spans="1:239" ht="12.75" customHeight="1" x14ac:dyDescent="0.25">
      <c r="A154" s="10">
        <v>3</v>
      </c>
      <c r="B154" s="5">
        <v>39</v>
      </c>
      <c r="C154" s="16">
        <v>120</v>
      </c>
      <c r="D154" s="16">
        <v>126</v>
      </c>
      <c r="E154" s="16">
        <v>127</v>
      </c>
      <c r="F154" s="16">
        <f t="shared" si="14"/>
        <v>126.5</v>
      </c>
      <c r="G154" s="16">
        <f t="shared" si="11"/>
        <v>126.5</v>
      </c>
      <c r="H154" s="1" t="s">
        <v>108</v>
      </c>
      <c r="I154" s="10">
        <v>7.8</v>
      </c>
      <c r="J154" s="10">
        <v>8.4</v>
      </c>
      <c r="K154" s="10">
        <v>4.5</v>
      </c>
      <c r="L154" s="10">
        <v>4.3</v>
      </c>
      <c r="M154" s="10">
        <v>5.8</v>
      </c>
      <c r="Q154" s="18">
        <v>1.2</v>
      </c>
      <c r="S154" s="18">
        <v>1.5</v>
      </c>
      <c r="U154" s="1"/>
      <c r="V154" s="10"/>
      <c r="Z154" s="18">
        <f t="shared" si="13"/>
        <v>16002.25</v>
      </c>
      <c r="AA154" s="10">
        <f t="shared" si="12"/>
        <v>1.2568137760226817E-2</v>
      </c>
      <c r="AB154"/>
      <c r="AC154"/>
      <c r="AD154"/>
      <c r="AE154"/>
      <c r="AF154"/>
      <c r="AG154"/>
      <c r="AH154"/>
      <c r="AI154"/>
      <c r="AJ154"/>
      <c r="AK154"/>
      <c r="AL154"/>
      <c r="AM154"/>
      <c r="AN154"/>
      <c r="AO154"/>
      <c r="AP154"/>
      <c r="AQ154"/>
      <c r="AR154"/>
      <c r="AS154"/>
      <c r="AT154"/>
      <c r="AU154"/>
      <c r="AV154"/>
      <c r="AW154"/>
      <c r="AX154"/>
      <c r="AY154"/>
      <c r="AZ154"/>
      <c r="BA154"/>
      <c r="BB154"/>
      <c r="BC154"/>
      <c r="BD154"/>
      <c r="BE154"/>
      <c r="BF154"/>
      <c r="BG154"/>
      <c r="BH154"/>
      <c r="BI154"/>
      <c r="BJ154"/>
      <c r="BK154"/>
      <c r="BL154"/>
      <c r="BM154"/>
      <c r="BN154"/>
      <c r="BO154"/>
      <c r="BP154"/>
      <c r="BQ154"/>
      <c r="BR154"/>
      <c r="BS154"/>
      <c r="BT154"/>
      <c r="BU154"/>
      <c r="BV154"/>
      <c r="BW154"/>
      <c r="BX154"/>
      <c r="BY154"/>
      <c r="BZ154"/>
      <c r="CA154"/>
      <c r="CB154"/>
      <c r="CC154"/>
      <c r="CD154"/>
      <c r="CE154"/>
      <c r="CF154"/>
      <c r="CG154"/>
      <c r="CH154"/>
      <c r="CI154"/>
      <c r="CJ154"/>
      <c r="CK154"/>
      <c r="CL154"/>
      <c r="CM154"/>
      <c r="CN154"/>
      <c r="CO154"/>
      <c r="CP154"/>
      <c r="CQ154"/>
      <c r="CR154"/>
      <c r="CS154"/>
      <c r="CT154"/>
      <c r="CU154"/>
      <c r="CV154"/>
      <c r="CW154"/>
      <c r="CX154"/>
      <c r="CY154"/>
      <c r="CZ154"/>
      <c r="DA154"/>
      <c r="DB154"/>
      <c r="DC154"/>
      <c r="DD154"/>
      <c r="DE154"/>
      <c r="DF154"/>
      <c r="DG154"/>
      <c r="DH154"/>
      <c r="DI154"/>
      <c r="DJ154"/>
      <c r="DK154"/>
      <c r="DL154"/>
      <c r="DM154"/>
      <c r="DN154"/>
      <c r="DO154"/>
      <c r="DP154"/>
      <c r="DQ154"/>
      <c r="DR154"/>
      <c r="DS154"/>
      <c r="DT154"/>
      <c r="DU154"/>
      <c r="DV154"/>
      <c r="DW154"/>
      <c r="DX154"/>
      <c r="DY154"/>
      <c r="DZ154"/>
      <c r="EA154"/>
      <c r="EB154"/>
      <c r="EC154"/>
      <c r="ED154"/>
      <c r="EE154"/>
      <c r="EF154"/>
      <c r="EG154"/>
      <c r="EH154"/>
      <c r="EI154"/>
      <c r="EJ154"/>
      <c r="EK154"/>
      <c r="EL154"/>
      <c r="EM154"/>
      <c r="EN154"/>
      <c r="EO154"/>
      <c r="EP154"/>
      <c r="EQ154"/>
      <c r="ER154"/>
      <c r="ES154"/>
      <c r="ET154"/>
      <c r="EU154"/>
      <c r="EV154"/>
      <c r="EW154"/>
      <c r="EX154"/>
      <c r="EY154"/>
      <c r="EZ154"/>
      <c r="FA154"/>
      <c r="FB154"/>
      <c r="FC154"/>
      <c r="FD154"/>
      <c r="FE154"/>
      <c r="FF154"/>
      <c r="FG154"/>
      <c r="FH154"/>
      <c r="FI154"/>
      <c r="FJ154"/>
      <c r="FK154"/>
      <c r="FL154"/>
      <c r="FM154"/>
      <c r="FN154"/>
      <c r="FO154"/>
      <c r="FP154"/>
      <c r="FQ154"/>
      <c r="FR154"/>
      <c r="FS154"/>
      <c r="FT154"/>
      <c r="FU154"/>
      <c r="FV154"/>
      <c r="FW154"/>
      <c r="FX154"/>
      <c r="FY154"/>
      <c r="FZ154"/>
      <c r="GA154"/>
      <c r="GB154"/>
      <c r="GC154"/>
      <c r="GD154"/>
      <c r="GE154"/>
      <c r="GF154"/>
      <c r="GG154"/>
      <c r="GH154"/>
      <c r="GI154"/>
      <c r="GJ154"/>
      <c r="GK154"/>
      <c r="GL154"/>
      <c r="GM154"/>
      <c r="GN154"/>
      <c r="GO154"/>
      <c r="GP154"/>
      <c r="GQ154"/>
      <c r="GR154"/>
      <c r="GS154"/>
      <c r="GT154"/>
      <c r="GU154"/>
      <c r="GV154"/>
      <c r="GW154"/>
      <c r="GX154"/>
      <c r="GY154"/>
      <c r="GZ154"/>
      <c r="HA154"/>
      <c r="HB154"/>
      <c r="HC154"/>
      <c r="HD154"/>
      <c r="HE154"/>
      <c r="HF154"/>
      <c r="HG154"/>
      <c r="HH154"/>
      <c r="HI154"/>
      <c r="HJ154"/>
      <c r="HK154"/>
      <c r="HL154"/>
      <c r="HM154"/>
      <c r="HN154"/>
      <c r="HO154"/>
      <c r="HP154"/>
      <c r="HQ154"/>
      <c r="HR154"/>
      <c r="HS154"/>
      <c r="HT154"/>
      <c r="HU154"/>
      <c r="HV154"/>
      <c r="HW154"/>
      <c r="HX154"/>
      <c r="HY154"/>
      <c r="HZ154"/>
      <c r="IA154"/>
      <c r="IB154"/>
      <c r="IC154"/>
      <c r="ID154"/>
      <c r="IE154"/>
    </row>
    <row r="155" spans="1:239" ht="12.75" customHeight="1" x14ac:dyDescent="0.25">
      <c r="A155" s="10">
        <v>3</v>
      </c>
      <c r="B155" s="5">
        <v>40</v>
      </c>
      <c r="C155" s="16">
        <v>141.5</v>
      </c>
      <c r="D155" s="16">
        <v>150</v>
      </c>
      <c r="E155" s="16">
        <v>150</v>
      </c>
      <c r="F155" s="16">
        <f t="shared" si="14"/>
        <v>150</v>
      </c>
      <c r="G155" s="16">
        <f t="shared" si="11"/>
        <v>150</v>
      </c>
      <c r="H155" s="16"/>
      <c r="V155" s="10"/>
      <c r="Z155" s="18">
        <f t="shared" si="13"/>
        <v>22500</v>
      </c>
      <c r="AA155" s="10">
        <f t="shared" si="12"/>
        <v>1.7671458676442587E-2</v>
      </c>
      <c r="AB155"/>
      <c r="AC155"/>
      <c r="AD155"/>
      <c r="AE155"/>
      <c r="AF155"/>
      <c r="AG155"/>
      <c r="AH155"/>
      <c r="AI155"/>
      <c r="AJ155"/>
      <c r="AK155"/>
      <c r="AL155"/>
      <c r="AM155"/>
      <c r="AN155"/>
      <c r="AO155"/>
      <c r="AP155"/>
      <c r="AQ155"/>
      <c r="AR155"/>
      <c r="AS155"/>
      <c r="AT155"/>
      <c r="AU155"/>
      <c r="AV155"/>
      <c r="AW155"/>
      <c r="AX155"/>
      <c r="AY155"/>
      <c r="AZ155"/>
      <c r="BA155"/>
      <c r="BB155"/>
      <c r="BC155"/>
      <c r="BD155"/>
      <c r="BE155"/>
      <c r="BF155"/>
      <c r="BG155"/>
      <c r="BH155"/>
      <c r="BI155"/>
      <c r="BJ155"/>
      <c r="BK155"/>
      <c r="BL155"/>
      <c r="BM155"/>
      <c r="BN155"/>
      <c r="BO155"/>
      <c r="BP155"/>
      <c r="BQ155"/>
      <c r="BR155"/>
      <c r="BS155"/>
      <c r="BT155"/>
      <c r="BU155"/>
      <c r="BV155"/>
      <c r="BW155"/>
      <c r="BX155"/>
      <c r="BY155"/>
      <c r="BZ155"/>
      <c r="CA155"/>
      <c r="CB155"/>
      <c r="CC155"/>
      <c r="CD155"/>
      <c r="CE155"/>
      <c r="CF155"/>
      <c r="CG155"/>
      <c r="CH155"/>
      <c r="CI155"/>
      <c r="CJ155"/>
      <c r="CK155"/>
      <c r="CL155"/>
      <c r="CM155"/>
      <c r="CN155"/>
      <c r="CO155"/>
      <c r="CP155"/>
      <c r="CQ155"/>
      <c r="CR155"/>
      <c r="CS155"/>
      <c r="CT155"/>
      <c r="CU155"/>
      <c r="CV155"/>
      <c r="CW155"/>
      <c r="CX155"/>
      <c r="CY155"/>
      <c r="CZ155"/>
      <c r="DA155"/>
      <c r="DB155"/>
      <c r="DC155"/>
      <c r="DD155"/>
      <c r="DE155"/>
      <c r="DF155"/>
      <c r="DG155"/>
      <c r="DH155"/>
      <c r="DI155"/>
      <c r="DJ155"/>
      <c r="DK155"/>
      <c r="DL155"/>
      <c r="DM155"/>
      <c r="DN155"/>
      <c r="DO155"/>
      <c r="DP155"/>
      <c r="DQ155"/>
      <c r="DR155"/>
      <c r="DS155"/>
      <c r="DT155"/>
      <c r="DU155"/>
      <c r="DV155"/>
      <c r="DW155"/>
      <c r="DX155"/>
      <c r="DY155"/>
      <c r="DZ155"/>
      <c r="EA155"/>
      <c r="EB155"/>
      <c r="EC155"/>
      <c r="ED155"/>
      <c r="EE155"/>
      <c r="EF155"/>
      <c r="EG155"/>
      <c r="EH155"/>
      <c r="EI155"/>
      <c r="EJ155"/>
      <c r="EK155"/>
      <c r="EL155"/>
      <c r="EM155"/>
      <c r="EN155"/>
      <c r="EO155"/>
      <c r="EP155"/>
      <c r="EQ155"/>
      <c r="ER155"/>
      <c r="ES155"/>
      <c r="ET155"/>
      <c r="EU155"/>
      <c r="EV155"/>
      <c r="EW155"/>
      <c r="EX155"/>
      <c r="EY155"/>
      <c r="EZ155"/>
      <c r="FA155"/>
      <c r="FB155"/>
      <c r="FC155"/>
      <c r="FD155"/>
      <c r="FE155"/>
      <c r="FF155"/>
      <c r="FG155"/>
      <c r="FH155"/>
      <c r="FI155"/>
      <c r="FJ155"/>
      <c r="FK155"/>
      <c r="FL155"/>
      <c r="FM155"/>
      <c r="FN155"/>
      <c r="FO155"/>
      <c r="FP155"/>
      <c r="FQ155"/>
      <c r="FR155"/>
      <c r="FS155"/>
      <c r="FT155"/>
      <c r="FU155"/>
      <c r="FV155"/>
      <c r="FW155"/>
      <c r="FX155"/>
      <c r="FY155"/>
      <c r="FZ155"/>
      <c r="GA155"/>
      <c r="GB155"/>
      <c r="GC155"/>
      <c r="GD155"/>
      <c r="GE155"/>
      <c r="GF155"/>
      <c r="GG155"/>
      <c r="GH155"/>
      <c r="GI155"/>
      <c r="GJ155"/>
      <c r="GK155"/>
      <c r="GL155"/>
      <c r="GM155"/>
      <c r="GN155"/>
      <c r="GO155"/>
      <c r="GP155"/>
      <c r="GQ155"/>
      <c r="GR155"/>
      <c r="GS155"/>
      <c r="GT155"/>
      <c r="GU155"/>
      <c r="GV155"/>
      <c r="GW155"/>
      <c r="GX155"/>
      <c r="GY155"/>
      <c r="GZ155"/>
      <c r="HA155"/>
      <c r="HB155"/>
      <c r="HC155"/>
      <c r="HD155"/>
      <c r="HE155"/>
      <c r="HF155"/>
      <c r="HG155"/>
      <c r="HH155"/>
      <c r="HI155"/>
      <c r="HJ155"/>
      <c r="HK155"/>
      <c r="HL155"/>
      <c r="HM155"/>
      <c r="HN155"/>
      <c r="HO155"/>
      <c r="HP155"/>
      <c r="HQ155"/>
      <c r="HR155"/>
      <c r="HS155"/>
      <c r="HT155"/>
      <c r="HU155"/>
      <c r="HV155"/>
      <c r="HW155"/>
      <c r="HX155"/>
      <c r="HY155"/>
      <c r="HZ155"/>
      <c r="IA155"/>
      <c r="IB155"/>
      <c r="IC155"/>
      <c r="ID155"/>
      <c r="IE155"/>
    </row>
    <row r="156" spans="1:239" ht="12.75" customHeight="1" x14ac:dyDescent="0.25">
      <c r="A156" s="10">
        <v>3</v>
      </c>
      <c r="B156" s="5">
        <v>41</v>
      </c>
      <c r="C156" s="16">
        <v>164.5</v>
      </c>
      <c r="D156" s="16">
        <v>185</v>
      </c>
      <c r="E156" s="16">
        <v>177</v>
      </c>
      <c r="F156" s="16">
        <f t="shared" si="14"/>
        <v>181</v>
      </c>
      <c r="G156" s="16">
        <f t="shared" si="11"/>
        <v>181</v>
      </c>
      <c r="H156" s="16"/>
      <c r="I156" s="10">
        <v>9.8000000000000007</v>
      </c>
      <c r="J156" s="10">
        <v>10.8</v>
      </c>
      <c r="K156" s="10">
        <v>5.4</v>
      </c>
      <c r="L156" s="10">
        <v>4.7</v>
      </c>
      <c r="M156" s="10">
        <v>7.3</v>
      </c>
      <c r="Q156" s="18">
        <v>1.5</v>
      </c>
      <c r="S156" s="18">
        <v>2.2999999999999998</v>
      </c>
      <c r="V156" s="10"/>
      <c r="Z156" s="18">
        <f t="shared" si="13"/>
        <v>32761</v>
      </c>
      <c r="AA156" s="10">
        <f t="shared" si="12"/>
        <v>2.5730429231063806E-2</v>
      </c>
      <c r="AB156"/>
      <c r="AC156"/>
      <c r="AD156"/>
      <c r="AE156"/>
      <c r="AF156"/>
      <c r="AG156"/>
      <c r="AH156"/>
      <c r="AI156"/>
      <c r="AJ156"/>
      <c r="AK156"/>
      <c r="AL156"/>
      <c r="AM156"/>
      <c r="AN156"/>
      <c r="AO156"/>
      <c r="AP156"/>
      <c r="AQ156"/>
      <c r="AR156"/>
      <c r="AS156"/>
      <c r="AT156"/>
      <c r="AU156"/>
      <c r="AV156"/>
      <c r="AW156"/>
      <c r="AX156"/>
      <c r="AY156"/>
      <c r="AZ156"/>
      <c r="BA156"/>
      <c r="BB156"/>
      <c r="BC156"/>
      <c r="BD156"/>
      <c r="BE156"/>
      <c r="BF156"/>
      <c r="BG156"/>
      <c r="BH156"/>
      <c r="BI156"/>
      <c r="BJ156"/>
      <c r="BK156"/>
      <c r="BL156"/>
      <c r="BM156"/>
      <c r="BN156"/>
      <c r="BO156"/>
      <c r="BP156"/>
      <c r="BQ156"/>
      <c r="BR156"/>
      <c r="BS156"/>
      <c r="BT156"/>
      <c r="BU156"/>
      <c r="BV156"/>
      <c r="BW156"/>
      <c r="BX156"/>
      <c r="BY156"/>
      <c r="BZ156"/>
      <c r="CA156"/>
      <c r="CB156"/>
      <c r="CC156"/>
      <c r="CD156"/>
      <c r="CE156"/>
      <c r="CF156"/>
      <c r="CG156"/>
      <c r="CH156"/>
      <c r="CI156"/>
      <c r="CJ156"/>
      <c r="CK156"/>
      <c r="CL156"/>
      <c r="CM156"/>
      <c r="CN156"/>
      <c r="CO156"/>
      <c r="CP156"/>
      <c r="CQ156"/>
      <c r="CR156"/>
      <c r="CS156"/>
      <c r="CT156"/>
      <c r="CU156"/>
      <c r="CV156"/>
      <c r="CW156"/>
      <c r="CX156"/>
      <c r="CY156"/>
      <c r="CZ156"/>
      <c r="DA156"/>
      <c r="DB156"/>
      <c r="DC156"/>
      <c r="DD156"/>
      <c r="DE156"/>
      <c r="DF156"/>
      <c r="DG156"/>
      <c r="DH156"/>
      <c r="DI156"/>
      <c r="DJ156"/>
      <c r="DK156"/>
      <c r="DL156"/>
      <c r="DM156"/>
      <c r="DN156"/>
      <c r="DO156"/>
      <c r="DP156"/>
      <c r="DQ156"/>
      <c r="DR156"/>
      <c r="DS156"/>
      <c r="DT156"/>
      <c r="DU156"/>
      <c r="DV156"/>
      <c r="DW156"/>
      <c r="DX156"/>
      <c r="DY156"/>
      <c r="DZ156"/>
      <c r="EA156"/>
      <c r="EB156"/>
      <c r="EC156"/>
      <c r="ED156"/>
      <c r="EE156"/>
      <c r="EF156"/>
      <c r="EG156"/>
      <c r="EH156"/>
      <c r="EI156"/>
      <c r="EJ156"/>
      <c r="EK156"/>
      <c r="EL156"/>
      <c r="EM156"/>
      <c r="EN156"/>
      <c r="EO156"/>
      <c r="EP156"/>
      <c r="EQ156"/>
      <c r="ER156"/>
      <c r="ES156"/>
      <c r="ET156"/>
      <c r="EU156"/>
      <c r="EV156"/>
      <c r="EW156"/>
      <c r="EX156"/>
      <c r="EY156"/>
      <c r="EZ156"/>
      <c r="FA156"/>
      <c r="FB156"/>
      <c r="FC156"/>
      <c r="FD156"/>
      <c r="FE156"/>
      <c r="FF156"/>
      <c r="FG156"/>
      <c r="FH156"/>
      <c r="FI156"/>
      <c r="FJ156"/>
      <c r="FK156"/>
      <c r="FL156"/>
      <c r="FM156"/>
      <c r="FN156"/>
      <c r="FO156"/>
      <c r="FP156"/>
      <c r="FQ156"/>
      <c r="FR156"/>
      <c r="FS156"/>
      <c r="FT156"/>
      <c r="FU156"/>
      <c r="FV156"/>
      <c r="FW156"/>
      <c r="FX156"/>
      <c r="FY156"/>
      <c r="FZ156"/>
      <c r="GA156"/>
      <c r="GB156"/>
      <c r="GC156"/>
      <c r="GD156"/>
      <c r="GE156"/>
      <c r="GF156"/>
      <c r="GG156"/>
      <c r="GH156"/>
      <c r="GI156"/>
      <c r="GJ156"/>
      <c r="GK156"/>
      <c r="GL156"/>
      <c r="GM156"/>
      <c r="GN156"/>
      <c r="GO156"/>
      <c r="GP156"/>
      <c r="GQ156"/>
      <c r="GR156"/>
      <c r="GS156"/>
      <c r="GT156"/>
      <c r="GU156"/>
      <c r="GV156"/>
      <c r="GW156"/>
      <c r="GX156"/>
      <c r="GY156"/>
      <c r="GZ156"/>
      <c r="HA156"/>
      <c r="HB156"/>
      <c r="HC156"/>
      <c r="HD156"/>
      <c r="HE156"/>
      <c r="HF156"/>
      <c r="HG156"/>
      <c r="HH156"/>
      <c r="HI156"/>
      <c r="HJ156"/>
      <c r="HK156"/>
      <c r="HL156"/>
      <c r="HM156"/>
      <c r="HN156"/>
      <c r="HO156"/>
      <c r="HP156"/>
      <c r="HQ156"/>
      <c r="HR156"/>
      <c r="HS156"/>
      <c r="HT156"/>
      <c r="HU156"/>
      <c r="HV156"/>
      <c r="HW156"/>
      <c r="HX156"/>
      <c r="HY156"/>
      <c r="HZ156"/>
      <c r="IA156"/>
      <c r="IB156"/>
      <c r="IC156"/>
      <c r="ID156"/>
      <c r="IE156"/>
    </row>
    <row r="157" spans="1:239" ht="12.75" customHeight="1" x14ac:dyDescent="0.25">
      <c r="A157" s="10">
        <v>3</v>
      </c>
      <c r="B157" s="5">
        <v>42</v>
      </c>
      <c r="C157" s="16">
        <v>307.5</v>
      </c>
      <c r="D157" s="16">
        <v>326</v>
      </c>
      <c r="E157" s="16">
        <v>311</v>
      </c>
      <c r="F157" s="16">
        <f t="shared" si="14"/>
        <v>318.5</v>
      </c>
      <c r="G157" s="16">
        <f t="shared" si="11"/>
        <v>318.5</v>
      </c>
      <c r="H157" s="16"/>
      <c r="I157" s="10">
        <v>11.200000000000001</v>
      </c>
      <c r="J157" s="10">
        <v>12.2</v>
      </c>
      <c r="K157" s="10">
        <v>5.3</v>
      </c>
      <c r="L157" s="10">
        <v>5</v>
      </c>
      <c r="M157" s="10">
        <v>6.4</v>
      </c>
      <c r="P157" s="18">
        <v>5.7</v>
      </c>
      <c r="Q157" s="18">
        <v>5.6000000000000005</v>
      </c>
      <c r="R157" s="18">
        <v>5.9</v>
      </c>
      <c r="S157" s="18">
        <v>5.5</v>
      </c>
      <c r="V157" s="10"/>
      <c r="Z157" s="18">
        <f t="shared" si="13"/>
        <v>101442.25</v>
      </c>
      <c r="AA157" s="10">
        <f t="shared" si="12"/>
        <v>7.9672556840904796E-2</v>
      </c>
      <c r="AB157"/>
      <c r="AC157"/>
      <c r="AD157"/>
      <c r="AE157"/>
      <c r="AF157"/>
      <c r="AG157"/>
      <c r="AH157"/>
      <c r="AI157"/>
      <c r="AJ157"/>
      <c r="AK157"/>
      <c r="AL157"/>
      <c r="AM157"/>
      <c r="AN157"/>
      <c r="AO157"/>
      <c r="AP157"/>
      <c r="AQ157"/>
      <c r="AR157"/>
      <c r="AS157"/>
      <c r="AT157"/>
      <c r="AU157"/>
      <c r="AV157"/>
      <c r="AW157"/>
      <c r="AX157"/>
      <c r="AY157"/>
      <c r="AZ157"/>
      <c r="BA157"/>
      <c r="BB157"/>
      <c r="BC157"/>
      <c r="BD157"/>
      <c r="BE157"/>
      <c r="BF157"/>
      <c r="BG157"/>
      <c r="BH157"/>
      <c r="BI157"/>
      <c r="BJ157"/>
      <c r="BK157"/>
      <c r="BL157"/>
      <c r="BM157"/>
      <c r="BN157"/>
      <c r="BO157"/>
      <c r="BP157"/>
      <c r="BQ157"/>
      <c r="BR157"/>
      <c r="BS157"/>
      <c r="BT157"/>
      <c r="BU157"/>
      <c r="BV157"/>
      <c r="BW157"/>
      <c r="BX157"/>
      <c r="BY157"/>
      <c r="BZ157"/>
      <c r="CA157"/>
      <c r="CB157"/>
      <c r="CC157"/>
      <c r="CD157"/>
      <c r="CE157"/>
      <c r="CF157"/>
      <c r="CG157"/>
      <c r="CH157"/>
      <c r="CI157"/>
      <c r="CJ157"/>
      <c r="CK157"/>
      <c r="CL157"/>
      <c r="CM157"/>
      <c r="CN157"/>
      <c r="CO157"/>
      <c r="CP157"/>
      <c r="CQ157"/>
      <c r="CR157"/>
      <c r="CS157"/>
      <c r="CT157"/>
      <c r="CU157"/>
      <c r="CV157"/>
      <c r="CW157"/>
      <c r="CX157"/>
      <c r="CY157"/>
      <c r="CZ157"/>
      <c r="DA157"/>
      <c r="DB157"/>
      <c r="DC157"/>
      <c r="DD157"/>
      <c r="DE157"/>
      <c r="DF157"/>
      <c r="DG157"/>
      <c r="DH157"/>
      <c r="DI157"/>
      <c r="DJ157"/>
      <c r="DK157"/>
      <c r="DL157"/>
      <c r="DM157"/>
      <c r="DN157"/>
      <c r="DO157"/>
      <c r="DP157"/>
      <c r="DQ157"/>
      <c r="DR157"/>
      <c r="DS157"/>
      <c r="DT157"/>
      <c r="DU157"/>
      <c r="DV157"/>
      <c r="DW157"/>
      <c r="DX157"/>
      <c r="DY157"/>
      <c r="DZ157"/>
      <c r="EA157"/>
      <c r="EB157"/>
      <c r="EC157"/>
      <c r="ED157"/>
      <c r="EE157"/>
      <c r="EF157"/>
      <c r="EG157"/>
      <c r="EH157"/>
      <c r="EI157"/>
      <c r="EJ157"/>
      <c r="EK157"/>
      <c r="EL157"/>
      <c r="EM157"/>
      <c r="EN157"/>
      <c r="EO157"/>
      <c r="EP157"/>
      <c r="EQ157"/>
      <c r="ER157"/>
      <c r="ES157"/>
      <c r="ET157"/>
      <c r="EU157"/>
      <c r="EV157"/>
      <c r="EW157"/>
      <c r="EX157"/>
      <c r="EY157"/>
      <c r="EZ157"/>
      <c r="FA157"/>
      <c r="FB157"/>
      <c r="FC157"/>
      <c r="FD157"/>
      <c r="FE157"/>
      <c r="FF157"/>
      <c r="FG157"/>
      <c r="FH157"/>
      <c r="FI157"/>
      <c r="FJ157"/>
      <c r="FK157"/>
      <c r="FL157"/>
      <c r="FM157"/>
      <c r="FN157"/>
      <c r="FO157"/>
      <c r="FP157"/>
      <c r="FQ157"/>
      <c r="FR157"/>
      <c r="FS157"/>
      <c r="FT157"/>
      <c r="FU157"/>
      <c r="FV157"/>
      <c r="FW157"/>
      <c r="FX157"/>
      <c r="FY157"/>
      <c r="FZ157"/>
      <c r="GA157"/>
      <c r="GB157"/>
      <c r="GC157"/>
      <c r="GD157"/>
      <c r="GE157"/>
      <c r="GF157"/>
      <c r="GG157"/>
      <c r="GH157"/>
      <c r="GI157"/>
      <c r="GJ157"/>
      <c r="GK157"/>
      <c r="GL157"/>
      <c r="GM157"/>
      <c r="GN157"/>
      <c r="GO157"/>
      <c r="GP157"/>
      <c r="GQ157"/>
      <c r="GR157"/>
      <c r="GS157"/>
      <c r="GT157"/>
      <c r="GU157"/>
      <c r="GV157"/>
      <c r="GW157"/>
      <c r="GX157"/>
      <c r="GY157"/>
      <c r="GZ157"/>
      <c r="HA157"/>
      <c r="HB157"/>
      <c r="HC157"/>
      <c r="HD157"/>
      <c r="HE157"/>
      <c r="HF157"/>
      <c r="HG157"/>
      <c r="HH157"/>
      <c r="HI157"/>
      <c r="HJ157"/>
      <c r="HK157"/>
      <c r="HL157"/>
      <c r="HM157"/>
      <c r="HN157"/>
      <c r="HO157"/>
      <c r="HP157"/>
      <c r="HQ157"/>
      <c r="HR157"/>
      <c r="HS157"/>
      <c r="HT157"/>
      <c r="HU157"/>
      <c r="HV157"/>
      <c r="HW157"/>
      <c r="HX157"/>
      <c r="HY157"/>
      <c r="HZ157"/>
      <c r="IA157"/>
      <c r="IB157"/>
      <c r="IC157"/>
      <c r="ID157"/>
      <c r="IE157"/>
    </row>
    <row r="158" spans="1:239" ht="12.75" customHeight="1" x14ac:dyDescent="0.25">
      <c r="A158" s="10">
        <v>3</v>
      </c>
      <c r="B158" s="5">
        <v>43</v>
      </c>
      <c r="C158" s="16">
        <v>133</v>
      </c>
      <c r="D158" s="16">
        <v>132</v>
      </c>
      <c r="E158" s="16">
        <v>131</v>
      </c>
      <c r="F158" s="16">
        <f t="shared" si="14"/>
        <v>131.5</v>
      </c>
      <c r="G158" s="16">
        <f t="shared" si="11"/>
        <v>131.5</v>
      </c>
      <c r="V158" s="10"/>
      <c r="Z158" s="18">
        <f t="shared" si="13"/>
        <v>17292.25</v>
      </c>
      <c r="AA158" s="10">
        <f t="shared" si="12"/>
        <v>1.3581301391009526E-2</v>
      </c>
      <c r="AB158"/>
      <c r="AC158"/>
      <c r="AD158"/>
      <c r="AE158"/>
      <c r="AF158"/>
      <c r="AG158"/>
      <c r="AH158"/>
      <c r="AI158"/>
      <c r="AJ158"/>
      <c r="AK158"/>
      <c r="AL158"/>
      <c r="AM158"/>
      <c r="AN158"/>
      <c r="AO158"/>
      <c r="AP158"/>
      <c r="AQ158"/>
      <c r="AR158"/>
      <c r="AS158"/>
      <c r="AT158"/>
      <c r="AU158"/>
      <c r="AV158"/>
      <c r="AW158"/>
      <c r="AX158"/>
      <c r="AY158"/>
      <c r="AZ158"/>
      <c r="BA158"/>
      <c r="BB158"/>
      <c r="BC158"/>
      <c r="BD158"/>
      <c r="BE158"/>
      <c r="BF158"/>
      <c r="BG158"/>
      <c r="BH158"/>
      <c r="BI158"/>
      <c r="BJ158"/>
      <c r="BK158"/>
      <c r="BL158"/>
      <c r="BM158"/>
      <c r="BN158"/>
      <c r="BO158"/>
      <c r="BP158"/>
      <c r="BQ158"/>
      <c r="BR158"/>
      <c r="BS158"/>
      <c r="BT158"/>
      <c r="BU158"/>
      <c r="BV158"/>
      <c r="BW158"/>
      <c r="BX158"/>
      <c r="BY158"/>
      <c r="BZ158"/>
      <c r="CA158"/>
      <c r="CB158"/>
      <c r="CC158"/>
      <c r="CD158"/>
      <c r="CE158"/>
      <c r="CF158"/>
      <c r="CG158"/>
      <c r="CH158"/>
      <c r="CI158"/>
      <c r="CJ158"/>
      <c r="CK158"/>
      <c r="CL158"/>
      <c r="CM158"/>
      <c r="CN158"/>
      <c r="CO158"/>
      <c r="CP158"/>
      <c r="CQ158"/>
      <c r="CR158"/>
      <c r="CS158"/>
      <c r="CT158"/>
      <c r="CU158"/>
      <c r="CV158"/>
      <c r="CW158"/>
      <c r="CX158"/>
      <c r="CY158"/>
      <c r="CZ158"/>
      <c r="DA158"/>
      <c r="DB158"/>
      <c r="DC158"/>
      <c r="DD158"/>
      <c r="DE158"/>
      <c r="DF158"/>
      <c r="DG158"/>
      <c r="DH158"/>
      <c r="DI158"/>
      <c r="DJ158"/>
      <c r="DK158"/>
      <c r="DL158"/>
      <c r="DM158"/>
      <c r="DN158"/>
      <c r="DO158"/>
      <c r="DP158"/>
      <c r="DQ158"/>
      <c r="DR158"/>
      <c r="DS158"/>
      <c r="DT158"/>
      <c r="DU158"/>
      <c r="DV158"/>
      <c r="DW158"/>
      <c r="DX158"/>
      <c r="DY158"/>
      <c r="DZ158"/>
      <c r="EA158"/>
      <c r="EB158"/>
      <c r="EC158"/>
      <c r="ED158"/>
      <c r="EE158"/>
      <c r="EF158"/>
      <c r="EG158"/>
      <c r="EH158"/>
      <c r="EI158"/>
      <c r="EJ158"/>
      <c r="EK158"/>
      <c r="EL158"/>
      <c r="EM158"/>
      <c r="EN158"/>
      <c r="EO158"/>
      <c r="EP158"/>
      <c r="EQ158"/>
      <c r="ER158"/>
      <c r="ES158"/>
      <c r="ET158"/>
      <c r="EU158"/>
      <c r="EV158"/>
      <c r="EW158"/>
      <c r="EX158"/>
      <c r="EY158"/>
      <c r="EZ158"/>
      <c r="FA158"/>
      <c r="FB158"/>
      <c r="FC158"/>
      <c r="FD158"/>
      <c r="FE158"/>
      <c r="FF158"/>
      <c r="FG158"/>
      <c r="FH158"/>
      <c r="FI158"/>
      <c r="FJ158"/>
      <c r="FK158"/>
      <c r="FL158"/>
      <c r="FM158"/>
      <c r="FN158"/>
      <c r="FO158"/>
      <c r="FP158"/>
      <c r="FQ158"/>
      <c r="FR158"/>
      <c r="FS158"/>
      <c r="FT158"/>
      <c r="FU158"/>
      <c r="FV158"/>
      <c r="FW158"/>
      <c r="FX158"/>
      <c r="FY158"/>
      <c r="FZ158"/>
      <c r="GA158"/>
      <c r="GB158"/>
      <c r="GC158"/>
      <c r="GD158"/>
      <c r="GE158"/>
      <c r="GF158"/>
      <c r="GG158"/>
      <c r="GH158"/>
      <c r="GI158"/>
      <c r="GJ158"/>
      <c r="GK158"/>
      <c r="GL158"/>
      <c r="GM158"/>
      <c r="GN158"/>
      <c r="GO158"/>
      <c r="GP158"/>
      <c r="GQ158"/>
      <c r="GR158"/>
      <c r="GS158"/>
      <c r="GT158"/>
      <c r="GU158"/>
      <c r="GV158"/>
      <c r="GW158"/>
      <c r="GX158"/>
      <c r="GY158"/>
      <c r="GZ158"/>
      <c r="HA158"/>
      <c r="HB158"/>
      <c r="HC158"/>
      <c r="HD158"/>
      <c r="HE158"/>
      <c r="HF158"/>
      <c r="HG158"/>
      <c r="HH158"/>
      <c r="HI158"/>
      <c r="HJ158"/>
      <c r="HK158"/>
      <c r="HL158"/>
      <c r="HM158"/>
      <c r="HN158"/>
      <c r="HO158"/>
      <c r="HP158"/>
      <c r="HQ158"/>
      <c r="HR158"/>
      <c r="HS158"/>
      <c r="HT158"/>
      <c r="HU158"/>
      <c r="HV158"/>
      <c r="HW158"/>
      <c r="HX158"/>
      <c r="HY158"/>
      <c r="HZ158"/>
      <c r="IA158"/>
      <c r="IB158"/>
      <c r="IC158"/>
      <c r="ID158"/>
      <c r="IE158"/>
    </row>
    <row r="159" spans="1:239" ht="12.75" customHeight="1" x14ac:dyDescent="0.25">
      <c r="A159" s="10">
        <v>3</v>
      </c>
      <c r="B159" s="5">
        <v>44</v>
      </c>
      <c r="C159" s="16">
        <v>255</v>
      </c>
      <c r="D159" s="16">
        <v>270</v>
      </c>
      <c r="E159" s="16">
        <v>260</v>
      </c>
      <c r="F159" s="16">
        <f t="shared" si="14"/>
        <v>265</v>
      </c>
      <c r="G159" s="16">
        <f t="shared" si="11"/>
        <v>265</v>
      </c>
      <c r="V159" s="10"/>
      <c r="Z159" s="18">
        <f t="shared" si="13"/>
        <v>70225</v>
      </c>
      <c r="AA159" s="10">
        <f t="shared" si="12"/>
        <v>5.5154586024585804E-2</v>
      </c>
      <c r="AB159"/>
      <c r="AC159"/>
      <c r="AD159"/>
      <c r="AE159"/>
      <c r="AF159"/>
      <c r="AG159"/>
      <c r="AH159"/>
      <c r="AI159"/>
      <c r="AJ159"/>
      <c r="AK159"/>
      <c r="AL159"/>
      <c r="AM159"/>
      <c r="AN159"/>
      <c r="AO159"/>
      <c r="AP159"/>
      <c r="AQ159"/>
      <c r="AR159"/>
      <c r="AS159"/>
      <c r="AT159"/>
      <c r="AU159"/>
      <c r="AV159"/>
      <c r="AW159"/>
      <c r="AX159"/>
      <c r="AY159"/>
      <c r="AZ159"/>
      <c r="BA159"/>
      <c r="BB159"/>
      <c r="BC159"/>
      <c r="BD159"/>
      <c r="BE159"/>
      <c r="BF159"/>
      <c r="BG159"/>
      <c r="BH159"/>
      <c r="BI159"/>
      <c r="BJ159"/>
      <c r="BK159"/>
      <c r="BL159"/>
      <c r="BM159"/>
      <c r="BN159"/>
      <c r="BO159"/>
      <c r="BP159"/>
      <c r="BQ159"/>
      <c r="BR159"/>
      <c r="BS159"/>
      <c r="BT159"/>
      <c r="BU159"/>
      <c r="BV159"/>
      <c r="BW159"/>
      <c r="BX159"/>
      <c r="BY159"/>
      <c r="BZ159"/>
      <c r="CA159"/>
      <c r="CB159"/>
      <c r="CC159"/>
      <c r="CD159"/>
      <c r="CE159"/>
      <c r="CF159"/>
      <c r="CG159"/>
      <c r="CH159"/>
      <c r="CI159"/>
      <c r="CJ159"/>
      <c r="CK159"/>
      <c r="CL159"/>
      <c r="CM159"/>
      <c r="CN159"/>
      <c r="CO159"/>
      <c r="CP159"/>
      <c r="CQ159"/>
      <c r="CR159"/>
      <c r="CS159"/>
      <c r="CT159"/>
      <c r="CU159"/>
      <c r="CV159"/>
      <c r="CW159"/>
      <c r="CX159"/>
      <c r="CY159"/>
      <c r="CZ159"/>
      <c r="DA159"/>
      <c r="DB159"/>
      <c r="DC159"/>
      <c r="DD159"/>
      <c r="DE159"/>
      <c r="DF159"/>
      <c r="DG159"/>
      <c r="DH159"/>
      <c r="DI159"/>
      <c r="DJ159"/>
      <c r="DK159"/>
      <c r="DL159"/>
      <c r="DM159"/>
      <c r="DN159"/>
      <c r="DO159"/>
      <c r="DP159"/>
      <c r="DQ159"/>
      <c r="DR159"/>
      <c r="DS159"/>
      <c r="DT159"/>
      <c r="DU159"/>
      <c r="DV159"/>
      <c r="DW159"/>
      <c r="DX159"/>
      <c r="DY159"/>
      <c r="DZ159"/>
      <c r="EA159"/>
      <c r="EB159"/>
      <c r="EC159"/>
      <c r="ED159"/>
      <c r="EE159"/>
      <c r="EF159"/>
      <c r="EG159"/>
      <c r="EH159"/>
      <c r="EI159"/>
      <c r="EJ159"/>
      <c r="EK159"/>
      <c r="EL159"/>
      <c r="EM159"/>
      <c r="EN159"/>
      <c r="EO159"/>
      <c r="EP159"/>
      <c r="EQ159"/>
      <c r="ER159"/>
      <c r="ES159"/>
      <c r="ET159"/>
      <c r="EU159"/>
      <c r="EV159"/>
      <c r="EW159"/>
      <c r="EX159"/>
      <c r="EY159"/>
      <c r="EZ159"/>
      <c r="FA159"/>
      <c r="FB159"/>
      <c r="FC159"/>
      <c r="FD159"/>
      <c r="FE159"/>
      <c r="FF159"/>
      <c r="FG159"/>
      <c r="FH159"/>
      <c r="FI159"/>
      <c r="FJ159"/>
      <c r="FK159"/>
      <c r="FL159"/>
      <c r="FM159"/>
      <c r="FN159"/>
      <c r="FO159"/>
      <c r="FP159"/>
      <c r="FQ159"/>
      <c r="FR159"/>
      <c r="FS159"/>
      <c r="FT159"/>
      <c r="FU159"/>
      <c r="FV159"/>
      <c r="FW159"/>
      <c r="FX159"/>
      <c r="FY159"/>
      <c r="FZ159"/>
      <c r="GA159"/>
      <c r="GB159"/>
      <c r="GC159"/>
      <c r="GD159"/>
      <c r="GE159"/>
      <c r="GF159"/>
      <c r="GG159"/>
      <c r="GH159"/>
      <c r="GI159"/>
      <c r="GJ159"/>
      <c r="GK159"/>
      <c r="GL159"/>
      <c r="GM159"/>
      <c r="GN159"/>
      <c r="GO159"/>
      <c r="GP159"/>
      <c r="GQ159"/>
      <c r="GR159"/>
      <c r="GS159"/>
      <c r="GT159"/>
      <c r="GU159"/>
      <c r="GV159"/>
      <c r="GW159"/>
      <c r="GX159"/>
      <c r="GY159"/>
      <c r="GZ159"/>
      <c r="HA159"/>
      <c r="HB159"/>
      <c r="HC159"/>
      <c r="HD159"/>
      <c r="HE159"/>
      <c r="HF159"/>
      <c r="HG159"/>
      <c r="HH159"/>
      <c r="HI159"/>
      <c r="HJ159"/>
      <c r="HK159"/>
      <c r="HL159"/>
      <c r="HM159"/>
      <c r="HN159"/>
      <c r="HO159"/>
      <c r="HP159"/>
      <c r="HQ159"/>
      <c r="HR159"/>
      <c r="HS159"/>
      <c r="HT159"/>
      <c r="HU159"/>
      <c r="HV159"/>
      <c r="HW159"/>
      <c r="HX159"/>
      <c r="HY159"/>
      <c r="HZ159"/>
      <c r="IA159"/>
      <c r="IB159"/>
      <c r="IC159"/>
      <c r="ID159"/>
      <c r="IE159"/>
    </row>
    <row r="160" spans="1:239" ht="12.75" customHeight="1" x14ac:dyDescent="0.25">
      <c r="A160" s="10">
        <v>3</v>
      </c>
      <c r="B160" s="5">
        <v>45</v>
      </c>
      <c r="C160" s="16">
        <v>202</v>
      </c>
      <c r="D160" s="16">
        <v>205</v>
      </c>
      <c r="E160" s="16">
        <v>207</v>
      </c>
      <c r="F160" s="16">
        <f t="shared" si="14"/>
        <v>206</v>
      </c>
      <c r="G160" s="16">
        <f t="shared" si="11"/>
        <v>206</v>
      </c>
      <c r="V160" s="10"/>
      <c r="Z160" s="18">
        <f t="shared" si="13"/>
        <v>42436</v>
      </c>
      <c r="AA160" s="10">
        <f t="shared" si="12"/>
        <v>3.3329156461934115E-2</v>
      </c>
      <c r="AB160"/>
      <c r="AC160"/>
      <c r="AD160"/>
      <c r="AE160"/>
      <c r="AF160"/>
      <c r="AG160"/>
      <c r="AH160"/>
      <c r="AI160"/>
      <c r="AJ160"/>
      <c r="AK160"/>
      <c r="AL160"/>
      <c r="AM160"/>
      <c r="AN160"/>
      <c r="AO160"/>
      <c r="AP160"/>
      <c r="AQ160"/>
      <c r="AR160"/>
      <c r="AS160"/>
      <c r="AT160"/>
      <c r="AU160"/>
      <c r="AV160"/>
      <c r="AW160"/>
      <c r="AX160"/>
      <c r="AY160"/>
      <c r="AZ160"/>
      <c r="BA160"/>
      <c r="BB160"/>
      <c r="BC160"/>
      <c r="BD160"/>
      <c r="BE160"/>
      <c r="BF160"/>
      <c r="BG160"/>
      <c r="BH160"/>
      <c r="BI160"/>
      <c r="BJ160"/>
      <c r="BK160"/>
      <c r="BL160"/>
      <c r="BM160"/>
      <c r="BN160"/>
      <c r="BO160"/>
      <c r="BP160"/>
      <c r="BQ160"/>
      <c r="BR160"/>
      <c r="BS160"/>
      <c r="BT160"/>
      <c r="BU160"/>
      <c r="BV160"/>
      <c r="BW160"/>
      <c r="BX160"/>
      <c r="BY160"/>
      <c r="BZ160"/>
      <c r="CA160"/>
      <c r="CB160"/>
      <c r="CC160"/>
      <c r="CD160"/>
      <c r="CE160"/>
      <c r="CF160"/>
      <c r="CG160"/>
      <c r="CH160"/>
      <c r="CI160"/>
      <c r="CJ160"/>
      <c r="CK160"/>
      <c r="CL160"/>
      <c r="CM160"/>
      <c r="CN160"/>
      <c r="CO160"/>
      <c r="CP160"/>
      <c r="CQ160"/>
      <c r="CR160"/>
      <c r="CS160"/>
      <c r="CT160"/>
      <c r="CU160"/>
      <c r="CV160"/>
      <c r="CW160"/>
      <c r="CX160"/>
      <c r="CY160"/>
      <c r="CZ160"/>
      <c r="DA160"/>
      <c r="DB160"/>
      <c r="DC160"/>
      <c r="DD160"/>
      <c r="DE160"/>
      <c r="DF160"/>
      <c r="DG160"/>
      <c r="DH160"/>
      <c r="DI160"/>
      <c r="DJ160"/>
      <c r="DK160"/>
      <c r="DL160"/>
      <c r="DM160"/>
      <c r="DN160"/>
      <c r="DO160"/>
      <c r="DP160"/>
      <c r="DQ160"/>
      <c r="DR160"/>
      <c r="DS160"/>
      <c r="DT160"/>
      <c r="DU160"/>
      <c r="DV160"/>
      <c r="DW160"/>
      <c r="DX160"/>
      <c r="DY160"/>
      <c r="DZ160"/>
      <c r="EA160"/>
      <c r="EB160"/>
      <c r="EC160"/>
      <c r="ED160"/>
      <c r="EE160"/>
      <c r="EF160"/>
      <c r="EG160"/>
      <c r="EH160"/>
      <c r="EI160"/>
      <c r="EJ160"/>
      <c r="EK160"/>
      <c r="EL160"/>
      <c r="EM160"/>
      <c r="EN160"/>
      <c r="EO160"/>
      <c r="EP160"/>
      <c r="EQ160"/>
      <c r="ER160"/>
      <c r="ES160"/>
      <c r="ET160"/>
      <c r="EU160"/>
      <c r="EV160"/>
      <c r="EW160"/>
      <c r="EX160"/>
      <c r="EY160"/>
      <c r="EZ160"/>
      <c r="FA160"/>
      <c r="FB160"/>
      <c r="FC160"/>
      <c r="FD160"/>
      <c r="FE160"/>
      <c r="FF160"/>
      <c r="FG160"/>
      <c r="FH160"/>
      <c r="FI160"/>
      <c r="FJ160"/>
      <c r="FK160"/>
      <c r="FL160"/>
      <c r="FM160"/>
      <c r="FN160"/>
      <c r="FO160"/>
      <c r="FP160"/>
      <c r="FQ160"/>
      <c r="FR160"/>
      <c r="FS160"/>
      <c r="FT160"/>
      <c r="FU160"/>
      <c r="FV160"/>
      <c r="FW160"/>
      <c r="FX160"/>
      <c r="FY160"/>
      <c r="FZ160"/>
      <c r="GA160"/>
      <c r="GB160"/>
      <c r="GC160"/>
      <c r="GD160"/>
      <c r="GE160"/>
      <c r="GF160"/>
      <c r="GG160"/>
      <c r="GH160"/>
      <c r="GI160"/>
      <c r="GJ160"/>
      <c r="GK160"/>
      <c r="GL160"/>
      <c r="GM160"/>
      <c r="GN160"/>
      <c r="GO160"/>
      <c r="GP160"/>
      <c r="GQ160"/>
      <c r="GR160"/>
      <c r="GS160"/>
      <c r="GT160"/>
      <c r="GU160"/>
      <c r="GV160"/>
      <c r="GW160"/>
      <c r="GX160"/>
      <c r="GY160"/>
      <c r="GZ160"/>
      <c r="HA160"/>
      <c r="HB160"/>
      <c r="HC160"/>
      <c r="HD160"/>
      <c r="HE160"/>
      <c r="HF160"/>
      <c r="HG160"/>
      <c r="HH160"/>
      <c r="HI160"/>
      <c r="HJ160"/>
      <c r="HK160"/>
      <c r="HL160"/>
      <c r="HM160"/>
      <c r="HN160"/>
      <c r="HO160"/>
      <c r="HP160"/>
      <c r="HQ160"/>
      <c r="HR160"/>
      <c r="HS160"/>
      <c r="HT160"/>
      <c r="HU160"/>
      <c r="HV160"/>
      <c r="HW160"/>
      <c r="HX160"/>
      <c r="HY160"/>
      <c r="HZ160"/>
      <c r="IA160"/>
      <c r="IB160"/>
      <c r="IC160"/>
      <c r="ID160"/>
      <c r="IE160"/>
    </row>
    <row r="161" spans="1:239" ht="12.75" customHeight="1" x14ac:dyDescent="0.25">
      <c r="A161" s="10">
        <v>3</v>
      </c>
      <c r="B161" s="5">
        <v>46</v>
      </c>
      <c r="C161" s="16">
        <v>232.5</v>
      </c>
      <c r="D161" s="16">
        <v>250</v>
      </c>
      <c r="E161" s="16">
        <v>240</v>
      </c>
      <c r="F161" s="16">
        <f t="shared" si="14"/>
        <v>245</v>
      </c>
      <c r="G161" s="16">
        <f t="shared" si="11"/>
        <v>245</v>
      </c>
      <c r="I161" s="10">
        <v>11.700000000000001</v>
      </c>
      <c r="J161" s="10">
        <v>12.7</v>
      </c>
      <c r="K161" s="10">
        <v>5.0999999999999996</v>
      </c>
      <c r="L161" s="10">
        <v>5.2</v>
      </c>
      <c r="M161" s="10">
        <v>8.1999999999999993</v>
      </c>
      <c r="O161" s="10">
        <v>140</v>
      </c>
      <c r="Q161" s="18">
        <v>3.1</v>
      </c>
      <c r="S161" s="18">
        <v>3.4</v>
      </c>
      <c r="V161" s="10"/>
      <c r="Z161" s="18">
        <f t="shared" si="13"/>
        <v>60025</v>
      </c>
      <c r="AA161" s="10">
        <f t="shared" si="12"/>
        <v>4.7143524757931835E-2</v>
      </c>
      <c r="AB161"/>
      <c r="AC161"/>
      <c r="AD161"/>
      <c r="AE161"/>
      <c r="AF161"/>
      <c r="AG161"/>
      <c r="AH161"/>
      <c r="AI161"/>
      <c r="AJ161"/>
      <c r="AK161"/>
      <c r="AL161"/>
      <c r="AM161"/>
      <c r="AN161"/>
      <c r="AO161"/>
      <c r="AP161"/>
      <c r="AQ161"/>
      <c r="AR161"/>
      <c r="AS161"/>
      <c r="AT161"/>
      <c r="AU161"/>
      <c r="AV161"/>
      <c r="AW161"/>
      <c r="AX161"/>
      <c r="AY161"/>
      <c r="AZ161"/>
      <c r="BA161"/>
      <c r="BB161"/>
      <c r="BC161"/>
      <c r="BD161"/>
      <c r="BE161"/>
      <c r="BF161"/>
      <c r="BG161"/>
      <c r="BH161"/>
      <c r="BI161"/>
      <c r="BJ161"/>
      <c r="BK161"/>
      <c r="BL161"/>
      <c r="BM161"/>
      <c r="BN161"/>
      <c r="BO161"/>
      <c r="BP161"/>
      <c r="BQ161"/>
      <c r="BR161"/>
      <c r="BS161"/>
      <c r="BT161"/>
      <c r="BU161"/>
      <c r="BV161"/>
      <c r="BW161"/>
      <c r="BX161"/>
      <c r="BY161"/>
      <c r="BZ161"/>
      <c r="CA161"/>
      <c r="CB161"/>
      <c r="CC161"/>
      <c r="CD161"/>
      <c r="CE161"/>
      <c r="CF161"/>
      <c r="CG161"/>
      <c r="CH161"/>
      <c r="CI161"/>
      <c r="CJ161"/>
      <c r="CK161"/>
      <c r="CL161"/>
      <c r="CM161"/>
      <c r="CN161"/>
      <c r="CO161"/>
      <c r="CP161"/>
      <c r="CQ161"/>
      <c r="CR161"/>
      <c r="CS161"/>
      <c r="CT161"/>
      <c r="CU161"/>
      <c r="CV161"/>
      <c r="CW161"/>
      <c r="CX161"/>
      <c r="CY161"/>
      <c r="CZ161"/>
      <c r="DA161"/>
      <c r="DB161"/>
      <c r="DC161"/>
      <c r="DD161"/>
      <c r="DE161"/>
      <c r="DF161"/>
      <c r="DG161"/>
      <c r="DH161"/>
      <c r="DI161"/>
      <c r="DJ161"/>
      <c r="DK161"/>
      <c r="DL161"/>
      <c r="DM161"/>
      <c r="DN161"/>
      <c r="DO161"/>
      <c r="DP161"/>
      <c r="DQ161"/>
      <c r="DR161"/>
      <c r="DS161"/>
      <c r="DT161"/>
      <c r="DU161"/>
      <c r="DV161"/>
      <c r="DW161"/>
      <c r="DX161"/>
      <c r="DY161"/>
      <c r="DZ161"/>
      <c r="EA161"/>
      <c r="EB161"/>
      <c r="EC161"/>
      <c r="ED161"/>
      <c r="EE161"/>
      <c r="EF161"/>
      <c r="EG161"/>
      <c r="EH161"/>
      <c r="EI161"/>
      <c r="EJ161"/>
      <c r="EK161"/>
      <c r="EL161"/>
      <c r="EM161"/>
      <c r="EN161"/>
      <c r="EO161"/>
      <c r="EP161"/>
      <c r="EQ161"/>
      <c r="ER161"/>
      <c r="ES161"/>
      <c r="ET161"/>
      <c r="EU161"/>
      <c r="EV161"/>
      <c r="EW161"/>
      <c r="EX161"/>
      <c r="EY161"/>
      <c r="EZ161"/>
      <c r="FA161"/>
      <c r="FB161"/>
      <c r="FC161"/>
      <c r="FD161"/>
      <c r="FE161"/>
      <c r="FF161"/>
      <c r="FG161"/>
      <c r="FH161"/>
      <c r="FI161"/>
      <c r="FJ161"/>
      <c r="FK161"/>
      <c r="FL161"/>
      <c r="FM161"/>
      <c r="FN161"/>
      <c r="FO161"/>
      <c r="FP161"/>
      <c r="FQ161"/>
      <c r="FR161"/>
      <c r="FS161"/>
      <c r="FT161"/>
      <c r="FU161"/>
      <c r="FV161"/>
      <c r="FW161"/>
      <c r="FX161"/>
      <c r="FY161"/>
      <c r="FZ161"/>
      <c r="GA161"/>
      <c r="GB161"/>
      <c r="GC161"/>
      <c r="GD161"/>
      <c r="GE161"/>
      <c r="GF161"/>
      <c r="GG161"/>
      <c r="GH161"/>
      <c r="GI161"/>
      <c r="GJ161"/>
      <c r="GK161"/>
      <c r="GL161"/>
      <c r="GM161"/>
      <c r="GN161"/>
      <c r="GO161"/>
      <c r="GP161"/>
      <c r="GQ161"/>
      <c r="GR161"/>
      <c r="GS161"/>
      <c r="GT161"/>
      <c r="GU161"/>
      <c r="GV161"/>
      <c r="GW161"/>
      <c r="GX161"/>
      <c r="GY161"/>
      <c r="GZ161"/>
      <c r="HA161"/>
      <c r="HB161"/>
      <c r="HC161"/>
      <c r="HD161"/>
      <c r="HE161"/>
      <c r="HF161"/>
      <c r="HG161"/>
      <c r="HH161"/>
      <c r="HI161"/>
      <c r="HJ161"/>
      <c r="HK161"/>
      <c r="HL161"/>
      <c r="HM161"/>
      <c r="HN161"/>
      <c r="HO161"/>
      <c r="HP161"/>
      <c r="HQ161"/>
      <c r="HR161"/>
      <c r="HS161"/>
      <c r="HT161"/>
      <c r="HU161"/>
      <c r="HV161"/>
      <c r="HW161"/>
      <c r="HX161"/>
      <c r="HY161"/>
      <c r="HZ161"/>
      <c r="IA161"/>
      <c r="IB161"/>
      <c r="IC161"/>
      <c r="ID161"/>
      <c r="IE161"/>
    </row>
    <row r="162" spans="1:239" ht="12.75" customHeight="1" x14ac:dyDescent="0.25">
      <c r="A162" s="266">
        <v>3</v>
      </c>
      <c r="B162" s="266">
        <v>47</v>
      </c>
      <c r="C162" s="267">
        <v>111</v>
      </c>
      <c r="D162" s="267"/>
      <c r="E162" s="267"/>
      <c r="F162" s="267">
        <v>0</v>
      </c>
      <c r="G162" s="267">
        <f t="shared" si="11"/>
        <v>0</v>
      </c>
      <c r="H162" s="267" t="s">
        <v>95</v>
      </c>
      <c r="I162" s="266"/>
      <c r="J162" s="266"/>
      <c r="K162" s="266"/>
      <c r="L162" s="266"/>
      <c r="M162" s="266"/>
      <c r="N162" s="266"/>
      <c r="O162" s="266"/>
      <c r="P162" s="266"/>
      <c r="Q162" s="269"/>
      <c r="R162" s="266"/>
      <c r="S162" s="269"/>
      <c r="T162" s="266"/>
      <c r="U162" s="266"/>
      <c r="V162" s="266"/>
      <c r="W162" s="266"/>
      <c r="X162" s="266"/>
      <c r="Y162" s="266"/>
      <c r="Z162" s="269">
        <f t="shared" si="13"/>
        <v>0</v>
      </c>
      <c r="AA162" s="266">
        <f t="shared" si="12"/>
        <v>0</v>
      </c>
      <c r="AB162" t="s">
        <v>278</v>
      </c>
      <c r="AC162" t="s">
        <v>278</v>
      </c>
      <c r="AD162"/>
      <c r="AE162"/>
      <c r="AF162"/>
      <c r="AG162"/>
      <c r="AH162"/>
      <c r="AI162"/>
      <c r="AJ162"/>
      <c r="AK162"/>
      <c r="AL162"/>
      <c r="AM162"/>
      <c r="AN162"/>
      <c r="AO162"/>
      <c r="AP162"/>
      <c r="AQ162"/>
      <c r="AR162"/>
      <c r="AS162"/>
      <c r="AT162"/>
      <c r="AU162"/>
      <c r="AV162"/>
      <c r="AW162"/>
      <c r="AX162"/>
      <c r="AY162"/>
      <c r="AZ162"/>
      <c r="BA162"/>
      <c r="BB162"/>
      <c r="BC162"/>
      <c r="BD162"/>
      <c r="BE162"/>
      <c r="BF162"/>
      <c r="BG162"/>
      <c r="BH162"/>
      <c r="BI162"/>
      <c r="BJ162"/>
      <c r="BK162"/>
      <c r="BL162"/>
      <c r="BM162"/>
      <c r="BN162"/>
      <c r="BO162"/>
      <c r="BP162"/>
      <c r="BQ162"/>
      <c r="BR162"/>
      <c r="BS162"/>
      <c r="BT162"/>
      <c r="BU162"/>
      <c r="BV162"/>
      <c r="BW162"/>
      <c r="BX162"/>
      <c r="BY162"/>
      <c r="BZ162"/>
      <c r="CA162"/>
      <c r="CB162"/>
      <c r="CC162"/>
      <c r="CD162"/>
      <c r="CE162"/>
      <c r="CF162"/>
      <c r="CG162"/>
      <c r="CH162"/>
      <c r="CI162"/>
      <c r="CJ162"/>
      <c r="CK162"/>
      <c r="CL162"/>
      <c r="CM162"/>
      <c r="CN162"/>
      <c r="CO162"/>
      <c r="CP162"/>
      <c r="CQ162"/>
      <c r="CR162"/>
      <c r="CS162"/>
      <c r="CT162"/>
      <c r="CU162"/>
      <c r="CV162"/>
      <c r="CW162"/>
      <c r="CX162"/>
      <c r="CY162"/>
      <c r="CZ162"/>
      <c r="DA162"/>
      <c r="DB162"/>
      <c r="DC162"/>
      <c r="DD162"/>
      <c r="DE162"/>
      <c r="DF162"/>
      <c r="DG162"/>
      <c r="DH162"/>
      <c r="DI162"/>
      <c r="DJ162"/>
      <c r="DK162"/>
      <c r="DL162"/>
      <c r="DM162"/>
      <c r="DN162"/>
      <c r="DO162"/>
      <c r="DP162"/>
      <c r="DQ162"/>
      <c r="DR162"/>
      <c r="DS162"/>
      <c r="DT162"/>
      <c r="DU162"/>
      <c r="DV162"/>
      <c r="DW162"/>
      <c r="DX162"/>
      <c r="DY162"/>
      <c r="DZ162"/>
      <c r="EA162"/>
      <c r="EB162"/>
      <c r="EC162"/>
      <c r="ED162"/>
      <c r="EE162"/>
      <c r="EF162"/>
      <c r="EG162"/>
      <c r="EH162"/>
      <c r="EI162"/>
      <c r="EJ162"/>
      <c r="EK162"/>
      <c r="EL162"/>
      <c r="EM162"/>
      <c r="EN162"/>
      <c r="EO162"/>
      <c r="EP162"/>
      <c r="EQ162"/>
      <c r="ER162"/>
      <c r="ES162"/>
      <c r="ET162"/>
      <c r="EU162"/>
      <c r="EV162"/>
      <c r="EW162"/>
      <c r="EX162"/>
      <c r="EY162"/>
      <c r="EZ162"/>
      <c r="FA162"/>
      <c r="FB162"/>
      <c r="FC162"/>
      <c r="FD162"/>
      <c r="FE162"/>
      <c r="FF162"/>
      <c r="FG162"/>
      <c r="FH162"/>
      <c r="FI162"/>
      <c r="FJ162"/>
      <c r="FK162"/>
      <c r="FL162"/>
      <c r="FM162"/>
      <c r="FN162"/>
      <c r="FO162"/>
      <c r="FP162"/>
      <c r="FQ162"/>
      <c r="FR162"/>
      <c r="FS162"/>
      <c r="FT162"/>
      <c r="FU162"/>
      <c r="FV162"/>
      <c r="FW162"/>
      <c r="FX162"/>
      <c r="FY162"/>
      <c r="FZ162"/>
      <c r="GA162"/>
      <c r="GB162"/>
      <c r="GC162"/>
      <c r="GD162"/>
      <c r="GE162"/>
      <c r="GF162"/>
      <c r="GG162"/>
      <c r="GH162"/>
      <c r="GI162"/>
      <c r="GJ162"/>
      <c r="GK162"/>
      <c r="GL162"/>
      <c r="GM162"/>
      <c r="GN162"/>
      <c r="GO162"/>
      <c r="GP162"/>
      <c r="GQ162"/>
      <c r="GR162"/>
      <c r="GS162"/>
      <c r="GT162"/>
      <c r="GU162"/>
      <c r="GV162"/>
      <c r="GW162"/>
      <c r="GX162"/>
      <c r="GY162"/>
      <c r="GZ162"/>
      <c r="HA162"/>
      <c r="HB162"/>
      <c r="HC162"/>
      <c r="HD162"/>
      <c r="HE162"/>
      <c r="HF162"/>
      <c r="HG162"/>
      <c r="HH162"/>
      <c r="HI162"/>
      <c r="HJ162"/>
      <c r="HK162"/>
      <c r="HL162"/>
      <c r="HM162"/>
      <c r="HN162"/>
      <c r="HO162"/>
      <c r="HP162"/>
      <c r="HQ162"/>
      <c r="HR162"/>
      <c r="HS162"/>
      <c r="HT162"/>
      <c r="HU162"/>
      <c r="HV162"/>
      <c r="HW162"/>
      <c r="HX162"/>
      <c r="HY162"/>
      <c r="HZ162"/>
      <c r="IA162"/>
      <c r="IB162"/>
      <c r="IC162"/>
      <c r="ID162"/>
      <c r="IE162"/>
    </row>
    <row r="163" spans="1:239" ht="12.75" customHeight="1" x14ac:dyDescent="0.25">
      <c r="A163" s="261">
        <v>3</v>
      </c>
      <c r="B163" s="261">
        <v>48</v>
      </c>
      <c r="C163" s="262">
        <v>155.5</v>
      </c>
      <c r="D163" s="262"/>
      <c r="E163" s="262"/>
      <c r="F163" s="262">
        <v>0</v>
      </c>
      <c r="G163" s="262">
        <f t="shared" si="11"/>
        <v>0</v>
      </c>
      <c r="H163" s="262" t="s">
        <v>95</v>
      </c>
      <c r="I163" s="261"/>
      <c r="J163" s="261"/>
      <c r="K163" s="261"/>
      <c r="L163" s="261"/>
      <c r="M163" s="261"/>
      <c r="N163" s="261"/>
      <c r="O163" s="261"/>
      <c r="P163" s="261"/>
      <c r="Q163" s="264"/>
      <c r="R163" s="261"/>
      <c r="S163" s="264"/>
      <c r="T163" s="261"/>
      <c r="U163" s="261"/>
      <c r="V163" s="261"/>
      <c r="W163" s="261"/>
      <c r="X163" s="261"/>
      <c r="Y163" s="261"/>
      <c r="Z163" s="264">
        <f t="shared" si="13"/>
        <v>0</v>
      </c>
      <c r="AA163" s="261">
        <f t="shared" si="12"/>
        <v>0</v>
      </c>
      <c r="AB163"/>
      <c r="AC163" t="s">
        <v>278</v>
      </c>
      <c r="AD163"/>
      <c r="AE163"/>
      <c r="AF163"/>
      <c r="AG163"/>
      <c r="AH163"/>
      <c r="AI163"/>
      <c r="AJ163"/>
      <c r="AK163"/>
      <c r="AL163"/>
      <c r="AM163"/>
      <c r="AN163"/>
      <c r="AO163"/>
      <c r="AP163"/>
      <c r="AQ163"/>
      <c r="AR163"/>
      <c r="AS163"/>
      <c r="AT163"/>
      <c r="AU163"/>
      <c r="AV163"/>
      <c r="AW163"/>
      <c r="AX163"/>
      <c r="AY163"/>
      <c r="AZ163"/>
      <c r="BA163"/>
      <c r="BB163"/>
      <c r="BC163"/>
      <c r="BD163"/>
      <c r="BE163"/>
      <c r="BF163"/>
      <c r="BG163"/>
      <c r="BH163"/>
      <c r="BI163"/>
      <c r="BJ163"/>
      <c r="BK163"/>
      <c r="BL163"/>
      <c r="BM163"/>
      <c r="BN163"/>
      <c r="BO163"/>
      <c r="BP163"/>
      <c r="BQ163"/>
      <c r="BR163"/>
      <c r="BS163"/>
      <c r="BT163"/>
      <c r="BU163"/>
      <c r="BV163"/>
      <c r="BW163"/>
      <c r="BX163"/>
      <c r="BY163"/>
      <c r="BZ163"/>
      <c r="CA163"/>
      <c r="CB163"/>
      <c r="CC163"/>
      <c r="CD163"/>
      <c r="CE163"/>
      <c r="CF163"/>
      <c r="CG163"/>
      <c r="CH163"/>
      <c r="CI163"/>
      <c r="CJ163"/>
      <c r="CK163"/>
      <c r="CL163"/>
      <c r="CM163"/>
      <c r="CN163"/>
      <c r="CO163"/>
      <c r="CP163"/>
      <c r="CQ163"/>
      <c r="CR163"/>
      <c r="CS163"/>
      <c r="CT163"/>
      <c r="CU163"/>
      <c r="CV163"/>
      <c r="CW163"/>
      <c r="CX163"/>
      <c r="CY163"/>
      <c r="CZ163"/>
      <c r="DA163"/>
      <c r="DB163"/>
      <c r="DC163"/>
      <c r="DD163"/>
      <c r="DE163"/>
      <c r="DF163"/>
      <c r="DG163"/>
      <c r="DH163"/>
      <c r="DI163"/>
      <c r="DJ163"/>
      <c r="DK163"/>
      <c r="DL163"/>
      <c r="DM163"/>
      <c r="DN163"/>
      <c r="DO163"/>
      <c r="DP163"/>
      <c r="DQ163"/>
      <c r="DR163"/>
      <c r="DS163"/>
      <c r="DT163"/>
      <c r="DU163"/>
      <c r="DV163"/>
      <c r="DW163"/>
      <c r="DX163"/>
      <c r="DY163"/>
      <c r="DZ163"/>
      <c r="EA163"/>
      <c r="EB163"/>
      <c r="EC163"/>
      <c r="ED163"/>
      <c r="EE163"/>
      <c r="EF163"/>
      <c r="EG163"/>
      <c r="EH163"/>
      <c r="EI163"/>
      <c r="EJ163"/>
      <c r="EK163"/>
      <c r="EL163"/>
      <c r="EM163"/>
      <c r="EN163"/>
      <c r="EO163"/>
      <c r="EP163"/>
      <c r="EQ163"/>
      <c r="ER163"/>
      <c r="ES163"/>
      <c r="ET163"/>
      <c r="EU163"/>
      <c r="EV163"/>
      <c r="EW163"/>
      <c r="EX163"/>
      <c r="EY163"/>
      <c r="EZ163"/>
      <c r="FA163"/>
      <c r="FB163"/>
      <c r="FC163"/>
      <c r="FD163"/>
      <c r="FE163"/>
      <c r="FF163"/>
      <c r="FG163"/>
      <c r="FH163"/>
      <c r="FI163"/>
      <c r="FJ163"/>
      <c r="FK163"/>
      <c r="FL163"/>
      <c r="FM163"/>
      <c r="FN163"/>
      <c r="FO163"/>
      <c r="FP163"/>
      <c r="FQ163"/>
      <c r="FR163"/>
      <c r="FS163"/>
      <c r="FT163"/>
      <c r="FU163"/>
      <c r="FV163"/>
      <c r="FW163"/>
      <c r="FX163"/>
      <c r="FY163"/>
      <c r="FZ163"/>
      <c r="GA163"/>
      <c r="GB163"/>
      <c r="GC163"/>
      <c r="GD163"/>
      <c r="GE163"/>
      <c r="GF163"/>
      <c r="GG163"/>
      <c r="GH163"/>
      <c r="GI163"/>
      <c r="GJ163"/>
      <c r="GK163"/>
      <c r="GL163"/>
      <c r="GM163"/>
      <c r="GN163"/>
      <c r="GO163"/>
      <c r="GP163"/>
      <c r="GQ163"/>
      <c r="GR163"/>
      <c r="GS163"/>
      <c r="GT163"/>
      <c r="GU163"/>
      <c r="GV163"/>
      <c r="GW163"/>
      <c r="GX163"/>
      <c r="GY163"/>
      <c r="GZ163"/>
      <c r="HA163"/>
      <c r="HB163"/>
      <c r="HC163"/>
      <c r="HD163"/>
      <c r="HE163"/>
      <c r="HF163"/>
      <c r="HG163"/>
      <c r="HH163"/>
      <c r="HI163"/>
      <c r="HJ163"/>
      <c r="HK163"/>
      <c r="HL163"/>
      <c r="HM163"/>
      <c r="HN163"/>
      <c r="HO163"/>
      <c r="HP163"/>
      <c r="HQ163"/>
      <c r="HR163"/>
      <c r="HS163"/>
      <c r="HT163"/>
      <c r="HU163"/>
      <c r="HV163"/>
      <c r="HW163"/>
      <c r="HX163"/>
      <c r="HY163"/>
      <c r="HZ163"/>
      <c r="IA163"/>
      <c r="IB163"/>
      <c r="IC163"/>
      <c r="ID163"/>
      <c r="IE163"/>
    </row>
    <row r="164" spans="1:239" ht="12.75" customHeight="1" x14ac:dyDescent="0.25">
      <c r="A164" s="261">
        <v>3</v>
      </c>
      <c r="B164" s="261">
        <v>49</v>
      </c>
      <c r="C164" s="262">
        <v>110.5</v>
      </c>
      <c r="D164" s="262"/>
      <c r="E164" s="262"/>
      <c r="F164" s="262">
        <v>0</v>
      </c>
      <c r="G164" s="262">
        <f t="shared" si="11"/>
        <v>0</v>
      </c>
      <c r="H164" s="262" t="s">
        <v>95</v>
      </c>
      <c r="I164" s="261"/>
      <c r="J164" s="261"/>
      <c r="K164" s="261"/>
      <c r="L164" s="261"/>
      <c r="M164" s="261"/>
      <c r="N164" s="261"/>
      <c r="O164" s="261"/>
      <c r="P164" s="261"/>
      <c r="Q164" s="264"/>
      <c r="R164" s="261"/>
      <c r="S164" s="264"/>
      <c r="T164" s="261"/>
      <c r="U164" s="261"/>
      <c r="V164" s="261"/>
      <c r="W164" s="261"/>
      <c r="X164" s="261"/>
      <c r="Y164" s="261"/>
      <c r="Z164" s="264">
        <f t="shared" si="13"/>
        <v>0</v>
      </c>
      <c r="AA164" s="261">
        <f t="shared" si="12"/>
        <v>0</v>
      </c>
      <c r="AB164"/>
      <c r="AC164" t="s">
        <v>278</v>
      </c>
      <c r="AD164"/>
      <c r="AE164"/>
      <c r="AF164"/>
      <c r="AG164"/>
      <c r="AH164"/>
      <c r="AI164"/>
      <c r="AJ164"/>
      <c r="AK164"/>
      <c r="AL164"/>
      <c r="AM164"/>
      <c r="AN164"/>
      <c r="AO164"/>
      <c r="AP164"/>
      <c r="AQ164"/>
      <c r="AR164"/>
      <c r="AS164"/>
      <c r="AT164"/>
      <c r="AU164"/>
      <c r="AV164"/>
      <c r="AW164"/>
      <c r="AX164"/>
      <c r="AY164"/>
      <c r="AZ164"/>
      <c r="BA164"/>
      <c r="BB164"/>
      <c r="BC164"/>
      <c r="BD164"/>
      <c r="BE164"/>
      <c r="BF164"/>
      <c r="BG164"/>
      <c r="BH164"/>
      <c r="BI164"/>
      <c r="BJ164"/>
      <c r="BK164"/>
      <c r="BL164"/>
      <c r="BM164"/>
      <c r="BN164"/>
      <c r="BO164"/>
      <c r="BP164"/>
      <c r="BQ164"/>
      <c r="BR164"/>
      <c r="BS164"/>
      <c r="BT164"/>
      <c r="BU164"/>
      <c r="BV164"/>
      <c r="BW164"/>
      <c r="BX164"/>
      <c r="BY164"/>
      <c r="BZ164"/>
      <c r="CA164"/>
      <c r="CB164"/>
      <c r="CC164"/>
      <c r="CD164"/>
      <c r="CE164"/>
      <c r="CF164"/>
      <c r="CG164"/>
      <c r="CH164"/>
      <c r="CI164"/>
      <c r="CJ164"/>
      <c r="CK164"/>
      <c r="CL164"/>
      <c r="CM164"/>
      <c r="CN164"/>
      <c r="CO164"/>
      <c r="CP164"/>
      <c r="CQ164"/>
      <c r="CR164"/>
      <c r="CS164"/>
      <c r="CT164"/>
      <c r="CU164"/>
      <c r="CV164"/>
      <c r="CW164"/>
      <c r="CX164"/>
      <c r="CY164"/>
      <c r="CZ164"/>
      <c r="DA164"/>
      <c r="DB164"/>
      <c r="DC164"/>
      <c r="DD164"/>
      <c r="DE164"/>
      <c r="DF164"/>
      <c r="DG164"/>
      <c r="DH164"/>
      <c r="DI164"/>
      <c r="DJ164"/>
      <c r="DK164"/>
      <c r="DL164"/>
      <c r="DM164"/>
      <c r="DN164"/>
      <c r="DO164"/>
      <c r="DP164"/>
      <c r="DQ164"/>
      <c r="DR164"/>
      <c r="DS164"/>
      <c r="DT164"/>
      <c r="DU164"/>
      <c r="DV164"/>
      <c r="DW164"/>
      <c r="DX164"/>
      <c r="DY164"/>
      <c r="DZ164"/>
      <c r="EA164"/>
      <c r="EB164"/>
      <c r="EC164"/>
      <c r="ED164"/>
      <c r="EE164"/>
      <c r="EF164"/>
      <c r="EG164"/>
      <c r="EH164"/>
      <c r="EI164"/>
      <c r="EJ164"/>
      <c r="EK164"/>
      <c r="EL164"/>
      <c r="EM164"/>
      <c r="EN164"/>
      <c r="EO164"/>
      <c r="EP164"/>
      <c r="EQ164"/>
      <c r="ER164"/>
      <c r="ES164"/>
      <c r="ET164"/>
      <c r="EU164"/>
      <c r="EV164"/>
      <c r="EW164"/>
      <c r="EX164"/>
      <c r="EY164"/>
      <c r="EZ164"/>
      <c r="FA164"/>
      <c r="FB164"/>
      <c r="FC164"/>
      <c r="FD164"/>
      <c r="FE164"/>
      <c r="FF164"/>
      <c r="FG164"/>
      <c r="FH164"/>
      <c r="FI164"/>
      <c r="FJ164"/>
      <c r="FK164"/>
      <c r="FL164"/>
      <c r="FM164"/>
      <c r="FN164"/>
      <c r="FO164"/>
      <c r="FP164"/>
      <c r="FQ164"/>
      <c r="FR164"/>
      <c r="FS164"/>
      <c r="FT164"/>
      <c r="FU164"/>
      <c r="FV164"/>
      <c r="FW164"/>
      <c r="FX164"/>
      <c r="FY164"/>
      <c r="FZ164"/>
      <c r="GA164"/>
      <c r="GB164"/>
      <c r="GC164"/>
      <c r="GD164"/>
      <c r="GE164"/>
      <c r="GF164"/>
      <c r="GG164"/>
      <c r="GH164"/>
      <c r="GI164"/>
      <c r="GJ164"/>
      <c r="GK164"/>
      <c r="GL164"/>
      <c r="GM164"/>
      <c r="GN164"/>
      <c r="GO164"/>
      <c r="GP164"/>
      <c r="GQ164"/>
      <c r="GR164"/>
      <c r="GS164"/>
      <c r="GT164"/>
      <c r="GU164"/>
      <c r="GV164"/>
      <c r="GW164"/>
      <c r="GX164"/>
      <c r="GY164"/>
      <c r="GZ164"/>
      <c r="HA164"/>
      <c r="HB164"/>
      <c r="HC164"/>
      <c r="HD164"/>
      <c r="HE164"/>
      <c r="HF164"/>
      <c r="HG164"/>
      <c r="HH164"/>
      <c r="HI164"/>
      <c r="HJ164"/>
      <c r="HK164"/>
      <c r="HL164"/>
      <c r="HM164"/>
      <c r="HN164"/>
      <c r="HO164"/>
      <c r="HP164"/>
      <c r="HQ164"/>
      <c r="HR164"/>
      <c r="HS164"/>
      <c r="HT164"/>
      <c r="HU164"/>
      <c r="HV164"/>
      <c r="HW164"/>
      <c r="HX164"/>
      <c r="HY164"/>
      <c r="HZ164"/>
      <c r="IA164"/>
      <c r="IB164"/>
      <c r="IC164"/>
      <c r="ID164"/>
      <c r="IE164"/>
    </row>
    <row r="165" spans="1:239" ht="12.75" customHeight="1" x14ac:dyDescent="0.25">
      <c r="A165" s="10">
        <v>3</v>
      </c>
      <c r="B165" s="5">
        <v>50</v>
      </c>
      <c r="C165" s="16">
        <v>255.5</v>
      </c>
      <c r="D165" s="16">
        <v>280</v>
      </c>
      <c r="E165" s="16">
        <v>270</v>
      </c>
      <c r="F165" s="16">
        <f>AVERAGE(D165:E165)</f>
        <v>275</v>
      </c>
      <c r="G165" s="16">
        <f t="shared" si="11"/>
        <v>275</v>
      </c>
      <c r="H165" s="10" t="s">
        <v>96</v>
      </c>
      <c r="I165" s="10">
        <v>10.3</v>
      </c>
      <c r="J165" s="10">
        <v>11</v>
      </c>
      <c r="K165" s="10">
        <v>4.8</v>
      </c>
      <c r="L165" s="10">
        <v>5.3</v>
      </c>
      <c r="M165" s="10">
        <v>7.7</v>
      </c>
      <c r="N165" s="10">
        <v>1.5</v>
      </c>
      <c r="O165" s="10">
        <v>350</v>
      </c>
      <c r="Q165" s="18">
        <v>3.6</v>
      </c>
      <c r="S165" s="18">
        <v>3.3000000000000003</v>
      </c>
      <c r="V165" s="10"/>
      <c r="Z165" s="18">
        <f t="shared" si="13"/>
        <v>75625</v>
      </c>
      <c r="AA165" s="10">
        <f t="shared" si="12"/>
        <v>5.9395736106932023E-2</v>
      </c>
      <c r="AB165"/>
      <c r="AC165"/>
      <c r="AD165"/>
      <c r="AE165"/>
      <c r="AF165"/>
      <c r="AG165"/>
      <c r="AH165"/>
      <c r="AI165"/>
      <c r="AJ165"/>
      <c r="AK165"/>
      <c r="AL165"/>
      <c r="AM165"/>
      <c r="AN165"/>
      <c r="AO165"/>
      <c r="AP165"/>
      <c r="AQ165"/>
      <c r="AR165"/>
      <c r="AS165"/>
      <c r="AT165"/>
      <c r="AU165"/>
      <c r="AV165"/>
      <c r="AW165"/>
      <c r="AX165"/>
      <c r="AY165"/>
      <c r="AZ165"/>
      <c r="BA165"/>
      <c r="BB165"/>
      <c r="BC165"/>
      <c r="BD165"/>
      <c r="BE165"/>
      <c r="BF165"/>
      <c r="BG165"/>
      <c r="BH165"/>
      <c r="BI165"/>
      <c r="BJ165"/>
      <c r="BK165"/>
      <c r="BL165"/>
      <c r="BM165"/>
      <c r="BN165"/>
      <c r="BO165"/>
      <c r="BP165"/>
      <c r="BQ165"/>
      <c r="BR165"/>
      <c r="BS165"/>
      <c r="BT165"/>
      <c r="BU165"/>
      <c r="BV165"/>
      <c r="BW165"/>
      <c r="BX165"/>
      <c r="BY165"/>
      <c r="BZ165"/>
      <c r="CA165"/>
      <c r="CB165"/>
      <c r="CC165"/>
      <c r="CD165"/>
      <c r="CE165"/>
      <c r="CF165"/>
      <c r="CG165"/>
      <c r="CH165"/>
      <c r="CI165"/>
      <c r="CJ165"/>
      <c r="CK165"/>
      <c r="CL165"/>
      <c r="CM165"/>
      <c r="CN165"/>
      <c r="CO165"/>
      <c r="CP165"/>
      <c r="CQ165"/>
      <c r="CR165"/>
      <c r="CS165"/>
      <c r="CT165"/>
      <c r="CU165"/>
      <c r="CV165"/>
      <c r="CW165"/>
      <c r="CX165"/>
      <c r="CY165"/>
      <c r="CZ165"/>
      <c r="DA165"/>
      <c r="DB165"/>
      <c r="DC165"/>
      <c r="DD165"/>
      <c r="DE165"/>
      <c r="DF165"/>
      <c r="DG165"/>
      <c r="DH165"/>
      <c r="DI165"/>
      <c r="DJ165"/>
      <c r="DK165"/>
      <c r="DL165"/>
      <c r="DM165"/>
      <c r="DN165"/>
      <c r="DO165"/>
      <c r="DP165"/>
      <c r="DQ165"/>
      <c r="DR165"/>
      <c r="DS165"/>
      <c r="DT165"/>
      <c r="DU165"/>
      <c r="DV165"/>
      <c r="DW165"/>
      <c r="DX165"/>
      <c r="DY165"/>
      <c r="DZ165"/>
      <c r="EA165"/>
      <c r="EB165"/>
      <c r="EC165"/>
      <c r="ED165"/>
      <c r="EE165"/>
      <c r="EF165"/>
      <c r="EG165"/>
      <c r="EH165"/>
      <c r="EI165"/>
      <c r="EJ165"/>
      <c r="EK165"/>
      <c r="EL165"/>
      <c r="EM165"/>
      <c r="EN165"/>
      <c r="EO165"/>
      <c r="EP165"/>
      <c r="EQ165"/>
      <c r="ER165"/>
      <c r="ES165"/>
      <c r="ET165"/>
      <c r="EU165"/>
      <c r="EV165"/>
      <c r="EW165"/>
      <c r="EX165"/>
      <c r="EY165"/>
      <c r="EZ165"/>
      <c r="FA165"/>
      <c r="FB165"/>
      <c r="FC165"/>
      <c r="FD165"/>
      <c r="FE165"/>
      <c r="FF165"/>
      <c r="FG165"/>
      <c r="FH165"/>
      <c r="FI165"/>
      <c r="FJ165"/>
      <c r="FK165"/>
      <c r="FL165"/>
      <c r="FM165"/>
      <c r="FN165"/>
      <c r="FO165"/>
      <c r="FP165"/>
      <c r="FQ165"/>
      <c r="FR165"/>
      <c r="FS165"/>
      <c r="FT165"/>
      <c r="FU165"/>
      <c r="FV165"/>
      <c r="FW165"/>
      <c r="FX165"/>
      <c r="FY165"/>
      <c r="FZ165"/>
      <c r="GA165"/>
      <c r="GB165"/>
      <c r="GC165"/>
      <c r="GD165"/>
      <c r="GE165"/>
      <c r="GF165"/>
      <c r="GG165"/>
      <c r="GH165"/>
      <c r="GI165"/>
      <c r="GJ165"/>
      <c r="GK165"/>
      <c r="GL165"/>
      <c r="GM165"/>
      <c r="GN165"/>
      <c r="GO165"/>
      <c r="GP165"/>
      <c r="GQ165"/>
      <c r="GR165"/>
      <c r="GS165"/>
      <c r="GT165"/>
      <c r="GU165"/>
      <c r="GV165"/>
      <c r="GW165"/>
      <c r="GX165"/>
      <c r="GY165"/>
      <c r="GZ165"/>
      <c r="HA165"/>
      <c r="HB165"/>
      <c r="HC165"/>
      <c r="HD165"/>
      <c r="HE165"/>
      <c r="HF165"/>
      <c r="HG165"/>
      <c r="HH165"/>
      <c r="HI165"/>
      <c r="HJ165"/>
      <c r="HK165"/>
      <c r="HL165"/>
      <c r="HM165"/>
      <c r="HN165"/>
      <c r="HO165"/>
      <c r="HP165"/>
      <c r="HQ165"/>
      <c r="HR165"/>
      <c r="HS165"/>
      <c r="HT165"/>
      <c r="HU165"/>
      <c r="HV165"/>
      <c r="HW165"/>
      <c r="HX165"/>
      <c r="HY165"/>
      <c r="HZ165"/>
      <c r="IA165"/>
      <c r="IB165"/>
      <c r="IC165"/>
      <c r="ID165"/>
      <c r="IE165"/>
    </row>
    <row r="166" spans="1:239" ht="12.75" customHeight="1" x14ac:dyDescent="0.25">
      <c r="A166" s="10">
        <v>3</v>
      </c>
      <c r="B166" s="5">
        <v>51</v>
      </c>
      <c r="C166" s="16">
        <v>166</v>
      </c>
      <c r="D166" s="16">
        <v>177</v>
      </c>
      <c r="E166" s="16">
        <v>170</v>
      </c>
      <c r="F166" s="16">
        <f>AVERAGE(D166:E166)</f>
        <v>173.5</v>
      </c>
      <c r="G166" s="16">
        <f t="shared" si="11"/>
        <v>173.5</v>
      </c>
      <c r="V166" s="10"/>
      <c r="Z166" s="18">
        <f t="shared" si="13"/>
        <v>30102.25</v>
      </c>
      <c r="AA166" s="10">
        <f t="shared" si="12"/>
        <v>2.3642251864130839E-2</v>
      </c>
      <c r="AB166"/>
      <c r="AC166"/>
      <c r="AD166"/>
      <c r="AE166"/>
      <c r="AF166"/>
      <c r="AG166"/>
      <c r="AH166"/>
      <c r="AI166"/>
      <c r="AJ166"/>
      <c r="AK166"/>
      <c r="AL166"/>
      <c r="AM166"/>
      <c r="AN166"/>
      <c r="AO166"/>
      <c r="AP166"/>
      <c r="AQ166"/>
      <c r="AR166"/>
      <c r="AS166"/>
      <c r="AT166"/>
      <c r="AU166"/>
      <c r="AV166"/>
      <c r="AW166"/>
      <c r="AX166"/>
      <c r="AY166"/>
      <c r="AZ166"/>
      <c r="BA166"/>
      <c r="BB166"/>
      <c r="BC166"/>
      <c r="BD166"/>
      <c r="BE166"/>
      <c r="BF166"/>
      <c r="BG166"/>
      <c r="BH166"/>
      <c r="BI166"/>
      <c r="BJ166"/>
      <c r="BK166"/>
      <c r="BL166"/>
      <c r="BM166"/>
      <c r="BN166"/>
      <c r="BO166"/>
      <c r="BP166"/>
      <c r="BQ166"/>
      <c r="BR166"/>
      <c r="BS166"/>
      <c r="BT166"/>
      <c r="BU166"/>
      <c r="BV166"/>
      <c r="BW166"/>
      <c r="BX166"/>
      <c r="BY166"/>
      <c r="BZ166"/>
      <c r="CA166"/>
      <c r="CB166"/>
      <c r="CC166"/>
      <c r="CD166"/>
      <c r="CE166"/>
      <c r="CF166"/>
      <c r="CG166"/>
      <c r="CH166"/>
      <c r="CI166"/>
      <c r="CJ166"/>
      <c r="CK166"/>
      <c r="CL166"/>
      <c r="CM166"/>
      <c r="CN166"/>
      <c r="CO166"/>
      <c r="CP166"/>
      <c r="CQ166"/>
      <c r="CR166"/>
      <c r="CS166"/>
      <c r="CT166"/>
      <c r="CU166"/>
      <c r="CV166"/>
      <c r="CW166"/>
      <c r="CX166"/>
      <c r="CY166"/>
      <c r="CZ166"/>
      <c r="DA166"/>
      <c r="DB166"/>
      <c r="DC166"/>
      <c r="DD166"/>
      <c r="DE166"/>
      <c r="DF166"/>
      <c r="DG166"/>
      <c r="DH166"/>
      <c r="DI166"/>
      <c r="DJ166"/>
      <c r="DK166"/>
      <c r="DL166"/>
      <c r="DM166"/>
      <c r="DN166"/>
      <c r="DO166"/>
      <c r="DP166"/>
      <c r="DQ166"/>
      <c r="DR166"/>
      <c r="DS166"/>
      <c r="DT166"/>
      <c r="DU166"/>
      <c r="DV166"/>
      <c r="DW166"/>
      <c r="DX166"/>
      <c r="DY166"/>
      <c r="DZ166"/>
      <c r="EA166"/>
      <c r="EB166"/>
      <c r="EC166"/>
      <c r="ED166"/>
      <c r="EE166"/>
      <c r="EF166"/>
      <c r="EG166"/>
      <c r="EH166"/>
      <c r="EI166"/>
      <c r="EJ166"/>
      <c r="EK166"/>
      <c r="EL166"/>
      <c r="EM166"/>
      <c r="EN166"/>
      <c r="EO166"/>
      <c r="EP166"/>
      <c r="EQ166"/>
      <c r="ER166"/>
      <c r="ES166"/>
      <c r="ET166"/>
      <c r="EU166"/>
      <c r="EV166"/>
      <c r="EW166"/>
      <c r="EX166"/>
      <c r="EY166"/>
      <c r="EZ166"/>
      <c r="FA166"/>
      <c r="FB166"/>
      <c r="FC166"/>
      <c r="FD166"/>
      <c r="FE166"/>
      <c r="FF166"/>
      <c r="FG166"/>
      <c r="FH166"/>
      <c r="FI166"/>
      <c r="FJ166"/>
      <c r="FK166"/>
      <c r="FL166"/>
      <c r="FM166"/>
      <c r="FN166"/>
      <c r="FO166"/>
      <c r="FP166"/>
      <c r="FQ166"/>
      <c r="FR166"/>
      <c r="FS166"/>
      <c r="FT166"/>
      <c r="FU166"/>
      <c r="FV166"/>
      <c r="FW166"/>
      <c r="FX166"/>
      <c r="FY166"/>
      <c r="FZ166"/>
      <c r="GA166"/>
      <c r="GB166"/>
      <c r="GC166"/>
      <c r="GD166"/>
      <c r="GE166"/>
      <c r="GF166"/>
      <c r="GG166"/>
      <c r="GH166"/>
      <c r="GI166"/>
      <c r="GJ166"/>
      <c r="GK166"/>
      <c r="GL166"/>
      <c r="GM166"/>
      <c r="GN166"/>
      <c r="GO166"/>
      <c r="GP166"/>
      <c r="GQ166"/>
      <c r="GR166"/>
      <c r="GS166"/>
      <c r="GT166"/>
      <c r="GU166"/>
      <c r="GV166"/>
      <c r="GW166"/>
      <c r="GX166"/>
      <c r="GY166"/>
      <c r="GZ166"/>
      <c r="HA166"/>
      <c r="HB166"/>
      <c r="HC166"/>
      <c r="HD166"/>
      <c r="HE166"/>
      <c r="HF166"/>
      <c r="HG166"/>
      <c r="HH166"/>
      <c r="HI166"/>
      <c r="HJ166"/>
      <c r="HK166"/>
      <c r="HL166"/>
      <c r="HM166"/>
      <c r="HN166"/>
      <c r="HO166"/>
      <c r="HP166"/>
      <c r="HQ166"/>
      <c r="HR166"/>
      <c r="HS166"/>
      <c r="HT166"/>
      <c r="HU166"/>
      <c r="HV166"/>
      <c r="HW166"/>
      <c r="HX166"/>
      <c r="HY166"/>
      <c r="HZ166"/>
      <c r="IA166"/>
      <c r="IB166"/>
      <c r="IC166"/>
      <c r="ID166"/>
      <c r="IE166"/>
    </row>
    <row r="167" spans="1:239" ht="12.75" customHeight="1" x14ac:dyDescent="0.25">
      <c r="A167" s="261">
        <v>3</v>
      </c>
      <c r="B167" s="261">
        <v>52</v>
      </c>
      <c r="C167" s="262">
        <v>112</v>
      </c>
      <c r="D167" s="262"/>
      <c r="E167" s="262"/>
      <c r="F167" s="262">
        <v>0</v>
      </c>
      <c r="G167" s="262">
        <f t="shared" si="11"/>
        <v>0</v>
      </c>
      <c r="H167" s="262" t="s">
        <v>95</v>
      </c>
      <c r="I167" s="261"/>
      <c r="J167" s="261"/>
      <c r="K167" s="261"/>
      <c r="L167" s="261"/>
      <c r="M167" s="261"/>
      <c r="N167" s="261"/>
      <c r="O167" s="261"/>
      <c r="P167" s="261"/>
      <c r="Q167" s="264"/>
      <c r="R167" s="261"/>
      <c r="S167" s="264"/>
      <c r="T167" s="261"/>
      <c r="U167" s="261"/>
      <c r="V167" s="261"/>
      <c r="W167" s="261"/>
      <c r="X167" s="261"/>
      <c r="Y167" s="261"/>
      <c r="Z167" s="264">
        <f t="shared" si="13"/>
        <v>0</v>
      </c>
      <c r="AA167" s="261">
        <f t="shared" si="12"/>
        <v>0</v>
      </c>
      <c r="AB167"/>
      <c r="AC167" t="s">
        <v>278</v>
      </c>
      <c r="AD167"/>
      <c r="AE167"/>
      <c r="AF167"/>
      <c r="AG167"/>
      <c r="AH167"/>
      <c r="AI167"/>
      <c r="AJ167"/>
      <c r="AK167"/>
      <c r="AL167"/>
      <c r="AM167"/>
      <c r="AN167"/>
      <c r="AO167"/>
      <c r="AP167"/>
      <c r="AQ167"/>
      <c r="AR167"/>
      <c r="AS167"/>
      <c r="AT167"/>
      <c r="AU167"/>
      <c r="AV167"/>
      <c r="AW167"/>
      <c r="AX167"/>
      <c r="AY167"/>
      <c r="AZ167"/>
      <c r="BA167"/>
      <c r="BB167"/>
      <c r="BC167"/>
      <c r="BD167"/>
      <c r="BE167"/>
      <c r="BF167"/>
      <c r="BG167"/>
      <c r="BH167"/>
      <c r="BI167"/>
      <c r="BJ167"/>
      <c r="BK167"/>
      <c r="BL167"/>
      <c r="BM167"/>
      <c r="BN167"/>
      <c r="BO167"/>
      <c r="BP167"/>
      <c r="BQ167"/>
      <c r="BR167"/>
      <c r="BS167"/>
      <c r="BT167"/>
      <c r="BU167"/>
      <c r="BV167"/>
      <c r="BW167"/>
      <c r="BX167"/>
      <c r="BY167"/>
      <c r="BZ167"/>
      <c r="CA167"/>
      <c r="CB167"/>
      <c r="CC167"/>
      <c r="CD167"/>
      <c r="CE167"/>
      <c r="CF167"/>
      <c r="CG167"/>
      <c r="CH167"/>
      <c r="CI167"/>
      <c r="CJ167"/>
      <c r="CK167"/>
      <c r="CL167"/>
      <c r="CM167"/>
      <c r="CN167"/>
      <c r="CO167"/>
      <c r="CP167"/>
      <c r="CQ167"/>
      <c r="CR167"/>
      <c r="CS167"/>
      <c r="CT167"/>
      <c r="CU167"/>
      <c r="CV167"/>
      <c r="CW167"/>
      <c r="CX167"/>
      <c r="CY167"/>
      <c r="CZ167"/>
      <c r="DA167"/>
      <c r="DB167"/>
      <c r="DC167"/>
      <c r="DD167"/>
      <c r="DE167"/>
      <c r="DF167"/>
      <c r="DG167"/>
      <c r="DH167"/>
      <c r="DI167"/>
      <c r="DJ167"/>
      <c r="DK167"/>
      <c r="DL167"/>
      <c r="DM167"/>
      <c r="DN167"/>
      <c r="DO167"/>
      <c r="DP167"/>
      <c r="DQ167"/>
      <c r="DR167"/>
      <c r="DS167"/>
      <c r="DT167"/>
      <c r="DU167"/>
      <c r="DV167"/>
      <c r="DW167"/>
      <c r="DX167"/>
      <c r="DY167"/>
      <c r="DZ167"/>
      <c r="EA167"/>
      <c r="EB167"/>
      <c r="EC167"/>
      <c r="ED167"/>
      <c r="EE167"/>
      <c r="EF167"/>
      <c r="EG167"/>
      <c r="EH167"/>
      <c r="EI167"/>
      <c r="EJ167"/>
      <c r="EK167"/>
      <c r="EL167"/>
      <c r="EM167"/>
      <c r="EN167"/>
      <c r="EO167"/>
      <c r="EP167"/>
      <c r="EQ167"/>
      <c r="ER167"/>
      <c r="ES167"/>
      <c r="ET167"/>
      <c r="EU167"/>
      <c r="EV167"/>
      <c r="EW167"/>
      <c r="EX167"/>
      <c r="EY167"/>
      <c r="EZ167"/>
      <c r="FA167"/>
      <c r="FB167"/>
      <c r="FC167"/>
      <c r="FD167"/>
      <c r="FE167"/>
      <c r="FF167"/>
      <c r="FG167"/>
      <c r="FH167"/>
      <c r="FI167"/>
      <c r="FJ167"/>
      <c r="FK167"/>
      <c r="FL167"/>
      <c r="FM167"/>
      <c r="FN167"/>
      <c r="FO167"/>
      <c r="FP167"/>
      <c r="FQ167"/>
      <c r="FR167"/>
      <c r="FS167"/>
      <c r="FT167"/>
      <c r="FU167"/>
      <c r="FV167"/>
      <c r="FW167"/>
      <c r="FX167"/>
      <c r="FY167"/>
      <c r="FZ167"/>
      <c r="GA167"/>
      <c r="GB167"/>
      <c r="GC167"/>
      <c r="GD167"/>
      <c r="GE167"/>
      <c r="GF167"/>
      <c r="GG167"/>
      <c r="GH167"/>
      <c r="GI167"/>
      <c r="GJ167"/>
      <c r="GK167"/>
      <c r="GL167"/>
      <c r="GM167"/>
      <c r="GN167"/>
      <c r="GO167"/>
      <c r="GP167"/>
      <c r="GQ167"/>
      <c r="GR167"/>
      <c r="GS167"/>
      <c r="GT167"/>
      <c r="GU167"/>
      <c r="GV167"/>
      <c r="GW167"/>
      <c r="GX167"/>
      <c r="GY167"/>
      <c r="GZ167"/>
      <c r="HA167"/>
      <c r="HB167"/>
      <c r="HC167"/>
      <c r="HD167"/>
      <c r="HE167"/>
      <c r="HF167"/>
      <c r="HG167"/>
      <c r="HH167"/>
      <c r="HI167"/>
      <c r="HJ167"/>
      <c r="HK167"/>
      <c r="HL167"/>
      <c r="HM167"/>
      <c r="HN167"/>
      <c r="HO167"/>
      <c r="HP167"/>
      <c r="HQ167"/>
      <c r="HR167"/>
      <c r="HS167"/>
      <c r="HT167"/>
      <c r="HU167"/>
      <c r="HV167"/>
      <c r="HW167"/>
      <c r="HX167"/>
      <c r="HY167"/>
      <c r="HZ167"/>
      <c r="IA167"/>
      <c r="IB167"/>
      <c r="IC167"/>
      <c r="ID167"/>
      <c r="IE167"/>
    </row>
    <row r="168" spans="1:239" ht="12.75" customHeight="1" x14ac:dyDescent="0.25">
      <c r="A168" s="10">
        <v>3</v>
      </c>
      <c r="B168" s="5">
        <v>53</v>
      </c>
      <c r="C168" s="16">
        <v>162</v>
      </c>
      <c r="D168" s="16">
        <v>175</v>
      </c>
      <c r="E168" s="16">
        <v>164</v>
      </c>
      <c r="F168" s="16">
        <f t="shared" ref="F168:F187" si="15">AVERAGE(D168:E168)</f>
        <v>169.5</v>
      </c>
      <c r="G168" s="16">
        <f t="shared" si="11"/>
        <v>169.5</v>
      </c>
      <c r="V168" s="10"/>
      <c r="Z168" s="18">
        <f t="shared" si="13"/>
        <v>28730.25</v>
      </c>
      <c r="AA168" s="10">
        <f t="shared" si="12"/>
        <v>2.2564685583949539E-2</v>
      </c>
      <c r="AB168"/>
      <c r="AC168"/>
      <c r="AD168"/>
      <c r="AE168"/>
      <c r="AF168"/>
      <c r="AG168"/>
      <c r="AH168"/>
      <c r="AI168"/>
      <c r="AJ168"/>
      <c r="AK168"/>
      <c r="AL168"/>
      <c r="AM168"/>
      <c r="AN168"/>
      <c r="AO168"/>
      <c r="AP168"/>
      <c r="AQ168"/>
      <c r="AR168"/>
      <c r="AS168"/>
      <c r="AT168"/>
      <c r="AU168"/>
      <c r="AV168"/>
      <c r="AW168"/>
      <c r="AX168"/>
      <c r="AY168"/>
      <c r="AZ168"/>
      <c r="BA168"/>
      <c r="BB168"/>
      <c r="BC168"/>
      <c r="BD168"/>
      <c r="BE168"/>
      <c r="BF168"/>
      <c r="BG168"/>
      <c r="BH168"/>
      <c r="BI168"/>
      <c r="BJ168"/>
      <c r="BK168"/>
      <c r="BL168"/>
      <c r="BM168"/>
      <c r="BN168"/>
      <c r="BO168"/>
      <c r="BP168"/>
      <c r="BQ168"/>
      <c r="BR168"/>
      <c r="BS168"/>
      <c r="BT168"/>
      <c r="BU168"/>
      <c r="BV168"/>
      <c r="BW168"/>
      <c r="BX168"/>
      <c r="BY168"/>
      <c r="BZ168"/>
      <c r="CA168"/>
      <c r="CB168"/>
      <c r="CC168"/>
      <c r="CD168"/>
      <c r="CE168"/>
      <c r="CF168"/>
      <c r="CG168"/>
      <c r="CH168"/>
      <c r="CI168"/>
      <c r="CJ168"/>
      <c r="CK168"/>
      <c r="CL168"/>
      <c r="CM168"/>
      <c r="CN168"/>
      <c r="CO168"/>
      <c r="CP168"/>
      <c r="CQ168"/>
      <c r="CR168"/>
      <c r="CS168"/>
      <c r="CT168"/>
      <c r="CU168"/>
      <c r="CV168"/>
      <c r="CW168"/>
      <c r="CX168"/>
      <c r="CY168"/>
      <c r="CZ168"/>
      <c r="DA168"/>
      <c r="DB168"/>
      <c r="DC168"/>
      <c r="DD168"/>
      <c r="DE168"/>
      <c r="DF168"/>
      <c r="DG168"/>
      <c r="DH168"/>
      <c r="DI168"/>
      <c r="DJ168"/>
      <c r="DK168"/>
      <c r="DL168"/>
      <c r="DM168"/>
      <c r="DN168"/>
      <c r="DO168"/>
      <c r="DP168"/>
      <c r="DQ168"/>
      <c r="DR168"/>
      <c r="DS168"/>
      <c r="DT168"/>
      <c r="DU168"/>
      <c r="DV168"/>
      <c r="DW168"/>
      <c r="DX168"/>
      <c r="DY168"/>
      <c r="DZ168"/>
      <c r="EA168"/>
      <c r="EB168"/>
      <c r="EC168"/>
      <c r="ED168"/>
      <c r="EE168"/>
      <c r="EF168"/>
      <c r="EG168"/>
      <c r="EH168"/>
      <c r="EI168"/>
      <c r="EJ168"/>
      <c r="EK168"/>
      <c r="EL168"/>
      <c r="EM168"/>
      <c r="EN168"/>
      <c r="EO168"/>
      <c r="EP168"/>
      <c r="EQ168"/>
      <c r="ER168"/>
      <c r="ES168"/>
      <c r="ET168"/>
      <c r="EU168"/>
      <c r="EV168"/>
      <c r="EW168"/>
      <c r="EX168"/>
      <c r="EY168"/>
      <c r="EZ168"/>
      <c r="FA168"/>
      <c r="FB168"/>
      <c r="FC168"/>
      <c r="FD168"/>
      <c r="FE168"/>
      <c r="FF168"/>
      <c r="FG168"/>
      <c r="FH168"/>
      <c r="FI168"/>
      <c r="FJ168"/>
      <c r="FK168"/>
      <c r="FL168"/>
      <c r="FM168"/>
      <c r="FN168"/>
      <c r="FO168"/>
      <c r="FP168"/>
      <c r="FQ168"/>
      <c r="FR168"/>
      <c r="FS168"/>
      <c r="FT168"/>
      <c r="FU168"/>
      <c r="FV168"/>
      <c r="FW168"/>
      <c r="FX168"/>
      <c r="FY168"/>
      <c r="FZ168"/>
      <c r="GA168"/>
      <c r="GB168"/>
      <c r="GC168"/>
      <c r="GD168"/>
      <c r="GE168"/>
      <c r="GF168"/>
      <c r="GG168"/>
      <c r="GH168"/>
      <c r="GI168"/>
      <c r="GJ168"/>
      <c r="GK168"/>
      <c r="GL168"/>
      <c r="GM168"/>
      <c r="GN168"/>
      <c r="GO168"/>
      <c r="GP168"/>
      <c r="GQ168"/>
      <c r="GR168"/>
      <c r="GS168"/>
      <c r="GT168"/>
      <c r="GU168"/>
      <c r="GV168"/>
      <c r="GW168"/>
      <c r="GX168"/>
      <c r="GY168"/>
      <c r="GZ168"/>
      <c r="HA168"/>
      <c r="HB168"/>
      <c r="HC168"/>
      <c r="HD168"/>
      <c r="HE168"/>
      <c r="HF168"/>
      <c r="HG168"/>
      <c r="HH168"/>
      <c r="HI168"/>
      <c r="HJ168"/>
      <c r="HK168"/>
      <c r="HL168"/>
      <c r="HM168"/>
      <c r="HN168"/>
      <c r="HO168"/>
      <c r="HP168"/>
      <c r="HQ168"/>
      <c r="HR168"/>
      <c r="HS168"/>
      <c r="HT168"/>
      <c r="HU168"/>
      <c r="HV168"/>
      <c r="HW168"/>
      <c r="HX168"/>
      <c r="HY168"/>
      <c r="HZ168"/>
      <c r="IA168"/>
      <c r="IB168"/>
      <c r="IC168"/>
      <c r="ID168"/>
      <c r="IE168"/>
    </row>
    <row r="169" spans="1:239" ht="12.75" customHeight="1" x14ac:dyDescent="0.25">
      <c r="A169" s="266">
        <v>3</v>
      </c>
      <c r="B169" s="266">
        <v>54</v>
      </c>
      <c r="C169" s="267">
        <v>213.5</v>
      </c>
      <c r="D169" s="267">
        <v>215</v>
      </c>
      <c r="E169" s="267">
        <v>225</v>
      </c>
      <c r="F169" s="267">
        <f t="shared" si="15"/>
        <v>220</v>
      </c>
      <c r="G169" s="267">
        <f t="shared" si="11"/>
        <v>0</v>
      </c>
      <c r="H169" s="268" t="s">
        <v>130</v>
      </c>
      <c r="I169" s="266">
        <v>10</v>
      </c>
      <c r="J169" s="266"/>
      <c r="K169" s="266">
        <v>4</v>
      </c>
      <c r="L169" s="266"/>
      <c r="M169" s="266"/>
      <c r="N169" s="266"/>
      <c r="O169" s="266"/>
      <c r="P169" s="266"/>
      <c r="Q169" s="269"/>
      <c r="R169" s="266"/>
      <c r="S169" s="269"/>
      <c r="T169" s="266"/>
      <c r="U169" s="266"/>
      <c r="V169" s="266"/>
      <c r="W169" s="266"/>
      <c r="X169" s="266"/>
      <c r="Y169" s="266"/>
      <c r="Z169" s="269">
        <f t="shared" si="13"/>
        <v>0</v>
      </c>
      <c r="AA169" s="266">
        <f t="shared" si="12"/>
        <v>0</v>
      </c>
      <c r="AB169" t="s">
        <v>278</v>
      </c>
      <c r="AC169" t="s">
        <v>278</v>
      </c>
      <c r="AD169"/>
      <c r="AE169"/>
      <c r="AF169"/>
      <c r="AG169"/>
      <c r="AH169"/>
      <c r="AI169"/>
      <c r="AJ169"/>
      <c r="AK169"/>
      <c r="AL169"/>
      <c r="AM169"/>
      <c r="AN169"/>
      <c r="AO169"/>
      <c r="AP169"/>
      <c r="AQ169"/>
      <c r="AR169"/>
      <c r="AS169"/>
      <c r="AT169"/>
      <c r="AU169"/>
      <c r="AV169"/>
      <c r="AW169"/>
      <c r="AX169"/>
      <c r="AY169"/>
      <c r="AZ169"/>
      <c r="BA169"/>
      <c r="BB169"/>
      <c r="BC169"/>
      <c r="BD169"/>
      <c r="BE169"/>
      <c r="BF169"/>
      <c r="BG169"/>
      <c r="BH169"/>
      <c r="BI169"/>
      <c r="BJ169"/>
      <c r="BK169"/>
      <c r="BL169"/>
      <c r="BM169"/>
      <c r="BN169"/>
      <c r="BO169"/>
      <c r="BP169"/>
      <c r="BQ169"/>
      <c r="BR169"/>
      <c r="BS169"/>
      <c r="BT169"/>
      <c r="BU169"/>
      <c r="BV169"/>
      <c r="BW169"/>
      <c r="BX169"/>
      <c r="BY169"/>
      <c r="BZ169"/>
      <c r="CA169"/>
      <c r="CB169"/>
      <c r="CC169"/>
      <c r="CD169"/>
      <c r="CE169"/>
      <c r="CF169"/>
      <c r="CG169"/>
      <c r="CH169"/>
      <c r="CI169"/>
      <c r="CJ169"/>
      <c r="CK169"/>
      <c r="CL169"/>
      <c r="CM169"/>
      <c r="CN169"/>
      <c r="CO169"/>
      <c r="CP169"/>
      <c r="CQ169"/>
      <c r="CR169"/>
      <c r="CS169"/>
      <c r="CT169"/>
      <c r="CU169"/>
      <c r="CV169"/>
      <c r="CW169"/>
      <c r="CX169"/>
      <c r="CY169"/>
      <c r="CZ169"/>
      <c r="DA169"/>
      <c r="DB169"/>
      <c r="DC169"/>
      <c r="DD169"/>
      <c r="DE169"/>
      <c r="DF169"/>
      <c r="DG169"/>
      <c r="DH169"/>
      <c r="DI169"/>
      <c r="DJ169"/>
      <c r="DK169"/>
      <c r="DL169"/>
      <c r="DM169"/>
      <c r="DN169"/>
      <c r="DO169"/>
      <c r="DP169"/>
      <c r="DQ169"/>
      <c r="DR169"/>
      <c r="DS169"/>
      <c r="DT169"/>
      <c r="DU169"/>
      <c r="DV169"/>
      <c r="DW169"/>
      <c r="DX169"/>
      <c r="DY169"/>
      <c r="DZ169"/>
      <c r="EA169"/>
      <c r="EB169"/>
      <c r="EC169"/>
      <c r="ED169"/>
      <c r="EE169"/>
      <c r="EF169"/>
      <c r="EG169"/>
      <c r="EH169"/>
      <c r="EI169"/>
      <c r="EJ169"/>
      <c r="EK169"/>
      <c r="EL169"/>
      <c r="EM169"/>
      <c r="EN169"/>
      <c r="EO169"/>
      <c r="EP169"/>
      <c r="EQ169"/>
      <c r="ER169"/>
      <c r="ES169"/>
      <c r="ET169"/>
      <c r="EU169"/>
      <c r="EV169"/>
      <c r="EW169"/>
      <c r="EX169"/>
      <c r="EY169"/>
      <c r="EZ169"/>
      <c r="FA169"/>
      <c r="FB169"/>
      <c r="FC169"/>
      <c r="FD169"/>
      <c r="FE169"/>
      <c r="FF169"/>
      <c r="FG169"/>
      <c r="FH169"/>
      <c r="FI169"/>
      <c r="FJ169"/>
      <c r="FK169"/>
      <c r="FL169"/>
      <c r="FM169"/>
      <c r="FN169"/>
      <c r="FO169"/>
      <c r="FP169"/>
      <c r="FQ169"/>
      <c r="FR169"/>
      <c r="FS169"/>
      <c r="FT169"/>
      <c r="FU169"/>
      <c r="FV169"/>
      <c r="FW169"/>
      <c r="FX169"/>
      <c r="FY169"/>
      <c r="FZ169"/>
      <c r="GA169"/>
      <c r="GB169"/>
      <c r="GC169"/>
      <c r="GD169"/>
      <c r="GE169"/>
      <c r="GF169"/>
      <c r="GG169"/>
      <c r="GH169"/>
      <c r="GI169"/>
      <c r="GJ169"/>
      <c r="GK169"/>
      <c r="GL169"/>
      <c r="GM169"/>
      <c r="GN169"/>
      <c r="GO169"/>
      <c r="GP169"/>
      <c r="GQ169"/>
      <c r="GR169"/>
      <c r="GS169"/>
      <c r="GT169"/>
      <c r="GU169"/>
      <c r="GV169"/>
      <c r="GW169"/>
      <c r="GX169"/>
      <c r="GY169"/>
      <c r="GZ169"/>
      <c r="HA169"/>
      <c r="HB169"/>
      <c r="HC169"/>
      <c r="HD169"/>
      <c r="HE169"/>
      <c r="HF169"/>
      <c r="HG169"/>
      <c r="HH169"/>
      <c r="HI169"/>
      <c r="HJ169"/>
      <c r="HK169"/>
      <c r="HL169"/>
      <c r="HM169"/>
      <c r="HN169"/>
      <c r="HO169"/>
      <c r="HP169"/>
      <c r="HQ169"/>
      <c r="HR169"/>
      <c r="HS169"/>
      <c r="HT169"/>
      <c r="HU169"/>
      <c r="HV169"/>
      <c r="HW169"/>
      <c r="HX169"/>
      <c r="HY169"/>
      <c r="HZ169"/>
      <c r="IA169"/>
      <c r="IB169"/>
      <c r="IC169"/>
      <c r="ID169"/>
      <c r="IE169"/>
    </row>
    <row r="170" spans="1:239" ht="12.75" customHeight="1" x14ac:dyDescent="0.25">
      <c r="A170" s="10">
        <v>3</v>
      </c>
      <c r="B170" s="5">
        <v>55</v>
      </c>
      <c r="C170" s="16">
        <v>142</v>
      </c>
      <c r="D170" s="16">
        <v>148</v>
      </c>
      <c r="E170" s="16">
        <v>148</v>
      </c>
      <c r="F170" s="16">
        <f t="shared" si="15"/>
        <v>148</v>
      </c>
      <c r="G170" s="16">
        <f t="shared" si="11"/>
        <v>148</v>
      </c>
      <c r="V170" s="10"/>
      <c r="Z170" s="18">
        <f t="shared" si="13"/>
        <v>21904</v>
      </c>
      <c r="AA170" s="10">
        <f t="shared" si="12"/>
        <v>1.7203361371057709E-2</v>
      </c>
      <c r="AB170"/>
      <c r="AC170"/>
      <c r="AD170"/>
      <c r="AE170"/>
      <c r="AF170"/>
      <c r="AG170"/>
      <c r="AH170"/>
      <c r="AI170"/>
      <c r="AJ170"/>
      <c r="AK170"/>
      <c r="AL170"/>
      <c r="AM170"/>
      <c r="AN170"/>
      <c r="AO170"/>
      <c r="AP170"/>
      <c r="AQ170"/>
      <c r="AR170"/>
      <c r="AS170"/>
      <c r="AT170"/>
      <c r="AU170"/>
      <c r="AV170"/>
      <c r="AW170"/>
      <c r="AX170"/>
      <c r="AY170"/>
      <c r="AZ170"/>
      <c r="BA170"/>
      <c r="BB170"/>
      <c r="BC170"/>
      <c r="BD170"/>
      <c r="BE170"/>
      <c r="BF170"/>
      <c r="BG170"/>
      <c r="BH170"/>
      <c r="BI170"/>
      <c r="BJ170"/>
      <c r="BK170"/>
      <c r="BL170"/>
      <c r="BM170"/>
      <c r="BN170"/>
      <c r="BO170"/>
      <c r="BP170"/>
      <c r="BQ170"/>
      <c r="BR170"/>
      <c r="BS170"/>
      <c r="BT170"/>
      <c r="BU170"/>
      <c r="BV170"/>
      <c r="BW170"/>
      <c r="BX170"/>
      <c r="BY170"/>
      <c r="BZ170"/>
      <c r="CA170"/>
      <c r="CB170"/>
      <c r="CC170"/>
      <c r="CD170"/>
      <c r="CE170"/>
      <c r="CF170"/>
      <c r="CG170"/>
      <c r="CH170"/>
      <c r="CI170"/>
      <c r="CJ170"/>
      <c r="CK170"/>
      <c r="CL170"/>
      <c r="CM170"/>
      <c r="CN170"/>
      <c r="CO170"/>
      <c r="CP170"/>
      <c r="CQ170"/>
      <c r="CR170"/>
      <c r="CS170"/>
      <c r="CT170"/>
      <c r="CU170"/>
      <c r="CV170"/>
      <c r="CW170"/>
      <c r="CX170"/>
      <c r="CY170"/>
      <c r="CZ170"/>
      <c r="DA170"/>
      <c r="DB170"/>
      <c r="DC170"/>
      <c r="DD170"/>
      <c r="DE170"/>
      <c r="DF170"/>
      <c r="DG170"/>
      <c r="DH170"/>
      <c r="DI170"/>
      <c r="DJ170"/>
      <c r="DK170"/>
      <c r="DL170"/>
      <c r="DM170"/>
      <c r="DN170"/>
      <c r="DO170"/>
      <c r="DP170"/>
      <c r="DQ170"/>
      <c r="DR170"/>
      <c r="DS170"/>
      <c r="DT170"/>
      <c r="DU170"/>
      <c r="DV170"/>
      <c r="DW170"/>
      <c r="DX170"/>
      <c r="DY170"/>
      <c r="DZ170"/>
      <c r="EA170"/>
      <c r="EB170"/>
      <c r="EC170"/>
      <c r="ED170"/>
      <c r="EE170"/>
      <c r="EF170"/>
      <c r="EG170"/>
      <c r="EH170"/>
      <c r="EI170"/>
      <c r="EJ170"/>
      <c r="EK170"/>
      <c r="EL170"/>
      <c r="EM170"/>
      <c r="EN170"/>
      <c r="EO170"/>
      <c r="EP170"/>
      <c r="EQ170"/>
      <c r="ER170"/>
      <c r="ES170"/>
      <c r="ET170"/>
      <c r="EU170"/>
      <c r="EV170"/>
      <c r="EW170"/>
      <c r="EX170"/>
      <c r="EY170"/>
      <c r="EZ170"/>
      <c r="FA170"/>
      <c r="FB170"/>
      <c r="FC170"/>
      <c r="FD170"/>
      <c r="FE170"/>
      <c r="FF170"/>
      <c r="FG170"/>
      <c r="FH170"/>
      <c r="FI170"/>
      <c r="FJ170"/>
      <c r="FK170"/>
      <c r="FL170"/>
      <c r="FM170"/>
      <c r="FN170"/>
      <c r="FO170"/>
      <c r="FP170"/>
      <c r="FQ170"/>
      <c r="FR170"/>
      <c r="FS170"/>
      <c r="FT170"/>
      <c r="FU170"/>
      <c r="FV170"/>
      <c r="FW170"/>
      <c r="FX170"/>
      <c r="FY170"/>
      <c r="FZ170"/>
      <c r="GA170"/>
      <c r="GB170"/>
      <c r="GC170"/>
      <c r="GD170"/>
      <c r="GE170"/>
      <c r="GF170"/>
      <c r="GG170"/>
      <c r="GH170"/>
      <c r="GI170"/>
      <c r="GJ170"/>
      <c r="GK170"/>
      <c r="GL170"/>
      <c r="GM170"/>
      <c r="GN170"/>
      <c r="GO170"/>
      <c r="GP170"/>
      <c r="GQ170"/>
      <c r="GR170"/>
      <c r="GS170"/>
      <c r="GT170"/>
      <c r="GU170"/>
      <c r="GV170"/>
      <c r="GW170"/>
      <c r="GX170"/>
      <c r="GY170"/>
      <c r="GZ170"/>
      <c r="HA170"/>
      <c r="HB170"/>
      <c r="HC170"/>
      <c r="HD170"/>
      <c r="HE170"/>
      <c r="HF170"/>
      <c r="HG170"/>
      <c r="HH170"/>
      <c r="HI170"/>
      <c r="HJ170"/>
      <c r="HK170"/>
      <c r="HL170"/>
      <c r="HM170"/>
      <c r="HN170"/>
      <c r="HO170"/>
      <c r="HP170"/>
      <c r="HQ170"/>
      <c r="HR170"/>
      <c r="HS170"/>
      <c r="HT170"/>
      <c r="HU170"/>
      <c r="HV170"/>
      <c r="HW170"/>
      <c r="HX170"/>
      <c r="HY170"/>
      <c r="HZ170"/>
      <c r="IA170"/>
      <c r="IB170"/>
      <c r="IC170"/>
      <c r="ID170"/>
      <c r="IE170"/>
    </row>
    <row r="171" spans="1:239" ht="12.75" customHeight="1" x14ac:dyDescent="0.25">
      <c r="A171" s="10">
        <v>3</v>
      </c>
      <c r="B171" s="5">
        <v>56</v>
      </c>
      <c r="C171" s="16">
        <v>171.5</v>
      </c>
      <c r="D171" s="16">
        <v>182</v>
      </c>
      <c r="E171" s="16">
        <v>174</v>
      </c>
      <c r="F171" s="16">
        <f t="shared" si="15"/>
        <v>178</v>
      </c>
      <c r="G171" s="16">
        <f t="shared" si="11"/>
        <v>178</v>
      </c>
      <c r="V171" s="10"/>
      <c r="Z171" s="18">
        <f t="shared" si="13"/>
        <v>31684</v>
      </c>
      <c r="AA171" s="10">
        <f t="shared" si="12"/>
        <v>2.4884555409084751E-2</v>
      </c>
      <c r="AB171"/>
      <c r="AC171"/>
      <c r="AD171"/>
      <c r="AE171"/>
      <c r="AF171"/>
      <c r="AG171"/>
      <c r="AH171"/>
      <c r="AI171"/>
      <c r="AJ171"/>
      <c r="AK171"/>
      <c r="AL171"/>
      <c r="AM171"/>
      <c r="AN171"/>
      <c r="AO171"/>
      <c r="AP171"/>
      <c r="AQ171"/>
      <c r="AR171"/>
      <c r="AS171"/>
      <c r="AT171"/>
      <c r="AU171"/>
      <c r="AV171"/>
      <c r="AW171"/>
      <c r="AX171"/>
      <c r="AY171"/>
      <c r="AZ171"/>
      <c r="BA171"/>
      <c r="BB171"/>
      <c r="BC171"/>
      <c r="BD171"/>
      <c r="BE171"/>
      <c r="BF171"/>
      <c r="BG171"/>
      <c r="BH171"/>
      <c r="BI171"/>
      <c r="BJ171"/>
      <c r="BK171"/>
      <c r="BL171"/>
      <c r="BM171"/>
      <c r="BN171"/>
      <c r="BO171"/>
      <c r="BP171"/>
      <c r="BQ171"/>
      <c r="BR171"/>
      <c r="BS171"/>
      <c r="BT171"/>
      <c r="BU171"/>
      <c r="BV171"/>
      <c r="BW171"/>
      <c r="BX171"/>
      <c r="BY171"/>
      <c r="BZ171"/>
      <c r="CA171"/>
      <c r="CB171"/>
      <c r="CC171"/>
      <c r="CD171"/>
      <c r="CE171"/>
      <c r="CF171"/>
      <c r="CG171"/>
      <c r="CH171"/>
      <c r="CI171"/>
      <c r="CJ171"/>
      <c r="CK171"/>
      <c r="CL171"/>
      <c r="CM171"/>
      <c r="CN171"/>
      <c r="CO171"/>
      <c r="CP171"/>
      <c r="CQ171"/>
      <c r="CR171"/>
      <c r="CS171"/>
      <c r="CT171"/>
      <c r="CU171"/>
      <c r="CV171"/>
      <c r="CW171"/>
      <c r="CX171"/>
      <c r="CY171"/>
      <c r="CZ171"/>
      <c r="DA171"/>
      <c r="DB171"/>
      <c r="DC171"/>
      <c r="DD171"/>
      <c r="DE171"/>
      <c r="DF171"/>
      <c r="DG171"/>
      <c r="DH171"/>
      <c r="DI171"/>
      <c r="DJ171"/>
      <c r="DK171"/>
      <c r="DL171"/>
      <c r="DM171"/>
      <c r="DN171"/>
      <c r="DO171"/>
      <c r="DP171"/>
      <c r="DQ171"/>
      <c r="DR171"/>
      <c r="DS171"/>
      <c r="DT171"/>
      <c r="DU171"/>
      <c r="DV171"/>
      <c r="DW171"/>
      <c r="DX171"/>
      <c r="DY171"/>
      <c r="DZ171"/>
      <c r="EA171"/>
      <c r="EB171"/>
      <c r="EC171"/>
      <c r="ED171"/>
      <c r="EE171"/>
      <c r="EF171"/>
      <c r="EG171"/>
      <c r="EH171"/>
      <c r="EI171"/>
      <c r="EJ171"/>
      <c r="EK171"/>
      <c r="EL171"/>
      <c r="EM171"/>
      <c r="EN171"/>
      <c r="EO171"/>
      <c r="EP171"/>
      <c r="EQ171"/>
      <c r="ER171"/>
      <c r="ES171"/>
      <c r="ET171"/>
      <c r="EU171"/>
      <c r="EV171"/>
      <c r="EW171"/>
      <c r="EX171"/>
      <c r="EY171"/>
      <c r="EZ171"/>
      <c r="FA171"/>
      <c r="FB171"/>
      <c r="FC171"/>
      <c r="FD171"/>
      <c r="FE171"/>
      <c r="FF171"/>
      <c r="FG171"/>
      <c r="FH171"/>
      <c r="FI171"/>
      <c r="FJ171"/>
      <c r="FK171"/>
      <c r="FL171"/>
      <c r="FM171"/>
      <c r="FN171"/>
      <c r="FO171"/>
      <c r="FP171"/>
      <c r="FQ171"/>
      <c r="FR171"/>
      <c r="FS171"/>
      <c r="FT171"/>
      <c r="FU171"/>
      <c r="FV171"/>
      <c r="FW171"/>
      <c r="FX171"/>
      <c r="FY171"/>
      <c r="FZ171"/>
      <c r="GA171"/>
      <c r="GB171"/>
      <c r="GC171"/>
      <c r="GD171"/>
      <c r="GE171"/>
      <c r="GF171"/>
      <c r="GG171"/>
      <c r="GH171"/>
      <c r="GI171"/>
      <c r="GJ171"/>
      <c r="GK171"/>
      <c r="GL171"/>
      <c r="GM171"/>
      <c r="GN171"/>
      <c r="GO171"/>
      <c r="GP171"/>
      <c r="GQ171"/>
      <c r="GR171"/>
      <c r="GS171"/>
      <c r="GT171"/>
      <c r="GU171"/>
      <c r="GV171"/>
      <c r="GW171"/>
      <c r="GX171"/>
      <c r="GY171"/>
      <c r="GZ171"/>
      <c r="HA171"/>
      <c r="HB171"/>
      <c r="HC171"/>
      <c r="HD171"/>
      <c r="HE171"/>
      <c r="HF171"/>
      <c r="HG171"/>
      <c r="HH171"/>
      <c r="HI171"/>
      <c r="HJ171"/>
      <c r="HK171"/>
      <c r="HL171"/>
      <c r="HM171"/>
      <c r="HN171"/>
      <c r="HO171"/>
      <c r="HP171"/>
      <c r="HQ171"/>
      <c r="HR171"/>
      <c r="HS171"/>
      <c r="HT171"/>
      <c r="HU171"/>
      <c r="HV171"/>
      <c r="HW171"/>
      <c r="HX171"/>
      <c r="HY171"/>
      <c r="HZ171"/>
      <c r="IA171"/>
      <c r="IB171"/>
      <c r="IC171"/>
      <c r="ID171"/>
      <c r="IE171"/>
    </row>
    <row r="172" spans="1:239" ht="12.75" customHeight="1" x14ac:dyDescent="0.25">
      <c r="A172" s="266">
        <v>3</v>
      </c>
      <c r="B172" s="266">
        <v>57</v>
      </c>
      <c r="C172" s="267">
        <v>121</v>
      </c>
      <c r="D172" s="267">
        <v>125</v>
      </c>
      <c r="E172" s="267">
        <v>120</v>
      </c>
      <c r="F172" s="267">
        <f t="shared" si="15"/>
        <v>122.5</v>
      </c>
      <c r="G172" s="267">
        <f t="shared" si="11"/>
        <v>0</v>
      </c>
      <c r="H172" s="268" t="s">
        <v>130</v>
      </c>
      <c r="I172" s="266"/>
      <c r="J172" s="266"/>
      <c r="K172" s="266"/>
      <c r="L172" s="266"/>
      <c r="M172" s="266"/>
      <c r="N172" s="266"/>
      <c r="O172" s="266"/>
      <c r="P172" s="266"/>
      <c r="Q172" s="269"/>
      <c r="R172" s="266"/>
      <c r="S172" s="269"/>
      <c r="T172" s="266"/>
      <c r="U172" s="266"/>
      <c r="V172" s="266"/>
      <c r="W172" s="266"/>
      <c r="X172" s="266"/>
      <c r="Y172" s="266"/>
      <c r="Z172" s="269">
        <f t="shared" si="13"/>
        <v>0</v>
      </c>
      <c r="AA172" s="266">
        <f t="shared" si="12"/>
        <v>0</v>
      </c>
      <c r="AB172" t="s">
        <v>278</v>
      </c>
      <c r="AC172" t="s">
        <v>278</v>
      </c>
      <c r="AD172"/>
      <c r="AE172"/>
      <c r="AF172"/>
      <c r="AG172"/>
      <c r="AH172"/>
      <c r="AI172"/>
      <c r="AJ172"/>
      <c r="AK172"/>
      <c r="AL172"/>
      <c r="AM172"/>
      <c r="AN172"/>
      <c r="AO172"/>
      <c r="AP172"/>
      <c r="AQ172"/>
      <c r="AR172"/>
      <c r="AS172"/>
      <c r="AT172"/>
      <c r="AU172"/>
      <c r="AV172"/>
      <c r="AW172"/>
      <c r="AX172"/>
      <c r="AY172"/>
      <c r="AZ172"/>
      <c r="BA172"/>
      <c r="BB172"/>
      <c r="BC172"/>
      <c r="BD172"/>
      <c r="BE172"/>
      <c r="BF172"/>
      <c r="BG172"/>
      <c r="BH172"/>
      <c r="BI172"/>
      <c r="BJ172"/>
      <c r="BK172"/>
      <c r="BL172"/>
      <c r="BM172"/>
      <c r="BN172"/>
      <c r="BO172"/>
      <c r="BP172"/>
      <c r="BQ172"/>
      <c r="BR172"/>
      <c r="BS172"/>
      <c r="BT172"/>
      <c r="BU172"/>
      <c r="BV172"/>
      <c r="BW172"/>
      <c r="BX172"/>
      <c r="BY172"/>
      <c r="BZ172"/>
      <c r="CA172"/>
      <c r="CB172"/>
      <c r="CC172"/>
      <c r="CD172"/>
      <c r="CE172"/>
      <c r="CF172"/>
      <c r="CG172"/>
      <c r="CH172"/>
      <c r="CI172"/>
      <c r="CJ172"/>
      <c r="CK172"/>
      <c r="CL172"/>
      <c r="CM172"/>
      <c r="CN172"/>
      <c r="CO172"/>
      <c r="CP172"/>
      <c r="CQ172"/>
      <c r="CR172"/>
      <c r="CS172"/>
      <c r="CT172"/>
      <c r="CU172"/>
      <c r="CV172"/>
      <c r="CW172"/>
      <c r="CX172"/>
      <c r="CY172"/>
      <c r="CZ172"/>
      <c r="DA172"/>
      <c r="DB172"/>
      <c r="DC172"/>
      <c r="DD172"/>
      <c r="DE172"/>
      <c r="DF172"/>
      <c r="DG172"/>
      <c r="DH172"/>
      <c r="DI172"/>
      <c r="DJ172"/>
      <c r="DK172"/>
      <c r="DL172"/>
      <c r="DM172"/>
      <c r="DN172"/>
      <c r="DO172"/>
      <c r="DP172"/>
      <c r="DQ172"/>
      <c r="DR172"/>
      <c r="DS172"/>
      <c r="DT172"/>
      <c r="DU172"/>
      <c r="DV172"/>
      <c r="DW172"/>
      <c r="DX172"/>
      <c r="DY172"/>
      <c r="DZ172"/>
      <c r="EA172"/>
      <c r="EB172"/>
      <c r="EC172"/>
      <c r="ED172"/>
      <c r="EE172"/>
      <c r="EF172"/>
      <c r="EG172"/>
      <c r="EH172"/>
      <c r="EI172"/>
      <c r="EJ172"/>
      <c r="EK172"/>
      <c r="EL172"/>
      <c r="EM172"/>
      <c r="EN172"/>
      <c r="EO172"/>
      <c r="EP172"/>
      <c r="EQ172"/>
      <c r="ER172"/>
      <c r="ES172"/>
      <c r="ET172"/>
      <c r="EU172"/>
      <c r="EV172"/>
      <c r="EW172"/>
      <c r="EX172"/>
      <c r="EY172"/>
      <c r="EZ172"/>
      <c r="FA172"/>
      <c r="FB172"/>
      <c r="FC172"/>
      <c r="FD172"/>
      <c r="FE172"/>
      <c r="FF172"/>
      <c r="FG172"/>
      <c r="FH172"/>
      <c r="FI172"/>
      <c r="FJ172"/>
      <c r="FK172"/>
      <c r="FL172"/>
      <c r="FM172"/>
      <c r="FN172"/>
      <c r="FO172"/>
      <c r="FP172"/>
      <c r="FQ172"/>
      <c r="FR172"/>
      <c r="FS172"/>
      <c r="FT172"/>
      <c r="FU172"/>
      <c r="FV172"/>
      <c r="FW172"/>
      <c r="FX172"/>
      <c r="FY172"/>
      <c r="FZ172"/>
      <c r="GA172"/>
      <c r="GB172"/>
      <c r="GC172"/>
      <c r="GD172"/>
      <c r="GE172"/>
      <c r="GF172"/>
      <c r="GG172"/>
      <c r="GH172"/>
      <c r="GI172"/>
      <c r="GJ172"/>
      <c r="GK172"/>
      <c r="GL172"/>
      <c r="GM172"/>
      <c r="GN172"/>
      <c r="GO172"/>
      <c r="GP172"/>
      <c r="GQ172"/>
      <c r="GR172"/>
      <c r="GS172"/>
      <c r="GT172"/>
      <c r="GU172"/>
      <c r="GV172"/>
      <c r="GW172"/>
      <c r="GX172"/>
      <c r="GY172"/>
      <c r="GZ172"/>
      <c r="HA172"/>
      <c r="HB172"/>
      <c r="HC172"/>
      <c r="HD172"/>
      <c r="HE172"/>
      <c r="HF172"/>
      <c r="HG172"/>
      <c r="HH172"/>
      <c r="HI172"/>
      <c r="HJ172"/>
      <c r="HK172"/>
      <c r="HL172"/>
      <c r="HM172"/>
      <c r="HN172"/>
      <c r="HO172"/>
      <c r="HP172"/>
      <c r="HQ172"/>
      <c r="HR172"/>
      <c r="HS172"/>
      <c r="HT172"/>
      <c r="HU172"/>
      <c r="HV172"/>
      <c r="HW172"/>
      <c r="HX172"/>
      <c r="HY172"/>
      <c r="HZ172"/>
      <c r="IA172"/>
      <c r="IB172"/>
      <c r="IC172"/>
      <c r="ID172"/>
      <c r="IE172"/>
    </row>
    <row r="173" spans="1:239" ht="12.75" customHeight="1" x14ac:dyDescent="0.25">
      <c r="A173" s="10">
        <v>3</v>
      </c>
      <c r="B173" s="5">
        <v>58</v>
      </c>
      <c r="C173" s="16">
        <v>204</v>
      </c>
      <c r="D173" s="16">
        <v>210</v>
      </c>
      <c r="E173" s="16">
        <v>220</v>
      </c>
      <c r="F173" s="16">
        <f t="shared" si="15"/>
        <v>215</v>
      </c>
      <c r="G173" s="16">
        <f t="shared" si="11"/>
        <v>215</v>
      </c>
      <c r="I173" s="10" t="s">
        <v>294</v>
      </c>
      <c r="J173" s="10">
        <v>10.3</v>
      </c>
      <c r="L173" s="10">
        <v>5</v>
      </c>
      <c r="M173" s="10">
        <v>6.3</v>
      </c>
      <c r="Q173" s="153">
        <v>2.7</v>
      </c>
      <c r="S173" s="153">
        <v>2.1</v>
      </c>
      <c r="V173" s="10"/>
      <c r="Z173" s="18">
        <f t="shared" si="13"/>
        <v>46225</v>
      </c>
      <c r="AA173" s="10">
        <f t="shared" si="12"/>
        <v>3.6305030103047045E-2</v>
      </c>
      <c r="AB173"/>
      <c r="AC173"/>
      <c r="AD173"/>
      <c r="AE173"/>
      <c r="AF173"/>
      <c r="AG173"/>
      <c r="AH173"/>
      <c r="AI173"/>
      <c r="AJ173"/>
      <c r="AK173"/>
      <c r="AL173"/>
      <c r="AM173"/>
      <c r="AN173"/>
      <c r="AO173"/>
      <c r="AP173"/>
      <c r="AQ173"/>
      <c r="AR173"/>
      <c r="AS173"/>
      <c r="AT173"/>
      <c r="AU173"/>
      <c r="AV173"/>
      <c r="AW173"/>
      <c r="AX173"/>
      <c r="AY173"/>
      <c r="AZ173"/>
      <c r="BA173"/>
      <c r="BB173"/>
      <c r="BC173"/>
      <c r="BD173"/>
      <c r="BE173"/>
      <c r="BF173"/>
      <c r="BG173"/>
      <c r="BH173"/>
      <c r="BI173"/>
      <c r="BJ173"/>
      <c r="BK173"/>
      <c r="BL173"/>
      <c r="BM173"/>
      <c r="BN173"/>
      <c r="BO173"/>
      <c r="BP173"/>
      <c r="BQ173"/>
      <c r="BR173"/>
      <c r="BS173"/>
      <c r="BT173"/>
      <c r="BU173"/>
      <c r="BV173"/>
      <c r="BW173"/>
      <c r="BX173"/>
      <c r="BY173"/>
      <c r="BZ173"/>
      <c r="CA173"/>
      <c r="CB173"/>
      <c r="CC173"/>
      <c r="CD173"/>
      <c r="CE173"/>
      <c r="CF173"/>
      <c r="CG173"/>
      <c r="CH173"/>
      <c r="CI173"/>
      <c r="CJ173"/>
      <c r="CK173"/>
      <c r="CL173"/>
      <c r="CM173"/>
      <c r="CN173"/>
      <c r="CO173"/>
      <c r="CP173"/>
      <c r="CQ173"/>
      <c r="CR173"/>
      <c r="CS173"/>
      <c r="CT173"/>
      <c r="CU173"/>
      <c r="CV173"/>
      <c r="CW173"/>
      <c r="CX173"/>
      <c r="CY173"/>
      <c r="CZ173"/>
      <c r="DA173"/>
      <c r="DB173"/>
      <c r="DC173"/>
      <c r="DD173"/>
      <c r="DE173"/>
      <c r="DF173"/>
      <c r="DG173"/>
      <c r="DH173"/>
      <c r="DI173"/>
      <c r="DJ173"/>
      <c r="DK173"/>
      <c r="DL173"/>
      <c r="DM173"/>
      <c r="DN173"/>
      <c r="DO173"/>
      <c r="DP173"/>
      <c r="DQ173"/>
      <c r="DR173"/>
      <c r="DS173"/>
      <c r="DT173"/>
      <c r="DU173"/>
      <c r="DV173"/>
      <c r="DW173"/>
      <c r="DX173"/>
      <c r="DY173"/>
      <c r="DZ173"/>
      <c r="EA173"/>
      <c r="EB173"/>
      <c r="EC173"/>
      <c r="ED173"/>
      <c r="EE173"/>
      <c r="EF173"/>
      <c r="EG173"/>
      <c r="EH173"/>
      <c r="EI173"/>
      <c r="EJ173"/>
      <c r="EK173"/>
      <c r="EL173"/>
      <c r="EM173"/>
      <c r="EN173"/>
      <c r="EO173"/>
      <c r="EP173"/>
      <c r="EQ173"/>
      <c r="ER173"/>
      <c r="ES173"/>
      <c r="ET173"/>
      <c r="EU173"/>
      <c r="EV173"/>
      <c r="EW173"/>
      <c r="EX173"/>
      <c r="EY173"/>
      <c r="EZ173"/>
      <c r="FA173"/>
      <c r="FB173"/>
      <c r="FC173"/>
      <c r="FD173"/>
      <c r="FE173"/>
      <c r="FF173"/>
      <c r="FG173"/>
      <c r="FH173"/>
      <c r="FI173"/>
      <c r="FJ173"/>
      <c r="FK173"/>
      <c r="FL173"/>
      <c r="FM173"/>
      <c r="FN173"/>
      <c r="FO173"/>
      <c r="FP173"/>
      <c r="FQ173"/>
      <c r="FR173"/>
      <c r="FS173"/>
      <c r="FT173"/>
      <c r="FU173"/>
      <c r="FV173"/>
      <c r="FW173"/>
      <c r="FX173"/>
      <c r="FY173"/>
      <c r="FZ173"/>
      <c r="GA173"/>
      <c r="GB173"/>
      <c r="GC173"/>
      <c r="GD173"/>
      <c r="GE173"/>
      <c r="GF173"/>
      <c r="GG173"/>
      <c r="GH173"/>
      <c r="GI173"/>
      <c r="GJ173"/>
      <c r="GK173"/>
      <c r="GL173"/>
      <c r="GM173"/>
      <c r="GN173"/>
      <c r="GO173"/>
      <c r="GP173"/>
      <c r="GQ173"/>
      <c r="GR173"/>
      <c r="GS173"/>
      <c r="GT173"/>
      <c r="GU173"/>
      <c r="GV173"/>
      <c r="GW173"/>
      <c r="GX173"/>
      <c r="GY173"/>
      <c r="GZ173"/>
      <c r="HA173"/>
      <c r="HB173"/>
      <c r="HC173"/>
      <c r="HD173"/>
      <c r="HE173"/>
      <c r="HF173"/>
      <c r="HG173"/>
      <c r="HH173"/>
      <c r="HI173"/>
      <c r="HJ173"/>
      <c r="HK173"/>
      <c r="HL173"/>
      <c r="HM173"/>
      <c r="HN173"/>
      <c r="HO173"/>
      <c r="HP173"/>
      <c r="HQ173"/>
      <c r="HR173"/>
      <c r="HS173"/>
      <c r="HT173"/>
      <c r="HU173"/>
      <c r="HV173"/>
      <c r="HW173"/>
      <c r="HX173"/>
      <c r="HY173"/>
      <c r="HZ173"/>
      <c r="IA173"/>
      <c r="IB173"/>
      <c r="IC173"/>
      <c r="ID173"/>
      <c r="IE173"/>
    </row>
    <row r="174" spans="1:239" ht="12.75" customHeight="1" x14ac:dyDescent="0.25">
      <c r="A174" s="10">
        <v>3</v>
      </c>
      <c r="B174" s="5">
        <v>59</v>
      </c>
      <c r="C174" s="16">
        <v>273.5</v>
      </c>
      <c r="D174" s="16">
        <v>292</v>
      </c>
      <c r="E174" s="16">
        <v>290</v>
      </c>
      <c r="F174" s="16">
        <f t="shared" si="15"/>
        <v>291</v>
      </c>
      <c r="G174" s="16">
        <f t="shared" si="11"/>
        <v>291</v>
      </c>
      <c r="I174" s="10">
        <v>10.700000000000001</v>
      </c>
      <c r="J174" s="10">
        <v>12.2</v>
      </c>
      <c r="K174" s="10">
        <v>4.7</v>
      </c>
      <c r="L174" s="10">
        <v>6.1</v>
      </c>
      <c r="M174" s="10">
        <v>8.1</v>
      </c>
      <c r="P174" s="10">
        <v>3.2</v>
      </c>
      <c r="Q174" s="18">
        <v>3</v>
      </c>
      <c r="R174" s="10">
        <v>3.4</v>
      </c>
      <c r="S174" s="18">
        <v>3.9</v>
      </c>
      <c r="V174" s="10"/>
      <c r="Z174" s="18">
        <f t="shared" si="13"/>
        <v>84681</v>
      </c>
      <c r="AA174" s="10">
        <f t="shared" si="12"/>
        <v>6.6508301874659309E-2</v>
      </c>
      <c r="AB174"/>
      <c r="AC174"/>
      <c r="AD174"/>
      <c r="AE174"/>
      <c r="AF174"/>
      <c r="AG174"/>
      <c r="AH174"/>
      <c r="AI174"/>
      <c r="AJ174"/>
      <c r="AK174"/>
      <c r="AL174"/>
      <c r="AM174"/>
      <c r="AN174"/>
      <c r="AO174"/>
      <c r="AP174"/>
      <c r="AQ174"/>
      <c r="AR174"/>
      <c r="AS174"/>
      <c r="AT174"/>
      <c r="AU174"/>
      <c r="AV174"/>
      <c r="AW174"/>
      <c r="AX174"/>
      <c r="AY174"/>
      <c r="AZ174"/>
      <c r="BA174"/>
      <c r="BB174"/>
      <c r="BC174"/>
      <c r="BD174"/>
      <c r="BE174"/>
      <c r="BF174"/>
      <c r="BG174"/>
      <c r="BH174"/>
      <c r="BI174"/>
      <c r="BJ174"/>
      <c r="BK174"/>
      <c r="BL174"/>
      <c r="BM174"/>
      <c r="BN174"/>
      <c r="BO174"/>
      <c r="BP174"/>
      <c r="BQ174"/>
      <c r="BR174"/>
      <c r="BS174"/>
      <c r="BT174"/>
      <c r="BU174"/>
      <c r="BV174"/>
      <c r="BW174"/>
      <c r="BX174"/>
      <c r="BY174"/>
      <c r="BZ174"/>
      <c r="CA174"/>
      <c r="CB174"/>
      <c r="CC174"/>
      <c r="CD174"/>
      <c r="CE174"/>
      <c r="CF174"/>
      <c r="CG174"/>
      <c r="CH174"/>
      <c r="CI174"/>
      <c r="CJ174"/>
      <c r="CK174"/>
      <c r="CL174"/>
      <c r="CM174"/>
      <c r="CN174"/>
      <c r="CO174"/>
      <c r="CP174"/>
      <c r="CQ174"/>
      <c r="CR174"/>
      <c r="CS174"/>
      <c r="CT174"/>
      <c r="CU174"/>
      <c r="CV174"/>
      <c r="CW174"/>
      <c r="CX174"/>
      <c r="CY174"/>
      <c r="CZ174"/>
      <c r="DA174"/>
      <c r="DB174"/>
      <c r="DC174"/>
      <c r="DD174"/>
      <c r="DE174"/>
      <c r="DF174"/>
      <c r="DG174"/>
      <c r="DH174"/>
      <c r="DI174"/>
      <c r="DJ174"/>
      <c r="DK174"/>
      <c r="DL174"/>
      <c r="DM174"/>
      <c r="DN174"/>
      <c r="DO174"/>
      <c r="DP174"/>
      <c r="DQ174"/>
      <c r="DR174"/>
      <c r="DS174"/>
      <c r="DT174"/>
      <c r="DU174"/>
      <c r="DV174"/>
      <c r="DW174"/>
      <c r="DX174"/>
      <c r="DY174"/>
      <c r="DZ174"/>
      <c r="EA174"/>
      <c r="EB174"/>
      <c r="EC174"/>
      <c r="ED174"/>
      <c r="EE174"/>
      <c r="EF174"/>
      <c r="EG174"/>
      <c r="EH174"/>
      <c r="EI174"/>
      <c r="EJ174"/>
      <c r="EK174"/>
      <c r="EL174"/>
      <c r="EM174"/>
      <c r="EN174"/>
      <c r="EO174"/>
      <c r="EP174"/>
      <c r="EQ174"/>
      <c r="ER174"/>
      <c r="ES174"/>
      <c r="ET174"/>
      <c r="EU174"/>
      <c r="EV174"/>
      <c r="EW174"/>
      <c r="EX174"/>
      <c r="EY174"/>
      <c r="EZ174"/>
      <c r="FA174"/>
      <c r="FB174"/>
      <c r="FC174"/>
      <c r="FD174"/>
      <c r="FE174"/>
      <c r="FF174"/>
      <c r="FG174"/>
      <c r="FH174"/>
      <c r="FI174"/>
      <c r="FJ174"/>
      <c r="FK174"/>
      <c r="FL174"/>
      <c r="FM174"/>
      <c r="FN174"/>
      <c r="FO174"/>
      <c r="FP174"/>
      <c r="FQ174"/>
      <c r="FR174"/>
      <c r="FS174"/>
      <c r="FT174"/>
      <c r="FU174"/>
      <c r="FV174"/>
      <c r="FW174"/>
      <c r="FX174"/>
      <c r="FY174"/>
      <c r="FZ174"/>
      <c r="GA174"/>
      <c r="GB174"/>
      <c r="GC174"/>
      <c r="GD174"/>
      <c r="GE174"/>
      <c r="GF174"/>
      <c r="GG174"/>
      <c r="GH174"/>
      <c r="GI174"/>
      <c r="GJ174"/>
      <c r="GK174"/>
      <c r="GL174"/>
      <c r="GM174"/>
      <c r="GN174"/>
      <c r="GO174"/>
      <c r="GP174"/>
      <c r="GQ174"/>
      <c r="GR174"/>
      <c r="GS174"/>
      <c r="GT174"/>
      <c r="GU174"/>
      <c r="GV174"/>
      <c r="GW174"/>
      <c r="GX174"/>
      <c r="GY174"/>
      <c r="GZ174"/>
      <c r="HA174"/>
      <c r="HB174"/>
      <c r="HC174"/>
      <c r="HD174"/>
      <c r="HE174"/>
      <c r="HF174"/>
      <c r="HG174"/>
      <c r="HH174"/>
      <c r="HI174"/>
      <c r="HJ174"/>
      <c r="HK174"/>
      <c r="HL174"/>
      <c r="HM174"/>
      <c r="HN174"/>
      <c r="HO174"/>
      <c r="HP174"/>
      <c r="HQ174"/>
      <c r="HR174"/>
      <c r="HS174"/>
      <c r="HT174"/>
      <c r="HU174"/>
      <c r="HV174"/>
      <c r="HW174"/>
      <c r="HX174"/>
      <c r="HY174"/>
      <c r="HZ174"/>
      <c r="IA174"/>
      <c r="IB174"/>
      <c r="IC174"/>
      <c r="ID174"/>
      <c r="IE174"/>
    </row>
    <row r="175" spans="1:239" ht="12.75" customHeight="1" x14ac:dyDescent="0.25">
      <c r="A175" s="10">
        <v>3</v>
      </c>
      <c r="B175" s="5">
        <v>60</v>
      </c>
      <c r="C175" s="16">
        <v>109</v>
      </c>
      <c r="D175" s="16">
        <v>115</v>
      </c>
      <c r="E175" s="16">
        <v>110</v>
      </c>
      <c r="F175" s="16">
        <f t="shared" si="15"/>
        <v>112.5</v>
      </c>
      <c r="G175" s="16">
        <f t="shared" si="11"/>
        <v>112.5</v>
      </c>
      <c r="V175" s="10"/>
      <c r="Z175" s="18">
        <f t="shared" si="13"/>
        <v>12656.25</v>
      </c>
      <c r="AA175" s="10">
        <f t="shared" si="12"/>
        <v>9.9401955054989541E-3</v>
      </c>
      <c r="AB175"/>
      <c r="AC175"/>
      <c r="AD175"/>
      <c r="AE175"/>
      <c r="AF175"/>
      <c r="AG175"/>
      <c r="AH175"/>
      <c r="AI175"/>
      <c r="AJ175"/>
      <c r="AK175"/>
      <c r="AL175"/>
      <c r="AM175"/>
      <c r="AN175"/>
      <c r="AO175"/>
      <c r="AP175"/>
      <c r="AQ175"/>
      <c r="AR175"/>
      <c r="AS175"/>
      <c r="AT175"/>
      <c r="AU175"/>
      <c r="AV175"/>
      <c r="AW175"/>
      <c r="AX175"/>
      <c r="AY175"/>
      <c r="AZ175"/>
      <c r="BA175"/>
      <c r="BB175"/>
      <c r="BC175"/>
      <c r="BD175"/>
      <c r="BE175"/>
      <c r="BF175"/>
      <c r="BG175"/>
      <c r="BH175"/>
      <c r="BI175"/>
      <c r="BJ175"/>
      <c r="BK175"/>
      <c r="BL175"/>
      <c r="BM175"/>
      <c r="BN175"/>
      <c r="BO175"/>
      <c r="BP175"/>
      <c r="BQ175"/>
      <c r="BR175"/>
      <c r="BS175"/>
      <c r="BT175"/>
      <c r="BU175"/>
      <c r="BV175"/>
      <c r="BW175"/>
      <c r="BX175"/>
      <c r="BY175"/>
      <c r="BZ175"/>
      <c r="CA175"/>
      <c r="CB175"/>
      <c r="CC175"/>
      <c r="CD175"/>
      <c r="CE175"/>
      <c r="CF175"/>
      <c r="CG175"/>
      <c r="CH175"/>
      <c r="CI175"/>
      <c r="CJ175"/>
      <c r="CK175"/>
      <c r="CL175"/>
      <c r="CM175"/>
      <c r="CN175"/>
      <c r="CO175"/>
      <c r="CP175"/>
      <c r="CQ175"/>
      <c r="CR175"/>
      <c r="CS175"/>
      <c r="CT175"/>
      <c r="CU175"/>
      <c r="CV175"/>
      <c r="CW175"/>
      <c r="CX175"/>
      <c r="CY175"/>
      <c r="CZ175"/>
      <c r="DA175"/>
      <c r="DB175"/>
      <c r="DC175"/>
      <c r="DD175"/>
      <c r="DE175"/>
      <c r="DF175"/>
      <c r="DG175"/>
      <c r="DH175"/>
      <c r="DI175"/>
      <c r="DJ175"/>
      <c r="DK175"/>
      <c r="DL175"/>
      <c r="DM175"/>
      <c r="DN175"/>
      <c r="DO175"/>
      <c r="DP175"/>
      <c r="DQ175"/>
      <c r="DR175"/>
      <c r="DS175"/>
      <c r="DT175"/>
      <c r="DU175"/>
      <c r="DV175"/>
      <c r="DW175"/>
      <c r="DX175"/>
      <c r="DY175"/>
      <c r="DZ175"/>
      <c r="EA175"/>
      <c r="EB175"/>
      <c r="EC175"/>
      <c r="ED175"/>
      <c r="EE175"/>
      <c r="EF175"/>
      <c r="EG175"/>
      <c r="EH175"/>
      <c r="EI175"/>
      <c r="EJ175"/>
      <c r="EK175"/>
      <c r="EL175"/>
      <c r="EM175"/>
      <c r="EN175"/>
      <c r="EO175"/>
      <c r="EP175"/>
      <c r="EQ175"/>
      <c r="ER175"/>
      <c r="ES175"/>
      <c r="ET175"/>
      <c r="EU175"/>
      <c r="EV175"/>
      <c r="EW175"/>
      <c r="EX175"/>
      <c r="EY175"/>
      <c r="EZ175"/>
      <c r="FA175"/>
      <c r="FB175"/>
      <c r="FC175"/>
      <c r="FD175"/>
      <c r="FE175"/>
      <c r="FF175"/>
      <c r="FG175"/>
      <c r="FH175"/>
      <c r="FI175"/>
      <c r="FJ175"/>
      <c r="FK175"/>
      <c r="FL175"/>
      <c r="FM175"/>
      <c r="FN175"/>
      <c r="FO175"/>
      <c r="FP175"/>
      <c r="FQ175"/>
      <c r="FR175"/>
      <c r="FS175"/>
      <c r="FT175"/>
      <c r="FU175"/>
      <c r="FV175"/>
      <c r="FW175"/>
      <c r="FX175"/>
      <c r="FY175"/>
      <c r="FZ175"/>
      <c r="GA175"/>
      <c r="GB175"/>
      <c r="GC175"/>
      <c r="GD175"/>
      <c r="GE175"/>
      <c r="GF175"/>
      <c r="GG175"/>
      <c r="GH175"/>
      <c r="GI175"/>
      <c r="GJ175"/>
      <c r="GK175"/>
      <c r="GL175"/>
      <c r="GM175"/>
      <c r="GN175"/>
      <c r="GO175"/>
      <c r="GP175"/>
      <c r="GQ175"/>
      <c r="GR175"/>
      <c r="GS175"/>
      <c r="GT175"/>
      <c r="GU175"/>
      <c r="GV175"/>
      <c r="GW175"/>
      <c r="GX175"/>
      <c r="GY175"/>
      <c r="GZ175"/>
      <c r="HA175"/>
      <c r="HB175"/>
      <c r="HC175"/>
      <c r="HD175"/>
      <c r="HE175"/>
      <c r="HF175"/>
      <c r="HG175"/>
      <c r="HH175"/>
      <c r="HI175"/>
      <c r="HJ175"/>
      <c r="HK175"/>
      <c r="HL175"/>
      <c r="HM175"/>
      <c r="HN175"/>
      <c r="HO175"/>
      <c r="HP175"/>
      <c r="HQ175"/>
      <c r="HR175"/>
      <c r="HS175"/>
      <c r="HT175"/>
      <c r="HU175"/>
      <c r="HV175"/>
      <c r="HW175"/>
      <c r="HX175"/>
      <c r="HY175"/>
      <c r="HZ175"/>
      <c r="IA175"/>
      <c r="IB175"/>
      <c r="IC175"/>
      <c r="ID175"/>
      <c r="IE175"/>
    </row>
    <row r="176" spans="1:239" ht="12.75" customHeight="1" x14ac:dyDescent="0.25">
      <c r="A176" s="10">
        <v>3</v>
      </c>
      <c r="B176" s="5">
        <v>61</v>
      </c>
      <c r="C176" s="16">
        <v>224</v>
      </c>
      <c r="D176" s="16">
        <v>240</v>
      </c>
      <c r="E176" s="16">
        <v>233</v>
      </c>
      <c r="F176" s="16">
        <f t="shared" si="15"/>
        <v>236.5</v>
      </c>
      <c r="G176" s="16">
        <f t="shared" si="11"/>
        <v>236.5</v>
      </c>
      <c r="I176" s="10">
        <v>11.200000000000001</v>
      </c>
      <c r="J176" s="10">
        <v>11.6</v>
      </c>
      <c r="K176" s="10">
        <v>4.9000000000000004</v>
      </c>
      <c r="L176" s="10">
        <v>5.5</v>
      </c>
      <c r="M176" s="10">
        <v>6.6</v>
      </c>
      <c r="Q176" s="18">
        <v>2.5</v>
      </c>
      <c r="S176" s="18">
        <v>3.4</v>
      </c>
      <c r="V176" s="10"/>
      <c r="Z176" s="18">
        <f t="shared" si="13"/>
        <v>55932.25</v>
      </c>
      <c r="AA176" s="10">
        <f t="shared" si="12"/>
        <v>4.3929086424686924E-2</v>
      </c>
      <c r="AB176"/>
      <c r="AC176"/>
      <c r="AD176"/>
      <c r="AE176"/>
      <c r="AF176"/>
      <c r="AG176"/>
      <c r="AH176"/>
      <c r="AI176"/>
      <c r="AJ176"/>
      <c r="AK176"/>
      <c r="AL176"/>
      <c r="AM176"/>
      <c r="AN176"/>
      <c r="AO176"/>
      <c r="AP176"/>
      <c r="AQ176"/>
      <c r="AR176"/>
      <c r="AS176"/>
      <c r="AT176"/>
      <c r="AU176"/>
      <c r="AV176"/>
      <c r="AW176"/>
      <c r="AX176"/>
      <c r="AY176"/>
      <c r="AZ176"/>
      <c r="BA176"/>
      <c r="BB176"/>
      <c r="BC176"/>
      <c r="BD176"/>
      <c r="BE176"/>
      <c r="BF176"/>
      <c r="BG176"/>
      <c r="BH176"/>
      <c r="BI176"/>
      <c r="BJ176"/>
      <c r="BK176"/>
      <c r="BL176"/>
      <c r="BM176"/>
      <c r="BN176"/>
      <c r="BO176"/>
      <c r="BP176"/>
      <c r="BQ176"/>
      <c r="BR176"/>
      <c r="BS176"/>
      <c r="BT176"/>
      <c r="BU176"/>
      <c r="BV176"/>
      <c r="BW176"/>
      <c r="BX176"/>
      <c r="BY176"/>
      <c r="BZ176"/>
      <c r="CA176"/>
      <c r="CB176"/>
      <c r="CC176"/>
      <c r="CD176"/>
      <c r="CE176"/>
      <c r="CF176"/>
      <c r="CG176"/>
      <c r="CH176"/>
      <c r="CI176"/>
      <c r="CJ176"/>
      <c r="CK176"/>
      <c r="CL176"/>
      <c r="CM176"/>
      <c r="CN176"/>
      <c r="CO176"/>
      <c r="CP176"/>
      <c r="CQ176"/>
      <c r="CR176"/>
      <c r="CS176"/>
      <c r="CT176"/>
      <c r="CU176"/>
      <c r="CV176"/>
      <c r="CW176"/>
      <c r="CX176"/>
      <c r="CY176"/>
      <c r="CZ176"/>
      <c r="DA176"/>
      <c r="DB176"/>
      <c r="DC176"/>
      <c r="DD176"/>
      <c r="DE176"/>
      <c r="DF176"/>
      <c r="DG176"/>
      <c r="DH176"/>
      <c r="DI176"/>
      <c r="DJ176"/>
      <c r="DK176"/>
      <c r="DL176"/>
      <c r="DM176"/>
      <c r="DN176"/>
      <c r="DO176"/>
      <c r="DP176"/>
      <c r="DQ176"/>
      <c r="DR176"/>
      <c r="DS176"/>
      <c r="DT176"/>
      <c r="DU176"/>
      <c r="DV176"/>
      <c r="DW176"/>
      <c r="DX176"/>
      <c r="DY176"/>
      <c r="DZ176"/>
      <c r="EA176"/>
      <c r="EB176"/>
      <c r="EC176"/>
      <c r="ED176"/>
      <c r="EE176"/>
      <c r="EF176"/>
      <c r="EG176"/>
      <c r="EH176"/>
      <c r="EI176"/>
      <c r="EJ176"/>
      <c r="EK176"/>
      <c r="EL176"/>
      <c r="EM176"/>
      <c r="EN176"/>
      <c r="EO176"/>
      <c r="EP176"/>
      <c r="EQ176"/>
      <c r="ER176"/>
      <c r="ES176"/>
      <c r="ET176"/>
      <c r="EU176"/>
      <c r="EV176"/>
      <c r="EW176"/>
      <c r="EX176"/>
      <c r="EY176"/>
      <c r="EZ176"/>
      <c r="FA176"/>
      <c r="FB176"/>
      <c r="FC176"/>
      <c r="FD176"/>
      <c r="FE176"/>
      <c r="FF176"/>
      <c r="FG176"/>
      <c r="FH176"/>
      <c r="FI176"/>
      <c r="FJ176"/>
      <c r="FK176"/>
      <c r="FL176"/>
      <c r="FM176"/>
      <c r="FN176"/>
      <c r="FO176"/>
      <c r="FP176"/>
      <c r="FQ176"/>
      <c r="FR176"/>
      <c r="FS176"/>
      <c r="FT176"/>
      <c r="FU176"/>
      <c r="FV176"/>
      <c r="FW176"/>
      <c r="FX176"/>
      <c r="FY176"/>
      <c r="FZ176"/>
      <c r="GA176"/>
      <c r="GB176"/>
      <c r="GC176"/>
      <c r="GD176"/>
      <c r="GE176"/>
      <c r="GF176"/>
      <c r="GG176"/>
      <c r="GH176"/>
      <c r="GI176"/>
      <c r="GJ176"/>
      <c r="GK176"/>
      <c r="GL176"/>
      <c r="GM176"/>
      <c r="GN176"/>
      <c r="GO176"/>
      <c r="GP176"/>
      <c r="GQ176"/>
      <c r="GR176"/>
      <c r="GS176"/>
      <c r="GT176"/>
      <c r="GU176"/>
      <c r="GV176"/>
      <c r="GW176"/>
      <c r="GX176"/>
      <c r="GY176"/>
      <c r="GZ176"/>
      <c r="HA176"/>
      <c r="HB176"/>
      <c r="HC176"/>
      <c r="HD176"/>
      <c r="HE176"/>
      <c r="HF176"/>
      <c r="HG176"/>
      <c r="HH176"/>
      <c r="HI176"/>
      <c r="HJ176"/>
      <c r="HK176"/>
      <c r="HL176"/>
      <c r="HM176"/>
      <c r="HN176"/>
      <c r="HO176"/>
      <c r="HP176"/>
      <c r="HQ176"/>
      <c r="HR176"/>
      <c r="HS176"/>
      <c r="HT176"/>
      <c r="HU176"/>
      <c r="HV176"/>
      <c r="HW176"/>
      <c r="HX176"/>
      <c r="HY176"/>
      <c r="HZ176"/>
      <c r="IA176"/>
      <c r="IB176"/>
      <c r="IC176"/>
      <c r="ID176"/>
      <c r="IE176"/>
    </row>
    <row r="177" spans="1:239" ht="12.75" customHeight="1" x14ac:dyDescent="0.25">
      <c r="A177" s="10">
        <v>3</v>
      </c>
      <c r="B177" s="5">
        <v>62</v>
      </c>
      <c r="C177" s="16">
        <v>288</v>
      </c>
      <c r="D177" s="16">
        <v>292</v>
      </c>
      <c r="E177" s="16">
        <v>290</v>
      </c>
      <c r="F177" s="16">
        <f t="shared" si="15"/>
        <v>291</v>
      </c>
      <c r="G177" s="16">
        <f t="shared" si="11"/>
        <v>291</v>
      </c>
      <c r="I177" s="10">
        <v>11</v>
      </c>
      <c r="J177" s="10">
        <v>11.6</v>
      </c>
      <c r="K177" s="10">
        <v>4.3</v>
      </c>
      <c r="L177" s="10">
        <v>4.3</v>
      </c>
      <c r="M177" s="10">
        <v>6</v>
      </c>
      <c r="P177" s="10">
        <v>4.0999999999999996</v>
      </c>
      <c r="Q177" s="18">
        <v>4.0999999999999996</v>
      </c>
      <c r="R177" s="10">
        <v>4.5999999999999996</v>
      </c>
      <c r="S177" s="18">
        <v>5</v>
      </c>
      <c r="V177" s="10"/>
      <c r="Z177" s="18">
        <f t="shared" si="13"/>
        <v>84681</v>
      </c>
      <c r="AA177" s="10">
        <f t="shared" si="12"/>
        <v>6.6508301874659309E-2</v>
      </c>
      <c r="AB177"/>
      <c r="AC177"/>
      <c r="AD177"/>
      <c r="AE177"/>
      <c r="AF177"/>
      <c r="AG177"/>
      <c r="AH177"/>
      <c r="AI177"/>
      <c r="AJ177"/>
      <c r="AK177"/>
      <c r="AL177"/>
      <c r="AM177"/>
      <c r="AN177"/>
      <c r="AO177"/>
      <c r="AP177"/>
      <c r="AQ177"/>
      <c r="AR177"/>
      <c r="AS177"/>
      <c r="AT177"/>
      <c r="AU177"/>
      <c r="AV177"/>
      <c r="AW177"/>
      <c r="AX177"/>
      <c r="AY177"/>
      <c r="AZ177"/>
      <c r="BA177"/>
      <c r="BB177"/>
      <c r="BC177"/>
      <c r="BD177"/>
      <c r="BE177"/>
      <c r="BF177"/>
      <c r="BG177"/>
      <c r="BH177"/>
      <c r="BI177"/>
      <c r="BJ177"/>
      <c r="BK177"/>
      <c r="BL177"/>
      <c r="BM177"/>
      <c r="BN177"/>
      <c r="BO177"/>
      <c r="BP177"/>
      <c r="BQ177"/>
      <c r="BR177"/>
      <c r="BS177"/>
      <c r="BT177"/>
      <c r="BU177"/>
      <c r="BV177"/>
      <c r="BW177"/>
      <c r="BX177"/>
      <c r="BY177"/>
      <c r="BZ177"/>
      <c r="CA177"/>
      <c r="CB177"/>
      <c r="CC177"/>
      <c r="CD177"/>
      <c r="CE177"/>
      <c r="CF177"/>
      <c r="CG177"/>
      <c r="CH177"/>
      <c r="CI177"/>
      <c r="CJ177"/>
      <c r="CK177"/>
      <c r="CL177"/>
      <c r="CM177"/>
      <c r="CN177"/>
      <c r="CO177"/>
      <c r="CP177"/>
      <c r="CQ177"/>
      <c r="CR177"/>
      <c r="CS177"/>
      <c r="CT177"/>
      <c r="CU177"/>
      <c r="CV177"/>
      <c r="CW177"/>
      <c r="CX177"/>
      <c r="CY177"/>
      <c r="CZ177"/>
      <c r="DA177"/>
      <c r="DB177"/>
      <c r="DC177"/>
      <c r="DD177"/>
      <c r="DE177"/>
      <c r="DF177"/>
      <c r="DG177"/>
      <c r="DH177"/>
      <c r="DI177"/>
      <c r="DJ177"/>
      <c r="DK177"/>
      <c r="DL177"/>
      <c r="DM177"/>
      <c r="DN177"/>
      <c r="DO177"/>
      <c r="DP177"/>
      <c r="DQ177"/>
      <c r="DR177"/>
      <c r="DS177"/>
      <c r="DT177"/>
      <c r="DU177"/>
      <c r="DV177"/>
      <c r="DW177"/>
      <c r="DX177"/>
      <c r="DY177"/>
      <c r="DZ177"/>
      <c r="EA177"/>
      <c r="EB177"/>
      <c r="EC177"/>
      <c r="ED177"/>
      <c r="EE177"/>
      <c r="EF177"/>
      <c r="EG177"/>
      <c r="EH177"/>
      <c r="EI177"/>
      <c r="EJ177"/>
      <c r="EK177"/>
      <c r="EL177"/>
      <c r="EM177"/>
      <c r="EN177"/>
      <c r="EO177"/>
      <c r="EP177"/>
      <c r="EQ177"/>
      <c r="ER177"/>
      <c r="ES177"/>
      <c r="ET177"/>
      <c r="EU177"/>
      <c r="EV177"/>
      <c r="EW177"/>
      <c r="EX177"/>
      <c r="EY177"/>
      <c r="EZ177"/>
      <c r="FA177"/>
      <c r="FB177"/>
      <c r="FC177"/>
      <c r="FD177"/>
      <c r="FE177"/>
      <c r="FF177"/>
      <c r="FG177"/>
      <c r="FH177"/>
      <c r="FI177"/>
      <c r="FJ177"/>
      <c r="FK177"/>
      <c r="FL177"/>
      <c r="FM177"/>
      <c r="FN177"/>
      <c r="FO177"/>
      <c r="FP177"/>
      <c r="FQ177"/>
      <c r="FR177"/>
      <c r="FS177"/>
      <c r="FT177"/>
      <c r="FU177"/>
      <c r="FV177"/>
      <c r="FW177"/>
      <c r="FX177"/>
      <c r="FY177"/>
      <c r="FZ177"/>
      <c r="GA177"/>
      <c r="GB177"/>
      <c r="GC177"/>
      <c r="GD177"/>
      <c r="GE177"/>
      <c r="GF177"/>
      <c r="GG177"/>
      <c r="GH177"/>
      <c r="GI177"/>
      <c r="GJ177"/>
      <c r="GK177"/>
      <c r="GL177"/>
      <c r="GM177"/>
      <c r="GN177"/>
      <c r="GO177"/>
      <c r="GP177"/>
      <c r="GQ177"/>
      <c r="GR177"/>
      <c r="GS177"/>
      <c r="GT177"/>
      <c r="GU177"/>
      <c r="GV177"/>
      <c r="GW177"/>
      <c r="GX177"/>
      <c r="GY177"/>
      <c r="GZ177"/>
      <c r="HA177"/>
      <c r="HB177"/>
      <c r="HC177"/>
      <c r="HD177"/>
      <c r="HE177"/>
      <c r="HF177"/>
      <c r="HG177"/>
      <c r="HH177"/>
      <c r="HI177"/>
      <c r="HJ177"/>
      <c r="HK177"/>
      <c r="HL177"/>
      <c r="HM177"/>
      <c r="HN177"/>
      <c r="HO177"/>
      <c r="HP177"/>
      <c r="HQ177"/>
      <c r="HR177"/>
      <c r="HS177"/>
      <c r="HT177"/>
      <c r="HU177"/>
      <c r="HV177"/>
      <c r="HW177"/>
      <c r="HX177"/>
      <c r="HY177"/>
      <c r="HZ177"/>
      <c r="IA177"/>
      <c r="IB177"/>
      <c r="IC177"/>
      <c r="ID177"/>
      <c r="IE177"/>
    </row>
    <row r="178" spans="1:239" ht="12.75" customHeight="1" x14ac:dyDescent="0.25">
      <c r="A178" s="10">
        <v>3</v>
      </c>
      <c r="B178" s="5">
        <v>63</v>
      </c>
      <c r="C178" s="16">
        <v>220</v>
      </c>
      <c r="D178" s="16">
        <v>236</v>
      </c>
      <c r="E178" s="16">
        <v>238</v>
      </c>
      <c r="F178" s="16">
        <f t="shared" si="15"/>
        <v>237</v>
      </c>
      <c r="G178" s="16">
        <f t="shared" si="11"/>
        <v>237</v>
      </c>
      <c r="I178" s="10">
        <v>10.1</v>
      </c>
      <c r="J178" s="10">
        <v>10.8</v>
      </c>
      <c r="K178" s="10">
        <v>3.9</v>
      </c>
      <c r="L178" s="10">
        <v>4.4000000000000004</v>
      </c>
      <c r="M178" s="10">
        <v>6.6</v>
      </c>
      <c r="Q178" s="18">
        <v>2.4</v>
      </c>
      <c r="S178" s="18">
        <v>3.1</v>
      </c>
      <c r="V178" s="10"/>
      <c r="Z178" s="18">
        <f t="shared" si="13"/>
        <v>56169</v>
      </c>
      <c r="AA178" s="10">
        <f t="shared" si="12"/>
        <v>4.4115029439871271E-2</v>
      </c>
      <c r="AB178"/>
      <c r="AC178"/>
      <c r="AD178"/>
      <c r="AE178"/>
      <c r="AF178"/>
      <c r="AG178"/>
      <c r="AH178"/>
      <c r="AI178"/>
      <c r="AJ178"/>
      <c r="AK178"/>
      <c r="AL178"/>
      <c r="AM178"/>
      <c r="AN178"/>
      <c r="AO178"/>
      <c r="AP178"/>
      <c r="AQ178"/>
      <c r="AR178"/>
      <c r="AS178"/>
      <c r="AT178"/>
      <c r="AU178"/>
      <c r="AV178"/>
      <c r="AW178"/>
      <c r="AX178"/>
      <c r="AY178"/>
      <c r="AZ178"/>
      <c r="BA178"/>
      <c r="BB178"/>
      <c r="BC178"/>
      <c r="BD178"/>
      <c r="BE178"/>
      <c r="BF178"/>
      <c r="BG178"/>
      <c r="BH178"/>
      <c r="BI178"/>
      <c r="BJ178"/>
      <c r="BK178"/>
      <c r="BL178"/>
      <c r="BM178"/>
      <c r="BN178"/>
      <c r="BO178"/>
      <c r="BP178"/>
      <c r="BQ178"/>
      <c r="BR178"/>
      <c r="BS178"/>
      <c r="BT178"/>
      <c r="BU178"/>
      <c r="BV178"/>
      <c r="BW178"/>
      <c r="BX178"/>
      <c r="BY178"/>
      <c r="BZ178"/>
      <c r="CA178"/>
      <c r="CB178"/>
      <c r="CC178"/>
      <c r="CD178"/>
      <c r="CE178"/>
      <c r="CF178"/>
      <c r="CG178"/>
      <c r="CH178"/>
      <c r="CI178"/>
      <c r="CJ178"/>
      <c r="CK178"/>
      <c r="CL178"/>
      <c r="CM178"/>
      <c r="CN178"/>
      <c r="CO178"/>
      <c r="CP178"/>
      <c r="CQ178"/>
      <c r="CR178"/>
      <c r="CS178"/>
      <c r="CT178"/>
      <c r="CU178"/>
      <c r="CV178"/>
      <c r="CW178"/>
      <c r="CX178"/>
      <c r="CY178"/>
      <c r="CZ178"/>
      <c r="DA178"/>
      <c r="DB178"/>
      <c r="DC178"/>
      <c r="DD178"/>
      <c r="DE178"/>
      <c r="DF178"/>
      <c r="DG178"/>
      <c r="DH178"/>
      <c r="DI178"/>
      <c r="DJ178"/>
      <c r="DK178"/>
      <c r="DL178"/>
      <c r="DM178"/>
      <c r="DN178"/>
      <c r="DO178"/>
      <c r="DP178"/>
      <c r="DQ178"/>
      <c r="DR178"/>
      <c r="DS178"/>
      <c r="DT178"/>
      <c r="DU178"/>
      <c r="DV178"/>
      <c r="DW178"/>
      <c r="DX178"/>
      <c r="DY178"/>
      <c r="DZ178"/>
      <c r="EA178"/>
      <c r="EB178"/>
      <c r="EC178"/>
      <c r="ED178"/>
      <c r="EE178"/>
      <c r="EF178"/>
      <c r="EG178"/>
      <c r="EH178"/>
      <c r="EI178"/>
      <c r="EJ178"/>
      <c r="EK178"/>
      <c r="EL178"/>
      <c r="EM178"/>
      <c r="EN178"/>
      <c r="EO178"/>
      <c r="EP178"/>
      <c r="EQ178"/>
      <c r="ER178"/>
      <c r="ES178"/>
      <c r="ET178"/>
      <c r="EU178"/>
      <c r="EV178"/>
      <c r="EW178"/>
      <c r="EX178"/>
      <c r="EY178"/>
      <c r="EZ178"/>
      <c r="FA178"/>
      <c r="FB178"/>
      <c r="FC178"/>
      <c r="FD178"/>
      <c r="FE178"/>
      <c r="FF178"/>
      <c r="FG178"/>
      <c r="FH178"/>
      <c r="FI178"/>
      <c r="FJ178"/>
      <c r="FK178"/>
      <c r="FL178"/>
      <c r="FM178"/>
      <c r="FN178"/>
      <c r="FO178"/>
      <c r="FP178"/>
      <c r="FQ178"/>
      <c r="FR178"/>
      <c r="FS178"/>
      <c r="FT178"/>
      <c r="FU178"/>
      <c r="FV178"/>
      <c r="FW178"/>
      <c r="FX178"/>
      <c r="FY178"/>
      <c r="FZ178"/>
      <c r="GA178"/>
      <c r="GB178"/>
      <c r="GC178"/>
      <c r="GD178"/>
      <c r="GE178"/>
      <c r="GF178"/>
      <c r="GG178"/>
      <c r="GH178"/>
      <c r="GI178"/>
      <c r="GJ178"/>
      <c r="GK178"/>
      <c r="GL178"/>
      <c r="GM178"/>
      <c r="GN178"/>
      <c r="GO178"/>
      <c r="GP178"/>
      <c r="GQ178"/>
      <c r="GR178"/>
      <c r="GS178"/>
      <c r="GT178"/>
      <c r="GU178"/>
      <c r="GV178"/>
      <c r="GW178"/>
      <c r="GX178"/>
      <c r="GY178"/>
      <c r="GZ178"/>
      <c r="HA178"/>
      <c r="HB178"/>
      <c r="HC178"/>
      <c r="HD178"/>
      <c r="HE178"/>
      <c r="HF178"/>
      <c r="HG178"/>
      <c r="HH178"/>
      <c r="HI178"/>
      <c r="HJ178"/>
      <c r="HK178"/>
      <c r="HL178"/>
      <c r="HM178"/>
      <c r="HN178"/>
      <c r="HO178"/>
      <c r="HP178"/>
      <c r="HQ178"/>
      <c r="HR178"/>
      <c r="HS178"/>
      <c r="HT178"/>
      <c r="HU178"/>
      <c r="HV178"/>
      <c r="HW178"/>
      <c r="HX178"/>
      <c r="HY178"/>
      <c r="HZ178"/>
      <c r="IA178"/>
      <c r="IB178"/>
      <c r="IC178"/>
      <c r="ID178"/>
      <c r="IE178"/>
    </row>
    <row r="179" spans="1:239" ht="12.75" customHeight="1" x14ac:dyDescent="0.25">
      <c r="A179" s="10">
        <v>3</v>
      </c>
      <c r="B179" s="5">
        <v>64</v>
      </c>
      <c r="C179" s="16">
        <v>201.5</v>
      </c>
      <c r="D179" s="16">
        <v>214</v>
      </c>
      <c r="E179" s="16">
        <v>220</v>
      </c>
      <c r="F179" s="16">
        <f t="shared" si="15"/>
        <v>217</v>
      </c>
      <c r="G179" s="16">
        <f t="shared" si="11"/>
        <v>217</v>
      </c>
      <c r="I179" s="10">
        <v>9.1</v>
      </c>
      <c r="J179" s="10">
        <v>10</v>
      </c>
      <c r="K179" s="10">
        <v>5</v>
      </c>
      <c r="L179" s="10">
        <v>5.4</v>
      </c>
      <c r="M179" s="10">
        <v>6.8</v>
      </c>
      <c r="P179" s="10">
        <v>1.8</v>
      </c>
      <c r="Q179" s="18">
        <v>1.7</v>
      </c>
      <c r="R179" s="10">
        <v>2.4</v>
      </c>
      <c r="S179" s="18">
        <v>2.2999999999999998</v>
      </c>
      <c r="V179" s="10"/>
      <c r="Z179" s="18">
        <f t="shared" si="13"/>
        <v>47089</v>
      </c>
      <c r="AA179" s="10">
        <f t="shared" si="12"/>
        <v>3.6983614116222446E-2</v>
      </c>
      <c r="AB179"/>
      <c r="AC179"/>
      <c r="AD179"/>
      <c r="AE179"/>
      <c r="AF179"/>
      <c r="AG179"/>
      <c r="AH179"/>
      <c r="AI179"/>
      <c r="AJ179"/>
      <c r="AK179"/>
      <c r="AL179"/>
      <c r="AM179"/>
      <c r="AN179"/>
      <c r="AO179"/>
      <c r="AP179"/>
      <c r="AQ179"/>
      <c r="AR179"/>
      <c r="AS179"/>
      <c r="AT179"/>
      <c r="AU179"/>
      <c r="AV179"/>
      <c r="AW179"/>
      <c r="AX179"/>
      <c r="AY179"/>
      <c r="AZ179"/>
      <c r="BA179"/>
      <c r="BB179"/>
      <c r="BC179"/>
      <c r="BD179"/>
      <c r="BE179"/>
      <c r="BF179"/>
      <c r="BG179"/>
      <c r="BH179"/>
      <c r="BI179"/>
      <c r="BJ179"/>
      <c r="BK179"/>
      <c r="BL179"/>
      <c r="BM179"/>
      <c r="BN179"/>
      <c r="BO179"/>
      <c r="BP179"/>
      <c r="BQ179"/>
      <c r="BR179"/>
      <c r="BS179"/>
      <c r="BT179"/>
      <c r="BU179"/>
      <c r="BV179"/>
      <c r="BW179"/>
      <c r="BX179"/>
      <c r="BY179"/>
      <c r="BZ179"/>
      <c r="CA179"/>
      <c r="CB179"/>
      <c r="CC179"/>
      <c r="CD179"/>
      <c r="CE179"/>
      <c r="CF179"/>
      <c r="CG179"/>
      <c r="CH179"/>
      <c r="CI179"/>
      <c r="CJ179"/>
      <c r="CK179"/>
      <c r="CL179"/>
      <c r="CM179"/>
      <c r="CN179"/>
      <c r="CO179"/>
      <c r="CP179"/>
      <c r="CQ179"/>
      <c r="CR179"/>
      <c r="CS179"/>
      <c r="CT179"/>
      <c r="CU179"/>
      <c r="CV179"/>
      <c r="CW179"/>
      <c r="CX179"/>
      <c r="CY179"/>
      <c r="CZ179"/>
      <c r="DA179"/>
      <c r="DB179"/>
      <c r="DC179"/>
      <c r="DD179"/>
      <c r="DE179"/>
      <c r="DF179"/>
      <c r="DG179"/>
      <c r="DH179"/>
      <c r="DI179"/>
      <c r="DJ179"/>
      <c r="DK179"/>
      <c r="DL179"/>
      <c r="DM179"/>
      <c r="DN179"/>
      <c r="DO179"/>
      <c r="DP179"/>
      <c r="DQ179"/>
      <c r="DR179"/>
      <c r="DS179"/>
      <c r="DT179"/>
      <c r="DU179"/>
      <c r="DV179"/>
      <c r="DW179"/>
      <c r="DX179"/>
      <c r="DY179"/>
      <c r="DZ179"/>
      <c r="EA179"/>
      <c r="EB179"/>
      <c r="EC179"/>
      <c r="ED179"/>
      <c r="EE179"/>
      <c r="EF179"/>
      <c r="EG179"/>
      <c r="EH179"/>
      <c r="EI179"/>
      <c r="EJ179"/>
      <c r="EK179"/>
      <c r="EL179"/>
      <c r="EM179"/>
      <c r="EN179"/>
      <c r="EO179"/>
      <c r="EP179"/>
      <c r="EQ179"/>
      <c r="ER179"/>
      <c r="ES179"/>
      <c r="ET179"/>
      <c r="EU179"/>
      <c r="EV179"/>
      <c r="EW179"/>
      <c r="EX179"/>
      <c r="EY179"/>
      <c r="EZ179"/>
      <c r="FA179"/>
      <c r="FB179"/>
      <c r="FC179"/>
      <c r="FD179"/>
      <c r="FE179"/>
      <c r="FF179"/>
      <c r="FG179"/>
      <c r="FH179"/>
      <c r="FI179"/>
      <c r="FJ179"/>
      <c r="FK179"/>
      <c r="FL179"/>
      <c r="FM179"/>
      <c r="FN179"/>
      <c r="FO179"/>
      <c r="FP179"/>
      <c r="FQ179"/>
      <c r="FR179"/>
      <c r="FS179"/>
      <c r="FT179"/>
      <c r="FU179"/>
      <c r="FV179"/>
      <c r="FW179"/>
      <c r="FX179"/>
      <c r="FY179"/>
      <c r="FZ179"/>
      <c r="GA179"/>
      <c r="GB179"/>
      <c r="GC179"/>
      <c r="GD179"/>
      <c r="GE179"/>
      <c r="GF179"/>
      <c r="GG179"/>
      <c r="GH179"/>
      <c r="GI179"/>
      <c r="GJ179"/>
      <c r="GK179"/>
      <c r="GL179"/>
      <c r="GM179"/>
      <c r="GN179"/>
      <c r="GO179"/>
      <c r="GP179"/>
      <c r="GQ179"/>
      <c r="GR179"/>
      <c r="GS179"/>
      <c r="GT179"/>
      <c r="GU179"/>
      <c r="GV179"/>
      <c r="GW179"/>
      <c r="GX179"/>
      <c r="GY179"/>
      <c r="GZ179"/>
      <c r="HA179"/>
      <c r="HB179"/>
      <c r="HC179"/>
      <c r="HD179"/>
      <c r="HE179"/>
      <c r="HF179"/>
      <c r="HG179"/>
      <c r="HH179"/>
      <c r="HI179"/>
      <c r="HJ179"/>
      <c r="HK179"/>
      <c r="HL179"/>
      <c r="HM179"/>
      <c r="HN179"/>
      <c r="HO179"/>
      <c r="HP179"/>
      <c r="HQ179"/>
      <c r="HR179"/>
      <c r="HS179"/>
      <c r="HT179"/>
      <c r="HU179"/>
      <c r="HV179"/>
      <c r="HW179"/>
      <c r="HX179"/>
      <c r="HY179"/>
      <c r="HZ179"/>
      <c r="IA179"/>
      <c r="IB179"/>
      <c r="IC179"/>
      <c r="ID179"/>
      <c r="IE179"/>
    </row>
    <row r="180" spans="1:239" ht="12.75" customHeight="1" x14ac:dyDescent="0.25">
      <c r="A180" s="10">
        <v>3</v>
      </c>
      <c r="B180" s="5">
        <v>65</v>
      </c>
      <c r="C180" s="16">
        <v>267.5</v>
      </c>
      <c r="D180" s="16">
        <v>280</v>
      </c>
      <c r="E180" s="16">
        <v>280</v>
      </c>
      <c r="F180" s="16">
        <f t="shared" si="15"/>
        <v>280</v>
      </c>
      <c r="G180" s="16">
        <f t="shared" si="11"/>
        <v>280</v>
      </c>
      <c r="V180" s="10"/>
      <c r="Z180" s="18">
        <f t="shared" si="13"/>
        <v>78400</v>
      </c>
      <c r="AA180" s="10">
        <f t="shared" si="12"/>
        <v>6.1575216010359944E-2</v>
      </c>
      <c r="AB180"/>
      <c r="AC180"/>
      <c r="AD180"/>
      <c r="AE180"/>
      <c r="AF180"/>
      <c r="AG180"/>
      <c r="AH180"/>
      <c r="AI180"/>
      <c r="AJ180"/>
      <c r="AK180"/>
      <c r="AL180"/>
      <c r="AM180"/>
      <c r="AN180"/>
      <c r="AO180"/>
      <c r="AP180"/>
      <c r="AQ180"/>
      <c r="AR180"/>
      <c r="AS180"/>
      <c r="AT180"/>
      <c r="AU180"/>
      <c r="AV180"/>
      <c r="AW180"/>
      <c r="AX180"/>
      <c r="AY180"/>
      <c r="AZ180"/>
      <c r="BA180"/>
      <c r="BB180"/>
      <c r="BC180"/>
      <c r="BD180"/>
      <c r="BE180"/>
      <c r="BF180"/>
      <c r="BG180"/>
      <c r="BH180"/>
      <c r="BI180"/>
      <c r="BJ180"/>
      <c r="BK180"/>
      <c r="BL180"/>
      <c r="BM180"/>
      <c r="BN180"/>
      <c r="BO180"/>
      <c r="BP180"/>
      <c r="BQ180"/>
      <c r="BR180"/>
      <c r="BS180"/>
      <c r="BT180"/>
      <c r="BU180"/>
      <c r="BV180"/>
      <c r="BW180"/>
      <c r="BX180"/>
      <c r="BY180"/>
      <c r="BZ180"/>
      <c r="CA180"/>
      <c r="CB180"/>
      <c r="CC180"/>
      <c r="CD180"/>
      <c r="CE180"/>
      <c r="CF180"/>
      <c r="CG180"/>
      <c r="CH180"/>
      <c r="CI180"/>
      <c r="CJ180"/>
      <c r="CK180"/>
      <c r="CL180"/>
      <c r="CM180"/>
      <c r="CN180"/>
      <c r="CO180"/>
      <c r="CP180"/>
      <c r="CQ180"/>
      <c r="CR180"/>
      <c r="CS180"/>
      <c r="CT180"/>
      <c r="CU180"/>
      <c r="CV180"/>
      <c r="CW180"/>
      <c r="CX180"/>
      <c r="CY180"/>
      <c r="CZ180"/>
      <c r="DA180"/>
      <c r="DB180"/>
      <c r="DC180"/>
      <c r="DD180"/>
      <c r="DE180"/>
      <c r="DF180"/>
      <c r="DG180"/>
      <c r="DH180"/>
      <c r="DI180"/>
      <c r="DJ180"/>
      <c r="DK180"/>
      <c r="DL180"/>
      <c r="DM180"/>
      <c r="DN180"/>
      <c r="DO180"/>
      <c r="DP180"/>
      <c r="DQ180"/>
      <c r="DR180"/>
      <c r="DS180"/>
      <c r="DT180"/>
      <c r="DU180"/>
      <c r="DV180"/>
      <c r="DW180"/>
      <c r="DX180"/>
      <c r="DY180"/>
      <c r="DZ180"/>
      <c r="EA180"/>
      <c r="EB180"/>
      <c r="EC180"/>
      <c r="ED180"/>
      <c r="EE180"/>
      <c r="EF180"/>
      <c r="EG180"/>
      <c r="EH180"/>
      <c r="EI180"/>
      <c r="EJ180"/>
      <c r="EK180"/>
      <c r="EL180"/>
      <c r="EM180"/>
      <c r="EN180"/>
      <c r="EO180"/>
      <c r="EP180"/>
      <c r="EQ180"/>
      <c r="ER180"/>
      <c r="ES180"/>
      <c r="ET180"/>
      <c r="EU180"/>
      <c r="EV180"/>
      <c r="EW180"/>
      <c r="EX180"/>
      <c r="EY180"/>
      <c r="EZ180"/>
      <c r="FA180"/>
      <c r="FB180"/>
      <c r="FC180"/>
      <c r="FD180"/>
      <c r="FE180"/>
      <c r="FF180"/>
      <c r="FG180"/>
      <c r="FH180"/>
      <c r="FI180"/>
      <c r="FJ180"/>
      <c r="FK180"/>
      <c r="FL180"/>
      <c r="FM180"/>
      <c r="FN180"/>
      <c r="FO180"/>
      <c r="FP180"/>
      <c r="FQ180"/>
      <c r="FR180"/>
      <c r="FS180"/>
      <c r="FT180"/>
      <c r="FU180"/>
      <c r="FV180"/>
      <c r="FW180"/>
      <c r="FX180"/>
      <c r="FY180"/>
      <c r="FZ180"/>
      <c r="GA180"/>
      <c r="GB180"/>
      <c r="GC180"/>
      <c r="GD180"/>
      <c r="GE180"/>
      <c r="GF180"/>
      <c r="GG180"/>
      <c r="GH180"/>
      <c r="GI180"/>
      <c r="GJ180"/>
      <c r="GK180"/>
      <c r="GL180"/>
      <c r="GM180"/>
      <c r="GN180"/>
      <c r="GO180"/>
      <c r="GP180"/>
      <c r="GQ180"/>
      <c r="GR180"/>
      <c r="GS180"/>
      <c r="GT180"/>
      <c r="GU180"/>
      <c r="GV180"/>
      <c r="GW180"/>
      <c r="GX180"/>
      <c r="GY180"/>
      <c r="GZ180"/>
      <c r="HA180"/>
      <c r="HB180"/>
      <c r="HC180"/>
      <c r="HD180"/>
      <c r="HE180"/>
      <c r="HF180"/>
      <c r="HG180"/>
      <c r="HH180"/>
      <c r="HI180"/>
      <c r="HJ180"/>
      <c r="HK180"/>
      <c r="HL180"/>
      <c r="HM180"/>
      <c r="HN180"/>
      <c r="HO180"/>
      <c r="HP180"/>
      <c r="HQ180"/>
      <c r="HR180"/>
      <c r="HS180"/>
      <c r="HT180"/>
      <c r="HU180"/>
      <c r="HV180"/>
      <c r="HW180"/>
      <c r="HX180"/>
      <c r="HY180"/>
      <c r="HZ180"/>
      <c r="IA180"/>
      <c r="IB180"/>
      <c r="IC180"/>
      <c r="ID180"/>
      <c r="IE180"/>
    </row>
    <row r="181" spans="1:239" ht="12.75" customHeight="1" x14ac:dyDescent="0.25">
      <c r="A181" s="10">
        <v>3</v>
      </c>
      <c r="B181" s="5">
        <v>66</v>
      </c>
      <c r="C181" s="16">
        <v>221.5</v>
      </c>
      <c r="D181" s="16">
        <v>237</v>
      </c>
      <c r="E181" s="16">
        <v>230</v>
      </c>
      <c r="F181" s="16">
        <f t="shared" si="15"/>
        <v>233.5</v>
      </c>
      <c r="G181" s="16">
        <f t="shared" si="11"/>
        <v>233.5</v>
      </c>
      <c r="V181" s="10"/>
      <c r="Z181" s="18">
        <f t="shared" si="13"/>
        <v>54522.25</v>
      </c>
      <c r="AA181" s="10">
        <f t="shared" si="12"/>
        <v>4.2821675014296526E-2</v>
      </c>
      <c r="AB181"/>
      <c r="AC181"/>
      <c r="AD181"/>
      <c r="AE181"/>
      <c r="AF181"/>
      <c r="AG181"/>
      <c r="AH181"/>
      <c r="AI181"/>
      <c r="AJ181"/>
      <c r="AK181"/>
      <c r="AL181"/>
      <c r="AM181"/>
      <c r="AN181"/>
      <c r="AO181"/>
      <c r="AP181"/>
      <c r="AQ181"/>
      <c r="AR181"/>
      <c r="AS181"/>
      <c r="AT181"/>
      <c r="AU181"/>
      <c r="AV181"/>
      <c r="AW181"/>
      <c r="AX181"/>
      <c r="AY181"/>
      <c r="AZ181"/>
      <c r="BA181"/>
      <c r="BB181"/>
      <c r="BC181"/>
      <c r="BD181"/>
      <c r="BE181"/>
      <c r="BF181"/>
      <c r="BG181"/>
      <c r="BH181"/>
      <c r="BI181"/>
      <c r="BJ181"/>
      <c r="BK181"/>
      <c r="BL181"/>
      <c r="BM181"/>
      <c r="BN181"/>
      <c r="BO181"/>
      <c r="BP181"/>
      <c r="BQ181"/>
      <c r="BR181"/>
      <c r="BS181"/>
      <c r="BT181"/>
      <c r="BU181"/>
      <c r="BV181"/>
      <c r="BW181"/>
      <c r="BX181"/>
      <c r="BY181"/>
      <c r="BZ181"/>
      <c r="CA181"/>
      <c r="CB181"/>
      <c r="CC181"/>
      <c r="CD181"/>
      <c r="CE181"/>
      <c r="CF181"/>
      <c r="CG181"/>
      <c r="CH181"/>
      <c r="CI181"/>
      <c r="CJ181"/>
      <c r="CK181"/>
      <c r="CL181"/>
      <c r="CM181"/>
      <c r="CN181"/>
      <c r="CO181"/>
      <c r="CP181"/>
      <c r="CQ181"/>
      <c r="CR181"/>
      <c r="CS181"/>
      <c r="CT181"/>
      <c r="CU181"/>
      <c r="CV181"/>
      <c r="CW181"/>
      <c r="CX181"/>
      <c r="CY181"/>
      <c r="CZ181"/>
      <c r="DA181"/>
      <c r="DB181"/>
      <c r="DC181"/>
      <c r="DD181"/>
      <c r="DE181"/>
      <c r="DF181"/>
      <c r="DG181"/>
      <c r="DH181"/>
      <c r="DI181"/>
      <c r="DJ181"/>
      <c r="DK181"/>
      <c r="DL181"/>
      <c r="DM181"/>
      <c r="DN181"/>
      <c r="DO181"/>
      <c r="DP181"/>
      <c r="DQ181"/>
      <c r="DR181"/>
      <c r="DS181"/>
      <c r="DT181"/>
      <c r="DU181"/>
      <c r="DV181"/>
      <c r="DW181"/>
      <c r="DX181"/>
      <c r="DY181"/>
      <c r="DZ181"/>
      <c r="EA181"/>
      <c r="EB181"/>
      <c r="EC181"/>
      <c r="ED181"/>
      <c r="EE181"/>
      <c r="EF181"/>
      <c r="EG181"/>
      <c r="EH181"/>
      <c r="EI181"/>
      <c r="EJ181"/>
      <c r="EK181"/>
      <c r="EL181"/>
      <c r="EM181"/>
      <c r="EN181"/>
      <c r="EO181"/>
      <c r="EP181"/>
      <c r="EQ181"/>
      <c r="ER181"/>
      <c r="ES181"/>
      <c r="ET181"/>
      <c r="EU181"/>
      <c r="EV181"/>
      <c r="EW181"/>
      <c r="EX181"/>
      <c r="EY181"/>
      <c r="EZ181"/>
      <c r="FA181"/>
      <c r="FB181"/>
      <c r="FC181"/>
      <c r="FD181"/>
      <c r="FE181"/>
      <c r="FF181"/>
      <c r="FG181"/>
      <c r="FH181"/>
      <c r="FI181"/>
      <c r="FJ181"/>
      <c r="FK181"/>
      <c r="FL181"/>
      <c r="FM181"/>
      <c r="FN181"/>
      <c r="FO181"/>
      <c r="FP181"/>
      <c r="FQ181"/>
      <c r="FR181"/>
      <c r="FS181"/>
      <c r="FT181"/>
      <c r="FU181"/>
      <c r="FV181"/>
      <c r="FW181"/>
      <c r="FX181"/>
      <c r="FY181"/>
      <c r="FZ181"/>
      <c r="GA181"/>
      <c r="GB181"/>
      <c r="GC181"/>
      <c r="GD181"/>
      <c r="GE181"/>
      <c r="GF181"/>
      <c r="GG181"/>
      <c r="GH181"/>
      <c r="GI181"/>
      <c r="GJ181"/>
      <c r="GK181"/>
      <c r="GL181"/>
      <c r="GM181"/>
      <c r="GN181"/>
      <c r="GO181"/>
      <c r="GP181"/>
      <c r="GQ181"/>
      <c r="GR181"/>
      <c r="GS181"/>
      <c r="GT181"/>
      <c r="GU181"/>
      <c r="GV181"/>
      <c r="GW181"/>
      <c r="GX181"/>
      <c r="GY181"/>
      <c r="GZ181"/>
      <c r="HA181"/>
      <c r="HB181"/>
      <c r="HC181"/>
      <c r="HD181"/>
      <c r="HE181"/>
      <c r="HF181"/>
      <c r="HG181"/>
      <c r="HH181"/>
      <c r="HI181"/>
      <c r="HJ181"/>
      <c r="HK181"/>
      <c r="HL181"/>
      <c r="HM181"/>
      <c r="HN181"/>
      <c r="HO181"/>
      <c r="HP181"/>
      <c r="HQ181"/>
      <c r="HR181"/>
      <c r="HS181"/>
      <c r="HT181"/>
      <c r="HU181"/>
      <c r="HV181"/>
      <c r="HW181"/>
      <c r="HX181"/>
      <c r="HY181"/>
      <c r="HZ181"/>
      <c r="IA181"/>
      <c r="IB181"/>
      <c r="IC181"/>
      <c r="ID181"/>
      <c r="IE181"/>
    </row>
    <row r="182" spans="1:239" ht="12.75" customHeight="1" x14ac:dyDescent="0.25">
      <c r="A182" s="10">
        <v>3</v>
      </c>
      <c r="B182" s="5">
        <v>67</v>
      </c>
      <c r="C182" s="16">
        <v>253</v>
      </c>
      <c r="D182" s="16">
        <v>267</v>
      </c>
      <c r="E182" s="16">
        <v>266</v>
      </c>
      <c r="F182" s="16">
        <f t="shared" si="15"/>
        <v>266.5</v>
      </c>
      <c r="G182" s="16">
        <f t="shared" si="11"/>
        <v>266.5</v>
      </c>
      <c r="V182" s="10"/>
      <c r="Z182" s="18">
        <f t="shared" si="13"/>
        <v>71022.25</v>
      </c>
      <c r="AA182" s="10">
        <f t="shared" si="12"/>
        <v>5.5780744710354421E-2</v>
      </c>
      <c r="AB182"/>
      <c r="AC182"/>
      <c r="AD182"/>
      <c r="AE182"/>
      <c r="AF182"/>
      <c r="AG182"/>
      <c r="AH182"/>
      <c r="AI182"/>
      <c r="AJ182"/>
      <c r="AK182"/>
      <c r="AL182"/>
      <c r="AM182"/>
      <c r="AN182"/>
      <c r="AO182"/>
      <c r="AP182"/>
      <c r="AQ182"/>
      <c r="AR182"/>
      <c r="AS182"/>
      <c r="AT182"/>
      <c r="AU182"/>
      <c r="AV182"/>
      <c r="AW182"/>
      <c r="AX182"/>
      <c r="AY182"/>
      <c r="AZ182"/>
      <c r="BA182"/>
      <c r="BB182"/>
      <c r="BC182"/>
      <c r="BD182"/>
      <c r="BE182"/>
      <c r="BF182"/>
      <c r="BG182"/>
      <c r="BH182"/>
      <c r="BI182"/>
      <c r="BJ182"/>
      <c r="BK182"/>
      <c r="BL182"/>
      <c r="BM182"/>
      <c r="BN182"/>
      <c r="BO182"/>
      <c r="BP182"/>
      <c r="BQ182"/>
      <c r="BR182"/>
      <c r="BS182"/>
      <c r="BT182"/>
      <c r="BU182"/>
      <c r="BV182"/>
      <c r="BW182"/>
      <c r="BX182"/>
      <c r="BY182"/>
      <c r="BZ182"/>
      <c r="CA182"/>
      <c r="CB182"/>
      <c r="CC182"/>
      <c r="CD182"/>
      <c r="CE182"/>
      <c r="CF182"/>
      <c r="CG182"/>
      <c r="CH182"/>
      <c r="CI182"/>
      <c r="CJ182"/>
      <c r="CK182"/>
      <c r="CL182"/>
      <c r="CM182"/>
      <c r="CN182"/>
      <c r="CO182"/>
      <c r="CP182"/>
      <c r="CQ182"/>
      <c r="CR182"/>
      <c r="CS182"/>
      <c r="CT182"/>
      <c r="CU182"/>
      <c r="CV182"/>
      <c r="CW182"/>
      <c r="CX182"/>
      <c r="CY182"/>
      <c r="CZ182"/>
      <c r="DA182"/>
      <c r="DB182"/>
      <c r="DC182"/>
      <c r="DD182"/>
      <c r="DE182"/>
      <c r="DF182"/>
      <c r="DG182"/>
      <c r="DH182"/>
      <c r="DI182"/>
      <c r="DJ182"/>
      <c r="DK182"/>
      <c r="DL182"/>
      <c r="DM182"/>
      <c r="DN182"/>
      <c r="DO182"/>
      <c r="DP182"/>
      <c r="DQ182"/>
      <c r="DR182"/>
      <c r="DS182"/>
      <c r="DT182"/>
      <c r="DU182"/>
      <c r="DV182"/>
      <c r="DW182"/>
      <c r="DX182"/>
      <c r="DY182"/>
      <c r="DZ182"/>
      <c r="EA182"/>
      <c r="EB182"/>
      <c r="EC182"/>
      <c r="ED182"/>
      <c r="EE182"/>
      <c r="EF182"/>
      <c r="EG182"/>
      <c r="EH182"/>
      <c r="EI182"/>
      <c r="EJ182"/>
      <c r="EK182"/>
      <c r="EL182"/>
      <c r="EM182"/>
      <c r="EN182"/>
      <c r="EO182"/>
      <c r="EP182"/>
      <c r="EQ182"/>
      <c r="ER182"/>
      <c r="ES182"/>
      <c r="ET182"/>
      <c r="EU182"/>
      <c r="EV182"/>
      <c r="EW182"/>
      <c r="EX182"/>
      <c r="EY182"/>
      <c r="EZ182"/>
      <c r="FA182"/>
      <c r="FB182"/>
      <c r="FC182"/>
      <c r="FD182"/>
      <c r="FE182"/>
      <c r="FF182"/>
      <c r="FG182"/>
      <c r="FH182"/>
      <c r="FI182"/>
      <c r="FJ182"/>
      <c r="FK182"/>
      <c r="FL182"/>
      <c r="FM182"/>
      <c r="FN182"/>
      <c r="FO182"/>
      <c r="FP182"/>
      <c r="FQ182"/>
      <c r="FR182"/>
      <c r="FS182"/>
      <c r="FT182"/>
      <c r="FU182"/>
      <c r="FV182"/>
      <c r="FW182"/>
      <c r="FX182"/>
      <c r="FY182"/>
      <c r="FZ182"/>
      <c r="GA182"/>
      <c r="GB182"/>
      <c r="GC182"/>
      <c r="GD182"/>
      <c r="GE182"/>
      <c r="GF182"/>
      <c r="GG182"/>
      <c r="GH182"/>
      <c r="GI182"/>
      <c r="GJ182"/>
      <c r="GK182"/>
      <c r="GL182"/>
      <c r="GM182"/>
      <c r="GN182"/>
      <c r="GO182"/>
      <c r="GP182"/>
      <c r="GQ182"/>
      <c r="GR182"/>
      <c r="GS182"/>
      <c r="GT182"/>
      <c r="GU182"/>
      <c r="GV182"/>
      <c r="GW182"/>
      <c r="GX182"/>
      <c r="GY182"/>
      <c r="GZ182"/>
      <c r="HA182"/>
      <c r="HB182"/>
      <c r="HC182"/>
      <c r="HD182"/>
      <c r="HE182"/>
      <c r="HF182"/>
      <c r="HG182"/>
      <c r="HH182"/>
      <c r="HI182"/>
      <c r="HJ182"/>
      <c r="HK182"/>
      <c r="HL182"/>
      <c r="HM182"/>
      <c r="HN182"/>
      <c r="HO182"/>
      <c r="HP182"/>
      <c r="HQ182"/>
      <c r="HR182"/>
      <c r="HS182"/>
      <c r="HT182"/>
      <c r="HU182"/>
      <c r="HV182"/>
      <c r="HW182"/>
      <c r="HX182"/>
      <c r="HY182"/>
      <c r="HZ182"/>
      <c r="IA182"/>
      <c r="IB182"/>
      <c r="IC182"/>
      <c r="ID182"/>
      <c r="IE182"/>
    </row>
    <row r="183" spans="1:239" ht="12.75" customHeight="1" x14ac:dyDescent="0.25">
      <c r="A183" s="10">
        <v>3</v>
      </c>
      <c r="B183" s="5">
        <v>68</v>
      </c>
      <c r="C183" s="16">
        <v>264</v>
      </c>
      <c r="D183" s="16">
        <v>285</v>
      </c>
      <c r="E183" s="16">
        <v>286</v>
      </c>
      <c r="F183" s="16">
        <f t="shared" si="15"/>
        <v>285.5</v>
      </c>
      <c r="G183" s="16">
        <f t="shared" si="11"/>
        <v>285.5</v>
      </c>
      <c r="I183" s="10">
        <v>11.9</v>
      </c>
      <c r="J183" s="10">
        <v>13.5</v>
      </c>
      <c r="K183" s="10">
        <v>4.3</v>
      </c>
      <c r="L183" s="10">
        <v>4.3</v>
      </c>
      <c r="M183" s="10">
        <v>8</v>
      </c>
      <c r="P183" s="10">
        <v>3.7</v>
      </c>
      <c r="Q183" s="18">
        <v>3.6</v>
      </c>
      <c r="R183" s="10">
        <v>4</v>
      </c>
      <c r="S183" s="18">
        <v>4.2</v>
      </c>
      <c r="V183" s="10"/>
      <c r="Z183" s="18">
        <f t="shared" si="13"/>
        <v>81510.25</v>
      </c>
      <c r="AA183" s="10">
        <f t="shared" si="12"/>
        <v>6.4018000648066856E-2</v>
      </c>
      <c r="AB183"/>
      <c r="AC183"/>
      <c r="AD183"/>
      <c r="AE183"/>
      <c r="AF183"/>
      <c r="AG183"/>
      <c r="AH183"/>
      <c r="AI183"/>
      <c r="AJ183"/>
      <c r="AK183"/>
      <c r="AL183"/>
      <c r="AM183"/>
      <c r="AN183"/>
      <c r="AO183"/>
      <c r="AP183"/>
      <c r="AQ183"/>
      <c r="AR183"/>
      <c r="AS183"/>
      <c r="AT183"/>
      <c r="AU183"/>
      <c r="AV183"/>
      <c r="AW183"/>
      <c r="AX183"/>
      <c r="AY183"/>
      <c r="AZ183"/>
      <c r="BA183"/>
      <c r="BB183"/>
      <c r="BC183"/>
      <c r="BD183"/>
      <c r="BE183"/>
      <c r="BF183"/>
      <c r="BG183"/>
      <c r="BH183"/>
      <c r="BI183"/>
      <c r="BJ183"/>
      <c r="BK183"/>
      <c r="BL183"/>
      <c r="BM183"/>
      <c r="BN183"/>
      <c r="BO183"/>
      <c r="BP183"/>
      <c r="BQ183"/>
      <c r="BR183"/>
      <c r="BS183"/>
      <c r="BT183"/>
      <c r="BU183"/>
      <c r="BV183"/>
      <c r="BW183"/>
      <c r="BX183"/>
      <c r="BY183"/>
      <c r="BZ183"/>
      <c r="CA183"/>
      <c r="CB183"/>
      <c r="CC183"/>
      <c r="CD183"/>
      <c r="CE183"/>
      <c r="CF183"/>
      <c r="CG183"/>
      <c r="CH183"/>
      <c r="CI183"/>
      <c r="CJ183"/>
      <c r="CK183"/>
      <c r="CL183"/>
      <c r="CM183"/>
      <c r="CN183"/>
      <c r="CO183"/>
      <c r="CP183"/>
      <c r="CQ183"/>
      <c r="CR183"/>
      <c r="CS183"/>
      <c r="CT183"/>
      <c r="CU183"/>
      <c r="CV183"/>
      <c r="CW183"/>
      <c r="CX183"/>
      <c r="CY183"/>
      <c r="CZ183"/>
      <c r="DA183"/>
      <c r="DB183"/>
      <c r="DC183"/>
      <c r="DD183"/>
      <c r="DE183"/>
      <c r="DF183"/>
      <c r="DG183"/>
      <c r="DH183"/>
      <c r="DI183"/>
      <c r="DJ183"/>
      <c r="DK183"/>
      <c r="DL183"/>
      <c r="DM183"/>
      <c r="DN183"/>
      <c r="DO183"/>
      <c r="DP183"/>
      <c r="DQ183"/>
      <c r="DR183"/>
      <c r="DS183"/>
      <c r="DT183"/>
      <c r="DU183"/>
      <c r="DV183"/>
      <c r="DW183"/>
      <c r="DX183"/>
      <c r="DY183"/>
      <c r="DZ183"/>
      <c r="EA183"/>
      <c r="EB183"/>
      <c r="EC183"/>
      <c r="ED183"/>
      <c r="EE183"/>
      <c r="EF183"/>
      <c r="EG183"/>
      <c r="EH183"/>
      <c r="EI183"/>
      <c r="EJ183"/>
      <c r="EK183"/>
      <c r="EL183"/>
      <c r="EM183"/>
      <c r="EN183"/>
      <c r="EO183"/>
      <c r="EP183"/>
      <c r="EQ183"/>
      <c r="ER183"/>
      <c r="ES183"/>
      <c r="ET183"/>
      <c r="EU183"/>
      <c r="EV183"/>
      <c r="EW183"/>
      <c r="EX183"/>
      <c r="EY183"/>
      <c r="EZ183"/>
      <c r="FA183"/>
      <c r="FB183"/>
      <c r="FC183"/>
      <c r="FD183"/>
      <c r="FE183"/>
      <c r="FF183"/>
      <c r="FG183"/>
      <c r="FH183"/>
      <c r="FI183"/>
      <c r="FJ183"/>
      <c r="FK183"/>
      <c r="FL183"/>
      <c r="FM183"/>
      <c r="FN183"/>
      <c r="FO183"/>
      <c r="FP183"/>
      <c r="FQ183"/>
      <c r="FR183"/>
      <c r="FS183"/>
      <c r="FT183"/>
      <c r="FU183"/>
      <c r="FV183"/>
      <c r="FW183"/>
      <c r="FX183"/>
      <c r="FY183"/>
      <c r="FZ183"/>
      <c r="GA183"/>
      <c r="GB183"/>
      <c r="GC183"/>
      <c r="GD183"/>
      <c r="GE183"/>
      <c r="GF183"/>
      <c r="GG183"/>
      <c r="GH183"/>
      <c r="GI183"/>
      <c r="GJ183"/>
      <c r="GK183"/>
      <c r="GL183"/>
      <c r="GM183"/>
      <c r="GN183"/>
      <c r="GO183"/>
      <c r="GP183"/>
      <c r="GQ183"/>
      <c r="GR183"/>
      <c r="GS183"/>
      <c r="GT183"/>
      <c r="GU183"/>
      <c r="GV183"/>
      <c r="GW183"/>
      <c r="GX183"/>
      <c r="GY183"/>
      <c r="GZ183"/>
      <c r="HA183"/>
      <c r="HB183"/>
      <c r="HC183"/>
      <c r="HD183"/>
      <c r="HE183"/>
      <c r="HF183"/>
      <c r="HG183"/>
      <c r="HH183"/>
      <c r="HI183"/>
      <c r="HJ183"/>
      <c r="HK183"/>
      <c r="HL183"/>
      <c r="HM183"/>
      <c r="HN183"/>
      <c r="HO183"/>
      <c r="HP183"/>
      <c r="HQ183"/>
      <c r="HR183"/>
      <c r="HS183"/>
      <c r="HT183"/>
      <c r="HU183"/>
      <c r="HV183"/>
      <c r="HW183"/>
      <c r="HX183"/>
      <c r="HY183"/>
      <c r="HZ183"/>
      <c r="IA183"/>
      <c r="IB183"/>
      <c r="IC183"/>
      <c r="ID183"/>
      <c r="IE183"/>
    </row>
    <row r="184" spans="1:239" ht="12.75" customHeight="1" x14ac:dyDescent="0.25">
      <c r="A184" s="10">
        <v>3</v>
      </c>
      <c r="B184" s="5">
        <v>69</v>
      </c>
      <c r="C184" s="16">
        <v>148.5</v>
      </c>
      <c r="D184" s="16">
        <v>152</v>
      </c>
      <c r="E184" s="16">
        <v>146</v>
      </c>
      <c r="F184" s="16">
        <f t="shared" si="15"/>
        <v>149</v>
      </c>
      <c r="G184" s="16">
        <f t="shared" si="11"/>
        <v>149</v>
      </c>
      <c r="V184" s="10"/>
      <c r="Z184" s="18">
        <f t="shared" si="13"/>
        <v>22201</v>
      </c>
      <c r="AA184" s="10">
        <f t="shared" si="12"/>
        <v>1.7436624625586747E-2</v>
      </c>
      <c r="AB184"/>
      <c r="AC184"/>
      <c r="AD184"/>
      <c r="AE184"/>
      <c r="AF184"/>
      <c r="AG184"/>
      <c r="AH184"/>
      <c r="AI184"/>
      <c r="AJ184"/>
      <c r="AK184"/>
      <c r="AL184"/>
      <c r="AM184"/>
      <c r="AN184"/>
      <c r="AO184"/>
      <c r="AP184"/>
      <c r="AQ184"/>
      <c r="AR184"/>
      <c r="AS184"/>
      <c r="AT184"/>
      <c r="AU184"/>
      <c r="AV184"/>
      <c r="AW184"/>
      <c r="AX184"/>
      <c r="AY184"/>
      <c r="AZ184"/>
      <c r="BA184"/>
      <c r="BB184"/>
      <c r="BC184"/>
      <c r="BD184"/>
      <c r="BE184"/>
      <c r="BF184"/>
      <c r="BG184"/>
      <c r="BH184"/>
      <c r="BI184"/>
      <c r="BJ184"/>
      <c r="BK184"/>
      <c r="BL184"/>
      <c r="BM184"/>
      <c r="BN184"/>
      <c r="BO184"/>
      <c r="BP184"/>
      <c r="BQ184"/>
      <c r="BR184"/>
      <c r="BS184"/>
      <c r="BT184"/>
      <c r="BU184"/>
      <c r="BV184"/>
      <c r="BW184"/>
      <c r="BX184"/>
      <c r="BY184"/>
      <c r="BZ184"/>
      <c r="CA184"/>
      <c r="CB184"/>
      <c r="CC184"/>
      <c r="CD184"/>
      <c r="CE184"/>
      <c r="CF184"/>
      <c r="CG184"/>
      <c r="CH184"/>
      <c r="CI184"/>
      <c r="CJ184"/>
      <c r="CK184"/>
      <c r="CL184"/>
      <c r="CM184"/>
      <c r="CN184"/>
      <c r="CO184"/>
      <c r="CP184"/>
      <c r="CQ184"/>
      <c r="CR184"/>
      <c r="CS184"/>
      <c r="CT184"/>
      <c r="CU184"/>
      <c r="CV184"/>
      <c r="CW184"/>
      <c r="CX184"/>
      <c r="CY184"/>
      <c r="CZ184"/>
      <c r="DA184"/>
      <c r="DB184"/>
      <c r="DC184"/>
      <c r="DD184"/>
      <c r="DE184"/>
      <c r="DF184"/>
      <c r="DG184"/>
      <c r="DH184"/>
      <c r="DI184"/>
      <c r="DJ184"/>
      <c r="DK184"/>
      <c r="DL184"/>
      <c r="DM184"/>
      <c r="DN184"/>
      <c r="DO184"/>
      <c r="DP184"/>
      <c r="DQ184"/>
      <c r="DR184"/>
      <c r="DS184"/>
      <c r="DT184"/>
      <c r="DU184"/>
      <c r="DV184"/>
      <c r="DW184"/>
      <c r="DX184"/>
      <c r="DY184"/>
      <c r="DZ184"/>
      <c r="EA184"/>
      <c r="EB184"/>
      <c r="EC184"/>
      <c r="ED184"/>
      <c r="EE184"/>
      <c r="EF184"/>
      <c r="EG184"/>
      <c r="EH184"/>
      <c r="EI184"/>
      <c r="EJ184"/>
      <c r="EK184"/>
      <c r="EL184"/>
      <c r="EM184"/>
      <c r="EN184"/>
      <c r="EO184"/>
      <c r="EP184"/>
      <c r="EQ184"/>
      <c r="ER184"/>
      <c r="ES184"/>
      <c r="ET184"/>
      <c r="EU184"/>
      <c r="EV184"/>
      <c r="EW184"/>
      <c r="EX184"/>
      <c r="EY184"/>
      <c r="EZ184"/>
      <c r="FA184"/>
      <c r="FB184"/>
      <c r="FC184"/>
      <c r="FD184"/>
      <c r="FE184"/>
      <c r="FF184"/>
      <c r="FG184"/>
      <c r="FH184"/>
      <c r="FI184"/>
      <c r="FJ184"/>
      <c r="FK184"/>
      <c r="FL184"/>
      <c r="FM184"/>
      <c r="FN184"/>
      <c r="FO184"/>
      <c r="FP184"/>
      <c r="FQ184"/>
      <c r="FR184"/>
      <c r="FS184"/>
      <c r="FT184"/>
      <c r="FU184"/>
      <c r="FV184"/>
      <c r="FW184"/>
      <c r="FX184"/>
      <c r="FY184"/>
      <c r="FZ184"/>
      <c r="GA184"/>
      <c r="GB184"/>
      <c r="GC184"/>
      <c r="GD184"/>
      <c r="GE184"/>
      <c r="GF184"/>
      <c r="GG184"/>
      <c r="GH184"/>
      <c r="GI184"/>
      <c r="GJ184"/>
      <c r="GK184"/>
      <c r="GL184"/>
      <c r="GM184"/>
      <c r="GN184"/>
      <c r="GO184"/>
      <c r="GP184"/>
      <c r="GQ184"/>
      <c r="GR184"/>
      <c r="GS184"/>
      <c r="GT184"/>
      <c r="GU184"/>
      <c r="GV184"/>
      <c r="GW184"/>
      <c r="GX184"/>
      <c r="GY184"/>
      <c r="GZ184"/>
      <c r="HA184"/>
      <c r="HB184"/>
      <c r="HC184"/>
      <c r="HD184"/>
      <c r="HE184"/>
      <c r="HF184"/>
      <c r="HG184"/>
      <c r="HH184"/>
      <c r="HI184"/>
      <c r="HJ184"/>
      <c r="HK184"/>
      <c r="HL184"/>
      <c r="HM184"/>
      <c r="HN184"/>
      <c r="HO184"/>
      <c r="HP184"/>
      <c r="HQ184"/>
      <c r="HR184"/>
      <c r="HS184"/>
      <c r="HT184"/>
      <c r="HU184"/>
      <c r="HV184"/>
      <c r="HW184"/>
      <c r="HX184"/>
      <c r="HY184"/>
      <c r="HZ184"/>
      <c r="IA184"/>
      <c r="IB184"/>
      <c r="IC184"/>
      <c r="ID184"/>
      <c r="IE184"/>
    </row>
    <row r="185" spans="1:239" ht="12.75" customHeight="1" x14ac:dyDescent="0.25">
      <c r="A185" s="266">
        <v>3</v>
      </c>
      <c r="B185" s="266">
        <v>70</v>
      </c>
      <c r="C185" s="267">
        <v>80.5</v>
      </c>
      <c r="D185" s="267">
        <v>86</v>
      </c>
      <c r="E185" s="267">
        <v>79</v>
      </c>
      <c r="F185" s="267">
        <f t="shared" si="15"/>
        <v>82.5</v>
      </c>
      <c r="G185" s="267">
        <f t="shared" si="11"/>
        <v>0</v>
      </c>
      <c r="H185" s="268" t="s">
        <v>130</v>
      </c>
      <c r="I185" s="266"/>
      <c r="J185" s="266"/>
      <c r="K185" s="266"/>
      <c r="L185" s="266"/>
      <c r="M185" s="266"/>
      <c r="N185" s="266"/>
      <c r="O185" s="266"/>
      <c r="P185" s="266"/>
      <c r="Q185" s="269"/>
      <c r="R185" s="266"/>
      <c r="S185" s="269"/>
      <c r="T185" s="266"/>
      <c r="U185" s="266"/>
      <c r="V185" s="266"/>
      <c r="W185" s="266"/>
      <c r="X185" s="266"/>
      <c r="Y185" s="266"/>
      <c r="Z185" s="269">
        <f t="shared" si="13"/>
        <v>0</v>
      </c>
      <c r="AA185" s="266">
        <f t="shared" si="12"/>
        <v>0</v>
      </c>
      <c r="AB185" t="s">
        <v>278</v>
      </c>
      <c r="AC185" t="s">
        <v>278</v>
      </c>
      <c r="AD185"/>
      <c r="AE185"/>
      <c r="AF185"/>
      <c r="AG185"/>
      <c r="AH185"/>
      <c r="AI185"/>
      <c r="AJ185"/>
      <c r="AK185"/>
      <c r="AL185"/>
      <c r="AM185"/>
      <c r="AN185"/>
      <c r="AO185"/>
      <c r="AP185"/>
      <c r="AQ185"/>
      <c r="AR185"/>
      <c r="AS185"/>
      <c r="AT185"/>
      <c r="AU185"/>
      <c r="AV185"/>
      <c r="AW185"/>
      <c r="AX185"/>
      <c r="AY185"/>
      <c r="AZ185"/>
      <c r="BA185"/>
      <c r="BB185"/>
      <c r="BC185"/>
      <c r="BD185"/>
      <c r="BE185"/>
      <c r="BF185"/>
      <c r="BG185"/>
      <c r="BH185"/>
      <c r="BI185"/>
      <c r="BJ185"/>
      <c r="BK185"/>
      <c r="BL185"/>
      <c r="BM185"/>
      <c r="BN185"/>
      <c r="BO185"/>
      <c r="BP185"/>
      <c r="BQ185"/>
      <c r="BR185"/>
      <c r="BS185"/>
      <c r="BT185"/>
      <c r="BU185"/>
      <c r="BV185"/>
      <c r="BW185"/>
      <c r="BX185"/>
      <c r="BY185"/>
      <c r="BZ185"/>
      <c r="CA185"/>
      <c r="CB185"/>
      <c r="CC185"/>
      <c r="CD185"/>
      <c r="CE185"/>
      <c r="CF185"/>
      <c r="CG185"/>
      <c r="CH185"/>
      <c r="CI185"/>
      <c r="CJ185"/>
      <c r="CK185"/>
      <c r="CL185"/>
      <c r="CM185"/>
      <c r="CN185"/>
      <c r="CO185"/>
      <c r="CP185"/>
      <c r="CQ185"/>
      <c r="CR185"/>
      <c r="CS185"/>
      <c r="CT185"/>
      <c r="CU185"/>
      <c r="CV185"/>
      <c r="CW185"/>
      <c r="CX185"/>
      <c r="CY185"/>
      <c r="CZ185"/>
      <c r="DA185"/>
      <c r="DB185"/>
      <c r="DC185"/>
      <c r="DD185"/>
      <c r="DE185"/>
      <c r="DF185"/>
      <c r="DG185"/>
      <c r="DH185"/>
      <c r="DI185"/>
      <c r="DJ185"/>
      <c r="DK185"/>
      <c r="DL185"/>
      <c r="DM185"/>
      <c r="DN185"/>
      <c r="DO185"/>
      <c r="DP185"/>
      <c r="DQ185"/>
      <c r="DR185"/>
      <c r="DS185"/>
      <c r="DT185"/>
      <c r="DU185"/>
      <c r="DV185"/>
      <c r="DW185"/>
      <c r="DX185"/>
      <c r="DY185"/>
      <c r="DZ185"/>
      <c r="EA185"/>
      <c r="EB185"/>
      <c r="EC185"/>
      <c r="ED185"/>
      <c r="EE185"/>
      <c r="EF185"/>
      <c r="EG185"/>
      <c r="EH185"/>
      <c r="EI185"/>
      <c r="EJ185"/>
      <c r="EK185"/>
      <c r="EL185"/>
      <c r="EM185"/>
      <c r="EN185"/>
      <c r="EO185"/>
      <c r="EP185"/>
      <c r="EQ185"/>
      <c r="ER185"/>
      <c r="ES185"/>
      <c r="ET185"/>
      <c r="EU185"/>
      <c r="EV185"/>
      <c r="EW185"/>
      <c r="EX185"/>
      <c r="EY185"/>
      <c r="EZ185"/>
      <c r="FA185"/>
      <c r="FB185"/>
      <c r="FC185"/>
      <c r="FD185"/>
      <c r="FE185"/>
      <c r="FF185"/>
      <c r="FG185"/>
      <c r="FH185"/>
      <c r="FI185"/>
      <c r="FJ185"/>
      <c r="FK185"/>
      <c r="FL185"/>
      <c r="FM185"/>
      <c r="FN185"/>
      <c r="FO185"/>
      <c r="FP185"/>
      <c r="FQ185"/>
      <c r="FR185"/>
      <c r="FS185"/>
      <c r="FT185"/>
      <c r="FU185"/>
      <c r="FV185"/>
      <c r="FW185"/>
      <c r="FX185"/>
      <c r="FY185"/>
      <c r="FZ185"/>
      <c r="GA185"/>
      <c r="GB185"/>
      <c r="GC185"/>
      <c r="GD185"/>
      <c r="GE185"/>
      <c r="GF185"/>
      <c r="GG185"/>
      <c r="GH185"/>
      <c r="GI185"/>
      <c r="GJ185"/>
      <c r="GK185"/>
      <c r="GL185"/>
      <c r="GM185"/>
      <c r="GN185"/>
      <c r="GO185"/>
      <c r="GP185"/>
      <c r="GQ185"/>
      <c r="GR185"/>
      <c r="GS185"/>
      <c r="GT185"/>
      <c r="GU185"/>
      <c r="GV185"/>
      <c r="GW185"/>
      <c r="GX185"/>
      <c r="GY185"/>
      <c r="GZ185"/>
      <c r="HA185"/>
      <c r="HB185"/>
      <c r="HC185"/>
      <c r="HD185"/>
      <c r="HE185"/>
      <c r="HF185"/>
      <c r="HG185"/>
      <c r="HH185"/>
      <c r="HI185"/>
      <c r="HJ185"/>
      <c r="HK185"/>
      <c r="HL185"/>
      <c r="HM185"/>
      <c r="HN185"/>
      <c r="HO185"/>
      <c r="HP185"/>
      <c r="HQ185"/>
      <c r="HR185"/>
      <c r="HS185"/>
      <c r="HT185"/>
      <c r="HU185"/>
      <c r="HV185"/>
      <c r="HW185"/>
      <c r="HX185"/>
      <c r="HY185"/>
      <c r="HZ185"/>
      <c r="IA185"/>
      <c r="IB185"/>
      <c r="IC185"/>
      <c r="ID185"/>
      <c r="IE185"/>
    </row>
    <row r="186" spans="1:239" ht="12.75" customHeight="1" x14ac:dyDescent="0.25">
      <c r="A186" s="266">
        <v>3</v>
      </c>
      <c r="B186" s="266">
        <v>71</v>
      </c>
      <c r="C186" s="267">
        <v>52.5</v>
      </c>
      <c r="D186" s="267">
        <v>55</v>
      </c>
      <c r="E186" s="267">
        <v>53</v>
      </c>
      <c r="F186" s="267">
        <f t="shared" si="15"/>
        <v>54</v>
      </c>
      <c r="G186" s="267">
        <f t="shared" si="11"/>
        <v>0</v>
      </c>
      <c r="H186" s="268" t="s">
        <v>130</v>
      </c>
      <c r="I186" s="266">
        <v>4.8</v>
      </c>
      <c r="J186" s="266"/>
      <c r="K186" s="266">
        <v>3.1</v>
      </c>
      <c r="L186" s="266"/>
      <c r="M186" s="266"/>
      <c r="N186" s="266"/>
      <c r="O186" s="266"/>
      <c r="P186" s="266"/>
      <c r="Q186" s="269">
        <v>0.8</v>
      </c>
      <c r="R186" s="266"/>
      <c r="S186" s="269">
        <v>0.70000000000000007</v>
      </c>
      <c r="T186" s="266"/>
      <c r="U186" s="266"/>
      <c r="V186" s="266"/>
      <c r="W186" s="266"/>
      <c r="X186" s="266"/>
      <c r="Y186" s="266"/>
      <c r="Z186" s="269">
        <f t="shared" si="13"/>
        <v>0</v>
      </c>
      <c r="AA186" s="266">
        <f t="shared" si="12"/>
        <v>0</v>
      </c>
      <c r="AB186" t="s">
        <v>278</v>
      </c>
      <c r="AC186" t="s">
        <v>278</v>
      </c>
      <c r="AD186"/>
      <c r="AE186"/>
      <c r="AF186"/>
      <c r="AG186"/>
      <c r="AH186"/>
      <c r="AI186"/>
      <c r="AJ186"/>
      <c r="AK186"/>
      <c r="AL186"/>
      <c r="AM186"/>
      <c r="AN186"/>
      <c r="AO186"/>
      <c r="AP186"/>
      <c r="AQ186"/>
      <c r="AR186"/>
      <c r="AS186"/>
      <c r="AT186"/>
      <c r="AU186"/>
      <c r="AV186"/>
      <c r="AW186"/>
      <c r="AX186"/>
      <c r="AY186"/>
      <c r="AZ186"/>
      <c r="BA186"/>
      <c r="BB186"/>
      <c r="BC186"/>
      <c r="BD186"/>
      <c r="BE186"/>
      <c r="BF186"/>
      <c r="BG186"/>
      <c r="BH186"/>
      <c r="BI186"/>
      <c r="BJ186"/>
      <c r="BK186"/>
      <c r="BL186"/>
      <c r="BM186"/>
      <c r="BN186"/>
      <c r="BO186"/>
      <c r="BP186"/>
      <c r="BQ186"/>
      <c r="BR186"/>
      <c r="BS186"/>
      <c r="BT186"/>
      <c r="BU186"/>
      <c r="BV186"/>
      <c r="BW186"/>
      <c r="BX186"/>
      <c r="BY186"/>
      <c r="BZ186"/>
      <c r="CA186"/>
      <c r="CB186"/>
      <c r="CC186"/>
      <c r="CD186"/>
      <c r="CE186"/>
      <c r="CF186"/>
      <c r="CG186"/>
      <c r="CH186"/>
      <c r="CI186"/>
      <c r="CJ186"/>
      <c r="CK186"/>
      <c r="CL186"/>
      <c r="CM186"/>
      <c r="CN186"/>
      <c r="CO186"/>
      <c r="CP186"/>
      <c r="CQ186"/>
      <c r="CR186"/>
      <c r="CS186"/>
      <c r="CT186"/>
      <c r="CU186"/>
      <c r="CV186"/>
      <c r="CW186"/>
      <c r="CX186"/>
      <c r="CY186"/>
      <c r="CZ186"/>
      <c r="DA186"/>
      <c r="DB186"/>
      <c r="DC186"/>
      <c r="DD186"/>
      <c r="DE186"/>
      <c r="DF186"/>
      <c r="DG186"/>
      <c r="DH186"/>
      <c r="DI186"/>
      <c r="DJ186"/>
      <c r="DK186"/>
      <c r="DL186"/>
      <c r="DM186"/>
      <c r="DN186"/>
      <c r="DO186"/>
      <c r="DP186"/>
      <c r="DQ186"/>
      <c r="DR186"/>
      <c r="DS186"/>
      <c r="DT186"/>
      <c r="DU186"/>
      <c r="DV186"/>
      <c r="DW186"/>
      <c r="DX186"/>
      <c r="DY186"/>
      <c r="DZ186"/>
      <c r="EA186"/>
      <c r="EB186"/>
      <c r="EC186"/>
      <c r="ED186"/>
      <c r="EE186"/>
      <c r="EF186"/>
      <c r="EG186"/>
      <c r="EH186"/>
      <c r="EI186"/>
      <c r="EJ186"/>
      <c r="EK186"/>
      <c r="EL186"/>
      <c r="EM186"/>
      <c r="EN186"/>
      <c r="EO186"/>
      <c r="EP186"/>
      <c r="EQ186"/>
      <c r="ER186"/>
      <c r="ES186"/>
      <c r="ET186"/>
      <c r="EU186"/>
      <c r="EV186"/>
      <c r="EW186"/>
      <c r="EX186"/>
      <c r="EY186"/>
      <c r="EZ186"/>
      <c r="FA186"/>
      <c r="FB186"/>
      <c r="FC186"/>
      <c r="FD186"/>
      <c r="FE186"/>
      <c r="FF186"/>
      <c r="FG186"/>
      <c r="FH186"/>
      <c r="FI186"/>
      <c r="FJ186"/>
      <c r="FK186"/>
      <c r="FL186"/>
      <c r="FM186"/>
      <c r="FN186"/>
      <c r="FO186"/>
      <c r="FP186"/>
      <c r="FQ186"/>
      <c r="FR186"/>
      <c r="FS186"/>
      <c r="FT186"/>
      <c r="FU186"/>
      <c r="FV186"/>
      <c r="FW186"/>
      <c r="FX186"/>
      <c r="FY186"/>
      <c r="FZ186"/>
      <c r="GA186"/>
      <c r="GB186"/>
      <c r="GC186"/>
      <c r="GD186"/>
      <c r="GE186"/>
      <c r="GF186"/>
      <c r="GG186"/>
      <c r="GH186"/>
      <c r="GI186"/>
      <c r="GJ186"/>
      <c r="GK186"/>
      <c r="GL186"/>
      <c r="GM186"/>
      <c r="GN186"/>
      <c r="GO186"/>
      <c r="GP186"/>
      <c r="GQ186"/>
      <c r="GR186"/>
      <c r="GS186"/>
      <c r="GT186"/>
      <c r="GU186"/>
      <c r="GV186"/>
      <c r="GW186"/>
      <c r="GX186"/>
      <c r="GY186"/>
      <c r="GZ186"/>
      <c r="HA186"/>
      <c r="HB186"/>
      <c r="HC186"/>
      <c r="HD186"/>
      <c r="HE186"/>
      <c r="HF186"/>
      <c r="HG186"/>
      <c r="HH186"/>
      <c r="HI186"/>
      <c r="HJ186"/>
      <c r="HK186"/>
      <c r="HL186"/>
      <c r="HM186"/>
      <c r="HN186"/>
      <c r="HO186"/>
      <c r="HP186"/>
      <c r="HQ186"/>
      <c r="HR186"/>
      <c r="HS186"/>
      <c r="HT186"/>
      <c r="HU186"/>
      <c r="HV186"/>
      <c r="HW186"/>
      <c r="HX186"/>
      <c r="HY186"/>
      <c r="HZ186"/>
      <c r="IA186"/>
      <c r="IB186"/>
      <c r="IC186"/>
      <c r="ID186"/>
      <c r="IE186"/>
    </row>
    <row r="187" spans="1:239" ht="12.75" customHeight="1" x14ac:dyDescent="0.25">
      <c r="A187" s="10">
        <v>3</v>
      </c>
      <c r="B187" s="5">
        <v>72</v>
      </c>
      <c r="C187" s="16">
        <v>183</v>
      </c>
      <c r="D187" s="16">
        <v>190</v>
      </c>
      <c r="E187" s="16">
        <v>191</v>
      </c>
      <c r="F187" s="16">
        <f t="shared" si="15"/>
        <v>190.5</v>
      </c>
      <c r="G187" s="16">
        <f t="shared" si="11"/>
        <v>190.5</v>
      </c>
      <c r="I187" s="10">
        <v>10.4</v>
      </c>
      <c r="J187" s="10">
        <v>11.6</v>
      </c>
      <c r="K187" s="10">
        <v>4.8</v>
      </c>
      <c r="L187" s="10">
        <v>3.8</v>
      </c>
      <c r="M187" s="10">
        <v>6.8</v>
      </c>
      <c r="Q187" s="18">
        <v>2.8000000000000003</v>
      </c>
      <c r="S187" s="18">
        <v>3.4</v>
      </c>
      <c r="V187" s="10"/>
      <c r="Z187" s="18">
        <f t="shared" si="13"/>
        <v>36290.25</v>
      </c>
      <c r="AA187" s="10">
        <f t="shared" si="12"/>
        <v>2.8502295699234247E-2</v>
      </c>
      <c r="AB187"/>
      <c r="AC187"/>
      <c r="AD187"/>
      <c r="AE187"/>
      <c r="AF187"/>
      <c r="AG187"/>
      <c r="AH187"/>
      <c r="AI187"/>
      <c r="AJ187"/>
      <c r="AK187"/>
      <c r="AL187"/>
      <c r="AM187"/>
      <c r="AN187"/>
      <c r="AO187"/>
      <c r="AP187"/>
      <c r="AQ187"/>
      <c r="AR187"/>
      <c r="AS187"/>
      <c r="AT187"/>
      <c r="AU187"/>
      <c r="AV187"/>
      <c r="AW187"/>
      <c r="AX187"/>
      <c r="AY187"/>
      <c r="AZ187"/>
      <c r="BA187"/>
      <c r="BB187"/>
      <c r="BC187"/>
      <c r="BD187"/>
      <c r="BE187"/>
      <c r="BF187"/>
      <c r="BG187"/>
      <c r="BH187"/>
      <c r="BI187"/>
      <c r="BJ187"/>
      <c r="BK187"/>
      <c r="BL187"/>
      <c r="BM187"/>
      <c r="BN187"/>
      <c r="BO187"/>
      <c r="BP187"/>
      <c r="BQ187"/>
      <c r="BR187"/>
      <c r="BS187"/>
      <c r="BT187"/>
      <c r="BU187"/>
      <c r="BV187"/>
      <c r="BW187"/>
      <c r="BX187"/>
      <c r="BY187"/>
      <c r="BZ187"/>
      <c r="CA187"/>
      <c r="CB187"/>
      <c r="CC187"/>
      <c r="CD187"/>
      <c r="CE187"/>
      <c r="CF187"/>
      <c r="CG187"/>
      <c r="CH187"/>
      <c r="CI187"/>
      <c r="CJ187"/>
      <c r="CK187"/>
      <c r="CL187"/>
      <c r="CM187"/>
      <c r="CN187"/>
      <c r="CO187"/>
      <c r="CP187"/>
      <c r="CQ187"/>
      <c r="CR187"/>
      <c r="CS187"/>
      <c r="CT187"/>
      <c r="CU187"/>
      <c r="CV187"/>
      <c r="CW187"/>
      <c r="CX187"/>
      <c r="CY187"/>
      <c r="CZ187"/>
      <c r="DA187"/>
      <c r="DB187"/>
      <c r="DC187"/>
      <c r="DD187"/>
      <c r="DE187"/>
      <c r="DF187"/>
      <c r="DG187"/>
      <c r="DH187"/>
      <c r="DI187"/>
      <c r="DJ187"/>
      <c r="DK187"/>
      <c r="DL187"/>
      <c r="DM187"/>
      <c r="DN187"/>
      <c r="DO187"/>
      <c r="DP187"/>
      <c r="DQ187"/>
      <c r="DR187"/>
      <c r="DS187"/>
      <c r="DT187"/>
      <c r="DU187"/>
      <c r="DV187"/>
      <c r="DW187"/>
      <c r="DX187"/>
      <c r="DY187"/>
      <c r="DZ187"/>
      <c r="EA187"/>
      <c r="EB187"/>
      <c r="EC187"/>
      <c r="ED187"/>
      <c r="EE187"/>
      <c r="EF187"/>
      <c r="EG187"/>
      <c r="EH187"/>
      <c r="EI187"/>
      <c r="EJ187"/>
      <c r="EK187"/>
      <c r="EL187"/>
      <c r="EM187"/>
      <c r="EN187"/>
      <c r="EO187"/>
      <c r="EP187"/>
      <c r="EQ187"/>
      <c r="ER187"/>
      <c r="ES187"/>
      <c r="ET187"/>
      <c r="EU187"/>
      <c r="EV187"/>
      <c r="EW187"/>
      <c r="EX187"/>
      <c r="EY187"/>
      <c r="EZ187"/>
      <c r="FA187"/>
      <c r="FB187"/>
      <c r="FC187"/>
      <c r="FD187"/>
      <c r="FE187"/>
      <c r="FF187"/>
      <c r="FG187"/>
      <c r="FH187"/>
      <c r="FI187"/>
      <c r="FJ187"/>
      <c r="FK187"/>
      <c r="FL187"/>
      <c r="FM187"/>
      <c r="FN187"/>
      <c r="FO187"/>
      <c r="FP187"/>
      <c r="FQ187"/>
      <c r="FR187"/>
      <c r="FS187"/>
      <c r="FT187"/>
      <c r="FU187"/>
      <c r="FV187"/>
      <c r="FW187"/>
      <c r="FX187"/>
      <c r="FY187"/>
      <c r="FZ187"/>
      <c r="GA187"/>
      <c r="GB187"/>
      <c r="GC187"/>
      <c r="GD187"/>
      <c r="GE187"/>
      <c r="GF187"/>
      <c r="GG187"/>
      <c r="GH187"/>
      <c r="GI187"/>
      <c r="GJ187"/>
      <c r="GK187"/>
      <c r="GL187"/>
      <c r="GM187"/>
      <c r="GN187"/>
      <c r="GO187"/>
      <c r="GP187"/>
      <c r="GQ187"/>
      <c r="GR187"/>
      <c r="GS187"/>
      <c r="GT187"/>
      <c r="GU187"/>
      <c r="GV187"/>
      <c r="GW187"/>
      <c r="GX187"/>
      <c r="GY187"/>
      <c r="GZ187"/>
      <c r="HA187"/>
      <c r="HB187"/>
      <c r="HC187"/>
      <c r="HD187"/>
      <c r="HE187"/>
      <c r="HF187"/>
      <c r="HG187"/>
      <c r="HH187"/>
      <c r="HI187"/>
      <c r="HJ187"/>
      <c r="HK187"/>
      <c r="HL187"/>
      <c r="HM187"/>
      <c r="HN187"/>
      <c r="HO187"/>
      <c r="HP187"/>
      <c r="HQ187"/>
      <c r="HR187"/>
      <c r="HS187"/>
      <c r="HT187"/>
      <c r="HU187"/>
      <c r="HV187"/>
      <c r="HW187"/>
      <c r="HX187"/>
      <c r="HY187"/>
      <c r="HZ187"/>
      <c r="IA187"/>
      <c r="IB187"/>
      <c r="IC187"/>
      <c r="ID187"/>
      <c r="IE187"/>
    </row>
    <row r="188" spans="1:239" ht="12.75" customHeight="1" x14ac:dyDescent="0.25">
      <c r="A188" s="261">
        <v>3</v>
      </c>
      <c r="B188" s="261">
        <v>73</v>
      </c>
      <c r="C188" s="262">
        <v>112</v>
      </c>
      <c r="D188" s="262"/>
      <c r="E188" s="262"/>
      <c r="F188" s="262">
        <v>0</v>
      </c>
      <c r="G188" s="262">
        <f t="shared" si="11"/>
        <v>0</v>
      </c>
      <c r="H188" s="262" t="s">
        <v>95</v>
      </c>
      <c r="I188" s="261"/>
      <c r="J188" s="261"/>
      <c r="K188" s="261"/>
      <c r="L188" s="261"/>
      <c r="M188" s="261"/>
      <c r="N188" s="261"/>
      <c r="O188" s="261"/>
      <c r="P188" s="261"/>
      <c r="Q188" s="264"/>
      <c r="R188" s="261"/>
      <c r="S188" s="264"/>
      <c r="T188" s="261"/>
      <c r="U188" s="261"/>
      <c r="V188" s="261"/>
      <c r="W188" s="261"/>
      <c r="X188" s="261"/>
      <c r="Y188" s="261"/>
      <c r="Z188" s="264">
        <f t="shared" si="13"/>
        <v>0</v>
      </c>
      <c r="AA188" s="261">
        <f t="shared" si="12"/>
        <v>0</v>
      </c>
      <c r="AB188"/>
      <c r="AC188" t="s">
        <v>278</v>
      </c>
      <c r="AD188"/>
      <c r="AE188"/>
      <c r="AF188"/>
      <c r="AG188"/>
      <c r="AH188"/>
      <c r="AI188"/>
      <c r="AJ188"/>
      <c r="AK188"/>
      <c r="AL188"/>
      <c r="AM188"/>
      <c r="AN188"/>
      <c r="AO188"/>
      <c r="AP188"/>
      <c r="AQ188"/>
      <c r="AR188"/>
      <c r="AS188"/>
      <c r="AT188"/>
      <c r="AU188"/>
      <c r="AV188"/>
      <c r="AW188"/>
      <c r="AX188"/>
      <c r="AY188"/>
      <c r="AZ188"/>
      <c r="BA188"/>
      <c r="BB188"/>
      <c r="BC188"/>
      <c r="BD188"/>
      <c r="BE188"/>
      <c r="BF188"/>
      <c r="BG188"/>
      <c r="BH188"/>
      <c r="BI188"/>
      <c r="BJ188"/>
      <c r="BK188"/>
      <c r="BL188"/>
      <c r="BM188"/>
      <c r="BN188"/>
      <c r="BO188"/>
      <c r="BP188"/>
      <c r="BQ188"/>
      <c r="BR188"/>
      <c r="BS188"/>
      <c r="BT188"/>
      <c r="BU188"/>
      <c r="BV188"/>
      <c r="BW188"/>
      <c r="BX188"/>
      <c r="BY188"/>
      <c r="BZ188"/>
      <c r="CA188"/>
      <c r="CB188"/>
      <c r="CC188"/>
      <c r="CD188"/>
      <c r="CE188"/>
      <c r="CF188"/>
      <c r="CG188"/>
      <c r="CH188"/>
      <c r="CI188"/>
      <c r="CJ188"/>
      <c r="CK188"/>
      <c r="CL188"/>
      <c r="CM188"/>
      <c r="CN188"/>
      <c r="CO188"/>
      <c r="CP188"/>
      <c r="CQ188"/>
      <c r="CR188"/>
      <c r="CS188"/>
      <c r="CT188"/>
      <c r="CU188"/>
      <c r="CV188"/>
      <c r="CW188"/>
      <c r="CX188"/>
      <c r="CY188"/>
      <c r="CZ188"/>
      <c r="DA188"/>
      <c r="DB188"/>
      <c r="DC188"/>
      <c r="DD188"/>
      <c r="DE188"/>
      <c r="DF188"/>
      <c r="DG188"/>
      <c r="DH188"/>
      <c r="DI188"/>
      <c r="DJ188"/>
      <c r="DK188"/>
      <c r="DL188"/>
      <c r="DM188"/>
      <c r="DN188"/>
      <c r="DO188"/>
      <c r="DP188"/>
      <c r="DQ188"/>
      <c r="DR188"/>
      <c r="DS188"/>
      <c r="DT188"/>
      <c r="DU188"/>
      <c r="DV188"/>
      <c r="DW188"/>
      <c r="DX188"/>
      <c r="DY188"/>
      <c r="DZ188"/>
      <c r="EA188"/>
      <c r="EB188"/>
      <c r="EC188"/>
      <c r="ED188"/>
      <c r="EE188"/>
      <c r="EF188"/>
      <c r="EG188"/>
      <c r="EH188"/>
      <c r="EI188"/>
      <c r="EJ188"/>
      <c r="EK188"/>
      <c r="EL188"/>
      <c r="EM188"/>
      <c r="EN188"/>
      <c r="EO188"/>
      <c r="EP188"/>
      <c r="EQ188"/>
      <c r="ER188"/>
      <c r="ES188"/>
      <c r="ET188"/>
      <c r="EU188"/>
      <c r="EV188"/>
      <c r="EW188"/>
      <c r="EX188"/>
      <c r="EY188"/>
      <c r="EZ188"/>
      <c r="FA188"/>
      <c r="FB188"/>
      <c r="FC188"/>
      <c r="FD188"/>
      <c r="FE188"/>
      <c r="FF188"/>
      <c r="FG188"/>
      <c r="FH188"/>
      <c r="FI188"/>
      <c r="FJ188"/>
      <c r="FK188"/>
      <c r="FL188"/>
      <c r="FM188"/>
      <c r="FN188"/>
      <c r="FO188"/>
      <c r="FP188"/>
      <c r="FQ188"/>
      <c r="FR188"/>
      <c r="FS188"/>
      <c r="FT188"/>
      <c r="FU188"/>
      <c r="FV188"/>
      <c r="FW188"/>
      <c r="FX188"/>
      <c r="FY188"/>
      <c r="FZ188"/>
      <c r="GA188"/>
      <c r="GB188"/>
      <c r="GC188"/>
      <c r="GD188"/>
      <c r="GE188"/>
      <c r="GF188"/>
      <c r="GG188"/>
      <c r="GH188"/>
      <c r="GI188"/>
      <c r="GJ188"/>
      <c r="GK188"/>
      <c r="GL188"/>
      <c r="GM188"/>
      <c r="GN188"/>
      <c r="GO188"/>
      <c r="GP188"/>
      <c r="GQ188"/>
      <c r="GR188"/>
      <c r="GS188"/>
      <c r="GT188"/>
      <c r="GU188"/>
      <c r="GV188"/>
      <c r="GW188"/>
      <c r="GX188"/>
      <c r="GY188"/>
      <c r="GZ188"/>
      <c r="HA188"/>
      <c r="HB188"/>
      <c r="HC188"/>
      <c r="HD188"/>
      <c r="HE188"/>
      <c r="HF188"/>
      <c r="HG188"/>
      <c r="HH188"/>
      <c r="HI188"/>
      <c r="HJ188"/>
      <c r="HK188"/>
      <c r="HL188"/>
      <c r="HM188"/>
      <c r="HN188"/>
      <c r="HO188"/>
      <c r="HP188"/>
      <c r="HQ188"/>
      <c r="HR188"/>
      <c r="HS188"/>
      <c r="HT188"/>
      <c r="HU188"/>
      <c r="HV188"/>
      <c r="HW188"/>
      <c r="HX188"/>
      <c r="HY188"/>
      <c r="HZ188"/>
      <c r="IA188"/>
      <c r="IB188"/>
      <c r="IC188"/>
      <c r="ID188"/>
      <c r="IE188"/>
    </row>
    <row r="189" spans="1:239" ht="12.75" customHeight="1" x14ac:dyDescent="0.25">
      <c r="A189" s="10">
        <v>3</v>
      </c>
      <c r="B189" s="5">
        <v>74</v>
      </c>
      <c r="C189" s="16">
        <v>276.5</v>
      </c>
      <c r="D189" s="16">
        <v>287</v>
      </c>
      <c r="E189" s="16">
        <v>302</v>
      </c>
      <c r="F189" s="16">
        <f t="shared" ref="F189:F205" si="16">AVERAGE(D189:E189)</f>
        <v>294.5</v>
      </c>
      <c r="G189" s="16">
        <f t="shared" si="11"/>
        <v>294.5</v>
      </c>
      <c r="I189" s="10">
        <v>11.5</v>
      </c>
      <c r="J189" s="10">
        <v>12.1</v>
      </c>
      <c r="K189" s="10">
        <v>5.5</v>
      </c>
      <c r="L189" s="10">
        <v>5.7</v>
      </c>
      <c r="M189" s="10">
        <v>7.4</v>
      </c>
      <c r="P189" s="10">
        <v>4.5</v>
      </c>
      <c r="Q189" s="18">
        <v>3.5</v>
      </c>
      <c r="R189" s="10">
        <v>4.5999999999999996</v>
      </c>
      <c r="S189" s="18">
        <v>4.5</v>
      </c>
      <c r="V189" s="10"/>
      <c r="Z189" s="18">
        <f t="shared" si="13"/>
        <v>86730.25</v>
      </c>
      <c r="AA189" s="10">
        <f t="shared" si="12"/>
        <v>6.811777906100154E-2</v>
      </c>
      <c r="AB189"/>
      <c r="AC189"/>
      <c r="AD189"/>
      <c r="AE189"/>
      <c r="AF189"/>
      <c r="AG189"/>
      <c r="AH189"/>
      <c r="AI189"/>
      <c r="AJ189"/>
      <c r="AK189"/>
      <c r="AL189"/>
      <c r="AM189"/>
      <c r="AN189"/>
      <c r="AO189"/>
      <c r="AP189"/>
      <c r="AQ189"/>
      <c r="AR189"/>
      <c r="AS189"/>
      <c r="AT189"/>
      <c r="AU189"/>
      <c r="AV189"/>
      <c r="AW189"/>
      <c r="AX189"/>
      <c r="AY189"/>
      <c r="AZ189"/>
      <c r="BA189"/>
      <c r="BB189"/>
      <c r="BC189"/>
      <c r="BD189"/>
      <c r="BE189"/>
      <c r="BF189"/>
      <c r="BG189"/>
      <c r="BH189"/>
      <c r="BI189"/>
      <c r="BJ189"/>
      <c r="BK189"/>
      <c r="BL189"/>
      <c r="BM189"/>
      <c r="BN189"/>
      <c r="BO189"/>
      <c r="BP189"/>
      <c r="BQ189"/>
      <c r="BR189"/>
      <c r="BS189"/>
      <c r="BT189"/>
      <c r="BU189"/>
      <c r="BV189"/>
      <c r="BW189"/>
      <c r="BX189"/>
      <c r="BY189"/>
      <c r="BZ189"/>
      <c r="CA189"/>
      <c r="CB189"/>
      <c r="CC189"/>
      <c r="CD189"/>
      <c r="CE189"/>
      <c r="CF189"/>
      <c r="CG189"/>
      <c r="CH189"/>
      <c r="CI189"/>
      <c r="CJ189"/>
      <c r="CK189"/>
      <c r="CL189"/>
      <c r="CM189"/>
      <c r="CN189"/>
      <c r="CO189"/>
      <c r="CP189"/>
      <c r="CQ189"/>
      <c r="CR189"/>
      <c r="CS189"/>
      <c r="CT189"/>
      <c r="CU189"/>
      <c r="CV189"/>
      <c r="CW189"/>
      <c r="CX189"/>
      <c r="CY189"/>
      <c r="CZ189"/>
      <c r="DA189"/>
      <c r="DB189"/>
      <c r="DC189"/>
      <c r="DD189"/>
      <c r="DE189"/>
      <c r="DF189"/>
      <c r="DG189"/>
      <c r="DH189"/>
      <c r="DI189"/>
      <c r="DJ189"/>
      <c r="DK189"/>
      <c r="DL189"/>
      <c r="DM189"/>
      <c r="DN189"/>
      <c r="DO189"/>
      <c r="DP189"/>
      <c r="DQ189"/>
      <c r="DR189"/>
      <c r="DS189"/>
      <c r="DT189"/>
      <c r="DU189"/>
      <c r="DV189"/>
      <c r="DW189"/>
      <c r="DX189"/>
      <c r="DY189"/>
      <c r="DZ189"/>
      <c r="EA189"/>
      <c r="EB189"/>
      <c r="EC189"/>
      <c r="ED189"/>
      <c r="EE189"/>
      <c r="EF189"/>
      <c r="EG189"/>
      <c r="EH189"/>
      <c r="EI189"/>
      <c r="EJ189"/>
      <c r="EK189"/>
      <c r="EL189"/>
      <c r="EM189"/>
      <c r="EN189"/>
      <c r="EO189"/>
      <c r="EP189"/>
      <c r="EQ189"/>
      <c r="ER189"/>
      <c r="ES189"/>
      <c r="ET189"/>
      <c r="EU189"/>
      <c r="EV189"/>
      <c r="EW189"/>
      <c r="EX189"/>
      <c r="EY189"/>
      <c r="EZ189"/>
      <c r="FA189"/>
      <c r="FB189"/>
      <c r="FC189"/>
      <c r="FD189"/>
      <c r="FE189"/>
      <c r="FF189"/>
      <c r="FG189"/>
      <c r="FH189"/>
      <c r="FI189"/>
      <c r="FJ189"/>
      <c r="FK189"/>
      <c r="FL189"/>
      <c r="FM189"/>
      <c r="FN189"/>
      <c r="FO189"/>
      <c r="FP189"/>
      <c r="FQ189"/>
      <c r="FR189"/>
      <c r="FS189"/>
      <c r="FT189"/>
      <c r="FU189"/>
      <c r="FV189"/>
      <c r="FW189"/>
      <c r="FX189"/>
      <c r="FY189"/>
      <c r="FZ189"/>
      <c r="GA189"/>
      <c r="GB189"/>
      <c r="GC189"/>
      <c r="GD189"/>
      <c r="GE189"/>
      <c r="GF189"/>
      <c r="GG189"/>
      <c r="GH189"/>
      <c r="GI189"/>
      <c r="GJ189"/>
      <c r="GK189"/>
      <c r="GL189"/>
      <c r="GM189"/>
      <c r="GN189"/>
      <c r="GO189"/>
      <c r="GP189"/>
      <c r="GQ189"/>
      <c r="GR189"/>
      <c r="GS189"/>
      <c r="GT189"/>
      <c r="GU189"/>
      <c r="GV189"/>
      <c r="GW189"/>
      <c r="GX189"/>
      <c r="GY189"/>
      <c r="GZ189"/>
      <c r="HA189"/>
      <c r="HB189"/>
      <c r="HC189"/>
      <c r="HD189"/>
      <c r="HE189"/>
      <c r="HF189"/>
      <c r="HG189"/>
      <c r="HH189"/>
      <c r="HI189"/>
      <c r="HJ189"/>
      <c r="HK189"/>
      <c r="HL189"/>
      <c r="HM189"/>
      <c r="HN189"/>
      <c r="HO189"/>
      <c r="HP189"/>
      <c r="HQ189"/>
      <c r="HR189"/>
      <c r="HS189"/>
      <c r="HT189"/>
      <c r="HU189"/>
      <c r="HV189"/>
      <c r="HW189"/>
      <c r="HX189"/>
      <c r="HY189"/>
      <c r="HZ189"/>
      <c r="IA189"/>
      <c r="IB189"/>
      <c r="IC189"/>
      <c r="ID189"/>
      <c r="IE189"/>
    </row>
    <row r="190" spans="1:239" ht="12.75" customHeight="1" x14ac:dyDescent="0.25">
      <c r="A190" s="10">
        <v>3</v>
      </c>
      <c r="B190" s="5">
        <v>75</v>
      </c>
      <c r="C190" s="16">
        <v>154</v>
      </c>
      <c r="D190" s="16">
        <v>164</v>
      </c>
      <c r="E190" s="16">
        <v>158</v>
      </c>
      <c r="F190" s="16">
        <f t="shared" si="16"/>
        <v>161</v>
      </c>
      <c r="G190" s="16">
        <f t="shared" si="11"/>
        <v>161</v>
      </c>
      <c r="V190" s="10"/>
      <c r="Z190" s="18">
        <f t="shared" si="13"/>
        <v>25921</v>
      </c>
      <c r="AA190" s="10">
        <f t="shared" si="12"/>
        <v>2.0358305793425256E-2</v>
      </c>
      <c r="AB190"/>
      <c r="AC190"/>
      <c r="AD190"/>
      <c r="AE190"/>
      <c r="AF190"/>
      <c r="AG190"/>
      <c r="AH190"/>
      <c r="AI190"/>
      <c r="AJ190"/>
      <c r="AK190"/>
      <c r="AL190"/>
      <c r="AM190"/>
      <c r="AN190"/>
      <c r="AO190"/>
      <c r="AP190"/>
      <c r="AQ190"/>
      <c r="AR190"/>
      <c r="AS190"/>
      <c r="AT190"/>
      <c r="AU190"/>
      <c r="AV190"/>
      <c r="AW190"/>
      <c r="AX190"/>
      <c r="AY190"/>
      <c r="AZ190"/>
      <c r="BA190"/>
      <c r="BB190"/>
      <c r="BC190"/>
      <c r="BD190"/>
      <c r="BE190"/>
      <c r="BF190"/>
      <c r="BG190"/>
      <c r="BH190"/>
      <c r="BI190"/>
      <c r="BJ190"/>
      <c r="BK190"/>
      <c r="BL190"/>
      <c r="BM190"/>
      <c r="BN190"/>
      <c r="BO190"/>
      <c r="BP190"/>
      <c r="BQ190"/>
      <c r="BR190"/>
      <c r="BS190"/>
      <c r="BT190"/>
      <c r="BU190"/>
      <c r="BV190"/>
      <c r="BW190"/>
      <c r="BX190"/>
      <c r="BY190"/>
      <c r="BZ190"/>
      <c r="CA190"/>
      <c r="CB190"/>
      <c r="CC190"/>
      <c r="CD190"/>
      <c r="CE190"/>
      <c r="CF190"/>
      <c r="CG190"/>
      <c r="CH190"/>
      <c r="CI190"/>
      <c r="CJ190"/>
      <c r="CK190"/>
      <c r="CL190"/>
      <c r="CM190"/>
      <c r="CN190"/>
      <c r="CO190"/>
      <c r="CP190"/>
      <c r="CQ190"/>
      <c r="CR190"/>
      <c r="CS190"/>
      <c r="CT190"/>
      <c r="CU190"/>
      <c r="CV190"/>
      <c r="CW190"/>
      <c r="CX190"/>
      <c r="CY190"/>
      <c r="CZ190"/>
      <c r="DA190"/>
      <c r="DB190"/>
      <c r="DC190"/>
      <c r="DD190"/>
      <c r="DE190"/>
      <c r="DF190"/>
      <c r="DG190"/>
      <c r="DH190"/>
      <c r="DI190"/>
      <c r="DJ190"/>
      <c r="DK190"/>
      <c r="DL190"/>
      <c r="DM190"/>
      <c r="DN190"/>
      <c r="DO190"/>
      <c r="DP190"/>
      <c r="DQ190"/>
      <c r="DR190"/>
      <c r="DS190"/>
      <c r="DT190"/>
      <c r="DU190"/>
      <c r="DV190"/>
      <c r="DW190"/>
      <c r="DX190"/>
      <c r="DY190"/>
      <c r="DZ190"/>
      <c r="EA190"/>
      <c r="EB190"/>
      <c r="EC190"/>
      <c r="ED190"/>
      <c r="EE190"/>
      <c r="EF190"/>
      <c r="EG190"/>
      <c r="EH190"/>
      <c r="EI190"/>
      <c r="EJ190"/>
      <c r="EK190"/>
      <c r="EL190"/>
      <c r="EM190"/>
      <c r="EN190"/>
      <c r="EO190"/>
      <c r="EP190"/>
      <c r="EQ190"/>
      <c r="ER190"/>
      <c r="ES190"/>
      <c r="ET190"/>
      <c r="EU190"/>
      <c r="EV190"/>
      <c r="EW190"/>
      <c r="EX190"/>
      <c r="EY190"/>
      <c r="EZ190"/>
      <c r="FA190"/>
      <c r="FB190"/>
      <c r="FC190"/>
      <c r="FD190"/>
      <c r="FE190"/>
      <c r="FF190"/>
      <c r="FG190"/>
      <c r="FH190"/>
      <c r="FI190"/>
      <c r="FJ190"/>
      <c r="FK190"/>
      <c r="FL190"/>
      <c r="FM190"/>
      <c r="FN190"/>
      <c r="FO190"/>
      <c r="FP190"/>
      <c r="FQ190"/>
      <c r="FR190"/>
      <c r="FS190"/>
      <c r="FT190"/>
      <c r="FU190"/>
      <c r="FV190"/>
      <c r="FW190"/>
      <c r="FX190"/>
      <c r="FY190"/>
      <c r="FZ190"/>
      <c r="GA190"/>
      <c r="GB190"/>
      <c r="GC190"/>
      <c r="GD190"/>
      <c r="GE190"/>
      <c r="GF190"/>
      <c r="GG190"/>
      <c r="GH190"/>
      <c r="GI190"/>
      <c r="GJ190"/>
      <c r="GK190"/>
      <c r="GL190"/>
      <c r="GM190"/>
      <c r="GN190"/>
      <c r="GO190"/>
      <c r="GP190"/>
      <c r="GQ190"/>
      <c r="GR190"/>
      <c r="GS190"/>
      <c r="GT190"/>
      <c r="GU190"/>
      <c r="GV190"/>
      <c r="GW190"/>
      <c r="GX190"/>
      <c r="GY190"/>
      <c r="GZ190"/>
      <c r="HA190"/>
      <c r="HB190"/>
      <c r="HC190"/>
      <c r="HD190"/>
      <c r="HE190"/>
      <c r="HF190"/>
      <c r="HG190"/>
      <c r="HH190"/>
      <c r="HI190"/>
      <c r="HJ190"/>
      <c r="HK190"/>
      <c r="HL190"/>
      <c r="HM190"/>
      <c r="HN190"/>
      <c r="HO190"/>
      <c r="HP190"/>
      <c r="HQ190"/>
      <c r="HR190"/>
      <c r="HS190"/>
      <c r="HT190"/>
      <c r="HU190"/>
      <c r="HV190"/>
      <c r="HW190"/>
      <c r="HX190"/>
      <c r="HY190"/>
      <c r="HZ190"/>
      <c r="IA190"/>
      <c r="IB190"/>
      <c r="IC190"/>
      <c r="ID190"/>
      <c r="IE190"/>
    </row>
    <row r="191" spans="1:239" ht="12.75" customHeight="1" x14ac:dyDescent="0.25">
      <c r="A191" s="10">
        <v>3</v>
      </c>
      <c r="B191" s="5">
        <v>76</v>
      </c>
      <c r="C191" s="16">
        <v>283</v>
      </c>
      <c r="D191" s="16">
        <v>307</v>
      </c>
      <c r="E191" s="16">
        <v>287</v>
      </c>
      <c r="F191" s="16">
        <f t="shared" si="16"/>
        <v>297</v>
      </c>
      <c r="G191" s="16">
        <f>IF(H191="muerto en pie",0,F191)</f>
        <v>297</v>
      </c>
      <c r="I191" s="10">
        <v>11.3</v>
      </c>
      <c r="J191" s="10">
        <v>11.8</v>
      </c>
      <c r="K191" s="10">
        <v>4.5999999999999996</v>
      </c>
      <c r="L191" s="10">
        <v>5.5</v>
      </c>
      <c r="M191" s="10">
        <v>7.1</v>
      </c>
      <c r="Q191" s="18">
        <v>4.4000000000000004</v>
      </c>
      <c r="S191" s="18">
        <v>5</v>
      </c>
      <c r="V191" s="10"/>
      <c r="Z191" s="18">
        <f t="shared" si="13"/>
        <v>88209</v>
      </c>
      <c r="AA191" s="10">
        <f t="shared" si="12"/>
        <v>6.9279186595125511E-2</v>
      </c>
      <c r="AB191"/>
      <c r="AC191"/>
      <c r="AD191"/>
      <c r="AE191"/>
      <c r="AF191"/>
      <c r="AG191"/>
      <c r="AH191"/>
      <c r="AI191"/>
      <c r="AJ191"/>
      <c r="AK191"/>
      <c r="AL191"/>
      <c r="AM191"/>
      <c r="AN191"/>
      <c r="AO191"/>
      <c r="AP191"/>
      <c r="AQ191"/>
      <c r="AR191"/>
      <c r="AS191"/>
      <c r="AT191"/>
      <c r="AU191"/>
      <c r="AV191"/>
      <c r="AW191"/>
      <c r="AX191"/>
      <c r="AY191"/>
      <c r="AZ191"/>
      <c r="BA191"/>
      <c r="BB191"/>
      <c r="BC191"/>
      <c r="BD191"/>
      <c r="BE191"/>
      <c r="BF191"/>
      <c r="BG191"/>
      <c r="BH191"/>
      <c r="BI191"/>
      <c r="BJ191"/>
      <c r="BK191"/>
      <c r="BL191"/>
      <c r="BM191"/>
      <c r="BN191"/>
      <c r="BO191"/>
      <c r="BP191"/>
      <c r="BQ191"/>
      <c r="BR191"/>
      <c r="BS191"/>
      <c r="BT191"/>
      <c r="BU191"/>
      <c r="BV191"/>
      <c r="BW191"/>
      <c r="BX191"/>
      <c r="BY191"/>
      <c r="BZ191"/>
      <c r="CA191"/>
      <c r="CB191"/>
      <c r="CC191"/>
      <c r="CD191"/>
      <c r="CE191"/>
      <c r="CF191"/>
      <c r="CG191"/>
      <c r="CH191"/>
      <c r="CI191"/>
      <c r="CJ191"/>
      <c r="CK191"/>
      <c r="CL191"/>
      <c r="CM191"/>
      <c r="CN191"/>
      <c r="CO191"/>
      <c r="CP191"/>
      <c r="CQ191"/>
      <c r="CR191"/>
      <c r="CS191"/>
      <c r="CT191"/>
      <c r="CU191"/>
      <c r="CV191"/>
      <c r="CW191"/>
      <c r="CX191"/>
      <c r="CY191"/>
      <c r="CZ191"/>
      <c r="DA191"/>
      <c r="DB191"/>
      <c r="DC191"/>
      <c r="DD191"/>
      <c r="DE191"/>
      <c r="DF191"/>
      <c r="DG191"/>
      <c r="DH191"/>
      <c r="DI191"/>
      <c r="DJ191"/>
      <c r="DK191"/>
      <c r="DL191"/>
      <c r="DM191"/>
      <c r="DN191"/>
      <c r="DO191"/>
      <c r="DP191"/>
      <c r="DQ191"/>
      <c r="DR191"/>
      <c r="DS191"/>
      <c r="DT191"/>
      <c r="DU191"/>
      <c r="DV191"/>
      <c r="DW191"/>
      <c r="DX191"/>
      <c r="DY191"/>
      <c r="DZ191"/>
      <c r="EA191"/>
      <c r="EB191"/>
      <c r="EC191"/>
      <c r="ED191"/>
      <c r="EE191"/>
      <c r="EF191"/>
      <c r="EG191"/>
      <c r="EH191"/>
      <c r="EI191"/>
      <c r="EJ191"/>
      <c r="EK191"/>
      <c r="EL191"/>
      <c r="EM191"/>
      <c r="EN191"/>
      <c r="EO191"/>
      <c r="EP191"/>
      <c r="EQ191"/>
      <c r="ER191"/>
      <c r="ES191"/>
      <c r="ET191"/>
      <c r="EU191"/>
      <c r="EV191"/>
      <c r="EW191"/>
      <c r="EX191"/>
      <c r="EY191"/>
      <c r="EZ191"/>
      <c r="FA191"/>
      <c r="FB191"/>
      <c r="FC191"/>
      <c r="FD191"/>
      <c r="FE191"/>
      <c r="FF191"/>
      <c r="FG191"/>
      <c r="FH191"/>
      <c r="FI191"/>
      <c r="FJ191"/>
      <c r="FK191"/>
      <c r="FL191"/>
      <c r="FM191"/>
      <c r="FN191"/>
      <c r="FO191"/>
      <c r="FP191"/>
      <c r="FQ191"/>
      <c r="FR191"/>
      <c r="FS191"/>
      <c r="FT191"/>
      <c r="FU191"/>
      <c r="FV191"/>
      <c r="FW191"/>
      <c r="FX191"/>
      <c r="FY191"/>
      <c r="FZ191"/>
      <c r="GA191"/>
      <c r="GB191"/>
      <c r="GC191"/>
      <c r="GD191"/>
      <c r="GE191"/>
      <c r="GF191"/>
      <c r="GG191"/>
      <c r="GH191"/>
      <c r="GI191"/>
      <c r="GJ191"/>
      <c r="GK191"/>
      <c r="GL191"/>
      <c r="GM191"/>
      <c r="GN191"/>
      <c r="GO191"/>
      <c r="GP191"/>
      <c r="GQ191"/>
      <c r="GR191"/>
      <c r="GS191"/>
      <c r="GT191"/>
      <c r="GU191"/>
      <c r="GV191"/>
      <c r="GW191"/>
      <c r="GX191"/>
      <c r="GY191"/>
      <c r="GZ191"/>
      <c r="HA191"/>
      <c r="HB191"/>
      <c r="HC191"/>
      <c r="HD191"/>
      <c r="HE191"/>
      <c r="HF191"/>
      <c r="HG191"/>
      <c r="HH191"/>
      <c r="HI191"/>
      <c r="HJ191"/>
      <c r="HK191"/>
      <c r="HL191"/>
      <c r="HM191"/>
      <c r="HN191"/>
      <c r="HO191"/>
      <c r="HP191"/>
      <c r="HQ191"/>
      <c r="HR191"/>
      <c r="HS191"/>
      <c r="HT191"/>
      <c r="HU191"/>
      <c r="HV191"/>
      <c r="HW191"/>
      <c r="HX191"/>
      <c r="HY191"/>
      <c r="HZ191"/>
      <c r="IA191"/>
      <c r="IB191"/>
      <c r="IC191"/>
      <c r="ID191"/>
      <c r="IE191"/>
    </row>
    <row r="192" spans="1:239" ht="12.75" customHeight="1" x14ac:dyDescent="0.25">
      <c r="A192" s="10">
        <v>3</v>
      </c>
      <c r="B192" s="5">
        <v>77</v>
      </c>
      <c r="C192" s="16">
        <v>201</v>
      </c>
      <c r="D192" s="16">
        <v>210</v>
      </c>
      <c r="E192" s="16">
        <v>199</v>
      </c>
      <c r="F192" s="16">
        <f t="shared" si="16"/>
        <v>204.5</v>
      </c>
      <c r="G192" s="16">
        <f t="shared" ref="G192:G255" si="17">IF(H192="muerto en pie",0,F192)</f>
        <v>204.5</v>
      </c>
      <c r="V192" s="10"/>
      <c r="Z192" s="18">
        <f t="shared" si="13"/>
        <v>41820.25</v>
      </c>
      <c r="AA192" s="10">
        <f t="shared" si="12"/>
        <v>3.2845547542822137E-2</v>
      </c>
      <c r="AB192"/>
      <c r="AC192"/>
      <c r="AD192"/>
      <c r="AE192"/>
      <c r="AF192"/>
      <c r="AG192"/>
      <c r="AH192"/>
      <c r="AI192"/>
      <c r="AJ192"/>
      <c r="AK192"/>
      <c r="AL192"/>
      <c r="AM192"/>
      <c r="AN192"/>
      <c r="AO192"/>
      <c r="AP192"/>
      <c r="AQ192"/>
      <c r="AR192"/>
      <c r="AS192"/>
      <c r="AT192"/>
      <c r="AU192"/>
      <c r="AV192"/>
      <c r="AW192"/>
      <c r="AX192"/>
      <c r="AY192"/>
      <c r="AZ192"/>
      <c r="BA192"/>
      <c r="BB192"/>
      <c r="BC192"/>
      <c r="BD192"/>
      <c r="BE192"/>
      <c r="BF192"/>
      <c r="BG192"/>
      <c r="BH192"/>
      <c r="BI192"/>
      <c r="BJ192"/>
      <c r="BK192"/>
      <c r="BL192"/>
      <c r="BM192"/>
      <c r="BN192"/>
      <c r="BO192"/>
      <c r="BP192"/>
      <c r="BQ192"/>
      <c r="BR192"/>
      <c r="BS192"/>
      <c r="BT192"/>
      <c r="BU192"/>
      <c r="BV192"/>
      <c r="BW192"/>
      <c r="BX192"/>
      <c r="BY192"/>
      <c r="BZ192"/>
      <c r="CA192"/>
      <c r="CB192"/>
      <c r="CC192"/>
      <c r="CD192"/>
      <c r="CE192"/>
      <c r="CF192"/>
      <c r="CG192"/>
      <c r="CH192"/>
      <c r="CI192"/>
      <c r="CJ192"/>
      <c r="CK192"/>
      <c r="CL192"/>
      <c r="CM192"/>
      <c r="CN192"/>
      <c r="CO192"/>
      <c r="CP192"/>
      <c r="CQ192"/>
      <c r="CR192"/>
      <c r="CS192"/>
      <c r="CT192"/>
      <c r="CU192"/>
      <c r="CV192"/>
      <c r="CW192"/>
      <c r="CX192"/>
      <c r="CY192"/>
      <c r="CZ192"/>
      <c r="DA192"/>
      <c r="DB192"/>
      <c r="DC192"/>
      <c r="DD192"/>
      <c r="DE192"/>
      <c r="DF192"/>
      <c r="DG192"/>
      <c r="DH192"/>
      <c r="DI192"/>
      <c r="DJ192"/>
      <c r="DK192"/>
      <c r="DL192"/>
      <c r="DM192"/>
      <c r="DN192"/>
      <c r="DO192"/>
      <c r="DP192"/>
      <c r="DQ192"/>
      <c r="DR192"/>
      <c r="DS192"/>
      <c r="DT192"/>
      <c r="DU192"/>
      <c r="DV192"/>
      <c r="DW192"/>
      <c r="DX192"/>
      <c r="DY192"/>
      <c r="DZ192"/>
      <c r="EA192"/>
      <c r="EB192"/>
      <c r="EC192"/>
      <c r="ED192"/>
      <c r="EE192"/>
      <c r="EF192"/>
      <c r="EG192"/>
      <c r="EH192"/>
      <c r="EI192"/>
      <c r="EJ192"/>
      <c r="EK192"/>
      <c r="EL192"/>
      <c r="EM192"/>
      <c r="EN192"/>
      <c r="EO192"/>
      <c r="EP192"/>
      <c r="EQ192"/>
      <c r="ER192"/>
      <c r="ES192"/>
      <c r="ET192"/>
      <c r="EU192"/>
      <c r="EV192"/>
      <c r="EW192"/>
      <c r="EX192"/>
      <c r="EY192"/>
      <c r="EZ192"/>
      <c r="FA192"/>
      <c r="FB192"/>
      <c r="FC192"/>
      <c r="FD192"/>
      <c r="FE192"/>
      <c r="FF192"/>
      <c r="FG192"/>
      <c r="FH192"/>
      <c r="FI192"/>
      <c r="FJ192"/>
      <c r="FK192"/>
      <c r="FL192"/>
      <c r="FM192"/>
      <c r="FN192"/>
      <c r="FO192"/>
      <c r="FP192"/>
      <c r="FQ192"/>
      <c r="FR192"/>
      <c r="FS192"/>
      <c r="FT192"/>
      <c r="FU192"/>
      <c r="FV192"/>
      <c r="FW192"/>
      <c r="FX192"/>
      <c r="FY192"/>
      <c r="FZ192"/>
      <c r="GA192"/>
      <c r="GB192"/>
      <c r="GC192"/>
      <c r="GD192"/>
      <c r="GE192"/>
      <c r="GF192"/>
      <c r="GG192"/>
      <c r="GH192"/>
      <c r="GI192"/>
      <c r="GJ192"/>
      <c r="GK192"/>
      <c r="GL192"/>
      <c r="GM192"/>
      <c r="GN192"/>
      <c r="GO192"/>
      <c r="GP192"/>
      <c r="GQ192"/>
      <c r="GR192"/>
      <c r="GS192"/>
      <c r="GT192"/>
      <c r="GU192"/>
      <c r="GV192"/>
      <c r="GW192"/>
      <c r="GX192"/>
      <c r="GY192"/>
      <c r="GZ192"/>
      <c r="HA192"/>
      <c r="HB192"/>
      <c r="HC192"/>
      <c r="HD192"/>
      <c r="HE192"/>
      <c r="HF192"/>
      <c r="HG192"/>
      <c r="HH192"/>
      <c r="HI192"/>
      <c r="HJ192"/>
      <c r="HK192"/>
      <c r="HL192"/>
      <c r="HM192"/>
      <c r="HN192"/>
      <c r="HO192"/>
      <c r="HP192"/>
      <c r="HQ192"/>
      <c r="HR192"/>
      <c r="HS192"/>
      <c r="HT192"/>
      <c r="HU192"/>
      <c r="HV192"/>
      <c r="HW192"/>
      <c r="HX192"/>
      <c r="HY192"/>
      <c r="HZ192"/>
      <c r="IA192"/>
      <c r="IB192"/>
      <c r="IC192"/>
      <c r="ID192"/>
      <c r="IE192"/>
    </row>
    <row r="193" spans="1:239" ht="12.75" customHeight="1" x14ac:dyDescent="0.25">
      <c r="A193" s="10">
        <v>3</v>
      </c>
      <c r="B193" s="5">
        <v>78</v>
      </c>
      <c r="C193" s="16">
        <v>191</v>
      </c>
      <c r="D193" s="16">
        <v>215</v>
      </c>
      <c r="E193" s="16">
        <v>204</v>
      </c>
      <c r="F193" s="16">
        <f t="shared" si="16"/>
        <v>209.5</v>
      </c>
      <c r="G193" s="16">
        <f t="shared" si="17"/>
        <v>209.5</v>
      </c>
      <c r="V193" s="10"/>
      <c r="Z193" s="18">
        <f t="shared" si="13"/>
        <v>43890.25</v>
      </c>
      <c r="AA193" s="10">
        <f t="shared" si="12"/>
        <v>3.4471321741054856E-2</v>
      </c>
      <c r="AB193"/>
      <c r="AC193"/>
      <c r="AD193"/>
      <c r="AE193"/>
      <c r="AF193"/>
      <c r="AG193"/>
      <c r="AH193"/>
      <c r="AI193"/>
      <c r="AJ193"/>
      <c r="AK193"/>
      <c r="AL193"/>
      <c r="AM193"/>
      <c r="AN193"/>
      <c r="AO193"/>
      <c r="AP193"/>
      <c r="AQ193"/>
      <c r="AR193"/>
      <c r="AS193"/>
      <c r="AT193"/>
      <c r="AU193"/>
      <c r="AV193"/>
      <c r="AW193"/>
      <c r="AX193"/>
      <c r="AY193"/>
      <c r="AZ193"/>
      <c r="BA193"/>
      <c r="BB193"/>
      <c r="BC193"/>
      <c r="BD193"/>
      <c r="BE193"/>
      <c r="BF193"/>
      <c r="BG193"/>
      <c r="BH193"/>
      <c r="BI193"/>
      <c r="BJ193"/>
      <c r="BK193"/>
      <c r="BL193"/>
      <c r="BM193"/>
      <c r="BN193"/>
      <c r="BO193"/>
      <c r="BP193"/>
      <c r="BQ193"/>
      <c r="BR193"/>
      <c r="BS193"/>
      <c r="BT193"/>
      <c r="BU193"/>
      <c r="BV193"/>
      <c r="BW193"/>
      <c r="BX193"/>
      <c r="BY193"/>
      <c r="BZ193"/>
      <c r="CA193"/>
      <c r="CB193"/>
      <c r="CC193"/>
      <c r="CD193"/>
      <c r="CE193"/>
      <c r="CF193"/>
      <c r="CG193"/>
      <c r="CH193"/>
      <c r="CI193"/>
      <c r="CJ193"/>
      <c r="CK193"/>
      <c r="CL193"/>
      <c r="CM193"/>
      <c r="CN193"/>
      <c r="CO193"/>
      <c r="CP193"/>
      <c r="CQ193"/>
      <c r="CR193"/>
      <c r="CS193"/>
      <c r="CT193"/>
      <c r="CU193"/>
      <c r="CV193"/>
      <c r="CW193"/>
      <c r="CX193"/>
      <c r="CY193"/>
      <c r="CZ193"/>
      <c r="DA193"/>
      <c r="DB193"/>
      <c r="DC193"/>
      <c r="DD193"/>
      <c r="DE193"/>
      <c r="DF193"/>
      <c r="DG193"/>
      <c r="DH193"/>
      <c r="DI193"/>
      <c r="DJ193"/>
      <c r="DK193"/>
      <c r="DL193"/>
      <c r="DM193"/>
      <c r="DN193"/>
      <c r="DO193"/>
      <c r="DP193"/>
      <c r="DQ193"/>
      <c r="DR193"/>
      <c r="DS193"/>
      <c r="DT193"/>
      <c r="DU193"/>
      <c r="DV193"/>
      <c r="DW193"/>
      <c r="DX193"/>
      <c r="DY193"/>
      <c r="DZ193"/>
      <c r="EA193"/>
      <c r="EB193"/>
      <c r="EC193"/>
      <c r="ED193"/>
      <c r="EE193"/>
      <c r="EF193"/>
      <c r="EG193"/>
      <c r="EH193"/>
      <c r="EI193"/>
      <c r="EJ193"/>
      <c r="EK193"/>
      <c r="EL193"/>
      <c r="EM193"/>
      <c r="EN193"/>
      <c r="EO193"/>
      <c r="EP193"/>
      <c r="EQ193"/>
      <c r="ER193"/>
      <c r="ES193"/>
      <c r="ET193"/>
      <c r="EU193"/>
      <c r="EV193"/>
      <c r="EW193"/>
      <c r="EX193"/>
      <c r="EY193"/>
      <c r="EZ193"/>
      <c r="FA193"/>
      <c r="FB193"/>
      <c r="FC193"/>
      <c r="FD193"/>
      <c r="FE193"/>
      <c r="FF193"/>
      <c r="FG193"/>
      <c r="FH193"/>
      <c r="FI193"/>
      <c r="FJ193"/>
      <c r="FK193"/>
      <c r="FL193"/>
      <c r="FM193"/>
      <c r="FN193"/>
      <c r="FO193"/>
      <c r="FP193"/>
      <c r="FQ193"/>
      <c r="FR193"/>
      <c r="FS193"/>
      <c r="FT193"/>
      <c r="FU193"/>
      <c r="FV193"/>
      <c r="FW193"/>
      <c r="FX193"/>
      <c r="FY193"/>
      <c r="FZ193"/>
      <c r="GA193"/>
      <c r="GB193"/>
      <c r="GC193"/>
      <c r="GD193"/>
      <c r="GE193"/>
      <c r="GF193"/>
      <c r="GG193"/>
      <c r="GH193"/>
      <c r="GI193"/>
      <c r="GJ193"/>
      <c r="GK193"/>
      <c r="GL193"/>
      <c r="GM193"/>
      <c r="GN193"/>
      <c r="GO193"/>
      <c r="GP193"/>
      <c r="GQ193"/>
      <c r="GR193"/>
      <c r="GS193"/>
      <c r="GT193"/>
      <c r="GU193"/>
      <c r="GV193"/>
      <c r="GW193"/>
      <c r="GX193"/>
      <c r="GY193"/>
      <c r="GZ193"/>
      <c r="HA193"/>
      <c r="HB193"/>
      <c r="HC193"/>
      <c r="HD193"/>
      <c r="HE193"/>
      <c r="HF193"/>
      <c r="HG193"/>
      <c r="HH193"/>
      <c r="HI193"/>
      <c r="HJ193"/>
      <c r="HK193"/>
      <c r="HL193"/>
      <c r="HM193"/>
      <c r="HN193"/>
      <c r="HO193"/>
      <c r="HP193"/>
      <c r="HQ193"/>
      <c r="HR193"/>
      <c r="HS193"/>
      <c r="HT193"/>
      <c r="HU193"/>
      <c r="HV193"/>
      <c r="HW193"/>
      <c r="HX193"/>
      <c r="HY193"/>
      <c r="HZ193"/>
      <c r="IA193"/>
      <c r="IB193"/>
      <c r="IC193"/>
      <c r="ID193"/>
      <c r="IE193"/>
    </row>
    <row r="194" spans="1:239" ht="12.75" customHeight="1" x14ac:dyDescent="0.25">
      <c r="A194" s="10">
        <v>3</v>
      </c>
      <c r="B194" s="5">
        <v>79</v>
      </c>
      <c r="C194" s="16">
        <v>150.5</v>
      </c>
      <c r="D194" s="16">
        <v>159</v>
      </c>
      <c r="E194" s="16">
        <v>157</v>
      </c>
      <c r="F194" s="16">
        <f t="shared" si="16"/>
        <v>158</v>
      </c>
      <c r="G194" s="16">
        <f t="shared" si="17"/>
        <v>158</v>
      </c>
      <c r="I194" s="10">
        <v>7.8</v>
      </c>
      <c r="J194" s="10">
        <v>8.5</v>
      </c>
      <c r="K194" s="10">
        <v>4.3</v>
      </c>
      <c r="L194" s="10">
        <v>4.8</v>
      </c>
      <c r="M194" s="10">
        <v>6.2</v>
      </c>
      <c r="Q194" s="18">
        <v>2</v>
      </c>
      <c r="S194" s="18">
        <v>2.1</v>
      </c>
      <c r="V194" s="10"/>
      <c r="Z194" s="18">
        <f t="shared" si="13"/>
        <v>24964</v>
      </c>
      <c r="AA194" s="10">
        <f t="shared" si="12"/>
        <v>1.9606679751053901E-2</v>
      </c>
      <c r="AB194"/>
      <c r="AC194"/>
      <c r="AD194"/>
      <c r="AE194"/>
      <c r="AF194"/>
      <c r="AG194"/>
      <c r="AH194"/>
      <c r="AI194"/>
      <c r="AJ194"/>
      <c r="AK194"/>
      <c r="AL194"/>
      <c r="AM194"/>
      <c r="AN194"/>
      <c r="AO194"/>
      <c r="AP194"/>
      <c r="AQ194"/>
      <c r="AR194"/>
      <c r="AS194"/>
      <c r="AT194"/>
      <c r="AU194"/>
      <c r="AV194"/>
      <c r="AW194"/>
      <c r="AX194"/>
      <c r="AY194"/>
      <c r="AZ194"/>
      <c r="BA194"/>
      <c r="BB194"/>
      <c r="BC194"/>
      <c r="BD194"/>
      <c r="BE194"/>
      <c r="BF194"/>
      <c r="BG194"/>
      <c r="BH194"/>
      <c r="BI194"/>
      <c r="BJ194"/>
      <c r="BK194"/>
      <c r="BL194"/>
      <c r="BM194"/>
      <c r="BN194"/>
      <c r="BO194"/>
      <c r="BP194"/>
      <c r="BQ194"/>
      <c r="BR194"/>
      <c r="BS194"/>
      <c r="BT194"/>
      <c r="BU194"/>
      <c r="BV194"/>
      <c r="BW194"/>
      <c r="BX194"/>
      <c r="BY194"/>
      <c r="BZ194"/>
      <c r="CA194"/>
      <c r="CB194"/>
      <c r="CC194"/>
      <c r="CD194"/>
      <c r="CE194"/>
      <c r="CF194"/>
      <c r="CG194"/>
      <c r="CH194"/>
      <c r="CI194"/>
      <c r="CJ194"/>
      <c r="CK194"/>
      <c r="CL194"/>
      <c r="CM194"/>
      <c r="CN194"/>
      <c r="CO194"/>
      <c r="CP194"/>
      <c r="CQ194"/>
      <c r="CR194"/>
      <c r="CS194"/>
      <c r="CT194"/>
      <c r="CU194"/>
      <c r="CV194"/>
      <c r="CW194"/>
      <c r="CX194"/>
      <c r="CY194"/>
      <c r="CZ194"/>
      <c r="DA194"/>
      <c r="DB194"/>
      <c r="DC194"/>
      <c r="DD194"/>
      <c r="DE194"/>
      <c r="DF194"/>
      <c r="DG194"/>
      <c r="DH194"/>
      <c r="DI194"/>
      <c r="DJ194"/>
      <c r="DK194"/>
      <c r="DL194"/>
      <c r="DM194"/>
      <c r="DN194"/>
      <c r="DO194"/>
      <c r="DP194"/>
      <c r="DQ194"/>
      <c r="DR194"/>
      <c r="DS194"/>
      <c r="DT194"/>
      <c r="DU194"/>
      <c r="DV194"/>
      <c r="DW194"/>
      <c r="DX194"/>
      <c r="DY194"/>
      <c r="DZ194"/>
      <c r="EA194"/>
      <c r="EB194"/>
      <c r="EC194"/>
      <c r="ED194"/>
      <c r="EE194"/>
      <c r="EF194"/>
      <c r="EG194"/>
      <c r="EH194"/>
      <c r="EI194"/>
      <c r="EJ194"/>
      <c r="EK194"/>
      <c r="EL194"/>
      <c r="EM194"/>
      <c r="EN194"/>
      <c r="EO194"/>
      <c r="EP194"/>
      <c r="EQ194"/>
      <c r="ER194"/>
      <c r="ES194"/>
      <c r="ET194"/>
      <c r="EU194"/>
      <c r="EV194"/>
      <c r="EW194"/>
      <c r="EX194"/>
      <c r="EY194"/>
      <c r="EZ194"/>
      <c r="FA194"/>
      <c r="FB194"/>
      <c r="FC194"/>
      <c r="FD194"/>
      <c r="FE194"/>
      <c r="FF194"/>
      <c r="FG194"/>
      <c r="FH194"/>
      <c r="FI194"/>
      <c r="FJ194"/>
      <c r="FK194"/>
      <c r="FL194"/>
      <c r="FM194"/>
      <c r="FN194"/>
      <c r="FO194"/>
      <c r="FP194"/>
      <c r="FQ194"/>
      <c r="FR194"/>
      <c r="FS194"/>
      <c r="FT194"/>
      <c r="FU194"/>
      <c r="FV194"/>
      <c r="FW194"/>
      <c r="FX194"/>
      <c r="FY194"/>
      <c r="FZ194"/>
      <c r="GA194"/>
      <c r="GB194"/>
      <c r="GC194"/>
      <c r="GD194"/>
      <c r="GE194"/>
      <c r="GF194"/>
      <c r="GG194"/>
      <c r="GH194"/>
      <c r="GI194"/>
      <c r="GJ194"/>
      <c r="GK194"/>
      <c r="GL194"/>
      <c r="GM194"/>
      <c r="GN194"/>
      <c r="GO194"/>
      <c r="GP194"/>
      <c r="GQ194"/>
      <c r="GR194"/>
      <c r="GS194"/>
      <c r="GT194"/>
      <c r="GU194"/>
      <c r="GV194"/>
      <c r="GW194"/>
      <c r="GX194"/>
      <c r="GY194"/>
      <c r="GZ194"/>
      <c r="HA194"/>
      <c r="HB194"/>
      <c r="HC194"/>
      <c r="HD194"/>
      <c r="HE194"/>
      <c r="HF194"/>
      <c r="HG194"/>
      <c r="HH194"/>
      <c r="HI194"/>
      <c r="HJ194"/>
      <c r="HK194"/>
      <c r="HL194"/>
      <c r="HM194"/>
      <c r="HN194"/>
      <c r="HO194"/>
      <c r="HP194"/>
      <c r="HQ194"/>
      <c r="HR194"/>
      <c r="HS194"/>
      <c r="HT194"/>
      <c r="HU194"/>
      <c r="HV194"/>
      <c r="HW194"/>
      <c r="HX194"/>
      <c r="HY194"/>
      <c r="HZ194"/>
      <c r="IA194"/>
      <c r="IB194"/>
      <c r="IC194"/>
      <c r="ID194"/>
      <c r="IE194"/>
    </row>
    <row r="195" spans="1:239" ht="12.75" customHeight="1" x14ac:dyDescent="0.25">
      <c r="A195" s="10">
        <v>3</v>
      </c>
      <c r="B195" s="5">
        <v>80</v>
      </c>
      <c r="C195" s="16">
        <v>200.5</v>
      </c>
      <c r="D195" s="16">
        <v>221</v>
      </c>
      <c r="E195" s="16">
        <v>212</v>
      </c>
      <c r="F195" s="16">
        <f t="shared" si="16"/>
        <v>216.5</v>
      </c>
      <c r="G195" s="16">
        <f t="shared" si="17"/>
        <v>216.5</v>
      </c>
      <c r="V195" s="10"/>
      <c r="Z195" s="18">
        <f t="shared" si="13"/>
        <v>46872.25</v>
      </c>
      <c r="AA195" s="10">
        <f t="shared" ref="AA195:AA258" si="18">(PI()*Z195)/(4*1000000)</f>
        <v>3.681337906430604E-2</v>
      </c>
      <c r="AB195"/>
      <c r="AC195"/>
      <c r="AD195"/>
      <c r="AE195"/>
      <c r="AF195"/>
      <c r="AG195"/>
      <c r="AH195"/>
      <c r="AI195"/>
      <c r="AJ195"/>
      <c r="AK195"/>
      <c r="AL195"/>
      <c r="AM195"/>
      <c r="AN195"/>
      <c r="AO195"/>
      <c r="AP195"/>
      <c r="AQ195"/>
      <c r="AR195"/>
      <c r="AS195"/>
      <c r="AT195"/>
      <c r="AU195"/>
      <c r="AV195"/>
      <c r="AW195"/>
      <c r="AX195"/>
      <c r="AY195"/>
      <c r="AZ195"/>
      <c r="BA195"/>
      <c r="BB195"/>
      <c r="BC195"/>
      <c r="BD195"/>
      <c r="BE195"/>
      <c r="BF195"/>
      <c r="BG195"/>
      <c r="BH195"/>
      <c r="BI195"/>
      <c r="BJ195"/>
      <c r="BK195"/>
      <c r="BL195"/>
      <c r="BM195"/>
      <c r="BN195"/>
      <c r="BO195"/>
      <c r="BP195"/>
      <c r="BQ195"/>
      <c r="BR195"/>
      <c r="BS195"/>
      <c r="BT195"/>
      <c r="BU195"/>
      <c r="BV195"/>
      <c r="BW195"/>
      <c r="BX195"/>
      <c r="BY195"/>
      <c r="BZ195"/>
      <c r="CA195"/>
      <c r="CB195"/>
      <c r="CC195"/>
      <c r="CD195"/>
      <c r="CE195"/>
      <c r="CF195"/>
      <c r="CG195"/>
      <c r="CH195"/>
      <c r="CI195"/>
      <c r="CJ195"/>
      <c r="CK195"/>
      <c r="CL195"/>
      <c r="CM195"/>
      <c r="CN195"/>
      <c r="CO195"/>
      <c r="CP195"/>
      <c r="CQ195"/>
      <c r="CR195"/>
      <c r="CS195"/>
      <c r="CT195"/>
      <c r="CU195"/>
      <c r="CV195"/>
      <c r="CW195"/>
      <c r="CX195"/>
      <c r="CY195"/>
      <c r="CZ195"/>
      <c r="DA195"/>
      <c r="DB195"/>
      <c r="DC195"/>
      <c r="DD195"/>
      <c r="DE195"/>
      <c r="DF195"/>
      <c r="DG195"/>
      <c r="DH195"/>
      <c r="DI195"/>
      <c r="DJ195"/>
      <c r="DK195"/>
      <c r="DL195"/>
      <c r="DM195"/>
      <c r="DN195"/>
      <c r="DO195"/>
      <c r="DP195"/>
      <c r="DQ195"/>
      <c r="DR195"/>
      <c r="DS195"/>
      <c r="DT195"/>
      <c r="DU195"/>
      <c r="DV195"/>
      <c r="DW195"/>
      <c r="DX195"/>
      <c r="DY195"/>
      <c r="DZ195"/>
      <c r="EA195"/>
      <c r="EB195"/>
      <c r="EC195"/>
      <c r="ED195"/>
      <c r="EE195"/>
      <c r="EF195"/>
      <c r="EG195"/>
      <c r="EH195"/>
      <c r="EI195"/>
      <c r="EJ195"/>
      <c r="EK195"/>
      <c r="EL195"/>
      <c r="EM195"/>
      <c r="EN195"/>
      <c r="EO195"/>
      <c r="EP195"/>
      <c r="EQ195"/>
      <c r="ER195"/>
      <c r="ES195"/>
      <c r="ET195"/>
      <c r="EU195"/>
      <c r="EV195"/>
      <c r="EW195"/>
      <c r="EX195"/>
      <c r="EY195"/>
      <c r="EZ195"/>
      <c r="FA195"/>
      <c r="FB195"/>
      <c r="FC195"/>
      <c r="FD195"/>
      <c r="FE195"/>
      <c r="FF195"/>
      <c r="FG195"/>
      <c r="FH195"/>
      <c r="FI195"/>
      <c r="FJ195"/>
      <c r="FK195"/>
      <c r="FL195"/>
      <c r="FM195"/>
      <c r="FN195"/>
      <c r="FO195"/>
      <c r="FP195"/>
      <c r="FQ195"/>
      <c r="FR195"/>
      <c r="FS195"/>
      <c r="FT195"/>
      <c r="FU195"/>
      <c r="FV195"/>
      <c r="FW195"/>
      <c r="FX195"/>
      <c r="FY195"/>
      <c r="FZ195"/>
      <c r="GA195"/>
      <c r="GB195"/>
      <c r="GC195"/>
      <c r="GD195"/>
      <c r="GE195"/>
      <c r="GF195"/>
      <c r="GG195"/>
      <c r="GH195"/>
      <c r="GI195"/>
      <c r="GJ195"/>
      <c r="GK195"/>
      <c r="GL195"/>
      <c r="GM195"/>
      <c r="GN195"/>
      <c r="GO195"/>
      <c r="GP195"/>
      <c r="GQ195"/>
      <c r="GR195"/>
      <c r="GS195"/>
      <c r="GT195"/>
      <c r="GU195"/>
      <c r="GV195"/>
      <c r="GW195"/>
      <c r="GX195"/>
      <c r="GY195"/>
      <c r="GZ195"/>
      <c r="HA195"/>
      <c r="HB195"/>
      <c r="HC195"/>
      <c r="HD195"/>
      <c r="HE195"/>
      <c r="HF195"/>
      <c r="HG195"/>
      <c r="HH195"/>
      <c r="HI195"/>
      <c r="HJ195"/>
      <c r="HK195"/>
      <c r="HL195"/>
      <c r="HM195"/>
      <c r="HN195"/>
      <c r="HO195"/>
      <c r="HP195"/>
      <c r="HQ195"/>
      <c r="HR195"/>
      <c r="HS195"/>
      <c r="HT195"/>
      <c r="HU195"/>
      <c r="HV195"/>
      <c r="HW195"/>
      <c r="HX195"/>
      <c r="HY195"/>
      <c r="HZ195"/>
      <c r="IA195"/>
      <c r="IB195"/>
      <c r="IC195"/>
      <c r="ID195"/>
      <c r="IE195"/>
    </row>
    <row r="196" spans="1:239" ht="12.75" customHeight="1" x14ac:dyDescent="0.25">
      <c r="A196" s="10">
        <v>3</v>
      </c>
      <c r="B196" s="5">
        <v>81</v>
      </c>
      <c r="C196" s="16">
        <v>226</v>
      </c>
      <c r="D196" s="16">
        <v>234</v>
      </c>
      <c r="E196" s="16">
        <v>238</v>
      </c>
      <c r="F196" s="16">
        <f t="shared" si="16"/>
        <v>236</v>
      </c>
      <c r="G196" s="16">
        <f t="shared" si="17"/>
        <v>236</v>
      </c>
      <c r="V196" s="10"/>
      <c r="Z196" s="18">
        <f t="shared" si="13"/>
        <v>55696</v>
      </c>
      <c r="AA196" s="10">
        <f t="shared" si="18"/>
        <v>4.374353610858428E-2</v>
      </c>
      <c r="AB196"/>
      <c r="AC196"/>
      <c r="AD196"/>
      <c r="AE196"/>
      <c r="AF196"/>
      <c r="AG196"/>
      <c r="AH196"/>
      <c r="AI196"/>
      <c r="AJ196"/>
      <c r="AK196"/>
      <c r="AL196"/>
      <c r="AM196"/>
      <c r="AN196"/>
      <c r="AO196"/>
      <c r="AP196"/>
      <c r="AQ196"/>
      <c r="AR196"/>
      <c r="AS196"/>
      <c r="AT196"/>
      <c r="AU196"/>
      <c r="AV196"/>
      <c r="AW196"/>
      <c r="AX196"/>
      <c r="AY196"/>
      <c r="AZ196"/>
      <c r="BA196"/>
      <c r="BB196"/>
      <c r="BC196"/>
      <c r="BD196"/>
      <c r="BE196"/>
      <c r="BF196"/>
      <c r="BG196"/>
      <c r="BH196"/>
      <c r="BI196"/>
      <c r="BJ196"/>
      <c r="BK196"/>
      <c r="BL196"/>
      <c r="BM196"/>
      <c r="BN196"/>
      <c r="BO196"/>
      <c r="BP196"/>
      <c r="BQ196"/>
      <c r="BR196"/>
      <c r="BS196"/>
      <c r="BT196"/>
      <c r="BU196"/>
      <c r="BV196"/>
      <c r="BW196"/>
      <c r="BX196"/>
      <c r="BY196"/>
      <c r="BZ196"/>
      <c r="CA196"/>
      <c r="CB196"/>
      <c r="CC196"/>
      <c r="CD196"/>
      <c r="CE196"/>
      <c r="CF196"/>
      <c r="CG196"/>
      <c r="CH196"/>
      <c r="CI196"/>
      <c r="CJ196"/>
      <c r="CK196"/>
      <c r="CL196"/>
      <c r="CM196"/>
      <c r="CN196"/>
      <c r="CO196"/>
      <c r="CP196"/>
      <c r="CQ196"/>
      <c r="CR196"/>
      <c r="CS196"/>
      <c r="CT196"/>
      <c r="CU196"/>
      <c r="CV196"/>
      <c r="CW196"/>
      <c r="CX196"/>
      <c r="CY196"/>
      <c r="CZ196"/>
      <c r="DA196"/>
      <c r="DB196"/>
      <c r="DC196"/>
      <c r="DD196"/>
      <c r="DE196"/>
      <c r="DF196"/>
      <c r="DG196"/>
      <c r="DH196"/>
      <c r="DI196"/>
      <c r="DJ196"/>
      <c r="DK196"/>
      <c r="DL196"/>
      <c r="DM196"/>
      <c r="DN196"/>
      <c r="DO196"/>
      <c r="DP196"/>
      <c r="DQ196"/>
      <c r="DR196"/>
      <c r="DS196"/>
      <c r="DT196"/>
      <c r="DU196"/>
      <c r="DV196"/>
      <c r="DW196"/>
      <c r="DX196"/>
      <c r="DY196"/>
      <c r="DZ196"/>
      <c r="EA196"/>
      <c r="EB196"/>
      <c r="EC196"/>
      <c r="ED196"/>
      <c r="EE196"/>
      <c r="EF196"/>
      <c r="EG196"/>
      <c r="EH196"/>
      <c r="EI196"/>
      <c r="EJ196"/>
      <c r="EK196"/>
      <c r="EL196"/>
      <c r="EM196"/>
      <c r="EN196"/>
      <c r="EO196"/>
      <c r="EP196"/>
      <c r="EQ196"/>
      <c r="ER196"/>
      <c r="ES196"/>
      <c r="ET196"/>
      <c r="EU196"/>
      <c r="EV196"/>
      <c r="EW196"/>
      <c r="EX196"/>
      <c r="EY196"/>
      <c r="EZ196"/>
      <c r="FA196"/>
      <c r="FB196"/>
      <c r="FC196"/>
      <c r="FD196"/>
      <c r="FE196"/>
      <c r="FF196"/>
      <c r="FG196"/>
      <c r="FH196"/>
      <c r="FI196"/>
      <c r="FJ196"/>
      <c r="FK196"/>
      <c r="FL196"/>
      <c r="FM196"/>
      <c r="FN196"/>
      <c r="FO196"/>
      <c r="FP196"/>
      <c r="FQ196"/>
      <c r="FR196"/>
      <c r="FS196"/>
      <c r="FT196"/>
      <c r="FU196"/>
      <c r="FV196"/>
      <c r="FW196"/>
      <c r="FX196"/>
      <c r="FY196"/>
      <c r="FZ196"/>
      <c r="GA196"/>
      <c r="GB196"/>
      <c r="GC196"/>
      <c r="GD196"/>
      <c r="GE196"/>
      <c r="GF196"/>
      <c r="GG196"/>
      <c r="GH196"/>
      <c r="GI196"/>
      <c r="GJ196"/>
      <c r="GK196"/>
      <c r="GL196"/>
      <c r="GM196"/>
      <c r="GN196"/>
      <c r="GO196"/>
      <c r="GP196"/>
      <c r="GQ196"/>
      <c r="GR196"/>
      <c r="GS196"/>
      <c r="GT196"/>
      <c r="GU196"/>
      <c r="GV196"/>
      <c r="GW196"/>
      <c r="GX196"/>
      <c r="GY196"/>
      <c r="GZ196"/>
      <c r="HA196"/>
      <c r="HB196"/>
      <c r="HC196"/>
      <c r="HD196"/>
      <c r="HE196"/>
      <c r="HF196"/>
      <c r="HG196"/>
      <c r="HH196"/>
      <c r="HI196"/>
      <c r="HJ196"/>
      <c r="HK196"/>
      <c r="HL196"/>
      <c r="HM196"/>
      <c r="HN196"/>
      <c r="HO196"/>
      <c r="HP196"/>
      <c r="HQ196"/>
      <c r="HR196"/>
      <c r="HS196"/>
      <c r="HT196"/>
      <c r="HU196"/>
      <c r="HV196"/>
      <c r="HW196"/>
      <c r="HX196"/>
      <c r="HY196"/>
      <c r="HZ196"/>
      <c r="IA196"/>
      <c r="IB196"/>
      <c r="IC196"/>
      <c r="ID196"/>
      <c r="IE196"/>
    </row>
    <row r="197" spans="1:239" ht="12.75" customHeight="1" x14ac:dyDescent="0.25">
      <c r="A197" s="10">
        <v>3</v>
      </c>
      <c r="B197" s="5">
        <v>82</v>
      </c>
      <c r="C197" s="16">
        <v>183</v>
      </c>
      <c r="D197" s="16">
        <v>191</v>
      </c>
      <c r="E197" s="16">
        <v>192</v>
      </c>
      <c r="F197" s="16">
        <f t="shared" si="16"/>
        <v>191.5</v>
      </c>
      <c r="G197" s="16">
        <f t="shared" si="17"/>
        <v>191.5</v>
      </c>
      <c r="V197" s="10"/>
      <c r="Z197" s="18">
        <f t="shared" si="13"/>
        <v>36672.25</v>
      </c>
      <c r="AA197" s="10">
        <f t="shared" si="18"/>
        <v>2.880231779765207E-2</v>
      </c>
      <c r="AB197"/>
      <c r="AC197"/>
      <c r="AD197"/>
      <c r="AE197"/>
      <c r="AF197"/>
      <c r="AG197"/>
      <c r="AH197"/>
      <c r="AI197"/>
      <c r="AJ197"/>
      <c r="AK197"/>
      <c r="AL197"/>
      <c r="AM197"/>
      <c r="AN197"/>
      <c r="AO197"/>
      <c r="AP197"/>
      <c r="AQ197"/>
      <c r="AR197"/>
      <c r="AS197"/>
      <c r="AT197"/>
      <c r="AU197"/>
      <c r="AV197"/>
      <c r="AW197"/>
      <c r="AX197"/>
      <c r="AY197"/>
      <c r="AZ197"/>
      <c r="BA197"/>
      <c r="BB197"/>
      <c r="BC197"/>
      <c r="BD197"/>
      <c r="BE197"/>
      <c r="BF197"/>
      <c r="BG197"/>
      <c r="BH197"/>
      <c r="BI197"/>
      <c r="BJ197"/>
      <c r="BK197"/>
      <c r="BL197"/>
      <c r="BM197"/>
      <c r="BN197"/>
      <c r="BO197"/>
      <c r="BP197"/>
      <c r="BQ197"/>
      <c r="BR197"/>
      <c r="BS197"/>
      <c r="BT197"/>
      <c r="BU197"/>
      <c r="BV197"/>
      <c r="BW197"/>
      <c r="BX197"/>
      <c r="BY197"/>
      <c r="BZ197"/>
      <c r="CA197"/>
      <c r="CB197"/>
      <c r="CC197"/>
      <c r="CD197"/>
      <c r="CE197"/>
      <c r="CF197"/>
      <c r="CG197"/>
      <c r="CH197"/>
      <c r="CI197"/>
      <c r="CJ197"/>
      <c r="CK197"/>
      <c r="CL197"/>
      <c r="CM197"/>
      <c r="CN197"/>
      <c r="CO197"/>
      <c r="CP197"/>
      <c r="CQ197"/>
      <c r="CR197"/>
      <c r="CS197"/>
      <c r="CT197"/>
      <c r="CU197"/>
      <c r="CV197"/>
      <c r="CW197"/>
      <c r="CX197"/>
      <c r="CY197"/>
      <c r="CZ197"/>
      <c r="DA197"/>
      <c r="DB197"/>
      <c r="DC197"/>
      <c r="DD197"/>
      <c r="DE197"/>
      <c r="DF197"/>
      <c r="DG197"/>
      <c r="DH197"/>
      <c r="DI197"/>
      <c r="DJ197"/>
      <c r="DK197"/>
      <c r="DL197"/>
      <c r="DM197"/>
      <c r="DN197"/>
      <c r="DO197"/>
      <c r="DP197"/>
      <c r="DQ197"/>
      <c r="DR197"/>
      <c r="DS197"/>
      <c r="DT197"/>
      <c r="DU197"/>
      <c r="DV197"/>
      <c r="DW197"/>
      <c r="DX197"/>
      <c r="DY197"/>
      <c r="DZ197"/>
      <c r="EA197"/>
      <c r="EB197"/>
      <c r="EC197"/>
      <c r="ED197"/>
      <c r="EE197"/>
      <c r="EF197"/>
      <c r="EG197"/>
      <c r="EH197"/>
      <c r="EI197"/>
      <c r="EJ197"/>
      <c r="EK197"/>
      <c r="EL197"/>
      <c r="EM197"/>
      <c r="EN197"/>
      <c r="EO197"/>
      <c r="EP197"/>
      <c r="EQ197"/>
      <c r="ER197"/>
      <c r="ES197"/>
      <c r="ET197"/>
      <c r="EU197"/>
      <c r="EV197"/>
      <c r="EW197"/>
      <c r="EX197"/>
      <c r="EY197"/>
      <c r="EZ197"/>
      <c r="FA197"/>
      <c r="FB197"/>
      <c r="FC197"/>
      <c r="FD197"/>
      <c r="FE197"/>
      <c r="FF197"/>
      <c r="FG197"/>
      <c r="FH197"/>
      <c r="FI197"/>
      <c r="FJ197"/>
      <c r="FK197"/>
      <c r="FL197"/>
      <c r="FM197"/>
      <c r="FN197"/>
      <c r="FO197"/>
      <c r="FP197"/>
      <c r="FQ197"/>
      <c r="FR197"/>
      <c r="FS197"/>
      <c r="FT197"/>
      <c r="FU197"/>
      <c r="FV197"/>
      <c r="FW197"/>
      <c r="FX197"/>
      <c r="FY197"/>
      <c r="FZ197"/>
      <c r="GA197"/>
      <c r="GB197"/>
      <c r="GC197"/>
      <c r="GD197"/>
      <c r="GE197"/>
      <c r="GF197"/>
      <c r="GG197"/>
      <c r="GH197"/>
      <c r="GI197"/>
      <c r="GJ197"/>
      <c r="GK197"/>
      <c r="GL197"/>
      <c r="GM197"/>
      <c r="GN197"/>
      <c r="GO197"/>
      <c r="GP197"/>
      <c r="GQ197"/>
      <c r="GR197"/>
      <c r="GS197"/>
      <c r="GT197"/>
      <c r="GU197"/>
      <c r="GV197"/>
      <c r="GW197"/>
      <c r="GX197"/>
      <c r="GY197"/>
      <c r="GZ197"/>
      <c r="HA197"/>
      <c r="HB197"/>
      <c r="HC197"/>
      <c r="HD197"/>
      <c r="HE197"/>
      <c r="HF197"/>
      <c r="HG197"/>
      <c r="HH197"/>
      <c r="HI197"/>
      <c r="HJ197"/>
      <c r="HK197"/>
      <c r="HL197"/>
      <c r="HM197"/>
      <c r="HN197"/>
      <c r="HO197"/>
      <c r="HP197"/>
      <c r="HQ197"/>
      <c r="HR197"/>
      <c r="HS197"/>
      <c r="HT197"/>
      <c r="HU197"/>
      <c r="HV197"/>
      <c r="HW197"/>
      <c r="HX197"/>
      <c r="HY197"/>
      <c r="HZ197"/>
      <c r="IA197"/>
      <c r="IB197"/>
      <c r="IC197"/>
      <c r="ID197"/>
      <c r="IE197"/>
    </row>
    <row r="198" spans="1:239" ht="12.75" customHeight="1" x14ac:dyDescent="0.25">
      <c r="A198" s="10">
        <v>3</v>
      </c>
      <c r="B198" s="5">
        <v>83</v>
      </c>
      <c r="C198" s="16">
        <v>219.5</v>
      </c>
      <c r="D198" s="16">
        <v>229</v>
      </c>
      <c r="E198" s="16">
        <v>236</v>
      </c>
      <c r="F198" s="16">
        <f t="shared" si="16"/>
        <v>232.5</v>
      </c>
      <c r="G198" s="16">
        <f t="shared" si="17"/>
        <v>232.5</v>
      </c>
      <c r="V198" s="10"/>
      <c r="Z198" s="18">
        <f t="shared" si="13"/>
        <v>54056.25</v>
      </c>
      <c r="AA198" s="10">
        <f t="shared" si="18"/>
        <v>4.2455679470153315E-2</v>
      </c>
      <c r="AB198"/>
      <c r="AC198"/>
      <c r="AD198"/>
      <c r="AE198"/>
      <c r="AF198"/>
      <c r="AG198"/>
      <c r="AH198"/>
      <c r="AI198"/>
      <c r="AJ198"/>
      <c r="AK198"/>
      <c r="AL198"/>
      <c r="AM198"/>
      <c r="AN198"/>
      <c r="AO198"/>
      <c r="AP198"/>
      <c r="AQ198"/>
      <c r="AR198"/>
      <c r="AS198"/>
      <c r="AT198"/>
      <c r="AU198"/>
      <c r="AV198"/>
      <c r="AW198"/>
      <c r="AX198"/>
      <c r="AY198"/>
      <c r="AZ198"/>
      <c r="BA198"/>
      <c r="BB198"/>
      <c r="BC198"/>
      <c r="BD198"/>
      <c r="BE198"/>
      <c r="BF198"/>
      <c r="BG198"/>
      <c r="BH198"/>
      <c r="BI198"/>
      <c r="BJ198"/>
      <c r="BK198"/>
      <c r="BL198"/>
      <c r="BM198"/>
      <c r="BN198"/>
      <c r="BO198"/>
      <c r="BP198"/>
      <c r="BQ198"/>
      <c r="BR198"/>
      <c r="BS198"/>
      <c r="BT198"/>
      <c r="BU198"/>
      <c r="BV198"/>
      <c r="BW198"/>
      <c r="BX198"/>
      <c r="BY198"/>
      <c r="BZ198"/>
      <c r="CA198"/>
      <c r="CB198"/>
      <c r="CC198"/>
      <c r="CD198"/>
      <c r="CE198"/>
      <c r="CF198"/>
      <c r="CG198"/>
      <c r="CH198"/>
      <c r="CI198"/>
      <c r="CJ198"/>
      <c r="CK198"/>
      <c r="CL198"/>
      <c r="CM198"/>
      <c r="CN198"/>
      <c r="CO198"/>
      <c r="CP198"/>
      <c r="CQ198"/>
      <c r="CR198"/>
      <c r="CS198"/>
      <c r="CT198"/>
      <c r="CU198"/>
      <c r="CV198"/>
      <c r="CW198"/>
      <c r="CX198"/>
      <c r="CY198"/>
      <c r="CZ198"/>
      <c r="DA198"/>
      <c r="DB198"/>
      <c r="DC198"/>
      <c r="DD198"/>
      <c r="DE198"/>
      <c r="DF198"/>
      <c r="DG198"/>
      <c r="DH198"/>
      <c r="DI198"/>
      <c r="DJ198"/>
      <c r="DK198"/>
      <c r="DL198"/>
      <c r="DM198"/>
      <c r="DN198"/>
      <c r="DO198"/>
      <c r="DP198"/>
      <c r="DQ198"/>
      <c r="DR198"/>
      <c r="DS198"/>
      <c r="DT198"/>
      <c r="DU198"/>
      <c r="DV198"/>
      <c r="DW198"/>
      <c r="DX198"/>
      <c r="DY198"/>
      <c r="DZ198"/>
      <c r="EA198"/>
      <c r="EB198"/>
      <c r="EC198"/>
      <c r="ED198"/>
      <c r="EE198"/>
      <c r="EF198"/>
      <c r="EG198"/>
      <c r="EH198"/>
      <c r="EI198"/>
      <c r="EJ198"/>
      <c r="EK198"/>
      <c r="EL198"/>
      <c r="EM198"/>
      <c r="EN198"/>
      <c r="EO198"/>
      <c r="EP198"/>
      <c r="EQ198"/>
      <c r="ER198"/>
      <c r="ES198"/>
      <c r="ET198"/>
      <c r="EU198"/>
      <c r="EV198"/>
      <c r="EW198"/>
      <c r="EX198"/>
      <c r="EY198"/>
      <c r="EZ198"/>
      <c r="FA198"/>
      <c r="FB198"/>
      <c r="FC198"/>
      <c r="FD198"/>
      <c r="FE198"/>
      <c r="FF198"/>
      <c r="FG198"/>
      <c r="FH198"/>
      <c r="FI198"/>
      <c r="FJ198"/>
      <c r="FK198"/>
      <c r="FL198"/>
      <c r="FM198"/>
      <c r="FN198"/>
      <c r="FO198"/>
      <c r="FP198"/>
      <c r="FQ198"/>
      <c r="FR198"/>
      <c r="FS198"/>
      <c r="FT198"/>
      <c r="FU198"/>
      <c r="FV198"/>
      <c r="FW198"/>
      <c r="FX198"/>
      <c r="FY198"/>
      <c r="FZ198"/>
      <c r="GA198"/>
      <c r="GB198"/>
      <c r="GC198"/>
      <c r="GD198"/>
      <c r="GE198"/>
      <c r="GF198"/>
      <c r="GG198"/>
      <c r="GH198"/>
      <c r="GI198"/>
      <c r="GJ198"/>
      <c r="GK198"/>
      <c r="GL198"/>
      <c r="GM198"/>
      <c r="GN198"/>
      <c r="GO198"/>
      <c r="GP198"/>
      <c r="GQ198"/>
      <c r="GR198"/>
      <c r="GS198"/>
      <c r="GT198"/>
      <c r="GU198"/>
      <c r="GV198"/>
      <c r="GW198"/>
      <c r="GX198"/>
      <c r="GY198"/>
      <c r="GZ198"/>
      <c r="HA198"/>
      <c r="HB198"/>
      <c r="HC198"/>
      <c r="HD198"/>
      <c r="HE198"/>
      <c r="HF198"/>
      <c r="HG198"/>
      <c r="HH198"/>
      <c r="HI198"/>
      <c r="HJ198"/>
      <c r="HK198"/>
      <c r="HL198"/>
      <c r="HM198"/>
      <c r="HN198"/>
      <c r="HO198"/>
      <c r="HP198"/>
      <c r="HQ198"/>
      <c r="HR198"/>
      <c r="HS198"/>
      <c r="HT198"/>
      <c r="HU198"/>
      <c r="HV198"/>
      <c r="HW198"/>
      <c r="HX198"/>
      <c r="HY198"/>
      <c r="HZ198"/>
      <c r="IA198"/>
      <c r="IB198"/>
      <c r="IC198"/>
      <c r="ID198"/>
      <c r="IE198"/>
    </row>
    <row r="199" spans="1:239" ht="12.75" customHeight="1" x14ac:dyDescent="0.25">
      <c r="A199" s="10">
        <v>3</v>
      </c>
      <c r="B199" s="5">
        <v>84</v>
      </c>
      <c r="C199" s="16">
        <v>115.5</v>
      </c>
      <c r="D199" s="16">
        <v>114</v>
      </c>
      <c r="E199" s="16">
        <v>120</v>
      </c>
      <c r="F199" s="16">
        <f t="shared" si="16"/>
        <v>117</v>
      </c>
      <c r="G199" s="16">
        <f t="shared" si="17"/>
        <v>117</v>
      </c>
      <c r="I199" s="10">
        <v>7</v>
      </c>
      <c r="J199" s="10">
        <v>7.5</v>
      </c>
      <c r="K199" s="10">
        <v>4.3</v>
      </c>
      <c r="L199" s="10">
        <v>4.3</v>
      </c>
      <c r="M199" s="10">
        <v>5.5</v>
      </c>
      <c r="Q199" s="18">
        <v>0.9</v>
      </c>
      <c r="S199" s="18">
        <v>1.4000000000000001</v>
      </c>
      <c r="V199" s="10"/>
      <c r="Z199" s="18">
        <f t="shared" si="13"/>
        <v>13689</v>
      </c>
      <c r="AA199" s="10">
        <f t="shared" si="18"/>
        <v>1.0751315458747669E-2</v>
      </c>
      <c r="AB199"/>
      <c r="AC199"/>
      <c r="AD199"/>
      <c r="AE199"/>
      <c r="AF199"/>
      <c r="AG199"/>
      <c r="AH199"/>
      <c r="AI199"/>
      <c r="AJ199"/>
      <c r="AK199"/>
      <c r="AL199"/>
      <c r="AM199"/>
      <c r="AN199"/>
      <c r="AO199"/>
      <c r="AP199"/>
      <c r="AQ199"/>
      <c r="AR199"/>
      <c r="AS199"/>
      <c r="AT199"/>
      <c r="AU199"/>
      <c r="AV199"/>
      <c r="AW199"/>
      <c r="AX199"/>
      <c r="AY199"/>
      <c r="AZ199"/>
      <c r="BA199"/>
      <c r="BB199"/>
      <c r="BC199"/>
      <c r="BD199"/>
      <c r="BE199"/>
      <c r="BF199"/>
      <c r="BG199"/>
      <c r="BH199"/>
      <c r="BI199"/>
      <c r="BJ199"/>
      <c r="BK199"/>
      <c r="BL199"/>
      <c r="BM199"/>
      <c r="BN199"/>
      <c r="BO199"/>
      <c r="BP199"/>
      <c r="BQ199"/>
      <c r="BR199"/>
      <c r="BS199"/>
      <c r="BT199"/>
      <c r="BU199"/>
      <c r="BV199"/>
      <c r="BW199"/>
      <c r="BX199"/>
      <c r="BY199"/>
      <c r="BZ199"/>
      <c r="CA199"/>
      <c r="CB199"/>
      <c r="CC199"/>
      <c r="CD199"/>
      <c r="CE199"/>
      <c r="CF199"/>
      <c r="CG199"/>
      <c r="CH199"/>
      <c r="CI199"/>
      <c r="CJ199"/>
      <c r="CK199"/>
      <c r="CL199"/>
      <c r="CM199"/>
      <c r="CN199"/>
      <c r="CO199"/>
      <c r="CP199"/>
      <c r="CQ199"/>
      <c r="CR199"/>
      <c r="CS199"/>
      <c r="CT199"/>
      <c r="CU199"/>
      <c r="CV199"/>
      <c r="CW199"/>
      <c r="CX199"/>
      <c r="CY199"/>
      <c r="CZ199"/>
      <c r="DA199"/>
      <c r="DB199"/>
      <c r="DC199"/>
      <c r="DD199"/>
      <c r="DE199"/>
      <c r="DF199"/>
      <c r="DG199"/>
      <c r="DH199"/>
      <c r="DI199"/>
      <c r="DJ199"/>
      <c r="DK199"/>
      <c r="DL199"/>
      <c r="DM199"/>
      <c r="DN199"/>
      <c r="DO199"/>
      <c r="DP199"/>
      <c r="DQ199"/>
      <c r="DR199"/>
      <c r="DS199"/>
      <c r="DT199"/>
      <c r="DU199"/>
      <c r="DV199"/>
      <c r="DW199"/>
      <c r="DX199"/>
      <c r="DY199"/>
      <c r="DZ199"/>
      <c r="EA199"/>
      <c r="EB199"/>
      <c r="EC199"/>
      <c r="ED199"/>
      <c r="EE199"/>
      <c r="EF199"/>
      <c r="EG199"/>
      <c r="EH199"/>
      <c r="EI199"/>
      <c r="EJ199"/>
      <c r="EK199"/>
      <c r="EL199"/>
      <c r="EM199"/>
      <c r="EN199"/>
      <c r="EO199"/>
      <c r="EP199"/>
      <c r="EQ199"/>
      <c r="ER199"/>
      <c r="ES199"/>
      <c r="ET199"/>
      <c r="EU199"/>
      <c r="EV199"/>
      <c r="EW199"/>
      <c r="EX199"/>
      <c r="EY199"/>
      <c r="EZ199"/>
      <c r="FA199"/>
      <c r="FB199"/>
      <c r="FC199"/>
      <c r="FD199"/>
      <c r="FE199"/>
      <c r="FF199"/>
      <c r="FG199"/>
      <c r="FH199"/>
      <c r="FI199"/>
      <c r="FJ199"/>
      <c r="FK199"/>
      <c r="FL199"/>
      <c r="FM199"/>
      <c r="FN199"/>
      <c r="FO199"/>
      <c r="FP199"/>
      <c r="FQ199"/>
      <c r="FR199"/>
      <c r="FS199"/>
      <c r="FT199"/>
      <c r="FU199"/>
      <c r="FV199"/>
      <c r="FW199"/>
      <c r="FX199"/>
      <c r="FY199"/>
      <c r="FZ199"/>
      <c r="GA199"/>
      <c r="GB199"/>
      <c r="GC199"/>
      <c r="GD199"/>
      <c r="GE199"/>
      <c r="GF199"/>
      <c r="GG199"/>
      <c r="GH199"/>
      <c r="GI199"/>
      <c r="GJ199"/>
      <c r="GK199"/>
      <c r="GL199"/>
      <c r="GM199"/>
      <c r="GN199"/>
      <c r="GO199"/>
      <c r="GP199"/>
      <c r="GQ199"/>
      <c r="GR199"/>
      <c r="GS199"/>
      <c r="GT199"/>
      <c r="GU199"/>
      <c r="GV199"/>
      <c r="GW199"/>
      <c r="GX199"/>
      <c r="GY199"/>
      <c r="GZ199"/>
      <c r="HA199"/>
      <c r="HB199"/>
      <c r="HC199"/>
      <c r="HD199"/>
      <c r="HE199"/>
      <c r="HF199"/>
      <c r="HG199"/>
      <c r="HH199"/>
      <c r="HI199"/>
      <c r="HJ199"/>
      <c r="HK199"/>
      <c r="HL199"/>
      <c r="HM199"/>
      <c r="HN199"/>
      <c r="HO199"/>
      <c r="HP199"/>
      <c r="HQ199"/>
      <c r="HR199"/>
      <c r="HS199"/>
      <c r="HT199"/>
      <c r="HU199"/>
      <c r="HV199"/>
      <c r="HW199"/>
      <c r="HX199"/>
      <c r="HY199"/>
      <c r="HZ199"/>
      <c r="IA199"/>
      <c r="IB199"/>
      <c r="IC199"/>
      <c r="ID199"/>
      <c r="IE199"/>
    </row>
    <row r="200" spans="1:239" ht="12.75" customHeight="1" x14ac:dyDescent="0.25">
      <c r="A200" s="10">
        <v>3</v>
      </c>
      <c r="B200" s="5">
        <v>85</v>
      </c>
      <c r="C200" s="16">
        <v>103</v>
      </c>
      <c r="D200" s="16">
        <v>106</v>
      </c>
      <c r="E200" s="16">
        <v>107</v>
      </c>
      <c r="F200" s="16">
        <f t="shared" si="16"/>
        <v>106.5</v>
      </c>
      <c r="G200" s="16">
        <f t="shared" si="17"/>
        <v>106.5</v>
      </c>
      <c r="V200" s="10"/>
      <c r="Z200" s="18">
        <f t="shared" si="13"/>
        <v>11342.25</v>
      </c>
      <c r="AA200" s="10">
        <f t="shared" si="18"/>
        <v>8.9081823187947082E-3</v>
      </c>
      <c r="AB200"/>
      <c r="AC200"/>
      <c r="AD200"/>
      <c r="AE200"/>
      <c r="AF200"/>
      <c r="AG200"/>
      <c r="AH200"/>
      <c r="AI200"/>
      <c r="AJ200"/>
      <c r="AK200"/>
      <c r="AL200"/>
      <c r="AM200"/>
      <c r="AN200"/>
      <c r="AO200"/>
      <c r="AP200"/>
      <c r="AQ200"/>
      <c r="AR200"/>
      <c r="AS200"/>
      <c r="AT200"/>
      <c r="AU200"/>
      <c r="AV200"/>
      <c r="AW200"/>
      <c r="AX200"/>
      <c r="AY200"/>
      <c r="AZ200"/>
      <c r="BA200"/>
      <c r="BB200"/>
      <c r="BC200"/>
      <c r="BD200"/>
      <c r="BE200"/>
      <c r="BF200"/>
      <c r="BG200"/>
      <c r="BH200"/>
      <c r="BI200"/>
      <c r="BJ200"/>
      <c r="BK200"/>
      <c r="BL200"/>
      <c r="BM200"/>
      <c r="BN200"/>
      <c r="BO200"/>
      <c r="BP200"/>
      <c r="BQ200"/>
      <c r="BR200"/>
      <c r="BS200"/>
      <c r="BT200"/>
      <c r="BU200"/>
      <c r="BV200"/>
      <c r="BW200"/>
      <c r="BX200"/>
      <c r="BY200"/>
      <c r="BZ200"/>
      <c r="CA200"/>
      <c r="CB200"/>
      <c r="CC200"/>
      <c r="CD200"/>
      <c r="CE200"/>
      <c r="CF200"/>
      <c r="CG200"/>
      <c r="CH200"/>
      <c r="CI200"/>
      <c r="CJ200"/>
      <c r="CK200"/>
      <c r="CL200"/>
      <c r="CM200"/>
      <c r="CN200"/>
      <c r="CO200"/>
      <c r="CP200"/>
      <c r="CQ200"/>
      <c r="CR200"/>
      <c r="CS200"/>
      <c r="CT200"/>
      <c r="CU200"/>
      <c r="CV200"/>
      <c r="CW200"/>
      <c r="CX200"/>
      <c r="CY200"/>
      <c r="CZ200"/>
      <c r="DA200"/>
      <c r="DB200"/>
      <c r="DC200"/>
      <c r="DD200"/>
      <c r="DE200"/>
      <c r="DF200"/>
      <c r="DG200"/>
      <c r="DH200"/>
      <c r="DI200"/>
      <c r="DJ200"/>
      <c r="DK200"/>
      <c r="DL200"/>
      <c r="DM200"/>
      <c r="DN200"/>
      <c r="DO200"/>
      <c r="DP200"/>
      <c r="DQ200"/>
      <c r="DR200"/>
      <c r="DS200"/>
      <c r="DT200"/>
      <c r="DU200"/>
      <c r="DV200"/>
      <c r="DW200"/>
      <c r="DX200"/>
      <c r="DY200"/>
      <c r="DZ200"/>
      <c r="EA200"/>
      <c r="EB200"/>
      <c r="EC200"/>
      <c r="ED200"/>
      <c r="EE200"/>
      <c r="EF200"/>
      <c r="EG200"/>
      <c r="EH200"/>
      <c r="EI200"/>
      <c r="EJ200"/>
      <c r="EK200"/>
      <c r="EL200"/>
      <c r="EM200"/>
      <c r="EN200"/>
      <c r="EO200"/>
      <c r="EP200"/>
      <c r="EQ200"/>
      <c r="ER200"/>
      <c r="ES200"/>
      <c r="ET200"/>
      <c r="EU200"/>
      <c r="EV200"/>
      <c r="EW200"/>
      <c r="EX200"/>
      <c r="EY200"/>
      <c r="EZ200"/>
      <c r="FA200"/>
      <c r="FB200"/>
      <c r="FC200"/>
      <c r="FD200"/>
      <c r="FE200"/>
      <c r="FF200"/>
      <c r="FG200"/>
      <c r="FH200"/>
      <c r="FI200"/>
      <c r="FJ200"/>
      <c r="FK200"/>
      <c r="FL200"/>
      <c r="FM200"/>
      <c r="FN200"/>
      <c r="FO200"/>
      <c r="FP200"/>
      <c r="FQ200"/>
      <c r="FR200"/>
      <c r="FS200"/>
      <c r="FT200"/>
      <c r="FU200"/>
      <c r="FV200"/>
      <c r="FW200"/>
      <c r="FX200"/>
      <c r="FY200"/>
      <c r="FZ200"/>
      <c r="GA200"/>
      <c r="GB200"/>
      <c r="GC200"/>
      <c r="GD200"/>
      <c r="GE200"/>
      <c r="GF200"/>
      <c r="GG200"/>
      <c r="GH200"/>
      <c r="GI200"/>
      <c r="GJ200"/>
      <c r="GK200"/>
      <c r="GL200"/>
      <c r="GM200"/>
      <c r="GN200"/>
      <c r="GO200"/>
      <c r="GP200"/>
      <c r="GQ200"/>
      <c r="GR200"/>
      <c r="GS200"/>
      <c r="GT200"/>
      <c r="GU200"/>
      <c r="GV200"/>
      <c r="GW200"/>
      <c r="GX200"/>
      <c r="GY200"/>
      <c r="GZ200"/>
      <c r="HA200"/>
      <c r="HB200"/>
      <c r="HC200"/>
      <c r="HD200"/>
      <c r="HE200"/>
      <c r="HF200"/>
      <c r="HG200"/>
      <c r="HH200"/>
      <c r="HI200"/>
      <c r="HJ200"/>
      <c r="HK200"/>
      <c r="HL200"/>
      <c r="HM200"/>
      <c r="HN200"/>
      <c r="HO200"/>
      <c r="HP200"/>
      <c r="HQ200"/>
      <c r="HR200"/>
      <c r="HS200"/>
      <c r="HT200"/>
      <c r="HU200"/>
      <c r="HV200"/>
      <c r="HW200"/>
      <c r="HX200"/>
      <c r="HY200"/>
      <c r="HZ200"/>
      <c r="IA200"/>
      <c r="IB200"/>
      <c r="IC200"/>
      <c r="ID200"/>
      <c r="IE200"/>
    </row>
    <row r="201" spans="1:239" ht="12.75" customHeight="1" x14ac:dyDescent="0.25">
      <c r="A201" s="10">
        <v>3</v>
      </c>
      <c r="B201" s="5">
        <v>86</v>
      </c>
      <c r="C201" s="16">
        <v>144.5</v>
      </c>
      <c r="D201" s="16">
        <v>155</v>
      </c>
      <c r="E201" s="16">
        <v>154</v>
      </c>
      <c r="F201" s="16">
        <f t="shared" si="16"/>
        <v>154.5</v>
      </c>
      <c r="G201" s="16">
        <f t="shared" si="17"/>
        <v>154.5</v>
      </c>
      <c r="V201" s="10"/>
      <c r="Z201" s="18">
        <f t="shared" si="13"/>
        <v>23870.25</v>
      </c>
      <c r="AA201" s="10">
        <f t="shared" si="18"/>
        <v>1.8747650509837937E-2</v>
      </c>
      <c r="AB201"/>
      <c r="AC201"/>
      <c r="AD201"/>
      <c r="AE201"/>
      <c r="AF201"/>
      <c r="AG201"/>
      <c r="AH201"/>
      <c r="AI201"/>
      <c r="AJ201"/>
      <c r="AK201"/>
      <c r="AL201"/>
      <c r="AM201"/>
      <c r="AN201"/>
      <c r="AO201"/>
      <c r="AP201"/>
      <c r="AQ201"/>
      <c r="AR201"/>
      <c r="AS201"/>
      <c r="AT201"/>
      <c r="AU201"/>
      <c r="AV201"/>
      <c r="AW201"/>
      <c r="AX201"/>
      <c r="AY201"/>
      <c r="AZ201"/>
      <c r="BA201"/>
      <c r="BB201"/>
      <c r="BC201"/>
      <c r="BD201"/>
      <c r="BE201"/>
      <c r="BF201"/>
      <c r="BG201"/>
      <c r="BH201"/>
      <c r="BI201"/>
      <c r="BJ201"/>
      <c r="BK201"/>
      <c r="BL201"/>
      <c r="BM201"/>
      <c r="BN201"/>
      <c r="BO201"/>
      <c r="BP201"/>
      <c r="BQ201"/>
      <c r="BR201"/>
      <c r="BS201"/>
      <c r="BT201"/>
      <c r="BU201"/>
      <c r="BV201"/>
      <c r="BW201"/>
      <c r="BX201"/>
      <c r="BY201"/>
      <c r="BZ201"/>
      <c r="CA201"/>
      <c r="CB201"/>
      <c r="CC201"/>
      <c r="CD201"/>
      <c r="CE201"/>
      <c r="CF201"/>
      <c r="CG201"/>
      <c r="CH201"/>
      <c r="CI201"/>
      <c r="CJ201"/>
      <c r="CK201"/>
      <c r="CL201"/>
      <c r="CM201"/>
      <c r="CN201"/>
      <c r="CO201"/>
      <c r="CP201"/>
      <c r="CQ201"/>
      <c r="CR201"/>
      <c r="CS201"/>
      <c r="CT201"/>
      <c r="CU201"/>
      <c r="CV201"/>
      <c r="CW201"/>
      <c r="CX201"/>
      <c r="CY201"/>
      <c r="CZ201"/>
      <c r="DA201"/>
      <c r="DB201"/>
      <c r="DC201"/>
      <c r="DD201"/>
      <c r="DE201"/>
      <c r="DF201"/>
      <c r="DG201"/>
      <c r="DH201"/>
      <c r="DI201"/>
      <c r="DJ201"/>
      <c r="DK201"/>
      <c r="DL201"/>
      <c r="DM201"/>
      <c r="DN201"/>
      <c r="DO201"/>
      <c r="DP201"/>
      <c r="DQ201"/>
      <c r="DR201"/>
      <c r="DS201"/>
      <c r="DT201"/>
      <c r="DU201"/>
      <c r="DV201"/>
      <c r="DW201"/>
      <c r="DX201"/>
      <c r="DY201"/>
      <c r="DZ201"/>
      <c r="EA201"/>
      <c r="EB201"/>
      <c r="EC201"/>
      <c r="ED201"/>
      <c r="EE201"/>
      <c r="EF201"/>
      <c r="EG201"/>
      <c r="EH201"/>
      <c r="EI201"/>
      <c r="EJ201"/>
      <c r="EK201"/>
      <c r="EL201"/>
      <c r="EM201"/>
      <c r="EN201"/>
      <c r="EO201"/>
      <c r="EP201"/>
      <c r="EQ201"/>
      <c r="ER201"/>
      <c r="ES201"/>
      <c r="ET201"/>
      <c r="EU201"/>
      <c r="EV201"/>
      <c r="EW201"/>
      <c r="EX201"/>
      <c r="EY201"/>
      <c r="EZ201"/>
      <c r="FA201"/>
      <c r="FB201"/>
      <c r="FC201"/>
      <c r="FD201"/>
      <c r="FE201"/>
      <c r="FF201"/>
      <c r="FG201"/>
      <c r="FH201"/>
      <c r="FI201"/>
      <c r="FJ201"/>
      <c r="FK201"/>
      <c r="FL201"/>
      <c r="FM201"/>
      <c r="FN201"/>
      <c r="FO201"/>
      <c r="FP201"/>
      <c r="FQ201"/>
      <c r="FR201"/>
      <c r="FS201"/>
      <c r="FT201"/>
      <c r="FU201"/>
      <c r="FV201"/>
      <c r="FW201"/>
      <c r="FX201"/>
      <c r="FY201"/>
      <c r="FZ201"/>
      <c r="GA201"/>
      <c r="GB201"/>
      <c r="GC201"/>
      <c r="GD201"/>
      <c r="GE201"/>
      <c r="GF201"/>
      <c r="GG201"/>
      <c r="GH201"/>
      <c r="GI201"/>
      <c r="GJ201"/>
      <c r="GK201"/>
      <c r="GL201"/>
      <c r="GM201"/>
      <c r="GN201"/>
      <c r="GO201"/>
      <c r="GP201"/>
      <c r="GQ201"/>
      <c r="GR201"/>
      <c r="GS201"/>
      <c r="GT201"/>
      <c r="GU201"/>
      <c r="GV201"/>
      <c r="GW201"/>
      <c r="GX201"/>
      <c r="GY201"/>
      <c r="GZ201"/>
      <c r="HA201"/>
      <c r="HB201"/>
      <c r="HC201"/>
      <c r="HD201"/>
      <c r="HE201"/>
      <c r="HF201"/>
      <c r="HG201"/>
      <c r="HH201"/>
      <c r="HI201"/>
      <c r="HJ201"/>
      <c r="HK201"/>
      <c r="HL201"/>
      <c r="HM201"/>
      <c r="HN201"/>
      <c r="HO201"/>
      <c r="HP201"/>
      <c r="HQ201"/>
      <c r="HR201"/>
      <c r="HS201"/>
      <c r="HT201"/>
      <c r="HU201"/>
      <c r="HV201"/>
      <c r="HW201"/>
      <c r="HX201"/>
      <c r="HY201"/>
      <c r="HZ201"/>
      <c r="IA201"/>
      <c r="IB201"/>
      <c r="IC201"/>
      <c r="ID201"/>
      <c r="IE201"/>
    </row>
    <row r="202" spans="1:239" ht="12.75" customHeight="1" x14ac:dyDescent="0.25">
      <c r="A202" s="10">
        <v>3</v>
      </c>
      <c r="B202" s="5">
        <v>87</v>
      </c>
      <c r="C202" s="16">
        <v>242</v>
      </c>
      <c r="D202" s="16">
        <v>244</v>
      </c>
      <c r="E202" s="16">
        <v>254</v>
      </c>
      <c r="F202" s="16">
        <f t="shared" si="16"/>
        <v>249</v>
      </c>
      <c r="G202" s="16">
        <f t="shared" si="17"/>
        <v>249</v>
      </c>
      <c r="V202" s="10"/>
      <c r="Z202" s="18">
        <f t="shared" si="13"/>
        <v>62001</v>
      </c>
      <c r="AA202" s="10">
        <f t="shared" si="18"/>
        <v>4.8695471528805191E-2</v>
      </c>
      <c r="AB202"/>
      <c r="AC202"/>
      <c r="AD202"/>
      <c r="AE202"/>
      <c r="AF202"/>
      <c r="AG202"/>
      <c r="AH202"/>
      <c r="AI202"/>
      <c r="AJ202"/>
      <c r="AK202"/>
      <c r="AL202"/>
      <c r="AM202"/>
      <c r="AN202"/>
      <c r="AO202"/>
      <c r="AP202"/>
      <c r="AQ202"/>
      <c r="AR202"/>
      <c r="AS202"/>
      <c r="AT202"/>
      <c r="AU202"/>
      <c r="AV202"/>
      <c r="AW202"/>
      <c r="AX202"/>
      <c r="AY202"/>
      <c r="AZ202"/>
      <c r="BA202"/>
      <c r="BB202"/>
      <c r="BC202"/>
      <c r="BD202"/>
      <c r="BE202"/>
      <c r="BF202"/>
      <c r="BG202"/>
      <c r="BH202"/>
      <c r="BI202"/>
      <c r="BJ202"/>
      <c r="BK202"/>
      <c r="BL202"/>
      <c r="BM202"/>
      <c r="BN202"/>
      <c r="BO202"/>
      <c r="BP202"/>
      <c r="BQ202"/>
      <c r="BR202"/>
      <c r="BS202"/>
      <c r="BT202"/>
      <c r="BU202"/>
      <c r="BV202"/>
      <c r="BW202"/>
      <c r="BX202"/>
      <c r="BY202"/>
      <c r="BZ202"/>
      <c r="CA202"/>
      <c r="CB202"/>
      <c r="CC202"/>
      <c r="CD202"/>
      <c r="CE202"/>
      <c r="CF202"/>
      <c r="CG202"/>
      <c r="CH202"/>
      <c r="CI202"/>
      <c r="CJ202"/>
      <c r="CK202"/>
      <c r="CL202"/>
      <c r="CM202"/>
      <c r="CN202"/>
      <c r="CO202"/>
      <c r="CP202"/>
      <c r="CQ202"/>
      <c r="CR202"/>
      <c r="CS202"/>
      <c r="CT202"/>
      <c r="CU202"/>
      <c r="CV202"/>
      <c r="CW202"/>
      <c r="CX202"/>
      <c r="CY202"/>
      <c r="CZ202"/>
      <c r="DA202"/>
      <c r="DB202"/>
      <c r="DC202"/>
      <c r="DD202"/>
      <c r="DE202"/>
      <c r="DF202"/>
      <c r="DG202"/>
      <c r="DH202"/>
      <c r="DI202"/>
      <c r="DJ202"/>
      <c r="DK202"/>
      <c r="DL202"/>
      <c r="DM202"/>
      <c r="DN202"/>
      <c r="DO202"/>
      <c r="DP202"/>
      <c r="DQ202"/>
      <c r="DR202"/>
      <c r="DS202"/>
      <c r="DT202"/>
      <c r="DU202"/>
      <c r="DV202"/>
      <c r="DW202"/>
      <c r="DX202"/>
      <c r="DY202"/>
      <c r="DZ202"/>
      <c r="EA202"/>
      <c r="EB202"/>
      <c r="EC202"/>
      <c r="ED202"/>
      <c r="EE202"/>
      <c r="EF202"/>
      <c r="EG202"/>
      <c r="EH202"/>
      <c r="EI202"/>
      <c r="EJ202"/>
      <c r="EK202"/>
      <c r="EL202"/>
      <c r="EM202"/>
      <c r="EN202"/>
      <c r="EO202"/>
      <c r="EP202"/>
      <c r="EQ202"/>
      <c r="ER202"/>
      <c r="ES202"/>
      <c r="ET202"/>
      <c r="EU202"/>
      <c r="EV202"/>
      <c r="EW202"/>
      <c r="EX202"/>
      <c r="EY202"/>
      <c r="EZ202"/>
      <c r="FA202"/>
      <c r="FB202"/>
      <c r="FC202"/>
      <c r="FD202"/>
      <c r="FE202"/>
      <c r="FF202"/>
      <c r="FG202"/>
      <c r="FH202"/>
      <c r="FI202"/>
      <c r="FJ202"/>
      <c r="FK202"/>
      <c r="FL202"/>
      <c r="FM202"/>
      <c r="FN202"/>
      <c r="FO202"/>
      <c r="FP202"/>
      <c r="FQ202"/>
      <c r="FR202"/>
      <c r="FS202"/>
      <c r="FT202"/>
      <c r="FU202"/>
      <c r="FV202"/>
      <c r="FW202"/>
      <c r="FX202"/>
      <c r="FY202"/>
      <c r="FZ202"/>
      <c r="GA202"/>
      <c r="GB202"/>
      <c r="GC202"/>
      <c r="GD202"/>
      <c r="GE202"/>
      <c r="GF202"/>
      <c r="GG202"/>
      <c r="GH202"/>
      <c r="GI202"/>
      <c r="GJ202"/>
      <c r="GK202"/>
      <c r="GL202"/>
      <c r="GM202"/>
      <c r="GN202"/>
      <c r="GO202"/>
      <c r="GP202"/>
      <c r="GQ202"/>
      <c r="GR202"/>
      <c r="GS202"/>
      <c r="GT202"/>
      <c r="GU202"/>
      <c r="GV202"/>
      <c r="GW202"/>
      <c r="GX202"/>
      <c r="GY202"/>
      <c r="GZ202"/>
      <c r="HA202"/>
      <c r="HB202"/>
      <c r="HC202"/>
      <c r="HD202"/>
      <c r="HE202"/>
      <c r="HF202"/>
      <c r="HG202"/>
      <c r="HH202"/>
      <c r="HI202"/>
      <c r="HJ202"/>
      <c r="HK202"/>
      <c r="HL202"/>
      <c r="HM202"/>
      <c r="HN202"/>
      <c r="HO202"/>
      <c r="HP202"/>
      <c r="HQ202"/>
      <c r="HR202"/>
      <c r="HS202"/>
      <c r="HT202"/>
      <c r="HU202"/>
      <c r="HV202"/>
      <c r="HW202"/>
      <c r="HX202"/>
      <c r="HY202"/>
      <c r="HZ202"/>
      <c r="IA202"/>
      <c r="IB202"/>
      <c r="IC202"/>
      <c r="ID202"/>
      <c r="IE202"/>
    </row>
    <row r="203" spans="1:239" ht="12.75" customHeight="1" x14ac:dyDescent="0.25">
      <c r="A203" s="266">
        <v>3</v>
      </c>
      <c r="B203" s="266">
        <v>88</v>
      </c>
      <c r="C203" s="267">
        <v>190.5</v>
      </c>
      <c r="D203" s="267">
        <v>190</v>
      </c>
      <c r="E203" s="267">
        <v>190</v>
      </c>
      <c r="F203" s="267">
        <f t="shared" si="16"/>
        <v>190</v>
      </c>
      <c r="G203" s="267">
        <f t="shared" si="17"/>
        <v>0</v>
      </c>
      <c r="H203" s="268" t="s">
        <v>130</v>
      </c>
      <c r="I203" s="266"/>
      <c r="J203" s="266"/>
      <c r="K203" s="266"/>
      <c r="L203" s="266"/>
      <c r="M203" s="266"/>
      <c r="N203" s="266"/>
      <c r="O203" s="266"/>
      <c r="P203" s="266"/>
      <c r="Q203" s="269"/>
      <c r="R203" s="266"/>
      <c r="S203" s="269"/>
      <c r="T203" s="266"/>
      <c r="U203" s="266"/>
      <c r="V203" s="266"/>
      <c r="W203" s="266"/>
      <c r="X203" s="266"/>
      <c r="Y203" s="266"/>
      <c r="Z203" s="269">
        <f t="shared" si="13"/>
        <v>0</v>
      </c>
      <c r="AA203" s="266">
        <f t="shared" si="18"/>
        <v>0</v>
      </c>
      <c r="AB203" t="s">
        <v>278</v>
      </c>
      <c r="AC203" t="s">
        <v>278</v>
      </c>
      <c r="AD203"/>
      <c r="AE203"/>
      <c r="AF203"/>
      <c r="AG203"/>
      <c r="AH203"/>
      <c r="AI203"/>
      <c r="AJ203"/>
      <c r="AK203"/>
      <c r="AL203"/>
      <c r="AM203"/>
      <c r="AN203"/>
      <c r="AO203"/>
      <c r="AP203"/>
      <c r="AQ203"/>
      <c r="AR203"/>
      <c r="AS203"/>
      <c r="AT203"/>
      <c r="AU203"/>
      <c r="AV203"/>
      <c r="AW203"/>
      <c r="AX203"/>
      <c r="AY203"/>
      <c r="AZ203"/>
      <c r="BA203"/>
      <c r="BB203"/>
      <c r="BC203"/>
      <c r="BD203"/>
      <c r="BE203"/>
      <c r="BF203"/>
      <c r="BG203"/>
      <c r="BH203"/>
      <c r="BI203"/>
      <c r="BJ203"/>
      <c r="BK203"/>
      <c r="BL203"/>
      <c r="BM203"/>
      <c r="BN203"/>
      <c r="BO203"/>
      <c r="BP203"/>
      <c r="BQ203"/>
      <c r="BR203"/>
      <c r="BS203"/>
      <c r="BT203"/>
      <c r="BU203"/>
      <c r="BV203"/>
      <c r="BW203"/>
      <c r="BX203"/>
      <c r="BY203"/>
      <c r="BZ203"/>
      <c r="CA203"/>
      <c r="CB203"/>
      <c r="CC203"/>
      <c r="CD203"/>
      <c r="CE203"/>
      <c r="CF203"/>
      <c r="CG203"/>
      <c r="CH203"/>
      <c r="CI203"/>
      <c r="CJ203"/>
      <c r="CK203"/>
      <c r="CL203"/>
      <c r="CM203"/>
      <c r="CN203"/>
      <c r="CO203"/>
      <c r="CP203"/>
      <c r="CQ203"/>
      <c r="CR203"/>
      <c r="CS203"/>
      <c r="CT203"/>
      <c r="CU203"/>
      <c r="CV203"/>
      <c r="CW203"/>
      <c r="CX203"/>
      <c r="CY203"/>
      <c r="CZ203"/>
      <c r="DA203"/>
      <c r="DB203"/>
      <c r="DC203"/>
      <c r="DD203"/>
      <c r="DE203"/>
      <c r="DF203"/>
      <c r="DG203"/>
      <c r="DH203"/>
      <c r="DI203"/>
      <c r="DJ203"/>
      <c r="DK203"/>
      <c r="DL203"/>
      <c r="DM203"/>
      <c r="DN203"/>
      <c r="DO203"/>
      <c r="DP203"/>
      <c r="DQ203"/>
      <c r="DR203"/>
      <c r="DS203"/>
      <c r="DT203"/>
      <c r="DU203"/>
      <c r="DV203"/>
      <c r="DW203"/>
      <c r="DX203"/>
      <c r="DY203"/>
      <c r="DZ203"/>
      <c r="EA203"/>
      <c r="EB203"/>
      <c r="EC203"/>
      <c r="ED203"/>
      <c r="EE203"/>
      <c r="EF203"/>
      <c r="EG203"/>
      <c r="EH203"/>
      <c r="EI203"/>
      <c r="EJ203"/>
      <c r="EK203"/>
      <c r="EL203"/>
      <c r="EM203"/>
      <c r="EN203"/>
      <c r="EO203"/>
      <c r="EP203"/>
      <c r="EQ203"/>
      <c r="ER203"/>
      <c r="ES203"/>
      <c r="ET203"/>
      <c r="EU203"/>
      <c r="EV203"/>
      <c r="EW203"/>
      <c r="EX203"/>
      <c r="EY203"/>
      <c r="EZ203"/>
      <c r="FA203"/>
      <c r="FB203"/>
      <c r="FC203"/>
      <c r="FD203"/>
      <c r="FE203"/>
      <c r="FF203"/>
      <c r="FG203"/>
      <c r="FH203"/>
      <c r="FI203"/>
      <c r="FJ203"/>
      <c r="FK203"/>
      <c r="FL203"/>
      <c r="FM203"/>
      <c r="FN203"/>
      <c r="FO203"/>
      <c r="FP203"/>
      <c r="FQ203"/>
      <c r="FR203"/>
      <c r="FS203"/>
      <c r="FT203"/>
      <c r="FU203"/>
      <c r="FV203"/>
      <c r="FW203"/>
      <c r="FX203"/>
      <c r="FY203"/>
      <c r="FZ203"/>
      <c r="GA203"/>
      <c r="GB203"/>
      <c r="GC203"/>
      <c r="GD203"/>
      <c r="GE203"/>
      <c r="GF203"/>
      <c r="GG203"/>
      <c r="GH203"/>
      <c r="GI203"/>
      <c r="GJ203"/>
      <c r="GK203"/>
      <c r="GL203"/>
      <c r="GM203"/>
      <c r="GN203"/>
      <c r="GO203"/>
      <c r="GP203"/>
      <c r="GQ203"/>
      <c r="GR203"/>
      <c r="GS203"/>
      <c r="GT203"/>
      <c r="GU203"/>
      <c r="GV203"/>
      <c r="GW203"/>
      <c r="GX203"/>
      <c r="GY203"/>
      <c r="GZ203"/>
      <c r="HA203"/>
      <c r="HB203"/>
      <c r="HC203"/>
      <c r="HD203"/>
      <c r="HE203"/>
      <c r="HF203"/>
      <c r="HG203"/>
      <c r="HH203"/>
      <c r="HI203"/>
      <c r="HJ203"/>
      <c r="HK203"/>
      <c r="HL203"/>
      <c r="HM203"/>
      <c r="HN203"/>
      <c r="HO203"/>
      <c r="HP203"/>
      <c r="HQ203"/>
      <c r="HR203"/>
      <c r="HS203"/>
      <c r="HT203"/>
      <c r="HU203"/>
      <c r="HV203"/>
      <c r="HW203"/>
      <c r="HX203"/>
      <c r="HY203"/>
      <c r="HZ203"/>
      <c r="IA203"/>
      <c r="IB203"/>
      <c r="IC203"/>
      <c r="ID203"/>
      <c r="IE203"/>
    </row>
    <row r="204" spans="1:239" ht="12.75" customHeight="1" x14ac:dyDescent="0.25">
      <c r="A204" s="10">
        <v>3</v>
      </c>
      <c r="B204" s="5">
        <v>89</v>
      </c>
      <c r="C204" s="16">
        <v>115</v>
      </c>
      <c r="D204" s="16">
        <v>114</v>
      </c>
      <c r="E204" s="16">
        <v>116</v>
      </c>
      <c r="F204" s="16">
        <f t="shared" si="16"/>
        <v>115</v>
      </c>
      <c r="G204" s="16">
        <f t="shared" si="17"/>
        <v>115</v>
      </c>
      <c r="I204" s="10">
        <v>6.6000000000000005</v>
      </c>
      <c r="J204" s="10">
        <v>7.2</v>
      </c>
      <c r="K204" s="10">
        <v>4.3</v>
      </c>
      <c r="L204" s="10">
        <v>3.8</v>
      </c>
      <c r="M204" s="10">
        <v>5</v>
      </c>
      <c r="Q204" s="18">
        <v>1.1000000000000001</v>
      </c>
      <c r="S204" s="18">
        <v>1.3</v>
      </c>
      <c r="V204" s="10"/>
      <c r="Z204" s="18">
        <f t="shared" si="13"/>
        <v>13225</v>
      </c>
      <c r="AA204" s="10">
        <f t="shared" si="18"/>
        <v>1.0386890710931252E-2</v>
      </c>
      <c r="AB204"/>
      <c r="AC204"/>
      <c r="AD204"/>
      <c r="AE204"/>
      <c r="AF204"/>
      <c r="AG204"/>
      <c r="AH204"/>
      <c r="AI204"/>
      <c r="AJ204"/>
      <c r="AK204"/>
      <c r="AL204"/>
      <c r="AM204"/>
      <c r="AN204"/>
      <c r="AO204"/>
      <c r="AP204"/>
      <c r="AQ204"/>
      <c r="AR204"/>
      <c r="AS204"/>
      <c r="AT204"/>
      <c r="AU204"/>
      <c r="AV204"/>
      <c r="AW204"/>
      <c r="AX204"/>
      <c r="AY204"/>
      <c r="AZ204"/>
      <c r="BA204"/>
      <c r="BB204"/>
      <c r="BC204"/>
      <c r="BD204"/>
      <c r="BE204"/>
      <c r="BF204"/>
      <c r="BG204"/>
      <c r="BH204"/>
      <c r="BI204"/>
      <c r="BJ204"/>
      <c r="BK204"/>
      <c r="BL204"/>
      <c r="BM204"/>
      <c r="BN204"/>
      <c r="BO204"/>
      <c r="BP204"/>
      <c r="BQ204"/>
      <c r="BR204"/>
      <c r="BS204"/>
      <c r="BT204"/>
      <c r="BU204"/>
      <c r="BV204"/>
      <c r="BW204"/>
      <c r="BX204"/>
      <c r="BY204"/>
      <c r="BZ204"/>
      <c r="CA204"/>
      <c r="CB204"/>
      <c r="CC204"/>
      <c r="CD204"/>
      <c r="CE204"/>
      <c r="CF204"/>
      <c r="CG204"/>
      <c r="CH204"/>
      <c r="CI204"/>
      <c r="CJ204"/>
      <c r="CK204"/>
      <c r="CL204"/>
      <c r="CM204"/>
      <c r="CN204"/>
      <c r="CO204"/>
      <c r="CP204"/>
      <c r="CQ204"/>
      <c r="CR204"/>
      <c r="CS204"/>
      <c r="CT204"/>
      <c r="CU204"/>
      <c r="CV204"/>
      <c r="CW204"/>
      <c r="CX204"/>
      <c r="CY204"/>
      <c r="CZ204"/>
      <c r="DA204"/>
      <c r="DB204"/>
      <c r="DC204"/>
      <c r="DD204"/>
      <c r="DE204"/>
      <c r="DF204"/>
      <c r="DG204"/>
      <c r="DH204"/>
      <c r="DI204"/>
      <c r="DJ204"/>
      <c r="DK204"/>
      <c r="DL204"/>
      <c r="DM204"/>
      <c r="DN204"/>
      <c r="DO204"/>
      <c r="DP204"/>
      <c r="DQ204"/>
      <c r="DR204"/>
      <c r="DS204"/>
      <c r="DT204"/>
      <c r="DU204"/>
      <c r="DV204"/>
      <c r="DW204"/>
      <c r="DX204"/>
      <c r="DY204"/>
      <c r="DZ204"/>
      <c r="EA204"/>
      <c r="EB204"/>
      <c r="EC204"/>
      <c r="ED204"/>
      <c r="EE204"/>
      <c r="EF204"/>
      <c r="EG204"/>
      <c r="EH204"/>
      <c r="EI204"/>
      <c r="EJ204"/>
      <c r="EK204"/>
      <c r="EL204"/>
      <c r="EM204"/>
      <c r="EN204"/>
      <c r="EO204"/>
      <c r="EP204"/>
      <c r="EQ204"/>
      <c r="ER204"/>
      <c r="ES204"/>
      <c r="ET204"/>
      <c r="EU204"/>
      <c r="EV204"/>
      <c r="EW204"/>
      <c r="EX204"/>
      <c r="EY204"/>
      <c r="EZ204"/>
      <c r="FA204"/>
      <c r="FB204"/>
      <c r="FC204"/>
      <c r="FD204"/>
      <c r="FE204"/>
      <c r="FF204"/>
      <c r="FG204"/>
      <c r="FH204"/>
      <c r="FI204"/>
      <c r="FJ204"/>
      <c r="FK204"/>
      <c r="FL204"/>
      <c r="FM204"/>
      <c r="FN204"/>
      <c r="FO204"/>
      <c r="FP204"/>
      <c r="FQ204"/>
      <c r="FR204"/>
      <c r="FS204"/>
      <c r="FT204"/>
      <c r="FU204"/>
      <c r="FV204"/>
      <c r="FW204"/>
      <c r="FX204"/>
      <c r="FY204"/>
      <c r="FZ204"/>
      <c r="GA204"/>
      <c r="GB204"/>
      <c r="GC204"/>
      <c r="GD204"/>
      <c r="GE204"/>
      <c r="GF204"/>
      <c r="GG204"/>
      <c r="GH204"/>
      <c r="GI204"/>
      <c r="GJ204"/>
      <c r="GK204"/>
      <c r="GL204"/>
      <c r="GM204"/>
      <c r="GN204"/>
      <c r="GO204"/>
      <c r="GP204"/>
      <c r="GQ204"/>
      <c r="GR204"/>
      <c r="GS204"/>
      <c r="GT204"/>
      <c r="GU204"/>
      <c r="GV204"/>
      <c r="GW204"/>
      <c r="GX204"/>
      <c r="GY204"/>
      <c r="GZ204"/>
      <c r="HA204"/>
      <c r="HB204"/>
      <c r="HC204"/>
      <c r="HD204"/>
      <c r="HE204"/>
      <c r="HF204"/>
      <c r="HG204"/>
      <c r="HH204"/>
      <c r="HI204"/>
      <c r="HJ204"/>
      <c r="HK204"/>
      <c r="HL204"/>
      <c r="HM204"/>
      <c r="HN204"/>
      <c r="HO204"/>
      <c r="HP204"/>
      <c r="HQ204"/>
      <c r="HR204"/>
      <c r="HS204"/>
      <c r="HT204"/>
      <c r="HU204"/>
      <c r="HV204"/>
      <c r="HW204"/>
      <c r="HX204"/>
      <c r="HY204"/>
      <c r="HZ204"/>
      <c r="IA204"/>
      <c r="IB204"/>
      <c r="IC204"/>
      <c r="ID204"/>
      <c r="IE204"/>
    </row>
    <row r="205" spans="1:239" ht="12.75" customHeight="1" x14ac:dyDescent="0.25">
      <c r="A205" s="10">
        <v>3</v>
      </c>
      <c r="B205" s="5">
        <v>90</v>
      </c>
      <c r="C205" s="16">
        <v>209</v>
      </c>
      <c r="D205" s="16">
        <v>218</v>
      </c>
      <c r="E205" s="16">
        <v>214</v>
      </c>
      <c r="F205" s="16">
        <f t="shared" si="16"/>
        <v>216</v>
      </c>
      <c r="G205" s="16">
        <f t="shared" si="17"/>
        <v>216</v>
      </c>
      <c r="I205" s="10" t="s">
        <v>294</v>
      </c>
      <c r="J205" s="10">
        <v>11.6</v>
      </c>
      <c r="L205" s="10">
        <v>6.3</v>
      </c>
      <c r="M205" s="10">
        <v>7.9</v>
      </c>
      <c r="Q205" s="153">
        <v>2.5</v>
      </c>
      <c r="S205" s="153">
        <v>2.5</v>
      </c>
      <c r="V205" s="10"/>
      <c r="Z205" s="18">
        <f t="shared" ref="Z205:Z267" si="19">(G205)^2</f>
        <v>46656</v>
      </c>
      <c r="AA205" s="10">
        <f t="shared" si="18"/>
        <v>3.6643536711471345E-2</v>
      </c>
      <c r="AB205"/>
      <c r="AC205"/>
      <c r="AD205"/>
      <c r="AE205"/>
      <c r="AF205"/>
      <c r="AG205"/>
      <c r="AH205"/>
      <c r="AI205"/>
      <c r="AJ205"/>
      <c r="AK205"/>
      <c r="AL205"/>
      <c r="AM205"/>
      <c r="AN205"/>
      <c r="AO205"/>
      <c r="AP205"/>
      <c r="AQ205"/>
      <c r="AR205"/>
      <c r="AS205"/>
      <c r="AT205"/>
      <c r="AU205"/>
      <c r="AV205"/>
      <c r="AW205"/>
      <c r="AX205"/>
      <c r="AY205"/>
      <c r="AZ205"/>
      <c r="BA205"/>
      <c r="BB205"/>
      <c r="BC205"/>
      <c r="BD205"/>
      <c r="BE205"/>
      <c r="BF205"/>
      <c r="BG205"/>
      <c r="BH205"/>
      <c r="BI205"/>
      <c r="BJ205"/>
      <c r="BK205"/>
      <c r="BL205"/>
      <c r="BM205"/>
      <c r="BN205"/>
      <c r="BO205"/>
      <c r="BP205"/>
      <c r="BQ205"/>
      <c r="BR205"/>
      <c r="BS205"/>
      <c r="BT205"/>
      <c r="BU205"/>
      <c r="BV205"/>
      <c r="BW205"/>
      <c r="BX205"/>
      <c r="BY205"/>
      <c r="BZ205"/>
      <c r="CA205"/>
      <c r="CB205"/>
      <c r="CC205"/>
      <c r="CD205"/>
      <c r="CE205"/>
      <c r="CF205"/>
      <c r="CG205"/>
      <c r="CH205"/>
      <c r="CI205"/>
      <c r="CJ205"/>
      <c r="CK205"/>
      <c r="CL205"/>
      <c r="CM205"/>
      <c r="CN205"/>
      <c r="CO205"/>
      <c r="CP205"/>
      <c r="CQ205"/>
      <c r="CR205"/>
      <c r="CS205"/>
      <c r="CT205"/>
      <c r="CU205"/>
      <c r="CV205"/>
      <c r="CW205"/>
      <c r="CX205"/>
      <c r="CY205"/>
      <c r="CZ205"/>
      <c r="DA205"/>
      <c r="DB205"/>
      <c r="DC205"/>
      <c r="DD205"/>
      <c r="DE205"/>
      <c r="DF205"/>
      <c r="DG205"/>
      <c r="DH205"/>
      <c r="DI205"/>
      <c r="DJ205"/>
      <c r="DK205"/>
      <c r="DL205"/>
      <c r="DM205"/>
      <c r="DN205"/>
      <c r="DO205"/>
      <c r="DP205"/>
      <c r="DQ205"/>
      <c r="DR205"/>
      <c r="DS205"/>
      <c r="DT205"/>
      <c r="DU205"/>
      <c r="DV205"/>
      <c r="DW205"/>
      <c r="DX205"/>
      <c r="DY205"/>
      <c r="DZ205"/>
      <c r="EA205"/>
      <c r="EB205"/>
      <c r="EC205"/>
      <c r="ED205"/>
      <c r="EE205"/>
      <c r="EF205"/>
      <c r="EG205"/>
      <c r="EH205"/>
      <c r="EI205"/>
      <c r="EJ205"/>
      <c r="EK205"/>
      <c r="EL205"/>
      <c r="EM205"/>
      <c r="EN205"/>
      <c r="EO205"/>
      <c r="EP205"/>
      <c r="EQ205"/>
      <c r="ER205"/>
      <c r="ES205"/>
      <c r="ET205"/>
      <c r="EU205"/>
      <c r="EV205"/>
      <c r="EW205"/>
      <c r="EX205"/>
      <c r="EY205"/>
      <c r="EZ205"/>
      <c r="FA205"/>
      <c r="FB205"/>
      <c r="FC205"/>
      <c r="FD205"/>
      <c r="FE205"/>
      <c r="FF205"/>
      <c r="FG205"/>
      <c r="FH205"/>
      <c r="FI205"/>
      <c r="FJ205"/>
      <c r="FK205"/>
      <c r="FL205"/>
      <c r="FM205"/>
      <c r="FN205"/>
      <c r="FO205"/>
      <c r="FP205"/>
      <c r="FQ205"/>
      <c r="FR205"/>
      <c r="FS205"/>
      <c r="FT205"/>
      <c r="FU205"/>
      <c r="FV205"/>
      <c r="FW205"/>
      <c r="FX205"/>
      <c r="FY205"/>
      <c r="FZ205"/>
      <c r="GA205"/>
      <c r="GB205"/>
      <c r="GC205"/>
      <c r="GD205"/>
      <c r="GE205"/>
      <c r="GF205"/>
      <c r="GG205"/>
      <c r="GH205"/>
      <c r="GI205"/>
      <c r="GJ205"/>
      <c r="GK205"/>
      <c r="GL205"/>
      <c r="GM205"/>
      <c r="GN205"/>
      <c r="GO205"/>
      <c r="GP205"/>
      <c r="GQ205"/>
      <c r="GR205"/>
      <c r="GS205"/>
      <c r="GT205"/>
      <c r="GU205"/>
      <c r="GV205"/>
      <c r="GW205"/>
      <c r="GX205"/>
      <c r="GY205"/>
      <c r="GZ205"/>
      <c r="HA205"/>
      <c r="HB205"/>
      <c r="HC205"/>
      <c r="HD205"/>
      <c r="HE205"/>
      <c r="HF205"/>
      <c r="HG205"/>
      <c r="HH205"/>
      <c r="HI205"/>
      <c r="HJ205"/>
      <c r="HK205"/>
      <c r="HL205"/>
      <c r="HM205"/>
      <c r="HN205"/>
      <c r="HO205"/>
      <c r="HP205"/>
      <c r="HQ205"/>
      <c r="HR205"/>
      <c r="HS205"/>
      <c r="HT205"/>
      <c r="HU205"/>
      <c r="HV205"/>
      <c r="HW205"/>
      <c r="HX205"/>
      <c r="HY205"/>
      <c r="HZ205"/>
      <c r="IA205"/>
      <c r="IB205"/>
      <c r="IC205"/>
      <c r="ID205"/>
      <c r="IE205"/>
    </row>
    <row r="206" spans="1:239" ht="12.75" customHeight="1" x14ac:dyDescent="0.25">
      <c r="A206" s="266">
        <v>3</v>
      </c>
      <c r="B206" s="266">
        <v>91</v>
      </c>
      <c r="C206" s="267">
        <v>186</v>
      </c>
      <c r="D206" s="267"/>
      <c r="E206" s="267"/>
      <c r="F206" s="267">
        <v>0</v>
      </c>
      <c r="G206" s="267">
        <f t="shared" si="17"/>
        <v>0</v>
      </c>
      <c r="H206" s="267" t="s">
        <v>95</v>
      </c>
      <c r="I206" s="266"/>
      <c r="J206" s="266"/>
      <c r="K206" s="266"/>
      <c r="L206" s="266"/>
      <c r="M206" s="266"/>
      <c r="N206" s="266"/>
      <c r="O206" s="266"/>
      <c r="P206" s="266"/>
      <c r="Q206" s="269"/>
      <c r="R206" s="266"/>
      <c r="S206" s="269"/>
      <c r="T206" s="266"/>
      <c r="U206" s="266"/>
      <c r="V206" s="266"/>
      <c r="W206" s="266"/>
      <c r="X206" s="266"/>
      <c r="Y206" s="266"/>
      <c r="Z206" s="269">
        <f t="shared" si="19"/>
        <v>0</v>
      </c>
      <c r="AA206" s="266">
        <f t="shared" si="18"/>
        <v>0</v>
      </c>
      <c r="AB206" t="s">
        <v>278</v>
      </c>
      <c r="AC206" t="s">
        <v>278</v>
      </c>
      <c r="AD206"/>
      <c r="AE206"/>
      <c r="AF206"/>
      <c r="AG206"/>
      <c r="AH206"/>
      <c r="AI206"/>
      <c r="AJ206"/>
      <c r="AK206"/>
      <c r="AL206"/>
      <c r="AM206"/>
      <c r="AN206"/>
      <c r="AO206"/>
      <c r="AP206"/>
      <c r="AQ206"/>
      <c r="AR206"/>
      <c r="AS206"/>
      <c r="AT206"/>
      <c r="AU206"/>
      <c r="AV206"/>
      <c r="AW206"/>
      <c r="AX206"/>
      <c r="AY206"/>
      <c r="AZ206"/>
      <c r="BA206"/>
      <c r="BB206"/>
      <c r="BC206"/>
      <c r="BD206"/>
      <c r="BE206"/>
      <c r="BF206"/>
      <c r="BG206"/>
      <c r="BH206"/>
      <c r="BI206"/>
      <c r="BJ206"/>
      <c r="BK206"/>
      <c r="BL206"/>
      <c r="BM206"/>
      <c r="BN206"/>
      <c r="BO206"/>
      <c r="BP206"/>
      <c r="BQ206"/>
      <c r="BR206"/>
      <c r="BS206"/>
      <c r="BT206"/>
      <c r="BU206"/>
      <c r="BV206"/>
      <c r="BW206"/>
      <c r="BX206"/>
      <c r="BY206"/>
      <c r="BZ206"/>
      <c r="CA206"/>
      <c r="CB206"/>
      <c r="CC206"/>
      <c r="CD206"/>
      <c r="CE206"/>
      <c r="CF206"/>
      <c r="CG206"/>
      <c r="CH206"/>
      <c r="CI206"/>
      <c r="CJ206"/>
      <c r="CK206"/>
      <c r="CL206"/>
      <c r="CM206"/>
      <c r="CN206"/>
      <c r="CO206"/>
      <c r="CP206"/>
      <c r="CQ206"/>
      <c r="CR206"/>
      <c r="CS206"/>
      <c r="CT206"/>
      <c r="CU206"/>
      <c r="CV206"/>
      <c r="CW206"/>
      <c r="CX206"/>
      <c r="CY206"/>
      <c r="CZ206"/>
      <c r="DA206"/>
      <c r="DB206"/>
      <c r="DC206"/>
      <c r="DD206"/>
      <c r="DE206"/>
      <c r="DF206"/>
      <c r="DG206"/>
      <c r="DH206"/>
      <c r="DI206"/>
      <c r="DJ206"/>
      <c r="DK206"/>
      <c r="DL206"/>
      <c r="DM206"/>
      <c r="DN206"/>
      <c r="DO206"/>
      <c r="DP206"/>
      <c r="DQ206"/>
      <c r="DR206"/>
      <c r="DS206"/>
      <c r="DT206"/>
      <c r="DU206"/>
      <c r="DV206"/>
      <c r="DW206"/>
      <c r="DX206"/>
      <c r="DY206"/>
      <c r="DZ206"/>
      <c r="EA206"/>
      <c r="EB206"/>
      <c r="EC206"/>
      <c r="ED206"/>
      <c r="EE206"/>
      <c r="EF206"/>
      <c r="EG206"/>
      <c r="EH206"/>
      <c r="EI206"/>
      <c r="EJ206"/>
      <c r="EK206"/>
      <c r="EL206"/>
      <c r="EM206"/>
      <c r="EN206"/>
      <c r="EO206"/>
      <c r="EP206"/>
      <c r="EQ206"/>
      <c r="ER206"/>
      <c r="ES206"/>
      <c r="ET206"/>
      <c r="EU206"/>
      <c r="EV206"/>
      <c r="EW206"/>
      <c r="EX206"/>
      <c r="EY206"/>
      <c r="EZ206"/>
      <c r="FA206"/>
      <c r="FB206"/>
      <c r="FC206"/>
      <c r="FD206"/>
      <c r="FE206"/>
      <c r="FF206"/>
      <c r="FG206"/>
      <c r="FH206"/>
      <c r="FI206"/>
      <c r="FJ206"/>
      <c r="FK206"/>
      <c r="FL206"/>
      <c r="FM206"/>
      <c r="FN206"/>
      <c r="FO206"/>
      <c r="FP206"/>
      <c r="FQ206"/>
      <c r="FR206"/>
      <c r="FS206"/>
      <c r="FT206"/>
      <c r="FU206"/>
      <c r="FV206"/>
      <c r="FW206"/>
      <c r="FX206"/>
      <c r="FY206"/>
      <c r="FZ206"/>
      <c r="GA206"/>
      <c r="GB206"/>
      <c r="GC206"/>
      <c r="GD206"/>
      <c r="GE206"/>
      <c r="GF206"/>
      <c r="GG206"/>
      <c r="GH206"/>
      <c r="GI206"/>
      <c r="GJ206"/>
      <c r="GK206"/>
      <c r="GL206"/>
      <c r="GM206"/>
      <c r="GN206"/>
      <c r="GO206"/>
      <c r="GP206"/>
      <c r="GQ206"/>
      <c r="GR206"/>
      <c r="GS206"/>
      <c r="GT206"/>
      <c r="GU206"/>
      <c r="GV206"/>
      <c r="GW206"/>
      <c r="GX206"/>
      <c r="GY206"/>
      <c r="GZ206"/>
      <c r="HA206"/>
      <c r="HB206"/>
      <c r="HC206"/>
      <c r="HD206"/>
      <c r="HE206"/>
      <c r="HF206"/>
      <c r="HG206"/>
      <c r="HH206"/>
      <c r="HI206"/>
      <c r="HJ206"/>
      <c r="HK206"/>
      <c r="HL206"/>
      <c r="HM206"/>
      <c r="HN206"/>
      <c r="HO206"/>
      <c r="HP206"/>
      <c r="HQ206"/>
      <c r="HR206"/>
      <c r="HS206"/>
      <c r="HT206"/>
      <c r="HU206"/>
      <c r="HV206"/>
      <c r="HW206"/>
      <c r="HX206"/>
      <c r="HY206"/>
      <c r="HZ206"/>
      <c r="IA206"/>
      <c r="IB206"/>
      <c r="IC206"/>
      <c r="ID206"/>
      <c r="IE206"/>
    </row>
    <row r="207" spans="1:239" ht="12.75" customHeight="1" x14ac:dyDescent="0.25">
      <c r="A207" s="10">
        <v>3</v>
      </c>
      <c r="B207" s="5">
        <v>92</v>
      </c>
      <c r="C207" s="16">
        <v>276</v>
      </c>
      <c r="D207" s="16">
        <v>282</v>
      </c>
      <c r="E207" s="16">
        <v>291</v>
      </c>
      <c r="F207" s="16">
        <f t="shared" ref="F207:F270" si="20">AVERAGE(D207:E207)</f>
        <v>286.5</v>
      </c>
      <c r="G207" s="16">
        <f t="shared" si="17"/>
        <v>286.5</v>
      </c>
      <c r="V207" s="10"/>
      <c r="Z207" s="18">
        <f t="shared" si="19"/>
        <v>82082.25</v>
      </c>
      <c r="AA207" s="10">
        <f t="shared" si="18"/>
        <v>6.4467248397530208E-2</v>
      </c>
      <c r="AB207"/>
      <c r="AC207"/>
      <c r="AD207"/>
      <c r="AE207"/>
      <c r="AF207"/>
      <c r="AG207"/>
      <c r="AH207"/>
      <c r="AI207"/>
      <c r="AJ207"/>
      <c r="AK207"/>
      <c r="AL207"/>
      <c r="AM207"/>
      <c r="AN207"/>
      <c r="AO207"/>
      <c r="AP207"/>
      <c r="AQ207"/>
      <c r="AR207"/>
      <c r="AS207"/>
      <c r="AT207"/>
      <c r="AU207"/>
      <c r="AV207"/>
      <c r="AW207"/>
      <c r="AX207"/>
      <c r="AY207"/>
      <c r="AZ207"/>
      <c r="BA207"/>
      <c r="BB207"/>
      <c r="BC207"/>
      <c r="BD207"/>
      <c r="BE207"/>
      <c r="BF207"/>
      <c r="BG207"/>
      <c r="BH207"/>
      <c r="BI207"/>
      <c r="BJ207"/>
      <c r="BK207"/>
      <c r="BL207"/>
      <c r="BM207"/>
      <c r="BN207"/>
      <c r="BO207"/>
      <c r="BP207"/>
      <c r="BQ207"/>
      <c r="BR207"/>
      <c r="BS207"/>
      <c r="BT207"/>
      <c r="BU207"/>
      <c r="BV207"/>
      <c r="BW207"/>
      <c r="BX207"/>
      <c r="BY207"/>
      <c r="BZ207"/>
      <c r="CA207"/>
      <c r="CB207"/>
      <c r="CC207"/>
      <c r="CD207"/>
      <c r="CE207"/>
      <c r="CF207"/>
      <c r="CG207"/>
      <c r="CH207"/>
      <c r="CI207"/>
      <c r="CJ207"/>
      <c r="CK207"/>
      <c r="CL207"/>
      <c r="CM207"/>
      <c r="CN207"/>
      <c r="CO207"/>
      <c r="CP207"/>
      <c r="CQ207"/>
      <c r="CR207"/>
      <c r="CS207"/>
      <c r="CT207"/>
      <c r="CU207"/>
      <c r="CV207"/>
      <c r="CW207"/>
      <c r="CX207"/>
      <c r="CY207"/>
      <c r="CZ207"/>
      <c r="DA207"/>
      <c r="DB207"/>
      <c r="DC207"/>
      <c r="DD207"/>
      <c r="DE207"/>
      <c r="DF207"/>
      <c r="DG207"/>
      <c r="DH207"/>
      <c r="DI207"/>
      <c r="DJ207"/>
      <c r="DK207"/>
      <c r="DL207"/>
      <c r="DM207"/>
      <c r="DN207"/>
      <c r="DO207"/>
      <c r="DP207"/>
      <c r="DQ207"/>
      <c r="DR207"/>
      <c r="DS207"/>
      <c r="DT207"/>
      <c r="DU207"/>
      <c r="DV207"/>
      <c r="DW207"/>
      <c r="DX207"/>
      <c r="DY207"/>
      <c r="DZ207"/>
      <c r="EA207"/>
      <c r="EB207"/>
      <c r="EC207"/>
      <c r="ED207"/>
      <c r="EE207"/>
      <c r="EF207"/>
      <c r="EG207"/>
      <c r="EH207"/>
      <c r="EI207"/>
      <c r="EJ207"/>
      <c r="EK207"/>
      <c r="EL207"/>
      <c r="EM207"/>
      <c r="EN207"/>
      <c r="EO207"/>
      <c r="EP207"/>
      <c r="EQ207"/>
      <c r="ER207"/>
      <c r="ES207"/>
      <c r="ET207"/>
      <c r="EU207"/>
      <c r="EV207"/>
      <c r="EW207"/>
      <c r="EX207"/>
      <c r="EY207"/>
      <c r="EZ207"/>
      <c r="FA207"/>
      <c r="FB207"/>
      <c r="FC207"/>
      <c r="FD207"/>
      <c r="FE207"/>
      <c r="FF207"/>
      <c r="FG207"/>
      <c r="FH207"/>
      <c r="FI207"/>
      <c r="FJ207"/>
      <c r="FK207"/>
      <c r="FL207"/>
      <c r="FM207"/>
      <c r="FN207"/>
      <c r="FO207"/>
      <c r="FP207"/>
      <c r="FQ207"/>
      <c r="FR207"/>
      <c r="FS207"/>
      <c r="FT207"/>
      <c r="FU207"/>
      <c r="FV207"/>
      <c r="FW207"/>
      <c r="FX207"/>
      <c r="FY207"/>
      <c r="FZ207"/>
      <c r="GA207"/>
      <c r="GB207"/>
      <c r="GC207"/>
      <c r="GD207"/>
      <c r="GE207"/>
      <c r="GF207"/>
      <c r="GG207"/>
      <c r="GH207"/>
      <c r="GI207"/>
      <c r="GJ207"/>
      <c r="GK207"/>
      <c r="GL207"/>
      <c r="GM207"/>
      <c r="GN207"/>
      <c r="GO207"/>
      <c r="GP207"/>
      <c r="GQ207"/>
      <c r="GR207"/>
      <c r="GS207"/>
      <c r="GT207"/>
      <c r="GU207"/>
      <c r="GV207"/>
      <c r="GW207"/>
      <c r="GX207"/>
      <c r="GY207"/>
      <c r="GZ207"/>
      <c r="HA207"/>
      <c r="HB207"/>
      <c r="HC207"/>
      <c r="HD207"/>
      <c r="HE207"/>
      <c r="HF207"/>
      <c r="HG207"/>
      <c r="HH207"/>
      <c r="HI207"/>
      <c r="HJ207"/>
      <c r="HK207"/>
      <c r="HL207"/>
      <c r="HM207"/>
      <c r="HN207"/>
      <c r="HO207"/>
      <c r="HP207"/>
      <c r="HQ207"/>
      <c r="HR207"/>
      <c r="HS207"/>
      <c r="HT207"/>
      <c r="HU207"/>
      <c r="HV207"/>
      <c r="HW207"/>
      <c r="HX207"/>
      <c r="HY207"/>
      <c r="HZ207"/>
      <c r="IA207"/>
      <c r="IB207"/>
      <c r="IC207"/>
      <c r="ID207"/>
      <c r="IE207"/>
    </row>
    <row r="208" spans="1:239" ht="12.75" customHeight="1" x14ac:dyDescent="0.25">
      <c r="A208" s="266">
        <v>3</v>
      </c>
      <c r="B208" s="266">
        <v>93</v>
      </c>
      <c r="C208" s="267">
        <v>197</v>
      </c>
      <c r="D208" s="267">
        <v>192</v>
      </c>
      <c r="E208" s="267">
        <v>202</v>
      </c>
      <c r="F208" s="267">
        <f t="shared" si="20"/>
        <v>197</v>
      </c>
      <c r="G208" s="267">
        <f t="shared" si="17"/>
        <v>0</v>
      </c>
      <c r="H208" s="268" t="s">
        <v>130</v>
      </c>
      <c r="I208" s="266">
        <v>10.8</v>
      </c>
      <c r="J208" s="266"/>
      <c r="K208" s="266">
        <v>6</v>
      </c>
      <c r="L208" s="266"/>
      <c r="M208" s="266"/>
      <c r="N208" s="266"/>
      <c r="O208" s="266"/>
      <c r="P208" s="266"/>
      <c r="Q208" s="269"/>
      <c r="R208" s="266"/>
      <c r="S208" s="269"/>
      <c r="T208" s="266"/>
      <c r="U208" s="266"/>
      <c r="V208" s="266"/>
      <c r="W208" s="266"/>
      <c r="X208" s="266"/>
      <c r="Y208" s="266"/>
      <c r="Z208" s="269">
        <f t="shared" si="19"/>
        <v>0</v>
      </c>
      <c r="AA208" s="266">
        <f t="shared" si="18"/>
        <v>0</v>
      </c>
      <c r="AB208" t="s">
        <v>278</v>
      </c>
      <c r="AC208" t="s">
        <v>278</v>
      </c>
      <c r="AD208"/>
      <c r="AE208"/>
      <c r="AF208"/>
      <c r="AG208"/>
      <c r="AH208"/>
      <c r="AI208"/>
      <c r="AJ208"/>
      <c r="AK208"/>
      <c r="AL208"/>
      <c r="AM208"/>
      <c r="AN208"/>
      <c r="AO208"/>
      <c r="AP208"/>
      <c r="AQ208"/>
      <c r="AR208"/>
      <c r="AS208"/>
      <c r="AT208"/>
      <c r="AU208"/>
      <c r="AV208"/>
      <c r="AW208"/>
      <c r="AX208"/>
      <c r="AY208"/>
      <c r="AZ208"/>
      <c r="BA208"/>
      <c r="BB208"/>
      <c r="BC208"/>
      <c r="BD208"/>
      <c r="BE208"/>
      <c r="BF208"/>
      <c r="BG208"/>
      <c r="BH208"/>
      <c r="BI208"/>
      <c r="BJ208"/>
      <c r="BK208"/>
      <c r="BL208"/>
      <c r="BM208"/>
      <c r="BN208"/>
      <c r="BO208"/>
      <c r="BP208"/>
      <c r="BQ208"/>
      <c r="BR208"/>
      <c r="BS208"/>
      <c r="BT208"/>
      <c r="BU208"/>
      <c r="BV208"/>
      <c r="BW208"/>
      <c r="BX208"/>
      <c r="BY208"/>
      <c r="BZ208"/>
      <c r="CA208"/>
      <c r="CB208"/>
      <c r="CC208"/>
      <c r="CD208"/>
      <c r="CE208"/>
      <c r="CF208"/>
      <c r="CG208"/>
      <c r="CH208"/>
      <c r="CI208"/>
      <c r="CJ208"/>
      <c r="CK208"/>
      <c r="CL208"/>
      <c r="CM208"/>
      <c r="CN208"/>
      <c r="CO208"/>
      <c r="CP208"/>
      <c r="CQ208"/>
      <c r="CR208"/>
      <c r="CS208"/>
      <c r="CT208"/>
      <c r="CU208"/>
      <c r="CV208"/>
      <c r="CW208"/>
      <c r="CX208"/>
      <c r="CY208"/>
      <c r="CZ208"/>
      <c r="DA208"/>
      <c r="DB208"/>
      <c r="DC208"/>
      <c r="DD208"/>
      <c r="DE208"/>
      <c r="DF208"/>
      <c r="DG208"/>
      <c r="DH208"/>
      <c r="DI208"/>
      <c r="DJ208"/>
      <c r="DK208"/>
      <c r="DL208"/>
      <c r="DM208"/>
      <c r="DN208"/>
      <c r="DO208"/>
      <c r="DP208"/>
      <c r="DQ208"/>
      <c r="DR208"/>
      <c r="DS208"/>
      <c r="DT208"/>
      <c r="DU208"/>
      <c r="DV208"/>
      <c r="DW208"/>
      <c r="DX208"/>
      <c r="DY208"/>
      <c r="DZ208"/>
      <c r="EA208"/>
      <c r="EB208"/>
      <c r="EC208"/>
      <c r="ED208"/>
      <c r="EE208"/>
      <c r="EF208"/>
      <c r="EG208"/>
      <c r="EH208"/>
      <c r="EI208"/>
      <c r="EJ208"/>
      <c r="EK208"/>
      <c r="EL208"/>
      <c r="EM208"/>
      <c r="EN208"/>
      <c r="EO208"/>
      <c r="EP208"/>
      <c r="EQ208"/>
      <c r="ER208"/>
      <c r="ES208"/>
      <c r="ET208"/>
      <c r="EU208"/>
      <c r="EV208"/>
      <c r="EW208"/>
      <c r="EX208"/>
      <c r="EY208"/>
      <c r="EZ208"/>
      <c r="FA208"/>
      <c r="FB208"/>
      <c r="FC208"/>
      <c r="FD208"/>
      <c r="FE208"/>
      <c r="FF208"/>
      <c r="FG208"/>
      <c r="FH208"/>
      <c r="FI208"/>
      <c r="FJ208"/>
      <c r="FK208"/>
      <c r="FL208"/>
      <c r="FM208"/>
      <c r="FN208"/>
      <c r="FO208"/>
      <c r="FP208"/>
      <c r="FQ208"/>
      <c r="FR208"/>
      <c r="FS208"/>
      <c r="FT208"/>
      <c r="FU208"/>
      <c r="FV208"/>
      <c r="FW208"/>
      <c r="FX208"/>
      <c r="FY208"/>
      <c r="FZ208"/>
      <c r="GA208"/>
      <c r="GB208"/>
      <c r="GC208"/>
      <c r="GD208"/>
      <c r="GE208"/>
      <c r="GF208"/>
      <c r="GG208"/>
      <c r="GH208"/>
      <c r="GI208"/>
      <c r="GJ208"/>
      <c r="GK208"/>
      <c r="GL208"/>
      <c r="GM208"/>
      <c r="GN208"/>
      <c r="GO208"/>
      <c r="GP208"/>
      <c r="GQ208"/>
      <c r="GR208"/>
      <c r="GS208"/>
      <c r="GT208"/>
      <c r="GU208"/>
      <c r="GV208"/>
      <c r="GW208"/>
      <c r="GX208"/>
      <c r="GY208"/>
      <c r="GZ208"/>
      <c r="HA208"/>
      <c r="HB208"/>
      <c r="HC208"/>
      <c r="HD208"/>
      <c r="HE208"/>
      <c r="HF208"/>
      <c r="HG208"/>
      <c r="HH208"/>
      <c r="HI208"/>
      <c r="HJ208"/>
      <c r="HK208"/>
      <c r="HL208"/>
      <c r="HM208"/>
      <c r="HN208"/>
      <c r="HO208"/>
      <c r="HP208"/>
      <c r="HQ208"/>
      <c r="HR208"/>
      <c r="HS208"/>
      <c r="HT208"/>
      <c r="HU208"/>
      <c r="HV208"/>
      <c r="HW208"/>
      <c r="HX208"/>
      <c r="HY208"/>
      <c r="HZ208"/>
      <c r="IA208"/>
      <c r="IB208"/>
      <c r="IC208"/>
      <c r="ID208"/>
      <c r="IE208"/>
    </row>
    <row r="209" spans="1:239" ht="12.75" customHeight="1" x14ac:dyDescent="0.25">
      <c r="A209" s="10">
        <v>3</v>
      </c>
      <c r="B209" s="5">
        <v>94</v>
      </c>
      <c r="C209" s="16">
        <v>240.5</v>
      </c>
      <c r="D209" s="16">
        <v>242</v>
      </c>
      <c r="E209" s="16">
        <v>246</v>
      </c>
      <c r="F209" s="16">
        <f t="shared" si="20"/>
        <v>244</v>
      </c>
      <c r="G209" s="16">
        <f t="shared" si="17"/>
        <v>244</v>
      </c>
      <c r="I209" s="10">
        <v>11.200000000000001</v>
      </c>
      <c r="J209" s="10">
        <v>12</v>
      </c>
      <c r="K209" s="10">
        <v>5.6000000000000005</v>
      </c>
      <c r="L209" s="10">
        <v>4.9000000000000004</v>
      </c>
      <c r="M209" s="10">
        <v>8.1</v>
      </c>
      <c r="P209" s="10">
        <v>2.8000000000000003</v>
      </c>
      <c r="Q209" s="18">
        <v>2.2000000000000002</v>
      </c>
      <c r="R209" s="10">
        <v>4.2</v>
      </c>
      <c r="S209" s="18">
        <v>4.0999999999999996</v>
      </c>
      <c r="V209" s="10"/>
      <c r="Z209" s="18">
        <f t="shared" si="19"/>
        <v>59536</v>
      </c>
      <c r="AA209" s="10">
        <f t="shared" si="18"/>
        <v>4.6759465056030479E-2</v>
      </c>
      <c r="AF209"/>
      <c r="AG209"/>
      <c r="AH209"/>
      <c r="AI209"/>
      <c r="AJ209"/>
      <c r="AK209"/>
      <c r="AL209"/>
      <c r="AM209"/>
      <c r="AN209"/>
      <c r="AO209"/>
      <c r="AP209"/>
      <c r="AQ209"/>
      <c r="AR209"/>
      <c r="AS209"/>
      <c r="AT209"/>
      <c r="AU209"/>
      <c r="AV209"/>
      <c r="AW209"/>
      <c r="AX209"/>
      <c r="AY209"/>
      <c r="AZ209"/>
      <c r="BA209"/>
      <c r="BB209"/>
      <c r="BC209"/>
      <c r="BD209"/>
      <c r="BE209"/>
      <c r="BF209"/>
      <c r="BG209"/>
      <c r="BH209"/>
      <c r="BI209"/>
      <c r="BJ209"/>
      <c r="BK209"/>
      <c r="BL209"/>
      <c r="BM209"/>
      <c r="BN209"/>
      <c r="BO209"/>
      <c r="BP209"/>
      <c r="BQ209"/>
      <c r="BR209"/>
      <c r="BS209"/>
      <c r="BT209"/>
      <c r="BU209"/>
      <c r="BV209"/>
      <c r="BW209"/>
      <c r="BX209"/>
      <c r="BY209"/>
      <c r="BZ209"/>
      <c r="CA209"/>
      <c r="CB209"/>
      <c r="CC209"/>
      <c r="CD209"/>
      <c r="CE209"/>
      <c r="CF209"/>
      <c r="CG209"/>
      <c r="CH209"/>
      <c r="CI209"/>
      <c r="CJ209"/>
      <c r="CK209"/>
      <c r="CL209"/>
      <c r="CM209"/>
      <c r="CN209"/>
      <c r="CO209"/>
      <c r="CP209"/>
      <c r="CQ209"/>
      <c r="CR209"/>
      <c r="CS209"/>
      <c r="CT209"/>
      <c r="CU209"/>
      <c r="CV209"/>
      <c r="CW209"/>
      <c r="CX209"/>
      <c r="CY209"/>
      <c r="CZ209"/>
      <c r="DA209"/>
      <c r="DB209"/>
      <c r="DC209"/>
      <c r="DD209"/>
      <c r="DE209"/>
      <c r="DF209"/>
      <c r="DG209"/>
      <c r="DH209"/>
      <c r="DI209"/>
      <c r="DJ209"/>
      <c r="DK209"/>
      <c r="DL209"/>
      <c r="DM209"/>
      <c r="DN209"/>
      <c r="DO209"/>
      <c r="DP209"/>
      <c r="DQ209"/>
      <c r="DR209"/>
      <c r="DS209"/>
      <c r="DT209"/>
      <c r="DU209"/>
      <c r="DV209"/>
      <c r="DW209"/>
      <c r="DX209"/>
      <c r="DY209"/>
      <c r="DZ209"/>
      <c r="EA209"/>
      <c r="EB209"/>
      <c r="EC209"/>
      <c r="ED209"/>
      <c r="EE209"/>
      <c r="EF209"/>
      <c r="EG209"/>
      <c r="EH209"/>
      <c r="EI209"/>
      <c r="EJ209"/>
      <c r="EK209"/>
      <c r="EL209"/>
      <c r="EM209"/>
      <c r="EN209"/>
      <c r="EO209"/>
      <c r="EP209"/>
      <c r="EQ209"/>
      <c r="ER209"/>
      <c r="ES209"/>
      <c r="ET209"/>
      <c r="EU209"/>
      <c r="EV209"/>
      <c r="EW209"/>
      <c r="EX209"/>
      <c r="EY209"/>
      <c r="EZ209"/>
      <c r="FA209"/>
      <c r="FB209"/>
      <c r="FC209"/>
      <c r="FD209"/>
      <c r="FE209"/>
      <c r="FF209"/>
      <c r="FG209"/>
      <c r="FH209"/>
      <c r="FI209"/>
      <c r="FJ209"/>
      <c r="FK209"/>
      <c r="FL209"/>
      <c r="FM209"/>
      <c r="FN209"/>
      <c r="FO209"/>
      <c r="FP209"/>
      <c r="FQ209"/>
      <c r="FR209"/>
      <c r="FS209"/>
      <c r="FT209"/>
      <c r="FU209"/>
      <c r="FV209"/>
      <c r="FW209"/>
      <c r="FX209"/>
      <c r="FY209"/>
      <c r="FZ209"/>
      <c r="GA209"/>
      <c r="GB209"/>
      <c r="GC209"/>
      <c r="GD209"/>
      <c r="GE209"/>
      <c r="GF209"/>
      <c r="GG209"/>
      <c r="GH209"/>
      <c r="GI209"/>
      <c r="GJ209"/>
      <c r="GK209"/>
      <c r="GL209"/>
      <c r="GM209"/>
      <c r="GN209"/>
      <c r="GO209"/>
      <c r="GP209"/>
      <c r="GQ209"/>
      <c r="GR209"/>
      <c r="GS209"/>
      <c r="GT209"/>
      <c r="GU209"/>
      <c r="GV209"/>
      <c r="GW209"/>
      <c r="GX209"/>
      <c r="GY209"/>
      <c r="GZ209"/>
      <c r="HA209"/>
      <c r="HB209"/>
      <c r="HC209"/>
      <c r="HD209"/>
      <c r="HE209"/>
      <c r="HF209"/>
      <c r="HG209"/>
      <c r="HH209"/>
      <c r="HI209"/>
      <c r="HJ209"/>
      <c r="HK209"/>
      <c r="HL209"/>
      <c r="HM209"/>
      <c r="HN209"/>
      <c r="HO209"/>
      <c r="HP209"/>
      <c r="HQ209"/>
      <c r="HR209"/>
      <c r="HS209"/>
      <c r="HT209"/>
      <c r="HU209"/>
      <c r="HV209"/>
      <c r="HW209"/>
      <c r="HX209"/>
      <c r="HY209"/>
      <c r="HZ209"/>
      <c r="IA209"/>
      <c r="IB209"/>
      <c r="IC209"/>
      <c r="ID209"/>
      <c r="IE209"/>
    </row>
    <row r="210" spans="1:239" ht="12.75" customHeight="1" x14ac:dyDescent="0.25">
      <c r="A210" s="10">
        <v>3</v>
      </c>
      <c r="B210" s="5">
        <v>95</v>
      </c>
      <c r="C210" s="16">
        <v>141.5</v>
      </c>
      <c r="D210" s="16">
        <v>150</v>
      </c>
      <c r="E210" s="16">
        <v>148</v>
      </c>
      <c r="F210" s="16">
        <f t="shared" si="20"/>
        <v>149</v>
      </c>
      <c r="G210" s="16">
        <f t="shared" si="17"/>
        <v>149</v>
      </c>
      <c r="V210" s="10"/>
      <c r="Z210" s="18">
        <f t="shared" si="19"/>
        <v>22201</v>
      </c>
      <c r="AA210" s="10">
        <f t="shared" si="18"/>
        <v>1.7436624625586747E-2</v>
      </c>
      <c r="AF210"/>
      <c r="AG210"/>
      <c r="AH210"/>
      <c r="AI210"/>
      <c r="AJ210"/>
      <c r="AK210"/>
      <c r="AL210"/>
      <c r="AM210"/>
      <c r="AN210"/>
      <c r="AO210"/>
      <c r="AP210"/>
      <c r="AQ210"/>
      <c r="AR210"/>
      <c r="AS210"/>
      <c r="AT210"/>
      <c r="AU210"/>
      <c r="AV210"/>
      <c r="AW210"/>
      <c r="AX210"/>
      <c r="AY210"/>
      <c r="AZ210"/>
      <c r="BA210"/>
      <c r="BB210"/>
      <c r="BC210"/>
      <c r="BD210"/>
      <c r="BE210"/>
      <c r="BF210"/>
      <c r="BG210"/>
      <c r="BH210"/>
      <c r="BI210"/>
      <c r="BJ210"/>
      <c r="BK210"/>
      <c r="BL210"/>
      <c r="BM210"/>
      <c r="BN210"/>
      <c r="BO210"/>
      <c r="BP210"/>
      <c r="BQ210"/>
      <c r="BR210"/>
      <c r="BS210"/>
      <c r="BT210"/>
      <c r="BU210"/>
      <c r="BV210"/>
      <c r="BW210"/>
      <c r="BX210"/>
      <c r="BY210"/>
      <c r="BZ210"/>
      <c r="CA210"/>
      <c r="CB210"/>
      <c r="CC210"/>
      <c r="CD210"/>
      <c r="CE210"/>
      <c r="CF210"/>
      <c r="CG210"/>
      <c r="CH210"/>
      <c r="CI210"/>
      <c r="CJ210"/>
      <c r="CK210"/>
      <c r="CL210"/>
      <c r="CM210"/>
      <c r="CN210"/>
      <c r="CO210"/>
      <c r="CP210"/>
      <c r="CQ210"/>
      <c r="CR210"/>
      <c r="CS210"/>
      <c r="CT210"/>
      <c r="CU210"/>
      <c r="CV210"/>
      <c r="CW210"/>
      <c r="CX210"/>
      <c r="CY210"/>
      <c r="CZ210"/>
      <c r="DA210"/>
      <c r="DB210"/>
      <c r="DC210"/>
      <c r="DD210"/>
      <c r="DE210"/>
      <c r="DF210"/>
      <c r="DG210"/>
      <c r="DH210"/>
      <c r="DI210"/>
      <c r="DJ210"/>
      <c r="DK210"/>
      <c r="DL210"/>
      <c r="DM210"/>
      <c r="DN210"/>
      <c r="DO210"/>
      <c r="DP210"/>
      <c r="DQ210"/>
      <c r="DR210"/>
      <c r="DS210"/>
      <c r="DT210"/>
      <c r="DU210"/>
      <c r="DV210"/>
      <c r="DW210"/>
      <c r="DX210"/>
      <c r="DY210"/>
      <c r="DZ210"/>
      <c r="EA210"/>
      <c r="EB210"/>
      <c r="EC210"/>
      <c r="ED210"/>
      <c r="EE210"/>
      <c r="EF210"/>
      <c r="EG210"/>
      <c r="EH210"/>
      <c r="EI210"/>
      <c r="EJ210"/>
      <c r="EK210"/>
      <c r="EL210"/>
      <c r="EM210"/>
      <c r="EN210"/>
      <c r="EO210"/>
      <c r="EP210"/>
      <c r="EQ210"/>
      <c r="ER210"/>
      <c r="ES210"/>
      <c r="ET210"/>
      <c r="EU210"/>
      <c r="EV210"/>
      <c r="EW210"/>
      <c r="EX210"/>
      <c r="EY210"/>
      <c r="EZ210"/>
      <c r="FA210"/>
      <c r="FB210"/>
      <c r="FC210"/>
      <c r="FD210"/>
      <c r="FE210"/>
      <c r="FF210"/>
      <c r="FG210"/>
      <c r="FH210"/>
      <c r="FI210"/>
      <c r="FJ210"/>
      <c r="FK210"/>
      <c r="FL210"/>
      <c r="FM210"/>
      <c r="FN210"/>
      <c r="FO210"/>
      <c r="FP210"/>
      <c r="FQ210"/>
      <c r="FR210"/>
      <c r="FS210"/>
      <c r="FT210"/>
      <c r="FU210"/>
      <c r="FV210"/>
      <c r="FW210"/>
      <c r="FX210"/>
      <c r="FY210"/>
      <c r="FZ210"/>
      <c r="GA210"/>
      <c r="GB210"/>
      <c r="GC210"/>
      <c r="GD210"/>
      <c r="GE210"/>
      <c r="GF210"/>
      <c r="GG210"/>
      <c r="GH210"/>
      <c r="GI210"/>
      <c r="GJ210"/>
      <c r="GK210"/>
      <c r="GL210"/>
      <c r="GM210"/>
      <c r="GN210"/>
      <c r="GO210"/>
      <c r="GP210"/>
      <c r="GQ210"/>
      <c r="GR210"/>
      <c r="GS210"/>
      <c r="GT210"/>
      <c r="GU210"/>
      <c r="GV210"/>
      <c r="GW210"/>
      <c r="GX210"/>
      <c r="GY210"/>
      <c r="GZ210"/>
      <c r="HA210"/>
      <c r="HB210"/>
      <c r="HC210"/>
      <c r="HD210"/>
      <c r="HE210"/>
      <c r="HF210"/>
      <c r="HG210"/>
      <c r="HH210"/>
      <c r="HI210"/>
      <c r="HJ210"/>
      <c r="HK210"/>
      <c r="HL210"/>
      <c r="HM210"/>
      <c r="HN210"/>
      <c r="HO210"/>
      <c r="HP210"/>
      <c r="HQ210"/>
      <c r="HR210"/>
      <c r="HS210"/>
      <c r="HT210"/>
      <c r="HU210"/>
      <c r="HV210"/>
      <c r="HW210"/>
      <c r="HX210"/>
      <c r="HY210"/>
      <c r="HZ210"/>
      <c r="IA210"/>
      <c r="IB210"/>
      <c r="IC210"/>
      <c r="ID210"/>
      <c r="IE210"/>
    </row>
    <row r="211" spans="1:239" ht="12.75" customHeight="1" x14ac:dyDescent="0.25">
      <c r="A211" s="10">
        <v>3</v>
      </c>
      <c r="B211" s="5">
        <v>96</v>
      </c>
      <c r="C211" s="16">
        <v>136</v>
      </c>
      <c r="D211" s="16">
        <v>140</v>
      </c>
      <c r="E211" s="16">
        <v>139</v>
      </c>
      <c r="F211" s="16">
        <f t="shared" si="20"/>
        <v>139.5</v>
      </c>
      <c r="G211" s="16">
        <f t="shared" si="17"/>
        <v>139.5</v>
      </c>
      <c r="V211" s="10"/>
      <c r="Z211" s="18">
        <f t="shared" si="19"/>
        <v>19460.25</v>
      </c>
      <c r="AA211" s="10">
        <f t="shared" si="18"/>
        <v>1.5284044609255192E-2</v>
      </c>
      <c r="AF211"/>
      <c r="AG211"/>
      <c r="AH211"/>
      <c r="AI211"/>
      <c r="AJ211"/>
      <c r="AK211"/>
      <c r="AL211"/>
      <c r="AM211"/>
      <c r="AN211"/>
      <c r="AO211"/>
      <c r="AP211"/>
      <c r="AQ211"/>
      <c r="AR211"/>
      <c r="AS211"/>
      <c r="AT211"/>
      <c r="AU211"/>
      <c r="AV211"/>
      <c r="AW211"/>
      <c r="AX211"/>
      <c r="AY211"/>
      <c r="AZ211"/>
      <c r="BA211"/>
      <c r="BB211"/>
      <c r="BC211"/>
      <c r="BD211"/>
      <c r="BE211"/>
      <c r="BF211"/>
      <c r="BG211"/>
      <c r="BH211"/>
      <c r="BI211"/>
      <c r="BJ211"/>
      <c r="BK211"/>
      <c r="BL211"/>
      <c r="BM211"/>
      <c r="BN211"/>
      <c r="BO211"/>
      <c r="BP211"/>
      <c r="BQ211"/>
      <c r="BR211"/>
      <c r="BS211"/>
      <c r="BT211"/>
      <c r="BU211"/>
      <c r="BV211"/>
      <c r="BW211"/>
      <c r="BX211"/>
      <c r="BY211"/>
      <c r="BZ211"/>
      <c r="CA211"/>
      <c r="CB211"/>
      <c r="CC211"/>
      <c r="CD211"/>
      <c r="CE211"/>
      <c r="CF211"/>
      <c r="CG211"/>
      <c r="CH211"/>
      <c r="CI211"/>
      <c r="CJ211"/>
      <c r="CK211"/>
      <c r="CL211"/>
      <c r="CM211"/>
      <c r="CN211"/>
      <c r="CO211"/>
      <c r="CP211"/>
      <c r="CQ211"/>
      <c r="CR211"/>
      <c r="CS211"/>
      <c r="CT211"/>
      <c r="CU211"/>
      <c r="CV211"/>
      <c r="CW211"/>
      <c r="CX211"/>
      <c r="CY211"/>
      <c r="CZ211"/>
      <c r="DA211"/>
      <c r="DB211"/>
      <c r="DC211"/>
      <c r="DD211"/>
      <c r="DE211"/>
      <c r="DF211"/>
      <c r="DG211"/>
      <c r="DH211"/>
      <c r="DI211"/>
      <c r="DJ211"/>
      <c r="DK211"/>
      <c r="DL211"/>
      <c r="DM211"/>
      <c r="DN211"/>
      <c r="DO211"/>
      <c r="DP211"/>
      <c r="DQ211"/>
      <c r="DR211"/>
      <c r="DS211"/>
      <c r="DT211"/>
      <c r="DU211"/>
      <c r="DV211"/>
      <c r="DW211"/>
      <c r="DX211"/>
      <c r="DY211"/>
      <c r="DZ211"/>
      <c r="EA211"/>
      <c r="EB211"/>
      <c r="EC211"/>
      <c r="ED211"/>
      <c r="EE211"/>
      <c r="EF211"/>
      <c r="EG211"/>
      <c r="EH211"/>
      <c r="EI211"/>
      <c r="EJ211"/>
      <c r="EK211"/>
      <c r="EL211"/>
      <c r="EM211"/>
      <c r="EN211"/>
      <c r="EO211"/>
      <c r="EP211"/>
      <c r="EQ211"/>
      <c r="ER211"/>
      <c r="ES211"/>
      <c r="ET211"/>
      <c r="EU211"/>
      <c r="EV211"/>
      <c r="EW211"/>
      <c r="EX211"/>
      <c r="EY211"/>
      <c r="EZ211"/>
      <c r="FA211"/>
      <c r="FB211"/>
      <c r="FC211"/>
      <c r="FD211"/>
      <c r="FE211"/>
      <c r="FF211"/>
      <c r="FG211"/>
      <c r="FH211"/>
      <c r="FI211"/>
      <c r="FJ211"/>
      <c r="FK211"/>
      <c r="FL211"/>
      <c r="FM211"/>
      <c r="FN211"/>
      <c r="FO211"/>
      <c r="FP211"/>
      <c r="FQ211"/>
      <c r="FR211"/>
      <c r="FS211"/>
      <c r="FT211"/>
      <c r="FU211"/>
      <c r="FV211"/>
      <c r="FW211"/>
      <c r="FX211"/>
      <c r="FY211"/>
      <c r="FZ211"/>
      <c r="GA211"/>
      <c r="GB211"/>
      <c r="GC211"/>
      <c r="GD211"/>
      <c r="GE211"/>
      <c r="GF211"/>
      <c r="GG211"/>
      <c r="GH211"/>
      <c r="GI211"/>
      <c r="GJ211"/>
      <c r="GK211"/>
      <c r="GL211"/>
      <c r="GM211"/>
      <c r="GN211"/>
      <c r="GO211"/>
      <c r="GP211"/>
      <c r="GQ211"/>
      <c r="GR211"/>
      <c r="GS211"/>
      <c r="GT211"/>
      <c r="GU211"/>
      <c r="GV211"/>
      <c r="GW211"/>
      <c r="GX211"/>
      <c r="GY211"/>
      <c r="GZ211"/>
      <c r="HA211"/>
      <c r="HB211"/>
      <c r="HC211"/>
      <c r="HD211"/>
      <c r="HE211"/>
      <c r="HF211"/>
      <c r="HG211"/>
      <c r="HH211"/>
      <c r="HI211"/>
      <c r="HJ211"/>
      <c r="HK211"/>
      <c r="HL211"/>
      <c r="HM211"/>
      <c r="HN211"/>
      <c r="HO211"/>
      <c r="HP211"/>
      <c r="HQ211"/>
      <c r="HR211"/>
      <c r="HS211"/>
      <c r="HT211"/>
      <c r="HU211"/>
      <c r="HV211"/>
      <c r="HW211"/>
      <c r="HX211"/>
      <c r="HY211"/>
      <c r="HZ211"/>
      <c r="IA211"/>
      <c r="IB211"/>
      <c r="IC211"/>
      <c r="ID211"/>
      <c r="IE211"/>
    </row>
    <row r="212" spans="1:239" ht="12.75" customHeight="1" x14ac:dyDescent="0.25">
      <c r="A212" s="10">
        <v>3</v>
      </c>
      <c r="B212" s="5">
        <v>97</v>
      </c>
      <c r="C212" s="16">
        <v>192</v>
      </c>
      <c r="D212" s="16">
        <v>196</v>
      </c>
      <c r="E212" s="16">
        <v>195</v>
      </c>
      <c r="F212" s="16">
        <f t="shared" si="20"/>
        <v>195.5</v>
      </c>
      <c r="G212" s="16">
        <f t="shared" si="17"/>
        <v>195.5</v>
      </c>
      <c r="V212" s="10"/>
      <c r="Z212" s="18">
        <f t="shared" si="19"/>
        <v>38220.25</v>
      </c>
      <c r="AA212" s="10">
        <f t="shared" si="18"/>
        <v>3.0018114154591324E-2</v>
      </c>
      <c r="AF212"/>
      <c r="AG212"/>
      <c r="AH212"/>
      <c r="AI212"/>
      <c r="AJ212"/>
      <c r="AK212"/>
      <c r="AL212"/>
      <c r="AM212"/>
      <c r="AN212"/>
      <c r="AO212"/>
      <c r="AP212"/>
      <c r="AQ212"/>
      <c r="AR212"/>
      <c r="AS212"/>
      <c r="AT212"/>
      <c r="AU212"/>
      <c r="AV212"/>
      <c r="AW212"/>
      <c r="AX212"/>
      <c r="AY212"/>
      <c r="AZ212"/>
      <c r="BA212"/>
      <c r="BB212"/>
      <c r="BC212"/>
      <c r="BD212"/>
      <c r="BE212"/>
      <c r="BF212"/>
      <c r="BG212"/>
      <c r="BH212"/>
      <c r="BI212"/>
      <c r="BJ212"/>
      <c r="BK212"/>
      <c r="BL212"/>
      <c r="BM212"/>
      <c r="BN212"/>
      <c r="BO212"/>
      <c r="BP212"/>
      <c r="BQ212"/>
      <c r="BR212"/>
      <c r="BS212"/>
      <c r="BT212"/>
      <c r="BU212"/>
      <c r="BV212"/>
      <c r="BW212"/>
      <c r="BX212"/>
      <c r="BY212"/>
      <c r="BZ212"/>
      <c r="CA212"/>
      <c r="CB212"/>
      <c r="CC212"/>
      <c r="CD212"/>
      <c r="CE212"/>
      <c r="CF212"/>
      <c r="CG212"/>
      <c r="CH212"/>
      <c r="CI212"/>
      <c r="CJ212"/>
      <c r="CK212"/>
      <c r="CL212"/>
      <c r="CM212"/>
      <c r="CN212"/>
      <c r="CO212"/>
      <c r="CP212"/>
      <c r="CQ212"/>
      <c r="CR212"/>
      <c r="CS212"/>
      <c r="CT212"/>
      <c r="CU212"/>
      <c r="CV212"/>
      <c r="CW212"/>
      <c r="CX212"/>
      <c r="CY212"/>
      <c r="CZ212"/>
      <c r="DA212"/>
      <c r="DB212"/>
      <c r="DC212"/>
      <c r="DD212"/>
      <c r="DE212"/>
      <c r="DF212"/>
      <c r="DG212"/>
      <c r="DH212"/>
      <c r="DI212"/>
      <c r="DJ212"/>
      <c r="DK212"/>
      <c r="DL212"/>
      <c r="DM212"/>
      <c r="DN212"/>
      <c r="DO212"/>
      <c r="DP212"/>
      <c r="DQ212"/>
      <c r="DR212"/>
      <c r="DS212"/>
      <c r="DT212"/>
      <c r="DU212"/>
      <c r="DV212"/>
      <c r="DW212"/>
      <c r="DX212"/>
      <c r="DY212"/>
      <c r="DZ212"/>
      <c r="EA212"/>
      <c r="EB212"/>
      <c r="EC212"/>
      <c r="ED212"/>
      <c r="EE212"/>
      <c r="EF212"/>
      <c r="EG212"/>
      <c r="EH212"/>
      <c r="EI212"/>
      <c r="EJ212"/>
      <c r="EK212"/>
      <c r="EL212"/>
      <c r="EM212"/>
      <c r="EN212"/>
      <c r="EO212"/>
      <c r="EP212"/>
      <c r="EQ212"/>
      <c r="ER212"/>
      <c r="ES212"/>
      <c r="ET212"/>
      <c r="EU212"/>
      <c r="EV212"/>
      <c r="EW212"/>
      <c r="EX212"/>
      <c r="EY212"/>
      <c r="EZ212"/>
      <c r="FA212"/>
      <c r="FB212"/>
      <c r="FC212"/>
      <c r="FD212"/>
      <c r="FE212"/>
      <c r="FF212"/>
      <c r="FG212"/>
      <c r="FH212"/>
      <c r="FI212"/>
      <c r="FJ212"/>
      <c r="FK212"/>
      <c r="FL212"/>
      <c r="FM212"/>
      <c r="FN212"/>
      <c r="FO212"/>
      <c r="FP212"/>
      <c r="FQ212"/>
      <c r="FR212"/>
      <c r="FS212"/>
      <c r="FT212"/>
      <c r="FU212"/>
      <c r="FV212"/>
      <c r="FW212"/>
      <c r="FX212"/>
      <c r="FY212"/>
      <c r="FZ212"/>
      <c r="GA212"/>
      <c r="GB212"/>
      <c r="GC212"/>
      <c r="GD212"/>
      <c r="GE212"/>
      <c r="GF212"/>
      <c r="GG212"/>
      <c r="GH212"/>
      <c r="GI212"/>
      <c r="GJ212"/>
      <c r="GK212"/>
      <c r="GL212"/>
      <c r="GM212"/>
      <c r="GN212"/>
      <c r="GO212"/>
      <c r="GP212"/>
      <c r="GQ212"/>
      <c r="GR212"/>
      <c r="GS212"/>
      <c r="GT212"/>
      <c r="GU212"/>
      <c r="GV212"/>
      <c r="GW212"/>
      <c r="GX212"/>
      <c r="GY212"/>
      <c r="GZ212"/>
      <c r="HA212"/>
      <c r="HB212"/>
      <c r="HC212"/>
      <c r="HD212"/>
      <c r="HE212"/>
      <c r="HF212"/>
      <c r="HG212"/>
      <c r="HH212"/>
      <c r="HI212"/>
      <c r="HJ212"/>
      <c r="HK212"/>
      <c r="HL212"/>
      <c r="HM212"/>
      <c r="HN212"/>
      <c r="HO212"/>
      <c r="HP212"/>
      <c r="HQ212"/>
      <c r="HR212"/>
      <c r="HS212"/>
      <c r="HT212"/>
      <c r="HU212"/>
      <c r="HV212"/>
      <c r="HW212"/>
      <c r="HX212"/>
      <c r="HY212"/>
      <c r="HZ212"/>
      <c r="IA212"/>
      <c r="IB212"/>
      <c r="IC212"/>
      <c r="ID212"/>
      <c r="IE212"/>
    </row>
    <row r="213" spans="1:239" ht="12.75" customHeight="1" x14ac:dyDescent="0.25">
      <c r="A213" s="10">
        <v>3</v>
      </c>
      <c r="B213" s="5">
        <v>98</v>
      </c>
      <c r="C213" s="16">
        <v>255</v>
      </c>
      <c r="D213" s="16">
        <v>268</v>
      </c>
      <c r="E213" s="16">
        <v>258</v>
      </c>
      <c r="F213" s="16">
        <f t="shared" si="20"/>
        <v>263</v>
      </c>
      <c r="G213" s="16">
        <f t="shared" si="17"/>
        <v>263</v>
      </c>
      <c r="V213" s="10"/>
      <c r="Z213" s="18">
        <f t="shared" si="19"/>
        <v>69169</v>
      </c>
      <c r="AA213" s="10">
        <f t="shared" si="18"/>
        <v>5.4325205564038102E-2</v>
      </c>
      <c r="AF213"/>
      <c r="AG213"/>
      <c r="AH213"/>
      <c r="AI213"/>
      <c r="AJ213"/>
      <c r="AK213"/>
      <c r="AL213"/>
      <c r="AM213"/>
      <c r="AN213"/>
      <c r="AO213"/>
      <c r="AP213"/>
      <c r="AQ213"/>
      <c r="AR213"/>
      <c r="AS213"/>
      <c r="AT213"/>
      <c r="AU213"/>
      <c r="AV213"/>
      <c r="AW213"/>
      <c r="AX213"/>
      <c r="AY213"/>
      <c r="AZ213"/>
      <c r="BA213"/>
      <c r="BB213"/>
      <c r="BC213"/>
      <c r="BD213"/>
      <c r="BE213"/>
      <c r="BF213"/>
      <c r="BG213"/>
      <c r="BH213"/>
      <c r="BI213"/>
      <c r="BJ213"/>
      <c r="BK213"/>
      <c r="BL213"/>
      <c r="BM213"/>
      <c r="BN213"/>
      <c r="BO213"/>
      <c r="BP213"/>
      <c r="BQ213"/>
      <c r="BR213"/>
      <c r="BS213"/>
      <c r="BT213"/>
      <c r="BU213"/>
      <c r="BV213"/>
      <c r="BW213"/>
      <c r="BX213"/>
      <c r="BY213"/>
      <c r="BZ213"/>
      <c r="CA213"/>
      <c r="CB213"/>
      <c r="CC213"/>
      <c r="CD213"/>
      <c r="CE213"/>
      <c r="CF213"/>
      <c r="CG213"/>
      <c r="CH213"/>
      <c r="CI213"/>
      <c r="CJ213"/>
      <c r="CK213"/>
      <c r="CL213"/>
      <c r="CM213"/>
      <c r="CN213"/>
      <c r="CO213"/>
      <c r="CP213"/>
      <c r="CQ213"/>
      <c r="CR213"/>
      <c r="CS213"/>
      <c r="CT213"/>
      <c r="CU213"/>
      <c r="CV213"/>
      <c r="CW213"/>
      <c r="CX213"/>
      <c r="CY213"/>
      <c r="CZ213"/>
      <c r="DA213"/>
      <c r="DB213"/>
      <c r="DC213"/>
      <c r="DD213"/>
      <c r="DE213"/>
      <c r="DF213"/>
      <c r="DG213"/>
      <c r="DH213"/>
      <c r="DI213"/>
      <c r="DJ213"/>
      <c r="DK213"/>
      <c r="DL213"/>
      <c r="DM213"/>
      <c r="DN213"/>
      <c r="DO213"/>
      <c r="DP213"/>
      <c r="DQ213"/>
      <c r="DR213"/>
      <c r="DS213"/>
      <c r="DT213"/>
      <c r="DU213"/>
      <c r="DV213"/>
      <c r="DW213"/>
      <c r="DX213"/>
      <c r="DY213"/>
      <c r="DZ213"/>
      <c r="EA213"/>
      <c r="EB213"/>
      <c r="EC213"/>
      <c r="ED213"/>
      <c r="EE213"/>
      <c r="EF213"/>
      <c r="EG213"/>
      <c r="EH213"/>
      <c r="EI213"/>
      <c r="EJ213"/>
      <c r="EK213"/>
      <c r="EL213"/>
      <c r="EM213"/>
      <c r="EN213"/>
      <c r="EO213"/>
      <c r="EP213"/>
      <c r="EQ213"/>
      <c r="ER213"/>
      <c r="ES213"/>
      <c r="ET213"/>
      <c r="EU213"/>
      <c r="EV213"/>
      <c r="EW213"/>
      <c r="EX213"/>
      <c r="EY213"/>
      <c r="EZ213"/>
      <c r="FA213"/>
      <c r="FB213"/>
      <c r="FC213"/>
      <c r="FD213"/>
      <c r="FE213"/>
      <c r="FF213"/>
      <c r="FG213"/>
      <c r="FH213"/>
      <c r="FI213"/>
      <c r="FJ213"/>
      <c r="FK213"/>
      <c r="FL213"/>
      <c r="FM213"/>
      <c r="FN213"/>
      <c r="FO213"/>
      <c r="FP213"/>
      <c r="FQ213"/>
      <c r="FR213"/>
      <c r="FS213"/>
      <c r="FT213"/>
      <c r="FU213"/>
      <c r="FV213"/>
      <c r="FW213"/>
      <c r="FX213"/>
      <c r="FY213"/>
      <c r="FZ213"/>
      <c r="GA213"/>
      <c r="GB213"/>
      <c r="GC213"/>
      <c r="GD213"/>
      <c r="GE213"/>
      <c r="GF213"/>
      <c r="GG213"/>
      <c r="GH213"/>
      <c r="GI213"/>
      <c r="GJ213"/>
      <c r="GK213"/>
      <c r="GL213"/>
      <c r="GM213"/>
      <c r="GN213"/>
      <c r="GO213"/>
      <c r="GP213"/>
      <c r="GQ213"/>
      <c r="GR213"/>
      <c r="GS213"/>
      <c r="GT213"/>
      <c r="GU213"/>
      <c r="GV213"/>
      <c r="GW213"/>
      <c r="GX213"/>
      <c r="GY213"/>
      <c r="GZ213"/>
      <c r="HA213"/>
      <c r="HB213"/>
      <c r="HC213"/>
      <c r="HD213"/>
      <c r="HE213"/>
      <c r="HF213"/>
      <c r="HG213"/>
      <c r="HH213"/>
      <c r="HI213"/>
      <c r="HJ213"/>
      <c r="HK213"/>
      <c r="HL213"/>
      <c r="HM213"/>
      <c r="HN213"/>
      <c r="HO213"/>
      <c r="HP213"/>
      <c r="HQ213"/>
      <c r="HR213"/>
      <c r="HS213"/>
      <c r="HT213"/>
      <c r="HU213"/>
      <c r="HV213"/>
      <c r="HW213"/>
      <c r="HX213"/>
      <c r="HY213"/>
      <c r="HZ213"/>
      <c r="IA213"/>
      <c r="IB213"/>
      <c r="IC213"/>
      <c r="ID213"/>
      <c r="IE213"/>
    </row>
    <row r="214" spans="1:239" ht="12.75" customHeight="1" x14ac:dyDescent="0.25">
      <c r="A214" s="10">
        <v>3</v>
      </c>
      <c r="B214" s="5">
        <v>99</v>
      </c>
      <c r="C214" s="16">
        <v>154.5</v>
      </c>
      <c r="D214" s="16">
        <v>167</v>
      </c>
      <c r="E214" s="16">
        <v>150</v>
      </c>
      <c r="F214" s="16">
        <f t="shared" si="20"/>
        <v>158.5</v>
      </c>
      <c r="G214" s="16">
        <f t="shared" si="17"/>
        <v>158.5</v>
      </c>
      <c r="V214" s="10"/>
      <c r="Z214" s="18">
        <f t="shared" si="19"/>
        <v>25122.25</v>
      </c>
      <c r="AA214" s="10">
        <f t="shared" si="18"/>
        <v>1.9730969010411544E-2</v>
      </c>
      <c r="AF214"/>
      <c r="AG214"/>
      <c r="AH214"/>
      <c r="AI214"/>
      <c r="AJ214"/>
      <c r="AK214"/>
      <c r="AL214"/>
      <c r="AM214"/>
      <c r="AN214"/>
      <c r="AO214"/>
      <c r="AP214"/>
      <c r="AQ214"/>
      <c r="AR214"/>
      <c r="AS214"/>
      <c r="AT214"/>
      <c r="AU214"/>
      <c r="AV214"/>
      <c r="AW214"/>
      <c r="AX214"/>
      <c r="AY214"/>
      <c r="AZ214"/>
      <c r="BA214"/>
      <c r="BB214"/>
      <c r="BC214"/>
      <c r="BD214"/>
      <c r="BE214"/>
      <c r="BF214"/>
      <c r="BG214"/>
      <c r="BH214"/>
      <c r="BI214"/>
      <c r="BJ214"/>
      <c r="BK214"/>
      <c r="BL214"/>
      <c r="BM214"/>
      <c r="BN214"/>
      <c r="BO214"/>
      <c r="BP214"/>
      <c r="BQ214"/>
      <c r="BR214"/>
      <c r="BS214"/>
      <c r="BT214"/>
      <c r="BU214"/>
      <c r="BV214"/>
      <c r="BW214"/>
      <c r="BX214"/>
      <c r="BY214"/>
      <c r="BZ214"/>
      <c r="CA214"/>
      <c r="CB214"/>
      <c r="CC214"/>
      <c r="CD214"/>
      <c r="CE214"/>
      <c r="CF214"/>
      <c r="CG214"/>
      <c r="CH214"/>
      <c r="CI214"/>
      <c r="CJ214"/>
      <c r="CK214"/>
      <c r="CL214"/>
      <c r="CM214"/>
      <c r="CN214"/>
      <c r="CO214"/>
      <c r="CP214"/>
      <c r="CQ214"/>
      <c r="CR214"/>
      <c r="CS214"/>
      <c r="CT214"/>
      <c r="CU214"/>
      <c r="CV214"/>
      <c r="CW214"/>
      <c r="CX214"/>
      <c r="CY214"/>
      <c r="CZ214"/>
      <c r="DA214"/>
      <c r="DB214"/>
      <c r="DC214"/>
      <c r="DD214"/>
      <c r="DE214"/>
      <c r="DF214"/>
      <c r="DG214"/>
      <c r="DH214"/>
      <c r="DI214"/>
      <c r="DJ214"/>
      <c r="DK214"/>
      <c r="DL214"/>
      <c r="DM214"/>
      <c r="DN214"/>
      <c r="DO214"/>
      <c r="DP214"/>
      <c r="DQ214"/>
      <c r="DR214"/>
      <c r="DS214"/>
      <c r="DT214"/>
      <c r="DU214"/>
      <c r="DV214"/>
      <c r="DW214"/>
      <c r="DX214"/>
      <c r="DY214"/>
      <c r="DZ214"/>
      <c r="EA214"/>
      <c r="EB214"/>
      <c r="EC214"/>
      <c r="ED214"/>
      <c r="EE214"/>
      <c r="EF214"/>
      <c r="EG214"/>
      <c r="EH214"/>
      <c r="EI214"/>
      <c r="EJ214"/>
      <c r="EK214"/>
      <c r="EL214"/>
      <c r="EM214"/>
      <c r="EN214"/>
      <c r="EO214"/>
      <c r="EP214"/>
      <c r="EQ214"/>
      <c r="ER214"/>
      <c r="ES214"/>
      <c r="ET214"/>
      <c r="EU214"/>
      <c r="EV214"/>
      <c r="EW214"/>
      <c r="EX214"/>
      <c r="EY214"/>
      <c r="EZ214"/>
      <c r="FA214"/>
      <c r="FB214"/>
      <c r="FC214"/>
      <c r="FD214"/>
      <c r="FE214"/>
      <c r="FF214"/>
      <c r="FG214"/>
      <c r="FH214"/>
      <c r="FI214"/>
      <c r="FJ214"/>
      <c r="FK214"/>
      <c r="FL214"/>
      <c r="FM214"/>
      <c r="FN214"/>
      <c r="FO214"/>
      <c r="FP214"/>
      <c r="FQ214"/>
      <c r="FR214"/>
      <c r="FS214"/>
      <c r="FT214"/>
      <c r="FU214"/>
      <c r="FV214"/>
      <c r="FW214"/>
      <c r="FX214"/>
      <c r="FY214"/>
      <c r="FZ214"/>
      <c r="GA214"/>
      <c r="GB214"/>
      <c r="GC214"/>
      <c r="GD214"/>
      <c r="GE214"/>
      <c r="GF214"/>
      <c r="GG214"/>
      <c r="GH214"/>
      <c r="GI214"/>
      <c r="GJ214"/>
      <c r="GK214"/>
      <c r="GL214"/>
      <c r="GM214"/>
      <c r="GN214"/>
      <c r="GO214"/>
      <c r="GP214"/>
      <c r="GQ214"/>
      <c r="GR214"/>
      <c r="GS214"/>
      <c r="GT214"/>
      <c r="GU214"/>
      <c r="GV214"/>
      <c r="GW214"/>
      <c r="GX214"/>
      <c r="GY214"/>
      <c r="GZ214"/>
      <c r="HA214"/>
      <c r="HB214"/>
      <c r="HC214"/>
      <c r="HD214"/>
      <c r="HE214"/>
      <c r="HF214"/>
      <c r="HG214"/>
      <c r="HH214"/>
      <c r="HI214"/>
      <c r="HJ214"/>
      <c r="HK214"/>
      <c r="HL214"/>
      <c r="HM214"/>
      <c r="HN214"/>
      <c r="HO214"/>
      <c r="HP214"/>
      <c r="HQ214"/>
      <c r="HR214"/>
      <c r="HS214"/>
      <c r="HT214"/>
      <c r="HU214"/>
      <c r="HV214"/>
      <c r="HW214"/>
      <c r="HX214"/>
      <c r="HY214"/>
      <c r="HZ214"/>
      <c r="IA214"/>
      <c r="IB214"/>
      <c r="IC214"/>
      <c r="ID214"/>
      <c r="IE214"/>
    </row>
    <row r="215" spans="1:239" ht="12.75" customHeight="1" x14ac:dyDescent="0.25">
      <c r="A215" s="10">
        <v>3</v>
      </c>
      <c r="B215" s="5">
        <v>100</v>
      </c>
      <c r="C215" s="16">
        <v>206.5</v>
      </c>
      <c r="D215" s="16">
        <v>210</v>
      </c>
      <c r="E215" s="16">
        <v>215</v>
      </c>
      <c r="F215" s="16">
        <f t="shared" si="20"/>
        <v>212.5</v>
      </c>
      <c r="G215" s="16">
        <f t="shared" si="17"/>
        <v>212.5</v>
      </c>
      <c r="V215" s="10"/>
      <c r="Z215" s="18">
        <f t="shared" si="19"/>
        <v>45156.25</v>
      </c>
      <c r="AA215" s="10">
        <f t="shared" si="18"/>
        <v>3.5465635815916025E-2</v>
      </c>
      <c r="AF215"/>
      <c r="AG215"/>
      <c r="AH215"/>
      <c r="AI215"/>
      <c r="AJ215"/>
      <c r="AK215"/>
      <c r="AL215"/>
      <c r="AM215"/>
      <c r="AN215"/>
      <c r="AO215"/>
      <c r="AP215"/>
      <c r="AQ215"/>
      <c r="AR215"/>
      <c r="AS215"/>
      <c r="AT215"/>
      <c r="AU215"/>
      <c r="AV215"/>
      <c r="AW215"/>
      <c r="AX215"/>
      <c r="AY215"/>
      <c r="AZ215"/>
      <c r="BA215"/>
      <c r="BB215"/>
      <c r="BC215"/>
      <c r="BD215"/>
      <c r="BE215"/>
      <c r="BF215"/>
      <c r="BG215"/>
      <c r="BH215"/>
      <c r="BI215"/>
      <c r="BJ215"/>
      <c r="BK215"/>
      <c r="BL215"/>
      <c r="BM215"/>
      <c r="BN215"/>
      <c r="BO215"/>
      <c r="BP215"/>
      <c r="BQ215"/>
      <c r="BR215"/>
      <c r="BS215"/>
      <c r="BT215"/>
      <c r="BU215"/>
      <c r="BV215"/>
      <c r="BW215"/>
      <c r="BX215"/>
      <c r="BY215"/>
      <c r="BZ215"/>
      <c r="CA215"/>
      <c r="CB215"/>
      <c r="CC215"/>
      <c r="CD215"/>
      <c r="CE215"/>
      <c r="CF215"/>
      <c r="CG215"/>
      <c r="CH215"/>
      <c r="CI215"/>
      <c r="CJ215"/>
      <c r="CK215"/>
      <c r="CL215"/>
      <c r="CM215"/>
      <c r="CN215"/>
      <c r="CO215"/>
      <c r="CP215"/>
      <c r="CQ215"/>
      <c r="CR215"/>
      <c r="CS215"/>
      <c r="CT215"/>
      <c r="CU215"/>
      <c r="CV215"/>
      <c r="CW215"/>
      <c r="CX215"/>
      <c r="CY215"/>
      <c r="CZ215"/>
      <c r="DA215"/>
      <c r="DB215"/>
      <c r="DC215"/>
      <c r="DD215"/>
      <c r="DE215"/>
      <c r="DF215"/>
      <c r="DG215"/>
      <c r="DH215"/>
      <c r="DI215"/>
      <c r="DJ215"/>
      <c r="DK215"/>
      <c r="DL215"/>
      <c r="DM215"/>
      <c r="DN215"/>
      <c r="DO215"/>
      <c r="DP215"/>
      <c r="DQ215"/>
      <c r="DR215"/>
      <c r="DS215"/>
      <c r="DT215"/>
      <c r="DU215"/>
      <c r="DV215"/>
      <c r="DW215"/>
      <c r="DX215"/>
      <c r="DY215"/>
      <c r="DZ215"/>
      <c r="EA215"/>
      <c r="EB215"/>
      <c r="EC215"/>
      <c r="ED215"/>
      <c r="EE215"/>
      <c r="EF215"/>
      <c r="EG215"/>
      <c r="EH215"/>
      <c r="EI215"/>
      <c r="EJ215"/>
      <c r="EK215"/>
      <c r="EL215"/>
      <c r="EM215"/>
      <c r="EN215"/>
      <c r="EO215"/>
      <c r="EP215"/>
      <c r="EQ215"/>
      <c r="ER215"/>
      <c r="ES215"/>
      <c r="ET215"/>
      <c r="EU215"/>
      <c r="EV215"/>
      <c r="EW215"/>
      <c r="EX215"/>
      <c r="EY215"/>
      <c r="EZ215"/>
      <c r="FA215"/>
      <c r="FB215"/>
      <c r="FC215"/>
      <c r="FD215"/>
      <c r="FE215"/>
      <c r="FF215"/>
      <c r="FG215"/>
      <c r="FH215"/>
      <c r="FI215"/>
      <c r="FJ215"/>
      <c r="FK215"/>
      <c r="FL215"/>
      <c r="FM215"/>
      <c r="FN215"/>
      <c r="FO215"/>
      <c r="FP215"/>
      <c r="FQ215"/>
      <c r="FR215"/>
      <c r="FS215"/>
      <c r="FT215"/>
      <c r="FU215"/>
      <c r="FV215"/>
      <c r="FW215"/>
      <c r="FX215"/>
      <c r="FY215"/>
      <c r="FZ215"/>
      <c r="GA215"/>
      <c r="GB215"/>
      <c r="GC215"/>
      <c r="GD215"/>
      <c r="GE215"/>
      <c r="GF215"/>
      <c r="GG215"/>
      <c r="GH215"/>
      <c r="GI215"/>
      <c r="GJ215"/>
      <c r="GK215"/>
      <c r="GL215"/>
      <c r="GM215"/>
      <c r="GN215"/>
      <c r="GO215"/>
      <c r="GP215"/>
      <c r="GQ215"/>
      <c r="GR215"/>
      <c r="GS215"/>
      <c r="GT215"/>
      <c r="GU215"/>
      <c r="GV215"/>
      <c r="GW215"/>
      <c r="GX215"/>
      <c r="GY215"/>
      <c r="GZ215"/>
      <c r="HA215"/>
      <c r="HB215"/>
      <c r="HC215"/>
      <c r="HD215"/>
      <c r="HE215"/>
      <c r="HF215"/>
      <c r="HG215"/>
      <c r="HH215"/>
      <c r="HI215"/>
      <c r="HJ215"/>
      <c r="HK215"/>
      <c r="HL215"/>
      <c r="HM215"/>
      <c r="HN215"/>
      <c r="HO215"/>
      <c r="HP215"/>
      <c r="HQ215"/>
      <c r="HR215"/>
      <c r="HS215"/>
      <c r="HT215"/>
      <c r="HU215"/>
      <c r="HV215"/>
      <c r="HW215"/>
      <c r="HX215"/>
      <c r="HY215"/>
      <c r="HZ215"/>
      <c r="IA215"/>
      <c r="IB215"/>
      <c r="IC215"/>
      <c r="ID215"/>
      <c r="IE215"/>
    </row>
    <row r="216" spans="1:239" ht="12.75" customHeight="1" x14ac:dyDescent="0.25">
      <c r="A216" s="10">
        <v>3</v>
      </c>
      <c r="B216" s="5">
        <v>101</v>
      </c>
      <c r="C216" s="16">
        <v>221.5</v>
      </c>
      <c r="D216" s="16">
        <v>233</v>
      </c>
      <c r="E216" s="16">
        <v>230</v>
      </c>
      <c r="F216" s="16">
        <f t="shared" si="20"/>
        <v>231.5</v>
      </c>
      <c r="G216" s="16">
        <f t="shared" si="17"/>
        <v>231.5</v>
      </c>
      <c r="V216" s="10"/>
      <c r="Z216" s="18">
        <f t="shared" si="19"/>
        <v>53592.25</v>
      </c>
      <c r="AA216" s="10">
        <f t="shared" si="18"/>
        <v>4.2091254722336893E-2</v>
      </c>
      <c r="AF216"/>
      <c r="AG216"/>
      <c r="AH216"/>
      <c r="AI216"/>
      <c r="AJ216"/>
      <c r="AK216"/>
      <c r="AL216"/>
      <c r="AM216"/>
      <c r="AN216"/>
      <c r="AO216"/>
      <c r="AP216"/>
      <c r="AQ216"/>
      <c r="AR216"/>
      <c r="AS216"/>
      <c r="AT216"/>
      <c r="AU216"/>
      <c r="AV216"/>
      <c r="AW216"/>
      <c r="AX216"/>
      <c r="AY216"/>
      <c r="AZ216"/>
      <c r="BA216"/>
      <c r="BB216"/>
      <c r="BC216"/>
      <c r="BD216"/>
      <c r="BE216"/>
      <c r="BF216"/>
      <c r="BG216"/>
      <c r="BH216"/>
      <c r="BI216"/>
      <c r="BJ216"/>
      <c r="BK216"/>
      <c r="BL216"/>
      <c r="BM216"/>
      <c r="BN216"/>
      <c r="BO216"/>
      <c r="BP216"/>
      <c r="BQ216"/>
      <c r="BR216"/>
      <c r="BS216"/>
      <c r="BT216"/>
      <c r="BU216"/>
      <c r="BV216"/>
      <c r="BW216"/>
      <c r="BX216"/>
      <c r="BY216"/>
      <c r="BZ216"/>
      <c r="CA216"/>
      <c r="CB216"/>
      <c r="CC216"/>
      <c r="CD216"/>
      <c r="CE216"/>
      <c r="CF216"/>
      <c r="CG216"/>
      <c r="CH216"/>
      <c r="CI216"/>
      <c r="CJ216"/>
      <c r="CK216"/>
      <c r="CL216"/>
      <c r="CM216"/>
      <c r="CN216"/>
      <c r="CO216"/>
      <c r="CP216"/>
      <c r="CQ216"/>
      <c r="CR216"/>
      <c r="CS216"/>
      <c r="CT216"/>
      <c r="CU216"/>
      <c r="CV216"/>
      <c r="CW216"/>
      <c r="CX216"/>
      <c r="CY216"/>
      <c r="CZ216"/>
      <c r="DA216"/>
      <c r="DB216"/>
      <c r="DC216"/>
      <c r="DD216"/>
      <c r="DE216"/>
      <c r="DF216"/>
      <c r="DG216"/>
      <c r="DH216"/>
      <c r="DI216"/>
      <c r="DJ216"/>
      <c r="DK216"/>
      <c r="DL216"/>
      <c r="DM216"/>
      <c r="DN216"/>
      <c r="DO216"/>
      <c r="DP216"/>
      <c r="DQ216"/>
      <c r="DR216"/>
      <c r="DS216"/>
      <c r="DT216"/>
      <c r="DU216"/>
      <c r="DV216"/>
      <c r="DW216"/>
      <c r="DX216"/>
      <c r="DY216"/>
      <c r="DZ216"/>
      <c r="EA216"/>
      <c r="EB216"/>
      <c r="EC216"/>
      <c r="ED216"/>
      <c r="EE216"/>
      <c r="EF216"/>
      <c r="EG216"/>
      <c r="EH216"/>
      <c r="EI216"/>
      <c r="EJ216"/>
      <c r="EK216"/>
      <c r="EL216"/>
      <c r="EM216"/>
      <c r="EN216"/>
      <c r="EO216"/>
      <c r="EP216"/>
      <c r="EQ216"/>
      <c r="ER216"/>
      <c r="ES216"/>
      <c r="ET216"/>
      <c r="EU216"/>
      <c r="EV216"/>
      <c r="EW216"/>
      <c r="EX216"/>
      <c r="EY216"/>
      <c r="EZ216"/>
      <c r="FA216"/>
      <c r="FB216"/>
      <c r="FC216"/>
      <c r="FD216"/>
      <c r="FE216"/>
      <c r="FF216"/>
      <c r="FG216"/>
      <c r="FH216"/>
      <c r="FI216"/>
      <c r="FJ216"/>
      <c r="FK216"/>
      <c r="FL216"/>
      <c r="FM216"/>
      <c r="FN216"/>
      <c r="FO216"/>
      <c r="FP216"/>
      <c r="FQ216"/>
      <c r="FR216"/>
      <c r="FS216"/>
      <c r="FT216"/>
      <c r="FU216"/>
      <c r="FV216"/>
      <c r="FW216"/>
      <c r="FX216"/>
      <c r="FY216"/>
      <c r="FZ216"/>
      <c r="GA216"/>
      <c r="GB216"/>
      <c r="GC216"/>
      <c r="GD216"/>
      <c r="GE216"/>
      <c r="GF216"/>
      <c r="GG216"/>
      <c r="GH216"/>
      <c r="GI216"/>
      <c r="GJ216"/>
      <c r="GK216"/>
      <c r="GL216"/>
      <c r="GM216"/>
      <c r="GN216"/>
      <c r="GO216"/>
      <c r="GP216"/>
      <c r="GQ216"/>
      <c r="GR216"/>
      <c r="GS216"/>
      <c r="GT216"/>
      <c r="GU216"/>
      <c r="GV216"/>
      <c r="GW216"/>
      <c r="GX216"/>
      <c r="GY216"/>
      <c r="GZ216"/>
      <c r="HA216"/>
      <c r="HB216"/>
      <c r="HC216"/>
      <c r="HD216"/>
      <c r="HE216"/>
      <c r="HF216"/>
      <c r="HG216"/>
      <c r="HH216"/>
      <c r="HI216"/>
      <c r="HJ216"/>
      <c r="HK216"/>
      <c r="HL216"/>
      <c r="HM216"/>
      <c r="HN216"/>
      <c r="HO216"/>
      <c r="HP216"/>
      <c r="HQ216"/>
      <c r="HR216"/>
      <c r="HS216"/>
      <c r="HT216"/>
      <c r="HU216"/>
      <c r="HV216"/>
      <c r="HW216"/>
      <c r="HX216"/>
      <c r="HY216"/>
      <c r="HZ216"/>
      <c r="IA216"/>
      <c r="IB216"/>
      <c r="IC216"/>
      <c r="ID216"/>
      <c r="IE216"/>
    </row>
    <row r="217" spans="1:239" ht="12.75" customHeight="1" x14ac:dyDescent="0.25">
      <c r="A217" s="10">
        <v>3</v>
      </c>
      <c r="B217" s="5">
        <v>102</v>
      </c>
      <c r="C217" s="16">
        <v>251</v>
      </c>
      <c r="D217" s="16">
        <v>257</v>
      </c>
      <c r="E217" s="16">
        <v>262</v>
      </c>
      <c r="F217" s="16">
        <f t="shared" si="20"/>
        <v>259.5</v>
      </c>
      <c r="G217" s="16">
        <f t="shared" si="17"/>
        <v>259.5</v>
      </c>
      <c r="V217" s="10"/>
      <c r="Z217" s="18">
        <f t="shared" si="19"/>
        <v>67340.25</v>
      </c>
      <c r="AA217" s="10">
        <f t="shared" si="18"/>
        <v>5.288890867272502E-2</v>
      </c>
      <c r="AF217"/>
      <c r="AG217"/>
      <c r="AH217"/>
      <c r="AI217"/>
      <c r="AJ217"/>
      <c r="AK217"/>
      <c r="AL217"/>
      <c r="AM217"/>
      <c r="AN217"/>
      <c r="AO217"/>
      <c r="AP217"/>
      <c r="AQ217"/>
      <c r="AR217"/>
      <c r="AS217"/>
      <c r="AT217"/>
      <c r="AU217"/>
      <c r="AV217"/>
      <c r="AW217"/>
      <c r="AX217"/>
      <c r="AY217"/>
      <c r="AZ217"/>
      <c r="BA217"/>
      <c r="BB217"/>
      <c r="BC217"/>
      <c r="BD217"/>
      <c r="BE217"/>
      <c r="BF217"/>
      <c r="BG217"/>
      <c r="BH217"/>
      <c r="BI217"/>
      <c r="BJ217"/>
      <c r="BK217"/>
      <c r="BL217"/>
      <c r="BM217"/>
      <c r="BN217"/>
      <c r="BO217"/>
      <c r="BP217"/>
      <c r="BQ217"/>
      <c r="BR217"/>
      <c r="BS217"/>
      <c r="BT217"/>
      <c r="BU217"/>
      <c r="BV217"/>
      <c r="BW217"/>
      <c r="BX217"/>
      <c r="BY217"/>
      <c r="BZ217"/>
      <c r="CA217"/>
      <c r="CB217"/>
      <c r="CC217"/>
      <c r="CD217"/>
      <c r="CE217"/>
      <c r="CF217"/>
      <c r="CG217"/>
      <c r="CH217"/>
      <c r="CI217"/>
      <c r="CJ217"/>
      <c r="CK217"/>
      <c r="CL217"/>
      <c r="CM217"/>
      <c r="CN217"/>
      <c r="CO217"/>
      <c r="CP217"/>
      <c r="CQ217"/>
      <c r="CR217"/>
      <c r="CS217"/>
      <c r="CT217"/>
      <c r="CU217"/>
      <c r="CV217"/>
      <c r="CW217"/>
      <c r="CX217"/>
      <c r="CY217"/>
      <c r="CZ217"/>
      <c r="DA217"/>
      <c r="DB217"/>
      <c r="DC217"/>
      <c r="DD217"/>
      <c r="DE217"/>
      <c r="DF217"/>
      <c r="DG217"/>
      <c r="DH217"/>
      <c r="DI217"/>
      <c r="DJ217"/>
      <c r="DK217"/>
      <c r="DL217"/>
      <c r="DM217"/>
      <c r="DN217"/>
      <c r="DO217"/>
      <c r="DP217"/>
      <c r="DQ217"/>
      <c r="DR217"/>
      <c r="DS217"/>
      <c r="DT217"/>
      <c r="DU217"/>
      <c r="DV217"/>
      <c r="DW217"/>
      <c r="DX217"/>
      <c r="DY217"/>
      <c r="DZ217"/>
      <c r="EA217"/>
      <c r="EB217"/>
      <c r="EC217"/>
      <c r="ED217"/>
      <c r="EE217"/>
      <c r="EF217"/>
      <c r="EG217"/>
      <c r="EH217"/>
      <c r="EI217"/>
      <c r="EJ217"/>
      <c r="EK217"/>
      <c r="EL217"/>
      <c r="EM217"/>
      <c r="EN217"/>
      <c r="EO217"/>
      <c r="EP217"/>
      <c r="EQ217"/>
      <c r="ER217"/>
      <c r="ES217"/>
      <c r="ET217"/>
      <c r="EU217"/>
      <c r="EV217"/>
      <c r="EW217"/>
      <c r="EX217"/>
      <c r="EY217"/>
      <c r="EZ217"/>
      <c r="FA217"/>
      <c r="FB217"/>
      <c r="FC217"/>
      <c r="FD217"/>
      <c r="FE217"/>
      <c r="FF217"/>
      <c r="FG217"/>
      <c r="FH217"/>
      <c r="FI217"/>
      <c r="FJ217"/>
      <c r="FK217"/>
      <c r="FL217"/>
      <c r="FM217"/>
      <c r="FN217"/>
      <c r="FO217"/>
      <c r="FP217"/>
      <c r="FQ217"/>
      <c r="FR217"/>
      <c r="FS217"/>
      <c r="FT217"/>
      <c r="FU217"/>
      <c r="FV217"/>
      <c r="FW217"/>
      <c r="FX217"/>
      <c r="FY217"/>
      <c r="FZ217"/>
      <c r="GA217"/>
      <c r="GB217"/>
      <c r="GC217"/>
      <c r="GD217"/>
      <c r="GE217"/>
      <c r="GF217"/>
      <c r="GG217"/>
      <c r="GH217"/>
      <c r="GI217"/>
      <c r="GJ217"/>
      <c r="GK217"/>
      <c r="GL217"/>
      <c r="GM217"/>
      <c r="GN217"/>
      <c r="GO217"/>
      <c r="GP217"/>
      <c r="GQ217"/>
      <c r="GR217"/>
      <c r="GS217"/>
      <c r="GT217"/>
      <c r="GU217"/>
      <c r="GV217"/>
      <c r="GW217"/>
      <c r="GX217"/>
      <c r="GY217"/>
      <c r="GZ217"/>
      <c r="HA217"/>
      <c r="HB217"/>
      <c r="HC217"/>
      <c r="HD217"/>
      <c r="HE217"/>
      <c r="HF217"/>
      <c r="HG217"/>
      <c r="HH217"/>
      <c r="HI217"/>
      <c r="HJ217"/>
      <c r="HK217"/>
      <c r="HL217"/>
      <c r="HM217"/>
      <c r="HN217"/>
      <c r="HO217"/>
      <c r="HP217"/>
      <c r="HQ217"/>
      <c r="HR217"/>
      <c r="HS217"/>
      <c r="HT217"/>
      <c r="HU217"/>
      <c r="HV217"/>
      <c r="HW217"/>
      <c r="HX217"/>
      <c r="HY217"/>
      <c r="HZ217"/>
      <c r="IA217"/>
      <c r="IB217"/>
      <c r="IC217"/>
      <c r="ID217"/>
      <c r="IE217"/>
    </row>
    <row r="218" spans="1:239" ht="12.75" customHeight="1" x14ac:dyDescent="0.25">
      <c r="A218" s="10">
        <v>3</v>
      </c>
      <c r="B218" s="5">
        <v>103</v>
      </c>
      <c r="C218" s="16">
        <v>189</v>
      </c>
      <c r="D218" s="16">
        <v>183</v>
      </c>
      <c r="E218" s="16">
        <v>192</v>
      </c>
      <c r="F218" s="16">
        <f t="shared" si="20"/>
        <v>187.5</v>
      </c>
      <c r="G218" s="16">
        <f t="shared" si="17"/>
        <v>187.5</v>
      </c>
      <c r="V218" s="10"/>
      <c r="Z218" s="18">
        <f t="shared" si="19"/>
        <v>35156.25</v>
      </c>
      <c r="AA218" s="10">
        <f t="shared" si="18"/>
        <v>2.7611654181941541E-2</v>
      </c>
      <c r="AF218"/>
      <c r="AG218"/>
      <c r="AH218"/>
      <c r="AI218"/>
      <c r="AJ218"/>
      <c r="AK218"/>
      <c r="AL218"/>
      <c r="AM218"/>
      <c r="AN218"/>
      <c r="AO218"/>
      <c r="AP218"/>
      <c r="AQ218"/>
      <c r="AR218"/>
      <c r="AS218"/>
      <c r="AT218"/>
      <c r="AU218"/>
      <c r="AV218"/>
      <c r="AW218"/>
      <c r="AX218"/>
      <c r="AY218"/>
      <c r="AZ218"/>
      <c r="BA218"/>
      <c r="BB218"/>
      <c r="BC218"/>
      <c r="BD218"/>
      <c r="BE218"/>
      <c r="BF218"/>
      <c r="BG218"/>
      <c r="BH218"/>
      <c r="BI218"/>
      <c r="BJ218"/>
      <c r="BK218"/>
      <c r="BL218"/>
      <c r="BM218"/>
      <c r="BN218"/>
      <c r="BO218"/>
      <c r="BP218"/>
      <c r="BQ218"/>
      <c r="BR218"/>
      <c r="BS218"/>
      <c r="BT218"/>
      <c r="BU218"/>
      <c r="BV218"/>
      <c r="BW218"/>
      <c r="BX218"/>
      <c r="BY218"/>
      <c r="BZ218"/>
      <c r="CA218"/>
      <c r="CB218"/>
      <c r="CC218"/>
      <c r="CD218"/>
      <c r="CE218"/>
      <c r="CF218"/>
      <c r="CG218"/>
      <c r="CH218"/>
      <c r="CI218"/>
      <c r="CJ218"/>
      <c r="CK218"/>
      <c r="CL218"/>
      <c r="CM218"/>
      <c r="CN218"/>
      <c r="CO218"/>
      <c r="CP218"/>
      <c r="CQ218"/>
      <c r="CR218"/>
      <c r="CS218"/>
      <c r="CT218"/>
      <c r="CU218"/>
      <c r="CV218"/>
      <c r="CW218"/>
      <c r="CX218"/>
      <c r="CY218"/>
      <c r="CZ218"/>
      <c r="DA218"/>
      <c r="DB218"/>
      <c r="DC218"/>
      <c r="DD218"/>
      <c r="DE218"/>
      <c r="DF218"/>
      <c r="DG218"/>
      <c r="DH218"/>
      <c r="DI218"/>
      <c r="DJ218"/>
      <c r="DK218"/>
      <c r="DL218"/>
      <c r="DM218"/>
      <c r="DN218"/>
      <c r="DO218"/>
      <c r="DP218"/>
      <c r="DQ218"/>
      <c r="DR218"/>
      <c r="DS218"/>
      <c r="DT218"/>
      <c r="DU218"/>
      <c r="DV218"/>
      <c r="DW218"/>
      <c r="DX218"/>
      <c r="DY218"/>
      <c r="DZ218"/>
      <c r="EA218"/>
      <c r="EB218"/>
      <c r="EC218"/>
      <c r="ED218"/>
      <c r="EE218"/>
      <c r="EF218"/>
      <c r="EG218"/>
      <c r="EH218"/>
      <c r="EI218"/>
      <c r="EJ218"/>
      <c r="EK218"/>
      <c r="EL218"/>
      <c r="EM218"/>
      <c r="EN218"/>
      <c r="EO218"/>
      <c r="EP218"/>
      <c r="EQ218"/>
      <c r="ER218"/>
      <c r="ES218"/>
      <c r="ET218"/>
      <c r="EU218"/>
      <c r="EV218"/>
      <c r="EW218"/>
      <c r="EX218"/>
      <c r="EY218"/>
      <c r="EZ218"/>
      <c r="FA218"/>
      <c r="FB218"/>
      <c r="FC218"/>
      <c r="FD218"/>
      <c r="FE218"/>
      <c r="FF218"/>
      <c r="FG218"/>
      <c r="FH218"/>
      <c r="FI218"/>
      <c r="FJ218"/>
      <c r="FK218"/>
      <c r="FL218"/>
      <c r="FM218"/>
      <c r="FN218"/>
      <c r="FO218"/>
      <c r="FP218"/>
      <c r="FQ218"/>
      <c r="FR218"/>
      <c r="FS218"/>
      <c r="FT218"/>
      <c r="FU218"/>
      <c r="FV218"/>
      <c r="FW218"/>
      <c r="FX218"/>
      <c r="FY218"/>
      <c r="FZ218"/>
      <c r="GA218"/>
      <c r="GB218"/>
      <c r="GC218"/>
      <c r="GD218"/>
      <c r="GE218"/>
      <c r="GF218"/>
      <c r="GG218"/>
      <c r="GH218"/>
      <c r="GI218"/>
      <c r="GJ218"/>
      <c r="GK218"/>
      <c r="GL218"/>
      <c r="GM218"/>
      <c r="GN218"/>
      <c r="GO218"/>
      <c r="GP218"/>
      <c r="GQ218"/>
      <c r="GR218"/>
      <c r="GS218"/>
      <c r="GT218"/>
      <c r="GU218"/>
      <c r="GV218"/>
      <c r="GW218"/>
      <c r="GX218"/>
      <c r="GY218"/>
      <c r="GZ218"/>
      <c r="HA218"/>
      <c r="HB218"/>
      <c r="HC218"/>
      <c r="HD218"/>
      <c r="HE218"/>
      <c r="HF218"/>
      <c r="HG218"/>
      <c r="HH218"/>
      <c r="HI218"/>
      <c r="HJ218"/>
      <c r="HK218"/>
      <c r="HL218"/>
      <c r="HM218"/>
      <c r="HN218"/>
      <c r="HO218"/>
      <c r="HP218"/>
      <c r="HQ218"/>
      <c r="HR218"/>
      <c r="HS218"/>
      <c r="HT218"/>
      <c r="HU218"/>
      <c r="HV218"/>
      <c r="HW218"/>
      <c r="HX218"/>
      <c r="HY218"/>
      <c r="HZ218"/>
      <c r="IA218"/>
      <c r="IB218"/>
      <c r="IC218"/>
      <c r="ID218"/>
      <c r="IE218"/>
    </row>
    <row r="219" spans="1:239" ht="12.75" customHeight="1" x14ac:dyDescent="0.25">
      <c r="A219" s="10">
        <v>3</v>
      </c>
      <c r="B219" s="5">
        <v>104</v>
      </c>
      <c r="C219" s="16">
        <v>121</v>
      </c>
      <c r="D219" s="16">
        <v>126</v>
      </c>
      <c r="E219" s="16">
        <v>126</v>
      </c>
      <c r="F219" s="16">
        <f t="shared" si="20"/>
        <v>126</v>
      </c>
      <c r="G219" s="16">
        <f t="shared" si="17"/>
        <v>126</v>
      </c>
      <c r="H219" s="10" t="s">
        <v>133</v>
      </c>
      <c r="I219" s="10">
        <v>7.2</v>
      </c>
      <c r="J219" s="10">
        <v>7.4</v>
      </c>
      <c r="K219" s="10">
        <v>2.5</v>
      </c>
      <c r="L219" s="10">
        <v>2.4</v>
      </c>
      <c r="M219" s="10">
        <v>3.1</v>
      </c>
      <c r="O219" s="10">
        <v>135</v>
      </c>
      <c r="Q219" s="18">
        <v>2.6</v>
      </c>
      <c r="S219" s="18">
        <v>2.7</v>
      </c>
      <c r="V219" s="10"/>
      <c r="Z219" s="18">
        <f t="shared" si="19"/>
        <v>15876</v>
      </c>
      <c r="AA219" s="10">
        <f t="shared" si="18"/>
        <v>1.2468981242097889E-2</v>
      </c>
      <c r="AF219"/>
      <c r="AG219"/>
      <c r="AH219"/>
      <c r="AI219"/>
      <c r="AJ219"/>
      <c r="AK219"/>
      <c r="AL219"/>
      <c r="AM219"/>
      <c r="AN219"/>
      <c r="AO219"/>
      <c r="AP219"/>
      <c r="AQ219"/>
      <c r="AR219"/>
      <c r="AS219"/>
      <c r="AT219"/>
      <c r="AU219"/>
      <c r="AV219"/>
      <c r="AW219"/>
      <c r="AX219"/>
      <c r="AY219"/>
      <c r="AZ219"/>
      <c r="BA219"/>
      <c r="BB219"/>
      <c r="BC219"/>
      <c r="BD219"/>
      <c r="BE219"/>
      <c r="BF219"/>
      <c r="BG219"/>
      <c r="BH219"/>
      <c r="BI219"/>
      <c r="BJ219"/>
      <c r="BK219"/>
      <c r="BL219"/>
      <c r="BM219"/>
      <c r="BN219"/>
      <c r="BO219"/>
      <c r="BP219"/>
      <c r="BQ219"/>
      <c r="BR219"/>
      <c r="BS219"/>
      <c r="BT219"/>
      <c r="BU219"/>
      <c r="BV219"/>
      <c r="BW219"/>
      <c r="BX219"/>
      <c r="BY219"/>
      <c r="BZ219"/>
      <c r="CA219"/>
      <c r="CB219"/>
      <c r="CC219"/>
      <c r="CD219"/>
      <c r="CE219"/>
      <c r="CF219"/>
      <c r="CG219"/>
      <c r="CH219"/>
      <c r="CI219"/>
      <c r="CJ219"/>
      <c r="CK219"/>
      <c r="CL219"/>
      <c r="CM219"/>
      <c r="CN219"/>
      <c r="CO219"/>
      <c r="CP219"/>
      <c r="CQ219"/>
      <c r="CR219"/>
      <c r="CS219"/>
      <c r="CT219"/>
      <c r="CU219"/>
      <c r="CV219"/>
      <c r="CW219"/>
      <c r="CX219"/>
      <c r="CY219"/>
      <c r="CZ219"/>
      <c r="DA219"/>
      <c r="DB219"/>
      <c r="DC219"/>
      <c r="DD219"/>
      <c r="DE219"/>
      <c r="DF219"/>
      <c r="DG219"/>
      <c r="DH219"/>
      <c r="DI219"/>
      <c r="DJ219"/>
      <c r="DK219"/>
      <c r="DL219"/>
      <c r="DM219"/>
      <c r="DN219"/>
      <c r="DO219"/>
      <c r="DP219"/>
      <c r="DQ219"/>
      <c r="DR219"/>
      <c r="DS219"/>
      <c r="DT219"/>
      <c r="DU219"/>
      <c r="DV219"/>
      <c r="DW219"/>
      <c r="DX219"/>
      <c r="DY219"/>
      <c r="DZ219"/>
      <c r="EA219"/>
      <c r="EB219"/>
      <c r="EC219"/>
      <c r="ED219"/>
      <c r="EE219"/>
      <c r="EF219"/>
      <c r="EG219"/>
      <c r="EH219"/>
      <c r="EI219"/>
      <c r="EJ219"/>
      <c r="EK219"/>
      <c r="EL219"/>
      <c r="EM219"/>
      <c r="EN219"/>
      <c r="EO219"/>
      <c r="EP219"/>
      <c r="EQ219"/>
      <c r="ER219"/>
      <c r="ES219"/>
      <c r="ET219"/>
      <c r="EU219"/>
      <c r="EV219"/>
      <c r="EW219"/>
      <c r="EX219"/>
      <c r="EY219"/>
      <c r="EZ219"/>
      <c r="FA219"/>
      <c r="FB219"/>
      <c r="FC219"/>
      <c r="FD219"/>
      <c r="FE219"/>
      <c r="FF219"/>
      <c r="FG219"/>
      <c r="FH219"/>
      <c r="FI219"/>
      <c r="FJ219"/>
      <c r="FK219"/>
      <c r="FL219"/>
      <c r="FM219"/>
      <c r="FN219"/>
      <c r="FO219"/>
      <c r="FP219"/>
      <c r="FQ219"/>
      <c r="FR219"/>
      <c r="FS219"/>
      <c r="FT219"/>
      <c r="FU219"/>
      <c r="FV219"/>
      <c r="FW219"/>
      <c r="FX219"/>
      <c r="FY219"/>
      <c r="FZ219"/>
      <c r="GA219"/>
      <c r="GB219"/>
      <c r="GC219"/>
      <c r="GD219"/>
      <c r="GE219"/>
      <c r="GF219"/>
      <c r="GG219"/>
      <c r="GH219"/>
      <c r="GI219"/>
      <c r="GJ219"/>
      <c r="GK219"/>
      <c r="GL219"/>
      <c r="GM219"/>
      <c r="GN219"/>
      <c r="GO219"/>
      <c r="GP219"/>
      <c r="GQ219"/>
      <c r="GR219"/>
      <c r="GS219"/>
      <c r="GT219"/>
      <c r="GU219"/>
      <c r="GV219"/>
      <c r="GW219"/>
      <c r="GX219"/>
      <c r="GY219"/>
      <c r="GZ219"/>
      <c r="HA219"/>
      <c r="HB219"/>
      <c r="HC219"/>
      <c r="HD219"/>
      <c r="HE219"/>
      <c r="HF219"/>
      <c r="HG219"/>
      <c r="HH219"/>
      <c r="HI219"/>
      <c r="HJ219"/>
      <c r="HK219"/>
      <c r="HL219"/>
      <c r="HM219"/>
      <c r="HN219"/>
      <c r="HO219"/>
      <c r="HP219"/>
      <c r="HQ219"/>
      <c r="HR219"/>
      <c r="HS219"/>
      <c r="HT219"/>
      <c r="HU219"/>
      <c r="HV219"/>
      <c r="HW219"/>
      <c r="HX219"/>
      <c r="HY219"/>
      <c r="HZ219"/>
      <c r="IA219"/>
      <c r="IB219"/>
      <c r="IC219"/>
      <c r="ID219"/>
      <c r="IE219"/>
    </row>
    <row r="220" spans="1:239" ht="12.75" customHeight="1" x14ac:dyDescent="0.25">
      <c r="A220" s="10">
        <v>3</v>
      </c>
      <c r="B220" s="5">
        <v>105</v>
      </c>
      <c r="C220" s="16">
        <v>56.5</v>
      </c>
      <c r="D220" s="16">
        <v>56</v>
      </c>
      <c r="E220" s="16">
        <v>62</v>
      </c>
      <c r="F220" s="16">
        <f t="shared" si="20"/>
        <v>59</v>
      </c>
      <c r="G220" s="16">
        <f t="shared" si="17"/>
        <v>59</v>
      </c>
      <c r="V220" s="10"/>
      <c r="Z220" s="18">
        <f t="shared" si="19"/>
        <v>3481</v>
      </c>
      <c r="AA220" s="10">
        <f t="shared" si="18"/>
        <v>2.7339710067865175E-3</v>
      </c>
      <c r="AF220"/>
      <c r="AG220"/>
      <c r="AH220"/>
      <c r="AI220"/>
      <c r="AJ220"/>
      <c r="AK220"/>
      <c r="AL220"/>
      <c r="AM220"/>
      <c r="AN220"/>
      <c r="AO220"/>
      <c r="AP220"/>
      <c r="AQ220"/>
      <c r="AR220"/>
      <c r="AS220"/>
      <c r="AT220"/>
      <c r="AU220"/>
      <c r="AV220"/>
      <c r="AW220"/>
      <c r="AX220"/>
      <c r="AY220"/>
      <c r="AZ220"/>
      <c r="BA220"/>
      <c r="BB220"/>
      <c r="BC220"/>
      <c r="BD220"/>
      <c r="BE220"/>
      <c r="BF220"/>
      <c r="BG220"/>
      <c r="BH220"/>
      <c r="BI220"/>
      <c r="BJ220"/>
      <c r="BK220"/>
      <c r="BL220"/>
      <c r="BM220"/>
      <c r="BN220"/>
      <c r="BO220"/>
      <c r="BP220"/>
      <c r="BQ220"/>
      <c r="BR220"/>
      <c r="BS220"/>
      <c r="BT220"/>
      <c r="BU220"/>
      <c r="BV220"/>
      <c r="BW220"/>
      <c r="BX220"/>
      <c r="BY220"/>
      <c r="BZ220"/>
      <c r="CA220"/>
      <c r="CB220"/>
      <c r="CC220"/>
      <c r="CD220"/>
      <c r="CE220"/>
      <c r="CF220"/>
      <c r="CG220"/>
      <c r="CH220"/>
      <c r="CI220"/>
      <c r="CJ220"/>
      <c r="CK220"/>
      <c r="CL220"/>
      <c r="CM220"/>
      <c r="CN220"/>
      <c r="CO220"/>
      <c r="CP220"/>
      <c r="CQ220"/>
      <c r="CR220"/>
      <c r="CS220"/>
      <c r="CT220"/>
      <c r="CU220"/>
      <c r="CV220"/>
      <c r="CW220"/>
      <c r="CX220"/>
      <c r="CY220"/>
      <c r="CZ220"/>
      <c r="DA220"/>
      <c r="DB220"/>
      <c r="DC220"/>
      <c r="DD220"/>
      <c r="DE220"/>
      <c r="DF220"/>
      <c r="DG220"/>
      <c r="DH220"/>
      <c r="DI220"/>
      <c r="DJ220"/>
      <c r="DK220"/>
      <c r="DL220"/>
      <c r="DM220"/>
      <c r="DN220"/>
      <c r="DO220"/>
      <c r="DP220"/>
      <c r="DQ220"/>
      <c r="DR220"/>
      <c r="DS220"/>
      <c r="DT220"/>
      <c r="DU220"/>
      <c r="DV220"/>
      <c r="DW220"/>
      <c r="DX220"/>
      <c r="DY220"/>
      <c r="DZ220"/>
      <c r="EA220"/>
      <c r="EB220"/>
      <c r="EC220"/>
      <c r="ED220"/>
      <c r="EE220"/>
      <c r="EF220"/>
      <c r="EG220"/>
      <c r="EH220"/>
      <c r="EI220"/>
      <c r="EJ220"/>
      <c r="EK220"/>
      <c r="EL220"/>
      <c r="EM220"/>
      <c r="EN220"/>
      <c r="EO220"/>
      <c r="EP220"/>
      <c r="EQ220"/>
      <c r="ER220"/>
      <c r="ES220"/>
      <c r="ET220"/>
      <c r="EU220"/>
      <c r="EV220"/>
      <c r="EW220"/>
      <c r="EX220"/>
      <c r="EY220"/>
      <c r="EZ220"/>
      <c r="FA220"/>
      <c r="FB220"/>
      <c r="FC220"/>
      <c r="FD220"/>
      <c r="FE220"/>
      <c r="FF220"/>
      <c r="FG220"/>
      <c r="FH220"/>
      <c r="FI220"/>
      <c r="FJ220"/>
      <c r="FK220"/>
      <c r="FL220"/>
      <c r="FM220"/>
      <c r="FN220"/>
      <c r="FO220"/>
      <c r="FP220"/>
      <c r="FQ220"/>
      <c r="FR220"/>
      <c r="FS220"/>
      <c r="FT220"/>
      <c r="FU220"/>
      <c r="FV220"/>
      <c r="FW220"/>
      <c r="FX220"/>
      <c r="FY220"/>
      <c r="FZ220"/>
      <c r="GA220"/>
      <c r="GB220"/>
      <c r="GC220"/>
      <c r="GD220"/>
      <c r="GE220"/>
      <c r="GF220"/>
      <c r="GG220"/>
      <c r="GH220"/>
      <c r="GI220"/>
      <c r="GJ220"/>
      <c r="GK220"/>
      <c r="GL220"/>
      <c r="GM220"/>
      <c r="GN220"/>
      <c r="GO220"/>
      <c r="GP220"/>
      <c r="GQ220"/>
      <c r="GR220"/>
      <c r="GS220"/>
      <c r="GT220"/>
      <c r="GU220"/>
      <c r="GV220"/>
      <c r="GW220"/>
      <c r="GX220"/>
      <c r="GY220"/>
      <c r="GZ220"/>
      <c r="HA220"/>
      <c r="HB220"/>
      <c r="HC220"/>
      <c r="HD220"/>
      <c r="HE220"/>
      <c r="HF220"/>
      <c r="HG220"/>
      <c r="HH220"/>
      <c r="HI220"/>
      <c r="HJ220"/>
      <c r="HK220"/>
      <c r="HL220"/>
      <c r="HM220"/>
      <c r="HN220"/>
      <c r="HO220"/>
      <c r="HP220"/>
      <c r="HQ220"/>
      <c r="HR220"/>
      <c r="HS220"/>
      <c r="HT220"/>
      <c r="HU220"/>
      <c r="HV220"/>
      <c r="HW220"/>
      <c r="HX220"/>
      <c r="HY220"/>
      <c r="HZ220"/>
      <c r="IA220"/>
      <c r="IB220"/>
      <c r="IC220"/>
      <c r="ID220"/>
      <c r="IE220"/>
    </row>
    <row r="221" spans="1:239" ht="12.75" customHeight="1" x14ac:dyDescent="0.25">
      <c r="A221" s="10">
        <v>4</v>
      </c>
      <c r="B221" s="5">
        <v>1</v>
      </c>
      <c r="C221" s="16">
        <v>189</v>
      </c>
      <c r="D221" s="16">
        <v>202</v>
      </c>
      <c r="E221" s="16">
        <v>203</v>
      </c>
      <c r="F221" s="16">
        <f t="shared" si="20"/>
        <v>202.5</v>
      </c>
      <c r="G221" s="16">
        <f t="shared" si="17"/>
        <v>202.5</v>
      </c>
      <c r="H221" s="16"/>
      <c r="V221" s="10"/>
      <c r="Z221" s="18">
        <f t="shared" si="19"/>
        <v>41006.25</v>
      </c>
      <c r="AA221" s="10">
        <f t="shared" si="18"/>
        <v>3.220623343781661E-2</v>
      </c>
      <c r="AF221"/>
      <c r="AG221"/>
      <c r="AH221"/>
      <c r="AI221"/>
      <c r="AJ221"/>
      <c r="AK221"/>
      <c r="AL221"/>
      <c r="AM221"/>
      <c r="AN221"/>
      <c r="AO221"/>
      <c r="AP221"/>
      <c r="AQ221"/>
      <c r="AR221"/>
      <c r="AS221"/>
      <c r="AT221"/>
      <c r="AU221"/>
      <c r="AV221"/>
      <c r="AW221"/>
      <c r="AX221"/>
      <c r="AY221"/>
      <c r="AZ221"/>
      <c r="BA221"/>
      <c r="BB221"/>
      <c r="BC221"/>
      <c r="BD221"/>
      <c r="BE221"/>
      <c r="BF221"/>
      <c r="BG221"/>
      <c r="BH221"/>
      <c r="BI221"/>
      <c r="BJ221"/>
      <c r="BK221"/>
      <c r="BL221"/>
      <c r="BM221"/>
      <c r="BN221"/>
      <c r="BO221"/>
      <c r="BP221"/>
      <c r="BQ221"/>
      <c r="BR221"/>
      <c r="BS221"/>
      <c r="BT221"/>
      <c r="BU221"/>
      <c r="BV221"/>
      <c r="BW221"/>
      <c r="BX221"/>
      <c r="BY221"/>
      <c r="BZ221"/>
      <c r="CA221"/>
      <c r="CB221"/>
      <c r="CC221"/>
      <c r="CD221"/>
      <c r="CE221"/>
      <c r="CF221"/>
      <c r="CG221"/>
      <c r="CH221"/>
      <c r="CI221"/>
      <c r="CJ221"/>
      <c r="CK221"/>
      <c r="CL221"/>
      <c r="CM221"/>
      <c r="CN221"/>
      <c r="CO221"/>
      <c r="CP221"/>
      <c r="CQ221"/>
      <c r="CR221"/>
      <c r="CS221"/>
      <c r="CT221"/>
      <c r="CU221"/>
      <c r="CV221"/>
      <c r="CW221"/>
      <c r="CX221"/>
      <c r="CY221"/>
      <c r="CZ221"/>
      <c r="DA221"/>
      <c r="DB221"/>
      <c r="DC221"/>
      <c r="DD221"/>
      <c r="DE221"/>
      <c r="DF221"/>
      <c r="DG221"/>
      <c r="DH221"/>
      <c r="DI221"/>
      <c r="DJ221"/>
      <c r="DK221"/>
      <c r="DL221"/>
      <c r="DM221"/>
      <c r="DN221"/>
      <c r="DO221"/>
      <c r="DP221"/>
      <c r="DQ221"/>
      <c r="DR221"/>
      <c r="DS221"/>
      <c r="DT221"/>
      <c r="DU221"/>
      <c r="DV221"/>
      <c r="DW221"/>
      <c r="DX221"/>
      <c r="DY221"/>
      <c r="DZ221"/>
      <c r="EA221"/>
      <c r="EB221"/>
      <c r="EC221"/>
      <c r="ED221"/>
      <c r="EE221"/>
      <c r="EF221"/>
      <c r="EG221"/>
      <c r="EH221"/>
      <c r="EI221"/>
      <c r="EJ221"/>
      <c r="EK221"/>
      <c r="EL221"/>
      <c r="EM221"/>
      <c r="EN221"/>
      <c r="EO221"/>
      <c r="EP221"/>
      <c r="EQ221"/>
      <c r="ER221"/>
      <c r="ES221"/>
      <c r="ET221"/>
      <c r="EU221"/>
      <c r="EV221"/>
      <c r="EW221"/>
      <c r="EX221"/>
      <c r="EY221"/>
      <c r="EZ221"/>
      <c r="FA221"/>
      <c r="FB221"/>
      <c r="FC221"/>
      <c r="FD221"/>
      <c r="FE221"/>
      <c r="FF221"/>
      <c r="FG221"/>
      <c r="FH221"/>
      <c r="FI221"/>
      <c r="FJ221"/>
      <c r="FK221"/>
      <c r="FL221"/>
      <c r="FM221"/>
      <c r="FN221"/>
      <c r="FO221"/>
      <c r="FP221"/>
      <c r="FQ221"/>
      <c r="FR221"/>
      <c r="FS221"/>
      <c r="FT221"/>
      <c r="FU221"/>
      <c r="FV221"/>
      <c r="FW221"/>
      <c r="FX221"/>
      <c r="FY221"/>
      <c r="FZ221"/>
      <c r="GA221"/>
      <c r="GB221"/>
      <c r="GC221"/>
      <c r="GD221"/>
      <c r="GE221"/>
      <c r="GF221"/>
      <c r="GG221"/>
      <c r="GH221"/>
      <c r="GI221"/>
      <c r="GJ221"/>
      <c r="GK221"/>
      <c r="GL221"/>
      <c r="GM221"/>
      <c r="GN221"/>
      <c r="GO221"/>
      <c r="GP221"/>
      <c r="GQ221"/>
      <c r="GR221"/>
      <c r="GS221"/>
      <c r="GT221"/>
      <c r="GU221"/>
      <c r="GV221"/>
      <c r="GW221"/>
      <c r="GX221"/>
      <c r="GY221"/>
      <c r="GZ221"/>
      <c r="HA221"/>
      <c r="HB221"/>
      <c r="HC221"/>
      <c r="HD221"/>
      <c r="HE221"/>
      <c r="HF221"/>
      <c r="HG221"/>
      <c r="HH221"/>
      <c r="HI221"/>
      <c r="HJ221"/>
      <c r="HK221"/>
      <c r="HL221"/>
      <c r="HM221"/>
      <c r="HN221"/>
      <c r="HO221"/>
      <c r="HP221"/>
      <c r="HQ221"/>
      <c r="HR221"/>
      <c r="HS221"/>
      <c r="HT221"/>
      <c r="HU221"/>
      <c r="HV221"/>
      <c r="HW221"/>
      <c r="HX221"/>
      <c r="HY221"/>
      <c r="HZ221"/>
      <c r="IA221"/>
      <c r="IB221"/>
      <c r="IC221"/>
      <c r="ID221"/>
      <c r="IE221"/>
    </row>
    <row r="222" spans="1:239" ht="12.75" customHeight="1" x14ac:dyDescent="0.25">
      <c r="A222" s="10">
        <v>4</v>
      </c>
      <c r="B222" s="5">
        <v>6</v>
      </c>
      <c r="C222" s="16">
        <v>219</v>
      </c>
      <c r="D222" s="16">
        <v>230</v>
      </c>
      <c r="E222" s="16">
        <v>243</v>
      </c>
      <c r="F222" s="16">
        <f t="shared" si="20"/>
        <v>236.5</v>
      </c>
      <c r="G222" s="16">
        <f t="shared" si="17"/>
        <v>236.5</v>
      </c>
      <c r="H222" s="16"/>
      <c r="V222" s="10"/>
      <c r="Z222" s="18">
        <f t="shared" si="19"/>
        <v>55932.25</v>
      </c>
      <c r="AA222" s="10">
        <f t="shared" si="18"/>
        <v>4.3929086424686924E-2</v>
      </c>
      <c r="AF222"/>
      <c r="AG222"/>
      <c r="AH222"/>
      <c r="AI222"/>
      <c r="AJ222"/>
      <c r="AK222"/>
      <c r="AL222"/>
      <c r="AM222"/>
      <c r="AN222"/>
      <c r="AO222"/>
      <c r="AP222"/>
      <c r="AQ222"/>
      <c r="AR222"/>
      <c r="AS222"/>
      <c r="AT222"/>
      <c r="AU222"/>
      <c r="AV222"/>
      <c r="AW222"/>
      <c r="AX222"/>
      <c r="AY222"/>
      <c r="AZ222"/>
      <c r="BA222"/>
      <c r="BB222"/>
      <c r="BC222"/>
      <c r="BD222"/>
      <c r="BE222"/>
      <c r="BF222"/>
      <c r="BG222"/>
      <c r="BH222"/>
      <c r="BI222"/>
      <c r="BJ222"/>
      <c r="BK222"/>
      <c r="BL222"/>
      <c r="BM222"/>
      <c r="BN222"/>
      <c r="BO222"/>
      <c r="BP222"/>
      <c r="BQ222"/>
      <c r="BR222"/>
      <c r="BS222"/>
      <c r="BT222"/>
      <c r="BU222"/>
      <c r="BV222"/>
      <c r="BW222"/>
      <c r="BX222"/>
      <c r="BY222"/>
      <c r="BZ222"/>
      <c r="CA222"/>
      <c r="CB222"/>
      <c r="CC222"/>
      <c r="CD222"/>
      <c r="CE222"/>
      <c r="CF222"/>
      <c r="CG222"/>
      <c r="CH222"/>
      <c r="CI222"/>
      <c r="CJ222"/>
      <c r="CK222"/>
      <c r="CL222"/>
      <c r="CM222"/>
      <c r="CN222"/>
      <c r="CO222"/>
      <c r="CP222"/>
      <c r="CQ222"/>
      <c r="CR222"/>
      <c r="CS222"/>
      <c r="CT222"/>
      <c r="CU222"/>
      <c r="CV222"/>
      <c r="CW222"/>
      <c r="CX222"/>
      <c r="CY222"/>
      <c r="CZ222"/>
      <c r="DA222"/>
      <c r="DB222"/>
      <c r="DC222"/>
      <c r="DD222"/>
      <c r="DE222"/>
      <c r="DF222"/>
      <c r="DG222"/>
      <c r="DH222"/>
      <c r="DI222"/>
      <c r="DJ222"/>
      <c r="DK222"/>
      <c r="DL222"/>
      <c r="DM222"/>
      <c r="DN222"/>
      <c r="DO222"/>
      <c r="DP222"/>
      <c r="DQ222"/>
      <c r="DR222"/>
      <c r="DS222"/>
      <c r="DT222"/>
      <c r="DU222"/>
      <c r="DV222"/>
      <c r="DW222"/>
      <c r="DX222"/>
      <c r="DY222"/>
      <c r="DZ222"/>
      <c r="EA222"/>
      <c r="EB222"/>
      <c r="EC222"/>
      <c r="ED222"/>
      <c r="EE222"/>
      <c r="EF222"/>
      <c r="EG222"/>
      <c r="EH222"/>
      <c r="EI222"/>
      <c r="EJ222"/>
      <c r="EK222"/>
      <c r="EL222"/>
      <c r="EM222"/>
      <c r="EN222"/>
      <c r="EO222"/>
      <c r="EP222"/>
      <c r="EQ222"/>
      <c r="ER222"/>
      <c r="ES222"/>
      <c r="ET222"/>
      <c r="EU222"/>
      <c r="EV222"/>
      <c r="EW222"/>
      <c r="EX222"/>
      <c r="EY222"/>
      <c r="EZ222"/>
      <c r="FA222"/>
      <c r="FB222"/>
      <c r="FC222"/>
      <c r="FD222"/>
      <c r="FE222"/>
      <c r="FF222"/>
      <c r="FG222"/>
      <c r="FH222"/>
      <c r="FI222"/>
      <c r="FJ222"/>
      <c r="FK222"/>
      <c r="FL222"/>
      <c r="FM222"/>
      <c r="FN222"/>
      <c r="FO222"/>
      <c r="FP222"/>
      <c r="FQ222"/>
      <c r="FR222"/>
      <c r="FS222"/>
      <c r="FT222"/>
      <c r="FU222"/>
      <c r="FV222"/>
      <c r="FW222"/>
      <c r="FX222"/>
      <c r="FY222"/>
      <c r="FZ222"/>
      <c r="GA222"/>
      <c r="GB222"/>
      <c r="GC222"/>
      <c r="GD222"/>
      <c r="GE222"/>
      <c r="GF222"/>
      <c r="GG222"/>
      <c r="GH222"/>
      <c r="GI222"/>
      <c r="GJ222"/>
      <c r="GK222"/>
      <c r="GL222"/>
      <c r="GM222"/>
      <c r="GN222"/>
      <c r="GO222"/>
      <c r="GP222"/>
      <c r="GQ222"/>
      <c r="GR222"/>
      <c r="GS222"/>
      <c r="GT222"/>
      <c r="GU222"/>
      <c r="GV222"/>
      <c r="GW222"/>
      <c r="GX222"/>
      <c r="GY222"/>
      <c r="GZ222"/>
      <c r="HA222"/>
      <c r="HB222"/>
      <c r="HC222"/>
      <c r="HD222"/>
      <c r="HE222"/>
      <c r="HF222"/>
      <c r="HG222"/>
      <c r="HH222"/>
      <c r="HI222"/>
      <c r="HJ222"/>
      <c r="HK222"/>
      <c r="HL222"/>
      <c r="HM222"/>
      <c r="HN222"/>
      <c r="HO222"/>
      <c r="HP222"/>
      <c r="HQ222"/>
      <c r="HR222"/>
      <c r="HS222"/>
      <c r="HT222"/>
      <c r="HU222"/>
      <c r="HV222"/>
      <c r="HW222"/>
      <c r="HX222"/>
      <c r="HY222"/>
      <c r="HZ222"/>
      <c r="IA222"/>
      <c r="IB222"/>
      <c r="IC222"/>
      <c r="ID222"/>
      <c r="IE222"/>
    </row>
    <row r="223" spans="1:239" ht="12.75" customHeight="1" x14ac:dyDescent="0.25">
      <c r="A223" s="10">
        <v>4</v>
      </c>
      <c r="B223" s="5">
        <v>7</v>
      </c>
      <c r="C223" s="16">
        <v>217</v>
      </c>
      <c r="D223" s="16">
        <v>239</v>
      </c>
      <c r="E223" s="16">
        <v>235</v>
      </c>
      <c r="F223" s="16">
        <f t="shared" si="20"/>
        <v>237</v>
      </c>
      <c r="G223" s="16">
        <f t="shared" si="17"/>
        <v>237</v>
      </c>
      <c r="H223" s="16"/>
      <c r="I223" s="10">
        <v>11.700000000000001</v>
      </c>
      <c r="J223" s="10">
        <v>12.4</v>
      </c>
      <c r="K223" s="10">
        <v>5.9</v>
      </c>
      <c r="L223" s="10">
        <v>6.5</v>
      </c>
      <c r="M223" s="10">
        <v>8.5</v>
      </c>
      <c r="P223" s="10">
        <v>1.7</v>
      </c>
      <c r="Q223" s="18">
        <v>2.4</v>
      </c>
      <c r="R223" s="10">
        <v>2.1</v>
      </c>
      <c r="S223" s="18">
        <v>2.4</v>
      </c>
      <c r="V223" s="10"/>
      <c r="Z223" s="18">
        <f t="shared" si="19"/>
        <v>56169</v>
      </c>
      <c r="AA223" s="10">
        <f t="shared" si="18"/>
        <v>4.4115029439871271E-2</v>
      </c>
      <c r="AF223"/>
      <c r="AG223"/>
      <c r="AH223"/>
      <c r="AI223"/>
      <c r="AJ223"/>
      <c r="AK223"/>
      <c r="AL223"/>
      <c r="AM223"/>
      <c r="AN223"/>
      <c r="AO223"/>
      <c r="AP223"/>
      <c r="AQ223"/>
      <c r="AR223"/>
      <c r="AS223"/>
      <c r="AT223"/>
      <c r="AU223"/>
      <c r="AV223"/>
      <c r="AW223"/>
      <c r="AX223"/>
      <c r="AY223"/>
      <c r="AZ223"/>
      <c r="BA223"/>
      <c r="BB223"/>
      <c r="BC223"/>
      <c r="BD223"/>
      <c r="BE223"/>
      <c r="BF223"/>
      <c r="BG223"/>
      <c r="BH223"/>
      <c r="BI223"/>
      <c r="BJ223"/>
      <c r="BK223"/>
      <c r="BL223"/>
      <c r="BM223"/>
      <c r="BN223"/>
      <c r="BO223"/>
      <c r="BP223"/>
      <c r="BQ223"/>
      <c r="BR223"/>
      <c r="BS223"/>
      <c r="BT223"/>
      <c r="BU223"/>
      <c r="BV223"/>
      <c r="BW223"/>
      <c r="BX223"/>
      <c r="BY223"/>
      <c r="BZ223"/>
      <c r="CA223"/>
      <c r="CB223"/>
      <c r="CC223"/>
      <c r="CD223"/>
      <c r="CE223"/>
      <c r="CF223"/>
      <c r="CG223"/>
      <c r="CH223"/>
      <c r="CI223"/>
      <c r="CJ223"/>
      <c r="CK223"/>
      <c r="CL223"/>
      <c r="CM223"/>
      <c r="CN223"/>
      <c r="CO223"/>
      <c r="CP223"/>
      <c r="CQ223"/>
      <c r="CR223"/>
      <c r="CS223"/>
      <c r="CT223"/>
      <c r="CU223"/>
      <c r="CV223"/>
      <c r="CW223"/>
      <c r="CX223"/>
      <c r="CY223"/>
      <c r="CZ223"/>
      <c r="DA223"/>
      <c r="DB223"/>
      <c r="DC223"/>
      <c r="DD223"/>
      <c r="DE223"/>
      <c r="DF223"/>
      <c r="DG223"/>
      <c r="DH223"/>
      <c r="DI223"/>
      <c r="DJ223"/>
      <c r="DK223"/>
      <c r="DL223"/>
      <c r="DM223"/>
      <c r="DN223"/>
      <c r="DO223"/>
      <c r="DP223"/>
      <c r="DQ223"/>
      <c r="DR223"/>
      <c r="DS223"/>
      <c r="DT223"/>
      <c r="DU223"/>
      <c r="DV223"/>
      <c r="DW223"/>
      <c r="DX223"/>
      <c r="DY223"/>
      <c r="DZ223"/>
      <c r="EA223"/>
      <c r="EB223"/>
      <c r="EC223"/>
      <c r="ED223"/>
      <c r="EE223"/>
      <c r="EF223"/>
      <c r="EG223"/>
      <c r="EH223"/>
      <c r="EI223"/>
      <c r="EJ223"/>
      <c r="EK223"/>
      <c r="EL223"/>
      <c r="EM223"/>
      <c r="EN223"/>
      <c r="EO223"/>
      <c r="EP223"/>
      <c r="EQ223"/>
      <c r="ER223"/>
      <c r="ES223"/>
      <c r="ET223"/>
      <c r="EU223"/>
      <c r="EV223"/>
      <c r="EW223"/>
      <c r="EX223"/>
      <c r="EY223"/>
      <c r="EZ223"/>
      <c r="FA223"/>
      <c r="FB223"/>
      <c r="FC223"/>
      <c r="FD223"/>
      <c r="FE223"/>
      <c r="FF223"/>
      <c r="FG223"/>
      <c r="FH223"/>
      <c r="FI223"/>
      <c r="FJ223"/>
      <c r="FK223"/>
      <c r="FL223"/>
      <c r="FM223"/>
      <c r="FN223"/>
      <c r="FO223"/>
      <c r="FP223"/>
      <c r="FQ223"/>
      <c r="FR223"/>
      <c r="FS223"/>
      <c r="FT223"/>
      <c r="FU223"/>
      <c r="FV223"/>
      <c r="FW223"/>
      <c r="FX223"/>
      <c r="FY223"/>
      <c r="FZ223"/>
      <c r="GA223"/>
      <c r="GB223"/>
      <c r="GC223"/>
      <c r="GD223"/>
      <c r="GE223"/>
      <c r="GF223"/>
      <c r="GG223"/>
      <c r="GH223"/>
      <c r="GI223"/>
      <c r="GJ223"/>
      <c r="GK223"/>
      <c r="GL223"/>
      <c r="GM223"/>
      <c r="GN223"/>
      <c r="GO223"/>
      <c r="GP223"/>
      <c r="GQ223"/>
      <c r="GR223"/>
      <c r="GS223"/>
      <c r="GT223"/>
      <c r="GU223"/>
      <c r="GV223"/>
      <c r="GW223"/>
      <c r="GX223"/>
      <c r="GY223"/>
      <c r="GZ223"/>
      <c r="HA223"/>
      <c r="HB223"/>
      <c r="HC223"/>
      <c r="HD223"/>
      <c r="HE223"/>
      <c r="HF223"/>
      <c r="HG223"/>
      <c r="HH223"/>
      <c r="HI223"/>
      <c r="HJ223"/>
      <c r="HK223"/>
      <c r="HL223"/>
      <c r="HM223"/>
      <c r="HN223"/>
      <c r="HO223"/>
      <c r="HP223"/>
      <c r="HQ223"/>
      <c r="HR223"/>
      <c r="HS223"/>
      <c r="HT223"/>
      <c r="HU223"/>
      <c r="HV223"/>
      <c r="HW223"/>
      <c r="HX223"/>
      <c r="HY223"/>
      <c r="HZ223"/>
      <c r="IA223"/>
      <c r="IB223"/>
      <c r="IC223"/>
      <c r="ID223"/>
      <c r="IE223"/>
    </row>
    <row r="224" spans="1:239" ht="12.75" customHeight="1" x14ac:dyDescent="0.25">
      <c r="A224" s="10">
        <v>4</v>
      </c>
      <c r="B224" s="5">
        <v>9</v>
      </c>
      <c r="C224" s="16">
        <v>246</v>
      </c>
      <c r="D224" s="16">
        <v>254</v>
      </c>
      <c r="E224" s="16">
        <v>253</v>
      </c>
      <c r="F224" s="16">
        <f t="shared" si="20"/>
        <v>253.5</v>
      </c>
      <c r="G224" s="16">
        <f t="shared" si="17"/>
        <v>253.5</v>
      </c>
      <c r="H224" s="16"/>
      <c r="I224" s="10" t="s">
        <v>294</v>
      </c>
      <c r="J224" s="10">
        <v>12.5</v>
      </c>
      <c r="L224" s="10">
        <v>4.4000000000000004</v>
      </c>
      <c r="M224" s="10">
        <v>5.8</v>
      </c>
      <c r="Q224" s="18">
        <v>2.6</v>
      </c>
      <c r="S224" s="18">
        <v>3.9</v>
      </c>
      <c r="V224" s="10"/>
      <c r="Z224" s="18">
        <f t="shared" si="19"/>
        <v>64262.25</v>
      </c>
      <c r="AA224" s="10">
        <f t="shared" si="18"/>
        <v>5.0471453125787671E-2</v>
      </c>
      <c r="AF224"/>
      <c r="AG224"/>
      <c r="AH224"/>
      <c r="AI224"/>
      <c r="AJ224"/>
      <c r="AK224"/>
      <c r="AL224"/>
      <c r="AM224"/>
      <c r="AN224"/>
      <c r="AO224"/>
      <c r="AP224"/>
      <c r="AQ224"/>
      <c r="AR224"/>
      <c r="AS224"/>
      <c r="AT224"/>
      <c r="AU224"/>
      <c r="AV224"/>
      <c r="AW224"/>
      <c r="AX224"/>
      <c r="AY224"/>
      <c r="AZ224"/>
      <c r="BA224"/>
      <c r="BB224"/>
      <c r="BC224"/>
      <c r="BD224"/>
      <c r="BE224"/>
      <c r="BF224"/>
      <c r="BG224"/>
      <c r="BH224"/>
      <c r="BI224"/>
      <c r="BJ224"/>
      <c r="BK224"/>
      <c r="BL224"/>
      <c r="BM224"/>
      <c r="BN224"/>
      <c r="BO224"/>
      <c r="BP224"/>
      <c r="BQ224"/>
      <c r="BR224"/>
      <c r="BS224"/>
      <c r="BT224"/>
      <c r="BU224"/>
      <c r="BV224"/>
      <c r="BW224"/>
      <c r="BX224"/>
      <c r="BY224"/>
      <c r="BZ224"/>
      <c r="CA224"/>
      <c r="CB224"/>
      <c r="CC224"/>
      <c r="CD224"/>
      <c r="CE224"/>
      <c r="CF224"/>
      <c r="CG224"/>
      <c r="CH224"/>
      <c r="CI224"/>
      <c r="CJ224"/>
      <c r="CK224"/>
      <c r="CL224"/>
      <c r="CM224"/>
      <c r="CN224"/>
      <c r="CO224"/>
      <c r="CP224"/>
      <c r="CQ224"/>
      <c r="CR224"/>
      <c r="CS224"/>
      <c r="CT224"/>
      <c r="CU224"/>
      <c r="CV224"/>
      <c r="CW224"/>
      <c r="CX224"/>
      <c r="CY224"/>
      <c r="CZ224"/>
      <c r="DA224"/>
      <c r="DB224"/>
      <c r="DC224"/>
      <c r="DD224"/>
      <c r="DE224"/>
      <c r="DF224"/>
      <c r="DG224"/>
      <c r="DH224"/>
      <c r="DI224"/>
      <c r="DJ224"/>
      <c r="DK224"/>
      <c r="DL224"/>
      <c r="DM224"/>
      <c r="DN224"/>
      <c r="DO224"/>
      <c r="DP224"/>
      <c r="DQ224"/>
      <c r="DR224"/>
      <c r="DS224"/>
      <c r="DT224"/>
      <c r="DU224"/>
      <c r="DV224"/>
      <c r="DW224"/>
      <c r="DX224"/>
      <c r="DY224"/>
      <c r="DZ224"/>
      <c r="EA224"/>
      <c r="EB224"/>
      <c r="EC224"/>
      <c r="ED224"/>
      <c r="EE224"/>
      <c r="EF224"/>
      <c r="EG224"/>
      <c r="EH224"/>
      <c r="EI224"/>
      <c r="EJ224"/>
      <c r="EK224"/>
      <c r="EL224"/>
      <c r="EM224"/>
      <c r="EN224"/>
      <c r="EO224"/>
      <c r="EP224"/>
      <c r="EQ224"/>
      <c r="ER224"/>
      <c r="ES224"/>
      <c r="ET224"/>
      <c r="EU224"/>
      <c r="EV224"/>
      <c r="EW224"/>
      <c r="EX224"/>
      <c r="EY224"/>
      <c r="EZ224"/>
      <c r="FA224"/>
      <c r="FB224"/>
      <c r="FC224"/>
      <c r="FD224"/>
      <c r="FE224"/>
      <c r="FF224"/>
      <c r="FG224"/>
      <c r="FH224"/>
      <c r="FI224"/>
      <c r="FJ224"/>
      <c r="FK224"/>
      <c r="FL224"/>
      <c r="FM224"/>
      <c r="FN224"/>
      <c r="FO224"/>
      <c r="FP224"/>
      <c r="FQ224"/>
      <c r="FR224"/>
      <c r="FS224"/>
      <c r="FT224"/>
      <c r="FU224"/>
      <c r="FV224"/>
      <c r="FW224"/>
      <c r="FX224"/>
      <c r="FY224"/>
      <c r="FZ224"/>
      <c r="GA224"/>
      <c r="GB224"/>
      <c r="GC224"/>
      <c r="GD224"/>
      <c r="GE224"/>
      <c r="GF224"/>
      <c r="GG224"/>
      <c r="GH224"/>
      <c r="GI224"/>
      <c r="GJ224"/>
      <c r="GK224"/>
      <c r="GL224"/>
      <c r="GM224"/>
      <c r="GN224"/>
      <c r="GO224"/>
      <c r="GP224"/>
      <c r="GQ224"/>
      <c r="GR224"/>
      <c r="GS224"/>
      <c r="GT224"/>
      <c r="GU224"/>
      <c r="GV224"/>
      <c r="GW224"/>
      <c r="GX224"/>
      <c r="GY224"/>
      <c r="GZ224"/>
      <c r="HA224"/>
      <c r="HB224"/>
      <c r="HC224"/>
      <c r="HD224"/>
      <c r="HE224"/>
      <c r="HF224"/>
      <c r="HG224"/>
      <c r="HH224"/>
      <c r="HI224"/>
      <c r="HJ224"/>
      <c r="HK224"/>
      <c r="HL224"/>
      <c r="HM224"/>
      <c r="HN224"/>
      <c r="HO224"/>
      <c r="HP224"/>
      <c r="HQ224"/>
      <c r="HR224"/>
      <c r="HS224"/>
      <c r="HT224"/>
      <c r="HU224"/>
      <c r="HV224"/>
      <c r="HW224"/>
      <c r="HX224"/>
      <c r="HY224"/>
      <c r="HZ224"/>
      <c r="IA224"/>
      <c r="IB224"/>
      <c r="IC224"/>
      <c r="ID224"/>
      <c r="IE224"/>
    </row>
    <row r="225" spans="1:239" ht="12.75" customHeight="1" x14ac:dyDescent="0.25">
      <c r="A225" s="10">
        <v>4</v>
      </c>
      <c r="B225" s="5">
        <v>14</v>
      </c>
      <c r="C225" s="16">
        <v>307</v>
      </c>
      <c r="D225" s="16">
        <v>335</v>
      </c>
      <c r="E225" s="16">
        <v>332</v>
      </c>
      <c r="F225" s="16">
        <f t="shared" si="20"/>
        <v>333.5</v>
      </c>
      <c r="G225" s="16">
        <f t="shared" si="17"/>
        <v>333.5</v>
      </c>
      <c r="H225" s="16"/>
      <c r="I225" s="10">
        <v>12.4</v>
      </c>
      <c r="J225" s="10">
        <v>13.7</v>
      </c>
      <c r="K225" s="10">
        <v>5.9</v>
      </c>
      <c r="L225" s="10">
        <v>5.4</v>
      </c>
      <c r="M225" s="10">
        <v>8.1</v>
      </c>
      <c r="Q225" s="18">
        <v>3.9</v>
      </c>
      <c r="S225" s="18">
        <v>5.0999999999999996</v>
      </c>
      <c r="V225" s="10"/>
      <c r="Z225" s="18">
        <f t="shared" si="19"/>
        <v>111222.25</v>
      </c>
      <c r="AA225" s="10">
        <f t="shared" si="18"/>
        <v>8.7353750878931838E-2</v>
      </c>
      <c r="AB225"/>
      <c r="AC225"/>
      <c r="AD225"/>
      <c r="AE225"/>
      <c r="AF225"/>
      <c r="AG225"/>
      <c r="AH225"/>
      <c r="AI225"/>
      <c r="AJ225"/>
      <c r="AK225"/>
      <c r="AL225"/>
      <c r="AM225"/>
      <c r="AN225"/>
      <c r="AO225"/>
      <c r="AP225"/>
      <c r="AQ225"/>
      <c r="AR225"/>
      <c r="AS225"/>
      <c r="AT225"/>
      <c r="AU225"/>
      <c r="AV225"/>
      <c r="AW225"/>
      <c r="AX225"/>
      <c r="AY225"/>
      <c r="AZ225"/>
      <c r="BA225"/>
      <c r="BB225"/>
      <c r="BC225"/>
      <c r="BD225"/>
      <c r="BE225"/>
      <c r="BF225"/>
      <c r="BG225"/>
      <c r="BH225"/>
      <c r="BI225"/>
      <c r="BJ225"/>
      <c r="BK225"/>
      <c r="BL225"/>
      <c r="BM225"/>
      <c r="BN225"/>
      <c r="BO225"/>
      <c r="BP225"/>
      <c r="BQ225"/>
      <c r="BR225"/>
      <c r="BS225"/>
      <c r="BT225"/>
      <c r="BU225"/>
      <c r="BV225"/>
      <c r="BW225"/>
      <c r="BX225"/>
      <c r="BY225"/>
      <c r="BZ225"/>
      <c r="CA225"/>
      <c r="CB225"/>
      <c r="CC225"/>
      <c r="CD225"/>
      <c r="CE225"/>
      <c r="CF225"/>
      <c r="CG225"/>
      <c r="CH225"/>
      <c r="CI225"/>
      <c r="CJ225"/>
      <c r="CK225"/>
      <c r="CL225"/>
      <c r="CM225"/>
      <c r="CN225"/>
      <c r="CO225"/>
      <c r="CP225"/>
      <c r="CQ225"/>
      <c r="CR225"/>
      <c r="CS225"/>
      <c r="CT225"/>
      <c r="CU225"/>
      <c r="CV225"/>
      <c r="CW225"/>
      <c r="CX225"/>
      <c r="CY225"/>
      <c r="CZ225"/>
      <c r="DA225"/>
      <c r="DB225"/>
      <c r="DC225"/>
      <c r="DD225"/>
      <c r="DE225"/>
      <c r="DF225"/>
      <c r="DG225"/>
      <c r="DH225"/>
      <c r="DI225"/>
      <c r="DJ225"/>
      <c r="DK225"/>
      <c r="DL225"/>
      <c r="DM225"/>
      <c r="DN225"/>
      <c r="DO225"/>
      <c r="DP225"/>
      <c r="DQ225"/>
      <c r="DR225"/>
      <c r="DS225"/>
      <c r="DT225"/>
      <c r="DU225"/>
      <c r="DV225"/>
      <c r="DW225"/>
      <c r="DX225"/>
      <c r="DY225"/>
      <c r="DZ225"/>
      <c r="EA225"/>
      <c r="EB225"/>
      <c r="EC225"/>
      <c r="ED225"/>
      <c r="EE225"/>
      <c r="EF225"/>
      <c r="EG225"/>
      <c r="EH225"/>
      <c r="EI225"/>
      <c r="EJ225"/>
      <c r="EK225"/>
      <c r="EL225"/>
      <c r="EM225"/>
      <c r="EN225"/>
      <c r="EO225"/>
      <c r="EP225"/>
      <c r="EQ225"/>
      <c r="ER225"/>
      <c r="ES225"/>
      <c r="ET225"/>
      <c r="EU225"/>
      <c r="EV225"/>
      <c r="EW225"/>
      <c r="EX225"/>
      <c r="EY225"/>
      <c r="EZ225"/>
      <c r="FA225"/>
      <c r="FB225"/>
      <c r="FC225"/>
      <c r="FD225"/>
      <c r="FE225"/>
      <c r="FF225"/>
      <c r="FG225"/>
      <c r="FH225"/>
      <c r="FI225"/>
      <c r="FJ225"/>
      <c r="FK225"/>
      <c r="FL225"/>
      <c r="FM225"/>
      <c r="FN225"/>
      <c r="FO225"/>
      <c r="FP225"/>
      <c r="FQ225"/>
      <c r="FR225"/>
      <c r="FS225"/>
      <c r="FT225"/>
      <c r="FU225"/>
      <c r="FV225"/>
      <c r="FW225"/>
      <c r="FX225"/>
      <c r="FY225"/>
      <c r="FZ225"/>
      <c r="GA225"/>
      <c r="GB225"/>
      <c r="GC225"/>
      <c r="GD225"/>
      <c r="GE225"/>
      <c r="GF225"/>
      <c r="GG225"/>
      <c r="GH225"/>
      <c r="GI225"/>
      <c r="GJ225"/>
      <c r="GK225"/>
      <c r="GL225"/>
      <c r="GM225"/>
      <c r="GN225"/>
      <c r="GO225"/>
      <c r="GP225"/>
      <c r="GQ225"/>
      <c r="GR225"/>
      <c r="GS225"/>
      <c r="GT225"/>
      <c r="GU225"/>
      <c r="GV225"/>
      <c r="GW225"/>
      <c r="GX225"/>
      <c r="GY225"/>
      <c r="GZ225"/>
      <c r="HA225"/>
      <c r="HB225"/>
      <c r="HC225"/>
      <c r="HD225"/>
      <c r="HE225"/>
      <c r="HF225"/>
      <c r="HG225"/>
      <c r="HH225"/>
      <c r="HI225"/>
      <c r="HJ225"/>
      <c r="HK225"/>
      <c r="HL225"/>
      <c r="HM225"/>
      <c r="HN225"/>
      <c r="HO225"/>
      <c r="HP225"/>
      <c r="HQ225"/>
      <c r="HR225"/>
      <c r="HS225"/>
      <c r="HT225"/>
      <c r="HU225"/>
      <c r="HV225"/>
      <c r="HW225"/>
      <c r="HX225"/>
      <c r="HY225"/>
      <c r="HZ225"/>
      <c r="IA225"/>
      <c r="IB225"/>
      <c r="IC225"/>
      <c r="ID225"/>
      <c r="IE225"/>
    </row>
    <row r="226" spans="1:239" ht="12.75" customHeight="1" x14ac:dyDescent="0.25">
      <c r="A226" s="10">
        <v>4</v>
      </c>
      <c r="B226" s="5">
        <v>15</v>
      </c>
      <c r="C226" s="16">
        <v>227.5</v>
      </c>
      <c r="D226" s="16">
        <v>244</v>
      </c>
      <c r="E226" s="16">
        <v>238</v>
      </c>
      <c r="F226" s="16">
        <f t="shared" si="20"/>
        <v>241</v>
      </c>
      <c r="G226" s="16">
        <f t="shared" si="17"/>
        <v>241</v>
      </c>
      <c r="H226" s="16"/>
      <c r="V226" s="10"/>
      <c r="Z226" s="18">
        <f t="shared" si="19"/>
        <v>58081</v>
      </c>
      <c r="AA226" s="10">
        <f t="shared" si="18"/>
        <v>4.5616710728287192E-2</v>
      </c>
      <c r="AB226"/>
      <c r="AC226"/>
      <c r="AD226"/>
      <c r="AE226"/>
      <c r="AF226"/>
      <c r="AG226"/>
      <c r="AH226"/>
      <c r="AI226"/>
      <c r="AJ226"/>
      <c r="AK226"/>
      <c r="AL226"/>
      <c r="AM226"/>
      <c r="AN226"/>
      <c r="AO226"/>
      <c r="AP226"/>
      <c r="AQ226"/>
      <c r="AR226"/>
      <c r="AS226"/>
      <c r="AT226"/>
      <c r="AU226"/>
      <c r="AV226"/>
      <c r="AW226"/>
      <c r="AX226"/>
      <c r="AY226"/>
      <c r="AZ226"/>
      <c r="BA226"/>
      <c r="BB226"/>
      <c r="BC226"/>
      <c r="BD226"/>
      <c r="BE226"/>
      <c r="BF226"/>
      <c r="BG226"/>
      <c r="BH226"/>
      <c r="BI226"/>
      <c r="BJ226"/>
      <c r="BK226"/>
      <c r="BL226"/>
      <c r="BM226"/>
      <c r="BN226"/>
      <c r="BO226"/>
      <c r="BP226"/>
      <c r="BQ226"/>
      <c r="BR226"/>
      <c r="BS226"/>
      <c r="BT226"/>
      <c r="BU226"/>
      <c r="BV226"/>
      <c r="BW226"/>
      <c r="BX226"/>
      <c r="BY226"/>
      <c r="BZ226"/>
      <c r="CA226"/>
      <c r="CB226"/>
      <c r="CC226"/>
      <c r="CD226"/>
      <c r="CE226"/>
      <c r="CF226"/>
      <c r="CG226"/>
      <c r="CH226"/>
      <c r="CI226"/>
      <c r="CJ226"/>
      <c r="CK226"/>
      <c r="CL226"/>
      <c r="CM226"/>
      <c r="CN226"/>
      <c r="CO226"/>
      <c r="CP226"/>
      <c r="CQ226"/>
      <c r="CR226"/>
      <c r="CS226"/>
      <c r="CT226"/>
      <c r="CU226"/>
      <c r="CV226"/>
      <c r="CW226"/>
      <c r="CX226"/>
      <c r="CY226"/>
      <c r="CZ226"/>
      <c r="DA226"/>
      <c r="DB226"/>
      <c r="DC226"/>
      <c r="DD226"/>
      <c r="DE226"/>
      <c r="DF226"/>
      <c r="DG226"/>
      <c r="DH226"/>
      <c r="DI226"/>
      <c r="DJ226"/>
      <c r="DK226"/>
      <c r="DL226"/>
      <c r="DM226"/>
      <c r="DN226"/>
      <c r="DO226"/>
      <c r="DP226"/>
      <c r="DQ226"/>
      <c r="DR226"/>
      <c r="DS226"/>
      <c r="DT226"/>
      <c r="DU226"/>
      <c r="DV226"/>
      <c r="DW226"/>
      <c r="DX226"/>
      <c r="DY226"/>
      <c r="DZ226"/>
      <c r="EA226"/>
      <c r="EB226"/>
      <c r="EC226"/>
      <c r="ED226"/>
      <c r="EE226"/>
      <c r="EF226"/>
      <c r="EG226"/>
      <c r="EH226"/>
      <c r="EI226"/>
      <c r="EJ226"/>
      <c r="EK226"/>
      <c r="EL226"/>
      <c r="EM226"/>
      <c r="EN226"/>
      <c r="EO226"/>
      <c r="EP226"/>
      <c r="EQ226"/>
      <c r="ER226"/>
      <c r="ES226"/>
      <c r="ET226"/>
      <c r="EU226"/>
      <c r="EV226"/>
      <c r="EW226"/>
      <c r="EX226"/>
      <c r="EY226"/>
      <c r="EZ226"/>
      <c r="FA226"/>
      <c r="FB226"/>
      <c r="FC226"/>
      <c r="FD226"/>
      <c r="FE226"/>
      <c r="FF226"/>
      <c r="FG226"/>
      <c r="FH226"/>
      <c r="FI226"/>
      <c r="FJ226"/>
      <c r="FK226"/>
      <c r="FL226"/>
      <c r="FM226"/>
      <c r="FN226"/>
      <c r="FO226"/>
      <c r="FP226"/>
      <c r="FQ226"/>
      <c r="FR226"/>
      <c r="FS226"/>
      <c r="FT226"/>
      <c r="FU226"/>
      <c r="FV226"/>
      <c r="FW226"/>
      <c r="FX226"/>
      <c r="FY226"/>
      <c r="FZ226"/>
      <c r="GA226"/>
      <c r="GB226"/>
      <c r="GC226"/>
      <c r="GD226"/>
      <c r="GE226"/>
      <c r="GF226"/>
      <c r="GG226"/>
      <c r="GH226"/>
      <c r="GI226"/>
      <c r="GJ226"/>
      <c r="GK226"/>
      <c r="GL226"/>
      <c r="GM226"/>
      <c r="GN226"/>
      <c r="GO226"/>
      <c r="GP226"/>
      <c r="GQ226"/>
      <c r="GR226"/>
      <c r="GS226"/>
      <c r="GT226"/>
      <c r="GU226"/>
      <c r="GV226"/>
      <c r="GW226"/>
      <c r="GX226"/>
      <c r="GY226"/>
      <c r="GZ226"/>
      <c r="HA226"/>
      <c r="HB226"/>
      <c r="HC226"/>
      <c r="HD226"/>
      <c r="HE226"/>
      <c r="HF226"/>
      <c r="HG226"/>
      <c r="HH226"/>
      <c r="HI226"/>
      <c r="HJ226"/>
      <c r="HK226"/>
      <c r="HL226"/>
      <c r="HM226"/>
      <c r="HN226"/>
      <c r="HO226"/>
      <c r="HP226"/>
      <c r="HQ226"/>
      <c r="HR226"/>
      <c r="HS226"/>
      <c r="HT226"/>
      <c r="HU226"/>
      <c r="HV226"/>
      <c r="HW226"/>
      <c r="HX226"/>
      <c r="HY226"/>
      <c r="HZ226"/>
      <c r="IA226"/>
      <c r="IB226"/>
      <c r="IC226"/>
      <c r="ID226"/>
      <c r="IE226"/>
    </row>
    <row r="227" spans="1:239" ht="12.75" customHeight="1" x14ac:dyDescent="0.25">
      <c r="A227" s="10">
        <v>4</v>
      </c>
      <c r="B227" s="5">
        <v>18</v>
      </c>
      <c r="C227" s="16">
        <v>214</v>
      </c>
      <c r="D227" s="16">
        <v>234</v>
      </c>
      <c r="E227" s="16">
        <v>231</v>
      </c>
      <c r="F227" s="16">
        <f t="shared" si="20"/>
        <v>232.5</v>
      </c>
      <c r="G227" s="16">
        <f t="shared" si="17"/>
        <v>232.5</v>
      </c>
      <c r="H227" s="16"/>
      <c r="V227" s="10"/>
      <c r="Z227" s="18">
        <f t="shared" si="19"/>
        <v>54056.25</v>
      </c>
      <c r="AA227" s="10">
        <f t="shared" si="18"/>
        <v>4.2455679470153315E-2</v>
      </c>
      <c r="AB227"/>
      <c r="AC227"/>
      <c r="AD227"/>
      <c r="AE227"/>
      <c r="AF227"/>
      <c r="AG227"/>
      <c r="AH227"/>
      <c r="AI227"/>
      <c r="AJ227"/>
      <c r="AK227"/>
      <c r="AL227"/>
      <c r="AM227"/>
      <c r="AN227"/>
      <c r="AO227"/>
      <c r="AP227"/>
      <c r="AQ227"/>
      <c r="AR227"/>
      <c r="AS227"/>
      <c r="AT227"/>
      <c r="AU227"/>
      <c r="AV227"/>
      <c r="AW227"/>
      <c r="AX227"/>
      <c r="AY227"/>
      <c r="AZ227"/>
      <c r="BA227"/>
      <c r="BB227"/>
      <c r="BC227"/>
      <c r="BD227"/>
      <c r="BE227"/>
      <c r="BF227"/>
      <c r="BG227"/>
      <c r="BH227"/>
      <c r="BI227"/>
      <c r="BJ227"/>
      <c r="BK227"/>
      <c r="BL227"/>
      <c r="BM227"/>
      <c r="BN227"/>
      <c r="BO227"/>
      <c r="BP227"/>
      <c r="BQ227"/>
      <c r="BR227"/>
      <c r="BS227"/>
      <c r="BT227"/>
      <c r="BU227"/>
      <c r="BV227"/>
      <c r="BW227"/>
      <c r="BX227"/>
      <c r="BY227"/>
      <c r="BZ227"/>
      <c r="CA227"/>
      <c r="CB227"/>
      <c r="CC227"/>
      <c r="CD227"/>
      <c r="CE227"/>
      <c r="CF227"/>
      <c r="CG227"/>
      <c r="CH227"/>
      <c r="CI227"/>
      <c r="CJ227"/>
      <c r="CK227"/>
      <c r="CL227"/>
      <c r="CM227"/>
      <c r="CN227"/>
      <c r="CO227"/>
      <c r="CP227"/>
      <c r="CQ227"/>
      <c r="CR227"/>
      <c r="CS227"/>
      <c r="CT227"/>
      <c r="CU227"/>
      <c r="CV227"/>
      <c r="CW227"/>
      <c r="CX227"/>
      <c r="CY227"/>
      <c r="CZ227"/>
      <c r="DA227"/>
      <c r="DB227"/>
      <c r="DC227"/>
      <c r="DD227"/>
      <c r="DE227"/>
      <c r="DF227"/>
      <c r="DG227"/>
      <c r="DH227"/>
      <c r="DI227"/>
      <c r="DJ227"/>
      <c r="DK227"/>
      <c r="DL227"/>
      <c r="DM227"/>
      <c r="DN227"/>
      <c r="DO227"/>
      <c r="DP227"/>
      <c r="DQ227"/>
      <c r="DR227"/>
      <c r="DS227"/>
      <c r="DT227"/>
      <c r="DU227"/>
      <c r="DV227"/>
      <c r="DW227"/>
      <c r="DX227"/>
      <c r="DY227"/>
      <c r="DZ227"/>
      <c r="EA227"/>
      <c r="EB227"/>
      <c r="EC227"/>
      <c r="ED227"/>
      <c r="EE227"/>
      <c r="EF227"/>
      <c r="EG227"/>
      <c r="EH227"/>
      <c r="EI227"/>
      <c r="EJ227"/>
      <c r="EK227"/>
      <c r="EL227"/>
      <c r="EM227"/>
      <c r="EN227"/>
      <c r="EO227"/>
      <c r="EP227"/>
      <c r="EQ227"/>
      <c r="ER227"/>
      <c r="ES227"/>
      <c r="ET227"/>
      <c r="EU227"/>
      <c r="EV227"/>
      <c r="EW227"/>
      <c r="EX227"/>
      <c r="EY227"/>
      <c r="EZ227"/>
      <c r="FA227"/>
      <c r="FB227"/>
      <c r="FC227"/>
      <c r="FD227"/>
      <c r="FE227"/>
      <c r="FF227"/>
      <c r="FG227"/>
      <c r="FH227"/>
      <c r="FI227"/>
      <c r="FJ227"/>
      <c r="FK227"/>
      <c r="FL227"/>
      <c r="FM227"/>
      <c r="FN227"/>
      <c r="FO227"/>
      <c r="FP227"/>
      <c r="FQ227"/>
      <c r="FR227"/>
      <c r="FS227"/>
      <c r="FT227"/>
      <c r="FU227"/>
      <c r="FV227"/>
      <c r="FW227"/>
      <c r="FX227"/>
      <c r="FY227"/>
      <c r="FZ227"/>
      <c r="GA227"/>
      <c r="GB227"/>
      <c r="GC227"/>
      <c r="GD227"/>
      <c r="GE227"/>
      <c r="GF227"/>
      <c r="GG227"/>
      <c r="GH227"/>
      <c r="GI227"/>
      <c r="GJ227"/>
      <c r="GK227"/>
      <c r="GL227"/>
      <c r="GM227"/>
      <c r="GN227"/>
      <c r="GO227"/>
      <c r="GP227"/>
      <c r="GQ227"/>
      <c r="GR227"/>
      <c r="GS227"/>
      <c r="GT227"/>
      <c r="GU227"/>
      <c r="GV227"/>
      <c r="GW227"/>
      <c r="GX227"/>
      <c r="GY227"/>
      <c r="GZ227"/>
      <c r="HA227"/>
      <c r="HB227"/>
      <c r="HC227"/>
      <c r="HD227"/>
      <c r="HE227"/>
      <c r="HF227"/>
      <c r="HG227"/>
      <c r="HH227"/>
      <c r="HI227"/>
      <c r="HJ227"/>
      <c r="HK227"/>
      <c r="HL227"/>
      <c r="HM227"/>
      <c r="HN227"/>
      <c r="HO227"/>
      <c r="HP227"/>
      <c r="HQ227"/>
      <c r="HR227"/>
      <c r="HS227"/>
      <c r="HT227"/>
      <c r="HU227"/>
      <c r="HV227"/>
      <c r="HW227"/>
      <c r="HX227"/>
      <c r="HY227"/>
      <c r="HZ227"/>
      <c r="IA227"/>
      <c r="IB227"/>
      <c r="IC227"/>
      <c r="ID227"/>
      <c r="IE227"/>
    </row>
    <row r="228" spans="1:239" ht="12.75" customHeight="1" x14ac:dyDescent="0.25">
      <c r="A228" s="10">
        <v>4</v>
      </c>
      <c r="B228" s="5">
        <v>20</v>
      </c>
      <c r="C228" s="16">
        <v>172.5</v>
      </c>
      <c r="D228" s="16">
        <v>180</v>
      </c>
      <c r="E228" s="16">
        <v>183</v>
      </c>
      <c r="F228" s="16">
        <f t="shared" si="20"/>
        <v>181.5</v>
      </c>
      <c r="G228" s="16">
        <f t="shared" si="17"/>
        <v>181.5</v>
      </c>
      <c r="H228" s="16"/>
      <c r="V228" s="10"/>
      <c r="Z228" s="18">
        <f t="shared" si="19"/>
        <v>32942.25</v>
      </c>
      <c r="AA228" s="10">
        <f t="shared" si="18"/>
        <v>2.587278264817959E-2</v>
      </c>
      <c r="AB228"/>
      <c r="AC228"/>
      <c r="AD228"/>
      <c r="AE228"/>
      <c r="AF228"/>
      <c r="AG228"/>
      <c r="AH228"/>
      <c r="AI228"/>
      <c r="AJ228"/>
      <c r="AK228"/>
      <c r="AL228"/>
      <c r="AM228"/>
      <c r="AN228"/>
      <c r="AO228"/>
      <c r="AP228"/>
      <c r="AQ228"/>
      <c r="AR228"/>
      <c r="AS228"/>
      <c r="AT228"/>
      <c r="AU228"/>
      <c r="AV228"/>
      <c r="AW228"/>
      <c r="AX228"/>
      <c r="AY228"/>
      <c r="AZ228"/>
      <c r="BA228"/>
      <c r="BB228"/>
      <c r="BC228"/>
      <c r="BD228"/>
      <c r="BE228"/>
      <c r="BF228"/>
      <c r="BG228"/>
      <c r="BH228"/>
      <c r="BI228"/>
      <c r="BJ228"/>
      <c r="BK228"/>
      <c r="BL228"/>
      <c r="BM228"/>
      <c r="BN228"/>
      <c r="BO228"/>
      <c r="BP228"/>
      <c r="BQ228"/>
      <c r="BR228"/>
      <c r="BS228"/>
      <c r="BT228"/>
      <c r="BU228"/>
      <c r="BV228"/>
      <c r="BW228"/>
      <c r="BX228"/>
      <c r="BY228"/>
      <c r="BZ228"/>
      <c r="CA228"/>
      <c r="CB228"/>
      <c r="CC228"/>
      <c r="CD228"/>
      <c r="CE228"/>
      <c r="CF228"/>
      <c r="CG228"/>
      <c r="CH228"/>
      <c r="CI228"/>
      <c r="CJ228"/>
      <c r="CK228"/>
      <c r="CL228"/>
      <c r="CM228"/>
      <c r="CN228"/>
      <c r="CO228"/>
      <c r="CP228"/>
      <c r="CQ228"/>
      <c r="CR228"/>
      <c r="CS228"/>
      <c r="CT228"/>
      <c r="CU228"/>
      <c r="CV228"/>
      <c r="CW228"/>
      <c r="CX228"/>
      <c r="CY228"/>
      <c r="CZ228"/>
      <c r="DA228"/>
      <c r="DB228"/>
      <c r="DC228"/>
      <c r="DD228"/>
      <c r="DE228"/>
      <c r="DF228"/>
      <c r="DG228"/>
      <c r="DH228"/>
      <c r="DI228"/>
      <c r="DJ228"/>
      <c r="DK228"/>
      <c r="DL228"/>
      <c r="DM228"/>
      <c r="DN228"/>
      <c r="DO228"/>
      <c r="DP228"/>
      <c r="DQ228"/>
      <c r="DR228"/>
      <c r="DS228"/>
      <c r="DT228"/>
      <c r="DU228"/>
      <c r="DV228"/>
      <c r="DW228"/>
      <c r="DX228"/>
      <c r="DY228"/>
      <c r="DZ228"/>
      <c r="EA228"/>
      <c r="EB228"/>
      <c r="EC228"/>
      <c r="ED228"/>
      <c r="EE228"/>
      <c r="EF228"/>
      <c r="EG228"/>
      <c r="EH228"/>
      <c r="EI228"/>
      <c r="EJ228"/>
      <c r="EK228"/>
      <c r="EL228"/>
      <c r="EM228"/>
      <c r="EN228"/>
      <c r="EO228"/>
      <c r="EP228"/>
      <c r="EQ228"/>
      <c r="ER228"/>
      <c r="ES228"/>
      <c r="ET228"/>
      <c r="EU228"/>
      <c r="EV228"/>
      <c r="EW228"/>
      <c r="EX228"/>
      <c r="EY228"/>
      <c r="EZ228"/>
      <c r="FA228"/>
      <c r="FB228"/>
      <c r="FC228"/>
      <c r="FD228"/>
      <c r="FE228"/>
      <c r="FF228"/>
      <c r="FG228"/>
      <c r="FH228"/>
      <c r="FI228"/>
      <c r="FJ228"/>
      <c r="FK228"/>
      <c r="FL228"/>
      <c r="FM228"/>
      <c r="FN228"/>
      <c r="FO228"/>
      <c r="FP228"/>
      <c r="FQ228"/>
      <c r="FR228"/>
      <c r="FS228"/>
      <c r="FT228"/>
      <c r="FU228"/>
      <c r="FV228"/>
      <c r="FW228"/>
      <c r="FX228"/>
      <c r="FY228"/>
      <c r="FZ228"/>
      <c r="GA228"/>
      <c r="GB228"/>
      <c r="GC228"/>
      <c r="GD228"/>
      <c r="GE228"/>
      <c r="GF228"/>
      <c r="GG228"/>
      <c r="GH228"/>
      <c r="GI228"/>
      <c r="GJ228"/>
      <c r="GK228"/>
      <c r="GL228"/>
      <c r="GM228"/>
      <c r="GN228"/>
      <c r="GO228"/>
      <c r="GP228"/>
      <c r="GQ228"/>
      <c r="GR228"/>
      <c r="GS228"/>
      <c r="GT228"/>
      <c r="GU228"/>
      <c r="GV228"/>
      <c r="GW228"/>
      <c r="GX228"/>
      <c r="GY228"/>
      <c r="GZ228"/>
      <c r="HA228"/>
      <c r="HB228"/>
      <c r="HC228"/>
      <c r="HD228"/>
      <c r="HE228"/>
      <c r="HF228"/>
      <c r="HG228"/>
      <c r="HH228"/>
      <c r="HI228"/>
      <c r="HJ228"/>
      <c r="HK228"/>
      <c r="HL228"/>
      <c r="HM228"/>
      <c r="HN228"/>
      <c r="HO228"/>
      <c r="HP228"/>
      <c r="HQ228"/>
      <c r="HR228"/>
      <c r="HS228"/>
      <c r="HT228"/>
      <c r="HU228"/>
      <c r="HV228"/>
      <c r="HW228"/>
      <c r="HX228"/>
      <c r="HY228"/>
      <c r="HZ228"/>
      <c r="IA228"/>
      <c r="IB228"/>
      <c r="IC228"/>
      <c r="ID228"/>
      <c r="IE228"/>
    </row>
    <row r="229" spans="1:239" ht="12.75" customHeight="1" x14ac:dyDescent="0.25">
      <c r="A229" s="10">
        <v>4</v>
      </c>
      <c r="B229" s="5">
        <v>21</v>
      </c>
      <c r="C229" s="16">
        <v>190</v>
      </c>
      <c r="D229" s="16">
        <v>208</v>
      </c>
      <c r="E229" s="16">
        <v>216</v>
      </c>
      <c r="F229" s="16">
        <f t="shared" si="20"/>
        <v>212</v>
      </c>
      <c r="G229" s="16">
        <f t="shared" si="17"/>
        <v>212</v>
      </c>
      <c r="H229" s="16"/>
      <c r="V229" s="10"/>
      <c r="Z229" s="18">
        <f t="shared" si="19"/>
        <v>44944</v>
      </c>
      <c r="AA229" s="10">
        <f t="shared" si="18"/>
        <v>3.529893505573492E-2</v>
      </c>
      <c r="AB229"/>
      <c r="AC229"/>
      <c r="AD229"/>
      <c r="AE229"/>
      <c r="AF229"/>
      <c r="AG229"/>
      <c r="AH229"/>
      <c r="AI229"/>
      <c r="AJ229"/>
      <c r="AK229"/>
      <c r="AL229"/>
      <c r="AM229"/>
      <c r="AN229"/>
      <c r="AO229"/>
      <c r="AP229"/>
      <c r="AQ229"/>
      <c r="AR229"/>
      <c r="AS229"/>
      <c r="AT229"/>
      <c r="AU229"/>
      <c r="AV229"/>
      <c r="AW229"/>
      <c r="AX229"/>
      <c r="AY229"/>
      <c r="AZ229"/>
      <c r="BA229"/>
      <c r="BB229"/>
      <c r="BC229"/>
      <c r="BD229"/>
      <c r="BE229"/>
      <c r="BF229"/>
      <c r="BG229"/>
      <c r="BH229"/>
      <c r="BI229"/>
      <c r="BJ229"/>
      <c r="BK229"/>
      <c r="BL229"/>
      <c r="BM229"/>
      <c r="BN229"/>
      <c r="BO229"/>
      <c r="BP229"/>
      <c r="BQ229"/>
      <c r="BR229"/>
      <c r="BS229"/>
      <c r="BT229"/>
      <c r="BU229"/>
      <c r="BV229"/>
      <c r="BW229"/>
      <c r="BX229"/>
      <c r="BY229"/>
      <c r="BZ229"/>
      <c r="CA229"/>
      <c r="CB229"/>
      <c r="CC229"/>
      <c r="CD229"/>
      <c r="CE229"/>
      <c r="CF229"/>
      <c r="CG229"/>
      <c r="CH229"/>
      <c r="CI229"/>
      <c r="CJ229"/>
      <c r="CK229"/>
      <c r="CL229"/>
      <c r="CM229"/>
      <c r="CN229"/>
      <c r="CO229"/>
      <c r="CP229"/>
      <c r="CQ229"/>
      <c r="CR229"/>
      <c r="CS229"/>
      <c r="CT229"/>
      <c r="CU229"/>
      <c r="CV229"/>
      <c r="CW229"/>
      <c r="CX229"/>
      <c r="CY229"/>
      <c r="CZ229"/>
      <c r="DA229"/>
      <c r="DB229"/>
      <c r="DC229"/>
      <c r="DD229"/>
      <c r="DE229"/>
      <c r="DF229"/>
      <c r="DG229"/>
      <c r="DH229"/>
      <c r="DI229"/>
      <c r="DJ229"/>
      <c r="DK229"/>
      <c r="DL229"/>
      <c r="DM229"/>
      <c r="DN229"/>
      <c r="DO229"/>
      <c r="DP229"/>
      <c r="DQ229"/>
      <c r="DR229"/>
      <c r="DS229"/>
      <c r="DT229"/>
      <c r="DU229"/>
      <c r="DV229"/>
      <c r="DW229"/>
      <c r="DX229"/>
      <c r="DY229"/>
      <c r="DZ229"/>
      <c r="EA229"/>
      <c r="EB229"/>
      <c r="EC229"/>
      <c r="ED229"/>
      <c r="EE229"/>
      <c r="EF229"/>
      <c r="EG229"/>
      <c r="EH229"/>
      <c r="EI229"/>
      <c r="EJ229"/>
      <c r="EK229"/>
      <c r="EL229"/>
      <c r="EM229"/>
      <c r="EN229"/>
      <c r="EO229"/>
      <c r="EP229"/>
      <c r="EQ229"/>
      <c r="ER229"/>
      <c r="ES229"/>
      <c r="ET229"/>
      <c r="EU229"/>
      <c r="EV229"/>
      <c r="EW229"/>
      <c r="EX229"/>
      <c r="EY229"/>
      <c r="EZ229"/>
      <c r="FA229"/>
      <c r="FB229"/>
      <c r="FC229"/>
      <c r="FD229"/>
      <c r="FE229"/>
      <c r="FF229"/>
      <c r="FG229"/>
      <c r="FH229"/>
      <c r="FI229"/>
      <c r="FJ229"/>
      <c r="FK229"/>
      <c r="FL229"/>
      <c r="FM229"/>
      <c r="FN229"/>
      <c r="FO229"/>
      <c r="FP229"/>
      <c r="FQ229"/>
      <c r="FR229"/>
      <c r="FS229"/>
      <c r="FT229"/>
      <c r="FU229"/>
      <c r="FV229"/>
      <c r="FW229"/>
      <c r="FX229"/>
      <c r="FY229"/>
      <c r="FZ229"/>
      <c r="GA229"/>
      <c r="GB229"/>
      <c r="GC229"/>
      <c r="GD229"/>
      <c r="GE229"/>
      <c r="GF229"/>
      <c r="GG229"/>
      <c r="GH229"/>
      <c r="GI229"/>
      <c r="GJ229"/>
      <c r="GK229"/>
      <c r="GL229"/>
      <c r="GM229"/>
      <c r="GN229"/>
      <c r="GO229"/>
      <c r="GP229"/>
      <c r="GQ229"/>
      <c r="GR229"/>
      <c r="GS229"/>
      <c r="GT229"/>
      <c r="GU229"/>
      <c r="GV229"/>
      <c r="GW229"/>
      <c r="GX229"/>
      <c r="GY229"/>
      <c r="GZ229"/>
      <c r="HA229"/>
      <c r="HB229"/>
      <c r="HC229"/>
      <c r="HD229"/>
      <c r="HE229"/>
      <c r="HF229"/>
      <c r="HG229"/>
      <c r="HH229"/>
      <c r="HI229"/>
      <c r="HJ229"/>
      <c r="HK229"/>
      <c r="HL229"/>
      <c r="HM229"/>
      <c r="HN229"/>
      <c r="HO229"/>
      <c r="HP229"/>
      <c r="HQ229"/>
      <c r="HR229"/>
      <c r="HS229"/>
      <c r="HT229"/>
      <c r="HU229"/>
      <c r="HV229"/>
      <c r="HW229"/>
      <c r="HX229"/>
      <c r="HY229"/>
      <c r="HZ229"/>
      <c r="IA229"/>
      <c r="IB229"/>
      <c r="IC229"/>
      <c r="ID229"/>
      <c r="IE229"/>
    </row>
    <row r="230" spans="1:239" ht="12.75" customHeight="1" x14ac:dyDescent="0.25">
      <c r="A230" s="10">
        <v>4</v>
      </c>
      <c r="B230" s="5">
        <v>25</v>
      </c>
      <c r="C230" s="16">
        <v>251.5</v>
      </c>
      <c r="D230" s="16">
        <v>277</v>
      </c>
      <c r="E230" s="16">
        <v>253</v>
      </c>
      <c r="F230" s="16">
        <f t="shared" si="20"/>
        <v>265</v>
      </c>
      <c r="G230" s="16">
        <f t="shared" si="17"/>
        <v>265</v>
      </c>
      <c r="H230" s="16"/>
      <c r="I230" s="10">
        <v>11.700000000000001</v>
      </c>
      <c r="J230" s="10">
        <v>11.8</v>
      </c>
      <c r="K230" s="10">
        <v>5.2</v>
      </c>
      <c r="L230" s="10">
        <v>4.5</v>
      </c>
      <c r="M230" s="10">
        <v>6.5</v>
      </c>
      <c r="O230" s="10">
        <v>90</v>
      </c>
      <c r="Q230" s="18">
        <v>4.5</v>
      </c>
      <c r="S230" s="18">
        <v>4.5</v>
      </c>
      <c r="V230" s="10"/>
      <c r="Z230" s="18">
        <f t="shared" si="19"/>
        <v>70225</v>
      </c>
      <c r="AA230" s="10">
        <f t="shared" si="18"/>
        <v>5.5154586024585804E-2</v>
      </c>
      <c r="AB230"/>
      <c r="AC230"/>
      <c r="AD230"/>
      <c r="AE230"/>
      <c r="AF230"/>
      <c r="AG230"/>
      <c r="AH230"/>
      <c r="AI230"/>
      <c r="AJ230"/>
      <c r="AK230"/>
      <c r="AL230"/>
      <c r="AM230"/>
      <c r="AN230"/>
      <c r="AO230"/>
      <c r="AP230"/>
      <c r="AQ230"/>
      <c r="AR230"/>
      <c r="AS230"/>
      <c r="AT230"/>
      <c r="AU230"/>
      <c r="AV230"/>
      <c r="AW230"/>
      <c r="AX230"/>
      <c r="AY230"/>
      <c r="AZ230"/>
      <c r="BA230"/>
      <c r="BB230"/>
      <c r="BC230"/>
      <c r="BD230"/>
      <c r="BE230"/>
      <c r="BF230"/>
      <c r="BG230"/>
      <c r="BH230"/>
      <c r="BI230"/>
      <c r="BJ230"/>
      <c r="BK230"/>
      <c r="BL230"/>
      <c r="BM230"/>
      <c r="BN230"/>
      <c r="BO230"/>
      <c r="BP230"/>
      <c r="BQ230"/>
      <c r="BR230"/>
      <c r="BS230"/>
      <c r="BT230"/>
      <c r="BU230"/>
      <c r="BV230"/>
      <c r="BW230"/>
      <c r="BX230"/>
      <c r="BY230"/>
      <c r="BZ230"/>
      <c r="CA230"/>
      <c r="CB230"/>
      <c r="CC230"/>
      <c r="CD230"/>
      <c r="CE230"/>
      <c r="CF230"/>
      <c r="CG230"/>
      <c r="CH230"/>
      <c r="CI230"/>
      <c r="CJ230"/>
      <c r="CK230"/>
      <c r="CL230"/>
      <c r="CM230"/>
      <c r="CN230"/>
      <c r="CO230"/>
      <c r="CP230"/>
      <c r="CQ230"/>
      <c r="CR230"/>
      <c r="CS230"/>
      <c r="CT230"/>
      <c r="CU230"/>
      <c r="CV230"/>
      <c r="CW230"/>
      <c r="CX230"/>
      <c r="CY230"/>
      <c r="CZ230"/>
      <c r="DA230"/>
      <c r="DB230"/>
      <c r="DC230"/>
      <c r="DD230"/>
      <c r="DE230"/>
      <c r="DF230"/>
      <c r="DG230"/>
      <c r="DH230"/>
      <c r="DI230"/>
      <c r="DJ230"/>
      <c r="DK230"/>
      <c r="DL230"/>
      <c r="DM230"/>
      <c r="DN230"/>
      <c r="DO230"/>
      <c r="DP230"/>
      <c r="DQ230"/>
      <c r="DR230"/>
      <c r="DS230"/>
      <c r="DT230"/>
      <c r="DU230"/>
      <c r="DV230"/>
      <c r="DW230"/>
      <c r="DX230"/>
      <c r="DY230"/>
      <c r="DZ230"/>
      <c r="EA230"/>
      <c r="EB230"/>
      <c r="EC230"/>
      <c r="ED230"/>
      <c r="EE230"/>
      <c r="EF230"/>
      <c r="EG230"/>
      <c r="EH230"/>
      <c r="EI230"/>
      <c r="EJ230"/>
      <c r="EK230"/>
      <c r="EL230"/>
      <c r="EM230"/>
      <c r="EN230"/>
      <c r="EO230"/>
      <c r="EP230"/>
      <c r="EQ230"/>
      <c r="ER230"/>
      <c r="ES230"/>
      <c r="ET230"/>
      <c r="EU230"/>
      <c r="EV230"/>
      <c r="EW230"/>
      <c r="EX230"/>
      <c r="EY230"/>
      <c r="EZ230"/>
      <c r="FA230"/>
      <c r="FB230"/>
      <c r="FC230"/>
      <c r="FD230"/>
      <c r="FE230"/>
      <c r="FF230"/>
      <c r="FG230"/>
      <c r="FH230"/>
      <c r="FI230"/>
      <c r="FJ230"/>
      <c r="FK230"/>
      <c r="FL230"/>
      <c r="FM230"/>
      <c r="FN230"/>
      <c r="FO230"/>
      <c r="FP230"/>
      <c r="FQ230"/>
      <c r="FR230"/>
      <c r="FS230"/>
      <c r="FT230"/>
      <c r="FU230"/>
      <c r="FV230"/>
      <c r="FW230"/>
      <c r="FX230"/>
      <c r="FY230"/>
      <c r="FZ230"/>
      <c r="GA230"/>
      <c r="GB230"/>
      <c r="GC230"/>
      <c r="GD230"/>
      <c r="GE230"/>
      <c r="GF230"/>
      <c r="GG230"/>
      <c r="GH230"/>
      <c r="GI230"/>
      <c r="GJ230"/>
      <c r="GK230"/>
      <c r="GL230"/>
      <c r="GM230"/>
      <c r="GN230"/>
      <c r="GO230"/>
      <c r="GP230"/>
      <c r="GQ230"/>
      <c r="GR230"/>
      <c r="GS230"/>
      <c r="GT230"/>
      <c r="GU230"/>
      <c r="GV230"/>
      <c r="GW230"/>
      <c r="GX230"/>
      <c r="GY230"/>
      <c r="GZ230"/>
      <c r="HA230"/>
      <c r="HB230"/>
      <c r="HC230"/>
      <c r="HD230"/>
      <c r="HE230"/>
      <c r="HF230"/>
      <c r="HG230"/>
      <c r="HH230"/>
      <c r="HI230"/>
      <c r="HJ230"/>
      <c r="HK230"/>
      <c r="HL230"/>
      <c r="HM230"/>
      <c r="HN230"/>
      <c r="HO230"/>
      <c r="HP230"/>
      <c r="HQ230"/>
      <c r="HR230"/>
      <c r="HS230"/>
      <c r="HT230"/>
      <c r="HU230"/>
      <c r="HV230"/>
      <c r="HW230"/>
      <c r="HX230"/>
      <c r="HY230"/>
      <c r="HZ230"/>
      <c r="IA230"/>
      <c r="IB230"/>
      <c r="IC230"/>
      <c r="ID230"/>
      <c r="IE230"/>
    </row>
    <row r="231" spans="1:239" ht="12.75" customHeight="1" x14ac:dyDescent="0.25">
      <c r="A231" s="10">
        <v>4</v>
      </c>
      <c r="B231" s="5">
        <v>26</v>
      </c>
      <c r="C231" s="16">
        <v>210</v>
      </c>
      <c r="D231" s="16">
        <v>232</v>
      </c>
      <c r="E231" s="16">
        <v>232</v>
      </c>
      <c r="F231" s="16">
        <f t="shared" si="20"/>
        <v>232</v>
      </c>
      <c r="G231" s="16">
        <f t="shared" si="17"/>
        <v>232</v>
      </c>
      <c r="H231" s="16"/>
      <c r="I231" s="10">
        <v>11</v>
      </c>
      <c r="J231" s="10">
        <v>11.6</v>
      </c>
      <c r="K231" s="10">
        <v>6.1000000000000005</v>
      </c>
      <c r="L231" s="10">
        <v>6.1</v>
      </c>
      <c r="M231" s="10">
        <v>6.8</v>
      </c>
      <c r="P231" s="10">
        <v>1.9000000000000001</v>
      </c>
      <c r="Q231" s="18">
        <v>2.2999999999999998</v>
      </c>
      <c r="R231" s="10">
        <v>1.9000000000000001</v>
      </c>
      <c r="S231" s="18">
        <v>2.2000000000000002</v>
      </c>
      <c r="V231" s="10"/>
      <c r="Z231" s="18">
        <f t="shared" si="19"/>
        <v>53824</v>
      </c>
      <c r="AA231" s="10">
        <f t="shared" si="18"/>
        <v>4.2273270746704256E-2</v>
      </c>
      <c r="AB231"/>
      <c r="AC231"/>
      <c r="AD231"/>
      <c r="AE231"/>
      <c r="AF231"/>
      <c r="AG231"/>
      <c r="AH231"/>
      <c r="AI231"/>
      <c r="AJ231"/>
      <c r="AK231"/>
      <c r="AL231"/>
      <c r="AM231"/>
      <c r="AN231"/>
      <c r="AO231"/>
      <c r="AP231"/>
      <c r="AQ231"/>
      <c r="AR231"/>
      <c r="AS231"/>
      <c r="AT231"/>
      <c r="AU231"/>
      <c r="AV231"/>
      <c r="AW231"/>
      <c r="AX231"/>
      <c r="AY231"/>
      <c r="AZ231"/>
      <c r="BA231"/>
      <c r="BB231"/>
      <c r="BC231"/>
      <c r="BD231"/>
      <c r="BE231"/>
      <c r="BF231"/>
      <c r="BG231"/>
      <c r="BH231"/>
      <c r="BI231"/>
      <c r="BJ231"/>
      <c r="BK231"/>
      <c r="BL231"/>
      <c r="BM231"/>
      <c r="BN231"/>
      <c r="BO231"/>
      <c r="BP231"/>
      <c r="BQ231"/>
      <c r="BR231"/>
      <c r="BS231"/>
      <c r="BT231"/>
      <c r="BU231"/>
      <c r="BV231"/>
      <c r="BW231"/>
      <c r="BX231"/>
      <c r="BY231"/>
      <c r="BZ231"/>
      <c r="CA231"/>
      <c r="CB231"/>
      <c r="CC231"/>
      <c r="CD231"/>
      <c r="CE231"/>
      <c r="CF231"/>
      <c r="CG231"/>
      <c r="CH231"/>
      <c r="CI231"/>
      <c r="CJ231"/>
      <c r="CK231"/>
      <c r="CL231"/>
      <c r="CM231"/>
      <c r="CN231"/>
      <c r="CO231"/>
      <c r="CP231"/>
      <c r="CQ231"/>
      <c r="CR231"/>
      <c r="CS231"/>
      <c r="CT231"/>
      <c r="CU231"/>
      <c r="CV231"/>
      <c r="CW231"/>
      <c r="CX231"/>
      <c r="CY231"/>
      <c r="CZ231"/>
      <c r="DA231"/>
      <c r="DB231"/>
      <c r="DC231"/>
      <c r="DD231"/>
      <c r="DE231"/>
      <c r="DF231"/>
      <c r="DG231"/>
      <c r="DH231"/>
      <c r="DI231"/>
      <c r="DJ231"/>
      <c r="DK231"/>
      <c r="DL231"/>
      <c r="DM231"/>
      <c r="DN231"/>
      <c r="DO231"/>
      <c r="DP231"/>
      <c r="DQ231"/>
      <c r="DR231"/>
      <c r="DS231"/>
      <c r="DT231"/>
      <c r="DU231"/>
      <c r="DV231"/>
      <c r="DW231"/>
      <c r="DX231"/>
      <c r="DY231"/>
      <c r="DZ231"/>
      <c r="EA231"/>
      <c r="EB231"/>
      <c r="EC231"/>
      <c r="ED231"/>
      <c r="EE231"/>
      <c r="EF231"/>
      <c r="EG231"/>
      <c r="EH231"/>
      <c r="EI231"/>
      <c r="EJ231"/>
      <c r="EK231"/>
      <c r="EL231"/>
      <c r="EM231"/>
      <c r="EN231"/>
      <c r="EO231"/>
      <c r="EP231"/>
      <c r="EQ231"/>
      <c r="ER231"/>
      <c r="ES231"/>
      <c r="ET231"/>
      <c r="EU231"/>
      <c r="EV231"/>
      <c r="EW231"/>
      <c r="EX231"/>
      <c r="EY231"/>
      <c r="EZ231"/>
      <c r="FA231"/>
      <c r="FB231"/>
      <c r="FC231"/>
      <c r="FD231"/>
      <c r="FE231"/>
      <c r="FF231"/>
      <c r="FG231"/>
      <c r="FH231"/>
      <c r="FI231"/>
      <c r="FJ231"/>
      <c r="FK231"/>
      <c r="FL231"/>
      <c r="FM231"/>
      <c r="FN231"/>
      <c r="FO231"/>
      <c r="FP231"/>
      <c r="FQ231"/>
      <c r="FR231"/>
      <c r="FS231"/>
      <c r="FT231"/>
      <c r="FU231"/>
      <c r="FV231"/>
      <c r="FW231"/>
      <c r="FX231"/>
      <c r="FY231"/>
      <c r="FZ231"/>
      <c r="GA231"/>
      <c r="GB231"/>
      <c r="GC231"/>
      <c r="GD231"/>
      <c r="GE231"/>
      <c r="GF231"/>
      <c r="GG231"/>
      <c r="GH231"/>
      <c r="GI231"/>
      <c r="GJ231"/>
      <c r="GK231"/>
      <c r="GL231"/>
      <c r="GM231"/>
      <c r="GN231"/>
      <c r="GO231"/>
      <c r="GP231"/>
      <c r="GQ231"/>
      <c r="GR231"/>
      <c r="GS231"/>
      <c r="GT231"/>
      <c r="GU231"/>
      <c r="GV231"/>
      <c r="GW231"/>
      <c r="GX231"/>
      <c r="GY231"/>
      <c r="GZ231"/>
      <c r="HA231"/>
      <c r="HB231"/>
      <c r="HC231"/>
      <c r="HD231"/>
      <c r="HE231"/>
      <c r="HF231"/>
      <c r="HG231"/>
      <c r="HH231"/>
      <c r="HI231"/>
      <c r="HJ231"/>
      <c r="HK231"/>
      <c r="HL231"/>
      <c r="HM231"/>
      <c r="HN231"/>
      <c r="HO231"/>
      <c r="HP231"/>
      <c r="HQ231"/>
      <c r="HR231"/>
      <c r="HS231"/>
      <c r="HT231"/>
      <c r="HU231"/>
      <c r="HV231"/>
      <c r="HW231"/>
      <c r="HX231"/>
      <c r="HY231"/>
      <c r="HZ231"/>
      <c r="IA231"/>
      <c r="IB231"/>
      <c r="IC231"/>
      <c r="ID231"/>
      <c r="IE231"/>
    </row>
    <row r="232" spans="1:239" ht="12.75" customHeight="1" x14ac:dyDescent="0.25">
      <c r="A232" s="10">
        <v>4</v>
      </c>
      <c r="B232" s="5">
        <v>29</v>
      </c>
      <c r="C232" s="16">
        <v>207</v>
      </c>
      <c r="D232" s="16">
        <v>222</v>
      </c>
      <c r="E232" s="16">
        <v>223</v>
      </c>
      <c r="F232" s="16">
        <f t="shared" si="20"/>
        <v>222.5</v>
      </c>
      <c r="G232" s="16">
        <f t="shared" si="17"/>
        <v>222.5</v>
      </c>
      <c r="H232" s="16"/>
      <c r="V232" s="10"/>
      <c r="Z232" s="18">
        <f t="shared" si="19"/>
        <v>49506.25</v>
      </c>
      <c r="AA232" s="10">
        <f t="shared" si="18"/>
        <v>3.8882117826694922E-2</v>
      </c>
      <c r="AB232"/>
      <c r="AC232"/>
      <c r="AD232"/>
      <c r="AE232"/>
      <c r="AF232"/>
      <c r="AG232"/>
      <c r="AH232"/>
      <c r="AI232"/>
      <c r="AJ232"/>
      <c r="AK232"/>
      <c r="AL232"/>
      <c r="AM232"/>
      <c r="AN232"/>
      <c r="AO232"/>
      <c r="AP232"/>
      <c r="AQ232"/>
      <c r="AR232"/>
      <c r="AS232"/>
      <c r="AT232"/>
      <c r="AU232"/>
      <c r="AV232"/>
      <c r="AW232"/>
      <c r="AX232"/>
      <c r="AY232"/>
      <c r="AZ232"/>
      <c r="BA232"/>
      <c r="BB232"/>
      <c r="BC232"/>
      <c r="BD232"/>
      <c r="BE232"/>
      <c r="BF232"/>
      <c r="BG232"/>
      <c r="BH232"/>
      <c r="BI232"/>
      <c r="BJ232"/>
      <c r="BK232"/>
      <c r="BL232"/>
      <c r="BM232"/>
      <c r="BN232"/>
      <c r="BO232"/>
      <c r="BP232"/>
      <c r="BQ232"/>
      <c r="BR232"/>
      <c r="BS232"/>
      <c r="BT232"/>
      <c r="BU232"/>
      <c r="BV232"/>
      <c r="BW232"/>
      <c r="BX232"/>
      <c r="BY232"/>
      <c r="BZ232"/>
      <c r="CA232"/>
      <c r="CB232"/>
      <c r="CC232"/>
      <c r="CD232"/>
      <c r="CE232"/>
      <c r="CF232"/>
      <c r="CG232"/>
      <c r="CH232"/>
      <c r="CI232"/>
      <c r="CJ232"/>
      <c r="CK232"/>
      <c r="CL232"/>
      <c r="CM232"/>
      <c r="CN232"/>
      <c r="CO232"/>
      <c r="CP232"/>
      <c r="CQ232"/>
      <c r="CR232"/>
      <c r="CS232"/>
      <c r="CT232"/>
      <c r="CU232"/>
      <c r="CV232"/>
      <c r="CW232"/>
      <c r="CX232"/>
      <c r="CY232"/>
      <c r="CZ232"/>
      <c r="DA232"/>
      <c r="DB232"/>
      <c r="DC232"/>
      <c r="DD232"/>
      <c r="DE232"/>
      <c r="DF232"/>
      <c r="DG232"/>
      <c r="DH232"/>
      <c r="DI232"/>
      <c r="DJ232"/>
      <c r="DK232"/>
      <c r="DL232"/>
      <c r="DM232"/>
      <c r="DN232"/>
      <c r="DO232"/>
      <c r="DP232"/>
      <c r="DQ232"/>
      <c r="DR232"/>
      <c r="DS232"/>
      <c r="DT232"/>
      <c r="DU232"/>
      <c r="DV232"/>
      <c r="DW232"/>
      <c r="DX232"/>
      <c r="DY232"/>
      <c r="DZ232"/>
      <c r="EA232"/>
      <c r="EB232"/>
      <c r="EC232"/>
      <c r="ED232"/>
      <c r="EE232"/>
      <c r="EF232"/>
      <c r="EG232"/>
      <c r="EH232"/>
      <c r="EI232"/>
      <c r="EJ232"/>
      <c r="EK232"/>
      <c r="EL232"/>
      <c r="EM232"/>
      <c r="EN232"/>
      <c r="EO232"/>
      <c r="EP232"/>
      <c r="EQ232"/>
      <c r="ER232"/>
      <c r="ES232"/>
      <c r="ET232"/>
      <c r="EU232"/>
      <c r="EV232"/>
      <c r="EW232"/>
      <c r="EX232"/>
      <c r="EY232"/>
      <c r="EZ232"/>
      <c r="FA232"/>
      <c r="FB232"/>
      <c r="FC232"/>
      <c r="FD232"/>
      <c r="FE232"/>
      <c r="FF232"/>
      <c r="FG232"/>
      <c r="FH232"/>
      <c r="FI232"/>
      <c r="FJ232"/>
      <c r="FK232"/>
      <c r="FL232"/>
      <c r="FM232"/>
      <c r="FN232"/>
      <c r="FO232"/>
      <c r="FP232"/>
      <c r="FQ232"/>
      <c r="FR232"/>
      <c r="FS232"/>
      <c r="FT232"/>
      <c r="FU232"/>
      <c r="FV232"/>
      <c r="FW232"/>
      <c r="FX232"/>
      <c r="FY232"/>
      <c r="FZ232"/>
      <c r="GA232"/>
      <c r="GB232"/>
      <c r="GC232"/>
      <c r="GD232"/>
      <c r="GE232"/>
      <c r="GF232"/>
      <c r="GG232"/>
      <c r="GH232"/>
      <c r="GI232"/>
      <c r="GJ232"/>
      <c r="GK232"/>
      <c r="GL232"/>
      <c r="GM232"/>
      <c r="GN232"/>
      <c r="GO232"/>
      <c r="GP232"/>
      <c r="GQ232"/>
      <c r="GR232"/>
      <c r="GS232"/>
      <c r="GT232"/>
      <c r="GU232"/>
      <c r="GV232"/>
      <c r="GW232"/>
      <c r="GX232"/>
      <c r="GY232"/>
      <c r="GZ232"/>
      <c r="HA232"/>
      <c r="HB232"/>
      <c r="HC232"/>
      <c r="HD232"/>
      <c r="HE232"/>
      <c r="HF232"/>
      <c r="HG232"/>
      <c r="HH232"/>
      <c r="HI232"/>
      <c r="HJ232"/>
      <c r="HK232"/>
      <c r="HL232"/>
      <c r="HM232"/>
      <c r="HN232"/>
      <c r="HO232"/>
      <c r="HP232"/>
      <c r="HQ232"/>
      <c r="HR232"/>
      <c r="HS232"/>
      <c r="HT232"/>
      <c r="HU232"/>
      <c r="HV232"/>
      <c r="HW232"/>
      <c r="HX232"/>
      <c r="HY232"/>
      <c r="HZ232"/>
      <c r="IA232"/>
      <c r="IB232"/>
      <c r="IC232"/>
      <c r="ID232"/>
      <c r="IE232"/>
    </row>
    <row r="233" spans="1:239" ht="12.75" customHeight="1" x14ac:dyDescent="0.25">
      <c r="A233" s="10">
        <v>4</v>
      </c>
      <c r="B233" s="5">
        <v>31</v>
      </c>
      <c r="C233" s="16">
        <v>199.5</v>
      </c>
      <c r="D233" s="16">
        <v>212</v>
      </c>
      <c r="E233" s="16">
        <v>222</v>
      </c>
      <c r="F233" s="16">
        <f t="shared" si="20"/>
        <v>217</v>
      </c>
      <c r="G233" s="16">
        <f t="shared" si="17"/>
        <v>217</v>
      </c>
      <c r="H233" s="16"/>
      <c r="I233" s="10">
        <v>11.9</v>
      </c>
      <c r="J233" s="10">
        <v>12</v>
      </c>
      <c r="K233" s="10">
        <v>7.8</v>
      </c>
      <c r="L233" s="10">
        <v>6</v>
      </c>
      <c r="M233" s="10">
        <v>7</v>
      </c>
      <c r="Q233" s="18">
        <v>2.8000000000000003</v>
      </c>
      <c r="S233" s="18">
        <v>3.8000000000000003</v>
      </c>
      <c r="V233" s="10"/>
      <c r="Z233" s="18">
        <f t="shared" si="19"/>
        <v>47089</v>
      </c>
      <c r="AA233" s="10">
        <f t="shared" si="18"/>
        <v>3.6983614116222446E-2</v>
      </c>
      <c r="AB233"/>
      <c r="AC233"/>
      <c r="AD233"/>
      <c r="AE233"/>
      <c r="AF233"/>
      <c r="AG233"/>
      <c r="AH233"/>
      <c r="AI233"/>
      <c r="AJ233"/>
      <c r="AK233"/>
      <c r="AL233"/>
      <c r="AM233"/>
      <c r="AN233"/>
      <c r="AO233"/>
      <c r="AP233"/>
      <c r="AQ233"/>
      <c r="AR233"/>
      <c r="AS233"/>
      <c r="AT233"/>
      <c r="AU233"/>
      <c r="AV233"/>
      <c r="AW233"/>
      <c r="AX233"/>
      <c r="AY233"/>
      <c r="AZ233"/>
      <c r="BA233"/>
      <c r="BB233"/>
      <c r="BC233"/>
      <c r="BD233"/>
      <c r="BE233"/>
      <c r="BF233"/>
      <c r="BG233"/>
      <c r="BH233"/>
      <c r="BI233"/>
      <c r="BJ233"/>
      <c r="BK233"/>
      <c r="BL233"/>
      <c r="BM233"/>
      <c r="BN233"/>
      <c r="BO233"/>
      <c r="BP233"/>
      <c r="BQ233"/>
      <c r="BR233"/>
      <c r="BS233"/>
      <c r="BT233"/>
      <c r="BU233"/>
      <c r="BV233"/>
      <c r="BW233"/>
      <c r="BX233"/>
      <c r="BY233"/>
      <c r="BZ233"/>
      <c r="CA233"/>
      <c r="CB233"/>
      <c r="CC233"/>
      <c r="CD233"/>
      <c r="CE233"/>
      <c r="CF233"/>
      <c r="CG233"/>
      <c r="CH233"/>
      <c r="CI233"/>
      <c r="CJ233"/>
      <c r="CK233"/>
      <c r="CL233"/>
      <c r="CM233"/>
      <c r="CN233"/>
      <c r="CO233"/>
      <c r="CP233"/>
      <c r="CQ233"/>
      <c r="CR233"/>
      <c r="CS233"/>
      <c r="CT233"/>
      <c r="CU233"/>
      <c r="CV233"/>
      <c r="CW233"/>
      <c r="CX233"/>
      <c r="CY233"/>
      <c r="CZ233"/>
      <c r="DA233"/>
      <c r="DB233"/>
      <c r="DC233"/>
      <c r="DD233"/>
      <c r="DE233"/>
      <c r="DF233"/>
      <c r="DG233"/>
      <c r="DH233"/>
      <c r="DI233"/>
      <c r="DJ233"/>
      <c r="DK233"/>
      <c r="DL233"/>
      <c r="DM233"/>
      <c r="DN233"/>
      <c r="DO233"/>
      <c r="DP233"/>
      <c r="DQ233"/>
      <c r="DR233"/>
      <c r="DS233"/>
      <c r="DT233"/>
      <c r="DU233"/>
      <c r="DV233"/>
      <c r="DW233"/>
      <c r="DX233"/>
      <c r="DY233"/>
      <c r="DZ233"/>
      <c r="EA233"/>
      <c r="EB233"/>
      <c r="EC233"/>
      <c r="ED233"/>
      <c r="EE233"/>
      <c r="EF233"/>
      <c r="EG233"/>
      <c r="EH233"/>
      <c r="EI233"/>
      <c r="EJ233"/>
      <c r="EK233"/>
      <c r="EL233"/>
      <c r="EM233"/>
      <c r="EN233"/>
      <c r="EO233"/>
      <c r="EP233"/>
      <c r="EQ233"/>
      <c r="ER233"/>
      <c r="ES233"/>
      <c r="ET233"/>
      <c r="EU233"/>
      <c r="EV233"/>
      <c r="EW233"/>
      <c r="EX233"/>
      <c r="EY233"/>
      <c r="EZ233"/>
      <c r="FA233"/>
      <c r="FB233"/>
      <c r="FC233"/>
      <c r="FD233"/>
      <c r="FE233"/>
      <c r="FF233"/>
      <c r="FG233"/>
      <c r="FH233"/>
      <c r="FI233"/>
      <c r="FJ233"/>
      <c r="FK233"/>
      <c r="FL233"/>
      <c r="FM233"/>
      <c r="FN233"/>
      <c r="FO233"/>
      <c r="FP233"/>
      <c r="FQ233"/>
      <c r="FR233"/>
      <c r="FS233"/>
      <c r="FT233"/>
      <c r="FU233"/>
      <c r="FV233"/>
      <c r="FW233"/>
      <c r="FX233"/>
      <c r="FY233"/>
      <c r="FZ233"/>
      <c r="GA233"/>
      <c r="GB233"/>
      <c r="GC233"/>
      <c r="GD233"/>
      <c r="GE233"/>
      <c r="GF233"/>
      <c r="GG233"/>
      <c r="GH233"/>
      <c r="GI233"/>
      <c r="GJ233"/>
      <c r="GK233"/>
      <c r="GL233"/>
      <c r="GM233"/>
      <c r="GN233"/>
      <c r="GO233"/>
      <c r="GP233"/>
      <c r="GQ233"/>
      <c r="GR233"/>
      <c r="GS233"/>
      <c r="GT233"/>
      <c r="GU233"/>
      <c r="GV233"/>
      <c r="GW233"/>
      <c r="GX233"/>
      <c r="GY233"/>
      <c r="GZ233"/>
      <c r="HA233"/>
      <c r="HB233"/>
      <c r="HC233"/>
      <c r="HD233"/>
      <c r="HE233"/>
      <c r="HF233"/>
      <c r="HG233"/>
      <c r="HH233"/>
      <c r="HI233"/>
      <c r="HJ233"/>
      <c r="HK233"/>
      <c r="HL233"/>
      <c r="HM233"/>
      <c r="HN233"/>
      <c r="HO233"/>
      <c r="HP233"/>
      <c r="HQ233"/>
      <c r="HR233"/>
      <c r="HS233"/>
      <c r="HT233"/>
      <c r="HU233"/>
      <c r="HV233"/>
      <c r="HW233"/>
      <c r="HX233"/>
      <c r="HY233"/>
      <c r="HZ233"/>
      <c r="IA233"/>
      <c r="IB233"/>
      <c r="IC233"/>
      <c r="ID233"/>
      <c r="IE233"/>
    </row>
    <row r="234" spans="1:239" ht="12.75" customHeight="1" x14ac:dyDescent="0.25">
      <c r="A234" s="10">
        <v>4</v>
      </c>
      <c r="B234" s="5">
        <v>33</v>
      </c>
      <c r="C234" s="16">
        <v>173</v>
      </c>
      <c r="D234" s="16">
        <v>196</v>
      </c>
      <c r="E234" s="16">
        <v>193</v>
      </c>
      <c r="F234" s="16">
        <f t="shared" si="20"/>
        <v>194.5</v>
      </c>
      <c r="G234" s="16">
        <f t="shared" si="17"/>
        <v>194.5</v>
      </c>
      <c r="H234" s="16"/>
      <c r="I234" s="10">
        <v>10.199999999999999</v>
      </c>
      <c r="J234" s="10">
        <v>10.8</v>
      </c>
      <c r="K234" s="10">
        <v>5.3</v>
      </c>
      <c r="L234" s="10">
        <v>4.5</v>
      </c>
      <c r="M234" s="10">
        <v>5.9</v>
      </c>
      <c r="P234" s="10">
        <v>1.7</v>
      </c>
      <c r="Q234" s="18">
        <v>2.2999999999999998</v>
      </c>
      <c r="R234" s="10">
        <v>2.2999999999999998</v>
      </c>
      <c r="S234" s="18">
        <v>2.7</v>
      </c>
      <c r="V234" s="10"/>
      <c r="Z234" s="18">
        <f t="shared" si="19"/>
        <v>37830.25</v>
      </c>
      <c r="AA234" s="10">
        <f t="shared" si="18"/>
        <v>2.9711808870866316E-2</v>
      </c>
      <c r="AB234"/>
      <c r="AC234"/>
      <c r="AD234"/>
      <c r="AE234"/>
      <c r="AF234"/>
      <c r="AG234"/>
      <c r="AH234"/>
      <c r="AI234"/>
      <c r="AJ234"/>
      <c r="AK234"/>
      <c r="AL234"/>
      <c r="AM234"/>
      <c r="AN234"/>
      <c r="AO234"/>
      <c r="AP234"/>
      <c r="AQ234"/>
      <c r="AR234"/>
      <c r="AS234"/>
      <c r="AT234"/>
      <c r="AU234"/>
      <c r="AV234"/>
      <c r="AW234"/>
      <c r="AX234"/>
      <c r="AY234"/>
      <c r="AZ234"/>
      <c r="BA234"/>
      <c r="BB234"/>
      <c r="BC234"/>
      <c r="BD234"/>
      <c r="BE234"/>
      <c r="BF234"/>
      <c r="BG234"/>
      <c r="BH234"/>
      <c r="BI234"/>
      <c r="BJ234"/>
      <c r="BK234"/>
      <c r="BL234"/>
      <c r="BM234"/>
      <c r="BN234"/>
      <c r="BO234"/>
      <c r="BP234"/>
      <c r="BQ234"/>
      <c r="BR234"/>
      <c r="BS234"/>
      <c r="BT234"/>
      <c r="BU234"/>
      <c r="BV234"/>
      <c r="BW234"/>
      <c r="BX234"/>
      <c r="BY234"/>
      <c r="BZ234"/>
      <c r="CA234"/>
      <c r="CB234"/>
      <c r="CC234"/>
      <c r="CD234"/>
      <c r="CE234"/>
      <c r="CF234"/>
      <c r="CG234"/>
      <c r="CH234"/>
      <c r="CI234"/>
      <c r="CJ234"/>
      <c r="CK234"/>
      <c r="CL234"/>
      <c r="CM234"/>
      <c r="CN234"/>
      <c r="CO234"/>
      <c r="CP234"/>
      <c r="CQ234"/>
      <c r="CR234"/>
      <c r="CS234"/>
      <c r="CT234"/>
      <c r="CU234"/>
      <c r="CV234"/>
      <c r="CW234"/>
      <c r="CX234"/>
      <c r="CY234"/>
      <c r="CZ234"/>
      <c r="DA234"/>
      <c r="DB234"/>
      <c r="DC234"/>
      <c r="DD234"/>
      <c r="DE234"/>
      <c r="DF234"/>
      <c r="DG234"/>
      <c r="DH234"/>
      <c r="DI234"/>
      <c r="DJ234"/>
      <c r="DK234"/>
      <c r="DL234"/>
      <c r="DM234"/>
      <c r="DN234"/>
      <c r="DO234"/>
      <c r="DP234"/>
      <c r="DQ234"/>
      <c r="DR234"/>
      <c r="DS234"/>
      <c r="DT234"/>
      <c r="DU234"/>
      <c r="DV234"/>
      <c r="DW234"/>
      <c r="DX234"/>
      <c r="DY234"/>
      <c r="DZ234"/>
      <c r="EA234"/>
      <c r="EB234"/>
      <c r="EC234"/>
      <c r="ED234"/>
      <c r="EE234"/>
      <c r="EF234"/>
      <c r="EG234"/>
      <c r="EH234"/>
      <c r="EI234"/>
      <c r="EJ234"/>
      <c r="EK234"/>
      <c r="EL234"/>
      <c r="EM234"/>
      <c r="EN234"/>
      <c r="EO234"/>
      <c r="EP234"/>
      <c r="EQ234"/>
      <c r="ER234"/>
      <c r="ES234"/>
      <c r="ET234"/>
      <c r="EU234"/>
      <c r="EV234"/>
      <c r="EW234"/>
      <c r="EX234"/>
      <c r="EY234"/>
      <c r="EZ234"/>
      <c r="FA234"/>
      <c r="FB234"/>
      <c r="FC234"/>
      <c r="FD234"/>
      <c r="FE234"/>
      <c r="FF234"/>
      <c r="FG234"/>
      <c r="FH234"/>
      <c r="FI234"/>
      <c r="FJ234"/>
      <c r="FK234"/>
      <c r="FL234"/>
      <c r="FM234"/>
      <c r="FN234"/>
      <c r="FO234"/>
      <c r="FP234"/>
      <c r="FQ234"/>
      <c r="FR234"/>
      <c r="FS234"/>
      <c r="FT234"/>
      <c r="FU234"/>
      <c r="FV234"/>
      <c r="FW234"/>
      <c r="FX234"/>
      <c r="FY234"/>
      <c r="FZ234"/>
      <c r="GA234"/>
      <c r="GB234"/>
      <c r="GC234"/>
      <c r="GD234"/>
      <c r="GE234"/>
      <c r="GF234"/>
      <c r="GG234"/>
      <c r="GH234"/>
      <c r="GI234"/>
      <c r="GJ234"/>
      <c r="GK234"/>
      <c r="GL234"/>
      <c r="GM234"/>
      <c r="GN234"/>
      <c r="GO234"/>
      <c r="GP234"/>
      <c r="GQ234"/>
      <c r="GR234"/>
      <c r="GS234"/>
      <c r="GT234"/>
      <c r="GU234"/>
      <c r="GV234"/>
      <c r="GW234"/>
      <c r="GX234"/>
      <c r="GY234"/>
      <c r="GZ234"/>
      <c r="HA234"/>
      <c r="HB234"/>
      <c r="HC234"/>
      <c r="HD234"/>
      <c r="HE234"/>
      <c r="HF234"/>
      <c r="HG234"/>
      <c r="HH234"/>
      <c r="HI234"/>
      <c r="HJ234"/>
      <c r="HK234"/>
      <c r="HL234"/>
      <c r="HM234"/>
      <c r="HN234"/>
      <c r="HO234"/>
      <c r="HP234"/>
      <c r="HQ234"/>
      <c r="HR234"/>
      <c r="HS234"/>
      <c r="HT234"/>
      <c r="HU234"/>
      <c r="HV234"/>
      <c r="HW234"/>
      <c r="HX234"/>
      <c r="HY234"/>
      <c r="HZ234"/>
      <c r="IA234"/>
      <c r="IB234"/>
      <c r="IC234"/>
      <c r="ID234"/>
      <c r="IE234"/>
    </row>
    <row r="235" spans="1:239" ht="12.75" customHeight="1" x14ac:dyDescent="0.25">
      <c r="A235" s="10">
        <v>4</v>
      </c>
      <c r="B235" s="5">
        <v>41</v>
      </c>
      <c r="C235" s="16">
        <v>223</v>
      </c>
      <c r="D235" s="16">
        <v>232</v>
      </c>
      <c r="E235" s="16">
        <v>235</v>
      </c>
      <c r="F235" s="16">
        <f t="shared" si="20"/>
        <v>233.5</v>
      </c>
      <c r="G235" s="16">
        <f t="shared" si="17"/>
        <v>233.5</v>
      </c>
      <c r="H235" s="16"/>
      <c r="I235" s="10">
        <v>9.4</v>
      </c>
      <c r="J235" s="10">
        <v>10.199999999999999</v>
      </c>
      <c r="K235" s="10">
        <v>4.7</v>
      </c>
      <c r="L235" s="10">
        <v>4.7</v>
      </c>
      <c r="M235" s="10">
        <v>5.4</v>
      </c>
      <c r="P235" s="10">
        <v>2.2000000000000002</v>
      </c>
      <c r="Q235" s="18">
        <v>2.9</v>
      </c>
      <c r="R235" s="10">
        <v>3.1</v>
      </c>
      <c r="S235" s="18">
        <v>3.6</v>
      </c>
      <c r="V235" s="10"/>
      <c r="Z235" s="18">
        <f t="shared" si="19"/>
        <v>54522.25</v>
      </c>
      <c r="AA235" s="10">
        <f t="shared" si="18"/>
        <v>4.2821675014296526E-2</v>
      </c>
      <c r="AB235"/>
      <c r="AC235"/>
      <c r="AD235"/>
      <c r="AE235"/>
      <c r="AF235"/>
      <c r="AG235"/>
      <c r="AH235"/>
      <c r="AI235"/>
      <c r="AJ235"/>
      <c r="AK235"/>
      <c r="AL235"/>
      <c r="AM235"/>
      <c r="AN235"/>
      <c r="AO235"/>
      <c r="AP235"/>
      <c r="AQ235"/>
      <c r="AR235"/>
      <c r="AS235"/>
      <c r="AT235"/>
      <c r="AU235"/>
      <c r="AV235"/>
      <c r="AW235"/>
      <c r="AX235"/>
      <c r="AY235"/>
      <c r="AZ235"/>
      <c r="BA235"/>
      <c r="BB235"/>
      <c r="BC235"/>
      <c r="BD235"/>
      <c r="BE235"/>
      <c r="BF235"/>
      <c r="BG235"/>
      <c r="BH235"/>
      <c r="BI235"/>
      <c r="BJ235"/>
      <c r="BK235"/>
      <c r="BL235"/>
      <c r="BM235"/>
      <c r="BN235"/>
      <c r="BO235"/>
      <c r="BP235"/>
      <c r="BQ235"/>
      <c r="BR235"/>
      <c r="BS235"/>
      <c r="BT235"/>
      <c r="BU235"/>
      <c r="BV235"/>
      <c r="BW235"/>
      <c r="BX235"/>
      <c r="BY235"/>
      <c r="BZ235"/>
      <c r="CA235"/>
      <c r="CB235"/>
      <c r="CC235"/>
      <c r="CD235"/>
      <c r="CE235"/>
      <c r="CF235"/>
      <c r="CG235"/>
      <c r="CH235"/>
      <c r="CI235"/>
      <c r="CJ235"/>
      <c r="CK235"/>
      <c r="CL235"/>
      <c r="CM235"/>
      <c r="CN235"/>
      <c r="CO235"/>
      <c r="CP235"/>
      <c r="CQ235"/>
      <c r="CR235"/>
      <c r="CS235"/>
      <c r="CT235"/>
      <c r="CU235"/>
      <c r="CV235"/>
      <c r="CW235"/>
      <c r="CX235"/>
      <c r="CY235"/>
      <c r="CZ235"/>
      <c r="DA235"/>
      <c r="DB235"/>
      <c r="DC235"/>
      <c r="DD235"/>
      <c r="DE235"/>
      <c r="DF235"/>
      <c r="DG235"/>
      <c r="DH235"/>
      <c r="DI235"/>
      <c r="DJ235"/>
      <c r="DK235"/>
      <c r="DL235"/>
      <c r="DM235"/>
      <c r="DN235"/>
      <c r="DO235"/>
      <c r="DP235"/>
      <c r="DQ235"/>
      <c r="DR235"/>
      <c r="DS235"/>
      <c r="DT235"/>
      <c r="DU235"/>
      <c r="DV235"/>
      <c r="DW235"/>
      <c r="DX235"/>
      <c r="DY235"/>
      <c r="DZ235"/>
      <c r="EA235"/>
      <c r="EB235"/>
      <c r="EC235"/>
      <c r="ED235"/>
      <c r="EE235"/>
      <c r="EF235"/>
      <c r="EG235"/>
      <c r="EH235"/>
      <c r="EI235"/>
      <c r="EJ235"/>
      <c r="EK235"/>
      <c r="EL235"/>
      <c r="EM235"/>
      <c r="EN235"/>
      <c r="EO235"/>
      <c r="EP235"/>
      <c r="EQ235"/>
      <c r="ER235"/>
      <c r="ES235"/>
      <c r="ET235"/>
      <c r="EU235"/>
      <c r="EV235"/>
      <c r="EW235"/>
      <c r="EX235"/>
      <c r="EY235"/>
      <c r="EZ235"/>
      <c r="FA235"/>
      <c r="FB235"/>
      <c r="FC235"/>
      <c r="FD235"/>
      <c r="FE235"/>
      <c r="FF235"/>
      <c r="FG235"/>
      <c r="FH235"/>
      <c r="FI235"/>
      <c r="FJ235"/>
      <c r="FK235"/>
      <c r="FL235"/>
      <c r="FM235"/>
      <c r="FN235"/>
      <c r="FO235"/>
      <c r="FP235"/>
      <c r="FQ235"/>
      <c r="FR235"/>
      <c r="FS235"/>
      <c r="FT235"/>
      <c r="FU235"/>
      <c r="FV235"/>
      <c r="FW235"/>
      <c r="FX235"/>
      <c r="FY235"/>
      <c r="FZ235"/>
      <c r="GA235"/>
      <c r="GB235"/>
      <c r="GC235"/>
      <c r="GD235"/>
      <c r="GE235"/>
      <c r="GF235"/>
      <c r="GG235"/>
      <c r="GH235"/>
      <c r="GI235"/>
      <c r="GJ235"/>
      <c r="GK235"/>
      <c r="GL235"/>
      <c r="GM235"/>
      <c r="GN235"/>
      <c r="GO235"/>
      <c r="GP235"/>
      <c r="GQ235"/>
      <c r="GR235"/>
      <c r="GS235"/>
      <c r="GT235"/>
      <c r="GU235"/>
      <c r="GV235"/>
      <c r="GW235"/>
      <c r="GX235"/>
      <c r="GY235"/>
      <c r="GZ235"/>
      <c r="HA235"/>
      <c r="HB235"/>
      <c r="HC235"/>
      <c r="HD235"/>
      <c r="HE235"/>
      <c r="HF235"/>
      <c r="HG235"/>
      <c r="HH235"/>
      <c r="HI235"/>
      <c r="HJ235"/>
      <c r="HK235"/>
      <c r="HL235"/>
      <c r="HM235"/>
      <c r="HN235"/>
      <c r="HO235"/>
      <c r="HP235"/>
      <c r="HQ235"/>
      <c r="HR235"/>
      <c r="HS235"/>
      <c r="HT235"/>
      <c r="HU235"/>
      <c r="HV235"/>
      <c r="HW235"/>
      <c r="HX235"/>
      <c r="HY235"/>
      <c r="HZ235"/>
      <c r="IA235"/>
      <c r="IB235"/>
      <c r="IC235"/>
      <c r="ID235"/>
      <c r="IE235"/>
    </row>
    <row r="236" spans="1:239" ht="12.75" customHeight="1" x14ac:dyDescent="0.25">
      <c r="A236" s="10">
        <v>4</v>
      </c>
      <c r="B236" s="5">
        <v>42</v>
      </c>
      <c r="C236" s="16">
        <v>311</v>
      </c>
      <c r="D236" s="16">
        <v>319</v>
      </c>
      <c r="E236" s="16">
        <v>340</v>
      </c>
      <c r="F236" s="16">
        <f t="shared" si="20"/>
        <v>329.5</v>
      </c>
      <c r="G236" s="16">
        <f t="shared" si="17"/>
        <v>329.5</v>
      </c>
      <c r="H236" s="16"/>
      <c r="I236" s="10">
        <v>11.1</v>
      </c>
      <c r="J236" s="10">
        <v>12</v>
      </c>
      <c r="K236" s="10">
        <v>4.5999999999999996</v>
      </c>
      <c r="L236" s="10">
        <v>4.9000000000000004</v>
      </c>
      <c r="M236" s="10">
        <v>4.9000000000000004</v>
      </c>
      <c r="Q236" s="18">
        <v>4.5999999999999996</v>
      </c>
      <c r="S236" s="18">
        <v>5.5</v>
      </c>
      <c r="V236" s="10"/>
      <c r="Z236" s="18">
        <f t="shared" si="19"/>
        <v>108570.25</v>
      </c>
      <c r="AA236" s="10">
        <f t="shared" si="18"/>
        <v>8.527087494960181E-2</v>
      </c>
      <c r="AB236"/>
      <c r="AC236"/>
      <c r="AD236"/>
      <c r="AE236"/>
      <c r="AF236"/>
      <c r="AG236"/>
      <c r="AH236"/>
      <c r="AI236"/>
      <c r="AJ236"/>
      <c r="AK236"/>
      <c r="AL236"/>
      <c r="AM236"/>
      <c r="AN236"/>
      <c r="AO236"/>
      <c r="AP236"/>
      <c r="AQ236"/>
      <c r="AR236"/>
      <c r="AS236"/>
      <c r="AT236"/>
      <c r="AU236"/>
      <c r="AV236"/>
      <c r="AW236"/>
      <c r="AX236"/>
      <c r="AY236"/>
      <c r="AZ236"/>
      <c r="BA236"/>
      <c r="BB236"/>
      <c r="BC236"/>
      <c r="BD236"/>
      <c r="BE236"/>
      <c r="BF236"/>
      <c r="BG236"/>
      <c r="BH236"/>
      <c r="BI236"/>
      <c r="BJ236"/>
      <c r="BK236"/>
      <c r="BL236"/>
      <c r="BM236"/>
      <c r="BN236"/>
      <c r="BO236"/>
      <c r="BP236"/>
      <c r="BQ236"/>
      <c r="BR236"/>
      <c r="BS236"/>
      <c r="BT236"/>
      <c r="BU236"/>
      <c r="BV236"/>
      <c r="BW236"/>
      <c r="BX236"/>
      <c r="BY236"/>
      <c r="BZ236"/>
      <c r="CA236"/>
      <c r="CB236"/>
      <c r="CC236"/>
      <c r="CD236"/>
      <c r="CE236"/>
      <c r="CF236"/>
      <c r="CG236"/>
      <c r="CH236"/>
      <c r="CI236"/>
      <c r="CJ236"/>
      <c r="CK236"/>
      <c r="CL236"/>
      <c r="CM236"/>
      <c r="CN236"/>
      <c r="CO236"/>
      <c r="CP236"/>
      <c r="CQ236"/>
      <c r="CR236"/>
      <c r="CS236"/>
      <c r="CT236"/>
      <c r="CU236"/>
      <c r="CV236"/>
      <c r="CW236"/>
      <c r="CX236"/>
      <c r="CY236"/>
      <c r="CZ236"/>
      <c r="DA236"/>
      <c r="DB236"/>
      <c r="DC236"/>
      <c r="DD236"/>
      <c r="DE236"/>
      <c r="DF236"/>
      <c r="DG236"/>
      <c r="DH236"/>
      <c r="DI236"/>
      <c r="DJ236"/>
      <c r="DK236"/>
      <c r="DL236"/>
      <c r="DM236"/>
      <c r="DN236"/>
      <c r="DO236"/>
      <c r="DP236"/>
      <c r="DQ236"/>
      <c r="DR236"/>
      <c r="DS236"/>
      <c r="DT236"/>
      <c r="DU236"/>
      <c r="DV236"/>
      <c r="DW236"/>
      <c r="DX236"/>
      <c r="DY236"/>
      <c r="DZ236"/>
      <c r="EA236"/>
      <c r="EB236"/>
      <c r="EC236"/>
      <c r="ED236"/>
      <c r="EE236"/>
      <c r="EF236"/>
      <c r="EG236"/>
      <c r="EH236"/>
      <c r="EI236"/>
      <c r="EJ236"/>
      <c r="EK236"/>
      <c r="EL236"/>
      <c r="EM236"/>
      <c r="EN236"/>
      <c r="EO236"/>
      <c r="EP236"/>
      <c r="EQ236"/>
      <c r="ER236"/>
      <c r="ES236"/>
      <c r="ET236"/>
      <c r="EU236"/>
      <c r="EV236"/>
      <c r="EW236"/>
      <c r="EX236"/>
      <c r="EY236"/>
      <c r="EZ236"/>
      <c r="FA236"/>
      <c r="FB236"/>
      <c r="FC236"/>
      <c r="FD236"/>
      <c r="FE236"/>
      <c r="FF236"/>
      <c r="FG236"/>
      <c r="FH236"/>
      <c r="FI236"/>
      <c r="FJ236"/>
      <c r="FK236"/>
      <c r="FL236"/>
      <c r="FM236"/>
      <c r="FN236"/>
      <c r="FO236"/>
      <c r="FP236"/>
      <c r="FQ236"/>
      <c r="FR236"/>
      <c r="FS236"/>
      <c r="FT236"/>
      <c r="FU236"/>
      <c r="FV236"/>
      <c r="FW236"/>
      <c r="FX236"/>
      <c r="FY236"/>
      <c r="FZ236"/>
      <c r="GA236"/>
      <c r="GB236"/>
      <c r="GC236"/>
      <c r="GD236"/>
      <c r="GE236"/>
      <c r="GF236"/>
      <c r="GG236"/>
      <c r="GH236"/>
      <c r="GI236"/>
      <c r="GJ236"/>
      <c r="GK236"/>
      <c r="GL236"/>
      <c r="GM236"/>
      <c r="GN236"/>
      <c r="GO236"/>
      <c r="GP236"/>
      <c r="GQ236"/>
      <c r="GR236"/>
      <c r="GS236"/>
      <c r="GT236"/>
      <c r="GU236"/>
      <c r="GV236"/>
      <c r="GW236"/>
      <c r="GX236"/>
      <c r="GY236"/>
      <c r="GZ236"/>
      <c r="HA236"/>
      <c r="HB236"/>
      <c r="HC236"/>
      <c r="HD236"/>
      <c r="HE236"/>
      <c r="HF236"/>
      <c r="HG236"/>
      <c r="HH236"/>
      <c r="HI236"/>
      <c r="HJ236"/>
      <c r="HK236"/>
      <c r="HL236"/>
      <c r="HM236"/>
      <c r="HN236"/>
      <c r="HO236"/>
      <c r="HP236"/>
      <c r="HQ236"/>
      <c r="HR236"/>
      <c r="HS236"/>
      <c r="HT236"/>
      <c r="HU236"/>
      <c r="HV236"/>
      <c r="HW236"/>
      <c r="HX236"/>
      <c r="HY236"/>
      <c r="HZ236"/>
      <c r="IA236"/>
      <c r="IB236"/>
      <c r="IC236"/>
      <c r="ID236"/>
      <c r="IE236"/>
    </row>
    <row r="237" spans="1:239" ht="12.75" customHeight="1" x14ac:dyDescent="0.25">
      <c r="A237" s="10">
        <v>4</v>
      </c>
      <c r="B237" s="5">
        <v>44</v>
      </c>
      <c r="C237" s="16">
        <v>179</v>
      </c>
      <c r="D237" s="16">
        <v>189</v>
      </c>
      <c r="E237" s="16">
        <v>194</v>
      </c>
      <c r="F237" s="16">
        <f t="shared" si="20"/>
        <v>191.5</v>
      </c>
      <c r="G237" s="16">
        <f t="shared" si="17"/>
        <v>191.5</v>
      </c>
      <c r="I237" s="10" t="s">
        <v>294</v>
      </c>
      <c r="J237" s="10">
        <v>9.8000000000000007</v>
      </c>
      <c r="L237" s="10">
        <v>4.5999999999999996</v>
      </c>
      <c r="M237" s="10">
        <v>6.3</v>
      </c>
      <c r="Q237" s="18">
        <v>2.2000000000000002</v>
      </c>
      <c r="S237" s="18">
        <v>2.9</v>
      </c>
      <c r="V237" s="10"/>
      <c r="Z237" s="18">
        <f t="shared" si="19"/>
        <v>36672.25</v>
      </c>
      <c r="AA237" s="10">
        <f t="shared" si="18"/>
        <v>2.880231779765207E-2</v>
      </c>
      <c r="AB237"/>
      <c r="AC237"/>
      <c r="AD237"/>
      <c r="AE237"/>
      <c r="AF237"/>
      <c r="AG237"/>
      <c r="AH237"/>
      <c r="AI237"/>
      <c r="AJ237"/>
      <c r="AK237"/>
      <c r="AL237"/>
      <c r="AM237"/>
      <c r="AN237"/>
      <c r="AO237"/>
      <c r="AP237"/>
      <c r="AQ237"/>
      <c r="AR237"/>
      <c r="AS237"/>
      <c r="AT237"/>
      <c r="AU237"/>
      <c r="AV237"/>
      <c r="AW237"/>
      <c r="AX237"/>
      <c r="AY237"/>
      <c r="AZ237"/>
      <c r="BA237"/>
      <c r="BB237"/>
      <c r="BC237"/>
      <c r="BD237"/>
      <c r="BE237"/>
      <c r="BF237"/>
      <c r="BG237"/>
      <c r="BH237"/>
      <c r="BI237"/>
      <c r="BJ237"/>
      <c r="BK237"/>
      <c r="BL237"/>
      <c r="BM237"/>
      <c r="BN237"/>
      <c r="BO237"/>
      <c r="BP237"/>
      <c r="BQ237"/>
      <c r="BR237"/>
      <c r="BS237"/>
      <c r="BT237"/>
      <c r="BU237"/>
      <c r="BV237"/>
      <c r="BW237"/>
      <c r="BX237"/>
      <c r="BY237"/>
      <c r="BZ237"/>
      <c r="CA237"/>
      <c r="CB237"/>
      <c r="CC237"/>
      <c r="CD237"/>
      <c r="CE237"/>
      <c r="CF237"/>
      <c r="CG237"/>
      <c r="CH237"/>
      <c r="CI237"/>
      <c r="CJ237"/>
      <c r="CK237"/>
      <c r="CL237"/>
      <c r="CM237"/>
      <c r="CN237"/>
      <c r="CO237"/>
      <c r="CP237"/>
      <c r="CQ237"/>
      <c r="CR237"/>
      <c r="CS237"/>
      <c r="CT237"/>
      <c r="CU237"/>
      <c r="CV237"/>
      <c r="CW237"/>
      <c r="CX237"/>
      <c r="CY237"/>
      <c r="CZ237"/>
      <c r="DA237"/>
      <c r="DB237"/>
      <c r="DC237"/>
      <c r="DD237"/>
      <c r="DE237"/>
      <c r="DF237"/>
      <c r="DG237"/>
      <c r="DH237"/>
      <c r="DI237"/>
      <c r="DJ237"/>
      <c r="DK237"/>
      <c r="DL237"/>
      <c r="DM237"/>
      <c r="DN237"/>
      <c r="DO237"/>
      <c r="DP237"/>
      <c r="DQ237"/>
      <c r="DR237"/>
      <c r="DS237"/>
      <c r="DT237"/>
      <c r="DU237"/>
      <c r="DV237"/>
      <c r="DW237"/>
      <c r="DX237"/>
      <c r="DY237"/>
      <c r="DZ237"/>
      <c r="EA237"/>
      <c r="EB237"/>
      <c r="EC237"/>
      <c r="ED237"/>
      <c r="EE237"/>
      <c r="EF237"/>
      <c r="EG237"/>
      <c r="EH237"/>
      <c r="EI237"/>
      <c r="EJ237"/>
      <c r="EK237"/>
      <c r="EL237"/>
      <c r="EM237"/>
      <c r="EN237"/>
      <c r="EO237"/>
      <c r="EP237"/>
      <c r="EQ237"/>
      <c r="ER237"/>
      <c r="ES237"/>
      <c r="ET237"/>
      <c r="EU237"/>
      <c r="EV237"/>
      <c r="EW237"/>
      <c r="EX237"/>
      <c r="EY237"/>
      <c r="EZ237"/>
      <c r="FA237"/>
      <c r="FB237"/>
      <c r="FC237"/>
      <c r="FD237"/>
      <c r="FE237"/>
      <c r="FF237"/>
      <c r="FG237"/>
      <c r="FH237"/>
      <c r="FI237"/>
      <c r="FJ237"/>
      <c r="FK237"/>
      <c r="FL237"/>
      <c r="FM237"/>
      <c r="FN237"/>
      <c r="FO237"/>
      <c r="FP237"/>
      <c r="FQ237"/>
      <c r="FR237"/>
      <c r="FS237"/>
      <c r="FT237"/>
      <c r="FU237"/>
      <c r="FV237"/>
      <c r="FW237"/>
      <c r="FX237"/>
      <c r="FY237"/>
      <c r="FZ237"/>
      <c r="GA237"/>
      <c r="GB237"/>
      <c r="GC237"/>
      <c r="GD237"/>
      <c r="GE237"/>
      <c r="GF237"/>
      <c r="GG237"/>
      <c r="GH237"/>
      <c r="GI237"/>
      <c r="GJ237"/>
      <c r="GK237"/>
      <c r="GL237"/>
      <c r="GM237"/>
      <c r="GN237"/>
      <c r="GO237"/>
      <c r="GP237"/>
      <c r="GQ237"/>
      <c r="GR237"/>
      <c r="GS237"/>
      <c r="GT237"/>
      <c r="GU237"/>
      <c r="GV237"/>
      <c r="GW237"/>
      <c r="GX237"/>
      <c r="GY237"/>
      <c r="GZ237"/>
      <c r="HA237"/>
      <c r="HB237"/>
      <c r="HC237"/>
      <c r="HD237"/>
      <c r="HE237"/>
      <c r="HF237"/>
      <c r="HG237"/>
      <c r="HH237"/>
      <c r="HI237"/>
      <c r="HJ237"/>
      <c r="HK237"/>
      <c r="HL237"/>
      <c r="HM237"/>
      <c r="HN237"/>
      <c r="HO237"/>
      <c r="HP237"/>
      <c r="HQ237"/>
      <c r="HR237"/>
      <c r="HS237"/>
      <c r="HT237"/>
      <c r="HU237"/>
      <c r="HV237"/>
      <c r="HW237"/>
      <c r="HX237"/>
      <c r="HY237"/>
      <c r="HZ237"/>
      <c r="IA237"/>
      <c r="IB237"/>
      <c r="IC237"/>
      <c r="ID237"/>
      <c r="IE237"/>
    </row>
    <row r="238" spans="1:239" ht="12.75" customHeight="1" x14ac:dyDescent="0.25">
      <c r="A238" s="10">
        <v>4</v>
      </c>
      <c r="B238" s="5">
        <v>45</v>
      </c>
      <c r="C238" s="16">
        <v>229</v>
      </c>
      <c r="D238" s="16">
        <v>245</v>
      </c>
      <c r="E238" s="16">
        <v>234</v>
      </c>
      <c r="F238" s="16">
        <f t="shared" si="20"/>
        <v>239.5</v>
      </c>
      <c r="G238" s="16">
        <f t="shared" si="17"/>
        <v>239.5</v>
      </c>
      <c r="I238" s="10">
        <v>9.3000000000000007</v>
      </c>
      <c r="J238" s="10">
        <v>9.8000000000000007</v>
      </c>
      <c r="K238" s="10">
        <v>4.5999999999999996</v>
      </c>
      <c r="L238" s="10">
        <v>4.5999999999999996</v>
      </c>
      <c r="M238" s="10">
        <v>4.5999999999999996</v>
      </c>
      <c r="O238" s="10">
        <v>50</v>
      </c>
      <c r="Q238" s="18">
        <v>2.2000000000000002</v>
      </c>
      <c r="S238" s="18">
        <v>3.6</v>
      </c>
      <c r="V238" s="10"/>
      <c r="Z238" s="18">
        <f t="shared" si="19"/>
        <v>57360.25</v>
      </c>
      <c r="AA238" s="10">
        <f t="shared" si="18"/>
        <v>4.5050635002018481E-2</v>
      </c>
      <c r="AB238"/>
      <c r="AC238"/>
      <c r="AD238"/>
      <c r="AE238"/>
      <c r="AF238"/>
      <c r="AG238"/>
      <c r="AH238"/>
      <c r="AI238"/>
      <c r="AJ238"/>
      <c r="AK238"/>
      <c r="AL238"/>
      <c r="AM238"/>
      <c r="AN238"/>
      <c r="AO238"/>
      <c r="AP238"/>
      <c r="AQ238"/>
      <c r="AR238"/>
      <c r="AS238"/>
      <c r="AT238"/>
      <c r="AU238"/>
      <c r="AV238"/>
      <c r="AW238"/>
      <c r="AX238"/>
      <c r="AY238"/>
      <c r="AZ238"/>
      <c r="BA238"/>
      <c r="BB238"/>
      <c r="BC238"/>
      <c r="BD238"/>
      <c r="BE238"/>
      <c r="BF238"/>
      <c r="BG238"/>
      <c r="BH238"/>
      <c r="BI238"/>
      <c r="BJ238"/>
      <c r="BK238"/>
      <c r="BL238"/>
      <c r="BM238"/>
      <c r="BN238"/>
      <c r="BO238"/>
      <c r="BP238"/>
      <c r="BQ238"/>
      <c r="BR238"/>
      <c r="BS238"/>
      <c r="BT238"/>
      <c r="BU238"/>
      <c r="BV238"/>
      <c r="BW238"/>
      <c r="BX238"/>
      <c r="BY238"/>
      <c r="BZ238"/>
      <c r="CA238"/>
      <c r="CB238"/>
      <c r="CC238"/>
      <c r="CD238"/>
      <c r="CE238"/>
      <c r="CF238"/>
      <c r="CG238"/>
      <c r="CH238"/>
      <c r="CI238"/>
      <c r="CJ238"/>
      <c r="CK238"/>
      <c r="CL238"/>
      <c r="CM238"/>
      <c r="CN238"/>
      <c r="CO238"/>
      <c r="CP238"/>
      <c r="CQ238"/>
      <c r="CR238"/>
      <c r="CS238"/>
      <c r="CT238"/>
      <c r="CU238"/>
      <c r="CV238"/>
      <c r="CW238"/>
      <c r="CX238"/>
      <c r="CY238"/>
      <c r="CZ238"/>
      <c r="DA238"/>
      <c r="DB238"/>
      <c r="DC238"/>
      <c r="DD238"/>
      <c r="DE238"/>
      <c r="DF238"/>
      <c r="DG238"/>
      <c r="DH238"/>
      <c r="DI238"/>
      <c r="DJ238"/>
      <c r="DK238"/>
      <c r="DL238"/>
      <c r="DM238"/>
      <c r="DN238"/>
      <c r="DO238"/>
      <c r="DP238"/>
      <c r="DQ238"/>
      <c r="DR238"/>
      <c r="DS238"/>
      <c r="DT238"/>
      <c r="DU238"/>
      <c r="DV238"/>
      <c r="DW238"/>
      <c r="DX238"/>
      <c r="DY238"/>
      <c r="DZ238"/>
      <c r="EA238"/>
      <c r="EB238"/>
      <c r="EC238"/>
      <c r="ED238"/>
      <c r="EE238"/>
      <c r="EF238"/>
      <c r="EG238"/>
      <c r="EH238"/>
      <c r="EI238"/>
      <c r="EJ238"/>
      <c r="EK238"/>
      <c r="EL238"/>
      <c r="EM238"/>
      <c r="EN238"/>
      <c r="EO238"/>
      <c r="EP238"/>
      <c r="EQ238"/>
      <c r="ER238"/>
      <c r="ES238"/>
      <c r="ET238"/>
      <c r="EU238"/>
      <c r="EV238"/>
      <c r="EW238"/>
      <c r="EX238"/>
      <c r="EY238"/>
      <c r="EZ238"/>
      <c r="FA238"/>
      <c r="FB238"/>
      <c r="FC238"/>
      <c r="FD238"/>
      <c r="FE238"/>
      <c r="FF238"/>
      <c r="FG238"/>
      <c r="FH238"/>
      <c r="FI238"/>
      <c r="FJ238"/>
      <c r="FK238"/>
      <c r="FL238"/>
      <c r="FM238"/>
      <c r="FN238"/>
      <c r="FO238"/>
      <c r="FP238"/>
      <c r="FQ238"/>
      <c r="FR238"/>
      <c r="FS238"/>
      <c r="FT238"/>
      <c r="FU238"/>
      <c r="FV238"/>
      <c r="FW238"/>
      <c r="FX238"/>
      <c r="FY238"/>
      <c r="FZ238"/>
      <c r="GA238"/>
      <c r="GB238"/>
      <c r="GC238"/>
      <c r="GD238"/>
      <c r="GE238"/>
      <c r="GF238"/>
      <c r="GG238"/>
      <c r="GH238"/>
      <c r="GI238"/>
      <c r="GJ238"/>
      <c r="GK238"/>
      <c r="GL238"/>
      <c r="GM238"/>
      <c r="GN238"/>
      <c r="GO238"/>
      <c r="GP238"/>
      <c r="GQ238"/>
      <c r="GR238"/>
      <c r="GS238"/>
      <c r="GT238"/>
      <c r="GU238"/>
      <c r="GV238"/>
      <c r="GW238"/>
      <c r="GX238"/>
      <c r="GY238"/>
      <c r="GZ238"/>
      <c r="HA238"/>
      <c r="HB238"/>
      <c r="HC238"/>
      <c r="HD238"/>
      <c r="HE238"/>
      <c r="HF238"/>
      <c r="HG238"/>
      <c r="HH238"/>
      <c r="HI238"/>
      <c r="HJ238"/>
      <c r="HK238"/>
      <c r="HL238"/>
      <c r="HM238"/>
      <c r="HN238"/>
      <c r="HO238"/>
      <c r="HP238"/>
      <c r="HQ238"/>
      <c r="HR238"/>
      <c r="HS238"/>
      <c r="HT238"/>
      <c r="HU238"/>
      <c r="HV238"/>
      <c r="HW238"/>
      <c r="HX238"/>
      <c r="HY238"/>
      <c r="HZ238"/>
      <c r="IA238"/>
      <c r="IB238"/>
      <c r="IC238"/>
      <c r="ID238"/>
      <c r="IE238"/>
    </row>
    <row r="239" spans="1:239" ht="12.75" customHeight="1" x14ac:dyDescent="0.25">
      <c r="A239" s="10">
        <v>4</v>
      </c>
      <c r="B239" s="5">
        <v>47</v>
      </c>
      <c r="C239" s="16">
        <v>240.5</v>
      </c>
      <c r="D239" s="16">
        <v>256</v>
      </c>
      <c r="E239" s="16">
        <v>250</v>
      </c>
      <c r="F239" s="16">
        <f t="shared" si="20"/>
        <v>253</v>
      </c>
      <c r="G239" s="16">
        <f t="shared" si="17"/>
        <v>253</v>
      </c>
      <c r="N239" s="10">
        <v>1.82</v>
      </c>
      <c r="U239" s="1" t="s">
        <v>97</v>
      </c>
      <c r="V239" s="10"/>
      <c r="Z239" s="18">
        <f t="shared" si="19"/>
        <v>64009</v>
      </c>
      <c r="AA239" s="10">
        <f t="shared" si="18"/>
        <v>5.0272551040907269E-2</v>
      </c>
      <c r="AB239"/>
      <c r="AC239"/>
      <c r="AD239"/>
      <c r="AE239"/>
      <c r="AF239"/>
      <c r="AG239"/>
      <c r="AH239"/>
      <c r="AI239"/>
      <c r="AJ239"/>
      <c r="AK239"/>
      <c r="AL239"/>
      <c r="AM239"/>
      <c r="AN239"/>
      <c r="AO239"/>
      <c r="AP239"/>
      <c r="AQ239"/>
      <c r="AR239"/>
      <c r="AS239"/>
      <c r="AT239"/>
      <c r="AU239"/>
      <c r="AV239"/>
      <c r="AW239"/>
      <c r="AX239"/>
      <c r="AY239"/>
      <c r="AZ239"/>
      <c r="BA239"/>
      <c r="BB239"/>
      <c r="BC239"/>
      <c r="BD239"/>
      <c r="BE239"/>
      <c r="BF239"/>
      <c r="BG239"/>
      <c r="BH239"/>
      <c r="BI239"/>
      <c r="BJ239"/>
      <c r="BK239"/>
      <c r="BL239"/>
      <c r="BM239"/>
      <c r="BN239"/>
      <c r="BO239"/>
      <c r="BP239"/>
      <c r="BQ239"/>
      <c r="BR239"/>
      <c r="BS239"/>
      <c r="BT239"/>
      <c r="BU239"/>
      <c r="BV239"/>
      <c r="BW239"/>
      <c r="BX239"/>
      <c r="BY239"/>
      <c r="BZ239"/>
      <c r="CA239"/>
      <c r="CB239"/>
      <c r="CC239"/>
      <c r="CD239"/>
      <c r="CE239"/>
      <c r="CF239"/>
      <c r="CG239"/>
      <c r="CH239"/>
      <c r="CI239"/>
      <c r="CJ239"/>
      <c r="CK239"/>
      <c r="CL239"/>
      <c r="CM239"/>
      <c r="CN239"/>
      <c r="CO239"/>
      <c r="CP239"/>
      <c r="CQ239"/>
      <c r="CR239"/>
      <c r="CS239"/>
      <c r="CT239"/>
      <c r="CU239"/>
      <c r="CV239"/>
      <c r="CW239"/>
      <c r="CX239"/>
      <c r="CY239"/>
      <c r="CZ239"/>
      <c r="DA239"/>
      <c r="DB239"/>
      <c r="DC239"/>
      <c r="DD239"/>
      <c r="DE239"/>
      <c r="DF239"/>
      <c r="DG239"/>
      <c r="DH239"/>
      <c r="DI239"/>
      <c r="DJ239"/>
      <c r="DK239"/>
      <c r="DL239"/>
      <c r="DM239"/>
      <c r="DN239"/>
      <c r="DO239"/>
      <c r="DP239"/>
      <c r="DQ239"/>
      <c r="DR239"/>
      <c r="DS239"/>
      <c r="DT239"/>
      <c r="DU239"/>
      <c r="DV239"/>
      <c r="DW239"/>
      <c r="DX239"/>
      <c r="DY239"/>
      <c r="DZ239"/>
      <c r="EA239"/>
      <c r="EB239"/>
      <c r="EC239"/>
      <c r="ED239"/>
      <c r="EE239"/>
      <c r="EF239"/>
      <c r="EG239"/>
      <c r="EH239"/>
      <c r="EI239"/>
      <c r="EJ239"/>
      <c r="EK239"/>
      <c r="EL239"/>
      <c r="EM239"/>
      <c r="EN239"/>
      <c r="EO239"/>
      <c r="EP239"/>
      <c r="EQ239"/>
      <c r="ER239"/>
      <c r="ES239"/>
      <c r="ET239"/>
      <c r="EU239"/>
      <c r="EV239"/>
      <c r="EW239"/>
      <c r="EX239"/>
      <c r="EY239"/>
      <c r="EZ239"/>
      <c r="FA239"/>
      <c r="FB239"/>
      <c r="FC239"/>
      <c r="FD239"/>
      <c r="FE239"/>
      <c r="FF239"/>
      <c r="FG239"/>
      <c r="FH239"/>
      <c r="FI239"/>
      <c r="FJ239"/>
      <c r="FK239"/>
      <c r="FL239"/>
      <c r="FM239"/>
      <c r="FN239"/>
      <c r="FO239"/>
      <c r="FP239"/>
      <c r="FQ239"/>
      <c r="FR239"/>
      <c r="FS239"/>
      <c r="FT239"/>
      <c r="FU239"/>
      <c r="FV239"/>
      <c r="FW239"/>
      <c r="FX239"/>
      <c r="FY239"/>
      <c r="FZ239"/>
      <c r="GA239"/>
      <c r="GB239"/>
      <c r="GC239"/>
      <c r="GD239"/>
      <c r="GE239"/>
      <c r="GF239"/>
      <c r="GG239"/>
      <c r="GH239"/>
      <c r="GI239"/>
      <c r="GJ239"/>
      <c r="GK239"/>
      <c r="GL239"/>
      <c r="GM239"/>
      <c r="GN239"/>
      <c r="GO239"/>
      <c r="GP239"/>
      <c r="GQ239"/>
      <c r="GR239"/>
      <c r="GS239"/>
      <c r="GT239"/>
      <c r="GU239"/>
      <c r="GV239"/>
      <c r="GW239"/>
      <c r="GX239"/>
      <c r="GY239"/>
      <c r="GZ239"/>
      <c r="HA239"/>
      <c r="HB239"/>
      <c r="HC239"/>
      <c r="HD239"/>
      <c r="HE239"/>
      <c r="HF239"/>
      <c r="HG239"/>
      <c r="HH239"/>
      <c r="HI239"/>
      <c r="HJ239"/>
      <c r="HK239"/>
      <c r="HL239"/>
      <c r="HM239"/>
      <c r="HN239"/>
      <c r="HO239"/>
      <c r="HP239"/>
      <c r="HQ239"/>
      <c r="HR239"/>
      <c r="HS239"/>
      <c r="HT239"/>
      <c r="HU239"/>
      <c r="HV239"/>
      <c r="HW239"/>
      <c r="HX239"/>
      <c r="HY239"/>
      <c r="HZ239"/>
      <c r="IA239"/>
      <c r="IB239"/>
      <c r="IC239"/>
      <c r="ID239"/>
      <c r="IE239"/>
    </row>
    <row r="240" spans="1:239" ht="12.75" customHeight="1" x14ac:dyDescent="0.25">
      <c r="A240" s="10">
        <v>4</v>
      </c>
      <c r="B240" s="5">
        <v>51</v>
      </c>
      <c r="C240" s="16">
        <v>225.5</v>
      </c>
      <c r="D240" s="16">
        <v>243</v>
      </c>
      <c r="E240" s="16">
        <v>235</v>
      </c>
      <c r="F240" s="16">
        <f t="shared" si="20"/>
        <v>239</v>
      </c>
      <c r="G240" s="16">
        <f t="shared" si="17"/>
        <v>239</v>
      </c>
      <c r="V240" s="10"/>
      <c r="Z240" s="18">
        <f t="shared" si="19"/>
        <v>57121</v>
      </c>
      <c r="AA240" s="10">
        <f t="shared" si="18"/>
        <v>4.4862728491425648E-2</v>
      </c>
      <c r="AB240"/>
      <c r="AC240"/>
      <c r="AD240"/>
      <c r="AE240"/>
      <c r="AF240"/>
      <c r="AG240"/>
      <c r="AH240"/>
      <c r="AI240"/>
      <c r="AJ240"/>
      <c r="AK240"/>
      <c r="AL240"/>
      <c r="AM240"/>
      <c r="AN240"/>
      <c r="AO240"/>
      <c r="AP240"/>
      <c r="AQ240"/>
      <c r="AR240"/>
      <c r="AS240"/>
      <c r="AT240"/>
      <c r="AU240"/>
      <c r="AV240"/>
      <c r="AW240"/>
      <c r="AX240"/>
      <c r="AY240"/>
      <c r="AZ240"/>
      <c r="BA240"/>
      <c r="BB240"/>
      <c r="BC240"/>
      <c r="BD240"/>
      <c r="BE240"/>
      <c r="BF240"/>
      <c r="BG240"/>
      <c r="BH240"/>
      <c r="BI240"/>
      <c r="BJ240"/>
      <c r="BK240"/>
      <c r="BL240"/>
      <c r="BM240"/>
      <c r="BN240"/>
      <c r="BO240"/>
      <c r="BP240"/>
      <c r="BQ240"/>
      <c r="BR240"/>
      <c r="BS240"/>
      <c r="BT240"/>
      <c r="BU240"/>
      <c r="BV240"/>
      <c r="BW240"/>
      <c r="BX240"/>
      <c r="BY240"/>
      <c r="BZ240"/>
      <c r="CA240"/>
      <c r="CB240"/>
      <c r="CC240"/>
      <c r="CD240"/>
      <c r="CE240"/>
      <c r="CF240"/>
      <c r="CG240"/>
      <c r="CH240"/>
      <c r="CI240"/>
      <c r="CJ240"/>
      <c r="CK240"/>
      <c r="CL240"/>
      <c r="CM240"/>
      <c r="CN240"/>
      <c r="CO240"/>
      <c r="CP240"/>
      <c r="CQ240"/>
      <c r="CR240"/>
      <c r="CS240"/>
      <c r="CT240"/>
      <c r="CU240"/>
      <c r="CV240"/>
      <c r="CW240"/>
      <c r="CX240"/>
      <c r="CY240"/>
      <c r="CZ240"/>
      <c r="DA240"/>
      <c r="DB240"/>
      <c r="DC240"/>
      <c r="DD240"/>
      <c r="DE240"/>
      <c r="DF240"/>
      <c r="DG240"/>
      <c r="DH240"/>
      <c r="DI240"/>
      <c r="DJ240"/>
      <c r="DK240"/>
      <c r="DL240"/>
      <c r="DM240"/>
      <c r="DN240"/>
      <c r="DO240"/>
      <c r="DP240"/>
      <c r="DQ240"/>
      <c r="DR240"/>
      <c r="DS240"/>
      <c r="DT240"/>
      <c r="DU240"/>
      <c r="DV240"/>
      <c r="DW240"/>
      <c r="DX240"/>
      <c r="DY240"/>
      <c r="DZ240"/>
      <c r="EA240"/>
      <c r="EB240"/>
      <c r="EC240"/>
      <c r="ED240"/>
      <c r="EE240"/>
      <c r="EF240"/>
      <c r="EG240"/>
      <c r="EH240"/>
      <c r="EI240"/>
      <c r="EJ240"/>
      <c r="EK240"/>
      <c r="EL240"/>
      <c r="EM240"/>
      <c r="EN240"/>
      <c r="EO240"/>
      <c r="EP240"/>
      <c r="EQ240"/>
      <c r="ER240"/>
      <c r="ES240"/>
      <c r="ET240"/>
      <c r="EU240"/>
      <c r="EV240"/>
      <c r="EW240"/>
      <c r="EX240"/>
      <c r="EY240"/>
      <c r="EZ240"/>
      <c r="FA240"/>
      <c r="FB240"/>
      <c r="FC240"/>
      <c r="FD240"/>
      <c r="FE240"/>
      <c r="FF240"/>
      <c r="FG240"/>
      <c r="FH240"/>
      <c r="FI240"/>
      <c r="FJ240"/>
      <c r="FK240"/>
      <c r="FL240"/>
      <c r="FM240"/>
      <c r="FN240"/>
      <c r="FO240"/>
      <c r="FP240"/>
      <c r="FQ240"/>
      <c r="FR240"/>
      <c r="FS240"/>
      <c r="FT240"/>
      <c r="FU240"/>
      <c r="FV240"/>
      <c r="FW240"/>
      <c r="FX240"/>
      <c r="FY240"/>
      <c r="FZ240"/>
      <c r="GA240"/>
      <c r="GB240"/>
      <c r="GC240"/>
      <c r="GD240"/>
      <c r="GE240"/>
      <c r="GF240"/>
      <c r="GG240"/>
      <c r="GH240"/>
      <c r="GI240"/>
      <c r="GJ240"/>
      <c r="GK240"/>
      <c r="GL240"/>
      <c r="GM240"/>
      <c r="GN240"/>
      <c r="GO240"/>
      <c r="GP240"/>
      <c r="GQ240"/>
      <c r="GR240"/>
      <c r="GS240"/>
      <c r="GT240"/>
      <c r="GU240"/>
      <c r="GV240"/>
      <c r="GW240"/>
      <c r="GX240"/>
      <c r="GY240"/>
      <c r="GZ240"/>
      <c r="HA240"/>
      <c r="HB240"/>
      <c r="HC240"/>
      <c r="HD240"/>
      <c r="HE240"/>
      <c r="HF240"/>
      <c r="HG240"/>
      <c r="HH240"/>
      <c r="HI240"/>
      <c r="HJ240"/>
      <c r="HK240"/>
      <c r="HL240"/>
      <c r="HM240"/>
      <c r="HN240"/>
      <c r="HO240"/>
      <c r="HP240"/>
      <c r="HQ240"/>
      <c r="HR240"/>
      <c r="HS240"/>
      <c r="HT240"/>
      <c r="HU240"/>
      <c r="HV240"/>
      <c r="HW240"/>
      <c r="HX240"/>
      <c r="HY240"/>
      <c r="HZ240"/>
      <c r="IA240"/>
      <c r="IB240"/>
      <c r="IC240"/>
      <c r="ID240"/>
      <c r="IE240"/>
    </row>
    <row r="241" spans="1:239" ht="12.75" customHeight="1" x14ac:dyDescent="0.25">
      <c r="A241" s="10">
        <v>4</v>
      </c>
      <c r="B241" s="5">
        <v>52</v>
      </c>
      <c r="C241" s="16">
        <v>227.5</v>
      </c>
      <c r="D241" s="16">
        <v>237</v>
      </c>
      <c r="E241" s="16">
        <v>237</v>
      </c>
      <c r="F241" s="16">
        <f t="shared" si="20"/>
        <v>237</v>
      </c>
      <c r="G241" s="16">
        <f t="shared" si="17"/>
        <v>237</v>
      </c>
      <c r="I241" s="10">
        <v>10.4</v>
      </c>
      <c r="J241" s="10">
        <v>10.5</v>
      </c>
      <c r="K241" s="10">
        <v>5.6000000000000005</v>
      </c>
      <c r="L241" s="10">
        <v>4.5999999999999996</v>
      </c>
      <c r="M241" s="10">
        <v>6.2</v>
      </c>
      <c r="P241" s="10">
        <v>2.4</v>
      </c>
      <c r="Q241" s="18">
        <v>2.6</v>
      </c>
      <c r="R241" s="10">
        <v>3.7</v>
      </c>
      <c r="S241" s="18">
        <v>3.8000000000000003</v>
      </c>
      <c r="V241" s="10"/>
      <c r="Z241" s="18">
        <f t="shared" si="19"/>
        <v>56169</v>
      </c>
      <c r="AA241" s="10">
        <f t="shared" si="18"/>
        <v>4.4115029439871271E-2</v>
      </c>
      <c r="AD241"/>
      <c r="AE241"/>
      <c r="AF241"/>
      <c r="AG241"/>
      <c r="AH241"/>
      <c r="AI241"/>
      <c r="AJ241"/>
      <c r="AK241"/>
      <c r="AL241"/>
      <c r="AM241"/>
      <c r="AN241"/>
      <c r="AO241"/>
      <c r="AP241"/>
      <c r="AQ241"/>
      <c r="AR241"/>
      <c r="AS241"/>
      <c r="AT241"/>
      <c r="AU241"/>
      <c r="AV241"/>
      <c r="AW241"/>
      <c r="AX241"/>
      <c r="AY241"/>
      <c r="AZ241"/>
      <c r="BA241"/>
      <c r="BB241"/>
      <c r="BC241"/>
      <c r="BD241"/>
      <c r="BE241"/>
      <c r="BF241"/>
      <c r="BG241"/>
      <c r="BH241"/>
      <c r="BI241"/>
      <c r="BJ241"/>
      <c r="BK241"/>
      <c r="BL241"/>
      <c r="BM241"/>
      <c r="BN241"/>
      <c r="BO241"/>
      <c r="BP241"/>
      <c r="BQ241"/>
      <c r="BR241"/>
      <c r="BS241"/>
      <c r="BT241"/>
      <c r="BU241"/>
      <c r="BV241"/>
      <c r="BW241"/>
      <c r="BX241"/>
      <c r="BY241"/>
      <c r="BZ241"/>
      <c r="CA241"/>
      <c r="CB241"/>
      <c r="CC241"/>
      <c r="CD241"/>
      <c r="CE241"/>
      <c r="CF241"/>
      <c r="CG241"/>
      <c r="CH241"/>
      <c r="CI241"/>
      <c r="CJ241"/>
      <c r="CK241"/>
      <c r="CL241"/>
      <c r="CM241"/>
      <c r="CN241"/>
      <c r="CO241"/>
      <c r="CP241"/>
      <c r="CQ241"/>
      <c r="CR241"/>
      <c r="CS241"/>
      <c r="CT241"/>
      <c r="CU241"/>
      <c r="CV241"/>
      <c r="CW241"/>
      <c r="CX241"/>
      <c r="CY241"/>
      <c r="CZ241"/>
      <c r="DA241"/>
      <c r="DB241"/>
      <c r="DC241"/>
      <c r="DD241"/>
      <c r="DE241"/>
      <c r="DF241"/>
      <c r="DG241"/>
      <c r="DH241"/>
      <c r="DI241"/>
      <c r="DJ241"/>
      <c r="DK241"/>
      <c r="DL241"/>
      <c r="DM241"/>
      <c r="DN241"/>
      <c r="DO241"/>
      <c r="DP241"/>
      <c r="DQ241"/>
      <c r="DR241"/>
      <c r="DS241"/>
      <c r="DT241"/>
      <c r="DU241"/>
      <c r="DV241"/>
      <c r="DW241"/>
      <c r="DX241"/>
      <c r="DY241"/>
      <c r="DZ241"/>
      <c r="EA241"/>
      <c r="EB241"/>
      <c r="EC241"/>
      <c r="ED241"/>
      <c r="EE241"/>
      <c r="EF241"/>
      <c r="EG241"/>
      <c r="EH241"/>
      <c r="EI241"/>
      <c r="EJ241"/>
      <c r="EK241"/>
      <c r="EL241"/>
      <c r="EM241"/>
      <c r="EN241"/>
      <c r="EO241"/>
      <c r="EP241"/>
      <c r="EQ241"/>
      <c r="ER241"/>
      <c r="ES241"/>
      <c r="ET241"/>
      <c r="EU241"/>
      <c r="EV241"/>
      <c r="EW241"/>
      <c r="EX241"/>
      <c r="EY241"/>
      <c r="EZ241"/>
      <c r="FA241"/>
      <c r="FB241"/>
      <c r="FC241"/>
      <c r="FD241"/>
      <c r="FE241"/>
      <c r="FF241"/>
      <c r="FG241"/>
      <c r="FH241"/>
      <c r="FI241"/>
      <c r="FJ241"/>
      <c r="FK241"/>
      <c r="FL241"/>
      <c r="FM241"/>
      <c r="FN241"/>
      <c r="FO241"/>
      <c r="FP241"/>
      <c r="FQ241"/>
      <c r="FR241"/>
      <c r="FS241"/>
      <c r="FT241"/>
      <c r="FU241"/>
      <c r="FV241"/>
      <c r="FW241"/>
      <c r="FX241"/>
      <c r="FY241"/>
      <c r="FZ241"/>
      <c r="GA241"/>
      <c r="GB241"/>
      <c r="GC241"/>
      <c r="GD241"/>
      <c r="GE241"/>
      <c r="GF241"/>
      <c r="GG241"/>
      <c r="GH241"/>
      <c r="GI241"/>
      <c r="GJ241"/>
      <c r="GK241"/>
      <c r="GL241"/>
      <c r="GM241"/>
      <c r="GN241"/>
      <c r="GO241"/>
      <c r="GP241"/>
      <c r="GQ241"/>
      <c r="GR241"/>
      <c r="GS241"/>
      <c r="GT241"/>
      <c r="GU241"/>
      <c r="GV241"/>
      <c r="GW241"/>
      <c r="GX241"/>
      <c r="GY241"/>
      <c r="GZ241"/>
      <c r="HA241"/>
      <c r="HB241"/>
      <c r="HC241"/>
      <c r="HD241"/>
      <c r="HE241"/>
      <c r="HF241"/>
      <c r="HG241"/>
      <c r="HH241"/>
      <c r="HI241"/>
      <c r="HJ241"/>
      <c r="HK241"/>
      <c r="HL241"/>
      <c r="HM241"/>
      <c r="HN241"/>
      <c r="HO241"/>
      <c r="HP241"/>
      <c r="HQ241"/>
      <c r="HR241"/>
      <c r="HS241"/>
      <c r="HT241"/>
      <c r="HU241"/>
      <c r="HV241"/>
      <c r="HW241"/>
      <c r="HX241"/>
      <c r="HY241"/>
      <c r="HZ241"/>
      <c r="IA241"/>
      <c r="IB241"/>
      <c r="IC241"/>
      <c r="ID241"/>
      <c r="IE241"/>
    </row>
    <row r="242" spans="1:239" ht="12.75" customHeight="1" x14ac:dyDescent="0.25">
      <c r="A242" s="10">
        <v>4</v>
      </c>
      <c r="B242" s="5">
        <v>54</v>
      </c>
      <c r="C242" s="16">
        <v>263.5</v>
      </c>
      <c r="D242" s="16">
        <v>288</v>
      </c>
      <c r="E242" s="16">
        <v>272</v>
      </c>
      <c r="F242" s="16">
        <f t="shared" si="20"/>
        <v>280</v>
      </c>
      <c r="G242" s="16">
        <f t="shared" si="17"/>
        <v>280</v>
      </c>
      <c r="I242" s="10">
        <v>11</v>
      </c>
      <c r="J242" s="10">
        <v>11.3</v>
      </c>
      <c r="K242" s="10">
        <v>5.5</v>
      </c>
      <c r="L242" s="10">
        <v>3</v>
      </c>
      <c r="M242" s="10">
        <v>4.3</v>
      </c>
      <c r="N242" s="10">
        <v>1.5</v>
      </c>
      <c r="O242" s="10">
        <v>50</v>
      </c>
      <c r="Q242" s="18">
        <v>4.5999999999999996</v>
      </c>
      <c r="S242" s="18">
        <v>4</v>
      </c>
      <c r="U242" s="1" t="s">
        <v>97</v>
      </c>
      <c r="V242" s="10"/>
      <c r="Z242" s="18">
        <f t="shared" si="19"/>
        <v>78400</v>
      </c>
      <c r="AA242" s="10">
        <f t="shared" si="18"/>
        <v>6.1575216010359944E-2</v>
      </c>
      <c r="AD242"/>
      <c r="AE242"/>
      <c r="AF242"/>
      <c r="AG242"/>
      <c r="AH242"/>
      <c r="AI242"/>
      <c r="AJ242"/>
      <c r="AK242"/>
      <c r="AL242"/>
      <c r="AM242"/>
      <c r="AN242"/>
      <c r="AO242"/>
      <c r="AP242"/>
      <c r="AQ242"/>
      <c r="AR242"/>
      <c r="AS242"/>
      <c r="AT242"/>
      <c r="AU242"/>
      <c r="AV242"/>
      <c r="AW242"/>
      <c r="AX242"/>
      <c r="AY242"/>
      <c r="AZ242"/>
      <c r="BA242"/>
      <c r="BB242"/>
      <c r="BC242"/>
      <c r="BD242"/>
      <c r="BE242"/>
      <c r="BF242"/>
      <c r="BG242"/>
      <c r="BH242"/>
      <c r="BI242"/>
      <c r="BJ242"/>
      <c r="BK242"/>
      <c r="BL242"/>
      <c r="BM242"/>
      <c r="BN242"/>
      <c r="BO242"/>
      <c r="BP242"/>
      <c r="BQ242"/>
      <c r="BR242"/>
      <c r="BS242"/>
      <c r="BT242"/>
      <c r="BU242"/>
      <c r="BV242"/>
      <c r="BW242"/>
      <c r="BX242"/>
      <c r="BY242"/>
      <c r="BZ242"/>
      <c r="CA242"/>
      <c r="CB242"/>
      <c r="CC242"/>
      <c r="CD242"/>
      <c r="CE242"/>
      <c r="CF242"/>
      <c r="CG242"/>
      <c r="CH242"/>
      <c r="CI242"/>
      <c r="CJ242"/>
      <c r="CK242"/>
      <c r="CL242"/>
      <c r="CM242"/>
      <c r="CN242"/>
      <c r="CO242"/>
      <c r="CP242"/>
      <c r="CQ242"/>
      <c r="CR242"/>
      <c r="CS242"/>
      <c r="CT242"/>
      <c r="CU242"/>
      <c r="CV242"/>
      <c r="CW242"/>
      <c r="CX242"/>
      <c r="CY242"/>
      <c r="CZ242"/>
      <c r="DA242"/>
      <c r="DB242"/>
      <c r="DC242"/>
      <c r="DD242"/>
      <c r="DE242"/>
      <c r="DF242"/>
      <c r="DG242"/>
      <c r="DH242"/>
      <c r="DI242"/>
      <c r="DJ242"/>
      <c r="DK242"/>
      <c r="DL242"/>
      <c r="DM242"/>
      <c r="DN242"/>
      <c r="DO242"/>
      <c r="DP242"/>
      <c r="DQ242"/>
      <c r="DR242"/>
      <c r="DS242"/>
      <c r="DT242"/>
      <c r="DU242"/>
      <c r="DV242"/>
      <c r="DW242"/>
      <c r="DX242"/>
      <c r="DY242"/>
      <c r="DZ242"/>
      <c r="EA242"/>
      <c r="EB242"/>
      <c r="EC242"/>
      <c r="ED242"/>
      <c r="EE242"/>
      <c r="EF242"/>
      <c r="EG242"/>
      <c r="EH242"/>
      <c r="EI242"/>
      <c r="EJ242"/>
      <c r="EK242"/>
      <c r="EL242"/>
      <c r="EM242"/>
      <c r="EN242"/>
      <c r="EO242"/>
      <c r="EP242"/>
      <c r="EQ242"/>
      <c r="ER242"/>
      <c r="ES242"/>
      <c r="ET242"/>
      <c r="EU242"/>
      <c r="EV242"/>
      <c r="EW242"/>
      <c r="EX242"/>
      <c r="EY242"/>
      <c r="EZ242"/>
      <c r="FA242"/>
      <c r="FB242"/>
      <c r="FC242"/>
      <c r="FD242"/>
      <c r="FE242"/>
      <c r="FF242"/>
      <c r="FG242"/>
      <c r="FH242"/>
      <c r="FI242"/>
      <c r="FJ242"/>
      <c r="FK242"/>
      <c r="FL242"/>
      <c r="FM242"/>
      <c r="FN242"/>
      <c r="FO242"/>
      <c r="FP242"/>
      <c r="FQ242"/>
      <c r="FR242"/>
      <c r="FS242"/>
      <c r="FT242"/>
      <c r="FU242"/>
      <c r="FV242"/>
      <c r="FW242"/>
      <c r="FX242"/>
      <c r="FY242"/>
      <c r="FZ242"/>
      <c r="GA242"/>
      <c r="GB242"/>
      <c r="GC242"/>
      <c r="GD242"/>
      <c r="GE242"/>
      <c r="GF242"/>
      <c r="GG242"/>
      <c r="GH242"/>
      <c r="GI242"/>
      <c r="GJ242"/>
      <c r="GK242"/>
      <c r="GL242"/>
      <c r="GM242"/>
      <c r="GN242"/>
      <c r="GO242"/>
      <c r="GP242"/>
      <c r="GQ242"/>
      <c r="GR242"/>
      <c r="GS242"/>
      <c r="GT242"/>
      <c r="GU242"/>
      <c r="GV242"/>
      <c r="GW242"/>
      <c r="GX242"/>
      <c r="GY242"/>
      <c r="GZ242"/>
      <c r="HA242"/>
      <c r="HB242"/>
      <c r="HC242"/>
      <c r="HD242"/>
      <c r="HE242"/>
      <c r="HF242"/>
      <c r="HG242"/>
      <c r="HH242"/>
      <c r="HI242"/>
      <c r="HJ242"/>
      <c r="HK242"/>
      <c r="HL242"/>
      <c r="HM242"/>
      <c r="HN242"/>
      <c r="HO242"/>
      <c r="HP242"/>
      <c r="HQ242"/>
      <c r="HR242"/>
      <c r="HS242"/>
      <c r="HT242"/>
      <c r="HU242"/>
      <c r="HV242"/>
      <c r="HW242"/>
      <c r="HX242"/>
      <c r="HY242"/>
      <c r="HZ242"/>
      <c r="IA242"/>
      <c r="IB242"/>
      <c r="IC242"/>
      <c r="ID242"/>
      <c r="IE242"/>
    </row>
    <row r="243" spans="1:239" ht="12.75" customHeight="1" x14ac:dyDescent="0.25">
      <c r="A243" s="10">
        <v>4</v>
      </c>
      <c r="B243" s="5">
        <v>56</v>
      </c>
      <c r="C243" s="16">
        <v>257.5</v>
      </c>
      <c r="D243" s="16">
        <v>283</v>
      </c>
      <c r="E243" s="16">
        <v>270</v>
      </c>
      <c r="F243" s="16">
        <f t="shared" si="20"/>
        <v>276.5</v>
      </c>
      <c r="G243" s="16">
        <f t="shared" si="17"/>
        <v>276.5</v>
      </c>
      <c r="I243" s="10">
        <v>11.3</v>
      </c>
      <c r="J243" s="10">
        <v>11.8</v>
      </c>
      <c r="K243" s="10">
        <v>6.4</v>
      </c>
      <c r="L243" s="10">
        <v>5.7</v>
      </c>
      <c r="M243" s="10">
        <v>7.5</v>
      </c>
      <c r="O243" s="10">
        <v>80</v>
      </c>
      <c r="Q243" s="18">
        <v>4.0999999999999996</v>
      </c>
      <c r="S243" s="18">
        <v>4</v>
      </c>
      <c r="V243" s="10"/>
      <c r="Z243" s="18">
        <f t="shared" si="19"/>
        <v>76452.25</v>
      </c>
      <c r="AA243" s="10">
        <f t="shared" si="18"/>
        <v>6.0045456737602566E-2</v>
      </c>
      <c r="AD243"/>
      <c r="AE243"/>
      <c r="AF243"/>
      <c r="AG243"/>
      <c r="AH243"/>
      <c r="AI243"/>
      <c r="AJ243"/>
      <c r="AK243"/>
      <c r="AL243"/>
      <c r="AM243"/>
      <c r="AN243"/>
      <c r="AO243"/>
      <c r="AP243"/>
      <c r="AQ243"/>
      <c r="AR243"/>
      <c r="AS243"/>
      <c r="AT243"/>
      <c r="AU243"/>
      <c r="AV243"/>
      <c r="AW243"/>
      <c r="AX243"/>
      <c r="AY243"/>
      <c r="AZ243"/>
      <c r="BA243"/>
      <c r="BB243"/>
      <c r="BC243"/>
      <c r="BD243"/>
      <c r="BE243"/>
      <c r="BF243"/>
      <c r="BG243"/>
      <c r="BH243"/>
      <c r="BI243"/>
      <c r="BJ243"/>
      <c r="BK243"/>
      <c r="BL243"/>
      <c r="BM243"/>
      <c r="BN243"/>
      <c r="BO243"/>
      <c r="BP243"/>
      <c r="BQ243"/>
      <c r="BR243"/>
      <c r="BS243"/>
      <c r="BT243"/>
      <c r="BU243"/>
      <c r="BV243"/>
      <c r="BW243"/>
      <c r="BX243"/>
      <c r="BY243"/>
      <c r="BZ243"/>
      <c r="CA243"/>
      <c r="CB243"/>
      <c r="CC243"/>
      <c r="CD243"/>
      <c r="CE243"/>
      <c r="CF243"/>
      <c r="CG243"/>
      <c r="CH243"/>
      <c r="CI243"/>
      <c r="CJ243"/>
      <c r="CK243"/>
      <c r="CL243"/>
      <c r="CM243"/>
      <c r="CN243"/>
      <c r="CO243"/>
      <c r="CP243"/>
      <c r="CQ243"/>
      <c r="CR243"/>
      <c r="CS243"/>
      <c r="CT243"/>
      <c r="CU243"/>
      <c r="CV243"/>
      <c r="CW243"/>
      <c r="CX243"/>
      <c r="CY243"/>
      <c r="CZ243"/>
      <c r="DA243"/>
      <c r="DB243"/>
      <c r="DC243"/>
      <c r="DD243"/>
      <c r="DE243"/>
      <c r="DF243"/>
      <c r="DG243"/>
      <c r="DH243"/>
      <c r="DI243"/>
      <c r="DJ243"/>
      <c r="DK243"/>
      <c r="DL243"/>
      <c r="DM243"/>
      <c r="DN243"/>
      <c r="DO243"/>
      <c r="DP243"/>
      <c r="DQ243"/>
      <c r="DR243"/>
      <c r="DS243"/>
      <c r="DT243"/>
      <c r="DU243"/>
      <c r="DV243"/>
      <c r="DW243"/>
      <c r="DX243"/>
      <c r="DY243"/>
      <c r="DZ243"/>
      <c r="EA243"/>
      <c r="EB243"/>
      <c r="EC243"/>
      <c r="ED243"/>
      <c r="EE243"/>
      <c r="EF243"/>
      <c r="EG243"/>
      <c r="EH243"/>
      <c r="EI243"/>
      <c r="EJ243"/>
      <c r="EK243"/>
      <c r="EL243"/>
      <c r="EM243"/>
      <c r="EN243"/>
      <c r="EO243"/>
      <c r="EP243"/>
      <c r="EQ243"/>
      <c r="ER243"/>
      <c r="ES243"/>
      <c r="ET243"/>
      <c r="EU243"/>
      <c r="EV243"/>
      <c r="EW243"/>
      <c r="EX243"/>
      <c r="EY243"/>
      <c r="EZ243"/>
      <c r="FA243"/>
      <c r="FB243"/>
      <c r="FC243"/>
      <c r="FD243"/>
      <c r="FE243"/>
      <c r="FF243"/>
      <c r="FG243"/>
      <c r="FH243"/>
      <c r="FI243"/>
      <c r="FJ243"/>
      <c r="FK243"/>
      <c r="FL243"/>
      <c r="FM243"/>
      <c r="FN243"/>
      <c r="FO243"/>
      <c r="FP243"/>
      <c r="FQ243"/>
      <c r="FR243"/>
      <c r="FS243"/>
      <c r="FT243"/>
      <c r="FU243"/>
      <c r="FV243"/>
      <c r="FW243"/>
      <c r="FX243"/>
      <c r="FY243"/>
      <c r="FZ243"/>
      <c r="GA243"/>
      <c r="GB243"/>
      <c r="GC243"/>
      <c r="GD243"/>
      <c r="GE243"/>
      <c r="GF243"/>
      <c r="GG243"/>
      <c r="GH243"/>
      <c r="GI243"/>
      <c r="GJ243"/>
      <c r="GK243"/>
      <c r="GL243"/>
      <c r="GM243"/>
      <c r="GN243"/>
      <c r="GO243"/>
      <c r="GP243"/>
      <c r="GQ243"/>
      <c r="GR243"/>
      <c r="GS243"/>
      <c r="GT243"/>
      <c r="GU243"/>
      <c r="GV243"/>
      <c r="GW243"/>
      <c r="GX243"/>
      <c r="GY243"/>
      <c r="GZ243"/>
      <c r="HA243"/>
      <c r="HB243"/>
      <c r="HC243"/>
      <c r="HD243"/>
      <c r="HE243"/>
      <c r="HF243"/>
      <c r="HG243"/>
      <c r="HH243"/>
      <c r="HI243"/>
      <c r="HJ243"/>
      <c r="HK243"/>
      <c r="HL243"/>
      <c r="HM243"/>
      <c r="HN243"/>
      <c r="HO243"/>
      <c r="HP243"/>
      <c r="HQ243"/>
      <c r="HR243"/>
      <c r="HS243"/>
      <c r="HT243"/>
      <c r="HU243"/>
      <c r="HV243"/>
      <c r="HW243"/>
      <c r="HX243"/>
      <c r="HY243"/>
      <c r="HZ243"/>
      <c r="IA243"/>
      <c r="IB243"/>
      <c r="IC243"/>
      <c r="ID243"/>
      <c r="IE243"/>
    </row>
    <row r="244" spans="1:239" ht="12.75" customHeight="1" x14ac:dyDescent="0.25">
      <c r="A244" s="10">
        <v>4</v>
      </c>
      <c r="B244" s="5">
        <v>60</v>
      </c>
      <c r="C244" s="16">
        <v>189.5</v>
      </c>
      <c r="D244" s="16">
        <v>203</v>
      </c>
      <c r="E244" s="16">
        <v>203</v>
      </c>
      <c r="F244" s="16">
        <f t="shared" si="20"/>
        <v>203</v>
      </c>
      <c r="G244" s="16">
        <f t="shared" si="17"/>
        <v>203</v>
      </c>
      <c r="I244" s="10">
        <v>11.5</v>
      </c>
      <c r="J244" s="10">
        <v>12</v>
      </c>
      <c r="K244" s="10">
        <v>7.3</v>
      </c>
      <c r="L244" s="10">
        <v>7.9</v>
      </c>
      <c r="M244" s="10">
        <v>9</v>
      </c>
      <c r="P244" s="10">
        <v>1.6</v>
      </c>
      <c r="Q244" s="18">
        <v>2.1</v>
      </c>
      <c r="R244" s="10">
        <v>1.7</v>
      </c>
      <c r="S244" s="18">
        <v>3</v>
      </c>
      <c r="V244" s="10"/>
      <c r="Z244" s="18">
        <f t="shared" si="19"/>
        <v>41209</v>
      </c>
      <c r="AA244" s="10">
        <f t="shared" si="18"/>
        <v>3.2365472915445448E-2</v>
      </c>
      <c r="AD244"/>
      <c r="AE244"/>
      <c r="AF244"/>
      <c r="AG244"/>
      <c r="AH244"/>
      <c r="AI244"/>
      <c r="AJ244"/>
      <c r="AK244"/>
      <c r="AL244"/>
      <c r="AM244"/>
      <c r="AN244"/>
      <c r="AO244"/>
      <c r="AP244"/>
      <c r="AQ244"/>
      <c r="AR244"/>
      <c r="AS244"/>
      <c r="AT244"/>
      <c r="AU244"/>
      <c r="AV244"/>
      <c r="AW244"/>
      <c r="AX244"/>
      <c r="AY244"/>
      <c r="AZ244"/>
      <c r="BA244"/>
      <c r="BB244"/>
      <c r="BC244"/>
      <c r="BD244"/>
      <c r="BE244"/>
      <c r="BF244"/>
      <c r="BG244"/>
      <c r="BH244"/>
      <c r="BI244"/>
      <c r="BJ244"/>
      <c r="BK244"/>
      <c r="BL244"/>
      <c r="BM244"/>
      <c r="BN244"/>
      <c r="BO244"/>
      <c r="BP244"/>
      <c r="BQ244"/>
      <c r="BR244"/>
      <c r="BS244"/>
      <c r="BT244"/>
      <c r="BU244"/>
      <c r="BV244"/>
      <c r="BW244"/>
      <c r="BX244"/>
      <c r="BY244"/>
      <c r="BZ244"/>
      <c r="CA244"/>
      <c r="CB244"/>
      <c r="CC244"/>
      <c r="CD244"/>
      <c r="CE244"/>
      <c r="CF244"/>
      <c r="CG244"/>
      <c r="CH244"/>
      <c r="CI244"/>
      <c r="CJ244"/>
      <c r="CK244"/>
      <c r="CL244"/>
      <c r="CM244"/>
      <c r="CN244"/>
      <c r="CO244"/>
      <c r="CP244"/>
      <c r="CQ244"/>
      <c r="CR244"/>
      <c r="CS244"/>
      <c r="CT244"/>
      <c r="CU244"/>
      <c r="CV244"/>
      <c r="CW244"/>
      <c r="CX244"/>
      <c r="CY244"/>
      <c r="CZ244"/>
      <c r="DA244"/>
      <c r="DB244"/>
      <c r="DC244"/>
      <c r="DD244"/>
      <c r="DE244"/>
      <c r="DF244"/>
      <c r="DG244"/>
      <c r="DH244"/>
      <c r="DI244"/>
      <c r="DJ244"/>
      <c r="DK244"/>
      <c r="DL244"/>
      <c r="DM244"/>
      <c r="DN244"/>
      <c r="DO244"/>
      <c r="DP244"/>
      <c r="DQ244"/>
      <c r="DR244"/>
      <c r="DS244"/>
      <c r="DT244"/>
      <c r="DU244"/>
      <c r="DV244"/>
      <c r="DW244"/>
      <c r="DX244"/>
      <c r="DY244"/>
      <c r="DZ244"/>
      <c r="EA244"/>
      <c r="EB244"/>
      <c r="EC244"/>
      <c r="ED244"/>
      <c r="EE244"/>
      <c r="EF244"/>
      <c r="EG244"/>
      <c r="EH244"/>
      <c r="EI244"/>
      <c r="EJ244"/>
      <c r="EK244"/>
      <c r="EL244"/>
      <c r="EM244"/>
      <c r="EN244"/>
      <c r="EO244"/>
      <c r="EP244"/>
      <c r="EQ244"/>
      <c r="ER244"/>
      <c r="ES244"/>
      <c r="ET244"/>
      <c r="EU244"/>
      <c r="EV244"/>
      <c r="EW244"/>
      <c r="EX244"/>
      <c r="EY244"/>
      <c r="EZ244"/>
      <c r="FA244"/>
      <c r="FB244"/>
      <c r="FC244"/>
      <c r="FD244"/>
      <c r="FE244"/>
      <c r="FF244"/>
      <c r="FG244"/>
      <c r="FH244"/>
      <c r="FI244"/>
      <c r="FJ244"/>
      <c r="FK244"/>
      <c r="FL244"/>
      <c r="FM244"/>
      <c r="FN244"/>
      <c r="FO244"/>
      <c r="FP244"/>
      <c r="FQ244"/>
      <c r="FR244"/>
      <c r="FS244"/>
      <c r="FT244"/>
      <c r="FU244"/>
      <c r="FV244"/>
      <c r="FW244"/>
      <c r="FX244"/>
      <c r="FY244"/>
      <c r="FZ244"/>
      <c r="GA244"/>
      <c r="GB244"/>
      <c r="GC244"/>
      <c r="GD244"/>
      <c r="GE244"/>
      <c r="GF244"/>
      <c r="GG244"/>
      <c r="GH244"/>
      <c r="GI244"/>
      <c r="GJ244"/>
      <c r="GK244"/>
      <c r="GL244"/>
      <c r="GM244"/>
      <c r="GN244"/>
      <c r="GO244"/>
      <c r="GP244"/>
      <c r="GQ244"/>
      <c r="GR244"/>
      <c r="GS244"/>
      <c r="GT244"/>
      <c r="GU244"/>
      <c r="GV244"/>
      <c r="GW244"/>
      <c r="GX244"/>
      <c r="GY244"/>
      <c r="GZ244"/>
      <c r="HA244"/>
      <c r="HB244"/>
      <c r="HC244"/>
      <c r="HD244"/>
      <c r="HE244"/>
      <c r="HF244"/>
      <c r="HG244"/>
      <c r="HH244"/>
      <c r="HI244"/>
      <c r="HJ244"/>
      <c r="HK244"/>
      <c r="HL244"/>
      <c r="HM244"/>
      <c r="HN244"/>
      <c r="HO244"/>
      <c r="HP244"/>
      <c r="HQ244"/>
      <c r="HR244"/>
      <c r="HS244"/>
      <c r="HT244"/>
      <c r="HU244"/>
      <c r="HV244"/>
      <c r="HW244"/>
      <c r="HX244"/>
      <c r="HY244"/>
      <c r="HZ244"/>
      <c r="IA244"/>
      <c r="IB244"/>
      <c r="IC244"/>
      <c r="ID244"/>
      <c r="IE244"/>
    </row>
    <row r="245" spans="1:239" ht="12.75" customHeight="1" x14ac:dyDescent="0.25">
      <c r="A245" s="10">
        <v>4</v>
      </c>
      <c r="B245" s="5">
        <v>64</v>
      </c>
      <c r="C245" s="16">
        <v>185.5</v>
      </c>
      <c r="D245" s="16">
        <v>193</v>
      </c>
      <c r="E245" s="16">
        <v>202</v>
      </c>
      <c r="F245" s="16">
        <f t="shared" si="20"/>
        <v>197.5</v>
      </c>
      <c r="G245" s="16">
        <f t="shared" si="17"/>
        <v>197.5</v>
      </c>
      <c r="I245" s="10">
        <v>10.6</v>
      </c>
      <c r="J245" s="10">
        <v>11</v>
      </c>
      <c r="K245" s="10">
        <v>6.4</v>
      </c>
      <c r="L245" s="10">
        <v>7.2</v>
      </c>
      <c r="M245" s="10">
        <v>7.2</v>
      </c>
      <c r="P245" s="10">
        <v>2</v>
      </c>
      <c r="Q245" s="18">
        <v>1.6</v>
      </c>
      <c r="R245" s="10">
        <v>2</v>
      </c>
      <c r="S245" s="18">
        <v>2.2999999999999998</v>
      </c>
      <c r="V245" s="10"/>
      <c r="Z245" s="18">
        <f t="shared" si="19"/>
        <v>39006.25</v>
      </c>
      <c r="AA245" s="10">
        <f t="shared" si="18"/>
        <v>3.0635437111021718E-2</v>
      </c>
      <c r="AD245"/>
      <c r="AE245"/>
      <c r="AF245"/>
      <c r="AG245"/>
      <c r="AH245"/>
      <c r="AI245"/>
      <c r="AJ245"/>
      <c r="AK245"/>
      <c r="AL245"/>
      <c r="AM245"/>
      <c r="AN245"/>
      <c r="AO245"/>
      <c r="AP245"/>
      <c r="AQ245"/>
      <c r="AR245"/>
      <c r="AS245"/>
      <c r="AT245"/>
      <c r="AU245"/>
      <c r="AV245"/>
      <c r="AW245"/>
      <c r="AX245"/>
      <c r="AY245"/>
      <c r="AZ245"/>
      <c r="BA245"/>
      <c r="BB245"/>
      <c r="BC245"/>
      <c r="BD245"/>
      <c r="BE245"/>
      <c r="BF245"/>
      <c r="BG245"/>
      <c r="BH245"/>
      <c r="BI245"/>
      <c r="BJ245"/>
      <c r="BK245"/>
      <c r="BL245"/>
      <c r="BM245"/>
      <c r="BN245"/>
      <c r="BO245"/>
      <c r="BP245"/>
      <c r="BQ245"/>
      <c r="BR245"/>
      <c r="BS245"/>
      <c r="BT245"/>
      <c r="BU245"/>
      <c r="BV245"/>
      <c r="BW245"/>
      <c r="BX245"/>
      <c r="BY245"/>
      <c r="BZ245"/>
      <c r="CA245"/>
      <c r="CB245"/>
      <c r="CC245"/>
      <c r="CD245"/>
      <c r="CE245"/>
      <c r="CF245"/>
      <c r="CG245"/>
      <c r="CH245"/>
      <c r="CI245"/>
      <c r="CJ245"/>
      <c r="CK245"/>
      <c r="CL245"/>
      <c r="CM245"/>
      <c r="CN245"/>
      <c r="CO245"/>
      <c r="CP245"/>
      <c r="CQ245"/>
      <c r="CR245"/>
      <c r="CS245"/>
      <c r="CT245"/>
      <c r="CU245"/>
      <c r="CV245"/>
      <c r="CW245"/>
      <c r="CX245"/>
      <c r="CY245"/>
      <c r="CZ245"/>
      <c r="DA245"/>
      <c r="DB245"/>
      <c r="DC245"/>
      <c r="DD245"/>
      <c r="DE245"/>
      <c r="DF245"/>
      <c r="DG245"/>
      <c r="DH245"/>
      <c r="DI245"/>
      <c r="DJ245"/>
      <c r="DK245"/>
      <c r="DL245"/>
      <c r="DM245"/>
      <c r="DN245"/>
      <c r="DO245"/>
      <c r="DP245"/>
      <c r="DQ245"/>
      <c r="DR245"/>
      <c r="DS245"/>
      <c r="DT245"/>
      <c r="DU245"/>
      <c r="DV245"/>
      <c r="DW245"/>
      <c r="DX245"/>
      <c r="DY245"/>
      <c r="DZ245"/>
      <c r="EA245"/>
      <c r="EB245"/>
      <c r="EC245"/>
      <c r="ED245"/>
      <c r="EE245"/>
      <c r="EF245"/>
      <c r="EG245"/>
      <c r="EH245"/>
      <c r="EI245"/>
      <c r="EJ245"/>
      <c r="EK245"/>
      <c r="EL245"/>
      <c r="EM245"/>
      <c r="EN245"/>
      <c r="EO245"/>
      <c r="EP245"/>
      <c r="EQ245"/>
      <c r="ER245"/>
      <c r="ES245"/>
      <c r="ET245"/>
      <c r="EU245"/>
      <c r="EV245"/>
      <c r="EW245"/>
      <c r="EX245"/>
      <c r="EY245"/>
      <c r="EZ245"/>
      <c r="FA245"/>
      <c r="FB245"/>
      <c r="FC245"/>
      <c r="FD245"/>
      <c r="FE245"/>
      <c r="FF245"/>
      <c r="FG245"/>
      <c r="FH245"/>
      <c r="FI245"/>
      <c r="FJ245"/>
      <c r="FK245"/>
      <c r="FL245"/>
      <c r="FM245"/>
      <c r="FN245"/>
      <c r="FO245"/>
      <c r="FP245"/>
      <c r="FQ245"/>
      <c r="FR245"/>
      <c r="FS245"/>
      <c r="FT245"/>
      <c r="FU245"/>
      <c r="FV245"/>
      <c r="FW245"/>
      <c r="FX245"/>
      <c r="FY245"/>
      <c r="FZ245"/>
      <c r="GA245"/>
      <c r="GB245"/>
      <c r="GC245"/>
      <c r="GD245"/>
      <c r="GE245"/>
      <c r="GF245"/>
      <c r="GG245"/>
      <c r="GH245"/>
      <c r="GI245"/>
      <c r="GJ245"/>
      <c r="GK245"/>
      <c r="GL245"/>
      <c r="GM245"/>
      <c r="GN245"/>
      <c r="GO245"/>
      <c r="GP245"/>
      <c r="GQ245"/>
      <c r="GR245"/>
      <c r="GS245"/>
      <c r="GT245"/>
      <c r="GU245"/>
      <c r="GV245"/>
      <c r="GW245"/>
      <c r="GX245"/>
      <c r="GY245"/>
      <c r="GZ245"/>
      <c r="HA245"/>
      <c r="HB245"/>
      <c r="HC245"/>
      <c r="HD245"/>
      <c r="HE245"/>
      <c r="HF245"/>
      <c r="HG245"/>
      <c r="HH245"/>
      <c r="HI245"/>
      <c r="HJ245"/>
      <c r="HK245"/>
      <c r="HL245"/>
      <c r="HM245"/>
      <c r="HN245"/>
      <c r="HO245"/>
      <c r="HP245"/>
      <c r="HQ245"/>
      <c r="HR245"/>
      <c r="HS245"/>
      <c r="HT245"/>
      <c r="HU245"/>
      <c r="HV245"/>
      <c r="HW245"/>
      <c r="HX245"/>
      <c r="HY245"/>
      <c r="HZ245"/>
      <c r="IA245"/>
      <c r="IB245"/>
      <c r="IC245"/>
      <c r="ID245"/>
      <c r="IE245"/>
    </row>
    <row r="246" spans="1:239" ht="12.75" customHeight="1" x14ac:dyDescent="0.25">
      <c r="A246" s="10">
        <v>4</v>
      </c>
      <c r="B246" s="5">
        <v>65</v>
      </c>
      <c r="C246" s="16">
        <v>159.5</v>
      </c>
      <c r="D246" s="16">
        <v>164</v>
      </c>
      <c r="E246" s="16">
        <v>168</v>
      </c>
      <c r="F246" s="16">
        <f t="shared" si="20"/>
        <v>166</v>
      </c>
      <c r="G246" s="16">
        <f t="shared" si="17"/>
        <v>166</v>
      </c>
      <c r="V246" s="10"/>
      <c r="Z246" s="18">
        <f t="shared" si="19"/>
        <v>27556</v>
      </c>
      <c r="AA246" s="10">
        <f t="shared" si="18"/>
        <v>2.1642431790580084E-2</v>
      </c>
      <c r="AD246"/>
      <c r="AE246"/>
      <c r="AF246"/>
      <c r="AG246"/>
      <c r="AH246"/>
      <c r="AI246"/>
      <c r="AJ246"/>
      <c r="AK246"/>
      <c r="AL246"/>
      <c r="AM246"/>
      <c r="AN246"/>
      <c r="AO246"/>
      <c r="AP246"/>
      <c r="AQ246"/>
      <c r="AR246"/>
      <c r="AS246"/>
      <c r="AT246"/>
      <c r="AU246"/>
      <c r="AV246"/>
      <c r="AW246"/>
      <c r="AX246"/>
      <c r="AY246"/>
      <c r="AZ246"/>
      <c r="BA246"/>
      <c r="BB246"/>
      <c r="BC246"/>
      <c r="BD246"/>
      <c r="BE246"/>
      <c r="BF246"/>
      <c r="BG246"/>
      <c r="BH246"/>
      <c r="BI246"/>
      <c r="BJ246"/>
      <c r="BK246"/>
      <c r="BL246"/>
      <c r="BM246"/>
      <c r="BN246"/>
      <c r="BO246"/>
      <c r="BP246"/>
      <c r="BQ246"/>
      <c r="BR246"/>
      <c r="BS246"/>
      <c r="BT246"/>
      <c r="BU246"/>
      <c r="BV246"/>
      <c r="BW246"/>
      <c r="BX246"/>
      <c r="BY246"/>
      <c r="BZ246"/>
      <c r="CA246"/>
      <c r="CB246"/>
      <c r="CC246"/>
      <c r="CD246"/>
      <c r="CE246"/>
      <c r="CF246"/>
      <c r="CG246"/>
      <c r="CH246"/>
      <c r="CI246"/>
      <c r="CJ246"/>
      <c r="CK246"/>
      <c r="CL246"/>
      <c r="CM246"/>
      <c r="CN246"/>
      <c r="CO246"/>
      <c r="CP246"/>
      <c r="CQ246"/>
      <c r="CR246"/>
      <c r="CS246"/>
      <c r="CT246"/>
      <c r="CU246"/>
      <c r="CV246"/>
      <c r="CW246"/>
      <c r="CX246"/>
      <c r="CY246"/>
      <c r="CZ246"/>
      <c r="DA246"/>
      <c r="DB246"/>
      <c r="DC246"/>
      <c r="DD246"/>
      <c r="DE246"/>
      <c r="DF246"/>
      <c r="DG246"/>
      <c r="DH246"/>
      <c r="DI246"/>
      <c r="DJ246"/>
      <c r="DK246"/>
      <c r="DL246"/>
      <c r="DM246"/>
      <c r="DN246"/>
      <c r="DO246"/>
      <c r="DP246"/>
      <c r="DQ246"/>
      <c r="DR246"/>
      <c r="DS246"/>
      <c r="DT246"/>
      <c r="DU246"/>
      <c r="DV246"/>
      <c r="DW246"/>
      <c r="DX246"/>
      <c r="DY246"/>
      <c r="DZ246"/>
      <c r="EA246"/>
      <c r="EB246"/>
      <c r="EC246"/>
      <c r="ED246"/>
      <c r="EE246"/>
      <c r="EF246"/>
      <c r="EG246"/>
      <c r="EH246"/>
      <c r="EI246"/>
      <c r="EJ246"/>
      <c r="EK246"/>
      <c r="EL246"/>
      <c r="EM246"/>
      <c r="EN246"/>
      <c r="EO246"/>
      <c r="EP246"/>
      <c r="EQ246"/>
      <c r="ER246"/>
      <c r="ES246"/>
      <c r="ET246"/>
      <c r="EU246"/>
      <c r="EV246"/>
      <c r="EW246"/>
      <c r="EX246"/>
      <c r="EY246"/>
      <c r="EZ246"/>
      <c r="FA246"/>
      <c r="FB246"/>
      <c r="FC246"/>
      <c r="FD246"/>
      <c r="FE246"/>
      <c r="FF246"/>
      <c r="FG246"/>
      <c r="FH246"/>
      <c r="FI246"/>
      <c r="FJ246"/>
      <c r="FK246"/>
      <c r="FL246"/>
      <c r="FM246"/>
      <c r="FN246"/>
      <c r="FO246"/>
      <c r="FP246"/>
      <c r="FQ246"/>
      <c r="FR246"/>
      <c r="FS246"/>
      <c r="FT246"/>
      <c r="FU246"/>
      <c r="FV246"/>
      <c r="FW246"/>
      <c r="FX246"/>
      <c r="FY246"/>
      <c r="FZ246"/>
      <c r="GA246"/>
      <c r="GB246"/>
      <c r="GC246"/>
      <c r="GD246"/>
      <c r="GE246"/>
      <c r="GF246"/>
      <c r="GG246"/>
      <c r="GH246"/>
      <c r="GI246"/>
      <c r="GJ246"/>
      <c r="GK246"/>
      <c r="GL246"/>
      <c r="GM246"/>
      <c r="GN246"/>
      <c r="GO246"/>
      <c r="GP246"/>
      <c r="GQ246"/>
      <c r="GR246"/>
      <c r="GS246"/>
      <c r="GT246"/>
      <c r="GU246"/>
      <c r="GV246"/>
      <c r="GW246"/>
      <c r="GX246"/>
      <c r="GY246"/>
      <c r="GZ246"/>
      <c r="HA246"/>
      <c r="HB246"/>
      <c r="HC246"/>
      <c r="HD246"/>
      <c r="HE246"/>
      <c r="HF246"/>
      <c r="HG246"/>
      <c r="HH246"/>
      <c r="HI246"/>
      <c r="HJ246"/>
      <c r="HK246"/>
      <c r="HL246"/>
      <c r="HM246"/>
      <c r="HN246"/>
      <c r="HO246"/>
      <c r="HP246"/>
      <c r="HQ246"/>
      <c r="HR246"/>
      <c r="HS246"/>
      <c r="HT246"/>
      <c r="HU246"/>
      <c r="HV246"/>
      <c r="HW246"/>
      <c r="HX246"/>
      <c r="HY246"/>
      <c r="HZ246"/>
      <c r="IA246"/>
      <c r="IB246"/>
      <c r="IC246"/>
      <c r="ID246"/>
      <c r="IE246"/>
    </row>
    <row r="247" spans="1:239" ht="12.75" customHeight="1" x14ac:dyDescent="0.25">
      <c r="A247" s="10">
        <v>4</v>
      </c>
      <c r="B247" s="5">
        <v>66</v>
      </c>
      <c r="C247" s="16">
        <v>204</v>
      </c>
      <c r="D247" s="16">
        <v>214</v>
      </c>
      <c r="E247" s="16">
        <v>218</v>
      </c>
      <c r="F247" s="16">
        <f t="shared" si="20"/>
        <v>216</v>
      </c>
      <c r="G247" s="16">
        <f t="shared" si="17"/>
        <v>216</v>
      </c>
      <c r="I247" s="10" t="s">
        <v>294</v>
      </c>
      <c r="J247" s="10">
        <v>11.1</v>
      </c>
      <c r="L247" s="10">
        <v>4.9000000000000004</v>
      </c>
      <c r="M247" s="10">
        <v>8</v>
      </c>
      <c r="Q247" s="18">
        <v>2.2000000000000002</v>
      </c>
      <c r="S247" s="18">
        <v>2.4</v>
      </c>
      <c r="V247" s="10"/>
      <c r="Z247" s="18">
        <f t="shared" si="19"/>
        <v>46656</v>
      </c>
      <c r="AA247" s="10">
        <f t="shared" si="18"/>
        <v>3.6643536711471345E-2</v>
      </c>
      <c r="AD247"/>
      <c r="AE247"/>
      <c r="AF247"/>
      <c r="AG247"/>
      <c r="AH247"/>
      <c r="AI247"/>
      <c r="AJ247"/>
      <c r="AK247"/>
      <c r="AL247"/>
      <c r="AM247"/>
      <c r="AN247"/>
      <c r="AO247"/>
      <c r="AP247"/>
      <c r="AQ247"/>
      <c r="AR247"/>
      <c r="AS247"/>
      <c r="AT247"/>
      <c r="AU247"/>
      <c r="AV247"/>
      <c r="AW247"/>
      <c r="AX247"/>
      <c r="AY247"/>
      <c r="AZ247"/>
      <c r="BA247"/>
      <c r="BB247"/>
      <c r="BC247"/>
      <c r="BD247"/>
      <c r="BE247"/>
      <c r="BF247"/>
      <c r="BG247"/>
      <c r="BH247"/>
      <c r="BI247"/>
      <c r="BJ247"/>
      <c r="BK247"/>
      <c r="BL247"/>
      <c r="BM247"/>
      <c r="BN247"/>
      <c r="BO247"/>
      <c r="BP247"/>
      <c r="BQ247"/>
      <c r="BR247"/>
      <c r="BS247"/>
      <c r="BT247"/>
      <c r="BU247"/>
      <c r="BV247"/>
      <c r="BW247"/>
      <c r="BX247"/>
      <c r="BY247"/>
      <c r="BZ247"/>
      <c r="CA247"/>
      <c r="CB247"/>
      <c r="CC247"/>
      <c r="CD247"/>
      <c r="CE247"/>
      <c r="CF247"/>
      <c r="CG247"/>
      <c r="CH247"/>
      <c r="CI247"/>
      <c r="CJ247"/>
      <c r="CK247"/>
      <c r="CL247"/>
      <c r="CM247"/>
      <c r="CN247"/>
      <c r="CO247"/>
      <c r="CP247"/>
      <c r="CQ247"/>
      <c r="CR247"/>
      <c r="CS247"/>
      <c r="CT247"/>
      <c r="CU247"/>
      <c r="CV247"/>
      <c r="CW247"/>
      <c r="CX247"/>
      <c r="CY247"/>
      <c r="CZ247"/>
      <c r="DA247"/>
      <c r="DB247"/>
      <c r="DC247"/>
      <c r="DD247"/>
      <c r="DE247"/>
      <c r="DF247"/>
      <c r="DG247"/>
      <c r="DH247"/>
      <c r="DI247"/>
      <c r="DJ247"/>
      <c r="DK247"/>
      <c r="DL247"/>
      <c r="DM247"/>
      <c r="DN247"/>
      <c r="DO247"/>
      <c r="DP247"/>
      <c r="DQ247"/>
      <c r="DR247"/>
      <c r="DS247"/>
      <c r="DT247"/>
      <c r="DU247"/>
      <c r="DV247"/>
      <c r="DW247"/>
      <c r="DX247"/>
      <c r="DY247"/>
      <c r="DZ247"/>
      <c r="EA247"/>
      <c r="EB247"/>
      <c r="EC247"/>
      <c r="ED247"/>
      <c r="EE247"/>
      <c r="EF247"/>
      <c r="EG247"/>
      <c r="EH247"/>
      <c r="EI247"/>
      <c r="EJ247"/>
      <c r="EK247"/>
      <c r="EL247"/>
      <c r="EM247"/>
      <c r="EN247"/>
      <c r="EO247"/>
      <c r="EP247"/>
      <c r="EQ247"/>
      <c r="ER247"/>
      <c r="ES247"/>
      <c r="ET247"/>
      <c r="EU247"/>
      <c r="EV247"/>
      <c r="EW247"/>
      <c r="EX247"/>
      <c r="EY247"/>
      <c r="EZ247"/>
      <c r="FA247"/>
      <c r="FB247"/>
      <c r="FC247"/>
      <c r="FD247"/>
      <c r="FE247"/>
      <c r="FF247"/>
      <c r="FG247"/>
      <c r="FH247"/>
      <c r="FI247"/>
      <c r="FJ247"/>
      <c r="FK247"/>
      <c r="FL247"/>
      <c r="FM247"/>
      <c r="FN247"/>
      <c r="FO247"/>
      <c r="FP247"/>
      <c r="FQ247"/>
      <c r="FR247"/>
      <c r="FS247"/>
      <c r="FT247"/>
      <c r="FU247"/>
      <c r="FV247"/>
      <c r="FW247"/>
      <c r="FX247"/>
      <c r="FY247"/>
      <c r="FZ247"/>
      <c r="GA247"/>
      <c r="GB247"/>
      <c r="GC247"/>
      <c r="GD247"/>
      <c r="GE247"/>
      <c r="GF247"/>
      <c r="GG247"/>
      <c r="GH247"/>
      <c r="GI247"/>
      <c r="GJ247"/>
      <c r="GK247"/>
      <c r="GL247"/>
      <c r="GM247"/>
      <c r="GN247"/>
      <c r="GO247"/>
      <c r="GP247"/>
      <c r="GQ247"/>
      <c r="GR247"/>
      <c r="GS247"/>
      <c r="GT247"/>
      <c r="GU247"/>
      <c r="GV247"/>
      <c r="GW247"/>
      <c r="GX247"/>
      <c r="GY247"/>
      <c r="GZ247"/>
      <c r="HA247"/>
      <c r="HB247"/>
      <c r="HC247"/>
      <c r="HD247"/>
      <c r="HE247"/>
      <c r="HF247"/>
      <c r="HG247"/>
      <c r="HH247"/>
      <c r="HI247"/>
      <c r="HJ247"/>
      <c r="HK247"/>
      <c r="HL247"/>
      <c r="HM247"/>
      <c r="HN247"/>
      <c r="HO247"/>
      <c r="HP247"/>
      <c r="HQ247"/>
      <c r="HR247"/>
      <c r="HS247"/>
      <c r="HT247"/>
      <c r="HU247"/>
      <c r="HV247"/>
      <c r="HW247"/>
      <c r="HX247"/>
      <c r="HY247"/>
      <c r="HZ247"/>
      <c r="IA247"/>
      <c r="IB247"/>
      <c r="IC247"/>
      <c r="ID247"/>
      <c r="IE247"/>
    </row>
    <row r="248" spans="1:239" ht="12.75" customHeight="1" x14ac:dyDescent="0.25">
      <c r="A248" s="10">
        <v>4</v>
      </c>
      <c r="B248" s="5">
        <v>68</v>
      </c>
      <c r="C248" s="16">
        <v>223.5</v>
      </c>
      <c r="D248" s="16">
        <v>234</v>
      </c>
      <c r="E248" s="16">
        <v>224</v>
      </c>
      <c r="F248" s="16">
        <f t="shared" si="20"/>
        <v>229</v>
      </c>
      <c r="G248" s="16">
        <f t="shared" si="17"/>
        <v>229</v>
      </c>
      <c r="I248" s="10">
        <v>10.1</v>
      </c>
      <c r="J248" s="10">
        <v>10.8</v>
      </c>
      <c r="K248" s="10">
        <v>6</v>
      </c>
      <c r="L248" s="10">
        <v>4.5999999999999996</v>
      </c>
      <c r="M248" s="10">
        <v>6.9</v>
      </c>
      <c r="Q248" s="18">
        <v>3</v>
      </c>
      <c r="S248" s="18">
        <v>3.3000000000000003</v>
      </c>
      <c r="V248" s="10"/>
      <c r="Z248" s="18">
        <f t="shared" si="19"/>
        <v>52441</v>
      </c>
      <c r="AA248" s="10">
        <f t="shared" si="18"/>
        <v>4.118706508672558E-2</v>
      </c>
      <c r="AD248"/>
      <c r="AE248"/>
      <c r="AF248"/>
      <c r="AG248"/>
      <c r="AH248"/>
      <c r="AI248"/>
      <c r="AJ248"/>
      <c r="AK248"/>
      <c r="AL248"/>
      <c r="AM248"/>
      <c r="AN248"/>
      <c r="AO248"/>
      <c r="AP248"/>
      <c r="AQ248"/>
      <c r="AR248"/>
      <c r="AS248"/>
      <c r="AT248"/>
      <c r="AU248"/>
      <c r="AV248"/>
      <c r="AW248"/>
      <c r="AX248"/>
      <c r="AY248"/>
      <c r="AZ248"/>
      <c r="BA248"/>
      <c r="BB248"/>
      <c r="BC248"/>
      <c r="BD248"/>
      <c r="BE248"/>
      <c r="BF248"/>
      <c r="BG248"/>
      <c r="BH248"/>
      <c r="BI248"/>
      <c r="BJ248"/>
      <c r="BK248"/>
      <c r="BL248"/>
      <c r="BM248"/>
      <c r="BN248"/>
      <c r="BO248"/>
      <c r="BP248"/>
      <c r="BQ248"/>
      <c r="BR248"/>
      <c r="BS248"/>
      <c r="BT248"/>
      <c r="BU248"/>
      <c r="BV248"/>
      <c r="BW248"/>
      <c r="BX248"/>
      <c r="BY248"/>
      <c r="BZ248"/>
      <c r="CA248"/>
      <c r="CB248"/>
      <c r="CC248"/>
      <c r="CD248"/>
      <c r="CE248"/>
      <c r="CF248"/>
      <c r="CG248"/>
      <c r="CH248"/>
      <c r="CI248"/>
      <c r="CJ248"/>
      <c r="CK248"/>
      <c r="CL248"/>
      <c r="CM248"/>
      <c r="CN248"/>
      <c r="CO248"/>
      <c r="CP248"/>
      <c r="CQ248"/>
      <c r="CR248"/>
      <c r="CS248"/>
      <c r="CT248"/>
      <c r="CU248"/>
      <c r="CV248"/>
      <c r="CW248"/>
      <c r="CX248"/>
      <c r="CY248"/>
      <c r="CZ248"/>
      <c r="DA248"/>
      <c r="DB248"/>
      <c r="DC248"/>
      <c r="DD248"/>
      <c r="DE248"/>
      <c r="DF248"/>
      <c r="DG248"/>
      <c r="DH248"/>
      <c r="DI248"/>
      <c r="DJ248"/>
      <c r="DK248"/>
      <c r="DL248"/>
      <c r="DM248"/>
      <c r="DN248"/>
      <c r="DO248"/>
      <c r="DP248"/>
      <c r="DQ248"/>
      <c r="DR248"/>
      <c r="DS248"/>
      <c r="DT248"/>
      <c r="DU248"/>
      <c r="DV248"/>
      <c r="DW248"/>
      <c r="DX248"/>
      <c r="DY248"/>
      <c r="DZ248"/>
      <c r="EA248"/>
      <c r="EB248"/>
      <c r="EC248"/>
      <c r="ED248"/>
      <c r="EE248"/>
      <c r="EF248"/>
      <c r="EG248"/>
      <c r="EH248"/>
      <c r="EI248"/>
      <c r="EJ248"/>
      <c r="EK248"/>
      <c r="EL248"/>
      <c r="EM248"/>
      <c r="EN248"/>
      <c r="EO248"/>
      <c r="EP248"/>
      <c r="EQ248"/>
      <c r="ER248"/>
      <c r="ES248"/>
      <c r="ET248"/>
      <c r="EU248"/>
      <c r="EV248"/>
      <c r="EW248"/>
      <c r="EX248"/>
      <c r="EY248"/>
      <c r="EZ248"/>
      <c r="FA248"/>
      <c r="FB248"/>
      <c r="FC248"/>
      <c r="FD248"/>
      <c r="FE248"/>
      <c r="FF248"/>
      <c r="FG248"/>
      <c r="FH248"/>
      <c r="FI248"/>
      <c r="FJ248"/>
      <c r="FK248"/>
      <c r="FL248"/>
      <c r="FM248"/>
      <c r="FN248"/>
      <c r="FO248"/>
      <c r="FP248"/>
      <c r="FQ248"/>
      <c r="FR248"/>
      <c r="FS248"/>
      <c r="FT248"/>
      <c r="FU248"/>
      <c r="FV248"/>
      <c r="FW248"/>
      <c r="FX248"/>
      <c r="FY248"/>
      <c r="FZ248"/>
      <c r="GA248"/>
      <c r="GB248"/>
      <c r="GC248"/>
      <c r="GD248"/>
      <c r="GE248"/>
      <c r="GF248"/>
      <c r="GG248"/>
      <c r="GH248"/>
      <c r="GI248"/>
      <c r="GJ248"/>
      <c r="GK248"/>
      <c r="GL248"/>
      <c r="GM248"/>
      <c r="GN248"/>
      <c r="GO248"/>
      <c r="GP248"/>
      <c r="GQ248"/>
      <c r="GR248"/>
      <c r="GS248"/>
      <c r="GT248"/>
      <c r="GU248"/>
      <c r="GV248"/>
      <c r="GW248"/>
      <c r="GX248"/>
      <c r="GY248"/>
      <c r="GZ248"/>
      <c r="HA248"/>
      <c r="HB248"/>
      <c r="HC248"/>
      <c r="HD248"/>
      <c r="HE248"/>
      <c r="HF248"/>
      <c r="HG248"/>
      <c r="HH248"/>
      <c r="HI248"/>
      <c r="HJ248"/>
      <c r="HK248"/>
      <c r="HL248"/>
      <c r="HM248"/>
      <c r="HN248"/>
      <c r="HO248"/>
      <c r="HP248"/>
      <c r="HQ248"/>
      <c r="HR248"/>
      <c r="HS248"/>
      <c r="HT248"/>
      <c r="HU248"/>
      <c r="HV248"/>
      <c r="HW248"/>
      <c r="HX248"/>
      <c r="HY248"/>
      <c r="HZ248"/>
      <c r="IA248"/>
      <c r="IB248"/>
      <c r="IC248"/>
      <c r="ID248"/>
      <c r="IE248"/>
    </row>
    <row r="249" spans="1:239" ht="12.75" customHeight="1" x14ac:dyDescent="0.25">
      <c r="A249" s="10">
        <v>4</v>
      </c>
      <c r="B249" s="5">
        <v>69</v>
      </c>
      <c r="C249" s="16">
        <v>244.5</v>
      </c>
      <c r="D249" s="16">
        <v>264</v>
      </c>
      <c r="E249" s="16">
        <v>263</v>
      </c>
      <c r="F249" s="16">
        <f t="shared" si="20"/>
        <v>263.5</v>
      </c>
      <c r="G249" s="16">
        <f t="shared" si="17"/>
        <v>263.5</v>
      </c>
      <c r="I249" s="10">
        <v>11.4</v>
      </c>
      <c r="J249" s="10">
        <v>12</v>
      </c>
      <c r="K249" s="10">
        <v>5.6000000000000005</v>
      </c>
      <c r="L249" s="10">
        <v>4.7</v>
      </c>
      <c r="M249" s="10">
        <v>7</v>
      </c>
      <c r="P249" s="10">
        <v>2.8000000000000003</v>
      </c>
      <c r="Q249" s="18">
        <v>2.7</v>
      </c>
      <c r="R249" s="10">
        <v>3.1</v>
      </c>
      <c r="S249" s="18">
        <v>3.3000000000000003</v>
      </c>
      <c r="V249" s="10"/>
      <c r="Z249" s="18">
        <f t="shared" si="19"/>
        <v>69432.25</v>
      </c>
      <c r="AA249" s="10">
        <f t="shared" si="18"/>
        <v>5.4531961630552475E-2</v>
      </c>
      <c r="AD249"/>
      <c r="AE249"/>
      <c r="AF249"/>
      <c r="AG249"/>
      <c r="AH249"/>
      <c r="AI249"/>
      <c r="AJ249"/>
      <c r="AK249"/>
      <c r="AL249"/>
      <c r="AM249"/>
      <c r="AN249"/>
      <c r="AO249"/>
      <c r="AP249"/>
      <c r="AQ249"/>
      <c r="AR249"/>
      <c r="AS249"/>
      <c r="AT249"/>
      <c r="AU249"/>
      <c r="AV249"/>
      <c r="AW249"/>
      <c r="AX249"/>
      <c r="AY249"/>
      <c r="AZ249"/>
      <c r="BA249"/>
      <c r="BB249"/>
      <c r="BC249"/>
      <c r="BD249"/>
      <c r="BE249"/>
      <c r="BF249"/>
      <c r="BG249"/>
      <c r="BH249"/>
      <c r="BI249"/>
      <c r="BJ249"/>
      <c r="BK249"/>
      <c r="BL249"/>
      <c r="BM249"/>
      <c r="BN249"/>
      <c r="BO249"/>
      <c r="BP249"/>
      <c r="BQ249"/>
      <c r="BR249"/>
      <c r="BS249"/>
      <c r="BT249"/>
      <c r="BU249"/>
      <c r="BV249"/>
      <c r="BW249"/>
      <c r="BX249"/>
      <c r="BY249"/>
      <c r="BZ249"/>
      <c r="CA249"/>
      <c r="CB249"/>
      <c r="CC249"/>
      <c r="CD249"/>
      <c r="CE249"/>
      <c r="CF249"/>
      <c r="CG249"/>
      <c r="CH249"/>
      <c r="CI249"/>
      <c r="CJ249"/>
      <c r="CK249"/>
      <c r="CL249"/>
      <c r="CM249"/>
      <c r="CN249"/>
      <c r="CO249"/>
      <c r="CP249"/>
      <c r="CQ249"/>
      <c r="CR249"/>
      <c r="CS249"/>
      <c r="CT249"/>
      <c r="CU249"/>
      <c r="CV249"/>
      <c r="CW249"/>
      <c r="CX249"/>
      <c r="CY249"/>
      <c r="CZ249"/>
      <c r="DA249"/>
      <c r="DB249"/>
      <c r="DC249"/>
      <c r="DD249"/>
      <c r="DE249"/>
      <c r="DF249"/>
      <c r="DG249"/>
      <c r="DH249"/>
      <c r="DI249"/>
      <c r="DJ249"/>
      <c r="DK249"/>
      <c r="DL249"/>
      <c r="DM249"/>
      <c r="DN249"/>
      <c r="DO249"/>
      <c r="DP249"/>
      <c r="DQ249"/>
      <c r="DR249"/>
      <c r="DS249"/>
      <c r="DT249"/>
      <c r="DU249"/>
      <c r="DV249"/>
      <c r="DW249"/>
      <c r="DX249"/>
      <c r="DY249"/>
      <c r="DZ249"/>
      <c r="EA249"/>
      <c r="EB249"/>
      <c r="EC249"/>
      <c r="ED249"/>
      <c r="EE249"/>
      <c r="EF249"/>
      <c r="EG249"/>
      <c r="EH249"/>
      <c r="EI249"/>
      <c r="EJ249"/>
      <c r="EK249"/>
      <c r="EL249"/>
      <c r="EM249"/>
      <c r="EN249"/>
      <c r="EO249"/>
      <c r="EP249"/>
      <c r="EQ249"/>
      <c r="ER249"/>
      <c r="ES249"/>
      <c r="ET249"/>
      <c r="EU249"/>
      <c r="EV249"/>
      <c r="EW249"/>
      <c r="EX249"/>
      <c r="EY249"/>
      <c r="EZ249"/>
      <c r="FA249"/>
      <c r="FB249"/>
      <c r="FC249"/>
      <c r="FD249"/>
      <c r="FE249"/>
      <c r="FF249"/>
      <c r="FG249"/>
      <c r="FH249"/>
      <c r="FI249"/>
      <c r="FJ249"/>
      <c r="FK249"/>
      <c r="FL249"/>
      <c r="FM249"/>
      <c r="FN249"/>
      <c r="FO249"/>
      <c r="FP249"/>
      <c r="FQ249"/>
      <c r="FR249"/>
      <c r="FS249"/>
      <c r="FT249"/>
      <c r="FU249"/>
      <c r="FV249"/>
      <c r="FW249"/>
      <c r="FX249"/>
      <c r="FY249"/>
      <c r="FZ249"/>
      <c r="GA249"/>
      <c r="GB249"/>
      <c r="GC249"/>
      <c r="GD249"/>
      <c r="GE249"/>
      <c r="GF249"/>
      <c r="GG249"/>
      <c r="GH249"/>
      <c r="GI249"/>
      <c r="GJ249"/>
      <c r="GK249"/>
      <c r="GL249"/>
      <c r="GM249"/>
      <c r="GN249"/>
      <c r="GO249"/>
      <c r="GP249"/>
      <c r="GQ249"/>
      <c r="GR249"/>
      <c r="GS249"/>
      <c r="GT249"/>
      <c r="GU249"/>
      <c r="GV249"/>
      <c r="GW249"/>
      <c r="GX249"/>
      <c r="GY249"/>
      <c r="GZ249"/>
      <c r="HA249"/>
      <c r="HB249"/>
      <c r="HC249"/>
      <c r="HD249"/>
      <c r="HE249"/>
      <c r="HF249"/>
      <c r="HG249"/>
      <c r="HH249"/>
      <c r="HI249"/>
      <c r="HJ249"/>
      <c r="HK249"/>
      <c r="HL249"/>
      <c r="HM249"/>
      <c r="HN249"/>
      <c r="HO249"/>
      <c r="HP249"/>
      <c r="HQ249"/>
      <c r="HR249"/>
      <c r="HS249"/>
      <c r="HT249"/>
      <c r="HU249"/>
      <c r="HV249"/>
      <c r="HW249"/>
      <c r="HX249"/>
      <c r="HY249"/>
      <c r="HZ249"/>
      <c r="IA249"/>
      <c r="IB249"/>
      <c r="IC249"/>
      <c r="ID249"/>
      <c r="IE249"/>
    </row>
    <row r="250" spans="1:239" ht="12.75" customHeight="1" x14ac:dyDescent="0.25">
      <c r="A250" s="10">
        <v>4</v>
      </c>
      <c r="B250" s="5">
        <v>72</v>
      </c>
      <c r="C250" s="16">
        <v>252.5</v>
      </c>
      <c r="D250" s="16">
        <v>266</v>
      </c>
      <c r="E250" s="16">
        <v>267</v>
      </c>
      <c r="F250" s="16">
        <f t="shared" si="20"/>
        <v>266.5</v>
      </c>
      <c r="G250" s="16">
        <f t="shared" si="17"/>
        <v>266.5</v>
      </c>
      <c r="I250" s="10" t="s">
        <v>294</v>
      </c>
      <c r="J250" s="10">
        <v>12.4</v>
      </c>
      <c r="L250" s="10">
        <v>6.3</v>
      </c>
      <c r="M250" s="10">
        <v>7.5</v>
      </c>
      <c r="O250" s="10">
        <v>50</v>
      </c>
      <c r="Q250" s="18">
        <v>3.3000000000000003</v>
      </c>
      <c r="S250" s="18">
        <v>3.4</v>
      </c>
      <c r="V250" s="10"/>
      <c r="Z250" s="18">
        <f t="shared" si="19"/>
        <v>71022.25</v>
      </c>
      <c r="AA250" s="10">
        <f t="shared" si="18"/>
        <v>5.5780744710354421E-2</v>
      </c>
      <c r="AD250"/>
      <c r="AE250"/>
      <c r="AF250"/>
      <c r="AG250"/>
      <c r="AH250"/>
      <c r="AI250"/>
      <c r="AJ250"/>
      <c r="AK250"/>
      <c r="AL250"/>
      <c r="AM250"/>
      <c r="AN250"/>
      <c r="AO250"/>
      <c r="AP250"/>
      <c r="AQ250"/>
      <c r="AR250"/>
      <c r="AS250"/>
      <c r="AT250"/>
      <c r="AU250"/>
      <c r="AV250"/>
      <c r="AW250"/>
      <c r="AX250"/>
      <c r="AY250"/>
      <c r="AZ250"/>
      <c r="BA250"/>
      <c r="BB250"/>
      <c r="BC250"/>
      <c r="BD250"/>
      <c r="BE250"/>
      <c r="BF250"/>
      <c r="BG250"/>
      <c r="BH250"/>
      <c r="BI250"/>
      <c r="BJ250"/>
      <c r="BK250"/>
      <c r="BL250"/>
      <c r="BM250"/>
      <c r="BN250"/>
      <c r="BO250"/>
      <c r="BP250"/>
      <c r="BQ250"/>
      <c r="BR250"/>
      <c r="BS250"/>
      <c r="BT250"/>
      <c r="BU250"/>
      <c r="BV250"/>
      <c r="BW250"/>
      <c r="BX250"/>
      <c r="BY250"/>
      <c r="BZ250"/>
      <c r="CA250"/>
      <c r="CB250"/>
      <c r="CC250"/>
      <c r="CD250"/>
      <c r="CE250"/>
      <c r="CF250"/>
      <c r="CG250"/>
      <c r="CH250"/>
      <c r="CI250"/>
      <c r="CJ250"/>
      <c r="CK250"/>
      <c r="CL250"/>
      <c r="CM250"/>
      <c r="CN250"/>
      <c r="CO250"/>
      <c r="CP250"/>
      <c r="CQ250"/>
      <c r="CR250"/>
      <c r="CS250"/>
      <c r="CT250"/>
      <c r="CU250"/>
      <c r="CV250"/>
      <c r="CW250"/>
      <c r="CX250"/>
      <c r="CY250"/>
      <c r="CZ250"/>
      <c r="DA250"/>
      <c r="DB250"/>
      <c r="DC250"/>
      <c r="DD250"/>
      <c r="DE250"/>
      <c r="DF250"/>
      <c r="DG250"/>
      <c r="DH250"/>
      <c r="DI250"/>
      <c r="DJ250"/>
      <c r="DK250"/>
      <c r="DL250"/>
      <c r="DM250"/>
      <c r="DN250"/>
      <c r="DO250"/>
      <c r="DP250"/>
      <c r="DQ250"/>
      <c r="DR250"/>
      <c r="DS250"/>
      <c r="DT250"/>
      <c r="DU250"/>
      <c r="DV250"/>
      <c r="DW250"/>
      <c r="DX250"/>
      <c r="DY250"/>
      <c r="DZ250"/>
      <c r="EA250"/>
      <c r="EB250"/>
      <c r="EC250"/>
      <c r="ED250"/>
      <c r="EE250"/>
      <c r="EF250"/>
      <c r="EG250"/>
      <c r="EH250"/>
      <c r="EI250"/>
      <c r="EJ250"/>
      <c r="EK250"/>
      <c r="EL250"/>
      <c r="EM250"/>
      <c r="EN250"/>
      <c r="EO250"/>
      <c r="EP250"/>
      <c r="EQ250"/>
      <c r="ER250"/>
      <c r="ES250"/>
      <c r="ET250"/>
      <c r="EU250"/>
      <c r="EV250"/>
      <c r="EW250"/>
      <c r="EX250"/>
      <c r="EY250"/>
      <c r="EZ250"/>
      <c r="FA250"/>
      <c r="FB250"/>
      <c r="FC250"/>
      <c r="FD250"/>
      <c r="FE250"/>
      <c r="FF250"/>
      <c r="FG250"/>
      <c r="FH250"/>
      <c r="FI250"/>
      <c r="FJ250"/>
      <c r="FK250"/>
      <c r="FL250"/>
      <c r="FM250"/>
      <c r="FN250"/>
      <c r="FO250"/>
      <c r="FP250"/>
      <c r="FQ250"/>
      <c r="FR250"/>
      <c r="FS250"/>
      <c r="FT250"/>
      <c r="FU250"/>
      <c r="FV250"/>
      <c r="FW250"/>
      <c r="FX250"/>
      <c r="FY250"/>
      <c r="FZ250"/>
      <c r="GA250"/>
      <c r="GB250"/>
      <c r="GC250"/>
      <c r="GD250"/>
      <c r="GE250"/>
      <c r="GF250"/>
      <c r="GG250"/>
      <c r="GH250"/>
      <c r="GI250"/>
      <c r="GJ250"/>
      <c r="GK250"/>
      <c r="GL250"/>
      <c r="GM250"/>
      <c r="GN250"/>
      <c r="GO250"/>
      <c r="GP250"/>
      <c r="GQ250"/>
      <c r="GR250"/>
      <c r="GS250"/>
      <c r="GT250"/>
      <c r="GU250"/>
      <c r="GV250"/>
      <c r="GW250"/>
      <c r="GX250"/>
      <c r="GY250"/>
      <c r="GZ250"/>
      <c r="HA250"/>
      <c r="HB250"/>
      <c r="HC250"/>
      <c r="HD250"/>
      <c r="HE250"/>
      <c r="HF250"/>
      <c r="HG250"/>
      <c r="HH250"/>
      <c r="HI250"/>
      <c r="HJ250"/>
      <c r="HK250"/>
      <c r="HL250"/>
      <c r="HM250"/>
      <c r="HN250"/>
      <c r="HO250"/>
      <c r="HP250"/>
      <c r="HQ250"/>
      <c r="HR250"/>
      <c r="HS250"/>
      <c r="HT250"/>
      <c r="HU250"/>
      <c r="HV250"/>
      <c r="HW250"/>
      <c r="HX250"/>
      <c r="HY250"/>
      <c r="HZ250"/>
      <c r="IA250"/>
      <c r="IB250"/>
      <c r="IC250"/>
      <c r="ID250"/>
      <c r="IE250"/>
    </row>
    <row r="251" spans="1:239" ht="12.75" customHeight="1" x14ac:dyDescent="0.25">
      <c r="A251" s="10">
        <v>4</v>
      </c>
      <c r="B251" s="5">
        <v>73</v>
      </c>
      <c r="C251" s="16">
        <v>227</v>
      </c>
      <c r="D251" s="16">
        <v>239</v>
      </c>
      <c r="E251" s="16">
        <v>243</v>
      </c>
      <c r="F251" s="16">
        <f t="shared" si="20"/>
        <v>241</v>
      </c>
      <c r="G251" s="16">
        <f t="shared" si="17"/>
        <v>241</v>
      </c>
      <c r="I251" s="10" t="s">
        <v>294</v>
      </c>
      <c r="J251" s="10">
        <v>12</v>
      </c>
      <c r="L251" s="10">
        <v>6.9</v>
      </c>
      <c r="M251" s="10">
        <v>7.7</v>
      </c>
      <c r="Q251" s="18">
        <v>1.8</v>
      </c>
      <c r="S251" s="18">
        <v>2.8000000000000003</v>
      </c>
      <c r="V251" s="10"/>
      <c r="Z251" s="18">
        <f t="shared" si="19"/>
        <v>58081</v>
      </c>
      <c r="AA251" s="10">
        <f t="shared" si="18"/>
        <v>4.5616710728287192E-2</v>
      </c>
      <c r="AD251"/>
      <c r="AE251"/>
      <c r="AF251"/>
      <c r="AG251"/>
      <c r="AH251"/>
      <c r="AI251"/>
      <c r="AJ251"/>
      <c r="AK251"/>
      <c r="AL251"/>
      <c r="AM251"/>
      <c r="AN251"/>
      <c r="AO251"/>
      <c r="AP251"/>
      <c r="AQ251"/>
      <c r="AR251"/>
      <c r="AS251"/>
      <c r="AT251"/>
      <c r="AU251"/>
      <c r="AV251"/>
      <c r="AW251"/>
      <c r="AX251"/>
      <c r="AY251"/>
      <c r="AZ251"/>
      <c r="BA251"/>
      <c r="BB251"/>
      <c r="BC251"/>
      <c r="BD251"/>
      <c r="BE251"/>
      <c r="BF251"/>
      <c r="BG251"/>
      <c r="BH251"/>
      <c r="BI251"/>
      <c r="BJ251"/>
      <c r="BK251"/>
      <c r="BL251"/>
      <c r="BM251"/>
      <c r="BN251"/>
      <c r="BO251"/>
      <c r="BP251"/>
      <c r="BQ251"/>
      <c r="BR251"/>
      <c r="BS251"/>
      <c r="BT251"/>
      <c r="BU251"/>
      <c r="BV251"/>
      <c r="BW251"/>
      <c r="BX251"/>
      <c r="BY251"/>
      <c r="BZ251"/>
      <c r="CA251"/>
      <c r="CB251"/>
      <c r="CC251"/>
      <c r="CD251"/>
      <c r="CE251"/>
      <c r="CF251"/>
      <c r="CG251"/>
      <c r="CH251"/>
      <c r="CI251"/>
      <c r="CJ251"/>
      <c r="CK251"/>
      <c r="CL251"/>
      <c r="CM251"/>
      <c r="CN251"/>
      <c r="CO251"/>
      <c r="CP251"/>
      <c r="CQ251"/>
      <c r="CR251"/>
      <c r="CS251"/>
      <c r="CT251"/>
      <c r="CU251"/>
      <c r="CV251"/>
      <c r="CW251"/>
      <c r="CX251"/>
      <c r="CY251"/>
      <c r="CZ251"/>
      <c r="DA251"/>
      <c r="DB251"/>
      <c r="DC251"/>
      <c r="DD251"/>
      <c r="DE251"/>
      <c r="DF251"/>
      <c r="DG251"/>
      <c r="DH251"/>
      <c r="DI251"/>
      <c r="DJ251"/>
      <c r="DK251"/>
      <c r="DL251"/>
      <c r="DM251"/>
      <c r="DN251"/>
      <c r="DO251"/>
      <c r="DP251"/>
      <c r="DQ251"/>
      <c r="DR251"/>
      <c r="DS251"/>
      <c r="DT251"/>
      <c r="DU251"/>
      <c r="DV251"/>
      <c r="DW251"/>
      <c r="DX251"/>
      <c r="DY251"/>
      <c r="DZ251"/>
      <c r="EA251"/>
      <c r="EB251"/>
      <c r="EC251"/>
      <c r="ED251"/>
      <c r="EE251"/>
      <c r="EF251"/>
      <c r="EG251"/>
      <c r="EH251"/>
      <c r="EI251"/>
      <c r="EJ251"/>
      <c r="EK251"/>
      <c r="EL251"/>
      <c r="EM251"/>
      <c r="EN251"/>
      <c r="EO251"/>
      <c r="EP251"/>
      <c r="EQ251"/>
      <c r="ER251"/>
      <c r="ES251"/>
      <c r="ET251"/>
      <c r="EU251"/>
      <c r="EV251"/>
      <c r="EW251"/>
      <c r="EX251"/>
      <c r="EY251"/>
      <c r="EZ251"/>
      <c r="FA251"/>
      <c r="FB251"/>
      <c r="FC251"/>
      <c r="FD251"/>
      <c r="FE251"/>
      <c r="FF251"/>
      <c r="FG251"/>
      <c r="FH251"/>
      <c r="FI251"/>
      <c r="FJ251"/>
      <c r="FK251"/>
      <c r="FL251"/>
      <c r="FM251"/>
      <c r="FN251"/>
      <c r="FO251"/>
      <c r="FP251"/>
      <c r="FQ251"/>
      <c r="FR251"/>
      <c r="FS251"/>
      <c r="FT251"/>
      <c r="FU251"/>
      <c r="FV251"/>
      <c r="FW251"/>
      <c r="FX251"/>
      <c r="FY251"/>
      <c r="FZ251"/>
      <c r="GA251"/>
      <c r="GB251"/>
      <c r="GC251"/>
      <c r="GD251"/>
      <c r="GE251"/>
      <c r="GF251"/>
      <c r="GG251"/>
      <c r="GH251"/>
      <c r="GI251"/>
      <c r="GJ251"/>
      <c r="GK251"/>
      <c r="GL251"/>
      <c r="GM251"/>
      <c r="GN251"/>
      <c r="GO251"/>
      <c r="GP251"/>
      <c r="GQ251"/>
      <c r="GR251"/>
      <c r="GS251"/>
      <c r="GT251"/>
      <c r="GU251"/>
      <c r="GV251"/>
      <c r="GW251"/>
      <c r="GX251"/>
      <c r="GY251"/>
      <c r="GZ251"/>
      <c r="HA251"/>
      <c r="HB251"/>
      <c r="HC251"/>
      <c r="HD251"/>
      <c r="HE251"/>
      <c r="HF251"/>
      <c r="HG251"/>
      <c r="HH251"/>
      <c r="HI251"/>
      <c r="HJ251"/>
      <c r="HK251"/>
      <c r="HL251"/>
      <c r="HM251"/>
      <c r="HN251"/>
      <c r="HO251"/>
      <c r="HP251"/>
      <c r="HQ251"/>
      <c r="HR251"/>
      <c r="HS251"/>
      <c r="HT251"/>
      <c r="HU251"/>
      <c r="HV251"/>
      <c r="HW251"/>
      <c r="HX251"/>
      <c r="HY251"/>
      <c r="HZ251"/>
      <c r="IA251"/>
      <c r="IB251"/>
      <c r="IC251"/>
      <c r="ID251"/>
      <c r="IE251"/>
    </row>
    <row r="252" spans="1:239" ht="12.75" customHeight="1" x14ac:dyDescent="0.25">
      <c r="A252" s="10">
        <v>4</v>
      </c>
      <c r="B252" s="5">
        <v>76</v>
      </c>
      <c r="C252" s="16">
        <v>236</v>
      </c>
      <c r="D252" s="16">
        <v>250</v>
      </c>
      <c r="E252" s="16">
        <v>245</v>
      </c>
      <c r="F252" s="16">
        <f t="shared" si="20"/>
        <v>247.5</v>
      </c>
      <c r="G252" s="16">
        <f t="shared" si="17"/>
        <v>247.5</v>
      </c>
      <c r="I252" s="10">
        <v>11.8</v>
      </c>
      <c r="J252" s="10">
        <v>12.6</v>
      </c>
      <c r="K252" s="10">
        <v>5.5</v>
      </c>
      <c r="L252" s="10">
        <v>6.1</v>
      </c>
      <c r="M252" s="10">
        <v>7.6</v>
      </c>
      <c r="P252" s="10">
        <v>2.9</v>
      </c>
      <c r="Q252" s="18">
        <v>3.1</v>
      </c>
      <c r="R252" s="10">
        <v>3.3000000000000003</v>
      </c>
      <c r="S252" s="18">
        <v>3.5</v>
      </c>
      <c r="V252" s="10"/>
      <c r="Z252" s="18">
        <f t="shared" si="19"/>
        <v>61256.25</v>
      </c>
      <c r="AA252" s="10">
        <f t="shared" si="18"/>
        <v>4.8110546246614941E-2</v>
      </c>
      <c r="AD252"/>
      <c r="AE252"/>
      <c r="AF252"/>
      <c r="AG252"/>
      <c r="AH252"/>
      <c r="AI252"/>
      <c r="AJ252"/>
      <c r="AK252"/>
      <c r="AL252"/>
      <c r="AM252"/>
      <c r="AN252"/>
      <c r="AO252"/>
      <c r="AP252"/>
      <c r="AQ252"/>
      <c r="AR252"/>
      <c r="AS252"/>
      <c r="AT252"/>
      <c r="AU252"/>
      <c r="AV252"/>
      <c r="AW252"/>
      <c r="AX252"/>
      <c r="AY252"/>
      <c r="AZ252"/>
      <c r="BA252"/>
      <c r="BB252"/>
      <c r="BC252"/>
      <c r="BD252"/>
      <c r="BE252"/>
      <c r="BF252"/>
      <c r="BG252"/>
      <c r="BH252"/>
      <c r="BI252"/>
      <c r="BJ252"/>
      <c r="BK252"/>
      <c r="BL252"/>
      <c r="BM252"/>
      <c r="BN252"/>
      <c r="BO252"/>
      <c r="BP252"/>
      <c r="BQ252"/>
      <c r="BR252"/>
      <c r="BS252"/>
      <c r="BT252"/>
      <c r="BU252"/>
      <c r="BV252"/>
      <c r="BW252"/>
      <c r="BX252"/>
      <c r="BY252"/>
      <c r="BZ252"/>
      <c r="CA252"/>
      <c r="CB252"/>
      <c r="CC252"/>
      <c r="CD252"/>
      <c r="CE252"/>
      <c r="CF252"/>
      <c r="CG252"/>
      <c r="CH252"/>
      <c r="CI252"/>
      <c r="CJ252"/>
      <c r="CK252"/>
      <c r="CL252"/>
      <c r="CM252"/>
      <c r="CN252"/>
      <c r="CO252"/>
      <c r="CP252"/>
      <c r="CQ252"/>
      <c r="CR252"/>
      <c r="CS252"/>
      <c r="CT252"/>
      <c r="CU252"/>
      <c r="CV252"/>
      <c r="CW252"/>
      <c r="CX252"/>
      <c r="CY252"/>
      <c r="CZ252"/>
      <c r="DA252"/>
      <c r="DB252"/>
      <c r="DC252"/>
      <c r="DD252"/>
      <c r="DE252"/>
      <c r="DF252"/>
      <c r="DG252"/>
      <c r="DH252"/>
      <c r="DI252"/>
      <c r="DJ252"/>
      <c r="DK252"/>
      <c r="DL252"/>
      <c r="DM252"/>
      <c r="DN252"/>
      <c r="DO252"/>
      <c r="DP252"/>
      <c r="DQ252"/>
      <c r="DR252"/>
      <c r="DS252"/>
      <c r="DT252"/>
      <c r="DU252"/>
      <c r="DV252"/>
      <c r="DW252"/>
      <c r="DX252"/>
      <c r="DY252"/>
      <c r="DZ252"/>
      <c r="EA252"/>
      <c r="EB252"/>
      <c r="EC252"/>
      <c r="ED252"/>
      <c r="EE252"/>
      <c r="EF252"/>
      <c r="EG252"/>
      <c r="EH252"/>
      <c r="EI252"/>
      <c r="EJ252"/>
      <c r="EK252"/>
      <c r="EL252"/>
      <c r="EM252"/>
      <c r="EN252"/>
      <c r="EO252"/>
      <c r="EP252"/>
      <c r="EQ252"/>
      <c r="ER252"/>
      <c r="ES252"/>
      <c r="ET252"/>
      <c r="EU252"/>
      <c r="EV252"/>
      <c r="EW252"/>
      <c r="EX252"/>
      <c r="EY252"/>
      <c r="EZ252"/>
      <c r="FA252"/>
      <c r="FB252"/>
      <c r="FC252"/>
      <c r="FD252"/>
      <c r="FE252"/>
      <c r="FF252"/>
      <c r="FG252"/>
      <c r="FH252"/>
      <c r="FI252"/>
      <c r="FJ252"/>
      <c r="FK252"/>
      <c r="FL252"/>
      <c r="FM252"/>
      <c r="FN252"/>
      <c r="FO252"/>
      <c r="FP252"/>
      <c r="FQ252"/>
      <c r="FR252"/>
      <c r="FS252"/>
      <c r="FT252"/>
      <c r="FU252"/>
      <c r="FV252"/>
      <c r="FW252"/>
      <c r="FX252"/>
      <c r="FY252"/>
      <c r="FZ252"/>
      <c r="GA252"/>
      <c r="GB252"/>
      <c r="GC252"/>
      <c r="GD252"/>
      <c r="GE252"/>
      <c r="GF252"/>
      <c r="GG252"/>
      <c r="GH252"/>
      <c r="GI252"/>
      <c r="GJ252"/>
      <c r="GK252"/>
      <c r="GL252"/>
      <c r="GM252"/>
      <c r="GN252"/>
      <c r="GO252"/>
      <c r="GP252"/>
      <c r="GQ252"/>
      <c r="GR252"/>
      <c r="GS252"/>
      <c r="GT252"/>
      <c r="GU252"/>
      <c r="GV252"/>
      <c r="GW252"/>
      <c r="GX252"/>
      <c r="GY252"/>
      <c r="GZ252"/>
      <c r="HA252"/>
      <c r="HB252"/>
      <c r="HC252"/>
      <c r="HD252"/>
      <c r="HE252"/>
      <c r="HF252"/>
      <c r="HG252"/>
      <c r="HH252"/>
      <c r="HI252"/>
      <c r="HJ252"/>
      <c r="HK252"/>
      <c r="HL252"/>
      <c r="HM252"/>
      <c r="HN252"/>
      <c r="HO252"/>
      <c r="HP252"/>
      <c r="HQ252"/>
      <c r="HR252"/>
      <c r="HS252"/>
      <c r="HT252"/>
      <c r="HU252"/>
      <c r="HV252"/>
      <c r="HW252"/>
      <c r="HX252"/>
      <c r="HY252"/>
      <c r="HZ252"/>
      <c r="IA252"/>
      <c r="IB252"/>
      <c r="IC252"/>
      <c r="ID252"/>
      <c r="IE252"/>
    </row>
    <row r="253" spans="1:239" ht="12.75" customHeight="1" x14ac:dyDescent="0.25">
      <c r="A253" s="10">
        <v>4</v>
      </c>
      <c r="B253" s="5">
        <v>78</v>
      </c>
      <c r="C253" s="16">
        <v>246</v>
      </c>
      <c r="D253" s="16">
        <v>268</v>
      </c>
      <c r="E253" s="16">
        <v>245</v>
      </c>
      <c r="F253" s="16">
        <f t="shared" si="20"/>
        <v>256.5</v>
      </c>
      <c r="G253" s="16">
        <f t="shared" si="17"/>
        <v>256.5</v>
      </c>
      <c r="V253" s="10"/>
      <c r="Z253" s="18">
        <f t="shared" si="19"/>
        <v>65792.25</v>
      </c>
      <c r="AA253" s="10">
        <f t="shared" si="18"/>
        <v>5.1673112315785766E-2</v>
      </c>
      <c r="AD253"/>
      <c r="AE253"/>
      <c r="AF253"/>
      <c r="AG253"/>
      <c r="AH253"/>
      <c r="AI253"/>
      <c r="AJ253"/>
      <c r="AK253"/>
      <c r="AL253"/>
      <c r="AM253"/>
      <c r="AN253"/>
      <c r="AO253"/>
      <c r="AP253"/>
      <c r="AQ253"/>
      <c r="AR253"/>
      <c r="AS253"/>
      <c r="AT253"/>
      <c r="AU253"/>
      <c r="AV253"/>
      <c r="AW253"/>
      <c r="AX253"/>
      <c r="AY253"/>
      <c r="AZ253"/>
      <c r="BA253"/>
      <c r="BB253"/>
      <c r="BC253"/>
      <c r="BD253"/>
      <c r="BE253"/>
      <c r="BF253"/>
      <c r="BG253"/>
      <c r="BH253"/>
      <c r="BI253"/>
      <c r="BJ253"/>
      <c r="BK253"/>
      <c r="BL253"/>
      <c r="BM253"/>
      <c r="BN253"/>
      <c r="BO253"/>
      <c r="BP253"/>
      <c r="BQ253"/>
      <c r="BR253"/>
      <c r="BS253"/>
      <c r="BT253"/>
      <c r="BU253"/>
      <c r="BV253"/>
      <c r="BW253"/>
      <c r="BX253"/>
      <c r="BY253"/>
      <c r="BZ253"/>
      <c r="CA253"/>
      <c r="CB253"/>
      <c r="CC253"/>
      <c r="CD253"/>
      <c r="CE253"/>
      <c r="CF253"/>
      <c r="CG253"/>
      <c r="CH253"/>
      <c r="CI253"/>
      <c r="CJ253"/>
      <c r="CK253"/>
      <c r="CL253"/>
      <c r="CM253"/>
      <c r="CN253"/>
      <c r="CO253"/>
      <c r="CP253"/>
      <c r="CQ253"/>
      <c r="CR253"/>
      <c r="CS253"/>
      <c r="CT253"/>
      <c r="CU253"/>
      <c r="CV253"/>
      <c r="CW253"/>
      <c r="CX253"/>
      <c r="CY253"/>
      <c r="CZ253"/>
      <c r="DA253"/>
      <c r="DB253"/>
      <c r="DC253"/>
      <c r="DD253"/>
      <c r="DE253"/>
      <c r="DF253"/>
      <c r="DG253"/>
      <c r="DH253"/>
      <c r="DI253"/>
      <c r="DJ253"/>
      <c r="DK253"/>
      <c r="DL253"/>
      <c r="DM253"/>
      <c r="DN253"/>
      <c r="DO253"/>
      <c r="DP253"/>
      <c r="DQ253"/>
      <c r="DR253"/>
      <c r="DS253"/>
      <c r="DT253"/>
      <c r="DU253"/>
      <c r="DV253"/>
      <c r="DW253"/>
      <c r="DX253"/>
      <c r="DY253"/>
      <c r="DZ253"/>
      <c r="EA253"/>
      <c r="EB253"/>
      <c r="EC253"/>
      <c r="ED253"/>
      <c r="EE253"/>
      <c r="EF253"/>
      <c r="EG253"/>
      <c r="EH253"/>
      <c r="EI253"/>
      <c r="EJ253"/>
      <c r="EK253"/>
      <c r="EL253"/>
      <c r="EM253"/>
      <c r="EN253"/>
      <c r="EO253"/>
      <c r="EP253"/>
      <c r="EQ253"/>
      <c r="ER253"/>
      <c r="ES253"/>
      <c r="ET253"/>
      <c r="EU253"/>
      <c r="EV253"/>
      <c r="EW253"/>
      <c r="EX253"/>
      <c r="EY253"/>
      <c r="EZ253"/>
      <c r="FA253"/>
      <c r="FB253"/>
      <c r="FC253"/>
      <c r="FD253"/>
      <c r="FE253"/>
      <c r="FF253"/>
      <c r="FG253"/>
      <c r="FH253"/>
      <c r="FI253"/>
      <c r="FJ253"/>
      <c r="FK253"/>
      <c r="FL253"/>
      <c r="FM253"/>
      <c r="FN253"/>
      <c r="FO253"/>
      <c r="FP253"/>
      <c r="FQ253"/>
      <c r="FR253"/>
      <c r="FS253"/>
      <c r="FT253"/>
      <c r="FU253"/>
      <c r="FV253"/>
      <c r="FW253"/>
      <c r="FX253"/>
      <c r="FY253"/>
      <c r="FZ253"/>
      <c r="GA253"/>
      <c r="GB253"/>
      <c r="GC253"/>
      <c r="GD253"/>
      <c r="GE253"/>
      <c r="GF253"/>
      <c r="GG253"/>
      <c r="GH253"/>
      <c r="GI253"/>
      <c r="GJ253"/>
      <c r="GK253"/>
      <c r="GL253"/>
      <c r="GM253"/>
      <c r="GN253"/>
      <c r="GO253"/>
      <c r="GP253"/>
      <c r="GQ253"/>
      <c r="GR253"/>
      <c r="GS253"/>
      <c r="GT253"/>
      <c r="GU253"/>
      <c r="GV253"/>
      <c r="GW253"/>
      <c r="GX253"/>
      <c r="GY253"/>
      <c r="GZ253"/>
      <c r="HA253"/>
      <c r="HB253"/>
      <c r="HC253"/>
      <c r="HD253"/>
      <c r="HE253"/>
      <c r="HF253"/>
      <c r="HG253"/>
      <c r="HH253"/>
      <c r="HI253"/>
      <c r="HJ253"/>
      <c r="HK253"/>
      <c r="HL253"/>
      <c r="HM253"/>
      <c r="HN253"/>
      <c r="HO253"/>
      <c r="HP253"/>
      <c r="HQ253"/>
      <c r="HR253"/>
      <c r="HS253"/>
      <c r="HT253"/>
      <c r="HU253"/>
      <c r="HV253"/>
      <c r="HW253"/>
      <c r="HX253"/>
      <c r="HY253"/>
      <c r="HZ253"/>
      <c r="IA253"/>
      <c r="IB253"/>
      <c r="IC253"/>
      <c r="ID253"/>
      <c r="IE253"/>
    </row>
    <row r="254" spans="1:239" ht="12.75" customHeight="1" x14ac:dyDescent="0.25">
      <c r="A254" s="10">
        <v>4</v>
      </c>
      <c r="B254" s="5">
        <v>79</v>
      </c>
      <c r="C254" s="16">
        <v>161.5</v>
      </c>
      <c r="D254" s="16">
        <v>180</v>
      </c>
      <c r="E254" s="16">
        <v>163</v>
      </c>
      <c r="F254" s="16">
        <f t="shared" si="20"/>
        <v>171.5</v>
      </c>
      <c r="G254" s="16">
        <f t="shared" si="17"/>
        <v>171.5</v>
      </c>
      <c r="I254" s="10" t="s">
        <v>294</v>
      </c>
      <c r="J254" s="10">
        <v>10.4</v>
      </c>
      <c r="L254" s="10">
        <v>4.3</v>
      </c>
      <c r="M254" s="10">
        <v>5.3</v>
      </c>
      <c r="O254" s="10">
        <v>50</v>
      </c>
      <c r="Q254" s="18">
        <v>2.5</v>
      </c>
      <c r="S254" s="18">
        <v>2.9</v>
      </c>
      <c r="V254" s="10"/>
      <c r="Z254" s="18">
        <f t="shared" si="19"/>
        <v>29412.25</v>
      </c>
      <c r="AA254" s="10">
        <f t="shared" si="18"/>
        <v>2.31003271313866E-2</v>
      </c>
      <c r="AD254"/>
      <c r="AE254"/>
      <c r="AF254"/>
      <c r="AG254"/>
      <c r="AH254"/>
      <c r="AI254"/>
      <c r="AJ254"/>
      <c r="AK254"/>
      <c r="AL254"/>
      <c r="AM254"/>
      <c r="AN254"/>
      <c r="AO254"/>
      <c r="AP254"/>
      <c r="AQ254"/>
      <c r="AR254"/>
      <c r="AS254"/>
      <c r="AT254"/>
      <c r="AU254"/>
      <c r="AV254"/>
      <c r="AW254"/>
      <c r="AX254"/>
      <c r="AY254"/>
      <c r="AZ254"/>
      <c r="BA254"/>
      <c r="BB254"/>
      <c r="BC254"/>
      <c r="BD254"/>
      <c r="BE254"/>
      <c r="BF254"/>
      <c r="BG254"/>
      <c r="BH254"/>
      <c r="BI254"/>
      <c r="BJ254"/>
      <c r="BK254"/>
      <c r="BL254"/>
      <c r="BM254"/>
      <c r="BN254"/>
      <c r="BO254"/>
      <c r="BP254"/>
      <c r="BQ254"/>
      <c r="BR254"/>
      <c r="BS254"/>
      <c r="BT254"/>
      <c r="BU254"/>
      <c r="BV254"/>
      <c r="BW254"/>
      <c r="BX254"/>
      <c r="BY254"/>
      <c r="BZ254"/>
      <c r="CA254"/>
      <c r="CB254"/>
      <c r="CC254"/>
      <c r="CD254"/>
      <c r="CE254"/>
      <c r="CF254"/>
      <c r="CG254"/>
      <c r="CH254"/>
      <c r="CI254"/>
      <c r="CJ254"/>
      <c r="CK254"/>
      <c r="CL254"/>
      <c r="CM254"/>
      <c r="CN254"/>
      <c r="CO254"/>
      <c r="CP254"/>
      <c r="CQ254"/>
      <c r="CR254"/>
      <c r="CS254"/>
      <c r="CT254"/>
      <c r="CU254"/>
      <c r="CV254"/>
      <c r="CW254"/>
      <c r="CX254"/>
      <c r="CY254"/>
      <c r="CZ254"/>
      <c r="DA254"/>
      <c r="DB254"/>
      <c r="DC254"/>
      <c r="DD254"/>
      <c r="DE254"/>
      <c r="DF254"/>
      <c r="DG254"/>
      <c r="DH254"/>
      <c r="DI254"/>
      <c r="DJ254"/>
      <c r="DK254"/>
      <c r="DL254"/>
      <c r="DM254"/>
      <c r="DN254"/>
      <c r="DO254"/>
      <c r="DP254"/>
      <c r="DQ254"/>
      <c r="DR254"/>
      <c r="DS254"/>
      <c r="DT254"/>
      <c r="DU254"/>
      <c r="DV254"/>
      <c r="DW254"/>
      <c r="DX254"/>
      <c r="DY254"/>
      <c r="DZ254"/>
      <c r="EA254"/>
      <c r="EB254"/>
      <c r="EC254"/>
      <c r="ED254"/>
      <c r="EE254"/>
      <c r="EF254"/>
      <c r="EG254"/>
      <c r="EH254"/>
      <c r="EI254"/>
      <c r="EJ254"/>
      <c r="EK254"/>
      <c r="EL254"/>
      <c r="EM254"/>
      <c r="EN254"/>
      <c r="EO254"/>
      <c r="EP254"/>
      <c r="EQ254"/>
      <c r="ER254"/>
      <c r="ES254"/>
      <c r="ET254"/>
      <c r="EU254"/>
      <c r="EV254"/>
      <c r="EW254"/>
      <c r="EX254"/>
      <c r="EY254"/>
      <c r="EZ254"/>
      <c r="FA254"/>
      <c r="FB254"/>
      <c r="FC254"/>
      <c r="FD254"/>
      <c r="FE254"/>
      <c r="FF254"/>
      <c r="FG254"/>
      <c r="FH254"/>
      <c r="FI254"/>
      <c r="FJ254"/>
      <c r="FK254"/>
      <c r="FL254"/>
      <c r="FM254"/>
      <c r="FN254"/>
      <c r="FO254"/>
      <c r="FP254"/>
      <c r="FQ254"/>
      <c r="FR254"/>
      <c r="FS254"/>
      <c r="FT254"/>
      <c r="FU254"/>
      <c r="FV254"/>
      <c r="FW254"/>
      <c r="FX254"/>
      <c r="FY254"/>
      <c r="FZ254"/>
      <c r="GA254"/>
      <c r="GB254"/>
      <c r="GC254"/>
      <c r="GD254"/>
      <c r="GE254"/>
      <c r="GF254"/>
      <c r="GG254"/>
      <c r="GH254"/>
      <c r="GI254"/>
      <c r="GJ254"/>
      <c r="GK254"/>
      <c r="GL254"/>
      <c r="GM254"/>
      <c r="GN254"/>
      <c r="GO254"/>
      <c r="GP254"/>
      <c r="GQ254"/>
      <c r="GR254"/>
      <c r="GS254"/>
      <c r="GT254"/>
      <c r="GU254"/>
      <c r="GV254"/>
      <c r="GW254"/>
      <c r="GX254"/>
      <c r="GY254"/>
      <c r="GZ254"/>
      <c r="HA254"/>
      <c r="HB254"/>
      <c r="HC254"/>
      <c r="HD254"/>
      <c r="HE254"/>
      <c r="HF254"/>
      <c r="HG254"/>
      <c r="HH254"/>
      <c r="HI254"/>
      <c r="HJ254"/>
      <c r="HK254"/>
      <c r="HL254"/>
      <c r="HM254"/>
      <c r="HN254"/>
      <c r="HO254"/>
      <c r="HP254"/>
      <c r="HQ254"/>
      <c r="HR254"/>
      <c r="HS254"/>
      <c r="HT254"/>
      <c r="HU254"/>
      <c r="HV254"/>
      <c r="HW254"/>
      <c r="HX254"/>
      <c r="HY254"/>
      <c r="HZ254"/>
      <c r="IA254"/>
      <c r="IB254"/>
      <c r="IC254"/>
      <c r="ID254"/>
      <c r="IE254"/>
    </row>
    <row r="255" spans="1:239" ht="12.75" customHeight="1" x14ac:dyDescent="0.25">
      <c r="A255" s="10">
        <v>4</v>
      </c>
      <c r="B255" s="5">
        <v>80</v>
      </c>
      <c r="C255" s="16">
        <v>165.5</v>
      </c>
      <c r="D255" s="16">
        <v>182</v>
      </c>
      <c r="E255" s="16">
        <v>175</v>
      </c>
      <c r="F255" s="16">
        <f t="shared" si="20"/>
        <v>178.5</v>
      </c>
      <c r="G255" s="16">
        <f t="shared" si="17"/>
        <v>178.5</v>
      </c>
      <c r="I255" s="10" t="s">
        <v>294</v>
      </c>
      <c r="J255" s="10">
        <v>12</v>
      </c>
      <c r="L255" s="10">
        <v>5.8</v>
      </c>
      <c r="M255" s="10">
        <v>5.8</v>
      </c>
      <c r="Q255" s="18">
        <v>2.1</v>
      </c>
      <c r="S255" s="18">
        <v>2.2999999999999998</v>
      </c>
      <c r="V255" s="10"/>
      <c r="Z255" s="18">
        <f t="shared" si="19"/>
        <v>31862.25</v>
      </c>
      <c r="AA255" s="10">
        <f t="shared" si="18"/>
        <v>2.5024552631710346E-2</v>
      </c>
      <c r="AD255"/>
      <c r="AE255"/>
      <c r="AF255"/>
      <c r="AG255"/>
      <c r="AH255"/>
      <c r="AI255"/>
      <c r="AJ255"/>
      <c r="AK255"/>
      <c r="AL255"/>
      <c r="AM255"/>
      <c r="AN255"/>
      <c r="AO255"/>
      <c r="AP255"/>
      <c r="AQ255"/>
      <c r="AR255"/>
      <c r="AS255"/>
      <c r="AT255"/>
      <c r="AU255"/>
      <c r="AV255"/>
      <c r="AW255"/>
      <c r="AX255"/>
      <c r="AY255"/>
      <c r="AZ255"/>
      <c r="BA255"/>
      <c r="BB255"/>
      <c r="BC255"/>
      <c r="BD255"/>
      <c r="BE255"/>
      <c r="BF255"/>
      <c r="BG255"/>
      <c r="BH255"/>
      <c r="BI255"/>
      <c r="BJ255"/>
      <c r="BK255"/>
      <c r="BL255"/>
      <c r="BM255"/>
      <c r="BN255"/>
      <c r="BO255"/>
      <c r="BP255"/>
      <c r="BQ255"/>
      <c r="BR255"/>
      <c r="BS255"/>
      <c r="BT255"/>
      <c r="BU255"/>
      <c r="BV255"/>
      <c r="BW255"/>
      <c r="BX255"/>
      <c r="BY255"/>
      <c r="BZ255"/>
      <c r="CA255"/>
      <c r="CB255"/>
      <c r="CC255"/>
      <c r="CD255"/>
      <c r="CE255"/>
      <c r="CF255"/>
      <c r="CG255"/>
      <c r="CH255"/>
      <c r="CI255"/>
      <c r="CJ255"/>
      <c r="CK255"/>
      <c r="CL255"/>
      <c r="CM255"/>
      <c r="CN255"/>
      <c r="CO255"/>
      <c r="CP255"/>
      <c r="CQ255"/>
      <c r="CR255"/>
      <c r="CS255"/>
      <c r="CT255"/>
      <c r="CU255"/>
      <c r="CV255"/>
      <c r="CW255"/>
      <c r="CX255"/>
      <c r="CY255"/>
      <c r="CZ255"/>
      <c r="DA255"/>
      <c r="DB255"/>
      <c r="DC255"/>
      <c r="DD255"/>
      <c r="DE255"/>
      <c r="DF255"/>
      <c r="DG255"/>
      <c r="DH255"/>
      <c r="DI255"/>
      <c r="DJ255"/>
      <c r="DK255"/>
      <c r="DL255"/>
      <c r="DM255"/>
      <c r="DN255"/>
      <c r="DO255"/>
      <c r="DP255"/>
      <c r="DQ255"/>
      <c r="DR255"/>
      <c r="DS255"/>
      <c r="DT255"/>
      <c r="DU255"/>
      <c r="DV255"/>
      <c r="DW255"/>
      <c r="DX255"/>
      <c r="DY255"/>
      <c r="DZ255"/>
      <c r="EA255"/>
      <c r="EB255"/>
      <c r="EC255"/>
      <c r="ED255"/>
      <c r="EE255"/>
      <c r="EF255"/>
      <c r="EG255"/>
      <c r="EH255"/>
      <c r="EI255"/>
      <c r="EJ255"/>
      <c r="EK255"/>
      <c r="EL255"/>
      <c r="EM255"/>
      <c r="EN255"/>
      <c r="EO255"/>
      <c r="EP255"/>
      <c r="EQ255"/>
      <c r="ER255"/>
      <c r="ES255"/>
      <c r="ET255"/>
      <c r="EU255"/>
      <c r="EV255"/>
      <c r="EW255"/>
      <c r="EX255"/>
      <c r="EY255"/>
      <c r="EZ255"/>
      <c r="FA255"/>
      <c r="FB255"/>
      <c r="FC255"/>
      <c r="FD255"/>
      <c r="FE255"/>
      <c r="FF255"/>
      <c r="FG255"/>
      <c r="FH255"/>
      <c r="FI255"/>
      <c r="FJ255"/>
      <c r="FK255"/>
      <c r="FL255"/>
      <c r="FM255"/>
      <c r="FN255"/>
      <c r="FO255"/>
      <c r="FP255"/>
      <c r="FQ255"/>
      <c r="FR255"/>
      <c r="FS255"/>
      <c r="FT255"/>
      <c r="FU255"/>
      <c r="FV255"/>
      <c r="FW255"/>
      <c r="FX255"/>
      <c r="FY255"/>
      <c r="FZ255"/>
      <c r="GA255"/>
      <c r="GB255"/>
      <c r="GC255"/>
      <c r="GD255"/>
      <c r="GE255"/>
      <c r="GF255"/>
      <c r="GG255"/>
      <c r="GH255"/>
      <c r="GI255"/>
      <c r="GJ255"/>
      <c r="GK255"/>
      <c r="GL255"/>
      <c r="GM255"/>
      <c r="GN255"/>
      <c r="GO255"/>
      <c r="GP255"/>
      <c r="GQ255"/>
      <c r="GR255"/>
      <c r="GS255"/>
      <c r="GT255"/>
      <c r="GU255"/>
      <c r="GV255"/>
      <c r="GW255"/>
      <c r="GX255"/>
      <c r="GY255"/>
      <c r="GZ255"/>
      <c r="HA255"/>
      <c r="HB255"/>
      <c r="HC255"/>
      <c r="HD255"/>
      <c r="HE255"/>
      <c r="HF255"/>
      <c r="HG255"/>
      <c r="HH255"/>
      <c r="HI255"/>
      <c r="HJ255"/>
      <c r="HK255"/>
      <c r="HL255"/>
      <c r="HM255"/>
      <c r="HN255"/>
      <c r="HO255"/>
      <c r="HP255"/>
      <c r="HQ255"/>
      <c r="HR255"/>
      <c r="HS255"/>
      <c r="HT255"/>
      <c r="HU255"/>
      <c r="HV255"/>
      <c r="HW255"/>
      <c r="HX255"/>
      <c r="HY255"/>
      <c r="HZ255"/>
      <c r="IA255"/>
      <c r="IB255"/>
      <c r="IC255"/>
      <c r="ID255"/>
      <c r="IE255"/>
    </row>
    <row r="256" spans="1:239" ht="12.75" customHeight="1" x14ac:dyDescent="0.25">
      <c r="A256" s="10">
        <v>4</v>
      </c>
      <c r="B256" s="5">
        <v>82</v>
      </c>
      <c r="C256" s="16">
        <v>165</v>
      </c>
      <c r="D256" s="16">
        <v>176</v>
      </c>
      <c r="E256" s="16">
        <v>171</v>
      </c>
      <c r="F256" s="16">
        <f t="shared" si="20"/>
        <v>173.5</v>
      </c>
      <c r="G256" s="16">
        <f t="shared" ref="G256:G319" si="21">IF(H256="muerto en pie",0,F256)</f>
        <v>173.5</v>
      </c>
      <c r="V256" s="10"/>
      <c r="Z256" s="18">
        <f t="shared" si="19"/>
        <v>30102.25</v>
      </c>
      <c r="AA256" s="10">
        <f t="shared" si="18"/>
        <v>2.3642251864130839E-2</v>
      </c>
      <c r="AC256" s="21"/>
      <c r="AD256"/>
      <c r="AE256"/>
      <c r="AF256"/>
      <c r="AG256"/>
      <c r="AH256"/>
      <c r="AI256"/>
      <c r="AJ256"/>
      <c r="AK256"/>
      <c r="AL256"/>
      <c r="AM256"/>
      <c r="AN256"/>
      <c r="AO256"/>
      <c r="AP256"/>
      <c r="AQ256"/>
      <c r="AR256"/>
      <c r="AS256"/>
      <c r="AT256"/>
      <c r="AU256"/>
      <c r="AV256"/>
      <c r="AW256"/>
      <c r="AX256"/>
      <c r="AY256"/>
      <c r="AZ256"/>
      <c r="BA256"/>
      <c r="BB256"/>
      <c r="BC256"/>
      <c r="BD256"/>
      <c r="BE256"/>
      <c r="BF256"/>
      <c r="BG256"/>
      <c r="BH256"/>
      <c r="BI256"/>
      <c r="BJ256"/>
      <c r="BK256"/>
      <c r="BL256"/>
      <c r="BM256"/>
      <c r="BN256"/>
      <c r="BO256"/>
      <c r="BP256"/>
      <c r="BQ256"/>
      <c r="BR256"/>
      <c r="BS256"/>
      <c r="BT256"/>
      <c r="BU256"/>
      <c r="BV256"/>
      <c r="BW256"/>
      <c r="BX256"/>
      <c r="BY256"/>
      <c r="BZ256"/>
      <c r="CA256"/>
      <c r="CB256"/>
      <c r="CC256"/>
      <c r="CD256"/>
      <c r="CE256"/>
      <c r="CF256"/>
      <c r="CG256"/>
      <c r="CH256"/>
      <c r="CI256"/>
      <c r="CJ256"/>
      <c r="CK256"/>
      <c r="CL256"/>
      <c r="CM256"/>
      <c r="CN256"/>
      <c r="CO256"/>
      <c r="CP256"/>
      <c r="CQ256"/>
      <c r="CR256"/>
      <c r="CS256"/>
      <c r="CT256"/>
      <c r="CU256"/>
      <c r="CV256"/>
      <c r="CW256"/>
      <c r="CX256"/>
      <c r="CY256"/>
      <c r="CZ256"/>
      <c r="DA256"/>
      <c r="DB256"/>
      <c r="DC256"/>
      <c r="DD256"/>
      <c r="DE256"/>
      <c r="DF256"/>
      <c r="DG256"/>
      <c r="DH256"/>
      <c r="DI256"/>
      <c r="DJ256"/>
      <c r="DK256"/>
      <c r="DL256"/>
      <c r="DM256"/>
      <c r="DN256"/>
      <c r="DO256"/>
      <c r="DP256"/>
      <c r="DQ256"/>
      <c r="DR256"/>
      <c r="DS256"/>
      <c r="DT256"/>
      <c r="DU256"/>
      <c r="DV256"/>
      <c r="DW256"/>
      <c r="DX256"/>
      <c r="DY256"/>
      <c r="DZ256"/>
      <c r="EA256"/>
      <c r="EB256"/>
      <c r="EC256"/>
      <c r="ED256"/>
      <c r="EE256"/>
      <c r="EF256"/>
      <c r="EG256"/>
      <c r="EH256"/>
      <c r="EI256"/>
      <c r="EJ256"/>
      <c r="EK256"/>
      <c r="EL256"/>
      <c r="EM256"/>
      <c r="EN256"/>
      <c r="EO256"/>
      <c r="EP256"/>
      <c r="EQ256"/>
      <c r="ER256"/>
      <c r="ES256"/>
      <c r="ET256"/>
      <c r="EU256"/>
      <c r="EV256"/>
      <c r="EW256"/>
      <c r="EX256"/>
      <c r="EY256"/>
      <c r="EZ256"/>
      <c r="FA256"/>
      <c r="FB256"/>
      <c r="FC256"/>
      <c r="FD256"/>
      <c r="FE256"/>
      <c r="FF256"/>
      <c r="FG256"/>
      <c r="FH256"/>
      <c r="FI256"/>
      <c r="FJ256"/>
      <c r="FK256"/>
      <c r="FL256"/>
      <c r="FM256"/>
      <c r="FN256"/>
      <c r="FO256"/>
      <c r="FP256"/>
      <c r="FQ256"/>
      <c r="FR256"/>
      <c r="FS256"/>
      <c r="FT256"/>
      <c r="FU256"/>
      <c r="FV256"/>
      <c r="FW256"/>
      <c r="FX256"/>
      <c r="FY256"/>
      <c r="FZ256"/>
      <c r="GA256"/>
      <c r="GB256"/>
      <c r="GC256"/>
      <c r="GD256"/>
      <c r="GE256"/>
      <c r="GF256"/>
      <c r="GG256"/>
      <c r="GH256"/>
      <c r="GI256"/>
      <c r="GJ256"/>
      <c r="GK256"/>
      <c r="GL256"/>
      <c r="GM256"/>
      <c r="GN256"/>
      <c r="GO256"/>
      <c r="GP256"/>
      <c r="GQ256"/>
      <c r="GR256"/>
      <c r="GS256"/>
      <c r="GT256"/>
      <c r="GU256"/>
      <c r="GV256"/>
      <c r="GW256"/>
      <c r="GX256"/>
      <c r="GY256"/>
      <c r="GZ256"/>
      <c r="HA256"/>
      <c r="HB256"/>
      <c r="HC256"/>
      <c r="HD256"/>
      <c r="HE256"/>
      <c r="HF256"/>
      <c r="HG256"/>
      <c r="HH256"/>
      <c r="HI256"/>
      <c r="HJ256"/>
      <c r="HK256"/>
      <c r="HL256"/>
      <c r="HM256"/>
      <c r="HN256"/>
      <c r="HO256"/>
      <c r="HP256"/>
      <c r="HQ256"/>
      <c r="HR256"/>
      <c r="HS256"/>
      <c r="HT256"/>
      <c r="HU256"/>
      <c r="HV256"/>
      <c r="HW256"/>
      <c r="HX256"/>
      <c r="HY256"/>
      <c r="HZ256"/>
      <c r="IA256"/>
      <c r="IB256"/>
      <c r="IC256"/>
      <c r="ID256"/>
      <c r="IE256"/>
    </row>
    <row r="257" spans="1:239" ht="12.75" customHeight="1" x14ac:dyDescent="0.25">
      <c r="A257" s="10">
        <v>4</v>
      </c>
      <c r="B257" s="5">
        <v>84</v>
      </c>
      <c r="C257" s="16">
        <v>201.5</v>
      </c>
      <c r="D257" s="16">
        <v>220</v>
      </c>
      <c r="E257" s="16">
        <v>221</v>
      </c>
      <c r="F257" s="16">
        <f t="shared" si="20"/>
        <v>220.5</v>
      </c>
      <c r="G257" s="16">
        <f t="shared" si="21"/>
        <v>220.5</v>
      </c>
      <c r="V257" s="10"/>
      <c r="Z257" s="18">
        <f t="shared" si="19"/>
        <v>48620.25</v>
      </c>
      <c r="AA257" s="10">
        <f t="shared" si="18"/>
        <v>3.8186255053924784E-2</v>
      </c>
      <c r="AC257" s="21"/>
      <c r="AD257"/>
      <c r="AE257"/>
      <c r="AF257"/>
      <c r="AG257"/>
      <c r="AH257"/>
      <c r="AI257"/>
      <c r="AJ257"/>
      <c r="AK257"/>
      <c r="AL257"/>
      <c r="AM257"/>
      <c r="AN257"/>
      <c r="AO257"/>
      <c r="AP257"/>
      <c r="AQ257"/>
      <c r="AR257"/>
      <c r="AS257"/>
      <c r="AT257"/>
      <c r="AU257"/>
      <c r="AV257"/>
      <c r="AW257"/>
      <c r="AX257"/>
      <c r="AY257"/>
      <c r="AZ257"/>
      <c r="BA257"/>
      <c r="BB257"/>
      <c r="BC257"/>
      <c r="BD257"/>
      <c r="BE257"/>
      <c r="BF257"/>
      <c r="BG257"/>
      <c r="BH257"/>
      <c r="BI257"/>
      <c r="BJ257"/>
      <c r="BK257"/>
      <c r="BL257"/>
      <c r="BM257"/>
      <c r="BN257"/>
      <c r="BO257"/>
      <c r="BP257"/>
      <c r="BQ257"/>
      <c r="BR257"/>
      <c r="BS257"/>
      <c r="BT257"/>
      <c r="BU257"/>
      <c r="BV257"/>
      <c r="BW257"/>
      <c r="BX257"/>
      <c r="BY257"/>
      <c r="BZ257"/>
      <c r="CA257"/>
      <c r="CB257"/>
      <c r="CC257"/>
      <c r="CD257"/>
      <c r="CE257"/>
      <c r="CF257"/>
      <c r="CG257"/>
      <c r="CH257"/>
      <c r="CI257"/>
      <c r="CJ257"/>
      <c r="CK257"/>
      <c r="CL257"/>
      <c r="CM257"/>
      <c r="CN257"/>
      <c r="CO257"/>
      <c r="CP257"/>
      <c r="CQ257"/>
      <c r="CR257"/>
      <c r="CS257"/>
      <c r="CT257"/>
      <c r="CU257"/>
      <c r="CV257"/>
      <c r="CW257"/>
      <c r="CX257"/>
      <c r="CY257"/>
      <c r="CZ257"/>
      <c r="DA257"/>
      <c r="DB257"/>
      <c r="DC257"/>
      <c r="DD257"/>
      <c r="DE257"/>
      <c r="DF257"/>
      <c r="DG257"/>
      <c r="DH257"/>
      <c r="DI257"/>
      <c r="DJ257"/>
      <c r="DK257"/>
      <c r="DL257"/>
      <c r="DM257"/>
      <c r="DN257"/>
      <c r="DO257"/>
      <c r="DP257"/>
      <c r="DQ257"/>
      <c r="DR257"/>
      <c r="DS257"/>
      <c r="DT257"/>
      <c r="DU257"/>
      <c r="DV257"/>
      <c r="DW257"/>
      <c r="DX257"/>
      <c r="DY257"/>
      <c r="DZ257"/>
      <c r="EA257"/>
      <c r="EB257"/>
      <c r="EC257"/>
      <c r="ED257"/>
      <c r="EE257"/>
      <c r="EF257"/>
      <c r="EG257"/>
      <c r="EH257"/>
      <c r="EI257"/>
      <c r="EJ257"/>
      <c r="EK257"/>
      <c r="EL257"/>
      <c r="EM257"/>
      <c r="EN257"/>
      <c r="EO257"/>
      <c r="EP257"/>
      <c r="EQ257"/>
      <c r="ER257"/>
      <c r="ES257"/>
      <c r="ET257"/>
      <c r="EU257"/>
      <c r="EV257"/>
      <c r="EW257"/>
      <c r="EX257"/>
      <c r="EY257"/>
      <c r="EZ257"/>
      <c r="FA257"/>
      <c r="FB257"/>
      <c r="FC257"/>
      <c r="FD257"/>
      <c r="FE257"/>
      <c r="FF257"/>
      <c r="FG257"/>
      <c r="FH257"/>
      <c r="FI257"/>
      <c r="FJ257"/>
      <c r="FK257"/>
      <c r="FL257"/>
      <c r="FM257"/>
      <c r="FN257"/>
      <c r="FO257"/>
      <c r="FP257"/>
      <c r="FQ257"/>
      <c r="FR257"/>
      <c r="FS257"/>
      <c r="FT257"/>
      <c r="FU257"/>
      <c r="FV257"/>
      <c r="FW257"/>
      <c r="FX257"/>
      <c r="FY257"/>
      <c r="FZ257"/>
      <c r="GA257"/>
      <c r="GB257"/>
      <c r="GC257"/>
      <c r="GD257"/>
      <c r="GE257"/>
      <c r="GF257"/>
      <c r="GG257"/>
      <c r="GH257"/>
      <c r="GI257"/>
      <c r="GJ257"/>
      <c r="GK257"/>
      <c r="GL257"/>
      <c r="GM257"/>
      <c r="GN257"/>
      <c r="GO257"/>
      <c r="GP257"/>
      <c r="GQ257"/>
      <c r="GR257"/>
      <c r="GS257"/>
      <c r="GT257"/>
      <c r="GU257"/>
      <c r="GV257"/>
      <c r="GW257"/>
      <c r="GX257"/>
      <c r="GY257"/>
      <c r="GZ257"/>
      <c r="HA257"/>
      <c r="HB257"/>
      <c r="HC257"/>
      <c r="HD257"/>
      <c r="HE257"/>
      <c r="HF257"/>
      <c r="HG257"/>
      <c r="HH257"/>
      <c r="HI257"/>
      <c r="HJ257"/>
      <c r="HK257"/>
      <c r="HL257"/>
      <c r="HM257"/>
      <c r="HN257"/>
      <c r="HO257"/>
      <c r="HP257"/>
      <c r="HQ257"/>
      <c r="HR257"/>
      <c r="HS257"/>
      <c r="HT257"/>
      <c r="HU257"/>
      <c r="HV257"/>
      <c r="HW257"/>
      <c r="HX257"/>
      <c r="HY257"/>
      <c r="HZ257"/>
      <c r="IA257"/>
      <c r="IB257"/>
      <c r="IC257"/>
      <c r="ID257"/>
      <c r="IE257"/>
    </row>
    <row r="258" spans="1:239" ht="12.75" customHeight="1" x14ac:dyDescent="0.25">
      <c r="A258" s="10">
        <v>4</v>
      </c>
      <c r="B258" s="5">
        <v>85</v>
      </c>
      <c r="C258" s="16">
        <v>202.5</v>
      </c>
      <c r="D258" s="16">
        <v>217</v>
      </c>
      <c r="E258" s="16">
        <v>214</v>
      </c>
      <c r="F258" s="16">
        <f t="shared" si="20"/>
        <v>215.5</v>
      </c>
      <c r="G258" s="16">
        <f t="shared" si="21"/>
        <v>215.5</v>
      </c>
      <c r="I258" s="10" t="s">
        <v>294</v>
      </c>
      <c r="J258" s="10">
        <v>11.7</v>
      </c>
      <c r="L258" s="10">
        <v>6.7</v>
      </c>
      <c r="M258" s="10">
        <v>8.6999999999999993</v>
      </c>
      <c r="Q258" s="18">
        <v>2</v>
      </c>
      <c r="S258" s="18">
        <v>3.1</v>
      </c>
      <c r="V258" s="10"/>
      <c r="Z258" s="18">
        <f t="shared" si="19"/>
        <v>46440.25</v>
      </c>
      <c r="AA258" s="10">
        <f t="shared" si="18"/>
        <v>3.6474087057718346E-2</v>
      </c>
      <c r="AC258" s="21"/>
      <c r="AD258"/>
      <c r="AE258"/>
      <c r="AF258"/>
      <c r="AG258"/>
      <c r="AH258"/>
      <c r="AI258"/>
      <c r="AJ258"/>
      <c r="AK258"/>
      <c r="AL258"/>
      <c r="AM258"/>
      <c r="AN258"/>
      <c r="AO258"/>
      <c r="AP258"/>
      <c r="AQ258"/>
      <c r="AR258"/>
      <c r="AS258"/>
      <c r="AT258"/>
      <c r="AU258"/>
      <c r="AV258"/>
      <c r="AW258"/>
      <c r="AX258"/>
      <c r="AY258"/>
      <c r="AZ258"/>
      <c r="BA258"/>
      <c r="BB258"/>
      <c r="BC258"/>
      <c r="BD258"/>
      <c r="BE258"/>
      <c r="BF258"/>
      <c r="BG258"/>
      <c r="BH258"/>
      <c r="BI258"/>
      <c r="BJ258"/>
      <c r="BK258"/>
      <c r="BL258"/>
      <c r="BM258"/>
      <c r="BN258"/>
      <c r="BO258"/>
      <c r="BP258"/>
      <c r="BQ258"/>
      <c r="BR258"/>
      <c r="BS258"/>
      <c r="BT258"/>
      <c r="BU258"/>
      <c r="BV258"/>
      <c r="BW258"/>
      <c r="BX258"/>
      <c r="BY258"/>
      <c r="BZ258"/>
      <c r="CA258"/>
      <c r="CB258"/>
      <c r="CC258"/>
      <c r="CD258"/>
      <c r="CE258"/>
      <c r="CF258"/>
      <c r="CG258"/>
      <c r="CH258"/>
      <c r="CI258"/>
      <c r="CJ258"/>
      <c r="CK258"/>
      <c r="CL258"/>
      <c r="CM258"/>
      <c r="CN258"/>
      <c r="CO258"/>
      <c r="CP258"/>
      <c r="CQ258"/>
      <c r="CR258"/>
      <c r="CS258"/>
      <c r="CT258"/>
      <c r="CU258"/>
      <c r="CV258"/>
      <c r="CW258"/>
      <c r="CX258"/>
      <c r="CY258"/>
      <c r="CZ258"/>
      <c r="DA258"/>
      <c r="DB258"/>
      <c r="DC258"/>
      <c r="DD258"/>
      <c r="DE258"/>
      <c r="DF258"/>
      <c r="DG258"/>
      <c r="DH258"/>
      <c r="DI258"/>
      <c r="DJ258"/>
      <c r="DK258"/>
      <c r="DL258"/>
      <c r="DM258"/>
      <c r="DN258"/>
      <c r="DO258"/>
      <c r="DP258"/>
      <c r="DQ258"/>
      <c r="DR258"/>
      <c r="DS258"/>
      <c r="DT258"/>
      <c r="DU258"/>
      <c r="DV258"/>
      <c r="DW258"/>
      <c r="DX258"/>
      <c r="DY258"/>
      <c r="DZ258"/>
      <c r="EA258"/>
      <c r="EB258"/>
      <c r="EC258"/>
      <c r="ED258"/>
      <c r="EE258"/>
      <c r="EF258"/>
      <c r="EG258"/>
      <c r="EH258"/>
      <c r="EI258"/>
      <c r="EJ258"/>
      <c r="EK258"/>
      <c r="EL258"/>
      <c r="EM258"/>
      <c r="EN258"/>
      <c r="EO258"/>
      <c r="EP258"/>
      <c r="EQ258"/>
      <c r="ER258"/>
      <c r="ES258"/>
      <c r="ET258"/>
      <c r="EU258"/>
      <c r="EV258"/>
      <c r="EW258"/>
      <c r="EX258"/>
      <c r="EY258"/>
      <c r="EZ258"/>
      <c r="FA258"/>
      <c r="FB258"/>
      <c r="FC258"/>
      <c r="FD258"/>
      <c r="FE258"/>
      <c r="FF258"/>
      <c r="FG258"/>
      <c r="FH258"/>
      <c r="FI258"/>
      <c r="FJ258"/>
      <c r="FK258"/>
      <c r="FL258"/>
      <c r="FM258"/>
      <c r="FN258"/>
      <c r="FO258"/>
      <c r="FP258"/>
      <c r="FQ258"/>
      <c r="FR258"/>
      <c r="FS258"/>
      <c r="FT258"/>
      <c r="FU258"/>
      <c r="FV258"/>
      <c r="FW258"/>
      <c r="FX258"/>
      <c r="FY258"/>
      <c r="FZ258"/>
      <c r="GA258"/>
      <c r="GB258"/>
      <c r="GC258"/>
      <c r="GD258"/>
      <c r="GE258"/>
      <c r="GF258"/>
      <c r="GG258"/>
      <c r="GH258"/>
      <c r="GI258"/>
      <c r="GJ258"/>
      <c r="GK258"/>
      <c r="GL258"/>
      <c r="GM258"/>
      <c r="GN258"/>
      <c r="GO258"/>
      <c r="GP258"/>
      <c r="GQ258"/>
      <c r="GR258"/>
      <c r="GS258"/>
      <c r="GT258"/>
      <c r="GU258"/>
      <c r="GV258"/>
      <c r="GW258"/>
      <c r="GX258"/>
      <c r="GY258"/>
      <c r="GZ258"/>
      <c r="HA258"/>
      <c r="HB258"/>
      <c r="HC258"/>
      <c r="HD258"/>
      <c r="HE258"/>
      <c r="HF258"/>
      <c r="HG258"/>
      <c r="HH258"/>
      <c r="HI258"/>
      <c r="HJ258"/>
      <c r="HK258"/>
      <c r="HL258"/>
      <c r="HM258"/>
      <c r="HN258"/>
      <c r="HO258"/>
      <c r="HP258"/>
      <c r="HQ258"/>
      <c r="HR258"/>
      <c r="HS258"/>
      <c r="HT258"/>
      <c r="HU258"/>
      <c r="HV258"/>
      <c r="HW258"/>
      <c r="HX258"/>
      <c r="HY258"/>
      <c r="HZ258"/>
      <c r="IA258"/>
      <c r="IB258"/>
      <c r="IC258"/>
      <c r="ID258"/>
      <c r="IE258"/>
    </row>
    <row r="259" spans="1:239" ht="12.75" customHeight="1" x14ac:dyDescent="0.25">
      <c r="A259" s="10">
        <v>4</v>
      </c>
      <c r="B259" s="5">
        <v>88</v>
      </c>
      <c r="C259" s="16">
        <v>233.5</v>
      </c>
      <c r="D259" s="16">
        <v>249</v>
      </c>
      <c r="E259" s="16">
        <v>251</v>
      </c>
      <c r="F259" s="16">
        <f t="shared" si="20"/>
        <v>250</v>
      </c>
      <c r="G259" s="16">
        <f t="shared" si="21"/>
        <v>250</v>
      </c>
      <c r="I259" s="10" t="s">
        <v>294</v>
      </c>
      <c r="J259" s="10">
        <v>13.1</v>
      </c>
      <c r="L259" s="10">
        <v>5.5</v>
      </c>
      <c r="M259" s="10">
        <v>7.5</v>
      </c>
      <c r="Q259" s="18">
        <v>3.8000000000000003</v>
      </c>
      <c r="S259" s="18">
        <v>4.3</v>
      </c>
      <c r="V259" s="10"/>
      <c r="Z259" s="18">
        <f t="shared" si="19"/>
        <v>62500</v>
      </c>
      <c r="AA259" s="10">
        <f t="shared" ref="AA259:AA322" si="22">(PI()*Z259)/(4*1000000)</f>
        <v>4.9087385212340517E-2</v>
      </c>
      <c r="AC259" s="21"/>
      <c r="AD259"/>
      <c r="AE259"/>
      <c r="AF259"/>
      <c r="AG259"/>
      <c r="AH259"/>
      <c r="AI259"/>
      <c r="AJ259"/>
      <c r="AK259"/>
      <c r="AL259"/>
      <c r="AM259"/>
      <c r="AN259"/>
      <c r="AO259"/>
      <c r="AP259"/>
      <c r="AQ259"/>
      <c r="AR259"/>
      <c r="AS259"/>
      <c r="AT259"/>
      <c r="AU259"/>
      <c r="AV259"/>
      <c r="AW259"/>
      <c r="AX259"/>
      <c r="AY259"/>
      <c r="AZ259"/>
      <c r="BA259"/>
      <c r="BB259"/>
      <c r="BC259"/>
      <c r="BD259"/>
      <c r="BE259"/>
      <c r="BF259"/>
      <c r="BG259"/>
      <c r="BH259"/>
      <c r="BI259"/>
      <c r="BJ259"/>
      <c r="BK259"/>
      <c r="BL259"/>
      <c r="BM259"/>
      <c r="BN259"/>
      <c r="BO259"/>
      <c r="BP259"/>
      <c r="BQ259"/>
      <c r="BR259"/>
      <c r="BS259"/>
      <c r="BT259"/>
      <c r="BU259"/>
      <c r="BV259"/>
      <c r="BW259"/>
      <c r="BX259"/>
      <c r="BY259"/>
      <c r="BZ259"/>
      <c r="CA259"/>
      <c r="CB259"/>
      <c r="CC259"/>
      <c r="CD259"/>
      <c r="CE259"/>
      <c r="CF259"/>
      <c r="CG259"/>
      <c r="CH259"/>
      <c r="CI259"/>
      <c r="CJ259"/>
      <c r="CK259"/>
      <c r="CL259"/>
      <c r="CM259"/>
      <c r="CN259"/>
      <c r="CO259"/>
      <c r="CP259"/>
      <c r="CQ259"/>
      <c r="CR259"/>
      <c r="CS259"/>
      <c r="CT259"/>
      <c r="CU259"/>
      <c r="CV259"/>
      <c r="CW259"/>
      <c r="CX259"/>
      <c r="CY259"/>
      <c r="CZ259"/>
      <c r="DA259"/>
      <c r="DB259"/>
      <c r="DC259"/>
      <c r="DD259"/>
      <c r="DE259"/>
      <c r="DF259"/>
      <c r="DG259"/>
      <c r="DH259"/>
      <c r="DI259"/>
      <c r="DJ259"/>
      <c r="DK259"/>
      <c r="DL259"/>
      <c r="DM259"/>
      <c r="DN259"/>
      <c r="DO259"/>
      <c r="DP259"/>
      <c r="DQ259"/>
      <c r="DR259"/>
      <c r="DS259"/>
      <c r="DT259"/>
      <c r="DU259"/>
      <c r="DV259"/>
      <c r="DW259"/>
      <c r="DX259"/>
      <c r="DY259"/>
      <c r="DZ259"/>
      <c r="EA259"/>
      <c r="EB259"/>
      <c r="EC259"/>
      <c r="ED259"/>
      <c r="EE259"/>
      <c r="EF259"/>
      <c r="EG259"/>
      <c r="EH259"/>
      <c r="EI259"/>
      <c r="EJ259"/>
      <c r="EK259"/>
      <c r="EL259"/>
      <c r="EM259"/>
      <c r="EN259"/>
      <c r="EO259"/>
      <c r="EP259"/>
      <c r="EQ259"/>
      <c r="ER259"/>
      <c r="ES259"/>
      <c r="ET259"/>
      <c r="EU259"/>
      <c r="EV259"/>
      <c r="EW259"/>
      <c r="EX259"/>
      <c r="EY259"/>
      <c r="EZ259"/>
      <c r="FA259"/>
      <c r="FB259"/>
      <c r="FC259"/>
      <c r="FD259"/>
      <c r="FE259"/>
      <c r="FF259"/>
      <c r="FG259"/>
      <c r="FH259"/>
      <c r="FI259"/>
      <c r="FJ259"/>
      <c r="FK259"/>
      <c r="FL259"/>
      <c r="FM259"/>
      <c r="FN259"/>
      <c r="FO259"/>
      <c r="FP259"/>
      <c r="FQ259"/>
      <c r="FR259"/>
      <c r="FS259"/>
      <c r="FT259"/>
      <c r="FU259"/>
      <c r="FV259"/>
      <c r="FW259"/>
      <c r="FX259"/>
      <c r="FY259"/>
      <c r="FZ259"/>
      <c r="GA259"/>
      <c r="GB259"/>
      <c r="GC259"/>
      <c r="GD259"/>
      <c r="GE259"/>
      <c r="GF259"/>
      <c r="GG259"/>
      <c r="GH259"/>
      <c r="GI259"/>
      <c r="GJ259"/>
      <c r="GK259"/>
      <c r="GL259"/>
      <c r="GM259"/>
      <c r="GN259"/>
      <c r="GO259"/>
      <c r="GP259"/>
      <c r="GQ259"/>
      <c r="GR259"/>
      <c r="GS259"/>
      <c r="GT259"/>
      <c r="GU259"/>
      <c r="GV259"/>
      <c r="GW259"/>
      <c r="GX259"/>
      <c r="GY259"/>
      <c r="GZ259"/>
      <c r="HA259"/>
      <c r="HB259"/>
      <c r="HC259"/>
      <c r="HD259"/>
      <c r="HE259"/>
      <c r="HF259"/>
      <c r="HG259"/>
      <c r="HH259"/>
      <c r="HI259"/>
      <c r="HJ259"/>
      <c r="HK259"/>
      <c r="HL259"/>
      <c r="HM259"/>
      <c r="HN259"/>
      <c r="HO259"/>
      <c r="HP259"/>
      <c r="HQ259"/>
      <c r="HR259"/>
      <c r="HS259"/>
      <c r="HT259"/>
      <c r="HU259"/>
      <c r="HV259"/>
      <c r="HW259"/>
      <c r="HX259"/>
      <c r="HY259"/>
      <c r="HZ259"/>
      <c r="IA259"/>
      <c r="IB259"/>
      <c r="IC259"/>
      <c r="ID259"/>
      <c r="IE259"/>
    </row>
    <row r="260" spans="1:239" ht="12.75" customHeight="1" x14ac:dyDescent="0.25">
      <c r="A260" s="10">
        <v>4</v>
      </c>
      <c r="B260" s="5">
        <v>91</v>
      </c>
      <c r="C260" s="16">
        <v>233</v>
      </c>
      <c r="D260" s="16">
        <v>245</v>
      </c>
      <c r="E260" s="16">
        <v>244</v>
      </c>
      <c r="F260" s="16">
        <f t="shared" si="20"/>
        <v>244.5</v>
      </c>
      <c r="G260" s="16">
        <f t="shared" si="21"/>
        <v>244.5</v>
      </c>
      <c r="V260" s="10"/>
      <c r="Z260" s="18">
        <f t="shared" si="19"/>
        <v>59780.25</v>
      </c>
      <c r="AA260" s="10">
        <f t="shared" si="22"/>
        <v>4.6951298557440305E-2</v>
      </c>
      <c r="AC260" s="21"/>
      <c r="AD260"/>
      <c r="AE260"/>
      <c r="AF260"/>
      <c r="AG260"/>
      <c r="AH260"/>
      <c r="AI260"/>
      <c r="AJ260"/>
      <c r="AK260"/>
      <c r="AL260"/>
      <c r="AM260"/>
      <c r="AN260"/>
      <c r="AO260"/>
      <c r="AP260"/>
      <c r="AQ260"/>
      <c r="AR260"/>
      <c r="AS260"/>
      <c r="AT260"/>
      <c r="AU260"/>
      <c r="AV260"/>
      <c r="AW260"/>
      <c r="AX260"/>
      <c r="AY260"/>
      <c r="AZ260"/>
      <c r="BA260"/>
      <c r="BB260"/>
      <c r="BC260"/>
      <c r="BD260"/>
      <c r="BE260"/>
      <c r="BF260"/>
      <c r="BG260"/>
      <c r="BH260"/>
      <c r="BI260"/>
      <c r="BJ260"/>
      <c r="BK260"/>
      <c r="BL260"/>
      <c r="BM260"/>
      <c r="BN260"/>
      <c r="BO260"/>
      <c r="BP260"/>
      <c r="BQ260"/>
      <c r="BR260"/>
      <c r="BS260"/>
      <c r="BT260"/>
      <c r="BU260"/>
      <c r="BV260"/>
      <c r="BW260"/>
      <c r="BX260"/>
      <c r="BY260"/>
      <c r="BZ260"/>
      <c r="CA260"/>
      <c r="CB260"/>
      <c r="CC260"/>
      <c r="CD260"/>
      <c r="CE260"/>
      <c r="CF260"/>
      <c r="CG260"/>
      <c r="CH260"/>
      <c r="CI260"/>
      <c r="CJ260"/>
      <c r="CK260"/>
      <c r="CL260"/>
      <c r="CM260"/>
      <c r="CN260"/>
      <c r="CO260"/>
      <c r="CP260"/>
      <c r="CQ260"/>
      <c r="CR260"/>
      <c r="CS260"/>
      <c r="CT260"/>
      <c r="CU260"/>
      <c r="CV260"/>
      <c r="CW260"/>
      <c r="CX260"/>
      <c r="CY260"/>
      <c r="CZ260"/>
      <c r="DA260"/>
      <c r="DB260"/>
      <c r="DC260"/>
      <c r="DD260"/>
      <c r="DE260"/>
      <c r="DF260"/>
      <c r="DG260"/>
      <c r="DH260"/>
      <c r="DI260"/>
      <c r="DJ260"/>
      <c r="DK260"/>
      <c r="DL260"/>
      <c r="DM260"/>
      <c r="DN260"/>
      <c r="DO260"/>
      <c r="DP260"/>
      <c r="DQ260"/>
      <c r="DR260"/>
      <c r="DS260"/>
      <c r="DT260"/>
      <c r="DU260"/>
      <c r="DV260"/>
      <c r="DW260"/>
      <c r="DX260"/>
      <c r="DY260"/>
      <c r="DZ260"/>
      <c r="EA260"/>
      <c r="EB260"/>
      <c r="EC260"/>
      <c r="ED260"/>
      <c r="EE260"/>
      <c r="EF260"/>
      <c r="EG260"/>
      <c r="EH260"/>
      <c r="EI260"/>
      <c r="EJ260"/>
      <c r="EK260"/>
      <c r="EL260"/>
      <c r="EM260"/>
      <c r="EN260"/>
      <c r="EO260"/>
      <c r="EP260"/>
      <c r="EQ260"/>
      <c r="ER260"/>
      <c r="ES260"/>
      <c r="ET260"/>
      <c r="EU260"/>
      <c r="EV260"/>
      <c r="EW260"/>
      <c r="EX260"/>
      <c r="EY260"/>
      <c r="EZ260"/>
      <c r="FA260"/>
      <c r="FB260"/>
      <c r="FC260"/>
      <c r="FD260"/>
      <c r="FE260"/>
      <c r="FF260"/>
      <c r="FG260"/>
      <c r="FH260"/>
      <c r="FI260"/>
      <c r="FJ260"/>
      <c r="FK260"/>
      <c r="FL260"/>
      <c r="FM260"/>
      <c r="FN260"/>
      <c r="FO260"/>
      <c r="FP260"/>
      <c r="FQ260"/>
      <c r="FR260"/>
      <c r="FS260"/>
      <c r="FT260"/>
      <c r="FU260"/>
      <c r="FV260"/>
      <c r="FW260"/>
      <c r="FX260"/>
      <c r="FY260"/>
      <c r="FZ260"/>
      <c r="GA260"/>
      <c r="GB260"/>
      <c r="GC260"/>
      <c r="GD260"/>
      <c r="GE260"/>
      <c r="GF260"/>
      <c r="GG260"/>
      <c r="GH260"/>
      <c r="GI260"/>
      <c r="GJ260"/>
      <c r="GK260"/>
      <c r="GL260"/>
      <c r="GM260"/>
      <c r="GN260"/>
      <c r="GO260"/>
      <c r="GP260"/>
      <c r="GQ260"/>
      <c r="GR260"/>
      <c r="GS260"/>
      <c r="GT260"/>
      <c r="GU260"/>
      <c r="GV260"/>
      <c r="GW260"/>
      <c r="GX260"/>
      <c r="GY260"/>
      <c r="GZ260"/>
      <c r="HA260"/>
      <c r="HB260"/>
      <c r="HC260"/>
      <c r="HD260"/>
      <c r="HE260"/>
      <c r="HF260"/>
      <c r="HG260"/>
      <c r="HH260"/>
      <c r="HI260"/>
      <c r="HJ260"/>
      <c r="HK260"/>
      <c r="HL260"/>
      <c r="HM260"/>
      <c r="HN260"/>
      <c r="HO260"/>
      <c r="HP260"/>
      <c r="HQ260"/>
      <c r="HR260"/>
      <c r="HS260"/>
      <c r="HT260"/>
      <c r="HU260"/>
      <c r="HV260"/>
      <c r="HW260"/>
      <c r="HX260"/>
      <c r="HY260"/>
      <c r="HZ260"/>
      <c r="IA260"/>
      <c r="IB260"/>
      <c r="IC260"/>
      <c r="ID260"/>
      <c r="IE260"/>
    </row>
    <row r="261" spans="1:239" ht="12.75" customHeight="1" x14ac:dyDescent="0.25">
      <c r="A261" s="10">
        <v>4</v>
      </c>
      <c r="B261" s="5">
        <v>92</v>
      </c>
      <c r="C261" s="16">
        <v>206.5</v>
      </c>
      <c r="D261" s="16">
        <v>210</v>
      </c>
      <c r="E261" s="16">
        <v>218</v>
      </c>
      <c r="F261" s="16">
        <f t="shared" si="20"/>
        <v>214</v>
      </c>
      <c r="G261" s="16">
        <f t="shared" si="21"/>
        <v>214</v>
      </c>
      <c r="I261" s="10" t="s">
        <v>294</v>
      </c>
      <c r="J261" s="10">
        <v>11.7</v>
      </c>
      <c r="L261" s="10">
        <v>6.6</v>
      </c>
      <c r="M261" s="10">
        <v>6.6</v>
      </c>
      <c r="Q261" s="18">
        <v>2.2999999999999998</v>
      </c>
      <c r="S261" s="18">
        <v>2.9</v>
      </c>
      <c r="V261" s="10"/>
      <c r="Z261" s="18">
        <f t="shared" si="19"/>
        <v>45796</v>
      </c>
      <c r="AA261" s="10">
        <f t="shared" si="22"/>
        <v>3.5968094290949541E-2</v>
      </c>
      <c r="AC261" s="21"/>
      <c r="AD261"/>
      <c r="AE261"/>
      <c r="AF261"/>
      <c r="AG261"/>
      <c r="AH261"/>
      <c r="AI261"/>
      <c r="AJ261"/>
      <c r="AK261"/>
      <c r="AL261"/>
      <c r="AM261"/>
      <c r="AN261"/>
      <c r="AO261"/>
      <c r="AP261"/>
      <c r="AQ261"/>
      <c r="AR261"/>
      <c r="AS261"/>
      <c r="AT261"/>
      <c r="AU261"/>
      <c r="AV261"/>
      <c r="AW261"/>
      <c r="AX261"/>
      <c r="AY261"/>
      <c r="AZ261"/>
      <c r="BA261"/>
      <c r="BB261"/>
      <c r="BC261"/>
      <c r="BD261"/>
      <c r="BE261"/>
      <c r="BF261"/>
      <c r="BG261"/>
      <c r="BH261"/>
      <c r="BI261"/>
      <c r="BJ261"/>
      <c r="BK261"/>
      <c r="BL261"/>
      <c r="BM261"/>
      <c r="BN261"/>
      <c r="BO261"/>
      <c r="BP261"/>
      <c r="BQ261"/>
      <c r="BR261"/>
      <c r="BS261"/>
      <c r="BT261"/>
      <c r="BU261"/>
      <c r="BV261"/>
      <c r="BW261"/>
      <c r="BX261"/>
      <c r="BY261"/>
      <c r="BZ261"/>
      <c r="CA261"/>
      <c r="CB261"/>
      <c r="CC261"/>
      <c r="CD261"/>
      <c r="CE261"/>
      <c r="CF261"/>
      <c r="CG261"/>
      <c r="CH261"/>
      <c r="CI261"/>
      <c r="CJ261"/>
      <c r="CK261"/>
      <c r="CL261"/>
      <c r="CM261"/>
      <c r="CN261"/>
      <c r="CO261"/>
      <c r="CP261"/>
      <c r="CQ261"/>
      <c r="CR261"/>
      <c r="CS261"/>
      <c r="CT261"/>
      <c r="CU261"/>
      <c r="CV261"/>
      <c r="CW261"/>
      <c r="CX261"/>
      <c r="CY261"/>
      <c r="CZ261"/>
      <c r="DA261"/>
      <c r="DB261"/>
      <c r="DC261"/>
      <c r="DD261"/>
      <c r="DE261"/>
      <c r="DF261"/>
      <c r="DG261"/>
      <c r="DH261"/>
      <c r="DI261"/>
      <c r="DJ261"/>
      <c r="DK261"/>
      <c r="DL261"/>
      <c r="DM261"/>
      <c r="DN261"/>
      <c r="DO261"/>
      <c r="DP261"/>
      <c r="DQ261"/>
      <c r="DR261"/>
      <c r="DS261"/>
      <c r="DT261"/>
      <c r="DU261"/>
      <c r="DV261"/>
      <c r="DW261"/>
      <c r="DX261"/>
      <c r="DY261"/>
      <c r="DZ261"/>
      <c r="EA261"/>
      <c r="EB261"/>
      <c r="EC261"/>
      <c r="ED261"/>
      <c r="EE261"/>
      <c r="EF261"/>
      <c r="EG261"/>
      <c r="EH261"/>
      <c r="EI261"/>
      <c r="EJ261"/>
      <c r="EK261"/>
      <c r="EL261"/>
      <c r="EM261"/>
      <c r="EN261"/>
      <c r="EO261"/>
      <c r="EP261"/>
      <c r="EQ261"/>
      <c r="ER261"/>
      <c r="ES261"/>
      <c r="ET261"/>
      <c r="EU261"/>
      <c r="EV261"/>
      <c r="EW261"/>
      <c r="EX261"/>
      <c r="EY261"/>
      <c r="EZ261"/>
      <c r="FA261"/>
      <c r="FB261"/>
      <c r="FC261"/>
      <c r="FD261"/>
      <c r="FE261"/>
      <c r="FF261"/>
      <c r="FG261"/>
      <c r="FH261"/>
      <c r="FI261"/>
      <c r="FJ261"/>
      <c r="FK261"/>
      <c r="FL261"/>
      <c r="FM261"/>
      <c r="FN261"/>
      <c r="FO261"/>
      <c r="FP261"/>
      <c r="FQ261"/>
      <c r="FR261"/>
      <c r="FS261"/>
      <c r="FT261"/>
      <c r="FU261"/>
      <c r="FV261"/>
      <c r="FW261"/>
      <c r="FX261"/>
      <c r="FY261"/>
      <c r="FZ261"/>
      <c r="GA261"/>
      <c r="GB261"/>
      <c r="GC261"/>
      <c r="GD261"/>
      <c r="GE261"/>
      <c r="GF261"/>
      <c r="GG261"/>
      <c r="GH261"/>
      <c r="GI261"/>
      <c r="GJ261"/>
      <c r="GK261"/>
      <c r="GL261"/>
      <c r="GM261"/>
      <c r="GN261"/>
      <c r="GO261"/>
      <c r="GP261"/>
      <c r="GQ261"/>
      <c r="GR261"/>
      <c r="GS261"/>
      <c r="GT261"/>
      <c r="GU261"/>
      <c r="GV261"/>
      <c r="GW261"/>
      <c r="GX261"/>
      <c r="GY261"/>
      <c r="GZ261"/>
      <c r="HA261"/>
      <c r="HB261"/>
      <c r="HC261"/>
      <c r="HD261"/>
      <c r="HE261"/>
      <c r="HF261"/>
      <c r="HG261"/>
      <c r="HH261"/>
      <c r="HI261"/>
      <c r="HJ261"/>
      <c r="HK261"/>
      <c r="HL261"/>
      <c r="HM261"/>
      <c r="HN261"/>
      <c r="HO261"/>
      <c r="HP261"/>
      <c r="HQ261"/>
      <c r="HR261"/>
      <c r="HS261"/>
      <c r="HT261"/>
      <c r="HU261"/>
      <c r="HV261"/>
      <c r="HW261"/>
      <c r="HX261"/>
      <c r="HY261"/>
      <c r="HZ261"/>
      <c r="IA261"/>
      <c r="IB261"/>
      <c r="IC261"/>
      <c r="ID261"/>
      <c r="IE261"/>
    </row>
    <row r="262" spans="1:239" ht="12.75" customHeight="1" x14ac:dyDescent="0.25">
      <c r="A262" s="10">
        <v>4</v>
      </c>
      <c r="B262" s="5">
        <v>95</v>
      </c>
      <c r="C262" s="16">
        <v>294.5</v>
      </c>
      <c r="D262" s="16">
        <v>322</v>
      </c>
      <c r="E262" s="16">
        <v>302</v>
      </c>
      <c r="F262" s="16">
        <f t="shared" si="20"/>
        <v>312</v>
      </c>
      <c r="G262" s="16">
        <f t="shared" si="21"/>
        <v>312</v>
      </c>
      <c r="I262" s="10">
        <v>12.700000000000001</v>
      </c>
      <c r="J262" s="10">
        <v>13.5</v>
      </c>
      <c r="K262" s="10">
        <v>6.3</v>
      </c>
      <c r="L262" s="10">
        <v>6.3</v>
      </c>
      <c r="M262" s="10">
        <v>6.8</v>
      </c>
      <c r="O262" s="10">
        <v>50</v>
      </c>
      <c r="Q262" s="18">
        <v>4.0999999999999996</v>
      </c>
      <c r="S262" s="18">
        <v>5.2</v>
      </c>
      <c r="V262" s="10"/>
      <c r="Z262" s="18">
        <f t="shared" si="19"/>
        <v>97344</v>
      </c>
      <c r="AA262" s="10">
        <f t="shared" si="22"/>
        <v>7.6453798817761195E-2</v>
      </c>
      <c r="AC262" s="21"/>
      <c r="AD262"/>
      <c r="AE262"/>
      <c r="AF262"/>
      <c r="AG262"/>
      <c r="AH262"/>
      <c r="AI262"/>
      <c r="AJ262"/>
      <c r="AK262"/>
      <c r="AL262"/>
      <c r="AM262"/>
      <c r="AN262"/>
      <c r="AO262"/>
      <c r="AP262"/>
      <c r="AQ262"/>
      <c r="AR262"/>
      <c r="AS262"/>
      <c r="AT262"/>
      <c r="AU262"/>
      <c r="AV262"/>
      <c r="AW262"/>
      <c r="AX262"/>
      <c r="AY262"/>
      <c r="AZ262"/>
      <c r="BA262"/>
      <c r="BB262"/>
      <c r="BC262"/>
      <c r="BD262"/>
      <c r="BE262"/>
      <c r="BF262"/>
      <c r="BG262"/>
      <c r="BH262"/>
      <c r="BI262"/>
      <c r="BJ262"/>
      <c r="BK262"/>
      <c r="BL262"/>
      <c r="BM262"/>
      <c r="BN262"/>
      <c r="BO262"/>
      <c r="BP262"/>
      <c r="BQ262"/>
      <c r="BR262"/>
      <c r="BS262"/>
      <c r="BT262"/>
      <c r="BU262"/>
      <c r="BV262"/>
      <c r="BW262"/>
      <c r="BX262"/>
      <c r="BY262"/>
      <c r="BZ262"/>
      <c r="CA262"/>
      <c r="CB262"/>
      <c r="CC262"/>
      <c r="CD262"/>
      <c r="CE262"/>
      <c r="CF262"/>
      <c r="CG262"/>
      <c r="CH262"/>
      <c r="CI262"/>
      <c r="CJ262"/>
      <c r="CK262"/>
      <c r="CL262"/>
      <c r="CM262"/>
      <c r="CN262"/>
      <c r="CO262"/>
      <c r="CP262"/>
      <c r="CQ262"/>
      <c r="CR262"/>
      <c r="CS262"/>
      <c r="CT262"/>
      <c r="CU262"/>
      <c r="CV262"/>
      <c r="CW262"/>
      <c r="CX262"/>
      <c r="CY262"/>
      <c r="CZ262"/>
      <c r="DA262"/>
      <c r="DB262"/>
      <c r="DC262"/>
      <c r="DD262"/>
      <c r="DE262"/>
      <c r="DF262"/>
      <c r="DG262"/>
      <c r="DH262"/>
      <c r="DI262"/>
      <c r="DJ262"/>
      <c r="DK262"/>
      <c r="DL262"/>
      <c r="DM262"/>
      <c r="DN262"/>
      <c r="DO262"/>
      <c r="DP262"/>
      <c r="DQ262"/>
      <c r="DR262"/>
      <c r="DS262"/>
      <c r="DT262"/>
      <c r="DU262"/>
      <c r="DV262"/>
      <c r="DW262"/>
      <c r="DX262"/>
      <c r="DY262"/>
      <c r="DZ262"/>
      <c r="EA262"/>
      <c r="EB262"/>
      <c r="EC262"/>
      <c r="ED262"/>
      <c r="EE262"/>
      <c r="EF262"/>
      <c r="EG262"/>
      <c r="EH262"/>
      <c r="EI262"/>
      <c r="EJ262"/>
      <c r="EK262"/>
      <c r="EL262"/>
      <c r="EM262"/>
      <c r="EN262"/>
      <c r="EO262"/>
      <c r="EP262"/>
      <c r="EQ262"/>
      <c r="ER262"/>
      <c r="ES262"/>
      <c r="ET262"/>
      <c r="EU262"/>
      <c r="EV262"/>
      <c r="EW262"/>
      <c r="EX262"/>
      <c r="EY262"/>
      <c r="EZ262"/>
      <c r="FA262"/>
      <c r="FB262"/>
      <c r="FC262"/>
      <c r="FD262"/>
      <c r="FE262"/>
      <c r="FF262"/>
      <c r="FG262"/>
      <c r="FH262"/>
      <c r="FI262"/>
      <c r="FJ262"/>
      <c r="FK262"/>
      <c r="FL262"/>
      <c r="FM262"/>
      <c r="FN262"/>
      <c r="FO262"/>
      <c r="FP262"/>
      <c r="FQ262"/>
      <c r="FR262"/>
      <c r="FS262"/>
      <c r="FT262"/>
      <c r="FU262"/>
      <c r="FV262"/>
      <c r="FW262"/>
      <c r="FX262"/>
      <c r="FY262"/>
      <c r="FZ262"/>
      <c r="GA262"/>
      <c r="GB262"/>
      <c r="GC262"/>
      <c r="GD262"/>
      <c r="GE262"/>
      <c r="GF262"/>
      <c r="GG262"/>
      <c r="GH262"/>
      <c r="GI262"/>
      <c r="GJ262"/>
      <c r="GK262"/>
      <c r="GL262"/>
      <c r="GM262"/>
      <c r="GN262"/>
      <c r="GO262"/>
      <c r="GP262"/>
      <c r="GQ262"/>
      <c r="GR262"/>
      <c r="GS262"/>
      <c r="GT262"/>
      <c r="GU262"/>
      <c r="GV262"/>
      <c r="GW262"/>
      <c r="GX262"/>
      <c r="GY262"/>
      <c r="GZ262"/>
      <c r="HA262"/>
      <c r="HB262"/>
      <c r="HC262"/>
      <c r="HD262"/>
      <c r="HE262"/>
      <c r="HF262"/>
      <c r="HG262"/>
      <c r="HH262"/>
      <c r="HI262"/>
      <c r="HJ262"/>
      <c r="HK262"/>
      <c r="HL262"/>
      <c r="HM262"/>
      <c r="HN262"/>
      <c r="HO262"/>
      <c r="HP262"/>
      <c r="HQ262"/>
      <c r="HR262"/>
      <c r="HS262"/>
      <c r="HT262"/>
      <c r="HU262"/>
      <c r="HV262"/>
      <c r="HW262"/>
      <c r="HX262"/>
      <c r="HY262"/>
      <c r="HZ262"/>
      <c r="IA262"/>
      <c r="IB262"/>
      <c r="IC262"/>
      <c r="ID262"/>
      <c r="IE262"/>
    </row>
    <row r="263" spans="1:239" ht="12.75" customHeight="1" x14ac:dyDescent="0.25">
      <c r="A263" s="10">
        <v>4</v>
      </c>
      <c r="B263" s="5">
        <v>96</v>
      </c>
      <c r="C263" s="16">
        <v>195</v>
      </c>
      <c r="D263" s="16">
        <v>213</v>
      </c>
      <c r="E263" s="16">
        <v>202</v>
      </c>
      <c r="F263" s="16">
        <f t="shared" si="20"/>
        <v>207.5</v>
      </c>
      <c r="G263" s="16">
        <f t="shared" si="21"/>
        <v>207.5</v>
      </c>
      <c r="V263" s="10"/>
      <c r="Z263" s="18">
        <f t="shared" si="19"/>
        <v>43056.25</v>
      </c>
      <c r="AA263" s="10">
        <f t="shared" si="22"/>
        <v>3.381629967278138E-2</v>
      </c>
      <c r="AC263" s="21"/>
      <c r="AD263"/>
      <c r="AE263"/>
      <c r="AF263"/>
      <c r="AG263"/>
      <c r="AH263"/>
      <c r="AI263"/>
      <c r="AJ263"/>
      <c r="AK263"/>
      <c r="AL263"/>
      <c r="AM263"/>
      <c r="AN263"/>
      <c r="AO263"/>
      <c r="AP263"/>
      <c r="AQ263"/>
      <c r="AR263"/>
      <c r="AS263"/>
      <c r="AT263"/>
      <c r="AU263"/>
      <c r="AV263"/>
      <c r="AW263"/>
      <c r="AX263"/>
      <c r="AY263"/>
      <c r="AZ263"/>
      <c r="BA263"/>
      <c r="BB263"/>
      <c r="BC263"/>
      <c r="BD263"/>
      <c r="BE263"/>
      <c r="BF263"/>
      <c r="BG263"/>
      <c r="BH263"/>
      <c r="BI263"/>
      <c r="BJ263"/>
      <c r="BK263"/>
      <c r="BL263"/>
      <c r="BM263"/>
      <c r="BN263"/>
      <c r="BO263"/>
      <c r="BP263"/>
      <c r="BQ263"/>
      <c r="BR263"/>
      <c r="BS263"/>
      <c r="BT263"/>
      <c r="BU263"/>
      <c r="BV263"/>
      <c r="BW263"/>
      <c r="BX263"/>
      <c r="BY263"/>
      <c r="BZ263"/>
      <c r="CA263"/>
      <c r="CB263"/>
      <c r="CC263"/>
      <c r="CD263"/>
      <c r="CE263"/>
      <c r="CF263"/>
      <c r="CG263"/>
      <c r="CH263"/>
      <c r="CI263"/>
      <c r="CJ263"/>
      <c r="CK263"/>
      <c r="CL263"/>
      <c r="CM263"/>
      <c r="CN263"/>
      <c r="CO263"/>
      <c r="CP263"/>
      <c r="CQ263"/>
      <c r="CR263"/>
      <c r="CS263"/>
      <c r="CT263"/>
      <c r="CU263"/>
      <c r="CV263"/>
      <c r="CW263"/>
      <c r="CX263"/>
      <c r="CY263"/>
      <c r="CZ263"/>
      <c r="DA263"/>
      <c r="DB263"/>
      <c r="DC263"/>
      <c r="DD263"/>
      <c r="DE263"/>
      <c r="DF263"/>
      <c r="DG263"/>
      <c r="DH263"/>
      <c r="DI263"/>
      <c r="DJ263"/>
      <c r="DK263"/>
      <c r="DL263"/>
      <c r="DM263"/>
      <c r="DN263"/>
      <c r="DO263"/>
      <c r="DP263"/>
      <c r="DQ263"/>
      <c r="DR263"/>
      <c r="DS263"/>
      <c r="DT263"/>
      <c r="DU263"/>
      <c r="DV263"/>
      <c r="DW263"/>
      <c r="DX263"/>
      <c r="DY263"/>
      <c r="DZ263"/>
      <c r="EA263"/>
      <c r="EB263"/>
      <c r="EC263"/>
      <c r="ED263"/>
      <c r="EE263"/>
      <c r="EF263"/>
      <c r="EG263"/>
      <c r="EH263"/>
      <c r="EI263"/>
      <c r="EJ263"/>
      <c r="EK263"/>
      <c r="EL263"/>
      <c r="EM263"/>
      <c r="EN263"/>
      <c r="EO263"/>
      <c r="EP263"/>
      <c r="EQ263"/>
      <c r="ER263"/>
      <c r="ES263"/>
      <c r="ET263"/>
      <c r="EU263"/>
      <c r="EV263"/>
      <c r="EW263"/>
      <c r="EX263"/>
      <c r="EY263"/>
      <c r="EZ263"/>
      <c r="FA263"/>
      <c r="FB263"/>
      <c r="FC263"/>
      <c r="FD263"/>
      <c r="FE263"/>
      <c r="FF263"/>
      <c r="FG263"/>
      <c r="FH263"/>
      <c r="FI263"/>
      <c r="FJ263"/>
      <c r="FK263"/>
      <c r="FL263"/>
      <c r="FM263"/>
      <c r="FN263"/>
      <c r="FO263"/>
      <c r="FP263"/>
      <c r="FQ263"/>
      <c r="FR263"/>
      <c r="FS263"/>
      <c r="FT263"/>
      <c r="FU263"/>
      <c r="FV263"/>
      <c r="FW263"/>
      <c r="FX263"/>
      <c r="FY263"/>
      <c r="FZ263"/>
      <c r="GA263"/>
      <c r="GB263"/>
      <c r="GC263"/>
      <c r="GD263"/>
      <c r="GE263"/>
      <c r="GF263"/>
      <c r="GG263"/>
      <c r="GH263"/>
      <c r="GI263"/>
      <c r="GJ263"/>
      <c r="GK263"/>
      <c r="GL263"/>
      <c r="GM263"/>
      <c r="GN263"/>
      <c r="GO263"/>
      <c r="GP263"/>
      <c r="GQ263"/>
      <c r="GR263"/>
      <c r="GS263"/>
      <c r="GT263"/>
      <c r="GU263"/>
      <c r="GV263"/>
      <c r="GW263"/>
      <c r="GX263"/>
      <c r="GY263"/>
      <c r="GZ263"/>
      <c r="HA263"/>
      <c r="HB263"/>
      <c r="HC263"/>
      <c r="HD263"/>
      <c r="HE263"/>
      <c r="HF263"/>
      <c r="HG263"/>
      <c r="HH263"/>
      <c r="HI263"/>
      <c r="HJ263"/>
      <c r="HK263"/>
      <c r="HL263"/>
      <c r="HM263"/>
      <c r="HN263"/>
      <c r="HO263"/>
      <c r="HP263"/>
      <c r="HQ263"/>
      <c r="HR263"/>
      <c r="HS263"/>
      <c r="HT263"/>
      <c r="HU263"/>
      <c r="HV263"/>
      <c r="HW263"/>
      <c r="HX263"/>
      <c r="HY263"/>
      <c r="HZ263"/>
      <c r="IA263"/>
      <c r="IB263"/>
      <c r="IC263"/>
      <c r="ID263"/>
      <c r="IE263"/>
    </row>
    <row r="264" spans="1:239" ht="12.75" customHeight="1" x14ac:dyDescent="0.25">
      <c r="A264" s="10">
        <v>4</v>
      </c>
      <c r="B264" s="5">
        <v>98</v>
      </c>
      <c r="C264" s="16">
        <v>292.5</v>
      </c>
      <c r="D264" s="16">
        <v>304</v>
      </c>
      <c r="E264" s="16">
        <v>313</v>
      </c>
      <c r="F264" s="16">
        <f t="shared" si="20"/>
        <v>308.5</v>
      </c>
      <c r="G264" s="16">
        <f t="shared" si="21"/>
        <v>308.5</v>
      </c>
      <c r="I264" s="10">
        <v>12.6</v>
      </c>
      <c r="J264" s="10">
        <v>13.7</v>
      </c>
      <c r="K264" s="10">
        <v>6.3</v>
      </c>
      <c r="L264" s="10">
        <v>6.3</v>
      </c>
      <c r="M264" s="10">
        <v>8.8000000000000007</v>
      </c>
      <c r="O264" s="10">
        <v>50</v>
      </c>
      <c r="P264" s="10">
        <v>2.6</v>
      </c>
      <c r="Q264" s="18">
        <v>2.6</v>
      </c>
      <c r="R264" s="10">
        <v>3.8000000000000003</v>
      </c>
      <c r="S264" s="18">
        <v>4.0999999999999996</v>
      </c>
      <c r="V264" s="10"/>
      <c r="Z264" s="18">
        <f t="shared" si="19"/>
        <v>95172.25</v>
      </c>
      <c r="AA264" s="10">
        <f t="shared" si="22"/>
        <v>7.4748110356402803E-2</v>
      </c>
      <c r="AC264" s="21"/>
      <c r="AD264"/>
      <c r="AE264"/>
      <c r="AF264"/>
      <c r="AG264"/>
      <c r="AH264"/>
      <c r="AI264"/>
      <c r="AJ264"/>
      <c r="AK264"/>
      <c r="AL264"/>
      <c r="AM264"/>
      <c r="AN264"/>
      <c r="AO264"/>
      <c r="AP264"/>
      <c r="AQ264"/>
      <c r="AR264"/>
      <c r="AS264"/>
      <c r="AT264"/>
      <c r="AU264"/>
      <c r="AV264"/>
      <c r="AW264"/>
      <c r="AX264"/>
      <c r="AY264"/>
      <c r="AZ264"/>
      <c r="BA264"/>
      <c r="BB264"/>
      <c r="BC264"/>
      <c r="BD264"/>
      <c r="BE264"/>
      <c r="BF264"/>
      <c r="BG264"/>
      <c r="BH264"/>
      <c r="BI264"/>
      <c r="BJ264"/>
      <c r="BK264"/>
      <c r="BL264"/>
      <c r="BM264"/>
      <c r="BN264"/>
      <c r="BO264"/>
      <c r="BP264"/>
      <c r="BQ264"/>
      <c r="BR264"/>
      <c r="BS264"/>
      <c r="BT264"/>
      <c r="BU264"/>
      <c r="BV264"/>
      <c r="BW264"/>
      <c r="BX264"/>
      <c r="BY264"/>
      <c r="BZ264"/>
      <c r="CA264"/>
      <c r="CB264"/>
      <c r="CC264"/>
      <c r="CD264"/>
      <c r="CE264"/>
      <c r="CF264"/>
      <c r="CG264"/>
      <c r="CH264"/>
      <c r="CI264"/>
      <c r="CJ264"/>
      <c r="CK264"/>
      <c r="CL264"/>
      <c r="CM264"/>
      <c r="CN264"/>
      <c r="CO264"/>
      <c r="CP264"/>
      <c r="CQ264"/>
      <c r="CR264"/>
      <c r="CS264"/>
      <c r="CT264"/>
      <c r="CU264"/>
      <c r="CV264"/>
      <c r="CW264"/>
      <c r="CX264"/>
      <c r="CY264"/>
      <c r="CZ264"/>
      <c r="DA264"/>
      <c r="DB264"/>
      <c r="DC264"/>
      <c r="DD264"/>
      <c r="DE264"/>
      <c r="DF264"/>
      <c r="DG264"/>
      <c r="DH264"/>
      <c r="DI264"/>
      <c r="DJ264"/>
      <c r="DK264"/>
      <c r="DL264"/>
      <c r="DM264"/>
      <c r="DN264"/>
      <c r="DO264"/>
      <c r="DP264"/>
      <c r="DQ264"/>
      <c r="DR264"/>
      <c r="DS264"/>
      <c r="DT264"/>
      <c r="DU264"/>
      <c r="DV264"/>
      <c r="DW264"/>
      <c r="DX264"/>
      <c r="DY264"/>
      <c r="DZ264"/>
      <c r="EA264"/>
      <c r="EB264"/>
      <c r="EC264"/>
      <c r="ED264"/>
      <c r="EE264"/>
      <c r="EF264"/>
      <c r="EG264"/>
      <c r="EH264"/>
      <c r="EI264"/>
      <c r="EJ264"/>
      <c r="EK264"/>
      <c r="EL264"/>
      <c r="EM264"/>
      <c r="EN264"/>
      <c r="EO264"/>
      <c r="EP264"/>
      <c r="EQ264"/>
      <c r="ER264"/>
      <c r="ES264"/>
      <c r="ET264"/>
      <c r="EU264"/>
      <c r="EV264"/>
      <c r="EW264"/>
      <c r="EX264"/>
      <c r="EY264"/>
      <c r="EZ264"/>
      <c r="FA264"/>
      <c r="FB264"/>
      <c r="FC264"/>
      <c r="FD264"/>
      <c r="FE264"/>
      <c r="FF264"/>
      <c r="FG264"/>
      <c r="FH264"/>
      <c r="FI264"/>
      <c r="FJ264"/>
      <c r="FK264"/>
      <c r="FL264"/>
      <c r="FM264"/>
      <c r="FN264"/>
      <c r="FO264"/>
      <c r="FP264"/>
      <c r="FQ264"/>
      <c r="FR264"/>
      <c r="FS264"/>
      <c r="FT264"/>
      <c r="FU264"/>
      <c r="FV264"/>
      <c r="FW264"/>
      <c r="FX264"/>
      <c r="FY264"/>
      <c r="FZ264"/>
      <c r="GA264"/>
      <c r="GB264"/>
      <c r="GC264"/>
      <c r="GD264"/>
      <c r="GE264"/>
      <c r="GF264"/>
      <c r="GG264"/>
      <c r="GH264"/>
      <c r="GI264"/>
      <c r="GJ264"/>
      <c r="GK264"/>
      <c r="GL264"/>
      <c r="GM264"/>
      <c r="GN264"/>
      <c r="GO264"/>
      <c r="GP264"/>
      <c r="GQ264"/>
      <c r="GR264"/>
      <c r="GS264"/>
      <c r="GT264"/>
      <c r="GU264"/>
      <c r="GV264"/>
      <c r="GW264"/>
      <c r="GX264"/>
      <c r="GY264"/>
      <c r="GZ264"/>
      <c r="HA264"/>
      <c r="HB264"/>
      <c r="HC264"/>
      <c r="HD264"/>
      <c r="HE264"/>
      <c r="HF264"/>
      <c r="HG264"/>
      <c r="HH264"/>
      <c r="HI264"/>
      <c r="HJ264"/>
      <c r="HK264"/>
      <c r="HL264"/>
      <c r="HM264"/>
      <c r="HN264"/>
      <c r="HO264"/>
      <c r="HP264"/>
      <c r="HQ264"/>
      <c r="HR264"/>
      <c r="HS264"/>
      <c r="HT264"/>
      <c r="HU264"/>
      <c r="HV264"/>
      <c r="HW264"/>
      <c r="HX264"/>
      <c r="HY264"/>
      <c r="HZ264"/>
      <c r="IA264"/>
      <c r="IB264"/>
      <c r="IC264"/>
      <c r="ID264"/>
      <c r="IE264"/>
    </row>
    <row r="265" spans="1:239" ht="12.75" customHeight="1" x14ac:dyDescent="0.25">
      <c r="A265" s="10">
        <v>4</v>
      </c>
      <c r="B265" s="5">
        <v>99</v>
      </c>
      <c r="C265" s="16">
        <v>185</v>
      </c>
      <c r="D265" s="16">
        <v>214</v>
      </c>
      <c r="E265" s="16">
        <v>194</v>
      </c>
      <c r="F265" s="16">
        <f t="shared" si="20"/>
        <v>204</v>
      </c>
      <c r="G265" s="16">
        <f t="shared" si="21"/>
        <v>204</v>
      </c>
      <c r="I265" s="10" t="s">
        <v>294</v>
      </c>
      <c r="J265" s="10">
        <v>10</v>
      </c>
      <c r="L265" s="10">
        <v>4.5999999999999996</v>
      </c>
      <c r="M265" s="10">
        <v>5.8</v>
      </c>
      <c r="Q265" s="18">
        <v>2.5</v>
      </c>
      <c r="S265" s="18">
        <v>2.5</v>
      </c>
      <c r="V265" s="10"/>
      <c r="Z265" s="18">
        <f t="shared" si="19"/>
        <v>41616</v>
      </c>
      <c r="AA265" s="10">
        <f t="shared" si="22"/>
        <v>3.2685129967948208E-2</v>
      </c>
      <c r="AC265" s="21"/>
      <c r="AD265"/>
      <c r="AE265"/>
      <c r="AF265"/>
      <c r="AG265"/>
      <c r="AH265"/>
      <c r="AI265"/>
      <c r="AJ265"/>
      <c r="AK265"/>
      <c r="AL265"/>
      <c r="AM265"/>
      <c r="AN265"/>
      <c r="AO265"/>
      <c r="AP265"/>
      <c r="AQ265"/>
      <c r="AR265"/>
      <c r="AS265"/>
      <c r="AT265"/>
      <c r="AU265"/>
      <c r="AV265"/>
      <c r="AW265"/>
      <c r="AX265"/>
      <c r="AY265"/>
      <c r="AZ265"/>
      <c r="BA265"/>
      <c r="BB265"/>
      <c r="BC265"/>
      <c r="BD265"/>
      <c r="BE265"/>
      <c r="BF265"/>
      <c r="BG265"/>
      <c r="BH265"/>
      <c r="BI265"/>
      <c r="BJ265"/>
      <c r="BK265"/>
      <c r="BL265"/>
      <c r="BM265"/>
      <c r="BN265"/>
      <c r="BO265"/>
      <c r="BP265"/>
      <c r="BQ265"/>
      <c r="BR265"/>
      <c r="BS265"/>
      <c r="BT265"/>
      <c r="BU265"/>
      <c r="BV265"/>
      <c r="BW265"/>
      <c r="BX265"/>
      <c r="BY265"/>
      <c r="BZ265"/>
      <c r="CA265"/>
      <c r="CB265"/>
      <c r="CC265"/>
      <c r="CD265"/>
      <c r="CE265"/>
      <c r="CF265"/>
      <c r="CG265"/>
      <c r="CH265"/>
      <c r="CI265"/>
      <c r="CJ265"/>
      <c r="CK265"/>
      <c r="CL265"/>
      <c r="CM265"/>
      <c r="CN265"/>
      <c r="CO265"/>
      <c r="CP265"/>
      <c r="CQ265"/>
      <c r="CR265"/>
      <c r="CS265"/>
      <c r="CT265"/>
      <c r="CU265"/>
      <c r="CV265"/>
      <c r="CW265"/>
      <c r="CX265"/>
      <c r="CY265"/>
      <c r="CZ265"/>
      <c r="DA265"/>
      <c r="DB265"/>
      <c r="DC265"/>
      <c r="DD265"/>
      <c r="DE265"/>
      <c r="DF265"/>
      <c r="DG265"/>
      <c r="DH265"/>
      <c r="DI265"/>
      <c r="DJ265"/>
      <c r="DK265"/>
      <c r="DL265"/>
      <c r="DM265"/>
      <c r="DN265"/>
      <c r="DO265"/>
      <c r="DP265"/>
      <c r="DQ265"/>
      <c r="DR265"/>
      <c r="DS265"/>
      <c r="DT265"/>
      <c r="DU265"/>
      <c r="DV265"/>
      <c r="DW265"/>
      <c r="DX265"/>
      <c r="DY265"/>
      <c r="DZ265"/>
      <c r="EA265"/>
      <c r="EB265"/>
      <c r="EC265"/>
      <c r="ED265"/>
      <c r="EE265"/>
      <c r="EF265"/>
      <c r="EG265"/>
      <c r="EH265"/>
      <c r="EI265"/>
      <c r="EJ265"/>
      <c r="EK265"/>
      <c r="EL265"/>
      <c r="EM265"/>
      <c r="EN265"/>
      <c r="EO265"/>
      <c r="EP265"/>
      <c r="EQ265"/>
      <c r="ER265"/>
      <c r="ES265"/>
      <c r="ET265"/>
      <c r="EU265"/>
      <c r="EV265"/>
      <c r="EW265"/>
      <c r="EX265"/>
      <c r="EY265"/>
      <c r="EZ265"/>
      <c r="FA265"/>
      <c r="FB265"/>
      <c r="FC265"/>
      <c r="FD265"/>
      <c r="FE265"/>
      <c r="FF265"/>
      <c r="FG265"/>
      <c r="FH265"/>
      <c r="FI265"/>
      <c r="FJ265"/>
      <c r="FK265"/>
      <c r="FL265"/>
      <c r="FM265"/>
      <c r="FN265"/>
      <c r="FO265"/>
      <c r="FP265"/>
      <c r="FQ265"/>
      <c r="FR265"/>
      <c r="FS265"/>
      <c r="FT265"/>
      <c r="FU265"/>
      <c r="FV265"/>
      <c r="FW265"/>
      <c r="FX265"/>
      <c r="FY265"/>
      <c r="FZ265"/>
      <c r="GA265"/>
      <c r="GB265"/>
      <c r="GC265"/>
      <c r="GD265"/>
      <c r="GE265"/>
      <c r="GF265"/>
      <c r="GG265"/>
      <c r="GH265"/>
      <c r="GI265"/>
      <c r="GJ265"/>
      <c r="GK265"/>
      <c r="GL265"/>
      <c r="GM265"/>
      <c r="GN265"/>
      <c r="GO265"/>
      <c r="GP265"/>
      <c r="GQ265"/>
      <c r="GR265"/>
      <c r="GS265"/>
      <c r="GT265"/>
      <c r="GU265"/>
      <c r="GV265"/>
      <c r="GW265"/>
      <c r="GX265"/>
      <c r="GY265"/>
      <c r="GZ265"/>
      <c r="HA265"/>
      <c r="HB265"/>
      <c r="HC265"/>
      <c r="HD265"/>
      <c r="HE265"/>
      <c r="HF265"/>
      <c r="HG265"/>
      <c r="HH265"/>
      <c r="HI265"/>
      <c r="HJ265"/>
      <c r="HK265"/>
      <c r="HL265"/>
      <c r="HM265"/>
      <c r="HN265"/>
      <c r="HO265"/>
      <c r="HP265"/>
      <c r="HQ265"/>
      <c r="HR265"/>
      <c r="HS265"/>
      <c r="HT265"/>
      <c r="HU265"/>
      <c r="HV265"/>
      <c r="HW265"/>
      <c r="HX265"/>
      <c r="HY265"/>
      <c r="HZ265"/>
      <c r="IA265"/>
      <c r="IB265"/>
      <c r="IC265"/>
      <c r="ID265"/>
      <c r="IE265"/>
    </row>
    <row r="266" spans="1:239" ht="12.75" customHeight="1" x14ac:dyDescent="0.25">
      <c r="A266" s="10">
        <v>4</v>
      </c>
      <c r="B266" s="5">
        <v>100</v>
      </c>
      <c r="C266" s="16">
        <v>228.5</v>
      </c>
      <c r="D266" s="16">
        <v>241</v>
      </c>
      <c r="E266" s="16">
        <v>230</v>
      </c>
      <c r="F266" s="16">
        <f t="shared" si="20"/>
        <v>235.5</v>
      </c>
      <c r="G266" s="16">
        <f t="shared" si="21"/>
        <v>235.5</v>
      </c>
      <c r="V266" s="10"/>
      <c r="Z266" s="18">
        <f t="shared" si="19"/>
        <v>55460.25</v>
      </c>
      <c r="AA266" s="10">
        <f t="shared" si="22"/>
        <v>4.3558378491563327E-2</v>
      </c>
      <c r="AC266" s="21"/>
      <c r="AD266"/>
      <c r="AE266"/>
      <c r="AF266"/>
      <c r="AG266"/>
      <c r="AH266"/>
      <c r="AI266"/>
      <c r="AJ266"/>
      <c r="AK266"/>
      <c r="AL266"/>
      <c r="AM266"/>
      <c r="AN266"/>
      <c r="AO266"/>
      <c r="AP266"/>
      <c r="AQ266"/>
      <c r="AR266"/>
      <c r="AS266"/>
      <c r="AT266"/>
      <c r="AU266"/>
      <c r="AV266"/>
      <c r="AW266"/>
      <c r="AX266"/>
      <c r="AY266"/>
      <c r="AZ266"/>
      <c r="BA266"/>
      <c r="BB266"/>
      <c r="BC266"/>
      <c r="BD266"/>
      <c r="BE266"/>
      <c r="BF266"/>
      <c r="BG266"/>
      <c r="BH266"/>
      <c r="BI266"/>
      <c r="BJ266"/>
      <c r="BK266"/>
      <c r="BL266"/>
      <c r="BM266"/>
      <c r="BN266"/>
      <c r="BO266"/>
      <c r="BP266"/>
      <c r="BQ266"/>
      <c r="BR266"/>
      <c r="BS266"/>
      <c r="BT266"/>
      <c r="BU266"/>
      <c r="BV266"/>
      <c r="BW266"/>
      <c r="BX266"/>
      <c r="BY266"/>
      <c r="BZ266"/>
      <c r="CA266"/>
      <c r="CB266"/>
      <c r="CC266"/>
      <c r="CD266"/>
      <c r="CE266"/>
      <c r="CF266"/>
      <c r="CG266"/>
      <c r="CH266"/>
      <c r="CI266"/>
      <c r="CJ266"/>
      <c r="CK266"/>
      <c r="CL266"/>
      <c r="CM266"/>
      <c r="CN266"/>
      <c r="CO266"/>
      <c r="CP266"/>
      <c r="CQ266"/>
      <c r="CR266"/>
      <c r="CS266"/>
      <c r="CT266"/>
      <c r="CU266"/>
      <c r="CV266"/>
      <c r="CW266"/>
      <c r="CX266"/>
      <c r="CY266"/>
      <c r="CZ266"/>
      <c r="DA266"/>
      <c r="DB266"/>
      <c r="DC266"/>
      <c r="DD266"/>
      <c r="DE266"/>
      <c r="DF266"/>
      <c r="DG266"/>
      <c r="DH266"/>
      <c r="DI266"/>
      <c r="DJ266"/>
      <c r="DK266"/>
      <c r="DL266"/>
      <c r="DM266"/>
      <c r="DN266"/>
      <c r="DO266"/>
      <c r="DP266"/>
      <c r="DQ266"/>
      <c r="DR266"/>
      <c r="DS266"/>
      <c r="DT266"/>
      <c r="DU266"/>
      <c r="DV266"/>
      <c r="DW266"/>
      <c r="DX266"/>
      <c r="DY266"/>
      <c r="DZ266"/>
      <c r="EA266"/>
      <c r="EB266"/>
      <c r="EC266"/>
      <c r="ED266"/>
      <c r="EE266"/>
      <c r="EF266"/>
      <c r="EG266"/>
      <c r="EH266"/>
      <c r="EI266"/>
      <c r="EJ266"/>
      <c r="EK266"/>
      <c r="EL266"/>
      <c r="EM266"/>
      <c r="EN266"/>
      <c r="EO266"/>
      <c r="EP266"/>
      <c r="EQ266"/>
      <c r="ER266"/>
      <c r="ES266"/>
      <c r="ET266"/>
      <c r="EU266"/>
      <c r="EV266"/>
      <c r="EW266"/>
      <c r="EX266"/>
      <c r="EY266"/>
      <c r="EZ266"/>
      <c r="FA266"/>
      <c r="FB266"/>
      <c r="FC266"/>
      <c r="FD266"/>
      <c r="FE266"/>
      <c r="FF266"/>
      <c r="FG266"/>
      <c r="FH266"/>
      <c r="FI266"/>
      <c r="FJ266"/>
      <c r="FK266"/>
      <c r="FL266"/>
      <c r="FM266"/>
      <c r="FN266"/>
      <c r="FO266"/>
      <c r="FP266"/>
      <c r="FQ266"/>
      <c r="FR266"/>
      <c r="FS266"/>
      <c r="FT266"/>
      <c r="FU266"/>
      <c r="FV266"/>
      <c r="FW266"/>
      <c r="FX266"/>
      <c r="FY266"/>
      <c r="FZ266"/>
      <c r="GA266"/>
      <c r="GB266"/>
      <c r="GC266"/>
      <c r="GD266"/>
      <c r="GE266"/>
      <c r="GF266"/>
      <c r="GG266"/>
      <c r="GH266"/>
      <c r="GI266"/>
      <c r="GJ266"/>
      <c r="GK266"/>
      <c r="GL266"/>
      <c r="GM266"/>
      <c r="GN266"/>
      <c r="GO266"/>
      <c r="GP266"/>
      <c r="GQ266"/>
      <c r="GR266"/>
      <c r="GS266"/>
      <c r="GT266"/>
      <c r="GU266"/>
      <c r="GV266"/>
      <c r="GW266"/>
      <c r="GX266"/>
      <c r="GY266"/>
      <c r="GZ266"/>
      <c r="HA266"/>
      <c r="HB266"/>
      <c r="HC266"/>
      <c r="HD266"/>
      <c r="HE266"/>
      <c r="HF266"/>
      <c r="HG266"/>
      <c r="HH266"/>
      <c r="HI266"/>
      <c r="HJ266"/>
      <c r="HK266"/>
      <c r="HL266"/>
      <c r="HM266"/>
      <c r="HN266"/>
      <c r="HO266"/>
      <c r="HP266"/>
      <c r="HQ266"/>
      <c r="HR266"/>
      <c r="HS266"/>
      <c r="HT266"/>
      <c r="HU266"/>
      <c r="HV266"/>
      <c r="HW266"/>
      <c r="HX266"/>
      <c r="HY266"/>
      <c r="HZ266"/>
      <c r="IA266"/>
      <c r="IB266"/>
      <c r="IC266"/>
      <c r="ID266"/>
      <c r="IE266"/>
    </row>
    <row r="267" spans="1:239" ht="12.75" customHeight="1" x14ac:dyDescent="0.25">
      <c r="A267" s="10">
        <v>4</v>
      </c>
      <c r="B267" s="5">
        <v>101</v>
      </c>
      <c r="C267" s="16">
        <v>225</v>
      </c>
      <c r="D267" s="16">
        <v>240</v>
      </c>
      <c r="E267" s="16">
        <v>239</v>
      </c>
      <c r="F267" s="16">
        <f t="shared" si="20"/>
        <v>239.5</v>
      </c>
      <c r="G267" s="16">
        <f t="shared" si="21"/>
        <v>239.5</v>
      </c>
      <c r="I267" s="10" t="s">
        <v>294</v>
      </c>
      <c r="J267" s="10">
        <v>11.9</v>
      </c>
      <c r="L267" s="10">
        <v>5.4</v>
      </c>
      <c r="M267" s="10">
        <v>6.6</v>
      </c>
      <c r="Q267" s="18">
        <v>2.5</v>
      </c>
      <c r="S267" s="18">
        <v>2.6</v>
      </c>
      <c r="V267" s="10"/>
      <c r="Z267" s="18">
        <f t="shared" si="19"/>
        <v>57360.25</v>
      </c>
      <c r="AA267" s="10">
        <f t="shared" si="22"/>
        <v>4.5050635002018481E-2</v>
      </c>
      <c r="AC267" s="21"/>
      <c r="AD267"/>
      <c r="AE267"/>
      <c r="AF267"/>
      <c r="AG267"/>
      <c r="AH267"/>
      <c r="AI267"/>
      <c r="AJ267"/>
      <c r="AK267"/>
      <c r="AL267"/>
      <c r="AM267"/>
      <c r="AN267"/>
      <c r="AO267"/>
      <c r="AP267"/>
      <c r="AQ267"/>
      <c r="AR267"/>
      <c r="AS267"/>
      <c r="AT267"/>
      <c r="AU267"/>
      <c r="AV267"/>
      <c r="AW267"/>
      <c r="AX267"/>
      <c r="AY267"/>
      <c r="AZ267"/>
      <c r="BA267"/>
      <c r="BB267"/>
      <c r="BC267"/>
      <c r="BD267"/>
      <c r="BE267"/>
      <c r="BF267"/>
      <c r="BG267"/>
      <c r="BH267"/>
      <c r="BI267"/>
      <c r="BJ267"/>
      <c r="BK267"/>
      <c r="BL267"/>
      <c r="BM267"/>
      <c r="BN267"/>
      <c r="BO267"/>
      <c r="BP267"/>
      <c r="BQ267"/>
      <c r="BR267"/>
      <c r="BS267"/>
      <c r="BT267"/>
      <c r="BU267"/>
      <c r="BV267"/>
      <c r="BW267"/>
      <c r="BX267"/>
      <c r="BY267"/>
      <c r="BZ267"/>
      <c r="CA267"/>
      <c r="CB267"/>
      <c r="CC267"/>
      <c r="CD267"/>
      <c r="CE267"/>
      <c r="CF267"/>
      <c r="CG267"/>
      <c r="CH267"/>
      <c r="CI267"/>
      <c r="CJ267"/>
      <c r="CK267"/>
      <c r="CL267"/>
      <c r="CM267"/>
      <c r="CN267"/>
      <c r="CO267"/>
      <c r="CP267"/>
      <c r="CQ267"/>
      <c r="CR267"/>
      <c r="CS267"/>
      <c r="CT267"/>
      <c r="CU267"/>
      <c r="CV267"/>
      <c r="CW267"/>
      <c r="CX267"/>
      <c r="CY267"/>
      <c r="CZ267"/>
      <c r="DA267"/>
      <c r="DB267"/>
      <c r="DC267"/>
      <c r="DD267"/>
      <c r="DE267"/>
      <c r="DF267"/>
      <c r="DG267"/>
      <c r="DH267"/>
      <c r="DI267"/>
      <c r="DJ267"/>
      <c r="DK267"/>
      <c r="DL267"/>
      <c r="DM267"/>
      <c r="DN267"/>
      <c r="DO267"/>
      <c r="DP267"/>
      <c r="DQ267"/>
      <c r="DR267"/>
      <c r="DS267"/>
      <c r="DT267"/>
      <c r="DU267"/>
      <c r="DV267"/>
      <c r="DW267"/>
      <c r="DX267"/>
      <c r="DY267"/>
      <c r="DZ267"/>
      <c r="EA267"/>
      <c r="EB267"/>
      <c r="EC267"/>
      <c r="ED267"/>
      <c r="EE267"/>
      <c r="EF267"/>
      <c r="EG267"/>
      <c r="EH267"/>
      <c r="EI267"/>
      <c r="EJ267"/>
      <c r="EK267"/>
      <c r="EL267"/>
      <c r="EM267"/>
      <c r="EN267"/>
      <c r="EO267"/>
      <c r="EP267"/>
      <c r="EQ267"/>
      <c r="ER267"/>
      <c r="ES267"/>
      <c r="ET267"/>
      <c r="EU267"/>
      <c r="EV267"/>
      <c r="EW267"/>
      <c r="EX267"/>
      <c r="EY267"/>
      <c r="EZ267"/>
      <c r="FA267"/>
      <c r="FB267"/>
      <c r="FC267"/>
      <c r="FD267"/>
      <c r="FE267"/>
      <c r="FF267"/>
      <c r="FG267"/>
      <c r="FH267"/>
      <c r="FI267"/>
      <c r="FJ267"/>
      <c r="FK267"/>
      <c r="FL267"/>
      <c r="FM267"/>
      <c r="FN267"/>
      <c r="FO267"/>
      <c r="FP267"/>
      <c r="FQ267"/>
      <c r="FR267"/>
      <c r="FS267"/>
      <c r="FT267"/>
      <c r="FU267"/>
      <c r="FV267"/>
      <c r="FW267"/>
      <c r="FX267"/>
      <c r="FY267"/>
      <c r="FZ267"/>
      <c r="GA267"/>
      <c r="GB267"/>
      <c r="GC267"/>
      <c r="GD267"/>
      <c r="GE267"/>
      <c r="GF267"/>
      <c r="GG267"/>
      <c r="GH267"/>
      <c r="GI267"/>
      <c r="GJ267"/>
      <c r="GK267"/>
      <c r="GL267"/>
      <c r="GM267"/>
      <c r="GN267"/>
      <c r="GO267"/>
      <c r="GP267"/>
      <c r="GQ267"/>
      <c r="GR267"/>
      <c r="GS267"/>
      <c r="GT267"/>
      <c r="GU267"/>
      <c r="GV267"/>
      <c r="GW267"/>
      <c r="GX267"/>
      <c r="GY267"/>
      <c r="GZ267"/>
      <c r="HA267"/>
      <c r="HB267"/>
      <c r="HC267"/>
      <c r="HD267"/>
      <c r="HE267"/>
      <c r="HF267"/>
      <c r="HG267"/>
      <c r="HH267"/>
      <c r="HI267"/>
      <c r="HJ267"/>
      <c r="HK267"/>
      <c r="HL267"/>
      <c r="HM267"/>
      <c r="HN267"/>
      <c r="HO267"/>
      <c r="HP267"/>
      <c r="HQ267"/>
      <c r="HR267"/>
      <c r="HS267"/>
      <c r="HT267"/>
      <c r="HU267"/>
      <c r="HV267"/>
      <c r="HW267"/>
      <c r="HX267"/>
      <c r="HY267"/>
      <c r="HZ267"/>
      <c r="IA267"/>
      <c r="IB267"/>
      <c r="IC267"/>
      <c r="ID267"/>
      <c r="IE267"/>
    </row>
    <row r="268" spans="1:239" ht="12.75" customHeight="1" x14ac:dyDescent="0.25">
      <c r="A268" s="10">
        <v>4</v>
      </c>
      <c r="B268" s="5">
        <v>103</v>
      </c>
      <c r="C268" s="16">
        <v>192.5</v>
      </c>
      <c r="D268" s="16">
        <v>200</v>
      </c>
      <c r="E268" s="16">
        <v>200</v>
      </c>
      <c r="F268" s="16">
        <f t="shared" si="20"/>
        <v>200</v>
      </c>
      <c r="G268" s="16">
        <f t="shared" si="21"/>
        <v>200</v>
      </c>
      <c r="I268" s="10" t="s">
        <v>294</v>
      </c>
      <c r="J268" s="10">
        <v>10.6</v>
      </c>
      <c r="L268" s="10">
        <v>4.5999999999999996</v>
      </c>
      <c r="M268" s="10">
        <v>6</v>
      </c>
      <c r="Q268" s="18">
        <v>2.2000000000000002</v>
      </c>
      <c r="S268" s="18">
        <v>2.6</v>
      </c>
      <c r="V268" s="10"/>
      <c r="Z268" s="18">
        <f>(G268)^2</f>
        <v>40000</v>
      </c>
      <c r="AA268" s="10">
        <f t="shared" si="22"/>
        <v>3.1415926535897934E-2</v>
      </c>
      <c r="AC268" s="21"/>
      <c r="AD268"/>
      <c r="AE268"/>
      <c r="AF268"/>
      <c r="AG268"/>
      <c r="AH268"/>
      <c r="AI268"/>
      <c r="AJ268"/>
      <c r="AK268"/>
      <c r="AL268"/>
      <c r="AM268"/>
      <c r="AN268"/>
      <c r="AO268"/>
      <c r="AP268"/>
      <c r="AQ268"/>
      <c r="AR268"/>
      <c r="AS268"/>
      <c r="AT268"/>
      <c r="AU268"/>
      <c r="AV268"/>
      <c r="AW268"/>
      <c r="AX268"/>
      <c r="AY268"/>
      <c r="AZ268"/>
      <c r="BA268"/>
      <c r="BB268"/>
      <c r="BC268"/>
      <c r="BD268"/>
      <c r="BE268"/>
      <c r="BF268"/>
      <c r="BG268"/>
      <c r="BH268"/>
      <c r="BI268"/>
      <c r="BJ268"/>
      <c r="BK268"/>
      <c r="BL268"/>
      <c r="BM268"/>
      <c r="BN268"/>
      <c r="BO268"/>
      <c r="BP268"/>
      <c r="BQ268"/>
      <c r="BR268"/>
      <c r="BS268"/>
      <c r="BT268"/>
      <c r="BU268"/>
      <c r="BV268"/>
      <c r="BW268"/>
      <c r="BX268"/>
      <c r="BY268"/>
      <c r="BZ268"/>
      <c r="CA268"/>
      <c r="CB268"/>
      <c r="CC268"/>
      <c r="CD268"/>
      <c r="CE268"/>
      <c r="CF268"/>
      <c r="CG268"/>
      <c r="CH268"/>
      <c r="CI268"/>
      <c r="CJ268"/>
      <c r="CK268"/>
      <c r="CL268"/>
      <c r="CM268"/>
      <c r="CN268"/>
      <c r="CO268"/>
      <c r="CP268"/>
      <c r="CQ268"/>
      <c r="CR268"/>
      <c r="CS268"/>
      <c r="CT268"/>
      <c r="CU268"/>
      <c r="CV268"/>
      <c r="CW268"/>
      <c r="CX268"/>
      <c r="CY268"/>
      <c r="CZ268"/>
      <c r="DA268"/>
      <c r="DB268"/>
      <c r="DC268"/>
      <c r="DD268"/>
      <c r="DE268"/>
      <c r="DF268"/>
      <c r="DG268"/>
      <c r="DH268"/>
      <c r="DI268"/>
      <c r="DJ268"/>
      <c r="DK268"/>
      <c r="DL268"/>
      <c r="DM268"/>
      <c r="DN268"/>
      <c r="DO268"/>
      <c r="DP268"/>
      <c r="DQ268"/>
      <c r="DR268"/>
      <c r="DS268"/>
      <c r="DT268"/>
      <c r="DU268"/>
      <c r="DV268"/>
      <c r="DW268"/>
      <c r="DX268"/>
      <c r="DY268"/>
      <c r="DZ268"/>
      <c r="EA268"/>
      <c r="EB268"/>
      <c r="EC268"/>
      <c r="ED268"/>
      <c r="EE268"/>
      <c r="EF268"/>
      <c r="EG268"/>
      <c r="EH268"/>
      <c r="EI268"/>
      <c r="EJ268"/>
      <c r="EK268"/>
      <c r="EL268"/>
      <c r="EM268"/>
      <c r="EN268"/>
      <c r="EO268"/>
      <c r="EP268"/>
      <c r="EQ268"/>
      <c r="ER268"/>
      <c r="ES268"/>
      <c r="ET268"/>
      <c r="EU268"/>
      <c r="EV268"/>
      <c r="EW268"/>
      <c r="EX268"/>
      <c r="EY268"/>
      <c r="EZ268"/>
      <c r="FA268"/>
      <c r="FB268"/>
      <c r="FC268"/>
      <c r="FD268"/>
      <c r="FE268"/>
      <c r="FF268"/>
      <c r="FG268"/>
      <c r="FH268"/>
      <c r="FI268"/>
      <c r="FJ268"/>
      <c r="FK268"/>
      <c r="FL268"/>
      <c r="FM268"/>
      <c r="FN268"/>
      <c r="FO268"/>
      <c r="FP268"/>
      <c r="FQ268"/>
      <c r="FR268"/>
      <c r="FS268"/>
      <c r="FT268"/>
      <c r="FU268"/>
      <c r="FV268"/>
      <c r="FW268"/>
      <c r="FX268"/>
      <c r="FY268"/>
      <c r="FZ268"/>
      <c r="GA268"/>
      <c r="GB268"/>
      <c r="GC268"/>
      <c r="GD268"/>
      <c r="GE268"/>
      <c r="GF268"/>
      <c r="GG268"/>
      <c r="GH268"/>
      <c r="GI268"/>
      <c r="GJ268"/>
      <c r="GK268"/>
      <c r="GL268"/>
      <c r="GM268"/>
      <c r="GN268"/>
      <c r="GO268"/>
      <c r="GP268"/>
      <c r="GQ268"/>
      <c r="GR268"/>
      <c r="GS268"/>
      <c r="GT268"/>
      <c r="GU268"/>
      <c r="GV268"/>
      <c r="GW268"/>
      <c r="GX268"/>
      <c r="GY268"/>
      <c r="GZ268"/>
      <c r="HA268"/>
      <c r="HB268"/>
      <c r="HC268"/>
      <c r="HD268"/>
      <c r="HE268"/>
      <c r="HF268"/>
      <c r="HG268"/>
      <c r="HH268"/>
      <c r="HI268"/>
      <c r="HJ268"/>
      <c r="HK268"/>
      <c r="HL268"/>
      <c r="HM268"/>
      <c r="HN268"/>
      <c r="HO268"/>
      <c r="HP268"/>
      <c r="HQ268"/>
      <c r="HR268"/>
      <c r="HS268"/>
      <c r="HT268"/>
      <c r="HU268"/>
      <c r="HV268"/>
      <c r="HW268"/>
      <c r="HX268"/>
      <c r="HY268"/>
      <c r="HZ268"/>
      <c r="IA268"/>
      <c r="IB268"/>
      <c r="IC268"/>
      <c r="ID268"/>
      <c r="IE268"/>
    </row>
    <row r="269" spans="1:239" ht="12.75" customHeight="1" x14ac:dyDescent="0.25">
      <c r="A269" s="10">
        <v>4</v>
      </c>
      <c r="B269" s="5">
        <v>104</v>
      </c>
      <c r="C269" s="16">
        <v>187.5</v>
      </c>
      <c r="D269" s="16">
        <v>203</v>
      </c>
      <c r="E269" s="16">
        <v>209</v>
      </c>
      <c r="F269" s="16">
        <f t="shared" si="20"/>
        <v>206</v>
      </c>
      <c r="G269" s="16">
        <f t="shared" si="21"/>
        <v>206</v>
      </c>
      <c r="V269" s="10"/>
      <c r="Z269" s="18">
        <f t="shared" ref="Z269:Z332" si="23">(G269)^2</f>
        <v>42436</v>
      </c>
      <c r="AA269" s="10">
        <f t="shared" si="22"/>
        <v>3.3329156461934115E-2</v>
      </c>
      <c r="AC269" s="21"/>
      <c r="AD269"/>
      <c r="AE269"/>
      <c r="AF269"/>
      <c r="AG269"/>
      <c r="AH269"/>
      <c r="AI269"/>
      <c r="AJ269"/>
      <c r="AK269"/>
      <c r="AL269"/>
      <c r="AM269"/>
      <c r="AN269"/>
      <c r="AO269"/>
      <c r="AP269"/>
      <c r="AQ269"/>
      <c r="AR269"/>
      <c r="AS269"/>
      <c r="AT269"/>
      <c r="AU269"/>
      <c r="AV269"/>
      <c r="AW269"/>
      <c r="AX269"/>
      <c r="AY269"/>
      <c r="AZ269"/>
      <c r="BA269"/>
      <c r="BB269"/>
      <c r="BC269"/>
      <c r="BD269"/>
      <c r="BE269"/>
      <c r="BF269"/>
      <c r="BG269"/>
      <c r="BH269"/>
      <c r="BI269"/>
      <c r="BJ269"/>
      <c r="BK269"/>
      <c r="BL269"/>
      <c r="BM269"/>
      <c r="BN269"/>
      <c r="BO269"/>
      <c r="BP269"/>
      <c r="BQ269"/>
      <c r="BR269"/>
      <c r="BS269"/>
      <c r="BT269"/>
      <c r="BU269"/>
      <c r="BV269"/>
      <c r="BW269"/>
      <c r="BX269"/>
      <c r="BY269"/>
      <c r="BZ269"/>
      <c r="CA269"/>
      <c r="CB269"/>
      <c r="CC269"/>
      <c r="CD269"/>
      <c r="CE269"/>
      <c r="CF269"/>
      <c r="CG269"/>
      <c r="CH269"/>
      <c r="CI269"/>
      <c r="CJ269"/>
      <c r="CK269"/>
      <c r="CL269"/>
      <c r="CM269"/>
      <c r="CN269"/>
      <c r="CO269"/>
      <c r="CP269"/>
      <c r="CQ269"/>
      <c r="CR269"/>
      <c r="CS269"/>
      <c r="CT269"/>
      <c r="CU269"/>
      <c r="CV269"/>
      <c r="CW269"/>
      <c r="CX269"/>
      <c r="CY269"/>
      <c r="CZ269"/>
      <c r="DA269"/>
      <c r="DB269"/>
      <c r="DC269"/>
      <c r="DD269"/>
      <c r="DE269"/>
      <c r="DF269"/>
      <c r="DG269"/>
      <c r="DH269"/>
      <c r="DI269"/>
      <c r="DJ269"/>
      <c r="DK269"/>
      <c r="DL269"/>
      <c r="DM269"/>
      <c r="DN269"/>
      <c r="DO269"/>
      <c r="DP269"/>
      <c r="DQ269"/>
      <c r="DR269"/>
      <c r="DS269"/>
      <c r="DT269"/>
      <c r="DU269"/>
      <c r="DV269"/>
      <c r="DW269"/>
      <c r="DX269"/>
      <c r="DY269"/>
      <c r="DZ269"/>
      <c r="EA269"/>
      <c r="EB269"/>
      <c r="EC269"/>
      <c r="ED269"/>
      <c r="EE269"/>
      <c r="EF269"/>
      <c r="EG269"/>
      <c r="EH269"/>
      <c r="EI269"/>
      <c r="EJ269"/>
      <c r="EK269"/>
      <c r="EL269"/>
      <c r="EM269"/>
      <c r="EN269"/>
      <c r="EO269"/>
      <c r="EP269"/>
      <c r="EQ269"/>
      <c r="ER269"/>
      <c r="ES269"/>
      <c r="ET269"/>
      <c r="EU269"/>
      <c r="EV269"/>
      <c r="EW269"/>
      <c r="EX269"/>
      <c r="EY269"/>
      <c r="EZ269"/>
      <c r="FA269"/>
      <c r="FB269"/>
      <c r="FC269"/>
      <c r="FD269"/>
      <c r="FE269"/>
      <c r="FF269"/>
      <c r="FG269"/>
      <c r="FH269"/>
      <c r="FI269"/>
      <c r="FJ269"/>
      <c r="FK269"/>
      <c r="FL269"/>
      <c r="FM269"/>
      <c r="FN269"/>
      <c r="FO269"/>
      <c r="FP269"/>
      <c r="FQ269"/>
      <c r="FR269"/>
      <c r="FS269"/>
      <c r="FT269"/>
      <c r="FU269"/>
      <c r="FV269"/>
      <c r="FW269"/>
      <c r="FX269"/>
      <c r="FY269"/>
      <c r="FZ269"/>
      <c r="GA269"/>
      <c r="GB269"/>
      <c r="GC269"/>
      <c r="GD269"/>
      <c r="GE269"/>
      <c r="GF269"/>
      <c r="GG269"/>
      <c r="GH269"/>
      <c r="GI269"/>
      <c r="GJ269"/>
      <c r="GK269"/>
      <c r="GL269"/>
      <c r="GM269"/>
      <c r="GN269"/>
      <c r="GO269"/>
      <c r="GP269"/>
      <c r="GQ269"/>
      <c r="GR269"/>
      <c r="GS269"/>
      <c r="GT269"/>
      <c r="GU269"/>
      <c r="GV269"/>
      <c r="GW269"/>
      <c r="GX269"/>
      <c r="GY269"/>
      <c r="GZ269"/>
      <c r="HA269"/>
      <c r="HB269"/>
      <c r="HC269"/>
      <c r="HD269"/>
      <c r="HE269"/>
      <c r="HF269"/>
      <c r="HG269"/>
      <c r="HH269"/>
      <c r="HI269"/>
      <c r="HJ269"/>
      <c r="HK269"/>
      <c r="HL269"/>
      <c r="HM269"/>
      <c r="HN269"/>
      <c r="HO269"/>
      <c r="HP269"/>
      <c r="HQ269"/>
      <c r="HR269"/>
      <c r="HS269"/>
      <c r="HT269"/>
      <c r="HU269"/>
      <c r="HV269"/>
      <c r="HW269"/>
      <c r="HX269"/>
      <c r="HY269"/>
      <c r="HZ269"/>
      <c r="IA269"/>
      <c r="IB269"/>
      <c r="IC269"/>
      <c r="ID269"/>
      <c r="IE269"/>
    </row>
    <row r="270" spans="1:239" ht="12.75" customHeight="1" x14ac:dyDescent="0.25">
      <c r="A270" s="10">
        <v>4</v>
      </c>
      <c r="B270" s="5">
        <v>106</v>
      </c>
      <c r="C270" s="16">
        <v>197.5</v>
      </c>
      <c r="D270" s="16">
        <v>212</v>
      </c>
      <c r="E270" s="16">
        <v>209</v>
      </c>
      <c r="F270" s="16">
        <f t="shared" si="20"/>
        <v>210.5</v>
      </c>
      <c r="G270" s="16">
        <f t="shared" si="21"/>
        <v>210.5</v>
      </c>
      <c r="V270" s="10"/>
      <c r="Z270" s="18">
        <f t="shared" si="23"/>
        <v>44310.25</v>
      </c>
      <c r="AA270" s="10">
        <f t="shared" si="22"/>
        <v>3.4801188969681783E-2</v>
      </c>
      <c r="AC270" s="21"/>
      <c r="AD270"/>
      <c r="AE270"/>
      <c r="AF270"/>
      <c r="AG270"/>
      <c r="AH270"/>
      <c r="AI270"/>
      <c r="AJ270"/>
      <c r="AK270"/>
      <c r="AL270"/>
      <c r="AM270"/>
      <c r="AN270"/>
      <c r="AO270"/>
      <c r="AP270"/>
      <c r="AQ270"/>
      <c r="AR270"/>
      <c r="AS270"/>
      <c r="AT270"/>
      <c r="AU270"/>
      <c r="AV270"/>
      <c r="AW270"/>
      <c r="AX270"/>
      <c r="AY270"/>
      <c r="AZ270"/>
      <c r="BA270"/>
      <c r="BB270"/>
      <c r="BC270"/>
      <c r="BD270"/>
      <c r="BE270"/>
      <c r="BF270"/>
      <c r="BG270"/>
      <c r="BH270"/>
      <c r="BI270"/>
      <c r="BJ270"/>
      <c r="BK270"/>
      <c r="BL270"/>
      <c r="BM270"/>
      <c r="BN270"/>
      <c r="BO270"/>
      <c r="BP270"/>
      <c r="BQ270"/>
      <c r="BR270"/>
      <c r="BS270"/>
      <c r="BT270"/>
      <c r="BU270"/>
      <c r="BV270"/>
      <c r="BW270"/>
      <c r="BX270"/>
      <c r="BY270"/>
      <c r="BZ270"/>
      <c r="CA270"/>
      <c r="CB270"/>
      <c r="CC270"/>
      <c r="CD270"/>
      <c r="CE270"/>
      <c r="CF270"/>
      <c r="CG270"/>
      <c r="CH270"/>
      <c r="CI270"/>
      <c r="CJ270"/>
      <c r="CK270"/>
      <c r="CL270"/>
      <c r="CM270"/>
      <c r="CN270"/>
      <c r="CO270"/>
      <c r="CP270"/>
      <c r="CQ270"/>
      <c r="CR270"/>
      <c r="CS270"/>
      <c r="CT270"/>
      <c r="CU270"/>
      <c r="CV270"/>
      <c r="CW270"/>
      <c r="CX270"/>
      <c r="CY270"/>
      <c r="CZ270"/>
      <c r="DA270"/>
      <c r="DB270"/>
      <c r="DC270"/>
      <c r="DD270"/>
      <c r="DE270"/>
      <c r="DF270"/>
      <c r="DG270"/>
      <c r="DH270"/>
      <c r="DI270"/>
      <c r="DJ270"/>
      <c r="DK270"/>
      <c r="DL270"/>
      <c r="DM270"/>
      <c r="DN270"/>
      <c r="DO270"/>
      <c r="DP270"/>
      <c r="DQ270"/>
      <c r="DR270"/>
      <c r="DS270"/>
      <c r="DT270"/>
      <c r="DU270"/>
      <c r="DV270"/>
      <c r="DW270"/>
      <c r="DX270"/>
      <c r="DY270"/>
      <c r="DZ270"/>
      <c r="EA270"/>
      <c r="EB270"/>
      <c r="EC270"/>
      <c r="ED270"/>
      <c r="EE270"/>
      <c r="EF270"/>
      <c r="EG270"/>
      <c r="EH270"/>
      <c r="EI270"/>
      <c r="EJ270"/>
      <c r="EK270"/>
      <c r="EL270"/>
      <c r="EM270"/>
      <c r="EN270"/>
      <c r="EO270"/>
      <c r="EP270"/>
      <c r="EQ270"/>
      <c r="ER270"/>
      <c r="ES270"/>
      <c r="ET270"/>
      <c r="EU270"/>
      <c r="EV270"/>
      <c r="EW270"/>
      <c r="EX270"/>
      <c r="EY270"/>
      <c r="EZ270"/>
      <c r="FA270"/>
      <c r="FB270"/>
      <c r="FC270"/>
      <c r="FD270"/>
      <c r="FE270"/>
      <c r="FF270"/>
      <c r="FG270"/>
      <c r="FH270"/>
      <c r="FI270"/>
      <c r="FJ270"/>
      <c r="FK270"/>
      <c r="FL270"/>
      <c r="FM270"/>
      <c r="FN270"/>
      <c r="FO270"/>
      <c r="FP270"/>
      <c r="FQ270"/>
      <c r="FR270"/>
      <c r="FS270"/>
      <c r="FT270"/>
      <c r="FU270"/>
      <c r="FV270"/>
      <c r="FW270"/>
      <c r="FX270"/>
      <c r="FY270"/>
      <c r="FZ270"/>
      <c r="GA270"/>
      <c r="GB270"/>
      <c r="GC270"/>
      <c r="GD270"/>
      <c r="GE270"/>
      <c r="GF270"/>
      <c r="GG270"/>
      <c r="GH270"/>
      <c r="GI270"/>
      <c r="GJ270"/>
      <c r="GK270"/>
      <c r="GL270"/>
      <c r="GM270"/>
      <c r="GN270"/>
      <c r="GO270"/>
      <c r="GP270"/>
      <c r="GQ270"/>
      <c r="GR270"/>
      <c r="GS270"/>
      <c r="GT270"/>
      <c r="GU270"/>
      <c r="GV270"/>
      <c r="GW270"/>
      <c r="GX270"/>
      <c r="GY270"/>
      <c r="GZ270"/>
      <c r="HA270"/>
      <c r="HB270"/>
      <c r="HC270"/>
      <c r="HD270"/>
      <c r="HE270"/>
      <c r="HF270"/>
      <c r="HG270"/>
      <c r="HH270"/>
      <c r="HI270"/>
      <c r="HJ270"/>
      <c r="HK270"/>
      <c r="HL270"/>
      <c r="HM270"/>
      <c r="HN270"/>
      <c r="HO270"/>
      <c r="HP270"/>
      <c r="HQ270"/>
      <c r="HR270"/>
      <c r="HS270"/>
      <c r="HT270"/>
      <c r="HU270"/>
      <c r="HV270"/>
      <c r="HW270"/>
      <c r="HX270"/>
      <c r="HY270"/>
      <c r="HZ270"/>
      <c r="IA270"/>
      <c r="IB270"/>
      <c r="IC270"/>
      <c r="ID270"/>
      <c r="IE270"/>
    </row>
    <row r="271" spans="1:239" ht="12.75" customHeight="1" x14ac:dyDescent="0.25">
      <c r="A271" s="10">
        <v>4</v>
      </c>
      <c r="B271" s="5">
        <v>109</v>
      </c>
      <c r="C271" s="16">
        <v>203.5</v>
      </c>
      <c r="D271" s="16">
        <v>214</v>
      </c>
      <c r="E271" s="16">
        <v>217</v>
      </c>
      <c r="F271" s="16">
        <f t="shared" ref="F271:F334" si="24">AVERAGE(D271:E271)</f>
        <v>215.5</v>
      </c>
      <c r="G271" s="16">
        <f t="shared" si="21"/>
        <v>215.5</v>
      </c>
      <c r="V271" s="10"/>
      <c r="Z271" s="18">
        <f t="shared" si="23"/>
        <v>46440.25</v>
      </c>
      <c r="AA271" s="10">
        <f t="shared" si="22"/>
        <v>3.6474087057718346E-2</v>
      </c>
      <c r="AC271" s="21"/>
      <c r="AD271"/>
      <c r="AE271"/>
      <c r="AF271"/>
      <c r="AG271"/>
      <c r="AH271"/>
      <c r="AI271"/>
      <c r="AJ271"/>
      <c r="AK271"/>
      <c r="AL271"/>
      <c r="AM271"/>
      <c r="AN271"/>
      <c r="AO271"/>
      <c r="AP271"/>
      <c r="AQ271"/>
      <c r="AR271"/>
      <c r="AS271"/>
      <c r="AT271"/>
      <c r="AU271"/>
      <c r="AV271"/>
      <c r="AW271"/>
      <c r="AX271"/>
      <c r="AY271"/>
      <c r="AZ271"/>
      <c r="BA271"/>
      <c r="BB271"/>
      <c r="BC271"/>
      <c r="BD271"/>
      <c r="BE271"/>
      <c r="BF271"/>
      <c r="BG271"/>
      <c r="BH271"/>
      <c r="BI271"/>
      <c r="BJ271"/>
      <c r="BK271"/>
      <c r="BL271"/>
      <c r="BM271"/>
      <c r="BN271"/>
      <c r="BO271"/>
      <c r="BP271"/>
      <c r="BQ271"/>
      <c r="BR271"/>
      <c r="BS271"/>
      <c r="BT271"/>
      <c r="BU271"/>
      <c r="BV271"/>
      <c r="BW271"/>
      <c r="BX271"/>
      <c r="BY271"/>
      <c r="BZ271"/>
      <c r="CA271"/>
      <c r="CB271"/>
      <c r="CC271"/>
      <c r="CD271"/>
      <c r="CE271"/>
      <c r="CF271"/>
      <c r="CG271"/>
      <c r="CH271"/>
      <c r="CI271"/>
      <c r="CJ271"/>
      <c r="CK271"/>
      <c r="CL271"/>
      <c r="CM271"/>
      <c r="CN271"/>
      <c r="CO271"/>
      <c r="CP271"/>
      <c r="CQ271"/>
      <c r="CR271"/>
      <c r="CS271"/>
      <c r="CT271"/>
      <c r="CU271"/>
      <c r="CV271"/>
      <c r="CW271"/>
      <c r="CX271"/>
      <c r="CY271"/>
      <c r="CZ271"/>
      <c r="DA271"/>
      <c r="DB271"/>
      <c r="DC271"/>
      <c r="DD271"/>
      <c r="DE271"/>
      <c r="DF271"/>
      <c r="DG271"/>
      <c r="DH271"/>
      <c r="DI271"/>
      <c r="DJ271"/>
      <c r="DK271"/>
      <c r="DL271"/>
      <c r="DM271"/>
      <c r="DN271"/>
      <c r="DO271"/>
      <c r="DP271"/>
      <c r="DQ271"/>
      <c r="DR271"/>
      <c r="DS271"/>
      <c r="DT271"/>
      <c r="DU271"/>
      <c r="DV271"/>
      <c r="DW271"/>
      <c r="DX271"/>
      <c r="DY271"/>
      <c r="DZ271"/>
      <c r="EA271"/>
      <c r="EB271"/>
      <c r="EC271"/>
      <c r="ED271"/>
      <c r="EE271"/>
      <c r="EF271"/>
      <c r="EG271"/>
      <c r="EH271"/>
      <c r="EI271"/>
      <c r="EJ271"/>
      <c r="EK271"/>
      <c r="EL271"/>
      <c r="EM271"/>
      <c r="EN271"/>
      <c r="EO271"/>
      <c r="EP271"/>
      <c r="EQ271"/>
      <c r="ER271"/>
      <c r="ES271"/>
      <c r="ET271"/>
      <c r="EU271"/>
      <c r="EV271"/>
      <c r="EW271"/>
      <c r="EX271"/>
      <c r="EY271"/>
      <c r="EZ271"/>
      <c r="FA271"/>
      <c r="FB271"/>
      <c r="FC271"/>
      <c r="FD271"/>
      <c r="FE271"/>
      <c r="FF271"/>
      <c r="FG271"/>
      <c r="FH271"/>
      <c r="FI271"/>
      <c r="FJ271"/>
      <c r="FK271"/>
      <c r="FL271"/>
      <c r="FM271"/>
      <c r="FN271"/>
      <c r="FO271"/>
      <c r="FP271"/>
      <c r="FQ271"/>
      <c r="FR271"/>
      <c r="FS271"/>
      <c r="FT271"/>
      <c r="FU271"/>
      <c r="FV271"/>
      <c r="FW271"/>
      <c r="FX271"/>
      <c r="FY271"/>
      <c r="FZ271"/>
      <c r="GA271"/>
      <c r="GB271"/>
      <c r="GC271"/>
      <c r="GD271"/>
      <c r="GE271"/>
      <c r="GF271"/>
      <c r="GG271"/>
      <c r="GH271"/>
      <c r="GI271"/>
      <c r="GJ271"/>
      <c r="GK271"/>
      <c r="GL271"/>
      <c r="GM271"/>
      <c r="GN271"/>
      <c r="GO271"/>
      <c r="GP271"/>
      <c r="GQ271"/>
      <c r="GR271"/>
      <c r="GS271"/>
      <c r="GT271"/>
      <c r="GU271"/>
      <c r="GV271"/>
      <c r="GW271"/>
      <c r="GX271"/>
      <c r="GY271"/>
      <c r="GZ271"/>
      <c r="HA271"/>
      <c r="HB271"/>
      <c r="HC271"/>
      <c r="HD271"/>
      <c r="HE271"/>
      <c r="HF271"/>
      <c r="HG271"/>
      <c r="HH271"/>
      <c r="HI271"/>
      <c r="HJ271"/>
      <c r="HK271"/>
      <c r="HL271"/>
      <c r="HM271"/>
      <c r="HN271"/>
      <c r="HO271"/>
      <c r="HP271"/>
      <c r="HQ271"/>
      <c r="HR271"/>
      <c r="HS271"/>
      <c r="HT271"/>
      <c r="HU271"/>
      <c r="HV271"/>
      <c r="HW271"/>
      <c r="HX271"/>
      <c r="HY271"/>
      <c r="HZ271"/>
      <c r="IA271"/>
      <c r="IB271"/>
      <c r="IC271"/>
      <c r="ID271"/>
      <c r="IE271"/>
    </row>
    <row r="272" spans="1:239" ht="12.75" customHeight="1" x14ac:dyDescent="0.25">
      <c r="A272" s="10">
        <v>4</v>
      </c>
      <c r="B272" s="5">
        <v>112</v>
      </c>
      <c r="C272" s="16">
        <v>222</v>
      </c>
      <c r="D272" s="16">
        <v>232</v>
      </c>
      <c r="E272" s="16">
        <v>247</v>
      </c>
      <c r="F272" s="16">
        <f t="shared" si="24"/>
        <v>239.5</v>
      </c>
      <c r="G272" s="16">
        <f t="shared" si="21"/>
        <v>239.5</v>
      </c>
      <c r="V272" s="10"/>
      <c r="Z272" s="18">
        <f t="shared" si="23"/>
        <v>57360.25</v>
      </c>
      <c r="AA272" s="10">
        <f t="shared" si="22"/>
        <v>4.5050635002018481E-2</v>
      </c>
      <c r="AC272" s="21"/>
      <c r="AD272"/>
      <c r="AE272"/>
      <c r="AF272"/>
      <c r="AG272"/>
      <c r="AH272"/>
      <c r="AI272"/>
      <c r="AJ272"/>
      <c r="AK272"/>
      <c r="AL272"/>
      <c r="AM272"/>
      <c r="AN272"/>
      <c r="AO272"/>
      <c r="AP272"/>
      <c r="AQ272"/>
      <c r="AR272"/>
      <c r="AS272"/>
      <c r="AT272"/>
      <c r="AU272"/>
      <c r="AV272"/>
      <c r="AW272"/>
      <c r="AX272"/>
      <c r="AY272"/>
      <c r="AZ272"/>
      <c r="BA272"/>
      <c r="BB272"/>
      <c r="BC272"/>
      <c r="BD272"/>
      <c r="BE272"/>
      <c r="BF272"/>
      <c r="BG272"/>
      <c r="BH272"/>
      <c r="BI272"/>
      <c r="BJ272"/>
      <c r="BK272"/>
      <c r="BL272"/>
      <c r="BM272"/>
      <c r="BN272"/>
      <c r="BO272"/>
      <c r="BP272"/>
      <c r="BQ272"/>
      <c r="BR272"/>
      <c r="BS272"/>
      <c r="BT272"/>
      <c r="BU272"/>
      <c r="BV272"/>
      <c r="BW272"/>
      <c r="BX272"/>
      <c r="BY272"/>
      <c r="BZ272"/>
      <c r="CA272"/>
      <c r="CB272"/>
      <c r="CC272"/>
      <c r="CD272"/>
      <c r="CE272"/>
      <c r="CF272"/>
      <c r="CG272"/>
      <c r="CH272"/>
      <c r="CI272"/>
      <c r="CJ272"/>
      <c r="CK272"/>
      <c r="CL272"/>
      <c r="CM272"/>
      <c r="CN272"/>
      <c r="CO272"/>
      <c r="CP272"/>
      <c r="CQ272"/>
      <c r="CR272"/>
      <c r="CS272"/>
      <c r="CT272"/>
      <c r="CU272"/>
      <c r="CV272"/>
      <c r="CW272"/>
      <c r="CX272"/>
      <c r="CY272"/>
      <c r="CZ272"/>
      <c r="DA272"/>
      <c r="DB272"/>
      <c r="DC272"/>
      <c r="DD272"/>
      <c r="DE272"/>
      <c r="DF272"/>
      <c r="DG272"/>
      <c r="DH272"/>
      <c r="DI272"/>
      <c r="DJ272"/>
      <c r="DK272"/>
      <c r="DL272"/>
      <c r="DM272"/>
      <c r="DN272"/>
      <c r="DO272"/>
      <c r="DP272"/>
      <c r="DQ272"/>
      <c r="DR272"/>
      <c r="DS272"/>
      <c r="DT272"/>
      <c r="DU272"/>
      <c r="DV272"/>
      <c r="DW272"/>
      <c r="DX272"/>
      <c r="DY272"/>
      <c r="DZ272"/>
      <c r="EA272"/>
      <c r="EB272"/>
      <c r="EC272"/>
      <c r="ED272"/>
      <c r="EE272"/>
      <c r="EF272"/>
      <c r="EG272"/>
      <c r="EH272"/>
      <c r="EI272"/>
      <c r="EJ272"/>
      <c r="EK272"/>
      <c r="EL272"/>
      <c r="EM272"/>
      <c r="EN272"/>
      <c r="EO272"/>
      <c r="EP272"/>
      <c r="EQ272"/>
      <c r="ER272"/>
      <c r="ES272"/>
      <c r="ET272"/>
      <c r="EU272"/>
      <c r="EV272"/>
      <c r="EW272"/>
      <c r="EX272"/>
      <c r="EY272"/>
      <c r="EZ272"/>
      <c r="FA272"/>
      <c r="FB272"/>
      <c r="FC272"/>
      <c r="FD272"/>
      <c r="FE272"/>
      <c r="FF272"/>
      <c r="FG272"/>
      <c r="FH272"/>
      <c r="FI272"/>
      <c r="FJ272"/>
      <c r="FK272"/>
      <c r="FL272"/>
      <c r="FM272"/>
      <c r="FN272"/>
      <c r="FO272"/>
      <c r="FP272"/>
      <c r="FQ272"/>
      <c r="FR272"/>
      <c r="FS272"/>
      <c r="FT272"/>
      <c r="FU272"/>
      <c r="FV272"/>
      <c r="FW272"/>
      <c r="FX272"/>
      <c r="FY272"/>
      <c r="FZ272"/>
      <c r="GA272"/>
      <c r="GB272"/>
      <c r="GC272"/>
      <c r="GD272"/>
      <c r="GE272"/>
      <c r="GF272"/>
      <c r="GG272"/>
      <c r="GH272"/>
      <c r="GI272"/>
      <c r="GJ272"/>
      <c r="GK272"/>
      <c r="GL272"/>
      <c r="GM272"/>
      <c r="GN272"/>
      <c r="GO272"/>
      <c r="GP272"/>
      <c r="GQ272"/>
      <c r="GR272"/>
      <c r="GS272"/>
      <c r="GT272"/>
      <c r="GU272"/>
      <c r="GV272"/>
      <c r="GW272"/>
      <c r="GX272"/>
      <c r="GY272"/>
      <c r="GZ272"/>
      <c r="HA272"/>
      <c r="HB272"/>
      <c r="HC272"/>
      <c r="HD272"/>
      <c r="HE272"/>
      <c r="HF272"/>
      <c r="HG272"/>
      <c r="HH272"/>
      <c r="HI272"/>
      <c r="HJ272"/>
      <c r="HK272"/>
      <c r="HL272"/>
      <c r="HM272"/>
      <c r="HN272"/>
      <c r="HO272"/>
      <c r="HP272"/>
      <c r="HQ272"/>
      <c r="HR272"/>
      <c r="HS272"/>
      <c r="HT272"/>
      <c r="HU272"/>
      <c r="HV272"/>
      <c r="HW272"/>
      <c r="HX272"/>
      <c r="HY272"/>
      <c r="HZ272"/>
      <c r="IA272"/>
      <c r="IB272"/>
      <c r="IC272"/>
      <c r="ID272"/>
      <c r="IE272"/>
    </row>
    <row r="273" spans="1:239" ht="12.75" customHeight="1" x14ac:dyDescent="0.25">
      <c r="A273" s="10">
        <v>4</v>
      </c>
      <c r="B273" s="5">
        <v>114</v>
      </c>
      <c r="C273" s="16">
        <v>238.5</v>
      </c>
      <c r="D273" s="16">
        <v>250</v>
      </c>
      <c r="E273" s="16">
        <v>251</v>
      </c>
      <c r="F273" s="16">
        <f t="shared" si="24"/>
        <v>250.5</v>
      </c>
      <c r="G273" s="16">
        <f t="shared" si="21"/>
        <v>250.5</v>
      </c>
      <c r="V273" s="10"/>
      <c r="Z273" s="18">
        <f t="shared" si="23"/>
        <v>62750.25</v>
      </c>
      <c r="AA273" s="10">
        <f t="shared" si="22"/>
        <v>4.928393110273073E-2</v>
      </c>
      <c r="AC273" s="21"/>
      <c r="AF273"/>
      <c r="AG273"/>
      <c r="AH273"/>
      <c r="AI273"/>
      <c r="AJ273"/>
      <c r="AK273"/>
      <c r="AL273"/>
      <c r="AM273"/>
      <c r="AN273"/>
      <c r="AO273"/>
      <c r="AP273"/>
      <c r="AQ273"/>
      <c r="AR273"/>
      <c r="AS273"/>
      <c r="AT273"/>
      <c r="AU273"/>
      <c r="AV273"/>
      <c r="AW273"/>
      <c r="AX273"/>
      <c r="AY273"/>
      <c r="AZ273"/>
      <c r="BA273"/>
      <c r="BB273"/>
      <c r="BC273"/>
      <c r="BD273"/>
      <c r="BE273"/>
      <c r="BF273"/>
      <c r="BG273"/>
      <c r="BH273"/>
      <c r="BI273"/>
      <c r="BJ273"/>
      <c r="BK273"/>
      <c r="BL273"/>
      <c r="BM273"/>
      <c r="BN273"/>
      <c r="BO273"/>
      <c r="BP273"/>
      <c r="BQ273"/>
      <c r="BR273"/>
      <c r="BS273"/>
      <c r="BT273"/>
      <c r="BU273"/>
      <c r="BV273"/>
      <c r="BW273"/>
      <c r="BX273"/>
      <c r="BY273"/>
      <c r="BZ273"/>
      <c r="CA273"/>
      <c r="CB273"/>
      <c r="CC273"/>
      <c r="CD273"/>
      <c r="CE273"/>
      <c r="CF273"/>
      <c r="CG273"/>
      <c r="CH273"/>
      <c r="CI273"/>
      <c r="CJ273"/>
      <c r="CK273"/>
      <c r="CL273"/>
      <c r="CM273"/>
      <c r="CN273"/>
      <c r="CO273"/>
      <c r="CP273"/>
      <c r="CQ273"/>
      <c r="CR273"/>
      <c r="CS273"/>
      <c r="CT273"/>
      <c r="CU273"/>
      <c r="CV273"/>
      <c r="CW273"/>
      <c r="CX273"/>
      <c r="CY273"/>
      <c r="CZ273"/>
      <c r="DA273"/>
      <c r="DB273"/>
      <c r="DC273"/>
      <c r="DD273"/>
      <c r="DE273"/>
      <c r="DF273"/>
      <c r="DG273"/>
      <c r="DH273"/>
      <c r="DI273"/>
      <c r="DJ273"/>
      <c r="DK273"/>
      <c r="DL273"/>
      <c r="DM273"/>
      <c r="DN273"/>
      <c r="DO273"/>
      <c r="DP273"/>
      <c r="DQ273"/>
      <c r="DR273"/>
      <c r="DS273"/>
      <c r="DT273"/>
      <c r="DU273"/>
      <c r="DV273"/>
      <c r="DW273"/>
      <c r="DX273"/>
      <c r="DY273"/>
      <c r="DZ273"/>
      <c r="EA273"/>
      <c r="EB273"/>
      <c r="EC273"/>
      <c r="ED273"/>
      <c r="EE273"/>
      <c r="EF273"/>
      <c r="EG273"/>
      <c r="EH273"/>
      <c r="EI273"/>
      <c r="EJ273"/>
      <c r="EK273"/>
      <c r="EL273"/>
      <c r="EM273"/>
      <c r="EN273"/>
      <c r="EO273"/>
      <c r="EP273"/>
      <c r="EQ273"/>
      <c r="ER273"/>
      <c r="ES273"/>
      <c r="ET273"/>
      <c r="EU273"/>
      <c r="EV273"/>
      <c r="EW273"/>
      <c r="EX273"/>
      <c r="EY273"/>
      <c r="EZ273"/>
      <c r="FA273"/>
      <c r="FB273"/>
      <c r="FC273"/>
      <c r="FD273"/>
      <c r="FE273"/>
      <c r="FF273"/>
      <c r="FG273"/>
      <c r="FH273"/>
      <c r="FI273"/>
      <c r="FJ273"/>
      <c r="FK273"/>
      <c r="FL273"/>
      <c r="FM273"/>
      <c r="FN273"/>
      <c r="FO273"/>
      <c r="FP273"/>
      <c r="FQ273"/>
      <c r="FR273"/>
      <c r="FS273"/>
      <c r="FT273"/>
      <c r="FU273"/>
      <c r="FV273"/>
      <c r="FW273"/>
      <c r="FX273"/>
      <c r="FY273"/>
      <c r="FZ273"/>
      <c r="GA273"/>
      <c r="GB273"/>
      <c r="GC273"/>
      <c r="GD273"/>
      <c r="GE273"/>
      <c r="GF273"/>
      <c r="GG273"/>
      <c r="GH273"/>
      <c r="GI273"/>
      <c r="GJ273"/>
      <c r="GK273"/>
      <c r="GL273"/>
      <c r="GM273"/>
      <c r="GN273"/>
      <c r="GO273"/>
      <c r="GP273"/>
      <c r="GQ273"/>
      <c r="GR273"/>
      <c r="GS273"/>
      <c r="GT273"/>
      <c r="GU273"/>
      <c r="GV273"/>
      <c r="GW273"/>
      <c r="GX273"/>
      <c r="GY273"/>
      <c r="GZ273"/>
      <c r="HA273"/>
      <c r="HB273"/>
      <c r="HC273"/>
      <c r="HD273"/>
      <c r="HE273"/>
      <c r="HF273"/>
      <c r="HG273"/>
      <c r="HH273"/>
      <c r="HI273"/>
      <c r="HJ273"/>
      <c r="HK273"/>
      <c r="HL273"/>
      <c r="HM273"/>
      <c r="HN273"/>
      <c r="HO273"/>
      <c r="HP273"/>
      <c r="HQ273"/>
      <c r="HR273"/>
      <c r="HS273"/>
      <c r="HT273"/>
      <c r="HU273"/>
      <c r="HV273"/>
      <c r="HW273"/>
      <c r="HX273"/>
      <c r="HY273"/>
      <c r="HZ273"/>
      <c r="IA273"/>
      <c r="IB273"/>
      <c r="IC273"/>
      <c r="ID273"/>
      <c r="IE273"/>
    </row>
    <row r="274" spans="1:239" ht="12.75" customHeight="1" x14ac:dyDescent="0.25">
      <c r="A274" s="10">
        <v>4</v>
      </c>
      <c r="B274" s="5">
        <v>115</v>
      </c>
      <c r="C274" s="16">
        <v>157.5</v>
      </c>
      <c r="D274" s="16">
        <v>163</v>
      </c>
      <c r="E274" s="16">
        <v>164</v>
      </c>
      <c r="F274" s="16">
        <f t="shared" si="24"/>
        <v>163.5</v>
      </c>
      <c r="G274" s="16">
        <f t="shared" si="21"/>
        <v>163.5</v>
      </c>
      <c r="I274" s="10" t="s">
        <v>294</v>
      </c>
      <c r="J274" s="10">
        <v>8.6999999999999993</v>
      </c>
      <c r="L274" s="10">
        <v>4.5</v>
      </c>
      <c r="M274" s="10">
        <v>4.8</v>
      </c>
      <c r="Q274" s="18">
        <v>2</v>
      </c>
      <c r="S274" s="18">
        <v>2.5</v>
      </c>
      <c r="V274" s="10"/>
      <c r="Z274" s="18">
        <f t="shared" si="23"/>
        <v>26732.25</v>
      </c>
      <c r="AA274" s="10">
        <f t="shared" si="22"/>
        <v>2.0995460053481439E-2</v>
      </c>
      <c r="AC274" s="21"/>
      <c r="AF274"/>
      <c r="AG274"/>
      <c r="AH274"/>
      <c r="AI274"/>
      <c r="AJ274"/>
      <c r="AK274"/>
      <c r="AL274"/>
      <c r="AM274"/>
      <c r="AN274"/>
      <c r="AO274"/>
      <c r="AP274"/>
      <c r="AQ274"/>
      <c r="AR274"/>
      <c r="AS274"/>
      <c r="AT274"/>
      <c r="AU274"/>
      <c r="AV274"/>
      <c r="AW274"/>
      <c r="AX274"/>
      <c r="AY274"/>
      <c r="AZ274"/>
      <c r="BA274"/>
      <c r="BB274"/>
      <c r="BC274"/>
      <c r="BD274"/>
      <c r="BE274"/>
      <c r="BF274"/>
      <c r="BG274"/>
      <c r="BH274"/>
      <c r="BI274"/>
      <c r="BJ274"/>
      <c r="BK274"/>
      <c r="BL274"/>
      <c r="BM274"/>
      <c r="BN274"/>
      <c r="BO274"/>
      <c r="BP274"/>
      <c r="BQ274"/>
      <c r="BR274"/>
      <c r="BS274"/>
      <c r="BT274"/>
      <c r="BU274"/>
      <c r="BV274"/>
      <c r="BW274"/>
      <c r="BX274"/>
      <c r="BY274"/>
      <c r="BZ274"/>
      <c r="CA274"/>
      <c r="CB274"/>
      <c r="CC274"/>
      <c r="CD274"/>
      <c r="CE274"/>
      <c r="CF274"/>
      <c r="CG274"/>
      <c r="CH274"/>
      <c r="CI274"/>
      <c r="CJ274"/>
      <c r="CK274"/>
      <c r="CL274"/>
      <c r="CM274"/>
      <c r="CN274"/>
      <c r="CO274"/>
      <c r="CP274"/>
      <c r="CQ274"/>
      <c r="CR274"/>
      <c r="CS274"/>
      <c r="CT274"/>
      <c r="CU274"/>
      <c r="CV274"/>
      <c r="CW274"/>
      <c r="CX274"/>
      <c r="CY274"/>
      <c r="CZ274"/>
      <c r="DA274"/>
      <c r="DB274"/>
      <c r="DC274"/>
      <c r="DD274"/>
      <c r="DE274"/>
      <c r="DF274"/>
      <c r="DG274"/>
      <c r="DH274"/>
      <c r="DI274"/>
      <c r="DJ274"/>
      <c r="DK274"/>
      <c r="DL274"/>
      <c r="DM274"/>
      <c r="DN274"/>
      <c r="DO274"/>
      <c r="DP274"/>
      <c r="DQ274"/>
      <c r="DR274"/>
      <c r="DS274"/>
      <c r="DT274"/>
      <c r="DU274"/>
      <c r="DV274"/>
      <c r="DW274"/>
      <c r="DX274"/>
      <c r="DY274"/>
      <c r="DZ274"/>
      <c r="EA274"/>
      <c r="EB274"/>
      <c r="EC274"/>
      <c r="ED274"/>
      <c r="EE274"/>
      <c r="EF274"/>
      <c r="EG274"/>
      <c r="EH274"/>
      <c r="EI274"/>
      <c r="EJ274"/>
      <c r="EK274"/>
      <c r="EL274"/>
      <c r="EM274"/>
      <c r="EN274"/>
      <c r="EO274"/>
      <c r="EP274"/>
      <c r="EQ274"/>
      <c r="ER274"/>
      <c r="ES274"/>
      <c r="ET274"/>
      <c r="EU274"/>
      <c r="EV274"/>
      <c r="EW274"/>
      <c r="EX274"/>
      <c r="EY274"/>
      <c r="EZ274"/>
      <c r="FA274"/>
      <c r="FB274"/>
      <c r="FC274"/>
      <c r="FD274"/>
      <c r="FE274"/>
      <c r="FF274"/>
      <c r="FG274"/>
      <c r="FH274"/>
      <c r="FI274"/>
      <c r="FJ274"/>
      <c r="FK274"/>
      <c r="FL274"/>
      <c r="FM274"/>
      <c r="FN274"/>
      <c r="FO274"/>
      <c r="FP274"/>
      <c r="FQ274"/>
      <c r="FR274"/>
      <c r="FS274"/>
      <c r="FT274"/>
      <c r="FU274"/>
      <c r="FV274"/>
      <c r="FW274"/>
      <c r="FX274"/>
      <c r="FY274"/>
      <c r="FZ274"/>
      <c r="GA274"/>
      <c r="GB274"/>
      <c r="GC274"/>
      <c r="GD274"/>
      <c r="GE274"/>
      <c r="GF274"/>
      <c r="GG274"/>
      <c r="GH274"/>
      <c r="GI274"/>
      <c r="GJ274"/>
      <c r="GK274"/>
      <c r="GL274"/>
      <c r="GM274"/>
      <c r="GN274"/>
      <c r="GO274"/>
      <c r="GP274"/>
      <c r="GQ274"/>
      <c r="GR274"/>
      <c r="GS274"/>
      <c r="GT274"/>
      <c r="GU274"/>
      <c r="GV274"/>
      <c r="GW274"/>
      <c r="GX274"/>
      <c r="GY274"/>
      <c r="GZ274"/>
      <c r="HA274"/>
      <c r="HB274"/>
      <c r="HC274"/>
      <c r="HD274"/>
      <c r="HE274"/>
      <c r="HF274"/>
      <c r="HG274"/>
      <c r="HH274"/>
      <c r="HI274"/>
      <c r="HJ274"/>
      <c r="HK274"/>
      <c r="HL274"/>
      <c r="HM274"/>
      <c r="HN274"/>
      <c r="HO274"/>
      <c r="HP274"/>
      <c r="HQ274"/>
      <c r="HR274"/>
      <c r="HS274"/>
      <c r="HT274"/>
      <c r="HU274"/>
      <c r="HV274"/>
      <c r="HW274"/>
      <c r="HX274"/>
      <c r="HY274"/>
      <c r="HZ274"/>
      <c r="IA274"/>
      <c r="IB274"/>
      <c r="IC274"/>
      <c r="ID274"/>
      <c r="IE274"/>
    </row>
    <row r="275" spans="1:239" ht="12.75" customHeight="1" x14ac:dyDescent="0.25">
      <c r="A275" s="10">
        <v>4</v>
      </c>
      <c r="B275" s="5">
        <v>116</v>
      </c>
      <c r="C275" s="16">
        <v>235</v>
      </c>
      <c r="D275" s="16">
        <v>247</v>
      </c>
      <c r="E275" s="16">
        <v>254</v>
      </c>
      <c r="F275" s="16">
        <f t="shared" si="24"/>
        <v>250.5</v>
      </c>
      <c r="G275" s="16">
        <f t="shared" si="21"/>
        <v>250.5</v>
      </c>
      <c r="V275" s="10"/>
      <c r="Z275" s="18">
        <f t="shared" si="23"/>
        <v>62750.25</v>
      </c>
      <c r="AA275" s="10">
        <f t="shared" si="22"/>
        <v>4.928393110273073E-2</v>
      </c>
      <c r="AF275"/>
      <c r="AG275"/>
      <c r="AH275"/>
      <c r="AI275"/>
      <c r="AJ275"/>
      <c r="AK275"/>
      <c r="AL275"/>
      <c r="AM275"/>
      <c r="AN275"/>
      <c r="AO275"/>
      <c r="AP275"/>
      <c r="AQ275"/>
      <c r="AR275"/>
      <c r="AS275"/>
      <c r="AT275"/>
      <c r="AU275"/>
      <c r="AV275"/>
      <c r="AW275"/>
      <c r="AX275"/>
      <c r="AY275"/>
      <c r="AZ275"/>
      <c r="BA275"/>
      <c r="BB275"/>
      <c r="BC275"/>
      <c r="BD275"/>
      <c r="BE275"/>
      <c r="BF275"/>
      <c r="BG275"/>
      <c r="BH275"/>
      <c r="BI275"/>
      <c r="BJ275"/>
      <c r="BK275"/>
      <c r="BL275"/>
      <c r="BM275"/>
      <c r="BN275"/>
      <c r="BO275"/>
      <c r="BP275"/>
      <c r="BQ275"/>
      <c r="BR275"/>
      <c r="BS275"/>
      <c r="BT275"/>
      <c r="BU275"/>
      <c r="BV275"/>
      <c r="BW275"/>
      <c r="BX275"/>
      <c r="BY275"/>
      <c r="BZ275"/>
      <c r="CA275"/>
      <c r="CB275"/>
      <c r="CC275"/>
      <c r="CD275"/>
      <c r="CE275"/>
      <c r="CF275"/>
      <c r="CG275"/>
      <c r="CH275"/>
      <c r="CI275"/>
      <c r="CJ275"/>
      <c r="CK275"/>
      <c r="CL275"/>
      <c r="CM275"/>
      <c r="CN275"/>
      <c r="CO275"/>
      <c r="CP275"/>
      <c r="CQ275"/>
      <c r="CR275"/>
      <c r="CS275"/>
      <c r="CT275"/>
      <c r="CU275"/>
      <c r="CV275"/>
      <c r="CW275"/>
      <c r="CX275"/>
      <c r="CY275"/>
      <c r="CZ275"/>
      <c r="DA275"/>
      <c r="DB275"/>
      <c r="DC275"/>
      <c r="DD275"/>
      <c r="DE275"/>
      <c r="DF275"/>
      <c r="DG275"/>
      <c r="DH275"/>
      <c r="DI275"/>
      <c r="DJ275"/>
      <c r="DK275"/>
      <c r="DL275"/>
      <c r="DM275"/>
      <c r="DN275"/>
      <c r="DO275"/>
      <c r="DP275"/>
      <c r="DQ275"/>
      <c r="DR275"/>
      <c r="DS275"/>
      <c r="DT275"/>
      <c r="DU275"/>
      <c r="DV275"/>
      <c r="DW275"/>
      <c r="DX275"/>
      <c r="DY275"/>
      <c r="DZ275"/>
      <c r="EA275"/>
      <c r="EB275"/>
      <c r="EC275"/>
      <c r="ED275"/>
      <c r="EE275"/>
      <c r="EF275"/>
      <c r="EG275"/>
      <c r="EH275"/>
      <c r="EI275"/>
      <c r="EJ275"/>
      <c r="EK275"/>
      <c r="EL275"/>
      <c r="EM275"/>
      <c r="EN275"/>
      <c r="EO275"/>
      <c r="EP275"/>
      <c r="EQ275"/>
      <c r="ER275"/>
      <c r="ES275"/>
      <c r="ET275"/>
      <c r="EU275"/>
      <c r="EV275"/>
      <c r="EW275"/>
      <c r="EX275"/>
      <c r="EY275"/>
      <c r="EZ275"/>
      <c r="FA275"/>
      <c r="FB275"/>
      <c r="FC275"/>
      <c r="FD275"/>
      <c r="FE275"/>
      <c r="FF275"/>
      <c r="FG275"/>
      <c r="FH275"/>
      <c r="FI275"/>
      <c r="FJ275"/>
      <c r="FK275"/>
      <c r="FL275"/>
      <c r="FM275"/>
      <c r="FN275"/>
      <c r="FO275"/>
      <c r="FP275"/>
      <c r="FQ275"/>
      <c r="FR275"/>
      <c r="FS275"/>
      <c r="FT275"/>
      <c r="FU275"/>
      <c r="FV275"/>
      <c r="FW275"/>
      <c r="FX275"/>
      <c r="FY275"/>
      <c r="FZ275"/>
      <c r="GA275"/>
      <c r="GB275"/>
      <c r="GC275"/>
      <c r="GD275"/>
      <c r="GE275"/>
      <c r="GF275"/>
      <c r="GG275"/>
      <c r="GH275"/>
      <c r="GI275"/>
      <c r="GJ275"/>
      <c r="GK275"/>
      <c r="GL275"/>
      <c r="GM275"/>
      <c r="GN275"/>
      <c r="GO275"/>
      <c r="GP275"/>
      <c r="GQ275"/>
      <c r="GR275"/>
      <c r="GS275"/>
      <c r="GT275"/>
      <c r="GU275"/>
      <c r="GV275"/>
      <c r="GW275"/>
      <c r="GX275"/>
      <c r="GY275"/>
      <c r="GZ275"/>
      <c r="HA275"/>
      <c r="HB275"/>
      <c r="HC275"/>
      <c r="HD275"/>
      <c r="HE275"/>
      <c r="HF275"/>
      <c r="HG275"/>
      <c r="HH275"/>
      <c r="HI275"/>
      <c r="HJ275"/>
      <c r="HK275"/>
      <c r="HL275"/>
      <c r="HM275"/>
      <c r="HN275"/>
      <c r="HO275"/>
      <c r="HP275"/>
      <c r="HQ275"/>
      <c r="HR275"/>
      <c r="HS275"/>
      <c r="HT275"/>
      <c r="HU275"/>
      <c r="HV275"/>
      <c r="HW275"/>
      <c r="HX275"/>
      <c r="HY275"/>
      <c r="HZ275"/>
      <c r="IA275"/>
      <c r="IB275"/>
      <c r="IC275"/>
      <c r="ID275"/>
      <c r="IE275"/>
    </row>
    <row r="276" spans="1:239" ht="12.75" customHeight="1" x14ac:dyDescent="0.25">
      <c r="A276" s="10">
        <v>5</v>
      </c>
      <c r="B276" s="5">
        <v>1</v>
      </c>
      <c r="C276" s="16">
        <v>277.5</v>
      </c>
      <c r="D276" s="16">
        <v>297</v>
      </c>
      <c r="E276" s="16">
        <v>280</v>
      </c>
      <c r="F276" s="16">
        <f t="shared" si="24"/>
        <v>288.5</v>
      </c>
      <c r="G276" s="16">
        <f t="shared" si="21"/>
        <v>288.5</v>
      </c>
      <c r="H276" s="16"/>
      <c r="I276" s="10">
        <v>7.8</v>
      </c>
      <c r="J276" s="10">
        <v>8.1</v>
      </c>
      <c r="K276" s="10">
        <v>4</v>
      </c>
      <c r="L276" s="10">
        <v>4</v>
      </c>
      <c r="M276" s="10">
        <v>5.2</v>
      </c>
      <c r="Q276" s="18">
        <v>2.9</v>
      </c>
      <c r="S276" s="18">
        <v>3.4</v>
      </c>
      <c r="V276" s="10"/>
      <c r="Z276" s="18">
        <f t="shared" si="23"/>
        <v>83232.25</v>
      </c>
      <c r="AA276" s="10">
        <f t="shared" si="22"/>
        <v>6.5370456285437264E-2</v>
      </c>
      <c r="AC276" s="102"/>
      <c r="AD276" s="21"/>
      <c r="AF276"/>
      <c r="AG276"/>
      <c r="AH276"/>
      <c r="AI276"/>
      <c r="AJ276"/>
      <c r="AK276"/>
      <c r="AL276"/>
      <c r="AM276"/>
      <c r="AN276"/>
      <c r="AO276"/>
      <c r="AP276"/>
      <c r="AQ276"/>
      <c r="AR276"/>
      <c r="AS276"/>
      <c r="AT276"/>
      <c r="AU276"/>
      <c r="AV276"/>
      <c r="AW276"/>
      <c r="AX276"/>
      <c r="AY276"/>
      <c r="AZ276"/>
      <c r="BA276"/>
      <c r="BB276"/>
      <c r="BC276"/>
      <c r="BD276"/>
      <c r="BE276"/>
      <c r="BF276"/>
      <c r="BG276"/>
      <c r="BH276"/>
      <c r="BI276"/>
      <c r="BJ276"/>
      <c r="BK276"/>
      <c r="BL276"/>
      <c r="BM276"/>
      <c r="BN276"/>
      <c r="BO276"/>
      <c r="BP276"/>
      <c r="BQ276"/>
      <c r="BR276"/>
      <c r="BS276"/>
      <c r="BT276"/>
      <c r="BU276"/>
      <c r="BV276"/>
      <c r="BW276"/>
      <c r="BX276"/>
      <c r="BY276"/>
      <c r="BZ276"/>
      <c r="CA276"/>
      <c r="CB276"/>
      <c r="CC276"/>
      <c r="CD276"/>
      <c r="CE276"/>
      <c r="CF276"/>
      <c r="CG276"/>
      <c r="CH276"/>
      <c r="CI276"/>
      <c r="CJ276"/>
      <c r="CK276"/>
      <c r="CL276"/>
      <c r="CM276"/>
      <c r="CN276"/>
      <c r="CO276"/>
      <c r="CP276"/>
      <c r="CQ276"/>
      <c r="CR276"/>
      <c r="CS276"/>
      <c r="CT276"/>
      <c r="CU276"/>
      <c r="CV276"/>
      <c r="CW276"/>
      <c r="CX276"/>
      <c r="CY276"/>
      <c r="CZ276"/>
      <c r="DA276"/>
      <c r="DB276"/>
      <c r="DC276"/>
      <c r="DD276"/>
      <c r="DE276"/>
      <c r="DF276"/>
      <c r="DG276"/>
      <c r="DH276"/>
      <c r="DI276"/>
      <c r="DJ276"/>
      <c r="DK276"/>
      <c r="DL276"/>
      <c r="DM276"/>
      <c r="DN276"/>
      <c r="DO276"/>
      <c r="DP276"/>
      <c r="DQ276"/>
      <c r="DR276"/>
      <c r="DS276"/>
      <c r="DT276"/>
      <c r="DU276"/>
      <c r="DV276"/>
      <c r="DW276"/>
      <c r="DX276"/>
      <c r="DY276"/>
      <c r="DZ276"/>
      <c r="EA276"/>
      <c r="EB276"/>
      <c r="EC276"/>
      <c r="ED276"/>
      <c r="EE276"/>
      <c r="EF276"/>
      <c r="EG276"/>
      <c r="EH276"/>
      <c r="EI276"/>
      <c r="EJ276"/>
      <c r="EK276"/>
      <c r="EL276"/>
      <c r="EM276"/>
      <c r="EN276"/>
      <c r="EO276"/>
      <c r="EP276"/>
      <c r="EQ276"/>
      <c r="ER276"/>
      <c r="ES276"/>
      <c r="ET276"/>
      <c r="EU276"/>
      <c r="EV276"/>
      <c r="EW276"/>
      <c r="EX276"/>
      <c r="EY276"/>
      <c r="EZ276"/>
      <c r="FA276"/>
      <c r="FB276"/>
      <c r="FC276"/>
      <c r="FD276"/>
      <c r="FE276"/>
      <c r="FF276"/>
      <c r="FG276"/>
      <c r="FH276"/>
      <c r="FI276"/>
      <c r="FJ276"/>
      <c r="FK276"/>
      <c r="FL276"/>
      <c r="FM276"/>
      <c r="FN276"/>
      <c r="FO276"/>
      <c r="FP276"/>
      <c r="FQ276"/>
      <c r="FR276"/>
      <c r="FS276"/>
      <c r="FT276"/>
      <c r="FU276"/>
      <c r="FV276"/>
      <c r="FW276"/>
      <c r="FX276"/>
      <c r="FY276"/>
      <c r="FZ276"/>
      <c r="GA276"/>
      <c r="GB276"/>
      <c r="GC276"/>
      <c r="GD276"/>
      <c r="GE276"/>
      <c r="GF276"/>
      <c r="GG276"/>
      <c r="GH276"/>
      <c r="GI276"/>
      <c r="GJ276"/>
      <c r="GK276"/>
      <c r="GL276"/>
      <c r="GM276"/>
      <c r="GN276"/>
      <c r="GO276"/>
      <c r="GP276"/>
      <c r="GQ276"/>
      <c r="GR276"/>
      <c r="GS276"/>
      <c r="GT276"/>
      <c r="GU276"/>
      <c r="GV276"/>
      <c r="GW276"/>
      <c r="GX276"/>
      <c r="GY276"/>
      <c r="GZ276"/>
      <c r="HA276"/>
      <c r="HB276"/>
      <c r="HC276"/>
      <c r="HD276"/>
      <c r="HE276"/>
      <c r="HF276"/>
      <c r="HG276"/>
      <c r="HH276"/>
      <c r="HI276"/>
      <c r="HJ276"/>
      <c r="HK276"/>
      <c r="HL276"/>
      <c r="HM276"/>
      <c r="HN276"/>
      <c r="HO276"/>
      <c r="HP276"/>
      <c r="HQ276"/>
      <c r="HR276"/>
      <c r="HS276"/>
      <c r="HT276"/>
      <c r="HU276"/>
      <c r="HV276"/>
      <c r="HW276"/>
      <c r="HX276"/>
      <c r="HY276"/>
      <c r="HZ276"/>
      <c r="IA276"/>
      <c r="IB276"/>
      <c r="IC276"/>
      <c r="ID276"/>
      <c r="IE276"/>
    </row>
    <row r="277" spans="1:239" ht="12.75" customHeight="1" x14ac:dyDescent="0.25">
      <c r="A277" s="10">
        <v>5</v>
      </c>
      <c r="B277" s="5">
        <v>2</v>
      </c>
      <c r="C277" s="16">
        <v>87</v>
      </c>
      <c r="D277" s="16">
        <v>97</v>
      </c>
      <c r="E277" s="16">
        <v>96</v>
      </c>
      <c r="F277" s="16">
        <f t="shared" si="24"/>
        <v>96.5</v>
      </c>
      <c r="G277" s="16">
        <f t="shared" si="21"/>
        <v>96.5</v>
      </c>
      <c r="H277" s="16"/>
      <c r="I277" s="10" t="s">
        <v>294</v>
      </c>
      <c r="J277" s="10">
        <v>5.6</v>
      </c>
      <c r="L277" s="10">
        <v>1.9</v>
      </c>
      <c r="M277" s="10">
        <v>3.4</v>
      </c>
      <c r="Q277" s="18">
        <v>1.8</v>
      </c>
      <c r="S277" s="18">
        <v>2.2000000000000002</v>
      </c>
      <c r="V277" s="10"/>
      <c r="Z277" s="18">
        <f t="shared" si="23"/>
        <v>9312.25</v>
      </c>
      <c r="AA277" s="10">
        <f t="shared" si="22"/>
        <v>7.3138240470978881E-3</v>
      </c>
      <c r="AC277" s="256"/>
      <c r="AF277"/>
      <c r="AG277"/>
      <c r="AH277"/>
      <c r="AI277"/>
      <c r="AJ277"/>
      <c r="AK277"/>
      <c r="AL277"/>
      <c r="AM277"/>
      <c r="AN277"/>
      <c r="AO277"/>
      <c r="AP277"/>
      <c r="AQ277"/>
      <c r="AR277"/>
      <c r="AS277"/>
      <c r="AT277"/>
      <c r="AU277"/>
      <c r="AV277"/>
      <c r="AW277"/>
      <c r="AX277"/>
      <c r="AY277"/>
      <c r="AZ277"/>
      <c r="BA277"/>
      <c r="BB277"/>
      <c r="BC277"/>
      <c r="BD277"/>
      <c r="BE277"/>
      <c r="BF277"/>
      <c r="BG277"/>
      <c r="BH277"/>
      <c r="BI277"/>
      <c r="BJ277"/>
      <c r="BK277"/>
      <c r="BL277"/>
      <c r="BM277"/>
      <c r="BN277"/>
      <c r="BO277"/>
      <c r="BP277"/>
      <c r="BQ277"/>
      <c r="BR277"/>
      <c r="BS277"/>
      <c r="BT277"/>
      <c r="BU277"/>
      <c r="BV277"/>
      <c r="BW277"/>
      <c r="BX277"/>
      <c r="BY277"/>
      <c r="BZ277"/>
      <c r="CA277"/>
      <c r="CB277"/>
      <c r="CC277"/>
      <c r="CD277"/>
      <c r="CE277"/>
      <c r="CF277"/>
      <c r="CG277"/>
      <c r="CH277"/>
      <c r="CI277"/>
      <c r="CJ277"/>
      <c r="CK277"/>
      <c r="CL277"/>
      <c r="CM277"/>
      <c r="CN277"/>
      <c r="CO277"/>
      <c r="CP277"/>
      <c r="CQ277"/>
      <c r="CR277"/>
      <c r="CS277"/>
      <c r="CT277"/>
      <c r="CU277"/>
      <c r="CV277"/>
      <c r="CW277"/>
      <c r="CX277"/>
      <c r="CY277"/>
      <c r="CZ277"/>
      <c r="DA277"/>
      <c r="DB277"/>
      <c r="DC277"/>
      <c r="DD277"/>
      <c r="DE277"/>
      <c r="DF277"/>
      <c r="DG277"/>
      <c r="DH277"/>
      <c r="DI277"/>
      <c r="DJ277"/>
      <c r="DK277"/>
      <c r="DL277"/>
      <c r="DM277"/>
      <c r="DN277"/>
      <c r="DO277"/>
      <c r="DP277"/>
      <c r="DQ277"/>
      <c r="DR277"/>
      <c r="DS277"/>
      <c r="DT277"/>
      <c r="DU277"/>
      <c r="DV277"/>
      <c r="DW277"/>
      <c r="DX277"/>
      <c r="DY277"/>
      <c r="DZ277"/>
      <c r="EA277"/>
      <c r="EB277"/>
      <c r="EC277"/>
      <c r="ED277"/>
      <c r="EE277"/>
      <c r="EF277"/>
      <c r="EG277"/>
      <c r="EH277"/>
      <c r="EI277"/>
      <c r="EJ277"/>
      <c r="EK277"/>
      <c r="EL277"/>
      <c r="EM277"/>
      <c r="EN277"/>
      <c r="EO277"/>
      <c r="EP277"/>
      <c r="EQ277"/>
      <c r="ER277"/>
      <c r="ES277"/>
      <c r="ET277"/>
      <c r="EU277"/>
      <c r="EV277"/>
      <c r="EW277"/>
      <c r="EX277"/>
      <c r="EY277"/>
      <c r="EZ277"/>
      <c r="FA277"/>
      <c r="FB277"/>
      <c r="FC277"/>
      <c r="FD277"/>
      <c r="FE277"/>
      <c r="FF277"/>
      <c r="FG277"/>
      <c r="FH277"/>
      <c r="FI277"/>
      <c r="FJ277"/>
      <c r="FK277"/>
      <c r="FL277"/>
      <c r="FM277"/>
      <c r="FN277"/>
      <c r="FO277"/>
      <c r="FP277"/>
      <c r="FQ277"/>
      <c r="FR277"/>
      <c r="FS277"/>
      <c r="FT277"/>
      <c r="FU277"/>
      <c r="FV277"/>
      <c r="FW277"/>
      <c r="FX277"/>
      <c r="FY277"/>
      <c r="FZ277"/>
      <c r="GA277"/>
      <c r="GB277"/>
      <c r="GC277"/>
      <c r="GD277"/>
      <c r="GE277"/>
      <c r="GF277"/>
      <c r="GG277"/>
      <c r="GH277"/>
      <c r="GI277"/>
      <c r="GJ277"/>
      <c r="GK277"/>
      <c r="GL277"/>
      <c r="GM277"/>
      <c r="GN277"/>
      <c r="GO277"/>
      <c r="GP277"/>
      <c r="GQ277"/>
      <c r="GR277"/>
      <c r="GS277"/>
      <c r="GT277"/>
      <c r="GU277"/>
      <c r="GV277"/>
      <c r="GW277"/>
      <c r="GX277"/>
      <c r="GY277"/>
      <c r="GZ277"/>
      <c r="HA277"/>
      <c r="HB277"/>
      <c r="HC277"/>
      <c r="HD277"/>
      <c r="HE277"/>
      <c r="HF277"/>
      <c r="HG277"/>
      <c r="HH277"/>
      <c r="HI277"/>
      <c r="HJ277"/>
      <c r="HK277"/>
      <c r="HL277"/>
      <c r="HM277"/>
      <c r="HN277"/>
      <c r="HO277"/>
      <c r="HP277"/>
      <c r="HQ277"/>
      <c r="HR277"/>
      <c r="HS277"/>
      <c r="HT277"/>
      <c r="HU277"/>
      <c r="HV277"/>
      <c r="HW277"/>
      <c r="HX277"/>
      <c r="HY277"/>
      <c r="HZ277"/>
      <c r="IA277"/>
      <c r="IB277"/>
      <c r="IC277"/>
      <c r="ID277"/>
      <c r="IE277"/>
    </row>
    <row r="278" spans="1:239" ht="12.75" customHeight="1" x14ac:dyDescent="0.25">
      <c r="A278" s="10">
        <v>5</v>
      </c>
      <c r="B278" s="5">
        <v>3</v>
      </c>
      <c r="C278" s="16">
        <v>170.5</v>
      </c>
      <c r="D278" s="16">
        <v>166</v>
      </c>
      <c r="E278" s="16">
        <v>186</v>
      </c>
      <c r="F278" s="16">
        <f t="shared" si="24"/>
        <v>176</v>
      </c>
      <c r="G278" s="16">
        <f t="shared" si="21"/>
        <v>176</v>
      </c>
      <c r="H278" s="16"/>
      <c r="V278" s="10"/>
      <c r="Z278" s="18">
        <f t="shared" si="23"/>
        <v>30976</v>
      </c>
      <c r="AA278" s="10">
        <f t="shared" si="22"/>
        <v>2.4328493509399359E-2</v>
      </c>
      <c r="AF278"/>
      <c r="AG278"/>
      <c r="AH278"/>
      <c r="AI278"/>
      <c r="AJ278"/>
      <c r="AK278"/>
      <c r="AL278"/>
      <c r="AM278"/>
      <c r="AN278"/>
      <c r="AO278"/>
      <c r="AP278"/>
      <c r="AQ278"/>
      <c r="AR278"/>
      <c r="AS278"/>
      <c r="AT278"/>
      <c r="AU278"/>
      <c r="AV278"/>
      <c r="AW278"/>
      <c r="AX278"/>
      <c r="AY278"/>
      <c r="AZ278"/>
      <c r="BA278"/>
      <c r="BB278"/>
      <c r="BC278"/>
      <c r="BD278"/>
      <c r="BE278"/>
      <c r="BF278"/>
      <c r="BG278"/>
      <c r="BH278"/>
      <c r="BI278"/>
      <c r="BJ278"/>
      <c r="BK278"/>
      <c r="BL278"/>
      <c r="BM278"/>
      <c r="BN278"/>
      <c r="BO278"/>
      <c r="BP278"/>
      <c r="BQ278"/>
      <c r="BR278"/>
      <c r="BS278"/>
      <c r="BT278"/>
      <c r="BU278"/>
      <c r="BV278"/>
      <c r="BW278"/>
      <c r="BX278"/>
      <c r="BY278"/>
      <c r="BZ278"/>
      <c r="CA278"/>
      <c r="CB278"/>
      <c r="CC278"/>
      <c r="CD278"/>
      <c r="CE278"/>
      <c r="CF278"/>
      <c r="CG278"/>
      <c r="CH278"/>
      <c r="CI278"/>
      <c r="CJ278"/>
      <c r="CK278"/>
      <c r="CL278"/>
      <c r="CM278"/>
      <c r="CN278"/>
      <c r="CO278"/>
      <c r="CP278"/>
      <c r="CQ278"/>
      <c r="CR278"/>
      <c r="CS278"/>
      <c r="CT278"/>
      <c r="CU278"/>
      <c r="CV278"/>
      <c r="CW278"/>
      <c r="CX278"/>
      <c r="CY278"/>
      <c r="CZ278"/>
      <c r="DA278"/>
      <c r="DB278"/>
      <c r="DC278"/>
      <c r="DD278"/>
      <c r="DE278"/>
      <c r="DF278"/>
      <c r="DG278"/>
      <c r="DH278"/>
      <c r="DI278"/>
      <c r="DJ278"/>
      <c r="DK278"/>
      <c r="DL278"/>
      <c r="DM278"/>
      <c r="DN278"/>
      <c r="DO278"/>
      <c r="DP278"/>
      <c r="DQ278"/>
      <c r="DR278"/>
      <c r="DS278"/>
      <c r="DT278"/>
      <c r="DU278"/>
      <c r="DV278"/>
      <c r="DW278"/>
      <c r="DX278"/>
      <c r="DY278"/>
      <c r="DZ278"/>
      <c r="EA278"/>
      <c r="EB278"/>
      <c r="EC278"/>
      <c r="ED278"/>
      <c r="EE278"/>
      <c r="EF278"/>
      <c r="EG278"/>
      <c r="EH278"/>
      <c r="EI278"/>
      <c r="EJ278"/>
      <c r="EK278"/>
      <c r="EL278"/>
      <c r="EM278"/>
      <c r="EN278"/>
      <c r="EO278"/>
      <c r="EP278"/>
      <c r="EQ278"/>
      <c r="ER278"/>
      <c r="ES278"/>
      <c r="ET278"/>
      <c r="EU278"/>
      <c r="EV278"/>
      <c r="EW278"/>
      <c r="EX278"/>
      <c r="EY278"/>
      <c r="EZ278"/>
      <c r="FA278"/>
      <c r="FB278"/>
      <c r="FC278"/>
      <c r="FD278"/>
      <c r="FE278"/>
      <c r="FF278"/>
      <c r="FG278"/>
      <c r="FH278"/>
      <c r="FI278"/>
      <c r="FJ278"/>
      <c r="FK278"/>
      <c r="FL278"/>
      <c r="FM278"/>
      <c r="FN278"/>
      <c r="FO278"/>
      <c r="FP278"/>
      <c r="FQ278"/>
      <c r="FR278"/>
      <c r="FS278"/>
      <c r="FT278"/>
      <c r="FU278"/>
      <c r="FV278"/>
      <c r="FW278"/>
      <c r="FX278"/>
      <c r="FY278"/>
      <c r="FZ278"/>
      <c r="GA278"/>
      <c r="GB278"/>
      <c r="GC278"/>
      <c r="GD278"/>
      <c r="GE278"/>
      <c r="GF278"/>
      <c r="GG278"/>
      <c r="GH278"/>
      <c r="GI278"/>
      <c r="GJ278"/>
      <c r="GK278"/>
      <c r="GL278"/>
      <c r="GM278"/>
      <c r="GN278"/>
      <c r="GO278"/>
      <c r="GP278"/>
      <c r="GQ278"/>
      <c r="GR278"/>
      <c r="GS278"/>
      <c r="GT278"/>
      <c r="GU278"/>
      <c r="GV278"/>
      <c r="GW278"/>
      <c r="GX278"/>
      <c r="GY278"/>
      <c r="GZ278"/>
      <c r="HA278"/>
      <c r="HB278"/>
      <c r="HC278"/>
      <c r="HD278"/>
      <c r="HE278"/>
      <c r="HF278"/>
      <c r="HG278"/>
      <c r="HH278"/>
      <c r="HI278"/>
      <c r="HJ278"/>
      <c r="HK278"/>
      <c r="HL278"/>
      <c r="HM278"/>
      <c r="HN278"/>
      <c r="HO278"/>
      <c r="HP278"/>
      <c r="HQ278"/>
      <c r="HR278"/>
      <c r="HS278"/>
      <c r="HT278"/>
      <c r="HU278"/>
      <c r="HV278"/>
      <c r="HW278"/>
      <c r="HX278"/>
      <c r="HY278"/>
      <c r="HZ278"/>
      <c r="IA278"/>
      <c r="IB278"/>
      <c r="IC278"/>
      <c r="ID278"/>
      <c r="IE278"/>
    </row>
    <row r="279" spans="1:239" ht="12.75" customHeight="1" x14ac:dyDescent="0.25">
      <c r="A279" s="10">
        <v>5</v>
      </c>
      <c r="B279" s="5">
        <v>5</v>
      </c>
      <c r="C279" s="16">
        <v>183</v>
      </c>
      <c r="D279" s="16">
        <v>195</v>
      </c>
      <c r="E279" s="16">
        <v>198</v>
      </c>
      <c r="F279" s="16">
        <f t="shared" si="24"/>
        <v>196.5</v>
      </c>
      <c r="G279" s="16">
        <f t="shared" si="21"/>
        <v>196.5</v>
      </c>
      <c r="H279" s="16"/>
      <c r="V279" s="10"/>
      <c r="Z279" s="18">
        <f t="shared" si="23"/>
        <v>38612.25</v>
      </c>
      <c r="AA279" s="10">
        <f t="shared" si="22"/>
        <v>3.0325990234643121E-2</v>
      </c>
      <c r="AF279"/>
      <c r="AG279"/>
      <c r="AH279"/>
      <c r="AI279"/>
      <c r="AJ279"/>
      <c r="AK279"/>
      <c r="AL279"/>
      <c r="AM279"/>
      <c r="AN279"/>
      <c r="AO279"/>
      <c r="AP279"/>
      <c r="AQ279"/>
      <c r="AR279"/>
      <c r="AS279"/>
      <c r="AT279"/>
      <c r="AU279"/>
      <c r="AV279"/>
      <c r="AW279"/>
      <c r="AX279"/>
      <c r="AY279"/>
      <c r="AZ279"/>
      <c r="BA279"/>
      <c r="BB279"/>
      <c r="BC279"/>
      <c r="BD279"/>
      <c r="BE279"/>
      <c r="BF279"/>
      <c r="BG279"/>
      <c r="BH279"/>
      <c r="BI279"/>
      <c r="BJ279"/>
      <c r="BK279"/>
      <c r="BL279"/>
      <c r="BM279"/>
      <c r="BN279"/>
      <c r="BO279"/>
      <c r="BP279"/>
      <c r="BQ279"/>
      <c r="BR279"/>
      <c r="BS279"/>
      <c r="BT279"/>
      <c r="BU279"/>
      <c r="BV279"/>
      <c r="BW279"/>
      <c r="BX279"/>
      <c r="BY279"/>
      <c r="BZ279"/>
      <c r="CA279"/>
      <c r="CB279"/>
      <c r="CC279"/>
      <c r="CD279"/>
      <c r="CE279"/>
      <c r="CF279"/>
      <c r="CG279"/>
      <c r="CH279"/>
      <c r="CI279"/>
      <c r="CJ279"/>
      <c r="CK279"/>
      <c r="CL279"/>
      <c r="CM279"/>
      <c r="CN279"/>
      <c r="CO279"/>
      <c r="CP279"/>
      <c r="CQ279"/>
      <c r="CR279"/>
      <c r="CS279"/>
      <c r="CT279"/>
      <c r="CU279"/>
      <c r="CV279"/>
      <c r="CW279"/>
      <c r="CX279"/>
      <c r="CY279"/>
      <c r="CZ279"/>
      <c r="DA279"/>
      <c r="DB279"/>
      <c r="DC279"/>
      <c r="DD279"/>
      <c r="DE279"/>
      <c r="DF279"/>
      <c r="DG279"/>
      <c r="DH279"/>
      <c r="DI279"/>
      <c r="DJ279"/>
      <c r="DK279"/>
      <c r="DL279"/>
      <c r="DM279"/>
      <c r="DN279"/>
      <c r="DO279"/>
      <c r="DP279"/>
      <c r="DQ279"/>
      <c r="DR279"/>
      <c r="DS279"/>
      <c r="DT279"/>
      <c r="DU279"/>
      <c r="DV279"/>
      <c r="DW279"/>
      <c r="DX279"/>
      <c r="DY279"/>
      <c r="DZ279"/>
      <c r="EA279"/>
      <c r="EB279"/>
      <c r="EC279"/>
      <c r="ED279"/>
      <c r="EE279"/>
      <c r="EF279"/>
      <c r="EG279"/>
      <c r="EH279"/>
      <c r="EI279"/>
      <c r="EJ279"/>
      <c r="EK279"/>
      <c r="EL279"/>
      <c r="EM279"/>
      <c r="EN279"/>
      <c r="EO279"/>
      <c r="EP279"/>
      <c r="EQ279"/>
      <c r="ER279"/>
      <c r="ES279"/>
      <c r="ET279"/>
      <c r="EU279"/>
      <c r="EV279"/>
      <c r="EW279"/>
      <c r="EX279"/>
      <c r="EY279"/>
      <c r="EZ279"/>
      <c r="FA279"/>
      <c r="FB279"/>
      <c r="FC279"/>
      <c r="FD279"/>
      <c r="FE279"/>
      <c r="FF279"/>
      <c r="FG279"/>
      <c r="FH279"/>
      <c r="FI279"/>
      <c r="FJ279"/>
      <c r="FK279"/>
      <c r="FL279"/>
      <c r="FM279"/>
      <c r="FN279"/>
      <c r="FO279"/>
      <c r="FP279"/>
      <c r="FQ279"/>
      <c r="FR279"/>
      <c r="FS279"/>
      <c r="FT279"/>
      <c r="FU279"/>
      <c r="FV279"/>
      <c r="FW279"/>
      <c r="FX279"/>
      <c r="FY279"/>
      <c r="FZ279"/>
      <c r="GA279"/>
      <c r="GB279"/>
      <c r="GC279"/>
      <c r="GD279"/>
      <c r="GE279"/>
      <c r="GF279"/>
      <c r="GG279"/>
      <c r="GH279"/>
      <c r="GI279"/>
      <c r="GJ279"/>
      <c r="GK279"/>
      <c r="GL279"/>
      <c r="GM279"/>
      <c r="GN279"/>
      <c r="GO279"/>
      <c r="GP279"/>
      <c r="GQ279"/>
      <c r="GR279"/>
      <c r="GS279"/>
      <c r="GT279"/>
      <c r="GU279"/>
      <c r="GV279"/>
      <c r="GW279"/>
      <c r="GX279"/>
      <c r="GY279"/>
      <c r="GZ279"/>
      <c r="HA279"/>
      <c r="HB279"/>
      <c r="HC279"/>
      <c r="HD279"/>
      <c r="HE279"/>
      <c r="HF279"/>
      <c r="HG279"/>
      <c r="HH279"/>
      <c r="HI279"/>
      <c r="HJ279"/>
      <c r="HK279"/>
      <c r="HL279"/>
      <c r="HM279"/>
      <c r="HN279"/>
      <c r="HO279"/>
      <c r="HP279"/>
      <c r="HQ279"/>
      <c r="HR279"/>
      <c r="HS279"/>
      <c r="HT279"/>
      <c r="HU279"/>
      <c r="HV279"/>
      <c r="HW279"/>
      <c r="HX279"/>
      <c r="HY279"/>
      <c r="HZ279"/>
      <c r="IA279"/>
      <c r="IB279"/>
      <c r="IC279"/>
      <c r="ID279"/>
      <c r="IE279"/>
    </row>
    <row r="280" spans="1:239" ht="12.75" customHeight="1" x14ac:dyDescent="0.25">
      <c r="A280" s="10">
        <v>5</v>
      </c>
      <c r="B280" s="5">
        <v>7</v>
      </c>
      <c r="C280" s="16">
        <v>262</v>
      </c>
      <c r="D280" s="16">
        <v>276</v>
      </c>
      <c r="E280" s="16">
        <v>276</v>
      </c>
      <c r="F280" s="16">
        <f t="shared" si="24"/>
        <v>276</v>
      </c>
      <c r="G280" s="16">
        <f t="shared" si="21"/>
        <v>276</v>
      </c>
      <c r="H280" s="16"/>
      <c r="I280" s="10">
        <v>9.1</v>
      </c>
      <c r="J280" s="10">
        <v>9.6999999999999993</v>
      </c>
      <c r="K280" s="10">
        <v>4.7</v>
      </c>
      <c r="L280" s="10">
        <v>4.8</v>
      </c>
      <c r="M280" s="10">
        <v>6.9</v>
      </c>
      <c r="O280" s="10">
        <v>80</v>
      </c>
      <c r="Q280" s="18">
        <v>3.4</v>
      </c>
      <c r="S280" s="18">
        <v>3.4</v>
      </c>
      <c r="V280" s="10"/>
      <c r="Z280" s="18">
        <f t="shared" si="23"/>
        <v>76176</v>
      </c>
      <c r="AA280" s="10">
        <f t="shared" si="22"/>
        <v>5.9828490494964019E-2</v>
      </c>
      <c r="AF280"/>
      <c r="AG280"/>
      <c r="AH280"/>
      <c r="AI280"/>
      <c r="AJ280"/>
      <c r="AK280"/>
      <c r="AL280"/>
      <c r="AM280"/>
      <c r="AN280"/>
      <c r="AO280"/>
      <c r="AP280"/>
      <c r="AQ280"/>
      <c r="AR280"/>
      <c r="AS280"/>
      <c r="AT280"/>
      <c r="AU280"/>
      <c r="AV280"/>
      <c r="AW280"/>
      <c r="AX280"/>
      <c r="AY280"/>
      <c r="AZ280"/>
      <c r="BA280"/>
      <c r="BB280"/>
      <c r="BC280"/>
      <c r="BD280"/>
      <c r="BE280"/>
      <c r="BF280"/>
      <c r="BG280"/>
      <c r="BH280"/>
      <c r="BI280"/>
      <c r="BJ280"/>
      <c r="BK280"/>
      <c r="BL280"/>
      <c r="BM280"/>
      <c r="BN280"/>
      <c r="BO280"/>
      <c r="BP280"/>
      <c r="BQ280"/>
      <c r="BR280"/>
      <c r="BS280"/>
      <c r="BT280"/>
      <c r="BU280"/>
      <c r="BV280"/>
      <c r="BW280"/>
      <c r="BX280"/>
      <c r="BY280"/>
      <c r="BZ280"/>
      <c r="CA280"/>
      <c r="CB280"/>
      <c r="CC280"/>
      <c r="CD280"/>
      <c r="CE280"/>
      <c r="CF280"/>
      <c r="CG280"/>
      <c r="CH280"/>
      <c r="CI280"/>
      <c r="CJ280"/>
      <c r="CK280"/>
      <c r="CL280"/>
      <c r="CM280"/>
      <c r="CN280"/>
      <c r="CO280"/>
      <c r="CP280"/>
      <c r="CQ280"/>
      <c r="CR280"/>
      <c r="CS280"/>
      <c r="CT280"/>
      <c r="CU280"/>
      <c r="CV280"/>
      <c r="CW280"/>
      <c r="CX280"/>
      <c r="CY280"/>
      <c r="CZ280"/>
      <c r="DA280"/>
      <c r="DB280"/>
      <c r="DC280"/>
      <c r="DD280"/>
      <c r="DE280"/>
      <c r="DF280"/>
      <c r="DG280"/>
      <c r="DH280"/>
      <c r="DI280"/>
      <c r="DJ280"/>
      <c r="DK280"/>
      <c r="DL280"/>
      <c r="DM280"/>
      <c r="DN280"/>
      <c r="DO280"/>
      <c r="DP280"/>
      <c r="DQ280"/>
      <c r="DR280"/>
      <c r="DS280"/>
      <c r="DT280"/>
      <c r="DU280"/>
      <c r="DV280"/>
      <c r="DW280"/>
      <c r="DX280"/>
      <c r="DY280"/>
      <c r="DZ280"/>
      <c r="EA280"/>
      <c r="EB280"/>
      <c r="EC280"/>
      <c r="ED280"/>
      <c r="EE280"/>
      <c r="EF280"/>
      <c r="EG280"/>
      <c r="EH280"/>
      <c r="EI280"/>
      <c r="EJ280"/>
      <c r="EK280"/>
      <c r="EL280"/>
      <c r="EM280"/>
      <c r="EN280"/>
      <c r="EO280"/>
      <c r="EP280"/>
      <c r="EQ280"/>
      <c r="ER280"/>
      <c r="ES280"/>
      <c r="ET280"/>
      <c r="EU280"/>
      <c r="EV280"/>
      <c r="EW280"/>
      <c r="EX280"/>
      <c r="EY280"/>
      <c r="EZ280"/>
      <c r="FA280"/>
      <c r="FB280"/>
      <c r="FC280"/>
      <c r="FD280"/>
      <c r="FE280"/>
      <c r="FF280"/>
      <c r="FG280"/>
      <c r="FH280"/>
      <c r="FI280"/>
      <c r="FJ280"/>
      <c r="FK280"/>
      <c r="FL280"/>
      <c r="FM280"/>
      <c r="FN280"/>
      <c r="FO280"/>
      <c r="FP280"/>
      <c r="FQ280"/>
      <c r="FR280"/>
      <c r="FS280"/>
      <c r="FT280"/>
      <c r="FU280"/>
      <c r="FV280"/>
      <c r="FW280"/>
      <c r="FX280"/>
      <c r="FY280"/>
      <c r="FZ280"/>
      <c r="GA280"/>
      <c r="GB280"/>
      <c r="GC280"/>
      <c r="GD280"/>
      <c r="GE280"/>
      <c r="GF280"/>
      <c r="GG280"/>
      <c r="GH280"/>
      <c r="GI280"/>
      <c r="GJ280"/>
      <c r="GK280"/>
      <c r="GL280"/>
      <c r="GM280"/>
      <c r="GN280"/>
      <c r="GO280"/>
      <c r="GP280"/>
      <c r="GQ280"/>
      <c r="GR280"/>
      <c r="GS280"/>
      <c r="GT280"/>
      <c r="GU280"/>
      <c r="GV280"/>
      <c r="GW280"/>
      <c r="GX280"/>
      <c r="GY280"/>
      <c r="GZ280"/>
      <c r="HA280"/>
      <c r="HB280"/>
      <c r="HC280"/>
      <c r="HD280"/>
      <c r="HE280"/>
      <c r="HF280"/>
      <c r="HG280"/>
      <c r="HH280"/>
      <c r="HI280"/>
      <c r="HJ280"/>
      <c r="HK280"/>
      <c r="HL280"/>
      <c r="HM280"/>
      <c r="HN280"/>
      <c r="HO280"/>
      <c r="HP280"/>
      <c r="HQ280"/>
      <c r="HR280"/>
      <c r="HS280"/>
      <c r="HT280"/>
      <c r="HU280"/>
      <c r="HV280"/>
      <c r="HW280"/>
      <c r="HX280"/>
      <c r="HY280"/>
      <c r="HZ280"/>
      <c r="IA280"/>
      <c r="IB280"/>
      <c r="IC280"/>
      <c r="ID280"/>
      <c r="IE280"/>
    </row>
    <row r="281" spans="1:239" ht="12.75" customHeight="1" x14ac:dyDescent="0.25">
      <c r="A281" s="10">
        <v>5</v>
      </c>
      <c r="B281" s="5">
        <v>9</v>
      </c>
      <c r="C281" s="16">
        <v>282</v>
      </c>
      <c r="D281" s="16">
        <v>314</v>
      </c>
      <c r="E281" s="16">
        <v>307</v>
      </c>
      <c r="F281" s="16">
        <f t="shared" si="24"/>
        <v>310.5</v>
      </c>
      <c r="G281" s="16">
        <f t="shared" si="21"/>
        <v>310.5</v>
      </c>
      <c r="H281" s="16"/>
      <c r="I281" s="10">
        <v>10.8</v>
      </c>
      <c r="J281" s="10">
        <v>11.6</v>
      </c>
      <c r="K281" s="10">
        <v>6.6000000000000005</v>
      </c>
      <c r="L281" s="10">
        <v>4.7</v>
      </c>
      <c r="M281" s="10">
        <v>7.8</v>
      </c>
      <c r="P281" s="10">
        <v>3.1</v>
      </c>
      <c r="Q281" s="18">
        <v>3.1</v>
      </c>
      <c r="R281" s="10">
        <v>4.0999999999999996</v>
      </c>
      <c r="S281" s="18">
        <v>4.5999999999999996</v>
      </c>
      <c r="V281" s="10"/>
      <c r="Z281" s="18">
        <f t="shared" si="23"/>
        <v>96410.25</v>
      </c>
      <c r="AA281" s="10">
        <f t="shared" si="22"/>
        <v>7.5720433282688848E-2</v>
      </c>
      <c r="AF281"/>
      <c r="AG281"/>
      <c r="AH281"/>
      <c r="AI281"/>
      <c r="AJ281"/>
      <c r="AK281"/>
      <c r="AL281"/>
      <c r="AM281"/>
      <c r="AN281"/>
      <c r="AO281"/>
      <c r="AP281"/>
      <c r="AQ281"/>
      <c r="AR281"/>
      <c r="AS281"/>
      <c r="AT281"/>
      <c r="AU281"/>
      <c r="AV281"/>
      <c r="AW281"/>
      <c r="AX281"/>
      <c r="AY281"/>
      <c r="AZ281"/>
      <c r="BA281"/>
      <c r="BB281"/>
      <c r="BC281"/>
      <c r="BD281"/>
      <c r="BE281"/>
      <c r="BF281"/>
      <c r="BG281"/>
      <c r="BH281"/>
      <c r="BI281"/>
      <c r="BJ281"/>
      <c r="BK281"/>
      <c r="BL281"/>
      <c r="BM281"/>
      <c r="BN281"/>
      <c r="BO281"/>
      <c r="BP281"/>
      <c r="BQ281"/>
      <c r="BR281"/>
      <c r="BS281"/>
      <c r="BT281"/>
      <c r="BU281"/>
      <c r="BV281"/>
      <c r="BW281"/>
      <c r="BX281"/>
      <c r="BY281"/>
      <c r="BZ281"/>
      <c r="CA281"/>
      <c r="CB281"/>
      <c r="CC281"/>
      <c r="CD281"/>
      <c r="CE281"/>
      <c r="CF281"/>
      <c r="CG281"/>
      <c r="CH281"/>
      <c r="CI281"/>
      <c r="CJ281"/>
      <c r="CK281"/>
      <c r="CL281"/>
      <c r="CM281"/>
      <c r="CN281"/>
      <c r="CO281"/>
      <c r="CP281"/>
      <c r="CQ281"/>
      <c r="CR281"/>
      <c r="CS281"/>
      <c r="CT281"/>
      <c r="CU281"/>
      <c r="CV281"/>
      <c r="CW281"/>
      <c r="CX281"/>
      <c r="CY281"/>
      <c r="CZ281"/>
      <c r="DA281"/>
      <c r="DB281"/>
      <c r="DC281"/>
      <c r="DD281"/>
      <c r="DE281"/>
      <c r="DF281"/>
      <c r="DG281"/>
      <c r="DH281"/>
      <c r="DI281"/>
      <c r="DJ281"/>
      <c r="DK281"/>
      <c r="DL281"/>
      <c r="DM281"/>
      <c r="DN281"/>
      <c r="DO281"/>
      <c r="DP281"/>
      <c r="DQ281"/>
      <c r="DR281"/>
      <c r="DS281"/>
      <c r="DT281"/>
      <c r="DU281"/>
      <c r="DV281"/>
      <c r="DW281"/>
      <c r="DX281"/>
      <c r="DY281"/>
      <c r="DZ281"/>
      <c r="EA281"/>
      <c r="EB281"/>
      <c r="EC281"/>
      <c r="ED281"/>
      <c r="EE281"/>
      <c r="EF281"/>
      <c r="EG281"/>
      <c r="EH281"/>
      <c r="EI281"/>
      <c r="EJ281"/>
      <c r="EK281"/>
      <c r="EL281"/>
      <c r="EM281"/>
      <c r="EN281"/>
      <c r="EO281"/>
      <c r="EP281"/>
      <c r="EQ281"/>
      <c r="ER281"/>
      <c r="ES281"/>
      <c r="ET281"/>
      <c r="EU281"/>
      <c r="EV281"/>
      <c r="EW281"/>
      <c r="EX281"/>
      <c r="EY281"/>
      <c r="EZ281"/>
      <c r="FA281"/>
      <c r="FB281"/>
      <c r="FC281"/>
      <c r="FD281"/>
      <c r="FE281"/>
      <c r="FF281"/>
      <c r="FG281"/>
      <c r="FH281"/>
      <c r="FI281"/>
      <c r="FJ281"/>
      <c r="FK281"/>
      <c r="FL281"/>
      <c r="FM281"/>
      <c r="FN281"/>
      <c r="FO281"/>
      <c r="FP281"/>
      <c r="FQ281"/>
      <c r="FR281"/>
      <c r="FS281"/>
      <c r="FT281"/>
      <c r="FU281"/>
      <c r="FV281"/>
      <c r="FW281"/>
      <c r="FX281"/>
      <c r="FY281"/>
      <c r="FZ281"/>
      <c r="GA281"/>
      <c r="GB281"/>
      <c r="GC281"/>
      <c r="GD281"/>
      <c r="GE281"/>
      <c r="GF281"/>
      <c r="GG281"/>
      <c r="GH281"/>
      <c r="GI281"/>
      <c r="GJ281"/>
      <c r="GK281"/>
      <c r="GL281"/>
      <c r="GM281"/>
      <c r="GN281"/>
      <c r="GO281"/>
      <c r="GP281"/>
      <c r="GQ281"/>
      <c r="GR281"/>
      <c r="GS281"/>
      <c r="GT281"/>
      <c r="GU281"/>
      <c r="GV281"/>
      <c r="GW281"/>
      <c r="GX281"/>
      <c r="GY281"/>
      <c r="GZ281"/>
      <c r="HA281"/>
      <c r="HB281"/>
      <c r="HC281"/>
      <c r="HD281"/>
      <c r="HE281"/>
      <c r="HF281"/>
      <c r="HG281"/>
      <c r="HH281"/>
      <c r="HI281"/>
      <c r="HJ281"/>
      <c r="HK281"/>
      <c r="HL281"/>
      <c r="HM281"/>
      <c r="HN281"/>
      <c r="HO281"/>
      <c r="HP281"/>
      <c r="HQ281"/>
      <c r="HR281"/>
      <c r="HS281"/>
      <c r="HT281"/>
      <c r="HU281"/>
      <c r="HV281"/>
      <c r="HW281"/>
      <c r="HX281"/>
      <c r="HY281"/>
      <c r="HZ281"/>
      <c r="IA281"/>
      <c r="IB281"/>
      <c r="IC281"/>
      <c r="ID281"/>
      <c r="IE281"/>
    </row>
    <row r="282" spans="1:239" ht="12.75" customHeight="1" x14ac:dyDescent="0.25">
      <c r="A282" s="10">
        <v>5</v>
      </c>
      <c r="B282" s="5">
        <v>10</v>
      </c>
      <c r="C282" s="16">
        <v>171.5</v>
      </c>
      <c r="D282" s="16">
        <v>179</v>
      </c>
      <c r="E282" s="16">
        <v>185</v>
      </c>
      <c r="F282" s="16">
        <f t="shared" si="24"/>
        <v>182</v>
      </c>
      <c r="G282" s="16">
        <f t="shared" si="21"/>
        <v>182</v>
      </c>
      <c r="H282" s="16"/>
      <c r="V282" s="10"/>
      <c r="Z282" s="18">
        <f t="shared" si="23"/>
        <v>33124</v>
      </c>
      <c r="AA282" s="10">
        <f t="shared" si="22"/>
        <v>2.6015528764377075E-2</v>
      </c>
      <c r="AF282"/>
      <c r="AG282"/>
      <c r="AH282"/>
      <c r="AI282"/>
      <c r="AJ282"/>
      <c r="AK282"/>
      <c r="AL282"/>
      <c r="AM282"/>
      <c r="AN282"/>
      <c r="AO282"/>
      <c r="AP282"/>
      <c r="AQ282"/>
      <c r="AR282"/>
      <c r="AS282"/>
      <c r="AT282"/>
      <c r="AU282"/>
      <c r="AV282"/>
      <c r="AW282"/>
      <c r="AX282"/>
      <c r="AY282"/>
      <c r="AZ282"/>
      <c r="BA282"/>
      <c r="BB282"/>
      <c r="BC282"/>
      <c r="BD282"/>
      <c r="BE282"/>
      <c r="BF282"/>
      <c r="BG282"/>
      <c r="BH282"/>
      <c r="BI282"/>
      <c r="BJ282"/>
      <c r="BK282"/>
      <c r="BL282"/>
      <c r="BM282"/>
      <c r="BN282"/>
      <c r="BO282"/>
      <c r="BP282"/>
      <c r="BQ282"/>
      <c r="BR282"/>
      <c r="BS282"/>
      <c r="BT282"/>
      <c r="BU282"/>
      <c r="BV282"/>
      <c r="BW282"/>
      <c r="BX282"/>
      <c r="BY282"/>
      <c r="BZ282"/>
      <c r="CA282"/>
      <c r="CB282"/>
      <c r="CC282"/>
      <c r="CD282"/>
      <c r="CE282"/>
      <c r="CF282"/>
      <c r="CG282"/>
      <c r="CH282"/>
      <c r="CI282"/>
      <c r="CJ282"/>
      <c r="CK282"/>
      <c r="CL282"/>
      <c r="CM282"/>
      <c r="CN282"/>
      <c r="CO282"/>
      <c r="CP282"/>
      <c r="CQ282"/>
      <c r="CR282"/>
      <c r="CS282"/>
      <c r="CT282"/>
      <c r="CU282"/>
      <c r="CV282"/>
      <c r="CW282"/>
      <c r="CX282"/>
      <c r="CY282"/>
      <c r="CZ282"/>
      <c r="DA282"/>
      <c r="DB282"/>
      <c r="DC282"/>
      <c r="DD282"/>
      <c r="DE282"/>
      <c r="DF282"/>
      <c r="DG282"/>
      <c r="DH282"/>
      <c r="DI282"/>
      <c r="DJ282"/>
      <c r="DK282"/>
      <c r="DL282"/>
      <c r="DM282"/>
      <c r="DN282"/>
      <c r="DO282"/>
      <c r="DP282"/>
      <c r="DQ282"/>
      <c r="DR282"/>
      <c r="DS282"/>
      <c r="DT282"/>
      <c r="DU282"/>
      <c r="DV282"/>
      <c r="DW282"/>
      <c r="DX282"/>
      <c r="DY282"/>
      <c r="DZ282"/>
      <c r="EA282"/>
      <c r="EB282"/>
      <c r="EC282"/>
      <c r="ED282"/>
      <c r="EE282"/>
      <c r="EF282"/>
      <c r="EG282"/>
      <c r="EH282"/>
      <c r="EI282"/>
      <c r="EJ282"/>
      <c r="EK282"/>
      <c r="EL282"/>
      <c r="EM282"/>
      <c r="EN282"/>
      <c r="EO282"/>
      <c r="EP282"/>
      <c r="EQ282"/>
      <c r="ER282"/>
      <c r="ES282"/>
      <c r="ET282"/>
      <c r="EU282"/>
      <c r="EV282"/>
      <c r="EW282"/>
      <c r="EX282"/>
      <c r="EY282"/>
      <c r="EZ282"/>
      <c r="FA282"/>
      <c r="FB282"/>
      <c r="FC282"/>
      <c r="FD282"/>
      <c r="FE282"/>
      <c r="FF282"/>
      <c r="FG282"/>
      <c r="FH282"/>
      <c r="FI282"/>
      <c r="FJ282"/>
      <c r="FK282"/>
      <c r="FL282"/>
      <c r="FM282"/>
      <c r="FN282"/>
      <c r="FO282"/>
      <c r="FP282"/>
      <c r="FQ282"/>
      <c r="FR282"/>
      <c r="FS282"/>
      <c r="FT282"/>
      <c r="FU282"/>
      <c r="FV282"/>
      <c r="FW282"/>
      <c r="FX282"/>
      <c r="FY282"/>
      <c r="FZ282"/>
      <c r="GA282"/>
      <c r="GB282"/>
      <c r="GC282"/>
      <c r="GD282"/>
      <c r="GE282"/>
      <c r="GF282"/>
      <c r="GG282"/>
      <c r="GH282"/>
      <c r="GI282"/>
      <c r="GJ282"/>
      <c r="GK282"/>
      <c r="GL282"/>
      <c r="GM282"/>
      <c r="GN282"/>
      <c r="GO282"/>
      <c r="GP282"/>
      <c r="GQ282"/>
      <c r="GR282"/>
      <c r="GS282"/>
      <c r="GT282"/>
      <c r="GU282"/>
      <c r="GV282"/>
      <c r="GW282"/>
      <c r="GX282"/>
      <c r="GY282"/>
      <c r="GZ282"/>
      <c r="HA282"/>
      <c r="HB282"/>
      <c r="HC282"/>
      <c r="HD282"/>
      <c r="HE282"/>
      <c r="HF282"/>
      <c r="HG282"/>
      <c r="HH282"/>
      <c r="HI282"/>
      <c r="HJ282"/>
      <c r="HK282"/>
      <c r="HL282"/>
      <c r="HM282"/>
      <c r="HN282"/>
      <c r="HO282"/>
      <c r="HP282"/>
      <c r="HQ282"/>
      <c r="HR282"/>
      <c r="HS282"/>
      <c r="HT282"/>
      <c r="HU282"/>
      <c r="HV282"/>
      <c r="HW282"/>
      <c r="HX282"/>
      <c r="HY282"/>
      <c r="HZ282"/>
      <c r="IA282"/>
      <c r="IB282"/>
      <c r="IC282"/>
      <c r="ID282"/>
      <c r="IE282"/>
    </row>
    <row r="283" spans="1:239" ht="12.75" customHeight="1" x14ac:dyDescent="0.25">
      <c r="A283" s="10">
        <v>5</v>
      </c>
      <c r="B283" s="5">
        <v>12</v>
      </c>
      <c r="C283" s="16">
        <v>231.5</v>
      </c>
      <c r="D283" s="16">
        <v>252</v>
      </c>
      <c r="E283" s="16">
        <v>253</v>
      </c>
      <c r="F283" s="16">
        <f t="shared" si="24"/>
        <v>252.5</v>
      </c>
      <c r="G283" s="16">
        <f t="shared" si="21"/>
        <v>252.5</v>
      </c>
      <c r="H283" s="16"/>
      <c r="V283" s="10"/>
      <c r="Z283" s="18">
        <f t="shared" si="23"/>
        <v>63756.25</v>
      </c>
      <c r="AA283" s="10">
        <f t="shared" si="22"/>
        <v>5.0074041655108564E-2</v>
      </c>
      <c r="AF283"/>
      <c r="AG283"/>
      <c r="AH283"/>
      <c r="AI283"/>
      <c r="AJ283"/>
      <c r="AK283"/>
      <c r="AL283"/>
      <c r="AM283"/>
      <c r="AN283"/>
      <c r="AO283"/>
      <c r="AP283"/>
      <c r="AQ283"/>
      <c r="AR283"/>
      <c r="AS283"/>
      <c r="AT283"/>
      <c r="AU283"/>
      <c r="AV283"/>
      <c r="AW283"/>
      <c r="AX283"/>
      <c r="AY283"/>
      <c r="AZ283"/>
      <c r="BA283"/>
      <c r="BB283"/>
      <c r="BC283"/>
      <c r="BD283"/>
      <c r="BE283"/>
      <c r="BF283"/>
      <c r="BG283"/>
      <c r="BH283"/>
      <c r="BI283"/>
      <c r="BJ283"/>
      <c r="BK283"/>
      <c r="BL283"/>
      <c r="BM283"/>
      <c r="BN283"/>
      <c r="BO283"/>
      <c r="BP283"/>
      <c r="BQ283"/>
      <c r="BR283"/>
      <c r="BS283"/>
      <c r="BT283"/>
      <c r="BU283"/>
      <c r="BV283"/>
      <c r="BW283"/>
      <c r="BX283"/>
      <c r="BY283"/>
      <c r="BZ283"/>
      <c r="CA283"/>
      <c r="CB283"/>
      <c r="CC283"/>
      <c r="CD283"/>
      <c r="CE283"/>
      <c r="CF283"/>
      <c r="CG283"/>
      <c r="CH283"/>
      <c r="CI283"/>
      <c r="CJ283"/>
      <c r="CK283"/>
      <c r="CL283"/>
      <c r="CM283"/>
      <c r="CN283"/>
      <c r="CO283"/>
      <c r="CP283"/>
      <c r="CQ283"/>
      <c r="CR283"/>
      <c r="CS283"/>
      <c r="CT283"/>
      <c r="CU283"/>
      <c r="CV283"/>
      <c r="CW283"/>
      <c r="CX283"/>
      <c r="CY283"/>
      <c r="CZ283"/>
      <c r="DA283"/>
      <c r="DB283"/>
      <c r="DC283"/>
      <c r="DD283"/>
      <c r="DE283"/>
      <c r="DF283"/>
      <c r="DG283"/>
      <c r="DH283"/>
      <c r="DI283"/>
      <c r="DJ283"/>
      <c r="DK283"/>
      <c r="DL283"/>
      <c r="DM283"/>
      <c r="DN283"/>
      <c r="DO283"/>
      <c r="DP283"/>
      <c r="DQ283"/>
      <c r="DR283"/>
      <c r="DS283"/>
      <c r="DT283"/>
      <c r="DU283"/>
      <c r="DV283"/>
      <c r="DW283"/>
      <c r="DX283"/>
      <c r="DY283"/>
      <c r="DZ283"/>
      <c r="EA283"/>
      <c r="EB283"/>
      <c r="EC283"/>
      <c r="ED283"/>
      <c r="EE283"/>
      <c r="EF283"/>
      <c r="EG283"/>
      <c r="EH283"/>
      <c r="EI283"/>
      <c r="EJ283"/>
      <c r="EK283"/>
      <c r="EL283"/>
      <c r="EM283"/>
      <c r="EN283"/>
      <c r="EO283"/>
      <c r="EP283"/>
      <c r="EQ283"/>
      <c r="ER283"/>
      <c r="ES283"/>
      <c r="ET283"/>
      <c r="EU283"/>
      <c r="EV283"/>
      <c r="EW283"/>
      <c r="EX283"/>
      <c r="EY283"/>
      <c r="EZ283"/>
      <c r="FA283"/>
      <c r="FB283"/>
      <c r="FC283"/>
      <c r="FD283"/>
      <c r="FE283"/>
      <c r="FF283"/>
      <c r="FG283"/>
      <c r="FH283"/>
      <c r="FI283"/>
      <c r="FJ283"/>
      <c r="FK283"/>
      <c r="FL283"/>
      <c r="FM283"/>
      <c r="FN283"/>
      <c r="FO283"/>
      <c r="FP283"/>
      <c r="FQ283"/>
      <c r="FR283"/>
      <c r="FS283"/>
      <c r="FT283"/>
      <c r="FU283"/>
      <c r="FV283"/>
      <c r="FW283"/>
      <c r="FX283"/>
      <c r="FY283"/>
      <c r="FZ283"/>
      <c r="GA283"/>
      <c r="GB283"/>
      <c r="GC283"/>
      <c r="GD283"/>
      <c r="GE283"/>
      <c r="GF283"/>
      <c r="GG283"/>
      <c r="GH283"/>
      <c r="GI283"/>
      <c r="GJ283"/>
      <c r="GK283"/>
      <c r="GL283"/>
      <c r="GM283"/>
      <c r="GN283"/>
      <c r="GO283"/>
      <c r="GP283"/>
      <c r="GQ283"/>
      <c r="GR283"/>
      <c r="GS283"/>
      <c r="GT283"/>
      <c r="GU283"/>
      <c r="GV283"/>
      <c r="GW283"/>
      <c r="GX283"/>
      <c r="GY283"/>
      <c r="GZ283"/>
      <c r="HA283"/>
      <c r="HB283"/>
      <c r="HC283"/>
      <c r="HD283"/>
      <c r="HE283"/>
      <c r="HF283"/>
      <c r="HG283"/>
      <c r="HH283"/>
      <c r="HI283"/>
      <c r="HJ283"/>
      <c r="HK283"/>
      <c r="HL283"/>
      <c r="HM283"/>
      <c r="HN283"/>
      <c r="HO283"/>
      <c r="HP283"/>
      <c r="HQ283"/>
      <c r="HR283"/>
      <c r="HS283"/>
      <c r="HT283"/>
      <c r="HU283"/>
      <c r="HV283"/>
      <c r="HW283"/>
      <c r="HX283"/>
      <c r="HY283"/>
      <c r="HZ283"/>
      <c r="IA283"/>
      <c r="IB283"/>
      <c r="IC283"/>
      <c r="ID283"/>
      <c r="IE283"/>
    </row>
    <row r="284" spans="1:239" ht="12.75" customHeight="1" x14ac:dyDescent="0.25">
      <c r="A284" s="10">
        <v>5</v>
      </c>
      <c r="B284" s="5">
        <v>14</v>
      </c>
      <c r="C284" s="16">
        <v>231</v>
      </c>
      <c r="D284" s="16">
        <v>234</v>
      </c>
      <c r="E284" s="16">
        <v>243</v>
      </c>
      <c r="F284" s="16">
        <f t="shared" si="24"/>
        <v>238.5</v>
      </c>
      <c r="G284" s="16">
        <f t="shared" si="21"/>
        <v>238.5</v>
      </c>
      <c r="H284" s="16"/>
      <c r="I284" s="10">
        <v>11</v>
      </c>
      <c r="J284" s="10">
        <v>12.1</v>
      </c>
      <c r="K284" s="10">
        <v>6.2</v>
      </c>
      <c r="L284" s="10">
        <v>6.5</v>
      </c>
      <c r="M284" s="10">
        <v>8.5</v>
      </c>
      <c r="P284" s="10">
        <v>3.4</v>
      </c>
      <c r="Q284" s="18">
        <v>3.4</v>
      </c>
      <c r="R284" s="10">
        <v>3.4</v>
      </c>
      <c r="S284" s="18">
        <v>3.5</v>
      </c>
      <c r="V284" s="10"/>
      <c r="Z284" s="18">
        <f t="shared" si="23"/>
        <v>56882.25</v>
      </c>
      <c r="AA284" s="10">
        <f t="shared" si="22"/>
        <v>4.4675214679914504E-2</v>
      </c>
      <c r="AF284"/>
      <c r="AG284"/>
      <c r="AH284"/>
      <c r="AI284"/>
      <c r="AJ284"/>
      <c r="AK284"/>
      <c r="AL284"/>
      <c r="AM284"/>
      <c r="AN284"/>
      <c r="AO284"/>
      <c r="AP284"/>
      <c r="AQ284"/>
      <c r="AR284"/>
      <c r="AS284"/>
      <c r="AT284"/>
      <c r="AU284"/>
      <c r="AV284"/>
      <c r="AW284"/>
      <c r="AX284"/>
      <c r="AY284"/>
      <c r="AZ284"/>
      <c r="BA284"/>
      <c r="BB284"/>
      <c r="BC284"/>
      <c r="BD284"/>
      <c r="BE284"/>
      <c r="BF284"/>
      <c r="BG284"/>
      <c r="BH284"/>
      <c r="BI284"/>
      <c r="BJ284"/>
      <c r="BK284"/>
      <c r="BL284"/>
      <c r="BM284"/>
      <c r="BN284"/>
      <c r="BO284"/>
      <c r="BP284"/>
      <c r="BQ284"/>
      <c r="BR284"/>
      <c r="BS284"/>
      <c r="BT284"/>
      <c r="BU284"/>
      <c r="BV284"/>
      <c r="BW284"/>
      <c r="BX284"/>
      <c r="BY284"/>
      <c r="BZ284"/>
      <c r="CA284"/>
      <c r="CB284"/>
      <c r="CC284"/>
      <c r="CD284"/>
      <c r="CE284"/>
      <c r="CF284"/>
      <c r="CG284"/>
      <c r="CH284"/>
      <c r="CI284"/>
      <c r="CJ284"/>
      <c r="CK284"/>
      <c r="CL284"/>
      <c r="CM284"/>
      <c r="CN284"/>
      <c r="CO284"/>
      <c r="CP284"/>
      <c r="CQ284"/>
      <c r="CR284"/>
      <c r="CS284"/>
      <c r="CT284"/>
      <c r="CU284"/>
      <c r="CV284"/>
      <c r="CW284"/>
      <c r="CX284"/>
      <c r="CY284"/>
      <c r="CZ284"/>
      <c r="DA284"/>
      <c r="DB284"/>
      <c r="DC284"/>
      <c r="DD284"/>
      <c r="DE284"/>
      <c r="DF284"/>
      <c r="DG284"/>
      <c r="DH284"/>
      <c r="DI284"/>
      <c r="DJ284"/>
      <c r="DK284"/>
      <c r="DL284"/>
      <c r="DM284"/>
      <c r="DN284"/>
      <c r="DO284"/>
      <c r="DP284"/>
      <c r="DQ284"/>
      <c r="DR284"/>
      <c r="DS284"/>
      <c r="DT284"/>
      <c r="DU284"/>
      <c r="DV284"/>
      <c r="DW284"/>
      <c r="DX284"/>
      <c r="DY284"/>
      <c r="DZ284"/>
      <c r="EA284"/>
      <c r="EB284"/>
      <c r="EC284"/>
      <c r="ED284"/>
      <c r="EE284"/>
      <c r="EF284"/>
      <c r="EG284"/>
      <c r="EH284"/>
      <c r="EI284"/>
      <c r="EJ284"/>
      <c r="EK284"/>
      <c r="EL284"/>
      <c r="EM284"/>
      <c r="EN284"/>
      <c r="EO284"/>
      <c r="EP284"/>
      <c r="EQ284"/>
      <c r="ER284"/>
      <c r="ES284"/>
      <c r="ET284"/>
      <c r="EU284"/>
      <c r="EV284"/>
      <c r="EW284"/>
      <c r="EX284"/>
      <c r="EY284"/>
      <c r="EZ284"/>
      <c r="FA284"/>
      <c r="FB284"/>
      <c r="FC284"/>
      <c r="FD284"/>
      <c r="FE284"/>
      <c r="FF284"/>
      <c r="FG284"/>
      <c r="FH284"/>
      <c r="FI284"/>
      <c r="FJ284"/>
      <c r="FK284"/>
      <c r="FL284"/>
      <c r="FM284"/>
      <c r="FN284"/>
      <c r="FO284"/>
      <c r="FP284"/>
      <c r="FQ284"/>
      <c r="FR284"/>
      <c r="FS284"/>
      <c r="FT284"/>
      <c r="FU284"/>
      <c r="FV284"/>
      <c r="FW284"/>
      <c r="FX284"/>
      <c r="FY284"/>
      <c r="FZ284"/>
      <c r="GA284"/>
      <c r="GB284"/>
      <c r="GC284"/>
      <c r="GD284"/>
      <c r="GE284"/>
      <c r="GF284"/>
      <c r="GG284"/>
      <c r="GH284"/>
      <c r="GI284"/>
      <c r="GJ284"/>
      <c r="GK284"/>
      <c r="GL284"/>
      <c r="GM284"/>
      <c r="GN284"/>
      <c r="GO284"/>
      <c r="GP284"/>
      <c r="GQ284"/>
      <c r="GR284"/>
      <c r="GS284"/>
      <c r="GT284"/>
      <c r="GU284"/>
      <c r="GV284"/>
      <c r="GW284"/>
      <c r="GX284"/>
      <c r="GY284"/>
      <c r="GZ284"/>
      <c r="HA284"/>
      <c r="HB284"/>
      <c r="HC284"/>
      <c r="HD284"/>
      <c r="HE284"/>
      <c r="HF284"/>
      <c r="HG284"/>
      <c r="HH284"/>
      <c r="HI284"/>
      <c r="HJ284"/>
      <c r="HK284"/>
      <c r="HL284"/>
      <c r="HM284"/>
      <c r="HN284"/>
      <c r="HO284"/>
      <c r="HP284"/>
      <c r="HQ284"/>
      <c r="HR284"/>
      <c r="HS284"/>
      <c r="HT284"/>
      <c r="HU284"/>
      <c r="HV284"/>
      <c r="HW284"/>
      <c r="HX284"/>
      <c r="HY284"/>
      <c r="HZ284"/>
      <c r="IA284"/>
      <c r="IB284"/>
      <c r="IC284"/>
      <c r="ID284"/>
      <c r="IE284"/>
    </row>
    <row r="285" spans="1:239" ht="12.75" customHeight="1" x14ac:dyDescent="0.25">
      <c r="A285" s="10">
        <v>5</v>
      </c>
      <c r="B285" s="5">
        <v>15</v>
      </c>
      <c r="C285" s="16">
        <v>184.5</v>
      </c>
      <c r="D285" s="16">
        <v>190</v>
      </c>
      <c r="E285" s="16">
        <v>189</v>
      </c>
      <c r="F285" s="16">
        <f t="shared" si="24"/>
        <v>189.5</v>
      </c>
      <c r="G285" s="16">
        <f t="shared" si="21"/>
        <v>189.5</v>
      </c>
      <c r="H285" s="16"/>
      <c r="V285" s="10"/>
      <c r="Z285" s="18">
        <f t="shared" si="23"/>
        <v>35910.25</v>
      </c>
      <c r="AA285" s="10">
        <f t="shared" si="22"/>
        <v>2.8203844397143216E-2</v>
      </c>
      <c r="AF285"/>
      <c r="AG285"/>
      <c r="AH285"/>
      <c r="AI285"/>
      <c r="AJ285"/>
      <c r="AK285"/>
      <c r="AL285"/>
      <c r="AM285"/>
      <c r="AN285"/>
      <c r="AO285"/>
      <c r="AP285"/>
      <c r="AQ285"/>
      <c r="AR285"/>
      <c r="AS285"/>
      <c r="AT285"/>
      <c r="AU285"/>
      <c r="AV285"/>
      <c r="AW285"/>
      <c r="AX285"/>
      <c r="AY285"/>
      <c r="AZ285"/>
      <c r="BA285"/>
      <c r="BB285"/>
      <c r="BC285"/>
      <c r="BD285"/>
      <c r="BE285"/>
      <c r="BF285"/>
      <c r="BG285"/>
      <c r="BH285"/>
      <c r="BI285"/>
      <c r="BJ285"/>
      <c r="BK285"/>
      <c r="BL285"/>
      <c r="BM285"/>
      <c r="BN285"/>
      <c r="BO285"/>
      <c r="BP285"/>
      <c r="BQ285"/>
      <c r="BR285"/>
      <c r="BS285"/>
      <c r="BT285"/>
      <c r="BU285"/>
      <c r="BV285"/>
      <c r="BW285"/>
      <c r="BX285"/>
      <c r="BY285"/>
      <c r="BZ285"/>
      <c r="CA285"/>
      <c r="CB285"/>
      <c r="CC285"/>
      <c r="CD285"/>
      <c r="CE285"/>
      <c r="CF285"/>
      <c r="CG285"/>
      <c r="CH285"/>
      <c r="CI285"/>
      <c r="CJ285"/>
      <c r="CK285"/>
      <c r="CL285"/>
      <c r="CM285"/>
      <c r="CN285"/>
      <c r="CO285"/>
      <c r="CP285"/>
      <c r="CQ285"/>
      <c r="CR285"/>
      <c r="CS285"/>
      <c r="CT285"/>
      <c r="CU285"/>
      <c r="CV285"/>
      <c r="CW285"/>
      <c r="CX285"/>
      <c r="CY285"/>
      <c r="CZ285"/>
      <c r="DA285"/>
      <c r="DB285"/>
      <c r="DC285"/>
      <c r="DD285"/>
      <c r="DE285"/>
      <c r="DF285"/>
      <c r="DG285"/>
      <c r="DH285"/>
      <c r="DI285"/>
      <c r="DJ285"/>
      <c r="DK285"/>
      <c r="DL285"/>
      <c r="DM285"/>
      <c r="DN285"/>
      <c r="DO285"/>
      <c r="DP285"/>
      <c r="DQ285"/>
      <c r="DR285"/>
      <c r="DS285"/>
      <c r="DT285"/>
      <c r="DU285"/>
      <c r="DV285"/>
      <c r="DW285"/>
      <c r="DX285"/>
      <c r="DY285"/>
      <c r="DZ285"/>
      <c r="EA285"/>
      <c r="EB285"/>
      <c r="EC285"/>
      <c r="ED285"/>
      <c r="EE285"/>
      <c r="EF285"/>
      <c r="EG285"/>
      <c r="EH285"/>
      <c r="EI285"/>
      <c r="EJ285"/>
      <c r="EK285"/>
      <c r="EL285"/>
      <c r="EM285"/>
      <c r="EN285"/>
      <c r="EO285"/>
      <c r="EP285"/>
      <c r="EQ285"/>
      <c r="ER285"/>
      <c r="ES285"/>
      <c r="ET285"/>
      <c r="EU285"/>
      <c r="EV285"/>
      <c r="EW285"/>
      <c r="EX285"/>
      <c r="EY285"/>
      <c r="EZ285"/>
      <c r="FA285"/>
      <c r="FB285"/>
      <c r="FC285"/>
      <c r="FD285"/>
      <c r="FE285"/>
      <c r="FF285"/>
      <c r="FG285"/>
      <c r="FH285"/>
      <c r="FI285"/>
      <c r="FJ285"/>
      <c r="FK285"/>
      <c r="FL285"/>
      <c r="FM285"/>
      <c r="FN285"/>
      <c r="FO285"/>
      <c r="FP285"/>
      <c r="FQ285"/>
      <c r="FR285"/>
      <c r="FS285"/>
      <c r="FT285"/>
      <c r="FU285"/>
      <c r="FV285"/>
      <c r="FW285"/>
      <c r="FX285"/>
      <c r="FY285"/>
      <c r="FZ285"/>
      <c r="GA285"/>
      <c r="GB285"/>
      <c r="GC285"/>
      <c r="GD285"/>
      <c r="GE285"/>
      <c r="GF285"/>
      <c r="GG285"/>
      <c r="GH285"/>
      <c r="GI285"/>
      <c r="GJ285"/>
      <c r="GK285"/>
      <c r="GL285"/>
      <c r="GM285"/>
      <c r="GN285"/>
      <c r="GO285"/>
      <c r="GP285"/>
      <c r="GQ285"/>
      <c r="GR285"/>
      <c r="GS285"/>
      <c r="GT285"/>
      <c r="GU285"/>
      <c r="GV285"/>
      <c r="GW285"/>
      <c r="GX285"/>
      <c r="GY285"/>
      <c r="GZ285"/>
      <c r="HA285"/>
      <c r="HB285"/>
      <c r="HC285"/>
      <c r="HD285"/>
      <c r="HE285"/>
      <c r="HF285"/>
      <c r="HG285"/>
      <c r="HH285"/>
      <c r="HI285"/>
      <c r="HJ285"/>
      <c r="HK285"/>
      <c r="HL285"/>
      <c r="HM285"/>
      <c r="HN285"/>
      <c r="HO285"/>
      <c r="HP285"/>
      <c r="HQ285"/>
      <c r="HR285"/>
      <c r="HS285"/>
      <c r="HT285"/>
      <c r="HU285"/>
      <c r="HV285"/>
      <c r="HW285"/>
      <c r="HX285"/>
      <c r="HY285"/>
      <c r="HZ285"/>
      <c r="IA285"/>
      <c r="IB285"/>
      <c r="IC285"/>
      <c r="ID285"/>
      <c r="IE285"/>
    </row>
    <row r="286" spans="1:239" ht="12.75" customHeight="1" x14ac:dyDescent="0.25">
      <c r="A286" s="10">
        <v>5</v>
      </c>
      <c r="B286" s="5">
        <v>17</v>
      </c>
      <c r="C286" s="16">
        <v>214.5</v>
      </c>
      <c r="D286" s="16">
        <v>233</v>
      </c>
      <c r="E286" s="16">
        <v>230</v>
      </c>
      <c r="F286" s="16">
        <f t="shared" si="24"/>
        <v>231.5</v>
      </c>
      <c r="G286" s="16">
        <f t="shared" si="21"/>
        <v>231.5</v>
      </c>
      <c r="H286" s="16"/>
      <c r="V286" s="10"/>
      <c r="Z286" s="18">
        <f t="shared" si="23"/>
        <v>53592.25</v>
      </c>
      <c r="AA286" s="10">
        <f t="shared" si="22"/>
        <v>4.2091254722336893E-2</v>
      </c>
      <c r="AF286"/>
      <c r="AG286"/>
      <c r="AH286"/>
      <c r="AI286"/>
      <c r="AJ286"/>
      <c r="AK286"/>
      <c r="AL286"/>
      <c r="AM286"/>
      <c r="AN286"/>
      <c r="AO286"/>
      <c r="AP286"/>
      <c r="AQ286"/>
      <c r="AR286"/>
      <c r="AS286"/>
      <c r="AT286"/>
      <c r="AU286"/>
      <c r="AV286"/>
      <c r="AW286"/>
      <c r="AX286"/>
      <c r="AY286"/>
      <c r="AZ286"/>
      <c r="BA286"/>
      <c r="BB286"/>
      <c r="BC286"/>
      <c r="BD286"/>
      <c r="BE286"/>
      <c r="BF286"/>
      <c r="BG286"/>
      <c r="BH286"/>
      <c r="BI286"/>
      <c r="BJ286"/>
      <c r="BK286"/>
      <c r="BL286"/>
      <c r="BM286"/>
      <c r="BN286"/>
      <c r="BO286"/>
      <c r="BP286"/>
      <c r="BQ286"/>
      <c r="BR286"/>
      <c r="BS286"/>
      <c r="BT286"/>
      <c r="BU286"/>
      <c r="BV286"/>
      <c r="BW286"/>
      <c r="BX286"/>
      <c r="BY286"/>
      <c r="BZ286"/>
      <c r="CA286"/>
      <c r="CB286"/>
      <c r="CC286"/>
      <c r="CD286"/>
      <c r="CE286"/>
      <c r="CF286"/>
      <c r="CG286"/>
      <c r="CH286"/>
      <c r="CI286"/>
      <c r="CJ286"/>
      <c r="CK286"/>
      <c r="CL286"/>
      <c r="CM286"/>
      <c r="CN286"/>
      <c r="CO286"/>
      <c r="CP286"/>
      <c r="CQ286"/>
      <c r="CR286"/>
      <c r="CS286"/>
      <c r="CT286"/>
      <c r="CU286"/>
      <c r="CV286"/>
      <c r="CW286"/>
      <c r="CX286"/>
      <c r="CY286"/>
      <c r="CZ286"/>
      <c r="DA286"/>
      <c r="DB286"/>
      <c r="DC286"/>
      <c r="DD286"/>
      <c r="DE286"/>
      <c r="DF286"/>
      <c r="DG286"/>
      <c r="DH286"/>
      <c r="DI286"/>
      <c r="DJ286"/>
      <c r="DK286"/>
      <c r="DL286"/>
      <c r="DM286"/>
      <c r="DN286"/>
      <c r="DO286"/>
      <c r="DP286"/>
      <c r="DQ286"/>
      <c r="DR286"/>
      <c r="DS286"/>
      <c r="DT286"/>
      <c r="DU286"/>
      <c r="DV286"/>
      <c r="DW286"/>
      <c r="DX286"/>
      <c r="DY286"/>
      <c r="DZ286"/>
      <c r="EA286"/>
      <c r="EB286"/>
      <c r="EC286"/>
      <c r="ED286"/>
      <c r="EE286"/>
      <c r="EF286"/>
      <c r="EG286"/>
      <c r="EH286"/>
      <c r="EI286"/>
      <c r="EJ286"/>
      <c r="EK286"/>
      <c r="EL286"/>
      <c r="EM286"/>
      <c r="EN286"/>
      <c r="EO286"/>
      <c r="EP286"/>
      <c r="EQ286"/>
      <c r="ER286"/>
      <c r="ES286"/>
      <c r="ET286"/>
      <c r="EU286"/>
      <c r="EV286"/>
      <c r="EW286"/>
      <c r="EX286"/>
      <c r="EY286"/>
      <c r="EZ286"/>
      <c r="FA286"/>
      <c r="FB286"/>
      <c r="FC286"/>
      <c r="FD286"/>
      <c r="FE286"/>
      <c r="FF286"/>
      <c r="FG286"/>
      <c r="FH286"/>
      <c r="FI286"/>
      <c r="FJ286"/>
      <c r="FK286"/>
      <c r="FL286"/>
      <c r="FM286"/>
      <c r="FN286"/>
      <c r="FO286"/>
      <c r="FP286"/>
      <c r="FQ286"/>
      <c r="FR286"/>
      <c r="FS286"/>
      <c r="FT286"/>
      <c r="FU286"/>
      <c r="FV286"/>
      <c r="FW286"/>
      <c r="FX286"/>
      <c r="FY286"/>
      <c r="FZ286"/>
      <c r="GA286"/>
      <c r="GB286"/>
      <c r="GC286"/>
      <c r="GD286"/>
      <c r="GE286"/>
      <c r="GF286"/>
      <c r="GG286"/>
      <c r="GH286"/>
      <c r="GI286"/>
      <c r="GJ286"/>
      <c r="GK286"/>
      <c r="GL286"/>
      <c r="GM286"/>
      <c r="GN286"/>
      <c r="GO286"/>
      <c r="GP286"/>
      <c r="GQ286"/>
      <c r="GR286"/>
      <c r="GS286"/>
      <c r="GT286"/>
      <c r="GU286"/>
      <c r="GV286"/>
      <c r="GW286"/>
      <c r="GX286"/>
      <c r="GY286"/>
      <c r="GZ286"/>
      <c r="HA286"/>
      <c r="HB286"/>
      <c r="HC286"/>
      <c r="HD286"/>
      <c r="HE286"/>
      <c r="HF286"/>
      <c r="HG286"/>
      <c r="HH286"/>
      <c r="HI286"/>
      <c r="HJ286"/>
      <c r="HK286"/>
      <c r="HL286"/>
      <c r="HM286"/>
      <c r="HN286"/>
      <c r="HO286"/>
      <c r="HP286"/>
      <c r="HQ286"/>
      <c r="HR286"/>
      <c r="HS286"/>
      <c r="HT286"/>
      <c r="HU286"/>
      <c r="HV286"/>
      <c r="HW286"/>
      <c r="HX286"/>
      <c r="HY286"/>
      <c r="HZ286"/>
      <c r="IA286"/>
      <c r="IB286"/>
      <c r="IC286"/>
      <c r="ID286"/>
      <c r="IE286"/>
    </row>
    <row r="287" spans="1:239" ht="12.75" customHeight="1" x14ac:dyDescent="0.25">
      <c r="A287" s="10">
        <v>5</v>
      </c>
      <c r="B287" s="5">
        <v>18</v>
      </c>
      <c r="C287" s="16">
        <v>250</v>
      </c>
      <c r="D287" s="16">
        <v>256</v>
      </c>
      <c r="E287" s="16">
        <v>263</v>
      </c>
      <c r="F287" s="16">
        <f t="shared" si="24"/>
        <v>259.5</v>
      </c>
      <c r="G287" s="16">
        <f t="shared" si="21"/>
        <v>259.5</v>
      </c>
      <c r="H287" s="16"/>
      <c r="V287" s="10"/>
      <c r="Z287" s="18">
        <f t="shared" si="23"/>
        <v>67340.25</v>
      </c>
      <c r="AA287" s="10">
        <f t="shared" si="22"/>
        <v>5.288890867272502E-2</v>
      </c>
      <c r="AF287"/>
      <c r="AG287"/>
      <c r="AH287"/>
      <c r="AI287"/>
      <c r="AJ287"/>
      <c r="AK287"/>
      <c r="AL287"/>
      <c r="AM287"/>
      <c r="AN287"/>
      <c r="AO287"/>
      <c r="AP287"/>
      <c r="AQ287"/>
      <c r="AR287"/>
      <c r="AS287"/>
      <c r="AT287"/>
      <c r="AU287"/>
      <c r="AV287"/>
      <c r="AW287"/>
      <c r="AX287"/>
      <c r="AY287"/>
      <c r="AZ287"/>
      <c r="BA287"/>
      <c r="BB287"/>
      <c r="BC287"/>
      <c r="BD287"/>
      <c r="BE287"/>
      <c r="BF287"/>
      <c r="BG287"/>
      <c r="BH287"/>
      <c r="BI287"/>
      <c r="BJ287"/>
      <c r="BK287"/>
      <c r="BL287"/>
      <c r="BM287"/>
      <c r="BN287"/>
      <c r="BO287"/>
      <c r="BP287"/>
      <c r="BQ287"/>
      <c r="BR287"/>
      <c r="BS287"/>
      <c r="BT287"/>
      <c r="BU287"/>
      <c r="BV287"/>
      <c r="BW287"/>
      <c r="BX287"/>
      <c r="BY287"/>
      <c r="BZ287"/>
      <c r="CA287"/>
      <c r="CB287"/>
      <c r="CC287"/>
      <c r="CD287"/>
      <c r="CE287"/>
      <c r="CF287"/>
      <c r="CG287"/>
      <c r="CH287"/>
      <c r="CI287"/>
      <c r="CJ287"/>
      <c r="CK287"/>
      <c r="CL287"/>
      <c r="CM287"/>
      <c r="CN287"/>
      <c r="CO287"/>
      <c r="CP287"/>
      <c r="CQ287"/>
      <c r="CR287"/>
      <c r="CS287"/>
      <c r="CT287"/>
      <c r="CU287"/>
      <c r="CV287"/>
      <c r="CW287"/>
      <c r="CX287"/>
      <c r="CY287"/>
      <c r="CZ287"/>
      <c r="DA287"/>
      <c r="DB287"/>
      <c r="DC287"/>
      <c r="DD287"/>
      <c r="DE287"/>
      <c r="DF287"/>
      <c r="DG287"/>
      <c r="DH287"/>
      <c r="DI287"/>
      <c r="DJ287"/>
      <c r="DK287"/>
      <c r="DL287"/>
      <c r="DM287"/>
      <c r="DN287"/>
      <c r="DO287"/>
      <c r="DP287"/>
      <c r="DQ287"/>
      <c r="DR287"/>
      <c r="DS287"/>
      <c r="DT287"/>
      <c r="DU287"/>
      <c r="DV287"/>
      <c r="DW287"/>
      <c r="DX287"/>
      <c r="DY287"/>
      <c r="DZ287"/>
      <c r="EA287"/>
      <c r="EB287"/>
      <c r="EC287"/>
      <c r="ED287"/>
      <c r="EE287"/>
      <c r="EF287"/>
      <c r="EG287"/>
      <c r="EH287"/>
      <c r="EI287"/>
      <c r="EJ287"/>
      <c r="EK287"/>
      <c r="EL287"/>
      <c r="EM287"/>
      <c r="EN287"/>
      <c r="EO287"/>
      <c r="EP287"/>
      <c r="EQ287"/>
      <c r="ER287"/>
      <c r="ES287"/>
      <c r="ET287"/>
      <c r="EU287"/>
      <c r="EV287"/>
      <c r="EW287"/>
      <c r="EX287"/>
      <c r="EY287"/>
      <c r="EZ287"/>
      <c r="FA287"/>
      <c r="FB287"/>
      <c r="FC287"/>
      <c r="FD287"/>
      <c r="FE287"/>
      <c r="FF287"/>
      <c r="FG287"/>
      <c r="FH287"/>
      <c r="FI287"/>
      <c r="FJ287"/>
      <c r="FK287"/>
      <c r="FL287"/>
      <c r="FM287"/>
      <c r="FN287"/>
      <c r="FO287"/>
      <c r="FP287"/>
      <c r="FQ287"/>
      <c r="FR287"/>
      <c r="FS287"/>
      <c r="FT287"/>
      <c r="FU287"/>
      <c r="FV287"/>
      <c r="FW287"/>
      <c r="FX287"/>
      <c r="FY287"/>
      <c r="FZ287"/>
      <c r="GA287"/>
      <c r="GB287"/>
      <c r="GC287"/>
      <c r="GD287"/>
      <c r="GE287"/>
      <c r="GF287"/>
      <c r="GG287"/>
      <c r="GH287"/>
      <c r="GI287"/>
      <c r="GJ287"/>
      <c r="GK287"/>
      <c r="GL287"/>
      <c r="GM287"/>
      <c r="GN287"/>
      <c r="GO287"/>
      <c r="GP287"/>
      <c r="GQ287"/>
      <c r="GR287"/>
      <c r="GS287"/>
      <c r="GT287"/>
      <c r="GU287"/>
      <c r="GV287"/>
      <c r="GW287"/>
      <c r="GX287"/>
      <c r="GY287"/>
      <c r="GZ287"/>
      <c r="HA287"/>
      <c r="HB287"/>
      <c r="HC287"/>
      <c r="HD287"/>
      <c r="HE287"/>
      <c r="HF287"/>
      <c r="HG287"/>
      <c r="HH287"/>
      <c r="HI287"/>
      <c r="HJ287"/>
      <c r="HK287"/>
      <c r="HL287"/>
      <c r="HM287"/>
      <c r="HN287"/>
      <c r="HO287"/>
      <c r="HP287"/>
      <c r="HQ287"/>
      <c r="HR287"/>
      <c r="HS287"/>
      <c r="HT287"/>
      <c r="HU287"/>
      <c r="HV287"/>
      <c r="HW287"/>
      <c r="HX287"/>
      <c r="HY287"/>
      <c r="HZ287"/>
      <c r="IA287"/>
      <c r="IB287"/>
      <c r="IC287"/>
      <c r="ID287"/>
      <c r="IE287"/>
    </row>
    <row r="288" spans="1:239" ht="12.75" customHeight="1" x14ac:dyDescent="0.25">
      <c r="A288" s="10">
        <v>5</v>
      </c>
      <c r="B288" s="5">
        <v>23</v>
      </c>
      <c r="C288" s="16">
        <v>203.5</v>
      </c>
      <c r="D288" s="16">
        <v>225</v>
      </c>
      <c r="E288" s="16">
        <v>235</v>
      </c>
      <c r="F288" s="16">
        <f t="shared" si="24"/>
        <v>230</v>
      </c>
      <c r="G288" s="16">
        <f t="shared" si="21"/>
        <v>230</v>
      </c>
      <c r="H288" s="16"/>
      <c r="V288" s="10"/>
      <c r="Z288" s="18">
        <f t="shared" si="23"/>
        <v>52900</v>
      </c>
      <c r="AA288" s="10">
        <f t="shared" si="22"/>
        <v>4.154756284372501E-2</v>
      </c>
      <c r="AF288"/>
      <c r="AG288"/>
      <c r="AH288"/>
      <c r="AI288"/>
      <c r="AJ288"/>
      <c r="AK288"/>
      <c r="AL288"/>
      <c r="AM288"/>
      <c r="AN288"/>
      <c r="AO288"/>
      <c r="AP288"/>
      <c r="AQ288"/>
      <c r="AR288"/>
      <c r="AS288"/>
      <c r="AT288"/>
      <c r="AU288"/>
      <c r="AV288"/>
      <c r="AW288"/>
      <c r="AX288"/>
      <c r="AY288"/>
      <c r="AZ288"/>
      <c r="BA288"/>
      <c r="BB288"/>
      <c r="BC288"/>
      <c r="BD288"/>
      <c r="BE288"/>
      <c r="BF288"/>
      <c r="BG288"/>
      <c r="BH288"/>
      <c r="BI288"/>
      <c r="BJ288"/>
      <c r="BK288"/>
      <c r="BL288"/>
      <c r="BM288"/>
      <c r="BN288"/>
      <c r="BO288"/>
      <c r="BP288"/>
      <c r="BQ288"/>
      <c r="BR288"/>
      <c r="BS288"/>
      <c r="BT288"/>
      <c r="BU288"/>
      <c r="BV288"/>
      <c r="BW288"/>
      <c r="BX288"/>
      <c r="BY288"/>
      <c r="BZ288"/>
      <c r="CA288"/>
      <c r="CB288"/>
      <c r="CC288"/>
      <c r="CD288"/>
      <c r="CE288"/>
      <c r="CF288"/>
      <c r="CG288"/>
      <c r="CH288"/>
      <c r="CI288"/>
      <c r="CJ288"/>
      <c r="CK288"/>
      <c r="CL288"/>
      <c r="CM288"/>
      <c r="CN288"/>
      <c r="CO288"/>
      <c r="CP288"/>
      <c r="CQ288"/>
      <c r="CR288"/>
      <c r="CS288"/>
      <c r="CT288"/>
      <c r="CU288"/>
      <c r="CV288"/>
      <c r="CW288"/>
      <c r="CX288"/>
      <c r="CY288"/>
      <c r="CZ288"/>
      <c r="DA288"/>
      <c r="DB288"/>
      <c r="DC288"/>
      <c r="DD288"/>
      <c r="DE288"/>
      <c r="DF288"/>
      <c r="DG288"/>
      <c r="DH288"/>
      <c r="DI288"/>
      <c r="DJ288"/>
      <c r="DK288"/>
      <c r="DL288"/>
      <c r="DM288"/>
      <c r="DN288"/>
      <c r="DO288"/>
      <c r="DP288"/>
      <c r="DQ288"/>
      <c r="DR288"/>
      <c r="DS288"/>
      <c r="DT288"/>
      <c r="DU288"/>
      <c r="DV288"/>
      <c r="DW288"/>
      <c r="DX288"/>
      <c r="DY288"/>
      <c r="DZ288"/>
      <c r="EA288"/>
      <c r="EB288"/>
      <c r="EC288"/>
      <c r="ED288"/>
      <c r="EE288"/>
      <c r="EF288"/>
      <c r="EG288"/>
      <c r="EH288"/>
      <c r="EI288"/>
      <c r="EJ288"/>
      <c r="EK288"/>
      <c r="EL288"/>
      <c r="EM288"/>
      <c r="EN288"/>
      <c r="EO288"/>
      <c r="EP288"/>
      <c r="EQ288"/>
      <c r="ER288"/>
      <c r="ES288"/>
      <c r="ET288"/>
      <c r="EU288"/>
      <c r="EV288"/>
      <c r="EW288"/>
      <c r="EX288"/>
      <c r="EY288"/>
      <c r="EZ288"/>
      <c r="FA288"/>
      <c r="FB288"/>
      <c r="FC288"/>
      <c r="FD288"/>
      <c r="FE288"/>
      <c r="FF288"/>
      <c r="FG288"/>
      <c r="FH288"/>
      <c r="FI288"/>
      <c r="FJ288"/>
      <c r="FK288"/>
      <c r="FL288"/>
      <c r="FM288"/>
      <c r="FN288"/>
      <c r="FO288"/>
      <c r="FP288"/>
      <c r="FQ288"/>
      <c r="FR288"/>
      <c r="FS288"/>
      <c r="FT288"/>
      <c r="FU288"/>
      <c r="FV288"/>
      <c r="FW288"/>
      <c r="FX288"/>
      <c r="FY288"/>
      <c r="FZ288"/>
      <c r="GA288"/>
      <c r="GB288"/>
      <c r="GC288"/>
      <c r="GD288"/>
      <c r="GE288"/>
      <c r="GF288"/>
      <c r="GG288"/>
      <c r="GH288"/>
      <c r="GI288"/>
      <c r="GJ288"/>
      <c r="GK288"/>
      <c r="GL288"/>
      <c r="GM288"/>
      <c r="GN288"/>
      <c r="GO288"/>
      <c r="GP288"/>
      <c r="GQ288"/>
      <c r="GR288"/>
      <c r="GS288"/>
      <c r="GT288"/>
      <c r="GU288"/>
      <c r="GV288"/>
      <c r="GW288"/>
      <c r="GX288"/>
      <c r="GY288"/>
      <c r="GZ288"/>
      <c r="HA288"/>
      <c r="HB288"/>
      <c r="HC288"/>
      <c r="HD288"/>
      <c r="HE288"/>
      <c r="HF288"/>
      <c r="HG288"/>
      <c r="HH288"/>
      <c r="HI288"/>
      <c r="HJ288"/>
      <c r="HK288"/>
      <c r="HL288"/>
      <c r="HM288"/>
      <c r="HN288"/>
      <c r="HO288"/>
      <c r="HP288"/>
      <c r="HQ288"/>
      <c r="HR288"/>
      <c r="HS288"/>
      <c r="HT288"/>
      <c r="HU288"/>
      <c r="HV288"/>
      <c r="HW288"/>
      <c r="HX288"/>
      <c r="HY288"/>
      <c r="HZ288"/>
      <c r="IA288"/>
      <c r="IB288"/>
      <c r="IC288"/>
      <c r="ID288"/>
      <c r="IE288"/>
    </row>
    <row r="289" spans="1:239" ht="12.75" customHeight="1" x14ac:dyDescent="0.25">
      <c r="A289" s="10">
        <v>5</v>
      </c>
      <c r="B289" s="5">
        <v>24</v>
      </c>
      <c r="C289" s="16">
        <v>158</v>
      </c>
      <c r="D289" s="16">
        <v>169</v>
      </c>
      <c r="E289" s="16">
        <v>170</v>
      </c>
      <c r="F289" s="16">
        <f t="shared" si="24"/>
        <v>169.5</v>
      </c>
      <c r="G289" s="16">
        <f t="shared" si="21"/>
        <v>169.5</v>
      </c>
      <c r="H289" s="16"/>
      <c r="I289" s="10">
        <v>8</v>
      </c>
      <c r="J289" s="10">
        <v>9</v>
      </c>
      <c r="K289" s="10">
        <v>5.0999999999999996</v>
      </c>
      <c r="L289" s="10">
        <v>5</v>
      </c>
      <c r="M289" s="10">
        <v>7.4</v>
      </c>
      <c r="O289" s="10">
        <v>25</v>
      </c>
      <c r="Q289" s="18">
        <v>1.4</v>
      </c>
      <c r="S289" s="18">
        <v>2</v>
      </c>
      <c r="V289" s="10"/>
      <c r="Z289" s="18">
        <f t="shared" si="23"/>
        <v>28730.25</v>
      </c>
      <c r="AA289" s="10">
        <f t="shared" si="22"/>
        <v>2.2564685583949539E-2</v>
      </c>
      <c r="AB289"/>
      <c r="AC289"/>
      <c r="AD289"/>
      <c r="AE289"/>
      <c r="AF289"/>
      <c r="AG289"/>
      <c r="AH289"/>
      <c r="AI289"/>
      <c r="AJ289"/>
      <c r="AK289"/>
      <c r="AL289"/>
      <c r="AM289"/>
      <c r="AN289"/>
      <c r="AO289"/>
      <c r="AP289"/>
      <c r="AQ289"/>
      <c r="AR289"/>
      <c r="AS289"/>
      <c r="AT289"/>
      <c r="AU289"/>
      <c r="AV289"/>
      <c r="AW289"/>
      <c r="AX289"/>
      <c r="AY289"/>
      <c r="AZ289"/>
      <c r="BA289"/>
      <c r="BB289"/>
      <c r="BC289"/>
      <c r="BD289"/>
      <c r="BE289"/>
      <c r="BF289"/>
      <c r="BG289"/>
      <c r="BH289"/>
      <c r="BI289"/>
      <c r="BJ289"/>
      <c r="BK289"/>
      <c r="BL289"/>
      <c r="BM289"/>
      <c r="BN289"/>
      <c r="BO289"/>
      <c r="BP289"/>
      <c r="BQ289"/>
      <c r="BR289"/>
      <c r="BS289"/>
      <c r="BT289"/>
      <c r="BU289"/>
      <c r="BV289"/>
      <c r="BW289"/>
      <c r="BX289"/>
      <c r="BY289"/>
      <c r="BZ289"/>
      <c r="CA289"/>
      <c r="CB289"/>
      <c r="CC289"/>
      <c r="CD289"/>
      <c r="CE289"/>
      <c r="CF289"/>
      <c r="CG289"/>
      <c r="CH289"/>
      <c r="CI289"/>
      <c r="CJ289"/>
      <c r="CK289"/>
      <c r="CL289"/>
      <c r="CM289"/>
      <c r="CN289"/>
      <c r="CO289"/>
      <c r="CP289"/>
      <c r="CQ289"/>
      <c r="CR289"/>
      <c r="CS289"/>
      <c r="CT289"/>
      <c r="CU289"/>
      <c r="CV289"/>
      <c r="CW289"/>
      <c r="CX289"/>
      <c r="CY289"/>
      <c r="CZ289"/>
      <c r="DA289"/>
      <c r="DB289"/>
      <c r="DC289"/>
      <c r="DD289"/>
      <c r="DE289"/>
      <c r="DF289"/>
      <c r="DG289"/>
      <c r="DH289"/>
      <c r="DI289"/>
      <c r="DJ289"/>
      <c r="DK289"/>
      <c r="DL289"/>
      <c r="DM289"/>
      <c r="DN289"/>
      <c r="DO289"/>
      <c r="DP289"/>
      <c r="DQ289"/>
      <c r="DR289"/>
      <c r="DS289"/>
      <c r="DT289"/>
      <c r="DU289"/>
      <c r="DV289"/>
      <c r="DW289"/>
      <c r="DX289"/>
      <c r="DY289"/>
      <c r="DZ289"/>
      <c r="EA289"/>
      <c r="EB289"/>
      <c r="EC289"/>
      <c r="ED289"/>
      <c r="EE289"/>
      <c r="EF289"/>
      <c r="EG289"/>
      <c r="EH289"/>
      <c r="EI289"/>
      <c r="EJ289"/>
      <c r="EK289"/>
      <c r="EL289"/>
      <c r="EM289"/>
      <c r="EN289"/>
      <c r="EO289"/>
      <c r="EP289"/>
      <c r="EQ289"/>
      <c r="ER289"/>
      <c r="ES289"/>
      <c r="ET289"/>
      <c r="EU289"/>
      <c r="EV289"/>
      <c r="EW289"/>
      <c r="EX289"/>
      <c r="EY289"/>
      <c r="EZ289"/>
      <c r="FA289"/>
      <c r="FB289"/>
      <c r="FC289"/>
      <c r="FD289"/>
      <c r="FE289"/>
      <c r="FF289"/>
      <c r="FG289"/>
      <c r="FH289"/>
      <c r="FI289"/>
      <c r="FJ289"/>
      <c r="FK289"/>
      <c r="FL289"/>
      <c r="FM289"/>
      <c r="FN289"/>
      <c r="FO289"/>
      <c r="FP289"/>
      <c r="FQ289"/>
      <c r="FR289"/>
      <c r="FS289"/>
      <c r="FT289"/>
      <c r="FU289"/>
      <c r="FV289"/>
      <c r="FW289"/>
      <c r="FX289"/>
      <c r="FY289"/>
      <c r="FZ289"/>
      <c r="GA289"/>
      <c r="GB289"/>
      <c r="GC289"/>
      <c r="GD289"/>
      <c r="GE289"/>
      <c r="GF289"/>
      <c r="GG289"/>
      <c r="GH289"/>
      <c r="GI289"/>
      <c r="GJ289"/>
      <c r="GK289"/>
      <c r="GL289"/>
      <c r="GM289"/>
      <c r="GN289"/>
      <c r="GO289"/>
      <c r="GP289"/>
      <c r="GQ289"/>
      <c r="GR289"/>
      <c r="GS289"/>
      <c r="GT289"/>
      <c r="GU289"/>
      <c r="GV289"/>
      <c r="GW289"/>
      <c r="GX289"/>
      <c r="GY289"/>
      <c r="GZ289"/>
      <c r="HA289"/>
      <c r="HB289"/>
      <c r="HC289"/>
      <c r="HD289"/>
      <c r="HE289"/>
      <c r="HF289"/>
      <c r="HG289"/>
      <c r="HH289"/>
      <c r="HI289"/>
      <c r="HJ289"/>
      <c r="HK289"/>
      <c r="HL289"/>
      <c r="HM289"/>
      <c r="HN289"/>
      <c r="HO289"/>
      <c r="HP289"/>
      <c r="HQ289"/>
      <c r="HR289"/>
      <c r="HS289"/>
      <c r="HT289"/>
      <c r="HU289"/>
      <c r="HV289"/>
      <c r="HW289"/>
      <c r="HX289"/>
      <c r="HY289"/>
      <c r="HZ289"/>
      <c r="IA289"/>
      <c r="IB289"/>
      <c r="IC289"/>
      <c r="ID289"/>
      <c r="IE289"/>
    </row>
    <row r="290" spans="1:239" ht="12.75" customHeight="1" x14ac:dyDescent="0.25">
      <c r="A290" s="10">
        <v>5</v>
      </c>
      <c r="B290" s="5">
        <v>26</v>
      </c>
      <c r="C290" s="16">
        <v>229.5</v>
      </c>
      <c r="D290" s="16">
        <v>244</v>
      </c>
      <c r="E290" s="16">
        <v>246</v>
      </c>
      <c r="F290" s="16">
        <f t="shared" si="24"/>
        <v>245</v>
      </c>
      <c r="G290" s="16">
        <f t="shared" si="21"/>
        <v>245</v>
      </c>
      <c r="H290" s="16"/>
      <c r="V290" s="10"/>
      <c r="Z290" s="18">
        <f t="shared" si="23"/>
        <v>60025</v>
      </c>
      <c r="AA290" s="10">
        <f t="shared" si="22"/>
        <v>4.7143524757931835E-2</v>
      </c>
      <c r="AB290"/>
      <c r="AC290"/>
      <c r="AD290"/>
      <c r="AE290"/>
      <c r="AF290"/>
      <c r="AG290"/>
      <c r="AH290"/>
      <c r="AI290"/>
      <c r="AJ290"/>
      <c r="AK290"/>
      <c r="AL290"/>
      <c r="AM290"/>
      <c r="AN290"/>
      <c r="AO290"/>
      <c r="AP290"/>
      <c r="AQ290"/>
      <c r="AR290"/>
      <c r="AS290"/>
      <c r="AT290"/>
      <c r="AU290"/>
      <c r="AV290"/>
      <c r="AW290"/>
      <c r="AX290"/>
      <c r="AY290"/>
      <c r="AZ290"/>
      <c r="BA290"/>
      <c r="BB290"/>
      <c r="BC290"/>
      <c r="BD290"/>
      <c r="BE290"/>
      <c r="BF290"/>
      <c r="BG290"/>
      <c r="BH290"/>
      <c r="BI290"/>
      <c r="BJ290"/>
      <c r="BK290"/>
      <c r="BL290"/>
      <c r="BM290"/>
      <c r="BN290"/>
      <c r="BO290"/>
      <c r="BP290"/>
      <c r="BQ290"/>
      <c r="BR290"/>
      <c r="BS290"/>
      <c r="BT290"/>
      <c r="BU290"/>
      <c r="BV290"/>
      <c r="BW290"/>
      <c r="BX290"/>
      <c r="BY290"/>
      <c r="BZ290"/>
      <c r="CA290"/>
      <c r="CB290"/>
      <c r="CC290"/>
      <c r="CD290"/>
      <c r="CE290"/>
      <c r="CF290"/>
      <c r="CG290"/>
      <c r="CH290"/>
      <c r="CI290"/>
      <c r="CJ290"/>
      <c r="CK290"/>
      <c r="CL290"/>
      <c r="CM290"/>
      <c r="CN290"/>
      <c r="CO290"/>
      <c r="CP290"/>
      <c r="CQ290"/>
      <c r="CR290"/>
      <c r="CS290"/>
      <c r="CT290"/>
      <c r="CU290"/>
      <c r="CV290"/>
      <c r="CW290"/>
      <c r="CX290"/>
      <c r="CY290"/>
      <c r="CZ290"/>
      <c r="DA290"/>
      <c r="DB290"/>
      <c r="DC290"/>
      <c r="DD290"/>
      <c r="DE290"/>
      <c r="DF290"/>
      <c r="DG290"/>
      <c r="DH290"/>
      <c r="DI290"/>
      <c r="DJ290"/>
      <c r="DK290"/>
      <c r="DL290"/>
      <c r="DM290"/>
      <c r="DN290"/>
      <c r="DO290"/>
      <c r="DP290"/>
      <c r="DQ290"/>
      <c r="DR290"/>
      <c r="DS290"/>
      <c r="DT290"/>
      <c r="DU290"/>
      <c r="DV290"/>
      <c r="DW290"/>
      <c r="DX290"/>
      <c r="DY290"/>
      <c r="DZ290"/>
      <c r="EA290"/>
      <c r="EB290"/>
      <c r="EC290"/>
      <c r="ED290"/>
      <c r="EE290"/>
      <c r="EF290"/>
      <c r="EG290"/>
      <c r="EH290"/>
      <c r="EI290"/>
      <c r="EJ290"/>
      <c r="EK290"/>
      <c r="EL290"/>
      <c r="EM290"/>
      <c r="EN290"/>
      <c r="EO290"/>
      <c r="EP290"/>
      <c r="EQ290"/>
      <c r="ER290"/>
      <c r="ES290"/>
      <c r="ET290"/>
      <c r="EU290"/>
      <c r="EV290"/>
      <c r="EW290"/>
      <c r="EX290"/>
      <c r="EY290"/>
      <c r="EZ290"/>
      <c r="FA290"/>
      <c r="FB290"/>
      <c r="FC290"/>
      <c r="FD290"/>
      <c r="FE290"/>
      <c r="FF290"/>
      <c r="FG290"/>
      <c r="FH290"/>
      <c r="FI290"/>
      <c r="FJ290"/>
      <c r="FK290"/>
      <c r="FL290"/>
      <c r="FM290"/>
      <c r="FN290"/>
      <c r="FO290"/>
      <c r="FP290"/>
      <c r="FQ290"/>
      <c r="FR290"/>
      <c r="FS290"/>
      <c r="FT290"/>
      <c r="FU290"/>
      <c r="FV290"/>
      <c r="FW290"/>
      <c r="FX290"/>
      <c r="FY290"/>
      <c r="FZ290"/>
      <c r="GA290"/>
      <c r="GB290"/>
      <c r="GC290"/>
      <c r="GD290"/>
      <c r="GE290"/>
      <c r="GF290"/>
      <c r="GG290"/>
      <c r="GH290"/>
      <c r="GI290"/>
      <c r="GJ290"/>
      <c r="GK290"/>
      <c r="GL290"/>
      <c r="GM290"/>
      <c r="GN290"/>
      <c r="GO290"/>
      <c r="GP290"/>
      <c r="GQ290"/>
      <c r="GR290"/>
      <c r="GS290"/>
      <c r="GT290"/>
      <c r="GU290"/>
      <c r="GV290"/>
      <c r="GW290"/>
      <c r="GX290"/>
      <c r="GY290"/>
      <c r="GZ290"/>
      <c r="HA290"/>
      <c r="HB290"/>
      <c r="HC290"/>
      <c r="HD290"/>
      <c r="HE290"/>
      <c r="HF290"/>
      <c r="HG290"/>
      <c r="HH290"/>
      <c r="HI290"/>
      <c r="HJ290"/>
      <c r="HK290"/>
      <c r="HL290"/>
      <c r="HM290"/>
      <c r="HN290"/>
      <c r="HO290"/>
      <c r="HP290"/>
      <c r="HQ290"/>
      <c r="HR290"/>
      <c r="HS290"/>
      <c r="HT290"/>
      <c r="HU290"/>
      <c r="HV290"/>
      <c r="HW290"/>
      <c r="HX290"/>
      <c r="HY290"/>
      <c r="HZ290"/>
      <c r="IA290"/>
      <c r="IB290"/>
      <c r="IC290"/>
      <c r="ID290"/>
      <c r="IE290"/>
    </row>
    <row r="291" spans="1:239" ht="12.75" customHeight="1" x14ac:dyDescent="0.25">
      <c r="A291" s="10">
        <v>5</v>
      </c>
      <c r="B291" s="5">
        <v>30</v>
      </c>
      <c r="C291" s="16">
        <v>218.5</v>
      </c>
      <c r="D291" s="16">
        <v>219</v>
      </c>
      <c r="E291" s="16">
        <v>228</v>
      </c>
      <c r="F291" s="16">
        <f t="shared" si="24"/>
        <v>223.5</v>
      </c>
      <c r="G291" s="16">
        <f t="shared" si="21"/>
        <v>223.5</v>
      </c>
      <c r="H291" s="16"/>
      <c r="I291" s="10" t="s">
        <v>294</v>
      </c>
      <c r="J291" s="10">
        <v>10.5</v>
      </c>
      <c r="L291" s="10">
        <v>3.5</v>
      </c>
      <c r="M291" s="10">
        <v>7.3</v>
      </c>
      <c r="Q291" s="18">
        <v>2.2000000000000002</v>
      </c>
      <c r="S291" s="18">
        <v>3.4</v>
      </c>
      <c r="V291" s="10"/>
      <c r="Z291" s="18">
        <f t="shared" si="23"/>
        <v>49952.25</v>
      </c>
      <c r="AA291" s="10">
        <f t="shared" si="22"/>
        <v>3.9232405407570184E-2</v>
      </c>
      <c r="AB291"/>
      <c r="AC291"/>
      <c r="AD291"/>
      <c r="AE291"/>
      <c r="AF291"/>
      <c r="AG291"/>
      <c r="AH291"/>
      <c r="AI291"/>
      <c r="AJ291"/>
      <c r="AK291"/>
      <c r="AL291"/>
      <c r="AM291"/>
      <c r="AN291"/>
      <c r="AO291"/>
      <c r="AP291"/>
      <c r="AQ291"/>
      <c r="AR291"/>
      <c r="AS291"/>
      <c r="AT291"/>
      <c r="AU291"/>
      <c r="AV291"/>
      <c r="AW291"/>
      <c r="AX291"/>
      <c r="AY291"/>
      <c r="AZ291"/>
      <c r="BA291"/>
      <c r="BB291"/>
      <c r="BC291"/>
      <c r="BD291"/>
      <c r="BE291"/>
      <c r="BF291"/>
      <c r="BG291"/>
      <c r="BH291"/>
      <c r="BI291"/>
      <c r="BJ291"/>
      <c r="BK291"/>
      <c r="BL291"/>
      <c r="BM291"/>
      <c r="BN291"/>
      <c r="BO291"/>
      <c r="BP291"/>
      <c r="BQ291"/>
      <c r="BR291"/>
      <c r="BS291"/>
      <c r="BT291"/>
      <c r="BU291"/>
      <c r="BV291"/>
      <c r="BW291"/>
      <c r="BX291"/>
      <c r="BY291"/>
      <c r="BZ291"/>
      <c r="CA291"/>
      <c r="CB291"/>
      <c r="CC291"/>
      <c r="CD291"/>
      <c r="CE291"/>
      <c r="CF291"/>
      <c r="CG291"/>
      <c r="CH291"/>
      <c r="CI291"/>
      <c r="CJ291"/>
      <c r="CK291"/>
      <c r="CL291"/>
      <c r="CM291"/>
      <c r="CN291"/>
      <c r="CO291"/>
      <c r="CP291"/>
      <c r="CQ291"/>
      <c r="CR291"/>
      <c r="CS291"/>
      <c r="CT291"/>
      <c r="CU291"/>
      <c r="CV291"/>
      <c r="CW291"/>
      <c r="CX291"/>
      <c r="CY291"/>
      <c r="CZ291"/>
      <c r="DA291"/>
      <c r="DB291"/>
      <c r="DC291"/>
      <c r="DD291"/>
      <c r="DE291"/>
      <c r="DF291"/>
      <c r="DG291"/>
      <c r="DH291"/>
      <c r="DI291"/>
      <c r="DJ291"/>
      <c r="DK291"/>
      <c r="DL291"/>
      <c r="DM291"/>
      <c r="DN291"/>
      <c r="DO291"/>
      <c r="DP291"/>
      <c r="DQ291"/>
      <c r="DR291"/>
      <c r="DS291"/>
      <c r="DT291"/>
      <c r="DU291"/>
      <c r="DV291"/>
      <c r="DW291"/>
      <c r="DX291"/>
      <c r="DY291"/>
      <c r="DZ291"/>
      <c r="EA291"/>
      <c r="EB291"/>
      <c r="EC291"/>
      <c r="ED291"/>
      <c r="EE291"/>
      <c r="EF291"/>
      <c r="EG291"/>
      <c r="EH291"/>
      <c r="EI291"/>
      <c r="EJ291"/>
      <c r="EK291"/>
      <c r="EL291"/>
      <c r="EM291"/>
      <c r="EN291"/>
      <c r="EO291"/>
      <c r="EP291"/>
      <c r="EQ291"/>
      <c r="ER291"/>
      <c r="ES291"/>
      <c r="ET291"/>
      <c r="EU291"/>
      <c r="EV291"/>
      <c r="EW291"/>
      <c r="EX291"/>
      <c r="EY291"/>
      <c r="EZ291"/>
      <c r="FA291"/>
      <c r="FB291"/>
      <c r="FC291"/>
      <c r="FD291"/>
      <c r="FE291"/>
      <c r="FF291"/>
      <c r="FG291"/>
      <c r="FH291"/>
      <c r="FI291"/>
      <c r="FJ291"/>
      <c r="FK291"/>
      <c r="FL291"/>
      <c r="FM291"/>
      <c r="FN291"/>
      <c r="FO291"/>
      <c r="FP291"/>
      <c r="FQ291"/>
      <c r="FR291"/>
      <c r="FS291"/>
      <c r="FT291"/>
      <c r="FU291"/>
      <c r="FV291"/>
      <c r="FW291"/>
      <c r="FX291"/>
      <c r="FY291"/>
      <c r="FZ291"/>
      <c r="GA291"/>
      <c r="GB291"/>
      <c r="GC291"/>
      <c r="GD291"/>
      <c r="GE291"/>
      <c r="GF291"/>
      <c r="GG291"/>
      <c r="GH291"/>
      <c r="GI291"/>
      <c r="GJ291"/>
      <c r="GK291"/>
      <c r="GL291"/>
      <c r="GM291"/>
      <c r="GN291"/>
      <c r="GO291"/>
      <c r="GP291"/>
      <c r="GQ291"/>
      <c r="GR291"/>
      <c r="GS291"/>
      <c r="GT291"/>
      <c r="GU291"/>
      <c r="GV291"/>
      <c r="GW291"/>
      <c r="GX291"/>
      <c r="GY291"/>
      <c r="GZ291"/>
      <c r="HA291"/>
      <c r="HB291"/>
      <c r="HC291"/>
      <c r="HD291"/>
      <c r="HE291"/>
      <c r="HF291"/>
      <c r="HG291"/>
      <c r="HH291"/>
      <c r="HI291"/>
      <c r="HJ291"/>
      <c r="HK291"/>
      <c r="HL291"/>
      <c r="HM291"/>
      <c r="HN291"/>
      <c r="HO291"/>
      <c r="HP291"/>
      <c r="HQ291"/>
      <c r="HR291"/>
      <c r="HS291"/>
      <c r="HT291"/>
      <c r="HU291"/>
      <c r="HV291"/>
      <c r="HW291"/>
      <c r="HX291"/>
      <c r="HY291"/>
      <c r="HZ291"/>
      <c r="IA291"/>
      <c r="IB291"/>
      <c r="IC291"/>
      <c r="ID291"/>
      <c r="IE291"/>
    </row>
    <row r="292" spans="1:239" ht="12.75" customHeight="1" x14ac:dyDescent="0.25">
      <c r="A292" s="10">
        <v>5</v>
      </c>
      <c r="B292" s="5">
        <v>32</v>
      </c>
      <c r="C292" s="16">
        <v>215.5</v>
      </c>
      <c r="D292" s="16">
        <v>222</v>
      </c>
      <c r="E292" s="16">
        <v>229</v>
      </c>
      <c r="F292" s="16">
        <f t="shared" si="24"/>
        <v>225.5</v>
      </c>
      <c r="G292" s="16">
        <f t="shared" si="21"/>
        <v>225.5</v>
      </c>
      <c r="H292" s="16"/>
      <c r="V292" s="10"/>
      <c r="Z292" s="18">
        <f t="shared" si="23"/>
        <v>50850.25</v>
      </c>
      <c r="AA292" s="10">
        <f t="shared" si="22"/>
        <v>3.9937692958301095E-2</v>
      </c>
      <c r="AB292"/>
      <c r="AC292"/>
      <c r="AD292"/>
      <c r="AE292"/>
      <c r="AF292"/>
      <c r="AG292"/>
      <c r="AH292"/>
      <c r="AI292"/>
      <c r="AJ292"/>
      <c r="AK292"/>
      <c r="AL292"/>
      <c r="AM292"/>
      <c r="AN292"/>
      <c r="AO292"/>
      <c r="AP292"/>
      <c r="AQ292"/>
      <c r="AR292"/>
      <c r="AS292"/>
      <c r="AT292"/>
      <c r="AU292"/>
      <c r="AV292"/>
      <c r="AW292"/>
      <c r="AX292"/>
      <c r="AY292"/>
      <c r="AZ292"/>
      <c r="BA292"/>
      <c r="BB292"/>
      <c r="BC292"/>
      <c r="BD292"/>
      <c r="BE292"/>
      <c r="BF292"/>
      <c r="BG292"/>
      <c r="BH292"/>
      <c r="BI292"/>
      <c r="BJ292"/>
      <c r="BK292"/>
      <c r="BL292"/>
      <c r="BM292"/>
      <c r="BN292"/>
      <c r="BO292"/>
      <c r="BP292"/>
      <c r="BQ292"/>
      <c r="BR292"/>
      <c r="BS292"/>
      <c r="BT292"/>
      <c r="BU292"/>
      <c r="BV292"/>
      <c r="BW292"/>
      <c r="BX292"/>
      <c r="BY292"/>
      <c r="BZ292"/>
      <c r="CA292"/>
      <c r="CB292"/>
      <c r="CC292"/>
      <c r="CD292"/>
      <c r="CE292"/>
      <c r="CF292"/>
      <c r="CG292"/>
      <c r="CH292"/>
      <c r="CI292"/>
      <c r="CJ292"/>
      <c r="CK292"/>
      <c r="CL292"/>
      <c r="CM292"/>
      <c r="CN292"/>
      <c r="CO292"/>
      <c r="CP292"/>
      <c r="CQ292"/>
      <c r="CR292"/>
      <c r="CS292"/>
      <c r="CT292"/>
      <c r="CU292"/>
      <c r="CV292"/>
      <c r="CW292"/>
      <c r="CX292"/>
      <c r="CY292"/>
      <c r="CZ292"/>
      <c r="DA292"/>
      <c r="DB292"/>
      <c r="DC292"/>
      <c r="DD292"/>
      <c r="DE292"/>
      <c r="DF292"/>
      <c r="DG292"/>
      <c r="DH292"/>
      <c r="DI292"/>
      <c r="DJ292"/>
      <c r="DK292"/>
      <c r="DL292"/>
      <c r="DM292"/>
      <c r="DN292"/>
      <c r="DO292"/>
      <c r="DP292"/>
      <c r="DQ292"/>
      <c r="DR292"/>
      <c r="DS292"/>
      <c r="DT292"/>
      <c r="DU292"/>
      <c r="DV292"/>
      <c r="DW292"/>
      <c r="DX292"/>
      <c r="DY292"/>
      <c r="DZ292"/>
      <c r="EA292"/>
      <c r="EB292"/>
      <c r="EC292"/>
      <c r="ED292"/>
      <c r="EE292"/>
      <c r="EF292"/>
      <c r="EG292"/>
      <c r="EH292"/>
      <c r="EI292"/>
      <c r="EJ292"/>
      <c r="EK292"/>
      <c r="EL292"/>
      <c r="EM292"/>
      <c r="EN292"/>
      <c r="EO292"/>
      <c r="EP292"/>
      <c r="EQ292"/>
      <c r="ER292"/>
      <c r="ES292"/>
      <c r="ET292"/>
      <c r="EU292"/>
      <c r="EV292"/>
      <c r="EW292"/>
      <c r="EX292"/>
      <c r="EY292"/>
      <c r="EZ292"/>
      <c r="FA292"/>
      <c r="FB292"/>
      <c r="FC292"/>
      <c r="FD292"/>
      <c r="FE292"/>
      <c r="FF292"/>
      <c r="FG292"/>
      <c r="FH292"/>
      <c r="FI292"/>
      <c r="FJ292"/>
      <c r="FK292"/>
      <c r="FL292"/>
      <c r="FM292"/>
      <c r="FN292"/>
      <c r="FO292"/>
      <c r="FP292"/>
      <c r="FQ292"/>
      <c r="FR292"/>
      <c r="FS292"/>
      <c r="FT292"/>
      <c r="FU292"/>
      <c r="FV292"/>
      <c r="FW292"/>
      <c r="FX292"/>
      <c r="FY292"/>
      <c r="FZ292"/>
      <c r="GA292"/>
      <c r="GB292"/>
      <c r="GC292"/>
      <c r="GD292"/>
      <c r="GE292"/>
      <c r="GF292"/>
      <c r="GG292"/>
      <c r="GH292"/>
      <c r="GI292"/>
      <c r="GJ292"/>
      <c r="GK292"/>
      <c r="GL292"/>
      <c r="GM292"/>
      <c r="GN292"/>
      <c r="GO292"/>
      <c r="GP292"/>
      <c r="GQ292"/>
      <c r="GR292"/>
      <c r="GS292"/>
      <c r="GT292"/>
      <c r="GU292"/>
      <c r="GV292"/>
      <c r="GW292"/>
      <c r="GX292"/>
      <c r="GY292"/>
      <c r="GZ292"/>
      <c r="HA292"/>
      <c r="HB292"/>
      <c r="HC292"/>
      <c r="HD292"/>
      <c r="HE292"/>
      <c r="HF292"/>
      <c r="HG292"/>
      <c r="HH292"/>
      <c r="HI292"/>
      <c r="HJ292"/>
      <c r="HK292"/>
      <c r="HL292"/>
      <c r="HM292"/>
      <c r="HN292"/>
      <c r="HO292"/>
      <c r="HP292"/>
      <c r="HQ292"/>
      <c r="HR292"/>
      <c r="HS292"/>
      <c r="HT292"/>
      <c r="HU292"/>
      <c r="HV292"/>
      <c r="HW292"/>
      <c r="HX292"/>
      <c r="HY292"/>
      <c r="HZ292"/>
      <c r="IA292"/>
      <c r="IB292"/>
      <c r="IC292"/>
      <c r="ID292"/>
      <c r="IE292"/>
    </row>
    <row r="293" spans="1:239" ht="12.75" customHeight="1" x14ac:dyDescent="0.25">
      <c r="A293" s="10">
        <v>5</v>
      </c>
      <c r="B293" s="5">
        <v>33</v>
      </c>
      <c r="C293" s="16">
        <v>178.5</v>
      </c>
      <c r="D293" s="16">
        <v>181</v>
      </c>
      <c r="E293" s="16">
        <v>170</v>
      </c>
      <c r="F293" s="16">
        <f t="shared" si="24"/>
        <v>175.5</v>
      </c>
      <c r="G293" s="16">
        <f t="shared" si="21"/>
        <v>175.5</v>
      </c>
      <c r="H293" s="16"/>
      <c r="V293" s="10"/>
      <c r="Z293" s="18">
        <f t="shared" si="23"/>
        <v>30800.25</v>
      </c>
      <c r="AA293" s="10">
        <f t="shared" si="22"/>
        <v>2.4190459782182257E-2</v>
      </c>
      <c r="AB293"/>
      <c r="AC293"/>
      <c r="AD293"/>
      <c r="AE293"/>
      <c r="AF293"/>
      <c r="AG293"/>
      <c r="AH293"/>
      <c r="AI293"/>
      <c r="AJ293"/>
      <c r="AK293"/>
      <c r="AL293"/>
      <c r="AM293"/>
      <c r="AN293"/>
      <c r="AO293"/>
      <c r="AP293"/>
      <c r="AQ293"/>
      <c r="AR293"/>
      <c r="AS293"/>
      <c r="AT293"/>
      <c r="AU293"/>
      <c r="AV293"/>
      <c r="AW293"/>
      <c r="AX293"/>
      <c r="AY293"/>
      <c r="AZ293"/>
      <c r="BA293"/>
      <c r="BB293"/>
      <c r="BC293"/>
      <c r="BD293"/>
      <c r="BE293"/>
      <c r="BF293"/>
      <c r="BG293"/>
      <c r="BH293"/>
      <c r="BI293"/>
      <c r="BJ293"/>
      <c r="BK293"/>
      <c r="BL293"/>
      <c r="BM293"/>
      <c r="BN293"/>
      <c r="BO293"/>
      <c r="BP293"/>
      <c r="BQ293"/>
      <c r="BR293"/>
      <c r="BS293"/>
      <c r="BT293"/>
      <c r="BU293"/>
      <c r="BV293"/>
      <c r="BW293"/>
      <c r="BX293"/>
      <c r="BY293"/>
      <c r="BZ293"/>
      <c r="CA293"/>
      <c r="CB293"/>
      <c r="CC293"/>
      <c r="CD293"/>
      <c r="CE293"/>
      <c r="CF293"/>
      <c r="CG293"/>
      <c r="CH293"/>
      <c r="CI293"/>
      <c r="CJ293"/>
      <c r="CK293"/>
      <c r="CL293"/>
      <c r="CM293"/>
      <c r="CN293"/>
      <c r="CO293"/>
      <c r="CP293"/>
      <c r="CQ293"/>
      <c r="CR293"/>
      <c r="CS293"/>
      <c r="CT293"/>
      <c r="CU293"/>
      <c r="CV293"/>
      <c r="CW293"/>
      <c r="CX293"/>
      <c r="CY293"/>
      <c r="CZ293"/>
      <c r="DA293"/>
      <c r="DB293"/>
      <c r="DC293"/>
      <c r="DD293"/>
      <c r="DE293"/>
      <c r="DF293"/>
      <c r="DG293"/>
      <c r="DH293"/>
      <c r="DI293"/>
      <c r="DJ293"/>
      <c r="DK293"/>
      <c r="DL293"/>
      <c r="DM293"/>
      <c r="DN293"/>
      <c r="DO293"/>
      <c r="DP293"/>
      <c r="DQ293"/>
      <c r="DR293"/>
      <c r="DS293"/>
      <c r="DT293"/>
      <c r="DU293"/>
      <c r="DV293"/>
      <c r="DW293"/>
      <c r="DX293"/>
      <c r="DY293"/>
      <c r="DZ293"/>
      <c r="EA293"/>
      <c r="EB293"/>
      <c r="EC293"/>
      <c r="ED293"/>
      <c r="EE293"/>
      <c r="EF293"/>
      <c r="EG293"/>
      <c r="EH293"/>
      <c r="EI293"/>
      <c r="EJ293"/>
      <c r="EK293"/>
      <c r="EL293"/>
      <c r="EM293"/>
      <c r="EN293"/>
      <c r="EO293"/>
      <c r="EP293"/>
      <c r="EQ293"/>
      <c r="ER293"/>
      <c r="ES293"/>
      <c r="ET293"/>
      <c r="EU293"/>
      <c r="EV293"/>
      <c r="EW293"/>
      <c r="EX293"/>
      <c r="EY293"/>
      <c r="EZ293"/>
      <c r="FA293"/>
      <c r="FB293"/>
      <c r="FC293"/>
      <c r="FD293"/>
      <c r="FE293"/>
      <c r="FF293"/>
      <c r="FG293"/>
      <c r="FH293"/>
      <c r="FI293"/>
      <c r="FJ293"/>
      <c r="FK293"/>
      <c r="FL293"/>
      <c r="FM293"/>
      <c r="FN293"/>
      <c r="FO293"/>
      <c r="FP293"/>
      <c r="FQ293"/>
      <c r="FR293"/>
      <c r="FS293"/>
      <c r="FT293"/>
      <c r="FU293"/>
      <c r="FV293"/>
      <c r="FW293"/>
      <c r="FX293"/>
      <c r="FY293"/>
      <c r="FZ293"/>
      <c r="GA293"/>
      <c r="GB293"/>
      <c r="GC293"/>
      <c r="GD293"/>
      <c r="GE293"/>
      <c r="GF293"/>
      <c r="GG293"/>
      <c r="GH293"/>
      <c r="GI293"/>
      <c r="GJ293"/>
      <c r="GK293"/>
      <c r="GL293"/>
      <c r="GM293"/>
      <c r="GN293"/>
      <c r="GO293"/>
      <c r="GP293"/>
      <c r="GQ293"/>
      <c r="GR293"/>
      <c r="GS293"/>
      <c r="GT293"/>
      <c r="GU293"/>
      <c r="GV293"/>
      <c r="GW293"/>
      <c r="GX293"/>
      <c r="GY293"/>
      <c r="GZ293"/>
      <c r="HA293"/>
      <c r="HB293"/>
      <c r="HC293"/>
      <c r="HD293"/>
      <c r="HE293"/>
      <c r="HF293"/>
      <c r="HG293"/>
      <c r="HH293"/>
      <c r="HI293"/>
      <c r="HJ293"/>
      <c r="HK293"/>
      <c r="HL293"/>
      <c r="HM293"/>
      <c r="HN293"/>
      <c r="HO293"/>
      <c r="HP293"/>
      <c r="HQ293"/>
      <c r="HR293"/>
      <c r="HS293"/>
      <c r="HT293"/>
      <c r="HU293"/>
      <c r="HV293"/>
      <c r="HW293"/>
      <c r="HX293"/>
      <c r="HY293"/>
      <c r="HZ293"/>
      <c r="IA293"/>
      <c r="IB293"/>
      <c r="IC293"/>
      <c r="ID293"/>
      <c r="IE293"/>
    </row>
    <row r="294" spans="1:239" ht="12.75" customHeight="1" x14ac:dyDescent="0.25">
      <c r="A294" s="10">
        <v>5</v>
      </c>
      <c r="B294" s="5">
        <v>35</v>
      </c>
      <c r="C294" s="16">
        <v>208</v>
      </c>
      <c r="D294" s="16">
        <v>232</v>
      </c>
      <c r="E294" s="16">
        <v>223</v>
      </c>
      <c r="F294" s="16">
        <f t="shared" si="24"/>
        <v>227.5</v>
      </c>
      <c r="G294" s="16">
        <f t="shared" si="21"/>
        <v>227.5</v>
      </c>
      <c r="H294" s="16"/>
      <c r="J294">
        <v>11.6</v>
      </c>
      <c r="L294">
        <v>4.8</v>
      </c>
      <c r="M294">
        <v>7.3</v>
      </c>
      <c r="N294"/>
      <c r="P294"/>
      <c r="Q294">
        <v>2.6</v>
      </c>
      <c r="S294">
        <v>3.7</v>
      </c>
      <c r="V294" s="10"/>
      <c r="Z294" s="18">
        <f t="shared" si="23"/>
        <v>51756.25</v>
      </c>
      <c r="AA294" s="10">
        <f t="shared" si="22"/>
        <v>4.0649263694339181E-2</v>
      </c>
      <c r="AB294"/>
      <c r="AC294"/>
      <c r="AD294"/>
      <c r="AE294"/>
      <c r="AF294"/>
      <c r="AG294"/>
      <c r="AH294"/>
      <c r="AI294"/>
      <c r="AJ294"/>
      <c r="AK294"/>
      <c r="AL294"/>
      <c r="AM294"/>
      <c r="AN294"/>
      <c r="AO294"/>
      <c r="AP294"/>
      <c r="AQ294"/>
      <c r="AR294"/>
      <c r="AS294"/>
      <c r="AT294"/>
      <c r="AU294"/>
      <c r="AV294"/>
      <c r="AW294"/>
      <c r="AX294"/>
      <c r="AY294"/>
      <c r="AZ294"/>
      <c r="BA294"/>
      <c r="BB294"/>
      <c r="BC294"/>
      <c r="BD294"/>
      <c r="BE294"/>
      <c r="BF294"/>
      <c r="BG294"/>
      <c r="BH294"/>
      <c r="BI294"/>
      <c r="BJ294"/>
      <c r="BK294"/>
      <c r="BL294"/>
      <c r="BM294"/>
      <c r="BN294"/>
      <c r="BO294"/>
      <c r="BP294"/>
      <c r="BQ294"/>
      <c r="BR294"/>
      <c r="BS294"/>
      <c r="BT294"/>
      <c r="BU294"/>
      <c r="BV294"/>
      <c r="BW294"/>
      <c r="BX294"/>
      <c r="BY294"/>
      <c r="BZ294"/>
      <c r="CA294"/>
      <c r="CB294"/>
      <c r="CC294"/>
      <c r="CD294"/>
      <c r="CE294"/>
      <c r="CF294"/>
      <c r="CG294"/>
      <c r="CH294"/>
      <c r="CI294"/>
      <c r="CJ294"/>
      <c r="CK294"/>
      <c r="CL294"/>
      <c r="CM294"/>
      <c r="CN294"/>
      <c r="CO294"/>
      <c r="CP294"/>
      <c r="CQ294"/>
      <c r="CR294"/>
      <c r="CS294"/>
      <c r="CT294"/>
      <c r="CU294"/>
      <c r="CV294"/>
      <c r="CW294"/>
      <c r="CX294"/>
      <c r="CY294"/>
      <c r="CZ294"/>
      <c r="DA294"/>
      <c r="DB294"/>
      <c r="DC294"/>
      <c r="DD294"/>
      <c r="DE294"/>
      <c r="DF294"/>
      <c r="DG294"/>
      <c r="DH294"/>
      <c r="DI294"/>
      <c r="DJ294"/>
      <c r="DK294"/>
      <c r="DL294"/>
      <c r="DM294"/>
      <c r="DN294"/>
      <c r="DO294"/>
      <c r="DP294"/>
      <c r="DQ294"/>
      <c r="DR294"/>
      <c r="DS294"/>
      <c r="DT294"/>
      <c r="DU294"/>
      <c r="DV294"/>
      <c r="DW294"/>
      <c r="DX294"/>
      <c r="DY294"/>
      <c r="DZ294"/>
      <c r="EA294"/>
      <c r="EB294"/>
      <c r="EC294"/>
      <c r="ED294"/>
      <c r="EE294"/>
      <c r="EF294"/>
      <c r="EG294"/>
      <c r="EH294"/>
      <c r="EI294"/>
      <c r="EJ294"/>
      <c r="EK294"/>
      <c r="EL294"/>
      <c r="EM294"/>
      <c r="EN294"/>
      <c r="EO294"/>
      <c r="EP294"/>
      <c r="EQ294"/>
      <c r="ER294"/>
      <c r="ES294"/>
      <c r="ET294"/>
      <c r="EU294"/>
      <c r="EV294"/>
      <c r="EW294"/>
      <c r="EX294"/>
      <c r="EY294"/>
      <c r="EZ294"/>
      <c r="FA294"/>
      <c r="FB294"/>
      <c r="FC294"/>
      <c r="FD294"/>
      <c r="FE294"/>
      <c r="FF294"/>
      <c r="FG294"/>
      <c r="FH294"/>
      <c r="FI294"/>
      <c r="FJ294"/>
      <c r="FK294"/>
      <c r="FL294"/>
      <c r="FM294"/>
      <c r="FN294"/>
      <c r="FO294"/>
      <c r="FP294"/>
      <c r="FQ294"/>
      <c r="FR294"/>
      <c r="FS294"/>
      <c r="FT294"/>
      <c r="FU294"/>
      <c r="FV294"/>
      <c r="FW294"/>
      <c r="FX294"/>
      <c r="FY294"/>
      <c r="FZ294"/>
      <c r="GA294"/>
      <c r="GB294"/>
      <c r="GC294"/>
      <c r="GD294"/>
      <c r="GE294"/>
      <c r="GF294"/>
      <c r="GG294"/>
      <c r="GH294"/>
      <c r="GI294"/>
      <c r="GJ294"/>
      <c r="GK294"/>
      <c r="GL294"/>
      <c r="GM294"/>
      <c r="GN294"/>
      <c r="GO294"/>
      <c r="GP294"/>
      <c r="GQ294"/>
      <c r="GR294"/>
      <c r="GS294"/>
      <c r="GT294"/>
      <c r="GU294"/>
      <c r="GV294"/>
      <c r="GW294"/>
      <c r="GX294"/>
      <c r="GY294"/>
      <c r="GZ294"/>
      <c r="HA294"/>
      <c r="HB294"/>
      <c r="HC294"/>
      <c r="HD294"/>
      <c r="HE294"/>
      <c r="HF294"/>
      <c r="HG294"/>
      <c r="HH294"/>
      <c r="HI294"/>
      <c r="HJ294"/>
      <c r="HK294"/>
      <c r="HL294"/>
      <c r="HM294"/>
      <c r="HN294"/>
      <c r="HO294"/>
      <c r="HP294"/>
      <c r="HQ294"/>
      <c r="HR294"/>
      <c r="HS294"/>
      <c r="HT294"/>
      <c r="HU294"/>
      <c r="HV294"/>
      <c r="HW294"/>
      <c r="HX294"/>
      <c r="HY294"/>
      <c r="HZ294"/>
      <c r="IA294"/>
      <c r="IB294"/>
      <c r="IC294"/>
      <c r="ID294"/>
      <c r="IE294"/>
    </row>
    <row r="295" spans="1:239" ht="12.75" customHeight="1" x14ac:dyDescent="0.25">
      <c r="A295" s="10">
        <v>5</v>
      </c>
      <c r="B295" s="5">
        <v>36</v>
      </c>
      <c r="C295" s="16">
        <v>268</v>
      </c>
      <c r="D295" s="16">
        <v>290</v>
      </c>
      <c r="E295" s="16">
        <v>280</v>
      </c>
      <c r="F295" s="16">
        <f t="shared" si="24"/>
        <v>285</v>
      </c>
      <c r="G295" s="16">
        <f t="shared" si="21"/>
        <v>285</v>
      </c>
      <c r="H295" s="16"/>
      <c r="I295" s="10">
        <v>11.5</v>
      </c>
      <c r="J295" s="10">
        <v>12.4</v>
      </c>
      <c r="K295" s="10">
        <v>6.5</v>
      </c>
      <c r="L295" s="10">
        <v>5.7</v>
      </c>
      <c r="M295" s="10">
        <v>9</v>
      </c>
      <c r="Q295" s="18">
        <v>3.6</v>
      </c>
      <c r="S295" s="18">
        <v>3.6</v>
      </c>
      <c r="V295" s="10"/>
      <c r="Z295" s="18">
        <f t="shared" si="23"/>
        <v>81225</v>
      </c>
      <c r="AA295" s="10">
        <f t="shared" si="22"/>
        <v>6.3793965821957746E-2</v>
      </c>
      <c r="AB295"/>
      <c r="AC295"/>
      <c r="AD295"/>
      <c r="AE295"/>
      <c r="AF295"/>
      <c r="AG295"/>
      <c r="AH295"/>
      <c r="AI295"/>
      <c r="AJ295"/>
      <c r="AK295"/>
      <c r="AL295"/>
      <c r="AM295"/>
      <c r="AN295"/>
      <c r="AO295"/>
      <c r="AP295"/>
      <c r="AQ295"/>
      <c r="AR295"/>
      <c r="AS295"/>
      <c r="AT295"/>
      <c r="AU295"/>
      <c r="AV295"/>
      <c r="AW295"/>
      <c r="AX295"/>
      <c r="AY295"/>
      <c r="AZ295"/>
      <c r="BA295"/>
      <c r="BB295"/>
      <c r="BC295"/>
      <c r="BD295"/>
      <c r="BE295"/>
      <c r="BF295"/>
      <c r="BG295"/>
      <c r="BH295"/>
      <c r="BI295"/>
      <c r="BJ295"/>
      <c r="BK295"/>
      <c r="BL295"/>
      <c r="BM295"/>
      <c r="BN295"/>
      <c r="BO295"/>
      <c r="BP295"/>
      <c r="BQ295"/>
      <c r="BR295"/>
      <c r="BS295"/>
      <c r="BT295"/>
      <c r="BU295"/>
      <c r="BV295"/>
      <c r="BW295"/>
      <c r="BX295"/>
      <c r="BY295"/>
      <c r="BZ295"/>
      <c r="CA295"/>
      <c r="CB295"/>
      <c r="CC295"/>
      <c r="CD295"/>
      <c r="CE295"/>
      <c r="CF295"/>
      <c r="CG295"/>
      <c r="CH295"/>
      <c r="CI295"/>
      <c r="CJ295"/>
      <c r="CK295"/>
      <c r="CL295"/>
      <c r="CM295"/>
      <c r="CN295"/>
      <c r="CO295"/>
      <c r="CP295"/>
      <c r="CQ295"/>
      <c r="CR295"/>
      <c r="CS295"/>
      <c r="CT295"/>
      <c r="CU295"/>
      <c r="CV295"/>
      <c r="CW295"/>
      <c r="CX295"/>
      <c r="CY295"/>
      <c r="CZ295"/>
      <c r="DA295"/>
      <c r="DB295"/>
      <c r="DC295"/>
      <c r="DD295"/>
      <c r="DE295"/>
      <c r="DF295"/>
      <c r="DG295"/>
      <c r="DH295"/>
      <c r="DI295"/>
      <c r="DJ295"/>
      <c r="DK295"/>
      <c r="DL295"/>
      <c r="DM295"/>
      <c r="DN295"/>
      <c r="DO295"/>
      <c r="DP295"/>
      <c r="DQ295"/>
      <c r="DR295"/>
      <c r="DS295"/>
      <c r="DT295"/>
      <c r="DU295"/>
      <c r="DV295"/>
      <c r="DW295"/>
      <c r="DX295"/>
      <c r="DY295"/>
      <c r="DZ295"/>
      <c r="EA295"/>
      <c r="EB295"/>
      <c r="EC295"/>
      <c r="ED295"/>
      <c r="EE295"/>
      <c r="EF295"/>
      <c r="EG295"/>
      <c r="EH295"/>
      <c r="EI295"/>
      <c r="EJ295"/>
      <c r="EK295"/>
      <c r="EL295"/>
      <c r="EM295"/>
      <c r="EN295"/>
      <c r="EO295"/>
      <c r="EP295"/>
      <c r="EQ295"/>
      <c r="ER295"/>
      <c r="ES295"/>
      <c r="ET295"/>
      <c r="EU295"/>
      <c r="EV295"/>
      <c r="EW295"/>
      <c r="EX295"/>
      <c r="EY295"/>
      <c r="EZ295"/>
      <c r="FA295"/>
      <c r="FB295"/>
      <c r="FC295"/>
      <c r="FD295"/>
      <c r="FE295"/>
      <c r="FF295"/>
      <c r="FG295"/>
      <c r="FH295"/>
      <c r="FI295"/>
      <c r="FJ295"/>
      <c r="FK295"/>
      <c r="FL295"/>
      <c r="FM295"/>
      <c r="FN295"/>
      <c r="FO295"/>
      <c r="FP295"/>
      <c r="FQ295"/>
      <c r="FR295"/>
      <c r="FS295"/>
      <c r="FT295"/>
      <c r="FU295"/>
      <c r="FV295"/>
      <c r="FW295"/>
      <c r="FX295"/>
      <c r="FY295"/>
      <c r="FZ295"/>
      <c r="GA295"/>
      <c r="GB295"/>
      <c r="GC295"/>
      <c r="GD295"/>
      <c r="GE295"/>
      <c r="GF295"/>
      <c r="GG295"/>
      <c r="GH295"/>
      <c r="GI295"/>
      <c r="GJ295"/>
      <c r="GK295"/>
      <c r="GL295"/>
      <c r="GM295"/>
      <c r="GN295"/>
      <c r="GO295"/>
      <c r="GP295"/>
      <c r="GQ295"/>
      <c r="GR295"/>
      <c r="GS295"/>
      <c r="GT295"/>
      <c r="GU295"/>
      <c r="GV295"/>
      <c r="GW295"/>
      <c r="GX295"/>
      <c r="GY295"/>
      <c r="GZ295"/>
      <c r="HA295"/>
      <c r="HB295"/>
      <c r="HC295"/>
      <c r="HD295"/>
      <c r="HE295"/>
      <c r="HF295"/>
      <c r="HG295"/>
      <c r="HH295"/>
      <c r="HI295"/>
      <c r="HJ295"/>
      <c r="HK295"/>
      <c r="HL295"/>
      <c r="HM295"/>
      <c r="HN295"/>
      <c r="HO295"/>
      <c r="HP295"/>
      <c r="HQ295"/>
      <c r="HR295"/>
      <c r="HS295"/>
      <c r="HT295"/>
      <c r="HU295"/>
      <c r="HV295"/>
      <c r="HW295"/>
      <c r="HX295"/>
      <c r="HY295"/>
      <c r="HZ295"/>
      <c r="IA295"/>
      <c r="IB295"/>
      <c r="IC295"/>
      <c r="ID295"/>
      <c r="IE295"/>
    </row>
    <row r="296" spans="1:239" ht="12.75" customHeight="1" x14ac:dyDescent="0.25">
      <c r="A296" s="10">
        <v>5</v>
      </c>
      <c r="B296" s="5">
        <v>39</v>
      </c>
      <c r="C296" s="16">
        <v>146.5</v>
      </c>
      <c r="D296" s="16">
        <v>152</v>
      </c>
      <c r="E296" s="16">
        <v>160</v>
      </c>
      <c r="F296" s="16">
        <f t="shared" si="24"/>
        <v>156</v>
      </c>
      <c r="G296" s="16">
        <f t="shared" si="21"/>
        <v>156</v>
      </c>
      <c r="H296" s="16"/>
      <c r="I296" s="10">
        <v>9.8000000000000007</v>
      </c>
      <c r="J296" s="10">
        <v>10.7</v>
      </c>
      <c r="K296" s="10">
        <v>4.7</v>
      </c>
      <c r="L296" s="10">
        <v>5</v>
      </c>
      <c r="M296" s="10">
        <v>7.9</v>
      </c>
      <c r="P296" s="16">
        <v>1.9000000000000001</v>
      </c>
      <c r="Q296" s="18">
        <v>1.5</v>
      </c>
      <c r="R296" s="16">
        <v>2.8000000000000003</v>
      </c>
      <c r="S296" s="18">
        <v>3</v>
      </c>
      <c r="T296" s="10" t="s">
        <v>131</v>
      </c>
      <c r="V296" s="10"/>
      <c r="Z296" s="18">
        <f t="shared" si="23"/>
        <v>24336</v>
      </c>
      <c r="AA296" s="10">
        <f t="shared" si="22"/>
        <v>1.9113449704440299E-2</v>
      </c>
      <c r="AB296"/>
      <c r="AC296"/>
      <c r="AD296"/>
      <c r="AE296"/>
      <c r="AF296"/>
      <c r="AG296"/>
      <c r="AH296"/>
      <c r="AI296"/>
      <c r="AJ296"/>
      <c r="AK296"/>
      <c r="AL296"/>
      <c r="AM296"/>
      <c r="AN296"/>
      <c r="AO296"/>
      <c r="AP296"/>
      <c r="AQ296"/>
      <c r="AR296"/>
      <c r="AS296"/>
      <c r="AT296"/>
      <c r="AU296"/>
      <c r="AV296"/>
      <c r="AW296"/>
      <c r="AX296"/>
      <c r="AY296"/>
      <c r="AZ296"/>
      <c r="BA296"/>
      <c r="BB296"/>
      <c r="BC296"/>
      <c r="BD296"/>
      <c r="BE296"/>
      <c r="BF296"/>
      <c r="BG296"/>
      <c r="BH296"/>
      <c r="BI296"/>
      <c r="BJ296"/>
      <c r="BK296"/>
      <c r="BL296"/>
      <c r="BM296"/>
      <c r="BN296"/>
      <c r="BO296"/>
      <c r="BP296"/>
      <c r="BQ296"/>
      <c r="BR296"/>
      <c r="BS296"/>
      <c r="BT296"/>
      <c r="BU296"/>
      <c r="BV296"/>
      <c r="BW296"/>
      <c r="BX296"/>
      <c r="BY296"/>
      <c r="BZ296"/>
      <c r="CA296"/>
      <c r="CB296"/>
      <c r="CC296"/>
      <c r="CD296"/>
      <c r="CE296"/>
      <c r="CF296"/>
      <c r="CG296"/>
      <c r="CH296"/>
      <c r="CI296"/>
      <c r="CJ296"/>
      <c r="CK296"/>
      <c r="CL296"/>
      <c r="CM296"/>
      <c r="CN296"/>
      <c r="CO296"/>
      <c r="CP296"/>
      <c r="CQ296"/>
      <c r="CR296"/>
      <c r="CS296"/>
      <c r="CT296"/>
      <c r="CU296"/>
      <c r="CV296"/>
      <c r="CW296"/>
      <c r="CX296"/>
      <c r="CY296"/>
      <c r="CZ296"/>
      <c r="DA296"/>
      <c r="DB296"/>
      <c r="DC296"/>
      <c r="DD296"/>
      <c r="DE296"/>
      <c r="DF296"/>
      <c r="DG296"/>
      <c r="DH296"/>
      <c r="DI296"/>
      <c r="DJ296"/>
      <c r="DK296"/>
      <c r="DL296"/>
      <c r="DM296"/>
      <c r="DN296"/>
      <c r="DO296"/>
      <c r="DP296"/>
      <c r="DQ296"/>
      <c r="DR296"/>
      <c r="DS296"/>
      <c r="DT296"/>
      <c r="DU296"/>
      <c r="DV296"/>
      <c r="DW296"/>
      <c r="DX296"/>
      <c r="DY296"/>
      <c r="DZ296"/>
      <c r="EA296"/>
      <c r="EB296"/>
      <c r="EC296"/>
      <c r="ED296"/>
      <c r="EE296"/>
      <c r="EF296"/>
      <c r="EG296"/>
      <c r="EH296"/>
      <c r="EI296"/>
      <c r="EJ296"/>
      <c r="EK296"/>
      <c r="EL296"/>
      <c r="EM296"/>
      <c r="EN296"/>
      <c r="EO296"/>
      <c r="EP296"/>
      <c r="EQ296"/>
      <c r="ER296"/>
      <c r="ES296"/>
      <c r="ET296"/>
      <c r="EU296"/>
      <c r="EV296"/>
      <c r="EW296"/>
      <c r="EX296"/>
      <c r="EY296"/>
      <c r="EZ296"/>
      <c r="FA296"/>
      <c r="FB296"/>
      <c r="FC296"/>
      <c r="FD296"/>
      <c r="FE296"/>
      <c r="FF296"/>
      <c r="FG296"/>
      <c r="FH296"/>
      <c r="FI296"/>
      <c r="FJ296"/>
      <c r="FK296"/>
      <c r="FL296"/>
      <c r="FM296"/>
      <c r="FN296"/>
      <c r="FO296"/>
      <c r="FP296"/>
      <c r="FQ296"/>
      <c r="FR296"/>
      <c r="FS296"/>
      <c r="FT296"/>
      <c r="FU296"/>
      <c r="FV296"/>
      <c r="FW296"/>
      <c r="FX296"/>
      <c r="FY296"/>
      <c r="FZ296"/>
      <c r="GA296"/>
      <c r="GB296"/>
      <c r="GC296"/>
      <c r="GD296"/>
      <c r="GE296"/>
      <c r="GF296"/>
      <c r="GG296"/>
      <c r="GH296"/>
      <c r="GI296"/>
      <c r="GJ296"/>
      <c r="GK296"/>
      <c r="GL296"/>
      <c r="GM296"/>
      <c r="GN296"/>
      <c r="GO296"/>
      <c r="GP296"/>
      <c r="GQ296"/>
      <c r="GR296"/>
      <c r="GS296"/>
      <c r="GT296"/>
      <c r="GU296"/>
      <c r="GV296"/>
      <c r="GW296"/>
      <c r="GX296"/>
      <c r="GY296"/>
      <c r="GZ296"/>
      <c r="HA296"/>
      <c r="HB296"/>
      <c r="HC296"/>
      <c r="HD296"/>
      <c r="HE296"/>
      <c r="HF296"/>
      <c r="HG296"/>
      <c r="HH296"/>
      <c r="HI296"/>
      <c r="HJ296"/>
      <c r="HK296"/>
      <c r="HL296"/>
      <c r="HM296"/>
      <c r="HN296"/>
      <c r="HO296"/>
      <c r="HP296"/>
      <c r="HQ296"/>
      <c r="HR296"/>
      <c r="HS296"/>
      <c r="HT296"/>
      <c r="HU296"/>
      <c r="HV296"/>
      <c r="HW296"/>
      <c r="HX296"/>
      <c r="HY296"/>
      <c r="HZ296"/>
      <c r="IA296"/>
      <c r="IB296"/>
      <c r="IC296"/>
      <c r="ID296"/>
      <c r="IE296"/>
    </row>
    <row r="297" spans="1:239" ht="12.75" customHeight="1" x14ac:dyDescent="0.25">
      <c r="A297" s="10">
        <v>5</v>
      </c>
      <c r="B297" s="5">
        <v>40</v>
      </c>
      <c r="C297" s="16">
        <v>250.5</v>
      </c>
      <c r="D297" s="16">
        <v>260</v>
      </c>
      <c r="E297" s="16">
        <v>256</v>
      </c>
      <c r="F297" s="16">
        <f t="shared" si="24"/>
        <v>258</v>
      </c>
      <c r="G297" s="16">
        <f t="shared" si="21"/>
        <v>258</v>
      </c>
      <c r="H297" s="16"/>
      <c r="I297" s="10">
        <v>10.8</v>
      </c>
      <c r="J297" s="10">
        <v>11.6</v>
      </c>
      <c r="K297" s="10">
        <v>6.2</v>
      </c>
      <c r="L297" s="10">
        <v>4.9000000000000004</v>
      </c>
      <c r="M297" s="10">
        <v>8.9</v>
      </c>
      <c r="P297" s="10">
        <v>3.5</v>
      </c>
      <c r="Q297" s="18">
        <v>3.3</v>
      </c>
      <c r="R297" s="10">
        <v>3.6</v>
      </c>
      <c r="S297" s="18">
        <v>4.2</v>
      </c>
      <c r="V297" s="10"/>
      <c r="Z297" s="18">
        <f t="shared" si="23"/>
        <v>66564</v>
      </c>
      <c r="AA297" s="10">
        <f t="shared" si="22"/>
        <v>5.2279243348387745E-2</v>
      </c>
      <c r="AB297"/>
      <c r="AC297"/>
      <c r="AD297"/>
      <c r="AE297"/>
      <c r="AF297"/>
      <c r="AG297"/>
      <c r="AH297"/>
      <c r="AI297"/>
      <c r="AJ297"/>
      <c r="AK297"/>
      <c r="AL297"/>
      <c r="AM297"/>
      <c r="AN297"/>
      <c r="AO297"/>
      <c r="AP297"/>
      <c r="AQ297"/>
      <c r="AR297"/>
      <c r="AS297"/>
      <c r="AT297"/>
      <c r="AU297"/>
      <c r="AV297"/>
      <c r="AW297"/>
      <c r="AX297"/>
      <c r="AY297"/>
      <c r="AZ297"/>
      <c r="BA297"/>
      <c r="BB297"/>
      <c r="BC297"/>
      <c r="BD297"/>
      <c r="BE297"/>
      <c r="BF297"/>
      <c r="BG297"/>
      <c r="BH297"/>
      <c r="BI297"/>
      <c r="BJ297"/>
      <c r="BK297"/>
      <c r="BL297"/>
      <c r="BM297"/>
      <c r="BN297"/>
      <c r="BO297"/>
      <c r="BP297"/>
      <c r="BQ297"/>
      <c r="BR297"/>
      <c r="BS297"/>
      <c r="BT297"/>
      <c r="BU297"/>
      <c r="BV297"/>
      <c r="BW297"/>
      <c r="BX297"/>
      <c r="BY297"/>
      <c r="BZ297"/>
      <c r="CA297"/>
      <c r="CB297"/>
      <c r="CC297"/>
      <c r="CD297"/>
      <c r="CE297"/>
      <c r="CF297"/>
      <c r="CG297"/>
      <c r="CH297"/>
      <c r="CI297"/>
      <c r="CJ297"/>
      <c r="CK297"/>
      <c r="CL297"/>
      <c r="CM297"/>
      <c r="CN297"/>
      <c r="CO297"/>
      <c r="CP297"/>
      <c r="CQ297"/>
      <c r="CR297"/>
      <c r="CS297"/>
      <c r="CT297"/>
      <c r="CU297"/>
      <c r="CV297"/>
      <c r="CW297"/>
      <c r="CX297"/>
      <c r="CY297"/>
      <c r="CZ297"/>
      <c r="DA297"/>
      <c r="DB297"/>
      <c r="DC297"/>
      <c r="DD297"/>
      <c r="DE297"/>
      <c r="DF297"/>
      <c r="DG297"/>
      <c r="DH297"/>
      <c r="DI297"/>
      <c r="DJ297"/>
      <c r="DK297"/>
      <c r="DL297"/>
      <c r="DM297"/>
      <c r="DN297"/>
      <c r="DO297"/>
      <c r="DP297"/>
      <c r="DQ297"/>
      <c r="DR297"/>
      <c r="DS297"/>
      <c r="DT297"/>
      <c r="DU297"/>
      <c r="DV297"/>
      <c r="DW297"/>
      <c r="DX297"/>
      <c r="DY297"/>
      <c r="DZ297"/>
      <c r="EA297"/>
      <c r="EB297"/>
      <c r="EC297"/>
      <c r="ED297"/>
      <c r="EE297"/>
      <c r="EF297"/>
      <c r="EG297"/>
      <c r="EH297"/>
      <c r="EI297"/>
      <c r="EJ297"/>
      <c r="EK297"/>
      <c r="EL297"/>
      <c r="EM297"/>
      <c r="EN297"/>
      <c r="EO297"/>
      <c r="EP297"/>
      <c r="EQ297"/>
      <c r="ER297"/>
      <c r="ES297"/>
      <c r="ET297"/>
      <c r="EU297"/>
      <c r="EV297"/>
      <c r="EW297"/>
      <c r="EX297"/>
      <c r="EY297"/>
      <c r="EZ297"/>
      <c r="FA297"/>
      <c r="FB297"/>
      <c r="FC297"/>
      <c r="FD297"/>
      <c r="FE297"/>
      <c r="FF297"/>
      <c r="FG297"/>
      <c r="FH297"/>
      <c r="FI297"/>
      <c r="FJ297"/>
      <c r="FK297"/>
      <c r="FL297"/>
      <c r="FM297"/>
      <c r="FN297"/>
      <c r="FO297"/>
      <c r="FP297"/>
      <c r="FQ297"/>
      <c r="FR297"/>
      <c r="FS297"/>
      <c r="FT297"/>
      <c r="FU297"/>
      <c r="FV297"/>
      <c r="FW297"/>
      <c r="FX297"/>
      <c r="FY297"/>
      <c r="FZ297"/>
      <c r="GA297"/>
      <c r="GB297"/>
      <c r="GC297"/>
      <c r="GD297"/>
      <c r="GE297"/>
      <c r="GF297"/>
      <c r="GG297"/>
      <c r="GH297"/>
      <c r="GI297"/>
      <c r="GJ297"/>
      <c r="GK297"/>
      <c r="GL297"/>
      <c r="GM297"/>
      <c r="GN297"/>
      <c r="GO297"/>
      <c r="GP297"/>
      <c r="GQ297"/>
      <c r="GR297"/>
      <c r="GS297"/>
      <c r="GT297"/>
      <c r="GU297"/>
      <c r="GV297"/>
      <c r="GW297"/>
      <c r="GX297"/>
      <c r="GY297"/>
      <c r="GZ297"/>
      <c r="HA297"/>
      <c r="HB297"/>
      <c r="HC297"/>
      <c r="HD297"/>
      <c r="HE297"/>
      <c r="HF297"/>
      <c r="HG297"/>
      <c r="HH297"/>
      <c r="HI297"/>
      <c r="HJ297"/>
      <c r="HK297"/>
      <c r="HL297"/>
      <c r="HM297"/>
      <c r="HN297"/>
      <c r="HO297"/>
      <c r="HP297"/>
      <c r="HQ297"/>
      <c r="HR297"/>
      <c r="HS297"/>
      <c r="HT297"/>
      <c r="HU297"/>
      <c r="HV297"/>
      <c r="HW297"/>
      <c r="HX297"/>
      <c r="HY297"/>
      <c r="HZ297"/>
      <c r="IA297"/>
      <c r="IB297"/>
      <c r="IC297"/>
      <c r="ID297"/>
      <c r="IE297"/>
    </row>
    <row r="298" spans="1:239" ht="12.75" customHeight="1" x14ac:dyDescent="0.25">
      <c r="A298" s="10">
        <v>5</v>
      </c>
      <c r="B298" s="5">
        <v>43</v>
      </c>
      <c r="C298" s="16">
        <v>217.5</v>
      </c>
      <c r="D298" s="16">
        <v>230</v>
      </c>
      <c r="E298" s="16">
        <v>228</v>
      </c>
      <c r="F298" s="16">
        <f t="shared" si="24"/>
        <v>229</v>
      </c>
      <c r="G298" s="16">
        <f t="shared" si="21"/>
        <v>229</v>
      </c>
      <c r="I298" s="10">
        <v>11</v>
      </c>
      <c r="J298" s="10">
        <v>11.8</v>
      </c>
      <c r="K298" s="10">
        <v>6.4</v>
      </c>
      <c r="L298" s="10">
        <v>3.6</v>
      </c>
      <c r="M298" s="10">
        <v>8</v>
      </c>
      <c r="Q298" s="18">
        <v>2.6</v>
      </c>
      <c r="S298" s="18">
        <v>2.5</v>
      </c>
      <c r="V298" s="10"/>
      <c r="Z298" s="18">
        <f t="shared" si="23"/>
        <v>52441</v>
      </c>
      <c r="AA298" s="10">
        <f t="shared" si="22"/>
        <v>4.118706508672558E-2</v>
      </c>
      <c r="AB298"/>
      <c r="AC298"/>
      <c r="AD298"/>
      <c r="AE298"/>
      <c r="AF298"/>
      <c r="AG298"/>
      <c r="AH298"/>
      <c r="AI298"/>
      <c r="AJ298"/>
      <c r="AK298"/>
      <c r="AL298"/>
      <c r="AM298"/>
      <c r="AN298"/>
      <c r="AO298"/>
      <c r="AP298"/>
      <c r="AQ298"/>
      <c r="AR298"/>
      <c r="AS298"/>
      <c r="AT298"/>
      <c r="AU298"/>
      <c r="AV298"/>
      <c r="AW298"/>
      <c r="AX298"/>
      <c r="AY298"/>
      <c r="AZ298"/>
      <c r="BA298"/>
      <c r="BB298"/>
      <c r="BC298"/>
      <c r="BD298"/>
      <c r="BE298"/>
      <c r="BF298"/>
      <c r="BG298"/>
      <c r="BH298"/>
      <c r="BI298"/>
      <c r="BJ298"/>
      <c r="BK298"/>
      <c r="BL298"/>
      <c r="BM298"/>
      <c r="BN298"/>
      <c r="BO298"/>
      <c r="BP298"/>
      <c r="BQ298"/>
      <c r="BR298"/>
      <c r="BS298"/>
      <c r="BT298"/>
      <c r="BU298"/>
      <c r="BV298"/>
      <c r="BW298"/>
      <c r="BX298"/>
      <c r="BY298"/>
      <c r="BZ298"/>
      <c r="CA298"/>
      <c r="CB298"/>
      <c r="CC298"/>
      <c r="CD298"/>
      <c r="CE298"/>
      <c r="CF298"/>
      <c r="CG298"/>
      <c r="CH298"/>
      <c r="CI298"/>
      <c r="CJ298"/>
      <c r="CK298"/>
      <c r="CL298"/>
      <c r="CM298"/>
      <c r="CN298"/>
      <c r="CO298"/>
      <c r="CP298"/>
      <c r="CQ298"/>
      <c r="CR298"/>
      <c r="CS298"/>
      <c r="CT298"/>
      <c r="CU298"/>
      <c r="CV298"/>
      <c r="CW298"/>
      <c r="CX298"/>
      <c r="CY298"/>
      <c r="CZ298"/>
      <c r="DA298"/>
      <c r="DB298"/>
      <c r="DC298"/>
      <c r="DD298"/>
      <c r="DE298"/>
      <c r="DF298"/>
      <c r="DG298"/>
      <c r="DH298"/>
      <c r="DI298"/>
      <c r="DJ298"/>
      <c r="DK298"/>
      <c r="DL298"/>
      <c r="DM298"/>
      <c r="DN298"/>
      <c r="DO298"/>
      <c r="DP298"/>
      <c r="DQ298"/>
      <c r="DR298"/>
      <c r="DS298"/>
      <c r="DT298"/>
      <c r="DU298"/>
      <c r="DV298"/>
      <c r="DW298"/>
      <c r="DX298"/>
      <c r="DY298"/>
      <c r="DZ298"/>
      <c r="EA298"/>
      <c r="EB298"/>
      <c r="EC298"/>
      <c r="ED298"/>
      <c r="EE298"/>
      <c r="EF298"/>
      <c r="EG298"/>
      <c r="EH298"/>
      <c r="EI298"/>
      <c r="EJ298"/>
      <c r="EK298"/>
      <c r="EL298"/>
      <c r="EM298"/>
      <c r="EN298"/>
      <c r="EO298"/>
      <c r="EP298"/>
      <c r="EQ298"/>
      <c r="ER298"/>
      <c r="ES298"/>
      <c r="ET298"/>
      <c r="EU298"/>
      <c r="EV298"/>
      <c r="EW298"/>
      <c r="EX298"/>
      <c r="EY298"/>
      <c r="EZ298"/>
      <c r="FA298"/>
      <c r="FB298"/>
      <c r="FC298"/>
      <c r="FD298"/>
      <c r="FE298"/>
      <c r="FF298"/>
      <c r="FG298"/>
      <c r="FH298"/>
      <c r="FI298"/>
      <c r="FJ298"/>
      <c r="FK298"/>
      <c r="FL298"/>
      <c r="FM298"/>
      <c r="FN298"/>
      <c r="FO298"/>
      <c r="FP298"/>
      <c r="FQ298"/>
      <c r="FR298"/>
      <c r="FS298"/>
      <c r="FT298"/>
      <c r="FU298"/>
      <c r="FV298"/>
      <c r="FW298"/>
      <c r="FX298"/>
      <c r="FY298"/>
      <c r="FZ298"/>
      <c r="GA298"/>
      <c r="GB298"/>
      <c r="GC298"/>
      <c r="GD298"/>
      <c r="GE298"/>
      <c r="GF298"/>
      <c r="GG298"/>
      <c r="GH298"/>
      <c r="GI298"/>
      <c r="GJ298"/>
      <c r="GK298"/>
      <c r="GL298"/>
      <c r="GM298"/>
      <c r="GN298"/>
      <c r="GO298"/>
      <c r="GP298"/>
      <c r="GQ298"/>
      <c r="GR298"/>
      <c r="GS298"/>
      <c r="GT298"/>
      <c r="GU298"/>
      <c r="GV298"/>
      <c r="GW298"/>
      <c r="GX298"/>
      <c r="GY298"/>
      <c r="GZ298"/>
      <c r="HA298"/>
      <c r="HB298"/>
      <c r="HC298"/>
      <c r="HD298"/>
      <c r="HE298"/>
      <c r="HF298"/>
      <c r="HG298"/>
      <c r="HH298"/>
      <c r="HI298"/>
      <c r="HJ298"/>
      <c r="HK298"/>
      <c r="HL298"/>
      <c r="HM298"/>
      <c r="HN298"/>
      <c r="HO298"/>
      <c r="HP298"/>
      <c r="HQ298"/>
      <c r="HR298"/>
      <c r="HS298"/>
      <c r="HT298"/>
      <c r="HU298"/>
      <c r="HV298"/>
      <c r="HW298"/>
      <c r="HX298"/>
      <c r="HY298"/>
      <c r="HZ298"/>
      <c r="IA298"/>
      <c r="IB298"/>
      <c r="IC298"/>
      <c r="ID298"/>
      <c r="IE298"/>
    </row>
    <row r="299" spans="1:239" ht="12.75" customHeight="1" x14ac:dyDescent="0.25">
      <c r="A299" s="10">
        <v>5</v>
      </c>
      <c r="B299" s="5">
        <v>44</v>
      </c>
      <c r="C299" s="16">
        <v>225.5</v>
      </c>
      <c r="D299" s="16">
        <v>245</v>
      </c>
      <c r="E299" s="16">
        <v>253</v>
      </c>
      <c r="F299" s="16">
        <f t="shared" si="24"/>
        <v>249</v>
      </c>
      <c r="G299" s="16">
        <f t="shared" si="21"/>
        <v>249</v>
      </c>
      <c r="I299" s="10">
        <v>10.5</v>
      </c>
      <c r="J299" s="10">
        <v>11.4</v>
      </c>
      <c r="K299" s="10">
        <v>6.4</v>
      </c>
      <c r="L299" s="10">
        <v>6.1</v>
      </c>
      <c r="M299" s="10">
        <v>8.4</v>
      </c>
      <c r="Q299" s="18">
        <v>3.1</v>
      </c>
      <c r="S299" s="18">
        <v>3.1</v>
      </c>
      <c r="V299" s="10"/>
      <c r="Z299" s="18">
        <f t="shared" si="23"/>
        <v>62001</v>
      </c>
      <c r="AA299" s="10">
        <f t="shared" si="22"/>
        <v>4.8695471528805191E-2</v>
      </c>
      <c r="AB299"/>
      <c r="AC299"/>
      <c r="AD299"/>
      <c r="AE299"/>
      <c r="AF299"/>
      <c r="AG299"/>
      <c r="AH299"/>
      <c r="AI299"/>
      <c r="AJ299"/>
      <c r="AK299"/>
      <c r="AL299"/>
      <c r="AM299"/>
      <c r="AN299"/>
      <c r="AO299"/>
      <c r="AP299"/>
      <c r="AQ299"/>
      <c r="AR299"/>
      <c r="AS299"/>
      <c r="AT299"/>
      <c r="AU299"/>
      <c r="AV299"/>
      <c r="AW299"/>
      <c r="AX299"/>
      <c r="AY299"/>
      <c r="AZ299"/>
      <c r="BA299"/>
      <c r="BB299"/>
      <c r="BC299"/>
      <c r="BD299"/>
      <c r="BE299"/>
      <c r="BF299"/>
      <c r="BG299"/>
      <c r="BH299"/>
      <c r="BI299"/>
      <c r="BJ299"/>
      <c r="BK299"/>
      <c r="BL299"/>
      <c r="BM299"/>
      <c r="BN299"/>
      <c r="BO299"/>
      <c r="BP299"/>
      <c r="BQ299"/>
      <c r="BR299"/>
      <c r="BS299"/>
      <c r="BT299"/>
      <c r="BU299"/>
      <c r="BV299"/>
      <c r="BW299"/>
      <c r="BX299"/>
      <c r="BY299"/>
      <c r="BZ299"/>
      <c r="CA299"/>
      <c r="CB299"/>
      <c r="CC299"/>
      <c r="CD299"/>
      <c r="CE299"/>
      <c r="CF299"/>
      <c r="CG299"/>
      <c r="CH299"/>
      <c r="CI299"/>
      <c r="CJ299"/>
      <c r="CK299"/>
      <c r="CL299"/>
      <c r="CM299"/>
      <c r="CN299"/>
      <c r="CO299"/>
      <c r="CP299"/>
      <c r="CQ299"/>
      <c r="CR299"/>
      <c r="CS299"/>
      <c r="CT299"/>
      <c r="CU299"/>
      <c r="CV299"/>
      <c r="CW299"/>
      <c r="CX299"/>
      <c r="CY299"/>
      <c r="CZ299"/>
      <c r="DA299"/>
      <c r="DB299"/>
      <c r="DC299"/>
      <c r="DD299"/>
      <c r="DE299"/>
      <c r="DF299"/>
      <c r="DG299"/>
      <c r="DH299"/>
      <c r="DI299"/>
      <c r="DJ299"/>
      <c r="DK299"/>
      <c r="DL299"/>
      <c r="DM299"/>
      <c r="DN299"/>
      <c r="DO299"/>
      <c r="DP299"/>
      <c r="DQ299"/>
      <c r="DR299"/>
      <c r="DS299"/>
      <c r="DT299"/>
      <c r="DU299"/>
      <c r="DV299"/>
      <c r="DW299"/>
      <c r="DX299"/>
      <c r="DY299"/>
      <c r="DZ299"/>
      <c r="EA299"/>
      <c r="EB299"/>
      <c r="EC299"/>
      <c r="ED299"/>
      <c r="EE299"/>
      <c r="EF299"/>
      <c r="EG299"/>
      <c r="EH299"/>
      <c r="EI299"/>
      <c r="EJ299"/>
      <c r="EK299"/>
      <c r="EL299"/>
      <c r="EM299"/>
      <c r="EN299"/>
      <c r="EO299"/>
      <c r="EP299"/>
      <c r="EQ299"/>
      <c r="ER299"/>
      <c r="ES299"/>
      <c r="ET299"/>
      <c r="EU299"/>
      <c r="EV299"/>
      <c r="EW299"/>
      <c r="EX299"/>
      <c r="EY299"/>
      <c r="EZ299"/>
      <c r="FA299"/>
      <c r="FB299"/>
      <c r="FC299"/>
      <c r="FD299"/>
      <c r="FE299"/>
      <c r="FF299"/>
      <c r="FG299"/>
      <c r="FH299"/>
      <c r="FI299"/>
      <c r="FJ299"/>
      <c r="FK299"/>
      <c r="FL299"/>
      <c r="FM299"/>
      <c r="FN299"/>
      <c r="FO299"/>
      <c r="FP299"/>
      <c r="FQ299"/>
      <c r="FR299"/>
      <c r="FS299"/>
      <c r="FT299"/>
      <c r="FU299"/>
      <c r="FV299"/>
      <c r="FW299"/>
      <c r="FX299"/>
      <c r="FY299"/>
      <c r="FZ299"/>
      <c r="GA299"/>
      <c r="GB299"/>
      <c r="GC299"/>
      <c r="GD299"/>
      <c r="GE299"/>
      <c r="GF299"/>
      <c r="GG299"/>
      <c r="GH299"/>
      <c r="GI299"/>
      <c r="GJ299"/>
      <c r="GK299"/>
      <c r="GL299"/>
      <c r="GM299"/>
      <c r="GN299"/>
      <c r="GO299"/>
      <c r="GP299"/>
      <c r="GQ299"/>
      <c r="GR299"/>
      <c r="GS299"/>
      <c r="GT299"/>
      <c r="GU299"/>
      <c r="GV299"/>
      <c r="GW299"/>
      <c r="GX299"/>
      <c r="GY299"/>
      <c r="GZ299"/>
      <c r="HA299"/>
      <c r="HB299"/>
      <c r="HC299"/>
      <c r="HD299"/>
      <c r="HE299"/>
      <c r="HF299"/>
      <c r="HG299"/>
      <c r="HH299"/>
      <c r="HI299"/>
      <c r="HJ299"/>
      <c r="HK299"/>
      <c r="HL299"/>
      <c r="HM299"/>
      <c r="HN299"/>
      <c r="HO299"/>
      <c r="HP299"/>
      <c r="HQ299"/>
      <c r="HR299"/>
      <c r="HS299"/>
      <c r="HT299"/>
      <c r="HU299"/>
      <c r="HV299"/>
      <c r="HW299"/>
      <c r="HX299"/>
      <c r="HY299"/>
      <c r="HZ299"/>
      <c r="IA299"/>
      <c r="IB299"/>
      <c r="IC299"/>
      <c r="ID299"/>
      <c r="IE299"/>
    </row>
    <row r="300" spans="1:239" ht="12.75" customHeight="1" x14ac:dyDescent="0.25">
      <c r="A300" s="10">
        <v>5</v>
      </c>
      <c r="B300" s="5">
        <v>45</v>
      </c>
      <c r="C300" s="16">
        <v>235.5</v>
      </c>
      <c r="D300" s="16">
        <v>253</v>
      </c>
      <c r="E300" s="16">
        <v>252</v>
      </c>
      <c r="F300" s="16">
        <f t="shared" si="24"/>
        <v>252.5</v>
      </c>
      <c r="G300" s="16">
        <f t="shared" si="21"/>
        <v>252.5</v>
      </c>
      <c r="V300" s="10"/>
      <c r="Z300" s="18">
        <f t="shared" si="23"/>
        <v>63756.25</v>
      </c>
      <c r="AA300" s="10">
        <f t="shared" si="22"/>
        <v>5.0074041655108564E-2</v>
      </c>
      <c r="AB300"/>
      <c r="AC300"/>
      <c r="AD300"/>
      <c r="AE300"/>
      <c r="AF300"/>
      <c r="AG300"/>
      <c r="AH300"/>
      <c r="AI300"/>
      <c r="AJ300"/>
      <c r="AK300"/>
      <c r="AL300"/>
      <c r="AM300"/>
      <c r="AN300"/>
      <c r="AO300"/>
      <c r="AP300"/>
      <c r="AQ300"/>
      <c r="AR300"/>
      <c r="AS300"/>
      <c r="AT300"/>
      <c r="AU300"/>
      <c r="AV300"/>
      <c r="AW300"/>
      <c r="AX300"/>
      <c r="AY300"/>
      <c r="AZ300"/>
      <c r="BA300"/>
      <c r="BB300"/>
      <c r="BC300"/>
      <c r="BD300"/>
      <c r="BE300"/>
      <c r="BF300"/>
      <c r="BG300"/>
      <c r="BH300"/>
      <c r="BI300"/>
      <c r="BJ300"/>
      <c r="BK300"/>
      <c r="BL300"/>
      <c r="BM300"/>
      <c r="BN300"/>
      <c r="BO300"/>
      <c r="BP300"/>
      <c r="BQ300"/>
      <c r="BR300"/>
      <c r="BS300"/>
      <c r="BT300"/>
      <c r="BU300"/>
      <c r="BV300"/>
      <c r="BW300"/>
      <c r="BX300"/>
      <c r="BY300"/>
      <c r="BZ300"/>
      <c r="CA300"/>
      <c r="CB300"/>
      <c r="CC300"/>
      <c r="CD300"/>
      <c r="CE300"/>
      <c r="CF300"/>
      <c r="CG300"/>
      <c r="CH300"/>
      <c r="CI300"/>
      <c r="CJ300"/>
      <c r="CK300"/>
      <c r="CL300"/>
      <c r="CM300"/>
      <c r="CN300"/>
      <c r="CO300"/>
      <c r="CP300"/>
      <c r="CQ300"/>
      <c r="CR300"/>
      <c r="CS300"/>
      <c r="CT300"/>
      <c r="CU300"/>
      <c r="CV300"/>
      <c r="CW300"/>
      <c r="CX300"/>
      <c r="CY300"/>
      <c r="CZ300"/>
      <c r="DA300"/>
      <c r="DB300"/>
      <c r="DC300"/>
      <c r="DD300"/>
      <c r="DE300"/>
      <c r="DF300"/>
      <c r="DG300"/>
      <c r="DH300"/>
      <c r="DI300"/>
      <c r="DJ300"/>
      <c r="DK300"/>
      <c r="DL300"/>
      <c r="DM300"/>
      <c r="DN300"/>
      <c r="DO300"/>
      <c r="DP300"/>
      <c r="DQ300"/>
      <c r="DR300"/>
      <c r="DS300"/>
      <c r="DT300"/>
      <c r="DU300"/>
      <c r="DV300"/>
      <c r="DW300"/>
      <c r="DX300"/>
      <c r="DY300"/>
      <c r="DZ300"/>
      <c r="EA300"/>
      <c r="EB300"/>
      <c r="EC300"/>
      <c r="ED300"/>
      <c r="EE300"/>
      <c r="EF300"/>
      <c r="EG300"/>
      <c r="EH300"/>
      <c r="EI300"/>
      <c r="EJ300"/>
      <c r="EK300"/>
      <c r="EL300"/>
      <c r="EM300"/>
      <c r="EN300"/>
      <c r="EO300"/>
      <c r="EP300"/>
      <c r="EQ300"/>
      <c r="ER300"/>
      <c r="ES300"/>
      <c r="ET300"/>
      <c r="EU300"/>
      <c r="EV300"/>
      <c r="EW300"/>
      <c r="EX300"/>
      <c r="EY300"/>
      <c r="EZ300"/>
      <c r="FA300"/>
      <c r="FB300"/>
      <c r="FC300"/>
      <c r="FD300"/>
      <c r="FE300"/>
      <c r="FF300"/>
      <c r="FG300"/>
      <c r="FH300"/>
      <c r="FI300"/>
      <c r="FJ300"/>
      <c r="FK300"/>
      <c r="FL300"/>
      <c r="FM300"/>
      <c r="FN300"/>
      <c r="FO300"/>
      <c r="FP300"/>
      <c r="FQ300"/>
      <c r="FR300"/>
      <c r="FS300"/>
      <c r="FT300"/>
      <c r="FU300"/>
      <c r="FV300"/>
      <c r="FW300"/>
      <c r="FX300"/>
      <c r="FY300"/>
      <c r="FZ300"/>
      <c r="GA300"/>
      <c r="GB300"/>
      <c r="GC300"/>
      <c r="GD300"/>
      <c r="GE300"/>
      <c r="GF300"/>
      <c r="GG300"/>
      <c r="GH300"/>
      <c r="GI300"/>
      <c r="GJ300"/>
      <c r="GK300"/>
      <c r="GL300"/>
      <c r="GM300"/>
      <c r="GN300"/>
      <c r="GO300"/>
      <c r="GP300"/>
      <c r="GQ300"/>
      <c r="GR300"/>
      <c r="GS300"/>
      <c r="GT300"/>
      <c r="GU300"/>
      <c r="GV300"/>
      <c r="GW300"/>
      <c r="GX300"/>
      <c r="GY300"/>
      <c r="GZ300"/>
      <c r="HA300"/>
      <c r="HB300"/>
      <c r="HC300"/>
      <c r="HD300"/>
      <c r="HE300"/>
      <c r="HF300"/>
      <c r="HG300"/>
      <c r="HH300"/>
      <c r="HI300"/>
      <c r="HJ300"/>
      <c r="HK300"/>
      <c r="HL300"/>
      <c r="HM300"/>
      <c r="HN300"/>
      <c r="HO300"/>
      <c r="HP300"/>
      <c r="HQ300"/>
      <c r="HR300"/>
      <c r="HS300"/>
      <c r="HT300"/>
      <c r="HU300"/>
      <c r="HV300"/>
      <c r="HW300"/>
      <c r="HX300"/>
      <c r="HY300"/>
      <c r="HZ300"/>
      <c r="IA300"/>
      <c r="IB300"/>
      <c r="IC300"/>
      <c r="ID300"/>
      <c r="IE300"/>
    </row>
    <row r="301" spans="1:239" ht="12.75" customHeight="1" x14ac:dyDescent="0.25">
      <c r="A301" s="10">
        <v>5</v>
      </c>
      <c r="B301" s="5">
        <v>51</v>
      </c>
      <c r="C301" s="16">
        <v>190</v>
      </c>
      <c r="D301" s="16">
        <v>194</v>
      </c>
      <c r="E301" s="16">
        <v>205</v>
      </c>
      <c r="F301" s="16">
        <f t="shared" si="24"/>
        <v>199.5</v>
      </c>
      <c r="G301" s="16">
        <f t="shared" si="21"/>
        <v>199.5</v>
      </c>
      <c r="I301" s="10">
        <v>9.1999999999999993</v>
      </c>
      <c r="J301" s="10">
        <v>10</v>
      </c>
      <c r="K301" s="10">
        <v>3.3000000000000003</v>
      </c>
      <c r="L301" s="10">
        <v>4.3</v>
      </c>
      <c r="M301" s="10">
        <v>6.9</v>
      </c>
      <c r="P301" s="10">
        <v>2.5</v>
      </c>
      <c r="Q301" s="18">
        <v>2.2000000000000002</v>
      </c>
      <c r="R301" s="10">
        <v>2.1</v>
      </c>
      <c r="S301" s="18">
        <v>2</v>
      </c>
      <c r="V301" s="10"/>
      <c r="Z301" s="18">
        <f t="shared" si="23"/>
        <v>39800.25</v>
      </c>
      <c r="AA301" s="10">
        <f t="shared" si="22"/>
        <v>3.1259043252759286E-2</v>
      </c>
      <c r="AB301"/>
      <c r="AC301"/>
      <c r="AD301"/>
      <c r="AE301"/>
      <c r="AF301"/>
      <c r="AG301"/>
      <c r="AH301"/>
      <c r="AI301"/>
      <c r="AJ301"/>
      <c r="AK301"/>
      <c r="AL301"/>
      <c r="AM301"/>
      <c r="AN301"/>
      <c r="AO301"/>
      <c r="AP301"/>
      <c r="AQ301"/>
      <c r="AR301"/>
      <c r="AS301"/>
      <c r="AT301"/>
      <c r="AU301"/>
      <c r="AV301"/>
      <c r="AW301"/>
      <c r="AX301"/>
      <c r="AY301"/>
      <c r="AZ301"/>
      <c r="BA301"/>
      <c r="BB301"/>
      <c r="BC301"/>
      <c r="BD301"/>
      <c r="BE301"/>
      <c r="BF301"/>
      <c r="BG301"/>
      <c r="BH301"/>
      <c r="BI301"/>
      <c r="BJ301"/>
      <c r="BK301"/>
      <c r="BL301"/>
      <c r="BM301"/>
      <c r="BN301"/>
      <c r="BO301"/>
      <c r="BP301"/>
      <c r="BQ301"/>
      <c r="BR301"/>
      <c r="BS301"/>
      <c r="BT301"/>
      <c r="BU301"/>
      <c r="BV301"/>
      <c r="BW301"/>
      <c r="BX301"/>
      <c r="BY301"/>
      <c r="BZ301"/>
      <c r="CA301"/>
      <c r="CB301"/>
      <c r="CC301"/>
      <c r="CD301"/>
      <c r="CE301"/>
      <c r="CF301"/>
      <c r="CG301"/>
      <c r="CH301"/>
      <c r="CI301"/>
      <c r="CJ301"/>
      <c r="CK301"/>
      <c r="CL301"/>
      <c r="CM301"/>
      <c r="CN301"/>
      <c r="CO301"/>
      <c r="CP301"/>
      <c r="CQ301"/>
      <c r="CR301"/>
      <c r="CS301"/>
      <c r="CT301"/>
      <c r="CU301"/>
      <c r="CV301"/>
      <c r="CW301"/>
      <c r="CX301"/>
      <c r="CY301"/>
      <c r="CZ301"/>
      <c r="DA301"/>
      <c r="DB301"/>
      <c r="DC301"/>
      <c r="DD301"/>
      <c r="DE301"/>
      <c r="DF301"/>
      <c r="DG301"/>
      <c r="DH301"/>
      <c r="DI301"/>
      <c r="DJ301"/>
      <c r="DK301"/>
      <c r="DL301"/>
      <c r="DM301"/>
      <c r="DN301"/>
      <c r="DO301"/>
      <c r="DP301"/>
      <c r="DQ301"/>
      <c r="DR301"/>
      <c r="DS301"/>
      <c r="DT301"/>
      <c r="DU301"/>
      <c r="DV301"/>
      <c r="DW301"/>
      <c r="DX301"/>
      <c r="DY301"/>
      <c r="DZ301"/>
      <c r="EA301"/>
      <c r="EB301"/>
      <c r="EC301"/>
      <c r="ED301"/>
      <c r="EE301"/>
      <c r="EF301"/>
      <c r="EG301"/>
      <c r="EH301"/>
      <c r="EI301"/>
      <c r="EJ301"/>
      <c r="EK301"/>
      <c r="EL301"/>
      <c r="EM301"/>
      <c r="EN301"/>
      <c r="EO301"/>
      <c r="EP301"/>
      <c r="EQ301"/>
      <c r="ER301"/>
      <c r="ES301"/>
      <c r="ET301"/>
      <c r="EU301"/>
      <c r="EV301"/>
      <c r="EW301"/>
      <c r="EX301"/>
      <c r="EY301"/>
      <c r="EZ301"/>
      <c r="FA301"/>
      <c r="FB301"/>
      <c r="FC301"/>
      <c r="FD301"/>
      <c r="FE301"/>
      <c r="FF301"/>
      <c r="FG301"/>
      <c r="FH301"/>
      <c r="FI301"/>
      <c r="FJ301"/>
      <c r="FK301"/>
      <c r="FL301"/>
      <c r="FM301"/>
      <c r="FN301"/>
      <c r="FO301"/>
      <c r="FP301"/>
      <c r="FQ301"/>
      <c r="FR301"/>
      <c r="FS301"/>
      <c r="FT301"/>
      <c r="FU301"/>
      <c r="FV301"/>
      <c r="FW301"/>
      <c r="FX301"/>
      <c r="FY301"/>
      <c r="FZ301"/>
      <c r="GA301"/>
      <c r="GB301"/>
      <c r="GC301"/>
      <c r="GD301"/>
      <c r="GE301"/>
      <c r="GF301"/>
      <c r="GG301"/>
      <c r="GH301"/>
      <c r="GI301"/>
      <c r="GJ301"/>
      <c r="GK301"/>
      <c r="GL301"/>
      <c r="GM301"/>
      <c r="GN301"/>
      <c r="GO301"/>
      <c r="GP301"/>
      <c r="GQ301"/>
      <c r="GR301"/>
      <c r="GS301"/>
      <c r="GT301"/>
      <c r="GU301"/>
      <c r="GV301"/>
      <c r="GW301"/>
      <c r="GX301"/>
      <c r="GY301"/>
      <c r="GZ301"/>
      <c r="HA301"/>
      <c r="HB301"/>
      <c r="HC301"/>
      <c r="HD301"/>
      <c r="HE301"/>
      <c r="HF301"/>
      <c r="HG301"/>
      <c r="HH301"/>
      <c r="HI301"/>
      <c r="HJ301"/>
      <c r="HK301"/>
      <c r="HL301"/>
      <c r="HM301"/>
      <c r="HN301"/>
      <c r="HO301"/>
      <c r="HP301"/>
      <c r="HQ301"/>
      <c r="HR301"/>
      <c r="HS301"/>
      <c r="HT301"/>
      <c r="HU301"/>
      <c r="HV301"/>
      <c r="HW301"/>
      <c r="HX301"/>
      <c r="HY301"/>
      <c r="HZ301"/>
      <c r="IA301"/>
      <c r="IB301"/>
      <c r="IC301"/>
      <c r="ID301"/>
      <c r="IE301"/>
    </row>
    <row r="302" spans="1:239" ht="12.75" customHeight="1" x14ac:dyDescent="0.25">
      <c r="A302" s="10">
        <v>5</v>
      </c>
      <c r="B302" s="5">
        <v>52</v>
      </c>
      <c r="C302" s="16">
        <v>232</v>
      </c>
      <c r="D302" s="16">
        <v>252</v>
      </c>
      <c r="E302" s="16">
        <v>249</v>
      </c>
      <c r="F302" s="16">
        <f t="shared" si="24"/>
        <v>250.5</v>
      </c>
      <c r="G302" s="16">
        <f t="shared" si="21"/>
        <v>250.5</v>
      </c>
      <c r="V302" s="10"/>
      <c r="Z302" s="18">
        <f t="shared" si="23"/>
        <v>62750.25</v>
      </c>
      <c r="AA302" s="10">
        <f t="shared" si="22"/>
        <v>4.928393110273073E-2</v>
      </c>
      <c r="AB302"/>
      <c r="AC302"/>
      <c r="AD302"/>
      <c r="AE302"/>
      <c r="AF302"/>
      <c r="AG302"/>
      <c r="AH302"/>
      <c r="AI302"/>
      <c r="AJ302"/>
      <c r="AK302"/>
      <c r="AL302"/>
      <c r="AM302"/>
      <c r="AN302"/>
      <c r="AO302"/>
      <c r="AP302"/>
      <c r="AQ302"/>
      <c r="AR302"/>
      <c r="AS302"/>
      <c r="AT302"/>
      <c r="AU302"/>
      <c r="AV302"/>
      <c r="AW302"/>
      <c r="AX302"/>
      <c r="AY302"/>
      <c r="AZ302"/>
      <c r="BA302"/>
      <c r="BB302"/>
      <c r="BC302"/>
      <c r="BD302"/>
      <c r="BE302"/>
      <c r="BF302"/>
      <c r="BG302"/>
      <c r="BH302"/>
      <c r="BI302"/>
      <c r="BJ302"/>
      <c r="BK302"/>
      <c r="BL302"/>
      <c r="BM302"/>
      <c r="BN302"/>
      <c r="BO302"/>
      <c r="BP302"/>
      <c r="BQ302"/>
      <c r="BR302"/>
      <c r="BS302"/>
      <c r="BT302"/>
      <c r="BU302"/>
      <c r="BV302"/>
      <c r="BW302"/>
      <c r="BX302"/>
      <c r="BY302"/>
      <c r="BZ302"/>
      <c r="CA302"/>
      <c r="CB302"/>
      <c r="CC302"/>
      <c r="CD302"/>
      <c r="CE302"/>
      <c r="CF302"/>
      <c r="CG302"/>
      <c r="CH302"/>
      <c r="CI302"/>
      <c r="CJ302"/>
      <c r="CK302"/>
      <c r="CL302"/>
      <c r="CM302"/>
      <c r="CN302"/>
      <c r="CO302"/>
      <c r="CP302"/>
      <c r="CQ302"/>
      <c r="CR302"/>
      <c r="CS302"/>
      <c r="CT302"/>
      <c r="CU302"/>
      <c r="CV302"/>
      <c r="CW302"/>
      <c r="CX302"/>
      <c r="CY302"/>
      <c r="CZ302"/>
      <c r="DA302"/>
      <c r="DB302"/>
      <c r="DC302"/>
      <c r="DD302"/>
      <c r="DE302"/>
      <c r="DF302"/>
      <c r="DG302"/>
      <c r="DH302"/>
      <c r="DI302"/>
      <c r="DJ302"/>
      <c r="DK302"/>
      <c r="DL302"/>
      <c r="DM302"/>
      <c r="DN302"/>
      <c r="DO302"/>
      <c r="DP302"/>
      <c r="DQ302"/>
      <c r="DR302"/>
      <c r="DS302"/>
      <c r="DT302"/>
      <c r="DU302"/>
      <c r="DV302"/>
      <c r="DW302"/>
      <c r="DX302"/>
      <c r="DY302"/>
      <c r="DZ302"/>
      <c r="EA302"/>
      <c r="EB302"/>
      <c r="EC302"/>
      <c r="ED302"/>
      <c r="EE302"/>
      <c r="EF302"/>
      <c r="EG302"/>
      <c r="EH302"/>
      <c r="EI302"/>
      <c r="EJ302"/>
      <c r="EK302"/>
      <c r="EL302"/>
      <c r="EM302"/>
      <c r="EN302"/>
      <c r="EO302"/>
      <c r="EP302"/>
      <c r="EQ302"/>
      <c r="ER302"/>
      <c r="ES302"/>
      <c r="ET302"/>
      <c r="EU302"/>
      <c r="EV302"/>
      <c r="EW302"/>
      <c r="EX302"/>
      <c r="EY302"/>
      <c r="EZ302"/>
      <c r="FA302"/>
      <c r="FB302"/>
      <c r="FC302"/>
      <c r="FD302"/>
      <c r="FE302"/>
      <c r="FF302"/>
      <c r="FG302"/>
      <c r="FH302"/>
      <c r="FI302"/>
      <c r="FJ302"/>
      <c r="FK302"/>
      <c r="FL302"/>
      <c r="FM302"/>
      <c r="FN302"/>
      <c r="FO302"/>
      <c r="FP302"/>
      <c r="FQ302"/>
      <c r="FR302"/>
      <c r="FS302"/>
      <c r="FT302"/>
      <c r="FU302"/>
      <c r="FV302"/>
      <c r="FW302"/>
      <c r="FX302"/>
      <c r="FY302"/>
      <c r="FZ302"/>
      <c r="GA302"/>
      <c r="GB302"/>
      <c r="GC302"/>
      <c r="GD302"/>
      <c r="GE302"/>
      <c r="GF302"/>
      <c r="GG302"/>
      <c r="GH302"/>
      <c r="GI302"/>
      <c r="GJ302"/>
      <c r="GK302"/>
      <c r="GL302"/>
      <c r="GM302"/>
      <c r="GN302"/>
      <c r="GO302"/>
      <c r="GP302"/>
      <c r="GQ302"/>
      <c r="GR302"/>
      <c r="GS302"/>
      <c r="GT302"/>
      <c r="GU302"/>
      <c r="GV302"/>
      <c r="GW302"/>
      <c r="GX302"/>
      <c r="GY302"/>
      <c r="GZ302"/>
      <c r="HA302"/>
      <c r="HB302"/>
      <c r="HC302"/>
      <c r="HD302"/>
      <c r="HE302"/>
      <c r="HF302"/>
      <c r="HG302"/>
      <c r="HH302"/>
      <c r="HI302"/>
      <c r="HJ302"/>
      <c r="HK302"/>
      <c r="HL302"/>
      <c r="HM302"/>
      <c r="HN302"/>
      <c r="HO302"/>
      <c r="HP302"/>
      <c r="HQ302"/>
      <c r="HR302"/>
      <c r="HS302"/>
      <c r="HT302"/>
      <c r="HU302"/>
      <c r="HV302"/>
      <c r="HW302"/>
      <c r="HX302"/>
      <c r="HY302"/>
      <c r="HZ302"/>
      <c r="IA302"/>
      <c r="IB302"/>
      <c r="IC302"/>
      <c r="ID302"/>
      <c r="IE302"/>
    </row>
    <row r="303" spans="1:239" ht="12.75" customHeight="1" x14ac:dyDescent="0.25">
      <c r="A303" s="10">
        <v>5</v>
      </c>
      <c r="B303" s="5">
        <v>54</v>
      </c>
      <c r="C303" s="16">
        <v>211.5</v>
      </c>
      <c r="D303" s="16">
        <v>213</v>
      </c>
      <c r="E303" s="16">
        <v>224</v>
      </c>
      <c r="F303" s="16">
        <f t="shared" si="24"/>
        <v>218.5</v>
      </c>
      <c r="G303" s="16">
        <f t="shared" si="21"/>
        <v>218.5</v>
      </c>
      <c r="I303" s="10">
        <v>10.6</v>
      </c>
      <c r="J303" s="10">
        <v>11.1</v>
      </c>
      <c r="K303" s="10">
        <v>4.7</v>
      </c>
      <c r="L303" s="10">
        <v>5.9</v>
      </c>
      <c r="M303" s="10">
        <v>8.4</v>
      </c>
      <c r="Q303" s="18">
        <v>2.2999999999999998</v>
      </c>
      <c r="S303" s="18">
        <v>2.8</v>
      </c>
      <c r="V303" s="10"/>
      <c r="Z303" s="18">
        <f t="shared" si="23"/>
        <v>47742.25</v>
      </c>
      <c r="AA303" s="10">
        <f t="shared" si="22"/>
        <v>3.7496675466461828E-2</v>
      </c>
      <c r="AB303"/>
      <c r="AC303"/>
      <c r="AD303"/>
      <c r="AE303"/>
      <c r="AF303"/>
      <c r="AG303"/>
      <c r="AH303"/>
      <c r="AI303"/>
      <c r="AJ303"/>
      <c r="AK303"/>
      <c r="AL303"/>
      <c r="AM303"/>
      <c r="AN303"/>
      <c r="AO303"/>
      <c r="AP303"/>
      <c r="AQ303"/>
      <c r="AR303"/>
      <c r="AS303"/>
      <c r="AT303"/>
      <c r="AU303"/>
      <c r="AV303"/>
      <c r="AW303"/>
      <c r="AX303"/>
      <c r="AY303"/>
      <c r="AZ303"/>
      <c r="BA303"/>
      <c r="BB303"/>
      <c r="BC303"/>
      <c r="BD303"/>
      <c r="BE303"/>
      <c r="BF303"/>
      <c r="BG303"/>
      <c r="BH303"/>
      <c r="BI303"/>
      <c r="BJ303"/>
      <c r="BK303"/>
      <c r="BL303"/>
      <c r="BM303"/>
      <c r="BN303"/>
      <c r="BO303"/>
      <c r="BP303"/>
      <c r="BQ303"/>
      <c r="BR303"/>
      <c r="BS303"/>
      <c r="BT303"/>
      <c r="BU303"/>
      <c r="BV303"/>
      <c r="BW303"/>
      <c r="BX303"/>
      <c r="BY303"/>
      <c r="BZ303"/>
      <c r="CA303"/>
      <c r="CB303"/>
      <c r="CC303"/>
      <c r="CD303"/>
      <c r="CE303"/>
      <c r="CF303"/>
      <c r="CG303"/>
      <c r="CH303"/>
      <c r="CI303"/>
      <c r="CJ303"/>
      <c r="CK303"/>
      <c r="CL303"/>
      <c r="CM303"/>
      <c r="CN303"/>
      <c r="CO303"/>
      <c r="CP303"/>
      <c r="CQ303"/>
      <c r="CR303"/>
      <c r="CS303"/>
      <c r="CT303"/>
      <c r="CU303"/>
      <c r="CV303"/>
      <c r="CW303"/>
      <c r="CX303"/>
      <c r="CY303"/>
      <c r="CZ303"/>
      <c r="DA303"/>
      <c r="DB303"/>
      <c r="DC303"/>
      <c r="DD303"/>
      <c r="DE303"/>
      <c r="DF303"/>
      <c r="DG303"/>
      <c r="DH303"/>
      <c r="DI303"/>
      <c r="DJ303"/>
      <c r="DK303"/>
      <c r="DL303"/>
      <c r="DM303"/>
      <c r="DN303"/>
      <c r="DO303"/>
      <c r="DP303"/>
      <c r="DQ303"/>
      <c r="DR303"/>
      <c r="DS303"/>
      <c r="DT303"/>
      <c r="DU303"/>
      <c r="DV303"/>
      <c r="DW303"/>
      <c r="DX303"/>
      <c r="DY303"/>
      <c r="DZ303"/>
      <c r="EA303"/>
      <c r="EB303"/>
      <c r="EC303"/>
      <c r="ED303"/>
      <c r="EE303"/>
      <c r="EF303"/>
      <c r="EG303"/>
      <c r="EH303"/>
      <c r="EI303"/>
      <c r="EJ303"/>
      <c r="EK303"/>
      <c r="EL303"/>
      <c r="EM303"/>
      <c r="EN303"/>
      <c r="EO303"/>
      <c r="EP303"/>
      <c r="EQ303"/>
      <c r="ER303"/>
      <c r="ES303"/>
      <c r="ET303"/>
      <c r="EU303"/>
      <c r="EV303"/>
      <c r="EW303"/>
      <c r="EX303"/>
      <c r="EY303"/>
      <c r="EZ303"/>
      <c r="FA303"/>
      <c r="FB303"/>
      <c r="FC303"/>
      <c r="FD303"/>
      <c r="FE303"/>
      <c r="FF303"/>
      <c r="FG303"/>
      <c r="FH303"/>
      <c r="FI303"/>
      <c r="FJ303"/>
      <c r="FK303"/>
      <c r="FL303"/>
      <c r="FM303"/>
      <c r="FN303"/>
      <c r="FO303"/>
      <c r="FP303"/>
      <c r="FQ303"/>
      <c r="FR303"/>
      <c r="FS303"/>
      <c r="FT303"/>
      <c r="FU303"/>
      <c r="FV303"/>
      <c r="FW303"/>
      <c r="FX303"/>
      <c r="FY303"/>
      <c r="FZ303"/>
      <c r="GA303"/>
      <c r="GB303"/>
      <c r="GC303"/>
      <c r="GD303"/>
      <c r="GE303"/>
      <c r="GF303"/>
      <c r="GG303"/>
      <c r="GH303"/>
      <c r="GI303"/>
      <c r="GJ303"/>
      <c r="GK303"/>
      <c r="GL303"/>
      <c r="GM303"/>
      <c r="GN303"/>
      <c r="GO303"/>
      <c r="GP303"/>
      <c r="GQ303"/>
      <c r="GR303"/>
      <c r="GS303"/>
      <c r="GT303"/>
      <c r="GU303"/>
      <c r="GV303"/>
      <c r="GW303"/>
      <c r="GX303"/>
      <c r="GY303"/>
      <c r="GZ303"/>
      <c r="HA303"/>
      <c r="HB303"/>
      <c r="HC303"/>
      <c r="HD303"/>
      <c r="HE303"/>
      <c r="HF303"/>
      <c r="HG303"/>
      <c r="HH303"/>
      <c r="HI303"/>
      <c r="HJ303"/>
      <c r="HK303"/>
      <c r="HL303"/>
      <c r="HM303"/>
      <c r="HN303"/>
      <c r="HO303"/>
      <c r="HP303"/>
      <c r="HQ303"/>
      <c r="HR303"/>
      <c r="HS303"/>
      <c r="HT303"/>
      <c r="HU303"/>
      <c r="HV303"/>
      <c r="HW303"/>
      <c r="HX303"/>
      <c r="HY303"/>
      <c r="HZ303"/>
      <c r="IA303"/>
      <c r="IB303"/>
      <c r="IC303"/>
      <c r="ID303"/>
      <c r="IE303"/>
    </row>
    <row r="304" spans="1:239" ht="12.75" customHeight="1" x14ac:dyDescent="0.25">
      <c r="A304" s="10">
        <v>5</v>
      </c>
      <c r="B304" s="5">
        <v>56</v>
      </c>
      <c r="C304" s="16">
        <v>320</v>
      </c>
      <c r="D304" s="16">
        <v>343</v>
      </c>
      <c r="E304" s="16">
        <v>336</v>
      </c>
      <c r="F304" s="16">
        <f t="shared" si="24"/>
        <v>339.5</v>
      </c>
      <c r="G304" s="16">
        <f t="shared" si="21"/>
        <v>339.5</v>
      </c>
      <c r="I304" s="10">
        <v>11.3</v>
      </c>
      <c r="J304" s="10">
        <v>12.8</v>
      </c>
      <c r="K304" s="10">
        <v>6</v>
      </c>
      <c r="L304" s="10">
        <v>6.5</v>
      </c>
      <c r="M304" s="10">
        <v>9.1</v>
      </c>
      <c r="Q304" s="18">
        <v>4</v>
      </c>
      <c r="S304" s="18">
        <v>6.8</v>
      </c>
      <c r="T304" s="10" t="s">
        <v>131</v>
      </c>
      <c r="V304" s="10"/>
      <c r="Z304" s="18">
        <f t="shared" si="23"/>
        <v>115260.25</v>
      </c>
      <c r="AA304" s="10">
        <f t="shared" si="22"/>
        <v>9.0525188662730738E-2</v>
      </c>
      <c r="AB304"/>
      <c r="AC304"/>
      <c r="AD304"/>
      <c r="AE304"/>
      <c r="AF304"/>
      <c r="AG304"/>
      <c r="AH304"/>
      <c r="AI304"/>
      <c r="AJ304"/>
      <c r="AK304"/>
      <c r="AL304"/>
      <c r="AM304"/>
      <c r="AN304"/>
      <c r="AO304"/>
      <c r="AP304"/>
      <c r="AQ304"/>
      <c r="AR304"/>
      <c r="AS304"/>
      <c r="AT304"/>
      <c r="AU304"/>
      <c r="AV304"/>
      <c r="AW304"/>
      <c r="AX304"/>
      <c r="AY304"/>
      <c r="AZ304"/>
      <c r="BA304"/>
      <c r="BB304"/>
      <c r="BC304"/>
      <c r="BD304"/>
      <c r="BE304"/>
      <c r="BF304"/>
      <c r="BG304"/>
      <c r="BH304"/>
      <c r="BI304"/>
      <c r="BJ304"/>
      <c r="BK304"/>
      <c r="BL304"/>
      <c r="BM304"/>
      <c r="BN304"/>
      <c r="BO304"/>
      <c r="BP304"/>
      <c r="BQ304"/>
      <c r="BR304"/>
      <c r="BS304"/>
      <c r="BT304"/>
      <c r="BU304"/>
      <c r="BV304"/>
      <c r="BW304"/>
      <c r="BX304"/>
      <c r="BY304"/>
      <c r="BZ304"/>
      <c r="CA304"/>
      <c r="CB304"/>
      <c r="CC304"/>
      <c r="CD304"/>
      <c r="CE304"/>
      <c r="CF304"/>
      <c r="CG304"/>
      <c r="CH304"/>
      <c r="CI304"/>
      <c r="CJ304"/>
      <c r="CK304"/>
      <c r="CL304"/>
      <c r="CM304"/>
      <c r="CN304"/>
      <c r="CO304"/>
      <c r="CP304"/>
      <c r="CQ304"/>
      <c r="CR304"/>
      <c r="CS304"/>
      <c r="CT304"/>
      <c r="CU304"/>
      <c r="CV304"/>
      <c r="CW304"/>
      <c r="CX304"/>
      <c r="CY304"/>
      <c r="CZ304"/>
      <c r="DA304"/>
      <c r="DB304"/>
      <c r="DC304"/>
      <c r="DD304"/>
      <c r="DE304"/>
      <c r="DF304"/>
      <c r="DG304"/>
      <c r="DH304"/>
      <c r="DI304"/>
      <c r="DJ304"/>
      <c r="DK304"/>
      <c r="DL304"/>
      <c r="DM304"/>
      <c r="DN304"/>
      <c r="DO304"/>
      <c r="DP304"/>
      <c r="DQ304"/>
      <c r="DR304"/>
      <c r="DS304"/>
      <c r="DT304"/>
      <c r="DU304"/>
      <c r="DV304"/>
      <c r="DW304"/>
      <c r="DX304"/>
      <c r="DY304"/>
      <c r="DZ304"/>
      <c r="EA304"/>
      <c r="EB304"/>
      <c r="EC304"/>
      <c r="ED304"/>
      <c r="EE304"/>
      <c r="EF304"/>
      <c r="EG304"/>
      <c r="EH304"/>
      <c r="EI304"/>
      <c r="EJ304"/>
      <c r="EK304"/>
      <c r="EL304"/>
      <c r="EM304"/>
      <c r="EN304"/>
      <c r="EO304"/>
      <c r="EP304"/>
      <c r="EQ304"/>
      <c r="ER304"/>
      <c r="ES304"/>
      <c r="ET304"/>
      <c r="EU304"/>
      <c r="EV304"/>
      <c r="EW304"/>
      <c r="EX304"/>
      <c r="EY304"/>
      <c r="EZ304"/>
      <c r="FA304"/>
      <c r="FB304"/>
      <c r="FC304"/>
      <c r="FD304"/>
      <c r="FE304"/>
      <c r="FF304"/>
      <c r="FG304"/>
      <c r="FH304"/>
      <c r="FI304"/>
      <c r="FJ304"/>
      <c r="FK304"/>
      <c r="FL304"/>
      <c r="FM304"/>
      <c r="FN304"/>
      <c r="FO304"/>
      <c r="FP304"/>
      <c r="FQ304"/>
      <c r="FR304"/>
      <c r="FS304"/>
      <c r="FT304"/>
      <c r="FU304"/>
      <c r="FV304"/>
      <c r="FW304"/>
      <c r="FX304"/>
      <c r="FY304"/>
      <c r="FZ304"/>
      <c r="GA304"/>
      <c r="GB304"/>
      <c r="GC304"/>
      <c r="GD304"/>
      <c r="GE304"/>
      <c r="GF304"/>
      <c r="GG304"/>
      <c r="GH304"/>
      <c r="GI304"/>
      <c r="GJ304"/>
      <c r="GK304"/>
      <c r="GL304"/>
      <c r="GM304"/>
      <c r="GN304"/>
      <c r="GO304"/>
      <c r="GP304"/>
      <c r="GQ304"/>
      <c r="GR304"/>
      <c r="GS304"/>
      <c r="GT304"/>
      <c r="GU304"/>
      <c r="GV304"/>
      <c r="GW304"/>
      <c r="GX304"/>
      <c r="GY304"/>
      <c r="GZ304"/>
      <c r="HA304"/>
      <c r="HB304"/>
      <c r="HC304"/>
      <c r="HD304"/>
      <c r="HE304"/>
      <c r="HF304"/>
      <c r="HG304"/>
      <c r="HH304"/>
      <c r="HI304"/>
      <c r="HJ304"/>
      <c r="HK304"/>
      <c r="HL304"/>
      <c r="HM304"/>
      <c r="HN304"/>
      <c r="HO304"/>
      <c r="HP304"/>
      <c r="HQ304"/>
      <c r="HR304"/>
      <c r="HS304"/>
      <c r="HT304"/>
      <c r="HU304"/>
      <c r="HV304"/>
      <c r="HW304"/>
      <c r="HX304"/>
      <c r="HY304"/>
      <c r="HZ304"/>
      <c r="IA304"/>
      <c r="IB304"/>
      <c r="IC304"/>
      <c r="ID304"/>
      <c r="IE304"/>
    </row>
    <row r="305" spans="1:239" ht="12.75" customHeight="1" x14ac:dyDescent="0.25">
      <c r="A305" s="10">
        <v>5</v>
      </c>
      <c r="B305" s="5">
        <v>58</v>
      </c>
      <c r="C305" s="16">
        <v>312.5</v>
      </c>
      <c r="D305" s="16">
        <v>337</v>
      </c>
      <c r="E305" s="16">
        <v>341</v>
      </c>
      <c r="F305" s="16">
        <f t="shared" si="24"/>
        <v>339</v>
      </c>
      <c r="G305" s="16">
        <f t="shared" si="21"/>
        <v>339</v>
      </c>
      <c r="I305" s="10">
        <v>10.700000000000001</v>
      </c>
      <c r="J305" s="10">
        <v>12.1</v>
      </c>
      <c r="K305" s="10">
        <v>4.5</v>
      </c>
      <c r="L305" s="10">
        <v>5.0999999999999996</v>
      </c>
      <c r="M305" s="10">
        <v>7.7</v>
      </c>
      <c r="Q305" s="18">
        <v>4.4000000000000004</v>
      </c>
      <c r="S305" s="18">
        <v>5.8</v>
      </c>
      <c r="T305" s="10" t="s">
        <v>131</v>
      </c>
      <c r="V305" s="10"/>
      <c r="Z305" s="18">
        <f t="shared" si="23"/>
        <v>114921</v>
      </c>
      <c r="AA305" s="10">
        <f t="shared" si="22"/>
        <v>9.0258742335798156E-2</v>
      </c>
      <c r="AB305"/>
      <c r="AC305"/>
      <c r="AD305"/>
      <c r="AE305"/>
      <c r="AF305"/>
      <c r="AG305"/>
      <c r="AH305"/>
      <c r="AI305"/>
      <c r="AJ305"/>
      <c r="AK305"/>
      <c r="AL305"/>
      <c r="AM305"/>
      <c r="AN305"/>
      <c r="AO305"/>
      <c r="AP305"/>
      <c r="AQ305"/>
      <c r="AR305"/>
      <c r="AS305"/>
      <c r="AT305"/>
      <c r="AU305"/>
      <c r="AV305"/>
      <c r="AW305"/>
      <c r="AX305"/>
      <c r="AY305"/>
      <c r="AZ305"/>
      <c r="BA305"/>
      <c r="BB305"/>
      <c r="BC305"/>
      <c r="BD305"/>
      <c r="BE305"/>
      <c r="BF305"/>
      <c r="BG305"/>
      <c r="BH305"/>
      <c r="BI305"/>
      <c r="BJ305"/>
      <c r="BK305"/>
      <c r="BL305"/>
      <c r="BM305"/>
      <c r="BN305"/>
      <c r="BO305"/>
      <c r="BP305"/>
      <c r="BQ305"/>
      <c r="BR305"/>
      <c r="BS305"/>
      <c r="BT305"/>
      <c r="BU305"/>
      <c r="BV305"/>
      <c r="BW305"/>
      <c r="BX305"/>
      <c r="BY305"/>
      <c r="BZ305"/>
      <c r="CA305"/>
      <c r="CB305"/>
      <c r="CC305"/>
      <c r="CD305"/>
      <c r="CE305"/>
      <c r="CF305"/>
      <c r="CG305"/>
      <c r="CH305"/>
      <c r="CI305"/>
      <c r="CJ305"/>
      <c r="CK305"/>
      <c r="CL305"/>
      <c r="CM305"/>
      <c r="CN305"/>
      <c r="CO305"/>
      <c r="CP305"/>
      <c r="CQ305"/>
      <c r="CR305"/>
      <c r="CS305"/>
      <c r="CT305"/>
      <c r="CU305"/>
      <c r="CV305"/>
      <c r="CW305"/>
      <c r="CX305"/>
      <c r="CY305"/>
      <c r="CZ305"/>
      <c r="DA305"/>
      <c r="DB305"/>
      <c r="DC305"/>
      <c r="DD305"/>
      <c r="DE305"/>
      <c r="DF305"/>
      <c r="DG305"/>
      <c r="DH305"/>
      <c r="DI305"/>
      <c r="DJ305"/>
      <c r="DK305"/>
      <c r="DL305"/>
      <c r="DM305"/>
      <c r="DN305"/>
      <c r="DO305"/>
      <c r="DP305"/>
      <c r="DQ305"/>
      <c r="DR305"/>
      <c r="DS305"/>
      <c r="DT305"/>
      <c r="DU305"/>
      <c r="DV305"/>
      <c r="DW305"/>
      <c r="DX305"/>
      <c r="DY305"/>
      <c r="DZ305"/>
      <c r="EA305"/>
      <c r="EB305"/>
      <c r="EC305"/>
      <c r="ED305"/>
      <c r="EE305"/>
      <c r="EF305"/>
      <c r="EG305"/>
      <c r="EH305"/>
      <c r="EI305"/>
      <c r="EJ305"/>
      <c r="EK305"/>
      <c r="EL305"/>
      <c r="EM305"/>
      <c r="EN305"/>
      <c r="EO305"/>
      <c r="EP305"/>
      <c r="EQ305"/>
      <c r="ER305"/>
      <c r="ES305"/>
      <c r="ET305"/>
      <c r="EU305"/>
      <c r="EV305"/>
      <c r="EW305"/>
      <c r="EX305"/>
      <c r="EY305"/>
      <c r="EZ305"/>
      <c r="FA305"/>
      <c r="FB305"/>
      <c r="FC305"/>
      <c r="FD305"/>
      <c r="FE305"/>
      <c r="FF305"/>
      <c r="FG305"/>
      <c r="FH305"/>
      <c r="FI305"/>
      <c r="FJ305"/>
      <c r="FK305"/>
      <c r="FL305"/>
      <c r="FM305"/>
      <c r="FN305"/>
      <c r="FO305"/>
      <c r="FP305"/>
      <c r="FQ305"/>
      <c r="FR305"/>
      <c r="FS305"/>
      <c r="FT305"/>
      <c r="FU305"/>
      <c r="FV305"/>
      <c r="FW305"/>
      <c r="FX305"/>
      <c r="FY305"/>
      <c r="FZ305"/>
      <c r="GA305"/>
      <c r="GB305"/>
      <c r="GC305"/>
      <c r="GD305"/>
      <c r="GE305"/>
      <c r="GF305"/>
      <c r="GG305"/>
      <c r="GH305"/>
      <c r="GI305"/>
      <c r="GJ305"/>
      <c r="GK305"/>
      <c r="GL305"/>
      <c r="GM305"/>
      <c r="GN305"/>
      <c r="GO305"/>
      <c r="GP305"/>
      <c r="GQ305"/>
      <c r="GR305"/>
      <c r="GS305"/>
      <c r="GT305"/>
      <c r="GU305"/>
      <c r="GV305"/>
      <c r="GW305"/>
      <c r="GX305"/>
      <c r="GY305"/>
      <c r="GZ305"/>
      <c r="HA305"/>
      <c r="HB305"/>
      <c r="HC305"/>
      <c r="HD305"/>
      <c r="HE305"/>
      <c r="HF305"/>
      <c r="HG305"/>
      <c r="HH305"/>
      <c r="HI305"/>
      <c r="HJ305"/>
      <c r="HK305"/>
      <c r="HL305"/>
      <c r="HM305"/>
      <c r="HN305"/>
      <c r="HO305"/>
      <c r="HP305"/>
      <c r="HQ305"/>
      <c r="HR305"/>
      <c r="HS305"/>
      <c r="HT305"/>
      <c r="HU305"/>
      <c r="HV305"/>
      <c r="HW305"/>
      <c r="HX305"/>
      <c r="HY305"/>
      <c r="HZ305"/>
      <c r="IA305"/>
      <c r="IB305"/>
      <c r="IC305"/>
      <c r="ID305"/>
      <c r="IE305"/>
    </row>
    <row r="306" spans="1:239" ht="12.75" customHeight="1" x14ac:dyDescent="0.25">
      <c r="A306" s="10">
        <v>5</v>
      </c>
      <c r="B306" s="5">
        <v>59</v>
      </c>
      <c r="C306" s="16">
        <v>161.5</v>
      </c>
      <c r="D306" s="16">
        <v>171</v>
      </c>
      <c r="E306" s="16">
        <v>176</v>
      </c>
      <c r="F306" s="16">
        <f t="shared" si="24"/>
        <v>173.5</v>
      </c>
      <c r="G306" s="16">
        <f t="shared" si="21"/>
        <v>173.5</v>
      </c>
      <c r="V306" s="10"/>
      <c r="Z306" s="18">
        <f t="shared" si="23"/>
        <v>30102.25</v>
      </c>
      <c r="AA306" s="10">
        <f t="shared" si="22"/>
        <v>2.3642251864130839E-2</v>
      </c>
      <c r="AB306"/>
      <c r="AC306"/>
      <c r="AD306"/>
      <c r="AE306"/>
      <c r="AF306"/>
      <c r="AG306"/>
      <c r="AH306"/>
      <c r="AI306"/>
      <c r="AJ306"/>
      <c r="AK306"/>
      <c r="AL306"/>
      <c r="AM306"/>
      <c r="AN306"/>
      <c r="AO306"/>
      <c r="AP306"/>
      <c r="AQ306"/>
      <c r="AR306"/>
      <c r="AS306"/>
      <c r="AT306"/>
      <c r="AU306"/>
      <c r="AV306"/>
      <c r="AW306"/>
      <c r="AX306"/>
      <c r="AY306"/>
      <c r="AZ306"/>
      <c r="BA306"/>
      <c r="BB306"/>
      <c r="BC306"/>
      <c r="BD306"/>
      <c r="BE306"/>
      <c r="BF306"/>
      <c r="BG306"/>
      <c r="BH306"/>
      <c r="BI306"/>
      <c r="BJ306"/>
      <c r="BK306"/>
      <c r="BL306"/>
      <c r="BM306"/>
      <c r="BN306"/>
      <c r="BO306"/>
      <c r="BP306"/>
      <c r="BQ306"/>
      <c r="BR306"/>
      <c r="BS306"/>
      <c r="BT306"/>
      <c r="BU306"/>
      <c r="BV306"/>
      <c r="BW306"/>
      <c r="BX306"/>
      <c r="BY306"/>
      <c r="BZ306"/>
      <c r="CA306"/>
      <c r="CB306"/>
      <c r="CC306"/>
      <c r="CD306"/>
      <c r="CE306"/>
      <c r="CF306"/>
      <c r="CG306"/>
      <c r="CH306"/>
      <c r="CI306"/>
      <c r="CJ306"/>
      <c r="CK306"/>
      <c r="CL306"/>
      <c r="CM306"/>
      <c r="CN306"/>
      <c r="CO306"/>
      <c r="CP306"/>
      <c r="CQ306"/>
      <c r="CR306"/>
      <c r="CS306"/>
      <c r="CT306"/>
      <c r="CU306"/>
      <c r="CV306"/>
      <c r="CW306"/>
      <c r="CX306"/>
      <c r="CY306"/>
      <c r="CZ306"/>
      <c r="DA306"/>
      <c r="DB306"/>
      <c r="DC306"/>
      <c r="DD306"/>
      <c r="DE306"/>
      <c r="DF306"/>
      <c r="DG306"/>
      <c r="DH306"/>
      <c r="DI306"/>
      <c r="DJ306"/>
      <c r="DK306"/>
      <c r="DL306"/>
      <c r="DM306"/>
      <c r="DN306"/>
      <c r="DO306"/>
      <c r="DP306"/>
      <c r="DQ306"/>
      <c r="DR306"/>
      <c r="DS306"/>
      <c r="DT306"/>
      <c r="DU306"/>
      <c r="DV306"/>
      <c r="DW306"/>
      <c r="DX306"/>
      <c r="DY306"/>
      <c r="DZ306"/>
      <c r="EA306"/>
      <c r="EB306"/>
      <c r="EC306"/>
      <c r="ED306"/>
      <c r="EE306"/>
      <c r="EF306"/>
      <c r="EG306"/>
      <c r="EH306"/>
      <c r="EI306"/>
      <c r="EJ306"/>
      <c r="EK306"/>
      <c r="EL306"/>
      <c r="EM306"/>
      <c r="EN306"/>
      <c r="EO306"/>
      <c r="EP306"/>
      <c r="EQ306"/>
      <c r="ER306"/>
      <c r="ES306"/>
      <c r="ET306"/>
      <c r="EU306"/>
      <c r="EV306"/>
      <c r="EW306"/>
      <c r="EX306"/>
      <c r="EY306"/>
      <c r="EZ306"/>
      <c r="FA306"/>
      <c r="FB306"/>
      <c r="FC306"/>
      <c r="FD306"/>
      <c r="FE306"/>
      <c r="FF306"/>
      <c r="FG306"/>
      <c r="FH306"/>
      <c r="FI306"/>
      <c r="FJ306"/>
      <c r="FK306"/>
      <c r="FL306"/>
      <c r="FM306"/>
      <c r="FN306"/>
      <c r="FO306"/>
      <c r="FP306"/>
      <c r="FQ306"/>
      <c r="FR306"/>
      <c r="FS306"/>
      <c r="FT306"/>
      <c r="FU306"/>
      <c r="FV306"/>
      <c r="FW306"/>
      <c r="FX306"/>
      <c r="FY306"/>
      <c r="FZ306"/>
      <c r="GA306"/>
      <c r="GB306"/>
      <c r="GC306"/>
      <c r="GD306"/>
      <c r="GE306"/>
      <c r="GF306"/>
      <c r="GG306"/>
      <c r="GH306"/>
      <c r="GI306"/>
      <c r="GJ306"/>
      <c r="GK306"/>
      <c r="GL306"/>
      <c r="GM306"/>
      <c r="GN306"/>
      <c r="GO306"/>
      <c r="GP306"/>
      <c r="GQ306"/>
      <c r="GR306"/>
      <c r="GS306"/>
      <c r="GT306"/>
      <c r="GU306"/>
      <c r="GV306"/>
      <c r="GW306"/>
      <c r="GX306"/>
      <c r="GY306"/>
      <c r="GZ306"/>
      <c r="HA306"/>
      <c r="HB306"/>
      <c r="HC306"/>
      <c r="HD306"/>
      <c r="HE306"/>
      <c r="HF306"/>
      <c r="HG306"/>
      <c r="HH306"/>
      <c r="HI306"/>
      <c r="HJ306"/>
      <c r="HK306"/>
      <c r="HL306"/>
      <c r="HM306"/>
      <c r="HN306"/>
      <c r="HO306"/>
      <c r="HP306"/>
      <c r="HQ306"/>
      <c r="HR306"/>
      <c r="HS306"/>
      <c r="HT306"/>
      <c r="HU306"/>
      <c r="HV306"/>
      <c r="HW306"/>
      <c r="HX306"/>
      <c r="HY306"/>
      <c r="HZ306"/>
      <c r="IA306"/>
      <c r="IB306"/>
      <c r="IC306"/>
      <c r="ID306"/>
      <c r="IE306"/>
    </row>
    <row r="307" spans="1:239" ht="12.75" customHeight="1" x14ac:dyDescent="0.25">
      <c r="A307" s="10">
        <v>5</v>
      </c>
      <c r="B307" s="5">
        <v>61</v>
      </c>
      <c r="C307" s="16">
        <v>259</v>
      </c>
      <c r="D307" s="16">
        <v>270</v>
      </c>
      <c r="E307" s="16">
        <v>275</v>
      </c>
      <c r="F307" s="16">
        <f t="shared" si="24"/>
        <v>272.5</v>
      </c>
      <c r="G307" s="16">
        <f t="shared" si="21"/>
        <v>272.5</v>
      </c>
      <c r="I307" s="10" t="s">
        <v>294</v>
      </c>
      <c r="J307" s="10">
        <v>11.3</v>
      </c>
      <c r="L307" s="10">
        <v>5.0999999999999996</v>
      </c>
      <c r="M307" s="10">
        <v>7.9</v>
      </c>
      <c r="Q307" s="18">
        <v>4.7</v>
      </c>
      <c r="S307" s="18">
        <v>5.0999999999999996</v>
      </c>
      <c r="V307" s="10"/>
      <c r="Z307" s="18">
        <f t="shared" si="23"/>
        <v>74256.25</v>
      </c>
      <c r="AA307" s="10">
        <f t="shared" si="22"/>
        <v>5.8320722370781772E-2</v>
      </c>
      <c r="AB307"/>
      <c r="AC307"/>
      <c r="AD307"/>
      <c r="AE307"/>
      <c r="AF307"/>
      <c r="AG307"/>
      <c r="AH307"/>
      <c r="AI307"/>
      <c r="AJ307"/>
      <c r="AK307"/>
      <c r="AL307"/>
      <c r="AM307"/>
      <c r="AN307"/>
      <c r="AO307"/>
      <c r="AP307"/>
      <c r="AQ307"/>
      <c r="AR307"/>
      <c r="AS307"/>
      <c r="AT307"/>
      <c r="AU307"/>
      <c r="AV307"/>
      <c r="AW307"/>
      <c r="AX307"/>
      <c r="AY307"/>
      <c r="AZ307"/>
      <c r="BA307"/>
      <c r="BB307"/>
      <c r="BC307"/>
      <c r="BD307"/>
      <c r="BE307"/>
      <c r="BF307"/>
      <c r="BG307"/>
      <c r="BH307"/>
      <c r="BI307"/>
      <c r="BJ307"/>
      <c r="BK307"/>
      <c r="BL307"/>
      <c r="BM307"/>
      <c r="BN307"/>
      <c r="BO307"/>
      <c r="BP307"/>
      <c r="BQ307"/>
      <c r="BR307"/>
      <c r="BS307"/>
      <c r="BT307"/>
      <c r="BU307"/>
      <c r="BV307"/>
      <c r="BW307"/>
      <c r="BX307"/>
      <c r="BY307"/>
      <c r="BZ307"/>
      <c r="CA307"/>
      <c r="CB307"/>
      <c r="CC307"/>
      <c r="CD307"/>
      <c r="CE307"/>
      <c r="CF307"/>
      <c r="CG307"/>
      <c r="CH307"/>
      <c r="CI307"/>
      <c r="CJ307"/>
      <c r="CK307"/>
      <c r="CL307"/>
      <c r="CM307"/>
      <c r="CN307"/>
      <c r="CO307"/>
      <c r="CP307"/>
      <c r="CQ307"/>
      <c r="CR307"/>
      <c r="CS307"/>
      <c r="CT307"/>
      <c r="CU307"/>
      <c r="CV307"/>
      <c r="CW307"/>
      <c r="CX307"/>
      <c r="CY307"/>
      <c r="CZ307"/>
      <c r="DA307"/>
      <c r="DB307"/>
      <c r="DC307"/>
      <c r="DD307"/>
      <c r="DE307"/>
      <c r="DF307"/>
      <c r="DG307"/>
      <c r="DH307"/>
      <c r="DI307"/>
      <c r="DJ307"/>
      <c r="DK307"/>
      <c r="DL307"/>
      <c r="DM307"/>
      <c r="DN307"/>
      <c r="DO307"/>
      <c r="DP307"/>
      <c r="DQ307"/>
      <c r="DR307"/>
      <c r="DS307"/>
      <c r="DT307"/>
      <c r="DU307"/>
      <c r="DV307"/>
      <c r="DW307"/>
      <c r="DX307"/>
      <c r="DY307"/>
      <c r="DZ307"/>
      <c r="EA307"/>
      <c r="EB307"/>
      <c r="EC307"/>
      <c r="ED307"/>
      <c r="EE307"/>
      <c r="EF307"/>
      <c r="EG307"/>
      <c r="EH307"/>
      <c r="EI307"/>
      <c r="EJ307"/>
      <c r="EK307"/>
      <c r="EL307"/>
      <c r="EM307"/>
      <c r="EN307"/>
      <c r="EO307"/>
      <c r="EP307"/>
      <c r="EQ307"/>
      <c r="ER307"/>
      <c r="ES307"/>
      <c r="ET307"/>
      <c r="EU307"/>
      <c r="EV307"/>
      <c r="EW307"/>
      <c r="EX307"/>
      <c r="EY307"/>
      <c r="EZ307"/>
      <c r="FA307"/>
      <c r="FB307"/>
      <c r="FC307"/>
      <c r="FD307"/>
      <c r="FE307"/>
      <c r="FF307"/>
      <c r="FG307"/>
      <c r="FH307"/>
      <c r="FI307"/>
      <c r="FJ307"/>
      <c r="FK307"/>
      <c r="FL307"/>
      <c r="FM307"/>
      <c r="FN307"/>
      <c r="FO307"/>
      <c r="FP307"/>
      <c r="FQ307"/>
      <c r="FR307"/>
      <c r="FS307"/>
      <c r="FT307"/>
      <c r="FU307"/>
      <c r="FV307"/>
      <c r="FW307"/>
      <c r="FX307"/>
      <c r="FY307"/>
      <c r="FZ307"/>
      <c r="GA307"/>
      <c r="GB307"/>
      <c r="GC307"/>
      <c r="GD307"/>
      <c r="GE307"/>
      <c r="GF307"/>
      <c r="GG307"/>
      <c r="GH307"/>
      <c r="GI307"/>
      <c r="GJ307"/>
      <c r="GK307"/>
      <c r="GL307"/>
      <c r="GM307"/>
      <c r="GN307"/>
      <c r="GO307"/>
      <c r="GP307"/>
      <c r="GQ307"/>
      <c r="GR307"/>
      <c r="GS307"/>
      <c r="GT307"/>
      <c r="GU307"/>
      <c r="GV307"/>
      <c r="GW307"/>
      <c r="GX307"/>
      <c r="GY307"/>
      <c r="GZ307"/>
      <c r="HA307"/>
      <c r="HB307"/>
      <c r="HC307"/>
      <c r="HD307"/>
      <c r="HE307"/>
      <c r="HF307"/>
      <c r="HG307"/>
      <c r="HH307"/>
      <c r="HI307"/>
      <c r="HJ307"/>
      <c r="HK307"/>
      <c r="HL307"/>
      <c r="HM307"/>
      <c r="HN307"/>
      <c r="HO307"/>
      <c r="HP307"/>
      <c r="HQ307"/>
      <c r="HR307"/>
      <c r="HS307"/>
      <c r="HT307"/>
      <c r="HU307"/>
      <c r="HV307"/>
      <c r="HW307"/>
      <c r="HX307"/>
      <c r="HY307"/>
      <c r="HZ307"/>
      <c r="IA307"/>
      <c r="IB307"/>
      <c r="IC307"/>
      <c r="ID307"/>
      <c r="IE307"/>
    </row>
    <row r="308" spans="1:239" ht="12.75" customHeight="1" x14ac:dyDescent="0.25">
      <c r="A308" s="10">
        <v>5</v>
      </c>
      <c r="B308" s="5">
        <v>62</v>
      </c>
      <c r="C308" s="16">
        <v>202</v>
      </c>
      <c r="D308" s="16">
        <v>215</v>
      </c>
      <c r="E308" s="16">
        <v>216</v>
      </c>
      <c r="F308" s="16">
        <f t="shared" si="24"/>
        <v>215.5</v>
      </c>
      <c r="G308" s="16">
        <f t="shared" si="21"/>
        <v>215.5</v>
      </c>
      <c r="I308" s="10">
        <v>8.8000000000000007</v>
      </c>
      <c r="J308" s="10">
        <v>9.6999999999999993</v>
      </c>
      <c r="K308" s="10">
        <v>5.0999999999999996</v>
      </c>
      <c r="L308" s="10">
        <v>5.0999999999999996</v>
      </c>
      <c r="M308" s="10">
        <v>7.4</v>
      </c>
      <c r="Q308" s="18">
        <v>3.2</v>
      </c>
      <c r="S308" s="18">
        <v>3.7</v>
      </c>
      <c r="V308" s="10"/>
      <c r="Z308" s="18">
        <f t="shared" si="23"/>
        <v>46440.25</v>
      </c>
      <c r="AA308" s="10">
        <f t="shared" si="22"/>
        <v>3.6474087057718346E-2</v>
      </c>
      <c r="AB308"/>
      <c r="AC308"/>
      <c r="AD308"/>
      <c r="AE308"/>
      <c r="AF308"/>
      <c r="AG308"/>
      <c r="AH308"/>
      <c r="AI308"/>
      <c r="AJ308"/>
      <c r="AK308"/>
      <c r="AL308"/>
      <c r="AM308"/>
      <c r="AN308"/>
      <c r="AO308"/>
      <c r="AP308"/>
      <c r="AQ308"/>
      <c r="AR308"/>
      <c r="AS308"/>
      <c r="AT308"/>
      <c r="AU308"/>
      <c r="AV308"/>
      <c r="AW308"/>
      <c r="AX308"/>
      <c r="AY308"/>
      <c r="AZ308"/>
      <c r="BA308"/>
      <c r="BB308"/>
      <c r="BC308"/>
      <c r="BD308"/>
      <c r="BE308"/>
      <c r="BF308"/>
      <c r="BG308"/>
      <c r="BH308"/>
      <c r="BI308"/>
      <c r="BJ308"/>
      <c r="BK308"/>
      <c r="BL308"/>
      <c r="BM308"/>
      <c r="BN308"/>
      <c r="BO308"/>
      <c r="BP308"/>
      <c r="BQ308"/>
      <c r="BR308"/>
      <c r="BS308"/>
      <c r="BT308"/>
      <c r="BU308"/>
      <c r="BV308"/>
      <c r="BW308"/>
      <c r="BX308"/>
      <c r="BY308"/>
      <c r="BZ308"/>
      <c r="CA308"/>
      <c r="CB308"/>
      <c r="CC308"/>
      <c r="CD308"/>
      <c r="CE308"/>
      <c r="CF308"/>
      <c r="CG308"/>
      <c r="CH308"/>
      <c r="CI308"/>
      <c r="CJ308"/>
      <c r="CK308"/>
      <c r="CL308"/>
      <c r="CM308"/>
      <c r="CN308"/>
      <c r="CO308"/>
      <c r="CP308"/>
      <c r="CQ308"/>
      <c r="CR308"/>
      <c r="CS308"/>
      <c r="CT308"/>
      <c r="CU308"/>
      <c r="CV308"/>
      <c r="CW308"/>
      <c r="CX308"/>
      <c r="CY308"/>
      <c r="CZ308"/>
      <c r="DA308"/>
      <c r="DB308"/>
      <c r="DC308"/>
      <c r="DD308"/>
      <c r="DE308"/>
      <c r="DF308"/>
      <c r="DG308"/>
      <c r="DH308"/>
      <c r="DI308"/>
      <c r="DJ308"/>
      <c r="DK308"/>
      <c r="DL308"/>
      <c r="DM308"/>
      <c r="DN308"/>
      <c r="DO308"/>
      <c r="DP308"/>
      <c r="DQ308"/>
      <c r="DR308"/>
      <c r="DS308"/>
      <c r="DT308"/>
      <c r="DU308"/>
      <c r="DV308"/>
      <c r="DW308"/>
      <c r="DX308"/>
      <c r="DY308"/>
      <c r="DZ308"/>
      <c r="EA308"/>
      <c r="EB308"/>
      <c r="EC308"/>
      <c r="ED308"/>
      <c r="EE308"/>
      <c r="EF308"/>
      <c r="EG308"/>
      <c r="EH308"/>
      <c r="EI308"/>
      <c r="EJ308"/>
      <c r="EK308"/>
      <c r="EL308"/>
      <c r="EM308"/>
      <c r="EN308"/>
      <c r="EO308"/>
      <c r="EP308"/>
      <c r="EQ308"/>
      <c r="ER308"/>
      <c r="ES308"/>
      <c r="ET308"/>
      <c r="EU308"/>
      <c r="EV308"/>
      <c r="EW308"/>
      <c r="EX308"/>
      <c r="EY308"/>
      <c r="EZ308"/>
      <c r="FA308"/>
      <c r="FB308"/>
      <c r="FC308"/>
      <c r="FD308"/>
      <c r="FE308"/>
      <c r="FF308"/>
      <c r="FG308"/>
      <c r="FH308"/>
      <c r="FI308"/>
      <c r="FJ308"/>
      <c r="FK308"/>
      <c r="FL308"/>
      <c r="FM308"/>
      <c r="FN308"/>
      <c r="FO308"/>
      <c r="FP308"/>
      <c r="FQ308"/>
      <c r="FR308"/>
      <c r="FS308"/>
      <c r="FT308"/>
      <c r="FU308"/>
      <c r="FV308"/>
      <c r="FW308"/>
      <c r="FX308"/>
      <c r="FY308"/>
      <c r="FZ308"/>
      <c r="GA308"/>
      <c r="GB308"/>
      <c r="GC308"/>
      <c r="GD308"/>
      <c r="GE308"/>
      <c r="GF308"/>
      <c r="GG308"/>
      <c r="GH308"/>
      <c r="GI308"/>
      <c r="GJ308"/>
      <c r="GK308"/>
      <c r="GL308"/>
      <c r="GM308"/>
      <c r="GN308"/>
      <c r="GO308"/>
      <c r="GP308"/>
      <c r="GQ308"/>
      <c r="GR308"/>
      <c r="GS308"/>
      <c r="GT308"/>
      <c r="GU308"/>
      <c r="GV308"/>
      <c r="GW308"/>
      <c r="GX308"/>
      <c r="GY308"/>
      <c r="GZ308"/>
      <c r="HA308"/>
      <c r="HB308"/>
      <c r="HC308"/>
      <c r="HD308"/>
      <c r="HE308"/>
      <c r="HF308"/>
      <c r="HG308"/>
      <c r="HH308"/>
      <c r="HI308"/>
      <c r="HJ308"/>
      <c r="HK308"/>
      <c r="HL308"/>
      <c r="HM308"/>
      <c r="HN308"/>
      <c r="HO308"/>
      <c r="HP308"/>
      <c r="HQ308"/>
      <c r="HR308"/>
      <c r="HS308"/>
      <c r="HT308"/>
      <c r="HU308"/>
      <c r="HV308"/>
      <c r="HW308"/>
      <c r="HX308"/>
      <c r="HY308"/>
      <c r="HZ308"/>
      <c r="IA308"/>
      <c r="IB308"/>
      <c r="IC308"/>
      <c r="ID308"/>
      <c r="IE308"/>
    </row>
    <row r="309" spans="1:239" ht="12.75" customHeight="1" x14ac:dyDescent="0.25">
      <c r="A309" s="10">
        <v>5</v>
      </c>
      <c r="B309" s="5">
        <v>63</v>
      </c>
      <c r="C309" s="16">
        <v>208</v>
      </c>
      <c r="D309" s="16">
        <v>224</v>
      </c>
      <c r="E309" s="16">
        <v>223</v>
      </c>
      <c r="F309" s="16">
        <f t="shared" si="24"/>
        <v>223.5</v>
      </c>
      <c r="G309" s="16">
        <f t="shared" si="21"/>
        <v>223.5</v>
      </c>
      <c r="I309" s="10">
        <v>9.4</v>
      </c>
      <c r="J309" s="10">
        <v>10</v>
      </c>
      <c r="K309" s="10">
        <v>4.4000000000000004</v>
      </c>
      <c r="L309" s="10">
        <v>4.8</v>
      </c>
      <c r="M309" s="10">
        <v>6.6</v>
      </c>
      <c r="P309" s="10">
        <v>2.8000000000000003</v>
      </c>
      <c r="Q309" s="18">
        <v>2.7</v>
      </c>
      <c r="R309" s="10">
        <v>3.4</v>
      </c>
      <c r="S309" s="18">
        <v>4.3</v>
      </c>
      <c r="V309" s="10"/>
      <c r="Z309" s="18">
        <f t="shared" si="23"/>
        <v>49952.25</v>
      </c>
      <c r="AA309" s="10">
        <f t="shared" si="22"/>
        <v>3.9232405407570184E-2</v>
      </c>
      <c r="AB309"/>
      <c r="AC309"/>
      <c r="AD309"/>
      <c r="AE309"/>
      <c r="AF309"/>
      <c r="AG309"/>
      <c r="AH309"/>
      <c r="AI309"/>
      <c r="AJ309"/>
      <c r="AK309"/>
      <c r="AL309"/>
      <c r="AM309"/>
      <c r="AN309"/>
      <c r="AO309"/>
      <c r="AP309"/>
      <c r="AQ309"/>
      <c r="AR309"/>
      <c r="AS309"/>
      <c r="AT309"/>
      <c r="AU309"/>
      <c r="AV309"/>
      <c r="AW309"/>
      <c r="AX309"/>
      <c r="AY309"/>
      <c r="AZ309"/>
      <c r="BA309"/>
      <c r="BB309"/>
      <c r="BC309"/>
      <c r="BD309"/>
      <c r="BE309"/>
      <c r="BF309"/>
      <c r="BG309"/>
      <c r="BH309"/>
      <c r="BI309"/>
      <c r="BJ309"/>
      <c r="BK309"/>
      <c r="BL309"/>
      <c r="BM309"/>
      <c r="BN309"/>
      <c r="BO309"/>
      <c r="BP309"/>
      <c r="BQ309"/>
      <c r="BR309"/>
      <c r="BS309"/>
      <c r="BT309"/>
      <c r="BU309"/>
      <c r="BV309"/>
      <c r="BW309"/>
      <c r="BX309"/>
      <c r="BY309"/>
      <c r="BZ309"/>
      <c r="CA309"/>
      <c r="CB309"/>
      <c r="CC309"/>
      <c r="CD309"/>
      <c r="CE309"/>
      <c r="CF309"/>
      <c r="CG309"/>
      <c r="CH309"/>
      <c r="CI309"/>
      <c r="CJ309"/>
      <c r="CK309"/>
      <c r="CL309"/>
      <c r="CM309"/>
      <c r="CN309"/>
      <c r="CO309"/>
      <c r="CP309"/>
      <c r="CQ309"/>
      <c r="CR309"/>
      <c r="CS309"/>
      <c r="CT309"/>
      <c r="CU309"/>
      <c r="CV309"/>
      <c r="CW309"/>
      <c r="CX309"/>
      <c r="CY309"/>
      <c r="CZ309"/>
      <c r="DA309"/>
      <c r="DB309"/>
      <c r="DC309"/>
      <c r="DD309"/>
      <c r="DE309"/>
      <c r="DF309"/>
      <c r="DG309"/>
      <c r="DH309"/>
      <c r="DI309"/>
      <c r="DJ309"/>
      <c r="DK309"/>
      <c r="DL309"/>
      <c r="DM309"/>
      <c r="DN309"/>
      <c r="DO309"/>
      <c r="DP309"/>
      <c r="DQ309"/>
      <c r="DR309"/>
      <c r="DS309"/>
      <c r="DT309"/>
      <c r="DU309"/>
      <c r="DV309"/>
      <c r="DW309"/>
      <c r="DX309"/>
      <c r="DY309"/>
      <c r="DZ309"/>
      <c r="EA309"/>
      <c r="EB309"/>
      <c r="EC309"/>
      <c r="ED309"/>
      <c r="EE309"/>
      <c r="EF309"/>
      <c r="EG309"/>
      <c r="EH309"/>
      <c r="EI309"/>
      <c r="EJ309"/>
      <c r="EK309"/>
      <c r="EL309"/>
      <c r="EM309"/>
      <c r="EN309"/>
      <c r="EO309"/>
      <c r="EP309"/>
      <c r="EQ309"/>
      <c r="ER309"/>
      <c r="ES309"/>
      <c r="ET309"/>
      <c r="EU309"/>
      <c r="EV309"/>
      <c r="EW309"/>
      <c r="EX309"/>
      <c r="EY309"/>
      <c r="EZ309"/>
      <c r="FA309"/>
      <c r="FB309"/>
      <c r="FC309"/>
      <c r="FD309"/>
      <c r="FE309"/>
      <c r="FF309"/>
      <c r="FG309"/>
      <c r="FH309"/>
      <c r="FI309"/>
      <c r="FJ309"/>
      <c r="FK309"/>
      <c r="FL309"/>
      <c r="FM309"/>
      <c r="FN309"/>
      <c r="FO309"/>
      <c r="FP309"/>
      <c r="FQ309"/>
      <c r="FR309"/>
      <c r="FS309"/>
      <c r="FT309"/>
      <c r="FU309"/>
      <c r="FV309"/>
      <c r="FW309"/>
      <c r="FX309"/>
      <c r="FY309"/>
      <c r="FZ309"/>
      <c r="GA309"/>
      <c r="GB309"/>
      <c r="GC309"/>
      <c r="GD309"/>
      <c r="GE309"/>
      <c r="GF309"/>
      <c r="GG309"/>
      <c r="GH309"/>
      <c r="GI309"/>
      <c r="GJ309"/>
      <c r="GK309"/>
      <c r="GL309"/>
      <c r="GM309"/>
      <c r="GN309"/>
      <c r="GO309"/>
      <c r="GP309"/>
      <c r="GQ309"/>
      <c r="GR309"/>
      <c r="GS309"/>
      <c r="GT309"/>
      <c r="GU309"/>
      <c r="GV309"/>
      <c r="GW309"/>
      <c r="GX309"/>
      <c r="GY309"/>
      <c r="GZ309"/>
      <c r="HA309"/>
      <c r="HB309"/>
      <c r="HC309"/>
      <c r="HD309"/>
      <c r="HE309"/>
      <c r="HF309"/>
      <c r="HG309"/>
      <c r="HH309"/>
      <c r="HI309"/>
      <c r="HJ309"/>
      <c r="HK309"/>
      <c r="HL309"/>
      <c r="HM309"/>
      <c r="HN309"/>
      <c r="HO309"/>
      <c r="HP309"/>
      <c r="HQ309"/>
      <c r="HR309"/>
      <c r="HS309"/>
      <c r="HT309"/>
      <c r="HU309"/>
      <c r="HV309"/>
      <c r="HW309"/>
      <c r="HX309"/>
      <c r="HY309"/>
      <c r="HZ309"/>
      <c r="IA309"/>
      <c r="IB309"/>
      <c r="IC309"/>
      <c r="ID309"/>
      <c r="IE309"/>
    </row>
    <row r="310" spans="1:239" ht="12.75" customHeight="1" x14ac:dyDescent="0.25">
      <c r="A310" s="10">
        <v>5</v>
      </c>
      <c r="B310" s="5">
        <v>65</v>
      </c>
      <c r="C310" s="16">
        <v>150.5</v>
      </c>
      <c r="D310" s="16">
        <v>159</v>
      </c>
      <c r="E310" s="16">
        <v>164</v>
      </c>
      <c r="F310" s="16">
        <f t="shared" si="24"/>
        <v>161.5</v>
      </c>
      <c r="G310" s="16">
        <f t="shared" si="21"/>
        <v>161.5</v>
      </c>
      <c r="V310" s="10"/>
      <c r="Z310" s="18">
        <f t="shared" si="23"/>
        <v>26082.25</v>
      </c>
      <c r="AA310" s="10">
        <f t="shared" si="22"/>
        <v>2.0484951247273096E-2</v>
      </c>
      <c r="AB310"/>
      <c r="AC310"/>
      <c r="AD310"/>
      <c r="AE310"/>
      <c r="AF310"/>
      <c r="AG310"/>
      <c r="AH310"/>
      <c r="AI310"/>
      <c r="AJ310"/>
      <c r="AK310"/>
      <c r="AL310"/>
      <c r="AM310"/>
      <c r="AN310"/>
      <c r="AO310"/>
      <c r="AP310"/>
      <c r="AQ310"/>
      <c r="AR310"/>
      <c r="AS310"/>
      <c r="AT310"/>
      <c r="AU310"/>
      <c r="AV310"/>
      <c r="AW310"/>
      <c r="AX310"/>
      <c r="AY310"/>
      <c r="AZ310"/>
      <c r="BA310"/>
      <c r="BB310"/>
      <c r="BC310"/>
      <c r="BD310"/>
      <c r="BE310"/>
      <c r="BF310"/>
      <c r="BG310"/>
      <c r="BH310"/>
      <c r="BI310"/>
      <c r="BJ310"/>
      <c r="BK310"/>
      <c r="BL310"/>
      <c r="BM310"/>
      <c r="BN310"/>
      <c r="BO310"/>
      <c r="BP310"/>
      <c r="BQ310"/>
      <c r="BR310"/>
      <c r="BS310"/>
      <c r="BT310"/>
      <c r="BU310"/>
      <c r="BV310"/>
      <c r="BW310"/>
      <c r="BX310"/>
      <c r="BY310"/>
      <c r="BZ310"/>
      <c r="CA310"/>
      <c r="CB310"/>
      <c r="CC310"/>
      <c r="CD310"/>
      <c r="CE310"/>
      <c r="CF310"/>
      <c r="CG310"/>
      <c r="CH310"/>
      <c r="CI310"/>
      <c r="CJ310"/>
      <c r="CK310"/>
      <c r="CL310"/>
      <c r="CM310"/>
      <c r="CN310"/>
      <c r="CO310"/>
      <c r="CP310"/>
      <c r="CQ310"/>
      <c r="CR310"/>
      <c r="CS310"/>
      <c r="CT310"/>
      <c r="CU310"/>
      <c r="CV310"/>
      <c r="CW310"/>
      <c r="CX310"/>
      <c r="CY310"/>
      <c r="CZ310"/>
      <c r="DA310"/>
      <c r="DB310"/>
      <c r="DC310"/>
      <c r="DD310"/>
      <c r="DE310"/>
      <c r="DF310"/>
      <c r="DG310"/>
      <c r="DH310"/>
      <c r="DI310"/>
      <c r="DJ310"/>
      <c r="DK310"/>
      <c r="DL310"/>
      <c r="DM310"/>
      <c r="DN310"/>
      <c r="DO310"/>
      <c r="DP310"/>
      <c r="DQ310"/>
      <c r="DR310"/>
      <c r="DS310"/>
      <c r="DT310"/>
      <c r="DU310"/>
      <c r="DV310"/>
      <c r="DW310"/>
      <c r="DX310"/>
      <c r="DY310"/>
      <c r="DZ310"/>
      <c r="EA310"/>
      <c r="EB310"/>
      <c r="EC310"/>
      <c r="ED310"/>
      <c r="EE310"/>
      <c r="EF310"/>
      <c r="EG310"/>
      <c r="EH310"/>
      <c r="EI310"/>
      <c r="EJ310"/>
      <c r="EK310"/>
      <c r="EL310"/>
      <c r="EM310"/>
      <c r="EN310"/>
      <c r="EO310"/>
      <c r="EP310"/>
      <c r="EQ310"/>
      <c r="ER310"/>
      <c r="ES310"/>
      <c r="ET310"/>
      <c r="EU310"/>
      <c r="EV310"/>
      <c r="EW310"/>
      <c r="EX310"/>
      <c r="EY310"/>
      <c r="EZ310"/>
      <c r="FA310"/>
      <c r="FB310"/>
      <c r="FC310"/>
      <c r="FD310"/>
      <c r="FE310"/>
      <c r="FF310"/>
      <c r="FG310"/>
      <c r="FH310"/>
      <c r="FI310"/>
      <c r="FJ310"/>
      <c r="FK310"/>
      <c r="FL310"/>
      <c r="FM310"/>
      <c r="FN310"/>
      <c r="FO310"/>
      <c r="FP310"/>
      <c r="FQ310"/>
      <c r="FR310"/>
      <c r="FS310"/>
      <c r="FT310"/>
      <c r="FU310"/>
      <c r="FV310"/>
      <c r="FW310"/>
      <c r="FX310"/>
      <c r="FY310"/>
      <c r="FZ310"/>
      <c r="GA310"/>
      <c r="GB310"/>
      <c r="GC310"/>
      <c r="GD310"/>
      <c r="GE310"/>
      <c r="GF310"/>
      <c r="GG310"/>
      <c r="GH310"/>
      <c r="GI310"/>
      <c r="GJ310"/>
      <c r="GK310"/>
      <c r="GL310"/>
      <c r="GM310"/>
      <c r="GN310"/>
      <c r="GO310"/>
      <c r="GP310"/>
      <c r="GQ310"/>
      <c r="GR310"/>
      <c r="GS310"/>
      <c r="GT310"/>
      <c r="GU310"/>
      <c r="GV310"/>
      <c r="GW310"/>
      <c r="GX310"/>
      <c r="GY310"/>
      <c r="GZ310"/>
      <c r="HA310"/>
      <c r="HB310"/>
      <c r="HC310"/>
      <c r="HD310"/>
      <c r="HE310"/>
      <c r="HF310"/>
      <c r="HG310"/>
      <c r="HH310"/>
      <c r="HI310"/>
      <c r="HJ310"/>
      <c r="HK310"/>
      <c r="HL310"/>
      <c r="HM310"/>
      <c r="HN310"/>
      <c r="HO310"/>
      <c r="HP310"/>
      <c r="HQ310"/>
      <c r="HR310"/>
      <c r="HS310"/>
      <c r="HT310"/>
      <c r="HU310"/>
      <c r="HV310"/>
      <c r="HW310"/>
      <c r="HX310"/>
      <c r="HY310"/>
      <c r="HZ310"/>
      <c r="IA310"/>
      <c r="IB310"/>
      <c r="IC310"/>
      <c r="ID310"/>
      <c r="IE310"/>
    </row>
    <row r="311" spans="1:239" ht="12.75" customHeight="1" x14ac:dyDescent="0.25">
      <c r="A311" s="10">
        <v>5</v>
      </c>
      <c r="B311" s="5">
        <v>72</v>
      </c>
      <c r="C311" s="16">
        <v>148</v>
      </c>
      <c r="D311" s="16">
        <v>153</v>
      </c>
      <c r="E311" s="16">
        <v>160</v>
      </c>
      <c r="F311" s="16">
        <f t="shared" si="24"/>
        <v>156.5</v>
      </c>
      <c r="G311" s="16">
        <f t="shared" si="21"/>
        <v>156.5</v>
      </c>
      <c r="I311" s="10">
        <v>6.8</v>
      </c>
      <c r="J311" s="10">
        <v>7.3</v>
      </c>
      <c r="K311" s="10">
        <v>3.8000000000000003</v>
      </c>
      <c r="L311" s="10">
        <v>3.8</v>
      </c>
      <c r="M311" s="10">
        <v>5.4</v>
      </c>
      <c r="N311" s="10">
        <v>2.5</v>
      </c>
      <c r="Q311" s="18">
        <v>2.6</v>
      </c>
      <c r="S311" s="18">
        <v>2.6</v>
      </c>
      <c r="V311" s="10"/>
      <c r="Z311" s="18">
        <f t="shared" si="23"/>
        <v>24492.25</v>
      </c>
      <c r="AA311" s="10">
        <f t="shared" si="22"/>
        <v>1.9236168167471149E-2</v>
      </c>
      <c r="AB311"/>
      <c r="AC311"/>
      <c r="AD311"/>
      <c r="AE311"/>
      <c r="AF311"/>
      <c r="AG311"/>
      <c r="AH311"/>
      <c r="AI311"/>
      <c r="AJ311"/>
      <c r="AK311"/>
      <c r="AL311"/>
      <c r="AM311"/>
      <c r="AN311"/>
      <c r="AO311"/>
      <c r="AP311"/>
      <c r="AQ311"/>
      <c r="AR311"/>
      <c r="AS311"/>
      <c r="AT311"/>
      <c r="AU311"/>
      <c r="AV311"/>
      <c r="AW311"/>
      <c r="AX311"/>
      <c r="AY311"/>
      <c r="AZ311"/>
      <c r="BA311"/>
      <c r="BB311"/>
      <c r="BC311"/>
      <c r="BD311"/>
      <c r="BE311"/>
      <c r="BF311"/>
      <c r="BG311"/>
      <c r="BH311"/>
      <c r="BI311"/>
      <c r="BJ311"/>
      <c r="BK311"/>
      <c r="BL311"/>
      <c r="BM311"/>
      <c r="BN311"/>
      <c r="BO311"/>
      <c r="BP311"/>
      <c r="BQ311"/>
      <c r="BR311"/>
      <c r="BS311"/>
      <c r="BT311"/>
      <c r="BU311"/>
      <c r="BV311"/>
      <c r="BW311"/>
      <c r="BX311"/>
      <c r="BY311"/>
      <c r="BZ311"/>
      <c r="CA311"/>
      <c r="CB311"/>
      <c r="CC311"/>
      <c r="CD311"/>
      <c r="CE311"/>
      <c r="CF311"/>
      <c r="CG311"/>
      <c r="CH311"/>
      <c r="CI311"/>
      <c r="CJ311"/>
      <c r="CK311"/>
      <c r="CL311"/>
      <c r="CM311"/>
      <c r="CN311"/>
      <c r="CO311"/>
      <c r="CP311"/>
      <c r="CQ311"/>
      <c r="CR311"/>
      <c r="CS311"/>
      <c r="CT311"/>
      <c r="CU311"/>
      <c r="CV311"/>
      <c r="CW311"/>
      <c r="CX311"/>
      <c r="CY311"/>
      <c r="CZ311"/>
      <c r="DA311"/>
      <c r="DB311"/>
      <c r="DC311"/>
      <c r="DD311"/>
      <c r="DE311"/>
      <c r="DF311"/>
      <c r="DG311"/>
      <c r="DH311"/>
      <c r="DI311"/>
      <c r="DJ311"/>
      <c r="DK311"/>
      <c r="DL311"/>
      <c r="DM311"/>
      <c r="DN311"/>
      <c r="DO311"/>
      <c r="DP311"/>
      <c r="DQ311"/>
      <c r="DR311"/>
      <c r="DS311"/>
      <c r="DT311"/>
      <c r="DU311"/>
      <c r="DV311"/>
      <c r="DW311"/>
      <c r="DX311"/>
      <c r="DY311"/>
      <c r="DZ311"/>
      <c r="EA311"/>
      <c r="EB311"/>
      <c r="EC311"/>
      <c r="ED311"/>
      <c r="EE311"/>
      <c r="EF311"/>
      <c r="EG311"/>
      <c r="EH311"/>
      <c r="EI311"/>
      <c r="EJ311"/>
      <c r="EK311"/>
      <c r="EL311"/>
      <c r="EM311"/>
      <c r="EN311"/>
      <c r="EO311"/>
      <c r="EP311"/>
      <c r="EQ311"/>
      <c r="ER311"/>
      <c r="ES311"/>
      <c r="ET311"/>
      <c r="EU311"/>
      <c r="EV311"/>
      <c r="EW311"/>
      <c r="EX311"/>
      <c r="EY311"/>
      <c r="EZ311"/>
      <c r="FA311"/>
      <c r="FB311"/>
      <c r="FC311"/>
      <c r="FD311"/>
      <c r="FE311"/>
      <c r="FF311"/>
      <c r="FG311"/>
      <c r="FH311"/>
      <c r="FI311"/>
      <c r="FJ311"/>
      <c r="FK311"/>
      <c r="FL311"/>
      <c r="FM311"/>
      <c r="FN311"/>
      <c r="FO311"/>
      <c r="FP311"/>
      <c r="FQ311"/>
      <c r="FR311"/>
      <c r="FS311"/>
      <c r="FT311"/>
      <c r="FU311"/>
      <c r="FV311"/>
      <c r="FW311"/>
      <c r="FX311"/>
      <c r="FY311"/>
      <c r="FZ311"/>
      <c r="GA311"/>
      <c r="GB311"/>
      <c r="GC311"/>
      <c r="GD311"/>
      <c r="GE311"/>
      <c r="GF311"/>
      <c r="GG311"/>
      <c r="GH311"/>
      <c r="GI311"/>
      <c r="GJ311"/>
      <c r="GK311"/>
      <c r="GL311"/>
      <c r="GM311"/>
      <c r="GN311"/>
      <c r="GO311"/>
      <c r="GP311"/>
      <c r="GQ311"/>
      <c r="GR311"/>
      <c r="GS311"/>
      <c r="GT311"/>
      <c r="GU311"/>
      <c r="GV311"/>
      <c r="GW311"/>
      <c r="GX311"/>
      <c r="GY311"/>
      <c r="GZ311"/>
      <c r="HA311"/>
      <c r="HB311"/>
      <c r="HC311"/>
      <c r="HD311"/>
      <c r="HE311"/>
      <c r="HF311"/>
      <c r="HG311"/>
      <c r="HH311"/>
      <c r="HI311"/>
      <c r="HJ311"/>
      <c r="HK311"/>
      <c r="HL311"/>
      <c r="HM311"/>
      <c r="HN311"/>
      <c r="HO311"/>
      <c r="HP311"/>
      <c r="HQ311"/>
      <c r="HR311"/>
      <c r="HS311"/>
      <c r="HT311"/>
      <c r="HU311"/>
      <c r="HV311"/>
      <c r="HW311"/>
      <c r="HX311"/>
      <c r="HY311"/>
      <c r="HZ311"/>
      <c r="IA311"/>
      <c r="IB311"/>
      <c r="IC311"/>
      <c r="ID311"/>
      <c r="IE311"/>
    </row>
    <row r="312" spans="1:239" ht="12.75" customHeight="1" x14ac:dyDescent="0.25">
      <c r="A312" s="10">
        <v>5</v>
      </c>
      <c r="B312" s="5">
        <v>73</v>
      </c>
      <c r="C312" s="16">
        <v>177</v>
      </c>
      <c r="D312" s="16">
        <v>196</v>
      </c>
      <c r="E312" s="16">
        <v>193</v>
      </c>
      <c r="F312" s="16">
        <f t="shared" si="24"/>
        <v>194.5</v>
      </c>
      <c r="G312" s="16">
        <f t="shared" si="21"/>
        <v>194.5</v>
      </c>
      <c r="I312" s="10" t="s">
        <v>294</v>
      </c>
      <c r="J312" s="10">
        <v>8</v>
      </c>
      <c r="L312" s="10">
        <v>4.7</v>
      </c>
      <c r="M312" s="10">
        <v>6.3</v>
      </c>
      <c r="Q312" s="18">
        <v>2</v>
      </c>
      <c r="S312" s="18">
        <v>4.0999999999999996</v>
      </c>
      <c r="V312" s="10"/>
      <c r="Z312" s="18">
        <f t="shared" si="23"/>
        <v>37830.25</v>
      </c>
      <c r="AA312" s="10">
        <f t="shared" si="22"/>
        <v>2.9711808870866316E-2</v>
      </c>
      <c r="AB312"/>
      <c r="AC312"/>
      <c r="AD312"/>
      <c r="AE312"/>
      <c r="AF312"/>
      <c r="AG312"/>
      <c r="AH312"/>
      <c r="AI312"/>
      <c r="AJ312"/>
      <c r="AK312"/>
      <c r="AL312"/>
      <c r="AM312"/>
      <c r="AN312"/>
      <c r="AO312"/>
      <c r="AP312"/>
      <c r="AQ312"/>
      <c r="AR312"/>
      <c r="AS312"/>
      <c r="AT312"/>
      <c r="AU312"/>
      <c r="AV312"/>
      <c r="AW312"/>
      <c r="AX312"/>
      <c r="AY312"/>
      <c r="AZ312"/>
      <c r="BA312"/>
      <c r="BB312"/>
      <c r="BC312"/>
      <c r="BD312"/>
      <c r="BE312"/>
      <c r="BF312"/>
      <c r="BG312"/>
      <c r="BH312"/>
      <c r="BI312"/>
      <c r="BJ312"/>
      <c r="BK312"/>
      <c r="BL312"/>
      <c r="BM312"/>
      <c r="BN312"/>
      <c r="BO312"/>
      <c r="BP312"/>
      <c r="BQ312"/>
      <c r="BR312"/>
      <c r="BS312"/>
      <c r="BT312"/>
      <c r="BU312"/>
      <c r="BV312"/>
      <c r="BW312"/>
      <c r="BX312"/>
      <c r="BY312"/>
      <c r="BZ312"/>
      <c r="CA312"/>
      <c r="CB312"/>
      <c r="CC312"/>
      <c r="CD312"/>
      <c r="CE312"/>
      <c r="CF312"/>
      <c r="CG312"/>
      <c r="CH312"/>
      <c r="CI312"/>
      <c r="CJ312"/>
      <c r="CK312"/>
      <c r="CL312"/>
      <c r="CM312"/>
      <c r="CN312"/>
      <c r="CO312"/>
      <c r="CP312"/>
      <c r="CQ312"/>
      <c r="CR312"/>
      <c r="CS312"/>
      <c r="CT312"/>
      <c r="CU312"/>
      <c r="CV312"/>
      <c r="CW312"/>
      <c r="CX312"/>
      <c r="CY312"/>
      <c r="CZ312"/>
      <c r="DA312"/>
      <c r="DB312"/>
      <c r="DC312"/>
      <c r="DD312"/>
      <c r="DE312"/>
      <c r="DF312"/>
      <c r="DG312"/>
      <c r="DH312"/>
      <c r="DI312"/>
      <c r="DJ312"/>
      <c r="DK312"/>
      <c r="DL312"/>
      <c r="DM312"/>
      <c r="DN312"/>
      <c r="DO312"/>
      <c r="DP312"/>
      <c r="DQ312"/>
      <c r="DR312"/>
      <c r="DS312"/>
      <c r="DT312"/>
      <c r="DU312"/>
      <c r="DV312"/>
      <c r="DW312"/>
      <c r="DX312"/>
      <c r="DY312"/>
      <c r="DZ312"/>
      <c r="EA312"/>
      <c r="EB312"/>
      <c r="EC312"/>
      <c r="ED312"/>
      <c r="EE312"/>
      <c r="EF312"/>
      <c r="EG312"/>
      <c r="EH312"/>
      <c r="EI312"/>
      <c r="EJ312"/>
      <c r="EK312"/>
      <c r="EL312"/>
      <c r="EM312"/>
      <c r="EN312"/>
      <c r="EO312"/>
      <c r="EP312"/>
      <c r="EQ312"/>
      <c r="ER312"/>
      <c r="ES312"/>
      <c r="ET312"/>
      <c r="EU312"/>
      <c r="EV312"/>
      <c r="EW312"/>
      <c r="EX312"/>
      <c r="EY312"/>
      <c r="EZ312"/>
      <c r="FA312"/>
      <c r="FB312"/>
      <c r="FC312"/>
      <c r="FD312"/>
      <c r="FE312"/>
      <c r="FF312"/>
      <c r="FG312"/>
      <c r="FH312"/>
      <c r="FI312"/>
      <c r="FJ312"/>
      <c r="FK312"/>
      <c r="FL312"/>
      <c r="FM312"/>
      <c r="FN312"/>
      <c r="FO312"/>
      <c r="FP312"/>
      <c r="FQ312"/>
      <c r="FR312"/>
      <c r="FS312"/>
      <c r="FT312"/>
      <c r="FU312"/>
      <c r="FV312"/>
      <c r="FW312"/>
      <c r="FX312"/>
      <c r="FY312"/>
      <c r="FZ312"/>
      <c r="GA312"/>
      <c r="GB312"/>
      <c r="GC312"/>
      <c r="GD312"/>
      <c r="GE312"/>
      <c r="GF312"/>
      <c r="GG312"/>
      <c r="GH312"/>
      <c r="GI312"/>
      <c r="GJ312"/>
      <c r="GK312"/>
      <c r="GL312"/>
      <c r="GM312"/>
      <c r="GN312"/>
      <c r="GO312"/>
      <c r="GP312"/>
      <c r="GQ312"/>
      <c r="GR312"/>
      <c r="GS312"/>
      <c r="GT312"/>
      <c r="GU312"/>
      <c r="GV312"/>
      <c r="GW312"/>
      <c r="GX312"/>
      <c r="GY312"/>
      <c r="GZ312"/>
      <c r="HA312"/>
      <c r="HB312"/>
      <c r="HC312"/>
      <c r="HD312"/>
      <c r="HE312"/>
      <c r="HF312"/>
      <c r="HG312"/>
      <c r="HH312"/>
      <c r="HI312"/>
      <c r="HJ312"/>
      <c r="HK312"/>
      <c r="HL312"/>
      <c r="HM312"/>
      <c r="HN312"/>
      <c r="HO312"/>
      <c r="HP312"/>
      <c r="HQ312"/>
      <c r="HR312"/>
      <c r="HS312"/>
      <c r="HT312"/>
      <c r="HU312"/>
      <c r="HV312"/>
      <c r="HW312"/>
      <c r="HX312"/>
      <c r="HY312"/>
      <c r="HZ312"/>
      <c r="IA312"/>
      <c r="IB312"/>
      <c r="IC312"/>
      <c r="ID312"/>
      <c r="IE312"/>
    </row>
    <row r="313" spans="1:239" ht="12.75" customHeight="1" x14ac:dyDescent="0.25">
      <c r="A313" s="10">
        <v>5</v>
      </c>
      <c r="B313" s="5">
        <v>77</v>
      </c>
      <c r="C313" s="16">
        <v>243</v>
      </c>
      <c r="D313" s="16">
        <v>266</v>
      </c>
      <c r="E313" s="16">
        <v>248</v>
      </c>
      <c r="F313" s="16">
        <f t="shared" si="24"/>
        <v>257</v>
      </c>
      <c r="G313" s="16">
        <f t="shared" si="21"/>
        <v>257</v>
      </c>
      <c r="I313" s="10">
        <v>10.3</v>
      </c>
      <c r="J313" s="10">
        <v>11.3</v>
      </c>
      <c r="K313" s="10">
        <v>4.4000000000000004</v>
      </c>
      <c r="L313" s="10">
        <v>4.0999999999999996</v>
      </c>
      <c r="M313" s="10">
        <v>7.8</v>
      </c>
      <c r="P313" s="10">
        <v>3.6</v>
      </c>
      <c r="Q313" s="18">
        <v>3.3</v>
      </c>
      <c r="R313" s="10">
        <v>3.3000000000000003</v>
      </c>
      <c r="S313" s="18">
        <v>4.2</v>
      </c>
      <c r="V313" s="10"/>
      <c r="Z313" s="18">
        <f t="shared" si="23"/>
        <v>66049</v>
      </c>
      <c r="AA313" s="10">
        <f t="shared" si="22"/>
        <v>5.1874763294238062E-2</v>
      </c>
      <c r="AB313"/>
      <c r="AC313"/>
      <c r="AD313"/>
      <c r="AE313"/>
      <c r="AF313"/>
      <c r="AG313"/>
      <c r="AH313"/>
      <c r="AI313"/>
      <c r="AJ313"/>
      <c r="AK313"/>
      <c r="AL313"/>
      <c r="AM313"/>
      <c r="AN313"/>
      <c r="AO313"/>
      <c r="AP313"/>
      <c r="AQ313"/>
      <c r="AR313"/>
      <c r="AS313"/>
      <c r="AT313"/>
      <c r="AU313"/>
      <c r="AV313"/>
      <c r="AW313"/>
      <c r="AX313"/>
      <c r="AY313"/>
      <c r="AZ313"/>
      <c r="BA313"/>
      <c r="BB313"/>
      <c r="BC313"/>
      <c r="BD313"/>
      <c r="BE313"/>
      <c r="BF313"/>
      <c r="BG313"/>
      <c r="BH313"/>
      <c r="BI313"/>
      <c r="BJ313"/>
      <c r="BK313"/>
      <c r="BL313"/>
      <c r="BM313"/>
      <c r="BN313"/>
      <c r="BO313"/>
      <c r="BP313"/>
      <c r="BQ313"/>
      <c r="BR313"/>
      <c r="BS313"/>
      <c r="BT313"/>
      <c r="BU313"/>
      <c r="BV313"/>
      <c r="BW313"/>
      <c r="BX313"/>
      <c r="BY313"/>
      <c r="BZ313"/>
      <c r="CA313"/>
      <c r="CB313"/>
      <c r="CC313"/>
      <c r="CD313"/>
      <c r="CE313"/>
      <c r="CF313"/>
      <c r="CG313"/>
      <c r="CH313"/>
      <c r="CI313"/>
      <c r="CJ313"/>
      <c r="CK313"/>
      <c r="CL313"/>
      <c r="CM313"/>
      <c r="CN313"/>
      <c r="CO313"/>
      <c r="CP313"/>
      <c r="CQ313"/>
      <c r="CR313"/>
      <c r="CS313"/>
      <c r="CT313"/>
      <c r="CU313"/>
      <c r="CV313"/>
      <c r="CW313"/>
      <c r="CX313"/>
      <c r="CY313"/>
      <c r="CZ313"/>
      <c r="DA313"/>
      <c r="DB313"/>
      <c r="DC313"/>
      <c r="DD313"/>
      <c r="DE313"/>
      <c r="DF313"/>
      <c r="DG313"/>
      <c r="DH313"/>
      <c r="DI313"/>
      <c r="DJ313"/>
      <c r="DK313"/>
      <c r="DL313"/>
      <c r="DM313"/>
      <c r="DN313"/>
      <c r="DO313"/>
      <c r="DP313"/>
      <c r="DQ313"/>
      <c r="DR313"/>
      <c r="DS313"/>
      <c r="DT313"/>
      <c r="DU313"/>
      <c r="DV313"/>
      <c r="DW313"/>
      <c r="DX313"/>
      <c r="DY313"/>
      <c r="DZ313"/>
      <c r="EA313"/>
      <c r="EB313"/>
      <c r="EC313"/>
      <c r="ED313"/>
      <c r="EE313"/>
      <c r="EF313"/>
      <c r="EG313"/>
      <c r="EH313"/>
      <c r="EI313"/>
      <c r="EJ313"/>
      <c r="EK313"/>
      <c r="EL313"/>
      <c r="EM313"/>
      <c r="EN313"/>
      <c r="EO313"/>
      <c r="EP313"/>
      <c r="EQ313"/>
      <c r="ER313"/>
      <c r="ES313"/>
      <c r="ET313"/>
      <c r="EU313"/>
      <c r="EV313"/>
      <c r="EW313"/>
      <c r="EX313"/>
      <c r="EY313"/>
      <c r="EZ313"/>
      <c r="FA313"/>
      <c r="FB313"/>
      <c r="FC313"/>
      <c r="FD313"/>
      <c r="FE313"/>
      <c r="FF313"/>
      <c r="FG313"/>
      <c r="FH313"/>
      <c r="FI313"/>
      <c r="FJ313"/>
      <c r="FK313"/>
      <c r="FL313"/>
      <c r="FM313"/>
      <c r="FN313"/>
      <c r="FO313"/>
      <c r="FP313"/>
      <c r="FQ313"/>
      <c r="FR313"/>
      <c r="FS313"/>
      <c r="FT313"/>
      <c r="FU313"/>
      <c r="FV313"/>
      <c r="FW313"/>
      <c r="FX313"/>
      <c r="FY313"/>
      <c r="FZ313"/>
      <c r="GA313"/>
      <c r="GB313"/>
      <c r="GC313"/>
      <c r="GD313"/>
      <c r="GE313"/>
      <c r="GF313"/>
      <c r="GG313"/>
      <c r="GH313"/>
      <c r="GI313"/>
      <c r="GJ313"/>
      <c r="GK313"/>
      <c r="GL313"/>
      <c r="GM313"/>
      <c r="GN313"/>
      <c r="GO313"/>
      <c r="GP313"/>
      <c r="GQ313"/>
      <c r="GR313"/>
      <c r="GS313"/>
      <c r="GT313"/>
      <c r="GU313"/>
      <c r="GV313"/>
      <c r="GW313"/>
      <c r="GX313"/>
      <c r="GY313"/>
      <c r="GZ313"/>
      <c r="HA313"/>
      <c r="HB313"/>
      <c r="HC313"/>
      <c r="HD313"/>
      <c r="HE313"/>
      <c r="HF313"/>
      <c r="HG313"/>
      <c r="HH313"/>
      <c r="HI313"/>
      <c r="HJ313"/>
      <c r="HK313"/>
      <c r="HL313"/>
      <c r="HM313"/>
      <c r="HN313"/>
      <c r="HO313"/>
      <c r="HP313"/>
      <c r="HQ313"/>
      <c r="HR313"/>
      <c r="HS313"/>
      <c r="HT313"/>
      <c r="HU313"/>
      <c r="HV313"/>
      <c r="HW313"/>
      <c r="HX313"/>
      <c r="HY313"/>
      <c r="HZ313"/>
      <c r="IA313"/>
      <c r="IB313"/>
      <c r="IC313"/>
      <c r="ID313"/>
      <c r="IE313"/>
    </row>
    <row r="314" spans="1:239" ht="12.75" customHeight="1" x14ac:dyDescent="0.25">
      <c r="A314" s="10">
        <v>5</v>
      </c>
      <c r="B314" s="5">
        <v>79</v>
      </c>
      <c r="C314" s="16">
        <v>145</v>
      </c>
      <c r="D314" s="16">
        <v>153</v>
      </c>
      <c r="E314" s="16">
        <v>152</v>
      </c>
      <c r="F314" s="16">
        <f t="shared" si="24"/>
        <v>152.5</v>
      </c>
      <c r="G314" s="16">
        <f t="shared" si="21"/>
        <v>152.5</v>
      </c>
      <c r="V314" s="10"/>
      <c r="Z314" s="18">
        <f t="shared" si="23"/>
        <v>23256.25</v>
      </c>
      <c r="AA314" s="10">
        <f t="shared" si="22"/>
        <v>1.8265416037511906E-2</v>
      </c>
      <c r="AB314"/>
      <c r="AC314"/>
      <c r="AD314"/>
      <c r="AE314"/>
      <c r="AF314"/>
      <c r="AG314"/>
      <c r="AH314"/>
      <c r="AI314"/>
      <c r="AJ314"/>
      <c r="AK314"/>
      <c r="AL314"/>
      <c r="AM314"/>
      <c r="AN314"/>
      <c r="AO314"/>
      <c r="AP314"/>
      <c r="AQ314"/>
      <c r="AR314"/>
      <c r="AS314"/>
      <c r="AT314"/>
      <c r="AU314"/>
      <c r="AV314"/>
      <c r="AW314"/>
      <c r="AX314"/>
      <c r="AY314"/>
      <c r="AZ314"/>
      <c r="BA314"/>
      <c r="BB314"/>
      <c r="BC314"/>
      <c r="BD314"/>
      <c r="BE314"/>
      <c r="BF314"/>
      <c r="BG314"/>
      <c r="BH314"/>
      <c r="BI314"/>
      <c r="BJ314"/>
      <c r="BK314"/>
      <c r="BL314"/>
      <c r="BM314"/>
      <c r="BN314"/>
      <c r="BO314"/>
      <c r="BP314"/>
      <c r="BQ314"/>
      <c r="BR314"/>
      <c r="BS314"/>
      <c r="BT314"/>
      <c r="BU314"/>
      <c r="BV314"/>
      <c r="BW314"/>
      <c r="BX314"/>
      <c r="BY314"/>
      <c r="BZ314"/>
      <c r="CA314"/>
      <c r="CB314"/>
      <c r="CC314"/>
      <c r="CD314"/>
      <c r="CE314"/>
      <c r="CF314"/>
      <c r="CG314"/>
      <c r="CH314"/>
      <c r="CI314"/>
      <c r="CJ314"/>
      <c r="CK314"/>
      <c r="CL314"/>
      <c r="CM314"/>
      <c r="CN314"/>
      <c r="CO314"/>
      <c r="CP314"/>
      <c r="CQ314"/>
      <c r="CR314"/>
      <c r="CS314"/>
      <c r="CT314"/>
      <c r="CU314"/>
      <c r="CV314"/>
      <c r="CW314"/>
      <c r="CX314"/>
      <c r="CY314"/>
      <c r="CZ314"/>
      <c r="DA314"/>
      <c r="DB314"/>
      <c r="DC314"/>
      <c r="DD314"/>
      <c r="DE314"/>
      <c r="DF314"/>
      <c r="DG314"/>
      <c r="DH314"/>
      <c r="DI314"/>
      <c r="DJ314"/>
      <c r="DK314"/>
      <c r="DL314"/>
      <c r="DM314"/>
      <c r="DN314"/>
      <c r="DO314"/>
      <c r="DP314"/>
      <c r="DQ314"/>
      <c r="DR314"/>
      <c r="DS314"/>
      <c r="DT314"/>
      <c r="DU314"/>
      <c r="DV314"/>
      <c r="DW314"/>
      <c r="DX314"/>
      <c r="DY314"/>
      <c r="DZ314"/>
      <c r="EA314"/>
      <c r="EB314"/>
      <c r="EC314"/>
      <c r="ED314"/>
      <c r="EE314"/>
      <c r="EF314"/>
      <c r="EG314"/>
      <c r="EH314"/>
      <c r="EI314"/>
      <c r="EJ314"/>
      <c r="EK314"/>
      <c r="EL314"/>
      <c r="EM314"/>
      <c r="EN314"/>
      <c r="EO314"/>
      <c r="EP314"/>
      <c r="EQ314"/>
      <c r="ER314"/>
      <c r="ES314"/>
      <c r="ET314"/>
      <c r="EU314"/>
      <c r="EV314"/>
      <c r="EW314"/>
      <c r="EX314"/>
      <c r="EY314"/>
      <c r="EZ314"/>
      <c r="FA314"/>
      <c r="FB314"/>
      <c r="FC314"/>
      <c r="FD314"/>
      <c r="FE314"/>
      <c r="FF314"/>
      <c r="FG314"/>
      <c r="FH314"/>
      <c r="FI314"/>
      <c r="FJ314"/>
      <c r="FK314"/>
      <c r="FL314"/>
      <c r="FM314"/>
      <c r="FN314"/>
      <c r="FO314"/>
      <c r="FP314"/>
      <c r="FQ314"/>
      <c r="FR314"/>
      <c r="FS314"/>
      <c r="FT314"/>
      <c r="FU314"/>
      <c r="FV314"/>
      <c r="FW314"/>
      <c r="FX314"/>
      <c r="FY314"/>
      <c r="FZ314"/>
      <c r="GA314"/>
      <c r="GB314"/>
      <c r="GC314"/>
      <c r="GD314"/>
      <c r="GE314"/>
      <c r="GF314"/>
      <c r="GG314"/>
      <c r="GH314"/>
      <c r="GI314"/>
      <c r="GJ314"/>
      <c r="GK314"/>
      <c r="GL314"/>
      <c r="GM314"/>
      <c r="GN314"/>
      <c r="GO314"/>
      <c r="GP314"/>
      <c r="GQ314"/>
      <c r="GR314"/>
      <c r="GS314"/>
      <c r="GT314"/>
      <c r="GU314"/>
      <c r="GV314"/>
      <c r="GW314"/>
      <c r="GX314"/>
      <c r="GY314"/>
      <c r="GZ314"/>
      <c r="HA314"/>
      <c r="HB314"/>
      <c r="HC314"/>
      <c r="HD314"/>
      <c r="HE314"/>
      <c r="HF314"/>
      <c r="HG314"/>
      <c r="HH314"/>
      <c r="HI314"/>
      <c r="HJ314"/>
      <c r="HK314"/>
      <c r="HL314"/>
      <c r="HM314"/>
      <c r="HN314"/>
      <c r="HO314"/>
      <c r="HP314"/>
      <c r="HQ314"/>
      <c r="HR314"/>
      <c r="HS314"/>
      <c r="HT314"/>
      <c r="HU314"/>
      <c r="HV314"/>
      <c r="HW314"/>
      <c r="HX314"/>
      <c r="HY314"/>
      <c r="HZ314"/>
      <c r="IA314"/>
      <c r="IB314"/>
      <c r="IC314"/>
      <c r="ID314"/>
      <c r="IE314"/>
    </row>
    <row r="315" spans="1:239" ht="12.75" customHeight="1" x14ac:dyDescent="0.25">
      <c r="A315" s="10">
        <v>5</v>
      </c>
      <c r="B315" s="5">
        <v>80</v>
      </c>
      <c r="C315" s="16">
        <v>179</v>
      </c>
      <c r="D315" s="16">
        <v>199</v>
      </c>
      <c r="E315" s="16">
        <v>194</v>
      </c>
      <c r="F315" s="16">
        <f t="shared" si="24"/>
        <v>196.5</v>
      </c>
      <c r="G315" s="16">
        <f t="shared" si="21"/>
        <v>196.5</v>
      </c>
      <c r="I315" s="10">
        <v>9.9</v>
      </c>
      <c r="J315" s="10">
        <v>10.7</v>
      </c>
      <c r="K315" s="10">
        <v>5.7</v>
      </c>
      <c r="L315" s="10">
        <v>4.3</v>
      </c>
      <c r="M315" s="10">
        <v>7.6</v>
      </c>
      <c r="P315" s="10">
        <v>2.8000000000000003</v>
      </c>
      <c r="Q315" s="18">
        <v>2.5</v>
      </c>
      <c r="R315" s="10">
        <v>2.2999999999999998</v>
      </c>
      <c r="S315" s="18">
        <v>2.9</v>
      </c>
      <c r="V315" s="10"/>
      <c r="Z315" s="18">
        <f t="shared" si="23"/>
        <v>38612.25</v>
      </c>
      <c r="AA315" s="10">
        <f t="shared" si="22"/>
        <v>3.0325990234643121E-2</v>
      </c>
      <c r="AB315"/>
      <c r="AC315"/>
      <c r="AD315"/>
      <c r="AE315"/>
      <c r="AF315"/>
      <c r="AG315"/>
      <c r="AH315"/>
      <c r="AI315"/>
      <c r="AJ315"/>
      <c r="AK315"/>
      <c r="AL315"/>
      <c r="AM315"/>
      <c r="AN315"/>
      <c r="AO315"/>
      <c r="AP315"/>
      <c r="AQ315"/>
      <c r="AR315"/>
      <c r="AS315"/>
      <c r="AT315"/>
      <c r="AU315"/>
      <c r="AV315"/>
      <c r="AW315"/>
      <c r="AX315"/>
      <c r="AY315"/>
      <c r="AZ315"/>
      <c r="BA315"/>
      <c r="BB315"/>
      <c r="BC315"/>
      <c r="BD315"/>
      <c r="BE315"/>
      <c r="BF315"/>
      <c r="BG315"/>
      <c r="BH315"/>
      <c r="BI315"/>
      <c r="BJ315"/>
      <c r="BK315"/>
      <c r="BL315"/>
      <c r="BM315"/>
      <c r="BN315"/>
      <c r="BO315"/>
      <c r="BP315"/>
      <c r="BQ315"/>
      <c r="BR315"/>
      <c r="BS315"/>
      <c r="BT315"/>
      <c r="BU315"/>
      <c r="BV315"/>
      <c r="BW315"/>
      <c r="BX315"/>
      <c r="BY315"/>
      <c r="BZ315"/>
      <c r="CA315"/>
      <c r="CB315"/>
      <c r="CC315"/>
      <c r="CD315"/>
      <c r="CE315"/>
      <c r="CF315"/>
      <c r="CG315"/>
      <c r="CH315"/>
      <c r="CI315"/>
      <c r="CJ315"/>
      <c r="CK315"/>
      <c r="CL315"/>
      <c r="CM315"/>
      <c r="CN315"/>
      <c r="CO315"/>
      <c r="CP315"/>
      <c r="CQ315"/>
      <c r="CR315"/>
      <c r="CS315"/>
      <c r="CT315"/>
      <c r="CU315"/>
      <c r="CV315"/>
      <c r="CW315"/>
      <c r="CX315"/>
      <c r="CY315"/>
      <c r="CZ315"/>
      <c r="DA315"/>
      <c r="DB315"/>
      <c r="DC315"/>
      <c r="DD315"/>
      <c r="DE315"/>
      <c r="DF315"/>
      <c r="DG315"/>
      <c r="DH315"/>
      <c r="DI315"/>
      <c r="DJ315"/>
      <c r="DK315"/>
      <c r="DL315"/>
      <c r="DM315"/>
      <c r="DN315"/>
      <c r="DO315"/>
      <c r="DP315"/>
      <c r="DQ315"/>
      <c r="DR315"/>
      <c r="DS315"/>
      <c r="DT315"/>
      <c r="DU315"/>
      <c r="DV315"/>
      <c r="DW315"/>
      <c r="DX315"/>
      <c r="DY315"/>
      <c r="DZ315"/>
      <c r="EA315"/>
      <c r="EB315"/>
      <c r="EC315"/>
      <c r="ED315"/>
      <c r="EE315"/>
      <c r="EF315"/>
      <c r="EG315"/>
      <c r="EH315"/>
      <c r="EI315"/>
      <c r="EJ315"/>
      <c r="EK315"/>
      <c r="EL315"/>
      <c r="EM315"/>
      <c r="EN315"/>
      <c r="EO315"/>
      <c r="EP315"/>
      <c r="EQ315"/>
      <c r="ER315"/>
      <c r="ES315"/>
      <c r="ET315"/>
      <c r="EU315"/>
      <c r="EV315"/>
      <c r="EW315"/>
      <c r="EX315"/>
      <c r="EY315"/>
      <c r="EZ315"/>
      <c r="FA315"/>
      <c r="FB315"/>
      <c r="FC315"/>
      <c r="FD315"/>
      <c r="FE315"/>
      <c r="FF315"/>
      <c r="FG315"/>
      <c r="FH315"/>
      <c r="FI315"/>
      <c r="FJ315"/>
      <c r="FK315"/>
      <c r="FL315"/>
      <c r="FM315"/>
      <c r="FN315"/>
      <c r="FO315"/>
      <c r="FP315"/>
      <c r="FQ315"/>
      <c r="FR315"/>
      <c r="FS315"/>
      <c r="FT315"/>
      <c r="FU315"/>
      <c r="FV315"/>
      <c r="FW315"/>
      <c r="FX315"/>
      <c r="FY315"/>
      <c r="FZ315"/>
      <c r="GA315"/>
      <c r="GB315"/>
      <c r="GC315"/>
      <c r="GD315"/>
      <c r="GE315"/>
      <c r="GF315"/>
      <c r="GG315"/>
      <c r="GH315"/>
      <c r="GI315"/>
      <c r="GJ315"/>
      <c r="GK315"/>
      <c r="GL315"/>
      <c r="GM315"/>
      <c r="GN315"/>
      <c r="GO315"/>
      <c r="GP315"/>
      <c r="GQ315"/>
      <c r="GR315"/>
      <c r="GS315"/>
      <c r="GT315"/>
      <c r="GU315"/>
      <c r="GV315"/>
      <c r="GW315"/>
      <c r="GX315"/>
      <c r="GY315"/>
      <c r="GZ315"/>
      <c r="HA315"/>
      <c r="HB315"/>
      <c r="HC315"/>
      <c r="HD315"/>
      <c r="HE315"/>
      <c r="HF315"/>
      <c r="HG315"/>
      <c r="HH315"/>
      <c r="HI315"/>
      <c r="HJ315"/>
      <c r="HK315"/>
      <c r="HL315"/>
      <c r="HM315"/>
      <c r="HN315"/>
      <c r="HO315"/>
      <c r="HP315"/>
      <c r="HQ315"/>
      <c r="HR315"/>
      <c r="HS315"/>
      <c r="HT315"/>
      <c r="HU315"/>
      <c r="HV315"/>
      <c r="HW315"/>
      <c r="HX315"/>
      <c r="HY315"/>
      <c r="HZ315"/>
      <c r="IA315"/>
      <c r="IB315"/>
      <c r="IC315"/>
      <c r="ID315"/>
      <c r="IE315"/>
    </row>
    <row r="316" spans="1:239" ht="12.75" customHeight="1" x14ac:dyDescent="0.25">
      <c r="A316" s="10">
        <v>5</v>
      </c>
      <c r="B316" s="5">
        <v>81</v>
      </c>
      <c r="C316" s="16">
        <v>238</v>
      </c>
      <c r="D316" s="16">
        <v>261</v>
      </c>
      <c r="E316" s="16">
        <v>253</v>
      </c>
      <c r="F316" s="16">
        <f t="shared" si="24"/>
        <v>257</v>
      </c>
      <c r="G316" s="16">
        <f t="shared" si="21"/>
        <v>257</v>
      </c>
      <c r="V316" s="10"/>
      <c r="Z316" s="18">
        <f t="shared" si="23"/>
        <v>66049</v>
      </c>
      <c r="AA316" s="10">
        <f t="shared" si="22"/>
        <v>5.1874763294238062E-2</v>
      </c>
      <c r="AB316"/>
      <c r="AC316"/>
      <c r="AD316"/>
      <c r="AE316"/>
      <c r="AF316"/>
      <c r="AG316"/>
      <c r="AH316"/>
      <c r="AI316"/>
      <c r="AJ316"/>
      <c r="AK316"/>
      <c r="AL316"/>
      <c r="AM316"/>
      <c r="AN316"/>
      <c r="AO316"/>
      <c r="AP316"/>
      <c r="AQ316"/>
      <c r="AR316"/>
      <c r="AS316"/>
      <c r="AT316"/>
      <c r="AU316"/>
      <c r="AV316"/>
      <c r="AW316"/>
      <c r="AX316"/>
      <c r="AY316"/>
      <c r="AZ316"/>
      <c r="BA316"/>
      <c r="BB316"/>
      <c r="BC316"/>
      <c r="BD316"/>
      <c r="BE316"/>
      <c r="BF316"/>
      <c r="BG316"/>
      <c r="BH316"/>
      <c r="BI316"/>
      <c r="BJ316"/>
      <c r="BK316"/>
      <c r="BL316"/>
      <c r="BM316"/>
      <c r="BN316"/>
      <c r="BO316"/>
      <c r="BP316"/>
      <c r="BQ316"/>
      <c r="BR316"/>
      <c r="BS316"/>
      <c r="BT316"/>
      <c r="BU316"/>
      <c r="BV316"/>
      <c r="BW316"/>
      <c r="BX316"/>
      <c r="BY316"/>
      <c r="BZ316"/>
      <c r="CA316"/>
      <c r="CB316"/>
      <c r="CC316"/>
      <c r="CD316"/>
      <c r="CE316"/>
      <c r="CF316"/>
      <c r="CG316"/>
      <c r="CH316"/>
      <c r="CI316"/>
      <c r="CJ316"/>
      <c r="CK316"/>
      <c r="CL316"/>
      <c r="CM316"/>
      <c r="CN316"/>
      <c r="CO316"/>
      <c r="CP316"/>
      <c r="CQ316"/>
      <c r="CR316"/>
      <c r="CS316"/>
      <c r="CT316"/>
      <c r="CU316"/>
      <c r="CV316"/>
      <c r="CW316"/>
      <c r="CX316"/>
      <c r="CY316"/>
      <c r="CZ316"/>
      <c r="DA316"/>
      <c r="DB316"/>
      <c r="DC316"/>
      <c r="DD316"/>
      <c r="DE316"/>
      <c r="DF316"/>
      <c r="DG316"/>
      <c r="DH316"/>
      <c r="DI316"/>
      <c r="DJ316"/>
      <c r="DK316"/>
      <c r="DL316"/>
      <c r="DM316"/>
      <c r="DN316"/>
      <c r="DO316"/>
      <c r="DP316"/>
      <c r="DQ316"/>
      <c r="DR316"/>
      <c r="DS316"/>
      <c r="DT316"/>
      <c r="DU316"/>
      <c r="DV316"/>
      <c r="DW316"/>
      <c r="DX316"/>
      <c r="DY316"/>
      <c r="DZ316"/>
      <c r="EA316"/>
      <c r="EB316"/>
      <c r="EC316"/>
      <c r="ED316"/>
      <c r="EE316"/>
      <c r="EF316"/>
      <c r="EG316"/>
      <c r="EH316"/>
      <c r="EI316"/>
      <c r="EJ316"/>
      <c r="EK316"/>
      <c r="EL316"/>
      <c r="EM316"/>
      <c r="EN316"/>
      <c r="EO316"/>
      <c r="EP316"/>
      <c r="EQ316"/>
      <c r="ER316"/>
      <c r="ES316"/>
      <c r="ET316"/>
      <c r="EU316"/>
      <c r="EV316"/>
      <c r="EW316"/>
      <c r="EX316"/>
      <c r="EY316"/>
      <c r="EZ316"/>
      <c r="FA316"/>
      <c r="FB316"/>
      <c r="FC316"/>
      <c r="FD316"/>
      <c r="FE316"/>
      <c r="FF316"/>
      <c r="FG316"/>
      <c r="FH316"/>
      <c r="FI316"/>
      <c r="FJ316"/>
      <c r="FK316"/>
      <c r="FL316"/>
      <c r="FM316"/>
      <c r="FN316"/>
      <c r="FO316"/>
      <c r="FP316"/>
      <c r="FQ316"/>
      <c r="FR316"/>
      <c r="FS316"/>
      <c r="FT316"/>
      <c r="FU316"/>
      <c r="FV316"/>
      <c r="FW316"/>
      <c r="FX316"/>
      <c r="FY316"/>
      <c r="FZ316"/>
      <c r="GA316"/>
      <c r="GB316"/>
      <c r="GC316"/>
      <c r="GD316"/>
      <c r="GE316"/>
      <c r="GF316"/>
      <c r="GG316"/>
      <c r="GH316"/>
      <c r="GI316"/>
      <c r="GJ316"/>
      <c r="GK316"/>
      <c r="GL316"/>
      <c r="GM316"/>
      <c r="GN316"/>
      <c r="GO316"/>
      <c r="GP316"/>
      <c r="GQ316"/>
      <c r="GR316"/>
      <c r="GS316"/>
      <c r="GT316"/>
      <c r="GU316"/>
      <c r="GV316"/>
      <c r="GW316"/>
      <c r="GX316"/>
      <c r="GY316"/>
      <c r="GZ316"/>
      <c r="HA316"/>
      <c r="HB316"/>
      <c r="HC316"/>
      <c r="HD316"/>
      <c r="HE316"/>
      <c r="HF316"/>
      <c r="HG316"/>
      <c r="HH316"/>
      <c r="HI316"/>
      <c r="HJ316"/>
      <c r="HK316"/>
      <c r="HL316"/>
      <c r="HM316"/>
      <c r="HN316"/>
      <c r="HO316"/>
      <c r="HP316"/>
      <c r="HQ316"/>
      <c r="HR316"/>
      <c r="HS316"/>
      <c r="HT316"/>
      <c r="HU316"/>
      <c r="HV316"/>
      <c r="HW316"/>
      <c r="HX316"/>
      <c r="HY316"/>
      <c r="HZ316"/>
      <c r="IA316"/>
      <c r="IB316"/>
      <c r="IC316"/>
      <c r="ID316"/>
      <c r="IE316"/>
    </row>
    <row r="317" spans="1:239" ht="12.75" customHeight="1" x14ac:dyDescent="0.25">
      <c r="A317" s="10">
        <v>5</v>
      </c>
      <c r="B317" s="5">
        <v>84</v>
      </c>
      <c r="C317" s="16">
        <v>217.5</v>
      </c>
      <c r="D317" s="16">
        <v>223</v>
      </c>
      <c r="E317" s="16">
        <v>229</v>
      </c>
      <c r="F317" s="16">
        <f t="shared" si="24"/>
        <v>226</v>
      </c>
      <c r="G317" s="16">
        <f t="shared" si="21"/>
        <v>226</v>
      </c>
      <c r="V317" s="10"/>
      <c r="Z317" s="18">
        <f t="shared" si="23"/>
        <v>51076</v>
      </c>
      <c r="AA317" s="10">
        <f t="shared" si="22"/>
        <v>4.0114996593688071E-2</v>
      </c>
      <c r="AB317"/>
      <c r="AC317"/>
      <c r="AD317"/>
      <c r="AE317"/>
      <c r="AF317"/>
      <c r="AG317"/>
      <c r="AH317"/>
      <c r="AI317"/>
      <c r="AJ317"/>
      <c r="AK317"/>
      <c r="AL317"/>
      <c r="AM317"/>
      <c r="AN317"/>
      <c r="AO317"/>
      <c r="AP317"/>
      <c r="AQ317"/>
      <c r="AR317"/>
      <c r="AS317"/>
      <c r="AT317"/>
      <c r="AU317"/>
      <c r="AV317"/>
      <c r="AW317"/>
      <c r="AX317"/>
      <c r="AY317"/>
      <c r="AZ317"/>
      <c r="BA317"/>
      <c r="BB317"/>
      <c r="BC317"/>
      <c r="BD317"/>
      <c r="BE317"/>
      <c r="BF317"/>
      <c r="BG317"/>
      <c r="BH317"/>
      <c r="BI317"/>
      <c r="BJ317"/>
      <c r="BK317"/>
      <c r="BL317"/>
      <c r="BM317"/>
      <c r="BN317"/>
      <c r="BO317"/>
      <c r="BP317"/>
      <c r="BQ317"/>
      <c r="BR317"/>
      <c r="BS317"/>
      <c r="BT317"/>
      <c r="BU317"/>
      <c r="BV317"/>
      <c r="BW317"/>
      <c r="BX317"/>
      <c r="BY317"/>
      <c r="BZ317"/>
      <c r="CA317"/>
      <c r="CB317"/>
      <c r="CC317"/>
      <c r="CD317"/>
      <c r="CE317"/>
      <c r="CF317"/>
      <c r="CG317"/>
      <c r="CH317"/>
      <c r="CI317"/>
      <c r="CJ317"/>
      <c r="CK317"/>
      <c r="CL317"/>
      <c r="CM317"/>
      <c r="CN317"/>
      <c r="CO317"/>
      <c r="CP317"/>
      <c r="CQ317"/>
      <c r="CR317"/>
      <c r="CS317"/>
      <c r="CT317"/>
      <c r="CU317"/>
      <c r="CV317"/>
      <c r="CW317"/>
      <c r="CX317"/>
      <c r="CY317"/>
      <c r="CZ317"/>
      <c r="DA317"/>
      <c r="DB317"/>
      <c r="DC317"/>
      <c r="DD317"/>
      <c r="DE317"/>
      <c r="DF317"/>
      <c r="DG317"/>
      <c r="DH317"/>
      <c r="DI317"/>
      <c r="DJ317"/>
      <c r="DK317"/>
      <c r="DL317"/>
      <c r="DM317"/>
      <c r="DN317"/>
      <c r="DO317"/>
      <c r="DP317"/>
      <c r="DQ317"/>
      <c r="DR317"/>
      <c r="DS317"/>
      <c r="DT317"/>
      <c r="DU317"/>
      <c r="DV317"/>
      <c r="DW317"/>
      <c r="DX317"/>
      <c r="DY317"/>
      <c r="DZ317"/>
      <c r="EA317"/>
      <c r="EB317"/>
      <c r="EC317"/>
      <c r="ED317"/>
      <c r="EE317"/>
      <c r="EF317"/>
      <c r="EG317"/>
      <c r="EH317"/>
      <c r="EI317"/>
      <c r="EJ317"/>
      <c r="EK317"/>
      <c r="EL317"/>
      <c r="EM317"/>
      <c r="EN317"/>
      <c r="EO317"/>
      <c r="EP317"/>
      <c r="EQ317"/>
      <c r="ER317"/>
      <c r="ES317"/>
      <c r="ET317"/>
      <c r="EU317"/>
      <c r="EV317"/>
      <c r="EW317"/>
      <c r="EX317"/>
      <c r="EY317"/>
      <c r="EZ317"/>
      <c r="FA317"/>
      <c r="FB317"/>
      <c r="FC317"/>
      <c r="FD317"/>
      <c r="FE317"/>
      <c r="FF317"/>
      <c r="FG317"/>
      <c r="FH317"/>
      <c r="FI317"/>
      <c r="FJ317"/>
      <c r="FK317"/>
      <c r="FL317"/>
      <c r="FM317"/>
      <c r="FN317"/>
      <c r="FO317"/>
      <c r="FP317"/>
      <c r="FQ317"/>
      <c r="FR317"/>
      <c r="FS317"/>
      <c r="FT317"/>
      <c r="FU317"/>
      <c r="FV317"/>
      <c r="FW317"/>
      <c r="FX317"/>
      <c r="FY317"/>
      <c r="FZ317"/>
      <c r="GA317"/>
      <c r="GB317"/>
      <c r="GC317"/>
      <c r="GD317"/>
      <c r="GE317"/>
      <c r="GF317"/>
      <c r="GG317"/>
      <c r="GH317"/>
      <c r="GI317"/>
      <c r="GJ317"/>
      <c r="GK317"/>
      <c r="GL317"/>
      <c r="GM317"/>
      <c r="GN317"/>
      <c r="GO317"/>
      <c r="GP317"/>
      <c r="GQ317"/>
      <c r="GR317"/>
      <c r="GS317"/>
      <c r="GT317"/>
      <c r="GU317"/>
      <c r="GV317"/>
      <c r="GW317"/>
      <c r="GX317"/>
      <c r="GY317"/>
      <c r="GZ317"/>
      <c r="HA317"/>
      <c r="HB317"/>
      <c r="HC317"/>
      <c r="HD317"/>
      <c r="HE317"/>
      <c r="HF317"/>
      <c r="HG317"/>
      <c r="HH317"/>
      <c r="HI317"/>
      <c r="HJ317"/>
      <c r="HK317"/>
      <c r="HL317"/>
      <c r="HM317"/>
      <c r="HN317"/>
      <c r="HO317"/>
      <c r="HP317"/>
      <c r="HQ317"/>
      <c r="HR317"/>
      <c r="HS317"/>
      <c r="HT317"/>
      <c r="HU317"/>
      <c r="HV317"/>
      <c r="HW317"/>
      <c r="HX317"/>
      <c r="HY317"/>
      <c r="HZ317"/>
      <c r="IA317"/>
      <c r="IB317"/>
      <c r="IC317"/>
      <c r="ID317"/>
      <c r="IE317"/>
    </row>
    <row r="318" spans="1:239" ht="12.75" customHeight="1" x14ac:dyDescent="0.25">
      <c r="A318" s="10">
        <v>5</v>
      </c>
      <c r="B318" s="5">
        <v>85</v>
      </c>
      <c r="C318" s="16">
        <v>161.5</v>
      </c>
      <c r="D318" s="16">
        <v>171</v>
      </c>
      <c r="E318" s="16">
        <v>170</v>
      </c>
      <c r="F318" s="16">
        <f t="shared" si="24"/>
        <v>170.5</v>
      </c>
      <c r="G318" s="16">
        <f t="shared" si="21"/>
        <v>170.5</v>
      </c>
      <c r="I318" s="10">
        <v>7.5</v>
      </c>
      <c r="J318" s="10">
        <v>9.4</v>
      </c>
      <c r="K318" s="10">
        <v>3.6</v>
      </c>
      <c r="L318" s="10">
        <v>3.8</v>
      </c>
      <c r="M318" s="10">
        <v>6</v>
      </c>
      <c r="O318" s="10">
        <v>95</v>
      </c>
      <c r="P318" s="16">
        <v>2.4</v>
      </c>
      <c r="Q318" s="18">
        <v>2.6</v>
      </c>
      <c r="R318" s="16">
        <v>3.5</v>
      </c>
      <c r="S318" s="18">
        <v>3.3</v>
      </c>
      <c r="T318" s="10" t="s">
        <v>131</v>
      </c>
      <c r="V318" s="10"/>
      <c r="Z318" s="18">
        <f t="shared" si="23"/>
        <v>29070.25</v>
      </c>
      <c r="AA318" s="10">
        <f t="shared" si="22"/>
        <v>2.283172095950467E-2</v>
      </c>
      <c r="AB318"/>
      <c r="AC318"/>
      <c r="AD318"/>
      <c r="AE318"/>
      <c r="AF318"/>
      <c r="AG318"/>
      <c r="AH318"/>
      <c r="AI318"/>
      <c r="AJ318"/>
      <c r="AK318"/>
      <c r="AL318"/>
      <c r="AM318"/>
      <c r="AN318"/>
      <c r="AO318"/>
      <c r="AP318"/>
      <c r="AQ318"/>
      <c r="AR318"/>
      <c r="AS318"/>
      <c r="AT318"/>
      <c r="AU318"/>
      <c r="AV318"/>
      <c r="AW318"/>
      <c r="AX318"/>
      <c r="AY318"/>
      <c r="AZ318"/>
      <c r="BA318"/>
      <c r="BB318"/>
      <c r="BC318"/>
      <c r="BD318"/>
      <c r="BE318"/>
      <c r="BF318"/>
      <c r="BG318"/>
      <c r="BH318"/>
      <c r="BI318"/>
      <c r="BJ318"/>
      <c r="BK318"/>
      <c r="BL318"/>
      <c r="BM318"/>
      <c r="BN318"/>
      <c r="BO318"/>
      <c r="BP318"/>
      <c r="BQ318"/>
      <c r="BR318"/>
      <c r="BS318"/>
      <c r="BT318"/>
      <c r="BU318"/>
      <c r="BV318"/>
      <c r="BW318"/>
      <c r="BX318"/>
      <c r="BY318"/>
      <c r="BZ318"/>
      <c r="CA318"/>
      <c r="CB318"/>
      <c r="CC318"/>
      <c r="CD318"/>
      <c r="CE318"/>
      <c r="CF318"/>
      <c r="CG318"/>
      <c r="CH318"/>
      <c r="CI318"/>
      <c r="CJ318"/>
      <c r="CK318"/>
      <c r="CL318"/>
      <c r="CM318"/>
      <c r="CN318"/>
      <c r="CO318"/>
      <c r="CP318"/>
      <c r="CQ318"/>
      <c r="CR318"/>
      <c r="CS318"/>
      <c r="CT318"/>
      <c r="CU318"/>
      <c r="CV318"/>
      <c r="CW318"/>
      <c r="CX318"/>
      <c r="CY318"/>
      <c r="CZ318"/>
      <c r="DA318"/>
      <c r="DB318"/>
      <c r="DC318"/>
      <c r="DD318"/>
      <c r="DE318"/>
      <c r="DF318"/>
      <c r="DG318"/>
      <c r="DH318"/>
      <c r="DI318"/>
      <c r="DJ318"/>
      <c r="DK318"/>
      <c r="DL318"/>
      <c r="DM318"/>
      <c r="DN318"/>
      <c r="DO318"/>
      <c r="DP318"/>
      <c r="DQ318"/>
      <c r="DR318"/>
      <c r="DS318"/>
      <c r="DT318"/>
      <c r="DU318"/>
      <c r="DV318"/>
      <c r="DW318"/>
      <c r="DX318"/>
      <c r="DY318"/>
      <c r="DZ318"/>
      <c r="EA318"/>
      <c r="EB318"/>
      <c r="EC318"/>
      <c r="ED318"/>
      <c r="EE318"/>
      <c r="EF318"/>
      <c r="EG318"/>
      <c r="EH318"/>
      <c r="EI318"/>
      <c r="EJ318"/>
      <c r="EK318"/>
      <c r="EL318"/>
      <c r="EM318"/>
      <c r="EN318"/>
      <c r="EO318"/>
      <c r="EP318"/>
      <c r="EQ318"/>
      <c r="ER318"/>
      <c r="ES318"/>
      <c r="ET318"/>
      <c r="EU318"/>
      <c r="EV318"/>
      <c r="EW318"/>
      <c r="EX318"/>
      <c r="EY318"/>
      <c r="EZ318"/>
      <c r="FA318"/>
      <c r="FB318"/>
      <c r="FC318"/>
      <c r="FD318"/>
      <c r="FE318"/>
      <c r="FF318"/>
      <c r="FG318"/>
      <c r="FH318"/>
      <c r="FI318"/>
      <c r="FJ318"/>
      <c r="FK318"/>
      <c r="FL318"/>
      <c r="FM318"/>
      <c r="FN318"/>
      <c r="FO318"/>
      <c r="FP318"/>
      <c r="FQ318"/>
      <c r="FR318"/>
      <c r="FS318"/>
      <c r="FT318"/>
      <c r="FU318"/>
      <c r="FV318"/>
      <c r="FW318"/>
      <c r="FX318"/>
      <c r="FY318"/>
      <c r="FZ318"/>
      <c r="GA318"/>
      <c r="GB318"/>
      <c r="GC318"/>
      <c r="GD318"/>
      <c r="GE318"/>
      <c r="GF318"/>
      <c r="GG318"/>
      <c r="GH318"/>
      <c r="GI318"/>
      <c r="GJ318"/>
      <c r="GK318"/>
      <c r="GL318"/>
      <c r="GM318"/>
      <c r="GN318"/>
      <c r="GO318"/>
      <c r="GP318"/>
      <c r="GQ318"/>
      <c r="GR318"/>
      <c r="GS318"/>
      <c r="GT318"/>
      <c r="GU318"/>
      <c r="GV318"/>
      <c r="GW318"/>
      <c r="GX318"/>
      <c r="GY318"/>
      <c r="GZ318"/>
      <c r="HA318"/>
      <c r="HB318"/>
      <c r="HC318"/>
      <c r="HD318"/>
      <c r="HE318"/>
      <c r="HF318"/>
      <c r="HG318"/>
      <c r="HH318"/>
      <c r="HI318"/>
      <c r="HJ318"/>
      <c r="HK318"/>
      <c r="HL318"/>
      <c r="HM318"/>
      <c r="HN318"/>
      <c r="HO318"/>
      <c r="HP318"/>
      <c r="HQ318"/>
      <c r="HR318"/>
      <c r="HS318"/>
      <c r="HT318"/>
      <c r="HU318"/>
      <c r="HV318"/>
      <c r="HW318"/>
      <c r="HX318"/>
      <c r="HY318"/>
      <c r="HZ318"/>
      <c r="IA318"/>
      <c r="IB318"/>
      <c r="IC318"/>
      <c r="ID318"/>
      <c r="IE318"/>
    </row>
    <row r="319" spans="1:239" ht="12.75" customHeight="1" x14ac:dyDescent="0.25">
      <c r="A319" s="10">
        <v>5</v>
      </c>
      <c r="B319" s="5">
        <v>88</v>
      </c>
      <c r="C319" s="16">
        <v>257</v>
      </c>
      <c r="D319" s="16">
        <v>267</v>
      </c>
      <c r="E319" s="16">
        <v>270</v>
      </c>
      <c r="F319" s="16">
        <f t="shared" si="24"/>
        <v>268.5</v>
      </c>
      <c r="G319" s="16">
        <f t="shared" si="21"/>
        <v>268.5</v>
      </c>
      <c r="V319" s="10"/>
      <c r="Z319" s="18">
        <f t="shared" si="23"/>
        <v>72092.25</v>
      </c>
      <c r="AA319" s="10">
        <f t="shared" si="22"/>
        <v>5.6621120745189692E-2</v>
      </c>
      <c r="AB319"/>
      <c r="AC319"/>
      <c r="AD319"/>
      <c r="AE319"/>
      <c r="AF319"/>
      <c r="AG319"/>
      <c r="AH319"/>
      <c r="AI319"/>
      <c r="AJ319"/>
      <c r="AK319"/>
      <c r="AL319"/>
      <c r="AM319"/>
      <c r="AN319"/>
      <c r="AO319"/>
      <c r="AP319"/>
      <c r="AQ319"/>
      <c r="AR319"/>
      <c r="AS319"/>
      <c r="AT319"/>
      <c r="AU319"/>
      <c r="AV319"/>
      <c r="AW319"/>
      <c r="AX319"/>
      <c r="AY319"/>
      <c r="AZ319"/>
      <c r="BA319"/>
      <c r="BB319"/>
      <c r="BC319"/>
      <c r="BD319"/>
      <c r="BE319"/>
      <c r="BF319"/>
      <c r="BG319"/>
      <c r="BH319"/>
      <c r="BI319"/>
      <c r="BJ319"/>
      <c r="BK319"/>
      <c r="BL319"/>
      <c r="BM319"/>
      <c r="BN319"/>
      <c r="BO319"/>
      <c r="BP319"/>
      <c r="BQ319"/>
      <c r="BR319"/>
      <c r="BS319"/>
      <c r="BT319"/>
      <c r="BU319"/>
      <c r="BV319"/>
      <c r="BW319"/>
      <c r="BX319"/>
      <c r="BY319"/>
      <c r="BZ319"/>
      <c r="CA319"/>
      <c r="CB319"/>
      <c r="CC319"/>
      <c r="CD319"/>
      <c r="CE319"/>
      <c r="CF319"/>
      <c r="CG319"/>
      <c r="CH319"/>
      <c r="CI319"/>
      <c r="CJ319"/>
      <c r="CK319"/>
      <c r="CL319"/>
      <c r="CM319"/>
      <c r="CN319"/>
      <c r="CO319"/>
      <c r="CP319"/>
      <c r="CQ319"/>
      <c r="CR319"/>
      <c r="CS319"/>
      <c r="CT319"/>
      <c r="CU319"/>
      <c r="CV319"/>
      <c r="CW319"/>
      <c r="CX319"/>
      <c r="CY319"/>
      <c r="CZ319"/>
      <c r="DA319"/>
      <c r="DB319"/>
      <c r="DC319"/>
      <c r="DD319"/>
      <c r="DE319"/>
      <c r="DF319"/>
      <c r="DG319"/>
      <c r="DH319"/>
      <c r="DI319"/>
      <c r="DJ319"/>
      <c r="DK319"/>
      <c r="DL319"/>
      <c r="DM319"/>
      <c r="DN319"/>
      <c r="DO319"/>
      <c r="DP319"/>
      <c r="DQ319"/>
      <c r="DR319"/>
      <c r="DS319"/>
      <c r="DT319"/>
      <c r="DU319"/>
      <c r="DV319"/>
      <c r="DW319"/>
      <c r="DX319"/>
      <c r="DY319"/>
      <c r="DZ319"/>
      <c r="EA319"/>
      <c r="EB319"/>
      <c r="EC319"/>
      <c r="ED319"/>
      <c r="EE319"/>
      <c r="EF319"/>
      <c r="EG319"/>
      <c r="EH319"/>
      <c r="EI319"/>
      <c r="EJ319"/>
      <c r="EK319"/>
      <c r="EL319"/>
      <c r="EM319"/>
      <c r="EN319"/>
      <c r="EO319"/>
      <c r="EP319"/>
      <c r="EQ319"/>
      <c r="ER319"/>
      <c r="ES319"/>
      <c r="ET319"/>
      <c r="EU319"/>
      <c r="EV319"/>
      <c r="EW319"/>
      <c r="EX319"/>
      <c r="EY319"/>
      <c r="EZ319"/>
      <c r="FA319"/>
      <c r="FB319"/>
      <c r="FC319"/>
      <c r="FD319"/>
      <c r="FE319"/>
      <c r="FF319"/>
      <c r="FG319"/>
      <c r="FH319"/>
      <c r="FI319"/>
      <c r="FJ319"/>
      <c r="FK319"/>
      <c r="FL319"/>
      <c r="FM319"/>
      <c r="FN319"/>
      <c r="FO319"/>
      <c r="FP319"/>
      <c r="FQ319"/>
      <c r="FR319"/>
      <c r="FS319"/>
      <c r="FT319"/>
      <c r="FU319"/>
      <c r="FV319"/>
      <c r="FW319"/>
      <c r="FX319"/>
      <c r="FY319"/>
      <c r="FZ319"/>
      <c r="GA319"/>
      <c r="GB319"/>
      <c r="GC319"/>
      <c r="GD319"/>
      <c r="GE319"/>
      <c r="GF319"/>
      <c r="GG319"/>
      <c r="GH319"/>
      <c r="GI319"/>
      <c r="GJ319"/>
      <c r="GK319"/>
      <c r="GL319"/>
      <c r="GM319"/>
      <c r="GN319"/>
      <c r="GO319"/>
      <c r="GP319"/>
      <c r="GQ319"/>
      <c r="GR319"/>
      <c r="GS319"/>
      <c r="GT319"/>
      <c r="GU319"/>
      <c r="GV319"/>
      <c r="GW319"/>
      <c r="GX319"/>
      <c r="GY319"/>
      <c r="GZ319"/>
      <c r="HA319"/>
      <c r="HB319"/>
      <c r="HC319"/>
      <c r="HD319"/>
      <c r="HE319"/>
      <c r="HF319"/>
      <c r="HG319"/>
      <c r="HH319"/>
      <c r="HI319"/>
      <c r="HJ319"/>
      <c r="HK319"/>
      <c r="HL319"/>
      <c r="HM319"/>
      <c r="HN319"/>
      <c r="HO319"/>
      <c r="HP319"/>
      <c r="HQ319"/>
      <c r="HR319"/>
      <c r="HS319"/>
      <c r="HT319"/>
      <c r="HU319"/>
      <c r="HV319"/>
      <c r="HW319"/>
      <c r="HX319"/>
      <c r="HY319"/>
      <c r="HZ319"/>
      <c r="IA319"/>
      <c r="IB319"/>
      <c r="IC319"/>
      <c r="ID319"/>
      <c r="IE319"/>
    </row>
    <row r="320" spans="1:239" ht="12.75" customHeight="1" x14ac:dyDescent="0.25">
      <c r="A320" s="10">
        <v>5</v>
      </c>
      <c r="B320" s="5">
        <v>90</v>
      </c>
      <c r="C320" s="16">
        <v>180</v>
      </c>
      <c r="D320" s="16">
        <v>194</v>
      </c>
      <c r="E320" s="16">
        <v>196</v>
      </c>
      <c r="F320" s="16">
        <f t="shared" si="24"/>
        <v>195</v>
      </c>
      <c r="G320" s="16">
        <f t="shared" ref="G320:G383" si="25">IF(H320="muerto en pie",0,F320)</f>
        <v>195</v>
      </c>
      <c r="V320" s="10"/>
      <c r="Z320" s="18">
        <f t="shared" si="23"/>
        <v>38025</v>
      </c>
      <c r="AA320" s="10">
        <f t="shared" si="22"/>
        <v>2.9864765163187972E-2</v>
      </c>
      <c r="AB320"/>
      <c r="AC320"/>
      <c r="AD320"/>
      <c r="AE320"/>
      <c r="AF320"/>
      <c r="AG320"/>
      <c r="AH320"/>
      <c r="AI320"/>
      <c r="AJ320"/>
      <c r="AK320"/>
      <c r="AL320"/>
      <c r="AM320"/>
      <c r="AN320"/>
      <c r="AO320"/>
      <c r="AP320"/>
      <c r="AQ320"/>
      <c r="AR320"/>
      <c r="AS320"/>
      <c r="AT320"/>
      <c r="AU320"/>
      <c r="AV320"/>
      <c r="AW320"/>
      <c r="AX320"/>
      <c r="AY320"/>
      <c r="AZ320"/>
      <c r="BA320"/>
      <c r="BB320"/>
      <c r="BC320"/>
      <c r="BD320"/>
      <c r="BE320"/>
      <c r="BF320"/>
      <c r="BG320"/>
      <c r="BH320"/>
      <c r="BI320"/>
      <c r="BJ320"/>
      <c r="BK320"/>
      <c r="BL320"/>
      <c r="BM320"/>
      <c r="BN320"/>
      <c r="BO320"/>
      <c r="BP320"/>
      <c r="BQ320"/>
      <c r="BR320"/>
      <c r="BS320"/>
      <c r="BT320"/>
      <c r="BU320"/>
      <c r="BV320"/>
      <c r="BW320"/>
      <c r="BX320"/>
      <c r="BY320"/>
      <c r="BZ320"/>
      <c r="CA320"/>
      <c r="CB320"/>
      <c r="CC320"/>
      <c r="CD320"/>
      <c r="CE320"/>
      <c r="CF320"/>
      <c r="CG320"/>
      <c r="CH320"/>
      <c r="CI320"/>
      <c r="CJ320"/>
      <c r="CK320"/>
      <c r="CL320"/>
      <c r="CM320"/>
      <c r="CN320"/>
      <c r="CO320"/>
      <c r="CP320"/>
      <c r="CQ320"/>
      <c r="CR320"/>
      <c r="CS320"/>
      <c r="CT320"/>
      <c r="CU320"/>
      <c r="CV320"/>
      <c r="CW320"/>
      <c r="CX320"/>
      <c r="CY320"/>
      <c r="CZ320"/>
      <c r="DA320"/>
      <c r="DB320"/>
      <c r="DC320"/>
      <c r="DD320"/>
      <c r="DE320"/>
      <c r="DF320"/>
      <c r="DG320"/>
      <c r="DH320"/>
      <c r="DI320"/>
      <c r="DJ320"/>
      <c r="DK320"/>
      <c r="DL320"/>
      <c r="DM320"/>
      <c r="DN320"/>
      <c r="DO320"/>
      <c r="DP320"/>
      <c r="DQ320"/>
      <c r="DR320"/>
      <c r="DS320"/>
      <c r="DT320"/>
      <c r="DU320"/>
      <c r="DV320"/>
      <c r="DW320"/>
      <c r="DX320"/>
      <c r="DY320"/>
      <c r="DZ320"/>
      <c r="EA320"/>
      <c r="EB320"/>
      <c r="EC320"/>
      <c r="ED320"/>
      <c r="EE320"/>
      <c r="EF320"/>
      <c r="EG320"/>
      <c r="EH320"/>
      <c r="EI320"/>
      <c r="EJ320"/>
      <c r="EK320"/>
      <c r="EL320"/>
      <c r="EM320"/>
      <c r="EN320"/>
      <c r="EO320"/>
      <c r="EP320"/>
      <c r="EQ320"/>
      <c r="ER320"/>
      <c r="ES320"/>
      <c r="ET320"/>
      <c r="EU320"/>
      <c r="EV320"/>
      <c r="EW320"/>
      <c r="EX320"/>
      <c r="EY320"/>
      <c r="EZ320"/>
      <c r="FA320"/>
      <c r="FB320"/>
      <c r="FC320"/>
      <c r="FD320"/>
      <c r="FE320"/>
      <c r="FF320"/>
      <c r="FG320"/>
      <c r="FH320"/>
      <c r="FI320"/>
      <c r="FJ320"/>
      <c r="FK320"/>
      <c r="FL320"/>
      <c r="FM320"/>
      <c r="FN320"/>
      <c r="FO320"/>
      <c r="FP320"/>
      <c r="FQ320"/>
      <c r="FR320"/>
      <c r="FS320"/>
      <c r="FT320"/>
      <c r="FU320"/>
      <c r="FV320"/>
      <c r="FW320"/>
      <c r="FX320"/>
      <c r="FY320"/>
      <c r="FZ320"/>
      <c r="GA320"/>
      <c r="GB320"/>
      <c r="GC320"/>
      <c r="GD320"/>
      <c r="GE320"/>
      <c r="GF320"/>
      <c r="GG320"/>
      <c r="GH320"/>
      <c r="GI320"/>
      <c r="GJ320"/>
      <c r="GK320"/>
      <c r="GL320"/>
      <c r="GM320"/>
      <c r="GN320"/>
      <c r="GO320"/>
      <c r="GP320"/>
      <c r="GQ320"/>
      <c r="GR320"/>
      <c r="GS320"/>
      <c r="GT320"/>
      <c r="GU320"/>
      <c r="GV320"/>
      <c r="GW320"/>
      <c r="GX320"/>
      <c r="GY320"/>
      <c r="GZ320"/>
      <c r="HA320"/>
      <c r="HB320"/>
      <c r="HC320"/>
      <c r="HD320"/>
      <c r="HE320"/>
      <c r="HF320"/>
      <c r="HG320"/>
      <c r="HH320"/>
      <c r="HI320"/>
      <c r="HJ320"/>
      <c r="HK320"/>
      <c r="HL320"/>
      <c r="HM320"/>
      <c r="HN320"/>
      <c r="HO320"/>
      <c r="HP320"/>
      <c r="HQ320"/>
      <c r="HR320"/>
      <c r="HS320"/>
      <c r="HT320"/>
      <c r="HU320"/>
      <c r="HV320"/>
      <c r="HW320"/>
      <c r="HX320"/>
      <c r="HY320"/>
      <c r="HZ320"/>
      <c r="IA320"/>
      <c r="IB320"/>
      <c r="IC320"/>
      <c r="ID320"/>
      <c r="IE320"/>
    </row>
    <row r="321" spans="1:239" ht="12.75" customHeight="1" x14ac:dyDescent="0.25">
      <c r="A321" s="10">
        <v>5</v>
      </c>
      <c r="B321" s="5">
        <v>94</v>
      </c>
      <c r="C321" s="16">
        <v>266.5</v>
      </c>
      <c r="D321" s="16">
        <v>273</v>
      </c>
      <c r="E321" s="16">
        <v>275</v>
      </c>
      <c r="F321" s="16">
        <f t="shared" si="24"/>
        <v>274</v>
      </c>
      <c r="G321" s="16">
        <f t="shared" si="25"/>
        <v>274</v>
      </c>
      <c r="I321" s="10">
        <v>10.9</v>
      </c>
      <c r="J321" s="10">
        <v>11.2</v>
      </c>
      <c r="K321" s="10">
        <v>5.5</v>
      </c>
      <c r="L321" s="10">
        <v>5.3</v>
      </c>
      <c r="M321" s="10">
        <v>7.7</v>
      </c>
      <c r="Q321" s="18">
        <v>3.1</v>
      </c>
      <c r="S321" s="18">
        <v>4.7</v>
      </c>
      <c r="V321" s="10"/>
      <c r="Z321" s="18">
        <f t="shared" si="23"/>
        <v>75076</v>
      </c>
      <c r="AA321" s="10">
        <f t="shared" si="22"/>
        <v>5.8964552515226823E-2</v>
      </c>
      <c r="AF321"/>
      <c r="AG321"/>
      <c r="AH321"/>
      <c r="AI321"/>
      <c r="AJ321"/>
      <c r="AK321"/>
      <c r="AL321"/>
      <c r="AM321"/>
      <c r="AN321"/>
      <c r="AO321"/>
      <c r="AP321"/>
      <c r="AQ321"/>
      <c r="AR321"/>
      <c r="AS321"/>
      <c r="AT321"/>
      <c r="AU321"/>
      <c r="AV321"/>
      <c r="AW321"/>
      <c r="AX321"/>
      <c r="AY321"/>
      <c r="AZ321"/>
      <c r="BA321"/>
      <c r="BB321"/>
      <c r="BC321"/>
      <c r="BD321"/>
      <c r="BE321"/>
      <c r="BF321"/>
      <c r="BG321"/>
      <c r="BH321"/>
      <c r="BI321"/>
      <c r="BJ321"/>
      <c r="BK321"/>
      <c r="BL321"/>
      <c r="BM321"/>
      <c r="BN321"/>
      <c r="BO321"/>
      <c r="BP321"/>
      <c r="BQ321"/>
      <c r="BR321"/>
      <c r="BS321"/>
      <c r="BT321"/>
      <c r="BU321"/>
      <c r="BV321"/>
      <c r="BW321"/>
      <c r="BX321"/>
      <c r="BY321"/>
      <c r="BZ321"/>
      <c r="CA321"/>
      <c r="CB321"/>
      <c r="CC321"/>
      <c r="CD321"/>
      <c r="CE321"/>
      <c r="CF321"/>
      <c r="CG321"/>
      <c r="CH321"/>
      <c r="CI321"/>
      <c r="CJ321"/>
      <c r="CK321"/>
      <c r="CL321"/>
      <c r="CM321"/>
      <c r="CN321"/>
      <c r="CO321"/>
      <c r="CP321"/>
      <c r="CQ321"/>
      <c r="CR321"/>
      <c r="CS321"/>
      <c r="CT321"/>
      <c r="CU321"/>
      <c r="CV321"/>
      <c r="CW321"/>
      <c r="CX321"/>
      <c r="CY321"/>
      <c r="CZ321"/>
      <c r="DA321"/>
      <c r="DB321"/>
      <c r="DC321"/>
      <c r="DD321"/>
      <c r="DE321"/>
      <c r="DF321"/>
      <c r="DG321"/>
      <c r="DH321"/>
      <c r="DI321"/>
      <c r="DJ321"/>
      <c r="DK321"/>
      <c r="DL321"/>
      <c r="DM321"/>
      <c r="DN321"/>
      <c r="DO321"/>
      <c r="DP321"/>
      <c r="DQ321"/>
      <c r="DR321"/>
      <c r="DS321"/>
      <c r="DT321"/>
      <c r="DU321"/>
      <c r="DV321"/>
      <c r="DW321"/>
      <c r="DX321"/>
      <c r="DY321"/>
      <c r="DZ321"/>
      <c r="EA321"/>
      <c r="EB321"/>
      <c r="EC321"/>
      <c r="ED321"/>
      <c r="EE321"/>
      <c r="EF321"/>
      <c r="EG321"/>
      <c r="EH321"/>
      <c r="EI321"/>
      <c r="EJ321"/>
      <c r="EK321"/>
      <c r="EL321"/>
      <c r="EM321"/>
      <c r="EN321"/>
      <c r="EO321"/>
      <c r="EP321"/>
      <c r="EQ321"/>
      <c r="ER321"/>
      <c r="ES321"/>
      <c r="ET321"/>
      <c r="EU321"/>
      <c r="EV321"/>
      <c r="EW321"/>
      <c r="EX321"/>
      <c r="EY321"/>
      <c r="EZ321"/>
      <c r="FA321"/>
      <c r="FB321"/>
      <c r="FC321"/>
      <c r="FD321"/>
      <c r="FE321"/>
      <c r="FF321"/>
      <c r="FG321"/>
      <c r="FH321"/>
      <c r="FI321"/>
      <c r="FJ321"/>
      <c r="FK321"/>
      <c r="FL321"/>
      <c r="FM321"/>
      <c r="FN321"/>
      <c r="FO321"/>
      <c r="FP321"/>
      <c r="FQ321"/>
      <c r="FR321"/>
      <c r="FS321"/>
      <c r="FT321"/>
      <c r="FU321"/>
      <c r="FV321"/>
      <c r="FW321"/>
      <c r="FX321"/>
      <c r="FY321"/>
      <c r="FZ321"/>
      <c r="GA321"/>
      <c r="GB321"/>
      <c r="GC321"/>
      <c r="GD321"/>
      <c r="GE321"/>
      <c r="GF321"/>
      <c r="GG321"/>
      <c r="GH321"/>
      <c r="GI321"/>
      <c r="GJ321"/>
      <c r="GK321"/>
      <c r="GL321"/>
      <c r="GM321"/>
      <c r="GN321"/>
      <c r="GO321"/>
      <c r="GP321"/>
      <c r="GQ321"/>
      <c r="GR321"/>
      <c r="GS321"/>
      <c r="GT321"/>
      <c r="GU321"/>
      <c r="GV321"/>
      <c r="GW321"/>
      <c r="GX321"/>
      <c r="GY321"/>
      <c r="GZ321"/>
      <c r="HA321"/>
      <c r="HB321"/>
      <c r="HC321"/>
      <c r="HD321"/>
      <c r="HE321"/>
      <c r="HF321"/>
      <c r="HG321"/>
      <c r="HH321"/>
      <c r="HI321"/>
      <c r="HJ321"/>
      <c r="HK321"/>
      <c r="HL321"/>
      <c r="HM321"/>
      <c r="HN321"/>
      <c r="HO321"/>
      <c r="HP321"/>
      <c r="HQ321"/>
      <c r="HR321"/>
      <c r="HS321"/>
      <c r="HT321"/>
      <c r="HU321"/>
      <c r="HV321"/>
      <c r="HW321"/>
      <c r="HX321"/>
      <c r="HY321"/>
      <c r="HZ321"/>
      <c r="IA321"/>
      <c r="IB321"/>
      <c r="IC321"/>
      <c r="ID321"/>
      <c r="IE321"/>
    </row>
    <row r="322" spans="1:239" ht="12.75" customHeight="1" x14ac:dyDescent="0.25">
      <c r="A322" s="10">
        <v>5</v>
      </c>
      <c r="B322" s="5">
        <v>95</v>
      </c>
      <c r="C322" s="16">
        <v>209.5</v>
      </c>
      <c r="D322" s="16">
        <v>221</v>
      </c>
      <c r="E322" s="16">
        <v>217</v>
      </c>
      <c r="F322" s="16">
        <f t="shared" si="24"/>
        <v>219</v>
      </c>
      <c r="G322" s="16">
        <f t="shared" si="25"/>
        <v>219</v>
      </c>
      <c r="V322" s="10"/>
      <c r="Z322" s="18">
        <f t="shared" si="23"/>
        <v>47961</v>
      </c>
      <c r="AA322" s="10">
        <f t="shared" si="22"/>
        <v>3.7668481314705016E-2</v>
      </c>
      <c r="AF322"/>
      <c r="AG322"/>
      <c r="AH322"/>
      <c r="AI322"/>
      <c r="AJ322"/>
      <c r="AK322"/>
      <c r="AL322"/>
      <c r="AM322"/>
      <c r="AN322"/>
      <c r="AO322"/>
      <c r="AP322"/>
      <c r="AQ322"/>
      <c r="AR322"/>
      <c r="AS322"/>
      <c r="AT322"/>
      <c r="AU322"/>
      <c r="AV322"/>
      <c r="AW322"/>
      <c r="AX322"/>
      <c r="AY322"/>
      <c r="AZ322"/>
      <c r="BA322"/>
      <c r="BB322"/>
      <c r="BC322"/>
      <c r="BD322"/>
      <c r="BE322"/>
      <c r="BF322"/>
      <c r="BG322"/>
      <c r="BH322"/>
      <c r="BI322"/>
      <c r="BJ322"/>
      <c r="BK322"/>
      <c r="BL322"/>
      <c r="BM322"/>
      <c r="BN322"/>
      <c r="BO322"/>
      <c r="BP322"/>
      <c r="BQ322"/>
      <c r="BR322"/>
      <c r="BS322"/>
      <c r="BT322"/>
      <c r="BU322"/>
      <c r="BV322"/>
      <c r="BW322"/>
      <c r="BX322"/>
      <c r="BY322"/>
      <c r="BZ322"/>
      <c r="CA322"/>
      <c r="CB322"/>
      <c r="CC322"/>
      <c r="CD322"/>
      <c r="CE322"/>
      <c r="CF322"/>
      <c r="CG322"/>
      <c r="CH322"/>
      <c r="CI322"/>
      <c r="CJ322"/>
      <c r="CK322"/>
      <c r="CL322"/>
      <c r="CM322"/>
      <c r="CN322"/>
      <c r="CO322"/>
      <c r="CP322"/>
      <c r="CQ322"/>
      <c r="CR322"/>
      <c r="CS322"/>
      <c r="CT322"/>
      <c r="CU322"/>
      <c r="CV322"/>
      <c r="CW322"/>
      <c r="CX322"/>
      <c r="CY322"/>
      <c r="CZ322"/>
      <c r="DA322"/>
      <c r="DB322"/>
      <c r="DC322"/>
      <c r="DD322"/>
      <c r="DE322"/>
      <c r="DF322"/>
      <c r="DG322"/>
      <c r="DH322"/>
      <c r="DI322"/>
      <c r="DJ322"/>
      <c r="DK322"/>
      <c r="DL322"/>
      <c r="DM322"/>
      <c r="DN322"/>
      <c r="DO322"/>
      <c r="DP322"/>
      <c r="DQ322"/>
      <c r="DR322"/>
      <c r="DS322"/>
      <c r="DT322"/>
      <c r="DU322"/>
      <c r="DV322"/>
      <c r="DW322"/>
      <c r="DX322"/>
      <c r="DY322"/>
      <c r="DZ322"/>
      <c r="EA322"/>
      <c r="EB322"/>
      <c r="EC322"/>
      <c r="ED322"/>
      <c r="EE322"/>
      <c r="EF322"/>
      <c r="EG322"/>
      <c r="EH322"/>
      <c r="EI322"/>
      <c r="EJ322"/>
      <c r="EK322"/>
      <c r="EL322"/>
      <c r="EM322"/>
      <c r="EN322"/>
      <c r="EO322"/>
      <c r="EP322"/>
      <c r="EQ322"/>
      <c r="ER322"/>
      <c r="ES322"/>
      <c r="ET322"/>
      <c r="EU322"/>
      <c r="EV322"/>
      <c r="EW322"/>
      <c r="EX322"/>
      <c r="EY322"/>
      <c r="EZ322"/>
      <c r="FA322"/>
      <c r="FB322"/>
      <c r="FC322"/>
      <c r="FD322"/>
      <c r="FE322"/>
      <c r="FF322"/>
      <c r="FG322"/>
      <c r="FH322"/>
      <c r="FI322"/>
      <c r="FJ322"/>
      <c r="FK322"/>
      <c r="FL322"/>
      <c r="FM322"/>
      <c r="FN322"/>
      <c r="FO322"/>
      <c r="FP322"/>
      <c r="FQ322"/>
      <c r="FR322"/>
      <c r="FS322"/>
      <c r="FT322"/>
      <c r="FU322"/>
      <c r="FV322"/>
      <c r="FW322"/>
      <c r="FX322"/>
      <c r="FY322"/>
      <c r="FZ322"/>
      <c r="GA322"/>
      <c r="GB322"/>
      <c r="GC322"/>
      <c r="GD322"/>
      <c r="GE322"/>
      <c r="GF322"/>
      <c r="GG322"/>
      <c r="GH322"/>
      <c r="GI322"/>
      <c r="GJ322"/>
      <c r="GK322"/>
      <c r="GL322"/>
      <c r="GM322"/>
      <c r="GN322"/>
      <c r="GO322"/>
      <c r="GP322"/>
      <c r="GQ322"/>
      <c r="GR322"/>
      <c r="GS322"/>
      <c r="GT322"/>
      <c r="GU322"/>
      <c r="GV322"/>
      <c r="GW322"/>
      <c r="GX322"/>
      <c r="GY322"/>
      <c r="GZ322"/>
      <c r="HA322"/>
      <c r="HB322"/>
      <c r="HC322"/>
      <c r="HD322"/>
      <c r="HE322"/>
      <c r="HF322"/>
      <c r="HG322"/>
      <c r="HH322"/>
      <c r="HI322"/>
      <c r="HJ322"/>
      <c r="HK322"/>
      <c r="HL322"/>
      <c r="HM322"/>
      <c r="HN322"/>
      <c r="HO322"/>
      <c r="HP322"/>
      <c r="HQ322"/>
      <c r="HR322"/>
      <c r="HS322"/>
      <c r="HT322"/>
      <c r="HU322"/>
      <c r="HV322"/>
      <c r="HW322"/>
      <c r="HX322"/>
      <c r="HY322"/>
      <c r="HZ322"/>
      <c r="IA322"/>
      <c r="IB322"/>
      <c r="IC322"/>
      <c r="ID322"/>
      <c r="IE322"/>
    </row>
    <row r="323" spans="1:239" ht="12.75" customHeight="1" x14ac:dyDescent="0.25">
      <c r="A323" s="10">
        <v>5</v>
      </c>
      <c r="B323" s="5">
        <v>96</v>
      </c>
      <c r="C323" s="16">
        <v>237.5</v>
      </c>
      <c r="D323" s="16">
        <v>248</v>
      </c>
      <c r="E323" s="16">
        <v>246</v>
      </c>
      <c r="F323" s="16">
        <f t="shared" si="24"/>
        <v>247</v>
      </c>
      <c r="G323" s="16">
        <f t="shared" si="25"/>
        <v>247</v>
      </c>
      <c r="V323" s="10"/>
      <c r="Z323" s="18">
        <f t="shared" si="23"/>
        <v>61009</v>
      </c>
      <c r="AA323" s="10">
        <f t="shared" ref="AA323:AA386" si="26">(PI()*Z323)/(4*1000000)</f>
        <v>4.7916356550714925E-2</v>
      </c>
      <c r="AF323"/>
      <c r="AG323"/>
      <c r="AH323"/>
      <c r="AI323"/>
      <c r="AJ323"/>
      <c r="AK323"/>
      <c r="AL323"/>
      <c r="AM323"/>
      <c r="AN323"/>
      <c r="AO323"/>
      <c r="AP323"/>
      <c r="AQ323"/>
      <c r="AR323"/>
      <c r="AS323"/>
      <c r="AT323"/>
      <c r="AU323"/>
      <c r="AV323"/>
      <c r="AW323"/>
      <c r="AX323"/>
      <c r="AY323"/>
      <c r="AZ323"/>
      <c r="BA323"/>
      <c r="BB323"/>
      <c r="BC323"/>
      <c r="BD323"/>
      <c r="BE323"/>
      <c r="BF323"/>
      <c r="BG323"/>
      <c r="BH323"/>
      <c r="BI323"/>
      <c r="BJ323"/>
      <c r="BK323"/>
      <c r="BL323"/>
      <c r="BM323"/>
      <c r="BN323"/>
      <c r="BO323"/>
      <c r="BP323"/>
      <c r="BQ323"/>
      <c r="BR323"/>
      <c r="BS323"/>
      <c r="BT323"/>
      <c r="BU323"/>
      <c r="BV323"/>
      <c r="BW323"/>
      <c r="BX323"/>
      <c r="BY323"/>
      <c r="BZ323"/>
      <c r="CA323"/>
      <c r="CB323"/>
      <c r="CC323"/>
      <c r="CD323"/>
      <c r="CE323"/>
      <c r="CF323"/>
      <c r="CG323"/>
      <c r="CH323"/>
      <c r="CI323"/>
      <c r="CJ323"/>
      <c r="CK323"/>
      <c r="CL323"/>
      <c r="CM323"/>
      <c r="CN323"/>
      <c r="CO323"/>
      <c r="CP323"/>
      <c r="CQ323"/>
      <c r="CR323"/>
      <c r="CS323"/>
      <c r="CT323"/>
      <c r="CU323"/>
      <c r="CV323"/>
      <c r="CW323"/>
      <c r="CX323"/>
      <c r="CY323"/>
      <c r="CZ323"/>
      <c r="DA323"/>
      <c r="DB323"/>
      <c r="DC323"/>
      <c r="DD323"/>
      <c r="DE323"/>
      <c r="DF323"/>
      <c r="DG323"/>
      <c r="DH323"/>
      <c r="DI323"/>
      <c r="DJ323"/>
      <c r="DK323"/>
      <c r="DL323"/>
      <c r="DM323"/>
      <c r="DN323"/>
      <c r="DO323"/>
      <c r="DP323"/>
      <c r="DQ323"/>
      <c r="DR323"/>
      <c r="DS323"/>
      <c r="DT323"/>
      <c r="DU323"/>
      <c r="DV323"/>
      <c r="DW323"/>
      <c r="DX323"/>
      <c r="DY323"/>
      <c r="DZ323"/>
      <c r="EA323"/>
      <c r="EB323"/>
      <c r="EC323"/>
      <c r="ED323"/>
      <c r="EE323"/>
      <c r="EF323"/>
      <c r="EG323"/>
      <c r="EH323"/>
      <c r="EI323"/>
      <c r="EJ323"/>
      <c r="EK323"/>
      <c r="EL323"/>
      <c r="EM323"/>
      <c r="EN323"/>
      <c r="EO323"/>
      <c r="EP323"/>
      <c r="EQ323"/>
      <c r="ER323"/>
      <c r="ES323"/>
      <c r="ET323"/>
      <c r="EU323"/>
      <c r="EV323"/>
      <c r="EW323"/>
      <c r="EX323"/>
      <c r="EY323"/>
      <c r="EZ323"/>
      <c r="FA323"/>
      <c r="FB323"/>
      <c r="FC323"/>
      <c r="FD323"/>
      <c r="FE323"/>
      <c r="FF323"/>
      <c r="FG323"/>
      <c r="FH323"/>
      <c r="FI323"/>
      <c r="FJ323"/>
      <c r="FK323"/>
      <c r="FL323"/>
      <c r="FM323"/>
      <c r="FN323"/>
      <c r="FO323"/>
      <c r="FP323"/>
      <c r="FQ323"/>
      <c r="FR323"/>
      <c r="FS323"/>
      <c r="FT323"/>
      <c r="FU323"/>
      <c r="FV323"/>
      <c r="FW323"/>
      <c r="FX323"/>
      <c r="FY323"/>
      <c r="FZ323"/>
      <c r="GA323"/>
      <c r="GB323"/>
      <c r="GC323"/>
      <c r="GD323"/>
      <c r="GE323"/>
      <c r="GF323"/>
      <c r="GG323"/>
      <c r="GH323"/>
      <c r="GI323"/>
      <c r="GJ323"/>
      <c r="GK323"/>
      <c r="GL323"/>
      <c r="GM323"/>
      <c r="GN323"/>
      <c r="GO323"/>
      <c r="GP323"/>
      <c r="GQ323"/>
      <c r="GR323"/>
      <c r="GS323"/>
      <c r="GT323"/>
      <c r="GU323"/>
      <c r="GV323"/>
      <c r="GW323"/>
      <c r="GX323"/>
      <c r="GY323"/>
      <c r="GZ323"/>
      <c r="HA323"/>
      <c r="HB323"/>
      <c r="HC323"/>
      <c r="HD323"/>
      <c r="HE323"/>
      <c r="HF323"/>
      <c r="HG323"/>
      <c r="HH323"/>
      <c r="HI323"/>
      <c r="HJ323"/>
      <c r="HK323"/>
      <c r="HL323"/>
      <c r="HM323"/>
      <c r="HN323"/>
      <c r="HO323"/>
      <c r="HP323"/>
      <c r="HQ323"/>
      <c r="HR323"/>
      <c r="HS323"/>
      <c r="HT323"/>
      <c r="HU323"/>
      <c r="HV323"/>
      <c r="HW323"/>
      <c r="HX323"/>
      <c r="HY323"/>
      <c r="HZ323"/>
      <c r="IA323"/>
      <c r="IB323"/>
      <c r="IC323"/>
      <c r="ID323"/>
      <c r="IE323"/>
    </row>
    <row r="324" spans="1:239" ht="12.75" customHeight="1" x14ac:dyDescent="0.25">
      <c r="A324" s="10">
        <v>5</v>
      </c>
      <c r="B324" s="5">
        <v>99</v>
      </c>
      <c r="C324" s="16">
        <v>193.5</v>
      </c>
      <c r="D324" s="16">
        <v>208</v>
      </c>
      <c r="E324" s="16">
        <v>214</v>
      </c>
      <c r="F324" s="16">
        <f t="shared" si="24"/>
        <v>211</v>
      </c>
      <c r="G324" s="16">
        <f t="shared" si="25"/>
        <v>211</v>
      </c>
      <c r="J324">
        <v>11.6</v>
      </c>
      <c r="L324">
        <v>5</v>
      </c>
      <c r="M324">
        <v>7.3</v>
      </c>
      <c r="N324"/>
      <c r="Q324">
        <v>2.5</v>
      </c>
      <c r="S324">
        <v>3.2</v>
      </c>
      <c r="V324" s="10"/>
      <c r="Z324" s="18">
        <f t="shared" si="23"/>
        <v>44521</v>
      </c>
      <c r="AA324" s="10">
        <f t="shared" si="26"/>
        <v>3.4966711632617796E-2</v>
      </c>
      <c r="AF324"/>
      <c r="AG324"/>
      <c r="AH324"/>
      <c r="AI324"/>
      <c r="AJ324"/>
      <c r="AK324"/>
      <c r="AL324"/>
      <c r="AM324"/>
      <c r="AN324"/>
      <c r="AO324"/>
      <c r="AP324"/>
      <c r="AQ324"/>
      <c r="AR324"/>
      <c r="AS324"/>
      <c r="AT324"/>
      <c r="AU324"/>
      <c r="AV324"/>
      <c r="AW324"/>
      <c r="AX324"/>
      <c r="AY324"/>
      <c r="AZ324"/>
      <c r="BA324"/>
      <c r="BB324"/>
      <c r="BC324"/>
      <c r="BD324"/>
      <c r="BE324"/>
      <c r="BF324"/>
      <c r="BG324"/>
      <c r="BH324"/>
      <c r="BI324"/>
      <c r="BJ324"/>
      <c r="BK324"/>
      <c r="BL324"/>
      <c r="BM324"/>
      <c r="BN324"/>
      <c r="BO324"/>
      <c r="BP324"/>
      <c r="BQ324"/>
      <c r="BR324"/>
      <c r="BS324"/>
      <c r="BT324"/>
      <c r="BU324"/>
      <c r="BV324"/>
      <c r="BW324"/>
      <c r="BX324"/>
      <c r="BY324"/>
      <c r="BZ324"/>
      <c r="CA324"/>
      <c r="CB324"/>
      <c r="CC324"/>
      <c r="CD324"/>
      <c r="CE324"/>
      <c r="CF324"/>
      <c r="CG324"/>
      <c r="CH324"/>
      <c r="CI324"/>
      <c r="CJ324"/>
      <c r="CK324"/>
      <c r="CL324"/>
      <c r="CM324"/>
      <c r="CN324"/>
      <c r="CO324"/>
      <c r="CP324"/>
      <c r="CQ324"/>
      <c r="CR324"/>
      <c r="CS324"/>
      <c r="CT324"/>
      <c r="CU324"/>
      <c r="CV324"/>
      <c r="CW324"/>
      <c r="CX324"/>
      <c r="CY324"/>
      <c r="CZ324"/>
      <c r="DA324"/>
      <c r="DB324"/>
      <c r="DC324"/>
      <c r="DD324"/>
      <c r="DE324"/>
      <c r="DF324"/>
      <c r="DG324"/>
      <c r="DH324"/>
      <c r="DI324"/>
      <c r="DJ324"/>
      <c r="DK324"/>
      <c r="DL324"/>
      <c r="DM324"/>
      <c r="DN324"/>
      <c r="DO324"/>
      <c r="DP324"/>
      <c r="DQ324"/>
      <c r="DR324"/>
      <c r="DS324"/>
      <c r="DT324"/>
      <c r="DU324"/>
      <c r="DV324"/>
      <c r="DW324"/>
      <c r="DX324"/>
      <c r="DY324"/>
      <c r="DZ324"/>
      <c r="EA324"/>
      <c r="EB324"/>
      <c r="EC324"/>
      <c r="ED324"/>
      <c r="EE324"/>
      <c r="EF324"/>
      <c r="EG324"/>
      <c r="EH324"/>
      <c r="EI324"/>
      <c r="EJ324"/>
      <c r="EK324"/>
      <c r="EL324"/>
      <c r="EM324"/>
      <c r="EN324"/>
      <c r="EO324"/>
      <c r="EP324"/>
      <c r="EQ324"/>
      <c r="ER324"/>
      <c r="ES324"/>
      <c r="ET324"/>
      <c r="EU324"/>
      <c r="EV324"/>
      <c r="EW324"/>
      <c r="EX324"/>
      <c r="EY324"/>
      <c r="EZ324"/>
      <c r="FA324"/>
      <c r="FB324"/>
      <c r="FC324"/>
      <c r="FD324"/>
      <c r="FE324"/>
      <c r="FF324"/>
      <c r="FG324"/>
      <c r="FH324"/>
      <c r="FI324"/>
      <c r="FJ324"/>
      <c r="FK324"/>
      <c r="FL324"/>
      <c r="FM324"/>
      <c r="FN324"/>
      <c r="FO324"/>
      <c r="FP324"/>
      <c r="FQ324"/>
      <c r="FR324"/>
      <c r="FS324"/>
      <c r="FT324"/>
      <c r="FU324"/>
      <c r="FV324"/>
      <c r="FW324"/>
      <c r="FX324"/>
      <c r="FY324"/>
      <c r="FZ324"/>
      <c r="GA324"/>
      <c r="GB324"/>
      <c r="GC324"/>
      <c r="GD324"/>
      <c r="GE324"/>
      <c r="GF324"/>
      <c r="GG324"/>
      <c r="GH324"/>
      <c r="GI324"/>
      <c r="GJ324"/>
      <c r="GK324"/>
      <c r="GL324"/>
      <c r="GM324"/>
      <c r="GN324"/>
      <c r="GO324"/>
      <c r="GP324"/>
      <c r="GQ324"/>
      <c r="GR324"/>
      <c r="GS324"/>
      <c r="GT324"/>
      <c r="GU324"/>
      <c r="GV324"/>
      <c r="GW324"/>
      <c r="GX324"/>
      <c r="GY324"/>
      <c r="GZ324"/>
      <c r="HA324"/>
      <c r="HB324"/>
      <c r="HC324"/>
      <c r="HD324"/>
      <c r="HE324"/>
      <c r="HF324"/>
      <c r="HG324"/>
      <c r="HH324"/>
      <c r="HI324"/>
      <c r="HJ324"/>
      <c r="HK324"/>
      <c r="HL324"/>
      <c r="HM324"/>
      <c r="HN324"/>
      <c r="HO324"/>
      <c r="HP324"/>
      <c r="HQ324"/>
      <c r="HR324"/>
      <c r="HS324"/>
      <c r="HT324"/>
      <c r="HU324"/>
      <c r="HV324"/>
      <c r="HW324"/>
      <c r="HX324"/>
      <c r="HY324"/>
      <c r="HZ324"/>
      <c r="IA324"/>
      <c r="IB324"/>
      <c r="IC324"/>
      <c r="ID324"/>
      <c r="IE324"/>
    </row>
    <row r="325" spans="1:239" ht="12.75" customHeight="1" x14ac:dyDescent="0.25">
      <c r="A325" s="10">
        <v>5</v>
      </c>
      <c r="B325" s="5">
        <v>100</v>
      </c>
      <c r="C325" s="16">
        <v>249</v>
      </c>
      <c r="D325" s="16">
        <v>265</v>
      </c>
      <c r="E325" s="16">
        <v>253</v>
      </c>
      <c r="F325" s="16">
        <f t="shared" si="24"/>
        <v>259</v>
      </c>
      <c r="G325" s="16">
        <f t="shared" si="25"/>
        <v>259</v>
      </c>
      <c r="V325" s="10"/>
      <c r="Z325" s="18">
        <f t="shared" si="23"/>
        <v>67081</v>
      </c>
      <c r="AA325" s="10">
        <f t="shared" si="26"/>
        <v>5.2685294198864224E-2</v>
      </c>
      <c r="AF325"/>
      <c r="AG325"/>
      <c r="AH325"/>
      <c r="AI325"/>
      <c r="AJ325"/>
      <c r="AK325"/>
      <c r="AL325"/>
      <c r="AM325"/>
      <c r="AN325"/>
      <c r="AO325"/>
      <c r="AP325"/>
      <c r="AQ325"/>
      <c r="AR325"/>
      <c r="AS325"/>
      <c r="AT325"/>
      <c r="AU325"/>
      <c r="AV325"/>
      <c r="AW325"/>
      <c r="AX325"/>
      <c r="AY325"/>
      <c r="AZ325"/>
      <c r="BA325"/>
      <c r="BB325"/>
      <c r="BC325"/>
      <c r="BD325"/>
      <c r="BE325"/>
      <c r="BF325"/>
      <c r="BG325"/>
      <c r="BH325"/>
      <c r="BI325"/>
      <c r="BJ325"/>
      <c r="BK325"/>
      <c r="BL325"/>
      <c r="BM325"/>
      <c r="BN325"/>
      <c r="BO325"/>
      <c r="BP325"/>
      <c r="BQ325"/>
      <c r="BR325"/>
      <c r="BS325"/>
      <c r="BT325"/>
      <c r="BU325"/>
      <c r="BV325"/>
      <c r="BW325"/>
      <c r="BX325"/>
      <c r="BY325"/>
      <c r="BZ325"/>
      <c r="CA325"/>
      <c r="CB325"/>
      <c r="CC325"/>
      <c r="CD325"/>
      <c r="CE325"/>
      <c r="CF325"/>
      <c r="CG325"/>
      <c r="CH325"/>
      <c r="CI325"/>
      <c r="CJ325"/>
      <c r="CK325"/>
      <c r="CL325"/>
      <c r="CM325"/>
      <c r="CN325"/>
      <c r="CO325"/>
      <c r="CP325"/>
      <c r="CQ325"/>
      <c r="CR325"/>
      <c r="CS325"/>
      <c r="CT325"/>
      <c r="CU325"/>
      <c r="CV325"/>
      <c r="CW325"/>
      <c r="CX325"/>
      <c r="CY325"/>
      <c r="CZ325"/>
      <c r="DA325"/>
      <c r="DB325"/>
      <c r="DC325"/>
      <c r="DD325"/>
      <c r="DE325"/>
      <c r="DF325"/>
      <c r="DG325"/>
      <c r="DH325"/>
      <c r="DI325"/>
      <c r="DJ325"/>
      <c r="DK325"/>
      <c r="DL325"/>
      <c r="DM325"/>
      <c r="DN325"/>
      <c r="DO325"/>
      <c r="DP325"/>
      <c r="DQ325"/>
      <c r="DR325"/>
      <c r="DS325"/>
      <c r="DT325"/>
      <c r="DU325"/>
      <c r="DV325"/>
      <c r="DW325"/>
      <c r="DX325"/>
      <c r="DY325"/>
      <c r="DZ325"/>
      <c r="EA325"/>
      <c r="EB325"/>
      <c r="EC325"/>
      <c r="ED325"/>
      <c r="EE325"/>
      <c r="EF325"/>
      <c r="EG325"/>
      <c r="EH325"/>
      <c r="EI325"/>
      <c r="EJ325"/>
      <c r="EK325"/>
      <c r="EL325"/>
      <c r="EM325"/>
      <c r="EN325"/>
      <c r="EO325"/>
      <c r="EP325"/>
      <c r="EQ325"/>
      <c r="ER325"/>
      <c r="ES325"/>
      <c r="ET325"/>
      <c r="EU325"/>
      <c r="EV325"/>
      <c r="EW325"/>
      <c r="EX325"/>
      <c r="EY325"/>
      <c r="EZ325"/>
      <c r="FA325"/>
      <c r="FB325"/>
      <c r="FC325"/>
      <c r="FD325"/>
      <c r="FE325"/>
      <c r="FF325"/>
      <c r="FG325"/>
      <c r="FH325"/>
      <c r="FI325"/>
      <c r="FJ325"/>
      <c r="FK325"/>
      <c r="FL325"/>
      <c r="FM325"/>
      <c r="FN325"/>
      <c r="FO325"/>
      <c r="FP325"/>
      <c r="FQ325"/>
      <c r="FR325"/>
      <c r="FS325"/>
      <c r="FT325"/>
      <c r="FU325"/>
      <c r="FV325"/>
      <c r="FW325"/>
      <c r="FX325"/>
      <c r="FY325"/>
      <c r="FZ325"/>
      <c r="GA325"/>
      <c r="GB325"/>
      <c r="GC325"/>
      <c r="GD325"/>
      <c r="GE325"/>
      <c r="GF325"/>
      <c r="GG325"/>
      <c r="GH325"/>
      <c r="GI325"/>
      <c r="GJ325"/>
      <c r="GK325"/>
      <c r="GL325"/>
      <c r="GM325"/>
      <c r="GN325"/>
      <c r="GO325"/>
      <c r="GP325"/>
      <c r="GQ325"/>
      <c r="GR325"/>
      <c r="GS325"/>
      <c r="GT325"/>
      <c r="GU325"/>
      <c r="GV325"/>
      <c r="GW325"/>
      <c r="GX325"/>
      <c r="GY325"/>
      <c r="GZ325"/>
      <c r="HA325"/>
      <c r="HB325"/>
      <c r="HC325"/>
      <c r="HD325"/>
      <c r="HE325"/>
      <c r="HF325"/>
      <c r="HG325"/>
      <c r="HH325"/>
      <c r="HI325"/>
      <c r="HJ325"/>
      <c r="HK325"/>
      <c r="HL325"/>
      <c r="HM325"/>
      <c r="HN325"/>
      <c r="HO325"/>
      <c r="HP325"/>
      <c r="HQ325"/>
      <c r="HR325"/>
      <c r="HS325"/>
      <c r="HT325"/>
      <c r="HU325"/>
      <c r="HV325"/>
      <c r="HW325"/>
      <c r="HX325"/>
      <c r="HY325"/>
      <c r="HZ325"/>
      <c r="IA325"/>
      <c r="IB325"/>
      <c r="IC325"/>
      <c r="ID325"/>
      <c r="IE325"/>
    </row>
    <row r="326" spans="1:239" ht="12.75" customHeight="1" x14ac:dyDescent="0.25">
      <c r="A326" s="10">
        <v>5</v>
      </c>
      <c r="B326" s="5">
        <v>102</v>
      </c>
      <c r="C326" s="16">
        <v>185</v>
      </c>
      <c r="D326" s="16">
        <v>192</v>
      </c>
      <c r="E326" s="16">
        <v>188</v>
      </c>
      <c r="F326" s="16">
        <f t="shared" si="24"/>
        <v>190</v>
      </c>
      <c r="G326" s="16">
        <f t="shared" si="25"/>
        <v>190</v>
      </c>
      <c r="I326" s="10">
        <v>10.199999999999999</v>
      </c>
      <c r="J326" s="10">
        <v>10.6</v>
      </c>
      <c r="K326" s="10">
        <v>6.2</v>
      </c>
      <c r="L326" s="10">
        <v>4.5</v>
      </c>
      <c r="M326" s="10">
        <v>6.8</v>
      </c>
      <c r="Q326" s="18">
        <v>2.2000000000000002</v>
      </c>
      <c r="S326" s="18">
        <v>3.4</v>
      </c>
      <c r="V326" s="10"/>
      <c r="Z326" s="18">
        <f t="shared" si="23"/>
        <v>36100</v>
      </c>
      <c r="AA326" s="10">
        <f t="shared" si="26"/>
        <v>2.8352873698647883E-2</v>
      </c>
      <c r="AF326"/>
      <c r="AG326"/>
      <c r="AH326"/>
      <c r="AI326"/>
      <c r="AJ326"/>
      <c r="AK326"/>
      <c r="AL326"/>
      <c r="AM326"/>
      <c r="AN326"/>
      <c r="AO326"/>
      <c r="AP326"/>
      <c r="AQ326"/>
      <c r="AR326"/>
      <c r="AS326"/>
      <c r="AT326"/>
      <c r="AU326"/>
      <c r="AV326"/>
      <c r="AW326"/>
      <c r="AX326"/>
      <c r="AY326"/>
      <c r="AZ326"/>
      <c r="BA326"/>
      <c r="BB326"/>
      <c r="BC326"/>
      <c r="BD326"/>
      <c r="BE326"/>
      <c r="BF326"/>
      <c r="BG326"/>
      <c r="BH326"/>
      <c r="BI326"/>
      <c r="BJ326"/>
      <c r="BK326"/>
      <c r="BL326"/>
      <c r="BM326"/>
      <c r="BN326"/>
      <c r="BO326"/>
      <c r="BP326"/>
      <c r="BQ326"/>
      <c r="BR326"/>
      <c r="BS326"/>
      <c r="BT326"/>
      <c r="BU326"/>
      <c r="BV326"/>
      <c r="BW326"/>
      <c r="BX326"/>
      <c r="BY326"/>
      <c r="BZ326"/>
      <c r="CA326"/>
      <c r="CB326"/>
      <c r="CC326"/>
      <c r="CD326"/>
      <c r="CE326"/>
      <c r="CF326"/>
      <c r="CG326"/>
      <c r="CH326"/>
      <c r="CI326"/>
      <c r="CJ326"/>
      <c r="CK326"/>
      <c r="CL326"/>
      <c r="CM326"/>
      <c r="CN326"/>
      <c r="CO326"/>
      <c r="CP326"/>
      <c r="CQ326"/>
      <c r="CR326"/>
      <c r="CS326"/>
      <c r="CT326"/>
      <c r="CU326"/>
      <c r="CV326"/>
      <c r="CW326"/>
      <c r="CX326"/>
      <c r="CY326"/>
      <c r="CZ326"/>
      <c r="DA326"/>
      <c r="DB326"/>
      <c r="DC326"/>
      <c r="DD326"/>
      <c r="DE326"/>
      <c r="DF326"/>
      <c r="DG326"/>
      <c r="DH326"/>
      <c r="DI326"/>
      <c r="DJ326"/>
      <c r="DK326"/>
      <c r="DL326"/>
      <c r="DM326"/>
      <c r="DN326"/>
      <c r="DO326"/>
      <c r="DP326"/>
      <c r="DQ326"/>
      <c r="DR326"/>
      <c r="DS326"/>
      <c r="DT326"/>
      <c r="DU326"/>
      <c r="DV326"/>
      <c r="DW326"/>
      <c r="DX326"/>
      <c r="DY326"/>
      <c r="DZ326"/>
      <c r="EA326"/>
      <c r="EB326"/>
      <c r="EC326"/>
      <c r="ED326"/>
      <c r="EE326"/>
      <c r="EF326"/>
      <c r="EG326"/>
      <c r="EH326"/>
      <c r="EI326"/>
      <c r="EJ326"/>
      <c r="EK326"/>
      <c r="EL326"/>
      <c r="EM326"/>
      <c r="EN326"/>
      <c r="EO326"/>
      <c r="EP326"/>
      <c r="EQ326"/>
      <c r="ER326"/>
      <c r="ES326"/>
      <c r="ET326"/>
      <c r="EU326"/>
      <c r="EV326"/>
      <c r="EW326"/>
      <c r="EX326"/>
      <c r="EY326"/>
      <c r="EZ326"/>
      <c r="FA326"/>
      <c r="FB326"/>
      <c r="FC326"/>
      <c r="FD326"/>
      <c r="FE326"/>
      <c r="FF326"/>
      <c r="FG326"/>
      <c r="FH326"/>
      <c r="FI326"/>
      <c r="FJ326"/>
      <c r="FK326"/>
      <c r="FL326"/>
      <c r="FM326"/>
      <c r="FN326"/>
      <c r="FO326"/>
      <c r="FP326"/>
      <c r="FQ326"/>
      <c r="FR326"/>
      <c r="FS326"/>
      <c r="FT326"/>
      <c r="FU326"/>
      <c r="FV326"/>
      <c r="FW326"/>
      <c r="FX326"/>
      <c r="FY326"/>
      <c r="FZ326"/>
      <c r="GA326"/>
      <c r="GB326"/>
      <c r="GC326"/>
      <c r="GD326"/>
      <c r="GE326"/>
      <c r="GF326"/>
      <c r="GG326"/>
      <c r="GH326"/>
      <c r="GI326"/>
      <c r="GJ326"/>
      <c r="GK326"/>
      <c r="GL326"/>
      <c r="GM326"/>
      <c r="GN326"/>
      <c r="GO326"/>
      <c r="GP326"/>
      <c r="GQ326"/>
      <c r="GR326"/>
      <c r="GS326"/>
      <c r="GT326"/>
      <c r="GU326"/>
      <c r="GV326"/>
      <c r="GW326"/>
      <c r="GX326"/>
      <c r="GY326"/>
      <c r="GZ326"/>
      <c r="HA326"/>
      <c r="HB326"/>
      <c r="HC326"/>
      <c r="HD326"/>
      <c r="HE326"/>
      <c r="HF326"/>
      <c r="HG326"/>
      <c r="HH326"/>
      <c r="HI326"/>
      <c r="HJ326"/>
      <c r="HK326"/>
      <c r="HL326"/>
      <c r="HM326"/>
      <c r="HN326"/>
      <c r="HO326"/>
      <c r="HP326"/>
      <c r="HQ326"/>
      <c r="HR326"/>
      <c r="HS326"/>
      <c r="HT326"/>
      <c r="HU326"/>
      <c r="HV326"/>
      <c r="HW326"/>
      <c r="HX326"/>
      <c r="HY326"/>
      <c r="HZ326"/>
      <c r="IA326"/>
      <c r="IB326"/>
      <c r="IC326"/>
      <c r="ID326"/>
      <c r="IE326"/>
    </row>
    <row r="327" spans="1:239" ht="12.75" customHeight="1" x14ac:dyDescent="0.25">
      <c r="A327" s="10">
        <v>5</v>
      </c>
      <c r="B327" s="5">
        <v>105</v>
      </c>
      <c r="C327" s="16">
        <v>249</v>
      </c>
      <c r="D327" s="16">
        <v>262</v>
      </c>
      <c r="E327" s="16">
        <v>282</v>
      </c>
      <c r="F327" s="16">
        <f t="shared" si="24"/>
        <v>272</v>
      </c>
      <c r="G327" s="16">
        <f t="shared" si="25"/>
        <v>272</v>
      </c>
      <c r="I327" s="10" t="s">
        <v>294</v>
      </c>
      <c r="J327" s="10">
        <v>12.8</v>
      </c>
      <c r="L327" s="10">
        <v>5.3</v>
      </c>
      <c r="M327" s="10">
        <v>8.9</v>
      </c>
      <c r="O327" s="10">
        <v>50</v>
      </c>
      <c r="Q327" s="18">
        <v>3.6</v>
      </c>
      <c r="S327" s="18">
        <v>4.4000000000000004</v>
      </c>
      <c r="V327" s="10"/>
      <c r="Z327" s="18">
        <f t="shared" si="23"/>
        <v>73984</v>
      </c>
      <c r="AA327" s="10">
        <f t="shared" si="26"/>
        <v>5.8106897720796816E-2</v>
      </c>
      <c r="AF327"/>
      <c r="AG327"/>
      <c r="AH327"/>
      <c r="AI327"/>
      <c r="AJ327"/>
      <c r="AK327"/>
      <c r="AL327"/>
      <c r="AM327"/>
      <c r="AN327"/>
      <c r="AO327"/>
      <c r="AP327"/>
      <c r="AQ327"/>
      <c r="AR327"/>
      <c r="AS327"/>
      <c r="AT327"/>
      <c r="AU327"/>
      <c r="AV327"/>
      <c r="AW327"/>
      <c r="AX327"/>
      <c r="AY327"/>
      <c r="AZ327"/>
      <c r="BA327"/>
      <c r="BB327"/>
      <c r="BC327"/>
      <c r="BD327"/>
      <c r="BE327"/>
      <c r="BF327"/>
      <c r="BG327"/>
      <c r="BH327"/>
      <c r="BI327"/>
      <c r="BJ327"/>
      <c r="BK327"/>
      <c r="BL327"/>
      <c r="BM327"/>
      <c r="BN327"/>
      <c r="BO327"/>
      <c r="BP327"/>
      <c r="BQ327"/>
      <c r="BR327"/>
      <c r="BS327"/>
      <c r="BT327"/>
      <c r="BU327"/>
      <c r="BV327"/>
      <c r="BW327"/>
      <c r="BX327"/>
      <c r="BY327"/>
      <c r="BZ327"/>
      <c r="CA327"/>
      <c r="CB327"/>
      <c r="CC327"/>
      <c r="CD327"/>
      <c r="CE327"/>
      <c r="CF327"/>
      <c r="CG327"/>
      <c r="CH327"/>
      <c r="CI327"/>
      <c r="CJ327"/>
      <c r="CK327"/>
      <c r="CL327"/>
      <c r="CM327"/>
      <c r="CN327"/>
      <c r="CO327"/>
      <c r="CP327"/>
      <c r="CQ327"/>
      <c r="CR327"/>
      <c r="CS327"/>
      <c r="CT327"/>
      <c r="CU327"/>
      <c r="CV327"/>
      <c r="CW327"/>
      <c r="CX327"/>
      <c r="CY327"/>
      <c r="CZ327"/>
      <c r="DA327"/>
      <c r="DB327"/>
      <c r="DC327"/>
      <c r="DD327"/>
      <c r="DE327"/>
      <c r="DF327"/>
      <c r="DG327"/>
      <c r="DH327"/>
      <c r="DI327"/>
      <c r="DJ327"/>
      <c r="DK327"/>
      <c r="DL327"/>
      <c r="DM327"/>
      <c r="DN327"/>
      <c r="DO327"/>
      <c r="DP327"/>
      <c r="DQ327"/>
      <c r="DR327"/>
      <c r="DS327"/>
      <c r="DT327"/>
      <c r="DU327"/>
      <c r="DV327"/>
      <c r="DW327"/>
      <c r="DX327"/>
      <c r="DY327"/>
      <c r="DZ327"/>
      <c r="EA327"/>
      <c r="EB327"/>
      <c r="EC327"/>
      <c r="ED327"/>
      <c r="EE327"/>
      <c r="EF327"/>
      <c r="EG327"/>
      <c r="EH327"/>
      <c r="EI327"/>
      <c r="EJ327"/>
      <c r="EK327"/>
      <c r="EL327"/>
      <c r="EM327"/>
      <c r="EN327"/>
      <c r="EO327"/>
      <c r="EP327"/>
      <c r="EQ327"/>
      <c r="ER327"/>
      <c r="ES327"/>
      <c r="ET327"/>
      <c r="EU327"/>
      <c r="EV327"/>
      <c r="EW327"/>
      <c r="EX327"/>
      <c r="EY327"/>
      <c r="EZ327"/>
      <c r="FA327"/>
      <c r="FB327"/>
      <c r="FC327"/>
      <c r="FD327"/>
      <c r="FE327"/>
      <c r="FF327"/>
      <c r="FG327"/>
      <c r="FH327"/>
      <c r="FI327"/>
      <c r="FJ327"/>
      <c r="FK327"/>
      <c r="FL327"/>
      <c r="FM327"/>
      <c r="FN327"/>
      <c r="FO327"/>
      <c r="FP327"/>
      <c r="FQ327"/>
      <c r="FR327"/>
      <c r="FS327"/>
      <c r="FT327"/>
      <c r="FU327"/>
      <c r="FV327"/>
      <c r="FW327"/>
      <c r="FX327"/>
      <c r="FY327"/>
      <c r="FZ327"/>
      <c r="GA327"/>
      <c r="GB327"/>
      <c r="GC327"/>
      <c r="GD327"/>
      <c r="GE327"/>
      <c r="GF327"/>
      <c r="GG327"/>
      <c r="GH327"/>
      <c r="GI327"/>
      <c r="GJ327"/>
      <c r="GK327"/>
      <c r="GL327"/>
      <c r="GM327"/>
      <c r="GN327"/>
      <c r="GO327"/>
      <c r="GP327"/>
      <c r="GQ327"/>
      <c r="GR327"/>
      <c r="GS327"/>
      <c r="GT327"/>
      <c r="GU327"/>
      <c r="GV327"/>
      <c r="GW327"/>
      <c r="GX327"/>
      <c r="GY327"/>
      <c r="GZ327"/>
      <c r="HA327"/>
      <c r="HB327"/>
      <c r="HC327"/>
      <c r="HD327"/>
      <c r="HE327"/>
      <c r="HF327"/>
      <c r="HG327"/>
      <c r="HH327"/>
      <c r="HI327"/>
      <c r="HJ327"/>
      <c r="HK327"/>
      <c r="HL327"/>
      <c r="HM327"/>
      <c r="HN327"/>
      <c r="HO327"/>
      <c r="HP327"/>
      <c r="HQ327"/>
      <c r="HR327"/>
      <c r="HS327"/>
      <c r="HT327"/>
      <c r="HU327"/>
      <c r="HV327"/>
      <c r="HW327"/>
      <c r="HX327"/>
      <c r="HY327"/>
      <c r="HZ327"/>
      <c r="IA327"/>
      <c r="IB327"/>
      <c r="IC327"/>
      <c r="ID327"/>
      <c r="IE327"/>
    </row>
    <row r="328" spans="1:239" ht="12.75" customHeight="1" x14ac:dyDescent="0.25">
      <c r="A328" s="10">
        <v>5</v>
      </c>
      <c r="B328" s="5">
        <v>106</v>
      </c>
      <c r="C328" s="16">
        <v>181</v>
      </c>
      <c r="D328" s="16">
        <v>188</v>
      </c>
      <c r="E328" s="16">
        <v>194</v>
      </c>
      <c r="F328" s="16">
        <f t="shared" si="24"/>
        <v>191</v>
      </c>
      <c r="G328" s="16">
        <f t="shared" si="25"/>
        <v>191</v>
      </c>
      <c r="I328" s="10" t="s">
        <v>294</v>
      </c>
      <c r="J328" s="10">
        <v>12</v>
      </c>
      <c r="L328" s="10">
        <v>5.8</v>
      </c>
      <c r="M328" s="10">
        <v>8</v>
      </c>
      <c r="Q328" s="18">
        <v>1.5</v>
      </c>
      <c r="S328" s="18">
        <v>2.9</v>
      </c>
      <c r="V328" s="10"/>
      <c r="Z328" s="18">
        <f t="shared" si="23"/>
        <v>36481</v>
      </c>
      <c r="AA328" s="10">
        <f t="shared" si="26"/>
        <v>2.8652110398902312E-2</v>
      </c>
      <c r="AF328"/>
      <c r="AG328"/>
      <c r="AH328"/>
      <c r="AI328"/>
      <c r="AJ328"/>
      <c r="AK328"/>
      <c r="AL328"/>
      <c r="AM328"/>
      <c r="AN328"/>
      <c r="AO328"/>
      <c r="AP328"/>
      <c r="AQ328"/>
      <c r="AR328"/>
      <c r="AS328"/>
      <c r="AT328"/>
      <c r="AU328"/>
      <c r="AV328"/>
      <c r="AW328"/>
      <c r="AX328"/>
      <c r="AY328"/>
      <c r="AZ328"/>
      <c r="BA328"/>
      <c r="BB328"/>
      <c r="BC328"/>
      <c r="BD328"/>
      <c r="BE328"/>
      <c r="BF328"/>
      <c r="BG328"/>
      <c r="BH328"/>
      <c r="BI328"/>
      <c r="BJ328"/>
      <c r="BK328"/>
      <c r="BL328"/>
      <c r="BM328"/>
      <c r="BN328"/>
      <c r="BO328"/>
      <c r="BP328"/>
      <c r="BQ328"/>
      <c r="BR328"/>
      <c r="BS328"/>
      <c r="BT328"/>
      <c r="BU328"/>
      <c r="BV328"/>
      <c r="BW328"/>
      <c r="BX328"/>
      <c r="BY328"/>
      <c r="BZ328"/>
      <c r="CA328"/>
      <c r="CB328"/>
      <c r="CC328"/>
      <c r="CD328"/>
      <c r="CE328"/>
      <c r="CF328"/>
      <c r="CG328"/>
      <c r="CH328"/>
      <c r="CI328"/>
      <c r="CJ328"/>
      <c r="CK328"/>
      <c r="CL328"/>
      <c r="CM328"/>
      <c r="CN328"/>
      <c r="CO328"/>
      <c r="CP328"/>
      <c r="CQ328"/>
      <c r="CR328"/>
      <c r="CS328"/>
      <c r="CT328"/>
      <c r="CU328"/>
      <c r="CV328"/>
      <c r="CW328"/>
      <c r="CX328"/>
      <c r="CY328"/>
      <c r="CZ328"/>
      <c r="DA328"/>
      <c r="DB328"/>
      <c r="DC328"/>
      <c r="DD328"/>
      <c r="DE328"/>
      <c r="DF328"/>
      <c r="DG328"/>
      <c r="DH328"/>
      <c r="DI328"/>
      <c r="DJ328"/>
      <c r="DK328"/>
      <c r="DL328"/>
      <c r="DM328"/>
      <c r="DN328"/>
      <c r="DO328"/>
      <c r="DP328"/>
      <c r="DQ328"/>
      <c r="DR328"/>
      <c r="DS328"/>
      <c r="DT328"/>
      <c r="DU328"/>
      <c r="DV328"/>
      <c r="DW328"/>
      <c r="DX328"/>
      <c r="DY328"/>
      <c r="DZ328"/>
      <c r="EA328"/>
      <c r="EB328"/>
      <c r="EC328"/>
      <c r="ED328"/>
      <c r="EE328"/>
      <c r="EF328"/>
      <c r="EG328"/>
      <c r="EH328"/>
      <c r="EI328"/>
      <c r="EJ328"/>
      <c r="EK328"/>
      <c r="EL328"/>
      <c r="EM328"/>
      <c r="EN328"/>
      <c r="EO328"/>
      <c r="EP328"/>
      <c r="EQ328"/>
      <c r="ER328"/>
      <c r="ES328"/>
      <c r="ET328"/>
      <c r="EU328"/>
      <c r="EV328"/>
      <c r="EW328"/>
      <c r="EX328"/>
      <c r="EY328"/>
      <c r="EZ328"/>
      <c r="FA328"/>
      <c r="FB328"/>
      <c r="FC328"/>
      <c r="FD328"/>
      <c r="FE328"/>
      <c r="FF328"/>
      <c r="FG328"/>
      <c r="FH328"/>
      <c r="FI328"/>
      <c r="FJ328"/>
      <c r="FK328"/>
      <c r="FL328"/>
      <c r="FM328"/>
      <c r="FN328"/>
      <c r="FO328"/>
      <c r="FP328"/>
      <c r="FQ328"/>
      <c r="FR328"/>
      <c r="FS328"/>
      <c r="FT328"/>
      <c r="FU328"/>
      <c r="FV328"/>
      <c r="FW328"/>
      <c r="FX328"/>
      <c r="FY328"/>
      <c r="FZ328"/>
      <c r="GA328"/>
      <c r="GB328"/>
      <c r="GC328"/>
      <c r="GD328"/>
      <c r="GE328"/>
      <c r="GF328"/>
      <c r="GG328"/>
      <c r="GH328"/>
      <c r="GI328"/>
      <c r="GJ328"/>
      <c r="GK328"/>
      <c r="GL328"/>
      <c r="GM328"/>
      <c r="GN328"/>
      <c r="GO328"/>
      <c r="GP328"/>
      <c r="GQ328"/>
      <c r="GR328"/>
      <c r="GS328"/>
      <c r="GT328"/>
      <c r="GU328"/>
      <c r="GV328"/>
      <c r="GW328"/>
      <c r="GX328"/>
      <c r="GY328"/>
      <c r="GZ328"/>
      <c r="HA328"/>
      <c r="HB328"/>
      <c r="HC328"/>
      <c r="HD328"/>
      <c r="HE328"/>
      <c r="HF328"/>
      <c r="HG328"/>
      <c r="HH328"/>
      <c r="HI328"/>
      <c r="HJ328"/>
      <c r="HK328"/>
      <c r="HL328"/>
      <c r="HM328"/>
      <c r="HN328"/>
      <c r="HO328"/>
      <c r="HP328"/>
      <c r="HQ328"/>
      <c r="HR328"/>
      <c r="HS328"/>
      <c r="HT328"/>
      <c r="HU328"/>
      <c r="HV328"/>
      <c r="HW328"/>
      <c r="HX328"/>
      <c r="HY328"/>
      <c r="HZ328"/>
      <c r="IA328"/>
      <c r="IB328"/>
      <c r="IC328"/>
      <c r="ID328"/>
      <c r="IE328"/>
    </row>
    <row r="329" spans="1:239" ht="12.75" customHeight="1" x14ac:dyDescent="0.25">
      <c r="A329" s="10">
        <v>5</v>
      </c>
      <c r="B329" s="5">
        <v>108</v>
      </c>
      <c r="C329" s="16">
        <v>261.5</v>
      </c>
      <c r="D329" s="16">
        <v>273</v>
      </c>
      <c r="E329" s="16">
        <v>278</v>
      </c>
      <c r="F329" s="16">
        <f t="shared" si="24"/>
        <v>275.5</v>
      </c>
      <c r="G329" s="16">
        <f t="shared" si="25"/>
        <v>275.5</v>
      </c>
      <c r="V329" s="10"/>
      <c r="Z329" s="18">
        <f t="shared" si="23"/>
        <v>75900.25</v>
      </c>
      <c r="AA329" s="10">
        <f t="shared" si="26"/>
        <v>5.9611916951407176E-2</v>
      </c>
      <c r="AF329"/>
      <c r="AG329"/>
      <c r="AH329"/>
      <c r="AI329"/>
      <c r="AJ329"/>
      <c r="AK329"/>
      <c r="AL329"/>
      <c r="AM329"/>
      <c r="AN329"/>
      <c r="AO329"/>
      <c r="AP329"/>
      <c r="AQ329"/>
      <c r="AR329"/>
      <c r="AS329"/>
      <c r="AT329"/>
      <c r="AU329"/>
      <c r="AV329"/>
      <c r="AW329"/>
      <c r="AX329"/>
      <c r="AY329"/>
      <c r="AZ329"/>
      <c r="BA329"/>
      <c r="BB329"/>
      <c r="BC329"/>
      <c r="BD329"/>
      <c r="BE329"/>
      <c r="BF329"/>
      <c r="BG329"/>
      <c r="BH329"/>
      <c r="BI329"/>
      <c r="BJ329"/>
      <c r="BK329"/>
      <c r="BL329"/>
      <c r="BM329"/>
      <c r="BN329"/>
      <c r="BO329"/>
      <c r="BP329"/>
      <c r="BQ329"/>
      <c r="BR329"/>
      <c r="BS329"/>
      <c r="BT329"/>
      <c r="BU329"/>
      <c r="BV329"/>
      <c r="BW329"/>
      <c r="BX329"/>
      <c r="BY329"/>
      <c r="BZ329"/>
      <c r="CA329"/>
      <c r="CB329"/>
      <c r="CC329"/>
      <c r="CD329"/>
      <c r="CE329"/>
      <c r="CF329"/>
      <c r="CG329"/>
      <c r="CH329"/>
      <c r="CI329"/>
      <c r="CJ329"/>
      <c r="CK329"/>
      <c r="CL329"/>
      <c r="CM329"/>
      <c r="CN329"/>
      <c r="CO329"/>
      <c r="CP329"/>
      <c r="CQ329"/>
      <c r="CR329"/>
      <c r="CS329"/>
      <c r="CT329"/>
      <c r="CU329"/>
      <c r="CV329"/>
      <c r="CW329"/>
      <c r="CX329"/>
      <c r="CY329"/>
      <c r="CZ329"/>
      <c r="DA329"/>
      <c r="DB329"/>
      <c r="DC329"/>
      <c r="DD329"/>
      <c r="DE329"/>
      <c r="DF329"/>
      <c r="DG329"/>
      <c r="DH329"/>
      <c r="DI329"/>
      <c r="DJ329"/>
      <c r="DK329"/>
      <c r="DL329"/>
      <c r="DM329"/>
      <c r="DN329"/>
      <c r="DO329"/>
      <c r="DP329"/>
      <c r="DQ329"/>
      <c r="DR329"/>
      <c r="DS329"/>
      <c r="DT329"/>
      <c r="DU329"/>
      <c r="DV329"/>
      <c r="DW329"/>
      <c r="DX329"/>
      <c r="DY329"/>
      <c r="DZ329"/>
      <c r="EA329"/>
      <c r="EB329"/>
      <c r="EC329"/>
      <c r="ED329"/>
      <c r="EE329"/>
      <c r="EF329"/>
      <c r="EG329"/>
      <c r="EH329"/>
      <c r="EI329"/>
      <c r="EJ329"/>
      <c r="EK329"/>
      <c r="EL329"/>
      <c r="EM329"/>
      <c r="EN329"/>
      <c r="EO329"/>
      <c r="EP329"/>
      <c r="EQ329"/>
      <c r="ER329"/>
      <c r="ES329"/>
      <c r="ET329"/>
      <c r="EU329"/>
      <c r="EV329"/>
      <c r="EW329"/>
      <c r="EX329"/>
      <c r="EY329"/>
      <c r="EZ329"/>
      <c r="FA329"/>
      <c r="FB329"/>
      <c r="FC329"/>
      <c r="FD329"/>
      <c r="FE329"/>
      <c r="FF329"/>
      <c r="FG329"/>
      <c r="FH329"/>
      <c r="FI329"/>
      <c r="FJ329"/>
      <c r="FK329"/>
      <c r="FL329"/>
      <c r="FM329"/>
      <c r="FN329"/>
      <c r="FO329"/>
      <c r="FP329"/>
      <c r="FQ329"/>
      <c r="FR329"/>
      <c r="FS329"/>
      <c r="FT329"/>
      <c r="FU329"/>
      <c r="FV329"/>
      <c r="FW329"/>
      <c r="FX329"/>
      <c r="FY329"/>
      <c r="FZ329"/>
      <c r="GA329"/>
      <c r="GB329"/>
      <c r="GC329"/>
      <c r="GD329"/>
      <c r="GE329"/>
      <c r="GF329"/>
      <c r="GG329"/>
      <c r="GH329"/>
      <c r="GI329"/>
      <c r="GJ329"/>
      <c r="GK329"/>
      <c r="GL329"/>
      <c r="GM329"/>
      <c r="GN329"/>
      <c r="GO329"/>
      <c r="GP329"/>
      <c r="GQ329"/>
      <c r="GR329"/>
      <c r="GS329"/>
      <c r="GT329"/>
      <c r="GU329"/>
      <c r="GV329"/>
      <c r="GW329"/>
      <c r="GX329"/>
      <c r="GY329"/>
      <c r="GZ329"/>
      <c r="HA329"/>
      <c r="HB329"/>
      <c r="HC329"/>
      <c r="HD329"/>
      <c r="HE329"/>
      <c r="HF329"/>
      <c r="HG329"/>
      <c r="HH329"/>
      <c r="HI329"/>
      <c r="HJ329"/>
      <c r="HK329"/>
      <c r="HL329"/>
      <c r="HM329"/>
      <c r="HN329"/>
      <c r="HO329"/>
      <c r="HP329"/>
      <c r="HQ329"/>
      <c r="HR329"/>
      <c r="HS329"/>
      <c r="HT329"/>
      <c r="HU329"/>
      <c r="HV329"/>
      <c r="HW329"/>
      <c r="HX329"/>
      <c r="HY329"/>
      <c r="HZ329"/>
      <c r="IA329"/>
      <c r="IB329"/>
      <c r="IC329"/>
      <c r="ID329"/>
      <c r="IE329"/>
    </row>
    <row r="330" spans="1:239" ht="12.75" customHeight="1" x14ac:dyDescent="0.25">
      <c r="A330" s="10">
        <v>5</v>
      </c>
      <c r="B330" s="5">
        <v>110</v>
      </c>
      <c r="C330" s="16">
        <v>277</v>
      </c>
      <c r="D330" s="16">
        <v>293</v>
      </c>
      <c r="E330" s="16">
        <v>289</v>
      </c>
      <c r="F330" s="16">
        <f t="shared" si="24"/>
        <v>291</v>
      </c>
      <c r="G330" s="16">
        <f t="shared" si="25"/>
        <v>291</v>
      </c>
      <c r="I330" s="10">
        <v>11.6</v>
      </c>
      <c r="J330" s="10">
        <v>13.2</v>
      </c>
      <c r="K330" s="10">
        <v>6.8</v>
      </c>
      <c r="L330" s="10">
        <v>5.9</v>
      </c>
      <c r="M330" s="10">
        <v>8.4</v>
      </c>
      <c r="Q330" s="18">
        <v>3.9</v>
      </c>
      <c r="S330" s="18">
        <v>4.0999999999999996</v>
      </c>
      <c r="V330" s="10"/>
      <c r="Z330" s="18">
        <f t="shared" si="23"/>
        <v>84681</v>
      </c>
      <c r="AA330" s="10">
        <f t="shared" si="26"/>
        <v>6.6508301874659309E-2</v>
      </c>
      <c r="AF330"/>
      <c r="AG330"/>
      <c r="AH330"/>
      <c r="AI330"/>
      <c r="AJ330"/>
      <c r="AK330"/>
      <c r="AL330"/>
      <c r="AM330"/>
      <c r="AN330"/>
      <c r="AO330"/>
      <c r="AP330"/>
      <c r="AQ330"/>
      <c r="AR330"/>
      <c r="AS330"/>
      <c r="AT330"/>
      <c r="AU330"/>
      <c r="AV330"/>
      <c r="AW330"/>
      <c r="AX330"/>
      <c r="AY330"/>
      <c r="AZ330"/>
      <c r="BA330"/>
      <c r="BB330"/>
      <c r="BC330"/>
      <c r="BD330"/>
      <c r="BE330"/>
      <c r="BF330"/>
      <c r="BG330"/>
      <c r="BH330"/>
      <c r="BI330"/>
      <c r="BJ330"/>
      <c r="BK330"/>
      <c r="BL330"/>
      <c r="BM330"/>
      <c r="BN330"/>
      <c r="BO330"/>
      <c r="BP330"/>
      <c r="BQ330"/>
      <c r="BR330"/>
      <c r="BS330"/>
      <c r="BT330"/>
      <c r="BU330"/>
      <c r="BV330"/>
      <c r="BW330"/>
      <c r="BX330"/>
      <c r="BY330"/>
      <c r="BZ330"/>
      <c r="CA330"/>
      <c r="CB330"/>
      <c r="CC330"/>
      <c r="CD330"/>
      <c r="CE330"/>
      <c r="CF330"/>
      <c r="CG330"/>
      <c r="CH330"/>
      <c r="CI330"/>
      <c r="CJ330"/>
      <c r="CK330"/>
      <c r="CL330"/>
      <c r="CM330"/>
      <c r="CN330"/>
      <c r="CO330"/>
      <c r="CP330"/>
      <c r="CQ330"/>
      <c r="CR330"/>
      <c r="CS330"/>
      <c r="CT330"/>
      <c r="CU330"/>
      <c r="CV330"/>
      <c r="CW330"/>
      <c r="CX330"/>
      <c r="CY330"/>
      <c r="CZ330"/>
      <c r="DA330"/>
      <c r="DB330"/>
      <c r="DC330"/>
      <c r="DD330"/>
      <c r="DE330"/>
      <c r="DF330"/>
      <c r="DG330"/>
      <c r="DH330"/>
      <c r="DI330"/>
      <c r="DJ330"/>
      <c r="DK330"/>
      <c r="DL330"/>
      <c r="DM330"/>
      <c r="DN330"/>
      <c r="DO330"/>
      <c r="DP330"/>
      <c r="DQ330"/>
      <c r="DR330"/>
      <c r="DS330"/>
      <c r="DT330"/>
      <c r="DU330"/>
      <c r="DV330"/>
      <c r="DW330"/>
      <c r="DX330"/>
      <c r="DY330"/>
      <c r="DZ330"/>
      <c r="EA330"/>
      <c r="EB330"/>
      <c r="EC330"/>
      <c r="ED330"/>
      <c r="EE330"/>
      <c r="EF330"/>
      <c r="EG330"/>
      <c r="EH330"/>
      <c r="EI330"/>
      <c r="EJ330"/>
      <c r="EK330"/>
      <c r="EL330"/>
      <c r="EM330"/>
      <c r="EN330"/>
      <c r="EO330"/>
      <c r="EP330"/>
      <c r="EQ330"/>
      <c r="ER330"/>
      <c r="ES330"/>
      <c r="ET330"/>
      <c r="EU330"/>
      <c r="EV330"/>
      <c r="EW330"/>
      <c r="EX330"/>
      <c r="EY330"/>
      <c r="EZ330"/>
      <c r="FA330"/>
      <c r="FB330"/>
      <c r="FC330"/>
      <c r="FD330"/>
      <c r="FE330"/>
      <c r="FF330"/>
      <c r="FG330"/>
      <c r="FH330"/>
      <c r="FI330"/>
      <c r="FJ330"/>
      <c r="FK330"/>
      <c r="FL330"/>
      <c r="FM330"/>
      <c r="FN330"/>
      <c r="FO330"/>
      <c r="FP330"/>
      <c r="FQ330"/>
      <c r="FR330"/>
      <c r="FS330"/>
      <c r="FT330"/>
      <c r="FU330"/>
      <c r="FV330"/>
      <c r="FW330"/>
      <c r="FX330"/>
      <c r="FY330"/>
      <c r="FZ330"/>
      <c r="GA330"/>
      <c r="GB330"/>
      <c r="GC330"/>
      <c r="GD330"/>
      <c r="GE330"/>
      <c r="GF330"/>
      <c r="GG330"/>
      <c r="GH330"/>
      <c r="GI330"/>
      <c r="GJ330"/>
      <c r="GK330"/>
      <c r="GL330"/>
      <c r="GM330"/>
      <c r="GN330"/>
      <c r="GO330"/>
      <c r="GP330"/>
      <c r="GQ330"/>
      <c r="GR330"/>
      <c r="GS330"/>
      <c r="GT330"/>
      <c r="GU330"/>
      <c r="GV330"/>
      <c r="GW330"/>
      <c r="GX330"/>
      <c r="GY330"/>
      <c r="GZ330"/>
      <c r="HA330"/>
      <c r="HB330"/>
      <c r="HC330"/>
      <c r="HD330"/>
      <c r="HE330"/>
      <c r="HF330"/>
      <c r="HG330"/>
      <c r="HH330"/>
      <c r="HI330"/>
      <c r="HJ330"/>
      <c r="HK330"/>
      <c r="HL330"/>
      <c r="HM330"/>
      <c r="HN330"/>
      <c r="HO330"/>
      <c r="HP330"/>
      <c r="HQ330"/>
      <c r="HR330"/>
      <c r="HS330"/>
      <c r="HT330"/>
      <c r="HU330"/>
      <c r="HV330"/>
      <c r="HW330"/>
      <c r="HX330"/>
      <c r="HY330"/>
      <c r="HZ330"/>
      <c r="IA330"/>
      <c r="IB330"/>
      <c r="IC330"/>
      <c r="ID330"/>
      <c r="IE330"/>
    </row>
    <row r="331" spans="1:239" ht="12.75" customHeight="1" x14ac:dyDescent="0.25">
      <c r="A331" s="10">
        <v>5</v>
      </c>
      <c r="B331" s="5">
        <v>111</v>
      </c>
      <c r="C331" s="16">
        <v>236.5</v>
      </c>
      <c r="D331" s="16">
        <v>250</v>
      </c>
      <c r="E331" s="16">
        <v>259</v>
      </c>
      <c r="F331" s="16">
        <f t="shared" si="24"/>
        <v>254.5</v>
      </c>
      <c r="G331" s="16">
        <f t="shared" si="25"/>
        <v>254.5</v>
      </c>
      <c r="I331" s="10">
        <v>12.4</v>
      </c>
      <c r="J331" s="10">
        <v>12.9</v>
      </c>
      <c r="K331" s="10">
        <v>5.9</v>
      </c>
      <c r="L331" s="10">
        <v>6.4</v>
      </c>
      <c r="M331" s="10">
        <v>9.3000000000000007</v>
      </c>
      <c r="P331" s="10">
        <v>3.2</v>
      </c>
      <c r="Q331" s="18">
        <v>2.7</v>
      </c>
      <c r="R331" s="10">
        <v>3.4</v>
      </c>
      <c r="S331" s="18">
        <v>3</v>
      </c>
      <c r="T331" s="10" t="s">
        <v>131</v>
      </c>
      <c r="V331" s="10"/>
      <c r="Z331" s="18">
        <f t="shared" si="23"/>
        <v>64770.25</v>
      </c>
      <c r="AA331" s="10">
        <f t="shared" si="26"/>
        <v>5.0870435392793574E-2</v>
      </c>
      <c r="AF331"/>
      <c r="AG331"/>
      <c r="AH331"/>
      <c r="AI331"/>
      <c r="AJ331"/>
      <c r="AK331"/>
      <c r="AL331"/>
      <c r="AM331"/>
      <c r="AN331"/>
      <c r="AO331"/>
      <c r="AP331"/>
      <c r="AQ331"/>
      <c r="AR331"/>
      <c r="AS331"/>
      <c r="AT331"/>
      <c r="AU331"/>
      <c r="AV331"/>
      <c r="AW331"/>
      <c r="AX331"/>
      <c r="AY331"/>
      <c r="AZ331"/>
      <c r="BA331"/>
      <c r="BB331"/>
      <c r="BC331"/>
      <c r="BD331"/>
      <c r="BE331"/>
      <c r="BF331"/>
      <c r="BG331"/>
      <c r="BH331"/>
      <c r="BI331"/>
      <c r="BJ331"/>
      <c r="BK331"/>
      <c r="BL331"/>
      <c r="BM331"/>
      <c r="BN331"/>
      <c r="BO331"/>
      <c r="BP331"/>
      <c r="BQ331"/>
      <c r="BR331"/>
      <c r="BS331"/>
      <c r="BT331"/>
      <c r="BU331"/>
      <c r="BV331"/>
      <c r="BW331"/>
      <c r="BX331"/>
      <c r="BY331"/>
      <c r="BZ331"/>
      <c r="CA331"/>
      <c r="CB331"/>
      <c r="CC331"/>
      <c r="CD331"/>
      <c r="CE331"/>
      <c r="CF331"/>
      <c r="CG331"/>
      <c r="CH331"/>
      <c r="CI331"/>
      <c r="CJ331"/>
      <c r="CK331"/>
      <c r="CL331"/>
      <c r="CM331"/>
      <c r="CN331"/>
      <c r="CO331"/>
      <c r="CP331"/>
      <c r="CQ331"/>
      <c r="CR331"/>
      <c r="CS331"/>
      <c r="CT331"/>
      <c r="CU331"/>
      <c r="CV331"/>
      <c r="CW331"/>
      <c r="CX331"/>
      <c r="CY331"/>
      <c r="CZ331"/>
      <c r="DA331"/>
      <c r="DB331"/>
      <c r="DC331"/>
      <c r="DD331"/>
      <c r="DE331"/>
      <c r="DF331"/>
      <c r="DG331"/>
      <c r="DH331"/>
      <c r="DI331"/>
      <c r="DJ331"/>
      <c r="DK331"/>
      <c r="DL331"/>
      <c r="DM331"/>
      <c r="DN331"/>
      <c r="DO331"/>
      <c r="DP331"/>
      <c r="DQ331"/>
      <c r="DR331"/>
      <c r="DS331"/>
      <c r="DT331"/>
      <c r="DU331"/>
      <c r="DV331"/>
      <c r="DW331"/>
      <c r="DX331"/>
      <c r="DY331"/>
      <c r="DZ331"/>
      <c r="EA331"/>
      <c r="EB331"/>
      <c r="EC331"/>
      <c r="ED331"/>
      <c r="EE331"/>
      <c r="EF331"/>
      <c r="EG331"/>
      <c r="EH331"/>
      <c r="EI331"/>
      <c r="EJ331"/>
      <c r="EK331"/>
      <c r="EL331"/>
      <c r="EM331"/>
      <c r="EN331"/>
      <c r="EO331"/>
      <c r="EP331"/>
      <c r="EQ331"/>
      <c r="ER331"/>
      <c r="ES331"/>
      <c r="ET331"/>
      <c r="EU331"/>
      <c r="EV331"/>
      <c r="EW331"/>
      <c r="EX331"/>
      <c r="EY331"/>
      <c r="EZ331"/>
      <c r="FA331"/>
      <c r="FB331"/>
      <c r="FC331"/>
      <c r="FD331"/>
      <c r="FE331"/>
      <c r="FF331"/>
      <c r="FG331"/>
      <c r="FH331"/>
      <c r="FI331"/>
      <c r="FJ331"/>
      <c r="FK331"/>
      <c r="FL331"/>
      <c r="FM331"/>
      <c r="FN331"/>
      <c r="FO331"/>
      <c r="FP331"/>
      <c r="FQ331"/>
      <c r="FR331"/>
      <c r="FS331"/>
      <c r="FT331"/>
      <c r="FU331"/>
      <c r="FV331"/>
      <c r="FW331"/>
      <c r="FX331"/>
      <c r="FY331"/>
      <c r="FZ331"/>
      <c r="GA331"/>
      <c r="GB331"/>
      <c r="GC331"/>
      <c r="GD331"/>
      <c r="GE331"/>
      <c r="GF331"/>
      <c r="GG331"/>
      <c r="GH331"/>
      <c r="GI331"/>
      <c r="GJ331"/>
      <c r="GK331"/>
      <c r="GL331"/>
      <c r="GM331"/>
      <c r="GN331"/>
      <c r="GO331"/>
      <c r="GP331"/>
      <c r="GQ331"/>
      <c r="GR331"/>
      <c r="GS331"/>
      <c r="GT331"/>
      <c r="GU331"/>
      <c r="GV331"/>
      <c r="GW331"/>
      <c r="GX331"/>
      <c r="GY331"/>
      <c r="GZ331"/>
      <c r="HA331"/>
      <c r="HB331"/>
      <c r="HC331"/>
      <c r="HD331"/>
      <c r="HE331"/>
      <c r="HF331"/>
      <c r="HG331"/>
      <c r="HH331"/>
      <c r="HI331"/>
      <c r="HJ331"/>
      <c r="HK331"/>
      <c r="HL331"/>
      <c r="HM331"/>
      <c r="HN331"/>
      <c r="HO331"/>
      <c r="HP331"/>
      <c r="HQ331"/>
      <c r="HR331"/>
      <c r="HS331"/>
      <c r="HT331"/>
      <c r="HU331"/>
      <c r="HV331"/>
      <c r="HW331"/>
      <c r="HX331"/>
      <c r="HY331"/>
      <c r="HZ331"/>
      <c r="IA331"/>
      <c r="IB331"/>
      <c r="IC331"/>
      <c r="ID331"/>
      <c r="IE331"/>
    </row>
    <row r="332" spans="1:239" ht="12.75" customHeight="1" x14ac:dyDescent="0.25">
      <c r="A332" s="10">
        <v>5</v>
      </c>
      <c r="B332" s="5">
        <v>113</v>
      </c>
      <c r="C332" s="16">
        <v>171.5</v>
      </c>
      <c r="D332" s="16">
        <v>192</v>
      </c>
      <c r="E332" s="16">
        <v>185</v>
      </c>
      <c r="F332" s="16">
        <f t="shared" si="24"/>
        <v>188.5</v>
      </c>
      <c r="G332" s="16">
        <f t="shared" si="25"/>
        <v>188.5</v>
      </c>
      <c r="I332" s="10">
        <v>10.8</v>
      </c>
      <c r="J332" s="10">
        <v>12.2</v>
      </c>
      <c r="K332" s="10">
        <v>5.7</v>
      </c>
      <c r="L332" s="10">
        <v>3.4</v>
      </c>
      <c r="M332" s="10">
        <v>8.6</v>
      </c>
      <c r="Q332" s="18">
        <v>2.5</v>
      </c>
      <c r="S332" s="18">
        <v>3.1</v>
      </c>
      <c r="V332" s="10"/>
      <c r="Z332" s="18">
        <f t="shared" si="23"/>
        <v>35532.25</v>
      </c>
      <c r="AA332" s="10">
        <f t="shared" si="26"/>
        <v>2.7906963891378981E-2</v>
      </c>
      <c r="AF332"/>
      <c r="AG332"/>
      <c r="AH332"/>
      <c r="AI332"/>
      <c r="AJ332"/>
      <c r="AK332"/>
      <c r="AL332"/>
      <c r="AM332"/>
      <c r="AN332"/>
      <c r="AO332"/>
      <c r="AP332"/>
      <c r="AQ332"/>
      <c r="AR332"/>
      <c r="AS332"/>
      <c r="AT332"/>
      <c r="AU332"/>
      <c r="AV332"/>
      <c r="AW332"/>
      <c r="AX332"/>
      <c r="AY332"/>
      <c r="AZ332"/>
      <c r="BA332"/>
      <c r="BB332"/>
      <c r="BC332"/>
      <c r="BD332"/>
      <c r="BE332"/>
      <c r="BF332"/>
      <c r="BG332"/>
      <c r="BH332"/>
      <c r="BI332"/>
      <c r="BJ332"/>
      <c r="BK332"/>
      <c r="BL332"/>
      <c r="BM332"/>
      <c r="BN332"/>
      <c r="BO332"/>
      <c r="BP332"/>
      <c r="BQ332"/>
      <c r="BR332"/>
      <c r="BS332"/>
      <c r="BT332"/>
      <c r="BU332"/>
      <c r="BV332"/>
      <c r="BW332"/>
      <c r="BX332"/>
      <c r="BY332"/>
      <c r="BZ332"/>
      <c r="CA332"/>
      <c r="CB332"/>
      <c r="CC332"/>
      <c r="CD332"/>
      <c r="CE332"/>
      <c r="CF332"/>
      <c r="CG332"/>
      <c r="CH332"/>
      <c r="CI332"/>
      <c r="CJ332"/>
      <c r="CK332"/>
      <c r="CL332"/>
      <c r="CM332"/>
      <c r="CN332"/>
      <c r="CO332"/>
      <c r="CP332"/>
      <c r="CQ332"/>
      <c r="CR332"/>
      <c r="CS332"/>
      <c r="CT332"/>
      <c r="CU332"/>
      <c r="CV332"/>
      <c r="CW332"/>
      <c r="CX332"/>
      <c r="CY332"/>
      <c r="CZ332"/>
      <c r="DA332"/>
      <c r="DB332"/>
      <c r="DC332"/>
      <c r="DD332"/>
      <c r="DE332"/>
      <c r="DF332"/>
      <c r="DG332"/>
      <c r="DH332"/>
      <c r="DI332"/>
      <c r="DJ332"/>
      <c r="DK332"/>
      <c r="DL332"/>
      <c r="DM332"/>
      <c r="DN332"/>
      <c r="DO332"/>
      <c r="DP332"/>
      <c r="DQ332"/>
      <c r="DR332"/>
      <c r="DS332"/>
      <c r="DT332"/>
      <c r="DU332"/>
      <c r="DV332"/>
      <c r="DW332"/>
      <c r="DX332"/>
      <c r="DY332"/>
      <c r="DZ332"/>
      <c r="EA332"/>
      <c r="EB332"/>
      <c r="EC332"/>
      <c r="ED332"/>
      <c r="EE332"/>
      <c r="EF332"/>
      <c r="EG332"/>
      <c r="EH332"/>
      <c r="EI332"/>
      <c r="EJ332"/>
      <c r="EK332"/>
      <c r="EL332"/>
      <c r="EM332"/>
      <c r="EN332"/>
      <c r="EO332"/>
      <c r="EP332"/>
      <c r="EQ332"/>
      <c r="ER332"/>
      <c r="ES332"/>
      <c r="ET332"/>
      <c r="EU332"/>
      <c r="EV332"/>
      <c r="EW332"/>
      <c r="EX332"/>
      <c r="EY332"/>
      <c r="EZ332"/>
      <c r="FA332"/>
      <c r="FB332"/>
      <c r="FC332"/>
      <c r="FD332"/>
      <c r="FE332"/>
      <c r="FF332"/>
      <c r="FG332"/>
      <c r="FH332"/>
      <c r="FI332"/>
      <c r="FJ332"/>
      <c r="FK332"/>
      <c r="FL332"/>
      <c r="FM332"/>
      <c r="FN332"/>
      <c r="FO332"/>
      <c r="FP332"/>
      <c r="FQ332"/>
      <c r="FR332"/>
      <c r="FS332"/>
      <c r="FT332"/>
      <c r="FU332"/>
      <c r="FV332"/>
      <c r="FW332"/>
      <c r="FX332"/>
      <c r="FY332"/>
      <c r="FZ332"/>
      <c r="GA332"/>
      <c r="GB332"/>
      <c r="GC332"/>
      <c r="GD332"/>
      <c r="GE332"/>
      <c r="GF332"/>
      <c r="GG332"/>
      <c r="GH332"/>
      <c r="GI332"/>
      <c r="GJ332"/>
      <c r="GK332"/>
      <c r="GL332"/>
      <c r="GM332"/>
      <c r="GN332"/>
      <c r="GO332"/>
      <c r="GP332"/>
      <c r="GQ332"/>
      <c r="GR332"/>
      <c r="GS332"/>
      <c r="GT332"/>
      <c r="GU332"/>
      <c r="GV332"/>
      <c r="GW332"/>
      <c r="GX332"/>
      <c r="GY332"/>
      <c r="GZ332"/>
      <c r="HA332"/>
      <c r="HB332"/>
      <c r="HC332"/>
      <c r="HD332"/>
      <c r="HE332"/>
      <c r="HF332"/>
      <c r="HG332"/>
      <c r="HH332"/>
      <c r="HI332"/>
      <c r="HJ332"/>
      <c r="HK332"/>
      <c r="HL332"/>
      <c r="HM332"/>
      <c r="HN332"/>
      <c r="HO332"/>
      <c r="HP332"/>
      <c r="HQ332"/>
      <c r="HR332"/>
      <c r="HS332"/>
      <c r="HT332"/>
      <c r="HU332"/>
      <c r="HV332"/>
      <c r="HW332"/>
      <c r="HX332"/>
      <c r="HY332"/>
      <c r="HZ332"/>
      <c r="IA332"/>
      <c r="IB332"/>
      <c r="IC332"/>
      <c r="ID332"/>
      <c r="IE332"/>
    </row>
    <row r="333" spans="1:239" ht="12.75" customHeight="1" x14ac:dyDescent="0.25">
      <c r="A333" s="10">
        <v>5</v>
      </c>
      <c r="B333" s="5">
        <v>115</v>
      </c>
      <c r="C333" s="16">
        <v>234.5</v>
      </c>
      <c r="D333" s="16">
        <v>247</v>
      </c>
      <c r="E333" s="16">
        <v>245</v>
      </c>
      <c r="F333" s="16">
        <f t="shared" si="24"/>
        <v>246</v>
      </c>
      <c r="G333" s="16">
        <f t="shared" si="25"/>
        <v>246</v>
      </c>
      <c r="I333" s="10" t="s">
        <v>294</v>
      </c>
      <c r="J333" s="10">
        <v>12.1</v>
      </c>
      <c r="L333" s="10">
        <v>6.6</v>
      </c>
      <c r="M333" s="10">
        <v>8.6999999999999993</v>
      </c>
      <c r="Q333" s="18">
        <v>3.2</v>
      </c>
      <c r="S333" s="18">
        <v>4.5</v>
      </c>
      <c r="V333" s="10"/>
      <c r="Z333" s="18">
        <f t="shared" ref="Z333:Z396" si="27">(G333)^2</f>
        <v>60516</v>
      </c>
      <c r="AA333" s="10">
        <f t="shared" si="26"/>
        <v>4.7529155256159979E-2</v>
      </c>
      <c r="AF333"/>
      <c r="AG333"/>
      <c r="AH333"/>
      <c r="AI333"/>
      <c r="AJ333"/>
      <c r="AK333"/>
      <c r="AL333"/>
      <c r="AM333"/>
      <c r="AN333"/>
      <c r="AO333"/>
      <c r="AP333"/>
      <c r="AQ333"/>
      <c r="AR333"/>
      <c r="AS333"/>
      <c r="AT333"/>
      <c r="AU333"/>
      <c r="AV333"/>
      <c r="AW333"/>
      <c r="AX333"/>
      <c r="AY333"/>
      <c r="AZ333"/>
      <c r="BA333"/>
      <c r="BB333"/>
      <c r="BC333"/>
      <c r="BD333"/>
      <c r="BE333"/>
      <c r="BF333"/>
      <c r="BG333"/>
      <c r="BH333"/>
      <c r="BI333"/>
      <c r="BJ333"/>
      <c r="BK333"/>
      <c r="BL333"/>
      <c r="BM333"/>
      <c r="BN333"/>
      <c r="BO333"/>
      <c r="BP333"/>
      <c r="BQ333"/>
      <c r="BR333"/>
      <c r="BS333"/>
      <c r="BT333"/>
      <c r="BU333"/>
      <c r="BV333"/>
      <c r="BW333"/>
      <c r="BX333"/>
      <c r="BY333"/>
      <c r="BZ333"/>
      <c r="CA333"/>
      <c r="CB333"/>
      <c r="CC333"/>
      <c r="CD333"/>
      <c r="CE333"/>
      <c r="CF333"/>
      <c r="CG333"/>
      <c r="CH333"/>
      <c r="CI333"/>
      <c r="CJ333"/>
      <c r="CK333"/>
      <c r="CL333"/>
      <c r="CM333"/>
      <c r="CN333"/>
      <c r="CO333"/>
      <c r="CP333"/>
      <c r="CQ333"/>
      <c r="CR333"/>
      <c r="CS333"/>
      <c r="CT333"/>
      <c r="CU333"/>
      <c r="CV333"/>
      <c r="CW333"/>
      <c r="CX333"/>
      <c r="CY333"/>
      <c r="CZ333"/>
      <c r="DA333"/>
      <c r="DB333"/>
      <c r="DC333"/>
      <c r="DD333"/>
      <c r="DE333"/>
      <c r="DF333"/>
      <c r="DG333"/>
      <c r="DH333"/>
      <c r="DI333"/>
      <c r="DJ333"/>
      <c r="DK333"/>
      <c r="DL333"/>
      <c r="DM333"/>
      <c r="DN333"/>
      <c r="DO333"/>
      <c r="DP333"/>
      <c r="DQ333"/>
      <c r="DR333"/>
      <c r="DS333"/>
      <c r="DT333"/>
      <c r="DU333"/>
      <c r="DV333"/>
      <c r="DW333"/>
      <c r="DX333"/>
      <c r="DY333"/>
      <c r="DZ333"/>
      <c r="EA333"/>
      <c r="EB333"/>
      <c r="EC333"/>
      <c r="ED333"/>
      <c r="EE333"/>
      <c r="EF333"/>
      <c r="EG333"/>
      <c r="EH333"/>
      <c r="EI333"/>
      <c r="EJ333"/>
      <c r="EK333"/>
      <c r="EL333"/>
      <c r="EM333"/>
      <c r="EN333"/>
      <c r="EO333"/>
      <c r="EP333"/>
      <c r="EQ333"/>
      <c r="ER333"/>
      <c r="ES333"/>
      <c r="ET333"/>
      <c r="EU333"/>
      <c r="EV333"/>
      <c r="EW333"/>
      <c r="EX333"/>
      <c r="EY333"/>
      <c r="EZ333"/>
      <c r="FA333"/>
      <c r="FB333"/>
      <c r="FC333"/>
      <c r="FD333"/>
      <c r="FE333"/>
      <c r="FF333"/>
      <c r="FG333"/>
      <c r="FH333"/>
      <c r="FI333"/>
      <c r="FJ333"/>
      <c r="FK333"/>
      <c r="FL333"/>
      <c r="FM333"/>
      <c r="FN333"/>
      <c r="FO333"/>
      <c r="FP333"/>
      <c r="FQ333"/>
      <c r="FR333"/>
      <c r="FS333"/>
      <c r="FT333"/>
      <c r="FU333"/>
      <c r="FV333"/>
      <c r="FW333"/>
      <c r="FX333"/>
      <c r="FY333"/>
      <c r="FZ333"/>
      <c r="GA333"/>
      <c r="GB333"/>
      <c r="GC333"/>
      <c r="GD333"/>
      <c r="GE333"/>
      <c r="GF333"/>
      <c r="GG333"/>
      <c r="GH333"/>
      <c r="GI333"/>
      <c r="GJ333"/>
      <c r="GK333"/>
      <c r="GL333"/>
      <c r="GM333"/>
      <c r="GN333"/>
      <c r="GO333"/>
      <c r="GP333"/>
      <c r="GQ333"/>
      <c r="GR333"/>
      <c r="GS333"/>
      <c r="GT333"/>
      <c r="GU333"/>
      <c r="GV333"/>
      <c r="GW333"/>
      <c r="GX333"/>
      <c r="GY333"/>
      <c r="GZ333"/>
      <c r="HA333"/>
      <c r="HB333"/>
      <c r="HC333"/>
      <c r="HD333"/>
      <c r="HE333"/>
      <c r="HF333"/>
      <c r="HG333"/>
      <c r="HH333"/>
      <c r="HI333"/>
      <c r="HJ333"/>
      <c r="HK333"/>
      <c r="HL333"/>
      <c r="HM333"/>
      <c r="HN333"/>
      <c r="HO333"/>
      <c r="HP333"/>
      <c r="HQ333"/>
      <c r="HR333"/>
      <c r="HS333"/>
      <c r="HT333"/>
      <c r="HU333"/>
      <c r="HV333"/>
      <c r="HW333"/>
      <c r="HX333"/>
      <c r="HY333"/>
      <c r="HZ333"/>
      <c r="IA333"/>
      <c r="IB333"/>
      <c r="IC333"/>
      <c r="ID333"/>
      <c r="IE333"/>
    </row>
    <row r="334" spans="1:239" ht="12.75" customHeight="1" x14ac:dyDescent="0.25">
      <c r="A334" s="10">
        <v>6</v>
      </c>
      <c r="B334" s="5">
        <v>1</v>
      </c>
      <c r="C334" s="16">
        <v>229</v>
      </c>
      <c r="D334" s="16">
        <v>248</v>
      </c>
      <c r="E334" s="16">
        <v>252</v>
      </c>
      <c r="F334" s="16">
        <f t="shared" si="24"/>
        <v>250</v>
      </c>
      <c r="G334" s="16">
        <f t="shared" si="25"/>
        <v>250</v>
      </c>
      <c r="H334" s="16"/>
      <c r="I334" s="10">
        <v>9.9</v>
      </c>
      <c r="J334" s="10">
        <v>10.3</v>
      </c>
      <c r="K334" s="10">
        <v>5.0999999999999996</v>
      </c>
      <c r="L334" s="10">
        <v>5</v>
      </c>
      <c r="M334" s="10">
        <v>6</v>
      </c>
      <c r="N334" s="10">
        <v>2.8</v>
      </c>
      <c r="Q334" s="18">
        <v>3.4</v>
      </c>
      <c r="S334" s="18">
        <v>3.4</v>
      </c>
      <c r="V334" s="10"/>
      <c r="Z334" s="18">
        <f t="shared" si="27"/>
        <v>62500</v>
      </c>
      <c r="AA334" s="10">
        <f t="shared" si="26"/>
        <v>4.9087385212340517E-2</v>
      </c>
      <c r="AF334"/>
      <c r="AG334"/>
      <c r="AH334"/>
      <c r="AI334"/>
      <c r="AJ334"/>
      <c r="AK334"/>
      <c r="AL334"/>
      <c r="AM334"/>
      <c r="AN334"/>
      <c r="AO334"/>
      <c r="AP334"/>
      <c r="AQ334"/>
      <c r="AR334"/>
      <c r="AS334"/>
      <c r="AT334"/>
      <c r="AU334"/>
      <c r="AV334"/>
      <c r="AW334"/>
      <c r="AX334"/>
      <c r="AY334"/>
      <c r="AZ334"/>
      <c r="BA334"/>
      <c r="BB334"/>
      <c r="BC334"/>
      <c r="BD334"/>
      <c r="BE334"/>
      <c r="BF334"/>
      <c r="BG334"/>
      <c r="BH334"/>
      <c r="BI334"/>
      <c r="BJ334"/>
      <c r="BK334"/>
      <c r="BL334"/>
      <c r="BM334"/>
      <c r="BN334"/>
      <c r="BO334"/>
      <c r="BP334"/>
      <c r="BQ334"/>
      <c r="BR334"/>
      <c r="BS334"/>
      <c r="BT334"/>
      <c r="BU334"/>
      <c r="BV334"/>
      <c r="BW334"/>
      <c r="BX334"/>
      <c r="BY334"/>
      <c r="BZ334"/>
      <c r="CA334"/>
      <c r="CB334"/>
      <c r="CC334"/>
      <c r="CD334"/>
      <c r="CE334"/>
      <c r="CF334"/>
      <c r="CG334"/>
      <c r="CH334"/>
      <c r="CI334"/>
      <c r="CJ334"/>
      <c r="CK334"/>
      <c r="CL334"/>
      <c r="CM334"/>
      <c r="CN334"/>
      <c r="CO334"/>
      <c r="CP334"/>
      <c r="CQ334"/>
      <c r="CR334"/>
      <c r="CS334"/>
      <c r="CT334"/>
      <c r="CU334"/>
      <c r="CV334"/>
      <c r="CW334"/>
      <c r="CX334"/>
      <c r="CY334"/>
      <c r="CZ334"/>
      <c r="DA334"/>
      <c r="DB334"/>
      <c r="DC334"/>
      <c r="DD334"/>
      <c r="DE334"/>
      <c r="DF334"/>
      <c r="DG334"/>
      <c r="DH334"/>
      <c r="DI334"/>
      <c r="DJ334"/>
      <c r="DK334"/>
      <c r="DL334"/>
      <c r="DM334"/>
      <c r="DN334"/>
      <c r="DO334"/>
      <c r="DP334"/>
      <c r="DQ334"/>
      <c r="DR334"/>
      <c r="DS334"/>
      <c r="DT334"/>
      <c r="DU334"/>
      <c r="DV334"/>
      <c r="DW334"/>
      <c r="DX334"/>
      <c r="DY334"/>
      <c r="DZ334"/>
      <c r="EA334"/>
      <c r="EB334"/>
      <c r="EC334"/>
      <c r="ED334"/>
      <c r="EE334"/>
      <c r="EF334"/>
      <c r="EG334"/>
      <c r="EH334"/>
      <c r="EI334"/>
      <c r="EJ334"/>
      <c r="EK334"/>
      <c r="EL334"/>
      <c r="EM334"/>
      <c r="EN334"/>
      <c r="EO334"/>
      <c r="EP334"/>
      <c r="EQ334"/>
      <c r="ER334"/>
      <c r="ES334"/>
      <c r="ET334"/>
      <c r="EU334"/>
      <c r="EV334"/>
      <c r="EW334"/>
      <c r="EX334"/>
      <c r="EY334"/>
      <c r="EZ334"/>
      <c r="FA334"/>
      <c r="FB334"/>
      <c r="FC334"/>
      <c r="FD334"/>
      <c r="FE334"/>
      <c r="FF334"/>
      <c r="FG334"/>
      <c r="FH334"/>
      <c r="FI334"/>
      <c r="FJ334"/>
      <c r="FK334"/>
      <c r="FL334"/>
      <c r="FM334"/>
      <c r="FN334"/>
      <c r="FO334"/>
      <c r="FP334"/>
      <c r="FQ334"/>
      <c r="FR334"/>
      <c r="FS334"/>
      <c r="FT334"/>
      <c r="FU334"/>
      <c r="FV334"/>
      <c r="FW334"/>
      <c r="FX334"/>
      <c r="FY334"/>
      <c r="FZ334"/>
      <c r="GA334"/>
      <c r="GB334"/>
      <c r="GC334"/>
      <c r="GD334"/>
      <c r="GE334"/>
      <c r="GF334"/>
      <c r="GG334"/>
      <c r="GH334"/>
      <c r="GI334"/>
      <c r="GJ334"/>
      <c r="GK334"/>
      <c r="GL334"/>
      <c r="GM334"/>
      <c r="GN334"/>
      <c r="GO334"/>
      <c r="GP334"/>
      <c r="GQ334"/>
      <c r="GR334"/>
      <c r="GS334"/>
      <c r="GT334"/>
      <c r="GU334"/>
      <c r="GV334"/>
      <c r="GW334"/>
      <c r="GX334"/>
      <c r="GY334"/>
      <c r="GZ334"/>
      <c r="HA334"/>
      <c r="HB334"/>
      <c r="HC334"/>
      <c r="HD334"/>
      <c r="HE334"/>
      <c r="HF334"/>
      <c r="HG334"/>
      <c r="HH334"/>
      <c r="HI334"/>
      <c r="HJ334"/>
      <c r="HK334"/>
      <c r="HL334"/>
      <c r="HM334"/>
      <c r="HN334"/>
      <c r="HO334"/>
      <c r="HP334"/>
      <c r="HQ334"/>
      <c r="HR334"/>
      <c r="HS334"/>
      <c r="HT334"/>
      <c r="HU334"/>
      <c r="HV334"/>
      <c r="HW334"/>
      <c r="HX334"/>
      <c r="HY334"/>
      <c r="HZ334"/>
      <c r="IA334"/>
      <c r="IB334"/>
      <c r="IC334"/>
      <c r="ID334"/>
      <c r="IE334"/>
    </row>
    <row r="335" spans="1:239" ht="12.75" customHeight="1" x14ac:dyDescent="0.25">
      <c r="A335" s="10">
        <v>6</v>
      </c>
      <c r="B335" s="5">
        <v>2</v>
      </c>
      <c r="C335" s="16">
        <v>214.5</v>
      </c>
      <c r="D335" s="16">
        <v>221</v>
      </c>
      <c r="E335" s="16">
        <v>229</v>
      </c>
      <c r="F335" s="16">
        <f t="shared" ref="F335:F342" si="28">AVERAGE(D335:E335)</f>
        <v>225</v>
      </c>
      <c r="G335" s="16">
        <f t="shared" si="25"/>
        <v>225</v>
      </c>
      <c r="H335" s="16"/>
      <c r="I335" s="10">
        <v>10.4</v>
      </c>
      <c r="J335" s="10">
        <v>10.8</v>
      </c>
      <c r="K335" s="10">
        <v>5.5</v>
      </c>
      <c r="L335" s="10">
        <v>4.5</v>
      </c>
      <c r="M335" s="10">
        <v>7</v>
      </c>
      <c r="P335" s="10">
        <v>2.6</v>
      </c>
      <c r="Q335" s="18">
        <v>2.9</v>
      </c>
      <c r="R335" s="10">
        <v>3.2</v>
      </c>
      <c r="S335" s="18">
        <v>3.4</v>
      </c>
      <c r="V335" s="10"/>
      <c r="Z335" s="18">
        <f t="shared" si="27"/>
        <v>50625</v>
      </c>
      <c r="AA335" s="10">
        <f t="shared" si="26"/>
        <v>3.9760782021995816E-2</v>
      </c>
      <c r="AF335"/>
      <c r="AG335"/>
      <c r="AH335"/>
      <c r="AI335"/>
      <c r="AJ335"/>
      <c r="AK335"/>
      <c r="AL335"/>
      <c r="AM335"/>
      <c r="AN335"/>
      <c r="AO335"/>
      <c r="AP335"/>
      <c r="AQ335"/>
      <c r="AR335"/>
      <c r="AS335"/>
      <c r="AT335"/>
      <c r="AU335"/>
      <c r="AV335"/>
      <c r="AW335"/>
      <c r="AX335"/>
      <c r="AY335"/>
      <c r="AZ335"/>
      <c r="BA335"/>
      <c r="BB335"/>
      <c r="BC335"/>
      <c r="BD335"/>
      <c r="BE335"/>
      <c r="BF335"/>
      <c r="BG335"/>
      <c r="BH335"/>
      <c r="BI335"/>
      <c r="BJ335"/>
      <c r="BK335"/>
      <c r="BL335"/>
      <c r="BM335"/>
      <c r="BN335"/>
      <c r="BO335"/>
      <c r="BP335"/>
      <c r="BQ335"/>
      <c r="BR335"/>
      <c r="BS335"/>
      <c r="BT335"/>
      <c r="BU335"/>
      <c r="BV335"/>
      <c r="BW335"/>
      <c r="BX335"/>
      <c r="BY335"/>
      <c r="BZ335"/>
      <c r="CA335"/>
      <c r="CB335"/>
      <c r="CC335"/>
      <c r="CD335"/>
      <c r="CE335"/>
      <c r="CF335"/>
      <c r="CG335"/>
      <c r="CH335"/>
      <c r="CI335"/>
      <c r="CJ335"/>
      <c r="CK335"/>
      <c r="CL335"/>
      <c r="CM335"/>
      <c r="CN335"/>
      <c r="CO335"/>
      <c r="CP335"/>
      <c r="CQ335"/>
      <c r="CR335"/>
      <c r="CS335"/>
      <c r="CT335"/>
      <c r="CU335"/>
      <c r="CV335"/>
      <c r="CW335"/>
      <c r="CX335"/>
      <c r="CY335"/>
      <c r="CZ335"/>
      <c r="DA335"/>
      <c r="DB335"/>
      <c r="DC335"/>
      <c r="DD335"/>
      <c r="DE335"/>
      <c r="DF335"/>
      <c r="DG335"/>
      <c r="DH335"/>
      <c r="DI335"/>
      <c r="DJ335"/>
      <c r="DK335"/>
      <c r="DL335"/>
      <c r="DM335"/>
      <c r="DN335"/>
      <c r="DO335"/>
      <c r="DP335"/>
      <c r="DQ335"/>
      <c r="DR335"/>
      <c r="DS335"/>
      <c r="DT335"/>
      <c r="DU335"/>
      <c r="DV335"/>
      <c r="DW335"/>
      <c r="DX335"/>
      <c r="DY335"/>
      <c r="DZ335"/>
      <c r="EA335"/>
      <c r="EB335"/>
      <c r="EC335"/>
      <c r="ED335"/>
      <c r="EE335"/>
      <c r="EF335"/>
      <c r="EG335"/>
      <c r="EH335"/>
      <c r="EI335"/>
      <c r="EJ335"/>
      <c r="EK335"/>
      <c r="EL335"/>
      <c r="EM335"/>
      <c r="EN335"/>
      <c r="EO335"/>
      <c r="EP335"/>
      <c r="EQ335"/>
      <c r="ER335"/>
      <c r="ES335"/>
      <c r="ET335"/>
      <c r="EU335"/>
      <c r="EV335"/>
      <c r="EW335"/>
      <c r="EX335"/>
      <c r="EY335"/>
      <c r="EZ335"/>
      <c r="FA335"/>
      <c r="FB335"/>
      <c r="FC335"/>
      <c r="FD335"/>
      <c r="FE335"/>
      <c r="FF335"/>
      <c r="FG335"/>
      <c r="FH335"/>
      <c r="FI335"/>
      <c r="FJ335"/>
      <c r="FK335"/>
      <c r="FL335"/>
      <c r="FM335"/>
      <c r="FN335"/>
      <c r="FO335"/>
      <c r="FP335"/>
      <c r="FQ335"/>
      <c r="FR335"/>
      <c r="FS335"/>
      <c r="FT335"/>
      <c r="FU335"/>
      <c r="FV335"/>
      <c r="FW335"/>
      <c r="FX335"/>
      <c r="FY335"/>
      <c r="FZ335"/>
      <c r="GA335"/>
      <c r="GB335"/>
      <c r="GC335"/>
      <c r="GD335"/>
      <c r="GE335"/>
      <c r="GF335"/>
      <c r="GG335"/>
      <c r="GH335"/>
      <c r="GI335"/>
      <c r="GJ335"/>
      <c r="GK335"/>
      <c r="GL335"/>
      <c r="GM335"/>
      <c r="GN335"/>
      <c r="GO335"/>
      <c r="GP335"/>
      <c r="GQ335"/>
      <c r="GR335"/>
      <c r="GS335"/>
      <c r="GT335"/>
      <c r="GU335"/>
      <c r="GV335"/>
      <c r="GW335"/>
      <c r="GX335"/>
      <c r="GY335"/>
      <c r="GZ335"/>
      <c r="HA335"/>
      <c r="HB335"/>
      <c r="HC335"/>
      <c r="HD335"/>
      <c r="HE335"/>
      <c r="HF335"/>
      <c r="HG335"/>
      <c r="HH335"/>
      <c r="HI335"/>
      <c r="HJ335"/>
      <c r="HK335"/>
      <c r="HL335"/>
      <c r="HM335"/>
      <c r="HN335"/>
      <c r="HO335"/>
      <c r="HP335"/>
      <c r="HQ335"/>
      <c r="HR335"/>
      <c r="HS335"/>
      <c r="HT335"/>
      <c r="HU335"/>
      <c r="HV335"/>
      <c r="HW335"/>
      <c r="HX335"/>
      <c r="HY335"/>
      <c r="HZ335"/>
      <c r="IA335"/>
      <c r="IB335"/>
      <c r="IC335"/>
      <c r="ID335"/>
      <c r="IE335"/>
    </row>
    <row r="336" spans="1:239" ht="12.75" customHeight="1" x14ac:dyDescent="0.25">
      <c r="A336" s="10">
        <v>6</v>
      </c>
      <c r="B336" s="5">
        <v>3</v>
      </c>
      <c r="C336" s="16">
        <v>178.5</v>
      </c>
      <c r="D336" s="16">
        <v>191</v>
      </c>
      <c r="E336" s="16">
        <v>174</v>
      </c>
      <c r="F336" s="16">
        <f t="shared" si="28"/>
        <v>182.5</v>
      </c>
      <c r="G336" s="16">
        <f t="shared" si="25"/>
        <v>182.5</v>
      </c>
      <c r="H336" s="16"/>
      <c r="Q336" s="18">
        <v>1.8</v>
      </c>
      <c r="S336" s="18">
        <v>1.8</v>
      </c>
      <c r="V336" s="10"/>
      <c r="Z336" s="18">
        <f t="shared" si="27"/>
        <v>33306.25</v>
      </c>
      <c r="AA336" s="10">
        <f t="shared" si="26"/>
        <v>2.6158667579656264E-2</v>
      </c>
      <c r="AF336"/>
      <c r="AG336"/>
      <c r="AH336"/>
      <c r="AI336"/>
      <c r="AJ336"/>
      <c r="AK336"/>
      <c r="AL336"/>
      <c r="AM336"/>
      <c r="AN336"/>
      <c r="AO336"/>
      <c r="AP336"/>
      <c r="AQ336"/>
      <c r="AR336"/>
      <c r="AS336"/>
      <c r="AT336"/>
      <c r="AU336"/>
      <c r="AV336"/>
      <c r="AW336"/>
      <c r="AX336"/>
      <c r="AY336"/>
      <c r="AZ336"/>
      <c r="BA336"/>
      <c r="BB336"/>
      <c r="BC336"/>
      <c r="BD336"/>
      <c r="BE336"/>
      <c r="BF336"/>
      <c r="BG336"/>
      <c r="BH336"/>
      <c r="BI336"/>
      <c r="BJ336"/>
      <c r="BK336"/>
      <c r="BL336"/>
      <c r="BM336"/>
      <c r="BN336"/>
      <c r="BO336"/>
      <c r="BP336"/>
      <c r="BQ336"/>
      <c r="BR336"/>
      <c r="BS336"/>
      <c r="BT336"/>
      <c r="BU336"/>
      <c r="BV336"/>
      <c r="BW336"/>
      <c r="BX336"/>
      <c r="BY336"/>
      <c r="BZ336"/>
      <c r="CA336"/>
      <c r="CB336"/>
      <c r="CC336"/>
      <c r="CD336"/>
      <c r="CE336"/>
      <c r="CF336"/>
      <c r="CG336"/>
      <c r="CH336"/>
      <c r="CI336"/>
      <c r="CJ336"/>
      <c r="CK336"/>
      <c r="CL336"/>
      <c r="CM336"/>
      <c r="CN336"/>
      <c r="CO336"/>
      <c r="CP336"/>
      <c r="CQ336"/>
      <c r="CR336"/>
      <c r="CS336"/>
      <c r="CT336"/>
      <c r="CU336"/>
      <c r="CV336"/>
      <c r="CW336"/>
      <c r="CX336"/>
      <c r="CY336"/>
      <c r="CZ336"/>
      <c r="DA336"/>
      <c r="DB336"/>
      <c r="DC336"/>
      <c r="DD336"/>
      <c r="DE336"/>
      <c r="DF336"/>
      <c r="DG336"/>
      <c r="DH336"/>
      <c r="DI336"/>
      <c r="DJ336"/>
      <c r="DK336"/>
      <c r="DL336"/>
      <c r="DM336"/>
      <c r="DN336"/>
      <c r="DO336"/>
      <c r="DP336"/>
      <c r="DQ336"/>
      <c r="DR336"/>
      <c r="DS336"/>
      <c r="DT336"/>
      <c r="DU336"/>
      <c r="DV336"/>
      <c r="DW336"/>
      <c r="DX336"/>
      <c r="DY336"/>
      <c r="DZ336"/>
      <c r="EA336"/>
      <c r="EB336"/>
      <c r="EC336"/>
      <c r="ED336"/>
      <c r="EE336"/>
      <c r="EF336"/>
      <c r="EG336"/>
      <c r="EH336"/>
      <c r="EI336"/>
      <c r="EJ336"/>
      <c r="EK336"/>
      <c r="EL336"/>
      <c r="EM336"/>
      <c r="EN336"/>
      <c r="EO336"/>
      <c r="EP336"/>
      <c r="EQ336"/>
      <c r="ER336"/>
      <c r="ES336"/>
      <c r="ET336"/>
      <c r="EU336"/>
      <c r="EV336"/>
      <c r="EW336"/>
      <c r="EX336"/>
      <c r="EY336"/>
      <c r="EZ336"/>
      <c r="FA336"/>
      <c r="FB336"/>
      <c r="FC336"/>
      <c r="FD336"/>
      <c r="FE336"/>
      <c r="FF336"/>
      <c r="FG336"/>
      <c r="FH336"/>
      <c r="FI336"/>
      <c r="FJ336"/>
      <c r="FK336"/>
      <c r="FL336"/>
      <c r="FM336"/>
      <c r="FN336"/>
      <c r="FO336"/>
      <c r="FP336"/>
      <c r="FQ336"/>
      <c r="FR336"/>
      <c r="FS336"/>
      <c r="FT336"/>
      <c r="FU336"/>
      <c r="FV336"/>
      <c r="FW336"/>
      <c r="FX336"/>
      <c r="FY336"/>
      <c r="FZ336"/>
      <c r="GA336"/>
      <c r="GB336"/>
      <c r="GC336"/>
      <c r="GD336"/>
      <c r="GE336"/>
      <c r="GF336"/>
      <c r="GG336"/>
      <c r="GH336"/>
      <c r="GI336"/>
      <c r="GJ336"/>
      <c r="GK336"/>
      <c r="GL336"/>
      <c r="GM336"/>
      <c r="GN336"/>
      <c r="GO336"/>
      <c r="GP336"/>
      <c r="GQ336"/>
      <c r="GR336"/>
      <c r="GS336"/>
      <c r="GT336"/>
      <c r="GU336"/>
      <c r="GV336"/>
      <c r="GW336"/>
      <c r="GX336"/>
      <c r="GY336"/>
      <c r="GZ336"/>
      <c r="HA336"/>
      <c r="HB336"/>
      <c r="HC336"/>
      <c r="HD336"/>
      <c r="HE336"/>
      <c r="HF336"/>
      <c r="HG336"/>
      <c r="HH336"/>
      <c r="HI336"/>
      <c r="HJ336"/>
      <c r="HK336"/>
      <c r="HL336"/>
      <c r="HM336"/>
      <c r="HN336"/>
      <c r="HO336"/>
      <c r="HP336"/>
      <c r="HQ336"/>
      <c r="HR336"/>
      <c r="HS336"/>
      <c r="HT336"/>
      <c r="HU336"/>
      <c r="HV336"/>
      <c r="HW336"/>
      <c r="HX336"/>
      <c r="HY336"/>
      <c r="HZ336"/>
      <c r="IA336"/>
      <c r="IB336"/>
      <c r="IC336"/>
      <c r="ID336"/>
      <c r="IE336"/>
    </row>
    <row r="337" spans="1:239" ht="12.75" customHeight="1" x14ac:dyDescent="0.25">
      <c r="A337" s="10">
        <v>6</v>
      </c>
      <c r="B337" s="5">
        <v>4</v>
      </c>
      <c r="C337" s="16">
        <v>254.5</v>
      </c>
      <c r="D337" s="16">
        <v>265</v>
      </c>
      <c r="E337" s="16">
        <v>258</v>
      </c>
      <c r="F337" s="16">
        <f t="shared" si="28"/>
        <v>261.5</v>
      </c>
      <c r="G337" s="16">
        <f t="shared" si="25"/>
        <v>261.5</v>
      </c>
      <c r="H337" s="16"/>
      <c r="I337" s="10">
        <v>10.1</v>
      </c>
      <c r="J337" s="10">
        <v>9.9</v>
      </c>
      <c r="K337" s="10">
        <v>5.5</v>
      </c>
      <c r="L337" s="10">
        <v>4.8</v>
      </c>
      <c r="M337" s="10">
        <v>6.4</v>
      </c>
      <c r="Q337" s="18">
        <v>2.5</v>
      </c>
      <c r="S337" s="18">
        <v>2.6</v>
      </c>
      <c r="V337" s="10"/>
      <c r="Z337" s="18">
        <f t="shared" si="27"/>
        <v>68382.25</v>
      </c>
      <c r="AA337" s="10">
        <f t="shared" si="26"/>
        <v>5.3707293558985153E-2</v>
      </c>
      <c r="AB337"/>
      <c r="AC337"/>
      <c r="AD337"/>
      <c r="AE337"/>
      <c r="AF337"/>
      <c r="AG337"/>
      <c r="AH337"/>
      <c r="AI337"/>
      <c r="AJ337"/>
      <c r="AK337"/>
      <c r="AL337"/>
      <c r="AM337"/>
      <c r="AN337"/>
      <c r="AO337"/>
      <c r="AP337"/>
      <c r="AQ337"/>
      <c r="AR337"/>
      <c r="AS337"/>
      <c r="AT337"/>
      <c r="AU337"/>
      <c r="AV337"/>
      <c r="AW337"/>
      <c r="AX337"/>
      <c r="AY337"/>
      <c r="AZ337"/>
      <c r="BA337"/>
      <c r="BB337"/>
      <c r="BC337"/>
      <c r="BD337"/>
      <c r="BE337"/>
      <c r="BF337"/>
      <c r="BG337"/>
      <c r="BH337"/>
      <c r="BI337"/>
      <c r="BJ337"/>
      <c r="BK337"/>
      <c r="BL337"/>
      <c r="BM337"/>
      <c r="BN337"/>
      <c r="BO337"/>
      <c r="BP337"/>
      <c r="BQ337"/>
      <c r="BR337"/>
      <c r="BS337"/>
      <c r="BT337"/>
      <c r="BU337"/>
      <c r="BV337"/>
      <c r="BW337"/>
      <c r="BX337"/>
      <c r="BY337"/>
      <c r="BZ337"/>
      <c r="CA337"/>
      <c r="CB337"/>
      <c r="CC337"/>
      <c r="CD337"/>
      <c r="CE337"/>
      <c r="CF337"/>
      <c r="CG337"/>
      <c r="CH337"/>
      <c r="CI337"/>
      <c r="CJ337"/>
      <c r="CK337"/>
      <c r="CL337"/>
      <c r="CM337"/>
      <c r="CN337"/>
      <c r="CO337"/>
      <c r="CP337"/>
      <c r="CQ337"/>
      <c r="CR337"/>
      <c r="CS337"/>
      <c r="CT337"/>
      <c r="CU337"/>
      <c r="CV337"/>
      <c r="CW337"/>
      <c r="CX337"/>
      <c r="CY337"/>
      <c r="CZ337"/>
      <c r="DA337"/>
      <c r="DB337"/>
      <c r="DC337"/>
      <c r="DD337"/>
      <c r="DE337"/>
      <c r="DF337"/>
      <c r="DG337"/>
      <c r="DH337"/>
      <c r="DI337"/>
      <c r="DJ337"/>
      <c r="DK337"/>
      <c r="DL337"/>
      <c r="DM337"/>
      <c r="DN337"/>
      <c r="DO337"/>
      <c r="DP337"/>
      <c r="DQ337"/>
      <c r="DR337"/>
      <c r="DS337"/>
      <c r="DT337"/>
      <c r="DU337"/>
      <c r="DV337"/>
      <c r="DW337"/>
      <c r="DX337"/>
      <c r="DY337"/>
      <c r="DZ337"/>
      <c r="EA337"/>
      <c r="EB337"/>
      <c r="EC337"/>
      <c r="ED337"/>
      <c r="EE337"/>
      <c r="EF337"/>
      <c r="EG337"/>
      <c r="EH337"/>
      <c r="EI337"/>
      <c r="EJ337"/>
      <c r="EK337"/>
      <c r="EL337"/>
      <c r="EM337"/>
      <c r="EN337"/>
      <c r="EO337"/>
      <c r="EP337"/>
      <c r="EQ337"/>
      <c r="ER337"/>
      <c r="ES337"/>
      <c r="ET337"/>
      <c r="EU337"/>
      <c r="EV337"/>
      <c r="EW337"/>
      <c r="EX337"/>
      <c r="EY337"/>
      <c r="EZ337"/>
      <c r="FA337"/>
      <c r="FB337"/>
      <c r="FC337"/>
      <c r="FD337"/>
      <c r="FE337"/>
      <c r="FF337"/>
      <c r="FG337"/>
      <c r="FH337"/>
      <c r="FI337"/>
      <c r="FJ337"/>
      <c r="FK337"/>
      <c r="FL337"/>
      <c r="FM337"/>
      <c r="FN337"/>
      <c r="FO337"/>
      <c r="FP337"/>
      <c r="FQ337"/>
      <c r="FR337"/>
      <c r="FS337"/>
      <c r="FT337"/>
      <c r="FU337"/>
      <c r="FV337"/>
      <c r="FW337"/>
      <c r="FX337"/>
      <c r="FY337"/>
      <c r="FZ337"/>
      <c r="GA337"/>
      <c r="GB337"/>
      <c r="GC337"/>
      <c r="GD337"/>
      <c r="GE337"/>
      <c r="GF337"/>
      <c r="GG337"/>
      <c r="GH337"/>
      <c r="GI337"/>
      <c r="GJ337"/>
      <c r="GK337"/>
      <c r="GL337"/>
      <c r="GM337"/>
      <c r="GN337"/>
      <c r="GO337"/>
      <c r="GP337"/>
      <c r="GQ337"/>
      <c r="GR337"/>
      <c r="GS337"/>
      <c r="GT337"/>
      <c r="GU337"/>
      <c r="GV337"/>
      <c r="GW337"/>
      <c r="GX337"/>
      <c r="GY337"/>
      <c r="GZ337"/>
      <c r="HA337"/>
      <c r="HB337"/>
      <c r="HC337"/>
      <c r="HD337"/>
      <c r="HE337"/>
      <c r="HF337"/>
      <c r="HG337"/>
      <c r="HH337"/>
      <c r="HI337"/>
      <c r="HJ337"/>
      <c r="HK337"/>
      <c r="HL337"/>
      <c r="HM337"/>
      <c r="HN337"/>
      <c r="HO337"/>
      <c r="HP337"/>
      <c r="HQ337"/>
      <c r="HR337"/>
      <c r="HS337"/>
      <c r="HT337"/>
      <c r="HU337"/>
      <c r="HV337"/>
      <c r="HW337"/>
      <c r="HX337"/>
      <c r="HY337"/>
      <c r="HZ337"/>
      <c r="IA337"/>
      <c r="IB337"/>
      <c r="IC337"/>
      <c r="ID337"/>
      <c r="IE337"/>
    </row>
    <row r="338" spans="1:239" ht="12.75" customHeight="1" x14ac:dyDescent="0.25">
      <c r="A338" s="10">
        <v>6</v>
      </c>
      <c r="B338" s="5">
        <v>5</v>
      </c>
      <c r="C338" s="16">
        <v>163</v>
      </c>
      <c r="D338" s="16">
        <v>173</v>
      </c>
      <c r="E338" s="16">
        <v>172</v>
      </c>
      <c r="F338" s="16">
        <f t="shared" si="28"/>
        <v>172.5</v>
      </c>
      <c r="G338" s="16">
        <f t="shared" si="25"/>
        <v>172.5</v>
      </c>
      <c r="H338" s="16"/>
      <c r="V338" s="10"/>
      <c r="Z338" s="18">
        <f t="shared" si="27"/>
        <v>29756.25</v>
      </c>
      <c r="AA338" s="10">
        <f t="shared" si="26"/>
        <v>2.3370504099595322E-2</v>
      </c>
      <c r="AB338"/>
      <c r="AC338"/>
      <c r="AD338"/>
      <c r="AE338"/>
      <c r="AF338"/>
      <c r="AG338"/>
      <c r="AH338"/>
      <c r="AI338"/>
      <c r="AJ338"/>
      <c r="AK338"/>
      <c r="AL338"/>
      <c r="AM338"/>
      <c r="AN338"/>
      <c r="AO338"/>
      <c r="AP338"/>
      <c r="AQ338"/>
      <c r="AR338"/>
      <c r="AS338"/>
      <c r="AT338"/>
      <c r="AU338"/>
      <c r="AV338"/>
      <c r="AW338"/>
      <c r="AX338"/>
      <c r="AY338"/>
      <c r="AZ338"/>
      <c r="BA338"/>
      <c r="BB338"/>
      <c r="BC338"/>
      <c r="BD338"/>
      <c r="BE338"/>
      <c r="BF338"/>
      <c r="BG338"/>
      <c r="BH338"/>
      <c r="BI338"/>
      <c r="BJ338"/>
      <c r="BK338"/>
      <c r="BL338"/>
      <c r="BM338"/>
      <c r="BN338"/>
      <c r="BO338"/>
      <c r="BP338"/>
      <c r="BQ338"/>
      <c r="BR338"/>
      <c r="BS338"/>
      <c r="BT338"/>
      <c r="BU338"/>
      <c r="BV338"/>
      <c r="BW338"/>
      <c r="BX338"/>
      <c r="BY338"/>
      <c r="BZ338"/>
      <c r="CA338"/>
      <c r="CB338"/>
      <c r="CC338"/>
      <c r="CD338"/>
      <c r="CE338"/>
      <c r="CF338"/>
      <c r="CG338"/>
      <c r="CH338"/>
      <c r="CI338"/>
      <c r="CJ338"/>
      <c r="CK338"/>
      <c r="CL338"/>
      <c r="CM338"/>
      <c r="CN338"/>
      <c r="CO338"/>
      <c r="CP338"/>
      <c r="CQ338"/>
      <c r="CR338"/>
      <c r="CS338"/>
      <c r="CT338"/>
      <c r="CU338"/>
      <c r="CV338"/>
      <c r="CW338"/>
      <c r="CX338"/>
      <c r="CY338"/>
      <c r="CZ338"/>
      <c r="DA338"/>
      <c r="DB338"/>
      <c r="DC338"/>
      <c r="DD338"/>
      <c r="DE338"/>
      <c r="DF338"/>
      <c r="DG338"/>
      <c r="DH338"/>
      <c r="DI338"/>
      <c r="DJ338"/>
      <c r="DK338"/>
      <c r="DL338"/>
      <c r="DM338"/>
      <c r="DN338"/>
      <c r="DO338"/>
      <c r="DP338"/>
      <c r="DQ338"/>
      <c r="DR338"/>
      <c r="DS338"/>
      <c r="DT338"/>
      <c r="DU338"/>
      <c r="DV338"/>
      <c r="DW338"/>
      <c r="DX338"/>
      <c r="DY338"/>
      <c r="DZ338"/>
      <c r="EA338"/>
      <c r="EB338"/>
      <c r="EC338"/>
      <c r="ED338"/>
      <c r="EE338"/>
      <c r="EF338"/>
      <c r="EG338"/>
      <c r="EH338"/>
      <c r="EI338"/>
      <c r="EJ338"/>
      <c r="EK338"/>
      <c r="EL338"/>
      <c r="EM338"/>
      <c r="EN338"/>
      <c r="EO338"/>
      <c r="EP338"/>
      <c r="EQ338"/>
      <c r="ER338"/>
      <c r="ES338"/>
      <c r="ET338"/>
      <c r="EU338"/>
      <c r="EV338"/>
      <c r="EW338"/>
      <c r="EX338"/>
      <c r="EY338"/>
      <c r="EZ338"/>
      <c r="FA338"/>
      <c r="FB338"/>
      <c r="FC338"/>
      <c r="FD338"/>
      <c r="FE338"/>
      <c r="FF338"/>
      <c r="FG338"/>
      <c r="FH338"/>
      <c r="FI338"/>
      <c r="FJ338"/>
      <c r="FK338"/>
      <c r="FL338"/>
      <c r="FM338"/>
      <c r="FN338"/>
      <c r="FO338"/>
      <c r="FP338"/>
      <c r="FQ338"/>
      <c r="FR338"/>
      <c r="FS338"/>
      <c r="FT338"/>
      <c r="FU338"/>
      <c r="FV338"/>
      <c r="FW338"/>
      <c r="FX338"/>
      <c r="FY338"/>
      <c r="FZ338"/>
      <c r="GA338"/>
      <c r="GB338"/>
      <c r="GC338"/>
      <c r="GD338"/>
      <c r="GE338"/>
      <c r="GF338"/>
      <c r="GG338"/>
      <c r="GH338"/>
      <c r="GI338"/>
      <c r="GJ338"/>
      <c r="GK338"/>
      <c r="GL338"/>
      <c r="GM338"/>
      <c r="GN338"/>
      <c r="GO338"/>
      <c r="GP338"/>
      <c r="GQ338"/>
      <c r="GR338"/>
      <c r="GS338"/>
      <c r="GT338"/>
      <c r="GU338"/>
      <c r="GV338"/>
      <c r="GW338"/>
      <c r="GX338"/>
      <c r="GY338"/>
      <c r="GZ338"/>
      <c r="HA338"/>
      <c r="HB338"/>
      <c r="HC338"/>
      <c r="HD338"/>
      <c r="HE338"/>
      <c r="HF338"/>
      <c r="HG338"/>
      <c r="HH338"/>
      <c r="HI338"/>
      <c r="HJ338"/>
      <c r="HK338"/>
      <c r="HL338"/>
      <c r="HM338"/>
      <c r="HN338"/>
      <c r="HO338"/>
      <c r="HP338"/>
      <c r="HQ338"/>
      <c r="HR338"/>
      <c r="HS338"/>
      <c r="HT338"/>
      <c r="HU338"/>
      <c r="HV338"/>
      <c r="HW338"/>
      <c r="HX338"/>
      <c r="HY338"/>
      <c r="HZ338"/>
      <c r="IA338"/>
      <c r="IB338"/>
      <c r="IC338"/>
      <c r="ID338"/>
      <c r="IE338"/>
    </row>
    <row r="339" spans="1:239" ht="12.75" customHeight="1" x14ac:dyDescent="0.25">
      <c r="A339" s="10">
        <v>6</v>
      </c>
      <c r="B339" s="5">
        <v>6</v>
      </c>
      <c r="C339" s="16">
        <v>277.5</v>
      </c>
      <c r="D339" s="16">
        <v>295</v>
      </c>
      <c r="E339" s="16">
        <v>286</v>
      </c>
      <c r="F339" s="16">
        <f t="shared" si="28"/>
        <v>290.5</v>
      </c>
      <c r="G339" s="16">
        <f t="shared" si="25"/>
        <v>290.5</v>
      </c>
      <c r="H339" s="16"/>
      <c r="I339" s="10">
        <v>9.9</v>
      </c>
      <c r="J339" s="10">
        <v>10.6</v>
      </c>
      <c r="K339" s="10">
        <v>4.2</v>
      </c>
      <c r="L339" s="10">
        <v>3.7</v>
      </c>
      <c r="M339" s="10">
        <v>6.5</v>
      </c>
      <c r="Q339" s="18">
        <v>3.7</v>
      </c>
      <c r="S339" s="18">
        <v>4.5999999999999996</v>
      </c>
      <c r="V339" s="10"/>
      <c r="Z339" s="18">
        <f t="shared" si="27"/>
        <v>84390.25</v>
      </c>
      <c r="AA339" s="10">
        <f t="shared" si="26"/>
        <v>6.6279947358651503E-2</v>
      </c>
      <c r="AB339"/>
      <c r="AC339"/>
      <c r="AD339"/>
      <c r="AE339"/>
      <c r="AF339"/>
      <c r="AG339"/>
      <c r="AH339"/>
      <c r="AI339"/>
      <c r="AJ339"/>
      <c r="AK339"/>
      <c r="AL339"/>
      <c r="AM339"/>
      <c r="AN339"/>
      <c r="AO339"/>
      <c r="AP339"/>
      <c r="AQ339"/>
      <c r="AR339"/>
      <c r="AS339"/>
      <c r="AT339"/>
      <c r="AU339"/>
      <c r="AV339"/>
      <c r="AW339"/>
      <c r="AX339"/>
      <c r="AY339"/>
      <c r="AZ339"/>
      <c r="BA339"/>
      <c r="BB339"/>
      <c r="BC339"/>
      <c r="BD339"/>
      <c r="BE339"/>
      <c r="BF339"/>
      <c r="BG339"/>
      <c r="BH339"/>
      <c r="BI339"/>
      <c r="BJ339"/>
      <c r="BK339"/>
      <c r="BL339"/>
      <c r="BM339"/>
      <c r="BN339"/>
      <c r="BO339"/>
      <c r="BP339"/>
      <c r="BQ339"/>
      <c r="BR339"/>
      <c r="BS339"/>
      <c r="BT339"/>
      <c r="BU339"/>
      <c r="BV339"/>
      <c r="BW339"/>
      <c r="BX339"/>
      <c r="BY339"/>
      <c r="BZ339"/>
      <c r="CA339"/>
      <c r="CB339"/>
      <c r="CC339"/>
      <c r="CD339"/>
      <c r="CE339"/>
      <c r="CF339"/>
      <c r="CG339"/>
      <c r="CH339"/>
      <c r="CI339"/>
      <c r="CJ339"/>
      <c r="CK339"/>
      <c r="CL339"/>
      <c r="CM339"/>
      <c r="CN339"/>
      <c r="CO339"/>
      <c r="CP339"/>
      <c r="CQ339"/>
      <c r="CR339"/>
      <c r="CS339"/>
      <c r="CT339"/>
      <c r="CU339"/>
      <c r="CV339"/>
      <c r="CW339"/>
      <c r="CX339"/>
      <c r="CY339"/>
      <c r="CZ339"/>
      <c r="DA339"/>
      <c r="DB339"/>
      <c r="DC339"/>
      <c r="DD339"/>
      <c r="DE339"/>
      <c r="DF339"/>
      <c r="DG339"/>
      <c r="DH339"/>
      <c r="DI339"/>
      <c r="DJ339"/>
      <c r="DK339"/>
      <c r="DL339"/>
      <c r="DM339"/>
      <c r="DN339"/>
      <c r="DO339"/>
      <c r="DP339"/>
      <c r="DQ339"/>
      <c r="DR339"/>
      <c r="DS339"/>
      <c r="DT339"/>
      <c r="DU339"/>
      <c r="DV339"/>
      <c r="DW339"/>
      <c r="DX339"/>
      <c r="DY339"/>
      <c r="DZ339"/>
      <c r="EA339"/>
      <c r="EB339"/>
      <c r="EC339"/>
      <c r="ED339"/>
      <c r="EE339"/>
      <c r="EF339"/>
      <c r="EG339"/>
      <c r="EH339"/>
      <c r="EI339"/>
      <c r="EJ339"/>
      <c r="EK339"/>
      <c r="EL339"/>
      <c r="EM339"/>
      <c r="EN339"/>
      <c r="EO339"/>
      <c r="EP339"/>
      <c r="EQ339"/>
      <c r="ER339"/>
      <c r="ES339"/>
      <c r="ET339"/>
      <c r="EU339"/>
      <c r="EV339"/>
      <c r="EW339"/>
      <c r="EX339"/>
      <c r="EY339"/>
      <c r="EZ339"/>
      <c r="FA339"/>
      <c r="FB339"/>
      <c r="FC339"/>
      <c r="FD339"/>
      <c r="FE339"/>
      <c r="FF339"/>
      <c r="FG339"/>
      <c r="FH339"/>
      <c r="FI339"/>
      <c r="FJ339"/>
      <c r="FK339"/>
      <c r="FL339"/>
      <c r="FM339"/>
      <c r="FN339"/>
      <c r="FO339"/>
      <c r="FP339"/>
      <c r="FQ339"/>
      <c r="FR339"/>
      <c r="FS339"/>
      <c r="FT339"/>
      <c r="FU339"/>
      <c r="FV339"/>
      <c r="FW339"/>
      <c r="FX339"/>
      <c r="FY339"/>
      <c r="FZ339"/>
      <c r="GA339"/>
      <c r="GB339"/>
      <c r="GC339"/>
      <c r="GD339"/>
      <c r="GE339"/>
      <c r="GF339"/>
      <c r="GG339"/>
      <c r="GH339"/>
      <c r="GI339"/>
      <c r="GJ339"/>
      <c r="GK339"/>
      <c r="GL339"/>
      <c r="GM339"/>
      <c r="GN339"/>
      <c r="GO339"/>
      <c r="GP339"/>
      <c r="GQ339"/>
      <c r="GR339"/>
      <c r="GS339"/>
      <c r="GT339"/>
      <c r="GU339"/>
      <c r="GV339"/>
      <c r="GW339"/>
      <c r="GX339"/>
      <c r="GY339"/>
      <c r="GZ339"/>
      <c r="HA339"/>
      <c r="HB339"/>
      <c r="HC339"/>
      <c r="HD339"/>
      <c r="HE339"/>
      <c r="HF339"/>
      <c r="HG339"/>
      <c r="HH339"/>
      <c r="HI339"/>
      <c r="HJ339"/>
      <c r="HK339"/>
      <c r="HL339"/>
      <c r="HM339"/>
      <c r="HN339"/>
      <c r="HO339"/>
      <c r="HP339"/>
      <c r="HQ339"/>
      <c r="HR339"/>
      <c r="HS339"/>
      <c r="HT339"/>
      <c r="HU339"/>
      <c r="HV339"/>
      <c r="HW339"/>
      <c r="HX339"/>
      <c r="HY339"/>
      <c r="HZ339"/>
      <c r="IA339"/>
      <c r="IB339"/>
      <c r="IC339"/>
      <c r="ID339"/>
      <c r="IE339"/>
    </row>
    <row r="340" spans="1:239" ht="12.75" customHeight="1" x14ac:dyDescent="0.25">
      <c r="A340" s="10">
        <v>6</v>
      </c>
      <c r="B340" s="5">
        <v>7</v>
      </c>
      <c r="C340" s="16">
        <v>213</v>
      </c>
      <c r="D340" s="16">
        <v>246</v>
      </c>
      <c r="E340" s="16">
        <v>226</v>
      </c>
      <c r="F340" s="16">
        <f t="shared" si="28"/>
        <v>236</v>
      </c>
      <c r="G340" s="16">
        <f t="shared" si="25"/>
        <v>236</v>
      </c>
      <c r="H340" s="16"/>
      <c r="V340" s="10"/>
      <c r="Z340" s="18">
        <f t="shared" si="27"/>
        <v>55696</v>
      </c>
      <c r="AA340" s="10">
        <f t="shared" si="26"/>
        <v>4.374353610858428E-2</v>
      </c>
      <c r="AB340"/>
      <c r="AC340"/>
      <c r="AD340"/>
      <c r="AE340"/>
      <c r="AF340"/>
      <c r="AG340"/>
      <c r="AH340"/>
      <c r="AI340"/>
      <c r="AJ340"/>
      <c r="AK340"/>
      <c r="AL340"/>
      <c r="AM340"/>
      <c r="AN340"/>
      <c r="AO340"/>
      <c r="AP340"/>
      <c r="AQ340"/>
      <c r="AR340"/>
      <c r="AS340"/>
      <c r="AT340"/>
      <c r="AU340"/>
      <c r="AV340"/>
      <c r="AW340"/>
      <c r="AX340"/>
      <c r="AY340"/>
      <c r="AZ340"/>
      <c r="BA340"/>
      <c r="BB340"/>
      <c r="BC340"/>
      <c r="BD340"/>
      <c r="BE340"/>
      <c r="BF340"/>
      <c r="BG340"/>
      <c r="BH340"/>
      <c r="BI340"/>
      <c r="BJ340"/>
      <c r="BK340"/>
      <c r="BL340"/>
      <c r="BM340"/>
      <c r="BN340"/>
      <c r="BO340"/>
      <c r="BP340"/>
      <c r="BQ340"/>
      <c r="BR340"/>
      <c r="BS340"/>
      <c r="BT340"/>
      <c r="BU340"/>
      <c r="BV340"/>
      <c r="BW340"/>
      <c r="BX340"/>
      <c r="BY340"/>
      <c r="BZ340"/>
      <c r="CA340"/>
      <c r="CB340"/>
      <c r="CC340"/>
      <c r="CD340"/>
      <c r="CE340"/>
      <c r="CF340"/>
      <c r="CG340"/>
      <c r="CH340"/>
      <c r="CI340"/>
      <c r="CJ340"/>
      <c r="CK340"/>
      <c r="CL340"/>
      <c r="CM340"/>
      <c r="CN340"/>
      <c r="CO340"/>
      <c r="CP340"/>
      <c r="CQ340"/>
      <c r="CR340"/>
      <c r="CS340"/>
      <c r="CT340"/>
      <c r="CU340"/>
      <c r="CV340"/>
      <c r="CW340"/>
      <c r="CX340"/>
      <c r="CY340"/>
      <c r="CZ340"/>
      <c r="DA340"/>
      <c r="DB340"/>
      <c r="DC340"/>
      <c r="DD340"/>
      <c r="DE340"/>
      <c r="DF340"/>
      <c r="DG340"/>
      <c r="DH340"/>
      <c r="DI340"/>
      <c r="DJ340"/>
      <c r="DK340"/>
      <c r="DL340"/>
      <c r="DM340"/>
      <c r="DN340"/>
      <c r="DO340"/>
      <c r="DP340"/>
      <c r="DQ340"/>
      <c r="DR340"/>
      <c r="DS340"/>
      <c r="DT340"/>
      <c r="DU340"/>
      <c r="DV340"/>
      <c r="DW340"/>
      <c r="DX340"/>
      <c r="DY340"/>
      <c r="DZ340"/>
      <c r="EA340"/>
      <c r="EB340"/>
      <c r="EC340"/>
      <c r="ED340"/>
      <c r="EE340"/>
      <c r="EF340"/>
      <c r="EG340"/>
      <c r="EH340"/>
      <c r="EI340"/>
      <c r="EJ340"/>
      <c r="EK340"/>
      <c r="EL340"/>
      <c r="EM340"/>
      <c r="EN340"/>
      <c r="EO340"/>
      <c r="EP340"/>
      <c r="EQ340"/>
      <c r="ER340"/>
      <c r="ES340"/>
      <c r="ET340"/>
      <c r="EU340"/>
      <c r="EV340"/>
      <c r="EW340"/>
      <c r="EX340"/>
      <c r="EY340"/>
      <c r="EZ340"/>
      <c r="FA340"/>
      <c r="FB340"/>
      <c r="FC340"/>
      <c r="FD340"/>
      <c r="FE340"/>
      <c r="FF340"/>
      <c r="FG340"/>
      <c r="FH340"/>
      <c r="FI340"/>
      <c r="FJ340"/>
      <c r="FK340"/>
      <c r="FL340"/>
      <c r="FM340"/>
      <c r="FN340"/>
      <c r="FO340"/>
      <c r="FP340"/>
      <c r="FQ340"/>
      <c r="FR340"/>
      <c r="FS340"/>
      <c r="FT340"/>
      <c r="FU340"/>
      <c r="FV340"/>
      <c r="FW340"/>
      <c r="FX340"/>
      <c r="FY340"/>
      <c r="FZ340"/>
      <c r="GA340"/>
      <c r="GB340"/>
      <c r="GC340"/>
      <c r="GD340"/>
      <c r="GE340"/>
      <c r="GF340"/>
      <c r="GG340"/>
      <c r="GH340"/>
      <c r="GI340"/>
      <c r="GJ340"/>
      <c r="GK340"/>
      <c r="GL340"/>
      <c r="GM340"/>
      <c r="GN340"/>
      <c r="GO340"/>
      <c r="GP340"/>
      <c r="GQ340"/>
      <c r="GR340"/>
      <c r="GS340"/>
      <c r="GT340"/>
      <c r="GU340"/>
      <c r="GV340"/>
      <c r="GW340"/>
      <c r="GX340"/>
      <c r="GY340"/>
      <c r="GZ340"/>
      <c r="HA340"/>
      <c r="HB340"/>
      <c r="HC340"/>
      <c r="HD340"/>
      <c r="HE340"/>
      <c r="HF340"/>
      <c r="HG340"/>
      <c r="HH340"/>
      <c r="HI340"/>
      <c r="HJ340"/>
      <c r="HK340"/>
      <c r="HL340"/>
      <c r="HM340"/>
      <c r="HN340"/>
      <c r="HO340"/>
      <c r="HP340"/>
      <c r="HQ340"/>
      <c r="HR340"/>
      <c r="HS340"/>
      <c r="HT340"/>
      <c r="HU340"/>
      <c r="HV340"/>
      <c r="HW340"/>
      <c r="HX340"/>
      <c r="HY340"/>
      <c r="HZ340"/>
      <c r="IA340"/>
      <c r="IB340"/>
      <c r="IC340"/>
      <c r="ID340"/>
      <c r="IE340"/>
    </row>
    <row r="341" spans="1:239" ht="12.75" customHeight="1" x14ac:dyDescent="0.25">
      <c r="A341" s="10">
        <v>6</v>
      </c>
      <c r="B341" s="5">
        <v>8</v>
      </c>
      <c r="C341" s="16">
        <v>135.5</v>
      </c>
      <c r="D341" s="16">
        <v>138</v>
      </c>
      <c r="E341" s="16">
        <v>135</v>
      </c>
      <c r="F341" s="16">
        <f t="shared" si="28"/>
        <v>136.5</v>
      </c>
      <c r="G341" s="16">
        <f t="shared" si="25"/>
        <v>136.5</v>
      </c>
      <c r="H341" s="16"/>
      <c r="I341" s="10" t="s">
        <v>294</v>
      </c>
      <c r="J341" s="10">
        <v>7.5</v>
      </c>
      <c r="L341" s="10">
        <v>5.0999999999999996</v>
      </c>
      <c r="M341" s="10">
        <v>5.7</v>
      </c>
      <c r="Q341" s="18">
        <v>1.4</v>
      </c>
      <c r="S341" s="18">
        <v>1.6</v>
      </c>
      <c r="V341" s="10"/>
      <c r="Z341" s="18">
        <f t="shared" si="27"/>
        <v>18632.25</v>
      </c>
      <c r="AA341" s="10">
        <f t="shared" si="26"/>
        <v>1.4633734929962106E-2</v>
      </c>
      <c r="AB341"/>
      <c r="AC341"/>
      <c r="AD341"/>
      <c r="AE341"/>
      <c r="AF341"/>
      <c r="AG341"/>
      <c r="AH341"/>
      <c r="AI341"/>
      <c r="AJ341"/>
      <c r="AK341"/>
      <c r="AL341"/>
      <c r="AM341"/>
      <c r="AN341"/>
      <c r="AO341"/>
      <c r="AP341"/>
      <c r="AQ341"/>
      <c r="AR341"/>
      <c r="AS341"/>
      <c r="AT341"/>
      <c r="AU341"/>
      <c r="AV341"/>
      <c r="AW341"/>
      <c r="AX341"/>
      <c r="AY341"/>
      <c r="AZ341"/>
      <c r="BA341"/>
      <c r="BB341"/>
      <c r="BC341"/>
      <c r="BD341"/>
      <c r="BE341"/>
      <c r="BF341"/>
      <c r="BG341"/>
      <c r="BH341"/>
      <c r="BI341"/>
      <c r="BJ341"/>
      <c r="BK341"/>
      <c r="BL341"/>
      <c r="BM341"/>
      <c r="BN341"/>
      <c r="BO341"/>
      <c r="BP341"/>
      <c r="BQ341"/>
      <c r="BR341"/>
      <c r="BS341"/>
      <c r="BT341"/>
      <c r="BU341"/>
      <c r="BV341"/>
      <c r="BW341"/>
      <c r="BX341"/>
      <c r="BY341"/>
      <c r="BZ341"/>
      <c r="CA341"/>
      <c r="CB341"/>
      <c r="CC341"/>
      <c r="CD341"/>
      <c r="CE341"/>
      <c r="CF341"/>
      <c r="CG341"/>
      <c r="CH341"/>
      <c r="CI341"/>
      <c r="CJ341"/>
      <c r="CK341"/>
      <c r="CL341"/>
      <c r="CM341"/>
      <c r="CN341"/>
      <c r="CO341"/>
      <c r="CP341"/>
      <c r="CQ341"/>
      <c r="CR341"/>
      <c r="CS341"/>
      <c r="CT341"/>
      <c r="CU341"/>
      <c r="CV341"/>
      <c r="CW341"/>
      <c r="CX341"/>
      <c r="CY341"/>
      <c r="CZ341"/>
      <c r="DA341"/>
      <c r="DB341"/>
      <c r="DC341"/>
      <c r="DD341"/>
      <c r="DE341"/>
      <c r="DF341"/>
      <c r="DG341"/>
      <c r="DH341"/>
      <c r="DI341"/>
      <c r="DJ341"/>
      <c r="DK341"/>
      <c r="DL341"/>
      <c r="DM341"/>
      <c r="DN341"/>
      <c r="DO341"/>
      <c r="DP341"/>
      <c r="DQ341"/>
      <c r="DR341"/>
      <c r="DS341"/>
      <c r="DT341"/>
      <c r="DU341"/>
      <c r="DV341"/>
      <c r="DW341"/>
      <c r="DX341"/>
      <c r="DY341"/>
      <c r="DZ341"/>
      <c r="EA341"/>
      <c r="EB341"/>
      <c r="EC341"/>
      <c r="ED341"/>
      <c r="EE341"/>
      <c r="EF341"/>
      <c r="EG341"/>
      <c r="EH341"/>
      <c r="EI341"/>
      <c r="EJ341"/>
      <c r="EK341"/>
      <c r="EL341"/>
      <c r="EM341"/>
      <c r="EN341"/>
      <c r="EO341"/>
      <c r="EP341"/>
      <c r="EQ341"/>
      <c r="ER341"/>
      <c r="ES341"/>
      <c r="ET341"/>
      <c r="EU341"/>
      <c r="EV341"/>
      <c r="EW341"/>
      <c r="EX341"/>
      <c r="EY341"/>
      <c r="EZ341"/>
      <c r="FA341"/>
      <c r="FB341"/>
      <c r="FC341"/>
      <c r="FD341"/>
      <c r="FE341"/>
      <c r="FF341"/>
      <c r="FG341"/>
      <c r="FH341"/>
      <c r="FI341"/>
      <c r="FJ341"/>
      <c r="FK341"/>
      <c r="FL341"/>
      <c r="FM341"/>
      <c r="FN341"/>
      <c r="FO341"/>
      <c r="FP341"/>
      <c r="FQ341"/>
      <c r="FR341"/>
      <c r="FS341"/>
      <c r="FT341"/>
      <c r="FU341"/>
      <c r="FV341"/>
      <c r="FW341"/>
      <c r="FX341"/>
      <c r="FY341"/>
      <c r="FZ341"/>
      <c r="GA341"/>
      <c r="GB341"/>
      <c r="GC341"/>
      <c r="GD341"/>
      <c r="GE341"/>
      <c r="GF341"/>
      <c r="GG341"/>
      <c r="GH341"/>
      <c r="GI341"/>
      <c r="GJ341"/>
      <c r="GK341"/>
      <c r="GL341"/>
      <c r="GM341"/>
      <c r="GN341"/>
      <c r="GO341"/>
      <c r="GP341"/>
      <c r="GQ341"/>
      <c r="GR341"/>
      <c r="GS341"/>
      <c r="GT341"/>
      <c r="GU341"/>
      <c r="GV341"/>
      <c r="GW341"/>
      <c r="GX341"/>
      <c r="GY341"/>
      <c r="GZ341"/>
      <c r="HA341"/>
      <c r="HB341"/>
      <c r="HC341"/>
      <c r="HD341"/>
      <c r="HE341"/>
      <c r="HF341"/>
      <c r="HG341"/>
      <c r="HH341"/>
      <c r="HI341"/>
      <c r="HJ341"/>
      <c r="HK341"/>
      <c r="HL341"/>
      <c r="HM341"/>
      <c r="HN341"/>
      <c r="HO341"/>
      <c r="HP341"/>
      <c r="HQ341"/>
      <c r="HR341"/>
      <c r="HS341"/>
      <c r="HT341"/>
      <c r="HU341"/>
      <c r="HV341"/>
      <c r="HW341"/>
      <c r="HX341"/>
      <c r="HY341"/>
      <c r="HZ341"/>
      <c r="IA341"/>
      <c r="IB341"/>
      <c r="IC341"/>
      <c r="ID341"/>
      <c r="IE341"/>
    </row>
    <row r="342" spans="1:239" ht="12.75" customHeight="1" x14ac:dyDescent="0.25">
      <c r="A342" s="10">
        <v>6</v>
      </c>
      <c r="B342" s="5">
        <v>9</v>
      </c>
      <c r="C342" s="16">
        <v>148.5</v>
      </c>
      <c r="D342" s="16">
        <v>153</v>
      </c>
      <c r="E342" s="16">
        <v>158</v>
      </c>
      <c r="F342" s="16">
        <f t="shared" si="28"/>
        <v>155.5</v>
      </c>
      <c r="G342" s="16">
        <f t="shared" si="25"/>
        <v>155.5</v>
      </c>
      <c r="H342" s="16"/>
      <c r="V342" s="10"/>
      <c r="Z342" s="18">
        <f t="shared" si="27"/>
        <v>24180.25</v>
      </c>
      <c r="AA342" s="10">
        <f t="shared" si="26"/>
        <v>1.8991123940491149E-2</v>
      </c>
      <c r="AB342"/>
      <c r="AC342"/>
      <c r="AD342"/>
      <c r="AE342"/>
      <c r="AF342"/>
      <c r="AG342"/>
      <c r="AH342"/>
      <c r="AI342"/>
      <c r="AJ342"/>
      <c r="AK342"/>
      <c r="AL342"/>
      <c r="AM342"/>
      <c r="AN342"/>
      <c r="AO342"/>
      <c r="AP342"/>
      <c r="AQ342"/>
      <c r="AR342"/>
      <c r="AS342"/>
      <c r="AT342"/>
      <c r="AU342"/>
      <c r="AV342"/>
      <c r="AW342"/>
      <c r="AX342"/>
      <c r="AY342"/>
      <c r="AZ342"/>
      <c r="BA342"/>
      <c r="BB342"/>
      <c r="BC342"/>
      <c r="BD342"/>
      <c r="BE342"/>
      <c r="BF342"/>
      <c r="BG342"/>
      <c r="BH342"/>
      <c r="BI342"/>
      <c r="BJ342"/>
      <c r="BK342"/>
      <c r="BL342"/>
      <c r="BM342"/>
      <c r="BN342"/>
      <c r="BO342"/>
      <c r="BP342"/>
      <c r="BQ342"/>
      <c r="BR342"/>
      <c r="BS342"/>
      <c r="BT342"/>
      <c r="BU342"/>
      <c r="BV342"/>
      <c r="BW342"/>
      <c r="BX342"/>
      <c r="BY342"/>
      <c r="BZ342"/>
      <c r="CA342"/>
      <c r="CB342"/>
      <c r="CC342"/>
      <c r="CD342"/>
      <c r="CE342"/>
      <c r="CF342"/>
      <c r="CG342"/>
      <c r="CH342"/>
      <c r="CI342"/>
      <c r="CJ342"/>
      <c r="CK342"/>
      <c r="CL342"/>
      <c r="CM342"/>
      <c r="CN342"/>
      <c r="CO342"/>
      <c r="CP342"/>
      <c r="CQ342"/>
      <c r="CR342"/>
      <c r="CS342"/>
      <c r="CT342"/>
      <c r="CU342"/>
      <c r="CV342"/>
      <c r="CW342"/>
      <c r="CX342"/>
      <c r="CY342"/>
      <c r="CZ342"/>
      <c r="DA342"/>
      <c r="DB342"/>
      <c r="DC342"/>
      <c r="DD342"/>
      <c r="DE342"/>
      <c r="DF342"/>
      <c r="DG342"/>
      <c r="DH342"/>
      <c r="DI342"/>
      <c r="DJ342"/>
      <c r="DK342"/>
      <c r="DL342"/>
      <c r="DM342"/>
      <c r="DN342"/>
      <c r="DO342"/>
      <c r="DP342"/>
      <c r="DQ342"/>
      <c r="DR342"/>
      <c r="DS342"/>
      <c r="DT342"/>
      <c r="DU342"/>
      <c r="DV342"/>
      <c r="DW342"/>
      <c r="DX342"/>
      <c r="DY342"/>
      <c r="DZ342"/>
      <c r="EA342"/>
      <c r="EB342"/>
      <c r="EC342"/>
      <c r="ED342"/>
      <c r="EE342"/>
      <c r="EF342"/>
      <c r="EG342"/>
      <c r="EH342"/>
      <c r="EI342"/>
      <c r="EJ342"/>
      <c r="EK342"/>
      <c r="EL342"/>
      <c r="EM342"/>
      <c r="EN342"/>
      <c r="EO342"/>
      <c r="EP342"/>
      <c r="EQ342"/>
      <c r="ER342"/>
      <c r="ES342"/>
      <c r="ET342"/>
      <c r="EU342"/>
      <c r="EV342"/>
      <c r="EW342"/>
      <c r="EX342"/>
      <c r="EY342"/>
      <c r="EZ342"/>
      <c r="FA342"/>
      <c r="FB342"/>
      <c r="FC342"/>
      <c r="FD342"/>
      <c r="FE342"/>
      <c r="FF342"/>
      <c r="FG342"/>
      <c r="FH342"/>
      <c r="FI342"/>
      <c r="FJ342"/>
      <c r="FK342"/>
      <c r="FL342"/>
      <c r="FM342"/>
      <c r="FN342"/>
      <c r="FO342"/>
      <c r="FP342"/>
      <c r="FQ342"/>
      <c r="FR342"/>
      <c r="FS342"/>
      <c r="FT342"/>
      <c r="FU342"/>
      <c r="FV342"/>
      <c r="FW342"/>
      <c r="FX342"/>
      <c r="FY342"/>
      <c r="FZ342"/>
      <c r="GA342"/>
      <c r="GB342"/>
      <c r="GC342"/>
      <c r="GD342"/>
      <c r="GE342"/>
      <c r="GF342"/>
      <c r="GG342"/>
      <c r="GH342"/>
      <c r="GI342"/>
      <c r="GJ342"/>
      <c r="GK342"/>
      <c r="GL342"/>
      <c r="GM342"/>
      <c r="GN342"/>
      <c r="GO342"/>
      <c r="GP342"/>
      <c r="GQ342"/>
      <c r="GR342"/>
      <c r="GS342"/>
      <c r="GT342"/>
      <c r="GU342"/>
      <c r="GV342"/>
      <c r="GW342"/>
      <c r="GX342"/>
      <c r="GY342"/>
      <c r="GZ342"/>
      <c r="HA342"/>
      <c r="HB342"/>
      <c r="HC342"/>
      <c r="HD342"/>
      <c r="HE342"/>
      <c r="HF342"/>
      <c r="HG342"/>
      <c r="HH342"/>
      <c r="HI342"/>
      <c r="HJ342"/>
      <c r="HK342"/>
      <c r="HL342"/>
      <c r="HM342"/>
      <c r="HN342"/>
      <c r="HO342"/>
      <c r="HP342"/>
      <c r="HQ342"/>
      <c r="HR342"/>
      <c r="HS342"/>
      <c r="HT342"/>
      <c r="HU342"/>
      <c r="HV342"/>
      <c r="HW342"/>
      <c r="HX342"/>
      <c r="HY342"/>
      <c r="HZ342"/>
      <c r="IA342"/>
      <c r="IB342"/>
      <c r="IC342"/>
      <c r="ID342"/>
      <c r="IE342"/>
    </row>
    <row r="343" spans="1:239" ht="12.75" customHeight="1" x14ac:dyDescent="0.25">
      <c r="A343" s="261">
        <v>6</v>
      </c>
      <c r="B343" s="261">
        <v>10</v>
      </c>
      <c r="C343" s="262">
        <v>148.5</v>
      </c>
      <c r="D343" s="262"/>
      <c r="E343" s="262"/>
      <c r="F343" s="262">
        <v>0</v>
      </c>
      <c r="G343" s="262">
        <f t="shared" si="25"/>
        <v>0</v>
      </c>
      <c r="H343" s="262" t="s">
        <v>95</v>
      </c>
      <c r="I343" s="261"/>
      <c r="J343" s="261"/>
      <c r="K343" s="261"/>
      <c r="L343" s="261"/>
      <c r="M343" s="261"/>
      <c r="N343" s="261"/>
      <c r="O343" s="261"/>
      <c r="P343" s="261"/>
      <c r="Q343" s="264"/>
      <c r="R343" s="261"/>
      <c r="S343" s="264"/>
      <c r="T343" s="261"/>
      <c r="U343" s="261"/>
      <c r="V343" s="261"/>
      <c r="W343" s="261"/>
      <c r="X343" s="261"/>
      <c r="Y343" s="261"/>
      <c r="Z343" s="264">
        <f t="shared" si="27"/>
        <v>0</v>
      </c>
      <c r="AA343" s="261">
        <f t="shared" si="26"/>
        <v>0</v>
      </c>
      <c r="AB343"/>
      <c r="AC343" t="s">
        <v>278</v>
      </c>
      <c r="AD343"/>
      <c r="AE343"/>
      <c r="AF343"/>
      <c r="AG343"/>
      <c r="AH343"/>
      <c r="AI343"/>
      <c r="AJ343"/>
      <c r="AK343"/>
      <c r="AL343"/>
      <c r="AM343"/>
      <c r="AN343"/>
      <c r="AO343"/>
      <c r="AP343"/>
      <c r="AQ343"/>
      <c r="AR343"/>
      <c r="AS343"/>
      <c r="AT343"/>
      <c r="AU343"/>
      <c r="AV343"/>
      <c r="AW343"/>
      <c r="AX343"/>
      <c r="AY343"/>
      <c r="AZ343"/>
      <c r="BA343"/>
      <c r="BB343"/>
      <c r="BC343"/>
      <c r="BD343"/>
      <c r="BE343"/>
      <c r="BF343"/>
      <c r="BG343"/>
      <c r="BH343"/>
      <c r="BI343"/>
      <c r="BJ343"/>
      <c r="BK343"/>
      <c r="BL343"/>
      <c r="BM343"/>
      <c r="BN343"/>
      <c r="BO343"/>
      <c r="BP343"/>
      <c r="BQ343"/>
      <c r="BR343"/>
      <c r="BS343"/>
      <c r="BT343"/>
      <c r="BU343"/>
      <c r="BV343"/>
      <c r="BW343"/>
      <c r="BX343"/>
      <c r="BY343"/>
      <c r="BZ343"/>
      <c r="CA343"/>
      <c r="CB343"/>
      <c r="CC343"/>
      <c r="CD343"/>
      <c r="CE343"/>
      <c r="CF343"/>
      <c r="CG343"/>
      <c r="CH343"/>
      <c r="CI343"/>
      <c r="CJ343"/>
      <c r="CK343"/>
      <c r="CL343"/>
      <c r="CM343"/>
      <c r="CN343"/>
      <c r="CO343"/>
      <c r="CP343"/>
      <c r="CQ343"/>
      <c r="CR343"/>
      <c r="CS343"/>
      <c r="CT343"/>
      <c r="CU343"/>
      <c r="CV343"/>
      <c r="CW343"/>
      <c r="CX343"/>
      <c r="CY343"/>
      <c r="CZ343"/>
      <c r="DA343"/>
      <c r="DB343"/>
      <c r="DC343"/>
      <c r="DD343"/>
      <c r="DE343"/>
      <c r="DF343"/>
      <c r="DG343"/>
      <c r="DH343"/>
      <c r="DI343"/>
      <c r="DJ343"/>
      <c r="DK343"/>
      <c r="DL343"/>
      <c r="DM343"/>
      <c r="DN343"/>
      <c r="DO343"/>
      <c r="DP343"/>
      <c r="DQ343"/>
      <c r="DR343"/>
      <c r="DS343"/>
      <c r="DT343"/>
      <c r="DU343"/>
      <c r="DV343"/>
      <c r="DW343"/>
      <c r="DX343"/>
      <c r="DY343"/>
      <c r="DZ343"/>
      <c r="EA343"/>
      <c r="EB343"/>
      <c r="EC343"/>
      <c r="ED343"/>
      <c r="EE343"/>
      <c r="EF343"/>
      <c r="EG343"/>
      <c r="EH343"/>
      <c r="EI343"/>
      <c r="EJ343"/>
      <c r="EK343"/>
      <c r="EL343"/>
      <c r="EM343"/>
      <c r="EN343"/>
      <c r="EO343"/>
      <c r="EP343"/>
      <c r="EQ343"/>
      <c r="ER343"/>
      <c r="ES343"/>
      <c r="ET343"/>
      <c r="EU343"/>
      <c r="EV343"/>
      <c r="EW343"/>
      <c r="EX343"/>
      <c r="EY343"/>
      <c r="EZ343"/>
      <c r="FA343"/>
      <c r="FB343"/>
      <c r="FC343"/>
      <c r="FD343"/>
      <c r="FE343"/>
      <c r="FF343"/>
      <c r="FG343"/>
      <c r="FH343"/>
      <c r="FI343"/>
      <c r="FJ343"/>
      <c r="FK343"/>
      <c r="FL343"/>
      <c r="FM343"/>
      <c r="FN343"/>
      <c r="FO343"/>
      <c r="FP343"/>
      <c r="FQ343"/>
      <c r="FR343"/>
      <c r="FS343"/>
      <c r="FT343"/>
      <c r="FU343"/>
      <c r="FV343"/>
      <c r="FW343"/>
      <c r="FX343"/>
      <c r="FY343"/>
      <c r="FZ343"/>
      <c r="GA343"/>
      <c r="GB343"/>
      <c r="GC343"/>
      <c r="GD343"/>
      <c r="GE343"/>
      <c r="GF343"/>
      <c r="GG343"/>
      <c r="GH343"/>
      <c r="GI343"/>
      <c r="GJ343"/>
      <c r="GK343"/>
      <c r="GL343"/>
      <c r="GM343"/>
      <c r="GN343"/>
      <c r="GO343"/>
      <c r="GP343"/>
      <c r="GQ343"/>
      <c r="GR343"/>
      <c r="GS343"/>
      <c r="GT343"/>
      <c r="GU343"/>
      <c r="GV343"/>
      <c r="GW343"/>
      <c r="GX343"/>
      <c r="GY343"/>
      <c r="GZ343"/>
      <c r="HA343"/>
      <c r="HB343"/>
      <c r="HC343"/>
      <c r="HD343"/>
      <c r="HE343"/>
      <c r="HF343"/>
      <c r="HG343"/>
      <c r="HH343"/>
      <c r="HI343"/>
      <c r="HJ343"/>
      <c r="HK343"/>
      <c r="HL343"/>
      <c r="HM343"/>
      <c r="HN343"/>
      <c r="HO343"/>
      <c r="HP343"/>
      <c r="HQ343"/>
      <c r="HR343"/>
      <c r="HS343"/>
      <c r="HT343"/>
      <c r="HU343"/>
      <c r="HV343"/>
      <c r="HW343"/>
      <c r="HX343"/>
      <c r="HY343"/>
      <c r="HZ343"/>
      <c r="IA343"/>
      <c r="IB343"/>
      <c r="IC343"/>
      <c r="ID343"/>
      <c r="IE343"/>
    </row>
    <row r="344" spans="1:239" ht="12.75" customHeight="1" x14ac:dyDescent="0.25">
      <c r="A344" s="261">
        <v>6</v>
      </c>
      <c r="B344" s="261">
        <v>11</v>
      </c>
      <c r="C344" s="262">
        <v>178</v>
      </c>
      <c r="D344" s="262"/>
      <c r="E344" s="262"/>
      <c r="F344" s="262">
        <v>0</v>
      </c>
      <c r="G344" s="262">
        <f t="shared" si="25"/>
        <v>0</v>
      </c>
      <c r="H344" s="262" t="s">
        <v>95</v>
      </c>
      <c r="I344" s="261"/>
      <c r="J344" s="261"/>
      <c r="K344" s="261"/>
      <c r="L344" s="261"/>
      <c r="M344" s="261"/>
      <c r="N344" s="261"/>
      <c r="O344" s="261"/>
      <c r="P344" s="261"/>
      <c r="Q344" s="264"/>
      <c r="R344" s="261"/>
      <c r="S344" s="264"/>
      <c r="T344" s="261"/>
      <c r="U344" s="263" t="s">
        <v>105</v>
      </c>
      <c r="V344" s="261"/>
      <c r="W344" s="261"/>
      <c r="X344" s="261"/>
      <c r="Y344" s="261"/>
      <c r="Z344" s="264">
        <f t="shared" si="27"/>
        <v>0</v>
      </c>
      <c r="AA344" s="261">
        <f t="shared" si="26"/>
        <v>0</v>
      </c>
      <c r="AB344"/>
      <c r="AC344" t="s">
        <v>278</v>
      </c>
      <c r="AD344"/>
      <c r="AE344"/>
      <c r="AF344"/>
      <c r="AG344"/>
      <c r="AH344"/>
      <c r="AI344"/>
      <c r="AJ344"/>
      <c r="AK344"/>
      <c r="AL344"/>
      <c r="AM344"/>
      <c r="AN344"/>
      <c r="AO344"/>
      <c r="AP344"/>
      <c r="AQ344"/>
      <c r="AR344"/>
      <c r="AS344"/>
      <c r="AT344"/>
      <c r="AU344"/>
      <c r="AV344"/>
      <c r="AW344"/>
      <c r="AX344"/>
      <c r="AY344"/>
      <c r="AZ344"/>
      <c r="BA344"/>
      <c r="BB344"/>
      <c r="BC344"/>
      <c r="BD344"/>
      <c r="BE344"/>
      <c r="BF344"/>
      <c r="BG344"/>
      <c r="BH344"/>
      <c r="BI344"/>
      <c r="BJ344"/>
      <c r="BK344"/>
      <c r="BL344"/>
      <c r="BM344"/>
      <c r="BN344"/>
      <c r="BO344"/>
      <c r="BP344"/>
      <c r="BQ344"/>
      <c r="BR344"/>
      <c r="BS344"/>
      <c r="BT344"/>
      <c r="BU344"/>
      <c r="BV344"/>
      <c r="BW344"/>
      <c r="BX344"/>
      <c r="BY344"/>
      <c r="BZ344"/>
      <c r="CA344"/>
      <c r="CB344"/>
      <c r="CC344"/>
      <c r="CD344"/>
      <c r="CE344"/>
      <c r="CF344"/>
      <c r="CG344"/>
      <c r="CH344"/>
      <c r="CI344"/>
      <c r="CJ344"/>
      <c r="CK344"/>
      <c r="CL344"/>
      <c r="CM344"/>
      <c r="CN344"/>
      <c r="CO344"/>
      <c r="CP344"/>
      <c r="CQ344"/>
      <c r="CR344"/>
      <c r="CS344"/>
      <c r="CT344"/>
      <c r="CU344"/>
      <c r="CV344"/>
      <c r="CW344"/>
      <c r="CX344"/>
      <c r="CY344"/>
      <c r="CZ344"/>
      <c r="DA344"/>
      <c r="DB344"/>
      <c r="DC344"/>
      <c r="DD344"/>
      <c r="DE344"/>
      <c r="DF344"/>
      <c r="DG344"/>
      <c r="DH344"/>
      <c r="DI344"/>
      <c r="DJ344"/>
      <c r="DK344"/>
      <c r="DL344"/>
      <c r="DM344"/>
      <c r="DN344"/>
      <c r="DO344"/>
      <c r="DP344"/>
      <c r="DQ344"/>
      <c r="DR344"/>
      <c r="DS344"/>
      <c r="DT344"/>
      <c r="DU344"/>
      <c r="DV344"/>
      <c r="DW344"/>
      <c r="DX344"/>
      <c r="DY344"/>
      <c r="DZ344"/>
      <c r="EA344"/>
      <c r="EB344"/>
      <c r="EC344"/>
      <c r="ED344"/>
      <c r="EE344"/>
      <c r="EF344"/>
      <c r="EG344"/>
      <c r="EH344"/>
      <c r="EI344"/>
      <c r="EJ344"/>
      <c r="EK344"/>
      <c r="EL344"/>
      <c r="EM344"/>
      <c r="EN344"/>
      <c r="EO344"/>
      <c r="EP344"/>
      <c r="EQ344"/>
      <c r="ER344"/>
      <c r="ES344"/>
      <c r="ET344"/>
      <c r="EU344"/>
      <c r="EV344"/>
      <c r="EW344"/>
      <c r="EX344"/>
      <c r="EY344"/>
      <c r="EZ344"/>
      <c r="FA344"/>
      <c r="FB344"/>
      <c r="FC344"/>
      <c r="FD344"/>
      <c r="FE344"/>
      <c r="FF344"/>
      <c r="FG344"/>
      <c r="FH344"/>
      <c r="FI344"/>
      <c r="FJ344"/>
      <c r="FK344"/>
      <c r="FL344"/>
      <c r="FM344"/>
      <c r="FN344"/>
      <c r="FO344"/>
      <c r="FP344"/>
      <c r="FQ344"/>
      <c r="FR344"/>
      <c r="FS344"/>
      <c r="FT344"/>
      <c r="FU344"/>
      <c r="FV344"/>
      <c r="FW344"/>
      <c r="FX344"/>
      <c r="FY344"/>
      <c r="FZ344"/>
      <c r="GA344"/>
      <c r="GB344"/>
      <c r="GC344"/>
      <c r="GD344"/>
      <c r="GE344"/>
      <c r="GF344"/>
      <c r="GG344"/>
      <c r="GH344"/>
      <c r="GI344"/>
      <c r="GJ344"/>
      <c r="GK344"/>
      <c r="GL344"/>
      <c r="GM344"/>
      <c r="GN344"/>
      <c r="GO344"/>
      <c r="GP344"/>
      <c r="GQ344"/>
      <c r="GR344"/>
      <c r="GS344"/>
      <c r="GT344"/>
      <c r="GU344"/>
      <c r="GV344"/>
      <c r="GW344"/>
      <c r="GX344"/>
      <c r="GY344"/>
      <c r="GZ344"/>
      <c r="HA344"/>
      <c r="HB344"/>
      <c r="HC344"/>
      <c r="HD344"/>
      <c r="HE344"/>
      <c r="HF344"/>
      <c r="HG344"/>
      <c r="HH344"/>
      <c r="HI344"/>
      <c r="HJ344"/>
      <c r="HK344"/>
      <c r="HL344"/>
      <c r="HM344"/>
      <c r="HN344"/>
      <c r="HO344"/>
      <c r="HP344"/>
      <c r="HQ344"/>
      <c r="HR344"/>
      <c r="HS344"/>
      <c r="HT344"/>
      <c r="HU344"/>
      <c r="HV344"/>
      <c r="HW344"/>
      <c r="HX344"/>
      <c r="HY344"/>
      <c r="HZ344"/>
      <c r="IA344"/>
      <c r="IB344"/>
      <c r="IC344"/>
      <c r="ID344"/>
      <c r="IE344"/>
    </row>
    <row r="345" spans="1:239" ht="12.75" customHeight="1" x14ac:dyDescent="0.25">
      <c r="A345" s="261">
        <v>6</v>
      </c>
      <c r="B345" s="261">
        <v>12</v>
      </c>
      <c r="C345" s="262">
        <v>144</v>
      </c>
      <c r="D345" s="262"/>
      <c r="E345" s="262"/>
      <c r="F345" s="262">
        <v>0</v>
      </c>
      <c r="G345" s="262">
        <f t="shared" si="25"/>
        <v>0</v>
      </c>
      <c r="H345" s="262" t="s">
        <v>95</v>
      </c>
      <c r="I345" s="261"/>
      <c r="J345" s="261"/>
      <c r="K345" s="261"/>
      <c r="L345" s="261"/>
      <c r="M345" s="261"/>
      <c r="N345" s="261"/>
      <c r="O345" s="261"/>
      <c r="P345" s="261"/>
      <c r="Q345" s="264"/>
      <c r="R345" s="261"/>
      <c r="S345" s="264"/>
      <c r="T345" s="261"/>
      <c r="U345" s="263" t="s">
        <v>106</v>
      </c>
      <c r="V345" s="261"/>
      <c r="W345" s="261"/>
      <c r="X345" s="261"/>
      <c r="Y345" s="261"/>
      <c r="Z345" s="264">
        <f t="shared" si="27"/>
        <v>0</v>
      </c>
      <c r="AA345" s="261">
        <f t="shared" si="26"/>
        <v>0</v>
      </c>
      <c r="AB345"/>
      <c r="AC345" t="s">
        <v>278</v>
      </c>
      <c r="AD345"/>
      <c r="AE345"/>
      <c r="AF345"/>
      <c r="AG345"/>
      <c r="AH345"/>
      <c r="AI345"/>
      <c r="AJ345"/>
      <c r="AK345"/>
      <c r="AL345"/>
      <c r="AM345"/>
      <c r="AN345"/>
      <c r="AO345"/>
      <c r="AP345"/>
      <c r="AQ345"/>
      <c r="AR345"/>
      <c r="AS345"/>
      <c r="AT345"/>
      <c r="AU345"/>
      <c r="AV345"/>
      <c r="AW345"/>
      <c r="AX345"/>
      <c r="AY345"/>
      <c r="AZ345"/>
      <c r="BA345"/>
      <c r="BB345"/>
      <c r="BC345"/>
      <c r="BD345"/>
      <c r="BE345"/>
      <c r="BF345"/>
      <c r="BG345"/>
      <c r="BH345"/>
      <c r="BI345"/>
      <c r="BJ345"/>
      <c r="BK345"/>
      <c r="BL345"/>
      <c r="BM345"/>
      <c r="BN345"/>
      <c r="BO345"/>
      <c r="BP345"/>
      <c r="BQ345"/>
      <c r="BR345"/>
      <c r="BS345"/>
      <c r="BT345"/>
      <c r="BU345"/>
      <c r="BV345"/>
      <c r="BW345"/>
      <c r="BX345"/>
      <c r="BY345"/>
      <c r="BZ345"/>
      <c r="CA345"/>
      <c r="CB345"/>
      <c r="CC345"/>
      <c r="CD345"/>
      <c r="CE345"/>
      <c r="CF345"/>
      <c r="CG345"/>
      <c r="CH345"/>
      <c r="CI345"/>
      <c r="CJ345"/>
      <c r="CK345"/>
      <c r="CL345"/>
      <c r="CM345"/>
      <c r="CN345"/>
      <c r="CO345"/>
      <c r="CP345"/>
      <c r="CQ345"/>
      <c r="CR345"/>
      <c r="CS345"/>
      <c r="CT345"/>
      <c r="CU345"/>
      <c r="CV345"/>
      <c r="CW345"/>
      <c r="CX345"/>
      <c r="CY345"/>
      <c r="CZ345"/>
      <c r="DA345"/>
      <c r="DB345"/>
      <c r="DC345"/>
      <c r="DD345"/>
      <c r="DE345"/>
      <c r="DF345"/>
      <c r="DG345"/>
      <c r="DH345"/>
      <c r="DI345"/>
      <c r="DJ345"/>
      <c r="DK345"/>
      <c r="DL345"/>
      <c r="DM345"/>
      <c r="DN345"/>
      <c r="DO345"/>
      <c r="DP345"/>
      <c r="DQ345"/>
      <c r="DR345"/>
      <c r="DS345"/>
      <c r="DT345"/>
      <c r="DU345"/>
      <c r="DV345"/>
      <c r="DW345"/>
      <c r="DX345"/>
      <c r="DY345"/>
      <c r="DZ345"/>
      <c r="EA345"/>
      <c r="EB345"/>
      <c r="EC345"/>
      <c r="ED345"/>
      <c r="EE345"/>
      <c r="EF345"/>
      <c r="EG345"/>
      <c r="EH345"/>
      <c r="EI345"/>
      <c r="EJ345"/>
      <c r="EK345"/>
      <c r="EL345"/>
      <c r="EM345"/>
      <c r="EN345"/>
      <c r="EO345"/>
      <c r="EP345"/>
      <c r="EQ345"/>
      <c r="ER345"/>
      <c r="ES345"/>
      <c r="ET345"/>
      <c r="EU345"/>
      <c r="EV345"/>
      <c r="EW345"/>
      <c r="EX345"/>
      <c r="EY345"/>
      <c r="EZ345"/>
      <c r="FA345"/>
      <c r="FB345"/>
      <c r="FC345"/>
      <c r="FD345"/>
      <c r="FE345"/>
      <c r="FF345"/>
      <c r="FG345"/>
      <c r="FH345"/>
      <c r="FI345"/>
      <c r="FJ345"/>
      <c r="FK345"/>
      <c r="FL345"/>
      <c r="FM345"/>
      <c r="FN345"/>
      <c r="FO345"/>
      <c r="FP345"/>
      <c r="FQ345"/>
      <c r="FR345"/>
      <c r="FS345"/>
      <c r="FT345"/>
      <c r="FU345"/>
      <c r="FV345"/>
      <c r="FW345"/>
      <c r="FX345"/>
      <c r="FY345"/>
      <c r="FZ345"/>
      <c r="GA345"/>
      <c r="GB345"/>
      <c r="GC345"/>
      <c r="GD345"/>
      <c r="GE345"/>
      <c r="GF345"/>
      <c r="GG345"/>
      <c r="GH345"/>
      <c r="GI345"/>
      <c r="GJ345"/>
      <c r="GK345"/>
      <c r="GL345"/>
      <c r="GM345"/>
      <c r="GN345"/>
      <c r="GO345"/>
      <c r="GP345"/>
      <c r="GQ345"/>
      <c r="GR345"/>
      <c r="GS345"/>
      <c r="GT345"/>
      <c r="GU345"/>
      <c r="GV345"/>
      <c r="GW345"/>
      <c r="GX345"/>
      <c r="GY345"/>
      <c r="GZ345"/>
      <c r="HA345"/>
      <c r="HB345"/>
      <c r="HC345"/>
      <c r="HD345"/>
      <c r="HE345"/>
      <c r="HF345"/>
      <c r="HG345"/>
      <c r="HH345"/>
      <c r="HI345"/>
      <c r="HJ345"/>
      <c r="HK345"/>
      <c r="HL345"/>
      <c r="HM345"/>
      <c r="HN345"/>
      <c r="HO345"/>
      <c r="HP345"/>
      <c r="HQ345"/>
      <c r="HR345"/>
      <c r="HS345"/>
      <c r="HT345"/>
      <c r="HU345"/>
      <c r="HV345"/>
      <c r="HW345"/>
      <c r="HX345"/>
      <c r="HY345"/>
      <c r="HZ345"/>
      <c r="IA345"/>
      <c r="IB345"/>
      <c r="IC345"/>
      <c r="ID345"/>
      <c r="IE345"/>
    </row>
    <row r="346" spans="1:239" ht="12.75" customHeight="1" x14ac:dyDescent="0.25">
      <c r="A346" s="10">
        <v>6</v>
      </c>
      <c r="B346" s="5">
        <v>13</v>
      </c>
      <c r="C346" s="16">
        <v>126</v>
      </c>
      <c r="D346" s="16">
        <v>140</v>
      </c>
      <c r="E346" s="16">
        <v>146</v>
      </c>
      <c r="F346" s="16">
        <f>AVERAGE(D346:E346)</f>
        <v>143</v>
      </c>
      <c r="G346" s="16">
        <f t="shared" si="25"/>
        <v>143</v>
      </c>
      <c r="H346" s="16"/>
      <c r="V346" s="10"/>
      <c r="Z346" s="18">
        <f t="shared" si="27"/>
        <v>20449</v>
      </c>
      <c r="AA346" s="10">
        <f t="shared" si="26"/>
        <v>1.6060607043314419E-2</v>
      </c>
      <c r="AB346"/>
      <c r="AC346"/>
      <c r="AD346"/>
      <c r="AE346"/>
      <c r="AF346"/>
      <c r="AG346"/>
      <c r="AH346"/>
      <c r="AI346"/>
      <c r="AJ346"/>
      <c r="AK346"/>
      <c r="AL346"/>
      <c r="AM346"/>
      <c r="AN346"/>
      <c r="AO346"/>
      <c r="AP346"/>
      <c r="AQ346"/>
      <c r="AR346"/>
      <c r="AS346"/>
      <c r="AT346"/>
      <c r="AU346"/>
      <c r="AV346"/>
      <c r="AW346"/>
      <c r="AX346"/>
      <c r="AY346"/>
      <c r="AZ346"/>
      <c r="BA346"/>
      <c r="BB346"/>
      <c r="BC346"/>
      <c r="BD346"/>
      <c r="BE346"/>
      <c r="BF346"/>
      <c r="BG346"/>
      <c r="BH346"/>
      <c r="BI346"/>
      <c r="BJ346"/>
      <c r="BK346"/>
      <c r="BL346"/>
      <c r="BM346"/>
      <c r="BN346"/>
      <c r="BO346"/>
      <c r="BP346"/>
      <c r="BQ346"/>
      <c r="BR346"/>
      <c r="BS346"/>
      <c r="BT346"/>
      <c r="BU346"/>
      <c r="BV346"/>
      <c r="BW346"/>
      <c r="BX346"/>
      <c r="BY346"/>
      <c r="BZ346"/>
      <c r="CA346"/>
      <c r="CB346"/>
      <c r="CC346"/>
      <c r="CD346"/>
      <c r="CE346"/>
      <c r="CF346"/>
      <c r="CG346"/>
      <c r="CH346"/>
      <c r="CI346"/>
      <c r="CJ346"/>
      <c r="CK346"/>
      <c r="CL346"/>
      <c r="CM346"/>
      <c r="CN346"/>
      <c r="CO346"/>
      <c r="CP346"/>
      <c r="CQ346"/>
      <c r="CR346"/>
      <c r="CS346"/>
      <c r="CT346"/>
      <c r="CU346"/>
      <c r="CV346"/>
      <c r="CW346"/>
      <c r="CX346"/>
      <c r="CY346"/>
      <c r="CZ346"/>
      <c r="DA346"/>
      <c r="DB346"/>
      <c r="DC346"/>
      <c r="DD346"/>
      <c r="DE346"/>
      <c r="DF346"/>
      <c r="DG346"/>
      <c r="DH346"/>
      <c r="DI346"/>
      <c r="DJ346"/>
      <c r="DK346"/>
      <c r="DL346"/>
      <c r="DM346"/>
      <c r="DN346"/>
      <c r="DO346"/>
      <c r="DP346"/>
      <c r="DQ346"/>
      <c r="DR346"/>
      <c r="DS346"/>
      <c r="DT346"/>
      <c r="DU346"/>
      <c r="DV346"/>
      <c r="DW346"/>
      <c r="DX346"/>
      <c r="DY346"/>
      <c r="DZ346"/>
      <c r="EA346"/>
      <c r="EB346"/>
      <c r="EC346"/>
      <c r="ED346"/>
      <c r="EE346"/>
      <c r="EF346"/>
      <c r="EG346"/>
      <c r="EH346"/>
      <c r="EI346"/>
      <c r="EJ346"/>
      <c r="EK346"/>
      <c r="EL346"/>
      <c r="EM346"/>
      <c r="EN346"/>
      <c r="EO346"/>
      <c r="EP346"/>
      <c r="EQ346"/>
      <c r="ER346"/>
      <c r="ES346"/>
      <c r="ET346"/>
      <c r="EU346"/>
      <c r="EV346"/>
      <c r="EW346"/>
      <c r="EX346"/>
      <c r="EY346"/>
      <c r="EZ346"/>
      <c r="FA346"/>
      <c r="FB346"/>
      <c r="FC346"/>
      <c r="FD346"/>
      <c r="FE346"/>
      <c r="FF346"/>
      <c r="FG346"/>
      <c r="FH346"/>
      <c r="FI346"/>
      <c r="FJ346"/>
      <c r="FK346"/>
      <c r="FL346"/>
      <c r="FM346"/>
      <c r="FN346"/>
      <c r="FO346"/>
      <c r="FP346"/>
      <c r="FQ346"/>
      <c r="FR346"/>
      <c r="FS346"/>
      <c r="FT346"/>
      <c r="FU346"/>
      <c r="FV346"/>
      <c r="FW346"/>
      <c r="FX346"/>
      <c r="FY346"/>
      <c r="FZ346"/>
      <c r="GA346"/>
      <c r="GB346"/>
      <c r="GC346"/>
      <c r="GD346"/>
      <c r="GE346"/>
      <c r="GF346"/>
      <c r="GG346"/>
      <c r="GH346"/>
      <c r="GI346"/>
      <c r="GJ346"/>
      <c r="GK346"/>
      <c r="GL346"/>
      <c r="GM346"/>
      <c r="GN346"/>
      <c r="GO346"/>
      <c r="GP346"/>
      <c r="GQ346"/>
      <c r="GR346"/>
      <c r="GS346"/>
      <c r="GT346"/>
      <c r="GU346"/>
      <c r="GV346"/>
      <c r="GW346"/>
      <c r="GX346"/>
      <c r="GY346"/>
      <c r="GZ346"/>
      <c r="HA346"/>
      <c r="HB346"/>
      <c r="HC346"/>
      <c r="HD346"/>
      <c r="HE346"/>
      <c r="HF346"/>
      <c r="HG346"/>
      <c r="HH346"/>
      <c r="HI346"/>
      <c r="HJ346"/>
      <c r="HK346"/>
      <c r="HL346"/>
      <c r="HM346"/>
      <c r="HN346"/>
      <c r="HO346"/>
      <c r="HP346"/>
      <c r="HQ346"/>
      <c r="HR346"/>
      <c r="HS346"/>
      <c r="HT346"/>
      <c r="HU346"/>
      <c r="HV346"/>
      <c r="HW346"/>
      <c r="HX346"/>
      <c r="HY346"/>
      <c r="HZ346"/>
      <c r="IA346"/>
      <c r="IB346"/>
      <c r="IC346"/>
      <c r="ID346"/>
      <c r="IE346"/>
    </row>
    <row r="347" spans="1:239" ht="12.75" customHeight="1" x14ac:dyDescent="0.25">
      <c r="A347" s="266">
        <v>6</v>
      </c>
      <c r="B347" s="266">
        <v>14</v>
      </c>
      <c r="C347" s="267">
        <v>57</v>
      </c>
      <c r="D347" s="267"/>
      <c r="E347" s="267"/>
      <c r="F347" s="267">
        <v>0</v>
      </c>
      <c r="G347" s="267">
        <f t="shared" si="25"/>
        <v>0</v>
      </c>
      <c r="H347" s="267" t="s">
        <v>95</v>
      </c>
      <c r="I347" s="266"/>
      <c r="J347" s="266"/>
      <c r="K347" s="266"/>
      <c r="L347" s="266"/>
      <c r="M347" s="266"/>
      <c r="N347" s="266"/>
      <c r="O347" s="266"/>
      <c r="P347" s="266"/>
      <c r="Q347" s="269"/>
      <c r="R347" s="266"/>
      <c r="S347" s="269"/>
      <c r="T347" s="266"/>
      <c r="U347" s="266"/>
      <c r="V347" s="266"/>
      <c r="W347" s="266"/>
      <c r="X347" s="266"/>
      <c r="Y347" s="266"/>
      <c r="Z347" s="269">
        <f t="shared" si="27"/>
        <v>0</v>
      </c>
      <c r="AA347" s="266">
        <f t="shared" si="26"/>
        <v>0</v>
      </c>
      <c r="AB347" t="s">
        <v>278</v>
      </c>
      <c r="AC347" t="s">
        <v>278</v>
      </c>
      <c r="AD347"/>
      <c r="AE347"/>
      <c r="AF347"/>
      <c r="AG347"/>
      <c r="AH347"/>
      <c r="AI347"/>
      <c r="AJ347"/>
      <c r="AK347"/>
      <c r="AL347"/>
      <c r="AM347"/>
      <c r="AN347"/>
      <c r="AO347"/>
      <c r="AP347"/>
      <c r="AQ347"/>
      <c r="AR347"/>
      <c r="AS347"/>
      <c r="AT347"/>
      <c r="AU347"/>
      <c r="AV347"/>
      <c r="AW347"/>
      <c r="AX347"/>
      <c r="AY347"/>
      <c r="AZ347"/>
      <c r="BA347"/>
      <c r="BB347"/>
      <c r="BC347"/>
      <c r="BD347"/>
      <c r="BE347"/>
      <c r="BF347"/>
      <c r="BG347"/>
      <c r="BH347"/>
      <c r="BI347"/>
      <c r="BJ347"/>
      <c r="BK347"/>
      <c r="BL347"/>
      <c r="BM347"/>
      <c r="BN347"/>
      <c r="BO347"/>
      <c r="BP347"/>
      <c r="BQ347"/>
      <c r="BR347"/>
      <c r="BS347"/>
      <c r="BT347"/>
      <c r="BU347"/>
      <c r="BV347"/>
      <c r="BW347"/>
      <c r="BX347"/>
      <c r="BY347"/>
      <c r="BZ347"/>
      <c r="CA347"/>
      <c r="CB347"/>
      <c r="CC347"/>
      <c r="CD347"/>
      <c r="CE347"/>
      <c r="CF347"/>
      <c r="CG347"/>
      <c r="CH347"/>
      <c r="CI347"/>
      <c r="CJ347"/>
      <c r="CK347"/>
      <c r="CL347"/>
      <c r="CM347"/>
      <c r="CN347"/>
      <c r="CO347"/>
      <c r="CP347"/>
      <c r="CQ347"/>
      <c r="CR347"/>
      <c r="CS347"/>
      <c r="CT347"/>
      <c r="CU347"/>
      <c r="CV347"/>
      <c r="CW347"/>
      <c r="CX347"/>
      <c r="CY347"/>
      <c r="CZ347"/>
      <c r="DA347"/>
      <c r="DB347"/>
      <c r="DC347"/>
      <c r="DD347"/>
      <c r="DE347"/>
      <c r="DF347"/>
      <c r="DG347"/>
      <c r="DH347"/>
      <c r="DI347"/>
      <c r="DJ347"/>
      <c r="DK347"/>
      <c r="DL347"/>
      <c r="DM347"/>
      <c r="DN347"/>
      <c r="DO347"/>
      <c r="DP347"/>
      <c r="DQ347"/>
      <c r="DR347"/>
      <c r="DS347"/>
      <c r="DT347"/>
      <c r="DU347"/>
      <c r="DV347"/>
      <c r="DW347"/>
      <c r="DX347"/>
      <c r="DY347"/>
      <c r="DZ347"/>
      <c r="EA347"/>
      <c r="EB347"/>
      <c r="EC347"/>
      <c r="ED347"/>
      <c r="EE347"/>
      <c r="EF347"/>
      <c r="EG347"/>
      <c r="EH347"/>
      <c r="EI347"/>
      <c r="EJ347"/>
      <c r="EK347"/>
      <c r="EL347"/>
      <c r="EM347"/>
      <c r="EN347"/>
      <c r="EO347"/>
      <c r="EP347"/>
      <c r="EQ347"/>
      <c r="ER347"/>
      <c r="ES347"/>
      <c r="ET347"/>
      <c r="EU347"/>
      <c r="EV347"/>
      <c r="EW347"/>
      <c r="EX347"/>
      <c r="EY347"/>
      <c r="EZ347"/>
      <c r="FA347"/>
      <c r="FB347"/>
      <c r="FC347"/>
      <c r="FD347"/>
      <c r="FE347"/>
      <c r="FF347"/>
      <c r="FG347"/>
      <c r="FH347"/>
      <c r="FI347"/>
      <c r="FJ347"/>
      <c r="FK347"/>
      <c r="FL347"/>
      <c r="FM347"/>
      <c r="FN347"/>
      <c r="FO347"/>
      <c r="FP347"/>
      <c r="FQ347"/>
      <c r="FR347"/>
      <c r="FS347"/>
      <c r="FT347"/>
      <c r="FU347"/>
      <c r="FV347"/>
      <c r="FW347"/>
      <c r="FX347"/>
      <c r="FY347"/>
      <c r="FZ347"/>
      <c r="GA347"/>
      <c r="GB347"/>
      <c r="GC347"/>
      <c r="GD347"/>
      <c r="GE347"/>
      <c r="GF347"/>
      <c r="GG347"/>
      <c r="GH347"/>
      <c r="GI347"/>
      <c r="GJ347"/>
      <c r="GK347"/>
      <c r="GL347"/>
      <c r="GM347"/>
      <c r="GN347"/>
      <c r="GO347"/>
      <c r="GP347"/>
      <c r="GQ347"/>
      <c r="GR347"/>
      <c r="GS347"/>
      <c r="GT347"/>
      <c r="GU347"/>
      <c r="GV347"/>
      <c r="GW347"/>
      <c r="GX347"/>
      <c r="GY347"/>
      <c r="GZ347"/>
      <c r="HA347"/>
      <c r="HB347"/>
      <c r="HC347"/>
      <c r="HD347"/>
      <c r="HE347"/>
      <c r="HF347"/>
      <c r="HG347"/>
      <c r="HH347"/>
      <c r="HI347"/>
      <c r="HJ347"/>
      <c r="HK347"/>
      <c r="HL347"/>
      <c r="HM347"/>
      <c r="HN347"/>
      <c r="HO347"/>
      <c r="HP347"/>
      <c r="HQ347"/>
      <c r="HR347"/>
      <c r="HS347"/>
      <c r="HT347"/>
      <c r="HU347"/>
      <c r="HV347"/>
      <c r="HW347"/>
      <c r="HX347"/>
      <c r="HY347"/>
      <c r="HZ347"/>
      <c r="IA347"/>
      <c r="IB347"/>
      <c r="IC347"/>
      <c r="ID347"/>
      <c r="IE347"/>
    </row>
    <row r="348" spans="1:239" ht="12.75" customHeight="1" x14ac:dyDescent="0.25">
      <c r="A348" s="266">
        <v>6</v>
      </c>
      <c r="B348" s="266">
        <v>15</v>
      </c>
      <c r="C348" s="267">
        <v>133.5</v>
      </c>
      <c r="D348" s="267"/>
      <c r="E348" s="267"/>
      <c r="F348" s="267">
        <v>0</v>
      </c>
      <c r="G348" s="267">
        <f t="shared" si="25"/>
        <v>0</v>
      </c>
      <c r="H348" s="267" t="s">
        <v>95</v>
      </c>
      <c r="I348" s="266">
        <v>5.3</v>
      </c>
      <c r="J348" s="266"/>
      <c r="K348" s="266">
        <v>3.8</v>
      </c>
      <c r="L348" s="266"/>
      <c r="M348" s="266"/>
      <c r="N348" s="266"/>
      <c r="O348" s="266"/>
      <c r="P348" s="266"/>
      <c r="Q348" s="269"/>
      <c r="R348" s="266"/>
      <c r="S348" s="269"/>
      <c r="T348" s="266"/>
      <c r="U348" s="266"/>
      <c r="V348" s="266"/>
      <c r="W348" s="266"/>
      <c r="X348" s="266"/>
      <c r="Y348" s="266"/>
      <c r="Z348" s="269">
        <f t="shared" si="27"/>
        <v>0</v>
      </c>
      <c r="AA348" s="266">
        <f t="shared" si="26"/>
        <v>0</v>
      </c>
      <c r="AB348" t="s">
        <v>278</v>
      </c>
      <c r="AC348" t="s">
        <v>278</v>
      </c>
      <c r="AD348"/>
      <c r="AE348"/>
      <c r="AF348"/>
      <c r="AG348"/>
      <c r="AH348"/>
      <c r="AI348"/>
      <c r="AJ348"/>
      <c r="AK348"/>
      <c r="AL348"/>
      <c r="AM348"/>
      <c r="AN348"/>
      <c r="AO348"/>
      <c r="AP348"/>
      <c r="AQ348"/>
      <c r="AR348"/>
      <c r="AS348"/>
      <c r="AT348"/>
      <c r="AU348"/>
      <c r="AV348"/>
      <c r="AW348"/>
      <c r="AX348"/>
      <c r="AY348"/>
      <c r="AZ348"/>
      <c r="BA348"/>
      <c r="BB348"/>
      <c r="BC348"/>
      <c r="BD348"/>
      <c r="BE348"/>
      <c r="BF348"/>
      <c r="BG348"/>
      <c r="BH348"/>
      <c r="BI348"/>
      <c r="BJ348"/>
      <c r="BK348"/>
      <c r="BL348"/>
      <c r="BM348"/>
      <c r="BN348"/>
      <c r="BO348"/>
      <c r="BP348"/>
      <c r="BQ348"/>
      <c r="BR348"/>
      <c r="BS348"/>
      <c r="BT348"/>
      <c r="BU348"/>
      <c r="BV348"/>
      <c r="BW348"/>
      <c r="BX348"/>
      <c r="BY348"/>
      <c r="BZ348"/>
      <c r="CA348"/>
      <c r="CB348"/>
      <c r="CC348"/>
      <c r="CD348"/>
      <c r="CE348"/>
      <c r="CF348"/>
      <c r="CG348"/>
      <c r="CH348"/>
      <c r="CI348"/>
      <c r="CJ348"/>
      <c r="CK348"/>
      <c r="CL348"/>
      <c r="CM348"/>
      <c r="CN348"/>
      <c r="CO348"/>
      <c r="CP348"/>
      <c r="CQ348"/>
      <c r="CR348"/>
      <c r="CS348"/>
      <c r="CT348"/>
      <c r="CU348"/>
      <c r="CV348"/>
      <c r="CW348"/>
      <c r="CX348"/>
      <c r="CY348"/>
      <c r="CZ348"/>
      <c r="DA348"/>
      <c r="DB348"/>
      <c r="DC348"/>
      <c r="DD348"/>
      <c r="DE348"/>
      <c r="DF348"/>
      <c r="DG348"/>
      <c r="DH348"/>
      <c r="DI348"/>
      <c r="DJ348"/>
      <c r="DK348"/>
      <c r="DL348"/>
      <c r="DM348"/>
      <c r="DN348"/>
      <c r="DO348"/>
      <c r="DP348"/>
      <c r="DQ348"/>
      <c r="DR348"/>
      <c r="DS348"/>
      <c r="DT348"/>
      <c r="DU348"/>
      <c r="DV348"/>
      <c r="DW348"/>
      <c r="DX348"/>
      <c r="DY348"/>
      <c r="DZ348"/>
      <c r="EA348"/>
      <c r="EB348"/>
      <c r="EC348"/>
      <c r="ED348"/>
      <c r="EE348"/>
      <c r="EF348"/>
      <c r="EG348"/>
      <c r="EH348"/>
      <c r="EI348"/>
      <c r="EJ348"/>
      <c r="EK348"/>
      <c r="EL348"/>
      <c r="EM348"/>
      <c r="EN348"/>
      <c r="EO348"/>
      <c r="EP348"/>
      <c r="EQ348"/>
      <c r="ER348"/>
      <c r="ES348"/>
      <c r="ET348"/>
      <c r="EU348"/>
      <c r="EV348"/>
      <c r="EW348"/>
      <c r="EX348"/>
      <c r="EY348"/>
      <c r="EZ348"/>
      <c r="FA348"/>
      <c r="FB348"/>
      <c r="FC348"/>
      <c r="FD348"/>
      <c r="FE348"/>
      <c r="FF348"/>
      <c r="FG348"/>
      <c r="FH348"/>
      <c r="FI348"/>
      <c r="FJ348"/>
      <c r="FK348"/>
      <c r="FL348"/>
      <c r="FM348"/>
      <c r="FN348"/>
      <c r="FO348"/>
      <c r="FP348"/>
      <c r="FQ348"/>
      <c r="FR348"/>
      <c r="FS348"/>
      <c r="FT348"/>
      <c r="FU348"/>
      <c r="FV348"/>
      <c r="FW348"/>
      <c r="FX348"/>
      <c r="FY348"/>
      <c r="FZ348"/>
      <c r="GA348"/>
      <c r="GB348"/>
      <c r="GC348"/>
      <c r="GD348"/>
      <c r="GE348"/>
      <c r="GF348"/>
      <c r="GG348"/>
      <c r="GH348"/>
      <c r="GI348"/>
      <c r="GJ348"/>
      <c r="GK348"/>
      <c r="GL348"/>
      <c r="GM348"/>
      <c r="GN348"/>
      <c r="GO348"/>
      <c r="GP348"/>
      <c r="GQ348"/>
      <c r="GR348"/>
      <c r="GS348"/>
      <c r="GT348"/>
      <c r="GU348"/>
      <c r="GV348"/>
      <c r="GW348"/>
      <c r="GX348"/>
      <c r="GY348"/>
      <c r="GZ348"/>
      <c r="HA348"/>
      <c r="HB348"/>
      <c r="HC348"/>
      <c r="HD348"/>
      <c r="HE348"/>
      <c r="HF348"/>
      <c r="HG348"/>
      <c r="HH348"/>
      <c r="HI348"/>
      <c r="HJ348"/>
      <c r="HK348"/>
      <c r="HL348"/>
      <c r="HM348"/>
      <c r="HN348"/>
      <c r="HO348"/>
      <c r="HP348"/>
      <c r="HQ348"/>
      <c r="HR348"/>
      <c r="HS348"/>
      <c r="HT348"/>
      <c r="HU348"/>
      <c r="HV348"/>
      <c r="HW348"/>
      <c r="HX348"/>
      <c r="HY348"/>
      <c r="HZ348"/>
      <c r="IA348"/>
      <c r="IB348"/>
      <c r="IC348"/>
      <c r="ID348"/>
      <c r="IE348"/>
    </row>
    <row r="349" spans="1:239" ht="12.75" customHeight="1" x14ac:dyDescent="0.25">
      <c r="A349" s="10">
        <v>6</v>
      </c>
      <c r="B349" s="5">
        <v>16</v>
      </c>
      <c r="C349" s="16">
        <v>132.5</v>
      </c>
      <c r="D349" s="16">
        <v>143</v>
      </c>
      <c r="E349" s="16">
        <v>146</v>
      </c>
      <c r="F349" s="16">
        <f t="shared" ref="F349:F381" si="29">AVERAGE(D349:E349)</f>
        <v>144.5</v>
      </c>
      <c r="G349" s="16">
        <f t="shared" si="25"/>
        <v>144.5</v>
      </c>
      <c r="H349" s="16"/>
      <c r="I349" s="10">
        <v>7.2</v>
      </c>
      <c r="J349" s="10">
        <v>8</v>
      </c>
      <c r="K349" s="10">
        <v>4</v>
      </c>
      <c r="L349" s="10">
        <v>5</v>
      </c>
      <c r="M349" s="10">
        <v>5.9</v>
      </c>
      <c r="Q349" s="18">
        <v>1.8</v>
      </c>
      <c r="S349" s="18">
        <v>1.8</v>
      </c>
      <c r="V349" s="10"/>
      <c r="Z349" s="18">
        <f t="shared" si="27"/>
        <v>20880.25</v>
      </c>
      <c r="AA349" s="10">
        <f t="shared" si="26"/>
        <v>1.639931000127957E-2</v>
      </c>
      <c r="AB349"/>
      <c r="AC349"/>
      <c r="AD349"/>
      <c r="AE349"/>
      <c r="AF349"/>
      <c r="AG349"/>
      <c r="AH349"/>
      <c r="AI349"/>
      <c r="AJ349"/>
      <c r="AK349"/>
      <c r="AL349"/>
      <c r="AM349"/>
      <c r="AN349"/>
      <c r="AO349"/>
      <c r="AP349"/>
      <c r="AQ349"/>
      <c r="AR349"/>
      <c r="AS349"/>
      <c r="AT349"/>
      <c r="AU349"/>
      <c r="AV349"/>
      <c r="AW349"/>
      <c r="AX349"/>
      <c r="AY349"/>
      <c r="AZ349"/>
      <c r="BA349"/>
      <c r="BB349"/>
      <c r="BC349"/>
      <c r="BD349"/>
      <c r="BE349"/>
      <c r="BF349"/>
      <c r="BG349"/>
      <c r="BH349"/>
      <c r="BI349"/>
      <c r="BJ349"/>
      <c r="BK349"/>
      <c r="BL349"/>
      <c r="BM349"/>
      <c r="BN349"/>
      <c r="BO349"/>
      <c r="BP349"/>
      <c r="BQ349"/>
      <c r="BR349"/>
      <c r="BS349"/>
      <c r="BT349"/>
      <c r="BU349"/>
      <c r="BV349"/>
      <c r="BW349"/>
      <c r="BX349"/>
      <c r="BY349"/>
      <c r="BZ349"/>
      <c r="CA349"/>
      <c r="CB349"/>
      <c r="CC349"/>
      <c r="CD349"/>
      <c r="CE349"/>
      <c r="CF349"/>
      <c r="CG349"/>
      <c r="CH349"/>
      <c r="CI349"/>
      <c r="CJ349"/>
      <c r="CK349"/>
      <c r="CL349"/>
      <c r="CM349"/>
      <c r="CN349"/>
      <c r="CO349"/>
      <c r="CP349"/>
      <c r="CQ349"/>
      <c r="CR349"/>
      <c r="CS349"/>
      <c r="CT349"/>
      <c r="CU349"/>
      <c r="CV349"/>
      <c r="CW349"/>
      <c r="CX349"/>
      <c r="CY349"/>
      <c r="CZ349"/>
      <c r="DA349"/>
      <c r="DB349"/>
      <c r="DC349"/>
      <c r="DD349"/>
      <c r="DE349"/>
      <c r="DF349"/>
      <c r="DG349"/>
      <c r="DH349"/>
      <c r="DI349"/>
      <c r="DJ349"/>
      <c r="DK349"/>
      <c r="DL349"/>
      <c r="DM349"/>
      <c r="DN349"/>
      <c r="DO349"/>
      <c r="DP349"/>
      <c r="DQ349"/>
      <c r="DR349"/>
      <c r="DS349"/>
      <c r="DT349"/>
      <c r="DU349"/>
      <c r="DV349"/>
      <c r="DW349"/>
      <c r="DX349"/>
      <c r="DY349"/>
      <c r="DZ349"/>
      <c r="EA349"/>
      <c r="EB349"/>
      <c r="EC349"/>
      <c r="ED349"/>
      <c r="EE349"/>
      <c r="EF349"/>
      <c r="EG349"/>
      <c r="EH349"/>
      <c r="EI349"/>
      <c r="EJ349"/>
      <c r="EK349"/>
      <c r="EL349"/>
      <c r="EM349"/>
      <c r="EN349"/>
      <c r="EO349"/>
      <c r="EP349"/>
      <c r="EQ349"/>
      <c r="ER349"/>
      <c r="ES349"/>
      <c r="ET349"/>
      <c r="EU349"/>
      <c r="EV349"/>
      <c r="EW349"/>
      <c r="EX349"/>
      <c r="EY349"/>
      <c r="EZ349"/>
      <c r="FA349"/>
      <c r="FB349"/>
      <c r="FC349"/>
      <c r="FD349"/>
      <c r="FE349"/>
      <c r="FF349"/>
      <c r="FG349"/>
      <c r="FH349"/>
      <c r="FI349"/>
      <c r="FJ349"/>
      <c r="FK349"/>
      <c r="FL349"/>
      <c r="FM349"/>
      <c r="FN349"/>
      <c r="FO349"/>
      <c r="FP349"/>
      <c r="FQ349"/>
      <c r="FR349"/>
      <c r="FS349"/>
      <c r="FT349"/>
      <c r="FU349"/>
      <c r="FV349"/>
      <c r="FW349"/>
      <c r="FX349"/>
      <c r="FY349"/>
      <c r="FZ349"/>
      <c r="GA349"/>
      <c r="GB349"/>
      <c r="GC349"/>
      <c r="GD349"/>
      <c r="GE349"/>
      <c r="GF349"/>
      <c r="GG349"/>
      <c r="GH349"/>
      <c r="GI349"/>
      <c r="GJ349"/>
      <c r="GK349"/>
      <c r="GL349"/>
      <c r="GM349"/>
      <c r="GN349"/>
      <c r="GO349"/>
      <c r="GP349"/>
      <c r="GQ349"/>
      <c r="GR349"/>
      <c r="GS349"/>
      <c r="GT349"/>
      <c r="GU349"/>
      <c r="GV349"/>
      <c r="GW349"/>
      <c r="GX349"/>
      <c r="GY349"/>
      <c r="GZ349"/>
      <c r="HA349"/>
      <c r="HB349"/>
      <c r="HC349"/>
      <c r="HD349"/>
      <c r="HE349"/>
      <c r="HF349"/>
      <c r="HG349"/>
      <c r="HH349"/>
      <c r="HI349"/>
      <c r="HJ349"/>
      <c r="HK349"/>
      <c r="HL349"/>
      <c r="HM349"/>
      <c r="HN349"/>
      <c r="HO349"/>
      <c r="HP349"/>
      <c r="HQ349"/>
      <c r="HR349"/>
      <c r="HS349"/>
      <c r="HT349"/>
      <c r="HU349"/>
      <c r="HV349"/>
      <c r="HW349"/>
      <c r="HX349"/>
      <c r="HY349"/>
      <c r="HZ349"/>
      <c r="IA349"/>
      <c r="IB349"/>
      <c r="IC349"/>
      <c r="ID349"/>
      <c r="IE349"/>
    </row>
    <row r="350" spans="1:239" ht="12.75" customHeight="1" x14ac:dyDescent="0.25">
      <c r="A350" s="10">
        <v>6</v>
      </c>
      <c r="B350" s="5">
        <v>17</v>
      </c>
      <c r="C350" s="16">
        <v>200.5</v>
      </c>
      <c r="D350" s="16">
        <v>222</v>
      </c>
      <c r="E350" s="16">
        <v>202</v>
      </c>
      <c r="F350" s="16">
        <f t="shared" si="29"/>
        <v>212</v>
      </c>
      <c r="G350" s="16">
        <f t="shared" si="25"/>
        <v>212</v>
      </c>
      <c r="H350" s="16"/>
      <c r="V350" s="10"/>
      <c r="Z350" s="18">
        <f t="shared" si="27"/>
        <v>44944</v>
      </c>
      <c r="AA350" s="10">
        <f t="shared" si="26"/>
        <v>3.529893505573492E-2</v>
      </c>
      <c r="AB350"/>
      <c r="AC350"/>
      <c r="AD350"/>
      <c r="AE350"/>
      <c r="AF350"/>
      <c r="AG350"/>
      <c r="AH350"/>
      <c r="AI350"/>
      <c r="AJ350"/>
      <c r="AK350"/>
      <c r="AL350"/>
      <c r="AM350"/>
      <c r="AN350"/>
      <c r="AO350"/>
      <c r="AP350"/>
      <c r="AQ350"/>
      <c r="AR350"/>
      <c r="AS350"/>
      <c r="AT350"/>
      <c r="AU350"/>
      <c r="AV350"/>
      <c r="AW350"/>
      <c r="AX350"/>
      <c r="AY350"/>
      <c r="AZ350"/>
      <c r="BA350"/>
      <c r="BB350"/>
      <c r="BC350"/>
      <c r="BD350"/>
      <c r="BE350"/>
      <c r="BF350"/>
      <c r="BG350"/>
      <c r="BH350"/>
      <c r="BI350"/>
      <c r="BJ350"/>
      <c r="BK350"/>
      <c r="BL350"/>
      <c r="BM350"/>
      <c r="BN350"/>
      <c r="BO350"/>
      <c r="BP350"/>
      <c r="BQ350"/>
      <c r="BR350"/>
      <c r="BS350"/>
      <c r="BT350"/>
      <c r="BU350"/>
      <c r="BV350"/>
      <c r="BW350"/>
      <c r="BX350"/>
      <c r="BY350"/>
      <c r="BZ350"/>
      <c r="CA350"/>
      <c r="CB350"/>
      <c r="CC350"/>
      <c r="CD350"/>
      <c r="CE350"/>
      <c r="CF350"/>
      <c r="CG350"/>
      <c r="CH350"/>
      <c r="CI350"/>
      <c r="CJ350"/>
      <c r="CK350"/>
      <c r="CL350"/>
      <c r="CM350"/>
      <c r="CN350"/>
      <c r="CO350"/>
      <c r="CP350"/>
      <c r="CQ350"/>
      <c r="CR350"/>
      <c r="CS350"/>
      <c r="CT350"/>
      <c r="CU350"/>
      <c r="CV350"/>
      <c r="CW350"/>
      <c r="CX350"/>
      <c r="CY350"/>
      <c r="CZ350"/>
      <c r="DA350"/>
      <c r="DB350"/>
      <c r="DC350"/>
      <c r="DD350"/>
      <c r="DE350"/>
      <c r="DF350"/>
      <c r="DG350"/>
      <c r="DH350"/>
      <c r="DI350"/>
      <c r="DJ350"/>
      <c r="DK350"/>
      <c r="DL350"/>
      <c r="DM350"/>
      <c r="DN350"/>
      <c r="DO350"/>
      <c r="DP350"/>
      <c r="DQ350"/>
      <c r="DR350"/>
      <c r="DS350"/>
      <c r="DT350"/>
      <c r="DU350"/>
      <c r="DV350"/>
      <c r="DW350"/>
      <c r="DX350"/>
      <c r="DY350"/>
      <c r="DZ350"/>
      <c r="EA350"/>
      <c r="EB350"/>
      <c r="EC350"/>
      <c r="ED350"/>
      <c r="EE350"/>
      <c r="EF350"/>
      <c r="EG350"/>
      <c r="EH350"/>
      <c r="EI350"/>
      <c r="EJ350"/>
      <c r="EK350"/>
      <c r="EL350"/>
      <c r="EM350"/>
      <c r="EN350"/>
      <c r="EO350"/>
      <c r="EP350"/>
      <c r="EQ350"/>
      <c r="ER350"/>
      <c r="ES350"/>
      <c r="ET350"/>
      <c r="EU350"/>
      <c r="EV350"/>
      <c r="EW350"/>
      <c r="EX350"/>
      <c r="EY350"/>
      <c r="EZ350"/>
      <c r="FA350"/>
      <c r="FB350"/>
      <c r="FC350"/>
      <c r="FD350"/>
      <c r="FE350"/>
      <c r="FF350"/>
      <c r="FG350"/>
      <c r="FH350"/>
      <c r="FI350"/>
      <c r="FJ350"/>
      <c r="FK350"/>
      <c r="FL350"/>
      <c r="FM350"/>
      <c r="FN350"/>
      <c r="FO350"/>
      <c r="FP350"/>
      <c r="FQ350"/>
      <c r="FR350"/>
      <c r="FS350"/>
      <c r="FT350"/>
      <c r="FU350"/>
      <c r="FV350"/>
      <c r="FW350"/>
      <c r="FX350"/>
      <c r="FY350"/>
      <c r="FZ350"/>
      <c r="GA350"/>
      <c r="GB350"/>
      <c r="GC350"/>
      <c r="GD350"/>
      <c r="GE350"/>
      <c r="GF350"/>
      <c r="GG350"/>
      <c r="GH350"/>
      <c r="GI350"/>
      <c r="GJ350"/>
      <c r="GK350"/>
      <c r="GL350"/>
      <c r="GM350"/>
      <c r="GN350"/>
      <c r="GO350"/>
      <c r="GP350"/>
      <c r="GQ350"/>
      <c r="GR350"/>
      <c r="GS350"/>
      <c r="GT350"/>
      <c r="GU350"/>
      <c r="GV350"/>
      <c r="GW350"/>
      <c r="GX350"/>
      <c r="GY350"/>
      <c r="GZ350"/>
      <c r="HA350"/>
      <c r="HB350"/>
      <c r="HC350"/>
      <c r="HD350"/>
      <c r="HE350"/>
      <c r="HF350"/>
      <c r="HG350"/>
      <c r="HH350"/>
      <c r="HI350"/>
      <c r="HJ350"/>
      <c r="HK350"/>
      <c r="HL350"/>
      <c r="HM350"/>
      <c r="HN350"/>
      <c r="HO350"/>
      <c r="HP350"/>
      <c r="HQ350"/>
      <c r="HR350"/>
      <c r="HS350"/>
      <c r="HT350"/>
      <c r="HU350"/>
      <c r="HV350"/>
      <c r="HW350"/>
      <c r="HX350"/>
      <c r="HY350"/>
      <c r="HZ350"/>
      <c r="IA350"/>
      <c r="IB350"/>
      <c r="IC350"/>
      <c r="ID350"/>
      <c r="IE350"/>
    </row>
    <row r="351" spans="1:239" ht="12.75" customHeight="1" x14ac:dyDescent="0.25">
      <c r="A351" s="10">
        <v>6</v>
      </c>
      <c r="B351" s="5">
        <v>18</v>
      </c>
      <c r="C351" s="16">
        <v>121.5</v>
      </c>
      <c r="D351" s="16">
        <v>125</v>
      </c>
      <c r="E351" s="16">
        <v>121</v>
      </c>
      <c r="F351" s="16">
        <f t="shared" si="29"/>
        <v>123</v>
      </c>
      <c r="G351" s="16">
        <f t="shared" si="25"/>
        <v>123</v>
      </c>
      <c r="H351" s="16"/>
      <c r="I351" s="10">
        <v>6.4</v>
      </c>
      <c r="J351" s="10">
        <v>7</v>
      </c>
      <c r="K351" s="10">
        <v>4.4000000000000004</v>
      </c>
      <c r="L351" s="10">
        <v>3.6</v>
      </c>
      <c r="M351" s="10">
        <v>4.5</v>
      </c>
      <c r="Q351" s="18">
        <v>2.9</v>
      </c>
      <c r="S351" s="18">
        <v>2.7</v>
      </c>
      <c r="V351" s="10"/>
      <c r="Z351" s="18">
        <f t="shared" si="27"/>
        <v>15129</v>
      </c>
      <c r="AA351" s="10">
        <f t="shared" si="26"/>
        <v>1.1882288814039995E-2</v>
      </c>
      <c r="AB351"/>
      <c r="AC351"/>
      <c r="AD351"/>
      <c r="AE351"/>
      <c r="AF351"/>
      <c r="AG351"/>
      <c r="AH351"/>
      <c r="AI351"/>
      <c r="AJ351"/>
      <c r="AK351"/>
      <c r="AL351"/>
      <c r="AM351"/>
      <c r="AN351"/>
      <c r="AO351"/>
      <c r="AP351"/>
      <c r="AQ351"/>
      <c r="AR351"/>
      <c r="AS351"/>
      <c r="AT351"/>
      <c r="AU351"/>
      <c r="AV351"/>
      <c r="AW351"/>
      <c r="AX351"/>
      <c r="AY351"/>
      <c r="AZ351"/>
      <c r="BA351"/>
      <c r="BB351"/>
      <c r="BC351"/>
      <c r="BD351"/>
      <c r="BE351"/>
      <c r="BF351"/>
      <c r="BG351"/>
      <c r="BH351"/>
      <c r="BI351"/>
      <c r="BJ351"/>
      <c r="BK351"/>
      <c r="BL351"/>
      <c r="BM351"/>
      <c r="BN351"/>
      <c r="BO351"/>
      <c r="BP351"/>
      <c r="BQ351"/>
      <c r="BR351"/>
      <c r="BS351"/>
      <c r="BT351"/>
      <c r="BU351"/>
      <c r="BV351"/>
      <c r="BW351"/>
      <c r="BX351"/>
      <c r="BY351"/>
      <c r="BZ351"/>
      <c r="CA351"/>
      <c r="CB351"/>
      <c r="CC351"/>
      <c r="CD351"/>
      <c r="CE351"/>
      <c r="CF351"/>
      <c r="CG351"/>
      <c r="CH351"/>
      <c r="CI351"/>
      <c r="CJ351"/>
      <c r="CK351"/>
      <c r="CL351"/>
      <c r="CM351"/>
      <c r="CN351"/>
      <c r="CO351"/>
      <c r="CP351"/>
      <c r="CQ351"/>
      <c r="CR351"/>
      <c r="CS351"/>
      <c r="CT351"/>
      <c r="CU351"/>
      <c r="CV351"/>
      <c r="CW351"/>
      <c r="CX351"/>
      <c r="CY351"/>
      <c r="CZ351"/>
      <c r="DA351"/>
      <c r="DB351"/>
      <c r="DC351"/>
      <c r="DD351"/>
      <c r="DE351"/>
      <c r="DF351"/>
      <c r="DG351"/>
      <c r="DH351"/>
      <c r="DI351"/>
      <c r="DJ351"/>
      <c r="DK351"/>
      <c r="DL351"/>
      <c r="DM351"/>
      <c r="DN351"/>
      <c r="DO351"/>
      <c r="DP351"/>
      <c r="DQ351"/>
      <c r="DR351"/>
      <c r="DS351"/>
      <c r="DT351"/>
      <c r="DU351"/>
      <c r="DV351"/>
      <c r="DW351"/>
      <c r="DX351"/>
      <c r="DY351"/>
      <c r="DZ351"/>
      <c r="EA351"/>
      <c r="EB351"/>
      <c r="EC351"/>
      <c r="ED351"/>
      <c r="EE351"/>
      <c r="EF351"/>
      <c r="EG351"/>
      <c r="EH351"/>
      <c r="EI351"/>
      <c r="EJ351"/>
      <c r="EK351"/>
      <c r="EL351"/>
      <c r="EM351"/>
      <c r="EN351"/>
      <c r="EO351"/>
      <c r="EP351"/>
      <c r="EQ351"/>
      <c r="ER351"/>
      <c r="ES351"/>
      <c r="ET351"/>
      <c r="EU351"/>
      <c r="EV351"/>
      <c r="EW351"/>
      <c r="EX351"/>
      <c r="EY351"/>
      <c r="EZ351"/>
      <c r="FA351"/>
      <c r="FB351"/>
      <c r="FC351"/>
      <c r="FD351"/>
      <c r="FE351"/>
      <c r="FF351"/>
      <c r="FG351"/>
      <c r="FH351"/>
      <c r="FI351"/>
      <c r="FJ351"/>
      <c r="FK351"/>
      <c r="FL351"/>
      <c r="FM351"/>
      <c r="FN351"/>
      <c r="FO351"/>
      <c r="FP351"/>
      <c r="FQ351"/>
      <c r="FR351"/>
      <c r="FS351"/>
      <c r="FT351"/>
      <c r="FU351"/>
      <c r="FV351"/>
      <c r="FW351"/>
      <c r="FX351"/>
      <c r="FY351"/>
      <c r="FZ351"/>
      <c r="GA351"/>
      <c r="GB351"/>
      <c r="GC351"/>
      <c r="GD351"/>
      <c r="GE351"/>
      <c r="GF351"/>
      <c r="GG351"/>
      <c r="GH351"/>
      <c r="GI351"/>
      <c r="GJ351"/>
      <c r="GK351"/>
      <c r="GL351"/>
      <c r="GM351"/>
      <c r="GN351"/>
      <c r="GO351"/>
      <c r="GP351"/>
      <c r="GQ351"/>
      <c r="GR351"/>
      <c r="GS351"/>
      <c r="GT351"/>
      <c r="GU351"/>
      <c r="GV351"/>
      <c r="GW351"/>
      <c r="GX351"/>
      <c r="GY351"/>
      <c r="GZ351"/>
      <c r="HA351"/>
      <c r="HB351"/>
      <c r="HC351"/>
      <c r="HD351"/>
      <c r="HE351"/>
      <c r="HF351"/>
      <c r="HG351"/>
      <c r="HH351"/>
      <c r="HI351"/>
      <c r="HJ351"/>
      <c r="HK351"/>
      <c r="HL351"/>
      <c r="HM351"/>
      <c r="HN351"/>
      <c r="HO351"/>
      <c r="HP351"/>
      <c r="HQ351"/>
      <c r="HR351"/>
      <c r="HS351"/>
      <c r="HT351"/>
      <c r="HU351"/>
      <c r="HV351"/>
      <c r="HW351"/>
      <c r="HX351"/>
      <c r="HY351"/>
      <c r="HZ351"/>
      <c r="IA351"/>
      <c r="IB351"/>
      <c r="IC351"/>
      <c r="ID351"/>
      <c r="IE351"/>
    </row>
    <row r="352" spans="1:239" ht="12.75" customHeight="1" x14ac:dyDescent="0.25">
      <c r="A352" s="10">
        <v>6</v>
      </c>
      <c r="B352" s="5">
        <v>19</v>
      </c>
      <c r="C352" s="16">
        <v>243</v>
      </c>
      <c r="D352" s="16">
        <v>258</v>
      </c>
      <c r="E352" s="16">
        <v>266</v>
      </c>
      <c r="F352" s="16">
        <f t="shared" si="29"/>
        <v>262</v>
      </c>
      <c r="G352" s="16">
        <f t="shared" si="25"/>
        <v>262</v>
      </c>
      <c r="H352" s="16"/>
      <c r="I352" s="10">
        <v>10</v>
      </c>
      <c r="J352" s="10">
        <v>11.1</v>
      </c>
      <c r="K352" s="10">
        <v>4.9000000000000004</v>
      </c>
      <c r="L352" s="10">
        <v>5.0999999999999996</v>
      </c>
      <c r="M352" s="10">
        <v>7.3</v>
      </c>
      <c r="P352" s="10">
        <v>2.2000000000000002</v>
      </c>
      <c r="Q352" s="18">
        <v>2.9</v>
      </c>
      <c r="R352" s="10">
        <v>3.6</v>
      </c>
      <c r="S352" s="18">
        <v>3.5</v>
      </c>
      <c r="V352" s="10"/>
      <c r="Z352" s="18">
        <f t="shared" si="27"/>
        <v>68644</v>
      </c>
      <c r="AA352" s="10">
        <f t="shared" si="26"/>
        <v>5.3912871528254434E-2</v>
      </c>
      <c r="AB352"/>
      <c r="AC352"/>
      <c r="AD352"/>
      <c r="AE352"/>
      <c r="AF352"/>
      <c r="AG352"/>
      <c r="AH352"/>
      <c r="AI352"/>
      <c r="AJ352"/>
      <c r="AK352"/>
      <c r="AL352"/>
      <c r="AM352"/>
      <c r="AN352"/>
      <c r="AO352"/>
      <c r="AP352"/>
      <c r="AQ352"/>
      <c r="AR352"/>
      <c r="AS352"/>
      <c r="AT352"/>
      <c r="AU352"/>
      <c r="AV352"/>
      <c r="AW352"/>
      <c r="AX352"/>
      <c r="AY352"/>
      <c r="AZ352"/>
      <c r="BA352"/>
      <c r="BB352"/>
      <c r="BC352"/>
      <c r="BD352"/>
      <c r="BE352"/>
      <c r="BF352"/>
      <c r="BG352"/>
      <c r="BH352"/>
      <c r="BI352"/>
      <c r="BJ352"/>
      <c r="BK352"/>
      <c r="BL352"/>
      <c r="BM352"/>
      <c r="BN352"/>
      <c r="BO352"/>
      <c r="BP352"/>
      <c r="BQ352"/>
      <c r="BR352"/>
      <c r="BS352"/>
      <c r="BT352"/>
      <c r="BU352"/>
      <c r="BV352"/>
      <c r="BW352"/>
      <c r="BX352"/>
      <c r="BY352"/>
      <c r="BZ352"/>
      <c r="CA352"/>
      <c r="CB352"/>
      <c r="CC352"/>
      <c r="CD352"/>
      <c r="CE352"/>
      <c r="CF352"/>
      <c r="CG352"/>
      <c r="CH352"/>
      <c r="CI352"/>
      <c r="CJ352"/>
      <c r="CK352"/>
      <c r="CL352"/>
      <c r="CM352"/>
      <c r="CN352"/>
      <c r="CO352"/>
      <c r="CP352"/>
      <c r="CQ352"/>
      <c r="CR352"/>
      <c r="CS352"/>
      <c r="CT352"/>
      <c r="CU352"/>
      <c r="CV352"/>
      <c r="CW352"/>
      <c r="CX352"/>
      <c r="CY352"/>
      <c r="CZ352"/>
      <c r="DA352"/>
      <c r="DB352"/>
      <c r="DC352"/>
      <c r="DD352"/>
      <c r="DE352"/>
      <c r="DF352"/>
      <c r="DG352"/>
      <c r="DH352"/>
      <c r="DI352"/>
      <c r="DJ352"/>
      <c r="DK352"/>
      <c r="DL352"/>
      <c r="DM352"/>
      <c r="DN352"/>
      <c r="DO352"/>
      <c r="DP352"/>
      <c r="DQ352"/>
      <c r="DR352"/>
      <c r="DS352"/>
      <c r="DT352"/>
      <c r="DU352"/>
      <c r="DV352"/>
      <c r="DW352"/>
      <c r="DX352"/>
      <c r="DY352"/>
      <c r="DZ352"/>
      <c r="EA352"/>
      <c r="EB352"/>
      <c r="EC352"/>
      <c r="ED352"/>
      <c r="EE352"/>
      <c r="EF352"/>
      <c r="EG352"/>
      <c r="EH352"/>
      <c r="EI352"/>
      <c r="EJ352"/>
      <c r="EK352"/>
      <c r="EL352"/>
      <c r="EM352"/>
      <c r="EN352"/>
      <c r="EO352"/>
      <c r="EP352"/>
      <c r="EQ352"/>
      <c r="ER352"/>
      <c r="ES352"/>
      <c r="ET352"/>
      <c r="EU352"/>
      <c r="EV352"/>
      <c r="EW352"/>
      <c r="EX352"/>
      <c r="EY352"/>
      <c r="EZ352"/>
      <c r="FA352"/>
      <c r="FB352"/>
      <c r="FC352"/>
      <c r="FD352"/>
      <c r="FE352"/>
      <c r="FF352"/>
      <c r="FG352"/>
      <c r="FH352"/>
      <c r="FI352"/>
      <c r="FJ352"/>
      <c r="FK352"/>
      <c r="FL352"/>
      <c r="FM352"/>
      <c r="FN352"/>
      <c r="FO352"/>
      <c r="FP352"/>
      <c r="FQ352"/>
      <c r="FR352"/>
      <c r="FS352"/>
      <c r="FT352"/>
      <c r="FU352"/>
      <c r="FV352"/>
      <c r="FW352"/>
      <c r="FX352"/>
      <c r="FY352"/>
      <c r="FZ352"/>
      <c r="GA352"/>
      <c r="GB352"/>
      <c r="GC352"/>
      <c r="GD352"/>
      <c r="GE352"/>
      <c r="GF352"/>
      <c r="GG352"/>
      <c r="GH352"/>
      <c r="GI352"/>
      <c r="GJ352"/>
      <c r="GK352"/>
      <c r="GL352"/>
      <c r="GM352"/>
      <c r="GN352"/>
      <c r="GO352"/>
      <c r="GP352"/>
      <c r="GQ352"/>
      <c r="GR352"/>
      <c r="GS352"/>
      <c r="GT352"/>
      <c r="GU352"/>
      <c r="GV352"/>
      <c r="GW352"/>
      <c r="GX352"/>
      <c r="GY352"/>
      <c r="GZ352"/>
      <c r="HA352"/>
      <c r="HB352"/>
      <c r="HC352"/>
      <c r="HD352"/>
      <c r="HE352"/>
      <c r="HF352"/>
      <c r="HG352"/>
      <c r="HH352"/>
      <c r="HI352"/>
      <c r="HJ352"/>
      <c r="HK352"/>
      <c r="HL352"/>
      <c r="HM352"/>
      <c r="HN352"/>
      <c r="HO352"/>
      <c r="HP352"/>
      <c r="HQ352"/>
      <c r="HR352"/>
      <c r="HS352"/>
      <c r="HT352"/>
      <c r="HU352"/>
      <c r="HV352"/>
      <c r="HW352"/>
      <c r="HX352"/>
      <c r="HY352"/>
      <c r="HZ352"/>
      <c r="IA352"/>
      <c r="IB352"/>
      <c r="IC352"/>
      <c r="ID352"/>
      <c r="IE352"/>
    </row>
    <row r="353" spans="1:239" ht="12.75" customHeight="1" x14ac:dyDescent="0.25">
      <c r="A353" s="10">
        <v>6</v>
      </c>
      <c r="B353" s="5">
        <v>20</v>
      </c>
      <c r="C353" s="16">
        <v>239</v>
      </c>
      <c r="D353" s="16">
        <v>255</v>
      </c>
      <c r="E353" s="16">
        <v>253</v>
      </c>
      <c r="F353" s="16">
        <f t="shared" si="29"/>
        <v>254</v>
      </c>
      <c r="G353" s="16">
        <f t="shared" si="25"/>
        <v>254</v>
      </c>
      <c r="H353" s="16"/>
      <c r="V353" s="10"/>
      <c r="Z353" s="18">
        <f t="shared" si="27"/>
        <v>64516</v>
      </c>
      <c r="AA353" s="10">
        <f t="shared" si="26"/>
        <v>5.0670747909749771E-2</v>
      </c>
      <c r="AB353"/>
      <c r="AC353"/>
      <c r="AD353"/>
      <c r="AE353"/>
      <c r="AF353"/>
      <c r="AG353"/>
      <c r="AH353"/>
      <c r="AI353"/>
      <c r="AJ353"/>
      <c r="AK353"/>
      <c r="AL353"/>
      <c r="AM353"/>
      <c r="AN353"/>
      <c r="AO353"/>
      <c r="AP353"/>
      <c r="AQ353"/>
      <c r="AR353"/>
      <c r="AS353"/>
      <c r="AT353"/>
      <c r="AU353"/>
      <c r="AV353"/>
      <c r="AW353"/>
      <c r="AX353"/>
      <c r="AY353"/>
      <c r="AZ353"/>
      <c r="BA353"/>
      <c r="BB353"/>
      <c r="BC353"/>
      <c r="BD353"/>
      <c r="BE353"/>
      <c r="BF353"/>
      <c r="BG353"/>
      <c r="BH353"/>
      <c r="BI353"/>
      <c r="BJ353"/>
      <c r="BK353"/>
      <c r="BL353"/>
      <c r="BM353"/>
      <c r="BN353"/>
      <c r="BO353"/>
      <c r="BP353"/>
      <c r="BQ353"/>
      <c r="BR353"/>
      <c r="BS353"/>
      <c r="BT353"/>
      <c r="BU353"/>
      <c r="BV353"/>
      <c r="BW353"/>
      <c r="BX353"/>
      <c r="BY353"/>
      <c r="BZ353"/>
      <c r="CA353"/>
      <c r="CB353"/>
      <c r="CC353"/>
      <c r="CD353"/>
      <c r="CE353"/>
      <c r="CF353"/>
      <c r="CG353"/>
      <c r="CH353"/>
      <c r="CI353"/>
      <c r="CJ353"/>
      <c r="CK353"/>
      <c r="CL353"/>
      <c r="CM353"/>
      <c r="CN353"/>
      <c r="CO353"/>
      <c r="CP353"/>
      <c r="CQ353"/>
      <c r="CR353"/>
      <c r="CS353"/>
      <c r="CT353"/>
      <c r="CU353"/>
      <c r="CV353"/>
      <c r="CW353"/>
      <c r="CX353"/>
      <c r="CY353"/>
      <c r="CZ353"/>
      <c r="DA353"/>
      <c r="DB353"/>
      <c r="DC353"/>
      <c r="DD353"/>
      <c r="DE353"/>
      <c r="DF353"/>
      <c r="DG353"/>
      <c r="DH353"/>
      <c r="DI353"/>
      <c r="DJ353"/>
      <c r="DK353"/>
      <c r="DL353"/>
      <c r="DM353"/>
      <c r="DN353"/>
      <c r="DO353"/>
      <c r="DP353"/>
      <c r="DQ353"/>
      <c r="DR353"/>
      <c r="DS353"/>
      <c r="DT353"/>
      <c r="DU353"/>
      <c r="DV353"/>
      <c r="DW353"/>
      <c r="DX353"/>
      <c r="DY353"/>
      <c r="DZ353"/>
      <c r="EA353"/>
      <c r="EB353"/>
      <c r="EC353"/>
      <c r="ED353"/>
      <c r="EE353"/>
      <c r="EF353"/>
      <c r="EG353"/>
      <c r="EH353"/>
      <c r="EI353"/>
      <c r="EJ353"/>
      <c r="EK353"/>
      <c r="EL353"/>
      <c r="EM353"/>
      <c r="EN353"/>
      <c r="EO353"/>
      <c r="EP353"/>
      <c r="EQ353"/>
      <c r="ER353"/>
      <c r="ES353"/>
      <c r="ET353"/>
      <c r="EU353"/>
      <c r="EV353"/>
      <c r="EW353"/>
      <c r="EX353"/>
      <c r="EY353"/>
      <c r="EZ353"/>
      <c r="FA353"/>
      <c r="FB353"/>
      <c r="FC353"/>
      <c r="FD353"/>
      <c r="FE353"/>
      <c r="FF353"/>
      <c r="FG353"/>
      <c r="FH353"/>
      <c r="FI353"/>
      <c r="FJ353"/>
      <c r="FK353"/>
      <c r="FL353"/>
      <c r="FM353"/>
      <c r="FN353"/>
      <c r="FO353"/>
      <c r="FP353"/>
      <c r="FQ353"/>
      <c r="FR353"/>
      <c r="FS353"/>
      <c r="FT353"/>
      <c r="FU353"/>
      <c r="FV353"/>
      <c r="FW353"/>
      <c r="FX353"/>
      <c r="FY353"/>
      <c r="FZ353"/>
      <c r="GA353"/>
      <c r="GB353"/>
      <c r="GC353"/>
      <c r="GD353"/>
      <c r="GE353"/>
      <c r="GF353"/>
      <c r="GG353"/>
      <c r="GH353"/>
      <c r="GI353"/>
      <c r="GJ353"/>
      <c r="GK353"/>
      <c r="GL353"/>
      <c r="GM353"/>
      <c r="GN353"/>
      <c r="GO353"/>
      <c r="GP353"/>
      <c r="GQ353"/>
      <c r="GR353"/>
      <c r="GS353"/>
      <c r="GT353"/>
      <c r="GU353"/>
      <c r="GV353"/>
      <c r="GW353"/>
      <c r="GX353"/>
      <c r="GY353"/>
      <c r="GZ353"/>
      <c r="HA353"/>
      <c r="HB353"/>
      <c r="HC353"/>
      <c r="HD353"/>
      <c r="HE353"/>
      <c r="HF353"/>
      <c r="HG353"/>
      <c r="HH353"/>
      <c r="HI353"/>
      <c r="HJ353"/>
      <c r="HK353"/>
      <c r="HL353"/>
      <c r="HM353"/>
      <c r="HN353"/>
      <c r="HO353"/>
      <c r="HP353"/>
      <c r="HQ353"/>
      <c r="HR353"/>
      <c r="HS353"/>
      <c r="HT353"/>
      <c r="HU353"/>
      <c r="HV353"/>
      <c r="HW353"/>
      <c r="HX353"/>
      <c r="HY353"/>
      <c r="HZ353"/>
      <c r="IA353"/>
      <c r="IB353"/>
      <c r="IC353"/>
      <c r="ID353"/>
      <c r="IE353"/>
    </row>
    <row r="354" spans="1:239" ht="12.75" customHeight="1" x14ac:dyDescent="0.25">
      <c r="A354" s="10">
        <v>6</v>
      </c>
      <c r="B354" s="5">
        <v>21</v>
      </c>
      <c r="C354" s="16">
        <v>84</v>
      </c>
      <c r="D354" s="16">
        <v>87</v>
      </c>
      <c r="E354" s="16">
        <v>85</v>
      </c>
      <c r="F354" s="16">
        <f t="shared" si="29"/>
        <v>86</v>
      </c>
      <c r="G354" s="16">
        <f t="shared" si="25"/>
        <v>86</v>
      </c>
      <c r="H354" s="16"/>
      <c r="V354" s="10"/>
      <c r="Z354" s="18">
        <f t="shared" si="27"/>
        <v>7396</v>
      </c>
      <c r="AA354" s="10">
        <f t="shared" si="26"/>
        <v>5.8088048164875268E-3</v>
      </c>
      <c r="AB354"/>
      <c r="AC354"/>
      <c r="AD354"/>
      <c r="AE354"/>
      <c r="AF354"/>
      <c r="AG354"/>
      <c r="AH354"/>
      <c r="AI354"/>
      <c r="AJ354"/>
      <c r="AK354"/>
      <c r="AL354"/>
      <c r="AM354"/>
      <c r="AN354"/>
      <c r="AO354"/>
      <c r="AP354"/>
      <c r="AQ354"/>
      <c r="AR354"/>
      <c r="AS354"/>
      <c r="AT354"/>
      <c r="AU354"/>
      <c r="AV354"/>
      <c r="AW354"/>
      <c r="AX354"/>
      <c r="AY354"/>
      <c r="AZ354"/>
      <c r="BA354"/>
      <c r="BB354"/>
      <c r="BC354"/>
      <c r="BD354"/>
      <c r="BE354"/>
      <c r="BF354"/>
      <c r="BG354"/>
      <c r="BH354"/>
      <c r="BI354"/>
      <c r="BJ354"/>
      <c r="BK354"/>
      <c r="BL354"/>
      <c r="BM354"/>
      <c r="BN354"/>
      <c r="BO354"/>
      <c r="BP354"/>
      <c r="BQ354"/>
      <c r="BR354"/>
      <c r="BS354"/>
      <c r="BT354"/>
      <c r="BU354"/>
      <c r="BV354"/>
      <c r="BW354"/>
      <c r="BX354"/>
      <c r="BY354"/>
      <c r="BZ354"/>
      <c r="CA354"/>
      <c r="CB354"/>
      <c r="CC354"/>
      <c r="CD354"/>
      <c r="CE354"/>
      <c r="CF354"/>
      <c r="CG354"/>
      <c r="CH354"/>
      <c r="CI354"/>
      <c r="CJ354"/>
      <c r="CK354"/>
      <c r="CL354"/>
      <c r="CM354"/>
      <c r="CN354"/>
      <c r="CO354"/>
      <c r="CP354"/>
      <c r="CQ354"/>
      <c r="CR354"/>
      <c r="CS354"/>
      <c r="CT354"/>
      <c r="CU354"/>
      <c r="CV354"/>
      <c r="CW354"/>
      <c r="CX354"/>
      <c r="CY354"/>
      <c r="CZ354"/>
      <c r="DA354"/>
      <c r="DB354"/>
      <c r="DC354"/>
      <c r="DD354"/>
      <c r="DE354"/>
      <c r="DF354"/>
      <c r="DG354"/>
      <c r="DH354"/>
      <c r="DI354"/>
      <c r="DJ354"/>
      <c r="DK354"/>
      <c r="DL354"/>
      <c r="DM354"/>
      <c r="DN354"/>
      <c r="DO354"/>
      <c r="DP354"/>
      <c r="DQ354"/>
      <c r="DR354"/>
      <c r="DS354"/>
      <c r="DT354"/>
      <c r="DU354"/>
      <c r="DV354"/>
      <c r="DW354"/>
      <c r="DX354"/>
      <c r="DY354"/>
      <c r="DZ354"/>
      <c r="EA354"/>
      <c r="EB354"/>
      <c r="EC354"/>
      <c r="ED354"/>
      <c r="EE354"/>
      <c r="EF354"/>
      <c r="EG354"/>
      <c r="EH354"/>
      <c r="EI354"/>
      <c r="EJ354"/>
      <c r="EK354"/>
      <c r="EL354"/>
      <c r="EM354"/>
      <c r="EN354"/>
      <c r="EO354"/>
      <c r="EP354"/>
      <c r="EQ354"/>
      <c r="ER354"/>
      <c r="ES354"/>
      <c r="ET354"/>
      <c r="EU354"/>
      <c r="EV354"/>
      <c r="EW354"/>
      <c r="EX354"/>
      <c r="EY354"/>
      <c r="EZ354"/>
      <c r="FA354"/>
      <c r="FB354"/>
      <c r="FC354"/>
      <c r="FD354"/>
      <c r="FE354"/>
      <c r="FF354"/>
      <c r="FG354"/>
      <c r="FH354"/>
      <c r="FI354"/>
      <c r="FJ354"/>
      <c r="FK354"/>
      <c r="FL354"/>
      <c r="FM354"/>
      <c r="FN354"/>
      <c r="FO354"/>
      <c r="FP354"/>
      <c r="FQ354"/>
      <c r="FR354"/>
      <c r="FS354"/>
      <c r="FT354"/>
      <c r="FU354"/>
      <c r="FV354"/>
      <c r="FW354"/>
      <c r="FX354"/>
      <c r="FY354"/>
      <c r="FZ354"/>
      <c r="GA354"/>
      <c r="GB354"/>
      <c r="GC354"/>
      <c r="GD354"/>
      <c r="GE354"/>
      <c r="GF354"/>
      <c r="GG354"/>
      <c r="GH354"/>
      <c r="GI354"/>
      <c r="GJ354"/>
      <c r="GK354"/>
      <c r="GL354"/>
      <c r="GM354"/>
      <c r="GN354"/>
      <c r="GO354"/>
      <c r="GP354"/>
      <c r="GQ354"/>
      <c r="GR354"/>
      <c r="GS354"/>
      <c r="GT354"/>
      <c r="GU354"/>
      <c r="GV354"/>
      <c r="GW354"/>
      <c r="GX354"/>
      <c r="GY354"/>
      <c r="GZ354"/>
      <c r="HA354"/>
      <c r="HB354"/>
      <c r="HC354"/>
      <c r="HD354"/>
      <c r="HE354"/>
      <c r="HF354"/>
      <c r="HG354"/>
      <c r="HH354"/>
      <c r="HI354"/>
      <c r="HJ354"/>
      <c r="HK354"/>
      <c r="HL354"/>
      <c r="HM354"/>
      <c r="HN354"/>
      <c r="HO354"/>
      <c r="HP354"/>
      <c r="HQ354"/>
      <c r="HR354"/>
      <c r="HS354"/>
      <c r="HT354"/>
      <c r="HU354"/>
      <c r="HV354"/>
      <c r="HW354"/>
      <c r="HX354"/>
      <c r="HY354"/>
      <c r="HZ354"/>
      <c r="IA354"/>
      <c r="IB354"/>
      <c r="IC354"/>
      <c r="ID354"/>
      <c r="IE354"/>
    </row>
    <row r="355" spans="1:239" ht="12.75" customHeight="1" x14ac:dyDescent="0.25">
      <c r="A355" s="10">
        <v>6</v>
      </c>
      <c r="B355" s="5">
        <v>22</v>
      </c>
      <c r="C355" s="16">
        <v>170.5</v>
      </c>
      <c r="D355" s="16">
        <v>183</v>
      </c>
      <c r="E355" s="16">
        <v>187</v>
      </c>
      <c r="F355" s="16">
        <f t="shared" si="29"/>
        <v>185</v>
      </c>
      <c r="G355" s="16">
        <f t="shared" si="25"/>
        <v>185</v>
      </c>
      <c r="H355" s="16"/>
      <c r="V355" s="10"/>
      <c r="Z355" s="18">
        <f t="shared" si="27"/>
        <v>34225</v>
      </c>
      <c r="AA355" s="10">
        <f t="shared" si="26"/>
        <v>2.6880252142277666E-2</v>
      </c>
      <c r="AB355"/>
      <c r="AC355"/>
      <c r="AD355"/>
      <c r="AE355"/>
      <c r="AF355"/>
      <c r="AG355"/>
      <c r="AH355"/>
      <c r="AI355"/>
      <c r="AJ355"/>
      <c r="AK355"/>
      <c r="AL355"/>
      <c r="AM355"/>
      <c r="AN355"/>
      <c r="AO355"/>
      <c r="AP355"/>
      <c r="AQ355"/>
      <c r="AR355"/>
      <c r="AS355"/>
      <c r="AT355"/>
      <c r="AU355"/>
      <c r="AV355"/>
      <c r="AW355"/>
      <c r="AX355"/>
      <c r="AY355"/>
      <c r="AZ355"/>
      <c r="BA355"/>
      <c r="BB355"/>
      <c r="BC355"/>
      <c r="BD355"/>
      <c r="BE355"/>
      <c r="BF355"/>
      <c r="BG355"/>
      <c r="BH355"/>
      <c r="BI355"/>
      <c r="BJ355"/>
      <c r="BK355"/>
      <c r="BL355"/>
      <c r="BM355"/>
      <c r="BN355"/>
      <c r="BO355"/>
      <c r="BP355"/>
      <c r="BQ355"/>
      <c r="BR355"/>
      <c r="BS355"/>
      <c r="BT355"/>
      <c r="BU355"/>
      <c r="BV355"/>
      <c r="BW355"/>
      <c r="BX355"/>
      <c r="BY355"/>
      <c r="BZ355"/>
      <c r="CA355"/>
      <c r="CB355"/>
      <c r="CC355"/>
      <c r="CD355"/>
      <c r="CE355"/>
      <c r="CF355"/>
      <c r="CG355"/>
      <c r="CH355"/>
      <c r="CI355"/>
      <c r="CJ355"/>
      <c r="CK355"/>
      <c r="CL355"/>
      <c r="CM355"/>
      <c r="CN355"/>
      <c r="CO355"/>
      <c r="CP355"/>
      <c r="CQ355"/>
      <c r="CR355"/>
      <c r="CS355"/>
      <c r="CT355"/>
      <c r="CU355"/>
      <c r="CV355"/>
      <c r="CW355"/>
      <c r="CX355"/>
      <c r="CY355"/>
      <c r="CZ355"/>
      <c r="DA355"/>
      <c r="DB355"/>
      <c r="DC355"/>
      <c r="DD355"/>
      <c r="DE355"/>
      <c r="DF355"/>
      <c r="DG355"/>
      <c r="DH355"/>
      <c r="DI355"/>
      <c r="DJ355"/>
      <c r="DK355"/>
      <c r="DL355"/>
      <c r="DM355"/>
      <c r="DN355"/>
      <c r="DO355"/>
      <c r="DP355"/>
      <c r="DQ355"/>
      <c r="DR355"/>
      <c r="DS355"/>
      <c r="DT355"/>
      <c r="DU355"/>
      <c r="DV355"/>
      <c r="DW355"/>
      <c r="DX355"/>
      <c r="DY355"/>
      <c r="DZ355"/>
      <c r="EA355"/>
      <c r="EB355"/>
      <c r="EC355"/>
      <c r="ED355"/>
      <c r="EE355"/>
      <c r="EF355"/>
      <c r="EG355"/>
      <c r="EH355"/>
      <c r="EI355"/>
      <c r="EJ355"/>
      <c r="EK355"/>
      <c r="EL355"/>
      <c r="EM355"/>
      <c r="EN355"/>
      <c r="EO355"/>
      <c r="EP355"/>
      <c r="EQ355"/>
      <c r="ER355"/>
      <c r="ES355"/>
      <c r="ET355"/>
      <c r="EU355"/>
      <c r="EV355"/>
      <c r="EW355"/>
      <c r="EX355"/>
      <c r="EY355"/>
      <c r="EZ355"/>
      <c r="FA355"/>
      <c r="FB355"/>
      <c r="FC355"/>
      <c r="FD355"/>
      <c r="FE355"/>
      <c r="FF355"/>
      <c r="FG355"/>
      <c r="FH355"/>
      <c r="FI355"/>
      <c r="FJ355"/>
      <c r="FK355"/>
      <c r="FL355"/>
      <c r="FM355"/>
      <c r="FN355"/>
      <c r="FO355"/>
      <c r="FP355"/>
      <c r="FQ355"/>
      <c r="FR355"/>
      <c r="FS355"/>
      <c r="FT355"/>
      <c r="FU355"/>
      <c r="FV355"/>
      <c r="FW355"/>
      <c r="FX355"/>
      <c r="FY355"/>
      <c r="FZ355"/>
      <c r="GA355"/>
      <c r="GB355"/>
      <c r="GC355"/>
      <c r="GD355"/>
      <c r="GE355"/>
      <c r="GF355"/>
      <c r="GG355"/>
      <c r="GH355"/>
      <c r="GI355"/>
      <c r="GJ355"/>
      <c r="GK355"/>
      <c r="GL355"/>
      <c r="GM355"/>
      <c r="GN355"/>
      <c r="GO355"/>
      <c r="GP355"/>
      <c r="GQ355"/>
      <c r="GR355"/>
      <c r="GS355"/>
      <c r="GT355"/>
      <c r="GU355"/>
      <c r="GV355"/>
      <c r="GW355"/>
      <c r="GX355"/>
      <c r="GY355"/>
      <c r="GZ355"/>
      <c r="HA355"/>
      <c r="HB355"/>
      <c r="HC355"/>
      <c r="HD355"/>
      <c r="HE355"/>
      <c r="HF355"/>
      <c r="HG355"/>
      <c r="HH355"/>
      <c r="HI355"/>
      <c r="HJ355"/>
      <c r="HK355"/>
      <c r="HL355"/>
      <c r="HM355"/>
      <c r="HN355"/>
      <c r="HO355"/>
      <c r="HP355"/>
      <c r="HQ355"/>
      <c r="HR355"/>
      <c r="HS355"/>
      <c r="HT355"/>
      <c r="HU355"/>
      <c r="HV355"/>
      <c r="HW355"/>
      <c r="HX355"/>
      <c r="HY355"/>
      <c r="HZ355"/>
      <c r="IA355"/>
      <c r="IB355"/>
      <c r="IC355"/>
      <c r="ID355"/>
      <c r="IE355"/>
    </row>
    <row r="356" spans="1:239" ht="12.75" customHeight="1" x14ac:dyDescent="0.25">
      <c r="A356" s="10">
        <v>6</v>
      </c>
      <c r="B356" s="5">
        <v>23</v>
      </c>
      <c r="C356" s="16">
        <v>178</v>
      </c>
      <c r="D356" s="16">
        <v>190</v>
      </c>
      <c r="E356" s="16">
        <v>181</v>
      </c>
      <c r="F356" s="16">
        <f t="shared" si="29"/>
        <v>185.5</v>
      </c>
      <c r="G356" s="16">
        <f t="shared" si="25"/>
        <v>185.5</v>
      </c>
      <c r="H356" s="16"/>
      <c r="I356" s="10">
        <v>7.8</v>
      </c>
      <c r="J356" s="10">
        <v>9.1999999999999993</v>
      </c>
      <c r="K356" s="10">
        <v>4.4000000000000004</v>
      </c>
      <c r="L356" s="10">
        <v>4.7</v>
      </c>
      <c r="M356" s="10">
        <v>6.9</v>
      </c>
      <c r="N356" s="10">
        <v>6.1</v>
      </c>
      <c r="Q356" s="18">
        <v>2.4</v>
      </c>
      <c r="S356" s="18">
        <v>3.2</v>
      </c>
      <c r="V356" s="10"/>
      <c r="Z356" s="18">
        <f t="shared" si="27"/>
        <v>34410.25</v>
      </c>
      <c r="AA356" s="10">
        <f t="shared" si="26"/>
        <v>2.7025747152047048E-2</v>
      </c>
      <c r="AB356"/>
      <c r="AC356"/>
      <c r="AD356"/>
      <c r="AE356"/>
      <c r="AF356"/>
      <c r="AG356"/>
      <c r="AH356"/>
      <c r="AI356"/>
      <c r="AJ356"/>
      <c r="AK356"/>
      <c r="AL356"/>
      <c r="AM356"/>
      <c r="AN356"/>
      <c r="AO356"/>
      <c r="AP356"/>
      <c r="AQ356"/>
      <c r="AR356"/>
      <c r="AS356"/>
      <c r="AT356"/>
      <c r="AU356"/>
      <c r="AV356"/>
      <c r="AW356"/>
      <c r="AX356"/>
      <c r="AY356"/>
      <c r="AZ356"/>
      <c r="BA356"/>
      <c r="BB356"/>
      <c r="BC356"/>
      <c r="BD356"/>
      <c r="BE356"/>
      <c r="BF356"/>
      <c r="BG356"/>
      <c r="BH356"/>
      <c r="BI356"/>
      <c r="BJ356"/>
      <c r="BK356"/>
      <c r="BL356"/>
      <c r="BM356"/>
      <c r="BN356"/>
      <c r="BO356"/>
      <c r="BP356"/>
      <c r="BQ356"/>
      <c r="BR356"/>
      <c r="BS356"/>
      <c r="BT356"/>
      <c r="BU356"/>
      <c r="BV356"/>
      <c r="BW356"/>
      <c r="BX356"/>
      <c r="BY356"/>
      <c r="BZ356"/>
      <c r="CA356"/>
      <c r="CB356"/>
      <c r="CC356"/>
      <c r="CD356"/>
      <c r="CE356"/>
      <c r="CF356"/>
      <c r="CG356"/>
      <c r="CH356"/>
      <c r="CI356"/>
      <c r="CJ356"/>
      <c r="CK356"/>
      <c r="CL356"/>
      <c r="CM356"/>
      <c r="CN356"/>
      <c r="CO356"/>
      <c r="CP356"/>
      <c r="CQ356"/>
      <c r="CR356"/>
      <c r="CS356"/>
      <c r="CT356"/>
      <c r="CU356"/>
      <c r="CV356"/>
      <c r="CW356"/>
      <c r="CX356"/>
      <c r="CY356"/>
      <c r="CZ356"/>
      <c r="DA356"/>
      <c r="DB356"/>
      <c r="DC356"/>
      <c r="DD356"/>
      <c r="DE356"/>
      <c r="DF356"/>
      <c r="DG356"/>
      <c r="DH356"/>
      <c r="DI356"/>
      <c r="DJ356"/>
      <c r="DK356"/>
      <c r="DL356"/>
      <c r="DM356"/>
      <c r="DN356"/>
      <c r="DO356"/>
      <c r="DP356"/>
      <c r="DQ356"/>
      <c r="DR356"/>
      <c r="DS356"/>
      <c r="DT356"/>
      <c r="DU356"/>
      <c r="DV356"/>
      <c r="DW356"/>
      <c r="DX356"/>
      <c r="DY356"/>
      <c r="DZ356"/>
      <c r="EA356"/>
      <c r="EB356"/>
      <c r="EC356"/>
      <c r="ED356"/>
      <c r="EE356"/>
      <c r="EF356"/>
      <c r="EG356"/>
      <c r="EH356"/>
      <c r="EI356"/>
      <c r="EJ356"/>
      <c r="EK356"/>
      <c r="EL356"/>
      <c r="EM356"/>
      <c r="EN356"/>
      <c r="EO356"/>
      <c r="EP356"/>
      <c r="EQ356"/>
      <c r="ER356"/>
      <c r="ES356"/>
      <c r="ET356"/>
      <c r="EU356"/>
      <c r="EV356"/>
      <c r="EW356"/>
      <c r="EX356"/>
      <c r="EY356"/>
      <c r="EZ356"/>
      <c r="FA356"/>
      <c r="FB356"/>
      <c r="FC356"/>
      <c r="FD356"/>
      <c r="FE356"/>
      <c r="FF356"/>
      <c r="FG356"/>
      <c r="FH356"/>
      <c r="FI356"/>
      <c r="FJ356"/>
      <c r="FK356"/>
      <c r="FL356"/>
      <c r="FM356"/>
      <c r="FN356"/>
      <c r="FO356"/>
      <c r="FP356"/>
      <c r="FQ356"/>
      <c r="FR356"/>
      <c r="FS356"/>
      <c r="FT356"/>
      <c r="FU356"/>
      <c r="FV356"/>
      <c r="FW356"/>
      <c r="FX356"/>
      <c r="FY356"/>
      <c r="FZ356"/>
      <c r="GA356"/>
      <c r="GB356"/>
      <c r="GC356"/>
      <c r="GD356"/>
      <c r="GE356"/>
      <c r="GF356"/>
      <c r="GG356"/>
      <c r="GH356"/>
      <c r="GI356"/>
      <c r="GJ356"/>
      <c r="GK356"/>
      <c r="GL356"/>
      <c r="GM356"/>
      <c r="GN356"/>
      <c r="GO356"/>
      <c r="GP356"/>
      <c r="GQ356"/>
      <c r="GR356"/>
      <c r="GS356"/>
      <c r="GT356"/>
      <c r="GU356"/>
      <c r="GV356"/>
      <c r="GW356"/>
      <c r="GX356"/>
      <c r="GY356"/>
      <c r="GZ356"/>
      <c r="HA356"/>
      <c r="HB356"/>
      <c r="HC356"/>
      <c r="HD356"/>
      <c r="HE356"/>
      <c r="HF356"/>
      <c r="HG356"/>
      <c r="HH356"/>
      <c r="HI356"/>
      <c r="HJ356"/>
      <c r="HK356"/>
      <c r="HL356"/>
      <c r="HM356"/>
      <c r="HN356"/>
      <c r="HO356"/>
      <c r="HP356"/>
      <c r="HQ356"/>
      <c r="HR356"/>
      <c r="HS356"/>
      <c r="HT356"/>
      <c r="HU356"/>
      <c r="HV356"/>
      <c r="HW356"/>
      <c r="HX356"/>
      <c r="HY356"/>
      <c r="HZ356"/>
      <c r="IA356"/>
      <c r="IB356"/>
      <c r="IC356"/>
      <c r="ID356"/>
      <c r="IE356"/>
    </row>
    <row r="357" spans="1:239" ht="12.75" customHeight="1" x14ac:dyDescent="0.25">
      <c r="A357" s="10">
        <v>6</v>
      </c>
      <c r="B357" s="5">
        <v>24</v>
      </c>
      <c r="C357" s="16">
        <v>125.5</v>
      </c>
      <c r="D357" s="16">
        <v>133</v>
      </c>
      <c r="E357" s="16">
        <v>126</v>
      </c>
      <c r="F357" s="16">
        <f t="shared" si="29"/>
        <v>129.5</v>
      </c>
      <c r="G357" s="16">
        <f t="shared" si="25"/>
        <v>129.5</v>
      </c>
      <c r="H357" s="16"/>
      <c r="I357" s="10">
        <v>7.5</v>
      </c>
      <c r="J357" s="10">
        <v>8.5</v>
      </c>
      <c r="K357" s="10">
        <v>4.7</v>
      </c>
      <c r="L357" s="10">
        <v>5.0999999999999996</v>
      </c>
      <c r="M357" s="10">
        <v>7.4</v>
      </c>
      <c r="O357" s="10">
        <v>80</v>
      </c>
      <c r="Q357" s="18">
        <v>1.5</v>
      </c>
      <c r="S357" s="18">
        <v>1.9</v>
      </c>
      <c r="V357" s="10"/>
      <c r="Z357" s="18">
        <f t="shared" si="27"/>
        <v>16770.25</v>
      </c>
      <c r="AA357" s="10">
        <f t="shared" si="26"/>
        <v>1.3171323549716056E-2</v>
      </c>
      <c r="AB357"/>
      <c r="AC357"/>
      <c r="AD357"/>
      <c r="AE357"/>
      <c r="AF357"/>
      <c r="AG357"/>
      <c r="AH357"/>
      <c r="AI357"/>
      <c r="AJ357"/>
      <c r="AK357"/>
      <c r="AL357"/>
      <c r="AM357"/>
      <c r="AN357"/>
      <c r="AO357"/>
      <c r="AP357"/>
      <c r="AQ357"/>
      <c r="AR357"/>
      <c r="AS357"/>
      <c r="AT357"/>
      <c r="AU357"/>
      <c r="AV357"/>
      <c r="AW357"/>
      <c r="AX357"/>
      <c r="AY357"/>
      <c r="AZ357"/>
      <c r="BA357"/>
      <c r="BB357"/>
      <c r="BC357"/>
      <c r="BD357"/>
      <c r="BE357"/>
      <c r="BF357"/>
      <c r="BG357"/>
      <c r="BH357"/>
      <c r="BI357"/>
      <c r="BJ357"/>
      <c r="BK357"/>
      <c r="BL357"/>
      <c r="BM357"/>
      <c r="BN357"/>
      <c r="BO357"/>
      <c r="BP357"/>
      <c r="BQ357"/>
      <c r="BR357"/>
      <c r="BS357"/>
      <c r="BT357"/>
      <c r="BU357"/>
      <c r="BV357"/>
      <c r="BW357"/>
      <c r="BX357"/>
      <c r="BY357"/>
      <c r="BZ357"/>
      <c r="CA357"/>
      <c r="CB357"/>
      <c r="CC357"/>
      <c r="CD357"/>
      <c r="CE357"/>
      <c r="CF357"/>
      <c r="CG357"/>
      <c r="CH357"/>
      <c r="CI357"/>
      <c r="CJ357"/>
      <c r="CK357"/>
      <c r="CL357"/>
      <c r="CM357"/>
      <c r="CN357"/>
      <c r="CO357"/>
      <c r="CP357"/>
      <c r="CQ357"/>
      <c r="CR357"/>
      <c r="CS357"/>
      <c r="CT357"/>
      <c r="CU357"/>
      <c r="CV357"/>
      <c r="CW357"/>
      <c r="CX357"/>
      <c r="CY357"/>
      <c r="CZ357"/>
      <c r="DA357"/>
      <c r="DB357"/>
      <c r="DC357"/>
      <c r="DD357"/>
      <c r="DE357"/>
      <c r="DF357"/>
      <c r="DG357"/>
      <c r="DH357"/>
      <c r="DI357"/>
      <c r="DJ357"/>
      <c r="DK357"/>
      <c r="DL357"/>
      <c r="DM357"/>
      <c r="DN357"/>
      <c r="DO357"/>
      <c r="DP357"/>
      <c r="DQ357"/>
      <c r="DR357"/>
      <c r="DS357"/>
      <c r="DT357"/>
      <c r="DU357"/>
      <c r="DV357"/>
      <c r="DW357"/>
      <c r="DX357"/>
      <c r="DY357"/>
      <c r="DZ357"/>
      <c r="EA357"/>
      <c r="EB357"/>
      <c r="EC357"/>
      <c r="ED357"/>
      <c r="EE357"/>
      <c r="EF357"/>
      <c r="EG357"/>
      <c r="EH357"/>
      <c r="EI357"/>
      <c r="EJ357"/>
      <c r="EK357"/>
      <c r="EL357"/>
      <c r="EM357"/>
      <c r="EN357"/>
      <c r="EO357"/>
      <c r="EP357"/>
      <c r="EQ357"/>
      <c r="ER357"/>
      <c r="ES357"/>
      <c r="ET357"/>
      <c r="EU357"/>
      <c r="EV357"/>
      <c r="EW357"/>
      <c r="EX357"/>
      <c r="EY357"/>
      <c r="EZ357"/>
      <c r="FA357"/>
      <c r="FB357"/>
      <c r="FC357"/>
      <c r="FD357"/>
      <c r="FE357"/>
      <c r="FF357"/>
      <c r="FG357"/>
      <c r="FH357"/>
      <c r="FI357"/>
      <c r="FJ357"/>
      <c r="FK357"/>
      <c r="FL357"/>
      <c r="FM357"/>
      <c r="FN357"/>
      <c r="FO357"/>
      <c r="FP357"/>
      <c r="FQ357"/>
      <c r="FR357"/>
      <c r="FS357"/>
      <c r="FT357"/>
      <c r="FU357"/>
      <c r="FV357"/>
      <c r="FW357"/>
      <c r="FX357"/>
      <c r="FY357"/>
      <c r="FZ357"/>
      <c r="GA357"/>
      <c r="GB357"/>
      <c r="GC357"/>
      <c r="GD357"/>
      <c r="GE357"/>
      <c r="GF357"/>
      <c r="GG357"/>
      <c r="GH357"/>
      <c r="GI357"/>
      <c r="GJ357"/>
      <c r="GK357"/>
      <c r="GL357"/>
      <c r="GM357"/>
      <c r="GN357"/>
      <c r="GO357"/>
      <c r="GP357"/>
      <c r="GQ357"/>
      <c r="GR357"/>
      <c r="GS357"/>
      <c r="GT357"/>
      <c r="GU357"/>
      <c r="GV357"/>
      <c r="GW357"/>
      <c r="GX357"/>
      <c r="GY357"/>
      <c r="GZ357"/>
      <c r="HA357"/>
      <c r="HB357"/>
      <c r="HC357"/>
      <c r="HD357"/>
      <c r="HE357"/>
      <c r="HF357"/>
      <c r="HG357"/>
      <c r="HH357"/>
      <c r="HI357"/>
      <c r="HJ357"/>
      <c r="HK357"/>
      <c r="HL357"/>
      <c r="HM357"/>
      <c r="HN357"/>
      <c r="HO357"/>
      <c r="HP357"/>
      <c r="HQ357"/>
      <c r="HR357"/>
      <c r="HS357"/>
      <c r="HT357"/>
      <c r="HU357"/>
      <c r="HV357"/>
      <c r="HW357"/>
      <c r="HX357"/>
      <c r="HY357"/>
      <c r="HZ357"/>
      <c r="IA357"/>
      <c r="IB357"/>
      <c r="IC357"/>
      <c r="ID357"/>
      <c r="IE357"/>
    </row>
    <row r="358" spans="1:239" ht="12.75" customHeight="1" x14ac:dyDescent="0.25">
      <c r="A358" s="10">
        <v>6</v>
      </c>
      <c r="B358" s="5">
        <v>25</v>
      </c>
      <c r="C358" s="16">
        <v>90.5</v>
      </c>
      <c r="D358" s="16">
        <v>90</v>
      </c>
      <c r="E358" s="16">
        <v>92</v>
      </c>
      <c r="F358" s="16">
        <f t="shared" si="29"/>
        <v>91</v>
      </c>
      <c r="G358" s="16">
        <f t="shared" si="25"/>
        <v>91</v>
      </c>
      <c r="H358" s="16"/>
      <c r="V358" s="10"/>
      <c r="Z358" s="18">
        <f t="shared" si="27"/>
        <v>8281</v>
      </c>
      <c r="AA358" s="10">
        <f t="shared" si="26"/>
        <v>6.5038821910942688E-3</v>
      </c>
      <c r="AB358"/>
      <c r="AC358"/>
      <c r="AD358"/>
      <c r="AE358"/>
      <c r="AF358"/>
      <c r="AG358"/>
      <c r="AH358"/>
      <c r="AI358"/>
      <c r="AJ358"/>
      <c r="AK358"/>
      <c r="AL358"/>
      <c r="AM358"/>
      <c r="AN358"/>
      <c r="AO358"/>
      <c r="AP358"/>
      <c r="AQ358"/>
      <c r="AR358"/>
      <c r="AS358"/>
      <c r="AT358"/>
      <c r="AU358"/>
      <c r="AV358"/>
      <c r="AW358"/>
      <c r="AX358"/>
      <c r="AY358"/>
      <c r="AZ358"/>
      <c r="BA358"/>
      <c r="BB358"/>
      <c r="BC358"/>
      <c r="BD358"/>
      <c r="BE358"/>
      <c r="BF358"/>
      <c r="BG358"/>
      <c r="BH358"/>
      <c r="BI358"/>
      <c r="BJ358"/>
      <c r="BK358"/>
      <c r="BL358"/>
      <c r="BM358"/>
      <c r="BN358"/>
      <c r="BO358"/>
      <c r="BP358"/>
      <c r="BQ358"/>
      <c r="BR358"/>
      <c r="BS358"/>
      <c r="BT358"/>
      <c r="BU358"/>
      <c r="BV358"/>
      <c r="BW358"/>
      <c r="BX358"/>
      <c r="BY358"/>
      <c r="BZ358"/>
      <c r="CA358"/>
      <c r="CB358"/>
      <c r="CC358"/>
      <c r="CD358"/>
      <c r="CE358"/>
      <c r="CF358"/>
      <c r="CG358"/>
      <c r="CH358"/>
      <c r="CI358"/>
      <c r="CJ358"/>
      <c r="CK358"/>
      <c r="CL358"/>
      <c r="CM358"/>
      <c r="CN358"/>
      <c r="CO358"/>
      <c r="CP358"/>
      <c r="CQ358"/>
      <c r="CR358"/>
      <c r="CS358"/>
      <c r="CT358"/>
      <c r="CU358"/>
      <c r="CV358"/>
      <c r="CW358"/>
      <c r="CX358"/>
      <c r="CY358"/>
      <c r="CZ358"/>
      <c r="DA358"/>
      <c r="DB358"/>
      <c r="DC358"/>
      <c r="DD358"/>
      <c r="DE358"/>
      <c r="DF358"/>
      <c r="DG358"/>
      <c r="DH358"/>
      <c r="DI358"/>
      <c r="DJ358"/>
      <c r="DK358"/>
      <c r="DL358"/>
      <c r="DM358"/>
      <c r="DN358"/>
      <c r="DO358"/>
      <c r="DP358"/>
      <c r="DQ358"/>
      <c r="DR358"/>
      <c r="DS358"/>
      <c r="DT358"/>
      <c r="DU358"/>
      <c r="DV358"/>
      <c r="DW358"/>
      <c r="DX358"/>
      <c r="DY358"/>
      <c r="DZ358"/>
      <c r="EA358"/>
      <c r="EB358"/>
      <c r="EC358"/>
      <c r="ED358"/>
      <c r="EE358"/>
      <c r="EF358"/>
      <c r="EG358"/>
      <c r="EH358"/>
      <c r="EI358"/>
      <c r="EJ358"/>
      <c r="EK358"/>
      <c r="EL358"/>
      <c r="EM358"/>
      <c r="EN358"/>
      <c r="EO358"/>
      <c r="EP358"/>
      <c r="EQ358"/>
      <c r="ER358"/>
      <c r="ES358"/>
      <c r="ET358"/>
      <c r="EU358"/>
      <c r="EV358"/>
      <c r="EW358"/>
      <c r="EX358"/>
      <c r="EY358"/>
      <c r="EZ358"/>
      <c r="FA358"/>
      <c r="FB358"/>
      <c r="FC358"/>
      <c r="FD358"/>
      <c r="FE358"/>
      <c r="FF358"/>
      <c r="FG358"/>
      <c r="FH358"/>
      <c r="FI358"/>
      <c r="FJ358"/>
      <c r="FK358"/>
      <c r="FL358"/>
      <c r="FM358"/>
      <c r="FN358"/>
      <c r="FO358"/>
      <c r="FP358"/>
      <c r="FQ358"/>
      <c r="FR358"/>
      <c r="FS358"/>
      <c r="FT358"/>
      <c r="FU358"/>
      <c r="FV358"/>
      <c r="FW358"/>
      <c r="FX358"/>
      <c r="FY358"/>
      <c r="FZ358"/>
      <c r="GA358"/>
      <c r="GB358"/>
      <c r="GC358"/>
      <c r="GD358"/>
      <c r="GE358"/>
      <c r="GF358"/>
      <c r="GG358"/>
      <c r="GH358"/>
      <c r="GI358"/>
      <c r="GJ358"/>
      <c r="GK358"/>
      <c r="GL358"/>
      <c r="GM358"/>
      <c r="GN358"/>
      <c r="GO358"/>
      <c r="GP358"/>
      <c r="GQ358"/>
      <c r="GR358"/>
      <c r="GS358"/>
      <c r="GT358"/>
      <c r="GU358"/>
      <c r="GV358"/>
      <c r="GW358"/>
      <c r="GX358"/>
      <c r="GY358"/>
      <c r="GZ358"/>
      <c r="HA358"/>
      <c r="HB358"/>
      <c r="HC358"/>
      <c r="HD358"/>
      <c r="HE358"/>
      <c r="HF358"/>
      <c r="HG358"/>
      <c r="HH358"/>
      <c r="HI358"/>
      <c r="HJ358"/>
      <c r="HK358"/>
      <c r="HL358"/>
      <c r="HM358"/>
      <c r="HN358"/>
      <c r="HO358"/>
      <c r="HP358"/>
      <c r="HQ358"/>
      <c r="HR358"/>
      <c r="HS358"/>
      <c r="HT358"/>
      <c r="HU358"/>
      <c r="HV358"/>
      <c r="HW358"/>
      <c r="HX358"/>
      <c r="HY358"/>
      <c r="HZ358"/>
      <c r="IA358"/>
      <c r="IB358"/>
      <c r="IC358"/>
      <c r="ID358"/>
      <c r="IE358"/>
    </row>
    <row r="359" spans="1:239" ht="12.75" customHeight="1" x14ac:dyDescent="0.25">
      <c r="A359" s="10">
        <v>6</v>
      </c>
      <c r="B359" s="5">
        <v>26</v>
      </c>
      <c r="C359" s="16">
        <v>76.5</v>
      </c>
      <c r="D359" s="16">
        <v>70</v>
      </c>
      <c r="E359" s="16">
        <v>75</v>
      </c>
      <c r="F359" s="16">
        <f t="shared" si="29"/>
        <v>72.5</v>
      </c>
      <c r="G359" s="16">
        <f t="shared" si="25"/>
        <v>72.5</v>
      </c>
      <c r="H359" s="16"/>
      <c r="V359" s="10"/>
      <c r="Z359" s="18">
        <f t="shared" si="27"/>
        <v>5256.25</v>
      </c>
      <c r="AA359" s="10">
        <f t="shared" si="26"/>
        <v>4.1282490963578371E-3</v>
      </c>
      <c r="AB359"/>
      <c r="AC359"/>
      <c r="AD359"/>
      <c r="AE359"/>
      <c r="AF359"/>
      <c r="AG359"/>
      <c r="AH359"/>
      <c r="AI359"/>
      <c r="AJ359"/>
      <c r="AK359"/>
      <c r="AL359"/>
      <c r="AM359"/>
      <c r="AN359"/>
      <c r="AO359"/>
      <c r="AP359"/>
      <c r="AQ359"/>
      <c r="AR359"/>
      <c r="AS359"/>
      <c r="AT359"/>
      <c r="AU359"/>
      <c r="AV359"/>
      <c r="AW359"/>
      <c r="AX359"/>
      <c r="AY359"/>
      <c r="AZ359"/>
      <c r="BA359"/>
      <c r="BB359"/>
      <c r="BC359"/>
      <c r="BD359"/>
      <c r="BE359"/>
      <c r="BF359"/>
      <c r="BG359"/>
      <c r="BH359"/>
      <c r="BI359"/>
      <c r="BJ359"/>
      <c r="BK359"/>
      <c r="BL359"/>
      <c r="BM359"/>
      <c r="BN359"/>
      <c r="BO359"/>
      <c r="BP359"/>
      <c r="BQ359"/>
      <c r="BR359"/>
      <c r="BS359"/>
      <c r="BT359"/>
      <c r="BU359"/>
      <c r="BV359"/>
      <c r="BW359"/>
      <c r="BX359"/>
      <c r="BY359"/>
      <c r="BZ359"/>
      <c r="CA359"/>
      <c r="CB359"/>
      <c r="CC359"/>
      <c r="CD359"/>
      <c r="CE359"/>
      <c r="CF359"/>
      <c r="CG359"/>
      <c r="CH359"/>
      <c r="CI359"/>
      <c r="CJ359"/>
      <c r="CK359"/>
      <c r="CL359"/>
      <c r="CM359"/>
      <c r="CN359"/>
      <c r="CO359"/>
      <c r="CP359"/>
      <c r="CQ359"/>
      <c r="CR359"/>
      <c r="CS359"/>
      <c r="CT359"/>
      <c r="CU359"/>
      <c r="CV359"/>
      <c r="CW359"/>
      <c r="CX359"/>
      <c r="CY359"/>
      <c r="CZ359"/>
      <c r="DA359"/>
      <c r="DB359"/>
      <c r="DC359"/>
      <c r="DD359"/>
      <c r="DE359"/>
      <c r="DF359"/>
      <c r="DG359"/>
      <c r="DH359"/>
      <c r="DI359"/>
      <c r="DJ359"/>
      <c r="DK359"/>
      <c r="DL359"/>
      <c r="DM359"/>
      <c r="DN359"/>
      <c r="DO359"/>
      <c r="DP359"/>
      <c r="DQ359"/>
      <c r="DR359"/>
      <c r="DS359"/>
      <c r="DT359"/>
      <c r="DU359"/>
      <c r="DV359"/>
      <c r="DW359"/>
      <c r="DX359"/>
      <c r="DY359"/>
      <c r="DZ359"/>
      <c r="EA359"/>
      <c r="EB359"/>
      <c r="EC359"/>
      <c r="ED359"/>
      <c r="EE359"/>
      <c r="EF359"/>
      <c r="EG359"/>
      <c r="EH359"/>
      <c r="EI359"/>
      <c r="EJ359"/>
      <c r="EK359"/>
      <c r="EL359"/>
      <c r="EM359"/>
      <c r="EN359"/>
      <c r="EO359"/>
      <c r="EP359"/>
      <c r="EQ359"/>
      <c r="ER359"/>
      <c r="ES359"/>
      <c r="ET359"/>
      <c r="EU359"/>
      <c r="EV359"/>
      <c r="EW359"/>
      <c r="EX359"/>
      <c r="EY359"/>
      <c r="EZ359"/>
      <c r="FA359"/>
      <c r="FB359"/>
      <c r="FC359"/>
      <c r="FD359"/>
      <c r="FE359"/>
      <c r="FF359"/>
      <c r="FG359"/>
      <c r="FH359"/>
      <c r="FI359"/>
      <c r="FJ359"/>
      <c r="FK359"/>
      <c r="FL359"/>
      <c r="FM359"/>
      <c r="FN359"/>
      <c r="FO359"/>
      <c r="FP359"/>
      <c r="FQ359"/>
      <c r="FR359"/>
      <c r="FS359"/>
      <c r="FT359"/>
      <c r="FU359"/>
      <c r="FV359"/>
      <c r="FW359"/>
      <c r="FX359"/>
      <c r="FY359"/>
      <c r="FZ359"/>
      <c r="GA359"/>
      <c r="GB359"/>
      <c r="GC359"/>
      <c r="GD359"/>
      <c r="GE359"/>
      <c r="GF359"/>
      <c r="GG359"/>
      <c r="GH359"/>
      <c r="GI359"/>
      <c r="GJ359"/>
      <c r="GK359"/>
      <c r="GL359"/>
      <c r="GM359"/>
      <c r="GN359"/>
      <c r="GO359"/>
      <c r="GP359"/>
      <c r="GQ359"/>
      <c r="GR359"/>
      <c r="GS359"/>
      <c r="GT359"/>
      <c r="GU359"/>
      <c r="GV359"/>
      <c r="GW359"/>
      <c r="GX359"/>
      <c r="GY359"/>
      <c r="GZ359"/>
      <c r="HA359"/>
      <c r="HB359"/>
      <c r="HC359"/>
      <c r="HD359"/>
      <c r="HE359"/>
      <c r="HF359"/>
      <c r="HG359"/>
      <c r="HH359"/>
      <c r="HI359"/>
      <c r="HJ359"/>
      <c r="HK359"/>
      <c r="HL359"/>
      <c r="HM359"/>
      <c r="HN359"/>
      <c r="HO359"/>
      <c r="HP359"/>
      <c r="HQ359"/>
      <c r="HR359"/>
      <c r="HS359"/>
      <c r="HT359"/>
      <c r="HU359"/>
      <c r="HV359"/>
      <c r="HW359"/>
      <c r="HX359"/>
      <c r="HY359"/>
      <c r="HZ359"/>
      <c r="IA359"/>
      <c r="IB359"/>
      <c r="IC359"/>
      <c r="ID359"/>
      <c r="IE359"/>
    </row>
    <row r="360" spans="1:239" ht="12.75" customHeight="1" x14ac:dyDescent="0.25">
      <c r="A360" s="10">
        <v>6</v>
      </c>
      <c r="B360" s="5">
        <v>27</v>
      </c>
      <c r="C360" s="16">
        <v>231</v>
      </c>
      <c r="D360" s="16">
        <v>246</v>
      </c>
      <c r="E360" s="16">
        <v>252</v>
      </c>
      <c r="F360" s="16">
        <f t="shared" si="29"/>
        <v>249</v>
      </c>
      <c r="G360" s="16">
        <f t="shared" si="25"/>
        <v>249</v>
      </c>
      <c r="H360" s="16"/>
      <c r="V360" s="10"/>
      <c r="Z360" s="18">
        <f t="shared" si="27"/>
        <v>62001</v>
      </c>
      <c r="AA360" s="10">
        <f t="shared" si="26"/>
        <v>4.8695471528805191E-2</v>
      </c>
      <c r="AB360"/>
      <c r="AC360"/>
      <c r="AD360"/>
      <c r="AE360"/>
      <c r="AF360"/>
      <c r="AG360"/>
      <c r="AH360"/>
      <c r="AI360"/>
      <c r="AJ360"/>
      <c r="AK360"/>
      <c r="AL360"/>
      <c r="AM360"/>
      <c r="AN360"/>
      <c r="AO360"/>
      <c r="AP360"/>
      <c r="AQ360"/>
      <c r="AR360"/>
      <c r="AS360"/>
      <c r="AT360"/>
      <c r="AU360"/>
      <c r="AV360"/>
      <c r="AW360"/>
      <c r="AX360"/>
      <c r="AY360"/>
      <c r="AZ360"/>
      <c r="BA360"/>
      <c r="BB360"/>
      <c r="BC360"/>
      <c r="BD360"/>
      <c r="BE360"/>
      <c r="BF360"/>
      <c r="BG360"/>
      <c r="BH360"/>
      <c r="BI360"/>
      <c r="BJ360"/>
      <c r="BK360"/>
      <c r="BL360"/>
      <c r="BM360"/>
      <c r="BN360"/>
      <c r="BO360"/>
      <c r="BP360"/>
      <c r="BQ360"/>
      <c r="BR360"/>
      <c r="BS360"/>
      <c r="BT360"/>
      <c r="BU360"/>
      <c r="BV360"/>
      <c r="BW360"/>
      <c r="BX360"/>
      <c r="BY360"/>
      <c r="BZ360"/>
      <c r="CA360"/>
      <c r="CB360"/>
      <c r="CC360"/>
      <c r="CD360"/>
      <c r="CE360"/>
      <c r="CF360"/>
      <c r="CG360"/>
      <c r="CH360"/>
      <c r="CI360"/>
      <c r="CJ360"/>
      <c r="CK360"/>
      <c r="CL360"/>
      <c r="CM360"/>
      <c r="CN360"/>
      <c r="CO360"/>
      <c r="CP360"/>
      <c r="CQ360"/>
      <c r="CR360"/>
      <c r="CS360"/>
      <c r="CT360"/>
      <c r="CU360"/>
      <c r="CV360"/>
      <c r="CW360"/>
      <c r="CX360"/>
      <c r="CY360"/>
      <c r="CZ360"/>
      <c r="DA360"/>
      <c r="DB360"/>
      <c r="DC360"/>
      <c r="DD360"/>
      <c r="DE360"/>
      <c r="DF360"/>
      <c r="DG360"/>
      <c r="DH360"/>
      <c r="DI360"/>
      <c r="DJ360"/>
      <c r="DK360"/>
      <c r="DL360"/>
      <c r="DM360"/>
      <c r="DN360"/>
      <c r="DO360"/>
      <c r="DP360"/>
      <c r="DQ360"/>
      <c r="DR360"/>
      <c r="DS360"/>
      <c r="DT360"/>
      <c r="DU360"/>
      <c r="DV360"/>
      <c r="DW360"/>
      <c r="DX360"/>
      <c r="DY360"/>
      <c r="DZ360"/>
      <c r="EA360"/>
      <c r="EB360"/>
      <c r="EC360"/>
      <c r="ED360"/>
      <c r="EE360"/>
      <c r="EF360"/>
      <c r="EG360"/>
      <c r="EH360"/>
      <c r="EI360"/>
      <c r="EJ360"/>
      <c r="EK360"/>
      <c r="EL360"/>
      <c r="EM360"/>
      <c r="EN360"/>
      <c r="EO360"/>
      <c r="EP360"/>
      <c r="EQ360"/>
      <c r="ER360"/>
      <c r="ES360"/>
      <c r="ET360"/>
      <c r="EU360"/>
      <c r="EV360"/>
      <c r="EW360"/>
      <c r="EX360"/>
      <c r="EY360"/>
      <c r="EZ360"/>
      <c r="FA360"/>
      <c r="FB360"/>
      <c r="FC360"/>
      <c r="FD360"/>
      <c r="FE360"/>
      <c r="FF360"/>
      <c r="FG360"/>
      <c r="FH360"/>
      <c r="FI360"/>
      <c r="FJ360"/>
      <c r="FK360"/>
      <c r="FL360"/>
      <c r="FM360"/>
      <c r="FN360"/>
      <c r="FO360"/>
      <c r="FP360"/>
      <c r="FQ360"/>
      <c r="FR360"/>
      <c r="FS360"/>
      <c r="FT360"/>
      <c r="FU360"/>
      <c r="FV360"/>
      <c r="FW360"/>
      <c r="FX360"/>
      <c r="FY360"/>
      <c r="FZ360"/>
      <c r="GA360"/>
      <c r="GB360"/>
      <c r="GC360"/>
      <c r="GD360"/>
      <c r="GE360"/>
      <c r="GF360"/>
      <c r="GG360"/>
      <c r="GH360"/>
      <c r="GI360"/>
      <c r="GJ360"/>
      <c r="GK360"/>
      <c r="GL360"/>
      <c r="GM360"/>
      <c r="GN360"/>
      <c r="GO360"/>
      <c r="GP360"/>
      <c r="GQ360"/>
      <c r="GR360"/>
      <c r="GS360"/>
      <c r="GT360"/>
      <c r="GU360"/>
      <c r="GV360"/>
      <c r="GW360"/>
      <c r="GX360"/>
      <c r="GY360"/>
      <c r="GZ360"/>
      <c r="HA360"/>
      <c r="HB360"/>
      <c r="HC360"/>
      <c r="HD360"/>
      <c r="HE360"/>
      <c r="HF360"/>
      <c r="HG360"/>
      <c r="HH360"/>
      <c r="HI360"/>
      <c r="HJ360"/>
      <c r="HK360"/>
      <c r="HL360"/>
      <c r="HM360"/>
      <c r="HN360"/>
      <c r="HO360"/>
      <c r="HP360"/>
      <c r="HQ360"/>
      <c r="HR360"/>
      <c r="HS360"/>
      <c r="HT360"/>
      <c r="HU360"/>
      <c r="HV360"/>
      <c r="HW360"/>
      <c r="HX360"/>
      <c r="HY360"/>
      <c r="HZ360"/>
      <c r="IA360"/>
      <c r="IB360"/>
      <c r="IC360"/>
      <c r="ID360"/>
      <c r="IE360"/>
    </row>
    <row r="361" spans="1:239" ht="12.75" customHeight="1" x14ac:dyDescent="0.25">
      <c r="A361" s="266">
        <v>6</v>
      </c>
      <c r="B361" s="266">
        <v>28</v>
      </c>
      <c r="C361" s="267">
        <v>58</v>
      </c>
      <c r="D361" s="267">
        <v>54</v>
      </c>
      <c r="E361" s="267">
        <v>56</v>
      </c>
      <c r="F361" s="267">
        <f t="shared" si="29"/>
        <v>55</v>
      </c>
      <c r="G361" s="267">
        <f t="shared" si="25"/>
        <v>0</v>
      </c>
      <c r="H361" s="268" t="s">
        <v>130</v>
      </c>
      <c r="I361" s="266"/>
      <c r="J361" s="266"/>
      <c r="K361" s="266"/>
      <c r="L361" s="266"/>
      <c r="M361" s="266"/>
      <c r="N361" s="266"/>
      <c r="O361" s="266"/>
      <c r="P361" s="266"/>
      <c r="Q361" s="269"/>
      <c r="R361" s="266"/>
      <c r="S361" s="269"/>
      <c r="T361" s="266"/>
      <c r="U361" s="266"/>
      <c r="V361" s="266"/>
      <c r="W361" s="266"/>
      <c r="X361" s="266"/>
      <c r="Y361" s="266"/>
      <c r="Z361" s="269">
        <f t="shared" si="27"/>
        <v>0</v>
      </c>
      <c r="AA361" s="266">
        <f t="shared" si="26"/>
        <v>0</v>
      </c>
      <c r="AB361" t="s">
        <v>278</v>
      </c>
      <c r="AC361" t="s">
        <v>278</v>
      </c>
      <c r="AD361"/>
      <c r="AE361"/>
      <c r="AF361"/>
      <c r="AG361"/>
      <c r="AH361"/>
      <c r="AI361"/>
      <c r="AJ361"/>
      <c r="AK361"/>
      <c r="AL361"/>
      <c r="AM361"/>
      <c r="AN361"/>
      <c r="AO361"/>
      <c r="AP361"/>
      <c r="AQ361"/>
      <c r="AR361"/>
      <c r="AS361"/>
      <c r="AT361"/>
      <c r="AU361"/>
      <c r="AV361"/>
      <c r="AW361"/>
      <c r="AX361"/>
      <c r="AY361"/>
      <c r="AZ361"/>
      <c r="BA361"/>
      <c r="BB361"/>
      <c r="BC361"/>
      <c r="BD361"/>
      <c r="BE361"/>
      <c r="BF361"/>
      <c r="BG361"/>
      <c r="BH361"/>
      <c r="BI361"/>
      <c r="BJ361"/>
      <c r="BK361"/>
      <c r="BL361"/>
      <c r="BM361"/>
      <c r="BN361"/>
      <c r="BO361"/>
      <c r="BP361"/>
      <c r="BQ361"/>
      <c r="BR361"/>
      <c r="BS361"/>
      <c r="BT361"/>
      <c r="BU361"/>
      <c r="BV361"/>
      <c r="BW361"/>
      <c r="BX361"/>
      <c r="BY361"/>
      <c r="BZ361"/>
      <c r="CA361"/>
      <c r="CB361"/>
      <c r="CC361"/>
      <c r="CD361"/>
      <c r="CE361"/>
      <c r="CF361"/>
      <c r="CG361"/>
      <c r="CH361"/>
      <c r="CI361"/>
      <c r="CJ361"/>
      <c r="CK361"/>
      <c r="CL361"/>
      <c r="CM361"/>
      <c r="CN361"/>
      <c r="CO361"/>
      <c r="CP361"/>
      <c r="CQ361"/>
      <c r="CR361"/>
      <c r="CS361"/>
      <c r="CT361"/>
      <c r="CU361"/>
      <c r="CV361"/>
      <c r="CW361"/>
      <c r="CX361"/>
      <c r="CY361"/>
      <c r="CZ361"/>
      <c r="DA361"/>
      <c r="DB361"/>
      <c r="DC361"/>
      <c r="DD361"/>
      <c r="DE361"/>
      <c r="DF361"/>
      <c r="DG361"/>
      <c r="DH361"/>
      <c r="DI361"/>
      <c r="DJ361"/>
      <c r="DK361"/>
      <c r="DL361"/>
      <c r="DM361"/>
      <c r="DN361"/>
      <c r="DO361"/>
      <c r="DP361"/>
      <c r="DQ361"/>
      <c r="DR361"/>
      <c r="DS361"/>
      <c r="DT361"/>
      <c r="DU361"/>
      <c r="DV361"/>
      <c r="DW361"/>
      <c r="DX361"/>
      <c r="DY361"/>
      <c r="DZ361"/>
      <c r="EA361"/>
      <c r="EB361"/>
      <c r="EC361"/>
      <c r="ED361"/>
      <c r="EE361"/>
      <c r="EF361"/>
      <c r="EG361"/>
      <c r="EH361"/>
      <c r="EI361"/>
      <c r="EJ361"/>
      <c r="EK361"/>
      <c r="EL361"/>
      <c r="EM361"/>
      <c r="EN361"/>
      <c r="EO361"/>
      <c r="EP361"/>
      <c r="EQ361"/>
      <c r="ER361"/>
      <c r="ES361"/>
      <c r="ET361"/>
      <c r="EU361"/>
      <c r="EV361"/>
      <c r="EW361"/>
      <c r="EX361"/>
      <c r="EY361"/>
      <c r="EZ361"/>
      <c r="FA361"/>
      <c r="FB361"/>
      <c r="FC361"/>
      <c r="FD361"/>
      <c r="FE361"/>
      <c r="FF361"/>
      <c r="FG361"/>
      <c r="FH361"/>
      <c r="FI361"/>
      <c r="FJ361"/>
      <c r="FK361"/>
      <c r="FL361"/>
      <c r="FM361"/>
      <c r="FN361"/>
      <c r="FO361"/>
      <c r="FP361"/>
      <c r="FQ361"/>
      <c r="FR361"/>
      <c r="FS361"/>
      <c r="FT361"/>
      <c r="FU361"/>
      <c r="FV361"/>
      <c r="FW361"/>
      <c r="FX361"/>
      <c r="FY361"/>
      <c r="FZ361"/>
      <c r="GA361"/>
      <c r="GB361"/>
      <c r="GC361"/>
      <c r="GD361"/>
      <c r="GE361"/>
      <c r="GF361"/>
      <c r="GG361"/>
      <c r="GH361"/>
      <c r="GI361"/>
      <c r="GJ361"/>
      <c r="GK361"/>
      <c r="GL361"/>
      <c r="GM361"/>
      <c r="GN361"/>
      <c r="GO361"/>
      <c r="GP361"/>
      <c r="GQ361"/>
      <c r="GR361"/>
      <c r="GS361"/>
      <c r="GT361"/>
      <c r="GU361"/>
      <c r="GV361"/>
      <c r="GW361"/>
      <c r="GX361"/>
      <c r="GY361"/>
      <c r="GZ361"/>
      <c r="HA361"/>
      <c r="HB361"/>
      <c r="HC361"/>
      <c r="HD361"/>
      <c r="HE361"/>
      <c r="HF361"/>
      <c r="HG361"/>
      <c r="HH361"/>
      <c r="HI361"/>
      <c r="HJ361"/>
      <c r="HK361"/>
      <c r="HL361"/>
      <c r="HM361"/>
      <c r="HN361"/>
      <c r="HO361"/>
      <c r="HP361"/>
      <c r="HQ361"/>
      <c r="HR361"/>
      <c r="HS361"/>
      <c r="HT361"/>
      <c r="HU361"/>
      <c r="HV361"/>
      <c r="HW361"/>
      <c r="HX361"/>
      <c r="HY361"/>
      <c r="HZ361"/>
      <c r="IA361"/>
      <c r="IB361"/>
      <c r="IC361"/>
      <c r="ID361"/>
      <c r="IE361"/>
    </row>
    <row r="362" spans="1:239" ht="12.75" customHeight="1" x14ac:dyDescent="0.25">
      <c r="A362" s="10">
        <v>6</v>
      </c>
      <c r="B362" s="5">
        <v>29</v>
      </c>
      <c r="C362" s="16">
        <v>229</v>
      </c>
      <c r="D362" s="16">
        <v>248</v>
      </c>
      <c r="E362" s="16">
        <v>249</v>
      </c>
      <c r="F362" s="16">
        <f t="shared" si="29"/>
        <v>248.5</v>
      </c>
      <c r="G362" s="16">
        <f t="shared" si="25"/>
        <v>248.5</v>
      </c>
      <c r="H362" s="16"/>
      <c r="V362" s="10"/>
      <c r="Z362" s="18">
        <f t="shared" si="27"/>
        <v>61752.25</v>
      </c>
      <c r="AA362" s="10">
        <f t="shared" si="26"/>
        <v>4.8500103735660077E-2</v>
      </c>
      <c r="AB362"/>
      <c r="AC362"/>
      <c r="AD362"/>
      <c r="AE362"/>
      <c r="AF362"/>
      <c r="AG362"/>
      <c r="AH362"/>
      <c r="AI362"/>
      <c r="AJ362"/>
      <c r="AK362"/>
      <c r="AL362"/>
      <c r="AM362"/>
      <c r="AN362"/>
      <c r="AO362"/>
      <c r="AP362"/>
      <c r="AQ362"/>
      <c r="AR362"/>
      <c r="AS362"/>
      <c r="AT362"/>
      <c r="AU362"/>
      <c r="AV362"/>
      <c r="AW362"/>
      <c r="AX362"/>
      <c r="AY362"/>
      <c r="AZ362"/>
      <c r="BA362"/>
      <c r="BB362"/>
      <c r="BC362"/>
      <c r="BD362"/>
      <c r="BE362"/>
      <c r="BF362"/>
      <c r="BG362"/>
      <c r="BH362"/>
      <c r="BI362"/>
      <c r="BJ362"/>
      <c r="BK362"/>
      <c r="BL362"/>
      <c r="BM362"/>
      <c r="BN362"/>
      <c r="BO362"/>
      <c r="BP362"/>
      <c r="BQ362"/>
      <c r="BR362"/>
      <c r="BS362"/>
      <c r="BT362"/>
      <c r="BU362"/>
      <c r="BV362"/>
      <c r="BW362"/>
      <c r="BX362"/>
      <c r="BY362"/>
      <c r="BZ362"/>
      <c r="CA362"/>
      <c r="CB362"/>
      <c r="CC362"/>
      <c r="CD362"/>
      <c r="CE362"/>
      <c r="CF362"/>
      <c r="CG362"/>
      <c r="CH362"/>
      <c r="CI362"/>
      <c r="CJ362"/>
      <c r="CK362"/>
      <c r="CL362"/>
      <c r="CM362"/>
      <c r="CN362"/>
      <c r="CO362"/>
      <c r="CP362"/>
      <c r="CQ362"/>
      <c r="CR362"/>
      <c r="CS362"/>
      <c r="CT362"/>
      <c r="CU362"/>
      <c r="CV362"/>
      <c r="CW362"/>
      <c r="CX362"/>
      <c r="CY362"/>
      <c r="CZ362"/>
      <c r="DA362"/>
      <c r="DB362"/>
      <c r="DC362"/>
      <c r="DD362"/>
      <c r="DE362"/>
      <c r="DF362"/>
      <c r="DG362"/>
      <c r="DH362"/>
      <c r="DI362"/>
      <c r="DJ362"/>
      <c r="DK362"/>
      <c r="DL362"/>
      <c r="DM362"/>
      <c r="DN362"/>
      <c r="DO362"/>
      <c r="DP362"/>
      <c r="DQ362"/>
      <c r="DR362"/>
      <c r="DS362"/>
      <c r="DT362"/>
      <c r="DU362"/>
      <c r="DV362"/>
      <c r="DW362"/>
      <c r="DX362"/>
      <c r="DY362"/>
      <c r="DZ362"/>
      <c r="EA362"/>
      <c r="EB362"/>
      <c r="EC362"/>
      <c r="ED362"/>
      <c r="EE362"/>
      <c r="EF362"/>
      <c r="EG362"/>
      <c r="EH362"/>
      <c r="EI362"/>
      <c r="EJ362"/>
      <c r="EK362"/>
      <c r="EL362"/>
      <c r="EM362"/>
      <c r="EN362"/>
      <c r="EO362"/>
      <c r="EP362"/>
      <c r="EQ362"/>
      <c r="ER362"/>
      <c r="ES362"/>
      <c r="ET362"/>
      <c r="EU362"/>
      <c r="EV362"/>
      <c r="EW362"/>
      <c r="EX362"/>
      <c r="EY362"/>
      <c r="EZ362"/>
      <c r="FA362"/>
      <c r="FB362"/>
      <c r="FC362"/>
      <c r="FD362"/>
      <c r="FE362"/>
      <c r="FF362"/>
      <c r="FG362"/>
      <c r="FH362"/>
      <c r="FI362"/>
      <c r="FJ362"/>
      <c r="FK362"/>
      <c r="FL362"/>
      <c r="FM362"/>
      <c r="FN362"/>
      <c r="FO362"/>
      <c r="FP362"/>
      <c r="FQ362"/>
      <c r="FR362"/>
      <c r="FS362"/>
      <c r="FT362"/>
      <c r="FU362"/>
      <c r="FV362"/>
      <c r="FW362"/>
      <c r="FX362"/>
      <c r="FY362"/>
      <c r="FZ362"/>
      <c r="GA362"/>
      <c r="GB362"/>
      <c r="GC362"/>
      <c r="GD362"/>
      <c r="GE362"/>
      <c r="GF362"/>
      <c r="GG362"/>
      <c r="GH362"/>
      <c r="GI362"/>
      <c r="GJ362"/>
      <c r="GK362"/>
      <c r="GL362"/>
      <c r="GM362"/>
      <c r="GN362"/>
      <c r="GO362"/>
      <c r="GP362"/>
      <c r="GQ362"/>
      <c r="GR362"/>
      <c r="GS362"/>
      <c r="GT362"/>
      <c r="GU362"/>
      <c r="GV362"/>
      <c r="GW362"/>
      <c r="GX362"/>
      <c r="GY362"/>
      <c r="GZ362"/>
      <c r="HA362"/>
      <c r="HB362"/>
      <c r="HC362"/>
      <c r="HD362"/>
      <c r="HE362"/>
      <c r="HF362"/>
      <c r="HG362"/>
      <c r="HH362"/>
      <c r="HI362"/>
      <c r="HJ362"/>
      <c r="HK362"/>
      <c r="HL362"/>
      <c r="HM362"/>
      <c r="HN362"/>
      <c r="HO362"/>
      <c r="HP362"/>
      <c r="HQ362"/>
      <c r="HR362"/>
      <c r="HS362"/>
      <c r="HT362"/>
      <c r="HU362"/>
      <c r="HV362"/>
      <c r="HW362"/>
      <c r="HX362"/>
      <c r="HY362"/>
      <c r="HZ362"/>
      <c r="IA362"/>
      <c r="IB362"/>
      <c r="IC362"/>
      <c r="ID362"/>
      <c r="IE362"/>
    </row>
    <row r="363" spans="1:239" ht="12.75" customHeight="1" x14ac:dyDescent="0.25">
      <c r="A363" s="266">
        <v>6</v>
      </c>
      <c r="B363" s="266">
        <v>30</v>
      </c>
      <c r="C363" s="267">
        <v>82</v>
      </c>
      <c r="D363" s="267">
        <v>74</v>
      </c>
      <c r="E363" s="267">
        <v>74</v>
      </c>
      <c r="F363" s="267">
        <f t="shared" si="29"/>
        <v>74</v>
      </c>
      <c r="G363" s="267">
        <f t="shared" si="25"/>
        <v>0</v>
      </c>
      <c r="H363" s="268" t="s">
        <v>130</v>
      </c>
      <c r="I363" s="266">
        <v>4.2</v>
      </c>
      <c r="J363" s="266"/>
      <c r="K363" s="266">
        <v>2.2999999999999998</v>
      </c>
      <c r="L363" s="266"/>
      <c r="M363" s="266"/>
      <c r="N363" s="266"/>
      <c r="O363" s="266"/>
      <c r="P363" s="266"/>
      <c r="Q363" s="269"/>
      <c r="R363" s="266"/>
      <c r="S363" s="269"/>
      <c r="T363" s="266"/>
      <c r="U363" s="266"/>
      <c r="V363" s="266"/>
      <c r="W363" s="266"/>
      <c r="X363" s="266"/>
      <c r="Y363" s="266"/>
      <c r="Z363" s="269">
        <f t="shared" si="27"/>
        <v>0</v>
      </c>
      <c r="AA363" s="266">
        <f t="shared" si="26"/>
        <v>0</v>
      </c>
      <c r="AB363" t="s">
        <v>278</v>
      </c>
      <c r="AC363" t="s">
        <v>278</v>
      </c>
      <c r="AD363"/>
      <c r="AE363"/>
      <c r="AF363"/>
      <c r="AG363"/>
      <c r="AH363"/>
      <c r="AI363"/>
      <c r="AJ363"/>
      <c r="AK363"/>
      <c r="AL363"/>
      <c r="AM363"/>
      <c r="AN363"/>
      <c r="AO363"/>
      <c r="AP363"/>
      <c r="AQ363"/>
      <c r="AR363"/>
      <c r="AS363"/>
      <c r="AT363"/>
      <c r="AU363"/>
      <c r="AV363"/>
      <c r="AW363"/>
      <c r="AX363"/>
      <c r="AY363"/>
      <c r="AZ363"/>
      <c r="BA363"/>
      <c r="BB363"/>
      <c r="BC363"/>
      <c r="BD363"/>
      <c r="BE363"/>
      <c r="BF363"/>
      <c r="BG363"/>
      <c r="BH363"/>
      <c r="BI363"/>
      <c r="BJ363"/>
      <c r="BK363"/>
      <c r="BL363"/>
      <c r="BM363"/>
      <c r="BN363"/>
      <c r="BO363"/>
      <c r="BP363"/>
      <c r="BQ363"/>
      <c r="BR363"/>
      <c r="BS363"/>
      <c r="BT363"/>
      <c r="BU363"/>
      <c r="BV363"/>
      <c r="BW363"/>
      <c r="BX363"/>
      <c r="BY363"/>
      <c r="BZ363"/>
      <c r="CA363"/>
      <c r="CB363"/>
      <c r="CC363"/>
      <c r="CD363"/>
      <c r="CE363"/>
      <c r="CF363"/>
      <c r="CG363"/>
      <c r="CH363"/>
      <c r="CI363"/>
      <c r="CJ363"/>
      <c r="CK363"/>
      <c r="CL363"/>
      <c r="CM363"/>
      <c r="CN363"/>
      <c r="CO363"/>
      <c r="CP363"/>
      <c r="CQ363"/>
      <c r="CR363"/>
      <c r="CS363"/>
      <c r="CT363"/>
      <c r="CU363"/>
      <c r="CV363"/>
      <c r="CW363"/>
      <c r="CX363"/>
      <c r="CY363"/>
      <c r="CZ363"/>
      <c r="DA363"/>
      <c r="DB363"/>
      <c r="DC363"/>
      <c r="DD363"/>
      <c r="DE363"/>
      <c r="DF363"/>
      <c r="DG363"/>
      <c r="DH363"/>
      <c r="DI363"/>
      <c r="DJ363"/>
      <c r="DK363"/>
      <c r="DL363"/>
      <c r="DM363"/>
      <c r="DN363"/>
      <c r="DO363"/>
      <c r="DP363"/>
      <c r="DQ363"/>
      <c r="DR363"/>
      <c r="DS363"/>
      <c r="DT363"/>
      <c r="DU363"/>
      <c r="DV363"/>
      <c r="DW363"/>
      <c r="DX363"/>
      <c r="DY363"/>
      <c r="DZ363"/>
      <c r="EA363"/>
      <c r="EB363"/>
      <c r="EC363"/>
      <c r="ED363"/>
      <c r="EE363"/>
      <c r="EF363"/>
      <c r="EG363"/>
      <c r="EH363"/>
      <c r="EI363"/>
      <c r="EJ363"/>
      <c r="EK363"/>
      <c r="EL363"/>
      <c r="EM363"/>
      <c r="EN363"/>
      <c r="EO363"/>
      <c r="EP363"/>
      <c r="EQ363"/>
      <c r="ER363"/>
      <c r="ES363"/>
      <c r="ET363"/>
      <c r="EU363"/>
      <c r="EV363"/>
      <c r="EW363"/>
      <c r="EX363"/>
      <c r="EY363"/>
      <c r="EZ363"/>
      <c r="FA363"/>
      <c r="FB363"/>
      <c r="FC363"/>
      <c r="FD363"/>
      <c r="FE363"/>
      <c r="FF363"/>
      <c r="FG363"/>
      <c r="FH363"/>
      <c r="FI363"/>
      <c r="FJ363"/>
      <c r="FK363"/>
      <c r="FL363"/>
      <c r="FM363"/>
      <c r="FN363"/>
      <c r="FO363"/>
      <c r="FP363"/>
      <c r="FQ363"/>
      <c r="FR363"/>
      <c r="FS363"/>
      <c r="FT363"/>
      <c r="FU363"/>
      <c r="FV363"/>
      <c r="FW363"/>
      <c r="FX363"/>
      <c r="FY363"/>
      <c r="FZ363"/>
      <c r="GA363"/>
      <c r="GB363"/>
      <c r="GC363"/>
      <c r="GD363"/>
      <c r="GE363"/>
      <c r="GF363"/>
      <c r="GG363"/>
      <c r="GH363"/>
      <c r="GI363"/>
      <c r="GJ363"/>
      <c r="GK363"/>
      <c r="GL363"/>
      <c r="GM363"/>
      <c r="GN363"/>
      <c r="GO363"/>
      <c r="GP363"/>
      <c r="GQ363"/>
      <c r="GR363"/>
      <c r="GS363"/>
      <c r="GT363"/>
      <c r="GU363"/>
      <c r="GV363"/>
      <c r="GW363"/>
      <c r="GX363"/>
      <c r="GY363"/>
      <c r="GZ363"/>
      <c r="HA363"/>
      <c r="HB363"/>
      <c r="HC363"/>
      <c r="HD363"/>
      <c r="HE363"/>
      <c r="HF363"/>
      <c r="HG363"/>
      <c r="HH363"/>
      <c r="HI363"/>
      <c r="HJ363"/>
      <c r="HK363"/>
      <c r="HL363"/>
      <c r="HM363"/>
      <c r="HN363"/>
      <c r="HO363"/>
      <c r="HP363"/>
      <c r="HQ363"/>
      <c r="HR363"/>
      <c r="HS363"/>
      <c r="HT363"/>
      <c r="HU363"/>
      <c r="HV363"/>
      <c r="HW363"/>
      <c r="HX363"/>
      <c r="HY363"/>
      <c r="HZ363"/>
      <c r="IA363"/>
      <c r="IB363"/>
      <c r="IC363"/>
      <c r="ID363"/>
      <c r="IE363"/>
    </row>
    <row r="364" spans="1:239" ht="12.75" customHeight="1" x14ac:dyDescent="0.25">
      <c r="A364" s="10">
        <v>6</v>
      </c>
      <c r="B364" s="5">
        <v>31</v>
      </c>
      <c r="C364" s="16">
        <v>133.5</v>
      </c>
      <c r="D364" s="16">
        <v>130</v>
      </c>
      <c r="E364" s="16">
        <v>138</v>
      </c>
      <c r="F364" s="16">
        <f t="shared" si="29"/>
        <v>134</v>
      </c>
      <c r="G364" s="16">
        <f t="shared" si="25"/>
        <v>134</v>
      </c>
      <c r="H364" s="16"/>
      <c r="V364" s="10"/>
      <c r="Z364" s="18">
        <f t="shared" si="27"/>
        <v>17956</v>
      </c>
      <c r="AA364" s="10">
        <f t="shared" si="26"/>
        <v>1.4102609421964582E-2</v>
      </c>
      <c r="AB364"/>
      <c r="AC364"/>
      <c r="AD364"/>
      <c r="AE364"/>
      <c r="AF364"/>
      <c r="AG364"/>
      <c r="AH364"/>
      <c r="AI364"/>
      <c r="AJ364"/>
      <c r="AK364"/>
      <c r="AL364"/>
      <c r="AM364"/>
      <c r="AN364"/>
      <c r="AO364"/>
      <c r="AP364"/>
      <c r="AQ364"/>
      <c r="AR364"/>
      <c r="AS364"/>
      <c r="AT364"/>
      <c r="AU364"/>
      <c r="AV364"/>
      <c r="AW364"/>
      <c r="AX364"/>
      <c r="AY364"/>
      <c r="AZ364"/>
      <c r="BA364"/>
      <c r="BB364"/>
      <c r="BC364"/>
      <c r="BD364"/>
      <c r="BE364"/>
      <c r="BF364"/>
      <c r="BG364"/>
      <c r="BH364"/>
      <c r="BI364"/>
      <c r="BJ364"/>
      <c r="BK364"/>
      <c r="BL364"/>
      <c r="BM364"/>
      <c r="BN364"/>
      <c r="BO364"/>
      <c r="BP364"/>
      <c r="BQ364"/>
      <c r="BR364"/>
      <c r="BS364"/>
      <c r="BT364"/>
      <c r="BU364"/>
      <c r="BV364"/>
      <c r="BW364"/>
      <c r="BX364"/>
      <c r="BY364"/>
      <c r="BZ364"/>
      <c r="CA364"/>
      <c r="CB364"/>
      <c r="CC364"/>
      <c r="CD364"/>
      <c r="CE364"/>
      <c r="CF364"/>
      <c r="CG364"/>
      <c r="CH364"/>
      <c r="CI364"/>
      <c r="CJ364"/>
      <c r="CK364"/>
      <c r="CL364"/>
      <c r="CM364"/>
      <c r="CN364"/>
      <c r="CO364"/>
      <c r="CP364"/>
      <c r="CQ364"/>
      <c r="CR364"/>
      <c r="CS364"/>
      <c r="CT364"/>
      <c r="CU364"/>
      <c r="CV364"/>
      <c r="CW364"/>
      <c r="CX364"/>
      <c r="CY364"/>
      <c r="CZ364"/>
      <c r="DA364"/>
      <c r="DB364"/>
      <c r="DC364"/>
      <c r="DD364"/>
      <c r="DE364"/>
      <c r="DF364"/>
      <c r="DG364"/>
      <c r="DH364"/>
      <c r="DI364"/>
      <c r="DJ364"/>
      <c r="DK364"/>
      <c r="DL364"/>
      <c r="DM364"/>
      <c r="DN364"/>
      <c r="DO364"/>
      <c r="DP364"/>
      <c r="DQ364"/>
      <c r="DR364"/>
      <c r="DS364"/>
      <c r="DT364"/>
      <c r="DU364"/>
      <c r="DV364"/>
      <c r="DW364"/>
      <c r="DX364"/>
      <c r="DY364"/>
      <c r="DZ364"/>
      <c r="EA364"/>
      <c r="EB364"/>
      <c r="EC364"/>
      <c r="ED364"/>
      <c r="EE364"/>
      <c r="EF364"/>
      <c r="EG364"/>
      <c r="EH364"/>
      <c r="EI364"/>
      <c r="EJ364"/>
      <c r="EK364"/>
      <c r="EL364"/>
      <c r="EM364"/>
      <c r="EN364"/>
      <c r="EO364"/>
      <c r="EP364"/>
      <c r="EQ364"/>
      <c r="ER364"/>
      <c r="ES364"/>
      <c r="ET364"/>
      <c r="EU364"/>
      <c r="EV364"/>
      <c r="EW364"/>
      <c r="EX364"/>
      <c r="EY364"/>
      <c r="EZ364"/>
      <c r="FA364"/>
      <c r="FB364"/>
      <c r="FC364"/>
      <c r="FD364"/>
      <c r="FE364"/>
      <c r="FF364"/>
      <c r="FG364"/>
      <c r="FH364"/>
      <c r="FI364"/>
      <c r="FJ364"/>
      <c r="FK364"/>
      <c r="FL364"/>
      <c r="FM364"/>
      <c r="FN364"/>
      <c r="FO364"/>
      <c r="FP364"/>
      <c r="FQ364"/>
      <c r="FR364"/>
      <c r="FS364"/>
      <c r="FT364"/>
      <c r="FU364"/>
      <c r="FV364"/>
      <c r="FW364"/>
      <c r="FX364"/>
      <c r="FY364"/>
      <c r="FZ364"/>
      <c r="GA364"/>
      <c r="GB364"/>
      <c r="GC364"/>
      <c r="GD364"/>
      <c r="GE364"/>
      <c r="GF364"/>
      <c r="GG364"/>
      <c r="GH364"/>
      <c r="GI364"/>
      <c r="GJ364"/>
      <c r="GK364"/>
      <c r="GL364"/>
      <c r="GM364"/>
      <c r="GN364"/>
      <c r="GO364"/>
      <c r="GP364"/>
      <c r="GQ364"/>
      <c r="GR364"/>
      <c r="GS364"/>
      <c r="GT364"/>
      <c r="GU364"/>
      <c r="GV364"/>
      <c r="GW364"/>
      <c r="GX364"/>
      <c r="GY364"/>
      <c r="GZ364"/>
      <c r="HA364"/>
      <c r="HB364"/>
      <c r="HC364"/>
      <c r="HD364"/>
      <c r="HE364"/>
      <c r="HF364"/>
      <c r="HG364"/>
      <c r="HH364"/>
      <c r="HI364"/>
      <c r="HJ364"/>
      <c r="HK364"/>
      <c r="HL364"/>
      <c r="HM364"/>
      <c r="HN364"/>
      <c r="HO364"/>
      <c r="HP364"/>
      <c r="HQ364"/>
      <c r="HR364"/>
      <c r="HS364"/>
      <c r="HT364"/>
      <c r="HU364"/>
      <c r="HV364"/>
      <c r="HW364"/>
      <c r="HX364"/>
      <c r="HY364"/>
      <c r="HZ364"/>
      <c r="IA364"/>
      <c r="IB364"/>
      <c r="IC364"/>
      <c r="ID364"/>
      <c r="IE364"/>
    </row>
    <row r="365" spans="1:239" ht="12.75" customHeight="1" x14ac:dyDescent="0.25">
      <c r="A365" s="10">
        <v>6</v>
      </c>
      <c r="B365" s="5">
        <v>32</v>
      </c>
      <c r="C365" s="16">
        <v>72.5</v>
      </c>
      <c r="D365" s="16">
        <v>72</v>
      </c>
      <c r="E365" s="16">
        <v>70</v>
      </c>
      <c r="F365" s="16">
        <f t="shared" si="29"/>
        <v>71</v>
      </c>
      <c r="G365" s="16">
        <f t="shared" si="25"/>
        <v>71</v>
      </c>
      <c r="H365" s="16"/>
      <c r="I365" s="10">
        <v>4.4000000000000004</v>
      </c>
      <c r="J365" s="10">
        <v>4.9000000000000004</v>
      </c>
      <c r="K365" s="10">
        <v>2.2999999999999998</v>
      </c>
      <c r="L365" s="10">
        <v>2.2000000000000002</v>
      </c>
      <c r="M365" s="10">
        <v>3</v>
      </c>
      <c r="Q365" s="18">
        <v>1.5</v>
      </c>
      <c r="S365" s="18">
        <v>1.5</v>
      </c>
      <c r="V365" s="10"/>
      <c r="Z365" s="18">
        <f t="shared" si="27"/>
        <v>5041</v>
      </c>
      <c r="AA365" s="10">
        <f t="shared" si="26"/>
        <v>3.9591921416865369E-3</v>
      </c>
      <c r="AB365"/>
      <c r="AC365"/>
      <c r="AD365"/>
      <c r="AE365"/>
      <c r="AF365"/>
      <c r="AG365"/>
      <c r="AH365"/>
      <c r="AI365"/>
      <c r="AJ365"/>
      <c r="AK365"/>
      <c r="AL365"/>
      <c r="AM365"/>
      <c r="AN365"/>
      <c r="AO365"/>
      <c r="AP365"/>
      <c r="AQ365"/>
      <c r="AR365"/>
      <c r="AS365"/>
      <c r="AT365"/>
      <c r="AU365"/>
      <c r="AV365"/>
      <c r="AW365"/>
      <c r="AX365"/>
      <c r="AY365"/>
      <c r="AZ365"/>
      <c r="BA365"/>
      <c r="BB365"/>
      <c r="BC365"/>
      <c r="BD365"/>
      <c r="BE365"/>
      <c r="BF365"/>
      <c r="BG365"/>
      <c r="BH365"/>
      <c r="BI365"/>
      <c r="BJ365"/>
      <c r="BK365"/>
      <c r="BL365"/>
      <c r="BM365"/>
      <c r="BN365"/>
      <c r="BO365"/>
      <c r="BP365"/>
      <c r="BQ365"/>
      <c r="BR365"/>
      <c r="BS365"/>
      <c r="BT365"/>
      <c r="BU365"/>
      <c r="BV365"/>
      <c r="BW365"/>
      <c r="BX365"/>
      <c r="BY365"/>
      <c r="BZ365"/>
      <c r="CA365"/>
      <c r="CB365"/>
      <c r="CC365"/>
      <c r="CD365"/>
      <c r="CE365"/>
      <c r="CF365"/>
      <c r="CG365"/>
      <c r="CH365"/>
      <c r="CI365"/>
      <c r="CJ365"/>
      <c r="CK365"/>
      <c r="CL365"/>
      <c r="CM365"/>
      <c r="CN365"/>
      <c r="CO365"/>
      <c r="CP365"/>
      <c r="CQ365"/>
      <c r="CR365"/>
      <c r="CS365"/>
      <c r="CT365"/>
      <c r="CU365"/>
      <c r="CV365"/>
      <c r="CW365"/>
      <c r="CX365"/>
      <c r="CY365"/>
      <c r="CZ365"/>
      <c r="DA365"/>
      <c r="DB365"/>
      <c r="DC365"/>
      <c r="DD365"/>
      <c r="DE365"/>
      <c r="DF365"/>
      <c r="DG365"/>
      <c r="DH365"/>
      <c r="DI365"/>
      <c r="DJ365"/>
      <c r="DK365"/>
      <c r="DL365"/>
      <c r="DM365"/>
      <c r="DN365"/>
      <c r="DO365"/>
      <c r="DP365"/>
      <c r="DQ365"/>
      <c r="DR365"/>
      <c r="DS365"/>
      <c r="DT365"/>
      <c r="DU365"/>
      <c r="DV365"/>
      <c r="DW365"/>
      <c r="DX365"/>
      <c r="DY365"/>
      <c r="DZ365"/>
      <c r="EA365"/>
      <c r="EB365"/>
      <c r="EC365"/>
      <c r="ED365"/>
      <c r="EE365"/>
      <c r="EF365"/>
      <c r="EG365"/>
      <c r="EH365"/>
      <c r="EI365"/>
      <c r="EJ365"/>
      <c r="EK365"/>
      <c r="EL365"/>
      <c r="EM365"/>
      <c r="EN365"/>
      <c r="EO365"/>
      <c r="EP365"/>
      <c r="EQ365"/>
      <c r="ER365"/>
      <c r="ES365"/>
      <c r="ET365"/>
      <c r="EU365"/>
      <c r="EV365"/>
      <c r="EW365"/>
      <c r="EX365"/>
      <c r="EY365"/>
      <c r="EZ365"/>
      <c r="FA365"/>
      <c r="FB365"/>
      <c r="FC365"/>
      <c r="FD365"/>
      <c r="FE365"/>
      <c r="FF365"/>
      <c r="FG365"/>
      <c r="FH365"/>
      <c r="FI365"/>
      <c r="FJ365"/>
      <c r="FK365"/>
      <c r="FL365"/>
      <c r="FM365"/>
      <c r="FN365"/>
      <c r="FO365"/>
      <c r="FP365"/>
      <c r="FQ365"/>
      <c r="FR365"/>
      <c r="FS365"/>
      <c r="FT365"/>
      <c r="FU365"/>
      <c r="FV365"/>
      <c r="FW365"/>
      <c r="FX365"/>
      <c r="FY365"/>
      <c r="FZ365"/>
      <c r="GA365"/>
      <c r="GB365"/>
      <c r="GC365"/>
      <c r="GD365"/>
      <c r="GE365"/>
      <c r="GF365"/>
      <c r="GG365"/>
      <c r="GH365"/>
      <c r="GI365"/>
      <c r="GJ365"/>
      <c r="GK365"/>
      <c r="GL365"/>
      <c r="GM365"/>
      <c r="GN365"/>
      <c r="GO365"/>
      <c r="GP365"/>
      <c r="GQ365"/>
      <c r="GR365"/>
      <c r="GS365"/>
      <c r="GT365"/>
      <c r="GU365"/>
      <c r="GV365"/>
      <c r="GW365"/>
      <c r="GX365"/>
      <c r="GY365"/>
      <c r="GZ365"/>
      <c r="HA365"/>
      <c r="HB365"/>
      <c r="HC365"/>
      <c r="HD365"/>
      <c r="HE365"/>
      <c r="HF365"/>
      <c r="HG365"/>
      <c r="HH365"/>
      <c r="HI365"/>
      <c r="HJ365"/>
      <c r="HK365"/>
      <c r="HL365"/>
      <c r="HM365"/>
      <c r="HN365"/>
      <c r="HO365"/>
      <c r="HP365"/>
      <c r="HQ365"/>
      <c r="HR365"/>
      <c r="HS365"/>
      <c r="HT365"/>
      <c r="HU365"/>
      <c r="HV365"/>
      <c r="HW365"/>
      <c r="HX365"/>
      <c r="HY365"/>
      <c r="HZ365"/>
      <c r="IA365"/>
      <c r="IB365"/>
      <c r="IC365"/>
      <c r="ID365"/>
      <c r="IE365"/>
    </row>
    <row r="366" spans="1:239" ht="12.75" customHeight="1" x14ac:dyDescent="0.25">
      <c r="A366" s="10">
        <v>6</v>
      </c>
      <c r="B366" s="5">
        <v>33</v>
      </c>
      <c r="C366" s="16">
        <v>214</v>
      </c>
      <c r="D366" s="16">
        <v>238</v>
      </c>
      <c r="E366" s="16">
        <v>230</v>
      </c>
      <c r="F366" s="16">
        <f t="shared" si="29"/>
        <v>234</v>
      </c>
      <c r="G366" s="16">
        <f t="shared" si="25"/>
        <v>234</v>
      </c>
      <c r="H366" s="16"/>
      <c r="V366" s="10"/>
      <c r="Z366" s="18">
        <f t="shared" si="27"/>
        <v>54756</v>
      </c>
      <c r="AA366" s="10">
        <f t="shared" si="26"/>
        <v>4.3005261834990677E-2</v>
      </c>
      <c r="AB366"/>
      <c r="AC366"/>
      <c r="AD366"/>
      <c r="AE366"/>
      <c r="AF366"/>
      <c r="AG366"/>
      <c r="AH366"/>
      <c r="AI366"/>
      <c r="AJ366"/>
      <c r="AK366"/>
      <c r="AL366"/>
      <c r="AM366"/>
      <c r="AN366"/>
      <c r="AO366"/>
      <c r="AP366"/>
      <c r="AQ366"/>
      <c r="AR366"/>
      <c r="AS366"/>
      <c r="AT366"/>
      <c r="AU366"/>
      <c r="AV366"/>
      <c r="AW366"/>
      <c r="AX366"/>
      <c r="AY366"/>
      <c r="AZ366"/>
      <c r="BA366"/>
      <c r="BB366"/>
      <c r="BC366"/>
      <c r="BD366"/>
      <c r="BE366"/>
      <c r="BF366"/>
      <c r="BG366"/>
      <c r="BH366"/>
      <c r="BI366"/>
      <c r="BJ366"/>
      <c r="BK366"/>
      <c r="BL366"/>
      <c r="BM366"/>
      <c r="BN366"/>
      <c r="BO366"/>
      <c r="BP366"/>
      <c r="BQ366"/>
      <c r="BR366"/>
      <c r="BS366"/>
      <c r="BT366"/>
      <c r="BU366"/>
      <c r="BV366"/>
      <c r="BW366"/>
      <c r="BX366"/>
      <c r="BY366"/>
      <c r="BZ366"/>
      <c r="CA366"/>
      <c r="CB366"/>
      <c r="CC366"/>
      <c r="CD366"/>
      <c r="CE366"/>
      <c r="CF366"/>
      <c r="CG366"/>
      <c r="CH366"/>
      <c r="CI366"/>
      <c r="CJ366"/>
      <c r="CK366"/>
      <c r="CL366"/>
      <c r="CM366"/>
      <c r="CN366"/>
      <c r="CO366"/>
      <c r="CP366"/>
      <c r="CQ366"/>
      <c r="CR366"/>
      <c r="CS366"/>
      <c r="CT366"/>
      <c r="CU366"/>
      <c r="CV366"/>
      <c r="CW366"/>
      <c r="CX366"/>
      <c r="CY366"/>
      <c r="CZ366"/>
      <c r="DA366"/>
      <c r="DB366"/>
      <c r="DC366"/>
      <c r="DD366"/>
      <c r="DE366"/>
      <c r="DF366"/>
      <c r="DG366"/>
      <c r="DH366"/>
      <c r="DI366"/>
      <c r="DJ366"/>
      <c r="DK366"/>
      <c r="DL366"/>
      <c r="DM366"/>
      <c r="DN366"/>
      <c r="DO366"/>
      <c r="DP366"/>
      <c r="DQ366"/>
      <c r="DR366"/>
      <c r="DS366"/>
      <c r="DT366"/>
      <c r="DU366"/>
      <c r="DV366"/>
      <c r="DW366"/>
      <c r="DX366"/>
      <c r="DY366"/>
      <c r="DZ366"/>
      <c r="EA366"/>
      <c r="EB366"/>
      <c r="EC366"/>
      <c r="ED366"/>
      <c r="EE366"/>
      <c r="EF366"/>
      <c r="EG366"/>
      <c r="EH366"/>
      <c r="EI366"/>
      <c r="EJ366"/>
      <c r="EK366"/>
      <c r="EL366"/>
      <c r="EM366"/>
      <c r="EN366"/>
      <c r="EO366"/>
      <c r="EP366"/>
      <c r="EQ366"/>
      <c r="ER366"/>
      <c r="ES366"/>
      <c r="ET366"/>
      <c r="EU366"/>
      <c r="EV366"/>
      <c r="EW366"/>
      <c r="EX366"/>
      <c r="EY366"/>
      <c r="EZ366"/>
      <c r="FA366"/>
      <c r="FB366"/>
      <c r="FC366"/>
      <c r="FD366"/>
      <c r="FE366"/>
      <c r="FF366"/>
      <c r="FG366"/>
      <c r="FH366"/>
      <c r="FI366"/>
      <c r="FJ366"/>
      <c r="FK366"/>
      <c r="FL366"/>
      <c r="FM366"/>
      <c r="FN366"/>
      <c r="FO366"/>
      <c r="FP366"/>
      <c r="FQ366"/>
      <c r="FR366"/>
      <c r="FS366"/>
      <c r="FT366"/>
      <c r="FU366"/>
      <c r="FV366"/>
      <c r="FW366"/>
      <c r="FX366"/>
      <c r="FY366"/>
      <c r="FZ366"/>
      <c r="GA366"/>
      <c r="GB366"/>
      <c r="GC366"/>
      <c r="GD366"/>
      <c r="GE366"/>
      <c r="GF366"/>
      <c r="GG366"/>
      <c r="GH366"/>
      <c r="GI366"/>
      <c r="GJ366"/>
      <c r="GK366"/>
      <c r="GL366"/>
      <c r="GM366"/>
      <c r="GN366"/>
      <c r="GO366"/>
      <c r="GP366"/>
      <c r="GQ366"/>
      <c r="GR366"/>
      <c r="GS366"/>
      <c r="GT366"/>
      <c r="GU366"/>
      <c r="GV366"/>
      <c r="GW366"/>
      <c r="GX366"/>
      <c r="GY366"/>
      <c r="GZ366"/>
      <c r="HA366"/>
      <c r="HB366"/>
      <c r="HC366"/>
      <c r="HD366"/>
      <c r="HE366"/>
      <c r="HF366"/>
      <c r="HG366"/>
      <c r="HH366"/>
      <c r="HI366"/>
      <c r="HJ366"/>
      <c r="HK366"/>
      <c r="HL366"/>
      <c r="HM366"/>
      <c r="HN366"/>
      <c r="HO366"/>
      <c r="HP366"/>
      <c r="HQ366"/>
      <c r="HR366"/>
      <c r="HS366"/>
      <c r="HT366"/>
      <c r="HU366"/>
      <c r="HV366"/>
      <c r="HW366"/>
      <c r="HX366"/>
      <c r="HY366"/>
      <c r="HZ366"/>
      <c r="IA366"/>
      <c r="IB366"/>
      <c r="IC366"/>
      <c r="ID366"/>
      <c r="IE366"/>
    </row>
    <row r="367" spans="1:239" ht="12.75" customHeight="1" x14ac:dyDescent="0.25">
      <c r="A367" s="10">
        <v>6</v>
      </c>
      <c r="B367" s="5">
        <v>34</v>
      </c>
      <c r="C367" s="16">
        <v>165.5</v>
      </c>
      <c r="D367" s="16">
        <v>167</v>
      </c>
      <c r="E367" s="16">
        <v>167</v>
      </c>
      <c r="F367" s="16">
        <f t="shared" si="29"/>
        <v>167</v>
      </c>
      <c r="G367" s="16">
        <f t="shared" si="25"/>
        <v>167</v>
      </c>
      <c r="H367" s="16"/>
      <c r="V367" s="10"/>
      <c r="Z367" s="18">
        <f t="shared" si="27"/>
        <v>27889</v>
      </c>
      <c r="AA367" s="10">
        <f t="shared" si="26"/>
        <v>2.1903969378991434E-2</v>
      </c>
      <c r="AB367"/>
      <c r="AC367"/>
      <c r="AD367"/>
      <c r="AE367"/>
      <c r="AF367"/>
      <c r="AG367"/>
      <c r="AH367"/>
      <c r="AI367"/>
      <c r="AJ367"/>
      <c r="AK367"/>
      <c r="AL367"/>
      <c r="AM367"/>
      <c r="AN367"/>
      <c r="AO367"/>
      <c r="AP367"/>
      <c r="AQ367"/>
      <c r="AR367"/>
      <c r="AS367"/>
      <c r="AT367"/>
      <c r="AU367"/>
      <c r="AV367"/>
      <c r="AW367"/>
      <c r="AX367"/>
      <c r="AY367"/>
      <c r="AZ367"/>
      <c r="BA367"/>
      <c r="BB367"/>
      <c r="BC367"/>
      <c r="BD367"/>
      <c r="BE367"/>
      <c r="BF367"/>
      <c r="BG367"/>
      <c r="BH367"/>
      <c r="BI367"/>
      <c r="BJ367"/>
      <c r="BK367"/>
      <c r="BL367"/>
      <c r="BM367"/>
      <c r="BN367"/>
      <c r="BO367"/>
      <c r="BP367"/>
      <c r="BQ367"/>
      <c r="BR367"/>
      <c r="BS367"/>
      <c r="BT367"/>
      <c r="BU367"/>
      <c r="BV367"/>
      <c r="BW367"/>
      <c r="BX367"/>
      <c r="BY367"/>
      <c r="BZ367"/>
      <c r="CA367"/>
      <c r="CB367"/>
      <c r="CC367"/>
      <c r="CD367"/>
      <c r="CE367"/>
      <c r="CF367"/>
      <c r="CG367"/>
      <c r="CH367"/>
      <c r="CI367"/>
      <c r="CJ367"/>
      <c r="CK367"/>
      <c r="CL367"/>
      <c r="CM367"/>
      <c r="CN367"/>
      <c r="CO367"/>
      <c r="CP367"/>
      <c r="CQ367"/>
      <c r="CR367"/>
      <c r="CS367"/>
      <c r="CT367"/>
      <c r="CU367"/>
      <c r="CV367"/>
      <c r="CW367"/>
      <c r="CX367"/>
      <c r="CY367"/>
      <c r="CZ367"/>
      <c r="DA367"/>
      <c r="DB367"/>
      <c r="DC367"/>
      <c r="DD367"/>
      <c r="DE367"/>
      <c r="DF367"/>
      <c r="DG367"/>
      <c r="DH367"/>
      <c r="DI367"/>
      <c r="DJ367"/>
      <c r="DK367"/>
      <c r="DL367"/>
      <c r="DM367"/>
      <c r="DN367"/>
      <c r="DO367"/>
      <c r="DP367"/>
      <c r="DQ367"/>
      <c r="DR367"/>
      <c r="DS367"/>
      <c r="DT367"/>
      <c r="DU367"/>
      <c r="DV367"/>
      <c r="DW367"/>
      <c r="DX367"/>
      <c r="DY367"/>
      <c r="DZ367"/>
      <c r="EA367"/>
      <c r="EB367"/>
      <c r="EC367"/>
      <c r="ED367"/>
      <c r="EE367"/>
      <c r="EF367"/>
      <c r="EG367"/>
      <c r="EH367"/>
      <c r="EI367"/>
      <c r="EJ367"/>
      <c r="EK367"/>
      <c r="EL367"/>
      <c r="EM367"/>
      <c r="EN367"/>
      <c r="EO367"/>
      <c r="EP367"/>
      <c r="EQ367"/>
      <c r="ER367"/>
      <c r="ES367"/>
      <c r="ET367"/>
      <c r="EU367"/>
      <c r="EV367"/>
      <c r="EW367"/>
      <c r="EX367"/>
      <c r="EY367"/>
      <c r="EZ367"/>
      <c r="FA367"/>
      <c r="FB367"/>
      <c r="FC367"/>
      <c r="FD367"/>
      <c r="FE367"/>
      <c r="FF367"/>
      <c r="FG367"/>
      <c r="FH367"/>
      <c r="FI367"/>
      <c r="FJ367"/>
      <c r="FK367"/>
      <c r="FL367"/>
      <c r="FM367"/>
      <c r="FN367"/>
      <c r="FO367"/>
      <c r="FP367"/>
      <c r="FQ367"/>
      <c r="FR367"/>
      <c r="FS367"/>
      <c r="FT367"/>
      <c r="FU367"/>
      <c r="FV367"/>
      <c r="FW367"/>
      <c r="FX367"/>
      <c r="FY367"/>
      <c r="FZ367"/>
      <c r="GA367"/>
      <c r="GB367"/>
      <c r="GC367"/>
      <c r="GD367"/>
      <c r="GE367"/>
      <c r="GF367"/>
      <c r="GG367"/>
      <c r="GH367"/>
      <c r="GI367"/>
      <c r="GJ367"/>
      <c r="GK367"/>
      <c r="GL367"/>
      <c r="GM367"/>
      <c r="GN367"/>
      <c r="GO367"/>
      <c r="GP367"/>
      <c r="GQ367"/>
      <c r="GR367"/>
      <c r="GS367"/>
      <c r="GT367"/>
      <c r="GU367"/>
      <c r="GV367"/>
      <c r="GW367"/>
      <c r="GX367"/>
      <c r="GY367"/>
      <c r="GZ367"/>
      <c r="HA367"/>
      <c r="HB367"/>
      <c r="HC367"/>
      <c r="HD367"/>
      <c r="HE367"/>
      <c r="HF367"/>
      <c r="HG367"/>
      <c r="HH367"/>
      <c r="HI367"/>
      <c r="HJ367"/>
      <c r="HK367"/>
      <c r="HL367"/>
      <c r="HM367"/>
      <c r="HN367"/>
      <c r="HO367"/>
      <c r="HP367"/>
      <c r="HQ367"/>
      <c r="HR367"/>
      <c r="HS367"/>
      <c r="HT367"/>
      <c r="HU367"/>
      <c r="HV367"/>
      <c r="HW367"/>
      <c r="HX367"/>
      <c r="HY367"/>
      <c r="HZ367"/>
      <c r="IA367"/>
      <c r="IB367"/>
      <c r="IC367"/>
      <c r="ID367"/>
      <c r="IE367"/>
    </row>
    <row r="368" spans="1:239" ht="12.75" customHeight="1" x14ac:dyDescent="0.25">
      <c r="A368" s="10">
        <v>6</v>
      </c>
      <c r="B368" s="5">
        <v>35</v>
      </c>
      <c r="C368" s="16">
        <v>157.5</v>
      </c>
      <c r="D368" s="16">
        <v>170</v>
      </c>
      <c r="E368" s="16">
        <v>160</v>
      </c>
      <c r="F368" s="16">
        <f t="shared" si="29"/>
        <v>165</v>
      </c>
      <c r="G368" s="16">
        <f t="shared" si="25"/>
        <v>165</v>
      </c>
      <c r="H368" s="16"/>
      <c r="V368" s="10"/>
      <c r="Z368" s="18">
        <f t="shared" si="27"/>
        <v>27225</v>
      </c>
      <c r="AA368" s="10">
        <f t="shared" si="26"/>
        <v>2.138246499849553E-2</v>
      </c>
      <c r="AB368"/>
      <c r="AC368"/>
      <c r="AD368"/>
      <c r="AE368"/>
      <c r="AF368"/>
      <c r="AG368"/>
      <c r="AH368"/>
      <c r="AI368"/>
      <c r="AJ368"/>
      <c r="AK368"/>
      <c r="AL368"/>
      <c r="AM368"/>
      <c r="AN368"/>
      <c r="AO368"/>
      <c r="AP368"/>
      <c r="AQ368"/>
      <c r="AR368"/>
      <c r="AS368"/>
      <c r="AT368"/>
      <c r="AU368"/>
      <c r="AV368"/>
      <c r="AW368"/>
      <c r="AX368"/>
      <c r="AY368"/>
      <c r="AZ368"/>
      <c r="BA368"/>
      <c r="BB368"/>
      <c r="BC368"/>
      <c r="BD368"/>
      <c r="BE368"/>
      <c r="BF368"/>
      <c r="BG368"/>
      <c r="BH368"/>
      <c r="BI368"/>
      <c r="BJ368"/>
      <c r="BK368"/>
      <c r="BL368"/>
      <c r="BM368"/>
      <c r="BN368"/>
      <c r="BO368"/>
      <c r="BP368"/>
      <c r="BQ368"/>
      <c r="BR368"/>
      <c r="BS368"/>
      <c r="BT368"/>
      <c r="BU368"/>
      <c r="BV368"/>
      <c r="BW368"/>
      <c r="BX368"/>
      <c r="BY368"/>
      <c r="BZ368"/>
      <c r="CA368"/>
      <c r="CB368"/>
      <c r="CC368"/>
      <c r="CD368"/>
      <c r="CE368"/>
      <c r="CF368"/>
      <c r="CG368"/>
      <c r="CH368"/>
      <c r="CI368"/>
      <c r="CJ368"/>
      <c r="CK368"/>
      <c r="CL368"/>
      <c r="CM368"/>
      <c r="CN368"/>
      <c r="CO368"/>
      <c r="CP368"/>
      <c r="CQ368"/>
      <c r="CR368"/>
      <c r="CS368"/>
      <c r="CT368"/>
      <c r="CU368"/>
      <c r="CV368"/>
      <c r="CW368"/>
      <c r="CX368"/>
      <c r="CY368"/>
      <c r="CZ368"/>
      <c r="DA368"/>
      <c r="DB368"/>
      <c r="DC368"/>
      <c r="DD368"/>
      <c r="DE368"/>
      <c r="DF368"/>
      <c r="DG368"/>
      <c r="DH368"/>
      <c r="DI368"/>
      <c r="DJ368"/>
      <c r="DK368"/>
      <c r="DL368"/>
      <c r="DM368"/>
      <c r="DN368"/>
      <c r="DO368"/>
      <c r="DP368"/>
      <c r="DQ368"/>
      <c r="DR368"/>
      <c r="DS368"/>
      <c r="DT368"/>
      <c r="DU368"/>
      <c r="DV368"/>
      <c r="DW368"/>
      <c r="DX368"/>
      <c r="DY368"/>
      <c r="DZ368"/>
      <c r="EA368"/>
      <c r="EB368"/>
      <c r="EC368"/>
      <c r="ED368"/>
      <c r="EE368"/>
      <c r="EF368"/>
      <c r="EG368"/>
      <c r="EH368"/>
      <c r="EI368"/>
      <c r="EJ368"/>
      <c r="EK368"/>
      <c r="EL368"/>
      <c r="EM368"/>
      <c r="EN368"/>
      <c r="EO368"/>
      <c r="EP368"/>
      <c r="EQ368"/>
      <c r="ER368"/>
      <c r="ES368"/>
      <c r="ET368"/>
      <c r="EU368"/>
      <c r="EV368"/>
      <c r="EW368"/>
      <c r="EX368"/>
      <c r="EY368"/>
      <c r="EZ368"/>
      <c r="FA368"/>
      <c r="FB368"/>
      <c r="FC368"/>
      <c r="FD368"/>
      <c r="FE368"/>
      <c r="FF368"/>
      <c r="FG368"/>
      <c r="FH368"/>
      <c r="FI368"/>
      <c r="FJ368"/>
      <c r="FK368"/>
      <c r="FL368"/>
      <c r="FM368"/>
      <c r="FN368"/>
      <c r="FO368"/>
      <c r="FP368"/>
      <c r="FQ368"/>
      <c r="FR368"/>
      <c r="FS368"/>
      <c r="FT368"/>
      <c r="FU368"/>
      <c r="FV368"/>
      <c r="FW368"/>
      <c r="FX368"/>
      <c r="FY368"/>
      <c r="FZ368"/>
      <c r="GA368"/>
      <c r="GB368"/>
      <c r="GC368"/>
      <c r="GD368"/>
      <c r="GE368"/>
      <c r="GF368"/>
      <c r="GG368"/>
      <c r="GH368"/>
      <c r="GI368"/>
      <c r="GJ368"/>
      <c r="GK368"/>
      <c r="GL368"/>
      <c r="GM368"/>
      <c r="GN368"/>
      <c r="GO368"/>
      <c r="GP368"/>
      <c r="GQ368"/>
      <c r="GR368"/>
      <c r="GS368"/>
      <c r="GT368"/>
      <c r="GU368"/>
      <c r="GV368"/>
      <c r="GW368"/>
      <c r="GX368"/>
      <c r="GY368"/>
      <c r="GZ368"/>
      <c r="HA368"/>
      <c r="HB368"/>
      <c r="HC368"/>
      <c r="HD368"/>
      <c r="HE368"/>
      <c r="HF368"/>
      <c r="HG368"/>
      <c r="HH368"/>
      <c r="HI368"/>
      <c r="HJ368"/>
      <c r="HK368"/>
      <c r="HL368"/>
      <c r="HM368"/>
      <c r="HN368"/>
      <c r="HO368"/>
      <c r="HP368"/>
      <c r="HQ368"/>
      <c r="HR368"/>
      <c r="HS368"/>
      <c r="HT368"/>
      <c r="HU368"/>
      <c r="HV368"/>
      <c r="HW368"/>
      <c r="HX368"/>
      <c r="HY368"/>
      <c r="HZ368"/>
      <c r="IA368"/>
      <c r="IB368"/>
      <c r="IC368"/>
      <c r="ID368"/>
      <c r="IE368"/>
    </row>
    <row r="369" spans="1:239" ht="12.75" customHeight="1" x14ac:dyDescent="0.25">
      <c r="A369" s="10">
        <v>6</v>
      </c>
      <c r="B369" s="5">
        <v>36</v>
      </c>
      <c r="C369" s="16">
        <v>186</v>
      </c>
      <c r="D369" s="16">
        <v>186</v>
      </c>
      <c r="E369" s="16">
        <v>186</v>
      </c>
      <c r="F369" s="16">
        <f t="shared" si="29"/>
        <v>186</v>
      </c>
      <c r="G369" s="16">
        <f t="shared" si="25"/>
        <v>186</v>
      </c>
      <c r="H369" s="16"/>
      <c r="I369" s="10">
        <v>8.8000000000000007</v>
      </c>
      <c r="J369" s="10">
        <v>9.3000000000000007</v>
      </c>
      <c r="K369" s="10">
        <v>5.6</v>
      </c>
      <c r="L369" s="10">
        <v>5.3</v>
      </c>
      <c r="M369" s="10">
        <v>6.9</v>
      </c>
      <c r="Q369" s="18">
        <v>2.2000000000000002</v>
      </c>
      <c r="S369" s="18">
        <v>3.2</v>
      </c>
      <c r="V369" s="10"/>
      <c r="Z369" s="18">
        <f t="shared" si="27"/>
        <v>34596</v>
      </c>
      <c r="AA369" s="10">
        <f t="shared" si="26"/>
        <v>2.717163486089812E-2</v>
      </c>
      <c r="AK369"/>
      <c r="AL369"/>
      <c r="AM369"/>
      <c r="AN369"/>
      <c r="AO369"/>
      <c r="AP369"/>
      <c r="AQ369"/>
      <c r="AR369"/>
      <c r="AS369"/>
      <c r="AT369"/>
      <c r="AU369"/>
      <c r="AV369"/>
      <c r="AW369"/>
      <c r="AX369"/>
      <c r="AY369"/>
      <c r="AZ369"/>
      <c r="BA369"/>
      <c r="BB369"/>
      <c r="BC369"/>
      <c r="BD369"/>
      <c r="BE369"/>
      <c r="BF369"/>
      <c r="BG369"/>
      <c r="BH369"/>
      <c r="BI369"/>
      <c r="BJ369"/>
      <c r="BK369"/>
      <c r="BL369"/>
      <c r="BM369"/>
      <c r="BN369"/>
      <c r="BO369"/>
      <c r="BP369"/>
      <c r="BQ369"/>
      <c r="BR369"/>
      <c r="BS369"/>
      <c r="BT369"/>
      <c r="BU369"/>
      <c r="BV369"/>
      <c r="BW369"/>
      <c r="BX369"/>
      <c r="BY369"/>
      <c r="BZ369"/>
      <c r="CA369"/>
      <c r="CB369"/>
      <c r="CC369"/>
      <c r="CD369"/>
      <c r="CE369"/>
      <c r="CF369"/>
      <c r="CG369"/>
      <c r="CH369"/>
      <c r="CI369"/>
      <c r="CJ369"/>
      <c r="CK369"/>
      <c r="CL369"/>
      <c r="CM369"/>
      <c r="CN369"/>
      <c r="CO369"/>
      <c r="CP369"/>
      <c r="CQ369"/>
      <c r="CR369"/>
      <c r="CS369"/>
      <c r="CT369"/>
      <c r="CU369"/>
      <c r="CV369"/>
      <c r="CW369"/>
      <c r="CX369"/>
      <c r="CY369"/>
      <c r="CZ369"/>
      <c r="DA369"/>
      <c r="DB369"/>
      <c r="DC369"/>
      <c r="DD369"/>
      <c r="DE369"/>
      <c r="DF369"/>
      <c r="DG369"/>
      <c r="DH369"/>
      <c r="DI369"/>
      <c r="DJ369"/>
      <c r="DK369"/>
      <c r="DL369"/>
      <c r="DM369"/>
      <c r="DN369"/>
      <c r="DO369"/>
      <c r="DP369"/>
      <c r="DQ369"/>
      <c r="DR369"/>
      <c r="DS369"/>
      <c r="DT369"/>
      <c r="DU369"/>
      <c r="DV369"/>
      <c r="DW369"/>
      <c r="DX369"/>
      <c r="DY369"/>
      <c r="DZ369"/>
      <c r="EA369"/>
      <c r="EB369"/>
      <c r="EC369"/>
      <c r="ED369"/>
      <c r="EE369"/>
      <c r="EF369"/>
      <c r="EG369"/>
      <c r="EH369"/>
      <c r="EI369"/>
      <c r="EJ369"/>
      <c r="EK369"/>
      <c r="EL369"/>
      <c r="EM369"/>
      <c r="EN369"/>
      <c r="EO369"/>
      <c r="EP369"/>
      <c r="EQ369"/>
      <c r="ER369"/>
      <c r="ES369"/>
      <c r="ET369"/>
      <c r="EU369"/>
      <c r="EV369"/>
      <c r="EW369"/>
      <c r="EX369"/>
      <c r="EY369"/>
      <c r="EZ369"/>
      <c r="FA369"/>
      <c r="FB369"/>
      <c r="FC369"/>
      <c r="FD369"/>
      <c r="FE369"/>
      <c r="FF369"/>
      <c r="FG369"/>
      <c r="FH369"/>
      <c r="FI369"/>
      <c r="FJ369"/>
      <c r="FK369"/>
      <c r="FL369"/>
      <c r="FM369"/>
      <c r="FN369"/>
      <c r="FO369"/>
      <c r="FP369"/>
      <c r="FQ369"/>
      <c r="FR369"/>
      <c r="FS369"/>
      <c r="FT369"/>
      <c r="FU369"/>
      <c r="FV369"/>
      <c r="FW369"/>
      <c r="FX369"/>
      <c r="FY369"/>
      <c r="FZ369"/>
      <c r="GA369"/>
      <c r="GB369"/>
      <c r="GC369"/>
      <c r="GD369"/>
      <c r="GE369"/>
      <c r="GF369"/>
      <c r="GG369"/>
      <c r="GH369"/>
      <c r="GI369"/>
      <c r="GJ369"/>
      <c r="GK369"/>
      <c r="GL369"/>
      <c r="GM369"/>
      <c r="GN369"/>
      <c r="GO369"/>
      <c r="GP369"/>
      <c r="GQ369"/>
      <c r="GR369"/>
      <c r="GS369"/>
      <c r="GT369"/>
      <c r="GU369"/>
      <c r="GV369"/>
      <c r="GW369"/>
      <c r="GX369"/>
      <c r="GY369"/>
      <c r="GZ369"/>
      <c r="HA369"/>
      <c r="HB369"/>
      <c r="HC369"/>
      <c r="HD369"/>
      <c r="HE369"/>
      <c r="HF369"/>
      <c r="HG369"/>
      <c r="HH369"/>
      <c r="HI369"/>
      <c r="HJ369"/>
      <c r="HK369"/>
      <c r="HL369"/>
      <c r="HM369"/>
      <c r="HN369"/>
      <c r="HO369"/>
      <c r="HP369"/>
      <c r="HQ369"/>
      <c r="HR369"/>
      <c r="HS369"/>
      <c r="HT369"/>
      <c r="HU369"/>
      <c r="HV369"/>
      <c r="HW369"/>
      <c r="HX369"/>
      <c r="HY369"/>
      <c r="HZ369"/>
      <c r="IA369"/>
      <c r="IB369"/>
      <c r="IC369"/>
      <c r="ID369"/>
      <c r="IE369"/>
    </row>
    <row r="370" spans="1:239" ht="12.75" customHeight="1" x14ac:dyDescent="0.25">
      <c r="A370" s="10">
        <v>6</v>
      </c>
      <c r="B370" s="5">
        <v>37</v>
      </c>
      <c r="C370" s="16">
        <v>215.5</v>
      </c>
      <c r="D370" s="16">
        <v>228</v>
      </c>
      <c r="E370" s="16">
        <v>227</v>
      </c>
      <c r="F370" s="16">
        <f t="shared" si="29"/>
        <v>227.5</v>
      </c>
      <c r="G370" s="16">
        <f t="shared" si="25"/>
        <v>227.5</v>
      </c>
      <c r="H370" s="16"/>
      <c r="V370" s="10"/>
      <c r="Z370" s="18">
        <f t="shared" si="27"/>
        <v>51756.25</v>
      </c>
      <c r="AA370" s="10">
        <f t="shared" si="26"/>
        <v>4.0649263694339181E-2</v>
      </c>
      <c r="AK370"/>
      <c r="AL370"/>
      <c r="AM370"/>
      <c r="AN370"/>
      <c r="AO370"/>
      <c r="AP370"/>
      <c r="AQ370"/>
      <c r="AR370"/>
      <c r="AS370"/>
      <c r="AT370"/>
      <c r="AU370"/>
      <c r="AV370"/>
      <c r="AW370"/>
      <c r="AX370"/>
      <c r="AY370"/>
      <c r="AZ370"/>
      <c r="BA370"/>
      <c r="BB370"/>
      <c r="BC370"/>
      <c r="BD370"/>
      <c r="BE370"/>
      <c r="BF370"/>
      <c r="BG370"/>
      <c r="BH370"/>
      <c r="BI370"/>
      <c r="BJ370"/>
      <c r="BK370"/>
      <c r="BL370"/>
      <c r="BM370"/>
      <c r="BN370"/>
      <c r="BO370"/>
      <c r="BP370"/>
      <c r="BQ370"/>
      <c r="BR370"/>
      <c r="BS370"/>
      <c r="BT370"/>
      <c r="BU370"/>
      <c r="BV370"/>
      <c r="BW370"/>
      <c r="BX370"/>
      <c r="BY370"/>
      <c r="BZ370"/>
      <c r="CA370"/>
      <c r="CB370"/>
      <c r="CC370"/>
      <c r="CD370"/>
      <c r="CE370"/>
      <c r="CF370"/>
      <c r="CG370"/>
      <c r="CH370"/>
      <c r="CI370"/>
      <c r="CJ370"/>
      <c r="CK370"/>
      <c r="CL370"/>
      <c r="CM370"/>
      <c r="CN370"/>
      <c r="CO370"/>
      <c r="CP370"/>
      <c r="CQ370"/>
      <c r="CR370"/>
      <c r="CS370"/>
      <c r="CT370"/>
      <c r="CU370"/>
      <c r="CV370"/>
      <c r="CW370"/>
      <c r="CX370"/>
      <c r="CY370"/>
      <c r="CZ370"/>
      <c r="DA370"/>
      <c r="DB370"/>
      <c r="DC370"/>
      <c r="DD370"/>
      <c r="DE370"/>
      <c r="DF370"/>
      <c r="DG370"/>
      <c r="DH370"/>
      <c r="DI370"/>
      <c r="DJ370"/>
      <c r="DK370"/>
      <c r="DL370"/>
      <c r="DM370"/>
      <c r="DN370"/>
      <c r="DO370"/>
      <c r="DP370"/>
      <c r="DQ370"/>
      <c r="DR370"/>
      <c r="DS370"/>
      <c r="DT370"/>
      <c r="DU370"/>
      <c r="DV370"/>
      <c r="DW370"/>
      <c r="DX370"/>
      <c r="DY370"/>
      <c r="DZ370"/>
      <c r="EA370"/>
      <c r="EB370"/>
      <c r="EC370"/>
      <c r="ED370"/>
      <c r="EE370"/>
      <c r="EF370"/>
      <c r="EG370"/>
      <c r="EH370"/>
      <c r="EI370"/>
      <c r="EJ370"/>
      <c r="EK370"/>
      <c r="EL370"/>
      <c r="EM370"/>
      <c r="EN370"/>
      <c r="EO370"/>
      <c r="EP370"/>
      <c r="EQ370"/>
      <c r="ER370"/>
      <c r="ES370"/>
      <c r="ET370"/>
      <c r="EU370"/>
      <c r="EV370"/>
      <c r="EW370"/>
      <c r="EX370"/>
      <c r="EY370"/>
      <c r="EZ370"/>
      <c r="FA370"/>
      <c r="FB370"/>
      <c r="FC370"/>
      <c r="FD370"/>
      <c r="FE370"/>
      <c r="FF370"/>
      <c r="FG370"/>
      <c r="FH370"/>
      <c r="FI370"/>
      <c r="FJ370"/>
      <c r="FK370"/>
      <c r="FL370"/>
      <c r="FM370"/>
      <c r="FN370"/>
      <c r="FO370"/>
      <c r="FP370"/>
      <c r="FQ370"/>
      <c r="FR370"/>
      <c r="FS370"/>
      <c r="FT370"/>
      <c r="FU370"/>
      <c r="FV370"/>
      <c r="FW370"/>
      <c r="FX370"/>
      <c r="FY370"/>
      <c r="FZ370"/>
      <c r="GA370"/>
      <c r="GB370"/>
      <c r="GC370"/>
      <c r="GD370"/>
      <c r="GE370"/>
      <c r="GF370"/>
      <c r="GG370"/>
      <c r="GH370"/>
      <c r="GI370"/>
      <c r="GJ370"/>
      <c r="GK370"/>
      <c r="GL370"/>
      <c r="GM370"/>
      <c r="GN370"/>
      <c r="GO370"/>
      <c r="GP370"/>
      <c r="GQ370"/>
      <c r="GR370"/>
      <c r="GS370"/>
      <c r="GT370"/>
      <c r="GU370"/>
      <c r="GV370"/>
      <c r="GW370"/>
      <c r="GX370"/>
      <c r="GY370"/>
      <c r="GZ370"/>
      <c r="HA370"/>
      <c r="HB370"/>
      <c r="HC370"/>
      <c r="HD370"/>
      <c r="HE370"/>
      <c r="HF370"/>
      <c r="HG370"/>
      <c r="HH370"/>
      <c r="HI370"/>
      <c r="HJ370"/>
      <c r="HK370"/>
      <c r="HL370"/>
      <c r="HM370"/>
      <c r="HN370"/>
      <c r="HO370"/>
      <c r="HP370"/>
      <c r="HQ370"/>
      <c r="HR370"/>
      <c r="HS370"/>
      <c r="HT370"/>
      <c r="HU370"/>
      <c r="HV370"/>
      <c r="HW370"/>
      <c r="HX370"/>
      <c r="HY370"/>
      <c r="HZ370"/>
      <c r="IA370"/>
      <c r="IB370"/>
      <c r="IC370"/>
      <c r="ID370"/>
      <c r="IE370"/>
    </row>
    <row r="371" spans="1:239" ht="12.75" customHeight="1" x14ac:dyDescent="0.25">
      <c r="A371" s="10">
        <v>6</v>
      </c>
      <c r="B371" s="5">
        <v>38</v>
      </c>
      <c r="C371" s="16">
        <v>199.5</v>
      </c>
      <c r="D371" s="16">
        <v>202</v>
      </c>
      <c r="E371" s="16">
        <v>211</v>
      </c>
      <c r="F371" s="16">
        <f t="shared" si="29"/>
        <v>206.5</v>
      </c>
      <c r="G371" s="16">
        <f t="shared" si="25"/>
        <v>206.5</v>
      </c>
      <c r="H371" s="16"/>
      <c r="V371" s="10"/>
      <c r="Z371" s="18">
        <f t="shared" si="27"/>
        <v>42642.25</v>
      </c>
      <c r="AA371" s="10">
        <f t="shared" si="26"/>
        <v>3.3491144833134839E-2</v>
      </c>
      <c r="AK371"/>
      <c r="AL371"/>
      <c r="AM371"/>
      <c r="AN371"/>
      <c r="AO371"/>
      <c r="AP371"/>
      <c r="AQ371"/>
      <c r="AR371"/>
      <c r="AS371"/>
      <c r="AT371"/>
      <c r="AU371"/>
      <c r="AV371"/>
      <c r="AW371"/>
      <c r="AX371"/>
      <c r="AY371"/>
      <c r="AZ371"/>
      <c r="BA371"/>
      <c r="BB371"/>
      <c r="BC371"/>
      <c r="BD371"/>
      <c r="BE371"/>
      <c r="BF371"/>
      <c r="BG371"/>
      <c r="BH371"/>
      <c r="BI371"/>
      <c r="BJ371"/>
      <c r="BK371"/>
      <c r="BL371"/>
      <c r="BM371"/>
      <c r="BN371"/>
      <c r="BO371"/>
      <c r="BP371"/>
      <c r="BQ371"/>
      <c r="BR371"/>
      <c r="BS371"/>
      <c r="BT371"/>
      <c r="BU371"/>
      <c r="BV371"/>
      <c r="BW371"/>
      <c r="BX371"/>
      <c r="BY371"/>
      <c r="BZ371"/>
      <c r="CA371"/>
      <c r="CB371"/>
      <c r="CC371"/>
      <c r="CD371"/>
      <c r="CE371"/>
      <c r="CF371"/>
      <c r="CG371"/>
      <c r="CH371"/>
      <c r="CI371"/>
      <c r="CJ371"/>
      <c r="CK371"/>
      <c r="CL371"/>
      <c r="CM371"/>
      <c r="CN371"/>
      <c r="CO371"/>
      <c r="CP371"/>
      <c r="CQ371"/>
      <c r="CR371"/>
      <c r="CS371"/>
      <c r="CT371"/>
      <c r="CU371"/>
      <c r="CV371"/>
      <c r="CW371"/>
      <c r="CX371"/>
      <c r="CY371"/>
      <c r="CZ371"/>
      <c r="DA371"/>
      <c r="DB371"/>
      <c r="DC371"/>
      <c r="DD371"/>
      <c r="DE371"/>
      <c r="DF371"/>
      <c r="DG371"/>
      <c r="DH371"/>
      <c r="DI371"/>
      <c r="DJ371"/>
      <c r="DK371"/>
      <c r="DL371"/>
      <c r="DM371"/>
      <c r="DN371"/>
      <c r="DO371"/>
      <c r="DP371"/>
      <c r="DQ371"/>
      <c r="DR371"/>
      <c r="DS371"/>
      <c r="DT371"/>
      <c r="DU371"/>
      <c r="DV371"/>
      <c r="DW371"/>
      <c r="DX371"/>
      <c r="DY371"/>
      <c r="DZ371"/>
      <c r="EA371"/>
      <c r="EB371"/>
      <c r="EC371"/>
      <c r="ED371"/>
      <c r="EE371"/>
      <c r="EF371"/>
      <c r="EG371"/>
      <c r="EH371"/>
      <c r="EI371"/>
      <c r="EJ371"/>
      <c r="EK371"/>
      <c r="EL371"/>
      <c r="EM371"/>
      <c r="EN371"/>
      <c r="EO371"/>
      <c r="EP371"/>
      <c r="EQ371"/>
      <c r="ER371"/>
      <c r="ES371"/>
      <c r="ET371"/>
      <c r="EU371"/>
      <c r="EV371"/>
      <c r="EW371"/>
      <c r="EX371"/>
      <c r="EY371"/>
      <c r="EZ371"/>
      <c r="FA371"/>
      <c r="FB371"/>
      <c r="FC371"/>
      <c r="FD371"/>
      <c r="FE371"/>
      <c r="FF371"/>
      <c r="FG371"/>
      <c r="FH371"/>
      <c r="FI371"/>
      <c r="FJ371"/>
      <c r="FK371"/>
      <c r="FL371"/>
      <c r="FM371"/>
      <c r="FN371"/>
      <c r="FO371"/>
      <c r="FP371"/>
      <c r="FQ371"/>
      <c r="FR371"/>
      <c r="FS371"/>
      <c r="FT371"/>
      <c r="FU371"/>
      <c r="FV371"/>
      <c r="FW371"/>
      <c r="FX371"/>
      <c r="FY371"/>
      <c r="FZ371"/>
      <c r="GA371"/>
      <c r="GB371"/>
      <c r="GC371"/>
      <c r="GD371"/>
      <c r="GE371"/>
      <c r="GF371"/>
      <c r="GG371"/>
      <c r="GH371"/>
      <c r="GI371"/>
      <c r="GJ371"/>
      <c r="GK371"/>
      <c r="GL371"/>
      <c r="GM371"/>
      <c r="GN371"/>
      <c r="GO371"/>
      <c r="GP371"/>
      <c r="GQ371"/>
      <c r="GR371"/>
      <c r="GS371"/>
      <c r="GT371"/>
      <c r="GU371"/>
      <c r="GV371"/>
      <c r="GW371"/>
      <c r="GX371"/>
      <c r="GY371"/>
      <c r="GZ371"/>
      <c r="HA371"/>
      <c r="HB371"/>
      <c r="HC371"/>
      <c r="HD371"/>
      <c r="HE371"/>
      <c r="HF371"/>
      <c r="HG371"/>
      <c r="HH371"/>
      <c r="HI371"/>
      <c r="HJ371"/>
      <c r="HK371"/>
      <c r="HL371"/>
      <c r="HM371"/>
      <c r="HN371"/>
      <c r="HO371"/>
      <c r="HP371"/>
      <c r="HQ371"/>
      <c r="HR371"/>
      <c r="HS371"/>
      <c r="HT371"/>
      <c r="HU371"/>
      <c r="HV371"/>
      <c r="HW371"/>
      <c r="HX371"/>
      <c r="HY371"/>
      <c r="HZ371"/>
      <c r="IA371"/>
      <c r="IB371"/>
      <c r="IC371"/>
      <c r="ID371"/>
      <c r="IE371"/>
    </row>
    <row r="372" spans="1:239" ht="12.75" customHeight="1" x14ac:dyDescent="0.25">
      <c r="A372" s="10">
        <v>6</v>
      </c>
      <c r="B372" s="5">
        <v>39</v>
      </c>
      <c r="C372" s="16">
        <v>204.5</v>
      </c>
      <c r="D372" s="16">
        <v>215</v>
      </c>
      <c r="E372" s="16">
        <v>216</v>
      </c>
      <c r="F372" s="16">
        <f t="shared" si="29"/>
        <v>215.5</v>
      </c>
      <c r="G372" s="16">
        <f t="shared" si="25"/>
        <v>215.5</v>
      </c>
      <c r="H372" s="16"/>
      <c r="V372" s="10"/>
      <c r="Z372" s="18">
        <f t="shared" si="27"/>
        <v>46440.25</v>
      </c>
      <c r="AA372" s="10">
        <f t="shared" si="26"/>
        <v>3.6474087057718346E-2</v>
      </c>
      <c r="AK372"/>
      <c r="AL372"/>
      <c r="AM372"/>
      <c r="AN372"/>
      <c r="AO372"/>
      <c r="AP372"/>
      <c r="AQ372"/>
      <c r="AR372"/>
      <c r="AS372"/>
      <c r="AT372"/>
      <c r="AU372"/>
      <c r="AV372"/>
      <c r="AW372"/>
      <c r="AX372"/>
      <c r="AY372"/>
      <c r="AZ372"/>
      <c r="BA372"/>
      <c r="BB372"/>
      <c r="BC372"/>
      <c r="BD372"/>
      <c r="BE372"/>
      <c r="BF372"/>
      <c r="BG372"/>
      <c r="BH372"/>
      <c r="BI372"/>
      <c r="BJ372"/>
      <c r="BK372"/>
      <c r="BL372"/>
      <c r="BM372"/>
      <c r="BN372"/>
      <c r="BO372"/>
      <c r="BP372"/>
      <c r="BQ372"/>
      <c r="BR372"/>
      <c r="BS372"/>
      <c r="BT372"/>
      <c r="BU372"/>
      <c r="BV372"/>
      <c r="BW372"/>
      <c r="BX372"/>
      <c r="BY372"/>
      <c r="BZ372"/>
      <c r="CA372"/>
      <c r="CB372"/>
      <c r="CC372"/>
      <c r="CD372"/>
      <c r="CE372"/>
      <c r="CF372"/>
      <c r="CG372"/>
      <c r="CH372"/>
      <c r="CI372"/>
      <c r="CJ372"/>
      <c r="CK372"/>
      <c r="CL372"/>
      <c r="CM372"/>
      <c r="CN372"/>
      <c r="CO372"/>
      <c r="CP372"/>
      <c r="CQ372"/>
      <c r="CR372"/>
      <c r="CS372"/>
      <c r="CT372"/>
      <c r="CU372"/>
      <c r="CV372"/>
      <c r="CW372"/>
      <c r="CX372"/>
      <c r="CY372"/>
      <c r="CZ372"/>
      <c r="DA372"/>
      <c r="DB372"/>
      <c r="DC372"/>
      <c r="DD372"/>
      <c r="DE372"/>
      <c r="DF372"/>
      <c r="DG372"/>
      <c r="DH372"/>
      <c r="DI372"/>
      <c r="DJ372"/>
      <c r="DK372"/>
      <c r="DL372"/>
      <c r="DM372"/>
      <c r="DN372"/>
      <c r="DO372"/>
      <c r="DP372"/>
      <c r="DQ372"/>
      <c r="DR372"/>
      <c r="DS372"/>
      <c r="DT372"/>
      <c r="DU372"/>
      <c r="DV372"/>
      <c r="DW372"/>
      <c r="DX372"/>
      <c r="DY372"/>
      <c r="DZ372"/>
      <c r="EA372"/>
      <c r="EB372"/>
      <c r="EC372"/>
      <c r="ED372"/>
      <c r="EE372"/>
      <c r="EF372"/>
      <c r="EG372"/>
      <c r="EH372"/>
      <c r="EI372"/>
      <c r="EJ372"/>
      <c r="EK372"/>
      <c r="EL372"/>
      <c r="EM372"/>
      <c r="EN372"/>
      <c r="EO372"/>
      <c r="EP372"/>
      <c r="EQ372"/>
      <c r="ER372"/>
      <c r="ES372"/>
      <c r="ET372"/>
      <c r="EU372"/>
      <c r="EV372"/>
      <c r="EW372"/>
      <c r="EX372"/>
      <c r="EY372"/>
      <c r="EZ372"/>
      <c r="FA372"/>
      <c r="FB372"/>
      <c r="FC372"/>
      <c r="FD372"/>
      <c r="FE372"/>
      <c r="FF372"/>
      <c r="FG372"/>
      <c r="FH372"/>
      <c r="FI372"/>
      <c r="FJ372"/>
      <c r="FK372"/>
      <c r="FL372"/>
      <c r="FM372"/>
      <c r="FN372"/>
      <c r="FO372"/>
      <c r="FP372"/>
      <c r="FQ372"/>
      <c r="FR372"/>
      <c r="FS372"/>
      <c r="FT372"/>
      <c r="FU372"/>
      <c r="FV372"/>
      <c r="FW372"/>
      <c r="FX372"/>
      <c r="FY372"/>
      <c r="FZ372"/>
      <c r="GA372"/>
      <c r="GB372"/>
      <c r="GC372"/>
      <c r="GD372"/>
      <c r="GE372"/>
      <c r="GF372"/>
      <c r="GG372"/>
      <c r="GH372"/>
      <c r="GI372"/>
      <c r="GJ372"/>
      <c r="GK372"/>
      <c r="GL372"/>
      <c r="GM372"/>
      <c r="GN372"/>
      <c r="GO372"/>
      <c r="GP372"/>
      <c r="GQ372"/>
      <c r="GR372"/>
      <c r="GS372"/>
      <c r="GT372"/>
      <c r="GU372"/>
      <c r="GV372"/>
      <c r="GW372"/>
      <c r="GX372"/>
      <c r="GY372"/>
      <c r="GZ372"/>
      <c r="HA372"/>
      <c r="HB372"/>
      <c r="HC372"/>
      <c r="HD372"/>
      <c r="HE372"/>
      <c r="HF372"/>
      <c r="HG372"/>
      <c r="HH372"/>
      <c r="HI372"/>
      <c r="HJ372"/>
      <c r="HK372"/>
      <c r="HL372"/>
      <c r="HM372"/>
      <c r="HN372"/>
      <c r="HO372"/>
      <c r="HP372"/>
      <c r="HQ372"/>
      <c r="HR372"/>
      <c r="HS372"/>
      <c r="HT372"/>
      <c r="HU372"/>
      <c r="HV372"/>
      <c r="HW372"/>
      <c r="HX372"/>
      <c r="HY372"/>
      <c r="HZ372"/>
      <c r="IA372"/>
      <c r="IB372"/>
      <c r="IC372"/>
      <c r="ID372"/>
      <c r="IE372"/>
    </row>
    <row r="373" spans="1:239" ht="12.75" customHeight="1" x14ac:dyDescent="0.25">
      <c r="A373" s="10">
        <v>6</v>
      </c>
      <c r="B373" s="5">
        <v>40</v>
      </c>
      <c r="C373" s="16">
        <v>182</v>
      </c>
      <c r="D373" s="16">
        <v>195</v>
      </c>
      <c r="E373" s="16">
        <v>191</v>
      </c>
      <c r="F373" s="16">
        <f t="shared" si="29"/>
        <v>193</v>
      </c>
      <c r="G373" s="16">
        <f t="shared" si="25"/>
        <v>193</v>
      </c>
      <c r="H373" s="16"/>
      <c r="I373" s="10">
        <v>9.1</v>
      </c>
      <c r="J373" s="10">
        <v>10.3</v>
      </c>
      <c r="K373" s="10">
        <v>6.4</v>
      </c>
      <c r="L373" s="10">
        <v>7.2</v>
      </c>
      <c r="M373" s="10">
        <v>8.3000000000000007</v>
      </c>
      <c r="Q373" s="18">
        <v>1.8</v>
      </c>
      <c r="S373" s="18">
        <v>1.5</v>
      </c>
      <c r="V373" s="10"/>
      <c r="Z373" s="18">
        <f t="shared" si="27"/>
        <v>37249</v>
      </c>
      <c r="AA373" s="10">
        <f t="shared" si="26"/>
        <v>2.9255296188391552E-2</v>
      </c>
      <c r="AK373"/>
      <c r="AL373"/>
      <c r="AM373"/>
      <c r="AN373"/>
      <c r="AO373"/>
      <c r="AP373"/>
      <c r="AQ373"/>
      <c r="AR373"/>
      <c r="AS373"/>
      <c r="AT373"/>
      <c r="AU373"/>
      <c r="AV373"/>
      <c r="AW373"/>
      <c r="AX373"/>
      <c r="AY373"/>
      <c r="AZ373"/>
      <c r="BA373"/>
      <c r="BB373"/>
      <c r="BC373"/>
      <c r="BD373"/>
      <c r="BE373"/>
      <c r="BF373"/>
      <c r="BG373"/>
      <c r="BH373"/>
      <c r="BI373"/>
      <c r="BJ373"/>
      <c r="BK373"/>
      <c r="BL373"/>
      <c r="BM373"/>
      <c r="BN373"/>
      <c r="BO373"/>
      <c r="BP373"/>
      <c r="BQ373"/>
      <c r="BR373"/>
      <c r="BS373"/>
      <c r="BT373"/>
      <c r="BU373"/>
      <c r="BV373"/>
      <c r="BW373"/>
      <c r="BX373"/>
      <c r="BY373"/>
      <c r="BZ373"/>
      <c r="CA373"/>
      <c r="CB373"/>
      <c r="CC373"/>
      <c r="CD373"/>
      <c r="CE373"/>
      <c r="CF373"/>
      <c r="CG373"/>
      <c r="CH373"/>
      <c r="CI373"/>
      <c r="CJ373"/>
      <c r="CK373"/>
      <c r="CL373"/>
      <c r="CM373"/>
      <c r="CN373"/>
      <c r="CO373"/>
      <c r="CP373"/>
      <c r="CQ373"/>
      <c r="CR373"/>
      <c r="CS373"/>
      <c r="CT373"/>
      <c r="CU373"/>
      <c r="CV373"/>
      <c r="CW373"/>
      <c r="CX373"/>
      <c r="CY373"/>
      <c r="CZ373"/>
      <c r="DA373"/>
      <c r="DB373"/>
      <c r="DC373"/>
      <c r="DD373"/>
      <c r="DE373"/>
      <c r="DF373"/>
      <c r="DG373"/>
      <c r="DH373"/>
      <c r="DI373"/>
      <c r="DJ373"/>
      <c r="DK373"/>
      <c r="DL373"/>
      <c r="DM373"/>
      <c r="DN373"/>
      <c r="DO373"/>
      <c r="DP373"/>
      <c r="DQ373"/>
      <c r="DR373"/>
      <c r="DS373"/>
      <c r="DT373"/>
      <c r="DU373"/>
      <c r="DV373"/>
      <c r="DW373"/>
      <c r="DX373"/>
      <c r="DY373"/>
      <c r="DZ373"/>
      <c r="EA373"/>
      <c r="EB373"/>
      <c r="EC373"/>
      <c r="ED373"/>
      <c r="EE373"/>
      <c r="EF373"/>
      <c r="EG373"/>
      <c r="EH373"/>
      <c r="EI373"/>
      <c r="EJ373"/>
      <c r="EK373"/>
      <c r="EL373"/>
      <c r="EM373"/>
      <c r="EN373"/>
      <c r="EO373"/>
      <c r="EP373"/>
      <c r="EQ373"/>
      <c r="ER373"/>
      <c r="ES373"/>
      <c r="ET373"/>
      <c r="EU373"/>
      <c r="EV373"/>
      <c r="EW373"/>
      <c r="EX373"/>
      <c r="EY373"/>
      <c r="EZ373"/>
      <c r="FA373"/>
      <c r="FB373"/>
      <c r="FC373"/>
      <c r="FD373"/>
      <c r="FE373"/>
      <c r="FF373"/>
      <c r="FG373"/>
      <c r="FH373"/>
      <c r="FI373"/>
      <c r="FJ373"/>
      <c r="FK373"/>
      <c r="FL373"/>
      <c r="FM373"/>
      <c r="FN373"/>
      <c r="FO373"/>
      <c r="FP373"/>
      <c r="FQ373"/>
      <c r="FR373"/>
      <c r="FS373"/>
      <c r="FT373"/>
      <c r="FU373"/>
      <c r="FV373"/>
      <c r="FW373"/>
      <c r="FX373"/>
      <c r="FY373"/>
      <c r="FZ373"/>
      <c r="GA373"/>
      <c r="GB373"/>
      <c r="GC373"/>
      <c r="GD373"/>
      <c r="GE373"/>
      <c r="GF373"/>
      <c r="GG373"/>
      <c r="GH373"/>
      <c r="GI373"/>
      <c r="GJ373"/>
      <c r="GK373"/>
      <c r="GL373"/>
      <c r="GM373"/>
      <c r="GN373"/>
      <c r="GO373"/>
      <c r="GP373"/>
      <c r="GQ373"/>
      <c r="GR373"/>
      <c r="GS373"/>
      <c r="GT373"/>
      <c r="GU373"/>
      <c r="GV373"/>
      <c r="GW373"/>
      <c r="GX373"/>
      <c r="GY373"/>
      <c r="GZ373"/>
      <c r="HA373"/>
      <c r="HB373"/>
      <c r="HC373"/>
      <c r="HD373"/>
      <c r="HE373"/>
      <c r="HF373"/>
      <c r="HG373"/>
      <c r="HH373"/>
      <c r="HI373"/>
      <c r="HJ373"/>
      <c r="HK373"/>
      <c r="HL373"/>
      <c r="HM373"/>
      <c r="HN373"/>
      <c r="HO373"/>
      <c r="HP373"/>
      <c r="HQ373"/>
      <c r="HR373"/>
      <c r="HS373"/>
      <c r="HT373"/>
      <c r="HU373"/>
      <c r="HV373"/>
      <c r="HW373"/>
      <c r="HX373"/>
      <c r="HY373"/>
      <c r="HZ373"/>
      <c r="IA373"/>
      <c r="IB373"/>
      <c r="IC373"/>
      <c r="ID373"/>
      <c r="IE373"/>
    </row>
    <row r="374" spans="1:239" ht="12.75" customHeight="1" x14ac:dyDescent="0.25">
      <c r="A374" s="10">
        <v>6</v>
      </c>
      <c r="B374" s="5">
        <v>41</v>
      </c>
      <c r="C374" s="16">
        <v>145.5</v>
      </c>
      <c r="D374" s="16">
        <v>147</v>
      </c>
      <c r="E374" s="16">
        <v>142</v>
      </c>
      <c r="F374" s="16">
        <f t="shared" si="29"/>
        <v>144.5</v>
      </c>
      <c r="G374" s="16">
        <f t="shared" si="25"/>
        <v>144.5</v>
      </c>
      <c r="H374" s="16"/>
      <c r="V374" s="10"/>
      <c r="Z374" s="18">
        <f t="shared" si="27"/>
        <v>20880.25</v>
      </c>
      <c r="AA374" s="10">
        <f t="shared" si="26"/>
        <v>1.639931000127957E-2</v>
      </c>
      <c r="AK374"/>
      <c r="AL374"/>
      <c r="AM374"/>
      <c r="AN374"/>
      <c r="AO374"/>
      <c r="AP374"/>
      <c r="AQ374"/>
      <c r="AR374"/>
      <c r="AS374"/>
      <c r="AT374"/>
      <c r="AU374"/>
      <c r="AV374"/>
      <c r="AW374"/>
      <c r="AX374"/>
      <c r="AY374"/>
      <c r="AZ374"/>
      <c r="BA374"/>
      <c r="BB374"/>
      <c r="BC374"/>
      <c r="BD374"/>
      <c r="BE374"/>
      <c r="BF374"/>
      <c r="BG374"/>
      <c r="BH374"/>
      <c r="BI374"/>
      <c r="BJ374"/>
      <c r="BK374"/>
      <c r="BL374"/>
      <c r="BM374"/>
      <c r="BN374"/>
      <c r="BO374"/>
      <c r="BP374"/>
      <c r="BQ374"/>
      <c r="BR374"/>
      <c r="BS374"/>
      <c r="BT374"/>
      <c r="BU374"/>
      <c r="BV374"/>
      <c r="BW374"/>
      <c r="BX374"/>
      <c r="BY374"/>
      <c r="BZ374"/>
      <c r="CA374"/>
      <c r="CB374"/>
      <c r="CC374"/>
      <c r="CD374"/>
      <c r="CE374"/>
      <c r="CF374"/>
      <c r="CG374"/>
      <c r="CH374"/>
      <c r="CI374"/>
      <c r="CJ374"/>
      <c r="CK374"/>
      <c r="CL374"/>
      <c r="CM374"/>
      <c r="CN374"/>
      <c r="CO374"/>
      <c r="CP374"/>
      <c r="CQ374"/>
      <c r="CR374"/>
      <c r="CS374"/>
      <c r="CT374"/>
      <c r="CU374"/>
      <c r="CV374"/>
      <c r="CW374"/>
      <c r="CX374"/>
      <c r="CY374"/>
      <c r="CZ374"/>
      <c r="DA374"/>
      <c r="DB374"/>
      <c r="DC374"/>
      <c r="DD374"/>
      <c r="DE374"/>
      <c r="DF374"/>
      <c r="DG374"/>
      <c r="DH374"/>
      <c r="DI374"/>
      <c r="DJ374"/>
      <c r="DK374"/>
      <c r="DL374"/>
      <c r="DM374"/>
      <c r="DN374"/>
      <c r="DO374"/>
      <c r="DP374"/>
      <c r="DQ374"/>
      <c r="DR374"/>
      <c r="DS374"/>
      <c r="DT374"/>
      <c r="DU374"/>
      <c r="DV374"/>
      <c r="DW374"/>
      <c r="DX374"/>
      <c r="DY374"/>
      <c r="DZ374"/>
      <c r="EA374"/>
      <c r="EB374"/>
      <c r="EC374"/>
      <c r="ED374"/>
      <c r="EE374"/>
      <c r="EF374"/>
      <c r="EG374"/>
      <c r="EH374"/>
      <c r="EI374"/>
      <c r="EJ374"/>
      <c r="EK374"/>
      <c r="EL374"/>
      <c r="EM374"/>
      <c r="EN374"/>
      <c r="EO374"/>
      <c r="EP374"/>
      <c r="EQ374"/>
      <c r="ER374"/>
      <c r="ES374"/>
      <c r="ET374"/>
      <c r="EU374"/>
      <c r="EV374"/>
      <c r="EW374"/>
      <c r="EX374"/>
      <c r="EY374"/>
      <c r="EZ374"/>
      <c r="FA374"/>
      <c r="FB374"/>
      <c r="FC374"/>
      <c r="FD374"/>
      <c r="FE374"/>
      <c r="FF374"/>
      <c r="FG374"/>
      <c r="FH374"/>
      <c r="FI374"/>
      <c r="FJ374"/>
      <c r="FK374"/>
      <c r="FL374"/>
      <c r="FM374"/>
      <c r="FN374"/>
      <c r="FO374"/>
      <c r="FP374"/>
      <c r="FQ374"/>
      <c r="FR374"/>
      <c r="FS374"/>
      <c r="FT374"/>
      <c r="FU374"/>
      <c r="FV374"/>
      <c r="FW374"/>
      <c r="FX374"/>
      <c r="FY374"/>
      <c r="FZ374"/>
      <c r="GA374"/>
      <c r="GB374"/>
      <c r="GC374"/>
      <c r="GD374"/>
      <c r="GE374"/>
      <c r="GF374"/>
      <c r="GG374"/>
      <c r="GH374"/>
      <c r="GI374"/>
      <c r="GJ374"/>
      <c r="GK374"/>
      <c r="GL374"/>
      <c r="GM374"/>
      <c r="GN374"/>
      <c r="GO374"/>
      <c r="GP374"/>
      <c r="GQ374"/>
      <c r="GR374"/>
      <c r="GS374"/>
      <c r="GT374"/>
      <c r="GU374"/>
      <c r="GV374"/>
      <c r="GW374"/>
      <c r="GX374"/>
      <c r="GY374"/>
      <c r="GZ374"/>
      <c r="HA374"/>
      <c r="HB374"/>
      <c r="HC374"/>
      <c r="HD374"/>
      <c r="HE374"/>
      <c r="HF374"/>
      <c r="HG374"/>
      <c r="HH374"/>
      <c r="HI374"/>
      <c r="HJ374"/>
      <c r="HK374"/>
      <c r="HL374"/>
      <c r="HM374"/>
      <c r="HN374"/>
      <c r="HO374"/>
      <c r="HP374"/>
      <c r="HQ374"/>
      <c r="HR374"/>
      <c r="HS374"/>
      <c r="HT374"/>
      <c r="HU374"/>
      <c r="HV374"/>
      <c r="HW374"/>
      <c r="HX374"/>
      <c r="HY374"/>
      <c r="HZ374"/>
      <c r="IA374"/>
      <c r="IB374"/>
      <c r="IC374"/>
      <c r="ID374"/>
      <c r="IE374"/>
    </row>
    <row r="375" spans="1:239" ht="12.75" customHeight="1" x14ac:dyDescent="0.25">
      <c r="A375" s="10">
        <v>6</v>
      </c>
      <c r="B375" s="5">
        <v>42</v>
      </c>
      <c r="C375" s="16">
        <v>154</v>
      </c>
      <c r="D375" s="16">
        <v>160</v>
      </c>
      <c r="E375" s="16">
        <v>161</v>
      </c>
      <c r="F375" s="16">
        <f t="shared" si="29"/>
        <v>160.5</v>
      </c>
      <c r="G375" s="16">
        <f t="shared" si="25"/>
        <v>160.5</v>
      </c>
      <c r="H375" s="16"/>
      <c r="V375" s="10"/>
      <c r="Z375" s="18">
        <f t="shared" si="27"/>
        <v>25760.25</v>
      </c>
      <c r="AA375" s="10">
        <f t="shared" si="26"/>
        <v>2.0232053038659117E-2</v>
      </c>
      <c r="AK375"/>
      <c r="AL375"/>
      <c r="AM375"/>
      <c r="AN375"/>
      <c r="AO375"/>
      <c r="AP375"/>
      <c r="AQ375"/>
      <c r="AR375"/>
      <c r="AS375"/>
      <c r="AT375"/>
      <c r="AU375"/>
      <c r="AV375"/>
      <c r="AW375"/>
      <c r="AX375"/>
      <c r="AY375"/>
      <c r="AZ375"/>
      <c r="BA375"/>
      <c r="BB375"/>
      <c r="BC375"/>
      <c r="BD375"/>
      <c r="BE375"/>
      <c r="BF375"/>
      <c r="BG375"/>
      <c r="BH375"/>
      <c r="BI375"/>
      <c r="BJ375"/>
      <c r="BK375"/>
      <c r="BL375"/>
      <c r="BM375"/>
      <c r="BN375"/>
      <c r="BO375"/>
      <c r="BP375"/>
      <c r="BQ375"/>
      <c r="BR375"/>
      <c r="BS375"/>
      <c r="BT375"/>
      <c r="BU375"/>
      <c r="BV375"/>
      <c r="BW375"/>
      <c r="BX375"/>
      <c r="BY375"/>
      <c r="BZ375"/>
      <c r="CA375"/>
      <c r="CB375"/>
      <c r="CC375"/>
      <c r="CD375"/>
      <c r="CE375"/>
      <c r="CF375"/>
      <c r="CG375"/>
      <c r="CH375"/>
      <c r="CI375"/>
      <c r="CJ375"/>
      <c r="CK375"/>
      <c r="CL375"/>
      <c r="CM375"/>
      <c r="CN375"/>
      <c r="CO375"/>
      <c r="CP375"/>
      <c r="CQ375"/>
      <c r="CR375"/>
      <c r="CS375"/>
      <c r="CT375"/>
      <c r="CU375"/>
      <c r="CV375"/>
      <c r="CW375"/>
      <c r="CX375"/>
      <c r="CY375"/>
      <c r="CZ375"/>
      <c r="DA375"/>
      <c r="DB375"/>
      <c r="DC375"/>
      <c r="DD375"/>
      <c r="DE375"/>
      <c r="DF375"/>
      <c r="DG375"/>
      <c r="DH375"/>
      <c r="DI375"/>
      <c r="DJ375"/>
      <c r="DK375"/>
      <c r="DL375"/>
      <c r="DM375"/>
      <c r="DN375"/>
      <c r="DO375"/>
      <c r="DP375"/>
      <c r="DQ375"/>
      <c r="DR375"/>
      <c r="DS375"/>
      <c r="DT375"/>
      <c r="DU375"/>
      <c r="DV375"/>
      <c r="DW375"/>
      <c r="DX375"/>
      <c r="DY375"/>
      <c r="DZ375"/>
      <c r="EA375"/>
      <c r="EB375"/>
      <c r="EC375"/>
      <c r="ED375"/>
      <c r="EE375"/>
      <c r="EF375"/>
      <c r="EG375"/>
      <c r="EH375"/>
      <c r="EI375"/>
      <c r="EJ375"/>
      <c r="EK375"/>
      <c r="EL375"/>
      <c r="EM375"/>
      <c r="EN375"/>
      <c r="EO375"/>
      <c r="EP375"/>
      <c r="EQ375"/>
      <c r="ER375"/>
      <c r="ES375"/>
      <c r="ET375"/>
      <c r="EU375"/>
      <c r="EV375"/>
      <c r="EW375"/>
      <c r="EX375"/>
      <c r="EY375"/>
      <c r="EZ375"/>
      <c r="FA375"/>
      <c r="FB375"/>
      <c r="FC375"/>
      <c r="FD375"/>
      <c r="FE375"/>
      <c r="FF375"/>
      <c r="FG375"/>
      <c r="FH375"/>
      <c r="FI375"/>
      <c r="FJ375"/>
      <c r="FK375"/>
      <c r="FL375"/>
      <c r="FM375"/>
      <c r="FN375"/>
      <c r="FO375"/>
      <c r="FP375"/>
      <c r="FQ375"/>
      <c r="FR375"/>
      <c r="FS375"/>
      <c r="FT375"/>
      <c r="FU375"/>
      <c r="FV375"/>
      <c r="FW375"/>
      <c r="FX375"/>
      <c r="FY375"/>
      <c r="FZ375"/>
      <c r="GA375"/>
      <c r="GB375"/>
      <c r="GC375"/>
      <c r="GD375"/>
      <c r="GE375"/>
      <c r="GF375"/>
      <c r="GG375"/>
      <c r="GH375"/>
      <c r="GI375"/>
      <c r="GJ375"/>
      <c r="GK375"/>
      <c r="GL375"/>
      <c r="GM375"/>
      <c r="GN375"/>
      <c r="GO375"/>
      <c r="GP375"/>
      <c r="GQ375"/>
      <c r="GR375"/>
      <c r="GS375"/>
      <c r="GT375"/>
      <c r="GU375"/>
      <c r="GV375"/>
      <c r="GW375"/>
      <c r="GX375"/>
      <c r="GY375"/>
      <c r="GZ375"/>
      <c r="HA375"/>
      <c r="HB375"/>
      <c r="HC375"/>
      <c r="HD375"/>
      <c r="HE375"/>
      <c r="HF375"/>
      <c r="HG375"/>
      <c r="HH375"/>
      <c r="HI375"/>
      <c r="HJ375"/>
      <c r="HK375"/>
      <c r="HL375"/>
      <c r="HM375"/>
      <c r="HN375"/>
      <c r="HO375"/>
      <c r="HP375"/>
      <c r="HQ375"/>
      <c r="HR375"/>
      <c r="HS375"/>
      <c r="HT375"/>
      <c r="HU375"/>
      <c r="HV375"/>
      <c r="HW375"/>
      <c r="HX375"/>
      <c r="HY375"/>
      <c r="HZ375"/>
      <c r="IA375"/>
      <c r="IB375"/>
      <c r="IC375"/>
      <c r="ID375"/>
      <c r="IE375"/>
    </row>
    <row r="376" spans="1:239" ht="12.75" customHeight="1" x14ac:dyDescent="0.25">
      <c r="A376" s="10">
        <v>6</v>
      </c>
      <c r="B376" s="5">
        <v>43</v>
      </c>
      <c r="C376" s="16">
        <v>118.5</v>
      </c>
      <c r="D376" s="16">
        <v>115</v>
      </c>
      <c r="E376" s="16">
        <v>123</v>
      </c>
      <c r="F376" s="16">
        <f t="shared" si="29"/>
        <v>119</v>
      </c>
      <c r="G376" s="16">
        <f t="shared" si="25"/>
        <v>119</v>
      </c>
      <c r="V376" s="10"/>
      <c r="Z376" s="18">
        <f t="shared" si="27"/>
        <v>14161</v>
      </c>
      <c r="AA376" s="10">
        <f t="shared" si="26"/>
        <v>1.1122023391871266E-2</v>
      </c>
      <c r="AK376"/>
      <c r="AL376"/>
      <c r="AM376"/>
      <c r="AN376"/>
      <c r="AO376"/>
      <c r="AP376"/>
      <c r="AQ376"/>
      <c r="AR376"/>
      <c r="AS376"/>
      <c r="AT376"/>
      <c r="AU376"/>
      <c r="AV376"/>
      <c r="AW376"/>
      <c r="AX376"/>
      <c r="AY376"/>
      <c r="AZ376"/>
      <c r="BA376"/>
      <c r="BB376"/>
      <c r="BC376"/>
      <c r="BD376"/>
      <c r="BE376"/>
      <c r="BF376"/>
      <c r="BG376"/>
      <c r="BH376"/>
      <c r="BI376"/>
      <c r="BJ376"/>
      <c r="BK376"/>
      <c r="BL376"/>
      <c r="BM376"/>
      <c r="BN376"/>
      <c r="BO376"/>
      <c r="BP376"/>
      <c r="BQ376"/>
      <c r="BR376"/>
      <c r="BS376"/>
      <c r="BT376"/>
      <c r="BU376"/>
      <c r="BV376"/>
      <c r="BW376"/>
      <c r="BX376"/>
      <c r="BY376"/>
      <c r="BZ376"/>
      <c r="CA376"/>
      <c r="CB376"/>
      <c r="CC376"/>
      <c r="CD376"/>
      <c r="CE376"/>
      <c r="CF376"/>
      <c r="CG376"/>
      <c r="CH376"/>
      <c r="CI376"/>
      <c r="CJ376"/>
      <c r="CK376"/>
      <c r="CL376"/>
      <c r="CM376"/>
      <c r="CN376"/>
      <c r="CO376"/>
      <c r="CP376"/>
      <c r="CQ376"/>
      <c r="CR376"/>
      <c r="CS376"/>
      <c r="CT376"/>
      <c r="CU376"/>
      <c r="CV376"/>
      <c r="CW376"/>
      <c r="CX376"/>
      <c r="CY376"/>
      <c r="CZ376"/>
      <c r="DA376"/>
      <c r="DB376"/>
      <c r="DC376"/>
      <c r="DD376"/>
      <c r="DE376"/>
      <c r="DF376"/>
      <c r="DG376"/>
      <c r="DH376"/>
      <c r="DI376"/>
      <c r="DJ376"/>
      <c r="DK376"/>
      <c r="DL376"/>
      <c r="DM376"/>
      <c r="DN376"/>
      <c r="DO376"/>
      <c r="DP376"/>
      <c r="DQ376"/>
      <c r="DR376"/>
      <c r="DS376"/>
      <c r="DT376"/>
      <c r="DU376"/>
      <c r="DV376"/>
      <c r="DW376"/>
      <c r="DX376"/>
      <c r="DY376"/>
      <c r="DZ376"/>
      <c r="EA376"/>
      <c r="EB376"/>
      <c r="EC376"/>
      <c r="ED376"/>
      <c r="EE376"/>
      <c r="EF376"/>
      <c r="EG376"/>
      <c r="EH376"/>
      <c r="EI376"/>
      <c r="EJ376"/>
      <c r="EK376"/>
      <c r="EL376"/>
      <c r="EM376"/>
      <c r="EN376"/>
      <c r="EO376"/>
      <c r="EP376"/>
      <c r="EQ376"/>
      <c r="ER376"/>
      <c r="ES376"/>
      <c r="ET376"/>
      <c r="EU376"/>
      <c r="EV376"/>
      <c r="EW376"/>
      <c r="EX376"/>
      <c r="EY376"/>
      <c r="EZ376"/>
      <c r="FA376"/>
      <c r="FB376"/>
      <c r="FC376"/>
      <c r="FD376"/>
      <c r="FE376"/>
      <c r="FF376"/>
      <c r="FG376"/>
      <c r="FH376"/>
      <c r="FI376"/>
      <c r="FJ376"/>
      <c r="FK376"/>
      <c r="FL376"/>
      <c r="FM376"/>
      <c r="FN376"/>
      <c r="FO376"/>
      <c r="FP376"/>
      <c r="FQ376"/>
      <c r="FR376"/>
      <c r="FS376"/>
      <c r="FT376"/>
      <c r="FU376"/>
      <c r="FV376"/>
      <c r="FW376"/>
      <c r="FX376"/>
      <c r="FY376"/>
      <c r="FZ376"/>
      <c r="GA376"/>
      <c r="GB376"/>
      <c r="GC376"/>
      <c r="GD376"/>
      <c r="GE376"/>
      <c r="GF376"/>
      <c r="GG376"/>
      <c r="GH376"/>
      <c r="GI376"/>
      <c r="GJ376"/>
      <c r="GK376"/>
      <c r="GL376"/>
      <c r="GM376"/>
      <c r="GN376"/>
      <c r="GO376"/>
      <c r="GP376"/>
      <c r="GQ376"/>
      <c r="GR376"/>
      <c r="GS376"/>
      <c r="GT376"/>
      <c r="GU376"/>
      <c r="GV376"/>
      <c r="GW376"/>
      <c r="GX376"/>
      <c r="GY376"/>
      <c r="GZ376"/>
      <c r="HA376"/>
      <c r="HB376"/>
      <c r="HC376"/>
      <c r="HD376"/>
      <c r="HE376"/>
      <c r="HF376"/>
      <c r="HG376"/>
      <c r="HH376"/>
      <c r="HI376"/>
      <c r="HJ376"/>
      <c r="HK376"/>
      <c r="HL376"/>
      <c r="HM376"/>
      <c r="HN376"/>
      <c r="HO376"/>
      <c r="HP376"/>
      <c r="HQ376"/>
      <c r="HR376"/>
      <c r="HS376"/>
      <c r="HT376"/>
      <c r="HU376"/>
      <c r="HV376"/>
      <c r="HW376"/>
      <c r="HX376"/>
      <c r="HY376"/>
      <c r="HZ376"/>
      <c r="IA376"/>
      <c r="IB376"/>
      <c r="IC376"/>
      <c r="ID376"/>
      <c r="IE376"/>
    </row>
    <row r="377" spans="1:239" ht="12.75" customHeight="1" x14ac:dyDescent="0.25">
      <c r="A377" s="10">
        <v>6</v>
      </c>
      <c r="B377" s="5">
        <v>44</v>
      </c>
      <c r="C377" s="16">
        <v>223</v>
      </c>
      <c r="D377" s="16">
        <v>229</v>
      </c>
      <c r="E377" s="16">
        <v>233</v>
      </c>
      <c r="F377" s="16">
        <f t="shared" si="29"/>
        <v>231</v>
      </c>
      <c r="G377" s="16">
        <f t="shared" si="25"/>
        <v>231</v>
      </c>
      <c r="V377" s="10"/>
      <c r="Z377" s="18">
        <f t="shared" si="27"/>
        <v>53361</v>
      </c>
      <c r="AA377" s="10">
        <f t="shared" si="26"/>
        <v>4.1909631397051235E-2</v>
      </c>
      <c r="AK377"/>
      <c r="AL377"/>
      <c r="AM377"/>
      <c r="AN377"/>
      <c r="AO377"/>
      <c r="AP377"/>
      <c r="AQ377"/>
      <c r="AR377"/>
      <c r="AS377"/>
      <c r="AT377"/>
      <c r="AU377"/>
      <c r="AV377"/>
      <c r="AW377"/>
      <c r="AX377"/>
      <c r="AY377"/>
      <c r="AZ377"/>
      <c r="BA377"/>
      <c r="BB377"/>
      <c r="BC377"/>
      <c r="BD377"/>
      <c r="BE377"/>
      <c r="BF377"/>
      <c r="BG377"/>
      <c r="BH377"/>
      <c r="BI377"/>
      <c r="BJ377"/>
      <c r="BK377"/>
      <c r="BL377"/>
      <c r="BM377"/>
      <c r="BN377"/>
      <c r="BO377"/>
      <c r="BP377"/>
      <c r="BQ377"/>
      <c r="BR377"/>
      <c r="BS377"/>
      <c r="BT377"/>
      <c r="BU377"/>
      <c r="BV377"/>
      <c r="BW377"/>
      <c r="BX377"/>
      <c r="BY377"/>
      <c r="BZ377"/>
      <c r="CA377"/>
      <c r="CB377"/>
      <c r="CC377"/>
      <c r="CD377"/>
      <c r="CE377"/>
      <c r="CF377"/>
      <c r="CG377"/>
      <c r="CH377"/>
      <c r="CI377"/>
      <c r="CJ377"/>
      <c r="CK377"/>
      <c r="CL377"/>
      <c r="CM377"/>
      <c r="CN377"/>
      <c r="CO377"/>
      <c r="CP377"/>
      <c r="CQ377"/>
      <c r="CR377"/>
      <c r="CS377"/>
      <c r="CT377"/>
      <c r="CU377"/>
      <c r="CV377"/>
      <c r="CW377"/>
      <c r="CX377"/>
      <c r="CY377"/>
      <c r="CZ377"/>
      <c r="DA377"/>
      <c r="DB377"/>
      <c r="DC377"/>
      <c r="DD377"/>
      <c r="DE377"/>
      <c r="DF377"/>
      <c r="DG377"/>
      <c r="DH377"/>
      <c r="DI377"/>
      <c r="DJ377"/>
      <c r="DK377"/>
      <c r="DL377"/>
      <c r="DM377"/>
      <c r="DN377"/>
      <c r="DO377"/>
      <c r="DP377"/>
      <c r="DQ377"/>
      <c r="DR377"/>
      <c r="DS377"/>
      <c r="DT377"/>
      <c r="DU377"/>
      <c r="DV377"/>
      <c r="DW377"/>
      <c r="DX377"/>
      <c r="DY377"/>
      <c r="DZ377"/>
      <c r="EA377"/>
      <c r="EB377"/>
      <c r="EC377"/>
      <c r="ED377"/>
      <c r="EE377"/>
      <c r="EF377"/>
      <c r="EG377"/>
      <c r="EH377"/>
      <c r="EI377"/>
      <c r="EJ377"/>
      <c r="EK377"/>
      <c r="EL377"/>
      <c r="EM377"/>
      <c r="EN377"/>
      <c r="EO377"/>
      <c r="EP377"/>
      <c r="EQ377"/>
      <c r="ER377"/>
      <c r="ES377"/>
      <c r="ET377"/>
      <c r="EU377"/>
      <c r="EV377"/>
      <c r="EW377"/>
      <c r="EX377"/>
      <c r="EY377"/>
      <c r="EZ377"/>
      <c r="FA377"/>
      <c r="FB377"/>
      <c r="FC377"/>
      <c r="FD377"/>
      <c r="FE377"/>
      <c r="FF377"/>
      <c r="FG377"/>
      <c r="FH377"/>
      <c r="FI377"/>
      <c r="FJ377"/>
      <c r="FK377"/>
      <c r="FL377"/>
      <c r="FM377"/>
      <c r="FN377"/>
      <c r="FO377"/>
      <c r="FP377"/>
      <c r="FQ377"/>
      <c r="FR377"/>
      <c r="FS377"/>
      <c r="FT377"/>
      <c r="FU377"/>
      <c r="FV377"/>
      <c r="FW377"/>
      <c r="FX377"/>
      <c r="FY377"/>
      <c r="FZ377"/>
      <c r="GA377"/>
      <c r="GB377"/>
      <c r="GC377"/>
      <c r="GD377"/>
      <c r="GE377"/>
      <c r="GF377"/>
      <c r="GG377"/>
      <c r="GH377"/>
      <c r="GI377"/>
      <c r="GJ377"/>
      <c r="GK377"/>
      <c r="GL377"/>
      <c r="GM377"/>
      <c r="GN377"/>
      <c r="GO377"/>
      <c r="GP377"/>
      <c r="GQ377"/>
      <c r="GR377"/>
      <c r="GS377"/>
      <c r="GT377"/>
      <c r="GU377"/>
      <c r="GV377"/>
      <c r="GW377"/>
      <c r="GX377"/>
      <c r="GY377"/>
      <c r="GZ377"/>
      <c r="HA377"/>
      <c r="HB377"/>
      <c r="HC377"/>
      <c r="HD377"/>
      <c r="HE377"/>
      <c r="HF377"/>
      <c r="HG377"/>
      <c r="HH377"/>
      <c r="HI377"/>
      <c r="HJ377"/>
      <c r="HK377"/>
      <c r="HL377"/>
      <c r="HM377"/>
      <c r="HN377"/>
      <c r="HO377"/>
      <c r="HP377"/>
      <c r="HQ377"/>
      <c r="HR377"/>
      <c r="HS377"/>
      <c r="HT377"/>
      <c r="HU377"/>
      <c r="HV377"/>
      <c r="HW377"/>
      <c r="HX377"/>
      <c r="HY377"/>
      <c r="HZ377"/>
      <c r="IA377"/>
      <c r="IB377"/>
      <c r="IC377"/>
      <c r="ID377"/>
      <c r="IE377"/>
    </row>
    <row r="378" spans="1:239" ht="12.75" customHeight="1" x14ac:dyDescent="0.25">
      <c r="A378" s="10">
        <v>6</v>
      </c>
      <c r="B378" s="5">
        <v>45</v>
      </c>
      <c r="C378" s="16">
        <v>54</v>
      </c>
      <c r="D378" s="16">
        <v>50</v>
      </c>
      <c r="E378" s="16">
        <v>50</v>
      </c>
      <c r="F378" s="16">
        <f t="shared" si="29"/>
        <v>50</v>
      </c>
      <c r="G378" s="16">
        <f t="shared" si="25"/>
        <v>50</v>
      </c>
      <c r="H378" s="10" t="s">
        <v>108</v>
      </c>
      <c r="V378" s="10"/>
      <c r="Z378" s="18">
        <f t="shared" si="27"/>
        <v>2500</v>
      </c>
      <c r="AA378" s="10">
        <f t="shared" si="26"/>
        <v>1.9634954084936209E-3</v>
      </c>
      <c r="AK378"/>
      <c r="AL378"/>
      <c r="AM378"/>
      <c r="AN378"/>
      <c r="AO378"/>
      <c r="AP378"/>
      <c r="AQ378"/>
      <c r="AR378"/>
      <c r="AS378"/>
      <c r="AT378"/>
      <c r="AU378"/>
      <c r="AV378"/>
      <c r="AW378"/>
      <c r="AX378"/>
      <c r="AY378"/>
      <c r="AZ378"/>
      <c r="BA378"/>
      <c r="BB378"/>
      <c r="BC378"/>
      <c r="BD378"/>
      <c r="BE378"/>
      <c r="BF378"/>
      <c r="BG378"/>
      <c r="BH378"/>
      <c r="BI378"/>
      <c r="BJ378"/>
      <c r="BK378"/>
      <c r="BL378"/>
      <c r="BM378"/>
      <c r="BN378"/>
      <c r="BO378"/>
      <c r="BP378"/>
      <c r="BQ378"/>
      <c r="BR378"/>
      <c r="BS378"/>
      <c r="BT378"/>
      <c r="BU378"/>
      <c r="BV378"/>
      <c r="BW378"/>
      <c r="BX378"/>
      <c r="BY378"/>
      <c r="BZ378"/>
      <c r="CA378"/>
      <c r="CB378"/>
      <c r="CC378"/>
      <c r="CD378"/>
      <c r="CE378"/>
      <c r="CF378"/>
      <c r="CG378"/>
      <c r="CH378"/>
      <c r="CI378"/>
      <c r="CJ378"/>
      <c r="CK378"/>
      <c r="CL378"/>
      <c r="CM378"/>
      <c r="CN378"/>
      <c r="CO378"/>
      <c r="CP378"/>
      <c r="CQ378"/>
      <c r="CR378"/>
      <c r="CS378"/>
      <c r="CT378"/>
      <c r="CU378"/>
      <c r="CV378"/>
      <c r="CW378"/>
      <c r="CX378"/>
      <c r="CY378"/>
      <c r="CZ378"/>
      <c r="DA378"/>
      <c r="DB378"/>
      <c r="DC378"/>
      <c r="DD378"/>
      <c r="DE378"/>
      <c r="DF378"/>
      <c r="DG378"/>
      <c r="DH378"/>
      <c r="DI378"/>
      <c r="DJ378"/>
      <c r="DK378"/>
      <c r="DL378"/>
      <c r="DM378"/>
      <c r="DN378"/>
      <c r="DO378"/>
      <c r="DP378"/>
      <c r="DQ378"/>
      <c r="DR378"/>
      <c r="DS378"/>
      <c r="DT378"/>
      <c r="DU378"/>
      <c r="DV378"/>
      <c r="DW378"/>
      <c r="DX378"/>
      <c r="DY378"/>
      <c r="DZ378"/>
      <c r="EA378"/>
      <c r="EB378"/>
      <c r="EC378"/>
      <c r="ED378"/>
      <c r="EE378"/>
      <c r="EF378"/>
      <c r="EG378"/>
      <c r="EH378"/>
      <c r="EI378"/>
      <c r="EJ378"/>
      <c r="EK378"/>
      <c r="EL378"/>
      <c r="EM378"/>
      <c r="EN378"/>
      <c r="EO378"/>
      <c r="EP378"/>
      <c r="EQ378"/>
      <c r="ER378"/>
      <c r="ES378"/>
      <c r="ET378"/>
      <c r="EU378"/>
      <c r="EV378"/>
      <c r="EW378"/>
      <c r="EX378"/>
      <c r="EY378"/>
      <c r="EZ378"/>
      <c r="FA378"/>
      <c r="FB378"/>
      <c r="FC378"/>
      <c r="FD378"/>
      <c r="FE378"/>
      <c r="FF378"/>
      <c r="FG378"/>
      <c r="FH378"/>
      <c r="FI378"/>
      <c r="FJ378"/>
      <c r="FK378"/>
      <c r="FL378"/>
      <c r="FM378"/>
      <c r="FN378"/>
      <c r="FO378"/>
      <c r="FP378"/>
      <c r="FQ378"/>
      <c r="FR378"/>
      <c r="FS378"/>
      <c r="FT378"/>
      <c r="FU378"/>
      <c r="FV378"/>
      <c r="FW378"/>
      <c r="FX378"/>
      <c r="FY378"/>
      <c r="FZ378"/>
      <c r="GA378"/>
      <c r="GB378"/>
      <c r="GC378"/>
      <c r="GD378"/>
      <c r="GE378"/>
      <c r="GF378"/>
      <c r="GG378"/>
      <c r="GH378"/>
      <c r="GI378"/>
      <c r="GJ378"/>
      <c r="GK378"/>
      <c r="GL378"/>
      <c r="GM378"/>
      <c r="GN378"/>
      <c r="GO378"/>
      <c r="GP378"/>
      <c r="GQ378"/>
      <c r="GR378"/>
      <c r="GS378"/>
      <c r="GT378"/>
      <c r="GU378"/>
      <c r="GV378"/>
      <c r="GW378"/>
      <c r="GX378"/>
      <c r="GY378"/>
      <c r="GZ378"/>
      <c r="HA378"/>
      <c r="HB378"/>
      <c r="HC378"/>
      <c r="HD378"/>
      <c r="HE378"/>
      <c r="HF378"/>
      <c r="HG378"/>
      <c r="HH378"/>
      <c r="HI378"/>
      <c r="HJ378"/>
      <c r="HK378"/>
      <c r="HL378"/>
      <c r="HM378"/>
      <c r="HN378"/>
      <c r="HO378"/>
      <c r="HP378"/>
      <c r="HQ378"/>
      <c r="HR378"/>
      <c r="HS378"/>
      <c r="HT378"/>
      <c r="HU378"/>
      <c r="HV378"/>
      <c r="HW378"/>
      <c r="HX378"/>
      <c r="HY378"/>
      <c r="HZ378"/>
      <c r="IA378"/>
      <c r="IB378"/>
      <c r="IC378"/>
      <c r="ID378"/>
      <c r="IE378"/>
    </row>
    <row r="379" spans="1:239" ht="12.75" customHeight="1" x14ac:dyDescent="0.25">
      <c r="A379" s="10">
        <v>6</v>
      </c>
      <c r="B379" s="5">
        <v>46</v>
      </c>
      <c r="C379" s="16">
        <v>232</v>
      </c>
      <c r="D379" s="16">
        <v>246</v>
      </c>
      <c r="E379" s="16">
        <v>240</v>
      </c>
      <c r="F379" s="16">
        <f t="shared" si="29"/>
        <v>243</v>
      </c>
      <c r="G379" s="16">
        <f t="shared" si="25"/>
        <v>243</v>
      </c>
      <c r="V379" s="10"/>
      <c r="Z379" s="18">
        <f t="shared" si="27"/>
        <v>59049</v>
      </c>
      <c r="AA379" s="10">
        <f t="shared" si="26"/>
        <v>4.6376976150455919E-2</v>
      </c>
      <c r="AK379"/>
      <c r="AL379"/>
      <c r="AM379"/>
      <c r="AN379"/>
      <c r="AO379"/>
      <c r="AP379"/>
      <c r="AQ379"/>
      <c r="AR379"/>
      <c r="AS379"/>
      <c r="AT379"/>
      <c r="AU379"/>
      <c r="AV379"/>
      <c r="AW379"/>
      <c r="AX379"/>
      <c r="AY379"/>
      <c r="AZ379"/>
      <c r="BA379"/>
      <c r="BB379"/>
      <c r="BC379"/>
      <c r="BD379"/>
      <c r="BE379"/>
      <c r="BF379"/>
      <c r="BG379"/>
      <c r="BH379"/>
      <c r="BI379"/>
      <c r="BJ379"/>
      <c r="BK379"/>
      <c r="BL379"/>
      <c r="BM379"/>
      <c r="BN379"/>
      <c r="BO379"/>
      <c r="BP379"/>
      <c r="BQ379"/>
      <c r="BR379"/>
      <c r="BS379"/>
      <c r="BT379"/>
      <c r="BU379"/>
      <c r="BV379"/>
      <c r="BW379"/>
      <c r="BX379"/>
      <c r="BY379"/>
      <c r="BZ379"/>
      <c r="CA379"/>
      <c r="CB379"/>
      <c r="CC379"/>
      <c r="CD379"/>
      <c r="CE379"/>
      <c r="CF379"/>
      <c r="CG379"/>
      <c r="CH379"/>
      <c r="CI379"/>
      <c r="CJ379"/>
      <c r="CK379"/>
      <c r="CL379"/>
      <c r="CM379"/>
      <c r="CN379"/>
      <c r="CO379"/>
      <c r="CP379"/>
      <c r="CQ379"/>
      <c r="CR379"/>
      <c r="CS379"/>
      <c r="CT379"/>
      <c r="CU379"/>
      <c r="CV379"/>
      <c r="CW379"/>
      <c r="CX379"/>
      <c r="CY379"/>
      <c r="CZ379"/>
      <c r="DA379"/>
      <c r="DB379"/>
      <c r="DC379"/>
      <c r="DD379"/>
      <c r="DE379"/>
      <c r="DF379"/>
      <c r="DG379"/>
      <c r="DH379"/>
      <c r="DI379"/>
      <c r="DJ379"/>
      <c r="DK379"/>
      <c r="DL379"/>
      <c r="DM379"/>
      <c r="DN379"/>
      <c r="DO379"/>
      <c r="DP379"/>
      <c r="DQ379"/>
      <c r="DR379"/>
      <c r="DS379"/>
      <c r="DT379"/>
      <c r="DU379"/>
      <c r="DV379"/>
      <c r="DW379"/>
      <c r="DX379"/>
      <c r="DY379"/>
      <c r="DZ379"/>
      <c r="EA379"/>
      <c r="EB379"/>
      <c r="EC379"/>
      <c r="ED379"/>
      <c r="EE379"/>
      <c r="EF379"/>
      <c r="EG379"/>
      <c r="EH379"/>
      <c r="EI379"/>
      <c r="EJ379"/>
      <c r="EK379"/>
      <c r="EL379"/>
      <c r="EM379"/>
      <c r="EN379"/>
      <c r="EO379"/>
      <c r="EP379"/>
      <c r="EQ379"/>
      <c r="ER379"/>
      <c r="ES379"/>
      <c r="ET379"/>
      <c r="EU379"/>
      <c r="EV379"/>
      <c r="EW379"/>
      <c r="EX379"/>
      <c r="EY379"/>
      <c r="EZ379"/>
      <c r="FA379"/>
      <c r="FB379"/>
      <c r="FC379"/>
      <c r="FD379"/>
      <c r="FE379"/>
      <c r="FF379"/>
      <c r="FG379"/>
      <c r="FH379"/>
      <c r="FI379"/>
      <c r="FJ379"/>
      <c r="FK379"/>
      <c r="FL379"/>
      <c r="FM379"/>
      <c r="FN379"/>
      <c r="FO379"/>
      <c r="FP379"/>
      <c r="FQ379"/>
      <c r="FR379"/>
      <c r="FS379"/>
      <c r="FT379"/>
      <c r="FU379"/>
      <c r="FV379"/>
      <c r="FW379"/>
      <c r="FX379"/>
      <c r="FY379"/>
      <c r="FZ379"/>
      <c r="GA379"/>
      <c r="GB379"/>
      <c r="GC379"/>
      <c r="GD379"/>
      <c r="GE379"/>
      <c r="GF379"/>
      <c r="GG379"/>
      <c r="GH379"/>
      <c r="GI379"/>
      <c r="GJ379"/>
      <c r="GK379"/>
      <c r="GL379"/>
      <c r="GM379"/>
      <c r="GN379"/>
      <c r="GO379"/>
      <c r="GP379"/>
      <c r="GQ379"/>
      <c r="GR379"/>
      <c r="GS379"/>
      <c r="GT379"/>
      <c r="GU379"/>
      <c r="GV379"/>
      <c r="GW379"/>
      <c r="GX379"/>
      <c r="GY379"/>
      <c r="GZ379"/>
      <c r="HA379"/>
      <c r="HB379"/>
      <c r="HC379"/>
      <c r="HD379"/>
      <c r="HE379"/>
      <c r="HF379"/>
      <c r="HG379"/>
      <c r="HH379"/>
      <c r="HI379"/>
      <c r="HJ379"/>
      <c r="HK379"/>
      <c r="HL379"/>
      <c r="HM379"/>
      <c r="HN379"/>
      <c r="HO379"/>
      <c r="HP379"/>
      <c r="HQ379"/>
      <c r="HR379"/>
      <c r="HS379"/>
      <c r="HT379"/>
      <c r="HU379"/>
      <c r="HV379"/>
      <c r="HW379"/>
      <c r="HX379"/>
      <c r="HY379"/>
      <c r="HZ379"/>
      <c r="IA379"/>
      <c r="IB379"/>
      <c r="IC379"/>
      <c r="ID379"/>
      <c r="IE379"/>
    </row>
    <row r="380" spans="1:239" ht="12.75" customHeight="1" x14ac:dyDescent="0.25">
      <c r="A380" s="10">
        <v>6</v>
      </c>
      <c r="B380" s="5">
        <v>47</v>
      </c>
      <c r="C380" s="16">
        <v>55.5</v>
      </c>
      <c r="D380" s="16">
        <v>45</v>
      </c>
      <c r="E380" s="16">
        <v>48</v>
      </c>
      <c r="F380" s="16">
        <f t="shared" si="29"/>
        <v>46.5</v>
      </c>
      <c r="G380" s="16">
        <f t="shared" si="25"/>
        <v>46.5</v>
      </c>
      <c r="H380" s="10" t="s">
        <v>107</v>
      </c>
      <c r="V380" s="10"/>
      <c r="Z380" s="18">
        <f t="shared" si="27"/>
        <v>2162.25</v>
      </c>
      <c r="AA380" s="10">
        <f t="shared" si="26"/>
        <v>1.6982271788061325E-3</v>
      </c>
      <c r="AK380"/>
      <c r="AL380"/>
      <c r="AM380"/>
      <c r="AN380"/>
      <c r="AO380"/>
      <c r="AP380"/>
      <c r="AQ380"/>
      <c r="AR380"/>
      <c r="AS380"/>
      <c r="AT380"/>
      <c r="AU380"/>
      <c r="AV380"/>
      <c r="AW380"/>
      <c r="AX380"/>
      <c r="AY380"/>
      <c r="AZ380"/>
      <c r="BA380"/>
      <c r="BB380"/>
      <c r="BC380"/>
      <c r="BD380"/>
      <c r="BE380"/>
      <c r="BF380"/>
      <c r="BG380"/>
      <c r="BH380"/>
      <c r="BI380"/>
      <c r="BJ380"/>
      <c r="BK380"/>
      <c r="BL380"/>
      <c r="BM380"/>
      <c r="BN380"/>
      <c r="BO380"/>
      <c r="BP380"/>
      <c r="BQ380"/>
      <c r="BR380"/>
      <c r="BS380"/>
      <c r="BT380"/>
      <c r="BU380"/>
      <c r="BV380"/>
      <c r="BW380"/>
      <c r="BX380"/>
      <c r="BY380"/>
      <c r="BZ380"/>
      <c r="CA380"/>
      <c r="CB380"/>
      <c r="CC380"/>
      <c r="CD380"/>
      <c r="CE380"/>
      <c r="CF380"/>
      <c r="CG380"/>
      <c r="CH380"/>
      <c r="CI380"/>
      <c r="CJ380"/>
      <c r="CK380"/>
      <c r="CL380"/>
      <c r="CM380"/>
      <c r="CN380"/>
      <c r="CO380"/>
      <c r="CP380"/>
      <c r="CQ380"/>
      <c r="CR380"/>
      <c r="CS380"/>
      <c r="CT380"/>
      <c r="CU380"/>
      <c r="CV380"/>
      <c r="CW380"/>
      <c r="CX380"/>
      <c r="CY380"/>
      <c r="CZ380"/>
      <c r="DA380"/>
      <c r="DB380"/>
      <c r="DC380"/>
      <c r="DD380"/>
      <c r="DE380"/>
      <c r="DF380"/>
      <c r="DG380"/>
      <c r="DH380"/>
      <c r="DI380"/>
      <c r="DJ380"/>
      <c r="DK380"/>
      <c r="DL380"/>
      <c r="DM380"/>
      <c r="DN380"/>
      <c r="DO380"/>
      <c r="DP380"/>
      <c r="DQ380"/>
      <c r="DR380"/>
      <c r="DS380"/>
      <c r="DT380"/>
      <c r="DU380"/>
      <c r="DV380"/>
      <c r="DW380"/>
      <c r="DX380"/>
      <c r="DY380"/>
      <c r="DZ380"/>
      <c r="EA380"/>
      <c r="EB380"/>
      <c r="EC380"/>
      <c r="ED380"/>
      <c r="EE380"/>
      <c r="EF380"/>
      <c r="EG380"/>
      <c r="EH380"/>
      <c r="EI380"/>
      <c r="EJ380"/>
      <c r="EK380"/>
      <c r="EL380"/>
      <c r="EM380"/>
      <c r="EN380"/>
      <c r="EO380"/>
      <c r="EP380"/>
      <c r="EQ380"/>
      <c r="ER380"/>
      <c r="ES380"/>
      <c r="ET380"/>
      <c r="EU380"/>
      <c r="EV380"/>
      <c r="EW380"/>
      <c r="EX380"/>
      <c r="EY380"/>
      <c r="EZ380"/>
      <c r="FA380"/>
      <c r="FB380"/>
      <c r="FC380"/>
      <c r="FD380"/>
      <c r="FE380"/>
      <c r="FF380"/>
      <c r="FG380"/>
      <c r="FH380"/>
      <c r="FI380"/>
      <c r="FJ380"/>
      <c r="FK380"/>
      <c r="FL380"/>
      <c r="FM380"/>
      <c r="FN380"/>
      <c r="FO380"/>
      <c r="FP380"/>
      <c r="FQ380"/>
      <c r="FR380"/>
      <c r="FS380"/>
      <c r="FT380"/>
      <c r="FU380"/>
      <c r="FV380"/>
      <c r="FW380"/>
      <c r="FX380"/>
      <c r="FY380"/>
      <c r="FZ380"/>
      <c r="GA380"/>
      <c r="GB380"/>
      <c r="GC380"/>
      <c r="GD380"/>
      <c r="GE380"/>
      <c r="GF380"/>
      <c r="GG380"/>
      <c r="GH380"/>
      <c r="GI380"/>
      <c r="GJ380"/>
      <c r="GK380"/>
      <c r="GL380"/>
      <c r="GM380"/>
      <c r="GN380"/>
      <c r="GO380"/>
      <c r="GP380"/>
      <c r="GQ380"/>
      <c r="GR380"/>
      <c r="GS380"/>
      <c r="GT380"/>
      <c r="GU380"/>
      <c r="GV380"/>
      <c r="GW380"/>
      <c r="GX380"/>
      <c r="GY380"/>
      <c r="GZ380"/>
      <c r="HA380"/>
      <c r="HB380"/>
      <c r="HC380"/>
      <c r="HD380"/>
      <c r="HE380"/>
      <c r="HF380"/>
      <c r="HG380"/>
      <c r="HH380"/>
      <c r="HI380"/>
      <c r="HJ380"/>
      <c r="HK380"/>
      <c r="HL380"/>
      <c r="HM380"/>
      <c r="HN380"/>
      <c r="HO380"/>
      <c r="HP380"/>
      <c r="HQ380"/>
      <c r="HR380"/>
      <c r="HS380"/>
      <c r="HT380"/>
      <c r="HU380"/>
      <c r="HV380"/>
      <c r="HW380"/>
      <c r="HX380"/>
      <c r="HY380"/>
      <c r="HZ380"/>
      <c r="IA380"/>
      <c r="IB380"/>
      <c r="IC380"/>
      <c r="ID380"/>
      <c r="IE380"/>
    </row>
    <row r="381" spans="1:239" ht="12.75" customHeight="1" x14ac:dyDescent="0.25">
      <c r="A381" s="10">
        <v>6</v>
      </c>
      <c r="B381" s="5">
        <v>48</v>
      </c>
      <c r="C381" s="16">
        <v>170</v>
      </c>
      <c r="D381" s="16">
        <v>173</v>
      </c>
      <c r="E381" s="16">
        <v>178</v>
      </c>
      <c r="F381" s="16">
        <f t="shared" si="29"/>
        <v>175.5</v>
      </c>
      <c r="G381" s="16">
        <f t="shared" si="25"/>
        <v>175.5</v>
      </c>
      <c r="V381" s="10"/>
      <c r="Z381" s="18">
        <f t="shared" si="27"/>
        <v>30800.25</v>
      </c>
      <c r="AA381" s="10">
        <f t="shared" si="26"/>
        <v>2.4190459782182257E-2</v>
      </c>
      <c r="AF381" s="5"/>
      <c r="AG381" s="5"/>
      <c r="AH381" s="5"/>
      <c r="AI381" s="5"/>
      <c r="AJ381" s="5"/>
      <c r="AK381"/>
      <c r="AL381"/>
      <c r="AM381"/>
      <c r="AN381"/>
      <c r="AO381"/>
      <c r="AP381"/>
      <c r="AQ381"/>
      <c r="AR381"/>
      <c r="AS381"/>
      <c r="AT381"/>
      <c r="AU381"/>
      <c r="AV381"/>
      <c r="AW381"/>
      <c r="AX381"/>
      <c r="AY381"/>
      <c r="AZ381"/>
      <c r="BA381"/>
      <c r="BB381"/>
      <c r="BC381"/>
      <c r="BD381"/>
      <c r="BE381"/>
      <c r="BF381"/>
      <c r="BG381"/>
      <c r="BH381"/>
      <c r="BI381"/>
      <c r="BJ381"/>
      <c r="BK381"/>
      <c r="BL381"/>
      <c r="BM381"/>
      <c r="BN381"/>
      <c r="BO381"/>
      <c r="BP381"/>
      <c r="BQ381"/>
      <c r="BR381"/>
      <c r="BS381"/>
      <c r="BT381"/>
      <c r="BU381"/>
      <c r="BV381"/>
      <c r="BW381"/>
      <c r="BX381"/>
      <c r="BY381"/>
      <c r="BZ381"/>
      <c r="CA381"/>
      <c r="CB381"/>
      <c r="CC381"/>
      <c r="CD381"/>
      <c r="CE381"/>
      <c r="CF381"/>
      <c r="CG381"/>
      <c r="CH381"/>
      <c r="CI381"/>
      <c r="CJ381"/>
      <c r="CK381"/>
      <c r="CL381"/>
      <c r="CM381"/>
      <c r="CN381"/>
      <c r="CO381"/>
      <c r="CP381"/>
      <c r="CQ381"/>
      <c r="CR381"/>
      <c r="CS381"/>
      <c r="CT381"/>
      <c r="CU381"/>
      <c r="CV381"/>
      <c r="CW381"/>
      <c r="CX381"/>
      <c r="CY381"/>
      <c r="CZ381"/>
      <c r="DA381"/>
      <c r="DB381"/>
      <c r="DC381"/>
      <c r="DD381"/>
      <c r="DE381"/>
      <c r="DF381"/>
      <c r="DG381"/>
      <c r="DH381"/>
      <c r="DI381"/>
      <c r="DJ381"/>
      <c r="DK381"/>
      <c r="DL381"/>
      <c r="DM381"/>
      <c r="DN381"/>
      <c r="DO381"/>
      <c r="DP381"/>
      <c r="DQ381"/>
      <c r="DR381"/>
      <c r="DS381"/>
      <c r="DT381"/>
      <c r="DU381"/>
      <c r="DV381"/>
      <c r="DW381"/>
      <c r="DX381"/>
      <c r="DY381"/>
      <c r="DZ381"/>
      <c r="EA381"/>
      <c r="EB381"/>
      <c r="EC381"/>
      <c r="ED381"/>
      <c r="EE381"/>
      <c r="EF381"/>
      <c r="EG381"/>
      <c r="EH381"/>
      <c r="EI381"/>
      <c r="EJ381"/>
      <c r="EK381"/>
      <c r="EL381"/>
      <c r="EM381"/>
      <c r="EN381"/>
      <c r="EO381"/>
      <c r="EP381"/>
      <c r="EQ381"/>
      <c r="ER381"/>
      <c r="ES381"/>
      <c r="ET381"/>
      <c r="EU381"/>
      <c r="EV381"/>
      <c r="EW381"/>
      <c r="EX381"/>
      <c r="EY381"/>
      <c r="EZ381"/>
      <c r="FA381"/>
      <c r="FB381"/>
      <c r="FC381"/>
      <c r="FD381"/>
      <c r="FE381"/>
      <c r="FF381"/>
      <c r="FG381"/>
      <c r="FH381"/>
      <c r="FI381"/>
      <c r="FJ381"/>
      <c r="FK381"/>
      <c r="FL381"/>
      <c r="FM381"/>
      <c r="FN381"/>
      <c r="FO381"/>
      <c r="FP381"/>
      <c r="FQ381"/>
      <c r="FR381"/>
      <c r="FS381"/>
      <c r="FT381"/>
      <c r="FU381"/>
      <c r="FV381"/>
      <c r="FW381"/>
      <c r="FX381"/>
      <c r="FY381"/>
      <c r="FZ381"/>
      <c r="GA381"/>
      <c r="GB381"/>
      <c r="GC381"/>
      <c r="GD381"/>
      <c r="GE381"/>
      <c r="GF381"/>
      <c r="GG381"/>
      <c r="GH381"/>
      <c r="GI381"/>
      <c r="GJ381"/>
      <c r="GK381"/>
      <c r="GL381"/>
      <c r="GM381"/>
      <c r="GN381"/>
      <c r="GO381"/>
      <c r="GP381"/>
      <c r="GQ381"/>
      <c r="GR381"/>
      <c r="GS381"/>
      <c r="GT381"/>
      <c r="GU381"/>
      <c r="GV381"/>
      <c r="GW381"/>
      <c r="GX381"/>
      <c r="GY381"/>
      <c r="GZ381"/>
      <c r="HA381"/>
      <c r="HB381"/>
      <c r="HC381"/>
      <c r="HD381"/>
      <c r="HE381"/>
      <c r="HF381"/>
      <c r="HG381"/>
      <c r="HH381"/>
      <c r="HI381"/>
      <c r="HJ381"/>
      <c r="HK381"/>
      <c r="HL381"/>
      <c r="HM381"/>
      <c r="HN381"/>
      <c r="HO381"/>
      <c r="HP381"/>
      <c r="HQ381"/>
      <c r="HR381"/>
      <c r="HS381"/>
      <c r="HT381"/>
      <c r="HU381"/>
      <c r="HV381"/>
      <c r="HW381"/>
      <c r="HX381"/>
      <c r="HY381"/>
      <c r="HZ381"/>
      <c r="IA381"/>
      <c r="IB381"/>
      <c r="IC381"/>
      <c r="ID381"/>
      <c r="IE381"/>
    </row>
    <row r="382" spans="1:239" ht="12.75" customHeight="1" x14ac:dyDescent="0.25">
      <c r="A382" s="261">
        <v>6</v>
      </c>
      <c r="B382" s="261">
        <v>49</v>
      </c>
      <c r="C382" s="262">
        <v>37.5</v>
      </c>
      <c r="D382" s="262"/>
      <c r="E382" s="262"/>
      <c r="F382" s="262">
        <v>0</v>
      </c>
      <c r="G382" s="262">
        <f t="shared" si="25"/>
        <v>0</v>
      </c>
      <c r="H382" s="262" t="s">
        <v>95</v>
      </c>
      <c r="I382" s="261"/>
      <c r="J382" s="261"/>
      <c r="K382" s="261"/>
      <c r="L382" s="261"/>
      <c r="M382" s="261"/>
      <c r="N382" s="261"/>
      <c r="O382" s="261"/>
      <c r="P382" s="261"/>
      <c r="Q382" s="264"/>
      <c r="R382" s="261"/>
      <c r="S382" s="264"/>
      <c r="T382" s="261"/>
      <c r="U382" s="261"/>
      <c r="V382" s="261"/>
      <c r="W382" s="261"/>
      <c r="X382" s="261"/>
      <c r="Y382" s="261"/>
      <c r="Z382" s="264">
        <f t="shared" si="27"/>
        <v>0</v>
      </c>
      <c r="AA382" s="261">
        <f t="shared" si="26"/>
        <v>0</v>
      </c>
      <c r="AC382" t="s">
        <v>278</v>
      </c>
      <c r="AF382" s="257"/>
      <c r="AG382" s="257"/>
      <c r="AH382" s="257"/>
      <c r="AI382" s="257"/>
      <c r="AJ382" s="257"/>
      <c r="AK382"/>
      <c r="AL382"/>
      <c r="AM382"/>
      <c r="AN382"/>
      <c r="AO382"/>
      <c r="AP382"/>
      <c r="AQ382"/>
      <c r="AR382"/>
      <c r="AS382"/>
      <c r="AT382"/>
      <c r="AU382"/>
      <c r="AV382"/>
      <c r="AW382"/>
      <c r="AX382"/>
      <c r="AY382"/>
      <c r="AZ382"/>
      <c r="BA382"/>
      <c r="BB382"/>
      <c r="BC382"/>
      <c r="BD382"/>
      <c r="BE382"/>
      <c r="BF382"/>
      <c r="BG382"/>
      <c r="BH382"/>
      <c r="BI382"/>
      <c r="BJ382"/>
      <c r="BK382"/>
      <c r="BL382"/>
      <c r="BM382"/>
      <c r="BN382"/>
      <c r="BO382"/>
      <c r="BP382"/>
      <c r="BQ382"/>
      <c r="BR382"/>
      <c r="BS382"/>
      <c r="BT382"/>
      <c r="BU382"/>
      <c r="BV382"/>
      <c r="BW382"/>
      <c r="BX382"/>
      <c r="BY382"/>
      <c r="BZ382"/>
      <c r="CA382"/>
      <c r="CB382"/>
      <c r="CC382"/>
      <c r="CD382"/>
      <c r="CE382"/>
      <c r="CF382"/>
      <c r="CG382"/>
      <c r="CH382"/>
      <c r="CI382"/>
      <c r="CJ382"/>
      <c r="CK382"/>
      <c r="CL382"/>
      <c r="CM382"/>
      <c r="CN382"/>
      <c r="CO382"/>
      <c r="CP382"/>
      <c r="CQ382"/>
      <c r="CR382"/>
      <c r="CS382"/>
      <c r="CT382"/>
      <c r="CU382"/>
      <c r="CV382"/>
      <c r="CW382"/>
      <c r="CX382"/>
      <c r="CY382"/>
      <c r="CZ382"/>
      <c r="DA382"/>
      <c r="DB382"/>
      <c r="DC382"/>
      <c r="DD382"/>
      <c r="DE382"/>
      <c r="DF382"/>
      <c r="DG382"/>
      <c r="DH382"/>
      <c r="DI382"/>
      <c r="DJ382"/>
      <c r="DK382"/>
      <c r="DL382"/>
      <c r="DM382"/>
      <c r="DN382"/>
      <c r="DO382"/>
      <c r="DP382"/>
      <c r="DQ382"/>
      <c r="DR382"/>
      <c r="DS382"/>
      <c r="DT382"/>
      <c r="DU382"/>
      <c r="DV382"/>
      <c r="DW382"/>
      <c r="DX382"/>
      <c r="DY382"/>
      <c r="DZ382"/>
      <c r="EA382"/>
      <c r="EB382"/>
      <c r="EC382"/>
      <c r="ED382"/>
      <c r="EE382"/>
      <c r="EF382"/>
      <c r="EG382"/>
      <c r="EH382"/>
      <c r="EI382"/>
      <c r="EJ382"/>
      <c r="EK382"/>
      <c r="EL382"/>
      <c r="EM382"/>
      <c r="EN382"/>
      <c r="EO382"/>
      <c r="EP382"/>
      <c r="EQ382"/>
      <c r="ER382"/>
      <c r="ES382"/>
      <c r="ET382"/>
      <c r="EU382"/>
      <c r="EV382"/>
      <c r="EW382"/>
      <c r="EX382"/>
      <c r="EY382"/>
      <c r="EZ382"/>
      <c r="FA382"/>
      <c r="FB382"/>
      <c r="FC382"/>
      <c r="FD382"/>
      <c r="FE382"/>
      <c r="FF382"/>
      <c r="FG382"/>
      <c r="FH382"/>
      <c r="FI382"/>
      <c r="FJ382"/>
      <c r="FK382"/>
      <c r="FL382"/>
      <c r="FM382"/>
      <c r="FN382"/>
      <c r="FO382"/>
      <c r="FP382"/>
      <c r="FQ382"/>
      <c r="FR382"/>
      <c r="FS382"/>
      <c r="FT382"/>
      <c r="FU382"/>
      <c r="FV382"/>
      <c r="FW382"/>
      <c r="FX382"/>
      <c r="FY382"/>
      <c r="FZ382"/>
      <c r="GA382"/>
      <c r="GB382"/>
      <c r="GC382"/>
      <c r="GD382"/>
      <c r="GE382"/>
      <c r="GF382"/>
      <c r="GG382"/>
      <c r="GH382"/>
      <c r="GI382"/>
      <c r="GJ382"/>
      <c r="GK382"/>
      <c r="GL382"/>
      <c r="GM382"/>
      <c r="GN382"/>
      <c r="GO382"/>
      <c r="GP382"/>
      <c r="GQ382"/>
      <c r="GR382"/>
      <c r="GS382"/>
      <c r="GT382"/>
      <c r="GU382"/>
      <c r="GV382"/>
      <c r="GW382"/>
      <c r="GX382"/>
      <c r="GY382"/>
      <c r="GZ382"/>
      <c r="HA382"/>
      <c r="HB382"/>
      <c r="HC382"/>
      <c r="HD382"/>
      <c r="HE382"/>
      <c r="HF382"/>
      <c r="HG382"/>
      <c r="HH382"/>
      <c r="HI382"/>
      <c r="HJ382"/>
      <c r="HK382"/>
      <c r="HL382"/>
      <c r="HM382"/>
      <c r="HN382"/>
      <c r="HO382"/>
      <c r="HP382"/>
      <c r="HQ382"/>
      <c r="HR382"/>
      <c r="HS382"/>
      <c r="HT382"/>
      <c r="HU382"/>
      <c r="HV382"/>
      <c r="HW382"/>
      <c r="HX382"/>
      <c r="HY382"/>
      <c r="HZ382"/>
      <c r="IA382"/>
      <c r="IB382"/>
      <c r="IC382"/>
      <c r="ID382"/>
      <c r="IE382"/>
    </row>
    <row r="383" spans="1:239" ht="12.75" customHeight="1" x14ac:dyDescent="0.25">
      <c r="A383" s="10">
        <v>6</v>
      </c>
      <c r="B383" s="5">
        <v>50</v>
      </c>
      <c r="C383" s="16">
        <v>68.5</v>
      </c>
      <c r="D383" s="16">
        <v>70</v>
      </c>
      <c r="E383" s="16">
        <v>70</v>
      </c>
      <c r="F383" s="16">
        <f t="shared" ref="F383:F390" si="30">AVERAGE(D383:E383)</f>
        <v>70</v>
      </c>
      <c r="G383" s="16">
        <f t="shared" si="25"/>
        <v>70</v>
      </c>
      <c r="V383" s="10"/>
      <c r="Z383" s="18">
        <f t="shared" si="27"/>
        <v>4900</v>
      </c>
      <c r="AA383" s="10">
        <f t="shared" si="26"/>
        <v>3.8484510006474965E-3</v>
      </c>
      <c r="AF383" s="257"/>
      <c r="AG383" s="257"/>
      <c r="AH383" s="257"/>
      <c r="AI383" s="257"/>
      <c r="AJ383" s="257"/>
      <c r="AK383"/>
      <c r="AL383"/>
      <c r="AM383"/>
      <c r="AN383"/>
      <c r="AO383"/>
      <c r="AP383"/>
      <c r="AQ383"/>
      <c r="AR383"/>
      <c r="AS383"/>
      <c r="AT383"/>
      <c r="AU383"/>
      <c r="AV383"/>
      <c r="AW383"/>
      <c r="AX383"/>
      <c r="AY383"/>
      <c r="AZ383"/>
      <c r="BA383"/>
      <c r="BB383"/>
      <c r="BC383"/>
      <c r="BD383"/>
      <c r="BE383"/>
      <c r="BF383"/>
      <c r="BG383"/>
      <c r="BH383"/>
      <c r="BI383"/>
      <c r="BJ383"/>
      <c r="BK383"/>
      <c r="BL383"/>
      <c r="BM383"/>
      <c r="BN383"/>
      <c r="BO383"/>
      <c r="BP383"/>
      <c r="BQ383"/>
      <c r="BR383"/>
      <c r="BS383"/>
      <c r="BT383"/>
      <c r="BU383"/>
      <c r="BV383"/>
      <c r="BW383"/>
      <c r="BX383"/>
      <c r="BY383"/>
      <c r="BZ383"/>
      <c r="CA383"/>
      <c r="CB383"/>
      <c r="CC383"/>
      <c r="CD383"/>
      <c r="CE383"/>
      <c r="CF383"/>
      <c r="CG383"/>
      <c r="CH383"/>
      <c r="CI383"/>
      <c r="CJ383"/>
      <c r="CK383"/>
      <c r="CL383"/>
      <c r="CM383"/>
      <c r="CN383"/>
      <c r="CO383"/>
      <c r="CP383"/>
      <c r="CQ383"/>
      <c r="CR383"/>
      <c r="CS383"/>
      <c r="CT383"/>
      <c r="CU383"/>
      <c r="CV383"/>
      <c r="CW383"/>
      <c r="CX383"/>
      <c r="CY383"/>
      <c r="CZ383"/>
      <c r="DA383"/>
      <c r="DB383"/>
      <c r="DC383"/>
      <c r="DD383"/>
      <c r="DE383"/>
      <c r="DF383"/>
      <c r="DG383"/>
      <c r="DH383"/>
      <c r="DI383"/>
      <c r="DJ383"/>
      <c r="DK383"/>
      <c r="DL383"/>
      <c r="DM383"/>
      <c r="DN383"/>
      <c r="DO383"/>
      <c r="DP383"/>
      <c r="DQ383"/>
      <c r="DR383"/>
      <c r="DS383"/>
      <c r="DT383"/>
      <c r="DU383"/>
      <c r="DV383"/>
      <c r="DW383"/>
      <c r="DX383"/>
      <c r="DY383"/>
      <c r="DZ383"/>
      <c r="EA383"/>
      <c r="EB383"/>
      <c r="EC383"/>
      <c r="ED383"/>
      <c r="EE383"/>
      <c r="EF383"/>
      <c r="EG383"/>
      <c r="EH383"/>
      <c r="EI383"/>
      <c r="EJ383"/>
      <c r="EK383"/>
      <c r="EL383"/>
      <c r="EM383"/>
      <c r="EN383"/>
      <c r="EO383"/>
      <c r="EP383"/>
      <c r="EQ383"/>
      <c r="ER383"/>
      <c r="ES383"/>
      <c r="ET383"/>
      <c r="EU383"/>
      <c r="EV383"/>
      <c r="EW383"/>
      <c r="EX383"/>
      <c r="EY383"/>
      <c r="EZ383"/>
      <c r="FA383"/>
      <c r="FB383"/>
      <c r="FC383"/>
      <c r="FD383"/>
      <c r="FE383"/>
      <c r="FF383"/>
      <c r="FG383"/>
      <c r="FH383"/>
      <c r="FI383"/>
      <c r="FJ383"/>
      <c r="FK383"/>
      <c r="FL383"/>
      <c r="FM383"/>
      <c r="FN383"/>
      <c r="FO383"/>
      <c r="FP383"/>
      <c r="FQ383"/>
      <c r="FR383"/>
      <c r="FS383"/>
      <c r="FT383"/>
      <c r="FU383"/>
      <c r="FV383"/>
      <c r="FW383"/>
      <c r="FX383"/>
      <c r="FY383"/>
      <c r="FZ383"/>
      <c r="GA383"/>
      <c r="GB383"/>
      <c r="GC383"/>
      <c r="GD383"/>
      <c r="GE383"/>
      <c r="GF383"/>
      <c r="GG383"/>
      <c r="GH383"/>
      <c r="GI383"/>
      <c r="GJ383"/>
      <c r="GK383"/>
      <c r="GL383"/>
      <c r="GM383"/>
      <c r="GN383"/>
      <c r="GO383"/>
      <c r="GP383"/>
      <c r="GQ383"/>
      <c r="GR383"/>
      <c r="GS383"/>
      <c r="GT383"/>
      <c r="GU383"/>
      <c r="GV383"/>
      <c r="GW383"/>
      <c r="GX383"/>
      <c r="GY383"/>
      <c r="GZ383"/>
      <c r="HA383"/>
      <c r="HB383"/>
      <c r="HC383"/>
      <c r="HD383"/>
      <c r="HE383"/>
      <c r="HF383"/>
      <c r="HG383"/>
      <c r="HH383"/>
      <c r="HI383"/>
      <c r="HJ383"/>
      <c r="HK383"/>
      <c r="HL383"/>
      <c r="HM383"/>
      <c r="HN383"/>
      <c r="HO383"/>
      <c r="HP383"/>
      <c r="HQ383"/>
      <c r="HR383"/>
      <c r="HS383"/>
      <c r="HT383"/>
      <c r="HU383"/>
      <c r="HV383"/>
      <c r="HW383"/>
      <c r="HX383"/>
      <c r="HY383"/>
      <c r="HZ383"/>
      <c r="IA383"/>
      <c r="IB383"/>
      <c r="IC383"/>
      <c r="ID383"/>
      <c r="IE383"/>
    </row>
    <row r="384" spans="1:239" ht="12.75" customHeight="1" x14ac:dyDescent="0.25">
      <c r="A384" s="10">
        <v>6</v>
      </c>
      <c r="B384" s="5">
        <v>51</v>
      </c>
      <c r="C384" s="16">
        <v>166.5</v>
      </c>
      <c r="D384" s="16">
        <v>173</v>
      </c>
      <c r="E384" s="16">
        <v>170</v>
      </c>
      <c r="F384" s="16">
        <f t="shared" si="30"/>
        <v>171.5</v>
      </c>
      <c r="G384" s="16">
        <f t="shared" ref="G384:G447" si="31">IF(H384="muerto en pie",0,F384)</f>
        <v>171.5</v>
      </c>
      <c r="I384" s="10">
        <v>9.4</v>
      </c>
      <c r="J384" s="10">
        <v>9.9</v>
      </c>
      <c r="K384" s="10">
        <v>6</v>
      </c>
      <c r="L384" s="10">
        <v>6.6</v>
      </c>
      <c r="M384" s="10">
        <v>7.8</v>
      </c>
      <c r="Q384" s="18">
        <v>1.5</v>
      </c>
      <c r="S384" s="18">
        <v>3.2</v>
      </c>
      <c r="V384" s="10"/>
      <c r="Z384" s="18">
        <f t="shared" si="27"/>
        <v>29412.25</v>
      </c>
      <c r="AA384" s="10">
        <f t="shared" si="26"/>
        <v>2.31003271313866E-2</v>
      </c>
      <c r="AF384" s="257"/>
      <c r="AG384" s="257"/>
      <c r="AH384" s="257"/>
      <c r="AI384" s="257"/>
      <c r="AJ384" s="257"/>
      <c r="AK384"/>
      <c r="AL384"/>
      <c r="AM384"/>
      <c r="AN384"/>
      <c r="AO384"/>
      <c r="AP384"/>
      <c r="AQ384"/>
      <c r="AR384"/>
      <c r="AS384"/>
      <c r="AT384"/>
      <c r="AU384"/>
      <c r="AV384"/>
      <c r="AW384"/>
      <c r="AX384"/>
      <c r="AY384"/>
      <c r="AZ384"/>
      <c r="BA384"/>
      <c r="BB384"/>
      <c r="BC384"/>
      <c r="BD384"/>
      <c r="BE384"/>
      <c r="BF384"/>
      <c r="BG384"/>
      <c r="BH384"/>
      <c r="BI384"/>
      <c r="BJ384"/>
      <c r="BK384"/>
      <c r="BL384"/>
      <c r="BM384"/>
      <c r="BN384"/>
      <c r="BO384"/>
      <c r="BP384"/>
      <c r="BQ384"/>
      <c r="BR384"/>
      <c r="BS384"/>
      <c r="BT384"/>
      <c r="BU384"/>
      <c r="BV384"/>
      <c r="BW384"/>
      <c r="BX384"/>
      <c r="BY384"/>
      <c r="BZ384"/>
      <c r="CA384"/>
      <c r="CB384"/>
      <c r="CC384"/>
      <c r="CD384"/>
      <c r="CE384"/>
      <c r="CF384"/>
      <c r="CG384"/>
      <c r="CH384"/>
      <c r="CI384"/>
      <c r="CJ384"/>
      <c r="CK384"/>
      <c r="CL384"/>
      <c r="CM384"/>
      <c r="CN384"/>
      <c r="CO384"/>
      <c r="CP384"/>
      <c r="CQ384"/>
      <c r="CR384"/>
      <c r="CS384"/>
      <c r="CT384"/>
      <c r="CU384"/>
      <c r="CV384"/>
      <c r="CW384"/>
      <c r="CX384"/>
      <c r="CY384"/>
      <c r="CZ384"/>
      <c r="DA384"/>
      <c r="DB384"/>
      <c r="DC384"/>
      <c r="DD384"/>
      <c r="DE384"/>
      <c r="DF384"/>
      <c r="DG384"/>
      <c r="DH384"/>
      <c r="DI384"/>
      <c r="DJ384"/>
      <c r="DK384"/>
      <c r="DL384"/>
      <c r="DM384"/>
      <c r="DN384"/>
      <c r="DO384"/>
      <c r="DP384"/>
      <c r="DQ384"/>
      <c r="DR384"/>
      <c r="DS384"/>
      <c r="DT384"/>
      <c r="DU384"/>
      <c r="DV384"/>
      <c r="DW384"/>
      <c r="DX384"/>
      <c r="DY384"/>
      <c r="DZ384"/>
      <c r="EA384"/>
      <c r="EB384"/>
      <c r="EC384"/>
      <c r="ED384"/>
      <c r="EE384"/>
      <c r="EF384"/>
      <c r="EG384"/>
      <c r="EH384"/>
      <c r="EI384"/>
      <c r="EJ384"/>
      <c r="EK384"/>
      <c r="EL384"/>
      <c r="EM384"/>
      <c r="EN384"/>
      <c r="EO384"/>
      <c r="EP384"/>
      <c r="EQ384"/>
      <c r="ER384"/>
      <c r="ES384"/>
      <c r="ET384"/>
      <c r="EU384"/>
      <c r="EV384"/>
      <c r="EW384"/>
      <c r="EX384"/>
      <c r="EY384"/>
      <c r="EZ384"/>
      <c r="FA384"/>
      <c r="FB384"/>
      <c r="FC384"/>
      <c r="FD384"/>
      <c r="FE384"/>
      <c r="FF384"/>
      <c r="FG384"/>
      <c r="FH384"/>
      <c r="FI384"/>
      <c r="FJ384"/>
      <c r="FK384"/>
      <c r="FL384"/>
      <c r="FM384"/>
      <c r="FN384"/>
      <c r="FO384"/>
      <c r="FP384"/>
      <c r="FQ384"/>
      <c r="FR384"/>
      <c r="FS384"/>
      <c r="FT384"/>
      <c r="FU384"/>
      <c r="FV384"/>
      <c r="FW384"/>
      <c r="FX384"/>
      <c r="FY384"/>
      <c r="FZ384"/>
      <c r="GA384"/>
      <c r="GB384"/>
      <c r="GC384"/>
      <c r="GD384"/>
      <c r="GE384"/>
      <c r="GF384"/>
      <c r="GG384"/>
      <c r="GH384"/>
      <c r="GI384"/>
      <c r="GJ384"/>
      <c r="GK384"/>
      <c r="GL384"/>
      <c r="GM384"/>
      <c r="GN384"/>
      <c r="GO384"/>
      <c r="GP384"/>
      <c r="GQ384"/>
      <c r="GR384"/>
      <c r="GS384"/>
      <c r="GT384"/>
      <c r="GU384"/>
      <c r="GV384"/>
      <c r="GW384"/>
      <c r="GX384"/>
      <c r="GY384"/>
      <c r="GZ384"/>
      <c r="HA384"/>
      <c r="HB384"/>
      <c r="HC384"/>
      <c r="HD384"/>
      <c r="HE384"/>
      <c r="HF384"/>
      <c r="HG384"/>
      <c r="HH384"/>
      <c r="HI384"/>
      <c r="HJ384"/>
      <c r="HK384"/>
      <c r="HL384"/>
      <c r="HM384"/>
      <c r="HN384"/>
      <c r="HO384"/>
      <c r="HP384"/>
      <c r="HQ384"/>
      <c r="HR384"/>
      <c r="HS384"/>
      <c r="HT384"/>
      <c r="HU384"/>
      <c r="HV384"/>
      <c r="HW384"/>
      <c r="HX384"/>
      <c r="HY384"/>
      <c r="HZ384"/>
      <c r="IA384"/>
      <c r="IB384"/>
      <c r="IC384"/>
      <c r="ID384"/>
      <c r="IE384"/>
    </row>
    <row r="385" spans="1:239" ht="12.75" customHeight="1" x14ac:dyDescent="0.25">
      <c r="A385" s="10">
        <v>6</v>
      </c>
      <c r="B385" s="5">
        <v>52</v>
      </c>
      <c r="C385" s="16">
        <v>165</v>
      </c>
      <c r="D385" s="16">
        <v>180</v>
      </c>
      <c r="E385" s="16">
        <v>174</v>
      </c>
      <c r="F385" s="16">
        <f t="shared" si="30"/>
        <v>177</v>
      </c>
      <c r="G385" s="16">
        <f t="shared" si="31"/>
        <v>177</v>
      </c>
      <c r="I385" s="10">
        <v>9.9</v>
      </c>
      <c r="J385" s="10">
        <v>10.4</v>
      </c>
      <c r="K385" s="10">
        <v>5.9</v>
      </c>
      <c r="L385" s="10">
        <v>6.5</v>
      </c>
      <c r="M385" s="10">
        <v>7.5</v>
      </c>
      <c r="Q385" s="18">
        <v>2.2000000000000002</v>
      </c>
      <c r="S385" s="18">
        <v>2.4</v>
      </c>
      <c r="V385" s="10"/>
      <c r="Z385" s="18">
        <f t="shared" si="27"/>
        <v>31329</v>
      </c>
      <c r="AA385" s="10">
        <f t="shared" si="26"/>
        <v>2.4605739061078657E-2</v>
      </c>
      <c r="AF385" s="5"/>
      <c r="AG385" s="5"/>
      <c r="AH385" s="5"/>
      <c r="AI385" s="5"/>
      <c r="AJ385" s="5"/>
      <c r="AK385"/>
      <c r="AL385"/>
      <c r="AM385"/>
      <c r="AN385"/>
      <c r="AO385"/>
      <c r="AP385"/>
      <c r="AQ385"/>
      <c r="AR385"/>
      <c r="AS385"/>
      <c r="AT385"/>
      <c r="AU385"/>
      <c r="AV385"/>
      <c r="AW385"/>
      <c r="AX385"/>
      <c r="AY385"/>
      <c r="AZ385"/>
      <c r="BA385"/>
      <c r="BB385"/>
      <c r="BC385"/>
      <c r="BD385"/>
      <c r="BE385"/>
      <c r="BF385"/>
      <c r="BG385"/>
      <c r="BH385"/>
      <c r="BI385"/>
      <c r="BJ385"/>
      <c r="BK385"/>
      <c r="BL385"/>
      <c r="BM385"/>
      <c r="BN385"/>
      <c r="BO385"/>
      <c r="BP385"/>
      <c r="BQ385"/>
      <c r="BR385"/>
      <c r="BS385"/>
      <c r="BT385"/>
      <c r="BU385"/>
      <c r="BV385"/>
      <c r="BW385"/>
      <c r="BX385"/>
      <c r="BY385"/>
      <c r="BZ385"/>
      <c r="CA385"/>
      <c r="CB385"/>
      <c r="CC385"/>
      <c r="CD385"/>
      <c r="CE385"/>
      <c r="CF385"/>
      <c r="CG385"/>
      <c r="CH385"/>
      <c r="CI385"/>
      <c r="CJ385"/>
      <c r="CK385"/>
      <c r="CL385"/>
      <c r="CM385"/>
      <c r="CN385"/>
      <c r="CO385"/>
      <c r="CP385"/>
      <c r="CQ385"/>
      <c r="CR385"/>
      <c r="CS385"/>
      <c r="CT385"/>
      <c r="CU385"/>
      <c r="CV385"/>
      <c r="CW385"/>
      <c r="CX385"/>
      <c r="CY385"/>
      <c r="CZ385"/>
      <c r="DA385"/>
      <c r="DB385"/>
      <c r="DC385"/>
      <c r="DD385"/>
      <c r="DE385"/>
      <c r="DF385"/>
      <c r="DG385"/>
      <c r="DH385"/>
      <c r="DI385"/>
      <c r="DJ385"/>
      <c r="DK385"/>
      <c r="DL385"/>
      <c r="DM385"/>
      <c r="DN385"/>
      <c r="DO385"/>
      <c r="DP385"/>
      <c r="DQ385"/>
      <c r="DR385"/>
      <c r="DS385"/>
      <c r="DT385"/>
      <c r="DU385"/>
      <c r="DV385"/>
      <c r="DW385"/>
      <c r="DX385"/>
      <c r="DY385"/>
      <c r="DZ385"/>
      <c r="EA385"/>
      <c r="EB385"/>
      <c r="EC385"/>
      <c r="ED385"/>
      <c r="EE385"/>
      <c r="EF385"/>
      <c r="EG385"/>
      <c r="EH385"/>
      <c r="EI385"/>
      <c r="EJ385"/>
      <c r="EK385"/>
      <c r="EL385"/>
      <c r="EM385"/>
      <c r="EN385"/>
      <c r="EO385"/>
      <c r="EP385"/>
      <c r="EQ385"/>
      <c r="ER385"/>
      <c r="ES385"/>
      <c r="ET385"/>
      <c r="EU385"/>
      <c r="EV385"/>
      <c r="EW385"/>
      <c r="EX385"/>
      <c r="EY385"/>
      <c r="EZ385"/>
      <c r="FA385"/>
      <c r="FB385"/>
      <c r="FC385"/>
      <c r="FD385"/>
      <c r="FE385"/>
      <c r="FF385"/>
      <c r="FG385"/>
      <c r="FH385"/>
      <c r="FI385"/>
      <c r="FJ385"/>
      <c r="FK385"/>
      <c r="FL385"/>
      <c r="FM385"/>
      <c r="FN385"/>
      <c r="FO385"/>
      <c r="FP385"/>
      <c r="FQ385"/>
      <c r="FR385"/>
      <c r="FS385"/>
      <c r="FT385"/>
      <c r="FU385"/>
      <c r="FV385"/>
      <c r="FW385"/>
      <c r="FX385"/>
      <c r="FY385"/>
      <c r="FZ385"/>
      <c r="GA385"/>
      <c r="GB385"/>
      <c r="GC385"/>
      <c r="GD385"/>
      <c r="GE385"/>
      <c r="GF385"/>
      <c r="GG385"/>
      <c r="GH385"/>
      <c r="GI385"/>
      <c r="GJ385"/>
      <c r="GK385"/>
      <c r="GL385"/>
      <c r="GM385"/>
      <c r="GN385"/>
      <c r="GO385"/>
      <c r="GP385"/>
      <c r="GQ385"/>
      <c r="GR385"/>
      <c r="GS385"/>
      <c r="GT385"/>
      <c r="GU385"/>
      <c r="GV385"/>
      <c r="GW385"/>
      <c r="GX385"/>
      <c r="GY385"/>
      <c r="GZ385"/>
      <c r="HA385"/>
      <c r="HB385"/>
      <c r="HC385"/>
      <c r="HD385"/>
      <c r="HE385"/>
      <c r="HF385"/>
      <c r="HG385"/>
      <c r="HH385"/>
      <c r="HI385"/>
      <c r="HJ385"/>
      <c r="HK385"/>
      <c r="HL385"/>
      <c r="HM385"/>
      <c r="HN385"/>
      <c r="HO385"/>
      <c r="HP385"/>
      <c r="HQ385"/>
      <c r="HR385"/>
      <c r="HS385"/>
      <c r="HT385"/>
      <c r="HU385"/>
      <c r="HV385"/>
      <c r="HW385"/>
      <c r="HX385"/>
      <c r="HY385"/>
      <c r="HZ385"/>
      <c r="IA385"/>
      <c r="IB385"/>
      <c r="IC385"/>
      <c r="ID385"/>
      <c r="IE385"/>
    </row>
    <row r="386" spans="1:239" ht="12.75" customHeight="1" x14ac:dyDescent="0.25">
      <c r="A386" s="10">
        <v>6</v>
      </c>
      <c r="B386" s="5">
        <v>53</v>
      </c>
      <c r="C386" s="16">
        <v>254</v>
      </c>
      <c r="D386" s="16">
        <v>258</v>
      </c>
      <c r="E386" s="16">
        <v>277</v>
      </c>
      <c r="F386" s="16">
        <f t="shared" si="30"/>
        <v>267.5</v>
      </c>
      <c r="G386" s="16">
        <f t="shared" si="31"/>
        <v>267.5</v>
      </c>
      <c r="I386" s="10">
        <v>10.3</v>
      </c>
      <c r="J386" s="10">
        <v>11</v>
      </c>
      <c r="K386" s="10">
        <v>5.0999999999999996</v>
      </c>
      <c r="L386" s="10">
        <v>5.3</v>
      </c>
      <c r="M386" s="10">
        <v>7.4</v>
      </c>
      <c r="Q386" s="18">
        <v>2.7</v>
      </c>
      <c r="S386" s="18">
        <v>3</v>
      </c>
      <c r="V386" s="10"/>
      <c r="Z386" s="18">
        <f t="shared" si="27"/>
        <v>71556.25</v>
      </c>
      <c r="AA386" s="10">
        <f t="shared" si="26"/>
        <v>5.6200147329608652E-2</v>
      </c>
      <c r="AK386"/>
      <c r="AL386"/>
      <c r="AM386"/>
      <c r="AN386"/>
      <c r="AO386"/>
      <c r="AP386"/>
      <c r="AQ386"/>
      <c r="AR386"/>
      <c r="AS386"/>
      <c r="AT386"/>
      <c r="AU386"/>
      <c r="AV386"/>
      <c r="AW386"/>
      <c r="AX386"/>
      <c r="AY386"/>
      <c r="AZ386"/>
      <c r="BA386"/>
      <c r="BB386"/>
      <c r="BC386"/>
      <c r="BD386"/>
      <c r="BE386"/>
      <c r="BF386"/>
      <c r="BG386"/>
      <c r="BH386"/>
      <c r="BI386"/>
      <c r="BJ386"/>
      <c r="BK386"/>
      <c r="BL386"/>
      <c r="BM386"/>
      <c r="BN386"/>
      <c r="BO386"/>
      <c r="BP386"/>
      <c r="BQ386"/>
      <c r="BR386"/>
      <c r="BS386"/>
      <c r="BT386"/>
      <c r="BU386"/>
      <c r="BV386"/>
      <c r="BW386"/>
      <c r="BX386"/>
      <c r="BY386"/>
      <c r="BZ386"/>
      <c r="CA386"/>
      <c r="CB386"/>
      <c r="CC386"/>
      <c r="CD386"/>
      <c r="CE386"/>
      <c r="CF386"/>
      <c r="CG386"/>
      <c r="CH386"/>
      <c r="CI386"/>
      <c r="CJ386"/>
      <c r="CK386"/>
      <c r="CL386"/>
      <c r="CM386"/>
      <c r="CN386"/>
      <c r="CO386"/>
      <c r="CP386"/>
      <c r="CQ386"/>
      <c r="CR386"/>
      <c r="CS386"/>
      <c r="CT386"/>
      <c r="CU386"/>
      <c r="CV386"/>
      <c r="CW386"/>
      <c r="CX386"/>
      <c r="CY386"/>
      <c r="CZ386"/>
      <c r="DA386"/>
      <c r="DB386"/>
      <c r="DC386"/>
      <c r="DD386"/>
      <c r="DE386"/>
      <c r="DF386"/>
      <c r="DG386"/>
      <c r="DH386"/>
      <c r="DI386"/>
      <c r="DJ386"/>
      <c r="DK386"/>
      <c r="DL386"/>
      <c r="DM386"/>
      <c r="DN386"/>
      <c r="DO386"/>
      <c r="DP386"/>
      <c r="DQ386"/>
      <c r="DR386"/>
      <c r="DS386"/>
      <c r="DT386"/>
      <c r="DU386"/>
      <c r="DV386"/>
      <c r="DW386"/>
      <c r="DX386"/>
      <c r="DY386"/>
      <c r="DZ386"/>
      <c r="EA386"/>
      <c r="EB386"/>
      <c r="EC386"/>
      <c r="ED386"/>
      <c r="EE386"/>
      <c r="EF386"/>
      <c r="EG386"/>
      <c r="EH386"/>
      <c r="EI386"/>
      <c r="EJ386"/>
      <c r="EK386"/>
      <c r="EL386"/>
      <c r="EM386"/>
      <c r="EN386"/>
      <c r="EO386"/>
      <c r="EP386"/>
      <c r="EQ386"/>
      <c r="ER386"/>
      <c r="ES386"/>
      <c r="ET386"/>
      <c r="EU386"/>
      <c r="EV386"/>
      <c r="EW386"/>
      <c r="EX386"/>
      <c r="EY386"/>
      <c r="EZ386"/>
      <c r="FA386"/>
      <c r="FB386"/>
      <c r="FC386"/>
      <c r="FD386"/>
      <c r="FE386"/>
      <c r="FF386"/>
      <c r="FG386"/>
      <c r="FH386"/>
      <c r="FI386"/>
      <c r="FJ386"/>
      <c r="FK386"/>
      <c r="FL386"/>
      <c r="FM386"/>
      <c r="FN386"/>
      <c r="FO386"/>
      <c r="FP386"/>
      <c r="FQ386"/>
      <c r="FR386"/>
      <c r="FS386"/>
      <c r="FT386"/>
      <c r="FU386"/>
      <c r="FV386"/>
      <c r="FW386"/>
      <c r="FX386"/>
      <c r="FY386"/>
      <c r="FZ386"/>
      <c r="GA386"/>
      <c r="GB386"/>
      <c r="GC386"/>
      <c r="GD386"/>
      <c r="GE386"/>
      <c r="GF386"/>
      <c r="GG386"/>
      <c r="GH386"/>
      <c r="GI386"/>
      <c r="GJ386"/>
      <c r="GK386"/>
      <c r="GL386"/>
      <c r="GM386"/>
      <c r="GN386"/>
      <c r="GO386"/>
      <c r="GP386"/>
      <c r="GQ386"/>
      <c r="GR386"/>
      <c r="GS386"/>
      <c r="GT386"/>
      <c r="GU386"/>
      <c r="GV386"/>
      <c r="GW386"/>
      <c r="GX386"/>
      <c r="GY386"/>
      <c r="GZ386"/>
      <c r="HA386"/>
      <c r="HB386"/>
      <c r="HC386"/>
      <c r="HD386"/>
      <c r="HE386"/>
      <c r="HF386"/>
      <c r="HG386"/>
      <c r="HH386"/>
      <c r="HI386"/>
      <c r="HJ386"/>
      <c r="HK386"/>
      <c r="HL386"/>
      <c r="HM386"/>
      <c r="HN386"/>
      <c r="HO386"/>
      <c r="HP386"/>
      <c r="HQ386"/>
      <c r="HR386"/>
      <c r="HS386"/>
      <c r="HT386"/>
      <c r="HU386"/>
      <c r="HV386"/>
      <c r="HW386"/>
      <c r="HX386"/>
      <c r="HY386"/>
      <c r="HZ386"/>
      <c r="IA386"/>
      <c r="IB386"/>
      <c r="IC386"/>
      <c r="ID386"/>
      <c r="IE386"/>
    </row>
    <row r="387" spans="1:239" ht="12.75" customHeight="1" x14ac:dyDescent="0.25">
      <c r="A387" s="10">
        <v>6</v>
      </c>
      <c r="B387" s="5">
        <v>54</v>
      </c>
      <c r="C387" s="16">
        <v>201</v>
      </c>
      <c r="D387" s="16">
        <v>211</v>
      </c>
      <c r="E387" s="16">
        <v>216</v>
      </c>
      <c r="F387" s="16">
        <f t="shared" si="30"/>
        <v>213.5</v>
      </c>
      <c r="G387" s="16">
        <f t="shared" si="31"/>
        <v>213.5</v>
      </c>
      <c r="V387" s="10"/>
      <c r="Z387" s="18">
        <f t="shared" si="27"/>
        <v>45582.25</v>
      </c>
      <c r="AA387" s="10">
        <f t="shared" ref="AA387:AA450" si="32">(PI()*Z387)/(4*1000000)</f>
        <v>3.5800215433523339E-2</v>
      </c>
      <c r="AK387"/>
      <c r="AL387"/>
      <c r="AM387"/>
      <c r="AN387"/>
      <c r="AO387"/>
      <c r="AP387"/>
      <c r="AQ387"/>
      <c r="AR387"/>
      <c r="AS387"/>
      <c r="AT387"/>
      <c r="AU387"/>
      <c r="AV387"/>
      <c r="AW387"/>
      <c r="AX387"/>
      <c r="AY387"/>
      <c r="AZ387"/>
      <c r="BA387"/>
      <c r="BB387"/>
      <c r="BC387"/>
      <c r="BD387"/>
      <c r="BE387"/>
      <c r="BF387"/>
      <c r="BG387"/>
      <c r="BH387"/>
      <c r="BI387"/>
      <c r="BJ387"/>
      <c r="BK387"/>
      <c r="BL387"/>
      <c r="BM387"/>
      <c r="BN387"/>
      <c r="BO387"/>
      <c r="BP387"/>
      <c r="BQ387"/>
      <c r="BR387"/>
      <c r="BS387"/>
      <c r="BT387"/>
      <c r="BU387"/>
      <c r="BV387"/>
      <c r="BW387"/>
      <c r="BX387"/>
      <c r="BY387"/>
      <c r="BZ387"/>
      <c r="CA387"/>
      <c r="CB387"/>
      <c r="CC387"/>
      <c r="CD387"/>
      <c r="CE387"/>
      <c r="CF387"/>
      <c r="CG387"/>
      <c r="CH387"/>
      <c r="CI387"/>
      <c r="CJ387"/>
      <c r="CK387"/>
      <c r="CL387"/>
      <c r="CM387"/>
      <c r="CN387"/>
      <c r="CO387"/>
      <c r="CP387"/>
      <c r="CQ387"/>
      <c r="CR387"/>
      <c r="CS387"/>
      <c r="CT387"/>
      <c r="CU387"/>
      <c r="CV387"/>
      <c r="CW387"/>
      <c r="CX387"/>
      <c r="CY387"/>
      <c r="CZ387"/>
      <c r="DA387"/>
      <c r="DB387"/>
      <c r="DC387"/>
      <c r="DD387"/>
      <c r="DE387"/>
      <c r="DF387"/>
      <c r="DG387"/>
      <c r="DH387"/>
      <c r="DI387"/>
      <c r="DJ387"/>
      <c r="DK387"/>
      <c r="DL387"/>
      <c r="DM387"/>
      <c r="DN387"/>
      <c r="DO387"/>
      <c r="DP387"/>
      <c r="DQ387"/>
      <c r="DR387"/>
      <c r="DS387"/>
      <c r="DT387"/>
      <c r="DU387"/>
      <c r="DV387"/>
      <c r="DW387"/>
      <c r="DX387"/>
      <c r="DY387"/>
      <c r="DZ387"/>
      <c r="EA387"/>
      <c r="EB387"/>
      <c r="EC387"/>
      <c r="ED387"/>
      <c r="EE387"/>
      <c r="EF387"/>
      <c r="EG387"/>
      <c r="EH387"/>
      <c r="EI387"/>
      <c r="EJ387"/>
      <c r="EK387"/>
      <c r="EL387"/>
      <c r="EM387"/>
      <c r="EN387"/>
      <c r="EO387"/>
      <c r="EP387"/>
      <c r="EQ387"/>
      <c r="ER387"/>
      <c r="ES387"/>
      <c r="ET387"/>
      <c r="EU387"/>
      <c r="EV387"/>
      <c r="EW387"/>
      <c r="EX387"/>
      <c r="EY387"/>
      <c r="EZ387"/>
      <c r="FA387"/>
      <c r="FB387"/>
      <c r="FC387"/>
      <c r="FD387"/>
      <c r="FE387"/>
      <c r="FF387"/>
      <c r="FG387"/>
      <c r="FH387"/>
      <c r="FI387"/>
      <c r="FJ387"/>
      <c r="FK387"/>
      <c r="FL387"/>
      <c r="FM387"/>
      <c r="FN387"/>
      <c r="FO387"/>
      <c r="FP387"/>
      <c r="FQ387"/>
      <c r="FR387"/>
      <c r="FS387"/>
      <c r="FT387"/>
      <c r="FU387"/>
      <c r="FV387"/>
      <c r="FW387"/>
      <c r="FX387"/>
      <c r="FY387"/>
      <c r="FZ387"/>
      <c r="GA387"/>
      <c r="GB387"/>
      <c r="GC387"/>
      <c r="GD387"/>
      <c r="GE387"/>
      <c r="GF387"/>
      <c r="GG387"/>
      <c r="GH387"/>
      <c r="GI387"/>
      <c r="GJ387"/>
      <c r="GK387"/>
      <c r="GL387"/>
      <c r="GM387"/>
      <c r="GN387"/>
      <c r="GO387"/>
      <c r="GP387"/>
      <c r="GQ387"/>
      <c r="GR387"/>
      <c r="GS387"/>
      <c r="GT387"/>
      <c r="GU387"/>
      <c r="GV387"/>
      <c r="GW387"/>
      <c r="GX387"/>
      <c r="GY387"/>
      <c r="GZ387"/>
      <c r="HA387"/>
      <c r="HB387"/>
      <c r="HC387"/>
      <c r="HD387"/>
      <c r="HE387"/>
      <c r="HF387"/>
      <c r="HG387"/>
      <c r="HH387"/>
      <c r="HI387"/>
      <c r="HJ387"/>
      <c r="HK387"/>
      <c r="HL387"/>
      <c r="HM387"/>
      <c r="HN387"/>
      <c r="HO387"/>
      <c r="HP387"/>
      <c r="HQ387"/>
      <c r="HR387"/>
      <c r="HS387"/>
      <c r="HT387"/>
      <c r="HU387"/>
      <c r="HV387"/>
      <c r="HW387"/>
      <c r="HX387"/>
      <c r="HY387"/>
      <c r="HZ387"/>
      <c r="IA387"/>
      <c r="IB387"/>
      <c r="IC387"/>
      <c r="ID387"/>
      <c r="IE387"/>
    </row>
    <row r="388" spans="1:239" ht="12.75" customHeight="1" x14ac:dyDescent="0.25">
      <c r="A388" s="10">
        <v>6</v>
      </c>
      <c r="B388" s="5">
        <v>55</v>
      </c>
      <c r="C388" s="16">
        <v>198</v>
      </c>
      <c r="D388" s="16">
        <v>185</v>
      </c>
      <c r="E388" s="16">
        <v>196</v>
      </c>
      <c r="F388" s="16">
        <f t="shared" si="30"/>
        <v>190.5</v>
      </c>
      <c r="G388" s="16">
        <f t="shared" si="31"/>
        <v>190.5</v>
      </c>
      <c r="I388" s="10">
        <v>9.3000000000000007</v>
      </c>
      <c r="J388" s="10">
        <v>10.199999999999999</v>
      </c>
      <c r="K388" s="10">
        <v>6</v>
      </c>
      <c r="L388" s="10">
        <v>6.3</v>
      </c>
      <c r="M388" s="10">
        <v>8</v>
      </c>
      <c r="P388" s="10">
        <v>1.8</v>
      </c>
      <c r="Q388" s="18">
        <v>1.9</v>
      </c>
      <c r="R388" s="10">
        <v>2.2000000000000002</v>
      </c>
      <c r="S388" s="18">
        <v>2.2999999999999998</v>
      </c>
      <c r="V388" s="10"/>
      <c r="Z388" s="18">
        <f t="shared" si="27"/>
        <v>36290.25</v>
      </c>
      <c r="AA388" s="10">
        <f t="shared" si="32"/>
        <v>2.8502295699234247E-2</v>
      </c>
      <c r="AK388"/>
      <c r="AL388"/>
      <c r="AM388"/>
      <c r="AN388"/>
      <c r="AO388"/>
      <c r="AP388"/>
      <c r="AQ388"/>
      <c r="AR388"/>
      <c r="AS388"/>
      <c r="AT388"/>
      <c r="AU388"/>
      <c r="AV388"/>
      <c r="AW388"/>
      <c r="AX388"/>
      <c r="AY388"/>
      <c r="AZ388"/>
      <c r="BA388"/>
      <c r="BB388"/>
      <c r="BC388"/>
      <c r="BD388"/>
      <c r="BE388"/>
      <c r="BF388"/>
      <c r="BG388"/>
      <c r="BH388"/>
      <c r="BI388"/>
      <c r="BJ388"/>
      <c r="BK388"/>
      <c r="BL388"/>
      <c r="BM388"/>
      <c r="BN388"/>
      <c r="BO388"/>
      <c r="BP388"/>
      <c r="BQ388"/>
      <c r="BR388"/>
      <c r="BS388"/>
      <c r="BT388"/>
      <c r="BU388"/>
      <c r="BV388"/>
      <c r="BW388"/>
      <c r="BX388"/>
      <c r="BY388"/>
      <c r="BZ388"/>
      <c r="CA388"/>
      <c r="CB388"/>
      <c r="CC388"/>
      <c r="CD388"/>
      <c r="CE388"/>
      <c r="CF388"/>
      <c r="CG388"/>
      <c r="CH388"/>
      <c r="CI388"/>
      <c r="CJ388"/>
      <c r="CK388"/>
      <c r="CL388"/>
      <c r="CM388"/>
      <c r="CN388"/>
      <c r="CO388"/>
      <c r="CP388"/>
      <c r="CQ388"/>
      <c r="CR388"/>
      <c r="CS388"/>
      <c r="CT388"/>
      <c r="CU388"/>
      <c r="CV388"/>
      <c r="CW388"/>
      <c r="CX388"/>
      <c r="CY388"/>
      <c r="CZ388"/>
      <c r="DA388"/>
      <c r="DB388"/>
      <c r="DC388"/>
      <c r="DD388"/>
      <c r="DE388"/>
      <c r="DF388"/>
      <c r="DG388"/>
      <c r="DH388"/>
      <c r="DI388"/>
      <c r="DJ388"/>
      <c r="DK388"/>
      <c r="DL388"/>
      <c r="DM388"/>
      <c r="DN388"/>
      <c r="DO388"/>
      <c r="DP388"/>
      <c r="DQ388"/>
      <c r="DR388"/>
      <c r="DS388"/>
      <c r="DT388"/>
      <c r="DU388"/>
      <c r="DV388"/>
      <c r="DW388"/>
      <c r="DX388"/>
      <c r="DY388"/>
      <c r="DZ388"/>
      <c r="EA388"/>
      <c r="EB388"/>
      <c r="EC388"/>
      <c r="ED388"/>
      <c r="EE388"/>
      <c r="EF388"/>
      <c r="EG388"/>
      <c r="EH388"/>
      <c r="EI388"/>
      <c r="EJ388"/>
      <c r="EK388"/>
      <c r="EL388"/>
      <c r="EM388"/>
      <c r="EN388"/>
      <c r="EO388"/>
      <c r="EP388"/>
      <c r="EQ388"/>
      <c r="ER388"/>
      <c r="ES388"/>
      <c r="ET388"/>
      <c r="EU388"/>
      <c r="EV388"/>
      <c r="EW388"/>
      <c r="EX388"/>
      <c r="EY388"/>
      <c r="EZ388"/>
      <c r="FA388"/>
      <c r="FB388"/>
      <c r="FC388"/>
      <c r="FD388"/>
      <c r="FE388"/>
      <c r="FF388"/>
      <c r="FG388"/>
      <c r="FH388"/>
      <c r="FI388"/>
      <c r="FJ388"/>
      <c r="FK388"/>
      <c r="FL388"/>
      <c r="FM388"/>
      <c r="FN388"/>
      <c r="FO388"/>
      <c r="FP388"/>
      <c r="FQ388"/>
      <c r="FR388"/>
      <c r="FS388"/>
      <c r="FT388"/>
      <c r="FU388"/>
      <c r="FV388"/>
      <c r="FW388"/>
      <c r="FX388"/>
      <c r="FY388"/>
      <c r="FZ388"/>
      <c r="GA388"/>
      <c r="GB388"/>
      <c r="GC388"/>
      <c r="GD388"/>
      <c r="GE388"/>
      <c r="GF388"/>
      <c r="GG388"/>
      <c r="GH388"/>
      <c r="GI388"/>
      <c r="GJ388"/>
      <c r="GK388"/>
      <c r="GL388"/>
      <c r="GM388"/>
      <c r="GN388"/>
      <c r="GO388"/>
      <c r="GP388"/>
      <c r="GQ388"/>
      <c r="GR388"/>
      <c r="GS388"/>
      <c r="GT388"/>
      <c r="GU388"/>
      <c r="GV388"/>
      <c r="GW388"/>
      <c r="GX388"/>
      <c r="GY388"/>
      <c r="GZ388"/>
      <c r="HA388"/>
      <c r="HB388"/>
      <c r="HC388"/>
      <c r="HD388"/>
      <c r="HE388"/>
      <c r="HF388"/>
      <c r="HG388"/>
      <c r="HH388"/>
      <c r="HI388"/>
      <c r="HJ388"/>
      <c r="HK388"/>
      <c r="HL388"/>
      <c r="HM388"/>
      <c r="HN388"/>
      <c r="HO388"/>
      <c r="HP388"/>
      <c r="HQ388"/>
      <c r="HR388"/>
      <c r="HS388"/>
      <c r="HT388"/>
      <c r="HU388"/>
      <c r="HV388"/>
      <c r="HW388"/>
      <c r="HX388"/>
      <c r="HY388"/>
      <c r="HZ388"/>
      <c r="IA388"/>
      <c r="IB388"/>
      <c r="IC388"/>
      <c r="ID388"/>
      <c r="IE388"/>
    </row>
    <row r="389" spans="1:239" ht="12.75" customHeight="1" x14ac:dyDescent="0.25">
      <c r="A389" s="10">
        <v>6</v>
      </c>
      <c r="B389" s="5">
        <v>56</v>
      </c>
      <c r="C389" s="16">
        <v>147</v>
      </c>
      <c r="D389" s="16">
        <v>152</v>
      </c>
      <c r="E389" s="16">
        <v>147</v>
      </c>
      <c r="F389" s="16">
        <f t="shared" si="30"/>
        <v>149.5</v>
      </c>
      <c r="G389" s="16">
        <f t="shared" si="31"/>
        <v>149.5</v>
      </c>
      <c r="V389" s="10"/>
      <c r="Z389" s="18">
        <f t="shared" si="27"/>
        <v>22350.25</v>
      </c>
      <c r="AA389" s="10">
        <f t="shared" si="32"/>
        <v>1.755384530147382E-2</v>
      </c>
      <c r="AK389"/>
      <c r="AL389"/>
      <c r="AM389"/>
      <c r="AN389"/>
      <c r="AO389"/>
      <c r="AP389"/>
      <c r="AQ389"/>
      <c r="AR389"/>
      <c r="AS389"/>
      <c r="AT389"/>
      <c r="AU389"/>
      <c r="AV389"/>
      <c r="AW389"/>
      <c r="AX389"/>
      <c r="AY389"/>
      <c r="AZ389"/>
      <c r="BA389"/>
      <c r="BB389"/>
      <c r="BC389"/>
      <c r="BD389"/>
      <c r="BE389"/>
      <c r="BF389"/>
      <c r="BG389"/>
      <c r="BH389"/>
      <c r="BI389"/>
      <c r="BJ389"/>
      <c r="BK389"/>
      <c r="BL389"/>
      <c r="BM389"/>
      <c r="BN389"/>
      <c r="BO389"/>
      <c r="BP389"/>
      <c r="BQ389"/>
      <c r="BR389"/>
      <c r="BS389"/>
      <c r="BT389"/>
      <c r="BU389"/>
      <c r="BV389"/>
      <c r="BW389"/>
      <c r="BX389"/>
      <c r="BY389"/>
      <c r="BZ389"/>
      <c r="CA389"/>
      <c r="CB389"/>
      <c r="CC389"/>
      <c r="CD389"/>
      <c r="CE389"/>
      <c r="CF389"/>
      <c r="CG389"/>
      <c r="CH389"/>
      <c r="CI389"/>
      <c r="CJ389"/>
      <c r="CK389"/>
      <c r="CL389"/>
      <c r="CM389"/>
      <c r="CN389"/>
      <c r="CO389"/>
      <c r="CP389"/>
      <c r="CQ389"/>
      <c r="CR389"/>
      <c r="CS389"/>
      <c r="CT389"/>
      <c r="CU389"/>
      <c r="CV389"/>
      <c r="CW389"/>
      <c r="CX389"/>
      <c r="CY389"/>
      <c r="CZ389"/>
      <c r="DA389"/>
      <c r="DB389"/>
      <c r="DC389"/>
      <c r="DD389"/>
      <c r="DE389"/>
      <c r="DF389"/>
      <c r="DG389"/>
      <c r="DH389"/>
      <c r="DI389"/>
      <c r="DJ389"/>
      <c r="DK389"/>
      <c r="DL389"/>
      <c r="DM389"/>
      <c r="DN389"/>
      <c r="DO389"/>
      <c r="DP389"/>
      <c r="DQ389"/>
      <c r="DR389"/>
      <c r="DS389"/>
      <c r="DT389"/>
      <c r="DU389"/>
      <c r="DV389"/>
      <c r="DW389"/>
      <c r="DX389"/>
      <c r="DY389"/>
      <c r="DZ389"/>
      <c r="EA389"/>
      <c r="EB389"/>
      <c r="EC389"/>
      <c r="ED389"/>
      <c r="EE389"/>
      <c r="EF389"/>
      <c r="EG389"/>
      <c r="EH389"/>
      <c r="EI389"/>
      <c r="EJ389"/>
      <c r="EK389"/>
      <c r="EL389"/>
      <c r="EM389"/>
      <c r="EN389"/>
      <c r="EO389"/>
      <c r="EP389"/>
      <c r="EQ389"/>
      <c r="ER389"/>
      <c r="ES389"/>
      <c r="ET389"/>
      <c r="EU389"/>
      <c r="EV389"/>
      <c r="EW389"/>
      <c r="EX389"/>
      <c r="EY389"/>
      <c r="EZ389"/>
      <c r="FA389"/>
      <c r="FB389"/>
      <c r="FC389"/>
      <c r="FD389"/>
      <c r="FE389"/>
      <c r="FF389"/>
      <c r="FG389"/>
      <c r="FH389"/>
      <c r="FI389"/>
      <c r="FJ389"/>
      <c r="FK389"/>
      <c r="FL389"/>
      <c r="FM389"/>
      <c r="FN389"/>
      <c r="FO389"/>
      <c r="FP389"/>
      <c r="FQ389"/>
      <c r="FR389"/>
      <c r="FS389"/>
      <c r="FT389"/>
      <c r="FU389"/>
      <c r="FV389"/>
      <c r="FW389"/>
      <c r="FX389"/>
      <c r="FY389"/>
      <c r="FZ389"/>
      <c r="GA389"/>
      <c r="GB389"/>
      <c r="GC389"/>
      <c r="GD389"/>
      <c r="GE389"/>
      <c r="GF389"/>
      <c r="GG389"/>
      <c r="GH389"/>
      <c r="GI389"/>
      <c r="GJ389"/>
      <c r="GK389"/>
      <c r="GL389"/>
      <c r="GM389"/>
      <c r="GN389"/>
      <c r="GO389"/>
      <c r="GP389"/>
      <c r="GQ389"/>
      <c r="GR389"/>
      <c r="GS389"/>
      <c r="GT389"/>
      <c r="GU389"/>
      <c r="GV389"/>
      <c r="GW389"/>
      <c r="GX389"/>
      <c r="GY389"/>
      <c r="GZ389"/>
      <c r="HA389"/>
      <c r="HB389"/>
      <c r="HC389"/>
      <c r="HD389"/>
      <c r="HE389"/>
      <c r="HF389"/>
      <c r="HG389"/>
      <c r="HH389"/>
      <c r="HI389"/>
      <c r="HJ389"/>
      <c r="HK389"/>
      <c r="HL389"/>
      <c r="HM389"/>
      <c r="HN389"/>
      <c r="HO389"/>
      <c r="HP389"/>
      <c r="HQ389"/>
      <c r="HR389"/>
      <c r="HS389"/>
      <c r="HT389"/>
      <c r="HU389"/>
      <c r="HV389"/>
      <c r="HW389"/>
      <c r="HX389"/>
      <c r="HY389"/>
      <c r="HZ389"/>
      <c r="IA389"/>
      <c r="IB389"/>
      <c r="IC389"/>
      <c r="ID389"/>
      <c r="IE389"/>
    </row>
    <row r="390" spans="1:239" ht="12.75" customHeight="1" x14ac:dyDescent="0.25">
      <c r="A390" s="10">
        <v>6</v>
      </c>
      <c r="B390" s="5">
        <v>57</v>
      </c>
      <c r="C390" s="16">
        <v>191.5</v>
      </c>
      <c r="D390" s="16">
        <v>196</v>
      </c>
      <c r="E390" s="16">
        <v>189</v>
      </c>
      <c r="F390" s="16">
        <f t="shared" si="30"/>
        <v>192.5</v>
      </c>
      <c r="G390" s="16">
        <f t="shared" si="31"/>
        <v>192.5</v>
      </c>
      <c r="I390" s="10">
        <v>8.5</v>
      </c>
      <c r="J390" s="10">
        <v>10</v>
      </c>
      <c r="K390" s="10">
        <v>5.4</v>
      </c>
      <c r="L390" s="10">
        <v>5.3</v>
      </c>
      <c r="M390" s="10">
        <v>6.9</v>
      </c>
      <c r="O390" s="10">
        <v>90</v>
      </c>
      <c r="Q390" s="18">
        <v>2.7</v>
      </c>
      <c r="S390" s="18">
        <v>2.9</v>
      </c>
      <c r="V390" s="10"/>
      <c r="Z390" s="18">
        <f t="shared" si="27"/>
        <v>37056.25</v>
      </c>
      <c r="AA390" s="10">
        <f t="shared" si="32"/>
        <v>2.9103910692396692E-2</v>
      </c>
      <c r="AK390"/>
      <c r="AL390"/>
      <c r="AM390"/>
      <c r="AN390"/>
      <c r="AO390"/>
      <c r="AP390"/>
      <c r="AQ390"/>
      <c r="AR390"/>
      <c r="AS390"/>
      <c r="AT390"/>
      <c r="AU390"/>
      <c r="AV390"/>
      <c r="AW390"/>
      <c r="AX390"/>
      <c r="AY390"/>
      <c r="AZ390"/>
      <c r="BA390"/>
      <c r="BB390"/>
      <c r="BC390"/>
      <c r="BD390"/>
      <c r="BE390"/>
      <c r="BF390"/>
      <c r="BG390"/>
      <c r="BH390"/>
      <c r="BI390"/>
      <c r="BJ390"/>
      <c r="BK390"/>
      <c r="BL390"/>
      <c r="BM390"/>
      <c r="BN390"/>
      <c r="BO390"/>
      <c r="BP390"/>
      <c r="BQ390"/>
      <c r="BR390"/>
      <c r="BS390"/>
      <c r="BT390"/>
      <c r="BU390"/>
      <c r="BV390"/>
      <c r="BW390"/>
      <c r="BX390"/>
      <c r="BY390"/>
      <c r="BZ390"/>
      <c r="CA390"/>
      <c r="CB390"/>
      <c r="CC390"/>
      <c r="CD390"/>
      <c r="CE390"/>
      <c r="CF390"/>
      <c r="CG390"/>
      <c r="CH390"/>
      <c r="CI390"/>
      <c r="CJ390"/>
      <c r="CK390"/>
      <c r="CL390"/>
      <c r="CM390"/>
      <c r="CN390"/>
      <c r="CO390"/>
      <c r="CP390"/>
      <c r="CQ390"/>
      <c r="CR390"/>
      <c r="CS390"/>
      <c r="CT390"/>
      <c r="CU390"/>
      <c r="CV390"/>
      <c r="CW390"/>
      <c r="CX390"/>
      <c r="CY390"/>
      <c r="CZ390"/>
      <c r="DA390"/>
      <c r="DB390"/>
      <c r="DC390"/>
      <c r="DD390"/>
      <c r="DE390"/>
      <c r="DF390"/>
      <c r="DG390"/>
      <c r="DH390"/>
      <c r="DI390"/>
      <c r="DJ390"/>
      <c r="DK390"/>
      <c r="DL390"/>
      <c r="DM390"/>
      <c r="DN390"/>
      <c r="DO390"/>
      <c r="DP390"/>
      <c r="DQ390"/>
      <c r="DR390"/>
      <c r="DS390"/>
      <c r="DT390"/>
      <c r="DU390"/>
      <c r="DV390"/>
      <c r="DW390"/>
      <c r="DX390"/>
      <c r="DY390"/>
      <c r="DZ390"/>
      <c r="EA390"/>
      <c r="EB390"/>
      <c r="EC390"/>
      <c r="ED390"/>
      <c r="EE390"/>
      <c r="EF390"/>
      <c r="EG390"/>
      <c r="EH390"/>
      <c r="EI390"/>
      <c r="EJ390"/>
      <c r="EK390"/>
      <c r="EL390"/>
      <c r="EM390"/>
      <c r="EN390"/>
      <c r="EO390"/>
      <c r="EP390"/>
      <c r="EQ390"/>
      <c r="ER390"/>
      <c r="ES390"/>
      <c r="ET390"/>
      <c r="EU390"/>
      <c r="EV390"/>
      <c r="EW390"/>
      <c r="EX390"/>
      <c r="EY390"/>
      <c r="EZ390"/>
      <c r="FA390"/>
      <c r="FB390"/>
      <c r="FC390"/>
      <c r="FD390"/>
      <c r="FE390"/>
      <c r="FF390"/>
      <c r="FG390"/>
      <c r="FH390"/>
      <c r="FI390"/>
      <c r="FJ390"/>
      <c r="FK390"/>
      <c r="FL390"/>
      <c r="FM390"/>
      <c r="FN390"/>
      <c r="FO390"/>
      <c r="FP390"/>
      <c r="FQ390"/>
      <c r="FR390"/>
      <c r="FS390"/>
      <c r="FT390"/>
      <c r="FU390"/>
      <c r="FV390"/>
      <c r="FW390"/>
      <c r="FX390"/>
      <c r="FY390"/>
      <c r="FZ390"/>
      <c r="GA390"/>
      <c r="GB390"/>
      <c r="GC390"/>
      <c r="GD390"/>
      <c r="GE390"/>
      <c r="GF390"/>
      <c r="GG390"/>
      <c r="GH390"/>
      <c r="GI390"/>
      <c r="GJ390"/>
      <c r="GK390"/>
      <c r="GL390"/>
      <c r="GM390"/>
      <c r="GN390"/>
      <c r="GO390"/>
      <c r="GP390"/>
      <c r="GQ390"/>
      <c r="GR390"/>
      <c r="GS390"/>
      <c r="GT390"/>
      <c r="GU390"/>
      <c r="GV390"/>
      <c r="GW390"/>
      <c r="GX390"/>
      <c r="GY390"/>
      <c r="GZ390"/>
      <c r="HA390"/>
      <c r="HB390"/>
      <c r="HC390"/>
      <c r="HD390"/>
      <c r="HE390"/>
      <c r="HF390"/>
      <c r="HG390"/>
      <c r="HH390"/>
      <c r="HI390"/>
      <c r="HJ390"/>
      <c r="HK390"/>
      <c r="HL390"/>
      <c r="HM390"/>
      <c r="HN390"/>
      <c r="HO390"/>
      <c r="HP390"/>
      <c r="HQ390"/>
      <c r="HR390"/>
      <c r="HS390"/>
      <c r="HT390"/>
      <c r="HU390"/>
      <c r="HV390"/>
      <c r="HW390"/>
      <c r="HX390"/>
      <c r="HY390"/>
      <c r="HZ390"/>
      <c r="IA390"/>
      <c r="IB390"/>
      <c r="IC390"/>
      <c r="ID390"/>
      <c r="IE390"/>
    </row>
    <row r="391" spans="1:239" ht="12.75" customHeight="1" x14ac:dyDescent="0.25">
      <c r="A391" s="266">
        <v>6</v>
      </c>
      <c r="B391" s="266">
        <v>58</v>
      </c>
      <c r="C391" s="267">
        <v>124</v>
      </c>
      <c r="D391" s="267"/>
      <c r="E391" s="267"/>
      <c r="F391" s="267">
        <v>0</v>
      </c>
      <c r="G391" s="267">
        <f t="shared" si="31"/>
        <v>0</v>
      </c>
      <c r="H391" s="267" t="s">
        <v>95</v>
      </c>
      <c r="I391" s="266"/>
      <c r="J391" s="266"/>
      <c r="K391" s="266"/>
      <c r="L391" s="266"/>
      <c r="M391" s="266"/>
      <c r="N391" s="266"/>
      <c r="O391" s="266"/>
      <c r="P391" s="266"/>
      <c r="Q391" s="269"/>
      <c r="R391" s="266"/>
      <c r="S391" s="269"/>
      <c r="T391" s="266"/>
      <c r="U391" s="266"/>
      <c r="V391" s="266"/>
      <c r="W391" s="266"/>
      <c r="X391" s="266"/>
      <c r="Y391" s="266"/>
      <c r="Z391" s="269">
        <f t="shared" si="27"/>
        <v>0</v>
      </c>
      <c r="AA391" s="266">
        <f t="shared" si="32"/>
        <v>0</v>
      </c>
      <c r="AB391" t="s">
        <v>278</v>
      </c>
      <c r="AC391" t="s">
        <v>278</v>
      </c>
      <c r="AK391"/>
      <c r="AL391"/>
      <c r="AM391"/>
      <c r="AN391"/>
      <c r="AO391"/>
      <c r="AP391"/>
      <c r="AQ391"/>
      <c r="AR391"/>
      <c r="AS391"/>
      <c r="AT391"/>
      <c r="AU391"/>
      <c r="AV391"/>
      <c r="AW391"/>
      <c r="AX391"/>
      <c r="AY391"/>
      <c r="AZ391"/>
      <c r="BA391"/>
      <c r="BB391"/>
      <c r="BC391"/>
      <c r="BD391"/>
      <c r="BE391"/>
      <c r="BF391"/>
      <c r="BG391"/>
      <c r="BH391"/>
      <c r="BI391"/>
      <c r="BJ391"/>
      <c r="BK391"/>
      <c r="BL391"/>
      <c r="BM391"/>
      <c r="BN391"/>
      <c r="BO391"/>
      <c r="BP391"/>
      <c r="BQ391"/>
      <c r="BR391"/>
      <c r="BS391"/>
      <c r="BT391"/>
      <c r="BU391"/>
      <c r="BV391"/>
      <c r="BW391"/>
      <c r="BX391"/>
      <c r="BY391"/>
      <c r="BZ391"/>
      <c r="CA391"/>
      <c r="CB391"/>
      <c r="CC391"/>
      <c r="CD391"/>
      <c r="CE391"/>
      <c r="CF391"/>
      <c r="CG391"/>
      <c r="CH391"/>
      <c r="CI391"/>
      <c r="CJ391"/>
      <c r="CK391"/>
      <c r="CL391"/>
      <c r="CM391"/>
      <c r="CN391"/>
      <c r="CO391"/>
      <c r="CP391"/>
      <c r="CQ391"/>
      <c r="CR391"/>
      <c r="CS391"/>
      <c r="CT391"/>
      <c r="CU391"/>
      <c r="CV391"/>
      <c r="CW391"/>
      <c r="CX391"/>
      <c r="CY391"/>
      <c r="CZ391"/>
      <c r="DA391"/>
      <c r="DB391"/>
      <c r="DC391"/>
      <c r="DD391"/>
      <c r="DE391"/>
      <c r="DF391"/>
      <c r="DG391"/>
      <c r="DH391"/>
      <c r="DI391"/>
      <c r="DJ391"/>
      <c r="DK391"/>
      <c r="DL391"/>
      <c r="DM391"/>
      <c r="DN391"/>
      <c r="DO391"/>
      <c r="DP391"/>
      <c r="DQ391"/>
      <c r="DR391"/>
      <c r="DS391"/>
      <c r="DT391"/>
      <c r="DU391"/>
      <c r="DV391"/>
      <c r="DW391"/>
      <c r="DX391"/>
      <c r="DY391"/>
      <c r="DZ391"/>
      <c r="EA391"/>
      <c r="EB391"/>
      <c r="EC391"/>
      <c r="ED391"/>
      <c r="EE391"/>
      <c r="EF391"/>
      <c r="EG391"/>
      <c r="EH391"/>
      <c r="EI391"/>
      <c r="EJ391"/>
      <c r="EK391"/>
      <c r="EL391"/>
      <c r="EM391"/>
      <c r="EN391"/>
      <c r="EO391"/>
      <c r="EP391"/>
      <c r="EQ391"/>
      <c r="ER391"/>
      <c r="ES391"/>
      <c r="ET391"/>
      <c r="EU391"/>
      <c r="EV391"/>
      <c r="EW391"/>
      <c r="EX391"/>
      <c r="EY391"/>
      <c r="EZ391"/>
      <c r="FA391"/>
      <c r="FB391"/>
      <c r="FC391"/>
      <c r="FD391"/>
      <c r="FE391"/>
      <c r="FF391"/>
      <c r="FG391"/>
      <c r="FH391"/>
      <c r="FI391"/>
      <c r="FJ391"/>
      <c r="FK391"/>
      <c r="FL391"/>
      <c r="FM391"/>
      <c r="FN391"/>
      <c r="FO391"/>
      <c r="FP391"/>
      <c r="FQ391"/>
      <c r="FR391"/>
      <c r="FS391"/>
      <c r="FT391"/>
      <c r="FU391"/>
      <c r="FV391"/>
      <c r="FW391"/>
      <c r="FX391"/>
      <c r="FY391"/>
      <c r="FZ391"/>
      <c r="GA391"/>
      <c r="GB391"/>
      <c r="GC391"/>
      <c r="GD391"/>
      <c r="GE391"/>
      <c r="GF391"/>
      <c r="GG391"/>
      <c r="GH391"/>
      <c r="GI391"/>
      <c r="GJ391"/>
      <c r="GK391"/>
      <c r="GL391"/>
      <c r="GM391"/>
      <c r="GN391"/>
      <c r="GO391"/>
      <c r="GP391"/>
      <c r="GQ391"/>
      <c r="GR391"/>
      <c r="GS391"/>
      <c r="GT391"/>
      <c r="GU391"/>
      <c r="GV391"/>
      <c r="GW391"/>
      <c r="GX391"/>
      <c r="GY391"/>
      <c r="GZ391"/>
      <c r="HA391"/>
      <c r="HB391"/>
      <c r="HC391"/>
      <c r="HD391"/>
      <c r="HE391"/>
      <c r="HF391"/>
      <c r="HG391"/>
      <c r="HH391"/>
      <c r="HI391"/>
      <c r="HJ391"/>
      <c r="HK391"/>
      <c r="HL391"/>
      <c r="HM391"/>
      <c r="HN391"/>
      <c r="HO391"/>
      <c r="HP391"/>
      <c r="HQ391"/>
      <c r="HR391"/>
      <c r="HS391"/>
      <c r="HT391"/>
      <c r="HU391"/>
      <c r="HV391"/>
      <c r="HW391"/>
      <c r="HX391"/>
      <c r="HY391"/>
      <c r="HZ391"/>
      <c r="IA391"/>
      <c r="IB391"/>
      <c r="IC391"/>
      <c r="ID391"/>
      <c r="IE391"/>
    </row>
    <row r="392" spans="1:239" ht="12.75" customHeight="1" x14ac:dyDescent="0.25">
      <c r="A392" s="10">
        <v>6</v>
      </c>
      <c r="B392" s="5">
        <v>59</v>
      </c>
      <c r="C392" s="16">
        <v>233</v>
      </c>
      <c r="D392" s="16">
        <v>240</v>
      </c>
      <c r="E392" s="16">
        <v>258</v>
      </c>
      <c r="F392" s="16">
        <f t="shared" ref="F392:F401" si="33">AVERAGE(D392:E392)</f>
        <v>249</v>
      </c>
      <c r="G392" s="16">
        <f t="shared" si="31"/>
        <v>249</v>
      </c>
      <c r="V392" s="10"/>
      <c r="Z392" s="18">
        <f t="shared" si="27"/>
        <v>62001</v>
      </c>
      <c r="AA392" s="10">
        <f t="shared" si="32"/>
        <v>4.8695471528805191E-2</v>
      </c>
      <c r="AK392"/>
      <c r="AL392"/>
      <c r="AM392"/>
      <c r="AN392"/>
      <c r="AO392"/>
      <c r="AP392"/>
      <c r="AQ392"/>
      <c r="AR392"/>
      <c r="AS392"/>
      <c r="AT392"/>
      <c r="AU392"/>
      <c r="AV392"/>
      <c r="AW392"/>
      <c r="AX392"/>
      <c r="AY392"/>
      <c r="AZ392"/>
      <c r="BA392"/>
      <c r="BB392"/>
      <c r="BC392"/>
      <c r="BD392"/>
      <c r="BE392"/>
      <c r="BF392"/>
      <c r="BG392"/>
      <c r="BH392"/>
      <c r="BI392"/>
      <c r="BJ392"/>
      <c r="BK392"/>
      <c r="BL392"/>
      <c r="BM392"/>
      <c r="BN392"/>
      <c r="BO392"/>
      <c r="BP392"/>
      <c r="BQ392"/>
      <c r="BR392"/>
      <c r="BS392"/>
      <c r="BT392"/>
      <c r="BU392"/>
      <c r="BV392"/>
      <c r="BW392"/>
      <c r="BX392"/>
      <c r="BY392"/>
      <c r="BZ392"/>
      <c r="CA392"/>
      <c r="CB392"/>
      <c r="CC392"/>
      <c r="CD392"/>
      <c r="CE392"/>
      <c r="CF392"/>
      <c r="CG392"/>
      <c r="CH392"/>
      <c r="CI392"/>
      <c r="CJ392"/>
      <c r="CK392"/>
      <c r="CL392"/>
      <c r="CM392"/>
      <c r="CN392"/>
      <c r="CO392"/>
      <c r="CP392"/>
      <c r="CQ392"/>
      <c r="CR392"/>
      <c r="CS392"/>
      <c r="CT392"/>
      <c r="CU392"/>
      <c r="CV392"/>
      <c r="CW392"/>
      <c r="CX392"/>
      <c r="CY392"/>
      <c r="CZ392"/>
      <c r="DA392"/>
      <c r="DB392"/>
      <c r="DC392"/>
      <c r="DD392"/>
      <c r="DE392"/>
      <c r="DF392"/>
      <c r="DG392"/>
      <c r="DH392"/>
      <c r="DI392"/>
      <c r="DJ392"/>
      <c r="DK392"/>
      <c r="DL392"/>
      <c r="DM392"/>
      <c r="DN392"/>
      <c r="DO392"/>
      <c r="DP392"/>
      <c r="DQ392"/>
      <c r="DR392"/>
      <c r="DS392"/>
      <c r="DT392"/>
      <c r="DU392"/>
      <c r="DV392"/>
      <c r="DW392"/>
      <c r="DX392"/>
      <c r="DY392"/>
      <c r="DZ392"/>
      <c r="EA392"/>
      <c r="EB392"/>
      <c r="EC392"/>
      <c r="ED392"/>
      <c r="EE392"/>
      <c r="EF392"/>
      <c r="EG392"/>
      <c r="EH392"/>
      <c r="EI392"/>
      <c r="EJ392"/>
      <c r="EK392"/>
      <c r="EL392"/>
      <c r="EM392"/>
      <c r="EN392"/>
      <c r="EO392"/>
      <c r="EP392"/>
      <c r="EQ392"/>
      <c r="ER392"/>
      <c r="ES392"/>
      <c r="ET392"/>
      <c r="EU392"/>
      <c r="EV392"/>
      <c r="EW392"/>
      <c r="EX392"/>
      <c r="EY392"/>
      <c r="EZ392"/>
      <c r="FA392"/>
      <c r="FB392"/>
      <c r="FC392"/>
      <c r="FD392"/>
      <c r="FE392"/>
      <c r="FF392"/>
      <c r="FG392"/>
      <c r="FH392"/>
      <c r="FI392"/>
      <c r="FJ392"/>
      <c r="FK392"/>
      <c r="FL392"/>
      <c r="FM392"/>
      <c r="FN392"/>
      <c r="FO392"/>
      <c r="FP392"/>
      <c r="FQ392"/>
      <c r="FR392"/>
      <c r="FS392"/>
      <c r="FT392"/>
      <c r="FU392"/>
      <c r="FV392"/>
      <c r="FW392"/>
      <c r="FX392"/>
      <c r="FY392"/>
      <c r="FZ392"/>
      <c r="GA392"/>
      <c r="GB392"/>
      <c r="GC392"/>
      <c r="GD392"/>
      <c r="GE392"/>
      <c r="GF392"/>
      <c r="GG392"/>
      <c r="GH392"/>
      <c r="GI392"/>
      <c r="GJ392"/>
      <c r="GK392"/>
      <c r="GL392"/>
      <c r="GM392"/>
      <c r="GN392"/>
      <c r="GO392"/>
      <c r="GP392"/>
      <c r="GQ392"/>
      <c r="GR392"/>
      <c r="GS392"/>
      <c r="GT392"/>
      <c r="GU392"/>
      <c r="GV392"/>
      <c r="GW392"/>
      <c r="GX392"/>
      <c r="GY392"/>
      <c r="GZ392"/>
      <c r="HA392"/>
      <c r="HB392"/>
      <c r="HC392"/>
      <c r="HD392"/>
      <c r="HE392"/>
      <c r="HF392"/>
      <c r="HG392"/>
      <c r="HH392"/>
      <c r="HI392"/>
      <c r="HJ392"/>
      <c r="HK392"/>
      <c r="HL392"/>
      <c r="HM392"/>
      <c r="HN392"/>
      <c r="HO392"/>
      <c r="HP392"/>
      <c r="HQ392"/>
      <c r="HR392"/>
      <c r="HS392"/>
      <c r="HT392"/>
      <c r="HU392"/>
      <c r="HV392"/>
      <c r="HW392"/>
      <c r="HX392"/>
      <c r="HY392"/>
      <c r="HZ392"/>
      <c r="IA392"/>
      <c r="IB392"/>
      <c r="IC392"/>
      <c r="ID392"/>
      <c r="IE392"/>
    </row>
    <row r="393" spans="1:239" ht="12.75" customHeight="1" x14ac:dyDescent="0.25">
      <c r="A393" s="10">
        <v>6</v>
      </c>
      <c r="B393" s="5">
        <v>60</v>
      </c>
      <c r="C393" s="16">
        <v>225.5</v>
      </c>
      <c r="D393" s="16">
        <v>219</v>
      </c>
      <c r="E393" s="16">
        <v>234</v>
      </c>
      <c r="F393" s="16">
        <f t="shared" si="33"/>
        <v>226.5</v>
      </c>
      <c r="G393" s="16">
        <f t="shared" si="31"/>
        <v>226.5</v>
      </c>
      <c r="V393" s="10"/>
      <c r="Z393" s="18">
        <f t="shared" si="27"/>
        <v>51302.25</v>
      </c>
      <c r="AA393" s="10">
        <f t="shared" si="32"/>
        <v>4.0292692928156744E-2</v>
      </c>
      <c r="AK393"/>
      <c r="AL393"/>
      <c r="AM393"/>
      <c r="AN393"/>
      <c r="AO393"/>
      <c r="AP393"/>
      <c r="AQ393"/>
      <c r="AR393"/>
      <c r="AS393"/>
      <c r="AT393"/>
      <c r="AU393"/>
      <c r="AV393"/>
      <c r="AW393"/>
      <c r="AX393"/>
      <c r="AY393"/>
      <c r="AZ393"/>
      <c r="BA393"/>
      <c r="BB393"/>
      <c r="BC393"/>
      <c r="BD393"/>
      <c r="BE393"/>
      <c r="BF393"/>
      <c r="BG393"/>
      <c r="BH393"/>
      <c r="BI393"/>
      <c r="BJ393"/>
      <c r="BK393"/>
      <c r="BL393"/>
      <c r="BM393"/>
      <c r="BN393"/>
      <c r="BO393"/>
      <c r="BP393"/>
      <c r="BQ393"/>
      <c r="BR393"/>
      <c r="BS393"/>
      <c r="BT393"/>
      <c r="BU393"/>
      <c r="BV393"/>
      <c r="BW393"/>
      <c r="BX393"/>
      <c r="BY393"/>
      <c r="BZ393"/>
      <c r="CA393"/>
      <c r="CB393"/>
      <c r="CC393"/>
      <c r="CD393"/>
      <c r="CE393"/>
      <c r="CF393"/>
      <c r="CG393"/>
      <c r="CH393"/>
      <c r="CI393"/>
      <c r="CJ393"/>
      <c r="CK393"/>
      <c r="CL393"/>
      <c r="CM393"/>
      <c r="CN393"/>
      <c r="CO393"/>
      <c r="CP393"/>
      <c r="CQ393"/>
      <c r="CR393"/>
      <c r="CS393"/>
      <c r="CT393"/>
      <c r="CU393"/>
      <c r="CV393"/>
      <c r="CW393"/>
      <c r="CX393"/>
      <c r="CY393"/>
      <c r="CZ393"/>
      <c r="DA393"/>
      <c r="DB393"/>
      <c r="DC393"/>
      <c r="DD393"/>
      <c r="DE393"/>
      <c r="DF393"/>
      <c r="DG393"/>
      <c r="DH393"/>
      <c r="DI393"/>
      <c r="DJ393"/>
      <c r="DK393"/>
      <c r="DL393"/>
      <c r="DM393"/>
      <c r="DN393"/>
      <c r="DO393"/>
      <c r="DP393"/>
      <c r="DQ393"/>
      <c r="DR393"/>
      <c r="DS393"/>
      <c r="DT393"/>
      <c r="DU393"/>
      <c r="DV393"/>
      <c r="DW393"/>
      <c r="DX393"/>
      <c r="DY393"/>
      <c r="DZ393"/>
      <c r="EA393"/>
      <c r="EB393"/>
      <c r="EC393"/>
      <c r="ED393"/>
      <c r="EE393"/>
      <c r="EF393"/>
      <c r="EG393"/>
      <c r="EH393"/>
      <c r="EI393"/>
      <c r="EJ393"/>
      <c r="EK393"/>
      <c r="EL393"/>
      <c r="EM393"/>
      <c r="EN393"/>
      <c r="EO393"/>
      <c r="EP393"/>
      <c r="EQ393"/>
      <c r="ER393"/>
      <c r="ES393"/>
      <c r="ET393"/>
      <c r="EU393"/>
      <c r="EV393"/>
      <c r="EW393"/>
      <c r="EX393"/>
      <c r="EY393"/>
      <c r="EZ393"/>
      <c r="FA393"/>
      <c r="FB393"/>
      <c r="FC393"/>
      <c r="FD393"/>
      <c r="FE393"/>
      <c r="FF393"/>
      <c r="FG393"/>
      <c r="FH393"/>
      <c r="FI393"/>
      <c r="FJ393"/>
      <c r="FK393"/>
      <c r="FL393"/>
      <c r="FM393"/>
      <c r="FN393"/>
      <c r="FO393"/>
      <c r="FP393"/>
      <c r="FQ393"/>
      <c r="FR393"/>
      <c r="FS393"/>
      <c r="FT393"/>
      <c r="FU393"/>
      <c r="FV393"/>
      <c r="FW393"/>
      <c r="FX393"/>
      <c r="FY393"/>
      <c r="FZ393"/>
      <c r="GA393"/>
      <c r="GB393"/>
      <c r="GC393"/>
      <c r="GD393"/>
      <c r="GE393"/>
      <c r="GF393"/>
      <c r="GG393"/>
      <c r="GH393"/>
      <c r="GI393"/>
      <c r="GJ393"/>
      <c r="GK393"/>
      <c r="GL393"/>
      <c r="GM393"/>
      <c r="GN393"/>
      <c r="GO393"/>
      <c r="GP393"/>
      <c r="GQ393"/>
      <c r="GR393"/>
      <c r="GS393"/>
      <c r="GT393"/>
      <c r="GU393"/>
      <c r="GV393"/>
      <c r="GW393"/>
      <c r="GX393"/>
      <c r="GY393"/>
      <c r="GZ393"/>
      <c r="HA393"/>
      <c r="HB393"/>
      <c r="HC393"/>
      <c r="HD393"/>
      <c r="HE393"/>
      <c r="HF393"/>
      <c r="HG393"/>
      <c r="HH393"/>
      <c r="HI393"/>
      <c r="HJ393"/>
      <c r="HK393"/>
      <c r="HL393"/>
      <c r="HM393"/>
      <c r="HN393"/>
      <c r="HO393"/>
      <c r="HP393"/>
      <c r="HQ393"/>
      <c r="HR393"/>
      <c r="HS393"/>
      <c r="HT393"/>
      <c r="HU393"/>
      <c r="HV393"/>
      <c r="HW393"/>
      <c r="HX393"/>
      <c r="HY393"/>
      <c r="HZ393"/>
      <c r="IA393"/>
      <c r="IB393"/>
      <c r="IC393"/>
      <c r="ID393"/>
      <c r="IE393"/>
    </row>
    <row r="394" spans="1:239" ht="12.75" customHeight="1" x14ac:dyDescent="0.25">
      <c r="A394" s="10">
        <v>6</v>
      </c>
      <c r="B394" s="5">
        <v>61</v>
      </c>
      <c r="C394" s="16">
        <v>94.5</v>
      </c>
      <c r="D394" s="16">
        <v>95</v>
      </c>
      <c r="E394" s="16">
        <v>95</v>
      </c>
      <c r="F394" s="16">
        <f t="shared" si="33"/>
        <v>95</v>
      </c>
      <c r="G394" s="16">
        <f t="shared" si="31"/>
        <v>95</v>
      </c>
      <c r="H394" s="10" t="s">
        <v>107</v>
      </c>
      <c r="V394" s="10"/>
      <c r="Z394" s="18">
        <f t="shared" si="27"/>
        <v>9025</v>
      </c>
      <c r="AA394" s="10">
        <f t="shared" si="32"/>
        <v>7.0882184246619708E-3</v>
      </c>
      <c r="AK394"/>
      <c r="AL394"/>
      <c r="AM394"/>
      <c r="AN394"/>
      <c r="AO394"/>
      <c r="AP394"/>
      <c r="AQ394"/>
      <c r="AR394"/>
      <c r="AS394"/>
      <c r="AT394"/>
      <c r="AU394"/>
      <c r="AV394"/>
      <c r="AW394"/>
      <c r="AX394"/>
      <c r="AY394"/>
      <c r="AZ394"/>
      <c r="BA394"/>
      <c r="BB394"/>
      <c r="BC394"/>
      <c r="BD394"/>
      <c r="BE394"/>
      <c r="BF394"/>
      <c r="BG394"/>
      <c r="BH394"/>
      <c r="BI394"/>
      <c r="BJ394"/>
      <c r="BK394"/>
      <c r="BL394"/>
      <c r="BM394"/>
      <c r="BN394"/>
      <c r="BO394"/>
      <c r="BP394"/>
      <c r="BQ394"/>
      <c r="BR394"/>
      <c r="BS394"/>
      <c r="BT394"/>
      <c r="BU394"/>
      <c r="BV394"/>
      <c r="BW394"/>
      <c r="BX394"/>
      <c r="BY394"/>
      <c r="BZ394"/>
      <c r="CA394"/>
      <c r="CB394"/>
      <c r="CC394"/>
      <c r="CD394"/>
      <c r="CE394"/>
      <c r="CF394"/>
      <c r="CG394"/>
      <c r="CH394"/>
      <c r="CI394"/>
      <c r="CJ394"/>
      <c r="CK394"/>
      <c r="CL394"/>
      <c r="CM394"/>
      <c r="CN394"/>
      <c r="CO394"/>
      <c r="CP394"/>
      <c r="CQ394"/>
      <c r="CR394"/>
      <c r="CS394"/>
      <c r="CT394"/>
      <c r="CU394"/>
      <c r="CV394"/>
      <c r="CW394"/>
      <c r="CX394"/>
      <c r="CY394"/>
      <c r="CZ394"/>
      <c r="DA394"/>
      <c r="DB394"/>
      <c r="DC394"/>
      <c r="DD394"/>
      <c r="DE394"/>
      <c r="DF394"/>
      <c r="DG394"/>
      <c r="DH394"/>
      <c r="DI394"/>
      <c r="DJ394"/>
      <c r="DK394"/>
      <c r="DL394"/>
      <c r="DM394"/>
      <c r="DN394"/>
      <c r="DO394"/>
      <c r="DP394"/>
      <c r="DQ394"/>
      <c r="DR394"/>
      <c r="DS394"/>
      <c r="DT394"/>
      <c r="DU394"/>
      <c r="DV394"/>
      <c r="DW394"/>
      <c r="DX394"/>
      <c r="DY394"/>
      <c r="DZ394"/>
      <c r="EA394"/>
      <c r="EB394"/>
      <c r="EC394"/>
      <c r="ED394"/>
      <c r="EE394"/>
      <c r="EF394"/>
      <c r="EG394"/>
      <c r="EH394"/>
      <c r="EI394"/>
      <c r="EJ394"/>
      <c r="EK394"/>
      <c r="EL394"/>
      <c r="EM394"/>
      <c r="EN394"/>
      <c r="EO394"/>
      <c r="EP394"/>
      <c r="EQ394"/>
      <c r="ER394"/>
      <c r="ES394"/>
      <c r="ET394"/>
      <c r="EU394"/>
      <c r="EV394"/>
      <c r="EW394"/>
      <c r="EX394"/>
      <c r="EY394"/>
      <c r="EZ394"/>
      <c r="FA394"/>
      <c r="FB394"/>
      <c r="FC394"/>
      <c r="FD394"/>
      <c r="FE394"/>
      <c r="FF394"/>
      <c r="FG394"/>
      <c r="FH394"/>
      <c r="FI394"/>
      <c r="FJ394"/>
      <c r="FK394"/>
      <c r="FL394"/>
      <c r="FM394"/>
      <c r="FN394"/>
      <c r="FO394"/>
      <c r="FP394"/>
      <c r="FQ394"/>
      <c r="FR394"/>
      <c r="FS394"/>
      <c r="FT394"/>
      <c r="FU394"/>
      <c r="FV394"/>
      <c r="FW394"/>
      <c r="FX394"/>
      <c r="FY394"/>
      <c r="FZ394"/>
      <c r="GA394"/>
      <c r="GB394"/>
      <c r="GC394"/>
      <c r="GD394"/>
      <c r="GE394"/>
      <c r="GF394"/>
      <c r="GG394"/>
      <c r="GH394"/>
      <c r="GI394"/>
      <c r="GJ394"/>
      <c r="GK394"/>
      <c r="GL394"/>
      <c r="GM394"/>
      <c r="GN394"/>
      <c r="GO394"/>
      <c r="GP394"/>
      <c r="GQ394"/>
      <c r="GR394"/>
      <c r="GS394"/>
      <c r="GT394"/>
      <c r="GU394"/>
      <c r="GV394"/>
      <c r="GW394"/>
      <c r="GX394"/>
      <c r="GY394"/>
      <c r="GZ394"/>
      <c r="HA394"/>
      <c r="HB394"/>
      <c r="HC394"/>
      <c r="HD394"/>
      <c r="HE394"/>
      <c r="HF394"/>
      <c r="HG394"/>
      <c r="HH394"/>
      <c r="HI394"/>
      <c r="HJ394"/>
      <c r="HK394"/>
      <c r="HL394"/>
      <c r="HM394"/>
      <c r="HN394"/>
      <c r="HO394"/>
      <c r="HP394"/>
      <c r="HQ394"/>
      <c r="HR394"/>
      <c r="HS394"/>
      <c r="HT394"/>
      <c r="HU394"/>
      <c r="HV394"/>
      <c r="HW394"/>
      <c r="HX394"/>
      <c r="HY394"/>
      <c r="HZ394"/>
      <c r="IA394"/>
      <c r="IB394"/>
      <c r="IC394"/>
      <c r="ID394"/>
      <c r="IE394"/>
    </row>
    <row r="395" spans="1:239" ht="12.75" customHeight="1" x14ac:dyDescent="0.25">
      <c r="A395" s="10">
        <v>6</v>
      </c>
      <c r="B395" s="5">
        <v>62</v>
      </c>
      <c r="C395" s="16">
        <v>158.5</v>
      </c>
      <c r="D395" s="16">
        <v>163</v>
      </c>
      <c r="E395" s="16">
        <v>159</v>
      </c>
      <c r="F395" s="16">
        <f t="shared" si="33"/>
        <v>161</v>
      </c>
      <c r="G395" s="16">
        <f t="shared" si="31"/>
        <v>161</v>
      </c>
      <c r="I395" s="10">
        <v>8.6999999999999993</v>
      </c>
      <c r="J395" s="10">
        <v>10.199999999999999</v>
      </c>
      <c r="K395" s="10">
        <v>5.9</v>
      </c>
      <c r="L395" s="10">
        <v>6.4</v>
      </c>
      <c r="M395" s="10">
        <v>8</v>
      </c>
      <c r="Q395" s="18">
        <v>1.7</v>
      </c>
      <c r="S395" s="18">
        <v>1.7</v>
      </c>
      <c r="V395" s="10"/>
      <c r="Z395" s="18">
        <f t="shared" si="27"/>
        <v>25921</v>
      </c>
      <c r="AA395" s="10">
        <f t="shared" si="32"/>
        <v>2.0358305793425256E-2</v>
      </c>
      <c r="AK395"/>
      <c r="AL395"/>
      <c r="AM395"/>
      <c r="AN395"/>
      <c r="AO395"/>
      <c r="AP395"/>
      <c r="AQ395"/>
      <c r="AR395"/>
      <c r="AS395"/>
      <c r="AT395"/>
      <c r="AU395"/>
      <c r="AV395"/>
      <c r="AW395"/>
      <c r="AX395"/>
      <c r="AY395"/>
      <c r="AZ395"/>
      <c r="BA395"/>
      <c r="BB395"/>
      <c r="BC395"/>
      <c r="BD395"/>
      <c r="BE395"/>
      <c r="BF395"/>
      <c r="BG395"/>
      <c r="BH395"/>
      <c r="BI395"/>
      <c r="BJ395"/>
      <c r="BK395"/>
      <c r="BL395"/>
      <c r="BM395"/>
      <c r="BN395"/>
      <c r="BO395"/>
      <c r="BP395"/>
      <c r="BQ395"/>
      <c r="BR395"/>
      <c r="BS395"/>
      <c r="BT395"/>
      <c r="BU395"/>
      <c r="BV395"/>
      <c r="BW395"/>
      <c r="BX395"/>
      <c r="BY395"/>
      <c r="BZ395"/>
      <c r="CA395"/>
      <c r="CB395"/>
      <c r="CC395"/>
      <c r="CD395"/>
      <c r="CE395"/>
      <c r="CF395"/>
      <c r="CG395"/>
      <c r="CH395"/>
      <c r="CI395"/>
      <c r="CJ395"/>
      <c r="CK395"/>
      <c r="CL395"/>
      <c r="CM395"/>
      <c r="CN395"/>
      <c r="CO395"/>
      <c r="CP395"/>
      <c r="CQ395"/>
      <c r="CR395"/>
      <c r="CS395"/>
      <c r="CT395"/>
      <c r="CU395"/>
      <c r="CV395"/>
      <c r="CW395"/>
      <c r="CX395"/>
      <c r="CY395"/>
      <c r="CZ395"/>
      <c r="DA395"/>
      <c r="DB395"/>
      <c r="DC395"/>
      <c r="DD395"/>
      <c r="DE395"/>
      <c r="DF395"/>
      <c r="DG395"/>
      <c r="DH395"/>
      <c r="DI395"/>
      <c r="DJ395"/>
      <c r="DK395"/>
      <c r="DL395"/>
      <c r="DM395"/>
      <c r="DN395"/>
      <c r="DO395"/>
      <c r="DP395"/>
      <c r="DQ395"/>
      <c r="DR395"/>
      <c r="DS395"/>
      <c r="DT395"/>
      <c r="DU395"/>
      <c r="DV395"/>
      <c r="DW395"/>
      <c r="DX395"/>
      <c r="DY395"/>
      <c r="DZ395"/>
      <c r="EA395"/>
      <c r="EB395"/>
      <c r="EC395"/>
      <c r="ED395"/>
      <c r="EE395"/>
      <c r="EF395"/>
      <c r="EG395"/>
      <c r="EH395"/>
      <c r="EI395"/>
      <c r="EJ395"/>
      <c r="EK395"/>
      <c r="EL395"/>
      <c r="EM395"/>
      <c r="EN395"/>
      <c r="EO395"/>
      <c r="EP395"/>
      <c r="EQ395"/>
      <c r="ER395"/>
      <c r="ES395"/>
      <c r="ET395"/>
      <c r="EU395"/>
      <c r="EV395"/>
      <c r="EW395"/>
      <c r="EX395"/>
      <c r="EY395"/>
      <c r="EZ395"/>
      <c r="FA395"/>
      <c r="FB395"/>
      <c r="FC395"/>
      <c r="FD395"/>
      <c r="FE395"/>
      <c r="FF395"/>
      <c r="FG395"/>
      <c r="FH395"/>
      <c r="FI395"/>
      <c r="FJ395"/>
      <c r="FK395"/>
      <c r="FL395"/>
      <c r="FM395"/>
      <c r="FN395"/>
      <c r="FO395"/>
      <c r="FP395"/>
      <c r="FQ395"/>
      <c r="FR395"/>
      <c r="FS395"/>
      <c r="FT395"/>
      <c r="FU395"/>
      <c r="FV395"/>
      <c r="FW395"/>
      <c r="FX395"/>
      <c r="FY395"/>
      <c r="FZ395"/>
      <c r="GA395"/>
      <c r="GB395"/>
      <c r="GC395"/>
      <c r="GD395"/>
      <c r="GE395"/>
      <c r="GF395"/>
      <c r="GG395"/>
      <c r="GH395"/>
      <c r="GI395"/>
      <c r="GJ395"/>
      <c r="GK395"/>
      <c r="GL395"/>
      <c r="GM395"/>
      <c r="GN395"/>
      <c r="GO395"/>
      <c r="GP395"/>
      <c r="GQ395"/>
      <c r="GR395"/>
      <c r="GS395"/>
      <c r="GT395"/>
      <c r="GU395"/>
      <c r="GV395"/>
      <c r="GW395"/>
      <c r="GX395"/>
      <c r="GY395"/>
      <c r="GZ395"/>
      <c r="HA395"/>
      <c r="HB395"/>
      <c r="HC395"/>
      <c r="HD395"/>
      <c r="HE395"/>
      <c r="HF395"/>
      <c r="HG395"/>
      <c r="HH395"/>
      <c r="HI395"/>
      <c r="HJ395"/>
      <c r="HK395"/>
      <c r="HL395"/>
      <c r="HM395"/>
      <c r="HN395"/>
      <c r="HO395"/>
      <c r="HP395"/>
      <c r="HQ395"/>
      <c r="HR395"/>
      <c r="HS395"/>
      <c r="HT395"/>
      <c r="HU395"/>
      <c r="HV395"/>
      <c r="HW395"/>
      <c r="HX395"/>
      <c r="HY395"/>
      <c r="HZ395"/>
      <c r="IA395"/>
      <c r="IB395"/>
      <c r="IC395"/>
      <c r="ID395"/>
      <c r="IE395"/>
    </row>
    <row r="396" spans="1:239" ht="12.75" customHeight="1" x14ac:dyDescent="0.25">
      <c r="A396" s="10">
        <v>6</v>
      </c>
      <c r="B396" s="5">
        <v>63</v>
      </c>
      <c r="C396" s="16">
        <v>241</v>
      </c>
      <c r="D396" s="16">
        <v>255</v>
      </c>
      <c r="E396" s="16">
        <v>248</v>
      </c>
      <c r="F396" s="16">
        <f t="shared" si="33"/>
        <v>251.5</v>
      </c>
      <c r="G396" s="16">
        <f t="shared" si="31"/>
        <v>251.5</v>
      </c>
      <c r="V396" s="10"/>
      <c r="Z396" s="18">
        <f t="shared" si="27"/>
        <v>63252.25</v>
      </c>
      <c r="AA396" s="10">
        <f t="shared" si="32"/>
        <v>4.9678200980756253E-2</v>
      </c>
      <c r="AK396"/>
      <c r="AL396"/>
      <c r="AM396"/>
      <c r="AN396"/>
      <c r="AO396"/>
      <c r="AP396"/>
      <c r="AQ396"/>
      <c r="AR396"/>
      <c r="AS396"/>
      <c r="AT396"/>
      <c r="AU396"/>
      <c r="AV396"/>
      <c r="AW396"/>
      <c r="AX396"/>
      <c r="AY396"/>
      <c r="AZ396"/>
      <c r="BA396"/>
      <c r="BB396"/>
      <c r="BC396"/>
      <c r="BD396"/>
      <c r="BE396"/>
      <c r="BF396"/>
      <c r="BG396"/>
      <c r="BH396"/>
      <c r="BI396"/>
      <c r="BJ396"/>
      <c r="BK396"/>
      <c r="BL396"/>
      <c r="BM396"/>
      <c r="BN396"/>
      <c r="BO396"/>
      <c r="BP396"/>
      <c r="BQ396"/>
      <c r="BR396"/>
      <c r="BS396"/>
      <c r="BT396"/>
      <c r="BU396"/>
      <c r="BV396"/>
      <c r="BW396"/>
      <c r="BX396"/>
      <c r="BY396"/>
      <c r="BZ396"/>
      <c r="CA396"/>
      <c r="CB396"/>
      <c r="CC396"/>
      <c r="CD396"/>
      <c r="CE396"/>
      <c r="CF396"/>
      <c r="CG396"/>
      <c r="CH396"/>
      <c r="CI396"/>
      <c r="CJ396"/>
      <c r="CK396"/>
      <c r="CL396"/>
      <c r="CM396"/>
      <c r="CN396"/>
      <c r="CO396"/>
      <c r="CP396"/>
      <c r="CQ396"/>
      <c r="CR396"/>
      <c r="CS396"/>
      <c r="CT396"/>
      <c r="CU396"/>
      <c r="CV396"/>
      <c r="CW396"/>
      <c r="CX396"/>
      <c r="CY396"/>
      <c r="CZ396"/>
      <c r="DA396"/>
      <c r="DB396"/>
      <c r="DC396"/>
      <c r="DD396"/>
      <c r="DE396"/>
      <c r="DF396"/>
      <c r="DG396"/>
      <c r="DH396"/>
      <c r="DI396"/>
      <c r="DJ396"/>
      <c r="DK396"/>
      <c r="DL396"/>
      <c r="DM396"/>
      <c r="DN396"/>
      <c r="DO396"/>
      <c r="DP396"/>
      <c r="DQ396"/>
      <c r="DR396"/>
      <c r="DS396"/>
      <c r="DT396"/>
      <c r="DU396"/>
      <c r="DV396"/>
      <c r="DW396"/>
      <c r="DX396"/>
      <c r="DY396"/>
      <c r="DZ396"/>
      <c r="EA396"/>
      <c r="EB396"/>
      <c r="EC396"/>
      <c r="ED396"/>
      <c r="EE396"/>
      <c r="EF396"/>
      <c r="EG396"/>
      <c r="EH396"/>
      <c r="EI396"/>
      <c r="EJ396"/>
      <c r="EK396"/>
      <c r="EL396"/>
      <c r="EM396"/>
      <c r="EN396"/>
      <c r="EO396"/>
      <c r="EP396"/>
      <c r="EQ396"/>
      <c r="ER396"/>
      <c r="ES396"/>
      <c r="ET396"/>
      <c r="EU396"/>
      <c r="EV396"/>
      <c r="EW396"/>
      <c r="EX396"/>
      <c r="EY396"/>
      <c r="EZ396"/>
      <c r="FA396"/>
      <c r="FB396"/>
      <c r="FC396"/>
      <c r="FD396"/>
      <c r="FE396"/>
      <c r="FF396"/>
      <c r="FG396"/>
      <c r="FH396"/>
      <c r="FI396"/>
      <c r="FJ396"/>
      <c r="FK396"/>
      <c r="FL396"/>
      <c r="FM396"/>
      <c r="FN396"/>
      <c r="FO396"/>
      <c r="FP396"/>
      <c r="FQ396"/>
      <c r="FR396"/>
      <c r="FS396"/>
      <c r="FT396"/>
      <c r="FU396"/>
      <c r="FV396"/>
      <c r="FW396"/>
      <c r="FX396"/>
      <c r="FY396"/>
      <c r="FZ396"/>
      <c r="GA396"/>
      <c r="GB396"/>
      <c r="GC396"/>
      <c r="GD396"/>
      <c r="GE396"/>
      <c r="GF396"/>
      <c r="GG396"/>
      <c r="GH396"/>
      <c r="GI396"/>
      <c r="GJ396"/>
      <c r="GK396"/>
      <c r="GL396"/>
      <c r="GM396"/>
      <c r="GN396"/>
      <c r="GO396"/>
      <c r="GP396"/>
      <c r="GQ396"/>
      <c r="GR396"/>
      <c r="GS396"/>
      <c r="GT396"/>
      <c r="GU396"/>
      <c r="GV396"/>
      <c r="GW396"/>
      <c r="GX396"/>
      <c r="GY396"/>
      <c r="GZ396"/>
      <c r="HA396"/>
      <c r="HB396"/>
      <c r="HC396"/>
      <c r="HD396"/>
      <c r="HE396"/>
      <c r="HF396"/>
      <c r="HG396"/>
      <c r="HH396"/>
      <c r="HI396"/>
      <c r="HJ396"/>
      <c r="HK396"/>
      <c r="HL396"/>
      <c r="HM396"/>
      <c r="HN396"/>
      <c r="HO396"/>
      <c r="HP396"/>
      <c r="HQ396"/>
      <c r="HR396"/>
      <c r="HS396"/>
      <c r="HT396"/>
      <c r="HU396"/>
      <c r="HV396"/>
      <c r="HW396"/>
      <c r="HX396"/>
      <c r="HY396"/>
      <c r="HZ396"/>
      <c r="IA396"/>
      <c r="IB396"/>
      <c r="IC396"/>
      <c r="ID396"/>
      <c r="IE396"/>
    </row>
    <row r="397" spans="1:239" x14ac:dyDescent="0.25">
      <c r="A397" s="10">
        <v>6</v>
      </c>
      <c r="B397" s="5">
        <v>64</v>
      </c>
      <c r="C397" s="16">
        <v>180.5</v>
      </c>
      <c r="D397" s="16">
        <v>179</v>
      </c>
      <c r="E397" s="16">
        <v>190</v>
      </c>
      <c r="F397" s="16">
        <f t="shared" si="33"/>
        <v>184.5</v>
      </c>
      <c r="G397" s="16">
        <f t="shared" si="31"/>
        <v>184.5</v>
      </c>
      <c r="H397" s="10" t="s">
        <v>96</v>
      </c>
      <c r="V397" s="10"/>
      <c r="Z397" s="18">
        <f t="shared" ref="Z397:Z460" si="34">(G397)^2</f>
        <v>34040.25</v>
      </c>
      <c r="AA397" s="10">
        <f t="shared" si="32"/>
        <v>2.6735149831589988E-2</v>
      </c>
      <c r="AK397"/>
      <c r="AL397"/>
      <c r="AM397"/>
      <c r="AN397"/>
      <c r="AO397"/>
      <c r="AP397"/>
      <c r="AQ397"/>
      <c r="AR397"/>
      <c r="AS397"/>
      <c r="AT397"/>
      <c r="AU397"/>
      <c r="AV397"/>
      <c r="AW397"/>
      <c r="AX397"/>
      <c r="AY397"/>
      <c r="AZ397"/>
      <c r="BA397"/>
      <c r="BB397"/>
      <c r="BC397"/>
      <c r="BD397"/>
      <c r="BE397"/>
      <c r="BF397"/>
      <c r="BG397"/>
      <c r="BH397"/>
      <c r="BI397"/>
      <c r="BJ397"/>
      <c r="BK397"/>
      <c r="BL397"/>
      <c r="BM397"/>
      <c r="BN397"/>
      <c r="BO397"/>
      <c r="BP397"/>
      <c r="BQ397"/>
      <c r="BR397"/>
      <c r="BS397"/>
      <c r="BT397"/>
      <c r="BU397"/>
      <c r="BV397"/>
      <c r="BW397"/>
      <c r="BX397"/>
      <c r="BY397"/>
      <c r="BZ397"/>
      <c r="CA397"/>
      <c r="CB397"/>
      <c r="CC397"/>
      <c r="CD397"/>
      <c r="CE397"/>
      <c r="CF397"/>
      <c r="CG397"/>
      <c r="CH397"/>
      <c r="CI397"/>
      <c r="CJ397"/>
      <c r="CK397"/>
      <c r="CL397"/>
      <c r="CM397"/>
      <c r="CN397"/>
      <c r="CO397"/>
      <c r="CP397"/>
      <c r="CQ397"/>
      <c r="CR397"/>
      <c r="CS397"/>
      <c r="CT397"/>
      <c r="CU397"/>
      <c r="CV397"/>
      <c r="CW397"/>
      <c r="CX397"/>
      <c r="CY397"/>
      <c r="CZ397"/>
      <c r="DA397"/>
      <c r="DB397"/>
      <c r="DC397"/>
      <c r="DD397"/>
      <c r="DE397"/>
      <c r="DF397"/>
      <c r="DG397"/>
      <c r="DH397"/>
      <c r="DI397"/>
      <c r="DJ397"/>
      <c r="DK397"/>
      <c r="DL397"/>
      <c r="DM397"/>
      <c r="DN397"/>
      <c r="DO397"/>
      <c r="DP397"/>
      <c r="DQ397"/>
      <c r="DR397"/>
      <c r="DS397"/>
      <c r="DT397"/>
      <c r="DU397"/>
      <c r="DV397"/>
      <c r="DW397"/>
      <c r="DX397"/>
      <c r="DY397"/>
      <c r="DZ397"/>
      <c r="EA397"/>
      <c r="EB397"/>
      <c r="EC397"/>
      <c r="ED397"/>
      <c r="EE397"/>
      <c r="EF397"/>
      <c r="EG397"/>
      <c r="EH397"/>
      <c r="EI397"/>
      <c r="EJ397"/>
      <c r="EK397"/>
      <c r="EL397"/>
      <c r="EM397"/>
      <c r="EN397"/>
      <c r="EO397"/>
      <c r="EP397"/>
      <c r="EQ397"/>
      <c r="ER397"/>
      <c r="ES397"/>
      <c r="ET397"/>
      <c r="EU397"/>
      <c r="EV397"/>
      <c r="EW397"/>
      <c r="EX397"/>
      <c r="EY397"/>
      <c r="EZ397"/>
      <c r="FA397"/>
      <c r="FB397"/>
      <c r="FC397"/>
      <c r="FD397"/>
      <c r="FE397"/>
      <c r="FF397"/>
      <c r="FG397"/>
      <c r="FH397"/>
      <c r="FI397"/>
      <c r="FJ397"/>
      <c r="FK397"/>
      <c r="FL397"/>
      <c r="FM397"/>
      <c r="FN397"/>
      <c r="FO397"/>
      <c r="FP397"/>
      <c r="FQ397"/>
      <c r="FR397"/>
      <c r="FS397"/>
      <c r="FT397"/>
      <c r="FU397"/>
      <c r="FV397"/>
      <c r="FW397"/>
      <c r="FX397"/>
      <c r="FY397"/>
      <c r="FZ397"/>
      <c r="GA397"/>
      <c r="GB397"/>
      <c r="GC397"/>
      <c r="GD397"/>
      <c r="GE397"/>
      <c r="GF397"/>
      <c r="GG397"/>
      <c r="GH397"/>
      <c r="GI397"/>
      <c r="GJ397"/>
      <c r="GK397"/>
      <c r="GL397"/>
      <c r="GM397"/>
      <c r="GN397"/>
      <c r="GO397"/>
      <c r="GP397"/>
      <c r="GQ397"/>
      <c r="GR397"/>
      <c r="GS397"/>
      <c r="GT397"/>
      <c r="GU397"/>
      <c r="GV397"/>
      <c r="GW397"/>
      <c r="GX397"/>
      <c r="GY397"/>
      <c r="GZ397"/>
      <c r="HA397"/>
      <c r="HB397"/>
      <c r="HC397"/>
      <c r="HD397"/>
      <c r="HE397"/>
      <c r="HF397"/>
      <c r="HG397"/>
      <c r="HH397"/>
      <c r="HI397"/>
      <c r="HJ397"/>
      <c r="HK397"/>
      <c r="HL397"/>
      <c r="HM397"/>
      <c r="HN397"/>
      <c r="HO397"/>
      <c r="HP397"/>
      <c r="HQ397"/>
      <c r="HR397"/>
      <c r="HS397"/>
      <c r="HT397"/>
      <c r="HU397"/>
      <c r="HV397"/>
      <c r="HW397"/>
      <c r="HX397"/>
      <c r="HY397"/>
      <c r="HZ397"/>
      <c r="IA397"/>
      <c r="IB397"/>
      <c r="IC397"/>
      <c r="ID397"/>
      <c r="IE397"/>
    </row>
    <row r="398" spans="1:239" ht="12.75" customHeight="1" x14ac:dyDescent="0.25">
      <c r="A398" s="10">
        <v>6</v>
      </c>
      <c r="B398" s="5">
        <v>65</v>
      </c>
      <c r="C398" s="16">
        <v>131.5</v>
      </c>
      <c r="D398" s="16">
        <v>132</v>
      </c>
      <c r="E398" s="16">
        <v>127</v>
      </c>
      <c r="F398" s="16">
        <f t="shared" si="33"/>
        <v>129.5</v>
      </c>
      <c r="G398" s="16">
        <f t="shared" si="31"/>
        <v>129.5</v>
      </c>
      <c r="V398" s="10"/>
      <c r="Z398" s="18">
        <f t="shared" si="34"/>
        <v>16770.25</v>
      </c>
      <c r="AA398" s="10">
        <f t="shared" si="32"/>
        <v>1.3171323549716056E-2</v>
      </c>
      <c r="AK398"/>
      <c r="AL398"/>
      <c r="AM398"/>
      <c r="AN398"/>
      <c r="AO398"/>
      <c r="AP398"/>
      <c r="AQ398"/>
      <c r="AR398"/>
      <c r="AS398"/>
      <c r="AT398"/>
      <c r="AU398"/>
      <c r="AV398"/>
      <c r="AW398"/>
      <c r="AX398"/>
      <c r="AY398"/>
      <c r="AZ398"/>
      <c r="BA398"/>
      <c r="BB398"/>
      <c r="BC398"/>
      <c r="BD398"/>
      <c r="BE398"/>
      <c r="BF398"/>
      <c r="BG398"/>
      <c r="BH398"/>
      <c r="BI398"/>
      <c r="BJ398"/>
      <c r="BK398"/>
      <c r="BL398"/>
      <c r="BM398"/>
      <c r="BN398"/>
      <c r="BO398"/>
      <c r="BP398"/>
      <c r="BQ398"/>
      <c r="BR398"/>
      <c r="BS398"/>
      <c r="BT398"/>
      <c r="BU398"/>
      <c r="BV398"/>
      <c r="BW398"/>
      <c r="BX398"/>
      <c r="BY398"/>
      <c r="BZ398"/>
      <c r="CA398"/>
      <c r="CB398"/>
      <c r="CC398"/>
      <c r="CD398"/>
      <c r="CE398"/>
      <c r="CF398"/>
      <c r="CG398"/>
      <c r="CH398"/>
      <c r="CI398"/>
      <c r="CJ398"/>
      <c r="CK398"/>
      <c r="CL398"/>
      <c r="CM398"/>
      <c r="CN398"/>
      <c r="CO398"/>
      <c r="CP398"/>
      <c r="CQ398"/>
      <c r="CR398"/>
      <c r="CS398"/>
      <c r="CT398"/>
      <c r="CU398"/>
      <c r="CV398"/>
      <c r="CW398"/>
      <c r="CX398"/>
      <c r="CY398"/>
      <c r="CZ398"/>
      <c r="DA398"/>
      <c r="DB398"/>
      <c r="DC398"/>
      <c r="DD398"/>
      <c r="DE398"/>
      <c r="DF398"/>
      <c r="DG398"/>
      <c r="DH398"/>
      <c r="DI398"/>
      <c r="DJ398"/>
      <c r="DK398"/>
      <c r="DL398"/>
      <c r="DM398"/>
      <c r="DN398"/>
      <c r="DO398"/>
      <c r="DP398"/>
      <c r="DQ398"/>
      <c r="DR398"/>
      <c r="DS398"/>
      <c r="DT398"/>
      <c r="DU398"/>
      <c r="DV398"/>
      <c r="DW398"/>
      <c r="DX398"/>
      <c r="DY398"/>
      <c r="DZ398"/>
      <c r="EA398"/>
      <c r="EB398"/>
      <c r="EC398"/>
      <c r="ED398"/>
      <c r="EE398"/>
      <c r="EF398"/>
      <c r="EG398"/>
      <c r="EH398"/>
      <c r="EI398"/>
      <c r="EJ398"/>
      <c r="EK398"/>
      <c r="EL398"/>
      <c r="EM398"/>
      <c r="EN398"/>
      <c r="EO398"/>
      <c r="EP398"/>
      <c r="EQ398"/>
      <c r="ER398"/>
      <c r="ES398"/>
      <c r="ET398"/>
      <c r="EU398"/>
      <c r="EV398"/>
      <c r="EW398"/>
      <c r="EX398"/>
      <c r="EY398"/>
      <c r="EZ398"/>
      <c r="FA398"/>
      <c r="FB398"/>
      <c r="FC398"/>
      <c r="FD398"/>
      <c r="FE398"/>
      <c r="FF398"/>
      <c r="FG398"/>
      <c r="FH398"/>
      <c r="FI398"/>
      <c r="FJ398"/>
      <c r="FK398"/>
      <c r="FL398"/>
      <c r="FM398"/>
      <c r="FN398"/>
      <c r="FO398"/>
      <c r="FP398"/>
      <c r="FQ398"/>
      <c r="FR398"/>
      <c r="FS398"/>
      <c r="FT398"/>
      <c r="FU398"/>
      <c r="FV398"/>
      <c r="FW398"/>
      <c r="FX398"/>
      <c r="FY398"/>
      <c r="FZ398"/>
      <c r="GA398"/>
      <c r="GB398"/>
      <c r="GC398"/>
      <c r="GD398"/>
      <c r="GE398"/>
      <c r="GF398"/>
      <c r="GG398"/>
      <c r="GH398"/>
      <c r="GI398"/>
      <c r="GJ398"/>
      <c r="GK398"/>
      <c r="GL398"/>
      <c r="GM398"/>
      <c r="GN398"/>
      <c r="GO398"/>
      <c r="GP398"/>
      <c r="GQ398"/>
      <c r="GR398"/>
      <c r="GS398"/>
      <c r="GT398"/>
      <c r="GU398"/>
      <c r="GV398"/>
      <c r="GW398"/>
      <c r="GX398"/>
      <c r="GY398"/>
      <c r="GZ398"/>
      <c r="HA398"/>
      <c r="HB398"/>
      <c r="HC398"/>
      <c r="HD398"/>
      <c r="HE398"/>
      <c r="HF398"/>
      <c r="HG398"/>
      <c r="HH398"/>
      <c r="HI398"/>
      <c r="HJ398"/>
      <c r="HK398"/>
      <c r="HL398"/>
      <c r="HM398"/>
      <c r="HN398"/>
      <c r="HO398"/>
      <c r="HP398"/>
      <c r="HQ398"/>
      <c r="HR398"/>
      <c r="HS398"/>
      <c r="HT398"/>
      <c r="HU398"/>
      <c r="HV398"/>
      <c r="HW398"/>
      <c r="HX398"/>
      <c r="HY398"/>
      <c r="HZ398"/>
      <c r="IA398"/>
      <c r="IB398"/>
      <c r="IC398"/>
      <c r="ID398"/>
      <c r="IE398"/>
    </row>
    <row r="399" spans="1:239" ht="12.75" customHeight="1" x14ac:dyDescent="0.25">
      <c r="A399" s="10">
        <v>6</v>
      </c>
      <c r="B399" s="5">
        <v>66</v>
      </c>
      <c r="C399" s="16">
        <v>70.5</v>
      </c>
      <c r="D399" s="16">
        <v>72</v>
      </c>
      <c r="E399" s="16">
        <v>70</v>
      </c>
      <c r="F399" s="16">
        <f t="shared" si="33"/>
        <v>71</v>
      </c>
      <c r="G399" s="16">
        <f t="shared" si="31"/>
        <v>71</v>
      </c>
      <c r="H399" s="10" t="s">
        <v>96</v>
      </c>
      <c r="V399" s="10"/>
      <c r="Z399" s="18">
        <f t="shared" si="34"/>
        <v>5041</v>
      </c>
      <c r="AA399" s="10">
        <f t="shared" si="32"/>
        <v>3.9591921416865369E-3</v>
      </c>
      <c r="AK399"/>
      <c r="AL399"/>
      <c r="AM399"/>
      <c r="AN399"/>
      <c r="AO399"/>
      <c r="AP399"/>
      <c r="AQ399"/>
      <c r="AR399"/>
      <c r="AS399"/>
      <c r="AT399"/>
      <c r="AU399"/>
      <c r="AV399"/>
      <c r="AW399"/>
      <c r="AX399"/>
      <c r="AY399"/>
      <c r="AZ399"/>
      <c r="BA399"/>
      <c r="BB399"/>
      <c r="BC399"/>
      <c r="BD399"/>
      <c r="BE399"/>
      <c r="BF399"/>
      <c r="BG399"/>
      <c r="BH399"/>
      <c r="BI399"/>
      <c r="BJ399"/>
      <c r="BK399"/>
      <c r="BL399"/>
      <c r="BM399"/>
      <c r="BN399"/>
      <c r="BO399"/>
      <c r="BP399"/>
      <c r="BQ399"/>
      <c r="BR399"/>
      <c r="BS399"/>
      <c r="BT399"/>
      <c r="BU399"/>
      <c r="BV399"/>
      <c r="BW399"/>
      <c r="BX399"/>
      <c r="BY399"/>
      <c r="BZ399"/>
      <c r="CA399"/>
      <c r="CB399"/>
      <c r="CC399"/>
      <c r="CD399"/>
      <c r="CE399"/>
      <c r="CF399"/>
      <c r="CG399"/>
      <c r="CH399"/>
      <c r="CI399"/>
      <c r="CJ399"/>
      <c r="CK399"/>
      <c r="CL399"/>
      <c r="CM399"/>
      <c r="CN399"/>
      <c r="CO399"/>
      <c r="CP399"/>
      <c r="CQ399"/>
      <c r="CR399"/>
      <c r="CS399"/>
      <c r="CT399"/>
      <c r="CU399"/>
      <c r="CV399"/>
      <c r="CW399"/>
      <c r="CX399"/>
      <c r="CY399"/>
      <c r="CZ399"/>
      <c r="DA399"/>
      <c r="DB399"/>
      <c r="DC399"/>
      <c r="DD399"/>
      <c r="DE399"/>
      <c r="DF399"/>
      <c r="DG399"/>
      <c r="DH399"/>
      <c r="DI399"/>
      <c r="DJ399"/>
      <c r="DK399"/>
      <c r="DL399"/>
      <c r="DM399"/>
      <c r="DN399"/>
      <c r="DO399"/>
      <c r="DP399"/>
      <c r="DQ399"/>
      <c r="DR399"/>
      <c r="DS399"/>
      <c r="DT399"/>
      <c r="DU399"/>
      <c r="DV399"/>
      <c r="DW399"/>
      <c r="DX399"/>
      <c r="DY399"/>
      <c r="DZ399"/>
      <c r="EA399"/>
      <c r="EB399"/>
      <c r="EC399"/>
      <c r="ED399"/>
      <c r="EE399"/>
      <c r="EF399"/>
      <c r="EG399"/>
      <c r="EH399"/>
      <c r="EI399"/>
      <c r="EJ399"/>
      <c r="EK399"/>
      <c r="EL399"/>
      <c r="EM399"/>
      <c r="EN399"/>
      <c r="EO399"/>
      <c r="EP399"/>
      <c r="EQ399"/>
      <c r="ER399"/>
      <c r="ES399"/>
      <c r="ET399"/>
      <c r="EU399"/>
      <c r="EV399"/>
      <c r="EW399"/>
      <c r="EX399"/>
      <c r="EY399"/>
      <c r="EZ399"/>
      <c r="FA399"/>
      <c r="FB399"/>
      <c r="FC399"/>
      <c r="FD399"/>
      <c r="FE399"/>
      <c r="FF399"/>
      <c r="FG399"/>
      <c r="FH399"/>
      <c r="FI399"/>
      <c r="FJ399"/>
      <c r="FK399"/>
      <c r="FL399"/>
      <c r="FM399"/>
      <c r="FN399"/>
      <c r="FO399"/>
      <c r="FP399"/>
      <c r="FQ399"/>
      <c r="FR399"/>
      <c r="FS399"/>
      <c r="FT399"/>
      <c r="FU399"/>
      <c r="FV399"/>
      <c r="FW399"/>
      <c r="FX399"/>
      <c r="FY399"/>
      <c r="FZ399"/>
      <c r="GA399"/>
      <c r="GB399"/>
      <c r="GC399"/>
      <c r="GD399"/>
      <c r="GE399"/>
      <c r="GF399"/>
      <c r="GG399"/>
      <c r="GH399"/>
      <c r="GI399"/>
      <c r="GJ399"/>
      <c r="GK399"/>
      <c r="GL399"/>
      <c r="GM399"/>
      <c r="GN399"/>
      <c r="GO399"/>
      <c r="GP399"/>
      <c r="GQ399"/>
      <c r="GR399"/>
      <c r="GS399"/>
      <c r="GT399"/>
      <c r="GU399"/>
      <c r="GV399"/>
      <c r="GW399"/>
      <c r="GX399"/>
      <c r="GY399"/>
      <c r="GZ399"/>
      <c r="HA399"/>
      <c r="HB399"/>
      <c r="HC399"/>
      <c r="HD399"/>
      <c r="HE399"/>
      <c r="HF399"/>
      <c r="HG399"/>
      <c r="HH399"/>
      <c r="HI399"/>
      <c r="HJ399"/>
      <c r="HK399"/>
      <c r="HL399"/>
      <c r="HM399"/>
      <c r="HN399"/>
      <c r="HO399"/>
      <c r="HP399"/>
      <c r="HQ399"/>
      <c r="HR399"/>
      <c r="HS399"/>
      <c r="HT399"/>
      <c r="HU399"/>
      <c r="HV399"/>
      <c r="HW399"/>
      <c r="HX399"/>
      <c r="HY399"/>
      <c r="HZ399"/>
      <c r="IA399"/>
      <c r="IB399"/>
      <c r="IC399"/>
      <c r="ID399"/>
      <c r="IE399"/>
    </row>
    <row r="400" spans="1:239" ht="12.75" customHeight="1" x14ac:dyDescent="0.25">
      <c r="A400" s="10">
        <v>6</v>
      </c>
      <c r="B400" s="5">
        <v>67</v>
      </c>
      <c r="C400" s="16">
        <v>268</v>
      </c>
      <c r="D400" s="16">
        <v>283</v>
      </c>
      <c r="E400" s="16">
        <v>294</v>
      </c>
      <c r="F400" s="16">
        <f t="shared" si="33"/>
        <v>288.5</v>
      </c>
      <c r="G400" s="16">
        <f t="shared" si="31"/>
        <v>288.5</v>
      </c>
      <c r="I400" s="10">
        <v>10.3</v>
      </c>
      <c r="J400" s="10">
        <v>11.1</v>
      </c>
      <c r="K400" s="10">
        <v>5.2</v>
      </c>
      <c r="L400" s="10">
        <v>5.2</v>
      </c>
      <c r="M400" s="10">
        <v>7.9</v>
      </c>
      <c r="Q400" s="18">
        <v>2.8</v>
      </c>
      <c r="S400" s="18">
        <v>3.7</v>
      </c>
      <c r="V400" s="10"/>
      <c r="Z400" s="18">
        <f t="shared" si="34"/>
        <v>83232.25</v>
      </c>
      <c r="AA400" s="10">
        <f t="shared" si="32"/>
        <v>6.5370456285437264E-2</v>
      </c>
      <c r="AK400"/>
      <c r="AL400"/>
      <c r="AM400"/>
      <c r="AN400"/>
      <c r="AO400"/>
      <c r="AP400"/>
      <c r="AQ400"/>
      <c r="AR400"/>
      <c r="AS400"/>
      <c r="AT400"/>
      <c r="AU400"/>
      <c r="AV400"/>
      <c r="AW400"/>
      <c r="AX400"/>
      <c r="AY400"/>
      <c r="AZ400"/>
      <c r="BA400"/>
      <c r="BB400"/>
      <c r="BC400"/>
      <c r="BD400"/>
      <c r="BE400"/>
      <c r="BF400"/>
      <c r="BG400"/>
      <c r="BH400"/>
      <c r="BI400"/>
      <c r="BJ400"/>
      <c r="BK400"/>
      <c r="BL400"/>
      <c r="BM400"/>
      <c r="BN400"/>
      <c r="BO400"/>
      <c r="BP400"/>
      <c r="BQ400"/>
      <c r="BR400"/>
      <c r="BS400"/>
      <c r="BT400"/>
      <c r="BU400"/>
      <c r="BV400"/>
      <c r="BW400"/>
      <c r="BX400"/>
      <c r="BY400"/>
      <c r="BZ400"/>
      <c r="CA400"/>
      <c r="CB400"/>
      <c r="CC400"/>
      <c r="CD400"/>
      <c r="CE400"/>
      <c r="CF400"/>
      <c r="CG400"/>
      <c r="CH400"/>
      <c r="CI400"/>
      <c r="CJ400"/>
      <c r="CK400"/>
      <c r="CL400"/>
      <c r="CM400"/>
      <c r="CN400"/>
      <c r="CO400"/>
      <c r="CP400"/>
      <c r="CQ400"/>
      <c r="CR400"/>
      <c r="CS400"/>
      <c r="CT400"/>
      <c r="CU400"/>
      <c r="CV400"/>
      <c r="CW400"/>
      <c r="CX400"/>
      <c r="CY400"/>
      <c r="CZ400"/>
      <c r="DA400"/>
      <c r="DB400"/>
      <c r="DC400"/>
      <c r="DD400"/>
      <c r="DE400"/>
      <c r="DF400"/>
      <c r="DG400"/>
      <c r="DH400"/>
      <c r="DI400"/>
      <c r="DJ400"/>
      <c r="DK400"/>
      <c r="DL400"/>
      <c r="DM400"/>
      <c r="DN400"/>
      <c r="DO400"/>
      <c r="DP400"/>
      <c r="DQ400"/>
      <c r="DR400"/>
      <c r="DS400"/>
      <c r="DT400"/>
      <c r="DU400"/>
      <c r="DV400"/>
      <c r="DW400"/>
      <c r="DX400"/>
      <c r="DY400"/>
      <c r="DZ400"/>
      <c r="EA400"/>
      <c r="EB400"/>
      <c r="EC400"/>
      <c r="ED400"/>
      <c r="EE400"/>
      <c r="EF400"/>
      <c r="EG400"/>
      <c r="EH400"/>
      <c r="EI400"/>
      <c r="EJ400"/>
      <c r="EK400"/>
      <c r="EL400"/>
      <c r="EM400"/>
      <c r="EN400"/>
      <c r="EO400"/>
      <c r="EP400"/>
      <c r="EQ400"/>
      <c r="ER400"/>
      <c r="ES400"/>
      <c r="ET400"/>
      <c r="EU400"/>
      <c r="EV400"/>
      <c r="EW400"/>
      <c r="EX400"/>
      <c r="EY400"/>
      <c r="EZ400"/>
      <c r="FA400"/>
      <c r="FB400"/>
      <c r="FC400"/>
      <c r="FD400"/>
      <c r="FE400"/>
      <c r="FF400"/>
      <c r="FG400"/>
      <c r="FH400"/>
      <c r="FI400"/>
      <c r="FJ400"/>
      <c r="FK400"/>
      <c r="FL400"/>
      <c r="FM400"/>
      <c r="FN400"/>
      <c r="FO400"/>
      <c r="FP400"/>
      <c r="FQ400"/>
      <c r="FR400"/>
      <c r="FS400"/>
      <c r="FT400"/>
      <c r="FU400"/>
      <c r="FV400"/>
      <c r="FW400"/>
      <c r="FX400"/>
      <c r="FY400"/>
      <c r="FZ400"/>
      <c r="GA400"/>
      <c r="GB400"/>
      <c r="GC400"/>
      <c r="GD400"/>
      <c r="GE400"/>
      <c r="GF400"/>
      <c r="GG400"/>
      <c r="GH400"/>
      <c r="GI400"/>
      <c r="GJ400"/>
      <c r="GK400"/>
      <c r="GL400"/>
      <c r="GM400"/>
      <c r="GN400"/>
      <c r="GO400"/>
      <c r="GP400"/>
      <c r="GQ400"/>
      <c r="GR400"/>
      <c r="GS400"/>
      <c r="GT400"/>
      <c r="GU400"/>
      <c r="GV400"/>
      <c r="GW400"/>
      <c r="GX400"/>
      <c r="GY400"/>
      <c r="GZ400"/>
      <c r="HA400"/>
      <c r="HB400"/>
      <c r="HC400"/>
      <c r="HD400"/>
      <c r="HE400"/>
      <c r="HF400"/>
      <c r="HG400"/>
      <c r="HH400"/>
      <c r="HI400"/>
      <c r="HJ400"/>
      <c r="HK400"/>
      <c r="HL400"/>
      <c r="HM400"/>
      <c r="HN400"/>
      <c r="HO400"/>
      <c r="HP400"/>
      <c r="HQ400"/>
      <c r="HR400"/>
      <c r="HS400"/>
      <c r="HT400"/>
      <c r="HU400"/>
      <c r="HV400"/>
      <c r="HW400"/>
      <c r="HX400"/>
      <c r="HY400"/>
      <c r="HZ400"/>
      <c r="IA400"/>
      <c r="IB400"/>
      <c r="IC400"/>
      <c r="ID400"/>
      <c r="IE400"/>
    </row>
    <row r="401" spans="1:239" ht="12.75" customHeight="1" x14ac:dyDescent="0.25">
      <c r="A401" s="10">
        <v>6</v>
      </c>
      <c r="B401" s="5">
        <v>68</v>
      </c>
      <c r="C401" s="16">
        <v>270</v>
      </c>
      <c r="D401" s="16">
        <v>285</v>
      </c>
      <c r="E401" s="16">
        <v>279</v>
      </c>
      <c r="F401" s="16">
        <f t="shared" si="33"/>
        <v>282</v>
      </c>
      <c r="G401" s="16">
        <f t="shared" si="31"/>
        <v>282</v>
      </c>
      <c r="I401" s="10">
        <v>9.6</v>
      </c>
      <c r="J401" s="10">
        <v>10.5</v>
      </c>
      <c r="K401" s="10">
        <v>5.7</v>
      </c>
      <c r="L401" s="10">
        <v>5.5</v>
      </c>
      <c r="M401" s="10">
        <v>7.5</v>
      </c>
      <c r="O401" s="10">
        <v>75</v>
      </c>
      <c r="Q401" s="18">
        <v>4.5</v>
      </c>
      <c r="S401" s="18">
        <v>3.8</v>
      </c>
      <c r="V401" s="10"/>
      <c r="Z401" s="18">
        <f t="shared" si="34"/>
        <v>79524</v>
      </c>
      <c r="AA401" s="10">
        <f t="shared" si="32"/>
        <v>6.245800354601868E-2</v>
      </c>
      <c r="AB401"/>
      <c r="AC401"/>
      <c r="AD401"/>
      <c r="AE401"/>
      <c r="AF401"/>
      <c r="AG401"/>
      <c r="AH401"/>
      <c r="AI401"/>
      <c r="AJ401"/>
      <c r="AK401"/>
      <c r="AL401"/>
      <c r="AM401"/>
      <c r="AN401"/>
      <c r="AO401"/>
      <c r="AP401"/>
      <c r="AQ401"/>
      <c r="AR401"/>
      <c r="AS401"/>
      <c r="AT401"/>
      <c r="AU401"/>
      <c r="AV401"/>
      <c r="AW401"/>
      <c r="AX401"/>
      <c r="AY401"/>
      <c r="AZ401"/>
      <c r="BA401"/>
      <c r="BB401"/>
      <c r="BC401"/>
      <c r="BD401"/>
      <c r="BE401"/>
      <c r="BF401"/>
      <c r="BG401"/>
      <c r="BH401"/>
      <c r="BI401"/>
      <c r="BJ401"/>
      <c r="BK401"/>
      <c r="BL401"/>
      <c r="BM401"/>
      <c r="BN401"/>
      <c r="BO401"/>
      <c r="BP401"/>
      <c r="BQ401"/>
      <c r="BR401"/>
      <c r="BS401"/>
      <c r="BT401"/>
      <c r="BU401"/>
      <c r="BV401"/>
      <c r="BW401"/>
      <c r="BX401"/>
      <c r="BY401"/>
      <c r="BZ401"/>
      <c r="CA401"/>
      <c r="CB401"/>
      <c r="CC401"/>
      <c r="CD401"/>
      <c r="CE401"/>
      <c r="CF401"/>
      <c r="CG401"/>
      <c r="CH401"/>
      <c r="CI401"/>
      <c r="CJ401"/>
      <c r="CK401"/>
      <c r="CL401"/>
      <c r="CM401"/>
      <c r="CN401"/>
      <c r="CO401"/>
      <c r="CP401"/>
      <c r="CQ401"/>
      <c r="CR401"/>
      <c r="CS401"/>
      <c r="CT401"/>
      <c r="CU401"/>
      <c r="CV401"/>
      <c r="CW401"/>
      <c r="CX401"/>
      <c r="CY401"/>
      <c r="CZ401"/>
      <c r="DA401"/>
      <c r="DB401"/>
      <c r="DC401"/>
      <c r="DD401"/>
      <c r="DE401"/>
      <c r="DF401"/>
      <c r="DG401"/>
      <c r="DH401"/>
      <c r="DI401"/>
      <c r="DJ401"/>
      <c r="DK401"/>
      <c r="DL401"/>
      <c r="DM401"/>
      <c r="DN401"/>
      <c r="DO401"/>
      <c r="DP401"/>
      <c r="DQ401"/>
      <c r="DR401"/>
      <c r="DS401"/>
      <c r="DT401"/>
      <c r="DU401"/>
      <c r="DV401"/>
      <c r="DW401"/>
      <c r="DX401"/>
      <c r="DY401"/>
      <c r="DZ401"/>
      <c r="EA401"/>
      <c r="EB401"/>
      <c r="EC401"/>
      <c r="ED401"/>
      <c r="EE401"/>
      <c r="EF401"/>
      <c r="EG401"/>
      <c r="EH401"/>
      <c r="EI401"/>
      <c r="EJ401"/>
      <c r="EK401"/>
      <c r="EL401"/>
      <c r="EM401"/>
      <c r="EN401"/>
      <c r="EO401"/>
      <c r="EP401"/>
      <c r="EQ401"/>
      <c r="ER401"/>
      <c r="ES401"/>
      <c r="ET401"/>
      <c r="EU401"/>
      <c r="EV401"/>
      <c r="EW401"/>
      <c r="EX401"/>
      <c r="EY401"/>
      <c r="EZ401"/>
      <c r="FA401"/>
      <c r="FB401"/>
      <c r="FC401"/>
      <c r="FD401"/>
      <c r="FE401"/>
      <c r="FF401"/>
      <c r="FG401"/>
      <c r="FH401"/>
      <c r="FI401"/>
      <c r="FJ401"/>
      <c r="FK401"/>
      <c r="FL401"/>
      <c r="FM401"/>
      <c r="FN401"/>
      <c r="FO401"/>
      <c r="FP401"/>
      <c r="FQ401"/>
      <c r="FR401"/>
      <c r="FS401"/>
      <c r="FT401"/>
      <c r="FU401"/>
      <c r="FV401"/>
      <c r="FW401"/>
      <c r="FX401"/>
      <c r="FY401"/>
      <c r="FZ401"/>
      <c r="GA401"/>
      <c r="GB401"/>
      <c r="GC401"/>
      <c r="GD401"/>
      <c r="GE401"/>
      <c r="GF401"/>
      <c r="GG401"/>
      <c r="GH401"/>
      <c r="GI401"/>
      <c r="GJ401"/>
      <c r="GK401"/>
      <c r="GL401"/>
      <c r="GM401"/>
      <c r="GN401"/>
      <c r="GO401"/>
      <c r="GP401"/>
      <c r="GQ401"/>
      <c r="GR401"/>
      <c r="GS401"/>
      <c r="GT401"/>
      <c r="GU401"/>
      <c r="GV401"/>
      <c r="GW401"/>
      <c r="GX401"/>
      <c r="GY401"/>
      <c r="GZ401"/>
      <c r="HA401"/>
      <c r="HB401"/>
      <c r="HC401"/>
      <c r="HD401"/>
      <c r="HE401"/>
      <c r="HF401"/>
      <c r="HG401"/>
      <c r="HH401"/>
      <c r="HI401"/>
      <c r="HJ401"/>
      <c r="HK401"/>
      <c r="HL401"/>
      <c r="HM401"/>
      <c r="HN401"/>
      <c r="HO401"/>
      <c r="HP401"/>
      <c r="HQ401"/>
      <c r="HR401"/>
      <c r="HS401"/>
      <c r="HT401"/>
      <c r="HU401"/>
      <c r="HV401"/>
      <c r="HW401"/>
      <c r="HX401"/>
      <c r="HY401"/>
      <c r="HZ401"/>
      <c r="IA401"/>
      <c r="IB401"/>
      <c r="IC401"/>
      <c r="ID401"/>
      <c r="IE401"/>
    </row>
    <row r="402" spans="1:239" ht="12.75" customHeight="1" x14ac:dyDescent="0.25">
      <c r="A402" s="261">
        <v>6</v>
      </c>
      <c r="B402" s="261">
        <v>69</v>
      </c>
      <c r="C402" s="262">
        <v>85</v>
      </c>
      <c r="D402" s="262"/>
      <c r="E402" s="262"/>
      <c r="F402" s="262">
        <v>0</v>
      </c>
      <c r="G402" s="262">
        <f t="shared" si="31"/>
        <v>0</v>
      </c>
      <c r="H402" s="262" t="s">
        <v>95</v>
      </c>
      <c r="I402" s="261"/>
      <c r="J402" s="261"/>
      <c r="K402" s="261"/>
      <c r="L402" s="261"/>
      <c r="M402" s="261"/>
      <c r="N402" s="261"/>
      <c r="O402" s="261"/>
      <c r="P402" s="261"/>
      <c r="Q402" s="264"/>
      <c r="R402" s="261"/>
      <c r="S402" s="264"/>
      <c r="T402" s="261"/>
      <c r="U402" s="261"/>
      <c r="V402" s="261"/>
      <c r="W402" s="261"/>
      <c r="X402" s="261"/>
      <c r="Y402" s="261"/>
      <c r="Z402" s="264">
        <f t="shared" si="34"/>
        <v>0</v>
      </c>
      <c r="AA402" s="261">
        <f t="shared" si="32"/>
        <v>0</v>
      </c>
      <c r="AB402"/>
      <c r="AC402" t="s">
        <v>278</v>
      </c>
      <c r="AD402"/>
      <c r="AE402"/>
      <c r="AF402"/>
      <c r="AG402"/>
      <c r="AH402"/>
      <c r="AI402"/>
      <c r="AJ402"/>
      <c r="AK402"/>
      <c r="AL402"/>
      <c r="AM402"/>
      <c r="AN402"/>
      <c r="AO402"/>
      <c r="AP402"/>
      <c r="AQ402"/>
      <c r="AR402"/>
      <c r="AS402"/>
      <c r="AT402"/>
      <c r="AU402"/>
      <c r="AV402"/>
      <c r="AW402"/>
      <c r="AX402"/>
      <c r="AY402"/>
      <c r="AZ402"/>
      <c r="BA402"/>
      <c r="BB402"/>
      <c r="BC402"/>
      <c r="BD402"/>
      <c r="BE402"/>
      <c r="BF402"/>
      <c r="BG402"/>
      <c r="BH402"/>
      <c r="BI402"/>
      <c r="BJ402"/>
      <c r="BK402"/>
      <c r="BL402"/>
      <c r="BM402"/>
      <c r="BN402"/>
      <c r="BO402"/>
      <c r="BP402"/>
      <c r="BQ402"/>
      <c r="BR402"/>
      <c r="BS402"/>
      <c r="BT402"/>
      <c r="BU402"/>
      <c r="BV402"/>
      <c r="BW402"/>
      <c r="BX402"/>
      <c r="BY402"/>
      <c r="BZ402"/>
      <c r="CA402"/>
      <c r="CB402"/>
      <c r="CC402"/>
      <c r="CD402"/>
      <c r="CE402"/>
      <c r="CF402"/>
      <c r="CG402"/>
      <c r="CH402"/>
      <c r="CI402"/>
      <c r="CJ402"/>
      <c r="CK402"/>
      <c r="CL402"/>
      <c r="CM402"/>
      <c r="CN402"/>
      <c r="CO402"/>
      <c r="CP402"/>
      <c r="CQ402"/>
      <c r="CR402"/>
      <c r="CS402"/>
      <c r="CT402"/>
      <c r="CU402"/>
      <c r="CV402"/>
      <c r="CW402"/>
      <c r="CX402"/>
      <c r="CY402"/>
      <c r="CZ402"/>
      <c r="DA402"/>
      <c r="DB402"/>
      <c r="DC402"/>
      <c r="DD402"/>
      <c r="DE402"/>
      <c r="DF402"/>
      <c r="DG402"/>
      <c r="DH402"/>
      <c r="DI402"/>
      <c r="DJ402"/>
      <c r="DK402"/>
      <c r="DL402"/>
      <c r="DM402"/>
      <c r="DN402"/>
      <c r="DO402"/>
      <c r="DP402"/>
      <c r="DQ402"/>
      <c r="DR402"/>
      <c r="DS402"/>
      <c r="DT402"/>
      <c r="DU402"/>
      <c r="DV402"/>
      <c r="DW402"/>
      <c r="DX402"/>
      <c r="DY402"/>
      <c r="DZ402"/>
      <c r="EA402"/>
      <c r="EB402"/>
      <c r="EC402"/>
      <c r="ED402"/>
      <c r="EE402"/>
      <c r="EF402"/>
      <c r="EG402"/>
      <c r="EH402"/>
      <c r="EI402"/>
      <c r="EJ402"/>
      <c r="EK402"/>
      <c r="EL402"/>
      <c r="EM402"/>
      <c r="EN402"/>
      <c r="EO402"/>
      <c r="EP402"/>
      <c r="EQ402"/>
      <c r="ER402"/>
      <c r="ES402"/>
      <c r="ET402"/>
      <c r="EU402"/>
      <c r="EV402"/>
      <c r="EW402"/>
      <c r="EX402"/>
      <c r="EY402"/>
      <c r="EZ402"/>
      <c r="FA402"/>
      <c r="FB402"/>
      <c r="FC402"/>
      <c r="FD402"/>
      <c r="FE402"/>
      <c r="FF402"/>
      <c r="FG402"/>
      <c r="FH402"/>
      <c r="FI402"/>
      <c r="FJ402"/>
      <c r="FK402"/>
      <c r="FL402"/>
      <c r="FM402"/>
      <c r="FN402"/>
      <c r="FO402"/>
      <c r="FP402"/>
      <c r="FQ402"/>
      <c r="FR402"/>
      <c r="FS402"/>
      <c r="FT402"/>
      <c r="FU402"/>
      <c r="FV402"/>
      <c r="FW402"/>
      <c r="FX402"/>
      <c r="FY402"/>
      <c r="FZ402"/>
      <c r="GA402"/>
      <c r="GB402"/>
      <c r="GC402"/>
      <c r="GD402"/>
      <c r="GE402"/>
      <c r="GF402"/>
      <c r="GG402"/>
      <c r="GH402"/>
      <c r="GI402"/>
      <c r="GJ402"/>
      <c r="GK402"/>
      <c r="GL402"/>
      <c r="GM402"/>
      <c r="GN402"/>
      <c r="GO402"/>
      <c r="GP402"/>
      <c r="GQ402"/>
      <c r="GR402"/>
      <c r="GS402"/>
      <c r="GT402"/>
      <c r="GU402"/>
      <c r="GV402"/>
      <c r="GW402"/>
      <c r="GX402"/>
      <c r="GY402"/>
      <c r="GZ402"/>
      <c r="HA402"/>
      <c r="HB402"/>
      <c r="HC402"/>
      <c r="HD402"/>
      <c r="HE402"/>
      <c r="HF402"/>
      <c r="HG402"/>
      <c r="HH402"/>
      <c r="HI402"/>
      <c r="HJ402"/>
      <c r="HK402"/>
      <c r="HL402"/>
      <c r="HM402"/>
      <c r="HN402"/>
      <c r="HO402"/>
      <c r="HP402"/>
      <c r="HQ402"/>
      <c r="HR402"/>
      <c r="HS402"/>
      <c r="HT402"/>
      <c r="HU402"/>
      <c r="HV402"/>
      <c r="HW402"/>
      <c r="HX402"/>
      <c r="HY402"/>
      <c r="HZ402"/>
      <c r="IA402"/>
      <c r="IB402"/>
      <c r="IC402"/>
      <c r="ID402"/>
      <c r="IE402"/>
    </row>
    <row r="403" spans="1:239" ht="12.75" customHeight="1" x14ac:dyDescent="0.25">
      <c r="A403" s="10">
        <v>6</v>
      </c>
      <c r="B403" s="5">
        <v>70</v>
      </c>
      <c r="C403" s="16">
        <v>203.5</v>
      </c>
      <c r="D403" s="16">
        <v>222</v>
      </c>
      <c r="E403" s="16">
        <v>216</v>
      </c>
      <c r="F403" s="16">
        <f>AVERAGE(D403:E403)</f>
        <v>219</v>
      </c>
      <c r="G403" s="16">
        <f t="shared" si="31"/>
        <v>219</v>
      </c>
      <c r="I403" s="10">
        <v>10.7</v>
      </c>
      <c r="J403" s="10">
        <v>11.1</v>
      </c>
      <c r="K403" s="10">
        <v>6.9</v>
      </c>
      <c r="L403" s="10">
        <v>7.1</v>
      </c>
      <c r="M403" s="10">
        <v>8.5</v>
      </c>
      <c r="N403" s="10">
        <v>4.2</v>
      </c>
      <c r="Q403" s="18">
        <v>2.8</v>
      </c>
      <c r="S403" s="18">
        <v>2.5</v>
      </c>
      <c r="V403" s="10"/>
      <c r="Z403" s="18">
        <f t="shared" si="34"/>
        <v>47961</v>
      </c>
      <c r="AA403" s="10">
        <f t="shared" si="32"/>
        <v>3.7668481314705016E-2</v>
      </c>
      <c r="AB403"/>
      <c r="AC403"/>
      <c r="AD403"/>
      <c r="AE403"/>
      <c r="AF403"/>
      <c r="AG403"/>
      <c r="AH403"/>
      <c r="AI403"/>
      <c r="AJ403"/>
      <c r="AK403"/>
      <c r="AL403"/>
      <c r="AM403"/>
      <c r="AN403"/>
      <c r="AO403"/>
      <c r="AP403"/>
      <c r="AQ403"/>
      <c r="AR403"/>
      <c r="AS403"/>
      <c r="AT403"/>
      <c r="AU403"/>
      <c r="AV403"/>
      <c r="AW403"/>
      <c r="AX403"/>
      <c r="AY403"/>
      <c r="AZ403"/>
      <c r="BA403"/>
      <c r="BB403"/>
      <c r="BC403"/>
      <c r="BD403"/>
      <c r="BE403"/>
      <c r="BF403"/>
      <c r="BG403"/>
      <c r="BH403"/>
      <c r="BI403"/>
      <c r="BJ403"/>
      <c r="BK403"/>
      <c r="BL403"/>
      <c r="BM403"/>
      <c r="BN403"/>
      <c r="BO403"/>
      <c r="BP403"/>
      <c r="BQ403"/>
      <c r="BR403"/>
      <c r="BS403"/>
      <c r="BT403"/>
      <c r="BU403"/>
      <c r="BV403"/>
      <c r="BW403"/>
      <c r="BX403"/>
      <c r="BY403"/>
      <c r="BZ403"/>
      <c r="CA403"/>
      <c r="CB403"/>
      <c r="CC403"/>
      <c r="CD403"/>
      <c r="CE403"/>
      <c r="CF403"/>
      <c r="CG403"/>
      <c r="CH403"/>
      <c r="CI403"/>
      <c r="CJ403"/>
      <c r="CK403"/>
      <c r="CL403"/>
      <c r="CM403"/>
      <c r="CN403"/>
      <c r="CO403"/>
      <c r="CP403"/>
      <c r="CQ403"/>
      <c r="CR403"/>
      <c r="CS403"/>
      <c r="CT403"/>
      <c r="CU403"/>
      <c r="CV403"/>
      <c r="CW403"/>
      <c r="CX403"/>
      <c r="CY403"/>
      <c r="CZ403"/>
      <c r="DA403"/>
      <c r="DB403"/>
      <c r="DC403"/>
      <c r="DD403"/>
      <c r="DE403"/>
      <c r="DF403"/>
      <c r="DG403"/>
      <c r="DH403"/>
      <c r="DI403"/>
      <c r="DJ403"/>
      <c r="DK403"/>
      <c r="DL403"/>
      <c r="DM403"/>
      <c r="DN403"/>
      <c r="DO403"/>
      <c r="DP403"/>
      <c r="DQ403"/>
      <c r="DR403"/>
      <c r="DS403"/>
      <c r="DT403"/>
      <c r="DU403"/>
      <c r="DV403"/>
      <c r="DW403"/>
      <c r="DX403"/>
      <c r="DY403"/>
      <c r="DZ403"/>
      <c r="EA403"/>
      <c r="EB403"/>
      <c r="EC403"/>
      <c r="ED403"/>
      <c r="EE403"/>
      <c r="EF403"/>
      <c r="EG403"/>
      <c r="EH403"/>
      <c r="EI403"/>
      <c r="EJ403"/>
      <c r="EK403"/>
      <c r="EL403"/>
      <c r="EM403"/>
      <c r="EN403"/>
      <c r="EO403"/>
      <c r="EP403"/>
      <c r="EQ403"/>
      <c r="ER403"/>
      <c r="ES403"/>
      <c r="ET403"/>
      <c r="EU403"/>
      <c r="EV403"/>
      <c r="EW403"/>
      <c r="EX403"/>
      <c r="EY403"/>
      <c r="EZ403"/>
      <c r="FA403"/>
      <c r="FB403"/>
      <c r="FC403"/>
      <c r="FD403"/>
      <c r="FE403"/>
      <c r="FF403"/>
      <c r="FG403"/>
      <c r="FH403"/>
      <c r="FI403"/>
      <c r="FJ403"/>
      <c r="FK403"/>
      <c r="FL403"/>
      <c r="FM403"/>
      <c r="FN403"/>
      <c r="FO403"/>
      <c r="FP403"/>
      <c r="FQ403"/>
      <c r="FR403"/>
      <c r="FS403"/>
      <c r="FT403"/>
      <c r="FU403"/>
      <c r="FV403"/>
      <c r="FW403"/>
      <c r="FX403"/>
      <c r="FY403"/>
      <c r="FZ403"/>
      <c r="GA403"/>
      <c r="GB403"/>
      <c r="GC403"/>
      <c r="GD403"/>
      <c r="GE403"/>
      <c r="GF403"/>
      <c r="GG403"/>
      <c r="GH403"/>
      <c r="GI403"/>
      <c r="GJ403"/>
      <c r="GK403"/>
      <c r="GL403"/>
      <c r="GM403"/>
      <c r="GN403"/>
      <c r="GO403"/>
      <c r="GP403"/>
      <c r="GQ403"/>
      <c r="GR403"/>
      <c r="GS403"/>
      <c r="GT403"/>
      <c r="GU403"/>
      <c r="GV403"/>
      <c r="GW403"/>
      <c r="GX403"/>
      <c r="GY403"/>
      <c r="GZ403"/>
      <c r="HA403"/>
      <c r="HB403"/>
      <c r="HC403"/>
      <c r="HD403"/>
      <c r="HE403"/>
      <c r="HF403"/>
      <c r="HG403"/>
      <c r="HH403"/>
      <c r="HI403"/>
      <c r="HJ403"/>
      <c r="HK403"/>
      <c r="HL403"/>
      <c r="HM403"/>
      <c r="HN403"/>
      <c r="HO403"/>
      <c r="HP403"/>
      <c r="HQ403"/>
      <c r="HR403"/>
      <c r="HS403"/>
      <c r="HT403"/>
      <c r="HU403"/>
      <c r="HV403"/>
      <c r="HW403"/>
      <c r="HX403"/>
      <c r="HY403"/>
      <c r="HZ403"/>
      <c r="IA403"/>
      <c r="IB403"/>
      <c r="IC403"/>
      <c r="ID403"/>
      <c r="IE403"/>
    </row>
    <row r="404" spans="1:239" ht="12.75" customHeight="1" x14ac:dyDescent="0.25">
      <c r="A404" s="10">
        <v>6</v>
      </c>
      <c r="B404" s="5">
        <v>71</v>
      </c>
      <c r="C404" s="16">
        <v>204</v>
      </c>
      <c r="D404" s="16">
        <v>205</v>
      </c>
      <c r="E404" s="16">
        <v>222</v>
      </c>
      <c r="F404" s="16">
        <f>AVERAGE(D404:E404)</f>
        <v>213.5</v>
      </c>
      <c r="G404" s="16">
        <f t="shared" si="31"/>
        <v>213.5</v>
      </c>
      <c r="V404" s="10"/>
      <c r="Z404" s="18">
        <f t="shared" si="34"/>
        <v>45582.25</v>
      </c>
      <c r="AA404" s="10">
        <f t="shared" si="32"/>
        <v>3.5800215433523339E-2</v>
      </c>
      <c r="AB404"/>
      <c r="AC404"/>
      <c r="AD404"/>
      <c r="AE404"/>
      <c r="AF404"/>
      <c r="AG404"/>
      <c r="AH404"/>
      <c r="AI404"/>
      <c r="AJ404"/>
      <c r="AK404"/>
      <c r="AL404"/>
      <c r="AM404"/>
      <c r="AN404"/>
      <c r="AO404"/>
      <c r="AP404"/>
      <c r="AQ404"/>
      <c r="AR404"/>
      <c r="AS404"/>
      <c r="AT404"/>
      <c r="AU404"/>
      <c r="AV404"/>
      <c r="AW404"/>
      <c r="AX404"/>
      <c r="AY404"/>
      <c r="AZ404"/>
      <c r="BA404"/>
      <c r="BB404"/>
      <c r="BC404"/>
      <c r="BD404"/>
      <c r="BE404"/>
      <c r="BF404"/>
      <c r="BG404"/>
      <c r="BH404"/>
      <c r="BI404"/>
      <c r="BJ404"/>
      <c r="BK404"/>
      <c r="BL404"/>
      <c r="BM404"/>
      <c r="BN404"/>
      <c r="BO404"/>
      <c r="BP404"/>
      <c r="BQ404"/>
      <c r="BR404"/>
      <c r="BS404"/>
      <c r="BT404"/>
      <c r="BU404"/>
      <c r="BV404"/>
      <c r="BW404"/>
      <c r="BX404"/>
      <c r="BY404"/>
      <c r="BZ404"/>
      <c r="CA404"/>
      <c r="CB404"/>
      <c r="CC404"/>
      <c r="CD404"/>
      <c r="CE404"/>
      <c r="CF404"/>
      <c r="CG404"/>
      <c r="CH404"/>
      <c r="CI404"/>
      <c r="CJ404"/>
      <c r="CK404"/>
      <c r="CL404"/>
      <c r="CM404"/>
      <c r="CN404"/>
      <c r="CO404"/>
      <c r="CP404"/>
      <c r="CQ404"/>
      <c r="CR404"/>
      <c r="CS404"/>
      <c r="CT404"/>
      <c r="CU404"/>
      <c r="CV404"/>
      <c r="CW404"/>
      <c r="CX404"/>
      <c r="CY404"/>
      <c r="CZ404"/>
      <c r="DA404"/>
      <c r="DB404"/>
      <c r="DC404"/>
      <c r="DD404"/>
      <c r="DE404"/>
      <c r="DF404"/>
      <c r="DG404"/>
      <c r="DH404"/>
      <c r="DI404"/>
      <c r="DJ404"/>
      <c r="DK404"/>
      <c r="DL404"/>
      <c r="DM404"/>
      <c r="DN404"/>
      <c r="DO404"/>
      <c r="DP404"/>
      <c r="DQ404"/>
      <c r="DR404"/>
      <c r="DS404"/>
      <c r="DT404"/>
      <c r="DU404"/>
      <c r="DV404"/>
      <c r="DW404"/>
      <c r="DX404"/>
      <c r="DY404"/>
      <c r="DZ404"/>
      <c r="EA404"/>
      <c r="EB404"/>
      <c r="EC404"/>
      <c r="ED404"/>
      <c r="EE404"/>
      <c r="EF404"/>
      <c r="EG404"/>
      <c r="EH404"/>
      <c r="EI404"/>
      <c r="EJ404"/>
      <c r="EK404"/>
      <c r="EL404"/>
      <c r="EM404"/>
      <c r="EN404"/>
      <c r="EO404"/>
      <c r="EP404"/>
      <c r="EQ404"/>
      <c r="ER404"/>
      <c r="ES404"/>
      <c r="ET404"/>
      <c r="EU404"/>
      <c r="EV404"/>
      <c r="EW404"/>
      <c r="EX404"/>
      <c r="EY404"/>
      <c r="EZ404"/>
      <c r="FA404"/>
      <c r="FB404"/>
      <c r="FC404"/>
      <c r="FD404"/>
      <c r="FE404"/>
      <c r="FF404"/>
      <c r="FG404"/>
      <c r="FH404"/>
      <c r="FI404"/>
      <c r="FJ404"/>
      <c r="FK404"/>
      <c r="FL404"/>
      <c r="FM404"/>
      <c r="FN404"/>
      <c r="FO404"/>
      <c r="FP404"/>
      <c r="FQ404"/>
      <c r="FR404"/>
      <c r="FS404"/>
      <c r="FT404"/>
      <c r="FU404"/>
      <c r="FV404"/>
      <c r="FW404"/>
      <c r="FX404"/>
      <c r="FY404"/>
      <c r="FZ404"/>
      <c r="GA404"/>
      <c r="GB404"/>
      <c r="GC404"/>
      <c r="GD404"/>
      <c r="GE404"/>
      <c r="GF404"/>
      <c r="GG404"/>
      <c r="GH404"/>
      <c r="GI404"/>
      <c r="GJ404"/>
      <c r="GK404"/>
      <c r="GL404"/>
      <c r="GM404"/>
      <c r="GN404"/>
      <c r="GO404"/>
      <c r="GP404"/>
      <c r="GQ404"/>
      <c r="GR404"/>
      <c r="GS404"/>
      <c r="GT404"/>
      <c r="GU404"/>
      <c r="GV404"/>
      <c r="GW404"/>
      <c r="GX404"/>
      <c r="GY404"/>
      <c r="GZ404"/>
      <c r="HA404"/>
      <c r="HB404"/>
      <c r="HC404"/>
      <c r="HD404"/>
      <c r="HE404"/>
      <c r="HF404"/>
      <c r="HG404"/>
      <c r="HH404"/>
      <c r="HI404"/>
      <c r="HJ404"/>
      <c r="HK404"/>
      <c r="HL404"/>
      <c r="HM404"/>
      <c r="HN404"/>
      <c r="HO404"/>
      <c r="HP404"/>
      <c r="HQ404"/>
      <c r="HR404"/>
      <c r="HS404"/>
      <c r="HT404"/>
      <c r="HU404"/>
      <c r="HV404"/>
      <c r="HW404"/>
      <c r="HX404"/>
      <c r="HY404"/>
      <c r="HZ404"/>
      <c r="IA404"/>
      <c r="IB404"/>
      <c r="IC404"/>
      <c r="ID404"/>
      <c r="IE404"/>
    </row>
    <row r="405" spans="1:239" ht="12.75" customHeight="1" x14ac:dyDescent="0.25">
      <c r="A405" s="261">
        <v>6</v>
      </c>
      <c r="B405" s="261">
        <v>72</v>
      </c>
      <c r="C405" s="262">
        <v>51</v>
      </c>
      <c r="D405" s="262"/>
      <c r="E405" s="262"/>
      <c r="F405" s="262">
        <v>0</v>
      </c>
      <c r="G405" s="262">
        <f t="shared" si="31"/>
        <v>0</v>
      </c>
      <c r="H405" s="262" t="s">
        <v>95</v>
      </c>
      <c r="I405" s="261"/>
      <c r="J405" s="261"/>
      <c r="K405" s="261"/>
      <c r="L405" s="261"/>
      <c r="M405" s="261"/>
      <c r="N405" s="261"/>
      <c r="O405" s="261"/>
      <c r="P405" s="261"/>
      <c r="Q405" s="264"/>
      <c r="R405" s="261"/>
      <c r="S405" s="264"/>
      <c r="T405" s="261"/>
      <c r="U405" s="263" t="s">
        <v>109</v>
      </c>
      <c r="V405" s="261"/>
      <c r="W405" s="261"/>
      <c r="X405" s="261"/>
      <c r="Y405" s="261"/>
      <c r="Z405" s="264">
        <f t="shared" si="34"/>
        <v>0</v>
      </c>
      <c r="AA405" s="261">
        <f t="shared" si="32"/>
        <v>0</v>
      </c>
      <c r="AB405"/>
      <c r="AC405" t="s">
        <v>278</v>
      </c>
      <c r="AD405"/>
      <c r="AE405"/>
      <c r="AF405"/>
      <c r="AG405"/>
      <c r="AH405"/>
      <c r="AI405"/>
      <c r="AJ405"/>
      <c r="AK405"/>
      <c r="AL405"/>
      <c r="AM405"/>
      <c r="AN405"/>
      <c r="AO405"/>
      <c r="AP405"/>
      <c r="AQ405"/>
      <c r="AR405"/>
      <c r="AS405"/>
      <c r="AT405"/>
      <c r="AU405"/>
      <c r="AV405"/>
      <c r="AW405"/>
      <c r="AX405"/>
      <c r="AY405"/>
      <c r="AZ405"/>
      <c r="BA405"/>
      <c r="BB405"/>
      <c r="BC405"/>
      <c r="BD405"/>
      <c r="BE405"/>
      <c r="BF405"/>
      <c r="BG405"/>
      <c r="BH405"/>
      <c r="BI405"/>
      <c r="BJ405"/>
      <c r="BK405"/>
      <c r="BL405"/>
      <c r="BM405"/>
      <c r="BN405"/>
      <c r="BO405"/>
      <c r="BP405"/>
      <c r="BQ405"/>
      <c r="BR405"/>
      <c r="BS405"/>
      <c r="BT405"/>
      <c r="BU405"/>
      <c r="BV405"/>
      <c r="BW405"/>
      <c r="BX405"/>
      <c r="BY405"/>
      <c r="BZ405"/>
      <c r="CA405"/>
      <c r="CB405"/>
      <c r="CC405"/>
      <c r="CD405"/>
      <c r="CE405"/>
      <c r="CF405"/>
      <c r="CG405"/>
      <c r="CH405"/>
      <c r="CI405"/>
      <c r="CJ405"/>
      <c r="CK405"/>
      <c r="CL405"/>
      <c r="CM405"/>
      <c r="CN405"/>
      <c r="CO405"/>
      <c r="CP405"/>
      <c r="CQ405"/>
      <c r="CR405"/>
      <c r="CS405"/>
      <c r="CT405"/>
      <c r="CU405"/>
      <c r="CV405"/>
      <c r="CW405"/>
      <c r="CX405"/>
      <c r="CY405"/>
      <c r="CZ405"/>
      <c r="DA405"/>
      <c r="DB405"/>
      <c r="DC405"/>
      <c r="DD405"/>
      <c r="DE405"/>
      <c r="DF405"/>
      <c r="DG405"/>
      <c r="DH405"/>
      <c r="DI405"/>
      <c r="DJ405"/>
      <c r="DK405"/>
      <c r="DL405"/>
      <c r="DM405"/>
      <c r="DN405"/>
      <c r="DO405"/>
      <c r="DP405"/>
      <c r="DQ405"/>
      <c r="DR405"/>
      <c r="DS405"/>
      <c r="DT405"/>
      <c r="DU405"/>
      <c r="DV405"/>
      <c r="DW405"/>
      <c r="DX405"/>
      <c r="DY405"/>
      <c r="DZ405"/>
      <c r="EA405"/>
      <c r="EB405"/>
      <c r="EC405"/>
      <c r="ED405"/>
      <c r="EE405"/>
      <c r="EF405"/>
      <c r="EG405"/>
      <c r="EH405"/>
      <c r="EI405"/>
      <c r="EJ405"/>
      <c r="EK405"/>
      <c r="EL405"/>
      <c r="EM405"/>
      <c r="EN405"/>
      <c r="EO405"/>
      <c r="EP405"/>
      <c r="EQ405"/>
      <c r="ER405"/>
      <c r="ES405"/>
      <c r="ET405"/>
      <c r="EU405"/>
      <c r="EV405"/>
      <c r="EW405"/>
      <c r="EX405"/>
      <c r="EY405"/>
      <c r="EZ405"/>
      <c r="FA405"/>
      <c r="FB405"/>
      <c r="FC405"/>
      <c r="FD405"/>
      <c r="FE405"/>
      <c r="FF405"/>
      <c r="FG405"/>
      <c r="FH405"/>
      <c r="FI405"/>
      <c r="FJ405"/>
      <c r="FK405"/>
      <c r="FL405"/>
      <c r="FM405"/>
      <c r="FN405"/>
      <c r="FO405"/>
      <c r="FP405"/>
      <c r="FQ405"/>
      <c r="FR405"/>
      <c r="FS405"/>
      <c r="FT405"/>
      <c r="FU405"/>
      <c r="FV405"/>
      <c r="FW405"/>
      <c r="FX405"/>
      <c r="FY405"/>
      <c r="FZ405"/>
      <c r="GA405"/>
      <c r="GB405"/>
      <c r="GC405"/>
      <c r="GD405"/>
      <c r="GE405"/>
      <c r="GF405"/>
      <c r="GG405"/>
      <c r="GH405"/>
      <c r="GI405"/>
      <c r="GJ405"/>
      <c r="GK405"/>
      <c r="GL405"/>
      <c r="GM405"/>
      <c r="GN405"/>
      <c r="GO405"/>
      <c r="GP405"/>
      <c r="GQ405"/>
      <c r="GR405"/>
      <c r="GS405"/>
      <c r="GT405"/>
      <c r="GU405"/>
      <c r="GV405"/>
      <c r="GW405"/>
      <c r="GX405"/>
      <c r="GY405"/>
      <c r="GZ405"/>
      <c r="HA405"/>
      <c r="HB405"/>
      <c r="HC405"/>
      <c r="HD405"/>
      <c r="HE405"/>
      <c r="HF405"/>
      <c r="HG405"/>
      <c r="HH405"/>
      <c r="HI405"/>
      <c r="HJ405"/>
      <c r="HK405"/>
      <c r="HL405"/>
      <c r="HM405"/>
      <c r="HN405"/>
      <c r="HO405"/>
      <c r="HP405"/>
      <c r="HQ405"/>
      <c r="HR405"/>
      <c r="HS405"/>
      <c r="HT405"/>
      <c r="HU405"/>
      <c r="HV405"/>
      <c r="HW405"/>
      <c r="HX405"/>
      <c r="HY405"/>
      <c r="HZ405"/>
      <c r="IA405"/>
      <c r="IB405"/>
      <c r="IC405"/>
      <c r="ID405"/>
      <c r="IE405"/>
    </row>
    <row r="406" spans="1:239" ht="12.75" customHeight="1" x14ac:dyDescent="0.25">
      <c r="A406" s="10">
        <v>6</v>
      </c>
      <c r="B406" s="5">
        <v>73</v>
      </c>
      <c r="C406" s="16">
        <v>116</v>
      </c>
      <c r="D406" s="16">
        <v>121</v>
      </c>
      <c r="E406" s="16">
        <v>116</v>
      </c>
      <c r="F406" s="16">
        <f t="shared" ref="F406:F435" si="35">AVERAGE(D406:E406)</f>
        <v>118.5</v>
      </c>
      <c r="G406" s="16">
        <f t="shared" si="31"/>
        <v>118.5</v>
      </c>
      <c r="U406" s="1" t="s">
        <v>110</v>
      </c>
      <c r="V406" s="10"/>
      <c r="Z406" s="18">
        <f t="shared" si="34"/>
        <v>14042.25</v>
      </c>
      <c r="AA406" s="10">
        <f t="shared" si="32"/>
        <v>1.1028757359967818E-2</v>
      </c>
      <c r="AB406"/>
      <c r="AC406"/>
      <c r="AD406"/>
      <c r="AE406"/>
      <c r="AF406"/>
      <c r="AG406"/>
      <c r="AH406"/>
      <c r="AI406"/>
      <c r="AJ406"/>
      <c r="AK406"/>
      <c r="AL406"/>
      <c r="AM406"/>
      <c r="AN406"/>
      <c r="AO406"/>
      <c r="AP406"/>
      <c r="AQ406"/>
      <c r="AR406"/>
      <c r="AS406"/>
      <c r="AT406"/>
      <c r="AU406"/>
      <c r="AV406"/>
      <c r="AW406"/>
      <c r="AX406"/>
      <c r="AY406"/>
      <c r="AZ406"/>
      <c r="BA406"/>
      <c r="BB406"/>
      <c r="BC406"/>
      <c r="BD406"/>
      <c r="BE406"/>
      <c r="BF406"/>
      <c r="BG406"/>
      <c r="BH406"/>
      <c r="BI406"/>
      <c r="BJ406"/>
      <c r="BK406"/>
      <c r="BL406"/>
      <c r="BM406"/>
      <c r="BN406"/>
      <c r="BO406"/>
      <c r="BP406"/>
      <c r="BQ406"/>
      <c r="BR406"/>
      <c r="BS406"/>
      <c r="BT406"/>
      <c r="BU406"/>
      <c r="BV406"/>
      <c r="BW406"/>
      <c r="BX406"/>
      <c r="BY406"/>
      <c r="BZ406"/>
      <c r="CA406"/>
      <c r="CB406"/>
      <c r="CC406"/>
      <c r="CD406"/>
      <c r="CE406"/>
      <c r="CF406"/>
      <c r="CG406"/>
      <c r="CH406"/>
      <c r="CI406"/>
      <c r="CJ406"/>
      <c r="CK406"/>
      <c r="CL406"/>
      <c r="CM406"/>
      <c r="CN406"/>
      <c r="CO406"/>
      <c r="CP406"/>
      <c r="CQ406"/>
      <c r="CR406"/>
      <c r="CS406"/>
      <c r="CT406"/>
      <c r="CU406"/>
      <c r="CV406"/>
      <c r="CW406"/>
      <c r="CX406"/>
      <c r="CY406"/>
      <c r="CZ406"/>
      <c r="DA406"/>
      <c r="DB406"/>
      <c r="DC406"/>
      <c r="DD406"/>
      <c r="DE406"/>
      <c r="DF406"/>
      <c r="DG406"/>
      <c r="DH406"/>
      <c r="DI406"/>
      <c r="DJ406"/>
      <c r="DK406"/>
      <c r="DL406"/>
      <c r="DM406"/>
      <c r="DN406"/>
      <c r="DO406"/>
      <c r="DP406"/>
      <c r="DQ406"/>
      <c r="DR406"/>
      <c r="DS406"/>
      <c r="DT406"/>
      <c r="DU406"/>
      <c r="DV406"/>
      <c r="DW406"/>
      <c r="DX406"/>
      <c r="DY406"/>
      <c r="DZ406"/>
      <c r="EA406"/>
      <c r="EB406"/>
      <c r="EC406"/>
      <c r="ED406"/>
      <c r="EE406"/>
      <c r="EF406"/>
      <c r="EG406"/>
      <c r="EH406"/>
      <c r="EI406"/>
      <c r="EJ406"/>
      <c r="EK406"/>
      <c r="EL406"/>
      <c r="EM406"/>
      <c r="EN406"/>
      <c r="EO406"/>
      <c r="EP406"/>
      <c r="EQ406"/>
      <c r="ER406"/>
      <c r="ES406"/>
      <c r="ET406"/>
      <c r="EU406"/>
      <c r="EV406"/>
      <c r="EW406"/>
      <c r="EX406"/>
      <c r="EY406"/>
      <c r="EZ406"/>
      <c r="FA406"/>
      <c r="FB406"/>
      <c r="FC406"/>
      <c r="FD406"/>
      <c r="FE406"/>
      <c r="FF406"/>
      <c r="FG406"/>
      <c r="FH406"/>
      <c r="FI406"/>
      <c r="FJ406"/>
      <c r="FK406"/>
      <c r="FL406"/>
      <c r="FM406"/>
      <c r="FN406"/>
      <c r="FO406"/>
      <c r="FP406"/>
      <c r="FQ406"/>
      <c r="FR406"/>
      <c r="FS406"/>
      <c r="FT406"/>
      <c r="FU406"/>
      <c r="FV406"/>
      <c r="FW406"/>
      <c r="FX406"/>
      <c r="FY406"/>
      <c r="FZ406"/>
      <c r="GA406"/>
      <c r="GB406"/>
      <c r="GC406"/>
      <c r="GD406"/>
      <c r="GE406"/>
      <c r="GF406"/>
      <c r="GG406"/>
      <c r="GH406"/>
      <c r="GI406"/>
      <c r="GJ406"/>
      <c r="GK406"/>
      <c r="GL406"/>
      <c r="GM406"/>
      <c r="GN406"/>
      <c r="GO406"/>
      <c r="GP406"/>
      <c r="GQ406"/>
      <c r="GR406"/>
      <c r="GS406"/>
      <c r="GT406"/>
      <c r="GU406"/>
      <c r="GV406"/>
      <c r="GW406"/>
      <c r="GX406"/>
      <c r="GY406"/>
      <c r="GZ406"/>
      <c r="HA406"/>
      <c r="HB406"/>
      <c r="HC406"/>
      <c r="HD406"/>
      <c r="HE406"/>
      <c r="HF406"/>
      <c r="HG406"/>
      <c r="HH406"/>
      <c r="HI406"/>
      <c r="HJ406"/>
      <c r="HK406"/>
      <c r="HL406"/>
      <c r="HM406"/>
      <c r="HN406"/>
      <c r="HO406"/>
      <c r="HP406"/>
      <c r="HQ406"/>
      <c r="HR406"/>
      <c r="HS406"/>
      <c r="HT406"/>
      <c r="HU406"/>
      <c r="HV406"/>
      <c r="HW406"/>
      <c r="HX406"/>
      <c r="HY406"/>
      <c r="HZ406"/>
      <c r="IA406"/>
      <c r="IB406"/>
      <c r="IC406"/>
      <c r="ID406"/>
      <c r="IE406"/>
    </row>
    <row r="407" spans="1:239" ht="12.75" customHeight="1" x14ac:dyDescent="0.25">
      <c r="A407" s="10">
        <v>6</v>
      </c>
      <c r="B407" s="5">
        <v>74</v>
      </c>
      <c r="C407" s="16">
        <v>235</v>
      </c>
      <c r="D407" s="16">
        <v>212</v>
      </c>
      <c r="E407" s="16">
        <v>222</v>
      </c>
      <c r="F407" s="16">
        <f t="shared" si="35"/>
        <v>217</v>
      </c>
      <c r="G407" s="16">
        <f t="shared" si="31"/>
        <v>217</v>
      </c>
      <c r="I407" s="10">
        <v>10</v>
      </c>
      <c r="J407" s="10">
        <v>10.3</v>
      </c>
      <c r="K407" s="10">
        <v>5</v>
      </c>
      <c r="L407" s="10">
        <v>4.9000000000000004</v>
      </c>
      <c r="M407" s="10">
        <v>7.2</v>
      </c>
      <c r="P407" s="10">
        <v>3</v>
      </c>
      <c r="Q407" s="18">
        <v>2.9</v>
      </c>
      <c r="R407" s="10">
        <v>2.6</v>
      </c>
      <c r="S407" s="18">
        <v>2.4</v>
      </c>
      <c r="V407" s="10"/>
      <c r="Z407" s="18">
        <f t="shared" si="34"/>
        <v>47089</v>
      </c>
      <c r="AA407" s="10">
        <f t="shared" si="32"/>
        <v>3.6983614116222446E-2</v>
      </c>
      <c r="AB407"/>
      <c r="AC407"/>
      <c r="AD407"/>
      <c r="AE407"/>
      <c r="AF407"/>
      <c r="AG407"/>
      <c r="AH407"/>
      <c r="AI407"/>
      <c r="AJ407"/>
      <c r="AK407"/>
      <c r="AL407"/>
      <c r="AM407"/>
      <c r="AN407"/>
      <c r="AO407"/>
      <c r="AP407"/>
      <c r="AQ407"/>
      <c r="AR407"/>
      <c r="AS407"/>
      <c r="AT407"/>
      <c r="AU407"/>
      <c r="AV407"/>
      <c r="AW407"/>
      <c r="AX407"/>
      <c r="AY407"/>
      <c r="AZ407"/>
      <c r="BA407"/>
      <c r="BB407"/>
      <c r="BC407"/>
      <c r="BD407"/>
      <c r="BE407"/>
      <c r="BF407"/>
      <c r="BG407"/>
      <c r="BH407"/>
      <c r="BI407"/>
      <c r="BJ407"/>
      <c r="BK407"/>
      <c r="BL407"/>
      <c r="BM407"/>
      <c r="BN407"/>
      <c r="BO407"/>
      <c r="BP407"/>
      <c r="BQ407"/>
      <c r="BR407"/>
      <c r="BS407"/>
      <c r="BT407"/>
      <c r="BU407"/>
      <c r="BV407"/>
      <c r="BW407"/>
      <c r="BX407"/>
      <c r="BY407"/>
      <c r="BZ407"/>
      <c r="CA407"/>
      <c r="CB407"/>
      <c r="CC407"/>
      <c r="CD407"/>
      <c r="CE407"/>
      <c r="CF407"/>
      <c r="CG407"/>
      <c r="CH407"/>
      <c r="CI407"/>
      <c r="CJ407"/>
      <c r="CK407"/>
      <c r="CL407"/>
      <c r="CM407"/>
      <c r="CN407"/>
      <c r="CO407"/>
      <c r="CP407"/>
      <c r="CQ407"/>
      <c r="CR407"/>
      <c r="CS407"/>
      <c r="CT407"/>
      <c r="CU407"/>
      <c r="CV407"/>
      <c r="CW407"/>
      <c r="CX407"/>
      <c r="CY407"/>
      <c r="CZ407"/>
      <c r="DA407"/>
      <c r="DB407"/>
      <c r="DC407"/>
      <c r="DD407"/>
      <c r="DE407"/>
      <c r="DF407"/>
      <c r="DG407"/>
      <c r="DH407"/>
      <c r="DI407"/>
      <c r="DJ407"/>
      <c r="DK407"/>
      <c r="DL407"/>
      <c r="DM407"/>
      <c r="DN407"/>
      <c r="DO407"/>
      <c r="DP407"/>
      <c r="DQ407"/>
      <c r="DR407"/>
      <c r="DS407"/>
      <c r="DT407"/>
      <c r="DU407"/>
      <c r="DV407"/>
      <c r="DW407"/>
      <c r="DX407"/>
      <c r="DY407"/>
      <c r="DZ407"/>
      <c r="EA407"/>
      <c r="EB407"/>
      <c r="EC407"/>
      <c r="ED407"/>
      <c r="EE407"/>
      <c r="EF407"/>
      <c r="EG407"/>
      <c r="EH407"/>
      <c r="EI407"/>
      <c r="EJ407"/>
      <c r="EK407"/>
      <c r="EL407"/>
      <c r="EM407"/>
      <c r="EN407"/>
      <c r="EO407"/>
      <c r="EP407"/>
      <c r="EQ407"/>
      <c r="ER407"/>
      <c r="ES407"/>
      <c r="ET407"/>
      <c r="EU407"/>
      <c r="EV407"/>
      <c r="EW407"/>
      <c r="EX407"/>
      <c r="EY407"/>
      <c r="EZ407"/>
      <c r="FA407"/>
      <c r="FB407"/>
      <c r="FC407"/>
      <c r="FD407"/>
      <c r="FE407"/>
      <c r="FF407"/>
      <c r="FG407"/>
      <c r="FH407"/>
      <c r="FI407"/>
      <c r="FJ407"/>
      <c r="FK407"/>
      <c r="FL407"/>
      <c r="FM407"/>
      <c r="FN407"/>
      <c r="FO407"/>
      <c r="FP407"/>
      <c r="FQ407"/>
      <c r="FR407"/>
      <c r="FS407"/>
      <c r="FT407"/>
      <c r="FU407"/>
      <c r="FV407"/>
      <c r="FW407"/>
      <c r="FX407"/>
      <c r="FY407"/>
      <c r="FZ407"/>
      <c r="GA407"/>
      <c r="GB407"/>
      <c r="GC407"/>
      <c r="GD407"/>
      <c r="GE407"/>
      <c r="GF407"/>
      <c r="GG407"/>
      <c r="GH407"/>
      <c r="GI407"/>
      <c r="GJ407"/>
      <c r="GK407"/>
      <c r="GL407"/>
      <c r="GM407"/>
      <c r="GN407"/>
      <c r="GO407"/>
      <c r="GP407"/>
      <c r="GQ407"/>
      <c r="GR407"/>
      <c r="GS407"/>
      <c r="GT407"/>
      <c r="GU407"/>
      <c r="GV407"/>
      <c r="GW407"/>
      <c r="GX407"/>
      <c r="GY407"/>
      <c r="GZ407"/>
      <c r="HA407"/>
      <c r="HB407"/>
      <c r="HC407"/>
      <c r="HD407"/>
      <c r="HE407"/>
      <c r="HF407"/>
      <c r="HG407"/>
      <c r="HH407"/>
      <c r="HI407"/>
      <c r="HJ407"/>
      <c r="HK407"/>
      <c r="HL407"/>
      <c r="HM407"/>
      <c r="HN407"/>
      <c r="HO407"/>
      <c r="HP407"/>
      <c r="HQ407"/>
      <c r="HR407"/>
      <c r="HS407"/>
      <c r="HT407"/>
      <c r="HU407"/>
      <c r="HV407"/>
      <c r="HW407"/>
      <c r="HX407"/>
      <c r="HY407"/>
      <c r="HZ407"/>
      <c r="IA407"/>
      <c r="IB407"/>
      <c r="IC407"/>
      <c r="ID407"/>
      <c r="IE407"/>
    </row>
    <row r="408" spans="1:239" ht="12.75" customHeight="1" x14ac:dyDescent="0.25">
      <c r="A408" s="10">
        <v>6</v>
      </c>
      <c r="B408" s="5">
        <v>75</v>
      </c>
      <c r="C408" s="16">
        <v>225</v>
      </c>
      <c r="D408" s="16">
        <v>244</v>
      </c>
      <c r="E408" s="16">
        <v>236</v>
      </c>
      <c r="F408" s="16">
        <f t="shared" si="35"/>
        <v>240</v>
      </c>
      <c r="G408" s="16">
        <f t="shared" si="31"/>
        <v>240</v>
      </c>
      <c r="V408" s="10"/>
      <c r="Z408" s="18">
        <f t="shared" si="34"/>
        <v>57600</v>
      </c>
      <c r="AA408" s="10">
        <f t="shared" si="32"/>
        <v>4.5238934211693019E-2</v>
      </c>
      <c r="AB408"/>
      <c r="AC408"/>
      <c r="AD408"/>
      <c r="AE408"/>
      <c r="AF408"/>
      <c r="AG408"/>
      <c r="AH408"/>
      <c r="AI408"/>
      <c r="AJ408"/>
      <c r="AK408"/>
      <c r="AL408"/>
      <c r="AM408"/>
      <c r="AN408"/>
      <c r="AO408"/>
      <c r="AP408"/>
      <c r="AQ408"/>
      <c r="AR408"/>
      <c r="AS408"/>
      <c r="AT408"/>
      <c r="AU408"/>
      <c r="AV408"/>
      <c r="AW408"/>
      <c r="AX408"/>
      <c r="AY408"/>
      <c r="AZ408"/>
      <c r="BA408"/>
      <c r="BB408"/>
      <c r="BC408"/>
      <c r="BD408"/>
      <c r="BE408"/>
      <c r="BF408"/>
      <c r="BG408"/>
      <c r="BH408"/>
      <c r="BI408"/>
      <c r="BJ408"/>
      <c r="BK408"/>
      <c r="BL408"/>
      <c r="BM408"/>
      <c r="BN408"/>
      <c r="BO408"/>
      <c r="BP408"/>
      <c r="BQ408"/>
      <c r="BR408"/>
      <c r="BS408"/>
      <c r="BT408"/>
      <c r="BU408"/>
      <c r="BV408"/>
      <c r="BW408"/>
      <c r="BX408"/>
      <c r="BY408"/>
      <c r="BZ408"/>
      <c r="CA408"/>
      <c r="CB408"/>
      <c r="CC408"/>
      <c r="CD408"/>
      <c r="CE408"/>
      <c r="CF408"/>
      <c r="CG408"/>
      <c r="CH408"/>
      <c r="CI408"/>
      <c r="CJ408"/>
      <c r="CK408"/>
      <c r="CL408"/>
      <c r="CM408"/>
      <c r="CN408"/>
      <c r="CO408"/>
      <c r="CP408"/>
      <c r="CQ408"/>
      <c r="CR408"/>
      <c r="CS408"/>
      <c r="CT408"/>
      <c r="CU408"/>
      <c r="CV408"/>
      <c r="CW408"/>
      <c r="CX408"/>
      <c r="CY408"/>
      <c r="CZ408"/>
      <c r="DA408"/>
      <c r="DB408"/>
      <c r="DC408"/>
      <c r="DD408"/>
      <c r="DE408"/>
      <c r="DF408"/>
      <c r="DG408"/>
      <c r="DH408"/>
      <c r="DI408"/>
      <c r="DJ408"/>
      <c r="DK408"/>
      <c r="DL408"/>
      <c r="DM408"/>
      <c r="DN408"/>
      <c r="DO408"/>
      <c r="DP408"/>
      <c r="DQ408"/>
      <c r="DR408"/>
      <c r="DS408"/>
      <c r="DT408"/>
      <c r="DU408"/>
      <c r="DV408"/>
      <c r="DW408"/>
      <c r="DX408"/>
      <c r="DY408"/>
      <c r="DZ408"/>
      <c r="EA408"/>
      <c r="EB408"/>
      <c r="EC408"/>
      <c r="ED408"/>
      <c r="EE408"/>
      <c r="EF408"/>
      <c r="EG408"/>
      <c r="EH408"/>
      <c r="EI408"/>
      <c r="EJ408"/>
      <c r="EK408"/>
      <c r="EL408"/>
      <c r="EM408"/>
      <c r="EN408"/>
      <c r="EO408"/>
      <c r="EP408"/>
      <c r="EQ408"/>
      <c r="ER408"/>
      <c r="ES408"/>
      <c r="ET408"/>
      <c r="EU408"/>
      <c r="EV408"/>
      <c r="EW408"/>
      <c r="EX408"/>
      <c r="EY408"/>
      <c r="EZ408"/>
      <c r="FA408"/>
      <c r="FB408"/>
      <c r="FC408"/>
      <c r="FD408"/>
      <c r="FE408"/>
      <c r="FF408"/>
      <c r="FG408"/>
      <c r="FH408"/>
      <c r="FI408"/>
      <c r="FJ408"/>
      <c r="FK408"/>
      <c r="FL408"/>
      <c r="FM408"/>
      <c r="FN408"/>
      <c r="FO408"/>
      <c r="FP408"/>
      <c r="FQ408"/>
      <c r="FR408"/>
      <c r="FS408"/>
      <c r="FT408"/>
      <c r="FU408"/>
      <c r="FV408"/>
      <c r="FW408"/>
      <c r="FX408"/>
      <c r="FY408"/>
      <c r="FZ408"/>
      <c r="GA408"/>
      <c r="GB408"/>
      <c r="GC408"/>
      <c r="GD408"/>
      <c r="GE408"/>
      <c r="GF408"/>
      <c r="GG408"/>
      <c r="GH408"/>
      <c r="GI408"/>
      <c r="GJ408"/>
      <c r="GK408"/>
      <c r="GL408"/>
      <c r="GM408"/>
      <c r="GN408"/>
      <c r="GO408"/>
      <c r="GP408"/>
      <c r="GQ408"/>
      <c r="GR408"/>
      <c r="GS408"/>
      <c r="GT408"/>
      <c r="GU408"/>
      <c r="GV408"/>
      <c r="GW408"/>
      <c r="GX408"/>
      <c r="GY408"/>
      <c r="GZ408"/>
      <c r="HA408"/>
      <c r="HB408"/>
      <c r="HC408"/>
      <c r="HD408"/>
      <c r="HE408"/>
      <c r="HF408"/>
      <c r="HG408"/>
      <c r="HH408"/>
      <c r="HI408"/>
      <c r="HJ408"/>
      <c r="HK408"/>
      <c r="HL408"/>
      <c r="HM408"/>
      <c r="HN408"/>
      <c r="HO408"/>
      <c r="HP408"/>
      <c r="HQ408"/>
      <c r="HR408"/>
      <c r="HS408"/>
      <c r="HT408"/>
      <c r="HU408"/>
      <c r="HV408"/>
      <c r="HW408"/>
      <c r="HX408"/>
      <c r="HY408"/>
      <c r="HZ408"/>
      <c r="IA408"/>
      <c r="IB408"/>
      <c r="IC408"/>
      <c r="ID408"/>
      <c r="IE408"/>
    </row>
    <row r="409" spans="1:239" ht="12.75" customHeight="1" x14ac:dyDescent="0.25">
      <c r="A409" s="10">
        <v>6</v>
      </c>
      <c r="B409" s="5">
        <v>76</v>
      </c>
      <c r="C409" s="16">
        <v>155</v>
      </c>
      <c r="D409" s="16">
        <v>155</v>
      </c>
      <c r="E409" s="16">
        <v>164</v>
      </c>
      <c r="F409" s="16">
        <f t="shared" si="35"/>
        <v>159.5</v>
      </c>
      <c r="G409" s="16">
        <f t="shared" si="31"/>
        <v>159.5</v>
      </c>
      <c r="V409" s="10"/>
      <c r="Z409" s="18">
        <f t="shared" si="34"/>
        <v>25440.25</v>
      </c>
      <c r="AA409" s="10">
        <f t="shared" si="32"/>
        <v>1.9980725626371931E-2</v>
      </c>
      <c r="AB409"/>
      <c r="AC409"/>
      <c r="AD409"/>
      <c r="AE409"/>
      <c r="AF409"/>
      <c r="AG409"/>
      <c r="AH409"/>
      <c r="AI409"/>
      <c r="AJ409"/>
      <c r="AK409"/>
      <c r="AL409"/>
      <c r="AM409"/>
      <c r="AN409"/>
      <c r="AO409"/>
      <c r="AP409"/>
      <c r="AQ409"/>
      <c r="AR409"/>
      <c r="AS409"/>
      <c r="AT409"/>
      <c r="AU409"/>
      <c r="AV409"/>
      <c r="AW409"/>
      <c r="AX409"/>
      <c r="AY409"/>
      <c r="AZ409"/>
      <c r="BA409"/>
      <c r="BB409"/>
      <c r="BC409"/>
      <c r="BD409"/>
      <c r="BE409"/>
      <c r="BF409"/>
      <c r="BG409"/>
      <c r="BH409"/>
      <c r="BI409"/>
      <c r="BJ409"/>
      <c r="BK409"/>
      <c r="BL409"/>
      <c r="BM409"/>
      <c r="BN409"/>
      <c r="BO409"/>
      <c r="BP409"/>
      <c r="BQ409"/>
      <c r="BR409"/>
      <c r="BS409"/>
      <c r="BT409"/>
      <c r="BU409"/>
      <c r="BV409"/>
      <c r="BW409"/>
      <c r="BX409"/>
      <c r="BY409"/>
      <c r="BZ409"/>
      <c r="CA409"/>
      <c r="CB409"/>
      <c r="CC409"/>
      <c r="CD409"/>
      <c r="CE409"/>
      <c r="CF409"/>
      <c r="CG409"/>
      <c r="CH409"/>
      <c r="CI409"/>
      <c r="CJ409"/>
      <c r="CK409"/>
      <c r="CL409"/>
      <c r="CM409"/>
      <c r="CN409"/>
      <c r="CO409"/>
      <c r="CP409"/>
      <c r="CQ409"/>
      <c r="CR409"/>
      <c r="CS409"/>
      <c r="CT409"/>
      <c r="CU409"/>
      <c r="CV409"/>
      <c r="CW409"/>
      <c r="CX409"/>
      <c r="CY409"/>
      <c r="CZ409"/>
      <c r="DA409"/>
      <c r="DB409"/>
      <c r="DC409"/>
      <c r="DD409"/>
      <c r="DE409"/>
      <c r="DF409"/>
      <c r="DG409"/>
      <c r="DH409"/>
      <c r="DI409"/>
      <c r="DJ409"/>
      <c r="DK409"/>
      <c r="DL409"/>
      <c r="DM409"/>
      <c r="DN409"/>
      <c r="DO409"/>
      <c r="DP409"/>
      <c r="DQ409"/>
      <c r="DR409"/>
      <c r="DS409"/>
      <c r="DT409"/>
      <c r="DU409"/>
      <c r="DV409"/>
      <c r="DW409"/>
      <c r="DX409"/>
      <c r="DY409"/>
      <c r="DZ409"/>
      <c r="EA409"/>
      <c r="EB409"/>
      <c r="EC409"/>
      <c r="ED409"/>
      <c r="EE409"/>
      <c r="EF409"/>
      <c r="EG409"/>
      <c r="EH409"/>
      <c r="EI409"/>
      <c r="EJ409"/>
      <c r="EK409"/>
      <c r="EL409"/>
      <c r="EM409"/>
      <c r="EN409"/>
      <c r="EO409"/>
      <c r="EP409"/>
      <c r="EQ409"/>
      <c r="ER409"/>
      <c r="ES409"/>
      <c r="ET409"/>
      <c r="EU409"/>
      <c r="EV409"/>
      <c r="EW409"/>
      <c r="EX409"/>
      <c r="EY409"/>
      <c r="EZ409"/>
      <c r="FA409"/>
      <c r="FB409"/>
      <c r="FC409"/>
      <c r="FD409"/>
      <c r="FE409"/>
      <c r="FF409"/>
      <c r="FG409"/>
      <c r="FH409"/>
      <c r="FI409"/>
      <c r="FJ409"/>
      <c r="FK409"/>
      <c r="FL409"/>
      <c r="FM409"/>
      <c r="FN409"/>
      <c r="FO409"/>
      <c r="FP409"/>
      <c r="FQ409"/>
      <c r="FR409"/>
      <c r="FS409"/>
      <c r="FT409"/>
      <c r="FU409"/>
      <c r="FV409"/>
      <c r="FW409"/>
      <c r="FX409"/>
      <c r="FY409"/>
      <c r="FZ409"/>
      <c r="GA409"/>
      <c r="GB409"/>
      <c r="GC409"/>
      <c r="GD409"/>
      <c r="GE409"/>
      <c r="GF409"/>
      <c r="GG409"/>
      <c r="GH409"/>
      <c r="GI409"/>
      <c r="GJ409"/>
      <c r="GK409"/>
      <c r="GL409"/>
      <c r="GM409"/>
      <c r="GN409"/>
      <c r="GO409"/>
      <c r="GP409"/>
      <c r="GQ409"/>
      <c r="GR409"/>
      <c r="GS409"/>
      <c r="GT409"/>
      <c r="GU409"/>
      <c r="GV409"/>
      <c r="GW409"/>
      <c r="GX409"/>
      <c r="GY409"/>
      <c r="GZ409"/>
      <c r="HA409"/>
      <c r="HB409"/>
      <c r="HC409"/>
      <c r="HD409"/>
      <c r="HE409"/>
      <c r="HF409"/>
      <c r="HG409"/>
      <c r="HH409"/>
      <c r="HI409"/>
      <c r="HJ409"/>
      <c r="HK409"/>
      <c r="HL409"/>
      <c r="HM409"/>
      <c r="HN409"/>
      <c r="HO409"/>
      <c r="HP409"/>
      <c r="HQ409"/>
      <c r="HR409"/>
      <c r="HS409"/>
      <c r="HT409"/>
      <c r="HU409"/>
      <c r="HV409"/>
      <c r="HW409"/>
      <c r="HX409"/>
      <c r="HY409"/>
      <c r="HZ409"/>
      <c r="IA409"/>
      <c r="IB409"/>
      <c r="IC409"/>
      <c r="ID409"/>
      <c r="IE409"/>
    </row>
    <row r="410" spans="1:239" ht="12.75" customHeight="1" x14ac:dyDescent="0.25">
      <c r="A410" s="10">
        <v>6</v>
      </c>
      <c r="B410" s="5">
        <v>77</v>
      </c>
      <c r="C410" s="16">
        <v>214.5</v>
      </c>
      <c r="D410" s="16">
        <v>217</v>
      </c>
      <c r="E410" s="16">
        <v>230</v>
      </c>
      <c r="F410" s="16">
        <f t="shared" si="35"/>
        <v>223.5</v>
      </c>
      <c r="G410" s="16">
        <f t="shared" si="31"/>
        <v>223.5</v>
      </c>
      <c r="V410" s="10"/>
      <c r="Z410" s="18">
        <f t="shared" si="34"/>
        <v>49952.25</v>
      </c>
      <c r="AA410" s="10">
        <f t="shared" si="32"/>
        <v>3.9232405407570184E-2</v>
      </c>
      <c r="AB410"/>
      <c r="AC410"/>
      <c r="AD410"/>
      <c r="AE410"/>
      <c r="AF410"/>
      <c r="AG410"/>
      <c r="AH410"/>
      <c r="AI410"/>
      <c r="AJ410"/>
      <c r="AK410"/>
      <c r="AL410"/>
      <c r="AM410"/>
      <c r="AN410"/>
      <c r="AO410"/>
      <c r="AP410"/>
      <c r="AQ410"/>
      <c r="AR410"/>
      <c r="AS410"/>
      <c r="AT410"/>
      <c r="AU410"/>
      <c r="AV410"/>
      <c r="AW410"/>
      <c r="AX410"/>
      <c r="AY410"/>
      <c r="AZ410"/>
      <c r="BA410"/>
      <c r="BB410"/>
      <c r="BC410"/>
      <c r="BD410"/>
      <c r="BE410"/>
      <c r="BF410"/>
      <c r="BG410"/>
      <c r="BH410"/>
      <c r="BI410"/>
      <c r="BJ410"/>
      <c r="BK410"/>
      <c r="BL410"/>
      <c r="BM410"/>
      <c r="BN410"/>
      <c r="BO410"/>
      <c r="BP410"/>
      <c r="BQ410"/>
      <c r="BR410"/>
      <c r="BS410"/>
      <c r="BT410"/>
      <c r="BU410"/>
      <c r="BV410"/>
      <c r="BW410"/>
      <c r="BX410"/>
      <c r="BY410"/>
      <c r="BZ410"/>
      <c r="CA410"/>
      <c r="CB410"/>
      <c r="CC410"/>
      <c r="CD410"/>
      <c r="CE410"/>
      <c r="CF410"/>
      <c r="CG410"/>
      <c r="CH410"/>
      <c r="CI410"/>
      <c r="CJ410"/>
      <c r="CK410"/>
      <c r="CL410"/>
      <c r="CM410"/>
      <c r="CN410"/>
      <c r="CO410"/>
      <c r="CP410"/>
      <c r="CQ410"/>
      <c r="CR410"/>
      <c r="CS410"/>
      <c r="CT410"/>
      <c r="CU410"/>
      <c r="CV410"/>
      <c r="CW410"/>
      <c r="CX410"/>
      <c r="CY410"/>
      <c r="CZ410"/>
      <c r="DA410"/>
      <c r="DB410"/>
      <c r="DC410"/>
      <c r="DD410"/>
      <c r="DE410"/>
      <c r="DF410"/>
      <c r="DG410"/>
      <c r="DH410"/>
      <c r="DI410"/>
      <c r="DJ410"/>
      <c r="DK410"/>
      <c r="DL410"/>
      <c r="DM410"/>
      <c r="DN410"/>
      <c r="DO410"/>
      <c r="DP410"/>
      <c r="DQ410"/>
      <c r="DR410"/>
      <c r="DS410"/>
      <c r="DT410"/>
      <c r="DU410"/>
      <c r="DV410"/>
      <c r="DW410"/>
      <c r="DX410"/>
      <c r="DY410"/>
      <c r="DZ410"/>
      <c r="EA410"/>
      <c r="EB410"/>
      <c r="EC410"/>
      <c r="ED410"/>
      <c r="EE410"/>
      <c r="EF410"/>
      <c r="EG410"/>
      <c r="EH410"/>
      <c r="EI410"/>
      <c r="EJ410"/>
      <c r="EK410"/>
      <c r="EL410"/>
      <c r="EM410"/>
      <c r="EN410"/>
      <c r="EO410"/>
      <c r="EP410"/>
      <c r="EQ410"/>
      <c r="ER410"/>
      <c r="ES410"/>
      <c r="ET410"/>
      <c r="EU410"/>
      <c r="EV410"/>
      <c r="EW410"/>
      <c r="EX410"/>
      <c r="EY410"/>
      <c r="EZ410"/>
      <c r="FA410"/>
      <c r="FB410"/>
      <c r="FC410"/>
      <c r="FD410"/>
      <c r="FE410"/>
      <c r="FF410"/>
      <c r="FG410"/>
      <c r="FH410"/>
      <c r="FI410"/>
      <c r="FJ410"/>
      <c r="FK410"/>
      <c r="FL410"/>
      <c r="FM410"/>
      <c r="FN410"/>
      <c r="FO410"/>
      <c r="FP410"/>
      <c r="FQ410"/>
      <c r="FR410"/>
      <c r="FS410"/>
      <c r="FT410"/>
      <c r="FU410"/>
      <c r="FV410"/>
      <c r="FW410"/>
      <c r="FX410"/>
      <c r="FY410"/>
      <c r="FZ410"/>
      <c r="GA410"/>
      <c r="GB410"/>
      <c r="GC410"/>
      <c r="GD410"/>
      <c r="GE410"/>
      <c r="GF410"/>
      <c r="GG410"/>
      <c r="GH410"/>
      <c r="GI410"/>
      <c r="GJ410"/>
      <c r="GK410"/>
      <c r="GL410"/>
      <c r="GM410"/>
      <c r="GN410"/>
      <c r="GO410"/>
      <c r="GP410"/>
      <c r="GQ410"/>
      <c r="GR410"/>
      <c r="GS410"/>
      <c r="GT410"/>
      <c r="GU410"/>
      <c r="GV410"/>
      <c r="GW410"/>
      <c r="GX410"/>
      <c r="GY410"/>
      <c r="GZ410"/>
      <c r="HA410"/>
      <c r="HB410"/>
      <c r="HC410"/>
      <c r="HD410"/>
      <c r="HE410"/>
      <c r="HF410"/>
      <c r="HG410"/>
      <c r="HH410"/>
      <c r="HI410"/>
      <c r="HJ410"/>
      <c r="HK410"/>
      <c r="HL410"/>
      <c r="HM410"/>
      <c r="HN410"/>
      <c r="HO410"/>
      <c r="HP410"/>
      <c r="HQ410"/>
      <c r="HR410"/>
      <c r="HS410"/>
      <c r="HT410"/>
      <c r="HU410"/>
      <c r="HV410"/>
      <c r="HW410"/>
      <c r="HX410"/>
      <c r="HY410"/>
      <c r="HZ410"/>
      <c r="IA410"/>
      <c r="IB410"/>
      <c r="IC410"/>
      <c r="ID410"/>
      <c r="IE410"/>
    </row>
    <row r="411" spans="1:239" ht="12.75" customHeight="1" x14ac:dyDescent="0.25">
      <c r="A411" s="10">
        <v>6</v>
      </c>
      <c r="B411" s="5">
        <v>78</v>
      </c>
      <c r="C411" s="16">
        <v>132</v>
      </c>
      <c r="D411" s="16">
        <v>133</v>
      </c>
      <c r="E411" s="16">
        <v>122</v>
      </c>
      <c r="F411" s="16">
        <f t="shared" si="35"/>
        <v>127.5</v>
      </c>
      <c r="G411" s="16">
        <f t="shared" si="31"/>
        <v>127.5</v>
      </c>
      <c r="V411" s="10"/>
      <c r="Z411" s="18">
        <f t="shared" si="34"/>
        <v>16256.25</v>
      </c>
      <c r="AA411" s="10">
        <f t="shared" si="32"/>
        <v>1.2767628893729769E-2</v>
      </c>
      <c r="AB411"/>
      <c r="AC411"/>
      <c r="AD411"/>
      <c r="AE411"/>
      <c r="AF411"/>
      <c r="AG411"/>
      <c r="AH411"/>
      <c r="AI411"/>
      <c r="AJ411"/>
      <c r="AK411"/>
      <c r="AL411"/>
      <c r="AM411"/>
      <c r="AN411"/>
      <c r="AO411"/>
      <c r="AP411"/>
      <c r="AQ411"/>
      <c r="AR411"/>
      <c r="AS411"/>
      <c r="AT411"/>
      <c r="AU411"/>
      <c r="AV411"/>
      <c r="AW411"/>
      <c r="AX411"/>
      <c r="AY411"/>
      <c r="AZ411"/>
      <c r="BA411"/>
      <c r="BB411"/>
      <c r="BC411"/>
      <c r="BD411"/>
      <c r="BE411"/>
      <c r="BF411"/>
      <c r="BG411"/>
      <c r="BH411"/>
      <c r="BI411"/>
      <c r="BJ411"/>
      <c r="BK411"/>
      <c r="BL411"/>
      <c r="BM411"/>
      <c r="BN411"/>
      <c r="BO411"/>
      <c r="BP411"/>
      <c r="BQ411"/>
      <c r="BR411"/>
      <c r="BS411"/>
      <c r="BT411"/>
      <c r="BU411"/>
      <c r="BV411"/>
      <c r="BW411"/>
      <c r="BX411"/>
      <c r="BY411"/>
      <c r="BZ411"/>
      <c r="CA411"/>
      <c r="CB411"/>
      <c r="CC411"/>
      <c r="CD411"/>
      <c r="CE411"/>
      <c r="CF411"/>
      <c r="CG411"/>
      <c r="CH411"/>
      <c r="CI411"/>
      <c r="CJ411"/>
      <c r="CK411"/>
      <c r="CL411"/>
      <c r="CM411"/>
      <c r="CN411"/>
      <c r="CO411"/>
      <c r="CP411"/>
      <c r="CQ411"/>
      <c r="CR411"/>
      <c r="CS411"/>
      <c r="CT411"/>
      <c r="CU411"/>
      <c r="CV411"/>
      <c r="CW411"/>
      <c r="CX411"/>
      <c r="CY411"/>
      <c r="CZ411"/>
      <c r="DA411"/>
      <c r="DB411"/>
      <c r="DC411"/>
      <c r="DD411"/>
      <c r="DE411"/>
      <c r="DF411"/>
      <c r="DG411"/>
      <c r="DH411"/>
      <c r="DI411"/>
      <c r="DJ411"/>
      <c r="DK411"/>
      <c r="DL411"/>
      <c r="DM411"/>
      <c r="DN411"/>
      <c r="DO411"/>
      <c r="DP411"/>
      <c r="DQ411"/>
      <c r="DR411"/>
      <c r="DS411"/>
      <c r="DT411"/>
      <c r="DU411"/>
      <c r="DV411"/>
      <c r="DW411"/>
      <c r="DX411"/>
      <c r="DY411"/>
      <c r="DZ411"/>
      <c r="EA411"/>
      <c r="EB411"/>
      <c r="EC411"/>
      <c r="ED411"/>
      <c r="EE411"/>
      <c r="EF411"/>
      <c r="EG411"/>
      <c r="EH411"/>
      <c r="EI411"/>
      <c r="EJ411"/>
      <c r="EK411"/>
      <c r="EL411"/>
      <c r="EM411"/>
      <c r="EN411"/>
      <c r="EO411"/>
      <c r="EP411"/>
      <c r="EQ411"/>
      <c r="ER411"/>
      <c r="ES411"/>
      <c r="ET411"/>
      <c r="EU411"/>
      <c r="EV411"/>
      <c r="EW411"/>
      <c r="EX411"/>
      <c r="EY411"/>
      <c r="EZ411"/>
      <c r="FA411"/>
      <c r="FB411"/>
      <c r="FC411"/>
      <c r="FD411"/>
      <c r="FE411"/>
      <c r="FF411"/>
      <c r="FG411"/>
      <c r="FH411"/>
      <c r="FI411"/>
      <c r="FJ411"/>
      <c r="FK411"/>
      <c r="FL411"/>
      <c r="FM411"/>
      <c r="FN411"/>
      <c r="FO411"/>
      <c r="FP411"/>
      <c r="FQ411"/>
      <c r="FR411"/>
      <c r="FS411"/>
      <c r="FT411"/>
      <c r="FU411"/>
      <c r="FV411"/>
      <c r="FW411"/>
      <c r="FX411"/>
      <c r="FY411"/>
      <c r="FZ411"/>
      <c r="GA411"/>
      <c r="GB411"/>
      <c r="GC411"/>
      <c r="GD411"/>
      <c r="GE411"/>
      <c r="GF411"/>
      <c r="GG411"/>
      <c r="GH411"/>
      <c r="GI411"/>
      <c r="GJ411"/>
      <c r="GK411"/>
      <c r="GL411"/>
      <c r="GM411"/>
      <c r="GN411"/>
      <c r="GO411"/>
      <c r="GP411"/>
      <c r="GQ411"/>
      <c r="GR411"/>
      <c r="GS411"/>
      <c r="GT411"/>
      <c r="GU411"/>
      <c r="GV411"/>
      <c r="GW411"/>
      <c r="GX411"/>
      <c r="GY411"/>
      <c r="GZ411"/>
      <c r="HA411"/>
      <c r="HB411"/>
      <c r="HC411"/>
      <c r="HD411"/>
      <c r="HE411"/>
      <c r="HF411"/>
      <c r="HG411"/>
      <c r="HH411"/>
      <c r="HI411"/>
      <c r="HJ411"/>
      <c r="HK411"/>
      <c r="HL411"/>
      <c r="HM411"/>
      <c r="HN411"/>
      <c r="HO411"/>
      <c r="HP411"/>
      <c r="HQ411"/>
      <c r="HR411"/>
      <c r="HS411"/>
      <c r="HT411"/>
      <c r="HU411"/>
      <c r="HV411"/>
      <c r="HW411"/>
      <c r="HX411"/>
      <c r="HY411"/>
      <c r="HZ411"/>
      <c r="IA411"/>
      <c r="IB411"/>
      <c r="IC411"/>
      <c r="ID411"/>
      <c r="IE411"/>
    </row>
    <row r="412" spans="1:239" ht="12.75" customHeight="1" x14ac:dyDescent="0.25">
      <c r="A412" s="10">
        <v>6</v>
      </c>
      <c r="B412" s="5">
        <v>79</v>
      </c>
      <c r="C412" s="16">
        <v>219</v>
      </c>
      <c r="D412" s="16">
        <v>224</v>
      </c>
      <c r="E412" s="16">
        <v>238</v>
      </c>
      <c r="F412" s="16">
        <f t="shared" si="35"/>
        <v>231</v>
      </c>
      <c r="G412" s="16">
        <f t="shared" si="31"/>
        <v>231</v>
      </c>
      <c r="V412" s="10"/>
      <c r="Z412" s="18">
        <f t="shared" si="34"/>
        <v>53361</v>
      </c>
      <c r="AA412" s="10">
        <f t="shared" si="32"/>
        <v>4.1909631397051235E-2</v>
      </c>
      <c r="AB412"/>
      <c r="AC412"/>
      <c r="AD412"/>
      <c r="AE412"/>
      <c r="AF412"/>
      <c r="AG412"/>
      <c r="AH412"/>
      <c r="AI412"/>
      <c r="AJ412"/>
      <c r="AK412"/>
      <c r="AL412"/>
      <c r="AM412"/>
      <c r="AN412"/>
      <c r="AO412"/>
      <c r="AP412"/>
      <c r="AQ412"/>
      <c r="AR412"/>
      <c r="AS412"/>
      <c r="AT412"/>
      <c r="AU412"/>
      <c r="AV412"/>
      <c r="AW412"/>
      <c r="AX412"/>
      <c r="AY412"/>
      <c r="AZ412"/>
      <c r="BA412"/>
      <c r="BB412"/>
      <c r="BC412"/>
      <c r="BD412"/>
      <c r="BE412"/>
      <c r="BF412"/>
      <c r="BG412"/>
      <c r="BH412"/>
      <c r="BI412"/>
      <c r="BJ412"/>
      <c r="BK412"/>
      <c r="BL412"/>
      <c r="BM412"/>
      <c r="BN412"/>
      <c r="BO412"/>
      <c r="BP412"/>
      <c r="BQ412"/>
      <c r="BR412"/>
      <c r="BS412"/>
      <c r="BT412"/>
      <c r="BU412"/>
      <c r="BV412"/>
      <c r="BW412"/>
      <c r="BX412"/>
      <c r="BY412"/>
      <c r="BZ412"/>
      <c r="CA412"/>
      <c r="CB412"/>
      <c r="CC412"/>
      <c r="CD412"/>
      <c r="CE412"/>
      <c r="CF412"/>
      <c r="CG412"/>
      <c r="CH412"/>
      <c r="CI412"/>
      <c r="CJ412"/>
      <c r="CK412"/>
      <c r="CL412"/>
      <c r="CM412"/>
      <c r="CN412"/>
      <c r="CO412"/>
      <c r="CP412"/>
      <c r="CQ412"/>
      <c r="CR412"/>
      <c r="CS412"/>
      <c r="CT412"/>
      <c r="CU412"/>
      <c r="CV412"/>
      <c r="CW412"/>
      <c r="CX412"/>
      <c r="CY412"/>
      <c r="CZ412"/>
      <c r="DA412"/>
      <c r="DB412"/>
      <c r="DC412"/>
      <c r="DD412"/>
      <c r="DE412"/>
      <c r="DF412"/>
      <c r="DG412"/>
      <c r="DH412"/>
      <c r="DI412"/>
      <c r="DJ412"/>
      <c r="DK412"/>
      <c r="DL412"/>
      <c r="DM412"/>
      <c r="DN412"/>
      <c r="DO412"/>
      <c r="DP412"/>
      <c r="DQ412"/>
      <c r="DR412"/>
      <c r="DS412"/>
      <c r="DT412"/>
      <c r="DU412"/>
      <c r="DV412"/>
      <c r="DW412"/>
      <c r="DX412"/>
      <c r="DY412"/>
      <c r="DZ412"/>
      <c r="EA412"/>
      <c r="EB412"/>
      <c r="EC412"/>
      <c r="ED412"/>
      <c r="EE412"/>
      <c r="EF412"/>
      <c r="EG412"/>
      <c r="EH412"/>
      <c r="EI412"/>
      <c r="EJ412"/>
      <c r="EK412"/>
      <c r="EL412"/>
      <c r="EM412"/>
      <c r="EN412"/>
      <c r="EO412"/>
      <c r="EP412"/>
      <c r="EQ412"/>
      <c r="ER412"/>
      <c r="ES412"/>
      <c r="ET412"/>
      <c r="EU412"/>
      <c r="EV412"/>
      <c r="EW412"/>
      <c r="EX412"/>
      <c r="EY412"/>
      <c r="EZ412"/>
      <c r="FA412"/>
      <c r="FB412"/>
      <c r="FC412"/>
      <c r="FD412"/>
      <c r="FE412"/>
      <c r="FF412"/>
      <c r="FG412"/>
      <c r="FH412"/>
      <c r="FI412"/>
      <c r="FJ412"/>
      <c r="FK412"/>
      <c r="FL412"/>
      <c r="FM412"/>
      <c r="FN412"/>
      <c r="FO412"/>
      <c r="FP412"/>
      <c r="FQ412"/>
      <c r="FR412"/>
      <c r="FS412"/>
      <c r="FT412"/>
      <c r="FU412"/>
      <c r="FV412"/>
      <c r="FW412"/>
      <c r="FX412"/>
      <c r="FY412"/>
      <c r="FZ412"/>
      <c r="GA412"/>
      <c r="GB412"/>
      <c r="GC412"/>
      <c r="GD412"/>
      <c r="GE412"/>
      <c r="GF412"/>
      <c r="GG412"/>
      <c r="GH412"/>
      <c r="GI412"/>
      <c r="GJ412"/>
      <c r="GK412"/>
      <c r="GL412"/>
      <c r="GM412"/>
      <c r="GN412"/>
      <c r="GO412"/>
      <c r="GP412"/>
      <c r="GQ412"/>
      <c r="GR412"/>
      <c r="GS412"/>
      <c r="GT412"/>
      <c r="GU412"/>
      <c r="GV412"/>
      <c r="GW412"/>
      <c r="GX412"/>
      <c r="GY412"/>
      <c r="GZ412"/>
      <c r="HA412"/>
      <c r="HB412"/>
      <c r="HC412"/>
      <c r="HD412"/>
      <c r="HE412"/>
      <c r="HF412"/>
      <c r="HG412"/>
      <c r="HH412"/>
      <c r="HI412"/>
      <c r="HJ412"/>
      <c r="HK412"/>
      <c r="HL412"/>
      <c r="HM412"/>
      <c r="HN412"/>
      <c r="HO412"/>
      <c r="HP412"/>
      <c r="HQ412"/>
      <c r="HR412"/>
      <c r="HS412"/>
      <c r="HT412"/>
      <c r="HU412"/>
      <c r="HV412"/>
      <c r="HW412"/>
      <c r="HX412"/>
      <c r="HY412"/>
      <c r="HZ412"/>
      <c r="IA412"/>
      <c r="IB412"/>
      <c r="IC412"/>
      <c r="ID412"/>
      <c r="IE412"/>
    </row>
    <row r="413" spans="1:239" ht="12.75" customHeight="1" x14ac:dyDescent="0.25">
      <c r="A413" s="10">
        <v>6</v>
      </c>
      <c r="B413" s="5">
        <v>80</v>
      </c>
      <c r="C413" s="16">
        <v>229.5</v>
      </c>
      <c r="D413" s="16">
        <v>236</v>
      </c>
      <c r="E413" s="16">
        <v>239</v>
      </c>
      <c r="F413" s="16">
        <f t="shared" si="35"/>
        <v>237.5</v>
      </c>
      <c r="G413" s="16">
        <f t="shared" si="31"/>
        <v>237.5</v>
      </c>
      <c r="V413" s="10"/>
      <c r="Z413" s="18">
        <f t="shared" si="34"/>
        <v>56406.25</v>
      </c>
      <c r="AA413" s="10">
        <f t="shared" si="32"/>
        <v>4.4301365154137316E-2</v>
      </c>
      <c r="AB413"/>
      <c r="AC413"/>
      <c r="AD413"/>
      <c r="AE413"/>
      <c r="AF413"/>
      <c r="AG413"/>
      <c r="AH413"/>
      <c r="AI413"/>
      <c r="AJ413"/>
      <c r="AK413"/>
      <c r="AL413"/>
      <c r="AM413"/>
      <c r="AN413"/>
      <c r="AO413"/>
      <c r="AP413"/>
      <c r="AQ413"/>
      <c r="AR413"/>
      <c r="AS413"/>
      <c r="AT413"/>
      <c r="AU413"/>
      <c r="AV413"/>
      <c r="AW413"/>
      <c r="AX413"/>
      <c r="AY413"/>
      <c r="AZ413"/>
      <c r="BA413"/>
      <c r="BB413"/>
      <c r="BC413"/>
      <c r="BD413"/>
      <c r="BE413"/>
      <c r="BF413"/>
      <c r="BG413"/>
      <c r="BH413"/>
      <c r="BI413"/>
      <c r="BJ413"/>
      <c r="BK413"/>
      <c r="BL413"/>
      <c r="BM413"/>
      <c r="BN413"/>
      <c r="BO413"/>
      <c r="BP413"/>
      <c r="BQ413"/>
      <c r="BR413"/>
      <c r="BS413"/>
      <c r="BT413"/>
      <c r="BU413"/>
      <c r="BV413"/>
      <c r="BW413"/>
      <c r="BX413"/>
      <c r="BY413"/>
      <c r="BZ413"/>
      <c r="CA413"/>
      <c r="CB413"/>
      <c r="CC413"/>
      <c r="CD413"/>
      <c r="CE413"/>
      <c r="CF413"/>
      <c r="CG413"/>
      <c r="CH413"/>
      <c r="CI413"/>
      <c r="CJ413"/>
      <c r="CK413"/>
      <c r="CL413"/>
      <c r="CM413"/>
      <c r="CN413"/>
      <c r="CO413"/>
      <c r="CP413"/>
      <c r="CQ413"/>
      <c r="CR413"/>
      <c r="CS413"/>
      <c r="CT413"/>
      <c r="CU413"/>
      <c r="CV413"/>
      <c r="CW413"/>
      <c r="CX413"/>
      <c r="CY413"/>
      <c r="CZ413"/>
      <c r="DA413"/>
      <c r="DB413"/>
      <c r="DC413"/>
      <c r="DD413"/>
      <c r="DE413"/>
      <c r="DF413"/>
      <c r="DG413"/>
      <c r="DH413"/>
      <c r="DI413"/>
      <c r="DJ413"/>
      <c r="DK413"/>
      <c r="DL413"/>
      <c r="DM413"/>
      <c r="DN413"/>
      <c r="DO413"/>
      <c r="DP413"/>
      <c r="DQ413"/>
      <c r="DR413"/>
      <c r="DS413"/>
      <c r="DT413"/>
      <c r="DU413"/>
      <c r="DV413"/>
      <c r="DW413"/>
      <c r="DX413"/>
      <c r="DY413"/>
      <c r="DZ413"/>
      <c r="EA413"/>
      <c r="EB413"/>
      <c r="EC413"/>
      <c r="ED413"/>
      <c r="EE413"/>
      <c r="EF413"/>
      <c r="EG413"/>
      <c r="EH413"/>
      <c r="EI413"/>
      <c r="EJ413"/>
      <c r="EK413"/>
      <c r="EL413"/>
      <c r="EM413"/>
      <c r="EN413"/>
      <c r="EO413"/>
      <c r="EP413"/>
      <c r="EQ413"/>
      <c r="ER413"/>
      <c r="ES413"/>
      <c r="ET413"/>
      <c r="EU413"/>
      <c r="EV413"/>
      <c r="EW413"/>
      <c r="EX413"/>
      <c r="EY413"/>
      <c r="EZ413"/>
      <c r="FA413"/>
      <c r="FB413"/>
      <c r="FC413"/>
      <c r="FD413"/>
      <c r="FE413"/>
      <c r="FF413"/>
      <c r="FG413"/>
      <c r="FH413"/>
      <c r="FI413"/>
      <c r="FJ413"/>
      <c r="FK413"/>
      <c r="FL413"/>
      <c r="FM413"/>
      <c r="FN413"/>
      <c r="FO413"/>
      <c r="FP413"/>
      <c r="FQ413"/>
      <c r="FR413"/>
      <c r="FS413"/>
      <c r="FT413"/>
      <c r="FU413"/>
      <c r="FV413"/>
      <c r="FW413"/>
      <c r="FX413"/>
      <c r="FY413"/>
      <c r="FZ413"/>
      <c r="GA413"/>
      <c r="GB413"/>
      <c r="GC413"/>
      <c r="GD413"/>
      <c r="GE413"/>
      <c r="GF413"/>
      <c r="GG413"/>
      <c r="GH413"/>
      <c r="GI413"/>
      <c r="GJ413"/>
      <c r="GK413"/>
      <c r="GL413"/>
      <c r="GM413"/>
      <c r="GN413"/>
      <c r="GO413"/>
      <c r="GP413"/>
      <c r="GQ413"/>
      <c r="GR413"/>
      <c r="GS413"/>
      <c r="GT413"/>
      <c r="GU413"/>
      <c r="GV413"/>
      <c r="GW413"/>
      <c r="GX413"/>
      <c r="GY413"/>
      <c r="GZ413"/>
      <c r="HA413"/>
      <c r="HB413"/>
      <c r="HC413"/>
      <c r="HD413"/>
      <c r="HE413"/>
      <c r="HF413"/>
      <c r="HG413"/>
      <c r="HH413"/>
      <c r="HI413"/>
      <c r="HJ413"/>
      <c r="HK413"/>
      <c r="HL413"/>
      <c r="HM413"/>
      <c r="HN413"/>
      <c r="HO413"/>
      <c r="HP413"/>
      <c r="HQ413"/>
      <c r="HR413"/>
      <c r="HS413"/>
      <c r="HT413"/>
      <c r="HU413"/>
      <c r="HV413"/>
      <c r="HW413"/>
      <c r="HX413"/>
      <c r="HY413"/>
      <c r="HZ413"/>
      <c r="IA413"/>
      <c r="IB413"/>
      <c r="IC413"/>
      <c r="ID413"/>
      <c r="IE413"/>
    </row>
    <row r="414" spans="1:239" x14ac:dyDescent="0.25">
      <c r="A414" s="10">
        <v>6</v>
      </c>
      <c r="B414" s="5">
        <v>81</v>
      </c>
      <c r="C414" s="16">
        <v>196</v>
      </c>
      <c r="D414" s="16">
        <v>200</v>
      </c>
      <c r="E414" s="16">
        <v>185</v>
      </c>
      <c r="F414" s="16">
        <f t="shared" si="35"/>
        <v>192.5</v>
      </c>
      <c r="G414" s="16">
        <f t="shared" si="31"/>
        <v>192.5</v>
      </c>
      <c r="H414" s="10" t="s">
        <v>96</v>
      </c>
      <c r="V414" s="10"/>
      <c r="Z414" s="18">
        <f t="shared" si="34"/>
        <v>37056.25</v>
      </c>
      <c r="AA414" s="10">
        <f t="shared" si="32"/>
        <v>2.9103910692396692E-2</v>
      </c>
      <c r="AB414"/>
      <c r="AC414"/>
      <c r="AD414"/>
      <c r="AE414"/>
      <c r="AF414"/>
      <c r="AG414"/>
      <c r="AH414"/>
      <c r="AI414"/>
      <c r="AJ414"/>
      <c r="AK414"/>
      <c r="AL414"/>
      <c r="AM414"/>
      <c r="AN414"/>
      <c r="AO414"/>
      <c r="AP414"/>
      <c r="AQ414"/>
      <c r="AR414"/>
      <c r="AS414"/>
      <c r="AT414"/>
      <c r="AU414"/>
      <c r="AV414"/>
      <c r="AW414"/>
      <c r="AX414"/>
      <c r="AY414"/>
      <c r="AZ414"/>
      <c r="BA414"/>
      <c r="BB414"/>
      <c r="BC414"/>
      <c r="BD414"/>
      <c r="BE414"/>
      <c r="BF414"/>
      <c r="BG414"/>
      <c r="BH414"/>
      <c r="BI414"/>
      <c r="BJ414"/>
      <c r="BK414"/>
      <c r="BL414"/>
      <c r="BM414"/>
      <c r="BN414"/>
      <c r="BO414"/>
      <c r="BP414"/>
      <c r="BQ414"/>
      <c r="BR414"/>
      <c r="BS414"/>
      <c r="BT414"/>
      <c r="BU414"/>
      <c r="BV414"/>
      <c r="BW414"/>
      <c r="BX414"/>
      <c r="BY414"/>
      <c r="BZ414"/>
      <c r="CA414"/>
      <c r="CB414"/>
      <c r="CC414"/>
      <c r="CD414"/>
      <c r="CE414"/>
      <c r="CF414"/>
      <c r="CG414"/>
      <c r="CH414"/>
      <c r="CI414"/>
      <c r="CJ414"/>
      <c r="CK414"/>
      <c r="CL414"/>
      <c r="CM414"/>
      <c r="CN414"/>
      <c r="CO414"/>
      <c r="CP414"/>
      <c r="CQ414"/>
      <c r="CR414"/>
      <c r="CS414"/>
      <c r="CT414"/>
      <c r="CU414"/>
      <c r="CV414"/>
      <c r="CW414"/>
      <c r="CX414"/>
      <c r="CY414"/>
      <c r="CZ414"/>
      <c r="DA414"/>
      <c r="DB414"/>
      <c r="DC414"/>
      <c r="DD414"/>
      <c r="DE414"/>
      <c r="DF414"/>
      <c r="DG414"/>
      <c r="DH414"/>
      <c r="DI414"/>
      <c r="DJ414"/>
      <c r="DK414"/>
      <c r="DL414"/>
      <c r="DM414"/>
      <c r="DN414"/>
      <c r="DO414"/>
      <c r="DP414"/>
      <c r="DQ414"/>
      <c r="DR414"/>
      <c r="DS414"/>
      <c r="DT414"/>
      <c r="DU414"/>
      <c r="DV414"/>
      <c r="DW414"/>
      <c r="DX414"/>
      <c r="DY414"/>
      <c r="DZ414"/>
      <c r="EA414"/>
      <c r="EB414"/>
      <c r="EC414"/>
      <c r="ED414"/>
      <c r="EE414"/>
      <c r="EF414"/>
      <c r="EG414"/>
      <c r="EH414"/>
      <c r="EI414"/>
      <c r="EJ414"/>
      <c r="EK414"/>
      <c r="EL414"/>
      <c r="EM414"/>
      <c r="EN414"/>
      <c r="EO414"/>
      <c r="EP414"/>
      <c r="EQ414"/>
      <c r="ER414"/>
      <c r="ES414"/>
      <c r="ET414"/>
      <c r="EU414"/>
      <c r="EV414"/>
      <c r="EW414"/>
      <c r="EX414"/>
      <c r="EY414"/>
      <c r="EZ414"/>
      <c r="FA414"/>
      <c r="FB414"/>
      <c r="FC414"/>
      <c r="FD414"/>
      <c r="FE414"/>
      <c r="FF414"/>
      <c r="FG414"/>
      <c r="FH414"/>
      <c r="FI414"/>
      <c r="FJ414"/>
      <c r="FK414"/>
      <c r="FL414"/>
      <c r="FM414"/>
      <c r="FN414"/>
      <c r="FO414"/>
      <c r="FP414"/>
      <c r="FQ414"/>
      <c r="FR414"/>
      <c r="FS414"/>
      <c r="FT414"/>
      <c r="FU414"/>
      <c r="FV414"/>
      <c r="FW414"/>
      <c r="FX414"/>
      <c r="FY414"/>
      <c r="FZ414"/>
      <c r="GA414"/>
      <c r="GB414"/>
      <c r="GC414"/>
      <c r="GD414"/>
      <c r="GE414"/>
      <c r="GF414"/>
      <c r="GG414"/>
      <c r="GH414"/>
      <c r="GI414"/>
      <c r="GJ414"/>
      <c r="GK414"/>
      <c r="GL414"/>
      <c r="GM414"/>
      <c r="GN414"/>
      <c r="GO414"/>
      <c r="GP414"/>
      <c r="GQ414"/>
      <c r="GR414"/>
      <c r="GS414"/>
      <c r="GT414"/>
      <c r="GU414"/>
      <c r="GV414"/>
      <c r="GW414"/>
      <c r="GX414"/>
      <c r="GY414"/>
      <c r="GZ414"/>
      <c r="HA414"/>
      <c r="HB414"/>
      <c r="HC414"/>
      <c r="HD414"/>
      <c r="HE414"/>
      <c r="HF414"/>
      <c r="HG414"/>
      <c r="HH414"/>
      <c r="HI414"/>
      <c r="HJ414"/>
      <c r="HK414"/>
      <c r="HL414"/>
      <c r="HM414"/>
      <c r="HN414"/>
      <c r="HO414"/>
      <c r="HP414"/>
      <c r="HQ414"/>
      <c r="HR414"/>
      <c r="HS414"/>
      <c r="HT414"/>
      <c r="HU414"/>
      <c r="HV414"/>
      <c r="HW414"/>
      <c r="HX414"/>
      <c r="HY414"/>
      <c r="HZ414"/>
      <c r="IA414"/>
      <c r="IB414"/>
      <c r="IC414"/>
      <c r="ID414"/>
      <c r="IE414"/>
    </row>
    <row r="415" spans="1:239" ht="12.75" customHeight="1" x14ac:dyDescent="0.25">
      <c r="A415" s="10">
        <v>6</v>
      </c>
      <c r="B415" s="5">
        <v>82</v>
      </c>
      <c r="C415" s="16">
        <v>204.5</v>
      </c>
      <c r="D415" s="16">
        <v>211</v>
      </c>
      <c r="E415" s="16">
        <v>215</v>
      </c>
      <c r="F415" s="16">
        <f t="shared" si="35"/>
        <v>213</v>
      </c>
      <c r="G415" s="16">
        <f t="shared" si="31"/>
        <v>213</v>
      </c>
      <c r="V415" s="10"/>
      <c r="Z415" s="18">
        <f t="shared" si="34"/>
        <v>45369</v>
      </c>
      <c r="AA415" s="10">
        <f t="shared" si="32"/>
        <v>3.5632729275178833E-2</v>
      </c>
      <c r="AB415"/>
      <c r="AC415"/>
      <c r="AD415"/>
      <c r="AE415"/>
      <c r="AF415"/>
      <c r="AG415"/>
      <c r="AH415"/>
      <c r="AI415"/>
      <c r="AJ415"/>
      <c r="AK415"/>
      <c r="AL415"/>
      <c r="AM415"/>
      <c r="AN415"/>
      <c r="AO415"/>
      <c r="AP415"/>
      <c r="AQ415"/>
      <c r="AR415"/>
      <c r="AS415"/>
      <c r="AT415"/>
      <c r="AU415"/>
      <c r="AV415"/>
      <c r="AW415"/>
      <c r="AX415"/>
      <c r="AY415"/>
      <c r="AZ415"/>
      <c r="BA415"/>
      <c r="BB415"/>
      <c r="BC415"/>
      <c r="BD415"/>
      <c r="BE415"/>
      <c r="BF415"/>
      <c r="BG415"/>
      <c r="BH415"/>
      <c r="BI415"/>
      <c r="BJ415"/>
      <c r="BK415"/>
      <c r="BL415"/>
      <c r="BM415"/>
      <c r="BN415"/>
      <c r="BO415"/>
      <c r="BP415"/>
      <c r="BQ415"/>
      <c r="BR415"/>
      <c r="BS415"/>
      <c r="BT415"/>
      <c r="BU415"/>
      <c r="BV415"/>
      <c r="BW415"/>
      <c r="BX415"/>
      <c r="BY415"/>
      <c r="BZ415"/>
      <c r="CA415"/>
      <c r="CB415"/>
      <c r="CC415"/>
      <c r="CD415"/>
      <c r="CE415"/>
      <c r="CF415"/>
      <c r="CG415"/>
      <c r="CH415"/>
      <c r="CI415"/>
      <c r="CJ415"/>
      <c r="CK415"/>
      <c r="CL415"/>
      <c r="CM415"/>
      <c r="CN415"/>
      <c r="CO415"/>
      <c r="CP415"/>
      <c r="CQ415"/>
      <c r="CR415"/>
      <c r="CS415"/>
      <c r="CT415"/>
      <c r="CU415"/>
      <c r="CV415"/>
      <c r="CW415"/>
      <c r="CX415"/>
      <c r="CY415"/>
      <c r="CZ415"/>
      <c r="DA415"/>
      <c r="DB415"/>
      <c r="DC415"/>
      <c r="DD415"/>
      <c r="DE415"/>
      <c r="DF415"/>
      <c r="DG415"/>
      <c r="DH415"/>
      <c r="DI415"/>
      <c r="DJ415"/>
      <c r="DK415"/>
      <c r="DL415"/>
      <c r="DM415"/>
      <c r="DN415"/>
      <c r="DO415"/>
      <c r="DP415"/>
      <c r="DQ415"/>
      <c r="DR415"/>
      <c r="DS415"/>
      <c r="DT415"/>
      <c r="DU415"/>
      <c r="DV415"/>
      <c r="DW415"/>
      <c r="DX415"/>
      <c r="DY415"/>
      <c r="DZ415"/>
      <c r="EA415"/>
      <c r="EB415"/>
      <c r="EC415"/>
      <c r="ED415"/>
      <c r="EE415"/>
      <c r="EF415"/>
      <c r="EG415"/>
      <c r="EH415"/>
      <c r="EI415"/>
      <c r="EJ415"/>
      <c r="EK415"/>
      <c r="EL415"/>
      <c r="EM415"/>
      <c r="EN415"/>
      <c r="EO415"/>
      <c r="EP415"/>
      <c r="EQ415"/>
      <c r="ER415"/>
      <c r="ES415"/>
      <c r="ET415"/>
      <c r="EU415"/>
      <c r="EV415"/>
      <c r="EW415"/>
      <c r="EX415"/>
      <c r="EY415"/>
      <c r="EZ415"/>
      <c r="FA415"/>
      <c r="FB415"/>
      <c r="FC415"/>
      <c r="FD415"/>
      <c r="FE415"/>
      <c r="FF415"/>
      <c r="FG415"/>
      <c r="FH415"/>
      <c r="FI415"/>
      <c r="FJ415"/>
      <c r="FK415"/>
      <c r="FL415"/>
      <c r="FM415"/>
      <c r="FN415"/>
      <c r="FO415"/>
      <c r="FP415"/>
      <c r="FQ415"/>
      <c r="FR415"/>
      <c r="FS415"/>
      <c r="FT415"/>
      <c r="FU415"/>
      <c r="FV415"/>
      <c r="FW415"/>
      <c r="FX415"/>
      <c r="FY415"/>
      <c r="FZ415"/>
      <c r="GA415"/>
      <c r="GB415"/>
      <c r="GC415"/>
      <c r="GD415"/>
      <c r="GE415"/>
      <c r="GF415"/>
      <c r="GG415"/>
      <c r="GH415"/>
      <c r="GI415"/>
      <c r="GJ415"/>
      <c r="GK415"/>
      <c r="GL415"/>
      <c r="GM415"/>
      <c r="GN415"/>
      <c r="GO415"/>
      <c r="GP415"/>
      <c r="GQ415"/>
      <c r="GR415"/>
      <c r="GS415"/>
      <c r="GT415"/>
      <c r="GU415"/>
      <c r="GV415"/>
      <c r="GW415"/>
      <c r="GX415"/>
      <c r="GY415"/>
      <c r="GZ415"/>
      <c r="HA415"/>
      <c r="HB415"/>
      <c r="HC415"/>
      <c r="HD415"/>
      <c r="HE415"/>
      <c r="HF415"/>
      <c r="HG415"/>
      <c r="HH415"/>
      <c r="HI415"/>
      <c r="HJ415"/>
      <c r="HK415"/>
      <c r="HL415"/>
      <c r="HM415"/>
      <c r="HN415"/>
      <c r="HO415"/>
      <c r="HP415"/>
      <c r="HQ415"/>
      <c r="HR415"/>
      <c r="HS415"/>
      <c r="HT415"/>
      <c r="HU415"/>
      <c r="HV415"/>
      <c r="HW415"/>
      <c r="HX415"/>
      <c r="HY415"/>
      <c r="HZ415"/>
      <c r="IA415"/>
      <c r="IB415"/>
      <c r="IC415"/>
      <c r="ID415"/>
      <c r="IE415"/>
    </row>
    <row r="416" spans="1:239" x14ac:dyDescent="0.25">
      <c r="A416" s="10">
        <v>6</v>
      </c>
      <c r="B416" s="5">
        <v>83</v>
      </c>
      <c r="C416" s="16">
        <v>216.5</v>
      </c>
      <c r="D416" s="16">
        <v>215</v>
      </c>
      <c r="E416" s="16">
        <v>222</v>
      </c>
      <c r="F416" s="16">
        <f t="shared" si="35"/>
        <v>218.5</v>
      </c>
      <c r="G416" s="16">
        <f t="shared" si="31"/>
        <v>218.5</v>
      </c>
      <c r="H416" s="10" t="s">
        <v>96</v>
      </c>
      <c r="V416" s="10"/>
      <c r="Z416" s="18">
        <f t="shared" si="34"/>
        <v>47742.25</v>
      </c>
      <c r="AA416" s="10">
        <f t="shared" si="32"/>
        <v>3.7496675466461828E-2</v>
      </c>
      <c r="AB416"/>
      <c r="AC416"/>
      <c r="AD416"/>
      <c r="AE416"/>
      <c r="AF416"/>
      <c r="AG416"/>
      <c r="AH416"/>
      <c r="AI416"/>
      <c r="AJ416"/>
      <c r="AK416"/>
      <c r="AL416"/>
      <c r="AM416"/>
      <c r="AN416"/>
      <c r="AO416"/>
      <c r="AP416"/>
      <c r="AQ416"/>
      <c r="AR416"/>
      <c r="AS416"/>
      <c r="AT416"/>
      <c r="AU416"/>
      <c r="AV416"/>
      <c r="AW416"/>
      <c r="AX416"/>
      <c r="AY416"/>
      <c r="AZ416"/>
      <c r="BA416"/>
      <c r="BB416"/>
      <c r="BC416"/>
      <c r="BD416"/>
      <c r="BE416"/>
      <c r="BF416"/>
      <c r="BG416"/>
      <c r="BH416"/>
      <c r="BI416"/>
      <c r="BJ416"/>
      <c r="BK416"/>
      <c r="BL416"/>
      <c r="BM416"/>
      <c r="BN416"/>
      <c r="BO416"/>
      <c r="BP416"/>
      <c r="BQ416"/>
      <c r="BR416"/>
      <c r="BS416"/>
      <c r="BT416"/>
      <c r="BU416"/>
      <c r="BV416"/>
      <c r="BW416"/>
      <c r="BX416"/>
      <c r="BY416"/>
      <c r="BZ416"/>
      <c r="CA416"/>
      <c r="CB416"/>
      <c r="CC416"/>
      <c r="CD416"/>
      <c r="CE416"/>
      <c r="CF416"/>
      <c r="CG416"/>
      <c r="CH416"/>
      <c r="CI416"/>
      <c r="CJ416"/>
      <c r="CK416"/>
      <c r="CL416"/>
      <c r="CM416"/>
      <c r="CN416"/>
      <c r="CO416"/>
      <c r="CP416"/>
      <c r="CQ416"/>
      <c r="CR416"/>
      <c r="CS416"/>
      <c r="CT416"/>
      <c r="CU416"/>
      <c r="CV416"/>
      <c r="CW416"/>
      <c r="CX416"/>
      <c r="CY416"/>
      <c r="CZ416"/>
      <c r="DA416"/>
      <c r="DB416"/>
      <c r="DC416"/>
      <c r="DD416"/>
      <c r="DE416"/>
      <c r="DF416"/>
      <c r="DG416"/>
      <c r="DH416"/>
      <c r="DI416"/>
      <c r="DJ416"/>
      <c r="DK416"/>
      <c r="DL416"/>
      <c r="DM416"/>
      <c r="DN416"/>
      <c r="DO416"/>
      <c r="DP416"/>
      <c r="DQ416"/>
      <c r="DR416"/>
      <c r="DS416"/>
      <c r="DT416"/>
      <c r="DU416"/>
      <c r="DV416"/>
      <c r="DW416"/>
      <c r="DX416"/>
      <c r="DY416"/>
      <c r="DZ416"/>
      <c r="EA416"/>
      <c r="EB416"/>
      <c r="EC416"/>
      <c r="ED416"/>
      <c r="EE416"/>
      <c r="EF416"/>
      <c r="EG416"/>
      <c r="EH416"/>
      <c r="EI416"/>
      <c r="EJ416"/>
      <c r="EK416"/>
      <c r="EL416"/>
      <c r="EM416"/>
      <c r="EN416"/>
      <c r="EO416"/>
      <c r="EP416"/>
      <c r="EQ416"/>
      <c r="ER416"/>
      <c r="ES416"/>
      <c r="ET416"/>
      <c r="EU416"/>
      <c r="EV416"/>
      <c r="EW416"/>
      <c r="EX416"/>
      <c r="EY416"/>
      <c r="EZ416"/>
      <c r="FA416"/>
      <c r="FB416"/>
      <c r="FC416"/>
      <c r="FD416"/>
      <c r="FE416"/>
      <c r="FF416"/>
      <c r="FG416"/>
      <c r="FH416"/>
      <c r="FI416"/>
      <c r="FJ416"/>
      <c r="FK416"/>
      <c r="FL416"/>
      <c r="FM416"/>
      <c r="FN416"/>
      <c r="FO416"/>
      <c r="FP416"/>
      <c r="FQ416"/>
      <c r="FR416"/>
      <c r="FS416"/>
      <c r="FT416"/>
      <c r="FU416"/>
      <c r="FV416"/>
      <c r="FW416"/>
      <c r="FX416"/>
      <c r="FY416"/>
      <c r="FZ416"/>
      <c r="GA416"/>
      <c r="GB416"/>
      <c r="GC416"/>
      <c r="GD416"/>
      <c r="GE416"/>
      <c r="GF416"/>
      <c r="GG416"/>
      <c r="GH416"/>
      <c r="GI416"/>
      <c r="GJ416"/>
      <c r="GK416"/>
      <c r="GL416"/>
      <c r="GM416"/>
      <c r="GN416"/>
      <c r="GO416"/>
      <c r="GP416"/>
      <c r="GQ416"/>
      <c r="GR416"/>
      <c r="GS416"/>
      <c r="GT416"/>
      <c r="GU416"/>
      <c r="GV416"/>
      <c r="GW416"/>
      <c r="GX416"/>
      <c r="GY416"/>
      <c r="GZ416"/>
      <c r="HA416"/>
      <c r="HB416"/>
      <c r="HC416"/>
      <c r="HD416"/>
      <c r="HE416"/>
      <c r="HF416"/>
      <c r="HG416"/>
      <c r="HH416"/>
      <c r="HI416"/>
      <c r="HJ416"/>
      <c r="HK416"/>
      <c r="HL416"/>
      <c r="HM416"/>
      <c r="HN416"/>
      <c r="HO416"/>
      <c r="HP416"/>
      <c r="HQ416"/>
      <c r="HR416"/>
      <c r="HS416"/>
      <c r="HT416"/>
      <c r="HU416"/>
      <c r="HV416"/>
      <c r="HW416"/>
      <c r="HX416"/>
      <c r="HY416"/>
      <c r="HZ416"/>
      <c r="IA416"/>
      <c r="IB416"/>
      <c r="IC416"/>
      <c r="ID416"/>
      <c r="IE416"/>
    </row>
    <row r="417" spans="1:239" ht="12.75" customHeight="1" x14ac:dyDescent="0.25">
      <c r="A417" s="10">
        <v>6</v>
      </c>
      <c r="B417" s="5">
        <v>84</v>
      </c>
      <c r="C417" s="16">
        <v>233</v>
      </c>
      <c r="D417" s="16">
        <v>245</v>
      </c>
      <c r="E417" s="16">
        <v>239</v>
      </c>
      <c r="F417" s="16">
        <f t="shared" si="35"/>
        <v>242</v>
      </c>
      <c r="G417" s="16">
        <f t="shared" si="31"/>
        <v>242</v>
      </c>
      <c r="V417" s="10"/>
      <c r="Z417" s="18">
        <f t="shared" si="34"/>
        <v>58564</v>
      </c>
      <c r="AA417" s="10">
        <f t="shared" si="32"/>
        <v>4.5996058041208161E-2</v>
      </c>
      <c r="AB417"/>
      <c r="AC417"/>
      <c r="AD417"/>
      <c r="AE417"/>
      <c r="AF417"/>
      <c r="AG417"/>
      <c r="AH417"/>
      <c r="AI417"/>
      <c r="AJ417"/>
      <c r="AK417"/>
      <c r="AL417"/>
      <c r="AM417"/>
      <c r="AN417"/>
      <c r="AO417"/>
      <c r="AP417"/>
      <c r="AQ417"/>
      <c r="AR417"/>
      <c r="AS417"/>
      <c r="AT417"/>
      <c r="AU417"/>
      <c r="AV417"/>
      <c r="AW417"/>
      <c r="AX417"/>
      <c r="AY417"/>
      <c r="AZ417"/>
      <c r="BA417"/>
      <c r="BB417"/>
      <c r="BC417"/>
      <c r="BD417"/>
      <c r="BE417"/>
      <c r="BF417"/>
      <c r="BG417"/>
      <c r="BH417"/>
      <c r="BI417"/>
      <c r="BJ417"/>
      <c r="BK417"/>
      <c r="BL417"/>
      <c r="BM417"/>
      <c r="BN417"/>
      <c r="BO417"/>
      <c r="BP417"/>
      <c r="BQ417"/>
      <c r="BR417"/>
      <c r="BS417"/>
      <c r="BT417"/>
      <c r="BU417"/>
      <c r="BV417"/>
      <c r="BW417"/>
      <c r="BX417"/>
      <c r="BY417"/>
      <c r="BZ417"/>
      <c r="CA417"/>
      <c r="CB417"/>
      <c r="CC417"/>
      <c r="CD417"/>
      <c r="CE417"/>
      <c r="CF417"/>
      <c r="CG417"/>
      <c r="CH417"/>
      <c r="CI417"/>
      <c r="CJ417"/>
      <c r="CK417"/>
      <c r="CL417"/>
      <c r="CM417"/>
      <c r="CN417"/>
      <c r="CO417"/>
      <c r="CP417"/>
      <c r="CQ417"/>
      <c r="CR417"/>
      <c r="CS417"/>
      <c r="CT417"/>
      <c r="CU417"/>
      <c r="CV417"/>
      <c r="CW417"/>
      <c r="CX417"/>
      <c r="CY417"/>
      <c r="CZ417"/>
      <c r="DA417"/>
      <c r="DB417"/>
      <c r="DC417"/>
      <c r="DD417"/>
      <c r="DE417"/>
      <c r="DF417"/>
      <c r="DG417"/>
      <c r="DH417"/>
      <c r="DI417"/>
      <c r="DJ417"/>
      <c r="DK417"/>
      <c r="DL417"/>
      <c r="DM417"/>
      <c r="DN417"/>
      <c r="DO417"/>
      <c r="DP417"/>
      <c r="DQ417"/>
      <c r="DR417"/>
      <c r="DS417"/>
      <c r="DT417"/>
      <c r="DU417"/>
      <c r="DV417"/>
      <c r="DW417"/>
      <c r="DX417"/>
      <c r="DY417"/>
      <c r="DZ417"/>
      <c r="EA417"/>
      <c r="EB417"/>
      <c r="EC417"/>
      <c r="ED417"/>
      <c r="EE417"/>
      <c r="EF417"/>
      <c r="EG417"/>
      <c r="EH417"/>
      <c r="EI417"/>
      <c r="EJ417"/>
      <c r="EK417"/>
      <c r="EL417"/>
      <c r="EM417"/>
      <c r="EN417"/>
      <c r="EO417"/>
      <c r="EP417"/>
      <c r="EQ417"/>
      <c r="ER417"/>
      <c r="ES417"/>
      <c r="ET417"/>
      <c r="EU417"/>
      <c r="EV417"/>
      <c r="EW417"/>
      <c r="EX417"/>
      <c r="EY417"/>
      <c r="EZ417"/>
      <c r="FA417"/>
      <c r="FB417"/>
      <c r="FC417"/>
      <c r="FD417"/>
      <c r="FE417"/>
      <c r="FF417"/>
      <c r="FG417"/>
      <c r="FH417"/>
      <c r="FI417"/>
      <c r="FJ417"/>
      <c r="FK417"/>
      <c r="FL417"/>
      <c r="FM417"/>
      <c r="FN417"/>
      <c r="FO417"/>
      <c r="FP417"/>
      <c r="FQ417"/>
      <c r="FR417"/>
      <c r="FS417"/>
      <c r="FT417"/>
      <c r="FU417"/>
      <c r="FV417"/>
      <c r="FW417"/>
      <c r="FX417"/>
      <c r="FY417"/>
      <c r="FZ417"/>
      <c r="GA417"/>
      <c r="GB417"/>
      <c r="GC417"/>
      <c r="GD417"/>
      <c r="GE417"/>
      <c r="GF417"/>
      <c r="GG417"/>
      <c r="GH417"/>
      <c r="GI417"/>
      <c r="GJ417"/>
      <c r="GK417"/>
      <c r="GL417"/>
      <c r="GM417"/>
      <c r="GN417"/>
      <c r="GO417"/>
      <c r="GP417"/>
      <c r="GQ417"/>
      <c r="GR417"/>
      <c r="GS417"/>
      <c r="GT417"/>
      <c r="GU417"/>
      <c r="GV417"/>
      <c r="GW417"/>
      <c r="GX417"/>
      <c r="GY417"/>
      <c r="GZ417"/>
      <c r="HA417"/>
      <c r="HB417"/>
      <c r="HC417"/>
      <c r="HD417"/>
      <c r="HE417"/>
      <c r="HF417"/>
      <c r="HG417"/>
      <c r="HH417"/>
      <c r="HI417"/>
      <c r="HJ417"/>
      <c r="HK417"/>
      <c r="HL417"/>
      <c r="HM417"/>
      <c r="HN417"/>
      <c r="HO417"/>
      <c r="HP417"/>
      <c r="HQ417"/>
      <c r="HR417"/>
      <c r="HS417"/>
      <c r="HT417"/>
      <c r="HU417"/>
      <c r="HV417"/>
      <c r="HW417"/>
      <c r="HX417"/>
      <c r="HY417"/>
      <c r="HZ417"/>
      <c r="IA417"/>
      <c r="IB417"/>
      <c r="IC417"/>
      <c r="ID417"/>
      <c r="IE417"/>
    </row>
    <row r="418" spans="1:239" ht="12.75" customHeight="1" x14ac:dyDescent="0.25">
      <c r="A418" s="10">
        <v>6</v>
      </c>
      <c r="B418" s="5">
        <v>85</v>
      </c>
      <c r="C418" s="16">
        <v>182.5</v>
      </c>
      <c r="D418" s="16">
        <v>191</v>
      </c>
      <c r="E418" s="16">
        <v>200</v>
      </c>
      <c r="F418" s="16">
        <f t="shared" si="35"/>
        <v>195.5</v>
      </c>
      <c r="G418" s="16">
        <f t="shared" si="31"/>
        <v>195.5</v>
      </c>
      <c r="V418" s="10"/>
      <c r="Z418" s="18">
        <f t="shared" si="34"/>
        <v>38220.25</v>
      </c>
      <c r="AA418" s="10">
        <f t="shared" si="32"/>
        <v>3.0018114154591324E-2</v>
      </c>
      <c r="AB418"/>
      <c r="AC418"/>
      <c r="AD418"/>
      <c r="AE418"/>
      <c r="AF418"/>
      <c r="AG418"/>
      <c r="AH418"/>
      <c r="AI418"/>
      <c r="AJ418"/>
      <c r="AK418"/>
      <c r="AL418"/>
      <c r="AM418"/>
      <c r="AN418"/>
      <c r="AO418"/>
      <c r="AP418"/>
      <c r="AQ418"/>
      <c r="AR418"/>
      <c r="AS418"/>
      <c r="AT418"/>
      <c r="AU418"/>
      <c r="AV418"/>
      <c r="AW418"/>
      <c r="AX418"/>
      <c r="AY418"/>
      <c r="AZ418"/>
      <c r="BA418"/>
      <c r="BB418"/>
      <c r="BC418"/>
      <c r="BD418"/>
      <c r="BE418"/>
      <c r="BF418"/>
      <c r="BG418"/>
      <c r="BH418"/>
      <c r="BI418"/>
      <c r="BJ418"/>
      <c r="BK418"/>
      <c r="BL418"/>
      <c r="BM418"/>
      <c r="BN418"/>
      <c r="BO418"/>
      <c r="BP418"/>
      <c r="BQ418"/>
      <c r="BR418"/>
      <c r="BS418"/>
      <c r="BT418"/>
      <c r="BU418"/>
      <c r="BV418"/>
      <c r="BW418"/>
      <c r="BX418"/>
      <c r="BY418"/>
      <c r="BZ418"/>
      <c r="CA418"/>
      <c r="CB418"/>
      <c r="CC418"/>
      <c r="CD418"/>
      <c r="CE418"/>
      <c r="CF418"/>
      <c r="CG418"/>
      <c r="CH418"/>
      <c r="CI418"/>
      <c r="CJ418"/>
      <c r="CK418"/>
      <c r="CL418"/>
      <c r="CM418"/>
      <c r="CN418"/>
      <c r="CO418"/>
      <c r="CP418"/>
      <c r="CQ418"/>
      <c r="CR418"/>
      <c r="CS418"/>
      <c r="CT418"/>
      <c r="CU418"/>
      <c r="CV418"/>
      <c r="CW418"/>
      <c r="CX418"/>
      <c r="CY418"/>
      <c r="CZ418"/>
      <c r="DA418"/>
      <c r="DB418"/>
      <c r="DC418"/>
      <c r="DD418"/>
      <c r="DE418"/>
      <c r="DF418"/>
      <c r="DG418"/>
      <c r="DH418"/>
      <c r="DI418"/>
      <c r="DJ418"/>
      <c r="DK418"/>
      <c r="DL418"/>
      <c r="DM418"/>
      <c r="DN418"/>
      <c r="DO418"/>
      <c r="DP418"/>
      <c r="DQ418"/>
      <c r="DR418"/>
      <c r="DS418"/>
      <c r="DT418"/>
      <c r="DU418"/>
      <c r="DV418"/>
      <c r="DW418"/>
      <c r="DX418"/>
      <c r="DY418"/>
      <c r="DZ418"/>
      <c r="EA418"/>
      <c r="EB418"/>
      <c r="EC418"/>
      <c r="ED418"/>
      <c r="EE418"/>
      <c r="EF418"/>
      <c r="EG418"/>
      <c r="EH418"/>
      <c r="EI418"/>
      <c r="EJ418"/>
      <c r="EK418"/>
      <c r="EL418"/>
      <c r="EM418"/>
      <c r="EN418"/>
      <c r="EO418"/>
      <c r="EP418"/>
      <c r="EQ418"/>
      <c r="ER418"/>
      <c r="ES418"/>
      <c r="ET418"/>
      <c r="EU418"/>
      <c r="EV418"/>
      <c r="EW418"/>
      <c r="EX418"/>
      <c r="EY418"/>
      <c r="EZ418"/>
      <c r="FA418"/>
      <c r="FB418"/>
      <c r="FC418"/>
      <c r="FD418"/>
      <c r="FE418"/>
      <c r="FF418"/>
      <c r="FG418"/>
      <c r="FH418"/>
      <c r="FI418"/>
      <c r="FJ418"/>
      <c r="FK418"/>
      <c r="FL418"/>
      <c r="FM418"/>
      <c r="FN418"/>
      <c r="FO418"/>
      <c r="FP418"/>
      <c r="FQ418"/>
      <c r="FR418"/>
      <c r="FS418"/>
      <c r="FT418"/>
      <c r="FU418"/>
      <c r="FV418"/>
      <c r="FW418"/>
      <c r="FX418"/>
      <c r="FY418"/>
      <c r="FZ418"/>
      <c r="GA418"/>
      <c r="GB418"/>
      <c r="GC418"/>
      <c r="GD418"/>
      <c r="GE418"/>
      <c r="GF418"/>
      <c r="GG418"/>
      <c r="GH418"/>
      <c r="GI418"/>
      <c r="GJ418"/>
      <c r="GK418"/>
      <c r="GL418"/>
      <c r="GM418"/>
      <c r="GN418"/>
      <c r="GO418"/>
      <c r="GP418"/>
      <c r="GQ418"/>
      <c r="GR418"/>
      <c r="GS418"/>
      <c r="GT418"/>
      <c r="GU418"/>
      <c r="GV418"/>
      <c r="GW418"/>
      <c r="GX418"/>
      <c r="GY418"/>
      <c r="GZ418"/>
      <c r="HA418"/>
      <c r="HB418"/>
      <c r="HC418"/>
      <c r="HD418"/>
      <c r="HE418"/>
      <c r="HF418"/>
      <c r="HG418"/>
      <c r="HH418"/>
      <c r="HI418"/>
      <c r="HJ418"/>
      <c r="HK418"/>
      <c r="HL418"/>
      <c r="HM418"/>
      <c r="HN418"/>
      <c r="HO418"/>
      <c r="HP418"/>
      <c r="HQ418"/>
      <c r="HR418"/>
      <c r="HS418"/>
      <c r="HT418"/>
      <c r="HU418"/>
      <c r="HV418"/>
      <c r="HW418"/>
      <c r="HX418"/>
      <c r="HY418"/>
      <c r="HZ418"/>
      <c r="IA418"/>
      <c r="IB418"/>
      <c r="IC418"/>
      <c r="ID418"/>
      <c r="IE418"/>
    </row>
    <row r="419" spans="1:239" ht="12.75" customHeight="1" x14ac:dyDescent="0.25">
      <c r="A419" s="10">
        <v>6</v>
      </c>
      <c r="B419" s="5">
        <v>86</v>
      </c>
      <c r="C419" s="16">
        <v>192</v>
      </c>
      <c r="D419" s="16">
        <v>199</v>
      </c>
      <c r="E419" s="16">
        <v>192</v>
      </c>
      <c r="F419" s="16">
        <f t="shared" si="35"/>
        <v>195.5</v>
      </c>
      <c r="G419" s="16">
        <f t="shared" si="31"/>
        <v>195.5</v>
      </c>
      <c r="V419" s="10"/>
      <c r="Z419" s="18">
        <f t="shared" si="34"/>
        <v>38220.25</v>
      </c>
      <c r="AA419" s="10">
        <f t="shared" si="32"/>
        <v>3.0018114154591324E-2</v>
      </c>
      <c r="AB419"/>
      <c r="AC419"/>
      <c r="AD419"/>
      <c r="AE419"/>
      <c r="AF419"/>
      <c r="AG419"/>
      <c r="AH419"/>
      <c r="AI419"/>
      <c r="AJ419"/>
      <c r="AK419"/>
      <c r="AL419"/>
      <c r="AM419"/>
      <c r="AN419"/>
      <c r="AO419"/>
      <c r="AP419"/>
      <c r="AQ419"/>
      <c r="AR419"/>
      <c r="AS419"/>
      <c r="AT419"/>
      <c r="AU419"/>
      <c r="AV419"/>
      <c r="AW419"/>
      <c r="AX419"/>
      <c r="AY419"/>
      <c r="AZ419"/>
      <c r="BA419"/>
      <c r="BB419"/>
      <c r="BC419"/>
      <c r="BD419"/>
      <c r="BE419"/>
      <c r="BF419"/>
      <c r="BG419"/>
      <c r="BH419"/>
      <c r="BI419"/>
      <c r="BJ419"/>
      <c r="BK419"/>
      <c r="BL419"/>
      <c r="BM419"/>
      <c r="BN419"/>
      <c r="BO419"/>
      <c r="BP419"/>
      <c r="BQ419"/>
      <c r="BR419"/>
      <c r="BS419"/>
      <c r="BT419"/>
      <c r="BU419"/>
      <c r="BV419"/>
      <c r="BW419"/>
      <c r="BX419"/>
      <c r="BY419"/>
      <c r="BZ419"/>
      <c r="CA419"/>
      <c r="CB419"/>
      <c r="CC419"/>
      <c r="CD419"/>
      <c r="CE419"/>
      <c r="CF419"/>
      <c r="CG419"/>
      <c r="CH419"/>
      <c r="CI419"/>
      <c r="CJ419"/>
      <c r="CK419"/>
      <c r="CL419"/>
      <c r="CM419"/>
      <c r="CN419"/>
      <c r="CO419"/>
      <c r="CP419"/>
      <c r="CQ419"/>
      <c r="CR419"/>
      <c r="CS419"/>
      <c r="CT419"/>
      <c r="CU419"/>
      <c r="CV419"/>
      <c r="CW419"/>
      <c r="CX419"/>
      <c r="CY419"/>
      <c r="CZ419"/>
      <c r="DA419"/>
      <c r="DB419"/>
      <c r="DC419"/>
      <c r="DD419"/>
      <c r="DE419"/>
      <c r="DF419"/>
      <c r="DG419"/>
      <c r="DH419"/>
      <c r="DI419"/>
      <c r="DJ419"/>
      <c r="DK419"/>
      <c r="DL419"/>
      <c r="DM419"/>
      <c r="DN419"/>
      <c r="DO419"/>
      <c r="DP419"/>
      <c r="DQ419"/>
      <c r="DR419"/>
      <c r="DS419"/>
      <c r="DT419"/>
      <c r="DU419"/>
      <c r="DV419"/>
      <c r="DW419"/>
      <c r="DX419"/>
      <c r="DY419"/>
      <c r="DZ419"/>
      <c r="EA419"/>
      <c r="EB419"/>
      <c r="EC419"/>
      <c r="ED419"/>
      <c r="EE419"/>
      <c r="EF419"/>
      <c r="EG419"/>
      <c r="EH419"/>
      <c r="EI419"/>
      <c r="EJ419"/>
      <c r="EK419"/>
      <c r="EL419"/>
      <c r="EM419"/>
      <c r="EN419"/>
      <c r="EO419"/>
      <c r="EP419"/>
      <c r="EQ419"/>
      <c r="ER419"/>
      <c r="ES419"/>
      <c r="ET419"/>
      <c r="EU419"/>
      <c r="EV419"/>
      <c r="EW419"/>
      <c r="EX419"/>
      <c r="EY419"/>
      <c r="EZ419"/>
      <c r="FA419"/>
      <c r="FB419"/>
      <c r="FC419"/>
      <c r="FD419"/>
      <c r="FE419"/>
      <c r="FF419"/>
      <c r="FG419"/>
      <c r="FH419"/>
      <c r="FI419"/>
      <c r="FJ419"/>
      <c r="FK419"/>
      <c r="FL419"/>
      <c r="FM419"/>
      <c r="FN419"/>
      <c r="FO419"/>
      <c r="FP419"/>
      <c r="FQ419"/>
      <c r="FR419"/>
      <c r="FS419"/>
      <c r="FT419"/>
      <c r="FU419"/>
      <c r="FV419"/>
      <c r="FW419"/>
      <c r="FX419"/>
      <c r="FY419"/>
      <c r="FZ419"/>
      <c r="GA419"/>
      <c r="GB419"/>
      <c r="GC419"/>
      <c r="GD419"/>
      <c r="GE419"/>
      <c r="GF419"/>
      <c r="GG419"/>
      <c r="GH419"/>
      <c r="GI419"/>
      <c r="GJ419"/>
      <c r="GK419"/>
      <c r="GL419"/>
      <c r="GM419"/>
      <c r="GN419"/>
      <c r="GO419"/>
      <c r="GP419"/>
      <c r="GQ419"/>
      <c r="GR419"/>
      <c r="GS419"/>
      <c r="GT419"/>
      <c r="GU419"/>
      <c r="GV419"/>
      <c r="GW419"/>
      <c r="GX419"/>
      <c r="GY419"/>
      <c r="GZ419"/>
      <c r="HA419"/>
      <c r="HB419"/>
      <c r="HC419"/>
      <c r="HD419"/>
      <c r="HE419"/>
      <c r="HF419"/>
      <c r="HG419"/>
      <c r="HH419"/>
      <c r="HI419"/>
      <c r="HJ419"/>
      <c r="HK419"/>
      <c r="HL419"/>
      <c r="HM419"/>
      <c r="HN419"/>
      <c r="HO419"/>
      <c r="HP419"/>
      <c r="HQ419"/>
      <c r="HR419"/>
      <c r="HS419"/>
      <c r="HT419"/>
      <c r="HU419"/>
      <c r="HV419"/>
      <c r="HW419"/>
      <c r="HX419"/>
      <c r="HY419"/>
      <c r="HZ419"/>
      <c r="IA419"/>
      <c r="IB419"/>
      <c r="IC419"/>
      <c r="ID419"/>
      <c r="IE419"/>
    </row>
    <row r="420" spans="1:239" ht="12.75" customHeight="1" x14ac:dyDescent="0.25">
      <c r="A420" s="10">
        <v>6</v>
      </c>
      <c r="B420" s="5">
        <v>87</v>
      </c>
      <c r="C420" s="16">
        <v>208</v>
      </c>
      <c r="D420" s="16">
        <v>224</v>
      </c>
      <c r="E420" s="16">
        <v>221</v>
      </c>
      <c r="F420" s="16">
        <f t="shared" si="35"/>
        <v>222.5</v>
      </c>
      <c r="G420" s="16">
        <f t="shared" si="31"/>
        <v>222.5</v>
      </c>
      <c r="V420" s="10"/>
      <c r="Z420" s="18">
        <f t="shared" si="34"/>
        <v>49506.25</v>
      </c>
      <c r="AA420" s="10">
        <f t="shared" si="32"/>
        <v>3.8882117826694922E-2</v>
      </c>
      <c r="AB420"/>
      <c r="AC420"/>
      <c r="AD420"/>
      <c r="AE420"/>
      <c r="AF420"/>
      <c r="AG420"/>
      <c r="AH420"/>
      <c r="AI420"/>
      <c r="AJ420"/>
      <c r="AK420"/>
      <c r="AL420"/>
      <c r="AM420"/>
      <c r="AN420"/>
      <c r="AO420"/>
      <c r="AP420"/>
      <c r="AQ420"/>
      <c r="AR420"/>
      <c r="AS420"/>
      <c r="AT420"/>
      <c r="AU420"/>
      <c r="AV420"/>
      <c r="AW420"/>
      <c r="AX420"/>
      <c r="AY420"/>
      <c r="AZ420"/>
      <c r="BA420"/>
      <c r="BB420"/>
      <c r="BC420"/>
      <c r="BD420"/>
      <c r="BE420"/>
      <c r="BF420"/>
      <c r="BG420"/>
      <c r="BH420"/>
      <c r="BI420"/>
      <c r="BJ420"/>
      <c r="BK420"/>
      <c r="BL420"/>
      <c r="BM420"/>
      <c r="BN420"/>
      <c r="BO420"/>
      <c r="BP420"/>
      <c r="BQ420"/>
      <c r="BR420"/>
      <c r="BS420"/>
      <c r="BT420"/>
      <c r="BU420"/>
      <c r="BV420"/>
      <c r="BW420"/>
      <c r="BX420"/>
      <c r="BY420"/>
      <c r="BZ420"/>
      <c r="CA420"/>
      <c r="CB420"/>
      <c r="CC420"/>
      <c r="CD420"/>
      <c r="CE420"/>
      <c r="CF420"/>
      <c r="CG420"/>
      <c r="CH420"/>
      <c r="CI420"/>
      <c r="CJ420"/>
      <c r="CK420"/>
      <c r="CL420"/>
      <c r="CM420"/>
      <c r="CN420"/>
      <c r="CO420"/>
      <c r="CP420"/>
      <c r="CQ420"/>
      <c r="CR420"/>
      <c r="CS420"/>
      <c r="CT420"/>
      <c r="CU420"/>
      <c r="CV420"/>
      <c r="CW420"/>
      <c r="CX420"/>
      <c r="CY420"/>
      <c r="CZ420"/>
      <c r="DA420"/>
      <c r="DB420"/>
      <c r="DC420"/>
      <c r="DD420"/>
      <c r="DE420"/>
      <c r="DF420"/>
      <c r="DG420"/>
      <c r="DH420"/>
      <c r="DI420"/>
      <c r="DJ420"/>
      <c r="DK420"/>
      <c r="DL420"/>
      <c r="DM420"/>
      <c r="DN420"/>
      <c r="DO420"/>
      <c r="DP420"/>
      <c r="DQ420"/>
      <c r="DR420"/>
      <c r="DS420"/>
      <c r="DT420"/>
      <c r="DU420"/>
      <c r="DV420"/>
      <c r="DW420"/>
      <c r="DX420"/>
      <c r="DY420"/>
      <c r="DZ420"/>
      <c r="EA420"/>
      <c r="EB420"/>
      <c r="EC420"/>
      <c r="ED420"/>
      <c r="EE420"/>
      <c r="EF420"/>
      <c r="EG420"/>
      <c r="EH420"/>
      <c r="EI420"/>
      <c r="EJ420"/>
      <c r="EK420"/>
      <c r="EL420"/>
      <c r="EM420"/>
      <c r="EN420"/>
      <c r="EO420"/>
      <c r="EP420"/>
      <c r="EQ420"/>
      <c r="ER420"/>
      <c r="ES420"/>
      <c r="ET420"/>
      <c r="EU420"/>
      <c r="EV420"/>
      <c r="EW420"/>
      <c r="EX420"/>
      <c r="EY420"/>
      <c r="EZ420"/>
      <c r="FA420"/>
      <c r="FB420"/>
      <c r="FC420"/>
      <c r="FD420"/>
      <c r="FE420"/>
      <c r="FF420"/>
      <c r="FG420"/>
      <c r="FH420"/>
      <c r="FI420"/>
      <c r="FJ420"/>
      <c r="FK420"/>
      <c r="FL420"/>
      <c r="FM420"/>
      <c r="FN420"/>
      <c r="FO420"/>
      <c r="FP420"/>
      <c r="FQ420"/>
      <c r="FR420"/>
      <c r="FS420"/>
      <c r="FT420"/>
      <c r="FU420"/>
      <c r="FV420"/>
      <c r="FW420"/>
      <c r="FX420"/>
      <c r="FY420"/>
      <c r="FZ420"/>
      <c r="GA420"/>
      <c r="GB420"/>
      <c r="GC420"/>
      <c r="GD420"/>
      <c r="GE420"/>
      <c r="GF420"/>
      <c r="GG420"/>
      <c r="GH420"/>
      <c r="GI420"/>
      <c r="GJ420"/>
      <c r="GK420"/>
      <c r="GL420"/>
      <c r="GM420"/>
      <c r="GN420"/>
      <c r="GO420"/>
      <c r="GP420"/>
      <c r="GQ420"/>
      <c r="GR420"/>
      <c r="GS420"/>
      <c r="GT420"/>
      <c r="GU420"/>
      <c r="GV420"/>
      <c r="GW420"/>
      <c r="GX420"/>
      <c r="GY420"/>
      <c r="GZ420"/>
      <c r="HA420"/>
      <c r="HB420"/>
      <c r="HC420"/>
      <c r="HD420"/>
      <c r="HE420"/>
      <c r="HF420"/>
      <c r="HG420"/>
      <c r="HH420"/>
      <c r="HI420"/>
      <c r="HJ420"/>
      <c r="HK420"/>
      <c r="HL420"/>
      <c r="HM420"/>
      <c r="HN420"/>
      <c r="HO420"/>
      <c r="HP420"/>
      <c r="HQ420"/>
      <c r="HR420"/>
      <c r="HS420"/>
      <c r="HT420"/>
      <c r="HU420"/>
      <c r="HV420"/>
      <c r="HW420"/>
      <c r="HX420"/>
      <c r="HY420"/>
      <c r="HZ420"/>
      <c r="IA420"/>
      <c r="IB420"/>
      <c r="IC420"/>
      <c r="ID420"/>
      <c r="IE420"/>
    </row>
    <row r="421" spans="1:239" ht="12.75" customHeight="1" x14ac:dyDescent="0.25">
      <c r="A421" s="10">
        <v>6</v>
      </c>
      <c r="B421" s="5">
        <v>88</v>
      </c>
      <c r="C421" s="16">
        <v>249</v>
      </c>
      <c r="D421" s="16">
        <v>262</v>
      </c>
      <c r="E421" s="16">
        <v>265</v>
      </c>
      <c r="F421" s="16">
        <f t="shared" si="35"/>
        <v>263.5</v>
      </c>
      <c r="G421" s="16">
        <f t="shared" si="31"/>
        <v>263.5</v>
      </c>
      <c r="I421" s="10">
        <v>10.199999999999999</v>
      </c>
      <c r="J421" s="10">
        <v>11.1</v>
      </c>
      <c r="K421" s="10">
        <v>5.8</v>
      </c>
      <c r="L421" s="10">
        <v>5.3</v>
      </c>
      <c r="M421" s="10">
        <v>6.8</v>
      </c>
      <c r="Q421" s="18">
        <v>2.7</v>
      </c>
      <c r="S421" s="18">
        <v>3.6</v>
      </c>
      <c r="V421" s="10"/>
      <c r="Z421" s="18">
        <f t="shared" si="34"/>
        <v>69432.25</v>
      </c>
      <c r="AA421" s="10">
        <f t="shared" si="32"/>
        <v>5.4531961630552475E-2</v>
      </c>
      <c r="AB421"/>
      <c r="AC421"/>
      <c r="AD421"/>
      <c r="AE421"/>
      <c r="AF421"/>
      <c r="AG421"/>
      <c r="AH421"/>
      <c r="AI421"/>
      <c r="AJ421"/>
      <c r="AK421"/>
      <c r="AL421"/>
      <c r="AM421"/>
      <c r="AN421"/>
      <c r="AO421"/>
      <c r="AP421"/>
      <c r="AQ421"/>
      <c r="AR421"/>
      <c r="AS421"/>
      <c r="AT421"/>
      <c r="AU421"/>
      <c r="AV421"/>
      <c r="AW421"/>
      <c r="AX421"/>
      <c r="AY421"/>
      <c r="AZ421"/>
      <c r="BA421"/>
      <c r="BB421"/>
      <c r="BC421"/>
      <c r="BD421"/>
      <c r="BE421"/>
      <c r="BF421"/>
      <c r="BG421"/>
      <c r="BH421"/>
      <c r="BI421"/>
      <c r="BJ421"/>
      <c r="BK421"/>
      <c r="BL421"/>
      <c r="BM421"/>
      <c r="BN421"/>
      <c r="BO421"/>
      <c r="BP421"/>
      <c r="BQ421"/>
      <c r="BR421"/>
      <c r="BS421"/>
      <c r="BT421"/>
      <c r="BU421"/>
      <c r="BV421"/>
      <c r="BW421"/>
      <c r="BX421"/>
      <c r="BY421"/>
      <c r="BZ421"/>
      <c r="CA421"/>
      <c r="CB421"/>
      <c r="CC421"/>
      <c r="CD421"/>
      <c r="CE421"/>
      <c r="CF421"/>
      <c r="CG421"/>
      <c r="CH421"/>
      <c r="CI421"/>
      <c r="CJ421"/>
      <c r="CK421"/>
      <c r="CL421"/>
      <c r="CM421"/>
      <c r="CN421"/>
      <c r="CO421"/>
      <c r="CP421"/>
      <c r="CQ421"/>
      <c r="CR421"/>
      <c r="CS421"/>
      <c r="CT421"/>
      <c r="CU421"/>
      <c r="CV421"/>
      <c r="CW421"/>
      <c r="CX421"/>
      <c r="CY421"/>
      <c r="CZ421"/>
      <c r="DA421"/>
      <c r="DB421"/>
      <c r="DC421"/>
      <c r="DD421"/>
      <c r="DE421"/>
      <c r="DF421"/>
      <c r="DG421"/>
      <c r="DH421"/>
      <c r="DI421"/>
      <c r="DJ421"/>
      <c r="DK421"/>
      <c r="DL421"/>
      <c r="DM421"/>
      <c r="DN421"/>
      <c r="DO421"/>
      <c r="DP421"/>
      <c r="DQ421"/>
      <c r="DR421"/>
      <c r="DS421"/>
      <c r="DT421"/>
      <c r="DU421"/>
      <c r="DV421"/>
      <c r="DW421"/>
      <c r="DX421"/>
      <c r="DY421"/>
      <c r="DZ421"/>
      <c r="EA421"/>
      <c r="EB421"/>
      <c r="EC421"/>
      <c r="ED421"/>
      <c r="EE421"/>
      <c r="EF421"/>
      <c r="EG421"/>
      <c r="EH421"/>
      <c r="EI421"/>
      <c r="EJ421"/>
      <c r="EK421"/>
      <c r="EL421"/>
      <c r="EM421"/>
      <c r="EN421"/>
      <c r="EO421"/>
      <c r="EP421"/>
      <c r="EQ421"/>
      <c r="ER421"/>
      <c r="ES421"/>
      <c r="ET421"/>
      <c r="EU421"/>
      <c r="EV421"/>
      <c r="EW421"/>
      <c r="EX421"/>
      <c r="EY421"/>
      <c r="EZ421"/>
      <c r="FA421"/>
      <c r="FB421"/>
      <c r="FC421"/>
      <c r="FD421"/>
      <c r="FE421"/>
      <c r="FF421"/>
      <c r="FG421"/>
      <c r="FH421"/>
      <c r="FI421"/>
      <c r="FJ421"/>
      <c r="FK421"/>
      <c r="FL421"/>
      <c r="FM421"/>
      <c r="FN421"/>
      <c r="FO421"/>
      <c r="FP421"/>
      <c r="FQ421"/>
      <c r="FR421"/>
      <c r="FS421"/>
      <c r="FT421"/>
      <c r="FU421"/>
      <c r="FV421"/>
      <c r="FW421"/>
      <c r="FX421"/>
      <c r="FY421"/>
      <c r="FZ421"/>
      <c r="GA421"/>
      <c r="GB421"/>
      <c r="GC421"/>
      <c r="GD421"/>
      <c r="GE421"/>
      <c r="GF421"/>
      <c r="GG421"/>
      <c r="GH421"/>
      <c r="GI421"/>
      <c r="GJ421"/>
      <c r="GK421"/>
      <c r="GL421"/>
      <c r="GM421"/>
      <c r="GN421"/>
      <c r="GO421"/>
      <c r="GP421"/>
      <c r="GQ421"/>
      <c r="GR421"/>
      <c r="GS421"/>
      <c r="GT421"/>
      <c r="GU421"/>
      <c r="GV421"/>
      <c r="GW421"/>
      <c r="GX421"/>
      <c r="GY421"/>
      <c r="GZ421"/>
      <c r="HA421"/>
      <c r="HB421"/>
      <c r="HC421"/>
      <c r="HD421"/>
      <c r="HE421"/>
      <c r="HF421"/>
      <c r="HG421"/>
      <c r="HH421"/>
      <c r="HI421"/>
      <c r="HJ421"/>
      <c r="HK421"/>
      <c r="HL421"/>
      <c r="HM421"/>
      <c r="HN421"/>
      <c r="HO421"/>
      <c r="HP421"/>
      <c r="HQ421"/>
      <c r="HR421"/>
      <c r="HS421"/>
      <c r="HT421"/>
      <c r="HU421"/>
      <c r="HV421"/>
      <c r="HW421"/>
      <c r="HX421"/>
      <c r="HY421"/>
      <c r="HZ421"/>
      <c r="IA421"/>
      <c r="IB421"/>
      <c r="IC421"/>
      <c r="ID421"/>
      <c r="IE421"/>
    </row>
    <row r="422" spans="1:239" ht="12.75" customHeight="1" x14ac:dyDescent="0.25">
      <c r="A422" s="10">
        <v>6</v>
      </c>
      <c r="B422" s="5">
        <v>89</v>
      </c>
      <c r="C422" s="16">
        <v>130.5</v>
      </c>
      <c r="D422" s="16">
        <v>136</v>
      </c>
      <c r="E422" s="16">
        <v>135</v>
      </c>
      <c r="F422" s="16">
        <f t="shared" si="35"/>
        <v>135.5</v>
      </c>
      <c r="G422" s="16">
        <f t="shared" si="31"/>
        <v>135.5</v>
      </c>
      <c r="H422" s="10" t="s">
        <v>96</v>
      </c>
      <c r="V422" s="10"/>
      <c r="Z422" s="18">
        <f t="shared" si="34"/>
        <v>18360.25</v>
      </c>
      <c r="AA422" s="10">
        <f t="shared" si="32"/>
        <v>1.4420106629517999E-2</v>
      </c>
      <c r="AB422"/>
      <c r="AC422"/>
      <c r="AD422"/>
      <c r="AE422"/>
      <c r="AF422"/>
      <c r="AG422"/>
      <c r="AH422"/>
      <c r="AI422"/>
      <c r="AJ422"/>
      <c r="AK422"/>
      <c r="AL422"/>
      <c r="AM422"/>
      <c r="AN422"/>
      <c r="AO422"/>
      <c r="AP422"/>
      <c r="AQ422"/>
      <c r="AR422"/>
      <c r="AS422"/>
      <c r="AT422"/>
      <c r="AU422"/>
      <c r="AV422"/>
      <c r="AW422"/>
      <c r="AX422"/>
      <c r="AY422"/>
      <c r="AZ422"/>
      <c r="BA422"/>
      <c r="BB422"/>
      <c r="BC422"/>
      <c r="BD422"/>
      <c r="BE422"/>
      <c r="BF422"/>
      <c r="BG422"/>
      <c r="BH422"/>
      <c r="BI422"/>
      <c r="BJ422"/>
      <c r="BK422"/>
      <c r="BL422"/>
      <c r="BM422"/>
      <c r="BN422"/>
      <c r="BO422"/>
      <c r="BP422"/>
      <c r="BQ422"/>
      <c r="BR422"/>
      <c r="BS422"/>
      <c r="BT422"/>
      <c r="BU422"/>
      <c r="BV422"/>
      <c r="BW422"/>
      <c r="BX422"/>
      <c r="BY422"/>
      <c r="BZ422"/>
      <c r="CA422"/>
      <c r="CB422"/>
      <c r="CC422"/>
      <c r="CD422"/>
      <c r="CE422"/>
      <c r="CF422"/>
      <c r="CG422"/>
      <c r="CH422"/>
      <c r="CI422"/>
      <c r="CJ422"/>
      <c r="CK422"/>
      <c r="CL422"/>
      <c r="CM422"/>
      <c r="CN422"/>
      <c r="CO422"/>
      <c r="CP422"/>
      <c r="CQ422"/>
      <c r="CR422"/>
      <c r="CS422"/>
      <c r="CT422"/>
      <c r="CU422"/>
      <c r="CV422"/>
      <c r="CW422"/>
      <c r="CX422"/>
      <c r="CY422"/>
      <c r="CZ422"/>
      <c r="DA422"/>
      <c r="DB422"/>
      <c r="DC422"/>
      <c r="DD422"/>
      <c r="DE422"/>
      <c r="DF422"/>
      <c r="DG422"/>
      <c r="DH422"/>
      <c r="DI422"/>
      <c r="DJ422"/>
      <c r="DK422"/>
      <c r="DL422"/>
      <c r="DM422"/>
      <c r="DN422"/>
      <c r="DO422"/>
      <c r="DP422"/>
      <c r="DQ422"/>
      <c r="DR422"/>
      <c r="DS422"/>
      <c r="DT422"/>
      <c r="DU422"/>
      <c r="DV422"/>
      <c r="DW422"/>
      <c r="DX422"/>
      <c r="DY422"/>
      <c r="DZ422"/>
      <c r="EA422"/>
      <c r="EB422"/>
      <c r="EC422"/>
      <c r="ED422"/>
      <c r="EE422"/>
      <c r="EF422"/>
      <c r="EG422"/>
      <c r="EH422"/>
      <c r="EI422"/>
      <c r="EJ422"/>
      <c r="EK422"/>
      <c r="EL422"/>
      <c r="EM422"/>
      <c r="EN422"/>
      <c r="EO422"/>
      <c r="EP422"/>
      <c r="EQ422"/>
      <c r="ER422"/>
      <c r="ES422"/>
      <c r="ET422"/>
      <c r="EU422"/>
      <c r="EV422"/>
      <c r="EW422"/>
      <c r="EX422"/>
      <c r="EY422"/>
      <c r="EZ422"/>
      <c r="FA422"/>
      <c r="FB422"/>
      <c r="FC422"/>
      <c r="FD422"/>
      <c r="FE422"/>
      <c r="FF422"/>
      <c r="FG422"/>
      <c r="FH422"/>
      <c r="FI422"/>
      <c r="FJ422"/>
      <c r="FK422"/>
      <c r="FL422"/>
      <c r="FM422"/>
      <c r="FN422"/>
      <c r="FO422"/>
      <c r="FP422"/>
      <c r="FQ422"/>
      <c r="FR422"/>
      <c r="FS422"/>
      <c r="FT422"/>
      <c r="FU422"/>
      <c r="FV422"/>
      <c r="FW422"/>
      <c r="FX422"/>
      <c r="FY422"/>
      <c r="FZ422"/>
      <c r="GA422"/>
      <c r="GB422"/>
      <c r="GC422"/>
      <c r="GD422"/>
      <c r="GE422"/>
      <c r="GF422"/>
      <c r="GG422"/>
      <c r="GH422"/>
      <c r="GI422"/>
      <c r="GJ422"/>
      <c r="GK422"/>
      <c r="GL422"/>
      <c r="GM422"/>
      <c r="GN422"/>
      <c r="GO422"/>
      <c r="GP422"/>
      <c r="GQ422"/>
      <c r="GR422"/>
      <c r="GS422"/>
      <c r="GT422"/>
      <c r="GU422"/>
      <c r="GV422"/>
      <c r="GW422"/>
      <c r="GX422"/>
      <c r="GY422"/>
      <c r="GZ422"/>
      <c r="HA422"/>
      <c r="HB422"/>
      <c r="HC422"/>
      <c r="HD422"/>
      <c r="HE422"/>
      <c r="HF422"/>
      <c r="HG422"/>
      <c r="HH422"/>
      <c r="HI422"/>
      <c r="HJ422"/>
      <c r="HK422"/>
      <c r="HL422"/>
      <c r="HM422"/>
      <c r="HN422"/>
      <c r="HO422"/>
      <c r="HP422"/>
      <c r="HQ422"/>
      <c r="HR422"/>
      <c r="HS422"/>
      <c r="HT422"/>
      <c r="HU422"/>
      <c r="HV422"/>
      <c r="HW422"/>
      <c r="HX422"/>
      <c r="HY422"/>
      <c r="HZ422"/>
      <c r="IA422"/>
      <c r="IB422"/>
      <c r="IC422"/>
      <c r="ID422"/>
      <c r="IE422"/>
    </row>
    <row r="423" spans="1:239" ht="12.75" customHeight="1" x14ac:dyDescent="0.25">
      <c r="A423" s="10">
        <v>6</v>
      </c>
      <c r="B423" s="5">
        <v>90</v>
      </c>
      <c r="C423" s="16">
        <v>141.5</v>
      </c>
      <c r="D423" s="16">
        <v>138</v>
      </c>
      <c r="E423" s="16">
        <v>145</v>
      </c>
      <c r="F423" s="16">
        <f t="shared" si="35"/>
        <v>141.5</v>
      </c>
      <c r="G423" s="16">
        <f t="shared" si="31"/>
        <v>141.5</v>
      </c>
      <c r="I423" s="10">
        <v>10.1</v>
      </c>
      <c r="J423" s="10">
        <v>11.1</v>
      </c>
      <c r="K423" s="10">
        <v>7</v>
      </c>
      <c r="L423" s="10">
        <v>7.8</v>
      </c>
      <c r="M423" s="10">
        <v>8.9</v>
      </c>
      <c r="Q423" s="18">
        <v>0.9</v>
      </c>
      <c r="S423" s="18">
        <v>1.2</v>
      </c>
      <c r="V423" s="10"/>
      <c r="Z423" s="18">
        <f t="shared" si="34"/>
        <v>20022.25</v>
      </c>
      <c r="AA423" s="10">
        <f t="shared" si="32"/>
        <v>1.5725438377084559E-2</v>
      </c>
      <c r="AB423"/>
      <c r="AC423"/>
      <c r="AD423"/>
      <c r="AE423"/>
      <c r="AF423"/>
      <c r="AG423"/>
      <c r="AH423"/>
      <c r="AI423"/>
      <c r="AJ423"/>
      <c r="AK423"/>
      <c r="AL423"/>
      <c r="AM423"/>
      <c r="AN423"/>
      <c r="AO423"/>
      <c r="AP423"/>
      <c r="AQ423"/>
      <c r="AR423"/>
      <c r="AS423"/>
      <c r="AT423"/>
      <c r="AU423"/>
      <c r="AV423"/>
      <c r="AW423"/>
      <c r="AX423"/>
      <c r="AY423"/>
      <c r="AZ423"/>
      <c r="BA423"/>
      <c r="BB423"/>
      <c r="BC423"/>
      <c r="BD423"/>
      <c r="BE423"/>
      <c r="BF423"/>
      <c r="BG423"/>
      <c r="BH423"/>
      <c r="BI423"/>
      <c r="BJ423"/>
      <c r="BK423"/>
      <c r="BL423"/>
      <c r="BM423"/>
      <c r="BN423"/>
      <c r="BO423"/>
      <c r="BP423"/>
      <c r="BQ423"/>
      <c r="BR423"/>
      <c r="BS423"/>
      <c r="BT423"/>
      <c r="BU423"/>
      <c r="BV423"/>
      <c r="BW423"/>
      <c r="BX423"/>
      <c r="BY423"/>
      <c r="BZ423"/>
      <c r="CA423"/>
      <c r="CB423"/>
      <c r="CC423"/>
      <c r="CD423"/>
      <c r="CE423"/>
      <c r="CF423"/>
      <c r="CG423"/>
      <c r="CH423"/>
      <c r="CI423"/>
      <c r="CJ423"/>
      <c r="CK423"/>
      <c r="CL423"/>
      <c r="CM423"/>
      <c r="CN423"/>
      <c r="CO423"/>
      <c r="CP423"/>
      <c r="CQ423"/>
      <c r="CR423"/>
      <c r="CS423"/>
      <c r="CT423"/>
      <c r="CU423"/>
      <c r="CV423"/>
      <c r="CW423"/>
      <c r="CX423"/>
      <c r="CY423"/>
      <c r="CZ423"/>
      <c r="DA423"/>
      <c r="DB423"/>
      <c r="DC423"/>
      <c r="DD423"/>
      <c r="DE423"/>
      <c r="DF423"/>
      <c r="DG423"/>
      <c r="DH423"/>
      <c r="DI423"/>
      <c r="DJ423"/>
      <c r="DK423"/>
      <c r="DL423"/>
      <c r="DM423"/>
      <c r="DN423"/>
      <c r="DO423"/>
      <c r="DP423"/>
      <c r="DQ423"/>
      <c r="DR423"/>
      <c r="DS423"/>
      <c r="DT423"/>
      <c r="DU423"/>
      <c r="DV423"/>
      <c r="DW423"/>
      <c r="DX423"/>
      <c r="DY423"/>
      <c r="DZ423"/>
      <c r="EA423"/>
      <c r="EB423"/>
      <c r="EC423"/>
      <c r="ED423"/>
      <c r="EE423"/>
      <c r="EF423"/>
      <c r="EG423"/>
      <c r="EH423"/>
      <c r="EI423"/>
      <c r="EJ423"/>
      <c r="EK423"/>
      <c r="EL423"/>
      <c r="EM423"/>
      <c r="EN423"/>
      <c r="EO423"/>
      <c r="EP423"/>
      <c r="EQ423"/>
      <c r="ER423"/>
      <c r="ES423"/>
      <c r="ET423"/>
      <c r="EU423"/>
      <c r="EV423"/>
      <c r="EW423"/>
      <c r="EX423"/>
      <c r="EY423"/>
      <c r="EZ423"/>
      <c r="FA423"/>
      <c r="FB423"/>
      <c r="FC423"/>
      <c r="FD423"/>
      <c r="FE423"/>
      <c r="FF423"/>
      <c r="FG423"/>
      <c r="FH423"/>
      <c r="FI423"/>
      <c r="FJ423"/>
      <c r="FK423"/>
      <c r="FL423"/>
      <c r="FM423"/>
      <c r="FN423"/>
      <c r="FO423"/>
      <c r="FP423"/>
      <c r="FQ423"/>
      <c r="FR423"/>
      <c r="FS423"/>
      <c r="FT423"/>
      <c r="FU423"/>
      <c r="FV423"/>
      <c r="FW423"/>
      <c r="FX423"/>
      <c r="FY423"/>
      <c r="FZ423"/>
      <c r="GA423"/>
      <c r="GB423"/>
      <c r="GC423"/>
      <c r="GD423"/>
      <c r="GE423"/>
      <c r="GF423"/>
      <c r="GG423"/>
      <c r="GH423"/>
      <c r="GI423"/>
      <c r="GJ423"/>
      <c r="GK423"/>
      <c r="GL423"/>
      <c r="GM423"/>
      <c r="GN423"/>
      <c r="GO423"/>
      <c r="GP423"/>
      <c r="GQ423"/>
      <c r="GR423"/>
      <c r="GS423"/>
      <c r="GT423"/>
      <c r="GU423"/>
      <c r="GV423"/>
      <c r="GW423"/>
      <c r="GX423"/>
      <c r="GY423"/>
      <c r="GZ423"/>
      <c r="HA423"/>
      <c r="HB423"/>
      <c r="HC423"/>
      <c r="HD423"/>
      <c r="HE423"/>
      <c r="HF423"/>
      <c r="HG423"/>
      <c r="HH423"/>
      <c r="HI423"/>
      <c r="HJ423"/>
      <c r="HK423"/>
      <c r="HL423"/>
      <c r="HM423"/>
      <c r="HN423"/>
      <c r="HO423"/>
      <c r="HP423"/>
      <c r="HQ423"/>
      <c r="HR423"/>
      <c r="HS423"/>
      <c r="HT423"/>
      <c r="HU423"/>
      <c r="HV423"/>
      <c r="HW423"/>
      <c r="HX423"/>
      <c r="HY423"/>
      <c r="HZ423"/>
      <c r="IA423"/>
      <c r="IB423"/>
      <c r="IC423"/>
      <c r="ID423"/>
      <c r="IE423"/>
    </row>
    <row r="424" spans="1:239" ht="12.75" customHeight="1" x14ac:dyDescent="0.25">
      <c r="A424" s="10">
        <v>6</v>
      </c>
      <c r="B424" s="5">
        <v>91</v>
      </c>
      <c r="C424" s="16">
        <v>293.5</v>
      </c>
      <c r="D424" s="16">
        <v>282</v>
      </c>
      <c r="E424" s="16">
        <v>290</v>
      </c>
      <c r="F424" s="16">
        <f t="shared" si="35"/>
        <v>286</v>
      </c>
      <c r="G424" s="16">
        <f t="shared" si="31"/>
        <v>286</v>
      </c>
      <c r="I424" s="10">
        <v>10.3</v>
      </c>
      <c r="J424" s="10">
        <v>11.6</v>
      </c>
      <c r="K424" s="10">
        <v>6.3</v>
      </c>
      <c r="L424" s="10">
        <v>5.5</v>
      </c>
      <c r="M424" s="10">
        <v>8.6</v>
      </c>
      <c r="P424" s="10">
        <v>4</v>
      </c>
      <c r="Q424" s="18">
        <v>3.9</v>
      </c>
      <c r="R424" s="10">
        <v>4.4000000000000004</v>
      </c>
      <c r="S424" s="18">
        <v>4.5999999999999996</v>
      </c>
      <c r="V424" s="10"/>
      <c r="Z424" s="18">
        <f t="shared" si="34"/>
        <v>81796</v>
      </c>
      <c r="AA424" s="10">
        <f t="shared" si="32"/>
        <v>6.4242428173257676E-2</v>
      </c>
      <c r="AB424"/>
      <c r="AC424"/>
      <c r="AD424"/>
      <c r="AE424"/>
      <c r="AF424"/>
      <c r="AG424"/>
      <c r="AH424"/>
      <c r="AI424"/>
      <c r="AJ424"/>
      <c r="AK424"/>
      <c r="AL424"/>
      <c r="AM424"/>
      <c r="AN424"/>
      <c r="AO424"/>
      <c r="AP424"/>
      <c r="AQ424"/>
      <c r="AR424"/>
      <c r="AS424"/>
      <c r="AT424"/>
      <c r="AU424"/>
      <c r="AV424"/>
      <c r="AW424"/>
      <c r="AX424"/>
      <c r="AY424"/>
      <c r="AZ424"/>
      <c r="BA424"/>
      <c r="BB424"/>
      <c r="BC424"/>
      <c r="BD424"/>
      <c r="BE424"/>
      <c r="BF424"/>
      <c r="BG424"/>
      <c r="BH424"/>
      <c r="BI424"/>
      <c r="BJ424"/>
      <c r="BK424"/>
      <c r="BL424"/>
      <c r="BM424"/>
      <c r="BN424"/>
      <c r="BO424"/>
      <c r="BP424"/>
      <c r="BQ424"/>
      <c r="BR424"/>
      <c r="BS424"/>
      <c r="BT424"/>
      <c r="BU424"/>
      <c r="BV424"/>
      <c r="BW424"/>
      <c r="BX424"/>
      <c r="BY424"/>
      <c r="BZ424"/>
      <c r="CA424"/>
      <c r="CB424"/>
      <c r="CC424"/>
      <c r="CD424"/>
      <c r="CE424"/>
      <c r="CF424"/>
      <c r="CG424"/>
      <c r="CH424"/>
      <c r="CI424"/>
      <c r="CJ424"/>
      <c r="CK424"/>
      <c r="CL424"/>
      <c r="CM424"/>
      <c r="CN424"/>
      <c r="CO424"/>
      <c r="CP424"/>
      <c r="CQ424"/>
      <c r="CR424"/>
      <c r="CS424"/>
      <c r="CT424"/>
      <c r="CU424"/>
      <c r="CV424"/>
      <c r="CW424"/>
      <c r="CX424"/>
      <c r="CY424"/>
      <c r="CZ424"/>
      <c r="DA424"/>
      <c r="DB424"/>
      <c r="DC424"/>
      <c r="DD424"/>
      <c r="DE424"/>
      <c r="DF424"/>
      <c r="DG424"/>
      <c r="DH424"/>
      <c r="DI424"/>
      <c r="DJ424"/>
      <c r="DK424"/>
      <c r="DL424"/>
      <c r="DM424"/>
      <c r="DN424"/>
      <c r="DO424"/>
      <c r="DP424"/>
      <c r="DQ424"/>
      <c r="DR424"/>
      <c r="DS424"/>
      <c r="DT424"/>
      <c r="DU424"/>
      <c r="DV424"/>
      <c r="DW424"/>
      <c r="DX424"/>
      <c r="DY424"/>
      <c r="DZ424"/>
      <c r="EA424"/>
      <c r="EB424"/>
      <c r="EC424"/>
      <c r="ED424"/>
      <c r="EE424"/>
      <c r="EF424"/>
      <c r="EG424"/>
      <c r="EH424"/>
      <c r="EI424"/>
      <c r="EJ424"/>
      <c r="EK424"/>
      <c r="EL424"/>
      <c r="EM424"/>
      <c r="EN424"/>
      <c r="EO424"/>
      <c r="EP424"/>
      <c r="EQ424"/>
      <c r="ER424"/>
      <c r="ES424"/>
      <c r="ET424"/>
      <c r="EU424"/>
      <c r="EV424"/>
      <c r="EW424"/>
      <c r="EX424"/>
      <c r="EY424"/>
      <c r="EZ424"/>
      <c r="FA424"/>
      <c r="FB424"/>
      <c r="FC424"/>
      <c r="FD424"/>
      <c r="FE424"/>
      <c r="FF424"/>
      <c r="FG424"/>
      <c r="FH424"/>
      <c r="FI424"/>
      <c r="FJ424"/>
      <c r="FK424"/>
      <c r="FL424"/>
      <c r="FM424"/>
      <c r="FN424"/>
      <c r="FO424"/>
      <c r="FP424"/>
      <c r="FQ424"/>
      <c r="FR424"/>
      <c r="FS424"/>
      <c r="FT424"/>
      <c r="FU424"/>
      <c r="FV424"/>
      <c r="FW424"/>
      <c r="FX424"/>
      <c r="FY424"/>
      <c r="FZ424"/>
      <c r="GA424"/>
      <c r="GB424"/>
      <c r="GC424"/>
      <c r="GD424"/>
      <c r="GE424"/>
      <c r="GF424"/>
      <c r="GG424"/>
      <c r="GH424"/>
      <c r="GI424"/>
      <c r="GJ424"/>
      <c r="GK424"/>
      <c r="GL424"/>
      <c r="GM424"/>
      <c r="GN424"/>
      <c r="GO424"/>
      <c r="GP424"/>
      <c r="GQ424"/>
      <c r="GR424"/>
      <c r="GS424"/>
      <c r="GT424"/>
      <c r="GU424"/>
      <c r="GV424"/>
      <c r="GW424"/>
      <c r="GX424"/>
      <c r="GY424"/>
      <c r="GZ424"/>
      <c r="HA424"/>
      <c r="HB424"/>
      <c r="HC424"/>
      <c r="HD424"/>
      <c r="HE424"/>
      <c r="HF424"/>
      <c r="HG424"/>
      <c r="HH424"/>
      <c r="HI424"/>
      <c r="HJ424"/>
      <c r="HK424"/>
      <c r="HL424"/>
      <c r="HM424"/>
      <c r="HN424"/>
      <c r="HO424"/>
      <c r="HP424"/>
      <c r="HQ424"/>
      <c r="HR424"/>
      <c r="HS424"/>
      <c r="HT424"/>
      <c r="HU424"/>
      <c r="HV424"/>
      <c r="HW424"/>
      <c r="HX424"/>
      <c r="HY424"/>
      <c r="HZ424"/>
      <c r="IA424"/>
      <c r="IB424"/>
      <c r="IC424"/>
      <c r="ID424"/>
      <c r="IE424"/>
    </row>
    <row r="425" spans="1:239" ht="12.75" customHeight="1" x14ac:dyDescent="0.25">
      <c r="A425" s="10">
        <v>6</v>
      </c>
      <c r="B425" s="5">
        <v>92</v>
      </c>
      <c r="C425" s="16">
        <v>117.5</v>
      </c>
      <c r="D425" s="16">
        <v>120</v>
      </c>
      <c r="E425" s="16">
        <v>115</v>
      </c>
      <c r="F425" s="16">
        <f t="shared" si="35"/>
        <v>117.5</v>
      </c>
      <c r="G425" s="16">
        <f t="shared" si="31"/>
        <v>117.5</v>
      </c>
      <c r="I425" s="10" t="s">
        <v>294</v>
      </c>
      <c r="J425" s="10">
        <v>8</v>
      </c>
      <c r="L425" s="10">
        <v>5.2</v>
      </c>
      <c r="M425" s="10">
        <v>5.5</v>
      </c>
      <c r="O425" s="10">
        <v>140</v>
      </c>
      <c r="Q425" s="18">
        <v>1.5</v>
      </c>
      <c r="S425" s="18">
        <v>1.7</v>
      </c>
      <c r="V425" s="10"/>
      <c r="Z425" s="18">
        <f t="shared" si="34"/>
        <v>13806.25</v>
      </c>
      <c r="AA425" s="10">
        <f t="shared" si="32"/>
        <v>1.0843403393406021E-2</v>
      </c>
      <c r="AB425"/>
      <c r="AC425"/>
      <c r="AD425"/>
      <c r="AE425"/>
      <c r="AF425"/>
      <c r="AG425"/>
      <c r="AH425"/>
      <c r="AI425"/>
      <c r="AJ425"/>
      <c r="AK425"/>
      <c r="AL425"/>
      <c r="AM425"/>
      <c r="AN425"/>
      <c r="AO425"/>
      <c r="AP425"/>
      <c r="AQ425"/>
      <c r="AR425"/>
      <c r="AS425"/>
      <c r="AT425"/>
      <c r="AU425"/>
      <c r="AV425"/>
      <c r="AW425"/>
      <c r="AX425"/>
      <c r="AY425"/>
      <c r="AZ425"/>
      <c r="BA425"/>
      <c r="BB425"/>
      <c r="BC425"/>
      <c r="BD425"/>
      <c r="BE425"/>
      <c r="BF425"/>
      <c r="BG425"/>
      <c r="BH425"/>
      <c r="BI425"/>
      <c r="BJ425"/>
      <c r="BK425"/>
      <c r="BL425"/>
      <c r="BM425"/>
      <c r="BN425"/>
      <c r="BO425"/>
      <c r="BP425"/>
      <c r="BQ425"/>
      <c r="BR425"/>
      <c r="BS425"/>
      <c r="BT425"/>
      <c r="BU425"/>
      <c r="BV425"/>
      <c r="BW425"/>
      <c r="BX425"/>
      <c r="BY425"/>
      <c r="BZ425"/>
      <c r="CA425"/>
      <c r="CB425"/>
      <c r="CC425"/>
      <c r="CD425"/>
      <c r="CE425"/>
      <c r="CF425"/>
      <c r="CG425"/>
      <c r="CH425"/>
      <c r="CI425"/>
      <c r="CJ425"/>
      <c r="CK425"/>
      <c r="CL425"/>
      <c r="CM425"/>
      <c r="CN425"/>
      <c r="CO425"/>
      <c r="CP425"/>
      <c r="CQ425"/>
      <c r="CR425"/>
      <c r="CS425"/>
      <c r="CT425"/>
      <c r="CU425"/>
      <c r="CV425"/>
      <c r="CW425"/>
      <c r="CX425"/>
      <c r="CY425"/>
      <c r="CZ425"/>
      <c r="DA425"/>
      <c r="DB425"/>
      <c r="DC425"/>
      <c r="DD425"/>
      <c r="DE425"/>
      <c r="DF425"/>
      <c r="DG425"/>
      <c r="DH425"/>
      <c r="DI425"/>
      <c r="DJ425"/>
      <c r="DK425"/>
      <c r="DL425"/>
      <c r="DM425"/>
      <c r="DN425"/>
      <c r="DO425"/>
      <c r="DP425"/>
      <c r="DQ425"/>
      <c r="DR425"/>
      <c r="DS425"/>
      <c r="DT425"/>
      <c r="DU425"/>
      <c r="DV425"/>
      <c r="DW425"/>
      <c r="DX425"/>
      <c r="DY425"/>
      <c r="DZ425"/>
      <c r="EA425"/>
      <c r="EB425"/>
      <c r="EC425"/>
      <c r="ED425"/>
      <c r="EE425"/>
      <c r="EF425"/>
      <c r="EG425"/>
      <c r="EH425"/>
      <c r="EI425"/>
      <c r="EJ425"/>
      <c r="EK425"/>
      <c r="EL425"/>
      <c r="EM425"/>
      <c r="EN425"/>
      <c r="EO425"/>
      <c r="EP425"/>
      <c r="EQ425"/>
      <c r="ER425"/>
      <c r="ES425"/>
      <c r="ET425"/>
      <c r="EU425"/>
      <c r="EV425"/>
      <c r="EW425"/>
      <c r="EX425"/>
      <c r="EY425"/>
      <c r="EZ425"/>
      <c r="FA425"/>
      <c r="FB425"/>
      <c r="FC425"/>
      <c r="FD425"/>
      <c r="FE425"/>
      <c r="FF425"/>
      <c r="FG425"/>
      <c r="FH425"/>
      <c r="FI425"/>
      <c r="FJ425"/>
      <c r="FK425"/>
      <c r="FL425"/>
      <c r="FM425"/>
      <c r="FN425"/>
      <c r="FO425"/>
      <c r="FP425"/>
      <c r="FQ425"/>
      <c r="FR425"/>
      <c r="FS425"/>
      <c r="FT425"/>
      <c r="FU425"/>
      <c r="FV425"/>
      <c r="FW425"/>
      <c r="FX425"/>
      <c r="FY425"/>
      <c r="FZ425"/>
      <c r="GA425"/>
      <c r="GB425"/>
      <c r="GC425"/>
      <c r="GD425"/>
      <c r="GE425"/>
      <c r="GF425"/>
      <c r="GG425"/>
      <c r="GH425"/>
      <c r="GI425"/>
      <c r="GJ425"/>
      <c r="GK425"/>
      <c r="GL425"/>
      <c r="GM425"/>
      <c r="GN425"/>
      <c r="GO425"/>
      <c r="GP425"/>
      <c r="GQ425"/>
      <c r="GR425"/>
      <c r="GS425"/>
      <c r="GT425"/>
      <c r="GU425"/>
      <c r="GV425"/>
      <c r="GW425"/>
      <c r="GX425"/>
      <c r="GY425"/>
      <c r="GZ425"/>
      <c r="HA425"/>
      <c r="HB425"/>
      <c r="HC425"/>
      <c r="HD425"/>
      <c r="HE425"/>
      <c r="HF425"/>
      <c r="HG425"/>
      <c r="HH425"/>
      <c r="HI425"/>
      <c r="HJ425"/>
      <c r="HK425"/>
      <c r="HL425"/>
      <c r="HM425"/>
      <c r="HN425"/>
      <c r="HO425"/>
      <c r="HP425"/>
      <c r="HQ425"/>
      <c r="HR425"/>
      <c r="HS425"/>
      <c r="HT425"/>
      <c r="HU425"/>
      <c r="HV425"/>
      <c r="HW425"/>
      <c r="HX425"/>
      <c r="HY425"/>
      <c r="HZ425"/>
      <c r="IA425"/>
      <c r="IB425"/>
      <c r="IC425"/>
      <c r="ID425"/>
      <c r="IE425"/>
    </row>
    <row r="426" spans="1:239" ht="12.75" customHeight="1" x14ac:dyDescent="0.25">
      <c r="A426" s="10">
        <v>6</v>
      </c>
      <c r="B426" s="5">
        <v>93</v>
      </c>
      <c r="C426" s="16">
        <v>158</v>
      </c>
      <c r="D426" s="16">
        <v>163</v>
      </c>
      <c r="E426" s="16">
        <v>173</v>
      </c>
      <c r="F426" s="16">
        <f t="shared" si="35"/>
        <v>168</v>
      </c>
      <c r="G426" s="16">
        <f t="shared" si="31"/>
        <v>168</v>
      </c>
      <c r="V426" s="10"/>
      <c r="Z426" s="18">
        <f t="shared" si="34"/>
        <v>28224</v>
      </c>
      <c r="AA426" s="10">
        <f t="shared" si="32"/>
        <v>2.216707776372958E-2</v>
      </c>
      <c r="AB426"/>
      <c r="AC426"/>
      <c r="AD426"/>
      <c r="AE426"/>
      <c r="AF426"/>
      <c r="AG426"/>
      <c r="AH426"/>
      <c r="AI426"/>
      <c r="AJ426"/>
      <c r="AK426"/>
      <c r="AL426"/>
      <c r="AM426"/>
      <c r="AN426"/>
      <c r="AO426"/>
      <c r="AP426"/>
      <c r="AQ426"/>
      <c r="AR426"/>
      <c r="AS426"/>
      <c r="AT426"/>
      <c r="AU426"/>
      <c r="AV426"/>
      <c r="AW426"/>
      <c r="AX426"/>
      <c r="AY426"/>
      <c r="AZ426"/>
      <c r="BA426"/>
      <c r="BB426"/>
      <c r="BC426"/>
      <c r="BD426"/>
      <c r="BE426"/>
      <c r="BF426"/>
      <c r="BG426"/>
      <c r="BH426"/>
      <c r="BI426"/>
      <c r="BJ426"/>
      <c r="BK426"/>
      <c r="BL426"/>
      <c r="BM426"/>
      <c r="BN426"/>
      <c r="BO426"/>
      <c r="BP426"/>
      <c r="BQ426"/>
      <c r="BR426"/>
      <c r="BS426"/>
      <c r="BT426"/>
      <c r="BU426"/>
      <c r="BV426"/>
      <c r="BW426"/>
      <c r="BX426"/>
      <c r="BY426"/>
      <c r="BZ426"/>
      <c r="CA426"/>
      <c r="CB426"/>
      <c r="CC426"/>
      <c r="CD426"/>
      <c r="CE426"/>
      <c r="CF426"/>
      <c r="CG426"/>
      <c r="CH426"/>
      <c r="CI426"/>
      <c r="CJ426"/>
      <c r="CK426"/>
      <c r="CL426"/>
      <c r="CM426"/>
      <c r="CN426"/>
      <c r="CO426"/>
      <c r="CP426"/>
      <c r="CQ426"/>
      <c r="CR426"/>
      <c r="CS426"/>
      <c r="CT426"/>
      <c r="CU426"/>
      <c r="CV426"/>
      <c r="CW426"/>
      <c r="CX426"/>
      <c r="CY426"/>
      <c r="CZ426"/>
      <c r="DA426"/>
      <c r="DB426"/>
      <c r="DC426"/>
      <c r="DD426"/>
      <c r="DE426"/>
      <c r="DF426"/>
      <c r="DG426"/>
      <c r="DH426"/>
      <c r="DI426"/>
      <c r="DJ426"/>
      <c r="DK426"/>
      <c r="DL426"/>
      <c r="DM426"/>
      <c r="DN426"/>
      <c r="DO426"/>
      <c r="DP426"/>
      <c r="DQ426"/>
      <c r="DR426"/>
      <c r="DS426"/>
      <c r="DT426"/>
      <c r="DU426"/>
      <c r="DV426"/>
      <c r="DW426"/>
      <c r="DX426"/>
      <c r="DY426"/>
      <c r="DZ426"/>
      <c r="EA426"/>
      <c r="EB426"/>
      <c r="EC426"/>
      <c r="ED426"/>
      <c r="EE426"/>
      <c r="EF426"/>
      <c r="EG426"/>
      <c r="EH426"/>
      <c r="EI426"/>
      <c r="EJ426"/>
      <c r="EK426"/>
      <c r="EL426"/>
      <c r="EM426"/>
      <c r="EN426"/>
      <c r="EO426"/>
      <c r="EP426"/>
      <c r="EQ426"/>
      <c r="ER426"/>
      <c r="ES426"/>
      <c r="ET426"/>
      <c r="EU426"/>
      <c r="EV426"/>
      <c r="EW426"/>
      <c r="EX426"/>
      <c r="EY426"/>
      <c r="EZ426"/>
      <c r="FA426"/>
      <c r="FB426"/>
      <c r="FC426"/>
      <c r="FD426"/>
      <c r="FE426"/>
      <c r="FF426"/>
      <c r="FG426"/>
      <c r="FH426"/>
      <c r="FI426"/>
      <c r="FJ426"/>
      <c r="FK426"/>
      <c r="FL426"/>
      <c r="FM426"/>
      <c r="FN426"/>
      <c r="FO426"/>
      <c r="FP426"/>
      <c r="FQ426"/>
      <c r="FR426"/>
      <c r="FS426"/>
      <c r="FT426"/>
      <c r="FU426"/>
      <c r="FV426"/>
      <c r="FW426"/>
      <c r="FX426"/>
      <c r="FY426"/>
      <c r="FZ426"/>
      <c r="GA426"/>
      <c r="GB426"/>
      <c r="GC426"/>
      <c r="GD426"/>
      <c r="GE426"/>
      <c r="GF426"/>
      <c r="GG426"/>
      <c r="GH426"/>
      <c r="GI426"/>
      <c r="GJ426"/>
      <c r="GK426"/>
      <c r="GL426"/>
      <c r="GM426"/>
      <c r="GN426"/>
      <c r="GO426"/>
      <c r="GP426"/>
      <c r="GQ426"/>
      <c r="GR426"/>
      <c r="GS426"/>
      <c r="GT426"/>
      <c r="GU426"/>
      <c r="GV426"/>
      <c r="GW426"/>
      <c r="GX426"/>
      <c r="GY426"/>
      <c r="GZ426"/>
      <c r="HA426"/>
      <c r="HB426"/>
      <c r="HC426"/>
      <c r="HD426"/>
      <c r="HE426"/>
      <c r="HF426"/>
      <c r="HG426"/>
      <c r="HH426"/>
      <c r="HI426"/>
      <c r="HJ426"/>
      <c r="HK426"/>
      <c r="HL426"/>
      <c r="HM426"/>
      <c r="HN426"/>
      <c r="HO426"/>
      <c r="HP426"/>
      <c r="HQ426"/>
      <c r="HR426"/>
      <c r="HS426"/>
      <c r="HT426"/>
      <c r="HU426"/>
      <c r="HV426"/>
      <c r="HW426"/>
      <c r="HX426"/>
      <c r="HY426"/>
      <c r="HZ426"/>
      <c r="IA426"/>
      <c r="IB426"/>
      <c r="IC426"/>
      <c r="ID426"/>
      <c r="IE426"/>
    </row>
    <row r="427" spans="1:239" ht="12.75" customHeight="1" x14ac:dyDescent="0.25">
      <c r="A427" s="10">
        <v>6</v>
      </c>
      <c r="B427" s="5">
        <v>94</v>
      </c>
      <c r="C427" s="16">
        <v>220</v>
      </c>
      <c r="D427" s="16">
        <v>227</v>
      </c>
      <c r="E427" s="16">
        <v>242</v>
      </c>
      <c r="F427" s="16">
        <f t="shared" si="35"/>
        <v>234.5</v>
      </c>
      <c r="G427" s="16">
        <f t="shared" si="31"/>
        <v>234.5</v>
      </c>
      <c r="I427" s="10">
        <v>10.7</v>
      </c>
      <c r="J427" s="10">
        <v>10.6</v>
      </c>
      <c r="K427" s="10">
        <v>6.4</v>
      </c>
      <c r="L427" s="10">
        <v>5.5</v>
      </c>
      <c r="M427" s="10">
        <v>7.3</v>
      </c>
      <c r="P427" s="10">
        <v>2.1</v>
      </c>
      <c r="Q427" s="18">
        <v>2.7</v>
      </c>
      <c r="R427" s="10">
        <v>2.7</v>
      </c>
      <c r="S427" s="18">
        <v>3</v>
      </c>
      <c r="V427" s="10"/>
      <c r="Z427" s="18">
        <f t="shared" si="34"/>
        <v>54990.25</v>
      </c>
      <c r="AA427" s="10">
        <f t="shared" si="32"/>
        <v>4.3189241354766525E-2</v>
      </c>
      <c r="AB427"/>
      <c r="AC427"/>
      <c r="AD427"/>
      <c r="AE427"/>
      <c r="AF427"/>
      <c r="AG427"/>
      <c r="AH427"/>
      <c r="AI427"/>
      <c r="AJ427"/>
      <c r="AK427"/>
      <c r="AL427"/>
      <c r="AM427"/>
      <c r="AN427"/>
      <c r="AO427"/>
      <c r="AP427"/>
      <c r="AQ427"/>
      <c r="AR427"/>
      <c r="AS427"/>
      <c r="AT427"/>
      <c r="AU427"/>
      <c r="AV427"/>
      <c r="AW427"/>
      <c r="AX427"/>
      <c r="AY427"/>
      <c r="AZ427"/>
      <c r="BA427"/>
      <c r="BB427"/>
      <c r="BC427"/>
      <c r="BD427"/>
      <c r="BE427"/>
      <c r="BF427"/>
      <c r="BG427"/>
      <c r="BH427"/>
      <c r="BI427"/>
      <c r="BJ427"/>
      <c r="BK427"/>
      <c r="BL427"/>
      <c r="BM427"/>
      <c r="BN427"/>
      <c r="BO427"/>
      <c r="BP427"/>
      <c r="BQ427"/>
      <c r="BR427"/>
      <c r="BS427"/>
      <c r="BT427"/>
      <c r="BU427"/>
      <c r="BV427"/>
      <c r="BW427"/>
      <c r="BX427"/>
      <c r="BY427"/>
      <c r="BZ427"/>
      <c r="CA427"/>
      <c r="CB427"/>
      <c r="CC427"/>
      <c r="CD427"/>
      <c r="CE427"/>
      <c r="CF427"/>
      <c r="CG427"/>
      <c r="CH427"/>
      <c r="CI427"/>
      <c r="CJ427"/>
      <c r="CK427"/>
      <c r="CL427"/>
      <c r="CM427"/>
      <c r="CN427"/>
      <c r="CO427"/>
      <c r="CP427"/>
      <c r="CQ427"/>
      <c r="CR427"/>
      <c r="CS427"/>
      <c r="CT427"/>
      <c r="CU427"/>
      <c r="CV427"/>
      <c r="CW427"/>
      <c r="CX427"/>
      <c r="CY427"/>
      <c r="CZ427"/>
      <c r="DA427"/>
      <c r="DB427"/>
      <c r="DC427"/>
      <c r="DD427"/>
      <c r="DE427"/>
      <c r="DF427"/>
      <c r="DG427"/>
      <c r="DH427"/>
      <c r="DI427"/>
      <c r="DJ427"/>
      <c r="DK427"/>
      <c r="DL427"/>
      <c r="DM427"/>
      <c r="DN427"/>
      <c r="DO427"/>
      <c r="DP427"/>
      <c r="DQ427"/>
      <c r="DR427"/>
      <c r="DS427"/>
      <c r="DT427"/>
      <c r="DU427"/>
      <c r="DV427"/>
      <c r="DW427"/>
      <c r="DX427"/>
      <c r="DY427"/>
      <c r="DZ427"/>
      <c r="EA427"/>
      <c r="EB427"/>
      <c r="EC427"/>
      <c r="ED427"/>
      <c r="EE427"/>
      <c r="EF427"/>
      <c r="EG427"/>
      <c r="EH427"/>
      <c r="EI427"/>
      <c r="EJ427"/>
      <c r="EK427"/>
      <c r="EL427"/>
      <c r="EM427"/>
      <c r="EN427"/>
      <c r="EO427"/>
      <c r="EP427"/>
      <c r="EQ427"/>
      <c r="ER427"/>
      <c r="ES427"/>
      <c r="ET427"/>
      <c r="EU427"/>
      <c r="EV427"/>
      <c r="EW427"/>
      <c r="EX427"/>
      <c r="EY427"/>
      <c r="EZ427"/>
      <c r="FA427"/>
      <c r="FB427"/>
      <c r="FC427"/>
      <c r="FD427"/>
      <c r="FE427"/>
      <c r="FF427"/>
      <c r="FG427"/>
      <c r="FH427"/>
      <c r="FI427"/>
      <c r="FJ427"/>
      <c r="FK427"/>
      <c r="FL427"/>
      <c r="FM427"/>
      <c r="FN427"/>
      <c r="FO427"/>
      <c r="FP427"/>
      <c r="FQ427"/>
      <c r="FR427"/>
      <c r="FS427"/>
      <c r="FT427"/>
      <c r="FU427"/>
      <c r="FV427"/>
      <c r="FW427"/>
      <c r="FX427"/>
      <c r="FY427"/>
      <c r="FZ427"/>
      <c r="GA427"/>
      <c r="GB427"/>
      <c r="GC427"/>
      <c r="GD427"/>
      <c r="GE427"/>
      <c r="GF427"/>
      <c r="GG427"/>
      <c r="GH427"/>
      <c r="GI427"/>
      <c r="GJ427"/>
      <c r="GK427"/>
      <c r="GL427"/>
      <c r="GM427"/>
      <c r="GN427"/>
      <c r="GO427"/>
      <c r="GP427"/>
      <c r="GQ427"/>
      <c r="GR427"/>
      <c r="GS427"/>
      <c r="GT427"/>
      <c r="GU427"/>
      <c r="GV427"/>
      <c r="GW427"/>
      <c r="GX427"/>
      <c r="GY427"/>
      <c r="GZ427"/>
      <c r="HA427"/>
      <c r="HB427"/>
      <c r="HC427"/>
      <c r="HD427"/>
      <c r="HE427"/>
      <c r="HF427"/>
      <c r="HG427"/>
      <c r="HH427"/>
      <c r="HI427"/>
      <c r="HJ427"/>
      <c r="HK427"/>
      <c r="HL427"/>
      <c r="HM427"/>
      <c r="HN427"/>
      <c r="HO427"/>
      <c r="HP427"/>
      <c r="HQ427"/>
      <c r="HR427"/>
      <c r="HS427"/>
      <c r="HT427"/>
      <c r="HU427"/>
      <c r="HV427"/>
      <c r="HW427"/>
      <c r="HX427"/>
      <c r="HY427"/>
      <c r="HZ427"/>
      <c r="IA427"/>
      <c r="IB427"/>
      <c r="IC427"/>
      <c r="ID427"/>
      <c r="IE427"/>
    </row>
    <row r="428" spans="1:239" ht="12.75" customHeight="1" x14ac:dyDescent="0.25">
      <c r="A428" s="10">
        <v>6</v>
      </c>
      <c r="B428" s="5">
        <v>95</v>
      </c>
      <c r="C428" s="16">
        <v>190</v>
      </c>
      <c r="D428" s="16">
        <v>203</v>
      </c>
      <c r="E428" s="16">
        <v>203</v>
      </c>
      <c r="F428" s="16">
        <f t="shared" si="35"/>
        <v>203</v>
      </c>
      <c r="G428" s="16">
        <f t="shared" si="31"/>
        <v>203</v>
      </c>
      <c r="V428" s="10"/>
      <c r="Z428" s="18">
        <f t="shared" si="34"/>
        <v>41209</v>
      </c>
      <c r="AA428" s="10">
        <f t="shared" si="32"/>
        <v>3.2365472915445448E-2</v>
      </c>
      <c r="AB428"/>
      <c r="AC428"/>
      <c r="AD428"/>
      <c r="AE428"/>
      <c r="AF428"/>
      <c r="AG428"/>
      <c r="AH428"/>
      <c r="AI428"/>
      <c r="AJ428"/>
      <c r="AK428"/>
      <c r="AL428"/>
      <c r="AM428"/>
      <c r="AN428"/>
      <c r="AO428"/>
      <c r="AP428"/>
      <c r="AQ428"/>
      <c r="AR428"/>
      <c r="AS428"/>
      <c r="AT428"/>
      <c r="AU428"/>
      <c r="AV428"/>
      <c r="AW428"/>
      <c r="AX428"/>
      <c r="AY428"/>
      <c r="AZ428"/>
      <c r="BA428"/>
      <c r="BB428"/>
      <c r="BC428"/>
      <c r="BD428"/>
      <c r="BE428"/>
      <c r="BF428"/>
      <c r="BG428"/>
      <c r="BH428"/>
      <c r="BI428"/>
      <c r="BJ428"/>
      <c r="BK428"/>
      <c r="BL428"/>
      <c r="BM428"/>
      <c r="BN428"/>
      <c r="BO428"/>
      <c r="BP428"/>
      <c r="BQ428"/>
      <c r="BR428"/>
      <c r="BS428"/>
      <c r="BT428"/>
      <c r="BU428"/>
      <c r="BV428"/>
      <c r="BW428"/>
      <c r="BX428"/>
      <c r="BY428"/>
      <c r="BZ428"/>
      <c r="CA428"/>
      <c r="CB428"/>
      <c r="CC428"/>
      <c r="CD428"/>
      <c r="CE428"/>
      <c r="CF428"/>
      <c r="CG428"/>
      <c r="CH428"/>
      <c r="CI428"/>
      <c r="CJ428"/>
      <c r="CK428"/>
      <c r="CL428"/>
      <c r="CM428"/>
      <c r="CN428"/>
      <c r="CO428"/>
      <c r="CP428"/>
      <c r="CQ428"/>
      <c r="CR428"/>
      <c r="CS428"/>
      <c r="CT428"/>
      <c r="CU428"/>
      <c r="CV428"/>
      <c r="CW428"/>
      <c r="CX428"/>
      <c r="CY428"/>
      <c r="CZ428"/>
      <c r="DA428"/>
      <c r="DB428"/>
      <c r="DC428"/>
      <c r="DD428"/>
      <c r="DE428"/>
      <c r="DF428"/>
      <c r="DG428"/>
      <c r="DH428"/>
      <c r="DI428"/>
      <c r="DJ428"/>
      <c r="DK428"/>
      <c r="DL428"/>
      <c r="DM428"/>
      <c r="DN428"/>
      <c r="DO428"/>
      <c r="DP428"/>
      <c r="DQ428"/>
      <c r="DR428"/>
      <c r="DS428"/>
      <c r="DT428"/>
      <c r="DU428"/>
      <c r="DV428"/>
      <c r="DW428"/>
      <c r="DX428"/>
      <c r="DY428"/>
      <c r="DZ428"/>
      <c r="EA428"/>
      <c r="EB428"/>
      <c r="EC428"/>
      <c r="ED428"/>
      <c r="EE428"/>
      <c r="EF428"/>
      <c r="EG428"/>
      <c r="EH428"/>
      <c r="EI428"/>
      <c r="EJ428"/>
      <c r="EK428"/>
      <c r="EL428"/>
      <c r="EM428"/>
      <c r="EN428"/>
      <c r="EO428"/>
      <c r="EP428"/>
      <c r="EQ428"/>
      <c r="ER428"/>
      <c r="ES428"/>
      <c r="ET428"/>
      <c r="EU428"/>
      <c r="EV428"/>
      <c r="EW428"/>
      <c r="EX428"/>
      <c r="EY428"/>
      <c r="EZ428"/>
      <c r="FA428"/>
      <c r="FB428"/>
      <c r="FC428"/>
      <c r="FD428"/>
      <c r="FE428"/>
      <c r="FF428"/>
      <c r="FG428"/>
      <c r="FH428"/>
      <c r="FI428"/>
      <c r="FJ428"/>
      <c r="FK428"/>
      <c r="FL428"/>
      <c r="FM428"/>
      <c r="FN428"/>
      <c r="FO428"/>
      <c r="FP428"/>
      <c r="FQ428"/>
      <c r="FR428"/>
      <c r="FS428"/>
      <c r="FT428"/>
      <c r="FU428"/>
      <c r="FV428"/>
      <c r="FW428"/>
      <c r="FX428"/>
      <c r="FY428"/>
      <c r="FZ428"/>
      <c r="GA428"/>
      <c r="GB428"/>
      <c r="GC428"/>
      <c r="GD428"/>
      <c r="GE428"/>
      <c r="GF428"/>
      <c r="GG428"/>
      <c r="GH428"/>
      <c r="GI428"/>
      <c r="GJ428"/>
      <c r="GK428"/>
      <c r="GL428"/>
      <c r="GM428"/>
      <c r="GN428"/>
      <c r="GO428"/>
      <c r="GP428"/>
      <c r="GQ428"/>
      <c r="GR428"/>
      <c r="GS428"/>
      <c r="GT428"/>
      <c r="GU428"/>
      <c r="GV428"/>
      <c r="GW428"/>
      <c r="GX428"/>
      <c r="GY428"/>
      <c r="GZ428"/>
      <c r="HA428"/>
      <c r="HB428"/>
      <c r="HC428"/>
      <c r="HD428"/>
      <c r="HE428"/>
      <c r="HF428"/>
      <c r="HG428"/>
      <c r="HH428"/>
      <c r="HI428"/>
      <c r="HJ428"/>
      <c r="HK428"/>
      <c r="HL428"/>
      <c r="HM428"/>
      <c r="HN428"/>
      <c r="HO428"/>
      <c r="HP428"/>
      <c r="HQ428"/>
      <c r="HR428"/>
      <c r="HS428"/>
      <c r="HT428"/>
      <c r="HU428"/>
      <c r="HV428"/>
      <c r="HW428"/>
      <c r="HX428"/>
      <c r="HY428"/>
      <c r="HZ428"/>
      <c r="IA428"/>
      <c r="IB428"/>
      <c r="IC428"/>
      <c r="ID428"/>
      <c r="IE428"/>
    </row>
    <row r="429" spans="1:239" ht="12.75" customHeight="1" x14ac:dyDescent="0.25">
      <c r="A429" s="10">
        <v>6</v>
      </c>
      <c r="B429" s="5">
        <v>96</v>
      </c>
      <c r="C429" s="16">
        <v>231</v>
      </c>
      <c r="D429" s="16">
        <v>241</v>
      </c>
      <c r="E429" s="16">
        <v>246</v>
      </c>
      <c r="F429" s="16">
        <f t="shared" si="35"/>
        <v>243.5</v>
      </c>
      <c r="G429" s="16">
        <f t="shared" si="31"/>
        <v>243.5</v>
      </c>
      <c r="V429" s="10"/>
      <c r="Z429" s="18">
        <f t="shared" si="34"/>
        <v>59292.25</v>
      </c>
      <c r="AA429" s="10">
        <f t="shared" si="32"/>
        <v>4.656802425370235E-2</v>
      </c>
      <c r="AB429"/>
      <c r="AC429"/>
      <c r="AD429"/>
      <c r="AE429"/>
      <c r="AF429"/>
      <c r="AG429"/>
      <c r="AH429"/>
      <c r="AI429"/>
      <c r="AJ429"/>
      <c r="AK429"/>
      <c r="AL429"/>
      <c r="AM429"/>
      <c r="AN429"/>
      <c r="AO429"/>
      <c r="AP429"/>
      <c r="AQ429"/>
      <c r="AR429"/>
      <c r="AS429"/>
      <c r="AT429"/>
      <c r="AU429"/>
      <c r="AV429"/>
      <c r="AW429"/>
      <c r="AX429"/>
      <c r="AY429"/>
      <c r="AZ429"/>
      <c r="BA429"/>
      <c r="BB429"/>
      <c r="BC429"/>
      <c r="BD429"/>
      <c r="BE429"/>
      <c r="BF429"/>
      <c r="BG429"/>
      <c r="BH429"/>
      <c r="BI429"/>
      <c r="BJ429"/>
      <c r="BK429"/>
      <c r="BL429"/>
      <c r="BM429"/>
      <c r="BN429"/>
      <c r="BO429"/>
      <c r="BP429"/>
      <c r="BQ429"/>
      <c r="BR429"/>
      <c r="BS429"/>
      <c r="BT429"/>
      <c r="BU429"/>
      <c r="BV429"/>
      <c r="BW429"/>
      <c r="BX429"/>
      <c r="BY429"/>
      <c r="BZ429"/>
      <c r="CA429"/>
      <c r="CB429"/>
      <c r="CC429"/>
      <c r="CD429"/>
      <c r="CE429"/>
      <c r="CF429"/>
      <c r="CG429"/>
      <c r="CH429"/>
      <c r="CI429"/>
      <c r="CJ429"/>
      <c r="CK429"/>
      <c r="CL429"/>
      <c r="CM429"/>
      <c r="CN429"/>
      <c r="CO429"/>
      <c r="CP429"/>
      <c r="CQ429"/>
      <c r="CR429"/>
      <c r="CS429"/>
      <c r="CT429"/>
      <c r="CU429"/>
      <c r="CV429"/>
      <c r="CW429"/>
      <c r="CX429"/>
      <c r="CY429"/>
      <c r="CZ429"/>
      <c r="DA429"/>
      <c r="DB429"/>
      <c r="DC429"/>
      <c r="DD429"/>
      <c r="DE429"/>
      <c r="DF429"/>
      <c r="DG429"/>
      <c r="DH429"/>
      <c r="DI429"/>
      <c r="DJ429"/>
      <c r="DK429"/>
      <c r="DL429"/>
      <c r="DM429"/>
      <c r="DN429"/>
      <c r="DO429"/>
      <c r="DP429"/>
      <c r="DQ429"/>
      <c r="DR429"/>
      <c r="DS429"/>
      <c r="DT429"/>
      <c r="DU429"/>
      <c r="DV429"/>
      <c r="DW429"/>
      <c r="DX429"/>
      <c r="DY429"/>
      <c r="DZ429"/>
      <c r="EA429"/>
      <c r="EB429"/>
      <c r="EC429"/>
      <c r="ED429"/>
      <c r="EE429"/>
      <c r="EF429"/>
      <c r="EG429"/>
      <c r="EH429"/>
      <c r="EI429"/>
      <c r="EJ429"/>
      <c r="EK429"/>
      <c r="EL429"/>
      <c r="EM429"/>
      <c r="EN429"/>
      <c r="EO429"/>
      <c r="EP429"/>
      <c r="EQ429"/>
      <c r="ER429"/>
      <c r="ES429"/>
      <c r="ET429"/>
      <c r="EU429"/>
      <c r="EV429"/>
      <c r="EW429"/>
      <c r="EX429"/>
      <c r="EY429"/>
      <c r="EZ429"/>
      <c r="FA429"/>
      <c r="FB429"/>
      <c r="FC429"/>
      <c r="FD429"/>
      <c r="FE429"/>
      <c r="FF429"/>
      <c r="FG429"/>
      <c r="FH429"/>
      <c r="FI429"/>
      <c r="FJ429"/>
      <c r="FK429"/>
      <c r="FL429"/>
      <c r="FM429"/>
      <c r="FN429"/>
      <c r="FO429"/>
      <c r="FP429"/>
      <c r="FQ429"/>
      <c r="FR429"/>
      <c r="FS429"/>
      <c r="FT429"/>
      <c r="FU429"/>
      <c r="FV429"/>
      <c r="FW429"/>
      <c r="FX429"/>
      <c r="FY429"/>
      <c r="FZ429"/>
      <c r="GA429"/>
      <c r="GB429"/>
      <c r="GC429"/>
      <c r="GD429"/>
      <c r="GE429"/>
      <c r="GF429"/>
      <c r="GG429"/>
      <c r="GH429"/>
      <c r="GI429"/>
      <c r="GJ429"/>
      <c r="GK429"/>
      <c r="GL429"/>
      <c r="GM429"/>
      <c r="GN429"/>
      <c r="GO429"/>
      <c r="GP429"/>
      <c r="GQ429"/>
      <c r="GR429"/>
      <c r="GS429"/>
      <c r="GT429"/>
      <c r="GU429"/>
      <c r="GV429"/>
      <c r="GW429"/>
      <c r="GX429"/>
      <c r="GY429"/>
      <c r="GZ429"/>
      <c r="HA429"/>
      <c r="HB429"/>
      <c r="HC429"/>
      <c r="HD429"/>
      <c r="HE429"/>
      <c r="HF429"/>
      <c r="HG429"/>
      <c r="HH429"/>
      <c r="HI429"/>
      <c r="HJ429"/>
      <c r="HK429"/>
      <c r="HL429"/>
      <c r="HM429"/>
      <c r="HN429"/>
      <c r="HO429"/>
      <c r="HP429"/>
      <c r="HQ429"/>
      <c r="HR429"/>
      <c r="HS429"/>
      <c r="HT429"/>
      <c r="HU429"/>
      <c r="HV429"/>
      <c r="HW429"/>
      <c r="HX429"/>
      <c r="HY429"/>
      <c r="HZ429"/>
      <c r="IA429"/>
      <c r="IB429"/>
      <c r="IC429"/>
      <c r="ID429"/>
      <c r="IE429"/>
    </row>
    <row r="430" spans="1:239" ht="12.75" customHeight="1" x14ac:dyDescent="0.25">
      <c r="A430" s="10">
        <v>6</v>
      </c>
      <c r="B430" s="5">
        <v>97</v>
      </c>
      <c r="C430" s="16">
        <v>220</v>
      </c>
      <c r="D430" s="16">
        <v>224</v>
      </c>
      <c r="E430" s="16">
        <v>235</v>
      </c>
      <c r="F430" s="16">
        <f t="shared" si="35"/>
        <v>229.5</v>
      </c>
      <c r="G430" s="16">
        <f t="shared" si="31"/>
        <v>229.5</v>
      </c>
      <c r="V430" s="10"/>
      <c r="Z430" s="18">
        <f t="shared" si="34"/>
        <v>52670.25</v>
      </c>
      <c r="AA430" s="10">
        <f t="shared" si="32"/>
        <v>4.136711761568445E-2</v>
      </c>
      <c r="AB430"/>
      <c r="AC430"/>
      <c r="AD430"/>
      <c r="AE430"/>
      <c r="AF430"/>
      <c r="AG430"/>
      <c r="AH430"/>
      <c r="AI430"/>
      <c r="AJ430"/>
      <c r="AK430"/>
      <c r="AL430"/>
      <c r="AM430"/>
      <c r="AN430"/>
      <c r="AO430"/>
      <c r="AP430"/>
      <c r="AQ430"/>
      <c r="AR430"/>
      <c r="AS430"/>
      <c r="AT430"/>
      <c r="AU430"/>
      <c r="AV430"/>
      <c r="AW430"/>
      <c r="AX430"/>
      <c r="AY430"/>
      <c r="AZ430"/>
      <c r="BA430"/>
      <c r="BB430"/>
      <c r="BC430"/>
      <c r="BD430"/>
      <c r="BE430"/>
      <c r="BF430"/>
      <c r="BG430"/>
      <c r="BH430"/>
      <c r="BI430"/>
      <c r="BJ430"/>
      <c r="BK430"/>
      <c r="BL430"/>
      <c r="BM430"/>
      <c r="BN430"/>
      <c r="BO430"/>
      <c r="BP430"/>
      <c r="BQ430"/>
      <c r="BR430"/>
      <c r="BS430"/>
      <c r="BT430"/>
      <c r="BU430"/>
      <c r="BV430"/>
      <c r="BW430"/>
      <c r="BX430"/>
      <c r="BY430"/>
      <c r="BZ430"/>
      <c r="CA430"/>
      <c r="CB430"/>
      <c r="CC430"/>
      <c r="CD430"/>
      <c r="CE430"/>
      <c r="CF430"/>
      <c r="CG430"/>
      <c r="CH430"/>
      <c r="CI430"/>
      <c r="CJ430"/>
      <c r="CK430"/>
      <c r="CL430"/>
      <c r="CM430"/>
      <c r="CN430"/>
      <c r="CO430"/>
      <c r="CP430"/>
      <c r="CQ430"/>
      <c r="CR430"/>
      <c r="CS430"/>
      <c r="CT430"/>
      <c r="CU430"/>
      <c r="CV430"/>
      <c r="CW430"/>
      <c r="CX430"/>
      <c r="CY430"/>
      <c r="CZ430"/>
      <c r="DA430"/>
      <c r="DB430"/>
      <c r="DC430"/>
      <c r="DD430"/>
      <c r="DE430"/>
      <c r="DF430"/>
      <c r="DG430"/>
      <c r="DH430"/>
      <c r="DI430"/>
      <c r="DJ430"/>
      <c r="DK430"/>
      <c r="DL430"/>
      <c r="DM430"/>
      <c r="DN430"/>
      <c r="DO430"/>
      <c r="DP430"/>
      <c r="DQ430"/>
      <c r="DR430"/>
      <c r="DS430"/>
      <c r="DT430"/>
      <c r="DU430"/>
      <c r="DV430"/>
      <c r="DW430"/>
      <c r="DX430"/>
      <c r="DY430"/>
      <c r="DZ430"/>
      <c r="EA430"/>
      <c r="EB430"/>
      <c r="EC430"/>
      <c r="ED430"/>
      <c r="EE430"/>
      <c r="EF430"/>
      <c r="EG430"/>
      <c r="EH430"/>
      <c r="EI430"/>
      <c r="EJ430"/>
      <c r="EK430"/>
      <c r="EL430"/>
      <c r="EM430"/>
      <c r="EN430"/>
      <c r="EO430"/>
      <c r="EP430"/>
      <c r="EQ430"/>
      <c r="ER430"/>
      <c r="ES430"/>
      <c r="ET430"/>
      <c r="EU430"/>
      <c r="EV430"/>
      <c r="EW430"/>
      <c r="EX430"/>
      <c r="EY430"/>
      <c r="EZ430"/>
      <c r="FA430"/>
      <c r="FB430"/>
      <c r="FC430"/>
      <c r="FD430"/>
      <c r="FE430"/>
      <c r="FF430"/>
      <c r="FG430"/>
      <c r="FH430"/>
      <c r="FI430"/>
      <c r="FJ430"/>
      <c r="FK430"/>
      <c r="FL430"/>
      <c r="FM430"/>
      <c r="FN430"/>
      <c r="FO430"/>
      <c r="FP430"/>
      <c r="FQ430"/>
      <c r="FR430"/>
      <c r="FS430"/>
      <c r="FT430"/>
      <c r="FU430"/>
      <c r="FV430"/>
      <c r="FW430"/>
      <c r="FX430"/>
      <c r="FY430"/>
      <c r="FZ430"/>
      <c r="GA430"/>
      <c r="GB430"/>
      <c r="GC430"/>
      <c r="GD430"/>
      <c r="GE430"/>
      <c r="GF430"/>
      <c r="GG430"/>
      <c r="GH430"/>
      <c r="GI430"/>
      <c r="GJ430"/>
      <c r="GK430"/>
      <c r="GL430"/>
      <c r="GM430"/>
      <c r="GN430"/>
      <c r="GO430"/>
      <c r="GP430"/>
      <c r="GQ430"/>
      <c r="GR430"/>
      <c r="GS430"/>
      <c r="GT430"/>
      <c r="GU430"/>
      <c r="GV430"/>
      <c r="GW430"/>
      <c r="GX430"/>
      <c r="GY430"/>
      <c r="GZ430"/>
      <c r="HA430"/>
      <c r="HB430"/>
      <c r="HC430"/>
      <c r="HD430"/>
      <c r="HE430"/>
      <c r="HF430"/>
      <c r="HG430"/>
      <c r="HH430"/>
      <c r="HI430"/>
      <c r="HJ430"/>
      <c r="HK430"/>
      <c r="HL430"/>
      <c r="HM430"/>
      <c r="HN430"/>
      <c r="HO430"/>
      <c r="HP430"/>
      <c r="HQ430"/>
      <c r="HR430"/>
      <c r="HS430"/>
      <c r="HT430"/>
      <c r="HU430"/>
      <c r="HV430"/>
      <c r="HW430"/>
      <c r="HX430"/>
      <c r="HY430"/>
      <c r="HZ430"/>
      <c r="IA430"/>
      <c r="IB430"/>
      <c r="IC430"/>
      <c r="ID430"/>
      <c r="IE430"/>
    </row>
    <row r="431" spans="1:239" ht="12.75" customHeight="1" x14ac:dyDescent="0.25">
      <c r="A431" s="10">
        <v>6</v>
      </c>
      <c r="B431" s="5">
        <v>98</v>
      </c>
      <c r="C431" s="16">
        <v>244.5</v>
      </c>
      <c r="D431" s="16">
        <v>270</v>
      </c>
      <c r="E431" s="16">
        <v>253</v>
      </c>
      <c r="F431" s="16">
        <f t="shared" si="35"/>
        <v>261.5</v>
      </c>
      <c r="G431" s="16">
        <f t="shared" si="31"/>
        <v>261.5</v>
      </c>
      <c r="V431" s="10"/>
      <c r="Z431" s="18">
        <f t="shared" si="34"/>
        <v>68382.25</v>
      </c>
      <c r="AA431" s="10">
        <f t="shared" si="32"/>
        <v>5.3707293558985153E-2</v>
      </c>
      <c r="AB431"/>
      <c r="AC431"/>
      <c r="AD431"/>
      <c r="AE431"/>
      <c r="AF431"/>
      <c r="AG431"/>
      <c r="AH431"/>
      <c r="AI431"/>
      <c r="AJ431"/>
      <c r="AK431"/>
      <c r="AL431"/>
      <c r="AM431"/>
      <c r="AN431"/>
      <c r="AO431"/>
      <c r="AP431"/>
      <c r="AQ431"/>
      <c r="AR431"/>
      <c r="AS431"/>
      <c r="AT431"/>
      <c r="AU431"/>
      <c r="AV431"/>
      <c r="AW431"/>
      <c r="AX431"/>
      <c r="AY431"/>
      <c r="AZ431"/>
      <c r="BA431"/>
      <c r="BB431"/>
      <c r="BC431"/>
      <c r="BD431"/>
      <c r="BE431"/>
      <c r="BF431"/>
      <c r="BG431"/>
      <c r="BH431"/>
      <c r="BI431"/>
      <c r="BJ431"/>
      <c r="BK431"/>
      <c r="BL431"/>
      <c r="BM431"/>
      <c r="BN431"/>
      <c r="BO431"/>
      <c r="BP431"/>
      <c r="BQ431"/>
      <c r="BR431"/>
      <c r="BS431"/>
      <c r="BT431"/>
      <c r="BU431"/>
      <c r="BV431"/>
      <c r="BW431"/>
      <c r="BX431"/>
      <c r="BY431"/>
      <c r="BZ431"/>
      <c r="CA431"/>
      <c r="CB431"/>
      <c r="CC431"/>
      <c r="CD431"/>
      <c r="CE431"/>
      <c r="CF431"/>
      <c r="CG431"/>
      <c r="CH431"/>
      <c r="CI431"/>
      <c r="CJ431"/>
      <c r="CK431"/>
      <c r="CL431"/>
      <c r="CM431"/>
      <c r="CN431"/>
      <c r="CO431"/>
      <c r="CP431"/>
      <c r="CQ431"/>
      <c r="CR431"/>
      <c r="CS431"/>
      <c r="CT431"/>
      <c r="CU431"/>
      <c r="CV431"/>
      <c r="CW431"/>
      <c r="CX431"/>
      <c r="CY431"/>
      <c r="CZ431"/>
      <c r="DA431"/>
      <c r="DB431"/>
      <c r="DC431"/>
      <c r="DD431"/>
      <c r="DE431"/>
      <c r="DF431"/>
      <c r="DG431"/>
      <c r="DH431"/>
      <c r="DI431"/>
      <c r="DJ431"/>
      <c r="DK431"/>
      <c r="DL431"/>
      <c r="DM431"/>
      <c r="DN431"/>
      <c r="DO431"/>
      <c r="DP431"/>
      <c r="DQ431"/>
      <c r="DR431"/>
      <c r="DS431"/>
      <c r="DT431"/>
      <c r="DU431"/>
      <c r="DV431"/>
      <c r="DW431"/>
      <c r="DX431"/>
      <c r="DY431"/>
      <c r="DZ431"/>
      <c r="EA431"/>
      <c r="EB431"/>
      <c r="EC431"/>
      <c r="ED431"/>
      <c r="EE431"/>
      <c r="EF431"/>
      <c r="EG431"/>
      <c r="EH431"/>
      <c r="EI431"/>
      <c r="EJ431"/>
      <c r="EK431"/>
      <c r="EL431"/>
      <c r="EM431"/>
      <c r="EN431"/>
      <c r="EO431"/>
      <c r="EP431"/>
      <c r="EQ431"/>
      <c r="ER431"/>
      <c r="ES431"/>
      <c r="ET431"/>
      <c r="EU431"/>
      <c r="EV431"/>
      <c r="EW431"/>
      <c r="EX431"/>
      <c r="EY431"/>
      <c r="EZ431"/>
      <c r="FA431"/>
      <c r="FB431"/>
      <c r="FC431"/>
      <c r="FD431"/>
      <c r="FE431"/>
      <c r="FF431"/>
      <c r="FG431"/>
      <c r="FH431"/>
      <c r="FI431"/>
      <c r="FJ431"/>
      <c r="FK431"/>
      <c r="FL431"/>
      <c r="FM431"/>
      <c r="FN431"/>
      <c r="FO431"/>
      <c r="FP431"/>
      <c r="FQ431"/>
      <c r="FR431"/>
      <c r="FS431"/>
      <c r="FT431"/>
      <c r="FU431"/>
      <c r="FV431"/>
      <c r="FW431"/>
      <c r="FX431"/>
      <c r="FY431"/>
      <c r="FZ431"/>
      <c r="GA431"/>
      <c r="GB431"/>
      <c r="GC431"/>
      <c r="GD431"/>
      <c r="GE431"/>
      <c r="GF431"/>
      <c r="GG431"/>
      <c r="GH431"/>
      <c r="GI431"/>
      <c r="GJ431"/>
      <c r="GK431"/>
      <c r="GL431"/>
      <c r="GM431"/>
      <c r="GN431"/>
      <c r="GO431"/>
      <c r="GP431"/>
      <c r="GQ431"/>
      <c r="GR431"/>
      <c r="GS431"/>
      <c r="GT431"/>
      <c r="GU431"/>
      <c r="GV431"/>
      <c r="GW431"/>
      <c r="GX431"/>
      <c r="GY431"/>
      <c r="GZ431"/>
      <c r="HA431"/>
      <c r="HB431"/>
      <c r="HC431"/>
      <c r="HD431"/>
      <c r="HE431"/>
      <c r="HF431"/>
      <c r="HG431"/>
      <c r="HH431"/>
      <c r="HI431"/>
      <c r="HJ431"/>
      <c r="HK431"/>
      <c r="HL431"/>
      <c r="HM431"/>
      <c r="HN431"/>
      <c r="HO431"/>
      <c r="HP431"/>
      <c r="HQ431"/>
      <c r="HR431"/>
      <c r="HS431"/>
      <c r="HT431"/>
      <c r="HU431"/>
      <c r="HV431"/>
      <c r="HW431"/>
      <c r="HX431"/>
      <c r="HY431"/>
      <c r="HZ431"/>
      <c r="IA431"/>
      <c r="IB431"/>
      <c r="IC431"/>
      <c r="ID431"/>
      <c r="IE431"/>
    </row>
    <row r="432" spans="1:239" ht="12.75" customHeight="1" x14ac:dyDescent="0.25">
      <c r="A432" s="10">
        <v>6</v>
      </c>
      <c r="B432" s="5">
        <v>99</v>
      </c>
      <c r="C432" s="16">
        <v>65</v>
      </c>
      <c r="D432" s="16">
        <v>65</v>
      </c>
      <c r="E432" s="16">
        <v>64</v>
      </c>
      <c r="F432" s="16">
        <f t="shared" si="35"/>
        <v>64.5</v>
      </c>
      <c r="G432" s="16">
        <f t="shared" si="31"/>
        <v>64.5</v>
      </c>
      <c r="H432" s="10" t="s">
        <v>96</v>
      </c>
      <c r="V432" s="10"/>
      <c r="Z432" s="18">
        <f t="shared" si="34"/>
        <v>4160.25</v>
      </c>
      <c r="AA432" s="10">
        <f t="shared" si="32"/>
        <v>3.2674527092742341E-3</v>
      </c>
      <c r="AB432"/>
      <c r="AC432"/>
      <c r="AD432"/>
      <c r="AE432"/>
      <c r="AF432"/>
      <c r="AG432"/>
      <c r="AH432"/>
      <c r="AI432"/>
      <c r="AJ432"/>
      <c r="AK432"/>
      <c r="AL432"/>
      <c r="AM432"/>
      <c r="AN432"/>
      <c r="AO432"/>
      <c r="AP432"/>
      <c r="AQ432"/>
      <c r="AR432"/>
      <c r="AS432"/>
      <c r="AT432"/>
      <c r="AU432"/>
      <c r="AV432"/>
      <c r="AW432"/>
      <c r="AX432"/>
      <c r="AY432"/>
      <c r="AZ432"/>
      <c r="BA432"/>
      <c r="BB432"/>
      <c r="BC432"/>
      <c r="BD432"/>
      <c r="BE432"/>
      <c r="BF432"/>
      <c r="BG432"/>
      <c r="BH432"/>
      <c r="BI432"/>
      <c r="BJ432"/>
      <c r="BK432"/>
      <c r="BL432"/>
      <c r="BM432"/>
      <c r="BN432"/>
      <c r="BO432"/>
      <c r="BP432"/>
      <c r="BQ432"/>
      <c r="BR432"/>
      <c r="BS432"/>
      <c r="BT432"/>
      <c r="BU432"/>
      <c r="BV432"/>
      <c r="BW432"/>
      <c r="BX432"/>
      <c r="BY432"/>
      <c r="BZ432"/>
      <c r="CA432"/>
      <c r="CB432"/>
      <c r="CC432"/>
      <c r="CD432"/>
      <c r="CE432"/>
      <c r="CF432"/>
      <c r="CG432"/>
      <c r="CH432"/>
      <c r="CI432"/>
      <c r="CJ432"/>
      <c r="CK432"/>
      <c r="CL432"/>
      <c r="CM432"/>
      <c r="CN432"/>
      <c r="CO432"/>
      <c r="CP432"/>
      <c r="CQ432"/>
      <c r="CR432"/>
      <c r="CS432"/>
      <c r="CT432"/>
      <c r="CU432"/>
      <c r="CV432"/>
      <c r="CW432"/>
      <c r="CX432"/>
      <c r="CY432"/>
      <c r="CZ432"/>
      <c r="DA432"/>
      <c r="DB432"/>
      <c r="DC432"/>
      <c r="DD432"/>
      <c r="DE432"/>
      <c r="DF432"/>
      <c r="DG432"/>
      <c r="DH432"/>
      <c r="DI432"/>
      <c r="DJ432"/>
      <c r="DK432"/>
      <c r="DL432"/>
      <c r="DM432"/>
      <c r="DN432"/>
      <c r="DO432"/>
      <c r="DP432"/>
      <c r="DQ432"/>
      <c r="DR432"/>
      <c r="DS432"/>
      <c r="DT432"/>
      <c r="DU432"/>
      <c r="DV432"/>
      <c r="DW432"/>
      <c r="DX432"/>
      <c r="DY432"/>
      <c r="DZ432"/>
      <c r="EA432"/>
      <c r="EB432"/>
      <c r="EC432"/>
      <c r="ED432"/>
      <c r="EE432"/>
      <c r="EF432"/>
      <c r="EG432"/>
      <c r="EH432"/>
      <c r="EI432"/>
      <c r="EJ432"/>
      <c r="EK432"/>
      <c r="EL432"/>
      <c r="EM432"/>
      <c r="EN432"/>
      <c r="EO432"/>
      <c r="EP432"/>
      <c r="EQ432"/>
      <c r="ER432"/>
      <c r="ES432"/>
      <c r="ET432"/>
      <c r="EU432"/>
      <c r="EV432"/>
      <c r="EW432"/>
      <c r="EX432"/>
      <c r="EY432"/>
      <c r="EZ432"/>
      <c r="FA432"/>
      <c r="FB432"/>
      <c r="FC432"/>
      <c r="FD432"/>
      <c r="FE432"/>
      <c r="FF432"/>
      <c r="FG432"/>
      <c r="FH432"/>
      <c r="FI432"/>
      <c r="FJ432"/>
      <c r="FK432"/>
      <c r="FL432"/>
      <c r="FM432"/>
      <c r="FN432"/>
      <c r="FO432"/>
      <c r="FP432"/>
      <c r="FQ432"/>
      <c r="FR432"/>
      <c r="FS432"/>
      <c r="FT432"/>
      <c r="FU432"/>
      <c r="FV432"/>
      <c r="FW432"/>
      <c r="FX432"/>
      <c r="FY432"/>
      <c r="FZ432"/>
      <c r="GA432"/>
      <c r="GB432"/>
      <c r="GC432"/>
      <c r="GD432"/>
      <c r="GE432"/>
      <c r="GF432"/>
      <c r="GG432"/>
      <c r="GH432"/>
      <c r="GI432"/>
      <c r="GJ432"/>
      <c r="GK432"/>
      <c r="GL432"/>
      <c r="GM432"/>
      <c r="GN432"/>
      <c r="GO432"/>
      <c r="GP432"/>
      <c r="GQ432"/>
      <c r="GR432"/>
      <c r="GS432"/>
      <c r="GT432"/>
      <c r="GU432"/>
      <c r="GV432"/>
      <c r="GW432"/>
      <c r="GX432"/>
      <c r="GY432"/>
      <c r="GZ432"/>
      <c r="HA432"/>
      <c r="HB432"/>
      <c r="HC432"/>
      <c r="HD432"/>
      <c r="HE432"/>
      <c r="HF432"/>
      <c r="HG432"/>
      <c r="HH432"/>
      <c r="HI432"/>
      <c r="HJ432"/>
      <c r="HK432"/>
      <c r="HL432"/>
      <c r="HM432"/>
      <c r="HN432"/>
      <c r="HO432"/>
      <c r="HP432"/>
      <c r="HQ432"/>
      <c r="HR432"/>
      <c r="HS432"/>
      <c r="HT432"/>
      <c r="HU432"/>
      <c r="HV432"/>
      <c r="HW432"/>
      <c r="HX432"/>
      <c r="HY432"/>
      <c r="HZ432"/>
      <c r="IA432"/>
      <c r="IB432"/>
      <c r="IC432"/>
      <c r="ID432"/>
      <c r="IE432"/>
    </row>
    <row r="433" spans="1:239" ht="12.75" customHeight="1" x14ac:dyDescent="0.25">
      <c r="A433" s="10">
        <v>6</v>
      </c>
      <c r="B433" s="5">
        <v>100</v>
      </c>
      <c r="C433" s="16">
        <v>321.5</v>
      </c>
      <c r="D433" s="16">
        <v>340</v>
      </c>
      <c r="E433" s="16">
        <v>340</v>
      </c>
      <c r="F433" s="16">
        <f t="shared" si="35"/>
        <v>340</v>
      </c>
      <c r="G433" s="16">
        <f t="shared" si="31"/>
        <v>340</v>
      </c>
      <c r="I433" s="10">
        <v>11.9</v>
      </c>
      <c r="J433" s="10">
        <v>11.7</v>
      </c>
      <c r="K433" s="10">
        <v>5.6</v>
      </c>
      <c r="L433" s="10">
        <v>4.8</v>
      </c>
      <c r="M433" s="10">
        <v>6.9</v>
      </c>
      <c r="Q433" s="18">
        <v>5.5</v>
      </c>
      <c r="S433" s="18">
        <v>6.5</v>
      </c>
      <c r="V433" s="10"/>
      <c r="Z433" s="18">
        <f t="shared" si="34"/>
        <v>115600</v>
      </c>
      <c r="AA433" s="10">
        <f t="shared" si="32"/>
        <v>9.0792027688745017E-2</v>
      </c>
      <c r="AB433"/>
      <c r="AC433"/>
      <c r="AD433"/>
      <c r="AE433"/>
      <c r="AF433"/>
      <c r="AG433"/>
      <c r="AH433"/>
      <c r="AI433"/>
      <c r="AJ433"/>
      <c r="AK433"/>
      <c r="AL433"/>
      <c r="AM433"/>
      <c r="AN433"/>
      <c r="AO433"/>
      <c r="AP433"/>
      <c r="AQ433"/>
      <c r="AR433"/>
      <c r="AS433"/>
      <c r="AT433"/>
      <c r="AU433"/>
      <c r="AV433"/>
      <c r="AW433"/>
      <c r="AX433"/>
      <c r="AY433"/>
      <c r="AZ433"/>
      <c r="BA433"/>
      <c r="BB433"/>
      <c r="BC433"/>
      <c r="BD433"/>
      <c r="BE433"/>
      <c r="BF433"/>
      <c r="BG433"/>
      <c r="BH433"/>
      <c r="BI433"/>
      <c r="BJ433"/>
      <c r="BK433"/>
      <c r="BL433"/>
      <c r="BM433"/>
      <c r="BN433"/>
      <c r="BO433"/>
      <c r="BP433"/>
      <c r="BQ433"/>
      <c r="BR433"/>
      <c r="BS433"/>
      <c r="BT433"/>
      <c r="BU433"/>
      <c r="BV433"/>
      <c r="BW433"/>
      <c r="BX433"/>
      <c r="BY433"/>
      <c r="BZ433"/>
      <c r="CA433"/>
      <c r="CB433"/>
      <c r="CC433"/>
      <c r="CD433"/>
      <c r="CE433"/>
      <c r="CF433"/>
      <c r="CG433"/>
      <c r="CH433"/>
      <c r="CI433"/>
      <c r="CJ433"/>
      <c r="CK433"/>
      <c r="CL433"/>
      <c r="CM433"/>
      <c r="CN433"/>
      <c r="CO433"/>
      <c r="CP433"/>
      <c r="CQ433"/>
      <c r="CR433"/>
      <c r="CS433"/>
      <c r="CT433"/>
      <c r="CU433"/>
      <c r="CV433"/>
      <c r="CW433"/>
      <c r="CX433"/>
      <c r="CY433"/>
      <c r="CZ433"/>
      <c r="DA433"/>
      <c r="DB433"/>
      <c r="DC433"/>
      <c r="DD433"/>
      <c r="DE433"/>
      <c r="DF433"/>
      <c r="DG433"/>
      <c r="DH433"/>
      <c r="DI433"/>
      <c r="DJ433"/>
      <c r="DK433"/>
      <c r="DL433"/>
      <c r="DM433"/>
      <c r="DN433"/>
      <c r="DO433"/>
      <c r="DP433"/>
      <c r="DQ433"/>
      <c r="DR433"/>
      <c r="DS433"/>
      <c r="DT433"/>
      <c r="DU433"/>
      <c r="DV433"/>
      <c r="DW433"/>
      <c r="DX433"/>
      <c r="DY433"/>
      <c r="DZ433"/>
      <c r="EA433"/>
      <c r="EB433"/>
      <c r="EC433"/>
      <c r="ED433"/>
      <c r="EE433"/>
      <c r="EF433"/>
      <c r="EG433"/>
      <c r="EH433"/>
      <c r="EI433"/>
      <c r="EJ433"/>
      <c r="EK433"/>
      <c r="EL433"/>
      <c r="EM433"/>
      <c r="EN433"/>
      <c r="EO433"/>
      <c r="EP433"/>
      <c r="EQ433"/>
      <c r="ER433"/>
      <c r="ES433"/>
      <c r="ET433"/>
      <c r="EU433"/>
      <c r="EV433"/>
      <c r="EW433"/>
      <c r="EX433"/>
      <c r="EY433"/>
      <c r="EZ433"/>
      <c r="FA433"/>
      <c r="FB433"/>
      <c r="FC433"/>
      <c r="FD433"/>
      <c r="FE433"/>
      <c r="FF433"/>
      <c r="FG433"/>
      <c r="FH433"/>
      <c r="FI433"/>
      <c r="FJ433"/>
      <c r="FK433"/>
      <c r="FL433"/>
      <c r="FM433"/>
      <c r="FN433"/>
      <c r="FO433"/>
      <c r="FP433"/>
      <c r="FQ433"/>
      <c r="FR433"/>
      <c r="FS433"/>
      <c r="FT433"/>
      <c r="FU433"/>
      <c r="FV433"/>
      <c r="FW433"/>
      <c r="FX433"/>
      <c r="FY433"/>
      <c r="FZ433"/>
      <c r="GA433"/>
      <c r="GB433"/>
      <c r="GC433"/>
      <c r="GD433"/>
      <c r="GE433"/>
      <c r="GF433"/>
      <c r="GG433"/>
      <c r="GH433"/>
      <c r="GI433"/>
      <c r="GJ433"/>
      <c r="GK433"/>
      <c r="GL433"/>
      <c r="GM433"/>
      <c r="GN433"/>
      <c r="GO433"/>
      <c r="GP433"/>
      <c r="GQ433"/>
      <c r="GR433"/>
      <c r="GS433"/>
      <c r="GT433"/>
      <c r="GU433"/>
      <c r="GV433"/>
      <c r="GW433"/>
      <c r="GX433"/>
      <c r="GY433"/>
      <c r="GZ433"/>
      <c r="HA433"/>
      <c r="HB433"/>
      <c r="HC433"/>
      <c r="HD433"/>
      <c r="HE433"/>
      <c r="HF433"/>
      <c r="HG433"/>
      <c r="HH433"/>
      <c r="HI433"/>
      <c r="HJ433"/>
      <c r="HK433"/>
      <c r="HL433"/>
      <c r="HM433"/>
      <c r="HN433"/>
      <c r="HO433"/>
      <c r="HP433"/>
      <c r="HQ433"/>
      <c r="HR433"/>
      <c r="HS433"/>
      <c r="HT433"/>
      <c r="HU433"/>
      <c r="HV433"/>
      <c r="HW433"/>
      <c r="HX433"/>
      <c r="HY433"/>
      <c r="HZ433"/>
      <c r="IA433"/>
      <c r="IB433"/>
      <c r="IC433"/>
      <c r="ID433"/>
      <c r="IE433"/>
    </row>
    <row r="434" spans="1:239" ht="12.75" customHeight="1" x14ac:dyDescent="0.25">
      <c r="A434" s="10">
        <v>6</v>
      </c>
      <c r="B434" s="5">
        <v>101</v>
      </c>
      <c r="C434" s="16">
        <v>209.5</v>
      </c>
      <c r="D434" s="16">
        <v>220</v>
      </c>
      <c r="E434" s="16">
        <v>212</v>
      </c>
      <c r="F434" s="16">
        <f t="shared" si="35"/>
        <v>216</v>
      </c>
      <c r="G434" s="16">
        <f t="shared" si="31"/>
        <v>216</v>
      </c>
      <c r="V434" s="10"/>
      <c r="Z434" s="18">
        <f t="shared" si="34"/>
        <v>46656</v>
      </c>
      <c r="AA434" s="10">
        <f t="shared" si="32"/>
        <v>3.6643536711471345E-2</v>
      </c>
      <c r="AB434"/>
      <c r="AC434"/>
      <c r="AD434"/>
      <c r="AE434"/>
      <c r="AF434"/>
      <c r="AG434"/>
      <c r="AH434"/>
      <c r="AI434"/>
      <c r="AJ434"/>
      <c r="AK434"/>
      <c r="AL434"/>
      <c r="AM434"/>
      <c r="AN434"/>
      <c r="AO434"/>
      <c r="AP434"/>
      <c r="AQ434"/>
      <c r="AR434"/>
      <c r="AS434"/>
      <c r="AT434"/>
      <c r="AU434"/>
      <c r="AV434"/>
      <c r="AW434"/>
      <c r="AX434"/>
      <c r="AY434"/>
      <c r="AZ434"/>
      <c r="BA434"/>
      <c r="BB434"/>
      <c r="BC434"/>
      <c r="BD434"/>
      <c r="BE434"/>
      <c r="BF434"/>
      <c r="BG434"/>
      <c r="BH434"/>
      <c r="BI434"/>
      <c r="BJ434"/>
      <c r="BK434"/>
      <c r="BL434"/>
      <c r="BM434"/>
      <c r="BN434"/>
      <c r="BO434"/>
      <c r="BP434"/>
      <c r="BQ434"/>
      <c r="BR434"/>
      <c r="BS434"/>
      <c r="BT434"/>
      <c r="BU434"/>
      <c r="BV434"/>
      <c r="BW434"/>
      <c r="BX434"/>
      <c r="BY434"/>
      <c r="BZ434"/>
      <c r="CA434"/>
      <c r="CB434"/>
      <c r="CC434"/>
      <c r="CD434"/>
      <c r="CE434"/>
      <c r="CF434"/>
      <c r="CG434"/>
      <c r="CH434"/>
      <c r="CI434"/>
      <c r="CJ434"/>
      <c r="CK434"/>
      <c r="CL434"/>
      <c r="CM434"/>
      <c r="CN434"/>
      <c r="CO434"/>
      <c r="CP434"/>
      <c r="CQ434"/>
      <c r="CR434"/>
      <c r="CS434"/>
      <c r="CT434"/>
      <c r="CU434"/>
      <c r="CV434"/>
      <c r="CW434"/>
      <c r="CX434"/>
      <c r="CY434"/>
      <c r="CZ434"/>
      <c r="DA434"/>
      <c r="DB434"/>
      <c r="DC434"/>
      <c r="DD434"/>
      <c r="DE434"/>
      <c r="DF434"/>
      <c r="DG434"/>
      <c r="DH434"/>
      <c r="DI434"/>
      <c r="DJ434"/>
      <c r="DK434"/>
      <c r="DL434"/>
      <c r="DM434"/>
      <c r="DN434"/>
      <c r="DO434"/>
      <c r="DP434"/>
      <c r="DQ434"/>
      <c r="DR434"/>
      <c r="DS434"/>
      <c r="DT434"/>
      <c r="DU434"/>
      <c r="DV434"/>
      <c r="DW434"/>
      <c r="DX434"/>
      <c r="DY434"/>
      <c r="DZ434"/>
      <c r="EA434"/>
      <c r="EB434"/>
      <c r="EC434"/>
      <c r="ED434"/>
      <c r="EE434"/>
      <c r="EF434"/>
      <c r="EG434"/>
      <c r="EH434"/>
      <c r="EI434"/>
      <c r="EJ434"/>
      <c r="EK434"/>
      <c r="EL434"/>
      <c r="EM434"/>
      <c r="EN434"/>
      <c r="EO434"/>
      <c r="EP434"/>
      <c r="EQ434"/>
      <c r="ER434"/>
      <c r="ES434"/>
      <c r="ET434"/>
      <c r="EU434"/>
      <c r="EV434"/>
      <c r="EW434"/>
      <c r="EX434"/>
      <c r="EY434"/>
      <c r="EZ434"/>
      <c r="FA434"/>
      <c r="FB434"/>
      <c r="FC434"/>
      <c r="FD434"/>
      <c r="FE434"/>
      <c r="FF434"/>
      <c r="FG434"/>
      <c r="FH434"/>
      <c r="FI434"/>
      <c r="FJ434"/>
      <c r="FK434"/>
      <c r="FL434"/>
      <c r="FM434"/>
      <c r="FN434"/>
      <c r="FO434"/>
      <c r="FP434"/>
      <c r="FQ434"/>
      <c r="FR434"/>
      <c r="FS434"/>
      <c r="FT434"/>
      <c r="FU434"/>
      <c r="FV434"/>
      <c r="FW434"/>
      <c r="FX434"/>
      <c r="FY434"/>
      <c r="FZ434"/>
      <c r="GA434"/>
      <c r="GB434"/>
      <c r="GC434"/>
      <c r="GD434"/>
      <c r="GE434"/>
      <c r="GF434"/>
      <c r="GG434"/>
      <c r="GH434"/>
      <c r="GI434"/>
      <c r="GJ434"/>
      <c r="GK434"/>
      <c r="GL434"/>
      <c r="GM434"/>
      <c r="GN434"/>
      <c r="GO434"/>
      <c r="GP434"/>
      <c r="GQ434"/>
      <c r="GR434"/>
      <c r="GS434"/>
      <c r="GT434"/>
      <c r="GU434"/>
      <c r="GV434"/>
      <c r="GW434"/>
      <c r="GX434"/>
      <c r="GY434"/>
      <c r="GZ434"/>
      <c r="HA434"/>
      <c r="HB434"/>
      <c r="HC434"/>
      <c r="HD434"/>
      <c r="HE434"/>
      <c r="HF434"/>
      <c r="HG434"/>
      <c r="HH434"/>
      <c r="HI434"/>
      <c r="HJ434"/>
      <c r="HK434"/>
      <c r="HL434"/>
      <c r="HM434"/>
      <c r="HN434"/>
      <c r="HO434"/>
      <c r="HP434"/>
      <c r="HQ434"/>
      <c r="HR434"/>
      <c r="HS434"/>
      <c r="HT434"/>
      <c r="HU434"/>
      <c r="HV434"/>
      <c r="HW434"/>
      <c r="HX434"/>
      <c r="HY434"/>
      <c r="HZ434"/>
      <c r="IA434"/>
      <c r="IB434"/>
      <c r="IC434"/>
      <c r="ID434"/>
      <c r="IE434"/>
    </row>
    <row r="435" spans="1:239" ht="12.75" customHeight="1" x14ac:dyDescent="0.25">
      <c r="A435" s="10">
        <v>6</v>
      </c>
      <c r="B435" s="5">
        <v>102</v>
      </c>
      <c r="C435" s="16">
        <v>200</v>
      </c>
      <c r="D435" s="16">
        <v>204</v>
      </c>
      <c r="E435" s="16">
        <v>205</v>
      </c>
      <c r="F435" s="16">
        <f t="shared" si="35"/>
        <v>204.5</v>
      </c>
      <c r="G435" s="16">
        <f t="shared" si="31"/>
        <v>204.5</v>
      </c>
      <c r="V435" s="10"/>
      <c r="Z435" s="18">
        <f t="shared" si="34"/>
        <v>41820.25</v>
      </c>
      <c r="AA435" s="10">
        <f t="shared" si="32"/>
        <v>3.2845547542822137E-2</v>
      </c>
      <c r="AB435"/>
      <c r="AC435"/>
      <c r="AD435"/>
      <c r="AE435"/>
      <c r="AF435"/>
      <c r="AG435"/>
      <c r="AH435"/>
      <c r="AI435"/>
      <c r="AJ435"/>
      <c r="AK435"/>
      <c r="AL435"/>
      <c r="AM435"/>
      <c r="AN435"/>
      <c r="AO435"/>
      <c r="AP435"/>
      <c r="AQ435"/>
      <c r="AR435"/>
      <c r="AS435"/>
      <c r="AT435"/>
      <c r="AU435"/>
      <c r="AV435"/>
      <c r="AW435"/>
      <c r="AX435"/>
      <c r="AY435"/>
      <c r="AZ435"/>
      <c r="BA435"/>
      <c r="BB435"/>
      <c r="BC435"/>
      <c r="BD435"/>
      <c r="BE435"/>
      <c r="BF435"/>
      <c r="BG435"/>
      <c r="BH435"/>
      <c r="BI435"/>
      <c r="BJ435"/>
      <c r="BK435"/>
      <c r="BL435"/>
      <c r="BM435"/>
      <c r="BN435"/>
      <c r="BO435"/>
      <c r="BP435"/>
      <c r="BQ435"/>
      <c r="BR435"/>
      <c r="BS435"/>
      <c r="BT435"/>
      <c r="BU435"/>
      <c r="BV435"/>
      <c r="BW435"/>
      <c r="BX435"/>
      <c r="BY435"/>
      <c r="BZ435"/>
      <c r="CA435"/>
      <c r="CB435"/>
      <c r="CC435"/>
      <c r="CD435"/>
      <c r="CE435"/>
      <c r="CF435"/>
      <c r="CG435"/>
      <c r="CH435"/>
      <c r="CI435"/>
      <c r="CJ435"/>
      <c r="CK435"/>
      <c r="CL435"/>
      <c r="CM435"/>
      <c r="CN435"/>
      <c r="CO435"/>
      <c r="CP435"/>
      <c r="CQ435"/>
      <c r="CR435"/>
      <c r="CS435"/>
      <c r="CT435"/>
      <c r="CU435"/>
      <c r="CV435"/>
      <c r="CW435"/>
      <c r="CX435"/>
      <c r="CY435"/>
      <c r="CZ435"/>
      <c r="DA435"/>
      <c r="DB435"/>
      <c r="DC435"/>
      <c r="DD435"/>
      <c r="DE435"/>
      <c r="DF435"/>
      <c r="DG435"/>
      <c r="DH435"/>
      <c r="DI435"/>
      <c r="DJ435"/>
      <c r="DK435"/>
      <c r="DL435"/>
      <c r="DM435"/>
      <c r="DN435"/>
      <c r="DO435"/>
      <c r="DP435"/>
      <c r="DQ435"/>
      <c r="DR435"/>
      <c r="DS435"/>
      <c r="DT435"/>
      <c r="DU435"/>
      <c r="DV435"/>
      <c r="DW435"/>
      <c r="DX435"/>
      <c r="DY435"/>
      <c r="DZ435"/>
      <c r="EA435"/>
      <c r="EB435"/>
      <c r="EC435"/>
      <c r="ED435"/>
      <c r="EE435"/>
      <c r="EF435"/>
      <c r="EG435"/>
      <c r="EH435"/>
      <c r="EI435"/>
      <c r="EJ435"/>
      <c r="EK435"/>
      <c r="EL435"/>
      <c r="EM435"/>
      <c r="EN435"/>
      <c r="EO435"/>
      <c r="EP435"/>
      <c r="EQ435"/>
      <c r="ER435"/>
      <c r="ES435"/>
      <c r="ET435"/>
      <c r="EU435"/>
      <c r="EV435"/>
      <c r="EW435"/>
      <c r="EX435"/>
      <c r="EY435"/>
      <c r="EZ435"/>
      <c r="FA435"/>
      <c r="FB435"/>
      <c r="FC435"/>
      <c r="FD435"/>
      <c r="FE435"/>
      <c r="FF435"/>
      <c r="FG435"/>
      <c r="FH435"/>
      <c r="FI435"/>
      <c r="FJ435"/>
      <c r="FK435"/>
      <c r="FL435"/>
      <c r="FM435"/>
      <c r="FN435"/>
      <c r="FO435"/>
      <c r="FP435"/>
      <c r="FQ435"/>
      <c r="FR435"/>
      <c r="FS435"/>
      <c r="FT435"/>
      <c r="FU435"/>
      <c r="FV435"/>
      <c r="FW435"/>
      <c r="FX435"/>
      <c r="FY435"/>
      <c r="FZ435"/>
      <c r="GA435"/>
      <c r="GB435"/>
      <c r="GC435"/>
      <c r="GD435"/>
      <c r="GE435"/>
      <c r="GF435"/>
      <c r="GG435"/>
      <c r="GH435"/>
      <c r="GI435"/>
      <c r="GJ435"/>
      <c r="GK435"/>
      <c r="GL435"/>
      <c r="GM435"/>
      <c r="GN435"/>
      <c r="GO435"/>
      <c r="GP435"/>
      <c r="GQ435"/>
      <c r="GR435"/>
      <c r="GS435"/>
      <c r="GT435"/>
      <c r="GU435"/>
      <c r="GV435"/>
      <c r="GW435"/>
      <c r="GX435"/>
      <c r="GY435"/>
      <c r="GZ435"/>
      <c r="HA435"/>
      <c r="HB435"/>
      <c r="HC435"/>
      <c r="HD435"/>
      <c r="HE435"/>
      <c r="HF435"/>
      <c r="HG435"/>
      <c r="HH435"/>
      <c r="HI435"/>
      <c r="HJ435"/>
      <c r="HK435"/>
      <c r="HL435"/>
      <c r="HM435"/>
      <c r="HN435"/>
      <c r="HO435"/>
      <c r="HP435"/>
      <c r="HQ435"/>
      <c r="HR435"/>
      <c r="HS435"/>
      <c r="HT435"/>
      <c r="HU435"/>
      <c r="HV435"/>
      <c r="HW435"/>
      <c r="HX435"/>
      <c r="HY435"/>
      <c r="HZ435"/>
      <c r="IA435"/>
      <c r="IB435"/>
      <c r="IC435"/>
      <c r="ID435"/>
      <c r="IE435"/>
    </row>
    <row r="436" spans="1:239" ht="12.75" customHeight="1" x14ac:dyDescent="0.25">
      <c r="A436" s="261">
        <v>6</v>
      </c>
      <c r="B436" s="261">
        <v>103</v>
      </c>
      <c r="C436" s="262">
        <v>73.5</v>
      </c>
      <c r="D436" s="262"/>
      <c r="E436" s="262"/>
      <c r="F436" s="262">
        <v>0</v>
      </c>
      <c r="G436" s="262">
        <f t="shared" si="31"/>
        <v>0</v>
      </c>
      <c r="H436" s="262" t="s">
        <v>95</v>
      </c>
      <c r="I436" s="261"/>
      <c r="J436" s="261"/>
      <c r="K436" s="261"/>
      <c r="L436" s="261"/>
      <c r="M436" s="261"/>
      <c r="N436" s="261"/>
      <c r="O436" s="261"/>
      <c r="P436" s="261"/>
      <c r="Q436" s="264"/>
      <c r="R436" s="261"/>
      <c r="S436" s="264"/>
      <c r="T436" s="261"/>
      <c r="U436" s="261"/>
      <c r="V436" s="261"/>
      <c r="W436" s="261"/>
      <c r="X436" s="261"/>
      <c r="Y436" s="261"/>
      <c r="Z436" s="264">
        <f t="shared" si="34"/>
        <v>0</v>
      </c>
      <c r="AA436" s="261">
        <f t="shared" si="32"/>
        <v>0</v>
      </c>
      <c r="AB436"/>
      <c r="AC436" t="s">
        <v>278</v>
      </c>
      <c r="AD436"/>
      <c r="AE436"/>
      <c r="AF436"/>
      <c r="AG436"/>
      <c r="AH436"/>
      <c r="AI436"/>
      <c r="AJ436"/>
      <c r="AK436"/>
      <c r="AL436"/>
      <c r="AM436"/>
      <c r="AN436"/>
      <c r="AO436"/>
      <c r="AP436"/>
      <c r="AQ436"/>
      <c r="AR436"/>
      <c r="AS436"/>
      <c r="AT436"/>
      <c r="AU436"/>
      <c r="AV436"/>
      <c r="AW436"/>
      <c r="AX436"/>
      <c r="AY436"/>
      <c r="AZ436"/>
      <c r="BA436"/>
      <c r="BB436"/>
      <c r="BC436"/>
      <c r="BD436"/>
      <c r="BE436"/>
      <c r="BF436"/>
      <c r="BG436"/>
      <c r="BH436"/>
      <c r="BI436"/>
      <c r="BJ436"/>
      <c r="BK436"/>
      <c r="BL436"/>
      <c r="BM436"/>
      <c r="BN436"/>
      <c r="BO436"/>
      <c r="BP436"/>
      <c r="BQ436"/>
      <c r="BR436"/>
      <c r="BS436"/>
      <c r="BT436"/>
      <c r="BU436"/>
      <c r="BV436"/>
      <c r="BW436"/>
      <c r="BX436"/>
      <c r="BY436"/>
      <c r="BZ436"/>
      <c r="CA436"/>
      <c r="CB436"/>
      <c r="CC436"/>
      <c r="CD436"/>
      <c r="CE436"/>
      <c r="CF436"/>
      <c r="CG436"/>
      <c r="CH436"/>
      <c r="CI436"/>
      <c r="CJ436"/>
      <c r="CK436"/>
      <c r="CL436"/>
      <c r="CM436"/>
      <c r="CN436"/>
      <c r="CO436"/>
      <c r="CP436"/>
      <c r="CQ436"/>
      <c r="CR436"/>
      <c r="CS436"/>
      <c r="CT436"/>
      <c r="CU436"/>
      <c r="CV436"/>
      <c r="CW436"/>
      <c r="CX436"/>
      <c r="CY436"/>
      <c r="CZ436"/>
      <c r="DA436"/>
      <c r="DB436"/>
      <c r="DC436"/>
      <c r="DD436"/>
      <c r="DE436"/>
      <c r="DF436"/>
      <c r="DG436"/>
      <c r="DH436"/>
      <c r="DI436"/>
      <c r="DJ436"/>
      <c r="DK436"/>
      <c r="DL436"/>
      <c r="DM436"/>
      <c r="DN436"/>
      <c r="DO436"/>
      <c r="DP436"/>
      <c r="DQ436"/>
      <c r="DR436"/>
      <c r="DS436"/>
      <c r="DT436"/>
      <c r="DU436"/>
      <c r="DV436"/>
      <c r="DW436"/>
      <c r="DX436"/>
      <c r="DY436"/>
      <c r="DZ436"/>
      <c r="EA436"/>
      <c r="EB436"/>
      <c r="EC436"/>
      <c r="ED436"/>
      <c r="EE436"/>
      <c r="EF436"/>
      <c r="EG436"/>
      <c r="EH436"/>
      <c r="EI436"/>
      <c r="EJ436"/>
      <c r="EK436"/>
      <c r="EL436"/>
      <c r="EM436"/>
      <c r="EN436"/>
      <c r="EO436"/>
      <c r="EP436"/>
      <c r="EQ436"/>
      <c r="ER436"/>
      <c r="ES436"/>
      <c r="ET436"/>
      <c r="EU436"/>
      <c r="EV436"/>
      <c r="EW436"/>
      <c r="EX436"/>
      <c r="EY436"/>
      <c r="EZ436"/>
      <c r="FA436"/>
      <c r="FB436"/>
      <c r="FC436"/>
      <c r="FD436"/>
      <c r="FE436"/>
      <c r="FF436"/>
      <c r="FG436"/>
      <c r="FH436"/>
      <c r="FI436"/>
      <c r="FJ436"/>
      <c r="FK436"/>
      <c r="FL436"/>
      <c r="FM436"/>
      <c r="FN436"/>
      <c r="FO436"/>
      <c r="FP436"/>
      <c r="FQ436"/>
      <c r="FR436"/>
      <c r="FS436"/>
      <c r="FT436"/>
      <c r="FU436"/>
      <c r="FV436"/>
      <c r="FW436"/>
      <c r="FX436"/>
      <c r="FY436"/>
      <c r="FZ436"/>
      <c r="GA436"/>
      <c r="GB436"/>
      <c r="GC436"/>
      <c r="GD436"/>
      <c r="GE436"/>
      <c r="GF436"/>
      <c r="GG436"/>
      <c r="GH436"/>
      <c r="GI436"/>
      <c r="GJ436"/>
      <c r="GK436"/>
      <c r="GL436"/>
      <c r="GM436"/>
      <c r="GN436"/>
      <c r="GO436"/>
      <c r="GP436"/>
      <c r="GQ436"/>
      <c r="GR436"/>
      <c r="GS436"/>
      <c r="GT436"/>
      <c r="GU436"/>
      <c r="GV436"/>
      <c r="GW436"/>
      <c r="GX436"/>
      <c r="GY436"/>
      <c r="GZ436"/>
      <c r="HA436"/>
      <c r="HB436"/>
      <c r="HC436"/>
      <c r="HD436"/>
      <c r="HE436"/>
      <c r="HF436"/>
      <c r="HG436"/>
      <c r="HH436"/>
      <c r="HI436"/>
      <c r="HJ436"/>
      <c r="HK436"/>
      <c r="HL436"/>
      <c r="HM436"/>
      <c r="HN436"/>
      <c r="HO436"/>
      <c r="HP436"/>
      <c r="HQ436"/>
      <c r="HR436"/>
      <c r="HS436"/>
      <c r="HT436"/>
      <c r="HU436"/>
      <c r="HV436"/>
      <c r="HW436"/>
      <c r="HX436"/>
      <c r="HY436"/>
      <c r="HZ436"/>
      <c r="IA436"/>
      <c r="IB436"/>
      <c r="IC436"/>
      <c r="ID436"/>
      <c r="IE436"/>
    </row>
    <row r="437" spans="1:239" ht="12.75" customHeight="1" x14ac:dyDescent="0.25">
      <c r="A437" s="10">
        <v>6</v>
      </c>
      <c r="B437" s="5">
        <v>104</v>
      </c>
      <c r="C437" s="16">
        <v>120.5</v>
      </c>
      <c r="D437" s="16">
        <v>126</v>
      </c>
      <c r="E437" s="16">
        <v>129</v>
      </c>
      <c r="F437" s="16">
        <f>AVERAGE(D437:E437)</f>
        <v>127.5</v>
      </c>
      <c r="G437" s="16">
        <f t="shared" si="31"/>
        <v>127.5</v>
      </c>
      <c r="V437" s="10"/>
      <c r="Z437" s="18">
        <f t="shared" si="34"/>
        <v>16256.25</v>
      </c>
      <c r="AA437" s="10">
        <f t="shared" si="32"/>
        <v>1.2767628893729769E-2</v>
      </c>
      <c r="AB437"/>
      <c r="AC437"/>
      <c r="AD437"/>
      <c r="AE437"/>
      <c r="AF437"/>
      <c r="AG437"/>
      <c r="AH437"/>
      <c r="AI437"/>
      <c r="AJ437"/>
      <c r="AK437"/>
      <c r="AL437"/>
      <c r="AM437"/>
      <c r="AN437"/>
      <c r="AO437"/>
      <c r="AP437"/>
      <c r="AQ437"/>
      <c r="AR437"/>
      <c r="AS437"/>
      <c r="AT437"/>
      <c r="AU437"/>
      <c r="AV437"/>
      <c r="AW437"/>
      <c r="AX437"/>
      <c r="AY437"/>
      <c r="AZ437"/>
      <c r="BA437"/>
      <c r="BB437"/>
      <c r="BC437"/>
      <c r="BD437"/>
      <c r="BE437"/>
      <c r="BF437"/>
      <c r="BG437"/>
      <c r="BH437"/>
      <c r="BI437"/>
      <c r="BJ437"/>
      <c r="BK437"/>
      <c r="BL437"/>
      <c r="BM437"/>
      <c r="BN437"/>
      <c r="BO437"/>
      <c r="BP437"/>
      <c r="BQ437"/>
      <c r="BR437"/>
      <c r="BS437"/>
      <c r="BT437"/>
      <c r="BU437"/>
      <c r="BV437"/>
      <c r="BW437"/>
      <c r="BX437"/>
      <c r="BY437"/>
      <c r="BZ437"/>
      <c r="CA437"/>
      <c r="CB437"/>
      <c r="CC437"/>
      <c r="CD437"/>
      <c r="CE437"/>
      <c r="CF437"/>
      <c r="CG437"/>
      <c r="CH437"/>
      <c r="CI437"/>
      <c r="CJ437"/>
      <c r="CK437"/>
      <c r="CL437"/>
      <c r="CM437"/>
      <c r="CN437"/>
      <c r="CO437"/>
      <c r="CP437"/>
      <c r="CQ437"/>
      <c r="CR437"/>
      <c r="CS437"/>
      <c r="CT437"/>
      <c r="CU437"/>
      <c r="CV437"/>
      <c r="CW437"/>
      <c r="CX437"/>
      <c r="CY437"/>
      <c r="CZ437"/>
      <c r="DA437"/>
      <c r="DB437"/>
      <c r="DC437"/>
      <c r="DD437"/>
      <c r="DE437"/>
      <c r="DF437"/>
      <c r="DG437"/>
      <c r="DH437"/>
      <c r="DI437"/>
      <c r="DJ437"/>
      <c r="DK437"/>
      <c r="DL437"/>
      <c r="DM437"/>
      <c r="DN437"/>
      <c r="DO437"/>
      <c r="DP437"/>
      <c r="DQ437"/>
      <c r="DR437"/>
      <c r="DS437"/>
      <c r="DT437"/>
      <c r="DU437"/>
      <c r="DV437"/>
      <c r="DW437"/>
      <c r="DX437"/>
      <c r="DY437"/>
      <c r="DZ437"/>
      <c r="EA437"/>
      <c r="EB437"/>
      <c r="EC437"/>
      <c r="ED437"/>
      <c r="EE437"/>
      <c r="EF437"/>
      <c r="EG437"/>
      <c r="EH437"/>
      <c r="EI437"/>
      <c r="EJ437"/>
      <c r="EK437"/>
      <c r="EL437"/>
      <c r="EM437"/>
      <c r="EN437"/>
      <c r="EO437"/>
      <c r="EP437"/>
      <c r="EQ437"/>
      <c r="ER437"/>
      <c r="ES437"/>
      <c r="ET437"/>
      <c r="EU437"/>
      <c r="EV437"/>
      <c r="EW437"/>
      <c r="EX437"/>
      <c r="EY437"/>
      <c r="EZ437"/>
      <c r="FA437"/>
      <c r="FB437"/>
      <c r="FC437"/>
      <c r="FD437"/>
      <c r="FE437"/>
      <c r="FF437"/>
      <c r="FG437"/>
      <c r="FH437"/>
      <c r="FI437"/>
      <c r="FJ437"/>
      <c r="FK437"/>
      <c r="FL437"/>
      <c r="FM437"/>
      <c r="FN437"/>
      <c r="FO437"/>
      <c r="FP437"/>
      <c r="FQ437"/>
      <c r="FR437"/>
      <c r="FS437"/>
      <c r="FT437"/>
      <c r="FU437"/>
      <c r="FV437"/>
      <c r="FW437"/>
      <c r="FX437"/>
      <c r="FY437"/>
      <c r="FZ437"/>
      <c r="GA437"/>
      <c r="GB437"/>
      <c r="GC437"/>
      <c r="GD437"/>
      <c r="GE437"/>
      <c r="GF437"/>
      <c r="GG437"/>
      <c r="GH437"/>
      <c r="GI437"/>
      <c r="GJ437"/>
      <c r="GK437"/>
      <c r="GL437"/>
      <c r="GM437"/>
      <c r="GN437"/>
      <c r="GO437"/>
      <c r="GP437"/>
      <c r="GQ437"/>
      <c r="GR437"/>
      <c r="GS437"/>
      <c r="GT437"/>
      <c r="GU437"/>
      <c r="GV437"/>
      <c r="GW437"/>
      <c r="GX437"/>
      <c r="GY437"/>
      <c r="GZ437"/>
      <c r="HA437"/>
      <c r="HB437"/>
      <c r="HC437"/>
      <c r="HD437"/>
      <c r="HE437"/>
      <c r="HF437"/>
      <c r="HG437"/>
      <c r="HH437"/>
      <c r="HI437"/>
      <c r="HJ437"/>
      <c r="HK437"/>
      <c r="HL437"/>
      <c r="HM437"/>
      <c r="HN437"/>
      <c r="HO437"/>
      <c r="HP437"/>
      <c r="HQ437"/>
      <c r="HR437"/>
      <c r="HS437"/>
      <c r="HT437"/>
      <c r="HU437"/>
      <c r="HV437"/>
      <c r="HW437"/>
      <c r="HX437"/>
      <c r="HY437"/>
      <c r="HZ437"/>
      <c r="IA437"/>
      <c r="IB437"/>
      <c r="IC437"/>
      <c r="ID437"/>
      <c r="IE437"/>
    </row>
    <row r="438" spans="1:239" ht="12.75" customHeight="1" x14ac:dyDescent="0.25">
      <c r="A438" s="10">
        <v>6</v>
      </c>
      <c r="B438" s="5">
        <v>105</v>
      </c>
      <c r="C438" s="16">
        <v>98.5</v>
      </c>
      <c r="D438" s="16">
        <v>94</v>
      </c>
      <c r="E438" s="16">
        <v>98</v>
      </c>
      <c r="F438" s="16">
        <f>AVERAGE(D438:E438)</f>
        <v>96</v>
      </c>
      <c r="G438" s="16">
        <f t="shared" si="31"/>
        <v>96</v>
      </c>
      <c r="H438" s="10" t="s">
        <v>96</v>
      </c>
      <c r="V438" s="10"/>
      <c r="Z438" s="18">
        <f t="shared" si="34"/>
        <v>9216</v>
      </c>
      <c r="AA438" s="10">
        <f t="shared" si="32"/>
        <v>7.2382294738708832E-3</v>
      </c>
      <c r="AB438"/>
      <c r="AC438"/>
      <c r="AD438"/>
      <c r="AE438"/>
      <c r="AF438"/>
      <c r="AG438"/>
      <c r="AH438"/>
      <c r="AI438"/>
      <c r="AJ438"/>
      <c r="AK438"/>
      <c r="AL438"/>
      <c r="AM438"/>
      <c r="AN438"/>
      <c r="AO438"/>
      <c r="AP438"/>
      <c r="AQ438"/>
      <c r="AR438"/>
      <c r="AS438"/>
      <c r="AT438"/>
      <c r="AU438"/>
      <c r="AV438"/>
      <c r="AW438"/>
      <c r="AX438"/>
      <c r="AY438"/>
      <c r="AZ438"/>
      <c r="BA438"/>
      <c r="BB438"/>
      <c r="BC438"/>
      <c r="BD438"/>
      <c r="BE438"/>
      <c r="BF438"/>
      <c r="BG438"/>
      <c r="BH438"/>
      <c r="BI438"/>
      <c r="BJ438"/>
      <c r="BK438"/>
      <c r="BL438"/>
      <c r="BM438"/>
      <c r="BN438"/>
      <c r="BO438"/>
      <c r="BP438"/>
      <c r="BQ438"/>
      <c r="BR438"/>
      <c r="BS438"/>
      <c r="BT438"/>
      <c r="BU438"/>
      <c r="BV438"/>
      <c r="BW438"/>
      <c r="BX438"/>
      <c r="BY438"/>
      <c r="BZ438"/>
      <c r="CA438"/>
      <c r="CB438"/>
      <c r="CC438"/>
      <c r="CD438"/>
      <c r="CE438"/>
      <c r="CF438"/>
      <c r="CG438"/>
      <c r="CH438"/>
      <c r="CI438"/>
      <c r="CJ438"/>
      <c r="CK438"/>
      <c r="CL438"/>
      <c r="CM438"/>
      <c r="CN438"/>
      <c r="CO438"/>
      <c r="CP438"/>
      <c r="CQ438"/>
      <c r="CR438"/>
      <c r="CS438"/>
      <c r="CT438"/>
      <c r="CU438"/>
      <c r="CV438"/>
      <c r="CW438"/>
      <c r="CX438"/>
      <c r="CY438"/>
      <c r="CZ438"/>
      <c r="DA438"/>
      <c r="DB438"/>
      <c r="DC438"/>
      <c r="DD438"/>
      <c r="DE438"/>
      <c r="DF438"/>
      <c r="DG438"/>
      <c r="DH438"/>
      <c r="DI438"/>
      <c r="DJ438"/>
      <c r="DK438"/>
      <c r="DL438"/>
      <c r="DM438"/>
      <c r="DN438"/>
      <c r="DO438"/>
      <c r="DP438"/>
      <c r="DQ438"/>
      <c r="DR438"/>
      <c r="DS438"/>
      <c r="DT438"/>
      <c r="DU438"/>
      <c r="DV438"/>
      <c r="DW438"/>
      <c r="DX438"/>
      <c r="DY438"/>
      <c r="DZ438"/>
      <c r="EA438"/>
      <c r="EB438"/>
      <c r="EC438"/>
      <c r="ED438"/>
      <c r="EE438"/>
      <c r="EF438"/>
      <c r="EG438"/>
      <c r="EH438"/>
      <c r="EI438"/>
      <c r="EJ438"/>
      <c r="EK438"/>
      <c r="EL438"/>
      <c r="EM438"/>
      <c r="EN438"/>
      <c r="EO438"/>
      <c r="EP438"/>
      <c r="EQ438"/>
      <c r="ER438"/>
      <c r="ES438"/>
      <c r="ET438"/>
      <c r="EU438"/>
      <c r="EV438"/>
      <c r="EW438"/>
      <c r="EX438"/>
      <c r="EY438"/>
      <c r="EZ438"/>
      <c r="FA438"/>
      <c r="FB438"/>
      <c r="FC438"/>
      <c r="FD438"/>
      <c r="FE438"/>
      <c r="FF438"/>
      <c r="FG438"/>
      <c r="FH438"/>
      <c r="FI438"/>
      <c r="FJ438"/>
      <c r="FK438"/>
      <c r="FL438"/>
      <c r="FM438"/>
      <c r="FN438"/>
      <c r="FO438"/>
      <c r="FP438"/>
      <c r="FQ438"/>
      <c r="FR438"/>
      <c r="FS438"/>
      <c r="FT438"/>
      <c r="FU438"/>
      <c r="FV438"/>
      <c r="FW438"/>
      <c r="FX438"/>
      <c r="FY438"/>
      <c r="FZ438"/>
      <c r="GA438"/>
      <c r="GB438"/>
      <c r="GC438"/>
      <c r="GD438"/>
      <c r="GE438"/>
      <c r="GF438"/>
      <c r="GG438"/>
      <c r="GH438"/>
      <c r="GI438"/>
      <c r="GJ438"/>
      <c r="GK438"/>
      <c r="GL438"/>
      <c r="GM438"/>
      <c r="GN438"/>
      <c r="GO438"/>
      <c r="GP438"/>
      <c r="GQ438"/>
      <c r="GR438"/>
      <c r="GS438"/>
      <c r="GT438"/>
      <c r="GU438"/>
      <c r="GV438"/>
      <c r="GW438"/>
      <c r="GX438"/>
      <c r="GY438"/>
      <c r="GZ438"/>
      <c r="HA438"/>
      <c r="HB438"/>
      <c r="HC438"/>
      <c r="HD438"/>
      <c r="HE438"/>
      <c r="HF438"/>
      <c r="HG438"/>
      <c r="HH438"/>
      <c r="HI438"/>
      <c r="HJ438"/>
      <c r="HK438"/>
      <c r="HL438"/>
      <c r="HM438"/>
      <c r="HN438"/>
      <c r="HO438"/>
      <c r="HP438"/>
      <c r="HQ438"/>
      <c r="HR438"/>
      <c r="HS438"/>
      <c r="HT438"/>
      <c r="HU438"/>
      <c r="HV438"/>
      <c r="HW438"/>
      <c r="HX438"/>
      <c r="HY438"/>
      <c r="HZ438"/>
      <c r="IA438"/>
      <c r="IB438"/>
      <c r="IC438"/>
      <c r="ID438"/>
      <c r="IE438"/>
    </row>
    <row r="439" spans="1:239" ht="12.75" customHeight="1" x14ac:dyDescent="0.25">
      <c r="A439" s="261">
        <v>6</v>
      </c>
      <c r="B439" s="261">
        <v>106</v>
      </c>
      <c r="C439" s="262">
        <v>84</v>
      </c>
      <c r="D439" s="262"/>
      <c r="E439" s="262"/>
      <c r="F439" s="262">
        <v>0</v>
      </c>
      <c r="G439" s="262">
        <f t="shared" si="31"/>
        <v>0</v>
      </c>
      <c r="H439" s="262" t="s">
        <v>95</v>
      </c>
      <c r="I439" s="261"/>
      <c r="J439" s="261"/>
      <c r="K439" s="261"/>
      <c r="L439" s="261"/>
      <c r="M439" s="261"/>
      <c r="N439" s="261"/>
      <c r="O439" s="261"/>
      <c r="P439" s="261"/>
      <c r="Q439" s="264"/>
      <c r="R439" s="261"/>
      <c r="S439" s="264"/>
      <c r="T439" s="261"/>
      <c r="U439" s="261"/>
      <c r="V439" s="261"/>
      <c r="W439" s="261"/>
      <c r="X439" s="261"/>
      <c r="Y439" s="261"/>
      <c r="Z439" s="264">
        <f t="shared" si="34"/>
        <v>0</v>
      </c>
      <c r="AA439" s="261">
        <f t="shared" si="32"/>
        <v>0</v>
      </c>
      <c r="AB439"/>
      <c r="AC439" t="s">
        <v>278</v>
      </c>
      <c r="AD439"/>
      <c r="AE439"/>
      <c r="AF439"/>
      <c r="AG439"/>
      <c r="AH439"/>
      <c r="AI439"/>
      <c r="AJ439"/>
      <c r="AK439"/>
      <c r="AL439"/>
      <c r="AM439"/>
      <c r="AN439"/>
      <c r="AO439"/>
      <c r="AP439"/>
      <c r="AQ439"/>
      <c r="AR439"/>
      <c r="AS439"/>
      <c r="AT439"/>
      <c r="AU439"/>
      <c r="AV439"/>
      <c r="AW439"/>
      <c r="AX439"/>
      <c r="AY439"/>
      <c r="AZ439"/>
      <c r="BA439"/>
      <c r="BB439"/>
      <c r="BC439"/>
      <c r="BD439"/>
      <c r="BE439"/>
      <c r="BF439"/>
      <c r="BG439"/>
      <c r="BH439"/>
      <c r="BI439"/>
      <c r="BJ439"/>
      <c r="BK439"/>
      <c r="BL439"/>
      <c r="BM439"/>
      <c r="BN439"/>
      <c r="BO439"/>
      <c r="BP439"/>
      <c r="BQ439"/>
      <c r="BR439"/>
      <c r="BS439"/>
      <c r="BT439"/>
      <c r="BU439"/>
      <c r="BV439"/>
      <c r="BW439"/>
      <c r="BX439"/>
      <c r="BY439"/>
      <c r="BZ439"/>
      <c r="CA439"/>
      <c r="CB439"/>
      <c r="CC439"/>
      <c r="CD439"/>
      <c r="CE439"/>
      <c r="CF439"/>
      <c r="CG439"/>
      <c r="CH439"/>
      <c r="CI439"/>
      <c r="CJ439"/>
      <c r="CK439"/>
      <c r="CL439"/>
      <c r="CM439"/>
      <c r="CN439"/>
      <c r="CO439"/>
      <c r="CP439"/>
      <c r="CQ439"/>
      <c r="CR439"/>
      <c r="CS439"/>
      <c r="CT439"/>
      <c r="CU439"/>
      <c r="CV439"/>
      <c r="CW439"/>
      <c r="CX439"/>
      <c r="CY439"/>
      <c r="CZ439"/>
      <c r="DA439"/>
      <c r="DB439"/>
      <c r="DC439"/>
      <c r="DD439"/>
      <c r="DE439"/>
      <c r="DF439"/>
      <c r="DG439"/>
      <c r="DH439"/>
      <c r="DI439"/>
      <c r="DJ439"/>
      <c r="DK439"/>
      <c r="DL439"/>
      <c r="DM439"/>
      <c r="DN439"/>
      <c r="DO439"/>
      <c r="DP439"/>
      <c r="DQ439"/>
      <c r="DR439"/>
      <c r="DS439"/>
      <c r="DT439"/>
      <c r="DU439"/>
      <c r="DV439"/>
      <c r="DW439"/>
      <c r="DX439"/>
      <c r="DY439"/>
      <c r="DZ439"/>
      <c r="EA439"/>
      <c r="EB439"/>
      <c r="EC439"/>
      <c r="ED439"/>
      <c r="EE439"/>
      <c r="EF439"/>
      <c r="EG439"/>
      <c r="EH439"/>
      <c r="EI439"/>
      <c r="EJ439"/>
      <c r="EK439"/>
      <c r="EL439"/>
      <c r="EM439"/>
      <c r="EN439"/>
      <c r="EO439"/>
      <c r="EP439"/>
      <c r="EQ439"/>
      <c r="ER439"/>
      <c r="ES439"/>
      <c r="ET439"/>
      <c r="EU439"/>
      <c r="EV439"/>
      <c r="EW439"/>
      <c r="EX439"/>
      <c r="EY439"/>
      <c r="EZ439"/>
      <c r="FA439"/>
      <c r="FB439"/>
      <c r="FC439"/>
      <c r="FD439"/>
      <c r="FE439"/>
      <c r="FF439"/>
      <c r="FG439"/>
      <c r="FH439"/>
      <c r="FI439"/>
      <c r="FJ439"/>
      <c r="FK439"/>
      <c r="FL439"/>
      <c r="FM439"/>
      <c r="FN439"/>
      <c r="FO439"/>
      <c r="FP439"/>
      <c r="FQ439"/>
      <c r="FR439"/>
      <c r="FS439"/>
      <c r="FT439"/>
      <c r="FU439"/>
      <c r="FV439"/>
      <c r="FW439"/>
      <c r="FX439"/>
      <c r="FY439"/>
      <c r="FZ439"/>
      <c r="GA439"/>
      <c r="GB439"/>
      <c r="GC439"/>
      <c r="GD439"/>
      <c r="GE439"/>
      <c r="GF439"/>
      <c r="GG439"/>
      <c r="GH439"/>
      <c r="GI439"/>
      <c r="GJ439"/>
      <c r="GK439"/>
      <c r="GL439"/>
      <c r="GM439"/>
      <c r="GN439"/>
      <c r="GO439"/>
      <c r="GP439"/>
      <c r="GQ439"/>
      <c r="GR439"/>
      <c r="GS439"/>
      <c r="GT439"/>
      <c r="GU439"/>
      <c r="GV439"/>
      <c r="GW439"/>
      <c r="GX439"/>
      <c r="GY439"/>
      <c r="GZ439"/>
      <c r="HA439"/>
      <c r="HB439"/>
      <c r="HC439"/>
      <c r="HD439"/>
      <c r="HE439"/>
      <c r="HF439"/>
      <c r="HG439"/>
      <c r="HH439"/>
      <c r="HI439"/>
      <c r="HJ439"/>
      <c r="HK439"/>
      <c r="HL439"/>
      <c r="HM439"/>
      <c r="HN439"/>
      <c r="HO439"/>
      <c r="HP439"/>
      <c r="HQ439"/>
      <c r="HR439"/>
      <c r="HS439"/>
      <c r="HT439"/>
      <c r="HU439"/>
      <c r="HV439"/>
      <c r="HW439"/>
      <c r="HX439"/>
      <c r="HY439"/>
      <c r="HZ439"/>
      <c r="IA439"/>
      <c r="IB439"/>
      <c r="IC439"/>
      <c r="ID439"/>
      <c r="IE439"/>
    </row>
    <row r="440" spans="1:239" ht="12.75" customHeight="1" x14ac:dyDescent="0.25">
      <c r="A440" s="10">
        <v>6</v>
      </c>
      <c r="B440" s="5">
        <v>107</v>
      </c>
      <c r="C440" s="16">
        <v>221</v>
      </c>
      <c r="D440" s="16">
        <v>242</v>
      </c>
      <c r="E440" s="16">
        <v>234</v>
      </c>
      <c r="F440" s="16">
        <f t="shared" ref="F440:F491" si="36">AVERAGE(D440:E440)</f>
        <v>238</v>
      </c>
      <c r="G440" s="16">
        <f t="shared" si="31"/>
        <v>238</v>
      </c>
      <c r="V440" s="10"/>
      <c r="Z440" s="18">
        <f t="shared" si="34"/>
        <v>56644</v>
      </c>
      <c r="AA440" s="10">
        <f t="shared" si="32"/>
        <v>4.4488093567485065E-2</v>
      </c>
      <c r="AB440"/>
      <c r="AC440"/>
      <c r="AD440"/>
      <c r="AE440"/>
      <c r="AF440"/>
      <c r="AG440"/>
      <c r="AH440"/>
      <c r="AI440"/>
      <c r="AJ440"/>
      <c r="AK440"/>
      <c r="AL440"/>
      <c r="AM440"/>
      <c r="AN440"/>
      <c r="AO440"/>
      <c r="AP440"/>
      <c r="AQ440"/>
      <c r="AR440"/>
      <c r="AS440"/>
      <c r="AT440"/>
      <c r="AU440"/>
      <c r="AV440"/>
      <c r="AW440"/>
      <c r="AX440"/>
      <c r="AY440"/>
      <c r="AZ440"/>
      <c r="BA440"/>
      <c r="BB440"/>
      <c r="BC440"/>
      <c r="BD440"/>
      <c r="BE440"/>
      <c r="BF440"/>
      <c r="BG440"/>
      <c r="BH440"/>
      <c r="BI440"/>
      <c r="BJ440"/>
      <c r="BK440"/>
      <c r="BL440"/>
      <c r="BM440"/>
      <c r="BN440"/>
      <c r="BO440"/>
      <c r="BP440"/>
      <c r="BQ440"/>
      <c r="BR440"/>
      <c r="BS440"/>
      <c r="BT440"/>
      <c r="BU440"/>
      <c r="BV440"/>
      <c r="BW440"/>
      <c r="BX440"/>
      <c r="BY440"/>
      <c r="BZ440"/>
      <c r="CA440"/>
      <c r="CB440"/>
      <c r="CC440"/>
      <c r="CD440"/>
      <c r="CE440"/>
      <c r="CF440"/>
      <c r="CG440"/>
      <c r="CH440"/>
      <c r="CI440"/>
      <c r="CJ440"/>
      <c r="CK440"/>
      <c r="CL440"/>
      <c r="CM440"/>
      <c r="CN440"/>
      <c r="CO440"/>
      <c r="CP440"/>
      <c r="CQ440"/>
      <c r="CR440"/>
      <c r="CS440"/>
      <c r="CT440"/>
      <c r="CU440"/>
      <c r="CV440"/>
      <c r="CW440"/>
      <c r="CX440"/>
      <c r="CY440"/>
      <c r="CZ440"/>
      <c r="DA440"/>
      <c r="DB440"/>
      <c r="DC440"/>
      <c r="DD440"/>
      <c r="DE440"/>
      <c r="DF440"/>
      <c r="DG440"/>
      <c r="DH440"/>
      <c r="DI440"/>
      <c r="DJ440"/>
      <c r="DK440"/>
      <c r="DL440"/>
      <c r="DM440"/>
      <c r="DN440"/>
      <c r="DO440"/>
      <c r="DP440"/>
      <c r="DQ440"/>
      <c r="DR440"/>
      <c r="DS440"/>
      <c r="DT440"/>
      <c r="DU440"/>
      <c r="DV440"/>
      <c r="DW440"/>
      <c r="DX440"/>
      <c r="DY440"/>
      <c r="DZ440"/>
      <c r="EA440"/>
      <c r="EB440"/>
      <c r="EC440"/>
      <c r="ED440"/>
      <c r="EE440"/>
      <c r="EF440"/>
      <c r="EG440"/>
      <c r="EH440"/>
      <c r="EI440"/>
      <c r="EJ440"/>
      <c r="EK440"/>
      <c r="EL440"/>
      <c r="EM440"/>
      <c r="EN440"/>
      <c r="EO440"/>
      <c r="EP440"/>
      <c r="EQ440"/>
      <c r="ER440"/>
      <c r="ES440"/>
      <c r="ET440"/>
      <c r="EU440"/>
      <c r="EV440"/>
      <c r="EW440"/>
      <c r="EX440"/>
      <c r="EY440"/>
      <c r="EZ440"/>
      <c r="FA440"/>
      <c r="FB440"/>
      <c r="FC440"/>
      <c r="FD440"/>
      <c r="FE440"/>
      <c r="FF440"/>
      <c r="FG440"/>
      <c r="FH440"/>
      <c r="FI440"/>
      <c r="FJ440"/>
      <c r="FK440"/>
      <c r="FL440"/>
      <c r="FM440"/>
      <c r="FN440"/>
      <c r="FO440"/>
      <c r="FP440"/>
      <c r="FQ440"/>
      <c r="FR440"/>
      <c r="FS440"/>
      <c r="FT440"/>
      <c r="FU440"/>
      <c r="FV440"/>
      <c r="FW440"/>
      <c r="FX440"/>
      <c r="FY440"/>
      <c r="FZ440"/>
      <c r="GA440"/>
      <c r="GB440"/>
      <c r="GC440"/>
      <c r="GD440"/>
      <c r="GE440"/>
      <c r="GF440"/>
      <c r="GG440"/>
      <c r="GH440"/>
      <c r="GI440"/>
      <c r="GJ440"/>
      <c r="GK440"/>
      <c r="GL440"/>
      <c r="GM440"/>
      <c r="GN440"/>
      <c r="GO440"/>
      <c r="GP440"/>
      <c r="GQ440"/>
      <c r="GR440"/>
      <c r="GS440"/>
      <c r="GT440"/>
      <c r="GU440"/>
      <c r="GV440"/>
      <c r="GW440"/>
      <c r="GX440"/>
      <c r="GY440"/>
      <c r="GZ440"/>
      <c r="HA440"/>
      <c r="HB440"/>
      <c r="HC440"/>
      <c r="HD440"/>
      <c r="HE440"/>
      <c r="HF440"/>
      <c r="HG440"/>
      <c r="HH440"/>
      <c r="HI440"/>
      <c r="HJ440"/>
      <c r="HK440"/>
      <c r="HL440"/>
      <c r="HM440"/>
      <c r="HN440"/>
      <c r="HO440"/>
      <c r="HP440"/>
      <c r="HQ440"/>
      <c r="HR440"/>
      <c r="HS440"/>
      <c r="HT440"/>
      <c r="HU440"/>
      <c r="HV440"/>
      <c r="HW440"/>
      <c r="HX440"/>
      <c r="HY440"/>
      <c r="HZ440"/>
      <c r="IA440"/>
      <c r="IB440"/>
      <c r="IC440"/>
      <c r="ID440"/>
      <c r="IE440"/>
    </row>
    <row r="441" spans="1:239" ht="12.75" customHeight="1" x14ac:dyDescent="0.25">
      <c r="A441" s="10">
        <v>6</v>
      </c>
      <c r="B441" s="5">
        <v>108</v>
      </c>
      <c r="C441" s="16">
        <v>180</v>
      </c>
      <c r="D441" s="16">
        <v>191</v>
      </c>
      <c r="E441" s="16">
        <v>193</v>
      </c>
      <c r="F441" s="16">
        <f t="shared" si="36"/>
        <v>192</v>
      </c>
      <c r="G441" s="16">
        <f t="shared" si="31"/>
        <v>192</v>
      </c>
      <c r="V441" s="10"/>
      <c r="Z441" s="18">
        <f t="shared" si="34"/>
        <v>36864</v>
      </c>
      <c r="AA441" s="10">
        <f t="shared" si="32"/>
        <v>2.8952917895483533E-2</v>
      </c>
      <c r="AB441"/>
      <c r="AC441"/>
      <c r="AD441"/>
      <c r="AE441"/>
      <c r="AF441"/>
      <c r="AG441"/>
      <c r="AH441"/>
      <c r="AI441"/>
      <c r="AJ441"/>
      <c r="AK441"/>
      <c r="AL441"/>
      <c r="AM441"/>
      <c r="AN441"/>
      <c r="AO441"/>
      <c r="AP441"/>
      <c r="AQ441"/>
      <c r="AR441"/>
      <c r="AS441"/>
      <c r="AT441"/>
      <c r="AU441"/>
      <c r="AV441"/>
      <c r="AW441"/>
      <c r="AX441"/>
      <c r="AY441"/>
      <c r="AZ441"/>
      <c r="BA441"/>
      <c r="BB441"/>
      <c r="BC441"/>
      <c r="BD441"/>
      <c r="BE441"/>
      <c r="BF441"/>
      <c r="BG441"/>
      <c r="BH441"/>
      <c r="BI441"/>
      <c r="BJ441"/>
      <c r="BK441"/>
      <c r="BL441"/>
      <c r="BM441"/>
      <c r="BN441"/>
      <c r="BO441"/>
      <c r="BP441"/>
      <c r="BQ441"/>
      <c r="BR441"/>
      <c r="BS441"/>
      <c r="BT441"/>
      <c r="BU441"/>
      <c r="BV441"/>
      <c r="BW441"/>
      <c r="BX441"/>
      <c r="BY441"/>
      <c r="BZ441"/>
      <c r="CA441"/>
      <c r="CB441"/>
      <c r="CC441"/>
      <c r="CD441"/>
      <c r="CE441"/>
      <c r="CF441"/>
      <c r="CG441"/>
      <c r="CH441"/>
      <c r="CI441"/>
      <c r="CJ441"/>
      <c r="CK441"/>
      <c r="CL441"/>
      <c r="CM441"/>
      <c r="CN441"/>
      <c r="CO441"/>
      <c r="CP441"/>
      <c r="CQ441"/>
      <c r="CR441"/>
      <c r="CS441"/>
      <c r="CT441"/>
      <c r="CU441"/>
      <c r="CV441"/>
      <c r="CW441"/>
      <c r="CX441"/>
      <c r="CY441"/>
      <c r="CZ441"/>
      <c r="DA441"/>
      <c r="DB441"/>
      <c r="DC441"/>
      <c r="DD441"/>
      <c r="DE441"/>
      <c r="DF441"/>
      <c r="DG441"/>
      <c r="DH441"/>
      <c r="DI441"/>
      <c r="DJ441"/>
      <c r="DK441"/>
      <c r="DL441"/>
      <c r="DM441"/>
      <c r="DN441"/>
      <c r="DO441"/>
      <c r="DP441"/>
      <c r="DQ441"/>
      <c r="DR441"/>
      <c r="DS441"/>
      <c r="DT441"/>
      <c r="DU441"/>
      <c r="DV441"/>
      <c r="DW441"/>
      <c r="DX441"/>
      <c r="DY441"/>
      <c r="DZ441"/>
      <c r="EA441"/>
      <c r="EB441"/>
      <c r="EC441"/>
      <c r="ED441"/>
      <c r="EE441"/>
      <c r="EF441"/>
      <c r="EG441"/>
      <c r="EH441"/>
      <c r="EI441"/>
      <c r="EJ441"/>
      <c r="EK441"/>
      <c r="EL441"/>
      <c r="EM441"/>
      <c r="EN441"/>
      <c r="EO441"/>
      <c r="EP441"/>
      <c r="EQ441"/>
      <c r="ER441"/>
      <c r="ES441"/>
      <c r="ET441"/>
      <c r="EU441"/>
      <c r="EV441"/>
      <c r="EW441"/>
      <c r="EX441"/>
      <c r="EY441"/>
      <c r="EZ441"/>
      <c r="FA441"/>
      <c r="FB441"/>
      <c r="FC441"/>
      <c r="FD441"/>
      <c r="FE441"/>
      <c r="FF441"/>
      <c r="FG441"/>
      <c r="FH441"/>
      <c r="FI441"/>
      <c r="FJ441"/>
      <c r="FK441"/>
      <c r="FL441"/>
      <c r="FM441"/>
      <c r="FN441"/>
      <c r="FO441"/>
      <c r="FP441"/>
      <c r="FQ441"/>
      <c r="FR441"/>
      <c r="FS441"/>
      <c r="FT441"/>
      <c r="FU441"/>
      <c r="FV441"/>
      <c r="FW441"/>
      <c r="FX441"/>
      <c r="FY441"/>
      <c r="FZ441"/>
      <c r="GA441"/>
      <c r="GB441"/>
      <c r="GC441"/>
      <c r="GD441"/>
      <c r="GE441"/>
      <c r="GF441"/>
      <c r="GG441"/>
      <c r="GH441"/>
      <c r="GI441"/>
      <c r="GJ441"/>
      <c r="GK441"/>
      <c r="GL441"/>
      <c r="GM441"/>
      <c r="GN441"/>
      <c r="GO441"/>
      <c r="GP441"/>
      <c r="GQ441"/>
      <c r="GR441"/>
      <c r="GS441"/>
      <c r="GT441"/>
      <c r="GU441"/>
      <c r="GV441"/>
      <c r="GW441"/>
      <c r="GX441"/>
      <c r="GY441"/>
      <c r="GZ441"/>
      <c r="HA441"/>
      <c r="HB441"/>
      <c r="HC441"/>
      <c r="HD441"/>
      <c r="HE441"/>
      <c r="HF441"/>
      <c r="HG441"/>
      <c r="HH441"/>
      <c r="HI441"/>
      <c r="HJ441"/>
      <c r="HK441"/>
      <c r="HL441"/>
      <c r="HM441"/>
      <c r="HN441"/>
      <c r="HO441"/>
      <c r="HP441"/>
      <c r="HQ441"/>
      <c r="HR441"/>
      <c r="HS441"/>
      <c r="HT441"/>
      <c r="HU441"/>
      <c r="HV441"/>
      <c r="HW441"/>
      <c r="HX441"/>
      <c r="HY441"/>
      <c r="HZ441"/>
      <c r="IA441"/>
      <c r="IB441"/>
      <c r="IC441"/>
      <c r="ID441"/>
      <c r="IE441"/>
    </row>
    <row r="442" spans="1:239" ht="12.75" customHeight="1" x14ac:dyDescent="0.25">
      <c r="A442" s="10">
        <v>6</v>
      </c>
      <c r="B442" s="5">
        <v>109</v>
      </c>
      <c r="C442" s="16">
        <v>236</v>
      </c>
      <c r="D442" s="16">
        <v>256</v>
      </c>
      <c r="E442" s="16">
        <v>247</v>
      </c>
      <c r="F442" s="16">
        <f t="shared" si="36"/>
        <v>251.5</v>
      </c>
      <c r="G442" s="16">
        <f t="shared" si="31"/>
        <v>251.5</v>
      </c>
      <c r="V442" s="10"/>
      <c r="Z442" s="18">
        <f t="shared" si="34"/>
        <v>63252.25</v>
      </c>
      <c r="AA442" s="10">
        <f t="shared" si="32"/>
        <v>4.9678200980756253E-2</v>
      </c>
      <c r="AB442"/>
      <c r="AC442"/>
      <c r="AD442"/>
      <c r="AE442"/>
      <c r="AF442"/>
      <c r="AG442"/>
      <c r="AH442"/>
      <c r="AI442"/>
      <c r="AJ442"/>
      <c r="AK442"/>
      <c r="AL442"/>
      <c r="AM442"/>
      <c r="AN442"/>
      <c r="AO442"/>
      <c r="AP442"/>
      <c r="AQ442"/>
      <c r="AR442"/>
      <c r="AS442"/>
      <c r="AT442"/>
      <c r="AU442"/>
      <c r="AV442"/>
      <c r="AW442"/>
      <c r="AX442"/>
      <c r="AY442"/>
      <c r="AZ442"/>
      <c r="BA442"/>
      <c r="BB442"/>
      <c r="BC442"/>
      <c r="BD442"/>
      <c r="BE442"/>
      <c r="BF442"/>
      <c r="BG442"/>
      <c r="BH442"/>
      <c r="BI442"/>
      <c r="BJ442"/>
      <c r="BK442"/>
      <c r="BL442"/>
      <c r="BM442"/>
      <c r="BN442"/>
      <c r="BO442"/>
      <c r="BP442"/>
      <c r="BQ442"/>
      <c r="BR442"/>
      <c r="BS442"/>
      <c r="BT442"/>
      <c r="BU442"/>
      <c r="BV442"/>
      <c r="BW442"/>
      <c r="BX442"/>
      <c r="BY442"/>
      <c r="BZ442"/>
      <c r="CA442"/>
      <c r="CB442"/>
      <c r="CC442"/>
      <c r="CD442"/>
      <c r="CE442"/>
      <c r="CF442"/>
      <c r="CG442"/>
      <c r="CH442"/>
      <c r="CI442"/>
      <c r="CJ442"/>
      <c r="CK442"/>
      <c r="CL442"/>
      <c r="CM442"/>
      <c r="CN442"/>
      <c r="CO442"/>
      <c r="CP442"/>
      <c r="CQ442"/>
      <c r="CR442"/>
      <c r="CS442"/>
      <c r="CT442"/>
      <c r="CU442"/>
      <c r="CV442"/>
      <c r="CW442"/>
      <c r="CX442"/>
      <c r="CY442"/>
      <c r="CZ442"/>
      <c r="DA442"/>
      <c r="DB442"/>
      <c r="DC442"/>
      <c r="DD442"/>
      <c r="DE442"/>
      <c r="DF442"/>
      <c r="DG442"/>
      <c r="DH442"/>
      <c r="DI442"/>
      <c r="DJ442"/>
      <c r="DK442"/>
      <c r="DL442"/>
      <c r="DM442"/>
      <c r="DN442"/>
      <c r="DO442"/>
      <c r="DP442"/>
      <c r="DQ442"/>
      <c r="DR442"/>
      <c r="DS442"/>
      <c r="DT442"/>
      <c r="DU442"/>
      <c r="DV442"/>
      <c r="DW442"/>
      <c r="DX442"/>
      <c r="DY442"/>
      <c r="DZ442"/>
      <c r="EA442"/>
      <c r="EB442"/>
      <c r="EC442"/>
      <c r="ED442"/>
      <c r="EE442"/>
      <c r="EF442"/>
      <c r="EG442"/>
      <c r="EH442"/>
      <c r="EI442"/>
      <c r="EJ442"/>
      <c r="EK442"/>
      <c r="EL442"/>
      <c r="EM442"/>
      <c r="EN442"/>
      <c r="EO442"/>
      <c r="EP442"/>
      <c r="EQ442"/>
      <c r="ER442"/>
      <c r="ES442"/>
      <c r="ET442"/>
      <c r="EU442"/>
      <c r="EV442"/>
      <c r="EW442"/>
      <c r="EX442"/>
      <c r="EY442"/>
      <c r="EZ442"/>
      <c r="FA442"/>
      <c r="FB442"/>
      <c r="FC442"/>
      <c r="FD442"/>
      <c r="FE442"/>
      <c r="FF442"/>
      <c r="FG442"/>
      <c r="FH442"/>
      <c r="FI442"/>
      <c r="FJ442"/>
      <c r="FK442"/>
      <c r="FL442"/>
      <c r="FM442"/>
      <c r="FN442"/>
      <c r="FO442"/>
      <c r="FP442"/>
      <c r="FQ442"/>
      <c r="FR442"/>
      <c r="FS442"/>
      <c r="FT442"/>
      <c r="FU442"/>
      <c r="FV442"/>
      <c r="FW442"/>
      <c r="FX442"/>
      <c r="FY442"/>
      <c r="FZ442"/>
      <c r="GA442"/>
      <c r="GB442"/>
      <c r="GC442"/>
      <c r="GD442"/>
      <c r="GE442"/>
      <c r="GF442"/>
      <c r="GG442"/>
      <c r="GH442"/>
      <c r="GI442"/>
      <c r="GJ442"/>
      <c r="GK442"/>
      <c r="GL442"/>
      <c r="GM442"/>
      <c r="GN442"/>
      <c r="GO442"/>
      <c r="GP442"/>
      <c r="GQ442"/>
      <c r="GR442"/>
      <c r="GS442"/>
      <c r="GT442"/>
      <c r="GU442"/>
      <c r="GV442"/>
      <c r="GW442"/>
      <c r="GX442"/>
      <c r="GY442"/>
      <c r="GZ442"/>
      <c r="HA442"/>
      <c r="HB442"/>
      <c r="HC442"/>
      <c r="HD442"/>
      <c r="HE442"/>
      <c r="HF442"/>
      <c r="HG442"/>
      <c r="HH442"/>
      <c r="HI442"/>
      <c r="HJ442"/>
      <c r="HK442"/>
      <c r="HL442"/>
      <c r="HM442"/>
      <c r="HN442"/>
      <c r="HO442"/>
      <c r="HP442"/>
      <c r="HQ442"/>
      <c r="HR442"/>
      <c r="HS442"/>
      <c r="HT442"/>
      <c r="HU442"/>
      <c r="HV442"/>
      <c r="HW442"/>
      <c r="HX442"/>
      <c r="HY442"/>
      <c r="HZ442"/>
      <c r="IA442"/>
      <c r="IB442"/>
      <c r="IC442"/>
      <c r="ID442"/>
      <c r="IE442"/>
    </row>
    <row r="443" spans="1:239" ht="12.75" customHeight="1" x14ac:dyDescent="0.25">
      <c r="A443" s="10">
        <v>6</v>
      </c>
      <c r="B443" s="5">
        <v>110</v>
      </c>
      <c r="C443" s="16">
        <v>172</v>
      </c>
      <c r="D443" s="16">
        <v>153</v>
      </c>
      <c r="E443" s="16">
        <v>164</v>
      </c>
      <c r="F443" s="16">
        <f t="shared" si="36"/>
        <v>158.5</v>
      </c>
      <c r="G443" s="16">
        <f t="shared" si="31"/>
        <v>158.5</v>
      </c>
      <c r="I443" s="10">
        <v>9.3000000000000007</v>
      </c>
      <c r="J443" s="10">
        <v>10.1</v>
      </c>
      <c r="K443" s="10">
        <v>4.4000000000000004</v>
      </c>
      <c r="L443" s="10">
        <v>6.2</v>
      </c>
      <c r="M443" s="10">
        <v>7.4</v>
      </c>
      <c r="P443" s="16">
        <v>2.2000000000000002</v>
      </c>
      <c r="Q443" s="18">
        <v>1.2</v>
      </c>
      <c r="R443" s="16">
        <v>2.4</v>
      </c>
      <c r="S443" s="18">
        <v>1.9</v>
      </c>
      <c r="T443" s="10" t="s">
        <v>131</v>
      </c>
      <c r="U443" s="1" t="s">
        <v>202</v>
      </c>
      <c r="V443" s="10"/>
      <c r="Z443" s="18">
        <f t="shared" si="34"/>
        <v>25122.25</v>
      </c>
      <c r="AA443" s="10">
        <f t="shared" si="32"/>
        <v>1.9730969010411544E-2</v>
      </c>
      <c r="AB443"/>
      <c r="AC443"/>
      <c r="AD443"/>
      <c r="AE443"/>
      <c r="AF443"/>
      <c r="AG443"/>
      <c r="AH443"/>
      <c r="AI443"/>
      <c r="AJ443"/>
      <c r="AK443"/>
      <c r="AL443"/>
      <c r="AM443"/>
      <c r="AN443"/>
      <c r="AO443"/>
      <c r="AP443"/>
      <c r="AQ443"/>
      <c r="AR443"/>
      <c r="AS443"/>
      <c r="AT443"/>
      <c r="AU443"/>
      <c r="AV443"/>
      <c r="AW443"/>
      <c r="AX443"/>
      <c r="AY443"/>
      <c r="AZ443"/>
      <c r="BA443"/>
      <c r="BB443"/>
      <c r="BC443"/>
      <c r="BD443"/>
      <c r="BE443"/>
      <c r="BF443"/>
      <c r="BG443"/>
      <c r="BH443"/>
      <c r="BI443"/>
      <c r="BJ443"/>
      <c r="BK443"/>
      <c r="BL443"/>
      <c r="BM443"/>
      <c r="BN443"/>
      <c r="BO443"/>
      <c r="BP443"/>
      <c r="BQ443"/>
      <c r="BR443"/>
      <c r="BS443"/>
      <c r="BT443"/>
      <c r="BU443"/>
      <c r="BV443"/>
      <c r="BW443"/>
      <c r="BX443"/>
      <c r="BY443"/>
      <c r="BZ443"/>
      <c r="CA443"/>
      <c r="CB443"/>
      <c r="CC443"/>
      <c r="CD443"/>
      <c r="CE443"/>
      <c r="CF443"/>
      <c r="CG443"/>
      <c r="CH443"/>
      <c r="CI443"/>
      <c r="CJ443"/>
      <c r="CK443"/>
      <c r="CL443"/>
      <c r="CM443"/>
      <c r="CN443"/>
      <c r="CO443"/>
      <c r="CP443"/>
      <c r="CQ443"/>
      <c r="CR443"/>
      <c r="CS443"/>
      <c r="CT443"/>
      <c r="CU443"/>
      <c r="CV443"/>
      <c r="CW443"/>
      <c r="CX443"/>
      <c r="CY443"/>
      <c r="CZ443"/>
      <c r="DA443"/>
      <c r="DB443"/>
      <c r="DC443"/>
      <c r="DD443"/>
      <c r="DE443"/>
      <c r="DF443"/>
      <c r="DG443"/>
      <c r="DH443"/>
      <c r="DI443"/>
      <c r="DJ443"/>
      <c r="DK443"/>
      <c r="DL443"/>
      <c r="DM443"/>
      <c r="DN443"/>
      <c r="DO443"/>
      <c r="DP443"/>
      <c r="DQ443"/>
      <c r="DR443"/>
      <c r="DS443"/>
      <c r="DT443"/>
      <c r="DU443"/>
      <c r="DV443"/>
      <c r="DW443"/>
      <c r="DX443"/>
      <c r="DY443"/>
      <c r="DZ443"/>
      <c r="EA443"/>
      <c r="EB443"/>
      <c r="EC443"/>
      <c r="ED443"/>
      <c r="EE443"/>
      <c r="EF443"/>
      <c r="EG443"/>
      <c r="EH443"/>
      <c r="EI443"/>
      <c r="EJ443"/>
      <c r="EK443"/>
      <c r="EL443"/>
      <c r="EM443"/>
      <c r="EN443"/>
      <c r="EO443"/>
      <c r="EP443"/>
      <c r="EQ443"/>
      <c r="ER443"/>
      <c r="ES443"/>
      <c r="ET443"/>
      <c r="EU443"/>
      <c r="EV443"/>
      <c r="EW443"/>
      <c r="EX443"/>
      <c r="EY443"/>
      <c r="EZ443"/>
      <c r="FA443"/>
      <c r="FB443"/>
      <c r="FC443"/>
      <c r="FD443"/>
      <c r="FE443"/>
      <c r="FF443"/>
      <c r="FG443"/>
      <c r="FH443"/>
      <c r="FI443"/>
      <c r="FJ443"/>
      <c r="FK443"/>
      <c r="FL443"/>
      <c r="FM443"/>
      <c r="FN443"/>
      <c r="FO443"/>
      <c r="FP443"/>
      <c r="FQ443"/>
      <c r="FR443"/>
      <c r="FS443"/>
      <c r="FT443"/>
      <c r="FU443"/>
      <c r="FV443"/>
      <c r="FW443"/>
      <c r="FX443"/>
      <c r="FY443"/>
      <c r="FZ443"/>
      <c r="GA443"/>
      <c r="GB443"/>
      <c r="GC443"/>
      <c r="GD443"/>
      <c r="GE443"/>
      <c r="GF443"/>
      <c r="GG443"/>
      <c r="GH443"/>
      <c r="GI443"/>
      <c r="GJ443"/>
      <c r="GK443"/>
      <c r="GL443"/>
      <c r="GM443"/>
      <c r="GN443"/>
      <c r="GO443"/>
      <c r="GP443"/>
      <c r="GQ443"/>
      <c r="GR443"/>
      <c r="GS443"/>
      <c r="GT443"/>
      <c r="GU443"/>
      <c r="GV443"/>
      <c r="GW443"/>
      <c r="GX443"/>
      <c r="GY443"/>
      <c r="GZ443"/>
      <c r="HA443"/>
      <c r="HB443"/>
      <c r="HC443"/>
      <c r="HD443"/>
      <c r="HE443"/>
      <c r="HF443"/>
      <c r="HG443"/>
      <c r="HH443"/>
      <c r="HI443"/>
      <c r="HJ443"/>
      <c r="HK443"/>
      <c r="HL443"/>
      <c r="HM443"/>
      <c r="HN443"/>
      <c r="HO443"/>
      <c r="HP443"/>
      <c r="HQ443"/>
      <c r="HR443"/>
      <c r="HS443"/>
      <c r="HT443"/>
      <c r="HU443"/>
      <c r="HV443"/>
      <c r="HW443"/>
      <c r="HX443"/>
      <c r="HY443"/>
      <c r="HZ443"/>
      <c r="IA443"/>
      <c r="IB443"/>
      <c r="IC443"/>
      <c r="ID443"/>
      <c r="IE443"/>
    </row>
    <row r="444" spans="1:239" ht="12.75" customHeight="1" x14ac:dyDescent="0.25">
      <c r="A444" s="10">
        <v>6</v>
      </c>
      <c r="B444" s="5">
        <v>111</v>
      </c>
      <c r="C444" s="16">
        <v>137</v>
      </c>
      <c r="D444" s="16">
        <v>134</v>
      </c>
      <c r="E444" s="16">
        <v>135</v>
      </c>
      <c r="F444" s="16">
        <f t="shared" si="36"/>
        <v>134.5</v>
      </c>
      <c r="G444" s="16">
        <f t="shared" si="31"/>
        <v>134.5</v>
      </c>
      <c r="V444" s="10"/>
      <c r="Z444" s="18">
        <f t="shared" si="34"/>
        <v>18090.25</v>
      </c>
      <c r="AA444" s="10">
        <f t="shared" si="32"/>
        <v>1.4208049125400688E-2</v>
      </c>
      <c r="AB444"/>
      <c r="AC444"/>
      <c r="AD444"/>
      <c r="AE444"/>
      <c r="AF444"/>
      <c r="AG444"/>
      <c r="AH444"/>
      <c r="AI444"/>
      <c r="AJ444"/>
      <c r="AK444"/>
      <c r="AL444"/>
      <c r="AM444"/>
      <c r="AN444"/>
      <c r="AO444"/>
      <c r="AP444"/>
      <c r="AQ444"/>
      <c r="AR444"/>
      <c r="AS444"/>
      <c r="AT444"/>
      <c r="AU444"/>
      <c r="AV444"/>
      <c r="AW444"/>
      <c r="AX444"/>
      <c r="AY444"/>
      <c r="AZ444"/>
      <c r="BA444"/>
      <c r="BB444"/>
      <c r="BC444"/>
      <c r="BD444"/>
      <c r="BE444"/>
      <c r="BF444"/>
      <c r="BG444"/>
      <c r="BH444"/>
      <c r="BI444"/>
      <c r="BJ444"/>
      <c r="BK444"/>
      <c r="BL444"/>
      <c r="BM444"/>
      <c r="BN444"/>
      <c r="BO444"/>
      <c r="BP444"/>
      <c r="BQ444"/>
      <c r="BR444"/>
      <c r="BS444"/>
      <c r="BT444"/>
      <c r="BU444"/>
      <c r="BV444"/>
      <c r="BW444"/>
      <c r="BX444"/>
      <c r="BY444"/>
      <c r="BZ444"/>
      <c r="CA444"/>
      <c r="CB444"/>
      <c r="CC444"/>
      <c r="CD444"/>
      <c r="CE444"/>
      <c r="CF444"/>
      <c r="CG444"/>
      <c r="CH444"/>
      <c r="CI444"/>
      <c r="CJ444"/>
      <c r="CK444"/>
      <c r="CL444"/>
      <c r="CM444"/>
      <c r="CN444"/>
      <c r="CO444"/>
      <c r="CP444"/>
      <c r="CQ444"/>
      <c r="CR444"/>
      <c r="CS444"/>
      <c r="CT444"/>
      <c r="CU444"/>
      <c r="CV444"/>
      <c r="CW444"/>
      <c r="CX444"/>
      <c r="CY444"/>
      <c r="CZ444"/>
      <c r="DA444"/>
      <c r="DB444"/>
      <c r="DC444"/>
      <c r="DD444"/>
      <c r="DE444"/>
      <c r="DF444"/>
      <c r="DG444"/>
      <c r="DH444"/>
      <c r="DI444"/>
      <c r="DJ444"/>
      <c r="DK444"/>
      <c r="DL444"/>
      <c r="DM444"/>
      <c r="DN444"/>
      <c r="DO444"/>
      <c r="DP444"/>
      <c r="DQ444"/>
      <c r="DR444"/>
      <c r="DS444"/>
      <c r="DT444"/>
      <c r="DU444"/>
      <c r="DV444"/>
      <c r="DW444"/>
      <c r="DX444"/>
      <c r="DY444"/>
      <c r="DZ444"/>
      <c r="EA444"/>
      <c r="EB444"/>
      <c r="EC444"/>
      <c r="ED444"/>
      <c r="EE444"/>
      <c r="EF444"/>
      <c r="EG444"/>
      <c r="EH444"/>
      <c r="EI444"/>
      <c r="EJ444"/>
      <c r="EK444"/>
      <c r="EL444"/>
      <c r="EM444"/>
      <c r="EN444"/>
      <c r="EO444"/>
      <c r="EP444"/>
      <c r="EQ444"/>
      <c r="ER444"/>
      <c r="ES444"/>
      <c r="ET444"/>
      <c r="EU444"/>
      <c r="EV444"/>
      <c r="EW444"/>
      <c r="EX444"/>
      <c r="EY444"/>
      <c r="EZ444"/>
      <c r="FA444"/>
      <c r="FB444"/>
      <c r="FC444"/>
      <c r="FD444"/>
      <c r="FE444"/>
      <c r="FF444"/>
      <c r="FG444"/>
      <c r="FH444"/>
      <c r="FI444"/>
      <c r="FJ444"/>
      <c r="FK444"/>
      <c r="FL444"/>
      <c r="FM444"/>
      <c r="FN444"/>
      <c r="FO444"/>
      <c r="FP444"/>
      <c r="FQ444"/>
      <c r="FR444"/>
      <c r="FS444"/>
      <c r="FT444"/>
      <c r="FU444"/>
      <c r="FV444"/>
      <c r="FW444"/>
      <c r="FX444"/>
      <c r="FY444"/>
      <c r="FZ444"/>
      <c r="GA444"/>
      <c r="GB444"/>
      <c r="GC444"/>
      <c r="GD444"/>
      <c r="GE444"/>
      <c r="GF444"/>
      <c r="GG444"/>
      <c r="GH444"/>
      <c r="GI444"/>
      <c r="GJ444"/>
      <c r="GK444"/>
      <c r="GL444"/>
      <c r="GM444"/>
      <c r="GN444"/>
      <c r="GO444"/>
      <c r="GP444"/>
      <c r="GQ444"/>
      <c r="GR444"/>
      <c r="GS444"/>
      <c r="GT444"/>
      <c r="GU444"/>
      <c r="GV444"/>
      <c r="GW444"/>
      <c r="GX444"/>
      <c r="GY444"/>
      <c r="GZ444"/>
      <c r="HA444"/>
      <c r="HB444"/>
      <c r="HC444"/>
      <c r="HD444"/>
      <c r="HE444"/>
      <c r="HF444"/>
      <c r="HG444"/>
      <c r="HH444"/>
      <c r="HI444"/>
      <c r="HJ444"/>
      <c r="HK444"/>
      <c r="HL444"/>
      <c r="HM444"/>
      <c r="HN444"/>
      <c r="HO444"/>
      <c r="HP444"/>
      <c r="HQ444"/>
      <c r="HR444"/>
      <c r="HS444"/>
      <c r="HT444"/>
      <c r="HU444"/>
      <c r="HV444"/>
      <c r="HW444"/>
      <c r="HX444"/>
      <c r="HY444"/>
      <c r="HZ444"/>
      <c r="IA444"/>
      <c r="IB444"/>
      <c r="IC444"/>
      <c r="ID444"/>
      <c r="IE444"/>
    </row>
    <row r="445" spans="1:239" ht="12.75" customHeight="1" x14ac:dyDescent="0.25">
      <c r="A445" s="10">
        <v>6</v>
      </c>
      <c r="B445" s="5">
        <v>112</v>
      </c>
      <c r="C445" s="16">
        <v>129.5</v>
      </c>
      <c r="D445" s="16">
        <v>135</v>
      </c>
      <c r="E445" s="16">
        <v>140</v>
      </c>
      <c r="F445" s="16">
        <f t="shared" si="36"/>
        <v>137.5</v>
      </c>
      <c r="G445" s="16">
        <f t="shared" si="31"/>
        <v>137.5</v>
      </c>
      <c r="V445" s="10"/>
      <c r="Z445" s="18">
        <f t="shared" si="34"/>
        <v>18906.25</v>
      </c>
      <c r="AA445" s="10">
        <f t="shared" si="32"/>
        <v>1.4848934026733006E-2</v>
      </c>
      <c r="AB445"/>
      <c r="AC445"/>
      <c r="AD445"/>
      <c r="AE445"/>
      <c r="AF445"/>
      <c r="AG445"/>
      <c r="AH445"/>
      <c r="AI445"/>
      <c r="AJ445"/>
      <c r="AK445"/>
      <c r="AL445"/>
      <c r="AM445"/>
      <c r="AN445"/>
      <c r="AO445"/>
      <c r="AP445"/>
      <c r="AQ445"/>
      <c r="AR445"/>
      <c r="AS445"/>
      <c r="AT445"/>
      <c r="AU445"/>
      <c r="AV445"/>
      <c r="AW445"/>
      <c r="AX445"/>
      <c r="AY445"/>
      <c r="AZ445"/>
      <c r="BA445"/>
      <c r="BB445"/>
      <c r="BC445"/>
      <c r="BD445"/>
      <c r="BE445"/>
      <c r="BF445"/>
      <c r="BG445"/>
      <c r="BH445"/>
      <c r="BI445"/>
      <c r="BJ445"/>
      <c r="BK445"/>
      <c r="BL445"/>
      <c r="BM445"/>
      <c r="BN445"/>
      <c r="BO445"/>
      <c r="BP445"/>
      <c r="BQ445"/>
      <c r="BR445"/>
      <c r="BS445"/>
      <c r="BT445"/>
      <c r="BU445"/>
      <c r="BV445"/>
      <c r="BW445"/>
      <c r="BX445"/>
      <c r="BY445"/>
      <c r="BZ445"/>
      <c r="CA445"/>
      <c r="CB445"/>
      <c r="CC445"/>
      <c r="CD445"/>
      <c r="CE445"/>
      <c r="CF445"/>
      <c r="CG445"/>
      <c r="CH445"/>
      <c r="CI445"/>
      <c r="CJ445"/>
      <c r="CK445"/>
      <c r="CL445"/>
      <c r="CM445"/>
      <c r="CN445"/>
      <c r="CO445"/>
      <c r="CP445"/>
      <c r="CQ445"/>
      <c r="CR445"/>
      <c r="CS445"/>
      <c r="CT445"/>
      <c r="CU445"/>
      <c r="CV445"/>
      <c r="CW445"/>
      <c r="CX445"/>
      <c r="CY445"/>
      <c r="CZ445"/>
      <c r="DA445"/>
      <c r="DB445"/>
      <c r="DC445"/>
      <c r="DD445"/>
      <c r="DE445"/>
      <c r="DF445"/>
      <c r="DG445"/>
      <c r="DH445"/>
      <c r="DI445"/>
      <c r="DJ445"/>
      <c r="DK445"/>
      <c r="DL445"/>
      <c r="DM445"/>
      <c r="DN445"/>
      <c r="DO445"/>
      <c r="DP445"/>
      <c r="DQ445"/>
      <c r="DR445"/>
      <c r="DS445"/>
      <c r="DT445"/>
      <c r="DU445"/>
      <c r="DV445"/>
      <c r="DW445"/>
      <c r="DX445"/>
      <c r="DY445"/>
      <c r="DZ445"/>
      <c r="EA445"/>
      <c r="EB445"/>
      <c r="EC445"/>
      <c r="ED445"/>
      <c r="EE445"/>
      <c r="EF445"/>
      <c r="EG445"/>
      <c r="EH445"/>
      <c r="EI445"/>
      <c r="EJ445"/>
      <c r="EK445"/>
      <c r="EL445"/>
      <c r="EM445"/>
      <c r="EN445"/>
      <c r="EO445"/>
      <c r="EP445"/>
      <c r="EQ445"/>
      <c r="ER445"/>
      <c r="ES445"/>
      <c r="ET445"/>
      <c r="EU445"/>
      <c r="EV445"/>
      <c r="EW445"/>
      <c r="EX445"/>
      <c r="EY445"/>
      <c r="EZ445"/>
      <c r="FA445"/>
      <c r="FB445"/>
      <c r="FC445"/>
      <c r="FD445"/>
      <c r="FE445"/>
      <c r="FF445"/>
      <c r="FG445"/>
      <c r="FH445"/>
      <c r="FI445"/>
      <c r="FJ445"/>
      <c r="FK445"/>
      <c r="FL445"/>
      <c r="FM445"/>
      <c r="FN445"/>
      <c r="FO445"/>
      <c r="FP445"/>
      <c r="FQ445"/>
      <c r="FR445"/>
      <c r="FS445"/>
      <c r="FT445"/>
      <c r="FU445"/>
      <c r="FV445"/>
      <c r="FW445"/>
      <c r="FX445"/>
      <c r="FY445"/>
      <c r="FZ445"/>
      <c r="GA445"/>
      <c r="GB445"/>
      <c r="GC445"/>
      <c r="GD445"/>
      <c r="GE445"/>
      <c r="GF445"/>
      <c r="GG445"/>
      <c r="GH445"/>
      <c r="GI445"/>
      <c r="GJ445"/>
      <c r="GK445"/>
      <c r="GL445"/>
      <c r="GM445"/>
      <c r="GN445"/>
      <c r="GO445"/>
      <c r="GP445"/>
      <c r="GQ445"/>
      <c r="GR445"/>
      <c r="GS445"/>
      <c r="GT445"/>
      <c r="GU445"/>
      <c r="GV445"/>
      <c r="GW445"/>
      <c r="GX445"/>
      <c r="GY445"/>
      <c r="GZ445"/>
      <c r="HA445"/>
      <c r="HB445"/>
      <c r="HC445"/>
      <c r="HD445"/>
      <c r="HE445"/>
      <c r="HF445"/>
      <c r="HG445"/>
      <c r="HH445"/>
      <c r="HI445"/>
      <c r="HJ445"/>
      <c r="HK445"/>
      <c r="HL445"/>
      <c r="HM445"/>
      <c r="HN445"/>
      <c r="HO445"/>
      <c r="HP445"/>
      <c r="HQ445"/>
      <c r="HR445"/>
      <c r="HS445"/>
      <c r="HT445"/>
      <c r="HU445"/>
      <c r="HV445"/>
      <c r="HW445"/>
      <c r="HX445"/>
      <c r="HY445"/>
      <c r="HZ445"/>
      <c r="IA445"/>
      <c r="IB445"/>
      <c r="IC445"/>
      <c r="ID445"/>
      <c r="IE445"/>
    </row>
    <row r="446" spans="1:239" ht="12.75" customHeight="1" x14ac:dyDescent="0.25">
      <c r="A446" s="10">
        <v>6</v>
      </c>
      <c r="B446" s="5">
        <v>113</v>
      </c>
      <c r="C446" s="16">
        <v>148.5</v>
      </c>
      <c r="D446" s="16">
        <v>158</v>
      </c>
      <c r="E446" s="16">
        <v>158</v>
      </c>
      <c r="F446" s="16">
        <f t="shared" si="36"/>
        <v>158</v>
      </c>
      <c r="G446" s="16">
        <f t="shared" si="31"/>
        <v>158</v>
      </c>
      <c r="I446" s="10">
        <v>9.8000000000000007</v>
      </c>
      <c r="J446" s="10">
        <v>10.9</v>
      </c>
      <c r="K446" s="10">
        <v>6.4</v>
      </c>
      <c r="L446" s="10">
        <v>6.6</v>
      </c>
      <c r="M446" s="10">
        <v>8.1</v>
      </c>
      <c r="Q446" s="18">
        <v>1.5</v>
      </c>
      <c r="S446" s="18">
        <v>1.9</v>
      </c>
      <c r="V446" s="10"/>
      <c r="Z446" s="18">
        <f t="shared" si="34"/>
        <v>24964</v>
      </c>
      <c r="AA446" s="10">
        <f t="shared" si="32"/>
        <v>1.9606679751053901E-2</v>
      </c>
      <c r="AB446"/>
      <c r="AC446"/>
      <c r="AD446"/>
      <c r="AE446"/>
      <c r="AF446"/>
      <c r="AG446"/>
      <c r="AH446"/>
      <c r="AI446"/>
      <c r="AJ446"/>
      <c r="AK446"/>
      <c r="AL446"/>
      <c r="AM446"/>
      <c r="AN446"/>
      <c r="AO446"/>
      <c r="AP446"/>
      <c r="AQ446"/>
      <c r="AR446"/>
      <c r="AS446"/>
      <c r="AT446"/>
      <c r="AU446"/>
      <c r="AV446"/>
      <c r="AW446"/>
      <c r="AX446"/>
      <c r="AY446"/>
      <c r="AZ446"/>
      <c r="BA446"/>
      <c r="BB446"/>
      <c r="BC446"/>
      <c r="BD446"/>
      <c r="BE446"/>
      <c r="BF446"/>
      <c r="BG446"/>
      <c r="BH446"/>
      <c r="BI446"/>
      <c r="BJ446"/>
      <c r="BK446"/>
      <c r="BL446"/>
      <c r="BM446"/>
      <c r="BN446"/>
      <c r="BO446"/>
      <c r="BP446"/>
      <c r="BQ446"/>
      <c r="BR446"/>
      <c r="BS446"/>
      <c r="BT446"/>
      <c r="BU446"/>
      <c r="BV446"/>
      <c r="BW446"/>
      <c r="BX446"/>
      <c r="BY446"/>
      <c r="BZ446"/>
      <c r="CA446"/>
      <c r="CB446"/>
      <c r="CC446"/>
      <c r="CD446"/>
      <c r="CE446"/>
      <c r="CF446"/>
      <c r="CG446"/>
      <c r="CH446"/>
      <c r="CI446"/>
      <c r="CJ446"/>
      <c r="CK446"/>
      <c r="CL446"/>
      <c r="CM446"/>
      <c r="CN446"/>
      <c r="CO446"/>
      <c r="CP446"/>
      <c r="CQ446"/>
      <c r="CR446"/>
      <c r="CS446"/>
      <c r="CT446"/>
      <c r="CU446"/>
      <c r="CV446"/>
      <c r="CW446"/>
      <c r="CX446"/>
      <c r="CY446"/>
      <c r="CZ446"/>
      <c r="DA446"/>
      <c r="DB446"/>
      <c r="DC446"/>
      <c r="DD446"/>
      <c r="DE446"/>
      <c r="DF446"/>
      <c r="DG446"/>
      <c r="DH446"/>
      <c r="DI446"/>
      <c r="DJ446"/>
      <c r="DK446"/>
      <c r="DL446"/>
      <c r="DM446"/>
      <c r="DN446"/>
      <c r="DO446"/>
      <c r="DP446"/>
      <c r="DQ446"/>
      <c r="DR446"/>
      <c r="DS446"/>
      <c r="DT446"/>
      <c r="DU446"/>
      <c r="DV446"/>
      <c r="DW446"/>
      <c r="DX446"/>
      <c r="DY446"/>
      <c r="DZ446"/>
      <c r="EA446"/>
      <c r="EB446"/>
      <c r="EC446"/>
      <c r="ED446"/>
      <c r="EE446"/>
      <c r="EF446"/>
      <c r="EG446"/>
      <c r="EH446"/>
      <c r="EI446"/>
      <c r="EJ446"/>
      <c r="EK446"/>
      <c r="EL446"/>
      <c r="EM446"/>
      <c r="EN446"/>
      <c r="EO446"/>
      <c r="EP446"/>
      <c r="EQ446"/>
      <c r="ER446"/>
      <c r="ES446"/>
      <c r="ET446"/>
      <c r="EU446"/>
      <c r="EV446"/>
      <c r="EW446"/>
      <c r="EX446"/>
      <c r="EY446"/>
      <c r="EZ446"/>
      <c r="FA446"/>
      <c r="FB446"/>
      <c r="FC446"/>
      <c r="FD446"/>
      <c r="FE446"/>
      <c r="FF446"/>
      <c r="FG446"/>
      <c r="FH446"/>
      <c r="FI446"/>
      <c r="FJ446"/>
      <c r="FK446"/>
      <c r="FL446"/>
      <c r="FM446"/>
      <c r="FN446"/>
      <c r="FO446"/>
      <c r="FP446"/>
      <c r="FQ446"/>
      <c r="FR446"/>
      <c r="FS446"/>
      <c r="FT446"/>
      <c r="FU446"/>
      <c r="FV446"/>
      <c r="FW446"/>
      <c r="FX446"/>
      <c r="FY446"/>
      <c r="FZ446"/>
      <c r="GA446"/>
      <c r="GB446"/>
      <c r="GC446"/>
      <c r="GD446"/>
      <c r="GE446"/>
      <c r="GF446"/>
      <c r="GG446"/>
      <c r="GH446"/>
      <c r="GI446"/>
      <c r="GJ446"/>
      <c r="GK446"/>
      <c r="GL446"/>
      <c r="GM446"/>
      <c r="GN446"/>
      <c r="GO446"/>
      <c r="GP446"/>
      <c r="GQ446"/>
      <c r="GR446"/>
      <c r="GS446"/>
      <c r="GT446"/>
      <c r="GU446"/>
      <c r="GV446"/>
      <c r="GW446"/>
      <c r="GX446"/>
      <c r="GY446"/>
      <c r="GZ446"/>
      <c r="HA446"/>
      <c r="HB446"/>
      <c r="HC446"/>
      <c r="HD446"/>
      <c r="HE446"/>
      <c r="HF446"/>
      <c r="HG446"/>
      <c r="HH446"/>
      <c r="HI446"/>
      <c r="HJ446"/>
      <c r="HK446"/>
      <c r="HL446"/>
      <c r="HM446"/>
      <c r="HN446"/>
      <c r="HO446"/>
      <c r="HP446"/>
      <c r="HQ446"/>
      <c r="HR446"/>
      <c r="HS446"/>
      <c r="HT446"/>
      <c r="HU446"/>
      <c r="HV446"/>
      <c r="HW446"/>
      <c r="HX446"/>
      <c r="HY446"/>
      <c r="HZ446"/>
      <c r="IA446"/>
      <c r="IB446"/>
      <c r="IC446"/>
      <c r="ID446"/>
      <c r="IE446"/>
    </row>
    <row r="447" spans="1:239" ht="12.75" customHeight="1" x14ac:dyDescent="0.25">
      <c r="A447" s="10">
        <v>6</v>
      </c>
      <c r="B447" s="5">
        <v>114</v>
      </c>
      <c r="C447" s="16">
        <v>171.5</v>
      </c>
      <c r="D447" s="16">
        <v>173</v>
      </c>
      <c r="E447" s="16">
        <v>167</v>
      </c>
      <c r="F447" s="16">
        <f t="shared" si="36"/>
        <v>170</v>
      </c>
      <c r="G447" s="16">
        <f t="shared" si="31"/>
        <v>170</v>
      </c>
      <c r="I447" s="10">
        <v>7.6</v>
      </c>
      <c r="J447" s="10">
        <v>7.7</v>
      </c>
      <c r="K447" s="10">
        <v>5.0999999999999996</v>
      </c>
      <c r="L447" s="10">
        <v>5.3</v>
      </c>
      <c r="M447" s="10">
        <v>6.1</v>
      </c>
      <c r="Q447" s="18">
        <v>2.2000000000000002</v>
      </c>
      <c r="S447" s="18">
        <v>2.2000000000000002</v>
      </c>
      <c r="V447" s="10"/>
      <c r="Z447" s="18">
        <f t="shared" si="34"/>
        <v>28900</v>
      </c>
      <c r="AA447" s="10">
        <f t="shared" si="32"/>
        <v>2.2698006922186254E-2</v>
      </c>
      <c r="AB447"/>
      <c r="AC447"/>
      <c r="AD447"/>
      <c r="AE447"/>
      <c r="AF447"/>
      <c r="AG447"/>
      <c r="AH447"/>
      <c r="AI447"/>
      <c r="AJ447"/>
      <c r="AK447"/>
      <c r="AL447"/>
      <c r="AM447"/>
      <c r="AN447"/>
      <c r="AO447"/>
      <c r="AP447"/>
      <c r="AQ447"/>
      <c r="AR447"/>
      <c r="AS447"/>
      <c r="AT447"/>
      <c r="AU447"/>
      <c r="AV447"/>
      <c r="AW447"/>
      <c r="AX447"/>
      <c r="AY447"/>
      <c r="AZ447"/>
      <c r="BA447"/>
      <c r="BB447"/>
      <c r="BC447"/>
      <c r="BD447"/>
      <c r="BE447"/>
      <c r="BF447"/>
      <c r="BG447"/>
      <c r="BH447"/>
      <c r="BI447"/>
      <c r="BJ447"/>
      <c r="BK447"/>
      <c r="BL447"/>
      <c r="BM447"/>
      <c r="BN447"/>
      <c r="BO447"/>
      <c r="BP447"/>
      <c r="BQ447"/>
      <c r="BR447"/>
      <c r="BS447"/>
      <c r="BT447"/>
      <c r="BU447"/>
      <c r="BV447"/>
      <c r="BW447"/>
      <c r="BX447"/>
      <c r="BY447"/>
      <c r="BZ447"/>
      <c r="CA447"/>
      <c r="CB447"/>
      <c r="CC447"/>
      <c r="CD447"/>
      <c r="CE447"/>
      <c r="CF447"/>
      <c r="CG447"/>
      <c r="CH447"/>
      <c r="CI447"/>
      <c r="CJ447"/>
      <c r="CK447"/>
      <c r="CL447"/>
      <c r="CM447"/>
      <c r="CN447"/>
      <c r="CO447"/>
      <c r="CP447"/>
      <c r="CQ447"/>
      <c r="CR447"/>
      <c r="CS447"/>
      <c r="CT447"/>
      <c r="CU447"/>
      <c r="CV447"/>
      <c r="CW447"/>
      <c r="CX447"/>
      <c r="CY447"/>
      <c r="CZ447"/>
      <c r="DA447"/>
      <c r="DB447"/>
      <c r="DC447"/>
      <c r="DD447"/>
      <c r="DE447"/>
      <c r="DF447"/>
      <c r="DG447"/>
      <c r="DH447"/>
      <c r="DI447"/>
      <c r="DJ447"/>
      <c r="DK447"/>
      <c r="DL447"/>
      <c r="DM447"/>
      <c r="DN447"/>
      <c r="DO447"/>
      <c r="DP447"/>
      <c r="DQ447"/>
      <c r="DR447"/>
      <c r="DS447"/>
      <c r="DT447"/>
      <c r="DU447"/>
      <c r="DV447"/>
      <c r="DW447"/>
      <c r="DX447"/>
      <c r="DY447"/>
      <c r="DZ447"/>
      <c r="EA447"/>
      <c r="EB447"/>
      <c r="EC447"/>
      <c r="ED447"/>
      <c r="EE447"/>
      <c r="EF447"/>
      <c r="EG447"/>
      <c r="EH447"/>
      <c r="EI447"/>
      <c r="EJ447"/>
      <c r="EK447"/>
      <c r="EL447"/>
      <c r="EM447"/>
      <c r="EN447"/>
      <c r="EO447"/>
      <c r="EP447"/>
      <c r="EQ447"/>
      <c r="ER447"/>
      <c r="ES447"/>
      <c r="ET447"/>
      <c r="EU447"/>
      <c r="EV447"/>
      <c r="EW447"/>
      <c r="EX447"/>
      <c r="EY447"/>
      <c r="EZ447"/>
      <c r="FA447"/>
      <c r="FB447"/>
      <c r="FC447"/>
      <c r="FD447"/>
      <c r="FE447"/>
      <c r="FF447"/>
      <c r="FG447"/>
      <c r="FH447"/>
      <c r="FI447"/>
      <c r="FJ447"/>
      <c r="FK447"/>
      <c r="FL447"/>
      <c r="FM447"/>
      <c r="FN447"/>
      <c r="FO447"/>
      <c r="FP447"/>
      <c r="FQ447"/>
      <c r="FR447"/>
      <c r="FS447"/>
      <c r="FT447"/>
      <c r="FU447"/>
      <c r="FV447"/>
      <c r="FW447"/>
      <c r="FX447"/>
      <c r="FY447"/>
      <c r="FZ447"/>
      <c r="GA447"/>
      <c r="GB447"/>
      <c r="GC447"/>
      <c r="GD447"/>
      <c r="GE447"/>
      <c r="GF447"/>
      <c r="GG447"/>
      <c r="GH447"/>
      <c r="GI447"/>
      <c r="GJ447"/>
      <c r="GK447"/>
      <c r="GL447"/>
      <c r="GM447"/>
      <c r="GN447"/>
      <c r="GO447"/>
      <c r="GP447"/>
      <c r="GQ447"/>
      <c r="GR447"/>
      <c r="GS447"/>
      <c r="GT447"/>
      <c r="GU447"/>
      <c r="GV447"/>
      <c r="GW447"/>
      <c r="GX447"/>
      <c r="GY447"/>
      <c r="GZ447"/>
      <c r="HA447"/>
      <c r="HB447"/>
      <c r="HC447"/>
      <c r="HD447"/>
      <c r="HE447"/>
      <c r="HF447"/>
      <c r="HG447"/>
      <c r="HH447"/>
      <c r="HI447"/>
      <c r="HJ447"/>
      <c r="HK447"/>
      <c r="HL447"/>
      <c r="HM447"/>
      <c r="HN447"/>
      <c r="HO447"/>
      <c r="HP447"/>
      <c r="HQ447"/>
      <c r="HR447"/>
      <c r="HS447"/>
      <c r="HT447"/>
      <c r="HU447"/>
      <c r="HV447"/>
      <c r="HW447"/>
      <c r="HX447"/>
      <c r="HY447"/>
      <c r="HZ447"/>
      <c r="IA447"/>
      <c r="IB447"/>
      <c r="IC447"/>
      <c r="ID447"/>
      <c r="IE447"/>
    </row>
    <row r="448" spans="1:239" ht="12.75" customHeight="1" x14ac:dyDescent="0.25">
      <c r="A448" s="10">
        <v>6</v>
      </c>
      <c r="B448" s="5">
        <v>115</v>
      </c>
      <c r="C448" s="16">
        <v>229</v>
      </c>
      <c r="D448" s="16">
        <v>251</v>
      </c>
      <c r="E448" s="16">
        <v>251</v>
      </c>
      <c r="F448" s="16">
        <f t="shared" si="36"/>
        <v>251</v>
      </c>
      <c r="G448" s="16">
        <f t="shared" ref="G448:G511" si="37">IF(H448="muerto en pie",0,F448)</f>
        <v>251</v>
      </c>
      <c r="V448" s="10"/>
      <c r="Z448" s="18">
        <f t="shared" si="34"/>
        <v>63001</v>
      </c>
      <c r="AA448" s="10">
        <f t="shared" si="32"/>
        <v>4.9480869692202632E-2</v>
      </c>
      <c r="AB448"/>
      <c r="AC448"/>
      <c r="AD448"/>
      <c r="AE448"/>
      <c r="AF448"/>
      <c r="AG448"/>
      <c r="AH448"/>
      <c r="AI448"/>
      <c r="AJ448"/>
      <c r="AK448"/>
      <c r="AL448"/>
      <c r="AM448"/>
      <c r="AN448"/>
      <c r="AO448"/>
      <c r="AP448"/>
      <c r="AQ448"/>
      <c r="AR448"/>
      <c r="AS448"/>
      <c r="AT448"/>
      <c r="AU448"/>
      <c r="AV448"/>
      <c r="AW448"/>
      <c r="AX448"/>
      <c r="AY448"/>
      <c r="AZ448"/>
      <c r="BA448"/>
      <c r="BB448"/>
      <c r="BC448"/>
      <c r="BD448"/>
      <c r="BE448"/>
      <c r="BF448"/>
      <c r="BG448"/>
      <c r="BH448"/>
      <c r="BI448"/>
      <c r="BJ448"/>
      <c r="BK448"/>
      <c r="BL448"/>
      <c r="BM448"/>
      <c r="BN448"/>
      <c r="BO448"/>
      <c r="BP448"/>
      <c r="BQ448"/>
      <c r="BR448"/>
      <c r="BS448"/>
      <c r="BT448"/>
      <c r="BU448"/>
      <c r="BV448"/>
      <c r="BW448"/>
      <c r="BX448"/>
      <c r="BY448"/>
      <c r="BZ448"/>
      <c r="CA448"/>
      <c r="CB448"/>
      <c r="CC448"/>
      <c r="CD448"/>
      <c r="CE448"/>
      <c r="CF448"/>
      <c r="CG448"/>
      <c r="CH448"/>
      <c r="CI448"/>
      <c r="CJ448"/>
      <c r="CK448"/>
      <c r="CL448"/>
      <c r="CM448"/>
      <c r="CN448"/>
      <c r="CO448"/>
      <c r="CP448"/>
      <c r="CQ448"/>
      <c r="CR448"/>
      <c r="CS448"/>
      <c r="CT448"/>
      <c r="CU448"/>
      <c r="CV448"/>
      <c r="CW448"/>
      <c r="CX448"/>
      <c r="CY448"/>
      <c r="CZ448"/>
      <c r="DA448"/>
      <c r="DB448"/>
      <c r="DC448"/>
      <c r="DD448"/>
      <c r="DE448"/>
      <c r="DF448"/>
      <c r="DG448"/>
      <c r="DH448"/>
      <c r="DI448"/>
      <c r="DJ448"/>
      <c r="DK448"/>
      <c r="DL448"/>
      <c r="DM448"/>
      <c r="DN448"/>
      <c r="DO448"/>
      <c r="DP448"/>
      <c r="DQ448"/>
      <c r="DR448"/>
      <c r="DS448"/>
      <c r="DT448"/>
      <c r="DU448"/>
      <c r="DV448"/>
      <c r="DW448"/>
      <c r="DX448"/>
      <c r="DY448"/>
      <c r="DZ448"/>
      <c r="EA448"/>
      <c r="EB448"/>
      <c r="EC448"/>
      <c r="ED448"/>
      <c r="EE448"/>
      <c r="EF448"/>
      <c r="EG448"/>
      <c r="EH448"/>
      <c r="EI448"/>
      <c r="EJ448"/>
      <c r="EK448"/>
      <c r="EL448"/>
      <c r="EM448"/>
      <c r="EN448"/>
      <c r="EO448"/>
      <c r="EP448"/>
      <c r="EQ448"/>
      <c r="ER448"/>
      <c r="ES448"/>
      <c r="ET448"/>
      <c r="EU448"/>
      <c r="EV448"/>
      <c r="EW448"/>
      <c r="EX448"/>
      <c r="EY448"/>
      <c r="EZ448"/>
      <c r="FA448"/>
      <c r="FB448"/>
      <c r="FC448"/>
      <c r="FD448"/>
      <c r="FE448"/>
      <c r="FF448"/>
      <c r="FG448"/>
      <c r="FH448"/>
      <c r="FI448"/>
      <c r="FJ448"/>
      <c r="FK448"/>
      <c r="FL448"/>
      <c r="FM448"/>
      <c r="FN448"/>
      <c r="FO448"/>
      <c r="FP448"/>
      <c r="FQ448"/>
      <c r="FR448"/>
      <c r="FS448"/>
      <c r="FT448"/>
      <c r="FU448"/>
      <c r="FV448"/>
      <c r="FW448"/>
      <c r="FX448"/>
      <c r="FY448"/>
      <c r="FZ448"/>
      <c r="GA448"/>
      <c r="GB448"/>
      <c r="GC448"/>
      <c r="GD448"/>
      <c r="GE448"/>
      <c r="GF448"/>
      <c r="GG448"/>
      <c r="GH448"/>
      <c r="GI448"/>
      <c r="GJ448"/>
      <c r="GK448"/>
      <c r="GL448"/>
      <c r="GM448"/>
      <c r="GN448"/>
      <c r="GO448"/>
      <c r="GP448"/>
      <c r="GQ448"/>
      <c r="GR448"/>
      <c r="GS448"/>
      <c r="GT448"/>
      <c r="GU448"/>
      <c r="GV448"/>
      <c r="GW448"/>
      <c r="GX448"/>
      <c r="GY448"/>
      <c r="GZ448"/>
      <c r="HA448"/>
      <c r="HB448"/>
      <c r="HC448"/>
      <c r="HD448"/>
      <c r="HE448"/>
      <c r="HF448"/>
      <c r="HG448"/>
      <c r="HH448"/>
      <c r="HI448"/>
      <c r="HJ448"/>
      <c r="HK448"/>
      <c r="HL448"/>
      <c r="HM448"/>
      <c r="HN448"/>
      <c r="HO448"/>
      <c r="HP448"/>
      <c r="HQ448"/>
      <c r="HR448"/>
      <c r="HS448"/>
      <c r="HT448"/>
      <c r="HU448"/>
      <c r="HV448"/>
      <c r="HW448"/>
      <c r="HX448"/>
      <c r="HY448"/>
      <c r="HZ448"/>
      <c r="IA448"/>
      <c r="IB448"/>
      <c r="IC448"/>
      <c r="ID448"/>
      <c r="IE448"/>
    </row>
    <row r="449" spans="1:239" ht="12.75" customHeight="1" x14ac:dyDescent="0.25">
      <c r="A449" s="10">
        <v>6</v>
      </c>
      <c r="B449" s="5">
        <v>116</v>
      </c>
      <c r="C449" s="16">
        <v>178</v>
      </c>
      <c r="D449" s="16">
        <v>183</v>
      </c>
      <c r="E449" s="16">
        <v>187</v>
      </c>
      <c r="F449" s="16">
        <f t="shared" si="36"/>
        <v>185</v>
      </c>
      <c r="G449" s="16">
        <f t="shared" si="37"/>
        <v>185</v>
      </c>
      <c r="V449" s="10"/>
      <c r="Z449" s="18">
        <f t="shared" si="34"/>
        <v>34225</v>
      </c>
      <c r="AA449" s="10">
        <f t="shared" si="32"/>
        <v>2.6880252142277666E-2</v>
      </c>
      <c r="AB449"/>
      <c r="AC449"/>
      <c r="AD449"/>
      <c r="AE449"/>
      <c r="AF449"/>
      <c r="AG449"/>
      <c r="AH449"/>
      <c r="AI449"/>
      <c r="AJ449"/>
      <c r="AK449"/>
      <c r="AL449"/>
      <c r="AM449"/>
      <c r="AN449"/>
      <c r="AO449"/>
      <c r="AP449"/>
      <c r="AQ449"/>
      <c r="AR449"/>
      <c r="AS449"/>
      <c r="AT449"/>
      <c r="AU449"/>
      <c r="AV449"/>
      <c r="AW449"/>
      <c r="AX449"/>
      <c r="AY449"/>
      <c r="AZ449"/>
      <c r="BA449"/>
      <c r="BB449"/>
      <c r="BC449"/>
      <c r="BD449"/>
      <c r="BE449"/>
      <c r="BF449"/>
      <c r="BG449"/>
      <c r="BH449"/>
      <c r="BI449"/>
      <c r="BJ449"/>
      <c r="BK449"/>
      <c r="BL449"/>
      <c r="BM449"/>
      <c r="BN449"/>
      <c r="BO449"/>
      <c r="BP449"/>
      <c r="BQ449"/>
      <c r="BR449"/>
      <c r="BS449"/>
      <c r="BT449"/>
      <c r="BU449"/>
      <c r="BV449"/>
      <c r="BW449"/>
      <c r="BX449"/>
      <c r="BY449"/>
      <c r="BZ449"/>
      <c r="CA449"/>
      <c r="CB449"/>
      <c r="CC449"/>
      <c r="CD449"/>
      <c r="CE449"/>
      <c r="CF449"/>
      <c r="CG449"/>
      <c r="CH449"/>
      <c r="CI449"/>
      <c r="CJ449"/>
      <c r="CK449"/>
      <c r="CL449"/>
      <c r="CM449"/>
      <c r="CN449"/>
      <c r="CO449"/>
      <c r="CP449"/>
      <c r="CQ449"/>
      <c r="CR449"/>
      <c r="CS449"/>
      <c r="CT449"/>
      <c r="CU449"/>
      <c r="CV449"/>
      <c r="CW449"/>
      <c r="CX449"/>
      <c r="CY449"/>
      <c r="CZ449"/>
      <c r="DA449"/>
      <c r="DB449"/>
      <c r="DC449"/>
      <c r="DD449"/>
      <c r="DE449"/>
      <c r="DF449"/>
      <c r="DG449"/>
      <c r="DH449"/>
      <c r="DI449"/>
      <c r="DJ449"/>
      <c r="DK449"/>
      <c r="DL449"/>
      <c r="DM449"/>
      <c r="DN449"/>
      <c r="DO449"/>
      <c r="DP449"/>
      <c r="DQ449"/>
      <c r="DR449"/>
      <c r="DS449"/>
      <c r="DT449"/>
      <c r="DU449"/>
      <c r="DV449"/>
      <c r="DW449"/>
      <c r="DX449"/>
      <c r="DY449"/>
      <c r="DZ449"/>
      <c r="EA449"/>
      <c r="EB449"/>
      <c r="EC449"/>
      <c r="ED449"/>
      <c r="EE449"/>
      <c r="EF449"/>
      <c r="EG449"/>
      <c r="EH449"/>
      <c r="EI449"/>
      <c r="EJ449"/>
      <c r="EK449"/>
      <c r="EL449"/>
      <c r="EM449"/>
      <c r="EN449"/>
      <c r="EO449"/>
      <c r="EP449"/>
      <c r="EQ449"/>
      <c r="ER449"/>
      <c r="ES449"/>
      <c r="ET449"/>
      <c r="EU449"/>
      <c r="EV449"/>
      <c r="EW449"/>
      <c r="EX449"/>
      <c r="EY449"/>
      <c r="EZ449"/>
      <c r="FA449"/>
      <c r="FB449"/>
      <c r="FC449"/>
      <c r="FD449"/>
      <c r="FE449"/>
      <c r="FF449"/>
      <c r="FG449"/>
      <c r="FH449"/>
      <c r="FI449"/>
      <c r="FJ449"/>
      <c r="FK449"/>
      <c r="FL449"/>
      <c r="FM449"/>
      <c r="FN449"/>
      <c r="FO449"/>
      <c r="FP449"/>
      <c r="FQ449"/>
      <c r="FR449"/>
      <c r="FS449"/>
      <c r="FT449"/>
      <c r="FU449"/>
      <c r="FV449"/>
      <c r="FW449"/>
      <c r="FX449"/>
      <c r="FY449"/>
      <c r="FZ449"/>
      <c r="GA449"/>
      <c r="GB449"/>
      <c r="GC449"/>
      <c r="GD449"/>
      <c r="GE449"/>
      <c r="GF449"/>
      <c r="GG449"/>
      <c r="GH449"/>
      <c r="GI449"/>
      <c r="GJ449"/>
      <c r="GK449"/>
      <c r="GL449"/>
      <c r="GM449"/>
      <c r="GN449"/>
      <c r="GO449"/>
      <c r="GP449"/>
      <c r="GQ449"/>
      <c r="GR449"/>
      <c r="GS449"/>
      <c r="GT449"/>
      <c r="GU449"/>
      <c r="GV449"/>
      <c r="GW449"/>
      <c r="GX449"/>
      <c r="GY449"/>
      <c r="GZ449"/>
      <c r="HA449"/>
      <c r="HB449"/>
      <c r="HC449"/>
      <c r="HD449"/>
      <c r="HE449"/>
      <c r="HF449"/>
      <c r="HG449"/>
      <c r="HH449"/>
      <c r="HI449"/>
      <c r="HJ449"/>
      <c r="HK449"/>
      <c r="HL449"/>
      <c r="HM449"/>
      <c r="HN449"/>
      <c r="HO449"/>
      <c r="HP449"/>
      <c r="HQ449"/>
      <c r="HR449"/>
      <c r="HS449"/>
      <c r="HT449"/>
      <c r="HU449"/>
      <c r="HV449"/>
      <c r="HW449"/>
      <c r="HX449"/>
      <c r="HY449"/>
      <c r="HZ449"/>
      <c r="IA449"/>
      <c r="IB449"/>
      <c r="IC449"/>
      <c r="ID449"/>
      <c r="IE449"/>
    </row>
    <row r="450" spans="1:239" ht="12.75" customHeight="1" x14ac:dyDescent="0.25">
      <c r="A450" s="10">
        <v>6</v>
      </c>
      <c r="B450" s="5">
        <v>117</v>
      </c>
      <c r="C450" s="16">
        <v>145</v>
      </c>
      <c r="D450" s="16">
        <v>152</v>
      </c>
      <c r="E450" s="16">
        <v>146</v>
      </c>
      <c r="F450" s="16">
        <f t="shared" si="36"/>
        <v>149</v>
      </c>
      <c r="G450" s="16">
        <f t="shared" si="37"/>
        <v>149</v>
      </c>
      <c r="H450" s="10" t="s">
        <v>111</v>
      </c>
      <c r="V450" s="10"/>
      <c r="Z450" s="18">
        <f t="shared" si="34"/>
        <v>22201</v>
      </c>
      <c r="AA450" s="10">
        <f t="shared" si="32"/>
        <v>1.7436624625586747E-2</v>
      </c>
      <c r="AB450"/>
      <c r="AC450"/>
      <c r="AD450"/>
      <c r="AE450"/>
      <c r="AF450"/>
      <c r="AG450"/>
      <c r="AH450"/>
      <c r="AI450"/>
      <c r="AJ450"/>
      <c r="AK450"/>
      <c r="AL450"/>
      <c r="AM450"/>
      <c r="AN450"/>
      <c r="AO450"/>
      <c r="AP450"/>
      <c r="AQ450"/>
      <c r="AR450"/>
      <c r="AS450"/>
      <c r="AT450"/>
      <c r="AU450"/>
      <c r="AV450"/>
      <c r="AW450"/>
      <c r="AX450"/>
      <c r="AY450"/>
      <c r="AZ450"/>
      <c r="BA450"/>
      <c r="BB450"/>
      <c r="BC450"/>
      <c r="BD450"/>
      <c r="BE450"/>
      <c r="BF450"/>
      <c r="BG450"/>
      <c r="BH450"/>
      <c r="BI450"/>
      <c r="BJ450"/>
      <c r="BK450"/>
      <c r="BL450"/>
      <c r="BM450"/>
      <c r="BN450"/>
      <c r="BO450"/>
      <c r="BP450"/>
      <c r="BQ450"/>
      <c r="BR450"/>
      <c r="BS450"/>
      <c r="BT450"/>
      <c r="BU450"/>
      <c r="BV450"/>
      <c r="BW450"/>
      <c r="BX450"/>
      <c r="BY450"/>
      <c r="BZ450"/>
      <c r="CA450"/>
      <c r="CB450"/>
      <c r="CC450"/>
      <c r="CD450"/>
      <c r="CE450"/>
      <c r="CF450"/>
      <c r="CG450"/>
      <c r="CH450"/>
      <c r="CI450"/>
      <c r="CJ450"/>
      <c r="CK450"/>
      <c r="CL450"/>
      <c r="CM450"/>
      <c r="CN450"/>
      <c r="CO450"/>
      <c r="CP450"/>
      <c r="CQ450"/>
      <c r="CR450"/>
      <c r="CS450"/>
      <c r="CT450"/>
      <c r="CU450"/>
      <c r="CV450"/>
      <c r="CW450"/>
      <c r="CX450"/>
      <c r="CY450"/>
      <c r="CZ450"/>
      <c r="DA450"/>
      <c r="DB450"/>
      <c r="DC450"/>
      <c r="DD450"/>
      <c r="DE450"/>
      <c r="DF450"/>
      <c r="DG450"/>
      <c r="DH450"/>
      <c r="DI450"/>
      <c r="DJ450"/>
      <c r="DK450"/>
      <c r="DL450"/>
      <c r="DM450"/>
      <c r="DN450"/>
      <c r="DO450"/>
      <c r="DP450"/>
      <c r="DQ450"/>
      <c r="DR450"/>
      <c r="DS450"/>
      <c r="DT450"/>
      <c r="DU450"/>
      <c r="DV450"/>
      <c r="DW450"/>
      <c r="DX450"/>
      <c r="DY450"/>
      <c r="DZ450"/>
      <c r="EA450"/>
      <c r="EB450"/>
      <c r="EC450"/>
      <c r="ED450"/>
      <c r="EE450"/>
      <c r="EF450"/>
      <c r="EG450"/>
      <c r="EH450"/>
      <c r="EI450"/>
      <c r="EJ450"/>
      <c r="EK450"/>
      <c r="EL450"/>
      <c r="EM450"/>
      <c r="EN450"/>
      <c r="EO450"/>
      <c r="EP450"/>
      <c r="EQ450"/>
      <c r="ER450"/>
      <c r="ES450"/>
      <c r="ET450"/>
      <c r="EU450"/>
      <c r="EV450"/>
      <c r="EW450"/>
      <c r="EX450"/>
      <c r="EY450"/>
      <c r="EZ450"/>
      <c r="FA450"/>
      <c r="FB450"/>
      <c r="FC450"/>
      <c r="FD450"/>
      <c r="FE450"/>
      <c r="FF450"/>
      <c r="FG450"/>
      <c r="FH450"/>
      <c r="FI450"/>
      <c r="FJ450"/>
      <c r="FK450"/>
      <c r="FL450"/>
      <c r="FM450"/>
      <c r="FN450"/>
      <c r="FO450"/>
      <c r="FP450"/>
      <c r="FQ450"/>
      <c r="FR450"/>
      <c r="FS450"/>
      <c r="FT450"/>
      <c r="FU450"/>
      <c r="FV450"/>
      <c r="FW450"/>
      <c r="FX450"/>
      <c r="FY450"/>
      <c r="FZ450"/>
      <c r="GA450"/>
      <c r="GB450"/>
      <c r="GC450"/>
      <c r="GD450"/>
      <c r="GE450"/>
      <c r="GF450"/>
      <c r="GG450"/>
      <c r="GH450"/>
      <c r="GI450"/>
      <c r="GJ450"/>
      <c r="GK450"/>
      <c r="GL450"/>
      <c r="GM450"/>
      <c r="GN450"/>
      <c r="GO450"/>
      <c r="GP450"/>
      <c r="GQ450"/>
      <c r="GR450"/>
      <c r="GS450"/>
      <c r="GT450"/>
      <c r="GU450"/>
      <c r="GV450"/>
      <c r="GW450"/>
      <c r="GX450"/>
      <c r="GY450"/>
      <c r="GZ450"/>
      <c r="HA450"/>
      <c r="HB450"/>
      <c r="HC450"/>
      <c r="HD450"/>
      <c r="HE450"/>
      <c r="HF450"/>
      <c r="HG450"/>
      <c r="HH450"/>
      <c r="HI450"/>
      <c r="HJ450"/>
      <c r="HK450"/>
      <c r="HL450"/>
      <c r="HM450"/>
      <c r="HN450"/>
      <c r="HO450"/>
      <c r="HP450"/>
      <c r="HQ450"/>
      <c r="HR450"/>
      <c r="HS450"/>
      <c r="HT450"/>
      <c r="HU450"/>
      <c r="HV450"/>
      <c r="HW450"/>
      <c r="HX450"/>
      <c r="HY450"/>
      <c r="HZ450"/>
      <c r="IA450"/>
      <c r="IB450"/>
      <c r="IC450"/>
      <c r="ID450"/>
      <c r="IE450"/>
    </row>
    <row r="451" spans="1:239" ht="12.75" customHeight="1" x14ac:dyDescent="0.25">
      <c r="A451" s="10">
        <v>6</v>
      </c>
      <c r="B451" s="5">
        <v>118</v>
      </c>
      <c r="C451" s="16">
        <v>210</v>
      </c>
      <c r="D451" s="16">
        <v>233</v>
      </c>
      <c r="E451" s="16">
        <v>220</v>
      </c>
      <c r="F451" s="16">
        <f t="shared" si="36"/>
        <v>226.5</v>
      </c>
      <c r="G451" s="16">
        <f t="shared" si="37"/>
        <v>226.5</v>
      </c>
      <c r="V451" s="10"/>
      <c r="Z451" s="18">
        <f t="shared" si="34"/>
        <v>51302.25</v>
      </c>
      <c r="AA451" s="10">
        <f t="shared" ref="AA451:AA514" si="38">(PI()*Z451)/(4*1000000)</f>
        <v>4.0292692928156744E-2</v>
      </c>
      <c r="AB451"/>
      <c r="AC451"/>
      <c r="AD451"/>
      <c r="AE451"/>
      <c r="AF451"/>
      <c r="AG451"/>
      <c r="AH451"/>
      <c r="AI451"/>
      <c r="AJ451"/>
      <c r="AK451"/>
      <c r="AL451"/>
      <c r="AM451"/>
      <c r="AN451"/>
      <c r="AO451"/>
      <c r="AP451"/>
      <c r="AQ451"/>
      <c r="AR451"/>
      <c r="AS451"/>
      <c r="AT451"/>
      <c r="AU451"/>
      <c r="AV451"/>
      <c r="AW451"/>
      <c r="AX451"/>
      <c r="AY451"/>
      <c r="AZ451"/>
      <c r="BA451"/>
      <c r="BB451"/>
      <c r="BC451"/>
      <c r="BD451"/>
      <c r="BE451"/>
      <c r="BF451"/>
      <c r="BG451"/>
      <c r="BH451"/>
      <c r="BI451"/>
      <c r="BJ451"/>
      <c r="BK451"/>
      <c r="BL451"/>
      <c r="BM451"/>
      <c r="BN451"/>
      <c r="BO451"/>
      <c r="BP451"/>
      <c r="BQ451"/>
      <c r="BR451"/>
      <c r="BS451"/>
      <c r="BT451"/>
      <c r="BU451"/>
      <c r="BV451"/>
      <c r="BW451"/>
      <c r="BX451"/>
      <c r="BY451"/>
      <c r="BZ451"/>
      <c r="CA451"/>
      <c r="CB451"/>
      <c r="CC451"/>
      <c r="CD451"/>
      <c r="CE451"/>
      <c r="CF451"/>
      <c r="CG451"/>
      <c r="CH451"/>
      <c r="CI451"/>
      <c r="CJ451"/>
      <c r="CK451"/>
      <c r="CL451"/>
      <c r="CM451"/>
      <c r="CN451"/>
      <c r="CO451"/>
      <c r="CP451"/>
      <c r="CQ451"/>
      <c r="CR451"/>
      <c r="CS451"/>
      <c r="CT451"/>
      <c r="CU451"/>
      <c r="CV451"/>
      <c r="CW451"/>
      <c r="CX451"/>
      <c r="CY451"/>
      <c r="CZ451"/>
      <c r="DA451"/>
      <c r="DB451"/>
      <c r="DC451"/>
      <c r="DD451"/>
      <c r="DE451"/>
      <c r="DF451"/>
      <c r="DG451"/>
      <c r="DH451"/>
      <c r="DI451"/>
      <c r="DJ451"/>
      <c r="DK451"/>
      <c r="DL451"/>
      <c r="DM451"/>
      <c r="DN451"/>
      <c r="DO451"/>
      <c r="DP451"/>
      <c r="DQ451"/>
      <c r="DR451"/>
      <c r="DS451"/>
      <c r="DT451"/>
      <c r="DU451"/>
      <c r="DV451"/>
      <c r="DW451"/>
      <c r="DX451"/>
      <c r="DY451"/>
      <c r="DZ451"/>
      <c r="EA451"/>
      <c r="EB451"/>
      <c r="EC451"/>
      <c r="ED451"/>
      <c r="EE451"/>
      <c r="EF451"/>
      <c r="EG451"/>
      <c r="EH451"/>
      <c r="EI451"/>
      <c r="EJ451"/>
      <c r="EK451"/>
      <c r="EL451"/>
      <c r="EM451"/>
      <c r="EN451"/>
      <c r="EO451"/>
      <c r="EP451"/>
      <c r="EQ451"/>
      <c r="ER451"/>
      <c r="ES451"/>
      <c r="ET451"/>
      <c r="EU451"/>
      <c r="EV451"/>
      <c r="EW451"/>
      <c r="EX451"/>
      <c r="EY451"/>
      <c r="EZ451"/>
      <c r="FA451"/>
      <c r="FB451"/>
      <c r="FC451"/>
      <c r="FD451"/>
      <c r="FE451"/>
      <c r="FF451"/>
      <c r="FG451"/>
      <c r="FH451"/>
      <c r="FI451"/>
      <c r="FJ451"/>
      <c r="FK451"/>
      <c r="FL451"/>
      <c r="FM451"/>
      <c r="FN451"/>
      <c r="FO451"/>
      <c r="FP451"/>
      <c r="FQ451"/>
      <c r="FR451"/>
      <c r="FS451"/>
      <c r="FT451"/>
      <c r="FU451"/>
      <c r="FV451"/>
      <c r="FW451"/>
      <c r="FX451"/>
      <c r="FY451"/>
      <c r="FZ451"/>
      <c r="GA451"/>
      <c r="GB451"/>
      <c r="GC451"/>
      <c r="GD451"/>
      <c r="GE451"/>
      <c r="GF451"/>
      <c r="GG451"/>
      <c r="GH451"/>
      <c r="GI451"/>
      <c r="GJ451"/>
      <c r="GK451"/>
      <c r="GL451"/>
      <c r="GM451"/>
      <c r="GN451"/>
      <c r="GO451"/>
      <c r="GP451"/>
      <c r="GQ451"/>
      <c r="GR451"/>
      <c r="GS451"/>
      <c r="GT451"/>
      <c r="GU451"/>
      <c r="GV451"/>
      <c r="GW451"/>
      <c r="GX451"/>
      <c r="GY451"/>
      <c r="GZ451"/>
      <c r="HA451"/>
      <c r="HB451"/>
      <c r="HC451"/>
      <c r="HD451"/>
      <c r="HE451"/>
      <c r="HF451"/>
      <c r="HG451"/>
      <c r="HH451"/>
      <c r="HI451"/>
      <c r="HJ451"/>
      <c r="HK451"/>
      <c r="HL451"/>
      <c r="HM451"/>
      <c r="HN451"/>
      <c r="HO451"/>
      <c r="HP451"/>
      <c r="HQ451"/>
      <c r="HR451"/>
      <c r="HS451"/>
      <c r="HT451"/>
      <c r="HU451"/>
      <c r="HV451"/>
      <c r="HW451"/>
      <c r="HX451"/>
      <c r="HY451"/>
      <c r="HZ451"/>
      <c r="IA451"/>
      <c r="IB451"/>
      <c r="IC451"/>
      <c r="ID451"/>
      <c r="IE451"/>
    </row>
    <row r="452" spans="1:239" ht="12.75" customHeight="1" x14ac:dyDescent="0.25">
      <c r="A452" s="10">
        <v>6</v>
      </c>
      <c r="B452" s="5">
        <v>119</v>
      </c>
      <c r="C452" s="16">
        <v>158.5</v>
      </c>
      <c r="D452" s="16">
        <v>157</v>
      </c>
      <c r="E452" s="16">
        <v>161</v>
      </c>
      <c r="F452" s="16">
        <f t="shared" si="36"/>
        <v>159</v>
      </c>
      <c r="G452" s="16">
        <f t="shared" si="37"/>
        <v>159</v>
      </c>
      <c r="V452" s="10"/>
      <c r="Z452" s="18">
        <f t="shared" si="34"/>
        <v>25281</v>
      </c>
      <c r="AA452" s="10">
        <f t="shared" si="38"/>
        <v>1.9855650968850887E-2</v>
      </c>
      <c r="AB452"/>
      <c r="AC452"/>
      <c r="AD452"/>
      <c r="AE452"/>
      <c r="AF452"/>
      <c r="AG452"/>
      <c r="AH452"/>
      <c r="AI452"/>
      <c r="AJ452"/>
      <c r="AK452"/>
      <c r="AL452"/>
      <c r="AM452"/>
      <c r="AN452"/>
      <c r="AO452"/>
      <c r="AP452"/>
      <c r="AQ452"/>
      <c r="AR452"/>
      <c r="AS452"/>
      <c r="AT452"/>
      <c r="AU452"/>
      <c r="AV452"/>
      <c r="AW452"/>
      <c r="AX452"/>
      <c r="AY452"/>
      <c r="AZ452"/>
      <c r="BA452"/>
      <c r="BB452"/>
      <c r="BC452"/>
      <c r="BD452"/>
      <c r="BE452"/>
      <c r="BF452"/>
      <c r="BG452"/>
      <c r="BH452"/>
      <c r="BI452"/>
      <c r="BJ452"/>
      <c r="BK452"/>
      <c r="BL452"/>
      <c r="BM452"/>
      <c r="BN452"/>
      <c r="BO452"/>
      <c r="BP452"/>
      <c r="BQ452"/>
      <c r="BR452"/>
      <c r="BS452"/>
      <c r="BT452"/>
      <c r="BU452"/>
      <c r="BV452"/>
      <c r="BW452"/>
      <c r="BX452"/>
      <c r="BY452"/>
      <c r="BZ452"/>
      <c r="CA452"/>
      <c r="CB452"/>
      <c r="CC452"/>
      <c r="CD452"/>
      <c r="CE452"/>
      <c r="CF452"/>
      <c r="CG452"/>
      <c r="CH452"/>
      <c r="CI452"/>
      <c r="CJ452"/>
      <c r="CK452"/>
      <c r="CL452"/>
      <c r="CM452"/>
      <c r="CN452"/>
      <c r="CO452"/>
      <c r="CP452"/>
      <c r="CQ452"/>
      <c r="CR452"/>
      <c r="CS452"/>
      <c r="CT452"/>
      <c r="CU452"/>
      <c r="CV452"/>
      <c r="CW452"/>
      <c r="CX452"/>
      <c r="CY452"/>
      <c r="CZ452"/>
      <c r="DA452"/>
      <c r="DB452"/>
      <c r="DC452"/>
      <c r="DD452"/>
      <c r="DE452"/>
      <c r="DF452"/>
      <c r="DG452"/>
      <c r="DH452"/>
      <c r="DI452"/>
      <c r="DJ452"/>
      <c r="DK452"/>
      <c r="DL452"/>
      <c r="DM452"/>
      <c r="DN452"/>
      <c r="DO452"/>
      <c r="DP452"/>
      <c r="DQ452"/>
      <c r="DR452"/>
      <c r="DS452"/>
      <c r="DT452"/>
      <c r="DU452"/>
      <c r="DV452"/>
      <c r="DW452"/>
      <c r="DX452"/>
      <c r="DY452"/>
      <c r="DZ452"/>
      <c r="EA452"/>
      <c r="EB452"/>
      <c r="EC452"/>
      <c r="ED452"/>
      <c r="EE452"/>
      <c r="EF452"/>
      <c r="EG452"/>
      <c r="EH452"/>
      <c r="EI452"/>
      <c r="EJ452"/>
      <c r="EK452"/>
      <c r="EL452"/>
      <c r="EM452"/>
      <c r="EN452"/>
      <c r="EO452"/>
      <c r="EP452"/>
      <c r="EQ452"/>
      <c r="ER452"/>
      <c r="ES452"/>
      <c r="ET452"/>
      <c r="EU452"/>
      <c r="EV452"/>
      <c r="EW452"/>
      <c r="EX452"/>
      <c r="EY452"/>
      <c r="EZ452"/>
      <c r="FA452"/>
      <c r="FB452"/>
      <c r="FC452"/>
      <c r="FD452"/>
      <c r="FE452"/>
      <c r="FF452"/>
      <c r="FG452"/>
      <c r="FH452"/>
      <c r="FI452"/>
      <c r="FJ452"/>
      <c r="FK452"/>
      <c r="FL452"/>
      <c r="FM452"/>
      <c r="FN452"/>
      <c r="FO452"/>
      <c r="FP452"/>
      <c r="FQ452"/>
      <c r="FR452"/>
      <c r="FS452"/>
      <c r="FT452"/>
      <c r="FU452"/>
      <c r="FV452"/>
      <c r="FW452"/>
      <c r="FX452"/>
      <c r="FY452"/>
      <c r="FZ452"/>
      <c r="GA452"/>
      <c r="GB452"/>
      <c r="GC452"/>
      <c r="GD452"/>
      <c r="GE452"/>
      <c r="GF452"/>
      <c r="GG452"/>
      <c r="GH452"/>
      <c r="GI452"/>
      <c r="GJ452"/>
      <c r="GK452"/>
      <c r="GL452"/>
      <c r="GM452"/>
      <c r="GN452"/>
      <c r="GO452"/>
      <c r="GP452"/>
      <c r="GQ452"/>
      <c r="GR452"/>
      <c r="GS452"/>
      <c r="GT452"/>
      <c r="GU452"/>
      <c r="GV452"/>
      <c r="GW452"/>
      <c r="GX452"/>
      <c r="GY452"/>
      <c r="GZ452"/>
      <c r="HA452"/>
      <c r="HB452"/>
      <c r="HC452"/>
      <c r="HD452"/>
      <c r="HE452"/>
      <c r="HF452"/>
      <c r="HG452"/>
      <c r="HH452"/>
      <c r="HI452"/>
      <c r="HJ452"/>
      <c r="HK452"/>
      <c r="HL452"/>
      <c r="HM452"/>
      <c r="HN452"/>
      <c r="HO452"/>
      <c r="HP452"/>
      <c r="HQ452"/>
      <c r="HR452"/>
      <c r="HS452"/>
      <c r="HT452"/>
      <c r="HU452"/>
      <c r="HV452"/>
      <c r="HW452"/>
      <c r="HX452"/>
      <c r="HY452"/>
      <c r="HZ452"/>
      <c r="IA452"/>
      <c r="IB452"/>
      <c r="IC452"/>
      <c r="ID452"/>
      <c r="IE452"/>
    </row>
    <row r="453" spans="1:239" ht="12.75" customHeight="1" x14ac:dyDescent="0.25">
      <c r="A453" s="10">
        <v>6</v>
      </c>
      <c r="B453" s="5">
        <v>120</v>
      </c>
      <c r="C453" s="16">
        <v>182.5</v>
      </c>
      <c r="D453" s="16">
        <v>196</v>
      </c>
      <c r="E453" s="16">
        <v>187</v>
      </c>
      <c r="F453" s="16">
        <f t="shared" si="36"/>
        <v>191.5</v>
      </c>
      <c r="G453" s="16">
        <f t="shared" si="37"/>
        <v>191.5</v>
      </c>
      <c r="V453" s="10"/>
      <c r="Z453" s="18">
        <f t="shared" si="34"/>
        <v>36672.25</v>
      </c>
      <c r="AA453" s="10">
        <f t="shared" si="38"/>
        <v>2.880231779765207E-2</v>
      </c>
      <c r="AB453"/>
      <c r="AC453"/>
      <c r="AD453"/>
      <c r="AE453"/>
      <c r="AF453"/>
      <c r="AG453"/>
      <c r="AH453"/>
      <c r="AI453"/>
      <c r="AJ453"/>
      <c r="AK453"/>
      <c r="AL453"/>
      <c r="AM453"/>
      <c r="AN453"/>
      <c r="AO453"/>
      <c r="AP453"/>
      <c r="AQ453"/>
      <c r="AR453"/>
      <c r="AS453"/>
      <c r="AT453"/>
      <c r="AU453"/>
      <c r="AV453"/>
      <c r="AW453"/>
      <c r="AX453"/>
      <c r="AY453"/>
      <c r="AZ453"/>
      <c r="BA453"/>
      <c r="BB453"/>
      <c r="BC453"/>
      <c r="BD453"/>
      <c r="BE453"/>
      <c r="BF453"/>
      <c r="BG453"/>
      <c r="BH453"/>
      <c r="BI453"/>
      <c r="BJ453"/>
      <c r="BK453"/>
      <c r="BL453"/>
      <c r="BM453"/>
      <c r="BN453"/>
      <c r="BO453"/>
      <c r="BP453"/>
      <c r="BQ453"/>
      <c r="BR453"/>
      <c r="BS453"/>
      <c r="BT453"/>
      <c r="BU453"/>
      <c r="BV453"/>
      <c r="BW453"/>
      <c r="BX453"/>
      <c r="BY453"/>
      <c r="BZ453"/>
      <c r="CA453"/>
      <c r="CB453"/>
      <c r="CC453"/>
      <c r="CD453"/>
      <c r="CE453"/>
      <c r="CF453"/>
      <c r="CG453"/>
      <c r="CH453"/>
      <c r="CI453"/>
      <c r="CJ453"/>
      <c r="CK453"/>
      <c r="CL453"/>
      <c r="CM453"/>
      <c r="CN453"/>
      <c r="CO453"/>
      <c r="CP453"/>
      <c r="CQ453"/>
      <c r="CR453"/>
      <c r="CS453"/>
      <c r="CT453"/>
      <c r="CU453"/>
      <c r="CV453"/>
      <c r="CW453"/>
      <c r="CX453"/>
      <c r="CY453"/>
      <c r="CZ453"/>
      <c r="DA453"/>
      <c r="DB453"/>
      <c r="DC453"/>
      <c r="DD453"/>
      <c r="DE453"/>
      <c r="DF453"/>
      <c r="DG453"/>
      <c r="DH453"/>
      <c r="DI453"/>
      <c r="DJ453"/>
      <c r="DK453"/>
      <c r="DL453"/>
      <c r="DM453"/>
      <c r="DN453"/>
      <c r="DO453"/>
      <c r="DP453"/>
      <c r="DQ453"/>
      <c r="DR453"/>
      <c r="DS453"/>
      <c r="DT453"/>
      <c r="DU453"/>
      <c r="DV453"/>
      <c r="DW453"/>
      <c r="DX453"/>
      <c r="DY453"/>
      <c r="DZ453"/>
      <c r="EA453"/>
      <c r="EB453"/>
      <c r="EC453"/>
      <c r="ED453"/>
      <c r="EE453"/>
      <c r="EF453"/>
      <c r="EG453"/>
      <c r="EH453"/>
      <c r="EI453"/>
      <c r="EJ453"/>
      <c r="EK453"/>
      <c r="EL453"/>
      <c r="EM453"/>
      <c r="EN453"/>
      <c r="EO453"/>
      <c r="EP453"/>
      <c r="EQ453"/>
      <c r="ER453"/>
      <c r="ES453"/>
      <c r="ET453"/>
      <c r="EU453"/>
      <c r="EV453"/>
      <c r="EW453"/>
      <c r="EX453"/>
      <c r="EY453"/>
      <c r="EZ453"/>
      <c r="FA453"/>
      <c r="FB453"/>
      <c r="FC453"/>
      <c r="FD453"/>
      <c r="FE453"/>
      <c r="FF453"/>
      <c r="FG453"/>
      <c r="FH453"/>
      <c r="FI453"/>
      <c r="FJ453"/>
      <c r="FK453"/>
      <c r="FL453"/>
      <c r="FM453"/>
      <c r="FN453"/>
      <c r="FO453"/>
      <c r="FP453"/>
      <c r="FQ453"/>
      <c r="FR453"/>
      <c r="FS453"/>
      <c r="FT453"/>
      <c r="FU453"/>
      <c r="FV453"/>
      <c r="FW453"/>
      <c r="FX453"/>
      <c r="FY453"/>
      <c r="FZ453"/>
      <c r="GA453"/>
      <c r="GB453"/>
      <c r="GC453"/>
      <c r="GD453"/>
      <c r="GE453"/>
      <c r="GF453"/>
      <c r="GG453"/>
      <c r="GH453"/>
      <c r="GI453"/>
      <c r="GJ453"/>
      <c r="GK453"/>
      <c r="GL453"/>
      <c r="GM453"/>
      <c r="GN453"/>
      <c r="GO453"/>
      <c r="GP453"/>
      <c r="GQ453"/>
      <c r="GR453"/>
      <c r="GS453"/>
      <c r="GT453"/>
      <c r="GU453"/>
      <c r="GV453"/>
      <c r="GW453"/>
      <c r="GX453"/>
      <c r="GY453"/>
      <c r="GZ453"/>
      <c r="HA453"/>
      <c r="HB453"/>
      <c r="HC453"/>
      <c r="HD453"/>
      <c r="HE453"/>
      <c r="HF453"/>
      <c r="HG453"/>
      <c r="HH453"/>
      <c r="HI453"/>
      <c r="HJ453"/>
      <c r="HK453"/>
      <c r="HL453"/>
      <c r="HM453"/>
      <c r="HN453"/>
      <c r="HO453"/>
      <c r="HP453"/>
      <c r="HQ453"/>
      <c r="HR453"/>
      <c r="HS453"/>
      <c r="HT453"/>
      <c r="HU453"/>
      <c r="HV453"/>
      <c r="HW453"/>
      <c r="HX453"/>
      <c r="HY453"/>
      <c r="HZ453"/>
      <c r="IA453"/>
      <c r="IB453"/>
      <c r="IC453"/>
      <c r="ID453"/>
      <c r="IE453"/>
    </row>
    <row r="454" spans="1:239" ht="12.75" customHeight="1" x14ac:dyDescent="0.25">
      <c r="A454" s="10">
        <v>6</v>
      </c>
      <c r="B454" s="5">
        <v>121</v>
      </c>
      <c r="C454" s="16">
        <v>224</v>
      </c>
      <c r="D454" s="16">
        <v>240</v>
      </c>
      <c r="E454" s="16">
        <v>234</v>
      </c>
      <c r="F454" s="16">
        <f t="shared" si="36"/>
        <v>237</v>
      </c>
      <c r="G454" s="16">
        <f t="shared" si="37"/>
        <v>237</v>
      </c>
      <c r="I454" s="10">
        <v>9.1</v>
      </c>
      <c r="J454" s="10">
        <v>9.1999999999999993</v>
      </c>
      <c r="K454" s="10">
        <v>6.2</v>
      </c>
      <c r="L454" s="10">
        <v>5.9</v>
      </c>
      <c r="M454" s="10">
        <v>7.2</v>
      </c>
      <c r="Q454" s="18">
        <v>2.2000000000000002</v>
      </c>
      <c r="S454" s="18">
        <v>2.1</v>
      </c>
      <c r="V454" s="10"/>
      <c r="Z454" s="18">
        <f t="shared" si="34"/>
        <v>56169</v>
      </c>
      <c r="AA454" s="10">
        <f t="shared" si="38"/>
        <v>4.4115029439871271E-2</v>
      </c>
      <c r="AB454"/>
      <c r="AC454"/>
      <c r="AD454"/>
      <c r="AE454"/>
      <c r="AF454"/>
      <c r="AG454"/>
      <c r="AH454"/>
      <c r="AI454"/>
      <c r="AJ454"/>
      <c r="AK454"/>
      <c r="AL454"/>
      <c r="AM454"/>
      <c r="AN454"/>
      <c r="AO454"/>
      <c r="AP454"/>
      <c r="AQ454"/>
      <c r="AR454"/>
      <c r="AS454"/>
      <c r="AT454"/>
      <c r="AU454"/>
      <c r="AV454"/>
      <c r="AW454"/>
      <c r="AX454"/>
      <c r="AY454"/>
      <c r="AZ454"/>
      <c r="BA454"/>
      <c r="BB454"/>
      <c r="BC454"/>
      <c r="BD454"/>
      <c r="BE454"/>
      <c r="BF454"/>
      <c r="BG454"/>
      <c r="BH454"/>
      <c r="BI454"/>
      <c r="BJ454"/>
      <c r="BK454"/>
      <c r="BL454"/>
      <c r="BM454"/>
      <c r="BN454"/>
      <c r="BO454"/>
      <c r="BP454"/>
      <c r="BQ454"/>
      <c r="BR454"/>
      <c r="BS454"/>
      <c r="BT454"/>
      <c r="BU454"/>
      <c r="BV454"/>
      <c r="BW454"/>
      <c r="BX454"/>
      <c r="BY454"/>
      <c r="BZ454"/>
      <c r="CA454"/>
      <c r="CB454"/>
      <c r="CC454"/>
      <c r="CD454"/>
      <c r="CE454"/>
      <c r="CF454"/>
      <c r="CG454"/>
      <c r="CH454"/>
      <c r="CI454"/>
      <c r="CJ454"/>
      <c r="CK454"/>
      <c r="CL454"/>
      <c r="CM454"/>
      <c r="CN454"/>
      <c r="CO454"/>
      <c r="CP454"/>
      <c r="CQ454"/>
      <c r="CR454"/>
      <c r="CS454"/>
      <c r="CT454"/>
      <c r="CU454"/>
      <c r="CV454"/>
      <c r="CW454"/>
      <c r="CX454"/>
      <c r="CY454"/>
      <c r="CZ454"/>
      <c r="DA454"/>
      <c r="DB454"/>
      <c r="DC454"/>
      <c r="DD454"/>
      <c r="DE454"/>
      <c r="DF454"/>
      <c r="DG454"/>
      <c r="DH454"/>
      <c r="DI454"/>
      <c r="DJ454"/>
      <c r="DK454"/>
      <c r="DL454"/>
      <c r="DM454"/>
      <c r="DN454"/>
      <c r="DO454"/>
      <c r="DP454"/>
      <c r="DQ454"/>
      <c r="DR454"/>
      <c r="DS454"/>
      <c r="DT454"/>
      <c r="DU454"/>
      <c r="DV454"/>
      <c r="DW454"/>
      <c r="DX454"/>
      <c r="DY454"/>
      <c r="DZ454"/>
      <c r="EA454"/>
      <c r="EB454"/>
      <c r="EC454"/>
      <c r="ED454"/>
      <c r="EE454"/>
      <c r="EF454"/>
      <c r="EG454"/>
      <c r="EH454"/>
      <c r="EI454"/>
      <c r="EJ454"/>
      <c r="EK454"/>
      <c r="EL454"/>
      <c r="EM454"/>
      <c r="EN454"/>
      <c r="EO454"/>
      <c r="EP454"/>
      <c r="EQ454"/>
      <c r="ER454"/>
      <c r="ES454"/>
      <c r="ET454"/>
      <c r="EU454"/>
      <c r="EV454"/>
      <c r="EW454"/>
      <c r="EX454"/>
      <c r="EY454"/>
      <c r="EZ454"/>
      <c r="FA454"/>
      <c r="FB454"/>
      <c r="FC454"/>
      <c r="FD454"/>
      <c r="FE454"/>
      <c r="FF454"/>
      <c r="FG454"/>
      <c r="FH454"/>
      <c r="FI454"/>
      <c r="FJ454"/>
      <c r="FK454"/>
      <c r="FL454"/>
      <c r="FM454"/>
      <c r="FN454"/>
      <c r="FO454"/>
      <c r="FP454"/>
      <c r="FQ454"/>
      <c r="FR454"/>
      <c r="FS454"/>
      <c r="FT454"/>
      <c r="FU454"/>
      <c r="FV454"/>
      <c r="FW454"/>
      <c r="FX454"/>
      <c r="FY454"/>
      <c r="FZ454"/>
      <c r="GA454"/>
      <c r="GB454"/>
      <c r="GC454"/>
      <c r="GD454"/>
      <c r="GE454"/>
      <c r="GF454"/>
      <c r="GG454"/>
      <c r="GH454"/>
      <c r="GI454"/>
      <c r="GJ454"/>
      <c r="GK454"/>
      <c r="GL454"/>
      <c r="GM454"/>
      <c r="GN454"/>
      <c r="GO454"/>
      <c r="GP454"/>
      <c r="GQ454"/>
      <c r="GR454"/>
      <c r="GS454"/>
      <c r="GT454"/>
      <c r="GU454"/>
      <c r="GV454"/>
      <c r="GW454"/>
      <c r="GX454"/>
      <c r="GY454"/>
      <c r="GZ454"/>
      <c r="HA454"/>
      <c r="HB454"/>
      <c r="HC454"/>
      <c r="HD454"/>
      <c r="HE454"/>
      <c r="HF454"/>
      <c r="HG454"/>
      <c r="HH454"/>
      <c r="HI454"/>
      <c r="HJ454"/>
      <c r="HK454"/>
      <c r="HL454"/>
      <c r="HM454"/>
      <c r="HN454"/>
      <c r="HO454"/>
      <c r="HP454"/>
      <c r="HQ454"/>
      <c r="HR454"/>
      <c r="HS454"/>
      <c r="HT454"/>
      <c r="HU454"/>
      <c r="HV454"/>
      <c r="HW454"/>
      <c r="HX454"/>
      <c r="HY454"/>
      <c r="HZ454"/>
      <c r="IA454"/>
      <c r="IB454"/>
      <c r="IC454"/>
      <c r="ID454"/>
      <c r="IE454"/>
    </row>
    <row r="455" spans="1:239" ht="12.75" customHeight="1" x14ac:dyDescent="0.25">
      <c r="A455" s="10">
        <v>6</v>
      </c>
      <c r="B455" s="5">
        <v>122</v>
      </c>
      <c r="C455" s="16">
        <v>116</v>
      </c>
      <c r="D455" s="16">
        <v>115</v>
      </c>
      <c r="E455" s="16">
        <v>121</v>
      </c>
      <c r="F455" s="16">
        <f t="shared" si="36"/>
        <v>118</v>
      </c>
      <c r="G455" s="16">
        <f t="shared" si="37"/>
        <v>118</v>
      </c>
      <c r="H455" s="10" t="s">
        <v>96</v>
      </c>
      <c r="V455" s="10"/>
      <c r="Z455" s="18">
        <f t="shared" si="34"/>
        <v>13924</v>
      </c>
      <c r="AA455" s="10">
        <f t="shared" si="38"/>
        <v>1.093588402714607E-2</v>
      </c>
      <c r="AB455"/>
      <c r="AC455"/>
      <c r="AD455"/>
      <c r="AE455"/>
      <c r="AF455"/>
      <c r="AG455"/>
      <c r="AH455"/>
      <c r="AI455"/>
      <c r="AJ455"/>
      <c r="AK455"/>
      <c r="AL455"/>
      <c r="AM455"/>
      <c r="AN455"/>
      <c r="AO455"/>
      <c r="AP455"/>
      <c r="AQ455"/>
      <c r="AR455"/>
      <c r="AS455"/>
      <c r="AT455"/>
      <c r="AU455"/>
      <c r="AV455"/>
      <c r="AW455"/>
      <c r="AX455"/>
      <c r="AY455"/>
      <c r="AZ455"/>
      <c r="BA455"/>
      <c r="BB455"/>
      <c r="BC455"/>
      <c r="BD455"/>
      <c r="BE455"/>
      <c r="BF455"/>
      <c r="BG455"/>
      <c r="BH455"/>
      <c r="BI455"/>
      <c r="BJ455"/>
      <c r="BK455"/>
      <c r="BL455"/>
      <c r="BM455"/>
      <c r="BN455"/>
      <c r="BO455"/>
      <c r="BP455"/>
      <c r="BQ455"/>
      <c r="BR455"/>
      <c r="BS455"/>
      <c r="BT455"/>
      <c r="BU455"/>
      <c r="BV455"/>
      <c r="BW455"/>
      <c r="BX455"/>
      <c r="BY455"/>
      <c r="BZ455"/>
      <c r="CA455"/>
      <c r="CB455"/>
      <c r="CC455"/>
      <c r="CD455"/>
      <c r="CE455"/>
      <c r="CF455"/>
      <c r="CG455"/>
      <c r="CH455"/>
      <c r="CI455"/>
      <c r="CJ455"/>
      <c r="CK455"/>
      <c r="CL455"/>
      <c r="CM455"/>
      <c r="CN455"/>
      <c r="CO455"/>
      <c r="CP455"/>
      <c r="CQ455"/>
      <c r="CR455"/>
      <c r="CS455"/>
      <c r="CT455"/>
      <c r="CU455"/>
      <c r="CV455"/>
      <c r="CW455"/>
      <c r="CX455"/>
      <c r="CY455"/>
      <c r="CZ455"/>
      <c r="DA455"/>
      <c r="DB455"/>
      <c r="DC455"/>
      <c r="DD455"/>
      <c r="DE455"/>
      <c r="DF455"/>
      <c r="DG455"/>
      <c r="DH455"/>
      <c r="DI455"/>
      <c r="DJ455"/>
      <c r="DK455"/>
      <c r="DL455"/>
      <c r="DM455"/>
      <c r="DN455"/>
      <c r="DO455"/>
      <c r="DP455"/>
      <c r="DQ455"/>
      <c r="DR455"/>
      <c r="DS455"/>
      <c r="DT455"/>
      <c r="DU455"/>
      <c r="DV455"/>
      <c r="DW455"/>
      <c r="DX455"/>
      <c r="DY455"/>
      <c r="DZ455"/>
      <c r="EA455"/>
      <c r="EB455"/>
      <c r="EC455"/>
      <c r="ED455"/>
      <c r="EE455"/>
      <c r="EF455"/>
      <c r="EG455"/>
      <c r="EH455"/>
      <c r="EI455"/>
      <c r="EJ455"/>
      <c r="EK455"/>
      <c r="EL455"/>
      <c r="EM455"/>
      <c r="EN455"/>
      <c r="EO455"/>
      <c r="EP455"/>
      <c r="EQ455"/>
      <c r="ER455"/>
      <c r="ES455"/>
      <c r="ET455"/>
      <c r="EU455"/>
      <c r="EV455"/>
      <c r="EW455"/>
      <c r="EX455"/>
      <c r="EY455"/>
      <c r="EZ455"/>
      <c r="FA455"/>
      <c r="FB455"/>
      <c r="FC455"/>
      <c r="FD455"/>
      <c r="FE455"/>
      <c r="FF455"/>
      <c r="FG455"/>
      <c r="FH455"/>
      <c r="FI455"/>
      <c r="FJ455"/>
      <c r="FK455"/>
      <c r="FL455"/>
      <c r="FM455"/>
      <c r="FN455"/>
      <c r="FO455"/>
      <c r="FP455"/>
      <c r="FQ455"/>
      <c r="FR455"/>
      <c r="FS455"/>
      <c r="FT455"/>
      <c r="FU455"/>
      <c r="FV455"/>
      <c r="FW455"/>
      <c r="FX455"/>
      <c r="FY455"/>
      <c r="FZ455"/>
      <c r="GA455"/>
      <c r="GB455"/>
      <c r="GC455"/>
      <c r="GD455"/>
      <c r="GE455"/>
      <c r="GF455"/>
      <c r="GG455"/>
      <c r="GH455"/>
      <c r="GI455"/>
      <c r="GJ455"/>
      <c r="GK455"/>
      <c r="GL455"/>
      <c r="GM455"/>
      <c r="GN455"/>
      <c r="GO455"/>
      <c r="GP455"/>
      <c r="GQ455"/>
      <c r="GR455"/>
      <c r="GS455"/>
      <c r="GT455"/>
      <c r="GU455"/>
      <c r="GV455"/>
      <c r="GW455"/>
      <c r="GX455"/>
      <c r="GY455"/>
      <c r="GZ455"/>
      <c r="HA455"/>
      <c r="HB455"/>
      <c r="HC455"/>
      <c r="HD455"/>
      <c r="HE455"/>
      <c r="HF455"/>
      <c r="HG455"/>
      <c r="HH455"/>
      <c r="HI455"/>
      <c r="HJ455"/>
      <c r="HK455"/>
      <c r="HL455"/>
      <c r="HM455"/>
      <c r="HN455"/>
      <c r="HO455"/>
      <c r="HP455"/>
      <c r="HQ455"/>
      <c r="HR455"/>
      <c r="HS455"/>
      <c r="HT455"/>
      <c r="HU455"/>
      <c r="HV455"/>
      <c r="HW455"/>
      <c r="HX455"/>
      <c r="HY455"/>
      <c r="HZ455"/>
      <c r="IA455"/>
      <c r="IB455"/>
      <c r="IC455"/>
      <c r="ID455"/>
      <c r="IE455"/>
    </row>
    <row r="456" spans="1:239" ht="12.75" customHeight="1" x14ac:dyDescent="0.25">
      <c r="A456" s="10">
        <v>6</v>
      </c>
      <c r="B456" s="5">
        <v>123</v>
      </c>
      <c r="C456" s="16">
        <v>155</v>
      </c>
      <c r="D456" s="16">
        <v>148</v>
      </c>
      <c r="E456" s="16">
        <v>148</v>
      </c>
      <c r="F456" s="16">
        <f t="shared" si="36"/>
        <v>148</v>
      </c>
      <c r="G456" s="16">
        <f t="shared" si="37"/>
        <v>148</v>
      </c>
      <c r="I456" s="10">
        <v>8.3000000000000007</v>
      </c>
      <c r="J456" s="10">
        <v>8.9</v>
      </c>
      <c r="K456" s="10">
        <v>5.5</v>
      </c>
      <c r="L456" s="10">
        <v>6.7</v>
      </c>
      <c r="M456" s="10">
        <v>7.4</v>
      </c>
      <c r="P456" s="10">
        <v>1.9000000000000001</v>
      </c>
      <c r="Q456" s="18">
        <v>1.6</v>
      </c>
      <c r="R456" s="10">
        <v>2.2999999999999998</v>
      </c>
      <c r="S456" s="18">
        <v>1.4</v>
      </c>
      <c r="T456" s="10" t="s">
        <v>131</v>
      </c>
      <c r="U456" s="1" t="s">
        <v>202</v>
      </c>
      <c r="V456" s="10"/>
      <c r="Z456" s="18">
        <f t="shared" si="34"/>
        <v>21904</v>
      </c>
      <c r="AA456" s="10">
        <f t="shared" si="38"/>
        <v>1.7203361371057709E-2</v>
      </c>
      <c r="AB456"/>
      <c r="AC456"/>
      <c r="AD456"/>
      <c r="AE456"/>
      <c r="AF456"/>
      <c r="AG456"/>
      <c r="AH456"/>
      <c r="AI456"/>
      <c r="AJ456"/>
      <c r="AK456"/>
      <c r="AL456"/>
      <c r="AM456"/>
      <c r="AN456"/>
      <c r="AO456"/>
      <c r="AP456"/>
      <c r="AQ456"/>
      <c r="AR456"/>
      <c r="AS456"/>
      <c r="AT456"/>
      <c r="AU456"/>
      <c r="AV456"/>
      <c r="AW456"/>
      <c r="AX456"/>
      <c r="AY456"/>
      <c r="AZ456"/>
      <c r="BA456"/>
      <c r="BB456"/>
      <c r="BC456"/>
      <c r="BD456"/>
      <c r="BE456"/>
      <c r="BF456"/>
      <c r="BG456"/>
      <c r="BH456"/>
      <c r="BI456"/>
      <c r="BJ456"/>
      <c r="BK456"/>
      <c r="BL456"/>
      <c r="BM456"/>
      <c r="BN456"/>
      <c r="BO456"/>
      <c r="BP456"/>
      <c r="BQ456"/>
      <c r="BR456"/>
      <c r="BS456"/>
      <c r="BT456"/>
      <c r="BU456"/>
      <c r="BV456"/>
      <c r="BW456"/>
      <c r="BX456"/>
      <c r="BY456"/>
      <c r="BZ456"/>
      <c r="CA456"/>
      <c r="CB456"/>
      <c r="CC456"/>
      <c r="CD456"/>
      <c r="CE456"/>
      <c r="CF456"/>
      <c r="CG456"/>
      <c r="CH456"/>
      <c r="CI456"/>
      <c r="CJ456"/>
      <c r="CK456"/>
      <c r="CL456"/>
      <c r="CM456"/>
      <c r="CN456"/>
      <c r="CO456"/>
      <c r="CP456"/>
      <c r="CQ456"/>
      <c r="CR456"/>
      <c r="CS456"/>
      <c r="CT456"/>
      <c r="CU456"/>
      <c r="CV456"/>
      <c r="CW456"/>
      <c r="CX456"/>
      <c r="CY456"/>
      <c r="CZ456"/>
      <c r="DA456"/>
      <c r="DB456"/>
      <c r="DC456"/>
      <c r="DD456"/>
      <c r="DE456"/>
      <c r="DF456"/>
      <c r="DG456"/>
      <c r="DH456"/>
      <c r="DI456"/>
      <c r="DJ456"/>
      <c r="DK456"/>
      <c r="DL456"/>
      <c r="DM456"/>
      <c r="DN456"/>
      <c r="DO456"/>
      <c r="DP456"/>
      <c r="DQ456"/>
      <c r="DR456"/>
      <c r="DS456"/>
      <c r="DT456"/>
      <c r="DU456"/>
      <c r="DV456"/>
      <c r="DW456"/>
      <c r="DX456"/>
      <c r="DY456"/>
      <c r="DZ456"/>
      <c r="EA456"/>
      <c r="EB456"/>
      <c r="EC456"/>
      <c r="ED456"/>
      <c r="EE456"/>
      <c r="EF456"/>
      <c r="EG456"/>
      <c r="EH456"/>
      <c r="EI456"/>
      <c r="EJ456"/>
      <c r="EK456"/>
      <c r="EL456"/>
      <c r="EM456"/>
      <c r="EN456"/>
      <c r="EO456"/>
      <c r="EP456"/>
      <c r="EQ456"/>
      <c r="ER456"/>
      <c r="ES456"/>
      <c r="ET456"/>
      <c r="EU456"/>
      <c r="EV456"/>
      <c r="EW456"/>
      <c r="EX456"/>
      <c r="EY456"/>
      <c r="EZ456"/>
      <c r="FA456"/>
      <c r="FB456"/>
      <c r="FC456"/>
      <c r="FD456"/>
      <c r="FE456"/>
      <c r="FF456"/>
      <c r="FG456"/>
      <c r="FH456"/>
      <c r="FI456"/>
      <c r="FJ456"/>
      <c r="FK456"/>
      <c r="FL456"/>
      <c r="FM456"/>
      <c r="FN456"/>
      <c r="FO456"/>
      <c r="FP456"/>
      <c r="FQ456"/>
      <c r="FR456"/>
      <c r="FS456"/>
      <c r="FT456"/>
      <c r="FU456"/>
      <c r="FV456"/>
      <c r="FW456"/>
      <c r="FX456"/>
      <c r="FY456"/>
      <c r="FZ456"/>
      <c r="GA456"/>
      <c r="GB456"/>
      <c r="GC456"/>
      <c r="GD456"/>
      <c r="GE456"/>
      <c r="GF456"/>
      <c r="GG456"/>
      <c r="GH456"/>
      <c r="GI456"/>
      <c r="GJ456"/>
      <c r="GK456"/>
      <c r="GL456"/>
      <c r="GM456"/>
      <c r="GN456"/>
      <c r="GO456"/>
      <c r="GP456"/>
      <c r="GQ456"/>
      <c r="GR456"/>
      <c r="GS456"/>
      <c r="GT456"/>
      <c r="GU456"/>
      <c r="GV456"/>
      <c r="GW456"/>
      <c r="GX456"/>
      <c r="GY456"/>
      <c r="GZ456"/>
      <c r="HA456"/>
      <c r="HB456"/>
      <c r="HC456"/>
      <c r="HD456"/>
      <c r="HE456"/>
      <c r="HF456"/>
      <c r="HG456"/>
      <c r="HH456"/>
      <c r="HI456"/>
      <c r="HJ456"/>
      <c r="HK456"/>
      <c r="HL456"/>
      <c r="HM456"/>
      <c r="HN456"/>
      <c r="HO456"/>
      <c r="HP456"/>
      <c r="HQ456"/>
      <c r="HR456"/>
      <c r="HS456"/>
      <c r="HT456"/>
      <c r="HU456"/>
      <c r="HV456"/>
      <c r="HW456"/>
      <c r="HX456"/>
      <c r="HY456"/>
      <c r="HZ456"/>
      <c r="IA456"/>
      <c r="IB456"/>
      <c r="IC456"/>
      <c r="ID456"/>
      <c r="IE456"/>
    </row>
    <row r="457" spans="1:239" ht="12.75" customHeight="1" x14ac:dyDescent="0.25">
      <c r="A457" s="10">
        <v>6</v>
      </c>
      <c r="B457" s="5">
        <v>124</v>
      </c>
      <c r="C457" s="16">
        <v>218.5</v>
      </c>
      <c r="D457" s="16">
        <v>236</v>
      </c>
      <c r="E457" s="16">
        <v>230</v>
      </c>
      <c r="F457" s="16">
        <f t="shared" si="36"/>
        <v>233</v>
      </c>
      <c r="G457" s="16">
        <f t="shared" si="37"/>
        <v>233</v>
      </c>
      <c r="V457" s="10"/>
      <c r="Z457" s="18">
        <f t="shared" si="34"/>
        <v>54289</v>
      </c>
      <c r="AA457" s="10">
        <f t="shared" si="38"/>
        <v>4.2638480892684072E-2</v>
      </c>
      <c r="AB457"/>
      <c r="AC457"/>
      <c r="AD457"/>
      <c r="AE457"/>
      <c r="AF457"/>
      <c r="AG457"/>
      <c r="AH457"/>
      <c r="AI457"/>
      <c r="AJ457"/>
      <c r="AK457"/>
      <c r="AL457"/>
      <c r="AM457"/>
      <c r="AN457"/>
      <c r="AO457"/>
      <c r="AP457"/>
      <c r="AQ457"/>
      <c r="AR457"/>
      <c r="AS457"/>
      <c r="AT457"/>
      <c r="AU457"/>
      <c r="AV457"/>
      <c r="AW457"/>
      <c r="AX457"/>
      <c r="AY457"/>
      <c r="AZ457"/>
      <c r="BA457"/>
      <c r="BB457"/>
      <c r="BC457"/>
      <c r="BD457"/>
      <c r="BE457"/>
      <c r="BF457"/>
      <c r="BG457"/>
      <c r="BH457"/>
      <c r="BI457"/>
      <c r="BJ457"/>
      <c r="BK457"/>
      <c r="BL457"/>
      <c r="BM457"/>
      <c r="BN457"/>
      <c r="BO457"/>
      <c r="BP457"/>
      <c r="BQ457"/>
      <c r="BR457"/>
      <c r="BS457"/>
      <c r="BT457"/>
      <c r="BU457"/>
      <c r="BV457"/>
      <c r="BW457"/>
      <c r="BX457"/>
      <c r="BY457"/>
      <c r="BZ457"/>
      <c r="CA457"/>
      <c r="CB457"/>
      <c r="CC457"/>
      <c r="CD457"/>
      <c r="CE457"/>
      <c r="CF457"/>
      <c r="CG457"/>
      <c r="CH457"/>
      <c r="CI457"/>
      <c r="CJ457"/>
      <c r="CK457"/>
      <c r="CL457"/>
      <c r="CM457"/>
      <c r="CN457"/>
      <c r="CO457"/>
      <c r="CP457"/>
      <c r="CQ457"/>
      <c r="CR457"/>
      <c r="CS457"/>
      <c r="CT457"/>
      <c r="CU457"/>
      <c r="CV457"/>
      <c r="CW457"/>
      <c r="CX457"/>
      <c r="CY457"/>
      <c r="CZ457"/>
      <c r="DA457"/>
      <c r="DB457"/>
      <c r="DC457"/>
      <c r="DD457"/>
      <c r="DE457"/>
      <c r="DF457"/>
      <c r="DG457"/>
      <c r="DH457"/>
      <c r="DI457"/>
      <c r="DJ457"/>
      <c r="DK457"/>
      <c r="DL457"/>
      <c r="DM457"/>
      <c r="DN457"/>
      <c r="DO457"/>
      <c r="DP457"/>
      <c r="DQ457"/>
      <c r="DR457"/>
      <c r="DS457"/>
      <c r="DT457"/>
      <c r="DU457"/>
      <c r="DV457"/>
      <c r="DW457"/>
      <c r="DX457"/>
      <c r="DY457"/>
      <c r="DZ457"/>
      <c r="EA457"/>
      <c r="EB457"/>
      <c r="EC457"/>
      <c r="ED457"/>
      <c r="EE457"/>
      <c r="EF457"/>
      <c r="EG457"/>
      <c r="EH457"/>
      <c r="EI457"/>
      <c r="EJ457"/>
      <c r="EK457"/>
      <c r="EL457"/>
      <c r="EM457"/>
      <c r="EN457"/>
      <c r="EO457"/>
      <c r="EP457"/>
      <c r="EQ457"/>
      <c r="ER457"/>
      <c r="ES457"/>
      <c r="ET457"/>
      <c r="EU457"/>
      <c r="EV457"/>
      <c r="EW457"/>
      <c r="EX457"/>
      <c r="EY457"/>
      <c r="EZ457"/>
      <c r="FA457"/>
      <c r="FB457"/>
      <c r="FC457"/>
      <c r="FD457"/>
      <c r="FE457"/>
      <c r="FF457"/>
      <c r="FG457"/>
      <c r="FH457"/>
      <c r="FI457"/>
      <c r="FJ457"/>
      <c r="FK457"/>
      <c r="FL457"/>
      <c r="FM457"/>
      <c r="FN457"/>
      <c r="FO457"/>
      <c r="FP457"/>
      <c r="FQ457"/>
      <c r="FR457"/>
      <c r="FS457"/>
      <c r="FT457"/>
      <c r="FU457"/>
      <c r="FV457"/>
      <c r="FW457"/>
      <c r="FX457"/>
      <c r="FY457"/>
      <c r="FZ457"/>
      <c r="GA457"/>
      <c r="GB457"/>
      <c r="GC457"/>
      <c r="GD457"/>
      <c r="GE457"/>
      <c r="GF457"/>
      <c r="GG457"/>
      <c r="GH457"/>
      <c r="GI457"/>
      <c r="GJ457"/>
      <c r="GK457"/>
      <c r="GL457"/>
      <c r="GM457"/>
      <c r="GN457"/>
      <c r="GO457"/>
      <c r="GP457"/>
      <c r="GQ457"/>
      <c r="GR457"/>
      <c r="GS457"/>
      <c r="GT457"/>
      <c r="GU457"/>
      <c r="GV457"/>
      <c r="GW457"/>
      <c r="GX457"/>
      <c r="GY457"/>
      <c r="GZ457"/>
      <c r="HA457"/>
      <c r="HB457"/>
      <c r="HC457"/>
      <c r="HD457"/>
      <c r="HE457"/>
      <c r="HF457"/>
      <c r="HG457"/>
      <c r="HH457"/>
      <c r="HI457"/>
      <c r="HJ457"/>
      <c r="HK457"/>
      <c r="HL457"/>
      <c r="HM457"/>
      <c r="HN457"/>
      <c r="HO457"/>
      <c r="HP457"/>
      <c r="HQ457"/>
      <c r="HR457"/>
      <c r="HS457"/>
      <c r="HT457"/>
      <c r="HU457"/>
      <c r="HV457"/>
      <c r="HW457"/>
      <c r="HX457"/>
      <c r="HY457"/>
      <c r="HZ457"/>
      <c r="IA457"/>
      <c r="IB457"/>
      <c r="IC457"/>
      <c r="ID457"/>
      <c r="IE457"/>
    </row>
    <row r="458" spans="1:239" ht="12.75" customHeight="1" x14ac:dyDescent="0.25">
      <c r="A458" s="10">
        <v>6</v>
      </c>
      <c r="B458" s="5">
        <v>125</v>
      </c>
      <c r="C458" s="16">
        <v>182.5</v>
      </c>
      <c r="D458" s="16">
        <v>186</v>
      </c>
      <c r="E458" s="16">
        <v>186</v>
      </c>
      <c r="F458" s="16">
        <f t="shared" si="36"/>
        <v>186</v>
      </c>
      <c r="G458" s="16">
        <f t="shared" si="37"/>
        <v>186</v>
      </c>
      <c r="V458" s="10"/>
      <c r="Z458" s="18">
        <f t="shared" si="34"/>
        <v>34596</v>
      </c>
      <c r="AA458" s="10">
        <f t="shared" si="38"/>
        <v>2.717163486089812E-2</v>
      </c>
      <c r="AB458"/>
      <c r="AC458"/>
      <c r="AD458"/>
      <c r="AE458"/>
      <c r="AF458"/>
      <c r="AG458"/>
      <c r="AH458"/>
      <c r="AI458"/>
      <c r="AJ458"/>
      <c r="AK458"/>
      <c r="AL458"/>
      <c r="AM458"/>
      <c r="AN458"/>
      <c r="AO458"/>
      <c r="AP458"/>
      <c r="AQ458"/>
      <c r="AR458"/>
      <c r="AS458"/>
      <c r="AT458"/>
      <c r="AU458"/>
      <c r="AV458"/>
      <c r="AW458"/>
      <c r="AX458"/>
      <c r="AY458"/>
      <c r="AZ458"/>
      <c r="BA458"/>
      <c r="BB458"/>
      <c r="BC458"/>
      <c r="BD458"/>
      <c r="BE458"/>
      <c r="BF458"/>
      <c r="BG458"/>
      <c r="BH458"/>
      <c r="BI458"/>
      <c r="BJ458"/>
      <c r="BK458"/>
      <c r="BL458"/>
      <c r="BM458"/>
      <c r="BN458"/>
      <c r="BO458"/>
      <c r="BP458"/>
      <c r="BQ458"/>
      <c r="BR458"/>
      <c r="BS458"/>
      <c r="BT458"/>
      <c r="BU458"/>
      <c r="BV458"/>
      <c r="BW458"/>
      <c r="BX458"/>
      <c r="BY458"/>
      <c r="BZ458"/>
      <c r="CA458"/>
      <c r="CB458"/>
      <c r="CC458"/>
      <c r="CD458"/>
      <c r="CE458"/>
      <c r="CF458"/>
      <c r="CG458"/>
      <c r="CH458"/>
      <c r="CI458"/>
      <c r="CJ458"/>
      <c r="CK458"/>
      <c r="CL458"/>
      <c r="CM458"/>
      <c r="CN458"/>
      <c r="CO458"/>
      <c r="CP458"/>
      <c r="CQ458"/>
      <c r="CR458"/>
      <c r="CS458"/>
      <c r="CT458"/>
      <c r="CU458"/>
      <c r="CV458"/>
      <c r="CW458"/>
      <c r="CX458"/>
      <c r="CY458"/>
      <c r="CZ458"/>
      <c r="DA458"/>
      <c r="DB458"/>
      <c r="DC458"/>
      <c r="DD458"/>
      <c r="DE458"/>
      <c r="DF458"/>
      <c r="DG458"/>
      <c r="DH458"/>
      <c r="DI458"/>
      <c r="DJ458"/>
      <c r="DK458"/>
      <c r="DL458"/>
      <c r="DM458"/>
      <c r="DN458"/>
      <c r="DO458"/>
      <c r="DP458"/>
      <c r="DQ458"/>
      <c r="DR458"/>
      <c r="DS458"/>
      <c r="DT458"/>
      <c r="DU458"/>
      <c r="DV458"/>
      <c r="DW458"/>
      <c r="DX458"/>
      <c r="DY458"/>
      <c r="DZ458"/>
      <c r="EA458"/>
      <c r="EB458"/>
      <c r="EC458"/>
      <c r="ED458"/>
      <c r="EE458"/>
      <c r="EF458"/>
      <c r="EG458"/>
      <c r="EH458"/>
      <c r="EI458"/>
      <c r="EJ458"/>
      <c r="EK458"/>
      <c r="EL458"/>
      <c r="EM458"/>
      <c r="EN458"/>
      <c r="EO458"/>
      <c r="EP458"/>
      <c r="EQ458"/>
      <c r="ER458"/>
      <c r="ES458"/>
      <c r="ET458"/>
      <c r="EU458"/>
      <c r="EV458"/>
      <c r="EW458"/>
      <c r="EX458"/>
      <c r="EY458"/>
      <c r="EZ458"/>
      <c r="FA458"/>
      <c r="FB458"/>
      <c r="FC458"/>
      <c r="FD458"/>
      <c r="FE458"/>
      <c r="FF458"/>
      <c r="FG458"/>
      <c r="FH458"/>
      <c r="FI458"/>
      <c r="FJ458"/>
      <c r="FK458"/>
      <c r="FL458"/>
      <c r="FM458"/>
      <c r="FN458"/>
      <c r="FO458"/>
      <c r="FP458"/>
      <c r="FQ458"/>
      <c r="FR458"/>
      <c r="FS458"/>
      <c r="FT458"/>
      <c r="FU458"/>
      <c r="FV458"/>
      <c r="FW458"/>
      <c r="FX458"/>
      <c r="FY458"/>
      <c r="FZ458"/>
      <c r="GA458"/>
      <c r="GB458"/>
      <c r="GC458"/>
      <c r="GD458"/>
      <c r="GE458"/>
      <c r="GF458"/>
      <c r="GG458"/>
      <c r="GH458"/>
      <c r="GI458"/>
      <c r="GJ458"/>
      <c r="GK458"/>
      <c r="GL458"/>
      <c r="GM458"/>
      <c r="GN458"/>
      <c r="GO458"/>
      <c r="GP458"/>
      <c r="GQ458"/>
      <c r="GR458"/>
      <c r="GS458"/>
      <c r="GT458"/>
      <c r="GU458"/>
      <c r="GV458"/>
      <c r="GW458"/>
      <c r="GX458"/>
      <c r="GY458"/>
      <c r="GZ458"/>
      <c r="HA458"/>
      <c r="HB458"/>
      <c r="HC458"/>
      <c r="HD458"/>
      <c r="HE458"/>
      <c r="HF458"/>
      <c r="HG458"/>
      <c r="HH458"/>
      <c r="HI458"/>
      <c r="HJ458"/>
      <c r="HK458"/>
      <c r="HL458"/>
      <c r="HM458"/>
      <c r="HN458"/>
      <c r="HO458"/>
      <c r="HP458"/>
      <c r="HQ458"/>
      <c r="HR458"/>
      <c r="HS458"/>
      <c r="HT458"/>
      <c r="HU458"/>
      <c r="HV458"/>
      <c r="HW458"/>
      <c r="HX458"/>
      <c r="HY458"/>
      <c r="HZ458"/>
      <c r="IA458"/>
      <c r="IB458"/>
      <c r="IC458"/>
      <c r="ID458"/>
      <c r="IE458"/>
    </row>
    <row r="459" spans="1:239" ht="12.75" customHeight="1" x14ac:dyDescent="0.25">
      <c r="A459" s="10">
        <v>6</v>
      </c>
      <c r="B459" s="5">
        <v>126</v>
      </c>
      <c r="C459" s="16">
        <v>161</v>
      </c>
      <c r="D459" s="16">
        <v>167</v>
      </c>
      <c r="E459" s="16">
        <v>165</v>
      </c>
      <c r="F459" s="16">
        <f t="shared" si="36"/>
        <v>166</v>
      </c>
      <c r="G459" s="16">
        <f t="shared" si="37"/>
        <v>166</v>
      </c>
      <c r="V459" s="10"/>
      <c r="Z459" s="18">
        <f t="shared" si="34"/>
        <v>27556</v>
      </c>
      <c r="AA459" s="10">
        <f t="shared" si="38"/>
        <v>2.1642431790580084E-2</v>
      </c>
      <c r="AB459"/>
      <c r="AC459"/>
      <c r="AD459"/>
      <c r="AE459"/>
      <c r="AF459"/>
      <c r="AG459"/>
      <c r="AH459"/>
      <c r="AI459"/>
      <c r="AJ459"/>
      <c r="AK459"/>
      <c r="AL459"/>
      <c r="AM459"/>
      <c r="AN459"/>
      <c r="AO459"/>
      <c r="AP459"/>
      <c r="AQ459"/>
      <c r="AR459"/>
      <c r="AS459"/>
      <c r="AT459"/>
      <c r="AU459"/>
      <c r="AV459"/>
      <c r="AW459"/>
      <c r="AX459"/>
      <c r="AY459"/>
      <c r="AZ459"/>
      <c r="BA459"/>
      <c r="BB459"/>
      <c r="BC459"/>
      <c r="BD459"/>
      <c r="BE459"/>
      <c r="BF459"/>
      <c r="BG459"/>
      <c r="BH459"/>
      <c r="BI459"/>
      <c r="BJ459"/>
      <c r="BK459"/>
      <c r="BL459"/>
      <c r="BM459"/>
      <c r="BN459"/>
      <c r="BO459"/>
      <c r="BP459"/>
      <c r="BQ459"/>
      <c r="BR459"/>
      <c r="BS459"/>
      <c r="BT459"/>
      <c r="BU459"/>
      <c r="BV459"/>
      <c r="BW459"/>
      <c r="BX459"/>
      <c r="BY459"/>
      <c r="BZ459"/>
      <c r="CA459"/>
      <c r="CB459"/>
      <c r="CC459"/>
      <c r="CD459"/>
      <c r="CE459"/>
      <c r="CF459"/>
      <c r="CG459"/>
      <c r="CH459"/>
      <c r="CI459"/>
      <c r="CJ459"/>
      <c r="CK459"/>
      <c r="CL459"/>
      <c r="CM459"/>
      <c r="CN459"/>
      <c r="CO459"/>
      <c r="CP459"/>
      <c r="CQ459"/>
      <c r="CR459"/>
      <c r="CS459"/>
      <c r="CT459"/>
      <c r="CU459"/>
      <c r="CV459"/>
      <c r="CW459"/>
      <c r="CX459"/>
      <c r="CY459"/>
      <c r="CZ459"/>
      <c r="DA459"/>
      <c r="DB459"/>
      <c r="DC459"/>
      <c r="DD459"/>
      <c r="DE459"/>
      <c r="DF459"/>
      <c r="DG459"/>
      <c r="DH459"/>
      <c r="DI459"/>
      <c r="DJ459"/>
      <c r="DK459"/>
      <c r="DL459"/>
      <c r="DM459"/>
      <c r="DN459"/>
      <c r="DO459"/>
      <c r="DP459"/>
      <c r="DQ459"/>
      <c r="DR459"/>
      <c r="DS459"/>
      <c r="DT459"/>
      <c r="DU459"/>
      <c r="DV459"/>
      <c r="DW459"/>
      <c r="DX459"/>
      <c r="DY459"/>
      <c r="DZ459"/>
      <c r="EA459"/>
      <c r="EB459"/>
      <c r="EC459"/>
      <c r="ED459"/>
      <c r="EE459"/>
      <c r="EF459"/>
      <c r="EG459"/>
      <c r="EH459"/>
      <c r="EI459"/>
      <c r="EJ459"/>
      <c r="EK459"/>
      <c r="EL459"/>
      <c r="EM459"/>
      <c r="EN459"/>
      <c r="EO459"/>
      <c r="EP459"/>
      <c r="EQ459"/>
      <c r="ER459"/>
      <c r="ES459"/>
      <c r="ET459"/>
      <c r="EU459"/>
      <c r="EV459"/>
      <c r="EW459"/>
      <c r="EX459"/>
      <c r="EY459"/>
      <c r="EZ459"/>
      <c r="FA459"/>
      <c r="FB459"/>
      <c r="FC459"/>
      <c r="FD459"/>
      <c r="FE459"/>
      <c r="FF459"/>
      <c r="FG459"/>
      <c r="FH459"/>
      <c r="FI459"/>
      <c r="FJ459"/>
      <c r="FK459"/>
      <c r="FL459"/>
      <c r="FM459"/>
      <c r="FN459"/>
      <c r="FO459"/>
      <c r="FP459"/>
      <c r="FQ459"/>
      <c r="FR459"/>
      <c r="FS459"/>
      <c r="FT459"/>
      <c r="FU459"/>
      <c r="FV459"/>
      <c r="FW459"/>
      <c r="FX459"/>
      <c r="FY459"/>
      <c r="FZ459"/>
      <c r="GA459"/>
      <c r="GB459"/>
      <c r="GC459"/>
      <c r="GD459"/>
      <c r="GE459"/>
      <c r="GF459"/>
      <c r="GG459"/>
      <c r="GH459"/>
      <c r="GI459"/>
      <c r="GJ459"/>
      <c r="GK459"/>
      <c r="GL459"/>
      <c r="GM459"/>
      <c r="GN459"/>
      <c r="GO459"/>
      <c r="GP459"/>
      <c r="GQ459"/>
      <c r="GR459"/>
      <c r="GS459"/>
      <c r="GT459"/>
      <c r="GU459"/>
      <c r="GV459"/>
      <c r="GW459"/>
      <c r="GX459"/>
      <c r="GY459"/>
      <c r="GZ459"/>
      <c r="HA459"/>
      <c r="HB459"/>
      <c r="HC459"/>
      <c r="HD459"/>
      <c r="HE459"/>
      <c r="HF459"/>
      <c r="HG459"/>
      <c r="HH459"/>
      <c r="HI459"/>
      <c r="HJ459"/>
      <c r="HK459"/>
      <c r="HL459"/>
      <c r="HM459"/>
      <c r="HN459"/>
      <c r="HO459"/>
      <c r="HP459"/>
      <c r="HQ459"/>
      <c r="HR459"/>
      <c r="HS459"/>
      <c r="HT459"/>
      <c r="HU459"/>
      <c r="HV459"/>
      <c r="HW459"/>
      <c r="HX459"/>
      <c r="HY459"/>
      <c r="HZ459"/>
      <c r="IA459"/>
      <c r="IB459"/>
      <c r="IC459"/>
      <c r="ID459"/>
      <c r="IE459"/>
    </row>
    <row r="460" spans="1:239" ht="12.75" customHeight="1" x14ac:dyDescent="0.25">
      <c r="A460" s="10">
        <v>6</v>
      </c>
      <c r="B460" s="5">
        <v>127</v>
      </c>
      <c r="C460" s="16">
        <v>158.5</v>
      </c>
      <c r="D460" s="16">
        <v>165</v>
      </c>
      <c r="E460" s="16">
        <v>170</v>
      </c>
      <c r="F460" s="16">
        <f t="shared" si="36"/>
        <v>167.5</v>
      </c>
      <c r="G460" s="16">
        <f t="shared" si="37"/>
        <v>167.5</v>
      </c>
      <c r="V460" s="10"/>
      <c r="Z460" s="18">
        <f t="shared" si="34"/>
        <v>28056.25</v>
      </c>
      <c r="AA460" s="10">
        <f t="shared" si="38"/>
        <v>2.2035327221819657E-2</v>
      </c>
      <c r="AB460"/>
      <c r="AC460"/>
      <c r="AD460"/>
      <c r="AE460"/>
      <c r="AF460"/>
      <c r="AG460"/>
      <c r="AH460"/>
      <c r="AI460"/>
      <c r="AJ460"/>
      <c r="AK460"/>
      <c r="AL460"/>
      <c r="AM460"/>
      <c r="AN460"/>
      <c r="AO460"/>
      <c r="AP460"/>
      <c r="AQ460"/>
      <c r="AR460"/>
      <c r="AS460"/>
      <c r="AT460"/>
      <c r="AU460"/>
      <c r="AV460"/>
      <c r="AW460"/>
      <c r="AX460"/>
      <c r="AY460"/>
      <c r="AZ460"/>
      <c r="BA460"/>
      <c r="BB460"/>
      <c r="BC460"/>
      <c r="BD460"/>
      <c r="BE460"/>
      <c r="BF460"/>
      <c r="BG460"/>
      <c r="BH460"/>
      <c r="BI460"/>
      <c r="BJ460"/>
      <c r="BK460"/>
      <c r="BL460"/>
      <c r="BM460"/>
      <c r="BN460"/>
      <c r="BO460"/>
      <c r="BP460"/>
      <c r="BQ460"/>
      <c r="BR460"/>
      <c r="BS460"/>
      <c r="BT460"/>
      <c r="BU460"/>
      <c r="BV460"/>
      <c r="BW460"/>
      <c r="BX460"/>
      <c r="BY460"/>
      <c r="BZ460"/>
      <c r="CA460"/>
      <c r="CB460"/>
      <c r="CC460"/>
      <c r="CD460"/>
      <c r="CE460"/>
      <c r="CF460"/>
      <c r="CG460"/>
      <c r="CH460"/>
      <c r="CI460"/>
      <c r="CJ460"/>
      <c r="CK460"/>
      <c r="CL460"/>
      <c r="CM460"/>
      <c r="CN460"/>
      <c r="CO460"/>
      <c r="CP460"/>
      <c r="CQ460"/>
      <c r="CR460"/>
      <c r="CS460"/>
      <c r="CT460"/>
      <c r="CU460"/>
      <c r="CV460"/>
      <c r="CW460"/>
      <c r="CX460"/>
      <c r="CY460"/>
      <c r="CZ460"/>
      <c r="DA460"/>
      <c r="DB460"/>
      <c r="DC460"/>
      <c r="DD460"/>
      <c r="DE460"/>
      <c r="DF460"/>
      <c r="DG460"/>
      <c r="DH460"/>
      <c r="DI460"/>
      <c r="DJ460"/>
      <c r="DK460"/>
      <c r="DL460"/>
      <c r="DM460"/>
      <c r="DN460"/>
      <c r="DO460"/>
      <c r="DP460"/>
      <c r="DQ460"/>
      <c r="DR460"/>
      <c r="DS460"/>
      <c r="DT460"/>
      <c r="DU460"/>
      <c r="DV460"/>
      <c r="DW460"/>
      <c r="DX460"/>
      <c r="DY460"/>
      <c r="DZ460"/>
      <c r="EA460"/>
      <c r="EB460"/>
      <c r="EC460"/>
      <c r="ED460"/>
      <c r="EE460"/>
      <c r="EF460"/>
      <c r="EG460"/>
      <c r="EH460"/>
      <c r="EI460"/>
      <c r="EJ460"/>
      <c r="EK460"/>
      <c r="EL460"/>
      <c r="EM460"/>
      <c r="EN460"/>
      <c r="EO460"/>
      <c r="EP460"/>
      <c r="EQ460"/>
      <c r="ER460"/>
      <c r="ES460"/>
      <c r="ET460"/>
      <c r="EU460"/>
      <c r="EV460"/>
      <c r="EW460"/>
      <c r="EX460"/>
      <c r="EY460"/>
      <c r="EZ460"/>
      <c r="FA460"/>
      <c r="FB460"/>
      <c r="FC460"/>
      <c r="FD460"/>
      <c r="FE460"/>
      <c r="FF460"/>
      <c r="FG460"/>
      <c r="FH460"/>
      <c r="FI460"/>
      <c r="FJ460"/>
      <c r="FK460"/>
      <c r="FL460"/>
      <c r="FM460"/>
      <c r="FN460"/>
      <c r="FO460"/>
      <c r="FP460"/>
      <c r="FQ460"/>
      <c r="FR460"/>
      <c r="FS460"/>
      <c r="FT460"/>
      <c r="FU460"/>
      <c r="FV460"/>
      <c r="FW460"/>
      <c r="FX460"/>
      <c r="FY460"/>
      <c r="FZ460"/>
      <c r="GA460"/>
      <c r="GB460"/>
      <c r="GC460"/>
      <c r="GD460"/>
      <c r="GE460"/>
      <c r="GF460"/>
      <c r="GG460"/>
      <c r="GH460"/>
      <c r="GI460"/>
      <c r="GJ460"/>
      <c r="GK460"/>
      <c r="GL460"/>
      <c r="GM460"/>
      <c r="GN460"/>
      <c r="GO460"/>
      <c r="GP460"/>
      <c r="GQ460"/>
      <c r="GR460"/>
      <c r="GS460"/>
      <c r="GT460"/>
      <c r="GU460"/>
      <c r="GV460"/>
      <c r="GW460"/>
      <c r="GX460"/>
      <c r="GY460"/>
      <c r="GZ460"/>
      <c r="HA460"/>
      <c r="HB460"/>
      <c r="HC460"/>
      <c r="HD460"/>
      <c r="HE460"/>
      <c r="HF460"/>
      <c r="HG460"/>
      <c r="HH460"/>
      <c r="HI460"/>
      <c r="HJ460"/>
      <c r="HK460"/>
      <c r="HL460"/>
      <c r="HM460"/>
      <c r="HN460"/>
      <c r="HO460"/>
      <c r="HP460"/>
      <c r="HQ460"/>
      <c r="HR460"/>
      <c r="HS460"/>
      <c r="HT460"/>
      <c r="HU460"/>
      <c r="HV460"/>
      <c r="HW460"/>
      <c r="HX460"/>
      <c r="HY460"/>
      <c r="HZ460"/>
      <c r="IA460"/>
      <c r="IB460"/>
      <c r="IC460"/>
      <c r="ID460"/>
      <c r="IE460"/>
    </row>
    <row r="461" spans="1:239" ht="12.75" customHeight="1" x14ac:dyDescent="0.25">
      <c r="A461" s="10">
        <v>6</v>
      </c>
      <c r="B461" s="5">
        <v>128</v>
      </c>
      <c r="C461" s="16">
        <v>147.5</v>
      </c>
      <c r="D461" s="16">
        <v>151</v>
      </c>
      <c r="E461" s="16">
        <v>151</v>
      </c>
      <c r="F461" s="16">
        <f t="shared" si="36"/>
        <v>151</v>
      </c>
      <c r="G461" s="16">
        <f t="shared" si="37"/>
        <v>151</v>
      </c>
      <c r="V461" s="10"/>
      <c r="Z461" s="18">
        <f t="shared" ref="Z461:Z524" si="39">(G461)^2</f>
        <v>22801</v>
      </c>
      <c r="AA461" s="10">
        <f t="shared" si="38"/>
        <v>1.7907863523625219E-2</v>
      </c>
      <c r="AB461"/>
      <c r="AC461"/>
      <c r="AD461"/>
      <c r="AE461"/>
      <c r="AF461"/>
      <c r="AG461"/>
      <c r="AH461"/>
      <c r="AI461"/>
      <c r="AJ461"/>
      <c r="AK461"/>
      <c r="AL461"/>
      <c r="AM461"/>
      <c r="AN461"/>
      <c r="AO461"/>
      <c r="AP461"/>
      <c r="AQ461"/>
      <c r="AR461"/>
      <c r="AS461"/>
      <c r="AT461"/>
      <c r="AU461"/>
      <c r="AV461"/>
      <c r="AW461"/>
      <c r="AX461"/>
      <c r="AY461"/>
      <c r="AZ461"/>
      <c r="BA461"/>
      <c r="BB461"/>
      <c r="BC461"/>
      <c r="BD461"/>
      <c r="BE461"/>
      <c r="BF461"/>
      <c r="BG461"/>
      <c r="BH461"/>
      <c r="BI461"/>
      <c r="BJ461"/>
      <c r="BK461"/>
      <c r="BL461"/>
      <c r="BM461"/>
      <c r="BN461"/>
      <c r="BO461"/>
      <c r="BP461"/>
      <c r="BQ461"/>
      <c r="BR461"/>
      <c r="BS461"/>
      <c r="BT461"/>
      <c r="BU461"/>
      <c r="BV461"/>
      <c r="BW461"/>
      <c r="BX461"/>
      <c r="BY461"/>
      <c r="BZ461"/>
      <c r="CA461"/>
      <c r="CB461"/>
      <c r="CC461"/>
      <c r="CD461"/>
      <c r="CE461"/>
      <c r="CF461"/>
      <c r="CG461"/>
      <c r="CH461"/>
      <c r="CI461"/>
      <c r="CJ461"/>
      <c r="CK461"/>
      <c r="CL461"/>
      <c r="CM461"/>
      <c r="CN461"/>
      <c r="CO461"/>
      <c r="CP461"/>
      <c r="CQ461"/>
      <c r="CR461"/>
      <c r="CS461"/>
      <c r="CT461"/>
      <c r="CU461"/>
      <c r="CV461"/>
      <c r="CW461"/>
      <c r="CX461"/>
      <c r="CY461"/>
      <c r="CZ461"/>
      <c r="DA461"/>
      <c r="DB461"/>
      <c r="DC461"/>
      <c r="DD461"/>
      <c r="DE461"/>
      <c r="DF461"/>
      <c r="DG461"/>
      <c r="DH461"/>
      <c r="DI461"/>
      <c r="DJ461"/>
      <c r="DK461"/>
      <c r="DL461"/>
      <c r="DM461"/>
      <c r="DN461"/>
      <c r="DO461"/>
      <c r="DP461"/>
      <c r="DQ461"/>
      <c r="DR461"/>
      <c r="DS461"/>
      <c r="DT461"/>
      <c r="DU461"/>
      <c r="DV461"/>
      <c r="DW461"/>
      <c r="DX461"/>
      <c r="DY461"/>
      <c r="DZ461"/>
      <c r="EA461"/>
      <c r="EB461"/>
      <c r="EC461"/>
      <c r="ED461"/>
      <c r="EE461"/>
      <c r="EF461"/>
      <c r="EG461"/>
      <c r="EH461"/>
      <c r="EI461"/>
      <c r="EJ461"/>
      <c r="EK461"/>
      <c r="EL461"/>
      <c r="EM461"/>
      <c r="EN461"/>
      <c r="EO461"/>
      <c r="EP461"/>
      <c r="EQ461"/>
      <c r="ER461"/>
      <c r="ES461"/>
      <c r="ET461"/>
      <c r="EU461"/>
      <c r="EV461"/>
      <c r="EW461"/>
      <c r="EX461"/>
      <c r="EY461"/>
      <c r="EZ461"/>
      <c r="FA461"/>
      <c r="FB461"/>
      <c r="FC461"/>
      <c r="FD461"/>
      <c r="FE461"/>
      <c r="FF461"/>
      <c r="FG461"/>
      <c r="FH461"/>
      <c r="FI461"/>
      <c r="FJ461"/>
      <c r="FK461"/>
      <c r="FL461"/>
      <c r="FM461"/>
      <c r="FN461"/>
      <c r="FO461"/>
      <c r="FP461"/>
      <c r="FQ461"/>
      <c r="FR461"/>
      <c r="FS461"/>
      <c r="FT461"/>
      <c r="FU461"/>
      <c r="FV461"/>
      <c r="FW461"/>
      <c r="FX461"/>
      <c r="FY461"/>
      <c r="FZ461"/>
      <c r="GA461"/>
      <c r="GB461"/>
      <c r="GC461"/>
      <c r="GD461"/>
      <c r="GE461"/>
      <c r="GF461"/>
      <c r="GG461"/>
      <c r="GH461"/>
      <c r="GI461"/>
      <c r="GJ461"/>
      <c r="GK461"/>
      <c r="GL461"/>
      <c r="GM461"/>
      <c r="GN461"/>
      <c r="GO461"/>
      <c r="GP461"/>
      <c r="GQ461"/>
      <c r="GR461"/>
      <c r="GS461"/>
      <c r="GT461"/>
      <c r="GU461"/>
      <c r="GV461"/>
      <c r="GW461"/>
      <c r="GX461"/>
      <c r="GY461"/>
      <c r="GZ461"/>
      <c r="HA461"/>
      <c r="HB461"/>
      <c r="HC461"/>
      <c r="HD461"/>
      <c r="HE461"/>
      <c r="HF461"/>
      <c r="HG461"/>
      <c r="HH461"/>
      <c r="HI461"/>
      <c r="HJ461"/>
      <c r="HK461"/>
      <c r="HL461"/>
      <c r="HM461"/>
      <c r="HN461"/>
      <c r="HO461"/>
      <c r="HP461"/>
      <c r="HQ461"/>
      <c r="HR461"/>
      <c r="HS461"/>
      <c r="HT461"/>
      <c r="HU461"/>
      <c r="HV461"/>
      <c r="HW461"/>
      <c r="HX461"/>
      <c r="HY461"/>
      <c r="HZ461"/>
      <c r="IA461"/>
      <c r="IB461"/>
      <c r="IC461"/>
      <c r="ID461"/>
      <c r="IE461"/>
    </row>
    <row r="462" spans="1:239" ht="12.75" customHeight="1" x14ac:dyDescent="0.25">
      <c r="A462" s="10">
        <v>6</v>
      </c>
      <c r="B462" s="5">
        <v>129</v>
      </c>
      <c r="C462" s="16">
        <v>207.5</v>
      </c>
      <c r="D462" s="16">
        <v>211</v>
      </c>
      <c r="E462" s="16">
        <v>217</v>
      </c>
      <c r="F462" s="16">
        <f t="shared" si="36"/>
        <v>214</v>
      </c>
      <c r="G462" s="16">
        <f t="shared" si="37"/>
        <v>214</v>
      </c>
      <c r="I462" s="10">
        <v>9.8000000000000007</v>
      </c>
      <c r="J462" s="10">
        <v>10.3</v>
      </c>
      <c r="K462" s="10">
        <v>5.7</v>
      </c>
      <c r="L462" s="10">
        <v>6.2</v>
      </c>
      <c r="M462" s="10">
        <v>8.1999999999999993</v>
      </c>
      <c r="P462" s="10">
        <v>2.8000000000000003</v>
      </c>
      <c r="Q462" s="18">
        <v>3</v>
      </c>
      <c r="R462" s="10">
        <v>3.2</v>
      </c>
      <c r="S462" s="18">
        <v>3.1</v>
      </c>
      <c r="U462" s="1" t="s">
        <v>202</v>
      </c>
      <c r="V462" s="10"/>
      <c r="Z462" s="18">
        <f t="shared" si="39"/>
        <v>45796</v>
      </c>
      <c r="AA462" s="10">
        <f t="shared" si="38"/>
        <v>3.5968094290949541E-2</v>
      </c>
      <c r="AB462"/>
      <c r="AC462"/>
      <c r="AD462"/>
      <c r="AE462"/>
      <c r="AF462"/>
      <c r="AG462"/>
      <c r="AH462"/>
      <c r="AI462"/>
      <c r="AJ462"/>
      <c r="AK462"/>
      <c r="AL462"/>
      <c r="AM462"/>
      <c r="AN462"/>
      <c r="AO462"/>
      <c r="AP462"/>
      <c r="AQ462"/>
      <c r="AR462"/>
      <c r="AS462"/>
      <c r="AT462"/>
      <c r="AU462"/>
      <c r="AV462"/>
      <c r="AW462"/>
      <c r="AX462"/>
      <c r="AY462"/>
      <c r="AZ462"/>
      <c r="BA462"/>
      <c r="BB462"/>
      <c r="BC462"/>
      <c r="BD462"/>
      <c r="BE462"/>
      <c r="BF462"/>
      <c r="BG462"/>
      <c r="BH462"/>
      <c r="BI462"/>
      <c r="BJ462"/>
      <c r="BK462"/>
      <c r="BL462"/>
      <c r="BM462"/>
      <c r="BN462"/>
      <c r="BO462"/>
      <c r="BP462"/>
      <c r="BQ462"/>
      <c r="BR462"/>
      <c r="BS462"/>
      <c r="BT462"/>
      <c r="BU462"/>
      <c r="BV462"/>
      <c r="BW462"/>
      <c r="BX462"/>
      <c r="BY462"/>
      <c r="BZ462"/>
      <c r="CA462"/>
      <c r="CB462"/>
      <c r="CC462"/>
      <c r="CD462"/>
      <c r="CE462"/>
      <c r="CF462"/>
      <c r="CG462"/>
      <c r="CH462"/>
      <c r="CI462"/>
      <c r="CJ462"/>
      <c r="CK462"/>
      <c r="CL462"/>
      <c r="CM462"/>
      <c r="CN462"/>
      <c r="CO462"/>
      <c r="CP462"/>
      <c r="CQ462"/>
      <c r="CR462"/>
      <c r="CS462"/>
      <c r="CT462"/>
      <c r="CU462"/>
      <c r="CV462"/>
      <c r="CW462"/>
      <c r="CX462"/>
      <c r="CY462"/>
      <c r="CZ462"/>
      <c r="DA462"/>
      <c r="DB462"/>
      <c r="DC462"/>
      <c r="DD462"/>
      <c r="DE462"/>
      <c r="DF462"/>
      <c r="DG462"/>
      <c r="DH462"/>
      <c r="DI462"/>
      <c r="DJ462"/>
      <c r="DK462"/>
      <c r="DL462"/>
      <c r="DM462"/>
      <c r="DN462"/>
      <c r="DO462"/>
      <c r="DP462"/>
      <c r="DQ462"/>
      <c r="DR462"/>
      <c r="DS462"/>
      <c r="DT462"/>
      <c r="DU462"/>
      <c r="DV462"/>
      <c r="DW462"/>
      <c r="DX462"/>
      <c r="DY462"/>
      <c r="DZ462"/>
      <c r="EA462"/>
      <c r="EB462"/>
      <c r="EC462"/>
      <c r="ED462"/>
      <c r="EE462"/>
      <c r="EF462"/>
      <c r="EG462"/>
      <c r="EH462"/>
      <c r="EI462"/>
      <c r="EJ462"/>
      <c r="EK462"/>
      <c r="EL462"/>
      <c r="EM462"/>
      <c r="EN462"/>
      <c r="EO462"/>
      <c r="EP462"/>
      <c r="EQ462"/>
      <c r="ER462"/>
      <c r="ES462"/>
      <c r="ET462"/>
      <c r="EU462"/>
      <c r="EV462"/>
      <c r="EW462"/>
      <c r="EX462"/>
      <c r="EY462"/>
      <c r="EZ462"/>
      <c r="FA462"/>
      <c r="FB462"/>
      <c r="FC462"/>
      <c r="FD462"/>
      <c r="FE462"/>
      <c r="FF462"/>
      <c r="FG462"/>
      <c r="FH462"/>
      <c r="FI462"/>
      <c r="FJ462"/>
      <c r="FK462"/>
      <c r="FL462"/>
      <c r="FM462"/>
      <c r="FN462"/>
      <c r="FO462"/>
      <c r="FP462"/>
      <c r="FQ462"/>
      <c r="FR462"/>
      <c r="FS462"/>
      <c r="FT462"/>
      <c r="FU462"/>
      <c r="FV462"/>
      <c r="FW462"/>
      <c r="FX462"/>
      <c r="FY462"/>
      <c r="FZ462"/>
      <c r="GA462"/>
      <c r="GB462"/>
      <c r="GC462"/>
      <c r="GD462"/>
      <c r="GE462"/>
      <c r="GF462"/>
      <c r="GG462"/>
      <c r="GH462"/>
      <c r="GI462"/>
      <c r="GJ462"/>
      <c r="GK462"/>
      <c r="GL462"/>
      <c r="GM462"/>
      <c r="GN462"/>
      <c r="GO462"/>
      <c r="GP462"/>
      <c r="GQ462"/>
      <c r="GR462"/>
      <c r="GS462"/>
      <c r="GT462"/>
      <c r="GU462"/>
      <c r="GV462"/>
      <c r="GW462"/>
      <c r="GX462"/>
      <c r="GY462"/>
      <c r="GZ462"/>
      <c r="HA462"/>
      <c r="HB462"/>
      <c r="HC462"/>
      <c r="HD462"/>
      <c r="HE462"/>
      <c r="HF462"/>
      <c r="HG462"/>
      <c r="HH462"/>
      <c r="HI462"/>
      <c r="HJ462"/>
      <c r="HK462"/>
      <c r="HL462"/>
      <c r="HM462"/>
      <c r="HN462"/>
      <c r="HO462"/>
      <c r="HP462"/>
      <c r="HQ462"/>
      <c r="HR462"/>
      <c r="HS462"/>
      <c r="HT462"/>
      <c r="HU462"/>
      <c r="HV462"/>
      <c r="HW462"/>
      <c r="HX462"/>
      <c r="HY462"/>
      <c r="HZ462"/>
      <c r="IA462"/>
      <c r="IB462"/>
      <c r="IC462"/>
      <c r="ID462"/>
      <c r="IE462"/>
    </row>
    <row r="463" spans="1:239" x14ac:dyDescent="0.25">
      <c r="A463" s="10">
        <v>6</v>
      </c>
      <c r="B463" s="5">
        <v>130</v>
      </c>
      <c r="C463" s="16">
        <v>218.5</v>
      </c>
      <c r="D463" s="16">
        <v>219</v>
      </c>
      <c r="E463" s="16">
        <v>234</v>
      </c>
      <c r="F463" s="16">
        <f t="shared" si="36"/>
        <v>226.5</v>
      </c>
      <c r="G463" s="16">
        <f t="shared" si="37"/>
        <v>226.5</v>
      </c>
      <c r="H463" s="10" t="s">
        <v>112</v>
      </c>
      <c r="V463" s="10"/>
      <c r="Z463" s="18">
        <f t="shared" si="39"/>
        <v>51302.25</v>
      </c>
      <c r="AA463" s="10">
        <f t="shared" si="38"/>
        <v>4.0292692928156744E-2</v>
      </c>
      <c r="AB463"/>
      <c r="AC463"/>
      <c r="AD463"/>
      <c r="AE463"/>
      <c r="AF463"/>
      <c r="AG463"/>
      <c r="AH463"/>
      <c r="AI463"/>
      <c r="AJ463"/>
      <c r="AK463"/>
      <c r="AL463"/>
      <c r="AM463"/>
      <c r="AN463"/>
      <c r="AO463"/>
      <c r="AP463"/>
      <c r="AQ463"/>
      <c r="AR463"/>
      <c r="AS463"/>
      <c r="AT463"/>
      <c r="AU463"/>
      <c r="AV463"/>
      <c r="AW463"/>
      <c r="AX463"/>
      <c r="AY463"/>
      <c r="AZ463"/>
      <c r="BA463"/>
      <c r="BB463"/>
      <c r="BC463"/>
      <c r="BD463"/>
      <c r="BE463"/>
      <c r="BF463"/>
      <c r="BG463"/>
      <c r="BH463"/>
      <c r="BI463"/>
      <c r="BJ463"/>
      <c r="BK463"/>
      <c r="BL463"/>
      <c r="BM463"/>
      <c r="BN463"/>
      <c r="BO463"/>
      <c r="BP463"/>
      <c r="BQ463"/>
      <c r="BR463"/>
      <c r="BS463"/>
      <c r="BT463"/>
      <c r="BU463"/>
      <c r="BV463"/>
      <c r="BW463"/>
      <c r="BX463"/>
      <c r="BY463"/>
      <c r="BZ463"/>
      <c r="CA463"/>
      <c r="CB463"/>
      <c r="CC463"/>
      <c r="CD463"/>
      <c r="CE463"/>
      <c r="CF463"/>
      <c r="CG463"/>
      <c r="CH463"/>
      <c r="CI463"/>
      <c r="CJ463"/>
      <c r="CK463"/>
      <c r="CL463"/>
      <c r="CM463"/>
      <c r="CN463"/>
      <c r="CO463"/>
      <c r="CP463"/>
      <c r="CQ463"/>
      <c r="CR463"/>
      <c r="CS463"/>
      <c r="CT463"/>
      <c r="CU463"/>
      <c r="CV463"/>
      <c r="CW463"/>
      <c r="CX463"/>
      <c r="CY463"/>
      <c r="CZ463"/>
      <c r="DA463"/>
      <c r="DB463"/>
      <c r="DC463"/>
      <c r="DD463"/>
      <c r="DE463"/>
      <c r="DF463"/>
      <c r="DG463"/>
      <c r="DH463"/>
      <c r="DI463"/>
      <c r="DJ463"/>
      <c r="DK463"/>
      <c r="DL463"/>
      <c r="DM463"/>
      <c r="DN463"/>
      <c r="DO463"/>
      <c r="DP463"/>
      <c r="DQ463"/>
      <c r="DR463"/>
      <c r="DS463"/>
      <c r="DT463"/>
      <c r="DU463"/>
      <c r="DV463"/>
      <c r="DW463"/>
      <c r="DX463"/>
      <c r="DY463"/>
      <c r="DZ463"/>
      <c r="EA463"/>
      <c r="EB463"/>
      <c r="EC463"/>
      <c r="ED463"/>
      <c r="EE463"/>
      <c r="EF463"/>
      <c r="EG463"/>
      <c r="EH463"/>
      <c r="EI463"/>
      <c r="EJ463"/>
      <c r="EK463"/>
      <c r="EL463"/>
      <c r="EM463"/>
      <c r="EN463"/>
      <c r="EO463"/>
      <c r="EP463"/>
      <c r="EQ463"/>
      <c r="ER463"/>
      <c r="ES463"/>
      <c r="ET463"/>
      <c r="EU463"/>
      <c r="EV463"/>
      <c r="EW463"/>
      <c r="EX463"/>
      <c r="EY463"/>
      <c r="EZ463"/>
      <c r="FA463"/>
      <c r="FB463"/>
      <c r="FC463"/>
      <c r="FD463"/>
      <c r="FE463"/>
      <c r="FF463"/>
      <c r="FG463"/>
      <c r="FH463"/>
      <c r="FI463"/>
      <c r="FJ463"/>
      <c r="FK463"/>
      <c r="FL463"/>
      <c r="FM463"/>
      <c r="FN463"/>
      <c r="FO463"/>
      <c r="FP463"/>
      <c r="FQ463"/>
      <c r="FR463"/>
      <c r="FS463"/>
      <c r="FT463"/>
      <c r="FU463"/>
      <c r="FV463"/>
      <c r="FW463"/>
      <c r="FX463"/>
      <c r="FY463"/>
      <c r="FZ463"/>
      <c r="GA463"/>
      <c r="GB463"/>
      <c r="GC463"/>
      <c r="GD463"/>
      <c r="GE463"/>
      <c r="GF463"/>
      <c r="GG463"/>
      <c r="GH463"/>
      <c r="GI463"/>
      <c r="GJ463"/>
      <c r="GK463"/>
      <c r="GL463"/>
      <c r="GM463"/>
      <c r="GN463"/>
      <c r="GO463"/>
      <c r="GP463"/>
      <c r="GQ463"/>
      <c r="GR463"/>
      <c r="GS463"/>
      <c r="GT463"/>
      <c r="GU463"/>
      <c r="GV463"/>
      <c r="GW463"/>
      <c r="GX463"/>
      <c r="GY463"/>
      <c r="GZ463"/>
      <c r="HA463"/>
      <c r="HB463"/>
      <c r="HC463"/>
      <c r="HD463"/>
      <c r="HE463"/>
      <c r="HF463"/>
      <c r="HG463"/>
      <c r="HH463"/>
      <c r="HI463"/>
      <c r="HJ463"/>
      <c r="HK463"/>
      <c r="HL463"/>
      <c r="HM463"/>
      <c r="HN463"/>
      <c r="HO463"/>
      <c r="HP463"/>
      <c r="HQ463"/>
      <c r="HR463"/>
      <c r="HS463"/>
      <c r="HT463"/>
      <c r="HU463"/>
      <c r="HV463"/>
      <c r="HW463"/>
      <c r="HX463"/>
      <c r="HY463"/>
      <c r="HZ463"/>
      <c r="IA463"/>
      <c r="IB463"/>
      <c r="IC463"/>
      <c r="ID463"/>
      <c r="IE463"/>
    </row>
    <row r="464" spans="1:239" ht="12.75" customHeight="1" x14ac:dyDescent="0.25">
      <c r="A464" s="10">
        <v>6</v>
      </c>
      <c r="B464" s="5">
        <v>131</v>
      </c>
      <c r="C464" s="16">
        <v>163</v>
      </c>
      <c r="D464" s="16">
        <v>150</v>
      </c>
      <c r="E464" s="16">
        <v>163</v>
      </c>
      <c r="F464" s="16">
        <f t="shared" si="36"/>
        <v>156.5</v>
      </c>
      <c r="G464" s="16">
        <f t="shared" si="37"/>
        <v>156.5</v>
      </c>
      <c r="H464" s="10" t="s">
        <v>112</v>
      </c>
      <c r="V464" s="10"/>
      <c r="Z464" s="18">
        <f t="shared" si="39"/>
        <v>24492.25</v>
      </c>
      <c r="AA464" s="10">
        <f t="shared" si="38"/>
        <v>1.9236168167471149E-2</v>
      </c>
      <c r="AB464"/>
      <c r="AC464"/>
      <c r="AD464"/>
      <c r="AE464"/>
      <c r="AF464"/>
      <c r="AG464"/>
      <c r="AH464"/>
      <c r="AI464"/>
      <c r="AJ464"/>
      <c r="AK464"/>
      <c r="AL464"/>
      <c r="AM464"/>
      <c r="AN464"/>
      <c r="AO464"/>
      <c r="AP464"/>
      <c r="AQ464"/>
      <c r="AR464"/>
      <c r="AS464"/>
      <c r="AT464"/>
      <c r="AU464"/>
      <c r="AV464"/>
      <c r="AW464"/>
      <c r="AX464"/>
      <c r="AY464"/>
      <c r="AZ464"/>
      <c r="BA464"/>
      <c r="BB464"/>
      <c r="BC464"/>
      <c r="BD464"/>
      <c r="BE464"/>
      <c r="BF464"/>
      <c r="BG464"/>
      <c r="BH464"/>
      <c r="BI464"/>
      <c r="BJ464"/>
      <c r="BK464"/>
      <c r="BL464"/>
      <c r="BM464"/>
      <c r="BN464"/>
      <c r="BO464"/>
      <c r="BP464"/>
      <c r="BQ464"/>
      <c r="BR464"/>
      <c r="BS464"/>
      <c r="BT464"/>
      <c r="BU464"/>
      <c r="BV464"/>
      <c r="BW464"/>
      <c r="BX464"/>
      <c r="BY464"/>
      <c r="BZ464"/>
      <c r="CA464"/>
      <c r="CB464"/>
      <c r="CC464"/>
      <c r="CD464"/>
      <c r="CE464"/>
      <c r="CF464"/>
      <c r="CG464"/>
      <c r="CH464"/>
      <c r="CI464"/>
      <c r="CJ464"/>
      <c r="CK464"/>
      <c r="CL464"/>
      <c r="CM464"/>
      <c r="CN464"/>
      <c r="CO464"/>
      <c r="CP464"/>
      <c r="CQ464"/>
      <c r="CR464"/>
      <c r="CS464"/>
      <c r="CT464"/>
      <c r="CU464"/>
      <c r="CV464"/>
      <c r="CW464"/>
      <c r="CX464"/>
      <c r="CY464"/>
      <c r="CZ464"/>
      <c r="DA464"/>
      <c r="DB464"/>
      <c r="DC464"/>
      <c r="DD464"/>
      <c r="DE464"/>
      <c r="DF464"/>
      <c r="DG464"/>
      <c r="DH464"/>
      <c r="DI464"/>
      <c r="DJ464"/>
      <c r="DK464"/>
      <c r="DL464"/>
      <c r="DM464"/>
      <c r="DN464"/>
      <c r="DO464"/>
      <c r="DP464"/>
      <c r="DQ464"/>
      <c r="DR464"/>
      <c r="DS464"/>
      <c r="DT464"/>
      <c r="DU464"/>
      <c r="DV464"/>
      <c r="DW464"/>
      <c r="DX464"/>
      <c r="DY464"/>
      <c r="DZ464"/>
      <c r="EA464"/>
      <c r="EB464"/>
      <c r="EC464"/>
      <c r="ED464"/>
      <c r="EE464"/>
      <c r="EF464"/>
      <c r="EG464"/>
      <c r="EH464"/>
      <c r="EI464"/>
      <c r="EJ464"/>
      <c r="EK464"/>
      <c r="EL464"/>
      <c r="EM464"/>
      <c r="EN464"/>
      <c r="EO464"/>
      <c r="EP464"/>
      <c r="EQ464"/>
      <c r="ER464"/>
      <c r="ES464"/>
      <c r="ET464"/>
      <c r="EU464"/>
      <c r="EV464"/>
      <c r="EW464"/>
      <c r="EX464"/>
      <c r="EY464"/>
      <c r="EZ464"/>
      <c r="FA464"/>
      <c r="FB464"/>
      <c r="FC464"/>
      <c r="FD464"/>
      <c r="FE464"/>
      <c r="FF464"/>
      <c r="FG464"/>
      <c r="FH464"/>
      <c r="FI464"/>
      <c r="FJ464"/>
      <c r="FK464"/>
      <c r="FL464"/>
      <c r="FM464"/>
      <c r="FN464"/>
      <c r="FO464"/>
      <c r="FP464"/>
      <c r="FQ464"/>
      <c r="FR464"/>
      <c r="FS464"/>
      <c r="FT464"/>
      <c r="FU464"/>
      <c r="FV464"/>
      <c r="FW464"/>
      <c r="FX464"/>
      <c r="FY464"/>
      <c r="FZ464"/>
      <c r="GA464"/>
      <c r="GB464"/>
      <c r="GC464"/>
      <c r="GD464"/>
      <c r="GE464"/>
      <c r="GF464"/>
      <c r="GG464"/>
      <c r="GH464"/>
      <c r="GI464"/>
      <c r="GJ464"/>
      <c r="GK464"/>
      <c r="GL464"/>
      <c r="GM464"/>
      <c r="GN464"/>
      <c r="GO464"/>
      <c r="GP464"/>
      <c r="GQ464"/>
      <c r="GR464"/>
      <c r="GS464"/>
      <c r="GT464"/>
      <c r="GU464"/>
      <c r="GV464"/>
      <c r="GW464"/>
      <c r="GX464"/>
      <c r="GY464"/>
      <c r="GZ464"/>
      <c r="HA464"/>
      <c r="HB464"/>
      <c r="HC464"/>
      <c r="HD464"/>
      <c r="HE464"/>
      <c r="HF464"/>
      <c r="HG464"/>
      <c r="HH464"/>
      <c r="HI464"/>
      <c r="HJ464"/>
      <c r="HK464"/>
      <c r="HL464"/>
      <c r="HM464"/>
      <c r="HN464"/>
      <c r="HO464"/>
      <c r="HP464"/>
      <c r="HQ464"/>
      <c r="HR464"/>
      <c r="HS464"/>
      <c r="HT464"/>
      <c r="HU464"/>
      <c r="HV464"/>
      <c r="HW464"/>
      <c r="HX464"/>
      <c r="HY464"/>
      <c r="HZ464"/>
      <c r="IA464"/>
      <c r="IB464"/>
      <c r="IC464"/>
      <c r="ID464"/>
      <c r="IE464"/>
    </row>
    <row r="465" spans="1:239" ht="12.75" customHeight="1" x14ac:dyDescent="0.25">
      <c r="A465" s="10">
        <v>6</v>
      </c>
      <c r="B465" s="5">
        <v>132</v>
      </c>
      <c r="C465" s="16">
        <v>107</v>
      </c>
      <c r="D465" s="16">
        <v>98</v>
      </c>
      <c r="E465" s="16">
        <v>107</v>
      </c>
      <c r="F465" s="16">
        <f t="shared" si="36"/>
        <v>102.5</v>
      </c>
      <c r="G465" s="16">
        <f t="shared" si="37"/>
        <v>102.5</v>
      </c>
      <c r="H465" s="10" t="s">
        <v>203</v>
      </c>
      <c r="I465" s="10">
        <v>7.2</v>
      </c>
      <c r="J465" s="10">
        <v>7</v>
      </c>
      <c r="K465" s="10">
        <v>4.8</v>
      </c>
      <c r="L465" s="10">
        <v>5.5</v>
      </c>
      <c r="M465" s="10">
        <v>5.9</v>
      </c>
      <c r="Q465" s="18">
        <v>1.8</v>
      </c>
      <c r="S465" s="18">
        <v>0.8</v>
      </c>
      <c r="V465" s="10"/>
      <c r="Z465" s="18">
        <f t="shared" si="39"/>
        <v>10506.25</v>
      </c>
      <c r="AA465" s="10">
        <f t="shared" si="38"/>
        <v>8.2515894541944409E-3</v>
      </c>
      <c r="AF465"/>
      <c r="AG465"/>
      <c r="AH465"/>
      <c r="AI465"/>
      <c r="AJ465"/>
      <c r="AK465"/>
      <c r="AL465"/>
      <c r="AM465"/>
      <c r="AN465"/>
      <c r="AO465"/>
      <c r="AP465"/>
      <c r="AQ465"/>
      <c r="AR465"/>
      <c r="AS465"/>
      <c r="AT465"/>
      <c r="AU465"/>
      <c r="AV465"/>
      <c r="AW465"/>
      <c r="AX465"/>
      <c r="AY465"/>
      <c r="AZ465"/>
      <c r="BA465"/>
      <c r="BB465"/>
      <c r="BC465"/>
      <c r="BD465"/>
      <c r="BE465"/>
      <c r="BF465"/>
      <c r="BG465"/>
      <c r="BH465"/>
      <c r="BI465"/>
      <c r="BJ465"/>
      <c r="BK465"/>
      <c r="BL465"/>
      <c r="BM465"/>
      <c r="BN465"/>
      <c r="BO465"/>
      <c r="BP465"/>
      <c r="BQ465"/>
      <c r="BR465"/>
      <c r="BS465"/>
      <c r="BT465"/>
      <c r="BU465"/>
      <c r="BV465"/>
      <c r="BW465"/>
      <c r="BX465"/>
      <c r="BY465"/>
      <c r="BZ465"/>
      <c r="CA465"/>
      <c r="CB465"/>
      <c r="CC465"/>
      <c r="CD465"/>
      <c r="CE465"/>
      <c r="CF465"/>
      <c r="CG465"/>
      <c r="CH465"/>
      <c r="CI465"/>
      <c r="CJ465"/>
      <c r="CK465"/>
      <c r="CL465"/>
      <c r="CM465"/>
      <c r="CN465"/>
      <c r="CO465"/>
      <c r="CP465"/>
      <c r="CQ465"/>
      <c r="CR465"/>
      <c r="CS465"/>
      <c r="CT465"/>
      <c r="CU465"/>
      <c r="CV465"/>
      <c r="CW465"/>
      <c r="CX465"/>
      <c r="CY465"/>
      <c r="CZ465"/>
      <c r="DA465"/>
      <c r="DB465"/>
      <c r="DC465"/>
      <c r="DD465"/>
      <c r="DE465"/>
      <c r="DF465"/>
      <c r="DG465"/>
      <c r="DH465"/>
      <c r="DI465"/>
      <c r="DJ465"/>
      <c r="DK465"/>
      <c r="DL465"/>
      <c r="DM465"/>
      <c r="DN465"/>
      <c r="DO465"/>
      <c r="DP465"/>
      <c r="DQ465"/>
      <c r="DR465"/>
      <c r="DS465"/>
      <c r="DT465"/>
      <c r="DU465"/>
      <c r="DV465"/>
      <c r="DW465"/>
      <c r="DX465"/>
      <c r="DY465"/>
      <c r="DZ465"/>
      <c r="EA465"/>
      <c r="EB465"/>
      <c r="EC465"/>
      <c r="ED465"/>
      <c r="EE465"/>
      <c r="EF465"/>
      <c r="EG465"/>
      <c r="EH465"/>
      <c r="EI465"/>
      <c r="EJ465"/>
      <c r="EK465"/>
      <c r="EL465"/>
      <c r="EM465"/>
      <c r="EN465"/>
      <c r="EO465"/>
      <c r="EP465"/>
      <c r="EQ465"/>
      <c r="ER465"/>
      <c r="ES465"/>
      <c r="ET465"/>
      <c r="EU465"/>
      <c r="EV465"/>
      <c r="EW465"/>
      <c r="EX465"/>
      <c r="EY465"/>
      <c r="EZ465"/>
      <c r="FA465"/>
      <c r="FB465"/>
      <c r="FC465"/>
      <c r="FD465"/>
      <c r="FE465"/>
      <c r="FF465"/>
      <c r="FG465"/>
      <c r="FH465"/>
      <c r="FI465"/>
      <c r="FJ465"/>
      <c r="FK465"/>
      <c r="FL465"/>
      <c r="FM465"/>
      <c r="FN465"/>
      <c r="FO465"/>
      <c r="FP465"/>
      <c r="FQ465"/>
      <c r="FR465"/>
      <c r="FS465"/>
      <c r="FT465"/>
      <c r="FU465"/>
      <c r="FV465"/>
      <c r="FW465"/>
      <c r="FX465"/>
      <c r="FY465"/>
      <c r="FZ465"/>
      <c r="GA465"/>
      <c r="GB465"/>
      <c r="GC465"/>
      <c r="GD465"/>
      <c r="GE465"/>
      <c r="GF465"/>
      <c r="GG465"/>
      <c r="GH465"/>
      <c r="GI465"/>
      <c r="GJ465"/>
      <c r="GK465"/>
      <c r="GL465"/>
      <c r="GM465"/>
      <c r="GN465"/>
      <c r="GO465"/>
      <c r="GP465"/>
      <c r="GQ465"/>
      <c r="GR465"/>
      <c r="GS465"/>
      <c r="GT465"/>
      <c r="GU465"/>
      <c r="GV465"/>
      <c r="GW465"/>
      <c r="GX465"/>
      <c r="GY465"/>
      <c r="GZ465"/>
      <c r="HA465"/>
      <c r="HB465"/>
      <c r="HC465"/>
      <c r="HD465"/>
      <c r="HE465"/>
      <c r="HF465"/>
      <c r="HG465"/>
      <c r="HH465"/>
      <c r="HI465"/>
      <c r="HJ465"/>
      <c r="HK465"/>
      <c r="HL465"/>
      <c r="HM465"/>
      <c r="HN465"/>
      <c r="HO465"/>
      <c r="HP465"/>
      <c r="HQ465"/>
      <c r="HR465"/>
      <c r="HS465"/>
      <c r="HT465"/>
      <c r="HU465"/>
      <c r="HV465"/>
      <c r="HW465"/>
      <c r="HX465"/>
      <c r="HY465"/>
      <c r="HZ465"/>
      <c r="IA465"/>
      <c r="IB465"/>
      <c r="IC465"/>
      <c r="ID465"/>
      <c r="IE465"/>
    </row>
    <row r="466" spans="1:239" ht="12.75" customHeight="1" x14ac:dyDescent="0.25">
      <c r="A466" s="10">
        <v>6</v>
      </c>
      <c r="B466" s="5">
        <v>133</v>
      </c>
      <c r="C466" s="16">
        <v>152.5</v>
      </c>
      <c r="D466" s="16">
        <v>152</v>
      </c>
      <c r="E466" s="16">
        <v>155</v>
      </c>
      <c r="F466" s="16">
        <f t="shared" si="36"/>
        <v>153.5</v>
      </c>
      <c r="G466" s="16">
        <f t="shared" si="37"/>
        <v>153.5</v>
      </c>
      <c r="V466" s="10"/>
      <c r="Z466" s="18">
        <f t="shared" si="39"/>
        <v>23562.25</v>
      </c>
      <c r="AA466" s="10">
        <f t="shared" si="38"/>
        <v>1.8505747875511527E-2</v>
      </c>
      <c r="AF466"/>
      <c r="AG466"/>
      <c r="AH466"/>
      <c r="AI466"/>
      <c r="AJ466"/>
      <c r="AK466"/>
      <c r="AL466"/>
      <c r="AM466"/>
      <c r="AN466"/>
      <c r="AO466"/>
      <c r="AP466"/>
      <c r="AQ466"/>
      <c r="AR466"/>
      <c r="AS466"/>
      <c r="AT466"/>
      <c r="AU466"/>
      <c r="AV466"/>
      <c r="AW466"/>
      <c r="AX466"/>
      <c r="AY466"/>
      <c r="AZ466"/>
      <c r="BA466"/>
      <c r="BB466"/>
      <c r="BC466"/>
      <c r="BD466"/>
      <c r="BE466"/>
      <c r="BF466"/>
      <c r="BG466"/>
      <c r="BH466"/>
      <c r="BI466"/>
      <c r="BJ466"/>
      <c r="BK466"/>
      <c r="BL466"/>
      <c r="BM466"/>
      <c r="BN466"/>
      <c r="BO466"/>
      <c r="BP466"/>
      <c r="BQ466"/>
      <c r="BR466"/>
      <c r="BS466"/>
      <c r="BT466"/>
      <c r="BU466"/>
      <c r="BV466"/>
      <c r="BW466"/>
      <c r="BX466"/>
      <c r="BY466"/>
      <c r="BZ466"/>
      <c r="CA466"/>
      <c r="CB466"/>
      <c r="CC466"/>
      <c r="CD466"/>
      <c r="CE466"/>
      <c r="CF466"/>
      <c r="CG466"/>
      <c r="CH466"/>
      <c r="CI466"/>
      <c r="CJ466"/>
      <c r="CK466"/>
      <c r="CL466"/>
      <c r="CM466"/>
      <c r="CN466"/>
      <c r="CO466"/>
      <c r="CP466"/>
      <c r="CQ466"/>
      <c r="CR466"/>
      <c r="CS466"/>
      <c r="CT466"/>
      <c r="CU466"/>
      <c r="CV466"/>
      <c r="CW466"/>
      <c r="CX466"/>
      <c r="CY466"/>
      <c r="CZ466"/>
      <c r="DA466"/>
      <c r="DB466"/>
      <c r="DC466"/>
      <c r="DD466"/>
      <c r="DE466"/>
      <c r="DF466"/>
      <c r="DG466"/>
      <c r="DH466"/>
      <c r="DI466"/>
      <c r="DJ466"/>
      <c r="DK466"/>
      <c r="DL466"/>
      <c r="DM466"/>
      <c r="DN466"/>
      <c r="DO466"/>
      <c r="DP466"/>
      <c r="DQ466"/>
      <c r="DR466"/>
      <c r="DS466"/>
      <c r="DT466"/>
      <c r="DU466"/>
      <c r="DV466"/>
      <c r="DW466"/>
      <c r="DX466"/>
      <c r="DY466"/>
      <c r="DZ466"/>
      <c r="EA466"/>
      <c r="EB466"/>
      <c r="EC466"/>
      <c r="ED466"/>
      <c r="EE466"/>
      <c r="EF466"/>
      <c r="EG466"/>
      <c r="EH466"/>
      <c r="EI466"/>
      <c r="EJ466"/>
      <c r="EK466"/>
      <c r="EL466"/>
      <c r="EM466"/>
      <c r="EN466"/>
      <c r="EO466"/>
      <c r="EP466"/>
      <c r="EQ466"/>
      <c r="ER466"/>
      <c r="ES466"/>
      <c r="ET466"/>
      <c r="EU466"/>
      <c r="EV466"/>
      <c r="EW466"/>
      <c r="EX466"/>
      <c r="EY466"/>
      <c r="EZ466"/>
      <c r="FA466"/>
      <c r="FB466"/>
      <c r="FC466"/>
      <c r="FD466"/>
      <c r="FE466"/>
      <c r="FF466"/>
      <c r="FG466"/>
      <c r="FH466"/>
      <c r="FI466"/>
      <c r="FJ466"/>
      <c r="FK466"/>
      <c r="FL466"/>
      <c r="FM466"/>
      <c r="FN466"/>
      <c r="FO466"/>
      <c r="FP466"/>
      <c r="FQ466"/>
      <c r="FR466"/>
      <c r="FS466"/>
      <c r="FT466"/>
      <c r="FU466"/>
      <c r="FV466"/>
      <c r="FW466"/>
      <c r="FX466"/>
      <c r="FY466"/>
      <c r="FZ466"/>
      <c r="GA466"/>
      <c r="GB466"/>
      <c r="GC466"/>
      <c r="GD466"/>
      <c r="GE466"/>
      <c r="GF466"/>
      <c r="GG466"/>
      <c r="GH466"/>
      <c r="GI466"/>
      <c r="GJ466"/>
      <c r="GK466"/>
      <c r="GL466"/>
      <c r="GM466"/>
      <c r="GN466"/>
      <c r="GO466"/>
      <c r="GP466"/>
      <c r="GQ466"/>
      <c r="GR466"/>
      <c r="GS466"/>
      <c r="GT466"/>
      <c r="GU466"/>
      <c r="GV466"/>
      <c r="GW466"/>
      <c r="GX466"/>
      <c r="GY466"/>
      <c r="GZ466"/>
      <c r="HA466"/>
      <c r="HB466"/>
      <c r="HC466"/>
      <c r="HD466"/>
      <c r="HE466"/>
      <c r="HF466"/>
      <c r="HG466"/>
      <c r="HH466"/>
      <c r="HI466"/>
      <c r="HJ466"/>
      <c r="HK466"/>
      <c r="HL466"/>
      <c r="HM466"/>
      <c r="HN466"/>
      <c r="HO466"/>
      <c r="HP466"/>
      <c r="HQ466"/>
      <c r="HR466"/>
      <c r="HS466"/>
      <c r="HT466"/>
      <c r="HU466"/>
      <c r="HV466"/>
      <c r="HW466"/>
      <c r="HX466"/>
      <c r="HY466"/>
      <c r="HZ466"/>
      <c r="IA466"/>
      <c r="IB466"/>
      <c r="IC466"/>
      <c r="ID466"/>
      <c r="IE466"/>
    </row>
    <row r="467" spans="1:239" ht="12.75" customHeight="1" x14ac:dyDescent="0.25">
      <c r="A467" s="10">
        <v>6</v>
      </c>
      <c r="B467" s="5">
        <v>134</v>
      </c>
      <c r="C467" s="16">
        <v>231.5</v>
      </c>
      <c r="D467" s="16">
        <v>205</v>
      </c>
      <c r="E467" s="16">
        <v>215</v>
      </c>
      <c r="F467" s="16">
        <f t="shared" si="36"/>
        <v>210</v>
      </c>
      <c r="G467" s="16">
        <f t="shared" si="37"/>
        <v>210</v>
      </c>
      <c r="I467" s="10">
        <v>10.6</v>
      </c>
      <c r="J467" s="10">
        <v>11</v>
      </c>
      <c r="K467" s="10">
        <v>5.8</v>
      </c>
      <c r="L467" s="10">
        <v>6.5</v>
      </c>
      <c r="M467" s="10">
        <v>8.4</v>
      </c>
      <c r="O467" s="10">
        <v>105</v>
      </c>
      <c r="P467" s="10">
        <v>2.4</v>
      </c>
      <c r="Q467" s="18">
        <v>2.5</v>
      </c>
      <c r="R467" s="10">
        <v>2.8000000000000003</v>
      </c>
      <c r="S467" s="18">
        <v>3.1</v>
      </c>
      <c r="U467" s="1" t="s">
        <v>202</v>
      </c>
      <c r="V467" s="10"/>
      <c r="Z467" s="18">
        <f t="shared" si="39"/>
        <v>44100</v>
      </c>
      <c r="AA467" s="10">
        <f t="shared" si="38"/>
        <v>3.4636059005827467E-2</v>
      </c>
      <c r="AF467"/>
      <c r="AG467"/>
      <c r="AH467"/>
      <c r="AI467"/>
      <c r="AJ467"/>
      <c r="AK467"/>
      <c r="AL467"/>
      <c r="AM467"/>
      <c r="AN467"/>
      <c r="AO467"/>
      <c r="AP467"/>
      <c r="AQ467"/>
      <c r="AR467"/>
      <c r="AS467"/>
      <c r="AT467"/>
      <c r="AU467"/>
      <c r="AV467"/>
      <c r="AW467"/>
      <c r="AX467"/>
      <c r="AY467"/>
      <c r="AZ467"/>
      <c r="BA467"/>
      <c r="BB467"/>
      <c r="BC467"/>
      <c r="BD467"/>
      <c r="BE467"/>
      <c r="BF467"/>
      <c r="BG467"/>
      <c r="BH467"/>
      <c r="BI467"/>
      <c r="BJ467"/>
      <c r="BK467"/>
      <c r="BL467"/>
      <c r="BM467"/>
      <c r="BN467"/>
      <c r="BO467"/>
      <c r="BP467"/>
      <c r="BQ467"/>
      <c r="BR467"/>
      <c r="BS467"/>
      <c r="BT467"/>
      <c r="BU467"/>
      <c r="BV467"/>
      <c r="BW467"/>
      <c r="BX467"/>
      <c r="BY467"/>
      <c r="BZ467"/>
      <c r="CA467"/>
      <c r="CB467"/>
      <c r="CC467"/>
      <c r="CD467"/>
      <c r="CE467"/>
      <c r="CF467"/>
      <c r="CG467"/>
      <c r="CH467"/>
      <c r="CI467"/>
      <c r="CJ467"/>
      <c r="CK467"/>
      <c r="CL467"/>
      <c r="CM467"/>
      <c r="CN467"/>
      <c r="CO467"/>
      <c r="CP467"/>
      <c r="CQ467"/>
      <c r="CR467"/>
      <c r="CS467"/>
      <c r="CT467"/>
      <c r="CU467"/>
      <c r="CV467"/>
      <c r="CW467"/>
      <c r="CX467"/>
      <c r="CY467"/>
      <c r="CZ467"/>
      <c r="DA467"/>
      <c r="DB467"/>
      <c r="DC467"/>
      <c r="DD467"/>
      <c r="DE467"/>
      <c r="DF467"/>
      <c r="DG467"/>
      <c r="DH467"/>
      <c r="DI467"/>
      <c r="DJ467"/>
      <c r="DK467"/>
      <c r="DL467"/>
      <c r="DM467"/>
      <c r="DN467"/>
      <c r="DO467"/>
      <c r="DP467"/>
      <c r="DQ467"/>
      <c r="DR467"/>
      <c r="DS467"/>
      <c r="DT467"/>
      <c r="DU467"/>
      <c r="DV467"/>
      <c r="DW467"/>
      <c r="DX467"/>
      <c r="DY467"/>
      <c r="DZ467"/>
      <c r="EA467"/>
      <c r="EB467"/>
      <c r="EC467"/>
      <c r="ED467"/>
      <c r="EE467"/>
      <c r="EF467"/>
      <c r="EG467"/>
      <c r="EH467"/>
      <c r="EI467"/>
      <c r="EJ467"/>
      <c r="EK467"/>
      <c r="EL467"/>
      <c r="EM467"/>
      <c r="EN467"/>
      <c r="EO467"/>
      <c r="EP467"/>
      <c r="EQ467"/>
      <c r="ER467"/>
      <c r="ES467"/>
      <c r="ET467"/>
      <c r="EU467"/>
      <c r="EV467"/>
      <c r="EW467"/>
      <c r="EX467"/>
      <c r="EY467"/>
      <c r="EZ467"/>
      <c r="FA467"/>
      <c r="FB467"/>
      <c r="FC467"/>
      <c r="FD467"/>
      <c r="FE467"/>
      <c r="FF467"/>
      <c r="FG467"/>
      <c r="FH467"/>
      <c r="FI467"/>
      <c r="FJ467"/>
      <c r="FK467"/>
      <c r="FL467"/>
      <c r="FM467"/>
      <c r="FN467"/>
      <c r="FO467"/>
      <c r="FP467"/>
      <c r="FQ467"/>
      <c r="FR467"/>
      <c r="FS467"/>
      <c r="FT467"/>
      <c r="FU467"/>
      <c r="FV467"/>
      <c r="FW467"/>
      <c r="FX467"/>
      <c r="FY467"/>
      <c r="FZ467"/>
      <c r="GA467"/>
      <c r="GB467"/>
      <c r="GC467"/>
      <c r="GD467"/>
      <c r="GE467"/>
      <c r="GF467"/>
      <c r="GG467"/>
      <c r="GH467"/>
      <c r="GI467"/>
      <c r="GJ467"/>
      <c r="GK467"/>
      <c r="GL467"/>
      <c r="GM467"/>
      <c r="GN467"/>
      <c r="GO467"/>
      <c r="GP467"/>
      <c r="GQ467"/>
      <c r="GR467"/>
      <c r="GS467"/>
      <c r="GT467"/>
      <c r="GU467"/>
      <c r="GV467"/>
      <c r="GW467"/>
      <c r="GX467"/>
      <c r="GY467"/>
      <c r="GZ467"/>
      <c r="HA467"/>
      <c r="HB467"/>
      <c r="HC467"/>
      <c r="HD467"/>
      <c r="HE467"/>
      <c r="HF467"/>
      <c r="HG467"/>
      <c r="HH467"/>
      <c r="HI467"/>
      <c r="HJ467"/>
      <c r="HK467"/>
      <c r="HL467"/>
      <c r="HM467"/>
      <c r="HN467"/>
      <c r="HO467"/>
      <c r="HP467"/>
      <c r="HQ467"/>
      <c r="HR467"/>
      <c r="HS467"/>
      <c r="HT467"/>
      <c r="HU467"/>
      <c r="HV467"/>
      <c r="HW467"/>
      <c r="HX467"/>
      <c r="HY467"/>
      <c r="HZ467"/>
      <c r="IA467"/>
      <c r="IB467"/>
      <c r="IC467"/>
      <c r="ID467"/>
      <c r="IE467"/>
    </row>
    <row r="468" spans="1:239" ht="12.75" customHeight="1" x14ac:dyDescent="0.25">
      <c r="A468" s="10">
        <v>6</v>
      </c>
      <c r="B468" s="5">
        <v>135</v>
      </c>
      <c r="C468" s="16">
        <v>267</v>
      </c>
      <c r="D468" s="16">
        <v>272</v>
      </c>
      <c r="E468" s="16">
        <v>287</v>
      </c>
      <c r="F468" s="16">
        <f t="shared" si="36"/>
        <v>279.5</v>
      </c>
      <c r="G468" s="16">
        <f t="shared" si="37"/>
        <v>279.5</v>
      </c>
      <c r="I468" s="10">
        <v>11.6</v>
      </c>
      <c r="J468" s="10">
        <v>12.3</v>
      </c>
      <c r="K468" s="10">
        <v>6.3</v>
      </c>
      <c r="L468" s="10">
        <v>6.3</v>
      </c>
      <c r="M468" s="10">
        <v>8.9</v>
      </c>
      <c r="Q468" s="18">
        <v>4.4000000000000004</v>
      </c>
      <c r="S468" s="18">
        <v>4</v>
      </c>
      <c r="V468" s="10"/>
      <c r="Z468" s="18">
        <f t="shared" si="39"/>
        <v>78120.25</v>
      </c>
      <c r="AA468" s="10">
        <f t="shared" si="38"/>
        <v>6.135550087414951E-2</v>
      </c>
      <c r="AF468"/>
      <c r="AG468"/>
      <c r="AH468"/>
      <c r="AI468"/>
      <c r="AJ468"/>
      <c r="AK468"/>
      <c r="AL468"/>
      <c r="AM468"/>
      <c r="AN468"/>
      <c r="AO468"/>
      <c r="AP468"/>
      <c r="AQ468"/>
      <c r="AR468"/>
      <c r="AS468"/>
      <c r="AT468"/>
      <c r="AU468"/>
      <c r="AV468"/>
      <c r="AW468"/>
      <c r="AX468"/>
      <c r="AY468"/>
      <c r="AZ468"/>
      <c r="BA468"/>
      <c r="BB468"/>
      <c r="BC468"/>
      <c r="BD468"/>
      <c r="BE468"/>
      <c r="BF468"/>
      <c r="BG468"/>
      <c r="BH468"/>
      <c r="BI468"/>
      <c r="BJ468"/>
      <c r="BK468"/>
      <c r="BL468"/>
      <c r="BM468"/>
      <c r="BN468"/>
      <c r="BO468"/>
      <c r="BP468"/>
      <c r="BQ468"/>
      <c r="BR468"/>
      <c r="BS468"/>
      <c r="BT468"/>
      <c r="BU468"/>
      <c r="BV468"/>
      <c r="BW468"/>
      <c r="BX468"/>
      <c r="BY468"/>
      <c r="BZ468"/>
      <c r="CA468"/>
      <c r="CB468"/>
      <c r="CC468"/>
      <c r="CD468"/>
      <c r="CE468"/>
      <c r="CF468"/>
      <c r="CG468"/>
      <c r="CH468"/>
      <c r="CI468"/>
      <c r="CJ468"/>
      <c r="CK468"/>
      <c r="CL468"/>
      <c r="CM468"/>
      <c r="CN468"/>
      <c r="CO468"/>
      <c r="CP468"/>
      <c r="CQ468"/>
      <c r="CR468"/>
      <c r="CS468"/>
      <c r="CT468"/>
      <c r="CU468"/>
      <c r="CV468"/>
      <c r="CW468"/>
      <c r="CX468"/>
      <c r="CY468"/>
      <c r="CZ468"/>
      <c r="DA468"/>
      <c r="DB468"/>
      <c r="DC468"/>
      <c r="DD468"/>
      <c r="DE468"/>
      <c r="DF468"/>
      <c r="DG468"/>
      <c r="DH468"/>
      <c r="DI468"/>
      <c r="DJ468"/>
      <c r="DK468"/>
      <c r="DL468"/>
      <c r="DM468"/>
      <c r="DN468"/>
      <c r="DO468"/>
      <c r="DP468"/>
      <c r="DQ468"/>
      <c r="DR468"/>
      <c r="DS468"/>
      <c r="DT468"/>
      <c r="DU468"/>
      <c r="DV468"/>
      <c r="DW468"/>
      <c r="DX468"/>
      <c r="DY468"/>
      <c r="DZ468"/>
      <c r="EA468"/>
      <c r="EB468"/>
      <c r="EC468"/>
      <c r="ED468"/>
      <c r="EE468"/>
      <c r="EF468"/>
      <c r="EG468"/>
      <c r="EH468"/>
      <c r="EI468"/>
      <c r="EJ468"/>
      <c r="EK468"/>
      <c r="EL468"/>
      <c r="EM468"/>
      <c r="EN468"/>
      <c r="EO468"/>
      <c r="EP468"/>
      <c r="EQ468"/>
      <c r="ER468"/>
      <c r="ES468"/>
      <c r="ET468"/>
      <c r="EU468"/>
      <c r="EV468"/>
      <c r="EW468"/>
      <c r="EX468"/>
      <c r="EY468"/>
      <c r="EZ468"/>
      <c r="FA468"/>
      <c r="FB468"/>
      <c r="FC468"/>
      <c r="FD468"/>
      <c r="FE468"/>
      <c r="FF468"/>
      <c r="FG468"/>
      <c r="FH468"/>
      <c r="FI468"/>
      <c r="FJ468"/>
      <c r="FK468"/>
      <c r="FL468"/>
      <c r="FM468"/>
      <c r="FN468"/>
      <c r="FO468"/>
      <c r="FP468"/>
      <c r="FQ468"/>
      <c r="FR468"/>
      <c r="FS468"/>
      <c r="FT468"/>
      <c r="FU468"/>
      <c r="FV468"/>
      <c r="FW468"/>
      <c r="FX468"/>
      <c r="FY468"/>
      <c r="FZ468"/>
      <c r="GA468"/>
      <c r="GB468"/>
      <c r="GC468"/>
      <c r="GD468"/>
      <c r="GE468"/>
      <c r="GF468"/>
      <c r="GG468"/>
      <c r="GH468"/>
      <c r="GI468"/>
      <c r="GJ468"/>
      <c r="GK468"/>
      <c r="GL468"/>
      <c r="GM468"/>
      <c r="GN468"/>
      <c r="GO468"/>
      <c r="GP468"/>
      <c r="GQ468"/>
      <c r="GR468"/>
      <c r="GS468"/>
      <c r="GT468"/>
      <c r="GU468"/>
      <c r="GV468"/>
      <c r="GW468"/>
      <c r="GX468"/>
      <c r="GY468"/>
      <c r="GZ468"/>
      <c r="HA468"/>
      <c r="HB468"/>
      <c r="HC468"/>
      <c r="HD468"/>
      <c r="HE468"/>
      <c r="HF468"/>
      <c r="HG468"/>
      <c r="HH468"/>
      <c r="HI468"/>
      <c r="HJ468"/>
      <c r="HK468"/>
      <c r="HL468"/>
      <c r="HM468"/>
      <c r="HN468"/>
      <c r="HO468"/>
      <c r="HP468"/>
      <c r="HQ468"/>
      <c r="HR468"/>
      <c r="HS468"/>
      <c r="HT468"/>
      <c r="HU468"/>
      <c r="HV468"/>
      <c r="HW468"/>
      <c r="HX468"/>
      <c r="HY468"/>
      <c r="HZ468"/>
      <c r="IA468"/>
      <c r="IB468"/>
      <c r="IC468"/>
      <c r="ID468"/>
      <c r="IE468"/>
    </row>
    <row r="469" spans="1:239" ht="12.75" customHeight="1" x14ac:dyDescent="0.25">
      <c r="A469" s="10">
        <v>6</v>
      </c>
      <c r="B469" s="5">
        <v>136</v>
      </c>
      <c r="C469" s="16">
        <v>211.5</v>
      </c>
      <c r="D469" s="16">
        <v>210</v>
      </c>
      <c r="E469" s="16">
        <v>221</v>
      </c>
      <c r="F469" s="16">
        <f t="shared" si="36"/>
        <v>215.5</v>
      </c>
      <c r="G469" s="16">
        <f t="shared" si="37"/>
        <v>215.5</v>
      </c>
      <c r="V469" s="10"/>
      <c r="Z469" s="18">
        <f t="shared" si="39"/>
        <v>46440.25</v>
      </c>
      <c r="AA469" s="10">
        <f t="shared" si="38"/>
        <v>3.6474087057718346E-2</v>
      </c>
      <c r="AF469"/>
      <c r="AG469"/>
      <c r="AH469"/>
      <c r="AI469"/>
      <c r="AJ469"/>
      <c r="AK469"/>
      <c r="AL469"/>
      <c r="AM469"/>
      <c r="AN469"/>
      <c r="AO469"/>
      <c r="AP469"/>
      <c r="AQ469"/>
      <c r="AR469"/>
      <c r="AS469"/>
      <c r="AT469"/>
      <c r="AU469"/>
      <c r="AV469"/>
      <c r="AW469"/>
      <c r="AX469"/>
      <c r="AY469"/>
      <c r="AZ469"/>
      <c r="BA469"/>
      <c r="BB469"/>
      <c r="BC469"/>
      <c r="BD469"/>
      <c r="BE469"/>
      <c r="BF469"/>
      <c r="BG469"/>
      <c r="BH469"/>
      <c r="BI469"/>
      <c r="BJ469"/>
      <c r="BK469"/>
      <c r="BL469"/>
      <c r="BM469"/>
      <c r="BN469"/>
      <c r="BO469"/>
      <c r="BP469"/>
      <c r="BQ469"/>
      <c r="BR469"/>
      <c r="BS469"/>
      <c r="BT469"/>
      <c r="BU469"/>
      <c r="BV469"/>
      <c r="BW469"/>
      <c r="BX469"/>
      <c r="BY469"/>
      <c r="BZ469"/>
      <c r="CA469"/>
      <c r="CB469"/>
      <c r="CC469"/>
      <c r="CD469"/>
      <c r="CE469"/>
      <c r="CF469"/>
      <c r="CG469"/>
      <c r="CH469"/>
      <c r="CI469"/>
      <c r="CJ469"/>
      <c r="CK469"/>
      <c r="CL469"/>
      <c r="CM469"/>
      <c r="CN469"/>
      <c r="CO469"/>
      <c r="CP469"/>
      <c r="CQ469"/>
      <c r="CR469"/>
      <c r="CS469"/>
      <c r="CT469"/>
      <c r="CU469"/>
      <c r="CV469"/>
      <c r="CW469"/>
      <c r="CX469"/>
      <c r="CY469"/>
      <c r="CZ469"/>
      <c r="DA469"/>
      <c r="DB469"/>
      <c r="DC469"/>
      <c r="DD469"/>
      <c r="DE469"/>
      <c r="DF469"/>
      <c r="DG469"/>
      <c r="DH469"/>
      <c r="DI469"/>
      <c r="DJ469"/>
      <c r="DK469"/>
      <c r="DL469"/>
      <c r="DM469"/>
      <c r="DN469"/>
      <c r="DO469"/>
      <c r="DP469"/>
      <c r="DQ469"/>
      <c r="DR469"/>
      <c r="DS469"/>
      <c r="DT469"/>
      <c r="DU469"/>
      <c r="DV469"/>
      <c r="DW469"/>
      <c r="DX469"/>
      <c r="DY469"/>
      <c r="DZ469"/>
      <c r="EA469"/>
      <c r="EB469"/>
      <c r="EC469"/>
      <c r="ED469"/>
      <c r="EE469"/>
      <c r="EF469"/>
      <c r="EG469"/>
      <c r="EH469"/>
      <c r="EI469"/>
      <c r="EJ469"/>
      <c r="EK469"/>
      <c r="EL469"/>
      <c r="EM469"/>
      <c r="EN469"/>
      <c r="EO469"/>
      <c r="EP469"/>
      <c r="EQ469"/>
      <c r="ER469"/>
      <c r="ES469"/>
      <c r="ET469"/>
      <c r="EU469"/>
      <c r="EV469"/>
      <c r="EW469"/>
      <c r="EX469"/>
      <c r="EY469"/>
      <c r="EZ469"/>
      <c r="FA469"/>
      <c r="FB469"/>
      <c r="FC469"/>
      <c r="FD469"/>
      <c r="FE469"/>
      <c r="FF469"/>
      <c r="FG469"/>
      <c r="FH469"/>
      <c r="FI469"/>
      <c r="FJ469"/>
      <c r="FK469"/>
      <c r="FL469"/>
      <c r="FM469"/>
      <c r="FN469"/>
      <c r="FO469"/>
      <c r="FP469"/>
      <c r="FQ469"/>
      <c r="FR469"/>
      <c r="FS469"/>
      <c r="FT469"/>
      <c r="FU469"/>
      <c r="FV469"/>
      <c r="FW469"/>
      <c r="FX469"/>
      <c r="FY469"/>
      <c r="FZ469"/>
      <c r="GA469"/>
      <c r="GB469"/>
      <c r="GC469"/>
      <c r="GD469"/>
      <c r="GE469"/>
      <c r="GF469"/>
      <c r="GG469"/>
      <c r="GH469"/>
      <c r="GI469"/>
      <c r="GJ469"/>
      <c r="GK469"/>
      <c r="GL469"/>
      <c r="GM469"/>
      <c r="GN469"/>
      <c r="GO469"/>
      <c r="GP469"/>
      <c r="GQ469"/>
      <c r="GR469"/>
      <c r="GS469"/>
      <c r="GT469"/>
      <c r="GU469"/>
      <c r="GV469"/>
      <c r="GW469"/>
      <c r="GX469"/>
      <c r="GY469"/>
      <c r="GZ469"/>
      <c r="HA469"/>
      <c r="HB469"/>
      <c r="HC469"/>
      <c r="HD469"/>
      <c r="HE469"/>
      <c r="HF469"/>
      <c r="HG469"/>
      <c r="HH469"/>
      <c r="HI469"/>
      <c r="HJ469"/>
      <c r="HK469"/>
      <c r="HL469"/>
      <c r="HM469"/>
      <c r="HN469"/>
      <c r="HO469"/>
      <c r="HP469"/>
      <c r="HQ469"/>
      <c r="HR469"/>
      <c r="HS469"/>
      <c r="HT469"/>
      <c r="HU469"/>
      <c r="HV469"/>
      <c r="HW469"/>
      <c r="HX469"/>
      <c r="HY469"/>
      <c r="HZ469"/>
      <c r="IA469"/>
      <c r="IB469"/>
      <c r="IC469"/>
      <c r="ID469"/>
      <c r="IE469"/>
    </row>
    <row r="470" spans="1:239" ht="12.75" customHeight="1" x14ac:dyDescent="0.25">
      <c r="A470" s="10">
        <v>6</v>
      </c>
      <c r="B470" s="5">
        <v>137</v>
      </c>
      <c r="C470" s="16">
        <v>231</v>
      </c>
      <c r="D470" s="16">
        <v>241</v>
      </c>
      <c r="E470" s="16">
        <v>243</v>
      </c>
      <c r="F470" s="16">
        <f t="shared" si="36"/>
        <v>242</v>
      </c>
      <c r="G470" s="16">
        <f t="shared" si="37"/>
        <v>242</v>
      </c>
      <c r="V470" s="10"/>
      <c r="Z470" s="18">
        <f t="shared" si="39"/>
        <v>58564</v>
      </c>
      <c r="AA470" s="10">
        <f t="shared" si="38"/>
        <v>4.5996058041208161E-2</v>
      </c>
      <c r="AF470"/>
      <c r="AG470"/>
      <c r="AH470"/>
      <c r="AI470"/>
      <c r="AJ470"/>
      <c r="AK470"/>
      <c r="AL470"/>
      <c r="AM470"/>
      <c r="AN470"/>
      <c r="AO470"/>
      <c r="AP470"/>
      <c r="AQ470"/>
      <c r="AR470"/>
      <c r="AS470"/>
      <c r="AT470"/>
      <c r="AU470"/>
      <c r="AV470"/>
      <c r="AW470"/>
      <c r="AX470"/>
      <c r="AY470"/>
      <c r="AZ470"/>
      <c r="BA470"/>
      <c r="BB470"/>
      <c r="BC470"/>
      <c r="BD470"/>
      <c r="BE470"/>
      <c r="BF470"/>
      <c r="BG470"/>
      <c r="BH470"/>
      <c r="BI470"/>
      <c r="BJ470"/>
      <c r="BK470"/>
      <c r="BL470"/>
      <c r="BM470"/>
      <c r="BN470"/>
      <c r="BO470"/>
      <c r="BP470"/>
      <c r="BQ470"/>
      <c r="BR470"/>
      <c r="BS470"/>
      <c r="BT470"/>
      <c r="BU470"/>
      <c r="BV470"/>
      <c r="BW470"/>
      <c r="BX470"/>
      <c r="BY470"/>
      <c r="BZ470"/>
      <c r="CA470"/>
      <c r="CB470"/>
      <c r="CC470"/>
      <c r="CD470"/>
      <c r="CE470"/>
      <c r="CF470"/>
      <c r="CG470"/>
      <c r="CH470"/>
      <c r="CI470"/>
      <c r="CJ470"/>
      <c r="CK470"/>
      <c r="CL470"/>
      <c r="CM470"/>
      <c r="CN470"/>
      <c r="CO470"/>
      <c r="CP470"/>
      <c r="CQ470"/>
      <c r="CR470"/>
      <c r="CS470"/>
      <c r="CT470"/>
      <c r="CU470"/>
      <c r="CV470"/>
      <c r="CW470"/>
      <c r="CX470"/>
      <c r="CY470"/>
      <c r="CZ470"/>
      <c r="DA470"/>
      <c r="DB470"/>
      <c r="DC470"/>
      <c r="DD470"/>
      <c r="DE470"/>
      <c r="DF470"/>
      <c r="DG470"/>
      <c r="DH470"/>
      <c r="DI470"/>
      <c r="DJ470"/>
      <c r="DK470"/>
      <c r="DL470"/>
      <c r="DM470"/>
      <c r="DN470"/>
      <c r="DO470"/>
      <c r="DP470"/>
      <c r="DQ470"/>
      <c r="DR470"/>
      <c r="DS470"/>
      <c r="DT470"/>
      <c r="DU470"/>
      <c r="DV470"/>
      <c r="DW470"/>
      <c r="DX470"/>
      <c r="DY470"/>
      <c r="DZ470"/>
      <c r="EA470"/>
      <c r="EB470"/>
      <c r="EC470"/>
      <c r="ED470"/>
      <c r="EE470"/>
      <c r="EF470"/>
      <c r="EG470"/>
      <c r="EH470"/>
      <c r="EI470"/>
      <c r="EJ470"/>
      <c r="EK470"/>
      <c r="EL470"/>
      <c r="EM470"/>
      <c r="EN470"/>
      <c r="EO470"/>
      <c r="EP470"/>
      <c r="EQ470"/>
      <c r="ER470"/>
      <c r="ES470"/>
      <c r="ET470"/>
      <c r="EU470"/>
      <c r="EV470"/>
      <c r="EW470"/>
      <c r="EX470"/>
      <c r="EY470"/>
      <c r="EZ470"/>
      <c r="FA470"/>
      <c r="FB470"/>
      <c r="FC470"/>
      <c r="FD470"/>
      <c r="FE470"/>
      <c r="FF470"/>
      <c r="FG470"/>
      <c r="FH470"/>
      <c r="FI470"/>
      <c r="FJ470"/>
      <c r="FK470"/>
      <c r="FL470"/>
      <c r="FM470"/>
      <c r="FN470"/>
      <c r="FO470"/>
      <c r="FP470"/>
      <c r="FQ470"/>
      <c r="FR470"/>
      <c r="FS470"/>
      <c r="FT470"/>
      <c r="FU470"/>
      <c r="FV470"/>
      <c r="FW470"/>
      <c r="FX470"/>
      <c r="FY470"/>
      <c r="FZ470"/>
      <c r="GA470"/>
      <c r="GB470"/>
      <c r="GC470"/>
      <c r="GD470"/>
      <c r="GE470"/>
      <c r="GF470"/>
      <c r="GG470"/>
      <c r="GH470"/>
      <c r="GI470"/>
      <c r="GJ470"/>
      <c r="GK470"/>
      <c r="GL470"/>
      <c r="GM470"/>
      <c r="GN470"/>
      <c r="GO470"/>
      <c r="GP470"/>
      <c r="GQ470"/>
      <c r="GR470"/>
      <c r="GS470"/>
      <c r="GT470"/>
      <c r="GU470"/>
      <c r="GV470"/>
      <c r="GW470"/>
      <c r="GX470"/>
      <c r="GY470"/>
      <c r="GZ470"/>
      <c r="HA470"/>
      <c r="HB470"/>
      <c r="HC470"/>
      <c r="HD470"/>
      <c r="HE470"/>
      <c r="HF470"/>
      <c r="HG470"/>
      <c r="HH470"/>
      <c r="HI470"/>
      <c r="HJ470"/>
      <c r="HK470"/>
      <c r="HL470"/>
      <c r="HM470"/>
      <c r="HN470"/>
      <c r="HO470"/>
      <c r="HP470"/>
      <c r="HQ470"/>
      <c r="HR470"/>
      <c r="HS470"/>
      <c r="HT470"/>
      <c r="HU470"/>
      <c r="HV470"/>
      <c r="HW470"/>
      <c r="HX470"/>
      <c r="HY470"/>
      <c r="HZ470"/>
      <c r="IA470"/>
      <c r="IB470"/>
      <c r="IC470"/>
      <c r="ID470"/>
      <c r="IE470"/>
    </row>
    <row r="471" spans="1:239" ht="12.75" customHeight="1" x14ac:dyDescent="0.25">
      <c r="A471" s="10">
        <v>7</v>
      </c>
      <c r="B471" s="5">
        <v>1</v>
      </c>
      <c r="C471" s="16">
        <v>206.5</v>
      </c>
      <c r="D471" s="16">
        <v>209</v>
      </c>
      <c r="E471" s="16">
        <v>212</v>
      </c>
      <c r="F471" s="16">
        <f t="shared" si="36"/>
        <v>210.5</v>
      </c>
      <c r="G471" s="16">
        <f t="shared" si="37"/>
        <v>210.5</v>
      </c>
      <c r="H471" s="16"/>
      <c r="I471" s="10">
        <v>9.4</v>
      </c>
      <c r="J471" s="10">
        <v>9.8000000000000007</v>
      </c>
      <c r="K471" s="10">
        <v>6.1</v>
      </c>
      <c r="L471" s="10">
        <v>5.2</v>
      </c>
      <c r="M471" s="10">
        <v>8.6999999999999993</v>
      </c>
      <c r="P471" s="10">
        <v>2.2000000000000002</v>
      </c>
      <c r="Q471" s="18">
        <v>1.3</v>
      </c>
      <c r="R471" s="10">
        <v>1.8</v>
      </c>
      <c r="S471" s="18">
        <v>2.4</v>
      </c>
      <c r="V471" s="10"/>
      <c r="Z471" s="18">
        <f t="shared" si="39"/>
        <v>44310.25</v>
      </c>
      <c r="AA471" s="10">
        <f t="shared" si="38"/>
        <v>3.4801188969681783E-2</v>
      </c>
      <c r="AF471"/>
      <c r="AG471"/>
      <c r="AH471"/>
      <c r="AI471"/>
      <c r="AJ471"/>
      <c r="AK471"/>
      <c r="AL471"/>
      <c r="AM471"/>
      <c r="AN471"/>
      <c r="AO471"/>
      <c r="AP471"/>
      <c r="AQ471"/>
      <c r="AR471"/>
      <c r="AS471"/>
      <c r="AT471"/>
      <c r="AU471"/>
      <c r="AV471"/>
      <c r="AW471"/>
      <c r="AX471"/>
      <c r="AY471"/>
      <c r="AZ471"/>
      <c r="BA471"/>
      <c r="BB471"/>
      <c r="BC471"/>
      <c r="BD471"/>
      <c r="BE471"/>
      <c r="BF471"/>
      <c r="BG471"/>
      <c r="BH471"/>
      <c r="BI471"/>
      <c r="BJ471"/>
      <c r="BK471"/>
      <c r="BL471"/>
      <c r="BM471"/>
      <c r="BN471"/>
      <c r="BO471"/>
      <c r="BP471"/>
      <c r="BQ471"/>
      <c r="BR471"/>
      <c r="BS471"/>
      <c r="BT471"/>
      <c r="BU471"/>
      <c r="BV471"/>
      <c r="BW471"/>
      <c r="BX471"/>
      <c r="BY471"/>
      <c r="BZ471"/>
      <c r="CA471"/>
      <c r="CB471"/>
      <c r="CC471"/>
      <c r="CD471"/>
      <c r="CE471"/>
      <c r="CF471"/>
      <c r="CG471"/>
      <c r="CH471"/>
      <c r="CI471"/>
      <c r="CJ471"/>
      <c r="CK471"/>
      <c r="CL471"/>
      <c r="CM471"/>
      <c r="CN471"/>
      <c r="CO471"/>
      <c r="CP471"/>
      <c r="CQ471"/>
      <c r="CR471"/>
      <c r="CS471"/>
      <c r="CT471"/>
      <c r="CU471"/>
      <c r="CV471"/>
      <c r="CW471"/>
      <c r="CX471"/>
      <c r="CY471"/>
      <c r="CZ471"/>
      <c r="DA471"/>
      <c r="DB471"/>
      <c r="DC471"/>
      <c r="DD471"/>
      <c r="DE471"/>
      <c r="DF471"/>
      <c r="DG471"/>
      <c r="DH471"/>
      <c r="DI471"/>
      <c r="DJ471"/>
      <c r="DK471"/>
      <c r="DL471"/>
      <c r="DM471"/>
      <c r="DN471"/>
      <c r="DO471"/>
      <c r="DP471"/>
      <c r="DQ471"/>
      <c r="DR471"/>
      <c r="DS471"/>
      <c r="DT471"/>
      <c r="DU471"/>
      <c r="DV471"/>
      <c r="DW471"/>
      <c r="DX471"/>
      <c r="DY471"/>
      <c r="DZ471"/>
      <c r="EA471"/>
      <c r="EB471"/>
      <c r="EC471"/>
      <c r="ED471"/>
      <c r="EE471"/>
      <c r="EF471"/>
      <c r="EG471"/>
      <c r="EH471"/>
      <c r="EI471"/>
      <c r="EJ471"/>
      <c r="EK471"/>
      <c r="EL471"/>
      <c r="EM471"/>
      <c r="EN471"/>
      <c r="EO471"/>
      <c r="EP471"/>
      <c r="EQ471"/>
      <c r="ER471"/>
      <c r="ES471"/>
      <c r="ET471"/>
      <c r="EU471"/>
      <c r="EV471"/>
      <c r="EW471"/>
      <c r="EX471"/>
      <c r="EY471"/>
      <c r="EZ471"/>
      <c r="FA471"/>
      <c r="FB471"/>
      <c r="FC471"/>
      <c r="FD471"/>
      <c r="FE471"/>
      <c r="FF471"/>
      <c r="FG471"/>
      <c r="FH471"/>
      <c r="FI471"/>
      <c r="FJ471"/>
      <c r="FK471"/>
      <c r="FL471"/>
      <c r="FM471"/>
      <c r="FN471"/>
      <c r="FO471"/>
      <c r="FP471"/>
      <c r="FQ471"/>
      <c r="FR471"/>
      <c r="FS471"/>
      <c r="FT471"/>
      <c r="FU471"/>
      <c r="FV471"/>
      <c r="FW471"/>
      <c r="FX471"/>
      <c r="FY471"/>
      <c r="FZ471"/>
      <c r="GA471"/>
      <c r="GB471"/>
      <c r="GC471"/>
      <c r="GD471"/>
      <c r="GE471"/>
      <c r="GF471"/>
      <c r="GG471"/>
      <c r="GH471"/>
      <c r="GI471"/>
      <c r="GJ471"/>
      <c r="GK471"/>
      <c r="GL471"/>
      <c r="GM471"/>
      <c r="GN471"/>
      <c r="GO471"/>
      <c r="GP471"/>
      <c r="GQ471"/>
      <c r="GR471"/>
      <c r="GS471"/>
      <c r="GT471"/>
      <c r="GU471"/>
      <c r="GV471"/>
      <c r="GW471"/>
      <c r="GX471"/>
      <c r="GY471"/>
      <c r="GZ471"/>
      <c r="HA471"/>
      <c r="HB471"/>
      <c r="HC471"/>
      <c r="HD471"/>
      <c r="HE471"/>
      <c r="HF471"/>
      <c r="HG471"/>
      <c r="HH471"/>
      <c r="HI471"/>
      <c r="HJ471"/>
      <c r="HK471"/>
      <c r="HL471"/>
      <c r="HM471"/>
      <c r="HN471"/>
      <c r="HO471"/>
      <c r="HP471"/>
      <c r="HQ471"/>
      <c r="HR471"/>
      <c r="HS471"/>
      <c r="HT471"/>
      <c r="HU471"/>
      <c r="HV471"/>
      <c r="HW471"/>
      <c r="HX471"/>
      <c r="HY471"/>
      <c r="HZ471"/>
      <c r="IA471"/>
      <c r="IB471"/>
      <c r="IC471"/>
      <c r="ID471"/>
      <c r="IE471"/>
    </row>
    <row r="472" spans="1:239" ht="12.75" customHeight="1" x14ac:dyDescent="0.25">
      <c r="A472" s="10">
        <v>7</v>
      </c>
      <c r="B472" s="5">
        <v>2</v>
      </c>
      <c r="C472" s="16">
        <v>240.5</v>
      </c>
      <c r="D472" s="16">
        <v>254</v>
      </c>
      <c r="E472" s="16">
        <v>254</v>
      </c>
      <c r="F472" s="16">
        <f t="shared" si="36"/>
        <v>254</v>
      </c>
      <c r="G472" s="16">
        <f t="shared" si="37"/>
        <v>254</v>
      </c>
      <c r="H472" s="16"/>
      <c r="V472" s="10"/>
      <c r="Z472" s="18">
        <f t="shared" si="39"/>
        <v>64516</v>
      </c>
      <c r="AA472" s="10">
        <f t="shared" si="38"/>
        <v>5.0670747909749771E-2</v>
      </c>
      <c r="AF472"/>
      <c r="AG472"/>
      <c r="AH472"/>
      <c r="AI472"/>
      <c r="AJ472"/>
      <c r="AK472"/>
      <c r="AL472"/>
      <c r="AM472"/>
      <c r="AN472"/>
      <c r="AO472"/>
      <c r="AP472"/>
      <c r="AQ472"/>
      <c r="AR472"/>
      <c r="AS472"/>
      <c r="AT472"/>
      <c r="AU472"/>
      <c r="AV472"/>
      <c r="AW472"/>
      <c r="AX472"/>
      <c r="AY472"/>
      <c r="AZ472"/>
      <c r="BA472"/>
      <c r="BB472"/>
      <c r="BC472"/>
      <c r="BD472"/>
      <c r="BE472"/>
      <c r="BF472"/>
      <c r="BG472"/>
      <c r="BH472"/>
      <c r="BI472"/>
      <c r="BJ472"/>
      <c r="BK472"/>
      <c r="BL472"/>
      <c r="BM472"/>
      <c r="BN472"/>
      <c r="BO472"/>
      <c r="BP472"/>
      <c r="BQ472"/>
      <c r="BR472"/>
      <c r="BS472"/>
      <c r="BT472"/>
      <c r="BU472"/>
      <c r="BV472"/>
      <c r="BW472"/>
      <c r="BX472"/>
      <c r="BY472"/>
      <c r="BZ472"/>
      <c r="CA472"/>
      <c r="CB472"/>
      <c r="CC472"/>
      <c r="CD472"/>
      <c r="CE472"/>
      <c r="CF472"/>
      <c r="CG472"/>
      <c r="CH472"/>
      <c r="CI472"/>
      <c r="CJ472"/>
      <c r="CK472"/>
      <c r="CL472"/>
      <c r="CM472"/>
      <c r="CN472"/>
      <c r="CO472"/>
      <c r="CP472"/>
      <c r="CQ472"/>
      <c r="CR472"/>
      <c r="CS472"/>
      <c r="CT472"/>
      <c r="CU472"/>
      <c r="CV472"/>
      <c r="CW472"/>
      <c r="CX472"/>
      <c r="CY472"/>
      <c r="CZ472"/>
      <c r="DA472"/>
      <c r="DB472"/>
      <c r="DC472"/>
      <c r="DD472"/>
      <c r="DE472"/>
      <c r="DF472"/>
      <c r="DG472"/>
      <c r="DH472"/>
      <c r="DI472"/>
      <c r="DJ472"/>
      <c r="DK472"/>
      <c r="DL472"/>
      <c r="DM472"/>
      <c r="DN472"/>
      <c r="DO472"/>
      <c r="DP472"/>
      <c r="DQ472"/>
      <c r="DR472"/>
      <c r="DS472"/>
      <c r="DT472"/>
      <c r="DU472"/>
      <c r="DV472"/>
      <c r="DW472"/>
      <c r="DX472"/>
      <c r="DY472"/>
      <c r="DZ472"/>
      <c r="EA472"/>
      <c r="EB472"/>
      <c r="EC472"/>
      <c r="ED472"/>
      <c r="EE472"/>
      <c r="EF472"/>
      <c r="EG472"/>
      <c r="EH472"/>
      <c r="EI472"/>
      <c r="EJ472"/>
      <c r="EK472"/>
      <c r="EL472"/>
      <c r="EM472"/>
      <c r="EN472"/>
      <c r="EO472"/>
      <c r="EP472"/>
      <c r="EQ472"/>
      <c r="ER472"/>
      <c r="ES472"/>
      <c r="ET472"/>
      <c r="EU472"/>
      <c r="EV472"/>
      <c r="EW472"/>
      <c r="EX472"/>
      <c r="EY472"/>
      <c r="EZ472"/>
      <c r="FA472"/>
      <c r="FB472"/>
      <c r="FC472"/>
      <c r="FD472"/>
      <c r="FE472"/>
      <c r="FF472"/>
      <c r="FG472"/>
      <c r="FH472"/>
      <c r="FI472"/>
      <c r="FJ472"/>
      <c r="FK472"/>
      <c r="FL472"/>
      <c r="FM472"/>
      <c r="FN472"/>
      <c r="FO472"/>
      <c r="FP472"/>
      <c r="FQ472"/>
      <c r="FR472"/>
      <c r="FS472"/>
      <c r="FT472"/>
      <c r="FU472"/>
      <c r="FV472"/>
      <c r="FW472"/>
      <c r="FX472"/>
      <c r="FY472"/>
      <c r="FZ472"/>
      <c r="GA472"/>
      <c r="GB472"/>
      <c r="GC472"/>
      <c r="GD472"/>
      <c r="GE472"/>
      <c r="GF472"/>
      <c r="GG472"/>
      <c r="GH472"/>
      <c r="GI472"/>
      <c r="GJ472"/>
      <c r="GK472"/>
      <c r="GL472"/>
      <c r="GM472"/>
      <c r="GN472"/>
      <c r="GO472"/>
      <c r="GP472"/>
      <c r="GQ472"/>
      <c r="GR472"/>
      <c r="GS472"/>
      <c r="GT472"/>
      <c r="GU472"/>
      <c r="GV472"/>
      <c r="GW472"/>
      <c r="GX472"/>
      <c r="GY472"/>
      <c r="GZ472"/>
      <c r="HA472"/>
      <c r="HB472"/>
      <c r="HC472"/>
      <c r="HD472"/>
      <c r="HE472"/>
      <c r="HF472"/>
      <c r="HG472"/>
      <c r="HH472"/>
      <c r="HI472"/>
      <c r="HJ472"/>
      <c r="HK472"/>
      <c r="HL472"/>
      <c r="HM472"/>
      <c r="HN472"/>
      <c r="HO472"/>
      <c r="HP472"/>
      <c r="HQ472"/>
      <c r="HR472"/>
      <c r="HS472"/>
      <c r="HT472"/>
      <c r="HU472"/>
      <c r="HV472"/>
      <c r="HW472"/>
      <c r="HX472"/>
      <c r="HY472"/>
      <c r="HZ472"/>
      <c r="IA472"/>
      <c r="IB472"/>
      <c r="IC472"/>
      <c r="ID472"/>
      <c r="IE472"/>
    </row>
    <row r="473" spans="1:239" ht="12.75" customHeight="1" x14ac:dyDescent="0.25">
      <c r="A473" s="266">
        <v>7</v>
      </c>
      <c r="B473" s="266">
        <v>3</v>
      </c>
      <c r="C473" s="267">
        <v>90</v>
      </c>
      <c r="D473" s="267">
        <v>88</v>
      </c>
      <c r="E473" s="267">
        <v>85</v>
      </c>
      <c r="F473" s="267">
        <f t="shared" si="36"/>
        <v>86.5</v>
      </c>
      <c r="G473" s="267">
        <f t="shared" si="37"/>
        <v>0</v>
      </c>
      <c r="H473" s="268" t="s">
        <v>130</v>
      </c>
      <c r="I473" s="266"/>
      <c r="J473" s="266"/>
      <c r="K473" s="266"/>
      <c r="L473" s="266"/>
      <c r="M473" s="266"/>
      <c r="N473" s="266"/>
      <c r="O473" s="266"/>
      <c r="P473" s="266"/>
      <c r="Q473" s="269"/>
      <c r="R473" s="266"/>
      <c r="S473" s="269"/>
      <c r="T473" s="266"/>
      <c r="U473" s="266"/>
      <c r="V473" s="266"/>
      <c r="W473" s="266"/>
      <c r="X473" s="266"/>
      <c r="Y473" s="266"/>
      <c r="Z473" s="269">
        <f t="shared" si="39"/>
        <v>0</v>
      </c>
      <c r="AA473" s="266">
        <f t="shared" si="38"/>
        <v>0</v>
      </c>
      <c r="AB473" t="s">
        <v>278</v>
      </c>
      <c r="AC473" t="s">
        <v>278</v>
      </c>
      <c r="AF473"/>
      <c r="AG473"/>
      <c r="AH473"/>
      <c r="AI473"/>
      <c r="AJ473"/>
      <c r="AK473"/>
      <c r="AL473"/>
      <c r="AM473"/>
      <c r="AN473"/>
      <c r="AO473"/>
      <c r="AP473"/>
      <c r="AQ473"/>
      <c r="AR473"/>
      <c r="AS473"/>
      <c r="AT473"/>
      <c r="AU473"/>
      <c r="AV473"/>
      <c r="AW473"/>
      <c r="AX473"/>
      <c r="AY473"/>
      <c r="AZ473"/>
      <c r="BA473"/>
      <c r="BB473"/>
      <c r="BC473"/>
      <c r="BD473"/>
      <c r="BE473"/>
      <c r="BF473"/>
      <c r="BG473"/>
      <c r="BH473"/>
      <c r="BI473"/>
      <c r="BJ473"/>
      <c r="BK473"/>
      <c r="BL473"/>
      <c r="BM473"/>
      <c r="BN473"/>
      <c r="BO473"/>
      <c r="BP473"/>
      <c r="BQ473"/>
      <c r="BR473"/>
      <c r="BS473"/>
      <c r="BT473"/>
      <c r="BU473"/>
      <c r="BV473"/>
      <c r="BW473"/>
      <c r="BX473"/>
      <c r="BY473"/>
      <c r="BZ473"/>
      <c r="CA473"/>
      <c r="CB473"/>
      <c r="CC473"/>
      <c r="CD473"/>
      <c r="CE473"/>
      <c r="CF473"/>
      <c r="CG473"/>
      <c r="CH473"/>
      <c r="CI473"/>
      <c r="CJ473"/>
      <c r="CK473"/>
      <c r="CL473"/>
      <c r="CM473"/>
      <c r="CN473"/>
      <c r="CO473"/>
      <c r="CP473"/>
      <c r="CQ473"/>
      <c r="CR473"/>
      <c r="CS473"/>
      <c r="CT473"/>
      <c r="CU473"/>
      <c r="CV473"/>
      <c r="CW473"/>
      <c r="CX473"/>
      <c r="CY473"/>
      <c r="CZ473"/>
      <c r="DA473"/>
      <c r="DB473"/>
      <c r="DC473"/>
      <c r="DD473"/>
      <c r="DE473"/>
      <c r="DF473"/>
      <c r="DG473"/>
      <c r="DH473"/>
      <c r="DI473"/>
      <c r="DJ473"/>
      <c r="DK473"/>
      <c r="DL473"/>
      <c r="DM473"/>
      <c r="DN473"/>
      <c r="DO473"/>
      <c r="DP473"/>
      <c r="DQ473"/>
      <c r="DR473"/>
      <c r="DS473"/>
      <c r="DT473"/>
      <c r="DU473"/>
      <c r="DV473"/>
      <c r="DW473"/>
      <c r="DX473"/>
      <c r="DY473"/>
      <c r="DZ473"/>
      <c r="EA473"/>
      <c r="EB473"/>
      <c r="EC473"/>
      <c r="ED473"/>
      <c r="EE473"/>
      <c r="EF473"/>
      <c r="EG473"/>
      <c r="EH473"/>
      <c r="EI473"/>
      <c r="EJ473"/>
      <c r="EK473"/>
      <c r="EL473"/>
      <c r="EM473"/>
      <c r="EN473"/>
      <c r="EO473"/>
      <c r="EP473"/>
      <c r="EQ473"/>
      <c r="ER473"/>
      <c r="ES473"/>
      <c r="ET473"/>
      <c r="EU473"/>
      <c r="EV473"/>
      <c r="EW473"/>
      <c r="EX473"/>
      <c r="EY473"/>
      <c r="EZ473"/>
      <c r="FA473"/>
      <c r="FB473"/>
      <c r="FC473"/>
      <c r="FD473"/>
      <c r="FE473"/>
      <c r="FF473"/>
      <c r="FG473"/>
      <c r="FH473"/>
      <c r="FI473"/>
      <c r="FJ473"/>
      <c r="FK473"/>
      <c r="FL473"/>
      <c r="FM473"/>
      <c r="FN473"/>
      <c r="FO473"/>
      <c r="FP473"/>
      <c r="FQ473"/>
      <c r="FR473"/>
      <c r="FS473"/>
      <c r="FT473"/>
      <c r="FU473"/>
      <c r="FV473"/>
      <c r="FW473"/>
      <c r="FX473"/>
      <c r="FY473"/>
      <c r="FZ473"/>
      <c r="GA473"/>
      <c r="GB473"/>
      <c r="GC473"/>
      <c r="GD473"/>
      <c r="GE473"/>
      <c r="GF473"/>
      <c r="GG473"/>
      <c r="GH473"/>
      <c r="GI473"/>
      <c r="GJ473"/>
      <c r="GK473"/>
      <c r="GL473"/>
      <c r="GM473"/>
      <c r="GN473"/>
      <c r="GO473"/>
      <c r="GP473"/>
      <c r="GQ473"/>
      <c r="GR473"/>
      <c r="GS473"/>
      <c r="GT473"/>
      <c r="GU473"/>
      <c r="GV473"/>
      <c r="GW473"/>
      <c r="GX473"/>
      <c r="GY473"/>
      <c r="GZ473"/>
      <c r="HA473"/>
      <c r="HB473"/>
      <c r="HC473"/>
      <c r="HD473"/>
      <c r="HE473"/>
      <c r="HF473"/>
      <c r="HG473"/>
      <c r="HH473"/>
      <c r="HI473"/>
      <c r="HJ473"/>
      <c r="HK473"/>
      <c r="HL473"/>
      <c r="HM473"/>
      <c r="HN473"/>
      <c r="HO473"/>
      <c r="HP473"/>
      <c r="HQ473"/>
      <c r="HR473"/>
      <c r="HS473"/>
      <c r="HT473"/>
      <c r="HU473"/>
      <c r="HV473"/>
      <c r="HW473"/>
      <c r="HX473"/>
      <c r="HY473"/>
      <c r="HZ473"/>
      <c r="IA473"/>
      <c r="IB473"/>
      <c r="IC473"/>
      <c r="ID473"/>
      <c r="IE473"/>
    </row>
    <row r="474" spans="1:239" ht="12.75" customHeight="1" x14ac:dyDescent="0.25">
      <c r="A474" s="10">
        <v>7</v>
      </c>
      <c r="B474" s="5">
        <v>4</v>
      </c>
      <c r="C474" s="16">
        <v>192.5</v>
      </c>
      <c r="D474" s="16">
        <v>207</v>
      </c>
      <c r="E474" s="16">
        <v>200</v>
      </c>
      <c r="F474" s="16">
        <f t="shared" si="36"/>
        <v>203.5</v>
      </c>
      <c r="G474" s="16">
        <f t="shared" si="37"/>
        <v>203.5</v>
      </c>
      <c r="H474" s="16"/>
      <c r="V474" s="10"/>
      <c r="Z474" s="18">
        <f t="shared" si="39"/>
        <v>41412.25</v>
      </c>
      <c r="AA474" s="10">
        <f t="shared" si="38"/>
        <v>3.2525105092155976E-2</v>
      </c>
      <c r="AF474"/>
      <c r="AG474"/>
      <c r="AH474"/>
      <c r="AI474"/>
      <c r="AJ474"/>
      <c r="AK474"/>
      <c r="AL474"/>
      <c r="AM474"/>
      <c r="AN474"/>
      <c r="AO474"/>
      <c r="AP474"/>
      <c r="AQ474"/>
      <c r="AR474"/>
      <c r="AS474"/>
      <c r="AT474"/>
      <c r="AU474"/>
      <c r="AV474"/>
      <c r="AW474"/>
      <c r="AX474"/>
      <c r="AY474"/>
      <c r="AZ474"/>
      <c r="BA474"/>
      <c r="BB474"/>
      <c r="BC474"/>
      <c r="BD474"/>
      <c r="BE474"/>
      <c r="BF474"/>
      <c r="BG474"/>
      <c r="BH474"/>
      <c r="BI474"/>
      <c r="BJ474"/>
      <c r="BK474"/>
      <c r="BL474"/>
      <c r="BM474"/>
      <c r="BN474"/>
      <c r="BO474"/>
      <c r="BP474"/>
      <c r="BQ474"/>
      <c r="BR474"/>
      <c r="BS474"/>
      <c r="BT474"/>
      <c r="BU474"/>
      <c r="BV474"/>
      <c r="BW474"/>
      <c r="BX474"/>
      <c r="BY474"/>
      <c r="BZ474"/>
      <c r="CA474"/>
      <c r="CB474"/>
      <c r="CC474"/>
      <c r="CD474"/>
      <c r="CE474"/>
      <c r="CF474"/>
      <c r="CG474"/>
      <c r="CH474"/>
      <c r="CI474"/>
      <c r="CJ474"/>
      <c r="CK474"/>
      <c r="CL474"/>
      <c r="CM474"/>
      <c r="CN474"/>
      <c r="CO474"/>
      <c r="CP474"/>
      <c r="CQ474"/>
      <c r="CR474"/>
      <c r="CS474"/>
      <c r="CT474"/>
      <c r="CU474"/>
      <c r="CV474"/>
      <c r="CW474"/>
      <c r="CX474"/>
      <c r="CY474"/>
      <c r="CZ474"/>
      <c r="DA474"/>
      <c r="DB474"/>
      <c r="DC474"/>
      <c r="DD474"/>
      <c r="DE474"/>
      <c r="DF474"/>
      <c r="DG474"/>
      <c r="DH474"/>
      <c r="DI474"/>
      <c r="DJ474"/>
      <c r="DK474"/>
      <c r="DL474"/>
      <c r="DM474"/>
      <c r="DN474"/>
      <c r="DO474"/>
      <c r="DP474"/>
      <c r="DQ474"/>
      <c r="DR474"/>
      <c r="DS474"/>
      <c r="DT474"/>
      <c r="DU474"/>
      <c r="DV474"/>
      <c r="DW474"/>
      <c r="DX474"/>
      <c r="DY474"/>
      <c r="DZ474"/>
      <c r="EA474"/>
      <c r="EB474"/>
      <c r="EC474"/>
      <c r="ED474"/>
      <c r="EE474"/>
      <c r="EF474"/>
      <c r="EG474"/>
      <c r="EH474"/>
      <c r="EI474"/>
      <c r="EJ474"/>
      <c r="EK474"/>
      <c r="EL474"/>
      <c r="EM474"/>
      <c r="EN474"/>
      <c r="EO474"/>
      <c r="EP474"/>
      <c r="EQ474"/>
      <c r="ER474"/>
      <c r="ES474"/>
      <c r="ET474"/>
      <c r="EU474"/>
      <c r="EV474"/>
      <c r="EW474"/>
      <c r="EX474"/>
      <c r="EY474"/>
      <c r="EZ474"/>
      <c r="FA474"/>
      <c r="FB474"/>
      <c r="FC474"/>
      <c r="FD474"/>
      <c r="FE474"/>
      <c r="FF474"/>
      <c r="FG474"/>
      <c r="FH474"/>
      <c r="FI474"/>
      <c r="FJ474"/>
      <c r="FK474"/>
      <c r="FL474"/>
      <c r="FM474"/>
      <c r="FN474"/>
      <c r="FO474"/>
      <c r="FP474"/>
      <c r="FQ474"/>
      <c r="FR474"/>
      <c r="FS474"/>
      <c r="FT474"/>
      <c r="FU474"/>
      <c r="FV474"/>
      <c r="FW474"/>
      <c r="FX474"/>
      <c r="FY474"/>
      <c r="FZ474"/>
      <c r="GA474"/>
      <c r="GB474"/>
      <c r="GC474"/>
      <c r="GD474"/>
      <c r="GE474"/>
      <c r="GF474"/>
      <c r="GG474"/>
      <c r="GH474"/>
      <c r="GI474"/>
      <c r="GJ474"/>
      <c r="GK474"/>
      <c r="GL474"/>
      <c r="GM474"/>
      <c r="GN474"/>
      <c r="GO474"/>
      <c r="GP474"/>
      <c r="GQ474"/>
      <c r="GR474"/>
      <c r="GS474"/>
      <c r="GT474"/>
      <c r="GU474"/>
      <c r="GV474"/>
      <c r="GW474"/>
      <c r="GX474"/>
      <c r="GY474"/>
      <c r="GZ474"/>
      <c r="HA474"/>
      <c r="HB474"/>
      <c r="HC474"/>
      <c r="HD474"/>
      <c r="HE474"/>
      <c r="HF474"/>
      <c r="HG474"/>
      <c r="HH474"/>
      <c r="HI474"/>
      <c r="HJ474"/>
      <c r="HK474"/>
      <c r="HL474"/>
      <c r="HM474"/>
      <c r="HN474"/>
      <c r="HO474"/>
      <c r="HP474"/>
      <c r="HQ474"/>
      <c r="HR474"/>
      <c r="HS474"/>
      <c r="HT474"/>
      <c r="HU474"/>
      <c r="HV474"/>
      <c r="HW474"/>
      <c r="HX474"/>
      <c r="HY474"/>
      <c r="HZ474"/>
      <c r="IA474"/>
      <c r="IB474"/>
      <c r="IC474"/>
      <c r="ID474"/>
      <c r="IE474"/>
    </row>
    <row r="475" spans="1:239" ht="12.75" customHeight="1" x14ac:dyDescent="0.25">
      <c r="A475" s="10">
        <v>7</v>
      </c>
      <c r="B475" s="5">
        <v>5</v>
      </c>
      <c r="C475" s="16">
        <v>144</v>
      </c>
      <c r="D475" s="16">
        <v>155</v>
      </c>
      <c r="E475" s="16">
        <v>153</v>
      </c>
      <c r="F475" s="16">
        <f t="shared" si="36"/>
        <v>154</v>
      </c>
      <c r="G475" s="16">
        <f t="shared" si="37"/>
        <v>154</v>
      </c>
      <c r="H475" s="16"/>
      <c r="V475" s="10"/>
      <c r="Z475" s="18">
        <f t="shared" si="39"/>
        <v>23716</v>
      </c>
      <c r="AA475" s="10">
        <f t="shared" si="38"/>
        <v>1.8626502843133882E-2</v>
      </c>
      <c r="AF475"/>
      <c r="AG475"/>
      <c r="AH475"/>
      <c r="AI475"/>
      <c r="AJ475"/>
      <c r="AK475"/>
      <c r="AL475"/>
      <c r="AM475"/>
      <c r="AN475"/>
      <c r="AO475"/>
      <c r="AP475"/>
      <c r="AQ475"/>
      <c r="AR475"/>
      <c r="AS475"/>
      <c r="AT475"/>
      <c r="AU475"/>
      <c r="AV475"/>
      <c r="AW475"/>
      <c r="AX475"/>
      <c r="AY475"/>
      <c r="AZ475"/>
      <c r="BA475"/>
      <c r="BB475"/>
      <c r="BC475"/>
      <c r="BD475"/>
      <c r="BE475"/>
      <c r="BF475"/>
      <c r="BG475"/>
      <c r="BH475"/>
      <c r="BI475"/>
      <c r="BJ475"/>
      <c r="BK475"/>
      <c r="BL475"/>
      <c r="BM475"/>
      <c r="BN475"/>
      <c r="BO475"/>
      <c r="BP475"/>
      <c r="BQ475"/>
      <c r="BR475"/>
      <c r="BS475"/>
      <c r="BT475"/>
      <c r="BU475"/>
      <c r="BV475"/>
      <c r="BW475"/>
      <c r="BX475"/>
      <c r="BY475"/>
      <c r="BZ475"/>
      <c r="CA475"/>
      <c r="CB475"/>
      <c r="CC475"/>
      <c r="CD475"/>
      <c r="CE475"/>
      <c r="CF475"/>
      <c r="CG475"/>
      <c r="CH475"/>
      <c r="CI475"/>
      <c r="CJ475"/>
      <c r="CK475"/>
      <c r="CL475"/>
      <c r="CM475"/>
      <c r="CN475"/>
      <c r="CO475"/>
      <c r="CP475"/>
      <c r="CQ475"/>
      <c r="CR475"/>
      <c r="CS475"/>
      <c r="CT475"/>
      <c r="CU475"/>
      <c r="CV475"/>
      <c r="CW475"/>
      <c r="CX475"/>
      <c r="CY475"/>
      <c r="CZ475"/>
      <c r="DA475"/>
      <c r="DB475"/>
      <c r="DC475"/>
      <c r="DD475"/>
      <c r="DE475"/>
      <c r="DF475"/>
      <c r="DG475"/>
      <c r="DH475"/>
      <c r="DI475"/>
      <c r="DJ475"/>
      <c r="DK475"/>
      <c r="DL475"/>
      <c r="DM475"/>
      <c r="DN475"/>
      <c r="DO475"/>
      <c r="DP475"/>
      <c r="DQ475"/>
      <c r="DR475"/>
      <c r="DS475"/>
      <c r="DT475"/>
      <c r="DU475"/>
      <c r="DV475"/>
      <c r="DW475"/>
      <c r="DX475"/>
      <c r="DY475"/>
      <c r="DZ475"/>
      <c r="EA475"/>
      <c r="EB475"/>
      <c r="EC475"/>
      <c r="ED475"/>
      <c r="EE475"/>
      <c r="EF475"/>
      <c r="EG475"/>
      <c r="EH475"/>
      <c r="EI475"/>
      <c r="EJ475"/>
      <c r="EK475"/>
      <c r="EL475"/>
      <c r="EM475"/>
      <c r="EN475"/>
      <c r="EO475"/>
      <c r="EP475"/>
      <c r="EQ475"/>
      <c r="ER475"/>
      <c r="ES475"/>
      <c r="ET475"/>
      <c r="EU475"/>
      <c r="EV475"/>
      <c r="EW475"/>
      <c r="EX475"/>
      <c r="EY475"/>
      <c r="EZ475"/>
      <c r="FA475"/>
      <c r="FB475"/>
      <c r="FC475"/>
      <c r="FD475"/>
      <c r="FE475"/>
      <c r="FF475"/>
      <c r="FG475"/>
      <c r="FH475"/>
      <c r="FI475"/>
      <c r="FJ475"/>
      <c r="FK475"/>
      <c r="FL475"/>
      <c r="FM475"/>
      <c r="FN475"/>
      <c r="FO475"/>
      <c r="FP475"/>
      <c r="FQ475"/>
      <c r="FR475"/>
      <c r="FS475"/>
      <c r="FT475"/>
      <c r="FU475"/>
      <c r="FV475"/>
      <c r="FW475"/>
      <c r="FX475"/>
      <c r="FY475"/>
      <c r="FZ475"/>
      <c r="GA475"/>
      <c r="GB475"/>
      <c r="GC475"/>
      <c r="GD475"/>
      <c r="GE475"/>
      <c r="GF475"/>
      <c r="GG475"/>
      <c r="GH475"/>
      <c r="GI475"/>
      <c r="GJ475"/>
      <c r="GK475"/>
      <c r="GL475"/>
      <c r="GM475"/>
      <c r="GN475"/>
      <c r="GO475"/>
      <c r="GP475"/>
      <c r="GQ475"/>
      <c r="GR475"/>
      <c r="GS475"/>
      <c r="GT475"/>
      <c r="GU475"/>
      <c r="GV475"/>
      <c r="GW475"/>
      <c r="GX475"/>
      <c r="GY475"/>
      <c r="GZ475"/>
      <c r="HA475"/>
      <c r="HB475"/>
      <c r="HC475"/>
      <c r="HD475"/>
      <c r="HE475"/>
      <c r="HF475"/>
      <c r="HG475"/>
      <c r="HH475"/>
      <c r="HI475"/>
      <c r="HJ475"/>
      <c r="HK475"/>
      <c r="HL475"/>
      <c r="HM475"/>
      <c r="HN475"/>
      <c r="HO475"/>
      <c r="HP475"/>
      <c r="HQ475"/>
      <c r="HR475"/>
      <c r="HS475"/>
      <c r="HT475"/>
      <c r="HU475"/>
      <c r="HV475"/>
      <c r="HW475"/>
      <c r="HX475"/>
      <c r="HY475"/>
      <c r="HZ475"/>
      <c r="IA475"/>
      <c r="IB475"/>
      <c r="IC475"/>
      <c r="ID475"/>
      <c r="IE475"/>
    </row>
    <row r="476" spans="1:239" ht="12.75" customHeight="1" x14ac:dyDescent="0.25">
      <c r="A476" s="10">
        <v>7</v>
      </c>
      <c r="B476" s="5">
        <v>6</v>
      </c>
      <c r="C476" s="16">
        <v>113</v>
      </c>
      <c r="D476" s="16">
        <v>110</v>
      </c>
      <c r="E476" s="16">
        <v>116</v>
      </c>
      <c r="F476" s="16">
        <f t="shared" si="36"/>
        <v>113</v>
      </c>
      <c r="G476" s="16">
        <f t="shared" si="37"/>
        <v>113</v>
      </c>
      <c r="H476" s="16" t="s">
        <v>96</v>
      </c>
      <c r="V476" s="10"/>
      <c r="Z476" s="18">
        <f t="shared" si="39"/>
        <v>12769</v>
      </c>
      <c r="AA476" s="10">
        <f t="shared" si="38"/>
        <v>1.0028749148422018E-2</v>
      </c>
      <c r="AF476"/>
      <c r="AG476"/>
      <c r="AH476"/>
      <c r="AI476"/>
      <c r="AJ476"/>
      <c r="AK476"/>
      <c r="AL476"/>
      <c r="AM476"/>
      <c r="AN476"/>
      <c r="AO476"/>
      <c r="AP476"/>
      <c r="AQ476"/>
      <c r="AR476"/>
      <c r="AS476"/>
      <c r="AT476"/>
      <c r="AU476"/>
      <c r="AV476"/>
      <c r="AW476"/>
      <c r="AX476"/>
      <c r="AY476"/>
      <c r="AZ476"/>
      <c r="BA476"/>
      <c r="BB476"/>
      <c r="BC476"/>
      <c r="BD476"/>
      <c r="BE476"/>
      <c r="BF476"/>
      <c r="BG476"/>
      <c r="BH476"/>
      <c r="BI476"/>
      <c r="BJ476"/>
      <c r="BK476"/>
      <c r="BL476"/>
      <c r="BM476"/>
      <c r="BN476"/>
      <c r="BO476"/>
      <c r="BP476"/>
      <c r="BQ476"/>
      <c r="BR476"/>
      <c r="BS476"/>
      <c r="BT476"/>
      <c r="BU476"/>
      <c r="BV476"/>
      <c r="BW476"/>
      <c r="BX476"/>
      <c r="BY476"/>
      <c r="BZ476"/>
      <c r="CA476"/>
      <c r="CB476"/>
      <c r="CC476"/>
      <c r="CD476"/>
      <c r="CE476"/>
      <c r="CF476"/>
      <c r="CG476"/>
      <c r="CH476"/>
      <c r="CI476"/>
      <c r="CJ476"/>
      <c r="CK476"/>
      <c r="CL476"/>
      <c r="CM476"/>
      <c r="CN476"/>
      <c r="CO476"/>
      <c r="CP476"/>
      <c r="CQ476"/>
      <c r="CR476"/>
      <c r="CS476"/>
      <c r="CT476"/>
      <c r="CU476"/>
      <c r="CV476"/>
      <c r="CW476"/>
      <c r="CX476"/>
      <c r="CY476"/>
      <c r="CZ476"/>
      <c r="DA476"/>
      <c r="DB476"/>
      <c r="DC476"/>
      <c r="DD476"/>
      <c r="DE476"/>
      <c r="DF476"/>
      <c r="DG476"/>
      <c r="DH476"/>
      <c r="DI476"/>
      <c r="DJ476"/>
      <c r="DK476"/>
      <c r="DL476"/>
      <c r="DM476"/>
      <c r="DN476"/>
      <c r="DO476"/>
      <c r="DP476"/>
      <c r="DQ476"/>
      <c r="DR476"/>
      <c r="DS476"/>
      <c r="DT476"/>
      <c r="DU476"/>
      <c r="DV476"/>
      <c r="DW476"/>
      <c r="DX476"/>
      <c r="DY476"/>
      <c r="DZ476"/>
      <c r="EA476"/>
      <c r="EB476"/>
      <c r="EC476"/>
      <c r="ED476"/>
      <c r="EE476"/>
      <c r="EF476"/>
      <c r="EG476"/>
      <c r="EH476"/>
      <c r="EI476"/>
      <c r="EJ476"/>
      <c r="EK476"/>
      <c r="EL476"/>
      <c r="EM476"/>
      <c r="EN476"/>
      <c r="EO476"/>
      <c r="EP476"/>
      <c r="EQ476"/>
      <c r="ER476"/>
      <c r="ES476"/>
      <c r="ET476"/>
      <c r="EU476"/>
      <c r="EV476"/>
      <c r="EW476"/>
      <c r="EX476"/>
      <c r="EY476"/>
      <c r="EZ476"/>
      <c r="FA476"/>
      <c r="FB476"/>
      <c r="FC476"/>
      <c r="FD476"/>
      <c r="FE476"/>
      <c r="FF476"/>
      <c r="FG476"/>
      <c r="FH476"/>
      <c r="FI476"/>
      <c r="FJ476"/>
      <c r="FK476"/>
      <c r="FL476"/>
      <c r="FM476"/>
      <c r="FN476"/>
      <c r="FO476"/>
      <c r="FP476"/>
      <c r="FQ476"/>
      <c r="FR476"/>
      <c r="FS476"/>
      <c r="FT476"/>
      <c r="FU476"/>
      <c r="FV476"/>
      <c r="FW476"/>
      <c r="FX476"/>
      <c r="FY476"/>
      <c r="FZ476"/>
      <c r="GA476"/>
      <c r="GB476"/>
      <c r="GC476"/>
      <c r="GD476"/>
      <c r="GE476"/>
      <c r="GF476"/>
      <c r="GG476"/>
      <c r="GH476"/>
      <c r="GI476"/>
      <c r="GJ476"/>
      <c r="GK476"/>
      <c r="GL476"/>
      <c r="GM476"/>
      <c r="GN476"/>
      <c r="GO476"/>
      <c r="GP476"/>
      <c r="GQ476"/>
      <c r="GR476"/>
      <c r="GS476"/>
      <c r="GT476"/>
      <c r="GU476"/>
      <c r="GV476"/>
      <c r="GW476"/>
      <c r="GX476"/>
      <c r="GY476"/>
      <c r="GZ476"/>
      <c r="HA476"/>
      <c r="HB476"/>
      <c r="HC476"/>
      <c r="HD476"/>
      <c r="HE476"/>
      <c r="HF476"/>
      <c r="HG476"/>
      <c r="HH476"/>
      <c r="HI476"/>
      <c r="HJ476"/>
      <c r="HK476"/>
      <c r="HL476"/>
      <c r="HM476"/>
      <c r="HN476"/>
      <c r="HO476"/>
      <c r="HP476"/>
      <c r="HQ476"/>
      <c r="HR476"/>
      <c r="HS476"/>
      <c r="HT476"/>
      <c r="HU476"/>
      <c r="HV476"/>
      <c r="HW476"/>
      <c r="HX476"/>
      <c r="HY476"/>
      <c r="HZ476"/>
      <c r="IA476"/>
      <c r="IB476"/>
      <c r="IC476"/>
      <c r="ID476"/>
      <c r="IE476"/>
    </row>
    <row r="477" spans="1:239" ht="12.75" customHeight="1" x14ac:dyDescent="0.25">
      <c r="A477" s="10">
        <v>7</v>
      </c>
      <c r="B477" s="5">
        <v>7</v>
      </c>
      <c r="C477" s="16">
        <v>163</v>
      </c>
      <c r="D477" s="16">
        <v>162</v>
      </c>
      <c r="E477" s="16">
        <v>170</v>
      </c>
      <c r="F477" s="16">
        <f t="shared" si="36"/>
        <v>166</v>
      </c>
      <c r="G477" s="16">
        <f t="shared" si="37"/>
        <v>166</v>
      </c>
      <c r="H477" s="16" t="s">
        <v>96</v>
      </c>
      <c r="V477" s="10"/>
      <c r="Z477" s="18">
        <f t="shared" si="39"/>
        <v>27556</v>
      </c>
      <c r="AA477" s="10">
        <f t="shared" si="38"/>
        <v>2.1642431790580084E-2</v>
      </c>
      <c r="AF477"/>
      <c r="AG477"/>
      <c r="AH477"/>
      <c r="AI477"/>
      <c r="AJ477"/>
      <c r="AK477"/>
      <c r="AL477"/>
      <c r="AM477"/>
      <c r="AN477"/>
      <c r="AO477"/>
      <c r="AP477"/>
      <c r="AQ477"/>
      <c r="AR477"/>
      <c r="AS477"/>
      <c r="AT477"/>
      <c r="AU477"/>
      <c r="AV477"/>
      <c r="AW477"/>
      <c r="AX477"/>
      <c r="AY477"/>
      <c r="AZ477"/>
      <c r="BA477"/>
      <c r="BB477"/>
      <c r="BC477"/>
      <c r="BD477"/>
      <c r="BE477"/>
      <c r="BF477"/>
      <c r="BG477"/>
      <c r="BH477"/>
      <c r="BI477"/>
      <c r="BJ477"/>
      <c r="BK477"/>
      <c r="BL477"/>
      <c r="BM477"/>
      <c r="BN477"/>
      <c r="BO477"/>
      <c r="BP477"/>
      <c r="BQ477"/>
      <c r="BR477"/>
      <c r="BS477"/>
      <c r="BT477"/>
      <c r="BU477"/>
      <c r="BV477"/>
      <c r="BW477"/>
      <c r="BX477"/>
      <c r="BY477"/>
      <c r="BZ477"/>
      <c r="CA477"/>
      <c r="CB477"/>
      <c r="CC477"/>
      <c r="CD477"/>
      <c r="CE477"/>
      <c r="CF477"/>
      <c r="CG477"/>
      <c r="CH477"/>
      <c r="CI477"/>
      <c r="CJ477"/>
      <c r="CK477"/>
      <c r="CL477"/>
      <c r="CM477"/>
      <c r="CN477"/>
      <c r="CO477"/>
      <c r="CP477"/>
      <c r="CQ477"/>
      <c r="CR477"/>
      <c r="CS477"/>
      <c r="CT477"/>
      <c r="CU477"/>
      <c r="CV477"/>
      <c r="CW477"/>
      <c r="CX477"/>
      <c r="CY477"/>
      <c r="CZ477"/>
      <c r="DA477"/>
      <c r="DB477"/>
      <c r="DC477"/>
      <c r="DD477"/>
      <c r="DE477"/>
      <c r="DF477"/>
      <c r="DG477"/>
      <c r="DH477"/>
      <c r="DI477"/>
      <c r="DJ477"/>
      <c r="DK477"/>
      <c r="DL477"/>
      <c r="DM477"/>
      <c r="DN477"/>
      <c r="DO477"/>
      <c r="DP477"/>
      <c r="DQ477"/>
      <c r="DR477"/>
      <c r="DS477"/>
      <c r="DT477"/>
      <c r="DU477"/>
      <c r="DV477"/>
      <c r="DW477"/>
      <c r="DX477"/>
      <c r="DY477"/>
      <c r="DZ477"/>
      <c r="EA477"/>
      <c r="EB477"/>
      <c r="EC477"/>
      <c r="ED477"/>
      <c r="EE477"/>
      <c r="EF477"/>
      <c r="EG477"/>
      <c r="EH477"/>
      <c r="EI477"/>
      <c r="EJ477"/>
      <c r="EK477"/>
      <c r="EL477"/>
      <c r="EM477"/>
      <c r="EN477"/>
      <c r="EO477"/>
      <c r="EP477"/>
      <c r="EQ477"/>
      <c r="ER477"/>
      <c r="ES477"/>
      <c r="ET477"/>
      <c r="EU477"/>
      <c r="EV477"/>
      <c r="EW477"/>
      <c r="EX477"/>
      <c r="EY477"/>
      <c r="EZ477"/>
      <c r="FA477"/>
      <c r="FB477"/>
      <c r="FC477"/>
      <c r="FD477"/>
      <c r="FE477"/>
      <c r="FF477"/>
      <c r="FG477"/>
      <c r="FH477"/>
      <c r="FI477"/>
      <c r="FJ477"/>
      <c r="FK477"/>
      <c r="FL477"/>
      <c r="FM477"/>
      <c r="FN477"/>
      <c r="FO477"/>
      <c r="FP477"/>
      <c r="FQ477"/>
      <c r="FR477"/>
      <c r="FS477"/>
      <c r="FT477"/>
      <c r="FU477"/>
      <c r="FV477"/>
      <c r="FW477"/>
      <c r="FX477"/>
      <c r="FY477"/>
      <c r="FZ477"/>
      <c r="GA477"/>
      <c r="GB477"/>
      <c r="GC477"/>
      <c r="GD477"/>
      <c r="GE477"/>
      <c r="GF477"/>
      <c r="GG477"/>
      <c r="GH477"/>
      <c r="GI477"/>
      <c r="GJ477"/>
      <c r="GK477"/>
      <c r="GL477"/>
      <c r="GM477"/>
      <c r="GN477"/>
      <c r="GO477"/>
      <c r="GP477"/>
      <c r="GQ477"/>
      <c r="GR477"/>
      <c r="GS477"/>
      <c r="GT477"/>
      <c r="GU477"/>
      <c r="GV477"/>
      <c r="GW477"/>
      <c r="GX477"/>
      <c r="GY477"/>
      <c r="GZ477"/>
      <c r="HA477"/>
      <c r="HB477"/>
      <c r="HC477"/>
      <c r="HD477"/>
      <c r="HE477"/>
      <c r="HF477"/>
      <c r="HG477"/>
      <c r="HH477"/>
      <c r="HI477"/>
      <c r="HJ477"/>
      <c r="HK477"/>
      <c r="HL477"/>
      <c r="HM477"/>
      <c r="HN477"/>
      <c r="HO477"/>
      <c r="HP477"/>
      <c r="HQ477"/>
      <c r="HR477"/>
      <c r="HS477"/>
      <c r="HT477"/>
      <c r="HU477"/>
      <c r="HV477"/>
      <c r="HW477"/>
      <c r="HX477"/>
      <c r="HY477"/>
      <c r="HZ477"/>
      <c r="IA477"/>
      <c r="IB477"/>
      <c r="IC477"/>
      <c r="ID477"/>
      <c r="IE477"/>
    </row>
    <row r="478" spans="1:239" ht="12.75" customHeight="1" x14ac:dyDescent="0.25">
      <c r="A478" s="10">
        <v>7</v>
      </c>
      <c r="B478" s="5">
        <v>8</v>
      </c>
      <c r="C478" s="16">
        <v>288</v>
      </c>
      <c r="D478" s="16">
        <v>305</v>
      </c>
      <c r="E478" s="16">
        <v>302</v>
      </c>
      <c r="F478" s="16">
        <f t="shared" si="36"/>
        <v>303.5</v>
      </c>
      <c r="G478" s="16">
        <f t="shared" si="37"/>
        <v>303.5</v>
      </c>
      <c r="H478" s="16"/>
      <c r="I478" s="10">
        <v>11</v>
      </c>
      <c r="J478" s="10">
        <v>11.6</v>
      </c>
      <c r="K478" s="10">
        <v>4.0999999999999996</v>
      </c>
      <c r="L478" s="10">
        <v>4.3</v>
      </c>
      <c r="M478" s="10">
        <v>8</v>
      </c>
      <c r="Q478" s="18">
        <v>3.9</v>
      </c>
      <c r="S478" s="18">
        <v>4.9000000000000004</v>
      </c>
      <c r="V478" s="10"/>
      <c r="Z478" s="18">
        <f t="shared" si="39"/>
        <v>92112.25</v>
      </c>
      <c r="AA478" s="10">
        <f t="shared" si="38"/>
        <v>7.23447919764066E-2</v>
      </c>
      <c r="AF478"/>
      <c r="AG478"/>
      <c r="AH478"/>
      <c r="AI478"/>
      <c r="AJ478"/>
      <c r="AK478"/>
      <c r="AL478"/>
      <c r="AM478"/>
      <c r="AN478"/>
      <c r="AO478"/>
      <c r="AP478"/>
      <c r="AQ478"/>
      <c r="AR478"/>
      <c r="AS478"/>
      <c r="AT478"/>
      <c r="AU478"/>
      <c r="AV478"/>
      <c r="AW478"/>
      <c r="AX478"/>
      <c r="AY478"/>
      <c r="AZ478"/>
      <c r="BA478"/>
      <c r="BB478"/>
      <c r="BC478"/>
      <c r="BD478"/>
      <c r="BE478"/>
      <c r="BF478"/>
      <c r="BG478"/>
      <c r="BH478"/>
      <c r="BI478"/>
      <c r="BJ478"/>
      <c r="BK478"/>
      <c r="BL478"/>
      <c r="BM478"/>
      <c r="BN478"/>
      <c r="BO478"/>
      <c r="BP478"/>
      <c r="BQ478"/>
      <c r="BR478"/>
      <c r="BS478"/>
      <c r="BT478"/>
      <c r="BU478"/>
      <c r="BV478"/>
      <c r="BW478"/>
      <c r="BX478"/>
      <c r="BY478"/>
      <c r="BZ478"/>
      <c r="CA478"/>
      <c r="CB478"/>
      <c r="CC478"/>
      <c r="CD478"/>
      <c r="CE478"/>
      <c r="CF478"/>
      <c r="CG478"/>
      <c r="CH478"/>
      <c r="CI478"/>
      <c r="CJ478"/>
      <c r="CK478"/>
      <c r="CL478"/>
      <c r="CM478"/>
      <c r="CN478"/>
      <c r="CO478"/>
      <c r="CP478"/>
      <c r="CQ478"/>
      <c r="CR478"/>
      <c r="CS478"/>
      <c r="CT478"/>
      <c r="CU478"/>
      <c r="CV478"/>
      <c r="CW478"/>
      <c r="CX478"/>
      <c r="CY478"/>
      <c r="CZ478"/>
      <c r="DA478"/>
      <c r="DB478"/>
      <c r="DC478"/>
      <c r="DD478"/>
      <c r="DE478"/>
      <c r="DF478"/>
      <c r="DG478"/>
      <c r="DH478"/>
      <c r="DI478"/>
      <c r="DJ478"/>
      <c r="DK478"/>
      <c r="DL478"/>
      <c r="DM478"/>
      <c r="DN478"/>
      <c r="DO478"/>
      <c r="DP478"/>
      <c r="DQ478"/>
      <c r="DR478"/>
      <c r="DS478"/>
      <c r="DT478"/>
      <c r="DU478"/>
      <c r="DV478"/>
      <c r="DW478"/>
      <c r="DX478"/>
      <c r="DY478"/>
      <c r="DZ478"/>
      <c r="EA478"/>
      <c r="EB478"/>
      <c r="EC478"/>
      <c r="ED478"/>
      <c r="EE478"/>
      <c r="EF478"/>
      <c r="EG478"/>
      <c r="EH478"/>
      <c r="EI478"/>
      <c r="EJ478"/>
      <c r="EK478"/>
      <c r="EL478"/>
      <c r="EM478"/>
      <c r="EN478"/>
      <c r="EO478"/>
      <c r="EP478"/>
      <c r="EQ478"/>
      <c r="ER478"/>
      <c r="ES478"/>
      <c r="ET478"/>
      <c r="EU478"/>
      <c r="EV478"/>
      <c r="EW478"/>
      <c r="EX478"/>
      <c r="EY478"/>
      <c r="EZ478"/>
      <c r="FA478"/>
      <c r="FB478"/>
      <c r="FC478"/>
      <c r="FD478"/>
      <c r="FE478"/>
      <c r="FF478"/>
      <c r="FG478"/>
      <c r="FH478"/>
      <c r="FI478"/>
      <c r="FJ478"/>
      <c r="FK478"/>
      <c r="FL478"/>
      <c r="FM478"/>
      <c r="FN478"/>
      <c r="FO478"/>
      <c r="FP478"/>
      <c r="FQ478"/>
      <c r="FR478"/>
      <c r="FS478"/>
      <c r="FT478"/>
      <c r="FU478"/>
      <c r="FV478"/>
      <c r="FW478"/>
      <c r="FX478"/>
      <c r="FY478"/>
      <c r="FZ478"/>
      <c r="GA478"/>
      <c r="GB478"/>
      <c r="GC478"/>
      <c r="GD478"/>
      <c r="GE478"/>
      <c r="GF478"/>
      <c r="GG478"/>
      <c r="GH478"/>
      <c r="GI478"/>
      <c r="GJ478"/>
      <c r="GK478"/>
      <c r="GL478"/>
      <c r="GM478"/>
      <c r="GN478"/>
      <c r="GO478"/>
      <c r="GP478"/>
      <c r="GQ478"/>
      <c r="GR478"/>
      <c r="GS478"/>
      <c r="GT478"/>
      <c r="GU478"/>
      <c r="GV478"/>
      <c r="GW478"/>
      <c r="GX478"/>
      <c r="GY478"/>
      <c r="GZ478"/>
      <c r="HA478"/>
      <c r="HB478"/>
      <c r="HC478"/>
      <c r="HD478"/>
      <c r="HE478"/>
      <c r="HF478"/>
      <c r="HG478"/>
      <c r="HH478"/>
      <c r="HI478"/>
      <c r="HJ478"/>
      <c r="HK478"/>
      <c r="HL478"/>
      <c r="HM478"/>
      <c r="HN478"/>
      <c r="HO478"/>
      <c r="HP478"/>
      <c r="HQ478"/>
      <c r="HR478"/>
      <c r="HS478"/>
      <c r="HT478"/>
      <c r="HU478"/>
      <c r="HV478"/>
      <c r="HW478"/>
      <c r="HX478"/>
      <c r="HY478"/>
      <c r="HZ478"/>
      <c r="IA478"/>
      <c r="IB478"/>
      <c r="IC478"/>
      <c r="ID478"/>
      <c r="IE478"/>
    </row>
    <row r="479" spans="1:239" ht="12.75" customHeight="1" x14ac:dyDescent="0.25">
      <c r="A479" s="10">
        <v>7</v>
      </c>
      <c r="B479" s="5">
        <v>9</v>
      </c>
      <c r="C479" s="16">
        <v>184</v>
      </c>
      <c r="D479" s="16">
        <v>186</v>
      </c>
      <c r="E479" s="16">
        <v>183</v>
      </c>
      <c r="F479" s="16">
        <f t="shared" si="36"/>
        <v>184.5</v>
      </c>
      <c r="G479" s="16">
        <f t="shared" si="37"/>
        <v>184.5</v>
      </c>
      <c r="H479" s="16"/>
      <c r="I479" s="10">
        <v>8.8000000000000007</v>
      </c>
      <c r="J479" s="10">
        <v>9.6999999999999993</v>
      </c>
      <c r="K479" s="10">
        <v>5.2</v>
      </c>
      <c r="L479" s="10">
        <v>5.0999999999999996</v>
      </c>
      <c r="M479" s="10">
        <v>6.8</v>
      </c>
      <c r="P479" s="10">
        <v>2.6</v>
      </c>
      <c r="Q479" s="18">
        <v>2.4</v>
      </c>
      <c r="R479" s="10">
        <v>2.2999999999999998</v>
      </c>
      <c r="S479" s="18">
        <v>2.6</v>
      </c>
      <c r="V479" s="10"/>
      <c r="Z479" s="18">
        <f t="shared" si="39"/>
        <v>34040.25</v>
      </c>
      <c r="AA479" s="10">
        <f t="shared" si="38"/>
        <v>2.6735149831589988E-2</v>
      </c>
      <c r="AF479"/>
      <c r="AG479"/>
      <c r="AH479"/>
      <c r="AI479"/>
      <c r="AJ479"/>
      <c r="AK479"/>
      <c r="AL479"/>
      <c r="AM479"/>
      <c r="AN479"/>
      <c r="AO479"/>
      <c r="AP479"/>
      <c r="AQ479"/>
      <c r="AR479"/>
      <c r="AS479"/>
      <c r="AT479"/>
      <c r="AU479"/>
      <c r="AV479"/>
      <c r="AW479"/>
      <c r="AX479"/>
      <c r="AY479"/>
      <c r="AZ479"/>
      <c r="BA479"/>
      <c r="BB479"/>
      <c r="BC479"/>
      <c r="BD479"/>
      <c r="BE479"/>
      <c r="BF479"/>
      <c r="BG479"/>
      <c r="BH479"/>
      <c r="BI479"/>
      <c r="BJ479"/>
      <c r="BK479"/>
      <c r="BL479"/>
      <c r="BM479"/>
      <c r="BN479"/>
      <c r="BO479"/>
      <c r="BP479"/>
      <c r="BQ479"/>
      <c r="BR479"/>
      <c r="BS479"/>
      <c r="BT479"/>
      <c r="BU479"/>
      <c r="BV479"/>
      <c r="BW479"/>
      <c r="BX479"/>
      <c r="BY479"/>
      <c r="BZ479"/>
      <c r="CA479"/>
      <c r="CB479"/>
      <c r="CC479"/>
      <c r="CD479"/>
      <c r="CE479"/>
      <c r="CF479"/>
      <c r="CG479"/>
      <c r="CH479"/>
      <c r="CI479"/>
      <c r="CJ479"/>
      <c r="CK479"/>
      <c r="CL479"/>
      <c r="CM479"/>
      <c r="CN479"/>
      <c r="CO479"/>
      <c r="CP479"/>
      <c r="CQ479"/>
      <c r="CR479"/>
      <c r="CS479"/>
      <c r="CT479"/>
      <c r="CU479"/>
      <c r="CV479"/>
      <c r="CW479"/>
      <c r="CX479"/>
      <c r="CY479"/>
      <c r="CZ479"/>
      <c r="DA479"/>
      <c r="DB479"/>
      <c r="DC479"/>
      <c r="DD479"/>
      <c r="DE479"/>
      <c r="DF479"/>
      <c r="DG479"/>
      <c r="DH479"/>
      <c r="DI479"/>
      <c r="DJ479"/>
      <c r="DK479"/>
      <c r="DL479"/>
      <c r="DM479"/>
      <c r="DN479"/>
      <c r="DO479"/>
      <c r="DP479"/>
      <c r="DQ479"/>
      <c r="DR479"/>
      <c r="DS479"/>
      <c r="DT479"/>
      <c r="DU479"/>
      <c r="DV479"/>
      <c r="DW479"/>
      <c r="DX479"/>
      <c r="DY479"/>
      <c r="DZ479"/>
      <c r="EA479"/>
      <c r="EB479"/>
      <c r="EC479"/>
      <c r="ED479"/>
      <c r="EE479"/>
      <c r="EF479"/>
      <c r="EG479"/>
      <c r="EH479"/>
      <c r="EI479"/>
      <c r="EJ479"/>
      <c r="EK479"/>
      <c r="EL479"/>
      <c r="EM479"/>
      <c r="EN479"/>
      <c r="EO479"/>
      <c r="EP479"/>
      <c r="EQ479"/>
      <c r="ER479"/>
      <c r="ES479"/>
      <c r="ET479"/>
      <c r="EU479"/>
      <c r="EV479"/>
      <c r="EW479"/>
      <c r="EX479"/>
      <c r="EY479"/>
      <c r="EZ479"/>
      <c r="FA479"/>
      <c r="FB479"/>
      <c r="FC479"/>
      <c r="FD479"/>
      <c r="FE479"/>
      <c r="FF479"/>
      <c r="FG479"/>
      <c r="FH479"/>
      <c r="FI479"/>
      <c r="FJ479"/>
      <c r="FK479"/>
      <c r="FL479"/>
      <c r="FM479"/>
      <c r="FN479"/>
      <c r="FO479"/>
      <c r="FP479"/>
      <c r="FQ479"/>
      <c r="FR479"/>
      <c r="FS479"/>
      <c r="FT479"/>
      <c r="FU479"/>
      <c r="FV479"/>
      <c r="FW479"/>
      <c r="FX479"/>
      <c r="FY479"/>
      <c r="FZ479"/>
      <c r="GA479"/>
      <c r="GB479"/>
      <c r="GC479"/>
      <c r="GD479"/>
      <c r="GE479"/>
      <c r="GF479"/>
      <c r="GG479"/>
      <c r="GH479"/>
      <c r="GI479"/>
      <c r="GJ479"/>
      <c r="GK479"/>
      <c r="GL479"/>
      <c r="GM479"/>
      <c r="GN479"/>
      <c r="GO479"/>
      <c r="GP479"/>
      <c r="GQ479"/>
      <c r="GR479"/>
      <c r="GS479"/>
      <c r="GT479"/>
      <c r="GU479"/>
      <c r="GV479"/>
      <c r="GW479"/>
      <c r="GX479"/>
      <c r="GY479"/>
      <c r="GZ479"/>
      <c r="HA479"/>
      <c r="HB479"/>
      <c r="HC479"/>
      <c r="HD479"/>
      <c r="HE479"/>
      <c r="HF479"/>
      <c r="HG479"/>
      <c r="HH479"/>
      <c r="HI479"/>
      <c r="HJ479"/>
      <c r="HK479"/>
      <c r="HL479"/>
      <c r="HM479"/>
      <c r="HN479"/>
      <c r="HO479"/>
      <c r="HP479"/>
      <c r="HQ479"/>
      <c r="HR479"/>
      <c r="HS479"/>
      <c r="HT479"/>
      <c r="HU479"/>
      <c r="HV479"/>
      <c r="HW479"/>
      <c r="HX479"/>
      <c r="HY479"/>
      <c r="HZ479"/>
      <c r="IA479"/>
      <c r="IB479"/>
      <c r="IC479"/>
      <c r="ID479"/>
      <c r="IE479"/>
    </row>
    <row r="480" spans="1:239" ht="12.75" customHeight="1" x14ac:dyDescent="0.25">
      <c r="A480" s="10">
        <v>7</v>
      </c>
      <c r="B480" s="5">
        <v>10</v>
      </c>
      <c r="C480" s="16">
        <v>190.5</v>
      </c>
      <c r="D480" s="16">
        <v>190</v>
      </c>
      <c r="E480" s="16">
        <v>191</v>
      </c>
      <c r="F480" s="16">
        <f t="shared" si="36"/>
        <v>190.5</v>
      </c>
      <c r="G480" s="16">
        <f t="shared" si="37"/>
        <v>190.5</v>
      </c>
      <c r="H480" s="16"/>
      <c r="V480" s="10"/>
      <c r="Z480" s="18">
        <f t="shared" si="39"/>
        <v>36290.25</v>
      </c>
      <c r="AA480" s="10">
        <f t="shared" si="38"/>
        <v>2.8502295699234247E-2</v>
      </c>
      <c r="AF480"/>
      <c r="AG480"/>
      <c r="AH480"/>
      <c r="AI480"/>
      <c r="AJ480"/>
      <c r="AK480"/>
      <c r="AL480"/>
      <c r="AM480"/>
      <c r="AN480"/>
      <c r="AO480"/>
      <c r="AP480"/>
      <c r="AQ480"/>
      <c r="AR480"/>
      <c r="AS480"/>
      <c r="AT480"/>
      <c r="AU480"/>
      <c r="AV480"/>
      <c r="AW480"/>
      <c r="AX480"/>
      <c r="AY480"/>
      <c r="AZ480"/>
      <c r="BA480"/>
      <c r="BB480"/>
      <c r="BC480"/>
      <c r="BD480"/>
      <c r="BE480"/>
      <c r="BF480"/>
      <c r="BG480"/>
      <c r="BH480"/>
      <c r="BI480"/>
      <c r="BJ480"/>
      <c r="BK480"/>
      <c r="BL480"/>
      <c r="BM480"/>
      <c r="BN480"/>
      <c r="BO480"/>
      <c r="BP480"/>
      <c r="BQ480"/>
      <c r="BR480"/>
      <c r="BS480"/>
      <c r="BT480"/>
      <c r="BU480"/>
      <c r="BV480"/>
      <c r="BW480"/>
      <c r="BX480"/>
      <c r="BY480"/>
      <c r="BZ480"/>
      <c r="CA480"/>
      <c r="CB480"/>
      <c r="CC480"/>
      <c r="CD480"/>
      <c r="CE480"/>
      <c r="CF480"/>
      <c r="CG480"/>
      <c r="CH480"/>
      <c r="CI480"/>
      <c r="CJ480"/>
      <c r="CK480"/>
      <c r="CL480"/>
      <c r="CM480"/>
      <c r="CN480"/>
      <c r="CO480"/>
      <c r="CP480"/>
      <c r="CQ480"/>
      <c r="CR480"/>
      <c r="CS480"/>
      <c r="CT480"/>
      <c r="CU480"/>
      <c r="CV480"/>
      <c r="CW480"/>
      <c r="CX480"/>
      <c r="CY480"/>
      <c r="CZ480"/>
      <c r="DA480"/>
      <c r="DB480"/>
      <c r="DC480"/>
      <c r="DD480"/>
      <c r="DE480"/>
      <c r="DF480"/>
      <c r="DG480"/>
      <c r="DH480"/>
      <c r="DI480"/>
      <c r="DJ480"/>
      <c r="DK480"/>
      <c r="DL480"/>
      <c r="DM480"/>
      <c r="DN480"/>
      <c r="DO480"/>
      <c r="DP480"/>
      <c r="DQ480"/>
      <c r="DR480"/>
      <c r="DS480"/>
      <c r="DT480"/>
      <c r="DU480"/>
      <c r="DV480"/>
      <c r="DW480"/>
      <c r="DX480"/>
      <c r="DY480"/>
      <c r="DZ480"/>
      <c r="EA480"/>
      <c r="EB480"/>
      <c r="EC480"/>
      <c r="ED480"/>
      <c r="EE480"/>
      <c r="EF480"/>
      <c r="EG480"/>
      <c r="EH480"/>
      <c r="EI480"/>
      <c r="EJ480"/>
      <c r="EK480"/>
      <c r="EL480"/>
      <c r="EM480"/>
      <c r="EN480"/>
      <c r="EO480"/>
      <c r="EP480"/>
      <c r="EQ480"/>
      <c r="ER480"/>
      <c r="ES480"/>
      <c r="ET480"/>
      <c r="EU480"/>
      <c r="EV480"/>
      <c r="EW480"/>
      <c r="EX480"/>
      <c r="EY480"/>
      <c r="EZ480"/>
      <c r="FA480"/>
      <c r="FB480"/>
      <c r="FC480"/>
      <c r="FD480"/>
      <c r="FE480"/>
      <c r="FF480"/>
      <c r="FG480"/>
      <c r="FH480"/>
      <c r="FI480"/>
      <c r="FJ480"/>
      <c r="FK480"/>
      <c r="FL480"/>
      <c r="FM480"/>
      <c r="FN480"/>
      <c r="FO480"/>
      <c r="FP480"/>
      <c r="FQ480"/>
      <c r="FR480"/>
      <c r="FS480"/>
      <c r="FT480"/>
      <c r="FU480"/>
      <c r="FV480"/>
      <c r="FW480"/>
      <c r="FX480"/>
      <c r="FY480"/>
      <c r="FZ480"/>
      <c r="GA480"/>
      <c r="GB480"/>
      <c r="GC480"/>
      <c r="GD480"/>
      <c r="GE480"/>
      <c r="GF480"/>
      <c r="GG480"/>
      <c r="GH480"/>
      <c r="GI480"/>
      <c r="GJ480"/>
      <c r="GK480"/>
      <c r="GL480"/>
      <c r="GM480"/>
      <c r="GN480"/>
      <c r="GO480"/>
      <c r="GP480"/>
      <c r="GQ480"/>
      <c r="GR480"/>
      <c r="GS480"/>
      <c r="GT480"/>
      <c r="GU480"/>
      <c r="GV480"/>
      <c r="GW480"/>
      <c r="GX480"/>
      <c r="GY480"/>
      <c r="GZ480"/>
      <c r="HA480"/>
      <c r="HB480"/>
      <c r="HC480"/>
      <c r="HD480"/>
      <c r="HE480"/>
      <c r="HF480"/>
      <c r="HG480"/>
      <c r="HH480"/>
      <c r="HI480"/>
      <c r="HJ480"/>
      <c r="HK480"/>
      <c r="HL480"/>
      <c r="HM480"/>
      <c r="HN480"/>
      <c r="HO480"/>
      <c r="HP480"/>
      <c r="HQ480"/>
      <c r="HR480"/>
      <c r="HS480"/>
      <c r="HT480"/>
      <c r="HU480"/>
      <c r="HV480"/>
      <c r="HW480"/>
      <c r="HX480"/>
      <c r="HY480"/>
      <c r="HZ480"/>
      <c r="IA480"/>
      <c r="IB480"/>
      <c r="IC480"/>
      <c r="ID480"/>
      <c r="IE480"/>
    </row>
    <row r="481" spans="1:239" ht="12.75" customHeight="1" x14ac:dyDescent="0.25">
      <c r="A481" s="10">
        <v>7</v>
      </c>
      <c r="B481" s="5">
        <v>11</v>
      </c>
      <c r="C481" s="16">
        <v>82</v>
      </c>
      <c r="D481" s="16">
        <v>80</v>
      </c>
      <c r="E481" s="16">
        <v>81</v>
      </c>
      <c r="F481" s="16">
        <f t="shared" si="36"/>
        <v>80.5</v>
      </c>
      <c r="G481" s="16">
        <f t="shared" si="37"/>
        <v>80.5</v>
      </c>
      <c r="H481" s="16"/>
      <c r="I481" s="10">
        <v>6.8</v>
      </c>
      <c r="J481" s="10">
        <v>6.7</v>
      </c>
      <c r="K481" s="10">
        <v>4</v>
      </c>
      <c r="L481" s="10">
        <v>4.3</v>
      </c>
      <c r="M481" s="10">
        <v>5.2</v>
      </c>
      <c r="Q481" s="18">
        <v>1.2</v>
      </c>
      <c r="S481" s="18">
        <v>1.2</v>
      </c>
      <c r="V481" s="10"/>
      <c r="Z481" s="18">
        <f t="shared" si="39"/>
        <v>6480.25</v>
      </c>
      <c r="AA481" s="10">
        <f t="shared" si="38"/>
        <v>5.0895764483563141E-3</v>
      </c>
      <c r="AB481"/>
      <c r="AC481"/>
      <c r="AD481"/>
      <c r="AE481"/>
      <c r="AF481"/>
      <c r="AG481"/>
      <c r="AH481"/>
      <c r="AI481"/>
      <c r="AJ481"/>
      <c r="AK481"/>
      <c r="AL481"/>
      <c r="AM481"/>
      <c r="AN481"/>
      <c r="AO481"/>
      <c r="AP481"/>
      <c r="AQ481"/>
      <c r="AR481"/>
      <c r="AS481"/>
      <c r="AT481"/>
      <c r="AU481"/>
      <c r="AV481"/>
      <c r="AW481"/>
      <c r="AX481"/>
      <c r="AY481"/>
      <c r="AZ481"/>
      <c r="BA481"/>
      <c r="BB481"/>
      <c r="BC481"/>
      <c r="BD481"/>
      <c r="BE481"/>
      <c r="BF481"/>
      <c r="BG481"/>
      <c r="BH481"/>
      <c r="BI481"/>
      <c r="BJ481"/>
      <c r="BK481"/>
      <c r="BL481"/>
      <c r="BM481"/>
      <c r="BN481"/>
      <c r="BO481"/>
      <c r="BP481"/>
      <c r="BQ481"/>
      <c r="BR481"/>
      <c r="BS481"/>
      <c r="BT481"/>
      <c r="BU481"/>
      <c r="BV481"/>
      <c r="BW481"/>
      <c r="BX481"/>
      <c r="BY481"/>
      <c r="BZ481"/>
      <c r="CA481"/>
      <c r="CB481"/>
      <c r="CC481"/>
      <c r="CD481"/>
      <c r="CE481"/>
      <c r="CF481"/>
      <c r="CG481"/>
      <c r="CH481"/>
      <c r="CI481"/>
      <c r="CJ481"/>
      <c r="CK481"/>
      <c r="CL481"/>
      <c r="CM481"/>
      <c r="CN481"/>
      <c r="CO481"/>
      <c r="CP481"/>
      <c r="CQ481"/>
      <c r="CR481"/>
      <c r="CS481"/>
      <c r="CT481"/>
      <c r="CU481"/>
      <c r="CV481"/>
      <c r="CW481"/>
      <c r="CX481"/>
      <c r="CY481"/>
      <c r="CZ481"/>
      <c r="DA481"/>
      <c r="DB481"/>
      <c r="DC481"/>
      <c r="DD481"/>
      <c r="DE481"/>
      <c r="DF481"/>
      <c r="DG481"/>
      <c r="DH481"/>
      <c r="DI481"/>
      <c r="DJ481"/>
      <c r="DK481"/>
      <c r="DL481"/>
      <c r="DM481"/>
      <c r="DN481"/>
      <c r="DO481"/>
      <c r="DP481"/>
      <c r="DQ481"/>
      <c r="DR481"/>
      <c r="DS481"/>
      <c r="DT481"/>
      <c r="DU481"/>
      <c r="DV481"/>
      <c r="DW481"/>
      <c r="DX481"/>
      <c r="DY481"/>
      <c r="DZ481"/>
      <c r="EA481"/>
      <c r="EB481"/>
      <c r="EC481"/>
      <c r="ED481"/>
      <c r="EE481"/>
      <c r="EF481"/>
      <c r="EG481"/>
      <c r="EH481"/>
      <c r="EI481"/>
      <c r="EJ481"/>
      <c r="EK481"/>
      <c r="EL481"/>
      <c r="EM481"/>
      <c r="EN481"/>
      <c r="EO481"/>
      <c r="EP481"/>
      <c r="EQ481"/>
      <c r="ER481"/>
      <c r="ES481"/>
      <c r="ET481"/>
      <c r="EU481"/>
      <c r="EV481"/>
      <c r="EW481"/>
      <c r="EX481"/>
      <c r="EY481"/>
      <c r="EZ481"/>
      <c r="FA481"/>
      <c r="FB481"/>
      <c r="FC481"/>
      <c r="FD481"/>
      <c r="FE481"/>
      <c r="FF481"/>
      <c r="FG481"/>
      <c r="FH481"/>
      <c r="FI481"/>
      <c r="FJ481"/>
      <c r="FK481"/>
      <c r="FL481"/>
      <c r="FM481"/>
      <c r="FN481"/>
      <c r="FO481"/>
      <c r="FP481"/>
      <c r="FQ481"/>
      <c r="FR481"/>
      <c r="FS481"/>
      <c r="FT481"/>
      <c r="FU481"/>
      <c r="FV481"/>
      <c r="FW481"/>
      <c r="FX481"/>
      <c r="FY481"/>
      <c r="FZ481"/>
      <c r="GA481"/>
      <c r="GB481"/>
      <c r="GC481"/>
      <c r="GD481"/>
      <c r="GE481"/>
      <c r="GF481"/>
      <c r="GG481"/>
      <c r="GH481"/>
      <c r="GI481"/>
      <c r="GJ481"/>
      <c r="GK481"/>
      <c r="GL481"/>
      <c r="GM481"/>
      <c r="GN481"/>
      <c r="GO481"/>
      <c r="GP481"/>
      <c r="GQ481"/>
      <c r="GR481"/>
      <c r="GS481"/>
      <c r="GT481"/>
      <c r="GU481"/>
      <c r="GV481"/>
      <c r="GW481"/>
      <c r="GX481"/>
      <c r="GY481"/>
      <c r="GZ481"/>
      <c r="HA481"/>
      <c r="HB481"/>
      <c r="HC481"/>
      <c r="HD481"/>
      <c r="HE481"/>
      <c r="HF481"/>
      <c r="HG481"/>
      <c r="HH481"/>
      <c r="HI481"/>
      <c r="HJ481"/>
      <c r="HK481"/>
      <c r="HL481"/>
      <c r="HM481"/>
      <c r="HN481"/>
      <c r="HO481"/>
      <c r="HP481"/>
      <c r="HQ481"/>
      <c r="HR481"/>
      <c r="HS481"/>
      <c r="HT481"/>
      <c r="HU481"/>
      <c r="HV481"/>
      <c r="HW481"/>
      <c r="HX481"/>
      <c r="HY481"/>
      <c r="HZ481"/>
      <c r="IA481"/>
      <c r="IB481"/>
      <c r="IC481"/>
      <c r="ID481"/>
      <c r="IE481"/>
    </row>
    <row r="482" spans="1:239" ht="12.75" customHeight="1" x14ac:dyDescent="0.25">
      <c r="A482" s="10">
        <v>7</v>
      </c>
      <c r="B482" s="5">
        <v>12</v>
      </c>
      <c r="C482" s="16">
        <v>210.5</v>
      </c>
      <c r="D482" s="16">
        <v>218</v>
      </c>
      <c r="E482" s="16">
        <v>198</v>
      </c>
      <c r="F482" s="16">
        <f t="shared" si="36"/>
        <v>208</v>
      </c>
      <c r="G482" s="16">
        <f t="shared" si="37"/>
        <v>208</v>
      </c>
      <c r="H482" s="16"/>
      <c r="I482" s="10">
        <v>9.1999999999999993</v>
      </c>
      <c r="J482" s="10">
        <v>9.5</v>
      </c>
      <c r="K482" s="10">
        <v>5.4</v>
      </c>
      <c r="L482" s="10">
        <v>4.5</v>
      </c>
      <c r="M482" s="10">
        <v>7.4</v>
      </c>
      <c r="P482" s="10">
        <v>2.2000000000000002</v>
      </c>
      <c r="Q482" s="18">
        <v>2.5</v>
      </c>
      <c r="R482" s="10">
        <v>2.7</v>
      </c>
      <c r="S482" s="18">
        <v>2.8000000000000003</v>
      </c>
      <c r="T482" s="10" t="s">
        <v>131</v>
      </c>
      <c r="V482" s="10"/>
      <c r="Z482" s="18">
        <f t="shared" si="39"/>
        <v>43264</v>
      </c>
      <c r="AA482" s="10">
        <f t="shared" si="38"/>
        <v>3.3979466141227203E-2</v>
      </c>
      <c r="AB482"/>
      <c r="AC482"/>
      <c r="AD482"/>
      <c r="AE482"/>
      <c r="AF482"/>
      <c r="AG482"/>
      <c r="AH482"/>
      <c r="AI482"/>
      <c r="AJ482"/>
      <c r="AK482"/>
      <c r="AL482"/>
      <c r="AM482"/>
      <c r="AN482"/>
      <c r="AO482"/>
      <c r="AP482"/>
      <c r="AQ482"/>
      <c r="AR482"/>
      <c r="AS482"/>
      <c r="AT482"/>
      <c r="AU482"/>
      <c r="AV482"/>
      <c r="AW482"/>
      <c r="AX482"/>
      <c r="AY482"/>
      <c r="AZ482"/>
      <c r="BA482"/>
      <c r="BB482"/>
      <c r="BC482"/>
      <c r="BD482"/>
      <c r="BE482"/>
      <c r="BF482"/>
      <c r="BG482"/>
      <c r="BH482"/>
      <c r="BI482"/>
      <c r="BJ482"/>
      <c r="BK482"/>
      <c r="BL482"/>
      <c r="BM482"/>
      <c r="BN482"/>
      <c r="BO482"/>
      <c r="BP482"/>
      <c r="BQ482"/>
      <c r="BR482"/>
      <c r="BS482"/>
      <c r="BT482"/>
      <c r="BU482"/>
      <c r="BV482"/>
      <c r="BW482"/>
      <c r="BX482"/>
      <c r="BY482"/>
      <c r="BZ482"/>
      <c r="CA482"/>
      <c r="CB482"/>
      <c r="CC482"/>
      <c r="CD482"/>
      <c r="CE482"/>
      <c r="CF482"/>
      <c r="CG482"/>
      <c r="CH482"/>
      <c r="CI482"/>
      <c r="CJ482"/>
      <c r="CK482"/>
      <c r="CL482"/>
      <c r="CM482"/>
      <c r="CN482"/>
      <c r="CO482"/>
      <c r="CP482"/>
      <c r="CQ482"/>
      <c r="CR482"/>
      <c r="CS482"/>
      <c r="CT482"/>
      <c r="CU482"/>
      <c r="CV482"/>
      <c r="CW482"/>
      <c r="CX482"/>
      <c r="CY482"/>
      <c r="CZ482"/>
      <c r="DA482"/>
      <c r="DB482"/>
      <c r="DC482"/>
      <c r="DD482"/>
      <c r="DE482"/>
      <c r="DF482"/>
      <c r="DG482"/>
      <c r="DH482"/>
      <c r="DI482"/>
      <c r="DJ482"/>
      <c r="DK482"/>
      <c r="DL482"/>
      <c r="DM482"/>
      <c r="DN482"/>
      <c r="DO482"/>
      <c r="DP482"/>
      <c r="DQ482"/>
      <c r="DR482"/>
      <c r="DS482"/>
      <c r="DT482"/>
      <c r="DU482"/>
      <c r="DV482"/>
      <c r="DW482"/>
      <c r="DX482"/>
      <c r="DY482"/>
      <c r="DZ482"/>
      <c r="EA482"/>
      <c r="EB482"/>
      <c r="EC482"/>
      <c r="ED482"/>
      <c r="EE482"/>
      <c r="EF482"/>
      <c r="EG482"/>
      <c r="EH482"/>
      <c r="EI482"/>
      <c r="EJ482"/>
      <c r="EK482"/>
      <c r="EL482"/>
      <c r="EM482"/>
      <c r="EN482"/>
      <c r="EO482"/>
      <c r="EP482"/>
      <c r="EQ482"/>
      <c r="ER482"/>
      <c r="ES482"/>
      <c r="ET482"/>
      <c r="EU482"/>
      <c r="EV482"/>
      <c r="EW482"/>
      <c r="EX482"/>
      <c r="EY482"/>
      <c r="EZ482"/>
      <c r="FA482"/>
      <c r="FB482"/>
      <c r="FC482"/>
      <c r="FD482"/>
      <c r="FE482"/>
      <c r="FF482"/>
      <c r="FG482"/>
      <c r="FH482"/>
      <c r="FI482"/>
      <c r="FJ482"/>
      <c r="FK482"/>
      <c r="FL482"/>
      <c r="FM482"/>
      <c r="FN482"/>
      <c r="FO482"/>
      <c r="FP482"/>
      <c r="FQ482"/>
      <c r="FR482"/>
      <c r="FS482"/>
      <c r="FT482"/>
      <c r="FU482"/>
      <c r="FV482"/>
      <c r="FW482"/>
      <c r="FX482"/>
      <c r="FY482"/>
      <c r="FZ482"/>
      <c r="GA482"/>
      <c r="GB482"/>
      <c r="GC482"/>
      <c r="GD482"/>
      <c r="GE482"/>
      <c r="GF482"/>
      <c r="GG482"/>
      <c r="GH482"/>
      <c r="GI482"/>
      <c r="GJ482"/>
      <c r="GK482"/>
      <c r="GL482"/>
      <c r="GM482"/>
      <c r="GN482"/>
      <c r="GO482"/>
      <c r="GP482"/>
      <c r="GQ482"/>
      <c r="GR482"/>
      <c r="GS482"/>
      <c r="GT482"/>
      <c r="GU482"/>
      <c r="GV482"/>
      <c r="GW482"/>
      <c r="GX482"/>
      <c r="GY482"/>
      <c r="GZ482"/>
      <c r="HA482"/>
      <c r="HB482"/>
      <c r="HC482"/>
      <c r="HD482"/>
      <c r="HE482"/>
      <c r="HF482"/>
      <c r="HG482"/>
      <c r="HH482"/>
      <c r="HI482"/>
      <c r="HJ482"/>
      <c r="HK482"/>
      <c r="HL482"/>
      <c r="HM482"/>
      <c r="HN482"/>
      <c r="HO482"/>
      <c r="HP482"/>
      <c r="HQ482"/>
      <c r="HR482"/>
      <c r="HS482"/>
      <c r="HT482"/>
      <c r="HU482"/>
      <c r="HV482"/>
      <c r="HW482"/>
      <c r="HX482"/>
      <c r="HY482"/>
      <c r="HZ482"/>
      <c r="IA482"/>
      <c r="IB482"/>
      <c r="IC482"/>
      <c r="ID482"/>
      <c r="IE482"/>
    </row>
    <row r="483" spans="1:239" ht="12.75" customHeight="1" x14ac:dyDescent="0.25">
      <c r="A483" s="10">
        <v>7</v>
      </c>
      <c r="B483" s="5">
        <v>13</v>
      </c>
      <c r="C483" s="16">
        <v>198</v>
      </c>
      <c r="D483" s="16">
        <v>212</v>
      </c>
      <c r="E483" s="16">
        <v>212</v>
      </c>
      <c r="F483" s="16">
        <f t="shared" si="36"/>
        <v>212</v>
      </c>
      <c r="G483" s="16">
        <f t="shared" si="37"/>
        <v>212</v>
      </c>
      <c r="H483" s="16"/>
      <c r="V483" s="10"/>
      <c r="Z483" s="18">
        <f t="shared" si="39"/>
        <v>44944</v>
      </c>
      <c r="AA483" s="10">
        <f t="shared" si="38"/>
        <v>3.529893505573492E-2</v>
      </c>
      <c r="AB483"/>
      <c r="AC483"/>
      <c r="AD483"/>
      <c r="AE483"/>
      <c r="AF483"/>
      <c r="AG483"/>
      <c r="AH483"/>
      <c r="AI483"/>
      <c r="AJ483"/>
      <c r="AK483"/>
      <c r="AL483"/>
      <c r="AM483"/>
      <c r="AN483"/>
      <c r="AO483"/>
      <c r="AP483"/>
      <c r="AQ483"/>
      <c r="AR483"/>
      <c r="AS483"/>
      <c r="AT483"/>
      <c r="AU483"/>
      <c r="AV483"/>
      <c r="AW483"/>
      <c r="AX483"/>
      <c r="AY483"/>
      <c r="AZ483"/>
      <c r="BA483"/>
      <c r="BB483"/>
      <c r="BC483"/>
      <c r="BD483"/>
      <c r="BE483"/>
      <c r="BF483"/>
      <c r="BG483"/>
      <c r="BH483"/>
      <c r="BI483"/>
      <c r="BJ483"/>
      <c r="BK483"/>
      <c r="BL483"/>
      <c r="BM483"/>
      <c r="BN483"/>
      <c r="BO483"/>
      <c r="BP483"/>
      <c r="BQ483"/>
      <c r="BR483"/>
      <c r="BS483"/>
      <c r="BT483"/>
      <c r="BU483"/>
      <c r="BV483"/>
      <c r="BW483"/>
      <c r="BX483"/>
      <c r="BY483"/>
      <c r="BZ483"/>
      <c r="CA483"/>
      <c r="CB483"/>
      <c r="CC483"/>
      <c r="CD483"/>
      <c r="CE483"/>
      <c r="CF483"/>
      <c r="CG483"/>
      <c r="CH483"/>
      <c r="CI483"/>
      <c r="CJ483"/>
      <c r="CK483"/>
      <c r="CL483"/>
      <c r="CM483"/>
      <c r="CN483"/>
      <c r="CO483"/>
      <c r="CP483"/>
      <c r="CQ483"/>
      <c r="CR483"/>
      <c r="CS483"/>
      <c r="CT483"/>
      <c r="CU483"/>
      <c r="CV483"/>
      <c r="CW483"/>
      <c r="CX483"/>
      <c r="CY483"/>
      <c r="CZ483"/>
      <c r="DA483"/>
      <c r="DB483"/>
      <c r="DC483"/>
      <c r="DD483"/>
      <c r="DE483"/>
      <c r="DF483"/>
      <c r="DG483"/>
      <c r="DH483"/>
      <c r="DI483"/>
      <c r="DJ483"/>
      <c r="DK483"/>
      <c r="DL483"/>
      <c r="DM483"/>
      <c r="DN483"/>
      <c r="DO483"/>
      <c r="DP483"/>
      <c r="DQ483"/>
      <c r="DR483"/>
      <c r="DS483"/>
      <c r="DT483"/>
      <c r="DU483"/>
      <c r="DV483"/>
      <c r="DW483"/>
      <c r="DX483"/>
      <c r="DY483"/>
      <c r="DZ483"/>
      <c r="EA483"/>
      <c r="EB483"/>
      <c r="EC483"/>
      <c r="ED483"/>
      <c r="EE483"/>
      <c r="EF483"/>
      <c r="EG483"/>
      <c r="EH483"/>
      <c r="EI483"/>
      <c r="EJ483"/>
      <c r="EK483"/>
      <c r="EL483"/>
      <c r="EM483"/>
      <c r="EN483"/>
      <c r="EO483"/>
      <c r="EP483"/>
      <c r="EQ483"/>
      <c r="ER483"/>
      <c r="ES483"/>
      <c r="ET483"/>
      <c r="EU483"/>
      <c r="EV483"/>
      <c r="EW483"/>
      <c r="EX483"/>
      <c r="EY483"/>
      <c r="EZ483"/>
      <c r="FA483"/>
      <c r="FB483"/>
      <c r="FC483"/>
      <c r="FD483"/>
      <c r="FE483"/>
      <c r="FF483"/>
      <c r="FG483"/>
      <c r="FH483"/>
      <c r="FI483"/>
      <c r="FJ483"/>
      <c r="FK483"/>
      <c r="FL483"/>
      <c r="FM483"/>
      <c r="FN483"/>
      <c r="FO483"/>
      <c r="FP483"/>
      <c r="FQ483"/>
      <c r="FR483"/>
      <c r="FS483"/>
      <c r="FT483"/>
      <c r="FU483"/>
      <c r="FV483"/>
      <c r="FW483"/>
      <c r="FX483"/>
      <c r="FY483"/>
      <c r="FZ483"/>
      <c r="GA483"/>
      <c r="GB483"/>
      <c r="GC483"/>
      <c r="GD483"/>
      <c r="GE483"/>
      <c r="GF483"/>
      <c r="GG483"/>
      <c r="GH483"/>
      <c r="GI483"/>
      <c r="GJ483"/>
      <c r="GK483"/>
      <c r="GL483"/>
      <c r="GM483"/>
      <c r="GN483"/>
      <c r="GO483"/>
      <c r="GP483"/>
      <c r="GQ483"/>
      <c r="GR483"/>
      <c r="GS483"/>
      <c r="GT483"/>
      <c r="GU483"/>
      <c r="GV483"/>
      <c r="GW483"/>
      <c r="GX483"/>
      <c r="GY483"/>
      <c r="GZ483"/>
      <c r="HA483"/>
      <c r="HB483"/>
      <c r="HC483"/>
      <c r="HD483"/>
      <c r="HE483"/>
      <c r="HF483"/>
      <c r="HG483"/>
      <c r="HH483"/>
      <c r="HI483"/>
      <c r="HJ483"/>
      <c r="HK483"/>
      <c r="HL483"/>
      <c r="HM483"/>
      <c r="HN483"/>
      <c r="HO483"/>
      <c r="HP483"/>
      <c r="HQ483"/>
      <c r="HR483"/>
      <c r="HS483"/>
      <c r="HT483"/>
      <c r="HU483"/>
      <c r="HV483"/>
      <c r="HW483"/>
      <c r="HX483"/>
      <c r="HY483"/>
      <c r="HZ483"/>
      <c r="IA483"/>
      <c r="IB483"/>
      <c r="IC483"/>
      <c r="ID483"/>
      <c r="IE483"/>
    </row>
    <row r="484" spans="1:239" ht="12.75" customHeight="1" x14ac:dyDescent="0.25">
      <c r="A484" s="10">
        <v>7</v>
      </c>
      <c r="B484" s="5">
        <v>14</v>
      </c>
      <c r="C484" s="16">
        <v>172.5</v>
      </c>
      <c r="D484" s="16">
        <v>185</v>
      </c>
      <c r="E484" s="16">
        <v>177</v>
      </c>
      <c r="F484" s="16">
        <f t="shared" si="36"/>
        <v>181</v>
      </c>
      <c r="G484" s="16">
        <f t="shared" si="37"/>
        <v>181</v>
      </c>
      <c r="H484" s="16"/>
      <c r="I484" s="10">
        <v>9.1999999999999993</v>
      </c>
      <c r="J484" s="10">
        <v>9.6999999999999993</v>
      </c>
      <c r="K484" s="10">
        <v>5.0999999999999996</v>
      </c>
      <c r="L484" s="10">
        <v>5.3</v>
      </c>
      <c r="M484" s="10">
        <v>7.7</v>
      </c>
      <c r="Q484" s="18">
        <v>2.6</v>
      </c>
      <c r="S484" s="18">
        <v>2</v>
      </c>
      <c r="V484" s="10"/>
      <c r="Z484" s="18">
        <f t="shared" si="39"/>
        <v>32761</v>
      </c>
      <c r="AA484" s="10">
        <f t="shared" si="38"/>
        <v>2.5730429231063806E-2</v>
      </c>
      <c r="AB484"/>
      <c r="AC484"/>
      <c r="AD484"/>
      <c r="AE484"/>
      <c r="AF484"/>
      <c r="AG484"/>
      <c r="AH484"/>
      <c r="AI484"/>
      <c r="AJ484"/>
      <c r="AK484"/>
      <c r="AL484"/>
      <c r="AM484"/>
      <c r="AN484"/>
      <c r="AO484"/>
      <c r="AP484"/>
      <c r="AQ484"/>
      <c r="AR484"/>
      <c r="AS484"/>
      <c r="AT484"/>
      <c r="AU484"/>
      <c r="AV484"/>
      <c r="AW484"/>
      <c r="AX484"/>
      <c r="AY484"/>
      <c r="AZ484"/>
      <c r="BA484"/>
      <c r="BB484"/>
      <c r="BC484"/>
      <c r="BD484"/>
      <c r="BE484"/>
      <c r="BF484"/>
      <c r="BG484"/>
      <c r="BH484"/>
      <c r="BI484"/>
      <c r="BJ484"/>
      <c r="BK484"/>
      <c r="BL484"/>
      <c r="BM484"/>
      <c r="BN484"/>
      <c r="BO484"/>
      <c r="BP484"/>
      <c r="BQ484"/>
      <c r="BR484"/>
      <c r="BS484"/>
      <c r="BT484"/>
      <c r="BU484"/>
      <c r="BV484"/>
      <c r="BW484"/>
      <c r="BX484"/>
      <c r="BY484"/>
      <c r="BZ484"/>
      <c r="CA484"/>
      <c r="CB484"/>
      <c r="CC484"/>
      <c r="CD484"/>
      <c r="CE484"/>
      <c r="CF484"/>
      <c r="CG484"/>
      <c r="CH484"/>
      <c r="CI484"/>
      <c r="CJ484"/>
      <c r="CK484"/>
      <c r="CL484"/>
      <c r="CM484"/>
      <c r="CN484"/>
      <c r="CO484"/>
      <c r="CP484"/>
      <c r="CQ484"/>
      <c r="CR484"/>
      <c r="CS484"/>
      <c r="CT484"/>
      <c r="CU484"/>
      <c r="CV484"/>
      <c r="CW484"/>
      <c r="CX484"/>
      <c r="CY484"/>
      <c r="CZ484"/>
      <c r="DA484"/>
      <c r="DB484"/>
      <c r="DC484"/>
      <c r="DD484"/>
      <c r="DE484"/>
      <c r="DF484"/>
      <c r="DG484"/>
      <c r="DH484"/>
      <c r="DI484"/>
      <c r="DJ484"/>
      <c r="DK484"/>
      <c r="DL484"/>
      <c r="DM484"/>
      <c r="DN484"/>
      <c r="DO484"/>
      <c r="DP484"/>
      <c r="DQ484"/>
      <c r="DR484"/>
      <c r="DS484"/>
      <c r="DT484"/>
      <c r="DU484"/>
      <c r="DV484"/>
      <c r="DW484"/>
      <c r="DX484"/>
      <c r="DY484"/>
      <c r="DZ484"/>
      <c r="EA484"/>
      <c r="EB484"/>
      <c r="EC484"/>
      <c r="ED484"/>
      <c r="EE484"/>
      <c r="EF484"/>
      <c r="EG484"/>
      <c r="EH484"/>
      <c r="EI484"/>
      <c r="EJ484"/>
      <c r="EK484"/>
      <c r="EL484"/>
      <c r="EM484"/>
      <c r="EN484"/>
      <c r="EO484"/>
      <c r="EP484"/>
      <c r="EQ484"/>
      <c r="ER484"/>
      <c r="ES484"/>
      <c r="ET484"/>
      <c r="EU484"/>
      <c r="EV484"/>
      <c r="EW484"/>
      <c r="EX484"/>
      <c r="EY484"/>
      <c r="EZ484"/>
      <c r="FA484"/>
      <c r="FB484"/>
      <c r="FC484"/>
      <c r="FD484"/>
      <c r="FE484"/>
      <c r="FF484"/>
      <c r="FG484"/>
      <c r="FH484"/>
      <c r="FI484"/>
      <c r="FJ484"/>
      <c r="FK484"/>
      <c r="FL484"/>
      <c r="FM484"/>
      <c r="FN484"/>
      <c r="FO484"/>
      <c r="FP484"/>
      <c r="FQ484"/>
      <c r="FR484"/>
      <c r="FS484"/>
      <c r="FT484"/>
      <c r="FU484"/>
      <c r="FV484"/>
      <c r="FW484"/>
      <c r="FX484"/>
      <c r="FY484"/>
      <c r="FZ484"/>
      <c r="GA484"/>
      <c r="GB484"/>
      <c r="GC484"/>
      <c r="GD484"/>
      <c r="GE484"/>
      <c r="GF484"/>
      <c r="GG484"/>
      <c r="GH484"/>
      <c r="GI484"/>
      <c r="GJ484"/>
      <c r="GK484"/>
      <c r="GL484"/>
      <c r="GM484"/>
      <c r="GN484"/>
      <c r="GO484"/>
      <c r="GP484"/>
      <c r="GQ484"/>
      <c r="GR484"/>
      <c r="GS484"/>
      <c r="GT484"/>
      <c r="GU484"/>
      <c r="GV484"/>
      <c r="GW484"/>
      <c r="GX484"/>
      <c r="GY484"/>
      <c r="GZ484"/>
      <c r="HA484"/>
      <c r="HB484"/>
      <c r="HC484"/>
      <c r="HD484"/>
      <c r="HE484"/>
      <c r="HF484"/>
      <c r="HG484"/>
      <c r="HH484"/>
      <c r="HI484"/>
      <c r="HJ484"/>
      <c r="HK484"/>
      <c r="HL484"/>
      <c r="HM484"/>
      <c r="HN484"/>
      <c r="HO484"/>
      <c r="HP484"/>
      <c r="HQ484"/>
      <c r="HR484"/>
      <c r="HS484"/>
      <c r="HT484"/>
      <c r="HU484"/>
      <c r="HV484"/>
      <c r="HW484"/>
      <c r="HX484"/>
      <c r="HY484"/>
      <c r="HZ484"/>
      <c r="IA484"/>
      <c r="IB484"/>
      <c r="IC484"/>
      <c r="ID484"/>
      <c r="IE484"/>
    </row>
    <row r="485" spans="1:239" ht="12.75" customHeight="1" x14ac:dyDescent="0.25">
      <c r="A485" s="10">
        <v>7</v>
      </c>
      <c r="B485" s="5">
        <v>15</v>
      </c>
      <c r="C485" s="16">
        <v>160</v>
      </c>
      <c r="D485" s="16">
        <v>163</v>
      </c>
      <c r="E485" s="16">
        <v>167</v>
      </c>
      <c r="F485" s="16">
        <f t="shared" si="36"/>
        <v>165</v>
      </c>
      <c r="G485" s="16">
        <f t="shared" si="37"/>
        <v>165</v>
      </c>
      <c r="H485" s="16"/>
      <c r="I485" s="10">
        <v>8.6</v>
      </c>
      <c r="J485" s="10">
        <v>9.1</v>
      </c>
      <c r="K485" s="10">
        <v>5.2</v>
      </c>
      <c r="L485" s="10">
        <v>4.5999999999999996</v>
      </c>
      <c r="M485" s="10">
        <v>7</v>
      </c>
      <c r="Q485" s="18">
        <v>1.2</v>
      </c>
      <c r="S485" s="18">
        <v>2</v>
      </c>
      <c r="V485" s="10"/>
      <c r="Z485" s="18">
        <f t="shared" si="39"/>
        <v>27225</v>
      </c>
      <c r="AA485" s="10">
        <f t="shared" si="38"/>
        <v>2.138246499849553E-2</v>
      </c>
      <c r="AB485"/>
      <c r="AC485"/>
      <c r="AD485"/>
      <c r="AE485"/>
      <c r="AF485"/>
      <c r="AG485"/>
      <c r="AH485"/>
      <c r="AI485"/>
      <c r="AJ485"/>
      <c r="AK485"/>
      <c r="AL485"/>
      <c r="AM485"/>
      <c r="AN485"/>
      <c r="AO485"/>
      <c r="AP485"/>
      <c r="AQ485"/>
      <c r="AR485"/>
      <c r="AS485"/>
      <c r="AT485"/>
      <c r="AU485"/>
      <c r="AV485"/>
      <c r="AW485"/>
      <c r="AX485"/>
      <c r="AY485"/>
      <c r="AZ485"/>
      <c r="BA485"/>
      <c r="BB485"/>
      <c r="BC485"/>
      <c r="BD485"/>
      <c r="BE485"/>
      <c r="BF485"/>
      <c r="BG485"/>
      <c r="BH485"/>
      <c r="BI485"/>
      <c r="BJ485"/>
      <c r="BK485"/>
      <c r="BL485"/>
      <c r="BM485"/>
      <c r="BN485"/>
      <c r="BO485"/>
      <c r="BP485"/>
      <c r="BQ485"/>
      <c r="BR485"/>
      <c r="BS485"/>
      <c r="BT485"/>
      <c r="BU485"/>
      <c r="BV485"/>
      <c r="BW485"/>
      <c r="BX485"/>
      <c r="BY485"/>
      <c r="BZ485"/>
      <c r="CA485"/>
      <c r="CB485"/>
      <c r="CC485"/>
      <c r="CD485"/>
      <c r="CE485"/>
      <c r="CF485"/>
      <c r="CG485"/>
      <c r="CH485"/>
      <c r="CI485"/>
      <c r="CJ485"/>
      <c r="CK485"/>
      <c r="CL485"/>
      <c r="CM485"/>
      <c r="CN485"/>
      <c r="CO485"/>
      <c r="CP485"/>
      <c r="CQ485"/>
      <c r="CR485"/>
      <c r="CS485"/>
      <c r="CT485"/>
      <c r="CU485"/>
      <c r="CV485"/>
      <c r="CW485"/>
      <c r="CX485"/>
      <c r="CY485"/>
      <c r="CZ485"/>
      <c r="DA485"/>
      <c r="DB485"/>
      <c r="DC485"/>
      <c r="DD485"/>
      <c r="DE485"/>
      <c r="DF485"/>
      <c r="DG485"/>
      <c r="DH485"/>
      <c r="DI485"/>
      <c r="DJ485"/>
      <c r="DK485"/>
      <c r="DL485"/>
      <c r="DM485"/>
      <c r="DN485"/>
      <c r="DO485"/>
      <c r="DP485"/>
      <c r="DQ485"/>
      <c r="DR485"/>
      <c r="DS485"/>
      <c r="DT485"/>
      <c r="DU485"/>
      <c r="DV485"/>
      <c r="DW485"/>
      <c r="DX485"/>
      <c r="DY485"/>
      <c r="DZ485"/>
      <c r="EA485"/>
      <c r="EB485"/>
      <c r="EC485"/>
      <c r="ED485"/>
      <c r="EE485"/>
      <c r="EF485"/>
      <c r="EG485"/>
      <c r="EH485"/>
      <c r="EI485"/>
      <c r="EJ485"/>
      <c r="EK485"/>
      <c r="EL485"/>
      <c r="EM485"/>
      <c r="EN485"/>
      <c r="EO485"/>
      <c r="EP485"/>
      <c r="EQ485"/>
      <c r="ER485"/>
      <c r="ES485"/>
      <c r="ET485"/>
      <c r="EU485"/>
      <c r="EV485"/>
      <c r="EW485"/>
      <c r="EX485"/>
      <c r="EY485"/>
      <c r="EZ485"/>
      <c r="FA485"/>
      <c r="FB485"/>
      <c r="FC485"/>
      <c r="FD485"/>
      <c r="FE485"/>
      <c r="FF485"/>
      <c r="FG485"/>
      <c r="FH485"/>
      <c r="FI485"/>
      <c r="FJ485"/>
      <c r="FK485"/>
      <c r="FL485"/>
      <c r="FM485"/>
      <c r="FN485"/>
      <c r="FO485"/>
      <c r="FP485"/>
      <c r="FQ485"/>
      <c r="FR485"/>
      <c r="FS485"/>
      <c r="FT485"/>
      <c r="FU485"/>
      <c r="FV485"/>
      <c r="FW485"/>
      <c r="FX485"/>
      <c r="FY485"/>
      <c r="FZ485"/>
      <c r="GA485"/>
      <c r="GB485"/>
      <c r="GC485"/>
      <c r="GD485"/>
      <c r="GE485"/>
      <c r="GF485"/>
      <c r="GG485"/>
      <c r="GH485"/>
      <c r="GI485"/>
      <c r="GJ485"/>
      <c r="GK485"/>
      <c r="GL485"/>
      <c r="GM485"/>
      <c r="GN485"/>
      <c r="GO485"/>
      <c r="GP485"/>
      <c r="GQ485"/>
      <c r="GR485"/>
      <c r="GS485"/>
      <c r="GT485"/>
      <c r="GU485"/>
      <c r="GV485"/>
      <c r="GW485"/>
      <c r="GX485"/>
      <c r="GY485"/>
      <c r="GZ485"/>
      <c r="HA485"/>
      <c r="HB485"/>
      <c r="HC485"/>
      <c r="HD485"/>
      <c r="HE485"/>
      <c r="HF485"/>
      <c r="HG485"/>
      <c r="HH485"/>
      <c r="HI485"/>
      <c r="HJ485"/>
      <c r="HK485"/>
      <c r="HL485"/>
      <c r="HM485"/>
      <c r="HN485"/>
      <c r="HO485"/>
      <c r="HP485"/>
      <c r="HQ485"/>
      <c r="HR485"/>
      <c r="HS485"/>
      <c r="HT485"/>
      <c r="HU485"/>
      <c r="HV485"/>
      <c r="HW485"/>
      <c r="HX485"/>
      <c r="HY485"/>
      <c r="HZ485"/>
      <c r="IA485"/>
      <c r="IB485"/>
      <c r="IC485"/>
      <c r="ID485"/>
      <c r="IE485"/>
    </row>
    <row r="486" spans="1:239" ht="12.75" customHeight="1" x14ac:dyDescent="0.25">
      <c r="A486" s="10">
        <v>7</v>
      </c>
      <c r="B486" s="5">
        <v>16</v>
      </c>
      <c r="C486" s="16">
        <v>63</v>
      </c>
      <c r="D486" s="16">
        <v>60</v>
      </c>
      <c r="E486" s="16">
        <v>59</v>
      </c>
      <c r="F486" s="16">
        <f t="shared" si="36"/>
        <v>59.5</v>
      </c>
      <c r="G486" s="16">
        <f t="shared" si="37"/>
        <v>59.5</v>
      </c>
      <c r="H486" s="16" t="s">
        <v>96</v>
      </c>
      <c r="V486" s="10"/>
      <c r="Z486" s="18">
        <f t="shared" si="39"/>
        <v>3540.25</v>
      </c>
      <c r="AA486" s="10">
        <f t="shared" si="38"/>
        <v>2.7805058479678166E-3</v>
      </c>
      <c r="AB486"/>
      <c r="AC486"/>
      <c r="AD486"/>
      <c r="AE486"/>
      <c r="AF486"/>
      <c r="AG486"/>
      <c r="AH486"/>
      <c r="AI486"/>
      <c r="AJ486"/>
      <c r="AK486"/>
      <c r="AL486"/>
      <c r="AM486"/>
      <c r="AN486"/>
      <c r="AO486"/>
      <c r="AP486"/>
      <c r="AQ486"/>
      <c r="AR486"/>
      <c r="AS486"/>
      <c r="AT486"/>
      <c r="AU486"/>
      <c r="AV486"/>
      <c r="AW486"/>
      <c r="AX486"/>
      <c r="AY486"/>
      <c r="AZ486"/>
      <c r="BA486"/>
      <c r="BB486"/>
      <c r="BC486"/>
      <c r="BD486"/>
      <c r="BE486"/>
      <c r="BF486"/>
      <c r="BG486"/>
      <c r="BH486"/>
      <c r="BI486"/>
      <c r="BJ486"/>
      <c r="BK486"/>
      <c r="BL486"/>
      <c r="BM486"/>
      <c r="BN486"/>
      <c r="BO486"/>
      <c r="BP486"/>
      <c r="BQ486"/>
      <c r="BR486"/>
      <c r="BS486"/>
      <c r="BT486"/>
      <c r="BU486"/>
      <c r="BV486"/>
      <c r="BW486"/>
      <c r="BX486"/>
      <c r="BY486"/>
      <c r="BZ486"/>
      <c r="CA486"/>
      <c r="CB486"/>
      <c r="CC486"/>
      <c r="CD486"/>
      <c r="CE486"/>
      <c r="CF486"/>
      <c r="CG486"/>
      <c r="CH486"/>
      <c r="CI486"/>
      <c r="CJ486"/>
      <c r="CK486"/>
      <c r="CL486"/>
      <c r="CM486"/>
      <c r="CN486"/>
      <c r="CO486"/>
      <c r="CP486"/>
      <c r="CQ486"/>
      <c r="CR486"/>
      <c r="CS486"/>
      <c r="CT486"/>
      <c r="CU486"/>
      <c r="CV486"/>
      <c r="CW486"/>
      <c r="CX486"/>
      <c r="CY486"/>
      <c r="CZ486"/>
      <c r="DA486"/>
      <c r="DB486"/>
      <c r="DC486"/>
      <c r="DD486"/>
      <c r="DE486"/>
      <c r="DF486"/>
      <c r="DG486"/>
      <c r="DH486"/>
      <c r="DI486"/>
      <c r="DJ486"/>
      <c r="DK486"/>
      <c r="DL486"/>
      <c r="DM486"/>
      <c r="DN486"/>
      <c r="DO486"/>
      <c r="DP486"/>
      <c r="DQ486"/>
      <c r="DR486"/>
      <c r="DS486"/>
      <c r="DT486"/>
      <c r="DU486"/>
      <c r="DV486"/>
      <c r="DW486"/>
      <c r="DX486"/>
      <c r="DY486"/>
      <c r="DZ486"/>
      <c r="EA486"/>
      <c r="EB486"/>
      <c r="EC486"/>
      <c r="ED486"/>
      <c r="EE486"/>
      <c r="EF486"/>
      <c r="EG486"/>
      <c r="EH486"/>
      <c r="EI486"/>
      <c r="EJ486"/>
      <c r="EK486"/>
      <c r="EL486"/>
      <c r="EM486"/>
      <c r="EN486"/>
      <c r="EO486"/>
      <c r="EP486"/>
      <c r="EQ486"/>
      <c r="ER486"/>
      <c r="ES486"/>
      <c r="ET486"/>
      <c r="EU486"/>
      <c r="EV486"/>
      <c r="EW486"/>
      <c r="EX486"/>
      <c r="EY486"/>
      <c r="EZ486"/>
      <c r="FA486"/>
      <c r="FB486"/>
      <c r="FC486"/>
      <c r="FD486"/>
      <c r="FE486"/>
      <c r="FF486"/>
      <c r="FG486"/>
      <c r="FH486"/>
      <c r="FI486"/>
      <c r="FJ486"/>
      <c r="FK486"/>
      <c r="FL486"/>
      <c r="FM486"/>
      <c r="FN486"/>
      <c r="FO486"/>
      <c r="FP486"/>
      <c r="FQ486"/>
      <c r="FR486"/>
      <c r="FS486"/>
      <c r="FT486"/>
      <c r="FU486"/>
      <c r="FV486"/>
      <c r="FW486"/>
      <c r="FX486"/>
      <c r="FY486"/>
      <c r="FZ486"/>
      <c r="GA486"/>
      <c r="GB486"/>
      <c r="GC486"/>
      <c r="GD486"/>
      <c r="GE486"/>
      <c r="GF486"/>
      <c r="GG486"/>
      <c r="GH486"/>
      <c r="GI486"/>
      <c r="GJ486"/>
      <c r="GK486"/>
      <c r="GL486"/>
      <c r="GM486"/>
      <c r="GN486"/>
      <c r="GO486"/>
      <c r="GP486"/>
      <c r="GQ486"/>
      <c r="GR486"/>
      <c r="GS486"/>
      <c r="GT486"/>
      <c r="GU486"/>
      <c r="GV486"/>
      <c r="GW486"/>
      <c r="GX486"/>
      <c r="GY486"/>
      <c r="GZ486"/>
      <c r="HA486"/>
      <c r="HB486"/>
      <c r="HC486"/>
      <c r="HD486"/>
      <c r="HE486"/>
      <c r="HF486"/>
      <c r="HG486"/>
      <c r="HH486"/>
      <c r="HI486"/>
      <c r="HJ486"/>
      <c r="HK486"/>
      <c r="HL486"/>
      <c r="HM486"/>
      <c r="HN486"/>
      <c r="HO486"/>
      <c r="HP486"/>
      <c r="HQ486"/>
      <c r="HR486"/>
      <c r="HS486"/>
      <c r="HT486"/>
      <c r="HU486"/>
      <c r="HV486"/>
      <c r="HW486"/>
      <c r="HX486"/>
      <c r="HY486"/>
      <c r="HZ486"/>
      <c r="IA486"/>
      <c r="IB486"/>
      <c r="IC486"/>
      <c r="ID486"/>
      <c r="IE486"/>
    </row>
    <row r="487" spans="1:239" ht="12.75" customHeight="1" x14ac:dyDescent="0.25">
      <c r="A487" s="10">
        <v>7</v>
      </c>
      <c r="B487" s="5">
        <v>17</v>
      </c>
      <c r="C487" s="16">
        <v>68</v>
      </c>
      <c r="D487" s="16">
        <v>76</v>
      </c>
      <c r="E487" s="16">
        <v>70</v>
      </c>
      <c r="F487" s="16">
        <f t="shared" si="36"/>
        <v>73</v>
      </c>
      <c r="G487" s="16">
        <f t="shared" si="37"/>
        <v>73</v>
      </c>
      <c r="H487" s="16" t="s">
        <v>96</v>
      </c>
      <c r="V487" s="10"/>
      <c r="Z487" s="18">
        <f t="shared" si="39"/>
        <v>5329</v>
      </c>
      <c r="AA487" s="10">
        <f t="shared" si="38"/>
        <v>4.1853868127450025E-3</v>
      </c>
      <c r="AB487"/>
      <c r="AC487"/>
      <c r="AD487"/>
      <c r="AE487"/>
      <c r="AF487"/>
      <c r="AG487"/>
      <c r="AH487"/>
      <c r="AI487"/>
      <c r="AJ487"/>
      <c r="AK487"/>
      <c r="AL487"/>
      <c r="AM487"/>
      <c r="AN487"/>
      <c r="AO487"/>
      <c r="AP487"/>
      <c r="AQ487"/>
      <c r="AR487"/>
      <c r="AS487"/>
      <c r="AT487"/>
      <c r="AU487"/>
      <c r="AV487"/>
      <c r="AW487"/>
      <c r="AX487"/>
      <c r="AY487"/>
      <c r="AZ487"/>
      <c r="BA487"/>
      <c r="BB487"/>
      <c r="BC487"/>
      <c r="BD487"/>
      <c r="BE487"/>
      <c r="BF487"/>
      <c r="BG487"/>
      <c r="BH487"/>
      <c r="BI487"/>
      <c r="BJ487"/>
      <c r="BK487"/>
      <c r="BL487"/>
      <c r="BM487"/>
      <c r="BN487"/>
      <c r="BO487"/>
      <c r="BP487"/>
      <c r="BQ487"/>
      <c r="BR487"/>
      <c r="BS487"/>
      <c r="BT487"/>
      <c r="BU487"/>
      <c r="BV487"/>
      <c r="BW487"/>
      <c r="BX487"/>
      <c r="BY487"/>
      <c r="BZ487"/>
      <c r="CA487"/>
      <c r="CB487"/>
      <c r="CC487"/>
      <c r="CD487"/>
      <c r="CE487"/>
      <c r="CF487"/>
      <c r="CG487"/>
      <c r="CH487"/>
      <c r="CI487"/>
      <c r="CJ487"/>
      <c r="CK487"/>
      <c r="CL487"/>
      <c r="CM487"/>
      <c r="CN487"/>
      <c r="CO487"/>
      <c r="CP487"/>
      <c r="CQ487"/>
      <c r="CR487"/>
      <c r="CS487"/>
      <c r="CT487"/>
      <c r="CU487"/>
      <c r="CV487"/>
      <c r="CW487"/>
      <c r="CX487"/>
      <c r="CY487"/>
      <c r="CZ487"/>
      <c r="DA487"/>
      <c r="DB487"/>
      <c r="DC487"/>
      <c r="DD487"/>
      <c r="DE487"/>
      <c r="DF487"/>
      <c r="DG487"/>
      <c r="DH487"/>
      <c r="DI487"/>
      <c r="DJ487"/>
      <c r="DK487"/>
      <c r="DL487"/>
      <c r="DM487"/>
      <c r="DN487"/>
      <c r="DO487"/>
      <c r="DP487"/>
      <c r="DQ487"/>
      <c r="DR487"/>
      <c r="DS487"/>
      <c r="DT487"/>
      <c r="DU487"/>
      <c r="DV487"/>
      <c r="DW487"/>
      <c r="DX487"/>
      <c r="DY487"/>
      <c r="DZ487"/>
      <c r="EA487"/>
      <c r="EB487"/>
      <c r="EC487"/>
      <c r="ED487"/>
      <c r="EE487"/>
      <c r="EF487"/>
      <c r="EG487"/>
      <c r="EH487"/>
      <c r="EI487"/>
      <c r="EJ487"/>
      <c r="EK487"/>
      <c r="EL487"/>
      <c r="EM487"/>
      <c r="EN487"/>
      <c r="EO487"/>
      <c r="EP487"/>
      <c r="EQ487"/>
      <c r="ER487"/>
      <c r="ES487"/>
      <c r="ET487"/>
      <c r="EU487"/>
      <c r="EV487"/>
      <c r="EW487"/>
      <c r="EX487"/>
      <c r="EY487"/>
      <c r="EZ487"/>
      <c r="FA487"/>
      <c r="FB487"/>
      <c r="FC487"/>
      <c r="FD487"/>
      <c r="FE487"/>
      <c r="FF487"/>
      <c r="FG487"/>
      <c r="FH487"/>
      <c r="FI487"/>
      <c r="FJ487"/>
      <c r="FK487"/>
      <c r="FL487"/>
      <c r="FM487"/>
      <c r="FN487"/>
      <c r="FO487"/>
      <c r="FP487"/>
      <c r="FQ487"/>
      <c r="FR487"/>
      <c r="FS487"/>
      <c r="FT487"/>
      <c r="FU487"/>
      <c r="FV487"/>
      <c r="FW487"/>
      <c r="FX487"/>
      <c r="FY487"/>
      <c r="FZ487"/>
      <c r="GA487"/>
      <c r="GB487"/>
      <c r="GC487"/>
      <c r="GD487"/>
      <c r="GE487"/>
      <c r="GF487"/>
      <c r="GG487"/>
      <c r="GH487"/>
      <c r="GI487"/>
      <c r="GJ487"/>
      <c r="GK487"/>
      <c r="GL487"/>
      <c r="GM487"/>
      <c r="GN487"/>
      <c r="GO487"/>
      <c r="GP487"/>
      <c r="GQ487"/>
      <c r="GR487"/>
      <c r="GS487"/>
      <c r="GT487"/>
      <c r="GU487"/>
      <c r="GV487"/>
      <c r="GW487"/>
      <c r="GX487"/>
      <c r="GY487"/>
      <c r="GZ487"/>
      <c r="HA487"/>
      <c r="HB487"/>
      <c r="HC487"/>
      <c r="HD487"/>
      <c r="HE487"/>
      <c r="HF487"/>
      <c r="HG487"/>
      <c r="HH487"/>
      <c r="HI487"/>
      <c r="HJ487"/>
      <c r="HK487"/>
      <c r="HL487"/>
      <c r="HM487"/>
      <c r="HN487"/>
      <c r="HO487"/>
      <c r="HP487"/>
      <c r="HQ487"/>
      <c r="HR487"/>
      <c r="HS487"/>
      <c r="HT487"/>
      <c r="HU487"/>
      <c r="HV487"/>
      <c r="HW487"/>
      <c r="HX487"/>
      <c r="HY487"/>
      <c r="HZ487"/>
      <c r="IA487"/>
      <c r="IB487"/>
      <c r="IC487"/>
      <c r="ID487"/>
      <c r="IE487"/>
    </row>
    <row r="488" spans="1:239" ht="12.75" customHeight="1" x14ac:dyDescent="0.25">
      <c r="A488" s="10">
        <v>7</v>
      </c>
      <c r="B488" s="5">
        <v>18</v>
      </c>
      <c r="C488" s="16">
        <v>236.5</v>
      </c>
      <c r="D488" s="16">
        <v>240</v>
      </c>
      <c r="E488" s="16">
        <v>244</v>
      </c>
      <c r="F488" s="16">
        <f t="shared" si="36"/>
        <v>242</v>
      </c>
      <c r="G488" s="16">
        <f t="shared" si="37"/>
        <v>242</v>
      </c>
      <c r="H488" s="16"/>
      <c r="V488" s="10"/>
      <c r="Z488" s="18">
        <f t="shared" si="39"/>
        <v>58564</v>
      </c>
      <c r="AA488" s="10">
        <f t="shared" si="38"/>
        <v>4.5996058041208161E-2</v>
      </c>
      <c r="AB488"/>
      <c r="AC488"/>
      <c r="AD488"/>
      <c r="AE488"/>
      <c r="AF488"/>
      <c r="AG488"/>
      <c r="AH488"/>
      <c r="AI488"/>
      <c r="AJ488"/>
      <c r="AK488"/>
      <c r="AL488"/>
      <c r="AM488"/>
      <c r="AN488"/>
      <c r="AO488"/>
      <c r="AP488"/>
      <c r="AQ488"/>
      <c r="AR488"/>
      <c r="AS488"/>
      <c r="AT488"/>
      <c r="AU488"/>
      <c r="AV488"/>
      <c r="AW488"/>
      <c r="AX488"/>
      <c r="AY488"/>
      <c r="AZ488"/>
      <c r="BA488"/>
      <c r="BB488"/>
      <c r="BC488"/>
      <c r="BD488"/>
      <c r="BE488"/>
      <c r="BF488"/>
      <c r="BG488"/>
      <c r="BH488"/>
      <c r="BI488"/>
      <c r="BJ488"/>
      <c r="BK488"/>
      <c r="BL488"/>
      <c r="BM488"/>
      <c r="BN488"/>
      <c r="BO488"/>
      <c r="BP488"/>
      <c r="BQ488"/>
      <c r="BR488"/>
      <c r="BS488"/>
      <c r="BT488"/>
      <c r="BU488"/>
      <c r="BV488"/>
      <c r="BW488"/>
      <c r="BX488"/>
      <c r="BY488"/>
      <c r="BZ488"/>
      <c r="CA488"/>
      <c r="CB488"/>
      <c r="CC488"/>
      <c r="CD488"/>
      <c r="CE488"/>
      <c r="CF488"/>
      <c r="CG488"/>
      <c r="CH488"/>
      <c r="CI488"/>
      <c r="CJ488"/>
      <c r="CK488"/>
      <c r="CL488"/>
      <c r="CM488"/>
      <c r="CN488"/>
      <c r="CO488"/>
      <c r="CP488"/>
      <c r="CQ488"/>
      <c r="CR488"/>
      <c r="CS488"/>
      <c r="CT488"/>
      <c r="CU488"/>
      <c r="CV488"/>
      <c r="CW488"/>
      <c r="CX488"/>
      <c r="CY488"/>
      <c r="CZ488"/>
      <c r="DA488"/>
      <c r="DB488"/>
      <c r="DC488"/>
      <c r="DD488"/>
      <c r="DE488"/>
      <c r="DF488"/>
      <c r="DG488"/>
      <c r="DH488"/>
      <c r="DI488"/>
      <c r="DJ488"/>
      <c r="DK488"/>
      <c r="DL488"/>
      <c r="DM488"/>
      <c r="DN488"/>
      <c r="DO488"/>
      <c r="DP488"/>
      <c r="DQ488"/>
      <c r="DR488"/>
      <c r="DS488"/>
      <c r="DT488"/>
      <c r="DU488"/>
      <c r="DV488"/>
      <c r="DW488"/>
      <c r="DX488"/>
      <c r="DY488"/>
      <c r="DZ488"/>
      <c r="EA488"/>
      <c r="EB488"/>
      <c r="EC488"/>
      <c r="ED488"/>
      <c r="EE488"/>
      <c r="EF488"/>
      <c r="EG488"/>
      <c r="EH488"/>
      <c r="EI488"/>
      <c r="EJ488"/>
      <c r="EK488"/>
      <c r="EL488"/>
      <c r="EM488"/>
      <c r="EN488"/>
      <c r="EO488"/>
      <c r="EP488"/>
      <c r="EQ488"/>
      <c r="ER488"/>
      <c r="ES488"/>
      <c r="ET488"/>
      <c r="EU488"/>
      <c r="EV488"/>
      <c r="EW488"/>
      <c r="EX488"/>
      <c r="EY488"/>
      <c r="EZ488"/>
      <c r="FA488"/>
      <c r="FB488"/>
      <c r="FC488"/>
      <c r="FD488"/>
      <c r="FE488"/>
      <c r="FF488"/>
      <c r="FG488"/>
      <c r="FH488"/>
      <c r="FI488"/>
      <c r="FJ488"/>
      <c r="FK488"/>
      <c r="FL488"/>
      <c r="FM488"/>
      <c r="FN488"/>
      <c r="FO488"/>
      <c r="FP488"/>
      <c r="FQ488"/>
      <c r="FR488"/>
      <c r="FS488"/>
      <c r="FT488"/>
      <c r="FU488"/>
      <c r="FV488"/>
      <c r="FW488"/>
      <c r="FX488"/>
      <c r="FY488"/>
      <c r="FZ488"/>
      <c r="GA488"/>
      <c r="GB488"/>
      <c r="GC488"/>
      <c r="GD488"/>
      <c r="GE488"/>
      <c r="GF488"/>
      <c r="GG488"/>
      <c r="GH488"/>
      <c r="GI488"/>
      <c r="GJ488"/>
      <c r="GK488"/>
      <c r="GL488"/>
      <c r="GM488"/>
      <c r="GN488"/>
      <c r="GO488"/>
      <c r="GP488"/>
      <c r="GQ488"/>
      <c r="GR488"/>
      <c r="GS488"/>
      <c r="GT488"/>
      <c r="GU488"/>
      <c r="GV488"/>
      <c r="GW488"/>
      <c r="GX488"/>
      <c r="GY488"/>
      <c r="GZ488"/>
      <c r="HA488"/>
      <c r="HB488"/>
      <c r="HC488"/>
      <c r="HD488"/>
      <c r="HE488"/>
      <c r="HF488"/>
      <c r="HG488"/>
      <c r="HH488"/>
      <c r="HI488"/>
      <c r="HJ488"/>
      <c r="HK488"/>
      <c r="HL488"/>
      <c r="HM488"/>
      <c r="HN488"/>
      <c r="HO488"/>
      <c r="HP488"/>
      <c r="HQ488"/>
      <c r="HR488"/>
      <c r="HS488"/>
      <c r="HT488"/>
      <c r="HU488"/>
      <c r="HV488"/>
      <c r="HW488"/>
      <c r="HX488"/>
      <c r="HY488"/>
      <c r="HZ488"/>
      <c r="IA488"/>
      <c r="IB488"/>
      <c r="IC488"/>
      <c r="ID488"/>
      <c r="IE488"/>
    </row>
    <row r="489" spans="1:239" ht="12.75" customHeight="1" x14ac:dyDescent="0.25">
      <c r="A489" s="10">
        <v>7</v>
      </c>
      <c r="B489" s="5">
        <v>19</v>
      </c>
      <c r="C489" s="16">
        <v>171</v>
      </c>
      <c r="D489" s="16">
        <v>178</v>
      </c>
      <c r="E489" s="16">
        <v>170</v>
      </c>
      <c r="F489" s="16">
        <f t="shared" si="36"/>
        <v>174</v>
      </c>
      <c r="G489" s="16">
        <f t="shared" si="37"/>
        <v>174</v>
      </c>
      <c r="H489" s="16"/>
      <c r="V489" s="10"/>
      <c r="Z489" s="18">
        <f t="shared" si="39"/>
        <v>30276</v>
      </c>
      <c r="AA489" s="10">
        <f t="shared" si="38"/>
        <v>2.3778714795021142E-2</v>
      </c>
      <c r="AB489"/>
      <c r="AC489"/>
      <c r="AD489"/>
      <c r="AE489"/>
      <c r="AF489"/>
      <c r="AG489"/>
      <c r="AH489"/>
      <c r="AI489"/>
      <c r="AJ489"/>
      <c r="AK489"/>
      <c r="AL489"/>
      <c r="AM489"/>
      <c r="AN489"/>
      <c r="AO489"/>
      <c r="AP489"/>
      <c r="AQ489"/>
      <c r="AR489"/>
      <c r="AS489"/>
      <c r="AT489"/>
      <c r="AU489"/>
      <c r="AV489"/>
      <c r="AW489"/>
      <c r="AX489"/>
      <c r="AY489"/>
      <c r="AZ489"/>
      <c r="BA489"/>
      <c r="BB489"/>
      <c r="BC489"/>
      <c r="BD489"/>
      <c r="BE489"/>
      <c r="BF489"/>
      <c r="BG489"/>
      <c r="BH489"/>
      <c r="BI489"/>
      <c r="BJ489"/>
      <c r="BK489"/>
      <c r="BL489"/>
      <c r="BM489"/>
      <c r="BN489"/>
      <c r="BO489"/>
      <c r="BP489"/>
      <c r="BQ489"/>
      <c r="BR489"/>
      <c r="BS489"/>
      <c r="BT489"/>
      <c r="BU489"/>
      <c r="BV489"/>
      <c r="BW489"/>
      <c r="BX489"/>
      <c r="BY489"/>
      <c r="BZ489"/>
      <c r="CA489"/>
      <c r="CB489"/>
      <c r="CC489"/>
      <c r="CD489"/>
      <c r="CE489"/>
      <c r="CF489"/>
      <c r="CG489"/>
      <c r="CH489"/>
      <c r="CI489"/>
      <c r="CJ489"/>
      <c r="CK489"/>
      <c r="CL489"/>
      <c r="CM489"/>
      <c r="CN489"/>
      <c r="CO489"/>
      <c r="CP489"/>
      <c r="CQ489"/>
      <c r="CR489"/>
      <c r="CS489"/>
      <c r="CT489"/>
      <c r="CU489"/>
      <c r="CV489"/>
      <c r="CW489"/>
      <c r="CX489"/>
      <c r="CY489"/>
      <c r="CZ489"/>
      <c r="DA489"/>
      <c r="DB489"/>
      <c r="DC489"/>
      <c r="DD489"/>
      <c r="DE489"/>
      <c r="DF489"/>
      <c r="DG489"/>
      <c r="DH489"/>
      <c r="DI489"/>
      <c r="DJ489"/>
      <c r="DK489"/>
      <c r="DL489"/>
      <c r="DM489"/>
      <c r="DN489"/>
      <c r="DO489"/>
      <c r="DP489"/>
      <c r="DQ489"/>
      <c r="DR489"/>
      <c r="DS489"/>
      <c r="DT489"/>
      <c r="DU489"/>
      <c r="DV489"/>
      <c r="DW489"/>
      <c r="DX489"/>
      <c r="DY489"/>
      <c r="DZ489"/>
      <c r="EA489"/>
      <c r="EB489"/>
      <c r="EC489"/>
      <c r="ED489"/>
      <c r="EE489"/>
      <c r="EF489"/>
      <c r="EG489"/>
      <c r="EH489"/>
      <c r="EI489"/>
      <c r="EJ489"/>
      <c r="EK489"/>
      <c r="EL489"/>
      <c r="EM489"/>
      <c r="EN489"/>
      <c r="EO489"/>
      <c r="EP489"/>
      <c r="EQ489"/>
      <c r="ER489"/>
      <c r="ES489"/>
      <c r="ET489"/>
      <c r="EU489"/>
      <c r="EV489"/>
      <c r="EW489"/>
      <c r="EX489"/>
      <c r="EY489"/>
      <c r="EZ489"/>
      <c r="FA489"/>
      <c r="FB489"/>
      <c r="FC489"/>
      <c r="FD489"/>
      <c r="FE489"/>
      <c r="FF489"/>
      <c r="FG489"/>
      <c r="FH489"/>
      <c r="FI489"/>
      <c r="FJ489"/>
      <c r="FK489"/>
      <c r="FL489"/>
      <c r="FM489"/>
      <c r="FN489"/>
      <c r="FO489"/>
      <c r="FP489"/>
      <c r="FQ489"/>
      <c r="FR489"/>
      <c r="FS489"/>
      <c r="FT489"/>
      <c r="FU489"/>
      <c r="FV489"/>
      <c r="FW489"/>
      <c r="FX489"/>
      <c r="FY489"/>
      <c r="FZ489"/>
      <c r="GA489"/>
      <c r="GB489"/>
      <c r="GC489"/>
      <c r="GD489"/>
      <c r="GE489"/>
      <c r="GF489"/>
      <c r="GG489"/>
      <c r="GH489"/>
      <c r="GI489"/>
      <c r="GJ489"/>
      <c r="GK489"/>
      <c r="GL489"/>
      <c r="GM489"/>
      <c r="GN489"/>
      <c r="GO489"/>
      <c r="GP489"/>
      <c r="GQ489"/>
      <c r="GR489"/>
      <c r="GS489"/>
      <c r="GT489"/>
      <c r="GU489"/>
      <c r="GV489"/>
      <c r="GW489"/>
      <c r="GX489"/>
      <c r="GY489"/>
      <c r="GZ489"/>
      <c r="HA489"/>
      <c r="HB489"/>
      <c r="HC489"/>
      <c r="HD489"/>
      <c r="HE489"/>
      <c r="HF489"/>
      <c r="HG489"/>
      <c r="HH489"/>
      <c r="HI489"/>
      <c r="HJ489"/>
      <c r="HK489"/>
      <c r="HL489"/>
      <c r="HM489"/>
      <c r="HN489"/>
      <c r="HO489"/>
      <c r="HP489"/>
      <c r="HQ489"/>
      <c r="HR489"/>
      <c r="HS489"/>
      <c r="HT489"/>
      <c r="HU489"/>
      <c r="HV489"/>
      <c r="HW489"/>
      <c r="HX489"/>
      <c r="HY489"/>
      <c r="HZ489"/>
      <c r="IA489"/>
      <c r="IB489"/>
      <c r="IC489"/>
      <c r="ID489"/>
      <c r="IE489"/>
    </row>
    <row r="490" spans="1:239" ht="12.75" customHeight="1" x14ac:dyDescent="0.25">
      <c r="A490" s="10">
        <v>7</v>
      </c>
      <c r="B490" s="5">
        <v>20</v>
      </c>
      <c r="C490" s="16">
        <v>199</v>
      </c>
      <c r="D490" s="16">
        <v>200</v>
      </c>
      <c r="E490" s="16">
        <v>202</v>
      </c>
      <c r="F490" s="16">
        <f t="shared" si="36"/>
        <v>201</v>
      </c>
      <c r="G490" s="16">
        <f t="shared" si="37"/>
        <v>201</v>
      </c>
      <c r="H490" s="16"/>
      <c r="V490" s="10"/>
      <c r="Z490" s="18">
        <f t="shared" si="39"/>
        <v>40401</v>
      </c>
      <c r="AA490" s="10">
        <f t="shared" si="38"/>
        <v>3.1730871199420307E-2</v>
      </c>
      <c r="AB490"/>
      <c r="AC490"/>
      <c r="AD490"/>
      <c r="AE490"/>
      <c r="AF490"/>
      <c r="AG490"/>
      <c r="AH490"/>
      <c r="AI490"/>
      <c r="AJ490"/>
      <c r="AK490"/>
      <c r="AL490"/>
      <c r="AM490"/>
      <c r="AN490"/>
      <c r="AO490"/>
      <c r="AP490"/>
      <c r="AQ490"/>
      <c r="AR490"/>
      <c r="AS490"/>
      <c r="AT490"/>
      <c r="AU490"/>
      <c r="AV490"/>
      <c r="AW490"/>
      <c r="AX490"/>
      <c r="AY490"/>
      <c r="AZ490"/>
      <c r="BA490"/>
      <c r="BB490"/>
      <c r="BC490"/>
      <c r="BD490"/>
      <c r="BE490"/>
      <c r="BF490"/>
      <c r="BG490"/>
      <c r="BH490"/>
      <c r="BI490"/>
      <c r="BJ490"/>
      <c r="BK490"/>
      <c r="BL490"/>
      <c r="BM490"/>
      <c r="BN490"/>
      <c r="BO490"/>
      <c r="BP490"/>
      <c r="BQ490"/>
      <c r="BR490"/>
      <c r="BS490"/>
      <c r="BT490"/>
      <c r="BU490"/>
      <c r="BV490"/>
      <c r="BW490"/>
      <c r="BX490"/>
      <c r="BY490"/>
      <c r="BZ490"/>
      <c r="CA490"/>
      <c r="CB490"/>
      <c r="CC490"/>
      <c r="CD490"/>
      <c r="CE490"/>
      <c r="CF490"/>
      <c r="CG490"/>
      <c r="CH490"/>
      <c r="CI490"/>
      <c r="CJ490"/>
      <c r="CK490"/>
      <c r="CL490"/>
      <c r="CM490"/>
      <c r="CN490"/>
      <c r="CO490"/>
      <c r="CP490"/>
      <c r="CQ490"/>
      <c r="CR490"/>
      <c r="CS490"/>
      <c r="CT490"/>
      <c r="CU490"/>
      <c r="CV490"/>
      <c r="CW490"/>
      <c r="CX490"/>
      <c r="CY490"/>
      <c r="CZ490"/>
      <c r="DA490"/>
      <c r="DB490"/>
      <c r="DC490"/>
      <c r="DD490"/>
      <c r="DE490"/>
      <c r="DF490"/>
      <c r="DG490"/>
      <c r="DH490"/>
      <c r="DI490"/>
      <c r="DJ490"/>
      <c r="DK490"/>
      <c r="DL490"/>
      <c r="DM490"/>
      <c r="DN490"/>
      <c r="DO490"/>
      <c r="DP490"/>
      <c r="DQ490"/>
      <c r="DR490"/>
      <c r="DS490"/>
      <c r="DT490"/>
      <c r="DU490"/>
      <c r="DV490"/>
      <c r="DW490"/>
      <c r="DX490"/>
      <c r="DY490"/>
      <c r="DZ490"/>
      <c r="EA490"/>
      <c r="EB490"/>
      <c r="EC490"/>
      <c r="ED490"/>
      <c r="EE490"/>
      <c r="EF490"/>
      <c r="EG490"/>
      <c r="EH490"/>
      <c r="EI490"/>
      <c r="EJ490"/>
      <c r="EK490"/>
      <c r="EL490"/>
      <c r="EM490"/>
      <c r="EN490"/>
      <c r="EO490"/>
      <c r="EP490"/>
      <c r="EQ490"/>
      <c r="ER490"/>
      <c r="ES490"/>
      <c r="ET490"/>
      <c r="EU490"/>
      <c r="EV490"/>
      <c r="EW490"/>
      <c r="EX490"/>
      <c r="EY490"/>
      <c r="EZ490"/>
      <c r="FA490"/>
      <c r="FB490"/>
      <c r="FC490"/>
      <c r="FD490"/>
      <c r="FE490"/>
      <c r="FF490"/>
      <c r="FG490"/>
      <c r="FH490"/>
      <c r="FI490"/>
      <c r="FJ490"/>
      <c r="FK490"/>
      <c r="FL490"/>
      <c r="FM490"/>
      <c r="FN490"/>
      <c r="FO490"/>
      <c r="FP490"/>
      <c r="FQ490"/>
      <c r="FR490"/>
      <c r="FS490"/>
      <c r="FT490"/>
      <c r="FU490"/>
      <c r="FV490"/>
      <c r="FW490"/>
      <c r="FX490"/>
      <c r="FY490"/>
      <c r="FZ490"/>
      <c r="GA490"/>
      <c r="GB490"/>
      <c r="GC490"/>
      <c r="GD490"/>
      <c r="GE490"/>
      <c r="GF490"/>
      <c r="GG490"/>
      <c r="GH490"/>
      <c r="GI490"/>
      <c r="GJ490"/>
      <c r="GK490"/>
      <c r="GL490"/>
      <c r="GM490"/>
      <c r="GN490"/>
      <c r="GO490"/>
      <c r="GP490"/>
      <c r="GQ490"/>
      <c r="GR490"/>
      <c r="GS490"/>
      <c r="GT490"/>
      <c r="GU490"/>
      <c r="GV490"/>
      <c r="GW490"/>
      <c r="GX490"/>
      <c r="GY490"/>
      <c r="GZ490"/>
      <c r="HA490"/>
      <c r="HB490"/>
      <c r="HC490"/>
      <c r="HD490"/>
      <c r="HE490"/>
      <c r="HF490"/>
      <c r="HG490"/>
      <c r="HH490"/>
      <c r="HI490"/>
      <c r="HJ490"/>
      <c r="HK490"/>
      <c r="HL490"/>
      <c r="HM490"/>
      <c r="HN490"/>
      <c r="HO490"/>
      <c r="HP490"/>
      <c r="HQ490"/>
      <c r="HR490"/>
      <c r="HS490"/>
      <c r="HT490"/>
      <c r="HU490"/>
      <c r="HV490"/>
      <c r="HW490"/>
      <c r="HX490"/>
      <c r="HY490"/>
      <c r="HZ490"/>
      <c r="IA490"/>
      <c r="IB490"/>
      <c r="IC490"/>
      <c r="ID490"/>
      <c r="IE490"/>
    </row>
    <row r="491" spans="1:239" ht="12.75" customHeight="1" x14ac:dyDescent="0.25">
      <c r="A491" s="10">
        <v>7</v>
      </c>
      <c r="B491" s="5">
        <v>21</v>
      </c>
      <c r="C491" s="16">
        <v>74</v>
      </c>
      <c r="D491" s="16">
        <v>70</v>
      </c>
      <c r="E491" s="16">
        <v>70</v>
      </c>
      <c r="F491" s="16">
        <f t="shared" si="36"/>
        <v>70</v>
      </c>
      <c r="G491" s="16">
        <f t="shared" si="37"/>
        <v>70</v>
      </c>
      <c r="H491" s="16" t="s">
        <v>96</v>
      </c>
      <c r="V491" s="10"/>
      <c r="Z491" s="18">
        <f t="shared" si="39"/>
        <v>4900</v>
      </c>
      <c r="AA491" s="10">
        <f t="shared" si="38"/>
        <v>3.8484510006474965E-3</v>
      </c>
      <c r="AB491"/>
      <c r="AC491"/>
      <c r="AD491"/>
      <c r="AE491"/>
      <c r="AF491"/>
      <c r="AG491"/>
      <c r="AH491"/>
      <c r="AI491"/>
      <c r="AJ491"/>
      <c r="AK491"/>
      <c r="AL491"/>
      <c r="AM491"/>
      <c r="AN491"/>
      <c r="AO491"/>
      <c r="AP491"/>
      <c r="AQ491"/>
      <c r="AR491"/>
      <c r="AS491"/>
      <c r="AT491"/>
      <c r="AU491"/>
      <c r="AV491"/>
      <c r="AW491"/>
      <c r="AX491"/>
      <c r="AY491"/>
      <c r="AZ491"/>
      <c r="BA491"/>
      <c r="BB491"/>
      <c r="BC491"/>
      <c r="BD491"/>
      <c r="BE491"/>
      <c r="BF491"/>
      <c r="BG491"/>
      <c r="BH491"/>
      <c r="BI491"/>
      <c r="BJ491"/>
      <c r="BK491"/>
      <c r="BL491"/>
      <c r="BM491"/>
      <c r="BN491"/>
      <c r="BO491"/>
      <c r="BP491"/>
      <c r="BQ491"/>
      <c r="BR491"/>
      <c r="BS491"/>
      <c r="BT491"/>
      <c r="BU491"/>
      <c r="BV491"/>
      <c r="BW491"/>
      <c r="BX491"/>
      <c r="BY491"/>
      <c r="BZ491"/>
      <c r="CA491"/>
      <c r="CB491"/>
      <c r="CC491"/>
      <c r="CD491"/>
      <c r="CE491"/>
      <c r="CF491"/>
      <c r="CG491"/>
      <c r="CH491"/>
      <c r="CI491"/>
      <c r="CJ491"/>
      <c r="CK491"/>
      <c r="CL491"/>
      <c r="CM491"/>
      <c r="CN491"/>
      <c r="CO491"/>
      <c r="CP491"/>
      <c r="CQ491"/>
      <c r="CR491"/>
      <c r="CS491"/>
      <c r="CT491"/>
      <c r="CU491"/>
      <c r="CV491"/>
      <c r="CW491"/>
      <c r="CX491"/>
      <c r="CY491"/>
      <c r="CZ491"/>
      <c r="DA491"/>
      <c r="DB491"/>
      <c r="DC491"/>
      <c r="DD491"/>
      <c r="DE491"/>
      <c r="DF491"/>
      <c r="DG491"/>
      <c r="DH491"/>
      <c r="DI491"/>
      <c r="DJ491"/>
      <c r="DK491"/>
      <c r="DL491"/>
      <c r="DM491"/>
      <c r="DN491"/>
      <c r="DO491"/>
      <c r="DP491"/>
      <c r="DQ491"/>
      <c r="DR491"/>
      <c r="DS491"/>
      <c r="DT491"/>
      <c r="DU491"/>
      <c r="DV491"/>
      <c r="DW491"/>
      <c r="DX491"/>
      <c r="DY491"/>
      <c r="DZ491"/>
      <c r="EA491"/>
      <c r="EB491"/>
      <c r="EC491"/>
      <c r="ED491"/>
      <c r="EE491"/>
      <c r="EF491"/>
      <c r="EG491"/>
      <c r="EH491"/>
      <c r="EI491"/>
      <c r="EJ491"/>
      <c r="EK491"/>
      <c r="EL491"/>
      <c r="EM491"/>
      <c r="EN491"/>
      <c r="EO491"/>
      <c r="EP491"/>
      <c r="EQ491"/>
      <c r="ER491"/>
      <c r="ES491"/>
      <c r="ET491"/>
      <c r="EU491"/>
      <c r="EV491"/>
      <c r="EW491"/>
      <c r="EX491"/>
      <c r="EY491"/>
      <c r="EZ491"/>
      <c r="FA491"/>
      <c r="FB491"/>
      <c r="FC491"/>
      <c r="FD491"/>
      <c r="FE491"/>
      <c r="FF491"/>
      <c r="FG491"/>
      <c r="FH491"/>
      <c r="FI491"/>
      <c r="FJ491"/>
      <c r="FK491"/>
      <c r="FL491"/>
      <c r="FM491"/>
      <c r="FN491"/>
      <c r="FO491"/>
      <c r="FP491"/>
      <c r="FQ491"/>
      <c r="FR491"/>
      <c r="FS491"/>
      <c r="FT491"/>
      <c r="FU491"/>
      <c r="FV491"/>
      <c r="FW491"/>
      <c r="FX491"/>
      <c r="FY491"/>
      <c r="FZ491"/>
      <c r="GA491"/>
      <c r="GB491"/>
      <c r="GC491"/>
      <c r="GD491"/>
      <c r="GE491"/>
      <c r="GF491"/>
      <c r="GG491"/>
      <c r="GH491"/>
      <c r="GI491"/>
      <c r="GJ491"/>
      <c r="GK491"/>
      <c r="GL491"/>
      <c r="GM491"/>
      <c r="GN491"/>
      <c r="GO491"/>
      <c r="GP491"/>
      <c r="GQ491"/>
      <c r="GR491"/>
      <c r="GS491"/>
      <c r="GT491"/>
      <c r="GU491"/>
      <c r="GV491"/>
      <c r="GW491"/>
      <c r="GX491"/>
      <c r="GY491"/>
      <c r="GZ491"/>
      <c r="HA491"/>
      <c r="HB491"/>
      <c r="HC491"/>
      <c r="HD491"/>
      <c r="HE491"/>
      <c r="HF491"/>
      <c r="HG491"/>
      <c r="HH491"/>
      <c r="HI491"/>
      <c r="HJ491"/>
      <c r="HK491"/>
      <c r="HL491"/>
      <c r="HM491"/>
      <c r="HN491"/>
      <c r="HO491"/>
      <c r="HP491"/>
      <c r="HQ491"/>
      <c r="HR491"/>
      <c r="HS491"/>
      <c r="HT491"/>
      <c r="HU491"/>
      <c r="HV491"/>
      <c r="HW491"/>
      <c r="HX491"/>
      <c r="HY491"/>
      <c r="HZ491"/>
      <c r="IA491"/>
      <c r="IB491"/>
      <c r="IC491"/>
      <c r="ID491"/>
      <c r="IE491"/>
    </row>
    <row r="492" spans="1:239" ht="12.75" customHeight="1" x14ac:dyDescent="0.25">
      <c r="A492" s="261">
        <v>7</v>
      </c>
      <c r="B492" s="261">
        <v>22</v>
      </c>
      <c r="C492" s="262">
        <v>126</v>
      </c>
      <c r="D492" s="262"/>
      <c r="E492" s="262"/>
      <c r="F492" s="262">
        <v>0</v>
      </c>
      <c r="G492" s="262">
        <f t="shared" si="37"/>
        <v>0</v>
      </c>
      <c r="H492" s="262" t="s">
        <v>95</v>
      </c>
      <c r="I492" s="261"/>
      <c r="J492" s="261"/>
      <c r="K492" s="261"/>
      <c r="L492" s="261"/>
      <c r="M492" s="261"/>
      <c r="N492" s="261"/>
      <c r="O492" s="261"/>
      <c r="P492" s="261"/>
      <c r="Q492" s="264"/>
      <c r="R492" s="261"/>
      <c r="S492" s="264"/>
      <c r="T492" s="261"/>
      <c r="U492" s="261"/>
      <c r="V492" s="261"/>
      <c r="W492" s="261"/>
      <c r="X492" s="261"/>
      <c r="Y492" s="261"/>
      <c r="Z492" s="264">
        <f t="shared" si="39"/>
        <v>0</v>
      </c>
      <c r="AA492" s="261">
        <f t="shared" si="38"/>
        <v>0</v>
      </c>
      <c r="AB492"/>
      <c r="AC492" t="s">
        <v>278</v>
      </c>
      <c r="AD492"/>
      <c r="AE492"/>
      <c r="AF492"/>
      <c r="AG492"/>
      <c r="AH492"/>
      <c r="AI492"/>
      <c r="AJ492"/>
      <c r="AK492"/>
      <c r="AL492"/>
      <c r="AM492"/>
      <c r="AN492"/>
      <c r="AO492"/>
      <c r="AP492"/>
      <c r="AQ492"/>
      <c r="AR492"/>
      <c r="AS492"/>
      <c r="AT492"/>
      <c r="AU492"/>
      <c r="AV492"/>
      <c r="AW492"/>
      <c r="AX492"/>
      <c r="AY492"/>
      <c r="AZ492"/>
      <c r="BA492"/>
      <c r="BB492"/>
      <c r="BC492"/>
      <c r="BD492"/>
      <c r="BE492"/>
      <c r="BF492"/>
      <c r="BG492"/>
      <c r="BH492"/>
      <c r="BI492"/>
      <c r="BJ492"/>
      <c r="BK492"/>
      <c r="BL492"/>
      <c r="BM492"/>
      <c r="BN492"/>
      <c r="BO492"/>
      <c r="BP492"/>
      <c r="BQ492"/>
      <c r="BR492"/>
      <c r="BS492"/>
      <c r="BT492"/>
      <c r="BU492"/>
      <c r="BV492"/>
      <c r="BW492"/>
      <c r="BX492"/>
      <c r="BY492"/>
      <c r="BZ492"/>
      <c r="CA492"/>
      <c r="CB492"/>
      <c r="CC492"/>
      <c r="CD492"/>
      <c r="CE492"/>
      <c r="CF492"/>
      <c r="CG492"/>
      <c r="CH492"/>
      <c r="CI492"/>
      <c r="CJ492"/>
      <c r="CK492"/>
      <c r="CL492"/>
      <c r="CM492"/>
      <c r="CN492"/>
      <c r="CO492"/>
      <c r="CP492"/>
      <c r="CQ492"/>
      <c r="CR492"/>
      <c r="CS492"/>
      <c r="CT492"/>
      <c r="CU492"/>
      <c r="CV492"/>
      <c r="CW492"/>
      <c r="CX492"/>
      <c r="CY492"/>
      <c r="CZ492"/>
      <c r="DA492"/>
      <c r="DB492"/>
      <c r="DC492"/>
      <c r="DD492"/>
      <c r="DE492"/>
      <c r="DF492"/>
      <c r="DG492"/>
      <c r="DH492"/>
      <c r="DI492"/>
      <c r="DJ492"/>
      <c r="DK492"/>
      <c r="DL492"/>
      <c r="DM492"/>
      <c r="DN492"/>
      <c r="DO492"/>
      <c r="DP492"/>
      <c r="DQ492"/>
      <c r="DR492"/>
      <c r="DS492"/>
      <c r="DT492"/>
      <c r="DU492"/>
      <c r="DV492"/>
      <c r="DW492"/>
      <c r="DX492"/>
      <c r="DY492"/>
      <c r="DZ492"/>
      <c r="EA492"/>
      <c r="EB492"/>
      <c r="EC492"/>
      <c r="ED492"/>
      <c r="EE492"/>
      <c r="EF492"/>
      <c r="EG492"/>
      <c r="EH492"/>
      <c r="EI492"/>
      <c r="EJ492"/>
      <c r="EK492"/>
      <c r="EL492"/>
      <c r="EM492"/>
      <c r="EN492"/>
      <c r="EO492"/>
      <c r="EP492"/>
      <c r="EQ492"/>
      <c r="ER492"/>
      <c r="ES492"/>
      <c r="ET492"/>
      <c r="EU492"/>
      <c r="EV492"/>
      <c r="EW492"/>
      <c r="EX492"/>
      <c r="EY492"/>
      <c r="EZ492"/>
      <c r="FA492"/>
      <c r="FB492"/>
      <c r="FC492"/>
      <c r="FD492"/>
      <c r="FE492"/>
      <c r="FF492"/>
      <c r="FG492"/>
      <c r="FH492"/>
      <c r="FI492"/>
      <c r="FJ492"/>
      <c r="FK492"/>
      <c r="FL492"/>
      <c r="FM492"/>
      <c r="FN492"/>
      <c r="FO492"/>
      <c r="FP492"/>
      <c r="FQ492"/>
      <c r="FR492"/>
      <c r="FS492"/>
      <c r="FT492"/>
      <c r="FU492"/>
      <c r="FV492"/>
      <c r="FW492"/>
      <c r="FX492"/>
      <c r="FY492"/>
      <c r="FZ492"/>
      <c r="GA492"/>
      <c r="GB492"/>
      <c r="GC492"/>
      <c r="GD492"/>
      <c r="GE492"/>
      <c r="GF492"/>
      <c r="GG492"/>
      <c r="GH492"/>
      <c r="GI492"/>
      <c r="GJ492"/>
      <c r="GK492"/>
      <c r="GL492"/>
      <c r="GM492"/>
      <c r="GN492"/>
      <c r="GO492"/>
      <c r="GP492"/>
      <c r="GQ492"/>
      <c r="GR492"/>
      <c r="GS492"/>
      <c r="GT492"/>
      <c r="GU492"/>
      <c r="GV492"/>
      <c r="GW492"/>
      <c r="GX492"/>
      <c r="GY492"/>
      <c r="GZ492"/>
      <c r="HA492"/>
      <c r="HB492"/>
      <c r="HC492"/>
      <c r="HD492"/>
      <c r="HE492"/>
      <c r="HF492"/>
      <c r="HG492"/>
      <c r="HH492"/>
      <c r="HI492"/>
      <c r="HJ492"/>
      <c r="HK492"/>
      <c r="HL492"/>
      <c r="HM492"/>
      <c r="HN492"/>
      <c r="HO492"/>
      <c r="HP492"/>
      <c r="HQ492"/>
      <c r="HR492"/>
      <c r="HS492"/>
      <c r="HT492"/>
      <c r="HU492"/>
      <c r="HV492"/>
      <c r="HW492"/>
      <c r="HX492"/>
      <c r="HY492"/>
      <c r="HZ492"/>
      <c r="IA492"/>
      <c r="IB492"/>
      <c r="IC492"/>
      <c r="ID492"/>
      <c r="IE492"/>
    </row>
    <row r="493" spans="1:239" ht="12.75" customHeight="1" x14ac:dyDescent="0.25">
      <c r="A493" s="10">
        <v>7</v>
      </c>
      <c r="B493" s="5">
        <v>23</v>
      </c>
      <c r="C493" s="16">
        <v>247.5</v>
      </c>
      <c r="D493" s="16">
        <v>261</v>
      </c>
      <c r="E493" s="16">
        <v>260</v>
      </c>
      <c r="F493" s="16">
        <f t="shared" ref="F493:F501" si="40">AVERAGE(D493:E493)</f>
        <v>260.5</v>
      </c>
      <c r="G493" s="16">
        <f t="shared" si="37"/>
        <v>260.5</v>
      </c>
      <c r="H493" s="16"/>
      <c r="I493" s="10">
        <v>9.9</v>
      </c>
      <c r="J493" s="10">
        <v>10.6</v>
      </c>
      <c r="K493" s="10">
        <v>5.5</v>
      </c>
      <c r="L493" s="10">
        <v>5.7</v>
      </c>
      <c r="M493" s="10">
        <v>7.6</v>
      </c>
      <c r="Q493" s="18">
        <v>2.1</v>
      </c>
      <c r="S493" s="18">
        <v>4.2</v>
      </c>
      <c r="V493" s="10"/>
      <c r="Z493" s="18">
        <f t="shared" si="39"/>
        <v>67860.25</v>
      </c>
      <c r="AA493" s="10">
        <f t="shared" si="38"/>
        <v>5.3297315717691689E-2</v>
      </c>
      <c r="AB493"/>
      <c r="AC493"/>
      <c r="AD493"/>
      <c r="AE493"/>
      <c r="AF493"/>
      <c r="AG493"/>
      <c r="AH493"/>
      <c r="AI493"/>
      <c r="AJ493"/>
      <c r="AK493"/>
      <c r="AL493"/>
      <c r="AM493"/>
      <c r="AN493"/>
      <c r="AO493"/>
      <c r="AP493"/>
      <c r="AQ493"/>
      <c r="AR493"/>
      <c r="AS493"/>
      <c r="AT493"/>
      <c r="AU493"/>
      <c r="AV493"/>
      <c r="AW493"/>
      <c r="AX493"/>
      <c r="AY493"/>
      <c r="AZ493"/>
      <c r="BA493"/>
      <c r="BB493"/>
      <c r="BC493"/>
      <c r="BD493"/>
      <c r="BE493"/>
      <c r="BF493"/>
      <c r="BG493"/>
      <c r="BH493"/>
      <c r="BI493"/>
      <c r="BJ493"/>
      <c r="BK493"/>
      <c r="BL493"/>
      <c r="BM493"/>
      <c r="BN493"/>
      <c r="BO493"/>
      <c r="BP493"/>
      <c r="BQ493"/>
      <c r="BR493"/>
      <c r="BS493"/>
      <c r="BT493"/>
      <c r="BU493"/>
      <c r="BV493"/>
      <c r="BW493"/>
      <c r="BX493"/>
      <c r="BY493"/>
      <c r="BZ493"/>
      <c r="CA493"/>
      <c r="CB493"/>
      <c r="CC493"/>
      <c r="CD493"/>
      <c r="CE493"/>
      <c r="CF493"/>
      <c r="CG493"/>
      <c r="CH493"/>
      <c r="CI493"/>
      <c r="CJ493"/>
      <c r="CK493"/>
      <c r="CL493"/>
      <c r="CM493"/>
      <c r="CN493"/>
      <c r="CO493"/>
      <c r="CP493"/>
      <c r="CQ493"/>
      <c r="CR493"/>
      <c r="CS493"/>
      <c r="CT493"/>
      <c r="CU493"/>
      <c r="CV493"/>
      <c r="CW493"/>
      <c r="CX493"/>
      <c r="CY493"/>
      <c r="CZ493"/>
      <c r="DA493"/>
      <c r="DB493"/>
      <c r="DC493"/>
      <c r="DD493"/>
      <c r="DE493"/>
      <c r="DF493"/>
      <c r="DG493"/>
      <c r="DH493"/>
      <c r="DI493"/>
      <c r="DJ493"/>
      <c r="DK493"/>
      <c r="DL493"/>
      <c r="DM493"/>
      <c r="DN493"/>
      <c r="DO493"/>
      <c r="DP493"/>
      <c r="DQ493"/>
      <c r="DR493"/>
      <c r="DS493"/>
      <c r="DT493"/>
      <c r="DU493"/>
      <c r="DV493"/>
      <c r="DW493"/>
      <c r="DX493"/>
      <c r="DY493"/>
      <c r="DZ493"/>
      <c r="EA493"/>
      <c r="EB493"/>
      <c r="EC493"/>
      <c r="ED493"/>
      <c r="EE493"/>
      <c r="EF493"/>
      <c r="EG493"/>
      <c r="EH493"/>
      <c r="EI493"/>
      <c r="EJ493"/>
      <c r="EK493"/>
      <c r="EL493"/>
      <c r="EM493"/>
      <c r="EN493"/>
      <c r="EO493"/>
      <c r="EP493"/>
      <c r="EQ493"/>
      <c r="ER493"/>
      <c r="ES493"/>
      <c r="ET493"/>
      <c r="EU493"/>
      <c r="EV493"/>
      <c r="EW493"/>
      <c r="EX493"/>
      <c r="EY493"/>
      <c r="EZ493"/>
      <c r="FA493"/>
      <c r="FB493"/>
      <c r="FC493"/>
      <c r="FD493"/>
      <c r="FE493"/>
      <c r="FF493"/>
      <c r="FG493"/>
      <c r="FH493"/>
      <c r="FI493"/>
      <c r="FJ493"/>
      <c r="FK493"/>
      <c r="FL493"/>
      <c r="FM493"/>
      <c r="FN493"/>
      <c r="FO493"/>
      <c r="FP493"/>
      <c r="FQ493"/>
      <c r="FR493"/>
      <c r="FS493"/>
      <c r="FT493"/>
      <c r="FU493"/>
      <c r="FV493"/>
      <c r="FW493"/>
      <c r="FX493"/>
      <c r="FY493"/>
      <c r="FZ493"/>
      <c r="GA493"/>
      <c r="GB493"/>
      <c r="GC493"/>
      <c r="GD493"/>
      <c r="GE493"/>
      <c r="GF493"/>
      <c r="GG493"/>
      <c r="GH493"/>
      <c r="GI493"/>
      <c r="GJ493"/>
      <c r="GK493"/>
      <c r="GL493"/>
      <c r="GM493"/>
      <c r="GN493"/>
      <c r="GO493"/>
      <c r="GP493"/>
      <c r="GQ493"/>
      <c r="GR493"/>
      <c r="GS493"/>
      <c r="GT493"/>
      <c r="GU493"/>
      <c r="GV493"/>
      <c r="GW493"/>
      <c r="GX493"/>
      <c r="GY493"/>
      <c r="GZ493"/>
      <c r="HA493"/>
      <c r="HB493"/>
      <c r="HC493"/>
      <c r="HD493"/>
      <c r="HE493"/>
      <c r="HF493"/>
      <c r="HG493"/>
      <c r="HH493"/>
      <c r="HI493"/>
      <c r="HJ493"/>
      <c r="HK493"/>
      <c r="HL493"/>
      <c r="HM493"/>
      <c r="HN493"/>
      <c r="HO493"/>
      <c r="HP493"/>
      <c r="HQ493"/>
      <c r="HR493"/>
      <c r="HS493"/>
      <c r="HT493"/>
      <c r="HU493"/>
      <c r="HV493"/>
      <c r="HW493"/>
      <c r="HX493"/>
      <c r="HY493"/>
      <c r="HZ493"/>
      <c r="IA493"/>
      <c r="IB493"/>
      <c r="IC493"/>
      <c r="ID493"/>
      <c r="IE493"/>
    </row>
    <row r="494" spans="1:239" ht="12.75" customHeight="1" x14ac:dyDescent="0.25">
      <c r="A494" s="10">
        <v>7</v>
      </c>
      <c r="B494" s="5">
        <v>24</v>
      </c>
      <c r="C494" s="16">
        <v>258.5</v>
      </c>
      <c r="D494" s="16">
        <v>274</v>
      </c>
      <c r="E494" s="16">
        <v>270</v>
      </c>
      <c r="F494" s="16">
        <f t="shared" si="40"/>
        <v>272</v>
      </c>
      <c r="G494" s="16">
        <f t="shared" si="37"/>
        <v>272</v>
      </c>
      <c r="H494" s="16"/>
      <c r="I494" s="10">
        <v>10.8</v>
      </c>
      <c r="J494" s="10">
        <v>11.4</v>
      </c>
      <c r="K494" s="10">
        <v>5</v>
      </c>
      <c r="L494" s="10">
        <v>4.3</v>
      </c>
      <c r="M494" s="10">
        <v>7.7</v>
      </c>
      <c r="Q494" s="18">
        <v>3</v>
      </c>
      <c r="S494" s="18">
        <v>4.7</v>
      </c>
      <c r="V494" s="10"/>
      <c r="Z494" s="18">
        <f t="shared" si="39"/>
        <v>73984</v>
      </c>
      <c r="AA494" s="10">
        <f t="shared" si="38"/>
        <v>5.8106897720796816E-2</v>
      </c>
      <c r="AB494"/>
      <c r="AC494"/>
      <c r="AD494"/>
      <c r="AE494"/>
      <c r="AF494"/>
      <c r="AG494"/>
      <c r="AH494"/>
      <c r="AI494"/>
      <c r="AJ494"/>
      <c r="AK494"/>
      <c r="AL494"/>
      <c r="AM494"/>
      <c r="AN494"/>
      <c r="AO494"/>
      <c r="AP494"/>
      <c r="AQ494"/>
      <c r="AR494"/>
      <c r="AS494"/>
      <c r="AT494"/>
      <c r="AU494"/>
      <c r="AV494"/>
      <c r="AW494"/>
      <c r="AX494"/>
      <c r="AY494"/>
      <c r="AZ494"/>
      <c r="BA494"/>
      <c r="BB494"/>
      <c r="BC494"/>
      <c r="BD494"/>
      <c r="BE494"/>
      <c r="BF494"/>
      <c r="BG494"/>
      <c r="BH494"/>
      <c r="BI494"/>
      <c r="BJ494"/>
      <c r="BK494"/>
      <c r="BL494"/>
      <c r="BM494"/>
      <c r="BN494"/>
      <c r="BO494"/>
      <c r="BP494"/>
      <c r="BQ494"/>
      <c r="BR494"/>
      <c r="BS494"/>
      <c r="BT494"/>
      <c r="BU494"/>
      <c r="BV494"/>
      <c r="BW494"/>
      <c r="BX494"/>
      <c r="BY494"/>
      <c r="BZ494"/>
      <c r="CA494"/>
      <c r="CB494"/>
      <c r="CC494"/>
      <c r="CD494"/>
      <c r="CE494"/>
      <c r="CF494"/>
      <c r="CG494"/>
      <c r="CH494"/>
      <c r="CI494"/>
      <c r="CJ494"/>
      <c r="CK494"/>
      <c r="CL494"/>
      <c r="CM494"/>
      <c r="CN494"/>
      <c r="CO494"/>
      <c r="CP494"/>
      <c r="CQ494"/>
      <c r="CR494"/>
      <c r="CS494"/>
      <c r="CT494"/>
      <c r="CU494"/>
      <c r="CV494"/>
      <c r="CW494"/>
      <c r="CX494"/>
      <c r="CY494"/>
      <c r="CZ494"/>
      <c r="DA494"/>
      <c r="DB494"/>
      <c r="DC494"/>
      <c r="DD494"/>
      <c r="DE494"/>
      <c r="DF494"/>
      <c r="DG494"/>
      <c r="DH494"/>
      <c r="DI494"/>
      <c r="DJ494"/>
      <c r="DK494"/>
      <c r="DL494"/>
      <c r="DM494"/>
      <c r="DN494"/>
      <c r="DO494"/>
      <c r="DP494"/>
      <c r="DQ494"/>
      <c r="DR494"/>
      <c r="DS494"/>
      <c r="DT494"/>
      <c r="DU494"/>
      <c r="DV494"/>
      <c r="DW494"/>
      <c r="DX494"/>
      <c r="DY494"/>
      <c r="DZ494"/>
      <c r="EA494"/>
      <c r="EB494"/>
      <c r="EC494"/>
      <c r="ED494"/>
      <c r="EE494"/>
      <c r="EF494"/>
      <c r="EG494"/>
      <c r="EH494"/>
      <c r="EI494"/>
      <c r="EJ494"/>
      <c r="EK494"/>
      <c r="EL494"/>
      <c r="EM494"/>
      <c r="EN494"/>
      <c r="EO494"/>
      <c r="EP494"/>
      <c r="EQ494"/>
      <c r="ER494"/>
      <c r="ES494"/>
      <c r="ET494"/>
      <c r="EU494"/>
      <c r="EV494"/>
      <c r="EW494"/>
      <c r="EX494"/>
      <c r="EY494"/>
      <c r="EZ494"/>
      <c r="FA494"/>
      <c r="FB494"/>
      <c r="FC494"/>
      <c r="FD494"/>
      <c r="FE494"/>
      <c r="FF494"/>
      <c r="FG494"/>
      <c r="FH494"/>
      <c r="FI494"/>
      <c r="FJ494"/>
      <c r="FK494"/>
      <c r="FL494"/>
      <c r="FM494"/>
      <c r="FN494"/>
      <c r="FO494"/>
      <c r="FP494"/>
      <c r="FQ494"/>
      <c r="FR494"/>
      <c r="FS494"/>
      <c r="FT494"/>
      <c r="FU494"/>
      <c r="FV494"/>
      <c r="FW494"/>
      <c r="FX494"/>
      <c r="FY494"/>
      <c r="FZ494"/>
      <c r="GA494"/>
      <c r="GB494"/>
      <c r="GC494"/>
      <c r="GD494"/>
      <c r="GE494"/>
      <c r="GF494"/>
      <c r="GG494"/>
      <c r="GH494"/>
      <c r="GI494"/>
      <c r="GJ494"/>
      <c r="GK494"/>
      <c r="GL494"/>
      <c r="GM494"/>
      <c r="GN494"/>
      <c r="GO494"/>
      <c r="GP494"/>
      <c r="GQ494"/>
      <c r="GR494"/>
      <c r="GS494"/>
      <c r="GT494"/>
      <c r="GU494"/>
      <c r="GV494"/>
      <c r="GW494"/>
      <c r="GX494"/>
      <c r="GY494"/>
      <c r="GZ494"/>
      <c r="HA494"/>
      <c r="HB494"/>
      <c r="HC494"/>
      <c r="HD494"/>
      <c r="HE494"/>
      <c r="HF494"/>
      <c r="HG494"/>
      <c r="HH494"/>
      <c r="HI494"/>
      <c r="HJ494"/>
      <c r="HK494"/>
      <c r="HL494"/>
      <c r="HM494"/>
      <c r="HN494"/>
      <c r="HO494"/>
      <c r="HP494"/>
      <c r="HQ494"/>
      <c r="HR494"/>
      <c r="HS494"/>
      <c r="HT494"/>
      <c r="HU494"/>
      <c r="HV494"/>
      <c r="HW494"/>
      <c r="HX494"/>
      <c r="HY494"/>
      <c r="HZ494"/>
      <c r="IA494"/>
      <c r="IB494"/>
      <c r="IC494"/>
      <c r="ID494"/>
      <c r="IE494"/>
    </row>
    <row r="495" spans="1:239" x14ac:dyDescent="0.25">
      <c r="A495" s="10">
        <v>7</v>
      </c>
      <c r="B495" s="5">
        <v>25</v>
      </c>
      <c r="C495" s="16">
        <v>180</v>
      </c>
      <c r="D495" s="16">
        <v>179</v>
      </c>
      <c r="E495" s="16">
        <v>179</v>
      </c>
      <c r="F495" s="16">
        <f t="shared" si="40"/>
        <v>179</v>
      </c>
      <c r="G495" s="16">
        <f t="shared" si="37"/>
        <v>179</v>
      </c>
      <c r="H495" s="16" t="s">
        <v>96</v>
      </c>
      <c r="V495" s="10"/>
      <c r="Z495" s="18">
        <f t="shared" si="39"/>
        <v>32041</v>
      </c>
      <c r="AA495" s="10">
        <f t="shared" si="38"/>
        <v>2.5164942553417641E-2</v>
      </c>
      <c r="AB495"/>
      <c r="AC495"/>
      <c r="AD495"/>
      <c r="AE495"/>
      <c r="AF495"/>
      <c r="AG495"/>
      <c r="AH495"/>
      <c r="AI495"/>
      <c r="AJ495"/>
      <c r="AK495"/>
      <c r="AL495"/>
      <c r="AM495"/>
      <c r="AN495"/>
      <c r="AO495"/>
      <c r="AP495"/>
      <c r="AQ495"/>
      <c r="AR495"/>
      <c r="AS495"/>
      <c r="AT495"/>
      <c r="AU495"/>
      <c r="AV495"/>
      <c r="AW495"/>
      <c r="AX495"/>
      <c r="AY495"/>
      <c r="AZ495"/>
      <c r="BA495"/>
      <c r="BB495"/>
      <c r="BC495"/>
      <c r="BD495"/>
      <c r="BE495"/>
      <c r="BF495"/>
      <c r="BG495"/>
      <c r="BH495"/>
      <c r="BI495"/>
      <c r="BJ495"/>
      <c r="BK495"/>
      <c r="BL495"/>
      <c r="BM495"/>
      <c r="BN495"/>
      <c r="BO495"/>
      <c r="BP495"/>
      <c r="BQ495"/>
      <c r="BR495"/>
      <c r="BS495"/>
      <c r="BT495"/>
      <c r="BU495"/>
      <c r="BV495"/>
      <c r="BW495"/>
      <c r="BX495"/>
      <c r="BY495"/>
      <c r="BZ495"/>
      <c r="CA495"/>
      <c r="CB495"/>
      <c r="CC495"/>
      <c r="CD495"/>
      <c r="CE495"/>
      <c r="CF495"/>
      <c r="CG495"/>
      <c r="CH495"/>
      <c r="CI495"/>
      <c r="CJ495"/>
      <c r="CK495"/>
      <c r="CL495"/>
      <c r="CM495"/>
      <c r="CN495"/>
      <c r="CO495"/>
      <c r="CP495"/>
      <c r="CQ495"/>
      <c r="CR495"/>
      <c r="CS495"/>
      <c r="CT495"/>
      <c r="CU495"/>
      <c r="CV495"/>
      <c r="CW495"/>
      <c r="CX495"/>
      <c r="CY495"/>
      <c r="CZ495"/>
      <c r="DA495"/>
      <c r="DB495"/>
      <c r="DC495"/>
      <c r="DD495"/>
      <c r="DE495"/>
      <c r="DF495"/>
      <c r="DG495"/>
      <c r="DH495"/>
      <c r="DI495"/>
      <c r="DJ495"/>
      <c r="DK495"/>
      <c r="DL495"/>
      <c r="DM495"/>
      <c r="DN495"/>
      <c r="DO495"/>
      <c r="DP495"/>
      <c r="DQ495"/>
      <c r="DR495"/>
      <c r="DS495"/>
      <c r="DT495"/>
      <c r="DU495"/>
      <c r="DV495"/>
      <c r="DW495"/>
      <c r="DX495"/>
      <c r="DY495"/>
      <c r="DZ495"/>
      <c r="EA495"/>
      <c r="EB495"/>
      <c r="EC495"/>
      <c r="ED495"/>
      <c r="EE495"/>
      <c r="EF495"/>
      <c r="EG495"/>
      <c r="EH495"/>
      <c r="EI495"/>
      <c r="EJ495"/>
      <c r="EK495"/>
      <c r="EL495"/>
      <c r="EM495"/>
      <c r="EN495"/>
      <c r="EO495"/>
      <c r="EP495"/>
      <c r="EQ495"/>
      <c r="ER495"/>
      <c r="ES495"/>
      <c r="ET495"/>
      <c r="EU495"/>
      <c r="EV495"/>
      <c r="EW495"/>
      <c r="EX495"/>
      <c r="EY495"/>
      <c r="EZ495"/>
      <c r="FA495"/>
      <c r="FB495"/>
      <c r="FC495"/>
      <c r="FD495"/>
      <c r="FE495"/>
      <c r="FF495"/>
      <c r="FG495"/>
      <c r="FH495"/>
      <c r="FI495"/>
      <c r="FJ495"/>
      <c r="FK495"/>
      <c r="FL495"/>
      <c r="FM495"/>
      <c r="FN495"/>
      <c r="FO495"/>
      <c r="FP495"/>
      <c r="FQ495"/>
      <c r="FR495"/>
      <c r="FS495"/>
      <c r="FT495"/>
      <c r="FU495"/>
      <c r="FV495"/>
      <c r="FW495"/>
      <c r="FX495"/>
      <c r="FY495"/>
      <c r="FZ495"/>
      <c r="GA495"/>
      <c r="GB495"/>
      <c r="GC495"/>
      <c r="GD495"/>
      <c r="GE495"/>
      <c r="GF495"/>
      <c r="GG495"/>
      <c r="GH495"/>
      <c r="GI495"/>
      <c r="GJ495"/>
      <c r="GK495"/>
      <c r="GL495"/>
      <c r="GM495"/>
      <c r="GN495"/>
      <c r="GO495"/>
      <c r="GP495"/>
      <c r="GQ495"/>
      <c r="GR495"/>
      <c r="GS495"/>
      <c r="GT495"/>
      <c r="GU495"/>
      <c r="GV495"/>
      <c r="GW495"/>
      <c r="GX495"/>
      <c r="GY495"/>
      <c r="GZ495"/>
      <c r="HA495"/>
      <c r="HB495"/>
      <c r="HC495"/>
      <c r="HD495"/>
      <c r="HE495"/>
      <c r="HF495"/>
      <c r="HG495"/>
      <c r="HH495"/>
      <c r="HI495"/>
      <c r="HJ495"/>
      <c r="HK495"/>
      <c r="HL495"/>
      <c r="HM495"/>
      <c r="HN495"/>
      <c r="HO495"/>
      <c r="HP495"/>
      <c r="HQ495"/>
      <c r="HR495"/>
      <c r="HS495"/>
      <c r="HT495"/>
      <c r="HU495"/>
      <c r="HV495"/>
      <c r="HW495"/>
      <c r="HX495"/>
      <c r="HY495"/>
      <c r="HZ495"/>
      <c r="IA495"/>
      <c r="IB495"/>
      <c r="IC495"/>
      <c r="ID495"/>
      <c r="IE495"/>
    </row>
    <row r="496" spans="1:239" ht="12.75" customHeight="1" x14ac:dyDescent="0.25">
      <c r="A496" s="10">
        <v>7</v>
      </c>
      <c r="B496" s="5">
        <v>26</v>
      </c>
      <c r="C496" s="16">
        <v>267.5</v>
      </c>
      <c r="D496" s="16">
        <v>280</v>
      </c>
      <c r="E496" s="16">
        <v>277</v>
      </c>
      <c r="F496" s="16">
        <f t="shared" si="40"/>
        <v>278.5</v>
      </c>
      <c r="G496" s="16">
        <f t="shared" si="37"/>
        <v>278.5</v>
      </c>
      <c r="H496" s="16"/>
      <c r="I496" s="10">
        <v>10.7</v>
      </c>
      <c r="J496" s="10">
        <v>11.2</v>
      </c>
      <c r="K496" s="10">
        <v>4.7</v>
      </c>
      <c r="L496" s="10">
        <v>4.2</v>
      </c>
      <c r="M496" s="10">
        <v>7.5</v>
      </c>
      <c r="Q496" s="18">
        <v>2.7</v>
      </c>
      <c r="S496" s="18">
        <v>4.4000000000000004</v>
      </c>
      <c r="V496" s="10"/>
      <c r="Z496" s="18">
        <f t="shared" si="39"/>
        <v>77562.25</v>
      </c>
      <c r="AA496" s="10">
        <f t="shared" si="38"/>
        <v>6.0917248698973733E-2</v>
      </c>
      <c r="AB496"/>
      <c r="AC496"/>
      <c r="AD496"/>
      <c r="AE496"/>
      <c r="AF496"/>
      <c r="AG496"/>
      <c r="AH496"/>
      <c r="AI496"/>
      <c r="AJ496"/>
      <c r="AK496"/>
      <c r="AL496"/>
      <c r="AM496"/>
      <c r="AN496"/>
      <c r="AO496"/>
      <c r="AP496"/>
      <c r="AQ496"/>
      <c r="AR496"/>
      <c r="AS496"/>
      <c r="AT496"/>
      <c r="AU496"/>
      <c r="AV496"/>
      <c r="AW496"/>
      <c r="AX496"/>
      <c r="AY496"/>
      <c r="AZ496"/>
      <c r="BA496"/>
      <c r="BB496"/>
      <c r="BC496"/>
      <c r="BD496"/>
      <c r="BE496"/>
      <c r="BF496"/>
      <c r="BG496"/>
      <c r="BH496"/>
      <c r="BI496"/>
      <c r="BJ496"/>
      <c r="BK496"/>
      <c r="BL496"/>
      <c r="BM496"/>
      <c r="BN496"/>
      <c r="BO496"/>
      <c r="BP496"/>
      <c r="BQ496"/>
      <c r="BR496"/>
      <c r="BS496"/>
      <c r="BT496"/>
      <c r="BU496"/>
      <c r="BV496"/>
      <c r="BW496"/>
      <c r="BX496"/>
      <c r="BY496"/>
      <c r="BZ496"/>
      <c r="CA496"/>
      <c r="CB496"/>
      <c r="CC496"/>
      <c r="CD496"/>
      <c r="CE496"/>
      <c r="CF496"/>
      <c r="CG496"/>
      <c r="CH496"/>
      <c r="CI496"/>
      <c r="CJ496"/>
      <c r="CK496"/>
      <c r="CL496"/>
      <c r="CM496"/>
      <c r="CN496"/>
      <c r="CO496"/>
      <c r="CP496"/>
      <c r="CQ496"/>
      <c r="CR496"/>
      <c r="CS496"/>
      <c r="CT496"/>
      <c r="CU496"/>
      <c r="CV496"/>
      <c r="CW496"/>
      <c r="CX496"/>
      <c r="CY496"/>
      <c r="CZ496"/>
      <c r="DA496"/>
      <c r="DB496"/>
      <c r="DC496"/>
      <c r="DD496"/>
      <c r="DE496"/>
      <c r="DF496"/>
      <c r="DG496"/>
      <c r="DH496"/>
      <c r="DI496"/>
      <c r="DJ496"/>
      <c r="DK496"/>
      <c r="DL496"/>
      <c r="DM496"/>
      <c r="DN496"/>
      <c r="DO496"/>
      <c r="DP496"/>
      <c r="DQ496"/>
      <c r="DR496"/>
      <c r="DS496"/>
      <c r="DT496"/>
      <c r="DU496"/>
      <c r="DV496"/>
      <c r="DW496"/>
      <c r="DX496"/>
      <c r="DY496"/>
      <c r="DZ496"/>
      <c r="EA496"/>
      <c r="EB496"/>
      <c r="EC496"/>
      <c r="ED496"/>
      <c r="EE496"/>
      <c r="EF496"/>
      <c r="EG496"/>
      <c r="EH496"/>
      <c r="EI496"/>
      <c r="EJ496"/>
      <c r="EK496"/>
      <c r="EL496"/>
      <c r="EM496"/>
      <c r="EN496"/>
      <c r="EO496"/>
      <c r="EP496"/>
      <c r="EQ496"/>
      <c r="ER496"/>
      <c r="ES496"/>
      <c r="ET496"/>
      <c r="EU496"/>
      <c r="EV496"/>
      <c r="EW496"/>
      <c r="EX496"/>
      <c r="EY496"/>
      <c r="EZ496"/>
      <c r="FA496"/>
      <c r="FB496"/>
      <c r="FC496"/>
      <c r="FD496"/>
      <c r="FE496"/>
      <c r="FF496"/>
      <c r="FG496"/>
      <c r="FH496"/>
      <c r="FI496"/>
      <c r="FJ496"/>
      <c r="FK496"/>
      <c r="FL496"/>
      <c r="FM496"/>
      <c r="FN496"/>
      <c r="FO496"/>
      <c r="FP496"/>
      <c r="FQ496"/>
      <c r="FR496"/>
      <c r="FS496"/>
      <c r="FT496"/>
      <c r="FU496"/>
      <c r="FV496"/>
      <c r="FW496"/>
      <c r="FX496"/>
      <c r="FY496"/>
      <c r="FZ496"/>
      <c r="GA496"/>
      <c r="GB496"/>
      <c r="GC496"/>
      <c r="GD496"/>
      <c r="GE496"/>
      <c r="GF496"/>
      <c r="GG496"/>
      <c r="GH496"/>
      <c r="GI496"/>
      <c r="GJ496"/>
      <c r="GK496"/>
      <c r="GL496"/>
      <c r="GM496"/>
      <c r="GN496"/>
      <c r="GO496"/>
      <c r="GP496"/>
      <c r="GQ496"/>
      <c r="GR496"/>
      <c r="GS496"/>
      <c r="GT496"/>
      <c r="GU496"/>
      <c r="GV496"/>
      <c r="GW496"/>
      <c r="GX496"/>
      <c r="GY496"/>
      <c r="GZ496"/>
      <c r="HA496"/>
      <c r="HB496"/>
      <c r="HC496"/>
      <c r="HD496"/>
      <c r="HE496"/>
      <c r="HF496"/>
      <c r="HG496"/>
      <c r="HH496"/>
      <c r="HI496"/>
      <c r="HJ496"/>
      <c r="HK496"/>
      <c r="HL496"/>
      <c r="HM496"/>
      <c r="HN496"/>
      <c r="HO496"/>
      <c r="HP496"/>
      <c r="HQ496"/>
      <c r="HR496"/>
      <c r="HS496"/>
      <c r="HT496"/>
      <c r="HU496"/>
      <c r="HV496"/>
      <c r="HW496"/>
      <c r="HX496"/>
      <c r="HY496"/>
      <c r="HZ496"/>
      <c r="IA496"/>
      <c r="IB496"/>
      <c r="IC496"/>
      <c r="ID496"/>
      <c r="IE496"/>
    </row>
    <row r="497" spans="1:239" ht="12.75" customHeight="1" x14ac:dyDescent="0.25">
      <c r="A497" s="10">
        <v>7</v>
      </c>
      <c r="B497" s="5">
        <v>27</v>
      </c>
      <c r="C497" s="16">
        <v>116</v>
      </c>
      <c r="D497" s="16">
        <v>117</v>
      </c>
      <c r="E497" s="16">
        <v>116</v>
      </c>
      <c r="F497" s="16">
        <f t="shared" si="40"/>
        <v>116.5</v>
      </c>
      <c r="G497" s="16">
        <f t="shared" si="37"/>
        <v>116.5</v>
      </c>
      <c r="H497" s="16"/>
      <c r="I497" s="10">
        <v>6</v>
      </c>
      <c r="J497" s="10">
        <v>6.5</v>
      </c>
      <c r="K497" s="10">
        <v>4.5</v>
      </c>
      <c r="L497" s="10">
        <v>3.2</v>
      </c>
      <c r="M497" s="10">
        <v>4.5</v>
      </c>
      <c r="O497" s="10">
        <v>220</v>
      </c>
      <c r="Q497" s="18">
        <v>2</v>
      </c>
      <c r="S497" s="18">
        <v>2.2000000000000002</v>
      </c>
      <c r="V497" s="10"/>
      <c r="Z497" s="18">
        <f t="shared" si="39"/>
        <v>13572.25</v>
      </c>
      <c r="AA497" s="10">
        <f t="shared" si="38"/>
        <v>1.0659620223171018E-2</v>
      </c>
      <c r="AB497"/>
      <c r="AC497"/>
      <c r="AD497"/>
      <c r="AE497"/>
      <c r="AF497"/>
      <c r="AG497"/>
      <c r="AH497"/>
      <c r="AI497"/>
      <c r="AJ497"/>
      <c r="AK497"/>
      <c r="AL497"/>
      <c r="AM497"/>
      <c r="AN497"/>
      <c r="AO497"/>
      <c r="AP497"/>
      <c r="AQ497"/>
      <c r="AR497"/>
      <c r="AS497"/>
      <c r="AT497"/>
      <c r="AU497"/>
      <c r="AV497"/>
      <c r="AW497"/>
      <c r="AX497"/>
      <c r="AY497"/>
      <c r="AZ497"/>
      <c r="BA497"/>
      <c r="BB497"/>
      <c r="BC497"/>
      <c r="BD497"/>
      <c r="BE497"/>
      <c r="BF497"/>
      <c r="BG497"/>
      <c r="BH497"/>
      <c r="BI497"/>
      <c r="BJ497"/>
      <c r="BK497"/>
      <c r="BL497"/>
      <c r="BM497"/>
      <c r="BN497"/>
      <c r="BO497"/>
      <c r="BP497"/>
      <c r="BQ497"/>
      <c r="BR497"/>
      <c r="BS497"/>
      <c r="BT497"/>
      <c r="BU497"/>
      <c r="BV497"/>
      <c r="BW497"/>
      <c r="BX497"/>
      <c r="BY497"/>
      <c r="BZ497"/>
      <c r="CA497"/>
      <c r="CB497"/>
      <c r="CC497"/>
      <c r="CD497"/>
      <c r="CE497"/>
      <c r="CF497"/>
      <c r="CG497"/>
      <c r="CH497"/>
      <c r="CI497"/>
      <c r="CJ497"/>
      <c r="CK497"/>
      <c r="CL497"/>
      <c r="CM497"/>
      <c r="CN497"/>
      <c r="CO497"/>
      <c r="CP497"/>
      <c r="CQ497"/>
      <c r="CR497"/>
      <c r="CS497"/>
      <c r="CT497"/>
      <c r="CU497"/>
      <c r="CV497"/>
      <c r="CW497"/>
      <c r="CX497"/>
      <c r="CY497"/>
      <c r="CZ497"/>
      <c r="DA497"/>
      <c r="DB497"/>
      <c r="DC497"/>
      <c r="DD497"/>
      <c r="DE497"/>
      <c r="DF497"/>
      <c r="DG497"/>
      <c r="DH497"/>
      <c r="DI497"/>
      <c r="DJ497"/>
      <c r="DK497"/>
      <c r="DL497"/>
      <c r="DM497"/>
      <c r="DN497"/>
      <c r="DO497"/>
      <c r="DP497"/>
      <c r="DQ497"/>
      <c r="DR497"/>
      <c r="DS497"/>
      <c r="DT497"/>
      <c r="DU497"/>
      <c r="DV497"/>
      <c r="DW497"/>
      <c r="DX497"/>
      <c r="DY497"/>
      <c r="DZ497"/>
      <c r="EA497"/>
      <c r="EB497"/>
      <c r="EC497"/>
      <c r="ED497"/>
      <c r="EE497"/>
      <c r="EF497"/>
      <c r="EG497"/>
      <c r="EH497"/>
      <c r="EI497"/>
      <c r="EJ497"/>
      <c r="EK497"/>
      <c r="EL497"/>
      <c r="EM497"/>
      <c r="EN497"/>
      <c r="EO497"/>
      <c r="EP497"/>
      <c r="EQ497"/>
      <c r="ER497"/>
      <c r="ES497"/>
      <c r="ET497"/>
      <c r="EU497"/>
      <c r="EV497"/>
      <c r="EW497"/>
      <c r="EX497"/>
      <c r="EY497"/>
      <c r="EZ497"/>
      <c r="FA497"/>
      <c r="FB497"/>
      <c r="FC497"/>
      <c r="FD497"/>
      <c r="FE497"/>
      <c r="FF497"/>
      <c r="FG497"/>
      <c r="FH497"/>
      <c r="FI497"/>
      <c r="FJ497"/>
      <c r="FK497"/>
      <c r="FL497"/>
      <c r="FM497"/>
      <c r="FN497"/>
      <c r="FO497"/>
      <c r="FP497"/>
      <c r="FQ497"/>
      <c r="FR497"/>
      <c r="FS497"/>
      <c r="FT497"/>
      <c r="FU497"/>
      <c r="FV497"/>
      <c r="FW497"/>
      <c r="FX497"/>
      <c r="FY497"/>
      <c r="FZ497"/>
      <c r="GA497"/>
      <c r="GB497"/>
      <c r="GC497"/>
      <c r="GD497"/>
      <c r="GE497"/>
      <c r="GF497"/>
      <c r="GG497"/>
      <c r="GH497"/>
      <c r="GI497"/>
      <c r="GJ497"/>
      <c r="GK497"/>
      <c r="GL497"/>
      <c r="GM497"/>
      <c r="GN497"/>
      <c r="GO497"/>
      <c r="GP497"/>
      <c r="GQ497"/>
      <c r="GR497"/>
      <c r="GS497"/>
      <c r="GT497"/>
      <c r="GU497"/>
      <c r="GV497"/>
      <c r="GW497"/>
      <c r="GX497"/>
      <c r="GY497"/>
      <c r="GZ497"/>
      <c r="HA497"/>
      <c r="HB497"/>
      <c r="HC497"/>
      <c r="HD497"/>
      <c r="HE497"/>
      <c r="HF497"/>
      <c r="HG497"/>
      <c r="HH497"/>
      <c r="HI497"/>
      <c r="HJ497"/>
      <c r="HK497"/>
      <c r="HL497"/>
      <c r="HM497"/>
      <c r="HN497"/>
      <c r="HO497"/>
      <c r="HP497"/>
      <c r="HQ497"/>
      <c r="HR497"/>
      <c r="HS497"/>
      <c r="HT497"/>
      <c r="HU497"/>
      <c r="HV497"/>
      <c r="HW497"/>
      <c r="HX497"/>
      <c r="HY497"/>
      <c r="HZ497"/>
      <c r="IA497"/>
      <c r="IB497"/>
      <c r="IC497"/>
      <c r="ID497"/>
      <c r="IE497"/>
    </row>
    <row r="498" spans="1:239" ht="12.75" customHeight="1" x14ac:dyDescent="0.25">
      <c r="A498" s="10">
        <v>7</v>
      </c>
      <c r="B498" s="5">
        <v>28</v>
      </c>
      <c r="C498" s="16">
        <v>147.5</v>
      </c>
      <c r="D498" s="16">
        <v>150</v>
      </c>
      <c r="E498" s="16">
        <v>155</v>
      </c>
      <c r="F498" s="16">
        <f t="shared" si="40"/>
        <v>152.5</v>
      </c>
      <c r="G498" s="16">
        <f t="shared" si="37"/>
        <v>152.5</v>
      </c>
      <c r="H498" s="16"/>
      <c r="V498" s="10"/>
      <c r="Z498" s="18">
        <f t="shared" si="39"/>
        <v>23256.25</v>
      </c>
      <c r="AA498" s="10">
        <f t="shared" si="38"/>
        <v>1.8265416037511906E-2</v>
      </c>
      <c r="AB498"/>
      <c r="AC498"/>
      <c r="AD498"/>
      <c r="AE498"/>
      <c r="AF498"/>
      <c r="AG498"/>
      <c r="AH498"/>
      <c r="AI498"/>
      <c r="AJ498"/>
      <c r="AK498"/>
      <c r="AL498"/>
      <c r="AM498"/>
      <c r="AN498"/>
      <c r="AO498"/>
      <c r="AP498"/>
      <c r="AQ498"/>
      <c r="AR498"/>
      <c r="AS498"/>
      <c r="AT498"/>
      <c r="AU498"/>
      <c r="AV498"/>
      <c r="AW498"/>
      <c r="AX498"/>
      <c r="AY498"/>
      <c r="AZ498"/>
      <c r="BA498"/>
      <c r="BB498"/>
      <c r="BC498"/>
      <c r="BD498"/>
      <c r="BE498"/>
      <c r="BF498"/>
      <c r="BG498"/>
      <c r="BH498"/>
      <c r="BI498"/>
      <c r="BJ498"/>
      <c r="BK498"/>
      <c r="BL498"/>
      <c r="BM498"/>
      <c r="BN498"/>
      <c r="BO498"/>
      <c r="BP498"/>
      <c r="BQ498"/>
      <c r="BR498"/>
      <c r="BS498"/>
      <c r="BT498"/>
      <c r="BU498"/>
      <c r="BV498"/>
      <c r="BW498"/>
      <c r="BX498"/>
      <c r="BY498"/>
      <c r="BZ498"/>
      <c r="CA498"/>
      <c r="CB498"/>
      <c r="CC498"/>
      <c r="CD498"/>
      <c r="CE498"/>
      <c r="CF498"/>
      <c r="CG498"/>
      <c r="CH498"/>
      <c r="CI498"/>
      <c r="CJ498"/>
      <c r="CK498"/>
      <c r="CL498"/>
      <c r="CM498"/>
      <c r="CN498"/>
      <c r="CO498"/>
      <c r="CP498"/>
      <c r="CQ498"/>
      <c r="CR498"/>
      <c r="CS498"/>
      <c r="CT498"/>
      <c r="CU498"/>
      <c r="CV498"/>
      <c r="CW498"/>
      <c r="CX498"/>
      <c r="CY498"/>
      <c r="CZ498"/>
      <c r="DA498"/>
      <c r="DB498"/>
      <c r="DC498"/>
      <c r="DD498"/>
      <c r="DE498"/>
      <c r="DF498"/>
      <c r="DG498"/>
      <c r="DH498"/>
      <c r="DI498"/>
      <c r="DJ498"/>
      <c r="DK498"/>
      <c r="DL498"/>
      <c r="DM498"/>
      <c r="DN498"/>
      <c r="DO498"/>
      <c r="DP498"/>
      <c r="DQ498"/>
      <c r="DR498"/>
      <c r="DS498"/>
      <c r="DT498"/>
      <c r="DU498"/>
      <c r="DV498"/>
      <c r="DW498"/>
      <c r="DX498"/>
      <c r="DY498"/>
      <c r="DZ498"/>
      <c r="EA498"/>
      <c r="EB498"/>
      <c r="EC498"/>
      <c r="ED498"/>
      <c r="EE498"/>
      <c r="EF498"/>
      <c r="EG498"/>
      <c r="EH498"/>
      <c r="EI498"/>
      <c r="EJ498"/>
      <c r="EK498"/>
      <c r="EL498"/>
      <c r="EM498"/>
      <c r="EN498"/>
      <c r="EO498"/>
      <c r="EP498"/>
      <c r="EQ498"/>
      <c r="ER498"/>
      <c r="ES498"/>
      <c r="ET498"/>
      <c r="EU498"/>
      <c r="EV498"/>
      <c r="EW498"/>
      <c r="EX498"/>
      <c r="EY498"/>
      <c r="EZ498"/>
      <c r="FA498"/>
      <c r="FB498"/>
      <c r="FC498"/>
      <c r="FD498"/>
      <c r="FE498"/>
      <c r="FF498"/>
      <c r="FG498"/>
      <c r="FH498"/>
      <c r="FI498"/>
      <c r="FJ498"/>
      <c r="FK498"/>
      <c r="FL498"/>
      <c r="FM498"/>
      <c r="FN498"/>
      <c r="FO498"/>
      <c r="FP498"/>
      <c r="FQ498"/>
      <c r="FR498"/>
      <c r="FS498"/>
      <c r="FT498"/>
      <c r="FU498"/>
      <c r="FV498"/>
      <c r="FW498"/>
      <c r="FX498"/>
      <c r="FY498"/>
      <c r="FZ498"/>
      <c r="GA498"/>
      <c r="GB498"/>
      <c r="GC498"/>
      <c r="GD498"/>
      <c r="GE498"/>
      <c r="GF498"/>
      <c r="GG498"/>
      <c r="GH498"/>
      <c r="GI498"/>
      <c r="GJ498"/>
      <c r="GK498"/>
      <c r="GL498"/>
      <c r="GM498"/>
      <c r="GN498"/>
      <c r="GO498"/>
      <c r="GP498"/>
      <c r="GQ498"/>
      <c r="GR498"/>
      <c r="GS498"/>
      <c r="GT498"/>
      <c r="GU498"/>
      <c r="GV498"/>
      <c r="GW498"/>
      <c r="GX498"/>
      <c r="GY498"/>
      <c r="GZ498"/>
      <c r="HA498"/>
      <c r="HB498"/>
      <c r="HC498"/>
      <c r="HD498"/>
      <c r="HE498"/>
      <c r="HF498"/>
      <c r="HG498"/>
      <c r="HH498"/>
      <c r="HI498"/>
      <c r="HJ498"/>
      <c r="HK498"/>
      <c r="HL498"/>
      <c r="HM498"/>
      <c r="HN498"/>
      <c r="HO498"/>
      <c r="HP498"/>
      <c r="HQ498"/>
      <c r="HR498"/>
      <c r="HS498"/>
      <c r="HT498"/>
      <c r="HU498"/>
      <c r="HV498"/>
      <c r="HW498"/>
      <c r="HX498"/>
      <c r="HY498"/>
      <c r="HZ498"/>
      <c r="IA498"/>
      <c r="IB498"/>
      <c r="IC498"/>
      <c r="ID498"/>
      <c r="IE498"/>
    </row>
    <row r="499" spans="1:239" ht="12.75" customHeight="1" x14ac:dyDescent="0.25">
      <c r="A499" s="10">
        <v>7</v>
      </c>
      <c r="B499" s="5">
        <v>29</v>
      </c>
      <c r="C499" s="16">
        <v>250.5</v>
      </c>
      <c r="D499" s="16">
        <v>265</v>
      </c>
      <c r="E499" s="16">
        <v>262</v>
      </c>
      <c r="F499" s="16">
        <f t="shared" si="40"/>
        <v>263.5</v>
      </c>
      <c r="G499" s="16">
        <f t="shared" si="37"/>
        <v>263.5</v>
      </c>
      <c r="H499" s="16"/>
      <c r="V499" s="10"/>
      <c r="Z499" s="18">
        <f t="shared" si="39"/>
        <v>69432.25</v>
      </c>
      <c r="AA499" s="10">
        <f t="shared" si="38"/>
        <v>5.4531961630552475E-2</v>
      </c>
      <c r="AB499"/>
      <c r="AC499"/>
      <c r="AD499"/>
      <c r="AE499"/>
      <c r="AF499"/>
      <c r="AG499"/>
      <c r="AH499"/>
      <c r="AI499"/>
      <c r="AJ499"/>
      <c r="AK499"/>
      <c r="AL499"/>
      <c r="AM499"/>
      <c r="AN499"/>
      <c r="AO499"/>
      <c r="AP499"/>
      <c r="AQ499"/>
      <c r="AR499"/>
      <c r="AS499"/>
      <c r="AT499"/>
      <c r="AU499"/>
      <c r="AV499"/>
      <c r="AW499"/>
      <c r="AX499"/>
      <c r="AY499"/>
      <c r="AZ499"/>
      <c r="BA499"/>
      <c r="BB499"/>
      <c r="BC499"/>
      <c r="BD499"/>
      <c r="BE499"/>
      <c r="BF499"/>
      <c r="BG499"/>
      <c r="BH499"/>
      <c r="BI499"/>
      <c r="BJ499"/>
      <c r="BK499"/>
      <c r="BL499"/>
      <c r="BM499"/>
      <c r="BN499"/>
      <c r="BO499"/>
      <c r="BP499"/>
      <c r="BQ499"/>
      <c r="BR499"/>
      <c r="BS499"/>
      <c r="BT499"/>
      <c r="BU499"/>
      <c r="BV499"/>
      <c r="BW499"/>
      <c r="BX499"/>
      <c r="BY499"/>
      <c r="BZ499"/>
      <c r="CA499"/>
      <c r="CB499"/>
      <c r="CC499"/>
      <c r="CD499"/>
      <c r="CE499"/>
      <c r="CF499"/>
      <c r="CG499"/>
      <c r="CH499"/>
      <c r="CI499"/>
      <c r="CJ499"/>
      <c r="CK499"/>
      <c r="CL499"/>
      <c r="CM499"/>
      <c r="CN499"/>
      <c r="CO499"/>
      <c r="CP499"/>
      <c r="CQ499"/>
      <c r="CR499"/>
      <c r="CS499"/>
      <c r="CT499"/>
      <c r="CU499"/>
      <c r="CV499"/>
      <c r="CW499"/>
      <c r="CX499"/>
      <c r="CY499"/>
      <c r="CZ499"/>
      <c r="DA499"/>
      <c r="DB499"/>
      <c r="DC499"/>
      <c r="DD499"/>
      <c r="DE499"/>
      <c r="DF499"/>
      <c r="DG499"/>
      <c r="DH499"/>
      <c r="DI499"/>
      <c r="DJ499"/>
      <c r="DK499"/>
      <c r="DL499"/>
      <c r="DM499"/>
      <c r="DN499"/>
      <c r="DO499"/>
      <c r="DP499"/>
      <c r="DQ499"/>
      <c r="DR499"/>
      <c r="DS499"/>
      <c r="DT499"/>
      <c r="DU499"/>
      <c r="DV499"/>
      <c r="DW499"/>
      <c r="DX499"/>
      <c r="DY499"/>
      <c r="DZ499"/>
      <c r="EA499"/>
      <c r="EB499"/>
      <c r="EC499"/>
      <c r="ED499"/>
      <c r="EE499"/>
      <c r="EF499"/>
      <c r="EG499"/>
      <c r="EH499"/>
      <c r="EI499"/>
      <c r="EJ499"/>
      <c r="EK499"/>
      <c r="EL499"/>
      <c r="EM499"/>
      <c r="EN499"/>
      <c r="EO499"/>
      <c r="EP499"/>
      <c r="EQ499"/>
      <c r="ER499"/>
      <c r="ES499"/>
      <c r="ET499"/>
      <c r="EU499"/>
      <c r="EV499"/>
      <c r="EW499"/>
      <c r="EX499"/>
      <c r="EY499"/>
      <c r="EZ499"/>
      <c r="FA499"/>
      <c r="FB499"/>
      <c r="FC499"/>
      <c r="FD499"/>
      <c r="FE499"/>
      <c r="FF499"/>
      <c r="FG499"/>
      <c r="FH499"/>
      <c r="FI499"/>
      <c r="FJ499"/>
      <c r="FK499"/>
      <c r="FL499"/>
      <c r="FM499"/>
      <c r="FN499"/>
      <c r="FO499"/>
      <c r="FP499"/>
      <c r="FQ499"/>
      <c r="FR499"/>
      <c r="FS499"/>
      <c r="FT499"/>
      <c r="FU499"/>
      <c r="FV499"/>
      <c r="FW499"/>
      <c r="FX499"/>
      <c r="FY499"/>
      <c r="FZ499"/>
      <c r="GA499"/>
      <c r="GB499"/>
      <c r="GC499"/>
      <c r="GD499"/>
      <c r="GE499"/>
      <c r="GF499"/>
      <c r="GG499"/>
      <c r="GH499"/>
      <c r="GI499"/>
      <c r="GJ499"/>
      <c r="GK499"/>
      <c r="GL499"/>
      <c r="GM499"/>
      <c r="GN499"/>
      <c r="GO499"/>
      <c r="GP499"/>
      <c r="GQ499"/>
      <c r="GR499"/>
      <c r="GS499"/>
      <c r="GT499"/>
      <c r="GU499"/>
      <c r="GV499"/>
      <c r="GW499"/>
      <c r="GX499"/>
      <c r="GY499"/>
      <c r="GZ499"/>
      <c r="HA499"/>
      <c r="HB499"/>
      <c r="HC499"/>
      <c r="HD499"/>
      <c r="HE499"/>
      <c r="HF499"/>
      <c r="HG499"/>
      <c r="HH499"/>
      <c r="HI499"/>
      <c r="HJ499"/>
      <c r="HK499"/>
      <c r="HL499"/>
      <c r="HM499"/>
      <c r="HN499"/>
      <c r="HO499"/>
      <c r="HP499"/>
      <c r="HQ499"/>
      <c r="HR499"/>
      <c r="HS499"/>
      <c r="HT499"/>
      <c r="HU499"/>
      <c r="HV499"/>
      <c r="HW499"/>
      <c r="HX499"/>
      <c r="HY499"/>
      <c r="HZ499"/>
      <c r="IA499"/>
      <c r="IB499"/>
      <c r="IC499"/>
      <c r="ID499"/>
      <c r="IE499"/>
    </row>
    <row r="500" spans="1:239" ht="12.75" customHeight="1" x14ac:dyDescent="0.25">
      <c r="A500" s="10">
        <v>7</v>
      </c>
      <c r="B500" s="5">
        <v>30</v>
      </c>
      <c r="C500" s="16">
        <v>183</v>
      </c>
      <c r="D500" s="16">
        <v>195</v>
      </c>
      <c r="E500" s="16">
        <v>182</v>
      </c>
      <c r="F500" s="16">
        <f t="shared" si="40"/>
        <v>188.5</v>
      </c>
      <c r="G500" s="16">
        <f t="shared" si="37"/>
        <v>188.5</v>
      </c>
      <c r="H500" s="16"/>
      <c r="V500" s="10"/>
      <c r="Z500" s="18">
        <f t="shared" si="39"/>
        <v>35532.25</v>
      </c>
      <c r="AA500" s="10">
        <f t="shared" si="38"/>
        <v>2.7906963891378981E-2</v>
      </c>
      <c r="AB500"/>
      <c r="AC500"/>
      <c r="AD500"/>
      <c r="AE500"/>
      <c r="AF500"/>
      <c r="AG500"/>
      <c r="AH500"/>
      <c r="AI500"/>
      <c r="AJ500"/>
      <c r="AK500"/>
      <c r="AL500"/>
      <c r="AM500"/>
      <c r="AN500"/>
      <c r="AO500"/>
      <c r="AP500"/>
      <c r="AQ500"/>
      <c r="AR500"/>
      <c r="AS500"/>
      <c r="AT500"/>
      <c r="AU500"/>
      <c r="AV500"/>
      <c r="AW500"/>
      <c r="AX500"/>
      <c r="AY500"/>
      <c r="AZ500"/>
      <c r="BA500"/>
      <c r="BB500"/>
      <c r="BC500"/>
      <c r="BD500"/>
      <c r="BE500"/>
      <c r="BF500"/>
      <c r="BG500"/>
      <c r="BH500"/>
      <c r="BI500"/>
      <c r="BJ500"/>
      <c r="BK500"/>
      <c r="BL500"/>
      <c r="BM500"/>
      <c r="BN500"/>
      <c r="BO500"/>
      <c r="BP500"/>
      <c r="BQ500"/>
      <c r="BR500"/>
      <c r="BS500"/>
      <c r="BT500"/>
      <c r="BU500"/>
      <c r="BV500"/>
      <c r="BW500"/>
      <c r="BX500"/>
      <c r="BY500"/>
      <c r="BZ500"/>
      <c r="CA500"/>
      <c r="CB500"/>
      <c r="CC500"/>
      <c r="CD500"/>
      <c r="CE500"/>
      <c r="CF500"/>
      <c r="CG500"/>
      <c r="CH500"/>
      <c r="CI500"/>
      <c r="CJ500"/>
      <c r="CK500"/>
      <c r="CL500"/>
      <c r="CM500"/>
      <c r="CN500"/>
      <c r="CO500"/>
      <c r="CP500"/>
      <c r="CQ500"/>
      <c r="CR500"/>
      <c r="CS500"/>
      <c r="CT500"/>
      <c r="CU500"/>
      <c r="CV500"/>
      <c r="CW500"/>
      <c r="CX500"/>
      <c r="CY500"/>
      <c r="CZ500"/>
      <c r="DA500"/>
      <c r="DB500"/>
      <c r="DC500"/>
      <c r="DD500"/>
      <c r="DE500"/>
      <c r="DF500"/>
      <c r="DG500"/>
      <c r="DH500"/>
      <c r="DI500"/>
      <c r="DJ500"/>
      <c r="DK500"/>
      <c r="DL500"/>
      <c r="DM500"/>
      <c r="DN500"/>
      <c r="DO500"/>
      <c r="DP500"/>
      <c r="DQ500"/>
      <c r="DR500"/>
      <c r="DS500"/>
      <c r="DT500"/>
      <c r="DU500"/>
      <c r="DV500"/>
      <c r="DW500"/>
      <c r="DX500"/>
      <c r="DY500"/>
      <c r="DZ500"/>
      <c r="EA500"/>
      <c r="EB500"/>
      <c r="EC500"/>
      <c r="ED500"/>
      <c r="EE500"/>
      <c r="EF500"/>
      <c r="EG500"/>
      <c r="EH500"/>
      <c r="EI500"/>
      <c r="EJ500"/>
      <c r="EK500"/>
      <c r="EL500"/>
      <c r="EM500"/>
      <c r="EN500"/>
      <c r="EO500"/>
      <c r="EP500"/>
      <c r="EQ500"/>
      <c r="ER500"/>
      <c r="ES500"/>
      <c r="ET500"/>
      <c r="EU500"/>
      <c r="EV500"/>
      <c r="EW500"/>
      <c r="EX500"/>
      <c r="EY500"/>
      <c r="EZ500"/>
      <c r="FA500"/>
      <c r="FB500"/>
      <c r="FC500"/>
      <c r="FD500"/>
      <c r="FE500"/>
      <c r="FF500"/>
      <c r="FG500"/>
      <c r="FH500"/>
      <c r="FI500"/>
      <c r="FJ500"/>
      <c r="FK500"/>
      <c r="FL500"/>
      <c r="FM500"/>
      <c r="FN500"/>
      <c r="FO500"/>
      <c r="FP500"/>
      <c r="FQ500"/>
      <c r="FR500"/>
      <c r="FS500"/>
      <c r="FT500"/>
      <c r="FU500"/>
      <c r="FV500"/>
      <c r="FW500"/>
      <c r="FX500"/>
      <c r="FY500"/>
      <c r="FZ500"/>
      <c r="GA500"/>
      <c r="GB500"/>
      <c r="GC500"/>
      <c r="GD500"/>
      <c r="GE500"/>
      <c r="GF500"/>
      <c r="GG500"/>
      <c r="GH500"/>
      <c r="GI500"/>
      <c r="GJ500"/>
      <c r="GK500"/>
      <c r="GL500"/>
      <c r="GM500"/>
      <c r="GN500"/>
      <c r="GO500"/>
      <c r="GP500"/>
      <c r="GQ500"/>
      <c r="GR500"/>
      <c r="GS500"/>
      <c r="GT500"/>
      <c r="GU500"/>
      <c r="GV500"/>
      <c r="GW500"/>
      <c r="GX500"/>
      <c r="GY500"/>
      <c r="GZ500"/>
      <c r="HA500"/>
      <c r="HB500"/>
      <c r="HC500"/>
      <c r="HD500"/>
      <c r="HE500"/>
      <c r="HF500"/>
      <c r="HG500"/>
      <c r="HH500"/>
      <c r="HI500"/>
      <c r="HJ500"/>
      <c r="HK500"/>
      <c r="HL500"/>
      <c r="HM500"/>
      <c r="HN500"/>
      <c r="HO500"/>
      <c r="HP500"/>
      <c r="HQ500"/>
      <c r="HR500"/>
      <c r="HS500"/>
      <c r="HT500"/>
      <c r="HU500"/>
      <c r="HV500"/>
      <c r="HW500"/>
      <c r="HX500"/>
      <c r="HY500"/>
      <c r="HZ500"/>
      <c r="IA500"/>
      <c r="IB500"/>
      <c r="IC500"/>
      <c r="ID500"/>
      <c r="IE500"/>
    </row>
    <row r="501" spans="1:239" ht="12.75" customHeight="1" x14ac:dyDescent="0.25">
      <c r="A501" s="10">
        <v>7</v>
      </c>
      <c r="B501" s="5">
        <v>31</v>
      </c>
      <c r="C501" s="16">
        <v>166.5</v>
      </c>
      <c r="D501" s="16">
        <v>170</v>
      </c>
      <c r="E501" s="16">
        <v>175</v>
      </c>
      <c r="F501" s="16">
        <f t="shared" si="40"/>
        <v>172.5</v>
      </c>
      <c r="G501" s="16">
        <f t="shared" si="37"/>
        <v>172.5</v>
      </c>
      <c r="H501" s="16"/>
      <c r="V501" s="10"/>
      <c r="Z501" s="18">
        <f t="shared" si="39"/>
        <v>29756.25</v>
      </c>
      <c r="AA501" s="10">
        <f t="shared" si="38"/>
        <v>2.3370504099595322E-2</v>
      </c>
      <c r="AB501"/>
      <c r="AC501"/>
      <c r="AD501"/>
      <c r="AE501"/>
      <c r="AF501"/>
      <c r="AG501"/>
      <c r="AH501"/>
      <c r="AI501"/>
      <c r="AJ501"/>
      <c r="AK501"/>
      <c r="AL501"/>
      <c r="AM501"/>
      <c r="AN501"/>
      <c r="AO501"/>
      <c r="AP501"/>
      <c r="AQ501"/>
      <c r="AR501"/>
      <c r="AS501"/>
      <c r="AT501"/>
      <c r="AU501"/>
      <c r="AV501"/>
      <c r="AW501"/>
      <c r="AX501"/>
      <c r="AY501"/>
      <c r="AZ501"/>
      <c r="BA501"/>
      <c r="BB501"/>
      <c r="BC501"/>
      <c r="BD501"/>
      <c r="BE501"/>
      <c r="BF501"/>
      <c r="BG501"/>
      <c r="BH501"/>
      <c r="BI501"/>
      <c r="BJ501"/>
      <c r="BK501"/>
      <c r="BL501"/>
      <c r="BM501"/>
      <c r="BN501"/>
      <c r="BO501"/>
      <c r="BP501"/>
      <c r="BQ501"/>
      <c r="BR501"/>
      <c r="BS501"/>
      <c r="BT501"/>
      <c r="BU501"/>
      <c r="BV501"/>
      <c r="BW501"/>
      <c r="BX501"/>
      <c r="BY501"/>
      <c r="BZ501"/>
      <c r="CA501"/>
      <c r="CB501"/>
      <c r="CC501"/>
      <c r="CD501"/>
      <c r="CE501"/>
      <c r="CF501"/>
      <c r="CG501"/>
      <c r="CH501"/>
      <c r="CI501"/>
      <c r="CJ501"/>
      <c r="CK501"/>
      <c r="CL501"/>
      <c r="CM501"/>
      <c r="CN501"/>
      <c r="CO501"/>
      <c r="CP501"/>
      <c r="CQ501"/>
      <c r="CR501"/>
      <c r="CS501"/>
      <c r="CT501"/>
      <c r="CU501"/>
      <c r="CV501"/>
      <c r="CW501"/>
      <c r="CX501"/>
      <c r="CY501"/>
      <c r="CZ501"/>
      <c r="DA501"/>
      <c r="DB501"/>
      <c r="DC501"/>
      <c r="DD501"/>
      <c r="DE501"/>
      <c r="DF501"/>
      <c r="DG501"/>
      <c r="DH501"/>
      <c r="DI501"/>
      <c r="DJ501"/>
      <c r="DK501"/>
      <c r="DL501"/>
      <c r="DM501"/>
      <c r="DN501"/>
      <c r="DO501"/>
      <c r="DP501"/>
      <c r="DQ501"/>
      <c r="DR501"/>
      <c r="DS501"/>
      <c r="DT501"/>
      <c r="DU501"/>
      <c r="DV501"/>
      <c r="DW501"/>
      <c r="DX501"/>
      <c r="DY501"/>
      <c r="DZ501"/>
      <c r="EA501"/>
      <c r="EB501"/>
      <c r="EC501"/>
      <c r="ED501"/>
      <c r="EE501"/>
      <c r="EF501"/>
      <c r="EG501"/>
      <c r="EH501"/>
      <c r="EI501"/>
      <c r="EJ501"/>
      <c r="EK501"/>
      <c r="EL501"/>
      <c r="EM501"/>
      <c r="EN501"/>
      <c r="EO501"/>
      <c r="EP501"/>
      <c r="EQ501"/>
      <c r="ER501"/>
      <c r="ES501"/>
      <c r="ET501"/>
      <c r="EU501"/>
      <c r="EV501"/>
      <c r="EW501"/>
      <c r="EX501"/>
      <c r="EY501"/>
      <c r="EZ501"/>
      <c r="FA501"/>
      <c r="FB501"/>
      <c r="FC501"/>
      <c r="FD501"/>
      <c r="FE501"/>
      <c r="FF501"/>
      <c r="FG501"/>
      <c r="FH501"/>
      <c r="FI501"/>
      <c r="FJ501"/>
      <c r="FK501"/>
      <c r="FL501"/>
      <c r="FM501"/>
      <c r="FN501"/>
      <c r="FO501"/>
      <c r="FP501"/>
      <c r="FQ501"/>
      <c r="FR501"/>
      <c r="FS501"/>
      <c r="FT501"/>
      <c r="FU501"/>
      <c r="FV501"/>
      <c r="FW501"/>
      <c r="FX501"/>
      <c r="FY501"/>
      <c r="FZ501"/>
      <c r="GA501"/>
      <c r="GB501"/>
      <c r="GC501"/>
      <c r="GD501"/>
      <c r="GE501"/>
      <c r="GF501"/>
      <c r="GG501"/>
      <c r="GH501"/>
      <c r="GI501"/>
      <c r="GJ501"/>
      <c r="GK501"/>
      <c r="GL501"/>
      <c r="GM501"/>
      <c r="GN501"/>
      <c r="GO501"/>
      <c r="GP501"/>
      <c r="GQ501"/>
      <c r="GR501"/>
      <c r="GS501"/>
      <c r="GT501"/>
      <c r="GU501"/>
      <c r="GV501"/>
      <c r="GW501"/>
      <c r="GX501"/>
      <c r="GY501"/>
      <c r="GZ501"/>
      <c r="HA501"/>
      <c r="HB501"/>
      <c r="HC501"/>
      <c r="HD501"/>
      <c r="HE501"/>
      <c r="HF501"/>
      <c r="HG501"/>
      <c r="HH501"/>
      <c r="HI501"/>
      <c r="HJ501"/>
      <c r="HK501"/>
      <c r="HL501"/>
      <c r="HM501"/>
      <c r="HN501"/>
      <c r="HO501"/>
      <c r="HP501"/>
      <c r="HQ501"/>
      <c r="HR501"/>
      <c r="HS501"/>
      <c r="HT501"/>
      <c r="HU501"/>
      <c r="HV501"/>
      <c r="HW501"/>
      <c r="HX501"/>
      <c r="HY501"/>
      <c r="HZ501"/>
      <c r="IA501"/>
      <c r="IB501"/>
      <c r="IC501"/>
      <c r="ID501"/>
      <c r="IE501"/>
    </row>
    <row r="502" spans="1:239" ht="12.75" customHeight="1" x14ac:dyDescent="0.25">
      <c r="A502" s="261">
        <v>7</v>
      </c>
      <c r="B502" s="261">
        <v>32</v>
      </c>
      <c r="C502" s="262">
        <v>53.5</v>
      </c>
      <c r="D502" s="262"/>
      <c r="E502" s="262"/>
      <c r="F502" s="262">
        <v>0</v>
      </c>
      <c r="G502" s="262">
        <f t="shared" si="37"/>
        <v>0</v>
      </c>
      <c r="H502" s="262" t="s">
        <v>95</v>
      </c>
      <c r="I502" s="261"/>
      <c r="J502" s="261"/>
      <c r="K502" s="261"/>
      <c r="L502" s="261"/>
      <c r="M502" s="261"/>
      <c r="N502" s="261"/>
      <c r="O502" s="261"/>
      <c r="P502" s="261"/>
      <c r="Q502" s="264"/>
      <c r="R502" s="261"/>
      <c r="S502" s="264"/>
      <c r="T502" s="261"/>
      <c r="U502" s="261"/>
      <c r="V502" s="261"/>
      <c r="W502" s="261"/>
      <c r="X502" s="261"/>
      <c r="Y502" s="261"/>
      <c r="Z502" s="264">
        <f t="shared" si="39"/>
        <v>0</v>
      </c>
      <c r="AA502" s="261">
        <f t="shared" si="38"/>
        <v>0</v>
      </c>
      <c r="AB502"/>
      <c r="AC502" t="s">
        <v>278</v>
      </c>
      <c r="AD502"/>
      <c r="AE502"/>
      <c r="AF502"/>
      <c r="AG502"/>
      <c r="AH502"/>
      <c r="AI502"/>
      <c r="AJ502"/>
      <c r="AK502"/>
      <c r="AL502"/>
      <c r="AM502"/>
      <c r="AN502"/>
      <c r="AO502"/>
      <c r="AP502"/>
      <c r="AQ502"/>
      <c r="AR502"/>
      <c r="AS502"/>
      <c r="AT502"/>
      <c r="AU502"/>
      <c r="AV502"/>
      <c r="AW502"/>
      <c r="AX502"/>
      <c r="AY502"/>
      <c r="AZ502"/>
      <c r="BA502"/>
      <c r="BB502"/>
      <c r="BC502"/>
      <c r="BD502"/>
      <c r="BE502"/>
      <c r="BF502"/>
      <c r="BG502"/>
      <c r="BH502"/>
      <c r="BI502"/>
      <c r="BJ502"/>
      <c r="BK502"/>
      <c r="BL502"/>
      <c r="BM502"/>
      <c r="BN502"/>
      <c r="BO502"/>
      <c r="BP502"/>
      <c r="BQ502"/>
      <c r="BR502"/>
      <c r="BS502"/>
      <c r="BT502"/>
      <c r="BU502"/>
      <c r="BV502"/>
      <c r="BW502"/>
      <c r="BX502"/>
      <c r="BY502"/>
      <c r="BZ502"/>
      <c r="CA502"/>
      <c r="CB502"/>
      <c r="CC502"/>
      <c r="CD502"/>
      <c r="CE502"/>
      <c r="CF502"/>
      <c r="CG502"/>
      <c r="CH502"/>
      <c r="CI502"/>
      <c r="CJ502"/>
      <c r="CK502"/>
      <c r="CL502"/>
      <c r="CM502"/>
      <c r="CN502"/>
      <c r="CO502"/>
      <c r="CP502"/>
      <c r="CQ502"/>
      <c r="CR502"/>
      <c r="CS502"/>
      <c r="CT502"/>
      <c r="CU502"/>
      <c r="CV502"/>
      <c r="CW502"/>
      <c r="CX502"/>
      <c r="CY502"/>
      <c r="CZ502"/>
      <c r="DA502"/>
      <c r="DB502"/>
      <c r="DC502"/>
      <c r="DD502"/>
      <c r="DE502"/>
      <c r="DF502"/>
      <c r="DG502"/>
      <c r="DH502"/>
      <c r="DI502"/>
      <c r="DJ502"/>
      <c r="DK502"/>
      <c r="DL502"/>
      <c r="DM502"/>
      <c r="DN502"/>
      <c r="DO502"/>
      <c r="DP502"/>
      <c r="DQ502"/>
      <c r="DR502"/>
      <c r="DS502"/>
      <c r="DT502"/>
      <c r="DU502"/>
      <c r="DV502"/>
      <c r="DW502"/>
      <c r="DX502"/>
      <c r="DY502"/>
      <c r="DZ502"/>
      <c r="EA502"/>
      <c r="EB502"/>
      <c r="EC502"/>
      <c r="ED502"/>
      <c r="EE502"/>
      <c r="EF502"/>
      <c r="EG502"/>
      <c r="EH502"/>
      <c r="EI502"/>
      <c r="EJ502"/>
      <c r="EK502"/>
      <c r="EL502"/>
      <c r="EM502"/>
      <c r="EN502"/>
      <c r="EO502"/>
      <c r="EP502"/>
      <c r="EQ502"/>
      <c r="ER502"/>
      <c r="ES502"/>
      <c r="ET502"/>
      <c r="EU502"/>
      <c r="EV502"/>
      <c r="EW502"/>
      <c r="EX502"/>
      <c r="EY502"/>
      <c r="EZ502"/>
      <c r="FA502"/>
      <c r="FB502"/>
      <c r="FC502"/>
      <c r="FD502"/>
      <c r="FE502"/>
      <c r="FF502"/>
      <c r="FG502"/>
      <c r="FH502"/>
      <c r="FI502"/>
      <c r="FJ502"/>
      <c r="FK502"/>
      <c r="FL502"/>
      <c r="FM502"/>
      <c r="FN502"/>
      <c r="FO502"/>
      <c r="FP502"/>
      <c r="FQ502"/>
      <c r="FR502"/>
      <c r="FS502"/>
      <c r="FT502"/>
      <c r="FU502"/>
      <c r="FV502"/>
      <c r="FW502"/>
      <c r="FX502"/>
      <c r="FY502"/>
      <c r="FZ502"/>
      <c r="GA502"/>
      <c r="GB502"/>
      <c r="GC502"/>
      <c r="GD502"/>
      <c r="GE502"/>
      <c r="GF502"/>
      <c r="GG502"/>
      <c r="GH502"/>
      <c r="GI502"/>
      <c r="GJ502"/>
      <c r="GK502"/>
      <c r="GL502"/>
      <c r="GM502"/>
      <c r="GN502"/>
      <c r="GO502"/>
      <c r="GP502"/>
      <c r="GQ502"/>
      <c r="GR502"/>
      <c r="GS502"/>
      <c r="GT502"/>
      <c r="GU502"/>
      <c r="GV502"/>
      <c r="GW502"/>
      <c r="GX502"/>
      <c r="GY502"/>
      <c r="GZ502"/>
      <c r="HA502"/>
      <c r="HB502"/>
      <c r="HC502"/>
      <c r="HD502"/>
      <c r="HE502"/>
      <c r="HF502"/>
      <c r="HG502"/>
      <c r="HH502"/>
      <c r="HI502"/>
      <c r="HJ502"/>
      <c r="HK502"/>
      <c r="HL502"/>
      <c r="HM502"/>
      <c r="HN502"/>
      <c r="HO502"/>
      <c r="HP502"/>
      <c r="HQ502"/>
      <c r="HR502"/>
      <c r="HS502"/>
      <c r="HT502"/>
      <c r="HU502"/>
      <c r="HV502"/>
      <c r="HW502"/>
      <c r="HX502"/>
      <c r="HY502"/>
      <c r="HZ502"/>
      <c r="IA502"/>
      <c r="IB502"/>
      <c r="IC502"/>
      <c r="ID502"/>
      <c r="IE502"/>
    </row>
    <row r="503" spans="1:239" ht="12.75" customHeight="1" x14ac:dyDescent="0.25">
      <c r="A503" s="10">
        <v>7</v>
      </c>
      <c r="B503" s="5">
        <v>33</v>
      </c>
      <c r="C503" s="16">
        <v>233</v>
      </c>
      <c r="D503" s="16">
        <v>247</v>
      </c>
      <c r="E503" s="16">
        <v>247</v>
      </c>
      <c r="F503" s="16">
        <f t="shared" ref="F503:F532" si="41">AVERAGE(D503:E503)</f>
        <v>247</v>
      </c>
      <c r="G503" s="16">
        <f t="shared" si="37"/>
        <v>247</v>
      </c>
      <c r="H503" s="16"/>
      <c r="I503" s="10">
        <v>11.4</v>
      </c>
      <c r="J503" s="10">
        <v>12</v>
      </c>
      <c r="K503" s="10">
        <v>5.7</v>
      </c>
      <c r="L503" s="10">
        <v>4.4000000000000004</v>
      </c>
      <c r="M503" s="10">
        <v>8.8000000000000007</v>
      </c>
      <c r="Q503" s="18">
        <v>2.7</v>
      </c>
      <c r="S503" s="18">
        <v>4.4000000000000004</v>
      </c>
      <c r="V503" s="10"/>
      <c r="Z503" s="18">
        <f t="shared" si="39"/>
        <v>61009</v>
      </c>
      <c r="AA503" s="10">
        <f t="shared" si="38"/>
        <v>4.7916356550714925E-2</v>
      </c>
      <c r="AB503"/>
      <c r="AC503"/>
      <c r="AD503"/>
      <c r="AE503"/>
      <c r="AF503"/>
      <c r="AG503"/>
      <c r="AH503"/>
      <c r="AI503"/>
      <c r="AJ503"/>
      <c r="AK503"/>
      <c r="AL503"/>
      <c r="AM503"/>
      <c r="AN503"/>
      <c r="AO503"/>
      <c r="AP503"/>
      <c r="AQ503"/>
      <c r="AR503"/>
      <c r="AS503"/>
      <c r="AT503"/>
      <c r="AU503"/>
      <c r="AV503"/>
      <c r="AW503"/>
      <c r="AX503"/>
      <c r="AY503"/>
      <c r="AZ503"/>
      <c r="BA503"/>
      <c r="BB503"/>
      <c r="BC503"/>
      <c r="BD503"/>
      <c r="BE503"/>
      <c r="BF503"/>
      <c r="BG503"/>
      <c r="BH503"/>
      <c r="BI503"/>
      <c r="BJ503"/>
      <c r="BK503"/>
      <c r="BL503"/>
      <c r="BM503"/>
      <c r="BN503"/>
      <c r="BO503"/>
      <c r="BP503"/>
      <c r="BQ503"/>
      <c r="BR503"/>
      <c r="BS503"/>
      <c r="BT503"/>
      <c r="BU503"/>
      <c r="BV503"/>
      <c r="BW503"/>
      <c r="BX503"/>
      <c r="BY503"/>
      <c r="BZ503"/>
      <c r="CA503"/>
      <c r="CB503"/>
      <c r="CC503"/>
      <c r="CD503"/>
      <c r="CE503"/>
      <c r="CF503"/>
      <c r="CG503"/>
      <c r="CH503"/>
      <c r="CI503"/>
      <c r="CJ503"/>
      <c r="CK503"/>
      <c r="CL503"/>
      <c r="CM503"/>
      <c r="CN503"/>
      <c r="CO503"/>
      <c r="CP503"/>
      <c r="CQ503"/>
      <c r="CR503"/>
      <c r="CS503"/>
      <c r="CT503"/>
      <c r="CU503"/>
      <c r="CV503"/>
      <c r="CW503"/>
      <c r="CX503"/>
      <c r="CY503"/>
      <c r="CZ503"/>
      <c r="DA503"/>
      <c r="DB503"/>
      <c r="DC503"/>
      <c r="DD503"/>
      <c r="DE503"/>
      <c r="DF503"/>
      <c r="DG503"/>
      <c r="DH503"/>
      <c r="DI503"/>
      <c r="DJ503"/>
      <c r="DK503"/>
      <c r="DL503"/>
      <c r="DM503"/>
      <c r="DN503"/>
      <c r="DO503"/>
      <c r="DP503"/>
      <c r="DQ503"/>
      <c r="DR503"/>
      <c r="DS503"/>
      <c r="DT503"/>
      <c r="DU503"/>
      <c r="DV503"/>
      <c r="DW503"/>
      <c r="DX503"/>
      <c r="DY503"/>
      <c r="DZ503"/>
      <c r="EA503"/>
      <c r="EB503"/>
      <c r="EC503"/>
      <c r="ED503"/>
      <c r="EE503"/>
      <c r="EF503"/>
      <c r="EG503"/>
      <c r="EH503"/>
      <c r="EI503"/>
      <c r="EJ503"/>
      <c r="EK503"/>
      <c r="EL503"/>
      <c r="EM503"/>
      <c r="EN503"/>
      <c r="EO503"/>
      <c r="EP503"/>
      <c r="EQ503"/>
      <c r="ER503"/>
      <c r="ES503"/>
      <c r="ET503"/>
      <c r="EU503"/>
      <c r="EV503"/>
      <c r="EW503"/>
      <c r="EX503"/>
      <c r="EY503"/>
      <c r="EZ503"/>
      <c r="FA503"/>
      <c r="FB503"/>
      <c r="FC503"/>
      <c r="FD503"/>
      <c r="FE503"/>
      <c r="FF503"/>
      <c r="FG503"/>
      <c r="FH503"/>
      <c r="FI503"/>
      <c r="FJ503"/>
      <c r="FK503"/>
      <c r="FL503"/>
      <c r="FM503"/>
      <c r="FN503"/>
      <c r="FO503"/>
      <c r="FP503"/>
      <c r="FQ503"/>
      <c r="FR503"/>
      <c r="FS503"/>
      <c r="FT503"/>
      <c r="FU503"/>
      <c r="FV503"/>
      <c r="FW503"/>
      <c r="FX503"/>
      <c r="FY503"/>
      <c r="FZ503"/>
      <c r="GA503"/>
      <c r="GB503"/>
      <c r="GC503"/>
      <c r="GD503"/>
      <c r="GE503"/>
      <c r="GF503"/>
      <c r="GG503"/>
      <c r="GH503"/>
      <c r="GI503"/>
      <c r="GJ503"/>
      <c r="GK503"/>
      <c r="GL503"/>
      <c r="GM503"/>
      <c r="GN503"/>
      <c r="GO503"/>
      <c r="GP503"/>
      <c r="GQ503"/>
      <c r="GR503"/>
      <c r="GS503"/>
      <c r="GT503"/>
      <c r="GU503"/>
      <c r="GV503"/>
      <c r="GW503"/>
      <c r="GX503"/>
      <c r="GY503"/>
      <c r="GZ503"/>
      <c r="HA503"/>
      <c r="HB503"/>
      <c r="HC503"/>
      <c r="HD503"/>
      <c r="HE503"/>
      <c r="HF503"/>
      <c r="HG503"/>
      <c r="HH503"/>
      <c r="HI503"/>
      <c r="HJ503"/>
      <c r="HK503"/>
      <c r="HL503"/>
      <c r="HM503"/>
      <c r="HN503"/>
      <c r="HO503"/>
      <c r="HP503"/>
      <c r="HQ503"/>
      <c r="HR503"/>
      <c r="HS503"/>
      <c r="HT503"/>
      <c r="HU503"/>
      <c r="HV503"/>
      <c r="HW503"/>
      <c r="HX503"/>
      <c r="HY503"/>
      <c r="HZ503"/>
      <c r="IA503"/>
      <c r="IB503"/>
      <c r="IC503"/>
      <c r="ID503"/>
      <c r="IE503"/>
    </row>
    <row r="504" spans="1:239" ht="12.75" customHeight="1" x14ac:dyDescent="0.25">
      <c r="A504" s="10">
        <v>7</v>
      </c>
      <c r="B504" s="5">
        <v>34</v>
      </c>
      <c r="C504" s="16">
        <v>287.5</v>
      </c>
      <c r="D504" s="16">
        <v>304</v>
      </c>
      <c r="E504" s="16">
        <v>303</v>
      </c>
      <c r="F504" s="16">
        <f t="shared" si="41"/>
        <v>303.5</v>
      </c>
      <c r="G504" s="16">
        <f t="shared" si="37"/>
        <v>303.5</v>
      </c>
      <c r="H504" s="16"/>
      <c r="I504" s="10">
        <v>11.2</v>
      </c>
      <c r="J504" s="10">
        <v>11.9</v>
      </c>
      <c r="K504" s="10">
        <v>5.9</v>
      </c>
      <c r="L504" s="10">
        <v>6.7</v>
      </c>
      <c r="M504" s="10">
        <v>8.8000000000000007</v>
      </c>
      <c r="Q504" s="18">
        <v>3.6</v>
      </c>
      <c r="S504" s="18">
        <v>4.8</v>
      </c>
      <c r="V504" s="10"/>
      <c r="Z504" s="18">
        <f t="shared" si="39"/>
        <v>92112.25</v>
      </c>
      <c r="AA504" s="10">
        <f t="shared" si="38"/>
        <v>7.23447919764066E-2</v>
      </c>
      <c r="AB504"/>
      <c r="AC504"/>
      <c r="AD504"/>
      <c r="AE504"/>
      <c r="AF504"/>
      <c r="AG504"/>
      <c r="AH504"/>
      <c r="AI504"/>
      <c r="AJ504"/>
      <c r="AK504"/>
      <c r="AL504"/>
      <c r="AM504"/>
      <c r="AN504"/>
      <c r="AO504"/>
      <c r="AP504"/>
      <c r="AQ504"/>
      <c r="AR504"/>
      <c r="AS504"/>
      <c r="AT504"/>
      <c r="AU504"/>
      <c r="AV504"/>
      <c r="AW504"/>
      <c r="AX504"/>
      <c r="AY504"/>
      <c r="AZ504"/>
      <c r="BA504"/>
      <c r="BB504"/>
      <c r="BC504"/>
      <c r="BD504"/>
      <c r="BE504"/>
      <c r="BF504"/>
      <c r="BG504"/>
      <c r="BH504"/>
      <c r="BI504"/>
      <c r="BJ504"/>
      <c r="BK504"/>
      <c r="BL504"/>
      <c r="BM504"/>
      <c r="BN504"/>
      <c r="BO504"/>
      <c r="BP504"/>
      <c r="BQ504"/>
      <c r="BR504"/>
      <c r="BS504"/>
      <c r="BT504"/>
      <c r="BU504"/>
      <c r="BV504"/>
      <c r="BW504"/>
      <c r="BX504"/>
      <c r="BY504"/>
      <c r="BZ504"/>
      <c r="CA504"/>
      <c r="CB504"/>
      <c r="CC504"/>
      <c r="CD504"/>
      <c r="CE504"/>
      <c r="CF504"/>
      <c r="CG504"/>
      <c r="CH504"/>
      <c r="CI504"/>
      <c r="CJ504"/>
      <c r="CK504"/>
      <c r="CL504"/>
      <c r="CM504"/>
      <c r="CN504"/>
      <c r="CO504"/>
      <c r="CP504"/>
      <c r="CQ504"/>
      <c r="CR504"/>
      <c r="CS504"/>
      <c r="CT504"/>
      <c r="CU504"/>
      <c r="CV504"/>
      <c r="CW504"/>
      <c r="CX504"/>
      <c r="CY504"/>
      <c r="CZ504"/>
      <c r="DA504"/>
      <c r="DB504"/>
      <c r="DC504"/>
      <c r="DD504"/>
      <c r="DE504"/>
      <c r="DF504"/>
      <c r="DG504"/>
      <c r="DH504"/>
      <c r="DI504"/>
      <c r="DJ504"/>
      <c r="DK504"/>
      <c r="DL504"/>
      <c r="DM504"/>
      <c r="DN504"/>
      <c r="DO504"/>
      <c r="DP504"/>
      <c r="DQ504"/>
      <c r="DR504"/>
      <c r="DS504"/>
      <c r="DT504"/>
      <c r="DU504"/>
      <c r="DV504"/>
      <c r="DW504"/>
      <c r="DX504"/>
      <c r="DY504"/>
      <c r="DZ504"/>
      <c r="EA504"/>
      <c r="EB504"/>
      <c r="EC504"/>
      <c r="ED504"/>
      <c r="EE504"/>
      <c r="EF504"/>
      <c r="EG504"/>
      <c r="EH504"/>
      <c r="EI504"/>
      <c r="EJ504"/>
      <c r="EK504"/>
      <c r="EL504"/>
      <c r="EM504"/>
      <c r="EN504"/>
      <c r="EO504"/>
      <c r="EP504"/>
      <c r="EQ504"/>
      <c r="ER504"/>
      <c r="ES504"/>
      <c r="ET504"/>
      <c r="EU504"/>
      <c r="EV504"/>
      <c r="EW504"/>
      <c r="EX504"/>
      <c r="EY504"/>
      <c r="EZ504"/>
      <c r="FA504"/>
      <c r="FB504"/>
      <c r="FC504"/>
      <c r="FD504"/>
      <c r="FE504"/>
      <c r="FF504"/>
      <c r="FG504"/>
      <c r="FH504"/>
      <c r="FI504"/>
      <c r="FJ504"/>
      <c r="FK504"/>
      <c r="FL504"/>
      <c r="FM504"/>
      <c r="FN504"/>
      <c r="FO504"/>
      <c r="FP504"/>
      <c r="FQ504"/>
      <c r="FR504"/>
      <c r="FS504"/>
      <c r="FT504"/>
      <c r="FU504"/>
      <c r="FV504"/>
      <c r="FW504"/>
      <c r="FX504"/>
      <c r="FY504"/>
      <c r="FZ504"/>
      <c r="GA504"/>
      <c r="GB504"/>
      <c r="GC504"/>
      <c r="GD504"/>
      <c r="GE504"/>
      <c r="GF504"/>
      <c r="GG504"/>
      <c r="GH504"/>
      <c r="GI504"/>
      <c r="GJ504"/>
      <c r="GK504"/>
      <c r="GL504"/>
      <c r="GM504"/>
      <c r="GN504"/>
      <c r="GO504"/>
      <c r="GP504"/>
      <c r="GQ504"/>
      <c r="GR504"/>
      <c r="GS504"/>
      <c r="GT504"/>
      <c r="GU504"/>
      <c r="GV504"/>
      <c r="GW504"/>
      <c r="GX504"/>
      <c r="GY504"/>
      <c r="GZ504"/>
      <c r="HA504"/>
      <c r="HB504"/>
      <c r="HC504"/>
      <c r="HD504"/>
      <c r="HE504"/>
      <c r="HF504"/>
      <c r="HG504"/>
      <c r="HH504"/>
      <c r="HI504"/>
      <c r="HJ504"/>
      <c r="HK504"/>
      <c r="HL504"/>
      <c r="HM504"/>
      <c r="HN504"/>
      <c r="HO504"/>
      <c r="HP504"/>
      <c r="HQ504"/>
      <c r="HR504"/>
      <c r="HS504"/>
      <c r="HT504"/>
      <c r="HU504"/>
      <c r="HV504"/>
      <c r="HW504"/>
      <c r="HX504"/>
      <c r="HY504"/>
      <c r="HZ504"/>
      <c r="IA504"/>
      <c r="IB504"/>
      <c r="IC504"/>
      <c r="ID504"/>
      <c r="IE504"/>
    </row>
    <row r="505" spans="1:239" ht="12.75" customHeight="1" x14ac:dyDescent="0.25">
      <c r="A505" s="10">
        <v>7</v>
      </c>
      <c r="B505" s="5">
        <v>35</v>
      </c>
      <c r="C505" s="16">
        <v>67</v>
      </c>
      <c r="D505" s="16">
        <v>63</v>
      </c>
      <c r="E505" s="16">
        <v>67</v>
      </c>
      <c r="F505" s="16">
        <f t="shared" si="41"/>
        <v>65</v>
      </c>
      <c r="G505" s="16">
        <f t="shared" si="37"/>
        <v>65</v>
      </c>
      <c r="H505" s="16"/>
      <c r="I505" s="10">
        <v>5.5</v>
      </c>
      <c r="J505" s="10">
        <v>5.0999999999999996</v>
      </c>
      <c r="K505" s="10">
        <v>2.9</v>
      </c>
      <c r="L505" s="10">
        <v>2.6</v>
      </c>
      <c r="M505" s="10">
        <v>3.5</v>
      </c>
      <c r="O505" s="10">
        <v>75</v>
      </c>
      <c r="Q505" s="18">
        <v>1.5</v>
      </c>
      <c r="S505" s="18">
        <v>1.9000000000000001</v>
      </c>
      <c r="V505" s="10"/>
      <c r="Z505" s="18">
        <f t="shared" si="39"/>
        <v>4225</v>
      </c>
      <c r="AA505" s="10">
        <f t="shared" si="38"/>
        <v>3.3183072403542191E-3</v>
      </c>
      <c r="AB505"/>
      <c r="AC505"/>
      <c r="AD505"/>
      <c r="AE505"/>
      <c r="AF505"/>
      <c r="AG505"/>
      <c r="AH505"/>
      <c r="AI505"/>
      <c r="AJ505"/>
      <c r="AK505"/>
      <c r="AL505"/>
      <c r="AM505"/>
      <c r="AN505"/>
      <c r="AO505"/>
      <c r="AP505"/>
      <c r="AQ505"/>
      <c r="AR505"/>
      <c r="AS505"/>
      <c r="AT505"/>
      <c r="AU505"/>
      <c r="AV505"/>
      <c r="AW505"/>
      <c r="AX505"/>
      <c r="AY505"/>
      <c r="AZ505"/>
      <c r="BA505"/>
      <c r="BB505"/>
      <c r="BC505"/>
      <c r="BD505"/>
      <c r="BE505"/>
      <c r="BF505"/>
      <c r="BG505"/>
      <c r="BH505"/>
      <c r="BI505"/>
      <c r="BJ505"/>
      <c r="BK505"/>
      <c r="BL505"/>
      <c r="BM505"/>
      <c r="BN505"/>
      <c r="BO505"/>
      <c r="BP505"/>
      <c r="BQ505"/>
      <c r="BR505"/>
      <c r="BS505"/>
      <c r="BT505"/>
      <c r="BU505"/>
      <c r="BV505"/>
      <c r="BW505"/>
      <c r="BX505"/>
      <c r="BY505"/>
      <c r="BZ505"/>
      <c r="CA505"/>
      <c r="CB505"/>
      <c r="CC505"/>
      <c r="CD505"/>
      <c r="CE505"/>
      <c r="CF505"/>
      <c r="CG505"/>
      <c r="CH505"/>
      <c r="CI505"/>
      <c r="CJ505"/>
      <c r="CK505"/>
      <c r="CL505"/>
      <c r="CM505"/>
      <c r="CN505"/>
      <c r="CO505"/>
      <c r="CP505"/>
      <c r="CQ505"/>
      <c r="CR505"/>
      <c r="CS505"/>
      <c r="CT505"/>
      <c r="CU505"/>
      <c r="CV505"/>
      <c r="CW505"/>
      <c r="CX505"/>
      <c r="CY505"/>
      <c r="CZ505"/>
      <c r="DA505"/>
      <c r="DB505"/>
      <c r="DC505"/>
      <c r="DD505"/>
      <c r="DE505"/>
      <c r="DF505"/>
      <c r="DG505"/>
      <c r="DH505"/>
      <c r="DI505"/>
      <c r="DJ505"/>
      <c r="DK505"/>
      <c r="DL505"/>
      <c r="DM505"/>
      <c r="DN505"/>
      <c r="DO505"/>
      <c r="DP505"/>
      <c r="DQ505"/>
      <c r="DR505"/>
      <c r="DS505"/>
      <c r="DT505"/>
      <c r="DU505"/>
      <c r="DV505"/>
      <c r="DW505"/>
      <c r="DX505"/>
      <c r="DY505"/>
      <c r="DZ505"/>
      <c r="EA505"/>
      <c r="EB505"/>
      <c r="EC505"/>
      <c r="ED505"/>
      <c r="EE505"/>
      <c r="EF505"/>
      <c r="EG505"/>
      <c r="EH505"/>
      <c r="EI505"/>
      <c r="EJ505"/>
      <c r="EK505"/>
      <c r="EL505"/>
      <c r="EM505"/>
      <c r="EN505"/>
      <c r="EO505"/>
      <c r="EP505"/>
      <c r="EQ505"/>
      <c r="ER505"/>
      <c r="ES505"/>
      <c r="ET505"/>
      <c r="EU505"/>
      <c r="EV505"/>
      <c r="EW505"/>
      <c r="EX505"/>
      <c r="EY505"/>
      <c r="EZ505"/>
      <c r="FA505"/>
      <c r="FB505"/>
      <c r="FC505"/>
      <c r="FD505"/>
      <c r="FE505"/>
      <c r="FF505"/>
      <c r="FG505"/>
      <c r="FH505"/>
      <c r="FI505"/>
      <c r="FJ505"/>
      <c r="FK505"/>
      <c r="FL505"/>
      <c r="FM505"/>
      <c r="FN505"/>
      <c r="FO505"/>
      <c r="FP505"/>
      <c r="FQ505"/>
      <c r="FR505"/>
      <c r="FS505"/>
      <c r="FT505"/>
      <c r="FU505"/>
      <c r="FV505"/>
      <c r="FW505"/>
      <c r="FX505"/>
      <c r="FY505"/>
      <c r="FZ505"/>
      <c r="GA505"/>
      <c r="GB505"/>
      <c r="GC505"/>
      <c r="GD505"/>
      <c r="GE505"/>
      <c r="GF505"/>
      <c r="GG505"/>
      <c r="GH505"/>
      <c r="GI505"/>
      <c r="GJ505"/>
      <c r="GK505"/>
      <c r="GL505"/>
      <c r="GM505"/>
      <c r="GN505"/>
      <c r="GO505"/>
      <c r="GP505"/>
      <c r="GQ505"/>
      <c r="GR505"/>
      <c r="GS505"/>
      <c r="GT505"/>
      <c r="GU505"/>
      <c r="GV505"/>
      <c r="GW505"/>
      <c r="GX505"/>
      <c r="GY505"/>
      <c r="GZ505"/>
      <c r="HA505"/>
      <c r="HB505"/>
      <c r="HC505"/>
      <c r="HD505"/>
      <c r="HE505"/>
      <c r="HF505"/>
      <c r="HG505"/>
      <c r="HH505"/>
      <c r="HI505"/>
      <c r="HJ505"/>
      <c r="HK505"/>
      <c r="HL505"/>
      <c r="HM505"/>
      <c r="HN505"/>
      <c r="HO505"/>
      <c r="HP505"/>
      <c r="HQ505"/>
      <c r="HR505"/>
      <c r="HS505"/>
      <c r="HT505"/>
      <c r="HU505"/>
      <c r="HV505"/>
      <c r="HW505"/>
      <c r="HX505"/>
      <c r="HY505"/>
      <c r="HZ505"/>
      <c r="IA505"/>
      <c r="IB505"/>
      <c r="IC505"/>
      <c r="ID505"/>
      <c r="IE505"/>
    </row>
    <row r="506" spans="1:239" ht="12.75" customHeight="1" x14ac:dyDescent="0.25">
      <c r="A506" s="10">
        <v>7</v>
      </c>
      <c r="B506" s="5">
        <v>36</v>
      </c>
      <c r="C506" s="16">
        <v>270</v>
      </c>
      <c r="D506" s="16">
        <v>282</v>
      </c>
      <c r="E506" s="16">
        <v>280</v>
      </c>
      <c r="F506" s="16">
        <f t="shared" si="41"/>
        <v>281</v>
      </c>
      <c r="G506" s="16">
        <f t="shared" si="37"/>
        <v>281</v>
      </c>
      <c r="H506" s="16"/>
      <c r="I506" s="10">
        <v>11.1</v>
      </c>
      <c r="J506" s="10">
        <v>11.4</v>
      </c>
      <c r="K506" s="10">
        <v>4.8</v>
      </c>
      <c r="L506" s="10">
        <v>4.3</v>
      </c>
      <c r="M506" s="10">
        <v>8.3000000000000007</v>
      </c>
      <c r="Q506" s="18">
        <v>2.4</v>
      </c>
      <c r="S506" s="18">
        <v>4.2</v>
      </c>
      <c r="V506" s="10"/>
      <c r="Z506" s="18">
        <f t="shared" si="39"/>
        <v>78961</v>
      </c>
      <c r="AA506" s="10">
        <f t="shared" si="38"/>
        <v>6.2015824380025918E-2</v>
      </c>
      <c r="AB506"/>
      <c r="AC506"/>
      <c r="AD506"/>
      <c r="AE506"/>
      <c r="AF506"/>
      <c r="AG506"/>
      <c r="AH506"/>
      <c r="AI506"/>
      <c r="AJ506"/>
      <c r="AK506"/>
      <c r="AL506"/>
      <c r="AM506"/>
      <c r="AN506"/>
      <c r="AO506"/>
      <c r="AP506"/>
      <c r="AQ506"/>
      <c r="AR506"/>
      <c r="AS506"/>
      <c r="AT506"/>
      <c r="AU506"/>
      <c r="AV506"/>
      <c r="AW506"/>
      <c r="AX506"/>
      <c r="AY506"/>
      <c r="AZ506"/>
      <c r="BA506"/>
      <c r="BB506"/>
      <c r="BC506"/>
      <c r="BD506"/>
      <c r="BE506"/>
      <c r="BF506"/>
      <c r="BG506"/>
      <c r="BH506"/>
      <c r="BI506"/>
      <c r="BJ506"/>
      <c r="BK506"/>
      <c r="BL506"/>
      <c r="BM506"/>
      <c r="BN506"/>
      <c r="BO506"/>
      <c r="BP506"/>
      <c r="BQ506"/>
      <c r="BR506"/>
      <c r="BS506"/>
      <c r="BT506"/>
      <c r="BU506"/>
      <c r="BV506"/>
      <c r="BW506"/>
      <c r="BX506"/>
      <c r="BY506"/>
      <c r="BZ506"/>
      <c r="CA506"/>
      <c r="CB506"/>
      <c r="CC506"/>
      <c r="CD506"/>
      <c r="CE506"/>
      <c r="CF506"/>
      <c r="CG506"/>
      <c r="CH506"/>
      <c r="CI506"/>
      <c r="CJ506"/>
      <c r="CK506"/>
      <c r="CL506"/>
      <c r="CM506"/>
      <c r="CN506"/>
      <c r="CO506"/>
      <c r="CP506"/>
      <c r="CQ506"/>
      <c r="CR506"/>
      <c r="CS506"/>
      <c r="CT506"/>
      <c r="CU506"/>
      <c r="CV506"/>
      <c r="CW506"/>
      <c r="CX506"/>
      <c r="CY506"/>
      <c r="CZ506"/>
      <c r="DA506"/>
      <c r="DB506"/>
      <c r="DC506"/>
      <c r="DD506"/>
      <c r="DE506"/>
      <c r="DF506"/>
      <c r="DG506"/>
      <c r="DH506"/>
      <c r="DI506"/>
      <c r="DJ506"/>
      <c r="DK506"/>
      <c r="DL506"/>
      <c r="DM506"/>
      <c r="DN506"/>
      <c r="DO506"/>
      <c r="DP506"/>
      <c r="DQ506"/>
      <c r="DR506"/>
      <c r="DS506"/>
      <c r="DT506"/>
      <c r="DU506"/>
      <c r="DV506"/>
      <c r="DW506"/>
      <c r="DX506"/>
      <c r="DY506"/>
      <c r="DZ506"/>
      <c r="EA506"/>
      <c r="EB506"/>
      <c r="EC506"/>
      <c r="ED506"/>
      <c r="EE506"/>
      <c r="EF506"/>
      <c r="EG506"/>
      <c r="EH506"/>
      <c r="EI506"/>
      <c r="EJ506"/>
      <c r="EK506"/>
      <c r="EL506"/>
      <c r="EM506"/>
      <c r="EN506"/>
      <c r="EO506"/>
      <c r="EP506"/>
      <c r="EQ506"/>
      <c r="ER506"/>
      <c r="ES506"/>
      <c r="ET506"/>
      <c r="EU506"/>
      <c r="EV506"/>
      <c r="EW506"/>
      <c r="EX506"/>
      <c r="EY506"/>
      <c r="EZ506"/>
      <c r="FA506"/>
      <c r="FB506"/>
      <c r="FC506"/>
      <c r="FD506"/>
      <c r="FE506"/>
      <c r="FF506"/>
      <c r="FG506"/>
      <c r="FH506"/>
      <c r="FI506"/>
      <c r="FJ506"/>
      <c r="FK506"/>
      <c r="FL506"/>
      <c r="FM506"/>
      <c r="FN506"/>
      <c r="FO506"/>
      <c r="FP506"/>
      <c r="FQ506"/>
      <c r="FR506"/>
      <c r="FS506"/>
      <c r="FT506"/>
      <c r="FU506"/>
      <c r="FV506"/>
      <c r="FW506"/>
      <c r="FX506"/>
      <c r="FY506"/>
      <c r="FZ506"/>
      <c r="GA506"/>
      <c r="GB506"/>
      <c r="GC506"/>
      <c r="GD506"/>
      <c r="GE506"/>
      <c r="GF506"/>
      <c r="GG506"/>
      <c r="GH506"/>
      <c r="GI506"/>
      <c r="GJ506"/>
      <c r="GK506"/>
      <c r="GL506"/>
      <c r="GM506"/>
      <c r="GN506"/>
      <c r="GO506"/>
      <c r="GP506"/>
      <c r="GQ506"/>
      <c r="GR506"/>
      <c r="GS506"/>
      <c r="GT506"/>
      <c r="GU506"/>
      <c r="GV506"/>
      <c r="GW506"/>
      <c r="GX506"/>
      <c r="GY506"/>
      <c r="GZ506"/>
      <c r="HA506"/>
      <c r="HB506"/>
      <c r="HC506"/>
      <c r="HD506"/>
      <c r="HE506"/>
      <c r="HF506"/>
      <c r="HG506"/>
      <c r="HH506"/>
      <c r="HI506"/>
      <c r="HJ506"/>
      <c r="HK506"/>
      <c r="HL506"/>
      <c r="HM506"/>
      <c r="HN506"/>
      <c r="HO506"/>
      <c r="HP506"/>
      <c r="HQ506"/>
      <c r="HR506"/>
      <c r="HS506"/>
      <c r="HT506"/>
      <c r="HU506"/>
      <c r="HV506"/>
      <c r="HW506"/>
      <c r="HX506"/>
      <c r="HY506"/>
      <c r="HZ506"/>
      <c r="IA506"/>
      <c r="IB506"/>
      <c r="IC506"/>
      <c r="ID506"/>
      <c r="IE506"/>
    </row>
    <row r="507" spans="1:239" ht="12.75" customHeight="1" x14ac:dyDescent="0.25">
      <c r="A507" s="10">
        <v>7</v>
      </c>
      <c r="B507" s="5">
        <v>37</v>
      </c>
      <c r="C507" s="16">
        <v>89</v>
      </c>
      <c r="D507" s="16">
        <v>92</v>
      </c>
      <c r="E507" s="16">
        <v>89</v>
      </c>
      <c r="F507" s="16">
        <f t="shared" si="41"/>
        <v>90.5</v>
      </c>
      <c r="G507" s="16">
        <f t="shared" si="37"/>
        <v>90.5</v>
      </c>
      <c r="H507" s="16" t="s">
        <v>113</v>
      </c>
      <c r="V507" s="10"/>
      <c r="Z507" s="18">
        <f t="shared" si="39"/>
        <v>8190.25</v>
      </c>
      <c r="AA507" s="10">
        <f t="shared" si="38"/>
        <v>6.4326073077659515E-3</v>
      </c>
      <c r="AB507"/>
      <c r="AC507"/>
      <c r="AD507"/>
      <c r="AE507"/>
      <c r="AF507"/>
      <c r="AG507"/>
      <c r="AH507"/>
      <c r="AI507"/>
      <c r="AJ507"/>
      <c r="AK507"/>
      <c r="AL507"/>
      <c r="AM507"/>
      <c r="AN507"/>
      <c r="AO507"/>
      <c r="AP507"/>
      <c r="AQ507"/>
      <c r="AR507"/>
      <c r="AS507"/>
      <c r="AT507"/>
      <c r="AU507"/>
      <c r="AV507"/>
      <c r="AW507"/>
      <c r="AX507"/>
      <c r="AY507"/>
      <c r="AZ507"/>
      <c r="BA507"/>
      <c r="BB507"/>
      <c r="BC507"/>
      <c r="BD507"/>
      <c r="BE507"/>
      <c r="BF507"/>
      <c r="BG507"/>
      <c r="BH507"/>
      <c r="BI507"/>
      <c r="BJ507"/>
      <c r="BK507"/>
      <c r="BL507"/>
      <c r="BM507"/>
      <c r="BN507"/>
      <c r="BO507"/>
      <c r="BP507"/>
      <c r="BQ507"/>
      <c r="BR507"/>
      <c r="BS507"/>
      <c r="BT507"/>
      <c r="BU507"/>
      <c r="BV507"/>
      <c r="BW507"/>
      <c r="BX507"/>
      <c r="BY507"/>
      <c r="BZ507"/>
      <c r="CA507"/>
      <c r="CB507"/>
      <c r="CC507"/>
      <c r="CD507"/>
      <c r="CE507"/>
      <c r="CF507"/>
      <c r="CG507"/>
      <c r="CH507"/>
      <c r="CI507"/>
      <c r="CJ507"/>
      <c r="CK507"/>
      <c r="CL507"/>
      <c r="CM507"/>
      <c r="CN507"/>
      <c r="CO507"/>
      <c r="CP507"/>
      <c r="CQ507"/>
      <c r="CR507"/>
      <c r="CS507"/>
      <c r="CT507"/>
      <c r="CU507"/>
      <c r="CV507"/>
      <c r="CW507"/>
      <c r="CX507"/>
      <c r="CY507"/>
      <c r="CZ507"/>
      <c r="DA507"/>
      <c r="DB507"/>
      <c r="DC507"/>
      <c r="DD507"/>
      <c r="DE507"/>
      <c r="DF507"/>
      <c r="DG507"/>
      <c r="DH507"/>
      <c r="DI507"/>
      <c r="DJ507"/>
      <c r="DK507"/>
      <c r="DL507"/>
      <c r="DM507"/>
      <c r="DN507"/>
      <c r="DO507"/>
      <c r="DP507"/>
      <c r="DQ507"/>
      <c r="DR507"/>
      <c r="DS507"/>
      <c r="DT507"/>
      <c r="DU507"/>
      <c r="DV507"/>
      <c r="DW507"/>
      <c r="DX507"/>
      <c r="DY507"/>
      <c r="DZ507"/>
      <c r="EA507"/>
      <c r="EB507"/>
      <c r="EC507"/>
      <c r="ED507"/>
      <c r="EE507"/>
      <c r="EF507"/>
      <c r="EG507"/>
      <c r="EH507"/>
      <c r="EI507"/>
      <c r="EJ507"/>
      <c r="EK507"/>
      <c r="EL507"/>
      <c r="EM507"/>
      <c r="EN507"/>
      <c r="EO507"/>
      <c r="EP507"/>
      <c r="EQ507"/>
      <c r="ER507"/>
      <c r="ES507"/>
      <c r="ET507"/>
      <c r="EU507"/>
      <c r="EV507"/>
      <c r="EW507"/>
      <c r="EX507"/>
      <c r="EY507"/>
      <c r="EZ507"/>
      <c r="FA507"/>
      <c r="FB507"/>
      <c r="FC507"/>
      <c r="FD507"/>
      <c r="FE507"/>
      <c r="FF507"/>
      <c r="FG507"/>
      <c r="FH507"/>
      <c r="FI507"/>
      <c r="FJ507"/>
      <c r="FK507"/>
      <c r="FL507"/>
      <c r="FM507"/>
      <c r="FN507"/>
      <c r="FO507"/>
      <c r="FP507"/>
      <c r="FQ507"/>
      <c r="FR507"/>
      <c r="FS507"/>
      <c r="FT507"/>
      <c r="FU507"/>
      <c r="FV507"/>
      <c r="FW507"/>
      <c r="FX507"/>
      <c r="FY507"/>
      <c r="FZ507"/>
      <c r="GA507"/>
      <c r="GB507"/>
      <c r="GC507"/>
      <c r="GD507"/>
      <c r="GE507"/>
      <c r="GF507"/>
      <c r="GG507"/>
      <c r="GH507"/>
      <c r="GI507"/>
      <c r="GJ507"/>
      <c r="GK507"/>
      <c r="GL507"/>
      <c r="GM507"/>
      <c r="GN507"/>
      <c r="GO507"/>
      <c r="GP507"/>
      <c r="GQ507"/>
      <c r="GR507"/>
      <c r="GS507"/>
      <c r="GT507"/>
      <c r="GU507"/>
      <c r="GV507"/>
      <c r="GW507"/>
      <c r="GX507"/>
      <c r="GY507"/>
      <c r="GZ507"/>
      <c r="HA507"/>
      <c r="HB507"/>
      <c r="HC507"/>
      <c r="HD507"/>
      <c r="HE507"/>
      <c r="HF507"/>
      <c r="HG507"/>
      <c r="HH507"/>
      <c r="HI507"/>
      <c r="HJ507"/>
      <c r="HK507"/>
      <c r="HL507"/>
      <c r="HM507"/>
      <c r="HN507"/>
      <c r="HO507"/>
      <c r="HP507"/>
      <c r="HQ507"/>
      <c r="HR507"/>
      <c r="HS507"/>
      <c r="HT507"/>
      <c r="HU507"/>
      <c r="HV507"/>
      <c r="HW507"/>
      <c r="HX507"/>
      <c r="HY507"/>
      <c r="HZ507"/>
      <c r="IA507"/>
      <c r="IB507"/>
      <c r="IC507"/>
      <c r="ID507"/>
      <c r="IE507"/>
    </row>
    <row r="508" spans="1:239" ht="12.75" customHeight="1" x14ac:dyDescent="0.25">
      <c r="A508" s="10">
        <v>7</v>
      </c>
      <c r="B508" s="5">
        <v>38</v>
      </c>
      <c r="C508" s="16">
        <v>209</v>
      </c>
      <c r="D508" s="16">
        <v>219</v>
      </c>
      <c r="E508" s="16">
        <v>211</v>
      </c>
      <c r="F508" s="16">
        <f t="shared" si="41"/>
        <v>215</v>
      </c>
      <c r="G508" s="16">
        <f t="shared" si="37"/>
        <v>215</v>
      </c>
      <c r="H508" s="16"/>
      <c r="V508" s="10"/>
      <c r="Z508" s="18">
        <f t="shared" si="39"/>
        <v>46225</v>
      </c>
      <c r="AA508" s="10">
        <f t="shared" si="38"/>
        <v>3.6305030103047045E-2</v>
      </c>
      <c r="AB508"/>
      <c r="AC508"/>
      <c r="AD508"/>
      <c r="AE508"/>
      <c r="AF508"/>
      <c r="AG508"/>
      <c r="AH508"/>
      <c r="AI508"/>
      <c r="AJ508"/>
      <c r="AK508"/>
      <c r="AL508"/>
      <c r="AM508"/>
      <c r="AN508"/>
      <c r="AO508"/>
      <c r="AP508"/>
      <c r="AQ508"/>
      <c r="AR508"/>
      <c r="AS508"/>
      <c r="AT508"/>
      <c r="AU508"/>
      <c r="AV508"/>
      <c r="AW508"/>
      <c r="AX508"/>
      <c r="AY508"/>
      <c r="AZ508"/>
      <c r="BA508"/>
      <c r="BB508"/>
      <c r="BC508"/>
      <c r="BD508"/>
      <c r="BE508"/>
      <c r="BF508"/>
      <c r="BG508"/>
      <c r="BH508"/>
      <c r="BI508"/>
      <c r="BJ508"/>
      <c r="BK508"/>
      <c r="BL508"/>
      <c r="BM508"/>
      <c r="BN508"/>
      <c r="BO508"/>
      <c r="BP508"/>
      <c r="BQ508"/>
      <c r="BR508"/>
      <c r="BS508"/>
      <c r="BT508"/>
      <c r="BU508"/>
      <c r="BV508"/>
      <c r="BW508"/>
      <c r="BX508"/>
      <c r="BY508"/>
      <c r="BZ508"/>
      <c r="CA508"/>
      <c r="CB508"/>
      <c r="CC508"/>
      <c r="CD508"/>
      <c r="CE508"/>
      <c r="CF508"/>
      <c r="CG508"/>
      <c r="CH508"/>
      <c r="CI508"/>
      <c r="CJ508"/>
      <c r="CK508"/>
      <c r="CL508"/>
      <c r="CM508"/>
      <c r="CN508"/>
      <c r="CO508"/>
      <c r="CP508"/>
      <c r="CQ508"/>
      <c r="CR508"/>
      <c r="CS508"/>
      <c r="CT508"/>
      <c r="CU508"/>
      <c r="CV508"/>
      <c r="CW508"/>
      <c r="CX508"/>
      <c r="CY508"/>
      <c r="CZ508"/>
      <c r="DA508"/>
      <c r="DB508"/>
      <c r="DC508"/>
      <c r="DD508"/>
      <c r="DE508"/>
      <c r="DF508"/>
      <c r="DG508"/>
      <c r="DH508"/>
      <c r="DI508"/>
      <c r="DJ508"/>
      <c r="DK508"/>
      <c r="DL508"/>
      <c r="DM508"/>
      <c r="DN508"/>
      <c r="DO508"/>
      <c r="DP508"/>
      <c r="DQ508"/>
      <c r="DR508"/>
      <c r="DS508"/>
      <c r="DT508"/>
      <c r="DU508"/>
      <c r="DV508"/>
      <c r="DW508"/>
      <c r="DX508"/>
      <c r="DY508"/>
      <c r="DZ508"/>
      <c r="EA508"/>
      <c r="EB508"/>
      <c r="EC508"/>
      <c r="ED508"/>
      <c r="EE508"/>
      <c r="EF508"/>
      <c r="EG508"/>
      <c r="EH508"/>
      <c r="EI508"/>
      <c r="EJ508"/>
      <c r="EK508"/>
      <c r="EL508"/>
      <c r="EM508"/>
      <c r="EN508"/>
      <c r="EO508"/>
      <c r="EP508"/>
      <c r="EQ508"/>
      <c r="ER508"/>
      <c r="ES508"/>
      <c r="ET508"/>
      <c r="EU508"/>
      <c r="EV508"/>
      <c r="EW508"/>
      <c r="EX508"/>
      <c r="EY508"/>
      <c r="EZ508"/>
      <c r="FA508"/>
      <c r="FB508"/>
      <c r="FC508"/>
      <c r="FD508"/>
      <c r="FE508"/>
      <c r="FF508"/>
      <c r="FG508"/>
      <c r="FH508"/>
      <c r="FI508"/>
      <c r="FJ508"/>
      <c r="FK508"/>
      <c r="FL508"/>
      <c r="FM508"/>
      <c r="FN508"/>
      <c r="FO508"/>
      <c r="FP508"/>
      <c r="FQ508"/>
      <c r="FR508"/>
      <c r="FS508"/>
      <c r="FT508"/>
      <c r="FU508"/>
      <c r="FV508"/>
      <c r="FW508"/>
      <c r="FX508"/>
      <c r="FY508"/>
      <c r="FZ508"/>
      <c r="GA508"/>
      <c r="GB508"/>
      <c r="GC508"/>
      <c r="GD508"/>
      <c r="GE508"/>
      <c r="GF508"/>
      <c r="GG508"/>
      <c r="GH508"/>
      <c r="GI508"/>
      <c r="GJ508"/>
      <c r="GK508"/>
      <c r="GL508"/>
      <c r="GM508"/>
      <c r="GN508"/>
      <c r="GO508"/>
      <c r="GP508"/>
      <c r="GQ508"/>
      <c r="GR508"/>
      <c r="GS508"/>
      <c r="GT508"/>
      <c r="GU508"/>
      <c r="GV508"/>
      <c r="GW508"/>
      <c r="GX508"/>
      <c r="GY508"/>
      <c r="GZ508"/>
      <c r="HA508"/>
      <c r="HB508"/>
      <c r="HC508"/>
      <c r="HD508"/>
      <c r="HE508"/>
      <c r="HF508"/>
      <c r="HG508"/>
      <c r="HH508"/>
      <c r="HI508"/>
      <c r="HJ508"/>
      <c r="HK508"/>
      <c r="HL508"/>
      <c r="HM508"/>
      <c r="HN508"/>
      <c r="HO508"/>
      <c r="HP508"/>
      <c r="HQ508"/>
      <c r="HR508"/>
      <c r="HS508"/>
      <c r="HT508"/>
      <c r="HU508"/>
      <c r="HV508"/>
      <c r="HW508"/>
      <c r="HX508"/>
      <c r="HY508"/>
      <c r="HZ508"/>
      <c r="IA508"/>
      <c r="IB508"/>
      <c r="IC508"/>
      <c r="ID508"/>
      <c r="IE508"/>
    </row>
    <row r="509" spans="1:239" ht="12.75" customHeight="1" x14ac:dyDescent="0.25">
      <c r="A509" s="10">
        <v>7</v>
      </c>
      <c r="B509" s="5">
        <v>39</v>
      </c>
      <c r="C509" s="16">
        <v>179.5</v>
      </c>
      <c r="D509" s="16">
        <v>184</v>
      </c>
      <c r="E509" s="16">
        <v>182</v>
      </c>
      <c r="F509" s="16">
        <f t="shared" si="41"/>
        <v>183</v>
      </c>
      <c r="G509" s="16">
        <f t="shared" si="37"/>
        <v>183</v>
      </c>
      <c r="H509" s="16"/>
      <c r="I509" s="10">
        <v>8.5</v>
      </c>
      <c r="J509" s="10">
        <v>8.8000000000000007</v>
      </c>
      <c r="K509" s="10">
        <v>4.7</v>
      </c>
      <c r="L509" s="10">
        <v>4.7</v>
      </c>
      <c r="M509" s="10">
        <v>6.6</v>
      </c>
      <c r="O509" s="10">
        <v>90</v>
      </c>
      <c r="Q509" s="18">
        <v>2.2999999999999998</v>
      </c>
      <c r="S509" s="18">
        <v>2.7</v>
      </c>
      <c r="V509" s="10"/>
      <c r="Z509" s="18">
        <f t="shared" si="39"/>
        <v>33489</v>
      </c>
      <c r="AA509" s="10">
        <f t="shared" si="38"/>
        <v>2.6302199094017147E-2</v>
      </c>
      <c r="AB509"/>
      <c r="AC509"/>
      <c r="AD509"/>
      <c r="AE509"/>
      <c r="AF509"/>
      <c r="AG509"/>
      <c r="AH509"/>
      <c r="AI509"/>
      <c r="AJ509"/>
      <c r="AK509"/>
      <c r="AL509"/>
      <c r="AM509"/>
      <c r="AN509"/>
      <c r="AO509"/>
      <c r="AP509"/>
      <c r="AQ509"/>
      <c r="AR509"/>
      <c r="AS509"/>
      <c r="AT509"/>
      <c r="AU509"/>
      <c r="AV509"/>
      <c r="AW509"/>
      <c r="AX509"/>
      <c r="AY509"/>
      <c r="AZ509"/>
      <c r="BA509"/>
      <c r="BB509"/>
      <c r="BC509"/>
      <c r="BD509"/>
      <c r="BE509"/>
      <c r="BF509"/>
      <c r="BG509"/>
      <c r="BH509"/>
      <c r="BI509"/>
      <c r="BJ509"/>
      <c r="BK509"/>
      <c r="BL509"/>
      <c r="BM509"/>
      <c r="BN509"/>
      <c r="BO509"/>
      <c r="BP509"/>
      <c r="BQ509"/>
      <c r="BR509"/>
      <c r="BS509"/>
      <c r="BT509"/>
      <c r="BU509"/>
      <c r="BV509"/>
      <c r="BW509"/>
      <c r="BX509"/>
      <c r="BY509"/>
      <c r="BZ509"/>
      <c r="CA509"/>
      <c r="CB509"/>
      <c r="CC509"/>
      <c r="CD509"/>
      <c r="CE509"/>
      <c r="CF509"/>
      <c r="CG509"/>
      <c r="CH509"/>
      <c r="CI509"/>
      <c r="CJ509"/>
      <c r="CK509"/>
      <c r="CL509"/>
      <c r="CM509"/>
      <c r="CN509"/>
      <c r="CO509"/>
      <c r="CP509"/>
      <c r="CQ509"/>
      <c r="CR509"/>
      <c r="CS509"/>
      <c r="CT509"/>
      <c r="CU509"/>
      <c r="CV509"/>
      <c r="CW509"/>
      <c r="CX509"/>
      <c r="CY509"/>
      <c r="CZ509"/>
      <c r="DA509"/>
      <c r="DB509"/>
      <c r="DC509"/>
      <c r="DD509"/>
      <c r="DE509"/>
      <c r="DF509"/>
      <c r="DG509"/>
      <c r="DH509"/>
      <c r="DI509"/>
      <c r="DJ509"/>
      <c r="DK509"/>
      <c r="DL509"/>
      <c r="DM509"/>
      <c r="DN509"/>
      <c r="DO509"/>
      <c r="DP509"/>
      <c r="DQ509"/>
      <c r="DR509"/>
      <c r="DS509"/>
      <c r="DT509"/>
      <c r="DU509"/>
      <c r="DV509"/>
      <c r="DW509"/>
      <c r="DX509"/>
      <c r="DY509"/>
      <c r="DZ509"/>
      <c r="EA509"/>
      <c r="EB509"/>
      <c r="EC509"/>
      <c r="ED509"/>
      <c r="EE509"/>
      <c r="EF509"/>
      <c r="EG509"/>
      <c r="EH509"/>
      <c r="EI509"/>
      <c r="EJ509"/>
      <c r="EK509"/>
      <c r="EL509"/>
      <c r="EM509"/>
      <c r="EN509"/>
      <c r="EO509"/>
      <c r="EP509"/>
      <c r="EQ509"/>
      <c r="ER509"/>
      <c r="ES509"/>
      <c r="ET509"/>
      <c r="EU509"/>
      <c r="EV509"/>
      <c r="EW509"/>
      <c r="EX509"/>
      <c r="EY509"/>
      <c r="EZ509"/>
      <c r="FA509"/>
      <c r="FB509"/>
      <c r="FC509"/>
      <c r="FD509"/>
      <c r="FE509"/>
      <c r="FF509"/>
      <c r="FG509"/>
      <c r="FH509"/>
      <c r="FI509"/>
      <c r="FJ509"/>
      <c r="FK509"/>
      <c r="FL509"/>
      <c r="FM509"/>
      <c r="FN509"/>
      <c r="FO509"/>
      <c r="FP509"/>
      <c r="FQ509"/>
      <c r="FR509"/>
      <c r="FS509"/>
      <c r="FT509"/>
      <c r="FU509"/>
      <c r="FV509"/>
      <c r="FW509"/>
      <c r="FX509"/>
      <c r="FY509"/>
      <c r="FZ509"/>
      <c r="GA509"/>
      <c r="GB509"/>
      <c r="GC509"/>
      <c r="GD509"/>
      <c r="GE509"/>
      <c r="GF509"/>
      <c r="GG509"/>
      <c r="GH509"/>
      <c r="GI509"/>
      <c r="GJ509"/>
      <c r="GK509"/>
      <c r="GL509"/>
      <c r="GM509"/>
      <c r="GN509"/>
      <c r="GO509"/>
      <c r="GP509"/>
      <c r="GQ509"/>
      <c r="GR509"/>
      <c r="GS509"/>
      <c r="GT509"/>
      <c r="GU509"/>
      <c r="GV509"/>
      <c r="GW509"/>
      <c r="GX509"/>
      <c r="GY509"/>
      <c r="GZ509"/>
      <c r="HA509"/>
      <c r="HB509"/>
      <c r="HC509"/>
      <c r="HD509"/>
      <c r="HE509"/>
      <c r="HF509"/>
      <c r="HG509"/>
      <c r="HH509"/>
      <c r="HI509"/>
      <c r="HJ509"/>
      <c r="HK509"/>
      <c r="HL509"/>
      <c r="HM509"/>
      <c r="HN509"/>
      <c r="HO509"/>
      <c r="HP509"/>
      <c r="HQ509"/>
      <c r="HR509"/>
      <c r="HS509"/>
      <c r="HT509"/>
      <c r="HU509"/>
      <c r="HV509"/>
      <c r="HW509"/>
      <c r="HX509"/>
      <c r="HY509"/>
      <c r="HZ509"/>
      <c r="IA509"/>
      <c r="IB509"/>
      <c r="IC509"/>
      <c r="ID509"/>
      <c r="IE509"/>
    </row>
    <row r="510" spans="1:239" ht="12.75" customHeight="1" x14ac:dyDescent="0.25">
      <c r="A510" s="10">
        <v>7</v>
      </c>
      <c r="B510" s="5">
        <v>40</v>
      </c>
      <c r="C510" s="16">
        <v>209.5</v>
      </c>
      <c r="D510" s="16">
        <v>216</v>
      </c>
      <c r="E510" s="16">
        <v>207</v>
      </c>
      <c r="F510" s="16">
        <f t="shared" si="41"/>
        <v>211.5</v>
      </c>
      <c r="G510" s="16">
        <f t="shared" si="37"/>
        <v>211.5</v>
      </c>
      <c r="H510" s="16"/>
      <c r="V510" s="10"/>
      <c r="Z510" s="18">
        <f t="shared" si="39"/>
        <v>44732.25</v>
      </c>
      <c r="AA510" s="10">
        <f t="shared" si="38"/>
        <v>3.5132626994635499E-2</v>
      </c>
      <c r="AB510"/>
      <c r="AC510"/>
      <c r="AD510"/>
      <c r="AE510"/>
      <c r="AF510"/>
      <c r="AG510"/>
      <c r="AH510"/>
      <c r="AI510"/>
      <c r="AJ510"/>
      <c r="AK510"/>
      <c r="AL510"/>
      <c r="AM510"/>
      <c r="AN510"/>
      <c r="AO510"/>
      <c r="AP510"/>
      <c r="AQ510"/>
      <c r="AR510"/>
      <c r="AS510"/>
      <c r="AT510"/>
      <c r="AU510"/>
      <c r="AV510"/>
      <c r="AW510"/>
      <c r="AX510"/>
      <c r="AY510"/>
      <c r="AZ510"/>
      <c r="BA510"/>
      <c r="BB510"/>
      <c r="BC510"/>
      <c r="BD510"/>
      <c r="BE510"/>
      <c r="BF510"/>
      <c r="BG510"/>
      <c r="BH510"/>
      <c r="BI510"/>
      <c r="BJ510"/>
      <c r="BK510"/>
      <c r="BL510"/>
      <c r="BM510"/>
      <c r="BN510"/>
      <c r="BO510"/>
      <c r="BP510"/>
      <c r="BQ510"/>
      <c r="BR510"/>
      <c r="BS510"/>
      <c r="BT510"/>
      <c r="BU510"/>
      <c r="BV510"/>
      <c r="BW510"/>
      <c r="BX510"/>
      <c r="BY510"/>
      <c r="BZ510"/>
      <c r="CA510"/>
      <c r="CB510"/>
      <c r="CC510"/>
      <c r="CD510"/>
      <c r="CE510"/>
      <c r="CF510"/>
      <c r="CG510"/>
      <c r="CH510"/>
      <c r="CI510"/>
      <c r="CJ510"/>
      <c r="CK510"/>
      <c r="CL510"/>
      <c r="CM510"/>
      <c r="CN510"/>
      <c r="CO510"/>
      <c r="CP510"/>
      <c r="CQ510"/>
      <c r="CR510"/>
      <c r="CS510"/>
      <c r="CT510"/>
      <c r="CU510"/>
      <c r="CV510"/>
      <c r="CW510"/>
      <c r="CX510"/>
      <c r="CY510"/>
      <c r="CZ510"/>
      <c r="DA510"/>
      <c r="DB510"/>
      <c r="DC510"/>
      <c r="DD510"/>
      <c r="DE510"/>
      <c r="DF510"/>
      <c r="DG510"/>
      <c r="DH510"/>
      <c r="DI510"/>
      <c r="DJ510"/>
      <c r="DK510"/>
      <c r="DL510"/>
      <c r="DM510"/>
      <c r="DN510"/>
      <c r="DO510"/>
      <c r="DP510"/>
      <c r="DQ510"/>
      <c r="DR510"/>
      <c r="DS510"/>
      <c r="DT510"/>
      <c r="DU510"/>
      <c r="DV510"/>
      <c r="DW510"/>
      <c r="DX510"/>
      <c r="DY510"/>
      <c r="DZ510"/>
      <c r="EA510"/>
      <c r="EB510"/>
      <c r="EC510"/>
      <c r="ED510"/>
      <c r="EE510"/>
      <c r="EF510"/>
      <c r="EG510"/>
      <c r="EH510"/>
      <c r="EI510"/>
      <c r="EJ510"/>
      <c r="EK510"/>
      <c r="EL510"/>
      <c r="EM510"/>
      <c r="EN510"/>
      <c r="EO510"/>
      <c r="EP510"/>
      <c r="EQ510"/>
      <c r="ER510"/>
      <c r="ES510"/>
      <c r="ET510"/>
      <c r="EU510"/>
      <c r="EV510"/>
      <c r="EW510"/>
      <c r="EX510"/>
      <c r="EY510"/>
      <c r="EZ510"/>
      <c r="FA510"/>
      <c r="FB510"/>
      <c r="FC510"/>
      <c r="FD510"/>
      <c r="FE510"/>
      <c r="FF510"/>
      <c r="FG510"/>
      <c r="FH510"/>
      <c r="FI510"/>
      <c r="FJ510"/>
      <c r="FK510"/>
      <c r="FL510"/>
      <c r="FM510"/>
      <c r="FN510"/>
      <c r="FO510"/>
      <c r="FP510"/>
      <c r="FQ510"/>
      <c r="FR510"/>
      <c r="FS510"/>
      <c r="FT510"/>
      <c r="FU510"/>
      <c r="FV510"/>
      <c r="FW510"/>
      <c r="FX510"/>
      <c r="FY510"/>
      <c r="FZ510"/>
      <c r="GA510"/>
      <c r="GB510"/>
      <c r="GC510"/>
      <c r="GD510"/>
      <c r="GE510"/>
      <c r="GF510"/>
      <c r="GG510"/>
      <c r="GH510"/>
      <c r="GI510"/>
      <c r="GJ510"/>
      <c r="GK510"/>
      <c r="GL510"/>
      <c r="GM510"/>
      <c r="GN510"/>
      <c r="GO510"/>
      <c r="GP510"/>
      <c r="GQ510"/>
      <c r="GR510"/>
      <c r="GS510"/>
      <c r="GT510"/>
      <c r="GU510"/>
      <c r="GV510"/>
      <c r="GW510"/>
      <c r="GX510"/>
      <c r="GY510"/>
      <c r="GZ510"/>
      <c r="HA510"/>
      <c r="HB510"/>
      <c r="HC510"/>
      <c r="HD510"/>
      <c r="HE510"/>
      <c r="HF510"/>
      <c r="HG510"/>
      <c r="HH510"/>
      <c r="HI510"/>
      <c r="HJ510"/>
      <c r="HK510"/>
      <c r="HL510"/>
      <c r="HM510"/>
      <c r="HN510"/>
      <c r="HO510"/>
      <c r="HP510"/>
      <c r="HQ510"/>
      <c r="HR510"/>
      <c r="HS510"/>
      <c r="HT510"/>
      <c r="HU510"/>
      <c r="HV510"/>
      <c r="HW510"/>
      <c r="HX510"/>
      <c r="HY510"/>
      <c r="HZ510"/>
      <c r="IA510"/>
      <c r="IB510"/>
      <c r="IC510"/>
      <c r="ID510"/>
      <c r="IE510"/>
    </row>
    <row r="511" spans="1:239" ht="12.75" customHeight="1" x14ac:dyDescent="0.25">
      <c r="A511" s="10">
        <v>7</v>
      </c>
      <c r="B511" s="5">
        <v>41</v>
      </c>
      <c r="C511" s="16">
        <v>240</v>
      </c>
      <c r="D511" s="16">
        <v>266</v>
      </c>
      <c r="E511" s="16">
        <v>260</v>
      </c>
      <c r="F511" s="16">
        <f t="shared" si="41"/>
        <v>263</v>
      </c>
      <c r="G511" s="16">
        <f t="shared" si="37"/>
        <v>263</v>
      </c>
      <c r="H511" s="16"/>
      <c r="I511" s="10">
        <v>10.7</v>
      </c>
      <c r="J511" s="10">
        <v>11.3</v>
      </c>
      <c r="K511" s="10">
        <v>5.4</v>
      </c>
      <c r="L511" s="10">
        <v>5.2</v>
      </c>
      <c r="M511" s="10">
        <v>7.7</v>
      </c>
      <c r="P511" s="10">
        <v>2.9</v>
      </c>
      <c r="Q511" s="18">
        <v>2.5</v>
      </c>
      <c r="R511" s="10">
        <v>3.1</v>
      </c>
      <c r="S511" s="18">
        <v>3</v>
      </c>
      <c r="V511" s="10"/>
      <c r="Z511" s="18">
        <f t="shared" si="39"/>
        <v>69169</v>
      </c>
      <c r="AA511" s="10">
        <f t="shared" si="38"/>
        <v>5.4325205564038102E-2</v>
      </c>
      <c r="AB511"/>
      <c r="AC511"/>
      <c r="AD511"/>
      <c r="AE511"/>
      <c r="AF511"/>
      <c r="AG511"/>
      <c r="AH511"/>
      <c r="AI511"/>
      <c r="AJ511"/>
      <c r="AK511"/>
      <c r="AL511"/>
      <c r="AM511"/>
      <c r="AN511"/>
      <c r="AO511"/>
      <c r="AP511"/>
      <c r="AQ511"/>
      <c r="AR511"/>
      <c r="AS511"/>
      <c r="AT511"/>
      <c r="AU511"/>
      <c r="AV511"/>
      <c r="AW511"/>
      <c r="AX511"/>
      <c r="AY511"/>
      <c r="AZ511"/>
      <c r="BA511"/>
      <c r="BB511"/>
      <c r="BC511"/>
      <c r="BD511"/>
      <c r="BE511"/>
      <c r="BF511"/>
      <c r="BG511"/>
      <c r="BH511"/>
      <c r="BI511"/>
      <c r="BJ511"/>
      <c r="BK511"/>
      <c r="BL511"/>
      <c r="BM511"/>
      <c r="BN511"/>
      <c r="BO511"/>
      <c r="BP511"/>
      <c r="BQ511"/>
      <c r="BR511"/>
      <c r="BS511"/>
      <c r="BT511"/>
      <c r="BU511"/>
      <c r="BV511"/>
      <c r="BW511"/>
      <c r="BX511"/>
      <c r="BY511"/>
      <c r="BZ511"/>
      <c r="CA511"/>
      <c r="CB511"/>
      <c r="CC511"/>
      <c r="CD511"/>
      <c r="CE511"/>
      <c r="CF511"/>
      <c r="CG511"/>
      <c r="CH511"/>
      <c r="CI511"/>
      <c r="CJ511"/>
      <c r="CK511"/>
      <c r="CL511"/>
      <c r="CM511"/>
      <c r="CN511"/>
      <c r="CO511"/>
      <c r="CP511"/>
      <c r="CQ511"/>
      <c r="CR511"/>
      <c r="CS511"/>
      <c r="CT511"/>
      <c r="CU511"/>
      <c r="CV511"/>
      <c r="CW511"/>
      <c r="CX511"/>
      <c r="CY511"/>
      <c r="CZ511"/>
      <c r="DA511"/>
      <c r="DB511"/>
      <c r="DC511"/>
      <c r="DD511"/>
      <c r="DE511"/>
      <c r="DF511"/>
      <c r="DG511"/>
      <c r="DH511"/>
      <c r="DI511"/>
      <c r="DJ511"/>
      <c r="DK511"/>
      <c r="DL511"/>
      <c r="DM511"/>
      <c r="DN511"/>
      <c r="DO511"/>
      <c r="DP511"/>
      <c r="DQ511"/>
      <c r="DR511"/>
      <c r="DS511"/>
      <c r="DT511"/>
      <c r="DU511"/>
      <c r="DV511"/>
      <c r="DW511"/>
      <c r="DX511"/>
      <c r="DY511"/>
      <c r="DZ511"/>
      <c r="EA511"/>
      <c r="EB511"/>
      <c r="EC511"/>
      <c r="ED511"/>
      <c r="EE511"/>
      <c r="EF511"/>
      <c r="EG511"/>
      <c r="EH511"/>
      <c r="EI511"/>
      <c r="EJ511"/>
      <c r="EK511"/>
      <c r="EL511"/>
      <c r="EM511"/>
      <c r="EN511"/>
      <c r="EO511"/>
      <c r="EP511"/>
      <c r="EQ511"/>
      <c r="ER511"/>
      <c r="ES511"/>
      <c r="ET511"/>
      <c r="EU511"/>
      <c r="EV511"/>
      <c r="EW511"/>
      <c r="EX511"/>
      <c r="EY511"/>
      <c r="EZ511"/>
      <c r="FA511"/>
      <c r="FB511"/>
      <c r="FC511"/>
      <c r="FD511"/>
      <c r="FE511"/>
      <c r="FF511"/>
      <c r="FG511"/>
      <c r="FH511"/>
      <c r="FI511"/>
      <c r="FJ511"/>
      <c r="FK511"/>
      <c r="FL511"/>
      <c r="FM511"/>
      <c r="FN511"/>
      <c r="FO511"/>
      <c r="FP511"/>
      <c r="FQ511"/>
      <c r="FR511"/>
      <c r="FS511"/>
      <c r="FT511"/>
      <c r="FU511"/>
      <c r="FV511"/>
      <c r="FW511"/>
      <c r="FX511"/>
      <c r="FY511"/>
      <c r="FZ511"/>
      <c r="GA511"/>
      <c r="GB511"/>
      <c r="GC511"/>
      <c r="GD511"/>
      <c r="GE511"/>
      <c r="GF511"/>
      <c r="GG511"/>
      <c r="GH511"/>
      <c r="GI511"/>
      <c r="GJ511"/>
      <c r="GK511"/>
      <c r="GL511"/>
      <c r="GM511"/>
      <c r="GN511"/>
      <c r="GO511"/>
      <c r="GP511"/>
      <c r="GQ511"/>
      <c r="GR511"/>
      <c r="GS511"/>
      <c r="GT511"/>
      <c r="GU511"/>
      <c r="GV511"/>
      <c r="GW511"/>
      <c r="GX511"/>
      <c r="GY511"/>
      <c r="GZ511"/>
      <c r="HA511"/>
      <c r="HB511"/>
      <c r="HC511"/>
      <c r="HD511"/>
      <c r="HE511"/>
      <c r="HF511"/>
      <c r="HG511"/>
      <c r="HH511"/>
      <c r="HI511"/>
      <c r="HJ511"/>
      <c r="HK511"/>
      <c r="HL511"/>
      <c r="HM511"/>
      <c r="HN511"/>
      <c r="HO511"/>
      <c r="HP511"/>
      <c r="HQ511"/>
      <c r="HR511"/>
      <c r="HS511"/>
      <c r="HT511"/>
      <c r="HU511"/>
      <c r="HV511"/>
      <c r="HW511"/>
      <c r="HX511"/>
      <c r="HY511"/>
      <c r="HZ511"/>
      <c r="IA511"/>
      <c r="IB511"/>
      <c r="IC511"/>
      <c r="ID511"/>
      <c r="IE511"/>
    </row>
    <row r="512" spans="1:239" ht="12.75" customHeight="1" x14ac:dyDescent="0.25">
      <c r="A512" s="10">
        <v>7</v>
      </c>
      <c r="B512" s="5">
        <v>42</v>
      </c>
      <c r="C512" s="16">
        <v>275.5</v>
      </c>
      <c r="D512" s="16">
        <v>282</v>
      </c>
      <c r="E512" s="16">
        <v>280</v>
      </c>
      <c r="F512" s="16">
        <f t="shared" si="41"/>
        <v>281</v>
      </c>
      <c r="G512" s="16">
        <f t="shared" ref="G512:G575" si="42">IF(H512="muerto en pie",0,F512)</f>
        <v>281</v>
      </c>
      <c r="H512" s="16" t="s">
        <v>96</v>
      </c>
      <c r="V512" s="10"/>
      <c r="Z512" s="18">
        <f t="shared" si="39"/>
        <v>78961</v>
      </c>
      <c r="AA512" s="10">
        <f t="shared" si="38"/>
        <v>6.2015824380025918E-2</v>
      </c>
      <c r="AB512"/>
      <c r="AC512"/>
      <c r="AD512"/>
      <c r="AE512"/>
      <c r="AF512"/>
      <c r="AG512"/>
      <c r="AH512"/>
      <c r="AI512"/>
      <c r="AJ512"/>
      <c r="AK512"/>
      <c r="AL512"/>
      <c r="AM512"/>
      <c r="AN512"/>
      <c r="AO512"/>
      <c r="AP512"/>
      <c r="AQ512"/>
      <c r="AR512"/>
      <c r="AS512"/>
      <c r="AT512"/>
      <c r="AU512"/>
      <c r="AV512"/>
      <c r="AW512"/>
      <c r="AX512"/>
      <c r="AY512"/>
      <c r="AZ512"/>
      <c r="BA512"/>
      <c r="BB512"/>
      <c r="BC512"/>
      <c r="BD512"/>
      <c r="BE512"/>
      <c r="BF512"/>
      <c r="BG512"/>
      <c r="BH512"/>
      <c r="BI512"/>
      <c r="BJ512"/>
      <c r="BK512"/>
      <c r="BL512"/>
      <c r="BM512"/>
      <c r="BN512"/>
      <c r="BO512"/>
      <c r="BP512"/>
      <c r="BQ512"/>
      <c r="BR512"/>
      <c r="BS512"/>
      <c r="BT512"/>
      <c r="BU512"/>
      <c r="BV512"/>
      <c r="BW512"/>
      <c r="BX512"/>
      <c r="BY512"/>
      <c r="BZ512"/>
      <c r="CA512"/>
      <c r="CB512"/>
      <c r="CC512"/>
      <c r="CD512"/>
      <c r="CE512"/>
      <c r="CF512"/>
      <c r="CG512"/>
      <c r="CH512"/>
      <c r="CI512"/>
      <c r="CJ512"/>
      <c r="CK512"/>
      <c r="CL512"/>
      <c r="CM512"/>
      <c r="CN512"/>
      <c r="CO512"/>
      <c r="CP512"/>
      <c r="CQ512"/>
      <c r="CR512"/>
      <c r="CS512"/>
      <c r="CT512"/>
      <c r="CU512"/>
      <c r="CV512"/>
      <c r="CW512"/>
      <c r="CX512"/>
      <c r="CY512"/>
      <c r="CZ512"/>
      <c r="DA512"/>
      <c r="DB512"/>
      <c r="DC512"/>
      <c r="DD512"/>
      <c r="DE512"/>
      <c r="DF512"/>
      <c r="DG512"/>
      <c r="DH512"/>
      <c r="DI512"/>
      <c r="DJ512"/>
      <c r="DK512"/>
      <c r="DL512"/>
      <c r="DM512"/>
      <c r="DN512"/>
      <c r="DO512"/>
      <c r="DP512"/>
      <c r="DQ512"/>
      <c r="DR512"/>
      <c r="DS512"/>
      <c r="DT512"/>
      <c r="DU512"/>
      <c r="DV512"/>
      <c r="DW512"/>
      <c r="DX512"/>
      <c r="DY512"/>
      <c r="DZ512"/>
      <c r="EA512"/>
      <c r="EB512"/>
      <c r="EC512"/>
      <c r="ED512"/>
      <c r="EE512"/>
      <c r="EF512"/>
      <c r="EG512"/>
      <c r="EH512"/>
      <c r="EI512"/>
      <c r="EJ512"/>
      <c r="EK512"/>
      <c r="EL512"/>
      <c r="EM512"/>
      <c r="EN512"/>
      <c r="EO512"/>
      <c r="EP512"/>
      <c r="EQ512"/>
      <c r="ER512"/>
      <c r="ES512"/>
      <c r="ET512"/>
      <c r="EU512"/>
      <c r="EV512"/>
      <c r="EW512"/>
      <c r="EX512"/>
      <c r="EY512"/>
      <c r="EZ512"/>
      <c r="FA512"/>
      <c r="FB512"/>
      <c r="FC512"/>
      <c r="FD512"/>
      <c r="FE512"/>
      <c r="FF512"/>
      <c r="FG512"/>
      <c r="FH512"/>
      <c r="FI512"/>
      <c r="FJ512"/>
      <c r="FK512"/>
      <c r="FL512"/>
      <c r="FM512"/>
      <c r="FN512"/>
      <c r="FO512"/>
      <c r="FP512"/>
      <c r="FQ512"/>
      <c r="FR512"/>
      <c r="FS512"/>
      <c r="FT512"/>
      <c r="FU512"/>
      <c r="FV512"/>
      <c r="FW512"/>
      <c r="FX512"/>
      <c r="FY512"/>
      <c r="FZ512"/>
      <c r="GA512"/>
      <c r="GB512"/>
      <c r="GC512"/>
      <c r="GD512"/>
      <c r="GE512"/>
      <c r="GF512"/>
      <c r="GG512"/>
      <c r="GH512"/>
      <c r="GI512"/>
      <c r="GJ512"/>
      <c r="GK512"/>
      <c r="GL512"/>
      <c r="GM512"/>
      <c r="GN512"/>
      <c r="GO512"/>
      <c r="GP512"/>
      <c r="GQ512"/>
      <c r="GR512"/>
      <c r="GS512"/>
      <c r="GT512"/>
      <c r="GU512"/>
      <c r="GV512"/>
      <c r="GW512"/>
      <c r="GX512"/>
      <c r="GY512"/>
      <c r="GZ512"/>
      <c r="HA512"/>
      <c r="HB512"/>
      <c r="HC512"/>
      <c r="HD512"/>
      <c r="HE512"/>
      <c r="HF512"/>
      <c r="HG512"/>
      <c r="HH512"/>
      <c r="HI512"/>
      <c r="HJ512"/>
      <c r="HK512"/>
      <c r="HL512"/>
      <c r="HM512"/>
      <c r="HN512"/>
      <c r="HO512"/>
      <c r="HP512"/>
      <c r="HQ512"/>
      <c r="HR512"/>
      <c r="HS512"/>
      <c r="HT512"/>
      <c r="HU512"/>
      <c r="HV512"/>
      <c r="HW512"/>
      <c r="HX512"/>
      <c r="HY512"/>
      <c r="HZ512"/>
      <c r="IA512"/>
      <c r="IB512"/>
      <c r="IC512"/>
      <c r="ID512"/>
      <c r="IE512"/>
    </row>
    <row r="513" spans="1:239" ht="12.75" customHeight="1" x14ac:dyDescent="0.25">
      <c r="A513" s="10">
        <v>7</v>
      </c>
      <c r="B513" s="5">
        <v>43</v>
      </c>
      <c r="C513" s="16">
        <v>89</v>
      </c>
      <c r="D513" s="16">
        <v>82</v>
      </c>
      <c r="E513" s="16">
        <v>88</v>
      </c>
      <c r="F513" s="16">
        <f t="shared" si="41"/>
        <v>85</v>
      </c>
      <c r="G513" s="16">
        <f t="shared" si="42"/>
        <v>85</v>
      </c>
      <c r="H513" s="16" t="s">
        <v>96</v>
      </c>
      <c r="V513" s="10"/>
      <c r="Z513" s="18">
        <f t="shared" si="39"/>
        <v>7225</v>
      </c>
      <c r="AA513" s="10">
        <f t="shared" si="38"/>
        <v>5.6745017305465635E-3</v>
      </c>
      <c r="AB513"/>
      <c r="AC513"/>
      <c r="AD513"/>
      <c r="AE513"/>
      <c r="AF513"/>
      <c r="AG513"/>
      <c r="AH513"/>
      <c r="AI513"/>
      <c r="AJ513"/>
      <c r="AK513"/>
      <c r="AL513"/>
      <c r="AM513"/>
      <c r="AN513"/>
      <c r="AO513"/>
      <c r="AP513"/>
      <c r="AQ513"/>
      <c r="AR513"/>
      <c r="AS513"/>
      <c r="AT513"/>
      <c r="AU513"/>
      <c r="AV513"/>
      <c r="AW513"/>
      <c r="AX513"/>
      <c r="AY513"/>
      <c r="AZ513"/>
      <c r="BA513"/>
      <c r="BB513"/>
      <c r="BC513"/>
      <c r="BD513"/>
      <c r="BE513"/>
      <c r="BF513"/>
      <c r="BG513"/>
      <c r="BH513"/>
      <c r="BI513"/>
      <c r="BJ513"/>
      <c r="BK513"/>
      <c r="BL513"/>
      <c r="BM513"/>
      <c r="BN513"/>
      <c r="BO513"/>
      <c r="BP513"/>
      <c r="BQ513"/>
      <c r="BR513"/>
      <c r="BS513"/>
      <c r="BT513"/>
      <c r="BU513"/>
      <c r="BV513"/>
      <c r="BW513"/>
      <c r="BX513"/>
      <c r="BY513"/>
      <c r="BZ513"/>
      <c r="CA513"/>
      <c r="CB513"/>
      <c r="CC513"/>
      <c r="CD513"/>
      <c r="CE513"/>
      <c r="CF513"/>
      <c r="CG513"/>
      <c r="CH513"/>
      <c r="CI513"/>
      <c r="CJ513"/>
      <c r="CK513"/>
      <c r="CL513"/>
      <c r="CM513"/>
      <c r="CN513"/>
      <c r="CO513"/>
      <c r="CP513"/>
      <c r="CQ513"/>
      <c r="CR513"/>
      <c r="CS513"/>
      <c r="CT513"/>
      <c r="CU513"/>
      <c r="CV513"/>
      <c r="CW513"/>
      <c r="CX513"/>
      <c r="CY513"/>
      <c r="CZ513"/>
      <c r="DA513"/>
      <c r="DB513"/>
      <c r="DC513"/>
      <c r="DD513"/>
      <c r="DE513"/>
      <c r="DF513"/>
      <c r="DG513"/>
      <c r="DH513"/>
      <c r="DI513"/>
      <c r="DJ513"/>
      <c r="DK513"/>
      <c r="DL513"/>
      <c r="DM513"/>
      <c r="DN513"/>
      <c r="DO513"/>
      <c r="DP513"/>
      <c r="DQ513"/>
      <c r="DR513"/>
      <c r="DS513"/>
      <c r="DT513"/>
      <c r="DU513"/>
      <c r="DV513"/>
      <c r="DW513"/>
      <c r="DX513"/>
      <c r="DY513"/>
      <c r="DZ513"/>
      <c r="EA513"/>
      <c r="EB513"/>
      <c r="EC513"/>
      <c r="ED513"/>
      <c r="EE513"/>
      <c r="EF513"/>
      <c r="EG513"/>
      <c r="EH513"/>
      <c r="EI513"/>
      <c r="EJ513"/>
      <c r="EK513"/>
      <c r="EL513"/>
      <c r="EM513"/>
      <c r="EN513"/>
      <c r="EO513"/>
      <c r="EP513"/>
      <c r="EQ513"/>
      <c r="ER513"/>
      <c r="ES513"/>
      <c r="ET513"/>
      <c r="EU513"/>
      <c r="EV513"/>
      <c r="EW513"/>
      <c r="EX513"/>
      <c r="EY513"/>
      <c r="EZ513"/>
      <c r="FA513"/>
      <c r="FB513"/>
      <c r="FC513"/>
      <c r="FD513"/>
      <c r="FE513"/>
      <c r="FF513"/>
      <c r="FG513"/>
      <c r="FH513"/>
      <c r="FI513"/>
      <c r="FJ513"/>
      <c r="FK513"/>
      <c r="FL513"/>
      <c r="FM513"/>
      <c r="FN513"/>
      <c r="FO513"/>
      <c r="FP513"/>
      <c r="FQ513"/>
      <c r="FR513"/>
      <c r="FS513"/>
      <c r="FT513"/>
      <c r="FU513"/>
      <c r="FV513"/>
      <c r="FW513"/>
      <c r="FX513"/>
      <c r="FY513"/>
      <c r="FZ513"/>
      <c r="GA513"/>
      <c r="GB513"/>
      <c r="GC513"/>
      <c r="GD513"/>
      <c r="GE513"/>
      <c r="GF513"/>
      <c r="GG513"/>
      <c r="GH513"/>
      <c r="GI513"/>
      <c r="GJ513"/>
      <c r="GK513"/>
      <c r="GL513"/>
      <c r="GM513"/>
      <c r="GN513"/>
      <c r="GO513"/>
      <c r="GP513"/>
      <c r="GQ513"/>
      <c r="GR513"/>
      <c r="GS513"/>
      <c r="GT513"/>
      <c r="GU513"/>
      <c r="GV513"/>
      <c r="GW513"/>
      <c r="GX513"/>
      <c r="GY513"/>
      <c r="GZ513"/>
      <c r="HA513"/>
      <c r="HB513"/>
      <c r="HC513"/>
      <c r="HD513"/>
      <c r="HE513"/>
      <c r="HF513"/>
      <c r="HG513"/>
      <c r="HH513"/>
      <c r="HI513"/>
      <c r="HJ513"/>
      <c r="HK513"/>
      <c r="HL513"/>
      <c r="HM513"/>
      <c r="HN513"/>
      <c r="HO513"/>
      <c r="HP513"/>
      <c r="HQ513"/>
      <c r="HR513"/>
      <c r="HS513"/>
      <c r="HT513"/>
      <c r="HU513"/>
      <c r="HV513"/>
      <c r="HW513"/>
      <c r="HX513"/>
      <c r="HY513"/>
      <c r="HZ513"/>
      <c r="IA513"/>
      <c r="IB513"/>
      <c r="IC513"/>
      <c r="ID513"/>
      <c r="IE513"/>
    </row>
    <row r="514" spans="1:239" ht="12.75" customHeight="1" x14ac:dyDescent="0.25">
      <c r="A514" s="10">
        <v>7</v>
      </c>
      <c r="B514" s="5">
        <v>44</v>
      </c>
      <c r="C514" s="16">
        <v>146.5</v>
      </c>
      <c r="D514" s="16">
        <v>155</v>
      </c>
      <c r="E514" s="16">
        <v>162</v>
      </c>
      <c r="F514" s="16">
        <f t="shared" si="41"/>
        <v>158.5</v>
      </c>
      <c r="G514" s="16">
        <f t="shared" si="42"/>
        <v>158.5</v>
      </c>
      <c r="V514" s="10"/>
      <c r="Z514" s="18">
        <f t="shared" si="39"/>
        <v>25122.25</v>
      </c>
      <c r="AA514" s="10">
        <f t="shared" si="38"/>
        <v>1.9730969010411544E-2</v>
      </c>
      <c r="AB514"/>
      <c r="AC514"/>
      <c r="AD514"/>
      <c r="AE514"/>
      <c r="AF514"/>
      <c r="AG514"/>
      <c r="AH514"/>
      <c r="AI514"/>
      <c r="AJ514"/>
      <c r="AK514"/>
      <c r="AL514"/>
      <c r="AM514"/>
      <c r="AN514"/>
      <c r="AO514"/>
      <c r="AP514"/>
      <c r="AQ514"/>
      <c r="AR514"/>
      <c r="AS514"/>
      <c r="AT514"/>
      <c r="AU514"/>
      <c r="AV514"/>
      <c r="AW514"/>
      <c r="AX514"/>
      <c r="AY514"/>
      <c r="AZ514"/>
      <c r="BA514"/>
      <c r="BB514"/>
      <c r="BC514"/>
      <c r="BD514"/>
      <c r="BE514"/>
      <c r="BF514"/>
      <c r="BG514"/>
      <c r="BH514"/>
      <c r="BI514"/>
      <c r="BJ514"/>
      <c r="BK514"/>
      <c r="BL514"/>
      <c r="BM514"/>
      <c r="BN514"/>
      <c r="BO514"/>
      <c r="BP514"/>
      <c r="BQ514"/>
      <c r="BR514"/>
      <c r="BS514"/>
      <c r="BT514"/>
      <c r="BU514"/>
      <c r="BV514"/>
      <c r="BW514"/>
      <c r="BX514"/>
      <c r="BY514"/>
      <c r="BZ514"/>
      <c r="CA514"/>
      <c r="CB514"/>
      <c r="CC514"/>
      <c r="CD514"/>
      <c r="CE514"/>
      <c r="CF514"/>
      <c r="CG514"/>
      <c r="CH514"/>
      <c r="CI514"/>
      <c r="CJ514"/>
      <c r="CK514"/>
      <c r="CL514"/>
      <c r="CM514"/>
      <c r="CN514"/>
      <c r="CO514"/>
      <c r="CP514"/>
      <c r="CQ514"/>
      <c r="CR514"/>
      <c r="CS514"/>
      <c r="CT514"/>
      <c r="CU514"/>
      <c r="CV514"/>
      <c r="CW514"/>
      <c r="CX514"/>
      <c r="CY514"/>
      <c r="CZ514"/>
      <c r="DA514"/>
      <c r="DB514"/>
      <c r="DC514"/>
      <c r="DD514"/>
      <c r="DE514"/>
      <c r="DF514"/>
      <c r="DG514"/>
      <c r="DH514"/>
      <c r="DI514"/>
      <c r="DJ514"/>
      <c r="DK514"/>
      <c r="DL514"/>
      <c r="DM514"/>
      <c r="DN514"/>
      <c r="DO514"/>
      <c r="DP514"/>
      <c r="DQ514"/>
      <c r="DR514"/>
      <c r="DS514"/>
      <c r="DT514"/>
      <c r="DU514"/>
      <c r="DV514"/>
      <c r="DW514"/>
      <c r="DX514"/>
      <c r="DY514"/>
      <c r="DZ514"/>
      <c r="EA514"/>
      <c r="EB514"/>
      <c r="EC514"/>
      <c r="ED514"/>
      <c r="EE514"/>
      <c r="EF514"/>
      <c r="EG514"/>
      <c r="EH514"/>
      <c r="EI514"/>
      <c r="EJ514"/>
      <c r="EK514"/>
      <c r="EL514"/>
      <c r="EM514"/>
      <c r="EN514"/>
      <c r="EO514"/>
      <c r="EP514"/>
      <c r="EQ514"/>
      <c r="ER514"/>
      <c r="ES514"/>
      <c r="ET514"/>
      <c r="EU514"/>
      <c r="EV514"/>
      <c r="EW514"/>
      <c r="EX514"/>
      <c r="EY514"/>
      <c r="EZ514"/>
      <c r="FA514"/>
      <c r="FB514"/>
      <c r="FC514"/>
      <c r="FD514"/>
      <c r="FE514"/>
      <c r="FF514"/>
      <c r="FG514"/>
      <c r="FH514"/>
      <c r="FI514"/>
      <c r="FJ514"/>
      <c r="FK514"/>
      <c r="FL514"/>
      <c r="FM514"/>
      <c r="FN514"/>
      <c r="FO514"/>
      <c r="FP514"/>
      <c r="FQ514"/>
      <c r="FR514"/>
      <c r="FS514"/>
      <c r="FT514"/>
      <c r="FU514"/>
      <c r="FV514"/>
      <c r="FW514"/>
      <c r="FX514"/>
      <c r="FY514"/>
      <c r="FZ514"/>
      <c r="GA514"/>
      <c r="GB514"/>
      <c r="GC514"/>
      <c r="GD514"/>
      <c r="GE514"/>
      <c r="GF514"/>
      <c r="GG514"/>
      <c r="GH514"/>
      <c r="GI514"/>
      <c r="GJ514"/>
      <c r="GK514"/>
      <c r="GL514"/>
      <c r="GM514"/>
      <c r="GN514"/>
      <c r="GO514"/>
      <c r="GP514"/>
      <c r="GQ514"/>
      <c r="GR514"/>
      <c r="GS514"/>
      <c r="GT514"/>
      <c r="GU514"/>
      <c r="GV514"/>
      <c r="GW514"/>
      <c r="GX514"/>
      <c r="GY514"/>
      <c r="GZ514"/>
      <c r="HA514"/>
      <c r="HB514"/>
      <c r="HC514"/>
      <c r="HD514"/>
      <c r="HE514"/>
      <c r="HF514"/>
      <c r="HG514"/>
      <c r="HH514"/>
      <c r="HI514"/>
      <c r="HJ514"/>
      <c r="HK514"/>
      <c r="HL514"/>
      <c r="HM514"/>
      <c r="HN514"/>
      <c r="HO514"/>
      <c r="HP514"/>
      <c r="HQ514"/>
      <c r="HR514"/>
      <c r="HS514"/>
      <c r="HT514"/>
      <c r="HU514"/>
      <c r="HV514"/>
      <c r="HW514"/>
      <c r="HX514"/>
      <c r="HY514"/>
      <c r="HZ514"/>
      <c r="IA514"/>
      <c r="IB514"/>
      <c r="IC514"/>
      <c r="ID514"/>
      <c r="IE514"/>
    </row>
    <row r="515" spans="1:239" ht="12.75" customHeight="1" x14ac:dyDescent="0.25">
      <c r="A515" s="10">
        <v>7</v>
      </c>
      <c r="B515" s="5">
        <v>45</v>
      </c>
      <c r="C515" s="16">
        <v>264</v>
      </c>
      <c r="D515" s="16">
        <v>276</v>
      </c>
      <c r="E515" s="16">
        <v>269</v>
      </c>
      <c r="F515" s="16">
        <f t="shared" si="41"/>
        <v>272.5</v>
      </c>
      <c r="G515" s="16">
        <f t="shared" si="42"/>
        <v>272.5</v>
      </c>
      <c r="V515" s="10"/>
      <c r="Z515" s="18">
        <f t="shared" si="39"/>
        <v>74256.25</v>
      </c>
      <c r="AA515" s="10">
        <f t="shared" ref="AA515:AA578" si="43">(PI()*Z515)/(4*1000000)</f>
        <v>5.8320722370781772E-2</v>
      </c>
      <c r="AB515"/>
      <c r="AC515"/>
      <c r="AD515"/>
      <c r="AE515"/>
      <c r="AF515"/>
      <c r="AG515"/>
      <c r="AH515"/>
      <c r="AI515"/>
      <c r="AJ515"/>
      <c r="AK515"/>
      <c r="AL515"/>
      <c r="AM515"/>
      <c r="AN515"/>
      <c r="AO515"/>
      <c r="AP515"/>
      <c r="AQ515"/>
      <c r="AR515"/>
      <c r="AS515"/>
      <c r="AT515"/>
      <c r="AU515"/>
      <c r="AV515"/>
      <c r="AW515"/>
      <c r="AX515"/>
      <c r="AY515"/>
      <c r="AZ515"/>
      <c r="BA515"/>
      <c r="BB515"/>
      <c r="BC515"/>
      <c r="BD515"/>
      <c r="BE515"/>
      <c r="BF515"/>
      <c r="BG515"/>
      <c r="BH515"/>
      <c r="BI515"/>
      <c r="BJ515"/>
      <c r="BK515"/>
      <c r="BL515"/>
      <c r="BM515"/>
      <c r="BN515"/>
      <c r="BO515"/>
      <c r="BP515"/>
      <c r="BQ515"/>
      <c r="BR515"/>
      <c r="BS515"/>
      <c r="BT515"/>
      <c r="BU515"/>
      <c r="BV515"/>
      <c r="BW515"/>
      <c r="BX515"/>
      <c r="BY515"/>
      <c r="BZ515"/>
      <c r="CA515"/>
      <c r="CB515"/>
      <c r="CC515"/>
      <c r="CD515"/>
      <c r="CE515"/>
      <c r="CF515"/>
      <c r="CG515"/>
      <c r="CH515"/>
      <c r="CI515"/>
      <c r="CJ515"/>
      <c r="CK515"/>
      <c r="CL515"/>
      <c r="CM515"/>
      <c r="CN515"/>
      <c r="CO515"/>
      <c r="CP515"/>
      <c r="CQ515"/>
      <c r="CR515"/>
      <c r="CS515"/>
      <c r="CT515"/>
      <c r="CU515"/>
      <c r="CV515"/>
      <c r="CW515"/>
      <c r="CX515"/>
      <c r="CY515"/>
      <c r="CZ515"/>
      <c r="DA515"/>
      <c r="DB515"/>
      <c r="DC515"/>
      <c r="DD515"/>
      <c r="DE515"/>
      <c r="DF515"/>
      <c r="DG515"/>
      <c r="DH515"/>
      <c r="DI515"/>
      <c r="DJ515"/>
      <c r="DK515"/>
      <c r="DL515"/>
      <c r="DM515"/>
      <c r="DN515"/>
      <c r="DO515"/>
      <c r="DP515"/>
      <c r="DQ515"/>
      <c r="DR515"/>
      <c r="DS515"/>
      <c r="DT515"/>
      <c r="DU515"/>
      <c r="DV515"/>
      <c r="DW515"/>
      <c r="DX515"/>
      <c r="DY515"/>
      <c r="DZ515"/>
      <c r="EA515"/>
      <c r="EB515"/>
      <c r="EC515"/>
      <c r="ED515"/>
      <c r="EE515"/>
      <c r="EF515"/>
      <c r="EG515"/>
      <c r="EH515"/>
      <c r="EI515"/>
      <c r="EJ515"/>
      <c r="EK515"/>
      <c r="EL515"/>
      <c r="EM515"/>
      <c r="EN515"/>
      <c r="EO515"/>
      <c r="EP515"/>
      <c r="EQ515"/>
      <c r="ER515"/>
      <c r="ES515"/>
      <c r="ET515"/>
      <c r="EU515"/>
      <c r="EV515"/>
      <c r="EW515"/>
      <c r="EX515"/>
      <c r="EY515"/>
      <c r="EZ515"/>
      <c r="FA515"/>
      <c r="FB515"/>
      <c r="FC515"/>
      <c r="FD515"/>
      <c r="FE515"/>
      <c r="FF515"/>
      <c r="FG515"/>
      <c r="FH515"/>
      <c r="FI515"/>
      <c r="FJ515"/>
      <c r="FK515"/>
      <c r="FL515"/>
      <c r="FM515"/>
      <c r="FN515"/>
      <c r="FO515"/>
      <c r="FP515"/>
      <c r="FQ515"/>
      <c r="FR515"/>
      <c r="FS515"/>
      <c r="FT515"/>
      <c r="FU515"/>
      <c r="FV515"/>
      <c r="FW515"/>
      <c r="FX515"/>
      <c r="FY515"/>
      <c r="FZ515"/>
      <c r="GA515"/>
      <c r="GB515"/>
      <c r="GC515"/>
      <c r="GD515"/>
      <c r="GE515"/>
      <c r="GF515"/>
      <c r="GG515"/>
      <c r="GH515"/>
      <c r="GI515"/>
      <c r="GJ515"/>
      <c r="GK515"/>
      <c r="GL515"/>
      <c r="GM515"/>
      <c r="GN515"/>
      <c r="GO515"/>
      <c r="GP515"/>
      <c r="GQ515"/>
      <c r="GR515"/>
      <c r="GS515"/>
      <c r="GT515"/>
      <c r="GU515"/>
      <c r="GV515"/>
      <c r="GW515"/>
      <c r="GX515"/>
      <c r="GY515"/>
      <c r="GZ515"/>
      <c r="HA515"/>
      <c r="HB515"/>
      <c r="HC515"/>
      <c r="HD515"/>
      <c r="HE515"/>
      <c r="HF515"/>
      <c r="HG515"/>
      <c r="HH515"/>
      <c r="HI515"/>
      <c r="HJ515"/>
      <c r="HK515"/>
      <c r="HL515"/>
      <c r="HM515"/>
      <c r="HN515"/>
      <c r="HO515"/>
      <c r="HP515"/>
      <c r="HQ515"/>
      <c r="HR515"/>
      <c r="HS515"/>
      <c r="HT515"/>
      <c r="HU515"/>
      <c r="HV515"/>
      <c r="HW515"/>
      <c r="HX515"/>
      <c r="HY515"/>
      <c r="HZ515"/>
      <c r="IA515"/>
      <c r="IB515"/>
      <c r="IC515"/>
      <c r="ID515"/>
      <c r="IE515"/>
    </row>
    <row r="516" spans="1:239" ht="12.75" customHeight="1" x14ac:dyDescent="0.25">
      <c r="A516" s="10">
        <v>7</v>
      </c>
      <c r="B516" s="5">
        <v>46</v>
      </c>
      <c r="C516" s="16">
        <v>227</v>
      </c>
      <c r="D516" s="16">
        <v>245</v>
      </c>
      <c r="E516" s="16">
        <v>235</v>
      </c>
      <c r="F516" s="16">
        <f t="shared" si="41"/>
        <v>240</v>
      </c>
      <c r="G516" s="16">
        <f t="shared" si="42"/>
        <v>240</v>
      </c>
      <c r="V516" s="10"/>
      <c r="Z516" s="18">
        <f t="shared" si="39"/>
        <v>57600</v>
      </c>
      <c r="AA516" s="10">
        <f t="shared" si="43"/>
        <v>4.5238934211693019E-2</v>
      </c>
      <c r="AB516"/>
      <c r="AC516"/>
      <c r="AD516"/>
      <c r="AE516"/>
      <c r="AF516"/>
      <c r="AG516"/>
      <c r="AH516"/>
      <c r="AI516"/>
      <c r="AJ516"/>
      <c r="AK516"/>
      <c r="AL516"/>
      <c r="AM516"/>
      <c r="AN516"/>
      <c r="AO516"/>
      <c r="AP516"/>
      <c r="AQ516"/>
      <c r="AR516"/>
      <c r="AS516"/>
      <c r="AT516"/>
      <c r="AU516"/>
      <c r="AV516"/>
      <c r="AW516"/>
      <c r="AX516"/>
      <c r="AY516"/>
      <c r="AZ516"/>
      <c r="BA516"/>
      <c r="BB516"/>
      <c r="BC516"/>
      <c r="BD516"/>
      <c r="BE516"/>
      <c r="BF516"/>
      <c r="BG516"/>
      <c r="BH516"/>
      <c r="BI516"/>
      <c r="BJ516"/>
      <c r="BK516"/>
      <c r="BL516"/>
      <c r="BM516"/>
      <c r="BN516"/>
      <c r="BO516"/>
      <c r="BP516"/>
      <c r="BQ516"/>
      <c r="BR516"/>
      <c r="BS516"/>
      <c r="BT516"/>
      <c r="BU516"/>
      <c r="BV516"/>
      <c r="BW516"/>
      <c r="BX516"/>
      <c r="BY516"/>
      <c r="BZ516"/>
      <c r="CA516"/>
      <c r="CB516"/>
      <c r="CC516"/>
      <c r="CD516"/>
      <c r="CE516"/>
      <c r="CF516"/>
      <c r="CG516"/>
      <c r="CH516"/>
      <c r="CI516"/>
      <c r="CJ516"/>
      <c r="CK516"/>
      <c r="CL516"/>
      <c r="CM516"/>
      <c r="CN516"/>
      <c r="CO516"/>
      <c r="CP516"/>
      <c r="CQ516"/>
      <c r="CR516"/>
      <c r="CS516"/>
      <c r="CT516"/>
      <c r="CU516"/>
      <c r="CV516"/>
      <c r="CW516"/>
      <c r="CX516"/>
      <c r="CY516"/>
      <c r="CZ516"/>
      <c r="DA516"/>
      <c r="DB516"/>
      <c r="DC516"/>
      <c r="DD516"/>
      <c r="DE516"/>
      <c r="DF516"/>
      <c r="DG516"/>
      <c r="DH516"/>
      <c r="DI516"/>
      <c r="DJ516"/>
      <c r="DK516"/>
      <c r="DL516"/>
      <c r="DM516"/>
      <c r="DN516"/>
      <c r="DO516"/>
      <c r="DP516"/>
      <c r="DQ516"/>
      <c r="DR516"/>
      <c r="DS516"/>
      <c r="DT516"/>
      <c r="DU516"/>
      <c r="DV516"/>
      <c r="DW516"/>
      <c r="DX516"/>
      <c r="DY516"/>
      <c r="DZ516"/>
      <c r="EA516"/>
      <c r="EB516"/>
      <c r="EC516"/>
      <c r="ED516"/>
      <c r="EE516"/>
      <c r="EF516"/>
      <c r="EG516"/>
      <c r="EH516"/>
      <c r="EI516"/>
      <c r="EJ516"/>
      <c r="EK516"/>
      <c r="EL516"/>
      <c r="EM516"/>
      <c r="EN516"/>
      <c r="EO516"/>
      <c r="EP516"/>
      <c r="EQ516"/>
      <c r="ER516"/>
      <c r="ES516"/>
      <c r="ET516"/>
      <c r="EU516"/>
      <c r="EV516"/>
      <c r="EW516"/>
      <c r="EX516"/>
      <c r="EY516"/>
      <c r="EZ516"/>
      <c r="FA516"/>
      <c r="FB516"/>
      <c r="FC516"/>
      <c r="FD516"/>
      <c r="FE516"/>
      <c r="FF516"/>
      <c r="FG516"/>
      <c r="FH516"/>
      <c r="FI516"/>
      <c r="FJ516"/>
      <c r="FK516"/>
      <c r="FL516"/>
      <c r="FM516"/>
      <c r="FN516"/>
      <c r="FO516"/>
      <c r="FP516"/>
      <c r="FQ516"/>
      <c r="FR516"/>
      <c r="FS516"/>
      <c r="FT516"/>
      <c r="FU516"/>
      <c r="FV516"/>
      <c r="FW516"/>
      <c r="FX516"/>
      <c r="FY516"/>
      <c r="FZ516"/>
      <c r="GA516"/>
      <c r="GB516"/>
      <c r="GC516"/>
      <c r="GD516"/>
      <c r="GE516"/>
      <c r="GF516"/>
      <c r="GG516"/>
      <c r="GH516"/>
      <c r="GI516"/>
      <c r="GJ516"/>
      <c r="GK516"/>
      <c r="GL516"/>
      <c r="GM516"/>
      <c r="GN516"/>
      <c r="GO516"/>
      <c r="GP516"/>
      <c r="GQ516"/>
      <c r="GR516"/>
      <c r="GS516"/>
      <c r="GT516"/>
      <c r="GU516"/>
      <c r="GV516"/>
      <c r="GW516"/>
      <c r="GX516"/>
      <c r="GY516"/>
      <c r="GZ516"/>
      <c r="HA516"/>
      <c r="HB516"/>
      <c r="HC516"/>
      <c r="HD516"/>
      <c r="HE516"/>
      <c r="HF516"/>
      <c r="HG516"/>
      <c r="HH516"/>
      <c r="HI516"/>
      <c r="HJ516"/>
      <c r="HK516"/>
      <c r="HL516"/>
      <c r="HM516"/>
      <c r="HN516"/>
      <c r="HO516"/>
      <c r="HP516"/>
      <c r="HQ516"/>
      <c r="HR516"/>
      <c r="HS516"/>
      <c r="HT516"/>
      <c r="HU516"/>
      <c r="HV516"/>
      <c r="HW516"/>
      <c r="HX516"/>
      <c r="HY516"/>
      <c r="HZ516"/>
      <c r="IA516"/>
      <c r="IB516"/>
      <c r="IC516"/>
      <c r="ID516"/>
      <c r="IE516"/>
    </row>
    <row r="517" spans="1:239" ht="12.75" customHeight="1" x14ac:dyDescent="0.25">
      <c r="A517" s="10">
        <v>7</v>
      </c>
      <c r="B517" s="5">
        <v>47</v>
      </c>
      <c r="C517" s="16">
        <v>287</v>
      </c>
      <c r="D517" s="16">
        <v>300</v>
      </c>
      <c r="E517" s="16">
        <v>315</v>
      </c>
      <c r="F517" s="16">
        <f t="shared" si="41"/>
        <v>307.5</v>
      </c>
      <c r="G517" s="16">
        <f t="shared" si="42"/>
        <v>307.5</v>
      </c>
      <c r="I517" s="10">
        <v>10.8</v>
      </c>
      <c r="J517" s="10">
        <v>11.2</v>
      </c>
      <c r="K517" s="10">
        <v>4.2</v>
      </c>
      <c r="L517" s="10">
        <v>3.8</v>
      </c>
      <c r="M517" s="10">
        <v>7.7</v>
      </c>
      <c r="Q517" s="18">
        <v>4</v>
      </c>
      <c r="S517" s="18">
        <v>5</v>
      </c>
      <c r="V517" s="10"/>
      <c r="Z517" s="18">
        <f t="shared" si="39"/>
        <v>94556.25</v>
      </c>
      <c r="AA517" s="10">
        <f t="shared" si="43"/>
        <v>7.4264305087749963E-2</v>
      </c>
      <c r="AB517"/>
      <c r="AC517"/>
      <c r="AD517"/>
      <c r="AE517"/>
      <c r="AF517"/>
      <c r="AG517"/>
      <c r="AH517"/>
      <c r="AI517"/>
      <c r="AJ517"/>
      <c r="AK517"/>
      <c r="AL517"/>
      <c r="AM517"/>
      <c r="AN517"/>
      <c r="AO517"/>
      <c r="AP517"/>
      <c r="AQ517"/>
      <c r="AR517"/>
      <c r="AS517"/>
      <c r="AT517"/>
      <c r="AU517"/>
      <c r="AV517"/>
      <c r="AW517"/>
      <c r="AX517"/>
      <c r="AY517"/>
      <c r="AZ517"/>
      <c r="BA517"/>
      <c r="BB517"/>
      <c r="BC517"/>
      <c r="BD517"/>
      <c r="BE517"/>
      <c r="BF517"/>
      <c r="BG517"/>
      <c r="BH517"/>
      <c r="BI517"/>
      <c r="BJ517"/>
      <c r="BK517"/>
      <c r="BL517"/>
      <c r="BM517"/>
      <c r="BN517"/>
      <c r="BO517"/>
      <c r="BP517"/>
      <c r="BQ517"/>
      <c r="BR517"/>
      <c r="BS517"/>
      <c r="BT517"/>
      <c r="BU517"/>
      <c r="BV517"/>
      <c r="BW517"/>
      <c r="BX517"/>
      <c r="BY517"/>
      <c r="BZ517"/>
      <c r="CA517"/>
      <c r="CB517"/>
      <c r="CC517"/>
      <c r="CD517"/>
      <c r="CE517"/>
      <c r="CF517"/>
      <c r="CG517"/>
      <c r="CH517"/>
      <c r="CI517"/>
      <c r="CJ517"/>
      <c r="CK517"/>
      <c r="CL517"/>
      <c r="CM517"/>
      <c r="CN517"/>
      <c r="CO517"/>
      <c r="CP517"/>
      <c r="CQ517"/>
      <c r="CR517"/>
      <c r="CS517"/>
      <c r="CT517"/>
      <c r="CU517"/>
      <c r="CV517"/>
      <c r="CW517"/>
      <c r="CX517"/>
      <c r="CY517"/>
      <c r="CZ517"/>
      <c r="DA517"/>
      <c r="DB517"/>
      <c r="DC517"/>
      <c r="DD517"/>
      <c r="DE517"/>
      <c r="DF517"/>
      <c r="DG517"/>
      <c r="DH517"/>
      <c r="DI517"/>
      <c r="DJ517"/>
      <c r="DK517"/>
      <c r="DL517"/>
      <c r="DM517"/>
      <c r="DN517"/>
      <c r="DO517"/>
      <c r="DP517"/>
      <c r="DQ517"/>
      <c r="DR517"/>
      <c r="DS517"/>
      <c r="DT517"/>
      <c r="DU517"/>
      <c r="DV517"/>
      <c r="DW517"/>
      <c r="DX517"/>
      <c r="DY517"/>
      <c r="DZ517"/>
      <c r="EA517"/>
      <c r="EB517"/>
      <c r="EC517"/>
      <c r="ED517"/>
      <c r="EE517"/>
      <c r="EF517"/>
      <c r="EG517"/>
      <c r="EH517"/>
      <c r="EI517"/>
      <c r="EJ517"/>
      <c r="EK517"/>
      <c r="EL517"/>
      <c r="EM517"/>
      <c r="EN517"/>
      <c r="EO517"/>
      <c r="EP517"/>
      <c r="EQ517"/>
      <c r="ER517"/>
      <c r="ES517"/>
      <c r="ET517"/>
      <c r="EU517"/>
      <c r="EV517"/>
      <c r="EW517"/>
      <c r="EX517"/>
      <c r="EY517"/>
      <c r="EZ517"/>
      <c r="FA517"/>
      <c r="FB517"/>
      <c r="FC517"/>
      <c r="FD517"/>
      <c r="FE517"/>
      <c r="FF517"/>
      <c r="FG517"/>
      <c r="FH517"/>
      <c r="FI517"/>
      <c r="FJ517"/>
      <c r="FK517"/>
      <c r="FL517"/>
      <c r="FM517"/>
      <c r="FN517"/>
      <c r="FO517"/>
      <c r="FP517"/>
      <c r="FQ517"/>
      <c r="FR517"/>
      <c r="FS517"/>
      <c r="FT517"/>
      <c r="FU517"/>
      <c r="FV517"/>
      <c r="FW517"/>
      <c r="FX517"/>
      <c r="FY517"/>
      <c r="FZ517"/>
      <c r="GA517"/>
      <c r="GB517"/>
      <c r="GC517"/>
      <c r="GD517"/>
      <c r="GE517"/>
      <c r="GF517"/>
      <c r="GG517"/>
      <c r="GH517"/>
      <c r="GI517"/>
      <c r="GJ517"/>
      <c r="GK517"/>
      <c r="GL517"/>
      <c r="GM517"/>
      <c r="GN517"/>
      <c r="GO517"/>
      <c r="GP517"/>
      <c r="GQ517"/>
      <c r="GR517"/>
      <c r="GS517"/>
      <c r="GT517"/>
      <c r="GU517"/>
      <c r="GV517"/>
      <c r="GW517"/>
      <c r="GX517"/>
      <c r="GY517"/>
      <c r="GZ517"/>
      <c r="HA517"/>
      <c r="HB517"/>
      <c r="HC517"/>
      <c r="HD517"/>
      <c r="HE517"/>
      <c r="HF517"/>
      <c r="HG517"/>
      <c r="HH517"/>
      <c r="HI517"/>
      <c r="HJ517"/>
      <c r="HK517"/>
      <c r="HL517"/>
      <c r="HM517"/>
      <c r="HN517"/>
      <c r="HO517"/>
      <c r="HP517"/>
      <c r="HQ517"/>
      <c r="HR517"/>
      <c r="HS517"/>
      <c r="HT517"/>
      <c r="HU517"/>
      <c r="HV517"/>
      <c r="HW517"/>
      <c r="HX517"/>
      <c r="HY517"/>
      <c r="HZ517"/>
      <c r="IA517"/>
      <c r="IB517"/>
      <c r="IC517"/>
      <c r="ID517"/>
      <c r="IE517"/>
    </row>
    <row r="518" spans="1:239" ht="12.75" customHeight="1" x14ac:dyDescent="0.25">
      <c r="A518" s="10">
        <v>7</v>
      </c>
      <c r="B518" s="5">
        <v>48</v>
      </c>
      <c r="C518" s="16">
        <v>138.5</v>
      </c>
      <c r="D518" s="16">
        <v>147</v>
      </c>
      <c r="E518" s="16">
        <v>140</v>
      </c>
      <c r="F518" s="16">
        <f t="shared" si="41"/>
        <v>143.5</v>
      </c>
      <c r="G518" s="16">
        <f t="shared" si="42"/>
        <v>143.5</v>
      </c>
      <c r="H518" s="16" t="s">
        <v>96</v>
      </c>
      <c r="V518" s="10"/>
      <c r="Z518" s="18">
        <f t="shared" si="39"/>
        <v>20592.25</v>
      </c>
      <c r="AA518" s="10">
        <f t="shared" si="43"/>
        <v>1.6173115330221106E-2</v>
      </c>
      <c r="AB518"/>
      <c r="AC518"/>
      <c r="AD518"/>
      <c r="AE518"/>
      <c r="AF518"/>
      <c r="AG518"/>
      <c r="AH518"/>
      <c r="AI518"/>
      <c r="AJ518"/>
      <c r="AK518"/>
      <c r="AL518"/>
      <c r="AM518"/>
      <c r="AN518"/>
      <c r="AO518"/>
      <c r="AP518"/>
      <c r="AQ518"/>
      <c r="AR518"/>
      <c r="AS518"/>
      <c r="AT518"/>
      <c r="AU518"/>
      <c r="AV518"/>
      <c r="AW518"/>
      <c r="AX518"/>
      <c r="AY518"/>
      <c r="AZ518"/>
      <c r="BA518"/>
      <c r="BB518"/>
      <c r="BC518"/>
      <c r="BD518"/>
      <c r="BE518"/>
      <c r="BF518"/>
      <c r="BG518"/>
      <c r="BH518"/>
      <c r="BI518"/>
      <c r="BJ518"/>
      <c r="BK518"/>
      <c r="BL518"/>
      <c r="BM518"/>
      <c r="BN518"/>
      <c r="BO518"/>
      <c r="BP518"/>
      <c r="BQ518"/>
      <c r="BR518"/>
      <c r="BS518"/>
      <c r="BT518"/>
      <c r="BU518"/>
      <c r="BV518"/>
      <c r="BW518"/>
      <c r="BX518"/>
      <c r="BY518"/>
      <c r="BZ518"/>
      <c r="CA518"/>
      <c r="CB518"/>
      <c r="CC518"/>
      <c r="CD518"/>
      <c r="CE518"/>
      <c r="CF518"/>
      <c r="CG518"/>
      <c r="CH518"/>
      <c r="CI518"/>
      <c r="CJ518"/>
      <c r="CK518"/>
      <c r="CL518"/>
      <c r="CM518"/>
      <c r="CN518"/>
      <c r="CO518"/>
      <c r="CP518"/>
      <c r="CQ518"/>
      <c r="CR518"/>
      <c r="CS518"/>
      <c r="CT518"/>
      <c r="CU518"/>
      <c r="CV518"/>
      <c r="CW518"/>
      <c r="CX518"/>
      <c r="CY518"/>
      <c r="CZ518"/>
      <c r="DA518"/>
      <c r="DB518"/>
      <c r="DC518"/>
      <c r="DD518"/>
      <c r="DE518"/>
      <c r="DF518"/>
      <c r="DG518"/>
      <c r="DH518"/>
      <c r="DI518"/>
      <c r="DJ518"/>
      <c r="DK518"/>
      <c r="DL518"/>
      <c r="DM518"/>
      <c r="DN518"/>
      <c r="DO518"/>
      <c r="DP518"/>
      <c r="DQ518"/>
      <c r="DR518"/>
      <c r="DS518"/>
      <c r="DT518"/>
      <c r="DU518"/>
      <c r="DV518"/>
      <c r="DW518"/>
      <c r="DX518"/>
      <c r="DY518"/>
      <c r="DZ518"/>
      <c r="EA518"/>
      <c r="EB518"/>
      <c r="EC518"/>
      <c r="ED518"/>
      <c r="EE518"/>
      <c r="EF518"/>
      <c r="EG518"/>
      <c r="EH518"/>
      <c r="EI518"/>
      <c r="EJ518"/>
      <c r="EK518"/>
      <c r="EL518"/>
      <c r="EM518"/>
      <c r="EN518"/>
      <c r="EO518"/>
      <c r="EP518"/>
      <c r="EQ518"/>
      <c r="ER518"/>
      <c r="ES518"/>
      <c r="ET518"/>
      <c r="EU518"/>
      <c r="EV518"/>
      <c r="EW518"/>
      <c r="EX518"/>
      <c r="EY518"/>
      <c r="EZ518"/>
      <c r="FA518"/>
      <c r="FB518"/>
      <c r="FC518"/>
      <c r="FD518"/>
      <c r="FE518"/>
      <c r="FF518"/>
      <c r="FG518"/>
      <c r="FH518"/>
      <c r="FI518"/>
      <c r="FJ518"/>
      <c r="FK518"/>
      <c r="FL518"/>
      <c r="FM518"/>
      <c r="FN518"/>
      <c r="FO518"/>
      <c r="FP518"/>
      <c r="FQ518"/>
      <c r="FR518"/>
      <c r="FS518"/>
      <c r="FT518"/>
      <c r="FU518"/>
      <c r="FV518"/>
      <c r="FW518"/>
      <c r="FX518"/>
      <c r="FY518"/>
      <c r="FZ518"/>
      <c r="GA518"/>
      <c r="GB518"/>
      <c r="GC518"/>
      <c r="GD518"/>
      <c r="GE518"/>
      <c r="GF518"/>
      <c r="GG518"/>
      <c r="GH518"/>
      <c r="GI518"/>
      <c r="GJ518"/>
      <c r="GK518"/>
      <c r="GL518"/>
      <c r="GM518"/>
      <c r="GN518"/>
      <c r="GO518"/>
      <c r="GP518"/>
      <c r="GQ518"/>
      <c r="GR518"/>
      <c r="GS518"/>
      <c r="GT518"/>
      <c r="GU518"/>
      <c r="GV518"/>
      <c r="GW518"/>
      <c r="GX518"/>
      <c r="GY518"/>
      <c r="GZ518"/>
      <c r="HA518"/>
      <c r="HB518"/>
      <c r="HC518"/>
      <c r="HD518"/>
      <c r="HE518"/>
      <c r="HF518"/>
      <c r="HG518"/>
      <c r="HH518"/>
      <c r="HI518"/>
      <c r="HJ518"/>
      <c r="HK518"/>
      <c r="HL518"/>
      <c r="HM518"/>
      <c r="HN518"/>
      <c r="HO518"/>
      <c r="HP518"/>
      <c r="HQ518"/>
      <c r="HR518"/>
      <c r="HS518"/>
      <c r="HT518"/>
      <c r="HU518"/>
      <c r="HV518"/>
      <c r="HW518"/>
      <c r="HX518"/>
      <c r="HY518"/>
      <c r="HZ518"/>
      <c r="IA518"/>
      <c r="IB518"/>
      <c r="IC518"/>
      <c r="ID518"/>
      <c r="IE518"/>
    </row>
    <row r="519" spans="1:239" ht="12.75" customHeight="1" x14ac:dyDescent="0.25">
      <c r="A519" s="10">
        <v>7</v>
      </c>
      <c r="B519" s="5">
        <v>49</v>
      </c>
      <c r="C519" s="16">
        <v>234</v>
      </c>
      <c r="D519" s="16">
        <v>250</v>
      </c>
      <c r="E519" s="16">
        <v>249</v>
      </c>
      <c r="F519" s="16">
        <f t="shared" si="41"/>
        <v>249.5</v>
      </c>
      <c r="G519" s="16">
        <f t="shared" si="42"/>
        <v>249.5</v>
      </c>
      <c r="V519" s="10"/>
      <c r="Z519" s="18">
        <f t="shared" si="39"/>
        <v>62250.25</v>
      </c>
      <c r="AA519" s="10">
        <f t="shared" si="43"/>
        <v>4.8891232021032002E-2</v>
      </c>
      <c r="AB519"/>
      <c r="AC519"/>
      <c r="AD519"/>
      <c r="AE519"/>
      <c r="AF519"/>
      <c r="AG519"/>
      <c r="AH519"/>
      <c r="AI519"/>
      <c r="AJ519"/>
      <c r="AK519"/>
      <c r="AL519"/>
      <c r="AM519"/>
      <c r="AN519"/>
      <c r="AO519"/>
      <c r="AP519"/>
      <c r="AQ519"/>
      <c r="AR519"/>
      <c r="AS519"/>
      <c r="AT519"/>
      <c r="AU519"/>
      <c r="AV519"/>
      <c r="AW519"/>
      <c r="AX519"/>
      <c r="AY519"/>
      <c r="AZ519"/>
      <c r="BA519"/>
      <c r="BB519"/>
      <c r="BC519"/>
      <c r="BD519"/>
      <c r="BE519"/>
      <c r="BF519"/>
      <c r="BG519"/>
      <c r="BH519"/>
      <c r="BI519"/>
      <c r="BJ519"/>
      <c r="BK519"/>
      <c r="BL519"/>
      <c r="BM519"/>
      <c r="BN519"/>
      <c r="BO519"/>
      <c r="BP519"/>
      <c r="BQ519"/>
      <c r="BR519"/>
      <c r="BS519"/>
      <c r="BT519"/>
      <c r="BU519"/>
      <c r="BV519"/>
      <c r="BW519"/>
      <c r="BX519"/>
      <c r="BY519"/>
      <c r="BZ519"/>
      <c r="CA519"/>
      <c r="CB519"/>
      <c r="CC519"/>
      <c r="CD519"/>
      <c r="CE519"/>
      <c r="CF519"/>
      <c r="CG519"/>
      <c r="CH519"/>
      <c r="CI519"/>
      <c r="CJ519"/>
      <c r="CK519"/>
      <c r="CL519"/>
      <c r="CM519"/>
      <c r="CN519"/>
      <c r="CO519"/>
      <c r="CP519"/>
      <c r="CQ519"/>
      <c r="CR519"/>
      <c r="CS519"/>
      <c r="CT519"/>
      <c r="CU519"/>
      <c r="CV519"/>
      <c r="CW519"/>
      <c r="CX519"/>
      <c r="CY519"/>
      <c r="CZ519"/>
      <c r="DA519"/>
      <c r="DB519"/>
      <c r="DC519"/>
      <c r="DD519"/>
      <c r="DE519"/>
      <c r="DF519"/>
      <c r="DG519"/>
      <c r="DH519"/>
      <c r="DI519"/>
      <c r="DJ519"/>
      <c r="DK519"/>
      <c r="DL519"/>
      <c r="DM519"/>
      <c r="DN519"/>
      <c r="DO519"/>
      <c r="DP519"/>
      <c r="DQ519"/>
      <c r="DR519"/>
      <c r="DS519"/>
      <c r="DT519"/>
      <c r="DU519"/>
      <c r="DV519"/>
      <c r="DW519"/>
      <c r="DX519"/>
      <c r="DY519"/>
      <c r="DZ519"/>
      <c r="EA519"/>
      <c r="EB519"/>
      <c r="EC519"/>
      <c r="ED519"/>
      <c r="EE519"/>
      <c r="EF519"/>
      <c r="EG519"/>
      <c r="EH519"/>
      <c r="EI519"/>
      <c r="EJ519"/>
      <c r="EK519"/>
      <c r="EL519"/>
      <c r="EM519"/>
      <c r="EN519"/>
      <c r="EO519"/>
      <c r="EP519"/>
      <c r="EQ519"/>
      <c r="ER519"/>
      <c r="ES519"/>
      <c r="ET519"/>
      <c r="EU519"/>
      <c r="EV519"/>
      <c r="EW519"/>
      <c r="EX519"/>
      <c r="EY519"/>
      <c r="EZ519"/>
      <c r="FA519"/>
      <c r="FB519"/>
      <c r="FC519"/>
      <c r="FD519"/>
      <c r="FE519"/>
      <c r="FF519"/>
      <c r="FG519"/>
      <c r="FH519"/>
      <c r="FI519"/>
      <c r="FJ519"/>
      <c r="FK519"/>
      <c r="FL519"/>
      <c r="FM519"/>
      <c r="FN519"/>
      <c r="FO519"/>
      <c r="FP519"/>
      <c r="FQ519"/>
      <c r="FR519"/>
      <c r="FS519"/>
      <c r="FT519"/>
      <c r="FU519"/>
      <c r="FV519"/>
      <c r="FW519"/>
      <c r="FX519"/>
      <c r="FY519"/>
      <c r="FZ519"/>
      <c r="GA519"/>
      <c r="GB519"/>
      <c r="GC519"/>
      <c r="GD519"/>
      <c r="GE519"/>
      <c r="GF519"/>
      <c r="GG519"/>
      <c r="GH519"/>
      <c r="GI519"/>
      <c r="GJ519"/>
      <c r="GK519"/>
      <c r="GL519"/>
      <c r="GM519"/>
      <c r="GN519"/>
      <c r="GO519"/>
      <c r="GP519"/>
      <c r="GQ519"/>
      <c r="GR519"/>
      <c r="GS519"/>
      <c r="GT519"/>
      <c r="GU519"/>
      <c r="GV519"/>
      <c r="GW519"/>
      <c r="GX519"/>
      <c r="GY519"/>
      <c r="GZ519"/>
      <c r="HA519"/>
      <c r="HB519"/>
      <c r="HC519"/>
      <c r="HD519"/>
      <c r="HE519"/>
      <c r="HF519"/>
      <c r="HG519"/>
      <c r="HH519"/>
      <c r="HI519"/>
      <c r="HJ519"/>
      <c r="HK519"/>
      <c r="HL519"/>
      <c r="HM519"/>
      <c r="HN519"/>
      <c r="HO519"/>
      <c r="HP519"/>
      <c r="HQ519"/>
      <c r="HR519"/>
      <c r="HS519"/>
      <c r="HT519"/>
      <c r="HU519"/>
      <c r="HV519"/>
      <c r="HW519"/>
      <c r="HX519"/>
      <c r="HY519"/>
      <c r="HZ519"/>
      <c r="IA519"/>
      <c r="IB519"/>
      <c r="IC519"/>
      <c r="ID519"/>
      <c r="IE519"/>
    </row>
    <row r="520" spans="1:239" ht="12.75" customHeight="1" x14ac:dyDescent="0.25">
      <c r="A520" s="10">
        <v>7</v>
      </c>
      <c r="B520" s="5">
        <v>50</v>
      </c>
      <c r="C520" s="16">
        <v>96</v>
      </c>
      <c r="D520" s="16">
        <v>96</v>
      </c>
      <c r="E520" s="16">
        <v>100</v>
      </c>
      <c r="F520" s="16">
        <f t="shared" si="41"/>
        <v>98</v>
      </c>
      <c r="G520" s="16">
        <f t="shared" si="42"/>
        <v>98</v>
      </c>
      <c r="H520" s="16" t="s">
        <v>96</v>
      </c>
      <c r="I520" s="10">
        <v>6.6</v>
      </c>
      <c r="J520" s="10">
        <v>6.6</v>
      </c>
      <c r="K520" s="10">
        <v>4.5</v>
      </c>
      <c r="L520" s="10">
        <v>4.5999999999999996</v>
      </c>
      <c r="M520" s="10">
        <v>5.4</v>
      </c>
      <c r="O520" s="10">
        <v>100</v>
      </c>
      <c r="Q520" s="18">
        <v>1.6</v>
      </c>
      <c r="S520" s="18">
        <v>1.7</v>
      </c>
      <c r="V520" s="10"/>
      <c r="Z520" s="18">
        <f t="shared" si="39"/>
        <v>9604</v>
      </c>
      <c r="AA520" s="10">
        <f t="shared" si="43"/>
        <v>7.5429639612690936E-3</v>
      </c>
      <c r="AB520"/>
      <c r="AC520"/>
      <c r="AD520"/>
      <c r="AE520"/>
      <c r="AF520"/>
      <c r="AG520"/>
      <c r="AH520"/>
      <c r="AI520"/>
      <c r="AJ520"/>
      <c r="AK520"/>
      <c r="AL520"/>
      <c r="AM520"/>
      <c r="AN520"/>
      <c r="AO520"/>
      <c r="AP520"/>
      <c r="AQ520"/>
      <c r="AR520"/>
      <c r="AS520"/>
      <c r="AT520"/>
      <c r="AU520"/>
      <c r="AV520"/>
      <c r="AW520"/>
      <c r="AX520"/>
      <c r="AY520"/>
      <c r="AZ520"/>
      <c r="BA520"/>
      <c r="BB520"/>
      <c r="BC520"/>
      <c r="BD520"/>
      <c r="BE520"/>
      <c r="BF520"/>
      <c r="BG520"/>
      <c r="BH520"/>
      <c r="BI520"/>
      <c r="BJ520"/>
      <c r="BK520"/>
      <c r="BL520"/>
      <c r="BM520"/>
      <c r="BN520"/>
      <c r="BO520"/>
      <c r="BP520"/>
      <c r="BQ520"/>
      <c r="BR520"/>
      <c r="BS520"/>
      <c r="BT520"/>
      <c r="BU520"/>
      <c r="BV520"/>
      <c r="BW520"/>
      <c r="BX520"/>
      <c r="BY520"/>
      <c r="BZ520"/>
      <c r="CA520"/>
      <c r="CB520"/>
      <c r="CC520"/>
      <c r="CD520"/>
      <c r="CE520"/>
      <c r="CF520"/>
      <c r="CG520"/>
      <c r="CH520"/>
      <c r="CI520"/>
      <c r="CJ520"/>
      <c r="CK520"/>
      <c r="CL520"/>
      <c r="CM520"/>
      <c r="CN520"/>
      <c r="CO520"/>
      <c r="CP520"/>
      <c r="CQ520"/>
      <c r="CR520"/>
      <c r="CS520"/>
      <c r="CT520"/>
      <c r="CU520"/>
      <c r="CV520"/>
      <c r="CW520"/>
      <c r="CX520"/>
      <c r="CY520"/>
      <c r="CZ520"/>
      <c r="DA520"/>
      <c r="DB520"/>
      <c r="DC520"/>
      <c r="DD520"/>
      <c r="DE520"/>
      <c r="DF520"/>
      <c r="DG520"/>
      <c r="DH520"/>
      <c r="DI520"/>
      <c r="DJ520"/>
      <c r="DK520"/>
      <c r="DL520"/>
      <c r="DM520"/>
      <c r="DN520"/>
      <c r="DO520"/>
      <c r="DP520"/>
      <c r="DQ520"/>
      <c r="DR520"/>
      <c r="DS520"/>
      <c r="DT520"/>
      <c r="DU520"/>
      <c r="DV520"/>
      <c r="DW520"/>
      <c r="DX520"/>
      <c r="DY520"/>
      <c r="DZ520"/>
      <c r="EA520"/>
      <c r="EB520"/>
      <c r="EC520"/>
      <c r="ED520"/>
      <c r="EE520"/>
      <c r="EF520"/>
      <c r="EG520"/>
      <c r="EH520"/>
      <c r="EI520"/>
      <c r="EJ520"/>
      <c r="EK520"/>
      <c r="EL520"/>
      <c r="EM520"/>
      <c r="EN520"/>
      <c r="EO520"/>
      <c r="EP520"/>
      <c r="EQ520"/>
      <c r="ER520"/>
      <c r="ES520"/>
      <c r="ET520"/>
      <c r="EU520"/>
      <c r="EV520"/>
      <c r="EW520"/>
      <c r="EX520"/>
      <c r="EY520"/>
      <c r="EZ520"/>
      <c r="FA520"/>
      <c r="FB520"/>
      <c r="FC520"/>
      <c r="FD520"/>
      <c r="FE520"/>
      <c r="FF520"/>
      <c r="FG520"/>
      <c r="FH520"/>
      <c r="FI520"/>
      <c r="FJ520"/>
      <c r="FK520"/>
      <c r="FL520"/>
      <c r="FM520"/>
      <c r="FN520"/>
      <c r="FO520"/>
      <c r="FP520"/>
      <c r="FQ520"/>
      <c r="FR520"/>
      <c r="FS520"/>
      <c r="FT520"/>
      <c r="FU520"/>
      <c r="FV520"/>
      <c r="FW520"/>
      <c r="FX520"/>
      <c r="FY520"/>
      <c r="FZ520"/>
      <c r="GA520"/>
      <c r="GB520"/>
      <c r="GC520"/>
      <c r="GD520"/>
      <c r="GE520"/>
      <c r="GF520"/>
      <c r="GG520"/>
      <c r="GH520"/>
      <c r="GI520"/>
      <c r="GJ520"/>
      <c r="GK520"/>
      <c r="GL520"/>
      <c r="GM520"/>
      <c r="GN520"/>
      <c r="GO520"/>
      <c r="GP520"/>
      <c r="GQ520"/>
      <c r="GR520"/>
      <c r="GS520"/>
      <c r="GT520"/>
      <c r="GU520"/>
      <c r="GV520"/>
      <c r="GW520"/>
      <c r="GX520"/>
      <c r="GY520"/>
      <c r="GZ520"/>
      <c r="HA520"/>
      <c r="HB520"/>
      <c r="HC520"/>
      <c r="HD520"/>
      <c r="HE520"/>
      <c r="HF520"/>
      <c r="HG520"/>
      <c r="HH520"/>
      <c r="HI520"/>
      <c r="HJ520"/>
      <c r="HK520"/>
      <c r="HL520"/>
      <c r="HM520"/>
      <c r="HN520"/>
      <c r="HO520"/>
      <c r="HP520"/>
      <c r="HQ520"/>
      <c r="HR520"/>
      <c r="HS520"/>
      <c r="HT520"/>
      <c r="HU520"/>
      <c r="HV520"/>
      <c r="HW520"/>
      <c r="HX520"/>
      <c r="HY520"/>
      <c r="HZ520"/>
      <c r="IA520"/>
      <c r="IB520"/>
      <c r="IC520"/>
      <c r="ID520"/>
      <c r="IE520"/>
    </row>
    <row r="521" spans="1:239" ht="12.75" customHeight="1" x14ac:dyDescent="0.25">
      <c r="A521" s="10">
        <v>7</v>
      </c>
      <c r="B521" s="5">
        <v>51</v>
      </c>
      <c r="C521" s="16">
        <v>178.5</v>
      </c>
      <c r="D521" s="16">
        <v>194</v>
      </c>
      <c r="E521" s="16">
        <v>195</v>
      </c>
      <c r="F521" s="16">
        <f t="shared" si="41"/>
        <v>194.5</v>
      </c>
      <c r="G521" s="16">
        <f t="shared" si="42"/>
        <v>194.5</v>
      </c>
      <c r="I521" s="10">
        <v>9.5</v>
      </c>
      <c r="J521" s="10">
        <v>10</v>
      </c>
      <c r="K521" s="10">
        <v>2.2999999999999998</v>
      </c>
      <c r="L521" s="10">
        <v>5.5</v>
      </c>
      <c r="M521" s="10">
        <v>7</v>
      </c>
      <c r="P521" s="18">
        <v>1.4000000000000001</v>
      </c>
      <c r="Q521" s="18">
        <v>1.5</v>
      </c>
      <c r="R521" s="16">
        <v>2.1</v>
      </c>
      <c r="S521" s="18">
        <v>2.1</v>
      </c>
      <c r="V521" s="10"/>
      <c r="Z521" s="18">
        <f t="shared" si="39"/>
        <v>37830.25</v>
      </c>
      <c r="AA521" s="10">
        <f t="shared" si="43"/>
        <v>2.9711808870866316E-2</v>
      </c>
      <c r="AB521"/>
      <c r="AC521"/>
      <c r="AD521"/>
      <c r="AE521"/>
      <c r="AF521"/>
      <c r="AG521"/>
      <c r="AH521"/>
      <c r="AI521"/>
      <c r="AJ521"/>
      <c r="AK521"/>
      <c r="AL521"/>
      <c r="AM521"/>
      <c r="AN521"/>
      <c r="AO521"/>
      <c r="AP521"/>
      <c r="AQ521"/>
      <c r="AR521"/>
      <c r="AS521"/>
      <c r="AT521"/>
      <c r="AU521"/>
      <c r="AV521"/>
      <c r="AW521"/>
      <c r="AX521"/>
      <c r="AY521"/>
      <c r="AZ521"/>
      <c r="BA521"/>
      <c r="BB521"/>
      <c r="BC521"/>
      <c r="BD521"/>
      <c r="BE521"/>
      <c r="BF521"/>
      <c r="BG521"/>
      <c r="BH521"/>
      <c r="BI521"/>
      <c r="BJ521"/>
      <c r="BK521"/>
      <c r="BL521"/>
      <c r="BM521"/>
      <c r="BN521"/>
      <c r="BO521"/>
      <c r="BP521"/>
      <c r="BQ521"/>
      <c r="BR521"/>
      <c r="BS521"/>
      <c r="BT521"/>
      <c r="BU521"/>
      <c r="BV521"/>
      <c r="BW521"/>
      <c r="BX521"/>
      <c r="BY521"/>
      <c r="BZ521"/>
      <c r="CA521"/>
      <c r="CB521"/>
      <c r="CC521"/>
      <c r="CD521"/>
      <c r="CE521"/>
      <c r="CF521"/>
      <c r="CG521"/>
      <c r="CH521"/>
      <c r="CI521"/>
      <c r="CJ521"/>
      <c r="CK521"/>
      <c r="CL521"/>
      <c r="CM521"/>
      <c r="CN521"/>
      <c r="CO521"/>
      <c r="CP521"/>
      <c r="CQ521"/>
      <c r="CR521"/>
      <c r="CS521"/>
      <c r="CT521"/>
      <c r="CU521"/>
      <c r="CV521"/>
      <c r="CW521"/>
      <c r="CX521"/>
      <c r="CY521"/>
      <c r="CZ521"/>
      <c r="DA521"/>
      <c r="DB521"/>
      <c r="DC521"/>
      <c r="DD521"/>
      <c r="DE521"/>
      <c r="DF521"/>
      <c r="DG521"/>
      <c r="DH521"/>
      <c r="DI521"/>
      <c r="DJ521"/>
      <c r="DK521"/>
      <c r="DL521"/>
      <c r="DM521"/>
      <c r="DN521"/>
      <c r="DO521"/>
      <c r="DP521"/>
      <c r="DQ521"/>
      <c r="DR521"/>
      <c r="DS521"/>
      <c r="DT521"/>
      <c r="DU521"/>
      <c r="DV521"/>
      <c r="DW521"/>
      <c r="DX521"/>
      <c r="DY521"/>
      <c r="DZ521"/>
      <c r="EA521"/>
      <c r="EB521"/>
      <c r="EC521"/>
      <c r="ED521"/>
      <c r="EE521"/>
      <c r="EF521"/>
      <c r="EG521"/>
      <c r="EH521"/>
      <c r="EI521"/>
      <c r="EJ521"/>
      <c r="EK521"/>
      <c r="EL521"/>
      <c r="EM521"/>
      <c r="EN521"/>
      <c r="EO521"/>
      <c r="EP521"/>
      <c r="EQ521"/>
      <c r="ER521"/>
      <c r="ES521"/>
      <c r="ET521"/>
      <c r="EU521"/>
      <c r="EV521"/>
      <c r="EW521"/>
      <c r="EX521"/>
      <c r="EY521"/>
      <c r="EZ521"/>
      <c r="FA521"/>
      <c r="FB521"/>
      <c r="FC521"/>
      <c r="FD521"/>
      <c r="FE521"/>
      <c r="FF521"/>
      <c r="FG521"/>
      <c r="FH521"/>
      <c r="FI521"/>
      <c r="FJ521"/>
      <c r="FK521"/>
      <c r="FL521"/>
      <c r="FM521"/>
      <c r="FN521"/>
      <c r="FO521"/>
      <c r="FP521"/>
      <c r="FQ521"/>
      <c r="FR521"/>
      <c r="FS521"/>
      <c r="FT521"/>
      <c r="FU521"/>
      <c r="FV521"/>
      <c r="FW521"/>
      <c r="FX521"/>
      <c r="FY521"/>
      <c r="FZ521"/>
      <c r="GA521"/>
      <c r="GB521"/>
      <c r="GC521"/>
      <c r="GD521"/>
      <c r="GE521"/>
      <c r="GF521"/>
      <c r="GG521"/>
      <c r="GH521"/>
      <c r="GI521"/>
      <c r="GJ521"/>
      <c r="GK521"/>
      <c r="GL521"/>
      <c r="GM521"/>
      <c r="GN521"/>
      <c r="GO521"/>
      <c r="GP521"/>
      <c r="GQ521"/>
      <c r="GR521"/>
      <c r="GS521"/>
      <c r="GT521"/>
      <c r="GU521"/>
      <c r="GV521"/>
      <c r="GW521"/>
      <c r="GX521"/>
      <c r="GY521"/>
      <c r="GZ521"/>
      <c r="HA521"/>
      <c r="HB521"/>
      <c r="HC521"/>
      <c r="HD521"/>
      <c r="HE521"/>
      <c r="HF521"/>
      <c r="HG521"/>
      <c r="HH521"/>
      <c r="HI521"/>
      <c r="HJ521"/>
      <c r="HK521"/>
      <c r="HL521"/>
      <c r="HM521"/>
      <c r="HN521"/>
      <c r="HO521"/>
      <c r="HP521"/>
      <c r="HQ521"/>
      <c r="HR521"/>
      <c r="HS521"/>
      <c r="HT521"/>
      <c r="HU521"/>
      <c r="HV521"/>
      <c r="HW521"/>
      <c r="HX521"/>
      <c r="HY521"/>
      <c r="HZ521"/>
      <c r="IA521"/>
      <c r="IB521"/>
      <c r="IC521"/>
      <c r="ID521"/>
      <c r="IE521"/>
    </row>
    <row r="522" spans="1:239" ht="12.75" customHeight="1" x14ac:dyDescent="0.25">
      <c r="A522" s="266">
        <v>7</v>
      </c>
      <c r="B522" s="266">
        <v>52</v>
      </c>
      <c r="C522" s="267">
        <v>143</v>
      </c>
      <c r="D522" s="267">
        <v>106</v>
      </c>
      <c r="E522" s="267">
        <v>112</v>
      </c>
      <c r="F522" s="267">
        <f t="shared" si="41"/>
        <v>109</v>
      </c>
      <c r="G522" s="267">
        <f t="shared" si="42"/>
        <v>0</v>
      </c>
      <c r="H522" s="268" t="s">
        <v>130</v>
      </c>
      <c r="I522" s="266"/>
      <c r="J522" s="266"/>
      <c r="K522" s="266"/>
      <c r="L522" s="266"/>
      <c r="M522" s="266"/>
      <c r="N522" s="266"/>
      <c r="O522" s="266"/>
      <c r="P522" s="266"/>
      <c r="Q522" s="269"/>
      <c r="R522" s="266"/>
      <c r="S522" s="269"/>
      <c r="T522" s="266"/>
      <c r="U522" s="266"/>
      <c r="V522" s="266"/>
      <c r="W522" s="266"/>
      <c r="X522" s="266"/>
      <c r="Y522" s="266"/>
      <c r="Z522" s="269">
        <f t="shared" si="39"/>
        <v>0</v>
      </c>
      <c r="AA522" s="266">
        <f t="shared" si="43"/>
        <v>0</v>
      </c>
      <c r="AB522" t="s">
        <v>278</v>
      </c>
      <c r="AC522" t="s">
        <v>278</v>
      </c>
      <c r="AD522"/>
      <c r="AE522"/>
      <c r="AF522"/>
      <c r="AG522"/>
      <c r="AH522"/>
      <c r="AI522"/>
      <c r="AJ522"/>
      <c r="AK522"/>
      <c r="AL522"/>
      <c r="AM522"/>
      <c r="AN522"/>
      <c r="AO522"/>
      <c r="AP522"/>
      <c r="AQ522"/>
      <c r="AR522"/>
      <c r="AS522"/>
      <c r="AT522"/>
      <c r="AU522"/>
      <c r="AV522"/>
      <c r="AW522"/>
      <c r="AX522"/>
      <c r="AY522"/>
      <c r="AZ522"/>
      <c r="BA522"/>
      <c r="BB522"/>
      <c r="BC522"/>
      <c r="BD522"/>
      <c r="BE522"/>
      <c r="BF522"/>
      <c r="BG522"/>
      <c r="BH522"/>
      <c r="BI522"/>
      <c r="BJ522"/>
      <c r="BK522"/>
      <c r="BL522"/>
      <c r="BM522"/>
      <c r="BN522"/>
      <c r="BO522"/>
      <c r="BP522"/>
      <c r="BQ522"/>
      <c r="BR522"/>
      <c r="BS522"/>
      <c r="BT522"/>
      <c r="BU522"/>
      <c r="BV522"/>
      <c r="BW522"/>
      <c r="BX522"/>
      <c r="BY522"/>
      <c r="BZ522"/>
      <c r="CA522"/>
      <c r="CB522"/>
      <c r="CC522"/>
      <c r="CD522"/>
      <c r="CE522"/>
      <c r="CF522"/>
      <c r="CG522"/>
      <c r="CH522"/>
      <c r="CI522"/>
      <c r="CJ522"/>
      <c r="CK522"/>
      <c r="CL522"/>
      <c r="CM522"/>
      <c r="CN522"/>
      <c r="CO522"/>
      <c r="CP522"/>
      <c r="CQ522"/>
      <c r="CR522"/>
      <c r="CS522"/>
      <c r="CT522"/>
      <c r="CU522"/>
      <c r="CV522"/>
      <c r="CW522"/>
      <c r="CX522"/>
      <c r="CY522"/>
      <c r="CZ522"/>
      <c r="DA522"/>
      <c r="DB522"/>
      <c r="DC522"/>
      <c r="DD522"/>
      <c r="DE522"/>
      <c r="DF522"/>
      <c r="DG522"/>
      <c r="DH522"/>
      <c r="DI522"/>
      <c r="DJ522"/>
      <c r="DK522"/>
      <c r="DL522"/>
      <c r="DM522"/>
      <c r="DN522"/>
      <c r="DO522"/>
      <c r="DP522"/>
      <c r="DQ522"/>
      <c r="DR522"/>
      <c r="DS522"/>
      <c r="DT522"/>
      <c r="DU522"/>
      <c r="DV522"/>
      <c r="DW522"/>
      <c r="DX522"/>
      <c r="DY522"/>
      <c r="DZ522"/>
      <c r="EA522"/>
      <c r="EB522"/>
      <c r="EC522"/>
      <c r="ED522"/>
      <c r="EE522"/>
      <c r="EF522"/>
      <c r="EG522"/>
      <c r="EH522"/>
      <c r="EI522"/>
      <c r="EJ522"/>
      <c r="EK522"/>
      <c r="EL522"/>
      <c r="EM522"/>
      <c r="EN522"/>
      <c r="EO522"/>
      <c r="EP522"/>
      <c r="EQ522"/>
      <c r="ER522"/>
      <c r="ES522"/>
      <c r="ET522"/>
      <c r="EU522"/>
      <c r="EV522"/>
      <c r="EW522"/>
      <c r="EX522"/>
      <c r="EY522"/>
      <c r="EZ522"/>
      <c r="FA522"/>
      <c r="FB522"/>
      <c r="FC522"/>
      <c r="FD522"/>
      <c r="FE522"/>
      <c r="FF522"/>
      <c r="FG522"/>
      <c r="FH522"/>
      <c r="FI522"/>
      <c r="FJ522"/>
      <c r="FK522"/>
      <c r="FL522"/>
      <c r="FM522"/>
      <c r="FN522"/>
      <c r="FO522"/>
      <c r="FP522"/>
      <c r="FQ522"/>
      <c r="FR522"/>
      <c r="FS522"/>
      <c r="FT522"/>
      <c r="FU522"/>
      <c r="FV522"/>
      <c r="FW522"/>
      <c r="FX522"/>
      <c r="FY522"/>
      <c r="FZ522"/>
      <c r="GA522"/>
      <c r="GB522"/>
      <c r="GC522"/>
      <c r="GD522"/>
      <c r="GE522"/>
      <c r="GF522"/>
      <c r="GG522"/>
      <c r="GH522"/>
      <c r="GI522"/>
      <c r="GJ522"/>
      <c r="GK522"/>
      <c r="GL522"/>
      <c r="GM522"/>
      <c r="GN522"/>
      <c r="GO522"/>
      <c r="GP522"/>
      <c r="GQ522"/>
      <c r="GR522"/>
      <c r="GS522"/>
      <c r="GT522"/>
      <c r="GU522"/>
      <c r="GV522"/>
      <c r="GW522"/>
      <c r="GX522"/>
      <c r="GY522"/>
      <c r="GZ522"/>
      <c r="HA522"/>
      <c r="HB522"/>
      <c r="HC522"/>
      <c r="HD522"/>
      <c r="HE522"/>
      <c r="HF522"/>
      <c r="HG522"/>
      <c r="HH522"/>
      <c r="HI522"/>
      <c r="HJ522"/>
      <c r="HK522"/>
      <c r="HL522"/>
      <c r="HM522"/>
      <c r="HN522"/>
      <c r="HO522"/>
      <c r="HP522"/>
      <c r="HQ522"/>
      <c r="HR522"/>
      <c r="HS522"/>
      <c r="HT522"/>
      <c r="HU522"/>
      <c r="HV522"/>
      <c r="HW522"/>
      <c r="HX522"/>
      <c r="HY522"/>
      <c r="HZ522"/>
      <c r="IA522"/>
      <c r="IB522"/>
      <c r="IC522"/>
      <c r="ID522"/>
      <c r="IE522"/>
    </row>
    <row r="523" spans="1:239" ht="12.75" customHeight="1" x14ac:dyDescent="0.25">
      <c r="A523" s="10">
        <v>7</v>
      </c>
      <c r="B523" s="5">
        <v>53</v>
      </c>
      <c r="C523" s="16">
        <v>225</v>
      </c>
      <c r="D523" s="16">
        <v>240</v>
      </c>
      <c r="E523" s="16">
        <v>242</v>
      </c>
      <c r="F523" s="16">
        <f t="shared" si="41"/>
        <v>241</v>
      </c>
      <c r="G523" s="16">
        <f t="shared" si="42"/>
        <v>241</v>
      </c>
      <c r="V523" s="10"/>
      <c r="Z523" s="18">
        <f t="shared" si="39"/>
        <v>58081</v>
      </c>
      <c r="AA523" s="10">
        <f t="shared" si="43"/>
        <v>4.5616710728287192E-2</v>
      </c>
      <c r="AB523"/>
      <c r="AC523"/>
      <c r="AD523"/>
      <c r="AE523"/>
      <c r="AF523"/>
      <c r="AG523"/>
      <c r="AH523"/>
      <c r="AI523"/>
      <c r="AJ523"/>
      <c r="AK523"/>
      <c r="AL523"/>
      <c r="AM523"/>
      <c r="AN523"/>
      <c r="AO523"/>
      <c r="AP523"/>
      <c r="AQ523"/>
      <c r="AR523"/>
      <c r="AS523"/>
      <c r="AT523"/>
      <c r="AU523"/>
      <c r="AV523"/>
      <c r="AW523"/>
      <c r="AX523"/>
      <c r="AY523"/>
      <c r="AZ523"/>
      <c r="BA523"/>
      <c r="BB523"/>
      <c r="BC523"/>
      <c r="BD523"/>
      <c r="BE523"/>
      <c r="BF523"/>
      <c r="BG523"/>
      <c r="BH523"/>
      <c r="BI523"/>
      <c r="BJ523"/>
      <c r="BK523"/>
      <c r="BL523"/>
      <c r="BM523"/>
      <c r="BN523"/>
      <c r="BO523"/>
      <c r="BP523"/>
      <c r="BQ523"/>
      <c r="BR523"/>
      <c r="BS523"/>
      <c r="BT523"/>
      <c r="BU523"/>
      <c r="BV523"/>
      <c r="BW523"/>
      <c r="BX523"/>
      <c r="BY523"/>
      <c r="BZ523"/>
      <c r="CA523"/>
      <c r="CB523"/>
      <c r="CC523"/>
      <c r="CD523"/>
      <c r="CE523"/>
      <c r="CF523"/>
      <c r="CG523"/>
      <c r="CH523"/>
      <c r="CI523"/>
      <c r="CJ523"/>
      <c r="CK523"/>
      <c r="CL523"/>
      <c r="CM523"/>
      <c r="CN523"/>
      <c r="CO523"/>
      <c r="CP523"/>
      <c r="CQ523"/>
      <c r="CR523"/>
      <c r="CS523"/>
      <c r="CT523"/>
      <c r="CU523"/>
      <c r="CV523"/>
      <c r="CW523"/>
      <c r="CX523"/>
      <c r="CY523"/>
      <c r="CZ523"/>
      <c r="DA523"/>
      <c r="DB523"/>
      <c r="DC523"/>
      <c r="DD523"/>
      <c r="DE523"/>
      <c r="DF523"/>
      <c r="DG523"/>
      <c r="DH523"/>
      <c r="DI523"/>
      <c r="DJ523"/>
      <c r="DK523"/>
      <c r="DL523"/>
      <c r="DM523"/>
      <c r="DN523"/>
      <c r="DO523"/>
      <c r="DP523"/>
      <c r="DQ523"/>
      <c r="DR523"/>
      <c r="DS523"/>
      <c r="DT523"/>
      <c r="DU523"/>
      <c r="DV523"/>
      <c r="DW523"/>
      <c r="DX523"/>
      <c r="DY523"/>
      <c r="DZ523"/>
      <c r="EA523"/>
      <c r="EB523"/>
      <c r="EC523"/>
      <c r="ED523"/>
      <c r="EE523"/>
      <c r="EF523"/>
      <c r="EG523"/>
      <c r="EH523"/>
      <c r="EI523"/>
      <c r="EJ523"/>
      <c r="EK523"/>
      <c r="EL523"/>
      <c r="EM523"/>
      <c r="EN523"/>
      <c r="EO523"/>
      <c r="EP523"/>
      <c r="EQ523"/>
      <c r="ER523"/>
      <c r="ES523"/>
      <c r="ET523"/>
      <c r="EU523"/>
      <c r="EV523"/>
      <c r="EW523"/>
      <c r="EX523"/>
      <c r="EY523"/>
      <c r="EZ523"/>
      <c r="FA523"/>
      <c r="FB523"/>
      <c r="FC523"/>
      <c r="FD523"/>
      <c r="FE523"/>
      <c r="FF523"/>
      <c r="FG523"/>
      <c r="FH523"/>
      <c r="FI523"/>
      <c r="FJ523"/>
      <c r="FK523"/>
      <c r="FL523"/>
      <c r="FM523"/>
      <c r="FN523"/>
      <c r="FO523"/>
      <c r="FP523"/>
      <c r="FQ523"/>
      <c r="FR523"/>
      <c r="FS523"/>
      <c r="FT523"/>
      <c r="FU523"/>
      <c r="FV523"/>
      <c r="FW523"/>
      <c r="FX523"/>
      <c r="FY523"/>
      <c r="FZ523"/>
      <c r="GA523"/>
      <c r="GB523"/>
      <c r="GC523"/>
      <c r="GD523"/>
      <c r="GE523"/>
      <c r="GF523"/>
      <c r="GG523"/>
      <c r="GH523"/>
      <c r="GI523"/>
      <c r="GJ523"/>
      <c r="GK523"/>
      <c r="GL523"/>
      <c r="GM523"/>
      <c r="GN523"/>
      <c r="GO523"/>
      <c r="GP523"/>
      <c r="GQ523"/>
      <c r="GR523"/>
      <c r="GS523"/>
      <c r="GT523"/>
      <c r="GU523"/>
      <c r="GV523"/>
      <c r="GW523"/>
      <c r="GX523"/>
      <c r="GY523"/>
      <c r="GZ523"/>
      <c r="HA523"/>
      <c r="HB523"/>
      <c r="HC523"/>
      <c r="HD523"/>
      <c r="HE523"/>
      <c r="HF523"/>
      <c r="HG523"/>
      <c r="HH523"/>
      <c r="HI523"/>
      <c r="HJ523"/>
      <c r="HK523"/>
      <c r="HL523"/>
      <c r="HM523"/>
      <c r="HN523"/>
      <c r="HO523"/>
      <c r="HP523"/>
      <c r="HQ523"/>
      <c r="HR523"/>
      <c r="HS523"/>
      <c r="HT523"/>
      <c r="HU523"/>
      <c r="HV523"/>
      <c r="HW523"/>
      <c r="HX523"/>
      <c r="HY523"/>
      <c r="HZ523"/>
      <c r="IA523"/>
      <c r="IB523"/>
      <c r="IC523"/>
      <c r="ID523"/>
      <c r="IE523"/>
    </row>
    <row r="524" spans="1:239" ht="12.75" customHeight="1" x14ac:dyDescent="0.25">
      <c r="A524" s="261">
        <v>7</v>
      </c>
      <c r="B524" s="261">
        <v>54</v>
      </c>
      <c r="C524" s="262">
        <v>41</v>
      </c>
      <c r="D524" s="262">
        <v>37</v>
      </c>
      <c r="E524" s="262">
        <v>38</v>
      </c>
      <c r="F524" s="262">
        <f t="shared" si="41"/>
        <v>37.5</v>
      </c>
      <c r="G524" s="262">
        <f t="shared" si="42"/>
        <v>0</v>
      </c>
      <c r="H524" s="265" t="s">
        <v>130</v>
      </c>
      <c r="I524" s="261"/>
      <c r="J524" s="261"/>
      <c r="K524" s="261"/>
      <c r="L524" s="261"/>
      <c r="M524" s="261"/>
      <c r="N524" s="261"/>
      <c r="O524" s="261"/>
      <c r="P524" s="261"/>
      <c r="Q524" s="264"/>
      <c r="R524" s="261"/>
      <c r="S524" s="264"/>
      <c r="T524" s="261"/>
      <c r="U524" s="261"/>
      <c r="V524" s="261"/>
      <c r="W524" s="261"/>
      <c r="X524" s="261"/>
      <c r="Y524" s="261"/>
      <c r="Z524" s="264">
        <f t="shared" si="39"/>
        <v>0</v>
      </c>
      <c r="AA524" s="261">
        <f t="shared" si="43"/>
        <v>0</v>
      </c>
      <c r="AB524"/>
      <c r="AC524" t="s">
        <v>278</v>
      </c>
      <c r="AD524"/>
      <c r="AE524"/>
      <c r="AF524"/>
      <c r="AG524"/>
      <c r="AH524"/>
      <c r="AI524"/>
      <c r="AJ524"/>
      <c r="AK524"/>
      <c r="AL524"/>
      <c r="AM524"/>
      <c r="AN524"/>
      <c r="AO524"/>
      <c r="AP524"/>
      <c r="AQ524"/>
      <c r="AR524"/>
      <c r="AS524"/>
      <c r="AT524"/>
      <c r="AU524"/>
      <c r="AV524"/>
      <c r="AW524"/>
      <c r="AX524"/>
      <c r="AY524"/>
      <c r="AZ524"/>
      <c r="BA524"/>
      <c r="BB524"/>
      <c r="BC524"/>
      <c r="BD524"/>
      <c r="BE524"/>
      <c r="BF524"/>
      <c r="BG524"/>
      <c r="BH524"/>
      <c r="BI524"/>
      <c r="BJ524"/>
      <c r="BK524"/>
      <c r="BL524"/>
      <c r="BM524"/>
      <c r="BN524"/>
      <c r="BO524"/>
      <c r="BP524"/>
      <c r="BQ524"/>
      <c r="BR524"/>
      <c r="BS524"/>
      <c r="BT524"/>
      <c r="BU524"/>
      <c r="BV524"/>
      <c r="BW524"/>
      <c r="BX524"/>
      <c r="BY524"/>
      <c r="BZ524"/>
      <c r="CA524"/>
      <c r="CB524"/>
      <c r="CC524"/>
      <c r="CD524"/>
      <c r="CE524"/>
      <c r="CF524"/>
      <c r="CG524"/>
      <c r="CH524"/>
      <c r="CI524"/>
      <c r="CJ524"/>
      <c r="CK524"/>
      <c r="CL524"/>
      <c r="CM524"/>
      <c r="CN524"/>
      <c r="CO524"/>
      <c r="CP524"/>
      <c r="CQ524"/>
      <c r="CR524"/>
      <c r="CS524"/>
      <c r="CT524"/>
      <c r="CU524"/>
      <c r="CV524"/>
      <c r="CW524"/>
      <c r="CX524"/>
      <c r="CY524"/>
      <c r="CZ524"/>
      <c r="DA524"/>
      <c r="DB524"/>
      <c r="DC524"/>
      <c r="DD524"/>
      <c r="DE524"/>
      <c r="DF524"/>
      <c r="DG524"/>
      <c r="DH524"/>
      <c r="DI524"/>
      <c r="DJ524"/>
      <c r="DK524"/>
      <c r="DL524"/>
      <c r="DM524"/>
      <c r="DN524"/>
      <c r="DO524"/>
      <c r="DP524"/>
      <c r="DQ524"/>
      <c r="DR524"/>
      <c r="DS524"/>
      <c r="DT524"/>
      <c r="DU524"/>
      <c r="DV524"/>
      <c r="DW524"/>
      <c r="DX524"/>
      <c r="DY524"/>
      <c r="DZ524"/>
      <c r="EA524"/>
      <c r="EB524"/>
      <c r="EC524"/>
      <c r="ED524"/>
      <c r="EE524"/>
      <c r="EF524"/>
      <c r="EG524"/>
      <c r="EH524"/>
      <c r="EI524"/>
      <c r="EJ524"/>
      <c r="EK524"/>
      <c r="EL524"/>
      <c r="EM524"/>
      <c r="EN524"/>
      <c r="EO524"/>
      <c r="EP524"/>
      <c r="EQ524"/>
      <c r="ER524"/>
      <c r="ES524"/>
      <c r="ET524"/>
      <c r="EU524"/>
      <c r="EV524"/>
      <c r="EW524"/>
      <c r="EX524"/>
      <c r="EY524"/>
      <c r="EZ524"/>
      <c r="FA524"/>
      <c r="FB524"/>
      <c r="FC524"/>
      <c r="FD524"/>
      <c r="FE524"/>
      <c r="FF524"/>
      <c r="FG524"/>
      <c r="FH524"/>
      <c r="FI524"/>
      <c r="FJ524"/>
      <c r="FK524"/>
      <c r="FL524"/>
      <c r="FM524"/>
      <c r="FN524"/>
      <c r="FO524"/>
      <c r="FP524"/>
      <c r="FQ524"/>
      <c r="FR524"/>
      <c r="FS524"/>
      <c r="FT524"/>
      <c r="FU524"/>
      <c r="FV524"/>
      <c r="FW524"/>
      <c r="FX524"/>
      <c r="FY524"/>
      <c r="FZ524"/>
      <c r="GA524"/>
      <c r="GB524"/>
      <c r="GC524"/>
      <c r="GD524"/>
      <c r="GE524"/>
      <c r="GF524"/>
      <c r="GG524"/>
      <c r="GH524"/>
      <c r="GI524"/>
      <c r="GJ524"/>
      <c r="GK524"/>
      <c r="GL524"/>
      <c r="GM524"/>
      <c r="GN524"/>
      <c r="GO524"/>
      <c r="GP524"/>
      <c r="GQ524"/>
      <c r="GR524"/>
      <c r="GS524"/>
      <c r="GT524"/>
      <c r="GU524"/>
      <c r="GV524"/>
      <c r="GW524"/>
      <c r="GX524"/>
      <c r="GY524"/>
      <c r="GZ524"/>
      <c r="HA524"/>
      <c r="HB524"/>
      <c r="HC524"/>
      <c r="HD524"/>
      <c r="HE524"/>
      <c r="HF524"/>
      <c r="HG524"/>
      <c r="HH524"/>
      <c r="HI524"/>
      <c r="HJ524"/>
      <c r="HK524"/>
      <c r="HL524"/>
      <c r="HM524"/>
      <c r="HN524"/>
      <c r="HO524"/>
      <c r="HP524"/>
      <c r="HQ524"/>
      <c r="HR524"/>
      <c r="HS524"/>
      <c r="HT524"/>
      <c r="HU524"/>
      <c r="HV524"/>
      <c r="HW524"/>
      <c r="HX524"/>
      <c r="HY524"/>
      <c r="HZ524"/>
      <c r="IA524"/>
      <c r="IB524"/>
      <c r="IC524"/>
      <c r="ID524"/>
      <c r="IE524"/>
    </row>
    <row r="525" spans="1:239" ht="12.75" customHeight="1" x14ac:dyDescent="0.25">
      <c r="A525" s="10">
        <v>7</v>
      </c>
      <c r="B525" s="5">
        <v>55</v>
      </c>
      <c r="C525" s="16">
        <v>215</v>
      </c>
      <c r="D525" s="16">
        <v>214</v>
      </c>
      <c r="E525" s="16">
        <v>215</v>
      </c>
      <c r="F525" s="16">
        <f t="shared" si="41"/>
        <v>214.5</v>
      </c>
      <c r="G525" s="16">
        <f t="shared" si="42"/>
        <v>214.5</v>
      </c>
      <c r="I525" s="10">
        <v>10.199999999999999</v>
      </c>
      <c r="J525" s="10">
        <v>9.6999999999999993</v>
      </c>
      <c r="K525" s="10">
        <v>4</v>
      </c>
      <c r="L525" s="10">
        <v>4</v>
      </c>
      <c r="M525" s="10">
        <v>6.3</v>
      </c>
      <c r="N525" s="10">
        <v>6.8</v>
      </c>
      <c r="Q525" s="18">
        <v>2.7</v>
      </c>
      <c r="S525" s="18">
        <v>4.2</v>
      </c>
      <c r="V525" s="10"/>
      <c r="Z525" s="18">
        <f t="shared" ref="Z525:Z588" si="44">(G525)^2</f>
        <v>46010.25</v>
      </c>
      <c r="AA525" s="10">
        <f t="shared" si="43"/>
        <v>3.6136365847457448E-2</v>
      </c>
      <c r="AB525"/>
      <c r="AC525"/>
      <c r="AD525"/>
      <c r="AE525"/>
      <c r="AF525"/>
      <c r="AG525"/>
      <c r="AH525"/>
      <c r="AI525"/>
      <c r="AJ525"/>
      <c r="AK525"/>
      <c r="AL525"/>
      <c r="AM525"/>
      <c r="AN525"/>
      <c r="AO525"/>
      <c r="AP525"/>
      <c r="AQ525"/>
      <c r="AR525"/>
      <c r="AS525"/>
      <c r="AT525"/>
      <c r="AU525"/>
      <c r="AV525"/>
      <c r="AW525"/>
      <c r="AX525"/>
      <c r="AY525"/>
      <c r="AZ525"/>
      <c r="BA525"/>
      <c r="BB525"/>
      <c r="BC525"/>
      <c r="BD525"/>
      <c r="BE525"/>
      <c r="BF525"/>
      <c r="BG525"/>
      <c r="BH525"/>
      <c r="BI525"/>
      <c r="BJ525"/>
      <c r="BK525"/>
      <c r="BL525"/>
      <c r="BM525"/>
      <c r="BN525"/>
      <c r="BO525"/>
      <c r="BP525"/>
      <c r="BQ525"/>
      <c r="BR525"/>
      <c r="BS525"/>
      <c r="BT525"/>
      <c r="BU525"/>
      <c r="BV525"/>
      <c r="BW525"/>
      <c r="BX525"/>
      <c r="BY525"/>
      <c r="BZ525"/>
      <c r="CA525"/>
      <c r="CB525"/>
      <c r="CC525"/>
      <c r="CD525"/>
      <c r="CE525"/>
      <c r="CF525"/>
      <c r="CG525"/>
      <c r="CH525"/>
      <c r="CI525"/>
      <c r="CJ525"/>
      <c r="CK525"/>
      <c r="CL525"/>
      <c r="CM525"/>
      <c r="CN525"/>
      <c r="CO525"/>
      <c r="CP525"/>
      <c r="CQ525"/>
      <c r="CR525"/>
      <c r="CS525"/>
      <c r="CT525"/>
      <c r="CU525"/>
      <c r="CV525"/>
      <c r="CW525"/>
      <c r="CX525"/>
      <c r="CY525"/>
      <c r="CZ525"/>
      <c r="DA525"/>
      <c r="DB525"/>
      <c r="DC525"/>
      <c r="DD525"/>
      <c r="DE525"/>
      <c r="DF525"/>
      <c r="DG525"/>
      <c r="DH525"/>
      <c r="DI525"/>
      <c r="DJ525"/>
      <c r="DK525"/>
      <c r="DL525"/>
      <c r="DM525"/>
      <c r="DN525"/>
      <c r="DO525"/>
      <c r="DP525"/>
      <c r="DQ525"/>
      <c r="DR525"/>
      <c r="DS525"/>
      <c r="DT525"/>
      <c r="DU525"/>
      <c r="DV525"/>
      <c r="DW525"/>
      <c r="DX525"/>
      <c r="DY525"/>
      <c r="DZ525"/>
      <c r="EA525"/>
      <c r="EB525"/>
      <c r="EC525"/>
      <c r="ED525"/>
      <c r="EE525"/>
      <c r="EF525"/>
      <c r="EG525"/>
      <c r="EH525"/>
      <c r="EI525"/>
      <c r="EJ525"/>
      <c r="EK525"/>
      <c r="EL525"/>
      <c r="EM525"/>
      <c r="EN525"/>
      <c r="EO525"/>
      <c r="EP525"/>
      <c r="EQ525"/>
      <c r="ER525"/>
      <c r="ES525"/>
      <c r="ET525"/>
      <c r="EU525"/>
      <c r="EV525"/>
      <c r="EW525"/>
      <c r="EX525"/>
      <c r="EY525"/>
      <c r="EZ525"/>
      <c r="FA525"/>
      <c r="FB525"/>
      <c r="FC525"/>
      <c r="FD525"/>
      <c r="FE525"/>
      <c r="FF525"/>
      <c r="FG525"/>
      <c r="FH525"/>
      <c r="FI525"/>
      <c r="FJ525"/>
      <c r="FK525"/>
      <c r="FL525"/>
      <c r="FM525"/>
      <c r="FN525"/>
      <c r="FO525"/>
      <c r="FP525"/>
      <c r="FQ525"/>
      <c r="FR525"/>
      <c r="FS525"/>
      <c r="FT525"/>
      <c r="FU525"/>
      <c r="FV525"/>
      <c r="FW525"/>
      <c r="FX525"/>
      <c r="FY525"/>
      <c r="FZ525"/>
      <c r="GA525"/>
      <c r="GB525"/>
      <c r="GC525"/>
      <c r="GD525"/>
      <c r="GE525"/>
      <c r="GF525"/>
      <c r="GG525"/>
      <c r="GH525"/>
      <c r="GI525"/>
      <c r="GJ525"/>
      <c r="GK525"/>
      <c r="GL525"/>
      <c r="GM525"/>
      <c r="GN525"/>
      <c r="GO525"/>
      <c r="GP525"/>
      <c r="GQ525"/>
      <c r="GR525"/>
      <c r="GS525"/>
      <c r="GT525"/>
      <c r="GU525"/>
      <c r="GV525"/>
      <c r="GW525"/>
      <c r="GX525"/>
      <c r="GY525"/>
      <c r="GZ525"/>
      <c r="HA525"/>
      <c r="HB525"/>
      <c r="HC525"/>
      <c r="HD525"/>
      <c r="HE525"/>
      <c r="HF525"/>
      <c r="HG525"/>
      <c r="HH525"/>
      <c r="HI525"/>
      <c r="HJ525"/>
      <c r="HK525"/>
      <c r="HL525"/>
      <c r="HM525"/>
      <c r="HN525"/>
      <c r="HO525"/>
      <c r="HP525"/>
      <c r="HQ525"/>
      <c r="HR525"/>
      <c r="HS525"/>
      <c r="HT525"/>
      <c r="HU525"/>
      <c r="HV525"/>
      <c r="HW525"/>
      <c r="HX525"/>
      <c r="HY525"/>
      <c r="HZ525"/>
      <c r="IA525"/>
      <c r="IB525"/>
      <c r="IC525"/>
      <c r="ID525"/>
      <c r="IE525"/>
    </row>
    <row r="526" spans="1:239" ht="12.75" customHeight="1" x14ac:dyDescent="0.25">
      <c r="A526" s="10">
        <v>7</v>
      </c>
      <c r="B526" s="5">
        <v>56</v>
      </c>
      <c r="C526" s="16">
        <v>208.5</v>
      </c>
      <c r="D526" s="16">
        <v>225</v>
      </c>
      <c r="E526" s="16">
        <v>220</v>
      </c>
      <c r="F526" s="16">
        <f t="shared" si="41"/>
        <v>222.5</v>
      </c>
      <c r="G526" s="16">
        <f t="shared" si="42"/>
        <v>222.5</v>
      </c>
      <c r="V526" s="10"/>
      <c r="Z526" s="18">
        <f t="shared" si="44"/>
        <v>49506.25</v>
      </c>
      <c r="AA526" s="10">
        <f t="shared" si="43"/>
        <v>3.8882117826694922E-2</v>
      </c>
      <c r="AB526"/>
      <c r="AC526"/>
      <c r="AD526"/>
      <c r="AE526"/>
      <c r="AF526"/>
      <c r="AG526"/>
      <c r="AH526"/>
      <c r="AI526"/>
      <c r="AJ526"/>
      <c r="AK526"/>
      <c r="AL526"/>
      <c r="AM526"/>
      <c r="AN526"/>
      <c r="AO526"/>
      <c r="AP526"/>
      <c r="AQ526"/>
      <c r="AR526"/>
      <c r="AS526"/>
      <c r="AT526"/>
      <c r="AU526"/>
      <c r="AV526"/>
      <c r="AW526"/>
      <c r="AX526"/>
      <c r="AY526"/>
      <c r="AZ526"/>
      <c r="BA526"/>
      <c r="BB526"/>
      <c r="BC526"/>
      <c r="BD526"/>
      <c r="BE526"/>
      <c r="BF526"/>
      <c r="BG526"/>
      <c r="BH526"/>
      <c r="BI526"/>
      <c r="BJ526"/>
      <c r="BK526"/>
      <c r="BL526"/>
      <c r="BM526"/>
      <c r="BN526"/>
      <c r="BO526"/>
      <c r="BP526"/>
      <c r="BQ526"/>
      <c r="BR526"/>
      <c r="BS526"/>
      <c r="BT526"/>
      <c r="BU526"/>
      <c r="BV526"/>
      <c r="BW526"/>
      <c r="BX526"/>
      <c r="BY526"/>
      <c r="BZ526"/>
      <c r="CA526"/>
      <c r="CB526"/>
      <c r="CC526"/>
      <c r="CD526"/>
      <c r="CE526"/>
      <c r="CF526"/>
      <c r="CG526"/>
      <c r="CH526"/>
      <c r="CI526"/>
      <c r="CJ526"/>
      <c r="CK526"/>
      <c r="CL526"/>
      <c r="CM526"/>
      <c r="CN526"/>
      <c r="CO526"/>
      <c r="CP526"/>
      <c r="CQ526"/>
      <c r="CR526"/>
      <c r="CS526"/>
      <c r="CT526"/>
      <c r="CU526"/>
      <c r="CV526"/>
      <c r="CW526"/>
      <c r="CX526"/>
      <c r="CY526"/>
      <c r="CZ526"/>
      <c r="DA526"/>
      <c r="DB526"/>
      <c r="DC526"/>
      <c r="DD526"/>
      <c r="DE526"/>
      <c r="DF526"/>
      <c r="DG526"/>
      <c r="DH526"/>
      <c r="DI526"/>
      <c r="DJ526"/>
      <c r="DK526"/>
      <c r="DL526"/>
      <c r="DM526"/>
      <c r="DN526"/>
      <c r="DO526"/>
      <c r="DP526"/>
      <c r="DQ526"/>
      <c r="DR526"/>
      <c r="DS526"/>
      <c r="DT526"/>
      <c r="DU526"/>
      <c r="DV526"/>
      <c r="DW526"/>
      <c r="DX526"/>
      <c r="DY526"/>
      <c r="DZ526"/>
      <c r="EA526"/>
      <c r="EB526"/>
      <c r="EC526"/>
      <c r="ED526"/>
      <c r="EE526"/>
      <c r="EF526"/>
      <c r="EG526"/>
      <c r="EH526"/>
      <c r="EI526"/>
      <c r="EJ526"/>
      <c r="EK526"/>
      <c r="EL526"/>
      <c r="EM526"/>
      <c r="EN526"/>
      <c r="EO526"/>
      <c r="EP526"/>
      <c r="EQ526"/>
      <c r="ER526"/>
      <c r="ES526"/>
      <c r="ET526"/>
      <c r="EU526"/>
      <c r="EV526"/>
      <c r="EW526"/>
      <c r="EX526"/>
      <c r="EY526"/>
      <c r="EZ526"/>
      <c r="FA526"/>
      <c r="FB526"/>
      <c r="FC526"/>
      <c r="FD526"/>
      <c r="FE526"/>
      <c r="FF526"/>
      <c r="FG526"/>
      <c r="FH526"/>
      <c r="FI526"/>
      <c r="FJ526"/>
      <c r="FK526"/>
      <c r="FL526"/>
      <c r="FM526"/>
      <c r="FN526"/>
      <c r="FO526"/>
      <c r="FP526"/>
      <c r="FQ526"/>
      <c r="FR526"/>
      <c r="FS526"/>
      <c r="FT526"/>
      <c r="FU526"/>
      <c r="FV526"/>
      <c r="FW526"/>
      <c r="FX526"/>
      <c r="FY526"/>
      <c r="FZ526"/>
      <c r="GA526"/>
      <c r="GB526"/>
      <c r="GC526"/>
      <c r="GD526"/>
      <c r="GE526"/>
      <c r="GF526"/>
      <c r="GG526"/>
      <c r="GH526"/>
      <c r="GI526"/>
      <c r="GJ526"/>
      <c r="GK526"/>
      <c r="GL526"/>
      <c r="GM526"/>
      <c r="GN526"/>
      <c r="GO526"/>
      <c r="GP526"/>
      <c r="GQ526"/>
      <c r="GR526"/>
      <c r="GS526"/>
      <c r="GT526"/>
      <c r="GU526"/>
      <c r="GV526"/>
      <c r="GW526"/>
      <c r="GX526"/>
      <c r="GY526"/>
      <c r="GZ526"/>
      <c r="HA526"/>
      <c r="HB526"/>
      <c r="HC526"/>
      <c r="HD526"/>
      <c r="HE526"/>
      <c r="HF526"/>
      <c r="HG526"/>
      <c r="HH526"/>
      <c r="HI526"/>
      <c r="HJ526"/>
      <c r="HK526"/>
      <c r="HL526"/>
      <c r="HM526"/>
      <c r="HN526"/>
      <c r="HO526"/>
      <c r="HP526"/>
      <c r="HQ526"/>
      <c r="HR526"/>
      <c r="HS526"/>
      <c r="HT526"/>
      <c r="HU526"/>
      <c r="HV526"/>
      <c r="HW526"/>
      <c r="HX526"/>
      <c r="HY526"/>
      <c r="HZ526"/>
      <c r="IA526"/>
      <c r="IB526"/>
      <c r="IC526"/>
      <c r="ID526"/>
      <c r="IE526"/>
    </row>
    <row r="527" spans="1:239" ht="12.75" customHeight="1" x14ac:dyDescent="0.25">
      <c r="A527" s="10">
        <v>7</v>
      </c>
      <c r="B527" s="5">
        <v>57</v>
      </c>
      <c r="C527" s="16">
        <v>181.5</v>
      </c>
      <c r="D527" s="16">
        <v>195</v>
      </c>
      <c r="E527" s="16">
        <v>180</v>
      </c>
      <c r="F527" s="16">
        <f t="shared" si="41"/>
        <v>187.5</v>
      </c>
      <c r="G527" s="16">
        <f t="shared" si="42"/>
        <v>187.5</v>
      </c>
      <c r="V527" s="10"/>
      <c r="Z527" s="18">
        <f t="shared" si="44"/>
        <v>35156.25</v>
      </c>
      <c r="AA527" s="10">
        <f t="shared" si="43"/>
        <v>2.7611654181941541E-2</v>
      </c>
      <c r="AB527"/>
      <c r="AC527"/>
      <c r="AD527"/>
      <c r="AE527"/>
      <c r="AF527"/>
      <c r="AG527"/>
      <c r="AH527"/>
      <c r="AI527"/>
      <c r="AJ527"/>
      <c r="AK527"/>
      <c r="AL527"/>
      <c r="AM527"/>
      <c r="AN527"/>
      <c r="AO527"/>
      <c r="AP527"/>
      <c r="AQ527"/>
      <c r="AR527"/>
      <c r="AS527"/>
      <c r="AT527"/>
      <c r="AU527"/>
      <c r="AV527"/>
      <c r="AW527"/>
      <c r="AX527"/>
      <c r="AY527"/>
      <c r="AZ527"/>
      <c r="BA527"/>
      <c r="BB527"/>
      <c r="BC527"/>
      <c r="BD527"/>
      <c r="BE527"/>
      <c r="BF527"/>
      <c r="BG527"/>
      <c r="BH527"/>
      <c r="BI527"/>
      <c r="BJ527"/>
      <c r="BK527"/>
      <c r="BL527"/>
      <c r="BM527"/>
      <c r="BN527"/>
      <c r="BO527"/>
      <c r="BP527"/>
      <c r="BQ527"/>
      <c r="BR527"/>
      <c r="BS527"/>
      <c r="BT527"/>
      <c r="BU527"/>
      <c r="BV527"/>
      <c r="BW527"/>
      <c r="BX527"/>
      <c r="BY527"/>
      <c r="BZ527"/>
      <c r="CA527"/>
      <c r="CB527"/>
      <c r="CC527"/>
      <c r="CD527"/>
      <c r="CE527"/>
      <c r="CF527"/>
      <c r="CG527"/>
      <c r="CH527"/>
      <c r="CI527"/>
      <c r="CJ527"/>
      <c r="CK527"/>
      <c r="CL527"/>
      <c r="CM527"/>
      <c r="CN527"/>
      <c r="CO527"/>
      <c r="CP527"/>
      <c r="CQ527"/>
      <c r="CR527"/>
      <c r="CS527"/>
      <c r="CT527"/>
      <c r="CU527"/>
      <c r="CV527"/>
      <c r="CW527"/>
      <c r="CX527"/>
      <c r="CY527"/>
      <c r="CZ527"/>
      <c r="DA527"/>
      <c r="DB527"/>
      <c r="DC527"/>
      <c r="DD527"/>
      <c r="DE527"/>
      <c r="DF527"/>
      <c r="DG527"/>
      <c r="DH527"/>
      <c r="DI527"/>
      <c r="DJ527"/>
      <c r="DK527"/>
      <c r="DL527"/>
      <c r="DM527"/>
      <c r="DN527"/>
      <c r="DO527"/>
      <c r="DP527"/>
      <c r="DQ527"/>
      <c r="DR527"/>
      <c r="DS527"/>
      <c r="DT527"/>
      <c r="DU527"/>
      <c r="DV527"/>
      <c r="DW527"/>
      <c r="DX527"/>
      <c r="DY527"/>
      <c r="DZ527"/>
      <c r="EA527"/>
      <c r="EB527"/>
      <c r="EC527"/>
      <c r="ED527"/>
      <c r="EE527"/>
      <c r="EF527"/>
      <c r="EG527"/>
      <c r="EH527"/>
      <c r="EI527"/>
      <c r="EJ527"/>
      <c r="EK527"/>
      <c r="EL527"/>
      <c r="EM527"/>
      <c r="EN527"/>
      <c r="EO527"/>
      <c r="EP527"/>
      <c r="EQ527"/>
      <c r="ER527"/>
      <c r="ES527"/>
      <c r="ET527"/>
      <c r="EU527"/>
      <c r="EV527"/>
      <c r="EW527"/>
      <c r="EX527"/>
      <c r="EY527"/>
      <c r="EZ527"/>
      <c r="FA527"/>
      <c r="FB527"/>
      <c r="FC527"/>
      <c r="FD527"/>
      <c r="FE527"/>
      <c r="FF527"/>
      <c r="FG527"/>
      <c r="FH527"/>
      <c r="FI527"/>
      <c r="FJ527"/>
      <c r="FK527"/>
      <c r="FL527"/>
      <c r="FM527"/>
      <c r="FN527"/>
      <c r="FO527"/>
      <c r="FP527"/>
      <c r="FQ527"/>
      <c r="FR527"/>
      <c r="FS527"/>
      <c r="FT527"/>
      <c r="FU527"/>
      <c r="FV527"/>
      <c r="FW527"/>
      <c r="FX527"/>
      <c r="FY527"/>
      <c r="FZ527"/>
      <c r="GA527"/>
      <c r="GB527"/>
      <c r="GC527"/>
      <c r="GD527"/>
      <c r="GE527"/>
      <c r="GF527"/>
      <c r="GG527"/>
      <c r="GH527"/>
      <c r="GI527"/>
      <c r="GJ527"/>
      <c r="GK527"/>
      <c r="GL527"/>
      <c r="GM527"/>
      <c r="GN527"/>
      <c r="GO527"/>
      <c r="GP527"/>
      <c r="GQ527"/>
      <c r="GR527"/>
      <c r="GS527"/>
      <c r="GT527"/>
      <c r="GU527"/>
      <c r="GV527"/>
      <c r="GW527"/>
      <c r="GX527"/>
      <c r="GY527"/>
      <c r="GZ527"/>
      <c r="HA527"/>
      <c r="HB527"/>
      <c r="HC527"/>
      <c r="HD527"/>
      <c r="HE527"/>
      <c r="HF527"/>
      <c r="HG527"/>
      <c r="HH527"/>
      <c r="HI527"/>
      <c r="HJ527"/>
      <c r="HK527"/>
      <c r="HL527"/>
      <c r="HM527"/>
      <c r="HN527"/>
      <c r="HO527"/>
      <c r="HP527"/>
      <c r="HQ527"/>
      <c r="HR527"/>
      <c r="HS527"/>
      <c r="HT527"/>
      <c r="HU527"/>
      <c r="HV527"/>
      <c r="HW527"/>
      <c r="HX527"/>
      <c r="HY527"/>
      <c r="HZ527"/>
      <c r="IA527"/>
      <c r="IB527"/>
      <c r="IC527"/>
      <c r="ID527"/>
      <c r="IE527"/>
    </row>
    <row r="528" spans="1:239" ht="12.75" customHeight="1" x14ac:dyDescent="0.25">
      <c r="A528" s="10">
        <v>7</v>
      </c>
      <c r="B528" s="5">
        <v>58</v>
      </c>
      <c r="C528" s="16">
        <v>98</v>
      </c>
      <c r="D528" s="16">
        <v>96</v>
      </c>
      <c r="E528" s="16">
        <v>93</v>
      </c>
      <c r="F528" s="16">
        <f t="shared" si="41"/>
        <v>94.5</v>
      </c>
      <c r="G528" s="16">
        <f t="shared" si="42"/>
        <v>94.5</v>
      </c>
      <c r="I528" s="10">
        <v>7.8</v>
      </c>
      <c r="J528" s="10">
        <v>8</v>
      </c>
      <c r="K528" s="10">
        <v>4.7</v>
      </c>
      <c r="L528" s="10">
        <v>6.3</v>
      </c>
      <c r="M528" s="10">
        <v>7.3</v>
      </c>
      <c r="Q528" s="18">
        <v>0.70000000000000007</v>
      </c>
      <c r="S528" s="18">
        <v>0.8</v>
      </c>
      <c r="V528" s="10"/>
      <c r="Z528" s="18">
        <f t="shared" si="44"/>
        <v>8930.25</v>
      </c>
      <c r="AA528" s="10">
        <f t="shared" si="43"/>
        <v>7.0138019486800625E-3</v>
      </c>
      <c r="AB528"/>
      <c r="AC528"/>
      <c r="AD528"/>
      <c r="AE528"/>
      <c r="AF528"/>
      <c r="AG528"/>
      <c r="AH528"/>
      <c r="AI528"/>
      <c r="AJ528"/>
      <c r="AK528"/>
      <c r="AL528"/>
      <c r="AM528"/>
      <c r="AN528"/>
      <c r="AO528"/>
      <c r="AP528"/>
      <c r="AQ528"/>
      <c r="AR528"/>
      <c r="AS528"/>
      <c r="AT528"/>
      <c r="AU528"/>
      <c r="AV528"/>
      <c r="AW528"/>
      <c r="AX528"/>
      <c r="AY528"/>
      <c r="AZ528"/>
      <c r="BA528"/>
      <c r="BB528"/>
      <c r="BC528"/>
      <c r="BD528"/>
      <c r="BE528"/>
      <c r="BF528"/>
      <c r="BG528"/>
      <c r="BH528"/>
      <c r="BI528"/>
      <c r="BJ528"/>
      <c r="BK528"/>
      <c r="BL528"/>
      <c r="BM528"/>
      <c r="BN528"/>
      <c r="BO528"/>
      <c r="BP528"/>
      <c r="BQ528"/>
      <c r="BR528"/>
      <c r="BS528"/>
      <c r="BT528"/>
      <c r="BU528"/>
      <c r="BV528"/>
      <c r="BW528"/>
      <c r="BX528"/>
      <c r="BY528"/>
      <c r="BZ528"/>
      <c r="CA528"/>
      <c r="CB528"/>
      <c r="CC528"/>
      <c r="CD528"/>
      <c r="CE528"/>
      <c r="CF528"/>
      <c r="CG528"/>
      <c r="CH528"/>
      <c r="CI528"/>
      <c r="CJ528"/>
      <c r="CK528"/>
      <c r="CL528"/>
      <c r="CM528"/>
      <c r="CN528"/>
      <c r="CO528"/>
      <c r="CP528"/>
      <c r="CQ528"/>
      <c r="CR528"/>
      <c r="CS528"/>
      <c r="CT528"/>
      <c r="CU528"/>
      <c r="CV528"/>
      <c r="CW528"/>
      <c r="CX528"/>
      <c r="CY528"/>
      <c r="CZ528"/>
      <c r="DA528"/>
      <c r="DB528"/>
      <c r="DC528"/>
      <c r="DD528"/>
      <c r="DE528"/>
      <c r="DF528"/>
      <c r="DG528"/>
      <c r="DH528"/>
      <c r="DI528"/>
      <c r="DJ528"/>
      <c r="DK528"/>
      <c r="DL528"/>
      <c r="DM528"/>
      <c r="DN528"/>
      <c r="DO528"/>
      <c r="DP528"/>
      <c r="DQ528"/>
      <c r="DR528"/>
      <c r="DS528"/>
      <c r="DT528"/>
      <c r="DU528"/>
      <c r="DV528"/>
      <c r="DW528"/>
      <c r="DX528"/>
      <c r="DY528"/>
      <c r="DZ528"/>
      <c r="EA528"/>
      <c r="EB528"/>
      <c r="EC528"/>
      <c r="ED528"/>
      <c r="EE528"/>
      <c r="EF528"/>
      <c r="EG528"/>
      <c r="EH528"/>
      <c r="EI528"/>
      <c r="EJ528"/>
      <c r="EK528"/>
      <c r="EL528"/>
      <c r="EM528"/>
      <c r="EN528"/>
      <c r="EO528"/>
      <c r="EP528"/>
      <c r="EQ528"/>
      <c r="ER528"/>
      <c r="ES528"/>
      <c r="ET528"/>
      <c r="EU528"/>
      <c r="EV528"/>
      <c r="EW528"/>
      <c r="EX528"/>
      <c r="EY528"/>
      <c r="EZ528"/>
      <c r="FA528"/>
      <c r="FB528"/>
      <c r="FC528"/>
      <c r="FD528"/>
      <c r="FE528"/>
      <c r="FF528"/>
      <c r="FG528"/>
      <c r="FH528"/>
      <c r="FI528"/>
      <c r="FJ528"/>
      <c r="FK528"/>
      <c r="FL528"/>
      <c r="FM528"/>
      <c r="FN528"/>
      <c r="FO528"/>
      <c r="FP528"/>
      <c r="FQ528"/>
      <c r="FR528"/>
      <c r="FS528"/>
      <c r="FT528"/>
      <c r="FU528"/>
      <c r="FV528"/>
      <c r="FW528"/>
      <c r="FX528"/>
      <c r="FY528"/>
      <c r="FZ528"/>
      <c r="GA528"/>
      <c r="GB528"/>
      <c r="GC528"/>
      <c r="GD528"/>
      <c r="GE528"/>
      <c r="GF528"/>
      <c r="GG528"/>
      <c r="GH528"/>
      <c r="GI528"/>
      <c r="GJ528"/>
      <c r="GK528"/>
      <c r="GL528"/>
      <c r="GM528"/>
      <c r="GN528"/>
      <c r="GO528"/>
      <c r="GP528"/>
      <c r="GQ528"/>
      <c r="GR528"/>
      <c r="GS528"/>
      <c r="GT528"/>
      <c r="GU528"/>
      <c r="GV528"/>
      <c r="GW528"/>
      <c r="GX528"/>
      <c r="GY528"/>
      <c r="GZ528"/>
      <c r="HA528"/>
      <c r="HB528"/>
      <c r="HC528"/>
      <c r="HD528"/>
      <c r="HE528"/>
      <c r="HF528"/>
      <c r="HG528"/>
      <c r="HH528"/>
      <c r="HI528"/>
      <c r="HJ528"/>
      <c r="HK528"/>
      <c r="HL528"/>
      <c r="HM528"/>
      <c r="HN528"/>
      <c r="HO528"/>
      <c r="HP528"/>
      <c r="HQ528"/>
      <c r="HR528"/>
      <c r="HS528"/>
      <c r="HT528"/>
      <c r="HU528"/>
      <c r="HV528"/>
      <c r="HW528"/>
      <c r="HX528"/>
      <c r="HY528"/>
      <c r="HZ528"/>
      <c r="IA528"/>
      <c r="IB528"/>
      <c r="IC528"/>
      <c r="ID528"/>
      <c r="IE528"/>
    </row>
    <row r="529" spans="1:239" ht="12.75" customHeight="1" x14ac:dyDescent="0.25">
      <c r="A529" s="10">
        <v>7</v>
      </c>
      <c r="B529" s="5">
        <v>59</v>
      </c>
      <c r="C529" s="16">
        <v>136</v>
      </c>
      <c r="D529" s="16">
        <v>140</v>
      </c>
      <c r="E529" s="16">
        <v>142</v>
      </c>
      <c r="F529" s="16">
        <f t="shared" si="41"/>
        <v>141</v>
      </c>
      <c r="G529" s="16">
        <f t="shared" si="42"/>
        <v>141</v>
      </c>
      <c r="I529" s="10">
        <v>8.5</v>
      </c>
      <c r="J529" s="10">
        <v>8.9</v>
      </c>
      <c r="K529" s="10">
        <v>5.0999999999999996</v>
      </c>
      <c r="L529" s="10">
        <v>6.8</v>
      </c>
      <c r="M529" s="10">
        <v>7.7</v>
      </c>
      <c r="Q529" s="18">
        <v>1.4000000000000001</v>
      </c>
      <c r="S529" s="18">
        <v>1.2</v>
      </c>
      <c r="V529" s="10"/>
      <c r="Z529" s="18">
        <f t="shared" si="44"/>
        <v>19881</v>
      </c>
      <c r="AA529" s="10">
        <f t="shared" si="43"/>
        <v>1.561450088650467E-2</v>
      </c>
      <c r="AB529"/>
      <c r="AC529"/>
      <c r="AD529"/>
      <c r="AE529"/>
      <c r="AF529"/>
      <c r="AG529"/>
      <c r="AH529"/>
      <c r="AI529"/>
      <c r="AJ529"/>
      <c r="AK529"/>
      <c r="AL529"/>
      <c r="AM529"/>
      <c r="AN529"/>
      <c r="AO529"/>
      <c r="AP529"/>
      <c r="AQ529"/>
      <c r="AR529"/>
      <c r="AS529"/>
      <c r="AT529"/>
      <c r="AU529"/>
      <c r="AV529"/>
      <c r="AW529"/>
      <c r="AX529"/>
      <c r="AY529"/>
      <c r="AZ529"/>
      <c r="BA529"/>
      <c r="BB529"/>
      <c r="BC529"/>
      <c r="BD529"/>
      <c r="BE529"/>
      <c r="BF529"/>
      <c r="BG529"/>
      <c r="BH529"/>
      <c r="BI529"/>
      <c r="BJ529"/>
      <c r="BK529"/>
      <c r="BL529"/>
      <c r="BM529"/>
      <c r="BN529"/>
      <c r="BO529"/>
      <c r="BP529"/>
      <c r="BQ529"/>
      <c r="BR529"/>
      <c r="BS529"/>
      <c r="BT529"/>
      <c r="BU529"/>
      <c r="BV529"/>
      <c r="BW529"/>
      <c r="BX529"/>
      <c r="BY529"/>
      <c r="BZ529"/>
      <c r="CA529"/>
      <c r="CB529"/>
      <c r="CC529"/>
      <c r="CD529"/>
      <c r="CE529"/>
      <c r="CF529"/>
      <c r="CG529"/>
      <c r="CH529"/>
      <c r="CI529"/>
      <c r="CJ529"/>
      <c r="CK529"/>
      <c r="CL529"/>
      <c r="CM529"/>
      <c r="CN529"/>
      <c r="CO529"/>
      <c r="CP529"/>
      <c r="CQ529"/>
      <c r="CR529"/>
      <c r="CS529"/>
      <c r="CT529"/>
      <c r="CU529"/>
      <c r="CV529"/>
      <c r="CW529"/>
      <c r="CX529"/>
      <c r="CY529"/>
      <c r="CZ529"/>
      <c r="DA529"/>
      <c r="DB529"/>
      <c r="DC529"/>
      <c r="DD529"/>
      <c r="DE529"/>
      <c r="DF529"/>
      <c r="DG529"/>
      <c r="DH529"/>
      <c r="DI529"/>
      <c r="DJ529"/>
      <c r="DK529"/>
      <c r="DL529"/>
      <c r="DM529"/>
      <c r="DN529"/>
      <c r="DO529"/>
      <c r="DP529"/>
      <c r="DQ529"/>
      <c r="DR529"/>
      <c r="DS529"/>
      <c r="DT529"/>
      <c r="DU529"/>
      <c r="DV529"/>
      <c r="DW529"/>
      <c r="DX529"/>
      <c r="DY529"/>
      <c r="DZ529"/>
      <c r="EA529"/>
      <c r="EB529"/>
      <c r="EC529"/>
      <c r="ED529"/>
      <c r="EE529"/>
      <c r="EF529"/>
      <c r="EG529"/>
      <c r="EH529"/>
      <c r="EI529"/>
      <c r="EJ529"/>
      <c r="EK529"/>
      <c r="EL529"/>
      <c r="EM529"/>
      <c r="EN529"/>
      <c r="EO529"/>
      <c r="EP529"/>
      <c r="EQ529"/>
      <c r="ER529"/>
      <c r="ES529"/>
      <c r="ET529"/>
      <c r="EU529"/>
      <c r="EV529"/>
      <c r="EW529"/>
      <c r="EX529"/>
      <c r="EY529"/>
      <c r="EZ529"/>
      <c r="FA529"/>
      <c r="FB529"/>
      <c r="FC529"/>
      <c r="FD529"/>
      <c r="FE529"/>
      <c r="FF529"/>
      <c r="FG529"/>
      <c r="FH529"/>
      <c r="FI529"/>
      <c r="FJ529"/>
      <c r="FK529"/>
      <c r="FL529"/>
      <c r="FM529"/>
      <c r="FN529"/>
      <c r="FO529"/>
      <c r="FP529"/>
      <c r="FQ529"/>
      <c r="FR529"/>
      <c r="FS529"/>
      <c r="FT529"/>
      <c r="FU529"/>
      <c r="FV529"/>
      <c r="FW529"/>
      <c r="FX529"/>
      <c r="FY529"/>
      <c r="FZ529"/>
      <c r="GA529"/>
      <c r="GB529"/>
      <c r="GC529"/>
      <c r="GD529"/>
      <c r="GE529"/>
      <c r="GF529"/>
      <c r="GG529"/>
      <c r="GH529"/>
      <c r="GI529"/>
      <c r="GJ529"/>
      <c r="GK529"/>
      <c r="GL529"/>
      <c r="GM529"/>
      <c r="GN529"/>
      <c r="GO529"/>
      <c r="GP529"/>
      <c r="GQ529"/>
      <c r="GR529"/>
      <c r="GS529"/>
      <c r="GT529"/>
      <c r="GU529"/>
      <c r="GV529"/>
      <c r="GW529"/>
      <c r="GX529"/>
      <c r="GY529"/>
      <c r="GZ529"/>
      <c r="HA529"/>
      <c r="HB529"/>
      <c r="HC529"/>
      <c r="HD529"/>
      <c r="HE529"/>
      <c r="HF529"/>
      <c r="HG529"/>
      <c r="HH529"/>
      <c r="HI529"/>
      <c r="HJ529"/>
      <c r="HK529"/>
      <c r="HL529"/>
      <c r="HM529"/>
      <c r="HN529"/>
      <c r="HO529"/>
      <c r="HP529"/>
      <c r="HQ529"/>
      <c r="HR529"/>
      <c r="HS529"/>
      <c r="HT529"/>
      <c r="HU529"/>
      <c r="HV529"/>
      <c r="HW529"/>
      <c r="HX529"/>
      <c r="HY529"/>
      <c r="HZ529"/>
      <c r="IA529"/>
      <c r="IB529"/>
      <c r="IC529"/>
      <c r="ID529"/>
      <c r="IE529"/>
    </row>
    <row r="530" spans="1:239" ht="12.75" customHeight="1" x14ac:dyDescent="0.25">
      <c r="A530" s="266">
        <v>7</v>
      </c>
      <c r="B530" s="266">
        <v>60</v>
      </c>
      <c r="C530" s="267">
        <v>47</v>
      </c>
      <c r="D530" s="267">
        <v>42</v>
      </c>
      <c r="E530" s="267">
        <v>40</v>
      </c>
      <c r="F530" s="267">
        <f t="shared" si="41"/>
        <v>41</v>
      </c>
      <c r="G530" s="267">
        <f t="shared" si="42"/>
        <v>0</v>
      </c>
      <c r="H530" s="268" t="s">
        <v>130</v>
      </c>
      <c r="I530" s="266"/>
      <c r="J530" s="266"/>
      <c r="K530" s="266"/>
      <c r="L530" s="266"/>
      <c r="M530" s="266"/>
      <c r="N530" s="266"/>
      <c r="O530" s="266"/>
      <c r="P530" s="266"/>
      <c r="Q530" s="269"/>
      <c r="R530" s="266"/>
      <c r="S530" s="269"/>
      <c r="T530" s="266"/>
      <c r="U530" s="266"/>
      <c r="V530" s="266"/>
      <c r="W530" s="266"/>
      <c r="X530" s="266"/>
      <c r="Y530" s="266"/>
      <c r="Z530" s="269">
        <f t="shared" si="44"/>
        <v>0</v>
      </c>
      <c r="AA530" s="266">
        <f t="shared" si="43"/>
        <v>0</v>
      </c>
      <c r="AB530" t="s">
        <v>278</v>
      </c>
      <c r="AC530" t="s">
        <v>278</v>
      </c>
      <c r="AD530"/>
      <c r="AE530"/>
      <c r="AF530"/>
      <c r="AG530"/>
      <c r="AH530"/>
      <c r="AI530"/>
      <c r="AJ530"/>
      <c r="AK530"/>
      <c r="AL530"/>
      <c r="AM530"/>
      <c r="AN530"/>
      <c r="AO530"/>
      <c r="AP530"/>
      <c r="AQ530"/>
      <c r="AR530"/>
      <c r="AS530"/>
      <c r="AT530"/>
      <c r="AU530"/>
      <c r="AV530"/>
      <c r="AW530"/>
      <c r="AX530"/>
      <c r="AY530"/>
      <c r="AZ530"/>
      <c r="BA530"/>
      <c r="BB530"/>
      <c r="BC530"/>
      <c r="BD530"/>
      <c r="BE530"/>
      <c r="BF530"/>
      <c r="BG530"/>
      <c r="BH530"/>
      <c r="BI530"/>
      <c r="BJ530"/>
      <c r="BK530"/>
      <c r="BL530"/>
      <c r="BM530"/>
      <c r="BN530"/>
      <c r="BO530"/>
      <c r="BP530"/>
      <c r="BQ530"/>
      <c r="BR530"/>
      <c r="BS530"/>
      <c r="BT530"/>
      <c r="BU530"/>
      <c r="BV530"/>
      <c r="BW530"/>
      <c r="BX530"/>
      <c r="BY530"/>
      <c r="BZ530"/>
      <c r="CA530"/>
      <c r="CB530"/>
      <c r="CC530"/>
      <c r="CD530"/>
      <c r="CE530"/>
      <c r="CF530"/>
      <c r="CG530"/>
      <c r="CH530"/>
      <c r="CI530"/>
      <c r="CJ530"/>
      <c r="CK530"/>
      <c r="CL530"/>
      <c r="CM530"/>
      <c r="CN530"/>
      <c r="CO530"/>
      <c r="CP530"/>
      <c r="CQ530"/>
      <c r="CR530"/>
      <c r="CS530"/>
      <c r="CT530"/>
      <c r="CU530"/>
      <c r="CV530"/>
      <c r="CW530"/>
      <c r="CX530"/>
      <c r="CY530"/>
      <c r="CZ530"/>
      <c r="DA530"/>
      <c r="DB530"/>
      <c r="DC530"/>
      <c r="DD530"/>
      <c r="DE530"/>
      <c r="DF530"/>
      <c r="DG530"/>
      <c r="DH530"/>
      <c r="DI530"/>
      <c r="DJ530"/>
      <c r="DK530"/>
      <c r="DL530"/>
      <c r="DM530"/>
      <c r="DN530"/>
      <c r="DO530"/>
      <c r="DP530"/>
      <c r="DQ530"/>
      <c r="DR530"/>
      <c r="DS530"/>
      <c r="DT530"/>
      <c r="DU530"/>
      <c r="DV530"/>
      <c r="DW530"/>
      <c r="DX530"/>
      <c r="DY530"/>
      <c r="DZ530"/>
      <c r="EA530"/>
      <c r="EB530"/>
      <c r="EC530"/>
      <c r="ED530"/>
      <c r="EE530"/>
      <c r="EF530"/>
      <c r="EG530"/>
      <c r="EH530"/>
      <c r="EI530"/>
      <c r="EJ530"/>
      <c r="EK530"/>
      <c r="EL530"/>
      <c r="EM530"/>
      <c r="EN530"/>
      <c r="EO530"/>
      <c r="EP530"/>
      <c r="EQ530"/>
      <c r="ER530"/>
      <c r="ES530"/>
      <c r="ET530"/>
      <c r="EU530"/>
      <c r="EV530"/>
      <c r="EW530"/>
      <c r="EX530"/>
      <c r="EY530"/>
      <c r="EZ530"/>
      <c r="FA530"/>
      <c r="FB530"/>
      <c r="FC530"/>
      <c r="FD530"/>
      <c r="FE530"/>
      <c r="FF530"/>
      <c r="FG530"/>
      <c r="FH530"/>
      <c r="FI530"/>
      <c r="FJ530"/>
      <c r="FK530"/>
      <c r="FL530"/>
      <c r="FM530"/>
      <c r="FN530"/>
      <c r="FO530"/>
      <c r="FP530"/>
      <c r="FQ530"/>
      <c r="FR530"/>
      <c r="FS530"/>
      <c r="FT530"/>
      <c r="FU530"/>
      <c r="FV530"/>
      <c r="FW530"/>
      <c r="FX530"/>
      <c r="FY530"/>
      <c r="FZ530"/>
      <c r="GA530"/>
      <c r="GB530"/>
      <c r="GC530"/>
      <c r="GD530"/>
      <c r="GE530"/>
      <c r="GF530"/>
      <c r="GG530"/>
      <c r="GH530"/>
      <c r="GI530"/>
      <c r="GJ530"/>
      <c r="GK530"/>
      <c r="GL530"/>
      <c r="GM530"/>
      <c r="GN530"/>
      <c r="GO530"/>
      <c r="GP530"/>
      <c r="GQ530"/>
      <c r="GR530"/>
      <c r="GS530"/>
      <c r="GT530"/>
      <c r="GU530"/>
      <c r="GV530"/>
      <c r="GW530"/>
      <c r="GX530"/>
      <c r="GY530"/>
      <c r="GZ530"/>
      <c r="HA530"/>
      <c r="HB530"/>
      <c r="HC530"/>
      <c r="HD530"/>
      <c r="HE530"/>
      <c r="HF530"/>
      <c r="HG530"/>
      <c r="HH530"/>
      <c r="HI530"/>
      <c r="HJ530"/>
      <c r="HK530"/>
      <c r="HL530"/>
      <c r="HM530"/>
      <c r="HN530"/>
      <c r="HO530"/>
      <c r="HP530"/>
      <c r="HQ530"/>
      <c r="HR530"/>
      <c r="HS530"/>
      <c r="HT530"/>
      <c r="HU530"/>
      <c r="HV530"/>
      <c r="HW530"/>
      <c r="HX530"/>
      <c r="HY530"/>
      <c r="HZ530"/>
      <c r="IA530"/>
      <c r="IB530"/>
      <c r="IC530"/>
      <c r="ID530"/>
      <c r="IE530"/>
    </row>
    <row r="531" spans="1:239" ht="12.75" customHeight="1" x14ac:dyDescent="0.25">
      <c r="A531" s="10">
        <v>7</v>
      </c>
      <c r="B531" s="5">
        <v>61</v>
      </c>
      <c r="C531" s="16">
        <v>218.5</v>
      </c>
      <c r="D531" s="16">
        <v>230</v>
      </c>
      <c r="E531" s="16">
        <v>217</v>
      </c>
      <c r="F531" s="16">
        <f t="shared" si="41"/>
        <v>223.5</v>
      </c>
      <c r="G531" s="16">
        <f t="shared" si="42"/>
        <v>223.5</v>
      </c>
      <c r="V531" s="10"/>
      <c r="Z531" s="18">
        <f t="shared" si="44"/>
        <v>49952.25</v>
      </c>
      <c r="AA531" s="10">
        <f t="shared" si="43"/>
        <v>3.9232405407570184E-2</v>
      </c>
      <c r="AB531"/>
      <c r="AC531"/>
      <c r="AD531"/>
      <c r="AE531"/>
      <c r="AF531"/>
      <c r="AG531"/>
      <c r="AH531"/>
      <c r="AI531"/>
      <c r="AJ531"/>
      <c r="AK531"/>
      <c r="AL531"/>
      <c r="AM531"/>
      <c r="AN531"/>
      <c r="AO531"/>
      <c r="AP531"/>
      <c r="AQ531"/>
      <c r="AR531"/>
      <c r="AS531"/>
      <c r="AT531"/>
      <c r="AU531"/>
      <c r="AV531"/>
      <c r="AW531"/>
      <c r="AX531"/>
      <c r="AY531"/>
      <c r="AZ531"/>
      <c r="BA531"/>
      <c r="BB531"/>
      <c r="BC531"/>
      <c r="BD531"/>
      <c r="BE531"/>
      <c r="BF531"/>
      <c r="BG531"/>
      <c r="BH531"/>
      <c r="BI531"/>
      <c r="BJ531"/>
      <c r="BK531"/>
      <c r="BL531"/>
      <c r="BM531"/>
      <c r="BN531"/>
      <c r="BO531"/>
      <c r="BP531"/>
      <c r="BQ531"/>
      <c r="BR531"/>
      <c r="BS531"/>
      <c r="BT531"/>
      <c r="BU531"/>
      <c r="BV531"/>
      <c r="BW531"/>
      <c r="BX531"/>
      <c r="BY531"/>
      <c r="BZ531"/>
      <c r="CA531"/>
      <c r="CB531"/>
      <c r="CC531"/>
      <c r="CD531"/>
      <c r="CE531"/>
      <c r="CF531"/>
      <c r="CG531"/>
      <c r="CH531"/>
      <c r="CI531"/>
      <c r="CJ531"/>
      <c r="CK531"/>
      <c r="CL531"/>
      <c r="CM531"/>
      <c r="CN531"/>
      <c r="CO531"/>
      <c r="CP531"/>
      <c r="CQ531"/>
      <c r="CR531"/>
      <c r="CS531"/>
      <c r="CT531"/>
      <c r="CU531"/>
      <c r="CV531"/>
      <c r="CW531"/>
      <c r="CX531"/>
      <c r="CY531"/>
      <c r="CZ531"/>
      <c r="DA531"/>
      <c r="DB531"/>
      <c r="DC531"/>
      <c r="DD531"/>
      <c r="DE531"/>
      <c r="DF531"/>
      <c r="DG531"/>
      <c r="DH531"/>
      <c r="DI531"/>
      <c r="DJ531"/>
      <c r="DK531"/>
      <c r="DL531"/>
      <c r="DM531"/>
      <c r="DN531"/>
      <c r="DO531"/>
      <c r="DP531"/>
      <c r="DQ531"/>
      <c r="DR531"/>
      <c r="DS531"/>
      <c r="DT531"/>
      <c r="DU531"/>
      <c r="DV531"/>
      <c r="DW531"/>
      <c r="DX531"/>
      <c r="DY531"/>
      <c r="DZ531"/>
      <c r="EA531"/>
      <c r="EB531"/>
      <c r="EC531"/>
      <c r="ED531"/>
      <c r="EE531"/>
      <c r="EF531"/>
      <c r="EG531"/>
      <c r="EH531"/>
      <c r="EI531"/>
      <c r="EJ531"/>
      <c r="EK531"/>
      <c r="EL531"/>
      <c r="EM531"/>
      <c r="EN531"/>
      <c r="EO531"/>
      <c r="EP531"/>
      <c r="EQ531"/>
      <c r="ER531"/>
      <c r="ES531"/>
      <c r="ET531"/>
      <c r="EU531"/>
      <c r="EV531"/>
      <c r="EW531"/>
      <c r="EX531"/>
      <c r="EY531"/>
      <c r="EZ531"/>
      <c r="FA531"/>
      <c r="FB531"/>
      <c r="FC531"/>
      <c r="FD531"/>
      <c r="FE531"/>
      <c r="FF531"/>
      <c r="FG531"/>
      <c r="FH531"/>
      <c r="FI531"/>
      <c r="FJ531"/>
      <c r="FK531"/>
      <c r="FL531"/>
      <c r="FM531"/>
      <c r="FN531"/>
      <c r="FO531"/>
      <c r="FP531"/>
      <c r="FQ531"/>
      <c r="FR531"/>
      <c r="FS531"/>
      <c r="FT531"/>
      <c r="FU531"/>
      <c r="FV531"/>
      <c r="FW531"/>
      <c r="FX531"/>
      <c r="FY531"/>
      <c r="FZ531"/>
      <c r="GA531"/>
      <c r="GB531"/>
      <c r="GC531"/>
      <c r="GD531"/>
      <c r="GE531"/>
      <c r="GF531"/>
      <c r="GG531"/>
      <c r="GH531"/>
      <c r="GI531"/>
      <c r="GJ531"/>
      <c r="GK531"/>
      <c r="GL531"/>
      <c r="GM531"/>
      <c r="GN531"/>
      <c r="GO531"/>
      <c r="GP531"/>
      <c r="GQ531"/>
      <c r="GR531"/>
      <c r="GS531"/>
      <c r="GT531"/>
      <c r="GU531"/>
      <c r="GV531"/>
      <c r="GW531"/>
      <c r="GX531"/>
      <c r="GY531"/>
      <c r="GZ531"/>
      <c r="HA531"/>
      <c r="HB531"/>
      <c r="HC531"/>
      <c r="HD531"/>
      <c r="HE531"/>
      <c r="HF531"/>
      <c r="HG531"/>
      <c r="HH531"/>
      <c r="HI531"/>
      <c r="HJ531"/>
      <c r="HK531"/>
      <c r="HL531"/>
      <c r="HM531"/>
      <c r="HN531"/>
      <c r="HO531"/>
      <c r="HP531"/>
      <c r="HQ531"/>
      <c r="HR531"/>
      <c r="HS531"/>
      <c r="HT531"/>
      <c r="HU531"/>
      <c r="HV531"/>
      <c r="HW531"/>
      <c r="HX531"/>
      <c r="HY531"/>
      <c r="HZ531"/>
      <c r="IA531"/>
      <c r="IB531"/>
      <c r="IC531"/>
      <c r="ID531"/>
      <c r="IE531"/>
    </row>
    <row r="532" spans="1:239" ht="12.75" customHeight="1" x14ac:dyDescent="0.25">
      <c r="A532" s="10">
        <v>7</v>
      </c>
      <c r="B532" s="5">
        <v>62</v>
      </c>
      <c r="C532" s="16">
        <v>112.5</v>
      </c>
      <c r="D532" s="16">
        <v>121</v>
      </c>
      <c r="E532" s="16">
        <v>120</v>
      </c>
      <c r="F532" s="16">
        <f t="shared" si="41"/>
        <v>120.5</v>
      </c>
      <c r="G532" s="16">
        <f t="shared" si="42"/>
        <v>120.5</v>
      </c>
      <c r="H532" s="16" t="s">
        <v>96</v>
      </c>
      <c r="V532" s="10"/>
      <c r="Z532" s="18">
        <f t="shared" si="44"/>
        <v>14520.25</v>
      </c>
      <c r="AA532" s="10">
        <f t="shared" si="43"/>
        <v>1.1404177682071798E-2</v>
      </c>
      <c r="AB532"/>
      <c r="AC532"/>
      <c r="AD532"/>
      <c r="AE532"/>
      <c r="AF532"/>
      <c r="AG532"/>
      <c r="AH532"/>
      <c r="AI532"/>
      <c r="AJ532"/>
      <c r="AK532"/>
      <c r="AL532"/>
      <c r="AM532"/>
      <c r="AN532"/>
      <c r="AO532"/>
      <c r="AP532"/>
      <c r="AQ532"/>
      <c r="AR532"/>
      <c r="AS532"/>
      <c r="AT532"/>
      <c r="AU532"/>
      <c r="AV532"/>
      <c r="AW532"/>
      <c r="AX532"/>
      <c r="AY532"/>
      <c r="AZ532"/>
      <c r="BA532"/>
      <c r="BB532"/>
      <c r="BC532"/>
      <c r="BD532"/>
      <c r="BE532"/>
      <c r="BF532"/>
      <c r="BG532"/>
      <c r="BH532"/>
      <c r="BI532"/>
      <c r="BJ532"/>
      <c r="BK532"/>
      <c r="BL532"/>
      <c r="BM532"/>
      <c r="BN532"/>
      <c r="BO532"/>
      <c r="BP532"/>
      <c r="BQ532"/>
      <c r="BR532"/>
      <c r="BS532"/>
      <c r="BT532"/>
      <c r="BU532"/>
      <c r="BV532"/>
      <c r="BW532"/>
      <c r="BX532"/>
      <c r="BY532"/>
      <c r="BZ532"/>
      <c r="CA532"/>
      <c r="CB532"/>
      <c r="CC532"/>
      <c r="CD532"/>
      <c r="CE532"/>
      <c r="CF532"/>
      <c r="CG532"/>
      <c r="CH532"/>
      <c r="CI532"/>
      <c r="CJ532"/>
      <c r="CK532"/>
      <c r="CL532"/>
      <c r="CM532"/>
      <c r="CN532"/>
      <c r="CO532"/>
      <c r="CP532"/>
      <c r="CQ532"/>
      <c r="CR532"/>
      <c r="CS532"/>
      <c r="CT532"/>
      <c r="CU532"/>
      <c r="CV532"/>
      <c r="CW532"/>
      <c r="CX532"/>
      <c r="CY532"/>
      <c r="CZ532"/>
      <c r="DA532"/>
      <c r="DB532"/>
      <c r="DC532"/>
      <c r="DD532"/>
      <c r="DE532"/>
      <c r="DF532"/>
      <c r="DG532"/>
      <c r="DH532"/>
      <c r="DI532"/>
      <c r="DJ532"/>
      <c r="DK532"/>
      <c r="DL532"/>
      <c r="DM532"/>
      <c r="DN532"/>
      <c r="DO532"/>
      <c r="DP532"/>
      <c r="DQ532"/>
      <c r="DR532"/>
      <c r="DS532"/>
      <c r="DT532"/>
      <c r="DU532"/>
      <c r="DV532"/>
      <c r="DW532"/>
      <c r="DX532"/>
      <c r="DY532"/>
      <c r="DZ532"/>
      <c r="EA532"/>
      <c r="EB532"/>
      <c r="EC532"/>
      <c r="ED532"/>
      <c r="EE532"/>
      <c r="EF532"/>
      <c r="EG532"/>
      <c r="EH532"/>
      <c r="EI532"/>
      <c r="EJ532"/>
      <c r="EK532"/>
      <c r="EL532"/>
      <c r="EM532"/>
      <c r="EN532"/>
      <c r="EO532"/>
      <c r="EP532"/>
      <c r="EQ532"/>
      <c r="ER532"/>
      <c r="ES532"/>
      <c r="ET532"/>
      <c r="EU532"/>
      <c r="EV532"/>
      <c r="EW532"/>
      <c r="EX532"/>
      <c r="EY532"/>
      <c r="EZ532"/>
      <c r="FA532"/>
      <c r="FB532"/>
      <c r="FC532"/>
      <c r="FD532"/>
      <c r="FE532"/>
      <c r="FF532"/>
      <c r="FG532"/>
      <c r="FH532"/>
      <c r="FI532"/>
      <c r="FJ532"/>
      <c r="FK532"/>
      <c r="FL532"/>
      <c r="FM532"/>
      <c r="FN532"/>
      <c r="FO532"/>
      <c r="FP532"/>
      <c r="FQ532"/>
      <c r="FR532"/>
      <c r="FS532"/>
      <c r="FT532"/>
      <c r="FU532"/>
      <c r="FV532"/>
      <c r="FW532"/>
      <c r="FX532"/>
      <c r="FY532"/>
      <c r="FZ532"/>
      <c r="GA532"/>
      <c r="GB532"/>
      <c r="GC532"/>
      <c r="GD532"/>
      <c r="GE532"/>
      <c r="GF532"/>
      <c r="GG532"/>
      <c r="GH532"/>
      <c r="GI532"/>
      <c r="GJ532"/>
      <c r="GK532"/>
      <c r="GL532"/>
      <c r="GM532"/>
      <c r="GN532"/>
      <c r="GO532"/>
      <c r="GP532"/>
      <c r="GQ532"/>
      <c r="GR532"/>
      <c r="GS532"/>
      <c r="GT532"/>
      <c r="GU532"/>
      <c r="GV532"/>
      <c r="GW532"/>
      <c r="GX532"/>
      <c r="GY532"/>
      <c r="GZ532"/>
      <c r="HA532"/>
      <c r="HB532"/>
      <c r="HC532"/>
      <c r="HD532"/>
      <c r="HE532"/>
      <c r="HF532"/>
      <c r="HG532"/>
      <c r="HH532"/>
      <c r="HI532"/>
      <c r="HJ532"/>
      <c r="HK532"/>
      <c r="HL532"/>
      <c r="HM532"/>
      <c r="HN532"/>
      <c r="HO532"/>
      <c r="HP532"/>
      <c r="HQ532"/>
      <c r="HR532"/>
      <c r="HS532"/>
      <c r="HT532"/>
      <c r="HU532"/>
      <c r="HV532"/>
      <c r="HW532"/>
      <c r="HX532"/>
      <c r="HY532"/>
      <c r="HZ532"/>
      <c r="IA532"/>
      <c r="IB532"/>
      <c r="IC532"/>
      <c r="ID532"/>
      <c r="IE532"/>
    </row>
    <row r="533" spans="1:239" ht="12.75" customHeight="1" x14ac:dyDescent="0.25">
      <c r="A533" s="261">
        <v>7</v>
      </c>
      <c r="B533" s="261">
        <v>63</v>
      </c>
      <c r="C533" s="262">
        <v>79</v>
      </c>
      <c r="D533" s="262"/>
      <c r="E533" s="262"/>
      <c r="F533" s="262">
        <v>0</v>
      </c>
      <c r="G533" s="262">
        <f t="shared" si="42"/>
        <v>0</v>
      </c>
      <c r="H533" s="262" t="s">
        <v>95</v>
      </c>
      <c r="I533" s="261"/>
      <c r="J533" s="261"/>
      <c r="K533" s="261"/>
      <c r="L533" s="261"/>
      <c r="M533" s="261"/>
      <c r="N533" s="261"/>
      <c r="O533" s="261"/>
      <c r="P533" s="261"/>
      <c r="Q533" s="264"/>
      <c r="R533" s="261"/>
      <c r="S533" s="264"/>
      <c r="T533" s="261"/>
      <c r="U533" s="261"/>
      <c r="V533" s="261"/>
      <c r="W533" s="261"/>
      <c r="X533" s="261"/>
      <c r="Y533" s="261"/>
      <c r="Z533" s="264">
        <f t="shared" si="44"/>
        <v>0</v>
      </c>
      <c r="AA533" s="261">
        <f t="shared" si="43"/>
        <v>0</v>
      </c>
      <c r="AB533"/>
      <c r="AC533" t="s">
        <v>278</v>
      </c>
      <c r="AD533"/>
      <c r="AE533"/>
      <c r="AF533"/>
      <c r="AG533"/>
      <c r="AH533"/>
      <c r="AI533"/>
      <c r="AJ533"/>
      <c r="AK533"/>
      <c r="AL533"/>
      <c r="AM533"/>
      <c r="AN533"/>
      <c r="AO533"/>
      <c r="AP533"/>
      <c r="AQ533"/>
      <c r="AR533"/>
      <c r="AS533"/>
      <c r="AT533"/>
      <c r="AU533"/>
      <c r="AV533"/>
      <c r="AW533"/>
      <c r="AX533"/>
      <c r="AY533"/>
      <c r="AZ533"/>
      <c r="BA533"/>
      <c r="BB533"/>
      <c r="BC533"/>
      <c r="BD533"/>
      <c r="BE533"/>
      <c r="BF533"/>
      <c r="BG533"/>
      <c r="BH533"/>
      <c r="BI533"/>
      <c r="BJ533"/>
      <c r="BK533"/>
      <c r="BL533"/>
      <c r="BM533"/>
      <c r="BN533"/>
      <c r="BO533"/>
      <c r="BP533"/>
      <c r="BQ533"/>
      <c r="BR533"/>
      <c r="BS533"/>
      <c r="BT533"/>
      <c r="BU533"/>
      <c r="BV533"/>
      <c r="BW533"/>
      <c r="BX533"/>
      <c r="BY533"/>
      <c r="BZ533"/>
      <c r="CA533"/>
      <c r="CB533"/>
      <c r="CC533"/>
      <c r="CD533"/>
      <c r="CE533"/>
      <c r="CF533"/>
      <c r="CG533"/>
      <c r="CH533"/>
      <c r="CI533"/>
      <c r="CJ533"/>
      <c r="CK533"/>
      <c r="CL533"/>
      <c r="CM533"/>
      <c r="CN533"/>
      <c r="CO533"/>
      <c r="CP533"/>
      <c r="CQ533"/>
      <c r="CR533"/>
      <c r="CS533"/>
      <c r="CT533"/>
      <c r="CU533"/>
      <c r="CV533"/>
      <c r="CW533"/>
      <c r="CX533"/>
      <c r="CY533"/>
      <c r="CZ533"/>
      <c r="DA533"/>
      <c r="DB533"/>
      <c r="DC533"/>
      <c r="DD533"/>
      <c r="DE533"/>
      <c r="DF533"/>
      <c r="DG533"/>
      <c r="DH533"/>
      <c r="DI533"/>
      <c r="DJ533"/>
      <c r="DK533"/>
      <c r="DL533"/>
      <c r="DM533"/>
      <c r="DN533"/>
      <c r="DO533"/>
      <c r="DP533"/>
      <c r="DQ533"/>
      <c r="DR533"/>
      <c r="DS533"/>
      <c r="DT533"/>
      <c r="DU533"/>
      <c r="DV533"/>
      <c r="DW533"/>
      <c r="DX533"/>
      <c r="DY533"/>
      <c r="DZ533"/>
      <c r="EA533"/>
      <c r="EB533"/>
      <c r="EC533"/>
      <c r="ED533"/>
      <c r="EE533"/>
      <c r="EF533"/>
      <c r="EG533"/>
      <c r="EH533"/>
      <c r="EI533"/>
      <c r="EJ533"/>
      <c r="EK533"/>
      <c r="EL533"/>
      <c r="EM533"/>
      <c r="EN533"/>
      <c r="EO533"/>
      <c r="EP533"/>
      <c r="EQ533"/>
      <c r="ER533"/>
      <c r="ES533"/>
      <c r="ET533"/>
      <c r="EU533"/>
      <c r="EV533"/>
      <c r="EW533"/>
      <c r="EX533"/>
      <c r="EY533"/>
      <c r="EZ533"/>
      <c r="FA533"/>
      <c r="FB533"/>
      <c r="FC533"/>
      <c r="FD533"/>
      <c r="FE533"/>
      <c r="FF533"/>
      <c r="FG533"/>
      <c r="FH533"/>
      <c r="FI533"/>
      <c r="FJ533"/>
      <c r="FK533"/>
      <c r="FL533"/>
      <c r="FM533"/>
      <c r="FN533"/>
      <c r="FO533"/>
      <c r="FP533"/>
      <c r="FQ533"/>
      <c r="FR533"/>
      <c r="FS533"/>
      <c r="FT533"/>
      <c r="FU533"/>
      <c r="FV533"/>
      <c r="FW533"/>
      <c r="FX533"/>
      <c r="FY533"/>
      <c r="FZ533"/>
      <c r="GA533"/>
      <c r="GB533"/>
      <c r="GC533"/>
      <c r="GD533"/>
      <c r="GE533"/>
      <c r="GF533"/>
      <c r="GG533"/>
      <c r="GH533"/>
      <c r="GI533"/>
      <c r="GJ533"/>
      <c r="GK533"/>
      <c r="GL533"/>
      <c r="GM533"/>
      <c r="GN533"/>
      <c r="GO533"/>
      <c r="GP533"/>
      <c r="GQ533"/>
      <c r="GR533"/>
      <c r="GS533"/>
      <c r="GT533"/>
      <c r="GU533"/>
      <c r="GV533"/>
      <c r="GW533"/>
      <c r="GX533"/>
      <c r="GY533"/>
      <c r="GZ533"/>
      <c r="HA533"/>
      <c r="HB533"/>
      <c r="HC533"/>
      <c r="HD533"/>
      <c r="HE533"/>
      <c r="HF533"/>
      <c r="HG533"/>
      <c r="HH533"/>
      <c r="HI533"/>
      <c r="HJ533"/>
      <c r="HK533"/>
      <c r="HL533"/>
      <c r="HM533"/>
      <c r="HN533"/>
      <c r="HO533"/>
      <c r="HP533"/>
      <c r="HQ533"/>
      <c r="HR533"/>
      <c r="HS533"/>
      <c r="HT533"/>
      <c r="HU533"/>
      <c r="HV533"/>
      <c r="HW533"/>
      <c r="HX533"/>
      <c r="HY533"/>
      <c r="HZ533"/>
      <c r="IA533"/>
      <c r="IB533"/>
      <c r="IC533"/>
      <c r="ID533"/>
      <c r="IE533"/>
    </row>
    <row r="534" spans="1:239" ht="12.75" customHeight="1" x14ac:dyDescent="0.25">
      <c r="A534" s="10">
        <v>7</v>
      </c>
      <c r="B534" s="5">
        <v>64</v>
      </c>
      <c r="C534" s="16">
        <v>187</v>
      </c>
      <c r="D534" s="16">
        <v>201</v>
      </c>
      <c r="E534" s="16">
        <v>202</v>
      </c>
      <c r="F534" s="16">
        <f t="shared" ref="F534:F597" si="45">AVERAGE(D534:E534)</f>
        <v>201.5</v>
      </c>
      <c r="G534" s="16">
        <f t="shared" si="42"/>
        <v>201.5</v>
      </c>
      <c r="I534" s="10">
        <v>10.3</v>
      </c>
      <c r="J534" s="10">
        <v>10.8</v>
      </c>
      <c r="K534" s="10">
        <v>3.5</v>
      </c>
      <c r="L534" s="10">
        <v>5.6</v>
      </c>
      <c r="M534" s="10">
        <v>7.6</v>
      </c>
      <c r="P534" s="16">
        <v>2.1</v>
      </c>
      <c r="Q534" s="18">
        <v>2.2000000000000002</v>
      </c>
      <c r="R534" s="16">
        <v>2.7</v>
      </c>
      <c r="S534" s="18">
        <v>3.3000000000000003</v>
      </c>
      <c r="V534" s="10"/>
      <c r="Z534" s="18">
        <f t="shared" si="44"/>
        <v>40602.25</v>
      </c>
      <c r="AA534" s="10">
        <f t="shared" si="43"/>
        <v>3.1888932579804047E-2</v>
      </c>
      <c r="AB534"/>
      <c r="AC534"/>
      <c r="AD534"/>
      <c r="AE534"/>
      <c r="AF534"/>
      <c r="AG534"/>
      <c r="AH534"/>
      <c r="AI534"/>
      <c r="AJ534"/>
      <c r="AK534"/>
      <c r="AL534"/>
      <c r="AM534"/>
      <c r="AN534"/>
      <c r="AO534"/>
      <c r="AP534"/>
      <c r="AQ534"/>
      <c r="AR534"/>
      <c r="AS534"/>
      <c r="AT534"/>
      <c r="AU534"/>
      <c r="AV534"/>
      <c r="AW534"/>
      <c r="AX534"/>
      <c r="AY534"/>
      <c r="AZ534"/>
      <c r="BA534"/>
      <c r="BB534"/>
      <c r="BC534"/>
      <c r="BD534"/>
      <c r="BE534"/>
      <c r="BF534"/>
      <c r="BG534"/>
      <c r="BH534"/>
      <c r="BI534"/>
      <c r="BJ534"/>
      <c r="BK534"/>
      <c r="BL534"/>
      <c r="BM534"/>
      <c r="BN534"/>
      <c r="BO534"/>
      <c r="BP534"/>
      <c r="BQ534"/>
      <c r="BR534"/>
      <c r="BS534"/>
      <c r="BT534"/>
      <c r="BU534"/>
      <c r="BV534"/>
      <c r="BW534"/>
      <c r="BX534"/>
      <c r="BY534"/>
      <c r="BZ534"/>
      <c r="CA534"/>
      <c r="CB534"/>
      <c r="CC534"/>
      <c r="CD534"/>
      <c r="CE534"/>
      <c r="CF534"/>
      <c r="CG534"/>
      <c r="CH534"/>
      <c r="CI534"/>
      <c r="CJ534"/>
      <c r="CK534"/>
      <c r="CL534"/>
      <c r="CM534"/>
      <c r="CN534"/>
      <c r="CO534"/>
      <c r="CP534"/>
      <c r="CQ534"/>
      <c r="CR534"/>
      <c r="CS534"/>
      <c r="CT534"/>
      <c r="CU534"/>
      <c r="CV534"/>
      <c r="CW534"/>
      <c r="CX534"/>
      <c r="CY534"/>
      <c r="CZ534"/>
      <c r="DA534"/>
      <c r="DB534"/>
      <c r="DC534"/>
      <c r="DD534"/>
      <c r="DE534"/>
      <c r="DF534"/>
      <c r="DG534"/>
      <c r="DH534"/>
      <c r="DI534"/>
      <c r="DJ534"/>
      <c r="DK534"/>
      <c r="DL534"/>
      <c r="DM534"/>
      <c r="DN534"/>
      <c r="DO534"/>
      <c r="DP534"/>
      <c r="DQ534"/>
      <c r="DR534"/>
      <c r="DS534"/>
      <c r="DT534"/>
      <c r="DU534"/>
      <c r="DV534"/>
      <c r="DW534"/>
      <c r="DX534"/>
      <c r="DY534"/>
      <c r="DZ534"/>
      <c r="EA534"/>
      <c r="EB534"/>
      <c r="EC534"/>
      <c r="ED534"/>
      <c r="EE534"/>
      <c r="EF534"/>
      <c r="EG534"/>
      <c r="EH534"/>
      <c r="EI534"/>
      <c r="EJ534"/>
      <c r="EK534"/>
      <c r="EL534"/>
      <c r="EM534"/>
      <c r="EN534"/>
      <c r="EO534"/>
      <c r="EP534"/>
      <c r="EQ534"/>
      <c r="ER534"/>
      <c r="ES534"/>
      <c r="ET534"/>
      <c r="EU534"/>
      <c r="EV534"/>
      <c r="EW534"/>
      <c r="EX534"/>
      <c r="EY534"/>
      <c r="EZ534"/>
      <c r="FA534"/>
      <c r="FB534"/>
      <c r="FC534"/>
      <c r="FD534"/>
      <c r="FE534"/>
      <c r="FF534"/>
      <c r="FG534"/>
      <c r="FH534"/>
      <c r="FI534"/>
      <c r="FJ534"/>
      <c r="FK534"/>
      <c r="FL534"/>
      <c r="FM534"/>
      <c r="FN534"/>
      <c r="FO534"/>
      <c r="FP534"/>
      <c r="FQ534"/>
      <c r="FR534"/>
      <c r="FS534"/>
      <c r="FT534"/>
      <c r="FU534"/>
      <c r="FV534"/>
      <c r="FW534"/>
      <c r="FX534"/>
      <c r="FY534"/>
      <c r="FZ534"/>
      <c r="GA534"/>
      <c r="GB534"/>
      <c r="GC534"/>
      <c r="GD534"/>
      <c r="GE534"/>
      <c r="GF534"/>
      <c r="GG534"/>
      <c r="GH534"/>
      <c r="GI534"/>
      <c r="GJ534"/>
      <c r="GK534"/>
      <c r="GL534"/>
      <c r="GM534"/>
      <c r="GN534"/>
      <c r="GO534"/>
      <c r="GP534"/>
      <c r="GQ534"/>
      <c r="GR534"/>
      <c r="GS534"/>
      <c r="GT534"/>
      <c r="GU534"/>
      <c r="GV534"/>
      <c r="GW534"/>
      <c r="GX534"/>
      <c r="GY534"/>
      <c r="GZ534"/>
      <c r="HA534"/>
      <c r="HB534"/>
      <c r="HC534"/>
      <c r="HD534"/>
      <c r="HE534"/>
      <c r="HF534"/>
      <c r="HG534"/>
      <c r="HH534"/>
      <c r="HI534"/>
      <c r="HJ534"/>
      <c r="HK534"/>
      <c r="HL534"/>
      <c r="HM534"/>
      <c r="HN534"/>
      <c r="HO534"/>
      <c r="HP534"/>
      <c r="HQ534"/>
      <c r="HR534"/>
      <c r="HS534"/>
      <c r="HT534"/>
      <c r="HU534"/>
      <c r="HV534"/>
      <c r="HW534"/>
      <c r="HX534"/>
      <c r="HY534"/>
      <c r="HZ534"/>
      <c r="IA534"/>
      <c r="IB534"/>
      <c r="IC534"/>
      <c r="ID534"/>
      <c r="IE534"/>
    </row>
    <row r="535" spans="1:239" ht="12.75" customHeight="1" x14ac:dyDescent="0.25">
      <c r="A535" s="10">
        <v>7</v>
      </c>
      <c r="B535" s="5">
        <v>65</v>
      </c>
      <c r="C535" s="16">
        <v>176</v>
      </c>
      <c r="D535" s="16">
        <v>176</v>
      </c>
      <c r="E535" s="16">
        <v>182</v>
      </c>
      <c r="F535" s="16">
        <f t="shared" si="45"/>
        <v>179</v>
      </c>
      <c r="G535" s="16">
        <f t="shared" si="42"/>
        <v>179</v>
      </c>
      <c r="I535" s="10">
        <v>10.1</v>
      </c>
      <c r="J535" s="10">
        <v>10.6</v>
      </c>
      <c r="K535" s="10">
        <v>5.3</v>
      </c>
      <c r="L535" s="10">
        <v>5.7</v>
      </c>
      <c r="M535" s="10">
        <v>6.7</v>
      </c>
      <c r="Q535" s="18">
        <v>2</v>
      </c>
      <c r="S535" s="18">
        <v>2.8000000000000003</v>
      </c>
      <c r="V535" s="10"/>
      <c r="Z535" s="18">
        <f t="shared" si="44"/>
        <v>32041</v>
      </c>
      <c r="AA535" s="10">
        <f t="shared" si="43"/>
        <v>2.5164942553417641E-2</v>
      </c>
      <c r="AB535"/>
      <c r="AC535"/>
      <c r="AD535"/>
      <c r="AE535"/>
      <c r="AF535"/>
      <c r="AG535"/>
      <c r="AH535"/>
      <c r="AI535"/>
      <c r="AJ535"/>
      <c r="AK535"/>
      <c r="AL535"/>
      <c r="AM535"/>
      <c r="AN535"/>
      <c r="AO535"/>
      <c r="AP535"/>
      <c r="AQ535"/>
      <c r="AR535"/>
      <c r="AS535"/>
      <c r="AT535"/>
      <c r="AU535"/>
      <c r="AV535"/>
      <c r="AW535"/>
      <c r="AX535"/>
      <c r="AY535"/>
      <c r="AZ535"/>
      <c r="BA535"/>
      <c r="BB535"/>
      <c r="BC535"/>
      <c r="BD535"/>
      <c r="BE535"/>
      <c r="BF535"/>
      <c r="BG535"/>
      <c r="BH535"/>
      <c r="BI535"/>
      <c r="BJ535"/>
      <c r="BK535"/>
      <c r="BL535"/>
      <c r="BM535"/>
      <c r="BN535"/>
      <c r="BO535"/>
      <c r="BP535"/>
      <c r="BQ535"/>
      <c r="BR535"/>
      <c r="BS535"/>
      <c r="BT535"/>
      <c r="BU535"/>
      <c r="BV535"/>
      <c r="BW535"/>
      <c r="BX535"/>
      <c r="BY535"/>
      <c r="BZ535"/>
      <c r="CA535"/>
      <c r="CB535"/>
      <c r="CC535"/>
      <c r="CD535"/>
      <c r="CE535"/>
      <c r="CF535"/>
      <c r="CG535"/>
      <c r="CH535"/>
      <c r="CI535"/>
      <c r="CJ535"/>
      <c r="CK535"/>
      <c r="CL535"/>
      <c r="CM535"/>
      <c r="CN535"/>
      <c r="CO535"/>
      <c r="CP535"/>
      <c r="CQ535"/>
      <c r="CR535"/>
      <c r="CS535"/>
      <c r="CT535"/>
      <c r="CU535"/>
      <c r="CV535"/>
      <c r="CW535"/>
      <c r="CX535"/>
      <c r="CY535"/>
      <c r="CZ535"/>
      <c r="DA535"/>
      <c r="DB535"/>
      <c r="DC535"/>
      <c r="DD535"/>
      <c r="DE535"/>
      <c r="DF535"/>
      <c r="DG535"/>
      <c r="DH535"/>
      <c r="DI535"/>
      <c r="DJ535"/>
      <c r="DK535"/>
      <c r="DL535"/>
      <c r="DM535"/>
      <c r="DN535"/>
      <c r="DO535"/>
      <c r="DP535"/>
      <c r="DQ535"/>
      <c r="DR535"/>
      <c r="DS535"/>
      <c r="DT535"/>
      <c r="DU535"/>
      <c r="DV535"/>
      <c r="DW535"/>
      <c r="DX535"/>
      <c r="DY535"/>
      <c r="DZ535"/>
      <c r="EA535"/>
      <c r="EB535"/>
      <c r="EC535"/>
      <c r="ED535"/>
      <c r="EE535"/>
      <c r="EF535"/>
      <c r="EG535"/>
      <c r="EH535"/>
      <c r="EI535"/>
      <c r="EJ535"/>
      <c r="EK535"/>
      <c r="EL535"/>
      <c r="EM535"/>
      <c r="EN535"/>
      <c r="EO535"/>
      <c r="EP535"/>
      <c r="EQ535"/>
      <c r="ER535"/>
      <c r="ES535"/>
      <c r="ET535"/>
      <c r="EU535"/>
      <c r="EV535"/>
      <c r="EW535"/>
      <c r="EX535"/>
      <c r="EY535"/>
      <c r="EZ535"/>
      <c r="FA535"/>
      <c r="FB535"/>
      <c r="FC535"/>
      <c r="FD535"/>
      <c r="FE535"/>
      <c r="FF535"/>
      <c r="FG535"/>
      <c r="FH535"/>
      <c r="FI535"/>
      <c r="FJ535"/>
      <c r="FK535"/>
      <c r="FL535"/>
      <c r="FM535"/>
      <c r="FN535"/>
      <c r="FO535"/>
      <c r="FP535"/>
      <c r="FQ535"/>
      <c r="FR535"/>
      <c r="FS535"/>
      <c r="FT535"/>
      <c r="FU535"/>
      <c r="FV535"/>
      <c r="FW535"/>
      <c r="FX535"/>
      <c r="FY535"/>
      <c r="FZ535"/>
      <c r="GA535"/>
      <c r="GB535"/>
      <c r="GC535"/>
      <c r="GD535"/>
      <c r="GE535"/>
      <c r="GF535"/>
      <c r="GG535"/>
      <c r="GH535"/>
      <c r="GI535"/>
      <c r="GJ535"/>
      <c r="GK535"/>
      <c r="GL535"/>
      <c r="GM535"/>
      <c r="GN535"/>
      <c r="GO535"/>
      <c r="GP535"/>
      <c r="GQ535"/>
      <c r="GR535"/>
      <c r="GS535"/>
      <c r="GT535"/>
      <c r="GU535"/>
      <c r="GV535"/>
      <c r="GW535"/>
      <c r="GX535"/>
      <c r="GY535"/>
      <c r="GZ535"/>
      <c r="HA535"/>
      <c r="HB535"/>
      <c r="HC535"/>
      <c r="HD535"/>
      <c r="HE535"/>
      <c r="HF535"/>
      <c r="HG535"/>
      <c r="HH535"/>
      <c r="HI535"/>
      <c r="HJ535"/>
      <c r="HK535"/>
      <c r="HL535"/>
      <c r="HM535"/>
      <c r="HN535"/>
      <c r="HO535"/>
      <c r="HP535"/>
      <c r="HQ535"/>
      <c r="HR535"/>
      <c r="HS535"/>
      <c r="HT535"/>
      <c r="HU535"/>
      <c r="HV535"/>
      <c r="HW535"/>
      <c r="HX535"/>
      <c r="HY535"/>
      <c r="HZ535"/>
      <c r="IA535"/>
      <c r="IB535"/>
      <c r="IC535"/>
      <c r="ID535"/>
      <c r="IE535"/>
    </row>
    <row r="536" spans="1:239" ht="12.75" customHeight="1" x14ac:dyDescent="0.25">
      <c r="A536" s="10">
        <v>7</v>
      </c>
      <c r="B536" s="5">
        <v>66</v>
      </c>
      <c r="C536" s="16">
        <v>226</v>
      </c>
      <c r="D536" s="16">
        <v>241</v>
      </c>
      <c r="E536" s="16">
        <v>240</v>
      </c>
      <c r="F536" s="16">
        <f t="shared" si="45"/>
        <v>240.5</v>
      </c>
      <c r="G536" s="16">
        <f t="shared" si="42"/>
        <v>240.5</v>
      </c>
      <c r="I536" s="10">
        <v>10</v>
      </c>
      <c r="J536" s="10">
        <v>10.3</v>
      </c>
      <c r="K536" s="10">
        <v>5.5</v>
      </c>
      <c r="L536" s="10">
        <v>5.8</v>
      </c>
      <c r="M536" s="10">
        <v>7.5</v>
      </c>
      <c r="N536" s="10">
        <v>3.2</v>
      </c>
      <c r="Q536" s="18">
        <v>2.6</v>
      </c>
      <c r="S536" s="18">
        <v>4.3</v>
      </c>
      <c r="V536" s="10"/>
      <c r="Z536" s="18">
        <f t="shared" si="44"/>
        <v>57840.25</v>
      </c>
      <c r="AA536" s="10">
        <f t="shared" si="43"/>
        <v>4.5427626120449253E-2</v>
      </c>
      <c r="AB536"/>
      <c r="AC536"/>
      <c r="AD536"/>
      <c r="AE536"/>
      <c r="AF536"/>
      <c r="AG536"/>
      <c r="AH536"/>
      <c r="AI536"/>
      <c r="AJ536"/>
      <c r="AK536"/>
      <c r="AL536"/>
      <c r="AM536"/>
      <c r="AN536"/>
      <c r="AO536"/>
      <c r="AP536"/>
      <c r="AQ536"/>
      <c r="AR536"/>
      <c r="AS536"/>
      <c r="AT536"/>
      <c r="AU536"/>
      <c r="AV536"/>
      <c r="AW536"/>
      <c r="AX536"/>
      <c r="AY536"/>
      <c r="AZ536"/>
      <c r="BA536"/>
      <c r="BB536"/>
      <c r="BC536"/>
      <c r="BD536"/>
      <c r="BE536"/>
      <c r="BF536"/>
      <c r="BG536"/>
      <c r="BH536"/>
      <c r="BI536"/>
      <c r="BJ536"/>
      <c r="BK536"/>
      <c r="BL536"/>
      <c r="BM536"/>
      <c r="BN536"/>
      <c r="BO536"/>
      <c r="BP536"/>
      <c r="BQ536"/>
      <c r="BR536"/>
      <c r="BS536"/>
      <c r="BT536"/>
      <c r="BU536"/>
      <c r="BV536"/>
      <c r="BW536"/>
      <c r="BX536"/>
      <c r="BY536"/>
      <c r="BZ536"/>
      <c r="CA536"/>
      <c r="CB536"/>
      <c r="CC536"/>
      <c r="CD536"/>
      <c r="CE536"/>
      <c r="CF536"/>
      <c r="CG536"/>
      <c r="CH536"/>
      <c r="CI536"/>
      <c r="CJ536"/>
      <c r="CK536"/>
      <c r="CL536"/>
      <c r="CM536"/>
      <c r="CN536"/>
      <c r="CO536"/>
      <c r="CP536"/>
      <c r="CQ536"/>
      <c r="CR536"/>
      <c r="CS536"/>
      <c r="CT536"/>
      <c r="CU536"/>
      <c r="CV536"/>
      <c r="CW536"/>
      <c r="CX536"/>
      <c r="CY536"/>
      <c r="CZ536"/>
      <c r="DA536"/>
      <c r="DB536"/>
      <c r="DC536"/>
      <c r="DD536"/>
      <c r="DE536"/>
      <c r="DF536"/>
      <c r="DG536"/>
      <c r="DH536"/>
      <c r="DI536"/>
      <c r="DJ536"/>
      <c r="DK536"/>
      <c r="DL536"/>
      <c r="DM536"/>
      <c r="DN536"/>
      <c r="DO536"/>
      <c r="DP536"/>
      <c r="DQ536"/>
      <c r="DR536"/>
      <c r="DS536"/>
      <c r="DT536"/>
      <c r="DU536"/>
      <c r="DV536"/>
      <c r="DW536"/>
      <c r="DX536"/>
      <c r="DY536"/>
      <c r="DZ536"/>
      <c r="EA536"/>
      <c r="EB536"/>
      <c r="EC536"/>
      <c r="ED536"/>
      <c r="EE536"/>
      <c r="EF536"/>
      <c r="EG536"/>
      <c r="EH536"/>
      <c r="EI536"/>
      <c r="EJ536"/>
      <c r="EK536"/>
      <c r="EL536"/>
      <c r="EM536"/>
      <c r="EN536"/>
      <c r="EO536"/>
      <c r="EP536"/>
      <c r="EQ536"/>
      <c r="ER536"/>
      <c r="ES536"/>
      <c r="ET536"/>
      <c r="EU536"/>
      <c r="EV536"/>
      <c r="EW536"/>
      <c r="EX536"/>
      <c r="EY536"/>
      <c r="EZ536"/>
      <c r="FA536"/>
      <c r="FB536"/>
      <c r="FC536"/>
      <c r="FD536"/>
      <c r="FE536"/>
      <c r="FF536"/>
      <c r="FG536"/>
      <c r="FH536"/>
      <c r="FI536"/>
      <c r="FJ536"/>
      <c r="FK536"/>
      <c r="FL536"/>
      <c r="FM536"/>
      <c r="FN536"/>
      <c r="FO536"/>
      <c r="FP536"/>
      <c r="FQ536"/>
      <c r="FR536"/>
      <c r="FS536"/>
      <c r="FT536"/>
      <c r="FU536"/>
      <c r="FV536"/>
      <c r="FW536"/>
      <c r="FX536"/>
      <c r="FY536"/>
      <c r="FZ536"/>
      <c r="GA536"/>
      <c r="GB536"/>
      <c r="GC536"/>
      <c r="GD536"/>
      <c r="GE536"/>
      <c r="GF536"/>
      <c r="GG536"/>
      <c r="GH536"/>
      <c r="GI536"/>
      <c r="GJ536"/>
      <c r="GK536"/>
      <c r="GL536"/>
      <c r="GM536"/>
      <c r="GN536"/>
      <c r="GO536"/>
      <c r="GP536"/>
      <c r="GQ536"/>
      <c r="GR536"/>
      <c r="GS536"/>
      <c r="GT536"/>
      <c r="GU536"/>
      <c r="GV536"/>
      <c r="GW536"/>
      <c r="GX536"/>
      <c r="GY536"/>
      <c r="GZ536"/>
      <c r="HA536"/>
      <c r="HB536"/>
      <c r="HC536"/>
      <c r="HD536"/>
      <c r="HE536"/>
      <c r="HF536"/>
      <c r="HG536"/>
      <c r="HH536"/>
      <c r="HI536"/>
      <c r="HJ536"/>
      <c r="HK536"/>
      <c r="HL536"/>
      <c r="HM536"/>
      <c r="HN536"/>
      <c r="HO536"/>
      <c r="HP536"/>
      <c r="HQ536"/>
      <c r="HR536"/>
      <c r="HS536"/>
      <c r="HT536"/>
      <c r="HU536"/>
      <c r="HV536"/>
      <c r="HW536"/>
      <c r="HX536"/>
      <c r="HY536"/>
      <c r="HZ536"/>
      <c r="IA536"/>
      <c r="IB536"/>
      <c r="IC536"/>
      <c r="ID536"/>
      <c r="IE536"/>
    </row>
    <row r="537" spans="1:239" ht="12.75" customHeight="1" x14ac:dyDescent="0.25">
      <c r="A537" s="10">
        <v>7</v>
      </c>
      <c r="B537" s="5">
        <v>67</v>
      </c>
      <c r="C537" s="16">
        <v>190</v>
      </c>
      <c r="D537" s="16">
        <v>184</v>
      </c>
      <c r="E537" s="16">
        <v>188</v>
      </c>
      <c r="F537" s="16">
        <f t="shared" si="45"/>
        <v>186</v>
      </c>
      <c r="G537" s="16">
        <f t="shared" si="42"/>
        <v>186</v>
      </c>
      <c r="I537" s="10">
        <v>9.1</v>
      </c>
      <c r="J537" s="10">
        <v>9.4</v>
      </c>
      <c r="K537" s="10">
        <v>5.4</v>
      </c>
      <c r="L537" s="10">
        <v>6.5</v>
      </c>
      <c r="M537" s="10">
        <v>7.8</v>
      </c>
      <c r="P537" s="16">
        <v>2.1</v>
      </c>
      <c r="Q537" s="18">
        <v>1.9000000000000001</v>
      </c>
      <c r="R537" s="16">
        <v>2</v>
      </c>
      <c r="S537" s="18">
        <v>1.7</v>
      </c>
      <c r="V537" s="10"/>
      <c r="Z537" s="18">
        <f t="shared" si="44"/>
        <v>34596</v>
      </c>
      <c r="AA537" s="10">
        <f t="shared" si="43"/>
        <v>2.717163486089812E-2</v>
      </c>
      <c r="AB537"/>
      <c r="AC537"/>
      <c r="AD537"/>
      <c r="AE537"/>
      <c r="AF537"/>
      <c r="AG537"/>
      <c r="AH537"/>
      <c r="AI537"/>
      <c r="AJ537"/>
      <c r="AK537"/>
      <c r="AL537"/>
      <c r="AM537"/>
      <c r="AN537"/>
      <c r="AO537"/>
      <c r="AP537"/>
      <c r="AQ537"/>
      <c r="AR537"/>
      <c r="AS537"/>
      <c r="AT537"/>
      <c r="AU537"/>
      <c r="AV537"/>
      <c r="AW537"/>
      <c r="AX537"/>
      <c r="AY537"/>
      <c r="AZ537"/>
      <c r="BA537"/>
      <c r="BB537"/>
      <c r="BC537"/>
      <c r="BD537"/>
      <c r="BE537"/>
      <c r="BF537"/>
      <c r="BG537"/>
      <c r="BH537"/>
      <c r="BI537"/>
      <c r="BJ537"/>
      <c r="BK537"/>
      <c r="BL537"/>
      <c r="BM537"/>
      <c r="BN537"/>
      <c r="BO537"/>
      <c r="BP537"/>
      <c r="BQ537"/>
      <c r="BR537"/>
      <c r="BS537"/>
      <c r="BT537"/>
      <c r="BU537"/>
      <c r="BV537"/>
      <c r="BW537"/>
      <c r="BX537"/>
      <c r="BY537"/>
      <c r="BZ537"/>
      <c r="CA537"/>
      <c r="CB537"/>
      <c r="CC537"/>
      <c r="CD537"/>
      <c r="CE537"/>
      <c r="CF537"/>
      <c r="CG537"/>
      <c r="CH537"/>
      <c r="CI537"/>
      <c r="CJ537"/>
      <c r="CK537"/>
      <c r="CL537"/>
      <c r="CM537"/>
      <c r="CN537"/>
      <c r="CO537"/>
      <c r="CP537"/>
      <c r="CQ537"/>
      <c r="CR537"/>
      <c r="CS537"/>
      <c r="CT537"/>
      <c r="CU537"/>
      <c r="CV537"/>
      <c r="CW537"/>
      <c r="CX537"/>
      <c r="CY537"/>
      <c r="CZ537"/>
      <c r="DA537"/>
      <c r="DB537"/>
      <c r="DC537"/>
      <c r="DD537"/>
      <c r="DE537"/>
      <c r="DF537"/>
      <c r="DG537"/>
      <c r="DH537"/>
      <c r="DI537"/>
      <c r="DJ537"/>
      <c r="DK537"/>
      <c r="DL537"/>
      <c r="DM537"/>
      <c r="DN537"/>
      <c r="DO537"/>
      <c r="DP537"/>
      <c r="DQ537"/>
      <c r="DR537"/>
      <c r="DS537"/>
      <c r="DT537"/>
      <c r="DU537"/>
      <c r="DV537"/>
      <c r="DW537"/>
      <c r="DX537"/>
      <c r="DY537"/>
      <c r="DZ537"/>
      <c r="EA537"/>
      <c r="EB537"/>
      <c r="EC537"/>
      <c r="ED537"/>
      <c r="EE537"/>
      <c r="EF537"/>
      <c r="EG537"/>
      <c r="EH537"/>
      <c r="EI537"/>
      <c r="EJ537"/>
      <c r="EK537"/>
      <c r="EL537"/>
      <c r="EM537"/>
      <c r="EN537"/>
      <c r="EO537"/>
      <c r="EP537"/>
      <c r="EQ537"/>
      <c r="ER537"/>
      <c r="ES537"/>
      <c r="ET537"/>
      <c r="EU537"/>
      <c r="EV537"/>
      <c r="EW537"/>
      <c r="EX537"/>
      <c r="EY537"/>
      <c r="EZ537"/>
      <c r="FA537"/>
      <c r="FB537"/>
      <c r="FC537"/>
      <c r="FD537"/>
      <c r="FE537"/>
      <c r="FF537"/>
      <c r="FG537"/>
      <c r="FH537"/>
      <c r="FI537"/>
      <c r="FJ537"/>
      <c r="FK537"/>
      <c r="FL537"/>
      <c r="FM537"/>
      <c r="FN537"/>
      <c r="FO537"/>
      <c r="FP537"/>
      <c r="FQ537"/>
      <c r="FR537"/>
      <c r="FS537"/>
      <c r="FT537"/>
      <c r="FU537"/>
      <c r="FV537"/>
      <c r="FW537"/>
      <c r="FX537"/>
      <c r="FY537"/>
      <c r="FZ537"/>
      <c r="GA537"/>
      <c r="GB537"/>
      <c r="GC537"/>
      <c r="GD537"/>
      <c r="GE537"/>
      <c r="GF537"/>
      <c r="GG537"/>
      <c r="GH537"/>
      <c r="GI537"/>
      <c r="GJ537"/>
      <c r="GK537"/>
      <c r="GL537"/>
      <c r="GM537"/>
      <c r="GN537"/>
      <c r="GO537"/>
      <c r="GP537"/>
      <c r="GQ537"/>
      <c r="GR537"/>
      <c r="GS537"/>
      <c r="GT537"/>
      <c r="GU537"/>
      <c r="GV537"/>
      <c r="GW537"/>
      <c r="GX537"/>
      <c r="GY537"/>
      <c r="GZ537"/>
      <c r="HA537"/>
      <c r="HB537"/>
      <c r="HC537"/>
      <c r="HD537"/>
      <c r="HE537"/>
      <c r="HF537"/>
      <c r="HG537"/>
      <c r="HH537"/>
      <c r="HI537"/>
      <c r="HJ537"/>
      <c r="HK537"/>
      <c r="HL537"/>
      <c r="HM537"/>
      <c r="HN537"/>
      <c r="HO537"/>
      <c r="HP537"/>
      <c r="HQ537"/>
      <c r="HR537"/>
      <c r="HS537"/>
      <c r="HT537"/>
      <c r="HU537"/>
      <c r="HV537"/>
      <c r="HW537"/>
      <c r="HX537"/>
      <c r="HY537"/>
      <c r="HZ537"/>
      <c r="IA537"/>
      <c r="IB537"/>
      <c r="IC537"/>
      <c r="ID537"/>
      <c r="IE537"/>
    </row>
    <row r="538" spans="1:239" ht="12.75" customHeight="1" x14ac:dyDescent="0.25">
      <c r="A538" s="10">
        <v>7</v>
      </c>
      <c r="B538" s="5">
        <v>68</v>
      </c>
      <c r="C538" s="16">
        <v>158.5</v>
      </c>
      <c r="D538" s="16">
        <v>170</v>
      </c>
      <c r="E538" s="16">
        <v>160</v>
      </c>
      <c r="F538" s="16">
        <f t="shared" si="45"/>
        <v>165</v>
      </c>
      <c r="G538" s="16">
        <f t="shared" si="42"/>
        <v>165</v>
      </c>
      <c r="H538" s="16" t="s">
        <v>96</v>
      </c>
      <c r="V538" s="10"/>
      <c r="Z538" s="18">
        <f t="shared" si="44"/>
        <v>27225</v>
      </c>
      <c r="AA538" s="10">
        <f t="shared" si="43"/>
        <v>2.138246499849553E-2</v>
      </c>
      <c r="AB538"/>
      <c r="AC538"/>
      <c r="AD538"/>
      <c r="AE538"/>
      <c r="AF538"/>
      <c r="AG538"/>
      <c r="AH538"/>
      <c r="AI538"/>
      <c r="AJ538"/>
      <c r="AK538"/>
      <c r="AL538"/>
      <c r="AM538"/>
      <c r="AN538"/>
      <c r="AO538"/>
      <c r="AP538"/>
      <c r="AQ538"/>
      <c r="AR538"/>
      <c r="AS538"/>
      <c r="AT538"/>
      <c r="AU538"/>
      <c r="AV538"/>
      <c r="AW538"/>
      <c r="AX538"/>
      <c r="AY538"/>
      <c r="AZ538"/>
      <c r="BA538"/>
      <c r="BB538"/>
      <c r="BC538"/>
      <c r="BD538"/>
      <c r="BE538"/>
      <c r="BF538"/>
      <c r="BG538"/>
      <c r="BH538"/>
      <c r="BI538"/>
      <c r="BJ538"/>
      <c r="BK538"/>
      <c r="BL538"/>
      <c r="BM538"/>
      <c r="BN538"/>
      <c r="BO538"/>
      <c r="BP538"/>
      <c r="BQ538"/>
      <c r="BR538"/>
      <c r="BS538"/>
      <c r="BT538"/>
      <c r="BU538"/>
      <c r="BV538"/>
      <c r="BW538"/>
      <c r="BX538"/>
      <c r="BY538"/>
      <c r="BZ538"/>
      <c r="CA538"/>
      <c r="CB538"/>
      <c r="CC538"/>
      <c r="CD538"/>
      <c r="CE538"/>
      <c r="CF538"/>
      <c r="CG538"/>
      <c r="CH538"/>
      <c r="CI538"/>
      <c r="CJ538"/>
      <c r="CK538"/>
      <c r="CL538"/>
      <c r="CM538"/>
      <c r="CN538"/>
      <c r="CO538"/>
      <c r="CP538"/>
      <c r="CQ538"/>
      <c r="CR538"/>
      <c r="CS538"/>
      <c r="CT538"/>
      <c r="CU538"/>
      <c r="CV538"/>
      <c r="CW538"/>
      <c r="CX538"/>
      <c r="CY538"/>
      <c r="CZ538"/>
      <c r="DA538"/>
      <c r="DB538"/>
      <c r="DC538"/>
      <c r="DD538"/>
      <c r="DE538"/>
      <c r="DF538"/>
      <c r="DG538"/>
      <c r="DH538"/>
      <c r="DI538"/>
      <c r="DJ538"/>
      <c r="DK538"/>
      <c r="DL538"/>
      <c r="DM538"/>
      <c r="DN538"/>
      <c r="DO538"/>
      <c r="DP538"/>
      <c r="DQ538"/>
      <c r="DR538"/>
      <c r="DS538"/>
      <c r="DT538"/>
      <c r="DU538"/>
      <c r="DV538"/>
      <c r="DW538"/>
      <c r="DX538"/>
      <c r="DY538"/>
      <c r="DZ538"/>
      <c r="EA538"/>
      <c r="EB538"/>
      <c r="EC538"/>
      <c r="ED538"/>
      <c r="EE538"/>
      <c r="EF538"/>
      <c r="EG538"/>
      <c r="EH538"/>
      <c r="EI538"/>
      <c r="EJ538"/>
      <c r="EK538"/>
      <c r="EL538"/>
      <c r="EM538"/>
      <c r="EN538"/>
      <c r="EO538"/>
      <c r="EP538"/>
      <c r="EQ538"/>
      <c r="ER538"/>
      <c r="ES538"/>
      <c r="ET538"/>
      <c r="EU538"/>
      <c r="EV538"/>
      <c r="EW538"/>
      <c r="EX538"/>
      <c r="EY538"/>
      <c r="EZ538"/>
      <c r="FA538"/>
      <c r="FB538"/>
      <c r="FC538"/>
      <c r="FD538"/>
      <c r="FE538"/>
      <c r="FF538"/>
      <c r="FG538"/>
      <c r="FH538"/>
      <c r="FI538"/>
      <c r="FJ538"/>
      <c r="FK538"/>
      <c r="FL538"/>
      <c r="FM538"/>
      <c r="FN538"/>
      <c r="FO538"/>
      <c r="FP538"/>
      <c r="FQ538"/>
      <c r="FR538"/>
      <c r="FS538"/>
      <c r="FT538"/>
      <c r="FU538"/>
      <c r="FV538"/>
      <c r="FW538"/>
      <c r="FX538"/>
      <c r="FY538"/>
      <c r="FZ538"/>
      <c r="GA538"/>
      <c r="GB538"/>
      <c r="GC538"/>
      <c r="GD538"/>
      <c r="GE538"/>
      <c r="GF538"/>
      <c r="GG538"/>
      <c r="GH538"/>
      <c r="GI538"/>
      <c r="GJ538"/>
      <c r="GK538"/>
      <c r="GL538"/>
      <c r="GM538"/>
      <c r="GN538"/>
      <c r="GO538"/>
      <c r="GP538"/>
      <c r="GQ538"/>
      <c r="GR538"/>
      <c r="GS538"/>
      <c r="GT538"/>
      <c r="GU538"/>
      <c r="GV538"/>
      <c r="GW538"/>
      <c r="GX538"/>
      <c r="GY538"/>
      <c r="GZ538"/>
      <c r="HA538"/>
      <c r="HB538"/>
      <c r="HC538"/>
      <c r="HD538"/>
      <c r="HE538"/>
      <c r="HF538"/>
      <c r="HG538"/>
      <c r="HH538"/>
      <c r="HI538"/>
      <c r="HJ538"/>
      <c r="HK538"/>
      <c r="HL538"/>
      <c r="HM538"/>
      <c r="HN538"/>
      <c r="HO538"/>
      <c r="HP538"/>
      <c r="HQ538"/>
      <c r="HR538"/>
      <c r="HS538"/>
      <c r="HT538"/>
      <c r="HU538"/>
      <c r="HV538"/>
      <c r="HW538"/>
      <c r="HX538"/>
      <c r="HY538"/>
      <c r="HZ538"/>
      <c r="IA538"/>
      <c r="IB538"/>
      <c r="IC538"/>
      <c r="ID538"/>
      <c r="IE538"/>
    </row>
    <row r="539" spans="1:239" ht="12.75" customHeight="1" x14ac:dyDescent="0.25">
      <c r="A539" s="10">
        <v>7</v>
      </c>
      <c r="B539" s="5">
        <v>69</v>
      </c>
      <c r="C539" s="16">
        <v>126</v>
      </c>
      <c r="D539" s="16">
        <v>133</v>
      </c>
      <c r="E539" s="16">
        <v>123</v>
      </c>
      <c r="F539" s="16">
        <f t="shared" si="45"/>
        <v>128</v>
      </c>
      <c r="G539" s="16">
        <f t="shared" si="42"/>
        <v>128</v>
      </c>
      <c r="H539" s="16" t="s">
        <v>96</v>
      </c>
      <c r="V539" s="10"/>
      <c r="Z539" s="18">
        <f t="shared" si="44"/>
        <v>16384</v>
      </c>
      <c r="AA539" s="10">
        <f t="shared" si="43"/>
        <v>1.2867963509103793E-2</v>
      </c>
      <c r="AB539"/>
      <c r="AC539"/>
      <c r="AD539"/>
      <c r="AE539"/>
      <c r="AF539"/>
      <c r="AG539"/>
      <c r="AH539"/>
      <c r="AI539"/>
      <c r="AJ539"/>
      <c r="AK539"/>
      <c r="AL539"/>
      <c r="AM539"/>
      <c r="AN539"/>
      <c r="AO539"/>
      <c r="AP539"/>
      <c r="AQ539"/>
      <c r="AR539"/>
      <c r="AS539"/>
      <c r="AT539"/>
      <c r="AU539"/>
      <c r="AV539"/>
      <c r="AW539"/>
      <c r="AX539"/>
      <c r="AY539"/>
      <c r="AZ539"/>
      <c r="BA539"/>
      <c r="BB539"/>
      <c r="BC539"/>
      <c r="BD539"/>
      <c r="BE539"/>
      <c r="BF539"/>
      <c r="BG539"/>
      <c r="BH539"/>
      <c r="BI539"/>
      <c r="BJ539"/>
      <c r="BK539"/>
      <c r="BL539"/>
      <c r="BM539"/>
      <c r="BN539"/>
      <c r="BO539"/>
      <c r="BP539"/>
      <c r="BQ539"/>
      <c r="BR539"/>
      <c r="BS539"/>
      <c r="BT539"/>
      <c r="BU539"/>
      <c r="BV539"/>
      <c r="BW539"/>
      <c r="BX539"/>
      <c r="BY539"/>
      <c r="BZ539"/>
      <c r="CA539"/>
      <c r="CB539"/>
      <c r="CC539"/>
      <c r="CD539"/>
      <c r="CE539"/>
      <c r="CF539"/>
      <c r="CG539"/>
      <c r="CH539"/>
      <c r="CI539"/>
      <c r="CJ539"/>
      <c r="CK539"/>
      <c r="CL539"/>
      <c r="CM539"/>
      <c r="CN539"/>
      <c r="CO539"/>
      <c r="CP539"/>
      <c r="CQ539"/>
      <c r="CR539"/>
      <c r="CS539"/>
      <c r="CT539"/>
      <c r="CU539"/>
      <c r="CV539"/>
      <c r="CW539"/>
      <c r="CX539"/>
      <c r="CY539"/>
      <c r="CZ539"/>
      <c r="DA539"/>
      <c r="DB539"/>
      <c r="DC539"/>
      <c r="DD539"/>
      <c r="DE539"/>
      <c r="DF539"/>
      <c r="DG539"/>
      <c r="DH539"/>
      <c r="DI539"/>
      <c r="DJ539"/>
      <c r="DK539"/>
      <c r="DL539"/>
      <c r="DM539"/>
      <c r="DN539"/>
      <c r="DO539"/>
      <c r="DP539"/>
      <c r="DQ539"/>
      <c r="DR539"/>
      <c r="DS539"/>
      <c r="DT539"/>
      <c r="DU539"/>
      <c r="DV539"/>
      <c r="DW539"/>
      <c r="DX539"/>
      <c r="DY539"/>
      <c r="DZ539"/>
      <c r="EA539"/>
      <c r="EB539"/>
      <c r="EC539"/>
      <c r="ED539"/>
      <c r="EE539"/>
      <c r="EF539"/>
      <c r="EG539"/>
      <c r="EH539"/>
      <c r="EI539"/>
      <c r="EJ539"/>
      <c r="EK539"/>
      <c r="EL539"/>
      <c r="EM539"/>
      <c r="EN539"/>
      <c r="EO539"/>
      <c r="EP539"/>
      <c r="EQ539"/>
      <c r="ER539"/>
      <c r="ES539"/>
      <c r="ET539"/>
      <c r="EU539"/>
      <c r="EV539"/>
      <c r="EW539"/>
      <c r="EX539"/>
      <c r="EY539"/>
      <c r="EZ539"/>
      <c r="FA539"/>
      <c r="FB539"/>
      <c r="FC539"/>
      <c r="FD539"/>
      <c r="FE539"/>
      <c r="FF539"/>
      <c r="FG539"/>
      <c r="FH539"/>
      <c r="FI539"/>
      <c r="FJ539"/>
      <c r="FK539"/>
      <c r="FL539"/>
      <c r="FM539"/>
      <c r="FN539"/>
      <c r="FO539"/>
      <c r="FP539"/>
      <c r="FQ539"/>
      <c r="FR539"/>
      <c r="FS539"/>
      <c r="FT539"/>
      <c r="FU539"/>
      <c r="FV539"/>
      <c r="FW539"/>
      <c r="FX539"/>
      <c r="FY539"/>
      <c r="FZ539"/>
      <c r="GA539"/>
      <c r="GB539"/>
      <c r="GC539"/>
      <c r="GD539"/>
      <c r="GE539"/>
      <c r="GF539"/>
      <c r="GG539"/>
      <c r="GH539"/>
      <c r="GI539"/>
      <c r="GJ539"/>
      <c r="GK539"/>
      <c r="GL539"/>
      <c r="GM539"/>
      <c r="GN539"/>
      <c r="GO539"/>
      <c r="GP539"/>
      <c r="GQ539"/>
      <c r="GR539"/>
      <c r="GS539"/>
      <c r="GT539"/>
      <c r="GU539"/>
      <c r="GV539"/>
      <c r="GW539"/>
      <c r="GX539"/>
      <c r="GY539"/>
      <c r="GZ539"/>
      <c r="HA539"/>
      <c r="HB539"/>
      <c r="HC539"/>
      <c r="HD539"/>
      <c r="HE539"/>
      <c r="HF539"/>
      <c r="HG539"/>
      <c r="HH539"/>
      <c r="HI539"/>
      <c r="HJ539"/>
      <c r="HK539"/>
      <c r="HL539"/>
      <c r="HM539"/>
      <c r="HN539"/>
      <c r="HO539"/>
      <c r="HP539"/>
      <c r="HQ539"/>
      <c r="HR539"/>
      <c r="HS539"/>
      <c r="HT539"/>
      <c r="HU539"/>
      <c r="HV539"/>
      <c r="HW539"/>
      <c r="HX539"/>
      <c r="HY539"/>
      <c r="HZ539"/>
      <c r="IA539"/>
      <c r="IB539"/>
      <c r="IC539"/>
      <c r="ID539"/>
      <c r="IE539"/>
    </row>
    <row r="540" spans="1:239" ht="12.75" customHeight="1" x14ac:dyDescent="0.25">
      <c r="A540" s="10">
        <v>7</v>
      </c>
      <c r="B540" s="5">
        <v>70</v>
      </c>
      <c r="C540" s="16">
        <v>168</v>
      </c>
      <c r="D540" s="16">
        <v>183</v>
      </c>
      <c r="E540" s="16">
        <v>183</v>
      </c>
      <c r="F540" s="16">
        <f t="shared" si="45"/>
        <v>183</v>
      </c>
      <c r="G540" s="16">
        <f t="shared" si="42"/>
        <v>183</v>
      </c>
      <c r="I540" s="10">
        <v>9.4</v>
      </c>
      <c r="J540" s="10">
        <v>10.1</v>
      </c>
      <c r="K540" s="10">
        <v>5.7</v>
      </c>
      <c r="L540" s="10">
        <v>5.9</v>
      </c>
      <c r="M540" s="10">
        <v>7.2</v>
      </c>
      <c r="Q540" s="18">
        <v>2.6</v>
      </c>
      <c r="S540" s="18">
        <v>2.8000000000000003</v>
      </c>
      <c r="V540" s="10"/>
      <c r="Z540" s="18">
        <f t="shared" si="44"/>
        <v>33489</v>
      </c>
      <c r="AA540" s="10">
        <f t="shared" si="43"/>
        <v>2.6302199094017147E-2</v>
      </c>
      <c r="AB540"/>
      <c r="AC540"/>
      <c r="AD540"/>
      <c r="AE540"/>
      <c r="AF540"/>
      <c r="AG540"/>
      <c r="AH540"/>
      <c r="AI540"/>
      <c r="AJ540"/>
      <c r="AK540"/>
      <c r="AL540"/>
      <c r="AM540"/>
      <c r="AN540"/>
      <c r="AO540"/>
      <c r="AP540"/>
      <c r="AQ540"/>
      <c r="AR540"/>
      <c r="AS540"/>
      <c r="AT540"/>
      <c r="AU540"/>
      <c r="AV540"/>
      <c r="AW540"/>
      <c r="AX540"/>
      <c r="AY540"/>
      <c r="AZ540"/>
      <c r="BA540"/>
      <c r="BB540"/>
      <c r="BC540"/>
      <c r="BD540"/>
      <c r="BE540"/>
      <c r="BF540"/>
      <c r="BG540"/>
      <c r="BH540"/>
      <c r="BI540"/>
      <c r="BJ540"/>
      <c r="BK540"/>
      <c r="BL540"/>
      <c r="BM540"/>
      <c r="BN540"/>
      <c r="BO540"/>
      <c r="BP540"/>
      <c r="BQ540"/>
      <c r="BR540"/>
      <c r="BS540"/>
      <c r="BT540"/>
      <c r="BU540"/>
      <c r="BV540"/>
      <c r="BW540"/>
      <c r="BX540"/>
      <c r="BY540"/>
      <c r="BZ540"/>
      <c r="CA540"/>
      <c r="CB540"/>
      <c r="CC540"/>
      <c r="CD540"/>
      <c r="CE540"/>
      <c r="CF540"/>
      <c r="CG540"/>
      <c r="CH540"/>
      <c r="CI540"/>
      <c r="CJ540"/>
      <c r="CK540"/>
      <c r="CL540"/>
      <c r="CM540"/>
      <c r="CN540"/>
      <c r="CO540"/>
      <c r="CP540"/>
      <c r="CQ540"/>
      <c r="CR540"/>
      <c r="CS540"/>
      <c r="CT540"/>
      <c r="CU540"/>
      <c r="CV540"/>
      <c r="CW540"/>
      <c r="CX540"/>
      <c r="CY540"/>
      <c r="CZ540"/>
      <c r="DA540"/>
      <c r="DB540"/>
      <c r="DC540"/>
      <c r="DD540"/>
      <c r="DE540"/>
      <c r="DF540"/>
      <c r="DG540"/>
      <c r="DH540"/>
      <c r="DI540"/>
      <c r="DJ540"/>
      <c r="DK540"/>
      <c r="DL540"/>
      <c r="DM540"/>
      <c r="DN540"/>
      <c r="DO540"/>
      <c r="DP540"/>
      <c r="DQ540"/>
      <c r="DR540"/>
      <c r="DS540"/>
      <c r="DT540"/>
      <c r="DU540"/>
      <c r="DV540"/>
      <c r="DW540"/>
      <c r="DX540"/>
      <c r="DY540"/>
      <c r="DZ540"/>
      <c r="EA540"/>
      <c r="EB540"/>
      <c r="EC540"/>
      <c r="ED540"/>
      <c r="EE540"/>
      <c r="EF540"/>
      <c r="EG540"/>
      <c r="EH540"/>
      <c r="EI540"/>
      <c r="EJ540"/>
      <c r="EK540"/>
      <c r="EL540"/>
      <c r="EM540"/>
      <c r="EN540"/>
      <c r="EO540"/>
      <c r="EP540"/>
      <c r="EQ540"/>
      <c r="ER540"/>
      <c r="ES540"/>
      <c r="ET540"/>
      <c r="EU540"/>
      <c r="EV540"/>
      <c r="EW540"/>
      <c r="EX540"/>
      <c r="EY540"/>
      <c r="EZ540"/>
      <c r="FA540"/>
      <c r="FB540"/>
      <c r="FC540"/>
      <c r="FD540"/>
      <c r="FE540"/>
      <c r="FF540"/>
      <c r="FG540"/>
      <c r="FH540"/>
      <c r="FI540"/>
      <c r="FJ540"/>
      <c r="FK540"/>
      <c r="FL540"/>
      <c r="FM540"/>
      <c r="FN540"/>
      <c r="FO540"/>
      <c r="FP540"/>
      <c r="FQ540"/>
      <c r="FR540"/>
      <c r="FS540"/>
      <c r="FT540"/>
      <c r="FU540"/>
      <c r="FV540"/>
      <c r="FW540"/>
      <c r="FX540"/>
      <c r="FY540"/>
      <c r="FZ540"/>
      <c r="GA540"/>
      <c r="GB540"/>
      <c r="GC540"/>
      <c r="GD540"/>
      <c r="GE540"/>
      <c r="GF540"/>
      <c r="GG540"/>
      <c r="GH540"/>
      <c r="GI540"/>
      <c r="GJ540"/>
      <c r="GK540"/>
      <c r="GL540"/>
      <c r="GM540"/>
      <c r="GN540"/>
      <c r="GO540"/>
      <c r="GP540"/>
      <c r="GQ540"/>
      <c r="GR540"/>
      <c r="GS540"/>
      <c r="GT540"/>
      <c r="GU540"/>
      <c r="GV540"/>
      <c r="GW540"/>
      <c r="GX540"/>
      <c r="GY540"/>
      <c r="GZ540"/>
      <c r="HA540"/>
      <c r="HB540"/>
      <c r="HC540"/>
      <c r="HD540"/>
      <c r="HE540"/>
      <c r="HF540"/>
      <c r="HG540"/>
      <c r="HH540"/>
      <c r="HI540"/>
      <c r="HJ540"/>
      <c r="HK540"/>
      <c r="HL540"/>
      <c r="HM540"/>
      <c r="HN540"/>
      <c r="HO540"/>
      <c r="HP540"/>
      <c r="HQ540"/>
      <c r="HR540"/>
      <c r="HS540"/>
      <c r="HT540"/>
      <c r="HU540"/>
      <c r="HV540"/>
      <c r="HW540"/>
      <c r="HX540"/>
      <c r="HY540"/>
      <c r="HZ540"/>
      <c r="IA540"/>
      <c r="IB540"/>
      <c r="IC540"/>
      <c r="ID540"/>
      <c r="IE540"/>
    </row>
    <row r="541" spans="1:239" ht="12.75" customHeight="1" x14ac:dyDescent="0.25">
      <c r="A541" s="10">
        <v>7</v>
      </c>
      <c r="B541" s="5">
        <v>71</v>
      </c>
      <c r="C541" s="16">
        <v>105</v>
      </c>
      <c r="D541" s="16">
        <v>98</v>
      </c>
      <c r="E541" s="16">
        <v>108</v>
      </c>
      <c r="F541" s="16">
        <f t="shared" si="45"/>
        <v>103</v>
      </c>
      <c r="G541" s="16">
        <f t="shared" si="42"/>
        <v>103</v>
      </c>
      <c r="H541" s="16" t="s">
        <v>96</v>
      </c>
      <c r="V541" s="10"/>
      <c r="Z541" s="18">
        <f t="shared" si="44"/>
        <v>10609</v>
      </c>
      <c r="AA541" s="10">
        <f t="shared" si="43"/>
        <v>8.3322891154835287E-3</v>
      </c>
      <c r="AB541"/>
      <c r="AC541"/>
      <c r="AD541"/>
      <c r="AE541"/>
      <c r="AF541"/>
      <c r="AG541"/>
      <c r="AH541"/>
      <c r="AI541"/>
      <c r="AJ541"/>
      <c r="AK541"/>
      <c r="AL541"/>
      <c r="AM541"/>
      <c r="AN541"/>
      <c r="AO541"/>
      <c r="AP541"/>
      <c r="AQ541"/>
      <c r="AR541"/>
      <c r="AS541"/>
      <c r="AT541"/>
      <c r="AU541"/>
      <c r="AV541"/>
      <c r="AW541"/>
      <c r="AX541"/>
      <c r="AY541"/>
      <c r="AZ541"/>
      <c r="BA541"/>
      <c r="BB541"/>
      <c r="BC541"/>
      <c r="BD541"/>
      <c r="BE541"/>
      <c r="BF541"/>
      <c r="BG541"/>
      <c r="BH541"/>
      <c r="BI541"/>
      <c r="BJ541"/>
      <c r="BK541"/>
      <c r="BL541"/>
      <c r="BM541"/>
      <c r="BN541"/>
      <c r="BO541"/>
      <c r="BP541"/>
      <c r="BQ541"/>
      <c r="BR541"/>
      <c r="BS541"/>
      <c r="BT541"/>
      <c r="BU541"/>
      <c r="BV541"/>
      <c r="BW541"/>
      <c r="BX541"/>
      <c r="BY541"/>
      <c r="BZ541"/>
      <c r="CA541"/>
      <c r="CB541"/>
      <c r="CC541"/>
      <c r="CD541"/>
      <c r="CE541"/>
      <c r="CF541"/>
      <c r="CG541"/>
      <c r="CH541"/>
      <c r="CI541"/>
      <c r="CJ541"/>
      <c r="CK541"/>
      <c r="CL541"/>
      <c r="CM541"/>
      <c r="CN541"/>
      <c r="CO541"/>
      <c r="CP541"/>
      <c r="CQ541"/>
      <c r="CR541"/>
      <c r="CS541"/>
      <c r="CT541"/>
      <c r="CU541"/>
      <c r="CV541"/>
      <c r="CW541"/>
      <c r="CX541"/>
      <c r="CY541"/>
      <c r="CZ541"/>
      <c r="DA541"/>
      <c r="DB541"/>
      <c r="DC541"/>
      <c r="DD541"/>
      <c r="DE541"/>
      <c r="DF541"/>
      <c r="DG541"/>
      <c r="DH541"/>
      <c r="DI541"/>
      <c r="DJ541"/>
      <c r="DK541"/>
      <c r="DL541"/>
      <c r="DM541"/>
      <c r="DN541"/>
      <c r="DO541"/>
      <c r="DP541"/>
      <c r="DQ541"/>
      <c r="DR541"/>
      <c r="DS541"/>
      <c r="DT541"/>
      <c r="DU541"/>
      <c r="DV541"/>
      <c r="DW541"/>
      <c r="DX541"/>
      <c r="DY541"/>
      <c r="DZ541"/>
      <c r="EA541"/>
      <c r="EB541"/>
      <c r="EC541"/>
      <c r="ED541"/>
      <c r="EE541"/>
      <c r="EF541"/>
      <c r="EG541"/>
      <c r="EH541"/>
      <c r="EI541"/>
      <c r="EJ541"/>
      <c r="EK541"/>
      <c r="EL541"/>
      <c r="EM541"/>
      <c r="EN541"/>
      <c r="EO541"/>
      <c r="EP541"/>
      <c r="EQ541"/>
      <c r="ER541"/>
      <c r="ES541"/>
      <c r="ET541"/>
      <c r="EU541"/>
      <c r="EV541"/>
      <c r="EW541"/>
      <c r="EX541"/>
      <c r="EY541"/>
      <c r="EZ541"/>
      <c r="FA541"/>
      <c r="FB541"/>
      <c r="FC541"/>
      <c r="FD541"/>
      <c r="FE541"/>
      <c r="FF541"/>
      <c r="FG541"/>
      <c r="FH541"/>
      <c r="FI541"/>
      <c r="FJ541"/>
      <c r="FK541"/>
      <c r="FL541"/>
      <c r="FM541"/>
      <c r="FN541"/>
      <c r="FO541"/>
      <c r="FP541"/>
      <c r="FQ541"/>
      <c r="FR541"/>
      <c r="FS541"/>
      <c r="FT541"/>
      <c r="FU541"/>
      <c r="FV541"/>
      <c r="FW541"/>
      <c r="FX541"/>
      <c r="FY541"/>
      <c r="FZ541"/>
      <c r="GA541"/>
      <c r="GB541"/>
      <c r="GC541"/>
      <c r="GD541"/>
      <c r="GE541"/>
      <c r="GF541"/>
      <c r="GG541"/>
      <c r="GH541"/>
      <c r="GI541"/>
      <c r="GJ541"/>
      <c r="GK541"/>
      <c r="GL541"/>
      <c r="GM541"/>
      <c r="GN541"/>
      <c r="GO541"/>
      <c r="GP541"/>
      <c r="GQ541"/>
      <c r="GR541"/>
      <c r="GS541"/>
      <c r="GT541"/>
      <c r="GU541"/>
      <c r="GV541"/>
      <c r="GW541"/>
      <c r="GX541"/>
      <c r="GY541"/>
      <c r="GZ541"/>
      <c r="HA541"/>
      <c r="HB541"/>
      <c r="HC541"/>
      <c r="HD541"/>
      <c r="HE541"/>
      <c r="HF541"/>
      <c r="HG541"/>
      <c r="HH541"/>
      <c r="HI541"/>
      <c r="HJ541"/>
      <c r="HK541"/>
      <c r="HL541"/>
      <c r="HM541"/>
      <c r="HN541"/>
      <c r="HO541"/>
      <c r="HP541"/>
      <c r="HQ541"/>
      <c r="HR541"/>
      <c r="HS541"/>
      <c r="HT541"/>
      <c r="HU541"/>
      <c r="HV541"/>
      <c r="HW541"/>
      <c r="HX541"/>
      <c r="HY541"/>
      <c r="HZ541"/>
      <c r="IA541"/>
      <c r="IB541"/>
      <c r="IC541"/>
      <c r="ID541"/>
      <c r="IE541"/>
    </row>
    <row r="542" spans="1:239" ht="12.75" customHeight="1" x14ac:dyDescent="0.25">
      <c r="A542" s="10">
        <v>7</v>
      </c>
      <c r="B542" s="5">
        <v>72</v>
      </c>
      <c r="C542" s="16">
        <v>172</v>
      </c>
      <c r="D542" s="16">
        <v>176</v>
      </c>
      <c r="E542" s="16">
        <v>177</v>
      </c>
      <c r="F542" s="16">
        <f t="shared" si="45"/>
        <v>176.5</v>
      </c>
      <c r="G542" s="16">
        <f t="shared" si="42"/>
        <v>176.5</v>
      </c>
      <c r="V542" s="10"/>
      <c r="Z542" s="18">
        <f t="shared" si="44"/>
        <v>31152.25</v>
      </c>
      <c r="AA542" s="10">
        <f t="shared" si="43"/>
        <v>2.4466919935698158E-2</v>
      </c>
      <c r="AB542"/>
      <c r="AC542"/>
      <c r="AD542"/>
      <c r="AE542"/>
      <c r="AF542"/>
      <c r="AG542"/>
      <c r="AH542"/>
      <c r="AI542"/>
      <c r="AJ542"/>
      <c r="AK542"/>
      <c r="AL542"/>
      <c r="AM542"/>
      <c r="AN542"/>
      <c r="AO542"/>
      <c r="AP542"/>
      <c r="AQ542"/>
      <c r="AR542"/>
      <c r="AS542"/>
      <c r="AT542"/>
      <c r="AU542"/>
      <c r="AV542"/>
      <c r="AW542"/>
      <c r="AX542"/>
      <c r="AY542"/>
      <c r="AZ542"/>
      <c r="BA542"/>
      <c r="BB542"/>
      <c r="BC542"/>
      <c r="BD542"/>
      <c r="BE542"/>
      <c r="BF542"/>
      <c r="BG542"/>
      <c r="BH542"/>
      <c r="BI542"/>
      <c r="BJ542"/>
      <c r="BK542"/>
      <c r="BL542"/>
      <c r="BM542"/>
      <c r="BN542"/>
      <c r="BO542"/>
      <c r="BP542"/>
      <c r="BQ542"/>
      <c r="BR542"/>
      <c r="BS542"/>
      <c r="BT542"/>
      <c r="BU542"/>
      <c r="BV542"/>
      <c r="BW542"/>
      <c r="BX542"/>
      <c r="BY542"/>
      <c r="BZ542"/>
      <c r="CA542"/>
      <c r="CB542"/>
      <c r="CC542"/>
      <c r="CD542"/>
      <c r="CE542"/>
      <c r="CF542"/>
      <c r="CG542"/>
      <c r="CH542"/>
      <c r="CI542"/>
      <c r="CJ542"/>
      <c r="CK542"/>
      <c r="CL542"/>
      <c r="CM542"/>
      <c r="CN542"/>
      <c r="CO542"/>
      <c r="CP542"/>
      <c r="CQ542"/>
      <c r="CR542"/>
      <c r="CS542"/>
      <c r="CT542"/>
      <c r="CU542"/>
      <c r="CV542"/>
      <c r="CW542"/>
      <c r="CX542"/>
      <c r="CY542"/>
      <c r="CZ542"/>
      <c r="DA542"/>
      <c r="DB542"/>
      <c r="DC542"/>
      <c r="DD542"/>
      <c r="DE542"/>
      <c r="DF542"/>
      <c r="DG542"/>
      <c r="DH542"/>
      <c r="DI542"/>
      <c r="DJ542"/>
      <c r="DK542"/>
      <c r="DL542"/>
      <c r="DM542"/>
      <c r="DN542"/>
      <c r="DO542"/>
      <c r="DP542"/>
      <c r="DQ542"/>
      <c r="DR542"/>
      <c r="DS542"/>
      <c r="DT542"/>
      <c r="DU542"/>
      <c r="DV542"/>
      <c r="DW542"/>
      <c r="DX542"/>
      <c r="DY542"/>
      <c r="DZ542"/>
      <c r="EA542"/>
      <c r="EB542"/>
      <c r="EC542"/>
      <c r="ED542"/>
      <c r="EE542"/>
      <c r="EF542"/>
      <c r="EG542"/>
      <c r="EH542"/>
      <c r="EI542"/>
      <c r="EJ542"/>
      <c r="EK542"/>
      <c r="EL542"/>
      <c r="EM542"/>
      <c r="EN542"/>
      <c r="EO542"/>
      <c r="EP542"/>
      <c r="EQ542"/>
      <c r="ER542"/>
      <c r="ES542"/>
      <c r="ET542"/>
      <c r="EU542"/>
      <c r="EV542"/>
      <c r="EW542"/>
      <c r="EX542"/>
      <c r="EY542"/>
      <c r="EZ542"/>
      <c r="FA542"/>
      <c r="FB542"/>
      <c r="FC542"/>
      <c r="FD542"/>
      <c r="FE542"/>
      <c r="FF542"/>
      <c r="FG542"/>
      <c r="FH542"/>
      <c r="FI542"/>
      <c r="FJ542"/>
      <c r="FK542"/>
      <c r="FL542"/>
      <c r="FM542"/>
      <c r="FN542"/>
      <c r="FO542"/>
      <c r="FP542"/>
      <c r="FQ542"/>
      <c r="FR542"/>
      <c r="FS542"/>
      <c r="FT542"/>
      <c r="FU542"/>
      <c r="FV542"/>
      <c r="FW542"/>
      <c r="FX542"/>
      <c r="FY542"/>
      <c r="FZ542"/>
      <c r="GA542"/>
      <c r="GB542"/>
      <c r="GC542"/>
      <c r="GD542"/>
      <c r="GE542"/>
      <c r="GF542"/>
      <c r="GG542"/>
      <c r="GH542"/>
      <c r="GI542"/>
      <c r="GJ542"/>
      <c r="GK542"/>
      <c r="GL542"/>
      <c r="GM542"/>
      <c r="GN542"/>
      <c r="GO542"/>
      <c r="GP542"/>
      <c r="GQ542"/>
      <c r="GR542"/>
      <c r="GS542"/>
      <c r="GT542"/>
      <c r="GU542"/>
      <c r="GV542"/>
      <c r="GW542"/>
      <c r="GX542"/>
      <c r="GY542"/>
      <c r="GZ542"/>
      <c r="HA542"/>
      <c r="HB542"/>
      <c r="HC542"/>
      <c r="HD542"/>
      <c r="HE542"/>
      <c r="HF542"/>
      <c r="HG542"/>
      <c r="HH542"/>
      <c r="HI542"/>
      <c r="HJ542"/>
      <c r="HK542"/>
      <c r="HL542"/>
      <c r="HM542"/>
      <c r="HN542"/>
      <c r="HO542"/>
      <c r="HP542"/>
      <c r="HQ542"/>
      <c r="HR542"/>
      <c r="HS542"/>
      <c r="HT542"/>
      <c r="HU542"/>
      <c r="HV542"/>
      <c r="HW542"/>
      <c r="HX542"/>
      <c r="HY542"/>
      <c r="HZ542"/>
      <c r="IA542"/>
      <c r="IB542"/>
      <c r="IC542"/>
      <c r="ID542"/>
      <c r="IE542"/>
    </row>
    <row r="543" spans="1:239" ht="12.75" customHeight="1" x14ac:dyDescent="0.25">
      <c r="A543" s="10">
        <v>7</v>
      </c>
      <c r="B543" s="5">
        <v>73</v>
      </c>
      <c r="C543" s="16">
        <v>145.5</v>
      </c>
      <c r="D543" s="16">
        <v>140</v>
      </c>
      <c r="E543" s="16">
        <v>147</v>
      </c>
      <c r="F543" s="16">
        <f t="shared" si="45"/>
        <v>143.5</v>
      </c>
      <c r="G543" s="16">
        <f t="shared" si="42"/>
        <v>143.5</v>
      </c>
      <c r="I543" s="10">
        <v>10.6</v>
      </c>
      <c r="J543" s="10">
        <v>10</v>
      </c>
      <c r="K543" s="10">
        <v>6.4</v>
      </c>
      <c r="L543" s="10">
        <v>7.1</v>
      </c>
      <c r="M543" s="10">
        <v>8.4</v>
      </c>
      <c r="O543" s="10">
        <v>90</v>
      </c>
      <c r="Q543" s="18">
        <v>2.2999999999999998</v>
      </c>
      <c r="S543" s="18">
        <v>2.2000000000000002</v>
      </c>
      <c r="V543" s="10"/>
      <c r="Z543" s="18">
        <f t="shared" si="44"/>
        <v>20592.25</v>
      </c>
      <c r="AA543" s="10">
        <f t="shared" si="43"/>
        <v>1.6173115330221106E-2</v>
      </c>
      <c r="AB543"/>
      <c r="AC543"/>
      <c r="AD543"/>
      <c r="AE543"/>
      <c r="AF543"/>
      <c r="AG543"/>
      <c r="AH543"/>
      <c r="AI543"/>
      <c r="AJ543"/>
      <c r="AK543"/>
      <c r="AL543"/>
      <c r="AM543"/>
      <c r="AN543"/>
      <c r="AO543"/>
      <c r="AP543"/>
      <c r="AQ543"/>
      <c r="AR543"/>
      <c r="AS543"/>
      <c r="AT543"/>
      <c r="AU543"/>
      <c r="AV543"/>
      <c r="AW543"/>
      <c r="AX543"/>
      <c r="AY543"/>
      <c r="AZ543"/>
      <c r="BA543"/>
      <c r="BB543"/>
      <c r="BC543"/>
      <c r="BD543"/>
      <c r="BE543"/>
      <c r="BF543"/>
      <c r="BG543"/>
      <c r="BH543"/>
      <c r="BI543"/>
      <c r="BJ543"/>
      <c r="BK543"/>
      <c r="BL543"/>
      <c r="BM543"/>
      <c r="BN543"/>
      <c r="BO543"/>
      <c r="BP543"/>
      <c r="BQ543"/>
      <c r="BR543"/>
      <c r="BS543"/>
      <c r="BT543"/>
      <c r="BU543"/>
      <c r="BV543"/>
      <c r="BW543"/>
      <c r="BX543"/>
      <c r="BY543"/>
      <c r="BZ543"/>
      <c r="CA543"/>
      <c r="CB543"/>
      <c r="CC543"/>
      <c r="CD543"/>
      <c r="CE543"/>
      <c r="CF543"/>
      <c r="CG543"/>
      <c r="CH543"/>
      <c r="CI543"/>
      <c r="CJ543"/>
      <c r="CK543"/>
      <c r="CL543"/>
      <c r="CM543"/>
      <c r="CN543"/>
      <c r="CO543"/>
      <c r="CP543"/>
      <c r="CQ543"/>
      <c r="CR543"/>
      <c r="CS543"/>
      <c r="CT543"/>
      <c r="CU543"/>
      <c r="CV543"/>
      <c r="CW543"/>
      <c r="CX543"/>
      <c r="CY543"/>
      <c r="CZ543"/>
      <c r="DA543"/>
      <c r="DB543"/>
      <c r="DC543"/>
      <c r="DD543"/>
      <c r="DE543"/>
      <c r="DF543"/>
      <c r="DG543"/>
      <c r="DH543"/>
      <c r="DI543"/>
      <c r="DJ543"/>
      <c r="DK543"/>
      <c r="DL543"/>
      <c r="DM543"/>
      <c r="DN543"/>
      <c r="DO543"/>
      <c r="DP543"/>
      <c r="DQ543"/>
      <c r="DR543"/>
      <c r="DS543"/>
      <c r="DT543"/>
      <c r="DU543"/>
      <c r="DV543"/>
      <c r="DW543"/>
      <c r="DX543"/>
      <c r="DY543"/>
      <c r="DZ543"/>
      <c r="EA543"/>
      <c r="EB543"/>
      <c r="EC543"/>
      <c r="ED543"/>
      <c r="EE543"/>
      <c r="EF543"/>
      <c r="EG543"/>
      <c r="EH543"/>
      <c r="EI543"/>
      <c r="EJ543"/>
      <c r="EK543"/>
      <c r="EL543"/>
      <c r="EM543"/>
      <c r="EN543"/>
      <c r="EO543"/>
      <c r="EP543"/>
      <c r="EQ543"/>
      <c r="ER543"/>
      <c r="ES543"/>
      <c r="ET543"/>
      <c r="EU543"/>
      <c r="EV543"/>
      <c r="EW543"/>
      <c r="EX543"/>
      <c r="EY543"/>
      <c r="EZ543"/>
      <c r="FA543"/>
      <c r="FB543"/>
      <c r="FC543"/>
      <c r="FD543"/>
      <c r="FE543"/>
      <c r="FF543"/>
      <c r="FG543"/>
      <c r="FH543"/>
      <c r="FI543"/>
      <c r="FJ543"/>
      <c r="FK543"/>
      <c r="FL543"/>
      <c r="FM543"/>
      <c r="FN543"/>
      <c r="FO543"/>
      <c r="FP543"/>
      <c r="FQ543"/>
      <c r="FR543"/>
      <c r="FS543"/>
      <c r="FT543"/>
      <c r="FU543"/>
      <c r="FV543"/>
      <c r="FW543"/>
      <c r="FX543"/>
      <c r="FY543"/>
      <c r="FZ543"/>
      <c r="GA543"/>
      <c r="GB543"/>
      <c r="GC543"/>
      <c r="GD543"/>
      <c r="GE543"/>
      <c r="GF543"/>
      <c r="GG543"/>
      <c r="GH543"/>
      <c r="GI543"/>
      <c r="GJ543"/>
      <c r="GK543"/>
      <c r="GL543"/>
      <c r="GM543"/>
      <c r="GN543"/>
      <c r="GO543"/>
      <c r="GP543"/>
      <c r="GQ543"/>
      <c r="GR543"/>
      <c r="GS543"/>
      <c r="GT543"/>
      <c r="GU543"/>
      <c r="GV543"/>
      <c r="GW543"/>
      <c r="GX543"/>
      <c r="GY543"/>
      <c r="GZ543"/>
      <c r="HA543"/>
      <c r="HB543"/>
      <c r="HC543"/>
      <c r="HD543"/>
      <c r="HE543"/>
      <c r="HF543"/>
      <c r="HG543"/>
      <c r="HH543"/>
      <c r="HI543"/>
      <c r="HJ543"/>
      <c r="HK543"/>
      <c r="HL543"/>
      <c r="HM543"/>
      <c r="HN543"/>
      <c r="HO543"/>
      <c r="HP543"/>
      <c r="HQ543"/>
      <c r="HR543"/>
      <c r="HS543"/>
      <c r="HT543"/>
      <c r="HU543"/>
      <c r="HV543"/>
      <c r="HW543"/>
      <c r="HX543"/>
      <c r="HY543"/>
      <c r="HZ543"/>
      <c r="IA543"/>
      <c r="IB543"/>
      <c r="IC543"/>
      <c r="ID543"/>
      <c r="IE543"/>
    </row>
    <row r="544" spans="1:239" ht="12.75" customHeight="1" x14ac:dyDescent="0.25">
      <c r="A544" s="10">
        <v>7</v>
      </c>
      <c r="B544" s="5">
        <v>74</v>
      </c>
      <c r="C544" s="16">
        <v>221.5</v>
      </c>
      <c r="D544" s="16">
        <v>240</v>
      </c>
      <c r="E544" s="16">
        <v>245</v>
      </c>
      <c r="F544" s="16">
        <f t="shared" si="45"/>
        <v>242.5</v>
      </c>
      <c r="G544" s="16">
        <f t="shared" si="42"/>
        <v>242.5</v>
      </c>
      <c r="V544" s="10"/>
      <c r="Z544" s="18">
        <f t="shared" si="44"/>
        <v>58806.25</v>
      </c>
      <c r="AA544" s="10">
        <f t="shared" si="43"/>
        <v>4.6186320746291198E-2</v>
      </c>
      <c r="AB544"/>
      <c r="AC544"/>
      <c r="AD544"/>
      <c r="AE544"/>
      <c r="AF544"/>
      <c r="AG544"/>
      <c r="AH544"/>
      <c r="AI544"/>
      <c r="AJ544"/>
      <c r="AK544"/>
      <c r="AL544"/>
      <c r="AM544"/>
      <c r="AN544"/>
      <c r="AO544"/>
      <c r="AP544"/>
      <c r="AQ544"/>
      <c r="AR544"/>
      <c r="AS544"/>
      <c r="AT544"/>
      <c r="AU544"/>
      <c r="AV544"/>
      <c r="AW544"/>
      <c r="AX544"/>
      <c r="AY544"/>
      <c r="AZ544"/>
      <c r="BA544"/>
      <c r="BB544"/>
      <c r="BC544"/>
      <c r="BD544"/>
      <c r="BE544"/>
      <c r="BF544"/>
      <c r="BG544"/>
      <c r="BH544"/>
      <c r="BI544"/>
      <c r="BJ544"/>
      <c r="BK544"/>
      <c r="BL544"/>
      <c r="BM544"/>
      <c r="BN544"/>
      <c r="BO544"/>
      <c r="BP544"/>
      <c r="BQ544"/>
      <c r="BR544"/>
      <c r="BS544"/>
      <c r="BT544"/>
      <c r="BU544"/>
      <c r="BV544"/>
      <c r="BW544"/>
      <c r="BX544"/>
      <c r="BY544"/>
      <c r="BZ544"/>
      <c r="CA544"/>
      <c r="CB544"/>
      <c r="CC544"/>
      <c r="CD544"/>
      <c r="CE544"/>
      <c r="CF544"/>
      <c r="CG544"/>
      <c r="CH544"/>
      <c r="CI544"/>
      <c r="CJ544"/>
      <c r="CK544"/>
      <c r="CL544"/>
      <c r="CM544"/>
      <c r="CN544"/>
      <c r="CO544"/>
      <c r="CP544"/>
      <c r="CQ544"/>
      <c r="CR544"/>
      <c r="CS544"/>
      <c r="CT544"/>
      <c r="CU544"/>
      <c r="CV544"/>
      <c r="CW544"/>
      <c r="CX544"/>
      <c r="CY544"/>
      <c r="CZ544"/>
      <c r="DA544"/>
      <c r="DB544"/>
      <c r="DC544"/>
      <c r="DD544"/>
      <c r="DE544"/>
      <c r="DF544"/>
      <c r="DG544"/>
      <c r="DH544"/>
      <c r="DI544"/>
      <c r="DJ544"/>
      <c r="DK544"/>
      <c r="DL544"/>
      <c r="DM544"/>
      <c r="DN544"/>
      <c r="DO544"/>
      <c r="DP544"/>
      <c r="DQ544"/>
      <c r="DR544"/>
      <c r="DS544"/>
      <c r="DT544"/>
      <c r="DU544"/>
      <c r="DV544"/>
      <c r="DW544"/>
      <c r="DX544"/>
      <c r="DY544"/>
      <c r="DZ544"/>
      <c r="EA544"/>
      <c r="EB544"/>
      <c r="EC544"/>
      <c r="ED544"/>
      <c r="EE544"/>
      <c r="EF544"/>
      <c r="EG544"/>
      <c r="EH544"/>
      <c r="EI544"/>
      <c r="EJ544"/>
      <c r="EK544"/>
      <c r="EL544"/>
      <c r="EM544"/>
      <c r="EN544"/>
      <c r="EO544"/>
      <c r="EP544"/>
      <c r="EQ544"/>
      <c r="ER544"/>
      <c r="ES544"/>
      <c r="ET544"/>
      <c r="EU544"/>
      <c r="EV544"/>
      <c r="EW544"/>
      <c r="EX544"/>
      <c r="EY544"/>
      <c r="EZ544"/>
      <c r="FA544"/>
      <c r="FB544"/>
      <c r="FC544"/>
      <c r="FD544"/>
      <c r="FE544"/>
      <c r="FF544"/>
      <c r="FG544"/>
      <c r="FH544"/>
      <c r="FI544"/>
      <c r="FJ544"/>
      <c r="FK544"/>
      <c r="FL544"/>
      <c r="FM544"/>
      <c r="FN544"/>
      <c r="FO544"/>
      <c r="FP544"/>
      <c r="FQ544"/>
      <c r="FR544"/>
      <c r="FS544"/>
      <c r="FT544"/>
      <c r="FU544"/>
      <c r="FV544"/>
      <c r="FW544"/>
      <c r="FX544"/>
      <c r="FY544"/>
      <c r="FZ544"/>
      <c r="GA544"/>
      <c r="GB544"/>
      <c r="GC544"/>
      <c r="GD544"/>
      <c r="GE544"/>
      <c r="GF544"/>
      <c r="GG544"/>
      <c r="GH544"/>
      <c r="GI544"/>
      <c r="GJ544"/>
      <c r="GK544"/>
      <c r="GL544"/>
      <c r="GM544"/>
      <c r="GN544"/>
      <c r="GO544"/>
      <c r="GP544"/>
      <c r="GQ544"/>
      <c r="GR544"/>
      <c r="GS544"/>
      <c r="GT544"/>
      <c r="GU544"/>
      <c r="GV544"/>
      <c r="GW544"/>
      <c r="GX544"/>
      <c r="GY544"/>
      <c r="GZ544"/>
      <c r="HA544"/>
      <c r="HB544"/>
      <c r="HC544"/>
      <c r="HD544"/>
      <c r="HE544"/>
      <c r="HF544"/>
      <c r="HG544"/>
      <c r="HH544"/>
      <c r="HI544"/>
      <c r="HJ544"/>
      <c r="HK544"/>
      <c r="HL544"/>
      <c r="HM544"/>
      <c r="HN544"/>
      <c r="HO544"/>
      <c r="HP544"/>
      <c r="HQ544"/>
      <c r="HR544"/>
      <c r="HS544"/>
      <c r="HT544"/>
      <c r="HU544"/>
      <c r="HV544"/>
      <c r="HW544"/>
      <c r="HX544"/>
      <c r="HY544"/>
      <c r="HZ544"/>
      <c r="IA544"/>
      <c r="IB544"/>
      <c r="IC544"/>
      <c r="ID544"/>
      <c r="IE544"/>
    </row>
    <row r="545" spans="1:239" ht="12.75" customHeight="1" x14ac:dyDescent="0.25">
      <c r="A545" s="10">
        <v>7</v>
      </c>
      <c r="B545" s="5">
        <v>75</v>
      </c>
      <c r="C545" s="16">
        <v>190</v>
      </c>
      <c r="D545" s="16">
        <v>200</v>
      </c>
      <c r="E545" s="16">
        <v>197</v>
      </c>
      <c r="F545" s="16">
        <f t="shared" si="45"/>
        <v>198.5</v>
      </c>
      <c r="G545" s="16">
        <f t="shared" si="42"/>
        <v>198.5</v>
      </c>
      <c r="V545" s="10"/>
      <c r="Z545" s="18">
        <f t="shared" si="44"/>
        <v>39402.25</v>
      </c>
      <c r="AA545" s="10">
        <f t="shared" si="43"/>
        <v>3.0946454783727106E-2</v>
      </c>
      <c r="AB545"/>
      <c r="AC545"/>
      <c r="AD545"/>
      <c r="AE545"/>
      <c r="AF545"/>
      <c r="AG545"/>
      <c r="AH545"/>
      <c r="AI545"/>
      <c r="AJ545"/>
      <c r="AK545"/>
      <c r="AL545"/>
      <c r="AM545"/>
      <c r="AN545"/>
      <c r="AO545"/>
      <c r="AP545"/>
      <c r="AQ545"/>
      <c r="AR545"/>
      <c r="AS545"/>
      <c r="AT545"/>
      <c r="AU545"/>
      <c r="AV545"/>
      <c r="AW545"/>
      <c r="AX545"/>
      <c r="AY545"/>
      <c r="AZ545"/>
      <c r="BA545"/>
      <c r="BB545"/>
      <c r="BC545"/>
      <c r="BD545"/>
      <c r="BE545"/>
      <c r="BF545"/>
      <c r="BG545"/>
      <c r="BH545"/>
      <c r="BI545"/>
      <c r="BJ545"/>
      <c r="BK545"/>
      <c r="BL545"/>
      <c r="BM545"/>
      <c r="BN545"/>
      <c r="BO545"/>
      <c r="BP545"/>
      <c r="BQ545"/>
      <c r="BR545"/>
      <c r="BS545"/>
      <c r="BT545"/>
      <c r="BU545"/>
      <c r="BV545"/>
      <c r="BW545"/>
      <c r="BX545"/>
      <c r="BY545"/>
      <c r="BZ545"/>
      <c r="CA545"/>
      <c r="CB545"/>
      <c r="CC545"/>
      <c r="CD545"/>
      <c r="CE545"/>
      <c r="CF545"/>
      <c r="CG545"/>
      <c r="CH545"/>
      <c r="CI545"/>
      <c r="CJ545"/>
      <c r="CK545"/>
      <c r="CL545"/>
      <c r="CM545"/>
      <c r="CN545"/>
      <c r="CO545"/>
      <c r="CP545"/>
      <c r="CQ545"/>
      <c r="CR545"/>
      <c r="CS545"/>
      <c r="CT545"/>
      <c r="CU545"/>
      <c r="CV545"/>
      <c r="CW545"/>
      <c r="CX545"/>
      <c r="CY545"/>
      <c r="CZ545"/>
      <c r="DA545"/>
      <c r="DB545"/>
      <c r="DC545"/>
      <c r="DD545"/>
      <c r="DE545"/>
      <c r="DF545"/>
      <c r="DG545"/>
      <c r="DH545"/>
      <c r="DI545"/>
      <c r="DJ545"/>
      <c r="DK545"/>
      <c r="DL545"/>
      <c r="DM545"/>
      <c r="DN545"/>
      <c r="DO545"/>
      <c r="DP545"/>
      <c r="DQ545"/>
      <c r="DR545"/>
      <c r="DS545"/>
      <c r="DT545"/>
      <c r="DU545"/>
      <c r="DV545"/>
      <c r="DW545"/>
      <c r="DX545"/>
      <c r="DY545"/>
      <c r="DZ545"/>
      <c r="EA545"/>
      <c r="EB545"/>
      <c r="EC545"/>
      <c r="ED545"/>
      <c r="EE545"/>
      <c r="EF545"/>
      <c r="EG545"/>
      <c r="EH545"/>
      <c r="EI545"/>
      <c r="EJ545"/>
      <c r="EK545"/>
      <c r="EL545"/>
      <c r="EM545"/>
      <c r="EN545"/>
      <c r="EO545"/>
      <c r="EP545"/>
      <c r="EQ545"/>
      <c r="ER545"/>
      <c r="ES545"/>
      <c r="ET545"/>
      <c r="EU545"/>
      <c r="EV545"/>
      <c r="EW545"/>
      <c r="EX545"/>
      <c r="EY545"/>
      <c r="EZ545"/>
      <c r="FA545"/>
      <c r="FB545"/>
      <c r="FC545"/>
      <c r="FD545"/>
      <c r="FE545"/>
      <c r="FF545"/>
      <c r="FG545"/>
      <c r="FH545"/>
      <c r="FI545"/>
      <c r="FJ545"/>
      <c r="FK545"/>
      <c r="FL545"/>
      <c r="FM545"/>
      <c r="FN545"/>
      <c r="FO545"/>
      <c r="FP545"/>
      <c r="FQ545"/>
      <c r="FR545"/>
      <c r="FS545"/>
      <c r="FT545"/>
      <c r="FU545"/>
      <c r="FV545"/>
      <c r="FW545"/>
      <c r="FX545"/>
      <c r="FY545"/>
      <c r="FZ545"/>
      <c r="GA545"/>
      <c r="GB545"/>
      <c r="GC545"/>
      <c r="GD545"/>
      <c r="GE545"/>
      <c r="GF545"/>
      <c r="GG545"/>
      <c r="GH545"/>
      <c r="GI545"/>
      <c r="GJ545"/>
      <c r="GK545"/>
      <c r="GL545"/>
      <c r="GM545"/>
      <c r="GN545"/>
      <c r="GO545"/>
      <c r="GP545"/>
      <c r="GQ545"/>
      <c r="GR545"/>
      <c r="GS545"/>
      <c r="GT545"/>
      <c r="GU545"/>
      <c r="GV545"/>
      <c r="GW545"/>
      <c r="GX545"/>
      <c r="GY545"/>
      <c r="GZ545"/>
      <c r="HA545"/>
      <c r="HB545"/>
      <c r="HC545"/>
      <c r="HD545"/>
      <c r="HE545"/>
      <c r="HF545"/>
      <c r="HG545"/>
      <c r="HH545"/>
      <c r="HI545"/>
      <c r="HJ545"/>
      <c r="HK545"/>
      <c r="HL545"/>
      <c r="HM545"/>
      <c r="HN545"/>
      <c r="HO545"/>
      <c r="HP545"/>
      <c r="HQ545"/>
      <c r="HR545"/>
      <c r="HS545"/>
      <c r="HT545"/>
      <c r="HU545"/>
      <c r="HV545"/>
      <c r="HW545"/>
      <c r="HX545"/>
      <c r="HY545"/>
      <c r="HZ545"/>
      <c r="IA545"/>
      <c r="IB545"/>
      <c r="IC545"/>
      <c r="ID545"/>
      <c r="IE545"/>
    </row>
    <row r="546" spans="1:239" ht="12.75" customHeight="1" x14ac:dyDescent="0.25">
      <c r="A546" s="266">
        <v>7</v>
      </c>
      <c r="B546" s="266">
        <v>76</v>
      </c>
      <c r="C546" s="267">
        <v>127</v>
      </c>
      <c r="D546" s="267">
        <v>125</v>
      </c>
      <c r="E546" s="267">
        <v>126</v>
      </c>
      <c r="F546" s="267">
        <f t="shared" si="45"/>
        <v>125.5</v>
      </c>
      <c r="G546" s="267">
        <f t="shared" si="42"/>
        <v>0</v>
      </c>
      <c r="H546" s="268" t="s">
        <v>130</v>
      </c>
      <c r="I546" s="266">
        <v>10.6</v>
      </c>
      <c r="J546" s="266"/>
      <c r="K546" s="266">
        <v>7.7</v>
      </c>
      <c r="L546" s="266"/>
      <c r="M546" s="266"/>
      <c r="N546" s="266"/>
      <c r="O546" s="266"/>
      <c r="P546" s="266"/>
      <c r="Q546" s="269"/>
      <c r="R546" s="266"/>
      <c r="S546" s="269"/>
      <c r="T546" s="266"/>
      <c r="U546" s="266"/>
      <c r="V546" s="266"/>
      <c r="W546" s="266"/>
      <c r="X546" s="266"/>
      <c r="Y546" s="266"/>
      <c r="Z546" s="269">
        <f t="shared" si="44"/>
        <v>0</v>
      </c>
      <c r="AA546" s="266">
        <f t="shared" si="43"/>
        <v>0</v>
      </c>
      <c r="AB546" t="s">
        <v>278</v>
      </c>
      <c r="AC546" t="s">
        <v>278</v>
      </c>
      <c r="AD546"/>
      <c r="AE546"/>
      <c r="AF546"/>
      <c r="AG546"/>
      <c r="AH546"/>
      <c r="AI546"/>
      <c r="AJ546"/>
      <c r="AK546"/>
      <c r="AL546"/>
      <c r="AM546"/>
      <c r="AN546"/>
      <c r="AO546"/>
      <c r="AP546"/>
      <c r="AQ546"/>
      <c r="AR546"/>
      <c r="AS546"/>
      <c r="AT546"/>
      <c r="AU546"/>
      <c r="AV546"/>
      <c r="AW546"/>
      <c r="AX546"/>
      <c r="AY546"/>
      <c r="AZ546"/>
      <c r="BA546"/>
      <c r="BB546"/>
      <c r="BC546"/>
      <c r="BD546"/>
      <c r="BE546"/>
      <c r="BF546"/>
      <c r="BG546"/>
      <c r="BH546"/>
      <c r="BI546"/>
      <c r="BJ546"/>
      <c r="BK546"/>
      <c r="BL546"/>
      <c r="BM546"/>
      <c r="BN546"/>
      <c r="BO546"/>
      <c r="BP546"/>
      <c r="BQ546"/>
      <c r="BR546"/>
      <c r="BS546"/>
      <c r="BT546"/>
      <c r="BU546"/>
      <c r="BV546"/>
      <c r="BW546"/>
      <c r="BX546"/>
      <c r="BY546"/>
      <c r="BZ546"/>
      <c r="CA546"/>
      <c r="CB546"/>
      <c r="CC546"/>
      <c r="CD546"/>
      <c r="CE546"/>
      <c r="CF546"/>
      <c r="CG546"/>
      <c r="CH546"/>
      <c r="CI546"/>
      <c r="CJ546"/>
      <c r="CK546"/>
      <c r="CL546"/>
      <c r="CM546"/>
      <c r="CN546"/>
      <c r="CO546"/>
      <c r="CP546"/>
      <c r="CQ546"/>
      <c r="CR546"/>
      <c r="CS546"/>
      <c r="CT546"/>
      <c r="CU546"/>
      <c r="CV546"/>
      <c r="CW546"/>
      <c r="CX546"/>
      <c r="CY546"/>
      <c r="CZ546"/>
      <c r="DA546"/>
      <c r="DB546"/>
      <c r="DC546"/>
      <c r="DD546"/>
      <c r="DE546"/>
      <c r="DF546"/>
      <c r="DG546"/>
      <c r="DH546"/>
      <c r="DI546"/>
      <c r="DJ546"/>
      <c r="DK546"/>
      <c r="DL546"/>
      <c r="DM546"/>
      <c r="DN546"/>
      <c r="DO546"/>
      <c r="DP546"/>
      <c r="DQ546"/>
      <c r="DR546"/>
      <c r="DS546"/>
      <c r="DT546"/>
      <c r="DU546"/>
      <c r="DV546"/>
      <c r="DW546"/>
      <c r="DX546"/>
      <c r="DY546"/>
      <c r="DZ546"/>
      <c r="EA546"/>
      <c r="EB546"/>
      <c r="EC546"/>
      <c r="ED546"/>
      <c r="EE546"/>
      <c r="EF546"/>
      <c r="EG546"/>
      <c r="EH546"/>
      <c r="EI546"/>
      <c r="EJ546"/>
      <c r="EK546"/>
      <c r="EL546"/>
      <c r="EM546"/>
      <c r="EN546"/>
      <c r="EO546"/>
      <c r="EP546"/>
      <c r="EQ546"/>
      <c r="ER546"/>
      <c r="ES546"/>
      <c r="ET546"/>
      <c r="EU546"/>
      <c r="EV546"/>
      <c r="EW546"/>
      <c r="EX546"/>
      <c r="EY546"/>
      <c r="EZ546"/>
      <c r="FA546"/>
      <c r="FB546"/>
      <c r="FC546"/>
      <c r="FD546"/>
      <c r="FE546"/>
      <c r="FF546"/>
      <c r="FG546"/>
      <c r="FH546"/>
      <c r="FI546"/>
      <c r="FJ546"/>
      <c r="FK546"/>
      <c r="FL546"/>
      <c r="FM546"/>
      <c r="FN546"/>
      <c r="FO546"/>
      <c r="FP546"/>
      <c r="FQ546"/>
      <c r="FR546"/>
      <c r="FS546"/>
      <c r="FT546"/>
      <c r="FU546"/>
      <c r="FV546"/>
      <c r="FW546"/>
      <c r="FX546"/>
      <c r="FY546"/>
      <c r="FZ546"/>
      <c r="GA546"/>
      <c r="GB546"/>
      <c r="GC546"/>
      <c r="GD546"/>
      <c r="GE546"/>
      <c r="GF546"/>
      <c r="GG546"/>
      <c r="GH546"/>
      <c r="GI546"/>
      <c r="GJ546"/>
      <c r="GK546"/>
      <c r="GL546"/>
      <c r="GM546"/>
      <c r="GN546"/>
      <c r="GO546"/>
      <c r="GP546"/>
      <c r="GQ546"/>
      <c r="GR546"/>
      <c r="GS546"/>
      <c r="GT546"/>
      <c r="GU546"/>
      <c r="GV546"/>
      <c r="GW546"/>
      <c r="GX546"/>
      <c r="GY546"/>
      <c r="GZ546"/>
      <c r="HA546"/>
      <c r="HB546"/>
      <c r="HC546"/>
      <c r="HD546"/>
      <c r="HE546"/>
      <c r="HF546"/>
      <c r="HG546"/>
      <c r="HH546"/>
      <c r="HI546"/>
      <c r="HJ546"/>
      <c r="HK546"/>
      <c r="HL546"/>
      <c r="HM546"/>
      <c r="HN546"/>
      <c r="HO546"/>
      <c r="HP546"/>
      <c r="HQ546"/>
      <c r="HR546"/>
      <c r="HS546"/>
      <c r="HT546"/>
      <c r="HU546"/>
      <c r="HV546"/>
      <c r="HW546"/>
      <c r="HX546"/>
      <c r="HY546"/>
      <c r="HZ546"/>
      <c r="IA546"/>
      <c r="IB546"/>
      <c r="IC546"/>
      <c r="ID546"/>
      <c r="IE546"/>
    </row>
    <row r="547" spans="1:239" ht="12.75" customHeight="1" x14ac:dyDescent="0.25">
      <c r="A547" s="10">
        <v>7</v>
      </c>
      <c r="B547" s="5">
        <v>77</v>
      </c>
      <c r="C547" s="16">
        <v>217</v>
      </c>
      <c r="D547" s="16">
        <v>235</v>
      </c>
      <c r="E547" s="16">
        <v>224</v>
      </c>
      <c r="F547" s="16">
        <f t="shared" si="45"/>
        <v>229.5</v>
      </c>
      <c r="G547" s="16">
        <f t="shared" si="42"/>
        <v>229.5</v>
      </c>
      <c r="I547" s="10">
        <v>11.5</v>
      </c>
      <c r="J547" s="10">
        <v>12.1</v>
      </c>
      <c r="K547" s="10">
        <v>7.7</v>
      </c>
      <c r="L547" s="10">
        <v>6.7</v>
      </c>
      <c r="M547" s="10">
        <v>8.6</v>
      </c>
      <c r="O547" s="10">
        <v>195</v>
      </c>
      <c r="Q547" s="18">
        <v>2.5</v>
      </c>
      <c r="S547" s="18">
        <v>3</v>
      </c>
      <c r="V547" s="10"/>
      <c r="Z547" s="18">
        <f t="shared" si="44"/>
        <v>52670.25</v>
      </c>
      <c r="AA547" s="10">
        <f t="shared" si="43"/>
        <v>4.136711761568445E-2</v>
      </c>
      <c r="AB547"/>
      <c r="AC547"/>
      <c r="AD547"/>
      <c r="AE547"/>
      <c r="AF547"/>
      <c r="AG547"/>
      <c r="AH547"/>
      <c r="AI547"/>
      <c r="AJ547"/>
      <c r="AK547"/>
      <c r="AL547"/>
      <c r="AM547"/>
      <c r="AN547"/>
      <c r="AO547"/>
      <c r="AP547"/>
      <c r="AQ547"/>
      <c r="AR547"/>
      <c r="AS547"/>
      <c r="AT547"/>
      <c r="AU547"/>
      <c r="AV547"/>
      <c r="AW547"/>
      <c r="AX547"/>
      <c r="AY547"/>
      <c r="AZ547"/>
      <c r="BA547"/>
      <c r="BB547"/>
      <c r="BC547"/>
      <c r="BD547"/>
      <c r="BE547"/>
      <c r="BF547"/>
      <c r="BG547"/>
      <c r="BH547"/>
      <c r="BI547"/>
      <c r="BJ547"/>
      <c r="BK547"/>
      <c r="BL547"/>
      <c r="BM547"/>
      <c r="BN547"/>
      <c r="BO547"/>
      <c r="BP547"/>
      <c r="BQ547"/>
      <c r="BR547"/>
      <c r="BS547"/>
      <c r="BT547"/>
      <c r="BU547"/>
      <c r="BV547"/>
      <c r="BW547"/>
      <c r="BX547"/>
      <c r="BY547"/>
      <c r="BZ547"/>
      <c r="CA547"/>
      <c r="CB547"/>
      <c r="CC547"/>
      <c r="CD547"/>
      <c r="CE547"/>
      <c r="CF547"/>
      <c r="CG547"/>
      <c r="CH547"/>
      <c r="CI547"/>
      <c r="CJ547"/>
      <c r="CK547"/>
      <c r="CL547"/>
      <c r="CM547"/>
      <c r="CN547"/>
      <c r="CO547"/>
      <c r="CP547"/>
      <c r="CQ547"/>
      <c r="CR547"/>
      <c r="CS547"/>
      <c r="CT547"/>
      <c r="CU547"/>
      <c r="CV547"/>
      <c r="CW547"/>
      <c r="CX547"/>
      <c r="CY547"/>
      <c r="CZ547"/>
      <c r="DA547"/>
      <c r="DB547"/>
      <c r="DC547"/>
      <c r="DD547"/>
      <c r="DE547"/>
      <c r="DF547"/>
      <c r="DG547"/>
      <c r="DH547"/>
      <c r="DI547"/>
      <c r="DJ547"/>
      <c r="DK547"/>
      <c r="DL547"/>
      <c r="DM547"/>
      <c r="DN547"/>
      <c r="DO547"/>
      <c r="DP547"/>
      <c r="DQ547"/>
      <c r="DR547"/>
      <c r="DS547"/>
      <c r="DT547"/>
      <c r="DU547"/>
      <c r="DV547"/>
      <c r="DW547"/>
      <c r="DX547"/>
      <c r="DY547"/>
      <c r="DZ547"/>
      <c r="EA547"/>
      <c r="EB547"/>
      <c r="EC547"/>
      <c r="ED547"/>
      <c r="EE547"/>
      <c r="EF547"/>
      <c r="EG547"/>
      <c r="EH547"/>
      <c r="EI547"/>
      <c r="EJ547"/>
      <c r="EK547"/>
      <c r="EL547"/>
      <c r="EM547"/>
      <c r="EN547"/>
      <c r="EO547"/>
      <c r="EP547"/>
      <c r="EQ547"/>
      <c r="ER547"/>
      <c r="ES547"/>
      <c r="ET547"/>
      <c r="EU547"/>
      <c r="EV547"/>
      <c r="EW547"/>
      <c r="EX547"/>
      <c r="EY547"/>
      <c r="EZ547"/>
      <c r="FA547"/>
      <c r="FB547"/>
      <c r="FC547"/>
      <c r="FD547"/>
      <c r="FE547"/>
      <c r="FF547"/>
      <c r="FG547"/>
      <c r="FH547"/>
      <c r="FI547"/>
      <c r="FJ547"/>
      <c r="FK547"/>
      <c r="FL547"/>
      <c r="FM547"/>
      <c r="FN547"/>
      <c r="FO547"/>
      <c r="FP547"/>
      <c r="FQ547"/>
      <c r="FR547"/>
      <c r="FS547"/>
      <c r="FT547"/>
      <c r="FU547"/>
      <c r="FV547"/>
      <c r="FW547"/>
      <c r="FX547"/>
      <c r="FY547"/>
      <c r="FZ547"/>
      <c r="GA547"/>
      <c r="GB547"/>
      <c r="GC547"/>
      <c r="GD547"/>
      <c r="GE547"/>
      <c r="GF547"/>
      <c r="GG547"/>
      <c r="GH547"/>
      <c r="GI547"/>
      <c r="GJ547"/>
      <c r="GK547"/>
      <c r="GL547"/>
      <c r="GM547"/>
      <c r="GN547"/>
      <c r="GO547"/>
      <c r="GP547"/>
      <c r="GQ547"/>
      <c r="GR547"/>
      <c r="GS547"/>
      <c r="GT547"/>
      <c r="GU547"/>
      <c r="GV547"/>
      <c r="GW547"/>
      <c r="GX547"/>
      <c r="GY547"/>
      <c r="GZ547"/>
      <c r="HA547"/>
      <c r="HB547"/>
      <c r="HC547"/>
      <c r="HD547"/>
      <c r="HE547"/>
      <c r="HF547"/>
      <c r="HG547"/>
      <c r="HH547"/>
      <c r="HI547"/>
      <c r="HJ547"/>
      <c r="HK547"/>
      <c r="HL547"/>
      <c r="HM547"/>
      <c r="HN547"/>
      <c r="HO547"/>
      <c r="HP547"/>
      <c r="HQ547"/>
      <c r="HR547"/>
      <c r="HS547"/>
      <c r="HT547"/>
      <c r="HU547"/>
      <c r="HV547"/>
      <c r="HW547"/>
      <c r="HX547"/>
      <c r="HY547"/>
      <c r="HZ547"/>
      <c r="IA547"/>
      <c r="IB547"/>
      <c r="IC547"/>
      <c r="ID547"/>
      <c r="IE547"/>
    </row>
    <row r="548" spans="1:239" ht="12.75" customHeight="1" x14ac:dyDescent="0.25">
      <c r="A548" s="10">
        <v>7</v>
      </c>
      <c r="B548" s="5">
        <v>78</v>
      </c>
      <c r="C548" s="16">
        <v>262</v>
      </c>
      <c r="D548" s="16">
        <v>270</v>
      </c>
      <c r="E548" s="16">
        <v>267</v>
      </c>
      <c r="F548" s="16">
        <f t="shared" si="45"/>
        <v>268.5</v>
      </c>
      <c r="G548" s="16">
        <f t="shared" si="42"/>
        <v>268.5</v>
      </c>
      <c r="V548" s="10"/>
      <c r="Z548" s="18">
        <f t="shared" si="44"/>
        <v>72092.25</v>
      </c>
      <c r="AA548" s="10">
        <f t="shared" si="43"/>
        <v>5.6621120745189692E-2</v>
      </c>
      <c r="AB548"/>
      <c r="AC548"/>
      <c r="AD548"/>
      <c r="AE548"/>
      <c r="AF548"/>
      <c r="AG548"/>
      <c r="AH548"/>
      <c r="AI548"/>
      <c r="AJ548"/>
      <c r="AK548"/>
      <c r="AL548"/>
      <c r="AM548"/>
      <c r="AN548"/>
      <c r="AO548"/>
      <c r="AP548"/>
      <c r="AQ548"/>
      <c r="AR548"/>
      <c r="AS548"/>
      <c r="AT548"/>
      <c r="AU548"/>
      <c r="AV548"/>
      <c r="AW548"/>
      <c r="AX548"/>
      <c r="AY548"/>
      <c r="AZ548"/>
      <c r="BA548"/>
      <c r="BB548"/>
      <c r="BC548"/>
      <c r="BD548"/>
      <c r="BE548"/>
      <c r="BF548"/>
      <c r="BG548"/>
      <c r="BH548"/>
      <c r="BI548"/>
      <c r="BJ548"/>
      <c r="BK548"/>
      <c r="BL548"/>
      <c r="BM548"/>
      <c r="BN548"/>
      <c r="BO548"/>
      <c r="BP548"/>
      <c r="BQ548"/>
      <c r="BR548"/>
      <c r="BS548"/>
      <c r="BT548"/>
      <c r="BU548"/>
      <c r="BV548"/>
      <c r="BW548"/>
      <c r="BX548"/>
      <c r="BY548"/>
      <c r="BZ548"/>
      <c r="CA548"/>
      <c r="CB548"/>
      <c r="CC548"/>
      <c r="CD548"/>
      <c r="CE548"/>
      <c r="CF548"/>
      <c r="CG548"/>
      <c r="CH548"/>
      <c r="CI548"/>
      <c r="CJ548"/>
      <c r="CK548"/>
      <c r="CL548"/>
      <c r="CM548"/>
      <c r="CN548"/>
      <c r="CO548"/>
      <c r="CP548"/>
      <c r="CQ548"/>
      <c r="CR548"/>
      <c r="CS548"/>
      <c r="CT548"/>
      <c r="CU548"/>
      <c r="CV548"/>
      <c r="CW548"/>
      <c r="CX548"/>
      <c r="CY548"/>
      <c r="CZ548"/>
      <c r="DA548"/>
      <c r="DB548"/>
      <c r="DC548"/>
      <c r="DD548"/>
      <c r="DE548"/>
      <c r="DF548"/>
      <c r="DG548"/>
      <c r="DH548"/>
      <c r="DI548"/>
      <c r="DJ548"/>
      <c r="DK548"/>
      <c r="DL548"/>
      <c r="DM548"/>
      <c r="DN548"/>
      <c r="DO548"/>
      <c r="DP548"/>
      <c r="DQ548"/>
      <c r="DR548"/>
      <c r="DS548"/>
      <c r="DT548"/>
      <c r="DU548"/>
      <c r="DV548"/>
      <c r="DW548"/>
      <c r="DX548"/>
      <c r="DY548"/>
      <c r="DZ548"/>
      <c r="EA548"/>
      <c r="EB548"/>
      <c r="EC548"/>
      <c r="ED548"/>
      <c r="EE548"/>
      <c r="EF548"/>
      <c r="EG548"/>
      <c r="EH548"/>
      <c r="EI548"/>
      <c r="EJ548"/>
      <c r="EK548"/>
      <c r="EL548"/>
      <c r="EM548"/>
      <c r="EN548"/>
      <c r="EO548"/>
      <c r="EP548"/>
      <c r="EQ548"/>
      <c r="ER548"/>
      <c r="ES548"/>
      <c r="ET548"/>
      <c r="EU548"/>
      <c r="EV548"/>
      <c r="EW548"/>
      <c r="EX548"/>
      <c r="EY548"/>
      <c r="EZ548"/>
      <c r="FA548"/>
      <c r="FB548"/>
      <c r="FC548"/>
      <c r="FD548"/>
      <c r="FE548"/>
      <c r="FF548"/>
      <c r="FG548"/>
      <c r="FH548"/>
      <c r="FI548"/>
      <c r="FJ548"/>
      <c r="FK548"/>
      <c r="FL548"/>
      <c r="FM548"/>
      <c r="FN548"/>
      <c r="FO548"/>
      <c r="FP548"/>
      <c r="FQ548"/>
      <c r="FR548"/>
      <c r="FS548"/>
      <c r="FT548"/>
      <c r="FU548"/>
      <c r="FV548"/>
      <c r="FW548"/>
      <c r="FX548"/>
      <c r="FY548"/>
      <c r="FZ548"/>
      <c r="GA548"/>
      <c r="GB548"/>
      <c r="GC548"/>
      <c r="GD548"/>
      <c r="GE548"/>
      <c r="GF548"/>
      <c r="GG548"/>
      <c r="GH548"/>
      <c r="GI548"/>
      <c r="GJ548"/>
      <c r="GK548"/>
      <c r="GL548"/>
      <c r="GM548"/>
      <c r="GN548"/>
      <c r="GO548"/>
      <c r="GP548"/>
      <c r="GQ548"/>
      <c r="GR548"/>
      <c r="GS548"/>
      <c r="GT548"/>
      <c r="GU548"/>
      <c r="GV548"/>
      <c r="GW548"/>
      <c r="GX548"/>
      <c r="GY548"/>
      <c r="GZ548"/>
      <c r="HA548"/>
      <c r="HB548"/>
      <c r="HC548"/>
      <c r="HD548"/>
      <c r="HE548"/>
      <c r="HF548"/>
      <c r="HG548"/>
      <c r="HH548"/>
      <c r="HI548"/>
      <c r="HJ548"/>
      <c r="HK548"/>
      <c r="HL548"/>
      <c r="HM548"/>
      <c r="HN548"/>
      <c r="HO548"/>
      <c r="HP548"/>
      <c r="HQ548"/>
      <c r="HR548"/>
      <c r="HS548"/>
      <c r="HT548"/>
      <c r="HU548"/>
      <c r="HV548"/>
      <c r="HW548"/>
      <c r="HX548"/>
      <c r="HY548"/>
      <c r="HZ548"/>
      <c r="IA548"/>
      <c r="IB548"/>
      <c r="IC548"/>
      <c r="ID548"/>
      <c r="IE548"/>
    </row>
    <row r="549" spans="1:239" ht="12.75" customHeight="1" x14ac:dyDescent="0.25">
      <c r="A549" s="10">
        <v>7</v>
      </c>
      <c r="B549" s="5">
        <v>79</v>
      </c>
      <c r="C549" s="16">
        <v>183.5</v>
      </c>
      <c r="D549" s="16">
        <v>193</v>
      </c>
      <c r="E549" s="16">
        <v>192</v>
      </c>
      <c r="F549" s="16">
        <f t="shared" si="45"/>
        <v>192.5</v>
      </c>
      <c r="G549" s="16">
        <f t="shared" si="42"/>
        <v>192.5</v>
      </c>
      <c r="V549" s="10"/>
      <c r="Z549" s="18">
        <f t="shared" si="44"/>
        <v>37056.25</v>
      </c>
      <c r="AA549" s="10">
        <f t="shared" si="43"/>
        <v>2.9103910692396692E-2</v>
      </c>
      <c r="AB549"/>
      <c r="AC549"/>
      <c r="AD549"/>
      <c r="AE549"/>
      <c r="AF549"/>
      <c r="AG549"/>
      <c r="AH549"/>
      <c r="AI549"/>
      <c r="AJ549"/>
      <c r="AK549"/>
      <c r="AL549"/>
      <c r="AM549"/>
      <c r="AN549"/>
      <c r="AO549"/>
      <c r="AP549"/>
      <c r="AQ549"/>
      <c r="AR549"/>
      <c r="AS549"/>
      <c r="AT549"/>
      <c r="AU549"/>
      <c r="AV549"/>
      <c r="AW549"/>
      <c r="AX549"/>
      <c r="AY549"/>
      <c r="AZ549"/>
      <c r="BA549"/>
      <c r="BB549"/>
      <c r="BC549"/>
      <c r="BD549"/>
      <c r="BE549"/>
      <c r="BF549"/>
      <c r="BG549"/>
      <c r="BH549"/>
      <c r="BI549"/>
      <c r="BJ549"/>
      <c r="BK549"/>
      <c r="BL549"/>
      <c r="BM549"/>
      <c r="BN549"/>
      <c r="BO549"/>
      <c r="BP549"/>
      <c r="BQ549"/>
      <c r="BR549"/>
      <c r="BS549"/>
      <c r="BT549"/>
      <c r="BU549"/>
      <c r="BV549"/>
      <c r="BW549"/>
      <c r="BX549"/>
      <c r="BY549"/>
      <c r="BZ549"/>
      <c r="CA549"/>
      <c r="CB549"/>
      <c r="CC549"/>
      <c r="CD549"/>
      <c r="CE549"/>
      <c r="CF549"/>
      <c r="CG549"/>
      <c r="CH549"/>
      <c r="CI549"/>
      <c r="CJ549"/>
      <c r="CK549"/>
      <c r="CL549"/>
      <c r="CM549"/>
      <c r="CN549"/>
      <c r="CO549"/>
      <c r="CP549"/>
      <c r="CQ549"/>
      <c r="CR549"/>
      <c r="CS549"/>
      <c r="CT549"/>
      <c r="CU549"/>
      <c r="CV549"/>
      <c r="CW549"/>
      <c r="CX549"/>
      <c r="CY549"/>
      <c r="CZ549"/>
      <c r="DA549"/>
      <c r="DB549"/>
      <c r="DC549"/>
      <c r="DD549"/>
      <c r="DE549"/>
      <c r="DF549"/>
      <c r="DG549"/>
      <c r="DH549"/>
      <c r="DI549"/>
      <c r="DJ549"/>
      <c r="DK549"/>
      <c r="DL549"/>
      <c r="DM549"/>
      <c r="DN549"/>
      <c r="DO549"/>
      <c r="DP549"/>
      <c r="DQ549"/>
      <c r="DR549"/>
      <c r="DS549"/>
      <c r="DT549"/>
      <c r="DU549"/>
      <c r="DV549"/>
      <c r="DW549"/>
      <c r="DX549"/>
      <c r="DY549"/>
      <c r="DZ549"/>
      <c r="EA549"/>
      <c r="EB549"/>
      <c r="EC549"/>
      <c r="ED549"/>
      <c r="EE549"/>
      <c r="EF549"/>
      <c r="EG549"/>
      <c r="EH549"/>
      <c r="EI549"/>
      <c r="EJ549"/>
      <c r="EK549"/>
      <c r="EL549"/>
      <c r="EM549"/>
      <c r="EN549"/>
      <c r="EO549"/>
      <c r="EP549"/>
      <c r="EQ549"/>
      <c r="ER549"/>
      <c r="ES549"/>
      <c r="ET549"/>
      <c r="EU549"/>
      <c r="EV549"/>
      <c r="EW549"/>
      <c r="EX549"/>
      <c r="EY549"/>
      <c r="EZ549"/>
      <c r="FA549"/>
      <c r="FB549"/>
      <c r="FC549"/>
      <c r="FD549"/>
      <c r="FE549"/>
      <c r="FF549"/>
      <c r="FG549"/>
      <c r="FH549"/>
      <c r="FI549"/>
      <c r="FJ549"/>
      <c r="FK549"/>
      <c r="FL549"/>
      <c r="FM549"/>
      <c r="FN549"/>
      <c r="FO549"/>
      <c r="FP549"/>
      <c r="FQ549"/>
      <c r="FR549"/>
      <c r="FS549"/>
      <c r="FT549"/>
      <c r="FU549"/>
      <c r="FV549"/>
      <c r="FW549"/>
      <c r="FX549"/>
      <c r="FY549"/>
      <c r="FZ549"/>
      <c r="GA549"/>
      <c r="GB549"/>
      <c r="GC549"/>
      <c r="GD549"/>
      <c r="GE549"/>
      <c r="GF549"/>
      <c r="GG549"/>
      <c r="GH549"/>
      <c r="GI549"/>
      <c r="GJ549"/>
      <c r="GK549"/>
      <c r="GL549"/>
      <c r="GM549"/>
      <c r="GN549"/>
      <c r="GO549"/>
      <c r="GP549"/>
      <c r="GQ549"/>
      <c r="GR549"/>
      <c r="GS549"/>
      <c r="GT549"/>
      <c r="GU549"/>
      <c r="GV549"/>
      <c r="GW549"/>
      <c r="GX549"/>
      <c r="GY549"/>
      <c r="GZ549"/>
      <c r="HA549"/>
      <c r="HB549"/>
      <c r="HC549"/>
      <c r="HD549"/>
      <c r="HE549"/>
      <c r="HF549"/>
      <c r="HG549"/>
      <c r="HH549"/>
      <c r="HI549"/>
      <c r="HJ549"/>
      <c r="HK549"/>
      <c r="HL549"/>
      <c r="HM549"/>
      <c r="HN549"/>
      <c r="HO549"/>
      <c r="HP549"/>
      <c r="HQ549"/>
      <c r="HR549"/>
      <c r="HS549"/>
      <c r="HT549"/>
      <c r="HU549"/>
      <c r="HV549"/>
      <c r="HW549"/>
      <c r="HX549"/>
      <c r="HY549"/>
      <c r="HZ549"/>
      <c r="IA549"/>
      <c r="IB549"/>
      <c r="IC549"/>
      <c r="ID549"/>
      <c r="IE549"/>
    </row>
    <row r="550" spans="1:239" ht="12.75" customHeight="1" x14ac:dyDescent="0.25">
      <c r="A550" s="10">
        <v>7</v>
      </c>
      <c r="B550" s="5">
        <v>80</v>
      </c>
      <c r="C550" s="16">
        <v>201</v>
      </c>
      <c r="D550" s="16">
        <v>201</v>
      </c>
      <c r="E550" s="16">
        <v>207</v>
      </c>
      <c r="F550" s="16">
        <f t="shared" si="45"/>
        <v>204</v>
      </c>
      <c r="G550" s="16">
        <f t="shared" si="42"/>
        <v>204</v>
      </c>
      <c r="I550" s="10">
        <v>11.6</v>
      </c>
      <c r="J550" s="10">
        <v>12.3</v>
      </c>
      <c r="K550" s="10">
        <v>7.6</v>
      </c>
      <c r="L550" s="10">
        <v>7.7</v>
      </c>
      <c r="M550" s="10">
        <v>9.6999999999999993</v>
      </c>
      <c r="Q550" s="18">
        <v>2.1</v>
      </c>
      <c r="S550" s="18">
        <v>1.6</v>
      </c>
      <c r="V550" s="10"/>
      <c r="Z550" s="18">
        <f t="shared" si="44"/>
        <v>41616</v>
      </c>
      <c r="AA550" s="10">
        <f t="shared" si="43"/>
        <v>3.2685129967948208E-2</v>
      </c>
      <c r="AB550"/>
      <c r="AC550"/>
      <c r="AD550"/>
      <c r="AE550"/>
      <c r="AF550"/>
      <c r="AG550"/>
      <c r="AH550"/>
      <c r="AI550"/>
      <c r="AJ550"/>
      <c r="AK550"/>
      <c r="AL550"/>
      <c r="AM550"/>
      <c r="AN550"/>
      <c r="AO550"/>
      <c r="AP550"/>
      <c r="AQ550"/>
      <c r="AR550"/>
      <c r="AS550"/>
      <c r="AT550"/>
      <c r="AU550"/>
      <c r="AV550"/>
      <c r="AW550"/>
      <c r="AX550"/>
      <c r="AY550"/>
      <c r="AZ550"/>
      <c r="BA550"/>
      <c r="BB550"/>
      <c r="BC550"/>
      <c r="BD550"/>
      <c r="BE550"/>
      <c r="BF550"/>
      <c r="BG550"/>
      <c r="BH550"/>
      <c r="BI550"/>
      <c r="BJ550"/>
      <c r="BK550"/>
      <c r="BL550"/>
      <c r="BM550"/>
      <c r="BN550"/>
      <c r="BO550"/>
      <c r="BP550"/>
      <c r="BQ550"/>
      <c r="BR550"/>
      <c r="BS550"/>
      <c r="BT550"/>
      <c r="BU550"/>
      <c r="BV550"/>
      <c r="BW550"/>
      <c r="BX550"/>
      <c r="BY550"/>
      <c r="BZ550"/>
      <c r="CA550"/>
      <c r="CB550"/>
      <c r="CC550"/>
      <c r="CD550"/>
      <c r="CE550"/>
      <c r="CF550"/>
      <c r="CG550"/>
      <c r="CH550"/>
      <c r="CI550"/>
      <c r="CJ550"/>
      <c r="CK550"/>
      <c r="CL550"/>
      <c r="CM550"/>
      <c r="CN550"/>
      <c r="CO550"/>
      <c r="CP550"/>
      <c r="CQ550"/>
      <c r="CR550"/>
      <c r="CS550"/>
      <c r="CT550"/>
      <c r="CU550"/>
      <c r="CV550"/>
      <c r="CW550"/>
      <c r="CX550"/>
      <c r="CY550"/>
      <c r="CZ550"/>
      <c r="DA550"/>
      <c r="DB550"/>
      <c r="DC550"/>
      <c r="DD550"/>
      <c r="DE550"/>
      <c r="DF550"/>
      <c r="DG550"/>
      <c r="DH550"/>
      <c r="DI550"/>
      <c r="DJ550"/>
      <c r="DK550"/>
      <c r="DL550"/>
      <c r="DM550"/>
      <c r="DN550"/>
      <c r="DO550"/>
      <c r="DP550"/>
      <c r="DQ550"/>
      <c r="DR550"/>
      <c r="DS550"/>
      <c r="DT550"/>
      <c r="DU550"/>
      <c r="DV550"/>
      <c r="DW550"/>
      <c r="DX550"/>
      <c r="DY550"/>
      <c r="DZ550"/>
      <c r="EA550"/>
      <c r="EB550"/>
      <c r="EC550"/>
      <c r="ED550"/>
      <c r="EE550"/>
      <c r="EF550"/>
      <c r="EG550"/>
      <c r="EH550"/>
      <c r="EI550"/>
      <c r="EJ550"/>
      <c r="EK550"/>
      <c r="EL550"/>
      <c r="EM550"/>
      <c r="EN550"/>
      <c r="EO550"/>
      <c r="EP550"/>
      <c r="EQ550"/>
      <c r="ER550"/>
      <c r="ES550"/>
      <c r="ET550"/>
      <c r="EU550"/>
      <c r="EV550"/>
      <c r="EW550"/>
      <c r="EX550"/>
      <c r="EY550"/>
      <c r="EZ550"/>
      <c r="FA550"/>
      <c r="FB550"/>
      <c r="FC550"/>
      <c r="FD550"/>
      <c r="FE550"/>
      <c r="FF550"/>
      <c r="FG550"/>
      <c r="FH550"/>
      <c r="FI550"/>
      <c r="FJ550"/>
      <c r="FK550"/>
      <c r="FL550"/>
      <c r="FM550"/>
      <c r="FN550"/>
      <c r="FO550"/>
      <c r="FP550"/>
      <c r="FQ550"/>
      <c r="FR550"/>
      <c r="FS550"/>
      <c r="FT550"/>
      <c r="FU550"/>
      <c r="FV550"/>
      <c r="FW550"/>
      <c r="FX550"/>
      <c r="FY550"/>
      <c r="FZ550"/>
      <c r="GA550"/>
      <c r="GB550"/>
      <c r="GC550"/>
      <c r="GD550"/>
      <c r="GE550"/>
      <c r="GF550"/>
      <c r="GG550"/>
      <c r="GH550"/>
      <c r="GI550"/>
      <c r="GJ550"/>
      <c r="GK550"/>
      <c r="GL550"/>
      <c r="GM550"/>
      <c r="GN550"/>
      <c r="GO550"/>
      <c r="GP550"/>
      <c r="GQ550"/>
      <c r="GR550"/>
      <c r="GS550"/>
      <c r="GT550"/>
      <c r="GU550"/>
      <c r="GV550"/>
      <c r="GW550"/>
      <c r="GX550"/>
      <c r="GY550"/>
      <c r="GZ550"/>
      <c r="HA550"/>
      <c r="HB550"/>
      <c r="HC550"/>
      <c r="HD550"/>
      <c r="HE550"/>
      <c r="HF550"/>
      <c r="HG550"/>
      <c r="HH550"/>
      <c r="HI550"/>
      <c r="HJ550"/>
      <c r="HK550"/>
      <c r="HL550"/>
      <c r="HM550"/>
      <c r="HN550"/>
      <c r="HO550"/>
      <c r="HP550"/>
      <c r="HQ550"/>
      <c r="HR550"/>
      <c r="HS550"/>
      <c r="HT550"/>
      <c r="HU550"/>
      <c r="HV550"/>
      <c r="HW550"/>
      <c r="HX550"/>
      <c r="HY550"/>
      <c r="HZ550"/>
      <c r="IA550"/>
      <c r="IB550"/>
      <c r="IC550"/>
      <c r="ID550"/>
      <c r="IE550"/>
    </row>
    <row r="551" spans="1:239" ht="12.75" customHeight="1" x14ac:dyDescent="0.25">
      <c r="A551" s="10">
        <v>7</v>
      </c>
      <c r="B551" s="5">
        <v>81</v>
      </c>
      <c r="C551" s="16">
        <v>207</v>
      </c>
      <c r="D551" s="16">
        <v>215</v>
      </c>
      <c r="E551" s="16">
        <v>220</v>
      </c>
      <c r="F551" s="16">
        <f t="shared" si="45"/>
        <v>217.5</v>
      </c>
      <c r="G551" s="16">
        <f t="shared" si="42"/>
        <v>217.5</v>
      </c>
      <c r="V551" s="10"/>
      <c r="Z551" s="18">
        <f t="shared" si="44"/>
        <v>47306.25</v>
      </c>
      <c r="AA551" s="10">
        <f t="shared" si="43"/>
        <v>3.7154241867220536E-2</v>
      </c>
      <c r="AB551"/>
      <c r="AC551"/>
      <c r="AD551"/>
      <c r="AE551"/>
      <c r="AF551"/>
      <c r="AG551"/>
      <c r="AH551"/>
      <c r="AI551"/>
      <c r="AJ551"/>
      <c r="AK551"/>
      <c r="AL551"/>
      <c r="AM551"/>
      <c r="AN551"/>
      <c r="AO551"/>
      <c r="AP551"/>
      <c r="AQ551"/>
      <c r="AR551"/>
      <c r="AS551"/>
      <c r="AT551"/>
      <c r="AU551"/>
      <c r="AV551"/>
      <c r="AW551"/>
      <c r="AX551"/>
      <c r="AY551"/>
      <c r="AZ551"/>
      <c r="BA551"/>
      <c r="BB551"/>
      <c r="BC551"/>
      <c r="BD551"/>
      <c r="BE551"/>
      <c r="BF551"/>
      <c r="BG551"/>
      <c r="BH551"/>
      <c r="BI551"/>
      <c r="BJ551"/>
      <c r="BK551"/>
      <c r="BL551"/>
      <c r="BM551"/>
      <c r="BN551"/>
      <c r="BO551"/>
      <c r="BP551"/>
      <c r="BQ551"/>
      <c r="BR551"/>
      <c r="BS551"/>
      <c r="BT551"/>
      <c r="BU551"/>
      <c r="BV551"/>
      <c r="BW551"/>
      <c r="BX551"/>
      <c r="BY551"/>
      <c r="BZ551"/>
      <c r="CA551"/>
      <c r="CB551"/>
      <c r="CC551"/>
      <c r="CD551"/>
      <c r="CE551"/>
      <c r="CF551"/>
      <c r="CG551"/>
      <c r="CH551"/>
      <c r="CI551"/>
      <c r="CJ551"/>
      <c r="CK551"/>
      <c r="CL551"/>
      <c r="CM551"/>
      <c r="CN551"/>
      <c r="CO551"/>
      <c r="CP551"/>
      <c r="CQ551"/>
      <c r="CR551"/>
      <c r="CS551"/>
      <c r="CT551"/>
      <c r="CU551"/>
      <c r="CV551"/>
      <c r="CW551"/>
      <c r="CX551"/>
      <c r="CY551"/>
      <c r="CZ551"/>
      <c r="DA551"/>
      <c r="DB551"/>
      <c r="DC551"/>
      <c r="DD551"/>
      <c r="DE551"/>
      <c r="DF551"/>
      <c r="DG551"/>
      <c r="DH551"/>
      <c r="DI551"/>
      <c r="DJ551"/>
      <c r="DK551"/>
      <c r="DL551"/>
      <c r="DM551"/>
      <c r="DN551"/>
      <c r="DO551"/>
      <c r="DP551"/>
      <c r="DQ551"/>
      <c r="DR551"/>
      <c r="DS551"/>
      <c r="DT551"/>
      <c r="DU551"/>
      <c r="DV551"/>
      <c r="DW551"/>
      <c r="DX551"/>
      <c r="DY551"/>
      <c r="DZ551"/>
      <c r="EA551"/>
      <c r="EB551"/>
      <c r="EC551"/>
      <c r="ED551"/>
      <c r="EE551"/>
      <c r="EF551"/>
      <c r="EG551"/>
      <c r="EH551"/>
      <c r="EI551"/>
      <c r="EJ551"/>
      <c r="EK551"/>
      <c r="EL551"/>
      <c r="EM551"/>
      <c r="EN551"/>
      <c r="EO551"/>
      <c r="EP551"/>
      <c r="EQ551"/>
      <c r="ER551"/>
      <c r="ES551"/>
      <c r="ET551"/>
      <c r="EU551"/>
      <c r="EV551"/>
      <c r="EW551"/>
      <c r="EX551"/>
      <c r="EY551"/>
      <c r="EZ551"/>
      <c r="FA551"/>
      <c r="FB551"/>
      <c r="FC551"/>
      <c r="FD551"/>
      <c r="FE551"/>
      <c r="FF551"/>
      <c r="FG551"/>
      <c r="FH551"/>
      <c r="FI551"/>
      <c r="FJ551"/>
      <c r="FK551"/>
      <c r="FL551"/>
      <c r="FM551"/>
      <c r="FN551"/>
      <c r="FO551"/>
      <c r="FP551"/>
      <c r="FQ551"/>
      <c r="FR551"/>
      <c r="FS551"/>
      <c r="FT551"/>
      <c r="FU551"/>
      <c r="FV551"/>
      <c r="FW551"/>
      <c r="FX551"/>
      <c r="FY551"/>
      <c r="FZ551"/>
      <c r="GA551"/>
      <c r="GB551"/>
      <c r="GC551"/>
      <c r="GD551"/>
      <c r="GE551"/>
      <c r="GF551"/>
      <c r="GG551"/>
      <c r="GH551"/>
      <c r="GI551"/>
      <c r="GJ551"/>
      <c r="GK551"/>
      <c r="GL551"/>
      <c r="GM551"/>
      <c r="GN551"/>
      <c r="GO551"/>
      <c r="GP551"/>
      <c r="GQ551"/>
      <c r="GR551"/>
      <c r="GS551"/>
      <c r="GT551"/>
      <c r="GU551"/>
      <c r="GV551"/>
      <c r="GW551"/>
      <c r="GX551"/>
      <c r="GY551"/>
      <c r="GZ551"/>
      <c r="HA551"/>
      <c r="HB551"/>
      <c r="HC551"/>
      <c r="HD551"/>
      <c r="HE551"/>
      <c r="HF551"/>
      <c r="HG551"/>
      <c r="HH551"/>
      <c r="HI551"/>
      <c r="HJ551"/>
      <c r="HK551"/>
      <c r="HL551"/>
      <c r="HM551"/>
      <c r="HN551"/>
      <c r="HO551"/>
      <c r="HP551"/>
      <c r="HQ551"/>
      <c r="HR551"/>
      <c r="HS551"/>
      <c r="HT551"/>
      <c r="HU551"/>
      <c r="HV551"/>
      <c r="HW551"/>
      <c r="HX551"/>
      <c r="HY551"/>
      <c r="HZ551"/>
      <c r="IA551"/>
      <c r="IB551"/>
      <c r="IC551"/>
      <c r="ID551"/>
      <c r="IE551"/>
    </row>
    <row r="552" spans="1:239" ht="12.75" customHeight="1" x14ac:dyDescent="0.25">
      <c r="A552" s="10">
        <v>7</v>
      </c>
      <c r="B552" s="5">
        <v>82</v>
      </c>
      <c r="C552" s="16">
        <v>186.5</v>
      </c>
      <c r="D552" s="16">
        <v>203</v>
      </c>
      <c r="E552" s="16">
        <v>194</v>
      </c>
      <c r="F552" s="16">
        <f t="shared" si="45"/>
        <v>198.5</v>
      </c>
      <c r="G552" s="16">
        <f t="shared" si="42"/>
        <v>198.5</v>
      </c>
      <c r="V552" s="10"/>
      <c r="Z552" s="18">
        <f t="shared" si="44"/>
        <v>39402.25</v>
      </c>
      <c r="AA552" s="10">
        <f t="shared" si="43"/>
        <v>3.0946454783727106E-2</v>
      </c>
      <c r="AB552"/>
      <c r="AC552"/>
      <c r="AD552"/>
      <c r="AE552"/>
      <c r="AF552"/>
      <c r="AG552"/>
      <c r="AH552"/>
      <c r="AI552"/>
      <c r="AJ552"/>
      <c r="AK552"/>
      <c r="AL552"/>
      <c r="AM552"/>
      <c r="AN552"/>
      <c r="AO552"/>
      <c r="AP552"/>
      <c r="AQ552"/>
      <c r="AR552"/>
      <c r="AS552"/>
      <c r="AT552"/>
      <c r="AU552"/>
      <c r="AV552"/>
      <c r="AW552"/>
      <c r="AX552"/>
      <c r="AY552"/>
      <c r="AZ552"/>
      <c r="BA552"/>
      <c r="BB552"/>
      <c r="BC552"/>
      <c r="BD552"/>
      <c r="BE552"/>
      <c r="BF552"/>
      <c r="BG552"/>
      <c r="BH552"/>
      <c r="BI552"/>
      <c r="BJ552"/>
      <c r="BK552"/>
      <c r="BL552"/>
      <c r="BM552"/>
      <c r="BN552"/>
      <c r="BO552"/>
      <c r="BP552"/>
      <c r="BQ552"/>
      <c r="BR552"/>
      <c r="BS552"/>
      <c r="BT552"/>
      <c r="BU552"/>
      <c r="BV552"/>
      <c r="BW552"/>
      <c r="BX552"/>
      <c r="BY552"/>
      <c r="BZ552"/>
      <c r="CA552"/>
      <c r="CB552"/>
      <c r="CC552"/>
      <c r="CD552"/>
      <c r="CE552"/>
      <c r="CF552"/>
      <c r="CG552"/>
      <c r="CH552"/>
      <c r="CI552"/>
      <c r="CJ552"/>
      <c r="CK552"/>
      <c r="CL552"/>
      <c r="CM552"/>
      <c r="CN552"/>
      <c r="CO552"/>
      <c r="CP552"/>
      <c r="CQ552"/>
      <c r="CR552"/>
      <c r="CS552"/>
      <c r="CT552"/>
      <c r="CU552"/>
      <c r="CV552"/>
      <c r="CW552"/>
      <c r="CX552"/>
      <c r="CY552"/>
      <c r="CZ552"/>
      <c r="DA552"/>
      <c r="DB552"/>
      <c r="DC552"/>
      <c r="DD552"/>
      <c r="DE552"/>
      <c r="DF552"/>
      <c r="DG552"/>
      <c r="DH552"/>
      <c r="DI552"/>
      <c r="DJ552"/>
      <c r="DK552"/>
      <c r="DL552"/>
      <c r="DM552"/>
      <c r="DN552"/>
      <c r="DO552"/>
      <c r="DP552"/>
      <c r="DQ552"/>
      <c r="DR552"/>
      <c r="DS552"/>
      <c r="DT552"/>
      <c r="DU552"/>
      <c r="DV552"/>
      <c r="DW552"/>
      <c r="DX552"/>
      <c r="DY552"/>
      <c r="DZ552"/>
      <c r="EA552"/>
      <c r="EB552"/>
      <c r="EC552"/>
      <c r="ED552"/>
      <c r="EE552"/>
      <c r="EF552"/>
      <c r="EG552"/>
      <c r="EH552"/>
      <c r="EI552"/>
      <c r="EJ552"/>
      <c r="EK552"/>
      <c r="EL552"/>
      <c r="EM552"/>
      <c r="EN552"/>
      <c r="EO552"/>
      <c r="EP552"/>
      <c r="EQ552"/>
      <c r="ER552"/>
      <c r="ES552"/>
      <c r="ET552"/>
      <c r="EU552"/>
      <c r="EV552"/>
      <c r="EW552"/>
      <c r="EX552"/>
      <c r="EY552"/>
      <c r="EZ552"/>
      <c r="FA552"/>
      <c r="FB552"/>
      <c r="FC552"/>
      <c r="FD552"/>
      <c r="FE552"/>
      <c r="FF552"/>
      <c r="FG552"/>
      <c r="FH552"/>
      <c r="FI552"/>
      <c r="FJ552"/>
      <c r="FK552"/>
      <c r="FL552"/>
      <c r="FM552"/>
      <c r="FN552"/>
      <c r="FO552"/>
      <c r="FP552"/>
      <c r="FQ552"/>
      <c r="FR552"/>
      <c r="FS552"/>
      <c r="FT552"/>
      <c r="FU552"/>
      <c r="FV552"/>
      <c r="FW552"/>
      <c r="FX552"/>
      <c r="FY552"/>
      <c r="FZ552"/>
      <c r="GA552"/>
      <c r="GB552"/>
      <c r="GC552"/>
      <c r="GD552"/>
      <c r="GE552"/>
      <c r="GF552"/>
      <c r="GG552"/>
      <c r="GH552"/>
      <c r="GI552"/>
      <c r="GJ552"/>
      <c r="GK552"/>
      <c r="GL552"/>
      <c r="GM552"/>
      <c r="GN552"/>
      <c r="GO552"/>
      <c r="GP552"/>
      <c r="GQ552"/>
      <c r="GR552"/>
      <c r="GS552"/>
      <c r="GT552"/>
      <c r="GU552"/>
      <c r="GV552"/>
      <c r="GW552"/>
      <c r="GX552"/>
      <c r="GY552"/>
      <c r="GZ552"/>
      <c r="HA552"/>
      <c r="HB552"/>
      <c r="HC552"/>
      <c r="HD552"/>
      <c r="HE552"/>
      <c r="HF552"/>
      <c r="HG552"/>
      <c r="HH552"/>
      <c r="HI552"/>
      <c r="HJ552"/>
      <c r="HK552"/>
      <c r="HL552"/>
      <c r="HM552"/>
      <c r="HN552"/>
      <c r="HO552"/>
      <c r="HP552"/>
      <c r="HQ552"/>
      <c r="HR552"/>
      <c r="HS552"/>
      <c r="HT552"/>
      <c r="HU552"/>
      <c r="HV552"/>
      <c r="HW552"/>
      <c r="HX552"/>
      <c r="HY552"/>
      <c r="HZ552"/>
      <c r="IA552"/>
      <c r="IB552"/>
      <c r="IC552"/>
      <c r="ID552"/>
      <c r="IE552"/>
    </row>
    <row r="553" spans="1:239" ht="12.75" customHeight="1" x14ac:dyDescent="0.25">
      <c r="A553" s="10">
        <v>7</v>
      </c>
      <c r="B553" s="5">
        <v>83</v>
      </c>
      <c r="C553" s="16">
        <v>221.5</v>
      </c>
      <c r="D553" s="16">
        <v>225</v>
      </c>
      <c r="E553" s="16">
        <v>226</v>
      </c>
      <c r="F553" s="16">
        <f t="shared" si="45"/>
        <v>225.5</v>
      </c>
      <c r="G553" s="16">
        <f t="shared" si="42"/>
        <v>225.5</v>
      </c>
      <c r="V553" s="10"/>
      <c r="Z553" s="18">
        <f t="shared" si="44"/>
        <v>50850.25</v>
      </c>
      <c r="AA553" s="10">
        <f t="shared" si="43"/>
        <v>3.9937692958301095E-2</v>
      </c>
      <c r="AB553"/>
      <c r="AC553"/>
      <c r="AD553"/>
      <c r="AE553"/>
      <c r="AF553"/>
      <c r="AG553"/>
      <c r="AH553"/>
      <c r="AI553"/>
      <c r="AJ553"/>
      <c r="AK553"/>
      <c r="AL553"/>
      <c r="AM553"/>
      <c r="AN553"/>
      <c r="AO553"/>
      <c r="AP553"/>
      <c r="AQ553"/>
      <c r="AR553"/>
      <c r="AS553"/>
      <c r="AT553"/>
      <c r="AU553"/>
      <c r="AV553"/>
      <c r="AW553"/>
      <c r="AX553"/>
      <c r="AY553"/>
      <c r="AZ553"/>
      <c r="BA553"/>
      <c r="BB553"/>
      <c r="BC553"/>
      <c r="BD553"/>
      <c r="BE553"/>
      <c r="BF553"/>
      <c r="BG553"/>
      <c r="BH553"/>
      <c r="BI553"/>
      <c r="BJ553"/>
      <c r="BK553"/>
      <c r="BL553"/>
      <c r="BM553"/>
      <c r="BN553"/>
      <c r="BO553"/>
      <c r="BP553"/>
      <c r="BQ553"/>
      <c r="BR553"/>
      <c r="BS553"/>
      <c r="BT553"/>
      <c r="BU553"/>
      <c r="BV553"/>
      <c r="BW553"/>
      <c r="BX553"/>
      <c r="BY553"/>
      <c r="BZ553"/>
      <c r="CA553"/>
      <c r="CB553"/>
      <c r="CC553"/>
      <c r="CD553"/>
      <c r="CE553"/>
      <c r="CF553"/>
      <c r="CG553"/>
      <c r="CH553"/>
      <c r="CI553"/>
      <c r="CJ553"/>
      <c r="CK553"/>
      <c r="CL553"/>
      <c r="CM553"/>
      <c r="CN553"/>
      <c r="CO553"/>
      <c r="CP553"/>
      <c r="CQ553"/>
      <c r="CR553"/>
      <c r="CS553"/>
      <c r="CT553"/>
      <c r="CU553"/>
      <c r="CV553"/>
      <c r="CW553"/>
      <c r="CX553"/>
      <c r="CY553"/>
      <c r="CZ553"/>
      <c r="DA553"/>
      <c r="DB553"/>
      <c r="DC553"/>
      <c r="DD553"/>
      <c r="DE553"/>
      <c r="DF553"/>
      <c r="DG553"/>
      <c r="DH553"/>
      <c r="DI553"/>
      <c r="DJ553"/>
      <c r="DK553"/>
      <c r="DL553"/>
      <c r="DM553"/>
      <c r="DN553"/>
      <c r="DO553"/>
      <c r="DP553"/>
      <c r="DQ553"/>
      <c r="DR553"/>
      <c r="DS553"/>
      <c r="DT553"/>
      <c r="DU553"/>
      <c r="DV553"/>
      <c r="DW553"/>
      <c r="DX553"/>
      <c r="DY553"/>
      <c r="DZ553"/>
      <c r="EA553"/>
      <c r="EB553"/>
      <c r="EC553"/>
      <c r="ED553"/>
      <c r="EE553"/>
      <c r="EF553"/>
      <c r="EG553"/>
      <c r="EH553"/>
      <c r="EI553"/>
      <c r="EJ553"/>
      <c r="EK553"/>
      <c r="EL553"/>
      <c r="EM553"/>
      <c r="EN553"/>
      <c r="EO553"/>
      <c r="EP553"/>
      <c r="EQ553"/>
      <c r="ER553"/>
      <c r="ES553"/>
      <c r="ET553"/>
      <c r="EU553"/>
      <c r="EV553"/>
      <c r="EW553"/>
      <c r="EX553"/>
      <c r="EY553"/>
      <c r="EZ553"/>
      <c r="FA553"/>
      <c r="FB553"/>
      <c r="FC553"/>
      <c r="FD553"/>
      <c r="FE553"/>
      <c r="FF553"/>
      <c r="FG553"/>
      <c r="FH553"/>
      <c r="FI553"/>
      <c r="FJ553"/>
      <c r="FK553"/>
      <c r="FL553"/>
      <c r="FM553"/>
      <c r="FN553"/>
      <c r="FO553"/>
      <c r="FP553"/>
      <c r="FQ553"/>
      <c r="FR553"/>
      <c r="FS553"/>
      <c r="FT553"/>
      <c r="FU553"/>
      <c r="FV553"/>
      <c r="FW553"/>
      <c r="FX553"/>
      <c r="FY553"/>
      <c r="FZ553"/>
      <c r="GA553"/>
      <c r="GB553"/>
      <c r="GC553"/>
      <c r="GD553"/>
      <c r="GE553"/>
      <c r="GF553"/>
      <c r="GG553"/>
      <c r="GH553"/>
      <c r="GI553"/>
      <c r="GJ553"/>
      <c r="GK553"/>
      <c r="GL553"/>
      <c r="GM553"/>
      <c r="GN553"/>
      <c r="GO553"/>
      <c r="GP553"/>
      <c r="GQ553"/>
      <c r="GR553"/>
      <c r="GS553"/>
      <c r="GT553"/>
      <c r="GU553"/>
      <c r="GV553"/>
      <c r="GW553"/>
      <c r="GX553"/>
      <c r="GY553"/>
      <c r="GZ553"/>
      <c r="HA553"/>
      <c r="HB553"/>
      <c r="HC553"/>
      <c r="HD553"/>
      <c r="HE553"/>
      <c r="HF553"/>
      <c r="HG553"/>
      <c r="HH553"/>
      <c r="HI553"/>
      <c r="HJ553"/>
      <c r="HK553"/>
      <c r="HL553"/>
      <c r="HM553"/>
      <c r="HN553"/>
      <c r="HO553"/>
      <c r="HP553"/>
      <c r="HQ553"/>
      <c r="HR553"/>
      <c r="HS553"/>
      <c r="HT553"/>
      <c r="HU553"/>
      <c r="HV553"/>
      <c r="HW553"/>
      <c r="HX553"/>
      <c r="HY553"/>
      <c r="HZ553"/>
      <c r="IA553"/>
      <c r="IB553"/>
      <c r="IC553"/>
      <c r="ID553"/>
      <c r="IE553"/>
    </row>
    <row r="554" spans="1:239" ht="12.75" customHeight="1" x14ac:dyDescent="0.25">
      <c r="A554" s="10">
        <v>7</v>
      </c>
      <c r="B554" s="5">
        <v>84</v>
      </c>
      <c r="C554" s="16">
        <v>233.5</v>
      </c>
      <c r="D554" s="16">
        <v>251</v>
      </c>
      <c r="E554" s="16">
        <v>240</v>
      </c>
      <c r="F554" s="16">
        <f t="shared" si="45"/>
        <v>245.5</v>
      </c>
      <c r="G554" s="16">
        <f t="shared" si="42"/>
        <v>245.5</v>
      </c>
      <c r="H554" s="16" t="s">
        <v>96</v>
      </c>
      <c r="V554" s="10"/>
      <c r="Z554" s="18">
        <f t="shared" si="44"/>
        <v>60270.25</v>
      </c>
      <c r="AA554" s="10">
        <f t="shared" si="43"/>
        <v>4.7336143657505055E-2</v>
      </c>
      <c r="AB554"/>
      <c r="AC554"/>
      <c r="AD554"/>
      <c r="AE554"/>
      <c r="AF554"/>
      <c r="AG554"/>
      <c r="AH554"/>
      <c r="AI554"/>
      <c r="AJ554"/>
      <c r="AK554"/>
      <c r="AL554"/>
      <c r="AM554"/>
      <c r="AN554"/>
      <c r="AO554"/>
      <c r="AP554"/>
      <c r="AQ554"/>
      <c r="AR554"/>
      <c r="AS554"/>
      <c r="AT554"/>
      <c r="AU554"/>
      <c r="AV554"/>
      <c r="AW554"/>
      <c r="AX554"/>
      <c r="AY554"/>
      <c r="AZ554"/>
      <c r="BA554"/>
      <c r="BB554"/>
      <c r="BC554"/>
      <c r="BD554"/>
      <c r="BE554"/>
      <c r="BF554"/>
      <c r="BG554"/>
      <c r="BH554"/>
      <c r="BI554"/>
      <c r="BJ554"/>
      <c r="BK554"/>
      <c r="BL554"/>
      <c r="BM554"/>
      <c r="BN554"/>
      <c r="BO554"/>
      <c r="BP554"/>
      <c r="BQ554"/>
      <c r="BR554"/>
      <c r="BS554"/>
      <c r="BT554"/>
      <c r="BU554"/>
      <c r="BV554"/>
      <c r="BW554"/>
      <c r="BX554"/>
      <c r="BY554"/>
      <c r="BZ554"/>
      <c r="CA554"/>
      <c r="CB554"/>
      <c r="CC554"/>
      <c r="CD554"/>
      <c r="CE554"/>
      <c r="CF554"/>
      <c r="CG554"/>
      <c r="CH554"/>
      <c r="CI554"/>
      <c r="CJ554"/>
      <c r="CK554"/>
      <c r="CL554"/>
      <c r="CM554"/>
      <c r="CN554"/>
      <c r="CO554"/>
      <c r="CP554"/>
      <c r="CQ554"/>
      <c r="CR554"/>
      <c r="CS554"/>
      <c r="CT554"/>
      <c r="CU554"/>
      <c r="CV554"/>
      <c r="CW554"/>
      <c r="CX554"/>
      <c r="CY554"/>
      <c r="CZ554"/>
      <c r="DA554"/>
      <c r="DB554"/>
      <c r="DC554"/>
      <c r="DD554"/>
      <c r="DE554"/>
      <c r="DF554"/>
      <c r="DG554"/>
      <c r="DH554"/>
      <c r="DI554"/>
      <c r="DJ554"/>
      <c r="DK554"/>
      <c r="DL554"/>
      <c r="DM554"/>
      <c r="DN554"/>
      <c r="DO554"/>
      <c r="DP554"/>
      <c r="DQ554"/>
      <c r="DR554"/>
      <c r="DS554"/>
      <c r="DT554"/>
      <c r="DU554"/>
      <c r="DV554"/>
      <c r="DW554"/>
      <c r="DX554"/>
      <c r="DY554"/>
      <c r="DZ554"/>
      <c r="EA554"/>
      <c r="EB554"/>
      <c r="EC554"/>
      <c r="ED554"/>
      <c r="EE554"/>
      <c r="EF554"/>
      <c r="EG554"/>
      <c r="EH554"/>
      <c r="EI554"/>
      <c r="EJ554"/>
      <c r="EK554"/>
      <c r="EL554"/>
      <c r="EM554"/>
      <c r="EN554"/>
      <c r="EO554"/>
      <c r="EP554"/>
      <c r="EQ554"/>
      <c r="ER554"/>
      <c r="ES554"/>
      <c r="ET554"/>
      <c r="EU554"/>
      <c r="EV554"/>
      <c r="EW554"/>
      <c r="EX554"/>
      <c r="EY554"/>
      <c r="EZ554"/>
      <c r="FA554"/>
      <c r="FB554"/>
      <c r="FC554"/>
      <c r="FD554"/>
      <c r="FE554"/>
      <c r="FF554"/>
      <c r="FG554"/>
      <c r="FH554"/>
      <c r="FI554"/>
      <c r="FJ554"/>
      <c r="FK554"/>
      <c r="FL554"/>
      <c r="FM554"/>
      <c r="FN554"/>
      <c r="FO554"/>
      <c r="FP554"/>
      <c r="FQ554"/>
      <c r="FR554"/>
      <c r="FS554"/>
      <c r="FT554"/>
      <c r="FU554"/>
      <c r="FV554"/>
      <c r="FW554"/>
      <c r="FX554"/>
      <c r="FY554"/>
      <c r="FZ554"/>
      <c r="GA554"/>
      <c r="GB554"/>
      <c r="GC554"/>
      <c r="GD554"/>
      <c r="GE554"/>
      <c r="GF554"/>
      <c r="GG554"/>
      <c r="GH554"/>
      <c r="GI554"/>
      <c r="GJ554"/>
      <c r="GK554"/>
      <c r="GL554"/>
      <c r="GM554"/>
      <c r="GN554"/>
      <c r="GO554"/>
      <c r="GP554"/>
      <c r="GQ554"/>
      <c r="GR554"/>
      <c r="GS554"/>
      <c r="GT554"/>
      <c r="GU554"/>
      <c r="GV554"/>
      <c r="GW554"/>
      <c r="GX554"/>
      <c r="GY554"/>
      <c r="GZ554"/>
      <c r="HA554"/>
      <c r="HB554"/>
      <c r="HC554"/>
      <c r="HD554"/>
      <c r="HE554"/>
      <c r="HF554"/>
      <c r="HG554"/>
      <c r="HH554"/>
      <c r="HI554"/>
      <c r="HJ554"/>
      <c r="HK554"/>
      <c r="HL554"/>
      <c r="HM554"/>
      <c r="HN554"/>
      <c r="HO554"/>
      <c r="HP554"/>
      <c r="HQ554"/>
      <c r="HR554"/>
      <c r="HS554"/>
      <c r="HT554"/>
      <c r="HU554"/>
      <c r="HV554"/>
      <c r="HW554"/>
      <c r="HX554"/>
      <c r="HY554"/>
      <c r="HZ554"/>
      <c r="IA554"/>
      <c r="IB554"/>
      <c r="IC554"/>
      <c r="ID554"/>
      <c r="IE554"/>
    </row>
    <row r="555" spans="1:239" ht="12.75" customHeight="1" x14ac:dyDescent="0.25">
      <c r="A555" s="10">
        <v>7</v>
      </c>
      <c r="B555" s="5">
        <v>85</v>
      </c>
      <c r="C555" s="16">
        <v>74.5</v>
      </c>
      <c r="D555" s="16">
        <v>70</v>
      </c>
      <c r="E555" s="16">
        <v>70</v>
      </c>
      <c r="F555" s="16">
        <f t="shared" si="45"/>
        <v>70</v>
      </c>
      <c r="G555" s="16">
        <f t="shared" si="42"/>
        <v>70</v>
      </c>
      <c r="H555" s="16" t="s">
        <v>96</v>
      </c>
      <c r="V555" s="10"/>
      <c r="Z555" s="18">
        <f t="shared" si="44"/>
        <v>4900</v>
      </c>
      <c r="AA555" s="10">
        <f t="shared" si="43"/>
        <v>3.8484510006474965E-3</v>
      </c>
      <c r="AB555"/>
      <c r="AC555"/>
      <c r="AD555"/>
      <c r="AE555"/>
      <c r="AF555"/>
      <c r="AG555"/>
      <c r="AH555"/>
      <c r="AI555"/>
      <c r="AJ555"/>
      <c r="AK555"/>
      <c r="AL555"/>
      <c r="AM555"/>
      <c r="AN555"/>
      <c r="AO555"/>
      <c r="AP555"/>
      <c r="AQ555"/>
      <c r="AR555"/>
      <c r="AS555"/>
      <c r="AT555"/>
      <c r="AU555"/>
      <c r="AV555"/>
      <c r="AW555"/>
      <c r="AX555"/>
      <c r="AY555"/>
      <c r="AZ555"/>
      <c r="BA555"/>
      <c r="BB555"/>
      <c r="BC555"/>
      <c r="BD555"/>
      <c r="BE555"/>
      <c r="BF555"/>
      <c r="BG555"/>
      <c r="BH555"/>
      <c r="BI555"/>
      <c r="BJ555"/>
      <c r="BK555"/>
      <c r="BL555"/>
      <c r="BM555"/>
      <c r="BN555"/>
      <c r="BO555"/>
      <c r="BP555"/>
      <c r="BQ555"/>
      <c r="BR555"/>
      <c r="BS555"/>
      <c r="BT555"/>
      <c r="BU555"/>
      <c r="BV555"/>
      <c r="BW555"/>
      <c r="BX555"/>
      <c r="BY555"/>
      <c r="BZ555"/>
      <c r="CA555"/>
      <c r="CB555"/>
      <c r="CC555"/>
      <c r="CD555"/>
      <c r="CE555"/>
      <c r="CF555"/>
      <c r="CG555"/>
      <c r="CH555"/>
      <c r="CI555"/>
      <c r="CJ555"/>
      <c r="CK555"/>
      <c r="CL555"/>
      <c r="CM555"/>
      <c r="CN555"/>
      <c r="CO555"/>
      <c r="CP555"/>
      <c r="CQ555"/>
      <c r="CR555"/>
      <c r="CS555"/>
      <c r="CT555"/>
      <c r="CU555"/>
      <c r="CV555"/>
      <c r="CW555"/>
      <c r="CX555"/>
      <c r="CY555"/>
      <c r="CZ555"/>
      <c r="DA555"/>
      <c r="DB555"/>
      <c r="DC555"/>
      <c r="DD555"/>
      <c r="DE555"/>
      <c r="DF555"/>
      <c r="DG555"/>
      <c r="DH555"/>
      <c r="DI555"/>
      <c r="DJ555"/>
      <c r="DK555"/>
      <c r="DL555"/>
      <c r="DM555"/>
      <c r="DN555"/>
      <c r="DO555"/>
      <c r="DP555"/>
      <c r="DQ555"/>
      <c r="DR555"/>
      <c r="DS555"/>
      <c r="DT555"/>
      <c r="DU555"/>
      <c r="DV555"/>
      <c r="DW555"/>
      <c r="DX555"/>
      <c r="DY555"/>
      <c r="DZ555"/>
      <c r="EA555"/>
      <c r="EB555"/>
      <c r="EC555"/>
      <c r="ED555"/>
      <c r="EE555"/>
      <c r="EF555"/>
      <c r="EG555"/>
      <c r="EH555"/>
      <c r="EI555"/>
      <c r="EJ555"/>
      <c r="EK555"/>
      <c r="EL555"/>
      <c r="EM555"/>
      <c r="EN555"/>
      <c r="EO555"/>
      <c r="EP555"/>
      <c r="EQ555"/>
      <c r="ER555"/>
      <c r="ES555"/>
      <c r="ET555"/>
      <c r="EU555"/>
      <c r="EV555"/>
      <c r="EW555"/>
      <c r="EX555"/>
      <c r="EY555"/>
      <c r="EZ555"/>
      <c r="FA555"/>
      <c r="FB555"/>
      <c r="FC555"/>
      <c r="FD555"/>
      <c r="FE555"/>
      <c r="FF555"/>
      <c r="FG555"/>
      <c r="FH555"/>
      <c r="FI555"/>
      <c r="FJ555"/>
      <c r="FK555"/>
      <c r="FL555"/>
      <c r="FM555"/>
      <c r="FN555"/>
      <c r="FO555"/>
      <c r="FP555"/>
      <c r="FQ555"/>
      <c r="FR555"/>
      <c r="FS555"/>
      <c r="FT555"/>
      <c r="FU555"/>
      <c r="FV555"/>
      <c r="FW555"/>
      <c r="FX555"/>
      <c r="FY555"/>
      <c r="FZ555"/>
      <c r="GA555"/>
      <c r="GB555"/>
      <c r="GC555"/>
      <c r="GD555"/>
      <c r="GE555"/>
      <c r="GF555"/>
      <c r="GG555"/>
      <c r="GH555"/>
      <c r="GI555"/>
      <c r="GJ555"/>
      <c r="GK555"/>
      <c r="GL555"/>
      <c r="GM555"/>
      <c r="GN555"/>
      <c r="GO555"/>
      <c r="GP555"/>
      <c r="GQ555"/>
      <c r="GR555"/>
      <c r="GS555"/>
      <c r="GT555"/>
      <c r="GU555"/>
      <c r="GV555"/>
      <c r="GW555"/>
      <c r="GX555"/>
      <c r="GY555"/>
      <c r="GZ555"/>
      <c r="HA555"/>
      <c r="HB555"/>
      <c r="HC555"/>
      <c r="HD555"/>
      <c r="HE555"/>
      <c r="HF555"/>
      <c r="HG555"/>
      <c r="HH555"/>
      <c r="HI555"/>
      <c r="HJ555"/>
      <c r="HK555"/>
      <c r="HL555"/>
      <c r="HM555"/>
      <c r="HN555"/>
      <c r="HO555"/>
      <c r="HP555"/>
      <c r="HQ555"/>
      <c r="HR555"/>
      <c r="HS555"/>
      <c r="HT555"/>
      <c r="HU555"/>
      <c r="HV555"/>
      <c r="HW555"/>
      <c r="HX555"/>
      <c r="HY555"/>
      <c r="HZ555"/>
      <c r="IA555"/>
      <c r="IB555"/>
      <c r="IC555"/>
      <c r="ID555"/>
      <c r="IE555"/>
    </row>
    <row r="556" spans="1:239" ht="12.75" customHeight="1" x14ac:dyDescent="0.25">
      <c r="A556" s="10">
        <v>7</v>
      </c>
      <c r="B556" s="5">
        <v>86</v>
      </c>
      <c r="C556" s="16">
        <v>266.5</v>
      </c>
      <c r="D556" s="16">
        <v>275</v>
      </c>
      <c r="E556" s="16">
        <v>282</v>
      </c>
      <c r="F556" s="16">
        <f t="shared" si="45"/>
        <v>278.5</v>
      </c>
      <c r="G556" s="16">
        <f t="shared" si="42"/>
        <v>278.5</v>
      </c>
      <c r="I556" s="10">
        <v>11.2</v>
      </c>
      <c r="J556" s="10">
        <v>12.8</v>
      </c>
      <c r="K556" s="10">
        <v>6.1</v>
      </c>
      <c r="L556" s="10">
        <v>6.4</v>
      </c>
      <c r="M556" s="10">
        <v>9.1</v>
      </c>
      <c r="O556" s="10">
        <v>85</v>
      </c>
      <c r="Q556" s="18">
        <v>2.8000000000000003</v>
      </c>
      <c r="S556" s="18">
        <v>5</v>
      </c>
      <c r="T556" s="10" t="s">
        <v>131</v>
      </c>
      <c r="V556" s="10"/>
      <c r="Z556" s="18">
        <f t="shared" si="44"/>
        <v>77562.25</v>
      </c>
      <c r="AA556" s="10">
        <f t="shared" si="43"/>
        <v>6.0917248698973733E-2</v>
      </c>
      <c r="AB556"/>
      <c r="AC556"/>
      <c r="AD556"/>
      <c r="AE556"/>
      <c r="AF556"/>
      <c r="AG556"/>
      <c r="AH556"/>
      <c r="AI556"/>
      <c r="AJ556"/>
      <c r="AK556"/>
      <c r="AL556"/>
      <c r="AM556"/>
      <c r="AN556"/>
      <c r="AO556"/>
      <c r="AP556"/>
      <c r="AQ556"/>
      <c r="AR556"/>
      <c r="AS556"/>
      <c r="AT556"/>
      <c r="AU556"/>
      <c r="AV556"/>
      <c r="AW556"/>
      <c r="AX556"/>
      <c r="AY556"/>
      <c r="AZ556"/>
      <c r="BA556"/>
      <c r="BB556"/>
      <c r="BC556"/>
      <c r="BD556"/>
      <c r="BE556"/>
      <c r="BF556"/>
      <c r="BG556"/>
      <c r="BH556"/>
      <c r="BI556"/>
      <c r="BJ556"/>
      <c r="BK556"/>
      <c r="BL556"/>
      <c r="BM556"/>
      <c r="BN556"/>
      <c r="BO556"/>
      <c r="BP556"/>
      <c r="BQ556"/>
      <c r="BR556"/>
      <c r="BS556"/>
      <c r="BT556"/>
      <c r="BU556"/>
      <c r="BV556"/>
      <c r="BW556"/>
      <c r="BX556"/>
      <c r="BY556"/>
      <c r="BZ556"/>
      <c r="CA556"/>
      <c r="CB556"/>
      <c r="CC556"/>
      <c r="CD556"/>
      <c r="CE556"/>
      <c r="CF556"/>
      <c r="CG556"/>
      <c r="CH556"/>
      <c r="CI556"/>
      <c r="CJ556"/>
      <c r="CK556"/>
      <c r="CL556"/>
      <c r="CM556"/>
      <c r="CN556"/>
      <c r="CO556"/>
      <c r="CP556"/>
      <c r="CQ556"/>
      <c r="CR556"/>
      <c r="CS556"/>
      <c r="CT556"/>
      <c r="CU556"/>
      <c r="CV556"/>
      <c r="CW556"/>
      <c r="CX556"/>
      <c r="CY556"/>
      <c r="CZ556"/>
      <c r="DA556"/>
      <c r="DB556"/>
      <c r="DC556"/>
      <c r="DD556"/>
      <c r="DE556"/>
      <c r="DF556"/>
      <c r="DG556"/>
      <c r="DH556"/>
      <c r="DI556"/>
      <c r="DJ556"/>
      <c r="DK556"/>
      <c r="DL556"/>
      <c r="DM556"/>
      <c r="DN556"/>
      <c r="DO556"/>
      <c r="DP556"/>
      <c r="DQ556"/>
      <c r="DR556"/>
      <c r="DS556"/>
      <c r="DT556"/>
      <c r="DU556"/>
      <c r="DV556"/>
      <c r="DW556"/>
      <c r="DX556"/>
      <c r="DY556"/>
      <c r="DZ556"/>
      <c r="EA556"/>
      <c r="EB556"/>
      <c r="EC556"/>
      <c r="ED556"/>
      <c r="EE556"/>
      <c r="EF556"/>
      <c r="EG556"/>
      <c r="EH556"/>
      <c r="EI556"/>
      <c r="EJ556"/>
      <c r="EK556"/>
      <c r="EL556"/>
      <c r="EM556"/>
      <c r="EN556"/>
      <c r="EO556"/>
      <c r="EP556"/>
      <c r="EQ556"/>
      <c r="ER556"/>
      <c r="ES556"/>
      <c r="ET556"/>
      <c r="EU556"/>
      <c r="EV556"/>
      <c r="EW556"/>
      <c r="EX556"/>
      <c r="EY556"/>
      <c r="EZ556"/>
      <c r="FA556"/>
      <c r="FB556"/>
      <c r="FC556"/>
      <c r="FD556"/>
      <c r="FE556"/>
      <c r="FF556"/>
      <c r="FG556"/>
      <c r="FH556"/>
      <c r="FI556"/>
      <c r="FJ556"/>
      <c r="FK556"/>
      <c r="FL556"/>
      <c r="FM556"/>
      <c r="FN556"/>
      <c r="FO556"/>
      <c r="FP556"/>
      <c r="FQ556"/>
      <c r="FR556"/>
      <c r="FS556"/>
      <c r="FT556"/>
      <c r="FU556"/>
      <c r="FV556"/>
      <c r="FW556"/>
      <c r="FX556"/>
      <c r="FY556"/>
      <c r="FZ556"/>
      <c r="GA556"/>
      <c r="GB556"/>
      <c r="GC556"/>
      <c r="GD556"/>
      <c r="GE556"/>
      <c r="GF556"/>
      <c r="GG556"/>
      <c r="GH556"/>
      <c r="GI556"/>
      <c r="GJ556"/>
      <c r="GK556"/>
      <c r="GL556"/>
      <c r="GM556"/>
      <c r="GN556"/>
      <c r="GO556"/>
      <c r="GP556"/>
      <c r="GQ556"/>
      <c r="GR556"/>
      <c r="GS556"/>
      <c r="GT556"/>
      <c r="GU556"/>
      <c r="GV556"/>
      <c r="GW556"/>
      <c r="GX556"/>
      <c r="GY556"/>
      <c r="GZ556"/>
      <c r="HA556"/>
      <c r="HB556"/>
      <c r="HC556"/>
      <c r="HD556"/>
      <c r="HE556"/>
      <c r="HF556"/>
      <c r="HG556"/>
      <c r="HH556"/>
      <c r="HI556"/>
      <c r="HJ556"/>
      <c r="HK556"/>
      <c r="HL556"/>
      <c r="HM556"/>
      <c r="HN556"/>
      <c r="HO556"/>
      <c r="HP556"/>
      <c r="HQ556"/>
      <c r="HR556"/>
      <c r="HS556"/>
      <c r="HT556"/>
      <c r="HU556"/>
      <c r="HV556"/>
      <c r="HW556"/>
      <c r="HX556"/>
      <c r="HY556"/>
      <c r="HZ556"/>
      <c r="IA556"/>
      <c r="IB556"/>
      <c r="IC556"/>
      <c r="ID556"/>
      <c r="IE556"/>
    </row>
    <row r="557" spans="1:239" ht="12.75" customHeight="1" x14ac:dyDescent="0.25">
      <c r="A557" s="10">
        <v>7</v>
      </c>
      <c r="B557" s="5">
        <v>87</v>
      </c>
      <c r="C557" s="16">
        <v>141.5</v>
      </c>
      <c r="D557" s="16">
        <v>140</v>
      </c>
      <c r="E557" s="16">
        <v>137</v>
      </c>
      <c r="F557" s="16">
        <f t="shared" si="45"/>
        <v>138.5</v>
      </c>
      <c r="G557" s="16">
        <f t="shared" si="42"/>
        <v>138.5</v>
      </c>
      <c r="H557" s="16" t="s">
        <v>96</v>
      </c>
      <c r="V557" s="10"/>
      <c r="Z557" s="18">
        <f t="shared" si="44"/>
        <v>19182.25</v>
      </c>
      <c r="AA557" s="10">
        <f t="shared" si="43"/>
        <v>1.5065703919830703E-2</v>
      </c>
      <c r="AB557"/>
      <c r="AC557"/>
      <c r="AD557"/>
      <c r="AE557"/>
      <c r="AF557"/>
      <c r="AG557"/>
      <c r="AH557"/>
      <c r="AI557"/>
      <c r="AJ557"/>
      <c r="AK557"/>
      <c r="AL557"/>
      <c r="AM557"/>
      <c r="AN557"/>
      <c r="AO557"/>
      <c r="AP557"/>
      <c r="AQ557"/>
      <c r="AR557"/>
      <c r="AS557"/>
      <c r="AT557"/>
      <c r="AU557"/>
      <c r="AV557"/>
      <c r="AW557"/>
      <c r="AX557"/>
      <c r="AY557"/>
      <c r="AZ557"/>
      <c r="BA557"/>
      <c r="BB557"/>
      <c r="BC557"/>
      <c r="BD557"/>
      <c r="BE557"/>
      <c r="BF557"/>
      <c r="BG557"/>
      <c r="BH557"/>
      <c r="BI557"/>
      <c r="BJ557"/>
      <c r="BK557"/>
      <c r="BL557"/>
      <c r="BM557"/>
      <c r="BN557"/>
      <c r="BO557"/>
      <c r="BP557"/>
      <c r="BQ557"/>
      <c r="BR557"/>
      <c r="BS557"/>
      <c r="BT557"/>
      <c r="BU557"/>
      <c r="BV557"/>
      <c r="BW557"/>
      <c r="BX557"/>
      <c r="BY557"/>
      <c r="BZ557"/>
      <c r="CA557"/>
      <c r="CB557"/>
      <c r="CC557"/>
      <c r="CD557"/>
      <c r="CE557"/>
      <c r="CF557"/>
      <c r="CG557"/>
      <c r="CH557"/>
      <c r="CI557"/>
      <c r="CJ557"/>
      <c r="CK557"/>
      <c r="CL557"/>
      <c r="CM557"/>
      <c r="CN557"/>
      <c r="CO557"/>
      <c r="CP557"/>
      <c r="CQ557"/>
      <c r="CR557"/>
      <c r="CS557"/>
      <c r="CT557"/>
      <c r="CU557"/>
      <c r="CV557"/>
      <c r="CW557"/>
      <c r="CX557"/>
      <c r="CY557"/>
      <c r="CZ557"/>
      <c r="DA557"/>
      <c r="DB557"/>
      <c r="DC557"/>
      <c r="DD557"/>
      <c r="DE557"/>
      <c r="DF557"/>
      <c r="DG557"/>
      <c r="DH557"/>
      <c r="DI557"/>
      <c r="DJ557"/>
      <c r="DK557"/>
      <c r="DL557"/>
      <c r="DM557"/>
      <c r="DN557"/>
      <c r="DO557"/>
      <c r="DP557"/>
      <c r="DQ557"/>
      <c r="DR557"/>
      <c r="DS557"/>
      <c r="DT557"/>
      <c r="DU557"/>
      <c r="DV557"/>
      <c r="DW557"/>
      <c r="DX557"/>
      <c r="DY557"/>
      <c r="DZ557"/>
      <c r="EA557"/>
      <c r="EB557"/>
      <c r="EC557"/>
      <c r="ED557"/>
      <c r="EE557"/>
      <c r="EF557"/>
      <c r="EG557"/>
      <c r="EH557"/>
      <c r="EI557"/>
      <c r="EJ557"/>
      <c r="EK557"/>
      <c r="EL557"/>
      <c r="EM557"/>
      <c r="EN557"/>
      <c r="EO557"/>
      <c r="EP557"/>
      <c r="EQ557"/>
      <c r="ER557"/>
      <c r="ES557"/>
      <c r="ET557"/>
      <c r="EU557"/>
      <c r="EV557"/>
      <c r="EW557"/>
      <c r="EX557"/>
      <c r="EY557"/>
      <c r="EZ557"/>
      <c r="FA557"/>
      <c r="FB557"/>
      <c r="FC557"/>
      <c r="FD557"/>
      <c r="FE557"/>
      <c r="FF557"/>
      <c r="FG557"/>
      <c r="FH557"/>
      <c r="FI557"/>
      <c r="FJ557"/>
      <c r="FK557"/>
      <c r="FL557"/>
      <c r="FM557"/>
      <c r="FN557"/>
      <c r="FO557"/>
      <c r="FP557"/>
      <c r="FQ557"/>
      <c r="FR557"/>
      <c r="FS557"/>
      <c r="FT557"/>
      <c r="FU557"/>
      <c r="FV557"/>
      <c r="FW557"/>
      <c r="FX557"/>
      <c r="FY557"/>
      <c r="FZ557"/>
      <c r="GA557"/>
      <c r="GB557"/>
      <c r="GC557"/>
      <c r="GD557"/>
      <c r="GE557"/>
      <c r="GF557"/>
      <c r="GG557"/>
      <c r="GH557"/>
      <c r="GI557"/>
      <c r="GJ557"/>
      <c r="GK557"/>
      <c r="GL557"/>
      <c r="GM557"/>
      <c r="GN557"/>
      <c r="GO557"/>
      <c r="GP557"/>
      <c r="GQ557"/>
      <c r="GR557"/>
      <c r="GS557"/>
      <c r="GT557"/>
      <c r="GU557"/>
      <c r="GV557"/>
      <c r="GW557"/>
      <c r="GX557"/>
      <c r="GY557"/>
      <c r="GZ557"/>
      <c r="HA557"/>
      <c r="HB557"/>
      <c r="HC557"/>
      <c r="HD557"/>
      <c r="HE557"/>
      <c r="HF557"/>
      <c r="HG557"/>
      <c r="HH557"/>
      <c r="HI557"/>
      <c r="HJ557"/>
      <c r="HK557"/>
      <c r="HL557"/>
      <c r="HM557"/>
      <c r="HN557"/>
      <c r="HO557"/>
      <c r="HP557"/>
      <c r="HQ557"/>
      <c r="HR557"/>
      <c r="HS557"/>
      <c r="HT557"/>
      <c r="HU557"/>
      <c r="HV557"/>
      <c r="HW557"/>
      <c r="HX557"/>
      <c r="HY557"/>
      <c r="HZ557"/>
      <c r="IA557"/>
      <c r="IB557"/>
      <c r="IC557"/>
      <c r="ID557"/>
      <c r="IE557"/>
    </row>
    <row r="558" spans="1:239" ht="12.75" customHeight="1" x14ac:dyDescent="0.25">
      <c r="A558" s="10">
        <v>7</v>
      </c>
      <c r="B558" s="5">
        <v>88</v>
      </c>
      <c r="C558" s="16">
        <v>202</v>
      </c>
      <c r="D558" s="16">
        <v>220</v>
      </c>
      <c r="E558" s="16">
        <v>210</v>
      </c>
      <c r="F558" s="16">
        <f t="shared" si="45"/>
        <v>215</v>
      </c>
      <c r="G558" s="16">
        <f t="shared" si="42"/>
        <v>215</v>
      </c>
      <c r="V558" s="10"/>
      <c r="Z558" s="18">
        <f t="shared" si="44"/>
        <v>46225</v>
      </c>
      <c r="AA558" s="10">
        <f t="shared" si="43"/>
        <v>3.6305030103047045E-2</v>
      </c>
      <c r="AB558"/>
      <c r="AC558"/>
      <c r="AD558"/>
      <c r="AE558"/>
      <c r="AF558"/>
      <c r="AG558"/>
      <c r="AH558"/>
      <c r="AI558"/>
      <c r="AJ558"/>
      <c r="AK558"/>
      <c r="AL558"/>
      <c r="AM558"/>
      <c r="AN558"/>
      <c r="AO558"/>
      <c r="AP558"/>
      <c r="AQ558"/>
      <c r="AR558"/>
      <c r="AS558"/>
      <c r="AT558"/>
      <c r="AU558"/>
      <c r="AV558"/>
      <c r="AW558"/>
      <c r="AX558"/>
      <c r="AY558"/>
      <c r="AZ558"/>
      <c r="BA558"/>
      <c r="BB558"/>
      <c r="BC558"/>
      <c r="BD558"/>
      <c r="BE558"/>
      <c r="BF558"/>
      <c r="BG558"/>
      <c r="BH558"/>
      <c r="BI558"/>
      <c r="BJ558"/>
      <c r="BK558"/>
      <c r="BL558"/>
      <c r="BM558"/>
      <c r="BN558"/>
      <c r="BO558"/>
      <c r="BP558"/>
      <c r="BQ558"/>
      <c r="BR558"/>
      <c r="BS558"/>
      <c r="BT558"/>
      <c r="BU558"/>
      <c r="BV558"/>
      <c r="BW558"/>
      <c r="BX558"/>
      <c r="BY558"/>
      <c r="BZ558"/>
      <c r="CA558"/>
      <c r="CB558"/>
      <c r="CC558"/>
      <c r="CD558"/>
      <c r="CE558"/>
      <c r="CF558"/>
      <c r="CG558"/>
      <c r="CH558"/>
      <c r="CI558"/>
      <c r="CJ558"/>
      <c r="CK558"/>
      <c r="CL558"/>
      <c r="CM558"/>
      <c r="CN558"/>
      <c r="CO558"/>
      <c r="CP558"/>
      <c r="CQ558"/>
      <c r="CR558"/>
      <c r="CS558"/>
      <c r="CT558"/>
      <c r="CU558"/>
      <c r="CV558"/>
      <c r="CW558"/>
      <c r="CX558"/>
      <c r="CY558"/>
      <c r="CZ558"/>
      <c r="DA558"/>
      <c r="DB558"/>
      <c r="DC558"/>
      <c r="DD558"/>
      <c r="DE558"/>
      <c r="DF558"/>
      <c r="DG558"/>
      <c r="DH558"/>
      <c r="DI558"/>
      <c r="DJ558"/>
      <c r="DK558"/>
      <c r="DL558"/>
      <c r="DM558"/>
      <c r="DN558"/>
      <c r="DO558"/>
      <c r="DP558"/>
      <c r="DQ558"/>
      <c r="DR558"/>
      <c r="DS558"/>
      <c r="DT558"/>
      <c r="DU558"/>
      <c r="DV558"/>
      <c r="DW558"/>
      <c r="DX558"/>
      <c r="DY558"/>
      <c r="DZ558"/>
      <c r="EA558"/>
      <c r="EB558"/>
      <c r="EC558"/>
      <c r="ED558"/>
      <c r="EE558"/>
      <c r="EF558"/>
      <c r="EG558"/>
      <c r="EH558"/>
      <c r="EI558"/>
      <c r="EJ558"/>
      <c r="EK558"/>
      <c r="EL558"/>
      <c r="EM558"/>
      <c r="EN558"/>
      <c r="EO558"/>
      <c r="EP558"/>
      <c r="EQ558"/>
      <c r="ER558"/>
      <c r="ES558"/>
      <c r="ET558"/>
      <c r="EU558"/>
      <c r="EV558"/>
      <c r="EW558"/>
      <c r="EX558"/>
      <c r="EY558"/>
      <c r="EZ558"/>
      <c r="FA558"/>
      <c r="FB558"/>
      <c r="FC558"/>
      <c r="FD558"/>
      <c r="FE558"/>
      <c r="FF558"/>
      <c r="FG558"/>
      <c r="FH558"/>
      <c r="FI558"/>
      <c r="FJ558"/>
      <c r="FK558"/>
      <c r="FL558"/>
      <c r="FM558"/>
      <c r="FN558"/>
      <c r="FO558"/>
      <c r="FP558"/>
      <c r="FQ558"/>
      <c r="FR558"/>
      <c r="FS558"/>
      <c r="FT558"/>
      <c r="FU558"/>
      <c r="FV558"/>
      <c r="FW558"/>
      <c r="FX558"/>
      <c r="FY558"/>
      <c r="FZ558"/>
      <c r="GA558"/>
      <c r="GB558"/>
      <c r="GC558"/>
      <c r="GD558"/>
      <c r="GE558"/>
      <c r="GF558"/>
      <c r="GG558"/>
      <c r="GH558"/>
      <c r="GI558"/>
      <c r="GJ558"/>
      <c r="GK558"/>
      <c r="GL558"/>
      <c r="GM558"/>
      <c r="GN558"/>
      <c r="GO558"/>
      <c r="GP558"/>
      <c r="GQ558"/>
      <c r="GR558"/>
      <c r="GS558"/>
      <c r="GT558"/>
      <c r="GU558"/>
      <c r="GV558"/>
      <c r="GW558"/>
      <c r="GX558"/>
      <c r="GY558"/>
      <c r="GZ558"/>
      <c r="HA558"/>
      <c r="HB558"/>
      <c r="HC558"/>
      <c r="HD558"/>
      <c r="HE558"/>
      <c r="HF558"/>
      <c r="HG558"/>
      <c r="HH558"/>
      <c r="HI558"/>
      <c r="HJ558"/>
      <c r="HK558"/>
      <c r="HL558"/>
      <c r="HM558"/>
      <c r="HN558"/>
      <c r="HO558"/>
      <c r="HP558"/>
      <c r="HQ558"/>
      <c r="HR558"/>
      <c r="HS558"/>
      <c r="HT558"/>
      <c r="HU558"/>
      <c r="HV558"/>
      <c r="HW558"/>
      <c r="HX558"/>
      <c r="HY558"/>
      <c r="HZ558"/>
      <c r="IA558"/>
      <c r="IB558"/>
      <c r="IC558"/>
      <c r="ID558"/>
      <c r="IE558"/>
    </row>
    <row r="559" spans="1:239" ht="12.75" customHeight="1" x14ac:dyDescent="0.25">
      <c r="A559" s="10">
        <v>7</v>
      </c>
      <c r="B559" s="5">
        <v>89</v>
      </c>
      <c r="C559" s="16">
        <v>223</v>
      </c>
      <c r="D559" s="16">
        <v>224</v>
      </c>
      <c r="E559" s="16">
        <v>245</v>
      </c>
      <c r="F559" s="16">
        <f t="shared" si="45"/>
        <v>234.5</v>
      </c>
      <c r="G559" s="16">
        <f t="shared" si="42"/>
        <v>234.5</v>
      </c>
      <c r="I559" s="10">
        <v>11.4</v>
      </c>
      <c r="J559" s="10">
        <v>9.6999999999999993</v>
      </c>
      <c r="K559" s="10">
        <v>6.5</v>
      </c>
      <c r="L559" s="10">
        <v>6.4</v>
      </c>
      <c r="M559" s="10">
        <v>7.3</v>
      </c>
      <c r="P559" s="10">
        <v>2.1</v>
      </c>
      <c r="Q559" s="18">
        <v>2.7</v>
      </c>
      <c r="R559" s="10">
        <v>2.2999999999999998</v>
      </c>
      <c r="S559" s="18">
        <v>3</v>
      </c>
      <c r="V559" s="10"/>
      <c r="Z559" s="18">
        <f t="shared" si="44"/>
        <v>54990.25</v>
      </c>
      <c r="AA559" s="10">
        <f t="shared" si="43"/>
        <v>4.3189241354766525E-2</v>
      </c>
      <c r="AB559"/>
      <c r="AC559"/>
      <c r="AD559"/>
      <c r="AE559"/>
      <c r="AF559"/>
      <c r="AG559"/>
      <c r="AH559"/>
      <c r="AI559"/>
      <c r="AJ559"/>
      <c r="AK559"/>
      <c r="AL559"/>
      <c r="AM559"/>
      <c r="AN559"/>
      <c r="AO559"/>
      <c r="AP559"/>
      <c r="AQ559"/>
      <c r="AR559"/>
      <c r="AS559"/>
      <c r="AT559"/>
      <c r="AU559"/>
      <c r="AV559"/>
      <c r="AW559"/>
      <c r="AX559"/>
      <c r="AY559"/>
      <c r="AZ559"/>
      <c r="BA559"/>
      <c r="BB559"/>
      <c r="BC559"/>
      <c r="BD559"/>
      <c r="BE559"/>
      <c r="BF559"/>
      <c r="BG559"/>
      <c r="BH559"/>
      <c r="BI559"/>
      <c r="BJ559"/>
      <c r="BK559"/>
      <c r="BL559"/>
      <c r="BM559"/>
      <c r="BN559"/>
      <c r="BO559"/>
      <c r="BP559"/>
      <c r="BQ559"/>
      <c r="BR559"/>
      <c r="BS559"/>
      <c r="BT559"/>
      <c r="BU559"/>
      <c r="BV559"/>
      <c r="BW559"/>
      <c r="BX559"/>
      <c r="BY559"/>
      <c r="BZ559"/>
      <c r="CA559"/>
      <c r="CB559"/>
      <c r="CC559"/>
      <c r="CD559"/>
      <c r="CE559"/>
      <c r="CF559"/>
      <c r="CG559"/>
      <c r="CH559"/>
      <c r="CI559"/>
      <c r="CJ559"/>
      <c r="CK559"/>
      <c r="CL559"/>
      <c r="CM559"/>
      <c r="CN559"/>
      <c r="CO559"/>
      <c r="CP559"/>
      <c r="CQ559"/>
      <c r="CR559"/>
      <c r="CS559"/>
      <c r="CT559"/>
      <c r="CU559"/>
      <c r="CV559"/>
      <c r="CW559"/>
      <c r="CX559"/>
      <c r="CY559"/>
      <c r="CZ559"/>
      <c r="DA559"/>
      <c r="DB559"/>
      <c r="DC559"/>
      <c r="DD559"/>
      <c r="DE559"/>
      <c r="DF559"/>
      <c r="DG559"/>
      <c r="DH559"/>
      <c r="DI559"/>
      <c r="DJ559"/>
      <c r="DK559"/>
      <c r="DL559"/>
      <c r="DM559"/>
      <c r="DN559"/>
      <c r="DO559"/>
      <c r="DP559"/>
      <c r="DQ559"/>
      <c r="DR559"/>
      <c r="DS559"/>
      <c r="DT559"/>
      <c r="DU559"/>
      <c r="DV559"/>
      <c r="DW559"/>
      <c r="DX559"/>
      <c r="DY559"/>
      <c r="DZ559"/>
      <c r="EA559"/>
      <c r="EB559"/>
      <c r="EC559"/>
      <c r="ED559"/>
      <c r="EE559"/>
      <c r="EF559"/>
      <c r="EG559"/>
      <c r="EH559"/>
      <c r="EI559"/>
      <c r="EJ559"/>
      <c r="EK559"/>
      <c r="EL559"/>
      <c r="EM559"/>
      <c r="EN559"/>
      <c r="EO559"/>
      <c r="EP559"/>
      <c r="EQ559"/>
      <c r="ER559"/>
      <c r="ES559"/>
      <c r="ET559"/>
      <c r="EU559"/>
      <c r="EV559"/>
      <c r="EW559"/>
      <c r="EX559"/>
      <c r="EY559"/>
      <c r="EZ559"/>
      <c r="FA559"/>
      <c r="FB559"/>
      <c r="FC559"/>
      <c r="FD559"/>
      <c r="FE559"/>
      <c r="FF559"/>
      <c r="FG559"/>
      <c r="FH559"/>
      <c r="FI559"/>
      <c r="FJ559"/>
      <c r="FK559"/>
      <c r="FL559"/>
      <c r="FM559"/>
      <c r="FN559"/>
      <c r="FO559"/>
      <c r="FP559"/>
      <c r="FQ559"/>
      <c r="FR559"/>
      <c r="FS559"/>
      <c r="FT559"/>
      <c r="FU559"/>
      <c r="FV559"/>
      <c r="FW559"/>
      <c r="FX559"/>
      <c r="FY559"/>
      <c r="FZ559"/>
      <c r="GA559"/>
      <c r="GB559"/>
      <c r="GC559"/>
      <c r="GD559"/>
      <c r="GE559"/>
      <c r="GF559"/>
      <c r="GG559"/>
      <c r="GH559"/>
      <c r="GI559"/>
      <c r="GJ559"/>
      <c r="GK559"/>
      <c r="GL559"/>
      <c r="GM559"/>
      <c r="GN559"/>
      <c r="GO559"/>
      <c r="GP559"/>
      <c r="GQ559"/>
      <c r="GR559"/>
      <c r="GS559"/>
      <c r="GT559"/>
      <c r="GU559"/>
      <c r="GV559"/>
      <c r="GW559"/>
      <c r="GX559"/>
      <c r="GY559"/>
      <c r="GZ559"/>
      <c r="HA559"/>
      <c r="HB559"/>
      <c r="HC559"/>
      <c r="HD559"/>
      <c r="HE559"/>
      <c r="HF559"/>
      <c r="HG559"/>
      <c r="HH559"/>
      <c r="HI559"/>
      <c r="HJ559"/>
      <c r="HK559"/>
      <c r="HL559"/>
      <c r="HM559"/>
      <c r="HN559"/>
      <c r="HO559"/>
      <c r="HP559"/>
      <c r="HQ559"/>
      <c r="HR559"/>
      <c r="HS559"/>
      <c r="HT559"/>
      <c r="HU559"/>
      <c r="HV559"/>
      <c r="HW559"/>
      <c r="HX559"/>
      <c r="HY559"/>
      <c r="HZ559"/>
      <c r="IA559"/>
      <c r="IB559"/>
      <c r="IC559"/>
      <c r="ID559"/>
      <c r="IE559"/>
    </row>
    <row r="560" spans="1:239" x14ac:dyDescent="0.25">
      <c r="A560" s="10">
        <v>7</v>
      </c>
      <c r="B560" s="5">
        <v>90</v>
      </c>
      <c r="C560" s="16">
        <v>206.5</v>
      </c>
      <c r="D560" s="16">
        <v>212</v>
      </c>
      <c r="E560" s="16">
        <v>211</v>
      </c>
      <c r="F560" s="16">
        <f t="shared" si="45"/>
        <v>211.5</v>
      </c>
      <c r="G560" s="16">
        <f t="shared" si="42"/>
        <v>211.5</v>
      </c>
      <c r="H560" s="16" t="s">
        <v>96</v>
      </c>
      <c r="V560" s="10"/>
      <c r="Z560" s="18">
        <f t="shared" si="44"/>
        <v>44732.25</v>
      </c>
      <c r="AA560" s="10">
        <f t="shared" si="43"/>
        <v>3.5132626994635499E-2</v>
      </c>
      <c r="AB560"/>
      <c r="AC560"/>
      <c r="AD560"/>
      <c r="AE560"/>
      <c r="AF560"/>
      <c r="AG560"/>
      <c r="AH560"/>
      <c r="AI560"/>
      <c r="AJ560"/>
      <c r="AK560"/>
      <c r="AL560"/>
      <c r="AM560"/>
      <c r="AN560"/>
      <c r="AO560"/>
      <c r="AP560"/>
      <c r="AQ560"/>
      <c r="AR560"/>
      <c r="AS560"/>
      <c r="AT560"/>
      <c r="AU560"/>
      <c r="AV560"/>
      <c r="AW560"/>
      <c r="AX560"/>
      <c r="AY560"/>
      <c r="AZ560"/>
      <c r="BA560"/>
      <c r="BB560"/>
      <c r="BC560"/>
      <c r="BD560"/>
      <c r="BE560"/>
      <c r="BF560"/>
      <c r="BG560"/>
      <c r="BH560"/>
      <c r="BI560"/>
      <c r="BJ560"/>
      <c r="BK560"/>
      <c r="BL560"/>
      <c r="BM560"/>
      <c r="BN560"/>
      <c r="BO560"/>
      <c r="BP560"/>
      <c r="BQ560"/>
      <c r="BR560"/>
      <c r="BS560"/>
      <c r="BT560"/>
      <c r="BU560"/>
      <c r="BV560"/>
      <c r="BW560"/>
      <c r="BX560"/>
      <c r="BY560"/>
      <c r="BZ560"/>
      <c r="CA560"/>
      <c r="CB560"/>
      <c r="CC560"/>
      <c r="CD560"/>
      <c r="CE560"/>
      <c r="CF560"/>
      <c r="CG560"/>
      <c r="CH560"/>
      <c r="CI560"/>
      <c r="CJ560"/>
      <c r="CK560"/>
      <c r="CL560"/>
      <c r="CM560"/>
      <c r="CN560"/>
      <c r="CO560"/>
      <c r="CP560"/>
      <c r="CQ560"/>
      <c r="CR560"/>
      <c r="CS560"/>
      <c r="CT560"/>
      <c r="CU560"/>
      <c r="CV560"/>
      <c r="CW560"/>
      <c r="CX560"/>
      <c r="CY560"/>
      <c r="CZ560"/>
      <c r="DA560"/>
      <c r="DB560"/>
      <c r="DC560"/>
      <c r="DD560"/>
      <c r="DE560"/>
      <c r="DF560"/>
      <c r="DG560"/>
      <c r="DH560"/>
      <c r="DI560"/>
      <c r="DJ560"/>
      <c r="DK560"/>
      <c r="DL560"/>
      <c r="DM560"/>
      <c r="DN560"/>
      <c r="DO560"/>
      <c r="DP560"/>
      <c r="DQ560"/>
      <c r="DR560"/>
      <c r="DS560"/>
      <c r="DT560"/>
      <c r="DU560"/>
      <c r="DV560"/>
      <c r="DW560"/>
      <c r="DX560"/>
      <c r="DY560"/>
      <c r="DZ560"/>
      <c r="EA560"/>
      <c r="EB560"/>
      <c r="EC560"/>
      <c r="ED560"/>
      <c r="EE560"/>
      <c r="EF560"/>
      <c r="EG560"/>
      <c r="EH560"/>
      <c r="EI560"/>
      <c r="EJ560"/>
      <c r="EK560"/>
      <c r="EL560"/>
      <c r="EM560"/>
      <c r="EN560"/>
      <c r="EO560"/>
      <c r="EP560"/>
      <c r="EQ560"/>
      <c r="ER560"/>
      <c r="ES560"/>
      <c r="ET560"/>
      <c r="EU560"/>
      <c r="EV560"/>
      <c r="EW560"/>
      <c r="EX560"/>
      <c r="EY560"/>
      <c r="EZ560"/>
      <c r="FA560"/>
      <c r="FB560"/>
      <c r="FC560"/>
      <c r="FD560"/>
      <c r="FE560"/>
      <c r="FF560"/>
      <c r="FG560"/>
      <c r="FH560"/>
      <c r="FI560"/>
      <c r="FJ560"/>
      <c r="FK560"/>
      <c r="FL560"/>
      <c r="FM560"/>
      <c r="FN560"/>
      <c r="FO560"/>
      <c r="FP560"/>
      <c r="FQ560"/>
      <c r="FR560"/>
      <c r="FS560"/>
      <c r="FT560"/>
      <c r="FU560"/>
      <c r="FV560"/>
      <c r="FW560"/>
      <c r="FX560"/>
      <c r="FY560"/>
      <c r="FZ560"/>
      <c r="GA560"/>
      <c r="GB560"/>
      <c r="GC560"/>
      <c r="GD560"/>
      <c r="GE560"/>
      <c r="GF560"/>
      <c r="GG560"/>
      <c r="GH560"/>
      <c r="GI560"/>
      <c r="GJ560"/>
      <c r="GK560"/>
      <c r="GL560"/>
      <c r="GM560"/>
      <c r="GN560"/>
      <c r="GO560"/>
      <c r="GP560"/>
      <c r="GQ560"/>
      <c r="GR560"/>
      <c r="GS560"/>
      <c r="GT560"/>
      <c r="GU560"/>
      <c r="GV560"/>
      <c r="GW560"/>
      <c r="GX560"/>
      <c r="GY560"/>
      <c r="GZ560"/>
      <c r="HA560"/>
      <c r="HB560"/>
      <c r="HC560"/>
      <c r="HD560"/>
      <c r="HE560"/>
      <c r="HF560"/>
      <c r="HG560"/>
      <c r="HH560"/>
      <c r="HI560"/>
      <c r="HJ560"/>
      <c r="HK560"/>
      <c r="HL560"/>
      <c r="HM560"/>
      <c r="HN560"/>
      <c r="HO560"/>
      <c r="HP560"/>
      <c r="HQ560"/>
      <c r="HR560"/>
      <c r="HS560"/>
      <c r="HT560"/>
      <c r="HU560"/>
      <c r="HV560"/>
      <c r="HW560"/>
      <c r="HX560"/>
      <c r="HY560"/>
      <c r="HZ560"/>
      <c r="IA560"/>
      <c r="IB560"/>
      <c r="IC560"/>
      <c r="ID560"/>
      <c r="IE560"/>
    </row>
    <row r="561" spans="1:239" ht="12.75" customHeight="1" x14ac:dyDescent="0.25">
      <c r="A561" s="10">
        <v>7</v>
      </c>
      <c r="B561" s="5">
        <v>91</v>
      </c>
      <c r="C561" s="16">
        <v>82</v>
      </c>
      <c r="D561" s="16">
        <v>78</v>
      </c>
      <c r="E561" s="16">
        <v>77</v>
      </c>
      <c r="F561" s="16">
        <f t="shared" si="45"/>
        <v>77.5</v>
      </c>
      <c r="G561" s="16">
        <f t="shared" si="42"/>
        <v>77.5</v>
      </c>
      <c r="H561" s="16" t="s">
        <v>96</v>
      </c>
      <c r="V561" s="10"/>
      <c r="Z561" s="18">
        <f t="shared" si="44"/>
        <v>6006.25</v>
      </c>
      <c r="AA561" s="10">
        <f t="shared" si="43"/>
        <v>4.717297718905924E-3</v>
      </c>
      <c r="AB561"/>
      <c r="AC561"/>
      <c r="AD561"/>
      <c r="AE561"/>
      <c r="AF561"/>
      <c r="AG561"/>
      <c r="AH561"/>
      <c r="AI561"/>
      <c r="AJ561"/>
      <c r="AK561"/>
      <c r="AL561"/>
      <c r="AM561"/>
      <c r="AN561"/>
      <c r="AO561"/>
      <c r="AP561"/>
      <c r="AQ561"/>
      <c r="AR561"/>
      <c r="AS561"/>
      <c r="AT561"/>
      <c r="AU561"/>
      <c r="AV561"/>
      <c r="AW561"/>
      <c r="AX561"/>
      <c r="AY561"/>
      <c r="AZ561"/>
      <c r="BA561"/>
      <c r="BB561"/>
      <c r="BC561"/>
      <c r="BD561"/>
      <c r="BE561"/>
      <c r="BF561"/>
      <c r="BG561"/>
      <c r="BH561"/>
      <c r="BI561"/>
      <c r="BJ561"/>
      <c r="BK561"/>
      <c r="BL561"/>
      <c r="BM561"/>
      <c r="BN561"/>
      <c r="BO561"/>
      <c r="BP561"/>
      <c r="BQ561"/>
      <c r="BR561"/>
      <c r="BS561"/>
      <c r="BT561"/>
      <c r="BU561"/>
      <c r="BV561"/>
      <c r="BW561"/>
      <c r="BX561"/>
      <c r="BY561"/>
      <c r="BZ561"/>
      <c r="CA561"/>
      <c r="CB561"/>
      <c r="CC561"/>
      <c r="CD561"/>
      <c r="CE561"/>
      <c r="CF561"/>
      <c r="CG561"/>
      <c r="CH561"/>
      <c r="CI561"/>
      <c r="CJ561"/>
      <c r="CK561"/>
      <c r="CL561"/>
      <c r="CM561"/>
      <c r="CN561"/>
      <c r="CO561"/>
      <c r="CP561"/>
      <c r="CQ561"/>
      <c r="CR561"/>
      <c r="CS561"/>
      <c r="CT561"/>
      <c r="CU561"/>
      <c r="CV561"/>
      <c r="CW561"/>
      <c r="CX561"/>
      <c r="CY561"/>
      <c r="CZ561"/>
      <c r="DA561"/>
      <c r="DB561"/>
      <c r="DC561"/>
      <c r="DD561"/>
      <c r="DE561"/>
      <c r="DF561"/>
      <c r="DG561"/>
      <c r="DH561"/>
      <c r="DI561"/>
      <c r="DJ561"/>
      <c r="DK561"/>
      <c r="DL561"/>
      <c r="DM561"/>
      <c r="DN561"/>
      <c r="DO561"/>
      <c r="DP561"/>
      <c r="DQ561"/>
      <c r="DR561"/>
      <c r="DS561"/>
      <c r="DT561"/>
      <c r="DU561"/>
      <c r="DV561"/>
      <c r="DW561"/>
      <c r="DX561"/>
      <c r="DY561"/>
      <c r="DZ561"/>
      <c r="EA561"/>
      <c r="EB561"/>
      <c r="EC561"/>
      <c r="ED561"/>
      <c r="EE561"/>
      <c r="EF561"/>
      <c r="EG561"/>
      <c r="EH561"/>
      <c r="EI561"/>
      <c r="EJ561"/>
      <c r="EK561"/>
      <c r="EL561"/>
      <c r="EM561"/>
      <c r="EN561"/>
      <c r="EO561"/>
      <c r="EP561"/>
      <c r="EQ561"/>
      <c r="ER561"/>
      <c r="ES561"/>
      <c r="ET561"/>
      <c r="EU561"/>
      <c r="EV561"/>
      <c r="EW561"/>
      <c r="EX561"/>
      <c r="EY561"/>
      <c r="EZ561"/>
      <c r="FA561"/>
      <c r="FB561"/>
      <c r="FC561"/>
      <c r="FD561"/>
      <c r="FE561"/>
      <c r="FF561"/>
      <c r="FG561"/>
      <c r="FH561"/>
      <c r="FI561"/>
      <c r="FJ561"/>
      <c r="FK561"/>
      <c r="FL561"/>
      <c r="FM561"/>
      <c r="FN561"/>
      <c r="FO561"/>
      <c r="FP561"/>
      <c r="FQ561"/>
      <c r="FR561"/>
      <c r="FS561"/>
      <c r="FT561"/>
      <c r="FU561"/>
      <c r="FV561"/>
      <c r="FW561"/>
      <c r="FX561"/>
      <c r="FY561"/>
      <c r="FZ561"/>
      <c r="GA561"/>
      <c r="GB561"/>
      <c r="GC561"/>
      <c r="GD561"/>
      <c r="GE561"/>
      <c r="GF561"/>
      <c r="GG561"/>
      <c r="GH561"/>
      <c r="GI561"/>
      <c r="GJ561"/>
      <c r="GK561"/>
      <c r="GL561"/>
      <c r="GM561"/>
      <c r="GN561"/>
      <c r="GO561"/>
      <c r="GP561"/>
      <c r="GQ561"/>
      <c r="GR561"/>
      <c r="GS561"/>
      <c r="GT561"/>
      <c r="GU561"/>
      <c r="GV561"/>
      <c r="GW561"/>
      <c r="GX561"/>
      <c r="GY561"/>
      <c r="GZ561"/>
      <c r="HA561"/>
      <c r="HB561"/>
      <c r="HC561"/>
      <c r="HD561"/>
      <c r="HE561"/>
      <c r="HF561"/>
      <c r="HG561"/>
      <c r="HH561"/>
      <c r="HI561"/>
      <c r="HJ561"/>
      <c r="HK561"/>
      <c r="HL561"/>
      <c r="HM561"/>
      <c r="HN561"/>
      <c r="HO561"/>
      <c r="HP561"/>
      <c r="HQ561"/>
      <c r="HR561"/>
      <c r="HS561"/>
      <c r="HT561"/>
      <c r="HU561"/>
      <c r="HV561"/>
      <c r="HW561"/>
      <c r="HX561"/>
      <c r="HY561"/>
      <c r="HZ561"/>
      <c r="IA561"/>
      <c r="IB561"/>
      <c r="IC561"/>
      <c r="ID561"/>
      <c r="IE561"/>
    </row>
    <row r="562" spans="1:239" ht="12.75" customHeight="1" x14ac:dyDescent="0.25">
      <c r="A562" s="10">
        <v>7</v>
      </c>
      <c r="B562" s="5">
        <v>92</v>
      </c>
      <c r="C562" s="16">
        <v>79.5</v>
      </c>
      <c r="D562" s="16">
        <v>79</v>
      </c>
      <c r="E562" s="16">
        <v>74</v>
      </c>
      <c r="F562" s="16">
        <f t="shared" si="45"/>
        <v>76.5</v>
      </c>
      <c r="G562" s="16">
        <f t="shared" si="42"/>
        <v>76.5</v>
      </c>
      <c r="H562" s="16" t="s">
        <v>96</v>
      </c>
      <c r="V562" s="10"/>
      <c r="Z562" s="18">
        <f t="shared" si="44"/>
        <v>5852.25</v>
      </c>
      <c r="AA562" s="10">
        <f t="shared" si="43"/>
        <v>4.5963464017427166E-3</v>
      </c>
      <c r="AB562"/>
      <c r="AC562"/>
      <c r="AD562"/>
      <c r="AE562"/>
      <c r="AF562"/>
      <c r="AG562"/>
      <c r="AH562"/>
      <c r="AI562"/>
      <c r="AJ562"/>
      <c r="AK562"/>
      <c r="AL562"/>
      <c r="AM562"/>
      <c r="AN562"/>
      <c r="AO562"/>
      <c r="AP562"/>
      <c r="AQ562"/>
      <c r="AR562"/>
      <c r="AS562"/>
      <c r="AT562"/>
      <c r="AU562"/>
      <c r="AV562"/>
      <c r="AW562"/>
      <c r="AX562"/>
      <c r="AY562"/>
      <c r="AZ562"/>
      <c r="BA562"/>
      <c r="BB562"/>
      <c r="BC562"/>
      <c r="BD562"/>
      <c r="BE562"/>
      <c r="BF562"/>
      <c r="BG562"/>
      <c r="BH562"/>
      <c r="BI562"/>
      <c r="BJ562"/>
      <c r="BK562"/>
      <c r="BL562"/>
      <c r="BM562"/>
      <c r="BN562"/>
      <c r="BO562"/>
      <c r="BP562"/>
      <c r="BQ562"/>
      <c r="BR562"/>
      <c r="BS562"/>
      <c r="BT562"/>
      <c r="BU562"/>
      <c r="BV562"/>
      <c r="BW562"/>
      <c r="BX562"/>
      <c r="BY562"/>
      <c r="BZ562"/>
      <c r="CA562"/>
      <c r="CB562"/>
      <c r="CC562"/>
      <c r="CD562"/>
      <c r="CE562"/>
      <c r="CF562"/>
      <c r="CG562"/>
      <c r="CH562"/>
      <c r="CI562"/>
      <c r="CJ562"/>
      <c r="CK562"/>
      <c r="CL562"/>
      <c r="CM562"/>
      <c r="CN562"/>
      <c r="CO562"/>
      <c r="CP562"/>
      <c r="CQ562"/>
      <c r="CR562"/>
      <c r="CS562"/>
      <c r="CT562"/>
      <c r="CU562"/>
      <c r="CV562"/>
      <c r="CW562"/>
      <c r="CX562"/>
      <c r="CY562"/>
      <c r="CZ562"/>
      <c r="DA562"/>
      <c r="DB562"/>
      <c r="DC562"/>
      <c r="DD562"/>
      <c r="DE562"/>
      <c r="DF562"/>
      <c r="DG562"/>
      <c r="DH562"/>
      <c r="DI562"/>
      <c r="DJ562"/>
      <c r="DK562"/>
      <c r="DL562"/>
      <c r="DM562"/>
      <c r="DN562"/>
      <c r="DO562"/>
      <c r="DP562"/>
      <c r="DQ562"/>
      <c r="DR562"/>
      <c r="DS562"/>
      <c r="DT562"/>
      <c r="DU562"/>
      <c r="DV562"/>
      <c r="DW562"/>
      <c r="DX562"/>
      <c r="DY562"/>
      <c r="DZ562"/>
      <c r="EA562"/>
      <c r="EB562"/>
      <c r="EC562"/>
      <c r="ED562"/>
      <c r="EE562"/>
      <c r="EF562"/>
      <c r="EG562"/>
      <c r="EH562"/>
      <c r="EI562"/>
      <c r="EJ562"/>
      <c r="EK562"/>
      <c r="EL562"/>
      <c r="EM562"/>
      <c r="EN562"/>
      <c r="EO562"/>
      <c r="EP562"/>
      <c r="EQ562"/>
      <c r="ER562"/>
      <c r="ES562"/>
      <c r="ET562"/>
      <c r="EU562"/>
      <c r="EV562"/>
      <c r="EW562"/>
      <c r="EX562"/>
      <c r="EY562"/>
      <c r="EZ562"/>
      <c r="FA562"/>
      <c r="FB562"/>
      <c r="FC562"/>
      <c r="FD562"/>
      <c r="FE562"/>
      <c r="FF562"/>
      <c r="FG562"/>
      <c r="FH562"/>
      <c r="FI562"/>
      <c r="FJ562"/>
      <c r="FK562"/>
      <c r="FL562"/>
      <c r="FM562"/>
      <c r="FN562"/>
      <c r="FO562"/>
      <c r="FP562"/>
      <c r="FQ562"/>
      <c r="FR562"/>
      <c r="FS562"/>
      <c r="FT562"/>
      <c r="FU562"/>
      <c r="FV562"/>
      <c r="FW562"/>
      <c r="FX562"/>
      <c r="FY562"/>
      <c r="FZ562"/>
      <c r="GA562"/>
      <c r="GB562"/>
      <c r="GC562"/>
      <c r="GD562"/>
      <c r="GE562"/>
      <c r="GF562"/>
      <c r="GG562"/>
      <c r="GH562"/>
      <c r="GI562"/>
      <c r="GJ562"/>
      <c r="GK562"/>
      <c r="GL562"/>
      <c r="GM562"/>
      <c r="GN562"/>
      <c r="GO562"/>
      <c r="GP562"/>
      <c r="GQ562"/>
      <c r="GR562"/>
      <c r="GS562"/>
      <c r="GT562"/>
      <c r="GU562"/>
      <c r="GV562"/>
      <c r="GW562"/>
      <c r="GX562"/>
      <c r="GY562"/>
      <c r="GZ562"/>
      <c r="HA562"/>
      <c r="HB562"/>
      <c r="HC562"/>
      <c r="HD562"/>
      <c r="HE562"/>
      <c r="HF562"/>
      <c r="HG562"/>
      <c r="HH562"/>
      <c r="HI562"/>
      <c r="HJ562"/>
      <c r="HK562"/>
      <c r="HL562"/>
      <c r="HM562"/>
      <c r="HN562"/>
      <c r="HO562"/>
      <c r="HP562"/>
      <c r="HQ562"/>
      <c r="HR562"/>
      <c r="HS562"/>
      <c r="HT562"/>
      <c r="HU562"/>
      <c r="HV562"/>
      <c r="HW562"/>
      <c r="HX562"/>
      <c r="HY562"/>
      <c r="HZ562"/>
      <c r="IA562"/>
      <c r="IB562"/>
      <c r="IC562"/>
      <c r="ID562"/>
      <c r="IE562"/>
    </row>
    <row r="563" spans="1:239" ht="12.75" customHeight="1" x14ac:dyDescent="0.25">
      <c r="A563" s="10">
        <v>7</v>
      </c>
      <c r="B563" s="5">
        <v>93</v>
      </c>
      <c r="C563" s="16">
        <v>127.5</v>
      </c>
      <c r="D563" s="16">
        <v>133</v>
      </c>
      <c r="E563" s="16">
        <v>130</v>
      </c>
      <c r="F563" s="16">
        <f t="shared" si="45"/>
        <v>131.5</v>
      </c>
      <c r="G563" s="16">
        <f t="shared" si="42"/>
        <v>131.5</v>
      </c>
      <c r="I563" s="10" t="s">
        <v>294</v>
      </c>
      <c r="J563" s="10">
        <v>8.9</v>
      </c>
      <c r="L563" s="10">
        <v>4.5999999999999996</v>
      </c>
      <c r="M563" s="10">
        <v>6.2</v>
      </c>
      <c r="O563" s="10">
        <v>70</v>
      </c>
      <c r="Q563" s="18">
        <v>1.7</v>
      </c>
      <c r="S563" s="18">
        <v>2</v>
      </c>
      <c r="V563" s="10"/>
      <c r="Z563" s="18">
        <f t="shared" si="44"/>
        <v>17292.25</v>
      </c>
      <c r="AA563" s="10">
        <f t="shared" si="43"/>
        <v>1.3581301391009526E-2</v>
      </c>
      <c r="AB563"/>
      <c r="AC563"/>
      <c r="AD563"/>
      <c r="AE563"/>
      <c r="AF563"/>
      <c r="AG563"/>
      <c r="AH563"/>
      <c r="AI563"/>
      <c r="AJ563"/>
      <c r="AK563"/>
      <c r="AL563"/>
      <c r="AM563"/>
      <c r="AN563"/>
      <c r="AO563"/>
      <c r="AP563"/>
      <c r="AQ563"/>
      <c r="AR563"/>
      <c r="AS563"/>
      <c r="AT563"/>
      <c r="AU563"/>
      <c r="AV563"/>
      <c r="AW563"/>
      <c r="AX563"/>
      <c r="AY563"/>
      <c r="AZ563"/>
      <c r="BA563"/>
      <c r="BB563"/>
      <c r="BC563"/>
      <c r="BD563"/>
      <c r="BE563"/>
      <c r="BF563"/>
      <c r="BG563"/>
      <c r="BH563"/>
      <c r="BI563"/>
      <c r="BJ563"/>
      <c r="BK563"/>
      <c r="BL563"/>
      <c r="BM563"/>
      <c r="BN563"/>
      <c r="BO563"/>
      <c r="BP563"/>
      <c r="BQ563"/>
      <c r="BR563"/>
      <c r="BS563"/>
      <c r="BT563"/>
      <c r="BU563"/>
      <c r="BV563"/>
      <c r="BW563"/>
      <c r="BX563"/>
      <c r="BY563"/>
      <c r="BZ563"/>
      <c r="CA563"/>
      <c r="CB563"/>
      <c r="CC563"/>
      <c r="CD563"/>
      <c r="CE563"/>
      <c r="CF563"/>
      <c r="CG563"/>
      <c r="CH563"/>
      <c r="CI563"/>
      <c r="CJ563"/>
      <c r="CK563"/>
      <c r="CL563"/>
      <c r="CM563"/>
      <c r="CN563"/>
      <c r="CO563"/>
      <c r="CP563"/>
      <c r="CQ563"/>
      <c r="CR563"/>
      <c r="CS563"/>
      <c r="CT563"/>
      <c r="CU563"/>
      <c r="CV563"/>
      <c r="CW563"/>
      <c r="CX563"/>
      <c r="CY563"/>
      <c r="CZ563"/>
      <c r="DA563"/>
      <c r="DB563"/>
      <c r="DC563"/>
      <c r="DD563"/>
      <c r="DE563"/>
      <c r="DF563"/>
      <c r="DG563"/>
      <c r="DH563"/>
      <c r="DI563"/>
      <c r="DJ563"/>
      <c r="DK563"/>
      <c r="DL563"/>
      <c r="DM563"/>
      <c r="DN563"/>
      <c r="DO563"/>
      <c r="DP563"/>
      <c r="DQ563"/>
      <c r="DR563"/>
      <c r="DS563"/>
      <c r="DT563"/>
      <c r="DU563"/>
      <c r="DV563"/>
      <c r="DW563"/>
      <c r="DX563"/>
      <c r="DY563"/>
      <c r="DZ563"/>
      <c r="EA563"/>
      <c r="EB563"/>
      <c r="EC563"/>
      <c r="ED563"/>
      <c r="EE563"/>
      <c r="EF563"/>
      <c r="EG563"/>
      <c r="EH563"/>
      <c r="EI563"/>
      <c r="EJ563"/>
      <c r="EK563"/>
      <c r="EL563"/>
      <c r="EM563"/>
      <c r="EN563"/>
      <c r="EO563"/>
      <c r="EP563"/>
      <c r="EQ563"/>
      <c r="ER563"/>
      <c r="ES563"/>
      <c r="ET563"/>
      <c r="EU563"/>
      <c r="EV563"/>
      <c r="EW563"/>
      <c r="EX563"/>
      <c r="EY563"/>
      <c r="EZ563"/>
      <c r="FA563"/>
      <c r="FB563"/>
      <c r="FC563"/>
      <c r="FD563"/>
      <c r="FE563"/>
      <c r="FF563"/>
      <c r="FG563"/>
      <c r="FH563"/>
      <c r="FI563"/>
      <c r="FJ563"/>
      <c r="FK563"/>
      <c r="FL563"/>
      <c r="FM563"/>
      <c r="FN563"/>
      <c r="FO563"/>
      <c r="FP563"/>
      <c r="FQ563"/>
      <c r="FR563"/>
      <c r="FS563"/>
      <c r="FT563"/>
      <c r="FU563"/>
      <c r="FV563"/>
      <c r="FW563"/>
      <c r="FX563"/>
      <c r="FY563"/>
      <c r="FZ563"/>
      <c r="GA563"/>
      <c r="GB563"/>
      <c r="GC563"/>
      <c r="GD563"/>
      <c r="GE563"/>
      <c r="GF563"/>
      <c r="GG563"/>
      <c r="GH563"/>
      <c r="GI563"/>
      <c r="GJ563"/>
      <c r="GK563"/>
      <c r="GL563"/>
      <c r="GM563"/>
      <c r="GN563"/>
      <c r="GO563"/>
      <c r="GP563"/>
      <c r="GQ563"/>
      <c r="GR563"/>
      <c r="GS563"/>
      <c r="GT563"/>
      <c r="GU563"/>
      <c r="GV563"/>
      <c r="GW563"/>
      <c r="GX563"/>
      <c r="GY563"/>
      <c r="GZ563"/>
      <c r="HA563"/>
      <c r="HB563"/>
      <c r="HC563"/>
      <c r="HD563"/>
      <c r="HE563"/>
      <c r="HF563"/>
      <c r="HG563"/>
      <c r="HH563"/>
      <c r="HI563"/>
      <c r="HJ563"/>
      <c r="HK563"/>
      <c r="HL563"/>
      <c r="HM563"/>
      <c r="HN563"/>
      <c r="HO563"/>
      <c r="HP563"/>
      <c r="HQ563"/>
      <c r="HR563"/>
      <c r="HS563"/>
      <c r="HT563"/>
      <c r="HU563"/>
      <c r="HV563"/>
      <c r="HW563"/>
      <c r="HX563"/>
      <c r="HY563"/>
      <c r="HZ563"/>
      <c r="IA563"/>
      <c r="IB563"/>
      <c r="IC563"/>
      <c r="ID563"/>
      <c r="IE563"/>
    </row>
    <row r="564" spans="1:239" ht="12.75" customHeight="1" x14ac:dyDescent="0.25">
      <c r="A564" s="10">
        <v>7</v>
      </c>
      <c r="B564" s="5">
        <v>94</v>
      </c>
      <c r="C564" s="16">
        <v>168</v>
      </c>
      <c r="D564" s="16">
        <v>180</v>
      </c>
      <c r="E564" s="16">
        <v>170</v>
      </c>
      <c r="F564" s="16">
        <f t="shared" si="45"/>
        <v>175</v>
      </c>
      <c r="G564" s="16">
        <f t="shared" si="42"/>
        <v>175</v>
      </c>
      <c r="H564" s="16" t="s">
        <v>96</v>
      </c>
      <c r="V564" s="10"/>
      <c r="Z564" s="18">
        <f t="shared" si="44"/>
        <v>30625</v>
      </c>
      <c r="AA564" s="10">
        <f t="shared" si="43"/>
        <v>2.4052818754046853E-2</v>
      </c>
      <c r="AB564"/>
      <c r="AC564"/>
      <c r="AD564"/>
      <c r="AE564"/>
      <c r="AF564"/>
      <c r="AG564"/>
      <c r="AH564"/>
      <c r="AI564"/>
      <c r="AJ564"/>
      <c r="AK564"/>
      <c r="AL564"/>
      <c r="AM564"/>
      <c r="AN564"/>
      <c r="AO564"/>
      <c r="AP564"/>
      <c r="AQ564"/>
      <c r="AR564"/>
      <c r="AS564"/>
      <c r="AT564"/>
      <c r="AU564"/>
      <c r="AV564"/>
      <c r="AW564"/>
      <c r="AX564"/>
      <c r="AY564"/>
      <c r="AZ564"/>
      <c r="BA564"/>
      <c r="BB564"/>
      <c r="BC564"/>
      <c r="BD564"/>
      <c r="BE564"/>
      <c r="BF564"/>
      <c r="BG564"/>
      <c r="BH564"/>
      <c r="BI564"/>
      <c r="BJ564"/>
      <c r="BK564"/>
      <c r="BL564"/>
      <c r="BM564"/>
      <c r="BN564"/>
      <c r="BO564"/>
      <c r="BP564"/>
      <c r="BQ564"/>
      <c r="BR564"/>
      <c r="BS564"/>
      <c r="BT564"/>
      <c r="BU564"/>
      <c r="BV564"/>
      <c r="BW564"/>
      <c r="BX564"/>
      <c r="BY564"/>
      <c r="BZ564"/>
      <c r="CA564"/>
      <c r="CB564"/>
      <c r="CC564"/>
      <c r="CD564"/>
      <c r="CE564"/>
      <c r="CF564"/>
      <c r="CG564"/>
      <c r="CH564"/>
      <c r="CI564"/>
      <c r="CJ564"/>
      <c r="CK564"/>
      <c r="CL564"/>
      <c r="CM564"/>
      <c r="CN564"/>
      <c r="CO564"/>
      <c r="CP564"/>
      <c r="CQ564"/>
      <c r="CR564"/>
      <c r="CS564"/>
      <c r="CT564"/>
      <c r="CU564"/>
      <c r="CV564"/>
      <c r="CW564"/>
      <c r="CX564"/>
      <c r="CY564"/>
      <c r="CZ564"/>
      <c r="DA564"/>
      <c r="DB564"/>
      <c r="DC564"/>
      <c r="DD564"/>
      <c r="DE564"/>
      <c r="DF564"/>
      <c r="DG564"/>
      <c r="DH564"/>
      <c r="DI564"/>
      <c r="DJ564"/>
      <c r="DK564"/>
      <c r="DL564"/>
      <c r="DM564"/>
      <c r="DN564"/>
      <c r="DO564"/>
      <c r="DP564"/>
      <c r="DQ564"/>
      <c r="DR564"/>
      <c r="DS564"/>
      <c r="DT564"/>
      <c r="DU564"/>
      <c r="DV564"/>
      <c r="DW564"/>
      <c r="DX564"/>
      <c r="DY564"/>
      <c r="DZ564"/>
      <c r="EA564"/>
      <c r="EB564"/>
      <c r="EC564"/>
      <c r="ED564"/>
      <c r="EE564"/>
      <c r="EF564"/>
      <c r="EG564"/>
      <c r="EH564"/>
      <c r="EI564"/>
      <c r="EJ564"/>
      <c r="EK564"/>
      <c r="EL564"/>
      <c r="EM564"/>
      <c r="EN564"/>
      <c r="EO564"/>
      <c r="EP564"/>
      <c r="EQ564"/>
      <c r="ER564"/>
      <c r="ES564"/>
      <c r="ET564"/>
      <c r="EU564"/>
      <c r="EV564"/>
      <c r="EW564"/>
      <c r="EX564"/>
      <c r="EY564"/>
      <c r="EZ564"/>
      <c r="FA564"/>
      <c r="FB564"/>
      <c r="FC564"/>
      <c r="FD564"/>
      <c r="FE564"/>
      <c r="FF564"/>
      <c r="FG564"/>
      <c r="FH564"/>
      <c r="FI564"/>
      <c r="FJ564"/>
      <c r="FK564"/>
      <c r="FL564"/>
      <c r="FM564"/>
      <c r="FN564"/>
      <c r="FO564"/>
      <c r="FP564"/>
      <c r="FQ564"/>
      <c r="FR564"/>
      <c r="FS564"/>
      <c r="FT564"/>
      <c r="FU564"/>
      <c r="FV564"/>
      <c r="FW564"/>
      <c r="FX564"/>
      <c r="FY564"/>
      <c r="FZ564"/>
      <c r="GA564"/>
      <c r="GB564"/>
      <c r="GC564"/>
      <c r="GD564"/>
      <c r="GE564"/>
      <c r="GF564"/>
      <c r="GG564"/>
      <c r="GH564"/>
      <c r="GI564"/>
      <c r="GJ564"/>
      <c r="GK564"/>
      <c r="GL564"/>
      <c r="GM564"/>
      <c r="GN564"/>
      <c r="GO564"/>
      <c r="GP564"/>
      <c r="GQ564"/>
      <c r="GR564"/>
      <c r="GS564"/>
      <c r="GT564"/>
      <c r="GU564"/>
      <c r="GV564"/>
      <c r="GW564"/>
      <c r="GX564"/>
      <c r="GY564"/>
      <c r="GZ564"/>
      <c r="HA564"/>
      <c r="HB564"/>
      <c r="HC564"/>
      <c r="HD564"/>
      <c r="HE564"/>
      <c r="HF564"/>
      <c r="HG564"/>
      <c r="HH564"/>
      <c r="HI564"/>
      <c r="HJ564"/>
      <c r="HK564"/>
      <c r="HL564"/>
      <c r="HM564"/>
      <c r="HN564"/>
      <c r="HO564"/>
      <c r="HP564"/>
      <c r="HQ564"/>
      <c r="HR564"/>
      <c r="HS564"/>
      <c r="HT564"/>
      <c r="HU564"/>
      <c r="HV564"/>
      <c r="HW564"/>
      <c r="HX564"/>
      <c r="HY564"/>
      <c r="HZ564"/>
      <c r="IA564"/>
      <c r="IB564"/>
      <c r="IC564"/>
      <c r="ID564"/>
      <c r="IE564"/>
    </row>
    <row r="565" spans="1:239" ht="12.75" customHeight="1" x14ac:dyDescent="0.25">
      <c r="A565" s="10">
        <v>7</v>
      </c>
      <c r="B565" s="5">
        <v>95</v>
      </c>
      <c r="C565" s="16">
        <v>178.5</v>
      </c>
      <c r="D565" s="16">
        <v>207</v>
      </c>
      <c r="E565" s="16">
        <v>195</v>
      </c>
      <c r="F565" s="16">
        <f t="shared" si="45"/>
        <v>201</v>
      </c>
      <c r="G565" s="16">
        <f t="shared" si="42"/>
        <v>201</v>
      </c>
      <c r="V565" s="10"/>
      <c r="Z565" s="18">
        <f t="shared" si="44"/>
        <v>40401</v>
      </c>
      <c r="AA565" s="10">
        <f t="shared" si="43"/>
        <v>3.1730871199420307E-2</v>
      </c>
      <c r="AB565"/>
      <c r="AC565"/>
      <c r="AD565"/>
      <c r="AE565"/>
      <c r="AF565"/>
      <c r="AG565"/>
      <c r="AH565"/>
      <c r="AI565"/>
      <c r="AJ565"/>
      <c r="AK565"/>
      <c r="AL565"/>
      <c r="AM565"/>
      <c r="AN565"/>
      <c r="AO565"/>
      <c r="AP565"/>
      <c r="AQ565"/>
      <c r="AR565"/>
      <c r="AS565"/>
      <c r="AT565"/>
      <c r="AU565"/>
      <c r="AV565"/>
      <c r="AW565"/>
      <c r="AX565"/>
      <c r="AY565"/>
      <c r="AZ565"/>
      <c r="BA565"/>
      <c r="BB565"/>
      <c r="BC565"/>
      <c r="BD565"/>
      <c r="BE565"/>
      <c r="BF565"/>
      <c r="BG565"/>
      <c r="BH565"/>
      <c r="BI565"/>
      <c r="BJ565"/>
      <c r="BK565"/>
      <c r="BL565"/>
      <c r="BM565"/>
      <c r="BN565"/>
      <c r="BO565"/>
      <c r="BP565"/>
      <c r="BQ565"/>
      <c r="BR565"/>
      <c r="BS565"/>
      <c r="BT565"/>
      <c r="BU565"/>
      <c r="BV565"/>
      <c r="BW565"/>
      <c r="BX565"/>
      <c r="BY565"/>
      <c r="BZ565"/>
      <c r="CA565"/>
      <c r="CB565"/>
      <c r="CC565"/>
      <c r="CD565"/>
      <c r="CE565"/>
      <c r="CF565"/>
      <c r="CG565"/>
      <c r="CH565"/>
      <c r="CI565"/>
      <c r="CJ565"/>
      <c r="CK565"/>
      <c r="CL565"/>
      <c r="CM565"/>
      <c r="CN565"/>
      <c r="CO565"/>
      <c r="CP565"/>
      <c r="CQ565"/>
      <c r="CR565"/>
      <c r="CS565"/>
      <c r="CT565"/>
      <c r="CU565"/>
      <c r="CV565"/>
      <c r="CW565"/>
      <c r="CX565"/>
      <c r="CY565"/>
      <c r="CZ565"/>
      <c r="DA565"/>
      <c r="DB565"/>
      <c r="DC565"/>
      <c r="DD565"/>
      <c r="DE565"/>
      <c r="DF565"/>
      <c r="DG565"/>
      <c r="DH565"/>
      <c r="DI565"/>
      <c r="DJ565"/>
      <c r="DK565"/>
      <c r="DL565"/>
      <c r="DM565"/>
      <c r="DN565"/>
      <c r="DO565"/>
      <c r="DP565"/>
      <c r="DQ565"/>
      <c r="DR565"/>
      <c r="DS565"/>
      <c r="DT565"/>
      <c r="DU565"/>
      <c r="DV565"/>
      <c r="DW565"/>
      <c r="DX565"/>
      <c r="DY565"/>
      <c r="DZ565"/>
      <c r="EA565"/>
      <c r="EB565"/>
      <c r="EC565"/>
      <c r="ED565"/>
      <c r="EE565"/>
      <c r="EF565"/>
      <c r="EG565"/>
      <c r="EH565"/>
      <c r="EI565"/>
      <c r="EJ565"/>
      <c r="EK565"/>
      <c r="EL565"/>
      <c r="EM565"/>
      <c r="EN565"/>
      <c r="EO565"/>
      <c r="EP565"/>
      <c r="EQ565"/>
      <c r="ER565"/>
      <c r="ES565"/>
      <c r="ET565"/>
      <c r="EU565"/>
      <c r="EV565"/>
      <c r="EW565"/>
      <c r="EX565"/>
      <c r="EY565"/>
      <c r="EZ565"/>
      <c r="FA565"/>
      <c r="FB565"/>
      <c r="FC565"/>
      <c r="FD565"/>
      <c r="FE565"/>
      <c r="FF565"/>
      <c r="FG565"/>
      <c r="FH565"/>
      <c r="FI565"/>
      <c r="FJ565"/>
      <c r="FK565"/>
      <c r="FL565"/>
      <c r="FM565"/>
      <c r="FN565"/>
      <c r="FO565"/>
      <c r="FP565"/>
      <c r="FQ565"/>
      <c r="FR565"/>
      <c r="FS565"/>
      <c r="FT565"/>
      <c r="FU565"/>
      <c r="FV565"/>
      <c r="FW565"/>
      <c r="FX565"/>
      <c r="FY565"/>
      <c r="FZ565"/>
      <c r="GA565"/>
      <c r="GB565"/>
      <c r="GC565"/>
      <c r="GD565"/>
      <c r="GE565"/>
      <c r="GF565"/>
      <c r="GG565"/>
      <c r="GH565"/>
      <c r="GI565"/>
      <c r="GJ565"/>
      <c r="GK565"/>
      <c r="GL565"/>
      <c r="GM565"/>
      <c r="GN565"/>
      <c r="GO565"/>
      <c r="GP565"/>
      <c r="GQ565"/>
      <c r="GR565"/>
      <c r="GS565"/>
      <c r="GT565"/>
      <c r="GU565"/>
      <c r="GV565"/>
      <c r="GW565"/>
      <c r="GX565"/>
      <c r="GY565"/>
      <c r="GZ565"/>
      <c r="HA565"/>
      <c r="HB565"/>
      <c r="HC565"/>
      <c r="HD565"/>
      <c r="HE565"/>
      <c r="HF565"/>
      <c r="HG565"/>
      <c r="HH565"/>
      <c r="HI565"/>
      <c r="HJ565"/>
      <c r="HK565"/>
      <c r="HL565"/>
      <c r="HM565"/>
      <c r="HN565"/>
      <c r="HO565"/>
      <c r="HP565"/>
      <c r="HQ565"/>
      <c r="HR565"/>
      <c r="HS565"/>
      <c r="HT565"/>
      <c r="HU565"/>
      <c r="HV565"/>
      <c r="HW565"/>
      <c r="HX565"/>
      <c r="HY565"/>
      <c r="HZ565"/>
      <c r="IA565"/>
      <c r="IB565"/>
      <c r="IC565"/>
      <c r="ID565"/>
      <c r="IE565"/>
    </row>
    <row r="566" spans="1:239" ht="12.75" customHeight="1" x14ac:dyDescent="0.25">
      <c r="A566" s="266">
        <v>7</v>
      </c>
      <c r="B566" s="266">
        <v>96</v>
      </c>
      <c r="C566" s="267">
        <v>138</v>
      </c>
      <c r="D566" s="267">
        <v>122</v>
      </c>
      <c r="E566" s="267">
        <v>120</v>
      </c>
      <c r="F566" s="267">
        <f t="shared" si="45"/>
        <v>121</v>
      </c>
      <c r="G566" s="267">
        <f t="shared" si="42"/>
        <v>0</v>
      </c>
      <c r="H566" s="268" t="s">
        <v>130</v>
      </c>
      <c r="I566" s="266"/>
      <c r="J566" s="266"/>
      <c r="K566" s="266"/>
      <c r="L566" s="266"/>
      <c r="M566" s="266"/>
      <c r="N566" s="266"/>
      <c r="O566" s="266"/>
      <c r="P566" s="266"/>
      <c r="Q566" s="269"/>
      <c r="R566" s="266"/>
      <c r="S566" s="269"/>
      <c r="T566" s="266"/>
      <c r="U566" s="266"/>
      <c r="V566" s="266"/>
      <c r="W566" s="266"/>
      <c r="X566" s="266"/>
      <c r="Y566" s="266"/>
      <c r="Z566" s="269">
        <f t="shared" si="44"/>
        <v>0</v>
      </c>
      <c r="AA566" s="266">
        <f t="shared" si="43"/>
        <v>0</v>
      </c>
      <c r="AB566" t="s">
        <v>278</v>
      </c>
      <c r="AC566" t="s">
        <v>278</v>
      </c>
      <c r="AD566"/>
      <c r="AE566"/>
      <c r="AF566"/>
      <c r="AG566"/>
      <c r="AH566"/>
      <c r="AI566"/>
      <c r="AJ566"/>
      <c r="AK566"/>
      <c r="AL566"/>
      <c r="AM566"/>
      <c r="AN566"/>
      <c r="AO566"/>
      <c r="AP566"/>
      <c r="AQ566"/>
      <c r="AR566"/>
      <c r="AS566"/>
      <c r="AT566"/>
      <c r="AU566"/>
      <c r="AV566"/>
      <c r="AW566"/>
      <c r="AX566"/>
      <c r="AY566"/>
      <c r="AZ566"/>
      <c r="BA566"/>
      <c r="BB566"/>
      <c r="BC566"/>
      <c r="BD566"/>
      <c r="BE566"/>
      <c r="BF566"/>
      <c r="BG566"/>
      <c r="BH566"/>
      <c r="BI566"/>
      <c r="BJ566"/>
      <c r="BK566"/>
      <c r="BL566"/>
      <c r="BM566"/>
      <c r="BN566"/>
      <c r="BO566"/>
      <c r="BP566"/>
      <c r="BQ566"/>
      <c r="BR566"/>
      <c r="BS566"/>
      <c r="BT566"/>
      <c r="BU566"/>
      <c r="BV566"/>
      <c r="BW566"/>
      <c r="BX566"/>
      <c r="BY566"/>
      <c r="BZ566"/>
      <c r="CA566"/>
      <c r="CB566"/>
      <c r="CC566"/>
      <c r="CD566"/>
      <c r="CE566"/>
      <c r="CF566"/>
      <c r="CG566"/>
      <c r="CH566"/>
      <c r="CI566"/>
      <c r="CJ566"/>
      <c r="CK566"/>
      <c r="CL566"/>
      <c r="CM566"/>
      <c r="CN566"/>
      <c r="CO566"/>
      <c r="CP566"/>
      <c r="CQ566"/>
      <c r="CR566"/>
      <c r="CS566"/>
      <c r="CT566"/>
      <c r="CU566"/>
      <c r="CV566"/>
      <c r="CW566"/>
      <c r="CX566"/>
      <c r="CY566"/>
      <c r="CZ566"/>
      <c r="DA566"/>
      <c r="DB566"/>
      <c r="DC566"/>
      <c r="DD566"/>
      <c r="DE566"/>
      <c r="DF566"/>
      <c r="DG566"/>
      <c r="DH566"/>
      <c r="DI566"/>
      <c r="DJ566"/>
      <c r="DK566"/>
      <c r="DL566"/>
      <c r="DM566"/>
      <c r="DN566"/>
      <c r="DO566"/>
      <c r="DP566"/>
      <c r="DQ566"/>
      <c r="DR566"/>
      <c r="DS566"/>
      <c r="DT566"/>
      <c r="DU566"/>
      <c r="DV566"/>
      <c r="DW566"/>
      <c r="DX566"/>
      <c r="DY566"/>
      <c r="DZ566"/>
      <c r="EA566"/>
      <c r="EB566"/>
      <c r="EC566"/>
      <c r="ED566"/>
      <c r="EE566"/>
      <c r="EF566"/>
      <c r="EG566"/>
      <c r="EH566"/>
      <c r="EI566"/>
      <c r="EJ566"/>
      <c r="EK566"/>
      <c r="EL566"/>
      <c r="EM566"/>
      <c r="EN566"/>
      <c r="EO566"/>
      <c r="EP566"/>
      <c r="EQ566"/>
      <c r="ER566"/>
      <c r="ES566"/>
      <c r="ET566"/>
      <c r="EU566"/>
      <c r="EV566"/>
      <c r="EW566"/>
      <c r="EX566"/>
      <c r="EY566"/>
      <c r="EZ566"/>
      <c r="FA566"/>
      <c r="FB566"/>
      <c r="FC566"/>
      <c r="FD566"/>
      <c r="FE566"/>
      <c r="FF566"/>
      <c r="FG566"/>
      <c r="FH566"/>
      <c r="FI566"/>
      <c r="FJ566"/>
      <c r="FK566"/>
      <c r="FL566"/>
      <c r="FM566"/>
      <c r="FN566"/>
      <c r="FO566"/>
      <c r="FP566"/>
      <c r="FQ566"/>
      <c r="FR566"/>
      <c r="FS566"/>
      <c r="FT566"/>
      <c r="FU566"/>
      <c r="FV566"/>
      <c r="FW566"/>
      <c r="FX566"/>
      <c r="FY566"/>
      <c r="FZ566"/>
      <c r="GA566"/>
      <c r="GB566"/>
      <c r="GC566"/>
      <c r="GD566"/>
      <c r="GE566"/>
      <c r="GF566"/>
      <c r="GG566"/>
      <c r="GH566"/>
      <c r="GI566"/>
      <c r="GJ566"/>
      <c r="GK566"/>
      <c r="GL566"/>
      <c r="GM566"/>
      <c r="GN566"/>
      <c r="GO566"/>
      <c r="GP566"/>
      <c r="GQ566"/>
      <c r="GR566"/>
      <c r="GS566"/>
      <c r="GT566"/>
      <c r="GU566"/>
      <c r="GV566"/>
      <c r="GW566"/>
      <c r="GX566"/>
      <c r="GY566"/>
      <c r="GZ566"/>
      <c r="HA566"/>
      <c r="HB566"/>
      <c r="HC566"/>
      <c r="HD566"/>
      <c r="HE566"/>
      <c r="HF566"/>
      <c r="HG566"/>
      <c r="HH566"/>
      <c r="HI566"/>
      <c r="HJ566"/>
      <c r="HK566"/>
      <c r="HL566"/>
      <c r="HM566"/>
      <c r="HN566"/>
      <c r="HO566"/>
      <c r="HP566"/>
      <c r="HQ566"/>
      <c r="HR566"/>
      <c r="HS566"/>
      <c r="HT566"/>
      <c r="HU566"/>
      <c r="HV566"/>
      <c r="HW566"/>
      <c r="HX566"/>
      <c r="HY566"/>
      <c r="HZ566"/>
      <c r="IA566"/>
      <c r="IB566"/>
      <c r="IC566"/>
      <c r="ID566"/>
      <c r="IE566"/>
    </row>
    <row r="567" spans="1:239" ht="12.75" customHeight="1" x14ac:dyDescent="0.25">
      <c r="A567" s="10">
        <v>7</v>
      </c>
      <c r="B567" s="5">
        <v>97</v>
      </c>
      <c r="C567" s="16">
        <v>266</v>
      </c>
      <c r="D567" s="16">
        <v>286</v>
      </c>
      <c r="E567" s="16">
        <v>275</v>
      </c>
      <c r="F567" s="16">
        <f t="shared" si="45"/>
        <v>280.5</v>
      </c>
      <c r="G567" s="16">
        <f t="shared" si="42"/>
        <v>280.5</v>
      </c>
      <c r="I567" s="10">
        <v>11.9</v>
      </c>
      <c r="J567" s="10">
        <v>12.4</v>
      </c>
      <c r="K567" s="10">
        <v>4.8</v>
      </c>
      <c r="L567" s="10">
        <v>4.0999999999999996</v>
      </c>
      <c r="M567" s="10">
        <v>7.5</v>
      </c>
      <c r="P567" s="10">
        <v>4.0999999999999996</v>
      </c>
      <c r="Q567" s="18">
        <v>3.7</v>
      </c>
      <c r="R567" s="10">
        <v>3.3000000000000003</v>
      </c>
      <c r="S567" s="18">
        <v>3.5</v>
      </c>
      <c r="V567" s="10"/>
      <c r="Z567" s="18">
        <f t="shared" si="44"/>
        <v>78680.25</v>
      </c>
      <c r="AA567" s="10">
        <f t="shared" si="43"/>
        <v>6.1795323845652075E-2</v>
      </c>
      <c r="AB567"/>
      <c r="AC567"/>
      <c r="AD567"/>
      <c r="AE567"/>
      <c r="AF567"/>
      <c r="AG567"/>
      <c r="AH567"/>
      <c r="AI567"/>
      <c r="AJ567"/>
      <c r="AK567"/>
      <c r="AL567"/>
      <c r="AM567"/>
      <c r="AN567"/>
      <c r="AO567"/>
      <c r="AP567"/>
      <c r="AQ567"/>
      <c r="AR567"/>
      <c r="AS567"/>
      <c r="AT567"/>
      <c r="AU567"/>
      <c r="AV567"/>
      <c r="AW567"/>
      <c r="AX567"/>
      <c r="AY567"/>
      <c r="AZ567"/>
      <c r="BA567"/>
      <c r="BB567"/>
      <c r="BC567"/>
      <c r="BD567"/>
      <c r="BE567"/>
      <c r="BF567"/>
      <c r="BG567"/>
      <c r="BH567"/>
      <c r="BI567"/>
      <c r="BJ567"/>
      <c r="BK567"/>
      <c r="BL567"/>
      <c r="BM567"/>
      <c r="BN567"/>
      <c r="BO567"/>
      <c r="BP567"/>
      <c r="BQ567"/>
      <c r="BR567"/>
      <c r="BS567"/>
      <c r="BT567"/>
      <c r="BU567"/>
      <c r="BV567"/>
      <c r="BW567"/>
      <c r="BX567"/>
      <c r="BY567"/>
      <c r="BZ567"/>
      <c r="CA567"/>
      <c r="CB567"/>
      <c r="CC567"/>
      <c r="CD567"/>
      <c r="CE567"/>
      <c r="CF567"/>
      <c r="CG567"/>
      <c r="CH567"/>
      <c r="CI567"/>
      <c r="CJ567"/>
      <c r="CK567"/>
      <c r="CL567"/>
      <c r="CM567"/>
      <c r="CN567"/>
      <c r="CO567"/>
      <c r="CP567"/>
      <c r="CQ567"/>
      <c r="CR567"/>
      <c r="CS567"/>
      <c r="CT567"/>
      <c r="CU567"/>
      <c r="CV567"/>
      <c r="CW567"/>
      <c r="CX567"/>
      <c r="CY567"/>
      <c r="CZ567"/>
      <c r="DA567"/>
      <c r="DB567"/>
      <c r="DC567"/>
      <c r="DD567"/>
      <c r="DE567"/>
      <c r="DF567"/>
      <c r="DG567"/>
      <c r="DH567"/>
      <c r="DI567"/>
      <c r="DJ567"/>
      <c r="DK567"/>
      <c r="DL567"/>
      <c r="DM567"/>
      <c r="DN567"/>
      <c r="DO567"/>
      <c r="DP567"/>
      <c r="DQ567"/>
      <c r="DR567"/>
      <c r="DS567"/>
      <c r="DT567"/>
      <c r="DU567"/>
      <c r="DV567"/>
      <c r="DW567"/>
      <c r="DX567"/>
      <c r="DY567"/>
      <c r="DZ567"/>
      <c r="EA567"/>
      <c r="EB567"/>
      <c r="EC567"/>
      <c r="ED567"/>
      <c r="EE567"/>
      <c r="EF567"/>
      <c r="EG567"/>
      <c r="EH567"/>
      <c r="EI567"/>
      <c r="EJ567"/>
      <c r="EK567"/>
      <c r="EL567"/>
      <c r="EM567"/>
      <c r="EN567"/>
      <c r="EO567"/>
      <c r="EP567"/>
      <c r="EQ567"/>
      <c r="ER567"/>
      <c r="ES567"/>
      <c r="ET567"/>
      <c r="EU567"/>
      <c r="EV567"/>
      <c r="EW567"/>
      <c r="EX567"/>
      <c r="EY567"/>
      <c r="EZ567"/>
      <c r="FA567"/>
      <c r="FB567"/>
      <c r="FC567"/>
      <c r="FD567"/>
      <c r="FE567"/>
      <c r="FF567"/>
      <c r="FG567"/>
      <c r="FH567"/>
      <c r="FI567"/>
      <c r="FJ567"/>
      <c r="FK567"/>
      <c r="FL567"/>
      <c r="FM567"/>
      <c r="FN567"/>
      <c r="FO567"/>
      <c r="FP567"/>
      <c r="FQ567"/>
      <c r="FR567"/>
      <c r="FS567"/>
      <c r="FT567"/>
      <c r="FU567"/>
      <c r="FV567"/>
      <c r="FW567"/>
      <c r="FX567"/>
      <c r="FY567"/>
      <c r="FZ567"/>
      <c r="GA567"/>
      <c r="GB567"/>
      <c r="GC567"/>
      <c r="GD567"/>
      <c r="GE567"/>
      <c r="GF567"/>
      <c r="GG567"/>
      <c r="GH567"/>
      <c r="GI567"/>
      <c r="GJ567"/>
      <c r="GK567"/>
      <c r="GL567"/>
      <c r="GM567"/>
      <c r="GN567"/>
      <c r="GO567"/>
      <c r="GP567"/>
      <c r="GQ567"/>
      <c r="GR567"/>
      <c r="GS567"/>
      <c r="GT567"/>
      <c r="GU567"/>
      <c r="GV567"/>
      <c r="GW567"/>
      <c r="GX567"/>
      <c r="GY567"/>
      <c r="GZ567"/>
      <c r="HA567"/>
      <c r="HB567"/>
      <c r="HC567"/>
      <c r="HD567"/>
      <c r="HE567"/>
      <c r="HF567"/>
      <c r="HG567"/>
      <c r="HH567"/>
      <c r="HI567"/>
      <c r="HJ567"/>
      <c r="HK567"/>
      <c r="HL567"/>
      <c r="HM567"/>
      <c r="HN567"/>
      <c r="HO567"/>
      <c r="HP567"/>
      <c r="HQ567"/>
      <c r="HR567"/>
      <c r="HS567"/>
      <c r="HT567"/>
      <c r="HU567"/>
      <c r="HV567"/>
      <c r="HW567"/>
      <c r="HX567"/>
      <c r="HY567"/>
      <c r="HZ567"/>
      <c r="IA567"/>
      <c r="IB567"/>
      <c r="IC567"/>
      <c r="ID567"/>
      <c r="IE567"/>
    </row>
    <row r="568" spans="1:239" ht="12.75" customHeight="1" x14ac:dyDescent="0.25">
      <c r="A568" s="10">
        <v>7</v>
      </c>
      <c r="B568" s="5">
        <v>98</v>
      </c>
      <c r="C568" s="16">
        <v>190.5</v>
      </c>
      <c r="D568" s="16">
        <v>207</v>
      </c>
      <c r="E568" s="16">
        <v>211</v>
      </c>
      <c r="F568" s="16">
        <f t="shared" si="45"/>
        <v>209</v>
      </c>
      <c r="G568" s="16">
        <f t="shared" si="42"/>
        <v>209</v>
      </c>
      <c r="V568" s="10"/>
      <c r="Z568" s="18">
        <f t="shared" si="44"/>
        <v>43681</v>
      </c>
      <c r="AA568" s="10">
        <f t="shared" si="43"/>
        <v>3.4306977175363934E-2</v>
      </c>
      <c r="AB568"/>
      <c r="AC568"/>
      <c r="AD568"/>
      <c r="AE568"/>
      <c r="AF568"/>
      <c r="AG568"/>
      <c r="AH568"/>
      <c r="AI568"/>
      <c r="AJ568"/>
      <c r="AK568"/>
      <c r="AL568"/>
      <c r="AM568"/>
      <c r="AN568"/>
      <c r="AO568"/>
      <c r="AP568"/>
      <c r="AQ568"/>
      <c r="AR568"/>
      <c r="AS568"/>
      <c r="AT568"/>
      <c r="AU568"/>
      <c r="AV568"/>
      <c r="AW568"/>
      <c r="AX568"/>
      <c r="AY568"/>
      <c r="AZ568"/>
      <c r="BA568"/>
      <c r="BB568"/>
      <c r="BC568"/>
      <c r="BD568"/>
      <c r="BE568"/>
      <c r="BF568"/>
      <c r="BG568"/>
      <c r="BH568"/>
      <c r="BI568"/>
      <c r="BJ568"/>
      <c r="BK568"/>
      <c r="BL568"/>
      <c r="BM568"/>
      <c r="BN568"/>
      <c r="BO568"/>
      <c r="BP568"/>
      <c r="BQ568"/>
      <c r="BR568"/>
      <c r="BS568"/>
      <c r="BT568"/>
      <c r="BU568"/>
      <c r="BV568"/>
      <c r="BW568"/>
      <c r="BX568"/>
      <c r="BY568"/>
      <c r="BZ568"/>
      <c r="CA568"/>
      <c r="CB568"/>
      <c r="CC568"/>
      <c r="CD568"/>
      <c r="CE568"/>
      <c r="CF568"/>
      <c r="CG568"/>
      <c r="CH568"/>
      <c r="CI568"/>
      <c r="CJ568"/>
      <c r="CK568"/>
      <c r="CL568"/>
      <c r="CM568"/>
      <c r="CN568"/>
      <c r="CO568"/>
      <c r="CP568"/>
      <c r="CQ568"/>
      <c r="CR568"/>
      <c r="CS568"/>
      <c r="CT568"/>
      <c r="CU568"/>
      <c r="CV568"/>
      <c r="CW568"/>
      <c r="CX568"/>
      <c r="CY568"/>
      <c r="CZ568"/>
      <c r="DA568"/>
      <c r="DB568"/>
      <c r="DC568"/>
      <c r="DD568"/>
      <c r="DE568"/>
      <c r="DF568"/>
      <c r="DG568"/>
      <c r="DH568"/>
      <c r="DI568"/>
      <c r="DJ568"/>
      <c r="DK568"/>
      <c r="DL568"/>
      <c r="DM568"/>
      <c r="DN568"/>
      <c r="DO568"/>
      <c r="DP568"/>
      <c r="DQ568"/>
      <c r="DR568"/>
      <c r="DS568"/>
      <c r="DT568"/>
      <c r="DU568"/>
      <c r="DV568"/>
      <c r="DW568"/>
      <c r="DX568"/>
      <c r="DY568"/>
      <c r="DZ568"/>
      <c r="EA568"/>
      <c r="EB568"/>
      <c r="EC568"/>
      <c r="ED568"/>
      <c r="EE568"/>
      <c r="EF568"/>
      <c r="EG568"/>
      <c r="EH568"/>
      <c r="EI568"/>
      <c r="EJ568"/>
      <c r="EK568"/>
      <c r="EL568"/>
      <c r="EM568"/>
      <c r="EN568"/>
      <c r="EO568"/>
      <c r="EP568"/>
      <c r="EQ568"/>
      <c r="ER568"/>
      <c r="ES568"/>
      <c r="ET568"/>
      <c r="EU568"/>
      <c r="EV568"/>
      <c r="EW568"/>
      <c r="EX568"/>
      <c r="EY568"/>
      <c r="EZ568"/>
      <c r="FA568"/>
      <c r="FB568"/>
      <c r="FC568"/>
      <c r="FD568"/>
      <c r="FE568"/>
      <c r="FF568"/>
      <c r="FG568"/>
      <c r="FH568"/>
      <c r="FI568"/>
      <c r="FJ568"/>
      <c r="FK568"/>
      <c r="FL568"/>
      <c r="FM568"/>
      <c r="FN568"/>
      <c r="FO568"/>
      <c r="FP568"/>
      <c r="FQ568"/>
      <c r="FR568"/>
      <c r="FS568"/>
      <c r="FT568"/>
      <c r="FU568"/>
      <c r="FV568"/>
      <c r="FW568"/>
      <c r="FX568"/>
      <c r="FY568"/>
      <c r="FZ568"/>
      <c r="GA568"/>
      <c r="GB568"/>
      <c r="GC568"/>
      <c r="GD568"/>
      <c r="GE568"/>
      <c r="GF568"/>
      <c r="GG568"/>
      <c r="GH568"/>
      <c r="GI568"/>
      <c r="GJ568"/>
      <c r="GK568"/>
      <c r="GL568"/>
      <c r="GM568"/>
      <c r="GN568"/>
      <c r="GO568"/>
      <c r="GP568"/>
      <c r="GQ568"/>
      <c r="GR568"/>
      <c r="GS568"/>
      <c r="GT568"/>
      <c r="GU568"/>
      <c r="GV568"/>
      <c r="GW568"/>
      <c r="GX568"/>
      <c r="GY568"/>
      <c r="GZ568"/>
      <c r="HA568"/>
      <c r="HB568"/>
      <c r="HC568"/>
      <c r="HD568"/>
      <c r="HE568"/>
      <c r="HF568"/>
      <c r="HG568"/>
      <c r="HH568"/>
      <c r="HI568"/>
      <c r="HJ568"/>
      <c r="HK568"/>
      <c r="HL568"/>
      <c r="HM568"/>
      <c r="HN568"/>
      <c r="HO568"/>
      <c r="HP568"/>
      <c r="HQ568"/>
      <c r="HR568"/>
      <c r="HS568"/>
      <c r="HT568"/>
      <c r="HU568"/>
      <c r="HV568"/>
      <c r="HW568"/>
      <c r="HX568"/>
      <c r="HY568"/>
      <c r="HZ568"/>
      <c r="IA568"/>
      <c r="IB568"/>
      <c r="IC568"/>
      <c r="ID568"/>
      <c r="IE568"/>
    </row>
    <row r="569" spans="1:239" ht="12.75" customHeight="1" x14ac:dyDescent="0.25">
      <c r="A569" s="10">
        <v>7</v>
      </c>
      <c r="B569" s="5">
        <v>99</v>
      </c>
      <c r="C569" s="16">
        <v>282</v>
      </c>
      <c r="D569" s="16">
        <v>295</v>
      </c>
      <c r="E569" s="16">
        <v>295</v>
      </c>
      <c r="F569" s="16">
        <f t="shared" si="45"/>
        <v>295</v>
      </c>
      <c r="G569" s="16">
        <f t="shared" si="42"/>
        <v>295</v>
      </c>
      <c r="I569" s="10">
        <v>12.1</v>
      </c>
      <c r="J569" s="10">
        <v>12.7</v>
      </c>
      <c r="K569" s="10">
        <v>5.2</v>
      </c>
      <c r="L569" s="10">
        <v>4</v>
      </c>
      <c r="M569" s="10">
        <v>7.7</v>
      </c>
      <c r="Q569" s="18">
        <v>4.3</v>
      </c>
      <c r="S569" s="18">
        <v>6.2</v>
      </c>
      <c r="V569" s="10"/>
      <c r="Z569" s="18">
        <f t="shared" si="44"/>
        <v>87025</v>
      </c>
      <c r="AA569" s="10">
        <f t="shared" si="43"/>
        <v>6.8349275169662937E-2</v>
      </c>
      <c r="AB569"/>
      <c r="AC569"/>
      <c r="AD569"/>
      <c r="AE569"/>
      <c r="AF569"/>
      <c r="AG569"/>
      <c r="AH569"/>
      <c r="AI569"/>
      <c r="AJ569"/>
      <c r="AK569"/>
      <c r="AL569"/>
      <c r="AM569"/>
      <c r="AN569"/>
      <c r="AO569"/>
      <c r="AP569"/>
      <c r="AQ569"/>
      <c r="AR569"/>
      <c r="AS569"/>
      <c r="AT569"/>
      <c r="AU569"/>
      <c r="AV569"/>
      <c r="AW569"/>
      <c r="AX569"/>
      <c r="AY569"/>
      <c r="AZ569"/>
      <c r="BA569"/>
      <c r="BB569"/>
      <c r="BC569"/>
      <c r="BD569"/>
      <c r="BE569"/>
      <c r="BF569"/>
      <c r="BG569"/>
      <c r="BH569"/>
      <c r="BI569"/>
      <c r="BJ569"/>
      <c r="BK569"/>
      <c r="BL569"/>
      <c r="BM569"/>
      <c r="BN569"/>
      <c r="BO569"/>
      <c r="BP569"/>
      <c r="BQ569"/>
      <c r="BR569"/>
      <c r="BS569"/>
      <c r="BT569"/>
      <c r="BU569"/>
      <c r="BV569"/>
      <c r="BW569"/>
      <c r="BX569"/>
      <c r="BY569"/>
      <c r="BZ569"/>
      <c r="CA569"/>
      <c r="CB569"/>
      <c r="CC569"/>
      <c r="CD569"/>
      <c r="CE569"/>
      <c r="CF569"/>
      <c r="CG569"/>
      <c r="CH569"/>
      <c r="CI569"/>
      <c r="CJ569"/>
      <c r="CK569"/>
      <c r="CL569"/>
      <c r="CM569"/>
      <c r="CN569"/>
      <c r="CO569"/>
      <c r="CP569"/>
      <c r="CQ569"/>
      <c r="CR569"/>
      <c r="CS569"/>
      <c r="CT569"/>
      <c r="CU569"/>
      <c r="CV569"/>
      <c r="CW569"/>
      <c r="CX569"/>
      <c r="CY569"/>
      <c r="CZ569"/>
      <c r="DA569"/>
      <c r="DB569"/>
      <c r="DC569"/>
      <c r="DD569"/>
      <c r="DE569"/>
      <c r="DF569"/>
      <c r="DG569"/>
      <c r="DH569"/>
      <c r="DI569"/>
      <c r="DJ569"/>
      <c r="DK569"/>
      <c r="DL569"/>
      <c r="DM569"/>
      <c r="DN569"/>
      <c r="DO569"/>
      <c r="DP569"/>
      <c r="DQ569"/>
      <c r="DR569"/>
      <c r="DS569"/>
      <c r="DT569"/>
      <c r="DU569"/>
      <c r="DV569"/>
      <c r="DW569"/>
      <c r="DX569"/>
      <c r="DY569"/>
      <c r="DZ569"/>
      <c r="EA569"/>
      <c r="EB569"/>
      <c r="EC569"/>
      <c r="ED569"/>
      <c r="EE569"/>
      <c r="EF569"/>
      <c r="EG569"/>
      <c r="EH569"/>
      <c r="EI569"/>
      <c r="EJ569"/>
      <c r="EK569"/>
      <c r="EL569"/>
      <c r="EM569"/>
      <c r="EN569"/>
      <c r="EO569"/>
      <c r="EP569"/>
      <c r="EQ569"/>
      <c r="ER569"/>
      <c r="ES569"/>
      <c r="ET569"/>
      <c r="EU569"/>
      <c r="EV569"/>
      <c r="EW569"/>
      <c r="EX569"/>
      <c r="EY569"/>
      <c r="EZ569"/>
      <c r="FA569"/>
      <c r="FB569"/>
      <c r="FC569"/>
      <c r="FD569"/>
      <c r="FE569"/>
      <c r="FF569"/>
      <c r="FG569"/>
      <c r="FH569"/>
      <c r="FI569"/>
      <c r="FJ569"/>
      <c r="FK569"/>
      <c r="FL569"/>
      <c r="FM569"/>
      <c r="FN569"/>
      <c r="FO569"/>
      <c r="FP569"/>
      <c r="FQ569"/>
      <c r="FR569"/>
      <c r="FS569"/>
      <c r="FT569"/>
      <c r="FU569"/>
      <c r="FV569"/>
      <c r="FW569"/>
      <c r="FX569"/>
      <c r="FY569"/>
      <c r="FZ569"/>
      <c r="GA569"/>
      <c r="GB569"/>
      <c r="GC569"/>
      <c r="GD569"/>
      <c r="GE569"/>
      <c r="GF569"/>
      <c r="GG569"/>
      <c r="GH569"/>
      <c r="GI569"/>
      <c r="GJ569"/>
      <c r="GK569"/>
      <c r="GL569"/>
      <c r="GM569"/>
      <c r="GN569"/>
      <c r="GO569"/>
      <c r="GP569"/>
      <c r="GQ569"/>
      <c r="GR569"/>
      <c r="GS569"/>
      <c r="GT569"/>
      <c r="GU569"/>
      <c r="GV569"/>
      <c r="GW569"/>
      <c r="GX569"/>
      <c r="GY569"/>
      <c r="GZ569"/>
      <c r="HA569"/>
      <c r="HB569"/>
      <c r="HC569"/>
      <c r="HD569"/>
      <c r="HE569"/>
      <c r="HF569"/>
      <c r="HG569"/>
      <c r="HH569"/>
      <c r="HI569"/>
      <c r="HJ569"/>
      <c r="HK569"/>
      <c r="HL569"/>
      <c r="HM569"/>
      <c r="HN569"/>
      <c r="HO569"/>
      <c r="HP569"/>
      <c r="HQ569"/>
      <c r="HR569"/>
      <c r="HS569"/>
      <c r="HT569"/>
      <c r="HU569"/>
      <c r="HV569"/>
      <c r="HW569"/>
      <c r="HX569"/>
      <c r="HY569"/>
      <c r="HZ569"/>
      <c r="IA569"/>
      <c r="IB569"/>
      <c r="IC569"/>
      <c r="ID569"/>
      <c r="IE569"/>
    </row>
    <row r="570" spans="1:239" ht="12.75" customHeight="1" x14ac:dyDescent="0.25">
      <c r="A570" s="10">
        <v>7</v>
      </c>
      <c r="B570" s="5">
        <v>100</v>
      </c>
      <c r="C570" s="16">
        <v>286.5</v>
      </c>
      <c r="D570" s="16">
        <v>280</v>
      </c>
      <c r="E570" s="16">
        <v>293</v>
      </c>
      <c r="F570" s="16">
        <f t="shared" si="45"/>
        <v>286.5</v>
      </c>
      <c r="G570" s="16">
        <f t="shared" si="42"/>
        <v>286.5</v>
      </c>
      <c r="H570" s="16" t="s">
        <v>96</v>
      </c>
      <c r="V570" s="10"/>
      <c r="Z570" s="18">
        <f t="shared" si="44"/>
        <v>82082.25</v>
      </c>
      <c r="AA570" s="10">
        <f t="shared" si="43"/>
        <v>6.4467248397530208E-2</v>
      </c>
      <c r="AB570"/>
      <c r="AC570"/>
      <c r="AD570"/>
      <c r="AE570"/>
      <c r="AF570"/>
      <c r="AG570"/>
      <c r="AH570"/>
      <c r="AI570"/>
      <c r="AJ570"/>
      <c r="AK570"/>
      <c r="AL570"/>
      <c r="AM570"/>
      <c r="AN570"/>
      <c r="AO570"/>
      <c r="AP570"/>
      <c r="AQ570"/>
      <c r="AR570"/>
      <c r="AS570"/>
      <c r="AT570"/>
      <c r="AU570"/>
      <c r="AV570"/>
      <c r="AW570"/>
      <c r="AX570"/>
      <c r="AY570"/>
      <c r="AZ570"/>
      <c r="BA570"/>
      <c r="BB570"/>
      <c r="BC570"/>
      <c r="BD570"/>
      <c r="BE570"/>
      <c r="BF570"/>
      <c r="BG570"/>
      <c r="BH570"/>
      <c r="BI570"/>
      <c r="BJ570"/>
      <c r="BK570"/>
      <c r="BL570"/>
      <c r="BM570"/>
      <c r="BN570"/>
      <c r="BO570"/>
      <c r="BP570"/>
      <c r="BQ570"/>
      <c r="BR570"/>
      <c r="BS570"/>
      <c r="BT570"/>
      <c r="BU570"/>
      <c r="BV570"/>
      <c r="BW570"/>
      <c r="BX570"/>
      <c r="BY570"/>
      <c r="BZ570"/>
      <c r="CA570"/>
      <c r="CB570"/>
      <c r="CC570"/>
      <c r="CD570"/>
      <c r="CE570"/>
      <c r="CF570"/>
      <c r="CG570"/>
      <c r="CH570"/>
      <c r="CI570"/>
      <c r="CJ570"/>
      <c r="CK570"/>
      <c r="CL570"/>
      <c r="CM570"/>
      <c r="CN570"/>
      <c r="CO570"/>
      <c r="CP570"/>
      <c r="CQ570"/>
      <c r="CR570"/>
      <c r="CS570"/>
      <c r="CT570"/>
      <c r="CU570"/>
      <c r="CV570"/>
      <c r="CW570"/>
      <c r="CX570"/>
      <c r="CY570"/>
      <c r="CZ570"/>
      <c r="DA570"/>
      <c r="DB570"/>
      <c r="DC570"/>
      <c r="DD570"/>
      <c r="DE570"/>
      <c r="DF570"/>
      <c r="DG570"/>
      <c r="DH570"/>
      <c r="DI570"/>
      <c r="DJ570"/>
      <c r="DK570"/>
      <c r="DL570"/>
      <c r="DM570"/>
      <c r="DN570"/>
      <c r="DO570"/>
      <c r="DP570"/>
      <c r="DQ570"/>
      <c r="DR570"/>
      <c r="DS570"/>
      <c r="DT570"/>
      <c r="DU570"/>
      <c r="DV570"/>
      <c r="DW570"/>
      <c r="DX570"/>
      <c r="DY570"/>
      <c r="DZ570"/>
      <c r="EA570"/>
      <c r="EB570"/>
      <c r="EC570"/>
      <c r="ED570"/>
      <c r="EE570"/>
      <c r="EF570"/>
      <c r="EG570"/>
      <c r="EH570"/>
      <c r="EI570"/>
      <c r="EJ570"/>
      <c r="EK570"/>
      <c r="EL570"/>
      <c r="EM570"/>
      <c r="EN570"/>
      <c r="EO570"/>
      <c r="EP570"/>
      <c r="EQ570"/>
      <c r="ER570"/>
      <c r="ES570"/>
      <c r="ET570"/>
      <c r="EU570"/>
      <c r="EV570"/>
      <c r="EW570"/>
      <c r="EX570"/>
      <c r="EY570"/>
      <c r="EZ570"/>
      <c r="FA570"/>
      <c r="FB570"/>
      <c r="FC570"/>
      <c r="FD570"/>
      <c r="FE570"/>
      <c r="FF570"/>
      <c r="FG570"/>
      <c r="FH570"/>
      <c r="FI570"/>
      <c r="FJ570"/>
      <c r="FK570"/>
      <c r="FL570"/>
      <c r="FM570"/>
      <c r="FN570"/>
      <c r="FO570"/>
      <c r="FP570"/>
      <c r="FQ570"/>
      <c r="FR570"/>
      <c r="FS570"/>
      <c r="FT570"/>
      <c r="FU570"/>
      <c r="FV570"/>
      <c r="FW570"/>
      <c r="FX570"/>
      <c r="FY570"/>
      <c r="FZ570"/>
      <c r="GA570"/>
      <c r="GB570"/>
      <c r="GC570"/>
      <c r="GD570"/>
      <c r="GE570"/>
      <c r="GF570"/>
      <c r="GG570"/>
      <c r="GH570"/>
      <c r="GI570"/>
      <c r="GJ570"/>
      <c r="GK570"/>
      <c r="GL570"/>
      <c r="GM570"/>
      <c r="GN570"/>
      <c r="GO570"/>
      <c r="GP570"/>
      <c r="GQ570"/>
      <c r="GR570"/>
      <c r="GS570"/>
      <c r="GT570"/>
      <c r="GU570"/>
      <c r="GV570"/>
      <c r="GW570"/>
      <c r="GX570"/>
      <c r="GY570"/>
      <c r="GZ570"/>
      <c r="HA570"/>
      <c r="HB570"/>
      <c r="HC570"/>
      <c r="HD570"/>
      <c r="HE570"/>
      <c r="HF570"/>
      <c r="HG570"/>
      <c r="HH570"/>
      <c r="HI570"/>
      <c r="HJ570"/>
      <c r="HK570"/>
      <c r="HL570"/>
      <c r="HM570"/>
      <c r="HN570"/>
      <c r="HO570"/>
      <c r="HP570"/>
      <c r="HQ570"/>
      <c r="HR570"/>
      <c r="HS570"/>
      <c r="HT570"/>
      <c r="HU570"/>
      <c r="HV570"/>
      <c r="HW570"/>
      <c r="HX570"/>
      <c r="HY570"/>
      <c r="HZ570"/>
      <c r="IA570"/>
      <c r="IB570"/>
      <c r="IC570"/>
      <c r="ID570"/>
      <c r="IE570"/>
    </row>
    <row r="571" spans="1:239" ht="12.75" customHeight="1" x14ac:dyDescent="0.25">
      <c r="A571" s="10">
        <v>7</v>
      </c>
      <c r="B571" s="5">
        <v>101</v>
      </c>
      <c r="C571" s="16">
        <v>215.5</v>
      </c>
      <c r="D571" s="16">
        <v>230</v>
      </c>
      <c r="E571" s="16">
        <v>224</v>
      </c>
      <c r="F571" s="16">
        <f t="shared" si="45"/>
        <v>227</v>
      </c>
      <c r="G571" s="16">
        <f t="shared" si="42"/>
        <v>227</v>
      </c>
      <c r="I571" s="10">
        <v>10.1</v>
      </c>
      <c r="J571" s="10">
        <v>10.7</v>
      </c>
      <c r="K571" s="10">
        <v>5.6</v>
      </c>
      <c r="L571" s="10">
        <v>5.9</v>
      </c>
      <c r="M571" s="10">
        <v>7.1</v>
      </c>
      <c r="Q571" s="18">
        <v>2.6</v>
      </c>
      <c r="S571" s="18">
        <v>3</v>
      </c>
      <c r="V571" s="10"/>
      <c r="Z571" s="18">
        <f t="shared" si="44"/>
        <v>51529</v>
      </c>
      <c r="AA571" s="10">
        <f t="shared" si="43"/>
        <v>4.0470781961707114E-2</v>
      </c>
      <c r="AB571"/>
      <c r="AC571"/>
      <c r="AD571"/>
      <c r="AE571"/>
      <c r="AF571"/>
      <c r="AG571"/>
      <c r="AH571"/>
      <c r="AI571"/>
      <c r="AJ571"/>
      <c r="AK571"/>
      <c r="AL571"/>
      <c r="AM571"/>
      <c r="AN571"/>
      <c r="AO571"/>
      <c r="AP571"/>
      <c r="AQ571"/>
      <c r="AR571"/>
      <c r="AS571"/>
      <c r="AT571"/>
      <c r="AU571"/>
      <c r="AV571"/>
      <c r="AW571"/>
      <c r="AX571"/>
      <c r="AY571"/>
      <c r="AZ571"/>
      <c r="BA571"/>
      <c r="BB571"/>
      <c r="BC571"/>
      <c r="BD571"/>
      <c r="BE571"/>
      <c r="BF571"/>
      <c r="BG571"/>
      <c r="BH571"/>
      <c r="BI571"/>
      <c r="BJ571"/>
      <c r="BK571"/>
      <c r="BL571"/>
      <c r="BM571"/>
      <c r="BN571"/>
      <c r="BO571"/>
      <c r="BP571"/>
      <c r="BQ571"/>
      <c r="BR571"/>
      <c r="BS571"/>
      <c r="BT571"/>
      <c r="BU571"/>
      <c r="BV571"/>
      <c r="BW571"/>
      <c r="BX571"/>
      <c r="BY571"/>
      <c r="BZ571"/>
      <c r="CA571"/>
      <c r="CB571"/>
      <c r="CC571"/>
      <c r="CD571"/>
      <c r="CE571"/>
      <c r="CF571"/>
      <c r="CG571"/>
      <c r="CH571"/>
      <c r="CI571"/>
      <c r="CJ571"/>
      <c r="CK571"/>
      <c r="CL571"/>
      <c r="CM571"/>
      <c r="CN571"/>
      <c r="CO571"/>
      <c r="CP571"/>
      <c r="CQ571"/>
      <c r="CR571"/>
      <c r="CS571"/>
      <c r="CT571"/>
      <c r="CU571"/>
      <c r="CV571"/>
      <c r="CW571"/>
      <c r="CX571"/>
      <c r="CY571"/>
      <c r="CZ571"/>
      <c r="DA571"/>
      <c r="DB571"/>
      <c r="DC571"/>
      <c r="DD571"/>
      <c r="DE571"/>
      <c r="DF571"/>
      <c r="DG571"/>
      <c r="DH571"/>
      <c r="DI571"/>
      <c r="DJ571"/>
      <c r="DK571"/>
      <c r="DL571"/>
      <c r="DM571"/>
      <c r="DN571"/>
      <c r="DO571"/>
      <c r="DP571"/>
      <c r="DQ571"/>
      <c r="DR571"/>
      <c r="DS571"/>
      <c r="DT571"/>
      <c r="DU571"/>
      <c r="DV571"/>
      <c r="DW571"/>
      <c r="DX571"/>
      <c r="DY571"/>
      <c r="DZ571"/>
      <c r="EA571"/>
      <c r="EB571"/>
      <c r="EC571"/>
      <c r="ED571"/>
      <c r="EE571"/>
      <c r="EF571"/>
      <c r="EG571"/>
      <c r="EH571"/>
      <c r="EI571"/>
      <c r="EJ571"/>
      <c r="EK571"/>
      <c r="EL571"/>
      <c r="EM571"/>
      <c r="EN571"/>
      <c r="EO571"/>
      <c r="EP571"/>
      <c r="EQ571"/>
      <c r="ER571"/>
      <c r="ES571"/>
      <c r="ET571"/>
      <c r="EU571"/>
      <c r="EV571"/>
      <c r="EW571"/>
      <c r="EX571"/>
      <c r="EY571"/>
      <c r="EZ571"/>
      <c r="FA571"/>
      <c r="FB571"/>
      <c r="FC571"/>
      <c r="FD571"/>
      <c r="FE571"/>
      <c r="FF571"/>
      <c r="FG571"/>
      <c r="FH571"/>
      <c r="FI571"/>
      <c r="FJ571"/>
      <c r="FK571"/>
      <c r="FL571"/>
      <c r="FM571"/>
      <c r="FN571"/>
      <c r="FO571"/>
      <c r="FP571"/>
      <c r="FQ571"/>
      <c r="FR571"/>
      <c r="FS571"/>
      <c r="FT571"/>
      <c r="FU571"/>
      <c r="FV571"/>
      <c r="FW571"/>
      <c r="FX571"/>
      <c r="FY571"/>
      <c r="FZ571"/>
      <c r="GA571"/>
      <c r="GB571"/>
      <c r="GC571"/>
      <c r="GD571"/>
      <c r="GE571"/>
      <c r="GF571"/>
      <c r="GG571"/>
      <c r="GH571"/>
      <c r="GI571"/>
      <c r="GJ571"/>
      <c r="GK571"/>
      <c r="GL571"/>
      <c r="GM571"/>
      <c r="GN571"/>
      <c r="GO571"/>
      <c r="GP571"/>
      <c r="GQ571"/>
      <c r="GR571"/>
      <c r="GS571"/>
      <c r="GT571"/>
      <c r="GU571"/>
      <c r="GV571"/>
      <c r="GW571"/>
      <c r="GX571"/>
      <c r="GY571"/>
      <c r="GZ571"/>
      <c r="HA571"/>
      <c r="HB571"/>
      <c r="HC571"/>
      <c r="HD571"/>
      <c r="HE571"/>
      <c r="HF571"/>
      <c r="HG571"/>
      <c r="HH571"/>
      <c r="HI571"/>
      <c r="HJ571"/>
      <c r="HK571"/>
      <c r="HL571"/>
      <c r="HM571"/>
      <c r="HN571"/>
      <c r="HO571"/>
      <c r="HP571"/>
      <c r="HQ571"/>
      <c r="HR571"/>
      <c r="HS571"/>
      <c r="HT571"/>
      <c r="HU571"/>
      <c r="HV571"/>
      <c r="HW571"/>
      <c r="HX571"/>
      <c r="HY571"/>
      <c r="HZ571"/>
      <c r="IA571"/>
      <c r="IB571"/>
      <c r="IC571"/>
      <c r="ID571"/>
      <c r="IE571"/>
    </row>
    <row r="572" spans="1:239" ht="12.75" customHeight="1" x14ac:dyDescent="0.25">
      <c r="A572" s="10">
        <v>7</v>
      </c>
      <c r="B572" s="5">
        <v>102</v>
      </c>
      <c r="C572" s="16">
        <v>191</v>
      </c>
      <c r="D572" s="16">
        <v>214</v>
      </c>
      <c r="E572" s="16">
        <v>214</v>
      </c>
      <c r="F572" s="16">
        <f t="shared" si="45"/>
        <v>214</v>
      </c>
      <c r="G572" s="16">
        <f t="shared" si="42"/>
        <v>214</v>
      </c>
      <c r="I572" s="10">
        <v>8.9</v>
      </c>
      <c r="J572" s="10">
        <v>9.6999999999999993</v>
      </c>
      <c r="K572" s="10">
        <v>5.2</v>
      </c>
      <c r="L572" s="10">
        <v>5.0999999999999996</v>
      </c>
      <c r="M572" s="10">
        <v>7.3</v>
      </c>
      <c r="Q572" s="18">
        <v>2.8000000000000003</v>
      </c>
      <c r="S572" s="18">
        <v>2.8000000000000003</v>
      </c>
      <c r="V572" s="10"/>
      <c r="Z572" s="18">
        <f t="shared" si="44"/>
        <v>45796</v>
      </c>
      <c r="AA572" s="10">
        <f t="shared" si="43"/>
        <v>3.5968094290949541E-2</v>
      </c>
      <c r="AB572"/>
      <c r="AC572"/>
      <c r="AD572"/>
      <c r="AE572"/>
      <c r="AF572"/>
      <c r="AG572"/>
      <c r="AH572"/>
      <c r="AI572"/>
      <c r="AJ572"/>
      <c r="AK572"/>
      <c r="AL572"/>
      <c r="AM572"/>
      <c r="AN572"/>
      <c r="AO572"/>
      <c r="AP572"/>
      <c r="AQ572"/>
      <c r="AR572"/>
      <c r="AS572"/>
      <c r="AT572"/>
      <c r="AU572"/>
      <c r="AV572"/>
      <c r="AW572"/>
      <c r="AX572"/>
      <c r="AY572"/>
      <c r="AZ572"/>
      <c r="BA572"/>
      <c r="BB572"/>
      <c r="BC572"/>
      <c r="BD572"/>
      <c r="BE572"/>
      <c r="BF572"/>
      <c r="BG572"/>
      <c r="BH572"/>
      <c r="BI572"/>
      <c r="BJ572"/>
      <c r="BK572"/>
      <c r="BL572"/>
      <c r="BM572"/>
      <c r="BN572"/>
      <c r="BO572"/>
      <c r="BP572"/>
      <c r="BQ572"/>
      <c r="BR572"/>
      <c r="BS572"/>
      <c r="BT572"/>
      <c r="BU572"/>
      <c r="BV572"/>
      <c r="BW572"/>
      <c r="BX572"/>
      <c r="BY572"/>
      <c r="BZ572"/>
      <c r="CA572"/>
      <c r="CB572"/>
      <c r="CC572"/>
      <c r="CD572"/>
      <c r="CE572"/>
      <c r="CF572"/>
      <c r="CG572"/>
      <c r="CH572"/>
      <c r="CI572"/>
      <c r="CJ572"/>
      <c r="CK572"/>
      <c r="CL572"/>
      <c r="CM572"/>
      <c r="CN572"/>
      <c r="CO572"/>
      <c r="CP572"/>
      <c r="CQ572"/>
      <c r="CR572"/>
      <c r="CS572"/>
      <c r="CT572"/>
      <c r="CU572"/>
      <c r="CV572"/>
      <c r="CW572"/>
      <c r="CX572"/>
      <c r="CY572"/>
      <c r="CZ572"/>
      <c r="DA572"/>
      <c r="DB572"/>
      <c r="DC572"/>
      <c r="DD572"/>
      <c r="DE572"/>
      <c r="DF572"/>
      <c r="DG572"/>
      <c r="DH572"/>
      <c r="DI572"/>
      <c r="DJ572"/>
      <c r="DK572"/>
      <c r="DL572"/>
      <c r="DM572"/>
      <c r="DN572"/>
      <c r="DO572"/>
      <c r="DP572"/>
      <c r="DQ572"/>
      <c r="DR572"/>
      <c r="DS572"/>
      <c r="DT572"/>
      <c r="DU572"/>
      <c r="DV572"/>
      <c r="DW572"/>
      <c r="DX572"/>
      <c r="DY572"/>
      <c r="DZ572"/>
      <c r="EA572"/>
      <c r="EB572"/>
      <c r="EC572"/>
      <c r="ED572"/>
      <c r="EE572"/>
      <c r="EF572"/>
      <c r="EG572"/>
      <c r="EH572"/>
      <c r="EI572"/>
      <c r="EJ572"/>
      <c r="EK572"/>
      <c r="EL572"/>
      <c r="EM572"/>
      <c r="EN572"/>
      <c r="EO572"/>
      <c r="EP572"/>
      <c r="EQ572"/>
      <c r="ER572"/>
      <c r="ES572"/>
      <c r="ET572"/>
      <c r="EU572"/>
      <c r="EV572"/>
      <c r="EW572"/>
      <c r="EX572"/>
      <c r="EY572"/>
      <c r="EZ572"/>
      <c r="FA572"/>
      <c r="FB572"/>
      <c r="FC572"/>
      <c r="FD572"/>
      <c r="FE572"/>
      <c r="FF572"/>
      <c r="FG572"/>
      <c r="FH572"/>
      <c r="FI572"/>
      <c r="FJ572"/>
      <c r="FK572"/>
      <c r="FL572"/>
      <c r="FM572"/>
      <c r="FN572"/>
      <c r="FO572"/>
      <c r="FP572"/>
      <c r="FQ572"/>
      <c r="FR572"/>
      <c r="FS572"/>
      <c r="FT572"/>
      <c r="FU572"/>
      <c r="FV572"/>
      <c r="FW572"/>
      <c r="FX572"/>
      <c r="FY572"/>
      <c r="FZ572"/>
      <c r="GA572"/>
      <c r="GB572"/>
      <c r="GC572"/>
      <c r="GD572"/>
      <c r="GE572"/>
      <c r="GF572"/>
      <c r="GG572"/>
      <c r="GH572"/>
      <c r="GI572"/>
      <c r="GJ572"/>
      <c r="GK572"/>
      <c r="GL572"/>
      <c r="GM572"/>
      <c r="GN572"/>
      <c r="GO572"/>
      <c r="GP572"/>
      <c r="GQ572"/>
      <c r="GR572"/>
      <c r="GS572"/>
      <c r="GT572"/>
      <c r="GU572"/>
      <c r="GV572"/>
      <c r="GW572"/>
      <c r="GX572"/>
      <c r="GY572"/>
      <c r="GZ572"/>
      <c r="HA572"/>
      <c r="HB572"/>
      <c r="HC572"/>
      <c r="HD572"/>
      <c r="HE572"/>
      <c r="HF572"/>
      <c r="HG572"/>
      <c r="HH572"/>
      <c r="HI572"/>
      <c r="HJ572"/>
      <c r="HK572"/>
      <c r="HL572"/>
      <c r="HM572"/>
      <c r="HN572"/>
      <c r="HO572"/>
      <c r="HP572"/>
      <c r="HQ572"/>
      <c r="HR572"/>
      <c r="HS572"/>
      <c r="HT572"/>
      <c r="HU572"/>
      <c r="HV572"/>
      <c r="HW572"/>
      <c r="HX572"/>
      <c r="HY572"/>
      <c r="HZ572"/>
      <c r="IA572"/>
      <c r="IB572"/>
      <c r="IC572"/>
      <c r="ID572"/>
      <c r="IE572"/>
    </row>
    <row r="573" spans="1:239" ht="12.75" customHeight="1" x14ac:dyDescent="0.25">
      <c r="A573" s="10">
        <v>7</v>
      </c>
      <c r="B573" s="5">
        <v>103</v>
      </c>
      <c r="C573" s="16">
        <v>165</v>
      </c>
      <c r="D573" s="16">
        <v>175</v>
      </c>
      <c r="E573" s="16">
        <v>165</v>
      </c>
      <c r="F573" s="16">
        <f t="shared" si="45"/>
        <v>170</v>
      </c>
      <c r="G573" s="16">
        <f t="shared" si="42"/>
        <v>170</v>
      </c>
      <c r="V573" s="10"/>
      <c r="Z573" s="18">
        <f t="shared" si="44"/>
        <v>28900</v>
      </c>
      <c r="AA573" s="10">
        <f t="shared" si="43"/>
        <v>2.2698006922186254E-2</v>
      </c>
      <c r="AB573"/>
      <c r="AC573"/>
      <c r="AD573"/>
      <c r="AE573"/>
      <c r="AF573"/>
      <c r="AG573"/>
      <c r="AH573"/>
      <c r="AI573"/>
      <c r="AJ573"/>
      <c r="AK573"/>
      <c r="AL573"/>
      <c r="AM573"/>
      <c r="AN573"/>
      <c r="AO573"/>
      <c r="AP573"/>
      <c r="AQ573"/>
      <c r="AR573"/>
      <c r="AS573"/>
      <c r="AT573"/>
      <c r="AU573"/>
      <c r="AV573"/>
      <c r="AW573"/>
      <c r="AX573"/>
      <c r="AY573"/>
      <c r="AZ573"/>
      <c r="BA573"/>
      <c r="BB573"/>
      <c r="BC573"/>
      <c r="BD573"/>
      <c r="BE573"/>
      <c r="BF573"/>
      <c r="BG573"/>
      <c r="BH573"/>
      <c r="BI573"/>
      <c r="BJ573"/>
      <c r="BK573"/>
      <c r="BL573"/>
      <c r="BM573"/>
      <c r="BN573"/>
      <c r="BO573"/>
      <c r="BP573"/>
      <c r="BQ573"/>
      <c r="BR573"/>
      <c r="BS573"/>
      <c r="BT573"/>
      <c r="BU573"/>
      <c r="BV573"/>
      <c r="BW573"/>
      <c r="BX573"/>
      <c r="BY573"/>
      <c r="BZ573"/>
      <c r="CA573"/>
      <c r="CB573"/>
      <c r="CC573"/>
      <c r="CD573"/>
      <c r="CE573"/>
      <c r="CF573"/>
      <c r="CG573"/>
      <c r="CH573"/>
      <c r="CI573"/>
      <c r="CJ573"/>
      <c r="CK573"/>
      <c r="CL573"/>
      <c r="CM573"/>
      <c r="CN573"/>
      <c r="CO573"/>
      <c r="CP573"/>
      <c r="CQ573"/>
      <c r="CR573"/>
      <c r="CS573"/>
      <c r="CT573"/>
      <c r="CU573"/>
      <c r="CV573"/>
      <c r="CW573"/>
      <c r="CX573"/>
      <c r="CY573"/>
      <c r="CZ573"/>
      <c r="DA573"/>
      <c r="DB573"/>
      <c r="DC573"/>
      <c r="DD573"/>
      <c r="DE573"/>
      <c r="DF573"/>
      <c r="DG573"/>
      <c r="DH573"/>
      <c r="DI573"/>
      <c r="DJ573"/>
      <c r="DK573"/>
      <c r="DL573"/>
      <c r="DM573"/>
      <c r="DN573"/>
      <c r="DO573"/>
      <c r="DP573"/>
      <c r="DQ573"/>
      <c r="DR573"/>
      <c r="DS573"/>
      <c r="DT573"/>
      <c r="DU573"/>
      <c r="DV573"/>
      <c r="DW573"/>
      <c r="DX573"/>
      <c r="DY573"/>
      <c r="DZ573"/>
      <c r="EA573"/>
      <c r="EB573"/>
      <c r="EC573"/>
      <c r="ED573"/>
      <c r="EE573"/>
      <c r="EF573"/>
      <c r="EG573"/>
      <c r="EH573"/>
      <c r="EI573"/>
      <c r="EJ573"/>
      <c r="EK573"/>
      <c r="EL573"/>
      <c r="EM573"/>
      <c r="EN573"/>
      <c r="EO573"/>
      <c r="EP573"/>
      <c r="EQ573"/>
      <c r="ER573"/>
      <c r="ES573"/>
      <c r="ET573"/>
      <c r="EU573"/>
      <c r="EV573"/>
      <c r="EW573"/>
      <c r="EX573"/>
      <c r="EY573"/>
      <c r="EZ573"/>
      <c r="FA573"/>
      <c r="FB573"/>
      <c r="FC573"/>
      <c r="FD573"/>
      <c r="FE573"/>
      <c r="FF573"/>
      <c r="FG573"/>
      <c r="FH573"/>
      <c r="FI573"/>
      <c r="FJ573"/>
      <c r="FK573"/>
      <c r="FL573"/>
      <c r="FM573"/>
      <c r="FN573"/>
      <c r="FO573"/>
      <c r="FP573"/>
      <c r="FQ573"/>
      <c r="FR573"/>
      <c r="FS573"/>
      <c r="FT573"/>
      <c r="FU573"/>
      <c r="FV573"/>
      <c r="FW573"/>
      <c r="FX573"/>
      <c r="FY573"/>
      <c r="FZ573"/>
      <c r="GA573"/>
      <c r="GB573"/>
      <c r="GC573"/>
      <c r="GD573"/>
      <c r="GE573"/>
      <c r="GF573"/>
      <c r="GG573"/>
      <c r="GH573"/>
      <c r="GI573"/>
      <c r="GJ573"/>
      <c r="GK573"/>
      <c r="GL573"/>
      <c r="GM573"/>
      <c r="GN573"/>
      <c r="GO573"/>
      <c r="GP573"/>
      <c r="GQ573"/>
      <c r="GR573"/>
      <c r="GS573"/>
      <c r="GT573"/>
      <c r="GU573"/>
      <c r="GV573"/>
      <c r="GW573"/>
      <c r="GX573"/>
      <c r="GY573"/>
      <c r="GZ573"/>
      <c r="HA573"/>
      <c r="HB573"/>
      <c r="HC573"/>
      <c r="HD573"/>
      <c r="HE573"/>
      <c r="HF573"/>
      <c r="HG573"/>
      <c r="HH573"/>
      <c r="HI573"/>
      <c r="HJ573"/>
      <c r="HK573"/>
      <c r="HL573"/>
      <c r="HM573"/>
      <c r="HN573"/>
      <c r="HO573"/>
      <c r="HP573"/>
      <c r="HQ573"/>
      <c r="HR573"/>
      <c r="HS573"/>
      <c r="HT573"/>
      <c r="HU573"/>
      <c r="HV573"/>
      <c r="HW573"/>
      <c r="HX573"/>
      <c r="HY573"/>
      <c r="HZ573"/>
      <c r="IA573"/>
      <c r="IB573"/>
      <c r="IC573"/>
      <c r="ID573"/>
      <c r="IE573"/>
    </row>
    <row r="574" spans="1:239" ht="12.75" customHeight="1" x14ac:dyDescent="0.25">
      <c r="A574" s="10">
        <v>7</v>
      </c>
      <c r="B574" s="5">
        <v>104</v>
      </c>
      <c r="C574" s="16">
        <v>226.5</v>
      </c>
      <c r="D574" s="16">
        <v>244</v>
      </c>
      <c r="E574" s="16">
        <v>246</v>
      </c>
      <c r="F574" s="16">
        <f t="shared" si="45"/>
        <v>245</v>
      </c>
      <c r="G574" s="16">
        <f t="shared" si="42"/>
        <v>245</v>
      </c>
      <c r="V574" s="10"/>
      <c r="Z574" s="18">
        <f t="shared" si="44"/>
        <v>60025</v>
      </c>
      <c r="AA574" s="10">
        <f t="shared" si="43"/>
        <v>4.7143524757931835E-2</v>
      </c>
      <c r="AB574"/>
      <c r="AC574"/>
      <c r="AD574"/>
      <c r="AE574"/>
      <c r="AF574"/>
      <c r="AG574"/>
      <c r="AH574"/>
      <c r="AI574"/>
      <c r="AJ574"/>
      <c r="AK574"/>
      <c r="AL574"/>
      <c r="AM574"/>
      <c r="AN574"/>
      <c r="AO574"/>
      <c r="AP574"/>
      <c r="AQ574"/>
      <c r="AR574"/>
      <c r="AS574"/>
      <c r="AT574"/>
      <c r="AU574"/>
      <c r="AV574"/>
      <c r="AW574"/>
      <c r="AX574"/>
      <c r="AY574"/>
      <c r="AZ574"/>
      <c r="BA574"/>
      <c r="BB574"/>
      <c r="BC574"/>
      <c r="BD574"/>
      <c r="BE574"/>
      <c r="BF574"/>
      <c r="BG574"/>
      <c r="BH574"/>
      <c r="BI574"/>
      <c r="BJ574"/>
      <c r="BK574"/>
      <c r="BL574"/>
      <c r="BM574"/>
      <c r="BN574"/>
      <c r="BO574"/>
      <c r="BP574"/>
      <c r="BQ574"/>
      <c r="BR574"/>
      <c r="BS574"/>
      <c r="BT574"/>
      <c r="BU574"/>
      <c r="BV574"/>
      <c r="BW574"/>
      <c r="BX574"/>
      <c r="BY574"/>
      <c r="BZ574"/>
      <c r="CA574"/>
      <c r="CB574"/>
      <c r="CC574"/>
      <c r="CD574"/>
      <c r="CE574"/>
      <c r="CF574"/>
      <c r="CG574"/>
      <c r="CH574"/>
      <c r="CI574"/>
      <c r="CJ574"/>
      <c r="CK574"/>
      <c r="CL574"/>
      <c r="CM574"/>
      <c r="CN574"/>
      <c r="CO574"/>
      <c r="CP574"/>
      <c r="CQ574"/>
      <c r="CR574"/>
      <c r="CS574"/>
      <c r="CT574"/>
      <c r="CU574"/>
      <c r="CV574"/>
      <c r="CW574"/>
      <c r="CX574"/>
      <c r="CY574"/>
      <c r="CZ574"/>
      <c r="DA574"/>
      <c r="DB574"/>
      <c r="DC574"/>
      <c r="DD574"/>
      <c r="DE574"/>
      <c r="DF574"/>
      <c r="DG574"/>
      <c r="DH574"/>
      <c r="DI574"/>
      <c r="DJ574"/>
      <c r="DK574"/>
      <c r="DL574"/>
      <c r="DM574"/>
      <c r="DN574"/>
      <c r="DO574"/>
      <c r="DP574"/>
      <c r="DQ574"/>
      <c r="DR574"/>
      <c r="DS574"/>
      <c r="DT574"/>
      <c r="DU574"/>
      <c r="DV574"/>
      <c r="DW574"/>
      <c r="DX574"/>
      <c r="DY574"/>
      <c r="DZ574"/>
      <c r="EA574"/>
      <c r="EB574"/>
      <c r="EC574"/>
      <c r="ED574"/>
      <c r="EE574"/>
      <c r="EF574"/>
      <c r="EG574"/>
      <c r="EH574"/>
      <c r="EI574"/>
      <c r="EJ574"/>
      <c r="EK574"/>
      <c r="EL574"/>
      <c r="EM574"/>
      <c r="EN574"/>
      <c r="EO574"/>
      <c r="EP574"/>
      <c r="EQ574"/>
      <c r="ER574"/>
      <c r="ES574"/>
      <c r="ET574"/>
      <c r="EU574"/>
      <c r="EV574"/>
      <c r="EW574"/>
      <c r="EX574"/>
      <c r="EY574"/>
      <c r="EZ574"/>
      <c r="FA574"/>
      <c r="FB574"/>
      <c r="FC574"/>
      <c r="FD574"/>
      <c r="FE574"/>
      <c r="FF574"/>
      <c r="FG574"/>
      <c r="FH574"/>
      <c r="FI574"/>
      <c r="FJ574"/>
      <c r="FK574"/>
      <c r="FL574"/>
      <c r="FM574"/>
      <c r="FN574"/>
      <c r="FO574"/>
      <c r="FP574"/>
      <c r="FQ574"/>
      <c r="FR574"/>
      <c r="FS574"/>
      <c r="FT574"/>
      <c r="FU574"/>
      <c r="FV574"/>
      <c r="FW574"/>
      <c r="FX574"/>
      <c r="FY574"/>
      <c r="FZ574"/>
      <c r="GA574"/>
      <c r="GB574"/>
      <c r="GC574"/>
      <c r="GD574"/>
      <c r="GE574"/>
      <c r="GF574"/>
      <c r="GG574"/>
      <c r="GH574"/>
      <c r="GI574"/>
      <c r="GJ574"/>
      <c r="GK574"/>
      <c r="GL574"/>
      <c r="GM574"/>
      <c r="GN574"/>
      <c r="GO574"/>
      <c r="GP574"/>
      <c r="GQ574"/>
      <c r="GR574"/>
      <c r="GS574"/>
      <c r="GT574"/>
      <c r="GU574"/>
      <c r="GV574"/>
      <c r="GW574"/>
      <c r="GX574"/>
      <c r="GY574"/>
      <c r="GZ574"/>
      <c r="HA574"/>
      <c r="HB574"/>
      <c r="HC574"/>
      <c r="HD574"/>
      <c r="HE574"/>
      <c r="HF574"/>
      <c r="HG574"/>
      <c r="HH574"/>
      <c r="HI574"/>
      <c r="HJ574"/>
      <c r="HK574"/>
      <c r="HL574"/>
      <c r="HM574"/>
      <c r="HN574"/>
      <c r="HO574"/>
      <c r="HP574"/>
      <c r="HQ574"/>
      <c r="HR574"/>
      <c r="HS574"/>
      <c r="HT574"/>
      <c r="HU574"/>
      <c r="HV574"/>
      <c r="HW574"/>
      <c r="HX574"/>
      <c r="HY574"/>
      <c r="HZ574"/>
      <c r="IA574"/>
      <c r="IB574"/>
      <c r="IC574"/>
      <c r="ID574"/>
      <c r="IE574"/>
    </row>
    <row r="575" spans="1:239" ht="12.75" customHeight="1" x14ac:dyDescent="0.25">
      <c r="A575" s="10">
        <v>7</v>
      </c>
      <c r="B575" s="5">
        <v>105</v>
      </c>
      <c r="C575" s="16">
        <v>195</v>
      </c>
      <c r="D575" s="16">
        <v>210</v>
      </c>
      <c r="E575" s="16">
        <v>207</v>
      </c>
      <c r="F575" s="16">
        <f t="shared" si="45"/>
        <v>208.5</v>
      </c>
      <c r="G575" s="16">
        <f t="shared" si="42"/>
        <v>208.5</v>
      </c>
      <c r="V575" s="10"/>
      <c r="Z575" s="18">
        <f t="shared" si="44"/>
        <v>43472.25</v>
      </c>
      <c r="AA575" s="10">
        <f t="shared" si="43"/>
        <v>3.4143025308754724E-2</v>
      </c>
      <c r="AB575"/>
      <c r="AC575"/>
      <c r="AD575"/>
      <c r="AE575"/>
      <c r="AF575"/>
      <c r="AG575"/>
      <c r="AH575"/>
      <c r="AI575"/>
      <c r="AJ575"/>
      <c r="AK575"/>
      <c r="AL575"/>
      <c r="AM575"/>
      <c r="AN575"/>
      <c r="AO575"/>
      <c r="AP575"/>
      <c r="AQ575"/>
      <c r="AR575"/>
      <c r="AS575"/>
      <c r="AT575"/>
      <c r="AU575"/>
      <c r="AV575"/>
      <c r="AW575"/>
      <c r="AX575"/>
      <c r="AY575"/>
      <c r="AZ575"/>
      <c r="BA575"/>
      <c r="BB575"/>
      <c r="BC575"/>
      <c r="BD575"/>
      <c r="BE575"/>
      <c r="BF575"/>
      <c r="BG575"/>
      <c r="BH575"/>
      <c r="BI575"/>
      <c r="BJ575"/>
      <c r="BK575"/>
      <c r="BL575"/>
      <c r="BM575"/>
      <c r="BN575"/>
      <c r="BO575"/>
      <c r="BP575"/>
      <c r="BQ575"/>
      <c r="BR575"/>
      <c r="BS575"/>
      <c r="BT575"/>
      <c r="BU575"/>
      <c r="BV575"/>
      <c r="BW575"/>
      <c r="BX575"/>
      <c r="BY575"/>
      <c r="BZ575"/>
      <c r="CA575"/>
      <c r="CB575"/>
      <c r="CC575"/>
      <c r="CD575"/>
      <c r="CE575"/>
      <c r="CF575"/>
      <c r="CG575"/>
      <c r="CH575"/>
      <c r="CI575"/>
      <c r="CJ575"/>
      <c r="CK575"/>
      <c r="CL575"/>
      <c r="CM575"/>
      <c r="CN575"/>
      <c r="CO575"/>
      <c r="CP575"/>
      <c r="CQ575"/>
      <c r="CR575"/>
      <c r="CS575"/>
      <c r="CT575"/>
      <c r="CU575"/>
      <c r="CV575"/>
      <c r="CW575"/>
      <c r="CX575"/>
      <c r="CY575"/>
      <c r="CZ575"/>
      <c r="DA575"/>
      <c r="DB575"/>
      <c r="DC575"/>
      <c r="DD575"/>
      <c r="DE575"/>
      <c r="DF575"/>
      <c r="DG575"/>
      <c r="DH575"/>
      <c r="DI575"/>
      <c r="DJ575"/>
      <c r="DK575"/>
      <c r="DL575"/>
      <c r="DM575"/>
      <c r="DN575"/>
      <c r="DO575"/>
      <c r="DP575"/>
      <c r="DQ575"/>
      <c r="DR575"/>
      <c r="DS575"/>
      <c r="DT575"/>
      <c r="DU575"/>
      <c r="DV575"/>
      <c r="DW575"/>
      <c r="DX575"/>
      <c r="DY575"/>
      <c r="DZ575"/>
      <c r="EA575"/>
      <c r="EB575"/>
      <c r="EC575"/>
      <c r="ED575"/>
      <c r="EE575"/>
      <c r="EF575"/>
      <c r="EG575"/>
      <c r="EH575"/>
      <c r="EI575"/>
      <c r="EJ575"/>
      <c r="EK575"/>
      <c r="EL575"/>
      <c r="EM575"/>
      <c r="EN575"/>
      <c r="EO575"/>
      <c r="EP575"/>
      <c r="EQ575"/>
      <c r="ER575"/>
      <c r="ES575"/>
      <c r="ET575"/>
      <c r="EU575"/>
      <c r="EV575"/>
      <c r="EW575"/>
      <c r="EX575"/>
      <c r="EY575"/>
      <c r="EZ575"/>
      <c r="FA575"/>
      <c r="FB575"/>
      <c r="FC575"/>
      <c r="FD575"/>
      <c r="FE575"/>
      <c r="FF575"/>
      <c r="FG575"/>
      <c r="FH575"/>
      <c r="FI575"/>
      <c r="FJ575"/>
      <c r="FK575"/>
      <c r="FL575"/>
      <c r="FM575"/>
      <c r="FN575"/>
      <c r="FO575"/>
      <c r="FP575"/>
      <c r="FQ575"/>
      <c r="FR575"/>
      <c r="FS575"/>
      <c r="FT575"/>
      <c r="FU575"/>
      <c r="FV575"/>
      <c r="FW575"/>
      <c r="FX575"/>
      <c r="FY575"/>
      <c r="FZ575"/>
      <c r="GA575"/>
      <c r="GB575"/>
      <c r="GC575"/>
      <c r="GD575"/>
      <c r="GE575"/>
      <c r="GF575"/>
      <c r="GG575"/>
      <c r="GH575"/>
      <c r="GI575"/>
      <c r="GJ575"/>
      <c r="GK575"/>
      <c r="GL575"/>
      <c r="GM575"/>
      <c r="GN575"/>
      <c r="GO575"/>
      <c r="GP575"/>
      <c r="GQ575"/>
      <c r="GR575"/>
      <c r="GS575"/>
      <c r="GT575"/>
      <c r="GU575"/>
      <c r="GV575"/>
      <c r="GW575"/>
      <c r="GX575"/>
      <c r="GY575"/>
      <c r="GZ575"/>
      <c r="HA575"/>
      <c r="HB575"/>
      <c r="HC575"/>
      <c r="HD575"/>
      <c r="HE575"/>
      <c r="HF575"/>
      <c r="HG575"/>
      <c r="HH575"/>
      <c r="HI575"/>
      <c r="HJ575"/>
      <c r="HK575"/>
      <c r="HL575"/>
      <c r="HM575"/>
      <c r="HN575"/>
      <c r="HO575"/>
      <c r="HP575"/>
      <c r="HQ575"/>
      <c r="HR575"/>
      <c r="HS575"/>
      <c r="HT575"/>
      <c r="HU575"/>
      <c r="HV575"/>
      <c r="HW575"/>
      <c r="HX575"/>
      <c r="HY575"/>
      <c r="HZ575"/>
      <c r="IA575"/>
      <c r="IB575"/>
      <c r="IC575"/>
      <c r="ID575"/>
      <c r="IE575"/>
    </row>
    <row r="576" spans="1:239" ht="12.75" customHeight="1" x14ac:dyDescent="0.25">
      <c r="A576" s="10">
        <v>7</v>
      </c>
      <c r="B576" s="5">
        <v>106</v>
      </c>
      <c r="C576" s="16">
        <v>169</v>
      </c>
      <c r="D576" s="16">
        <v>157</v>
      </c>
      <c r="E576" s="16">
        <v>156</v>
      </c>
      <c r="F576" s="16">
        <f t="shared" si="45"/>
        <v>156.5</v>
      </c>
      <c r="G576" s="16">
        <f t="shared" ref="G576:G639" si="46">IF(H576="muerto en pie",0,F576)</f>
        <v>156.5</v>
      </c>
      <c r="H576" s="16" t="s">
        <v>96</v>
      </c>
      <c r="V576" s="10"/>
      <c r="Z576" s="18">
        <f t="shared" si="44"/>
        <v>24492.25</v>
      </c>
      <c r="AA576" s="10">
        <f t="shared" si="43"/>
        <v>1.9236168167471149E-2</v>
      </c>
      <c r="AB576"/>
      <c r="AC576"/>
      <c r="AD576"/>
      <c r="AE576"/>
      <c r="AF576"/>
      <c r="AG576"/>
      <c r="AH576"/>
      <c r="AI576"/>
      <c r="AJ576"/>
      <c r="AK576"/>
      <c r="AL576"/>
      <c r="AM576"/>
      <c r="AN576"/>
      <c r="AO576"/>
      <c r="AP576"/>
      <c r="AQ576"/>
      <c r="AR576"/>
      <c r="AS576"/>
      <c r="AT576"/>
      <c r="AU576"/>
      <c r="AV576"/>
      <c r="AW576"/>
      <c r="AX576"/>
      <c r="AY576"/>
      <c r="AZ576"/>
      <c r="BA576"/>
      <c r="BB576"/>
      <c r="BC576"/>
      <c r="BD576"/>
      <c r="BE576"/>
      <c r="BF576"/>
      <c r="BG576"/>
      <c r="BH576"/>
      <c r="BI576"/>
      <c r="BJ576"/>
      <c r="BK576"/>
      <c r="BL576"/>
      <c r="BM576"/>
      <c r="BN576"/>
      <c r="BO576"/>
      <c r="BP576"/>
      <c r="BQ576"/>
      <c r="BR576"/>
      <c r="BS576"/>
      <c r="BT576"/>
      <c r="BU576"/>
      <c r="BV576"/>
      <c r="BW576"/>
      <c r="BX576"/>
      <c r="BY576"/>
      <c r="BZ576"/>
      <c r="CA576"/>
      <c r="CB576"/>
      <c r="CC576"/>
      <c r="CD576"/>
      <c r="CE576"/>
      <c r="CF576"/>
      <c r="CG576"/>
      <c r="CH576"/>
      <c r="CI576"/>
      <c r="CJ576"/>
      <c r="CK576"/>
      <c r="CL576"/>
      <c r="CM576"/>
      <c r="CN576"/>
      <c r="CO576"/>
      <c r="CP576"/>
      <c r="CQ576"/>
      <c r="CR576"/>
      <c r="CS576"/>
      <c r="CT576"/>
      <c r="CU576"/>
      <c r="CV576"/>
      <c r="CW576"/>
      <c r="CX576"/>
      <c r="CY576"/>
      <c r="CZ576"/>
      <c r="DA576"/>
      <c r="DB576"/>
      <c r="DC576"/>
      <c r="DD576"/>
      <c r="DE576"/>
      <c r="DF576"/>
      <c r="DG576"/>
      <c r="DH576"/>
      <c r="DI576"/>
      <c r="DJ576"/>
      <c r="DK576"/>
      <c r="DL576"/>
      <c r="DM576"/>
      <c r="DN576"/>
      <c r="DO576"/>
      <c r="DP576"/>
      <c r="DQ576"/>
      <c r="DR576"/>
      <c r="DS576"/>
      <c r="DT576"/>
      <c r="DU576"/>
      <c r="DV576"/>
      <c r="DW576"/>
      <c r="DX576"/>
      <c r="DY576"/>
      <c r="DZ576"/>
      <c r="EA576"/>
      <c r="EB576"/>
      <c r="EC576"/>
      <c r="ED576"/>
      <c r="EE576"/>
      <c r="EF576"/>
      <c r="EG576"/>
      <c r="EH576"/>
      <c r="EI576"/>
      <c r="EJ576"/>
      <c r="EK576"/>
      <c r="EL576"/>
      <c r="EM576"/>
      <c r="EN576"/>
      <c r="EO576"/>
      <c r="EP576"/>
      <c r="EQ576"/>
      <c r="ER576"/>
      <c r="ES576"/>
      <c r="ET576"/>
      <c r="EU576"/>
      <c r="EV576"/>
      <c r="EW576"/>
      <c r="EX576"/>
      <c r="EY576"/>
      <c r="EZ576"/>
      <c r="FA576"/>
      <c r="FB576"/>
      <c r="FC576"/>
      <c r="FD576"/>
      <c r="FE576"/>
      <c r="FF576"/>
      <c r="FG576"/>
      <c r="FH576"/>
      <c r="FI576"/>
      <c r="FJ576"/>
      <c r="FK576"/>
      <c r="FL576"/>
      <c r="FM576"/>
      <c r="FN576"/>
      <c r="FO576"/>
      <c r="FP576"/>
      <c r="FQ576"/>
      <c r="FR576"/>
      <c r="FS576"/>
      <c r="FT576"/>
      <c r="FU576"/>
      <c r="FV576"/>
      <c r="FW576"/>
      <c r="FX576"/>
      <c r="FY576"/>
      <c r="FZ576"/>
      <c r="GA576"/>
      <c r="GB576"/>
      <c r="GC576"/>
      <c r="GD576"/>
      <c r="GE576"/>
      <c r="GF576"/>
      <c r="GG576"/>
      <c r="GH576"/>
      <c r="GI576"/>
      <c r="GJ576"/>
      <c r="GK576"/>
      <c r="GL576"/>
      <c r="GM576"/>
      <c r="GN576"/>
      <c r="GO576"/>
      <c r="GP576"/>
      <c r="GQ576"/>
      <c r="GR576"/>
      <c r="GS576"/>
      <c r="GT576"/>
      <c r="GU576"/>
      <c r="GV576"/>
      <c r="GW576"/>
      <c r="GX576"/>
      <c r="GY576"/>
      <c r="GZ576"/>
      <c r="HA576"/>
      <c r="HB576"/>
      <c r="HC576"/>
      <c r="HD576"/>
      <c r="HE576"/>
      <c r="HF576"/>
      <c r="HG576"/>
      <c r="HH576"/>
      <c r="HI576"/>
      <c r="HJ576"/>
      <c r="HK576"/>
      <c r="HL576"/>
      <c r="HM576"/>
      <c r="HN576"/>
      <c r="HO576"/>
      <c r="HP576"/>
      <c r="HQ576"/>
      <c r="HR576"/>
      <c r="HS576"/>
      <c r="HT576"/>
      <c r="HU576"/>
      <c r="HV576"/>
      <c r="HW576"/>
      <c r="HX576"/>
      <c r="HY576"/>
      <c r="HZ576"/>
      <c r="IA576"/>
      <c r="IB576"/>
      <c r="IC576"/>
      <c r="ID576"/>
      <c r="IE576"/>
    </row>
    <row r="577" spans="1:239" ht="12.75" customHeight="1" x14ac:dyDescent="0.25">
      <c r="A577" s="10">
        <v>7</v>
      </c>
      <c r="B577" s="5">
        <v>107</v>
      </c>
      <c r="C577" s="16">
        <v>282</v>
      </c>
      <c r="D577" s="16">
        <v>287</v>
      </c>
      <c r="E577" s="16">
        <v>294</v>
      </c>
      <c r="F577" s="16">
        <f t="shared" si="45"/>
        <v>290.5</v>
      </c>
      <c r="G577" s="16">
        <f t="shared" si="46"/>
        <v>290.5</v>
      </c>
      <c r="H577" s="10" t="s">
        <v>133</v>
      </c>
      <c r="I577" s="10">
        <v>10.1</v>
      </c>
      <c r="J577" s="10">
        <v>10.199999999999999</v>
      </c>
      <c r="K577" s="10">
        <v>5.2</v>
      </c>
      <c r="L577" s="10">
        <v>4.5999999999999996</v>
      </c>
      <c r="M577" s="10">
        <v>7.3</v>
      </c>
      <c r="P577" s="10">
        <v>4.3</v>
      </c>
      <c r="Q577" s="18">
        <v>5.2</v>
      </c>
      <c r="R577" s="10">
        <v>6</v>
      </c>
      <c r="S577" s="18">
        <v>6.1000000000000005</v>
      </c>
      <c r="U577" s="1"/>
      <c r="V577" s="10"/>
      <c r="Z577" s="18">
        <f t="shared" si="44"/>
        <v>84390.25</v>
      </c>
      <c r="AA577" s="10">
        <f t="shared" si="43"/>
        <v>6.6279947358651503E-2</v>
      </c>
      <c r="AF577"/>
      <c r="AG577"/>
      <c r="AH577"/>
      <c r="AI577"/>
      <c r="AJ577"/>
      <c r="AK577"/>
      <c r="AL577"/>
      <c r="AM577"/>
      <c r="AN577"/>
      <c r="AO577"/>
      <c r="AP577"/>
      <c r="AQ577"/>
      <c r="AR577"/>
      <c r="AS577"/>
      <c r="AT577"/>
      <c r="AU577"/>
      <c r="AV577"/>
      <c r="AW577"/>
      <c r="AX577"/>
      <c r="AY577"/>
      <c r="AZ577"/>
      <c r="BA577"/>
      <c r="BB577"/>
      <c r="BC577"/>
      <c r="BD577"/>
      <c r="BE577"/>
      <c r="BF577"/>
      <c r="BG577"/>
      <c r="BH577"/>
      <c r="BI577"/>
      <c r="BJ577"/>
      <c r="BK577"/>
      <c r="BL577"/>
      <c r="BM577"/>
      <c r="BN577"/>
      <c r="BO577"/>
      <c r="BP577"/>
      <c r="BQ577"/>
      <c r="BR577"/>
      <c r="BS577"/>
      <c r="BT577"/>
      <c r="BU577"/>
      <c r="BV577"/>
      <c r="BW577"/>
      <c r="BX577"/>
      <c r="BY577"/>
      <c r="BZ577"/>
      <c r="CA577"/>
      <c r="CB577"/>
      <c r="CC577"/>
      <c r="CD577"/>
      <c r="CE577"/>
      <c r="CF577"/>
      <c r="CG577"/>
      <c r="CH577"/>
      <c r="CI577"/>
      <c r="CJ577"/>
      <c r="CK577"/>
      <c r="CL577"/>
      <c r="CM577"/>
      <c r="CN577"/>
      <c r="CO577"/>
      <c r="CP577"/>
      <c r="CQ577"/>
      <c r="CR577"/>
      <c r="CS577"/>
      <c r="CT577"/>
      <c r="CU577"/>
      <c r="CV577"/>
      <c r="CW577"/>
      <c r="CX577"/>
      <c r="CY577"/>
      <c r="CZ577"/>
      <c r="DA577"/>
      <c r="DB577"/>
      <c r="DC577"/>
      <c r="DD577"/>
      <c r="DE577"/>
      <c r="DF577"/>
      <c r="DG577"/>
      <c r="DH577"/>
      <c r="DI577"/>
      <c r="DJ577"/>
      <c r="DK577"/>
      <c r="DL577"/>
      <c r="DM577"/>
      <c r="DN577"/>
      <c r="DO577"/>
      <c r="DP577"/>
      <c r="DQ577"/>
      <c r="DR577"/>
      <c r="DS577"/>
      <c r="DT577"/>
      <c r="DU577"/>
      <c r="DV577"/>
      <c r="DW577"/>
      <c r="DX577"/>
      <c r="DY577"/>
      <c r="DZ577"/>
      <c r="EA577"/>
      <c r="EB577"/>
      <c r="EC577"/>
      <c r="ED577"/>
      <c r="EE577"/>
      <c r="EF577"/>
      <c r="EG577"/>
      <c r="EH577"/>
      <c r="EI577"/>
      <c r="EJ577"/>
      <c r="EK577"/>
      <c r="EL577"/>
      <c r="EM577"/>
      <c r="EN577"/>
      <c r="EO577"/>
      <c r="EP577"/>
      <c r="EQ577"/>
      <c r="ER577"/>
      <c r="ES577"/>
      <c r="ET577"/>
      <c r="EU577"/>
      <c r="EV577"/>
      <c r="EW577"/>
      <c r="EX577"/>
      <c r="EY577"/>
      <c r="EZ577"/>
      <c r="FA577"/>
      <c r="FB577"/>
      <c r="FC577"/>
      <c r="FD577"/>
      <c r="FE577"/>
      <c r="FF577"/>
      <c r="FG577"/>
      <c r="FH577"/>
      <c r="FI577"/>
      <c r="FJ577"/>
      <c r="FK577"/>
      <c r="FL577"/>
      <c r="FM577"/>
      <c r="FN577"/>
      <c r="FO577"/>
      <c r="FP577"/>
      <c r="FQ577"/>
      <c r="FR577"/>
      <c r="FS577"/>
      <c r="FT577"/>
      <c r="FU577"/>
      <c r="FV577"/>
      <c r="FW577"/>
      <c r="FX577"/>
      <c r="FY577"/>
      <c r="FZ577"/>
      <c r="GA577"/>
      <c r="GB577"/>
      <c r="GC577"/>
      <c r="GD577"/>
      <c r="GE577"/>
      <c r="GF577"/>
      <c r="GG577"/>
      <c r="GH577"/>
      <c r="GI577"/>
      <c r="GJ577"/>
      <c r="GK577"/>
      <c r="GL577"/>
      <c r="GM577"/>
      <c r="GN577"/>
      <c r="GO577"/>
      <c r="GP577"/>
      <c r="GQ577"/>
      <c r="GR577"/>
      <c r="GS577"/>
      <c r="GT577"/>
      <c r="GU577"/>
      <c r="GV577"/>
      <c r="GW577"/>
      <c r="GX577"/>
      <c r="GY577"/>
      <c r="GZ577"/>
      <c r="HA577"/>
      <c r="HB577"/>
      <c r="HC577"/>
      <c r="HD577"/>
      <c r="HE577"/>
      <c r="HF577"/>
      <c r="HG577"/>
      <c r="HH577"/>
      <c r="HI577"/>
      <c r="HJ577"/>
      <c r="HK577"/>
      <c r="HL577"/>
      <c r="HM577"/>
      <c r="HN577"/>
      <c r="HO577"/>
      <c r="HP577"/>
      <c r="HQ577"/>
      <c r="HR577"/>
      <c r="HS577"/>
      <c r="HT577"/>
      <c r="HU577"/>
      <c r="HV577"/>
      <c r="HW577"/>
      <c r="HX577"/>
      <c r="HY577"/>
      <c r="HZ577"/>
      <c r="IA577"/>
      <c r="IB577"/>
      <c r="IC577"/>
      <c r="ID577"/>
      <c r="IE577"/>
    </row>
    <row r="578" spans="1:239" x14ac:dyDescent="0.25">
      <c r="A578" s="10">
        <v>7</v>
      </c>
      <c r="B578" s="5">
        <v>108</v>
      </c>
      <c r="C578" s="16">
        <v>192</v>
      </c>
      <c r="D578" s="16">
        <v>208</v>
      </c>
      <c r="E578" s="16">
        <v>205</v>
      </c>
      <c r="F578" s="16">
        <f t="shared" si="45"/>
        <v>206.5</v>
      </c>
      <c r="G578" s="16">
        <f t="shared" si="46"/>
        <v>206.5</v>
      </c>
      <c r="H578" s="16" t="s">
        <v>96</v>
      </c>
      <c r="V578" s="10"/>
      <c r="Z578" s="18">
        <f t="shared" si="44"/>
        <v>42642.25</v>
      </c>
      <c r="AA578" s="10">
        <f t="shared" si="43"/>
        <v>3.3491144833134839E-2</v>
      </c>
      <c r="AF578"/>
      <c r="AG578"/>
      <c r="AH578"/>
      <c r="AI578"/>
      <c r="AJ578"/>
      <c r="AK578"/>
      <c r="AL578"/>
      <c r="AM578"/>
      <c r="AN578"/>
      <c r="AO578"/>
      <c r="AP578"/>
      <c r="AQ578"/>
      <c r="AR578"/>
      <c r="AS578"/>
      <c r="AT578"/>
      <c r="AU578"/>
      <c r="AV578"/>
      <c r="AW578"/>
      <c r="AX578"/>
      <c r="AY578"/>
      <c r="AZ578"/>
      <c r="BA578"/>
      <c r="BB578"/>
      <c r="BC578"/>
      <c r="BD578"/>
      <c r="BE578"/>
      <c r="BF578"/>
      <c r="BG578"/>
      <c r="BH578"/>
      <c r="BI578"/>
      <c r="BJ578"/>
      <c r="BK578"/>
      <c r="BL578"/>
      <c r="BM578"/>
      <c r="BN578"/>
      <c r="BO578"/>
      <c r="BP578"/>
      <c r="BQ578"/>
      <c r="BR578"/>
      <c r="BS578"/>
      <c r="BT578"/>
      <c r="BU578"/>
      <c r="BV578"/>
      <c r="BW578"/>
      <c r="BX578"/>
      <c r="BY578"/>
      <c r="BZ578"/>
      <c r="CA578"/>
      <c r="CB578"/>
      <c r="CC578"/>
      <c r="CD578"/>
      <c r="CE578"/>
      <c r="CF578"/>
      <c r="CG578"/>
      <c r="CH578"/>
      <c r="CI578"/>
      <c r="CJ578"/>
      <c r="CK578"/>
      <c r="CL578"/>
      <c r="CM578"/>
      <c r="CN578"/>
      <c r="CO578"/>
      <c r="CP578"/>
      <c r="CQ578"/>
      <c r="CR578"/>
      <c r="CS578"/>
      <c r="CT578"/>
      <c r="CU578"/>
      <c r="CV578"/>
      <c r="CW578"/>
      <c r="CX578"/>
      <c r="CY578"/>
      <c r="CZ578"/>
      <c r="DA578"/>
      <c r="DB578"/>
      <c r="DC578"/>
      <c r="DD578"/>
      <c r="DE578"/>
      <c r="DF578"/>
      <c r="DG578"/>
      <c r="DH578"/>
      <c r="DI578"/>
      <c r="DJ578"/>
      <c r="DK578"/>
      <c r="DL578"/>
      <c r="DM578"/>
      <c r="DN578"/>
      <c r="DO578"/>
      <c r="DP578"/>
      <c r="DQ578"/>
      <c r="DR578"/>
      <c r="DS578"/>
      <c r="DT578"/>
      <c r="DU578"/>
      <c r="DV578"/>
      <c r="DW578"/>
      <c r="DX578"/>
      <c r="DY578"/>
      <c r="DZ578"/>
      <c r="EA578"/>
      <c r="EB578"/>
      <c r="EC578"/>
      <c r="ED578"/>
      <c r="EE578"/>
      <c r="EF578"/>
      <c r="EG578"/>
      <c r="EH578"/>
      <c r="EI578"/>
      <c r="EJ578"/>
      <c r="EK578"/>
      <c r="EL578"/>
      <c r="EM578"/>
      <c r="EN578"/>
      <c r="EO578"/>
      <c r="EP578"/>
      <c r="EQ578"/>
      <c r="ER578"/>
      <c r="ES578"/>
      <c r="ET578"/>
      <c r="EU578"/>
      <c r="EV578"/>
      <c r="EW578"/>
      <c r="EX578"/>
      <c r="EY578"/>
      <c r="EZ578"/>
      <c r="FA578"/>
      <c r="FB578"/>
      <c r="FC578"/>
      <c r="FD578"/>
      <c r="FE578"/>
      <c r="FF578"/>
      <c r="FG578"/>
      <c r="FH578"/>
      <c r="FI578"/>
      <c r="FJ578"/>
      <c r="FK578"/>
      <c r="FL578"/>
      <c r="FM578"/>
      <c r="FN578"/>
      <c r="FO578"/>
      <c r="FP578"/>
      <c r="FQ578"/>
      <c r="FR578"/>
      <c r="FS578"/>
      <c r="FT578"/>
      <c r="FU578"/>
      <c r="FV578"/>
      <c r="FW578"/>
      <c r="FX578"/>
      <c r="FY578"/>
      <c r="FZ578"/>
      <c r="GA578"/>
      <c r="GB578"/>
      <c r="GC578"/>
      <c r="GD578"/>
      <c r="GE578"/>
      <c r="GF578"/>
      <c r="GG578"/>
      <c r="GH578"/>
      <c r="GI578"/>
      <c r="GJ578"/>
      <c r="GK578"/>
      <c r="GL578"/>
      <c r="GM578"/>
      <c r="GN578"/>
      <c r="GO578"/>
      <c r="GP578"/>
      <c r="GQ578"/>
      <c r="GR578"/>
      <c r="GS578"/>
      <c r="GT578"/>
      <c r="GU578"/>
      <c r="GV578"/>
      <c r="GW578"/>
      <c r="GX578"/>
      <c r="GY578"/>
      <c r="GZ578"/>
      <c r="HA578"/>
      <c r="HB578"/>
      <c r="HC578"/>
      <c r="HD578"/>
      <c r="HE578"/>
      <c r="HF578"/>
      <c r="HG578"/>
      <c r="HH578"/>
      <c r="HI578"/>
      <c r="HJ578"/>
      <c r="HK578"/>
      <c r="HL578"/>
      <c r="HM578"/>
      <c r="HN578"/>
      <c r="HO578"/>
      <c r="HP578"/>
      <c r="HQ578"/>
      <c r="HR578"/>
      <c r="HS578"/>
      <c r="HT578"/>
      <c r="HU578"/>
      <c r="HV578"/>
      <c r="HW578"/>
      <c r="HX578"/>
      <c r="HY578"/>
      <c r="HZ578"/>
      <c r="IA578"/>
      <c r="IB578"/>
      <c r="IC578"/>
      <c r="ID578"/>
      <c r="IE578"/>
    </row>
    <row r="579" spans="1:239" ht="12.75" customHeight="1" x14ac:dyDescent="0.25">
      <c r="A579" s="10">
        <v>7</v>
      </c>
      <c r="B579" s="5">
        <v>109</v>
      </c>
      <c r="C579" s="16">
        <v>144</v>
      </c>
      <c r="D579" s="16">
        <v>154</v>
      </c>
      <c r="E579" s="16">
        <v>149</v>
      </c>
      <c r="F579" s="16">
        <f t="shared" si="45"/>
        <v>151.5</v>
      </c>
      <c r="G579" s="16">
        <f t="shared" si="46"/>
        <v>151.5</v>
      </c>
      <c r="I579" s="10">
        <v>8.4</v>
      </c>
      <c r="J579" s="10">
        <v>9.1</v>
      </c>
      <c r="K579" s="10">
        <v>5.0999999999999996</v>
      </c>
      <c r="L579" s="10">
        <v>4.8</v>
      </c>
      <c r="M579" s="10">
        <v>6.6</v>
      </c>
      <c r="Q579" s="18">
        <v>2</v>
      </c>
      <c r="S579" s="18">
        <v>1.8</v>
      </c>
      <c r="V579" s="10"/>
      <c r="Z579" s="18">
        <f>(G579)^2</f>
        <v>22952.25</v>
      </c>
      <c r="AA579" s="10">
        <f t="shared" ref="AA579:AA642" si="47">(PI()*Z579)/(4*1000000)</f>
        <v>1.8026654995839081E-2</v>
      </c>
      <c r="AF579"/>
      <c r="AG579"/>
      <c r="AH579"/>
      <c r="AI579"/>
      <c r="AJ579"/>
      <c r="AK579"/>
      <c r="AL579"/>
      <c r="AM579"/>
      <c r="AN579"/>
      <c r="AO579"/>
      <c r="AP579"/>
      <c r="AQ579"/>
      <c r="AR579"/>
      <c r="AS579"/>
      <c r="AT579"/>
      <c r="AU579"/>
      <c r="AV579"/>
      <c r="AW579"/>
      <c r="AX579"/>
      <c r="AY579"/>
      <c r="AZ579"/>
      <c r="BA579"/>
      <c r="BB579"/>
      <c r="BC579"/>
      <c r="BD579"/>
      <c r="BE579"/>
      <c r="BF579"/>
      <c r="BG579"/>
      <c r="BH579"/>
      <c r="BI579"/>
      <c r="BJ579"/>
      <c r="BK579"/>
      <c r="BL579"/>
      <c r="BM579"/>
      <c r="BN579"/>
      <c r="BO579"/>
      <c r="BP579"/>
      <c r="BQ579"/>
      <c r="BR579"/>
      <c r="BS579"/>
      <c r="BT579"/>
      <c r="BU579"/>
      <c r="BV579"/>
      <c r="BW579"/>
      <c r="BX579"/>
      <c r="BY579"/>
      <c r="BZ579"/>
      <c r="CA579"/>
      <c r="CB579"/>
      <c r="CC579"/>
      <c r="CD579"/>
      <c r="CE579"/>
      <c r="CF579"/>
      <c r="CG579"/>
      <c r="CH579"/>
      <c r="CI579"/>
      <c r="CJ579"/>
      <c r="CK579"/>
      <c r="CL579"/>
      <c r="CM579"/>
      <c r="CN579"/>
      <c r="CO579"/>
      <c r="CP579"/>
      <c r="CQ579"/>
      <c r="CR579"/>
      <c r="CS579"/>
      <c r="CT579"/>
      <c r="CU579"/>
      <c r="CV579"/>
      <c r="CW579"/>
      <c r="CX579"/>
      <c r="CY579"/>
      <c r="CZ579"/>
      <c r="DA579"/>
      <c r="DB579"/>
      <c r="DC579"/>
      <c r="DD579"/>
      <c r="DE579"/>
      <c r="DF579"/>
      <c r="DG579"/>
      <c r="DH579"/>
      <c r="DI579"/>
      <c r="DJ579"/>
      <c r="DK579"/>
      <c r="DL579"/>
      <c r="DM579"/>
      <c r="DN579"/>
      <c r="DO579"/>
      <c r="DP579"/>
      <c r="DQ579"/>
      <c r="DR579"/>
      <c r="DS579"/>
      <c r="DT579"/>
      <c r="DU579"/>
      <c r="DV579"/>
      <c r="DW579"/>
      <c r="DX579"/>
      <c r="DY579"/>
      <c r="DZ579"/>
      <c r="EA579"/>
      <c r="EB579"/>
      <c r="EC579"/>
      <c r="ED579"/>
      <c r="EE579"/>
      <c r="EF579"/>
      <c r="EG579"/>
      <c r="EH579"/>
      <c r="EI579"/>
      <c r="EJ579"/>
      <c r="EK579"/>
      <c r="EL579"/>
      <c r="EM579"/>
      <c r="EN579"/>
      <c r="EO579"/>
      <c r="EP579"/>
      <c r="EQ579"/>
      <c r="ER579"/>
      <c r="ES579"/>
      <c r="ET579"/>
      <c r="EU579"/>
      <c r="EV579"/>
      <c r="EW579"/>
      <c r="EX579"/>
      <c r="EY579"/>
      <c r="EZ579"/>
      <c r="FA579"/>
      <c r="FB579"/>
      <c r="FC579"/>
      <c r="FD579"/>
      <c r="FE579"/>
      <c r="FF579"/>
      <c r="FG579"/>
      <c r="FH579"/>
      <c r="FI579"/>
      <c r="FJ579"/>
      <c r="FK579"/>
      <c r="FL579"/>
      <c r="FM579"/>
      <c r="FN579"/>
      <c r="FO579"/>
      <c r="FP579"/>
      <c r="FQ579"/>
      <c r="FR579"/>
      <c r="FS579"/>
      <c r="FT579"/>
      <c r="FU579"/>
      <c r="FV579"/>
      <c r="FW579"/>
      <c r="FX579"/>
      <c r="FY579"/>
      <c r="FZ579"/>
      <c r="GA579"/>
      <c r="GB579"/>
      <c r="GC579"/>
      <c r="GD579"/>
      <c r="GE579"/>
      <c r="GF579"/>
      <c r="GG579"/>
      <c r="GH579"/>
      <c r="GI579"/>
      <c r="GJ579"/>
      <c r="GK579"/>
      <c r="GL579"/>
      <c r="GM579"/>
      <c r="GN579"/>
      <c r="GO579"/>
      <c r="GP579"/>
      <c r="GQ579"/>
      <c r="GR579"/>
      <c r="GS579"/>
      <c r="GT579"/>
      <c r="GU579"/>
      <c r="GV579"/>
      <c r="GW579"/>
      <c r="GX579"/>
      <c r="GY579"/>
      <c r="GZ579"/>
      <c r="HA579"/>
      <c r="HB579"/>
      <c r="HC579"/>
      <c r="HD579"/>
      <c r="HE579"/>
      <c r="HF579"/>
      <c r="HG579"/>
      <c r="HH579"/>
      <c r="HI579"/>
      <c r="HJ579"/>
      <c r="HK579"/>
      <c r="HL579"/>
      <c r="HM579"/>
      <c r="HN579"/>
      <c r="HO579"/>
      <c r="HP579"/>
      <c r="HQ579"/>
      <c r="HR579"/>
      <c r="HS579"/>
      <c r="HT579"/>
      <c r="HU579"/>
      <c r="HV579"/>
      <c r="HW579"/>
      <c r="HX579"/>
      <c r="HY579"/>
      <c r="HZ579"/>
      <c r="IA579"/>
      <c r="IB579"/>
      <c r="IC579"/>
      <c r="ID579"/>
      <c r="IE579"/>
    </row>
    <row r="580" spans="1:239" x14ac:dyDescent="0.25">
      <c r="A580" s="10">
        <v>7</v>
      </c>
      <c r="B580" s="5">
        <v>110</v>
      </c>
      <c r="C580" s="16">
        <v>183.5</v>
      </c>
      <c r="D580" s="16">
        <v>179</v>
      </c>
      <c r="E580" s="16">
        <v>177</v>
      </c>
      <c r="F580" s="16">
        <f t="shared" si="45"/>
        <v>178</v>
      </c>
      <c r="G580" s="16">
        <f t="shared" si="46"/>
        <v>178</v>
      </c>
      <c r="H580" s="16" t="s">
        <v>96</v>
      </c>
      <c r="V580" s="10"/>
      <c r="Z580" s="18">
        <f t="shared" si="44"/>
        <v>31684</v>
      </c>
      <c r="AA580" s="10">
        <f t="shared" si="47"/>
        <v>2.4884555409084751E-2</v>
      </c>
      <c r="AF580"/>
      <c r="AG580"/>
      <c r="AH580"/>
      <c r="AI580"/>
      <c r="AJ580"/>
      <c r="AK580"/>
      <c r="AL580"/>
      <c r="AM580"/>
      <c r="AN580"/>
      <c r="AO580"/>
      <c r="AP580"/>
      <c r="AQ580"/>
      <c r="AR580"/>
      <c r="AS580"/>
      <c r="AT580"/>
      <c r="AU580"/>
      <c r="AV580"/>
      <c r="AW580"/>
      <c r="AX580"/>
      <c r="AY580"/>
      <c r="AZ580"/>
      <c r="BA580"/>
      <c r="BB580"/>
      <c r="BC580"/>
      <c r="BD580"/>
      <c r="BE580"/>
      <c r="BF580"/>
      <c r="BG580"/>
      <c r="BH580"/>
      <c r="BI580"/>
      <c r="BJ580"/>
      <c r="BK580"/>
      <c r="BL580"/>
      <c r="BM580"/>
      <c r="BN580"/>
      <c r="BO580"/>
      <c r="BP580"/>
      <c r="BQ580"/>
      <c r="BR580"/>
      <c r="BS580"/>
      <c r="BT580"/>
      <c r="BU580"/>
      <c r="BV580"/>
      <c r="BW580"/>
      <c r="BX580"/>
      <c r="BY580"/>
      <c r="BZ580"/>
      <c r="CA580"/>
      <c r="CB580"/>
      <c r="CC580"/>
      <c r="CD580"/>
      <c r="CE580"/>
      <c r="CF580"/>
      <c r="CG580"/>
      <c r="CH580"/>
      <c r="CI580"/>
      <c r="CJ580"/>
      <c r="CK580"/>
      <c r="CL580"/>
      <c r="CM580"/>
      <c r="CN580"/>
      <c r="CO580"/>
      <c r="CP580"/>
      <c r="CQ580"/>
      <c r="CR580"/>
      <c r="CS580"/>
      <c r="CT580"/>
      <c r="CU580"/>
      <c r="CV580"/>
      <c r="CW580"/>
      <c r="CX580"/>
      <c r="CY580"/>
      <c r="CZ580"/>
      <c r="DA580"/>
      <c r="DB580"/>
      <c r="DC580"/>
      <c r="DD580"/>
      <c r="DE580"/>
      <c r="DF580"/>
      <c r="DG580"/>
      <c r="DH580"/>
      <c r="DI580"/>
      <c r="DJ580"/>
      <c r="DK580"/>
      <c r="DL580"/>
      <c r="DM580"/>
      <c r="DN580"/>
      <c r="DO580"/>
      <c r="DP580"/>
      <c r="DQ580"/>
      <c r="DR580"/>
      <c r="DS580"/>
      <c r="DT580"/>
      <c r="DU580"/>
      <c r="DV580"/>
      <c r="DW580"/>
      <c r="DX580"/>
      <c r="DY580"/>
      <c r="DZ580"/>
      <c r="EA580"/>
      <c r="EB580"/>
      <c r="EC580"/>
      <c r="ED580"/>
      <c r="EE580"/>
      <c r="EF580"/>
      <c r="EG580"/>
      <c r="EH580"/>
      <c r="EI580"/>
      <c r="EJ580"/>
      <c r="EK580"/>
      <c r="EL580"/>
      <c r="EM580"/>
      <c r="EN580"/>
      <c r="EO580"/>
      <c r="EP580"/>
      <c r="EQ580"/>
      <c r="ER580"/>
      <c r="ES580"/>
      <c r="ET580"/>
      <c r="EU580"/>
      <c r="EV580"/>
      <c r="EW580"/>
      <c r="EX580"/>
      <c r="EY580"/>
      <c r="EZ580"/>
      <c r="FA580"/>
      <c r="FB580"/>
      <c r="FC580"/>
      <c r="FD580"/>
      <c r="FE580"/>
      <c r="FF580"/>
      <c r="FG580"/>
      <c r="FH580"/>
      <c r="FI580"/>
      <c r="FJ580"/>
      <c r="FK580"/>
      <c r="FL580"/>
      <c r="FM580"/>
      <c r="FN580"/>
      <c r="FO580"/>
      <c r="FP580"/>
      <c r="FQ580"/>
      <c r="FR580"/>
      <c r="FS580"/>
      <c r="FT580"/>
      <c r="FU580"/>
      <c r="FV580"/>
      <c r="FW580"/>
      <c r="FX580"/>
      <c r="FY580"/>
      <c r="FZ580"/>
      <c r="GA580"/>
      <c r="GB580"/>
      <c r="GC580"/>
      <c r="GD580"/>
      <c r="GE580"/>
      <c r="GF580"/>
      <c r="GG580"/>
      <c r="GH580"/>
      <c r="GI580"/>
      <c r="GJ580"/>
      <c r="GK580"/>
      <c r="GL580"/>
      <c r="GM580"/>
      <c r="GN580"/>
      <c r="GO580"/>
      <c r="GP580"/>
      <c r="GQ580"/>
      <c r="GR580"/>
      <c r="GS580"/>
      <c r="GT580"/>
      <c r="GU580"/>
      <c r="GV580"/>
      <c r="GW580"/>
      <c r="GX580"/>
      <c r="GY580"/>
      <c r="GZ580"/>
      <c r="HA580"/>
      <c r="HB580"/>
      <c r="HC580"/>
      <c r="HD580"/>
      <c r="HE580"/>
      <c r="HF580"/>
      <c r="HG580"/>
      <c r="HH580"/>
      <c r="HI580"/>
      <c r="HJ580"/>
      <c r="HK580"/>
      <c r="HL580"/>
      <c r="HM580"/>
      <c r="HN580"/>
      <c r="HO580"/>
      <c r="HP580"/>
      <c r="HQ580"/>
      <c r="HR580"/>
      <c r="HS580"/>
      <c r="HT580"/>
      <c r="HU580"/>
      <c r="HV580"/>
      <c r="HW580"/>
      <c r="HX580"/>
      <c r="HY580"/>
      <c r="HZ580"/>
      <c r="IA580"/>
      <c r="IB580"/>
      <c r="IC580"/>
      <c r="ID580"/>
      <c r="IE580"/>
    </row>
    <row r="581" spans="1:239" ht="12.75" customHeight="1" x14ac:dyDescent="0.25">
      <c r="A581" s="10">
        <v>8</v>
      </c>
      <c r="B581" s="5">
        <v>3</v>
      </c>
      <c r="C581" s="16">
        <v>286</v>
      </c>
      <c r="D581" s="16">
        <v>298</v>
      </c>
      <c r="E581" s="16">
        <v>299</v>
      </c>
      <c r="F581" s="16">
        <f t="shared" si="45"/>
        <v>298.5</v>
      </c>
      <c r="G581" s="16">
        <f t="shared" si="46"/>
        <v>298.5</v>
      </c>
      <c r="I581" s="16">
        <v>11.700000000000001</v>
      </c>
      <c r="J581" s="16">
        <v>12.3</v>
      </c>
      <c r="K581" s="16">
        <v>5.6000000000000005</v>
      </c>
      <c r="L581" s="16">
        <v>6.6</v>
      </c>
      <c r="M581" s="16">
        <v>7.4</v>
      </c>
      <c r="P581" s="10">
        <v>3.6</v>
      </c>
      <c r="Q581" s="18">
        <v>2.7</v>
      </c>
      <c r="R581" s="10">
        <v>3.65</v>
      </c>
      <c r="S581" s="18">
        <v>3.9</v>
      </c>
      <c r="V581" s="10"/>
      <c r="Z581" s="18">
        <f t="shared" si="44"/>
        <v>89102.25</v>
      </c>
      <c r="AA581" s="10">
        <f t="shared" si="47"/>
        <v>6.9980743504580278E-2</v>
      </c>
      <c r="AF581"/>
      <c r="AG581"/>
      <c r="AH581"/>
      <c r="AI581"/>
      <c r="AJ581"/>
      <c r="AK581"/>
      <c r="AL581"/>
      <c r="AM581"/>
      <c r="AN581"/>
      <c r="AO581"/>
      <c r="AP581"/>
      <c r="AQ581"/>
      <c r="AR581"/>
      <c r="AS581"/>
      <c r="AT581"/>
      <c r="AU581"/>
      <c r="AV581"/>
      <c r="AW581"/>
      <c r="AX581"/>
      <c r="AY581"/>
      <c r="AZ581"/>
      <c r="BA581"/>
      <c r="BB581"/>
      <c r="BC581"/>
      <c r="BD581"/>
      <c r="BE581"/>
      <c r="BF581"/>
      <c r="BG581"/>
      <c r="BH581"/>
      <c r="BI581"/>
      <c r="BJ581"/>
      <c r="BK581"/>
      <c r="BL581"/>
      <c r="BM581"/>
      <c r="BN581"/>
      <c r="BO581"/>
      <c r="BP581"/>
      <c r="BQ581"/>
      <c r="BR581"/>
      <c r="BS581"/>
      <c r="BT581"/>
      <c r="BU581"/>
      <c r="BV581"/>
      <c r="BW581"/>
      <c r="BX581"/>
      <c r="BY581"/>
      <c r="BZ581"/>
      <c r="CA581"/>
      <c r="CB581"/>
      <c r="CC581"/>
      <c r="CD581"/>
      <c r="CE581"/>
      <c r="CF581"/>
      <c r="CG581"/>
      <c r="CH581"/>
      <c r="CI581"/>
      <c r="CJ581"/>
      <c r="CK581"/>
      <c r="CL581"/>
      <c r="CM581"/>
      <c r="CN581"/>
      <c r="CO581"/>
      <c r="CP581"/>
      <c r="CQ581"/>
      <c r="CR581"/>
      <c r="CS581"/>
      <c r="CT581"/>
      <c r="CU581"/>
      <c r="CV581"/>
      <c r="CW581"/>
      <c r="CX581"/>
      <c r="CY581"/>
      <c r="CZ581"/>
      <c r="DA581"/>
      <c r="DB581"/>
      <c r="DC581"/>
      <c r="DD581"/>
      <c r="DE581"/>
      <c r="DF581"/>
      <c r="DG581"/>
      <c r="DH581"/>
      <c r="DI581"/>
      <c r="DJ581"/>
      <c r="DK581"/>
      <c r="DL581"/>
      <c r="DM581"/>
      <c r="DN581"/>
      <c r="DO581"/>
      <c r="DP581"/>
      <c r="DQ581"/>
      <c r="DR581"/>
      <c r="DS581"/>
      <c r="DT581"/>
      <c r="DU581"/>
      <c r="DV581"/>
      <c r="DW581"/>
      <c r="DX581"/>
      <c r="DY581"/>
      <c r="DZ581"/>
      <c r="EA581"/>
      <c r="EB581"/>
      <c r="EC581"/>
      <c r="ED581"/>
      <c r="EE581"/>
      <c r="EF581"/>
      <c r="EG581"/>
      <c r="EH581"/>
      <c r="EI581"/>
      <c r="EJ581"/>
      <c r="EK581"/>
      <c r="EL581"/>
      <c r="EM581"/>
      <c r="EN581"/>
      <c r="EO581"/>
      <c r="EP581"/>
      <c r="EQ581"/>
      <c r="ER581"/>
      <c r="ES581"/>
      <c r="ET581"/>
      <c r="EU581"/>
      <c r="EV581"/>
      <c r="EW581"/>
      <c r="EX581"/>
      <c r="EY581"/>
      <c r="EZ581"/>
      <c r="FA581"/>
      <c r="FB581"/>
      <c r="FC581"/>
      <c r="FD581"/>
      <c r="FE581"/>
      <c r="FF581"/>
      <c r="FG581"/>
      <c r="FH581"/>
      <c r="FI581"/>
      <c r="FJ581"/>
      <c r="FK581"/>
      <c r="FL581"/>
      <c r="FM581"/>
      <c r="FN581"/>
      <c r="FO581"/>
      <c r="FP581"/>
      <c r="FQ581"/>
      <c r="FR581"/>
      <c r="FS581"/>
      <c r="FT581"/>
      <c r="FU581"/>
      <c r="FV581"/>
      <c r="FW581"/>
      <c r="FX581"/>
      <c r="FY581"/>
      <c r="FZ581"/>
      <c r="GA581"/>
      <c r="GB581"/>
      <c r="GC581"/>
      <c r="GD581"/>
      <c r="GE581"/>
      <c r="GF581"/>
      <c r="GG581"/>
      <c r="GH581"/>
      <c r="GI581"/>
      <c r="GJ581"/>
      <c r="GK581"/>
      <c r="GL581"/>
      <c r="GM581"/>
      <c r="GN581"/>
      <c r="GO581"/>
      <c r="GP581"/>
      <c r="GQ581"/>
      <c r="GR581"/>
      <c r="GS581"/>
      <c r="GT581"/>
      <c r="GU581"/>
      <c r="GV581"/>
      <c r="GW581"/>
      <c r="GX581"/>
      <c r="GY581"/>
      <c r="GZ581"/>
      <c r="HA581"/>
      <c r="HB581"/>
      <c r="HC581"/>
      <c r="HD581"/>
      <c r="HE581"/>
      <c r="HF581"/>
      <c r="HG581"/>
      <c r="HH581"/>
      <c r="HI581"/>
      <c r="HJ581"/>
      <c r="HK581"/>
      <c r="HL581"/>
      <c r="HM581"/>
      <c r="HN581"/>
      <c r="HO581"/>
      <c r="HP581"/>
      <c r="HQ581"/>
      <c r="HR581"/>
      <c r="HS581"/>
      <c r="HT581"/>
      <c r="HU581"/>
      <c r="HV581"/>
      <c r="HW581"/>
      <c r="HX581"/>
      <c r="HY581"/>
      <c r="HZ581"/>
      <c r="IA581"/>
      <c r="IB581"/>
      <c r="IC581"/>
      <c r="ID581"/>
      <c r="IE581"/>
    </row>
    <row r="582" spans="1:239" ht="12.75" customHeight="1" x14ac:dyDescent="0.25">
      <c r="A582" s="10">
        <v>8</v>
      </c>
      <c r="B582" s="5">
        <v>4</v>
      </c>
      <c r="C582" s="16">
        <v>224</v>
      </c>
      <c r="D582" s="16">
        <v>237</v>
      </c>
      <c r="E582" s="16">
        <v>237</v>
      </c>
      <c r="F582" s="16">
        <f t="shared" si="45"/>
        <v>237</v>
      </c>
      <c r="G582" s="16">
        <f t="shared" si="46"/>
        <v>237</v>
      </c>
      <c r="H582" s="16"/>
      <c r="I582" s="16">
        <v>10.8</v>
      </c>
      <c r="J582" s="16">
        <v>11.5</v>
      </c>
      <c r="K582" s="16">
        <v>4.3</v>
      </c>
      <c r="L582" s="16">
        <v>4.3</v>
      </c>
      <c r="M582" s="16">
        <v>6.5</v>
      </c>
      <c r="P582" s="10">
        <v>3.4</v>
      </c>
      <c r="Q582" s="18">
        <v>2.9</v>
      </c>
      <c r="R582" s="10">
        <v>3.6</v>
      </c>
      <c r="S582" s="18">
        <v>3.5</v>
      </c>
      <c r="V582" s="10"/>
      <c r="Z582" s="18">
        <f t="shared" si="44"/>
        <v>56169</v>
      </c>
      <c r="AA582" s="10">
        <f t="shared" si="47"/>
        <v>4.4115029439871271E-2</v>
      </c>
      <c r="AF582"/>
      <c r="AG582"/>
      <c r="AH582"/>
      <c r="AI582"/>
      <c r="AJ582"/>
      <c r="AK582"/>
      <c r="AL582"/>
      <c r="AM582"/>
      <c r="AN582"/>
      <c r="AO582"/>
      <c r="AP582"/>
      <c r="AQ582"/>
      <c r="AR582"/>
      <c r="AS582"/>
      <c r="AT582"/>
      <c r="AU582"/>
      <c r="AV582"/>
      <c r="AW582"/>
      <c r="AX582"/>
      <c r="AY582"/>
      <c r="AZ582"/>
      <c r="BA582"/>
      <c r="BB582"/>
      <c r="BC582"/>
      <c r="BD582"/>
      <c r="BE582"/>
      <c r="BF582"/>
      <c r="BG582"/>
      <c r="BH582"/>
      <c r="BI582"/>
      <c r="BJ582"/>
      <c r="BK582"/>
      <c r="BL582"/>
      <c r="BM582"/>
      <c r="BN582"/>
      <c r="BO582"/>
      <c r="BP582"/>
      <c r="BQ582"/>
      <c r="BR582"/>
      <c r="BS582"/>
      <c r="BT582"/>
      <c r="BU582"/>
      <c r="BV582"/>
      <c r="BW582"/>
      <c r="BX582"/>
      <c r="BY582"/>
      <c r="BZ582"/>
      <c r="CA582"/>
      <c r="CB582"/>
      <c r="CC582"/>
      <c r="CD582"/>
      <c r="CE582"/>
      <c r="CF582"/>
      <c r="CG582"/>
      <c r="CH582"/>
      <c r="CI582"/>
      <c r="CJ582"/>
      <c r="CK582"/>
      <c r="CL582"/>
      <c r="CM582"/>
      <c r="CN582"/>
      <c r="CO582"/>
      <c r="CP582"/>
      <c r="CQ582"/>
      <c r="CR582"/>
      <c r="CS582"/>
      <c r="CT582"/>
      <c r="CU582"/>
      <c r="CV582"/>
      <c r="CW582"/>
      <c r="CX582"/>
      <c r="CY582"/>
      <c r="CZ582"/>
      <c r="DA582"/>
      <c r="DB582"/>
      <c r="DC582"/>
      <c r="DD582"/>
      <c r="DE582"/>
      <c r="DF582"/>
      <c r="DG582"/>
      <c r="DH582"/>
      <c r="DI582"/>
      <c r="DJ582"/>
      <c r="DK582"/>
      <c r="DL582"/>
      <c r="DM582"/>
      <c r="DN582"/>
      <c r="DO582"/>
      <c r="DP582"/>
      <c r="DQ582"/>
      <c r="DR582"/>
      <c r="DS582"/>
      <c r="DT582"/>
      <c r="DU582"/>
      <c r="DV582"/>
      <c r="DW582"/>
      <c r="DX582"/>
      <c r="DY582"/>
      <c r="DZ582"/>
      <c r="EA582"/>
      <c r="EB582"/>
      <c r="EC582"/>
      <c r="ED582"/>
      <c r="EE582"/>
      <c r="EF582"/>
      <c r="EG582"/>
      <c r="EH582"/>
      <c r="EI582"/>
      <c r="EJ582"/>
      <c r="EK582"/>
      <c r="EL582"/>
      <c r="EM582"/>
      <c r="EN582"/>
      <c r="EO582"/>
      <c r="EP582"/>
      <c r="EQ582"/>
      <c r="ER582"/>
      <c r="ES582"/>
      <c r="ET582"/>
      <c r="EU582"/>
      <c r="EV582"/>
      <c r="EW582"/>
      <c r="EX582"/>
      <c r="EY582"/>
      <c r="EZ582"/>
      <c r="FA582"/>
      <c r="FB582"/>
      <c r="FC582"/>
      <c r="FD582"/>
      <c r="FE582"/>
      <c r="FF582"/>
      <c r="FG582"/>
      <c r="FH582"/>
      <c r="FI582"/>
      <c r="FJ582"/>
      <c r="FK582"/>
      <c r="FL582"/>
      <c r="FM582"/>
      <c r="FN582"/>
      <c r="FO582"/>
      <c r="FP582"/>
      <c r="FQ582"/>
      <c r="FR582"/>
      <c r="FS582"/>
      <c r="FT582"/>
      <c r="FU582"/>
      <c r="FV582"/>
      <c r="FW582"/>
      <c r="FX582"/>
      <c r="FY582"/>
      <c r="FZ582"/>
      <c r="GA582"/>
      <c r="GB582"/>
      <c r="GC582"/>
      <c r="GD582"/>
      <c r="GE582"/>
      <c r="GF582"/>
      <c r="GG582"/>
      <c r="GH582"/>
      <c r="GI582"/>
      <c r="GJ582"/>
      <c r="GK582"/>
      <c r="GL582"/>
      <c r="GM582"/>
      <c r="GN582"/>
      <c r="GO582"/>
      <c r="GP582"/>
      <c r="GQ582"/>
      <c r="GR582"/>
      <c r="GS582"/>
      <c r="GT582"/>
      <c r="GU582"/>
      <c r="GV582"/>
      <c r="GW582"/>
      <c r="GX582"/>
      <c r="GY582"/>
      <c r="GZ582"/>
      <c r="HA582"/>
      <c r="HB582"/>
      <c r="HC582"/>
      <c r="HD582"/>
      <c r="HE582"/>
      <c r="HF582"/>
      <c r="HG582"/>
      <c r="HH582"/>
      <c r="HI582"/>
      <c r="HJ582"/>
      <c r="HK582"/>
      <c r="HL582"/>
      <c r="HM582"/>
      <c r="HN582"/>
      <c r="HO582"/>
      <c r="HP582"/>
      <c r="HQ582"/>
      <c r="HR582"/>
      <c r="HS582"/>
      <c r="HT582"/>
      <c r="HU582"/>
      <c r="HV582"/>
      <c r="HW582"/>
      <c r="HX582"/>
      <c r="HY582"/>
      <c r="HZ582"/>
      <c r="IA582"/>
      <c r="IB582"/>
      <c r="IC582"/>
      <c r="ID582"/>
      <c r="IE582"/>
    </row>
    <row r="583" spans="1:239" ht="12.75" customHeight="1" x14ac:dyDescent="0.25">
      <c r="A583" s="10">
        <v>8</v>
      </c>
      <c r="B583" s="5">
        <v>6</v>
      </c>
      <c r="C583" s="16">
        <v>274.5</v>
      </c>
      <c r="D583" s="16">
        <v>283</v>
      </c>
      <c r="E583" s="16">
        <v>286</v>
      </c>
      <c r="F583" s="16">
        <f t="shared" si="45"/>
        <v>284.5</v>
      </c>
      <c r="G583" s="16">
        <f t="shared" si="46"/>
        <v>284.5</v>
      </c>
      <c r="H583" s="16"/>
      <c r="I583" s="16">
        <v>9.8000000000000007</v>
      </c>
      <c r="J583" s="16">
        <v>10.199999999999999</v>
      </c>
      <c r="K583" s="16">
        <v>4.0999999999999996</v>
      </c>
      <c r="L583" s="16">
        <v>5.3</v>
      </c>
      <c r="M583" s="16">
        <v>6.7</v>
      </c>
      <c r="Q583" s="18">
        <v>3.7</v>
      </c>
      <c r="S583" s="18">
        <v>4.7</v>
      </c>
      <c r="V583" s="10"/>
      <c r="Z583" s="18">
        <f t="shared" si="44"/>
        <v>80940.25</v>
      </c>
      <c r="AA583" s="10">
        <f t="shared" si="47"/>
        <v>6.3570323694930306E-2</v>
      </c>
      <c r="AF583"/>
      <c r="AG583"/>
      <c r="AH583"/>
      <c r="AI583"/>
      <c r="AJ583"/>
      <c r="AK583"/>
      <c r="AL583"/>
      <c r="AM583"/>
      <c r="AN583"/>
      <c r="AO583"/>
      <c r="AP583"/>
      <c r="AQ583"/>
      <c r="AR583"/>
      <c r="AS583"/>
      <c r="AT583"/>
      <c r="AU583"/>
      <c r="AV583"/>
      <c r="AW583"/>
      <c r="AX583"/>
      <c r="AY583"/>
      <c r="AZ583"/>
      <c r="BA583"/>
      <c r="BB583"/>
      <c r="BC583"/>
      <c r="BD583"/>
      <c r="BE583"/>
      <c r="BF583"/>
      <c r="BG583"/>
      <c r="BH583"/>
      <c r="BI583"/>
      <c r="BJ583"/>
      <c r="BK583"/>
      <c r="BL583"/>
      <c r="BM583"/>
      <c r="BN583"/>
      <c r="BO583"/>
      <c r="BP583"/>
      <c r="BQ583"/>
      <c r="BR583"/>
      <c r="BS583"/>
      <c r="BT583"/>
      <c r="BU583"/>
      <c r="BV583"/>
      <c r="BW583"/>
      <c r="BX583"/>
      <c r="BY583"/>
      <c r="BZ583"/>
      <c r="CA583"/>
      <c r="CB583"/>
      <c r="CC583"/>
      <c r="CD583"/>
      <c r="CE583"/>
      <c r="CF583"/>
      <c r="CG583"/>
      <c r="CH583"/>
      <c r="CI583"/>
      <c r="CJ583"/>
      <c r="CK583"/>
      <c r="CL583"/>
      <c r="CM583"/>
      <c r="CN583"/>
      <c r="CO583"/>
      <c r="CP583"/>
      <c r="CQ583"/>
      <c r="CR583"/>
      <c r="CS583"/>
      <c r="CT583"/>
      <c r="CU583"/>
      <c r="CV583"/>
      <c r="CW583"/>
      <c r="CX583"/>
      <c r="CY583"/>
      <c r="CZ583"/>
      <c r="DA583"/>
      <c r="DB583"/>
      <c r="DC583"/>
      <c r="DD583"/>
      <c r="DE583"/>
      <c r="DF583"/>
      <c r="DG583"/>
      <c r="DH583"/>
      <c r="DI583"/>
      <c r="DJ583"/>
      <c r="DK583"/>
      <c r="DL583"/>
      <c r="DM583"/>
      <c r="DN583"/>
      <c r="DO583"/>
      <c r="DP583"/>
      <c r="DQ583"/>
      <c r="DR583"/>
      <c r="DS583"/>
      <c r="DT583"/>
      <c r="DU583"/>
      <c r="DV583"/>
      <c r="DW583"/>
      <c r="DX583"/>
      <c r="DY583"/>
      <c r="DZ583"/>
      <c r="EA583"/>
      <c r="EB583"/>
      <c r="EC583"/>
      <c r="ED583"/>
      <c r="EE583"/>
      <c r="EF583"/>
      <c r="EG583"/>
      <c r="EH583"/>
      <c r="EI583"/>
      <c r="EJ583"/>
      <c r="EK583"/>
      <c r="EL583"/>
      <c r="EM583"/>
      <c r="EN583"/>
      <c r="EO583"/>
      <c r="EP583"/>
      <c r="EQ583"/>
      <c r="ER583"/>
      <c r="ES583"/>
      <c r="ET583"/>
      <c r="EU583"/>
      <c r="EV583"/>
      <c r="EW583"/>
      <c r="EX583"/>
      <c r="EY583"/>
      <c r="EZ583"/>
      <c r="FA583"/>
      <c r="FB583"/>
      <c r="FC583"/>
      <c r="FD583"/>
      <c r="FE583"/>
      <c r="FF583"/>
      <c r="FG583"/>
      <c r="FH583"/>
      <c r="FI583"/>
      <c r="FJ583"/>
      <c r="FK583"/>
      <c r="FL583"/>
      <c r="FM583"/>
      <c r="FN583"/>
      <c r="FO583"/>
      <c r="FP583"/>
      <c r="FQ583"/>
      <c r="FR583"/>
      <c r="FS583"/>
      <c r="FT583"/>
      <c r="FU583"/>
      <c r="FV583"/>
      <c r="FW583"/>
      <c r="FX583"/>
      <c r="FY583"/>
      <c r="FZ583"/>
      <c r="GA583"/>
      <c r="GB583"/>
      <c r="GC583"/>
      <c r="GD583"/>
      <c r="GE583"/>
      <c r="GF583"/>
      <c r="GG583"/>
      <c r="GH583"/>
      <c r="GI583"/>
      <c r="GJ583"/>
      <c r="GK583"/>
      <c r="GL583"/>
      <c r="GM583"/>
      <c r="GN583"/>
      <c r="GO583"/>
      <c r="GP583"/>
      <c r="GQ583"/>
      <c r="GR583"/>
      <c r="GS583"/>
      <c r="GT583"/>
      <c r="GU583"/>
      <c r="GV583"/>
      <c r="GW583"/>
      <c r="GX583"/>
      <c r="GY583"/>
      <c r="GZ583"/>
      <c r="HA583"/>
      <c r="HB583"/>
      <c r="HC583"/>
      <c r="HD583"/>
      <c r="HE583"/>
      <c r="HF583"/>
      <c r="HG583"/>
      <c r="HH583"/>
      <c r="HI583"/>
      <c r="HJ583"/>
      <c r="HK583"/>
      <c r="HL583"/>
      <c r="HM583"/>
      <c r="HN583"/>
      <c r="HO583"/>
      <c r="HP583"/>
      <c r="HQ583"/>
      <c r="HR583"/>
      <c r="HS583"/>
      <c r="HT583"/>
      <c r="HU583"/>
      <c r="HV583"/>
      <c r="HW583"/>
      <c r="HX583"/>
      <c r="HY583"/>
      <c r="HZ583"/>
      <c r="IA583"/>
      <c r="IB583"/>
      <c r="IC583"/>
      <c r="ID583"/>
      <c r="IE583"/>
    </row>
    <row r="584" spans="1:239" ht="12.75" customHeight="1" x14ac:dyDescent="0.25">
      <c r="A584" s="10">
        <v>8</v>
      </c>
      <c r="B584" s="5">
        <v>7</v>
      </c>
      <c r="C584" s="16">
        <v>264.5</v>
      </c>
      <c r="D584" s="16">
        <v>292</v>
      </c>
      <c r="E584" s="16">
        <v>280</v>
      </c>
      <c r="F584" s="16">
        <f t="shared" si="45"/>
        <v>286</v>
      </c>
      <c r="G584" s="16">
        <f t="shared" si="46"/>
        <v>286</v>
      </c>
      <c r="H584" s="16"/>
      <c r="I584" s="16">
        <v>9.3000000000000007</v>
      </c>
      <c r="J584" s="16">
        <v>10.3</v>
      </c>
      <c r="K584" s="16">
        <v>3.4</v>
      </c>
      <c r="L584" s="16">
        <v>3.8</v>
      </c>
      <c r="M584" s="16">
        <v>3.8</v>
      </c>
      <c r="P584" s="10">
        <v>3.5</v>
      </c>
      <c r="Q584" s="18">
        <v>4.2</v>
      </c>
      <c r="R584" s="10">
        <v>4.4000000000000004</v>
      </c>
      <c r="S584" s="18">
        <v>5</v>
      </c>
      <c r="V584" s="10"/>
      <c r="Z584" s="18">
        <f t="shared" si="44"/>
        <v>81796</v>
      </c>
      <c r="AA584" s="10">
        <f t="shared" si="47"/>
        <v>6.4242428173257676E-2</v>
      </c>
      <c r="AF584"/>
      <c r="AG584"/>
      <c r="AH584"/>
      <c r="AI584"/>
      <c r="AJ584"/>
      <c r="AK584"/>
      <c r="AL584"/>
      <c r="AM584"/>
      <c r="AN584"/>
      <c r="AO584"/>
      <c r="AP584"/>
      <c r="AQ584"/>
      <c r="AR584"/>
      <c r="AS584"/>
      <c r="AT584"/>
      <c r="AU584"/>
      <c r="AV584"/>
      <c r="AW584"/>
      <c r="AX584"/>
      <c r="AY584"/>
      <c r="AZ584"/>
      <c r="BA584"/>
      <c r="BB584"/>
      <c r="BC584"/>
      <c r="BD584"/>
      <c r="BE584"/>
      <c r="BF584"/>
      <c r="BG584"/>
      <c r="BH584"/>
      <c r="BI584"/>
      <c r="BJ584"/>
      <c r="BK584"/>
      <c r="BL584"/>
      <c r="BM584"/>
      <c r="BN584"/>
      <c r="BO584"/>
      <c r="BP584"/>
      <c r="BQ584"/>
      <c r="BR584"/>
      <c r="BS584"/>
      <c r="BT584"/>
      <c r="BU584"/>
      <c r="BV584"/>
      <c r="BW584"/>
      <c r="BX584"/>
      <c r="BY584"/>
      <c r="BZ584"/>
      <c r="CA584"/>
      <c r="CB584"/>
      <c r="CC584"/>
      <c r="CD584"/>
      <c r="CE584"/>
      <c r="CF584"/>
      <c r="CG584"/>
      <c r="CH584"/>
      <c r="CI584"/>
      <c r="CJ584"/>
      <c r="CK584"/>
      <c r="CL584"/>
      <c r="CM584"/>
      <c r="CN584"/>
      <c r="CO584"/>
      <c r="CP584"/>
      <c r="CQ584"/>
      <c r="CR584"/>
      <c r="CS584"/>
      <c r="CT584"/>
      <c r="CU584"/>
      <c r="CV584"/>
      <c r="CW584"/>
      <c r="CX584"/>
      <c r="CY584"/>
      <c r="CZ584"/>
      <c r="DA584"/>
      <c r="DB584"/>
      <c r="DC584"/>
      <c r="DD584"/>
      <c r="DE584"/>
      <c r="DF584"/>
      <c r="DG584"/>
      <c r="DH584"/>
      <c r="DI584"/>
      <c r="DJ584"/>
      <c r="DK584"/>
      <c r="DL584"/>
      <c r="DM584"/>
      <c r="DN584"/>
      <c r="DO584"/>
      <c r="DP584"/>
      <c r="DQ584"/>
      <c r="DR584"/>
      <c r="DS584"/>
      <c r="DT584"/>
      <c r="DU584"/>
      <c r="DV584"/>
      <c r="DW584"/>
      <c r="DX584"/>
      <c r="DY584"/>
      <c r="DZ584"/>
      <c r="EA584"/>
      <c r="EB584"/>
      <c r="EC584"/>
      <c r="ED584"/>
      <c r="EE584"/>
      <c r="EF584"/>
      <c r="EG584"/>
      <c r="EH584"/>
      <c r="EI584"/>
      <c r="EJ584"/>
      <c r="EK584"/>
      <c r="EL584"/>
      <c r="EM584"/>
      <c r="EN584"/>
      <c r="EO584"/>
      <c r="EP584"/>
      <c r="EQ584"/>
      <c r="ER584"/>
      <c r="ES584"/>
      <c r="ET584"/>
      <c r="EU584"/>
      <c r="EV584"/>
      <c r="EW584"/>
      <c r="EX584"/>
      <c r="EY584"/>
      <c r="EZ584"/>
      <c r="FA584"/>
      <c r="FB584"/>
      <c r="FC584"/>
      <c r="FD584"/>
      <c r="FE584"/>
      <c r="FF584"/>
      <c r="FG584"/>
      <c r="FH584"/>
      <c r="FI584"/>
      <c r="FJ584"/>
      <c r="FK584"/>
      <c r="FL584"/>
      <c r="FM584"/>
      <c r="FN584"/>
      <c r="FO584"/>
      <c r="FP584"/>
      <c r="FQ584"/>
      <c r="FR584"/>
      <c r="FS584"/>
      <c r="FT584"/>
      <c r="FU584"/>
      <c r="FV584"/>
      <c r="FW584"/>
      <c r="FX584"/>
      <c r="FY584"/>
      <c r="FZ584"/>
      <c r="GA584"/>
      <c r="GB584"/>
      <c r="GC584"/>
      <c r="GD584"/>
      <c r="GE584"/>
      <c r="GF584"/>
      <c r="GG584"/>
      <c r="GH584"/>
      <c r="GI584"/>
      <c r="GJ584"/>
      <c r="GK584"/>
      <c r="GL584"/>
      <c r="GM584"/>
      <c r="GN584"/>
      <c r="GO584"/>
      <c r="GP584"/>
      <c r="GQ584"/>
      <c r="GR584"/>
      <c r="GS584"/>
      <c r="GT584"/>
      <c r="GU584"/>
      <c r="GV584"/>
      <c r="GW584"/>
      <c r="GX584"/>
      <c r="GY584"/>
      <c r="GZ584"/>
      <c r="HA584"/>
      <c r="HB584"/>
      <c r="HC584"/>
      <c r="HD584"/>
      <c r="HE584"/>
      <c r="HF584"/>
      <c r="HG584"/>
      <c r="HH584"/>
      <c r="HI584"/>
      <c r="HJ584"/>
      <c r="HK584"/>
      <c r="HL584"/>
      <c r="HM584"/>
      <c r="HN584"/>
      <c r="HO584"/>
      <c r="HP584"/>
      <c r="HQ584"/>
      <c r="HR584"/>
      <c r="HS584"/>
      <c r="HT584"/>
      <c r="HU584"/>
      <c r="HV584"/>
      <c r="HW584"/>
      <c r="HX584"/>
      <c r="HY584"/>
      <c r="HZ584"/>
      <c r="IA584"/>
      <c r="IB584"/>
      <c r="IC584"/>
      <c r="ID584"/>
      <c r="IE584"/>
    </row>
    <row r="585" spans="1:239" ht="12.75" customHeight="1" x14ac:dyDescent="0.25">
      <c r="A585" s="10">
        <v>8</v>
      </c>
      <c r="B585" s="5">
        <v>9</v>
      </c>
      <c r="C585" s="16">
        <v>269</v>
      </c>
      <c r="D585" s="16">
        <v>285</v>
      </c>
      <c r="E585" s="16">
        <v>284</v>
      </c>
      <c r="F585" s="16">
        <f t="shared" si="45"/>
        <v>284.5</v>
      </c>
      <c r="G585" s="16">
        <f t="shared" si="46"/>
        <v>284.5</v>
      </c>
      <c r="H585" s="16"/>
      <c r="I585" s="16">
        <v>9.1</v>
      </c>
      <c r="J585" s="16">
        <v>10.1</v>
      </c>
      <c r="K585" s="16">
        <v>3.3000000000000003</v>
      </c>
      <c r="L585" s="16">
        <v>3.3</v>
      </c>
      <c r="M585" s="16">
        <v>5.5</v>
      </c>
      <c r="Q585" s="18">
        <v>4.3</v>
      </c>
      <c r="S585" s="18">
        <v>4.8</v>
      </c>
      <c r="V585" s="10"/>
      <c r="Z585" s="18">
        <f t="shared" si="44"/>
        <v>80940.25</v>
      </c>
      <c r="AA585" s="10">
        <f t="shared" si="47"/>
        <v>6.3570323694930306E-2</v>
      </c>
      <c r="AF585"/>
      <c r="AG585"/>
      <c r="AH585"/>
      <c r="AI585"/>
      <c r="AJ585"/>
      <c r="AK585"/>
      <c r="AL585"/>
      <c r="AM585"/>
      <c r="AN585"/>
      <c r="AO585"/>
      <c r="AP585"/>
      <c r="AQ585"/>
      <c r="AR585"/>
      <c r="AS585"/>
      <c r="AT585"/>
      <c r="AU585"/>
      <c r="AV585"/>
      <c r="AW585"/>
      <c r="AX585"/>
      <c r="AY585"/>
      <c r="AZ585"/>
      <c r="BA585"/>
      <c r="BB585"/>
      <c r="BC585"/>
      <c r="BD585"/>
      <c r="BE585"/>
      <c r="BF585"/>
      <c r="BG585"/>
      <c r="BH585"/>
      <c r="BI585"/>
      <c r="BJ585"/>
      <c r="BK585"/>
      <c r="BL585"/>
      <c r="BM585"/>
      <c r="BN585"/>
      <c r="BO585"/>
      <c r="BP585"/>
      <c r="BQ585"/>
      <c r="BR585"/>
      <c r="BS585"/>
      <c r="BT585"/>
      <c r="BU585"/>
      <c r="BV585"/>
      <c r="BW585"/>
      <c r="BX585"/>
      <c r="BY585"/>
      <c r="BZ585"/>
      <c r="CA585"/>
      <c r="CB585"/>
      <c r="CC585"/>
      <c r="CD585"/>
      <c r="CE585"/>
      <c r="CF585"/>
      <c r="CG585"/>
      <c r="CH585"/>
      <c r="CI585"/>
      <c r="CJ585"/>
      <c r="CK585"/>
      <c r="CL585"/>
      <c r="CM585"/>
      <c r="CN585"/>
      <c r="CO585"/>
      <c r="CP585"/>
      <c r="CQ585"/>
      <c r="CR585"/>
      <c r="CS585"/>
      <c r="CT585"/>
      <c r="CU585"/>
      <c r="CV585"/>
      <c r="CW585"/>
      <c r="CX585"/>
      <c r="CY585"/>
      <c r="CZ585"/>
      <c r="DA585"/>
      <c r="DB585"/>
      <c r="DC585"/>
      <c r="DD585"/>
      <c r="DE585"/>
      <c r="DF585"/>
      <c r="DG585"/>
      <c r="DH585"/>
      <c r="DI585"/>
      <c r="DJ585"/>
      <c r="DK585"/>
      <c r="DL585"/>
      <c r="DM585"/>
      <c r="DN585"/>
      <c r="DO585"/>
      <c r="DP585"/>
      <c r="DQ585"/>
      <c r="DR585"/>
      <c r="DS585"/>
      <c r="DT585"/>
      <c r="DU585"/>
      <c r="DV585"/>
      <c r="DW585"/>
      <c r="DX585"/>
      <c r="DY585"/>
      <c r="DZ585"/>
      <c r="EA585"/>
      <c r="EB585"/>
      <c r="EC585"/>
      <c r="ED585"/>
      <c r="EE585"/>
      <c r="EF585"/>
      <c r="EG585"/>
      <c r="EH585"/>
      <c r="EI585"/>
      <c r="EJ585"/>
      <c r="EK585"/>
      <c r="EL585"/>
      <c r="EM585"/>
      <c r="EN585"/>
      <c r="EO585"/>
      <c r="EP585"/>
      <c r="EQ585"/>
      <c r="ER585"/>
      <c r="ES585"/>
      <c r="ET585"/>
      <c r="EU585"/>
      <c r="EV585"/>
      <c r="EW585"/>
      <c r="EX585"/>
      <c r="EY585"/>
      <c r="EZ585"/>
      <c r="FA585"/>
      <c r="FB585"/>
      <c r="FC585"/>
      <c r="FD585"/>
      <c r="FE585"/>
      <c r="FF585"/>
      <c r="FG585"/>
      <c r="FH585"/>
      <c r="FI585"/>
      <c r="FJ585"/>
      <c r="FK585"/>
      <c r="FL585"/>
      <c r="FM585"/>
      <c r="FN585"/>
      <c r="FO585"/>
      <c r="FP585"/>
      <c r="FQ585"/>
      <c r="FR585"/>
      <c r="FS585"/>
      <c r="FT585"/>
      <c r="FU585"/>
      <c r="FV585"/>
      <c r="FW585"/>
      <c r="FX585"/>
      <c r="FY585"/>
      <c r="FZ585"/>
      <c r="GA585"/>
      <c r="GB585"/>
      <c r="GC585"/>
      <c r="GD585"/>
      <c r="GE585"/>
      <c r="GF585"/>
      <c r="GG585"/>
      <c r="GH585"/>
      <c r="GI585"/>
      <c r="GJ585"/>
      <c r="GK585"/>
      <c r="GL585"/>
      <c r="GM585"/>
      <c r="GN585"/>
      <c r="GO585"/>
      <c r="GP585"/>
      <c r="GQ585"/>
      <c r="GR585"/>
      <c r="GS585"/>
      <c r="GT585"/>
      <c r="GU585"/>
      <c r="GV585"/>
      <c r="GW585"/>
      <c r="GX585"/>
      <c r="GY585"/>
      <c r="GZ585"/>
      <c r="HA585"/>
      <c r="HB585"/>
      <c r="HC585"/>
      <c r="HD585"/>
      <c r="HE585"/>
      <c r="HF585"/>
      <c r="HG585"/>
      <c r="HH585"/>
      <c r="HI585"/>
      <c r="HJ585"/>
      <c r="HK585"/>
      <c r="HL585"/>
      <c r="HM585"/>
      <c r="HN585"/>
      <c r="HO585"/>
      <c r="HP585"/>
      <c r="HQ585"/>
      <c r="HR585"/>
      <c r="HS585"/>
      <c r="HT585"/>
      <c r="HU585"/>
      <c r="HV585"/>
      <c r="HW585"/>
      <c r="HX585"/>
      <c r="HY585"/>
      <c r="HZ585"/>
      <c r="IA585"/>
      <c r="IB585"/>
      <c r="IC585"/>
      <c r="ID585"/>
      <c r="IE585"/>
    </row>
    <row r="586" spans="1:239" ht="12.75" customHeight="1" x14ac:dyDescent="0.25">
      <c r="A586" s="10">
        <v>8</v>
      </c>
      <c r="B586" s="5">
        <v>14</v>
      </c>
      <c r="C586" s="16">
        <v>240</v>
      </c>
      <c r="D586" s="16">
        <v>263</v>
      </c>
      <c r="E586" s="16">
        <v>255</v>
      </c>
      <c r="F586" s="16">
        <f t="shared" si="45"/>
        <v>259</v>
      </c>
      <c r="G586" s="16">
        <f t="shared" si="46"/>
        <v>259</v>
      </c>
      <c r="H586" s="16"/>
      <c r="I586" s="16" t="s">
        <v>294</v>
      </c>
      <c r="J586" s="16">
        <v>11.6</v>
      </c>
      <c r="K586" s="16"/>
      <c r="L586" s="16">
        <v>4</v>
      </c>
      <c r="M586" s="16">
        <v>6.6</v>
      </c>
      <c r="Q586" s="18">
        <v>3.6</v>
      </c>
      <c r="S586" s="18">
        <v>4.2</v>
      </c>
      <c r="V586" s="10"/>
      <c r="Z586" s="18">
        <f t="shared" si="44"/>
        <v>67081</v>
      </c>
      <c r="AA586" s="10">
        <f t="shared" si="47"/>
        <v>5.2685294198864224E-2</v>
      </c>
      <c r="AF586"/>
      <c r="AG586"/>
      <c r="AH586"/>
      <c r="AI586"/>
      <c r="AJ586"/>
      <c r="AK586"/>
      <c r="AL586"/>
      <c r="AM586"/>
      <c r="AN586"/>
      <c r="AO586"/>
      <c r="AP586"/>
      <c r="AQ586"/>
      <c r="AR586"/>
      <c r="AS586"/>
      <c r="AT586"/>
      <c r="AU586"/>
      <c r="AV586"/>
      <c r="AW586"/>
      <c r="AX586"/>
      <c r="AY586"/>
      <c r="AZ586"/>
      <c r="BA586"/>
      <c r="BB586"/>
      <c r="BC586"/>
      <c r="BD586"/>
      <c r="BE586"/>
      <c r="BF586"/>
      <c r="BG586"/>
      <c r="BH586"/>
      <c r="BI586"/>
      <c r="BJ586"/>
      <c r="BK586"/>
      <c r="BL586"/>
      <c r="BM586"/>
      <c r="BN586"/>
      <c r="BO586"/>
      <c r="BP586"/>
      <c r="BQ586"/>
      <c r="BR586"/>
      <c r="BS586"/>
      <c r="BT586"/>
      <c r="BU586"/>
      <c r="BV586"/>
      <c r="BW586"/>
      <c r="BX586"/>
      <c r="BY586"/>
      <c r="BZ586"/>
      <c r="CA586"/>
      <c r="CB586"/>
      <c r="CC586"/>
      <c r="CD586"/>
      <c r="CE586"/>
      <c r="CF586"/>
      <c r="CG586"/>
      <c r="CH586"/>
      <c r="CI586"/>
      <c r="CJ586"/>
      <c r="CK586"/>
      <c r="CL586"/>
      <c r="CM586"/>
      <c r="CN586"/>
      <c r="CO586"/>
      <c r="CP586"/>
      <c r="CQ586"/>
      <c r="CR586"/>
      <c r="CS586"/>
      <c r="CT586"/>
      <c r="CU586"/>
      <c r="CV586"/>
      <c r="CW586"/>
      <c r="CX586"/>
      <c r="CY586"/>
      <c r="CZ586"/>
      <c r="DA586"/>
      <c r="DB586"/>
      <c r="DC586"/>
      <c r="DD586"/>
      <c r="DE586"/>
      <c r="DF586"/>
      <c r="DG586"/>
      <c r="DH586"/>
      <c r="DI586"/>
      <c r="DJ586"/>
      <c r="DK586"/>
      <c r="DL586"/>
      <c r="DM586"/>
      <c r="DN586"/>
      <c r="DO586"/>
      <c r="DP586"/>
      <c r="DQ586"/>
      <c r="DR586"/>
      <c r="DS586"/>
      <c r="DT586"/>
      <c r="DU586"/>
      <c r="DV586"/>
      <c r="DW586"/>
      <c r="DX586"/>
      <c r="DY586"/>
      <c r="DZ586"/>
      <c r="EA586"/>
      <c r="EB586"/>
      <c r="EC586"/>
      <c r="ED586"/>
      <c r="EE586"/>
      <c r="EF586"/>
      <c r="EG586"/>
      <c r="EH586"/>
      <c r="EI586"/>
      <c r="EJ586"/>
      <c r="EK586"/>
      <c r="EL586"/>
      <c r="EM586"/>
      <c r="EN586"/>
      <c r="EO586"/>
      <c r="EP586"/>
      <c r="EQ586"/>
      <c r="ER586"/>
      <c r="ES586"/>
      <c r="ET586"/>
      <c r="EU586"/>
      <c r="EV586"/>
      <c r="EW586"/>
      <c r="EX586"/>
      <c r="EY586"/>
      <c r="EZ586"/>
      <c r="FA586"/>
      <c r="FB586"/>
      <c r="FC586"/>
      <c r="FD586"/>
      <c r="FE586"/>
      <c r="FF586"/>
      <c r="FG586"/>
      <c r="FH586"/>
      <c r="FI586"/>
      <c r="FJ586"/>
      <c r="FK586"/>
      <c r="FL586"/>
      <c r="FM586"/>
      <c r="FN586"/>
      <c r="FO586"/>
      <c r="FP586"/>
      <c r="FQ586"/>
      <c r="FR586"/>
      <c r="FS586"/>
      <c r="FT586"/>
      <c r="FU586"/>
      <c r="FV586"/>
      <c r="FW586"/>
      <c r="FX586"/>
      <c r="FY586"/>
      <c r="FZ586"/>
      <c r="GA586"/>
      <c r="GB586"/>
      <c r="GC586"/>
      <c r="GD586"/>
      <c r="GE586"/>
      <c r="GF586"/>
      <c r="GG586"/>
      <c r="GH586"/>
      <c r="GI586"/>
      <c r="GJ586"/>
      <c r="GK586"/>
      <c r="GL586"/>
      <c r="GM586"/>
      <c r="GN586"/>
      <c r="GO586"/>
      <c r="GP586"/>
      <c r="GQ586"/>
      <c r="GR586"/>
      <c r="GS586"/>
      <c r="GT586"/>
      <c r="GU586"/>
      <c r="GV586"/>
      <c r="GW586"/>
      <c r="GX586"/>
      <c r="GY586"/>
      <c r="GZ586"/>
      <c r="HA586"/>
      <c r="HB586"/>
      <c r="HC586"/>
      <c r="HD586"/>
      <c r="HE586"/>
      <c r="HF586"/>
      <c r="HG586"/>
      <c r="HH586"/>
      <c r="HI586"/>
      <c r="HJ586"/>
      <c r="HK586"/>
      <c r="HL586"/>
      <c r="HM586"/>
      <c r="HN586"/>
      <c r="HO586"/>
      <c r="HP586"/>
      <c r="HQ586"/>
      <c r="HR586"/>
      <c r="HS586"/>
      <c r="HT586"/>
      <c r="HU586"/>
      <c r="HV586"/>
      <c r="HW586"/>
      <c r="HX586"/>
      <c r="HY586"/>
      <c r="HZ586"/>
      <c r="IA586"/>
      <c r="IB586"/>
      <c r="IC586"/>
      <c r="ID586"/>
      <c r="IE586"/>
    </row>
    <row r="587" spans="1:239" ht="12.75" customHeight="1" x14ac:dyDescent="0.25">
      <c r="A587" s="10">
        <v>8</v>
      </c>
      <c r="B587" s="5">
        <v>15</v>
      </c>
      <c r="C587" s="16">
        <v>188</v>
      </c>
      <c r="D587" s="16">
        <v>197</v>
      </c>
      <c r="E587" s="16">
        <v>190</v>
      </c>
      <c r="F587" s="16">
        <f t="shared" si="45"/>
        <v>193.5</v>
      </c>
      <c r="G587" s="16">
        <f t="shared" si="46"/>
        <v>193.5</v>
      </c>
      <c r="H587" s="16"/>
      <c r="I587" s="16">
        <v>11.5</v>
      </c>
      <c r="J587" s="16">
        <v>11.9</v>
      </c>
      <c r="K587" s="16">
        <v>6.5</v>
      </c>
      <c r="L587" s="16">
        <v>5.5</v>
      </c>
      <c r="M587" s="16">
        <v>7.9</v>
      </c>
      <c r="O587" s="10">
        <v>30</v>
      </c>
      <c r="P587" s="10">
        <v>2.2999999999999998</v>
      </c>
      <c r="Q587" s="18">
        <v>2.4</v>
      </c>
      <c r="R587" s="10">
        <v>1.7</v>
      </c>
      <c r="S587" s="18">
        <v>2.2000000000000002</v>
      </c>
      <c r="V587" s="10"/>
      <c r="Z587" s="18">
        <f t="shared" si="44"/>
        <v>37442.25</v>
      </c>
      <c r="AA587" s="10">
        <f t="shared" si="47"/>
        <v>2.940707438346811E-2</v>
      </c>
      <c r="AF587"/>
      <c r="AG587"/>
      <c r="AH587"/>
      <c r="AI587"/>
      <c r="AJ587"/>
      <c r="AK587"/>
      <c r="AL587"/>
      <c r="AM587"/>
      <c r="AN587"/>
      <c r="AO587"/>
      <c r="AP587"/>
      <c r="AQ587"/>
      <c r="AR587"/>
      <c r="AS587"/>
      <c r="AT587"/>
      <c r="AU587"/>
      <c r="AV587"/>
      <c r="AW587"/>
      <c r="AX587"/>
      <c r="AY587"/>
      <c r="AZ587"/>
      <c r="BA587"/>
      <c r="BB587"/>
      <c r="BC587"/>
      <c r="BD587"/>
      <c r="BE587"/>
      <c r="BF587"/>
      <c r="BG587"/>
      <c r="BH587"/>
      <c r="BI587"/>
      <c r="BJ587"/>
      <c r="BK587"/>
      <c r="BL587"/>
      <c r="BM587"/>
      <c r="BN587"/>
      <c r="BO587"/>
      <c r="BP587"/>
      <c r="BQ587"/>
      <c r="BR587"/>
      <c r="BS587"/>
      <c r="BT587"/>
      <c r="BU587"/>
      <c r="BV587"/>
      <c r="BW587"/>
      <c r="BX587"/>
      <c r="BY587"/>
      <c r="BZ587"/>
      <c r="CA587"/>
      <c r="CB587"/>
      <c r="CC587"/>
      <c r="CD587"/>
      <c r="CE587"/>
      <c r="CF587"/>
      <c r="CG587"/>
      <c r="CH587"/>
      <c r="CI587"/>
      <c r="CJ587"/>
      <c r="CK587"/>
      <c r="CL587"/>
      <c r="CM587"/>
      <c r="CN587"/>
      <c r="CO587"/>
      <c r="CP587"/>
      <c r="CQ587"/>
      <c r="CR587"/>
      <c r="CS587"/>
      <c r="CT587"/>
      <c r="CU587"/>
      <c r="CV587"/>
      <c r="CW587"/>
      <c r="CX587"/>
      <c r="CY587"/>
      <c r="CZ587"/>
      <c r="DA587"/>
      <c r="DB587"/>
      <c r="DC587"/>
      <c r="DD587"/>
      <c r="DE587"/>
      <c r="DF587"/>
      <c r="DG587"/>
      <c r="DH587"/>
      <c r="DI587"/>
      <c r="DJ587"/>
      <c r="DK587"/>
      <c r="DL587"/>
      <c r="DM587"/>
      <c r="DN587"/>
      <c r="DO587"/>
      <c r="DP587"/>
      <c r="DQ587"/>
      <c r="DR587"/>
      <c r="DS587"/>
      <c r="DT587"/>
      <c r="DU587"/>
      <c r="DV587"/>
      <c r="DW587"/>
      <c r="DX587"/>
      <c r="DY587"/>
      <c r="DZ587"/>
      <c r="EA587"/>
      <c r="EB587"/>
      <c r="EC587"/>
      <c r="ED587"/>
      <c r="EE587"/>
      <c r="EF587"/>
      <c r="EG587"/>
      <c r="EH587"/>
      <c r="EI587"/>
      <c r="EJ587"/>
      <c r="EK587"/>
      <c r="EL587"/>
      <c r="EM587"/>
      <c r="EN587"/>
      <c r="EO587"/>
      <c r="EP587"/>
      <c r="EQ587"/>
      <c r="ER587"/>
      <c r="ES587"/>
      <c r="ET587"/>
      <c r="EU587"/>
      <c r="EV587"/>
      <c r="EW587"/>
      <c r="EX587"/>
      <c r="EY587"/>
      <c r="EZ587"/>
      <c r="FA587"/>
      <c r="FB587"/>
      <c r="FC587"/>
      <c r="FD587"/>
      <c r="FE587"/>
      <c r="FF587"/>
      <c r="FG587"/>
      <c r="FH587"/>
      <c r="FI587"/>
      <c r="FJ587"/>
      <c r="FK587"/>
      <c r="FL587"/>
      <c r="FM587"/>
      <c r="FN587"/>
      <c r="FO587"/>
      <c r="FP587"/>
      <c r="FQ587"/>
      <c r="FR587"/>
      <c r="FS587"/>
      <c r="FT587"/>
      <c r="FU587"/>
      <c r="FV587"/>
      <c r="FW587"/>
      <c r="FX587"/>
      <c r="FY587"/>
      <c r="FZ587"/>
      <c r="GA587"/>
      <c r="GB587"/>
      <c r="GC587"/>
      <c r="GD587"/>
      <c r="GE587"/>
      <c r="GF587"/>
      <c r="GG587"/>
      <c r="GH587"/>
      <c r="GI587"/>
      <c r="GJ587"/>
      <c r="GK587"/>
      <c r="GL587"/>
      <c r="GM587"/>
      <c r="GN587"/>
      <c r="GO587"/>
      <c r="GP587"/>
      <c r="GQ587"/>
      <c r="GR587"/>
      <c r="GS587"/>
      <c r="GT587"/>
      <c r="GU587"/>
      <c r="GV587"/>
      <c r="GW587"/>
      <c r="GX587"/>
      <c r="GY587"/>
      <c r="GZ587"/>
      <c r="HA587"/>
      <c r="HB587"/>
      <c r="HC587"/>
      <c r="HD587"/>
      <c r="HE587"/>
      <c r="HF587"/>
      <c r="HG587"/>
      <c r="HH587"/>
      <c r="HI587"/>
      <c r="HJ587"/>
      <c r="HK587"/>
      <c r="HL587"/>
      <c r="HM587"/>
      <c r="HN587"/>
      <c r="HO587"/>
      <c r="HP587"/>
      <c r="HQ587"/>
      <c r="HR587"/>
      <c r="HS587"/>
      <c r="HT587"/>
      <c r="HU587"/>
      <c r="HV587"/>
      <c r="HW587"/>
      <c r="HX587"/>
      <c r="HY587"/>
      <c r="HZ587"/>
      <c r="IA587"/>
      <c r="IB587"/>
      <c r="IC587"/>
      <c r="ID587"/>
      <c r="IE587"/>
    </row>
    <row r="588" spans="1:239" ht="12.75" customHeight="1" x14ac:dyDescent="0.25">
      <c r="A588" s="10">
        <v>8</v>
      </c>
      <c r="B588" s="5">
        <v>17</v>
      </c>
      <c r="C588" s="16">
        <v>338</v>
      </c>
      <c r="D588" s="16">
        <v>360</v>
      </c>
      <c r="E588" s="16">
        <v>356</v>
      </c>
      <c r="F588" s="16">
        <f t="shared" si="45"/>
        <v>358</v>
      </c>
      <c r="G588" s="16">
        <f t="shared" si="46"/>
        <v>358</v>
      </c>
      <c r="H588" s="16"/>
      <c r="I588" s="16">
        <v>11.9</v>
      </c>
      <c r="J588" s="16">
        <v>12.6</v>
      </c>
      <c r="K588" s="16">
        <v>4.8</v>
      </c>
      <c r="L588" s="16">
        <v>3.9</v>
      </c>
      <c r="M588" s="16">
        <v>5.6</v>
      </c>
      <c r="Q588" s="18">
        <v>5.3</v>
      </c>
      <c r="S588" s="18">
        <v>6.1000000000000005</v>
      </c>
      <c r="V588" s="10"/>
      <c r="Z588" s="18">
        <f t="shared" si="44"/>
        <v>128164</v>
      </c>
      <c r="AA588" s="10">
        <f t="shared" si="47"/>
        <v>0.10065977021367056</v>
      </c>
      <c r="AF588"/>
      <c r="AG588"/>
      <c r="AH588"/>
      <c r="AI588"/>
      <c r="AJ588"/>
      <c r="AK588"/>
      <c r="AL588"/>
      <c r="AM588"/>
      <c r="AN588"/>
      <c r="AO588"/>
      <c r="AP588"/>
      <c r="AQ588"/>
      <c r="AR588"/>
      <c r="AS588"/>
      <c r="AT588"/>
      <c r="AU588"/>
      <c r="AV588"/>
      <c r="AW588"/>
      <c r="AX588"/>
      <c r="AY588"/>
      <c r="AZ588"/>
      <c r="BA588"/>
      <c r="BB588"/>
      <c r="BC588"/>
      <c r="BD588"/>
      <c r="BE588"/>
      <c r="BF588"/>
      <c r="BG588"/>
      <c r="BH588"/>
      <c r="BI588"/>
      <c r="BJ588"/>
      <c r="BK588"/>
      <c r="BL588"/>
      <c r="BM588"/>
      <c r="BN588"/>
      <c r="BO588"/>
      <c r="BP588"/>
      <c r="BQ588"/>
      <c r="BR588"/>
      <c r="BS588"/>
      <c r="BT588"/>
      <c r="BU588"/>
      <c r="BV588"/>
      <c r="BW588"/>
      <c r="BX588"/>
      <c r="BY588"/>
      <c r="BZ588"/>
      <c r="CA588"/>
      <c r="CB588"/>
      <c r="CC588"/>
      <c r="CD588"/>
      <c r="CE588"/>
      <c r="CF588"/>
      <c r="CG588"/>
      <c r="CH588"/>
      <c r="CI588"/>
      <c r="CJ588"/>
      <c r="CK588"/>
      <c r="CL588"/>
      <c r="CM588"/>
      <c r="CN588"/>
      <c r="CO588"/>
      <c r="CP588"/>
      <c r="CQ588"/>
      <c r="CR588"/>
      <c r="CS588"/>
      <c r="CT588"/>
      <c r="CU588"/>
      <c r="CV588"/>
      <c r="CW588"/>
      <c r="CX588"/>
      <c r="CY588"/>
      <c r="CZ588"/>
      <c r="DA588"/>
      <c r="DB588"/>
      <c r="DC588"/>
      <c r="DD588"/>
      <c r="DE588"/>
      <c r="DF588"/>
      <c r="DG588"/>
      <c r="DH588"/>
      <c r="DI588"/>
      <c r="DJ588"/>
      <c r="DK588"/>
      <c r="DL588"/>
      <c r="DM588"/>
      <c r="DN588"/>
      <c r="DO588"/>
      <c r="DP588"/>
      <c r="DQ588"/>
      <c r="DR588"/>
      <c r="DS588"/>
      <c r="DT588"/>
      <c r="DU588"/>
      <c r="DV588"/>
      <c r="DW588"/>
      <c r="DX588"/>
      <c r="DY588"/>
      <c r="DZ588"/>
      <c r="EA588"/>
      <c r="EB588"/>
      <c r="EC588"/>
      <c r="ED588"/>
      <c r="EE588"/>
      <c r="EF588"/>
      <c r="EG588"/>
      <c r="EH588"/>
      <c r="EI588"/>
      <c r="EJ588"/>
      <c r="EK588"/>
      <c r="EL588"/>
      <c r="EM588"/>
      <c r="EN588"/>
      <c r="EO588"/>
      <c r="EP588"/>
      <c r="EQ588"/>
      <c r="ER588"/>
      <c r="ES588"/>
      <c r="ET588"/>
      <c r="EU588"/>
      <c r="EV588"/>
      <c r="EW588"/>
      <c r="EX588"/>
      <c r="EY588"/>
      <c r="EZ588"/>
      <c r="FA588"/>
      <c r="FB588"/>
      <c r="FC588"/>
      <c r="FD588"/>
      <c r="FE588"/>
      <c r="FF588"/>
      <c r="FG588"/>
      <c r="FH588"/>
      <c r="FI588"/>
      <c r="FJ588"/>
      <c r="FK588"/>
      <c r="FL588"/>
      <c r="FM588"/>
      <c r="FN588"/>
      <c r="FO588"/>
      <c r="FP588"/>
      <c r="FQ588"/>
      <c r="FR588"/>
      <c r="FS588"/>
      <c r="FT588"/>
      <c r="FU588"/>
      <c r="FV588"/>
      <c r="FW588"/>
      <c r="FX588"/>
      <c r="FY588"/>
      <c r="FZ588"/>
      <c r="GA588"/>
      <c r="GB588"/>
      <c r="GC588"/>
      <c r="GD588"/>
      <c r="GE588"/>
      <c r="GF588"/>
      <c r="GG588"/>
      <c r="GH588"/>
      <c r="GI588"/>
      <c r="GJ588"/>
      <c r="GK588"/>
      <c r="GL588"/>
      <c r="GM588"/>
      <c r="GN588"/>
      <c r="GO588"/>
      <c r="GP588"/>
      <c r="GQ588"/>
      <c r="GR588"/>
      <c r="GS588"/>
      <c r="GT588"/>
      <c r="GU588"/>
      <c r="GV588"/>
      <c r="GW588"/>
      <c r="GX588"/>
      <c r="GY588"/>
      <c r="GZ588"/>
      <c r="HA588"/>
      <c r="HB588"/>
      <c r="HC588"/>
      <c r="HD588"/>
      <c r="HE588"/>
      <c r="HF588"/>
      <c r="HG588"/>
      <c r="HH588"/>
      <c r="HI588"/>
      <c r="HJ588"/>
      <c r="HK588"/>
      <c r="HL588"/>
      <c r="HM588"/>
      <c r="HN588"/>
      <c r="HO588"/>
      <c r="HP588"/>
      <c r="HQ588"/>
      <c r="HR588"/>
      <c r="HS588"/>
      <c r="HT588"/>
      <c r="HU588"/>
      <c r="HV588"/>
      <c r="HW588"/>
      <c r="HX588"/>
      <c r="HY588"/>
      <c r="HZ588"/>
      <c r="IA588"/>
      <c r="IB588"/>
      <c r="IC588"/>
      <c r="ID588"/>
      <c r="IE588"/>
    </row>
    <row r="589" spans="1:239" ht="12.75" customHeight="1" x14ac:dyDescent="0.25">
      <c r="A589" s="10">
        <v>8</v>
      </c>
      <c r="B589" s="5">
        <v>21</v>
      </c>
      <c r="C589" s="16">
        <v>245.5</v>
      </c>
      <c r="D589" s="16">
        <v>253</v>
      </c>
      <c r="E589" s="16">
        <v>260</v>
      </c>
      <c r="F589" s="16">
        <f t="shared" si="45"/>
        <v>256.5</v>
      </c>
      <c r="G589" s="16">
        <f t="shared" si="46"/>
        <v>256.5</v>
      </c>
      <c r="H589" s="16"/>
      <c r="I589" s="16" t="s">
        <v>294</v>
      </c>
      <c r="J589" s="16">
        <v>10.4</v>
      </c>
      <c r="K589" s="16"/>
      <c r="L589" s="16">
        <v>3.4</v>
      </c>
      <c r="M589" s="16">
        <v>4.2</v>
      </c>
      <c r="O589" s="10">
        <v>45</v>
      </c>
      <c r="Q589" s="18">
        <v>3.5</v>
      </c>
      <c r="S589" s="18">
        <v>4</v>
      </c>
      <c r="V589" s="10"/>
      <c r="Z589" s="18">
        <f t="shared" ref="Z589:Z652" si="48">(G589)^2</f>
        <v>65792.25</v>
      </c>
      <c r="AA589" s="10">
        <f t="shared" si="47"/>
        <v>5.1673112315785766E-2</v>
      </c>
      <c r="AF589"/>
      <c r="AG589"/>
      <c r="AH589"/>
      <c r="AI589"/>
      <c r="AJ589"/>
      <c r="AK589"/>
      <c r="AL589"/>
      <c r="AM589"/>
      <c r="AN589"/>
      <c r="AO589"/>
      <c r="AP589"/>
      <c r="AQ589"/>
      <c r="AR589"/>
      <c r="AS589"/>
      <c r="AT589"/>
      <c r="AU589"/>
      <c r="AV589"/>
      <c r="AW589"/>
      <c r="AX589"/>
      <c r="AY589"/>
      <c r="AZ589"/>
      <c r="BA589"/>
      <c r="BB589"/>
      <c r="BC589"/>
      <c r="BD589"/>
      <c r="BE589"/>
      <c r="BF589"/>
      <c r="BG589"/>
      <c r="BH589"/>
      <c r="BI589"/>
      <c r="BJ589"/>
      <c r="BK589"/>
      <c r="BL589"/>
      <c r="BM589"/>
      <c r="BN589"/>
      <c r="BO589"/>
      <c r="BP589"/>
      <c r="BQ589"/>
      <c r="BR589"/>
      <c r="BS589"/>
      <c r="BT589"/>
      <c r="BU589"/>
      <c r="BV589"/>
      <c r="BW589"/>
      <c r="BX589"/>
      <c r="BY589"/>
      <c r="BZ589"/>
      <c r="CA589"/>
      <c r="CB589"/>
      <c r="CC589"/>
      <c r="CD589"/>
      <c r="CE589"/>
      <c r="CF589"/>
      <c r="CG589"/>
      <c r="CH589"/>
      <c r="CI589"/>
      <c r="CJ589"/>
      <c r="CK589"/>
      <c r="CL589"/>
      <c r="CM589"/>
      <c r="CN589"/>
      <c r="CO589"/>
      <c r="CP589"/>
      <c r="CQ589"/>
      <c r="CR589"/>
      <c r="CS589"/>
      <c r="CT589"/>
      <c r="CU589"/>
      <c r="CV589"/>
      <c r="CW589"/>
      <c r="CX589"/>
      <c r="CY589"/>
      <c r="CZ589"/>
      <c r="DA589"/>
      <c r="DB589"/>
      <c r="DC589"/>
      <c r="DD589"/>
      <c r="DE589"/>
      <c r="DF589"/>
      <c r="DG589"/>
      <c r="DH589"/>
      <c r="DI589"/>
      <c r="DJ589"/>
      <c r="DK589"/>
      <c r="DL589"/>
      <c r="DM589"/>
      <c r="DN589"/>
      <c r="DO589"/>
      <c r="DP589"/>
      <c r="DQ589"/>
      <c r="DR589"/>
      <c r="DS589"/>
      <c r="DT589"/>
      <c r="DU589"/>
      <c r="DV589"/>
      <c r="DW589"/>
      <c r="DX589"/>
      <c r="DY589"/>
      <c r="DZ589"/>
      <c r="EA589"/>
      <c r="EB589"/>
      <c r="EC589"/>
      <c r="ED589"/>
      <c r="EE589"/>
      <c r="EF589"/>
      <c r="EG589"/>
      <c r="EH589"/>
      <c r="EI589"/>
      <c r="EJ589"/>
      <c r="EK589"/>
      <c r="EL589"/>
      <c r="EM589"/>
      <c r="EN589"/>
      <c r="EO589"/>
      <c r="EP589"/>
      <c r="EQ589"/>
      <c r="ER589"/>
      <c r="ES589"/>
      <c r="ET589"/>
      <c r="EU589"/>
      <c r="EV589"/>
      <c r="EW589"/>
      <c r="EX589"/>
      <c r="EY589"/>
      <c r="EZ589"/>
      <c r="FA589"/>
      <c r="FB589"/>
      <c r="FC589"/>
      <c r="FD589"/>
      <c r="FE589"/>
      <c r="FF589"/>
      <c r="FG589"/>
      <c r="FH589"/>
      <c r="FI589"/>
      <c r="FJ589"/>
      <c r="FK589"/>
      <c r="FL589"/>
      <c r="FM589"/>
      <c r="FN589"/>
      <c r="FO589"/>
      <c r="FP589"/>
      <c r="FQ589"/>
      <c r="FR589"/>
      <c r="FS589"/>
      <c r="FT589"/>
      <c r="FU589"/>
      <c r="FV589"/>
      <c r="FW589"/>
      <c r="FX589"/>
      <c r="FY589"/>
      <c r="FZ589"/>
      <c r="GA589"/>
      <c r="GB589"/>
      <c r="GC589"/>
      <c r="GD589"/>
      <c r="GE589"/>
      <c r="GF589"/>
      <c r="GG589"/>
      <c r="GH589"/>
      <c r="GI589"/>
      <c r="GJ589"/>
      <c r="GK589"/>
      <c r="GL589"/>
      <c r="GM589"/>
      <c r="GN589"/>
      <c r="GO589"/>
      <c r="GP589"/>
      <c r="GQ589"/>
      <c r="GR589"/>
      <c r="GS589"/>
      <c r="GT589"/>
      <c r="GU589"/>
      <c r="GV589"/>
      <c r="GW589"/>
      <c r="GX589"/>
      <c r="GY589"/>
      <c r="GZ589"/>
      <c r="HA589"/>
      <c r="HB589"/>
      <c r="HC589"/>
      <c r="HD589"/>
      <c r="HE589"/>
      <c r="HF589"/>
      <c r="HG589"/>
      <c r="HH589"/>
      <c r="HI589"/>
      <c r="HJ589"/>
      <c r="HK589"/>
      <c r="HL589"/>
      <c r="HM589"/>
      <c r="HN589"/>
      <c r="HO589"/>
      <c r="HP589"/>
      <c r="HQ589"/>
      <c r="HR589"/>
      <c r="HS589"/>
      <c r="HT589"/>
      <c r="HU589"/>
      <c r="HV589"/>
      <c r="HW589"/>
      <c r="HX589"/>
      <c r="HY589"/>
      <c r="HZ589"/>
      <c r="IA589"/>
      <c r="IB589"/>
      <c r="IC589"/>
      <c r="ID589"/>
      <c r="IE589"/>
    </row>
    <row r="590" spans="1:239" ht="12.75" customHeight="1" x14ac:dyDescent="0.25">
      <c r="A590" s="10">
        <v>8</v>
      </c>
      <c r="B590" s="5">
        <v>22</v>
      </c>
      <c r="C590" s="16">
        <v>288.5</v>
      </c>
      <c r="D590" s="16">
        <v>299</v>
      </c>
      <c r="E590" s="16">
        <v>278</v>
      </c>
      <c r="F590" s="16">
        <f t="shared" si="45"/>
        <v>288.5</v>
      </c>
      <c r="G590" s="16">
        <f t="shared" si="46"/>
        <v>288.5</v>
      </c>
      <c r="H590" s="16"/>
      <c r="I590" s="16">
        <v>9.8000000000000007</v>
      </c>
      <c r="J590" s="16">
        <v>10.199999999999999</v>
      </c>
      <c r="K590" s="16">
        <v>4.9000000000000004</v>
      </c>
      <c r="L590" s="16">
        <v>5</v>
      </c>
      <c r="M590" s="16">
        <v>6.3</v>
      </c>
      <c r="Q590" s="18">
        <v>4.3</v>
      </c>
      <c r="S590" s="18">
        <v>4</v>
      </c>
      <c r="V590" s="10"/>
      <c r="Z590" s="18">
        <f t="shared" si="48"/>
        <v>83232.25</v>
      </c>
      <c r="AA590" s="10">
        <f t="shared" si="47"/>
        <v>6.5370456285437264E-2</v>
      </c>
      <c r="AF590"/>
      <c r="AG590"/>
      <c r="AH590"/>
      <c r="AI590"/>
      <c r="AJ590"/>
      <c r="AK590"/>
      <c r="AL590"/>
      <c r="AM590"/>
      <c r="AN590"/>
      <c r="AO590"/>
      <c r="AP590"/>
      <c r="AQ590"/>
      <c r="AR590"/>
      <c r="AS590"/>
      <c r="AT590"/>
      <c r="AU590"/>
      <c r="AV590"/>
      <c r="AW590"/>
      <c r="AX590"/>
      <c r="AY590"/>
      <c r="AZ590"/>
      <c r="BA590"/>
      <c r="BB590"/>
      <c r="BC590"/>
      <c r="BD590"/>
      <c r="BE590"/>
      <c r="BF590"/>
      <c r="BG590"/>
      <c r="BH590"/>
      <c r="BI590"/>
      <c r="BJ590"/>
      <c r="BK590"/>
      <c r="BL590"/>
      <c r="BM590"/>
      <c r="BN590"/>
      <c r="BO590"/>
      <c r="BP590"/>
      <c r="BQ590"/>
      <c r="BR590"/>
      <c r="BS590"/>
      <c r="BT590"/>
      <c r="BU590"/>
      <c r="BV590"/>
      <c r="BW590"/>
      <c r="BX590"/>
      <c r="BY590"/>
      <c r="BZ590"/>
      <c r="CA590"/>
      <c r="CB590"/>
      <c r="CC590"/>
      <c r="CD590"/>
      <c r="CE590"/>
      <c r="CF590"/>
      <c r="CG590"/>
      <c r="CH590"/>
      <c r="CI590"/>
      <c r="CJ590"/>
      <c r="CK590"/>
      <c r="CL590"/>
      <c r="CM590"/>
      <c r="CN590"/>
      <c r="CO590"/>
      <c r="CP590"/>
      <c r="CQ590"/>
      <c r="CR590"/>
      <c r="CS590"/>
      <c r="CT590"/>
      <c r="CU590"/>
      <c r="CV590"/>
      <c r="CW590"/>
      <c r="CX590"/>
      <c r="CY590"/>
      <c r="CZ590"/>
      <c r="DA590"/>
      <c r="DB590"/>
      <c r="DC590"/>
      <c r="DD590"/>
      <c r="DE590"/>
      <c r="DF590"/>
      <c r="DG590"/>
      <c r="DH590"/>
      <c r="DI590"/>
      <c r="DJ590"/>
      <c r="DK590"/>
      <c r="DL590"/>
      <c r="DM590"/>
      <c r="DN590"/>
      <c r="DO590"/>
      <c r="DP590"/>
      <c r="DQ590"/>
      <c r="DR590"/>
      <c r="DS590"/>
      <c r="DT590"/>
      <c r="DU590"/>
      <c r="DV590"/>
      <c r="DW590"/>
      <c r="DX590"/>
      <c r="DY590"/>
      <c r="DZ590"/>
      <c r="EA590"/>
      <c r="EB590"/>
      <c r="EC590"/>
      <c r="ED590"/>
      <c r="EE590"/>
      <c r="EF590"/>
      <c r="EG590"/>
      <c r="EH590"/>
      <c r="EI590"/>
      <c r="EJ590"/>
      <c r="EK590"/>
      <c r="EL590"/>
      <c r="EM590"/>
      <c r="EN590"/>
      <c r="EO590"/>
      <c r="EP590"/>
      <c r="EQ590"/>
      <c r="ER590"/>
      <c r="ES590"/>
      <c r="ET590"/>
      <c r="EU590"/>
      <c r="EV590"/>
      <c r="EW590"/>
      <c r="EX590"/>
      <c r="EY590"/>
      <c r="EZ590"/>
      <c r="FA590"/>
      <c r="FB590"/>
      <c r="FC590"/>
      <c r="FD590"/>
      <c r="FE590"/>
      <c r="FF590"/>
      <c r="FG590"/>
      <c r="FH590"/>
      <c r="FI590"/>
      <c r="FJ590"/>
      <c r="FK590"/>
      <c r="FL590"/>
      <c r="FM590"/>
      <c r="FN590"/>
      <c r="FO590"/>
      <c r="FP590"/>
      <c r="FQ590"/>
      <c r="FR590"/>
      <c r="FS590"/>
      <c r="FT590"/>
      <c r="FU590"/>
      <c r="FV590"/>
      <c r="FW590"/>
      <c r="FX590"/>
      <c r="FY590"/>
      <c r="FZ590"/>
      <c r="GA590"/>
      <c r="GB590"/>
      <c r="GC590"/>
      <c r="GD590"/>
      <c r="GE590"/>
      <c r="GF590"/>
      <c r="GG590"/>
      <c r="GH590"/>
      <c r="GI590"/>
      <c r="GJ590"/>
      <c r="GK590"/>
      <c r="GL590"/>
      <c r="GM590"/>
      <c r="GN590"/>
      <c r="GO590"/>
      <c r="GP590"/>
      <c r="GQ590"/>
      <c r="GR590"/>
      <c r="GS590"/>
      <c r="GT590"/>
      <c r="GU590"/>
      <c r="GV590"/>
      <c r="GW590"/>
      <c r="GX590"/>
      <c r="GY590"/>
      <c r="GZ590"/>
      <c r="HA590"/>
      <c r="HB590"/>
      <c r="HC590"/>
      <c r="HD590"/>
      <c r="HE590"/>
      <c r="HF590"/>
      <c r="HG590"/>
      <c r="HH590"/>
      <c r="HI590"/>
      <c r="HJ590"/>
      <c r="HK590"/>
      <c r="HL590"/>
      <c r="HM590"/>
      <c r="HN590"/>
      <c r="HO590"/>
      <c r="HP590"/>
      <c r="HQ590"/>
      <c r="HR590"/>
      <c r="HS590"/>
      <c r="HT590"/>
      <c r="HU590"/>
      <c r="HV590"/>
      <c r="HW590"/>
      <c r="HX590"/>
      <c r="HY590"/>
      <c r="HZ590"/>
      <c r="IA590"/>
      <c r="IB590"/>
      <c r="IC590"/>
      <c r="ID590"/>
      <c r="IE590"/>
    </row>
    <row r="591" spans="1:239" ht="12.75" customHeight="1" x14ac:dyDescent="0.25">
      <c r="A591" s="10">
        <v>8</v>
      </c>
      <c r="B591" s="5">
        <v>23</v>
      </c>
      <c r="C591" s="16">
        <v>243</v>
      </c>
      <c r="D591" s="16">
        <v>259</v>
      </c>
      <c r="E591" s="16">
        <v>259</v>
      </c>
      <c r="F591" s="16">
        <f t="shared" si="45"/>
        <v>259</v>
      </c>
      <c r="G591" s="16">
        <f t="shared" si="46"/>
        <v>259</v>
      </c>
      <c r="H591" s="16"/>
      <c r="I591" s="16" t="s">
        <v>294</v>
      </c>
      <c r="J591" s="16">
        <v>10.8</v>
      </c>
      <c r="K591" s="16"/>
      <c r="L591" s="16">
        <v>5</v>
      </c>
      <c r="M591" s="16">
        <v>6.3</v>
      </c>
      <c r="Q591" s="18">
        <v>3.4</v>
      </c>
      <c r="S591" s="18">
        <v>3.5</v>
      </c>
      <c r="V591" s="10"/>
      <c r="Z591" s="18">
        <f t="shared" si="48"/>
        <v>67081</v>
      </c>
      <c r="AA591" s="10">
        <f t="shared" si="47"/>
        <v>5.2685294198864224E-2</v>
      </c>
      <c r="AF591"/>
      <c r="AG591"/>
      <c r="AH591"/>
      <c r="AI591"/>
      <c r="AJ591"/>
      <c r="AK591"/>
      <c r="AL591"/>
      <c r="AM591"/>
      <c r="AN591"/>
      <c r="AO591"/>
      <c r="AP591"/>
      <c r="AQ591"/>
      <c r="AR591"/>
      <c r="AS591"/>
      <c r="AT591"/>
      <c r="AU591"/>
      <c r="AV591"/>
      <c r="AW591"/>
      <c r="AX591"/>
      <c r="AY591"/>
      <c r="AZ591"/>
      <c r="BA591"/>
      <c r="BB591"/>
      <c r="BC591"/>
      <c r="BD591"/>
      <c r="BE591"/>
      <c r="BF591"/>
      <c r="BG591"/>
      <c r="BH591"/>
      <c r="BI591"/>
      <c r="BJ591"/>
      <c r="BK591"/>
      <c r="BL591"/>
      <c r="BM591"/>
      <c r="BN591"/>
      <c r="BO591"/>
      <c r="BP591"/>
      <c r="BQ591"/>
      <c r="BR591"/>
      <c r="BS591"/>
      <c r="BT591"/>
      <c r="BU591"/>
      <c r="BV591"/>
      <c r="BW591"/>
      <c r="BX591"/>
      <c r="BY591"/>
      <c r="BZ591"/>
      <c r="CA591"/>
      <c r="CB591"/>
      <c r="CC591"/>
      <c r="CD591"/>
      <c r="CE591"/>
      <c r="CF591"/>
      <c r="CG591"/>
      <c r="CH591"/>
      <c r="CI591"/>
      <c r="CJ591"/>
      <c r="CK591"/>
      <c r="CL591"/>
      <c r="CM591"/>
      <c r="CN591"/>
      <c r="CO591"/>
      <c r="CP591"/>
      <c r="CQ591"/>
      <c r="CR591"/>
      <c r="CS591"/>
      <c r="CT591"/>
      <c r="CU591"/>
      <c r="CV591"/>
      <c r="CW591"/>
      <c r="CX591"/>
      <c r="CY591"/>
      <c r="CZ591"/>
      <c r="DA591"/>
      <c r="DB591"/>
      <c r="DC591"/>
      <c r="DD591"/>
      <c r="DE591"/>
      <c r="DF591"/>
      <c r="DG591"/>
      <c r="DH591"/>
      <c r="DI591"/>
      <c r="DJ591"/>
      <c r="DK591"/>
      <c r="DL591"/>
      <c r="DM591"/>
      <c r="DN591"/>
      <c r="DO591"/>
      <c r="DP591"/>
      <c r="DQ591"/>
      <c r="DR591"/>
      <c r="DS591"/>
      <c r="DT591"/>
      <c r="DU591"/>
      <c r="DV591"/>
      <c r="DW591"/>
      <c r="DX591"/>
      <c r="DY591"/>
      <c r="DZ591"/>
      <c r="EA591"/>
      <c r="EB591"/>
      <c r="EC591"/>
      <c r="ED591"/>
      <c r="EE591"/>
      <c r="EF591"/>
      <c r="EG591"/>
      <c r="EH591"/>
      <c r="EI591"/>
      <c r="EJ591"/>
      <c r="EK591"/>
      <c r="EL591"/>
      <c r="EM591"/>
      <c r="EN591"/>
      <c r="EO591"/>
      <c r="EP591"/>
      <c r="EQ591"/>
      <c r="ER591"/>
      <c r="ES591"/>
      <c r="ET591"/>
      <c r="EU591"/>
      <c r="EV591"/>
      <c r="EW591"/>
      <c r="EX591"/>
      <c r="EY591"/>
      <c r="EZ591"/>
      <c r="FA591"/>
      <c r="FB591"/>
      <c r="FC591"/>
      <c r="FD591"/>
      <c r="FE591"/>
      <c r="FF591"/>
      <c r="FG591"/>
      <c r="FH591"/>
      <c r="FI591"/>
      <c r="FJ591"/>
      <c r="FK591"/>
      <c r="FL591"/>
      <c r="FM591"/>
      <c r="FN591"/>
      <c r="FO591"/>
      <c r="FP591"/>
      <c r="FQ591"/>
      <c r="FR591"/>
      <c r="FS591"/>
      <c r="FT591"/>
      <c r="FU591"/>
      <c r="FV591"/>
      <c r="FW591"/>
      <c r="FX591"/>
      <c r="FY591"/>
      <c r="FZ591"/>
      <c r="GA591"/>
      <c r="GB591"/>
      <c r="GC591"/>
      <c r="GD591"/>
      <c r="GE591"/>
      <c r="GF591"/>
      <c r="GG591"/>
      <c r="GH591"/>
      <c r="GI591"/>
      <c r="GJ591"/>
      <c r="GK591"/>
      <c r="GL591"/>
      <c r="GM591"/>
      <c r="GN591"/>
      <c r="GO591"/>
      <c r="GP591"/>
      <c r="GQ591"/>
      <c r="GR591"/>
      <c r="GS591"/>
      <c r="GT591"/>
      <c r="GU591"/>
      <c r="GV591"/>
      <c r="GW591"/>
      <c r="GX591"/>
      <c r="GY591"/>
      <c r="GZ591"/>
      <c r="HA591"/>
      <c r="HB591"/>
      <c r="HC591"/>
      <c r="HD591"/>
      <c r="HE591"/>
      <c r="HF591"/>
      <c r="HG591"/>
      <c r="HH591"/>
      <c r="HI591"/>
      <c r="HJ591"/>
      <c r="HK591"/>
      <c r="HL591"/>
      <c r="HM591"/>
      <c r="HN591"/>
      <c r="HO591"/>
      <c r="HP591"/>
      <c r="HQ591"/>
      <c r="HR591"/>
      <c r="HS591"/>
      <c r="HT591"/>
      <c r="HU591"/>
      <c r="HV591"/>
      <c r="HW591"/>
      <c r="HX591"/>
      <c r="HY591"/>
      <c r="HZ591"/>
      <c r="IA591"/>
      <c r="IB591"/>
      <c r="IC591"/>
      <c r="ID591"/>
      <c r="IE591"/>
    </row>
    <row r="592" spans="1:239" ht="12.75" customHeight="1" x14ac:dyDescent="0.25">
      <c r="A592" s="10">
        <v>8</v>
      </c>
      <c r="B592" s="5">
        <v>28</v>
      </c>
      <c r="C592" s="16">
        <v>190.5</v>
      </c>
      <c r="D592" s="16">
        <v>207</v>
      </c>
      <c r="E592" s="16">
        <v>200</v>
      </c>
      <c r="F592" s="16">
        <f t="shared" si="45"/>
        <v>203.5</v>
      </c>
      <c r="G592" s="16">
        <f t="shared" si="46"/>
        <v>203.5</v>
      </c>
      <c r="H592" s="16"/>
      <c r="I592" s="16"/>
      <c r="J592" s="16"/>
      <c r="K592" s="16"/>
      <c r="L592" s="16"/>
      <c r="M592" s="16"/>
      <c r="V592" s="10"/>
      <c r="Z592" s="18">
        <f t="shared" si="48"/>
        <v>41412.25</v>
      </c>
      <c r="AA592" s="10">
        <f t="shared" si="47"/>
        <v>3.2525105092155976E-2</v>
      </c>
      <c r="AF592"/>
      <c r="AG592"/>
      <c r="AH592"/>
      <c r="AI592"/>
      <c r="AJ592"/>
      <c r="AK592"/>
      <c r="AL592"/>
      <c r="AM592"/>
      <c r="AN592"/>
      <c r="AO592"/>
      <c r="AP592"/>
      <c r="AQ592"/>
      <c r="AR592"/>
      <c r="AS592"/>
      <c r="AT592"/>
      <c r="AU592"/>
      <c r="AV592"/>
      <c r="AW592"/>
      <c r="AX592"/>
      <c r="AY592"/>
      <c r="AZ592"/>
      <c r="BA592"/>
      <c r="BB592"/>
      <c r="BC592"/>
      <c r="BD592"/>
      <c r="BE592"/>
      <c r="BF592"/>
      <c r="BG592"/>
      <c r="BH592"/>
      <c r="BI592"/>
      <c r="BJ592"/>
      <c r="BK592"/>
      <c r="BL592"/>
      <c r="BM592"/>
      <c r="BN592"/>
      <c r="BO592"/>
      <c r="BP592"/>
      <c r="BQ592"/>
      <c r="BR592"/>
      <c r="BS592"/>
      <c r="BT592"/>
      <c r="BU592"/>
      <c r="BV592"/>
      <c r="BW592"/>
      <c r="BX592"/>
      <c r="BY592"/>
      <c r="BZ592"/>
      <c r="CA592"/>
      <c r="CB592"/>
      <c r="CC592"/>
      <c r="CD592"/>
      <c r="CE592"/>
      <c r="CF592"/>
      <c r="CG592"/>
      <c r="CH592"/>
      <c r="CI592"/>
      <c r="CJ592"/>
      <c r="CK592"/>
      <c r="CL592"/>
      <c r="CM592"/>
      <c r="CN592"/>
      <c r="CO592"/>
      <c r="CP592"/>
      <c r="CQ592"/>
      <c r="CR592"/>
      <c r="CS592"/>
      <c r="CT592"/>
      <c r="CU592"/>
      <c r="CV592"/>
      <c r="CW592"/>
      <c r="CX592"/>
      <c r="CY592"/>
      <c r="CZ592"/>
      <c r="DA592"/>
      <c r="DB592"/>
      <c r="DC592"/>
      <c r="DD592"/>
      <c r="DE592"/>
      <c r="DF592"/>
      <c r="DG592"/>
      <c r="DH592"/>
      <c r="DI592"/>
      <c r="DJ592"/>
      <c r="DK592"/>
      <c r="DL592"/>
      <c r="DM592"/>
      <c r="DN592"/>
      <c r="DO592"/>
      <c r="DP592"/>
      <c r="DQ592"/>
      <c r="DR592"/>
      <c r="DS592"/>
      <c r="DT592"/>
      <c r="DU592"/>
      <c r="DV592"/>
      <c r="DW592"/>
      <c r="DX592"/>
      <c r="DY592"/>
      <c r="DZ592"/>
      <c r="EA592"/>
      <c r="EB592"/>
      <c r="EC592"/>
      <c r="ED592"/>
      <c r="EE592"/>
      <c r="EF592"/>
      <c r="EG592"/>
      <c r="EH592"/>
      <c r="EI592"/>
      <c r="EJ592"/>
      <c r="EK592"/>
      <c r="EL592"/>
      <c r="EM592"/>
      <c r="EN592"/>
      <c r="EO592"/>
      <c r="EP592"/>
      <c r="EQ592"/>
      <c r="ER592"/>
      <c r="ES592"/>
      <c r="ET592"/>
      <c r="EU592"/>
      <c r="EV592"/>
      <c r="EW592"/>
      <c r="EX592"/>
      <c r="EY592"/>
      <c r="EZ592"/>
      <c r="FA592"/>
      <c r="FB592"/>
      <c r="FC592"/>
      <c r="FD592"/>
      <c r="FE592"/>
      <c r="FF592"/>
      <c r="FG592"/>
      <c r="FH592"/>
      <c r="FI592"/>
      <c r="FJ592"/>
      <c r="FK592"/>
      <c r="FL592"/>
      <c r="FM592"/>
      <c r="FN592"/>
      <c r="FO592"/>
      <c r="FP592"/>
      <c r="FQ592"/>
      <c r="FR592"/>
      <c r="FS592"/>
      <c r="FT592"/>
      <c r="FU592"/>
      <c r="FV592"/>
      <c r="FW592"/>
      <c r="FX592"/>
      <c r="FY592"/>
      <c r="FZ592"/>
      <c r="GA592"/>
      <c r="GB592"/>
      <c r="GC592"/>
      <c r="GD592"/>
      <c r="GE592"/>
      <c r="GF592"/>
      <c r="GG592"/>
      <c r="GH592"/>
      <c r="GI592"/>
      <c r="GJ592"/>
      <c r="GK592"/>
      <c r="GL592"/>
      <c r="GM592"/>
      <c r="GN592"/>
      <c r="GO592"/>
      <c r="GP592"/>
      <c r="GQ592"/>
      <c r="GR592"/>
      <c r="GS592"/>
      <c r="GT592"/>
      <c r="GU592"/>
      <c r="GV592"/>
      <c r="GW592"/>
      <c r="GX592"/>
      <c r="GY592"/>
      <c r="GZ592"/>
      <c r="HA592"/>
      <c r="HB592"/>
      <c r="HC592"/>
      <c r="HD592"/>
      <c r="HE592"/>
      <c r="HF592"/>
      <c r="HG592"/>
      <c r="HH592"/>
      <c r="HI592"/>
      <c r="HJ592"/>
      <c r="HK592"/>
      <c r="HL592"/>
      <c r="HM592"/>
      <c r="HN592"/>
      <c r="HO592"/>
      <c r="HP592"/>
      <c r="HQ592"/>
      <c r="HR592"/>
      <c r="HS592"/>
      <c r="HT592"/>
      <c r="HU592"/>
      <c r="HV592"/>
      <c r="HW592"/>
      <c r="HX592"/>
      <c r="HY592"/>
      <c r="HZ592"/>
      <c r="IA592"/>
      <c r="IB592"/>
      <c r="IC592"/>
      <c r="ID592"/>
      <c r="IE592"/>
    </row>
    <row r="593" spans="1:239" ht="12.75" customHeight="1" x14ac:dyDescent="0.25">
      <c r="A593" s="10">
        <v>8</v>
      </c>
      <c r="B593" s="5">
        <v>30</v>
      </c>
      <c r="C593" s="16">
        <v>253</v>
      </c>
      <c r="D593" s="16">
        <v>260</v>
      </c>
      <c r="E593" s="16">
        <v>264</v>
      </c>
      <c r="F593" s="16">
        <f t="shared" si="45"/>
        <v>262</v>
      </c>
      <c r="G593" s="16">
        <f t="shared" si="46"/>
        <v>262</v>
      </c>
      <c r="H593" s="16"/>
      <c r="I593" s="16">
        <v>10.8</v>
      </c>
      <c r="J593" s="16">
        <v>11.8</v>
      </c>
      <c r="K593" s="16">
        <v>4.4000000000000004</v>
      </c>
      <c r="L593" s="16">
        <v>4.5</v>
      </c>
      <c r="M593" s="16">
        <v>6.6</v>
      </c>
      <c r="O593" s="10">
        <v>20</v>
      </c>
      <c r="Q593" s="18">
        <v>3.5</v>
      </c>
      <c r="S593" s="18">
        <v>4.7</v>
      </c>
      <c r="V593" s="10"/>
      <c r="Z593" s="18">
        <f t="shared" si="48"/>
        <v>68644</v>
      </c>
      <c r="AA593" s="10">
        <f t="shared" si="47"/>
        <v>5.3912871528254434E-2</v>
      </c>
      <c r="AB593"/>
      <c r="AC593"/>
      <c r="AD593"/>
      <c r="AE593"/>
      <c r="AF593"/>
      <c r="AG593"/>
      <c r="AH593"/>
      <c r="AI593"/>
      <c r="AJ593"/>
      <c r="AK593"/>
      <c r="AL593"/>
      <c r="AM593"/>
      <c r="AN593"/>
      <c r="AO593"/>
      <c r="AP593"/>
      <c r="AQ593"/>
      <c r="AR593"/>
      <c r="AS593"/>
      <c r="AT593"/>
      <c r="AU593"/>
      <c r="AV593"/>
      <c r="AW593"/>
      <c r="AX593"/>
      <c r="AY593"/>
      <c r="AZ593"/>
      <c r="BA593"/>
      <c r="BB593"/>
      <c r="BC593"/>
      <c r="BD593"/>
      <c r="BE593"/>
      <c r="BF593"/>
      <c r="BG593"/>
      <c r="BH593"/>
      <c r="BI593"/>
      <c r="BJ593"/>
      <c r="BK593"/>
      <c r="BL593"/>
      <c r="BM593"/>
      <c r="BN593"/>
      <c r="BO593"/>
      <c r="BP593"/>
      <c r="BQ593"/>
      <c r="BR593"/>
      <c r="BS593"/>
      <c r="BT593"/>
      <c r="BU593"/>
      <c r="BV593"/>
      <c r="BW593"/>
      <c r="BX593"/>
      <c r="BY593"/>
      <c r="BZ593"/>
      <c r="CA593"/>
      <c r="CB593"/>
      <c r="CC593"/>
      <c r="CD593"/>
      <c r="CE593"/>
      <c r="CF593"/>
      <c r="CG593"/>
      <c r="CH593"/>
      <c r="CI593"/>
      <c r="CJ593"/>
      <c r="CK593"/>
      <c r="CL593"/>
      <c r="CM593"/>
      <c r="CN593"/>
      <c r="CO593"/>
      <c r="CP593"/>
      <c r="CQ593"/>
      <c r="CR593"/>
      <c r="CS593"/>
      <c r="CT593"/>
      <c r="CU593"/>
      <c r="CV593"/>
      <c r="CW593"/>
      <c r="CX593"/>
      <c r="CY593"/>
      <c r="CZ593"/>
      <c r="DA593"/>
      <c r="DB593"/>
      <c r="DC593"/>
      <c r="DD593"/>
      <c r="DE593"/>
      <c r="DF593"/>
      <c r="DG593"/>
      <c r="DH593"/>
      <c r="DI593"/>
      <c r="DJ593"/>
      <c r="DK593"/>
      <c r="DL593"/>
      <c r="DM593"/>
      <c r="DN593"/>
      <c r="DO593"/>
      <c r="DP593"/>
      <c r="DQ593"/>
      <c r="DR593"/>
      <c r="DS593"/>
      <c r="DT593"/>
      <c r="DU593"/>
      <c r="DV593"/>
      <c r="DW593"/>
      <c r="DX593"/>
      <c r="DY593"/>
      <c r="DZ593"/>
      <c r="EA593"/>
      <c r="EB593"/>
      <c r="EC593"/>
      <c r="ED593"/>
      <c r="EE593"/>
      <c r="EF593"/>
      <c r="EG593"/>
      <c r="EH593"/>
      <c r="EI593"/>
      <c r="EJ593"/>
      <c r="EK593"/>
      <c r="EL593"/>
      <c r="EM593"/>
      <c r="EN593"/>
      <c r="EO593"/>
      <c r="EP593"/>
      <c r="EQ593"/>
      <c r="ER593"/>
      <c r="ES593"/>
      <c r="ET593"/>
      <c r="EU593"/>
      <c r="EV593"/>
      <c r="EW593"/>
      <c r="EX593"/>
      <c r="EY593"/>
      <c r="EZ593"/>
      <c r="FA593"/>
      <c r="FB593"/>
      <c r="FC593"/>
      <c r="FD593"/>
      <c r="FE593"/>
      <c r="FF593"/>
      <c r="FG593"/>
      <c r="FH593"/>
      <c r="FI593"/>
      <c r="FJ593"/>
      <c r="FK593"/>
      <c r="FL593"/>
      <c r="FM593"/>
      <c r="FN593"/>
      <c r="FO593"/>
      <c r="FP593"/>
      <c r="FQ593"/>
      <c r="FR593"/>
      <c r="FS593"/>
      <c r="FT593"/>
      <c r="FU593"/>
      <c r="FV593"/>
      <c r="FW593"/>
      <c r="FX593"/>
      <c r="FY593"/>
      <c r="FZ593"/>
      <c r="GA593"/>
      <c r="GB593"/>
      <c r="GC593"/>
      <c r="GD593"/>
      <c r="GE593"/>
      <c r="GF593"/>
      <c r="GG593"/>
      <c r="GH593"/>
      <c r="GI593"/>
      <c r="GJ593"/>
      <c r="GK593"/>
      <c r="GL593"/>
      <c r="GM593"/>
      <c r="GN593"/>
      <c r="GO593"/>
      <c r="GP593"/>
      <c r="GQ593"/>
      <c r="GR593"/>
      <c r="GS593"/>
      <c r="GT593"/>
      <c r="GU593"/>
      <c r="GV593"/>
      <c r="GW593"/>
      <c r="GX593"/>
      <c r="GY593"/>
      <c r="GZ593"/>
      <c r="HA593"/>
      <c r="HB593"/>
      <c r="HC593"/>
      <c r="HD593"/>
      <c r="HE593"/>
      <c r="HF593"/>
      <c r="HG593"/>
      <c r="HH593"/>
      <c r="HI593"/>
      <c r="HJ593"/>
      <c r="HK593"/>
      <c r="HL593"/>
      <c r="HM593"/>
      <c r="HN593"/>
      <c r="HO593"/>
      <c r="HP593"/>
      <c r="HQ593"/>
      <c r="HR593"/>
      <c r="HS593"/>
      <c r="HT593"/>
      <c r="HU593"/>
      <c r="HV593"/>
      <c r="HW593"/>
      <c r="HX593"/>
      <c r="HY593"/>
      <c r="HZ593"/>
      <c r="IA593"/>
      <c r="IB593"/>
      <c r="IC593"/>
      <c r="ID593"/>
      <c r="IE593"/>
    </row>
    <row r="594" spans="1:239" ht="12.75" customHeight="1" x14ac:dyDescent="0.25">
      <c r="A594" s="10">
        <v>8</v>
      </c>
      <c r="B594" s="5">
        <v>31</v>
      </c>
      <c r="C594" s="16">
        <v>283</v>
      </c>
      <c r="D594" s="16">
        <v>277</v>
      </c>
      <c r="E594" s="16">
        <v>285</v>
      </c>
      <c r="F594" s="16">
        <f t="shared" si="45"/>
        <v>281</v>
      </c>
      <c r="G594" s="16">
        <f t="shared" si="46"/>
        <v>281</v>
      </c>
      <c r="I594" s="16">
        <v>11.9</v>
      </c>
      <c r="J594" s="16">
        <v>12.6</v>
      </c>
      <c r="K594" s="16">
        <v>6.5</v>
      </c>
      <c r="L594" s="16">
        <v>6.5</v>
      </c>
      <c r="M594" s="16">
        <v>8.3000000000000007</v>
      </c>
      <c r="Q594" s="18">
        <v>3.7</v>
      </c>
      <c r="S594" s="18">
        <v>3.1</v>
      </c>
      <c r="V594" s="10"/>
      <c r="Z594" s="18">
        <f t="shared" si="48"/>
        <v>78961</v>
      </c>
      <c r="AA594" s="10">
        <f t="shared" si="47"/>
        <v>6.2015824380025918E-2</v>
      </c>
      <c r="AB594"/>
      <c r="AC594"/>
      <c r="AD594"/>
      <c r="AE594"/>
      <c r="AF594"/>
      <c r="AG594"/>
      <c r="AH594"/>
      <c r="AI594"/>
      <c r="AJ594"/>
      <c r="AK594"/>
      <c r="AL594"/>
      <c r="AM594"/>
      <c r="AN594"/>
      <c r="AO594"/>
      <c r="AP594"/>
      <c r="AQ594"/>
      <c r="AR594"/>
      <c r="AS594"/>
      <c r="AT594"/>
      <c r="AU594"/>
      <c r="AV594"/>
      <c r="AW594"/>
      <c r="AX594"/>
      <c r="AY594"/>
      <c r="AZ594"/>
      <c r="BA594"/>
      <c r="BB594"/>
      <c r="BC594"/>
      <c r="BD594"/>
      <c r="BE594"/>
      <c r="BF594"/>
      <c r="BG594"/>
      <c r="BH594"/>
      <c r="BI594"/>
      <c r="BJ594"/>
      <c r="BK594"/>
      <c r="BL594"/>
      <c r="BM594"/>
      <c r="BN594"/>
      <c r="BO594"/>
      <c r="BP594"/>
      <c r="BQ594"/>
      <c r="BR594"/>
      <c r="BS594"/>
      <c r="BT594"/>
      <c r="BU594"/>
      <c r="BV594"/>
      <c r="BW594"/>
      <c r="BX594"/>
      <c r="BY594"/>
      <c r="BZ594"/>
      <c r="CA594"/>
      <c r="CB594"/>
      <c r="CC594"/>
      <c r="CD594"/>
      <c r="CE594"/>
      <c r="CF594"/>
      <c r="CG594"/>
      <c r="CH594"/>
      <c r="CI594"/>
      <c r="CJ594"/>
      <c r="CK594"/>
      <c r="CL594"/>
      <c r="CM594"/>
      <c r="CN594"/>
      <c r="CO594"/>
      <c r="CP594"/>
      <c r="CQ594"/>
      <c r="CR594"/>
      <c r="CS594"/>
      <c r="CT594"/>
      <c r="CU594"/>
      <c r="CV594"/>
      <c r="CW594"/>
      <c r="CX594"/>
      <c r="CY594"/>
      <c r="CZ594"/>
      <c r="DA594"/>
      <c r="DB594"/>
      <c r="DC594"/>
      <c r="DD594"/>
      <c r="DE594"/>
      <c r="DF594"/>
      <c r="DG594"/>
      <c r="DH594"/>
      <c r="DI594"/>
      <c r="DJ594"/>
      <c r="DK594"/>
      <c r="DL594"/>
      <c r="DM594"/>
      <c r="DN594"/>
      <c r="DO594"/>
      <c r="DP594"/>
      <c r="DQ594"/>
      <c r="DR594"/>
      <c r="DS594"/>
      <c r="DT594"/>
      <c r="DU594"/>
      <c r="DV594"/>
      <c r="DW594"/>
      <c r="DX594"/>
      <c r="DY594"/>
      <c r="DZ594"/>
      <c r="EA594"/>
      <c r="EB594"/>
      <c r="EC594"/>
      <c r="ED594"/>
      <c r="EE594"/>
      <c r="EF594"/>
      <c r="EG594"/>
      <c r="EH594"/>
      <c r="EI594"/>
      <c r="EJ594"/>
      <c r="EK594"/>
      <c r="EL594"/>
      <c r="EM594"/>
      <c r="EN594"/>
      <c r="EO594"/>
      <c r="EP594"/>
      <c r="EQ594"/>
      <c r="ER594"/>
      <c r="ES594"/>
      <c r="ET594"/>
      <c r="EU594"/>
      <c r="EV594"/>
      <c r="EW594"/>
      <c r="EX594"/>
      <c r="EY594"/>
      <c r="EZ594"/>
      <c r="FA594"/>
      <c r="FB594"/>
      <c r="FC594"/>
      <c r="FD594"/>
      <c r="FE594"/>
      <c r="FF594"/>
      <c r="FG594"/>
      <c r="FH594"/>
      <c r="FI594"/>
      <c r="FJ594"/>
      <c r="FK594"/>
      <c r="FL594"/>
      <c r="FM594"/>
      <c r="FN594"/>
      <c r="FO594"/>
      <c r="FP594"/>
      <c r="FQ594"/>
      <c r="FR594"/>
      <c r="FS594"/>
      <c r="FT594"/>
      <c r="FU594"/>
      <c r="FV594"/>
      <c r="FW594"/>
      <c r="FX594"/>
      <c r="FY594"/>
      <c r="FZ594"/>
      <c r="GA594"/>
      <c r="GB594"/>
      <c r="GC594"/>
      <c r="GD594"/>
      <c r="GE594"/>
      <c r="GF594"/>
      <c r="GG594"/>
      <c r="GH594"/>
      <c r="GI594"/>
      <c r="GJ594"/>
      <c r="GK594"/>
      <c r="GL594"/>
      <c r="GM594"/>
      <c r="GN594"/>
      <c r="GO594"/>
      <c r="GP594"/>
      <c r="GQ594"/>
      <c r="GR594"/>
      <c r="GS594"/>
      <c r="GT594"/>
      <c r="GU594"/>
      <c r="GV594"/>
      <c r="GW594"/>
      <c r="GX594"/>
      <c r="GY594"/>
      <c r="GZ594"/>
      <c r="HA594"/>
      <c r="HB594"/>
      <c r="HC594"/>
      <c r="HD594"/>
      <c r="HE594"/>
      <c r="HF594"/>
      <c r="HG594"/>
      <c r="HH594"/>
      <c r="HI594"/>
      <c r="HJ594"/>
      <c r="HK594"/>
      <c r="HL594"/>
      <c r="HM594"/>
      <c r="HN594"/>
      <c r="HO594"/>
      <c r="HP594"/>
      <c r="HQ594"/>
      <c r="HR594"/>
      <c r="HS594"/>
      <c r="HT594"/>
      <c r="HU594"/>
      <c r="HV594"/>
      <c r="HW594"/>
      <c r="HX594"/>
      <c r="HY594"/>
      <c r="HZ594"/>
      <c r="IA594"/>
      <c r="IB594"/>
      <c r="IC594"/>
      <c r="ID594"/>
      <c r="IE594"/>
    </row>
    <row r="595" spans="1:239" ht="12.75" customHeight="1" x14ac:dyDescent="0.25">
      <c r="A595" s="10">
        <v>8</v>
      </c>
      <c r="B595" s="5">
        <v>32</v>
      </c>
      <c r="C595" s="16">
        <v>256.5</v>
      </c>
      <c r="D595" s="16">
        <v>265</v>
      </c>
      <c r="E595" s="16">
        <v>271</v>
      </c>
      <c r="F595" s="16">
        <f t="shared" si="45"/>
        <v>268</v>
      </c>
      <c r="G595" s="16">
        <f t="shared" si="46"/>
        <v>268</v>
      </c>
      <c r="H595" s="16"/>
      <c r="I595" s="16" t="s">
        <v>294</v>
      </c>
      <c r="J595" s="16">
        <v>11.5</v>
      </c>
      <c r="K595" s="16"/>
      <c r="L595" s="16">
        <v>4.8</v>
      </c>
      <c r="M595" s="16">
        <v>7</v>
      </c>
      <c r="Q595" s="18">
        <v>3.7</v>
      </c>
      <c r="S595" s="18">
        <v>5.2</v>
      </c>
      <c r="V595" s="10"/>
      <c r="Z595" s="18">
        <f t="shared" si="48"/>
        <v>71824</v>
      </c>
      <c r="AA595" s="10">
        <f t="shared" si="47"/>
        <v>5.6410437687858327E-2</v>
      </c>
      <c r="AB595"/>
      <c r="AC595"/>
      <c r="AD595"/>
      <c r="AE595"/>
      <c r="AF595"/>
      <c r="AG595"/>
      <c r="AH595"/>
      <c r="AI595"/>
      <c r="AJ595"/>
      <c r="AK595"/>
      <c r="AL595"/>
      <c r="AM595"/>
      <c r="AN595"/>
      <c r="AO595"/>
      <c r="AP595"/>
      <c r="AQ595"/>
      <c r="AR595"/>
      <c r="AS595"/>
      <c r="AT595"/>
      <c r="AU595"/>
      <c r="AV595"/>
      <c r="AW595"/>
      <c r="AX595"/>
      <c r="AY595"/>
      <c r="AZ595"/>
      <c r="BA595"/>
      <c r="BB595"/>
      <c r="BC595"/>
      <c r="BD595"/>
      <c r="BE595"/>
      <c r="BF595"/>
      <c r="BG595"/>
      <c r="BH595"/>
      <c r="BI595"/>
      <c r="BJ595"/>
      <c r="BK595"/>
      <c r="BL595"/>
      <c r="BM595"/>
      <c r="BN595"/>
      <c r="BO595"/>
      <c r="BP595"/>
      <c r="BQ595"/>
      <c r="BR595"/>
      <c r="BS595"/>
      <c r="BT595"/>
      <c r="BU595"/>
      <c r="BV595"/>
      <c r="BW595"/>
      <c r="BX595"/>
      <c r="BY595"/>
      <c r="BZ595"/>
      <c r="CA595"/>
      <c r="CB595"/>
      <c r="CC595"/>
      <c r="CD595"/>
      <c r="CE595"/>
      <c r="CF595"/>
      <c r="CG595"/>
      <c r="CH595"/>
      <c r="CI595"/>
      <c r="CJ595"/>
      <c r="CK595"/>
      <c r="CL595"/>
      <c r="CM595"/>
      <c r="CN595"/>
      <c r="CO595"/>
      <c r="CP595"/>
      <c r="CQ595"/>
      <c r="CR595"/>
      <c r="CS595"/>
      <c r="CT595"/>
      <c r="CU595"/>
      <c r="CV595"/>
      <c r="CW595"/>
      <c r="CX595"/>
      <c r="CY595"/>
      <c r="CZ595"/>
      <c r="DA595"/>
      <c r="DB595"/>
      <c r="DC595"/>
      <c r="DD595"/>
      <c r="DE595"/>
      <c r="DF595"/>
      <c r="DG595"/>
      <c r="DH595"/>
      <c r="DI595"/>
      <c r="DJ595"/>
      <c r="DK595"/>
      <c r="DL595"/>
      <c r="DM595"/>
      <c r="DN595"/>
      <c r="DO595"/>
      <c r="DP595"/>
      <c r="DQ595"/>
      <c r="DR595"/>
      <c r="DS595"/>
      <c r="DT595"/>
      <c r="DU595"/>
      <c r="DV595"/>
      <c r="DW595"/>
      <c r="DX595"/>
      <c r="DY595"/>
      <c r="DZ595"/>
      <c r="EA595"/>
      <c r="EB595"/>
      <c r="EC595"/>
      <c r="ED595"/>
      <c r="EE595"/>
      <c r="EF595"/>
      <c r="EG595"/>
      <c r="EH595"/>
      <c r="EI595"/>
      <c r="EJ595"/>
      <c r="EK595"/>
      <c r="EL595"/>
      <c r="EM595"/>
      <c r="EN595"/>
      <c r="EO595"/>
      <c r="EP595"/>
      <c r="EQ595"/>
      <c r="ER595"/>
      <c r="ES595"/>
      <c r="ET595"/>
      <c r="EU595"/>
      <c r="EV595"/>
      <c r="EW595"/>
      <c r="EX595"/>
      <c r="EY595"/>
      <c r="EZ595"/>
      <c r="FA595"/>
      <c r="FB595"/>
      <c r="FC595"/>
      <c r="FD595"/>
      <c r="FE595"/>
      <c r="FF595"/>
      <c r="FG595"/>
      <c r="FH595"/>
      <c r="FI595"/>
      <c r="FJ595"/>
      <c r="FK595"/>
      <c r="FL595"/>
      <c r="FM595"/>
      <c r="FN595"/>
      <c r="FO595"/>
      <c r="FP595"/>
      <c r="FQ595"/>
      <c r="FR595"/>
      <c r="FS595"/>
      <c r="FT595"/>
      <c r="FU595"/>
      <c r="FV595"/>
      <c r="FW595"/>
      <c r="FX595"/>
      <c r="FY595"/>
      <c r="FZ595"/>
      <c r="GA595"/>
      <c r="GB595"/>
      <c r="GC595"/>
      <c r="GD595"/>
      <c r="GE595"/>
      <c r="GF595"/>
      <c r="GG595"/>
      <c r="GH595"/>
      <c r="GI595"/>
      <c r="GJ595"/>
      <c r="GK595"/>
      <c r="GL595"/>
      <c r="GM595"/>
      <c r="GN595"/>
      <c r="GO595"/>
      <c r="GP595"/>
      <c r="GQ595"/>
      <c r="GR595"/>
      <c r="GS595"/>
      <c r="GT595"/>
      <c r="GU595"/>
      <c r="GV595"/>
      <c r="GW595"/>
      <c r="GX595"/>
      <c r="GY595"/>
      <c r="GZ595"/>
      <c r="HA595"/>
      <c r="HB595"/>
      <c r="HC595"/>
      <c r="HD595"/>
      <c r="HE595"/>
      <c r="HF595"/>
      <c r="HG595"/>
      <c r="HH595"/>
      <c r="HI595"/>
      <c r="HJ595"/>
      <c r="HK595"/>
      <c r="HL595"/>
      <c r="HM595"/>
      <c r="HN595"/>
      <c r="HO595"/>
      <c r="HP595"/>
      <c r="HQ595"/>
      <c r="HR595"/>
      <c r="HS595"/>
      <c r="HT595"/>
      <c r="HU595"/>
      <c r="HV595"/>
      <c r="HW595"/>
      <c r="HX595"/>
      <c r="HY595"/>
      <c r="HZ595"/>
      <c r="IA595"/>
      <c r="IB595"/>
      <c r="IC595"/>
      <c r="ID595"/>
      <c r="IE595"/>
    </row>
    <row r="596" spans="1:239" ht="12.75" customHeight="1" x14ac:dyDescent="0.25">
      <c r="A596" s="10">
        <v>8</v>
      </c>
      <c r="B596" s="5">
        <v>36</v>
      </c>
      <c r="C596" s="16">
        <v>255.5</v>
      </c>
      <c r="D596" s="16">
        <v>265</v>
      </c>
      <c r="E596" s="16">
        <v>267</v>
      </c>
      <c r="F596" s="16">
        <f t="shared" si="45"/>
        <v>266</v>
      </c>
      <c r="G596" s="16">
        <f t="shared" si="46"/>
        <v>266</v>
      </c>
      <c r="H596" s="16"/>
      <c r="I596" s="16">
        <v>11.4</v>
      </c>
      <c r="J596" s="16">
        <v>11.8</v>
      </c>
      <c r="K596" s="16">
        <v>5.2</v>
      </c>
      <c r="L596" s="16">
        <v>4.3</v>
      </c>
      <c r="M596" s="16">
        <v>6.6</v>
      </c>
      <c r="P596" s="10">
        <v>3.7</v>
      </c>
      <c r="Q596" s="18">
        <v>3.3000000000000003</v>
      </c>
      <c r="R596" s="10">
        <v>5.5</v>
      </c>
      <c r="S596" s="18">
        <v>5.0999999999999996</v>
      </c>
      <c r="V596" s="10"/>
      <c r="Z596" s="18">
        <f t="shared" si="48"/>
        <v>70756</v>
      </c>
      <c r="AA596" s="10">
        <f t="shared" si="47"/>
        <v>5.5571632449349845E-2</v>
      </c>
      <c r="AB596"/>
      <c r="AC596"/>
      <c r="AD596"/>
      <c r="AE596"/>
      <c r="AF596"/>
      <c r="AG596"/>
      <c r="AH596"/>
      <c r="AI596"/>
      <c r="AJ596"/>
      <c r="AK596"/>
      <c r="AL596"/>
      <c r="AM596"/>
      <c r="AN596"/>
      <c r="AO596"/>
      <c r="AP596"/>
      <c r="AQ596"/>
      <c r="AR596"/>
      <c r="AS596"/>
      <c r="AT596"/>
      <c r="AU596"/>
      <c r="AV596"/>
      <c r="AW596"/>
      <c r="AX596"/>
      <c r="AY596"/>
      <c r="AZ596"/>
      <c r="BA596"/>
      <c r="BB596"/>
      <c r="BC596"/>
      <c r="BD596"/>
      <c r="BE596"/>
      <c r="BF596"/>
      <c r="BG596"/>
      <c r="BH596"/>
      <c r="BI596"/>
      <c r="BJ596"/>
      <c r="BK596"/>
      <c r="BL596"/>
      <c r="BM596"/>
      <c r="BN596"/>
      <c r="BO596"/>
      <c r="BP596"/>
      <c r="BQ596"/>
      <c r="BR596"/>
      <c r="BS596"/>
      <c r="BT596"/>
      <c r="BU596"/>
      <c r="BV596"/>
      <c r="BW596"/>
      <c r="BX596"/>
      <c r="BY596"/>
      <c r="BZ596"/>
      <c r="CA596"/>
      <c r="CB596"/>
      <c r="CC596"/>
      <c r="CD596"/>
      <c r="CE596"/>
      <c r="CF596"/>
      <c r="CG596"/>
      <c r="CH596"/>
      <c r="CI596"/>
      <c r="CJ596"/>
      <c r="CK596"/>
      <c r="CL596"/>
      <c r="CM596"/>
      <c r="CN596"/>
      <c r="CO596"/>
      <c r="CP596"/>
      <c r="CQ596"/>
      <c r="CR596"/>
      <c r="CS596"/>
      <c r="CT596"/>
      <c r="CU596"/>
      <c r="CV596"/>
      <c r="CW596"/>
      <c r="CX596"/>
      <c r="CY596"/>
      <c r="CZ596"/>
      <c r="DA596"/>
      <c r="DB596"/>
      <c r="DC596"/>
      <c r="DD596"/>
      <c r="DE596"/>
      <c r="DF596"/>
      <c r="DG596"/>
      <c r="DH596"/>
      <c r="DI596"/>
      <c r="DJ596"/>
      <c r="DK596"/>
      <c r="DL596"/>
      <c r="DM596"/>
      <c r="DN596"/>
      <c r="DO596"/>
      <c r="DP596"/>
      <c r="DQ596"/>
      <c r="DR596"/>
      <c r="DS596"/>
      <c r="DT596"/>
      <c r="DU596"/>
      <c r="DV596"/>
      <c r="DW596"/>
      <c r="DX596"/>
      <c r="DY596"/>
      <c r="DZ596"/>
      <c r="EA596"/>
      <c r="EB596"/>
      <c r="EC596"/>
      <c r="ED596"/>
      <c r="EE596"/>
      <c r="EF596"/>
      <c r="EG596"/>
      <c r="EH596"/>
      <c r="EI596"/>
      <c r="EJ596"/>
      <c r="EK596"/>
      <c r="EL596"/>
      <c r="EM596"/>
      <c r="EN596"/>
      <c r="EO596"/>
      <c r="EP596"/>
      <c r="EQ596"/>
      <c r="ER596"/>
      <c r="ES596"/>
      <c r="ET596"/>
      <c r="EU596"/>
      <c r="EV596"/>
      <c r="EW596"/>
      <c r="EX596"/>
      <c r="EY596"/>
      <c r="EZ596"/>
      <c r="FA596"/>
      <c r="FB596"/>
      <c r="FC596"/>
      <c r="FD596"/>
      <c r="FE596"/>
      <c r="FF596"/>
      <c r="FG596"/>
      <c r="FH596"/>
      <c r="FI596"/>
      <c r="FJ596"/>
      <c r="FK596"/>
      <c r="FL596"/>
      <c r="FM596"/>
      <c r="FN596"/>
      <c r="FO596"/>
      <c r="FP596"/>
      <c r="FQ596"/>
      <c r="FR596"/>
      <c r="FS596"/>
      <c r="FT596"/>
      <c r="FU596"/>
      <c r="FV596"/>
      <c r="FW596"/>
      <c r="FX596"/>
      <c r="FY596"/>
      <c r="FZ596"/>
      <c r="GA596"/>
      <c r="GB596"/>
      <c r="GC596"/>
      <c r="GD596"/>
      <c r="GE596"/>
      <c r="GF596"/>
      <c r="GG596"/>
      <c r="GH596"/>
      <c r="GI596"/>
      <c r="GJ596"/>
      <c r="GK596"/>
      <c r="GL596"/>
      <c r="GM596"/>
      <c r="GN596"/>
      <c r="GO596"/>
      <c r="GP596"/>
      <c r="GQ596"/>
      <c r="GR596"/>
      <c r="GS596"/>
      <c r="GT596"/>
      <c r="GU596"/>
      <c r="GV596"/>
      <c r="GW596"/>
      <c r="GX596"/>
      <c r="GY596"/>
      <c r="GZ596"/>
      <c r="HA596"/>
      <c r="HB596"/>
      <c r="HC596"/>
      <c r="HD596"/>
      <c r="HE596"/>
      <c r="HF596"/>
      <c r="HG596"/>
      <c r="HH596"/>
      <c r="HI596"/>
      <c r="HJ596"/>
      <c r="HK596"/>
      <c r="HL596"/>
      <c r="HM596"/>
      <c r="HN596"/>
      <c r="HO596"/>
      <c r="HP596"/>
      <c r="HQ596"/>
      <c r="HR596"/>
      <c r="HS596"/>
      <c r="HT596"/>
      <c r="HU596"/>
      <c r="HV596"/>
      <c r="HW596"/>
      <c r="HX596"/>
      <c r="HY596"/>
      <c r="HZ596"/>
      <c r="IA596"/>
      <c r="IB596"/>
      <c r="IC596"/>
      <c r="ID596"/>
      <c r="IE596"/>
    </row>
    <row r="597" spans="1:239" ht="12.75" customHeight="1" x14ac:dyDescent="0.25">
      <c r="A597" s="10">
        <v>8</v>
      </c>
      <c r="B597" s="5">
        <v>40</v>
      </c>
      <c r="C597" s="16">
        <v>158</v>
      </c>
      <c r="D597" s="16">
        <v>170</v>
      </c>
      <c r="E597" s="16">
        <v>167</v>
      </c>
      <c r="F597" s="16">
        <f t="shared" si="45"/>
        <v>168.5</v>
      </c>
      <c r="G597" s="16">
        <f t="shared" si="46"/>
        <v>168.5</v>
      </c>
      <c r="H597" s="16"/>
      <c r="I597" s="16" t="s">
        <v>294</v>
      </c>
      <c r="J597" s="16">
        <v>8.5</v>
      </c>
      <c r="K597" s="16"/>
      <c r="L597" s="16">
        <v>5.2</v>
      </c>
      <c r="M597" s="16">
        <v>5.2</v>
      </c>
      <c r="Q597" s="18">
        <v>1.9000000000000001</v>
      </c>
      <c r="S597" s="18">
        <v>2.6</v>
      </c>
      <c r="V597" s="10"/>
      <c r="Z597" s="18">
        <f t="shared" si="48"/>
        <v>28392.25</v>
      </c>
      <c r="AA597" s="10">
        <f t="shared" si="47"/>
        <v>2.22992210047212E-2</v>
      </c>
      <c r="AB597"/>
      <c r="AC597"/>
      <c r="AD597"/>
      <c r="AE597"/>
      <c r="AF597"/>
      <c r="AG597"/>
      <c r="AH597"/>
      <c r="AI597"/>
      <c r="AJ597"/>
      <c r="AK597"/>
      <c r="AL597"/>
      <c r="AM597"/>
      <c r="AN597"/>
      <c r="AO597"/>
      <c r="AP597"/>
      <c r="AQ597"/>
      <c r="AR597"/>
      <c r="AS597"/>
      <c r="AT597"/>
      <c r="AU597"/>
      <c r="AV597"/>
      <c r="AW597"/>
      <c r="AX597"/>
      <c r="AY597"/>
      <c r="AZ597"/>
      <c r="BA597"/>
      <c r="BB597"/>
      <c r="BC597"/>
      <c r="BD597"/>
      <c r="BE597"/>
      <c r="BF597"/>
      <c r="BG597"/>
      <c r="BH597"/>
      <c r="BI597"/>
      <c r="BJ597"/>
      <c r="BK597"/>
      <c r="BL597"/>
      <c r="BM597"/>
      <c r="BN597"/>
      <c r="BO597"/>
      <c r="BP597"/>
      <c r="BQ597"/>
      <c r="BR597"/>
      <c r="BS597"/>
      <c r="BT597"/>
      <c r="BU597"/>
      <c r="BV597"/>
      <c r="BW597"/>
      <c r="BX597"/>
      <c r="BY597"/>
      <c r="BZ597"/>
      <c r="CA597"/>
      <c r="CB597"/>
      <c r="CC597"/>
      <c r="CD597"/>
      <c r="CE597"/>
      <c r="CF597"/>
      <c r="CG597"/>
      <c r="CH597"/>
      <c r="CI597"/>
      <c r="CJ597"/>
      <c r="CK597"/>
      <c r="CL597"/>
      <c r="CM597"/>
      <c r="CN597"/>
      <c r="CO597"/>
      <c r="CP597"/>
      <c r="CQ597"/>
      <c r="CR597"/>
      <c r="CS597"/>
      <c r="CT597"/>
      <c r="CU597"/>
      <c r="CV597"/>
      <c r="CW597"/>
      <c r="CX597"/>
      <c r="CY597"/>
      <c r="CZ597"/>
      <c r="DA597"/>
      <c r="DB597"/>
      <c r="DC597"/>
      <c r="DD597"/>
      <c r="DE597"/>
      <c r="DF597"/>
      <c r="DG597"/>
      <c r="DH597"/>
      <c r="DI597"/>
      <c r="DJ597"/>
      <c r="DK597"/>
      <c r="DL597"/>
      <c r="DM597"/>
      <c r="DN597"/>
      <c r="DO597"/>
      <c r="DP597"/>
      <c r="DQ597"/>
      <c r="DR597"/>
      <c r="DS597"/>
      <c r="DT597"/>
      <c r="DU597"/>
      <c r="DV597"/>
      <c r="DW597"/>
      <c r="DX597"/>
      <c r="DY597"/>
      <c r="DZ597"/>
      <c r="EA597"/>
      <c r="EB597"/>
      <c r="EC597"/>
      <c r="ED597"/>
      <c r="EE597"/>
      <c r="EF597"/>
      <c r="EG597"/>
      <c r="EH597"/>
      <c r="EI597"/>
      <c r="EJ597"/>
      <c r="EK597"/>
      <c r="EL597"/>
      <c r="EM597"/>
      <c r="EN597"/>
      <c r="EO597"/>
      <c r="EP597"/>
      <c r="EQ597"/>
      <c r="ER597"/>
      <c r="ES597"/>
      <c r="ET597"/>
      <c r="EU597"/>
      <c r="EV597"/>
      <c r="EW597"/>
      <c r="EX597"/>
      <c r="EY597"/>
      <c r="EZ597"/>
      <c r="FA597"/>
      <c r="FB597"/>
      <c r="FC597"/>
      <c r="FD597"/>
      <c r="FE597"/>
      <c r="FF597"/>
      <c r="FG597"/>
      <c r="FH597"/>
      <c r="FI597"/>
      <c r="FJ597"/>
      <c r="FK597"/>
      <c r="FL597"/>
      <c r="FM597"/>
      <c r="FN597"/>
      <c r="FO597"/>
      <c r="FP597"/>
      <c r="FQ597"/>
      <c r="FR597"/>
      <c r="FS597"/>
      <c r="FT597"/>
      <c r="FU597"/>
      <c r="FV597"/>
      <c r="FW597"/>
      <c r="FX597"/>
      <c r="FY597"/>
      <c r="FZ597"/>
      <c r="GA597"/>
      <c r="GB597"/>
      <c r="GC597"/>
      <c r="GD597"/>
      <c r="GE597"/>
      <c r="GF597"/>
      <c r="GG597"/>
      <c r="GH597"/>
      <c r="GI597"/>
      <c r="GJ597"/>
      <c r="GK597"/>
      <c r="GL597"/>
      <c r="GM597"/>
      <c r="GN597"/>
      <c r="GO597"/>
      <c r="GP597"/>
      <c r="GQ597"/>
      <c r="GR597"/>
      <c r="GS597"/>
      <c r="GT597"/>
      <c r="GU597"/>
      <c r="GV597"/>
      <c r="GW597"/>
      <c r="GX597"/>
      <c r="GY597"/>
      <c r="GZ597"/>
      <c r="HA597"/>
      <c r="HB597"/>
      <c r="HC597"/>
      <c r="HD597"/>
      <c r="HE597"/>
      <c r="HF597"/>
      <c r="HG597"/>
      <c r="HH597"/>
      <c r="HI597"/>
      <c r="HJ597"/>
      <c r="HK597"/>
      <c r="HL597"/>
      <c r="HM597"/>
      <c r="HN597"/>
      <c r="HO597"/>
      <c r="HP597"/>
      <c r="HQ597"/>
      <c r="HR597"/>
      <c r="HS597"/>
      <c r="HT597"/>
      <c r="HU597"/>
      <c r="HV597"/>
      <c r="HW597"/>
      <c r="HX597"/>
      <c r="HY597"/>
      <c r="HZ597"/>
      <c r="IA597"/>
      <c r="IB597"/>
      <c r="IC597"/>
      <c r="ID597"/>
      <c r="IE597"/>
    </row>
    <row r="598" spans="1:239" ht="12.75" customHeight="1" x14ac:dyDescent="0.25">
      <c r="A598" s="10">
        <v>8</v>
      </c>
      <c r="B598" s="5">
        <v>41</v>
      </c>
      <c r="C598" s="16">
        <v>310.5</v>
      </c>
      <c r="D598" s="16">
        <v>313</v>
      </c>
      <c r="E598" s="16">
        <v>319</v>
      </c>
      <c r="F598" s="16">
        <f t="shared" ref="F598:F661" si="49">AVERAGE(D598:E598)</f>
        <v>316</v>
      </c>
      <c r="G598" s="16">
        <f t="shared" si="46"/>
        <v>316</v>
      </c>
      <c r="H598" s="16"/>
      <c r="I598" s="16">
        <v>12.4</v>
      </c>
      <c r="J598" s="16">
        <v>12.8</v>
      </c>
      <c r="K598" s="16">
        <v>4.8</v>
      </c>
      <c r="L598" s="16">
        <v>5.8</v>
      </c>
      <c r="M598" s="16">
        <v>5.8</v>
      </c>
      <c r="P598" s="10">
        <v>5.3</v>
      </c>
      <c r="Q598" s="18">
        <v>4.7</v>
      </c>
      <c r="R598" s="10">
        <v>4.8</v>
      </c>
      <c r="S598" s="18">
        <v>5.2</v>
      </c>
      <c r="V598" s="10"/>
      <c r="Z598" s="18">
        <f t="shared" si="48"/>
        <v>99856</v>
      </c>
      <c r="AA598" s="10">
        <f t="shared" si="47"/>
        <v>7.8426719004215606E-2</v>
      </c>
      <c r="AB598"/>
      <c r="AC598"/>
      <c r="AD598"/>
      <c r="AE598"/>
      <c r="AF598"/>
      <c r="AG598"/>
      <c r="AH598"/>
      <c r="AI598"/>
      <c r="AJ598"/>
      <c r="AK598"/>
      <c r="AL598"/>
      <c r="AM598"/>
      <c r="AN598"/>
      <c r="AO598"/>
      <c r="AP598"/>
      <c r="AQ598"/>
      <c r="AR598"/>
      <c r="AS598"/>
      <c r="AT598"/>
      <c r="AU598"/>
      <c r="AV598"/>
      <c r="AW598"/>
      <c r="AX598"/>
      <c r="AY598"/>
      <c r="AZ598"/>
      <c r="BA598"/>
      <c r="BB598"/>
      <c r="BC598"/>
      <c r="BD598"/>
      <c r="BE598"/>
      <c r="BF598"/>
      <c r="BG598"/>
      <c r="BH598"/>
      <c r="BI598"/>
      <c r="BJ598"/>
      <c r="BK598"/>
      <c r="BL598"/>
      <c r="BM598"/>
      <c r="BN598"/>
      <c r="BO598"/>
      <c r="BP598"/>
      <c r="BQ598"/>
      <c r="BR598"/>
      <c r="BS598"/>
      <c r="BT598"/>
      <c r="BU598"/>
      <c r="BV598"/>
      <c r="BW598"/>
      <c r="BX598"/>
      <c r="BY598"/>
      <c r="BZ598"/>
      <c r="CA598"/>
      <c r="CB598"/>
      <c r="CC598"/>
      <c r="CD598"/>
      <c r="CE598"/>
      <c r="CF598"/>
      <c r="CG598"/>
      <c r="CH598"/>
      <c r="CI598"/>
      <c r="CJ598"/>
      <c r="CK598"/>
      <c r="CL598"/>
      <c r="CM598"/>
      <c r="CN598"/>
      <c r="CO598"/>
      <c r="CP598"/>
      <c r="CQ598"/>
      <c r="CR598"/>
      <c r="CS598"/>
      <c r="CT598"/>
      <c r="CU598"/>
      <c r="CV598"/>
      <c r="CW598"/>
      <c r="CX598"/>
      <c r="CY598"/>
      <c r="CZ598"/>
      <c r="DA598"/>
      <c r="DB598"/>
      <c r="DC598"/>
      <c r="DD598"/>
      <c r="DE598"/>
      <c r="DF598"/>
      <c r="DG598"/>
      <c r="DH598"/>
      <c r="DI598"/>
      <c r="DJ598"/>
      <c r="DK598"/>
      <c r="DL598"/>
      <c r="DM598"/>
      <c r="DN598"/>
      <c r="DO598"/>
      <c r="DP598"/>
      <c r="DQ598"/>
      <c r="DR598"/>
      <c r="DS598"/>
      <c r="DT598"/>
      <c r="DU598"/>
      <c r="DV598"/>
      <c r="DW598"/>
      <c r="DX598"/>
      <c r="DY598"/>
      <c r="DZ598"/>
      <c r="EA598"/>
      <c r="EB598"/>
      <c r="EC598"/>
      <c r="ED598"/>
      <c r="EE598"/>
      <c r="EF598"/>
      <c r="EG598"/>
      <c r="EH598"/>
      <c r="EI598"/>
      <c r="EJ598"/>
      <c r="EK598"/>
      <c r="EL598"/>
      <c r="EM598"/>
      <c r="EN598"/>
      <c r="EO598"/>
      <c r="EP598"/>
      <c r="EQ598"/>
      <c r="ER598"/>
      <c r="ES598"/>
      <c r="ET598"/>
      <c r="EU598"/>
      <c r="EV598"/>
      <c r="EW598"/>
      <c r="EX598"/>
      <c r="EY598"/>
      <c r="EZ598"/>
      <c r="FA598"/>
      <c r="FB598"/>
      <c r="FC598"/>
      <c r="FD598"/>
      <c r="FE598"/>
      <c r="FF598"/>
      <c r="FG598"/>
      <c r="FH598"/>
      <c r="FI598"/>
      <c r="FJ598"/>
      <c r="FK598"/>
      <c r="FL598"/>
      <c r="FM598"/>
      <c r="FN598"/>
      <c r="FO598"/>
      <c r="FP598"/>
      <c r="FQ598"/>
      <c r="FR598"/>
      <c r="FS598"/>
      <c r="FT598"/>
      <c r="FU598"/>
      <c r="FV598"/>
      <c r="FW598"/>
      <c r="FX598"/>
      <c r="FY598"/>
      <c r="FZ598"/>
      <c r="GA598"/>
      <c r="GB598"/>
      <c r="GC598"/>
      <c r="GD598"/>
      <c r="GE598"/>
      <c r="GF598"/>
      <c r="GG598"/>
      <c r="GH598"/>
      <c r="GI598"/>
      <c r="GJ598"/>
      <c r="GK598"/>
      <c r="GL598"/>
      <c r="GM598"/>
      <c r="GN598"/>
      <c r="GO598"/>
      <c r="GP598"/>
      <c r="GQ598"/>
      <c r="GR598"/>
      <c r="GS598"/>
      <c r="GT598"/>
      <c r="GU598"/>
      <c r="GV598"/>
      <c r="GW598"/>
      <c r="GX598"/>
      <c r="GY598"/>
      <c r="GZ598"/>
      <c r="HA598"/>
      <c r="HB598"/>
      <c r="HC598"/>
      <c r="HD598"/>
      <c r="HE598"/>
      <c r="HF598"/>
      <c r="HG598"/>
      <c r="HH598"/>
      <c r="HI598"/>
      <c r="HJ598"/>
      <c r="HK598"/>
      <c r="HL598"/>
      <c r="HM598"/>
      <c r="HN598"/>
      <c r="HO598"/>
      <c r="HP598"/>
      <c r="HQ598"/>
      <c r="HR598"/>
      <c r="HS598"/>
      <c r="HT598"/>
      <c r="HU598"/>
      <c r="HV598"/>
      <c r="HW598"/>
      <c r="HX598"/>
      <c r="HY598"/>
      <c r="HZ598"/>
      <c r="IA598"/>
      <c r="IB598"/>
      <c r="IC598"/>
      <c r="ID598"/>
      <c r="IE598"/>
    </row>
    <row r="599" spans="1:239" ht="12.75" customHeight="1" x14ac:dyDescent="0.25">
      <c r="A599" s="10">
        <v>8</v>
      </c>
      <c r="B599" s="5">
        <v>44</v>
      </c>
      <c r="C599" s="16">
        <v>254.5</v>
      </c>
      <c r="D599" s="16">
        <v>264</v>
      </c>
      <c r="E599" s="16">
        <v>275</v>
      </c>
      <c r="F599" s="16">
        <f t="shared" si="49"/>
        <v>269.5</v>
      </c>
      <c r="G599" s="16">
        <f t="shared" si="46"/>
        <v>269.5</v>
      </c>
      <c r="V599" s="10"/>
      <c r="Z599" s="18">
        <f t="shared" si="48"/>
        <v>72630.25</v>
      </c>
      <c r="AA599" s="10">
        <f t="shared" si="47"/>
        <v>5.704366495709752E-2</v>
      </c>
      <c r="AB599"/>
      <c r="AC599"/>
      <c r="AD599"/>
      <c r="AE599"/>
      <c r="AF599"/>
      <c r="AG599"/>
      <c r="AH599"/>
      <c r="AI599"/>
      <c r="AJ599"/>
      <c r="AK599"/>
      <c r="AL599"/>
      <c r="AM599"/>
      <c r="AN599"/>
      <c r="AO599"/>
      <c r="AP599"/>
      <c r="AQ599"/>
      <c r="AR599"/>
      <c r="AS599"/>
      <c r="AT599"/>
      <c r="AU599"/>
      <c r="AV599"/>
      <c r="AW599"/>
      <c r="AX599"/>
      <c r="AY599"/>
      <c r="AZ599"/>
      <c r="BA599"/>
      <c r="BB599"/>
      <c r="BC599"/>
      <c r="BD599"/>
      <c r="BE599"/>
      <c r="BF599"/>
      <c r="BG599"/>
      <c r="BH599"/>
      <c r="BI599"/>
      <c r="BJ599"/>
      <c r="BK599"/>
      <c r="BL599"/>
      <c r="BM599"/>
      <c r="BN599"/>
      <c r="BO599"/>
      <c r="BP599"/>
      <c r="BQ599"/>
      <c r="BR599"/>
      <c r="BS599"/>
      <c r="BT599"/>
      <c r="BU599"/>
      <c r="BV599"/>
      <c r="BW599"/>
      <c r="BX599"/>
      <c r="BY599"/>
      <c r="BZ599"/>
      <c r="CA599"/>
      <c r="CB599"/>
      <c r="CC599"/>
      <c r="CD599"/>
      <c r="CE599"/>
      <c r="CF599"/>
      <c r="CG599"/>
      <c r="CH599"/>
      <c r="CI599"/>
      <c r="CJ599"/>
      <c r="CK599"/>
      <c r="CL599"/>
      <c r="CM599"/>
      <c r="CN599"/>
      <c r="CO599"/>
      <c r="CP599"/>
      <c r="CQ599"/>
      <c r="CR599"/>
      <c r="CS599"/>
      <c r="CT599"/>
      <c r="CU599"/>
      <c r="CV599"/>
      <c r="CW599"/>
      <c r="CX599"/>
      <c r="CY599"/>
      <c r="CZ599"/>
      <c r="DA599"/>
      <c r="DB599"/>
      <c r="DC599"/>
      <c r="DD599"/>
      <c r="DE599"/>
      <c r="DF599"/>
      <c r="DG599"/>
      <c r="DH599"/>
      <c r="DI599"/>
      <c r="DJ599"/>
      <c r="DK599"/>
      <c r="DL599"/>
      <c r="DM599"/>
      <c r="DN599"/>
      <c r="DO599"/>
      <c r="DP599"/>
      <c r="DQ599"/>
      <c r="DR599"/>
      <c r="DS599"/>
      <c r="DT599"/>
      <c r="DU599"/>
      <c r="DV599"/>
      <c r="DW599"/>
      <c r="DX599"/>
      <c r="DY599"/>
      <c r="DZ599"/>
      <c r="EA599"/>
      <c r="EB599"/>
      <c r="EC599"/>
      <c r="ED599"/>
      <c r="EE599"/>
      <c r="EF599"/>
      <c r="EG599"/>
      <c r="EH599"/>
      <c r="EI599"/>
      <c r="EJ599"/>
      <c r="EK599"/>
      <c r="EL599"/>
      <c r="EM599"/>
      <c r="EN599"/>
      <c r="EO599"/>
      <c r="EP599"/>
      <c r="EQ599"/>
      <c r="ER599"/>
      <c r="ES599"/>
      <c r="ET599"/>
      <c r="EU599"/>
      <c r="EV599"/>
      <c r="EW599"/>
      <c r="EX599"/>
      <c r="EY599"/>
      <c r="EZ599"/>
      <c r="FA599"/>
      <c r="FB599"/>
      <c r="FC599"/>
      <c r="FD599"/>
      <c r="FE599"/>
      <c r="FF599"/>
      <c r="FG599"/>
      <c r="FH599"/>
      <c r="FI599"/>
      <c r="FJ599"/>
      <c r="FK599"/>
      <c r="FL599"/>
      <c r="FM599"/>
      <c r="FN599"/>
      <c r="FO599"/>
      <c r="FP599"/>
      <c r="FQ599"/>
      <c r="FR599"/>
      <c r="FS599"/>
      <c r="FT599"/>
      <c r="FU599"/>
      <c r="FV599"/>
      <c r="FW599"/>
      <c r="FX599"/>
      <c r="FY599"/>
      <c r="FZ599"/>
      <c r="GA599"/>
      <c r="GB599"/>
      <c r="GC599"/>
      <c r="GD599"/>
      <c r="GE599"/>
      <c r="GF599"/>
      <c r="GG599"/>
      <c r="GH599"/>
      <c r="GI599"/>
      <c r="GJ599"/>
      <c r="GK599"/>
      <c r="GL599"/>
      <c r="GM599"/>
      <c r="GN599"/>
      <c r="GO599"/>
      <c r="GP599"/>
      <c r="GQ599"/>
      <c r="GR599"/>
      <c r="GS599"/>
      <c r="GT599"/>
      <c r="GU599"/>
      <c r="GV599"/>
      <c r="GW599"/>
      <c r="GX599"/>
      <c r="GY599"/>
      <c r="GZ599"/>
      <c r="HA599"/>
      <c r="HB599"/>
      <c r="HC599"/>
      <c r="HD599"/>
      <c r="HE599"/>
      <c r="HF599"/>
      <c r="HG599"/>
      <c r="HH599"/>
      <c r="HI599"/>
      <c r="HJ599"/>
      <c r="HK599"/>
      <c r="HL599"/>
      <c r="HM599"/>
      <c r="HN599"/>
      <c r="HO599"/>
      <c r="HP599"/>
      <c r="HQ599"/>
      <c r="HR599"/>
      <c r="HS599"/>
      <c r="HT599"/>
      <c r="HU599"/>
      <c r="HV599"/>
      <c r="HW599"/>
      <c r="HX599"/>
      <c r="HY599"/>
      <c r="HZ599"/>
      <c r="IA599"/>
      <c r="IB599"/>
      <c r="IC599"/>
      <c r="ID599"/>
      <c r="IE599"/>
    </row>
    <row r="600" spans="1:239" ht="12.75" customHeight="1" x14ac:dyDescent="0.25">
      <c r="A600" s="10">
        <v>8</v>
      </c>
      <c r="B600" s="5">
        <v>45</v>
      </c>
      <c r="C600" s="16">
        <v>266.5</v>
      </c>
      <c r="D600" s="16">
        <v>270</v>
      </c>
      <c r="E600" s="16">
        <v>270</v>
      </c>
      <c r="F600" s="16">
        <f t="shared" si="49"/>
        <v>270</v>
      </c>
      <c r="G600" s="16">
        <f t="shared" si="46"/>
        <v>270</v>
      </c>
      <c r="I600" s="10">
        <v>8.8000000000000007</v>
      </c>
      <c r="J600" s="10">
        <v>9.3000000000000007</v>
      </c>
      <c r="K600" s="10">
        <v>4.4000000000000004</v>
      </c>
      <c r="L600" s="10">
        <v>5.5</v>
      </c>
      <c r="M600" s="10">
        <v>5.5</v>
      </c>
      <c r="P600" s="10">
        <v>2.9</v>
      </c>
      <c r="Q600" s="18">
        <v>3.3000000000000003</v>
      </c>
      <c r="R600" s="10">
        <v>3.5</v>
      </c>
      <c r="S600" s="18">
        <v>3.5</v>
      </c>
      <c r="V600" s="10"/>
      <c r="Z600" s="18">
        <f t="shared" si="48"/>
        <v>72900</v>
      </c>
      <c r="AA600" s="10">
        <f t="shared" si="47"/>
        <v>5.7255526111673977E-2</v>
      </c>
      <c r="AB600"/>
      <c r="AC600"/>
      <c r="AD600"/>
      <c r="AE600"/>
      <c r="AF600"/>
      <c r="AG600"/>
      <c r="AH600"/>
      <c r="AI600"/>
      <c r="AJ600"/>
      <c r="AK600"/>
      <c r="AL600"/>
      <c r="AM600"/>
      <c r="AN600"/>
      <c r="AO600"/>
      <c r="AP600"/>
      <c r="AQ600"/>
      <c r="AR600"/>
      <c r="AS600"/>
      <c r="AT600"/>
      <c r="AU600"/>
      <c r="AV600"/>
      <c r="AW600"/>
      <c r="AX600"/>
      <c r="AY600"/>
      <c r="AZ600"/>
      <c r="BA600"/>
      <c r="BB600"/>
      <c r="BC600"/>
      <c r="BD600"/>
      <c r="BE600"/>
      <c r="BF600"/>
      <c r="BG600"/>
      <c r="BH600"/>
      <c r="BI600"/>
      <c r="BJ600"/>
      <c r="BK600"/>
      <c r="BL600"/>
      <c r="BM600"/>
      <c r="BN600"/>
      <c r="BO600"/>
      <c r="BP600"/>
      <c r="BQ600"/>
      <c r="BR600"/>
      <c r="BS600"/>
      <c r="BT600"/>
      <c r="BU600"/>
      <c r="BV600"/>
      <c r="BW600"/>
      <c r="BX600"/>
      <c r="BY600"/>
      <c r="BZ600"/>
      <c r="CA600"/>
      <c r="CB600"/>
      <c r="CC600"/>
      <c r="CD600"/>
      <c r="CE600"/>
      <c r="CF600"/>
      <c r="CG600"/>
      <c r="CH600"/>
      <c r="CI600"/>
      <c r="CJ600"/>
      <c r="CK600"/>
      <c r="CL600"/>
      <c r="CM600"/>
      <c r="CN600"/>
      <c r="CO600"/>
      <c r="CP600"/>
      <c r="CQ600"/>
      <c r="CR600"/>
      <c r="CS600"/>
      <c r="CT600"/>
      <c r="CU600"/>
      <c r="CV600"/>
      <c r="CW600"/>
      <c r="CX600"/>
      <c r="CY600"/>
      <c r="CZ600"/>
      <c r="DA600"/>
      <c r="DB600"/>
      <c r="DC600"/>
      <c r="DD600"/>
      <c r="DE600"/>
      <c r="DF600"/>
      <c r="DG600"/>
      <c r="DH600"/>
      <c r="DI600"/>
      <c r="DJ600"/>
      <c r="DK600"/>
      <c r="DL600"/>
      <c r="DM600"/>
      <c r="DN600"/>
      <c r="DO600"/>
      <c r="DP600"/>
      <c r="DQ600"/>
      <c r="DR600"/>
      <c r="DS600"/>
      <c r="DT600"/>
      <c r="DU600"/>
      <c r="DV600"/>
      <c r="DW600"/>
      <c r="DX600"/>
      <c r="DY600"/>
      <c r="DZ600"/>
      <c r="EA600"/>
      <c r="EB600"/>
      <c r="EC600"/>
      <c r="ED600"/>
      <c r="EE600"/>
      <c r="EF600"/>
      <c r="EG600"/>
      <c r="EH600"/>
      <c r="EI600"/>
      <c r="EJ600"/>
      <c r="EK600"/>
      <c r="EL600"/>
      <c r="EM600"/>
      <c r="EN600"/>
      <c r="EO600"/>
      <c r="EP600"/>
      <c r="EQ600"/>
      <c r="ER600"/>
      <c r="ES600"/>
      <c r="ET600"/>
      <c r="EU600"/>
      <c r="EV600"/>
      <c r="EW600"/>
      <c r="EX600"/>
      <c r="EY600"/>
      <c r="EZ600"/>
      <c r="FA600"/>
      <c r="FB600"/>
      <c r="FC600"/>
      <c r="FD600"/>
      <c r="FE600"/>
      <c r="FF600"/>
      <c r="FG600"/>
      <c r="FH600"/>
      <c r="FI600"/>
      <c r="FJ600"/>
      <c r="FK600"/>
      <c r="FL600"/>
      <c r="FM600"/>
      <c r="FN600"/>
      <c r="FO600"/>
      <c r="FP600"/>
      <c r="FQ600"/>
      <c r="FR600"/>
      <c r="FS600"/>
      <c r="FT600"/>
      <c r="FU600"/>
      <c r="FV600"/>
      <c r="FW600"/>
      <c r="FX600"/>
      <c r="FY600"/>
      <c r="FZ600"/>
      <c r="GA600"/>
      <c r="GB600"/>
      <c r="GC600"/>
      <c r="GD600"/>
      <c r="GE600"/>
      <c r="GF600"/>
      <c r="GG600"/>
      <c r="GH600"/>
      <c r="GI600"/>
      <c r="GJ600"/>
      <c r="GK600"/>
      <c r="GL600"/>
      <c r="GM600"/>
      <c r="GN600"/>
      <c r="GO600"/>
      <c r="GP600"/>
      <c r="GQ600"/>
      <c r="GR600"/>
      <c r="GS600"/>
      <c r="GT600"/>
      <c r="GU600"/>
      <c r="GV600"/>
      <c r="GW600"/>
      <c r="GX600"/>
      <c r="GY600"/>
      <c r="GZ600"/>
      <c r="HA600"/>
      <c r="HB600"/>
      <c r="HC600"/>
      <c r="HD600"/>
      <c r="HE600"/>
      <c r="HF600"/>
      <c r="HG600"/>
      <c r="HH600"/>
      <c r="HI600"/>
      <c r="HJ600"/>
      <c r="HK600"/>
      <c r="HL600"/>
      <c r="HM600"/>
      <c r="HN600"/>
      <c r="HO600"/>
      <c r="HP600"/>
      <c r="HQ600"/>
      <c r="HR600"/>
      <c r="HS600"/>
      <c r="HT600"/>
      <c r="HU600"/>
      <c r="HV600"/>
      <c r="HW600"/>
      <c r="HX600"/>
      <c r="HY600"/>
      <c r="HZ600"/>
      <c r="IA600"/>
      <c r="IB600"/>
      <c r="IC600"/>
      <c r="ID600"/>
      <c r="IE600"/>
    </row>
    <row r="601" spans="1:239" ht="12.75" customHeight="1" x14ac:dyDescent="0.25">
      <c r="A601" s="10">
        <v>8</v>
      </c>
      <c r="B601" s="5">
        <v>52</v>
      </c>
      <c r="C601" s="16">
        <v>175.5</v>
      </c>
      <c r="D601" s="16">
        <v>190</v>
      </c>
      <c r="E601" s="16">
        <v>186</v>
      </c>
      <c r="F601" s="16">
        <f t="shared" si="49"/>
        <v>188</v>
      </c>
      <c r="G601" s="16">
        <f t="shared" si="46"/>
        <v>188</v>
      </c>
      <c r="I601" s="10">
        <v>8.9</v>
      </c>
      <c r="J601" s="10">
        <v>9.5</v>
      </c>
      <c r="K601" s="10">
        <v>6.1000000000000005</v>
      </c>
      <c r="L601" s="10">
        <v>4.5999999999999996</v>
      </c>
      <c r="M601" s="10">
        <v>6.3</v>
      </c>
      <c r="O601" s="10">
        <v>50</v>
      </c>
      <c r="P601" s="10">
        <v>2</v>
      </c>
      <c r="Q601" s="18">
        <v>2.5</v>
      </c>
      <c r="R601" s="10">
        <v>2.2999999999999998</v>
      </c>
      <c r="S601" s="18">
        <v>2.7</v>
      </c>
      <c r="V601" s="10"/>
      <c r="Z601" s="18">
        <f t="shared" si="48"/>
        <v>35344</v>
      </c>
      <c r="AA601" s="10">
        <f t="shared" si="47"/>
        <v>2.7759112687119412E-2</v>
      </c>
      <c r="AB601"/>
      <c r="AC601"/>
      <c r="AD601"/>
      <c r="AE601"/>
      <c r="AF601"/>
      <c r="AG601"/>
      <c r="AH601"/>
      <c r="AI601"/>
      <c r="AJ601"/>
      <c r="AK601"/>
      <c r="AL601"/>
      <c r="AM601"/>
      <c r="AN601"/>
      <c r="AO601"/>
      <c r="AP601"/>
      <c r="AQ601"/>
      <c r="AR601"/>
      <c r="AS601"/>
      <c r="AT601"/>
      <c r="AU601"/>
      <c r="AV601"/>
      <c r="AW601"/>
      <c r="AX601"/>
      <c r="AY601"/>
      <c r="AZ601"/>
      <c r="BA601"/>
      <c r="BB601"/>
      <c r="BC601"/>
      <c r="BD601"/>
      <c r="BE601"/>
      <c r="BF601"/>
      <c r="BG601"/>
      <c r="BH601"/>
      <c r="BI601"/>
      <c r="BJ601"/>
      <c r="BK601"/>
      <c r="BL601"/>
      <c r="BM601"/>
      <c r="BN601"/>
      <c r="BO601"/>
      <c r="BP601"/>
      <c r="BQ601"/>
      <c r="BR601"/>
      <c r="BS601"/>
      <c r="BT601"/>
      <c r="BU601"/>
      <c r="BV601"/>
      <c r="BW601"/>
      <c r="BX601"/>
      <c r="BY601"/>
      <c r="BZ601"/>
      <c r="CA601"/>
      <c r="CB601"/>
      <c r="CC601"/>
      <c r="CD601"/>
      <c r="CE601"/>
      <c r="CF601"/>
      <c r="CG601"/>
      <c r="CH601"/>
      <c r="CI601"/>
      <c r="CJ601"/>
      <c r="CK601"/>
      <c r="CL601"/>
      <c r="CM601"/>
      <c r="CN601"/>
      <c r="CO601"/>
      <c r="CP601"/>
      <c r="CQ601"/>
      <c r="CR601"/>
      <c r="CS601"/>
      <c r="CT601"/>
      <c r="CU601"/>
      <c r="CV601"/>
      <c r="CW601"/>
      <c r="CX601"/>
      <c r="CY601"/>
      <c r="CZ601"/>
      <c r="DA601"/>
      <c r="DB601"/>
      <c r="DC601"/>
      <c r="DD601"/>
      <c r="DE601"/>
      <c r="DF601"/>
      <c r="DG601"/>
      <c r="DH601"/>
      <c r="DI601"/>
      <c r="DJ601"/>
      <c r="DK601"/>
      <c r="DL601"/>
      <c r="DM601"/>
      <c r="DN601"/>
      <c r="DO601"/>
      <c r="DP601"/>
      <c r="DQ601"/>
      <c r="DR601"/>
      <c r="DS601"/>
      <c r="DT601"/>
      <c r="DU601"/>
      <c r="DV601"/>
      <c r="DW601"/>
      <c r="DX601"/>
      <c r="DY601"/>
      <c r="DZ601"/>
      <c r="EA601"/>
      <c r="EB601"/>
      <c r="EC601"/>
      <c r="ED601"/>
      <c r="EE601"/>
      <c r="EF601"/>
      <c r="EG601"/>
      <c r="EH601"/>
      <c r="EI601"/>
      <c r="EJ601"/>
      <c r="EK601"/>
      <c r="EL601"/>
      <c r="EM601"/>
      <c r="EN601"/>
      <c r="EO601"/>
      <c r="EP601"/>
      <c r="EQ601"/>
      <c r="ER601"/>
      <c r="ES601"/>
      <c r="ET601"/>
      <c r="EU601"/>
      <c r="EV601"/>
      <c r="EW601"/>
      <c r="EX601"/>
      <c r="EY601"/>
      <c r="EZ601"/>
      <c r="FA601"/>
      <c r="FB601"/>
      <c r="FC601"/>
      <c r="FD601"/>
      <c r="FE601"/>
      <c r="FF601"/>
      <c r="FG601"/>
      <c r="FH601"/>
      <c r="FI601"/>
      <c r="FJ601"/>
      <c r="FK601"/>
      <c r="FL601"/>
      <c r="FM601"/>
      <c r="FN601"/>
      <c r="FO601"/>
      <c r="FP601"/>
      <c r="FQ601"/>
      <c r="FR601"/>
      <c r="FS601"/>
      <c r="FT601"/>
      <c r="FU601"/>
      <c r="FV601"/>
      <c r="FW601"/>
      <c r="FX601"/>
      <c r="FY601"/>
      <c r="FZ601"/>
      <c r="GA601"/>
      <c r="GB601"/>
      <c r="GC601"/>
      <c r="GD601"/>
      <c r="GE601"/>
      <c r="GF601"/>
      <c r="GG601"/>
      <c r="GH601"/>
      <c r="GI601"/>
      <c r="GJ601"/>
      <c r="GK601"/>
      <c r="GL601"/>
      <c r="GM601"/>
      <c r="GN601"/>
      <c r="GO601"/>
      <c r="GP601"/>
      <c r="GQ601"/>
      <c r="GR601"/>
      <c r="GS601"/>
      <c r="GT601"/>
      <c r="GU601"/>
      <c r="GV601"/>
      <c r="GW601"/>
      <c r="GX601"/>
      <c r="GY601"/>
      <c r="GZ601"/>
      <c r="HA601"/>
      <c r="HB601"/>
      <c r="HC601"/>
      <c r="HD601"/>
      <c r="HE601"/>
      <c r="HF601"/>
      <c r="HG601"/>
      <c r="HH601"/>
      <c r="HI601"/>
      <c r="HJ601"/>
      <c r="HK601"/>
      <c r="HL601"/>
      <c r="HM601"/>
      <c r="HN601"/>
      <c r="HO601"/>
      <c r="HP601"/>
      <c r="HQ601"/>
      <c r="HR601"/>
      <c r="HS601"/>
      <c r="HT601"/>
      <c r="HU601"/>
      <c r="HV601"/>
      <c r="HW601"/>
      <c r="HX601"/>
      <c r="HY601"/>
      <c r="HZ601"/>
      <c r="IA601"/>
      <c r="IB601"/>
      <c r="IC601"/>
      <c r="ID601"/>
      <c r="IE601"/>
    </row>
    <row r="602" spans="1:239" ht="12.75" customHeight="1" x14ac:dyDescent="0.25">
      <c r="A602" s="10">
        <v>8</v>
      </c>
      <c r="B602" s="5">
        <v>56</v>
      </c>
      <c r="C602" s="16">
        <v>271.5</v>
      </c>
      <c r="D602" s="16">
        <v>289</v>
      </c>
      <c r="E602" s="16">
        <v>300</v>
      </c>
      <c r="F602" s="16">
        <f t="shared" si="49"/>
        <v>294.5</v>
      </c>
      <c r="G602" s="16">
        <f t="shared" si="46"/>
        <v>294.5</v>
      </c>
      <c r="H602" s="16" t="s">
        <v>96</v>
      </c>
      <c r="I602" s="10" t="s">
        <v>294</v>
      </c>
      <c r="J602" s="10">
        <v>11.5</v>
      </c>
      <c r="L602" s="10">
        <v>4.2</v>
      </c>
      <c r="M602" s="10">
        <v>6.4</v>
      </c>
      <c r="O602" s="10">
        <v>170</v>
      </c>
      <c r="Q602" s="18">
        <v>5.3</v>
      </c>
      <c r="S602" s="18">
        <v>4.4000000000000004</v>
      </c>
      <c r="V602" s="10"/>
      <c r="Z602" s="18">
        <f t="shared" si="48"/>
        <v>86730.25</v>
      </c>
      <c r="AA602" s="10">
        <f t="shared" si="47"/>
        <v>6.811777906100154E-2</v>
      </c>
      <c r="AB602"/>
      <c r="AC602"/>
      <c r="AD602"/>
      <c r="AE602"/>
      <c r="AF602"/>
      <c r="AG602"/>
      <c r="AH602"/>
      <c r="AI602"/>
      <c r="AJ602"/>
      <c r="AK602"/>
      <c r="AL602"/>
      <c r="AM602"/>
      <c r="AN602"/>
      <c r="AO602"/>
      <c r="AP602"/>
      <c r="AQ602"/>
      <c r="AR602"/>
      <c r="AS602"/>
      <c r="AT602"/>
      <c r="AU602"/>
      <c r="AV602"/>
      <c r="AW602"/>
      <c r="AX602"/>
      <c r="AY602"/>
      <c r="AZ602"/>
      <c r="BA602"/>
      <c r="BB602"/>
      <c r="BC602"/>
      <c r="BD602"/>
      <c r="BE602"/>
      <c r="BF602"/>
      <c r="BG602"/>
      <c r="BH602"/>
      <c r="BI602"/>
      <c r="BJ602"/>
      <c r="BK602"/>
      <c r="BL602"/>
      <c r="BM602"/>
      <c r="BN602"/>
      <c r="BO602"/>
      <c r="BP602"/>
      <c r="BQ602"/>
      <c r="BR602"/>
      <c r="BS602"/>
      <c r="BT602"/>
      <c r="BU602"/>
      <c r="BV602"/>
      <c r="BW602"/>
      <c r="BX602"/>
      <c r="BY602"/>
      <c r="BZ602"/>
      <c r="CA602"/>
      <c r="CB602"/>
      <c r="CC602"/>
      <c r="CD602"/>
      <c r="CE602"/>
      <c r="CF602"/>
      <c r="CG602"/>
      <c r="CH602"/>
      <c r="CI602"/>
      <c r="CJ602"/>
      <c r="CK602"/>
      <c r="CL602"/>
      <c r="CM602"/>
      <c r="CN602"/>
      <c r="CO602"/>
      <c r="CP602"/>
      <c r="CQ602"/>
      <c r="CR602"/>
      <c r="CS602"/>
      <c r="CT602"/>
      <c r="CU602"/>
      <c r="CV602"/>
      <c r="CW602"/>
      <c r="CX602"/>
      <c r="CY602"/>
      <c r="CZ602"/>
      <c r="DA602"/>
      <c r="DB602"/>
      <c r="DC602"/>
      <c r="DD602"/>
      <c r="DE602"/>
      <c r="DF602"/>
      <c r="DG602"/>
      <c r="DH602"/>
      <c r="DI602"/>
      <c r="DJ602"/>
      <c r="DK602"/>
      <c r="DL602"/>
      <c r="DM602"/>
      <c r="DN602"/>
      <c r="DO602"/>
      <c r="DP602"/>
      <c r="DQ602"/>
      <c r="DR602"/>
      <c r="DS602"/>
      <c r="DT602"/>
      <c r="DU602"/>
      <c r="DV602"/>
      <c r="DW602"/>
      <c r="DX602"/>
      <c r="DY602"/>
      <c r="DZ602"/>
      <c r="EA602"/>
      <c r="EB602"/>
      <c r="EC602"/>
      <c r="ED602"/>
      <c r="EE602"/>
      <c r="EF602"/>
      <c r="EG602"/>
      <c r="EH602"/>
      <c r="EI602"/>
      <c r="EJ602"/>
      <c r="EK602"/>
      <c r="EL602"/>
      <c r="EM602"/>
      <c r="EN602"/>
      <c r="EO602"/>
      <c r="EP602"/>
      <c r="EQ602"/>
      <c r="ER602"/>
      <c r="ES602"/>
      <c r="ET602"/>
      <c r="EU602"/>
      <c r="EV602"/>
      <c r="EW602"/>
      <c r="EX602"/>
      <c r="EY602"/>
      <c r="EZ602"/>
      <c r="FA602"/>
      <c r="FB602"/>
      <c r="FC602"/>
      <c r="FD602"/>
      <c r="FE602"/>
      <c r="FF602"/>
      <c r="FG602"/>
      <c r="FH602"/>
      <c r="FI602"/>
      <c r="FJ602"/>
      <c r="FK602"/>
      <c r="FL602"/>
      <c r="FM602"/>
      <c r="FN602"/>
      <c r="FO602"/>
      <c r="FP602"/>
      <c r="FQ602"/>
      <c r="FR602"/>
      <c r="FS602"/>
      <c r="FT602"/>
      <c r="FU602"/>
      <c r="FV602"/>
      <c r="FW602"/>
      <c r="FX602"/>
      <c r="FY602"/>
      <c r="FZ602"/>
      <c r="GA602"/>
      <c r="GB602"/>
      <c r="GC602"/>
      <c r="GD602"/>
      <c r="GE602"/>
      <c r="GF602"/>
      <c r="GG602"/>
      <c r="GH602"/>
      <c r="GI602"/>
      <c r="GJ602"/>
      <c r="GK602"/>
      <c r="GL602"/>
      <c r="GM602"/>
      <c r="GN602"/>
      <c r="GO602"/>
      <c r="GP602"/>
      <c r="GQ602"/>
      <c r="GR602"/>
      <c r="GS602"/>
      <c r="GT602"/>
      <c r="GU602"/>
      <c r="GV602"/>
      <c r="GW602"/>
      <c r="GX602"/>
      <c r="GY602"/>
      <c r="GZ602"/>
      <c r="HA602"/>
      <c r="HB602"/>
      <c r="HC602"/>
      <c r="HD602"/>
      <c r="HE602"/>
      <c r="HF602"/>
      <c r="HG602"/>
      <c r="HH602"/>
      <c r="HI602"/>
      <c r="HJ602"/>
      <c r="HK602"/>
      <c r="HL602"/>
      <c r="HM602"/>
      <c r="HN602"/>
      <c r="HO602"/>
      <c r="HP602"/>
      <c r="HQ602"/>
      <c r="HR602"/>
      <c r="HS602"/>
      <c r="HT602"/>
      <c r="HU602"/>
      <c r="HV602"/>
      <c r="HW602"/>
      <c r="HX602"/>
      <c r="HY602"/>
      <c r="HZ602"/>
      <c r="IA602"/>
      <c r="IB602"/>
      <c r="IC602"/>
      <c r="ID602"/>
      <c r="IE602"/>
    </row>
    <row r="603" spans="1:239" ht="12.75" customHeight="1" x14ac:dyDescent="0.25">
      <c r="A603" s="10">
        <v>8</v>
      </c>
      <c r="B603" s="5">
        <v>59</v>
      </c>
      <c r="C603" s="16">
        <v>166</v>
      </c>
      <c r="D603" s="16">
        <v>183</v>
      </c>
      <c r="E603" s="16">
        <v>170</v>
      </c>
      <c r="F603" s="16">
        <f t="shared" si="49"/>
        <v>176.5</v>
      </c>
      <c r="G603" s="16">
        <f t="shared" si="46"/>
        <v>176.5</v>
      </c>
      <c r="I603" s="10">
        <v>8.5</v>
      </c>
      <c r="J603" s="10">
        <v>9.1999999999999993</v>
      </c>
      <c r="K603" s="10">
        <v>6.4</v>
      </c>
      <c r="L603" s="10">
        <v>5.6</v>
      </c>
      <c r="M603" s="10">
        <v>5.6</v>
      </c>
      <c r="Q603" s="18">
        <v>2.1</v>
      </c>
      <c r="S603" s="18">
        <v>2.1</v>
      </c>
      <c r="V603" s="10"/>
      <c r="Z603" s="18">
        <f t="shared" si="48"/>
        <v>31152.25</v>
      </c>
      <c r="AA603" s="10">
        <f t="shared" si="47"/>
        <v>2.4466919935698158E-2</v>
      </c>
      <c r="AB603"/>
      <c r="AC603"/>
      <c r="AD603"/>
      <c r="AE603"/>
      <c r="AF603"/>
      <c r="AG603"/>
      <c r="AH603"/>
      <c r="AI603"/>
      <c r="AJ603"/>
      <c r="AK603"/>
      <c r="AL603"/>
      <c r="AM603"/>
      <c r="AN603"/>
      <c r="AO603"/>
      <c r="AP603"/>
      <c r="AQ603"/>
      <c r="AR603"/>
      <c r="AS603"/>
      <c r="AT603"/>
      <c r="AU603"/>
      <c r="AV603"/>
      <c r="AW603"/>
      <c r="AX603"/>
      <c r="AY603"/>
      <c r="AZ603"/>
      <c r="BA603"/>
      <c r="BB603"/>
      <c r="BC603"/>
      <c r="BD603"/>
      <c r="BE603"/>
      <c r="BF603"/>
      <c r="BG603"/>
      <c r="BH603"/>
      <c r="BI603"/>
      <c r="BJ603"/>
      <c r="BK603"/>
      <c r="BL603"/>
      <c r="BM603"/>
      <c r="BN603"/>
      <c r="BO603"/>
      <c r="BP603"/>
      <c r="BQ603"/>
      <c r="BR603"/>
      <c r="BS603"/>
      <c r="BT603"/>
      <c r="BU603"/>
      <c r="BV603"/>
      <c r="BW603"/>
      <c r="BX603"/>
      <c r="BY603"/>
      <c r="BZ603"/>
      <c r="CA603"/>
      <c r="CB603"/>
      <c r="CC603"/>
      <c r="CD603"/>
      <c r="CE603"/>
      <c r="CF603"/>
      <c r="CG603"/>
      <c r="CH603"/>
      <c r="CI603"/>
      <c r="CJ603"/>
      <c r="CK603"/>
      <c r="CL603"/>
      <c r="CM603"/>
      <c r="CN603"/>
      <c r="CO603"/>
      <c r="CP603"/>
      <c r="CQ603"/>
      <c r="CR603"/>
      <c r="CS603"/>
      <c r="CT603"/>
      <c r="CU603"/>
      <c r="CV603"/>
      <c r="CW603"/>
      <c r="CX603"/>
      <c r="CY603"/>
      <c r="CZ603"/>
      <c r="DA603"/>
      <c r="DB603"/>
      <c r="DC603"/>
      <c r="DD603"/>
      <c r="DE603"/>
      <c r="DF603"/>
      <c r="DG603"/>
      <c r="DH603"/>
      <c r="DI603"/>
      <c r="DJ603"/>
      <c r="DK603"/>
      <c r="DL603"/>
      <c r="DM603"/>
      <c r="DN603"/>
      <c r="DO603"/>
      <c r="DP603"/>
      <c r="DQ603"/>
      <c r="DR603"/>
      <c r="DS603"/>
      <c r="DT603"/>
      <c r="DU603"/>
      <c r="DV603"/>
      <c r="DW603"/>
      <c r="DX603"/>
      <c r="DY603"/>
      <c r="DZ603"/>
      <c r="EA603"/>
      <c r="EB603"/>
      <c r="EC603"/>
      <c r="ED603"/>
      <c r="EE603"/>
      <c r="EF603"/>
      <c r="EG603"/>
      <c r="EH603"/>
      <c r="EI603"/>
      <c r="EJ603"/>
      <c r="EK603"/>
      <c r="EL603"/>
      <c r="EM603"/>
      <c r="EN603"/>
      <c r="EO603"/>
      <c r="EP603"/>
      <c r="EQ603"/>
      <c r="ER603"/>
      <c r="ES603"/>
      <c r="ET603"/>
      <c r="EU603"/>
      <c r="EV603"/>
      <c r="EW603"/>
      <c r="EX603"/>
      <c r="EY603"/>
      <c r="EZ603"/>
      <c r="FA603"/>
      <c r="FB603"/>
      <c r="FC603"/>
      <c r="FD603"/>
      <c r="FE603"/>
      <c r="FF603"/>
      <c r="FG603"/>
      <c r="FH603"/>
      <c r="FI603"/>
      <c r="FJ603"/>
      <c r="FK603"/>
      <c r="FL603"/>
      <c r="FM603"/>
      <c r="FN603"/>
      <c r="FO603"/>
      <c r="FP603"/>
      <c r="FQ603"/>
      <c r="FR603"/>
      <c r="FS603"/>
      <c r="FT603"/>
      <c r="FU603"/>
      <c r="FV603"/>
      <c r="FW603"/>
      <c r="FX603"/>
      <c r="FY603"/>
      <c r="FZ603"/>
      <c r="GA603"/>
      <c r="GB603"/>
      <c r="GC603"/>
      <c r="GD603"/>
      <c r="GE603"/>
      <c r="GF603"/>
      <c r="GG603"/>
      <c r="GH603"/>
      <c r="GI603"/>
      <c r="GJ603"/>
      <c r="GK603"/>
      <c r="GL603"/>
      <c r="GM603"/>
      <c r="GN603"/>
      <c r="GO603"/>
      <c r="GP603"/>
      <c r="GQ603"/>
      <c r="GR603"/>
      <c r="GS603"/>
      <c r="GT603"/>
      <c r="GU603"/>
      <c r="GV603"/>
      <c r="GW603"/>
      <c r="GX603"/>
      <c r="GY603"/>
      <c r="GZ603"/>
      <c r="HA603"/>
      <c r="HB603"/>
      <c r="HC603"/>
      <c r="HD603"/>
      <c r="HE603"/>
      <c r="HF603"/>
      <c r="HG603"/>
      <c r="HH603"/>
      <c r="HI603"/>
      <c r="HJ603"/>
      <c r="HK603"/>
      <c r="HL603"/>
      <c r="HM603"/>
      <c r="HN603"/>
      <c r="HO603"/>
      <c r="HP603"/>
      <c r="HQ603"/>
      <c r="HR603"/>
      <c r="HS603"/>
      <c r="HT603"/>
      <c r="HU603"/>
      <c r="HV603"/>
      <c r="HW603"/>
      <c r="HX603"/>
      <c r="HY603"/>
      <c r="HZ603"/>
      <c r="IA603"/>
      <c r="IB603"/>
      <c r="IC603"/>
      <c r="ID603"/>
      <c r="IE603"/>
    </row>
    <row r="604" spans="1:239" ht="12.75" customHeight="1" x14ac:dyDescent="0.25">
      <c r="A604" s="10">
        <v>8</v>
      </c>
      <c r="B604" s="5">
        <v>62</v>
      </c>
      <c r="C604" s="16">
        <v>239</v>
      </c>
      <c r="D604" s="16">
        <v>255</v>
      </c>
      <c r="E604" s="16">
        <v>255</v>
      </c>
      <c r="F604" s="16">
        <f t="shared" si="49"/>
        <v>255</v>
      </c>
      <c r="G604" s="16">
        <f t="shared" si="46"/>
        <v>255</v>
      </c>
      <c r="V604" s="10"/>
      <c r="Z604" s="18">
        <f t="shared" si="48"/>
        <v>65025</v>
      </c>
      <c r="AA604" s="10">
        <f t="shared" si="47"/>
        <v>5.1070515574919075E-2</v>
      </c>
      <c r="AB604"/>
      <c r="AC604"/>
      <c r="AD604"/>
      <c r="AE604"/>
      <c r="AF604"/>
      <c r="AG604"/>
      <c r="AH604"/>
      <c r="AI604"/>
      <c r="AJ604"/>
      <c r="AK604"/>
      <c r="AL604"/>
      <c r="AM604"/>
      <c r="AN604"/>
      <c r="AO604"/>
      <c r="AP604"/>
      <c r="AQ604"/>
      <c r="AR604"/>
      <c r="AS604"/>
      <c r="AT604"/>
      <c r="AU604"/>
      <c r="AV604"/>
      <c r="AW604"/>
      <c r="AX604"/>
      <c r="AY604"/>
      <c r="AZ604"/>
      <c r="BA604"/>
      <c r="BB604"/>
      <c r="BC604"/>
      <c r="BD604"/>
      <c r="BE604"/>
      <c r="BF604"/>
      <c r="BG604"/>
      <c r="BH604"/>
      <c r="BI604"/>
      <c r="BJ604"/>
      <c r="BK604"/>
      <c r="BL604"/>
      <c r="BM604"/>
      <c r="BN604"/>
      <c r="BO604"/>
      <c r="BP604"/>
      <c r="BQ604"/>
      <c r="BR604"/>
      <c r="BS604"/>
      <c r="BT604"/>
      <c r="BU604"/>
      <c r="BV604"/>
      <c r="BW604"/>
      <c r="BX604"/>
      <c r="BY604"/>
      <c r="BZ604"/>
      <c r="CA604"/>
      <c r="CB604"/>
      <c r="CC604"/>
      <c r="CD604"/>
      <c r="CE604"/>
      <c r="CF604"/>
      <c r="CG604"/>
      <c r="CH604"/>
      <c r="CI604"/>
      <c r="CJ604"/>
      <c r="CK604"/>
      <c r="CL604"/>
      <c r="CM604"/>
      <c r="CN604"/>
      <c r="CO604"/>
      <c r="CP604"/>
      <c r="CQ604"/>
      <c r="CR604"/>
      <c r="CS604"/>
      <c r="CT604"/>
      <c r="CU604"/>
      <c r="CV604"/>
      <c r="CW604"/>
      <c r="CX604"/>
      <c r="CY604"/>
      <c r="CZ604"/>
      <c r="DA604"/>
      <c r="DB604"/>
      <c r="DC604"/>
      <c r="DD604"/>
      <c r="DE604"/>
      <c r="DF604"/>
      <c r="DG604"/>
      <c r="DH604"/>
      <c r="DI604"/>
      <c r="DJ604"/>
      <c r="DK604"/>
      <c r="DL604"/>
      <c r="DM604"/>
      <c r="DN604"/>
      <c r="DO604"/>
      <c r="DP604"/>
      <c r="DQ604"/>
      <c r="DR604"/>
      <c r="DS604"/>
      <c r="DT604"/>
      <c r="DU604"/>
      <c r="DV604"/>
      <c r="DW604"/>
      <c r="DX604"/>
      <c r="DY604"/>
      <c r="DZ604"/>
      <c r="EA604"/>
      <c r="EB604"/>
      <c r="EC604"/>
      <c r="ED604"/>
      <c r="EE604"/>
      <c r="EF604"/>
      <c r="EG604"/>
      <c r="EH604"/>
      <c r="EI604"/>
      <c r="EJ604"/>
      <c r="EK604"/>
      <c r="EL604"/>
      <c r="EM604"/>
      <c r="EN604"/>
      <c r="EO604"/>
      <c r="EP604"/>
      <c r="EQ604"/>
      <c r="ER604"/>
      <c r="ES604"/>
      <c r="ET604"/>
      <c r="EU604"/>
      <c r="EV604"/>
      <c r="EW604"/>
      <c r="EX604"/>
      <c r="EY604"/>
      <c r="EZ604"/>
      <c r="FA604"/>
      <c r="FB604"/>
      <c r="FC604"/>
      <c r="FD604"/>
      <c r="FE604"/>
      <c r="FF604"/>
      <c r="FG604"/>
      <c r="FH604"/>
      <c r="FI604"/>
      <c r="FJ604"/>
      <c r="FK604"/>
      <c r="FL604"/>
      <c r="FM604"/>
      <c r="FN604"/>
      <c r="FO604"/>
      <c r="FP604"/>
      <c r="FQ604"/>
      <c r="FR604"/>
      <c r="FS604"/>
      <c r="FT604"/>
      <c r="FU604"/>
      <c r="FV604"/>
      <c r="FW604"/>
      <c r="FX604"/>
      <c r="FY604"/>
      <c r="FZ604"/>
      <c r="GA604"/>
      <c r="GB604"/>
      <c r="GC604"/>
      <c r="GD604"/>
      <c r="GE604"/>
      <c r="GF604"/>
      <c r="GG604"/>
      <c r="GH604"/>
      <c r="GI604"/>
      <c r="GJ604"/>
      <c r="GK604"/>
      <c r="GL604"/>
      <c r="GM604"/>
      <c r="GN604"/>
      <c r="GO604"/>
      <c r="GP604"/>
      <c r="GQ604"/>
      <c r="GR604"/>
      <c r="GS604"/>
      <c r="GT604"/>
      <c r="GU604"/>
      <c r="GV604"/>
      <c r="GW604"/>
      <c r="GX604"/>
      <c r="GY604"/>
      <c r="GZ604"/>
      <c r="HA604"/>
      <c r="HB604"/>
      <c r="HC604"/>
      <c r="HD604"/>
      <c r="HE604"/>
      <c r="HF604"/>
      <c r="HG604"/>
      <c r="HH604"/>
      <c r="HI604"/>
      <c r="HJ604"/>
      <c r="HK604"/>
      <c r="HL604"/>
      <c r="HM604"/>
      <c r="HN604"/>
      <c r="HO604"/>
      <c r="HP604"/>
      <c r="HQ604"/>
      <c r="HR604"/>
      <c r="HS604"/>
      <c r="HT604"/>
      <c r="HU604"/>
      <c r="HV604"/>
      <c r="HW604"/>
      <c r="HX604"/>
      <c r="HY604"/>
      <c r="HZ604"/>
      <c r="IA604"/>
      <c r="IB604"/>
      <c r="IC604"/>
      <c r="ID604"/>
      <c r="IE604"/>
    </row>
    <row r="605" spans="1:239" ht="12.75" customHeight="1" x14ac:dyDescent="0.25">
      <c r="A605" s="10">
        <v>8</v>
      </c>
      <c r="B605" s="5">
        <v>65</v>
      </c>
      <c r="C605" s="16">
        <v>315.5</v>
      </c>
      <c r="D605" s="16">
        <v>325</v>
      </c>
      <c r="E605" s="16">
        <v>333</v>
      </c>
      <c r="F605" s="16">
        <f t="shared" si="49"/>
        <v>329</v>
      </c>
      <c r="G605" s="16">
        <f t="shared" si="46"/>
        <v>329</v>
      </c>
      <c r="I605" s="10">
        <v>12.4</v>
      </c>
      <c r="J605" s="10">
        <v>12.9</v>
      </c>
      <c r="K605" s="10">
        <v>5.5</v>
      </c>
      <c r="L605" s="10">
        <v>5.5</v>
      </c>
      <c r="M605" s="10">
        <v>6.8</v>
      </c>
      <c r="O605" s="10">
        <v>150</v>
      </c>
      <c r="Q605" s="18">
        <v>4.5</v>
      </c>
      <c r="S605" s="18">
        <v>4.7</v>
      </c>
      <c r="V605" s="10"/>
      <c r="Z605" s="18">
        <f t="shared" si="48"/>
        <v>108241</v>
      </c>
      <c r="AA605" s="10">
        <f t="shared" si="47"/>
        <v>8.5012282604303199E-2</v>
      </c>
      <c r="AB605"/>
      <c r="AC605"/>
      <c r="AD605"/>
      <c r="AE605"/>
      <c r="AF605"/>
      <c r="AG605"/>
      <c r="AH605"/>
      <c r="AI605"/>
      <c r="AJ605"/>
      <c r="AK605"/>
      <c r="AL605"/>
      <c r="AM605"/>
      <c r="AN605"/>
      <c r="AO605"/>
      <c r="AP605"/>
      <c r="AQ605"/>
      <c r="AR605"/>
      <c r="AS605"/>
      <c r="AT605"/>
      <c r="AU605"/>
      <c r="AV605"/>
      <c r="AW605"/>
      <c r="AX605"/>
      <c r="AY605"/>
      <c r="AZ605"/>
      <c r="BA605"/>
      <c r="BB605"/>
      <c r="BC605"/>
      <c r="BD605"/>
      <c r="BE605"/>
      <c r="BF605"/>
      <c r="BG605"/>
      <c r="BH605"/>
      <c r="BI605"/>
      <c r="BJ605"/>
      <c r="BK605"/>
      <c r="BL605"/>
      <c r="BM605"/>
      <c r="BN605"/>
      <c r="BO605"/>
      <c r="BP605"/>
      <c r="BQ605"/>
      <c r="BR605"/>
      <c r="BS605"/>
      <c r="BT605"/>
      <c r="BU605"/>
      <c r="BV605"/>
      <c r="BW605"/>
      <c r="BX605"/>
      <c r="BY605"/>
      <c r="BZ605"/>
      <c r="CA605"/>
      <c r="CB605"/>
      <c r="CC605"/>
      <c r="CD605"/>
      <c r="CE605"/>
      <c r="CF605"/>
      <c r="CG605"/>
      <c r="CH605"/>
      <c r="CI605"/>
      <c r="CJ605"/>
      <c r="CK605"/>
      <c r="CL605"/>
      <c r="CM605"/>
      <c r="CN605"/>
      <c r="CO605"/>
      <c r="CP605"/>
      <c r="CQ605"/>
      <c r="CR605"/>
      <c r="CS605"/>
      <c r="CT605"/>
      <c r="CU605"/>
      <c r="CV605"/>
      <c r="CW605"/>
      <c r="CX605"/>
      <c r="CY605"/>
      <c r="CZ605"/>
      <c r="DA605"/>
      <c r="DB605"/>
      <c r="DC605"/>
      <c r="DD605"/>
      <c r="DE605"/>
      <c r="DF605"/>
      <c r="DG605"/>
      <c r="DH605"/>
      <c r="DI605"/>
      <c r="DJ605"/>
      <c r="DK605"/>
      <c r="DL605"/>
      <c r="DM605"/>
      <c r="DN605"/>
      <c r="DO605"/>
      <c r="DP605"/>
      <c r="DQ605"/>
      <c r="DR605"/>
      <c r="DS605"/>
      <c r="DT605"/>
      <c r="DU605"/>
      <c r="DV605"/>
      <c r="DW605"/>
      <c r="DX605"/>
      <c r="DY605"/>
      <c r="DZ605"/>
      <c r="EA605"/>
      <c r="EB605"/>
      <c r="EC605"/>
      <c r="ED605"/>
      <c r="EE605"/>
      <c r="EF605"/>
      <c r="EG605"/>
      <c r="EH605"/>
      <c r="EI605"/>
      <c r="EJ605"/>
      <c r="EK605"/>
      <c r="EL605"/>
      <c r="EM605"/>
      <c r="EN605"/>
      <c r="EO605"/>
      <c r="EP605"/>
      <c r="EQ605"/>
      <c r="ER605"/>
      <c r="ES605"/>
      <c r="ET605"/>
      <c r="EU605"/>
      <c r="EV605"/>
      <c r="EW605"/>
      <c r="EX605"/>
      <c r="EY605"/>
      <c r="EZ605"/>
      <c r="FA605"/>
      <c r="FB605"/>
      <c r="FC605"/>
      <c r="FD605"/>
      <c r="FE605"/>
      <c r="FF605"/>
      <c r="FG605"/>
      <c r="FH605"/>
      <c r="FI605"/>
      <c r="FJ605"/>
      <c r="FK605"/>
      <c r="FL605"/>
      <c r="FM605"/>
      <c r="FN605"/>
      <c r="FO605"/>
      <c r="FP605"/>
      <c r="FQ605"/>
      <c r="FR605"/>
      <c r="FS605"/>
      <c r="FT605"/>
      <c r="FU605"/>
      <c r="FV605"/>
      <c r="FW605"/>
      <c r="FX605"/>
      <c r="FY605"/>
      <c r="FZ605"/>
      <c r="GA605"/>
      <c r="GB605"/>
      <c r="GC605"/>
      <c r="GD605"/>
      <c r="GE605"/>
      <c r="GF605"/>
      <c r="GG605"/>
      <c r="GH605"/>
      <c r="GI605"/>
      <c r="GJ605"/>
      <c r="GK605"/>
      <c r="GL605"/>
      <c r="GM605"/>
      <c r="GN605"/>
      <c r="GO605"/>
      <c r="GP605"/>
      <c r="GQ605"/>
      <c r="GR605"/>
      <c r="GS605"/>
      <c r="GT605"/>
      <c r="GU605"/>
      <c r="GV605"/>
      <c r="GW605"/>
      <c r="GX605"/>
      <c r="GY605"/>
      <c r="GZ605"/>
      <c r="HA605"/>
      <c r="HB605"/>
      <c r="HC605"/>
      <c r="HD605"/>
      <c r="HE605"/>
      <c r="HF605"/>
      <c r="HG605"/>
      <c r="HH605"/>
      <c r="HI605"/>
      <c r="HJ605"/>
      <c r="HK605"/>
      <c r="HL605"/>
      <c r="HM605"/>
      <c r="HN605"/>
      <c r="HO605"/>
      <c r="HP605"/>
      <c r="HQ605"/>
      <c r="HR605"/>
      <c r="HS605"/>
      <c r="HT605"/>
      <c r="HU605"/>
      <c r="HV605"/>
      <c r="HW605"/>
      <c r="HX605"/>
      <c r="HY605"/>
      <c r="HZ605"/>
      <c r="IA605"/>
      <c r="IB605"/>
      <c r="IC605"/>
      <c r="ID605"/>
      <c r="IE605"/>
    </row>
    <row r="606" spans="1:239" ht="12.75" customHeight="1" x14ac:dyDescent="0.25">
      <c r="A606" s="10">
        <v>8</v>
      </c>
      <c r="B606" s="5">
        <v>66</v>
      </c>
      <c r="C606" s="16">
        <v>265.5</v>
      </c>
      <c r="D606" s="16">
        <v>273</v>
      </c>
      <c r="E606" s="16">
        <v>272</v>
      </c>
      <c r="F606" s="16">
        <f t="shared" si="49"/>
        <v>272.5</v>
      </c>
      <c r="G606" s="16">
        <f t="shared" si="46"/>
        <v>272.5</v>
      </c>
      <c r="I606" s="10" t="s">
        <v>294</v>
      </c>
      <c r="J606" s="10">
        <v>11.3</v>
      </c>
      <c r="L606" s="10">
        <v>5.9</v>
      </c>
      <c r="M606" s="10">
        <v>6.2</v>
      </c>
      <c r="Q606" s="18">
        <v>3.2</v>
      </c>
      <c r="S606" s="18">
        <v>4.5</v>
      </c>
      <c r="V606" s="10"/>
      <c r="Z606" s="18">
        <f t="shared" si="48"/>
        <v>74256.25</v>
      </c>
      <c r="AA606" s="10">
        <f t="shared" si="47"/>
        <v>5.8320722370781772E-2</v>
      </c>
      <c r="AB606"/>
      <c r="AC606"/>
      <c r="AD606"/>
      <c r="AE606"/>
      <c r="AF606"/>
      <c r="AG606"/>
      <c r="AH606"/>
      <c r="AI606"/>
      <c r="AJ606"/>
      <c r="AK606"/>
      <c r="AL606"/>
      <c r="AM606"/>
      <c r="AN606"/>
      <c r="AO606"/>
      <c r="AP606"/>
      <c r="AQ606"/>
      <c r="AR606"/>
      <c r="AS606"/>
      <c r="AT606"/>
      <c r="AU606"/>
      <c r="AV606"/>
      <c r="AW606"/>
      <c r="AX606"/>
      <c r="AY606"/>
      <c r="AZ606"/>
      <c r="BA606"/>
      <c r="BB606"/>
      <c r="BC606"/>
      <c r="BD606"/>
      <c r="BE606"/>
      <c r="BF606"/>
      <c r="BG606"/>
      <c r="BH606"/>
      <c r="BI606"/>
      <c r="BJ606"/>
      <c r="BK606"/>
      <c r="BL606"/>
      <c r="BM606"/>
      <c r="BN606"/>
      <c r="BO606"/>
      <c r="BP606"/>
      <c r="BQ606"/>
      <c r="BR606"/>
      <c r="BS606"/>
      <c r="BT606"/>
      <c r="BU606"/>
      <c r="BV606"/>
      <c r="BW606"/>
      <c r="BX606"/>
      <c r="BY606"/>
      <c r="BZ606"/>
      <c r="CA606"/>
      <c r="CB606"/>
      <c r="CC606"/>
      <c r="CD606"/>
      <c r="CE606"/>
      <c r="CF606"/>
      <c r="CG606"/>
      <c r="CH606"/>
      <c r="CI606"/>
      <c r="CJ606"/>
      <c r="CK606"/>
      <c r="CL606"/>
      <c r="CM606"/>
      <c r="CN606"/>
      <c r="CO606"/>
      <c r="CP606"/>
      <c r="CQ606"/>
      <c r="CR606"/>
      <c r="CS606"/>
      <c r="CT606"/>
      <c r="CU606"/>
      <c r="CV606"/>
      <c r="CW606"/>
      <c r="CX606"/>
      <c r="CY606"/>
      <c r="CZ606"/>
      <c r="DA606"/>
      <c r="DB606"/>
      <c r="DC606"/>
      <c r="DD606"/>
      <c r="DE606"/>
      <c r="DF606"/>
      <c r="DG606"/>
      <c r="DH606"/>
      <c r="DI606"/>
      <c r="DJ606"/>
      <c r="DK606"/>
      <c r="DL606"/>
      <c r="DM606"/>
      <c r="DN606"/>
      <c r="DO606"/>
      <c r="DP606"/>
      <c r="DQ606"/>
      <c r="DR606"/>
      <c r="DS606"/>
      <c r="DT606"/>
      <c r="DU606"/>
      <c r="DV606"/>
      <c r="DW606"/>
      <c r="DX606"/>
      <c r="DY606"/>
      <c r="DZ606"/>
      <c r="EA606"/>
      <c r="EB606"/>
      <c r="EC606"/>
      <c r="ED606"/>
      <c r="EE606"/>
      <c r="EF606"/>
      <c r="EG606"/>
      <c r="EH606"/>
      <c r="EI606"/>
      <c r="EJ606"/>
      <c r="EK606"/>
      <c r="EL606"/>
      <c r="EM606"/>
      <c r="EN606"/>
      <c r="EO606"/>
      <c r="EP606"/>
      <c r="EQ606"/>
      <c r="ER606"/>
      <c r="ES606"/>
      <c r="ET606"/>
      <c r="EU606"/>
      <c r="EV606"/>
      <c r="EW606"/>
      <c r="EX606"/>
      <c r="EY606"/>
      <c r="EZ606"/>
      <c r="FA606"/>
      <c r="FB606"/>
      <c r="FC606"/>
      <c r="FD606"/>
      <c r="FE606"/>
      <c r="FF606"/>
      <c r="FG606"/>
      <c r="FH606"/>
      <c r="FI606"/>
      <c r="FJ606"/>
      <c r="FK606"/>
      <c r="FL606"/>
      <c r="FM606"/>
      <c r="FN606"/>
      <c r="FO606"/>
      <c r="FP606"/>
      <c r="FQ606"/>
      <c r="FR606"/>
      <c r="FS606"/>
      <c r="FT606"/>
      <c r="FU606"/>
      <c r="FV606"/>
      <c r="FW606"/>
      <c r="FX606"/>
      <c r="FY606"/>
      <c r="FZ606"/>
      <c r="GA606"/>
      <c r="GB606"/>
      <c r="GC606"/>
      <c r="GD606"/>
      <c r="GE606"/>
      <c r="GF606"/>
      <c r="GG606"/>
      <c r="GH606"/>
      <c r="GI606"/>
      <c r="GJ606"/>
      <c r="GK606"/>
      <c r="GL606"/>
      <c r="GM606"/>
      <c r="GN606"/>
      <c r="GO606"/>
      <c r="GP606"/>
      <c r="GQ606"/>
      <c r="GR606"/>
      <c r="GS606"/>
      <c r="GT606"/>
      <c r="GU606"/>
      <c r="GV606"/>
      <c r="GW606"/>
      <c r="GX606"/>
      <c r="GY606"/>
      <c r="GZ606"/>
      <c r="HA606"/>
      <c r="HB606"/>
      <c r="HC606"/>
      <c r="HD606"/>
      <c r="HE606"/>
      <c r="HF606"/>
      <c r="HG606"/>
      <c r="HH606"/>
      <c r="HI606"/>
      <c r="HJ606"/>
      <c r="HK606"/>
      <c r="HL606"/>
      <c r="HM606"/>
      <c r="HN606"/>
      <c r="HO606"/>
      <c r="HP606"/>
      <c r="HQ606"/>
      <c r="HR606"/>
      <c r="HS606"/>
      <c r="HT606"/>
      <c r="HU606"/>
      <c r="HV606"/>
      <c r="HW606"/>
      <c r="HX606"/>
      <c r="HY606"/>
      <c r="HZ606"/>
      <c r="IA606"/>
      <c r="IB606"/>
      <c r="IC606"/>
      <c r="ID606"/>
      <c r="IE606"/>
    </row>
    <row r="607" spans="1:239" ht="12.75" customHeight="1" x14ac:dyDescent="0.25">
      <c r="A607" s="10">
        <v>8</v>
      </c>
      <c r="B607" s="5">
        <v>70</v>
      </c>
      <c r="C607" s="16">
        <v>205</v>
      </c>
      <c r="D607" s="16">
        <v>222</v>
      </c>
      <c r="E607" s="16">
        <v>214</v>
      </c>
      <c r="F607" s="16">
        <f t="shared" si="49"/>
        <v>218</v>
      </c>
      <c r="G607" s="16">
        <f t="shared" si="46"/>
        <v>218</v>
      </c>
      <c r="I607" s="10" t="s">
        <v>294</v>
      </c>
      <c r="J607" s="10">
        <v>12.3</v>
      </c>
      <c r="L607" s="10">
        <v>5.5</v>
      </c>
      <c r="M607" s="10">
        <v>6.5</v>
      </c>
      <c r="O607" s="10">
        <v>70</v>
      </c>
      <c r="Q607" s="18">
        <v>2.2999999999999998</v>
      </c>
      <c r="S607" s="18">
        <v>3.5</v>
      </c>
      <c r="V607" s="10"/>
      <c r="Z607" s="18">
        <f t="shared" si="48"/>
        <v>47524</v>
      </c>
      <c r="AA607" s="10">
        <f t="shared" si="47"/>
        <v>3.732526231730033E-2</v>
      </c>
      <c r="AB607"/>
      <c r="AC607"/>
      <c r="AD607"/>
      <c r="AE607"/>
      <c r="AF607"/>
      <c r="AG607"/>
      <c r="AH607"/>
      <c r="AI607"/>
      <c r="AJ607"/>
      <c r="AK607"/>
      <c r="AL607"/>
      <c r="AM607"/>
      <c r="AN607"/>
      <c r="AO607"/>
      <c r="AP607"/>
      <c r="AQ607"/>
      <c r="AR607"/>
      <c r="AS607"/>
      <c r="AT607"/>
      <c r="AU607"/>
      <c r="AV607"/>
      <c r="AW607"/>
      <c r="AX607"/>
      <c r="AY607"/>
      <c r="AZ607"/>
      <c r="BA607"/>
      <c r="BB607"/>
      <c r="BC607"/>
      <c r="BD607"/>
      <c r="BE607"/>
      <c r="BF607"/>
      <c r="BG607"/>
      <c r="BH607"/>
      <c r="BI607"/>
      <c r="BJ607"/>
      <c r="BK607"/>
      <c r="BL607"/>
      <c r="BM607"/>
      <c r="BN607"/>
      <c r="BO607"/>
      <c r="BP607"/>
      <c r="BQ607"/>
      <c r="BR607"/>
      <c r="BS607"/>
      <c r="BT607"/>
      <c r="BU607"/>
      <c r="BV607"/>
      <c r="BW607"/>
      <c r="BX607"/>
      <c r="BY607"/>
      <c r="BZ607"/>
      <c r="CA607"/>
      <c r="CB607"/>
      <c r="CC607"/>
      <c r="CD607"/>
      <c r="CE607"/>
      <c r="CF607"/>
      <c r="CG607"/>
      <c r="CH607"/>
      <c r="CI607"/>
      <c r="CJ607"/>
      <c r="CK607"/>
      <c r="CL607"/>
      <c r="CM607"/>
      <c r="CN607"/>
      <c r="CO607"/>
      <c r="CP607"/>
      <c r="CQ607"/>
      <c r="CR607"/>
      <c r="CS607"/>
      <c r="CT607"/>
      <c r="CU607"/>
      <c r="CV607"/>
      <c r="CW607"/>
      <c r="CX607"/>
      <c r="CY607"/>
      <c r="CZ607"/>
      <c r="DA607"/>
      <c r="DB607"/>
      <c r="DC607"/>
      <c r="DD607"/>
      <c r="DE607"/>
      <c r="DF607"/>
      <c r="DG607"/>
      <c r="DH607"/>
      <c r="DI607"/>
      <c r="DJ607"/>
      <c r="DK607"/>
      <c r="DL607"/>
      <c r="DM607"/>
      <c r="DN607"/>
      <c r="DO607"/>
      <c r="DP607"/>
      <c r="DQ607"/>
      <c r="DR607"/>
      <c r="DS607"/>
      <c r="DT607"/>
      <c r="DU607"/>
      <c r="DV607"/>
      <c r="DW607"/>
      <c r="DX607"/>
      <c r="DY607"/>
      <c r="DZ607"/>
      <c r="EA607"/>
      <c r="EB607"/>
      <c r="EC607"/>
      <c r="ED607"/>
      <c r="EE607"/>
      <c r="EF607"/>
      <c r="EG607"/>
      <c r="EH607"/>
      <c r="EI607"/>
      <c r="EJ607"/>
      <c r="EK607"/>
      <c r="EL607"/>
      <c r="EM607"/>
      <c r="EN607"/>
      <c r="EO607"/>
      <c r="EP607"/>
      <c r="EQ607"/>
      <c r="ER607"/>
      <c r="ES607"/>
      <c r="ET607"/>
      <c r="EU607"/>
      <c r="EV607"/>
      <c r="EW607"/>
      <c r="EX607"/>
      <c r="EY607"/>
      <c r="EZ607"/>
      <c r="FA607"/>
      <c r="FB607"/>
      <c r="FC607"/>
      <c r="FD607"/>
      <c r="FE607"/>
      <c r="FF607"/>
      <c r="FG607"/>
      <c r="FH607"/>
      <c r="FI607"/>
      <c r="FJ607"/>
      <c r="FK607"/>
      <c r="FL607"/>
      <c r="FM607"/>
      <c r="FN607"/>
      <c r="FO607"/>
      <c r="FP607"/>
      <c r="FQ607"/>
      <c r="FR607"/>
      <c r="FS607"/>
      <c r="FT607"/>
      <c r="FU607"/>
      <c r="FV607"/>
      <c r="FW607"/>
      <c r="FX607"/>
      <c r="FY607"/>
      <c r="FZ607"/>
      <c r="GA607"/>
      <c r="GB607"/>
      <c r="GC607"/>
      <c r="GD607"/>
      <c r="GE607"/>
      <c r="GF607"/>
      <c r="GG607"/>
      <c r="GH607"/>
      <c r="GI607"/>
      <c r="GJ607"/>
      <c r="GK607"/>
      <c r="GL607"/>
      <c r="GM607"/>
      <c r="GN607"/>
      <c r="GO607"/>
      <c r="GP607"/>
      <c r="GQ607"/>
      <c r="GR607"/>
      <c r="GS607"/>
      <c r="GT607"/>
      <c r="GU607"/>
      <c r="GV607"/>
      <c r="GW607"/>
      <c r="GX607"/>
      <c r="GY607"/>
      <c r="GZ607"/>
      <c r="HA607"/>
      <c r="HB607"/>
      <c r="HC607"/>
      <c r="HD607"/>
      <c r="HE607"/>
      <c r="HF607"/>
      <c r="HG607"/>
      <c r="HH607"/>
      <c r="HI607"/>
      <c r="HJ607"/>
      <c r="HK607"/>
      <c r="HL607"/>
      <c r="HM607"/>
      <c r="HN607"/>
      <c r="HO607"/>
      <c r="HP607"/>
      <c r="HQ607"/>
      <c r="HR607"/>
      <c r="HS607"/>
      <c r="HT607"/>
      <c r="HU607"/>
      <c r="HV607"/>
      <c r="HW607"/>
      <c r="HX607"/>
      <c r="HY607"/>
      <c r="HZ607"/>
      <c r="IA607"/>
      <c r="IB607"/>
      <c r="IC607"/>
      <c r="ID607"/>
      <c r="IE607"/>
    </row>
    <row r="608" spans="1:239" ht="12.75" customHeight="1" x14ac:dyDescent="0.25">
      <c r="A608" s="10">
        <v>8</v>
      </c>
      <c r="B608" s="5">
        <v>71</v>
      </c>
      <c r="C608" s="16">
        <v>184</v>
      </c>
      <c r="D608" s="16">
        <v>196</v>
      </c>
      <c r="E608" s="16">
        <v>197</v>
      </c>
      <c r="F608" s="16">
        <f t="shared" si="49"/>
        <v>196.5</v>
      </c>
      <c r="G608" s="16">
        <f t="shared" si="46"/>
        <v>196.5</v>
      </c>
      <c r="I608" s="10" t="s">
        <v>294</v>
      </c>
      <c r="J608" s="10">
        <v>11</v>
      </c>
      <c r="L608" s="10">
        <v>4.8</v>
      </c>
      <c r="M608" s="10">
        <v>4.8</v>
      </c>
      <c r="O608" s="10">
        <v>60</v>
      </c>
      <c r="Q608" s="18">
        <v>3</v>
      </c>
      <c r="S608" s="18">
        <v>3.7</v>
      </c>
      <c r="V608" s="10"/>
      <c r="Z608" s="18">
        <f t="shared" si="48"/>
        <v>38612.25</v>
      </c>
      <c r="AA608" s="10">
        <f t="shared" si="47"/>
        <v>3.0325990234643121E-2</v>
      </c>
      <c r="AB608"/>
      <c r="AC608"/>
      <c r="AD608"/>
      <c r="AE608"/>
      <c r="AF608"/>
      <c r="AG608"/>
      <c r="AH608"/>
      <c r="AI608"/>
      <c r="AJ608"/>
      <c r="AK608"/>
      <c r="AL608"/>
      <c r="AM608"/>
      <c r="AN608"/>
      <c r="AO608"/>
      <c r="AP608"/>
      <c r="AQ608"/>
      <c r="AR608"/>
      <c r="AS608"/>
      <c r="AT608"/>
      <c r="AU608"/>
      <c r="AV608"/>
      <c r="AW608"/>
      <c r="AX608"/>
      <c r="AY608"/>
      <c r="AZ608"/>
      <c r="BA608"/>
      <c r="BB608"/>
      <c r="BC608"/>
      <c r="BD608"/>
      <c r="BE608"/>
      <c r="BF608"/>
      <c r="BG608"/>
      <c r="BH608"/>
      <c r="BI608"/>
      <c r="BJ608"/>
      <c r="BK608"/>
      <c r="BL608"/>
      <c r="BM608"/>
      <c r="BN608"/>
      <c r="BO608"/>
      <c r="BP608"/>
      <c r="BQ608"/>
      <c r="BR608"/>
      <c r="BS608"/>
      <c r="BT608"/>
      <c r="BU608"/>
      <c r="BV608"/>
      <c r="BW608"/>
      <c r="BX608"/>
      <c r="BY608"/>
      <c r="BZ608"/>
      <c r="CA608"/>
      <c r="CB608"/>
      <c r="CC608"/>
      <c r="CD608"/>
      <c r="CE608"/>
      <c r="CF608"/>
      <c r="CG608"/>
      <c r="CH608"/>
      <c r="CI608"/>
      <c r="CJ608"/>
      <c r="CK608"/>
      <c r="CL608"/>
      <c r="CM608"/>
      <c r="CN608"/>
      <c r="CO608"/>
      <c r="CP608"/>
      <c r="CQ608"/>
      <c r="CR608"/>
      <c r="CS608"/>
      <c r="CT608"/>
      <c r="CU608"/>
      <c r="CV608"/>
      <c r="CW608"/>
      <c r="CX608"/>
      <c r="CY608"/>
      <c r="CZ608"/>
      <c r="DA608"/>
      <c r="DB608"/>
      <c r="DC608"/>
      <c r="DD608"/>
      <c r="DE608"/>
      <c r="DF608"/>
      <c r="DG608"/>
      <c r="DH608"/>
      <c r="DI608"/>
      <c r="DJ608"/>
      <c r="DK608"/>
      <c r="DL608"/>
      <c r="DM608"/>
      <c r="DN608"/>
      <c r="DO608"/>
      <c r="DP608"/>
      <c r="DQ608"/>
      <c r="DR608"/>
      <c r="DS608"/>
      <c r="DT608"/>
      <c r="DU608"/>
      <c r="DV608"/>
      <c r="DW608"/>
      <c r="DX608"/>
      <c r="DY608"/>
      <c r="DZ608"/>
      <c r="EA608"/>
      <c r="EB608"/>
      <c r="EC608"/>
      <c r="ED608"/>
      <c r="EE608"/>
      <c r="EF608"/>
      <c r="EG608"/>
      <c r="EH608"/>
      <c r="EI608"/>
      <c r="EJ608"/>
      <c r="EK608"/>
      <c r="EL608"/>
      <c r="EM608"/>
      <c r="EN608"/>
      <c r="EO608"/>
      <c r="EP608"/>
      <c r="EQ608"/>
      <c r="ER608"/>
      <c r="ES608"/>
      <c r="ET608"/>
      <c r="EU608"/>
      <c r="EV608"/>
      <c r="EW608"/>
      <c r="EX608"/>
      <c r="EY608"/>
      <c r="EZ608"/>
      <c r="FA608"/>
      <c r="FB608"/>
      <c r="FC608"/>
      <c r="FD608"/>
      <c r="FE608"/>
      <c r="FF608"/>
      <c r="FG608"/>
      <c r="FH608"/>
      <c r="FI608"/>
      <c r="FJ608"/>
      <c r="FK608"/>
      <c r="FL608"/>
      <c r="FM608"/>
      <c r="FN608"/>
      <c r="FO608"/>
      <c r="FP608"/>
      <c r="FQ608"/>
      <c r="FR608"/>
      <c r="FS608"/>
      <c r="FT608"/>
      <c r="FU608"/>
      <c r="FV608"/>
      <c r="FW608"/>
      <c r="FX608"/>
      <c r="FY608"/>
      <c r="FZ608"/>
      <c r="GA608"/>
      <c r="GB608"/>
      <c r="GC608"/>
      <c r="GD608"/>
      <c r="GE608"/>
      <c r="GF608"/>
      <c r="GG608"/>
      <c r="GH608"/>
      <c r="GI608"/>
      <c r="GJ608"/>
      <c r="GK608"/>
      <c r="GL608"/>
      <c r="GM608"/>
      <c r="GN608"/>
      <c r="GO608"/>
      <c r="GP608"/>
      <c r="GQ608"/>
      <c r="GR608"/>
      <c r="GS608"/>
      <c r="GT608"/>
      <c r="GU608"/>
      <c r="GV608"/>
      <c r="GW608"/>
      <c r="GX608"/>
      <c r="GY608"/>
      <c r="GZ608"/>
      <c r="HA608"/>
      <c r="HB608"/>
      <c r="HC608"/>
      <c r="HD608"/>
      <c r="HE608"/>
      <c r="HF608"/>
      <c r="HG608"/>
      <c r="HH608"/>
      <c r="HI608"/>
      <c r="HJ608"/>
      <c r="HK608"/>
      <c r="HL608"/>
      <c r="HM608"/>
      <c r="HN608"/>
      <c r="HO608"/>
      <c r="HP608"/>
      <c r="HQ608"/>
      <c r="HR608"/>
      <c r="HS608"/>
      <c r="HT608"/>
      <c r="HU608"/>
      <c r="HV608"/>
      <c r="HW608"/>
      <c r="HX608"/>
      <c r="HY608"/>
      <c r="HZ608"/>
      <c r="IA608"/>
      <c r="IB608"/>
      <c r="IC608"/>
      <c r="ID608"/>
      <c r="IE608"/>
    </row>
    <row r="609" spans="1:239" ht="12.75" customHeight="1" x14ac:dyDescent="0.25">
      <c r="A609" s="10">
        <v>8</v>
      </c>
      <c r="B609" s="5">
        <v>75</v>
      </c>
      <c r="C609" s="16">
        <v>237.5</v>
      </c>
      <c r="D609" s="16">
        <v>251</v>
      </c>
      <c r="E609" s="16">
        <v>245</v>
      </c>
      <c r="F609" s="16">
        <f t="shared" si="49"/>
        <v>248</v>
      </c>
      <c r="G609" s="16">
        <f t="shared" si="46"/>
        <v>248</v>
      </c>
      <c r="I609" s="10" t="s">
        <v>294</v>
      </c>
      <c r="J609" s="10">
        <v>10.199999999999999</v>
      </c>
      <c r="L609" s="10">
        <v>4.9000000000000004</v>
      </c>
      <c r="M609" s="10">
        <v>5.6</v>
      </c>
      <c r="Q609" s="18">
        <v>3.2</v>
      </c>
      <c r="S609" s="18">
        <v>3.7</v>
      </c>
      <c r="V609" s="10"/>
      <c r="Z609" s="18">
        <f t="shared" si="48"/>
        <v>61504</v>
      </c>
      <c r="AA609" s="10">
        <f t="shared" si="47"/>
        <v>4.830512864159666E-2</v>
      </c>
      <c r="AF609"/>
      <c r="AG609"/>
      <c r="AH609"/>
      <c r="AI609"/>
      <c r="AJ609"/>
      <c r="AK609"/>
      <c r="AL609"/>
      <c r="AM609"/>
      <c r="AN609"/>
      <c r="AO609"/>
      <c r="AP609"/>
      <c r="AQ609"/>
      <c r="AR609"/>
      <c r="AS609"/>
      <c r="AT609"/>
      <c r="AU609"/>
      <c r="AV609"/>
      <c r="AW609"/>
      <c r="AX609"/>
      <c r="AY609"/>
      <c r="AZ609"/>
      <c r="BA609"/>
      <c r="BB609"/>
      <c r="BC609"/>
      <c r="BD609"/>
      <c r="BE609"/>
      <c r="BF609"/>
      <c r="BG609"/>
      <c r="BH609"/>
      <c r="BI609"/>
      <c r="BJ609"/>
      <c r="BK609"/>
      <c r="BL609"/>
      <c r="BM609"/>
      <c r="BN609"/>
      <c r="BO609"/>
      <c r="BP609"/>
      <c r="BQ609"/>
      <c r="BR609"/>
      <c r="BS609"/>
      <c r="BT609"/>
      <c r="BU609"/>
      <c r="BV609"/>
      <c r="BW609"/>
      <c r="BX609"/>
      <c r="BY609"/>
      <c r="BZ609"/>
      <c r="CA609"/>
      <c r="CB609"/>
      <c r="CC609"/>
      <c r="CD609"/>
      <c r="CE609"/>
      <c r="CF609"/>
      <c r="CG609"/>
      <c r="CH609"/>
      <c r="CI609"/>
      <c r="CJ609"/>
      <c r="CK609"/>
      <c r="CL609"/>
      <c r="CM609"/>
      <c r="CN609"/>
      <c r="CO609"/>
      <c r="CP609"/>
      <c r="CQ609"/>
      <c r="CR609"/>
      <c r="CS609"/>
      <c r="CT609"/>
      <c r="CU609"/>
      <c r="CV609"/>
      <c r="CW609"/>
      <c r="CX609"/>
      <c r="CY609"/>
      <c r="CZ609"/>
      <c r="DA609"/>
      <c r="DB609"/>
      <c r="DC609"/>
      <c r="DD609"/>
      <c r="DE609"/>
      <c r="DF609"/>
      <c r="DG609"/>
      <c r="DH609"/>
      <c r="DI609"/>
      <c r="DJ609"/>
      <c r="DK609"/>
      <c r="DL609"/>
      <c r="DM609"/>
      <c r="DN609"/>
      <c r="DO609"/>
      <c r="DP609"/>
      <c r="DQ609"/>
      <c r="DR609"/>
      <c r="DS609"/>
      <c r="DT609"/>
      <c r="DU609"/>
      <c r="DV609"/>
      <c r="DW609"/>
      <c r="DX609"/>
      <c r="DY609"/>
      <c r="DZ609"/>
      <c r="EA609"/>
      <c r="EB609"/>
      <c r="EC609"/>
      <c r="ED609"/>
      <c r="EE609"/>
      <c r="EF609"/>
      <c r="EG609"/>
      <c r="EH609"/>
      <c r="EI609"/>
      <c r="EJ609"/>
      <c r="EK609"/>
      <c r="EL609"/>
      <c r="EM609"/>
      <c r="EN609"/>
      <c r="EO609"/>
      <c r="EP609"/>
      <c r="EQ609"/>
      <c r="ER609"/>
      <c r="ES609"/>
      <c r="ET609"/>
      <c r="EU609"/>
      <c r="EV609"/>
      <c r="EW609"/>
      <c r="EX609"/>
      <c r="EY609"/>
      <c r="EZ609"/>
      <c r="FA609"/>
      <c r="FB609"/>
      <c r="FC609"/>
      <c r="FD609"/>
      <c r="FE609"/>
      <c r="FF609"/>
      <c r="FG609"/>
      <c r="FH609"/>
      <c r="FI609"/>
      <c r="FJ609"/>
      <c r="FK609"/>
      <c r="FL609"/>
      <c r="FM609"/>
      <c r="FN609"/>
      <c r="FO609"/>
      <c r="FP609"/>
      <c r="FQ609"/>
      <c r="FR609"/>
      <c r="FS609"/>
      <c r="FT609"/>
      <c r="FU609"/>
      <c r="FV609"/>
      <c r="FW609"/>
      <c r="FX609"/>
      <c r="FY609"/>
      <c r="FZ609"/>
      <c r="GA609"/>
      <c r="GB609"/>
      <c r="GC609"/>
      <c r="GD609"/>
      <c r="GE609"/>
      <c r="GF609"/>
      <c r="GG609"/>
      <c r="GH609"/>
      <c r="GI609"/>
      <c r="GJ609"/>
      <c r="GK609"/>
      <c r="GL609"/>
      <c r="GM609"/>
      <c r="GN609"/>
      <c r="GO609"/>
      <c r="GP609"/>
      <c r="GQ609"/>
      <c r="GR609"/>
      <c r="GS609"/>
      <c r="GT609"/>
      <c r="GU609"/>
      <c r="GV609"/>
      <c r="GW609"/>
      <c r="GX609"/>
      <c r="GY609"/>
      <c r="GZ609"/>
      <c r="HA609"/>
      <c r="HB609"/>
      <c r="HC609"/>
      <c r="HD609"/>
      <c r="HE609"/>
      <c r="HF609"/>
      <c r="HG609"/>
      <c r="HH609"/>
      <c r="HI609"/>
      <c r="HJ609"/>
      <c r="HK609"/>
      <c r="HL609"/>
      <c r="HM609"/>
      <c r="HN609"/>
      <c r="HO609"/>
      <c r="HP609"/>
      <c r="HQ609"/>
      <c r="HR609"/>
      <c r="HS609"/>
      <c r="HT609"/>
      <c r="HU609"/>
      <c r="HV609"/>
      <c r="HW609"/>
      <c r="HX609"/>
      <c r="HY609"/>
      <c r="HZ609"/>
      <c r="IA609"/>
      <c r="IB609"/>
      <c r="IC609"/>
      <c r="ID609"/>
      <c r="IE609"/>
    </row>
    <row r="610" spans="1:239" ht="12.75" customHeight="1" x14ac:dyDescent="0.25">
      <c r="A610" s="10">
        <v>8</v>
      </c>
      <c r="B610" s="5">
        <v>76</v>
      </c>
      <c r="C610" s="16">
        <v>256</v>
      </c>
      <c r="D610" s="16">
        <v>260</v>
      </c>
      <c r="E610" s="16">
        <v>247</v>
      </c>
      <c r="F610" s="16">
        <f t="shared" si="49"/>
        <v>253.5</v>
      </c>
      <c r="G610" s="16">
        <f t="shared" si="46"/>
        <v>253.5</v>
      </c>
      <c r="V610" s="10"/>
      <c r="Z610" s="18">
        <f t="shared" si="48"/>
        <v>64262.25</v>
      </c>
      <c r="AA610" s="10">
        <f t="shared" si="47"/>
        <v>5.0471453125787671E-2</v>
      </c>
      <c r="AF610"/>
      <c r="AG610"/>
      <c r="AH610"/>
      <c r="AI610"/>
      <c r="AJ610"/>
      <c r="AK610"/>
      <c r="AL610"/>
      <c r="AM610"/>
      <c r="AN610"/>
      <c r="AO610"/>
      <c r="AP610"/>
      <c r="AQ610"/>
      <c r="AR610"/>
      <c r="AS610"/>
      <c r="AT610"/>
      <c r="AU610"/>
      <c r="AV610"/>
      <c r="AW610"/>
      <c r="AX610"/>
      <c r="AY610"/>
      <c r="AZ610"/>
      <c r="BA610"/>
      <c r="BB610"/>
      <c r="BC610"/>
      <c r="BD610"/>
      <c r="BE610"/>
      <c r="BF610"/>
      <c r="BG610"/>
      <c r="BH610"/>
      <c r="BI610"/>
      <c r="BJ610"/>
      <c r="BK610"/>
      <c r="BL610"/>
      <c r="BM610"/>
      <c r="BN610"/>
      <c r="BO610"/>
      <c r="BP610"/>
      <c r="BQ610"/>
      <c r="BR610"/>
      <c r="BS610"/>
      <c r="BT610"/>
      <c r="BU610"/>
      <c r="BV610"/>
      <c r="BW610"/>
      <c r="BX610"/>
      <c r="BY610"/>
      <c r="BZ610"/>
      <c r="CA610"/>
      <c r="CB610"/>
      <c r="CC610"/>
      <c r="CD610"/>
      <c r="CE610"/>
      <c r="CF610"/>
      <c r="CG610"/>
      <c r="CH610"/>
      <c r="CI610"/>
      <c r="CJ610"/>
      <c r="CK610"/>
      <c r="CL610"/>
      <c r="CM610"/>
      <c r="CN610"/>
      <c r="CO610"/>
      <c r="CP610"/>
      <c r="CQ610"/>
      <c r="CR610"/>
      <c r="CS610"/>
      <c r="CT610"/>
      <c r="CU610"/>
      <c r="CV610"/>
      <c r="CW610"/>
      <c r="CX610"/>
      <c r="CY610"/>
      <c r="CZ610"/>
      <c r="DA610"/>
      <c r="DB610"/>
      <c r="DC610"/>
      <c r="DD610"/>
      <c r="DE610"/>
      <c r="DF610"/>
      <c r="DG610"/>
      <c r="DH610"/>
      <c r="DI610"/>
      <c r="DJ610"/>
      <c r="DK610"/>
      <c r="DL610"/>
      <c r="DM610"/>
      <c r="DN610"/>
      <c r="DO610"/>
      <c r="DP610"/>
      <c r="DQ610"/>
      <c r="DR610"/>
      <c r="DS610"/>
      <c r="DT610"/>
      <c r="DU610"/>
      <c r="DV610"/>
      <c r="DW610"/>
      <c r="DX610"/>
      <c r="DY610"/>
      <c r="DZ610"/>
      <c r="EA610"/>
      <c r="EB610"/>
      <c r="EC610"/>
      <c r="ED610"/>
      <c r="EE610"/>
      <c r="EF610"/>
      <c r="EG610"/>
      <c r="EH610"/>
      <c r="EI610"/>
      <c r="EJ610"/>
      <c r="EK610"/>
      <c r="EL610"/>
      <c r="EM610"/>
      <c r="EN610"/>
      <c r="EO610"/>
      <c r="EP610"/>
      <c r="EQ610"/>
      <c r="ER610"/>
      <c r="ES610"/>
      <c r="ET610"/>
      <c r="EU610"/>
      <c r="EV610"/>
      <c r="EW610"/>
      <c r="EX610"/>
      <c r="EY610"/>
      <c r="EZ610"/>
      <c r="FA610"/>
      <c r="FB610"/>
      <c r="FC610"/>
      <c r="FD610"/>
      <c r="FE610"/>
      <c r="FF610"/>
      <c r="FG610"/>
      <c r="FH610"/>
      <c r="FI610"/>
      <c r="FJ610"/>
      <c r="FK610"/>
      <c r="FL610"/>
      <c r="FM610"/>
      <c r="FN610"/>
      <c r="FO610"/>
      <c r="FP610"/>
      <c r="FQ610"/>
      <c r="FR610"/>
      <c r="FS610"/>
      <c r="FT610"/>
      <c r="FU610"/>
      <c r="FV610"/>
      <c r="FW610"/>
      <c r="FX610"/>
      <c r="FY610"/>
      <c r="FZ610"/>
      <c r="GA610"/>
      <c r="GB610"/>
      <c r="GC610"/>
      <c r="GD610"/>
      <c r="GE610"/>
      <c r="GF610"/>
      <c r="GG610"/>
      <c r="GH610"/>
      <c r="GI610"/>
      <c r="GJ610"/>
      <c r="GK610"/>
      <c r="GL610"/>
      <c r="GM610"/>
      <c r="GN610"/>
      <c r="GO610"/>
      <c r="GP610"/>
      <c r="GQ610"/>
      <c r="GR610"/>
      <c r="GS610"/>
      <c r="GT610"/>
      <c r="GU610"/>
      <c r="GV610"/>
      <c r="GW610"/>
      <c r="GX610"/>
      <c r="GY610"/>
      <c r="GZ610"/>
      <c r="HA610"/>
      <c r="HB610"/>
      <c r="HC610"/>
      <c r="HD610"/>
      <c r="HE610"/>
      <c r="HF610"/>
      <c r="HG610"/>
      <c r="HH610"/>
      <c r="HI610"/>
      <c r="HJ610"/>
      <c r="HK610"/>
      <c r="HL610"/>
      <c r="HM610"/>
      <c r="HN610"/>
      <c r="HO610"/>
      <c r="HP610"/>
      <c r="HQ610"/>
      <c r="HR610"/>
      <c r="HS610"/>
      <c r="HT610"/>
      <c r="HU610"/>
      <c r="HV610"/>
      <c r="HW610"/>
      <c r="HX610"/>
      <c r="HY610"/>
      <c r="HZ610"/>
      <c r="IA610"/>
      <c r="IB610"/>
      <c r="IC610"/>
      <c r="ID610"/>
      <c r="IE610"/>
    </row>
    <row r="611" spans="1:239" ht="12.75" customHeight="1" x14ac:dyDescent="0.25">
      <c r="A611" s="10">
        <v>8</v>
      </c>
      <c r="B611" s="5">
        <v>78</v>
      </c>
      <c r="C611" s="16">
        <v>246.5</v>
      </c>
      <c r="D611" s="16">
        <v>260</v>
      </c>
      <c r="E611" s="16">
        <v>269</v>
      </c>
      <c r="F611" s="16">
        <f t="shared" si="49"/>
        <v>264.5</v>
      </c>
      <c r="G611" s="16">
        <f t="shared" si="46"/>
        <v>264.5</v>
      </c>
      <c r="I611" s="10">
        <v>11.3</v>
      </c>
      <c r="J611" s="10">
        <v>12</v>
      </c>
      <c r="K611" s="10">
        <v>7.4</v>
      </c>
      <c r="L611" s="10">
        <v>6.2</v>
      </c>
      <c r="M611" s="10">
        <v>6.9</v>
      </c>
      <c r="O611" s="10">
        <v>40</v>
      </c>
      <c r="Q611" s="18">
        <v>3.4</v>
      </c>
      <c r="S611" s="18">
        <v>3.6</v>
      </c>
      <c r="V611" s="10"/>
      <c r="Z611" s="18">
        <f t="shared" si="48"/>
        <v>69960.25</v>
      </c>
      <c r="AA611" s="10">
        <f t="shared" si="47"/>
        <v>5.4946651860826326E-2</v>
      </c>
      <c r="AF611"/>
      <c r="AG611"/>
      <c r="AH611"/>
      <c r="AI611"/>
      <c r="AJ611"/>
      <c r="AK611"/>
      <c r="AL611"/>
      <c r="AM611"/>
      <c r="AN611"/>
      <c r="AO611"/>
      <c r="AP611"/>
      <c r="AQ611"/>
      <c r="AR611"/>
      <c r="AS611"/>
      <c r="AT611"/>
      <c r="AU611"/>
      <c r="AV611"/>
      <c r="AW611"/>
      <c r="AX611"/>
      <c r="AY611"/>
      <c r="AZ611"/>
      <c r="BA611"/>
      <c r="BB611"/>
      <c r="BC611"/>
      <c r="BD611"/>
      <c r="BE611"/>
      <c r="BF611"/>
      <c r="BG611"/>
      <c r="BH611"/>
      <c r="BI611"/>
      <c r="BJ611"/>
      <c r="BK611"/>
      <c r="BL611"/>
      <c r="BM611"/>
      <c r="BN611"/>
      <c r="BO611"/>
      <c r="BP611"/>
      <c r="BQ611"/>
      <c r="BR611"/>
      <c r="BS611"/>
      <c r="BT611"/>
      <c r="BU611"/>
      <c r="BV611"/>
      <c r="BW611"/>
      <c r="BX611"/>
      <c r="BY611"/>
      <c r="BZ611"/>
      <c r="CA611"/>
      <c r="CB611"/>
      <c r="CC611"/>
      <c r="CD611"/>
      <c r="CE611"/>
      <c r="CF611"/>
      <c r="CG611"/>
      <c r="CH611"/>
      <c r="CI611"/>
      <c r="CJ611"/>
      <c r="CK611"/>
      <c r="CL611"/>
      <c r="CM611"/>
      <c r="CN611"/>
      <c r="CO611"/>
      <c r="CP611"/>
      <c r="CQ611"/>
      <c r="CR611"/>
      <c r="CS611"/>
      <c r="CT611"/>
      <c r="CU611"/>
      <c r="CV611"/>
      <c r="CW611"/>
      <c r="CX611"/>
      <c r="CY611"/>
      <c r="CZ611"/>
      <c r="DA611"/>
      <c r="DB611"/>
      <c r="DC611"/>
      <c r="DD611"/>
      <c r="DE611"/>
      <c r="DF611"/>
      <c r="DG611"/>
      <c r="DH611"/>
      <c r="DI611"/>
      <c r="DJ611"/>
      <c r="DK611"/>
      <c r="DL611"/>
      <c r="DM611"/>
      <c r="DN611"/>
      <c r="DO611"/>
      <c r="DP611"/>
      <c r="DQ611"/>
      <c r="DR611"/>
      <c r="DS611"/>
      <c r="DT611"/>
      <c r="DU611"/>
      <c r="DV611"/>
      <c r="DW611"/>
      <c r="DX611"/>
      <c r="DY611"/>
      <c r="DZ611"/>
      <c r="EA611"/>
      <c r="EB611"/>
      <c r="EC611"/>
      <c r="ED611"/>
      <c r="EE611"/>
      <c r="EF611"/>
      <c r="EG611"/>
      <c r="EH611"/>
      <c r="EI611"/>
      <c r="EJ611"/>
      <c r="EK611"/>
      <c r="EL611"/>
      <c r="EM611"/>
      <c r="EN611"/>
      <c r="EO611"/>
      <c r="EP611"/>
      <c r="EQ611"/>
      <c r="ER611"/>
      <c r="ES611"/>
      <c r="ET611"/>
      <c r="EU611"/>
      <c r="EV611"/>
      <c r="EW611"/>
      <c r="EX611"/>
      <c r="EY611"/>
      <c r="EZ611"/>
      <c r="FA611"/>
      <c r="FB611"/>
      <c r="FC611"/>
      <c r="FD611"/>
      <c r="FE611"/>
      <c r="FF611"/>
      <c r="FG611"/>
      <c r="FH611"/>
      <c r="FI611"/>
      <c r="FJ611"/>
      <c r="FK611"/>
      <c r="FL611"/>
      <c r="FM611"/>
      <c r="FN611"/>
      <c r="FO611"/>
      <c r="FP611"/>
      <c r="FQ611"/>
      <c r="FR611"/>
      <c r="FS611"/>
      <c r="FT611"/>
      <c r="FU611"/>
      <c r="FV611"/>
      <c r="FW611"/>
      <c r="FX611"/>
      <c r="FY611"/>
      <c r="FZ611"/>
      <c r="GA611"/>
      <c r="GB611"/>
      <c r="GC611"/>
      <c r="GD611"/>
      <c r="GE611"/>
      <c r="GF611"/>
      <c r="GG611"/>
      <c r="GH611"/>
      <c r="GI611"/>
      <c r="GJ611"/>
      <c r="GK611"/>
      <c r="GL611"/>
      <c r="GM611"/>
      <c r="GN611"/>
      <c r="GO611"/>
      <c r="GP611"/>
      <c r="GQ611"/>
      <c r="GR611"/>
      <c r="GS611"/>
      <c r="GT611"/>
      <c r="GU611"/>
      <c r="GV611"/>
      <c r="GW611"/>
      <c r="GX611"/>
      <c r="GY611"/>
      <c r="GZ611"/>
      <c r="HA611"/>
      <c r="HB611"/>
      <c r="HC611"/>
      <c r="HD611"/>
      <c r="HE611"/>
      <c r="HF611"/>
      <c r="HG611"/>
      <c r="HH611"/>
      <c r="HI611"/>
      <c r="HJ611"/>
      <c r="HK611"/>
      <c r="HL611"/>
      <c r="HM611"/>
      <c r="HN611"/>
      <c r="HO611"/>
      <c r="HP611"/>
      <c r="HQ611"/>
      <c r="HR611"/>
      <c r="HS611"/>
      <c r="HT611"/>
      <c r="HU611"/>
      <c r="HV611"/>
      <c r="HW611"/>
      <c r="HX611"/>
      <c r="HY611"/>
      <c r="HZ611"/>
      <c r="IA611"/>
      <c r="IB611"/>
      <c r="IC611"/>
      <c r="ID611"/>
      <c r="IE611"/>
    </row>
    <row r="612" spans="1:239" ht="12.75" customHeight="1" x14ac:dyDescent="0.25">
      <c r="A612" s="10">
        <v>8</v>
      </c>
      <c r="B612" s="5">
        <v>80</v>
      </c>
      <c r="C612" s="16">
        <v>211.5</v>
      </c>
      <c r="D612" s="16">
        <v>230</v>
      </c>
      <c r="E612" s="16">
        <v>226</v>
      </c>
      <c r="F612" s="16">
        <f t="shared" si="49"/>
        <v>228</v>
      </c>
      <c r="G612" s="16">
        <f t="shared" si="46"/>
        <v>228</v>
      </c>
      <c r="I612" s="10">
        <v>10.5</v>
      </c>
      <c r="J612" s="10">
        <v>11.1</v>
      </c>
      <c r="K612" s="10">
        <v>5.4</v>
      </c>
      <c r="L612" s="10">
        <v>5.7</v>
      </c>
      <c r="M612" s="10">
        <v>6.6</v>
      </c>
      <c r="P612" s="10">
        <v>3</v>
      </c>
      <c r="Q612" s="18">
        <v>3.5</v>
      </c>
      <c r="R612" s="10">
        <v>3.6</v>
      </c>
      <c r="S612" s="18">
        <v>4.0999999999999996</v>
      </c>
      <c r="V612" s="10"/>
      <c r="Z612" s="18">
        <f t="shared" si="48"/>
        <v>51984</v>
      </c>
      <c r="AA612" s="10">
        <f t="shared" si="47"/>
        <v>4.0828138126052953E-2</v>
      </c>
      <c r="AF612"/>
      <c r="AG612"/>
      <c r="AH612"/>
      <c r="AI612"/>
      <c r="AJ612"/>
      <c r="AK612"/>
      <c r="AL612"/>
      <c r="AM612"/>
      <c r="AN612"/>
      <c r="AO612"/>
      <c r="AP612"/>
      <c r="AQ612"/>
      <c r="AR612"/>
      <c r="AS612"/>
      <c r="AT612"/>
      <c r="AU612"/>
      <c r="AV612"/>
      <c r="AW612"/>
      <c r="AX612"/>
      <c r="AY612"/>
      <c r="AZ612"/>
      <c r="BA612"/>
      <c r="BB612"/>
      <c r="BC612"/>
      <c r="BD612"/>
      <c r="BE612"/>
      <c r="BF612"/>
      <c r="BG612"/>
      <c r="BH612"/>
      <c r="BI612"/>
      <c r="BJ612"/>
      <c r="BK612"/>
      <c r="BL612"/>
      <c r="BM612"/>
      <c r="BN612"/>
      <c r="BO612"/>
      <c r="BP612"/>
      <c r="BQ612"/>
      <c r="BR612"/>
      <c r="BS612"/>
      <c r="BT612"/>
      <c r="BU612"/>
      <c r="BV612"/>
      <c r="BW612"/>
      <c r="BX612"/>
      <c r="BY612"/>
      <c r="BZ612"/>
      <c r="CA612"/>
      <c r="CB612"/>
      <c r="CC612"/>
      <c r="CD612"/>
      <c r="CE612"/>
      <c r="CF612"/>
      <c r="CG612"/>
      <c r="CH612"/>
      <c r="CI612"/>
      <c r="CJ612"/>
      <c r="CK612"/>
      <c r="CL612"/>
      <c r="CM612"/>
      <c r="CN612"/>
      <c r="CO612"/>
      <c r="CP612"/>
      <c r="CQ612"/>
      <c r="CR612"/>
      <c r="CS612"/>
      <c r="CT612"/>
      <c r="CU612"/>
      <c r="CV612"/>
      <c r="CW612"/>
      <c r="CX612"/>
      <c r="CY612"/>
      <c r="CZ612"/>
      <c r="DA612"/>
      <c r="DB612"/>
      <c r="DC612"/>
      <c r="DD612"/>
      <c r="DE612"/>
      <c r="DF612"/>
      <c r="DG612"/>
      <c r="DH612"/>
      <c r="DI612"/>
      <c r="DJ612"/>
      <c r="DK612"/>
      <c r="DL612"/>
      <c r="DM612"/>
      <c r="DN612"/>
      <c r="DO612"/>
      <c r="DP612"/>
      <c r="DQ612"/>
      <c r="DR612"/>
      <c r="DS612"/>
      <c r="DT612"/>
      <c r="DU612"/>
      <c r="DV612"/>
      <c r="DW612"/>
      <c r="DX612"/>
      <c r="DY612"/>
      <c r="DZ612"/>
      <c r="EA612"/>
      <c r="EB612"/>
      <c r="EC612"/>
      <c r="ED612"/>
      <c r="EE612"/>
      <c r="EF612"/>
      <c r="EG612"/>
      <c r="EH612"/>
      <c r="EI612"/>
      <c r="EJ612"/>
      <c r="EK612"/>
      <c r="EL612"/>
      <c r="EM612"/>
      <c r="EN612"/>
      <c r="EO612"/>
      <c r="EP612"/>
      <c r="EQ612"/>
      <c r="ER612"/>
      <c r="ES612"/>
      <c r="ET612"/>
      <c r="EU612"/>
      <c r="EV612"/>
      <c r="EW612"/>
      <c r="EX612"/>
      <c r="EY612"/>
      <c r="EZ612"/>
      <c r="FA612"/>
      <c r="FB612"/>
      <c r="FC612"/>
      <c r="FD612"/>
      <c r="FE612"/>
      <c r="FF612"/>
      <c r="FG612"/>
      <c r="FH612"/>
      <c r="FI612"/>
      <c r="FJ612"/>
      <c r="FK612"/>
      <c r="FL612"/>
      <c r="FM612"/>
      <c r="FN612"/>
      <c r="FO612"/>
      <c r="FP612"/>
      <c r="FQ612"/>
      <c r="FR612"/>
      <c r="FS612"/>
      <c r="FT612"/>
      <c r="FU612"/>
      <c r="FV612"/>
      <c r="FW612"/>
      <c r="FX612"/>
      <c r="FY612"/>
      <c r="FZ612"/>
      <c r="GA612"/>
      <c r="GB612"/>
      <c r="GC612"/>
      <c r="GD612"/>
      <c r="GE612"/>
      <c r="GF612"/>
      <c r="GG612"/>
      <c r="GH612"/>
      <c r="GI612"/>
      <c r="GJ612"/>
      <c r="GK612"/>
      <c r="GL612"/>
      <c r="GM612"/>
      <c r="GN612"/>
      <c r="GO612"/>
      <c r="GP612"/>
      <c r="GQ612"/>
      <c r="GR612"/>
      <c r="GS612"/>
      <c r="GT612"/>
      <c r="GU612"/>
      <c r="GV612"/>
      <c r="GW612"/>
      <c r="GX612"/>
      <c r="GY612"/>
      <c r="GZ612"/>
      <c r="HA612"/>
      <c r="HB612"/>
      <c r="HC612"/>
      <c r="HD612"/>
      <c r="HE612"/>
      <c r="HF612"/>
      <c r="HG612"/>
      <c r="HH612"/>
      <c r="HI612"/>
      <c r="HJ612"/>
      <c r="HK612"/>
      <c r="HL612"/>
      <c r="HM612"/>
      <c r="HN612"/>
      <c r="HO612"/>
      <c r="HP612"/>
      <c r="HQ612"/>
      <c r="HR612"/>
      <c r="HS612"/>
      <c r="HT612"/>
      <c r="HU612"/>
      <c r="HV612"/>
      <c r="HW612"/>
      <c r="HX612"/>
      <c r="HY612"/>
      <c r="HZ612"/>
      <c r="IA612"/>
      <c r="IB612"/>
      <c r="IC612"/>
      <c r="ID612"/>
      <c r="IE612"/>
    </row>
    <row r="613" spans="1:239" ht="12.75" customHeight="1" x14ac:dyDescent="0.25">
      <c r="A613" s="10">
        <v>8</v>
      </c>
      <c r="B613" s="5">
        <v>83</v>
      </c>
      <c r="C613" s="16">
        <v>307</v>
      </c>
      <c r="D613" s="16">
        <v>314</v>
      </c>
      <c r="E613" s="16">
        <v>305</v>
      </c>
      <c r="F613" s="16">
        <f t="shared" si="49"/>
        <v>309.5</v>
      </c>
      <c r="G613" s="16">
        <f t="shared" si="46"/>
        <v>309.5</v>
      </c>
      <c r="I613" s="10">
        <v>12</v>
      </c>
      <c r="J613" s="10">
        <v>12.6</v>
      </c>
      <c r="K613" s="10">
        <v>6</v>
      </c>
      <c r="L613" s="10">
        <v>6</v>
      </c>
      <c r="M613" s="10">
        <v>8.3000000000000007</v>
      </c>
      <c r="Q613" s="18">
        <v>3.8000000000000003</v>
      </c>
      <c r="S613" s="18">
        <v>4.2</v>
      </c>
      <c r="V613" s="10"/>
      <c r="Z613" s="18">
        <f t="shared" si="48"/>
        <v>95790.25</v>
      </c>
      <c r="AA613" s="10">
        <f t="shared" si="47"/>
        <v>7.5233486421382417E-2</v>
      </c>
      <c r="AF613"/>
      <c r="AG613"/>
      <c r="AH613"/>
      <c r="AI613"/>
      <c r="AJ613"/>
      <c r="AK613"/>
      <c r="AL613"/>
      <c r="AM613"/>
      <c r="AN613"/>
      <c r="AO613"/>
      <c r="AP613"/>
      <c r="AQ613"/>
      <c r="AR613"/>
      <c r="AS613"/>
      <c r="AT613"/>
      <c r="AU613"/>
      <c r="AV613"/>
      <c r="AW613"/>
      <c r="AX613"/>
      <c r="AY613"/>
      <c r="AZ613"/>
      <c r="BA613"/>
      <c r="BB613"/>
      <c r="BC613"/>
      <c r="BD613"/>
      <c r="BE613"/>
      <c r="BF613"/>
      <c r="BG613"/>
      <c r="BH613"/>
      <c r="BI613"/>
      <c r="BJ613"/>
      <c r="BK613"/>
      <c r="BL613"/>
      <c r="BM613"/>
      <c r="BN613"/>
      <c r="BO613"/>
      <c r="BP613"/>
      <c r="BQ613"/>
      <c r="BR613"/>
      <c r="BS613"/>
      <c r="BT613"/>
      <c r="BU613"/>
      <c r="BV613"/>
      <c r="BW613"/>
      <c r="BX613"/>
      <c r="BY613"/>
      <c r="BZ613"/>
      <c r="CA613"/>
      <c r="CB613"/>
      <c r="CC613"/>
      <c r="CD613"/>
      <c r="CE613"/>
      <c r="CF613"/>
      <c r="CG613"/>
      <c r="CH613"/>
      <c r="CI613"/>
      <c r="CJ613"/>
      <c r="CK613"/>
      <c r="CL613"/>
      <c r="CM613"/>
      <c r="CN613"/>
      <c r="CO613"/>
      <c r="CP613"/>
      <c r="CQ613"/>
      <c r="CR613"/>
      <c r="CS613"/>
      <c r="CT613"/>
      <c r="CU613"/>
      <c r="CV613"/>
      <c r="CW613"/>
      <c r="CX613"/>
      <c r="CY613"/>
      <c r="CZ613"/>
      <c r="DA613"/>
      <c r="DB613"/>
      <c r="DC613"/>
      <c r="DD613"/>
      <c r="DE613"/>
      <c r="DF613"/>
      <c r="DG613"/>
      <c r="DH613"/>
      <c r="DI613"/>
      <c r="DJ613"/>
      <c r="DK613"/>
      <c r="DL613"/>
      <c r="DM613"/>
      <c r="DN613"/>
      <c r="DO613"/>
      <c r="DP613"/>
      <c r="DQ613"/>
      <c r="DR613"/>
      <c r="DS613"/>
      <c r="DT613"/>
      <c r="DU613"/>
      <c r="DV613"/>
      <c r="DW613"/>
      <c r="DX613"/>
      <c r="DY613"/>
      <c r="DZ613"/>
      <c r="EA613"/>
      <c r="EB613"/>
      <c r="EC613"/>
      <c r="ED613"/>
      <c r="EE613"/>
      <c r="EF613"/>
      <c r="EG613"/>
      <c r="EH613"/>
      <c r="EI613"/>
      <c r="EJ613"/>
      <c r="EK613"/>
      <c r="EL613"/>
      <c r="EM613"/>
      <c r="EN613"/>
      <c r="EO613"/>
      <c r="EP613"/>
      <c r="EQ613"/>
      <c r="ER613"/>
      <c r="ES613"/>
      <c r="ET613"/>
      <c r="EU613"/>
      <c r="EV613"/>
      <c r="EW613"/>
      <c r="EX613"/>
      <c r="EY613"/>
      <c r="EZ613"/>
      <c r="FA613"/>
      <c r="FB613"/>
      <c r="FC613"/>
      <c r="FD613"/>
      <c r="FE613"/>
      <c r="FF613"/>
      <c r="FG613"/>
      <c r="FH613"/>
      <c r="FI613"/>
      <c r="FJ613"/>
      <c r="FK613"/>
      <c r="FL613"/>
      <c r="FM613"/>
      <c r="FN613"/>
      <c r="FO613"/>
      <c r="FP613"/>
      <c r="FQ613"/>
      <c r="FR613"/>
      <c r="FS613"/>
      <c r="FT613"/>
      <c r="FU613"/>
      <c r="FV613"/>
      <c r="FW613"/>
      <c r="FX613"/>
      <c r="FY613"/>
      <c r="FZ613"/>
      <c r="GA613"/>
      <c r="GB613"/>
      <c r="GC613"/>
      <c r="GD613"/>
      <c r="GE613"/>
      <c r="GF613"/>
      <c r="GG613"/>
      <c r="GH613"/>
      <c r="GI613"/>
      <c r="GJ613"/>
      <c r="GK613"/>
      <c r="GL613"/>
      <c r="GM613"/>
      <c r="GN613"/>
      <c r="GO613"/>
      <c r="GP613"/>
      <c r="GQ613"/>
      <c r="GR613"/>
      <c r="GS613"/>
      <c r="GT613"/>
      <c r="GU613"/>
      <c r="GV613"/>
      <c r="GW613"/>
      <c r="GX613"/>
      <c r="GY613"/>
      <c r="GZ613"/>
      <c r="HA613"/>
      <c r="HB613"/>
      <c r="HC613"/>
      <c r="HD613"/>
      <c r="HE613"/>
      <c r="HF613"/>
      <c r="HG613"/>
      <c r="HH613"/>
      <c r="HI613"/>
      <c r="HJ613"/>
      <c r="HK613"/>
      <c r="HL613"/>
      <c r="HM613"/>
      <c r="HN613"/>
      <c r="HO613"/>
      <c r="HP613"/>
      <c r="HQ613"/>
      <c r="HR613"/>
      <c r="HS613"/>
      <c r="HT613"/>
      <c r="HU613"/>
      <c r="HV613"/>
      <c r="HW613"/>
      <c r="HX613"/>
      <c r="HY613"/>
      <c r="HZ613"/>
      <c r="IA613"/>
      <c r="IB613"/>
      <c r="IC613"/>
      <c r="ID613"/>
      <c r="IE613"/>
    </row>
    <row r="614" spans="1:239" ht="12.75" customHeight="1" x14ac:dyDescent="0.25">
      <c r="A614" s="10">
        <v>8</v>
      </c>
      <c r="B614" s="5">
        <v>85</v>
      </c>
      <c r="C614" s="16">
        <v>203</v>
      </c>
      <c r="D614" s="16">
        <v>218</v>
      </c>
      <c r="E614" s="16">
        <v>218</v>
      </c>
      <c r="F614" s="16">
        <f t="shared" si="49"/>
        <v>218</v>
      </c>
      <c r="G614" s="16">
        <f t="shared" si="46"/>
        <v>218</v>
      </c>
      <c r="I614" s="10">
        <v>10.3</v>
      </c>
      <c r="J614" s="10">
        <v>10.6</v>
      </c>
      <c r="K614" s="10">
        <v>5.9</v>
      </c>
      <c r="L614" s="10">
        <v>5.9</v>
      </c>
      <c r="M614" s="10">
        <v>5.9</v>
      </c>
      <c r="P614" s="10">
        <v>1.9000000000000001</v>
      </c>
      <c r="Q614" s="18">
        <v>2.4</v>
      </c>
      <c r="R614" s="10">
        <v>2.9</v>
      </c>
      <c r="S614" s="18">
        <v>2.4</v>
      </c>
      <c r="V614" s="10"/>
      <c r="Z614" s="18">
        <f t="shared" si="48"/>
        <v>47524</v>
      </c>
      <c r="AA614" s="10">
        <f t="shared" si="47"/>
        <v>3.732526231730033E-2</v>
      </c>
      <c r="AF614"/>
      <c r="AG614"/>
      <c r="AH614"/>
      <c r="AI614"/>
      <c r="AJ614"/>
      <c r="AK614"/>
      <c r="AL614"/>
      <c r="AM614"/>
      <c r="AN614"/>
      <c r="AO614"/>
      <c r="AP614"/>
      <c r="AQ614"/>
      <c r="AR614"/>
      <c r="AS614"/>
      <c r="AT614"/>
      <c r="AU614"/>
      <c r="AV614"/>
      <c r="AW614"/>
      <c r="AX614"/>
      <c r="AY614"/>
      <c r="AZ614"/>
      <c r="BA614"/>
      <c r="BB614"/>
      <c r="BC614"/>
      <c r="BD614"/>
      <c r="BE614"/>
      <c r="BF614"/>
      <c r="BG614"/>
      <c r="BH614"/>
      <c r="BI614"/>
      <c r="BJ614"/>
      <c r="BK614"/>
      <c r="BL614"/>
      <c r="BM614"/>
      <c r="BN614"/>
      <c r="BO614"/>
      <c r="BP614"/>
      <c r="BQ614"/>
      <c r="BR614"/>
      <c r="BS614"/>
      <c r="BT614"/>
      <c r="BU614"/>
      <c r="BV614"/>
      <c r="BW614"/>
      <c r="BX614"/>
      <c r="BY614"/>
      <c r="BZ614"/>
      <c r="CA614"/>
      <c r="CB614"/>
      <c r="CC614"/>
      <c r="CD614"/>
      <c r="CE614"/>
      <c r="CF614"/>
      <c r="CG614"/>
      <c r="CH614"/>
      <c r="CI614"/>
      <c r="CJ614"/>
      <c r="CK614"/>
      <c r="CL614"/>
      <c r="CM614"/>
      <c r="CN614"/>
      <c r="CO614"/>
      <c r="CP614"/>
      <c r="CQ614"/>
      <c r="CR614"/>
      <c r="CS614"/>
      <c r="CT614"/>
      <c r="CU614"/>
      <c r="CV614"/>
      <c r="CW614"/>
      <c r="CX614"/>
      <c r="CY614"/>
      <c r="CZ614"/>
      <c r="DA614"/>
      <c r="DB614"/>
      <c r="DC614"/>
      <c r="DD614"/>
      <c r="DE614"/>
      <c r="DF614"/>
      <c r="DG614"/>
      <c r="DH614"/>
      <c r="DI614"/>
      <c r="DJ614"/>
      <c r="DK614"/>
      <c r="DL614"/>
      <c r="DM614"/>
      <c r="DN614"/>
      <c r="DO614"/>
      <c r="DP614"/>
      <c r="DQ614"/>
      <c r="DR614"/>
      <c r="DS614"/>
      <c r="DT614"/>
      <c r="DU614"/>
      <c r="DV614"/>
      <c r="DW614"/>
      <c r="DX614"/>
      <c r="DY614"/>
      <c r="DZ614"/>
      <c r="EA614"/>
      <c r="EB614"/>
      <c r="EC614"/>
      <c r="ED614"/>
      <c r="EE614"/>
      <c r="EF614"/>
      <c r="EG614"/>
      <c r="EH614"/>
      <c r="EI614"/>
      <c r="EJ614"/>
      <c r="EK614"/>
      <c r="EL614"/>
      <c r="EM614"/>
      <c r="EN614"/>
      <c r="EO614"/>
      <c r="EP614"/>
      <c r="EQ614"/>
      <c r="ER614"/>
      <c r="ES614"/>
      <c r="ET614"/>
      <c r="EU614"/>
      <c r="EV614"/>
      <c r="EW614"/>
      <c r="EX614"/>
      <c r="EY614"/>
      <c r="EZ614"/>
      <c r="FA614"/>
      <c r="FB614"/>
      <c r="FC614"/>
      <c r="FD614"/>
      <c r="FE614"/>
      <c r="FF614"/>
      <c r="FG614"/>
      <c r="FH614"/>
      <c r="FI614"/>
      <c r="FJ614"/>
      <c r="FK614"/>
      <c r="FL614"/>
      <c r="FM614"/>
      <c r="FN614"/>
      <c r="FO614"/>
      <c r="FP614"/>
      <c r="FQ614"/>
      <c r="FR614"/>
      <c r="FS614"/>
      <c r="FT614"/>
      <c r="FU614"/>
      <c r="FV614"/>
      <c r="FW614"/>
      <c r="FX614"/>
      <c r="FY614"/>
      <c r="FZ614"/>
      <c r="GA614"/>
      <c r="GB614"/>
      <c r="GC614"/>
      <c r="GD614"/>
      <c r="GE614"/>
      <c r="GF614"/>
      <c r="GG614"/>
      <c r="GH614"/>
      <c r="GI614"/>
      <c r="GJ614"/>
      <c r="GK614"/>
      <c r="GL614"/>
      <c r="GM614"/>
      <c r="GN614"/>
      <c r="GO614"/>
      <c r="GP614"/>
      <c r="GQ614"/>
      <c r="GR614"/>
      <c r="GS614"/>
      <c r="GT614"/>
      <c r="GU614"/>
      <c r="GV614"/>
      <c r="GW614"/>
      <c r="GX614"/>
      <c r="GY614"/>
      <c r="GZ614"/>
      <c r="HA614"/>
      <c r="HB614"/>
      <c r="HC614"/>
      <c r="HD614"/>
      <c r="HE614"/>
      <c r="HF614"/>
      <c r="HG614"/>
      <c r="HH614"/>
      <c r="HI614"/>
      <c r="HJ614"/>
      <c r="HK614"/>
      <c r="HL614"/>
      <c r="HM614"/>
      <c r="HN614"/>
      <c r="HO614"/>
      <c r="HP614"/>
      <c r="HQ614"/>
      <c r="HR614"/>
      <c r="HS614"/>
      <c r="HT614"/>
      <c r="HU614"/>
      <c r="HV614"/>
      <c r="HW614"/>
      <c r="HX614"/>
      <c r="HY614"/>
      <c r="HZ614"/>
      <c r="IA614"/>
      <c r="IB614"/>
      <c r="IC614"/>
      <c r="ID614"/>
      <c r="IE614"/>
    </row>
    <row r="615" spans="1:239" ht="12.75" customHeight="1" x14ac:dyDescent="0.25">
      <c r="A615" s="10">
        <v>8</v>
      </c>
      <c r="B615" s="5">
        <v>86</v>
      </c>
      <c r="C615" s="16">
        <v>243.5</v>
      </c>
      <c r="D615" s="16">
        <v>254</v>
      </c>
      <c r="E615" s="16">
        <v>257</v>
      </c>
      <c r="F615" s="16">
        <f t="shared" si="49"/>
        <v>255.5</v>
      </c>
      <c r="G615" s="16">
        <f t="shared" si="46"/>
        <v>255.5</v>
      </c>
      <c r="I615" s="10">
        <v>10.9</v>
      </c>
      <c r="J615" s="10">
        <v>11.4</v>
      </c>
      <c r="K615" s="10">
        <v>5.5</v>
      </c>
      <c r="L615" s="10">
        <v>5.5</v>
      </c>
      <c r="M615" s="10">
        <v>7</v>
      </c>
      <c r="Q615" s="18">
        <v>3.1</v>
      </c>
      <c r="S615" s="18">
        <v>4.4000000000000004</v>
      </c>
      <c r="V615" s="10"/>
      <c r="Z615" s="18">
        <f>(G615)^2</f>
        <v>65280.25</v>
      </c>
      <c r="AA615" s="10">
        <f>(PI()*Z615)/(4*1000000)</f>
        <v>5.1270988456126272E-2</v>
      </c>
      <c r="AF615"/>
      <c r="AG615"/>
      <c r="AH615"/>
      <c r="AI615"/>
      <c r="AJ615"/>
      <c r="AK615"/>
      <c r="AL615"/>
      <c r="AM615"/>
      <c r="AN615"/>
      <c r="AO615"/>
      <c r="AP615"/>
      <c r="AQ615"/>
      <c r="AR615"/>
      <c r="AS615"/>
      <c r="AT615"/>
      <c r="AU615"/>
      <c r="AV615"/>
      <c r="AW615"/>
      <c r="AX615"/>
      <c r="AY615"/>
      <c r="AZ615"/>
      <c r="BA615"/>
      <c r="BB615"/>
      <c r="BC615"/>
      <c r="BD615"/>
      <c r="BE615"/>
      <c r="BF615"/>
      <c r="BG615"/>
      <c r="BH615"/>
      <c r="BI615"/>
      <c r="BJ615"/>
      <c r="BK615"/>
      <c r="BL615"/>
      <c r="BM615"/>
      <c r="BN615"/>
      <c r="BO615"/>
      <c r="BP615"/>
      <c r="BQ615"/>
      <c r="BR615"/>
      <c r="BS615"/>
      <c r="BT615"/>
      <c r="BU615"/>
      <c r="BV615"/>
      <c r="BW615"/>
      <c r="BX615"/>
      <c r="BY615"/>
      <c r="BZ615"/>
      <c r="CA615"/>
      <c r="CB615"/>
      <c r="CC615"/>
      <c r="CD615"/>
      <c r="CE615"/>
      <c r="CF615"/>
      <c r="CG615"/>
      <c r="CH615"/>
      <c r="CI615"/>
      <c r="CJ615"/>
      <c r="CK615"/>
      <c r="CL615"/>
      <c r="CM615"/>
      <c r="CN615"/>
      <c r="CO615"/>
      <c r="CP615"/>
      <c r="CQ615"/>
      <c r="CR615"/>
      <c r="CS615"/>
      <c r="CT615"/>
      <c r="CU615"/>
      <c r="CV615"/>
      <c r="CW615"/>
      <c r="CX615"/>
      <c r="CY615"/>
      <c r="CZ615"/>
      <c r="DA615"/>
      <c r="DB615"/>
      <c r="DC615"/>
      <c r="DD615"/>
      <c r="DE615"/>
      <c r="DF615"/>
      <c r="DG615"/>
      <c r="DH615"/>
      <c r="DI615"/>
      <c r="DJ615"/>
      <c r="DK615"/>
      <c r="DL615"/>
      <c r="DM615"/>
      <c r="DN615"/>
      <c r="DO615"/>
      <c r="DP615"/>
      <c r="DQ615"/>
      <c r="DR615"/>
      <c r="DS615"/>
      <c r="DT615"/>
      <c r="DU615"/>
      <c r="DV615"/>
      <c r="DW615"/>
      <c r="DX615"/>
      <c r="DY615"/>
      <c r="DZ615"/>
      <c r="EA615"/>
      <c r="EB615"/>
      <c r="EC615"/>
      <c r="ED615"/>
      <c r="EE615"/>
      <c r="EF615"/>
      <c r="EG615"/>
      <c r="EH615"/>
      <c r="EI615"/>
      <c r="EJ615"/>
      <c r="EK615"/>
      <c r="EL615"/>
      <c r="EM615"/>
      <c r="EN615"/>
      <c r="EO615"/>
      <c r="EP615"/>
      <c r="EQ615"/>
      <c r="ER615"/>
      <c r="ES615"/>
      <c r="ET615"/>
      <c r="EU615"/>
      <c r="EV615"/>
      <c r="EW615"/>
      <c r="EX615"/>
      <c r="EY615"/>
      <c r="EZ615"/>
      <c r="FA615"/>
      <c r="FB615"/>
      <c r="FC615"/>
      <c r="FD615"/>
      <c r="FE615"/>
      <c r="FF615"/>
      <c r="FG615"/>
      <c r="FH615"/>
      <c r="FI615"/>
      <c r="FJ615"/>
      <c r="FK615"/>
      <c r="FL615"/>
      <c r="FM615"/>
      <c r="FN615"/>
      <c r="FO615"/>
      <c r="FP615"/>
      <c r="FQ615"/>
      <c r="FR615"/>
      <c r="FS615"/>
      <c r="FT615"/>
      <c r="FU615"/>
      <c r="FV615"/>
      <c r="FW615"/>
      <c r="FX615"/>
      <c r="FY615"/>
      <c r="FZ615"/>
      <c r="GA615"/>
      <c r="GB615"/>
      <c r="GC615"/>
      <c r="GD615"/>
      <c r="GE615"/>
      <c r="GF615"/>
      <c r="GG615"/>
      <c r="GH615"/>
      <c r="GI615"/>
      <c r="GJ615"/>
      <c r="GK615"/>
      <c r="GL615"/>
      <c r="GM615"/>
      <c r="GN615"/>
      <c r="GO615"/>
      <c r="GP615"/>
      <c r="GQ615"/>
      <c r="GR615"/>
      <c r="GS615"/>
      <c r="GT615"/>
      <c r="GU615"/>
      <c r="GV615"/>
      <c r="GW615"/>
      <c r="GX615"/>
      <c r="GY615"/>
      <c r="GZ615"/>
      <c r="HA615"/>
      <c r="HB615"/>
      <c r="HC615"/>
      <c r="HD615"/>
      <c r="HE615"/>
      <c r="HF615"/>
      <c r="HG615"/>
      <c r="HH615"/>
      <c r="HI615"/>
      <c r="HJ615"/>
      <c r="HK615"/>
      <c r="HL615"/>
      <c r="HM615"/>
      <c r="HN615"/>
      <c r="HO615"/>
      <c r="HP615"/>
      <c r="HQ615"/>
      <c r="HR615"/>
      <c r="HS615"/>
      <c r="HT615"/>
      <c r="HU615"/>
      <c r="HV615"/>
      <c r="HW615"/>
      <c r="HX615"/>
      <c r="HY615"/>
      <c r="HZ615"/>
      <c r="IA615"/>
      <c r="IB615"/>
      <c r="IC615"/>
      <c r="ID615"/>
      <c r="IE615"/>
    </row>
    <row r="616" spans="1:239" ht="12.75" customHeight="1" x14ac:dyDescent="0.25">
      <c r="A616" s="10">
        <v>9</v>
      </c>
      <c r="B616" s="5">
        <v>2</v>
      </c>
      <c r="C616" s="16">
        <v>184.5</v>
      </c>
      <c r="D616" s="16">
        <v>190</v>
      </c>
      <c r="E616" s="16">
        <v>190</v>
      </c>
      <c r="F616" s="16">
        <f t="shared" si="49"/>
        <v>190</v>
      </c>
      <c r="G616" s="16">
        <f t="shared" si="46"/>
        <v>190</v>
      </c>
      <c r="H616" s="16"/>
      <c r="I616" s="10">
        <v>9.5</v>
      </c>
      <c r="J616" s="10">
        <v>9.9</v>
      </c>
      <c r="K616" s="10">
        <v>6</v>
      </c>
      <c r="L616" s="10">
        <v>6.5</v>
      </c>
      <c r="M616" s="10">
        <v>7.2</v>
      </c>
      <c r="Q616" s="18">
        <v>0.9</v>
      </c>
      <c r="S616" s="18">
        <v>2.2999999999999998</v>
      </c>
      <c r="V616" s="10"/>
      <c r="Z616" s="18">
        <f t="shared" si="48"/>
        <v>36100</v>
      </c>
      <c r="AA616" s="10">
        <f t="shared" si="47"/>
        <v>2.8352873698647883E-2</v>
      </c>
      <c r="AF616"/>
      <c r="AG616"/>
      <c r="AH616"/>
      <c r="AI616"/>
      <c r="AJ616"/>
      <c r="AK616"/>
      <c r="AL616"/>
      <c r="AM616"/>
      <c r="AN616"/>
      <c r="AO616"/>
      <c r="AP616"/>
      <c r="AQ616"/>
      <c r="AR616"/>
      <c r="AS616"/>
      <c r="AT616"/>
      <c r="AU616"/>
      <c r="AV616"/>
      <c r="AW616"/>
      <c r="AX616"/>
      <c r="AY616"/>
      <c r="AZ616"/>
      <c r="BA616"/>
      <c r="BB616"/>
      <c r="BC616"/>
      <c r="BD616"/>
      <c r="BE616"/>
      <c r="BF616"/>
      <c r="BG616"/>
      <c r="BH616"/>
      <c r="BI616"/>
      <c r="BJ616"/>
      <c r="BK616"/>
      <c r="BL616"/>
      <c r="BM616"/>
      <c r="BN616"/>
      <c r="BO616"/>
      <c r="BP616"/>
      <c r="BQ616"/>
      <c r="BR616"/>
      <c r="BS616"/>
      <c r="BT616"/>
      <c r="BU616"/>
      <c r="BV616"/>
      <c r="BW616"/>
      <c r="BX616"/>
      <c r="BY616"/>
      <c r="BZ616"/>
      <c r="CA616"/>
      <c r="CB616"/>
      <c r="CC616"/>
      <c r="CD616"/>
      <c r="CE616"/>
      <c r="CF616"/>
      <c r="CG616"/>
      <c r="CH616"/>
      <c r="CI616"/>
      <c r="CJ616"/>
      <c r="CK616"/>
      <c r="CL616"/>
      <c r="CM616"/>
      <c r="CN616"/>
      <c r="CO616"/>
      <c r="CP616"/>
      <c r="CQ616"/>
      <c r="CR616"/>
      <c r="CS616"/>
      <c r="CT616"/>
      <c r="CU616"/>
      <c r="CV616"/>
      <c r="CW616"/>
      <c r="CX616"/>
      <c r="CY616"/>
      <c r="CZ616"/>
      <c r="DA616"/>
      <c r="DB616"/>
      <c r="DC616"/>
      <c r="DD616"/>
      <c r="DE616"/>
      <c r="DF616"/>
      <c r="DG616"/>
      <c r="DH616"/>
      <c r="DI616"/>
      <c r="DJ616"/>
      <c r="DK616"/>
      <c r="DL616"/>
      <c r="DM616"/>
      <c r="DN616"/>
      <c r="DO616"/>
      <c r="DP616"/>
      <c r="DQ616"/>
      <c r="DR616"/>
      <c r="DS616"/>
      <c r="DT616"/>
      <c r="DU616"/>
      <c r="DV616"/>
      <c r="DW616"/>
      <c r="DX616"/>
      <c r="DY616"/>
      <c r="DZ616"/>
      <c r="EA616"/>
      <c r="EB616"/>
      <c r="EC616"/>
      <c r="ED616"/>
      <c r="EE616"/>
      <c r="EF616"/>
      <c r="EG616"/>
      <c r="EH616"/>
      <c r="EI616"/>
      <c r="EJ616"/>
      <c r="EK616"/>
      <c r="EL616"/>
      <c r="EM616"/>
      <c r="EN616"/>
      <c r="EO616"/>
      <c r="EP616"/>
      <c r="EQ616"/>
      <c r="ER616"/>
      <c r="ES616"/>
      <c r="ET616"/>
      <c r="EU616"/>
      <c r="EV616"/>
      <c r="EW616"/>
      <c r="EX616"/>
      <c r="EY616"/>
      <c r="EZ616"/>
      <c r="FA616"/>
      <c r="FB616"/>
      <c r="FC616"/>
      <c r="FD616"/>
      <c r="FE616"/>
      <c r="FF616"/>
      <c r="FG616"/>
      <c r="FH616"/>
      <c r="FI616"/>
      <c r="FJ616"/>
      <c r="FK616"/>
      <c r="FL616"/>
      <c r="FM616"/>
      <c r="FN616"/>
      <c r="FO616"/>
      <c r="FP616"/>
      <c r="FQ616"/>
      <c r="FR616"/>
      <c r="FS616"/>
      <c r="FT616"/>
      <c r="FU616"/>
      <c r="FV616"/>
      <c r="FW616"/>
      <c r="FX616"/>
      <c r="FY616"/>
      <c r="FZ616"/>
      <c r="GA616"/>
      <c r="GB616"/>
      <c r="GC616"/>
      <c r="GD616"/>
      <c r="GE616"/>
      <c r="GF616"/>
      <c r="GG616"/>
      <c r="GH616"/>
      <c r="GI616"/>
      <c r="GJ616"/>
      <c r="GK616"/>
      <c r="GL616"/>
      <c r="GM616"/>
      <c r="GN616"/>
      <c r="GO616"/>
      <c r="GP616"/>
      <c r="GQ616"/>
      <c r="GR616"/>
      <c r="GS616"/>
      <c r="GT616"/>
      <c r="GU616"/>
      <c r="GV616"/>
      <c r="GW616"/>
      <c r="GX616"/>
      <c r="GY616"/>
      <c r="GZ616"/>
      <c r="HA616"/>
      <c r="HB616"/>
      <c r="HC616"/>
      <c r="HD616"/>
      <c r="HE616"/>
      <c r="HF616"/>
      <c r="HG616"/>
      <c r="HH616"/>
      <c r="HI616"/>
      <c r="HJ616"/>
      <c r="HK616"/>
      <c r="HL616"/>
      <c r="HM616"/>
      <c r="HN616"/>
      <c r="HO616"/>
      <c r="HP616"/>
      <c r="HQ616"/>
      <c r="HR616"/>
      <c r="HS616"/>
      <c r="HT616"/>
      <c r="HU616"/>
      <c r="HV616"/>
      <c r="HW616"/>
      <c r="HX616"/>
      <c r="HY616"/>
      <c r="HZ616"/>
      <c r="IA616"/>
      <c r="IB616"/>
      <c r="IC616"/>
      <c r="ID616"/>
      <c r="IE616"/>
    </row>
    <row r="617" spans="1:239" ht="12.75" customHeight="1" x14ac:dyDescent="0.25">
      <c r="A617" s="10">
        <v>9</v>
      </c>
      <c r="B617" s="5">
        <v>3</v>
      </c>
      <c r="C617" s="16">
        <v>171.5</v>
      </c>
      <c r="D617" s="16">
        <v>180</v>
      </c>
      <c r="E617" s="16">
        <v>180</v>
      </c>
      <c r="F617" s="16">
        <f t="shared" si="49"/>
        <v>180</v>
      </c>
      <c r="G617" s="16">
        <f t="shared" si="46"/>
        <v>180</v>
      </c>
      <c r="H617" s="16"/>
      <c r="V617" s="10"/>
      <c r="Z617" s="18">
        <f t="shared" si="48"/>
        <v>32400</v>
      </c>
      <c r="AA617" s="10">
        <f t="shared" si="47"/>
        <v>2.5446900494077322E-2</v>
      </c>
      <c r="AF617"/>
      <c r="AG617"/>
      <c r="AH617"/>
      <c r="AI617"/>
      <c r="AJ617"/>
      <c r="AK617"/>
      <c r="AL617"/>
      <c r="AM617"/>
      <c r="AN617"/>
      <c r="AO617"/>
      <c r="AP617"/>
      <c r="AQ617"/>
      <c r="AR617"/>
      <c r="AS617"/>
      <c r="AT617"/>
      <c r="AU617"/>
      <c r="AV617"/>
      <c r="AW617"/>
      <c r="AX617"/>
      <c r="AY617"/>
      <c r="AZ617"/>
      <c r="BA617"/>
      <c r="BB617"/>
      <c r="BC617"/>
      <c r="BD617"/>
      <c r="BE617"/>
      <c r="BF617"/>
      <c r="BG617"/>
      <c r="BH617"/>
      <c r="BI617"/>
      <c r="BJ617"/>
      <c r="BK617"/>
      <c r="BL617"/>
      <c r="BM617"/>
      <c r="BN617"/>
      <c r="BO617"/>
      <c r="BP617"/>
      <c r="BQ617"/>
      <c r="BR617"/>
      <c r="BS617"/>
      <c r="BT617"/>
      <c r="BU617"/>
      <c r="BV617"/>
      <c r="BW617"/>
      <c r="BX617"/>
      <c r="BY617"/>
      <c r="BZ617"/>
      <c r="CA617"/>
      <c r="CB617"/>
      <c r="CC617"/>
      <c r="CD617"/>
      <c r="CE617"/>
      <c r="CF617"/>
      <c r="CG617"/>
      <c r="CH617"/>
      <c r="CI617"/>
      <c r="CJ617"/>
      <c r="CK617"/>
      <c r="CL617"/>
      <c r="CM617"/>
      <c r="CN617"/>
      <c r="CO617"/>
      <c r="CP617"/>
      <c r="CQ617"/>
      <c r="CR617"/>
      <c r="CS617"/>
      <c r="CT617"/>
      <c r="CU617"/>
      <c r="CV617"/>
      <c r="CW617"/>
      <c r="CX617"/>
      <c r="CY617"/>
      <c r="CZ617"/>
      <c r="DA617"/>
      <c r="DB617"/>
      <c r="DC617"/>
      <c r="DD617"/>
      <c r="DE617"/>
      <c r="DF617"/>
      <c r="DG617"/>
      <c r="DH617"/>
      <c r="DI617"/>
      <c r="DJ617"/>
      <c r="DK617"/>
      <c r="DL617"/>
      <c r="DM617"/>
      <c r="DN617"/>
      <c r="DO617"/>
      <c r="DP617"/>
      <c r="DQ617"/>
      <c r="DR617"/>
      <c r="DS617"/>
      <c r="DT617"/>
      <c r="DU617"/>
      <c r="DV617"/>
      <c r="DW617"/>
      <c r="DX617"/>
      <c r="DY617"/>
      <c r="DZ617"/>
      <c r="EA617"/>
      <c r="EB617"/>
      <c r="EC617"/>
      <c r="ED617"/>
      <c r="EE617"/>
      <c r="EF617"/>
      <c r="EG617"/>
      <c r="EH617"/>
      <c r="EI617"/>
      <c r="EJ617"/>
      <c r="EK617"/>
      <c r="EL617"/>
      <c r="EM617"/>
      <c r="EN617"/>
      <c r="EO617"/>
      <c r="EP617"/>
      <c r="EQ617"/>
      <c r="ER617"/>
      <c r="ES617"/>
      <c r="ET617"/>
      <c r="EU617"/>
      <c r="EV617"/>
      <c r="EW617"/>
      <c r="EX617"/>
      <c r="EY617"/>
      <c r="EZ617"/>
      <c r="FA617"/>
      <c r="FB617"/>
      <c r="FC617"/>
      <c r="FD617"/>
      <c r="FE617"/>
      <c r="FF617"/>
      <c r="FG617"/>
      <c r="FH617"/>
      <c r="FI617"/>
      <c r="FJ617"/>
      <c r="FK617"/>
      <c r="FL617"/>
      <c r="FM617"/>
      <c r="FN617"/>
      <c r="FO617"/>
      <c r="FP617"/>
      <c r="FQ617"/>
      <c r="FR617"/>
      <c r="FS617"/>
      <c r="FT617"/>
      <c r="FU617"/>
      <c r="FV617"/>
      <c r="FW617"/>
      <c r="FX617"/>
      <c r="FY617"/>
      <c r="FZ617"/>
      <c r="GA617"/>
      <c r="GB617"/>
      <c r="GC617"/>
      <c r="GD617"/>
      <c r="GE617"/>
      <c r="GF617"/>
      <c r="GG617"/>
      <c r="GH617"/>
      <c r="GI617"/>
      <c r="GJ617"/>
      <c r="GK617"/>
      <c r="GL617"/>
      <c r="GM617"/>
      <c r="GN617"/>
      <c r="GO617"/>
      <c r="GP617"/>
      <c r="GQ617"/>
      <c r="GR617"/>
      <c r="GS617"/>
      <c r="GT617"/>
      <c r="GU617"/>
      <c r="GV617"/>
      <c r="GW617"/>
      <c r="GX617"/>
      <c r="GY617"/>
      <c r="GZ617"/>
      <c r="HA617"/>
      <c r="HB617"/>
      <c r="HC617"/>
      <c r="HD617"/>
      <c r="HE617"/>
      <c r="HF617"/>
      <c r="HG617"/>
      <c r="HH617"/>
      <c r="HI617"/>
      <c r="HJ617"/>
      <c r="HK617"/>
      <c r="HL617"/>
      <c r="HM617"/>
      <c r="HN617"/>
      <c r="HO617"/>
      <c r="HP617"/>
      <c r="HQ617"/>
      <c r="HR617"/>
      <c r="HS617"/>
      <c r="HT617"/>
      <c r="HU617"/>
      <c r="HV617"/>
      <c r="HW617"/>
      <c r="HX617"/>
      <c r="HY617"/>
      <c r="HZ617"/>
      <c r="IA617"/>
      <c r="IB617"/>
      <c r="IC617"/>
      <c r="ID617"/>
      <c r="IE617"/>
    </row>
    <row r="618" spans="1:239" ht="12.75" customHeight="1" x14ac:dyDescent="0.25">
      <c r="A618" s="10">
        <v>9</v>
      </c>
      <c r="B618" s="5">
        <v>5</v>
      </c>
      <c r="C618" s="16">
        <v>267</v>
      </c>
      <c r="D618" s="16">
        <v>275</v>
      </c>
      <c r="E618" s="16">
        <v>280</v>
      </c>
      <c r="F618" s="16">
        <f t="shared" si="49"/>
        <v>277.5</v>
      </c>
      <c r="G618" s="16">
        <f t="shared" si="46"/>
        <v>277.5</v>
      </c>
      <c r="H618" s="16"/>
      <c r="I618" s="10">
        <v>9.8000000000000007</v>
      </c>
      <c r="J618" s="10">
        <v>10.1</v>
      </c>
      <c r="K618" s="10">
        <v>4.5</v>
      </c>
      <c r="L618" s="10">
        <v>5.8</v>
      </c>
      <c r="M618" s="10">
        <v>5.8</v>
      </c>
      <c r="Q618" s="18">
        <v>2.4</v>
      </c>
      <c r="S618" s="18">
        <v>3.7</v>
      </c>
      <c r="V618" s="10"/>
      <c r="Z618" s="18">
        <f t="shared" si="48"/>
        <v>77006.25</v>
      </c>
      <c r="AA618" s="10">
        <f t="shared" si="47"/>
        <v>6.0480567320124745E-2</v>
      </c>
      <c r="AF618"/>
      <c r="AG618"/>
      <c r="AH618"/>
      <c r="AI618"/>
      <c r="AJ618"/>
      <c r="AK618"/>
      <c r="AL618"/>
      <c r="AM618"/>
      <c r="AN618"/>
      <c r="AO618"/>
      <c r="AP618"/>
      <c r="AQ618"/>
      <c r="AR618"/>
      <c r="AS618"/>
      <c r="AT618"/>
      <c r="AU618"/>
      <c r="AV618"/>
      <c r="AW618"/>
      <c r="AX618"/>
      <c r="AY618"/>
      <c r="AZ618"/>
      <c r="BA618"/>
      <c r="BB618"/>
      <c r="BC618"/>
      <c r="BD618"/>
      <c r="BE618"/>
      <c r="BF618"/>
      <c r="BG618"/>
      <c r="BH618"/>
      <c r="BI618"/>
      <c r="BJ618"/>
      <c r="BK618"/>
      <c r="BL618"/>
      <c r="BM618"/>
      <c r="BN618"/>
      <c r="BO618"/>
      <c r="BP618"/>
      <c r="BQ618"/>
      <c r="BR618"/>
      <c r="BS618"/>
      <c r="BT618"/>
      <c r="BU618"/>
      <c r="BV618"/>
      <c r="BW618"/>
      <c r="BX618"/>
      <c r="BY618"/>
      <c r="BZ618"/>
      <c r="CA618"/>
      <c r="CB618"/>
      <c r="CC618"/>
      <c r="CD618"/>
      <c r="CE618"/>
      <c r="CF618"/>
      <c r="CG618"/>
      <c r="CH618"/>
      <c r="CI618"/>
      <c r="CJ618"/>
      <c r="CK618"/>
      <c r="CL618"/>
      <c r="CM618"/>
      <c r="CN618"/>
      <c r="CO618"/>
      <c r="CP618"/>
      <c r="CQ618"/>
      <c r="CR618"/>
      <c r="CS618"/>
      <c r="CT618"/>
      <c r="CU618"/>
      <c r="CV618"/>
      <c r="CW618"/>
      <c r="CX618"/>
      <c r="CY618"/>
      <c r="CZ618"/>
      <c r="DA618"/>
      <c r="DB618"/>
      <c r="DC618"/>
      <c r="DD618"/>
      <c r="DE618"/>
      <c r="DF618"/>
      <c r="DG618"/>
      <c r="DH618"/>
      <c r="DI618"/>
      <c r="DJ618"/>
      <c r="DK618"/>
      <c r="DL618"/>
      <c r="DM618"/>
      <c r="DN618"/>
      <c r="DO618"/>
      <c r="DP618"/>
      <c r="DQ618"/>
      <c r="DR618"/>
      <c r="DS618"/>
      <c r="DT618"/>
      <c r="DU618"/>
      <c r="DV618"/>
      <c r="DW618"/>
      <c r="DX618"/>
      <c r="DY618"/>
      <c r="DZ618"/>
      <c r="EA618"/>
      <c r="EB618"/>
      <c r="EC618"/>
      <c r="ED618"/>
      <c r="EE618"/>
      <c r="EF618"/>
      <c r="EG618"/>
      <c r="EH618"/>
      <c r="EI618"/>
      <c r="EJ618"/>
      <c r="EK618"/>
      <c r="EL618"/>
      <c r="EM618"/>
      <c r="EN618"/>
      <c r="EO618"/>
      <c r="EP618"/>
      <c r="EQ618"/>
      <c r="ER618"/>
      <c r="ES618"/>
      <c r="ET618"/>
      <c r="EU618"/>
      <c r="EV618"/>
      <c r="EW618"/>
      <c r="EX618"/>
      <c r="EY618"/>
      <c r="EZ618"/>
      <c r="FA618"/>
      <c r="FB618"/>
      <c r="FC618"/>
      <c r="FD618"/>
      <c r="FE618"/>
      <c r="FF618"/>
      <c r="FG618"/>
      <c r="FH618"/>
      <c r="FI618"/>
      <c r="FJ618"/>
      <c r="FK618"/>
      <c r="FL618"/>
      <c r="FM618"/>
      <c r="FN618"/>
      <c r="FO618"/>
      <c r="FP618"/>
      <c r="FQ618"/>
      <c r="FR618"/>
      <c r="FS618"/>
      <c r="FT618"/>
      <c r="FU618"/>
      <c r="FV618"/>
      <c r="FW618"/>
      <c r="FX618"/>
      <c r="FY618"/>
      <c r="FZ618"/>
      <c r="GA618"/>
      <c r="GB618"/>
      <c r="GC618"/>
      <c r="GD618"/>
      <c r="GE618"/>
      <c r="GF618"/>
      <c r="GG618"/>
      <c r="GH618"/>
      <c r="GI618"/>
      <c r="GJ618"/>
      <c r="GK618"/>
      <c r="GL618"/>
      <c r="GM618"/>
      <c r="GN618"/>
      <c r="GO618"/>
      <c r="GP618"/>
      <c r="GQ618"/>
      <c r="GR618"/>
      <c r="GS618"/>
      <c r="GT618"/>
      <c r="GU618"/>
      <c r="GV618"/>
      <c r="GW618"/>
      <c r="GX618"/>
      <c r="GY618"/>
      <c r="GZ618"/>
      <c r="HA618"/>
      <c r="HB618"/>
      <c r="HC618"/>
      <c r="HD618"/>
      <c r="HE618"/>
      <c r="HF618"/>
      <c r="HG618"/>
      <c r="HH618"/>
      <c r="HI618"/>
      <c r="HJ618"/>
      <c r="HK618"/>
      <c r="HL618"/>
      <c r="HM618"/>
      <c r="HN618"/>
      <c r="HO618"/>
      <c r="HP618"/>
      <c r="HQ618"/>
      <c r="HR618"/>
      <c r="HS618"/>
      <c r="HT618"/>
      <c r="HU618"/>
      <c r="HV618"/>
      <c r="HW618"/>
      <c r="HX618"/>
      <c r="HY618"/>
      <c r="HZ618"/>
      <c r="IA618"/>
      <c r="IB618"/>
      <c r="IC618"/>
      <c r="ID618"/>
      <c r="IE618"/>
    </row>
    <row r="619" spans="1:239" ht="12.75" customHeight="1" x14ac:dyDescent="0.25">
      <c r="A619" s="10">
        <v>9</v>
      </c>
      <c r="B619" s="5">
        <v>7</v>
      </c>
      <c r="C619" s="16">
        <v>277</v>
      </c>
      <c r="D619" s="16">
        <v>290</v>
      </c>
      <c r="E619" s="16">
        <v>297</v>
      </c>
      <c r="F619" s="16">
        <f t="shared" si="49"/>
        <v>293.5</v>
      </c>
      <c r="G619" s="16">
        <f t="shared" si="46"/>
        <v>293.5</v>
      </c>
      <c r="H619" s="16"/>
      <c r="I619" s="10">
        <v>10.4</v>
      </c>
      <c r="J619" s="10">
        <v>11.2</v>
      </c>
      <c r="K619" s="10">
        <v>5.0999999999999996</v>
      </c>
      <c r="L619" s="10">
        <v>5.6</v>
      </c>
      <c r="M619" s="10">
        <v>7</v>
      </c>
      <c r="P619" s="10">
        <v>3.3000000000000003</v>
      </c>
      <c r="Q619" s="18">
        <v>3.6</v>
      </c>
      <c r="R619" s="10">
        <v>3.9</v>
      </c>
      <c r="S619" s="18">
        <v>3.5</v>
      </c>
      <c r="V619" s="10"/>
      <c r="Z619" s="18">
        <f t="shared" si="48"/>
        <v>86142.25</v>
      </c>
      <c r="AA619" s="10">
        <f t="shared" si="47"/>
        <v>6.7655964940923838E-2</v>
      </c>
      <c r="AF619"/>
      <c r="AG619"/>
      <c r="AH619"/>
      <c r="AI619"/>
      <c r="AJ619"/>
      <c r="AK619"/>
      <c r="AL619"/>
      <c r="AM619"/>
      <c r="AN619"/>
      <c r="AO619"/>
      <c r="AP619"/>
      <c r="AQ619"/>
      <c r="AR619"/>
      <c r="AS619"/>
      <c r="AT619"/>
      <c r="AU619"/>
      <c r="AV619"/>
      <c r="AW619"/>
      <c r="AX619"/>
      <c r="AY619"/>
      <c r="AZ619"/>
      <c r="BA619"/>
      <c r="BB619"/>
      <c r="BC619"/>
      <c r="BD619"/>
      <c r="BE619"/>
      <c r="BF619"/>
      <c r="BG619"/>
      <c r="BH619"/>
      <c r="BI619"/>
      <c r="BJ619"/>
      <c r="BK619"/>
      <c r="BL619"/>
      <c r="BM619"/>
      <c r="BN619"/>
      <c r="BO619"/>
      <c r="BP619"/>
      <c r="BQ619"/>
      <c r="BR619"/>
      <c r="BS619"/>
      <c r="BT619"/>
      <c r="BU619"/>
      <c r="BV619"/>
      <c r="BW619"/>
      <c r="BX619"/>
      <c r="BY619"/>
      <c r="BZ619"/>
      <c r="CA619"/>
      <c r="CB619"/>
      <c r="CC619"/>
      <c r="CD619"/>
      <c r="CE619"/>
      <c r="CF619"/>
      <c r="CG619"/>
      <c r="CH619"/>
      <c r="CI619"/>
      <c r="CJ619"/>
      <c r="CK619"/>
      <c r="CL619"/>
      <c r="CM619"/>
      <c r="CN619"/>
      <c r="CO619"/>
      <c r="CP619"/>
      <c r="CQ619"/>
      <c r="CR619"/>
      <c r="CS619"/>
      <c r="CT619"/>
      <c r="CU619"/>
      <c r="CV619"/>
      <c r="CW619"/>
      <c r="CX619"/>
      <c r="CY619"/>
      <c r="CZ619"/>
      <c r="DA619"/>
      <c r="DB619"/>
      <c r="DC619"/>
      <c r="DD619"/>
      <c r="DE619"/>
      <c r="DF619"/>
      <c r="DG619"/>
      <c r="DH619"/>
      <c r="DI619"/>
      <c r="DJ619"/>
      <c r="DK619"/>
      <c r="DL619"/>
      <c r="DM619"/>
      <c r="DN619"/>
      <c r="DO619"/>
      <c r="DP619"/>
      <c r="DQ619"/>
      <c r="DR619"/>
      <c r="DS619"/>
      <c r="DT619"/>
      <c r="DU619"/>
      <c r="DV619"/>
      <c r="DW619"/>
      <c r="DX619"/>
      <c r="DY619"/>
      <c r="DZ619"/>
      <c r="EA619"/>
      <c r="EB619"/>
      <c r="EC619"/>
      <c r="ED619"/>
      <c r="EE619"/>
      <c r="EF619"/>
      <c r="EG619"/>
      <c r="EH619"/>
      <c r="EI619"/>
      <c r="EJ619"/>
      <c r="EK619"/>
      <c r="EL619"/>
      <c r="EM619"/>
      <c r="EN619"/>
      <c r="EO619"/>
      <c r="EP619"/>
      <c r="EQ619"/>
      <c r="ER619"/>
      <c r="ES619"/>
      <c r="ET619"/>
      <c r="EU619"/>
      <c r="EV619"/>
      <c r="EW619"/>
      <c r="EX619"/>
      <c r="EY619"/>
      <c r="EZ619"/>
      <c r="FA619"/>
      <c r="FB619"/>
      <c r="FC619"/>
      <c r="FD619"/>
      <c r="FE619"/>
      <c r="FF619"/>
      <c r="FG619"/>
      <c r="FH619"/>
      <c r="FI619"/>
      <c r="FJ619"/>
      <c r="FK619"/>
      <c r="FL619"/>
      <c r="FM619"/>
      <c r="FN619"/>
      <c r="FO619"/>
      <c r="FP619"/>
      <c r="FQ619"/>
      <c r="FR619"/>
      <c r="FS619"/>
      <c r="FT619"/>
      <c r="FU619"/>
      <c r="FV619"/>
      <c r="FW619"/>
      <c r="FX619"/>
      <c r="FY619"/>
      <c r="FZ619"/>
      <c r="GA619"/>
      <c r="GB619"/>
      <c r="GC619"/>
      <c r="GD619"/>
      <c r="GE619"/>
      <c r="GF619"/>
      <c r="GG619"/>
      <c r="GH619"/>
      <c r="GI619"/>
      <c r="GJ619"/>
      <c r="GK619"/>
      <c r="GL619"/>
      <c r="GM619"/>
      <c r="GN619"/>
      <c r="GO619"/>
      <c r="GP619"/>
      <c r="GQ619"/>
      <c r="GR619"/>
      <c r="GS619"/>
      <c r="GT619"/>
      <c r="GU619"/>
      <c r="GV619"/>
      <c r="GW619"/>
      <c r="GX619"/>
      <c r="GY619"/>
      <c r="GZ619"/>
      <c r="HA619"/>
      <c r="HB619"/>
      <c r="HC619"/>
      <c r="HD619"/>
      <c r="HE619"/>
      <c r="HF619"/>
      <c r="HG619"/>
      <c r="HH619"/>
      <c r="HI619"/>
      <c r="HJ619"/>
      <c r="HK619"/>
      <c r="HL619"/>
      <c r="HM619"/>
      <c r="HN619"/>
      <c r="HO619"/>
      <c r="HP619"/>
      <c r="HQ619"/>
      <c r="HR619"/>
      <c r="HS619"/>
      <c r="HT619"/>
      <c r="HU619"/>
      <c r="HV619"/>
      <c r="HW619"/>
      <c r="HX619"/>
      <c r="HY619"/>
      <c r="HZ619"/>
      <c r="IA619"/>
      <c r="IB619"/>
      <c r="IC619"/>
      <c r="ID619"/>
      <c r="IE619"/>
    </row>
    <row r="620" spans="1:239" ht="12.75" customHeight="1" x14ac:dyDescent="0.25">
      <c r="A620" s="10">
        <v>9</v>
      </c>
      <c r="B620" s="5">
        <v>8</v>
      </c>
      <c r="C620" s="16">
        <v>279.5</v>
      </c>
      <c r="D620" s="16">
        <v>286</v>
      </c>
      <c r="E620" s="16">
        <v>284</v>
      </c>
      <c r="F620" s="16">
        <f t="shared" si="49"/>
        <v>285</v>
      </c>
      <c r="G620" s="16">
        <f t="shared" si="46"/>
        <v>285</v>
      </c>
      <c r="H620" s="16"/>
      <c r="I620" s="10">
        <v>10.5</v>
      </c>
      <c r="J620" s="10">
        <v>11.1</v>
      </c>
      <c r="K620" s="10">
        <v>4.8</v>
      </c>
      <c r="L620" s="10">
        <v>3.1</v>
      </c>
      <c r="M620" s="10">
        <v>4.8</v>
      </c>
      <c r="Q620" s="18">
        <v>3.4</v>
      </c>
      <c r="S620" s="18">
        <v>3.5</v>
      </c>
      <c r="V620" s="10"/>
      <c r="Z620" s="18">
        <f t="shared" si="48"/>
        <v>81225</v>
      </c>
      <c r="AA620" s="10">
        <f t="shared" si="47"/>
        <v>6.3793965821957746E-2</v>
      </c>
      <c r="AF620"/>
      <c r="AG620"/>
      <c r="AH620"/>
      <c r="AI620"/>
      <c r="AJ620"/>
      <c r="AK620"/>
      <c r="AL620"/>
      <c r="AM620"/>
      <c r="AN620"/>
      <c r="AO620"/>
      <c r="AP620"/>
      <c r="AQ620"/>
      <c r="AR620"/>
      <c r="AS620"/>
      <c r="AT620"/>
      <c r="AU620"/>
      <c r="AV620"/>
      <c r="AW620"/>
      <c r="AX620"/>
      <c r="AY620"/>
      <c r="AZ620"/>
      <c r="BA620"/>
      <c r="BB620"/>
      <c r="BC620"/>
      <c r="BD620"/>
      <c r="BE620"/>
      <c r="BF620"/>
      <c r="BG620"/>
      <c r="BH620"/>
      <c r="BI620"/>
      <c r="BJ620"/>
      <c r="BK620"/>
      <c r="BL620"/>
      <c r="BM620"/>
      <c r="BN620"/>
      <c r="BO620"/>
      <c r="BP620"/>
      <c r="BQ620"/>
      <c r="BR620"/>
      <c r="BS620"/>
      <c r="BT620"/>
      <c r="BU620"/>
      <c r="BV620"/>
      <c r="BW620"/>
      <c r="BX620"/>
      <c r="BY620"/>
      <c r="BZ620"/>
      <c r="CA620"/>
      <c r="CB620"/>
      <c r="CC620"/>
      <c r="CD620"/>
      <c r="CE620"/>
      <c r="CF620"/>
      <c r="CG620"/>
      <c r="CH620"/>
      <c r="CI620"/>
      <c r="CJ620"/>
      <c r="CK620"/>
      <c r="CL620"/>
      <c r="CM620"/>
      <c r="CN620"/>
      <c r="CO620"/>
      <c r="CP620"/>
      <c r="CQ620"/>
      <c r="CR620"/>
      <c r="CS620"/>
      <c r="CT620"/>
      <c r="CU620"/>
      <c r="CV620"/>
      <c r="CW620"/>
      <c r="CX620"/>
      <c r="CY620"/>
      <c r="CZ620"/>
      <c r="DA620"/>
      <c r="DB620"/>
      <c r="DC620"/>
      <c r="DD620"/>
      <c r="DE620"/>
      <c r="DF620"/>
      <c r="DG620"/>
      <c r="DH620"/>
      <c r="DI620"/>
      <c r="DJ620"/>
      <c r="DK620"/>
      <c r="DL620"/>
      <c r="DM620"/>
      <c r="DN620"/>
      <c r="DO620"/>
      <c r="DP620"/>
      <c r="DQ620"/>
      <c r="DR620"/>
      <c r="DS620"/>
      <c r="DT620"/>
      <c r="DU620"/>
      <c r="DV620"/>
      <c r="DW620"/>
      <c r="DX620"/>
      <c r="DY620"/>
      <c r="DZ620"/>
      <c r="EA620"/>
      <c r="EB620"/>
      <c r="EC620"/>
      <c r="ED620"/>
      <c r="EE620"/>
      <c r="EF620"/>
      <c r="EG620"/>
      <c r="EH620"/>
      <c r="EI620"/>
      <c r="EJ620"/>
      <c r="EK620"/>
      <c r="EL620"/>
      <c r="EM620"/>
      <c r="EN620"/>
      <c r="EO620"/>
      <c r="EP620"/>
      <c r="EQ620"/>
      <c r="ER620"/>
      <c r="ES620"/>
      <c r="ET620"/>
      <c r="EU620"/>
      <c r="EV620"/>
      <c r="EW620"/>
      <c r="EX620"/>
      <c r="EY620"/>
      <c r="EZ620"/>
      <c r="FA620"/>
      <c r="FB620"/>
      <c r="FC620"/>
      <c r="FD620"/>
      <c r="FE620"/>
      <c r="FF620"/>
      <c r="FG620"/>
      <c r="FH620"/>
      <c r="FI620"/>
      <c r="FJ620"/>
      <c r="FK620"/>
      <c r="FL620"/>
      <c r="FM620"/>
      <c r="FN620"/>
      <c r="FO620"/>
      <c r="FP620"/>
      <c r="FQ620"/>
      <c r="FR620"/>
      <c r="FS620"/>
      <c r="FT620"/>
      <c r="FU620"/>
      <c r="FV620"/>
      <c r="FW620"/>
      <c r="FX620"/>
      <c r="FY620"/>
      <c r="FZ620"/>
      <c r="GA620"/>
      <c r="GB620"/>
      <c r="GC620"/>
      <c r="GD620"/>
      <c r="GE620"/>
      <c r="GF620"/>
      <c r="GG620"/>
      <c r="GH620"/>
      <c r="GI620"/>
      <c r="GJ620"/>
      <c r="GK620"/>
      <c r="GL620"/>
      <c r="GM620"/>
      <c r="GN620"/>
      <c r="GO620"/>
      <c r="GP620"/>
      <c r="GQ620"/>
      <c r="GR620"/>
      <c r="GS620"/>
      <c r="GT620"/>
      <c r="GU620"/>
      <c r="GV620"/>
      <c r="GW620"/>
      <c r="GX620"/>
      <c r="GY620"/>
      <c r="GZ620"/>
      <c r="HA620"/>
      <c r="HB620"/>
      <c r="HC620"/>
      <c r="HD620"/>
      <c r="HE620"/>
      <c r="HF620"/>
      <c r="HG620"/>
      <c r="HH620"/>
      <c r="HI620"/>
      <c r="HJ620"/>
      <c r="HK620"/>
      <c r="HL620"/>
      <c r="HM620"/>
      <c r="HN620"/>
      <c r="HO620"/>
      <c r="HP620"/>
      <c r="HQ620"/>
      <c r="HR620"/>
      <c r="HS620"/>
      <c r="HT620"/>
      <c r="HU620"/>
      <c r="HV620"/>
      <c r="HW620"/>
      <c r="HX620"/>
      <c r="HY620"/>
      <c r="HZ620"/>
      <c r="IA620"/>
      <c r="IB620"/>
      <c r="IC620"/>
      <c r="ID620"/>
      <c r="IE620"/>
    </row>
    <row r="621" spans="1:239" ht="12.75" customHeight="1" x14ac:dyDescent="0.25">
      <c r="A621" s="10">
        <v>9</v>
      </c>
      <c r="B621" s="5">
        <v>9</v>
      </c>
      <c r="C621" s="16">
        <v>198.5</v>
      </c>
      <c r="D621" s="16">
        <v>200</v>
      </c>
      <c r="E621" s="16">
        <v>201</v>
      </c>
      <c r="F621" s="16">
        <f t="shared" si="49"/>
        <v>200.5</v>
      </c>
      <c r="G621" s="16">
        <f t="shared" si="46"/>
        <v>200.5</v>
      </c>
      <c r="H621" s="16"/>
      <c r="I621" s="10" t="s">
        <v>294</v>
      </c>
      <c r="J621" s="10">
        <v>10</v>
      </c>
      <c r="L621" s="10">
        <v>5.2</v>
      </c>
      <c r="M621" s="10">
        <v>6.9</v>
      </c>
      <c r="Q621" s="18">
        <v>1.6</v>
      </c>
      <c r="S621" s="18">
        <v>2.6</v>
      </c>
      <c r="V621" s="10"/>
      <c r="Z621" s="18">
        <f t="shared" si="48"/>
        <v>40200.25</v>
      </c>
      <c r="AA621" s="10">
        <f t="shared" si="47"/>
        <v>3.1573202518118272E-2</v>
      </c>
      <c r="AF621"/>
      <c r="AG621"/>
      <c r="AH621"/>
      <c r="AI621"/>
      <c r="AJ621"/>
      <c r="AK621"/>
      <c r="AL621"/>
      <c r="AM621"/>
      <c r="AN621"/>
      <c r="AO621"/>
      <c r="AP621"/>
      <c r="AQ621"/>
      <c r="AR621"/>
      <c r="AS621"/>
      <c r="AT621"/>
      <c r="AU621"/>
      <c r="AV621"/>
      <c r="AW621"/>
      <c r="AX621"/>
      <c r="AY621"/>
      <c r="AZ621"/>
      <c r="BA621"/>
      <c r="BB621"/>
      <c r="BC621"/>
      <c r="BD621"/>
      <c r="BE621"/>
      <c r="BF621"/>
      <c r="BG621"/>
      <c r="BH621"/>
      <c r="BI621"/>
      <c r="BJ621"/>
      <c r="BK621"/>
      <c r="BL621"/>
      <c r="BM621"/>
      <c r="BN621"/>
      <c r="BO621"/>
      <c r="BP621"/>
      <c r="BQ621"/>
      <c r="BR621"/>
      <c r="BS621"/>
      <c r="BT621"/>
      <c r="BU621"/>
      <c r="BV621"/>
      <c r="BW621"/>
      <c r="BX621"/>
      <c r="BY621"/>
      <c r="BZ621"/>
      <c r="CA621"/>
      <c r="CB621"/>
      <c r="CC621"/>
      <c r="CD621"/>
      <c r="CE621"/>
      <c r="CF621"/>
      <c r="CG621"/>
      <c r="CH621"/>
      <c r="CI621"/>
      <c r="CJ621"/>
      <c r="CK621"/>
      <c r="CL621"/>
      <c r="CM621"/>
      <c r="CN621"/>
      <c r="CO621"/>
      <c r="CP621"/>
      <c r="CQ621"/>
      <c r="CR621"/>
      <c r="CS621"/>
      <c r="CT621"/>
      <c r="CU621"/>
      <c r="CV621"/>
      <c r="CW621"/>
      <c r="CX621"/>
      <c r="CY621"/>
      <c r="CZ621"/>
      <c r="DA621"/>
      <c r="DB621"/>
      <c r="DC621"/>
      <c r="DD621"/>
      <c r="DE621"/>
      <c r="DF621"/>
      <c r="DG621"/>
      <c r="DH621"/>
      <c r="DI621"/>
      <c r="DJ621"/>
      <c r="DK621"/>
      <c r="DL621"/>
      <c r="DM621"/>
      <c r="DN621"/>
      <c r="DO621"/>
      <c r="DP621"/>
      <c r="DQ621"/>
      <c r="DR621"/>
      <c r="DS621"/>
      <c r="DT621"/>
      <c r="DU621"/>
      <c r="DV621"/>
      <c r="DW621"/>
      <c r="DX621"/>
      <c r="DY621"/>
      <c r="DZ621"/>
      <c r="EA621"/>
      <c r="EB621"/>
      <c r="EC621"/>
      <c r="ED621"/>
      <c r="EE621"/>
      <c r="EF621"/>
      <c r="EG621"/>
      <c r="EH621"/>
      <c r="EI621"/>
      <c r="EJ621"/>
      <c r="EK621"/>
      <c r="EL621"/>
      <c r="EM621"/>
      <c r="EN621"/>
      <c r="EO621"/>
      <c r="EP621"/>
      <c r="EQ621"/>
      <c r="ER621"/>
      <c r="ES621"/>
      <c r="ET621"/>
      <c r="EU621"/>
      <c r="EV621"/>
      <c r="EW621"/>
      <c r="EX621"/>
      <c r="EY621"/>
      <c r="EZ621"/>
      <c r="FA621"/>
      <c r="FB621"/>
      <c r="FC621"/>
      <c r="FD621"/>
      <c r="FE621"/>
      <c r="FF621"/>
      <c r="FG621"/>
      <c r="FH621"/>
      <c r="FI621"/>
      <c r="FJ621"/>
      <c r="FK621"/>
      <c r="FL621"/>
      <c r="FM621"/>
      <c r="FN621"/>
      <c r="FO621"/>
      <c r="FP621"/>
      <c r="FQ621"/>
      <c r="FR621"/>
      <c r="FS621"/>
      <c r="FT621"/>
      <c r="FU621"/>
      <c r="FV621"/>
      <c r="FW621"/>
      <c r="FX621"/>
      <c r="FY621"/>
      <c r="FZ621"/>
      <c r="GA621"/>
      <c r="GB621"/>
      <c r="GC621"/>
      <c r="GD621"/>
      <c r="GE621"/>
      <c r="GF621"/>
      <c r="GG621"/>
      <c r="GH621"/>
      <c r="GI621"/>
      <c r="GJ621"/>
      <c r="GK621"/>
      <c r="GL621"/>
      <c r="GM621"/>
      <c r="GN621"/>
      <c r="GO621"/>
      <c r="GP621"/>
      <c r="GQ621"/>
      <c r="GR621"/>
      <c r="GS621"/>
      <c r="GT621"/>
      <c r="GU621"/>
      <c r="GV621"/>
      <c r="GW621"/>
      <c r="GX621"/>
      <c r="GY621"/>
      <c r="GZ621"/>
      <c r="HA621"/>
      <c r="HB621"/>
      <c r="HC621"/>
      <c r="HD621"/>
      <c r="HE621"/>
      <c r="HF621"/>
      <c r="HG621"/>
      <c r="HH621"/>
      <c r="HI621"/>
      <c r="HJ621"/>
      <c r="HK621"/>
      <c r="HL621"/>
      <c r="HM621"/>
      <c r="HN621"/>
      <c r="HO621"/>
      <c r="HP621"/>
      <c r="HQ621"/>
      <c r="HR621"/>
      <c r="HS621"/>
      <c r="HT621"/>
      <c r="HU621"/>
      <c r="HV621"/>
      <c r="HW621"/>
      <c r="HX621"/>
      <c r="HY621"/>
      <c r="HZ621"/>
      <c r="IA621"/>
      <c r="IB621"/>
      <c r="IC621"/>
      <c r="ID621"/>
      <c r="IE621"/>
    </row>
    <row r="622" spans="1:239" ht="12.75" customHeight="1" x14ac:dyDescent="0.25">
      <c r="A622" s="10">
        <v>9</v>
      </c>
      <c r="B622" s="5">
        <v>13</v>
      </c>
      <c r="C622" s="16">
        <v>212</v>
      </c>
      <c r="D622" s="16">
        <v>237</v>
      </c>
      <c r="E622" s="16">
        <v>235</v>
      </c>
      <c r="F622" s="16">
        <f t="shared" si="49"/>
        <v>236</v>
      </c>
      <c r="G622" s="16">
        <f t="shared" si="46"/>
        <v>236</v>
      </c>
      <c r="H622" s="16"/>
      <c r="I622" s="10" t="s">
        <v>294</v>
      </c>
      <c r="J622" s="10">
        <v>9.4</v>
      </c>
      <c r="L622" s="10">
        <v>4.7</v>
      </c>
      <c r="M622" s="10">
        <v>5.6</v>
      </c>
      <c r="Q622" s="18">
        <v>2.9</v>
      </c>
      <c r="S622" s="18">
        <v>3.7</v>
      </c>
      <c r="V622" s="10"/>
      <c r="Z622" s="18">
        <f t="shared" si="48"/>
        <v>55696</v>
      </c>
      <c r="AA622" s="10">
        <f t="shared" si="47"/>
        <v>4.374353610858428E-2</v>
      </c>
      <c r="AF622"/>
      <c r="AG622"/>
      <c r="AH622"/>
      <c r="AI622"/>
      <c r="AJ622"/>
      <c r="AK622"/>
      <c r="AL622"/>
      <c r="AM622"/>
      <c r="AN622"/>
      <c r="AO622"/>
      <c r="AP622"/>
      <c r="AQ622"/>
      <c r="AR622"/>
      <c r="AS622"/>
      <c r="AT622"/>
      <c r="AU622"/>
      <c r="AV622"/>
      <c r="AW622"/>
      <c r="AX622"/>
      <c r="AY622"/>
      <c r="AZ622"/>
      <c r="BA622"/>
      <c r="BB622"/>
      <c r="BC622"/>
      <c r="BD622"/>
      <c r="BE622"/>
      <c r="BF622"/>
      <c r="BG622"/>
      <c r="BH622"/>
      <c r="BI622"/>
      <c r="BJ622"/>
      <c r="BK622"/>
      <c r="BL622"/>
      <c r="BM622"/>
      <c r="BN622"/>
      <c r="BO622"/>
      <c r="BP622"/>
      <c r="BQ622"/>
      <c r="BR622"/>
      <c r="BS622"/>
      <c r="BT622"/>
      <c r="BU622"/>
      <c r="BV622"/>
      <c r="BW622"/>
      <c r="BX622"/>
      <c r="BY622"/>
      <c r="BZ622"/>
      <c r="CA622"/>
      <c r="CB622"/>
      <c r="CC622"/>
      <c r="CD622"/>
      <c r="CE622"/>
      <c r="CF622"/>
      <c r="CG622"/>
      <c r="CH622"/>
      <c r="CI622"/>
      <c r="CJ622"/>
      <c r="CK622"/>
      <c r="CL622"/>
      <c r="CM622"/>
      <c r="CN622"/>
      <c r="CO622"/>
      <c r="CP622"/>
      <c r="CQ622"/>
      <c r="CR622"/>
      <c r="CS622"/>
      <c r="CT622"/>
      <c r="CU622"/>
      <c r="CV622"/>
      <c r="CW622"/>
      <c r="CX622"/>
      <c r="CY622"/>
      <c r="CZ622"/>
      <c r="DA622"/>
      <c r="DB622"/>
      <c r="DC622"/>
      <c r="DD622"/>
      <c r="DE622"/>
      <c r="DF622"/>
      <c r="DG622"/>
      <c r="DH622"/>
      <c r="DI622"/>
      <c r="DJ622"/>
      <c r="DK622"/>
      <c r="DL622"/>
      <c r="DM622"/>
      <c r="DN622"/>
      <c r="DO622"/>
      <c r="DP622"/>
      <c r="DQ622"/>
      <c r="DR622"/>
      <c r="DS622"/>
      <c r="DT622"/>
      <c r="DU622"/>
      <c r="DV622"/>
      <c r="DW622"/>
      <c r="DX622"/>
      <c r="DY622"/>
      <c r="DZ622"/>
      <c r="EA622"/>
      <c r="EB622"/>
      <c r="EC622"/>
      <c r="ED622"/>
      <c r="EE622"/>
      <c r="EF622"/>
      <c r="EG622"/>
      <c r="EH622"/>
      <c r="EI622"/>
      <c r="EJ622"/>
      <c r="EK622"/>
      <c r="EL622"/>
      <c r="EM622"/>
      <c r="EN622"/>
      <c r="EO622"/>
      <c r="EP622"/>
      <c r="EQ622"/>
      <c r="ER622"/>
      <c r="ES622"/>
      <c r="ET622"/>
      <c r="EU622"/>
      <c r="EV622"/>
      <c r="EW622"/>
      <c r="EX622"/>
      <c r="EY622"/>
      <c r="EZ622"/>
      <c r="FA622"/>
      <c r="FB622"/>
      <c r="FC622"/>
      <c r="FD622"/>
      <c r="FE622"/>
      <c r="FF622"/>
      <c r="FG622"/>
      <c r="FH622"/>
      <c r="FI622"/>
      <c r="FJ622"/>
      <c r="FK622"/>
      <c r="FL622"/>
      <c r="FM622"/>
      <c r="FN622"/>
      <c r="FO622"/>
      <c r="FP622"/>
      <c r="FQ622"/>
      <c r="FR622"/>
      <c r="FS622"/>
      <c r="FT622"/>
      <c r="FU622"/>
      <c r="FV622"/>
      <c r="FW622"/>
      <c r="FX622"/>
      <c r="FY622"/>
      <c r="FZ622"/>
      <c r="GA622"/>
      <c r="GB622"/>
      <c r="GC622"/>
      <c r="GD622"/>
      <c r="GE622"/>
      <c r="GF622"/>
      <c r="GG622"/>
      <c r="GH622"/>
      <c r="GI622"/>
      <c r="GJ622"/>
      <c r="GK622"/>
      <c r="GL622"/>
      <c r="GM622"/>
      <c r="GN622"/>
      <c r="GO622"/>
      <c r="GP622"/>
      <c r="GQ622"/>
      <c r="GR622"/>
      <c r="GS622"/>
      <c r="GT622"/>
      <c r="GU622"/>
      <c r="GV622"/>
      <c r="GW622"/>
      <c r="GX622"/>
      <c r="GY622"/>
      <c r="GZ622"/>
      <c r="HA622"/>
      <c r="HB622"/>
      <c r="HC622"/>
      <c r="HD622"/>
      <c r="HE622"/>
      <c r="HF622"/>
      <c r="HG622"/>
      <c r="HH622"/>
      <c r="HI622"/>
      <c r="HJ622"/>
      <c r="HK622"/>
      <c r="HL622"/>
      <c r="HM622"/>
      <c r="HN622"/>
      <c r="HO622"/>
      <c r="HP622"/>
      <c r="HQ622"/>
      <c r="HR622"/>
      <c r="HS622"/>
      <c r="HT622"/>
      <c r="HU622"/>
      <c r="HV622"/>
      <c r="HW622"/>
      <c r="HX622"/>
      <c r="HY622"/>
      <c r="HZ622"/>
      <c r="IA622"/>
      <c r="IB622"/>
      <c r="IC622"/>
      <c r="ID622"/>
      <c r="IE622"/>
    </row>
    <row r="623" spans="1:239" ht="12.75" customHeight="1" x14ac:dyDescent="0.25">
      <c r="A623" s="10">
        <v>9</v>
      </c>
      <c r="B623" s="5">
        <v>15</v>
      </c>
      <c r="C623" s="16">
        <v>210.5</v>
      </c>
      <c r="D623" s="16">
        <v>225</v>
      </c>
      <c r="E623" s="16">
        <v>211</v>
      </c>
      <c r="F623" s="16">
        <f t="shared" si="49"/>
        <v>218</v>
      </c>
      <c r="G623" s="16">
        <f t="shared" si="46"/>
        <v>218</v>
      </c>
      <c r="H623" s="16"/>
      <c r="I623" s="10">
        <v>9.1999999999999993</v>
      </c>
      <c r="J623" s="10">
        <v>10.1</v>
      </c>
      <c r="K623" s="10">
        <v>5</v>
      </c>
      <c r="L623" s="10">
        <v>4.2</v>
      </c>
      <c r="M623" s="10">
        <v>4.9000000000000004</v>
      </c>
      <c r="P623" s="10">
        <v>3.5</v>
      </c>
      <c r="Q623" s="18">
        <v>2.9</v>
      </c>
      <c r="R623" s="10">
        <v>3.5</v>
      </c>
      <c r="S623" s="18">
        <v>3.9</v>
      </c>
      <c r="V623" s="10"/>
      <c r="Z623" s="18">
        <f t="shared" si="48"/>
        <v>47524</v>
      </c>
      <c r="AA623" s="10">
        <f t="shared" si="47"/>
        <v>3.732526231730033E-2</v>
      </c>
      <c r="AF623"/>
      <c r="AG623"/>
      <c r="AH623"/>
      <c r="AI623"/>
      <c r="AJ623"/>
      <c r="AK623"/>
      <c r="AL623"/>
      <c r="AM623"/>
      <c r="AN623"/>
      <c r="AO623"/>
      <c r="AP623"/>
      <c r="AQ623"/>
      <c r="AR623"/>
      <c r="AS623"/>
      <c r="AT623"/>
      <c r="AU623"/>
      <c r="AV623"/>
      <c r="AW623"/>
      <c r="AX623"/>
      <c r="AY623"/>
      <c r="AZ623"/>
      <c r="BA623"/>
      <c r="BB623"/>
      <c r="BC623"/>
      <c r="BD623"/>
      <c r="BE623"/>
      <c r="BF623"/>
      <c r="BG623"/>
      <c r="BH623"/>
      <c r="BI623"/>
      <c r="BJ623"/>
      <c r="BK623"/>
      <c r="BL623"/>
      <c r="BM623"/>
      <c r="BN623"/>
      <c r="BO623"/>
      <c r="BP623"/>
      <c r="BQ623"/>
      <c r="BR623"/>
      <c r="BS623"/>
      <c r="BT623"/>
      <c r="BU623"/>
      <c r="BV623"/>
      <c r="BW623"/>
      <c r="BX623"/>
      <c r="BY623"/>
      <c r="BZ623"/>
      <c r="CA623"/>
      <c r="CB623"/>
      <c r="CC623"/>
      <c r="CD623"/>
      <c r="CE623"/>
      <c r="CF623"/>
      <c r="CG623"/>
      <c r="CH623"/>
      <c r="CI623"/>
      <c r="CJ623"/>
      <c r="CK623"/>
      <c r="CL623"/>
      <c r="CM623"/>
      <c r="CN623"/>
      <c r="CO623"/>
      <c r="CP623"/>
      <c r="CQ623"/>
      <c r="CR623"/>
      <c r="CS623"/>
      <c r="CT623"/>
      <c r="CU623"/>
      <c r="CV623"/>
      <c r="CW623"/>
      <c r="CX623"/>
      <c r="CY623"/>
      <c r="CZ623"/>
      <c r="DA623"/>
      <c r="DB623"/>
      <c r="DC623"/>
      <c r="DD623"/>
      <c r="DE623"/>
      <c r="DF623"/>
      <c r="DG623"/>
      <c r="DH623"/>
      <c r="DI623"/>
      <c r="DJ623"/>
      <c r="DK623"/>
      <c r="DL623"/>
      <c r="DM623"/>
      <c r="DN623"/>
      <c r="DO623"/>
      <c r="DP623"/>
      <c r="DQ623"/>
      <c r="DR623"/>
      <c r="DS623"/>
      <c r="DT623"/>
      <c r="DU623"/>
      <c r="DV623"/>
      <c r="DW623"/>
      <c r="DX623"/>
      <c r="DY623"/>
      <c r="DZ623"/>
      <c r="EA623"/>
      <c r="EB623"/>
      <c r="EC623"/>
      <c r="ED623"/>
      <c r="EE623"/>
      <c r="EF623"/>
      <c r="EG623"/>
      <c r="EH623"/>
      <c r="EI623"/>
      <c r="EJ623"/>
      <c r="EK623"/>
      <c r="EL623"/>
      <c r="EM623"/>
      <c r="EN623"/>
      <c r="EO623"/>
      <c r="EP623"/>
      <c r="EQ623"/>
      <c r="ER623"/>
      <c r="ES623"/>
      <c r="ET623"/>
      <c r="EU623"/>
      <c r="EV623"/>
      <c r="EW623"/>
      <c r="EX623"/>
      <c r="EY623"/>
      <c r="EZ623"/>
      <c r="FA623"/>
      <c r="FB623"/>
      <c r="FC623"/>
      <c r="FD623"/>
      <c r="FE623"/>
      <c r="FF623"/>
      <c r="FG623"/>
      <c r="FH623"/>
      <c r="FI623"/>
      <c r="FJ623"/>
      <c r="FK623"/>
      <c r="FL623"/>
      <c r="FM623"/>
      <c r="FN623"/>
      <c r="FO623"/>
      <c r="FP623"/>
      <c r="FQ623"/>
      <c r="FR623"/>
      <c r="FS623"/>
      <c r="FT623"/>
      <c r="FU623"/>
      <c r="FV623"/>
      <c r="FW623"/>
      <c r="FX623"/>
      <c r="FY623"/>
      <c r="FZ623"/>
      <c r="GA623"/>
      <c r="GB623"/>
      <c r="GC623"/>
      <c r="GD623"/>
      <c r="GE623"/>
      <c r="GF623"/>
      <c r="GG623"/>
      <c r="GH623"/>
      <c r="GI623"/>
      <c r="GJ623"/>
      <c r="GK623"/>
      <c r="GL623"/>
      <c r="GM623"/>
      <c r="GN623"/>
      <c r="GO623"/>
      <c r="GP623"/>
      <c r="GQ623"/>
      <c r="GR623"/>
      <c r="GS623"/>
      <c r="GT623"/>
      <c r="GU623"/>
      <c r="GV623"/>
      <c r="GW623"/>
      <c r="GX623"/>
      <c r="GY623"/>
      <c r="GZ623"/>
      <c r="HA623"/>
      <c r="HB623"/>
      <c r="HC623"/>
      <c r="HD623"/>
      <c r="HE623"/>
      <c r="HF623"/>
      <c r="HG623"/>
      <c r="HH623"/>
      <c r="HI623"/>
      <c r="HJ623"/>
      <c r="HK623"/>
      <c r="HL623"/>
      <c r="HM623"/>
      <c r="HN623"/>
      <c r="HO623"/>
      <c r="HP623"/>
      <c r="HQ623"/>
      <c r="HR623"/>
      <c r="HS623"/>
      <c r="HT623"/>
      <c r="HU623"/>
      <c r="HV623"/>
      <c r="HW623"/>
      <c r="HX623"/>
      <c r="HY623"/>
      <c r="HZ623"/>
      <c r="IA623"/>
      <c r="IB623"/>
      <c r="IC623"/>
      <c r="ID623"/>
      <c r="IE623"/>
    </row>
    <row r="624" spans="1:239" ht="12.75" customHeight="1" x14ac:dyDescent="0.25">
      <c r="A624" s="10">
        <v>9</v>
      </c>
      <c r="B624" s="5">
        <v>17</v>
      </c>
      <c r="C624" s="16">
        <v>262</v>
      </c>
      <c r="D624" s="16">
        <v>262</v>
      </c>
      <c r="E624" s="16">
        <v>274</v>
      </c>
      <c r="F624" s="16">
        <f t="shared" si="49"/>
        <v>268</v>
      </c>
      <c r="G624" s="16">
        <f t="shared" si="46"/>
        <v>268</v>
      </c>
      <c r="H624" s="16"/>
      <c r="I624" s="10">
        <v>10</v>
      </c>
      <c r="J624" s="10">
        <v>10.8</v>
      </c>
      <c r="K624" s="10">
        <v>4.9000000000000004</v>
      </c>
      <c r="L624" s="10">
        <v>5.0999999999999996</v>
      </c>
      <c r="M624" s="10">
        <v>5.8</v>
      </c>
      <c r="P624" s="16">
        <v>3.2</v>
      </c>
      <c r="Q624" s="18">
        <v>2.7</v>
      </c>
      <c r="R624" s="16">
        <v>4.0999999999999996</v>
      </c>
      <c r="S624" s="18">
        <v>3.6</v>
      </c>
      <c r="V624" s="10"/>
      <c r="Z624" s="18">
        <f t="shared" si="48"/>
        <v>71824</v>
      </c>
      <c r="AA624" s="10">
        <f t="shared" si="47"/>
        <v>5.6410437687858327E-2</v>
      </c>
      <c r="AF624"/>
      <c r="AG624"/>
      <c r="AH624"/>
      <c r="AI624"/>
      <c r="AJ624"/>
      <c r="AK624"/>
      <c r="AL624"/>
      <c r="AM624"/>
      <c r="AN624"/>
      <c r="AO624"/>
      <c r="AP624"/>
      <c r="AQ624"/>
      <c r="AR624"/>
      <c r="AS624"/>
      <c r="AT624"/>
      <c r="AU624"/>
      <c r="AV624"/>
      <c r="AW624"/>
      <c r="AX624"/>
      <c r="AY624"/>
      <c r="AZ624"/>
      <c r="BA624"/>
      <c r="BB624"/>
      <c r="BC624"/>
      <c r="BD624"/>
      <c r="BE624"/>
      <c r="BF624"/>
      <c r="BG624"/>
      <c r="BH624"/>
      <c r="BI624"/>
      <c r="BJ624"/>
      <c r="BK624"/>
      <c r="BL624"/>
      <c r="BM624"/>
      <c r="BN624"/>
      <c r="BO624"/>
      <c r="BP624"/>
      <c r="BQ624"/>
      <c r="BR624"/>
      <c r="BS624"/>
      <c r="BT624"/>
      <c r="BU624"/>
      <c r="BV624"/>
      <c r="BW624"/>
      <c r="BX624"/>
      <c r="BY624"/>
      <c r="BZ624"/>
      <c r="CA624"/>
      <c r="CB624"/>
      <c r="CC624"/>
      <c r="CD624"/>
      <c r="CE624"/>
      <c r="CF624"/>
      <c r="CG624"/>
      <c r="CH624"/>
      <c r="CI624"/>
      <c r="CJ624"/>
      <c r="CK624"/>
      <c r="CL624"/>
      <c r="CM624"/>
      <c r="CN624"/>
      <c r="CO624"/>
      <c r="CP624"/>
      <c r="CQ624"/>
      <c r="CR624"/>
      <c r="CS624"/>
      <c r="CT624"/>
      <c r="CU624"/>
      <c r="CV624"/>
      <c r="CW624"/>
      <c r="CX624"/>
      <c r="CY624"/>
      <c r="CZ624"/>
      <c r="DA624"/>
      <c r="DB624"/>
      <c r="DC624"/>
      <c r="DD624"/>
      <c r="DE624"/>
      <c r="DF624"/>
      <c r="DG624"/>
      <c r="DH624"/>
      <c r="DI624"/>
      <c r="DJ624"/>
      <c r="DK624"/>
      <c r="DL624"/>
      <c r="DM624"/>
      <c r="DN624"/>
      <c r="DO624"/>
      <c r="DP624"/>
      <c r="DQ624"/>
      <c r="DR624"/>
      <c r="DS624"/>
      <c r="DT624"/>
      <c r="DU624"/>
      <c r="DV624"/>
      <c r="DW624"/>
      <c r="DX624"/>
      <c r="DY624"/>
      <c r="DZ624"/>
      <c r="EA624"/>
      <c r="EB624"/>
      <c r="EC624"/>
      <c r="ED624"/>
      <c r="EE624"/>
      <c r="EF624"/>
      <c r="EG624"/>
      <c r="EH624"/>
      <c r="EI624"/>
      <c r="EJ624"/>
      <c r="EK624"/>
      <c r="EL624"/>
      <c r="EM624"/>
      <c r="EN624"/>
      <c r="EO624"/>
      <c r="EP624"/>
      <c r="EQ624"/>
      <c r="ER624"/>
      <c r="ES624"/>
      <c r="ET624"/>
      <c r="EU624"/>
      <c r="EV624"/>
      <c r="EW624"/>
      <c r="EX624"/>
      <c r="EY624"/>
      <c r="EZ624"/>
      <c r="FA624"/>
      <c r="FB624"/>
      <c r="FC624"/>
      <c r="FD624"/>
      <c r="FE624"/>
      <c r="FF624"/>
      <c r="FG624"/>
      <c r="FH624"/>
      <c r="FI624"/>
      <c r="FJ624"/>
      <c r="FK624"/>
      <c r="FL624"/>
      <c r="FM624"/>
      <c r="FN624"/>
      <c r="FO624"/>
      <c r="FP624"/>
      <c r="FQ624"/>
      <c r="FR624"/>
      <c r="FS624"/>
      <c r="FT624"/>
      <c r="FU624"/>
      <c r="FV624"/>
      <c r="FW624"/>
      <c r="FX624"/>
      <c r="FY624"/>
      <c r="FZ624"/>
      <c r="GA624"/>
      <c r="GB624"/>
      <c r="GC624"/>
      <c r="GD624"/>
      <c r="GE624"/>
      <c r="GF624"/>
      <c r="GG624"/>
      <c r="GH624"/>
      <c r="GI624"/>
      <c r="GJ624"/>
      <c r="GK624"/>
      <c r="GL624"/>
      <c r="GM624"/>
      <c r="GN624"/>
      <c r="GO624"/>
      <c r="GP624"/>
      <c r="GQ624"/>
      <c r="GR624"/>
      <c r="GS624"/>
      <c r="GT624"/>
      <c r="GU624"/>
      <c r="GV624"/>
      <c r="GW624"/>
      <c r="GX624"/>
      <c r="GY624"/>
      <c r="GZ624"/>
      <c r="HA624"/>
      <c r="HB624"/>
      <c r="HC624"/>
      <c r="HD624"/>
      <c r="HE624"/>
      <c r="HF624"/>
      <c r="HG624"/>
      <c r="HH624"/>
      <c r="HI624"/>
      <c r="HJ624"/>
      <c r="HK624"/>
      <c r="HL624"/>
      <c r="HM624"/>
      <c r="HN624"/>
      <c r="HO624"/>
      <c r="HP624"/>
      <c r="HQ624"/>
      <c r="HR624"/>
      <c r="HS624"/>
      <c r="HT624"/>
      <c r="HU624"/>
      <c r="HV624"/>
      <c r="HW624"/>
      <c r="HX624"/>
      <c r="HY624"/>
      <c r="HZ624"/>
      <c r="IA624"/>
      <c r="IB624"/>
      <c r="IC624"/>
      <c r="ID624"/>
      <c r="IE624"/>
    </row>
    <row r="625" spans="1:239" ht="12.75" customHeight="1" x14ac:dyDescent="0.25">
      <c r="A625" s="10">
        <v>9</v>
      </c>
      <c r="B625" s="5">
        <v>19</v>
      </c>
      <c r="C625" s="16">
        <v>204.5</v>
      </c>
      <c r="D625" s="16">
        <v>217</v>
      </c>
      <c r="E625" s="16">
        <v>210</v>
      </c>
      <c r="F625" s="16">
        <f t="shared" si="49"/>
        <v>213.5</v>
      </c>
      <c r="G625" s="16">
        <f t="shared" si="46"/>
        <v>213.5</v>
      </c>
      <c r="H625" s="16"/>
      <c r="V625" s="10"/>
      <c r="Z625" s="18">
        <f t="shared" si="48"/>
        <v>45582.25</v>
      </c>
      <c r="AA625" s="10">
        <f t="shared" si="47"/>
        <v>3.5800215433523339E-2</v>
      </c>
      <c r="AB625"/>
      <c r="AC625"/>
      <c r="AD625"/>
      <c r="AE625"/>
      <c r="AF625"/>
      <c r="AG625"/>
      <c r="AH625"/>
      <c r="AI625"/>
      <c r="AJ625"/>
      <c r="AK625"/>
      <c r="AL625"/>
      <c r="AM625"/>
      <c r="AN625"/>
      <c r="AO625"/>
      <c r="AP625"/>
      <c r="AQ625"/>
      <c r="AR625"/>
      <c r="AS625"/>
      <c r="AT625"/>
      <c r="AU625"/>
      <c r="AV625"/>
      <c r="AW625"/>
      <c r="AX625"/>
      <c r="AY625"/>
      <c r="AZ625"/>
      <c r="BA625"/>
      <c r="BB625"/>
      <c r="BC625"/>
      <c r="BD625"/>
      <c r="BE625"/>
      <c r="BF625"/>
      <c r="BG625"/>
      <c r="BH625"/>
      <c r="BI625"/>
      <c r="BJ625"/>
      <c r="BK625"/>
      <c r="BL625"/>
      <c r="BM625"/>
      <c r="BN625"/>
      <c r="BO625"/>
      <c r="BP625"/>
      <c r="BQ625"/>
      <c r="BR625"/>
      <c r="BS625"/>
      <c r="BT625"/>
      <c r="BU625"/>
      <c r="BV625"/>
      <c r="BW625"/>
      <c r="BX625"/>
      <c r="BY625"/>
      <c r="BZ625"/>
      <c r="CA625"/>
      <c r="CB625"/>
      <c r="CC625"/>
      <c r="CD625"/>
      <c r="CE625"/>
      <c r="CF625"/>
      <c r="CG625"/>
      <c r="CH625"/>
      <c r="CI625"/>
      <c r="CJ625"/>
      <c r="CK625"/>
      <c r="CL625"/>
      <c r="CM625"/>
      <c r="CN625"/>
      <c r="CO625"/>
      <c r="CP625"/>
      <c r="CQ625"/>
      <c r="CR625"/>
      <c r="CS625"/>
      <c r="CT625"/>
      <c r="CU625"/>
      <c r="CV625"/>
      <c r="CW625"/>
      <c r="CX625"/>
      <c r="CY625"/>
      <c r="CZ625"/>
      <c r="DA625"/>
      <c r="DB625"/>
      <c r="DC625"/>
      <c r="DD625"/>
      <c r="DE625"/>
      <c r="DF625"/>
      <c r="DG625"/>
      <c r="DH625"/>
      <c r="DI625"/>
      <c r="DJ625"/>
      <c r="DK625"/>
      <c r="DL625"/>
      <c r="DM625"/>
      <c r="DN625"/>
      <c r="DO625"/>
      <c r="DP625"/>
      <c r="DQ625"/>
      <c r="DR625"/>
      <c r="DS625"/>
      <c r="DT625"/>
      <c r="DU625"/>
      <c r="DV625"/>
      <c r="DW625"/>
      <c r="DX625"/>
      <c r="DY625"/>
      <c r="DZ625"/>
      <c r="EA625"/>
      <c r="EB625"/>
      <c r="EC625"/>
      <c r="ED625"/>
      <c r="EE625"/>
      <c r="EF625"/>
      <c r="EG625"/>
      <c r="EH625"/>
      <c r="EI625"/>
      <c r="EJ625"/>
      <c r="EK625"/>
      <c r="EL625"/>
      <c r="EM625"/>
      <c r="EN625"/>
      <c r="EO625"/>
      <c r="EP625"/>
      <c r="EQ625"/>
      <c r="ER625"/>
      <c r="ES625"/>
      <c r="ET625"/>
      <c r="EU625"/>
      <c r="EV625"/>
      <c r="EW625"/>
      <c r="EX625"/>
      <c r="EY625"/>
      <c r="EZ625"/>
      <c r="FA625"/>
      <c r="FB625"/>
      <c r="FC625"/>
      <c r="FD625"/>
      <c r="FE625"/>
      <c r="FF625"/>
      <c r="FG625"/>
      <c r="FH625"/>
      <c r="FI625"/>
      <c r="FJ625"/>
      <c r="FK625"/>
      <c r="FL625"/>
      <c r="FM625"/>
      <c r="FN625"/>
      <c r="FO625"/>
      <c r="FP625"/>
      <c r="FQ625"/>
      <c r="FR625"/>
      <c r="FS625"/>
      <c r="FT625"/>
      <c r="FU625"/>
      <c r="FV625"/>
      <c r="FW625"/>
      <c r="FX625"/>
      <c r="FY625"/>
      <c r="FZ625"/>
      <c r="GA625"/>
      <c r="GB625"/>
      <c r="GC625"/>
      <c r="GD625"/>
      <c r="GE625"/>
      <c r="GF625"/>
      <c r="GG625"/>
      <c r="GH625"/>
      <c r="GI625"/>
      <c r="GJ625"/>
      <c r="GK625"/>
      <c r="GL625"/>
      <c r="GM625"/>
      <c r="GN625"/>
      <c r="GO625"/>
      <c r="GP625"/>
      <c r="GQ625"/>
      <c r="GR625"/>
      <c r="GS625"/>
      <c r="GT625"/>
      <c r="GU625"/>
      <c r="GV625"/>
      <c r="GW625"/>
      <c r="GX625"/>
      <c r="GY625"/>
      <c r="GZ625"/>
      <c r="HA625"/>
      <c r="HB625"/>
      <c r="HC625"/>
      <c r="HD625"/>
      <c r="HE625"/>
      <c r="HF625"/>
      <c r="HG625"/>
      <c r="HH625"/>
      <c r="HI625"/>
      <c r="HJ625"/>
      <c r="HK625"/>
      <c r="HL625"/>
      <c r="HM625"/>
      <c r="HN625"/>
      <c r="HO625"/>
      <c r="HP625"/>
      <c r="HQ625"/>
      <c r="HR625"/>
      <c r="HS625"/>
      <c r="HT625"/>
      <c r="HU625"/>
      <c r="HV625"/>
      <c r="HW625"/>
      <c r="HX625"/>
      <c r="HY625"/>
      <c r="HZ625"/>
      <c r="IA625"/>
      <c r="IB625"/>
      <c r="IC625"/>
      <c r="ID625"/>
      <c r="IE625"/>
    </row>
    <row r="626" spans="1:239" ht="12.75" customHeight="1" x14ac:dyDescent="0.25">
      <c r="A626" s="10">
        <v>9</v>
      </c>
      <c r="B626" s="5">
        <v>20</v>
      </c>
      <c r="C626" s="16">
        <v>159</v>
      </c>
      <c r="D626" s="16">
        <v>167</v>
      </c>
      <c r="E626" s="16">
        <v>167</v>
      </c>
      <c r="F626" s="16">
        <f t="shared" si="49"/>
        <v>167</v>
      </c>
      <c r="G626" s="16">
        <f t="shared" si="46"/>
        <v>167</v>
      </c>
      <c r="H626" s="16"/>
      <c r="I626" s="10">
        <v>10.199999999999999</v>
      </c>
      <c r="J626" s="10">
        <v>11.1</v>
      </c>
      <c r="K626" s="10">
        <v>6.6000000000000005</v>
      </c>
      <c r="L626" s="10">
        <v>5.4</v>
      </c>
      <c r="M626" s="10">
        <v>7.4</v>
      </c>
      <c r="Q626" s="18">
        <v>2.6</v>
      </c>
      <c r="S626" s="18">
        <v>1.7</v>
      </c>
      <c r="V626" s="10"/>
      <c r="Z626" s="18">
        <f t="shared" si="48"/>
        <v>27889</v>
      </c>
      <c r="AA626" s="10">
        <f t="shared" si="47"/>
        <v>2.1903969378991434E-2</v>
      </c>
      <c r="AB626"/>
      <c r="AC626"/>
      <c r="AD626"/>
      <c r="AE626"/>
      <c r="AF626"/>
      <c r="AG626"/>
      <c r="AH626"/>
      <c r="AI626"/>
      <c r="AJ626"/>
      <c r="AK626"/>
      <c r="AL626"/>
      <c r="AM626"/>
      <c r="AN626"/>
      <c r="AO626"/>
      <c r="AP626"/>
      <c r="AQ626"/>
      <c r="AR626"/>
      <c r="AS626"/>
      <c r="AT626"/>
      <c r="AU626"/>
      <c r="AV626"/>
      <c r="AW626"/>
      <c r="AX626"/>
      <c r="AY626"/>
      <c r="AZ626"/>
      <c r="BA626"/>
      <c r="BB626"/>
      <c r="BC626"/>
      <c r="BD626"/>
      <c r="BE626"/>
      <c r="BF626"/>
      <c r="BG626"/>
      <c r="BH626"/>
      <c r="BI626"/>
      <c r="BJ626"/>
      <c r="BK626"/>
      <c r="BL626"/>
      <c r="BM626"/>
      <c r="BN626"/>
      <c r="BO626"/>
      <c r="BP626"/>
      <c r="BQ626"/>
      <c r="BR626"/>
      <c r="BS626"/>
      <c r="BT626"/>
      <c r="BU626"/>
      <c r="BV626"/>
      <c r="BW626"/>
      <c r="BX626"/>
      <c r="BY626"/>
      <c r="BZ626"/>
      <c r="CA626"/>
      <c r="CB626"/>
      <c r="CC626"/>
      <c r="CD626"/>
      <c r="CE626"/>
      <c r="CF626"/>
      <c r="CG626"/>
      <c r="CH626"/>
      <c r="CI626"/>
      <c r="CJ626"/>
      <c r="CK626"/>
      <c r="CL626"/>
      <c r="CM626"/>
      <c r="CN626"/>
      <c r="CO626"/>
      <c r="CP626"/>
      <c r="CQ626"/>
      <c r="CR626"/>
      <c r="CS626"/>
      <c r="CT626"/>
      <c r="CU626"/>
      <c r="CV626"/>
      <c r="CW626"/>
      <c r="CX626"/>
      <c r="CY626"/>
      <c r="CZ626"/>
      <c r="DA626"/>
      <c r="DB626"/>
      <c r="DC626"/>
      <c r="DD626"/>
      <c r="DE626"/>
      <c r="DF626"/>
      <c r="DG626"/>
      <c r="DH626"/>
      <c r="DI626"/>
      <c r="DJ626"/>
      <c r="DK626"/>
      <c r="DL626"/>
      <c r="DM626"/>
      <c r="DN626"/>
      <c r="DO626"/>
      <c r="DP626"/>
      <c r="DQ626"/>
      <c r="DR626"/>
      <c r="DS626"/>
      <c r="DT626"/>
      <c r="DU626"/>
      <c r="DV626"/>
      <c r="DW626"/>
      <c r="DX626"/>
      <c r="DY626"/>
      <c r="DZ626"/>
      <c r="EA626"/>
      <c r="EB626"/>
      <c r="EC626"/>
      <c r="ED626"/>
      <c r="EE626"/>
      <c r="EF626"/>
      <c r="EG626"/>
      <c r="EH626"/>
      <c r="EI626"/>
      <c r="EJ626"/>
      <c r="EK626"/>
      <c r="EL626"/>
      <c r="EM626"/>
      <c r="EN626"/>
      <c r="EO626"/>
      <c r="EP626"/>
      <c r="EQ626"/>
      <c r="ER626"/>
      <c r="ES626"/>
      <c r="ET626"/>
      <c r="EU626"/>
      <c r="EV626"/>
      <c r="EW626"/>
      <c r="EX626"/>
      <c r="EY626"/>
      <c r="EZ626"/>
      <c r="FA626"/>
      <c r="FB626"/>
      <c r="FC626"/>
      <c r="FD626"/>
      <c r="FE626"/>
      <c r="FF626"/>
      <c r="FG626"/>
      <c r="FH626"/>
      <c r="FI626"/>
      <c r="FJ626"/>
      <c r="FK626"/>
      <c r="FL626"/>
      <c r="FM626"/>
      <c r="FN626"/>
      <c r="FO626"/>
      <c r="FP626"/>
      <c r="FQ626"/>
      <c r="FR626"/>
      <c r="FS626"/>
      <c r="FT626"/>
      <c r="FU626"/>
      <c r="FV626"/>
      <c r="FW626"/>
      <c r="FX626"/>
      <c r="FY626"/>
      <c r="FZ626"/>
      <c r="GA626"/>
      <c r="GB626"/>
      <c r="GC626"/>
      <c r="GD626"/>
      <c r="GE626"/>
      <c r="GF626"/>
      <c r="GG626"/>
      <c r="GH626"/>
      <c r="GI626"/>
      <c r="GJ626"/>
      <c r="GK626"/>
      <c r="GL626"/>
      <c r="GM626"/>
      <c r="GN626"/>
      <c r="GO626"/>
      <c r="GP626"/>
      <c r="GQ626"/>
      <c r="GR626"/>
      <c r="GS626"/>
      <c r="GT626"/>
      <c r="GU626"/>
      <c r="GV626"/>
      <c r="GW626"/>
      <c r="GX626"/>
      <c r="GY626"/>
      <c r="GZ626"/>
      <c r="HA626"/>
      <c r="HB626"/>
      <c r="HC626"/>
      <c r="HD626"/>
      <c r="HE626"/>
      <c r="HF626"/>
      <c r="HG626"/>
      <c r="HH626"/>
      <c r="HI626"/>
      <c r="HJ626"/>
      <c r="HK626"/>
      <c r="HL626"/>
      <c r="HM626"/>
      <c r="HN626"/>
      <c r="HO626"/>
      <c r="HP626"/>
      <c r="HQ626"/>
      <c r="HR626"/>
      <c r="HS626"/>
      <c r="HT626"/>
      <c r="HU626"/>
      <c r="HV626"/>
      <c r="HW626"/>
      <c r="HX626"/>
      <c r="HY626"/>
      <c r="HZ626"/>
      <c r="IA626"/>
      <c r="IB626"/>
      <c r="IC626"/>
      <c r="ID626"/>
      <c r="IE626"/>
    </row>
    <row r="627" spans="1:239" ht="12.75" customHeight="1" x14ac:dyDescent="0.25">
      <c r="A627" s="10">
        <v>9</v>
      </c>
      <c r="B627" s="5">
        <v>21</v>
      </c>
      <c r="C627" s="16">
        <v>328</v>
      </c>
      <c r="D627" s="16">
        <v>346</v>
      </c>
      <c r="E627" s="16">
        <v>340</v>
      </c>
      <c r="F627" s="16">
        <f t="shared" si="49"/>
        <v>343</v>
      </c>
      <c r="G627" s="16">
        <f t="shared" si="46"/>
        <v>343</v>
      </c>
      <c r="H627" s="16"/>
      <c r="I627" s="10">
        <v>12.1</v>
      </c>
      <c r="J627" s="10">
        <v>12.9</v>
      </c>
      <c r="K627" s="10">
        <v>5.5</v>
      </c>
      <c r="L627" s="10">
        <v>5.5</v>
      </c>
      <c r="M627" s="10">
        <v>6.4</v>
      </c>
      <c r="P627" s="10">
        <v>5.3</v>
      </c>
      <c r="Q627" s="18">
        <v>4.0999999999999996</v>
      </c>
      <c r="R627" s="10">
        <v>5.3</v>
      </c>
      <c r="S627" s="18">
        <v>6.1000000000000005</v>
      </c>
      <c r="V627" s="10"/>
      <c r="Z627" s="18">
        <f t="shared" si="48"/>
        <v>117649</v>
      </c>
      <c r="AA627" s="10">
        <f t="shared" si="47"/>
        <v>9.24013085255464E-2</v>
      </c>
      <c r="AB627"/>
      <c r="AC627"/>
      <c r="AD627"/>
      <c r="AE627"/>
      <c r="AF627"/>
      <c r="AG627"/>
      <c r="AH627"/>
      <c r="AI627"/>
      <c r="AJ627"/>
      <c r="AK627"/>
      <c r="AL627"/>
      <c r="AM627"/>
      <c r="AN627"/>
      <c r="AO627"/>
      <c r="AP627"/>
      <c r="AQ627"/>
      <c r="AR627"/>
      <c r="AS627"/>
      <c r="AT627"/>
      <c r="AU627"/>
      <c r="AV627"/>
      <c r="AW627"/>
      <c r="AX627"/>
      <c r="AY627"/>
      <c r="AZ627"/>
      <c r="BA627"/>
      <c r="BB627"/>
      <c r="BC627"/>
      <c r="BD627"/>
      <c r="BE627"/>
      <c r="BF627"/>
      <c r="BG627"/>
      <c r="BH627"/>
      <c r="BI627"/>
      <c r="BJ627"/>
      <c r="BK627"/>
      <c r="BL627"/>
      <c r="BM627"/>
      <c r="BN627"/>
      <c r="BO627"/>
      <c r="BP627"/>
      <c r="BQ627"/>
      <c r="BR627"/>
      <c r="BS627"/>
      <c r="BT627"/>
      <c r="BU627"/>
      <c r="BV627"/>
      <c r="BW627"/>
      <c r="BX627"/>
      <c r="BY627"/>
      <c r="BZ627"/>
      <c r="CA627"/>
      <c r="CB627"/>
      <c r="CC627"/>
      <c r="CD627"/>
      <c r="CE627"/>
      <c r="CF627"/>
      <c r="CG627"/>
      <c r="CH627"/>
      <c r="CI627"/>
      <c r="CJ627"/>
      <c r="CK627"/>
      <c r="CL627"/>
      <c r="CM627"/>
      <c r="CN627"/>
      <c r="CO627"/>
      <c r="CP627"/>
      <c r="CQ627"/>
      <c r="CR627"/>
      <c r="CS627"/>
      <c r="CT627"/>
      <c r="CU627"/>
      <c r="CV627"/>
      <c r="CW627"/>
      <c r="CX627"/>
      <c r="CY627"/>
      <c r="CZ627"/>
      <c r="DA627"/>
      <c r="DB627"/>
      <c r="DC627"/>
      <c r="DD627"/>
      <c r="DE627"/>
      <c r="DF627"/>
      <c r="DG627"/>
      <c r="DH627"/>
      <c r="DI627"/>
      <c r="DJ627"/>
      <c r="DK627"/>
      <c r="DL627"/>
      <c r="DM627"/>
      <c r="DN627"/>
      <c r="DO627"/>
      <c r="DP627"/>
      <c r="DQ627"/>
      <c r="DR627"/>
      <c r="DS627"/>
      <c r="DT627"/>
      <c r="DU627"/>
      <c r="DV627"/>
      <c r="DW627"/>
      <c r="DX627"/>
      <c r="DY627"/>
      <c r="DZ627"/>
      <c r="EA627"/>
      <c r="EB627"/>
      <c r="EC627"/>
      <c r="ED627"/>
      <c r="EE627"/>
      <c r="EF627"/>
      <c r="EG627"/>
      <c r="EH627"/>
      <c r="EI627"/>
      <c r="EJ627"/>
      <c r="EK627"/>
      <c r="EL627"/>
      <c r="EM627"/>
      <c r="EN627"/>
      <c r="EO627"/>
      <c r="EP627"/>
      <c r="EQ627"/>
      <c r="ER627"/>
      <c r="ES627"/>
      <c r="ET627"/>
      <c r="EU627"/>
      <c r="EV627"/>
      <c r="EW627"/>
      <c r="EX627"/>
      <c r="EY627"/>
      <c r="EZ627"/>
      <c r="FA627"/>
      <c r="FB627"/>
      <c r="FC627"/>
      <c r="FD627"/>
      <c r="FE627"/>
      <c r="FF627"/>
      <c r="FG627"/>
      <c r="FH627"/>
      <c r="FI627"/>
      <c r="FJ627"/>
      <c r="FK627"/>
      <c r="FL627"/>
      <c r="FM627"/>
      <c r="FN627"/>
      <c r="FO627"/>
      <c r="FP627"/>
      <c r="FQ627"/>
      <c r="FR627"/>
      <c r="FS627"/>
      <c r="FT627"/>
      <c r="FU627"/>
      <c r="FV627"/>
      <c r="FW627"/>
      <c r="FX627"/>
      <c r="FY627"/>
      <c r="FZ627"/>
      <c r="GA627"/>
      <c r="GB627"/>
      <c r="GC627"/>
      <c r="GD627"/>
      <c r="GE627"/>
      <c r="GF627"/>
      <c r="GG627"/>
      <c r="GH627"/>
      <c r="GI627"/>
      <c r="GJ627"/>
      <c r="GK627"/>
      <c r="GL627"/>
      <c r="GM627"/>
      <c r="GN627"/>
      <c r="GO627"/>
      <c r="GP627"/>
      <c r="GQ627"/>
      <c r="GR627"/>
      <c r="GS627"/>
      <c r="GT627"/>
      <c r="GU627"/>
      <c r="GV627"/>
      <c r="GW627"/>
      <c r="GX627"/>
      <c r="GY627"/>
      <c r="GZ627"/>
      <c r="HA627"/>
      <c r="HB627"/>
      <c r="HC627"/>
      <c r="HD627"/>
      <c r="HE627"/>
      <c r="HF627"/>
      <c r="HG627"/>
      <c r="HH627"/>
      <c r="HI627"/>
      <c r="HJ627"/>
      <c r="HK627"/>
      <c r="HL627"/>
      <c r="HM627"/>
      <c r="HN627"/>
      <c r="HO627"/>
      <c r="HP627"/>
      <c r="HQ627"/>
      <c r="HR627"/>
      <c r="HS627"/>
      <c r="HT627"/>
      <c r="HU627"/>
      <c r="HV627"/>
      <c r="HW627"/>
      <c r="HX627"/>
      <c r="HY627"/>
      <c r="HZ627"/>
      <c r="IA627"/>
      <c r="IB627"/>
      <c r="IC627"/>
      <c r="ID627"/>
      <c r="IE627"/>
    </row>
    <row r="628" spans="1:239" ht="12.75" customHeight="1" x14ac:dyDescent="0.25">
      <c r="A628" s="10">
        <v>9</v>
      </c>
      <c r="B628" s="5">
        <v>23</v>
      </c>
      <c r="C628" s="16">
        <v>231.5</v>
      </c>
      <c r="D628" s="16">
        <v>235</v>
      </c>
      <c r="E628" s="16">
        <v>240</v>
      </c>
      <c r="F628" s="16">
        <f t="shared" si="49"/>
        <v>237.5</v>
      </c>
      <c r="G628" s="16">
        <f t="shared" si="46"/>
        <v>237.5</v>
      </c>
      <c r="H628" s="16"/>
      <c r="I628" s="10">
        <v>11</v>
      </c>
      <c r="J628" s="10">
        <v>11.8</v>
      </c>
      <c r="K628" s="10">
        <v>5.5</v>
      </c>
      <c r="L628" s="10">
        <v>4.7</v>
      </c>
      <c r="M628" s="10">
        <v>5.8</v>
      </c>
      <c r="P628" s="10">
        <v>3.4</v>
      </c>
      <c r="Q628" s="18">
        <v>3.5</v>
      </c>
      <c r="R628" s="10">
        <v>5.0999999999999996</v>
      </c>
      <c r="S628" s="18">
        <v>5.4</v>
      </c>
      <c r="V628" s="10"/>
      <c r="Z628" s="18">
        <f t="shared" si="48"/>
        <v>56406.25</v>
      </c>
      <c r="AA628" s="10">
        <f t="shared" si="47"/>
        <v>4.4301365154137316E-2</v>
      </c>
      <c r="AB628"/>
      <c r="AC628"/>
      <c r="AD628"/>
      <c r="AE628"/>
      <c r="AF628"/>
      <c r="AG628"/>
      <c r="AH628"/>
      <c r="AI628"/>
      <c r="AJ628"/>
      <c r="AK628"/>
      <c r="AL628"/>
      <c r="AM628"/>
      <c r="AN628"/>
      <c r="AO628"/>
      <c r="AP628"/>
      <c r="AQ628"/>
      <c r="AR628"/>
      <c r="AS628"/>
      <c r="AT628"/>
      <c r="AU628"/>
      <c r="AV628"/>
      <c r="AW628"/>
      <c r="AX628"/>
      <c r="AY628"/>
      <c r="AZ628"/>
      <c r="BA628"/>
      <c r="BB628"/>
      <c r="BC628"/>
      <c r="BD628"/>
      <c r="BE628"/>
      <c r="BF628"/>
      <c r="BG628"/>
      <c r="BH628"/>
      <c r="BI628"/>
      <c r="BJ628"/>
      <c r="BK628"/>
      <c r="BL628"/>
      <c r="BM628"/>
      <c r="BN628"/>
      <c r="BO628"/>
      <c r="BP628"/>
      <c r="BQ628"/>
      <c r="BR628"/>
      <c r="BS628"/>
      <c r="BT628"/>
      <c r="BU628"/>
      <c r="BV628"/>
      <c r="BW628"/>
      <c r="BX628"/>
      <c r="BY628"/>
      <c r="BZ628"/>
      <c r="CA628"/>
      <c r="CB628"/>
      <c r="CC628"/>
      <c r="CD628"/>
      <c r="CE628"/>
      <c r="CF628"/>
      <c r="CG628"/>
      <c r="CH628"/>
      <c r="CI628"/>
      <c r="CJ628"/>
      <c r="CK628"/>
      <c r="CL628"/>
      <c r="CM628"/>
      <c r="CN628"/>
      <c r="CO628"/>
      <c r="CP628"/>
      <c r="CQ628"/>
      <c r="CR628"/>
      <c r="CS628"/>
      <c r="CT628"/>
      <c r="CU628"/>
      <c r="CV628"/>
      <c r="CW628"/>
      <c r="CX628"/>
      <c r="CY628"/>
      <c r="CZ628"/>
      <c r="DA628"/>
      <c r="DB628"/>
      <c r="DC628"/>
      <c r="DD628"/>
      <c r="DE628"/>
      <c r="DF628"/>
      <c r="DG628"/>
      <c r="DH628"/>
      <c r="DI628"/>
      <c r="DJ628"/>
      <c r="DK628"/>
      <c r="DL628"/>
      <c r="DM628"/>
      <c r="DN628"/>
      <c r="DO628"/>
      <c r="DP628"/>
      <c r="DQ628"/>
      <c r="DR628"/>
      <c r="DS628"/>
      <c r="DT628"/>
      <c r="DU628"/>
      <c r="DV628"/>
      <c r="DW628"/>
      <c r="DX628"/>
      <c r="DY628"/>
      <c r="DZ628"/>
      <c r="EA628"/>
      <c r="EB628"/>
      <c r="EC628"/>
      <c r="ED628"/>
      <c r="EE628"/>
      <c r="EF628"/>
      <c r="EG628"/>
      <c r="EH628"/>
      <c r="EI628"/>
      <c r="EJ628"/>
      <c r="EK628"/>
      <c r="EL628"/>
      <c r="EM628"/>
      <c r="EN628"/>
      <c r="EO628"/>
      <c r="EP628"/>
      <c r="EQ628"/>
      <c r="ER628"/>
      <c r="ES628"/>
      <c r="ET628"/>
      <c r="EU628"/>
      <c r="EV628"/>
      <c r="EW628"/>
      <c r="EX628"/>
      <c r="EY628"/>
      <c r="EZ628"/>
      <c r="FA628"/>
      <c r="FB628"/>
      <c r="FC628"/>
      <c r="FD628"/>
      <c r="FE628"/>
      <c r="FF628"/>
      <c r="FG628"/>
      <c r="FH628"/>
      <c r="FI628"/>
      <c r="FJ628"/>
      <c r="FK628"/>
      <c r="FL628"/>
      <c r="FM628"/>
      <c r="FN628"/>
      <c r="FO628"/>
      <c r="FP628"/>
      <c r="FQ628"/>
      <c r="FR628"/>
      <c r="FS628"/>
      <c r="FT628"/>
      <c r="FU628"/>
      <c r="FV628"/>
      <c r="FW628"/>
      <c r="FX628"/>
      <c r="FY628"/>
      <c r="FZ628"/>
      <c r="GA628"/>
      <c r="GB628"/>
      <c r="GC628"/>
      <c r="GD628"/>
      <c r="GE628"/>
      <c r="GF628"/>
      <c r="GG628"/>
      <c r="GH628"/>
      <c r="GI628"/>
      <c r="GJ628"/>
      <c r="GK628"/>
      <c r="GL628"/>
      <c r="GM628"/>
      <c r="GN628"/>
      <c r="GO628"/>
      <c r="GP628"/>
      <c r="GQ628"/>
      <c r="GR628"/>
      <c r="GS628"/>
      <c r="GT628"/>
      <c r="GU628"/>
      <c r="GV628"/>
      <c r="GW628"/>
      <c r="GX628"/>
      <c r="GY628"/>
      <c r="GZ628"/>
      <c r="HA628"/>
      <c r="HB628"/>
      <c r="HC628"/>
      <c r="HD628"/>
      <c r="HE628"/>
      <c r="HF628"/>
      <c r="HG628"/>
      <c r="HH628"/>
      <c r="HI628"/>
      <c r="HJ628"/>
      <c r="HK628"/>
      <c r="HL628"/>
      <c r="HM628"/>
      <c r="HN628"/>
      <c r="HO628"/>
      <c r="HP628"/>
      <c r="HQ628"/>
      <c r="HR628"/>
      <c r="HS628"/>
      <c r="HT628"/>
      <c r="HU628"/>
      <c r="HV628"/>
      <c r="HW628"/>
      <c r="HX628"/>
      <c r="HY628"/>
      <c r="HZ628"/>
      <c r="IA628"/>
      <c r="IB628"/>
      <c r="IC628"/>
      <c r="ID628"/>
      <c r="IE628"/>
    </row>
    <row r="629" spans="1:239" ht="12.75" customHeight="1" x14ac:dyDescent="0.25">
      <c r="A629" s="10">
        <v>9</v>
      </c>
      <c r="B629" s="5">
        <v>24</v>
      </c>
      <c r="C629" s="16">
        <v>215</v>
      </c>
      <c r="D629" s="16">
        <v>232</v>
      </c>
      <c r="E629" s="16">
        <v>222</v>
      </c>
      <c r="F629" s="16">
        <f t="shared" si="49"/>
        <v>227</v>
      </c>
      <c r="G629" s="16">
        <f t="shared" si="46"/>
        <v>227</v>
      </c>
      <c r="H629" s="16"/>
      <c r="V629" s="10"/>
      <c r="Z629" s="18">
        <f t="shared" si="48"/>
        <v>51529</v>
      </c>
      <c r="AA629" s="10">
        <f t="shared" si="47"/>
        <v>4.0470781961707114E-2</v>
      </c>
      <c r="AB629"/>
      <c r="AC629"/>
      <c r="AD629"/>
      <c r="AE629"/>
      <c r="AF629"/>
      <c r="AG629"/>
      <c r="AH629"/>
      <c r="AI629"/>
      <c r="AJ629"/>
      <c r="AK629"/>
      <c r="AL629"/>
      <c r="AM629"/>
      <c r="AN629"/>
      <c r="AO629"/>
      <c r="AP629"/>
      <c r="AQ629"/>
      <c r="AR629"/>
      <c r="AS629"/>
      <c r="AT629"/>
      <c r="AU629"/>
      <c r="AV629"/>
      <c r="AW629"/>
      <c r="AX629"/>
      <c r="AY629"/>
      <c r="AZ629"/>
      <c r="BA629"/>
      <c r="BB629"/>
      <c r="BC629"/>
      <c r="BD629"/>
      <c r="BE629"/>
      <c r="BF629"/>
      <c r="BG629"/>
      <c r="BH629"/>
      <c r="BI629"/>
      <c r="BJ629"/>
      <c r="BK629"/>
      <c r="BL629"/>
      <c r="BM629"/>
      <c r="BN629"/>
      <c r="BO629"/>
      <c r="BP629"/>
      <c r="BQ629"/>
      <c r="BR629"/>
      <c r="BS629"/>
      <c r="BT629"/>
      <c r="BU629"/>
      <c r="BV629"/>
      <c r="BW629"/>
      <c r="BX629"/>
      <c r="BY629"/>
      <c r="BZ629"/>
      <c r="CA629"/>
      <c r="CB629"/>
      <c r="CC629"/>
      <c r="CD629"/>
      <c r="CE629"/>
      <c r="CF629"/>
      <c r="CG629"/>
      <c r="CH629"/>
      <c r="CI629"/>
      <c r="CJ629"/>
      <c r="CK629"/>
      <c r="CL629"/>
      <c r="CM629"/>
      <c r="CN629"/>
      <c r="CO629"/>
      <c r="CP629"/>
      <c r="CQ629"/>
      <c r="CR629"/>
      <c r="CS629"/>
      <c r="CT629"/>
      <c r="CU629"/>
      <c r="CV629"/>
      <c r="CW629"/>
      <c r="CX629"/>
      <c r="CY629"/>
      <c r="CZ629"/>
      <c r="DA629"/>
      <c r="DB629"/>
      <c r="DC629"/>
      <c r="DD629"/>
      <c r="DE629"/>
      <c r="DF629"/>
      <c r="DG629"/>
      <c r="DH629"/>
      <c r="DI629"/>
      <c r="DJ629"/>
      <c r="DK629"/>
      <c r="DL629"/>
      <c r="DM629"/>
      <c r="DN629"/>
      <c r="DO629"/>
      <c r="DP629"/>
      <c r="DQ629"/>
      <c r="DR629"/>
      <c r="DS629"/>
      <c r="DT629"/>
      <c r="DU629"/>
      <c r="DV629"/>
      <c r="DW629"/>
      <c r="DX629"/>
      <c r="DY629"/>
      <c r="DZ629"/>
      <c r="EA629"/>
      <c r="EB629"/>
      <c r="EC629"/>
      <c r="ED629"/>
      <c r="EE629"/>
      <c r="EF629"/>
      <c r="EG629"/>
      <c r="EH629"/>
      <c r="EI629"/>
      <c r="EJ629"/>
      <c r="EK629"/>
      <c r="EL629"/>
      <c r="EM629"/>
      <c r="EN629"/>
      <c r="EO629"/>
      <c r="EP629"/>
      <c r="EQ629"/>
      <c r="ER629"/>
      <c r="ES629"/>
      <c r="ET629"/>
      <c r="EU629"/>
      <c r="EV629"/>
      <c r="EW629"/>
      <c r="EX629"/>
      <c r="EY629"/>
      <c r="EZ629"/>
      <c r="FA629"/>
      <c r="FB629"/>
      <c r="FC629"/>
      <c r="FD629"/>
      <c r="FE629"/>
      <c r="FF629"/>
      <c r="FG629"/>
      <c r="FH629"/>
      <c r="FI629"/>
      <c r="FJ629"/>
      <c r="FK629"/>
      <c r="FL629"/>
      <c r="FM629"/>
      <c r="FN629"/>
      <c r="FO629"/>
      <c r="FP629"/>
      <c r="FQ629"/>
      <c r="FR629"/>
      <c r="FS629"/>
      <c r="FT629"/>
      <c r="FU629"/>
      <c r="FV629"/>
      <c r="FW629"/>
      <c r="FX629"/>
      <c r="FY629"/>
      <c r="FZ629"/>
      <c r="GA629"/>
      <c r="GB629"/>
      <c r="GC629"/>
      <c r="GD629"/>
      <c r="GE629"/>
      <c r="GF629"/>
      <c r="GG629"/>
      <c r="GH629"/>
      <c r="GI629"/>
      <c r="GJ629"/>
      <c r="GK629"/>
      <c r="GL629"/>
      <c r="GM629"/>
      <c r="GN629"/>
      <c r="GO629"/>
      <c r="GP629"/>
      <c r="GQ629"/>
      <c r="GR629"/>
      <c r="GS629"/>
      <c r="GT629"/>
      <c r="GU629"/>
      <c r="GV629"/>
      <c r="GW629"/>
      <c r="GX629"/>
      <c r="GY629"/>
      <c r="GZ629"/>
      <c r="HA629"/>
      <c r="HB629"/>
      <c r="HC629"/>
      <c r="HD629"/>
      <c r="HE629"/>
      <c r="HF629"/>
      <c r="HG629"/>
      <c r="HH629"/>
      <c r="HI629"/>
      <c r="HJ629"/>
      <c r="HK629"/>
      <c r="HL629"/>
      <c r="HM629"/>
      <c r="HN629"/>
      <c r="HO629"/>
      <c r="HP629"/>
      <c r="HQ629"/>
      <c r="HR629"/>
      <c r="HS629"/>
      <c r="HT629"/>
      <c r="HU629"/>
      <c r="HV629"/>
      <c r="HW629"/>
      <c r="HX629"/>
      <c r="HY629"/>
      <c r="HZ629"/>
      <c r="IA629"/>
      <c r="IB629"/>
      <c r="IC629"/>
      <c r="ID629"/>
      <c r="IE629"/>
    </row>
    <row r="630" spans="1:239" ht="12.75" customHeight="1" x14ac:dyDescent="0.25">
      <c r="A630" s="10">
        <v>9</v>
      </c>
      <c r="B630" s="5">
        <v>26</v>
      </c>
      <c r="C630" s="16">
        <v>274.5</v>
      </c>
      <c r="D630" s="16">
        <v>280</v>
      </c>
      <c r="E630" s="16">
        <v>290</v>
      </c>
      <c r="F630" s="16">
        <f t="shared" si="49"/>
        <v>285</v>
      </c>
      <c r="G630" s="16">
        <f t="shared" si="46"/>
        <v>285</v>
      </c>
      <c r="H630" s="16"/>
      <c r="I630" s="10">
        <v>10.700000000000001</v>
      </c>
      <c r="J630" s="10">
        <v>11.6</v>
      </c>
      <c r="K630" s="10">
        <v>5.7</v>
      </c>
      <c r="L630" s="10">
        <v>5.7</v>
      </c>
      <c r="M630" s="10">
        <v>6.3</v>
      </c>
      <c r="Q630" s="18">
        <v>3.5</v>
      </c>
      <c r="S630" s="18">
        <v>4.2</v>
      </c>
      <c r="V630" s="10"/>
      <c r="Z630" s="18">
        <f t="shared" si="48"/>
        <v>81225</v>
      </c>
      <c r="AA630" s="10">
        <f t="shared" si="47"/>
        <v>6.3793965821957746E-2</v>
      </c>
      <c r="AB630"/>
      <c r="AC630"/>
      <c r="AD630"/>
      <c r="AE630"/>
      <c r="AF630"/>
      <c r="AG630"/>
      <c r="AH630"/>
      <c r="AI630"/>
      <c r="AJ630"/>
      <c r="AK630"/>
      <c r="AL630"/>
      <c r="AM630"/>
      <c r="AN630"/>
      <c r="AO630"/>
      <c r="AP630"/>
      <c r="AQ630"/>
      <c r="AR630"/>
      <c r="AS630"/>
      <c r="AT630"/>
      <c r="AU630"/>
      <c r="AV630"/>
      <c r="AW630"/>
      <c r="AX630"/>
      <c r="AY630"/>
      <c r="AZ630"/>
      <c r="BA630"/>
      <c r="BB630"/>
      <c r="BC630"/>
      <c r="BD630"/>
      <c r="BE630"/>
      <c r="BF630"/>
      <c r="BG630"/>
      <c r="BH630"/>
      <c r="BI630"/>
      <c r="BJ630"/>
      <c r="BK630"/>
      <c r="BL630"/>
      <c r="BM630"/>
      <c r="BN630"/>
      <c r="BO630"/>
      <c r="BP630"/>
      <c r="BQ630"/>
      <c r="BR630"/>
      <c r="BS630"/>
      <c r="BT630"/>
      <c r="BU630"/>
      <c r="BV630"/>
      <c r="BW630"/>
      <c r="BX630"/>
      <c r="BY630"/>
      <c r="BZ630"/>
      <c r="CA630"/>
      <c r="CB630"/>
      <c r="CC630"/>
      <c r="CD630"/>
      <c r="CE630"/>
      <c r="CF630"/>
      <c r="CG630"/>
      <c r="CH630"/>
      <c r="CI630"/>
      <c r="CJ630"/>
      <c r="CK630"/>
      <c r="CL630"/>
      <c r="CM630"/>
      <c r="CN630"/>
      <c r="CO630"/>
      <c r="CP630"/>
      <c r="CQ630"/>
      <c r="CR630"/>
      <c r="CS630"/>
      <c r="CT630"/>
      <c r="CU630"/>
      <c r="CV630"/>
      <c r="CW630"/>
      <c r="CX630"/>
      <c r="CY630"/>
      <c r="CZ630"/>
      <c r="DA630"/>
      <c r="DB630"/>
      <c r="DC630"/>
      <c r="DD630"/>
      <c r="DE630"/>
      <c r="DF630"/>
      <c r="DG630"/>
      <c r="DH630"/>
      <c r="DI630"/>
      <c r="DJ630"/>
      <c r="DK630"/>
      <c r="DL630"/>
      <c r="DM630"/>
      <c r="DN630"/>
      <c r="DO630"/>
      <c r="DP630"/>
      <c r="DQ630"/>
      <c r="DR630"/>
      <c r="DS630"/>
      <c r="DT630"/>
      <c r="DU630"/>
      <c r="DV630"/>
      <c r="DW630"/>
      <c r="DX630"/>
      <c r="DY630"/>
      <c r="DZ630"/>
      <c r="EA630"/>
      <c r="EB630"/>
      <c r="EC630"/>
      <c r="ED630"/>
      <c r="EE630"/>
      <c r="EF630"/>
      <c r="EG630"/>
      <c r="EH630"/>
      <c r="EI630"/>
      <c r="EJ630"/>
      <c r="EK630"/>
      <c r="EL630"/>
      <c r="EM630"/>
      <c r="EN630"/>
      <c r="EO630"/>
      <c r="EP630"/>
      <c r="EQ630"/>
      <c r="ER630"/>
      <c r="ES630"/>
      <c r="ET630"/>
      <c r="EU630"/>
      <c r="EV630"/>
      <c r="EW630"/>
      <c r="EX630"/>
      <c r="EY630"/>
      <c r="EZ630"/>
      <c r="FA630"/>
      <c r="FB630"/>
      <c r="FC630"/>
      <c r="FD630"/>
      <c r="FE630"/>
      <c r="FF630"/>
      <c r="FG630"/>
      <c r="FH630"/>
      <c r="FI630"/>
      <c r="FJ630"/>
      <c r="FK630"/>
      <c r="FL630"/>
      <c r="FM630"/>
      <c r="FN630"/>
      <c r="FO630"/>
      <c r="FP630"/>
      <c r="FQ630"/>
      <c r="FR630"/>
      <c r="FS630"/>
      <c r="FT630"/>
      <c r="FU630"/>
      <c r="FV630"/>
      <c r="FW630"/>
      <c r="FX630"/>
      <c r="FY630"/>
      <c r="FZ630"/>
      <c r="GA630"/>
      <c r="GB630"/>
      <c r="GC630"/>
      <c r="GD630"/>
      <c r="GE630"/>
      <c r="GF630"/>
      <c r="GG630"/>
      <c r="GH630"/>
      <c r="GI630"/>
      <c r="GJ630"/>
      <c r="GK630"/>
      <c r="GL630"/>
      <c r="GM630"/>
      <c r="GN630"/>
      <c r="GO630"/>
      <c r="GP630"/>
      <c r="GQ630"/>
      <c r="GR630"/>
      <c r="GS630"/>
      <c r="GT630"/>
      <c r="GU630"/>
      <c r="GV630"/>
      <c r="GW630"/>
      <c r="GX630"/>
      <c r="GY630"/>
      <c r="GZ630"/>
      <c r="HA630"/>
      <c r="HB630"/>
      <c r="HC630"/>
      <c r="HD630"/>
      <c r="HE630"/>
      <c r="HF630"/>
      <c r="HG630"/>
      <c r="HH630"/>
      <c r="HI630"/>
      <c r="HJ630"/>
      <c r="HK630"/>
      <c r="HL630"/>
      <c r="HM630"/>
      <c r="HN630"/>
      <c r="HO630"/>
      <c r="HP630"/>
      <c r="HQ630"/>
      <c r="HR630"/>
      <c r="HS630"/>
      <c r="HT630"/>
      <c r="HU630"/>
      <c r="HV630"/>
      <c r="HW630"/>
      <c r="HX630"/>
      <c r="HY630"/>
      <c r="HZ630"/>
      <c r="IA630"/>
      <c r="IB630"/>
      <c r="IC630"/>
      <c r="ID630"/>
      <c r="IE630"/>
    </row>
    <row r="631" spans="1:239" ht="12.75" customHeight="1" x14ac:dyDescent="0.25">
      <c r="A631" s="10">
        <v>9</v>
      </c>
      <c r="B631" s="5">
        <v>27</v>
      </c>
      <c r="C631" s="16">
        <v>185.5</v>
      </c>
      <c r="D631" s="16">
        <v>190</v>
      </c>
      <c r="E631" s="16">
        <v>185</v>
      </c>
      <c r="F631" s="16">
        <f t="shared" si="49"/>
        <v>187.5</v>
      </c>
      <c r="G631" s="16">
        <f t="shared" si="46"/>
        <v>187.5</v>
      </c>
      <c r="H631" s="16"/>
      <c r="V631" s="10"/>
      <c r="Z631" s="18">
        <f t="shared" si="48"/>
        <v>35156.25</v>
      </c>
      <c r="AA631" s="10">
        <f t="shared" si="47"/>
        <v>2.7611654181941541E-2</v>
      </c>
      <c r="AB631"/>
      <c r="AC631"/>
      <c r="AD631"/>
      <c r="AE631"/>
      <c r="AF631"/>
      <c r="AG631"/>
      <c r="AH631"/>
      <c r="AI631"/>
      <c r="AJ631"/>
      <c r="AK631"/>
      <c r="AL631"/>
      <c r="AM631"/>
      <c r="AN631"/>
      <c r="AO631"/>
      <c r="AP631"/>
      <c r="AQ631"/>
      <c r="AR631"/>
      <c r="AS631"/>
      <c r="AT631"/>
      <c r="AU631"/>
      <c r="AV631"/>
      <c r="AW631"/>
      <c r="AX631"/>
      <c r="AY631"/>
      <c r="AZ631"/>
      <c r="BA631"/>
      <c r="BB631"/>
      <c r="BC631"/>
      <c r="BD631"/>
      <c r="BE631"/>
      <c r="BF631"/>
      <c r="BG631"/>
      <c r="BH631"/>
      <c r="BI631"/>
      <c r="BJ631"/>
      <c r="BK631"/>
      <c r="BL631"/>
      <c r="BM631"/>
      <c r="BN631"/>
      <c r="BO631"/>
      <c r="BP631"/>
      <c r="BQ631"/>
      <c r="BR631"/>
      <c r="BS631"/>
      <c r="BT631"/>
      <c r="BU631"/>
      <c r="BV631"/>
      <c r="BW631"/>
      <c r="BX631"/>
      <c r="BY631"/>
      <c r="BZ631"/>
      <c r="CA631"/>
      <c r="CB631"/>
      <c r="CC631"/>
      <c r="CD631"/>
      <c r="CE631"/>
      <c r="CF631"/>
      <c r="CG631"/>
      <c r="CH631"/>
      <c r="CI631"/>
      <c r="CJ631"/>
      <c r="CK631"/>
      <c r="CL631"/>
      <c r="CM631"/>
      <c r="CN631"/>
      <c r="CO631"/>
      <c r="CP631"/>
      <c r="CQ631"/>
      <c r="CR631"/>
      <c r="CS631"/>
      <c r="CT631"/>
      <c r="CU631"/>
      <c r="CV631"/>
      <c r="CW631"/>
      <c r="CX631"/>
      <c r="CY631"/>
      <c r="CZ631"/>
      <c r="DA631"/>
      <c r="DB631"/>
      <c r="DC631"/>
      <c r="DD631"/>
      <c r="DE631"/>
      <c r="DF631"/>
      <c r="DG631"/>
      <c r="DH631"/>
      <c r="DI631"/>
      <c r="DJ631"/>
      <c r="DK631"/>
      <c r="DL631"/>
      <c r="DM631"/>
      <c r="DN631"/>
      <c r="DO631"/>
      <c r="DP631"/>
      <c r="DQ631"/>
      <c r="DR631"/>
      <c r="DS631"/>
      <c r="DT631"/>
      <c r="DU631"/>
      <c r="DV631"/>
      <c r="DW631"/>
      <c r="DX631"/>
      <c r="DY631"/>
      <c r="DZ631"/>
      <c r="EA631"/>
      <c r="EB631"/>
      <c r="EC631"/>
      <c r="ED631"/>
      <c r="EE631"/>
      <c r="EF631"/>
      <c r="EG631"/>
      <c r="EH631"/>
      <c r="EI631"/>
      <c r="EJ631"/>
      <c r="EK631"/>
      <c r="EL631"/>
      <c r="EM631"/>
      <c r="EN631"/>
      <c r="EO631"/>
      <c r="EP631"/>
      <c r="EQ631"/>
      <c r="ER631"/>
      <c r="ES631"/>
      <c r="ET631"/>
      <c r="EU631"/>
      <c r="EV631"/>
      <c r="EW631"/>
      <c r="EX631"/>
      <c r="EY631"/>
      <c r="EZ631"/>
      <c r="FA631"/>
      <c r="FB631"/>
      <c r="FC631"/>
      <c r="FD631"/>
      <c r="FE631"/>
      <c r="FF631"/>
      <c r="FG631"/>
      <c r="FH631"/>
      <c r="FI631"/>
      <c r="FJ631"/>
      <c r="FK631"/>
      <c r="FL631"/>
      <c r="FM631"/>
      <c r="FN631"/>
      <c r="FO631"/>
      <c r="FP631"/>
      <c r="FQ631"/>
      <c r="FR631"/>
      <c r="FS631"/>
      <c r="FT631"/>
      <c r="FU631"/>
      <c r="FV631"/>
      <c r="FW631"/>
      <c r="FX631"/>
      <c r="FY631"/>
      <c r="FZ631"/>
      <c r="GA631"/>
      <c r="GB631"/>
      <c r="GC631"/>
      <c r="GD631"/>
      <c r="GE631"/>
      <c r="GF631"/>
      <c r="GG631"/>
      <c r="GH631"/>
      <c r="GI631"/>
      <c r="GJ631"/>
      <c r="GK631"/>
      <c r="GL631"/>
      <c r="GM631"/>
      <c r="GN631"/>
      <c r="GO631"/>
      <c r="GP631"/>
      <c r="GQ631"/>
      <c r="GR631"/>
      <c r="GS631"/>
      <c r="GT631"/>
      <c r="GU631"/>
      <c r="GV631"/>
      <c r="GW631"/>
      <c r="GX631"/>
      <c r="GY631"/>
      <c r="GZ631"/>
      <c r="HA631"/>
      <c r="HB631"/>
      <c r="HC631"/>
      <c r="HD631"/>
      <c r="HE631"/>
      <c r="HF631"/>
      <c r="HG631"/>
      <c r="HH631"/>
      <c r="HI631"/>
      <c r="HJ631"/>
      <c r="HK631"/>
      <c r="HL631"/>
      <c r="HM631"/>
      <c r="HN631"/>
      <c r="HO631"/>
      <c r="HP631"/>
      <c r="HQ631"/>
      <c r="HR631"/>
      <c r="HS631"/>
      <c r="HT631"/>
      <c r="HU631"/>
      <c r="HV631"/>
      <c r="HW631"/>
      <c r="HX631"/>
      <c r="HY631"/>
      <c r="HZ631"/>
      <c r="IA631"/>
      <c r="IB631"/>
      <c r="IC631"/>
      <c r="ID631"/>
      <c r="IE631"/>
    </row>
    <row r="632" spans="1:239" ht="12.75" customHeight="1" x14ac:dyDescent="0.25">
      <c r="A632" s="10">
        <v>9</v>
      </c>
      <c r="B632" s="5">
        <v>28</v>
      </c>
      <c r="C632" s="16">
        <v>220.5</v>
      </c>
      <c r="D632" s="16">
        <v>238</v>
      </c>
      <c r="E632" s="16">
        <v>230</v>
      </c>
      <c r="F632" s="16">
        <f t="shared" si="49"/>
        <v>234</v>
      </c>
      <c r="G632" s="16">
        <f t="shared" si="46"/>
        <v>234</v>
      </c>
      <c r="H632" s="16"/>
      <c r="I632" s="10" t="s">
        <v>294</v>
      </c>
      <c r="J632" s="10">
        <v>11.5</v>
      </c>
      <c r="L632" s="10">
        <v>5</v>
      </c>
      <c r="M632" s="10">
        <v>6.2</v>
      </c>
      <c r="Q632" s="18">
        <v>2.1</v>
      </c>
      <c r="S632" s="18">
        <v>3.2</v>
      </c>
      <c r="V632" s="10"/>
      <c r="Z632" s="18">
        <f t="shared" si="48"/>
        <v>54756</v>
      </c>
      <c r="AA632" s="10">
        <f t="shared" si="47"/>
        <v>4.3005261834990677E-2</v>
      </c>
      <c r="AB632"/>
      <c r="AC632"/>
      <c r="AD632"/>
      <c r="AE632"/>
      <c r="AF632"/>
      <c r="AG632"/>
      <c r="AH632"/>
      <c r="AI632"/>
      <c r="AJ632"/>
      <c r="AK632"/>
      <c r="AL632"/>
      <c r="AM632"/>
      <c r="AN632"/>
      <c r="AO632"/>
      <c r="AP632"/>
      <c r="AQ632"/>
      <c r="AR632"/>
      <c r="AS632"/>
      <c r="AT632"/>
      <c r="AU632"/>
      <c r="AV632"/>
      <c r="AW632"/>
      <c r="AX632"/>
      <c r="AY632"/>
      <c r="AZ632"/>
      <c r="BA632"/>
      <c r="BB632"/>
      <c r="BC632"/>
      <c r="BD632"/>
      <c r="BE632"/>
      <c r="BF632"/>
      <c r="BG632"/>
      <c r="BH632"/>
      <c r="BI632"/>
      <c r="BJ632"/>
      <c r="BK632"/>
      <c r="BL632"/>
      <c r="BM632"/>
      <c r="BN632"/>
      <c r="BO632"/>
      <c r="BP632"/>
      <c r="BQ632"/>
      <c r="BR632"/>
      <c r="BS632"/>
      <c r="BT632"/>
      <c r="BU632"/>
      <c r="BV632"/>
      <c r="BW632"/>
      <c r="BX632"/>
      <c r="BY632"/>
      <c r="BZ632"/>
      <c r="CA632"/>
      <c r="CB632"/>
      <c r="CC632"/>
      <c r="CD632"/>
      <c r="CE632"/>
      <c r="CF632"/>
      <c r="CG632"/>
      <c r="CH632"/>
      <c r="CI632"/>
      <c r="CJ632"/>
      <c r="CK632"/>
      <c r="CL632"/>
      <c r="CM632"/>
      <c r="CN632"/>
      <c r="CO632"/>
      <c r="CP632"/>
      <c r="CQ632"/>
      <c r="CR632"/>
      <c r="CS632"/>
      <c r="CT632"/>
      <c r="CU632"/>
      <c r="CV632"/>
      <c r="CW632"/>
      <c r="CX632"/>
      <c r="CY632"/>
      <c r="CZ632"/>
      <c r="DA632"/>
      <c r="DB632"/>
      <c r="DC632"/>
      <c r="DD632"/>
      <c r="DE632"/>
      <c r="DF632"/>
      <c r="DG632"/>
      <c r="DH632"/>
      <c r="DI632"/>
      <c r="DJ632"/>
      <c r="DK632"/>
      <c r="DL632"/>
      <c r="DM632"/>
      <c r="DN632"/>
      <c r="DO632"/>
      <c r="DP632"/>
      <c r="DQ632"/>
      <c r="DR632"/>
      <c r="DS632"/>
      <c r="DT632"/>
      <c r="DU632"/>
      <c r="DV632"/>
      <c r="DW632"/>
      <c r="DX632"/>
      <c r="DY632"/>
      <c r="DZ632"/>
      <c r="EA632"/>
      <c r="EB632"/>
      <c r="EC632"/>
      <c r="ED632"/>
      <c r="EE632"/>
      <c r="EF632"/>
      <c r="EG632"/>
      <c r="EH632"/>
      <c r="EI632"/>
      <c r="EJ632"/>
      <c r="EK632"/>
      <c r="EL632"/>
      <c r="EM632"/>
      <c r="EN632"/>
      <c r="EO632"/>
      <c r="EP632"/>
      <c r="EQ632"/>
      <c r="ER632"/>
      <c r="ES632"/>
      <c r="ET632"/>
      <c r="EU632"/>
      <c r="EV632"/>
      <c r="EW632"/>
      <c r="EX632"/>
      <c r="EY632"/>
      <c r="EZ632"/>
      <c r="FA632"/>
      <c r="FB632"/>
      <c r="FC632"/>
      <c r="FD632"/>
      <c r="FE632"/>
      <c r="FF632"/>
      <c r="FG632"/>
      <c r="FH632"/>
      <c r="FI632"/>
      <c r="FJ632"/>
      <c r="FK632"/>
      <c r="FL632"/>
      <c r="FM632"/>
      <c r="FN632"/>
      <c r="FO632"/>
      <c r="FP632"/>
      <c r="FQ632"/>
      <c r="FR632"/>
      <c r="FS632"/>
      <c r="FT632"/>
      <c r="FU632"/>
      <c r="FV632"/>
      <c r="FW632"/>
      <c r="FX632"/>
      <c r="FY632"/>
      <c r="FZ632"/>
      <c r="GA632"/>
      <c r="GB632"/>
      <c r="GC632"/>
      <c r="GD632"/>
      <c r="GE632"/>
      <c r="GF632"/>
      <c r="GG632"/>
      <c r="GH632"/>
      <c r="GI632"/>
      <c r="GJ632"/>
      <c r="GK632"/>
      <c r="GL632"/>
      <c r="GM632"/>
      <c r="GN632"/>
      <c r="GO632"/>
      <c r="GP632"/>
      <c r="GQ632"/>
      <c r="GR632"/>
      <c r="GS632"/>
      <c r="GT632"/>
      <c r="GU632"/>
      <c r="GV632"/>
      <c r="GW632"/>
      <c r="GX632"/>
      <c r="GY632"/>
      <c r="GZ632"/>
      <c r="HA632"/>
      <c r="HB632"/>
      <c r="HC632"/>
      <c r="HD632"/>
      <c r="HE632"/>
      <c r="HF632"/>
      <c r="HG632"/>
      <c r="HH632"/>
      <c r="HI632"/>
      <c r="HJ632"/>
      <c r="HK632"/>
      <c r="HL632"/>
      <c r="HM632"/>
      <c r="HN632"/>
      <c r="HO632"/>
      <c r="HP632"/>
      <c r="HQ632"/>
      <c r="HR632"/>
      <c r="HS632"/>
      <c r="HT632"/>
      <c r="HU632"/>
      <c r="HV632"/>
      <c r="HW632"/>
      <c r="HX632"/>
      <c r="HY632"/>
      <c r="HZ632"/>
      <c r="IA632"/>
      <c r="IB632"/>
      <c r="IC632"/>
      <c r="ID632"/>
      <c r="IE632"/>
    </row>
    <row r="633" spans="1:239" ht="12.75" customHeight="1" x14ac:dyDescent="0.25">
      <c r="A633" s="10">
        <v>9</v>
      </c>
      <c r="B633" s="5">
        <v>29</v>
      </c>
      <c r="C633" s="16">
        <v>231.5</v>
      </c>
      <c r="D633" s="16">
        <v>244</v>
      </c>
      <c r="E633" s="16">
        <v>242</v>
      </c>
      <c r="F633" s="16">
        <f t="shared" si="49"/>
        <v>243</v>
      </c>
      <c r="G633" s="16">
        <f t="shared" si="46"/>
        <v>243</v>
      </c>
      <c r="H633" s="16" t="s">
        <v>96</v>
      </c>
      <c r="V633" s="10"/>
      <c r="Z633" s="18">
        <f t="shared" si="48"/>
        <v>59049</v>
      </c>
      <c r="AA633" s="10">
        <f t="shared" si="47"/>
        <v>4.6376976150455919E-2</v>
      </c>
      <c r="AB633"/>
      <c r="AC633"/>
      <c r="AD633"/>
      <c r="AE633"/>
      <c r="AF633"/>
      <c r="AG633"/>
      <c r="AH633"/>
      <c r="AI633"/>
      <c r="AJ633"/>
      <c r="AK633"/>
      <c r="AL633"/>
      <c r="AM633"/>
      <c r="AN633"/>
      <c r="AO633"/>
      <c r="AP633"/>
      <c r="AQ633"/>
      <c r="AR633"/>
      <c r="AS633"/>
      <c r="AT633"/>
      <c r="AU633"/>
      <c r="AV633"/>
      <c r="AW633"/>
      <c r="AX633"/>
      <c r="AY633"/>
      <c r="AZ633"/>
      <c r="BA633"/>
      <c r="BB633"/>
      <c r="BC633"/>
      <c r="BD633"/>
      <c r="BE633"/>
      <c r="BF633"/>
      <c r="BG633"/>
      <c r="BH633"/>
      <c r="BI633"/>
      <c r="BJ633"/>
      <c r="BK633"/>
      <c r="BL633"/>
      <c r="BM633"/>
      <c r="BN633"/>
      <c r="BO633"/>
      <c r="BP633"/>
      <c r="BQ633"/>
      <c r="BR633"/>
      <c r="BS633"/>
      <c r="BT633"/>
      <c r="BU633"/>
      <c r="BV633"/>
      <c r="BW633"/>
      <c r="BX633"/>
      <c r="BY633"/>
      <c r="BZ633"/>
      <c r="CA633"/>
      <c r="CB633"/>
      <c r="CC633"/>
      <c r="CD633"/>
      <c r="CE633"/>
      <c r="CF633"/>
      <c r="CG633"/>
      <c r="CH633"/>
      <c r="CI633"/>
      <c r="CJ633"/>
      <c r="CK633"/>
      <c r="CL633"/>
      <c r="CM633"/>
      <c r="CN633"/>
      <c r="CO633"/>
      <c r="CP633"/>
      <c r="CQ633"/>
      <c r="CR633"/>
      <c r="CS633"/>
      <c r="CT633"/>
      <c r="CU633"/>
      <c r="CV633"/>
      <c r="CW633"/>
      <c r="CX633"/>
      <c r="CY633"/>
      <c r="CZ633"/>
      <c r="DA633"/>
      <c r="DB633"/>
      <c r="DC633"/>
      <c r="DD633"/>
      <c r="DE633"/>
      <c r="DF633"/>
      <c r="DG633"/>
      <c r="DH633"/>
      <c r="DI633"/>
      <c r="DJ633"/>
      <c r="DK633"/>
      <c r="DL633"/>
      <c r="DM633"/>
      <c r="DN633"/>
      <c r="DO633"/>
      <c r="DP633"/>
      <c r="DQ633"/>
      <c r="DR633"/>
      <c r="DS633"/>
      <c r="DT633"/>
      <c r="DU633"/>
      <c r="DV633"/>
      <c r="DW633"/>
      <c r="DX633"/>
      <c r="DY633"/>
      <c r="DZ633"/>
      <c r="EA633"/>
      <c r="EB633"/>
      <c r="EC633"/>
      <c r="ED633"/>
      <c r="EE633"/>
      <c r="EF633"/>
      <c r="EG633"/>
      <c r="EH633"/>
      <c r="EI633"/>
      <c r="EJ633"/>
      <c r="EK633"/>
      <c r="EL633"/>
      <c r="EM633"/>
      <c r="EN633"/>
      <c r="EO633"/>
      <c r="EP633"/>
      <c r="EQ633"/>
      <c r="ER633"/>
      <c r="ES633"/>
      <c r="ET633"/>
      <c r="EU633"/>
      <c r="EV633"/>
      <c r="EW633"/>
      <c r="EX633"/>
      <c r="EY633"/>
      <c r="EZ633"/>
      <c r="FA633"/>
      <c r="FB633"/>
      <c r="FC633"/>
      <c r="FD633"/>
      <c r="FE633"/>
      <c r="FF633"/>
      <c r="FG633"/>
      <c r="FH633"/>
      <c r="FI633"/>
      <c r="FJ633"/>
      <c r="FK633"/>
      <c r="FL633"/>
      <c r="FM633"/>
      <c r="FN633"/>
      <c r="FO633"/>
      <c r="FP633"/>
      <c r="FQ633"/>
      <c r="FR633"/>
      <c r="FS633"/>
      <c r="FT633"/>
      <c r="FU633"/>
      <c r="FV633"/>
      <c r="FW633"/>
      <c r="FX633"/>
      <c r="FY633"/>
      <c r="FZ633"/>
      <c r="GA633"/>
      <c r="GB633"/>
      <c r="GC633"/>
      <c r="GD633"/>
      <c r="GE633"/>
      <c r="GF633"/>
      <c r="GG633"/>
      <c r="GH633"/>
      <c r="GI633"/>
      <c r="GJ633"/>
      <c r="GK633"/>
      <c r="GL633"/>
      <c r="GM633"/>
      <c r="GN633"/>
      <c r="GO633"/>
      <c r="GP633"/>
      <c r="GQ633"/>
      <c r="GR633"/>
      <c r="GS633"/>
      <c r="GT633"/>
      <c r="GU633"/>
      <c r="GV633"/>
      <c r="GW633"/>
      <c r="GX633"/>
      <c r="GY633"/>
      <c r="GZ633"/>
      <c r="HA633"/>
      <c r="HB633"/>
      <c r="HC633"/>
      <c r="HD633"/>
      <c r="HE633"/>
      <c r="HF633"/>
      <c r="HG633"/>
      <c r="HH633"/>
      <c r="HI633"/>
      <c r="HJ633"/>
      <c r="HK633"/>
      <c r="HL633"/>
      <c r="HM633"/>
      <c r="HN633"/>
      <c r="HO633"/>
      <c r="HP633"/>
      <c r="HQ633"/>
      <c r="HR633"/>
      <c r="HS633"/>
      <c r="HT633"/>
      <c r="HU633"/>
      <c r="HV633"/>
      <c r="HW633"/>
      <c r="HX633"/>
      <c r="HY633"/>
      <c r="HZ633"/>
      <c r="IA633"/>
      <c r="IB633"/>
      <c r="IC633"/>
      <c r="ID633"/>
      <c r="IE633"/>
    </row>
    <row r="634" spans="1:239" ht="12.75" customHeight="1" x14ac:dyDescent="0.25">
      <c r="A634" s="10">
        <v>9</v>
      </c>
      <c r="B634" s="5">
        <v>31</v>
      </c>
      <c r="C634" s="16">
        <v>258</v>
      </c>
      <c r="D634" s="16">
        <v>267</v>
      </c>
      <c r="E634" s="16">
        <v>272</v>
      </c>
      <c r="F634" s="16">
        <f t="shared" si="49"/>
        <v>269.5</v>
      </c>
      <c r="G634" s="16">
        <f t="shared" si="46"/>
        <v>269.5</v>
      </c>
      <c r="H634" s="16"/>
      <c r="V634" s="10"/>
      <c r="Z634" s="18">
        <f t="shared" si="48"/>
        <v>72630.25</v>
      </c>
      <c r="AA634" s="10">
        <f t="shared" si="47"/>
        <v>5.704366495709752E-2</v>
      </c>
      <c r="AB634"/>
      <c r="AC634"/>
      <c r="AD634"/>
      <c r="AE634"/>
      <c r="AF634"/>
      <c r="AG634"/>
      <c r="AH634"/>
      <c r="AI634"/>
      <c r="AJ634"/>
      <c r="AK634"/>
      <c r="AL634"/>
      <c r="AM634"/>
      <c r="AN634"/>
      <c r="AO634"/>
      <c r="AP634"/>
      <c r="AQ634"/>
      <c r="AR634"/>
      <c r="AS634"/>
      <c r="AT634"/>
      <c r="AU634"/>
      <c r="AV634"/>
      <c r="AW634"/>
      <c r="AX634"/>
      <c r="AY634"/>
      <c r="AZ634"/>
      <c r="BA634"/>
      <c r="BB634"/>
      <c r="BC634"/>
      <c r="BD634"/>
      <c r="BE634"/>
      <c r="BF634"/>
      <c r="BG634"/>
      <c r="BH634"/>
      <c r="BI634"/>
      <c r="BJ634"/>
      <c r="BK634"/>
      <c r="BL634"/>
      <c r="BM634"/>
      <c r="BN634"/>
      <c r="BO634"/>
      <c r="BP634"/>
      <c r="BQ634"/>
      <c r="BR634"/>
      <c r="BS634"/>
      <c r="BT634"/>
      <c r="BU634"/>
      <c r="BV634"/>
      <c r="BW634"/>
      <c r="BX634"/>
      <c r="BY634"/>
      <c r="BZ634"/>
      <c r="CA634"/>
      <c r="CB634"/>
      <c r="CC634"/>
      <c r="CD634"/>
      <c r="CE634"/>
      <c r="CF634"/>
      <c r="CG634"/>
      <c r="CH634"/>
      <c r="CI634"/>
      <c r="CJ634"/>
      <c r="CK634"/>
      <c r="CL634"/>
      <c r="CM634"/>
      <c r="CN634"/>
      <c r="CO634"/>
      <c r="CP634"/>
      <c r="CQ634"/>
      <c r="CR634"/>
      <c r="CS634"/>
      <c r="CT634"/>
      <c r="CU634"/>
      <c r="CV634"/>
      <c r="CW634"/>
      <c r="CX634"/>
      <c r="CY634"/>
      <c r="CZ634"/>
      <c r="DA634"/>
      <c r="DB634"/>
      <c r="DC634"/>
      <c r="DD634"/>
      <c r="DE634"/>
      <c r="DF634"/>
      <c r="DG634"/>
      <c r="DH634"/>
      <c r="DI634"/>
      <c r="DJ634"/>
      <c r="DK634"/>
      <c r="DL634"/>
      <c r="DM634"/>
      <c r="DN634"/>
      <c r="DO634"/>
      <c r="DP634"/>
      <c r="DQ634"/>
      <c r="DR634"/>
      <c r="DS634"/>
      <c r="DT634"/>
      <c r="DU634"/>
      <c r="DV634"/>
      <c r="DW634"/>
      <c r="DX634"/>
      <c r="DY634"/>
      <c r="DZ634"/>
      <c r="EA634"/>
      <c r="EB634"/>
      <c r="EC634"/>
      <c r="ED634"/>
      <c r="EE634"/>
      <c r="EF634"/>
      <c r="EG634"/>
      <c r="EH634"/>
      <c r="EI634"/>
      <c r="EJ634"/>
      <c r="EK634"/>
      <c r="EL634"/>
      <c r="EM634"/>
      <c r="EN634"/>
      <c r="EO634"/>
      <c r="EP634"/>
      <c r="EQ634"/>
      <c r="ER634"/>
      <c r="ES634"/>
      <c r="ET634"/>
      <c r="EU634"/>
      <c r="EV634"/>
      <c r="EW634"/>
      <c r="EX634"/>
      <c r="EY634"/>
      <c r="EZ634"/>
      <c r="FA634"/>
      <c r="FB634"/>
      <c r="FC634"/>
      <c r="FD634"/>
      <c r="FE634"/>
      <c r="FF634"/>
      <c r="FG634"/>
      <c r="FH634"/>
      <c r="FI634"/>
      <c r="FJ634"/>
      <c r="FK634"/>
      <c r="FL634"/>
      <c r="FM634"/>
      <c r="FN634"/>
      <c r="FO634"/>
      <c r="FP634"/>
      <c r="FQ634"/>
      <c r="FR634"/>
      <c r="FS634"/>
      <c r="FT634"/>
      <c r="FU634"/>
      <c r="FV634"/>
      <c r="FW634"/>
      <c r="FX634"/>
      <c r="FY634"/>
      <c r="FZ634"/>
      <c r="GA634"/>
      <c r="GB634"/>
      <c r="GC634"/>
      <c r="GD634"/>
      <c r="GE634"/>
      <c r="GF634"/>
      <c r="GG634"/>
      <c r="GH634"/>
      <c r="GI634"/>
      <c r="GJ634"/>
      <c r="GK634"/>
      <c r="GL634"/>
      <c r="GM634"/>
      <c r="GN634"/>
      <c r="GO634"/>
      <c r="GP634"/>
      <c r="GQ634"/>
      <c r="GR634"/>
      <c r="GS634"/>
      <c r="GT634"/>
      <c r="GU634"/>
      <c r="GV634"/>
      <c r="GW634"/>
      <c r="GX634"/>
      <c r="GY634"/>
      <c r="GZ634"/>
      <c r="HA634"/>
      <c r="HB634"/>
      <c r="HC634"/>
      <c r="HD634"/>
      <c r="HE634"/>
      <c r="HF634"/>
      <c r="HG634"/>
      <c r="HH634"/>
      <c r="HI634"/>
      <c r="HJ634"/>
      <c r="HK634"/>
      <c r="HL634"/>
      <c r="HM634"/>
      <c r="HN634"/>
      <c r="HO634"/>
      <c r="HP634"/>
      <c r="HQ634"/>
      <c r="HR634"/>
      <c r="HS634"/>
      <c r="HT634"/>
      <c r="HU634"/>
      <c r="HV634"/>
      <c r="HW634"/>
      <c r="HX634"/>
      <c r="HY634"/>
      <c r="HZ634"/>
      <c r="IA634"/>
      <c r="IB634"/>
      <c r="IC634"/>
      <c r="ID634"/>
      <c r="IE634"/>
    </row>
    <row r="635" spans="1:239" ht="12.75" customHeight="1" x14ac:dyDescent="0.25">
      <c r="A635" s="10">
        <v>9</v>
      </c>
      <c r="B635" s="5">
        <v>32</v>
      </c>
      <c r="C635" s="16">
        <v>178.5</v>
      </c>
      <c r="D635" s="16">
        <v>193</v>
      </c>
      <c r="E635" s="16">
        <v>185</v>
      </c>
      <c r="F635" s="16">
        <f t="shared" si="49"/>
        <v>189</v>
      </c>
      <c r="G635" s="16">
        <f t="shared" si="46"/>
        <v>189</v>
      </c>
      <c r="H635" s="16"/>
      <c r="I635" s="10">
        <v>9.3000000000000007</v>
      </c>
      <c r="J635" s="10">
        <v>9.9</v>
      </c>
      <c r="K635" s="10">
        <v>4</v>
      </c>
      <c r="L635" s="10">
        <v>4.8</v>
      </c>
      <c r="M635" s="10">
        <v>4.8</v>
      </c>
      <c r="Q635" s="18">
        <v>2.2999999999999998</v>
      </c>
      <c r="S635" s="18">
        <v>2.5</v>
      </c>
      <c r="V635" s="10"/>
      <c r="Z635" s="18">
        <f t="shared" si="48"/>
        <v>35721</v>
      </c>
      <c r="AA635" s="10">
        <f t="shared" si="47"/>
        <v>2.805520779472025E-2</v>
      </c>
      <c r="AB635"/>
      <c r="AC635"/>
      <c r="AD635"/>
      <c r="AE635"/>
      <c r="AF635"/>
      <c r="AG635"/>
      <c r="AH635"/>
      <c r="AI635"/>
      <c r="AJ635"/>
      <c r="AK635"/>
      <c r="AL635"/>
      <c r="AM635"/>
      <c r="AN635"/>
      <c r="AO635"/>
      <c r="AP635"/>
      <c r="AQ635"/>
      <c r="AR635"/>
      <c r="AS635"/>
      <c r="AT635"/>
      <c r="AU635"/>
      <c r="AV635"/>
      <c r="AW635"/>
      <c r="AX635"/>
      <c r="AY635"/>
      <c r="AZ635"/>
      <c r="BA635"/>
      <c r="BB635"/>
      <c r="BC635"/>
      <c r="BD635"/>
      <c r="BE635"/>
      <c r="BF635"/>
      <c r="BG635"/>
      <c r="BH635"/>
      <c r="BI635"/>
      <c r="BJ635"/>
      <c r="BK635"/>
      <c r="BL635"/>
      <c r="BM635"/>
      <c r="BN635"/>
      <c r="BO635"/>
      <c r="BP635"/>
      <c r="BQ635"/>
      <c r="BR635"/>
      <c r="BS635"/>
      <c r="BT635"/>
      <c r="BU635"/>
      <c r="BV635"/>
      <c r="BW635"/>
      <c r="BX635"/>
      <c r="BY635"/>
      <c r="BZ635"/>
      <c r="CA635"/>
      <c r="CB635"/>
      <c r="CC635"/>
      <c r="CD635"/>
      <c r="CE635"/>
      <c r="CF635"/>
      <c r="CG635"/>
      <c r="CH635"/>
      <c r="CI635"/>
      <c r="CJ635"/>
      <c r="CK635"/>
      <c r="CL635"/>
      <c r="CM635"/>
      <c r="CN635"/>
      <c r="CO635"/>
      <c r="CP635"/>
      <c r="CQ635"/>
      <c r="CR635"/>
      <c r="CS635"/>
      <c r="CT635"/>
      <c r="CU635"/>
      <c r="CV635"/>
      <c r="CW635"/>
      <c r="CX635"/>
      <c r="CY635"/>
      <c r="CZ635"/>
      <c r="DA635"/>
      <c r="DB635"/>
      <c r="DC635"/>
      <c r="DD635"/>
      <c r="DE635"/>
      <c r="DF635"/>
      <c r="DG635"/>
      <c r="DH635"/>
      <c r="DI635"/>
      <c r="DJ635"/>
      <c r="DK635"/>
      <c r="DL635"/>
      <c r="DM635"/>
      <c r="DN635"/>
      <c r="DO635"/>
      <c r="DP635"/>
      <c r="DQ635"/>
      <c r="DR635"/>
      <c r="DS635"/>
      <c r="DT635"/>
      <c r="DU635"/>
      <c r="DV635"/>
      <c r="DW635"/>
      <c r="DX635"/>
      <c r="DY635"/>
      <c r="DZ635"/>
      <c r="EA635"/>
      <c r="EB635"/>
      <c r="EC635"/>
      <c r="ED635"/>
      <c r="EE635"/>
      <c r="EF635"/>
      <c r="EG635"/>
      <c r="EH635"/>
      <c r="EI635"/>
      <c r="EJ635"/>
      <c r="EK635"/>
      <c r="EL635"/>
      <c r="EM635"/>
      <c r="EN635"/>
      <c r="EO635"/>
      <c r="EP635"/>
      <c r="EQ635"/>
      <c r="ER635"/>
      <c r="ES635"/>
      <c r="ET635"/>
      <c r="EU635"/>
      <c r="EV635"/>
      <c r="EW635"/>
      <c r="EX635"/>
      <c r="EY635"/>
      <c r="EZ635"/>
      <c r="FA635"/>
      <c r="FB635"/>
      <c r="FC635"/>
      <c r="FD635"/>
      <c r="FE635"/>
      <c r="FF635"/>
      <c r="FG635"/>
      <c r="FH635"/>
      <c r="FI635"/>
      <c r="FJ635"/>
      <c r="FK635"/>
      <c r="FL635"/>
      <c r="FM635"/>
      <c r="FN635"/>
      <c r="FO635"/>
      <c r="FP635"/>
      <c r="FQ635"/>
      <c r="FR635"/>
      <c r="FS635"/>
      <c r="FT635"/>
      <c r="FU635"/>
      <c r="FV635"/>
      <c r="FW635"/>
      <c r="FX635"/>
      <c r="FY635"/>
      <c r="FZ635"/>
      <c r="GA635"/>
      <c r="GB635"/>
      <c r="GC635"/>
      <c r="GD635"/>
      <c r="GE635"/>
      <c r="GF635"/>
      <c r="GG635"/>
      <c r="GH635"/>
      <c r="GI635"/>
      <c r="GJ635"/>
      <c r="GK635"/>
      <c r="GL635"/>
      <c r="GM635"/>
      <c r="GN635"/>
      <c r="GO635"/>
      <c r="GP635"/>
      <c r="GQ635"/>
      <c r="GR635"/>
      <c r="GS635"/>
      <c r="GT635"/>
      <c r="GU635"/>
      <c r="GV635"/>
      <c r="GW635"/>
      <c r="GX635"/>
      <c r="GY635"/>
      <c r="GZ635"/>
      <c r="HA635"/>
      <c r="HB635"/>
      <c r="HC635"/>
      <c r="HD635"/>
      <c r="HE635"/>
      <c r="HF635"/>
      <c r="HG635"/>
      <c r="HH635"/>
      <c r="HI635"/>
      <c r="HJ635"/>
      <c r="HK635"/>
      <c r="HL635"/>
      <c r="HM635"/>
      <c r="HN635"/>
      <c r="HO635"/>
      <c r="HP635"/>
      <c r="HQ635"/>
      <c r="HR635"/>
      <c r="HS635"/>
      <c r="HT635"/>
      <c r="HU635"/>
      <c r="HV635"/>
      <c r="HW635"/>
      <c r="HX635"/>
      <c r="HY635"/>
      <c r="HZ635"/>
      <c r="IA635"/>
      <c r="IB635"/>
      <c r="IC635"/>
      <c r="ID635"/>
      <c r="IE635"/>
    </row>
    <row r="636" spans="1:239" ht="12.75" customHeight="1" x14ac:dyDescent="0.25">
      <c r="A636" s="10">
        <v>9</v>
      </c>
      <c r="B636" s="5">
        <v>33</v>
      </c>
      <c r="C636" s="16">
        <v>195</v>
      </c>
      <c r="D636" s="16">
        <v>223</v>
      </c>
      <c r="E636" s="16">
        <v>210</v>
      </c>
      <c r="F636" s="16">
        <f t="shared" si="49"/>
        <v>216.5</v>
      </c>
      <c r="G636" s="16">
        <f t="shared" si="46"/>
        <v>216.5</v>
      </c>
      <c r="H636" s="16"/>
      <c r="I636" s="10">
        <v>10.6</v>
      </c>
      <c r="J636" s="10">
        <v>11.2</v>
      </c>
      <c r="K636" s="10">
        <v>4.8</v>
      </c>
      <c r="L636" s="10">
        <v>4.8</v>
      </c>
      <c r="M636" s="10">
        <v>5.7</v>
      </c>
      <c r="Q636" s="18">
        <v>2.5</v>
      </c>
      <c r="S636" s="18">
        <v>2.8000000000000003</v>
      </c>
      <c r="V636" s="10"/>
      <c r="Z636" s="18">
        <f t="shared" si="48"/>
        <v>46872.25</v>
      </c>
      <c r="AA636" s="10">
        <f t="shared" si="47"/>
        <v>3.681337906430604E-2</v>
      </c>
      <c r="AB636"/>
      <c r="AC636"/>
      <c r="AD636"/>
      <c r="AE636"/>
      <c r="AF636"/>
      <c r="AG636"/>
      <c r="AH636"/>
      <c r="AI636"/>
      <c r="AJ636"/>
      <c r="AK636"/>
      <c r="AL636"/>
      <c r="AM636"/>
      <c r="AN636"/>
      <c r="AO636"/>
      <c r="AP636"/>
      <c r="AQ636"/>
      <c r="AR636"/>
      <c r="AS636"/>
      <c r="AT636"/>
      <c r="AU636"/>
      <c r="AV636"/>
      <c r="AW636"/>
      <c r="AX636"/>
      <c r="AY636"/>
      <c r="AZ636"/>
      <c r="BA636"/>
      <c r="BB636"/>
      <c r="BC636"/>
      <c r="BD636"/>
      <c r="BE636"/>
      <c r="BF636"/>
      <c r="BG636"/>
      <c r="BH636"/>
      <c r="BI636"/>
      <c r="BJ636"/>
      <c r="BK636"/>
      <c r="BL636"/>
      <c r="BM636"/>
      <c r="BN636"/>
      <c r="BO636"/>
      <c r="BP636"/>
      <c r="BQ636"/>
      <c r="BR636"/>
      <c r="BS636"/>
      <c r="BT636"/>
      <c r="BU636"/>
      <c r="BV636"/>
      <c r="BW636"/>
      <c r="BX636"/>
      <c r="BY636"/>
      <c r="BZ636"/>
      <c r="CA636"/>
      <c r="CB636"/>
      <c r="CC636"/>
      <c r="CD636"/>
      <c r="CE636"/>
      <c r="CF636"/>
      <c r="CG636"/>
      <c r="CH636"/>
      <c r="CI636"/>
      <c r="CJ636"/>
      <c r="CK636"/>
      <c r="CL636"/>
      <c r="CM636"/>
      <c r="CN636"/>
      <c r="CO636"/>
      <c r="CP636"/>
      <c r="CQ636"/>
      <c r="CR636"/>
      <c r="CS636"/>
      <c r="CT636"/>
      <c r="CU636"/>
      <c r="CV636"/>
      <c r="CW636"/>
      <c r="CX636"/>
      <c r="CY636"/>
      <c r="CZ636"/>
      <c r="DA636"/>
      <c r="DB636"/>
      <c r="DC636"/>
      <c r="DD636"/>
      <c r="DE636"/>
      <c r="DF636"/>
      <c r="DG636"/>
      <c r="DH636"/>
      <c r="DI636"/>
      <c r="DJ636"/>
      <c r="DK636"/>
      <c r="DL636"/>
      <c r="DM636"/>
      <c r="DN636"/>
      <c r="DO636"/>
      <c r="DP636"/>
      <c r="DQ636"/>
      <c r="DR636"/>
      <c r="DS636"/>
      <c r="DT636"/>
      <c r="DU636"/>
      <c r="DV636"/>
      <c r="DW636"/>
      <c r="DX636"/>
      <c r="DY636"/>
      <c r="DZ636"/>
      <c r="EA636"/>
      <c r="EB636"/>
      <c r="EC636"/>
      <c r="ED636"/>
      <c r="EE636"/>
      <c r="EF636"/>
      <c r="EG636"/>
      <c r="EH636"/>
      <c r="EI636"/>
      <c r="EJ636"/>
      <c r="EK636"/>
      <c r="EL636"/>
      <c r="EM636"/>
      <c r="EN636"/>
      <c r="EO636"/>
      <c r="EP636"/>
      <c r="EQ636"/>
      <c r="ER636"/>
      <c r="ES636"/>
      <c r="ET636"/>
      <c r="EU636"/>
      <c r="EV636"/>
      <c r="EW636"/>
      <c r="EX636"/>
      <c r="EY636"/>
      <c r="EZ636"/>
      <c r="FA636"/>
      <c r="FB636"/>
      <c r="FC636"/>
      <c r="FD636"/>
      <c r="FE636"/>
      <c r="FF636"/>
      <c r="FG636"/>
      <c r="FH636"/>
      <c r="FI636"/>
      <c r="FJ636"/>
      <c r="FK636"/>
      <c r="FL636"/>
      <c r="FM636"/>
      <c r="FN636"/>
      <c r="FO636"/>
      <c r="FP636"/>
      <c r="FQ636"/>
      <c r="FR636"/>
      <c r="FS636"/>
      <c r="FT636"/>
      <c r="FU636"/>
      <c r="FV636"/>
      <c r="FW636"/>
      <c r="FX636"/>
      <c r="FY636"/>
      <c r="FZ636"/>
      <c r="GA636"/>
      <c r="GB636"/>
      <c r="GC636"/>
      <c r="GD636"/>
      <c r="GE636"/>
      <c r="GF636"/>
      <c r="GG636"/>
      <c r="GH636"/>
      <c r="GI636"/>
      <c r="GJ636"/>
      <c r="GK636"/>
      <c r="GL636"/>
      <c r="GM636"/>
      <c r="GN636"/>
      <c r="GO636"/>
      <c r="GP636"/>
      <c r="GQ636"/>
      <c r="GR636"/>
      <c r="GS636"/>
      <c r="GT636"/>
      <c r="GU636"/>
      <c r="GV636"/>
      <c r="GW636"/>
      <c r="GX636"/>
      <c r="GY636"/>
      <c r="GZ636"/>
      <c r="HA636"/>
      <c r="HB636"/>
      <c r="HC636"/>
      <c r="HD636"/>
      <c r="HE636"/>
      <c r="HF636"/>
      <c r="HG636"/>
      <c r="HH636"/>
      <c r="HI636"/>
      <c r="HJ636"/>
      <c r="HK636"/>
      <c r="HL636"/>
      <c r="HM636"/>
      <c r="HN636"/>
      <c r="HO636"/>
      <c r="HP636"/>
      <c r="HQ636"/>
      <c r="HR636"/>
      <c r="HS636"/>
      <c r="HT636"/>
      <c r="HU636"/>
      <c r="HV636"/>
      <c r="HW636"/>
      <c r="HX636"/>
      <c r="HY636"/>
      <c r="HZ636"/>
      <c r="IA636"/>
      <c r="IB636"/>
      <c r="IC636"/>
      <c r="ID636"/>
      <c r="IE636"/>
    </row>
    <row r="637" spans="1:239" ht="12.75" customHeight="1" x14ac:dyDescent="0.25">
      <c r="A637" s="10">
        <v>9</v>
      </c>
      <c r="B637" s="5">
        <v>34</v>
      </c>
      <c r="C637" s="16">
        <v>261</v>
      </c>
      <c r="D637" s="16">
        <v>271</v>
      </c>
      <c r="E637" s="16">
        <v>274</v>
      </c>
      <c r="F637" s="16">
        <f t="shared" si="49"/>
        <v>272.5</v>
      </c>
      <c r="G637" s="16">
        <f t="shared" si="46"/>
        <v>272.5</v>
      </c>
      <c r="H637" s="16"/>
      <c r="V637" s="10"/>
      <c r="Z637" s="18">
        <f t="shared" si="48"/>
        <v>74256.25</v>
      </c>
      <c r="AA637" s="10">
        <f t="shared" si="47"/>
        <v>5.8320722370781772E-2</v>
      </c>
      <c r="AB637"/>
      <c r="AC637"/>
      <c r="AD637"/>
      <c r="AE637"/>
      <c r="AF637"/>
      <c r="AG637"/>
      <c r="AH637"/>
      <c r="AI637"/>
      <c r="AJ637"/>
      <c r="AK637"/>
      <c r="AL637"/>
      <c r="AM637"/>
      <c r="AN637"/>
      <c r="AO637"/>
      <c r="AP637"/>
      <c r="AQ637"/>
      <c r="AR637"/>
      <c r="AS637"/>
      <c r="AT637"/>
      <c r="AU637"/>
      <c r="AV637"/>
      <c r="AW637"/>
      <c r="AX637"/>
      <c r="AY637"/>
      <c r="AZ637"/>
      <c r="BA637"/>
      <c r="BB637"/>
      <c r="BC637"/>
      <c r="BD637"/>
      <c r="BE637"/>
      <c r="BF637"/>
      <c r="BG637"/>
      <c r="BH637"/>
      <c r="BI637"/>
      <c r="BJ637"/>
      <c r="BK637"/>
      <c r="BL637"/>
      <c r="BM637"/>
      <c r="BN637"/>
      <c r="BO637"/>
      <c r="BP637"/>
      <c r="BQ637"/>
      <c r="BR637"/>
      <c r="BS637"/>
      <c r="BT637"/>
      <c r="BU637"/>
      <c r="BV637"/>
      <c r="BW637"/>
      <c r="BX637"/>
      <c r="BY637"/>
      <c r="BZ637"/>
      <c r="CA637"/>
      <c r="CB637"/>
      <c r="CC637"/>
      <c r="CD637"/>
      <c r="CE637"/>
      <c r="CF637"/>
      <c r="CG637"/>
      <c r="CH637"/>
      <c r="CI637"/>
      <c r="CJ637"/>
      <c r="CK637"/>
      <c r="CL637"/>
      <c r="CM637"/>
      <c r="CN637"/>
      <c r="CO637"/>
      <c r="CP637"/>
      <c r="CQ637"/>
      <c r="CR637"/>
      <c r="CS637"/>
      <c r="CT637"/>
      <c r="CU637"/>
      <c r="CV637"/>
      <c r="CW637"/>
      <c r="CX637"/>
      <c r="CY637"/>
      <c r="CZ637"/>
      <c r="DA637"/>
      <c r="DB637"/>
      <c r="DC637"/>
      <c r="DD637"/>
      <c r="DE637"/>
      <c r="DF637"/>
      <c r="DG637"/>
      <c r="DH637"/>
      <c r="DI637"/>
      <c r="DJ637"/>
      <c r="DK637"/>
      <c r="DL637"/>
      <c r="DM637"/>
      <c r="DN637"/>
      <c r="DO637"/>
      <c r="DP637"/>
      <c r="DQ637"/>
      <c r="DR637"/>
      <c r="DS637"/>
      <c r="DT637"/>
      <c r="DU637"/>
      <c r="DV637"/>
      <c r="DW637"/>
      <c r="DX637"/>
      <c r="DY637"/>
      <c r="DZ637"/>
      <c r="EA637"/>
      <c r="EB637"/>
      <c r="EC637"/>
      <c r="ED637"/>
      <c r="EE637"/>
      <c r="EF637"/>
      <c r="EG637"/>
      <c r="EH637"/>
      <c r="EI637"/>
      <c r="EJ637"/>
      <c r="EK637"/>
      <c r="EL637"/>
      <c r="EM637"/>
      <c r="EN637"/>
      <c r="EO637"/>
      <c r="EP637"/>
      <c r="EQ637"/>
      <c r="ER637"/>
      <c r="ES637"/>
      <c r="ET637"/>
      <c r="EU637"/>
      <c r="EV637"/>
      <c r="EW637"/>
      <c r="EX637"/>
      <c r="EY637"/>
      <c r="EZ637"/>
      <c r="FA637"/>
      <c r="FB637"/>
      <c r="FC637"/>
      <c r="FD637"/>
      <c r="FE637"/>
      <c r="FF637"/>
      <c r="FG637"/>
      <c r="FH637"/>
      <c r="FI637"/>
      <c r="FJ637"/>
      <c r="FK637"/>
      <c r="FL637"/>
      <c r="FM637"/>
      <c r="FN637"/>
      <c r="FO637"/>
      <c r="FP637"/>
      <c r="FQ637"/>
      <c r="FR637"/>
      <c r="FS637"/>
      <c r="FT637"/>
      <c r="FU637"/>
      <c r="FV637"/>
      <c r="FW637"/>
      <c r="FX637"/>
      <c r="FY637"/>
      <c r="FZ637"/>
      <c r="GA637"/>
      <c r="GB637"/>
      <c r="GC637"/>
      <c r="GD637"/>
      <c r="GE637"/>
      <c r="GF637"/>
      <c r="GG637"/>
      <c r="GH637"/>
      <c r="GI637"/>
      <c r="GJ637"/>
      <c r="GK637"/>
      <c r="GL637"/>
      <c r="GM637"/>
      <c r="GN637"/>
      <c r="GO637"/>
      <c r="GP637"/>
      <c r="GQ637"/>
      <c r="GR637"/>
      <c r="GS637"/>
      <c r="GT637"/>
      <c r="GU637"/>
      <c r="GV637"/>
      <c r="GW637"/>
      <c r="GX637"/>
      <c r="GY637"/>
      <c r="GZ637"/>
      <c r="HA637"/>
      <c r="HB637"/>
      <c r="HC637"/>
      <c r="HD637"/>
      <c r="HE637"/>
      <c r="HF637"/>
      <c r="HG637"/>
      <c r="HH637"/>
      <c r="HI637"/>
      <c r="HJ637"/>
      <c r="HK637"/>
      <c r="HL637"/>
      <c r="HM637"/>
      <c r="HN637"/>
      <c r="HO637"/>
      <c r="HP637"/>
      <c r="HQ637"/>
      <c r="HR637"/>
      <c r="HS637"/>
      <c r="HT637"/>
      <c r="HU637"/>
      <c r="HV637"/>
      <c r="HW637"/>
      <c r="HX637"/>
      <c r="HY637"/>
      <c r="HZ637"/>
      <c r="IA637"/>
      <c r="IB637"/>
      <c r="IC637"/>
      <c r="ID637"/>
      <c r="IE637"/>
    </row>
    <row r="638" spans="1:239" ht="12.75" customHeight="1" x14ac:dyDescent="0.25">
      <c r="A638" s="10">
        <v>9</v>
      </c>
      <c r="B638" s="5">
        <v>36</v>
      </c>
      <c r="C638" s="16">
        <v>249.5</v>
      </c>
      <c r="D638" s="16">
        <v>265</v>
      </c>
      <c r="E638" s="16">
        <v>263</v>
      </c>
      <c r="F638" s="16">
        <f t="shared" si="49"/>
        <v>264</v>
      </c>
      <c r="G638" s="16">
        <f t="shared" si="46"/>
        <v>264</v>
      </c>
      <c r="H638" s="16"/>
      <c r="I638" s="10">
        <v>10.700000000000001</v>
      </c>
      <c r="J638" s="10">
        <v>11.3</v>
      </c>
      <c r="K638" s="10">
        <v>4.9000000000000004</v>
      </c>
      <c r="L638" s="10">
        <v>4.9000000000000004</v>
      </c>
      <c r="M638" s="10">
        <v>6.8</v>
      </c>
      <c r="Q638" s="18">
        <v>2.7</v>
      </c>
      <c r="S638" s="18">
        <v>2.8000000000000003</v>
      </c>
      <c r="V638" s="10"/>
      <c r="Z638" s="18">
        <f t="shared" si="48"/>
        <v>69696</v>
      </c>
      <c r="AA638" s="10">
        <f t="shared" si="47"/>
        <v>5.4739110396148559E-2</v>
      </c>
      <c r="AB638"/>
      <c r="AC638"/>
      <c r="AD638"/>
      <c r="AE638"/>
      <c r="AF638"/>
      <c r="AG638"/>
      <c r="AH638"/>
      <c r="AI638"/>
      <c r="AJ638"/>
      <c r="AK638"/>
      <c r="AL638"/>
      <c r="AM638"/>
      <c r="AN638"/>
      <c r="AO638"/>
      <c r="AP638"/>
      <c r="AQ638"/>
      <c r="AR638"/>
      <c r="AS638"/>
      <c r="AT638"/>
      <c r="AU638"/>
      <c r="AV638"/>
      <c r="AW638"/>
      <c r="AX638"/>
      <c r="AY638"/>
      <c r="AZ638"/>
      <c r="BA638"/>
      <c r="BB638"/>
      <c r="BC638"/>
      <c r="BD638"/>
      <c r="BE638"/>
      <c r="BF638"/>
      <c r="BG638"/>
      <c r="BH638"/>
      <c r="BI638"/>
      <c r="BJ638"/>
      <c r="BK638"/>
      <c r="BL638"/>
      <c r="BM638"/>
      <c r="BN638"/>
      <c r="BO638"/>
      <c r="BP638"/>
      <c r="BQ638"/>
      <c r="BR638"/>
      <c r="BS638"/>
      <c r="BT638"/>
      <c r="BU638"/>
      <c r="BV638"/>
      <c r="BW638"/>
      <c r="BX638"/>
      <c r="BY638"/>
      <c r="BZ638"/>
      <c r="CA638"/>
      <c r="CB638"/>
      <c r="CC638"/>
      <c r="CD638"/>
      <c r="CE638"/>
      <c r="CF638"/>
      <c r="CG638"/>
      <c r="CH638"/>
      <c r="CI638"/>
      <c r="CJ638"/>
      <c r="CK638"/>
      <c r="CL638"/>
      <c r="CM638"/>
      <c r="CN638"/>
      <c r="CO638"/>
      <c r="CP638"/>
      <c r="CQ638"/>
      <c r="CR638"/>
      <c r="CS638"/>
      <c r="CT638"/>
      <c r="CU638"/>
      <c r="CV638"/>
      <c r="CW638"/>
      <c r="CX638"/>
      <c r="CY638"/>
      <c r="CZ638"/>
      <c r="DA638"/>
      <c r="DB638"/>
      <c r="DC638"/>
      <c r="DD638"/>
      <c r="DE638"/>
      <c r="DF638"/>
      <c r="DG638"/>
      <c r="DH638"/>
      <c r="DI638"/>
      <c r="DJ638"/>
      <c r="DK638"/>
      <c r="DL638"/>
      <c r="DM638"/>
      <c r="DN638"/>
      <c r="DO638"/>
      <c r="DP638"/>
      <c r="DQ638"/>
      <c r="DR638"/>
      <c r="DS638"/>
      <c r="DT638"/>
      <c r="DU638"/>
      <c r="DV638"/>
      <c r="DW638"/>
      <c r="DX638"/>
      <c r="DY638"/>
      <c r="DZ638"/>
      <c r="EA638"/>
      <c r="EB638"/>
      <c r="EC638"/>
      <c r="ED638"/>
      <c r="EE638"/>
      <c r="EF638"/>
      <c r="EG638"/>
      <c r="EH638"/>
      <c r="EI638"/>
      <c r="EJ638"/>
      <c r="EK638"/>
      <c r="EL638"/>
      <c r="EM638"/>
      <c r="EN638"/>
      <c r="EO638"/>
      <c r="EP638"/>
      <c r="EQ638"/>
      <c r="ER638"/>
      <c r="ES638"/>
      <c r="ET638"/>
      <c r="EU638"/>
      <c r="EV638"/>
      <c r="EW638"/>
      <c r="EX638"/>
      <c r="EY638"/>
      <c r="EZ638"/>
      <c r="FA638"/>
      <c r="FB638"/>
      <c r="FC638"/>
      <c r="FD638"/>
      <c r="FE638"/>
      <c r="FF638"/>
      <c r="FG638"/>
      <c r="FH638"/>
      <c r="FI638"/>
      <c r="FJ638"/>
      <c r="FK638"/>
      <c r="FL638"/>
      <c r="FM638"/>
      <c r="FN638"/>
      <c r="FO638"/>
      <c r="FP638"/>
      <c r="FQ638"/>
      <c r="FR638"/>
      <c r="FS638"/>
      <c r="FT638"/>
      <c r="FU638"/>
      <c r="FV638"/>
      <c r="FW638"/>
      <c r="FX638"/>
      <c r="FY638"/>
      <c r="FZ638"/>
      <c r="GA638"/>
      <c r="GB638"/>
      <c r="GC638"/>
      <c r="GD638"/>
      <c r="GE638"/>
      <c r="GF638"/>
      <c r="GG638"/>
      <c r="GH638"/>
      <c r="GI638"/>
      <c r="GJ638"/>
      <c r="GK638"/>
      <c r="GL638"/>
      <c r="GM638"/>
      <c r="GN638"/>
      <c r="GO638"/>
      <c r="GP638"/>
      <c r="GQ638"/>
      <c r="GR638"/>
      <c r="GS638"/>
      <c r="GT638"/>
      <c r="GU638"/>
      <c r="GV638"/>
      <c r="GW638"/>
      <c r="GX638"/>
      <c r="GY638"/>
      <c r="GZ638"/>
      <c r="HA638"/>
      <c r="HB638"/>
      <c r="HC638"/>
      <c r="HD638"/>
      <c r="HE638"/>
      <c r="HF638"/>
      <c r="HG638"/>
      <c r="HH638"/>
      <c r="HI638"/>
      <c r="HJ638"/>
      <c r="HK638"/>
      <c r="HL638"/>
      <c r="HM638"/>
      <c r="HN638"/>
      <c r="HO638"/>
      <c r="HP638"/>
      <c r="HQ638"/>
      <c r="HR638"/>
      <c r="HS638"/>
      <c r="HT638"/>
      <c r="HU638"/>
      <c r="HV638"/>
      <c r="HW638"/>
      <c r="HX638"/>
      <c r="HY638"/>
      <c r="HZ638"/>
      <c r="IA638"/>
      <c r="IB638"/>
      <c r="IC638"/>
      <c r="ID638"/>
      <c r="IE638"/>
    </row>
    <row r="639" spans="1:239" ht="12.75" customHeight="1" x14ac:dyDescent="0.25">
      <c r="A639" s="10">
        <v>9</v>
      </c>
      <c r="B639" s="5">
        <v>37</v>
      </c>
      <c r="C639" s="16">
        <v>199</v>
      </c>
      <c r="D639" s="16">
        <v>222</v>
      </c>
      <c r="E639" s="16">
        <v>206</v>
      </c>
      <c r="F639" s="16">
        <f t="shared" si="49"/>
        <v>214</v>
      </c>
      <c r="G639" s="16">
        <f t="shared" si="46"/>
        <v>214</v>
      </c>
      <c r="H639" s="16"/>
      <c r="V639" s="10"/>
      <c r="Z639" s="18">
        <f t="shared" si="48"/>
        <v>45796</v>
      </c>
      <c r="AA639" s="10">
        <f t="shared" si="47"/>
        <v>3.5968094290949541E-2</v>
      </c>
      <c r="AB639"/>
      <c r="AC639"/>
      <c r="AD639"/>
      <c r="AE639"/>
      <c r="AF639"/>
      <c r="AG639"/>
      <c r="AH639"/>
      <c r="AI639"/>
      <c r="AJ639"/>
      <c r="AK639"/>
      <c r="AL639"/>
      <c r="AM639"/>
      <c r="AN639"/>
      <c r="AO639"/>
      <c r="AP639"/>
      <c r="AQ639"/>
      <c r="AR639"/>
      <c r="AS639"/>
      <c r="AT639"/>
      <c r="AU639"/>
      <c r="AV639"/>
      <c r="AW639"/>
      <c r="AX639"/>
      <c r="AY639"/>
      <c r="AZ639"/>
      <c r="BA639"/>
      <c r="BB639"/>
      <c r="BC639"/>
      <c r="BD639"/>
      <c r="BE639"/>
      <c r="BF639"/>
      <c r="BG639"/>
      <c r="BH639"/>
      <c r="BI639"/>
      <c r="BJ639"/>
      <c r="BK639"/>
      <c r="BL639"/>
      <c r="BM639"/>
      <c r="BN639"/>
      <c r="BO639"/>
      <c r="BP639"/>
      <c r="BQ639"/>
      <c r="BR639"/>
      <c r="BS639"/>
      <c r="BT639"/>
      <c r="BU639"/>
      <c r="BV639"/>
      <c r="BW639"/>
      <c r="BX639"/>
      <c r="BY639"/>
      <c r="BZ639"/>
      <c r="CA639"/>
      <c r="CB639"/>
      <c r="CC639"/>
      <c r="CD639"/>
      <c r="CE639"/>
      <c r="CF639"/>
      <c r="CG639"/>
      <c r="CH639"/>
      <c r="CI639"/>
      <c r="CJ639"/>
      <c r="CK639"/>
      <c r="CL639"/>
      <c r="CM639"/>
      <c r="CN639"/>
      <c r="CO639"/>
      <c r="CP639"/>
      <c r="CQ639"/>
      <c r="CR639"/>
      <c r="CS639"/>
      <c r="CT639"/>
      <c r="CU639"/>
      <c r="CV639"/>
      <c r="CW639"/>
      <c r="CX639"/>
      <c r="CY639"/>
      <c r="CZ639"/>
      <c r="DA639"/>
      <c r="DB639"/>
      <c r="DC639"/>
      <c r="DD639"/>
      <c r="DE639"/>
      <c r="DF639"/>
      <c r="DG639"/>
      <c r="DH639"/>
      <c r="DI639"/>
      <c r="DJ639"/>
      <c r="DK639"/>
      <c r="DL639"/>
      <c r="DM639"/>
      <c r="DN639"/>
      <c r="DO639"/>
      <c r="DP639"/>
      <c r="DQ639"/>
      <c r="DR639"/>
      <c r="DS639"/>
      <c r="DT639"/>
      <c r="DU639"/>
      <c r="DV639"/>
      <c r="DW639"/>
      <c r="DX639"/>
      <c r="DY639"/>
      <c r="DZ639"/>
      <c r="EA639"/>
      <c r="EB639"/>
      <c r="EC639"/>
      <c r="ED639"/>
      <c r="EE639"/>
      <c r="EF639"/>
      <c r="EG639"/>
      <c r="EH639"/>
      <c r="EI639"/>
      <c r="EJ639"/>
      <c r="EK639"/>
      <c r="EL639"/>
      <c r="EM639"/>
      <c r="EN639"/>
      <c r="EO639"/>
      <c r="EP639"/>
      <c r="EQ639"/>
      <c r="ER639"/>
      <c r="ES639"/>
      <c r="ET639"/>
      <c r="EU639"/>
      <c r="EV639"/>
      <c r="EW639"/>
      <c r="EX639"/>
      <c r="EY639"/>
      <c r="EZ639"/>
      <c r="FA639"/>
      <c r="FB639"/>
      <c r="FC639"/>
      <c r="FD639"/>
      <c r="FE639"/>
      <c r="FF639"/>
      <c r="FG639"/>
      <c r="FH639"/>
      <c r="FI639"/>
      <c r="FJ639"/>
      <c r="FK639"/>
      <c r="FL639"/>
      <c r="FM639"/>
      <c r="FN639"/>
      <c r="FO639"/>
      <c r="FP639"/>
      <c r="FQ639"/>
      <c r="FR639"/>
      <c r="FS639"/>
      <c r="FT639"/>
      <c r="FU639"/>
      <c r="FV639"/>
      <c r="FW639"/>
      <c r="FX639"/>
      <c r="FY639"/>
      <c r="FZ639"/>
      <c r="GA639"/>
      <c r="GB639"/>
      <c r="GC639"/>
      <c r="GD639"/>
      <c r="GE639"/>
      <c r="GF639"/>
      <c r="GG639"/>
      <c r="GH639"/>
      <c r="GI639"/>
      <c r="GJ639"/>
      <c r="GK639"/>
      <c r="GL639"/>
      <c r="GM639"/>
      <c r="GN639"/>
      <c r="GO639"/>
      <c r="GP639"/>
      <c r="GQ639"/>
      <c r="GR639"/>
      <c r="GS639"/>
      <c r="GT639"/>
      <c r="GU639"/>
      <c r="GV639"/>
      <c r="GW639"/>
      <c r="GX639"/>
      <c r="GY639"/>
      <c r="GZ639"/>
      <c r="HA639"/>
      <c r="HB639"/>
      <c r="HC639"/>
      <c r="HD639"/>
      <c r="HE639"/>
      <c r="HF639"/>
      <c r="HG639"/>
      <c r="HH639"/>
      <c r="HI639"/>
      <c r="HJ639"/>
      <c r="HK639"/>
      <c r="HL639"/>
      <c r="HM639"/>
      <c r="HN639"/>
      <c r="HO639"/>
      <c r="HP639"/>
      <c r="HQ639"/>
      <c r="HR639"/>
      <c r="HS639"/>
      <c r="HT639"/>
      <c r="HU639"/>
      <c r="HV639"/>
      <c r="HW639"/>
      <c r="HX639"/>
      <c r="HY639"/>
      <c r="HZ639"/>
      <c r="IA639"/>
      <c r="IB639"/>
      <c r="IC639"/>
      <c r="ID639"/>
      <c r="IE639"/>
    </row>
    <row r="640" spans="1:239" ht="12.75" customHeight="1" x14ac:dyDescent="0.25">
      <c r="A640" s="10">
        <v>9</v>
      </c>
      <c r="B640" s="5">
        <v>38</v>
      </c>
      <c r="C640" s="16">
        <v>172</v>
      </c>
      <c r="D640" s="16">
        <v>175</v>
      </c>
      <c r="E640" s="16">
        <v>178</v>
      </c>
      <c r="F640" s="16">
        <f t="shared" si="49"/>
        <v>176.5</v>
      </c>
      <c r="G640" s="16">
        <f t="shared" ref="G640:G671" si="50">IF(H640="muerto en pie",0,F640)</f>
        <v>176.5</v>
      </c>
      <c r="H640" s="16"/>
      <c r="I640" s="10">
        <v>10</v>
      </c>
      <c r="J640" s="10">
        <v>10.3</v>
      </c>
      <c r="K640" s="10">
        <v>6.3</v>
      </c>
      <c r="L640" s="10">
        <v>4.8</v>
      </c>
      <c r="M640" s="10">
        <v>6.3</v>
      </c>
      <c r="P640" s="10">
        <v>2.2999999999999998</v>
      </c>
      <c r="Q640" s="18">
        <v>1.9000000000000001</v>
      </c>
      <c r="R640" s="10">
        <v>2.5</v>
      </c>
      <c r="S640" s="18">
        <v>2.2999999999999998</v>
      </c>
      <c r="V640" s="10"/>
      <c r="Z640" s="18">
        <f t="shared" si="48"/>
        <v>31152.25</v>
      </c>
      <c r="AA640" s="10">
        <f t="shared" si="47"/>
        <v>2.4466919935698158E-2</v>
      </c>
      <c r="AB640"/>
      <c r="AC640"/>
      <c r="AD640"/>
      <c r="AE640"/>
      <c r="AF640"/>
      <c r="AG640"/>
      <c r="AH640"/>
      <c r="AI640"/>
      <c r="AJ640"/>
      <c r="AK640"/>
      <c r="AL640"/>
      <c r="AM640"/>
      <c r="AN640"/>
      <c r="AO640"/>
      <c r="AP640"/>
      <c r="AQ640"/>
      <c r="AR640"/>
      <c r="AS640"/>
      <c r="AT640"/>
      <c r="AU640"/>
      <c r="AV640"/>
      <c r="AW640"/>
      <c r="AX640"/>
      <c r="AY640"/>
      <c r="AZ640"/>
      <c r="BA640"/>
      <c r="BB640"/>
      <c r="BC640"/>
      <c r="BD640"/>
      <c r="BE640"/>
      <c r="BF640"/>
      <c r="BG640"/>
      <c r="BH640"/>
      <c r="BI640"/>
      <c r="BJ640"/>
      <c r="BK640"/>
      <c r="BL640"/>
      <c r="BM640"/>
      <c r="BN640"/>
      <c r="BO640"/>
      <c r="BP640"/>
      <c r="BQ640"/>
      <c r="BR640"/>
      <c r="BS640"/>
      <c r="BT640"/>
      <c r="BU640"/>
      <c r="BV640"/>
      <c r="BW640"/>
      <c r="BX640"/>
      <c r="BY640"/>
      <c r="BZ640"/>
      <c r="CA640"/>
      <c r="CB640"/>
      <c r="CC640"/>
      <c r="CD640"/>
      <c r="CE640"/>
      <c r="CF640"/>
      <c r="CG640"/>
      <c r="CH640"/>
      <c r="CI640"/>
      <c r="CJ640"/>
      <c r="CK640"/>
      <c r="CL640"/>
      <c r="CM640"/>
      <c r="CN640"/>
      <c r="CO640"/>
      <c r="CP640"/>
      <c r="CQ640"/>
      <c r="CR640"/>
      <c r="CS640"/>
      <c r="CT640"/>
      <c r="CU640"/>
      <c r="CV640"/>
      <c r="CW640"/>
      <c r="CX640"/>
      <c r="CY640"/>
      <c r="CZ640"/>
      <c r="DA640"/>
      <c r="DB640"/>
      <c r="DC640"/>
      <c r="DD640"/>
      <c r="DE640"/>
      <c r="DF640"/>
      <c r="DG640"/>
      <c r="DH640"/>
      <c r="DI640"/>
      <c r="DJ640"/>
      <c r="DK640"/>
      <c r="DL640"/>
      <c r="DM640"/>
      <c r="DN640"/>
      <c r="DO640"/>
      <c r="DP640"/>
      <c r="DQ640"/>
      <c r="DR640"/>
      <c r="DS640"/>
      <c r="DT640"/>
      <c r="DU640"/>
      <c r="DV640"/>
      <c r="DW640"/>
      <c r="DX640"/>
      <c r="DY640"/>
      <c r="DZ640"/>
      <c r="EA640"/>
      <c r="EB640"/>
      <c r="EC640"/>
      <c r="ED640"/>
      <c r="EE640"/>
      <c r="EF640"/>
      <c r="EG640"/>
      <c r="EH640"/>
      <c r="EI640"/>
      <c r="EJ640"/>
      <c r="EK640"/>
      <c r="EL640"/>
      <c r="EM640"/>
      <c r="EN640"/>
      <c r="EO640"/>
      <c r="EP640"/>
      <c r="EQ640"/>
      <c r="ER640"/>
      <c r="ES640"/>
      <c r="ET640"/>
      <c r="EU640"/>
      <c r="EV640"/>
      <c r="EW640"/>
      <c r="EX640"/>
      <c r="EY640"/>
      <c r="EZ640"/>
      <c r="FA640"/>
      <c r="FB640"/>
      <c r="FC640"/>
      <c r="FD640"/>
      <c r="FE640"/>
      <c r="FF640"/>
      <c r="FG640"/>
      <c r="FH640"/>
      <c r="FI640"/>
      <c r="FJ640"/>
      <c r="FK640"/>
      <c r="FL640"/>
      <c r="FM640"/>
      <c r="FN640"/>
      <c r="FO640"/>
      <c r="FP640"/>
      <c r="FQ640"/>
      <c r="FR640"/>
      <c r="FS640"/>
      <c r="FT640"/>
      <c r="FU640"/>
      <c r="FV640"/>
      <c r="FW640"/>
      <c r="FX640"/>
      <c r="FY640"/>
      <c r="FZ640"/>
      <c r="GA640"/>
      <c r="GB640"/>
      <c r="GC640"/>
      <c r="GD640"/>
      <c r="GE640"/>
      <c r="GF640"/>
      <c r="GG640"/>
      <c r="GH640"/>
      <c r="GI640"/>
      <c r="GJ640"/>
      <c r="GK640"/>
      <c r="GL640"/>
      <c r="GM640"/>
      <c r="GN640"/>
      <c r="GO640"/>
      <c r="GP640"/>
      <c r="GQ640"/>
      <c r="GR640"/>
      <c r="GS640"/>
      <c r="GT640"/>
      <c r="GU640"/>
      <c r="GV640"/>
      <c r="GW640"/>
      <c r="GX640"/>
      <c r="GY640"/>
      <c r="GZ640"/>
      <c r="HA640"/>
      <c r="HB640"/>
      <c r="HC640"/>
      <c r="HD640"/>
      <c r="HE640"/>
      <c r="HF640"/>
      <c r="HG640"/>
      <c r="HH640"/>
      <c r="HI640"/>
      <c r="HJ640"/>
      <c r="HK640"/>
      <c r="HL640"/>
      <c r="HM640"/>
      <c r="HN640"/>
      <c r="HO640"/>
      <c r="HP640"/>
      <c r="HQ640"/>
      <c r="HR640"/>
      <c r="HS640"/>
      <c r="HT640"/>
      <c r="HU640"/>
      <c r="HV640"/>
      <c r="HW640"/>
      <c r="HX640"/>
      <c r="HY640"/>
      <c r="HZ640"/>
      <c r="IA640"/>
      <c r="IB640"/>
      <c r="IC640"/>
      <c r="ID640"/>
      <c r="IE640"/>
    </row>
    <row r="641" spans="1:239" ht="12.75" customHeight="1" x14ac:dyDescent="0.25">
      <c r="A641" s="10">
        <v>9</v>
      </c>
      <c r="B641" s="5">
        <v>40</v>
      </c>
      <c r="C641" s="16">
        <v>260.5</v>
      </c>
      <c r="D641" s="16">
        <v>280</v>
      </c>
      <c r="E641" s="16">
        <v>290</v>
      </c>
      <c r="F641" s="16">
        <f t="shared" si="49"/>
        <v>285</v>
      </c>
      <c r="G641" s="16">
        <f t="shared" si="50"/>
        <v>285</v>
      </c>
      <c r="H641" s="16"/>
      <c r="I641" s="10">
        <v>11</v>
      </c>
      <c r="J641" s="10">
        <v>11.7</v>
      </c>
      <c r="K641" s="10">
        <v>5.4</v>
      </c>
      <c r="L641" s="10">
        <v>5.4</v>
      </c>
      <c r="M641" s="10">
        <v>7</v>
      </c>
      <c r="Q641" s="18">
        <v>2.7</v>
      </c>
      <c r="S641" s="18">
        <v>3.9</v>
      </c>
      <c r="V641" s="10"/>
      <c r="Z641" s="18">
        <f t="shared" si="48"/>
        <v>81225</v>
      </c>
      <c r="AA641" s="10">
        <f t="shared" si="47"/>
        <v>6.3793965821957746E-2</v>
      </c>
      <c r="AB641"/>
      <c r="AC641"/>
      <c r="AD641"/>
      <c r="AE641"/>
      <c r="AF641"/>
      <c r="AG641"/>
      <c r="AH641"/>
      <c r="AI641"/>
      <c r="AJ641"/>
      <c r="AK641"/>
      <c r="AL641"/>
      <c r="AM641"/>
      <c r="AN641"/>
      <c r="AO641"/>
      <c r="AP641"/>
      <c r="AQ641"/>
      <c r="AR641"/>
      <c r="AS641"/>
      <c r="AT641"/>
      <c r="AU641"/>
      <c r="AV641"/>
      <c r="AW641"/>
      <c r="AX641"/>
      <c r="AY641"/>
      <c r="AZ641"/>
      <c r="BA641"/>
      <c r="BB641"/>
      <c r="BC641"/>
      <c r="BD641"/>
      <c r="BE641"/>
      <c r="BF641"/>
      <c r="BG641"/>
      <c r="BH641"/>
      <c r="BI641"/>
      <c r="BJ641"/>
      <c r="BK641"/>
      <c r="BL641"/>
      <c r="BM641"/>
      <c r="BN641"/>
      <c r="BO641"/>
      <c r="BP641"/>
      <c r="BQ641"/>
      <c r="BR641"/>
      <c r="BS641"/>
      <c r="BT641"/>
      <c r="BU641"/>
      <c r="BV641"/>
      <c r="BW641"/>
      <c r="BX641"/>
      <c r="BY641"/>
      <c r="BZ641"/>
      <c r="CA641"/>
      <c r="CB641"/>
      <c r="CC641"/>
      <c r="CD641"/>
      <c r="CE641"/>
      <c r="CF641"/>
      <c r="CG641"/>
      <c r="CH641"/>
      <c r="CI641"/>
      <c r="CJ641"/>
      <c r="CK641"/>
      <c r="CL641"/>
      <c r="CM641"/>
      <c r="CN641"/>
      <c r="CO641"/>
      <c r="CP641"/>
      <c r="CQ641"/>
      <c r="CR641"/>
      <c r="CS641"/>
      <c r="CT641"/>
      <c r="CU641"/>
      <c r="CV641"/>
      <c r="CW641"/>
      <c r="CX641"/>
      <c r="CY641"/>
      <c r="CZ641"/>
      <c r="DA641"/>
      <c r="DB641"/>
      <c r="DC641"/>
      <c r="DD641"/>
      <c r="DE641"/>
      <c r="DF641"/>
      <c r="DG641"/>
      <c r="DH641"/>
      <c r="DI641"/>
      <c r="DJ641"/>
      <c r="DK641"/>
      <c r="DL641"/>
      <c r="DM641"/>
      <c r="DN641"/>
      <c r="DO641"/>
      <c r="DP641"/>
      <c r="DQ641"/>
      <c r="DR641"/>
      <c r="DS641"/>
      <c r="DT641"/>
      <c r="DU641"/>
      <c r="DV641"/>
      <c r="DW641"/>
      <c r="DX641"/>
      <c r="DY641"/>
      <c r="DZ641"/>
      <c r="EA641"/>
      <c r="EB641"/>
      <c r="EC641"/>
      <c r="ED641"/>
      <c r="EE641"/>
      <c r="EF641"/>
      <c r="EG641"/>
      <c r="EH641"/>
      <c r="EI641"/>
      <c r="EJ641"/>
      <c r="EK641"/>
      <c r="EL641"/>
      <c r="EM641"/>
      <c r="EN641"/>
      <c r="EO641"/>
      <c r="EP641"/>
      <c r="EQ641"/>
      <c r="ER641"/>
      <c r="ES641"/>
      <c r="ET641"/>
      <c r="EU641"/>
      <c r="EV641"/>
      <c r="EW641"/>
      <c r="EX641"/>
      <c r="EY641"/>
      <c r="EZ641"/>
      <c r="FA641"/>
      <c r="FB641"/>
      <c r="FC641"/>
      <c r="FD641"/>
      <c r="FE641"/>
      <c r="FF641"/>
      <c r="FG641"/>
      <c r="FH641"/>
      <c r="FI641"/>
      <c r="FJ641"/>
      <c r="FK641"/>
      <c r="FL641"/>
      <c r="FM641"/>
      <c r="FN641"/>
      <c r="FO641"/>
      <c r="FP641"/>
      <c r="FQ641"/>
      <c r="FR641"/>
      <c r="FS641"/>
      <c r="FT641"/>
      <c r="FU641"/>
      <c r="FV641"/>
      <c r="FW641"/>
      <c r="FX641"/>
      <c r="FY641"/>
      <c r="FZ641"/>
      <c r="GA641"/>
      <c r="GB641"/>
      <c r="GC641"/>
      <c r="GD641"/>
      <c r="GE641"/>
      <c r="GF641"/>
      <c r="GG641"/>
      <c r="GH641"/>
      <c r="GI641"/>
      <c r="GJ641"/>
      <c r="GK641"/>
      <c r="GL641"/>
      <c r="GM641"/>
      <c r="GN641"/>
      <c r="GO641"/>
      <c r="GP641"/>
      <c r="GQ641"/>
      <c r="GR641"/>
      <c r="GS641"/>
      <c r="GT641"/>
      <c r="GU641"/>
      <c r="GV641"/>
      <c r="GW641"/>
      <c r="GX641"/>
      <c r="GY641"/>
      <c r="GZ641"/>
      <c r="HA641"/>
      <c r="HB641"/>
      <c r="HC641"/>
      <c r="HD641"/>
      <c r="HE641"/>
      <c r="HF641"/>
      <c r="HG641"/>
      <c r="HH641"/>
      <c r="HI641"/>
      <c r="HJ641"/>
      <c r="HK641"/>
      <c r="HL641"/>
      <c r="HM641"/>
      <c r="HN641"/>
      <c r="HO641"/>
      <c r="HP641"/>
      <c r="HQ641"/>
      <c r="HR641"/>
      <c r="HS641"/>
      <c r="HT641"/>
      <c r="HU641"/>
      <c r="HV641"/>
      <c r="HW641"/>
      <c r="HX641"/>
      <c r="HY641"/>
      <c r="HZ641"/>
      <c r="IA641"/>
      <c r="IB641"/>
      <c r="IC641"/>
      <c r="ID641"/>
      <c r="IE641"/>
    </row>
    <row r="642" spans="1:239" ht="12.75" customHeight="1" x14ac:dyDescent="0.25">
      <c r="A642" s="10">
        <v>9</v>
      </c>
      <c r="B642" s="5">
        <v>41</v>
      </c>
      <c r="C642" s="16">
        <v>248.5</v>
      </c>
      <c r="D642" s="16">
        <v>274</v>
      </c>
      <c r="E642" s="16">
        <v>285</v>
      </c>
      <c r="F642" s="16">
        <f t="shared" si="49"/>
        <v>279.5</v>
      </c>
      <c r="G642" s="16">
        <f t="shared" si="50"/>
        <v>279.5</v>
      </c>
      <c r="H642" s="16"/>
      <c r="I642" s="10">
        <v>10</v>
      </c>
      <c r="J642" s="10">
        <v>11.1</v>
      </c>
      <c r="K642" s="10">
        <v>5.4</v>
      </c>
      <c r="L642" s="10">
        <v>4.2</v>
      </c>
      <c r="M642" s="10">
        <v>6.8</v>
      </c>
      <c r="Q642" s="18">
        <v>2.6</v>
      </c>
      <c r="S642" s="18">
        <v>5.2</v>
      </c>
      <c r="V642" s="10"/>
      <c r="Z642" s="18">
        <f t="shared" si="48"/>
        <v>78120.25</v>
      </c>
      <c r="AA642" s="10">
        <f t="shared" si="47"/>
        <v>6.135550087414951E-2</v>
      </c>
      <c r="AB642"/>
      <c r="AC642"/>
      <c r="AD642"/>
      <c r="AE642"/>
      <c r="AF642"/>
      <c r="AG642"/>
      <c r="AH642"/>
      <c r="AI642"/>
      <c r="AJ642"/>
      <c r="AK642"/>
      <c r="AL642"/>
      <c r="AM642"/>
      <c r="AN642"/>
      <c r="AO642"/>
      <c r="AP642"/>
      <c r="AQ642"/>
      <c r="AR642"/>
      <c r="AS642"/>
      <c r="AT642"/>
      <c r="AU642"/>
      <c r="AV642"/>
      <c r="AW642"/>
      <c r="AX642"/>
      <c r="AY642"/>
      <c r="AZ642"/>
      <c r="BA642"/>
      <c r="BB642"/>
      <c r="BC642"/>
      <c r="BD642"/>
      <c r="BE642"/>
      <c r="BF642"/>
      <c r="BG642"/>
      <c r="BH642"/>
      <c r="BI642"/>
      <c r="BJ642"/>
      <c r="BK642"/>
      <c r="BL642"/>
      <c r="BM642"/>
      <c r="BN642"/>
      <c r="BO642"/>
      <c r="BP642"/>
      <c r="BQ642"/>
      <c r="BR642"/>
      <c r="BS642"/>
      <c r="BT642"/>
      <c r="BU642"/>
      <c r="BV642"/>
      <c r="BW642"/>
      <c r="BX642"/>
      <c r="BY642"/>
      <c r="BZ642"/>
      <c r="CA642"/>
      <c r="CB642"/>
      <c r="CC642"/>
      <c r="CD642"/>
      <c r="CE642"/>
      <c r="CF642"/>
      <c r="CG642"/>
      <c r="CH642"/>
      <c r="CI642"/>
      <c r="CJ642"/>
      <c r="CK642"/>
      <c r="CL642"/>
      <c r="CM642"/>
      <c r="CN642"/>
      <c r="CO642"/>
      <c r="CP642"/>
      <c r="CQ642"/>
      <c r="CR642"/>
      <c r="CS642"/>
      <c r="CT642"/>
      <c r="CU642"/>
      <c r="CV642"/>
      <c r="CW642"/>
      <c r="CX642"/>
      <c r="CY642"/>
      <c r="CZ642"/>
      <c r="DA642"/>
      <c r="DB642"/>
      <c r="DC642"/>
      <c r="DD642"/>
      <c r="DE642"/>
      <c r="DF642"/>
      <c r="DG642"/>
      <c r="DH642"/>
      <c r="DI642"/>
      <c r="DJ642"/>
      <c r="DK642"/>
      <c r="DL642"/>
      <c r="DM642"/>
      <c r="DN642"/>
      <c r="DO642"/>
      <c r="DP642"/>
      <c r="DQ642"/>
      <c r="DR642"/>
      <c r="DS642"/>
      <c r="DT642"/>
      <c r="DU642"/>
      <c r="DV642"/>
      <c r="DW642"/>
      <c r="DX642"/>
      <c r="DY642"/>
      <c r="DZ642"/>
      <c r="EA642"/>
      <c r="EB642"/>
      <c r="EC642"/>
      <c r="ED642"/>
      <c r="EE642"/>
      <c r="EF642"/>
      <c r="EG642"/>
      <c r="EH642"/>
      <c r="EI642"/>
      <c r="EJ642"/>
      <c r="EK642"/>
      <c r="EL642"/>
      <c r="EM642"/>
      <c r="EN642"/>
      <c r="EO642"/>
      <c r="EP642"/>
      <c r="EQ642"/>
      <c r="ER642"/>
      <c r="ES642"/>
      <c r="ET642"/>
      <c r="EU642"/>
      <c r="EV642"/>
      <c r="EW642"/>
      <c r="EX642"/>
      <c r="EY642"/>
      <c r="EZ642"/>
      <c r="FA642"/>
      <c r="FB642"/>
      <c r="FC642"/>
      <c r="FD642"/>
      <c r="FE642"/>
      <c r="FF642"/>
      <c r="FG642"/>
      <c r="FH642"/>
      <c r="FI642"/>
      <c r="FJ642"/>
      <c r="FK642"/>
      <c r="FL642"/>
      <c r="FM642"/>
      <c r="FN642"/>
      <c r="FO642"/>
      <c r="FP642"/>
      <c r="FQ642"/>
      <c r="FR642"/>
      <c r="FS642"/>
      <c r="FT642"/>
      <c r="FU642"/>
      <c r="FV642"/>
      <c r="FW642"/>
      <c r="FX642"/>
      <c r="FY642"/>
      <c r="FZ642"/>
      <c r="GA642"/>
      <c r="GB642"/>
      <c r="GC642"/>
      <c r="GD642"/>
      <c r="GE642"/>
      <c r="GF642"/>
      <c r="GG642"/>
      <c r="GH642"/>
      <c r="GI642"/>
      <c r="GJ642"/>
      <c r="GK642"/>
      <c r="GL642"/>
      <c r="GM642"/>
      <c r="GN642"/>
      <c r="GO642"/>
      <c r="GP642"/>
      <c r="GQ642"/>
      <c r="GR642"/>
      <c r="GS642"/>
      <c r="GT642"/>
      <c r="GU642"/>
      <c r="GV642"/>
      <c r="GW642"/>
      <c r="GX642"/>
      <c r="GY642"/>
      <c r="GZ642"/>
      <c r="HA642"/>
      <c r="HB642"/>
      <c r="HC642"/>
      <c r="HD642"/>
      <c r="HE642"/>
      <c r="HF642"/>
      <c r="HG642"/>
      <c r="HH642"/>
      <c r="HI642"/>
      <c r="HJ642"/>
      <c r="HK642"/>
      <c r="HL642"/>
      <c r="HM642"/>
      <c r="HN642"/>
      <c r="HO642"/>
      <c r="HP642"/>
      <c r="HQ642"/>
      <c r="HR642"/>
      <c r="HS642"/>
      <c r="HT642"/>
      <c r="HU642"/>
      <c r="HV642"/>
      <c r="HW642"/>
      <c r="HX642"/>
      <c r="HY642"/>
      <c r="HZ642"/>
      <c r="IA642"/>
      <c r="IB642"/>
      <c r="IC642"/>
      <c r="ID642"/>
      <c r="IE642"/>
    </row>
    <row r="643" spans="1:239" ht="12.75" customHeight="1" x14ac:dyDescent="0.25">
      <c r="A643" s="10">
        <v>9</v>
      </c>
      <c r="B643" s="5">
        <v>44</v>
      </c>
      <c r="C643" s="16">
        <v>255</v>
      </c>
      <c r="D643" s="16">
        <v>261</v>
      </c>
      <c r="E643" s="16">
        <v>262</v>
      </c>
      <c r="F643" s="16">
        <f t="shared" si="49"/>
        <v>261.5</v>
      </c>
      <c r="G643" s="16">
        <f t="shared" si="50"/>
        <v>261.5</v>
      </c>
      <c r="I643" s="10">
        <v>9.8000000000000007</v>
      </c>
      <c r="J643" s="10">
        <v>10.4</v>
      </c>
      <c r="K643" s="10">
        <v>5</v>
      </c>
      <c r="L643" s="10">
        <v>5</v>
      </c>
      <c r="M643" s="10">
        <v>6.1</v>
      </c>
      <c r="P643" s="10">
        <v>3.1</v>
      </c>
      <c r="Q643" s="18">
        <v>3.4</v>
      </c>
      <c r="R643" s="10">
        <v>4.7</v>
      </c>
      <c r="S643" s="18">
        <v>4.5</v>
      </c>
      <c r="V643" s="10"/>
      <c r="Z643" s="18">
        <f t="shared" si="48"/>
        <v>68382.25</v>
      </c>
      <c r="AA643" s="10">
        <f t="shared" ref="AA643:AA671" si="51">(PI()*Z643)/(4*1000000)</f>
        <v>5.3707293558985153E-2</v>
      </c>
      <c r="AB643"/>
      <c r="AC643"/>
      <c r="AD643"/>
      <c r="AE643"/>
      <c r="AF643"/>
      <c r="AG643"/>
      <c r="AH643"/>
      <c r="AI643"/>
      <c r="AJ643"/>
      <c r="AK643"/>
      <c r="AL643"/>
      <c r="AM643"/>
      <c r="AN643"/>
      <c r="AO643"/>
      <c r="AP643"/>
      <c r="AQ643"/>
      <c r="AR643"/>
      <c r="AS643"/>
      <c r="AT643"/>
      <c r="AU643"/>
      <c r="AV643"/>
      <c r="AW643"/>
      <c r="AX643"/>
      <c r="AY643"/>
      <c r="AZ643"/>
      <c r="BA643"/>
      <c r="BB643"/>
      <c r="BC643"/>
      <c r="BD643"/>
      <c r="BE643"/>
      <c r="BF643"/>
      <c r="BG643"/>
      <c r="BH643"/>
      <c r="BI643"/>
      <c r="BJ643"/>
      <c r="BK643"/>
      <c r="BL643"/>
      <c r="BM643"/>
      <c r="BN643"/>
      <c r="BO643"/>
      <c r="BP643"/>
      <c r="BQ643"/>
      <c r="BR643"/>
      <c r="BS643"/>
      <c r="BT643"/>
      <c r="BU643"/>
      <c r="BV643"/>
      <c r="BW643"/>
      <c r="BX643"/>
      <c r="BY643"/>
      <c r="BZ643"/>
      <c r="CA643"/>
      <c r="CB643"/>
      <c r="CC643"/>
      <c r="CD643"/>
      <c r="CE643"/>
      <c r="CF643"/>
      <c r="CG643"/>
      <c r="CH643"/>
      <c r="CI643"/>
      <c r="CJ643"/>
      <c r="CK643"/>
      <c r="CL643"/>
      <c r="CM643"/>
      <c r="CN643"/>
      <c r="CO643"/>
      <c r="CP643"/>
      <c r="CQ643"/>
      <c r="CR643"/>
      <c r="CS643"/>
      <c r="CT643"/>
      <c r="CU643"/>
      <c r="CV643"/>
      <c r="CW643"/>
      <c r="CX643"/>
      <c r="CY643"/>
      <c r="CZ643"/>
      <c r="DA643"/>
      <c r="DB643"/>
      <c r="DC643"/>
      <c r="DD643"/>
      <c r="DE643"/>
      <c r="DF643"/>
      <c r="DG643"/>
      <c r="DH643"/>
      <c r="DI643"/>
      <c r="DJ643"/>
      <c r="DK643"/>
      <c r="DL643"/>
      <c r="DM643"/>
      <c r="DN643"/>
      <c r="DO643"/>
      <c r="DP643"/>
      <c r="DQ643"/>
      <c r="DR643"/>
      <c r="DS643"/>
      <c r="DT643"/>
      <c r="DU643"/>
      <c r="DV643"/>
      <c r="DW643"/>
      <c r="DX643"/>
      <c r="DY643"/>
      <c r="DZ643"/>
      <c r="EA643"/>
      <c r="EB643"/>
      <c r="EC643"/>
      <c r="ED643"/>
      <c r="EE643"/>
      <c r="EF643"/>
      <c r="EG643"/>
      <c r="EH643"/>
      <c r="EI643"/>
      <c r="EJ643"/>
      <c r="EK643"/>
      <c r="EL643"/>
      <c r="EM643"/>
      <c r="EN643"/>
      <c r="EO643"/>
      <c r="EP643"/>
      <c r="EQ643"/>
      <c r="ER643"/>
      <c r="ES643"/>
      <c r="ET643"/>
      <c r="EU643"/>
      <c r="EV643"/>
      <c r="EW643"/>
      <c r="EX643"/>
      <c r="EY643"/>
      <c r="EZ643"/>
      <c r="FA643"/>
      <c r="FB643"/>
      <c r="FC643"/>
      <c r="FD643"/>
      <c r="FE643"/>
      <c r="FF643"/>
      <c r="FG643"/>
      <c r="FH643"/>
      <c r="FI643"/>
      <c r="FJ643"/>
      <c r="FK643"/>
      <c r="FL643"/>
      <c r="FM643"/>
      <c r="FN643"/>
      <c r="FO643"/>
      <c r="FP643"/>
      <c r="FQ643"/>
      <c r="FR643"/>
      <c r="FS643"/>
      <c r="FT643"/>
      <c r="FU643"/>
      <c r="FV643"/>
      <c r="FW643"/>
      <c r="FX643"/>
      <c r="FY643"/>
      <c r="FZ643"/>
      <c r="GA643"/>
      <c r="GB643"/>
      <c r="GC643"/>
      <c r="GD643"/>
      <c r="GE643"/>
      <c r="GF643"/>
      <c r="GG643"/>
      <c r="GH643"/>
      <c r="GI643"/>
      <c r="GJ643"/>
      <c r="GK643"/>
      <c r="GL643"/>
      <c r="GM643"/>
      <c r="GN643"/>
      <c r="GO643"/>
      <c r="GP643"/>
      <c r="GQ643"/>
      <c r="GR643"/>
      <c r="GS643"/>
      <c r="GT643"/>
      <c r="GU643"/>
      <c r="GV643"/>
      <c r="GW643"/>
      <c r="GX643"/>
      <c r="GY643"/>
      <c r="GZ643"/>
      <c r="HA643"/>
      <c r="HB643"/>
      <c r="HC643"/>
      <c r="HD643"/>
      <c r="HE643"/>
      <c r="HF643"/>
      <c r="HG643"/>
      <c r="HH643"/>
      <c r="HI643"/>
      <c r="HJ643"/>
      <c r="HK643"/>
      <c r="HL643"/>
      <c r="HM643"/>
      <c r="HN643"/>
      <c r="HO643"/>
      <c r="HP643"/>
      <c r="HQ643"/>
      <c r="HR643"/>
      <c r="HS643"/>
      <c r="HT643"/>
      <c r="HU643"/>
      <c r="HV643"/>
      <c r="HW643"/>
      <c r="HX643"/>
      <c r="HY643"/>
      <c r="HZ643"/>
      <c r="IA643"/>
      <c r="IB643"/>
      <c r="IC643"/>
      <c r="ID643"/>
      <c r="IE643"/>
    </row>
    <row r="644" spans="1:239" ht="12.75" customHeight="1" x14ac:dyDescent="0.25">
      <c r="A644" s="10">
        <v>9</v>
      </c>
      <c r="B644" s="5">
        <v>47</v>
      </c>
      <c r="C644" s="16">
        <v>315</v>
      </c>
      <c r="D644" s="16">
        <v>337</v>
      </c>
      <c r="E644" s="16">
        <v>331</v>
      </c>
      <c r="F644" s="16">
        <f t="shared" si="49"/>
        <v>334</v>
      </c>
      <c r="G644" s="16">
        <f t="shared" si="50"/>
        <v>334</v>
      </c>
      <c r="I644" s="10">
        <v>11.9</v>
      </c>
      <c r="J644" s="10">
        <v>12.9</v>
      </c>
      <c r="K644" s="10">
        <v>4.8</v>
      </c>
      <c r="L644" s="10">
        <v>4.8</v>
      </c>
      <c r="M644" s="10">
        <v>5.4</v>
      </c>
      <c r="Q644" s="18">
        <v>3.5</v>
      </c>
      <c r="S644" s="18">
        <v>4.8</v>
      </c>
      <c r="V644" s="10"/>
      <c r="Z644" s="18">
        <f t="shared" si="48"/>
        <v>111556</v>
      </c>
      <c r="AA644" s="10">
        <f t="shared" si="51"/>
        <v>8.7615877515965737E-2</v>
      </c>
      <c r="AB644"/>
      <c r="AC644"/>
      <c r="AD644"/>
      <c r="AE644"/>
      <c r="AF644"/>
      <c r="AG644"/>
      <c r="AH644"/>
      <c r="AI644"/>
      <c r="AJ644"/>
      <c r="AK644"/>
      <c r="AL644"/>
      <c r="AM644"/>
      <c r="AN644"/>
      <c r="AO644"/>
      <c r="AP644"/>
      <c r="AQ644"/>
      <c r="AR644"/>
      <c r="AS644"/>
      <c r="AT644"/>
      <c r="AU644"/>
      <c r="AV644"/>
      <c r="AW644"/>
      <c r="AX644"/>
      <c r="AY644"/>
      <c r="AZ644"/>
      <c r="BA644"/>
      <c r="BB644"/>
      <c r="BC644"/>
      <c r="BD644"/>
      <c r="BE644"/>
      <c r="BF644"/>
      <c r="BG644"/>
      <c r="BH644"/>
      <c r="BI644"/>
      <c r="BJ644"/>
      <c r="BK644"/>
      <c r="BL644"/>
      <c r="BM644"/>
      <c r="BN644"/>
      <c r="BO644"/>
      <c r="BP644"/>
      <c r="BQ644"/>
      <c r="BR644"/>
      <c r="BS644"/>
      <c r="BT644"/>
      <c r="BU644"/>
      <c r="BV644"/>
      <c r="BW644"/>
      <c r="BX644"/>
      <c r="BY644"/>
      <c r="BZ644"/>
      <c r="CA644"/>
      <c r="CB644"/>
      <c r="CC644"/>
      <c r="CD644"/>
      <c r="CE644"/>
      <c r="CF644"/>
      <c r="CG644"/>
      <c r="CH644"/>
      <c r="CI644"/>
      <c r="CJ644"/>
      <c r="CK644"/>
      <c r="CL644"/>
      <c r="CM644"/>
      <c r="CN644"/>
      <c r="CO644"/>
      <c r="CP644"/>
      <c r="CQ644"/>
      <c r="CR644"/>
      <c r="CS644"/>
      <c r="CT644"/>
      <c r="CU644"/>
      <c r="CV644"/>
      <c r="CW644"/>
      <c r="CX644"/>
      <c r="CY644"/>
      <c r="CZ644"/>
      <c r="DA644"/>
      <c r="DB644"/>
      <c r="DC644"/>
      <c r="DD644"/>
      <c r="DE644"/>
      <c r="DF644"/>
      <c r="DG644"/>
      <c r="DH644"/>
      <c r="DI644"/>
      <c r="DJ644"/>
      <c r="DK644"/>
      <c r="DL644"/>
      <c r="DM644"/>
      <c r="DN644"/>
      <c r="DO644"/>
      <c r="DP644"/>
      <c r="DQ644"/>
      <c r="DR644"/>
      <c r="DS644"/>
      <c r="DT644"/>
      <c r="DU644"/>
      <c r="DV644"/>
      <c r="DW644"/>
      <c r="DX644"/>
      <c r="DY644"/>
      <c r="DZ644"/>
      <c r="EA644"/>
      <c r="EB644"/>
      <c r="EC644"/>
      <c r="ED644"/>
      <c r="EE644"/>
      <c r="EF644"/>
      <c r="EG644"/>
      <c r="EH644"/>
      <c r="EI644"/>
      <c r="EJ644"/>
      <c r="EK644"/>
      <c r="EL644"/>
      <c r="EM644"/>
      <c r="EN644"/>
      <c r="EO644"/>
      <c r="EP644"/>
      <c r="EQ644"/>
      <c r="ER644"/>
      <c r="ES644"/>
      <c r="ET644"/>
      <c r="EU644"/>
      <c r="EV644"/>
      <c r="EW644"/>
      <c r="EX644"/>
      <c r="EY644"/>
      <c r="EZ644"/>
      <c r="FA644"/>
      <c r="FB644"/>
      <c r="FC644"/>
      <c r="FD644"/>
      <c r="FE644"/>
      <c r="FF644"/>
      <c r="FG644"/>
      <c r="FH644"/>
      <c r="FI644"/>
      <c r="FJ644"/>
      <c r="FK644"/>
      <c r="FL644"/>
      <c r="FM644"/>
      <c r="FN644"/>
      <c r="FO644"/>
      <c r="FP644"/>
      <c r="FQ644"/>
      <c r="FR644"/>
      <c r="FS644"/>
      <c r="FT644"/>
      <c r="FU644"/>
      <c r="FV644"/>
      <c r="FW644"/>
      <c r="FX644"/>
      <c r="FY644"/>
      <c r="FZ644"/>
      <c r="GA644"/>
      <c r="GB644"/>
      <c r="GC644"/>
      <c r="GD644"/>
      <c r="GE644"/>
      <c r="GF644"/>
      <c r="GG644"/>
      <c r="GH644"/>
      <c r="GI644"/>
      <c r="GJ644"/>
      <c r="GK644"/>
      <c r="GL644"/>
      <c r="GM644"/>
      <c r="GN644"/>
      <c r="GO644"/>
      <c r="GP644"/>
      <c r="GQ644"/>
      <c r="GR644"/>
      <c r="GS644"/>
      <c r="GT644"/>
      <c r="GU644"/>
      <c r="GV644"/>
      <c r="GW644"/>
      <c r="GX644"/>
      <c r="GY644"/>
      <c r="GZ644"/>
      <c r="HA644"/>
      <c r="HB644"/>
      <c r="HC644"/>
      <c r="HD644"/>
      <c r="HE644"/>
      <c r="HF644"/>
      <c r="HG644"/>
      <c r="HH644"/>
      <c r="HI644"/>
      <c r="HJ644"/>
      <c r="HK644"/>
      <c r="HL644"/>
      <c r="HM644"/>
      <c r="HN644"/>
      <c r="HO644"/>
      <c r="HP644"/>
      <c r="HQ644"/>
      <c r="HR644"/>
      <c r="HS644"/>
      <c r="HT644"/>
      <c r="HU644"/>
      <c r="HV644"/>
      <c r="HW644"/>
      <c r="HX644"/>
      <c r="HY644"/>
      <c r="HZ644"/>
      <c r="IA644"/>
      <c r="IB644"/>
      <c r="IC644"/>
      <c r="ID644"/>
      <c r="IE644"/>
    </row>
    <row r="645" spans="1:239" ht="12.75" customHeight="1" x14ac:dyDescent="0.25">
      <c r="A645" s="10">
        <v>9</v>
      </c>
      <c r="B645" s="5">
        <v>48</v>
      </c>
      <c r="C645" s="16">
        <v>255</v>
      </c>
      <c r="D645" s="16">
        <v>275</v>
      </c>
      <c r="E645" s="16">
        <v>285</v>
      </c>
      <c r="F645" s="16">
        <f t="shared" si="49"/>
        <v>280</v>
      </c>
      <c r="G645" s="16">
        <f t="shared" si="50"/>
        <v>280</v>
      </c>
      <c r="V645" s="10"/>
      <c r="Z645" s="18">
        <f t="shared" si="48"/>
        <v>78400</v>
      </c>
      <c r="AA645" s="10">
        <f t="shared" si="51"/>
        <v>6.1575216010359944E-2</v>
      </c>
      <c r="AB645"/>
      <c r="AC645"/>
      <c r="AD645"/>
      <c r="AE645"/>
      <c r="AF645"/>
      <c r="AG645"/>
      <c r="AH645"/>
      <c r="AI645"/>
      <c r="AJ645"/>
      <c r="AK645"/>
      <c r="AL645"/>
      <c r="AM645"/>
      <c r="AN645"/>
      <c r="AO645"/>
      <c r="AP645"/>
      <c r="AQ645"/>
      <c r="AR645"/>
      <c r="AS645"/>
      <c r="AT645"/>
      <c r="AU645"/>
      <c r="AV645"/>
      <c r="AW645"/>
      <c r="AX645"/>
      <c r="AY645"/>
      <c r="AZ645"/>
      <c r="BA645"/>
      <c r="BB645"/>
      <c r="BC645"/>
      <c r="BD645"/>
      <c r="BE645"/>
      <c r="BF645"/>
      <c r="BG645"/>
      <c r="BH645"/>
      <c r="BI645"/>
      <c r="BJ645"/>
      <c r="BK645"/>
      <c r="BL645"/>
      <c r="BM645"/>
      <c r="BN645"/>
      <c r="BO645"/>
      <c r="BP645"/>
      <c r="BQ645"/>
      <c r="BR645"/>
      <c r="BS645"/>
      <c r="BT645"/>
      <c r="BU645"/>
      <c r="BV645"/>
      <c r="BW645"/>
      <c r="BX645"/>
      <c r="BY645"/>
      <c r="BZ645"/>
      <c r="CA645"/>
      <c r="CB645"/>
      <c r="CC645"/>
      <c r="CD645"/>
      <c r="CE645"/>
      <c r="CF645"/>
      <c r="CG645"/>
      <c r="CH645"/>
      <c r="CI645"/>
      <c r="CJ645"/>
      <c r="CK645"/>
      <c r="CL645"/>
      <c r="CM645"/>
      <c r="CN645"/>
      <c r="CO645"/>
      <c r="CP645"/>
      <c r="CQ645"/>
      <c r="CR645"/>
      <c r="CS645"/>
      <c r="CT645"/>
      <c r="CU645"/>
      <c r="CV645"/>
      <c r="CW645"/>
      <c r="CX645"/>
      <c r="CY645"/>
      <c r="CZ645"/>
      <c r="DA645"/>
      <c r="DB645"/>
      <c r="DC645"/>
      <c r="DD645"/>
      <c r="DE645"/>
      <c r="DF645"/>
      <c r="DG645"/>
      <c r="DH645"/>
      <c r="DI645"/>
      <c r="DJ645"/>
      <c r="DK645"/>
      <c r="DL645"/>
      <c r="DM645"/>
      <c r="DN645"/>
      <c r="DO645"/>
      <c r="DP645"/>
      <c r="DQ645"/>
      <c r="DR645"/>
      <c r="DS645"/>
      <c r="DT645"/>
      <c r="DU645"/>
      <c r="DV645"/>
      <c r="DW645"/>
      <c r="DX645"/>
      <c r="DY645"/>
      <c r="DZ645"/>
      <c r="EA645"/>
      <c r="EB645"/>
      <c r="EC645"/>
      <c r="ED645"/>
      <c r="EE645"/>
      <c r="EF645"/>
      <c r="EG645"/>
      <c r="EH645"/>
      <c r="EI645"/>
      <c r="EJ645"/>
      <c r="EK645"/>
      <c r="EL645"/>
      <c r="EM645"/>
      <c r="EN645"/>
      <c r="EO645"/>
      <c r="EP645"/>
      <c r="EQ645"/>
      <c r="ER645"/>
      <c r="ES645"/>
      <c r="ET645"/>
      <c r="EU645"/>
      <c r="EV645"/>
      <c r="EW645"/>
      <c r="EX645"/>
      <c r="EY645"/>
      <c r="EZ645"/>
      <c r="FA645"/>
      <c r="FB645"/>
      <c r="FC645"/>
      <c r="FD645"/>
      <c r="FE645"/>
      <c r="FF645"/>
      <c r="FG645"/>
      <c r="FH645"/>
      <c r="FI645"/>
      <c r="FJ645"/>
      <c r="FK645"/>
      <c r="FL645"/>
      <c r="FM645"/>
      <c r="FN645"/>
      <c r="FO645"/>
      <c r="FP645"/>
      <c r="FQ645"/>
      <c r="FR645"/>
      <c r="FS645"/>
      <c r="FT645"/>
      <c r="FU645"/>
      <c r="FV645"/>
      <c r="FW645"/>
      <c r="FX645"/>
      <c r="FY645"/>
      <c r="FZ645"/>
      <c r="GA645"/>
      <c r="GB645"/>
      <c r="GC645"/>
      <c r="GD645"/>
      <c r="GE645"/>
      <c r="GF645"/>
      <c r="GG645"/>
      <c r="GH645"/>
      <c r="GI645"/>
      <c r="GJ645"/>
      <c r="GK645"/>
      <c r="GL645"/>
      <c r="GM645"/>
      <c r="GN645"/>
      <c r="GO645"/>
      <c r="GP645"/>
      <c r="GQ645"/>
      <c r="GR645"/>
      <c r="GS645"/>
      <c r="GT645"/>
      <c r="GU645"/>
      <c r="GV645"/>
      <c r="GW645"/>
      <c r="GX645"/>
      <c r="GY645"/>
      <c r="GZ645"/>
      <c r="HA645"/>
      <c r="HB645"/>
      <c r="HC645"/>
      <c r="HD645"/>
      <c r="HE645"/>
      <c r="HF645"/>
      <c r="HG645"/>
      <c r="HH645"/>
      <c r="HI645"/>
      <c r="HJ645"/>
      <c r="HK645"/>
      <c r="HL645"/>
      <c r="HM645"/>
      <c r="HN645"/>
      <c r="HO645"/>
      <c r="HP645"/>
      <c r="HQ645"/>
      <c r="HR645"/>
      <c r="HS645"/>
      <c r="HT645"/>
      <c r="HU645"/>
      <c r="HV645"/>
      <c r="HW645"/>
      <c r="HX645"/>
      <c r="HY645"/>
      <c r="HZ645"/>
      <c r="IA645"/>
      <c r="IB645"/>
      <c r="IC645"/>
      <c r="ID645"/>
      <c r="IE645"/>
    </row>
    <row r="646" spans="1:239" ht="12.75" customHeight="1" x14ac:dyDescent="0.25">
      <c r="A646" s="10">
        <v>9</v>
      </c>
      <c r="B646" s="5">
        <v>49</v>
      </c>
      <c r="C646" s="16">
        <v>227</v>
      </c>
      <c r="D646" s="16">
        <v>240</v>
      </c>
      <c r="E646" s="16">
        <v>242</v>
      </c>
      <c r="F646" s="16">
        <f t="shared" si="49"/>
        <v>241</v>
      </c>
      <c r="G646" s="16">
        <f t="shared" si="50"/>
        <v>241</v>
      </c>
      <c r="V646" s="10"/>
      <c r="Z646" s="18">
        <f t="shared" si="48"/>
        <v>58081</v>
      </c>
      <c r="AA646" s="10">
        <f t="shared" si="51"/>
        <v>4.5616710728287192E-2</v>
      </c>
      <c r="AB646"/>
      <c r="AC646"/>
      <c r="AD646"/>
      <c r="AE646"/>
      <c r="AF646"/>
      <c r="AG646"/>
      <c r="AH646"/>
      <c r="AI646"/>
      <c r="AJ646"/>
      <c r="AK646"/>
      <c r="AL646"/>
      <c r="AM646"/>
      <c r="AN646"/>
      <c r="AO646"/>
      <c r="AP646"/>
      <c r="AQ646"/>
      <c r="AR646"/>
      <c r="AS646"/>
      <c r="AT646"/>
      <c r="AU646"/>
      <c r="AV646"/>
      <c r="AW646"/>
      <c r="AX646"/>
      <c r="AY646"/>
      <c r="AZ646"/>
      <c r="BA646"/>
      <c r="BB646"/>
      <c r="BC646"/>
      <c r="BD646"/>
      <c r="BE646"/>
      <c r="BF646"/>
      <c r="BG646"/>
      <c r="BH646"/>
      <c r="BI646"/>
      <c r="BJ646"/>
      <c r="BK646"/>
      <c r="BL646"/>
      <c r="BM646"/>
      <c r="BN646"/>
      <c r="BO646"/>
      <c r="BP646"/>
      <c r="BQ646"/>
      <c r="BR646"/>
      <c r="BS646"/>
      <c r="BT646"/>
      <c r="BU646"/>
      <c r="BV646"/>
      <c r="BW646"/>
      <c r="BX646"/>
      <c r="BY646"/>
      <c r="BZ646"/>
      <c r="CA646"/>
      <c r="CB646"/>
      <c r="CC646"/>
      <c r="CD646"/>
      <c r="CE646"/>
      <c r="CF646"/>
      <c r="CG646"/>
      <c r="CH646"/>
      <c r="CI646"/>
      <c r="CJ646"/>
      <c r="CK646"/>
      <c r="CL646"/>
      <c r="CM646"/>
      <c r="CN646"/>
      <c r="CO646"/>
      <c r="CP646"/>
      <c r="CQ646"/>
      <c r="CR646"/>
      <c r="CS646"/>
      <c r="CT646"/>
      <c r="CU646"/>
      <c r="CV646"/>
      <c r="CW646"/>
      <c r="CX646"/>
      <c r="CY646"/>
      <c r="CZ646"/>
      <c r="DA646"/>
      <c r="DB646"/>
      <c r="DC646"/>
      <c r="DD646"/>
      <c r="DE646"/>
      <c r="DF646"/>
      <c r="DG646"/>
      <c r="DH646"/>
      <c r="DI646"/>
      <c r="DJ646"/>
      <c r="DK646"/>
      <c r="DL646"/>
      <c r="DM646"/>
      <c r="DN646"/>
      <c r="DO646"/>
      <c r="DP646"/>
      <c r="DQ646"/>
      <c r="DR646"/>
      <c r="DS646"/>
      <c r="DT646"/>
      <c r="DU646"/>
      <c r="DV646"/>
      <c r="DW646"/>
      <c r="DX646"/>
      <c r="DY646"/>
      <c r="DZ646"/>
      <c r="EA646"/>
      <c r="EB646"/>
      <c r="EC646"/>
      <c r="ED646"/>
      <c r="EE646"/>
      <c r="EF646"/>
      <c r="EG646"/>
      <c r="EH646"/>
      <c r="EI646"/>
      <c r="EJ646"/>
      <c r="EK646"/>
      <c r="EL646"/>
      <c r="EM646"/>
      <c r="EN646"/>
      <c r="EO646"/>
      <c r="EP646"/>
      <c r="EQ646"/>
      <c r="ER646"/>
      <c r="ES646"/>
      <c r="ET646"/>
      <c r="EU646"/>
      <c r="EV646"/>
      <c r="EW646"/>
      <c r="EX646"/>
      <c r="EY646"/>
      <c r="EZ646"/>
      <c r="FA646"/>
      <c r="FB646"/>
      <c r="FC646"/>
      <c r="FD646"/>
      <c r="FE646"/>
      <c r="FF646"/>
      <c r="FG646"/>
      <c r="FH646"/>
      <c r="FI646"/>
      <c r="FJ646"/>
      <c r="FK646"/>
      <c r="FL646"/>
      <c r="FM646"/>
      <c r="FN646"/>
      <c r="FO646"/>
      <c r="FP646"/>
      <c r="FQ646"/>
      <c r="FR646"/>
      <c r="FS646"/>
      <c r="FT646"/>
      <c r="FU646"/>
      <c r="FV646"/>
      <c r="FW646"/>
      <c r="FX646"/>
      <c r="FY646"/>
      <c r="FZ646"/>
      <c r="GA646"/>
      <c r="GB646"/>
      <c r="GC646"/>
      <c r="GD646"/>
      <c r="GE646"/>
      <c r="GF646"/>
      <c r="GG646"/>
      <c r="GH646"/>
      <c r="GI646"/>
      <c r="GJ646"/>
      <c r="GK646"/>
      <c r="GL646"/>
      <c r="GM646"/>
      <c r="GN646"/>
      <c r="GO646"/>
      <c r="GP646"/>
      <c r="GQ646"/>
      <c r="GR646"/>
      <c r="GS646"/>
      <c r="GT646"/>
      <c r="GU646"/>
      <c r="GV646"/>
      <c r="GW646"/>
      <c r="GX646"/>
      <c r="GY646"/>
      <c r="GZ646"/>
      <c r="HA646"/>
      <c r="HB646"/>
      <c r="HC646"/>
      <c r="HD646"/>
      <c r="HE646"/>
      <c r="HF646"/>
      <c r="HG646"/>
      <c r="HH646"/>
      <c r="HI646"/>
      <c r="HJ646"/>
      <c r="HK646"/>
      <c r="HL646"/>
      <c r="HM646"/>
      <c r="HN646"/>
      <c r="HO646"/>
      <c r="HP646"/>
      <c r="HQ646"/>
      <c r="HR646"/>
      <c r="HS646"/>
      <c r="HT646"/>
      <c r="HU646"/>
      <c r="HV646"/>
      <c r="HW646"/>
      <c r="HX646"/>
      <c r="HY646"/>
      <c r="HZ646"/>
      <c r="IA646"/>
      <c r="IB646"/>
      <c r="IC646"/>
      <c r="ID646"/>
      <c r="IE646"/>
    </row>
    <row r="647" spans="1:239" ht="12.75" customHeight="1" x14ac:dyDescent="0.25">
      <c r="A647" s="10">
        <v>9</v>
      </c>
      <c r="B647" s="5">
        <v>50</v>
      </c>
      <c r="C647" s="16">
        <v>183.5</v>
      </c>
      <c r="D647" s="16">
        <v>193</v>
      </c>
      <c r="E647" s="16">
        <v>195</v>
      </c>
      <c r="F647" s="16">
        <f t="shared" si="49"/>
        <v>194</v>
      </c>
      <c r="G647" s="16">
        <f t="shared" si="50"/>
        <v>194</v>
      </c>
      <c r="V647" s="10"/>
      <c r="Z647" s="18">
        <f t="shared" si="48"/>
        <v>37636</v>
      </c>
      <c r="AA647" s="10">
        <f t="shared" si="51"/>
        <v>2.9559245277626364E-2</v>
      </c>
      <c r="AB647"/>
      <c r="AC647"/>
      <c r="AD647"/>
      <c r="AE647"/>
      <c r="AF647"/>
      <c r="AG647"/>
      <c r="AH647"/>
      <c r="AI647"/>
      <c r="AJ647"/>
      <c r="AK647"/>
      <c r="AL647"/>
      <c r="AM647"/>
      <c r="AN647"/>
      <c r="AO647"/>
      <c r="AP647"/>
      <c r="AQ647"/>
      <c r="AR647"/>
      <c r="AS647"/>
      <c r="AT647"/>
      <c r="AU647"/>
      <c r="AV647"/>
      <c r="AW647"/>
      <c r="AX647"/>
      <c r="AY647"/>
      <c r="AZ647"/>
      <c r="BA647"/>
      <c r="BB647"/>
      <c r="BC647"/>
      <c r="BD647"/>
      <c r="BE647"/>
      <c r="BF647"/>
      <c r="BG647"/>
      <c r="BH647"/>
      <c r="BI647"/>
      <c r="BJ647"/>
      <c r="BK647"/>
      <c r="BL647"/>
      <c r="BM647"/>
      <c r="BN647"/>
      <c r="BO647"/>
      <c r="BP647"/>
      <c r="BQ647"/>
      <c r="BR647"/>
      <c r="BS647"/>
      <c r="BT647"/>
      <c r="BU647"/>
      <c r="BV647"/>
      <c r="BW647"/>
      <c r="BX647"/>
      <c r="BY647"/>
      <c r="BZ647"/>
      <c r="CA647"/>
      <c r="CB647"/>
      <c r="CC647"/>
      <c r="CD647"/>
      <c r="CE647"/>
      <c r="CF647"/>
      <c r="CG647"/>
      <c r="CH647"/>
      <c r="CI647"/>
      <c r="CJ647"/>
      <c r="CK647"/>
      <c r="CL647"/>
      <c r="CM647"/>
      <c r="CN647"/>
      <c r="CO647"/>
      <c r="CP647"/>
      <c r="CQ647"/>
      <c r="CR647"/>
      <c r="CS647"/>
      <c r="CT647"/>
      <c r="CU647"/>
      <c r="CV647"/>
      <c r="CW647"/>
      <c r="CX647"/>
      <c r="CY647"/>
      <c r="CZ647"/>
      <c r="DA647"/>
      <c r="DB647"/>
      <c r="DC647"/>
      <c r="DD647"/>
      <c r="DE647"/>
      <c r="DF647"/>
      <c r="DG647"/>
      <c r="DH647"/>
      <c r="DI647"/>
      <c r="DJ647"/>
      <c r="DK647"/>
      <c r="DL647"/>
      <c r="DM647"/>
      <c r="DN647"/>
      <c r="DO647"/>
      <c r="DP647"/>
      <c r="DQ647"/>
      <c r="DR647"/>
      <c r="DS647"/>
      <c r="DT647"/>
      <c r="DU647"/>
      <c r="DV647"/>
      <c r="DW647"/>
      <c r="DX647"/>
      <c r="DY647"/>
      <c r="DZ647"/>
      <c r="EA647"/>
      <c r="EB647"/>
      <c r="EC647"/>
      <c r="ED647"/>
      <c r="EE647"/>
      <c r="EF647"/>
      <c r="EG647"/>
      <c r="EH647"/>
      <c r="EI647"/>
      <c r="EJ647"/>
      <c r="EK647"/>
      <c r="EL647"/>
      <c r="EM647"/>
      <c r="EN647"/>
      <c r="EO647"/>
      <c r="EP647"/>
      <c r="EQ647"/>
      <c r="ER647"/>
      <c r="ES647"/>
      <c r="ET647"/>
      <c r="EU647"/>
      <c r="EV647"/>
      <c r="EW647"/>
      <c r="EX647"/>
      <c r="EY647"/>
      <c r="EZ647"/>
      <c r="FA647"/>
      <c r="FB647"/>
      <c r="FC647"/>
      <c r="FD647"/>
      <c r="FE647"/>
      <c r="FF647"/>
      <c r="FG647"/>
      <c r="FH647"/>
      <c r="FI647"/>
      <c r="FJ647"/>
      <c r="FK647"/>
      <c r="FL647"/>
      <c r="FM647"/>
      <c r="FN647"/>
      <c r="FO647"/>
      <c r="FP647"/>
      <c r="FQ647"/>
      <c r="FR647"/>
      <c r="FS647"/>
      <c r="FT647"/>
      <c r="FU647"/>
      <c r="FV647"/>
      <c r="FW647"/>
      <c r="FX647"/>
      <c r="FY647"/>
      <c r="FZ647"/>
      <c r="GA647"/>
      <c r="GB647"/>
      <c r="GC647"/>
      <c r="GD647"/>
      <c r="GE647"/>
      <c r="GF647"/>
      <c r="GG647"/>
      <c r="GH647"/>
      <c r="GI647"/>
      <c r="GJ647"/>
      <c r="GK647"/>
      <c r="GL647"/>
      <c r="GM647"/>
      <c r="GN647"/>
      <c r="GO647"/>
      <c r="GP647"/>
      <c r="GQ647"/>
      <c r="GR647"/>
      <c r="GS647"/>
      <c r="GT647"/>
      <c r="GU647"/>
      <c r="GV647"/>
      <c r="GW647"/>
      <c r="GX647"/>
      <c r="GY647"/>
      <c r="GZ647"/>
      <c r="HA647"/>
      <c r="HB647"/>
      <c r="HC647"/>
      <c r="HD647"/>
      <c r="HE647"/>
      <c r="HF647"/>
      <c r="HG647"/>
      <c r="HH647"/>
      <c r="HI647"/>
      <c r="HJ647"/>
      <c r="HK647"/>
      <c r="HL647"/>
      <c r="HM647"/>
      <c r="HN647"/>
      <c r="HO647"/>
      <c r="HP647"/>
      <c r="HQ647"/>
      <c r="HR647"/>
      <c r="HS647"/>
      <c r="HT647"/>
      <c r="HU647"/>
      <c r="HV647"/>
      <c r="HW647"/>
      <c r="HX647"/>
      <c r="HY647"/>
      <c r="HZ647"/>
      <c r="IA647"/>
      <c r="IB647"/>
      <c r="IC647"/>
      <c r="ID647"/>
      <c r="IE647"/>
    </row>
    <row r="648" spans="1:239" ht="12.75" customHeight="1" x14ac:dyDescent="0.25">
      <c r="A648" s="10">
        <v>9</v>
      </c>
      <c r="B648" s="5">
        <v>52</v>
      </c>
      <c r="C648" s="16">
        <v>265</v>
      </c>
      <c r="D648" s="16">
        <v>271</v>
      </c>
      <c r="E648" s="16">
        <v>273</v>
      </c>
      <c r="F648" s="16">
        <f t="shared" si="49"/>
        <v>272</v>
      </c>
      <c r="G648" s="16">
        <f t="shared" si="50"/>
        <v>272</v>
      </c>
      <c r="I648" s="10">
        <v>10.700000000000001</v>
      </c>
      <c r="J648" s="10">
        <v>11.2</v>
      </c>
      <c r="K648" s="10">
        <v>5.3</v>
      </c>
      <c r="L648" s="10">
        <v>5.3</v>
      </c>
      <c r="M648" s="10">
        <v>7.5</v>
      </c>
      <c r="P648" s="10">
        <v>2.2999999999999998</v>
      </c>
      <c r="Q648" s="18">
        <v>3.4</v>
      </c>
      <c r="R648" s="10">
        <v>2.5</v>
      </c>
      <c r="S648" s="18">
        <v>3</v>
      </c>
      <c r="V648" s="10"/>
      <c r="Z648" s="18">
        <f t="shared" si="48"/>
        <v>73984</v>
      </c>
      <c r="AA648" s="10">
        <f t="shared" si="51"/>
        <v>5.8106897720796816E-2</v>
      </c>
      <c r="AB648"/>
      <c r="AC648"/>
      <c r="AD648"/>
      <c r="AE648"/>
      <c r="AF648"/>
      <c r="AG648"/>
      <c r="AH648"/>
      <c r="AI648"/>
      <c r="AJ648"/>
      <c r="AK648"/>
      <c r="AL648"/>
      <c r="AM648"/>
      <c r="AN648"/>
      <c r="AO648"/>
      <c r="AP648"/>
      <c r="AQ648"/>
      <c r="AR648"/>
      <c r="AS648"/>
      <c r="AT648"/>
      <c r="AU648"/>
      <c r="AV648"/>
      <c r="AW648"/>
      <c r="AX648"/>
      <c r="AY648"/>
      <c r="AZ648"/>
      <c r="BA648"/>
      <c r="BB648"/>
      <c r="BC648"/>
      <c r="BD648"/>
      <c r="BE648"/>
      <c r="BF648"/>
      <c r="BG648"/>
      <c r="BH648"/>
      <c r="BI648"/>
      <c r="BJ648"/>
      <c r="BK648"/>
      <c r="BL648"/>
      <c r="BM648"/>
      <c r="BN648"/>
      <c r="BO648"/>
      <c r="BP648"/>
      <c r="BQ648"/>
      <c r="BR648"/>
      <c r="BS648"/>
      <c r="BT648"/>
      <c r="BU648"/>
      <c r="BV648"/>
      <c r="BW648"/>
      <c r="BX648"/>
      <c r="BY648"/>
      <c r="BZ648"/>
      <c r="CA648"/>
      <c r="CB648"/>
      <c r="CC648"/>
      <c r="CD648"/>
      <c r="CE648"/>
      <c r="CF648"/>
      <c r="CG648"/>
      <c r="CH648"/>
      <c r="CI648"/>
      <c r="CJ648"/>
      <c r="CK648"/>
      <c r="CL648"/>
      <c r="CM648"/>
      <c r="CN648"/>
      <c r="CO648"/>
      <c r="CP648"/>
      <c r="CQ648"/>
      <c r="CR648"/>
      <c r="CS648"/>
      <c r="CT648"/>
      <c r="CU648"/>
      <c r="CV648"/>
      <c r="CW648"/>
      <c r="CX648"/>
      <c r="CY648"/>
      <c r="CZ648"/>
      <c r="DA648"/>
      <c r="DB648"/>
      <c r="DC648"/>
      <c r="DD648"/>
      <c r="DE648"/>
      <c r="DF648"/>
      <c r="DG648"/>
      <c r="DH648"/>
      <c r="DI648"/>
      <c r="DJ648"/>
      <c r="DK648"/>
      <c r="DL648"/>
      <c r="DM648"/>
      <c r="DN648"/>
      <c r="DO648"/>
      <c r="DP648"/>
      <c r="DQ648"/>
      <c r="DR648"/>
      <c r="DS648"/>
      <c r="DT648"/>
      <c r="DU648"/>
      <c r="DV648"/>
      <c r="DW648"/>
      <c r="DX648"/>
      <c r="DY648"/>
      <c r="DZ648"/>
      <c r="EA648"/>
      <c r="EB648"/>
      <c r="EC648"/>
      <c r="ED648"/>
      <c r="EE648"/>
      <c r="EF648"/>
      <c r="EG648"/>
      <c r="EH648"/>
      <c r="EI648"/>
      <c r="EJ648"/>
      <c r="EK648"/>
      <c r="EL648"/>
      <c r="EM648"/>
      <c r="EN648"/>
      <c r="EO648"/>
      <c r="EP648"/>
      <c r="EQ648"/>
      <c r="ER648"/>
      <c r="ES648"/>
      <c r="ET648"/>
      <c r="EU648"/>
      <c r="EV648"/>
      <c r="EW648"/>
      <c r="EX648"/>
      <c r="EY648"/>
      <c r="EZ648"/>
      <c r="FA648"/>
      <c r="FB648"/>
      <c r="FC648"/>
      <c r="FD648"/>
      <c r="FE648"/>
      <c r="FF648"/>
      <c r="FG648"/>
      <c r="FH648"/>
      <c r="FI648"/>
      <c r="FJ648"/>
      <c r="FK648"/>
      <c r="FL648"/>
      <c r="FM648"/>
      <c r="FN648"/>
      <c r="FO648"/>
      <c r="FP648"/>
      <c r="FQ648"/>
      <c r="FR648"/>
      <c r="FS648"/>
      <c r="FT648"/>
      <c r="FU648"/>
      <c r="FV648"/>
      <c r="FW648"/>
      <c r="FX648"/>
      <c r="FY648"/>
      <c r="FZ648"/>
      <c r="GA648"/>
      <c r="GB648"/>
      <c r="GC648"/>
      <c r="GD648"/>
      <c r="GE648"/>
      <c r="GF648"/>
      <c r="GG648"/>
      <c r="GH648"/>
      <c r="GI648"/>
      <c r="GJ648"/>
      <c r="GK648"/>
      <c r="GL648"/>
      <c r="GM648"/>
      <c r="GN648"/>
      <c r="GO648"/>
      <c r="GP648"/>
      <c r="GQ648"/>
      <c r="GR648"/>
      <c r="GS648"/>
      <c r="GT648"/>
      <c r="GU648"/>
      <c r="GV648"/>
      <c r="GW648"/>
      <c r="GX648"/>
      <c r="GY648"/>
      <c r="GZ648"/>
      <c r="HA648"/>
      <c r="HB648"/>
      <c r="HC648"/>
      <c r="HD648"/>
      <c r="HE648"/>
      <c r="HF648"/>
      <c r="HG648"/>
      <c r="HH648"/>
      <c r="HI648"/>
      <c r="HJ648"/>
      <c r="HK648"/>
      <c r="HL648"/>
      <c r="HM648"/>
      <c r="HN648"/>
      <c r="HO648"/>
      <c r="HP648"/>
      <c r="HQ648"/>
      <c r="HR648"/>
      <c r="HS648"/>
      <c r="HT648"/>
      <c r="HU648"/>
      <c r="HV648"/>
      <c r="HW648"/>
      <c r="HX648"/>
      <c r="HY648"/>
      <c r="HZ648"/>
      <c r="IA648"/>
      <c r="IB648"/>
      <c r="IC648"/>
      <c r="ID648"/>
      <c r="IE648"/>
    </row>
    <row r="649" spans="1:239" ht="12.75" customHeight="1" x14ac:dyDescent="0.25">
      <c r="A649" s="10">
        <v>9</v>
      </c>
      <c r="B649" s="5">
        <v>53</v>
      </c>
      <c r="C649" s="16">
        <v>196</v>
      </c>
      <c r="D649" s="16">
        <v>207</v>
      </c>
      <c r="E649" s="16">
        <v>210</v>
      </c>
      <c r="F649" s="16">
        <f t="shared" si="49"/>
        <v>208.5</v>
      </c>
      <c r="G649" s="16">
        <f t="shared" si="50"/>
        <v>208.5</v>
      </c>
      <c r="V649" s="10"/>
      <c r="Z649" s="18">
        <f t="shared" si="48"/>
        <v>43472.25</v>
      </c>
      <c r="AA649" s="10">
        <f t="shared" si="51"/>
        <v>3.4143025308754724E-2</v>
      </c>
      <c r="AB649"/>
      <c r="AC649"/>
      <c r="AD649"/>
      <c r="AE649"/>
      <c r="AF649"/>
      <c r="AG649"/>
      <c r="AH649"/>
      <c r="AI649"/>
      <c r="AJ649"/>
      <c r="AK649"/>
      <c r="AL649"/>
      <c r="AM649"/>
      <c r="AN649"/>
      <c r="AO649"/>
      <c r="AP649"/>
      <c r="AQ649"/>
      <c r="AR649"/>
      <c r="AS649"/>
      <c r="AT649"/>
      <c r="AU649"/>
      <c r="AV649"/>
      <c r="AW649"/>
      <c r="AX649"/>
      <c r="AY649"/>
      <c r="AZ649"/>
      <c r="BA649"/>
      <c r="BB649"/>
      <c r="BC649"/>
      <c r="BD649"/>
      <c r="BE649"/>
      <c r="BF649"/>
      <c r="BG649"/>
      <c r="BH649"/>
      <c r="BI649"/>
      <c r="BJ649"/>
      <c r="BK649"/>
      <c r="BL649"/>
      <c r="BM649"/>
      <c r="BN649"/>
      <c r="BO649"/>
      <c r="BP649"/>
      <c r="BQ649"/>
      <c r="BR649"/>
      <c r="BS649"/>
      <c r="BT649"/>
      <c r="BU649"/>
      <c r="BV649"/>
      <c r="BW649"/>
      <c r="BX649"/>
      <c r="BY649"/>
      <c r="BZ649"/>
      <c r="CA649"/>
      <c r="CB649"/>
      <c r="CC649"/>
      <c r="CD649"/>
      <c r="CE649"/>
      <c r="CF649"/>
      <c r="CG649"/>
      <c r="CH649"/>
      <c r="CI649"/>
      <c r="CJ649"/>
      <c r="CK649"/>
      <c r="CL649"/>
      <c r="CM649"/>
      <c r="CN649"/>
      <c r="CO649"/>
      <c r="CP649"/>
      <c r="CQ649"/>
      <c r="CR649"/>
      <c r="CS649"/>
      <c r="CT649"/>
      <c r="CU649"/>
      <c r="CV649"/>
      <c r="CW649"/>
      <c r="CX649"/>
      <c r="CY649"/>
      <c r="CZ649"/>
      <c r="DA649"/>
      <c r="DB649"/>
      <c r="DC649"/>
      <c r="DD649"/>
      <c r="DE649"/>
      <c r="DF649"/>
      <c r="DG649"/>
      <c r="DH649"/>
      <c r="DI649"/>
      <c r="DJ649"/>
      <c r="DK649"/>
      <c r="DL649"/>
      <c r="DM649"/>
      <c r="DN649"/>
      <c r="DO649"/>
      <c r="DP649"/>
      <c r="DQ649"/>
      <c r="DR649"/>
      <c r="DS649"/>
      <c r="DT649"/>
      <c r="DU649"/>
      <c r="DV649"/>
      <c r="DW649"/>
      <c r="DX649"/>
      <c r="DY649"/>
      <c r="DZ649"/>
      <c r="EA649"/>
      <c r="EB649"/>
      <c r="EC649"/>
      <c r="ED649"/>
      <c r="EE649"/>
      <c r="EF649"/>
      <c r="EG649"/>
      <c r="EH649"/>
      <c r="EI649"/>
      <c r="EJ649"/>
      <c r="EK649"/>
      <c r="EL649"/>
      <c r="EM649"/>
      <c r="EN649"/>
      <c r="EO649"/>
      <c r="EP649"/>
      <c r="EQ649"/>
      <c r="ER649"/>
      <c r="ES649"/>
      <c r="ET649"/>
      <c r="EU649"/>
      <c r="EV649"/>
      <c r="EW649"/>
      <c r="EX649"/>
      <c r="EY649"/>
      <c r="EZ649"/>
      <c r="FA649"/>
      <c r="FB649"/>
      <c r="FC649"/>
      <c r="FD649"/>
      <c r="FE649"/>
      <c r="FF649"/>
      <c r="FG649"/>
      <c r="FH649"/>
      <c r="FI649"/>
      <c r="FJ649"/>
      <c r="FK649"/>
      <c r="FL649"/>
      <c r="FM649"/>
      <c r="FN649"/>
      <c r="FO649"/>
      <c r="FP649"/>
      <c r="FQ649"/>
      <c r="FR649"/>
      <c r="FS649"/>
      <c r="FT649"/>
      <c r="FU649"/>
      <c r="FV649"/>
      <c r="FW649"/>
      <c r="FX649"/>
      <c r="FY649"/>
      <c r="FZ649"/>
      <c r="GA649"/>
      <c r="GB649"/>
      <c r="GC649"/>
      <c r="GD649"/>
      <c r="GE649"/>
      <c r="GF649"/>
      <c r="GG649"/>
      <c r="GH649"/>
      <c r="GI649"/>
      <c r="GJ649"/>
      <c r="GK649"/>
      <c r="GL649"/>
      <c r="GM649"/>
      <c r="GN649"/>
      <c r="GO649"/>
      <c r="GP649"/>
      <c r="GQ649"/>
      <c r="GR649"/>
      <c r="GS649"/>
      <c r="GT649"/>
      <c r="GU649"/>
      <c r="GV649"/>
      <c r="GW649"/>
      <c r="GX649"/>
      <c r="GY649"/>
      <c r="GZ649"/>
      <c r="HA649"/>
      <c r="HB649"/>
      <c r="HC649"/>
      <c r="HD649"/>
      <c r="HE649"/>
      <c r="HF649"/>
      <c r="HG649"/>
      <c r="HH649"/>
      <c r="HI649"/>
      <c r="HJ649"/>
      <c r="HK649"/>
      <c r="HL649"/>
      <c r="HM649"/>
      <c r="HN649"/>
      <c r="HO649"/>
      <c r="HP649"/>
      <c r="HQ649"/>
      <c r="HR649"/>
      <c r="HS649"/>
      <c r="HT649"/>
      <c r="HU649"/>
      <c r="HV649"/>
      <c r="HW649"/>
      <c r="HX649"/>
      <c r="HY649"/>
      <c r="HZ649"/>
      <c r="IA649"/>
      <c r="IB649"/>
      <c r="IC649"/>
      <c r="ID649"/>
      <c r="IE649"/>
    </row>
    <row r="650" spans="1:239" ht="12.75" customHeight="1" x14ac:dyDescent="0.25">
      <c r="A650" s="10">
        <v>9</v>
      </c>
      <c r="B650" s="5">
        <v>58</v>
      </c>
      <c r="C650" s="16">
        <v>220</v>
      </c>
      <c r="D650" s="16">
        <v>230</v>
      </c>
      <c r="E650" s="16">
        <v>237</v>
      </c>
      <c r="F650" s="16">
        <f t="shared" si="49"/>
        <v>233.5</v>
      </c>
      <c r="G650" s="16">
        <f t="shared" si="50"/>
        <v>233.5</v>
      </c>
      <c r="I650" s="10">
        <v>10</v>
      </c>
      <c r="J650" s="10">
        <v>10.3</v>
      </c>
      <c r="K650" s="10">
        <v>6.1000000000000005</v>
      </c>
      <c r="L650" s="10">
        <v>5.3</v>
      </c>
      <c r="M650" s="10">
        <v>6.8</v>
      </c>
      <c r="P650" s="10">
        <v>2</v>
      </c>
      <c r="Q650" s="18">
        <v>2.1</v>
      </c>
      <c r="R650" s="10">
        <v>2.5</v>
      </c>
      <c r="S650" s="18">
        <v>3</v>
      </c>
      <c r="V650" s="10"/>
      <c r="Z650" s="18">
        <f t="shared" si="48"/>
        <v>54522.25</v>
      </c>
      <c r="AA650" s="10">
        <f t="shared" si="51"/>
        <v>4.2821675014296526E-2</v>
      </c>
      <c r="AB650"/>
      <c r="AC650"/>
      <c r="AD650"/>
      <c r="AE650"/>
      <c r="AF650"/>
      <c r="AG650"/>
      <c r="AH650"/>
      <c r="AI650"/>
      <c r="AJ650"/>
      <c r="AK650"/>
      <c r="AL650"/>
      <c r="AM650"/>
      <c r="AN650"/>
      <c r="AO650"/>
      <c r="AP650"/>
      <c r="AQ650"/>
      <c r="AR650"/>
      <c r="AS650"/>
      <c r="AT650"/>
      <c r="AU650"/>
      <c r="AV650"/>
      <c r="AW650"/>
      <c r="AX650"/>
      <c r="AY650"/>
      <c r="AZ650"/>
      <c r="BA650"/>
      <c r="BB650"/>
      <c r="BC650"/>
      <c r="BD650"/>
      <c r="BE650"/>
      <c r="BF650"/>
      <c r="BG650"/>
      <c r="BH650"/>
      <c r="BI650"/>
      <c r="BJ650"/>
      <c r="BK650"/>
      <c r="BL650"/>
      <c r="BM650"/>
      <c r="BN650"/>
      <c r="BO650"/>
      <c r="BP650"/>
      <c r="BQ650"/>
      <c r="BR650"/>
      <c r="BS650"/>
      <c r="BT650"/>
      <c r="BU650"/>
      <c r="BV650"/>
      <c r="BW650"/>
      <c r="BX650"/>
      <c r="BY650"/>
      <c r="BZ650"/>
      <c r="CA650"/>
      <c r="CB650"/>
      <c r="CC650"/>
      <c r="CD650"/>
      <c r="CE650"/>
      <c r="CF650"/>
      <c r="CG650"/>
      <c r="CH650"/>
      <c r="CI650"/>
      <c r="CJ650"/>
      <c r="CK650"/>
      <c r="CL650"/>
      <c r="CM650"/>
      <c r="CN650"/>
      <c r="CO650"/>
      <c r="CP650"/>
      <c r="CQ650"/>
      <c r="CR650"/>
      <c r="CS650"/>
      <c r="CT650"/>
      <c r="CU650"/>
      <c r="CV650"/>
      <c r="CW650"/>
      <c r="CX650"/>
      <c r="CY650"/>
      <c r="CZ650"/>
      <c r="DA650"/>
      <c r="DB650"/>
      <c r="DC650"/>
      <c r="DD650"/>
      <c r="DE650"/>
      <c r="DF650"/>
      <c r="DG650"/>
      <c r="DH650"/>
      <c r="DI650"/>
      <c r="DJ650"/>
      <c r="DK650"/>
      <c r="DL650"/>
      <c r="DM650"/>
      <c r="DN650"/>
      <c r="DO650"/>
      <c r="DP650"/>
      <c r="DQ650"/>
      <c r="DR650"/>
      <c r="DS650"/>
      <c r="DT650"/>
      <c r="DU650"/>
      <c r="DV650"/>
      <c r="DW650"/>
      <c r="DX650"/>
      <c r="DY650"/>
      <c r="DZ650"/>
      <c r="EA650"/>
      <c r="EB650"/>
      <c r="EC650"/>
      <c r="ED650"/>
      <c r="EE650"/>
      <c r="EF650"/>
      <c r="EG650"/>
      <c r="EH650"/>
      <c r="EI650"/>
      <c r="EJ650"/>
      <c r="EK650"/>
      <c r="EL650"/>
      <c r="EM650"/>
      <c r="EN650"/>
      <c r="EO650"/>
      <c r="EP650"/>
      <c r="EQ650"/>
      <c r="ER650"/>
      <c r="ES650"/>
      <c r="ET650"/>
      <c r="EU650"/>
      <c r="EV650"/>
      <c r="EW650"/>
      <c r="EX650"/>
      <c r="EY650"/>
      <c r="EZ650"/>
      <c r="FA650"/>
      <c r="FB650"/>
      <c r="FC650"/>
      <c r="FD650"/>
      <c r="FE650"/>
      <c r="FF650"/>
      <c r="FG650"/>
      <c r="FH650"/>
      <c r="FI650"/>
      <c r="FJ650"/>
      <c r="FK650"/>
      <c r="FL650"/>
      <c r="FM650"/>
      <c r="FN650"/>
      <c r="FO650"/>
      <c r="FP650"/>
      <c r="FQ650"/>
      <c r="FR650"/>
      <c r="FS650"/>
      <c r="FT650"/>
      <c r="FU650"/>
      <c r="FV650"/>
      <c r="FW650"/>
      <c r="FX650"/>
      <c r="FY650"/>
      <c r="FZ650"/>
      <c r="GA650"/>
      <c r="GB650"/>
      <c r="GC650"/>
      <c r="GD650"/>
      <c r="GE650"/>
      <c r="GF650"/>
      <c r="GG650"/>
      <c r="GH650"/>
      <c r="GI650"/>
      <c r="GJ650"/>
      <c r="GK650"/>
      <c r="GL650"/>
      <c r="GM650"/>
      <c r="GN650"/>
      <c r="GO650"/>
      <c r="GP650"/>
      <c r="GQ650"/>
      <c r="GR650"/>
      <c r="GS650"/>
      <c r="GT650"/>
      <c r="GU650"/>
      <c r="GV650"/>
      <c r="GW650"/>
      <c r="GX650"/>
      <c r="GY650"/>
      <c r="GZ650"/>
      <c r="HA650"/>
      <c r="HB650"/>
      <c r="HC650"/>
      <c r="HD650"/>
      <c r="HE650"/>
      <c r="HF650"/>
      <c r="HG650"/>
      <c r="HH650"/>
      <c r="HI650"/>
      <c r="HJ650"/>
      <c r="HK650"/>
      <c r="HL650"/>
      <c r="HM650"/>
      <c r="HN650"/>
      <c r="HO650"/>
      <c r="HP650"/>
      <c r="HQ650"/>
      <c r="HR650"/>
      <c r="HS650"/>
      <c r="HT650"/>
      <c r="HU650"/>
      <c r="HV650"/>
      <c r="HW650"/>
      <c r="HX650"/>
      <c r="HY650"/>
      <c r="HZ650"/>
      <c r="IA650"/>
      <c r="IB650"/>
      <c r="IC650"/>
      <c r="ID650"/>
      <c r="IE650"/>
    </row>
    <row r="651" spans="1:239" ht="12.75" customHeight="1" x14ac:dyDescent="0.25">
      <c r="A651" s="10">
        <v>9</v>
      </c>
      <c r="B651" s="5">
        <v>59</v>
      </c>
      <c r="C651" s="16">
        <v>205</v>
      </c>
      <c r="D651" s="16">
        <v>215</v>
      </c>
      <c r="E651" s="16">
        <v>220</v>
      </c>
      <c r="F651" s="16">
        <f t="shared" si="49"/>
        <v>217.5</v>
      </c>
      <c r="G651" s="16">
        <f t="shared" si="50"/>
        <v>217.5</v>
      </c>
      <c r="V651" s="10"/>
      <c r="Z651" s="18">
        <f t="shared" si="48"/>
        <v>47306.25</v>
      </c>
      <c r="AA651" s="10">
        <f t="shared" si="51"/>
        <v>3.7154241867220536E-2</v>
      </c>
      <c r="AB651"/>
      <c r="AC651"/>
      <c r="AD651"/>
      <c r="AE651"/>
      <c r="AF651"/>
      <c r="AG651"/>
      <c r="AH651"/>
      <c r="AI651"/>
      <c r="AJ651"/>
      <c r="AK651"/>
      <c r="AL651"/>
      <c r="AM651"/>
      <c r="AN651"/>
      <c r="AO651"/>
      <c r="AP651"/>
      <c r="AQ651"/>
      <c r="AR651"/>
      <c r="AS651"/>
      <c r="AT651"/>
      <c r="AU651"/>
      <c r="AV651"/>
      <c r="AW651"/>
      <c r="AX651"/>
      <c r="AY651"/>
      <c r="AZ651"/>
      <c r="BA651"/>
      <c r="BB651"/>
      <c r="BC651"/>
      <c r="BD651"/>
      <c r="BE651"/>
      <c r="BF651"/>
      <c r="BG651"/>
      <c r="BH651"/>
      <c r="BI651"/>
      <c r="BJ651"/>
      <c r="BK651"/>
      <c r="BL651"/>
      <c r="BM651"/>
      <c r="BN651"/>
      <c r="BO651"/>
      <c r="BP651"/>
      <c r="BQ651"/>
      <c r="BR651"/>
      <c r="BS651"/>
      <c r="BT651"/>
      <c r="BU651"/>
      <c r="BV651"/>
      <c r="BW651"/>
      <c r="BX651"/>
      <c r="BY651"/>
      <c r="BZ651"/>
      <c r="CA651"/>
      <c r="CB651"/>
      <c r="CC651"/>
      <c r="CD651"/>
      <c r="CE651"/>
      <c r="CF651"/>
      <c r="CG651"/>
      <c r="CH651"/>
      <c r="CI651"/>
      <c r="CJ651"/>
      <c r="CK651"/>
      <c r="CL651"/>
      <c r="CM651"/>
      <c r="CN651"/>
      <c r="CO651"/>
      <c r="CP651"/>
      <c r="CQ651"/>
      <c r="CR651"/>
      <c r="CS651"/>
      <c r="CT651"/>
      <c r="CU651"/>
      <c r="CV651"/>
      <c r="CW651"/>
      <c r="CX651"/>
      <c r="CY651"/>
      <c r="CZ651"/>
      <c r="DA651"/>
      <c r="DB651"/>
      <c r="DC651"/>
      <c r="DD651"/>
      <c r="DE651"/>
      <c r="DF651"/>
      <c r="DG651"/>
      <c r="DH651"/>
      <c r="DI651"/>
      <c r="DJ651"/>
      <c r="DK651"/>
      <c r="DL651"/>
      <c r="DM651"/>
      <c r="DN651"/>
      <c r="DO651"/>
      <c r="DP651"/>
      <c r="DQ651"/>
      <c r="DR651"/>
      <c r="DS651"/>
      <c r="DT651"/>
      <c r="DU651"/>
      <c r="DV651"/>
      <c r="DW651"/>
      <c r="DX651"/>
      <c r="DY651"/>
      <c r="DZ651"/>
      <c r="EA651"/>
      <c r="EB651"/>
      <c r="EC651"/>
      <c r="ED651"/>
      <c r="EE651"/>
      <c r="EF651"/>
      <c r="EG651"/>
      <c r="EH651"/>
      <c r="EI651"/>
      <c r="EJ651"/>
      <c r="EK651"/>
      <c r="EL651"/>
      <c r="EM651"/>
      <c r="EN651"/>
      <c r="EO651"/>
      <c r="EP651"/>
      <c r="EQ651"/>
      <c r="ER651"/>
      <c r="ES651"/>
      <c r="ET651"/>
      <c r="EU651"/>
      <c r="EV651"/>
      <c r="EW651"/>
      <c r="EX651"/>
      <c r="EY651"/>
      <c r="EZ651"/>
      <c r="FA651"/>
      <c r="FB651"/>
      <c r="FC651"/>
      <c r="FD651"/>
      <c r="FE651"/>
      <c r="FF651"/>
      <c r="FG651"/>
      <c r="FH651"/>
      <c r="FI651"/>
      <c r="FJ651"/>
      <c r="FK651"/>
      <c r="FL651"/>
      <c r="FM651"/>
      <c r="FN651"/>
      <c r="FO651"/>
      <c r="FP651"/>
      <c r="FQ651"/>
      <c r="FR651"/>
      <c r="FS651"/>
      <c r="FT651"/>
      <c r="FU651"/>
      <c r="FV651"/>
      <c r="FW651"/>
      <c r="FX651"/>
      <c r="FY651"/>
      <c r="FZ651"/>
      <c r="GA651"/>
      <c r="GB651"/>
      <c r="GC651"/>
      <c r="GD651"/>
      <c r="GE651"/>
      <c r="GF651"/>
      <c r="GG651"/>
      <c r="GH651"/>
      <c r="GI651"/>
      <c r="GJ651"/>
      <c r="GK651"/>
      <c r="GL651"/>
      <c r="GM651"/>
      <c r="GN651"/>
      <c r="GO651"/>
      <c r="GP651"/>
      <c r="GQ651"/>
      <c r="GR651"/>
      <c r="GS651"/>
      <c r="GT651"/>
      <c r="GU651"/>
      <c r="GV651"/>
      <c r="GW651"/>
      <c r="GX651"/>
      <c r="GY651"/>
      <c r="GZ651"/>
      <c r="HA651"/>
      <c r="HB651"/>
      <c r="HC651"/>
      <c r="HD651"/>
      <c r="HE651"/>
      <c r="HF651"/>
      <c r="HG651"/>
      <c r="HH651"/>
      <c r="HI651"/>
      <c r="HJ651"/>
      <c r="HK651"/>
      <c r="HL651"/>
      <c r="HM651"/>
      <c r="HN651"/>
      <c r="HO651"/>
      <c r="HP651"/>
      <c r="HQ651"/>
      <c r="HR651"/>
      <c r="HS651"/>
      <c r="HT651"/>
      <c r="HU651"/>
      <c r="HV651"/>
      <c r="HW651"/>
      <c r="HX651"/>
      <c r="HY651"/>
      <c r="HZ651"/>
      <c r="IA651"/>
      <c r="IB651"/>
      <c r="IC651"/>
      <c r="ID651"/>
      <c r="IE651"/>
    </row>
    <row r="652" spans="1:239" ht="12.75" customHeight="1" x14ac:dyDescent="0.25">
      <c r="A652" s="10">
        <v>9</v>
      </c>
      <c r="B652" s="5">
        <v>60</v>
      </c>
      <c r="C652" s="16">
        <v>193.5</v>
      </c>
      <c r="D652" s="16">
        <v>196</v>
      </c>
      <c r="E652" s="16">
        <v>200</v>
      </c>
      <c r="F652" s="16">
        <f t="shared" si="49"/>
        <v>198</v>
      </c>
      <c r="G652" s="16">
        <f t="shared" si="50"/>
        <v>198</v>
      </c>
      <c r="V652" s="10"/>
      <c r="Z652" s="18">
        <f t="shared" si="48"/>
        <v>39204</v>
      </c>
      <c r="AA652" s="10">
        <f t="shared" si="51"/>
        <v>3.079074959783356E-2</v>
      </c>
      <c r="AB652"/>
      <c r="AC652"/>
      <c r="AD652"/>
      <c r="AE652"/>
      <c r="AF652"/>
      <c r="AG652"/>
      <c r="AH652"/>
      <c r="AI652"/>
      <c r="AJ652"/>
      <c r="AK652"/>
      <c r="AL652"/>
      <c r="AM652"/>
      <c r="AN652"/>
      <c r="AO652"/>
      <c r="AP652"/>
      <c r="AQ652"/>
      <c r="AR652"/>
      <c r="AS652"/>
      <c r="AT652"/>
      <c r="AU652"/>
      <c r="AV652"/>
      <c r="AW652"/>
      <c r="AX652"/>
      <c r="AY652"/>
      <c r="AZ652"/>
      <c r="BA652"/>
      <c r="BB652"/>
      <c r="BC652"/>
      <c r="BD652"/>
      <c r="BE652"/>
      <c r="BF652"/>
      <c r="BG652"/>
      <c r="BH652"/>
      <c r="BI652"/>
      <c r="BJ652"/>
      <c r="BK652"/>
      <c r="BL652"/>
      <c r="BM652"/>
      <c r="BN652"/>
      <c r="BO652"/>
      <c r="BP652"/>
      <c r="BQ652"/>
      <c r="BR652"/>
      <c r="BS652"/>
      <c r="BT652"/>
      <c r="BU652"/>
      <c r="BV652"/>
      <c r="BW652"/>
      <c r="BX652"/>
      <c r="BY652"/>
      <c r="BZ652"/>
      <c r="CA652"/>
      <c r="CB652"/>
      <c r="CC652"/>
      <c r="CD652"/>
      <c r="CE652"/>
      <c r="CF652"/>
      <c r="CG652"/>
      <c r="CH652"/>
      <c r="CI652"/>
      <c r="CJ652"/>
      <c r="CK652"/>
      <c r="CL652"/>
      <c r="CM652"/>
      <c r="CN652"/>
      <c r="CO652"/>
      <c r="CP652"/>
      <c r="CQ652"/>
      <c r="CR652"/>
      <c r="CS652"/>
      <c r="CT652"/>
      <c r="CU652"/>
      <c r="CV652"/>
      <c r="CW652"/>
      <c r="CX652"/>
      <c r="CY652"/>
      <c r="CZ652"/>
      <c r="DA652"/>
      <c r="DB652"/>
      <c r="DC652"/>
      <c r="DD652"/>
      <c r="DE652"/>
      <c r="DF652"/>
      <c r="DG652"/>
      <c r="DH652"/>
      <c r="DI652"/>
      <c r="DJ652"/>
      <c r="DK652"/>
      <c r="DL652"/>
      <c r="DM652"/>
      <c r="DN652"/>
      <c r="DO652"/>
      <c r="DP652"/>
      <c r="DQ652"/>
      <c r="DR652"/>
      <c r="DS652"/>
      <c r="DT652"/>
      <c r="DU652"/>
      <c r="DV652"/>
      <c r="DW652"/>
      <c r="DX652"/>
      <c r="DY652"/>
      <c r="DZ652"/>
      <c r="EA652"/>
      <c r="EB652"/>
      <c r="EC652"/>
      <c r="ED652"/>
      <c r="EE652"/>
      <c r="EF652"/>
      <c r="EG652"/>
      <c r="EH652"/>
      <c r="EI652"/>
      <c r="EJ652"/>
      <c r="EK652"/>
      <c r="EL652"/>
      <c r="EM652"/>
      <c r="EN652"/>
      <c r="EO652"/>
      <c r="EP652"/>
      <c r="EQ652"/>
      <c r="ER652"/>
      <c r="ES652"/>
      <c r="ET652"/>
      <c r="EU652"/>
      <c r="EV652"/>
      <c r="EW652"/>
      <c r="EX652"/>
      <c r="EY652"/>
      <c r="EZ652"/>
      <c r="FA652"/>
      <c r="FB652"/>
      <c r="FC652"/>
      <c r="FD652"/>
      <c r="FE652"/>
      <c r="FF652"/>
      <c r="FG652"/>
      <c r="FH652"/>
      <c r="FI652"/>
      <c r="FJ652"/>
      <c r="FK652"/>
      <c r="FL652"/>
      <c r="FM652"/>
      <c r="FN652"/>
      <c r="FO652"/>
      <c r="FP652"/>
      <c r="FQ652"/>
      <c r="FR652"/>
      <c r="FS652"/>
      <c r="FT652"/>
      <c r="FU652"/>
      <c r="FV652"/>
      <c r="FW652"/>
      <c r="FX652"/>
      <c r="FY652"/>
      <c r="FZ652"/>
      <c r="GA652"/>
      <c r="GB652"/>
      <c r="GC652"/>
      <c r="GD652"/>
      <c r="GE652"/>
      <c r="GF652"/>
      <c r="GG652"/>
      <c r="GH652"/>
      <c r="GI652"/>
      <c r="GJ652"/>
      <c r="GK652"/>
      <c r="GL652"/>
      <c r="GM652"/>
      <c r="GN652"/>
      <c r="GO652"/>
      <c r="GP652"/>
      <c r="GQ652"/>
      <c r="GR652"/>
      <c r="GS652"/>
      <c r="GT652"/>
      <c r="GU652"/>
      <c r="GV652"/>
      <c r="GW652"/>
      <c r="GX652"/>
      <c r="GY652"/>
      <c r="GZ652"/>
      <c r="HA652"/>
      <c r="HB652"/>
      <c r="HC652"/>
      <c r="HD652"/>
      <c r="HE652"/>
      <c r="HF652"/>
      <c r="HG652"/>
      <c r="HH652"/>
      <c r="HI652"/>
      <c r="HJ652"/>
      <c r="HK652"/>
      <c r="HL652"/>
      <c r="HM652"/>
      <c r="HN652"/>
      <c r="HO652"/>
      <c r="HP652"/>
      <c r="HQ652"/>
      <c r="HR652"/>
      <c r="HS652"/>
      <c r="HT652"/>
      <c r="HU652"/>
      <c r="HV652"/>
      <c r="HW652"/>
      <c r="HX652"/>
      <c r="HY652"/>
      <c r="HZ652"/>
      <c r="IA652"/>
      <c r="IB652"/>
      <c r="IC652"/>
      <c r="ID652"/>
      <c r="IE652"/>
    </row>
    <row r="653" spans="1:239" ht="12.75" customHeight="1" x14ac:dyDescent="0.25">
      <c r="A653" s="10">
        <v>9</v>
      </c>
      <c r="B653" s="5">
        <v>62</v>
      </c>
      <c r="C653" s="16">
        <v>252</v>
      </c>
      <c r="D653" s="16">
        <v>279</v>
      </c>
      <c r="E653" s="16">
        <v>261</v>
      </c>
      <c r="F653" s="16">
        <f t="shared" si="49"/>
        <v>270</v>
      </c>
      <c r="G653" s="16">
        <f t="shared" si="50"/>
        <v>270</v>
      </c>
      <c r="V653" s="10"/>
      <c r="Z653" s="18">
        <f t="shared" ref="Z653:Z671" si="52">(G653)^2</f>
        <v>72900</v>
      </c>
      <c r="AA653" s="10">
        <f t="shared" si="51"/>
        <v>5.7255526111673977E-2</v>
      </c>
      <c r="AB653"/>
      <c r="AC653"/>
      <c r="AD653"/>
      <c r="AE653"/>
      <c r="AF653"/>
      <c r="AG653"/>
      <c r="AH653"/>
      <c r="AI653"/>
      <c r="AJ653"/>
      <c r="AK653"/>
      <c r="AL653"/>
      <c r="AM653"/>
      <c r="AN653"/>
      <c r="AO653"/>
      <c r="AP653"/>
      <c r="AQ653"/>
      <c r="AR653"/>
      <c r="AS653"/>
      <c r="AT653"/>
      <c r="AU653"/>
      <c r="AV653"/>
      <c r="AW653"/>
      <c r="AX653"/>
      <c r="AY653"/>
      <c r="AZ653"/>
      <c r="BA653"/>
      <c r="BB653"/>
      <c r="BC653"/>
      <c r="BD653"/>
      <c r="BE653"/>
      <c r="BF653"/>
      <c r="BG653"/>
      <c r="BH653"/>
      <c r="BI653"/>
      <c r="BJ653"/>
      <c r="BK653"/>
      <c r="BL653"/>
      <c r="BM653"/>
      <c r="BN653"/>
      <c r="BO653"/>
      <c r="BP653"/>
      <c r="BQ653"/>
      <c r="BR653"/>
      <c r="BS653"/>
      <c r="BT653"/>
      <c r="BU653"/>
      <c r="BV653"/>
      <c r="BW653"/>
      <c r="BX653"/>
      <c r="BY653"/>
      <c r="BZ653"/>
      <c r="CA653"/>
      <c r="CB653"/>
      <c r="CC653"/>
      <c r="CD653"/>
      <c r="CE653"/>
      <c r="CF653"/>
      <c r="CG653"/>
      <c r="CH653"/>
      <c r="CI653"/>
      <c r="CJ653"/>
      <c r="CK653"/>
      <c r="CL653"/>
      <c r="CM653"/>
      <c r="CN653"/>
      <c r="CO653"/>
      <c r="CP653"/>
      <c r="CQ653"/>
      <c r="CR653"/>
      <c r="CS653"/>
      <c r="CT653"/>
      <c r="CU653"/>
      <c r="CV653"/>
      <c r="CW653"/>
      <c r="CX653"/>
      <c r="CY653"/>
      <c r="CZ653"/>
      <c r="DA653"/>
      <c r="DB653"/>
      <c r="DC653"/>
      <c r="DD653"/>
      <c r="DE653"/>
      <c r="DF653"/>
      <c r="DG653"/>
      <c r="DH653"/>
      <c r="DI653"/>
      <c r="DJ653"/>
      <c r="DK653"/>
      <c r="DL653"/>
      <c r="DM653"/>
      <c r="DN653"/>
      <c r="DO653"/>
      <c r="DP653"/>
      <c r="DQ653"/>
      <c r="DR653"/>
      <c r="DS653"/>
      <c r="DT653"/>
      <c r="DU653"/>
      <c r="DV653"/>
      <c r="DW653"/>
      <c r="DX653"/>
      <c r="DY653"/>
      <c r="DZ653"/>
      <c r="EA653"/>
      <c r="EB653"/>
      <c r="EC653"/>
      <c r="ED653"/>
      <c r="EE653"/>
      <c r="EF653"/>
      <c r="EG653"/>
      <c r="EH653"/>
      <c r="EI653"/>
      <c r="EJ653"/>
      <c r="EK653"/>
      <c r="EL653"/>
      <c r="EM653"/>
      <c r="EN653"/>
      <c r="EO653"/>
      <c r="EP653"/>
      <c r="EQ653"/>
      <c r="ER653"/>
      <c r="ES653"/>
      <c r="ET653"/>
      <c r="EU653"/>
      <c r="EV653"/>
      <c r="EW653"/>
      <c r="EX653"/>
      <c r="EY653"/>
      <c r="EZ653"/>
      <c r="FA653"/>
      <c r="FB653"/>
      <c r="FC653"/>
      <c r="FD653"/>
      <c r="FE653"/>
      <c r="FF653"/>
      <c r="FG653"/>
      <c r="FH653"/>
      <c r="FI653"/>
      <c r="FJ653"/>
      <c r="FK653"/>
      <c r="FL653"/>
      <c r="FM653"/>
      <c r="FN653"/>
      <c r="FO653"/>
      <c r="FP653"/>
      <c r="FQ653"/>
      <c r="FR653"/>
      <c r="FS653"/>
      <c r="FT653"/>
      <c r="FU653"/>
      <c r="FV653"/>
      <c r="FW653"/>
      <c r="FX653"/>
      <c r="FY653"/>
      <c r="FZ653"/>
      <c r="GA653"/>
      <c r="GB653"/>
      <c r="GC653"/>
      <c r="GD653"/>
      <c r="GE653"/>
      <c r="GF653"/>
      <c r="GG653"/>
      <c r="GH653"/>
      <c r="GI653"/>
      <c r="GJ653"/>
      <c r="GK653"/>
      <c r="GL653"/>
      <c r="GM653"/>
      <c r="GN653"/>
      <c r="GO653"/>
      <c r="GP653"/>
      <c r="GQ653"/>
      <c r="GR653"/>
      <c r="GS653"/>
      <c r="GT653"/>
      <c r="GU653"/>
      <c r="GV653"/>
      <c r="GW653"/>
      <c r="GX653"/>
      <c r="GY653"/>
      <c r="GZ653"/>
      <c r="HA653"/>
      <c r="HB653"/>
      <c r="HC653"/>
      <c r="HD653"/>
      <c r="HE653"/>
      <c r="HF653"/>
      <c r="HG653"/>
      <c r="HH653"/>
      <c r="HI653"/>
      <c r="HJ653"/>
      <c r="HK653"/>
      <c r="HL653"/>
      <c r="HM653"/>
      <c r="HN653"/>
      <c r="HO653"/>
      <c r="HP653"/>
      <c r="HQ653"/>
      <c r="HR653"/>
      <c r="HS653"/>
      <c r="HT653"/>
      <c r="HU653"/>
      <c r="HV653"/>
      <c r="HW653"/>
      <c r="HX653"/>
      <c r="HY653"/>
      <c r="HZ653"/>
      <c r="IA653"/>
      <c r="IB653"/>
      <c r="IC653"/>
      <c r="ID653"/>
      <c r="IE653"/>
    </row>
    <row r="654" spans="1:239" ht="12.75" customHeight="1" x14ac:dyDescent="0.25">
      <c r="A654" s="10">
        <v>9</v>
      </c>
      <c r="B654" s="5">
        <v>63</v>
      </c>
      <c r="C654" s="16">
        <v>174</v>
      </c>
      <c r="D654" s="16">
        <v>184</v>
      </c>
      <c r="E654" s="16">
        <v>186</v>
      </c>
      <c r="F654" s="16">
        <f t="shared" si="49"/>
        <v>185</v>
      </c>
      <c r="G654" s="16">
        <f t="shared" si="50"/>
        <v>185</v>
      </c>
      <c r="I654" s="10">
        <v>8.9</v>
      </c>
      <c r="J654" s="10">
        <v>9.4</v>
      </c>
      <c r="K654" s="10">
        <v>5.5</v>
      </c>
      <c r="L654" s="10">
        <v>3.7</v>
      </c>
      <c r="M654" s="10">
        <v>5.4</v>
      </c>
      <c r="Q654" s="18">
        <v>2</v>
      </c>
      <c r="S654" s="18">
        <v>2.9</v>
      </c>
      <c r="V654" s="10"/>
      <c r="Z654" s="18">
        <f t="shared" si="52"/>
        <v>34225</v>
      </c>
      <c r="AA654" s="10">
        <f t="shared" si="51"/>
        <v>2.6880252142277666E-2</v>
      </c>
      <c r="AB654"/>
      <c r="AC654"/>
      <c r="AD654"/>
      <c r="AE654"/>
      <c r="AF654"/>
      <c r="AG654"/>
      <c r="AH654"/>
      <c r="AI654"/>
      <c r="AJ654"/>
      <c r="AK654"/>
      <c r="AL654"/>
      <c r="AM654"/>
      <c r="AN654"/>
      <c r="AO654"/>
      <c r="AP654"/>
      <c r="AQ654"/>
      <c r="AR654"/>
      <c r="AS654"/>
      <c r="AT654"/>
      <c r="AU654"/>
      <c r="AV654"/>
      <c r="AW654"/>
      <c r="AX654"/>
      <c r="AY654"/>
      <c r="AZ654"/>
      <c r="BA654"/>
      <c r="BB654"/>
      <c r="BC654"/>
      <c r="BD654"/>
      <c r="BE654"/>
      <c r="BF654"/>
      <c r="BG654"/>
      <c r="BH654"/>
      <c r="BI654"/>
      <c r="BJ654"/>
      <c r="BK654"/>
      <c r="BL654"/>
      <c r="BM654"/>
      <c r="BN654"/>
      <c r="BO654"/>
      <c r="BP654"/>
      <c r="BQ654"/>
      <c r="BR654"/>
      <c r="BS654"/>
      <c r="BT654"/>
      <c r="BU654"/>
      <c r="BV654"/>
      <c r="BW654"/>
      <c r="BX654"/>
      <c r="BY654"/>
      <c r="BZ654"/>
      <c r="CA654"/>
      <c r="CB654"/>
      <c r="CC654"/>
      <c r="CD654"/>
      <c r="CE654"/>
      <c r="CF654"/>
      <c r="CG654"/>
      <c r="CH654"/>
      <c r="CI654"/>
      <c r="CJ654"/>
      <c r="CK654"/>
      <c r="CL654"/>
      <c r="CM654"/>
      <c r="CN654"/>
      <c r="CO654"/>
      <c r="CP654"/>
      <c r="CQ654"/>
      <c r="CR654"/>
      <c r="CS654"/>
      <c r="CT654"/>
      <c r="CU654"/>
      <c r="CV654"/>
      <c r="CW654"/>
      <c r="CX654"/>
      <c r="CY654"/>
      <c r="CZ654"/>
      <c r="DA654"/>
      <c r="DB654"/>
      <c r="DC654"/>
      <c r="DD654"/>
      <c r="DE654"/>
      <c r="DF654"/>
      <c r="DG654"/>
      <c r="DH654"/>
      <c r="DI654"/>
      <c r="DJ654"/>
      <c r="DK654"/>
      <c r="DL654"/>
      <c r="DM654"/>
      <c r="DN654"/>
      <c r="DO654"/>
      <c r="DP654"/>
      <c r="DQ654"/>
      <c r="DR654"/>
      <c r="DS654"/>
      <c r="DT654"/>
      <c r="DU654"/>
      <c r="DV654"/>
      <c r="DW654"/>
      <c r="DX654"/>
      <c r="DY654"/>
      <c r="DZ654"/>
      <c r="EA654"/>
      <c r="EB654"/>
      <c r="EC654"/>
      <c r="ED654"/>
      <c r="EE654"/>
      <c r="EF654"/>
      <c r="EG654"/>
      <c r="EH654"/>
      <c r="EI654"/>
      <c r="EJ654"/>
      <c r="EK654"/>
      <c r="EL654"/>
      <c r="EM654"/>
      <c r="EN654"/>
      <c r="EO654"/>
      <c r="EP654"/>
      <c r="EQ654"/>
      <c r="ER654"/>
      <c r="ES654"/>
      <c r="ET654"/>
      <c r="EU654"/>
      <c r="EV654"/>
      <c r="EW654"/>
      <c r="EX654"/>
      <c r="EY654"/>
      <c r="EZ654"/>
      <c r="FA654"/>
      <c r="FB654"/>
      <c r="FC654"/>
      <c r="FD654"/>
      <c r="FE654"/>
      <c r="FF654"/>
      <c r="FG654"/>
      <c r="FH654"/>
      <c r="FI654"/>
      <c r="FJ654"/>
      <c r="FK654"/>
      <c r="FL654"/>
      <c r="FM654"/>
      <c r="FN654"/>
      <c r="FO654"/>
      <c r="FP654"/>
      <c r="FQ654"/>
      <c r="FR654"/>
      <c r="FS654"/>
      <c r="FT654"/>
      <c r="FU654"/>
      <c r="FV654"/>
      <c r="FW654"/>
      <c r="FX654"/>
      <c r="FY654"/>
      <c r="FZ654"/>
      <c r="GA654"/>
      <c r="GB654"/>
      <c r="GC654"/>
      <c r="GD654"/>
      <c r="GE654"/>
      <c r="GF654"/>
      <c r="GG654"/>
      <c r="GH654"/>
      <c r="GI654"/>
      <c r="GJ654"/>
      <c r="GK654"/>
      <c r="GL654"/>
      <c r="GM654"/>
      <c r="GN654"/>
      <c r="GO654"/>
      <c r="GP654"/>
      <c r="GQ654"/>
      <c r="GR654"/>
      <c r="GS654"/>
      <c r="GT654"/>
      <c r="GU654"/>
      <c r="GV654"/>
      <c r="GW654"/>
      <c r="GX654"/>
      <c r="GY654"/>
      <c r="GZ654"/>
      <c r="HA654"/>
      <c r="HB654"/>
      <c r="HC654"/>
      <c r="HD654"/>
      <c r="HE654"/>
      <c r="HF654"/>
      <c r="HG654"/>
      <c r="HH654"/>
      <c r="HI654"/>
      <c r="HJ654"/>
      <c r="HK654"/>
      <c r="HL654"/>
      <c r="HM654"/>
      <c r="HN654"/>
      <c r="HO654"/>
      <c r="HP654"/>
      <c r="HQ654"/>
      <c r="HR654"/>
      <c r="HS654"/>
      <c r="HT654"/>
      <c r="HU654"/>
      <c r="HV654"/>
      <c r="HW654"/>
      <c r="HX654"/>
      <c r="HY654"/>
      <c r="HZ654"/>
      <c r="IA654"/>
      <c r="IB654"/>
      <c r="IC654"/>
      <c r="ID654"/>
      <c r="IE654"/>
    </row>
    <row r="655" spans="1:239" ht="12.75" customHeight="1" x14ac:dyDescent="0.25">
      <c r="A655" s="10">
        <v>9</v>
      </c>
      <c r="B655" s="5">
        <v>66</v>
      </c>
      <c r="C655" s="16">
        <v>184</v>
      </c>
      <c r="D655" s="16">
        <v>190</v>
      </c>
      <c r="E655" s="16">
        <v>194</v>
      </c>
      <c r="F655" s="16">
        <f t="shared" si="49"/>
        <v>192</v>
      </c>
      <c r="G655" s="16">
        <f t="shared" si="50"/>
        <v>192</v>
      </c>
      <c r="I655" s="10" t="s">
        <v>294</v>
      </c>
      <c r="J655" s="10">
        <v>10.1</v>
      </c>
      <c r="L655" s="10">
        <v>4</v>
      </c>
      <c r="M655" s="10">
        <v>6.1</v>
      </c>
      <c r="Q655" s="18">
        <v>1.4000000000000001</v>
      </c>
      <c r="S655" s="18">
        <v>3</v>
      </c>
      <c r="V655" s="10"/>
      <c r="Z655" s="18">
        <f t="shared" si="52"/>
        <v>36864</v>
      </c>
      <c r="AA655" s="10">
        <f t="shared" si="51"/>
        <v>2.8952917895483533E-2</v>
      </c>
      <c r="AB655"/>
      <c r="AC655"/>
      <c r="AD655"/>
      <c r="AE655"/>
      <c r="AF655"/>
      <c r="AG655"/>
      <c r="AH655"/>
      <c r="AI655"/>
      <c r="AJ655"/>
      <c r="AK655"/>
      <c r="AL655"/>
      <c r="AM655"/>
      <c r="AN655"/>
      <c r="AO655"/>
      <c r="AP655"/>
      <c r="AQ655"/>
      <c r="AR655"/>
      <c r="AS655"/>
      <c r="AT655"/>
      <c r="AU655"/>
      <c r="AV655"/>
      <c r="AW655"/>
      <c r="AX655"/>
      <c r="AY655"/>
      <c r="AZ655"/>
      <c r="BA655"/>
      <c r="BB655"/>
      <c r="BC655"/>
      <c r="BD655"/>
      <c r="BE655"/>
      <c r="BF655"/>
      <c r="BG655"/>
      <c r="BH655"/>
      <c r="BI655"/>
      <c r="BJ655"/>
      <c r="BK655"/>
      <c r="BL655"/>
      <c r="BM655"/>
      <c r="BN655"/>
      <c r="BO655"/>
      <c r="BP655"/>
      <c r="BQ655"/>
      <c r="BR655"/>
      <c r="BS655"/>
      <c r="BT655"/>
      <c r="BU655"/>
      <c r="BV655"/>
      <c r="BW655"/>
      <c r="BX655"/>
      <c r="BY655"/>
      <c r="BZ655"/>
      <c r="CA655"/>
      <c r="CB655"/>
      <c r="CC655"/>
      <c r="CD655"/>
      <c r="CE655"/>
      <c r="CF655"/>
      <c r="CG655"/>
      <c r="CH655"/>
      <c r="CI655"/>
      <c r="CJ655"/>
      <c r="CK655"/>
      <c r="CL655"/>
      <c r="CM655"/>
      <c r="CN655"/>
      <c r="CO655"/>
      <c r="CP655"/>
      <c r="CQ655"/>
      <c r="CR655"/>
      <c r="CS655"/>
      <c r="CT655"/>
      <c r="CU655"/>
      <c r="CV655"/>
      <c r="CW655"/>
      <c r="CX655"/>
      <c r="CY655"/>
      <c r="CZ655"/>
      <c r="DA655"/>
      <c r="DB655"/>
      <c r="DC655"/>
      <c r="DD655"/>
      <c r="DE655"/>
      <c r="DF655"/>
      <c r="DG655"/>
      <c r="DH655"/>
      <c r="DI655"/>
      <c r="DJ655"/>
      <c r="DK655"/>
      <c r="DL655"/>
      <c r="DM655"/>
      <c r="DN655"/>
      <c r="DO655"/>
      <c r="DP655"/>
      <c r="DQ655"/>
      <c r="DR655"/>
      <c r="DS655"/>
      <c r="DT655"/>
      <c r="DU655"/>
      <c r="DV655"/>
      <c r="DW655"/>
      <c r="DX655"/>
      <c r="DY655"/>
      <c r="DZ655"/>
      <c r="EA655"/>
      <c r="EB655"/>
      <c r="EC655"/>
      <c r="ED655"/>
      <c r="EE655"/>
      <c r="EF655"/>
      <c r="EG655"/>
      <c r="EH655"/>
      <c r="EI655"/>
      <c r="EJ655"/>
      <c r="EK655"/>
      <c r="EL655"/>
      <c r="EM655"/>
      <c r="EN655"/>
      <c r="EO655"/>
      <c r="EP655"/>
      <c r="EQ655"/>
      <c r="ER655"/>
      <c r="ES655"/>
      <c r="ET655"/>
      <c r="EU655"/>
      <c r="EV655"/>
      <c r="EW655"/>
      <c r="EX655"/>
      <c r="EY655"/>
      <c r="EZ655"/>
      <c r="FA655"/>
      <c r="FB655"/>
      <c r="FC655"/>
      <c r="FD655"/>
      <c r="FE655"/>
      <c r="FF655"/>
      <c r="FG655"/>
      <c r="FH655"/>
      <c r="FI655"/>
      <c r="FJ655"/>
      <c r="FK655"/>
      <c r="FL655"/>
      <c r="FM655"/>
      <c r="FN655"/>
      <c r="FO655"/>
      <c r="FP655"/>
      <c r="FQ655"/>
      <c r="FR655"/>
      <c r="FS655"/>
      <c r="FT655"/>
      <c r="FU655"/>
      <c r="FV655"/>
      <c r="FW655"/>
      <c r="FX655"/>
      <c r="FY655"/>
      <c r="FZ655"/>
      <c r="GA655"/>
      <c r="GB655"/>
      <c r="GC655"/>
      <c r="GD655"/>
      <c r="GE655"/>
      <c r="GF655"/>
      <c r="GG655"/>
      <c r="GH655"/>
      <c r="GI655"/>
      <c r="GJ655"/>
      <c r="GK655"/>
      <c r="GL655"/>
      <c r="GM655"/>
      <c r="GN655"/>
      <c r="GO655"/>
      <c r="GP655"/>
      <c r="GQ655"/>
      <c r="GR655"/>
      <c r="GS655"/>
      <c r="GT655"/>
      <c r="GU655"/>
      <c r="GV655"/>
      <c r="GW655"/>
      <c r="GX655"/>
      <c r="GY655"/>
      <c r="GZ655"/>
      <c r="HA655"/>
      <c r="HB655"/>
      <c r="HC655"/>
      <c r="HD655"/>
      <c r="HE655"/>
      <c r="HF655"/>
      <c r="HG655"/>
      <c r="HH655"/>
      <c r="HI655"/>
      <c r="HJ655"/>
      <c r="HK655"/>
      <c r="HL655"/>
      <c r="HM655"/>
      <c r="HN655"/>
      <c r="HO655"/>
      <c r="HP655"/>
      <c r="HQ655"/>
      <c r="HR655"/>
      <c r="HS655"/>
      <c r="HT655"/>
      <c r="HU655"/>
      <c r="HV655"/>
      <c r="HW655"/>
      <c r="HX655"/>
      <c r="HY655"/>
      <c r="HZ655"/>
      <c r="IA655"/>
      <c r="IB655"/>
      <c r="IC655"/>
      <c r="ID655"/>
      <c r="IE655"/>
    </row>
    <row r="656" spans="1:239" ht="12.75" customHeight="1" x14ac:dyDescent="0.25">
      <c r="A656" s="10">
        <v>9</v>
      </c>
      <c r="B656" s="5">
        <v>68</v>
      </c>
      <c r="C656" s="16">
        <v>211.5</v>
      </c>
      <c r="D656" s="16">
        <v>220</v>
      </c>
      <c r="E656" s="16">
        <v>230</v>
      </c>
      <c r="F656" s="16">
        <f t="shared" si="49"/>
        <v>225</v>
      </c>
      <c r="G656" s="16">
        <f t="shared" si="50"/>
        <v>225</v>
      </c>
      <c r="V656" s="10"/>
      <c r="Z656" s="18">
        <f t="shared" si="52"/>
        <v>50625</v>
      </c>
      <c r="AA656" s="10">
        <f t="shared" si="51"/>
        <v>3.9760782021995816E-2</v>
      </c>
      <c r="AB656"/>
      <c r="AC656"/>
      <c r="AD656"/>
      <c r="AE656"/>
      <c r="AF656"/>
      <c r="AG656"/>
      <c r="AH656"/>
      <c r="AI656"/>
      <c r="AJ656"/>
      <c r="AK656"/>
      <c r="AL656"/>
      <c r="AM656"/>
      <c r="AN656"/>
      <c r="AO656"/>
      <c r="AP656"/>
      <c r="AQ656"/>
      <c r="AR656"/>
      <c r="AS656"/>
      <c r="AT656"/>
      <c r="AU656"/>
      <c r="AV656"/>
      <c r="AW656"/>
      <c r="AX656"/>
      <c r="AY656"/>
      <c r="AZ656"/>
      <c r="BA656"/>
      <c r="BB656"/>
      <c r="BC656"/>
      <c r="BD656"/>
      <c r="BE656"/>
      <c r="BF656"/>
      <c r="BG656"/>
      <c r="BH656"/>
      <c r="BI656"/>
      <c r="BJ656"/>
      <c r="BK656"/>
      <c r="BL656"/>
      <c r="BM656"/>
      <c r="BN656"/>
      <c r="BO656"/>
      <c r="BP656"/>
      <c r="BQ656"/>
      <c r="BR656"/>
      <c r="BS656"/>
      <c r="BT656"/>
      <c r="BU656"/>
      <c r="BV656"/>
      <c r="BW656"/>
      <c r="BX656"/>
      <c r="BY656"/>
      <c r="BZ656"/>
      <c r="CA656"/>
      <c r="CB656"/>
      <c r="CC656"/>
      <c r="CD656"/>
      <c r="CE656"/>
      <c r="CF656"/>
      <c r="CG656"/>
      <c r="CH656"/>
      <c r="CI656"/>
      <c r="CJ656"/>
      <c r="CK656"/>
      <c r="CL656"/>
      <c r="CM656"/>
      <c r="CN656"/>
      <c r="CO656"/>
      <c r="CP656"/>
      <c r="CQ656"/>
      <c r="CR656"/>
      <c r="CS656"/>
      <c r="CT656"/>
      <c r="CU656"/>
      <c r="CV656"/>
      <c r="CW656"/>
      <c r="CX656"/>
      <c r="CY656"/>
      <c r="CZ656"/>
      <c r="DA656"/>
      <c r="DB656"/>
      <c r="DC656"/>
      <c r="DD656"/>
      <c r="DE656"/>
      <c r="DF656"/>
      <c r="DG656"/>
      <c r="DH656"/>
      <c r="DI656"/>
      <c r="DJ656"/>
      <c r="DK656"/>
      <c r="DL656"/>
      <c r="DM656"/>
      <c r="DN656"/>
      <c r="DO656"/>
      <c r="DP656"/>
      <c r="DQ656"/>
      <c r="DR656"/>
      <c r="DS656"/>
      <c r="DT656"/>
      <c r="DU656"/>
      <c r="DV656"/>
      <c r="DW656"/>
      <c r="DX656"/>
      <c r="DY656"/>
      <c r="DZ656"/>
      <c r="EA656"/>
      <c r="EB656"/>
      <c r="EC656"/>
      <c r="ED656"/>
      <c r="EE656"/>
      <c r="EF656"/>
      <c r="EG656"/>
      <c r="EH656"/>
      <c r="EI656"/>
      <c r="EJ656"/>
      <c r="EK656"/>
      <c r="EL656"/>
      <c r="EM656"/>
      <c r="EN656"/>
      <c r="EO656"/>
      <c r="EP656"/>
      <c r="EQ656"/>
      <c r="ER656"/>
      <c r="ES656"/>
      <c r="ET656"/>
      <c r="EU656"/>
      <c r="EV656"/>
      <c r="EW656"/>
      <c r="EX656"/>
      <c r="EY656"/>
      <c r="EZ656"/>
      <c r="FA656"/>
      <c r="FB656"/>
      <c r="FC656"/>
      <c r="FD656"/>
      <c r="FE656"/>
      <c r="FF656"/>
      <c r="FG656"/>
      <c r="FH656"/>
      <c r="FI656"/>
      <c r="FJ656"/>
      <c r="FK656"/>
      <c r="FL656"/>
      <c r="FM656"/>
      <c r="FN656"/>
      <c r="FO656"/>
      <c r="FP656"/>
      <c r="FQ656"/>
      <c r="FR656"/>
      <c r="FS656"/>
      <c r="FT656"/>
      <c r="FU656"/>
      <c r="FV656"/>
      <c r="FW656"/>
      <c r="FX656"/>
      <c r="FY656"/>
      <c r="FZ656"/>
      <c r="GA656"/>
      <c r="GB656"/>
      <c r="GC656"/>
      <c r="GD656"/>
      <c r="GE656"/>
      <c r="GF656"/>
      <c r="GG656"/>
      <c r="GH656"/>
      <c r="GI656"/>
      <c r="GJ656"/>
      <c r="GK656"/>
      <c r="GL656"/>
      <c r="GM656"/>
      <c r="GN656"/>
      <c r="GO656"/>
      <c r="GP656"/>
      <c r="GQ656"/>
      <c r="GR656"/>
      <c r="GS656"/>
      <c r="GT656"/>
      <c r="GU656"/>
      <c r="GV656"/>
      <c r="GW656"/>
      <c r="GX656"/>
      <c r="GY656"/>
      <c r="GZ656"/>
      <c r="HA656"/>
      <c r="HB656"/>
      <c r="HC656"/>
      <c r="HD656"/>
      <c r="HE656"/>
      <c r="HF656"/>
      <c r="HG656"/>
      <c r="HH656"/>
      <c r="HI656"/>
      <c r="HJ656"/>
      <c r="HK656"/>
      <c r="HL656"/>
      <c r="HM656"/>
      <c r="HN656"/>
      <c r="HO656"/>
      <c r="HP656"/>
      <c r="HQ656"/>
      <c r="HR656"/>
      <c r="HS656"/>
      <c r="HT656"/>
      <c r="HU656"/>
      <c r="HV656"/>
      <c r="HW656"/>
      <c r="HX656"/>
      <c r="HY656"/>
      <c r="HZ656"/>
      <c r="IA656"/>
      <c r="IB656"/>
      <c r="IC656"/>
      <c r="ID656"/>
      <c r="IE656"/>
    </row>
    <row r="657" spans="1:239" ht="12.75" customHeight="1" x14ac:dyDescent="0.25">
      <c r="A657" s="10">
        <v>9</v>
      </c>
      <c r="B657" s="5">
        <v>69</v>
      </c>
      <c r="C657" s="16">
        <v>188.5</v>
      </c>
      <c r="D657" s="16">
        <v>202</v>
      </c>
      <c r="E657" s="16">
        <v>200</v>
      </c>
      <c r="F657" s="16">
        <f t="shared" si="49"/>
        <v>201</v>
      </c>
      <c r="G657" s="16">
        <f t="shared" si="50"/>
        <v>201</v>
      </c>
      <c r="V657" s="10"/>
      <c r="Z657" s="18">
        <f t="shared" si="52"/>
        <v>40401</v>
      </c>
      <c r="AA657" s="10">
        <f t="shared" si="51"/>
        <v>3.1730871199420307E-2</v>
      </c>
      <c r="AF657"/>
      <c r="AG657"/>
      <c r="AH657"/>
      <c r="AI657"/>
      <c r="AJ657"/>
      <c r="AK657"/>
      <c r="AL657"/>
      <c r="AM657"/>
      <c r="AN657"/>
      <c r="AO657"/>
      <c r="AP657"/>
      <c r="AQ657"/>
      <c r="AR657"/>
      <c r="AS657"/>
      <c r="AT657"/>
      <c r="AU657"/>
      <c r="AV657"/>
      <c r="AW657"/>
      <c r="AX657"/>
      <c r="AY657"/>
      <c r="AZ657"/>
      <c r="BA657"/>
      <c r="BB657"/>
      <c r="BC657"/>
      <c r="BD657"/>
      <c r="BE657"/>
      <c r="BF657"/>
      <c r="BG657"/>
      <c r="BH657"/>
      <c r="BI657"/>
      <c r="BJ657"/>
      <c r="BK657"/>
      <c r="BL657"/>
      <c r="BM657"/>
      <c r="BN657"/>
      <c r="BO657"/>
      <c r="BP657"/>
      <c r="BQ657"/>
      <c r="BR657"/>
      <c r="BS657"/>
      <c r="BT657"/>
      <c r="BU657"/>
      <c r="BV657"/>
      <c r="BW657"/>
      <c r="BX657"/>
      <c r="BY657"/>
      <c r="BZ657"/>
      <c r="CA657"/>
      <c r="CB657"/>
      <c r="CC657"/>
      <c r="CD657"/>
      <c r="CE657"/>
      <c r="CF657"/>
      <c r="CG657"/>
      <c r="CH657"/>
      <c r="CI657"/>
      <c r="CJ657"/>
      <c r="CK657"/>
      <c r="CL657"/>
      <c r="CM657"/>
      <c r="CN657"/>
      <c r="CO657"/>
      <c r="CP657"/>
      <c r="CQ657"/>
      <c r="CR657"/>
      <c r="CS657"/>
      <c r="CT657"/>
      <c r="CU657"/>
      <c r="CV657"/>
      <c r="CW657"/>
      <c r="CX657"/>
      <c r="CY657"/>
      <c r="CZ657"/>
      <c r="DA657"/>
      <c r="DB657"/>
      <c r="DC657"/>
      <c r="DD657"/>
      <c r="DE657"/>
      <c r="DF657"/>
      <c r="DG657"/>
      <c r="DH657"/>
      <c r="DI657"/>
      <c r="DJ657"/>
      <c r="DK657"/>
      <c r="DL657"/>
      <c r="DM657"/>
      <c r="DN657"/>
      <c r="DO657"/>
      <c r="DP657"/>
      <c r="DQ657"/>
      <c r="DR657"/>
      <c r="DS657"/>
      <c r="DT657"/>
      <c r="DU657"/>
      <c r="DV657"/>
      <c r="DW657"/>
      <c r="DX657"/>
      <c r="DY657"/>
      <c r="DZ657"/>
      <c r="EA657"/>
      <c r="EB657"/>
      <c r="EC657"/>
      <c r="ED657"/>
      <c r="EE657"/>
      <c r="EF657"/>
      <c r="EG657"/>
      <c r="EH657"/>
      <c r="EI657"/>
      <c r="EJ657"/>
      <c r="EK657"/>
      <c r="EL657"/>
      <c r="EM657"/>
      <c r="EN657"/>
      <c r="EO657"/>
      <c r="EP657"/>
      <c r="EQ657"/>
      <c r="ER657"/>
      <c r="ES657"/>
      <c r="ET657"/>
      <c r="EU657"/>
      <c r="EV657"/>
      <c r="EW657"/>
      <c r="EX657"/>
      <c r="EY657"/>
      <c r="EZ657"/>
      <c r="FA657"/>
      <c r="FB657"/>
      <c r="FC657"/>
      <c r="FD657"/>
      <c r="FE657"/>
      <c r="FF657"/>
      <c r="FG657"/>
      <c r="FH657"/>
      <c r="FI657"/>
      <c r="FJ657"/>
      <c r="FK657"/>
      <c r="FL657"/>
      <c r="FM657"/>
      <c r="FN657"/>
      <c r="FO657"/>
      <c r="FP657"/>
      <c r="FQ657"/>
      <c r="FR657"/>
      <c r="FS657"/>
      <c r="FT657"/>
      <c r="FU657"/>
      <c r="FV657"/>
      <c r="FW657"/>
      <c r="FX657"/>
      <c r="FY657"/>
      <c r="FZ657"/>
      <c r="GA657"/>
      <c r="GB657"/>
      <c r="GC657"/>
      <c r="GD657"/>
      <c r="GE657"/>
      <c r="GF657"/>
      <c r="GG657"/>
      <c r="GH657"/>
      <c r="GI657"/>
      <c r="GJ657"/>
      <c r="GK657"/>
      <c r="GL657"/>
      <c r="GM657"/>
      <c r="GN657"/>
      <c r="GO657"/>
      <c r="GP657"/>
      <c r="GQ657"/>
      <c r="GR657"/>
      <c r="GS657"/>
      <c r="GT657"/>
      <c r="GU657"/>
      <c r="GV657"/>
      <c r="GW657"/>
      <c r="GX657"/>
      <c r="GY657"/>
      <c r="GZ657"/>
      <c r="HA657"/>
      <c r="HB657"/>
      <c r="HC657"/>
      <c r="HD657"/>
      <c r="HE657"/>
      <c r="HF657"/>
      <c r="HG657"/>
      <c r="HH657"/>
      <c r="HI657"/>
      <c r="HJ657"/>
      <c r="HK657"/>
      <c r="HL657"/>
      <c r="HM657"/>
      <c r="HN657"/>
      <c r="HO657"/>
      <c r="HP657"/>
      <c r="HQ657"/>
      <c r="HR657"/>
      <c r="HS657"/>
      <c r="HT657"/>
      <c r="HU657"/>
      <c r="HV657"/>
      <c r="HW657"/>
      <c r="HX657"/>
      <c r="HY657"/>
      <c r="HZ657"/>
      <c r="IA657"/>
      <c r="IB657"/>
      <c r="IC657"/>
      <c r="ID657"/>
      <c r="IE657"/>
    </row>
    <row r="658" spans="1:239" ht="12.75" customHeight="1" x14ac:dyDescent="0.25">
      <c r="A658" s="10">
        <v>9</v>
      </c>
      <c r="B658" s="5">
        <v>71</v>
      </c>
      <c r="C658" s="16">
        <v>149</v>
      </c>
      <c r="D658" s="16">
        <v>165</v>
      </c>
      <c r="E658" s="16">
        <v>170</v>
      </c>
      <c r="F658" s="16">
        <f t="shared" si="49"/>
        <v>167.5</v>
      </c>
      <c r="G658" s="16">
        <f t="shared" si="50"/>
        <v>167.5</v>
      </c>
      <c r="I658" s="10">
        <v>9.8000000000000007</v>
      </c>
      <c r="J658" s="10">
        <v>10.8</v>
      </c>
      <c r="K658" s="10">
        <v>5.8</v>
      </c>
      <c r="L658" s="10">
        <v>4.5</v>
      </c>
      <c r="M658" s="10">
        <v>6.7</v>
      </c>
      <c r="Q658" s="18">
        <v>1.6</v>
      </c>
      <c r="S658" s="18">
        <v>2.2000000000000002</v>
      </c>
      <c r="V658" s="10"/>
      <c r="Z658" s="18">
        <f t="shared" si="52"/>
        <v>28056.25</v>
      </c>
      <c r="AA658" s="10">
        <f t="shared" si="51"/>
        <v>2.2035327221819657E-2</v>
      </c>
      <c r="AF658"/>
      <c r="AG658"/>
      <c r="AH658"/>
      <c r="AI658"/>
      <c r="AJ658"/>
      <c r="AK658"/>
      <c r="AL658"/>
      <c r="AM658"/>
      <c r="AN658"/>
      <c r="AO658"/>
      <c r="AP658"/>
      <c r="AQ658"/>
      <c r="AR658"/>
      <c r="AS658"/>
      <c r="AT658"/>
      <c r="AU658"/>
      <c r="AV658"/>
      <c r="AW658"/>
      <c r="AX658"/>
      <c r="AY658"/>
      <c r="AZ658"/>
      <c r="BA658"/>
      <c r="BB658"/>
      <c r="BC658"/>
      <c r="BD658"/>
      <c r="BE658"/>
      <c r="BF658"/>
      <c r="BG658"/>
      <c r="BH658"/>
      <c r="BI658"/>
      <c r="BJ658"/>
      <c r="BK658"/>
      <c r="BL658"/>
      <c r="BM658"/>
      <c r="BN658"/>
      <c r="BO658"/>
      <c r="BP658"/>
      <c r="BQ658"/>
      <c r="BR658"/>
      <c r="BS658"/>
      <c r="BT658"/>
      <c r="BU658"/>
      <c r="BV658"/>
      <c r="BW658"/>
      <c r="BX658"/>
      <c r="BY658"/>
      <c r="BZ658"/>
      <c r="CA658"/>
      <c r="CB658"/>
      <c r="CC658"/>
      <c r="CD658"/>
      <c r="CE658"/>
      <c r="CF658"/>
      <c r="CG658"/>
      <c r="CH658"/>
      <c r="CI658"/>
      <c r="CJ658"/>
      <c r="CK658"/>
      <c r="CL658"/>
      <c r="CM658"/>
      <c r="CN658"/>
      <c r="CO658"/>
      <c r="CP658"/>
      <c r="CQ658"/>
      <c r="CR658"/>
      <c r="CS658"/>
      <c r="CT658"/>
      <c r="CU658"/>
      <c r="CV658"/>
      <c r="CW658"/>
      <c r="CX658"/>
      <c r="CY658"/>
      <c r="CZ658"/>
      <c r="DA658"/>
      <c r="DB658"/>
      <c r="DC658"/>
      <c r="DD658"/>
      <c r="DE658"/>
      <c r="DF658"/>
      <c r="DG658"/>
      <c r="DH658"/>
      <c r="DI658"/>
      <c r="DJ658"/>
      <c r="DK658"/>
      <c r="DL658"/>
      <c r="DM658"/>
      <c r="DN658"/>
      <c r="DO658"/>
      <c r="DP658"/>
      <c r="DQ658"/>
      <c r="DR658"/>
      <c r="DS658"/>
      <c r="DT658"/>
      <c r="DU658"/>
      <c r="DV658"/>
      <c r="DW658"/>
      <c r="DX658"/>
      <c r="DY658"/>
      <c r="DZ658"/>
      <c r="EA658"/>
      <c r="EB658"/>
      <c r="EC658"/>
      <c r="ED658"/>
      <c r="EE658"/>
      <c r="EF658"/>
      <c r="EG658"/>
      <c r="EH658"/>
      <c r="EI658"/>
      <c r="EJ658"/>
      <c r="EK658"/>
      <c r="EL658"/>
      <c r="EM658"/>
      <c r="EN658"/>
      <c r="EO658"/>
      <c r="EP658"/>
      <c r="EQ658"/>
      <c r="ER658"/>
      <c r="ES658"/>
      <c r="ET658"/>
      <c r="EU658"/>
      <c r="EV658"/>
      <c r="EW658"/>
      <c r="EX658"/>
      <c r="EY658"/>
      <c r="EZ658"/>
      <c r="FA658"/>
      <c r="FB658"/>
      <c r="FC658"/>
      <c r="FD658"/>
      <c r="FE658"/>
      <c r="FF658"/>
      <c r="FG658"/>
      <c r="FH658"/>
      <c r="FI658"/>
      <c r="FJ658"/>
      <c r="FK658"/>
      <c r="FL658"/>
      <c r="FM658"/>
      <c r="FN658"/>
      <c r="FO658"/>
      <c r="FP658"/>
      <c r="FQ658"/>
      <c r="FR658"/>
      <c r="FS658"/>
      <c r="FT658"/>
      <c r="FU658"/>
      <c r="FV658"/>
      <c r="FW658"/>
      <c r="FX658"/>
      <c r="FY658"/>
      <c r="FZ658"/>
      <c r="GA658"/>
      <c r="GB658"/>
      <c r="GC658"/>
      <c r="GD658"/>
      <c r="GE658"/>
      <c r="GF658"/>
      <c r="GG658"/>
      <c r="GH658"/>
      <c r="GI658"/>
      <c r="GJ658"/>
      <c r="GK658"/>
      <c r="GL658"/>
      <c r="GM658"/>
      <c r="GN658"/>
      <c r="GO658"/>
      <c r="GP658"/>
      <c r="GQ658"/>
      <c r="GR658"/>
      <c r="GS658"/>
      <c r="GT658"/>
      <c r="GU658"/>
      <c r="GV658"/>
      <c r="GW658"/>
      <c r="GX658"/>
      <c r="GY658"/>
      <c r="GZ658"/>
      <c r="HA658"/>
      <c r="HB658"/>
      <c r="HC658"/>
      <c r="HD658"/>
      <c r="HE658"/>
      <c r="HF658"/>
      <c r="HG658"/>
      <c r="HH658"/>
      <c r="HI658"/>
      <c r="HJ658"/>
      <c r="HK658"/>
      <c r="HL658"/>
      <c r="HM658"/>
      <c r="HN658"/>
      <c r="HO658"/>
      <c r="HP658"/>
      <c r="HQ658"/>
      <c r="HR658"/>
      <c r="HS658"/>
      <c r="HT658"/>
      <c r="HU658"/>
      <c r="HV658"/>
      <c r="HW658"/>
      <c r="HX658"/>
      <c r="HY658"/>
      <c r="HZ658"/>
      <c r="IA658"/>
      <c r="IB658"/>
      <c r="IC658"/>
      <c r="ID658"/>
      <c r="IE658"/>
    </row>
    <row r="659" spans="1:239" ht="12.75" customHeight="1" x14ac:dyDescent="0.25">
      <c r="A659" s="10">
        <v>9</v>
      </c>
      <c r="B659" s="5">
        <v>72</v>
      </c>
      <c r="C659" s="16">
        <v>220</v>
      </c>
      <c r="D659" s="16">
        <v>223</v>
      </c>
      <c r="E659" s="16">
        <v>220</v>
      </c>
      <c r="F659" s="16">
        <f t="shared" si="49"/>
        <v>221.5</v>
      </c>
      <c r="G659" s="16">
        <f t="shared" si="50"/>
        <v>221.5</v>
      </c>
      <c r="V659" s="10"/>
      <c r="Z659" s="18">
        <f t="shared" si="52"/>
        <v>49062.25</v>
      </c>
      <c r="AA659" s="10">
        <f t="shared" si="51"/>
        <v>3.8533401042146455E-2</v>
      </c>
      <c r="AF659"/>
      <c r="AG659"/>
      <c r="AH659"/>
      <c r="AI659"/>
      <c r="AJ659"/>
      <c r="AK659"/>
      <c r="AL659"/>
      <c r="AM659"/>
      <c r="AN659"/>
      <c r="AO659"/>
      <c r="AP659"/>
      <c r="AQ659"/>
      <c r="AR659"/>
      <c r="AS659"/>
      <c r="AT659"/>
      <c r="AU659"/>
      <c r="AV659"/>
      <c r="AW659"/>
      <c r="AX659"/>
      <c r="AY659"/>
      <c r="AZ659"/>
      <c r="BA659"/>
      <c r="BB659"/>
      <c r="BC659"/>
      <c r="BD659"/>
      <c r="BE659"/>
      <c r="BF659"/>
      <c r="BG659"/>
      <c r="BH659"/>
      <c r="BI659"/>
      <c r="BJ659"/>
      <c r="BK659"/>
      <c r="BL659"/>
      <c r="BM659"/>
      <c r="BN659"/>
      <c r="BO659"/>
      <c r="BP659"/>
      <c r="BQ659"/>
      <c r="BR659"/>
      <c r="BS659"/>
      <c r="BT659"/>
      <c r="BU659"/>
      <c r="BV659"/>
      <c r="BW659"/>
      <c r="BX659"/>
      <c r="BY659"/>
      <c r="BZ659"/>
      <c r="CA659"/>
      <c r="CB659"/>
      <c r="CC659"/>
      <c r="CD659"/>
      <c r="CE659"/>
      <c r="CF659"/>
      <c r="CG659"/>
      <c r="CH659"/>
      <c r="CI659"/>
      <c r="CJ659"/>
      <c r="CK659"/>
      <c r="CL659"/>
      <c r="CM659"/>
      <c r="CN659"/>
      <c r="CO659"/>
      <c r="CP659"/>
      <c r="CQ659"/>
      <c r="CR659"/>
      <c r="CS659"/>
      <c r="CT659"/>
      <c r="CU659"/>
      <c r="CV659"/>
      <c r="CW659"/>
      <c r="CX659"/>
      <c r="CY659"/>
      <c r="CZ659"/>
      <c r="DA659"/>
      <c r="DB659"/>
      <c r="DC659"/>
      <c r="DD659"/>
      <c r="DE659"/>
      <c r="DF659"/>
      <c r="DG659"/>
      <c r="DH659"/>
      <c r="DI659"/>
      <c r="DJ659"/>
      <c r="DK659"/>
      <c r="DL659"/>
      <c r="DM659"/>
      <c r="DN659"/>
      <c r="DO659"/>
      <c r="DP659"/>
      <c r="DQ659"/>
      <c r="DR659"/>
      <c r="DS659"/>
      <c r="DT659"/>
      <c r="DU659"/>
      <c r="DV659"/>
      <c r="DW659"/>
      <c r="DX659"/>
      <c r="DY659"/>
      <c r="DZ659"/>
      <c r="EA659"/>
      <c r="EB659"/>
      <c r="EC659"/>
      <c r="ED659"/>
      <c r="EE659"/>
      <c r="EF659"/>
      <c r="EG659"/>
      <c r="EH659"/>
      <c r="EI659"/>
      <c r="EJ659"/>
      <c r="EK659"/>
      <c r="EL659"/>
      <c r="EM659"/>
      <c r="EN659"/>
      <c r="EO659"/>
      <c r="EP659"/>
      <c r="EQ659"/>
      <c r="ER659"/>
      <c r="ES659"/>
      <c r="ET659"/>
      <c r="EU659"/>
      <c r="EV659"/>
      <c r="EW659"/>
      <c r="EX659"/>
      <c r="EY659"/>
      <c r="EZ659"/>
      <c r="FA659"/>
      <c r="FB659"/>
      <c r="FC659"/>
      <c r="FD659"/>
      <c r="FE659"/>
      <c r="FF659"/>
      <c r="FG659"/>
      <c r="FH659"/>
      <c r="FI659"/>
      <c r="FJ659"/>
      <c r="FK659"/>
      <c r="FL659"/>
      <c r="FM659"/>
      <c r="FN659"/>
      <c r="FO659"/>
      <c r="FP659"/>
      <c r="FQ659"/>
      <c r="FR659"/>
      <c r="FS659"/>
      <c r="FT659"/>
      <c r="FU659"/>
      <c r="FV659"/>
      <c r="FW659"/>
      <c r="FX659"/>
      <c r="FY659"/>
      <c r="FZ659"/>
      <c r="GA659"/>
      <c r="GB659"/>
      <c r="GC659"/>
      <c r="GD659"/>
      <c r="GE659"/>
      <c r="GF659"/>
      <c r="GG659"/>
      <c r="GH659"/>
      <c r="GI659"/>
      <c r="GJ659"/>
      <c r="GK659"/>
      <c r="GL659"/>
      <c r="GM659"/>
      <c r="GN659"/>
      <c r="GO659"/>
      <c r="GP659"/>
      <c r="GQ659"/>
      <c r="GR659"/>
      <c r="GS659"/>
      <c r="GT659"/>
      <c r="GU659"/>
      <c r="GV659"/>
      <c r="GW659"/>
      <c r="GX659"/>
      <c r="GY659"/>
      <c r="GZ659"/>
      <c r="HA659"/>
      <c r="HB659"/>
      <c r="HC659"/>
      <c r="HD659"/>
      <c r="HE659"/>
      <c r="HF659"/>
      <c r="HG659"/>
      <c r="HH659"/>
      <c r="HI659"/>
      <c r="HJ659"/>
      <c r="HK659"/>
      <c r="HL659"/>
      <c r="HM659"/>
      <c r="HN659"/>
      <c r="HO659"/>
      <c r="HP659"/>
      <c r="HQ659"/>
      <c r="HR659"/>
      <c r="HS659"/>
      <c r="HT659"/>
      <c r="HU659"/>
      <c r="HV659"/>
      <c r="HW659"/>
      <c r="HX659"/>
      <c r="HY659"/>
      <c r="HZ659"/>
      <c r="IA659"/>
      <c r="IB659"/>
      <c r="IC659"/>
      <c r="ID659"/>
      <c r="IE659"/>
    </row>
    <row r="660" spans="1:239" ht="12.75" customHeight="1" x14ac:dyDescent="0.25">
      <c r="A660" s="10">
        <v>9</v>
      </c>
      <c r="B660" s="5">
        <v>76</v>
      </c>
      <c r="C660" s="16">
        <v>264.5</v>
      </c>
      <c r="D660" s="16">
        <v>285</v>
      </c>
      <c r="E660" s="16">
        <v>274</v>
      </c>
      <c r="F660" s="16">
        <f t="shared" si="49"/>
        <v>279.5</v>
      </c>
      <c r="G660" s="16">
        <f t="shared" si="50"/>
        <v>279.5</v>
      </c>
      <c r="H660" s="16" t="s">
        <v>96</v>
      </c>
      <c r="I660" s="10" t="s">
        <v>294</v>
      </c>
      <c r="J660" s="10">
        <v>12.9</v>
      </c>
      <c r="L660" s="10">
        <v>4.4000000000000004</v>
      </c>
      <c r="M660" s="10">
        <v>7.9</v>
      </c>
      <c r="O660" s="10">
        <v>130</v>
      </c>
      <c r="Q660" s="18">
        <v>4.5999999999999996</v>
      </c>
      <c r="S660" s="18">
        <v>5.3</v>
      </c>
      <c r="V660" s="10"/>
      <c r="Z660" s="18">
        <f t="shared" si="52"/>
        <v>78120.25</v>
      </c>
      <c r="AA660" s="10">
        <f t="shared" si="51"/>
        <v>6.135550087414951E-2</v>
      </c>
      <c r="AF660"/>
      <c r="AG660"/>
      <c r="AH660"/>
      <c r="AI660"/>
      <c r="AJ660"/>
      <c r="AK660"/>
      <c r="AL660"/>
      <c r="AM660"/>
      <c r="AN660"/>
      <c r="AO660"/>
      <c r="AP660"/>
      <c r="AQ660"/>
      <c r="AR660"/>
      <c r="AS660"/>
      <c r="AT660"/>
      <c r="AU660"/>
      <c r="AV660"/>
      <c r="AW660"/>
      <c r="AX660"/>
      <c r="AY660"/>
      <c r="AZ660"/>
      <c r="BA660"/>
      <c r="BB660"/>
      <c r="BC660"/>
      <c r="BD660"/>
      <c r="BE660"/>
      <c r="BF660"/>
      <c r="BG660"/>
      <c r="BH660"/>
      <c r="BI660"/>
      <c r="BJ660"/>
      <c r="BK660"/>
      <c r="BL660"/>
      <c r="BM660"/>
      <c r="BN660"/>
      <c r="BO660"/>
      <c r="BP660"/>
      <c r="BQ660"/>
      <c r="BR660"/>
      <c r="BS660"/>
      <c r="BT660"/>
      <c r="BU660"/>
      <c r="BV660"/>
      <c r="BW660"/>
      <c r="BX660"/>
      <c r="BY660"/>
      <c r="BZ660"/>
      <c r="CA660"/>
      <c r="CB660"/>
      <c r="CC660"/>
      <c r="CD660"/>
      <c r="CE660"/>
      <c r="CF660"/>
      <c r="CG660"/>
      <c r="CH660"/>
      <c r="CI660"/>
      <c r="CJ660"/>
      <c r="CK660"/>
      <c r="CL660"/>
      <c r="CM660"/>
      <c r="CN660"/>
      <c r="CO660"/>
      <c r="CP660"/>
      <c r="CQ660"/>
      <c r="CR660"/>
      <c r="CS660"/>
      <c r="CT660"/>
      <c r="CU660"/>
      <c r="CV660"/>
      <c r="CW660"/>
      <c r="CX660"/>
      <c r="CY660"/>
      <c r="CZ660"/>
      <c r="DA660"/>
      <c r="DB660"/>
      <c r="DC660"/>
      <c r="DD660"/>
      <c r="DE660"/>
      <c r="DF660"/>
      <c r="DG660"/>
      <c r="DH660"/>
      <c r="DI660"/>
      <c r="DJ660"/>
      <c r="DK660"/>
      <c r="DL660"/>
      <c r="DM660"/>
      <c r="DN660"/>
      <c r="DO660"/>
      <c r="DP660"/>
      <c r="DQ660"/>
      <c r="DR660"/>
      <c r="DS660"/>
      <c r="DT660"/>
      <c r="DU660"/>
      <c r="DV660"/>
      <c r="DW660"/>
      <c r="DX660"/>
      <c r="DY660"/>
      <c r="DZ660"/>
      <c r="EA660"/>
      <c r="EB660"/>
      <c r="EC660"/>
      <c r="ED660"/>
      <c r="EE660"/>
      <c r="EF660"/>
      <c r="EG660"/>
      <c r="EH660"/>
      <c r="EI660"/>
      <c r="EJ660"/>
      <c r="EK660"/>
      <c r="EL660"/>
      <c r="EM660"/>
      <c r="EN660"/>
      <c r="EO660"/>
      <c r="EP660"/>
      <c r="EQ660"/>
      <c r="ER660"/>
      <c r="ES660"/>
      <c r="ET660"/>
      <c r="EU660"/>
      <c r="EV660"/>
      <c r="EW660"/>
      <c r="EX660"/>
      <c r="EY660"/>
      <c r="EZ660"/>
      <c r="FA660"/>
      <c r="FB660"/>
      <c r="FC660"/>
      <c r="FD660"/>
      <c r="FE660"/>
      <c r="FF660"/>
      <c r="FG660"/>
      <c r="FH660"/>
      <c r="FI660"/>
      <c r="FJ660"/>
      <c r="FK660"/>
      <c r="FL660"/>
      <c r="FM660"/>
      <c r="FN660"/>
      <c r="FO660"/>
      <c r="FP660"/>
      <c r="FQ660"/>
      <c r="FR660"/>
      <c r="FS660"/>
      <c r="FT660"/>
      <c r="FU660"/>
      <c r="FV660"/>
      <c r="FW660"/>
      <c r="FX660"/>
      <c r="FY660"/>
      <c r="FZ660"/>
      <c r="GA660"/>
      <c r="GB660"/>
      <c r="GC660"/>
      <c r="GD660"/>
      <c r="GE660"/>
      <c r="GF660"/>
      <c r="GG660"/>
      <c r="GH660"/>
      <c r="GI660"/>
      <c r="GJ660"/>
      <c r="GK660"/>
      <c r="GL660"/>
      <c r="GM660"/>
      <c r="GN660"/>
      <c r="GO660"/>
      <c r="GP660"/>
      <c r="GQ660"/>
      <c r="GR660"/>
      <c r="GS660"/>
      <c r="GT660"/>
      <c r="GU660"/>
      <c r="GV660"/>
      <c r="GW660"/>
      <c r="GX660"/>
      <c r="GY660"/>
      <c r="GZ660"/>
      <c r="HA660"/>
      <c r="HB660"/>
      <c r="HC660"/>
      <c r="HD660"/>
      <c r="HE660"/>
      <c r="HF660"/>
      <c r="HG660"/>
      <c r="HH660"/>
      <c r="HI660"/>
      <c r="HJ660"/>
      <c r="HK660"/>
      <c r="HL660"/>
      <c r="HM660"/>
      <c r="HN660"/>
      <c r="HO660"/>
      <c r="HP660"/>
      <c r="HQ660"/>
      <c r="HR660"/>
      <c r="HS660"/>
      <c r="HT660"/>
      <c r="HU660"/>
      <c r="HV660"/>
      <c r="HW660"/>
      <c r="HX660"/>
      <c r="HY660"/>
      <c r="HZ660"/>
      <c r="IA660"/>
      <c r="IB660"/>
      <c r="IC660"/>
      <c r="ID660"/>
      <c r="IE660"/>
    </row>
    <row r="661" spans="1:239" ht="12.75" customHeight="1" x14ac:dyDescent="0.25">
      <c r="A661" s="10">
        <v>9</v>
      </c>
      <c r="B661" s="5">
        <v>77</v>
      </c>
      <c r="C661" s="16">
        <v>204.5</v>
      </c>
      <c r="D661" s="16">
        <v>224</v>
      </c>
      <c r="E661" s="16">
        <v>220</v>
      </c>
      <c r="F661" s="16">
        <f t="shared" si="49"/>
        <v>222</v>
      </c>
      <c r="G661" s="16">
        <f t="shared" si="50"/>
        <v>222</v>
      </c>
      <c r="I661" s="10" t="s">
        <v>294</v>
      </c>
      <c r="J661" s="10">
        <v>10.199999999999999</v>
      </c>
      <c r="L661" s="10">
        <v>6</v>
      </c>
      <c r="M661" s="10">
        <v>6</v>
      </c>
      <c r="Q661" s="18">
        <v>2.2999999999999998</v>
      </c>
      <c r="S661" s="18">
        <v>2.7</v>
      </c>
      <c r="V661" s="10"/>
      <c r="Z661" s="18">
        <f t="shared" si="52"/>
        <v>49284</v>
      </c>
      <c r="AA661" s="10">
        <f t="shared" si="51"/>
        <v>3.870756308487984E-2</v>
      </c>
      <c r="AF661"/>
      <c r="AG661"/>
      <c r="AH661"/>
      <c r="AI661"/>
      <c r="AJ661"/>
      <c r="AK661"/>
      <c r="AL661"/>
      <c r="AM661"/>
      <c r="AN661"/>
      <c r="AO661"/>
      <c r="AP661"/>
      <c r="AQ661"/>
      <c r="AR661"/>
      <c r="AS661"/>
      <c r="AT661"/>
      <c r="AU661"/>
      <c r="AV661"/>
      <c r="AW661"/>
      <c r="AX661"/>
      <c r="AY661"/>
      <c r="AZ661"/>
      <c r="BA661"/>
      <c r="BB661"/>
      <c r="BC661"/>
      <c r="BD661"/>
      <c r="BE661"/>
      <c r="BF661"/>
      <c r="BG661"/>
      <c r="BH661"/>
      <c r="BI661"/>
      <c r="BJ661"/>
      <c r="BK661"/>
      <c r="BL661"/>
      <c r="BM661"/>
      <c r="BN661"/>
      <c r="BO661"/>
      <c r="BP661"/>
      <c r="BQ661"/>
      <c r="BR661"/>
      <c r="BS661"/>
      <c r="BT661"/>
      <c r="BU661"/>
      <c r="BV661"/>
      <c r="BW661"/>
      <c r="BX661"/>
      <c r="BY661"/>
      <c r="BZ661"/>
      <c r="CA661"/>
      <c r="CB661"/>
      <c r="CC661"/>
      <c r="CD661"/>
      <c r="CE661"/>
      <c r="CF661"/>
      <c r="CG661"/>
      <c r="CH661"/>
      <c r="CI661"/>
      <c r="CJ661"/>
      <c r="CK661"/>
      <c r="CL661"/>
      <c r="CM661"/>
      <c r="CN661"/>
      <c r="CO661"/>
      <c r="CP661"/>
      <c r="CQ661"/>
      <c r="CR661"/>
      <c r="CS661"/>
      <c r="CT661"/>
      <c r="CU661"/>
      <c r="CV661"/>
      <c r="CW661"/>
      <c r="CX661"/>
      <c r="CY661"/>
      <c r="CZ661"/>
      <c r="DA661"/>
      <c r="DB661"/>
      <c r="DC661"/>
      <c r="DD661"/>
      <c r="DE661"/>
      <c r="DF661"/>
      <c r="DG661"/>
      <c r="DH661"/>
      <c r="DI661"/>
      <c r="DJ661"/>
      <c r="DK661"/>
      <c r="DL661"/>
      <c r="DM661"/>
      <c r="DN661"/>
      <c r="DO661"/>
      <c r="DP661"/>
      <c r="DQ661"/>
      <c r="DR661"/>
      <c r="DS661"/>
      <c r="DT661"/>
      <c r="DU661"/>
      <c r="DV661"/>
      <c r="DW661"/>
      <c r="DX661"/>
      <c r="DY661"/>
      <c r="DZ661"/>
      <c r="EA661"/>
      <c r="EB661"/>
      <c r="EC661"/>
      <c r="ED661"/>
      <c r="EE661"/>
      <c r="EF661"/>
      <c r="EG661"/>
      <c r="EH661"/>
      <c r="EI661"/>
      <c r="EJ661"/>
      <c r="EK661"/>
      <c r="EL661"/>
      <c r="EM661"/>
      <c r="EN661"/>
      <c r="EO661"/>
      <c r="EP661"/>
      <c r="EQ661"/>
      <c r="ER661"/>
      <c r="ES661"/>
      <c r="ET661"/>
      <c r="EU661"/>
      <c r="EV661"/>
      <c r="EW661"/>
      <c r="EX661"/>
      <c r="EY661"/>
      <c r="EZ661"/>
      <c r="FA661"/>
      <c r="FB661"/>
      <c r="FC661"/>
      <c r="FD661"/>
      <c r="FE661"/>
      <c r="FF661"/>
      <c r="FG661"/>
      <c r="FH661"/>
      <c r="FI661"/>
      <c r="FJ661"/>
      <c r="FK661"/>
      <c r="FL661"/>
      <c r="FM661"/>
      <c r="FN661"/>
      <c r="FO661"/>
      <c r="FP661"/>
      <c r="FQ661"/>
      <c r="FR661"/>
      <c r="FS661"/>
      <c r="FT661"/>
      <c r="FU661"/>
      <c r="FV661"/>
      <c r="FW661"/>
      <c r="FX661"/>
      <c r="FY661"/>
      <c r="FZ661"/>
      <c r="GA661"/>
      <c r="GB661"/>
      <c r="GC661"/>
      <c r="GD661"/>
      <c r="GE661"/>
      <c r="GF661"/>
      <c r="GG661"/>
      <c r="GH661"/>
      <c r="GI661"/>
      <c r="GJ661"/>
      <c r="GK661"/>
      <c r="GL661"/>
      <c r="GM661"/>
      <c r="GN661"/>
      <c r="GO661"/>
      <c r="GP661"/>
      <c r="GQ661"/>
      <c r="GR661"/>
      <c r="GS661"/>
      <c r="GT661"/>
      <c r="GU661"/>
      <c r="GV661"/>
      <c r="GW661"/>
      <c r="GX661"/>
      <c r="GY661"/>
      <c r="GZ661"/>
      <c r="HA661"/>
      <c r="HB661"/>
      <c r="HC661"/>
      <c r="HD661"/>
      <c r="HE661"/>
      <c r="HF661"/>
      <c r="HG661"/>
      <c r="HH661"/>
      <c r="HI661"/>
      <c r="HJ661"/>
      <c r="HK661"/>
      <c r="HL661"/>
      <c r="HM661"/>
      <c r="HN661"/>
      <c r="HO661"/>
      <c r="HP661"/>
      <c r="HQ661"/>
      <c r="HR661"/>
      <c r="HS661"/>
      <c r="HT661"/>
      <c r="HU661"/>
      <c r="HV661"/>
      <c r="HW661"/>
      <c r="HX661"/>
      <c r="HY661"/>
      <c r="HZ661"/>
      <c r="IA661"/>
      <c r="IB661"/>
      <c r="IC661"/>
      <c r="ID661"/>
      <c r="IE661"/>
    </row>
    <row r="662" spans="1:239" ht="12.75" customHeight="1" x14ac:dyDescent="0.25">
      <c r="A662" s="10">
        <v>9</v>
      </c>
      <c r="B662" s="5">
        <v>78</v>
      </c>
      <c r="C662" s="16">
        <v>183</v>
      </c>
      <c r="D662" s="16">
        <v>190</v>
      </c>
      <c r="E662" s="16">
        <v>195</v>
      </c>
      <c r="F662" s="16">
        <f t="shared" ref="F662:F671" si="53">AVERAGE(D662:E662)</f>
        <v>192.5</v>
      </c>
      <c r="G662" s="16">
        <f t="shared" si="50"/>
        <v>192.5</v>
      </c>
      <c r="I662" s="10">
        <v>9.1</v>
      </c>
      <c r="J662" s="10">
        <v>9.8000000000000007</v>
      </c>
      <c r="K662" s="10">
        <v>4.5</v>
      </c>
      <c r="L662" s="10">
        <v>3.8</v>
      </c>
      <c r="M662" s="10">
        <v>5.9</v>
      </c>
      <c r="Q662" s="18">
        <v>1.9000000000000001</v>
      </c>
      <c r="S662" s="18">
        <v>2.6</v>
      </c>
      <c r="V662" s="10"/>
      <c r="Z662" s="18">
        <f t="shared" si="52"/>
        <v>37056.25</v>
      </c>
      <c r="AA662" s="10">
        <f t="shared" si="51"/>
        <v>2.9103910692396692E-2</v>
      </c>
      <c r="AF662"/>
      <c r="AG662"/>
      <c r="AH662"/>
      <c r="AI662"/>
      <c r="AJ662"/>
      <c r="AK662"/>
      <c r="AL662"/>
      <c r="AM662"/>
      <c r="AN662"/>
      <c r="AO662"/>
      <c r="AP662"/>
      <c r="AQ662"/>
      <c r="AR662"/>
      <c r="AS662"/>
      <c r="AT662"/>
      <c r="AU662"/>
      <c r="AV662"/>
      <c r="AW662"/>
      <c r="AX662"/>
      <c r="AY662"/>
      <c r="AZ662"/>
      <c r="BA662"/>
      <c r="BB662"/>
      <c r="BC662"/>
      <c r="BD662"/>
      <c r="BE662"/>
      <c r="BF662"/>
      <c r="BG662"/>
      <c r="BH662"/>
      <c r="BI662"/>
      <c r="BJ662"/>
      <c r="BK662"/>
      <c r="BL662"/>
      <c r="BM662"/>
      <c r="BN662"/>
      <c r="BO662"/>
      <c r="BP662"/>
      <c r="BQ662"/>
      <c r="BR662"/>
      <c r="BS662"/>
      <c r="BT662"/>
      <c r="BU662"/>
      <c r="BV662"/>
      <c r="BW662"/>
      <c r="BX662"/>
      <c r="BY662"/>
      <c r="BZ662"/>
      <c r="CA662"/>
      <c r="CB662"/>
      <c r="CC662"/>
      <c r="CD662"/>
      <c r="CE662"/>
      <c r="CF662"/>
      <c r="CG662"/>
      <c r="CH662"/>
      <c r="CI662"/>
      <c r="CJ662"/>
      <c r="CK662"/>
      <c r="CL662"/>
      <c r="CM662"/>
      <c r="CN662"/>
      <c r="CO662"/>
      <c r="CP662"/>
      <c r="CQ662"/>
      <c r="CR662"/>
      <c r="CS662"/>
      <c r="CT662"/>
      <c r="CU662"/>
      <c r="CV662"/>
      <c r="CW662"/>
      <c r="CX662"/>
      <c r="CY662"/>
      <c r="CZ662"/>
      <c r="DA662"/>
      <c r="DB662"/>
      <c r="DC662"/>
      <c r="DD662"/>
      <c r="DE662"/>
      <c r="DF662"/>
      <c r="DG662"/>
      <c r="DH662"/>
      <c r="DI662"/>
      <c r="DJ662"/>
      <c r="DK662"/>
      <c r="DL662"/>
      <c r="DM662"/>
      <c r="DN662"/>
      <c r="DO662"/>
      <c r="DP662"/>
      <c r="DQ662"/>
      <c r="DR662"/>
      <c r="DS662"/>
      <c r="DT662"/>
      <c r="DU662"/>
      <c r="DV662"/>
      <c r="DW662"/>
      <c r="DX662"/>
      <c r="DY662"/>
      <c r="DZ662"/>
      <c r="EA662"/>
      <c r="EB662"/>
      <c r="EC662"/>
      <c r="ED662"/>
      <c r="EE662"/>
      <c r="EF662"/>
      <c r="EG662"/>
      <c r="EH662"/>
      <c r="EI662"/>
      <c r="EJ662"/>
      <c r="EK662"/>
      <c r="EL662"/>
      <c r="EM662"/>
      <c r="EN662"/>
      <c r="EO662"/>
      <c r="EP662"/>
      <c r="EQ662"/>
      <c r="ER662"/>
      <c r="ES662"/>
      <c r="ET662"/>
      <c r="EU662"/>
      <c r="EV662"/>
      <c r="EW662"/>
      <c r="EX662"/>
      <c r="EY662"/>
      <c r="EZ662"/>
      <c r="FA662"/>
      <c r="FB662"/>
      <c r="FC662"/>
      <c r="FD662"/>
      <c r="FE662"/>
      <c r="FF662"/>
      <c r="FG662"/>
      <c r="FH662"/>
      <c r="FI662"/>
      <c r="FJ662"/>
      <c r="FK662"/>
      <c r="FL662"/>
      <c r="FM662"/>
      <c r="FN662"/>
      <c r="FO662"/>
      <c r="FP662"/>
      <c r="FQ662"/>
      <c r="FR662"/>
      <c r="FS662"/>
      <c r="FT662"/>
      <c r="FU662"/>
      <c r="FV662"/>
      <c r="FW662"/>
      <c r="FX662"/>
      <c r="FY662"/>
      <c r="FZ662"/>
      <c r="GA662"/>
      <c r="GB662"/>
      <c r="GC662"/>
      <c r="GD662"/>
      <c r="GE662"/>
      <c r="GF662"/>
      <c r="GG662"/>
      <c r="GH662"/>
      <c r="GI662"/>
      <c r="GJ662"/>
      <c r="GK662"/>
      <c r="GL662"/>
      <c r="GM662"/>
      <c r="GN662"/>
      <c r="GO662"/>
      <c r="GP662"/>
      <c r="GQ662"/>
      <c r="GR662"/>
      <c r="GS662"/>
      <c r="GT662"/>
      <c r="GU662"/>
      <c r="GV662"/>
      <c r="GW662"/>
      <c r="GX662"/>
      <c r="GY662"/>
      <c r="GZ662"/>
      <c r="HA662"/>
      <c r="HB662"/>
      <c r="HC662"/>
      <c r="HD662"/>
      <c r="HE662"/>
      <c r="HF662"/>
      <c r="HG662"/>
      <c r="HH662"/>
      <c r="HI662"/>
      <c r="HJ662"/>
      <c r="HK662"/>
      <c r="HL662"/>
      <c r="HM662"/>
      <c r="HN662"/>
      <c r="HO662"/>
      <c r="HP662"/>
      <c r="HQ662"/>
      <c r="HR662"/>
      <c r="HS662"/>
      <c r="HT662"/>
      <c r="HU662"/>
      <c r="HV662"/>
      <c r="HW662"/>
      <c r="HX662"/>
      <c r="HY662"/>
      <c r="HZ662"/>
      <c r="IA662"/>
      <c r="IB662"/>
      <c r="IC662"/>
      <c r="ID662"/>
      <c r="IE662"/>
    </row>
    <row r="663" spans="1:239" ht="12.75" customHeight="1" x14ac:dyDescent="0.25">
      <c r="A663" s="10">
        <v>9</v>
      </c>
      <c r="B663" s="5">
        <v>80</v>
      </c>
      <c r="C663" s="16">
        <v>180</v>
      </c>
      <c r="D663" s="16">
        <v>183</v>
      </c>
      <c r="E663" s="16">
        <v>178</v>
      </c>
      <c r="F663" s="16">
        <f t="shared" si="53"/>
        <v>180.5</v>
      </c>
      <c r="G663" s="16">
        <f t="shared" si="50"/>
        <v>180.5</v>
      </c>
      <c r="V663" s="10"/>
      <c r="Z663" s="18">
        <f t="shared" si="52"/>
        <v>32580.25</v>
      </c>
      <c r="AA663" s="10">
        <f t="shared" si="51"/>
        <v>2.5588468513029716E-2</v>
      </c>
      <c r="AF663"/>
      <c r="AG663"/>
      <c r="AH663"/>
      <c r="AI663"/>
      <c r="AJ663"/>
      <c r="AK663"/>
      <c r="AL663"/>
      <c r="AM663"/>
      <c r="AN663"/>
      <c r="AO663"/>
      <c r="AP663"/>
      <c r="AQ663"/>
      <c r="AR663"/>
      <c r="AS663"/>
      <c r="AT663"/>
      <c r="AU663"/>
      <c r="AV663"/>
      <c r="AW663"/>
      <c r="AX663"/>
      <c r="AY663"/>
      <c r="AZ663"/>
      <c r="BA663"/>
      <c r="BB663"/>
      <c r="BC663"/>
      <c r="BD663"/>
      <c r="BE663"/>
      <c r="BF663"/>
      <c r="BG663"/>
      <c r="BH663"/>
      <c r="BI663"/>
      <c r="BJ663"/>
      <c r="BK663"/>
      <c r="BL663"/>
      <c r="BM663"/>
      <c r="BN663"/>
      <c r="BO663"/>
      <c r="BP663"/>
      <c r="BQ663"/>
      <c r="BR663"/>
      <c r="BS663"/>
      <c r="BT663"/>
      <c r="BU663"/>
      <c r="BV663"/>
      <c r="BW663"/>
      <c r="BX663"/>
      <c r="BY663"/>
      <c r="BZ663"/>
      <c r="CA663"/>
      <c r="CB663"/>
      <c r="CC663"/>
      <c r="CD663"/>
      <c r="CE663"/>
      <c r="CF663"/>
      <c r="CG663"/>
      <c r="CH663"/>
      <c r="CI663"/>
      <c r="CJ663"/>
      <c r="CK663"/>
      <c r="CL663"/>
      <c r="CM663"/>
      <c r="CN663"/>
      <c r="CO663"/>
      <c r="CP663"/>
      <c r="CQ663"/>
      <c r="CR663"/>
      <c r="CS663"/>
      <c r="CT663"/>
      <c r="CU663"/>
      <c r="CV663"/>
      <c r="CW663"/>
      <c r="CX663"/>
      <c r="CY663"/>
      <c r="CZ663"/>
      <c r="DA663"/>
      <c r="DB663"/>
      <c r="DC663"/>
      <c r="DD663"/>
      <c r="DE663"/>
      <c r="DF663"/>
      <c r="DG663"/>
      <c r="DH663"/>
      <c r="DI663"/>
      <c r="DJ663"/>
      <c r="DK663"/>
      <c r="DL663"/>
      <c r="DM663"/>
      <c r="DN663"/>
      <c r="DO663"/>
      <c r="DP663"/>
      <c r="DQ663"/>
      <c r="DR663"/>
      <c r="DS663"/>
      <c r="DT663"/>
      <c r="DU663"/>
      <c r="DV663"/>
      <c r="DW663"/>
      <c r="DX663"/>
      <c r="DY663"/>
      <c r="DZ663"/>
      <c r="EA663"/>
      <c r="EB663"/>
      <c r="EC663"/>
      <c r="ED663"/>
      <c r="EE663"/>
      <c r="EF663"/>
      <c r="EG663"/>
      <c r="EH663"/>
      <c r="EI663"/>
      <c r="EJ663"/>
      <c r="EK663"/>
      <c r="EL663"/>
      <c r="EM663"/>
      <c r="EN663"/>
      <c r="EO663"/>
      <c r="EP663"/>
      <c r="EQ663"/>
      <c r="ER663"/>
      <c r="ES663"/>
      <c r="ET663"/>
      <c r="EU663"/>
      <c r="EV663"/>
      <c r="EW663"/>
      <c r="EX663"/>
      <c r="EY663"/>
      <c r="EZ663"/>
      <c r="FA663"/>
      <c r="FB663"/>
      <c r="FC663"/>
      <c r="FD663"/>
      <c r="FE663"/>
      <c r="FF663"/>
      <c r="FG663"/>
      <c r="FH663"/>
      <c r="FI663"/>
      <c r="FJ663"/>
      <c r="FK663"/>
      <c r="FL663"/>
      <c r="FM663"/>
      <c r="FN663"/>
      <c r="FO663"/>
      <c r="FP663"/>
      <c r="FQ663"/>
      <c r="FR663"/>
      <c r="FS663"/>
      <c r="FT663"/>
      <c r="FU663"/>
      <c r="FV663"/>
      <c r="FW663"/>
      <c r="FX663"/>
      <c r="FY663"/>
      <c r="FZ663"/>
      <c r="GA663"/>
      <c r="GB663"/>
      <c r="GC663"/>
      <c r="GD663"/>
      <c r="GE663"/>
      <c r="GF663"/>
      <c r="GG663"/>
      <c r="GH663"/>
      <c r="GI663"/>
      <c r="GJ663"/>
      <c r="GK663"/>
      <c r="GL663"/>
      <c r="GM663"/>
      <c r="GN663"/>
      <c r="GO663"/>
      <c r="GP663"/>
      <c r="GQ663"/>
      <c r="GR663"/>
      <c r="GS663"/>
      <c r="GT663"/>
      <c r="GU663"/>
      <c r="GV663"/>
      <c r="GW663"/>
      <c r="GX663"/>
      <c r="GY663"/>
      <c r="GZ663"/>
      <c r="HA663"/>
      <c r="HB663"/>
      <c r="HC663"/>
      <c r="HD663"/>
      <c r="HE663"/>
      <c r="HF663"/>
      <c r="HG663"/>
      <c r="HH663"/>
      <c r="HI663"/>
      <c r="HJ663"/>
      <c r="HK663"/>
      <c r="HL663"/>
      <c r="HM663"/>
      <c r="HN663"/>
      <c r="HO663"/>
      <c r="HP663"/>
      <c r="HQ663"/>
      <c r="HR663"/>
      <c r="HS663"/>
      <c r="HT663"/>
      <c r="HU663"/>
      <c r="HV663"/>
      <c r="HW663"/>
      <c r="HX663"/>
      <c r="HY663"/>
      <c r="HZ663"/>
      <c r="IA663"/>
      <c r="IB663"/>
      <c r="IC663"/>
      <c r="ID663"/>
      <c r="IE663"/>
    </row>
    <row r="664" spans="1:239" ht="12.75" customHeight="1" x14ac:dyDescent="0.25">
      <c r="A664" s="10">
        <v>9</v>
      </c>
      <c r="B664" s="5">
        <v>86</v>
      </c>
      <c r="C664" s="16">
        <v>163.5</v>
      </c>
      <c r="D664" s="16">
        <v>178</v>
      </c>
      <c r="E664" s="16">
        <v>180</v>
      </c>
      <c r="F664" s="16">
        <f t="shared" si="53"/>
        <v>179</v>
      </c>
      <c r="G664" s="16">
        <f t="shared" si="50"/>
        <v>179</v>
      </c>
      <c r="V664" s="10"/>
      <c r="Z664" s="18">
        <f t="shared" si="52"/>
        <v>32041</v>
      </c>
      <c r="AA664" s="10">
        <f t="shared" si="51"/>
        <v>2.5164942553417641E-2</v>
      </c>
      <c r="AF664"/>
      <c r="AG664"/>
      <c r="AH664"/>
      <c r="AI664"/>
      <c r="AJ664"/>
      <c r="AK664"/>
      <c r="AL664"/>
      <c r="AM664"/>
      <c r="AN664"/>
      <c r="AO664"/>
      <c r="AP664"/>
      <c r="AQ664"/>
      <c r="AR664"/>
      <c r="AS664"/>
      <c r="AT664"/>
      <c r="AU664"/>
      <c r="AV664"/>
      <c r="AW664"/>
      <c r="AX664"/>
      <c r="AY664"/>
      <c r="AZ664"/>
      <c r="BA664"/>
      <c r="BB664"/>
      <c r="BC664"/>
      <c r="BD664"/>
      <c r="BE664"/>
      <c r="BF664"/>
      <c r="BG664"/>
      <c r="BH664"/>
      <c r="BI664"/>
      <c r="BJ664"/>
      <c r="BK664"/>
      <c r="BL664"/>
      <c r="BM664"/>
      <c r="BN664"/>
      <c r="BO664"/>
      <c r="BP664"/>
      <c r="BQ664"/>
      <c r="BR664"/>
      <c r="BS664"/>
      <c r="BT664"/>
      <c r="BU664"/>
      <c r="BV664"/>
      <c r="BW664"/>
      <c r="BX664"/>
      <c r="BY664"/>
      <c r="BZ664"/>
      <c r="CA664"/>
      <c r="CB664"/>
      <c r="CC664"/>
      <c r="CD664"/>
      <c r="CE664"/>
      <c r="CF664"/>
      <c r="CG664"/>
      <c r="CH664"/>
      <c r="CI664"/>
      <c r="CJ664"/>
      <c r="CK664"/>
      <c r="CL664"/>
      <c r="CM664"/>
      <c r="CN664"/>
      <c r="CO664"/>
      <c r="CP664"/>
      <c r="CQ664"/>
      <c r="CR664"/>
      <c r="CS664"/>
      <c r="CT664"/>
      <c r="CU664"/>
      <c r="CV664"/>
      <c r="CW664"/>
      <c r="CX664"/>
      <c r="CY664"/>
      <c r="CZ664"/>
      <c r="DA664"/>
      <c r="DB664"/>
      <c r="DC664"/>
      <c r="DD664"/>
      <c r="DE664"/>
      <c r="DF664"/>
      <c r="DG664"/>
      <c r="DH664"/>
      <c r="DI664"/>
      <c r="DJ664"/>
      <c r="DK664"/>
      <c r="DL664"/>
      <c r="DM664"/>
      <c r="DN664"/>
      <c r="DO664"/>
      <c r="DP664"/>
      <c r="DQ664"/>
      <c r="DR664"/>
      <c r="DS664"/>
      <c r="DT664"/>
      <c r="DU664"/>
      <c r="DV664"/>
      <c r="DW664"/>
      <c r="DX664"/>
      <c r="DY664"/>
      <c r="DZ664"/>
      <c r="EA664"/>
      <c r="EB664"/>
      <c r="EC664"/>
      <c r="ED664"/>
      <c r="EE664"/>
      <c r="EF664"/>
      <c r="EG664"/>
      <c r="EH664"/>
      <c r="EI664"/>
      <c r="EJ664"/>
      <c r="EK664"/>
      <c r="EL664"/>
      <c r="EM664"/>
      <c r="EN664"/>
      <c r="EO664"/>
      <c r="EP664"/>
      <c r="EQ664"/>
      <c r="ER664"/>
      <c r="ES664"/>
      <c r="ET664"/>
      <c r="EU664"/>
      <c r="EV664"/>
      <c r="EW664"/>
      <c r="EX664"/>
      <c r="EY664"/>
      <c r="EZ664"/>
      <c r="FA664"/>
      <c r="FB664"/>
      <c r="FC664"/>
      <c r="FD664"/>
      <c r="FE664"/>
      <c r="FF664"/>
      <c r="FG664"/>
      <c r="FH664"/>
      <c r="FI664"/>
      <c r="FJ664"/>
      <c r="FK664"/>
      <c r="FL664"/>
      <c r="FM664"/>
      <c r="FN664"/>
      <c r="FO664"/>
      <c r="FP664"/>
      <c r="FQ664"/>
      <c r="FR664"/>
      <c r="FS664"/>
      <c r="FT664"/>
      <c r="FU664"/>
      <c r="FV664"/>
      <c r="FW664"/>
      <c r="FX664"/>
      <c r="FY664"/>
      <c r="FZ664"/>
      <c r="GA664"/>
      <c r="GB664"/>
      <c r="GC664"/>
      <c r="GD664"/>
      <c r="GE664"/>
      <c r="GF664"/>
      <c r="GG664"/>
      <c r="GH664"/>
      <c r="GI664"/>
      <c r="GJ664"/>
      <c r="GK664"/>
      <c r="GL664"/>
      <c r="GM664"/>
      <c r="GN664"/>
      <c r="GO664"/>
      <c r="GP664"/>
      <c r="GQ664"/>
      <c r="GR664"/>
      <c r="GS664"/>
      <c r="GT664"/>
      <c r="GU664"/>
      <c r="GV664"/>
      <c r="GW664"/>
      <c r="GX664"/>
      <c r="GY664"/>
      <c r="GZ664"/>
      <c r="HA664"/>
      <c r="HB664"/>
      <c r="HC664"/>
      <c r="HD664"/>
      <c r="HE664"/>
      <c r="HF664"/>
      <c r="HG664"/>
      <c r="HH664"/>
      <c r="HI664"/>
      <c r="HJ664"/>
      <c r="HK664"/>
      <c r="HL664"/>
      <c r="HM664"/>
      <c r="HN664"/>
      <c r="HO664"/>
      <c r="HP664"/>
      <c r="HQ664"/>
      <c r="HR664"/>
      <c r="HS664"/>
      <c r="HT664"/>
      <c r="HU664"/>
      <c r="HV664"/>
      <c r="HW664"/>
      <c r="HX664"/>
      <c r="HY664"/>
      <c r="HZ664"/>
      <c r="IA664"/>
      <c r="IB664"/>
      <c r="IC664"/>
      <c r="ID664"/>
      <c r="IE664"/>
    </row>
    <row r="665" spans="1:239" ht="12.75" customHeight="1" x14ac:dyDescent="0.25">
      <c r="A665" s="10">
        <v>9</v>
      </c>
      <c r="B665" s="5">
        <v>89</v>
      </c>
      <c r="C665" s="16">
        <v>264</v>
      </c>
      <c r="D665" s="16">
        <v>292</v>
      </c>
      <c r="E665" s="16">
        <v>293</v>
      </c>
      <c r="F665" s="16">
        <f t="shared" si="53"/>
        <v>292.5</v>
      </c>
      <c r="G665" s="16">
        <f t="shared" si="50"/>
        <v>292.5</v>
      </c>
      <c r="I665" s="10">
        <v>11</v>
      </c>
      <c r="J665" s="10">
        <v>11.9</v>
      </c>
      <c r="K665" s="10">
        <v>5.4</v>
      </c>
      <c r="L665" s="10">
        <v>4.2</v>
      </c>
      <c r="M665" s="10">
        <v>6</v>
      </c>
      <c r="Q665" s="18">
        <v>3.1</v>
      </c>
      <c r="S665" s="18">
        <v>3.6</v>
      </c>
      <c r="V665" s="10"/>
      <c r="Z665" s="18">
        <f t="shared" si="52"/>
        <v>85556.25</v>
      </c>
      <c r="AA665" s="10">
        <f t="shared" si="51"/>
        <v>6.7195721617172938E-2</v>
      </c>
      <c r="AF665"/>
      <c r="AG665"/>
      <c r="AH665"/>
      <c r="AI665"/>
      <c r="AJ665"/>
      <c r="AK665"/>
      <c r="AL665"/>
      <c r="AM665"/>
      <c r="AN665"/>
      <c r="AO665"/>
      <c r="AP665"/>
      <c r="AQ665"/>
      <c r="AR665"/>
      <c r="AS665"/>
      <c r="AT665"/>
      <c r="AU665"/>
      <c r="AV665"/>
      <c r="AW665"/>
      <c r="AX665"/>
      <c r="AY665"/>
      <c r="AZ665"/>
      <c r="BA665"/>
      <c r="BB665"/>
      <c r="BC665"/>
      <c r="BD665"/>
      <c r="BE665"/>
      <c r="BF665"/>
      <c r="BG665"/>
      <c r="BH665"/>
      <c r="BI665"/>
      <c r="BJ665"/>
      <c r="BK665"/>
      <c r="BL665"/>
      <c r="BM665"/>
      <c r="BN665"/>
      <c r="BO665"/>
      <c r="BP665"/>
      <c r="BQ665"/>
      <c r="BR665"/>
      <c r="BS665"/>
      <c r="BT665"/>
      <c r="BU665"/>
      <c r="BV665"/>
      <c r="BW665"/>
      <c r="BX665"/>
      <c r="BY665"/>
      <c r="BZ665"/>
      <c r="CA665"/>
      <c r="CB665"/>
      <c r="CC665"/>
      <c r="CD665"/>
      <c r="CE665"/>
      <c r="CF665"/>
      <c r="CG665"/>
      <c r="CH665"/>
      <c r="CI665"/>
      <c r="CJ665"/>
      <c r="CK665"/>
      <c r="CL665"/>
      <c r="CM665"/>
      <c r="CN665"/>
      <c r="CO665"/>
      <c r="CP665"/>
      <c r="CQ665"/>
      <c r="CR665"/>
      <c r="CS665"/>
      <c r="CT665"/>
      <c r="CU665"/>
      <c r="CV665"/>
      <c r="CW665"/>
      <c r="CX665"/>
      <c r="CY665"/>
      <c r="CZ665"/>
      <c r="DA665"/>
      <c r="DB665"/>
      <c r="DC665"/>
      <c r="DD665"/>
      <c r="DE665"/>
      <c r="DF665"/>
      <c r="DG665"/>
      <c r="DH665"/>
      <c r="DI665"/>
      <c r="DJ665"/>
      <c r="DK665"/>
      <c r="DL665"/>
      <c r="DM665"/>
      <c r="DN665"/>
      <c r="DO665"/>
      <c r="DP665"/>
      <c r="DQ665"/>
      <c r="DR665"/>
      <c r="DS665"/>
      <c r="DT665"/>
      <c r="DU665"/>
      <c r="DV665"/>
      <c r="DW665"/>
      <c r="DX665"/>
      <c r="DY665"/>
      <c r="DZ665"/>
      <c r="EA665"/>
      <c r="EB665"/>
      <c r="EC665"/>
      <c r="ED665"/>
      <c r="EE665"/>
      <c r="EF665"/>
      <c r="EG665"/>
      <c r="EH665"/>
      <c r="EI665"/>
      <c r="EJ665"/>
      <c r="EK665"/>
      <c r="EL665"/>
      <c r="EM665"/>
      <c r="EN665"/>
      <c r="EO665"/>
      <c r="EP665"/>
      <c r="EQ665"/>
      <c r="ER665"/>
      <c r="ES665"/>
      <c r="ET665"/>
      <c r="EU665"/>
      <c r="EV665"/>
      <c r="EW665"/>
      <c r="EX665"/>
      <c r="EY665"/>
      <c r="EZ665"/>
      <c r="FA665"/>
      <c r="FB665"/>
      <c r="FC665"/>
      <c r="FD665"/>
      <c r="FE665"/>
      <c r="FF665"/>
      <c r="FG665"/>
      <c r="FH665"/>
      <c r="FI665"/>
      <c r="FJ665"/>
      <c r="FK665"/>
      <c r="FL665"/>
      <c r="FM665"/>
      <c r="FN665"/>
      <c r="FO665"/>
      <c r="FP665"/>
      <c r="FQ665"/>
      <c r="FR665"/>
      <c r="FS665"/>
      <c r="FT665"/>
      <c r="FU665"/>
      <c r="FV665"/>
      <c r="FW665"/>
      <c r="FX665"/>
      <c r="FY665"/>
      <c r="FZ665"/>
      <c r="GA665"/>
      <c r="GB665"/>
      <c r="GC665"/>
      <c r="GD665"/>
      <c r="GE665"/>
      <c r="GF665"/>
      <c r="GG665"/>
      <c r="GH665"/>
      <c r="GI665"/>
      <c r="GJ665"/>
      <c r="GK665"/>
      <c r="GL665"/>
      <c r="GM665"/>
      <c r="GN665"/>
      <c r="GO665"/>
      <c r="GP665"/>
      <c r="GQ665"/>
      <c r="GR665"/>
      <c r="GS665"/>
      <c r="GT665"/>
      <c r="GU665"/>
      <c r="GV665"/>
      <c r="GW665"/>
      <c r="GX665"/>
      <c r="GY665"/>
      <c r="GZ665"/>
      <c r="HA665"/>
      <c r="HB665"/>
      <c r="HC665"/>
      <c r="HD665"/>
      <c r="HE665"/>
      <c r="HF665"/>
      <c r="HG665"/>
      <c r="HH665"/>
      <c r="HI665"/>
      <c r="HJ665"/>
      <c r="HK665"/>
      <c r="HL665"/>
      <c r="HM665"/>
      <c r="HN665"/>
      <c r="HO665"/>
      <c r="HP665"/>
      <c r="HQ665"/>
      <c r="HR665"/>
      <c r="HS665"/>
      <c r="HT665"/>
      <c r="HU665"/>
      <c r="HV665"/>
      <c r="HW665"/>
      <c r="HX665"/>
      <c r="HY665"/>
      <c r="HZ665"/>
      <c r="IA665"/>
      <c r="IB665"/>
      <c r="IC665"/>
      <c r="ID665"/>
      <c r="IE665"/>
    </row>
    <row r="666" spans="1:239" ht="12.75" customHeight="1" x14ac:dyDescent="0.25">
      <c r="A666" s="10">
        <v>9</v>
      </c>
      <c r="B666" s="5">
        <v>91</v>
      </c>
      <c r="C666" s="16">
        <v>241.5</v>
      </c>
      <c r="D666" s="16">
        <v>264</v>
      </c>
      <c r="E666" s="16">
        <v>261</v>
      </c>
      <c r="F666" s="16">
        <f t="shared" si="53"/>
        <v>262.5</v>
      </c>
      <c r="G666" s="16">
        <f t="shared" si="50"/>
        <v>262.5</v>
      </c>
      <c r="V666" s="10"/>
      <c r="Z666" s="18">
        <f t="shared" si="52"/>
        <v>68906.25</v>
      </c>
      <c r="AA666" s="10">
        <f t="shared" si="51"/>
        <v>5.411884219660542E-2</v>
      </c>
      <c r="AF666"/>
      <c r="AG666"/>
      <c r="AH666"/>
      <c r="AI666"/>
      <c r="AJ666"/>
      <c r="AK666"/>
      <c r="AL666"/>
      <c r="AM666"/>
      <c r="AN666"/>
      <c r="AO666"/>
      <c r="AP666"/>
      <c r="AQ666"/>
      <c r="AR666"/>
      <c r="AS666"/>
      <c r="AT666"/>
      <c r="AU666"/>
      <c r="AV666"/>
      <c r="AW666"/>
      <c r="AX666"/>
      <c r="AY666"/>
      <c r="AZ666"/>
      <c r="BA666"/>
      <c r="BB666"/>
      <c r="BC666"/>
      <c r="BD666"/>
      <c r="BE666"/>
      <c r="BF666"/>
      <c r="BG666"/>
      <c r="BH666"/>
      <c r="BI666"/>
      <c r="BJ666"/>
      <c r="BK666"/>
      <c r="BL666"/>
      <c r="BM666"/>
      <c r="BN666"/>
      <c r="BO666"/>
      <c r="BP666"/>
      <c r="BQ666"/>
      <c r="BR666"/>
      <c r="BS666"/>
      <c r="BT666"/>
      <c r="BU666"/>
      <c r="BV666"/>
      <c r="BW666"/>
      <c r="BX666"/>
      <c r="BY666"/>
      <c r="BZ666"/>
      <c r="CA666"/>
      <c r="CB666"/>
      <c r="CC666"/>
      <c r="CD666"/>
      <c r="CE666"/>
      <c r="CF666"/>
      <c r="CG666"/>
      <c r="CH666"/>
      <c r="CI666"/>
      <c r="CJ666"/>
      <c r="CK666"/>
      <c r="CL666"/>
      <c r="CM666"/>
      <c r="CN666"/>
      <c r="CO666"/>
      <c r="CP666"/>
      <c r="CQ666"/>
      <c r="CR666"/>
      <c r="CS666"/>
      <c r="CT666"/>
      <c r="CU666"/>
      <c r="CV666"/>
      <c r="CW666"/>
      <c r="CX666"/>
      <c r="CY666"/>
      <c r="CZ666"/>
      <c r="DA666"/>
      <c r="DB666"/>
      <c r="DC666"/>
      <c r="DD666"/>
      <c r="DE666"/>
      <c r="DF666"/>
      <c r="DG666"/>
      <c r="DH666"/>
      <c r="DI666"/>
      <c r="DJ666"/>
      <c r="DK666"/>
      <c r="DL666"/>
      <c r="DM666"/>
      <c r="DN666"/>
      <c r="DO666"/>
      <c r="DP666"/>
      <c r="DQ666"/>
      <c r="DR666"/>
      <c r="DS666"/>
      <c r="DT666"/>
      <c r="DU666"/>
      <c r="DV666"/>
      <c r="DW666"/>
      <c r="DX666"/>
      <c r="DY666"/>
      <c r="DZ666"/>
      <c r="EA666"/>
      <c r="EB666"/>
      <c r="EC666"/>
      <c r="ED666"/>
      <c r="EE666"/>
      <c r="EF666"/>
      <c r="EG666"/>
      <c r="EH666"/>
      <c r="EI666"/>
      <c r="EJ666"/>
      <c r="EK666"/>
      <c r="EL666"/>
      <c r="EM666"/>
      <c r="EN666"/>
      <c r="EO666"/>
      <c r="EP666"/>
      <c r="EQ666"/>
      <c r="ER666"/>
      <c r="ES666"/>
      <c r="ET666"/>
      <c r="EU666"/>
      <c r="EV666"/>
      <c r="EW666"/>
      <c r="EX666"/>
      <c r="EY666"/>
      <c r="EZ666"/>
      <c r="FA666"/>
      <c r="FB666"/>
      <c r="FC666"/>
      <c r="FD666"/>
      <c r="FE666"/>
      <c r="FF666"/>
      <c r="FG666"/>
      <c r="FH666"/>
      <c r="FI666"/>
      <c r="FJ666"/>
      <c r="FK666"/>
      <c r="FL666"/>
      <c r="FM666"/>
      <c r="FN666"/>
      <c r="FO666"/>
      <c r="FP666"/>
      <c r="FQ666"/>
      <c r="FR666"/>
      <c r="FS666"/>
      <c r="FT666"/>
      <c r="FU666"/>
      <c r="FV666"/>
      <c r="FW666"/>
      <c r="FX666"/>
      <c r="FY666"/>
      <c r="FZ666"/>
      <c r="GA666"/>
      <c r="GB666"/>
      <c r="GC666"/>
      <c r="GD666"/>
      <c r="GE666"/>
      <c r="GF666"/>
      <c r="GG666"/>
      <c r="GH666"/>
      <c r="GI666"/>
      <c r="GJ666"/>
      <c r="GK666"/>
      <c r="GL666"/>
      <c r="GM666"/>
      <c r="GN666"/>
      <c r="GO666"/>
      <c r="GP666"/>
      <c r="GQ666"/>
      <c r="GR666"/>
      <c r="GS666"/>
      <c r="GT666"/>
      <c r="GU666"/>
      <c r="GV666"/>
      <c r="GW666"/>
      <c r="GX666"/>
      <c r="GY666"/>
      <c r="GZ666"/>
      <c r="HA666"/>
      <c r="HB666"/>
      <c r="HC666"/>
      <c r="HD666"/>
      <c r="HE666"/>
      <c r="HF666"/>
      <c r="HG666"/>
      <c r="HH666"/>
      <c r="HI666"/>
      <c r="HJ666"/>
      <c r="HK666"/>
      <c r="HL666"/>
      <c r="HM666"/>
      <c r="HN666"/>
      <c r="HO666"/>
      <c r="HP666"/>
      <c r="HQ666"/>
      <c r="HR666"/>
      <c r="HS666"/>
      <c r="HT666"/>
      <c r="HU666"/>
      <c r="HV666"/>
      <c r="HW666"/>
      <c r="HX666"/>
      <c r="HY666"/>
      <c r="HZ666"/>
      <c r="IA666"/>
      <c r="IB666"/>
      <c r="IC666"/>
      <c r="ID666"/>
      <c r="IE666"/>
    </row>
    <row r="667" spans="1:239" ht="12.75" customHeight="1" x14ac:dyDescent="0.25">
      <c r="A667" s="10">
        <v>9</v>
      </c>
      <c r="B667" s="5">
        <v>92</v>
      </c>
      <c r="C667" s="16">
        <v>158</v>
      </c>
      <c r="D667" s="16">
        <v>165</v>
      </c>
      <c r="E667" s="16">
        <v>165</v>
      </c>
      <c r="F667" s="16">
        <f t="shared" si="53"/>
        <v>165</v>
      </c>
      <c r="G667" s="16">
        <f t="shared" si="50"/>
        <v>165</v>
      </c>
      <c r="V667" s="10"/>
      <c r="Z667" s="18">
        <f t="shared" si="52"/>
        <v>27225</v>
      </c>
      <c r="AA667" s="10">
        <f t="shared" si="51"/>
        <v>2.138246499849553E-2</v>
      </c>
      <c r="AF667"/>
      <c r="AG667"/>
      <c r="AH667"/>
      <c r="AI667"/>
      <c r="AJ667"/>
      <c r="AK667"/>
      <c r="AL667"/>
      <c r="AM667"/>
      <c r="AN667"/>
      <c r="AO667"/>
      <c r="AP667"/>
      <c r="AQ667"/>
      <c r="AR667"/>
      <c r="AS667"/>
      <c r="AT667"/>
      <c r="AU667"/>
      <c r="AV667"/>
      <c r="AW667"/>
      <c r="AX667"/>
      <c r="AY667"/>
      <c r="AZ667"/>
      <c r="BA667"/>
      <c r="BB667"/>
      <c r="BC667"/>
      <c r="BD667"/>
      <c r="BE667"/>
      <c r="BF667"/>
      <c r="BG667"/>
      <c r="BH667"/>
      <c r="BI667"/>
      <c r="BJ667"/>
      <c r="BK667"/>
      <c r="BL667"/>
      <c r="BM667"/>
      <c r="BN667"/>
      <c r="BO667"/>
      <c r="BP667"/>
      <c r="BQ667"/>
      <c r="BR667"/>
      <c r="BS667"/>
      <c r="BT667"/>
      <c r="BU667"/>
      <c r="BV667"/>
      <c r="BW667"/>
      <c r="BX667"/>
      <c r="BY667"/>
      <c r="BZ667"/>
      <c r="CA667"/>
      <c r="CB667"/>
      <c r="CC667"/>
      <c r="CD667"/>
      <c r="CE667"/>
      <c r="CF667"/>
      <c r="CG667"/>
      <c r="CH667"/>
      <c r="CI667"/>
      <c r="CJ667"/>
      <c r="CK667"/>
      <c r="CL667"/>
      <c r="CM667"/>
      <c r="CN667"/>
      <c r="CO667"/>
      <c r="CP667"/>
      <c r="CQ667"/>
      <c r="CR667"/>
      <c r="CS667"/>
      <c r="CT667"/>
      <c r="CU667"/>
      <c r="CV667"/>
      <c r="CW667"/>
      <c r="CX667"/>
      <c r="CY667"/>
      <c r="CZ667"/>
      <c r="DA667"/>
      <c r="DB667"/>
      <c r="DC667"/>
      <c r="DD667"/>
      <c r="DE667"/>
      <c r="DF667"/>
      <c r="DG667"/>
      <c r="DH667"/>
      <c r="DI667"/>
      <c r="DJ667"/>
      <c r="DK667"/>
      <c r="DL667"/>
      <c r="DM667"/>
      <c r="DN667"/>
      <c r="DO667"/>
      <c r="DP667"/>
      <c r="DQ667"/>
      <c r="DR667"/>
      <c r="DS667"/>
      <c r="DT667"/>
      <c r="DU667"/>
      <c r="DV667"/>
      <c r="DW667"/>
      <c r="DX667"/>
      <c r="DY667"/>
      <c r="DZ667"/>
      <c r="EA667"/>
      <c r="EB667"/>
      <c r="EC667"/>
      <c r="ED667"/>
      <c r="EE667"/>
      <c r="EF667"/>
      <c r="EG667"/>
      <c r="EH667"/>
      <c r="EI667"/>
      <c r="EJ667"/>
      <c r="EK667"/>
      <c r="EL667"/>
      <c r="EM667"/>
      <c r="EN667"/>
      <c r="EO667"/>
      <c r="EP667"/>
      <c r="EQ667"/>
      <c r="ER667"/>
      <c r="ES667"/>
      <c r="ET667"/>
      <c r="EU667"/>
      <c r="EV667"/>
      <c r="EW667"/>
      <c r="EX667"/>
      <c r="EY667"/>
      <c r="EZ667"/>
      <c r="FA667"/>
      <c r="FB667"/>
      <c r="FC667"/>
      <c r="FD667"/>
      <c r="FE667"/>
      <c r="FF667"/>
      <c r="FG667"/>
      <c r="FH667"/>
      <c r="FI667"/>
      <c r="FJ667"/>
      <c r="FK667"/>
      <c r="FL667"/>
      <c r="FM667"/>
      <c r="FN667"/>
      <c r="FO667"/>
      <c r="FP667"/>
      <c r="FQ667"/>
      <c r="FR667"/>
      <c r="FS667"/>
      <c r="FT667"/>
      <c r="FU667"/>
      <c r="FV667"/>
      <c r="FW667"/>
      <c r="FX667"/>
      <c r="FY667"/>
      <c r="FZ667"/>
      <c r="GA667"/>
      <c r="GB667"/>
      <c r="GC667"/>
      <c r="GD667"/>
      <c r="GE667"/>
      <c r="GF667"/>
      <c r="GG667"/>
      <c r="GH667"/>
      <c r="GI667"/>
      <c r="GJ667"/>
      <c r="GK667"/>
      <c r="GL667"/>
      <c r="GM667"/>
      <c r="GN667"/>
      <c r="GO667"/>
      <c r="GP667"/>
      <c r="GQ667"/>
      <c r="GR667"/>
      <c r="GS667"/>
      <c r="GT667"/>
      <c r="GU667"/>
      <c r="GV667"/>
      <c r="GW667"/>
      <c r="GX667"/>
      <c r="GY667"/>
      <c r="GZ667"/>
      <c r="HA667"/>
      <c r="HB667"/>
      <c r="HC667"/>
      <c r="HD667"/>
      <c r="HE667"/>
      <c r="HF667"/>
      <c r="HG667"/>
      <c r="HH667"/>
      <c r="HI667"/>
      <c r="HJ667"/>
      <c r="HK667"/>
      <c r="HL667"/>
      <c r="HM667"/>
      <c r="HN667"/>
      <c r="HO667"/>
      <c r="HP667"/>
      <c r="HQ667"/>
      <c r="HR667"/>
      <c r="HS667"/>
      <c r="HT667"/>
      <c r="HU667"/>
      <c r="HV667"/>
      <c r="HW667"/>
      <c r="HX667"/>
      <c r="HY667"/>
      <c r="HZ667"/>
      <c r="IA667"/>
      <c r="IB667"/>
      <c r="IC667"/>
      <c r="ID667"/>
      <c r="IE667"/>
    </row>
    <row r="668" spans="1:239" ht="12.75" customHeight="1" x14ac:dyDescent="0.25">
      <c r="A668" s="10">
        <v>9</v>
      </c>
      <c r="B668" s="5">
        <v>95</v>
      </c>
      <c r="C668" s="16">
        <v>193</v>
      </c>
      <c r="D668" s="16">
        <v>196</v>
      </c>
      <c r="E668" s="16">
        <v>195</v>
      </c>
      <c r="F668" s="16">
        <f t="shared" si="53"/>
        <v>195.5</v>
      </c>
      <c r="G668" s="16">
        <f t="shared" si="50"/>
        <v>195.5</v>
      </c>
      <c r="I668" s="10">
        <v>9.5</v>
      </c>
      <c r="J668" s="10">
        <v>10.1</v>
      </c>
      <c r="K668" s="10">
        <v>5.6000000000000005</v>
      </c>
      <c r="L668" s="10">
        <v>5.6</v>
      </c>
      <c r="M668" s="10">
        <v>5.6</v>
      </c>
      <c r="P668" s="10">
        <v>1.6</v>
      </c>
      <c r="Q668" s="18">
        <v>1.8</v>
      </c>
      <c r="R668" s="10">
        <v>2.1</v>
      </c>
      <c r="S668" s="18">
        <v>2.2999999999999998</v>
      </c>
      <c r="V668" s="10"/>
      <c r="Z668" s="18">
        <f t="shared" si="52"/>
        <v>38220.25</v>
      </c>
      <c r="AA668" s="10">
        <f t="shared" si="51"/>
        <v>3.0018114154591324E-2</v>
      </c>
      <c r="AF668"/>
      <c r="AG668"/>
      <c r="AH668"/>
      <c r="AI668"/>
      <c r="AJ668"/>
      <c r="AK668"/>
      <c r="AL668"/>
      <c r="AM668"/>
      <c r="AN668"/>
      <c r="AO668"/>
      <c r="AP668"/>
      <c r="AQ668"/>
      <c r="AR668"/>
      <c r="AS668"/>
      <c r="AT668"/>
      <c r="AU668"/>
      <c r="AV668"/>
      <c r="AW668"/>
      <c r="AX668"/>
      <c r="AY668"/>
      <c r="AZ668"/>
      <c r="BA668"/>
      <c r="BB668"/>
      <c r="BC668"/>
      <c r="BD668"/>
      <c r="BE668"/>
      <c r="BF668"/>
      <c r="BG668"/>
      <c r="BH668"/>
      <c r="BI668"/>
      <c r="BJ668"/>
      <c r="BK668"/>
      <c r="BL668"/>
      <c r="BM668"/>
      <c r="BN668"/>
      <c r="BO668"/>
      <c r="BP668"/>
      <c r="BQ668"/>
      <c r="BR668"/>
      <c r="BS668"/>
      <c r="BT668"/>
      <c r="BU668"/>
      <c r="BV668"/>
      <c r="BW668"/>
      <c r="BX668"/>
      <c r="BY668"/>
      <c r="BZ668"/>
      <c r="CA668"/>
      <c r="CB668"/>
      <c r="CC668"/>
      <c r="CD668"/>
      <c r="CE668"/>
      <c r="CF668"/>
      <c r="CG668"/>
      <c r="CH668"/>
      <c r="CI668"/>
      <c r="CJ668"/>
      <c r="CK668"/>
      <c r="CL668"/>
      <c r="CM668"/>
      <c r="CN668"/>
      <c r="CO668"/>
      <c r="CP668"/>
      <c r="CQ668"/>
      <c r="CR668"/>
      <c r="CS668"/>
      <c r="CT668"/>
      <c r="CU668"/>
      <c r="CV668"/>
      <c r="CW668"/>
      <c r="CX668"/>
      <c r="CY668"/>
      <c r="CZ668"/>
      <c r="DA668"/>
      <c r="DB668"/>
      <c r="DC668"/>
      <c r="DD668"/>
      <c r="DE668"/>
      <c r="DF668"/>
      <c r="DG668"/>
      <c r="DH668"/>
      <c r="DI668"/>
      <c r="DJ668"/>
      <c r="DK668"/>
      <c r="DL668"/>
      <c r="DM668"/>
      <c r="DN668"/>
      <c r="DO668"/>
      <c r="DP668"/>
      <c r="DQ668"/>
      <c r="DR668"/>
      <c r="DS668"/>
      <c r="DT668"/>
      <c r="DU668"/>
      <c r="DV668"/>
      <c r="DW668"/>
      <c r="DX668"/>
      <c r="DY668"/>
      <c r="DZ668"/>
      <c r="EA668"/>
      <c r="EB668"/>
      <c r="EC668"/>
      <c r="ED668"/>
      <c r="EE668"/>
      <c r="EF668"/>
      <c r="EG668"/>
      <c r="EH668"/>
      <c r="EI668"/>
      <c r="EJ668"/>
      <c r="EK668"/>
      <c r="EL668"/>
      <c r="EM668"/>
      <c r="EN668"/>
      <c r="EO668"/>
      <c r="EP668"/>
      <c r="EQ668"/>
      <c r="ER668"/>
      <c r="ES668"/>
      <c r="ET668"/>
      <c r="EU668"/>
      <c r="EV668"/>
      <c r="EW668"/>
      <c r="EX668"/>
      <c r="EY668"/>
      <c r="EZ668"/>
      <c r="FA668"/>
      <c r="FB668"/>
      <c r="FC668"/>
      <c r="FD668"/>
      <c r="FE668"/>
      <c r="FF668"/>
      <c r="FG668"/>
      <c r="FH668"/>
      <c r="FI668"/>
      <c r="FJ668"/>
      <c r="FK668"/>
      <c r="FL668"/>
      <c r="FM668"/>
      <c r="FN668"/>
      <c r="FO668"/>
      <c r="FP668"/>
      <c r="FQ668"/>
      <c r="FR668"/>
      <c r="FS668"/>
      <c r="FT668"/>
      <c r="FU668"/>
      <c r="FV668"/>
      <c r="FW668"/>
      <c r="FX668"/>
      <c r="FY668"/>
      <c r="FZ668"/>
      <c r="GA668"/>
      <c r="GB668"/>
      <c r="GC668"/>
      <c r="GD668"/>
      <c r="GE668"/>
      <c r="GF668"/>
      <c r="GG668"/>
      <c r="GH668"/>
      <c r="GI668"/>
      <c r="GJ668"/>
      <c r="GK668"/>
      <c r="GL668"/>
      <c r="GM668"/>
      <c r="GN668"/>
      <c r="GO668"/>
      <c r="GP668"/>
      <c r="GQ668"/>
      <c r="GR668"/>
      <c r="GS668"/>
      <c r="GT668"/>
      <c r="GU668"/>
      <c r="GV668"/>
      <c r="GW668"/>
      <c r="GX668"/>
      <c r="GY668"/>
      <c r="GZ668"/>
      <c r="HA668"/>
      <c r="HB668"/>
      <c r="HC668"/>
      <c r="HD668"/>
      <c r="HE668"/>
      <c r="HF668"/>
      <c r="HG668"/>
      <c r="HH668"/>
      <c r="HI668"/>
      <c r="HJ668"/>
      <c r="HK668"/>
      <c r="HL668"/>
      <c r="HM668"/>
      <c r="HN668"/>
      <c r="HO668"/>
      <c r="HP668"/>
      <c r="HQ668"/>
      <c r="HR668"/>
      <c r="HS668"/>
      <c r="HT668"/>
      <c r="HU668"/>
      <c r="HV668"/>
      <c r="HW668"/>
      <c r="HX668"/>
      <c r="HY668"/>
      <c r="HZ668"/>
      <c r="IA668"/>
      <c r="IB668"/>
      <c r="IC668"/>
      <c r="ID668"/>
      <c r="IE668"/>
    </row>
    <row r="669" spans="1:239" ht="12.75" customHeight="1" x14ac:dyDescent="0.25">
      <c r="A669" s="10">
        <v>9</v>
      </c>
      <c r="B669" s="5">
        <v>96</v>
      </c>
      <c r="C669" s="16">
        <v>216</v>
      </c>
      <c r="D669" s="16">
        <v>237</v>
      </c>
      <c r="E669" s="16">
        <v>218</v>
      </c>
      <c r="F669" s="16">
        <f t="shared" si="53"/>
        <v>227.5</v>
      </c>
      <c r="G669" s="16">
        <f t="shared" si="50"/>
        <v>227.5</v>
      </c>
      <c r="I669" s="10">
        <v>8.9</v>
      </c>
      <c r="J669" s="10">
        <v>9.8000000000000007</v>
      </c>
      <c r="K669" s="10">
        <v>5.0999999999999996</v>
      </c>
      <c r="L669" s="10">
        <v>3.9</v>
      </c>
      <c r="M669" s="10">
        <v>5</v>
      </c>
      <c r="Q669" s="18">
        <v>2.8000000000000003</v>
      </c>
      <c r="S669" s="18">
        <v>4.4000000000000004</v>
      </c>
      <c r="V669" s="10"/>
      <c r="Z669" s="18">
        <f t="shared" si="52"/>
        <v>51756.25</v>
      </c>
      <c r="AA669" s="10">
        <f t="shared" si="51"/>
        <v>4.0649263694339181E-2</v>
      </c>
      <c r="AF669"/>
      <c r="AG669"/>
      <c r="AH669"/>
      <c r="AI669"/>
      <c r="AJ669"/>
      <c r="AK669"/>
      <c r="AL669"/>
      <c r="AM669"/>
      <c r="AN669"/>
      <c r="AO669"/>
      <c r="AP669"/>
      <c r="AQ669"/>
      <c r="AR669"/>
      <c r="AS669"/>
      <c r="AT669"/>
      <c r="AU669"/>
      <c r="AV669"/>
      <c r="AW669"/>
      <c r="AX669"/>
      <c r="AY669"/>
      <c r="AZ669"/>
      <c r="BA669"/>
      <c r="BB669"/>
      <c r="BC669"/>
      <c r="BD669"/>
      <c r="BE669"/>
      <c r="BF669"/>
      <c r="BG669"/>
      <c r="BH669"/>
      <c r="BI669"/>
      <c r="BJ669"/>
      <c r="BK669"/>
      <c r="BL669"/>
      <c r="BM669"/>
      <c r="BN669"/>
      <c r="BO669"/>
      <c r="BP669"/>
      <c r="BQ669"/>
      <c r="BR669"/>
      <c r="BS669"/>
      <c r="BT669"/>
      <c r="BU669"/>
      <c r="BV669"/>
      <c r="BW669"/>
      <c r="BX669"/>
      <c r="BY669"/>
      <c r="BZ669"/>
      <c r="CA669"/>
      <c r="CB669"/>
      <c r="CC669"/>
      <c r="CD669"/>
      <c r="CE669"/>
      <c r="CF669"/>
      <c r="CG669"/>
      <c r="CH669"/>
      <c r="CI669"/>
      <c r="CJ669"/>
      <c r="CK669"/>
      <c r="CL669"/>
      <c r="CM669"/>
      <c r="CN669"/>
      <c r="CO669"/>
      <c r="CP669"/>
      <c r="CQ669"/>
      <c r="CR669"/>
      <c r="CS669"/>
      <c r="CT669"/>
      <c r="CU669"/>
      <c r="CV669"/>
      <c r="CW669"/>
      <c r="CX669"/>
      <c r="CY669"/>
      <c r="CZ669"/>
      <c r="DA669"/>
      <c r="DB669"/>
      <c r="DC669"/>
      <c r="DD669"/>
      <c r="DE669"/>
      <c r="DF669"/>
      <c r="DG669"/>
      <c r="DH669"/>
      <c r="DI669"/>
      <c r="DJ669"/>
      <c r="DK669"/>
      <c r="DL669"/>
      <c r="DM669"/>
      <c r="DN669"/>
      <c r="DO669"/>
      <c r="DP669"/>
      <c r="DQ669"/>
      <c r="DR669"/>
      <c r="DS669"/>
      <c r="DT669"/>
      <c r="DU669"/>
      <c r="DV669"/>
      <c r="DW669"/>
      <c r="DX669"/>
      <c r="DY669"/>
      <c r="DZ669"/>
      <c r="EA669"/>
      <c r="EB669"/>
      <c r="EC669"/>
      <c r="ED669"/>
      <c r="EE669"/>
      <c r="EF669"/>
      <c r="EG669"/>
      <c r="EH669"/>
      <c r="EI669"/>
      <c r="EJ669"/>
      <c r="EK669"/>
      <c r="EL669"/>
      <c r="EM669"/>
      <c r="EN669"/>
      <c r="EO669"/>
      <c r="EP669"/>
      <c r="EQ669"/>
      <c r="ER669"/>
      <c r="ES669"/>
      <c r="ET669"/>
      <c r="EU669"/>
      <c r="EV669"/>
      <c r="EW669"/>
      <c r="EX669"/>
      <c r="EY669"/>
      <c r="EZ669"/>
      <c r="FA669"/>
      <c r="FB669"/>
      <c r="FC669"/>
      <c r="FD669"/>
      <c r="FE669"/>
      <c r="FF669"/>
      <c r="FG669"/>
      <c r="FH669"/>
      <c r="FI669"/>
      <c r="FJ669"/>
      <c r="FK669"/>
      <c r="FL669"/>
      <c r="FM669"/>
      <c r="FN669"/>
      <c r="FO669"/>
      <c r="FP669"/>
      <c r="FQ669"/>
      <c r="FR669"/>
      <c r="FS669"/>
      <c r="FT669"/>
      <c r="FU669"/>
      <c r="FV669"/>
      <c r="FW669"/>
      <c r="FX669"/>
      <c r="FY669"/>
      <c r="FZ669"/>
      <c r="GA669"/>
      <c r="GB669"/>
      <c r="GC669"/>
      <c r="GD669"/>
      <c r="GE669"/>
      <c r="GF669"/>
      <c r="GG669"/>
      <c r="GH669"/>
      <c r="GI669"/>
      <c r="GJ669"/>
      <c r="GK669"/>
      <c r="GL669"/>
      <c r="GM669"/>
      <c r="GN669"/>
      <c r="GO669"/>
      <c r="GP669"/>
      <c r="GQ669"/>
      <c r="GR669"/>
      <c r="GS669"/>
      <c r="GT669"/>
      <c r="GU669"/>
      <c r="GV669"/>
      <c r="GW669"/>
      <c r="GX669"/>
      <c r="GY669"/>
      <c r="GZ669"/>
      <c r="HA669"/>
      <c r="HB669"/>
      <c r="HC669"/>
      <c r="HD669"/>
      <c r="HE669"/>
      <c r="HF669"/>
      <c r="HG669"/>
      <c r="HH669"/>
      <c r="HI669"/>
      <c r="HJ669"/>
      <c r="HK669"/>
      <c r="HL669"/>
      <c r="HM669"/>
      <c r="HN669"/>
      <c r="HO669"/>
      <c r="HP669"/>
      <c r="HQ669"/>
      <c r="HR669"/>
      <c r="HS669"/>
      <c r="HT669"/>
      <c r="HU669"/>
      <c r="HV669"/>
      <c r="HW669"/>
      <c r="HX669"/>
      <c r="HY669"/>
      <c r="HZ669"/>
      <c r="IA669"/>
      <c r="IB669"/>
      <c r="IC669"/>
      <c r="ID669"/>
      <c r="IE669"/>
    </row>
    <row r="670" spans="1:239" ht="12.75" customHeight="1" x14ac:dyDescent="0.25">
      <c r="A670" s="10">
        <v>9</v>
      </c>
      <c r="B670" s="5">
        <v>99</v>
      </c>
      <c r="C670" s="16">
        <v>170.5</v>
      </c>
      <c r="D670" s="16">
        <v>188</v>
      </c>
      <c r="E670" s="16">
        <v>192</v>
      </c>
      <c r="F670" s="16">
        <f t="shared" si="53"/>
        <v>190</v>
      </c>
      <c r="G670" s="16">
        <f t="shared" si="50"/>
        <v>190</v>
      </c>
      <c r="I670" s="10" t="s">
        <v>294</v>
      </c>
      <c r="J670" s="10">
        <v>9.6999999999999993</v>
      </c>
      <c r="L670" s="10">
        <v>4.2</v>
      </c>
      <c r="M670" s="10">
        <v>6.2</v>
      </c>
      <c r="Q670" s="18">
        <v>2</v>
      </c>
      <c r="S670" s="18">
        <v>2.2000000000000002</v>
      </c>
      <c r="V670" s="10"/>
      <c r="Z670" s="18">
        <f t="shared" si="52"/>
        <v>36100</v>
      </c>
      <c r="AA670" s="10">
        <f t="shared" si="51"/>
        <v>2.8352873698647883E-2</v>
      </c>
      <c r="AF670"/>
      <c r="AG670"/>
      <c r="AH670"/>
      <c r="AI670"/>
      <c r="AJ670"/>
      <c r="AK670"/>
      <c r="AL670"/>
      <c r="AM670"/>
      <c r="AN670"/>
      <c r="AO670"/>
      <c r="AP670"/>
      <c r="AQ670"/>
      <c r="AR670"/>
      <c r="AS670"/>
      <c r="AT670"/>
      <c r="AU670"/>
      <c r="AV670"/>
      <c r="AW670"/>
      <c r="AX670"/>
      <c r="AY670"/>
      <c r="AZ670"/>
      <c r="BA670"/>
      <c r="BB670"/>
      <c r="BC670"/>
      <c r="BD670"/>
      <c r="BE670"/>
      <c r="BF670"/>
      <c r="BG670"/>
      <c r="BH670"/>
      <c r="BI670"/>
      <c r="BJ670"/>
      <c r="BK670"/>
      <c r="BL670"/>
      <c r="BM670"/>
      <c r="BN670"/>
      <c r="BO670"/>
      <c r="BP670"/>
      <c r="BQ670"/>
      <c r="BR670"/>
      <c r="BS670"/>
      <c r="BT670"/>
      <c r="BU670"/>
      <c r="BV670"/>
      <c r="BW670"/>
      <c r="BX670"/>
      <c r="BY670"/>
      <c r="BZ670"/>
      <c r="CA670"/>
      <c r="CB670"/>
      <c r="CC670"/>
      <c r="CD670"/>
      <c r="CE670"/>
      <c r="CF670"/>
      <c r="CG670"/>
      <c r="CH670"/>
      <c r="CI670"/>
      <c r="CJ670"/>
      <c r="CK670"/>
      <c r="CL670"/>
      <c r="CM670"/>
      <c r="CN670"/>
      <c r="CO670"/>
      <c r="CP670"/>
      <c r="CQ670"/>
      <c r="CR670"/>
      <c r="CS670"/>
      <c r="CT670"/>
      <c r="CU670"/>
      <c r="CV670"/>
      <c r="CW670"/>
      <c r="CX670"/>
      <c r="CY670"/>
      <c r="CZ670"/>
      <c r="DA670"/>
      <c r="DB670"/>
      <c r="DC670"/>
      <c r="DD670"/>
      <c r="DE670"/>
      <c r="DF670"/>
      <c r="DG670"/>
      <c r="DH670"/>
      <c r="DI670"/>
      <c r="DJ670"/>
      <c r="DK670"/>
      <c r="DL670"/>
      <c r="DM670"/>
      <c r="DN670"/>
      <c r="DO670"/>
      <c r="DP670"/>
      <c r="DQ670"/>
      <c r="DR670"/>
      <c r="DS670"/>
      <c r="DT670"/>
      <c r="DU670"/>
      <c r="DV670"/>
      <c r="DW670"/>
      <c r="DX670"/>
      <c r="DY670"/>
      <c r="DZ670"/>
      <c r="EA670"/>
      <c r="EB670"/>
      <c r="EC670"/>
      <c r="ED670"/>
      <c r="EE670"/>
      <c r="EF670"/>
      <c r="EG670"/>
      <c r="EH670"/>
      <c r="EI670"/>
      <c r="EJ670"/>
      <c r="EK670"/>
      <c r="EL670"/>
      <c r="EM670"/>
      <c r="EN670"/>
      <c r="EO670"/>
      <c r="EP670"/>
      <c r="EQ670"/>
      <c r="ER670"/>
      <c r="ES670"/>
      <c r="ET670"/>
      <c r="EU670"/>
      <c r="EV670"/>
      <c r="EW670"/>
      <c r="EX670"/>
      <c r="EY670"/>
      <c r="EZ670"/>
      <c r="FA670"/>
      <c r="FB670"/>
      <c r="FC670"/>
      <c r="FD670"/>
      <c r="FE670"/>
      <c r="FF670"/>
      <c r="FG670"/>
      <c r="FH670"/>
      <c r="FI670"/>
      <c r="FJ670"/>
      <c r="FK670"/>
      <c r="FL670"/>
      <c r="FM670"/>
      <c r="FN670"/>
      <c r="FO670"/>
      <c r="FP670"/>
      <c r="FQ670"/>
      <c r="FR670"/>
      <c r="FS670"/>
      <c r="FT670"/>
      <c r="FU670"/>
      <c r="FV670"/>
      <c r="FW670"/>
      <c r="FX670"/>
      <c r="FY670"/>
      <c r="FZ670"/>
      <c r="GA670"/>
      <c r="GB670"/>
      <c r="GC670"/>
      <c r="GD670"/>
      <c r="GE670"/>
      <c r="GF670"/>
      <c r="GG670"/>
      <c r="GH670"/>
      <c r="GI670"/>
      <c r="GJ670"/>
      <c r="GK670"/>
      <c r="GL670"/>
      <c r="GM670"/>
      <c r="GN670"/>
      <c r="GO670"/>
      <c r="GP670"/>
      <c r="GQ670"/>
      <c r="GR670"/>
      <c r="GS670"/>
      <c r="GT670"/>
      <c r="GU670"/>
      <c r="GV670"/>
      <c r="GW670"/>
      <c r="GX670"/>
      <c r="GY670"/>
      <c r="GZ670"/>
      <c r="HA670"/>
      <c r="HB670"/>
      <c r="HC670"/>
      <c r="HD670"/>
      <c r="HE670"/>
      <c r="HF670"/>
      <c r="HG670"/>
      <c r="HH670"/>
      <c r="HI670"/>
      <c r="HJ670"/>
      <c r="HK670"/>
      <c r="HL670"/>
      <c r="HM670"/>
      <c r="HN670"/>
      <c r="HO670"/>
      <c r="HP670"/>
      <c r="HQ670"/>
      <c r="HR670"/>
      <c r="HS670"/>
      <c r="HT670"/>
      <c r="HU670"/>
      <c r="HV670"/>
      <c r="HW670"/>
      <c r="HX670"/>
      <c r="HY670"/>
      <c r="HZ670"/>
      <c r="IA670"/>
      <c r="IB670"/>
      <c r="IC670"/>
      <c r="ID670"/>
      <c r="IE670"/>
    </row>
    <row r="671" spans="1:239" ht="12.75" customHeight="1" x14ac:dyDescent="0.25">
      <c r="A671" s="10">
        <v>9</v>
      </c>
      <c r="B671" s="5">
        <v>102</v>
      </c>
      <c r="C671" s="16">
        <v>203</v>
      </c>
      <c r="D671" s="16">
        <v>215</v>
      </c>
      <c r="E671" s="16">
        <v>214</v>
      </c>
      <c r="F671" s="16">
        <f t="shared" si="53"/>
        <v>214.5</v>
      </c>
      <c r="G671" s="16">
        <f t="shared" si="50"/>
        <v>214.5</v>
      </c>
      <c r="I671" s="10">
        <v>8.9</v>
      </c>
      <c r="J671" s="10">
        <v>10.199999999999999</v>
      </c>
      <c r="K671" s="10">
        <v>4.8</v>
      </c>
      <c r="L671" s="10">
        <v>5.4</v>
      </c>
      <c r="M671" s="10">
        <v>6.7</v>
      </c>
      <c r="Q671" s="18">
        <v>3</v>
      </c>
      <c r="S671" s="18">
        <v>2.9</v>
      </c>
      <c r="V671" s="10"/>
      <c r="Z671" s="18">
        <f t="shared" si="52"/>
        <v>46010.25</v>
      </c>
      <c r="AA671" s="10">
        <f t="shared" si="51"/>
        <v>3.6136365847457448E-2</v>
      </c>
      <c r="AF671"/>
      <c r="AG671"/>
      <c r="AH671"/>
      <c r="AI671"/>
      <c r="AJ671"/>
      <c r="AK671"/>
      <c r="AL671"/>
      <c r="AM671"/>
      <c r="AN671"/>
      <c r="AO671"/>
      <c r="AP671"/>
      <c r="AQ671"/>
      <c r="AR671"/>
      <c r="AS671"/>
      <c r="AT671"/>
      <c r="AU671"/>
      <c r="AV671"/>
      <c r="AW671"/>
      <c r="AX671"/>
      <c r="AY671"/>
      <c r="AZ671"/>
      <c r="BA671"/>
      <c r="BB671"/>
      <c r="BC671"/>
      <c r="BD671"/>
      <c r="BE671"/>
      <c r="BF671"/>
      <c r="BG671"/>
      <c r="BH671"/>
      <c r="BI671"/>
      <c r="BJ671"/>
      <c r="BK671"/>
      <c r="BL671"/>
      <c r="BM671"/>
      <c r="BN671"/>
      <c r="BO671"/>
      <c r="BP671"/>
      <c r="BQ671"/>
      <c r="BR671"/>
      <c r="BS671"/>
      <c r="BT671"/>
      <c r="BU671"/>
      <c r="BV671"/>
      <c r="BW671"/>
      <c r="BX671"/>
      <c r="BY671"/>
      <c r="BZ671"/>
      <c r="CA671"/>
      <c r="CB671"/>
      <c r="CC671"/>
      <c r="CD671"/>
      <c r="CE671"/>
      <c r="CF671"/>
      <c r="CG671"/>
      <c r="CH671"/>
      <c r="CI671"/>
      <c r="CJ671"/>
      <c r="CK671"/>
      <c r="CL671"/>
      <c r="CM671"/>
      <c r="CN671"/>
      <c r="CO671"/>
      <c r="CP671"/>
      <c r="CQ671"/>
      <c r="CR671"/>
      <c r="CS671"/>
      <c r="CT671"/>
      <c r="CU671"/>
      <c r="CV671"/>
      <c r="CW671"/>
      <c r="CX671"/>
      <c r="CY671"/>
      <c r="CZ671"/>
      <c r="DA671"/>
      <c r="DB671"/>
      <c r="DC671"/>
      <c r="DD671"/>
      <c r="DE671"/>
      <c r="DF671"/>
      <c r="DG671"/>
      <c r="DH671"/>
      <c r="DI671"/>
      <c r="DJ671"/>
      <c r="DK671"/>
      <c r="DL671"/>
      <c r="DM671"/>
      <c r="DN671"/>
      <c r="DO671"/>
      <c r="DP671"/>
      <c r="DQ671"/>
      <c r="DR671"/>
      <c r="DS671"/>
      <c r="DT671"/>
      <c r="DU671"/>
      <c r="DV671"/>
      <c r="DW671"/>
      <c r="DX671"/>
      <c r="DY671"/>
      <c r="DZ671"/>
      <c r="EA671"/>
      <c r="EB671"/>
      <c r="EC671"/>
      <c r="ED671"/>
      <c r="EE671"/>
      <c r="EF671"/>
      <c r="EG671"/>
      <c r="EH671"/>
      <c r="EI671"/>
      <c r="EJ671"/>
      <c r="EK671"/>
      <c r="EL671"/>
      <c r="EM671"/>
      <c r="EN671"/>
      <c r="EO671"/>
      <c r="EP671"/>
      <c r="EQ671"/>
      <c r="ER671"/>
      <c r="ES671"/>
      <c r="ET671"/>
      <c r="EU671"/>
      <c r="EV671"/>
      <c r="EW671"/>
      <c r="EX671"/>
      <c r="EY671"/>
      <c r="EZ671"/>
      <c r="FA671"/>
      <c r="FB671"/>
      <c r="FC671"/>
      <c r="FD671"/>
      <c r="FE671"/>
      <c r="FF671"/>
      <c r="FG671"/>
      <c r="FH671"/>
      <c r="FI671"/>
      <c r="FJ671"/>
      <c r="FK671"/>
      <c r="FL671"/>
      <c r="FM671"/>
      <c r="FN671"/>
      <c r="FO671"/>
      <c r="FP671"/>
      <c r="FQ671"/>
      <c r="FR671"/>
      <c r="FS671"/>
      <c r="FT671"/>
      <c r="FU671"/>
      <c r="FV671"/>
      <c r="FW671"/>
      <c r="FX671"/>
      <c r="FY671"/>
      <c r="FZ671"/>
      <c r="GA671"/>
      <c r="GB671"/>
      <c r="GC671"/>
      <c r="GD671"/>
      <c r="GE671"/>
      <c r="GF671"/>
      <c r="GG671"/>
      <c r="GH671"/>
      <c r="GI671"/>
      <c r="GJ671"/>
      <c r="GK671"/>
      <c r="GL671"/>
      <c r="GM671"/>
      <c r="GN671"/>
      <c r="GO671"/>
      <c r="GP671"/>
      <c r="GQ671"/>
      <c r="GR671"/>
      <c r="GS671"/>
      <c r="GT671"/>
      <c r="GU671"/>
      <c r="GV671"/>
      <c r="GW671"/>
      <c r="GX671"/>
      <c r="GY671"/>
      <c r="GZ671"/>
      <c r="HA671"/>
      <c r="HB671"/>
      <c r="HC671"/>
      <c r="HD671"/>
      <c r="HE671"/>
      <c r="HF671"/>
      <c r="HG671"/>
      <c r="HH671"/>
      <c r="HI671"/>
      <c r="HJ671"/>
      <c r="HK671"/>
      <c r="HL671"/>
      <c r="HM671"/>
      <c r="HN671"/>
      <c r="HO671"/>
      <c r="HP671"/>
      <c r="HQ671"/>
      <c r="HR671"/>
      <c r="HS671"/>
      <c r="HT671"/>
      <c r="HU671"/>
      <c r="HV671"/>
      <c r="HW671"/>
      <c r="HX671"/>
      <c r="HY671"/>
      <c r="HZ671"/>
      <c r="IA671"/>
      <c r="IB671"/>
      <c r="IC671"/>
      <c r="ID671"/>
      <c r="IE671"/>
    </row>
    <row r="672" spans="1:239" x14ac:dyDescent="0.25">
      <c r="V672" s="10"/>
      <c r="AF672"/>
      <c r="AG672"/>
      <c r="AH672"/>
      <c r="AI672"/>
      <c r="AJ672"/>
      <c r="AK672"/>
      <c r="AL672"/>
      <c r="AM672"/>
      <c r="AN672"/>
      <c r="AO672"/>
      <c r="AP672"/>
      <c r="AQ672"/>
      <c r="AR672"/>
      <c r="AS672"/>
      <c r="AT672"/>
      <c r="AU672"/>
      <c r="AV672"/>
      <c r="AW672"/>
      <c r="AX672"/>
      <c r="AY672"/>
      <c r="AZ672"/>
      <c r="BA672"/>
      <c r="BB672"/>
      <c r="BC672"/>
      <c r="BD672"/>
      <c r="BE672"/>
      <c r="BF672"/>
      <c r="BG672"/>
      <c r="BH672"/>
      <c r="BI672"/>
      <c r="BJ672"/>
      <c r="BK672"/>
      <c r="BL672"/>
      <c r="BM672"/>
      <c r="BN672"/>
      <c r="BO672"/>
      <c r="BP672"/>
      <c r="BQ672"/>
      <c r="BR672"/>
      <c r="BS672"/>
      <c r="BT672"/>
      <c r="BU672"/>
      <c r="BV672"/>
      <c r="BW672"/>
      <c r="BX672"/>
      <c r="BY672"/>
      <c r="BZ672"/>
      <c r="CA672"/>
      <c r="CB672"/>
      <c r="CC672"/>
      <c r="CD672"/>
      <c r="CE672"/>
      <c r="CF672"/>
      <c r="CG672"/>
      <c r="CH672"/>
      <c r="CI672"/>
      <c r="CJ672"/>
      <c r="CK672"/>
      <c r="CL672"/>
      <c r="CM672"/>
      <c r="CN672"/>
      <c r="CO672"/>
      <c r="CP672"/>
      <c r="CQ672"/>
      <c r="CR672"/>
      <c r="CS672"/>
      <c r="CT672"/>
      <c r="CU672"/>
      <c r="CV672"/>
      <c r="CW672"/>
      <c r="CX672"/>
      <c r="CY672"/>
      <c r="CZ672"/>
      <c r="DA672"/>
      <c r="DB672"/>
      <c r="DC672"/>
      <c r="DD672"/>
      <c r="DE672"/>
      <c r="DF672"/>
      <c r="DG672"/>
      <c r="DH672"/>
      <c r="DI672"/>
      <c r="DJ672"/>
      <c r="DK672"/>
      <c r="DL672"/>
      <c r="DM672"/>
      <c r="DN672"/>
      <c r="DO672"/>
      <c r="DP672"/>
      <c r="DQ672"/>
      <c r="DR672"/>
      <c r="DS672"/>
      <c r="DT672"/>
      <c r="DU672"/>
      <c r="DV672"/>
      <c r="DW672"/>
      <c r="DX672"/>
      <c r="DY672"/>
      <c r="DZ672"/>
      <c r="EA672"/>
      <c r="EB672"/>
      <c r="EC672"/>
      <c r="ED672"/>
      <c r="EE672"/>
      <c r="EF672"/>
      <c r="EG672"/>
      <c r="EH672"/>
      <c r="EI672"/>
      <c r="EJ672"/>
      <c r="EK672"/>
      <c r="EL672"/>
      <c r="EM672"/>
      <c r="EN672"/>
      <c r="EO672"/>
      <c r="EP672"/>
      <c r="EQ672"/>
      <c r="ER672"/>
      <c r="ES672"/>
      <c r="ET672"/>
      <c r="EU672"/>
      <c r="EV672"/>
      <c r="EW672"/>
      <c r="EX672"/>
      <c r="EY672"/>
      <c r="EZ672"/>
      <c r="FA672"/>
      <c r="FB672"/>
      <c r="FC672"/>
      <c r="FD672"/>
      <c r="FE672"/>
      <c r="FF672"/>
      <c r="FG672"/>
      <c r="FH672"/>
      <c r="FI672"/>
      <c r="FJ672"/>
      <c r="FK672"/>
      <c r="FL672"/>
      <c r="FM672"/>
      <c r="FN672"/>
      <c r="FO672"/>
      <c r="FP672"/>
      <c r="FQ672"/>
      <c r="FR672"/>
      <c r="FS672"/>
      <c r="FT672"/>
      <c r="FU672"/>
      <c r="FV672"/>
      <c r="FW672"/>
      <c r="FX672"/>
      <c r="FY672"/>
      <c r="FZ672"/>
      <c r="GA672"/>
      <c r="GB672"/>
      <c r="GC672"/>
      <c r="GD672"/>
      <c r="GE672"/>
      <c r="GF672"/>
      <c r="GG672"/>
      <c r="GH672"/>
      <c r="GI672"/>
      <c r="GJ672"/>
      <c r="GK672"/>
      <c r="GL672"/>
      <c r="GM672"/>
      <c r="GN672"/>
      <c r="GO672"/>
      <c r="GP672"/>
      <c r="GQ672"/>
      <c r="GR672"/>
      <c r="GS672"/>
      <c r="GT672"/>
      <c r="GU672"/>
      <c r="GV672"/>
      <c r="GW672"/>
      <c r="GX672"/>
      <c r="GY672"/>
      <c r="GZ672"/>
      <c r="HA672"/>
      <c r="HB672"/>
      <c r="HC672"/>
      <c r="HD672"/>
      <c r="HE672"/>
      <c r="HF672"/>
      <c r="HG672"/>
      <c r="HH672"/>
      <c r="HI672"/>
      <c r="HJ672"/>
      <c r="HK672"/>
      <c r="HL672"/>
      <c r="HM672"/>
      <c r="HN672"/>
      <c r="HO672"/>
      <c r="HP672"/>
      <c r="HQ672"/>
      <c r="HR672"/>
      <c r="HS672"/>
      <c r="HT672"/>
      <c r="HU672"/>
      <c r="HV672"/>
      <c r="HW672"/>
      <c r="HX672"/>
      <c r="HY672"/>
      <c r="HZ672"/>
      <c r="IA672"/>
      <c r="IB672"/>
      <c r="IC672"/>
      <c r="ID672"/>
      <c r="IE672"/>
    </row>
    <row r="673" spans="1:239" x14ac:dyDescent="0.25">
      <c r="AF673"/>
      <c r="AG673"/>
      <c r="AH673"/>
      <c r="AI673"/>
      <c r="AJ673"/>
      <c r="AK673"/>
      <c r="AL673"/>
      <c r="AM673"/>
      <c r="AN673"/>
      <c r="AO673"/>
      <c r="AP673"/>
      <c r="AQ673"/>
      <c r="AR673"/>
      <c r="AS673"/>
      <c r="AT673"/>
      <c r="AU673"/>
      <c r="AV673"/>
      <c r="AW673"/>
      <c r="AX673"/>
      <c r="AY673"/>
      <c r="AZ673"/>
      <c r="BA673"/>
      <c r="BB673"/>
      <c r="BC673"/>
      <c r="BD673"/>
      <c r="BE673"/>
      <c r="BF673"/>
      <c r="BG673"/>
      <c r="BH673"/>
      <c r="BI673"/>
      <c r="BJ673"/>
      <c r="BK673"/>
      <c r="BL673"/>
      <c r="BM673"/>
      <c r="BN673"/>
      <c r="BO673"/>
      <c r="BP673"/>
      <c r="BQ673"/>
      <c r="BR673"/>
      <c r="BS673"/>
      <c r="BT673"/>
      <c r="BU673"/>
      <c r="BV673"/>
      <c r="BW673"/>
      <c r="BX673"/>
      <c r="BY673"/>
      <c r="BZ673"/>
      <c r="CA673"/>
      <c r="CB673"/>
      <c r="CC673"/>
      <c r="CD673"/>
      <c r="CE673"/>
      <c r="CF673"/>
      <c r="CG673"/>
      <c r="CH673"/>
      <c r="CI673"/>
      <c r="CJ673"/>
      <c r="CK673"/>
      <c r="CL673"/>
      <c r="CM673"/>
      <c r="CN673"/>
      <c r="CO673"/>
      <c r="CP673"/>
      <c r="CQ673"/>
      <c r="CR673"/>
      <c r="CS673"/>
      <c r="CT673"/>
      <c r="CU673"/>
      <c r="CV673"/>
      <c r="CW673"/>
      <c r="CX673"/>
      <c r="CY673"/>
      <c r="CZ673"/>
      <c r="DA673"/>
      <c r="DB673"/>
      <c r="DC673"/>
      <c r="DD673"/>
      <c r="DE673"/>
      <c r="DF673"/>
      <c r="DG673"/>
      <c r="DH673"/>
      <c r="DI673"/>
      <c r="DJ673"/>
      <c r="DK673"/>
      <c r="DL673"/>
      <c r="DM673"/>
      <c r="DN673"/>
      <c r="DO673"/>
      <c r="DP673"/>
      <c r="DQ673"/>
      <c r="DR673"/>
      <c r="DS673"/>
      <c r="DT673"/>
      <c r="DU673"/>
      <c r="DV673"/>
      <c r="DW673"/>
      <c r="DX673"/>
      <c r="DY673"/>
      <c r="DZ673"/>
      <c r="EA673"/>
      <c r="EB673"/>
      <c r="EC673"/>
      <c r="ED673"/>
      <c r="EE673"/>
      <c r="EF673"/>
      <c r="EG673"/>
      <c r="EH673"/>
      <c r="EI673"/>
      <c r="EJ673"/>
      <c r="EK673"/>
      <c r="EL673"/>
      <c r="EM673"/>
      <c r="EN673"/>
      <c r="EO673"/>
      <c r="EP673"/>
      <c r="EQ673"/>
      <c r="ER673"/>
      <c r="ES673"/>
      <c r="ET673"/>
      <c r="EU673"/>
      <c r="EV673"/>
      <c r="EW673"/>
      <c r="EX673"/>
      <c r="EY673"/>
      <c r="EZ673"/>
      <c r="FA673"/>
      <c r="FB673"/>
      <c r="FC673"/>
      <c r="FD673"/>
      <c r="FE673"/>
      <c r="FF673"/>
      <c r="FG673"/>
      <c r="FH673"/>
      <c r="FI673"/>
      <c r="FJ673"/>
      <c r="FK673"/>
      <c r="FL673"/>
      <c r="FM673"/>
      <c r="FN673"/>
      <c r="FO673"/>
      <c r="FP673"/>
      <c r="FQ673"/>
      <c r="FR673"/>
      <c r="FS673"/>
      <c r="FT673"/>
      <c r="FU673"/>
      <c r="FV673"/>
      <c r="FW673"/>
      <c r="FX673"/>
      <c r="FY673"/>
      <c r="FZ673"/>
      <c r="GA673"/>
      <c r="GB673"/>
      <c r="GC673"/>
      <c r="GD673"/>
      <c r="GE673"/>
      <c r="GF673"/>
      <c r="GG673"/>
      <c r="GH673"/>
      <c r="GI673"/>
      <c r="GJ673"/>
      <c r="GK673"/>
      <c r="GL673"/>
      <c r="GM673"/>
      <c r="GN673"/>
      <c r="GO673"/>
      <c r="GP673"/>
      <c r="GQ673"/>
      <c r="GR673"/>
      <c r="GS673"/>
      <c r="GT673"/>
      <c r="GU673"/>
      <c r="GV673"/>
      <c r="GW673"/>
      <c r="GX673"/>
      <c r="GY673"/>
      <c r="GZ673"/>
      <c r="HA673"/>
      <c r="HB673"/>
      <c r="HC673"/>
      <c r="HD673"/>
      <c r="HE673"/>
      <c r="HF673"/>
      <c r="HG673"/>
      <c r="HH673"/>
      <c r="HI673"/>
      <c r="HJ673"/>
      <c r="HK673"/>
      <c r="HL673"/>
      <c r="HM673"/>
      <c r="HN673"/>
      <c r="HO673"/>
      <c r="HP673"/>
      <c r="HQ673"/>
      <c r="HR673"/>
      <c r="HS673"/>
      <c r="HT673"/>
      <c r="HU673"/>
      <c r="HV673"/>
      <c r="HW673"/>
      <c r="HX673"/>
      <c r="HY673"/>
      <c r="HZ673"/>
      <c r="IA673"/>
      <c r="IB673"/>
      <c r="IC673"/>
      <c r="ID673"/>
      <c r="IE673"/>
    </row>
    <row r="674" spans="1:239" x14ac:dyDescent="0.25">
      <c r="AF674"/>
      <c r="AG674"/>
      <c r="AH674"/>
      <c r="AI674"/>
      <c r="AJ674"/>
      <c r="AK674"/>
      <c r="AL674"/>
      <c r="AM674"/>
      <c r="AN674"/>
      <c r="AO674"/>
      <c r="AP674"/>
      <c r="AQ674"/>
      <c r="AR674"/>
      <c r="AS674"/>
      <c r="AT674"/>
      <c r="AU674"/>
      <c r="AV674"/>
      <c r="AW674"/>
      <c r="AX674"/>
      <c r="AY674"/>
      <c r="AZ674"/>
      <c r="BA674"/>
      <c r="BB674"/>
      <c r="BC674"/>
      <c r="BD674"/>
      <c r="BE674"/>
      <c r="BF674"/>
      <c r="BG674"/>
      <c r="BH674"/>
      <c r="BI674"/>
      <c r="BJ674"/>
      <c r="BK674"/>
      <c r="BL674"/>
      <c r="BM674"/>
      <c r="BN674"/>
      <c r="BO674"/>
      <c r="BP674"/>
      <c r="BQ674"/>
      <c r="BR674"/>
      <c r="BS674"/>
      <c r="BT674"/>
      <c r="BU674"/>
      <c r="BV674"/>
      <c r="BW674"/>
      <c r="BX674"/>
      <c r="BY674"/>
      <c r="BZ674"/>
      <c r="CA674"/>
      <c r="CB674"/>
      <c r="CC674"/>
      <c r="CD674"/>
      <c r="CE674"/>
      <c r="CF674"/>
      <c r="CG674"/>
      <c r="CH674"/>
      <c r="CI674"/>
      <c r="CJ674"/>
      <c r="CK674"/>
      <c r="CL674"/>
      <c r="CM674"/>
      <c r="CN674"/>
      <c r="CO674"/>
      <c r="CP674"/>
      <c r="CQ674"/>
      <c r="CR674"/>
      <c r="CS674"/>
      <c r="CT674"/>
      <c r="CU674"/>
      <c r="CV674"/>
      <c r="CW674"/>
      <c r="CX674"/>
      <c r="CY674"/>
      <c r="CZ674"/>
      <c r="DA674"/>
      <c r="DB674"/>
      <c r="DC674"/>
      <c r="DD674"/>
      <c r="DE674"/>
      <c r="DF674"/>
      <c r="DG674"/>
      <c r="DH674"/>
      <c r="DI674"/>
      <c r="DJ674"/>
      <c r="DK674"/>
      <c r="DL674"/>
      <c r="DM674"/>
      <c r="DN674"/>
      <c r="DO674"/>
      <c r="DP674"/>
      <c r="DQ674"/>
      <c r="DR674"/>
      <c r="DS674"/>
      <c r="DT674"/>
      <c r="DU674"/>
      <c r="DV674"/>
      <c r="DW674"/>
      <c r="DX674"/>
      <c r="DY674"/>
      <c r="DZ674"/>
      <c r="EA674"/>
      <c r="EB674"/>
      <c r="EC674"/>
      <c r="ED674"/>
      <c r="EE674"/>
      <c r="EF674"/>
      <c r="EG674"/>
      <c r="EH674"/>
      <c r="EI674"/>
      <c r="EJ674"/>
      <c r="EK674"/>
      <c r="EL674"/>
      <c r="EM674"/>
      <c r="EN674"/>
      <c r="EO674"/>
      <c r="EP674"/>
      <c r="EQ674"/>
      <c r="ER674"/>
      <c r="ES674"/>
      <c r="ET674"/>
      <c r="EU674"/>
      <c r="EV674"/>
      <c r="EW674"/>
      <c r="EX674"/>
      <c r="EY674"/>
      <c r="EZ674"/>
      <c r="FA674"/>
      <c r="FB674"/>
      <c r="FC674"/>
      <c r="FD674"/>
      <c r="FE674"/>
      <c r="FF674"/>
      <c r="FG674"/>
      <c r="FH674"/>
      <c r="FI674"/>
      <c r="FJ674"/>
      <c r="FK674"/>
      <c r="FL674"/>
      <c r="FM674"/>
      <c r="FN674"/>
      <c r="FO674"/>
      <c r="FP674"/>
      <c r="FQ674"/>
      <c r="FR674"/>
      <c r="FS674"/>
      <c r="FT674"/>
      <c r="FU674"/>
      <c r="FV674"/>
      <c r="FW674"/>
      <c r="FX674"/>
      <c r="FY674"/>
      <c r="FZ674"/>
      <c r="GA674"/>
      <c r="GB674"/>
      <c r="GC674"/>
      <c r="GD674"/>
      <c r="GE674"/>
      <c r="GF674"/>
      <c r="GG674"/>
      <c r="GH674"/>
      <c r="GI674"/>
      <c r="GJ674"/>
      <c r="GK674"/>
      <c r="GL674"/>
      <c r="GM674"/>
      <c r="GN674"/>
      <c r="GO674"/>
      <c r="GP674"/>
      <c r="GQ674"/>
      <c r="GR674"/>
      <c r="GS674"/>
      <c r="GT674"/>
      <c r="GU674"/>
      <c r="GV674"/>
      <c r="GW674"/>
      <c r="GX674"/>
      <c r="GY674"/>
      <c r="GZ674"/>
      <c r="HA674"/>
      <c r="HB674"/>
      <c r="HC674"/>
      <c r="HD674"/>
      <c r="HE674"/>
      <c r="HF674"/>
      <c r="HG674"/>
      <c r="HH674"/>
      <c r="HI674"/>
      <c r="HJ674"/>
      <c r="HK674"/>
      <c r="HL674"/>
      <c r="HM674"/>
      <c r="HN674"/>
      <c r="HO674"/>
      <c r="HP674"/>
      <c r="HQ674"/>
      <c r="HR674"/>
      <c r="HS674"/>
      <c r="HT674"/>
      <c r="HU674"/>
      <c r="HV674"/>
      <c r="HW674"/>
      <c r="HX674"/>
      <c r="HY674"/>
      <c r="HZ674"/>
      <c r="IA674"/>
      <c r="IB674"/>
      <c r="IC674"/>
      <c r="ID674"/>
      <c r="IE674"/>
    </row>
    <row r="675" spans="1:239" x14ac:dyDescent="0.25">
      <c r="A675" s="5"/>
      <c r="B675" s="5"/>
      <c r="C675" s="5"/>
      <c r="D675" s="5"/>
      <c r="E675" s="5"/>
      <c r="F675" s="5"/>
      <c r="G675" s="5"/>
      <c r="H675" s="5"/>
      <c r="I675" s="5"/>
      <c r="J675" s="5"/>
      <c r="K675" s="5"/>
      <c r="L675" s="5"/>
      <c r="M675" s="5"/>
      <c r="N675" s="5"/>
      <c r="O675" s="5"/>
      <c r="P675" s="5"/>
      <c r="Q675" s="100"/>
      <c r="R675" s="5"/>
      <c r="S675" s="100"/>
      <c r="T675" s="5"/>
      <c r="U675" s="5"/>
      <c r="V675" s="138"/>
      <c r="W675" s="5"/>
      <c r="X675" s="5"/>
      <c r="Y675" s="5"/>
      <c r="Z675" s="5"/>
      <c r="AA675" s="5"/>
      <c r="AB675" s="5"/>
      <c r="AC675" s="5"/>
      <c r="AD675" s="5"/>
      <c r="AE675" s="5"/>
      <c r="AF675"/>
      <c r="AG675"/>
      <c r="AH675"/>
      <c r="AI675"/>
      <c r="AJ675"/>
      <c r="AK675"/>
      <c r="AL675"/>
      <c r="AM675"/>
      <c r="AN675"/>
      <c r="AO675"/>
      <c r="AP675"/>
      <c r="AQ675"/>
      <c r="AR675"/>
      <c r="AS675"/>
      <c r="AT675"/>
      <c r="AU675"/>
      <c r="AV675"/>
      <c r="AW675"/>
      <c r="AX675"/>
      <c r="AY675"/>
      <c r="AZ675"/>
      <c r="BA675"/>
      <c r="BB675"/>
      <c r="BC675"/>
      <c r="BD675"/>
      <c r="BE675"/>
      <c r="BF675"/>
      <c r="BG675"/>
      <c r="BH675"/>
      <c r="BI675"/>
      <c r="BJ675"/>
      <c r="BK675"/>
      <c r="BL675"/>
      <c r="BM675"/>
      <c r="BN675"/>
      <c r="BO675"/>
      <c r="BP675"/>
      <c r="BQ675"/>
      <c r="BR675"/>
      <c r="BS675"/>
      <c r="BT675"/>
      <c r="BU675"/>
      <c r="BV675"/>
      <c r="BW675"/>
      <c r="BX675"/>
      <c r="BY675"/>
      <c r="BZ675"/>
      <c r="CA675"/>
      <c r="CB675"/>
      <c r="CC675"/>
      <c r="CD675"/>
      <c r="CE675"/>
      <c r="CF675"/>
      <c r="CG675"/>
      <c r="CH675"/>
      <c r="CI675"/>
      <c r="CJ675"/>
      <c r="CK675"/>
      <c r="CL675"/>
      <c r="CM675"/>
      <c r="CN675"/>
      <c r="CO675"/>
      <c r="CP675"/>
      <c r="CQ675"/>
      <c r="CR675"/>
      <c r="CS675"/>
      <c r="CT675"/>
      <c r="CU675"/>
      <c r="CV675"/>
      <c r="CW675"/>
      <c r="CX675"/>
      <c r="CY675"/>
      <c r="CZ675"/>
      <c r="DA675"/>
      <c r="DB675"/>
      <c r="DC675"/>
      <c r="DD675"/>
      <c r="DE675"/>
      <c r="DF675"/>
      <c r="DG675"/>
      <c r="DH675"/>
      <c r="DI675"/>
      <c r="DJ675"/>
      <c r="DK675"/>
      <c r="DL675"/>
      <c r="DM675"/>
      <c r="DN675"/>
      <c r="DO675"/>
      <c r="DP675"/>
      <c r="DQ675"/>
      <c r="DR675"/>
      <c r="DS675"/>
      <c r="DT675"/>
      <c r="DU675"/>
      <c r="DV675"/>
      <c r="DW675"/>
      <c r="DX675"/>
      <c r="DY675"/>
      <c r="DZ675"/>
      <c r="EA675"/>
      <c r="EB675"/>
      <c r="EC675"/>
      <c r="ED675"/>
      <c r="EE675"/>
      <c r="EF675"/>
      <c r="EG675"/>
      <c r="EH675"/>
      <c r="EI675"/>
      <c r="EJ675"/>
      <c r="EK675"/>
      <c r="EL675"/>
      <c r="EM675"/>
      <c r="EN675"/>
      <c r="EO675"/>
      <c r="EP675"/>
      <c r="EQ675"/>
      <c r="ER675"/>
      <c r="ES675"/>
      <c r="ET675"/>
      <c r="EU675"/>
      <c r="EV675"/>
      <c r="EW675"/>
      <c r="EX675"/>
      <c r="EY675"/>
      <c r="EZ675"/>
      <c r="FA675"/>
      <c r="FB675"/>
      <c r="FC675"/>
      <c r="FD675"/>
      <c r="FE675"/>
      <c r="FF675"/>
      <c r="FG675"/>
      <c r="FH675"/>
      <c r="FI675"/>
      <c r="FJ675"/>
      <c r="FK675"/>
      <c r="FL675"/>
      <c r="FM675"/>
      <c r="FN675"/>
      <c r="FO675"/>
      <c r="FP675"/>
      <c r="FQ675"/>
      <c r="FR675"/>
      <c r="FS675"/>
      <c r="FT675"/>
      <c r="FU675"/>
      <c r="FV675"/>
      <c r="FW675"/>
      <c r="FX675"/>
      <c r="FY675"/>
      <c r="FZ675"/>
      <c r="GA675"/>
      <c r="GB675"/>
      <c r="GC675"/>
      <c r="GD675"/>
      <c r="GE675"/>
      <c r="GF675"/>
      <c r="GG675"/>
      <c r="GH675"/>
      <c r="GI675"/>
      <c r="GJ675"/>
      <c r="GK675"/>
      <c r="GL675"/>
      <c r="GM675"/>
      <c r="GN675"/>
      <c r="GO675"/>
      <c r="GP675"/>
      <c r="GQ675"/>
      <c r="GR675"/>
      <c r="GS675"/>
      <c r="GT675"/>
      <c r="GU675"/>
      <c r="GV675"/>
      <c r="GW675"/>
      <c r="GX675"/>
      <c r="GY675"/>
      <c r="GZ675"/>
      <c r="HA675"/>
      <c r="HB675"/>
      <c r="HC675"/>
      <c r="HD675"/>
      <c r="HE675"/>
      <c r="HF675"/>
      <c r="HG675"/>
      <c r="HH675"/>
      <c r="HI675"/>
      <c r="HJ675"/>
      <c r="HK675"/>
      <c r="HL675"/>
      <c r="HM675"/>
      <c r="HN675"/>
      <c r="HO675"/>
      <c r="HP675"/>
      <c r="HQ675"/>
      <c r="HR675"/>
      <c r="HS675"/>
      <c r="HT675"/>
      <c r="HU675"/>
      <c r="HV675"/>
      <c r="HW675"/>
      <c r="HX675"/>
      <c r="HY675"/>
      <c r="HZ675"/>
      <c r="IA675"/>
      <c r="IB675"/>
      <c r="IC675"/>
      <c r="ID675"/>
      <c r="IE675"/>
    </row>
    <row r="676" spans="1:239" x14ac:dyDescent="0.25">
      <c r="A676" s="5"/>
      <c r="B676" s="5"/>
      <c r="C676" s="5"/>
      <c r="D676" s="5"/>
      <c r="E676" s="5"/>
      <c r="F676" s="5"/>
      <c r="G676" s="5"/>
      <c r="H676" s="5"/>
      <c r="I676" s="5"/>
      <c r="J676" s="5"/>
      <c r="K676" s="5"/>
      <c r="L676" s="5"/>
      <c r="M676" s="5"/>
      <c r="N676" s="5"/>
      <c r="O676" s="5"/>
      <c r="P676" s="5"/>
      <c r="Q676" s="100"/>
      <c r="R676" s="5"/>
      <c r="S676" s="100"/>
      <c r="T676" s="5"/>
      <c r="U676" s="5"/>
      <c r="V676" s="138"/>
      <c r="W676" s="5"/>
      <c r="X676" s="5"/>
      <c r="Y676" s="5"/>
      <c r="Z676" s="5"/>
      <c r="AA676" s="5"/>
      <c r="AB676" s="5"/>
      <c r="AC676" s="5"/>
      <c r="AD676" s="5"/>
      <c r="AE676" s="5"/>
      <c r="AF676"/>
      <c r="AG676"/>
      <c r="AH676"/>
      <c r="AI676"/>
      <c r="AJ676"/>
      <c r="AK676"/>
      <c r="AL676"/>
      <c r="AM676"/>
      <c r="AN676"/>
      <c r="AO676"/>
      <c r="AP676"/>
      <c r="AQ676"/>
      <c r="AR676"/>
      <c r="AS676"/>
      <c r="AT676"/>
      <c r="AU676"/>
      <c r="AV676"/>
      <c r="AW676"/>
      <c r="AX676"/>
      <c r="AY676"/>
      <c r="AZ676"/>
      <c r="BA676"/>
      <c r="BB676"/>
      <c r="BC676"/>
      <c r="BD676"/>
      <c r="BE676"/>
      <c r="BF676"/>
      <c r="BG676"/>
      <c r="BH676"/>
      <c r="BI676"/>
      <c r="BJ676"/>
      <c r="BK676"/>
      <c r="BL676"/>
      <c r="BM676"/>
      <c r="BN676"/>
      <c r="BO676"/>
      <c r="BP676"/>
      <c r="BQ676"/>
      <c r="BR676"/>
      <c r="BS676"/>
      <c r="BT676"/>
      <c r="BU676"/>
      <c r="BV676"/>
      <c r="BW676"/>
      <c r="BX676"/>
      <c r="BY676"/>
      <c r="BZ676"/>
      <c r="CA676"/>
      <c r="CB676"/>
      <c r="CC676"/>
      <c r="CD676"/>
      <c r="CE676"/>
      <c r="CF676"/>
      <c r="CG676"/>
      <c r="CH676"/>
      <c r="CI676"/>
      <c r="CJ676"/>
      <c r="CK676"/>
      <c r="CL676"/>
      <c r="CM676"/>
      <c r="CN676"/>
      <c r="CO676"/>
      <c r="CP676"/>
      <c r="CQ676"/>
      <c r="CR676"/>
      <c r="CS676"/>
      <c r="CT676"/>
      <c r="CU676"/>
      <c r="CV676"/>
      <c r="CW676"/>
      <c r="CX676"/>
      <c r="CY676"/>
      <c r="CZ676"/>
      <c r="DA676"/>
      <c r="DB676"/>
      <c r="DC676"/>
      <c r="DD676"/>
      <c r="DE676"/>
      <c r="DF676"/>
      <c r="DG676"/>
      <c r="DH676"/>
      <c r="DI676"/>
      <c r="DJ676"/>
      <c r="DK676"/>
      <c r="DL676"/>
      <c r="DM676"/>
      <c r="DN676"/>
      <c r="DO676"/>
      <c r="DP676"/>
      <c r="DQ676"/>
      <c r="DR676"/>
      <c r="DS676"/>
      <c r="DT676"/>
      <c r="DU676"/>
      <c r="DV676"/>
      <c r="DW676"/>
      <c r="DX676"/>
      <c r="DY676"/>
      <c r="DZ676"/>
      <c r="EA676"/>
      <c r="EB676"/>
      <c r="EC676"/>
      <c r="ED676"/>
      <c r="EE676"/>
      <c r="EF676"/>
      <c r="EG676"/>
      <c r="EH676"/>
      <c r="EI676"/>
      <c r="EJ676"/>
      <c r="EK676"/>
      <c r="EL676"/>
      <c r="EM676"/>
      <c r="EN676"/>
      <c r="EO676"/>
      <c r="EP676"/>
      <c r="EQ676"/>
      <c r="ER676"/>
      <c r="ES676"/>
      <c r="ET676"/>
      <c r="EU676"/>
      <c r="EV676"/>
      <c r="EW676"/>
      <c r="EX676"/>
      <c r="EY676"/>
      <c r="EZ676"/>
      <c r="FA676"/>
      <c r="FB676"/>
      <c r="FC676"/>
      <c r="FD676"/>
      <c r="FE676"/>
      <c r="FF676"/>
      <c r="FG676"/>
      <c r="FH676"/>
      <c r="FI676"/>
      <c r="FJ676"/>
      <c r="FK676"/>
      <c r="FL676"/>
      <c r="FM676"/>
      <c r="FN676"/>
      <c r="FO676"/>
      <c r="FP676"/>
      <c r="FQ676"/>
      <c r="FR676"/>
      <c r="FS676"/>
      <c r="FT676"/>
      <c r="FU676"/>
      <c r="FV676"/>
      <c r="FW676"/>
      <c r="FX676"/>
      <c r="FY676"/>
      <c r="FZ676"/>
      <c r="GA676"/>
      <c r="GB676"/>
      <c r="GC676"/>
      <c r="GD676"/>
      <c r="GE676"/>
      <c r="GF676"/>
      <c r="GG676"/>
      <c r="GH676"/>
      <c r="GI676"/>
      <c r="GJ676"/>
      <c r="GK676"/>
      <c r="GL676"/>
      <c r="GM676"/>
      <c r="GN676"/>
      <c r="GO676"/>
      <c r="GP676"/>
      <c r="GQ676"/>
      <c r="GR676"/>
      <c r="GS676"/>
      <c r="GT676"/>
      <c r="GU676"/>
      <c r="GV676"/>
      <c r="GW676"/>
      <c r="GX676"/>
      <c r="GY676"/>
      <c r="GZ676"/>
      <c r="HA676"/>
      <c r="HB676"/>
      <c r="HC676"/>
      <c r="HD676"/>
      <c r="HE676"/>
      <c r="HF676"/>
      <c r="HG676"/>
      <c r="HH676"/>
      <c r="HI676"/>
      <c r="HJ676"/>
      <c r="HK676"/>
      <c r="HL676"/>
      <c r="HM676"/>
      <c r="HN676"/>
      <c r="HO676"/>
      <c r="HP676"/>
      <c r="HQ676"/>
      <c r="HR676"/>
      <c r="HS676"/>
      <c r="HT676"/>
      <c r="HU676"/>
      <c r="HV676"/>
      <c r="HW676"/>
      <c r="HX676"/>
      <c r="HY676"/>
      <c r="HZ676"/>
      <c r="IA676"/>
      <c r="IB676"/>
      <c r="IC676"/>
      <c r="ID676"/>
      <c r="IE676"/>
    </row>
    <row r="677" spans="1:239" x14ac:dyDescent="0.25">
      <c r="A677" s="5"/>
      <c r="B677" s="5"/>
      <c r="C677" s="5"/>
      <c r="D677" s="5"/>
      <c r="E677" s="5"/>
      <c r="F677" s="5"/>
      <c r="G677" s="5"/>
      <c r="H677" s="5"/>
      <c r="I677" s="5"/>
      <c r="J677" s="5"/>
      <c r="K677" s="5"/>
      <c r="L677" s="5"/>
      <c r="M677" s="5"/>
      <c r="N677" s="5"/>
      <c r="O677" s="5"/>
      <c r="P677" s="5"/>
      <c r="Q677" s="100"/>
      <c r="R677" s="5"/>
      <c r="S677" s="100"/>
      <c r="T677" s="5"/>
      <c r="U677" s="5"/>
      <c r="V677" s="138"/>
      <c r="W677" s="5"/>
      <c r="X677" s="5"/>
      <c r="Y677" s="5"/>
      <c r="Z677" s="5"/>
      <c r="AA677" s="5"/>
      <c r="AB677" s="5"/>
      <c r="AC677" s="5"/>
      <c r="AD677" s="5"/>
      <c r="AE677" s="5"/>
      <c r="AF677"/>
      <c r="AG677"/>
      <c r="AH677"/>
      <c r="AI677"/>
      <c r="AJ677"/>
      <c r="AK677"/>
      <c r="AL677"/>
      <c r="AM677"/>
      <c r="AN677"/>
      <c r="AO677"/>
      <c r="AP677"/>
      <c r="AQ677"/>
      <c r="AR677"/>
      <c r="AS677"/>
      <c r="AT677"/>
      <c r="AU677"/>
      <c r="AV677"/>
      <c r="AW677"/>
      <c r="AX677"/>
      <c r="AY677"/>
      <c r="AZ677"/>
      <c r="BA677"/>
      <c r="BB677"/>
      <c r="BC677"/>
      <c r="BD677"/>
      <c r="BE677"/>
      <c r="BF677"/>
      <c r="BG677"/>
      <c r="BH677"/>
      <c r="BI677"/>
      <c r="BJ677"/>
      <c r="BK677"/>
      <c r="BL677"/>
      <c r="BM677"/>
      <c r="BN677"/>
      <c r="BO677"/>
      <c r="BP677"/>
      <c r="BQ677"/>
      <c r="BR677"/>
      <c r="BS677"/>
      <c r="BT677"/>
      <c r="BU677"/>
      <c r="BV677"/>
      <c r="BW677"/>
      <c r="BX677"/>
      <c r="BY677"/>
      <c r="BZ677"/>
      <c r="CA677"/>
      <c r="CB677"/>
      <c r="CC677"/>
      <c r="CD677"/>
      <c r="CE677"/>
      <c r="CF677"/>
      <c r="CG677"/>
      <c r="CH677"/>
      <c r="CI677"/>
      <c r="CJ677"/>
      <c r="CK677"/>
      <c r="CL677"/>
      <c r="CM677"/>
      <c r="CN677"/>
      <c r="CO677"/>
      <c r="CP677"/>
      <c r="CQ677"/>
      <c r="CR677"/>
      <c r="CS677"/>
      <c r="CT677"/>
      <c r="CU677"/>
      <c r="CV677"/>
      <c r="CW677"/>
      <c r="CX677"/>
      <c r="CY677"/>
      <c r="CZ677"/>
      <c r="DA677"/>
      <c r="DB677"/>
      <c r="DC677"/>
      <c r="DD677"/>
      <c r="DE677"/>
      <c r="DF677"/>
      <c r="DG677"/>
      <c r="DH677"/>
      <c r="DI677"/>
      <c r="DJ677"/>
      <c r="DK677"/>
      <c r="DL677"/>
      <c r="DM677"/>
      <c r="DN677"/>
      <c r="DO677"/>
      <c r="DP677"/>
      <c r="DQ677"/>
      <c r="DR677"/>
      <c r="DS677"/>
      <c r="DT677"/>
      <c r="DU677"/>
      <c r="DV677"/>
      <c r="DW677"/>
      <c r="DX677"/>
      <c r="DY677"/>
      <c r="DZ677"/>
      <c r="EA677"/>
      <c r="EB677"/>
      <c r="EC677"/>
      <c r="ED677"/>
      <c r="EE677"/>
      <c r="EF677"/>
      <c r="EG677"/>
      <c r="EH677"/>
      <c r="EI677"/>
      <c r="EJ677"/>
      <c r="EK677"/>
      <c r="EL677"/>
      <c r="EM677"/>
      <c r="EN677"/>
      <c r="EO677"/>
      <c r="EP677"/>
      <c r="EQ677"/>
      <c r="ER677"/>
      <c r="ES677"/>
      <c r="ET677"/>
      <c r="EU677"/>
      <c r="EV677"/>
      <c r="EW677"/>
      <c r="EX677"/>
      <c r="EY677"/>
      <c r="EZ677"/>
      <c r="FA677"/>
      <c r="FB677"/>
      <c r="FC677"/>
      <c r="FD677"/>
      <c r="FE677"/>
      <c r="FF677"/>
      <c r="FG677"/>
      <c r="FH677"/>
      <c r="FI677"/>
      <c r="FJ677"/>
      <c r="FK677"/>
      <c r="FL677"/>
      <c r="FM677"/>
      <c r="FN677"/>
      <c r="FO677"/>
      <c r="FP677"/>
      <c r="FQ677"/>
      <c r="FR677"/>
      <c r="FS677"/>
      <c r="FT677"/>
      <c r="FU677"/>
      <c r="FV677"/>
      <c r="FW677"/>
      <c r="FX677"/>
      <c r="FY677"/>
      <c r="FZ677"/>
      <c r="GA677"/>
      <c r="GB677"/>
      <c r="GC677"/>
      <c r="GD677"/>
      <c r="GE677"/>
      <c r="GF677"/>
      <c r="GG677"/>
      <c r="GH677"/>
      <c r="GI677"/>
      <c r="GJ677"/>
      <c r="GK677"/>
      <c r="GL677"/>
      <c r="GM677"/>
      <c r="GN677"/>
      <c r="GO677"/>
      <c r="GP677"/>
      <c r="GQ677"/>
      <c r="GR677"/>
      <c r="GS677"/>
      <c r="GT677"/>
      <c r="GU677"/>
      <c r="GV677"/>
      <c r="GW677"/>
      <c r="GX677"/>
      <c r="GY677"/>
      <c r="GZ677"/>
      <c r="HA677"/>
      <c r="HB677"/>
      <c r="HC677"/>
      <c r="HD677"/>
      <c r="HE677"/>
      <c r="HF677"/>
      <c r="HG677"/>
      <c r="HH677"/>
      <c r="HI677"/>
      <c r="HJ677"/>
      <c r="HK677"/>
      <c r="HL677"/>
      <c r="HM677"/>
      <c r="HN677"/>
      <c r="HO677"/>
      <c r="HP677"/>
      <c r="HQ677"/>
      <c r="HR677"/>
      <c r="HS677"/>
      <c r="HT677"/>
      <c r="HU677"/>
      <c r="HV677"/>
      <c r="HW677"/>
      <c r="HX677"/>
      <c r="HY677"/>
      <c r="HZ677"/>
      <c r="IA677"/>
      <c r="IB677"/>
      <c r="IC677"/>
      <c r="ID677"/>
      <c r="IE677"/>
    </row>
    <row r="678" spans="1:239" x14ac:dyDescent="0.25">
      <c r="A678" s="5"/>
      <c r="B678" s="5"/>
      <c r="C678" s="5"/>
      <c r="D678" s="5"/>
      <c r="E678" s="5"/>
      <c r="F678" s="5"/>
      <c r="G678" s="5"/>
      <c r="H678" s="5"/>
      <c r="I678" s="5"/>
      <c r="J678" s="5"/>
      <c r="K678" s="5"/>
      <c r="L678" s="5"/>
      <c r="M678" s="5"/>
      <c r="N678" s="5"/>
      <c r="O678" s="5"/>
      <c r="P678" s="5"/>
      <c r="Q678" s="100"/>
      <c r="R678" s="5"/>
      <c r="S678" s="100"/>
      <c r="T678" s="5"/>
      <c r="U678" s="5"/>
      <c r="V678" s="138"/>
      <c r="W678" s="5"/>
      <c r="X678" s="5"/>
      <c r="Y678" s="5"/>
      <c r="Z678" s="5"/>
      <c r="AA678" s="5"/>
      <c r="AB678" s="5"/>
      <c r="AC678" s="5"/>
      <c r="AD678" s="5"/>
      <c r="AE678" s="5"/>
      <c r="AF678"/>
      <c r="AG678"/>
      <c r="AH678"/>
      <c r="AI678"/>
      <c r="AJ678"/>
      <c r="AK678"/>
      <c r="AL678"/>
      <c r="AM678"/>
      <c r="AN678"/>
      <c r="AO678"/>
      <c r="AP678"/>
      <c r="AQ678"/>
      <c r="AR678"/>
      <c r="AS678"/>
      <c r="AT678"/>
      <c r="AU678"/>
      <c r="AV678"/>
      <c r="AW678"/>
      <c r="AX678"/>
      <c r="AY678"/>
      <c r="AZ678"/>
      <c r="BA678"/>
      <c r="BB678"/>
      <c r="BC678"/>
      <c r="BD678"/>
      <c r="BE678"/>
      <c r="BF678"/>
      <c r="BG678"/>
      <c r="BH678"/>
      <c r="BI678"/>
      <c r="BJ678"/>
      <c r="BK678"/>
      <c r="BL678"/>
      <c r="BM678"/>
      <c r="BN678"/>
      <c r="BO678"/>
      <c r="BP678"/>
      <c r="BQ678"/>
      <c r="BR678"/>
      <c r="BS678"/>
      <c r="BT678"/>
      <c r="BU678"/>
      <c r="BV678"/>
      <c r="BW678"/>
      <c r="BX678"/>
      <c r="BY678"/>
      <c r="BZ678"/>
      <c r="CA678"/>
      <c r="CB678"/>
      <c r="CC678"/>
      <c r="CD678"/>
      <c r="CE678"/>
      <c r="CF678"/>
      <c r="CG678"/>
      <c r="CH678"/>
      <c r="CI678"/>
      <c r="CJ678"/>
      <c r="CK678"/>
      <c r="CL678"/>
      <c r="CM678"/>
      <c r="CN678"/>
      <c r="CO678"/>
      <c r="CP678"/>
      <c r="CQ678"/>
      <c r="CR678"/>
      <c r="CS678"/>
      <c r="CT678"/>
      <c r="CU678"/>
      <c r="CV678"/>
      <c r="CW678"/>
      <c r="CX678"/>
      <c r="CY678"/>
      <c r="CZ678"/>
      <c r="DA678"/>
      <c r="DB678"/>
      <c r="DC678"/>
      <c r="DD678"/>
      <c r="DE678"/>
      <c r="DF678"/>
      <c r="DG678"/>
      <c r="DH678"/>
      <c r="DI678"/>
      <c r="DJ678"/>
      <c r="DK678"/>
      <c r="DL678"/>
      <c r="DM678"/>
      <c r="DN678"/>
      <c r="DO678"/>
      <c r="DP678"/>
      <c r="DQ678"/>
      <c r="DR678"/>
      <c r="DS678"/>
      <c r="DT678"/>
      <c r="DU678"/>
      <c r="DV678"/>
      <c r="DW678"/>
      <c r="DX678"/>
      <c r="DY678"/>
      <c r="DZ678"/>
      <c r="EA678"/>
      <c r="EB678"/>
      <c r="EC678"/>
      <c r="ED678"/>
      <c r="EE678"/>
      <c r="EF678"/>
      <c r="EG678"/>
      <c r="EH678"/>
      <c r="EI678"/>
      <c r="EJ678"/>
      <c r="EK678"/>
      <c r="EL678"/>
      <c r="EM678"/>
      <c r="EN678"/>
      <c r="EO678"/>
      <c r="EP678"/>
      <c r="EQ678"/>
      <c r="ER678"/>
      <c r="ES678"/>
      <c r="ET678"/>
      <c r="EU678"/>
      <c r="EV678"/>
      <c r="EW678"/>
      <c r="EX678"/>
      <c r="EY678"/>
      <c r="EZ678"/>
      <c r="FA678"/>
      <c r="FB678"/>
      <c r="FC678"/>
      <c r="FD678"/>
      <c r="FE678"/>
      <c r="FF678"/>
      <c r="FG678"/>
      <c r="FH678"/>
      <c r="FI678"/>
      <c r="FJ678"/>
      <c r="FK678"/>
      <c r="FL678"/>
      <c r="FM678"/>
      <c r="FN678"/>
      <c r="FO678"/>
      <c r="FP678"/>
      <c r="FQ678"/>
      <c r="FR678"/>
      <c r="FS678"/>
      <c r="FT678"/>
      <c r="FU678"/>
      <c r="FV678"/>
      <c r="FW678"/>
      <c r="FX678"/>
      <c r="FY678"/>
      <c r="FZ678"/>
      <c r="GA678"/>
      <c r="GB678"/>
      <c r="GC678"/>
      <c r="GD678"/>
      <c r="GE678"/>
      <c r="GF678"/>
      <c r="GG678"/>
      <c r="GH678"/>
      <c r="GI678"/>
      <c r="GJ678"/>
      <c r="GK678"/>
      <c r="GL678"/>
      <c r="GM678"/>
      <c r="GN678"/>
      <c r="GO678"/>
      <c r="GP678"/>
      <c r="GQ678"/>
      <c r="GR678"/>
      <c r="GS678"/>
      <c r="GT678"/>
      <c r="GU678"/>
      <c r="GV678"/>
      <c r="GW678"/>
      <c r="GX678"/>
      <c r="GY678"/>
      <c r="GZ678"/>
      <c r="HA678"/>
      <c r="HB678"/>
      <c r="HC678"/>
      <c r="HD678"/>
      <c r="HE678"/>
      <c r="HF678"/>
      <c r="HG678"/>
      <c r="HH678"/>
      <c r="HI678"/>
      <c r="HJ678"/>
      <c r="HK678"/>
      <c r="HL678"/>
      <c r="HM678"/>
      <c r="HN678"/>
      <c r="HO678"/>
      <c r="HP678"/>
      <c r="HQ678"/>
      <c r="HR678"/>
      <c r="HS678"/>
      <c r="HT678"/>
      <c r="HU678"/>
      <c r="HV678"/>
      <c r="HW678"/>
      <c r="HX678"/>
      <c r="HY678"/>
      <c r="HZ678"/>
      <c r="IA678"/>
      <c r="IB678"/>
      <c r="IC678"/>
      <c r="ID678"/>
      <c r="IE678"/>
    </row>
    <row r="679" spans="1:239" x14ac:dyDescent="0.25">
      <c r="A679" s="5"/>
      <c r="B679" s="5"/>
      <c r="C679" s="5"/>
      <c r="D679" s="5"/>
      <c r="E679" s="5"/>
      <c r="F679" s="5"/>
      <c r="G679" s="5"/>
      <c r="H679" s="5"/>
      <c r="I679" s="5"/>
      <c r="J679" s="5"/>
      <c r="K679" s="5"/>
      <c r="L679" s="5"/>
      <c r="M679" s="5"/>
      <c r="N679" s="5"/>
      <c r="O679" s="5"/>
      <c r="P679" s="5"/>
      <c r="Q679" s="100"/>
      <c r="R679" s="5"/>
      <c r="S679" s="100"/>
      <c r="T679" s="5"/>
      <c r="U679" s="5"/>
      <c r="V679" s="138"/>
      <c r="W679" s="5"/>
      <c r="X679" s="5"/>
      <c r="Y679" s="5"/>
      <c r="Z679" s="5"/>
      <c r="AA679" s="5"/>
      <c r="AB679" s="5"/>
      <c r="AC679" s="5"/>
      <c r="AD679" s="5"/>
      <c r="AE679" s="5"/>
      <c r="AF679"/>
      <c r="AG679"/>
      <c r="AH679"/>
      <c r="AI679"/>
      <c r="AJ679"/>
      <c r="AK679"/>
      <c r="AL679"/>
      <c r="AM679"/>
      <c r="AN679"/>
      <c r="AO679"/>
      <c r="AP679"/>
      <c r="AQ679"/>
      <c r="AR679"/>
      <c r="AS679"/>
      <c r="AT679"/>
      <c r="AU679"/>
      <c r="AV679"/>
      <c r="AW679"/>
      <c r="AX679"/>
      <c r="AY679"/>
      <c r="AZ679"/>
      <c r="BA679"/>
      <c r="BB679"/>
      <c r="BC679"/>
      <c r="BD679"/>
      <c r="BE679"/>
      <c r="BF679"/>
      <c r="BG679"/>
      <c r="BH679"/>
      <c r="BI679"/>
      <c r="BJ679"/>
      <c r="BK679"/>
      <c r="BL679"/>
      <c r="BM679"/>
      <c r="BN679"/>
      <c r="BO679"/>
      <c r="BP679"/>
      <c r="BQ679"/>
      <c r="BR679"/>
      <c r="BS679"/>
      <c r="BT679"/>
      <c r="BU679"/>
      <c r="BV679"/>
      <c r="BW679"/>
      <c r="BX679"/>
      <c r="BY679"/>
      <c r="BZ679"/>
      <c r="CA679"/>
      <c r="CB679"/>
      <c r="CC679"/>
      <c r="CD679"/>
      <c r="CE679"/>
      <c r="CF679"/>
      <c r="CG679"/>
      <c r="CH679"/>
      <c r="CI679"/>
      <c r="CJ679"/>
      <c r="CK679"/>
      <c r="CL679"/>
      <c r="CM679"/>
      <c r="CN679"/>
      <c r="CO679"/>
      <c r="CP679"/>
      <c r="CQ679"/>
      <c r="CR679"/>
      <c r="CS679"/>
      <c r="CT679"/>
      <c r="CU679"/>
      <c r="CV679"/>
      <c r="CW679"/>
      <c r="CX679"/>
      <c r="CY679"/>
      <c r="CZ679"/>
      <c r="DA679"/>
      <c r="DB679"/>
      <c r="DC679"/>
      <c r="DD679"/>
      <c r="DE679"/>
      <c r="DF679"/>
      <c r="DG679"/>
      <c r="DH679"/>
      <c r="DI679"/>
      <c r="DJ679"/>
      <c r="DK679"/>
      <c r="DL679"/>
      <c r="DM679"/>
      <c r="DN679"/>
      <c r="DO679"/>
      <c r="DP679"/>
      <c r="DQ679"/>
      <c r="DR679"/>
      <c r="DS679"/>
      <c r="DT679"/>
      <c r="DU679"/>
      <c r="DV679"/>
      <c r="DW679"/>
      <c r="DX679"/>
      <c r="DY679"/>
      <c r="DZ679"/>
      <c r="EA679"/>
      <c r="EB679"/>
      <c r="EC679"/>
      <c r="ED679"/>
      <c r="EE679"/>
      <c r="EF679"/>
      <c r="EG679"/>
      <c r="EH679"/>
      <c r="EI679"/>
      <c r="EJ679"/>
      <c r="EK679"/>
      <c r="EL679"/>
      <c r="EM679"/>
      <c r="EN679"/>
      <c r="EO679"/>
      <c r="EP679"/>
      <c r="EQ679"/>
      <c r="ER679"/>
      <c r="ES679"/>
      <c r="ET679"/>
      <c r="EU679"/>
      <c r="EV679"/>
      <c r="EW679"/>
      <c r="EX679"/>
      <c r="EY679"/>
      <c r="EZ679"/>
      <c r="FA679"/>
      <c r="FB679"/>
      <c r="FC679"/>
      <c r="FD679"/>
      <c r="FE679"/>
      <c r="FF679"/>
      <c r="FG679"/>
      <c r="FH679"/>
      <c r="FI679"/>
      <c r="FJ679"/>
      <c r="FK679"/>
      <c r="FL679"/>
      <c r="FM679"/>
      <c r="FN679"/>
      <c r="FO679"/>
      <c r="FP679"/>
      <c r="FQ679"/>
      <c r="FR679"/>
      <c r="FS679"/>
      <c r="FT679"/>
      <c r="FU679"/>
      <c r="FV679"/>
      <c r="FW679"/>
      <c r="FX679"/>
      <c r="FY679"/>
      <c r="FZ679"/>
      <c r="GA679"/>
      <c r="GB679"/>
      <c r="GC679"/>
      <c r="GD679"/>
      <c r="GE679"/>
      <c r="GF679"/>
      <c r="GG679"/>
      <c r="GH679"/>
      <c r="GI679"/>
      <c r="GJ679"/>
      <c r="GK679"/>
      <c r="GL679"/>
      <c r="GM679"/>
      <c r="GN679"/>
      <c r="GO679"/>
      <c r="GP679"/>
      <c r="GQ679"/>
      <c r="GR679"/>
      <c r="GS679"/>
      <c r="GT679"/>
      <c r="GU679"/>
      <c r="GV679"/>
      <c r="GW679"/>
      <c r="GX679"/>
      <c r="GY679"/>
      <c r="GZ679"/>
      <c r="HA679"/>
      <c r="HB679"/>
      <c r="HC679"/>
      <c r="HD679"/>
      <c r="HE679"/>
      <c r="HF679"/>
      <c r="HG679"/>
      <c r="HH679"/>
      <c r="HI679"/>
      <c r="HJ679"/>
      <c r="HK679"/>
      <c r="HL679"/>
      <c r="HM679"/>
      <c r="HN679"/>
      <c r="HO679"/>
      <c r="HP679"/>
      <c r="HQ679"/>
      <c r="HR679"/>
      <c r="HS679"/>
      <c r="HT679"/>
      <c r="HU679"/>
      <c r="HV679"/>
      <c r="HW679"/>
      <c r="HX679"/>
      <c r="HY679"/>
      <c r="HZ679"/>
      <c r="IA679"/>
      <c r="IB679"/>
      <c r="IC679"/>
      <c r="ID679"/>
      <c r="IE679"/>
    </row>
    <row r="680" spans="1:239" x14ac:dyDescent="0.25">
      <c r="A680" s="5"/>
      <c r="B680" s="5"/>
      <c r="C680" s="5"/>
      <c r="D680" s="5"/>
      <c r="E680" s="5"/>
      <c r="F680" s="5"/>
      <c r="G680" s="5"/>
      <c r="H680" s="5"/>
      <c r="I680" s="5"/>
      <c r="J680" s="5"/>
      <c r="K680" s="5"/>
      <c r="L680" s="5"/>
      <c r="M680" s="5"/>
      <c r="N680" s="5"/>
      <c r="O680" s="5"/>
      <c r="P680" s="5"/>
      <c r="Q680" s="100"/>
      <c r="R680" s="5"/>
      <c r="S680" s="100"/>
      <c r="T680" s="5"/>
      <c r="U680" s="5"/>
      <c r="V680" s="138"/>
      <c r="W680" s="5"/>
      <c r="X680" s="5"/>
      <c r="Y680" s="5"/>
      <c r="Z680" s="5"/>
      <c r="AA680" s="5"/>
      <c r="AB680" s="5"/>
      <c r="AC680" s="5"/>
      <c r="AD680" s="5"/>
      <c r="AE680" s="5"/>
      <c r="AF680"/>
      <c r="AG680"/>
      <c r="AH680"/>
      <c r="AI680"/>
      <c r="AJ680"/>
      <c r="AK680"/>
      <c r="AL680"/>
      <c r="AM680"/>
      <c r="AN680"/>
      <c r="AO680"/>
      <c r="AP680"/>
      <c r="AQ680"/>
      <c r="AR680"/>
      <c r="AS680"/>
      <c r="AT680"/>
      <c r="AU680"/>
      <c r="AV680"/>
      <c r="AW680"/>
      <c r="AX680"/>
      <c r="AY680"/>
      <c r="AZ680"/>
      <c r="BA680"/>
      <c r="BB680"/>
      <c r="BC680"/>
      <c r="BD680"/>
      <c r="BE680"/>
      <c r="BF680"/>
      <c r="BG680"/>
      <c r="BH680"/>
      <c r="BI680"/>
      <c r="BJ680"/>
      <c r="BK680"/>
      <c r="BL680"/>
      <c r="BM680"/>
      <c r="BN680"/>
      <c r="BO680"/>
      <c r="BP680"/>
      <c r="BQ680"/>
      <c r="BR680"/>
      <c r="BS680"/>
      <c r="BT680"/>
      <c r="BU680"/>
      <c r="BV680"/>
      <c r="BW680"/>
      <c r="BX680"/>
      <c r="BY680"/>
      <c r="BZ680"/>
      <c r="CA680"/>
      <c r="CB680"/>
      <c r="CC680"/>
      <c r="CD680"/>
      <c r="CE680"/>
      <c r="CF680"/>
      <c r="CG680"/>
      <c r="CH680"/>
      <c r="CI680"/>
      <c r="CJ680"/>
      <c r="CK680"/>
      <c r="CL680"/>
      <c r="CM680"/>
      <c r="CN680"/>
      <c r="CO680"/>
      <c r="CP680"/>
      <c r="CQ680"/>
      <c r="CR680"/>
      <c r="CS680"/>
      <c r="CT680"/>
      <c r="CU680"/>
      <c r="CV680"/>
      <c r="CW680"/>
      <c r="CX680"/>
      <c r="CY680"/>
      <c r="CZ680"/>
      <c r="DA680"/>
      <c r="DB680"/>
      <c r="DC680"/>
      <c r="DD680"/>
      <c r="DE680"/>
      <c r="DF680"/>
      <c r="DG680"/>
      <c r="DH680"/>
      <c r="DI680"/>
      <c r="DJ680"/>
      <c r="DK680"/>
      <c r="DL680"/>
      <c r="DM680"/>
      <c r="DN680"/>
      <c r="DO680"/>
      <c r="DP680"/>
      <c r="DQ680"/>
      <c r="DR680"/>
      <c r="DS680"/>
      <c r="DT680"/>
      <c r="DU680"/>
      <c r="DV680"/>
      <c r="DW680"/>
      <c r="DX680"/>
      <c r="DY680"/>
      <c r="DZ680"/>
      <c r="EA680"/>
      <c r="EB680"/>
      <c r="EC680"/>
      <c r="ED680"/>
      <c r="EE680"/>
      <c r="EF680"/>
      <c r="EG680"/>
      <c r="EH680"/>
      <c r="EI680"/>
      <c r="EJ680"/>
      <c r="EK680"/>
      <c r="EL680"/>
      <c r="EM680"/>
      <c r="EN680"/>
      <c r="EO680"/>
      <c r="EP680"/>
      <c r="EQ680"/>
      <c r="ER680"/>
      <c r="ES680"/>
      <c r="ET680"/>
      <c r="EU680"/>
      <c r="EV680"/>
      <c r="EW680"/>
      <c r="EX680"/>
      <c r="EY680"/>
      <c r="EZ680"/>
      <c r="FA680"/>
      <c r="FB680"/>
      <c r="FC680"/>
      <c r="FD680"/>
      <c r="FE680"/>
      <c r="FF680"/>
      <c r="FG680"/>
      <c r="FH680"/>
      <c r="FI680"/>
      <c r="FJ680"/>
      <c r="FK680"/>
      <c r="FL680"/>
      <c r="FM680"/>
      <c r="FN680"/>
      <c r="FO680"/>
      <c r="FP680"/>
      <c r="FQ680"/>
      <c r="FR680"/>
      <c r="FS680"/>
      <c r="FT680"/>
      <c r="FU680"/>
      <c r="FV680"/>
      <c r="FW680"/>
      <c r="FX680"/>
      <c r="FY680"/>
      <c r="FZ680"/>
      <c r="GA680"/>
      <c r="GB680"/>
      <c r="GC680"/>
      <c r="GD680"/>
      <c r="GE680"/>
      <c r="GF680"/>
      <c r="GG680"/>
      <c r="GH680"/>
      <c r="GI680"/>
      <c r="GJ680"/>
      <c r="GK680"/>
      <c r="GL680"/>
      <c r="GM680"/>
      <c r="GN680"/>
      <c r="GO680"/>
      <c r="GP680"/>
      <c r="GQ680"/>
      <c r="GR680"/>
      <c r="GS680"/>
      <c r="GT680"/>
      <c r="GU680"/>
      <c r="GV680"/>
      <c r="GW680"/>
      <c r="GX680"/>
      <c r="GY680"/>
      <c r="GZ680"/>
      <c r="HA680"/>
      <c r="HB680"/>
      <c r="HC680"/>
      <c r="HD680"/>
      <c r="HE680"/>
      <c r="HF680"/>
      <c r="HG680"/>
      <c r="HH680"/>
      <c r="HI680"/>
      <c r="HJ680"/>
      <c r="HK680"/>
      <c r="HL680"/>
      <c r="HM680"/>
      <c r="HN680"/>
      <c r="HO680"/>
      <c r="HP680"/>
      <c r="HQ680"/>
      <c r="HR680"/>
      <c r="HS680"/>
      <c r="HT680"/>
      <c r="HU680"/>
      <c r="HV680"/>
      <c r="HW680"/>
      <c r="HX680"/>
      <c r="HY680"/>
      <c r="HZ680"/>
      <c r="IA680"/>
      <c r="IB680"/>
      <c r="IC680"/>
      <c r="ID680"/>
      <c r="IE680"/>
    </row>
    <row r="681" spans="1:239" x14ac:dyDescent="0.25">
      <c r="A681" s="5"/>
      <c r="B681" s="5"/>
      <c r="C681" s="5"/>
      <c r="D681" s="5"/>
      <c r="E681" s="5"/>
      <c r="F681" s="5"/>
      <c r="G681" s="5"/>
      <c r="H681" s="5"/>
      <c r="I681" s="5"/>
      <c r="J681" s="5"/>
      <c r="K681" s="5"/>
      <c r="L681" s="5"/>
      <c r="M681" s="5"/>
      <c r="N681" s="5"/>
      <c r="O681" s="5"/>
      <c r="P681" s="5"/>
      <c r="Q681" s="100"/>
      <c r="R681" s="5"/>
      <c r="S681" s="100"/>
      <c r="T681" s="5"/>
      <c r="U681" s="5"/>
      <c r="V681" s="138"/>
      <c r="W681" s="5"/>
      <c r="X681" s="5"/>
      <c r="Y681" s="5"/>
      <c r="Z681" s="5"/>
      <c r="AA681" s="5"/>
      <c r="AB681" s="5"/>
      <c r="AC681" s="5"/>
      <c r="AD681" s="5"/>
      <c r="AE681" s="5"/>
      <c r="AF681"/>
      <c r="AG681"/>
      <c r="AH681"/>
      <c r="AI681"/>
      <c r="AJ681"/>
      <c r="AK681"/>
      <c r="AL681"/>
      <c r="AM681"/>
      <c r="AN681"/>
      <c r="AO681"/>
      <c r="AP681"/>
      <c r="AQ681"/>
      <c r="AR681"/>
      <c r="AS681"/>
      <c r="AT681"/>
      <c r="AU681"/>
      <c r="AV681"/>
      <c r="AW681"/>
      <c r="AX681"/>
      <c r="AY681"/>
      <c r="AZ681"/>
      <c r="BA681"/>
      <c r="BB681"/>
      <c r="BC681"/>
      <c r="BD681"/>
      <c r="BE681"/>
      <c r="BF681"/>
      <c r="BG681"/>
      <c r="BH681"/>
      <c r="BI681"/>
      <c r="BJ681"/>
      <c r="BK681"/>
      <c r="BL681"/>
      <c r="BM681"/>
      <c r="BN681"/>
      <c r="BO681"/>
      <c r="BP681"/>
      <c r="BQ681"/>
      <c r="BR681"/>
      <c r="BS681"/>
      <c r="BT681"/>
      <c r="BU681"/>
      <c r="BV681"/>
      <c r="BW681"/>
      <c r="BX681"/>
      <c r="BY681"/>
      <c r="BZ681"/>
      <c r="CA681"/>
      <c r="CB681"/>
      <c r="CC681"/>
      <c r="CD681"/>
      <c r="CE681"/>
      <c r="CF681"/>
      <c r="CG681"/>
      <c r="CH681"/>
      <c r="CI681"/>
      <c r="CJ681"/>
      <c r="CK681"/>
      <c r="CL681"/>
      <c r="CM681"/>
      <c r="CN681"/>
      <c r="CO681"/>
      <c r="CP681"/>
      <c r="CQ681"/>
      <c r="CR681"/>
      <c r="CS681"/>
      <c r="CT681"/>
      <c r="CU681"/>
      <c r="CV681"/>
      <c r="CW681"/>
      <c r="CX681"/>
      <c r="CY681"/>
      <c r="CZ681"/>
      <c r="DA681"/>
      <c r="DB681"/>
      <c r="DC681"/>
      <c r="DD681"/>
      <c r="DE681"/>
      <c r="DF681"/>
      <c r="DG681"/>
      <c r="DH681"/>
      <c r="DI681"/>
      <c r="DJ681"/>
      <c r="DK681"/>
      <c r="DL681"/>
      <c r="DM681"/>
      <c r="DN681"/>
      <c r="DO681"/>
      <c r="DP681"/>
      <c r="DQ681"/>
      <c r="DR681"/>
      <c r="DS681"/>
      <c r="DT681"/>
      <c r="DU681"/>
      <c r="DV681"/>
      <c r="DW681"/>
      <c r="DX681"/>
      <c r="DY681"/>
      <c r="DZ681"/>
      <c r="EA681"/>
      <c r="EB681"/>
      <c r="EC681"/>
      <c r="ED681"/>
      <c r="EE681"/>
      <c r="EF681"/>
      <c r="EG681"/>
      <c r="EH681"/>
      <c r="EI681"/>
      <c r="EJ681"/>
      <c r="EK681"/>
      <c r="EL681"/>
      <c r="EM681"/>
      <c r="EN681"/>
      <c r="EO681"/>
      <c r="EP681"/>
      <c r="EQ681"/>
      <c r="ER681"/>
      <c r="ES681"/>
      <c r="ET681"/>
      <c r="EU681"/>
      <c r="EV681"/>
      <c r="EW681"/>
      <c r="EX681"/>
      <c r="EY681"/>
      <c r="EZ681"/>
      <c r="FA681"/>
      <c r="FB681"/>
      <c r="FC681"/>
      <c r="FD681"/>
      <c r="FE681"/>
      <c r="FF681"/>
      <c r="FG681"/>
      <c r="FH681"/>
      <c r="FI681"/>
      <c r="FJ681"/>
      <c r="FK681"/>
      <c r="FL681"/>
      <c r="FM681"/>
      <c r="FN681"/>
      <c r="FO681"/>
      <c r="FP681"/>
      <c r="FQ681"/>
      <c r="FR681"/>
      <c r="FS681"/>
      <c r="FT681"/>
      <c r="FU681"/>
      <c r="FV681"/>
      <c r="FW681"/>
      <c r="FX681"/>
      <c r="FY681"/>
      <c r="FZ681"/>
      <c r="GA681"/>
      <c r="GB681"/>
      <c r="GC681"/>
      <c r="GD681"/>
      <c r="GE681"/>
      <c r="GF681"/>
      <c r="GG681"/>
      <c r="GH681"/>
      <c r="GI681"/>
      <c r="GJ681"/>
      <c r="GK681"/>
      <c r="GL681"/>
      <c r="GM681"/>
      <c r="GN681"/>
      <c r="GO681"/>
      <c r="GP681"/>
      <c r="GQ681"/>
      <c r="GR681"/>
      <c r="GS681"/>
      <c r="GT681"/>
      <c r="GU681"/>
      <c r="GV681"/>
      <c r="GW681"/>
      <c r="GX681"/>
      <c r="GY681"/>
      <c r="GZ681"/>
      <c r="HA681"/>
      <c r="HB681"/>
      <c r="HC681"/>
      <c r="HD681"/>
      <c r="HE681"/>
      <c r="HF681"/>
      <c r="HG681"/>
      <c r="HH681"/>
      <c r="HI681"/>
      <c r="HJ681"/>
      <c r="HK681"/>
      <c r="HL681"/>
      <c r="HM681"/>
      <c r="HN681"/>
      <c r="HO681"/>
      <c r="HP681"/>
      <c r="HQ681"/>
      <c r="HR681"/>
      <c r="HS681"/>
      <c r="HT681"/>
      <c r="HU681"/>
      <c r="HV681"/>
      <c r="HW681"/>
      <c r="HX681"/>
      <c r="HY681"/>
      <c r="HZ681"/>
      <c r="IA681"/>
      <c r="IB681"/>
      <c r="IC681"/>
      <c r="ID681"/>
      <c r="IE681"/>
    </row>
    <row r="682" spans="1:239" x14ac:dyDescent="0.25">
      <c r="A682" s="5"/>
      <c r="B682" s="5"/>
      <c r="C682" s="5"/>
      <c r="D682" s="5"/>
      <c r="E682" s="5"/>
      <c r="F682" s="5"/>
      <c r="G682" s="5"/>
      <c r="H682" s="5"/>
      <c r="I682" s="5"/>
      <c r="J682" s="5"/>
      <c r="K682" s="5"/>
      <c r="L682" s="5"/>
      <c r="M682" s="5"/>
      <c r="N682" s="5"/>
      <c r="O682" s="5"/>
      <c r="P682" s="5"/>
      <c r="Q682" s="100"/>
      <c r="R682" s="5"/>
      <c r="S682" s="100"/>
      <c r="T682" s="5"/>
      <c r="U682" s="5"/>
      <c r="V682" s="138"/>
      <c r="W682" s="5"/>
      <c r="X682" s="5"/>
      <c r="Y682" s="5"/>
      <c r="Z682" s="5"/>
      <c r="AA682" s="5"/>
      <c r="AB682" s="5"/>
      <c r="AC682" s="5"/>
      <c r="AD682" s="5"/>
      <c r="AE682" s="5"/>
      <c r="AF682"/>
      <c r="AG682"/>
      <c r="AH682"/>
      <c r="AI682"/>
      <c r="AJ682"/>
      <c r="AK682"/>
      <c r="AL682"/>
      <c r="AM682"/>
      <c r="AN682"/>
      <c r="AO682"/>
      <c r="AP682"/>
      <c r="AQ682"/>
      <c r="AR682"/>
      <c r="AS682"/>
      <c r="AT682"/>
      <c r="AU682"/>
      <c r="AV682"/>
      <c r="AW682"/>
      <c r="AX682"/>
      <c r="AY682"/>
      <c r="AZ682"/>
      <c r="BA682"/>
      <c r="BB682"/>
      <c r="BC682"/>
      <c r="BD682"/>
      <c r="BE682"/>
      <c r="BF682"/>
      <c r="BG682"/>
      <c r="BH682"/>
      <c r="BI682"/>
      <c r="BJ682"/>
      <c r="BK682"/>
      <c r="BL682"/>
      <c r="BM682"/>
      <c r="BN682"/>
      <c r="BO682"/>
      <c r="BP682"/>
      <c r="BQ682"/>
      <c r="BR682"/>
      <c r="BS682"/>
      <c r="BT682"/>
      <c r="BU682"/>
      <c r="BV682"/>
      <c r="BW682"/>
      <c r="BX682"/>
      <c r="BY682"/>
      <c r="BZ682"/>
      <c r="CA682"/>
      <c r="CB682"/>
      <c r="CC682"/>
      <c r="CD682"/>
      <c r="CE682"/>
      <c r="CF682"/>
      <c r="CG682"/>
      <c r="CH682"/>
      <c r="CI682"/>
      <c r="CJ682"/>
      <c r="CK682"/>
      <c r="CL682"/>
      <c r="CM682"/>
      <c r="CN682"/>
      <c r="CO682"/>
      <c r="CP682"/>
      <c r="CQ682"/>
      <c r="CR682"/>
      <c r="CS682"/>
      <c r="CT682"/>
      <c r="CU682"/>
      <c r="CV682"/>
      <c r="CW682"/>
      <c r="CX682"/>
      <c r="CY682"/>
      <c r="CZ682"/>
      <c r="DA682"/>
      <c r="DB682"/>
      <c r="DC682"/>
      <c r="DD682"/>
      <c r="DE682"/>
      <c r="DF682"/>
      <c r="DG682"/>
      <c r="DH682"/>
      <c r="DI682"/>
      <c r="DJ682"/>
      <c r="DK682"/>
      <c r="DL682"/>
      <c r="DM682"/>
      <c r="DN682"/>
      <c r="DO682"/>
      <c r="DP682"/>
      <c r="DQ682"/>
      <c r="DR682"/>
      <c r="DS682"/>
      <c r="DT682"/>
      <c r="DU682"/>
      <c r="DV682"/>
      <c r="DW682"/>
      <c r="DX682"/>
      <c r="DY682"/>
      <c r="DZ682"/>
      <c r="EA682"/>
      <c r="EB682"/>
      <c r="EC682"/>
      <c r="ED682"/>
      <c r="EE682"/>
      <c r="EF682"/>
      <c r="EG682"/>
      <c r="EH682"/>
      <c r="EI682"/>
      <c r="EJ682"/>
      <c r="EK682"/>
      <c r="EL682"/>
      <c r="EM682"/>
      <c r="EN682"/>
      <c r="EO682"/>
      <c r="EP682"/>
      <c r="EQ682"/>
      <c r="ER682"/>
      <c r="ES682"/>
      <c r="ET682"/>
      <c r="EU682"/>
      <c r="EV682"/>
      <c r="EW682"/>
      <c r="EX682"/>
      <c r="EY682"/>
      <c r="EZ682"/>
      <c r="FA682"/>
      <c r="FB682"/>
      <c r="FC682"/>
      <c r="FD682"/>
      <c r="FE682"/>
      <c r="FF682"/>
      <c r="FG682"/>
      <c r="FH682"/>
      <c r="FI682"/>
      <c r="FJ682"/>
      <c r="FK682"/>
      <c r="FL682"/>
      <c r="FM682"/>
      <c r="FN682"/>
      <c r="FO682"/>
      <c r="FP682"/>
      <c r="FQ682"/>
      <c r="FR682"/>
      <c r="FS682"/>
      <c r="FT682"/>
      <c r="FU682"/>
      <c r="FV682"/>
      <c r="FW682"/>
      <c r="FX682"/>
      <c r="FY682"/>
      <c r="FZ682"/>
      <c r="GA682"/>
      <c r="GB682"/>
      <c r="GC682"/>
      <c r="GD682"/>
      <c r="GE682"/>
      <c r="GF682"/>
      <c r="GG682"/>
      <c r="GH682"/>
      <c r="GI682"/>
      <c r="GJ682"/>
      <c r="GK682"/>
      <c r="GL682"/>
      <c r="GM682"/>
      <c r="GN682"/>
      <c r="GO682"/>
      <c r="GP682"/>
      <c r="GQ682"/>
      <c r="GR682"/>
      <c r="GS682"/>
      <c r="GT682"/>
      <c r="GU682"/>
      <c r="GV682"/>
      <c r="GW682"/>
      <c r="GX682"/>
      <c r="GY682"/>
      <c r="GZ682"/>
      <c r="HA682"/>
      <c r="HB682"/>
      <c r="HC682"/>
      <c r="HD682"/>
      <c r="HE682"/>
      <c r="HF682"/>
      <c r="HG682"/>
      <c r="HH682"/>
      <c r="HI682"/>
      <c r="HJ682"/>
      <c r="HK682"/>
      <c r="HL682"/>
      <c r="HM682"/>
      <c r="HN682"/>
      <c r="HO682"/>
      <c r="HP682"/>
      <c r="HQ682"/>
      <c r="HR682"/>
      <c r="HS682"/>
      <c r="HT682"/>
      <c r="HU682"/>
      <c r="HV682"/>
      <c r="HW682"/>
      <c r="HX682"/>
      <c r="HY682"/>
      <c r="HZ682"/>
      <c r="IA682"/>
      <c r="IB682"/>
      <c r="IC682"/>
      <c r="ID682"/>
      <c r="IE682"/>
    </row>
    <row r="683" spans="1:239" x14ac:dyDescent="0.25">
      <c r="A683" s="5"/>
      <c r="B683" s="5"/>
      <c r="C683" s="5"/>
      <c r="D683" s="5"/>
      <c r="E683" s="5"/>
      <c r="F683" s="5"/>
      <c r="G683" s="5"/>
      <c r="H683" s="5"/>
      <c r="I683" s="5"/>
      <c r="J683" s="5"/>
      <c r="K683" s="5"/>
      <c r="L683" s="5"/>
      <c r="M683" s="5"/>
      <c r="N683" s="5"/>
      <c r="O683" s="5"/>
      <c r="P683" s="5"/>
      <c r="Q683" s="100"/>
      <c r="R683" s="5"/>
      <c r="S683" s="100"/>
      <c r="T683" s="5"/>
      <c r="U683" s="5"/>
      <c r="V683" s="138"/>
      <c r="W683" s="5"/>
      <c r="X683" s="5"/>
      <c r="Y683" s="5"/>
      <c r="Z683" s="5"/>
      <c r="AA683" s="5"/>
      <c r="AB683" s="5"/>
      <c r="AC683" s="5"/>
      <c r="AD683" s="5"/>
      <c r="AE683" s="5"/>
      <c r="AF683"/>
      <c r="AG683"/>
      <c r="AH683"/>
      <c r="AI683"/>
      <c r="AJ683"/>
      <c r="AK683"/>
      <c r="AL683"/>
      <c r="AM683"/>
      <c r="AN683"/>
      <c r="AO683"/>
      <c r="AP683"/>
      <c r="AQ683"/>
      <c r="AR683"/>
      <c r="AS683"/>
      <c r="AT683"/>
      <c r="AU683"/>
      <c r="AV683"/>
      <c r="AW683"/>
      <c r="AX683"/>
      <c r="AY683"/>
      <c r="AZ683"/>
      <c r="BA683"/>
      <c r="BB683"/>
      <c r="BC683"/>
      <c r="BD683"/>
      <c r="BE683"/>
      <c r="BF683"/>
      <c r="BG683"/>
      <c r="BH683"/>
      <c r="BI683"/>
      <c r="BJ683"/>
      <c r="BK683"/>
      <c r="BL683"/>
      <c r="BM683"/>
      <c r="BN683"/>
      <c r="BO683"/>
      <c r="BP683"/>
      <c r="BQ683"/>
      <c r="BR683"/>
      <c r="BS683"/>
      <c r="BT683"/>
      <c r="BU683"/>
      <c r="BV683"/>
      <c r="BW683"/>
      <c r="BX683"/>
      <c r="BY683"/>
      <c r="BZ683"/>
      <c r="CA683"/>
      <c r="CB683"/>
      <c r="CC683"/>
      <c r="CD683"/>
      <c r="CE683"/>
      <c r="CF683"/>
      <c r="CG683"/>
      <c r="CH683"/>
      <c r="CI683"/>
      <c r="CJ683"/>
      <c r="CK683"/>
      <c r="CL683"/>
      <c r="CM683"/>
      <c r="CN683"/>
      <c r="CO683"/>
      <c r="CP683"/>
      <c r="CQ683"/>
      <c r="CR683"/>
      <c r="CS683"/>
      <c r="CT683"/>
      <c r="CU683"/>
      <c r="CV683"/>
      <c r="CW683"/>
      <c r="CX683"/>
      <c r="CY683"/>
      <c r="CZ683"/>
      <c r="DA683"/>
      <c r="DB683"/>
      <c r="DC683"/>
      <c r="DD683"/>
      <c r="DE683"/>
      <c r="DF683"/>
      <c r="DG683"/>
      <c r="DH683"/>
      <c r="DI683"/>
      <c r="DJ683"/>
      <c r="DK683"/>
      <c r="DL683"/>
      <c r="DM683"/>
      <c r="DN683"/>
      <c r="DO683"/>
      <c r="DP683"/>
      <c r="DQ683"/>
      <c r="DR683"/>
      <c r="DS683"/>
      <c r="DT683"/>
      <c r="DU683"/>
      <c r="DV683"/>
      <c r="DW683"/>
      <c r="DX683"/>
      <c r="DY683"/>
      <c r="DZ683"/>
      <c r="EA683"/>
      <c r="EB683"/>
      <c r="EC683"/>
      <c r="ED683"/>
      <c r="EE683"/>
      <c r="EF683"/>
      <c r="EG683"/>
      <c r="EH683"/>
      <c r="EI683"/>
      <c r="EJ683"/>
      <c r="EK683"/>
      <c r="EL683"/>
      <c r="EM683"/>
      <c r="EN683"/>
      <c r="EO683"/>
      <c r="EP683"/>
      <c r="EQ683"/>
      <c r="ER683"/>
      <c r="ES683"/>
      <c r="ET683"/>
      <c r="EU683"/>
      <c r="EV683"/>
      <c r="EW683"/>
      <c r="EX683"/>
      <c r="EY683"/>
      <c r="EZ683"/>
      <c r="FA683"/>
      <c r="FB683"/>
      <c r="FC683"/>
      <c r="FD683"/>
      <c r="FE683"/>
      <c r="FF683"/>
      <c r="FG683"/>
      <c r="FH683"/>
      <c r="FI683"/>
      <c r="FJ683"/>
      <c r="FK683"/>
      <c r="FL683"/>
      <c r="FM683"/>
      <c r="FN683"/>
      <c r="FO683"/>
      <c r="FP683"/>
      <c r="FQ683"/>
      <c r="FR683"/>
      <c r="FS683"/>
      <c r="FT683"/>
      <c r="FU683"/>
      <c r="FV683"/>
      <c r="FW683"/>
      <c r="FX683"/>
      <c r="FY683"/>
      <c r="FZ683"/>
      <c r="GA683"/>
      <c r="GB683"/>
      <c r="GC683"/>
      <c r="GD683"/>
      <c r="GE683"/>
      <c r="GF683"/>
      <c r="GG683"/>
      <c r="GH683"/>
      <c r="GI683"/>
      <c r="GJ683"/>
      <c r="GK683"/>
      <c r="GL683"/>
      <c r="GM683"/>
      <c r="GN683"/>
      <c r="GO683"/>
      <c r="GP683"/>
      <c r="GQ683"/>
      <c r="GR683"/>
      <c r="GS683"/>
      <c r="GT683"/>
      <c r="GU683"/>
      <c r="GV683"/>
      <c r="GW683"/>
      <c r="GX683"/>
      <c r="GY683"/>
      <c r="GZ683"/>
      <c r="HA683"/>
      <c r="HB683"/>
      <c r="HC683"/>
      <c r="HD683"/>
      <c r="HE683"/>
      <c r="HF683"/>
      <c r="HG683"/>
      <c r="HH683"/>
      <c r="HI683"/>
      <c r="HJ683"/>
      <c r="HK683"/>
      <c r="HL683"/>
      <c r="HM683"/>
      <c r="HN683"/>
      <c r="HO683"/>
      <c r="HP683"/>
      <c r="HQ683"/>
      <c r="HR683"/>
      <c r="HS683"/>
      <c r="HT683"/>
      <c r="HU683"/>
      <c r="HV683"/>
      <c r="HW683"/>
      <c r="HX683"/>
      <c r="HY683"/>
      <c r="HZ683"/>
      <c r="IA683"/>
      <c r="IB683"/>
      <c r="IC683"/>
      <c r="ID683"/>
      <c r="IE683"/>
    </row>
    <row r="684" spans="1:239" x14ac:dyDescent="0.25">
      <c r="A684" s="5"/>
      <c r="B684" s="5"/>
      <c r="C684" s="5"/>
      <c r="D684" s="5"/>
      <c r="E684" s="5"/>
      <c r="F684" s="5"/>
      <c r="G684" s="5"/>
      <c r="H684" s="5"/>
      <c r="I684" s="5"/>
      <c r="J684" s="5"/>
      <c r="K684" s="5"/>
      <c r="L684" s="5"/>
      <c r="M684" s="5"/>
      <c r="N684" s="5"/>
      <c r="O684" s="5"/>
      <c r="P684" s="5"/>
      <c r="Q684" s="100"/>
      <c r="R684" s="5"/>
      <c r="S684" s="100"/>
      <c r="T684" s="5"/>
      <c r="U684" s="5"/>
      <c r="V684" s="138"/>
      <c r="W684" s="5"/>
      <c r="X684" s="5"/>
      <c r="Y684" s="5"/>
      <c r="Z684" s="5"/>
      <c r="AA684" s="5"/>
      <c r="AB684" s="5"/>
      <c r="AC684" s="5"/>
      <c r="AD684" s="5"/>
      <c r="AE684" s="5"/>
      <c r="AF684"/>
      <c r="AG684"/>
      <c r="AH684"/>
      <c r="AI684"/>
      <c r="AJ684"/>
      <c r="AK684"/>
      <c r="AL684"/>
      <c r="AM684"/>
      <c r="AN684"/>
      <c r="AO684"/>
      <c r="AP684"/>
      <c r="AQ684"/>
      <c r="AR684"/>
      <c r="AS684"/>
      <c r="AT684"/>
      <c r="AU684"/>
      <c r="AV684"/>
      <c r="AW684"/>
      <c r="AX684"/>
      <c r="AY684"/>
      <c r="AZ684"/>
      <c r="BA684"/>
      <c r="BB684"/>
      <c r="BC684"/>
      <c r="BD684"/>
      <c r="BE684"/>
      <c r="BF684"/>
      <c r="BG684"/>
      <c r="BH684"/>
      <c r="BI684"/>
      <c r="BJ684"/>
      <c r="BK684"/>
      <c r="BL684"/>
      <c r="BM684"/>
      <c r="BN684"/>
      <c r="BO684"/>
      <c r="BP684"/>
      <c r="BQ684"/>
      <c r="BR684"/>
      <c r="BS684"/>
      <c r="BT684"/>
      <c r="BU684"/>
      <c r="BV684"/>
      <c r="BW684"/>
      <c r="BX684"/>
      <c r="BY684"/>
      <c r="BZ684"/>
      <c r="CA684"/>
      <c r="CB684"/>
      <c r="CC684"/>
      <c r="CD684"/>
      <c r="CE684"/>
      <c r="CF684"/>
      <c r="CG684"/>
      <c r="CH684"/>
      <c r="CI684"/>
      <c r="CJ684"/>
      <c r="CK684"/>
      <c r="CL684"/>
      <c r="CM684"/>
      <c r="CN684"/>
      <c r="CO684"/>
      <c r="CP684"/>
      <c r="CQ684"/>
      <c r="CR684"/>
      <c r="CS684"/>
      <c r="CT684"/>
      <c r="CU684"/>
      <c r="CV684"/>
      <c r="CW684"/>
      <c r="CX684"/>
      <c r="CY684"/>
      <c r="CZ684"/>
      <c r="DA684"/>
      <c r="DB684"/>
      <c r="DC684"/>
      <c r="DD684"/>
      <c r="DE684"/>
      <c r="DF684"/>
      <c r="DG684"/>
      <c r="DH684"/>
      <c r="DI684"/>
      <c r="DJ684"/>
      <c r="DK684"/>
      <c r="DL684"/>
      <c r="DM684"/>
      <c r="DN684"/>
      <c r="DO684"/>
      <c r="DP684"/>
      <c r="DQ684"/>
      <c r="DR684"/>
      <c r="DS684"/>
      <c r="DT684"/>
      <c r="DU684"/>
      <c r="DV684"/>
      <c r="DW684"/>
      <c r="DX684"/>
      <c r="DY684"/>
      <c r="DZ684"/>
      <c r="EA684"/>
      <c r="EB684"/>
      <c r="EC684"/>
      <c r="ED684"/>
      <c r="EE684"/>
      <c r="EF684"/>
      <c r="EG684"/>
      <c r="EH684"/>
      <c r="EI684"/>
      <c r="EJ684"/>
      <c r="EK684"/>
      <c r="EL684"/>
      <c r="EM684"/>
      <c r="EN684"/>
      <c r="EO684"/>
      <c r="EP684"/>
      <c r="EQ684"/>
      <c r="ER684"/>
      <c r="ES684"/>
      <c r="ET684"/>
      <c r="EU684"/>
      <c r="EV684"/>
      <c r="EW684"/>
      <c r="EX684"/>
      <c r="EY684"/>
      <c r="EZ684"/>
      <c r="FA684"/>
      <c r="FB684"/>
      <c r="FC684"/>
      <c r="FD684"/>
      <c r="FE684"/>
      <c r="FF684"/>
      <c r="FG684"/>
      <c r="FH684"/>
      <c r="FI684"/>
      <c r="FJ684"/>
      <c r="FK684"/>
      <c r="FL684"/>
      <c r="FM684"/>
      <c r="FN684"/>
      <c r="FO684"/>
      <c r="FP684"/>
      <c r="FQ684"/>
      <c r="FR684"/>
      <c r="FS684"/>
      <c r="FT684"/>
      <c r="FU684"/>
      <c r="FV684"/>
      <c r="FW684"/>
      <c r="FX684"/>
      <c r="FY684"/>
      <c r="FZ684"/>
      <c r="GA684"/>
      <c r="GB684"/>
      <c r="GC684"/>
      <c r="GD684"/>
      <c r="GE684"/>
      <c r="GF684"/>
      <c r="GG684"/>
      <c r="GH684"/>
      <c r="GI684"/>
      <c r="GJ684"/>
      <c r="GK684"/>
      <c r="GL684"/>
      <c r="GM684"/>
      <c r="GN684"/>
      <c r="GO684"/>
      <c r="GP684"/>
      <c r="GQ684"/>
      <c r="GR684"/>
      <c r="GS684"/>
      <c r="GT684"/>
      <c r="GU684"/>
      <c r="GV684"/>
      <c r="GW684"/>
      <c r="GX684"/>
      <c r="GY684"/>
      <c r="GZ684"/>
      <c r="HA684"/>
      <c r="HB684"/>
      <c r="HC684"/>
      <c r="HD684"/>
      <c r="HE684"/>
      <c r="HF684"/>
      <c r="HG684"/>
      <c r="HH684"/>
      <c r="HI684"/>
      <c r="HJ684"/>
      <c r="HK684"/>
      <c r="HL684"/>
      <c r="HM684"/>
      <c r="HN684"/>
      <c r="HO684"/>
      <c r="HP684"/>
      <c r="HQ684"/>
      <c r="HR684"/>
      <c r="HS684"/>
      <c r="HT684"/>
      <c r="HU684"/>
      <c r="HV684"/>
      <c r="HW684"/>
      <c r="HX684"/>
      <c r="HY684"/>
      <c r="HZ684"/>
      <c r="IA684"/>
      <c r="IB684"/>
      <c r="IC684"/>
      <c r="ID684"/>
      <c r="IE684"/>
    </row>
    <row r="685" spans="1:239" x14ac:dyDescent="0.25">
      <c r="A685" s="5"/>
      <c r="B685" s="5"/>
      <c r="C685" s="5"/>
      <c r="D685" s="5"/>
      <c r="E685" s="5"/>
      <c r="F685" s="5"/>
      <c r="G685" s="5"/>
      <c r="H685" s="5"/>
      <c r="I685" s="5"/>
      <c r="J685" s="5"/>
      <c r="K685" s="5"/>
      <c r="L685" s="5"/>
      <c r="M685" s="5"/>
      <c r="N685" s="5"/>
      <c r="O685" s="5"/>
      <c r="P685" s="5"/>
      <c r="Q685" s="100"/>
      <c r="R685" s="5"/>
      <c r="S685" s="100"/>
      <c r="T685" s="5"/>
      <c r="U685" s="5"/>
      <c r="V685" s="138"/>
      <c r="W685" s="5"/>
      <c r="X685" s="5"/>
      <c r="Y685" s="5"/>
      <c r="Z685" s="5"/>
      <c r="AA685" s="5"/>
      <c r="AB685" s="5"/>
      <c r="AC685" s="5"/>
      <c r="AD685" s="5"/>
      <c r="AE685" s="5"/>
      <c r="AF685"/>
      <c r="AG685"/>
      <c r="AH685"/>
      <c r="AI685"/>
      <c r="AJ685"/>
      <c r="AK685"/>
      <c r="AL685"/>
      <c r="AM685"/>
      <c r="AN685"/>
      <c r="AO685"/>
      <c r="AP685"/>
      <c r="AQ685"/>
      <c r="AR685"/>
      <c r="AS685"/>
      <c r="AT685"/>
      <c r="AU685"/>
      <c r="AV685"/>
      <c r="AW685"/>
      <c r="AX685"/>
      <c r="AY685"/>
      <c r="AZ685"/>
      <c r="BA685"/>
      <c r="BB685"/>
      <c r="BC685"/>
      <c r="BD685"/>
      <c r="BE685"/>
      <c r="BF685"/>
      <c r="BG685"/>
      <c r="BH685"/>
      <c r="BI685"/>
      <c r="BJ685"/>
      <c r="BK685"/>
      <c r="BL685"/>
      <c r="BM685"/>
      <c r="BN685"/>
      <c r="BO685"/>
      <c r="BP685"/>
      <c r="BQ685"/>
      <c r="BR685"/>
      <c r="BS685"/>
      <c r="BT685"/>
      <c r="BU685"/>
      <c r="BV685"/>
      <c r="BW685"/>
      <c r="BX685"/>
      <c r="BY685"/>
      <c r="BZ685"/>
      <c r="CA685"/>
      <c r="CB685"/>
      <c r="CC685"/>
      <c r="CD685"/>
      <c r="CE685"/>
      <c r="CF685"/>
      <c r="CG685"/>
      <c r="CH685"/>
      <c r="CI685"/>
      <c r="CJ685"/>
      <c r="CK685"/>
      <c r="CL685"/>
      <c r="CM685"/>
      <c r="CN685"/>
      <c r="CO685"/>
      <c r="CP685"/>
      <c r="CQ685"/>
      <c r="CR685"/>
      <c r="CS685"/>
      <c r="CT685"/>
      <c r="CU685"/>
      <c r="CV685"/>
      <c r="CW685"/>
      <c r="CX685"/>
      <c r="CY685"/>
      <c r="CZ685"/>
      <c r="DA685"/>
      <c r="DB685"/>
      <c r="DC685"/>
      <c r="DD685"/>
      <c r="DE685"/>
      <c r="DF685"/>
      <c r="DG685"/>
      <c r="DH685"/>
      <c r="DI685"/>
      <c r="DJ685"/>
      <c r="DK685"/>
      <c r="DL685"/>
      <c r="DM685"/>
      <c r="DN685"/>
      <c r="DO685"/>
      <c r="DP685"/>
      <c r="DQ685"/>
      <c r="DR685"/>
      <c r="DS685"/>
      <c r="DT685"/>
      <c r="DU685"/>
      <c r="DV685"/>
      <c r="DW685"/>
      <c r="DX685"/>
      <c r="DY685"/>
      <c r="DZ685"/>
      <c r="EA685"/>
      <c r="EB685"/>
      <c r="EC685"/>
      <c r="ED685"/>
      <c r="EE685"/>
      <c r="EF685"/>
      <c r="EG685"/>
      <c r="EH685"/>
      <c r="EI685"/>
      <c r="EJ685"/>
      <c r="EK685"/>
      <c r="EL685"/>
      <c r="EM685"/>
      <c r="EN685"/>
      <c r="EO685"/>
      <c r="EP685"/>
      <c r="EQ685"/>
      <c r="ER685"/>
      <c r="ES685"/>
      <c r="ET685"/>
      <c r="EU685"/>
      <c r="EV685"/>
      <c r="EW685"/>
      <c r="EX685"/>
      <c r="EY685"/>
      <c r="EZ685"/>
      <c r="FA685"/>
      <c r="FB685"/>
      <c r="FC685"/>
      <c r="FD685"/>
      <c r="FE685"/>
      <c r="FF685"/>
      <c r="FG685"/>
      <c r="FH685"/>
      <c r="FI685"/>
      <c r="FJ685"/>
      <c r="FK685"/>
      <c r="FL685"/>
      <c r="FM685"/>
      <c r="FN685"/>
      <c r="FO685"/>
      <c r="FP685"/>
      <c r="FQ685"/>
      <c r="FR685"/>
      <c r="FS685"/>
      <c r="FT685"/>
      <c r="FU685"/>
      <c r="FV685"/>
      <c r="FW685"/>
      <c r="FX685"/>
      <c r="FY685"/>
      <c r="FZ685"/>
      <c r="GA685"/>
      <c r="GB685"/>
      <c r="GC685"/>
      <c r="GD685"/>
      <c r="GE685"/>
      <c r="GF685"/>
      <c r="GG685"/>
      <c r="GH685"/>
      <c r="GI685"/>
      <c r="GJ685"/>
      <c r="GK685"/>
      <c r="GL685"/>
      <c r="GM685"/>
      <c r="GN685"/>
      <c r="GO685"/>
      <c r="GP685"/>
      <c r="GQ685"/>
      <c r="GR685"/>
      <c r="GS685"/>
      <c r="GT685"/>
      <c r="GU685"/>
      <c r="GV685"/>
      <c r="GW685"/>
      <c r="GX685"/>
      <c r="GY685"/>
      <c r="GZ685"/>
      <c r="HA685"/>
      <c r="HB685"/>
      <c r="HC685"/>
      <c r="HD685"/>
      <c r="HE685"/>
      <c r="HF685"/>
      <c r="HG685"/>
      <c r="HH685"/>
      <c r="HI685"/>
      <c r="HJ685"/>
      <c r="HK685"/>
      <c r="HL685"/>
      <c r="HM685"/>
      <c r="HN685"/>
      <c r="HO685"/>
      <c r="HP685"/>
      <c r="HQ685"/>
      <c r="HR685"/>
      <c r="HS685"/>
      <c r="HT685"/>
      <c r="HU685"/>
      <c r="HV685"/>
      <c r="HW685"/>
      <c r="HX685"/>
      <c r="HY685"/>
      <c r="HZ685"/>
      <c r="IA685"/>
      <c r="IB685"/>
      <c r="IC685"/>
      <c r="ID685"/>
      <c r="IE685"/>
    </row>
    <row r="686" spans="1:239" x14ac:dyDescent="0.25">
      <c r="A686" s="5"/>
      <c r="B686" s="5"/>
      <c r="C686" s="5"/>
      <c r="D686" s="5"/>
      <c r="E686" s="5"/>
      <c r="F686" s="5"/>
      <c r="G686" s="5"/>
      <c r="H686" s="5"/>
      <c r="I686" s="5"/>
      <c r="J686" s="5"/>
      <c r="K686" s="5"/>
      <c r="L686" s="5"/>
      <c r="M686" s="5"/>
      <c r="N686" s="5"/>
      <c r="O686" s="5"/>
      <c r="P686" s="5"/>
      <c r="Q686" s="100"/>
      <c r="R686" s="5"/>
      <c r="S686" s="100"/>
      <c r="T686" s="5"/>
      <c r="U686" s="5"/>
      <c r="V686" s="138"/>
      <c r="W686" s="5"/>
      <c r="X686" s="5"/>
      <c r="Y686" s="5"/>
      <c r="Z686" s="5"/>
      <c r="AA686" s="5"/>
      <c r="AB686" s="5"/>
      <c r="AC686" s="5"/>
      <c r="AD686" s="5"/>
      <c r="AE686" s="5"/>
      <c r="AF686"/>
      <c r="AG686"/>
      <c r="AH686"/>
      <c r="AI686"/>
      <c r="AJ686"/>
      <c r="AK686"/>
      <c r="AL686"/>
      <c r="AM686"/>
      <c r="AN686"/>
      <c r="AO686"/>
      <c r="AP686"/>
      <c r="AQ686"/>
      <c r="AR686"/>
      <c r="AS686"/>
      <c r="AT686"/>
      <c r="AU686"/>
      <c r="AV686"/>
      <c r="AW686"/>
      <c r="AX686"/>
      <c r="AY686"/>
      <c r="AZ686"/>
      <c r="BA686"/>
      <c r="BB686"/>
      <c r="BC686"/>
      <c r="BD686"/>
      <c r="BE686"/>
      <c r="BF686"/>
      <c r="BG686"/>
      <c r="BH686"/>
      <c r="BI686"/>
      <c r="BJ686"/>
      <c r="BK686"/>
      <c r="BL686"/>
      <c r="BM686"/>
      <c r="BN686"/>
      <c r="BO686"/>
      <c r="BP686"/>
      <c r="BQ686"/>
      <c r="BR686"/>
      <c r="BS686"/>
      <c r="BT686"/>
      <c r="BU686"/>
      <c r="BV686"/>
      <c r="BW686"/>
      <c r="BX686"/>
      <c r="BY686"/>
      <c r="BZ686"/>
      <c r="CA686"/>
      <c r="CB686"/>
      <c r="CC686"/>
      <c r="CD686"/>
      <c r="CE686"/>
      <c r="CF686"/>
      <c r="CG686"/>
      <c r="CH686"/>
      <c r="CI686"/>
      <c r="CJ686"/>
      <c r="CK686"/>
      <c r="CL686"/>
      <c r="CM686"/>
      <c r="CN686"/>
      <c r="CO686"/>
      <c r="CP686"/>
      <c r="CQ686"/>
      <c r="CR686"/>
      <c r="CS686"/>
      <c r="CT686"/>
      <c r="CU686"/>
      <c r="CV686"/>
      <c r="CW686"/>
      <c r="CX686"/>
      <c r="CY686"/>
      <c r="CZ686"/>
      <c r="DA686"/>
      <c r="DB686"/>
      <c r="DC686"/>
      <c r="DD686"/>
      <c r="DE686"/>
      <c r="DF686"/>
      <c r="DG686"/>
      <c r="DH686"/>
      <c r="DI686"/>
      <c r="DJ686"/>
      <c r="DK686"/>
      <c r="DL686"/>
      <c r="DM686"/>
      <c r="DN686"/>
      <c r="DO686"/>
      <c r="DP686"/>
      <c r="DQ686"/>
      <c r="DR686"/>
      <c r="DS686"/>
      <c r="DT686"/>
      <c r="DU686"/>
      <c r="DV686"/>
      <c r="DW686"/>
      <c r="DX686"/>
      <c r="DY686"/>
      <c r="DZ686"/>
      <c r="EA686"/>
      <c r="EB686"/>
      <c r="EC686"/>
      <c r="ED686"/>
      <c r="EE686"/>
      <c r="EF686"/>
      <c r="EG686"/>
      <c r="EH686"/>
      <c r="EI686"/>
      <c r="EJ686"/>
      <c r="EK686"/>
      <c r="EL686"/>
      <c r="EM686"/>
      <c r="EN686"/>
      <c r="EO686"/>
      <c r="EP686"/>
      <c r="EQ686"/>
      <c r="ER686"/>
      <c r="ES686"/>
      <c r="ET686"/>
      <c r="EU686"/>
      <c r="EV686"/>
      <c r="EW686"/>
      <c r="EX686"/>
      <c r="EY686"/>
      <c r="EZ686"/>
      <c r="FA686"/>
      <c r="FB686"/>
      <c r="FC686"/>
      <c r="FD686"/>
      <c r="FE686"/>
      <c r="FF686"/>
      <c r="FG686"/>
      <c r="FH686"/>
      <c r="FI686"/>
      <c r="FJ686"/>
      <c r="FK686"/>
      <c r="FL686"/>
      <c r="FM686"/>
      <c r="FN686"/>
      <c r="FO686"/>
      <c r="FP686"/>
      <c r="FQ686"/>
      <c r="FR686"/>
      <c r="FS686"/>
      <c r="FT686"/>
      <c r="FU686"/>
      <c r="FV686"/>
      <c r="FW686"/>
      <c r="FX686"/>
      <c r="FY686"/>
      <c r="FZ686"/>
      <c r="GA686"/>
      <c r="GB686"/>
      <c r="GC686"/>
      <c r="GD686"/>
      <c r="GE686"/>
      <c r="GF686"/>
      <c r="GG686"/>
      <c r="GH686"/>
      <c r="GI686"/>
      <c r="GJ686"/>
      <c r="GK686"/>
      <c r="GL686"/>
      <c r="GM686"/>
      <c r="GN686"/>
      <c r="GO686"/>
      <c r="GP686"/>
      <c r="GQ686"/>
      <c r="GR686"/>
      <c r="GS686"/>
      <c r="GT686"/>
      <c r="GU686"/>
      <c r="GV686"/>
      <c r="GW686"/>
      <c r="GX686"/>
      <c r="GY686"/>
      <c r="GZ686"/>
      <c r="HA686"/>
      <c r="HB686"/>
      <c r="HC686"/>
      <c r="HD686"/>
      <c r="HE686"/>
      <c r="HF686"/>
      <c r="HG686"/>
      <c r="HH686"/>
      <c r="HI686"/>
      <c r="HJ686"/>
      <c r="HK686"/>
      <c r="HL686"/>
      <c r="HM686"/>
      <c r="HN686"/>
      <c r="HO686"/>
      <c r="HP686"/>
      <c r="HQ686"/>
      <c r="HR686"/>
      <c r="HS686"/>
      <c r="HT686"/>
      <c r="HU686"/>
      <c r="HV686"/>
      <c r="HW686"/>
      <c r="HX686"/>
      <c r="HY686"/>
      <c r="HZ686"/>
      <c r="IA686"/>
      <c r="IB686"/>
      <c r="IC686"/>
      <c r="ID686"/>
      <c r="IE686"/>
    </row>
    <row r="687" spans="1:239" x14ac:dyDescent="0.25">
      <c r="A687" s="5"/>
      <c r="B687" s="5"/>
      <c r="C687" s="5"/>
      <c r="D687" s="5"/>
      <c r="E687" s="5"/>
      <c r="F687" s="5"/>
      <c r="G687" s="5"/>
      <c r="H687" s="5"/>
      <c r="I687" s="5"/>
      <c r="J687" s="5"/>
      <c r="K687" s="5"/>
      <c r="L687" s="5"/>
      <c r="M687" s="5"/>
      <c r="N687" s="5"/>
      <c r="O687" s="5"/>
      <c r="P687" s="5"/>
      <c r="Q687" s="100"/>
      <c r="R687" s="5"/>
      <c r="S687" s="100"/>
      <c r="T687" s="5"/>
      <c r="U687" s="5"/>
      <c r="V687" s="138"/>
      <c r="W687" s="5"/>
      <c r="X687" s="5"/>
      <c r="Y687" s="5"/>
      <c r="Z687" s="5"/>
      <c r="AA687" s="5"/>
      <c r="AB687" s="5"/>
      <c r="AC687" s="5"/>
      <c r="AD687" s="5"/>
      <c r="AE687" s="5"/>
      <c r="AF687"/>
      <c r="AG687"/>
      <c r="AH687"/>
      <c r="AI687"/>
      <c r="AJ687"/>
      <c r="AK687"/>
      <c r="AL687"/>
      <c r="AM687"/>
      <c r="AN687"/>
      <c r="AO687"/>
      <c r="AP687"/>
      <c r="AQ687"/>
      <c r="AR687"/>
      <c r="AS687"/>
      <c r="AT687"/>
      <c r="AU687"/>
      <c r="AV687"/>
      <c r="AW687"/>
      <c r="AX687"/>
      <c r="AY687"/>
      <c r="AZ687"/>
      <c r="BA687"/>
      <c r="BB687"/>
      <c r="BC687"/>
      <c r="BD687"/>
      <c r="BE687"/>
      <c r="BF687"/>
      <c r="BG687"/>
      <c r="BH687"/>
      <c r="BI687"/>
      <c r="BJ687"/>
      <c r="BK687"/>
      <c r="BL687"/>
      <c r="BM687"/>
      <c r="BN687"/>
      <c r="BO687"/>
      <c r="BP687"/>
      <c r="BQ687"/>
      <c r="BR687"/>
      <c r="BS687"/>
      <c r="BT687"/>
      <c r="BU687"/>
      <c r="BV687"/>
      <c r="BW687"/>
      <c r="BX687"/>
      <c r="BY687"/>
      <c r="BZ687"/>
      <c r="CA687"/>
      <c r="CB687"/>
      <c r="CC687"/>
      <c r="CD687"/>
      <c r="CE687"/>
      <c r="CF687"/>
      <c r="CG687"/>
      <c r="CH687"/>
      <c r="CI687"/>
      <c r="CJ687"/>
      <c r="CK687"/>
      <c r="CL687"/>
      <c r="CM687"/>
      <c r="CN687"/>
      <c r="CO687"/>
      <c r="CP687"/>
      <c r="CQ687"/>
      <c r="CR687"/>
      <c r="CS687"/>
      <c r="CT687"/>
      <c r="CU687"/>
      <c r="CV687"/>
      <c r="CW687"/>
      <c r="CX687"/>
      <c r="CY687"/>
      <c r="CZ687"/>
      <c r="DA687"/>
      <c r="DB687"/>
      <c r="DC687"/>
      <c r="DD687"/>
      <c r="DE687"/>
      <c r="DF687"/>
      <c r="DG687"/>
      <c r="DH687"/>
      <c r="DI687"/>
      <c r="DJ687"/>
      <c r="DK687"/>
      <c r="DL687"/>
      <c r="DM687"/>
      <c r="DN687"/>
      <c r="DO687"/>
      <c r="DP687"/>
      <c r="DQ687"/>
      <c r="DR687"/>
      <c r="DS687"/>
      <c r="DT687"/>
      <c r="DU687"/>
      <c r="DV687"/>
      <c r="DW687"/>
      <c r="DX687"/>
      <c r="DY687"/>
      <c r="DZ687"/>
      <c r="EA687"/>
      <c r="EB687"/>
      <c r="EC687"/>
      <c r="ED687"/>
      <c r="EE687"/>
      <c r="EF687"/>
      <c r="EG687"/>
      <c r="EH687"/>
      <c r="EI687"/>
      <c r="EJ687"/>
      <c r="EK687"/>
      <c r="EL687"/>
      <c r="EM687"/>
      <c r="EN687"/>
      <c r="EO687"/>
      <c r="EP687"/>
      <c r="EQ687"/>
      <c r="ER687"/>
      <c r="ES687"/>
      <c r="ET687"/>
      <c r="EU687"/>
      <c r="EV687"/>
      <c r="EW687"/>
      <c r="EX687"/>
      <c r="EY687"/>
      <c r="EZ687"/>
      <c r="FA687"/>
      <c r="FB687"/>
      <c r="FC687"/>
      <c r="FD687"/>
      <c r="FE687"/>
      <c r="FF687"/>
      <c r="FG687"/>
      <c r="FH687"/>
      <c r="FI687"/>
      <c r="FJ687"/>
      <c r="FK687"/>
      <c r="FL687"/>
      <c r="FM687"/>
      <c r="FN687"/>
      <c r="FO687"/>
      <c r="FP687"/>
      <c r="FQ687"/>
      <c r="FR687"/>
      <c r="FS687"/>
      <c r="FT687"/>
      <c r="FU687"/>
      <c r="FV687"/>
      <c r="FW687"/>
      <c r="FX687"/>
      <c r="FY687"/>
      <c r="FZ687"/>
      <c r="GA687"/>
      <c r="GB687"/>
      <c r="GC687"/>
      <c r="GD687"/>
      <c r="GE687"/>
      <c r="GF687"/>
      <c r="GG687"/>
      <c r="GH687"/>
      <c r="GI687"/>
      <c r="GJ687"/>
      <c r="GK687"/>
      <c r="GL687"/>
      <c r="GM687"/>
      <c r="GN687"/>
      <c r="GO687"/>
      <c r="GP687"/>
      <c r="GQ687"/>
      <c r="GR687"/>
      <c r="GS687"/>
      <c r="GT687"/>
      <c r="GU687"/>
      <c r="GV687"/>
      <c r="GW687"/>
      <c r="GX687"/>
      <c r="GY687"/>
      <c r="GZ687"/>
      <c r="HA687"/>
      <c r="HB687"/>
      <c r="HC687"/>
      <c r="HD687"/>
      <c r="HE687"/>
      <c r="HF687"/>
      <c r="HG687"/>
      <c r="HH687"/>
      <c r="HI687"/>
      <c r="HJ687"/>
      <c r="HK687"/>
      <c r="HL687"/>
      <c r="HM687"/>
      <c r="HN687"/>
      <c r="HO687"/>
      <c r="HP687"/>
      <c r="HQ687"/>
      <c r="HR687"/>
      <c r="HS687"/>
      <c r="HT687"/>
      <c r="HU687"/>
      <c r="HV687"/>
      <c r="HW687"/>
      <c r="HX687"/>
      <c r="HY687"/>
      <c r="HZ687"/>
      <c r="IA687"/>
      <c r="IB687"/>
      <c r="IC687"/>
      <c r="ID687"/>
      <c r="IE687"/>
    </row>
    <row r="688" spans="1:239" x14ac:dyDescent="0.25">
      <c r="A688" s="5"/>
      <c r="B688" s="5"/>
      <c r="C688" s="5"/>
      <c r="D688" s="5"/>
      <c r="E688" s="5"/>
      <c r="F688" s="5"/>
      <c r="G688" s="5"/>
      <c r="H688" s="5"/>
      <c r="I688" s="5"/>
      <c r="J688" s="5"/>
      <c r="K688" s="5"/>
      <c r="L688" s="5"/>
      <c r="M688" s="5"/>
      <c r="N688" s="5"/>
      <c r="O688" s="5"/>
      <c r="P688" s="5"/>
      <c r="Q688" s="100"/>
      <c r="R688" s="5"/>
      <c r="S688" s="100"/>
      <c r="T688" s="5"/>
      <c r="U688" s="5"/>
      <c r="V688" s="138"/>
      <c r="W688" s="5"/>
      <c r="X688" s="5"/>
      <c r="Y688" s="5"/>
      <c r="Z688" s="5"/>
      <c r="AA688" s="5"/>
      <c r="AB688" s="5"/>
      <c r="AC688" s="5"/>
      <c r="AD688" s="5"/>
      <c r="AE688" s="5"/>
      <c r="AF688"/>
      <c r="AG688"/>
      <c r="AH688"/>
      <c r="AI688"/>
      <c r="AJ688"/>
      <c r="AK688"/>
      <c r="AL688"/>
      <c r="AM688"/>
      <c r="AN688"/>
      <c r="AO688"/>
      <c r="AP688"/>
      <c r="AQ688"/>
      <c r="AR688"/>
      <c r="AS688"/>
      <c r="AT688"/>
      <c r="AU688"/>
      <c r="AV688"/>
      <c r="AW688"/>
      <c r="AX688"/>
      <c r="AY688"/>
      <c r="AZ688"/>
      <c r="BA688"/>
      <c r="BB688"/>
      <c r="BC688"/>
      <c r="BD688"/>
      <c r="BE688"/>
      <c r="BF688"/>
      <c r="BG688"/>
      <c r="BH688"/>
      <c r="BI688"/>
      <c r="BJ688"/>
      <c r="BK688"/>
      <c r="BL688"/>
      <c r="BM688"/>
      <c r="BN688"/>
      <c r="BO688"/>
      <c r="BP688"/>
      <c r="BQ688"/>
      <c r="BR688"/>
      <c r="BS688"/>
      <c r="BT688"/>
      <c r="BU688"/>
      <c r="BV688"/>
      <c r="BW688"/>
      <c r="BX688"/>
      <c r="BY688"/>
      <c r="BZ688"/>
      <c r="CA688"/>
      <c r="CB688"/>
      <c r="CC688"/>
      <c r="CD688"/>
      <c r="CE688"/>
      <c r="CF688"/>
      <c r="CG688"/>
      <c r="CH688"/>
      <c r="CI688"/>
      <c r="CJ688"/>
      <c r="CK688"/>
      <c r="CL688"/>
      <c r="CM688"/>
      <c r="CN688"/>
      <c r="CO688"/>
      <c r="CP688"/>
      <c r="CQ688"/>
      <c r="CR688"/>
      <c r="CS688"/>
      <c r="CT688"/>
      <c r="CU688"/>
      <c r="CV688"/>
      <c r="CW688"/>
      <c r="CX688"/>
      <c r="CY688"/>
      <c r="CZ688"/>
      <c r="DA688"/>
      <c r="DB688"/>
      <c r="DC688"/>
      <c r="DD688"/>
      <c r="DE688"/>
      <c r="DF688"/>
      <c r="DG688"/>
      <c r="DH688"/>
      <c r="DI688"/>
      <c r="DJ688"/>
      <c r="DK688"/>
      <c r="DL688"/>
      <c r="DM688"/>
      <c r="DN688"/>
      <c r="DO688"/>
      <c r="DP688"/>
      <c r="DQ688"/>
      <c r="DR688"/>
      <c r="DS688"/>
      <c r="DT688"/>
      <c r="DU688"/>
      <c r="DV688"/>
      <c r="DW688"/>
      <c r="DX688"/>
      <c r="DY688"/>
      <c r="DZ688"/>
      <c r="EA688"/>
      <c r="EB688"/>
      <c r="EC688"/>
      <c r="ED688"/>
      <c r="EE688"/>
      <c r="EF688"/>
      <c r="EG688"/>
      <c r="EH688"/>
      <c r="EI688"/>
      <c r="EJ688"/>
      <c r="EK688"/>
      <c r="EL688"/>
      <c r="EM688"/>
      <c r="EN688"/>
      <c r="EO688"/>
      <c r="EP688"/>
      <c r="EQ688"/>
      <c r="ER688"/>
      <c r="ES688"/>
      <c r="ET688"/>
      <c r="EU688"/>
      <c r="EV688"/>
      <c r="EW688"/>
      <c r="EX688"/>
      <c r="EY688"/>
      <c r="EZ688"/>
      <c r="FA688"/>
      <c r="FB688"/>
      <c r="FC688"/>
      <c r="FD688"/>
      <c r="FE688"/>
      <c r="FF688"/>
      <c r="FG688"/>
      <c r="FH688"/>
      <c r="FI688"/>
      <c r="FJ688"/>
      <c r="FK688"/>
      <c r="FL688"/>
      <c r="FM688"/>
      <c r="FN688"/>
      <c r="FO688"/>
      <c r="FP688"/>
      <c r="FQ688"/>
      <c r="FR688"/>
      <c r="FS688"/>
      <c r="FT688"/>
      <c r="FU688"/>
      <c r="FV688"/>
      <c r="FW688"/>
      <c r="FX688"/>
      <c r="FY688"/>
      <c r="FZ688"/>
      <c r="GA688"/>
      <c r="GB688"/>
      <c r="GC688"/>
      <c r="GD688"/>
      <c r="GE688"/>
      <c r="GF688"/>
      <c r="GG688"/>
      <c r="GH688"/>
      <c r="GI688"/>
      <c r="GJ688"/>
      <c r="GK688"/>
      <c r="GL688"/>
      <c r="GM688"/>
      <c r="GN688"/>
      <c r="GO688"/>
      <c r="GP688"/>
      <c r="GQ688"/>
      <c r="GR688"/>
      <c r="GS688"/>
      <c r="GT688"/>
      <c r="GU688"/>
      <c r="GV688"/>
      <c r="GW688"/>
      <c r="GX688"/>
      <c r="GY688"/>
      <c r="GZ688"/>
      <c r="HA688"/>
      <c r="HB688"/>
      <c r="HC688"/>
      <c r="HD688"/>
      <c r="HE688"/>
      <c r="HF688"/>
      <c r="HG688"/>
      <c r="HH688"/>
      <c r="HI688"/>
      <c r="HJ688"/>
      <c r="HK688"/>
      <c r="HL688"/>
      <c r="HM688"/>
      <c r="HN688"/>
      <c r="HO688"/>
      <c r="HP688"/>
      <c r="HQ688"/>
      <c r="HR688"/>
      <c r="HS688"/>
      <c r="HT688"/>
      <c r="HU688"/>
      <c r="HV688"/>
      <c r="HW688"/>
      <c r="HX688"/>
      <c r="HY688"/>
      <c r="HZ688"/>
      <c r="IA688"/>
      <c r="IB688"/>
      <c r="IC688"/>
      <c r="ID688"/>
      <c r="IE688"/>
    </row>
    <row r="689" spans="1:239" x14ac:dyDescent="0.25">
      <c r="A689" s="5"/>
      <c r="B689" s="5"/>
      <c r="C689" s="5"/>
      <c r="D689" s="5"/>
      <c r="E689" s="5"/>
      <c r="F689" s="5"/>
      <c r="G689" s="5"/>
      <c r="H689" s="5"/>
      <c r="I689" s="5"/>
      <c r="J689" s="5"/>
      <c r="K689" s="5"/>
      <c r="L689" s="5"/>
      <c r="M689" s="5"/>
      <c r="N689" s="5"/>
      <c r="O689" s="5"/>
      <c r="P689" s="5"/>
      <c r="Q689" s="100"/>
      <c r="R689" s="5"/>
      <c r="S689" s="100"/>
      <c r="T689" s="5"/>
      <c r="U689" s="5"/>
      <c r="V689" s="138"/>
      <c r="W689" s="5"/>
      <c r="X689" s="5"/>
      <c r="Y689" s="5"/>
      <c r="Z689" s="5"/>
      <c r="AA689" s="5"/>
      <c r="AB689" s="5"/>
      <c r="AC689" s="5"/>
      <c r="AD689" s="5"/>
      <c r="AE689" s="5"/>
      <c r="AF689"/>
      <c r="AG689"/>
      <c r="AH689"/>
      <c r="AI689"/>
      <c r="AJ689"/>
      <c r="AK689"/>
      <c r="AL689"/>
      <c r="AM689"/>
      <c r="AN689"/>
      <c r="AO689"/>
      <c r="AP689"/>
      <c r="AQ689"/>
      <c r="AR689"/>
      <c r="AS689"/>
      <c r="AT689"/>
      <c r="AU689"/>
      <c r="AV689"/>
      <c r="AW689"/>
      <c r="AX689"/>
      <c r="AY689"/>
      <c r="AZ689"/>
      <c r="BA689"/>
      <c r="BB689"/>
      <c r="BC689"/>
      <c r="BD689"/>
      <c r="BE689"/>
      <c r="BF689"/>
      <c r="BG689"/>
      <c r="BH689"/>
      <c r="BI689"/>
      <c r="BJ689"/>
      <c r="BK689"/>
      <c r="BL689"/>
      <c r="BM689"/>
      <c r="BN689"/>
      <c r="BO689"/>
      <c r="BP689"/>
      <c r="BQ689"/>
      <c r="BR689"/>
      <c r="BS689"/>
      <c r="BT689"/>
      <c r="BU689"/>
      <c r="BV689"/>
      <c r="BW689"/>
      <c r="BX689"/>
      <c r="BY689"/>
      <c r="BZ689"/>
      <c r="CA689"/>
      <c r="CB689"/>
      <c r="CC689"/>
      <c r="CD689"/>
      <c r="CE689"/>
      <c r="CF689"/>
      <c r="CG689"/>
      <c r="CH689"/>
      <c r="CI689"/>
      <c r="CJ689"/>
      <c r="CK689"/>
      <c r="CL689"/>
      <c r="CM689"/>
      <c r="CN689"/>
      <c r="CO689"/>
      <c r="CP689"/>
      <c r="CQ689"/>
      <c r="CR689"/>
      <c r="CS689"/>
      <c r="CT689"/>
      <c r="CU689"/>
      <c r="CV689"/>
      <c r="CW689"/>
      <c r="CX689"/>
      <c r="CY689"/>
      <c r="CZ689"/>
      <c r="DA689"/>
      <c r="DB689"/>
      <c r="DC689"/>
      <c r="DD689"/>
      <c r="DE689"/>
      <c r="DF689"/>
      <c r="DG689"/>
      <c r="DH689"/>
      <c r="DI689"/>
      <c r="DJ689"/>
      <c r="DK689"/>
      <c r="DL689"/>
      <c r="DM689"/>
      <c r="DN689"/>
      <c r="DO689"/>
      <c r="DP689"/>
      <c r="DQ689"/>
      <c r="DR689"/>
      <c r="DS689"/>
      <c r="DT689"/>
      <c r="DU689"/>
      <c r="DV689"/>
      <c r="DW689"/>
      <c r="DX689"/>
      <c r="DY689"/>
      <c r="DZ689"/>
      <c r="EA689"/>
      <c r="EB689"/>
      <c r="EC689"/>
      <c r="ED689"/>
      <c r="EE689"/>
      <c r="EF689"/>
      <c r="EG689"/>
      <c r="EH689"/>
      <c r="EI689"/>
      <c r="EJ689"/>
      <c r="EK689"/>
      <c r="EL689"/>
      <c r="EM689"/>
      <c r="EN689"/>
      <c r="EO689"/>
      <c r="EP689"/>
      <c r="EQ689"/>
      <c r="ER689"/>
      <c r="ES689"/>
      <c r="ET689"/>
      <c r="EU689"/>
      <c r="EV689"/>
      <c r="EW689"/>
      <c r="EX689"/>
      <c r="EY689"/>
      <c r="EZ689"/>
      <c r="FA689"/>
      <c r="FB689"/>
      <c r="FC689"/>
      <c r="FD689"/>
      <c r="FE689"/>
      <c r="FF689"/>
      <c r="FG689"/>
      <c r="FH689"/>
      <c r="FI689"/>
      <c r="FJ689"/>
      <c r="FK689"/>
      <c r="FL689"/>
      <c r="FM689"/>
      <c r="FN689"/>
      <c r="FO689"/>
      <c r="FP689"/>
      <c r="FQ689"/>
      <c r="FR689"/>
      <c r="FS689"/>
      <c r="FT689"/>
      <c r="FU689"/>
      <c r="FV689"/>
      <c r="FW689"/>
      <c r="FX689"/>
      <c r="FY689"/>
      <c r="FZ689"/>
      <c r="GA689"/>
      <c r="GB689"/>
      <c r="GC689"/>
      <c r="GD689"/>
      <c r="GE689"/>
      <c r="GF689"/>
      <c r="GG689"/>
      <c r="GH689"/>
      <c r="GI689"/>
      <c r="GJ689"/>
      <c r="GK689"/>
      <c r="GL689"/>
      <c r="GM689"/>
      <c r="GN689"/>
      <c r="GO689"/>
      <c r="GP689"/>
      <c r="GQ689"/>
      <c r="GR689"/>
      <c r="GS689"/>
      <c r="GT689"/>
      <c r="GU689"/>
      <c r="GV689"/>
      <c r="GW689"/>
      <c r="GX689"/>
      <c r="GY689"/>
      <c r="GZ689"/>
      <c r="HA689"/>
      <c r="HB689"/>
      <c r="HC689"/>
      <c r="HD689"/>
      <c r="HE689"/>
      <c r="HF689"/>
      <c r="HG689"/>
      <c r="HH689"/>
      <c r="HI689"/>
      <c r="HJ689"/>
      <c r="HK689"/>
      <c r="HL689"/>
      <c r="HM689"/>
      <c r="HN689"/>
      <c r="HO689"/>
      <c r="HP689"/>
      <c r="HQ689"/>
      <c r="HR689"/>
      <c r="HS689"/>
      <c r="HT689"/>
      <c r="HU689"/>
      <c r="HV689"/>
      <c r="HW689"/>
      <c r="HX689"/>
      <c r="HY689"/>
      <c r="HZ689"/>
      <c r="IA689"/>
      <c r="IB689"/>
      <c r="IC689"/>
      <c r="ID689"/>
      <c r="IE689"/>
    </row>
    <row r="690" spans="1:239" x14ac:dyDescent="0.25">
      <c r="A690" s="5"/>
      <c r="B690" s="5"/>
      <c r="C690" s="5"/>
      <c r="D690" s="5"/>
      <c r="E690" s="5"/>
      <c r="F690" s="5"/>
      <c r="G690" s="5"/>
      <c r="H690" s="5"/>
      <c r="I690" s="5"/>
      <c r="J690" s="5"/>
      <c r="K690" s="5"/>
      <c r="L690" s="5"/>
      <c r="M690" s="5"/>
      <c r="N690" s="5"/>
      <c r="O690" s="5"/>
      <c r="P690" s="5"/>
      <c r="Q690" s="100"/>
      <c r="R690" s="5"/>
      <c r="S690" s="100"/>
      <c r="T690" s="5"/>
      <c r="U690" s="5"/>
      <c r="V690" s="138"/>
      <c r="W690" s="5"/>
      <c r="X690" s="5"/>
      <c r="Y690" s="5"/>
      <c r="Z690" s="5"/>
      <c r="AA690" s="5"/>
      <c r="AB690" s="5"/>
      <c r="AC690" s="5"/>
      <c r="AD690" s="5"/>
      <c r="AE690" s="5"/>
      <c r="AF690"/>
      <c r="AG690"/>
      <c r="AH690"/>
      <c r="AI690"/>
      <c r="AJ690"/>
      <c r="AK690"/>
      <c r="AL690"/>
      <c r="AM690"/>
      <c r="AN690"/>
      <c r="AO690"/>
      <c r="AP690"/>
      <c r="AQ690"/>
      <c r="AR690"/>
      <c r="AS690"/>
      <c r="AT690"/>
      <c r="AU690"/>
      <c r="AV690"/>
      <c r="AW690"/>
      <c r="AX690"/>
      <c r="AY690"/>
      <c r="AZ690"/>
      <c r="BA690"/>
      <c r="BB690"/>
      <c r="BC690"/>
      <c r="BD690"/>
      <c r="BE690"/>
      <c r="BF690"/>
      <c r="BG690"/>
      <c r="BH690"/>
      <c r="BI690"/>
      <c r="BJ690"/>
      <c r="BK690"/>
      <c r="BL690"/>
      <c r="BM690"/>
      <c r="BN690"/>
      <c r="BO690"/>
      <c r="BP690"/>
      <c r="BQ690"/>
      <c r="BR690"/>
      <c r="BS690"/>
      <c r="BT690"/>
      <c r="BU690"/>
      <c r="BV690"/>
      <c r="BW690"/>
      <c r="BX690"/>
      <c r="BY690"/>
      <c r="BZ690"/>
      <c r="CA690"/>
      <c r="CB690"/>
      <c r="CC690"/>
      <c r="CD690"/>
      <c r="CE690"/>
      <c r="CF690"/>
      <c r="CG690"/>
      <c r="CH690"/>
      <c r="CI690"/>
      <c r="CJ690"/>
      <c r="CK690"/>
      <c r="CL690"/>
      <c r="CM690"/>
      <c r="CN690"/>
      <c r="CO690"/>
      <c r="CP690"/>
      <c r="CQ690"/>
      <c r="CR690"/>
      <c r="CS690"/>
      <c r="CT690"/>
      <c r="CU690"/>
      <c r="CV690"/>
      <c r="CW690"/>
      <c r="CX690"/>
      <c r="CY690"/>
      <c r="CZ690"/>
      <c r="DA690"/>
      <c r="DB690"/>
      <c r="DC690"/>
      <c r="DD690"/>
      <c r="DE690"/>
      <c r="DF690"/>
      <c r="DG690"/>
      <c r="DH690"/>
      <c r="DI690"/>
      <c r="DJ690"/>
      <c r="DK690"/>
      <c r="DL690"/>
      <c r="DM690"/>
      <c r="DN690"/>
      <c r="DO690"/>
      <c r="DP690"/>
      <c r="DQ690"/>
      <c r="DR690"/>
      <c r="DS690"/>
      <c r="DT690"/>
      <c r="DU690"/>
      <c r="DV690"/>
      <c r="DW690"/>
      <c r="DX690"/>
      <c r="DY690"/>
      <c r="DZ690"/>
      <c r="EA690"/>
      <c r="EB690"/>
      <c r="EC690"/>
      <c r="ED690"/>
      <c r="EE690"/>
      <c r="EF690"/>
      <c r="EG690"/>
      <c r="EH690"/>
      <c r="EI690"/>
      <c r="EJ690"/>
      <c r="EK690"/>
      <c r="EL690"/>
      <c r="EM690"/>
      <c r="EN690"/>
      <c r="EO690"/>
      <c r="EP690"/>
      <c r="EQ690"/>
      <c r="ER690"/>
      <c r="ES690"/>
      <c r="ET690"/>
      <c r="EU690"/>
      <c r="EV690"/>
      <c r="EW690"/>
      <c r="EX690"/>
      <c r="EY690"/>
      <c r="EZ690"/>
      <c r="FA690"/>
      <c r="FB690"/>
      <c r="FC690"/>
      <c r="FD690"/>
      <c r="FE690"/>
      <c r="FF690"/>
      <c r="FG690"/>
      <c r="FH690"/>
      <c r="FI690"/>
      <c r="FJ690"/>
      <c r="FK690"/>
      <c r="FL690"/>
      <c r="FM690"/>
      <c r="FN690"/>
      <c r="FO690"/>
      <c r="FP690"/>
      <c r="FQ690"/>
      <c r="FR690"/>
      <c r="FS690"/>
      <c r="FT690"/>
      <c r="FU690"/>
      <c r="FV690"/>
      <c r="FW690"/>
      <c r="FX690"/>
      <c r="FY690"/>
      <c r="FZ690"/>
      <c r="GA690"/>
      <c r="GB690"/>
      <c r="GC690"/>
      <c r="GD690"/>
      <c r="GE690"/>
      <c r="GF690"/>
      <c r="GG690"/>
      <c r="GH690"/>
      <c r="GI690"/>
      <c r="GJ690"/>
      <c r="GK690"/>
      <c r="GL690"/>
      <c r="GM690"/>
      <c r="GN690"/>
      <c r="GO690"/>
      <c r="GP690"/>
      <c r="GQ690"/>
      <c r="GR690"/>
      <c r="GS690"/>
      <c r="GT690"/>
      <c r="GU690"/>
      <c r="GV690"/>
      <c r="GW690"/>
      <c r="GX690"/>
      <c r="GY690"/>
      <c r="GZ690"/>
      <c r="HA690"/>
      <c r="HB690"/>
      <c r="HC690"/>
      <c r="HD690"/>
      <c r="HE690"/>
      <c r="HF690"/>
      <c r="HG690"/>
      <c r="HH690"/>
      <c r="HI690"/>
      <c r="HJ690"/>
      <c r="HK690"/>
      <c r="HL690"/>
      <c r="HM690"/>
      <c r="HN690"/>
      <c r="HO690"/>
      <c r="HP690"/>
      <c r="HQ690"/>
      <c r="HR690"/>
      <c r="HS690"/>
      <c r="HT690"/>
      <c r="HU690"/>
      <c r="HV690"/>
      <c r="HW690"/>
      <c r="HX690"/>
      <c r="HY690"/>
      <c r="HZ690"/>
      <c r="IA690"/>
      <c r="IB690"/>
      <c r="IC690"/>
      <c r="ID690"/>
      <c r="IE690"/>
    </row>
    <row r="691" spans="1:239" x14ac:dyDescent="0.25">
      <c r="A691" s="5"/>
      <c r="B691" s="5"/>
      <c r="C691" s="5"/>
      <c r="D691" s="5"/>
      <c r="E691" s="5"/>
      <c r="F691" s="5"/>
      <c r="G691" s="5"/>
      <c r="H691" s="5"/>
      <c r="I691" s="5"/>
      <c r="J691" s="5"/>
      <c r="K691" s="5"/>
      <c r="L691" s="5"/>
      <c r="M691" s="5"/>
      <c r="N691" s="5"/>
      <c r="O691" s="5"/>
      <c r="P691" s="5"/>
      <c r="Q691" s="100"/>
      <c r="R691" s="5"/>
      <c r="S691" s="100"/>
      <c r="T691" s="5"/>
      <c r="U691" s="5"/>
      <c r="V691" s="138"/>
      <c r="W691" s="5"/>
      <c r="X691" s="5"/>
      <c r="Y691" s="5"/>
      <c r="Z691" s="5"/>
      <c r="AA691" s="5"/>
      <c r="AB691" s="5"/>
      <c r="AC691" s="5"/>
      <c r="AD691" s="5"/>
      <c r="AE691" s="5"/>
      <c r="AF691"/>
      <c r="AG691"/>
      <c r="AH691"/>
      <c r="AI691"/>
      <c r="AJ691"/>
      <c r="AK691"/>
      <c r="AL691"/>
      <c r="AM691"/>
      <c r="AN691"/>
      <c r="AO691"/>
      <c r="AP691"/>
      <c r="AQ691"/>
      <c r="AR691"/>
      <c r="AS691"/>
      <c r="AT691"/>
      <c r="AU691"/>
      <c r="AV691"/>
      <c r="AW691"/>
      <c r="AX691"/>
      <c r="AY691"/>
      <c r="AZ691"/>
      <c r="BA691"/>
      <c r="BB691"/>
      <c r="BC691"/>
      <c r="BD691"/>
      <c r="BE691"/>
      <c r="BF691"/>
      <c r="BG691"/>
      <c r="BH691"/>
      <c r="BI691"/>
      <c r="BJ691"/>
      <c r="BK691"/>
      <c r="BL691"/>
      <c r="BM691"/>
      <c r="BN691"/>
      <c r="BO691"/>
      <c r="BP691"/>
      <c r="BQ691"/>
      <c r="BR691"/>
      <c r="BS691"/>
      <c r="BT691"/>
      <c r="BU691"/>
      <c r="BV691"/>
      <c r="BW691"/>
      <c r="BX691"/>
      <c r="BY691"/>
      <c r="BZ691"/>
      <c r="CA691"/>
      <c r="CB691"/>
      <c r="CC691"/>
      <c r="CD691"/>
      <c r="CE691"/>
      <c r="CF691"/>
      <c r="CG691"/>
      <c r="CH691"/>
      <c r="CI691"/>
      <c r="CJ691"/>
      <c r="CK691"/>
      <c r="CL691"/>
      <c r="CM691"/>
      <c r="CN691"/>
      <c r="CO691"/>
      <c r="CP691"/>
      <c r="CQ691"/>
      <c r="CR691"/>
      <c r="CS691"/>
      <c r="CT691"/>
      <c r="CU691"/>
      <c r="CV691"/>
      <c r="CW691"/>
      <c r="CX691"/>
      <c r="CY691"/>
      <c r="CZ691"/>
      <c r="DA691"/>
      <c r="DB691"/>
      <c r="DC691"/>
      <c r="DD691"/>
      <c r="DE691"/>
      <c r="DF691"/>
      <c r="DG691"/>
      <c r="DH691"/>
      <c r="DI691"/>
      <c r="DJ691"/>
      <c r="DK691"/>
      <c r="DL691"/>
      <c r="DM691"/>
      <c r="DN691"/>
      <c r="DO691"/>
      <c r="DP691"/>
      <c r="DQ691"/>
      <c r="DR691"/>
      <c r="DS691"/>
      <c r="DT691"/>
      <c r="DU691"/>
      <c r="DV691"/>
      <c r="DW691"/>
      <c r="DX691"/>
      <c r="DY691"/>
      <c r="DZ691"/>
      <c r="EA691"/>
      <c r="EB691"/>
      <c r="EC691"/>
      <c r="ED691"/>
      <c r="EE691"/>
      <c r="EF691"/>
      <c r="EG691"/>
      <c r="EH691"/>
      <c r="EI691"/>
      <c r="EJ691"/>
      <c r="EK691"/>
      <c r="EL691"/>
      <c r="EM691"/>
      <c r="EN691"/>
      <c r="EO691"/>
      <c r="EP691"/>
      <c r="EQ691"/>
      <c r="ER691"/>
      <c r="ES691"/>
      <c r="ET691"/>
      <c r="EU691"/>
      <c r="EV691"/>
      <c r="EW691"/>
      <c r="EX691"/>
      <c r="EY691"/>
      <c r="EZ691"/>
      <c r="FA691"/>
      <c r="FB691"/>
      <c r="FC691"/>
      <c r="FD691"/>
      <c r="FE691"/>
      <c r="FF691"/>
      <c r="FG691"/>
      <c r="FH691"/>
      <c r="FI691"/>
      <c r="FJ691"/>
      <c r="FK691"/>
      <c r="FL691"/>
      <c r="FM691"/>
      <c r="FN691"/>
      <c r="FO691"/>
      <c r="FP691"/>
      <c r="FQ691"/>
      <c r="FR691"/>
      <c r="FS691"/>
      <c r="FT691"/>
      <c r="FU691"/>
      <c r="FV691"/>
      <c r="FW691"/>
      <c r="FX691"/>
      <c r="FY691"/>
      <c r="FZ691"/>
      <c r="GA691"/>
      <c r="GB691"/>
      <c r="GC691"/>
      <c r="GD691"/>
      <c r="GE691"/>
      <c r="GF691"/>
      <c r="GG691"/>
      <c r="GH691"/>
      <c r="GI691"/>
      <c r="GJ691"/>
      <c r="GK691"/>
      <c r="GL691"/>
      <c r="GM691"/>
      <c r="GN691"/>
      <c r="GO691"/>
      <c r="GP691"/>
      <c r="GQ691"/>
      <c r="GR691"/>
      <c r="GS691"/>
      <c r="GT691"/>
      <c r="GU691"/>
      <c r="GV691"/>
      <c r="GW691"/>
      <c r="GX691"/>
      <c r="GY691"/>
      <c r="GZ691"/>
      <c r="HA691"/>
      <c r="HB691"/>
      <c r="HC691"/>
      <c r="HD691"/>
      <c r="HE691"/>
      <c r="HF691"/>
      <c r="HG691"/>
      <c r="HH691"/>
      <c r="HI691"/>
      <c r="HJ691"/>
      <c r="HK691"/>
      <c r="HL691"/>
      <c r="HM691"/>
      <c r="HN691"/>
      <c r="HO691"/>
      <c r="HP691"/>
      <c r="HQ691"/>
      <c r="HR691"/>
      <c r="HS691"/>
      <c r="HT691"/>
      <c r="HU691"/>
      <c r="HV691"/>
      <c r="HW691"/>
      <c r="HX691"/>
      <c r="HY691"/>
      <c r="HZ691"/>
      <c r="IA691"/>
      <c r="IB691"/>
      <c r="IC691"/>
      <c r="ID691"/>
      <c r="IE691"/>
    </row>
    <row r="692" spans="1:239" x14ac:dyDescent="0.25">
      <c r="A692" s="5"/>
      <c r="B692" s="5"/>
      <c r="C692" s="5"/>
      <c r="D692" s="5"/>
      <c r="E692" s="5"/>
      <c r="F692" s="5"/>
      <c r="G692" s="5"/>
      <c r="H692" s="5"/>
      <c r="I692" s="5"/>
      <c r="J692" s="5"/>
      <c r="K692" s="5"/>
      <c r="L692" s="5"/>
      <c r="M692" s="5"/>
      <c r="N692" s="5"/>
      <c r="O692" s="5"/>
      <c r="P692" s="5"/>
      <c r="Q692" s="100"/>
      <c r="R692" s="5"/>
      <c r="S692" s="100"/>
      <c r="T692" s="5"/>
      <c r="U692" s="5"/>
      <c r="V692" s="138"/>
      <c r="W692" s="5"/>
      <c r="X692" s="5"/>
      <c r="Y692" s="5"/>
      <c r="Z692" s="5"/>
      <c r="AA692" s="5"/>
      <c r="AB692" s="5"/>
      <c r="AC692" s="5"/>
      <c r="AD692" s="5"/>
      <c r="AE692" s="5"/>
      <c r="AF692"/>
      <c r="AG692"/>
      <c r="AH692"/>
      <c r="AI692"/>
      <c r="AJ692"/>
      <c r="AK692"/>
      <c r="AL692"/>
      <c r="AM692"/>
      <c r="AN692"/>
      <c r="AO692"/>
      <c r="AP692"/>
      <c r="AQ692"/>
      <c r="AR692"/>
      <c r="AS692"/>
      <c r="AT692"/>
      <c r="AU692"/>
      <c r="AV692"/>
      <c r="AW692"/>
      <c r="AX692"/>
      <c r="AY692"/>
      <c r="AZ692"/>
      <c r="BA692"/>
      <c r="BB692"/>
      <c r="BC692"/>
      <c r="BD692"/>
      <c r="BE692"/>
      <c r="BF692"/>
      <c r="BG692"/>
      <c r="BH692"/>
      <c r="BI692"/>
      <c r="BJ692"/>
      <c r="BK692"/>
      <c r="BL692"/>
      <c r="BM692"/>
      <c r="BN692"/>
      <c r="BO692"/>
      <c r="BP692"/>
      <c r="BQ692"/>
      <c r="BR692"/>
      <c r="BS692"/>
      <c r="BT692"/>
      <c r="BU692"/>
      <c r="BV692"/>
      <c r="BW692"/>
      <c r="BX692"/>
      <c r="BY692"/>
      <c r="BZ692"/>
      <c r="CA692"/>
      <c r="CB692"/>
      <c r="CC692"/>
      <c r="CD692"/>
      <c r="CE692"/>
      <c r="CF692"/>
      <c r="CG692"/>
      <c r="CH692"/>
      <c r="CI692"/>
      <c r="CJ692"/>
      <c r="CK692"/>
      <c r="CL692"/>
      <c r="CM692"/>
      <c r="CN692"/>
      <c r="CO692"/>
      <c r="CP692"/>
      <c r="CQ692"/>
      <c r="CR692"/>
      <c r="CS692"/>
      <c r="CT692"/>
      <c r="CU692"/>
      <c r="CV692"/>
      <c r="CW692"/>
      <c r="CX692"/>
      <c r="CY692"/>
      <c r="CZ692"/>
      <c r="DA692"/>
      <c r="DB692"/>
      <c r="DC692"/>
      <c r="DD692"/>
      <c r="DE692"/>
      <c r="DF692"/>
      <c r="DG692"/>
      <c r="DH692"/>
      <c r="DI692"/>
      <c r="DJ692"/>
      <c r="DK692"/>
      <c r="DL692"/>
      <c r="DM692"/>
      <c r="DN692"/>
      <c r="DO692"/>
      <c r="DP692"/>
      <c r="DQ692"/>
      <c r="DR692"/>
      <c r="DS692"/>
      <c r="DT692"/>
      <c r="DU692"/>
      <c r="DV692"/>
      <c r="DW692"/>
      <c r="DX692"/>
      <c r="DY692"/>
      <c r="DZ692"/>
      <c r="EA692"/>
      <c r="EB692"/>
      <c r="EC692"/>
      <c r="ED692"/>
      <c r="EE692"/>
      <c r="EF692"/>
      <c r="EG692"/>
      <c r="EH692"/>
      <c r="EI692"/>
      <c r="EJ692"/>
      <c r="EK692"/>
      <c r="EL692"/>
      <c r="EM692"/>
      <c r="EN692"/>
      <c r="EO692"/>
      <c r="EP692"/>
      <c r="EQ692"/>
      <c r="ER692"/>
      <c r="ES692"/>
      <c r="ET692"/>
      <c r="EU692"/>
      <c r="EV692"/>
      <c r="EW692"/>
      <c r="EX692"/>
      <c r="EY692"/>
      <c r="EZ692"/>
      <c r="FA692"/>
      <c r="FB692"/>
      <c r="FC692"/>
      <c r="FD692"/>
      <c r="FE692"/>
      <c r="FF692"/>
      <c r="FG692"/>
      <c r="FH692"/>
      <c r="FI692"/>
      <c r="FJ692"/>
      <c r="FK692"/>
      <c r="FL692"/>
      <c r="FM692"/>
      <c r="FN692"/>
      <c r="FO692"/>
      <c r="FP692"/>
      <c r="FQ692"/>
      <c r="FR692"/>
      <c r="FS692"/>
      <c r="FT692"/>
      <c r="FU692"/>
      <c r="FV692"/>
      <c r="FW692"/>
      <c r="FX692"/>
      <c r="FY692"/>
      <c r="FZ692"/>
      <c r="GA692"/>
      <c r="GB692"/>
      <c r="GC692"/>
      <c r="GD692"/>
      <c r="GE692"/>
      <c r="GF692"/>
      <c r="GG692"/>
      <c r="GH692"/>
      <c r="GI692"/>
      <c r="GJ692"/>
      <c r="GK692"/>
      <c r="GL692"/>
      <c r="GM692"/>
      <c r="GN692"/>
      <c r="GO692"/>
      <c r="GP692"/>
      <c r="GQ692"/>
      <c r="GR692"/>
      <c r="GS692"/>
      <c r="GT692"/>
      <c r="GU692"/>
      <c r="GV692"/>
      <c r="GW692"/>
      <c r="GX692"/>
      <c r="GY692"/>
      <c r="GZ692"/>
      <c r="HA692"/>
      <c r="HB692"/>
      <c r="HC692"/>
      <c r="HD692"/>
      <c r="HE692"/>
      <c r="HF692"/>
      <c r="HG692"/>
      <c r="HH692"/>
      <c r="HI692"/>
      <c r="HJ692"/>
      <c r="HK692"/>
      <c r="HL692"/>
      <c r="HM692"/>
      <c r="HN692"/>
      <c r="HO692"/>
      <c r="HP692"/>
      <c r="HQ692"/>
      <c r="HR692"/>
      <c r="HS692"/>
      <c r="HT692"/>
      <c r="HU692"/>
      <c r="HV692"/>
      <c r="HW692"/>
      <c r="HX692"/>
      <c r="HY692"/>
      <c r="HZ692"/>
      <c r="IA692"/>
      <c r="IB692"/>
      <c r="IC692"/>
      <c r="ID692"/>
      <c r="IE692"/>
    </row>
    <row r="693" spans="1:239" x14ac:dyDescent="0.25">
      <c r="A693" s="5"/>
      <c r="B693" s="5"/>
      <c r="C693" s="5"/>
      <c r="D693" s="5"/>
      <c r="E693" s="5"/>
      <c r="F693" s="5"/>
      <c r="G693" s="5"/>
      <c r="H693" s="5"/>
      <c r="I693" s="5"/>
      <c r="J693" s="5"/>
      <c r="K693" s="5"/>
      <c r="L693" s="5"/>
      <c r="M693" s="5"/>
      <c r="N693" s="5"/>
      <c r="O693" s="5"/>
      <c r="P693" s="5"/>
      <c r="Q693" s="100"/>
      <c r="R693" s="5"/>
      <c r="S693" s="100"/>
      <c r="T693" s="5"/>
      <c r="U693" s="5"/>
      <c r="V693" s="138"/>
      <c r="W693" s="5"/>
      <c r="X693" s="5"/>
      <c r="Y693" s="5"/>
      <c r="Z693" s="5"/>
      <c r="AA693" s="5"/>
      <c r="AB693" s="5"/>
      <c r="AC693" s="5"/>
      <c r="AD693" s="5"/>
      <c r="AE693" s="5"/>
      <c r="AF693"/>
      <c r="AG693"/>
      <c r="AH693"/>
      <c r="AI693"/>
      <c r="AJ693"/>
      <c r="AK693"/>
      <c r="AL693"/>
      <c r="AM693"/>
      <c r="AN693"/>
      <c r="AO693"/>
      <c r="AP693"/>
      <c r="AQ693"/>
      <c r="AR693"/>
      <c r="AS693"/>
      <c r="AT693"/>
      <c r="AU693"/>
      <c r="AV693"/>
      <c r="AW693"/>
      <c r="AX693"/>
      <c r="AY693"/>
      <c r="AZ693"/>
      <c r="BA693"/>
      <c r="BB693"/>
      <c r="BC693"/>
      <c r="BD693"/>
      <c r="BE693"/>
      <c r="BF693"/>
      <c r="BG693"/>
      <c r="BH693"/>
      <c r="BI693"/>
      <c r="BJ693"/>
      <c r="BK693"/>
      <c r="BL693"/>
      <c r="BM693"/>
      <c r="BN693"/>
      <c r="BO693"/>
      <c r="BP693"/>
      <c r="BQ693"/>
      <c r="BR693"/>
      <c r="BS693"/>
      <c r="BT693"/>
      <c r="BU693"/>
      <c r="BV693"/>
      <c r="BW693"/>
      <c r="BX693"/>
      <c r="BY693"/>
      <c r="BZ693"/>
      <c r="CA693"/>
      <c r="CB693"/>
      <c r="CC693"/>
      <c r="CD693"/>
      <c r="CE693"/>
      <c r="CF693"/>
      <c r="CG693"/>
      <c r="CH693"/>
      <c r="CI693"/>
      <c r="CJ693"/>
      <c r="CK693"/>
      <c r="CL693"/>
      <c r="CM693"/>
      <c r="CN693"/>
      <c r="CO693"/>
      <c r="CP693"/>
      <c r="CQ693"/>
      <c r="CR693"/>
      <c r="CS693"/>
      <c r="CT693"/>
      <c r="CU693"/>
      <c r="CV693"/>
      <c r="CW693"/>
      <c r="CX693"/>
      <c r="CY693"/>
      <c r="CZ693"/>
      <c r="DA693"/>
      <c r="DB693"/>
      <c r="DC693"/>
      <c r="DD693"/>
      <c r="DE693"/>
      <c r="DF693"/>
      <c r="DG693"/>
      <c r="DH693"/>
      <c r="DI693"/>
      <c r="DJ693"/>
      <c r="DK693"/>
      <c r="DL693"/>
      <c r="DM693"/>
      <c r="DN693"/>
      <c r="DO693"/>
      <c r="DP693"/>
      <c r="DQ693"/>
      <c r="DR693"/>
      <c r="DS693"/>
      <c r="DT693"/>
      <c r="DU693"/>
      <c r="DV693"/>
      <c r="DW693"/>
      <c r="DX693"/>
      <c r="DY693"/>
      <c r="DZ693"/>
      <c r="EA693"/>
      <c r="EB693"/>
      <c r="EC693"/>
      <c r="ED693"/>
      <c r="EE693"/>
      <c r="EF693"/>
      <c r="EG693"/>
      <c r="EH693"/>
      <c r="EI693"/>
      <c r="EJ693"/>
      <c r="EK693"/>
      <c r="EL693"/>
      <c r="EM693"/>
      <c r="EN693"/>
      <c r="EO693"/>
      <c r="EP693"/>
      <c r="EQ693"/>
      <c r="ER693"/>
      <c r="ES693"/>
      <c r="ET693"/>
      <c r="EU693"/>
      <c r="EV693"/>
      <c r="EW693"/>
      <c r="EX693"/>
      <c r="EY693"/>
      <c r="EZ693"/>
      <c r="FA693"/>
      <c r="FB693"/>
      <c r="FC693"/>
      <c r="FD693"/>
      <c r="FE693"/>
      <c r="FF693"/>
      <c r="FG693"/>
      <c r="FH693"/>
      <c r="FI693"/>
      <c r="FJ693"/>
      <c r="FK693"/>
      <c r="FL693"/>
      <c r="FM693"/>
      <c r="FN693"/>
      <c r="FO693"/>
      <c r="FP693"/>
      <c r="FQ693"/>
      <c r="FR693"/>
      <c r="FS693"/>
      <c r="FT693"/>
      <c r="FU693"/>
      <c r="FV693"/>
      <c r="FW693"/>
      <c r="FX693"/>
      <c r="FY693"/>
      <c r="FZ693"/>
      <c r="GA693"/>
      <c r="GB693"/>
      <c r="GC693"/>
      <c r="GD693"/>
      <c r="GE693"/>
      <c r="GF693"/>
      <c r="GG693"/>
      <c r="GH693"/>
      <c r="GI693"/>
      <c r="GJ693"/>
      <c r="GK693"/>
      <c r="GL693"/>
      <c r="GM693"/>
      <c r="GN693"/>
      <c r="GO693"/>
      <c r="GP693"/>
      <c r="GQ693"/>
      <c r="GR693"/>
      <c r="GS693"/>
      <c r="GT693"/>
      <c r="GU693"/>
      <c r="GV693"/>
      <c r="GW693"/>
      <c r="GX693"/>
      <c r="GY693"/>
      <c r="GZ693"/>
      <c r="HA693"/>
      <c r="HB693"/>
      <c r="HC693"/>
      <c r="HD693"/>
      <c r="HE693"/>
      <c r="HF693"/>
      <c r="HG693"/>
      <c r="HH693"/>
      <c r="HI693"/>
      <c r="HJ693"/>
      <c r="HK693"/>
      <c r="HL693"/>
      <c r="HM693"/>
      <c r="HN693"/>
      <c r="HO693"/>
      <c r="HP693"/>
      <c r="HQ693"/>
      <c r="HR693"/>
      <c r="HS693"/>
      <c r="HT693"/>
      <c r="HU693"/>
      <c r="HV693"/>
      <c r="HW693"/>
      <c r="HX693"/>
      <c r="HY693"/>
      <c r="HZ693"/>
      <c r="IA693"/>
      <c r="IB693"/>
      <c r="IC693"/>
      <c r="ID693"/>
      <c r="IE693"/>
    </row>
    <row r="694" spans="1:239" x14ac:dyDescent="0.25">
      <c r="A694" s="5"/>
      <c r="B694" s="5"/>
      <c r="C694" s="5"/>
      <c r="D694" s="5"/>
      <c r="E694" s="5"/>
      <c r="F694" s="5"/>
      <c r="G694" s="5"/>
      <c r="H694" s="5"/>
      <c r="I694" s="5"/>
      <c r="J694" s="5"/>
      <c r="K694" s="5"/>
      <c r="L694" s="5"/>
      <c r="M694" s="5"/>
      <c r="N694" s="5"/>
      <c r="O694" s="5"/>
      <c r="P694" s="5"/>
      <c r="Q694" s="100"/>
      <c r="R694" s="5"/>
      <c r="S694" s="100"/>
      <c r="T694" s="5"/>
      <c r="U694" s="5"/>
      <c r="V694" s="138"/>
      <c r="W694" s="5"/>
      <c r="X694" s="5"/>
      <c r="Y694" s="5"/>
      <c r="Z694" s="5"/>
      <c r="AA694" s="5"/>
      <c r="AB694" s="5"/>
      <c r="AC694" s="5"/>
      <c r="AD694" s="5"/>
      <c r="AE694" s="5"/>
      <c r="AF694"/>
      <c r="AG694"/>
      <c r="AH694"/>
      <c r="AI694"/>
      <c r="AJ694"/>
      <c r="AK694"/>
      <c r="AL694"/>
      <c r="AM694"/>
      <c r="AN694"/>
      <c r="AO694"/>
      <c r="AP694"/>
      <c r="AQ694"/>
      <c r="AR694"/>
      <c r="AS694"/>
      <c r="AT694"/>
      <c r="AU694"/>
      <c r="AV694"/>
      <c r="AW694"/>
      <c r="AX694"/>
      <c r="AY694"/>
      <c r="AZ694"/>
      <c r="BA694"/>
      <c r="BB694"/>
      <c r="BC694"/>
      <c r="BD694"/>
      <c r="BE694"/>
      <c r="BF694"/>
      <c r="BG694"/>
      <c r="BH694"/>
      <c r="BI694"/>
      <c r="BJ694"/>
      <c r="BK694"/>
      <c r="BL694"/>
      <c r="BM694"/>
      <c r="BN694"/>
      <c r="BO694"/>
      <c r="BP694"/>
      <c r="BQ694"/>
      <c r="BR694"/>
      <c r="BS694"/>
      <c r="BT694"/>
      <c r="BU694"/>
      <c r="BV694"/>
      <c r="BW694"/>
      <c r="BX694"/>
      <c r="BY694"/>
      <c r="BZ694"/>
      <c r="CA694"/>
      <c r="CB694"/>
      <c r="CC694"/>
      <c r="CD694"/>
      <c r="CE694"/>
      <c r="CF694"/>
      <c r="CG694"/>
      <c r="CH694"/>
      <c r="CI694"/>
      <c r="CJ694"/>
      <c r="CK694"/>
      <c r="CL694"/>
      <c r="CM694"/>
      <c r="CN694"/>
      <c r="CO694"/>
      <c r="CP694"/>
      <c r="CQ694"/>
      <c r="CR694"/>
      <c r="CS694"/>
      <c r="CT694"/>
      <c r="CU694"/>
      <c r="CV694"/>
      <c r="CW694"/>
      <c r="CX694"/>
      <c r="CY694"/>
      <c r="CZ694"/>
      <c r="DA694"/>
      <c r="DB694"/>
      <c r="DC694"/>
      <c r="DD694"/>
      <c r="DE694"/>
      <c r="DF694"/>
      <c r="DG694"/>
      <c r="DH694"/>
      <c r="DI694"/>
      <c r="DJ694"/>
      <c r="DK694"/>
      <c r="DL694"/>
      <c r="DM694"/>
      <c r="DN694"/>
      <c r="DO694"/>
      <c r="DP694"/>
      <c r="DQ694"/>
      <c r="DR694"/>
      <c r="DS694"/>
      <c r="DT694"/>
      <c r="DU694"/>
      <c r="DV694"/>
      <c r="DW694"/>
      <c r="DX694"/>
      <c r="DY694"/>
      <c r="DZ694"/>
      <c r="EA694"/>
      <c r="EB694"/>
      <c r="EC694"/>
      <c r="ED694"/>
      <c r="EE694"/>
      <c r="EF694"/>
      <c r="EG694"/>
      <c r="EH694"/>
      <c r="EI694"/>
      <c r="EJ694"/>
      <c r="EK694"/>
      <c r="EL694"/>
      <c r="EM694"/>
      <c r="EN694"/>
      <c r="EO694"/>
      <c r="EP694"/>
      <c r="EQ694"/>
      <c r="ER694"/>
      <c r="ES694"/>
      <c r="ET694"/>
      <c r="EU694"/>
      <c r="EV694"/>
      <c r="EW694"/>
      <c r="EX694"/>
      <c r="EY694"/>
      <c r="EZ694"/>
      <c r="FA694"/>
      <c r="FB694"/>
      <c r="FC694"/>
      <c r="FD694"/>
      <c r="FE694"/>
      <c r="FF694"/>
      <c r="FG694"/>
      <c r="FH694"/>
      <c r="FI694"/>
      <c r="FJ694"/>
      <c r="FK694"/>
      <c r="FL694"/>
      <c r="FM694"/>
      <c r="FN694"/>
      <c r="FO694"/>
      <c r="FP694"/>
      <c r="FQ694"/>
      <c r="FR694"/>
      <c r="FS694"/>
      <c r="FT694"/>
      <c r="FU694"/>
      <c r="FV694"/>
      <c r="FW694"/>
      <c r="FX694"/>
      <c r="FY694"/>
      <c r="FZ694"/>
      <c r="GA694"/>
      <c r="GB694"/>
      <c r="GC694"/>
      <c r="GD694"/>
      <c r="GE694"/>
      <c r="GF694"/>
      <c r="GG694"/>
      <c r="GH694"/>
      <c r="GI694"/>
      <c r="GJ694"/>
      <c r="GK694"/>
      <c r="GL694"/>
      <c r="GM694"/>
      <c r="GN694"/>
      <c r="GO694"/>
      <c r="GP694"/>
      <c r="GQ694"/>
      <c r="GR694"/>
      <c r="GS694"/>
      <c r="GT694"/>
      <c r="GU694"/>
      <c r="GV694"/>
      <c r="GW694"/>
      <c r="GX694"/>
      <c r="GY694"/>
      <c r="GZ694"/>
      <c r="HA694"/>
      <c r="HB694"/>
      <c r="HC694"/>
      <c r="HD694"/>
      <c r="HE694"/>
      <c r="HF694"/>
      <c r="HG694"/>
      <c r="HH694"/>
      <c r="HI694"/>
      <c r="HJ694"/>
      <c r="HK694"/>
      <c r="HL694"/>
      <c r="HM694"/>
      <c r="HN694"/>
      <c r="HO694"/>
      <c r="HP694"/>
      <c r="HQ694"/>
      <c r="HR694"/>
      <c r="HS694"/>
      <c r="HT694"/>
      <c r="HU694"/>
      <c r="HV694"/>
      <c r="HW694"/>
      <c r="HX694"/>
      <c r="HY694"/>
      <c r="HZ694"/>
      <c r="IA694"/>
      <c r="IB694"/>
      <c r="IC694"/>
      <c r="ID694"/>
      <c r="IE694"/>
    </row>
    <row r="695" spans="1:239" x14ac:dyDescent="0.25">
      <c r="A695" s="5"/>
      <c r="B695" s="5"/>
      <c r="C695" s="5"/>
      <c r="D695" s="5"/>
      <c r="E695" s="5"/>
      <c r="F695" s="5"/>
      <c r="G695" s="5"/>
      <c r="H695" s="5"/>
      <c r="I695" s="5"/>
      <c r="J695" s="5"/>
      <c r="K695" s="5"/>
      <c r="L695" s="5"/>
      <c r="M695" s="5"/>
      <c r="N695" s="5"/>
      <c r="O695" s="5"/>
      <c r="P695" s="5"/>
      <c r="Q695" s="100"/>
      <c r="R695" s="5"/>
      <c r="S695" s="100"/>
      <c r="T695" s="5"/>
      <c r="U695" s="5"/>
      <c r="V695" s="138"/>
      <c r="W695" s="5"/>
      <c r="X695" s="5"/>
      <c r="Y695" s="5"/>
      <c r="Z695" s="5"/>
      <c r="AA695" s="5"/>
      <c r="AB695" s="5"/>
      <c r="AC695" s="5"/>
      <c r="AD695" s="5"/>
      <c r="AE695" s="5"/>
      <c r="AF695"/>
      <c r="AG695"/>
      <c r="AH695"/>
      <c r="AI695"/>
      <c r="AJ695"/>
      <c r="AK695"/>
      <c r="AL695"/>
      <c r="AM695"/>
      <c r="AN695"/>
      <c r="AO695"/>
      <c r="AP695"/>
      <c r="AQ695"/>
      <c r="AR695"/>
      <c r="AS695"/>
      <c r="AT695"/>
      <c r="AU695"/>
      <c r="AV695"/>
      <c r="AW695"/>
      <c r="AX695"/>
      <c r="AY695"/>
      <c r="AZ695"/>
      <c r="BA695"/>
      <c r="BB695"/>
      <c r="BC695"/>
      <c r="BD695"/>
      <c r="BE695"/>
      <c r="BF695"/>
      <c r="BG695"/>
      <c r="BH695"/>
      <c r="BI695"/>
      <c r="BJ695"/>
      <c r="BK695"/>
      <c r="BL695"/>
      <c r="BM695"/>
      <c r="BN695"/>
      <c r="BO695"/>
      <c r="BP695"/>
      <c r="BQ695"/>
      <c r="BR695"/>
      <c r="BS695"/>
      <c r="BT695"/>
      <c r="BU695"/>
      <c r="BV695"/>
      <c r="BW695"/>
      <c r="BX695"/>
      <c r="BY695"/>
      <c r="BZ695"/>
      <c r="CA695"/>
      <c r="CB695"/>
      <c r="CC695"/>
      <c r="CD695"/>
      <c r="CE695"/>
      <c r="CF695"/>
      <c r="CG695"/>
      <c r="CH695"/>
      <c r="CI695"/>
      <c r="CJ695"/>
      <c r="CK695"/>
      <c r="CL695"/>
      <c r="CM695"/>
      <c r="CN695"/>
      <c r="CO695"/>
      <c r="CP695"/>
      <c r="CQ695"/>
      <c r="CR695"/>
      <c r="CS695"/>
      <c r="CT695"/>
      <c r="CU695"/>
      <c r="CV695"/>
      <c r="CW695"/>
      <c r="CX695"/>
      <c r="CY695"/>
      <c r="CZ695"/>
      <c r="DA695"/>
      <c r="DB695"/>
      <c r="DC695"/>
      <c r="DD695"/>
      <c r="DE695"/>
      <c r="DF695"/>
      <c r="DG695"/>
      <c r="DH695"/>
      <c r="DI695"/>
      <c r="DJ695"/>
      <c r="DK695"/>
      <c r="DL695"/>
      <c r="DM695"/>
      <c r="DN695"/>
      <c r="DO695"/>
      <c r="DP695"/>
      <c r="DQ695"/>
      <c r="DR695"/>
      <c r="DS695"/>
      <c r="DT695"/>
      <c r="DU695"/>
      <c r="DV695"/>
      <c r="DW695"/>
      <c r="DX695"/>
      <c r="DY695"/>
      <c r="DZ695"/>
      <c r="EA695"/>
      <c r="EB695"/>
      <c r="EC695"/>
      <c r="ED695"/>
      <c r="EE695"/>
      <c r="EF695"/>
      <c r="EG695"/>
      <c r="EH695"/>
      <c r="EI695"/>
      <c r="EJ695"/>
      <c r="EK695"/>
      <c r="EL695"/>
      <c r="EM695"/>
      <c r="EN695"/>
      <c r="EO695"/>
      <c r="EP695"/>
      <c r="EQ695"/>
      <c r="ER695"/>
      <c r="ES695"/>
      <c r="ET695"/>
      <c r="EU695"/>
      <c r="EV695"/>
      <c r="EW695"/>
      <c r="EX695"/>
      <c r="EY695"/>
      <c r="EZ695"/>
      <c r="FA695"/>
      <c r="FB695"/>
      <c r="FC695"/>
      <c r="FD695"/>
      <c r="FE695"/>
      <c r="FF695"/>
      <c r="FG695"/>
      <c r="FH695"/>
      <c r="FI695"/>
      <c r="FJ695"/>
      <c r="FK695"/>
      <c r="FL695"/>
      <c r="FM695"/>
      <c r="FN695"/>
      <c r="FO695"/>
      <c r="FP695"/>
      <c r="FQ695"/>
      <c r="FR695"/>
      <c r="FS695"/>
      <c r="FT695"/>
      <c r="FU695"/>
      <c r="FV695"/>
      <c r="FW695"/>
      <c r="FX695"/>
      <c r="FY695"/>
      <c r="FZ695"/>
      <c r="GA695"/>
      <c r="GB695"/>
      <c r="GC695"/>
      <c r="GD695"/>
      <c r="GE695"/>
      <c r="GF695"/>
      <c r="GG695"/>
      <c r="GH695"/>
      <c r="GI695"/>
      <c r="GJ695"/>
      <c r="GK695"/>
      <c r="GL695"/>
      <c r="GM695"/>
      <c r="GN695"/>
      <c r="GO695"/>
      <c r="GP695"/>
      <c r="GQ695"/>
      <c r="GR695"/>
      <c r="GS695"/>
      <c r="GT695"/>
      <c r="GU695"/>
      <c r="GV695"/>
      <c r="GW695"/>
      <c r="GX695"/>
      <c r="GY695"/>
      <c r="GZ695"/>
      <c r="HA695"/>
      <c r="HB695"/>
      <c r="HC695"/>
      <c r="HD695"/>
      <c r="HE695"/>
      <c r="HF695"/>
      <c r="HG695"/>
      <c r="HH695"/>
      <c r="HI695"/>
      <c r="HJ695"/>
      <c r="HK695"/>
      <c r="HL695"/>
      <c r="HM695"/>
      <c r="HN695"/>
      <c r="HO695"/>
      <c r="HP695"/>
      <c r="HQ695"/>
      <c r="HR695"/>
      <c r="HS695"/>
      <c r="HT695"/>
      <c r="HU695"/>
      <c r="HV695"/>
      <c r="HW695"/>
      <c r="HX695"/>
      <c r="HY695"/>
      <c r="HZ695"/>
      <c r="IA695"/>
      <c r="IB695"/>
      <c r="IC695"/>
      <c r="ID695"/>
      <c r="IE695"/>
    </row>
    <row r="696" spans="1:239" x14ac:dyDescent="0.25">
      <c r="A696" s="5"/>
      <c r="B696" s="5"/>
      <c r="C696" s="5"/>
      <c r="D696" s="5"/>
      <c r="E696" s="5"/>
      <c r="F696" s="5"/>
      <c r="G696" s="5"/>
      <c r="H696" s="5"/>
      <c r="I696" s="5"/>
      <c r="J696" s="5"/>
      <c r="K696" s="5"/>
      <c r="L696" s="5"/>
      <c r="M696" s="5"/>
      <c r="N696" s="5"/>
      <c r="O696" s="5"/>
      <c r="P696" s="5"/>
      <c r="Q696" s="100"/>
      <c r="R696" s="5"/>
      <c r="S696" s="100"/>
      <c r="T696" s="5"/>
      <c r="U696" s="5"/>
      <c r="V696" s="138"/>
      <c r="W696" s="5"/>
      <c r="X696" s="5"/>
      <c r="Y696" s="5"/>
      <c r="Z696" s="5"/>
      <c r="AA696" s="5"/>
      <c r="AB696" s="5"/>
      <c r="AC696" s="5"/>
      <c r="AD696" s="5"/>
      <c r="AE696" s="5"/>
      <c r="AF696"/>
      <c r="AG696"/>
      <c r="AH696"/>
      <c r="AI696"/>
      <c r="AJ696"/>
      <c r="AK696"/>
      <c r="AL696"/>
      <c r="AM696"/>
      <c r="AN696"/>
      <c r="AO696"/>
      <c r="AP696"/>
      <c r="AQ696"/>
      <c r="AR696"/>
      <c r="AS696"/>
      <c r="AT696"/>
      <c r="AU696"/>
      <c r="AV696"/>
      <c r="AW696"/>
      <c r="AX696"/>
      <c r="AY696"/>
      <c r="AZ696"/>
      <c r="BA696"/>
      <c r="BB696"/>
      <c r="BC696"/>
      <c r="BD696"/>
      <c r="BE696"/>
      <c r="BF696"/>
      <c r="BG696"/>
      <c r="BH696"/>
      <c r="BI696"/>
      <c r="BJ696"/>
      <c r="BK696"/>
      <c r="BL696"/>
      <c r="BM696"/>
      <c r="BN696"/>
      <c r="BO696"/>
      <c r="BP696"/>
      <c r="BQ696"/>
      <c r="BR696"/>
      <c r="BS696"/>
      <c r="BT696"/>
      <c r="BU696"/>
      <c r="BV696"/>
      <c r="BW696"/>
      <c r="BX696"/>
      <c r="BY696"/>
      <c r="BZ696"/>
      <c r="CA696"/>
      <c r="CB696"/>
      <c r="CC696"/>
      <c r="CD696"/>
      <c r="CE696"/>
      <c r="CF696"/>
      <c r="CG696"/>
      <c r="CH696"/>
      <c r="CI696"/>
      <c r="CJ696"/>
      <c r="CK696"/>
      <c r="CL696"/>
      <c r="CM696"/>
      <c r="CN696"/>
      <c r="CO696"/>
      <c r="CP696"/>
      <c r="CQ696"/>
      <c r="CR696"/>
      <c r="CS696"/>
      <c r="CT696"/>
      <c r="CU696"/>
      <c r="CV696"/>
      <c r="CW696"/>
      <c r="CX696"/>
      <c r="CY696"/>
      <c r="CZ696"/>
      <c r="DA696"/>
      <c r="DB696"/>
      <c r="DC696"/>
      <c r="DD696"/>
      <c r="DE696"/>
      <c r="DF696"/>
      <c r="DG696"/>
      <c r="DH696"/>
      <c r="DI696"/>
      <c r="DJ696"/>
      <c r="DK696"/>
      <c r="DL696"/>
      <c r="DM696"/>
      <c r="DN696"/>
      <c r="DO696"/>
      <c r="DP696"/>
      <c r="DQ696"/>
      <c r="DR696"/>
      <c r="DS696"/>
      <c r="DT696"/>
      <c r="DU696"/>
      <c r="DV696"/>
      <c r="DW696"/>
      <c r="DX696"/>
      <c r="DY696"/>
      <c r="DZ696"/>
      <c r="EA696"/>
      <c r="EB696"/>
      <c r="EC696"/>
      <c r="ED696"/>
      <c r="EE696"/>
      <c r="EF696"/>
      <c r="EG696"/>
      <c r="EH696"/>
      <c r="EI696"/>
      <c r="EJ696"/>
      <c r="EK696"/>
      <c r="EL696"/>
      <c r="EM696"/>
      <c r="EN696"/>
      <c r="EO696"/>
      <c r="EP696"/>
      <c r="EQ696"/>
      <c r="ER696"/>
      <c r="ES696"/>
      <c r="ET696"/>
      <c r="EU696"/>
      <c r="EV696"/>
      <c r="EW696"/>
      <c r="EX696"/>
      <c r="EY696"/>
      <c r="EZ696"/>
      <c r="FA696"/>
      <c r="FB696"/>
      <c r="FC696"/>
      <c r="FD696"/>
      <c r="FE696"/>
      <c r="FF696"/>
      <c r="FG696"/>
      <c r="FH696"/>
      <c r="FI696"/>
      <c r="FJ696"/>
      <c r="FK696"/>
      <c r="FL696"/>
      <c r="FM696"/>
      <c r="FN696"/>
      <c r="FO696"/>
      <c r="FP696"/>
      <c r="FQ696"/>
      <c r="FR696"/>
      <c r="FS696"/>
      <c r="FT696"/>
      <c r="FU696"/>
      <c r="FV696"/>
      <c r="FW696"/>
      <c r="FX696"/>
      <c r="FY696"/>
      <c r="FZ696"/>
      <c r="GA696"/>
      <c r="GB696"/>
      <c r="GC696"/>
      <c r="GD696"/>
      <c r="GE696"/>
      <c r="GF696"/>
      <c r="GG696"/>
      <c r="GH696"/>
      <c r="GI696"/>
      <c r="GJ696"/>
      <c r="GK696"/>
      <c r="GL696"/>
      <c r="GM696"/>
      <c r="GN696"/>
      <c r="GO696"/>
      <c r="GP696"/>
      <c r="GQ696"/>
      <c r="GR696"/>
      <c r="GS696"/>
      <c r="GT696"/>
      <c r="GU696"/>
      <c r="GV696"/>
      <c r="GW696"/>
      <c r="GX696"/>
      <c r="GY696"/>
      <c r="GZ696"/>
      <c r="HA696"/>
      <c r="HB696"/>
      <c r="HC696"/>
      <c r="HD696"/>
      <c r="HE696"/>
      <c r="HF696"/>
      <c r="HG696"/>
      <c r="HH696"/>
      <c r="HI696"/>
      <c r="HJ696"/>
      <c r="HK696"/>
      <c r="HL696"/>
      <c r="HM696"/>
      <c r="HN696"/>
      <c r="HO696"/>
      <c r="HP696"/>
      <c r="HQ696"/>
      <c r="HR696"/>
      <c r="HS696"/>
      <c r="HT696"/>
      <c r="HU696"/>
      <c r="HV696"/>
      <c r="HW696"/>
      <c r="HX696"/>
      <c r="HY696"/>
      <c r="HZ696"/>
      <c r="IA696"/>
      <c r="IB696"/>
      <c r="IC696"/>
      <c r="ID696"/>
      <c r="IE696"/>
    </row>
    <row r="697" spans="1:239" x14ac:dyDescent="0.25">
      <c r="A697" s="5"/>
      <c r="B697" s="5"/>
      <c r="C697" s="5"/>
      <c r="D697" s="5"/>
      <c r="E697" s="5"/>
      <c r="F697" s="5"/>
      <c r="G697" s="5"/>
      <c r="H697" s="5"/>
      <c r="I697" s="5"/>
      <c r="J697" s="5"/>
      <c r="K697" s="5"/>
      <c r="L697" s="5"/>
      <c r="M697" s="5"/>
      <c r="N697" s="5"/>
      <c r="O697" s="5"/>
      <c r="P697" s="5"/>
      <c r="Q697" s="100"/>
      <c r="R697" s="5"/>
      <c r="S697" s="100"/>
      <c r="T697" s="5"/>
      <c r="U697" s="5"/>
      <c r="V697" s="138"/>
      <c r="W697" s="5"/>
      <c r="X697" s="5"/>
      <c r="Y697" s="5"/>
      <c r="Z697" s="5"/>
      <c r="AA697" s="5"/>
      <c r="AB697" s="5"/>
      <c r="AC697" s="5"/>
      <c r="AD697" s="5"/>
      <c r="AE697" s="5"/>
      <c r="AF697"/>
      <c r="AG697"/>
      <c r="AH697"/>
      <c r="AI697"/>
      <c r="AJ697"/>
      <c r="AK697"/>
      <c r="AL697"/>
      <c r="AM697"/>
      <c r="AN697"/>
      <c r="AO697"/>
      <c r="AP697"/>
      <c r="AQ697"/>
      <c r="AR697"/>
      <c r="AS697"/>
      <c r="AT697"/>
      <c r="AU697"/>
      <c r="AV697"/>
      <c r="AW697"/>
      <c r="AX697"/>
      <c r="AY697"/>
      <c r="AZ697"/>
      <c r="BA697"/>
      <c r="BB697"/>
      <c r="BC697"/>
      <c r="BD697"/>
      <c r="BE697"/>
      <c r="BF697"/>
      <c r="BG697"/>
      <c r="BH697"/>
      <c r="BI697"/>
      <c r="BJ697"/>
      <c r="BK697"/>
      <c r="BL697"/>
      <c r="BM697"/>
      <c r="BN697"/>
      <c r="BO697"/>
      <c r="BP697"/>
      <c r="BQ697"/>
      <c r="BR697"/>
      <c r="BS697"/>
      <c r="BT697"/>
      <c r="BU697"/>
      <c r="BV697"/>
      <c r="BW697"/>
      <c r="BX697"/>
      <c r="BY697"/>
      <c r="BZ697"/>
      <c r="CA697"/>
      <c r="CB697"/>
      <c r="CC697"/>
      <c r="CD697"/>
      <c r="CE697"/>
      <c r="CF697"/>
      <c r="CG697"/>
      <c r="CH697"/>
      <c r="CI697"/>
      <c r="CJ697"/>
      <c r="CK697"/>
      <c r="CL697"/>
      <c r="CM697"/>
      <c r="CN697"/>
      <c r="CO697"/>
      <c r="CP697"/>
      <c r="CQ697"/>
      <c r="CR697"/>
      <c r="CS697"/>
      <c r="CT697"/>
      <c r="CU697"/>
      <c r="CV697"/>
      <c r="CW697"/>
      <c r="CX697"/>
      <c r="CY697"/>
      <c r="CZ697"/>
      <c r="DA697"/>
      <c r="DB697"/>
      <c r="DC697"/>
      <c r="DD697"/>
      <c r="DE697"/>
      <c r="DF697"/>
      <c r="DG697"/>
      <c r="DH697"/>
      <c r="DI697"/>
      <c r="DJ697"/>
      <c r="DK697"/>
      <c r="DL697"/>
      <c r="DM697"/>
      <c r="DN697"/>
      <c r="DO697"/>
      <c r="DP697"/>
      <c r="DQ697"/>
      <c r="DR697"/>
      <c r="DS697"/>
      <c r="DT697"/>
      <c r="DU697"/>
      <c r="DV697"/>
      <c r="DW697"/>
      <c r="DX697"/>
      <c r="DY697"/>
      <c r="DZ697"/>
      <c r="EA697"/>
      <c r="EB697"/>
      <c r="EC697"/>
      <c r="ED697"/>
      <c r="EE697"/>
      <c r="EF697"/>
      <c r="EG697"/>
      <c r="EH697"/>
      <c r="EI697"/>
      <c r="EJ697"/>
      <c r="EK697"/>
      <c r="EL697"/>
      <c r="EM697"/>
      <c r="EN697"/>
      <c r="EO697"/>
      <c r="EP697"/>
      <c r="EQ697"/>
      <c r="ER697"/>
      <c r="ES697"/>
      <c r="ET697"/>
      <c r="EU697"/>
      <c r="EV697"/>
      <c r="EW697"/>
      <c r="EX697"/>
      <c r="EY697"/>
      <c r="EZ697"/>
      <c r="FA697"/>
      <c r="FB697"/>
      <c r="FC697"/>
      <c r="FD697"/>
      <c r="FE697"/>
      <c r="FF697"/>
      <c r="FG697"/>
      <c r="FH697"/>
      <c r="FI697"/>
      <c r="FJ697"/>
      <c r="FK697"/>
      <c r="FL697"/>
      <c r="FM697"/>
      <c r="FN697"/>
      <c r="FO697"/>
      <c r="FP697"/>
      <c r="FQ697"/>
      <c r="FR697"/>
      <c r="FS697"/>
      <c r="FT697"/>
      <c r="FU697"/>
      <c r="FV697"/>
      <c r="FW697"/>
      <c r="FX697"/>
      <c r="FY697"/>
      <c r="FZ697"/>
      <c r="GA697"/>
      <c r="GB697"/>
      <c r="GC697"/>
      <c r="GD697"/>
      <c r="GE697"/>
      <c r="GF697"/>
      <c r="GG697"/>
      <c r="GH697"/>
      <c r="GI697"/>
      <c r="GJ697"/>
      <c r="GK697"/>
      <c r="GL697"/>
      <c r="GM697"/>
      <c r="GN697"/>
      <c r="GO697"/>
      <c r="GP697"/>
      <c r="GQ697"/>
      <c r="GR697"/>
      <c r="GS697"/>
      <c r="GT697"/>
      <c r="GU697"/>
      <c r="GV697"/>
      <c r="GW697"/>
      <c r="GX697"/>
      <c r="GY697"/>
      <c r="GZ697"/>
      <c r="HA697"/>
      <c r="HB697"/>
      <c r="HC697"/>
      <c r="HD697"/>
      <c r="HE697"/>
      <c r="HF697"/>
      <c r="HG697"/>
      <c r="HH697"/>
      <c r="HI697"/>
      <c r="HJ697"/>
      <c r="HK697"/>
      <c r="HL697"/>
      <c r="HM697"/>
      <c r="HN697"/>
      <c r="HO697"/>
      <c r="HP697"/>
      <c r="HQ697"/>
      <c r="HR697"/>
      <c r="HS697"/>
      <c r="HT697"/>
      <c r="HU697"/>
      <c r="HV697"/>
      <c r="HW697"/>
      <c r="HX697"/>
      <c r="HY697"/>
      <c r="HZ697"/>
      <c r="IA697"/>
      <c r="IB697"/>
      <c r="IC697"/>
      <c r="ID697"/>
      <c r="IE697"/>
    </row>
    <row r="698" spans="1:239" x14ac:dyDescent="0.25">
      <c r="A698" s="5"/>
      <c r="B698" s="5"/>
      <c r="C698" s="5"/>
      <c r="D698" s="5"/>
      <c r="E698" s="5"/>
      <c r="F698" s="5"/>
      <c r="G698" s="5"/>
      <c r="H698" s="5"/>
      <c r="I698" s="5"/>
      <c r="J698" s="5"/>
      <c r="K698" s="5"/>
      <c r="L698" s="5"/>
      <c r="M698" s="5"/>
      <c r="N698" s="5"/>
      <c r="O698" s="5"/>
      <c r="P698" s="5"/>
      <c r="Q698" s="100"/>
      <c r="R698" s="5"/>
      <c r="S698" s="100"/>
      <c r="T698" s="5"/>
      <c r="U698" s="5"/>
      <c r="V698" s="138"/>
      <c r="W698" s="5"/>
      <c r="X698" s="5"/>
      <c r="Y698" s="5"/>
      <c r="Z698" s="5"/>
      <c r="AA698" s="5"/>
      <c r="AB698" s="5"/>
      <c r="AC698" s="5"/>
      <c r="AD698" s="5"/>
      <c r="AE698" s="5"/>
      <c r="AF698"/>
      <c r="AG698"/>
      <c r="AH698"/>
      <c r="AI698"/>
      <c r="AJ698"/>
      <c r="AK698"/>
      <c r="AL698"/>
      <c r="AM698"/>
      <c r="AN698"/>
      <c r="AO698"/>
      <c r="AP698"/>
      <c r="AQ698"/>
      <c r="AR698"/>
      <c r="AS698"/>
      <c r="AT698"/>
      <c r="AU698"/>
      <c r="AV698"/>
      <c r="AW698"/>
      <c r="AX698"/>
      <c r="AY698"/>
      <c r="AZ698"/>
      <c r="BA698"/>
      <c r="BB698"/>
      <c r="BC698"/>
      <c r="BD698"/>
      <c r="BE698"/>
      <c r="BF698"/>
      <c r="BG698"/>
      <c r="BH698"/>
      <c r="BI698"/>
      <c r="BJ698"/>
      <c r="BK698"/>
      <c r="BL698"/>
      <c r="BM698"/>
      <c r="BN698"/>
      <c r="BO698"/>
      <c r="BP698"/>
      <c r="BQ698"/>
      <c r="BR698"/>
      <c r="BS698"/>
      <c r="BT698"/>
      <c r="BU698"/>
      <c r="BV698"/>
      <c r="BW698"/>
      <c r="BX698"/>
      <c r="BY698"/>
      <c r="BZ698"/>
      <c r="CA698"/>
      <c r="CB698"/>
      <c r="CC698"/>
      <c r="CD698"/>
      <c r="CE698"/>
      <c r="CF698"/>
      <c r="CG698"/>
      <c r="CH698"/>
      <c r="CI698"/>
      <c r="CJ698"/>
      <c r="CK698"/>
      <c r="CL698"/>
      <c r="CM698"/>
      <c r="CN698"/>
      <c r="CO698"/>
      <c r="CP698"/>
      <c r="CQ698"/>
      <c r="CR698"/>
      <c r="CS698"/>
      <c r="CT698"/>
      <c r="CU698"/>
      <c r="CV698"/>
      <c r="CW698"/>
      <c r="CX698"/>
      <c r="CY698"/>
      <c r="CZ698"/>
      <c r="DA698"/>
      <c r="DB698"/>
      <c r="DC698"/>
      <c r="DD698"/>
      <c r="DE698"/>
      <c r="DF698"/>
      <c r="DG698"/>
      <c r="DH698"/>
      <c r="DI698"/>
      <c r="DJ698"/>
      <c r="DK698"/>
      <c r="DL698"/>
      <c r="DM698"/>
      <c r="DN698"/>
      <c r="DO698"/>
      <c r="DP698"/>
      <c r="DQ698"/>
      <c r="DR698"/>
      <c r="DS698"/>
      <c r="DT698"/>
      <c r="DU698"/>
      <c r="DV698"/>
      <c r="DW698"/>
      <c r="DX698"/>
      <c r="DY698"/>
      <c r="DZ698"/>
      <c r="EA698"/>
      <c r="EB698"/>
      <c r="EC698"/>
      <c r="ED698"/>
      <c r="EE698"/>
      <c r="EF698"/>
      <c r="EG698"/>
      <c r="EH698"/>
      <c r="EI698"/>
      <c r="EJ698"/>
      <c r="EK698"/>
      <c r="EL698"/>
      <c r="EM698"/>
      <c r="EN698"/>
      <c r="EO698"/>
      <c r="EP698"/>
      <c r="EQ698"/>
      <c r="ER698"/>
      <c r="ES698"/>
      <c r="ET698"/>
      <c r="EU698"/>
      <c r="EV698"/>
      <c r="EW698"/>
      <c r="EX698"/>
      <c r="EY698"/>
      <c r="EZ698"/>
      <c r="FA698"/>
      <c r="FB698"/>
      <c r="FC698"/>
      <c r="FD698"/>
      <c r="FE698"/>
      <c r="FF698"/>
      <c r="FG698"/>
      <c r="FH698"/>
      <c r="FI698"/>
      <c r="FJ698"/>
      <c r="FK698"/>
      <c r="FL698"/>
      <c r="FM698"/>
      <c r="FN698"/>
      <c r="FO698"/>
      <c r="FP698"/>
      <c r="FQ698"/>
      <c r="FR698"/>
      <c r="FS698"/>
      <c r="FT698"/>
      <c r="FU698"/>
      <c r="FV698"/>
      <c r="FW698"/>
      <c r="FX698"/>
      <c r="FY698"/>
      <c r="FZ698"/>
      <c r="GA698"/>
      <c r="GB698"/>
      <c r="GC698"/>
      <c r="GD698"/>
      <c r="GE698"/>
      <c r="GF698"/>
      <c r="GG698"/>
      <c r="GH698"/>
      <c r="GI698"/>
      <c r="GJ698"/>
      <c r="GK698"/>
      <c r="GL698"/>
      <c r="GM698"/>
      <c r="GN698"/>
      <c r="GO698"/>
      <c r="GP698"/>
      <c r="GQ698"/>
      <c r="GR698"/>
      <c r="GS698"/>
      <c r="GT698"/>
      <c r="GU698"/>
      <c r="GV698"/>
      <c r="GW698"/>
      <c r="GX698"/>
      <c r="GY698"/>
      <c r="GZ698"/>
      <c r="HA698"/>
      <c r="HB698"/>
      <c r="HC698"/>
      <c r="HD698"/>
      <c r="HE698"/>
      <c r="HF698"/>
      <c r="HG698"/>
      <c r="HH698"/>
      <c r="HI698"/>
      <c r="HJ698"/>
      <c r="HK698"/>
      <c r="HL698"/>
      <c r="HM698"/>
      <c r="HN698"/>
      <c r="HO698"/>
      <c r="HP698"/>
      <c r="HQ698"/>
      <c r="HR698"/>
      <c r="HS698"/>
      <c r="HT698"/>
      <c r="HU698"/>
      <c r="HV698"/>
      <c r="HW698"/>
      <c r="HX698"/>
      <c r="HY698"/>
      <c r="HZ698"/>
      <c r="IA698"/>
      <c r="IB698"/>
      <c r="IC698"/>
      <c r="ID698"/>
      <c r="IE698"/>
    </row>
    <row r="699" spans="1:239" x14ac:dyDescent="0.25">
      <c r="A699" s="5"/>
      <c r="B699" s="5"/>
      <c r="C699" s="5"/>
      <c r="D699" s="5"/>
      <c r="E699" s="5"/>
      <c r="F699" s="5"/>
      <c r="G699" s="5"/>
      <c r="H699" s="5"/>
      <c r="I699" s="5"/>
      <c r="J699" s="5"/>
      <c r="K699" s="5"/>
      <c r="L699" s="5"/>
      <c r="M699" s="5"/>
      <c r="N699" s="5"/>
      <c r="O699" s="5"/>
      <c r="P699" s="5"/>
      <c r="Q699" s="100"/>
      <c r="R699" s="5"/>
      <c r="S699" s="100"/>
      <c r="T699" s="5"/>
      <c r="U699" s="5"/>
      <c r="V699" s="138"/>
      <c r="W699" s="5"/>
      <c r="X699" s="5"/>
      <c r="Y699" s="5"/>
      <c r="Z699" s="5"/>
      <c r="AA699" s="5"/>
      <c r="AB699" s="5"/>
      <c r="AC699" s="5"/>
      <c r="AD699" s="5"/>
      <c r="AE699" s="5"/>
      <c r="AF699"/>
      <c r="AG699"/>
      <c r="AH699"/>
      <c r="AI699"/>
      <c r="AJ699"/>
      <c r="AK699"/>
      <c r="AL699"/>
      <c r="AM699"/>
      <c r="AN699"/>
      <c r="AO699"/>
      <c r="AP699"/>
      <c r="AQ699"/>
      <c r="AR699"/>
      <c r="AS699"/>
      <c r="AT699"/>
      <c r="AU699"/>
      <c r="AV699"/>
      <c r="AW699"/>
      <c r="AX699"/>
      <c r="AY699"/>
      <c r="AZ699"/>
      <c r="BA699"/>
      <c r="BB699"/>
      <c r="BC699"/>
      <c r="BD699"/>
      <c r="BE699"/>
      <c r="BF699"/>
      <c r="BG699"/>
      <c r="BH699"/>
      <c r="BI699"/>
      <c r="BJ699"/>
      <c r="BK699"/>
      <c r="BL699"/>
      <c r="BM699"/>
      <c r="BN699"/>
      <c r="BO699"/>
      <c r="BP699"/>
      <c r="BQ699"/>
      <c r="BR699"/>
      <c r="BS699"/>
      <c r="BT699"/>
      <c r="BU699"/>
      <c r="BV699"/>
      <c r="BW699"/>
      <c r="BX699"/>
      <c r="BY699"/>
      <c r="BZ699"/>
      <c r="CA699"/>
      <c r="CB699"/>
      <c r="CC699"/>
      <c r="CD699"/>
      <c r="CE699"/>
      <c r="CF699"/>
      <c r="CG699"/>
      <c r="CH699"/>
      <c r="CI699"/>
      <c r="CJ699"/>
      <c r="CK699"/>
      <c r="CL699"/>
      <c r="CM699"/>
      <c r="CN699"/>
      <c r="CO699"/>
      <c r="CP699"/>
      <c r="CQ699"/>
      <c r="CR699"/>
      <c r="CS699"/>
      <c r="CT699"/>
      <c r="CU699"/>
      <c r="CV699"/>
      <c r="CW699"/>
      <c r="CX699"/>
      <c r="CY699"/>
      <c r="CZ699"/>
      <c r="DA699"/>
      <c r="DB699"/>
      <c r="DC699"/>
      <c r="DD699"/>
      <c r="DE699"/>
      <c r="DF699"/>
      <c r="DG699"/>
      <c r="DH699"/>
      <c r="DI699"/>
      <c r="DJ699"/>
      <c r="DK699"/>
      <c r="DL699"/>
      <c r="DM699"/>
      <c r="DN699"/>
      <c r="DO699"/>
      <c r="DP699"/>
      <c r="DQ699"/>
      <c r="DR699"/>
      <c r="DS699"/>
      <c r="DT699"/>
      <c r="DU699"/>
      <c r="DV699"/>
      <c r="DW699"/>
      <c r="DX699"/>
      <c r="DY699"/>
      <c r="DZ699"/>
      <c r="EA699"/>
      <c r="EB699"/>
      <c r="EC699"/>
      <c r="ED699"/>
      <c r="EE699"/>
      <c r="EF699"/>
      <c r="EG699"/>
      <c r="EH699"/>
      <c r="EI699"/>
      <c r="EJ699"/>
      <c r="EK699"/>
      <c r="EL699"/>
      <c r="EM699"/>
      <c r="EN699"/>
      <c r="EO699"/>
      <c r="EP699"/>
      <c r="EQ699"/>
      <c r="ER699"/>
      <c r="ES699"/>
      <c r="ET699"/>
      <c r="EU699"/>
      <c r="EV699"/>
      <c r="EW699"/>
      <c r="EX699"/>
      <c r="EY699"/>
      <c r="EZ699"/>
      <c r="FA699"/>
      <c r="FB699"/>
      <c r="FC699"/>
      <c r="FD699"/>
      <c r="FE699"/>
      <c r="FF699"/>
      <c r="FG699"/>
      <c r="FH699"/>
      <c r="FI699"/>
      <c r="FJ699"/>
      <c r="FK699"/>
      <c r="FL699"/>
      <c r="FM699"/>
      <c r="FN699"/>
      <c r="FO699"/>
      <c r="FP699"/>
      <c r="FQ699"/>
      <c r="FR699"/>
      <c r="FS699"/>
      <c r="FT699"/>
      <c r="FU699"/>
      <c r="FV699"/>
      <c r="FW699"/>
      <c r="FX699"/>
      <c r="FY699"/>
      <c r="FZ699"/>
      <c r="GA699"/>
      <c r="GB699"/>
      <c r="GC699"/>
      <c r="GD699"/>
      <c r="GE699"/>
      <c r="GF699"/>
      <c r="GG699"/>
      <c r="GH699"/>
      <c r="GI699"/>
      <c r="GJ699"/>
      <c r="GK699"/>
      <c r="GL699"/>
      <c r="GM699"/>
      <c r="GN699"/>
      <c r="GO699"/>
      <c r="GP699"/>
      <c r="GQ699"/>
      <c r="GR699"/>
      <c r="GS699"/>
      <c r="GT699"/>
      <c r="GU699"/>
      <c r="GV699"/>
      <c r="GW699"/>
      <c r="GX699"/>
      <c r="GY699"/>
      <c r="GZ699"/>
      <c r="HA699"/>
      <c r="HB699"/>
      <c r="HC699"/>
      <c r="HD699"/>
      <c r="HE699"/>
      <c r="HF699"/>
      <c r="HG699"/>
      <c r="HH699"/>
      <c r="HI699"/>
      <c r="HJ699"/>
      <c r="HK699"/>
      <c r="HL699"/>
      <c r="HM699"/>
      <c r="HN699"/>
      <c r="HO699"/>
      <c r="HP699"/>
      <c r="HQ699"/>
      <c r="HR699"/>
      <c r="HS699"/>
      <c r="HT699"/>
      <c r="HU699"/>
      <c r="HV699"/>
      <c r="HW699"/>
      <c r="HX699"/>
      <c r="HY699"/>
      <c r="HZ699"/>
      <c r="IA699"/>
      <c r="IB699"/>
      <c r="IC699"/>
      <c r="ID699"/>
      <c r="IE699"/>
    </row>
    <row r="700" spans="1:239" x14ac:dyDescent="0.25">
      <c r="A700" s="5"/>
      <c r="B700" s="5"/>
      <c r="C700" s="5"/>
      <c r="D700" s="5"/>
      <c r="E700" s="5"/>
      <c r="F700" s="5"/>
      <c r="G700" s="5"/>
      <c r="H700" s="5"/>
      <c r="I700" s="5"/>
      <c r="J700" s="5"/>
      <c r="K700" s="5"/>
      <c r="L700" s="5"/>
      <c r="M700" s="5"/>
      <c r="N700" s="5"/>
      <c r="O700" s="5"/>
      <c r="P700" s="5"/>
      <c r="Q700" s="100"/>
      <c r="R700" s="5"/>
      <c r="S700" s="100"/>
      <c r="T700" s="5"/>
      <c r="U700" s="5"/>
      <c r="V700" s="138"/>
      <c r="W700" s="5"/>
      <c r="X700" s="5"/>
      <c r="Y700" s="5"/>
      <c r="Z700" s="5"/>
      <c r="AA700" s="5"/>
      <c r="AB700" s="5"/>
      <c r="AC700" s="5"/>
      <c r="AD700" s="5"/>
      <c r="AE700" s="5"/>
      <c r="AF700"/>
      <c r="AG700"/>
      <c r="AH700"/>
      <c r="AI700"/>
      <c r="AJ700"/>
      <c r="AK700"/>
      <c r="AL700"/>
      <c r="AM700"/>
      <c r="AN700"/>
      <c r="AO700"/>
      <c r="AP700"/>
      <c r="AQ700"/>
      <c r="AR700"/>
      <c r="AS700"/>
      <c r="AT700"/>
      <c r="AU700"/>
      <c r="AV700"/>
      <c r="AW700"/>
      <c r="AX700"/>
      <c r="AY700"/>
      <c r="AZ700"/>
      <c r="BA700"/>
      <c r="BB700"/>
      <c r="BC700"/>
      <c r="BD700"/>
      <c r="BE700"/>
      <c r="BF700"/>
      <c r="BG700"/>
      <c r="BH700"/>
      <c r="BI700"/>
      <c r="BJ700"/>
      <c r="BK700"/>
      <c r="BL700"/>
      <c r="BM700"/>
      <c r="BN700"/>
      <c r="BO700"/>
      <c r="BP700"/>
      <c r="BQ700"/>
      <c r="BR700"/>
      <c r="BS700"/>
      <c r="BT700"/>
      <c r="BU700"/>
      <c r="BV700"/>
      <c r="BW700"/>
      <c r="BX700"/>
      <c r="BY700"/>
      <c r="BZ700"/>
      <c r="CA700"/>
      <c r="CB700"/>
      <c r="CC700"/>
      <c r="CD700"/>
      <c r="CE700"/>
      <c r="CF700"/>
      <c r="CG700"/>
      <c r="CH700"/>
      <c r="CI700"/>
      <c r="CJ700"/>
      <c r="CK700"/>
      <c r="CL700"/>
      <c r="CM700"/>
      <c r="CN700"/>
      <c r="CO700"/>
      <c r="CP700"/>
      <c r="CQ700"/>
      <c r="CR700"/>
      <c r="CS700"/>
      <c r="CT700"/>
      <c r="CU700"/>
      <c r="CV700"/>
      <c r="CW700"/>
      <c r="CX700"/>
      <c r="CY700"/>
      <c r="CZ700"/>
      <c r="DA700"/>
      <c r="DB700"/>
      <c r="DC700"/>
      <c r="DD700"/>
      <c r="DE700"/>
      <c r="DF700"/>
      <c r="DG700"/>
      <c r="DH700"/>
      <c r="DI700"/>
      <c r="DJ700"/>
      <c r="DK700"/>
      <c r="DL700"/>
      <c r="DM700"/>
      <c r="DN700"/>
      <c r="DO700"/>
      <c r="DP700"/>
      <c r="DQ700"/>
      <c r="DR700"/>
      <c r="DS700"/>
      <c r="DT700"/>
      <c r="DU700"/>
      <c r="DV700"/>
      <c r="DW700"/>
      <c r="DX700"/>
      <c r="DY700"/>
      <c r="DZ700"/>
      <c r="EA700"/>
      <c r="EB700"/>
      <c r="EC700"/>
      <c r="ED700"/>
      <c r="EE700"/>
      <c r="EF700"/>
      <c r="EG700"/>
      <c r="EH700"/>
      <c r="EI700"/>
      <c r="EJ700"/>
      <c r="EK700"/>
      <c r="EL700"/>
      <c r="EM700"/>
      <c r="EN700"/>
      <c r="EO700"/>
      <c r="EP700"/>
      <c r="EQ700"/>
      <c r="ER700"/>
      <c r="ES700"/>
      <c r="ET700"/>
      <c r="EU700"/>
      <c r="EV700"/>
      <c r="EW700"/>
      <c r="EX700"/>
      <c r="EY700"/>
      <c r="EZ700"/>
      <c r="FA700"/>
      <c r="FB700"/>
      <c r="FC700"/>
      <c r="FD700"/>
      <c r="FE700"/>
      <c r="FF700"/>
      <c r="FG700"/>
      <c r="FH700"/>
      <c r="FI700"/>
      <c r="FJ700"/>
      <c r="FK700"/>
      <c r="FL700"/>
      <c r="FM700"/>
      <c r="FN700"/>
      <c r="FO700"/>
      <c r="FP700"/>
      <c r="FQ700"/>
      <c r="FR700"/>
      <c r="FS700"/>
      <c r="FT700"/>
      <c r="FU700"/>
      <c r="FV700"/>
      <c r="FW700"/>
      <c r="FX700"/>
      <c r="FY700"/>
      <c r="FZ700"/>
      <c r="GA700"/>
      <c r="GB700"/>
      <c r="GC700"/>
      <c r="GD700"/>
      <c r="GE700"/>
      <c r="GF700"/>
      <c r="GG700"/>
      <c r="GH700"/>
      <c r="GI700"/>
      <c r="GJ700"/>
      <c r="GK700"/>
      <c r="GL700"/>
      <c r="GM700"/>
      <c r="GN700"/>
      <c r="GO700"/>
      <c r="GP700"/>
      <c r="GQ700"/>
      <c r="GR700"/>
      <c r="GS700"/>
      <c r="GT700"/>
      <c r="GU700"/>
      <c r="GV700"/>
      <c r="GW700"/>
      <c r="GX700"/>
      <c r="GY700"/>
      <c r="GZ700"/>
      <c r="HA700"/>
      <c r="HB700"/>
      <c r="HC700"/>
      <c r="HD700"/>
      <c r="HE700"/>
      <c r="HF700"/>
      <c r="HG700"/>
      <c r="HH700"/>
      <c r="HI700"/>
      <c r="HJ700"/>
      <c r="HK700"/>
      <c r="HL700"/>
      <c r="HM700"/>
      <c r="HN700"/>
      <c r="HO700"/>
      <c r="HP700"/>
      <c r="HQ700"/>
      <c r="HR700"/>
      <c r="HS700"/>
      <c r="HT700"/>
      <c r="HU700"/>
      <c r="HV700"/>
      <c r="HW700"/>
      <c r="HX700"/>
      <c r="HY700"/>
      <c r="HZ700"/>
      <c r="IA700"/>
      <c r="IB700"/>
      <c r="IC700"/>
      <c r="ID700"/>
      <c r="IE700"/>
    </row>
    <row r="701" spans="1:239" x14ac:dyDescent="0.25">
      <c r="A701" s="5"/>
      <c r="B701" s="5"/>
      <c r="C701" s="5"/>
      <c r="D701" s="5"/>
      <c r="E701" s="5"/>
      <c r="F701" s="5"/>
      <c r="G701" s="5"/>
      <c r="H701" s="5"/>
      <c r="I701" s="5"/>
      <c r="J701" s="5"/>
      <c r="K701" s="5"/>
      <c r="L701" s="5"/>
      <c r="M701" s="5"/>
      <c r="N701" s="5"/>
      <c r="O701" s="5"/>
      <c r="P701" s="5"/>
      <c r="Q701" s="100"/>
      <c r="R701" s="5"/>
      <c r="S701" s="100"/>
      <c r="T701" s="5"/>
      <c r="U701" s="5"/>
      <c r="V701" s="138"/>
      <c r="W701" s="5"/>
      <c r="X701" s="5"/>
      <c r="Y701" s="5"/>
      <c r="Z701" s="5"/>
      <c r="AA701" s="5"/>
      <c r="AB701" s="5"/>
      <c r="AC701" s="5"/>
      <c r="AD701" s="5"/>
      <c r="AE701" s="5"/>
      <c r="AF701"/>
      <c r="AG701"/>
      <c r="AH701"/>
      <c r="AI701"/>
      <c r="AJ701"/>
      <c r="AK701"/>
      <c r="AL701"/>
      <c r="AM701"/>
      <c r="AN701"/>
      <c r="AO701"/>
      <c r="AP701"/>
      <c r="AQ701"/>
      <c r="AR701"/>
      <c r="AS701"/>
      <c r="AT701"/>
      <c r="AU701"/>
      <c r="AV701"/>
      <c r="AW701"/>
      <c r="AX701"/>
      <c r="AY701"/>
      <c r="AZ701"/>
      <c r="BA701"/>
      <c r="BB701"/>
      <c r="BC701"/>
      <c r="BD701"/>
      <c r="BE701"/>
      <c r="BF701"/>
      <c r="BG701"/>
      <c r="BH701"/>
      <c r="BI701"/>
      <c r="BJ701"/>
      <c r="BK701"/>
      <c r="BL701"/>
      <c r="BM701"/>
      <c r="BN701"/>
      <c r="BO701"/>
      <c r="BP701"/>
      <c r="BQ701"/>
      <c r="BR701"/>
      <c r="BS701"/>
      <c r="BT701"/>
      <c r="BU701"/>
      <c r="BV701"/>
      <c r="BW701"/>
      <c r="BX701"/>
      <c r="BY701"/>
      <c r="BZ701"/>
      <c r="CA701"/>
      <c r="CB701"/>
      <c r="CC701"/>
      <c r="CD701"/>
      <c r="CE701"/>
      <c r="CF701"/>
      <c r="CG701"/>
      <c r="CH701"/>
      <c r="CI701"/>
      <c r="CJ701"/>
      <c r="CK701"/>
      <c r="CL701"/>
      <c r="CM701"/>
      <c r="CN701"/>
      <c r="CO701"/>
      <c r="CP701"/>
      <c r="CQ701"/>
      <c r="CR701"/>
      <c r="CS701"/>
      <c r="CT701"/>
      <c r="CU701"/>
      <c r="CV701"/>
      <c r="CW701"/>
      <c r="CX701"/>
      <c r="CY701"/>
      <c r="CZ701"/>
      <c r="DA701"/>
      <c r="DB701"/>
      <c r="DC701"/>
      <c r="DD701"/>
      <c r="DE701"/>
      <c r="DF701"/>
      <c r="DG701"/>
      <c r="DH701"/>
      <c r="DI701"/>
      <c r="DJ701"/>
      <c r="DK701"/>
      <c r="DL701"/>
      <c r="DM701"/>
      <c r="DN701"/>
      <c r="DO701"/>
      <c r="DP701"/>
      <c r="DQ701"/>
      <c r="DR701"/>
      <c r="DS701"/>
      <c r="DT701"/>
      <c r="DU701"/>
      <c r="DV701"/>
      <c r="DW701"/>
      <c r="DX701"/>
      <c r="DY701"/>
      <c r="DZ701"/>
      <c r="EA701"/>
      <c r="EB701"/>
      <c r="EC701"/>
      <c r="ED701"/>
      <c r="EE701"/>
      <c r="EF701"/>
      <c r="EG701"/>
      <c r="EH701"/>
      <c r="EI701"/>
      <c r="EJ701"/>
      <c r="EK701"/>
      <c r="EL701"/>
      <c r="EM701"/>
      <c r="EN701"/>
      <c r="EO701"/>
      <c r="EP701"/>
      <c r="EQ701"/>
      <c r="ER701"/>
      <c r="ES701"/>
      <c r="ET701"/>
      <c r="EU701"/>
      <c r="EV701"/>
      <c r="EW701"/>
      <c r="EX701"/>
      <c r="EY701"/>
      <c r="EZ701"/>
      <c r="FA701"/>
      <c r="FB701"/>
      <c r="FC701"/>
      <c r="FD701"/>
      <c r="FE701"/>
      <c r="FF701"/>
      <c r="FG701"/>
      <c r="FH701"/>
      <c r="FI701"/>
      <c r="FJ701"/>
      <c r="FK701"/>
      <c r="FL701"/>
      <c r="FM701"/>
      <c r="FN701"/>
      <c r="FO701"/>
      <c r="FP701"/>
      <c r="FQ701"/>
      <c r="FR701"/>
      <c r="FS701"/>
      <c r="FT701"/>
      <c r="FU701"/>
      <c r="FV701"/>
      <c r="FW701"/>
      <c r="FX701"/>
      <c r="FY701"/>
      <c r="FZ701"/>
      <c r="GA701"/>
      <c r="GB701"/>
      <c r="GC701"/>
      <c r="GD701"/>
      <c r="GE701"/>
      <c r="GF701"/>
      <c r="GG701"/>
      <c r="GH701"/>
      <c r="GI701"/>
      <c r="GJ701"/>
      <c r="GK701"/>
      <c r="GL701"/>
      <c r="GM701"/>
      <c r="GN701"/>
      <c r="GO701"/>
      <c r="GP701"/>
      <c r="GQ701"/>
      <c r="GR701"/>
      <c r="GS701"/>
      <c r="GT701"/>
      <c r="GU701"/>
      <c r="GV701"/>
      <c r="GW701"/>
      <c r="GX701"/>
      <c r="GY701"/>
      <c r="GZ701"/>
      <c r="HA701"/>
      <c r="HB701"/>
      <c r="HC701"/>
      <c r="HD701"/>
      <c r="HE701"/>
      <c r="HF701"/>
      <c r="HG701"/>
      <c r="HH701"/>
      <c r="HI701"/>
      <c r="HJ701"/>
      <c r="HK701"/>
      <c r="HL701"/>
      <c r="HM701"/>
      <c r="HN701"/>
      <c r="HO701"/>
      <c r="HP701"/>
      <c r="HQ701"/>
      <c r="HR701"/>
      <c r="HS701"/>
      <c r="HT701"/>
      <c r="HU701"/>
      <c r="HV701"/>
      <c r="HW701"/>
      <c r="HX701"/>
      <c r="HY701"/>
      <c r="HZ701"/>
      <c r="IA701"/>
      <c r="IB701"/>
      <c r="IC701"/>
      <c r="ID701"/>
      <c r="IE701"/>
    </row>
    <row r="702" spans="1:239" x14ac:dyDescent="0.25">
      <c r="A702" s="5"/>
      <c r="B702" s="5"/>
      <c r="C702" s="5"/>
      <c r="D702" s="5"/>
      <c r="E702" s="5"/>
      <c r="F702" s="5"/>
      <c r="G702" s="5"/>
      <c r="H702" s="5"/>
      <c r="I702" s="5"/>
      <c r="J702" s="5"/>
      <c r="K702" s="5"/>
      <c r="L702" s="5"/>
      <c r="M702" s="5"/>
      <c r="N702" s="5"/>
      <c r="O702" s="5"/>
      <c r="P702" s="5"/>
      <c r="Q702" s="100"/>
      <c r="R702" s="5"/>
      <c r="S702" s="100"/>
      <c r="T702" s="5"/>
      <c r="U702" s="5"/>
      <c r="V702" s="138"/>
      <c r="W702" s="5"/>
      <c r="X702" s="5"/>
      <c r="Y702" s="5"/>
      <c r="Z702" s="5"/>
      <c r="AA702" s="5"/>
      <c r="AB702" s="5"/>
      <c r="AC702" s="5"/>
      <c r="AD702" s="5"/>
      <c r="AE702" s="5"/>
      <c r="AF702"/>
      <c r="AG702"/>
      <c r="AH702"/>
      <c r="AI702"/>
      <c r="AJ702"/>
      <c r="AK702"/>
      <c r="AL702"/>
      <c r="AM702"/>
      <c r="AN702"/>
      <c r="AO702"/>
      <c r="AP702"/>
      <c r="AQ702"/>
      <c r="AR702"/>
      <c r="AS702"/>
      <c r="AT702"/>
      <c r="AU702"/>
      <c r="AV702"/>
      <c r="AW702"/>
      <c r="AX702"/>
      <c r="AY702"/>
      <c r="AZ702"/>
      <c r="BA702"/>
      <c r="BB702"/>
      <c r="BC702"/>
      <c r="BD702"/>
      <c r="BE702"/>
      <c r="BF702"/>
      <c r="BG702"/>
      <c r="BH702"/>
      <c r="BI702"/>
      <c r="BJ702"/>
      <c r="BK702"/>
      <c r="BL702"/>
      <c r="BM702"/>
      <c r="BN702"/>
      <c r="BO702"/>
      <c r="BP702"/>
      <c r="BQ702"/>
      <c r="BR702"/>
      <c r="BS702"/>
      <c r="BT702"/>
      <c r="BU702"/>
      <c r="BV702"/>
      <c r="BW702"/>
      <c r="BX702"/>
      <c r="BY702"/>
      <c r="BZ702"/>
      <c r="CA702"/>
      <c r="CB702"/>
      <c r="CC702"/>
      <c r="CD702"/>
      <c r="CE702"/>
      <c r="CF702"/>
      <c r="CG702"/>
      <c r="CH702"/>
      <c r="CI702"/>
      <c r="CJ702"/>
      <c r="CK702"/>
      <c r="CL702"/>
      <c r="CM702"/>
      <c r="CN702"/>
      <c r="CO702"/>
      <c r="CP702"/>
      <c r="CQ702"/>
      <c r="CR702"/>
      <c r="CS702"/>
      <c r="CT702"/>
      <c r="CU702"/>
      <c r="CV702"/>
      <c r="CW702"/>
      <c r="CX702"/>
      <c r="CY702"/>
      <c r="CZ702"/>
      <c r="DA702"/>
      <c r="DB702"/>
      <c r="DC702"/>
      <c r="DD702"/>
      <c r="DE702"/>
      <c r="DF702"/>
      <c r="DG702"/>
      <c r="DH702"/>
      <c r="DI702"/>
      <c r="DJ702"/>
      <c r="DK702"/>
      <c r="DL702"/>
      <c r="DM702"/>
      <c r="DN702"/>
      <c r="DO702"/>
      <c r="DP702"/>
      <c r="DQ702"/>
      <c r="DR702"/>
      <c r="DS702"/>
      <c r="DT702"/>
      <c r="DU702"/>
      <c r="DV702"/>
      <c r="DW702"/>
      <c r="DX702"/>
      <c r="DY702"/>
      <c r="DZ702"/>
      <c r="EA702"/>
      <c r="EB702"/>
      <c r="EC702"/>
      <c r="ED702"/>
      <c r="EE702"/>
      <c r="EF702"/>
      <c r="EG702"/>
      <c r="EH702"/>
      <c r="EI702"/>
      <c r="EJ702"/>
      <c r="EK702"/>
      <c r="EL702"/>
      <c r="EM702"/>
      <c r="EN702"/>
      <c r="EO702"/>
      <c r="EP702"/>
      <c r="EQ702"/>
      <c r="ER702"/>
      <c r="ES702"/>
      <c r="ET702"/>
      <c r="EU702"/>
      <c r="EV702"/>
      <c r="EW702"/>
      <c r="EX702"/>
      <c r="EY702"/>
      <c r="EZ702"/>
      <c r="FA702"/>
      <c r="FB702"/>
      <c r="FC702"/>
      <c r="FD702"/>
      <c r="FE702"/>
      <c r="FF702"/>
      <c r="FG702"/>
      <c r="FH702"/>
      <c r="FI702"/>
      <c r="FJ702"/>
      <c r="FK702"/>
      <c r="FL702"/>
      <c r="FM702"/>
      <c r="FN702"/>
      <c r="FO702"/>
      <c r="FP702"/>
      <c r="FQ702"/>
      <c r="FR702"/>
      <c r="FS702"/>
      <c r="FT702"/>
      <c r="FU702"/>
      <c r="FV702"/>
      <c r="FW702"/>
      <c r="FX702"/>
      <c r="FY702"/>
      <c r="FZ702"/>
      <c r="GA702"/>
      <c r="GB702"/>
      <c r="GC702"/>
      <c r="GD702"/>
      <c r="GE702"/>
      <c r="GF702"/>
      <c r="GG702"/>
      <c r="GH702"/>
      <c r="GI702"/>
      <c r="GJ702"/>
      <c r="GK702"/>
      <c r="GL702"/>
      <c r="GM702"/>
      <c r="GN702"/>
      <c r="GO702"/>
      <c r="GP702"/>
      <c r="GQ702"/>
      <c r="GR702"/>
      <c r="GS702"/>
      <c r="GT702"/>
      <c r="GU702"/>
      <c r="GV702"/>
      <c r="GW702"/>
      <c r="GX702"/>
      <c r="GY702"/>
      <c r="GZ702"/>
      <c r="HA702"/>
      <c r="HB702"/>
      <c r="HC702"/>
      <c r="HD702"/>
      <c r="HE702"/>
      <c r="HF702"/>
      <c r="HG702"/>
      <c r="HH702"/>
      <c r="HI702"/>
      <c r="HJ702"/>
      <c r="HK702"/>
      <c r="HL702"/>
      <c r="HM702"/>
      <c r="HN702"/>
      <c r="HO702"/>
      <c r="HP702"/>
      <c r="HQ702"/>
      <c r="HR702"/>
      <c r="HS702"/>
      <c r="HT702"/>
      <c r="HU702"/>
      <c r="HV702"/>
      <c r="HW702"/>
      <c r="HX702"/>
      <c r="HY702"/>
      <c r="HZ702"/>
      <c r="IA702"/>
      <c r="IB702"/>
      <c r="IC702"/>
      <c r="ID702"/>
      <c r="IE702"/>
    </row>
    <row r="703" spans="1:239" x14ac:dyDescent="0.25">
      <c r="A703" s="5"/>
      <c r="B703" s="5"/>
      <c r="C703" s="5"/>
      <c r="D703" s="5"/>
      <c r="E703" s="5"/>
      <c r="F703" s="5"/>
      <c r="G703" s="5"/>
      <c r="H703" s="5"/>
      <c r="I703" s="5"/>
      <c r="J703" s="5"/>
      <c r="K703" s="5"/>
      <c r="L703" s="5"/>
      <c r="M703" s="5"/>
      <c r="N703" s="5"/>
      <c r="O703" s="5"/>
      <c r="P703" s="5"/>
      <c r="Q703" s="100"/>
      <c r="R703" s="5"/>
      <c r="S703" s="100"/>
      <c r="T703" s="5"/>
      <c r="U703" s="5"/>
      <c r="V703" s="138"/>
      <c r="W703" s="5"/>
      <c r="X703" s="5"/>
      <c r="Y703" s="5"/>
      <c r="Z703" s="5"/>
      <c r="AA703" s="5"/>
      <c r="AB703" s="5"/>
      <c r="AC703" s="5"/>
      <c r="AD703" s="5"/>
      <c r="AE703" s="5"/>
      <c r="AF703"/>
      <c r="AG703"/>
      <c r="AH703"/>
      <c r="AI703"/>
      <c r="AJ703"/>
      <c r="AK703"/>
      <c r="AL703"/>
      <c r="AM703"/>
      <c r="AN703"/>
      <c r="AO703"/>
      <c r="AP703"/>
      <c r="AQ703"/>
      <c r="AR703"/>
      <c r="AS703"/>
      <c r="AT703"/>
      <c r="AU703"/>
      <c r="AV703"/>
      <c r="AW703"/>
      <c r="AX703"/>
      <c r="AY703"/>
      <c r="AZ703"/>
      <c r="BA703"/>
      <c r="BB703"/>
      <c r="BC703"/>
      <c r="BD703"/>
      <c r="BE703"/>
      <c r="BF703"/>
      <c r="BG703"/>
      <c r="BH703"/>
      <c r="BI703"/>
      <c r="BJ703"/>
      <c r="BK703"/>
      <c r="BL703"/>
      <c r="BM703"/>
      <c r="BN703"/>
      <c r="BO703"/>
      <c r="BP703"/>
      <c r="BQ703"/>
      <c r="BR703"/>
      <c r="BS703"/>
      <c r="BT703"/>
      <c r="BU703"/>
      <c r="BV703"/>
      <c r="BW703"/>
      <c r="BX703"/>
      <c r="BY703"/>
      <c r="BZ703"/>
      <c r="CA703"/>
      <c r="CB703"/>
      <c r="CC703"/>
      <c r="CD703"/>
      <c r="CE703"/>
      <c r="CF703"/>
      <c r="CG703"/>
      <c r="CH703"/>
      <c r="CI703"/>
      <c r="CJ703"/>
      <c r="CK703"/>
      <c r="CL703"/>
      <c r="CM703"/>
      <c r="CN703"/>
      <c r="CO703"/>
      <c r="CP703"/>
      <c r="CQ703"/>
      <c r="CR703"/>
      <c r="CS703"/>
      <c r="CT703"/>
      <c r="CU703"/>
      <c r="CV703"/>
      <c r="CW703"/>
      <c r="CX703"/>
      <c r="CY703"/>
      <c r="CZ703"/>
      <c r="DA703"/>
      <c r="DB703"/>
      <c r="DC703"/>
      <c r="DD703"/>
      <c r="DE703"/>
      <c r="DF703"/>
      <c r="DG703"/>
      <c r="DH703"/>
      <c r="DI703"/>
      <c r="DJ703"/>
      <c r="DK703"/>
      <c r="DL703"/>
      <c r="DM703"/>
      <c r="DN703"/>
      <c r="DO703"/>
      <c r="DP703"/>
      <c r="DQ703"/>
      <c r="DR703"/>
      <c r="DS703"/>
      <c r="DT703"/>
      <c r="DU703"/>
      <c r="DV703"/>
      <c r="DW703"/>
      <c r="DX703"/>
      <c r="DY703"/>
      <c r="DZ703"/>
      <c r="EA703"/>
      <c r="EB703"/>
      <c r="EC703"/>
      <c r="ED703"/>
      <c r="EE703"/>
      <c r="EF703"/>
      <c r="EG703"/>
      <c r="EH703"/>
      <c r="EI703"/>
      <c r="EJ703"/>
      <c r="EK703"/>
      <c r="EL703"/>
      <c r="EM703"/>
      <c r="EN703"/>
      <c r="EO703"/>
      <c r="EP703"/>
      <c r="EQ703"/>
      <c r="ER703"/>
      <c r="ES703"/>
      <c r="ET703"/>
      <c r="EU703"/>
      <c r="EV703"/>
      <c r="EW703"/>
      <c r="EX703"/>
      <c r="EY703"/>
      <c r="EZ703"/>
      <c r="FA703"/>
      <c r="FB703"/>
      <c r="FC703"/>
      <c r="FD703"/>
      <c r="FE703"/>
      <c r="FF703"/>
      <c r="FG703"/>
      <c r="FH703"/>
      <c r="FI703"/>
      <c r="FJ703"/>
      <c r="FK703"/>
      <c r="FL703"/>
      <c r="FM703"/>
      <c r="FN703"/>
      <c r="FO703"/>
      <c r="FP703"/>
      <c r="FQ703"/>
      <c r="FR703"/>
      <c r="FS703"/>
      <c r="FT703"/>
      <c r="FU703"/>
      <c r="FV703"/>
      <c r="FW703"/>
      <c r="FX703"/>
      <c r="FY703"/>
      <c r="FZ703"/>
      <c r="GA703"/>
      <c r="GB703"/>
      <c r="GC703"/>
      <c r="GD703"/>
      <c r="GE703"/>
      <c r="GF703"/>
      <c r="GG703"/>
      <c r="GH703"/>
      <c r="GI703"/>
      <c r="GJ703"/>
      <c r="GK703"/>
      <c r="GL703"/>
      <c r="GM703"/>
      <c r="GN703"/>
      <c r="GO703"/>
      <c r="GP703"/>
      <c r="GQ703"/>
      <c r="GR703"/>
      <c r="GS703"/>
      <c r="GT703"/>
      <c r="GU703"/>
      <c r="GV703"/>
      <c r="GW703"/>
      <c r="GX703"/>
      <c r="GY703"/>
      <c r="GZ703"/>
      <c r="HA703"/>
      <c r="HB703"/>
      <c r="HC703"/>
      <c r="HD703"/>
      <c r="HE703"/>
      <c r="HF703"/>
      <c r="HG703"/>
      <c r="HH703"/>
      <c r="HI703"/>
      <c r="HJ703"/>
      <c r="HK703"/>
      <c r="HL703"/>
      <c r="HM703"/>
      <c r="HN703"/>
      <c r="HO703"/>
      <c r="HP703"/>
      <c r="HQ703"/>
      <c r="HR703"/>
      <c r="HS703"/>
      <c r="HT703"/>
      <c r="HU703"/>
      <c r="HV703"/>
      <c r="HW703"/>
      <c r="HX703"/>
      <c r="HY703"/>
      <c r="HZ703"/>
      <c r="IA703"/>
      <c r="IB703"/>
      <c r="IC703"/>
      <c r="ID703"/>
      <c r="IE703"/>
    </row>
    <row r="704" spans="1:239" x14ac:dyDescent="0.25">
      <c r="A704" s="5"/>
      <c r="B704" s="5"/>
      <c r="C704" s="5"/>
      <c r="D704" s="5"/>
      <c r="E704" s="5"/>
      <c r="F704" s="5"/>
      <c r="G704" s="5"/>
      <c r="H704" s="5"/>
      <c r="I704" s="5"/>
      <c r="J704" s="5"/>
      <c r="K704" s="5"/>
      <c r="L704" s="5"/>
      <c r="M704" s="5"/>
      <c r="N704" s="5"/>
      <c r="O704" s="5"/>
      <c r="P704" s="5"/>
      <c r="Q704" s="100"/>
      <c r="R704" s="5"/>
      <c r="S704" s="100"/>
      <c r="T704" s="5"/>
      <c r="U704" s="5"/>
      <c r="V704" s="138"/>
      <c r="W704" s="5"/>
      <c r="X704" s="5"/>
      <c r="Y704" s="5"/>
      <c r="Z704" s="5"/>
      <c r="AA704" s="5"/>
      <c r="AB704" s="5"/>
      <c r="AC704" s="5"/>
      <c r="AD704" s="5"/>
      <c r="AE704" s="5"/>
      <c r="AF704"/>
      <c r="AG704"/>
      <c r="AH704"/>
      <c r="AI704"/>
      <c r="AJ704"/>
      <c r="AK704"/>
      <c r="AL704"/>
      <c r="AM704"/>
      <c r="AN704"/>
      <c r="AO704"/>
      <c r="AP704"/>
      <c r="AQ704"/>
      <c r="AR704"/>
      <c r="AS704"/>
      <c r="AT704"/>
      <c r="AU704"/>
      <c r="AV704"/>
      <c r="AW704"/>
      <c r="AX704"/>
      <c r="AY704"/>
      <c r="AZ704"/>
      <c r="BA704"/>
      <c r="BB704"/>
      <c r="BC704"/>
      <c r="BD704"/>
      <c r="BE704"/>
      <c r="BF704"/>
      <c r="BG704"/>
      <c r="BH704"/>
      <c r="BI704"/>
      <c r="BJ704"/>
      <c r="BK704"/>
      <c r="BL704"/>
      <c r="BM704"/>
      <c r="BN704"/>
      <c r="BO704"/>
      <c r="BP704"/>
      <c r="BQ704"/>
      <c r="BR704"/>
      <c r="BS704"/>
      <c r="BT704"/>
      <c r="BU704"/>
      <c r="BV704"/>
      <c r="BW704"/>
      <c r="BX704"/>
      <c r="BY704"/>
      <c r="BZ704"/>
      <c r="CA704"/>
      <c r="CB704"/>
      <c r="CC704"/>
      <c r="CD704"/>
      <c r="CE704"/>
      <c r="CF704"/>
      <c r="CG704"/>
      <c r="CH704"/>
      <c r="CI704"/>
      <c r="CJ704"/>
      <c r="CK704"/>
      <c r="CL704"/>
      <c r="CM704"/>
      <c r="CN704"/>
      <c r="CO704"/>
      <c r="CP704"/>
      <c r="CQ704"/>
      <c r="CR704"/>
      <c r="CS704"/>
      <c r="CT704"/>
      <c r="CU704"/>
      <c r="CV704"/>
      <c r="CW704"/>
      <c r="CX704"/>
      <c r="CY704"/>
      <c r="CZ704"/>
      <c r="DA704"/>
      <c r="DB704"/>
      <c r="DC704"/>
      <c r="DD704"/>
      <c r="DE704"/>
      <c r="DF704"/>
      <c r="DG704"/>
      <c r="DH704"/>
      <c r="DI704"/>
      <c r="DJ704"/>
      <c r="DK704"/>
      <c r="DL704"/>
      <c r="DM704"/>
      <c r="DN704"/>
      <c r="DO704"/>
      <c r="DP704"/>
      <c r="DQ704"/>
      <c r="DR704"/>
      <c r="DS704"/>
      <c r="DT704"/>
      <c r="DU704"/>
      <c r="DV704"/>
      <c r="DW704"/>
      <c r="DX704"/>
      <c r="DY704"/>
      <c r="DZ704"/>
      <c r="EA704"/>
      <c r="EB704"/>
      <c r="EC704"/>
      <c r="ED704"/>
      <c r="EE704"/>
      <c r="EF704"/>
      <c r="EG704"/>
      <c r="EH704"/>
      <c r="EI704"/>
      <c r="EJ704"/>
      <c r="EK704"/>
      <c r="EL704"/>
      <c r="EM704"/>
      <c r="EN704"/>
      <c r="EO704"/>
      <c r="EP704"/>
      <c r="EQ704"/>
      <c r="ER704"/>
      <c r="ES704"/>
      <c r="ET704"/>
      <c r="EU704"/>
      <c r="EV704"/>
      <c r="EW704"/>
      <c r="EX704"/>
      <c r="EY704"/>
      <c r="EZ704"/>
      <c r="FA704"/>
      <c r="FB704"/>
      <c r="FC704"/>
      <c r="FD704"/>
      <c r="FE704"/>
      <c r="FF704"/>
      <c r="FG704"/>
      <c r="FH704"/>
      <c r="FI704"/>
      <c r="FJ704"/>
      <c r="FK704"/>
      <c r="FL704"/>
      <c r="FM704"/>
      <c r="FN704"/>
      <c r="FO704"/>
      <c r="FP704"/>
      <c r="FQ704"/>
      <c r="FR704"/>
      <c r="FS704"/>
      <c r="FT704"/>
      <c r="FU704"/>
      <c r="FV704"/>
      <c r="FW704"/>
      <c r="FX704"/>
      <c r="FY704"/>
      <c r="FZ704"/>
      <c r="GA704"/>
      <c r="GB704"/>
      <c r="GC704"/>
      <c r="GD704"/>
      <c r="GE704"/>
      <c r="GF704"/>
      <c r="GG704"/>
      <c r="GH704"/>
      <c r="GI704"/>
      <c r="GJ704"/>
      <c r="GK704"/>
      <c r="GL704"/>
      <c r="GM704"/>
      <c r="GN704"/>
      <c r="GO704"/>
      <c r="GP704"/>
      <c r="GQ704"/>
      <c r="GR704"/>
      <c r="GS704"/>
      <c r="GT704"/>
      <c r="GU704"/>
      <c r="GV704"/>
      <c r="GW704"/>
      <c r="GX704"/>
      <c r="GY704"/>
      <c r="GZ704"/>
      <c r="HA704"/>
      <c r="HB704"/>
      <c r="HC704"/>
      <c r="HD704"/>
      <c r="HE704"/>
      <c r="HF704"/>
      <c r="HG704"/>
      <c r="HH704"/>
      <c r="HI704"/>
      <c r="HJ704"/>
      <c r="HK704"/>
      <c r="HL704"/>
      <c r="HM704"/>
      <c r="HN704"/>
      <c r="HO704"/>
      <c r="HP704"/>
      <c r="HQ704"/>
      <c r="HR704"/>
      <c r="HS704"/>
      <c r="HT704"/>
      <c r="HU704"/>
      <c r="HV704"/>
      <c r="HW704"/>
      <c r="HX704"/>
      <c r="HY704"/>
      <c r="HZ704"/>
      <c r="IA704"/>
      <c r="IB704"/>
      <c r="IC704"/>
      <c r="ID704"/>
      <c r="IE704"/>
    </row>
    <row r="705" spans="1:239" x14ac:dyDescent="0.25">
      <c r="A705" s="5"/>
      <c r="B705" s="5"/>
      <c r="C705" s="5"/>
      <c r="D705" s="5"/>
      <c r="E705" s="5"/>
      <c r="F705" s="5"/>
      <c r="G705" s="5"/>
      <c r="H705" s="5"/>
      <c r="I705" s="5"/>
      <c r="J705" s="5"/>
      <c r="K705" s="5"/>
      <c r="L705" s="5"/>
      <c r="M705" s="5"/>
      <c r="N705" s="5"/>
      <c r="O705" s="5"/>
      <c r="P705" s="5"/>
      <c r="Q705" s="100"/>
      <c r="R705" s="5"/>
      <c r="S705" s="100"/>
      <c r="T705" s="5"/>
      <c r="U705" s="5"/>
      <c r="V705" s="138"/>
      <c r="W705" s="5"/>
      <c r="X705" s="5"/>
      <c r="Y705" s="5"/>
      <c r="Z705" s="5"/>
      <c r="AA705" s="5"/>
      <c r="AB705" s="5"/>
      <c r="AC705" s="5"/>
      <c r="AD705" s="5"/>
      <c r="AE705" s="5"/>
      <c r="AF705"/>
      <c r="AG705"/>
      <c r="AH705"/>
      <c r="AI705"/>
      <c r="AJ705"/>
      <c r="AK705"/>
      <c r="AL705"/>
      <c r="AM705"/>
      <c r="AN705"/>
      <c r="AO705"/>
      <c r="AP705"/>
      <c r="AQ705"/>
      <c r="AR705"/>
      <c r="AS705"/>
      <c r="AT705"/>
      <c r="AU705"/>
      <c r="AV705"/>
      <c r="AW705"/>
      <c r="AX705"/>
      <c r="AY705"/>
      <c r="AZ705"/>
      <c r="BA705"/>
      <c r="BB705"/>
      <c r="BC705"/>
      <c r="BD705"/>
      <c r="BE705"/>
      <c r="BF705"/>
      <c r="BG705"/>
      <c r="BH705"/>
      <c r="BI705"/>
      <c r="BJ705"/>
      <c r="BK705"/>
      <c r="BL705"/>
      <c r="BM705"/>
      <c r="BN705"/>
      <c r="BO705"/>
      <c r="BP705"/>
      <c r="BQ705"/>
      <c r="BR705"/>
      <c r="BS705"/>
      <c r="BT705"/>
      <c r="BU705"/>
      <c r="BV705"/>
      <c r="BW705"/>
      <c r="BX705"/>
      <c r="BY705"/>
      <c r="BZ705"/>
      <c r="CA705"/>
      <c r="CB705"/>
      <c r="CC705"/>
      <c r="CD705"/>
      <c r="CE705"/>
      <c r="CF705"/>
      <c r="CG705"/>
      <c r="CH705"/>
      <c r="CI705"/>
      <c r="CJ705"/>
      <c r="CK705"/>
      <c r="CL705"/>
      <c r="CM705"/>
      <c r="CN705"/>
      <c r="CO705"/>
      <c r="CP705"/>
      <c r="CQ705"/>
      <c r="CR705"/>
      <c r="CS705"/>
      <c r="CT705"/>
      <c r="CU705"/>
      <c r="CV705"/>
      <c r="CW705"/>
      <c r="CX705"/>
      <c r="CY705"/>
      <c r="CZ705"/>
      <c r="DA705"/>
      <c r="DB705"/>
      <c r="DC705"/>
      <c r="DD705"/>
      <c r="DE705"/>
      <c r="DF705"/>
      <c r="DG705"/>
      <c r="DH705"/>
      <c r="DI705"/>
      <c r="DJ705"/>
      <c r="DK705"/>
      <c r="DL705"/>
      <c r="DM705"/>
      <c r="DN705"/>
      <c r="DO705"/>
      <c r="DP705"/>
      <c r="DQ705"/>
      <c r="DR705"/>
      <c r="DS705"/>
      <c r="DT705"/>
      <c r="DU705"/>
      <c r="DV705"/>
      <c r="DW705"/>
      <c r="DX705"/>
      <c r="DY705"/>
      <c r="DZ705"/>
      <c r="EA705"/>
      <c r="EB705"/>
      <c r="EC705"/>
      <c r="ED705"/>
      <c r="EE705"/>
      <c r="EF705"/>
      <c r="EG705"/>
      <c r="EH705"/>
      <c r="EI705"/>
      <c r="EJ705"/>
      <c r="EK705"/>
      <c r="EL705"/>
      <c r="EM705"/>
      <c r="EN705"/>
      <c r="EO705"/>
      <c r="EP705"/>
      <c r="EQ705"/>
      <c r="ER705"/>
      <c r="ES705"/>
      <c r="ET705"/>
      <c r="EU705"/>
      <c r="EV705"/>
      <c r="EW705"/>
      <c r="EX705"/>
      <c r="EY705"/>
      <c r="EZ705"/>
      <c r="FA705"/>
      <c r="FB705"/>
      <c r="FC705"/>
      <c r="FD705"/>
      <c r="FE705"/>
      <c r="FF705"/>
      <c r="FG705"/>
      <c r="FH705"/>
      <c r="FI705"/>
      <c r="FJ705"/>
      <c r="FK705"/>
      <c r="FL705"/>
      <c r="FM705"/>
      <c r="FN705"/>
      <c r="FO705"/>
      <c r="FP705"/>
      <c r="FQ705"/>
      <c r="FR705"/>
      <c r="FS705"/>
      <c r="FT705"/>
      <c r="FU705"/>
      <c r="FV705"/>
      <c r="FW705"/>
      <c r="FX705"/>
      <c r="FY705"/>
      <c r="FZ705"/>
      <c r="GA705"/>
      <c r="GB705"/>
      <c r="GC705"/>
      <c r="GD705"/>
      <c r="GE705"/>
      <c r="GF705"/>
      <c r="GG705"/>
      <c r="GH705"/>
      <c r="GI705"/>
      <c r="GJ705"/>
      <c r="GK705"/>
      <c r="GL705"/>
      <c r="GM705"/>
      <c r="GN705"/>
      <c r="GO705"/>
      <c r="GP705"/>
      <c r="GQ705"/>
      <c r="GR705"/>
      <c r="GS705"/>
      <c r="GT705"/>
      <c r="GU705"/>
      <c r="GV705"/>
      <c r="GW705"/>
      <c r="GX705"/>
      <c r="GY705"/>
      <c r="GZ705"/>
      <c r="HA705"/>
      <c r="HB705"/>
      <c r="HC705"/>
      <c r="HD705"/>
      <c r="HE705"/>
      <c r="HF705"/>
      <c r="HG705"/>
      <c r="HH705"/>
      <c r="HI705"/>
      <c r="HJ705"/>
      <c r="HK705"/>
      <c r="HL705"/>
      <c r="HM705"/>
      <c r="HN705"/>
      <c r="HO705"/>
      <c r="HP705"/>
      <c r="HQ705"/>
      <c r="HR705"/>
      <c r="HS705"/>
      <c r="HT705"/>
      <c r="HU705"/>
      <c r="HV705"/>
      <c r="HW705"/>
      <c r="HX705"/>
      <c r="HY705"/>
      <c r="HZ705"/>
      <c r="IA705"/>
      <c r="IB705"/>
      <c r="IC705"/>
      <c r="ID705"/>
      <c r="IE705"/>
    </row>
    <row r="706" spans="1:239" x14ac:dyDescent="0.25">
      <c r="A706" s="5"/>
      <c r="B706" s="5"/>
      <c r="C706" s="5"/>
      <c r="D706" s="5"/>
      <c r="E706" s="5"/>
      <c r="F706" s="5"/>
      <c r="G706" s="5"/>
      <c r="H706" s="5"/>
      <c r="I706" s="5"/>
      <c r="J706" s="5"/>
      <c r="K706" s="5"/>
      <c r="L706" s="5"/>
      <c r="M706" s="5"/>
      <c r="N706" s="5"/>
      <c r="O706" s="5"/>
      <c r="P706" s="5"/>
      <c r="Q706" s="100"/>
      <c r="R706" s="5"/>
      <c r="S706" s="100"/>
      <c r="T706" s="5"/>
      <c r="U706" s="5"/>
      <c r="V706" s="138"/>
      <c r="W706" s="5"/>
      <c r="X706" s="5"/>
      <c r="Y706" s="5"/>
      <c r="Z706" s="5"/>
      <c r="AA706" s="5"/>
      <c r="AB706" s="5"/>
      <c r="AC706" s="5"/>
      <c r="AD706" s="5"/>
      <c r="AE706" s="5"/>
      <c r="AF706"/>
      <c r="AG706"/>
      <c r="AH706"/>
      <c r="AI706"/>
      <c r="AJ706"/>
      <c r="AK706"/>
      <c r="AL706"/>
      <c r="AM706"/>
      <c r="AN706"/>
      <c r="AO706"/>
      <c r="AP706"/>
      <c r="AQ706"/>
      <c r="AR706"/>
      <c r="AS706"/>
      <c r="AT706"/>
      <c r="AU706"/>
      <c r="AV706"/>
      <c r="AW706"/>
      <c r="AX706"/>
      <c r="AY706"/>
      <c r="AZ706"/>
      <c r="BA706"/>
      <c r="BB706"/>
      <c r="BC706"/>
      <c r="BD706"/>
      <c r="BE706"/>
      <c r="BF706"/>
      <c r="BG706"/>
      <c r="BH706"/>
      <c r="BI706"/>
      <c r="BJ706"/>
      <c r="BK706"/>
      <c r="BL706"/>
      <c r="BM706"/>
      <c r="BN706"/>
      <c r="BO706"/>
      <c r="BP706"/>
      <c r="BQ706"/>
      <c r="BR706"/>
      <c r="BS706"/>
      <c r="BT706"/>
      <c r="BU706"/>
      <c r="BV706"/>
      <c r="BW706"/>
      <c r="BX706"/>
      <c r="BY706"/>
      <c r="BZ706"/>
      <c r="CA706"/>
      <c r="CB706"/>
      <c r="CC706"/>
      <c r="CD706"/>
      <c r="CE706"/>
      <c r="CF706"/>
      <c r="CG706"/>
      <c r="CH706"/>
      <c r="CI706"/>
      <c r="CJ706"/>
      <c r="CK706"/>
      <c r="CL706"/>
      <c r="CM706"/>
      <c r="CN706"/>
      <c r="CO706"/>
      <c r="CP706"/>
      <c r="CQ706"/>
      <c r="CR706"/>
      <c r="CS706"/>
      <c r="CT706"/>
      <c r="CU706"/>
      <c r="CV706"/>
      <c r="CW706"/>
      <c r="CX706"/>
      <c r="CY706"/>
      <c r="CZ706"/>
      <c r="DA706"/>
      <c r="DB706"/>
      <c r="DC706"/>
      <c r="DD706"/>
      <c r="DE706"/>
      <c r="DF706"/>
      <c r="DG706"/>
      <c r="DH706"/>
      <c r="DI706"/>
      <c r="DJ706"/>
      <c r="DK706"/>
      <c r="DL706"/>
      <c r="DM706"/>
      <c r="DN706"/>
      <c r="DO706"/>
      <c r="DP706"/>
      <c r="DQ706"/>
      <c r="DR706"/>
      <c r="DS706"/>
      <c r="DT706"/>
      <c r="DU706"/>
      <c r="DV706"/>
      <c r="DW706"/>
      <c r="DX706"/>
      <c r="DY706"/>
      <c r="DZ706"/>
      <c r="EA706"/>
      <c r="EB706"/>
      <c r="EC706"/>
      <c r="ED706"/>
      <c r="EE706"/>
      <c r="EF706"/>
      <c r="EG706"/>
      <c r="EH706"/>
      <c r="EI706"/>
      <c r="EJ706"/>
      <c r="EK706"/>
      <c r="EL706"/>
      <c r="EM706"/>
      <c r="EN706"/>
      <c r="EO706"/>
      <c r="EP706"/>
      <c r="EQ706"/>
      <c r="ER706"/>
      <c r="ES706"/>
      <c r="ET706"/>
      <c r="EU706"/>
      <c r="EV706"/>
      <c r="EW706"/>
      <c r="EX706"/>
      <c r="EY706"/>
      <c r="EZ706"/>
      <c r="FA706"/>
      <c r="FB706"/>
      <c r="FC706"/>
      <c r="FD706"/>
      <c r="FE706"/>
      <c r="FF706"/>
      <c r="FG706"/>
      <c r="FH706"/>
      <c r="FI706"/>
      <c r="FJ706"/>
      <c r="FK706"/>
      <c r="FL706"/>
      <c r="FM706"/>
      <c r="FN706"/>
      <c r="FO706"/>
      <c r="FP706"/>
      <c r="FQ706"/>
      <c r="FR706"/>
      <c r="FS706"/>
      <c r="FT706"/>
      <c r="FU706"/>
      <c r="FV706"/>
      <c r="FW706"/>
      <c r="FX706"/>
      <c r="FY706"/>
      <c r="FZ706"/>
      <c r="GA706"/>
      <c r="GB706"/>
      <c r="GC706"/>
      <c r="GD706"/>
      <c r="GE706"/>
      <c r="GF706"/>
      <c r="GG706"/>
      <c r="GH706"/>
      <c r="GI706"/>
      <c r="GJ706"/>
      <c r="GK706"/>
      <c r="GL706"/>
      <c r="GM706"/>
      <c r="GN706"/>
      <c r="GO706"/>
      <c r="GP706"/>
      <c r="GQ706"/>
      <c r="GR706"/>
      <c r="GS706"/>
      <c r="GT706"/>
      <c r="GU706"/>
      <c r="GV706"/>
      <c r="GW706"/>
      <c r="GX706"/>
      <c r="GY706"/>
      <c r="GZ706"/>
      <c r="HA706"/>
      <c r="HB706"/>
      <c r="HC706"/>
      <c r="HD706"/>
      <c r="HE706"/>
      <c r="HF706"/>
      <c r="HG706"/>
      <c r="HH706"/>
      <c r="HI706"/>
      <c r="HJ706"/>
      <c r="HK706"/>
      <c r="HL706"/>
      <c r="HM706"/>
      <c r="HN706"/>
      <c r="HO706"/>
      <c r="HP706"/>
      <c r="HQ706"/>
      <c r="HR706"/>
      <c r="HS706"/>
      <c r="HT706"/>
      <c r="HU706"/>
      <c r="HV706"/>
      <c r="HW706"/>
      <c r="HX706"/>
      <c r="HY706"/>
      <c r="HZ706"/>
      <c r="IA706"/>
      <c r="IB706"/>
      <c r="IC706"/>
      <c r="ID706"/>
      <c r="IE706"/>
    </row>
    <row r="707" spans="1:239" x14ac:dyDescent="0.25">
      <c r="A707" s="5"/>
      <c r="B707" s="5"/>
      <c r="C707" s="5"/>
      <c r="D707" s="5"/>
      <c r="E707" s="5"/>
      <c r="F707" s="5"/>
      <c r="G707" s="5"/>
      <c r="H707" s="5"/>
      <c r="I707" s="5"/>
      <c r="J707" s="5"/>
      <c r="K707" s="5"/>
      <c r="L707" s="5"/>
      <c r="M707" s="5"/>
      <c r="N707" s="5"/>
      <c r="O707" s="5"/>
      <c r="P707" s="5"/>
      <c r="Q707" s="100"/>
      <c r="R707" s="5"/>
      <c r="S707" s="100"/>
      <c r="T707" s="5"/>
      <c r="U707" s="5"/>
      <c r="V707" s="138"/>
      <c r="W707" s="5"/>
      <c r="X707" s="5"/>
      <c r="Y707" s="5"/>
      <c r="Z707" s="5"/>
      <c r="AA707" s="5"/>
      <c r="AB707" s="5"/>
      <c r="AC707" s="5"/>
      <c r="AD707" s="5"/>
      <c r="AE707" s="5"/>
      <c r="AF707"/>
      <c r="AG707"/>
      <c r="AH707"/>
      <c r="AI707"/>
      <c r="AJ707"/>
      <c r="AK707"/>
      <c r="AL707"/>
      <c r="AM707"/>
      <c r="AN707"/>
      <c r="AO707"/>
      <c r="AP707"/>
      <c r="AQ707"/>
      <c r="AR707"/>
      <c r="AS707"/>
      <c r="AT707"/>
      <c r="AU707"/>
      <c r="AV707"/>
      <c r="AW707"/>
      <c r="AX707"/>
      <c r="AY707"/>
      <c r="AZ707"/>
      <c r="BA707"/>
      <c r="BB707"/>
      <c r="BC707"/>
      <c r="BD707"/>
      <c r="BE707"/>
      <c r="BF707"/>
      <c r="BG707"/>
      <c r="BH707"/>
      <c r="BI707"/>
      <c r="BJ707"/>
      <c r="BK707"/>
      <c r="BL707"/>
      <c r="BM707"/>
      <c r="BN707"/>
      <c r="BO707"/>
      <c r="BP707"/>
      <c r="BQ707"/>
      <c r="BR707"/>
      <c r="BS707"/>
      <c r="BT707"/>
      <c r="BU707"/>
      <c r="BV707"/>
      <c r="BW707"/>
      <c r="BX707"/>
      <c r="BY707"/>
      <c r="BZ707"/>
      <c r="CA707"/>
      <c r="CB707"/>
      <c r="CC707"/>
      <c r="CD707"/>
      <c r="CE707"/>
      <c r="CF707"/>
      <c r="CG707"/>
      <c r="CH707"/>
      <c r="CI707"/>
      <c r="CJ707"/>
      <c r="CK707"/>
      <c r="CL707"/>
      <c r="CM707"/>
      <c r="CN707"/>
      <c r="CO707"/>
      <c r="CP707"/>
      <c r="CQ707"/>
      <c r="CR707"/>
      <c r="CS707"/>
      <c r="CT707"/>
      <c r="CU707"/>
      <c r="CV707"/>
      <c r="CW707"/>
      <c r="CX707"/>
      <c r="CY707"/>
      <c r="CZ707"/>
      <c r="DA707"/>
      <c r="DB707"/>
      <c r="DC707"/>
      <c r="DD707"/>
      <c r="DE707"/>
      <c r="DF707"/>
      <c r="DG707"/>
      <c r="DH707"/>
      <c r="DI707"/>
      <c r="DJ707"/>
      <c r="DK707"/>
      <c r="DL707"/>
      <c r="DM707"/>
      <c r="DN707"/>
      <c r="DO707"/>
      <c r="DP707"/>
      <c r="DQ707"/>
      <c r="DR707"/>
      <c r="DS707"/>
      <c r="DT707"/>
      <c r="DU707"/>
      <c r="DV707"/>
      <c r="DW707"/>
      <c r="DX707"/>
      <c r="DY707"/>
      <c r="DZ707"/>
      <c r="EA707"/>
      <c r="EB707"/>
      <c r="EC707"/>
      <c r="ED707"/>
      <c r="EE707"/>
      <c r="EF707"/>
      <c r="EG707"/>
      <c r="EH707"/>
      <c r="EI707"/>
      <c r="EJ707"/>
      <c r="EK707"/>
      <c r="EL707"/>
      <c r="EM707"/>
      <c r="EN707"/>
      <c r="EO707"/>
      <c r="EP707"/>
      <c r="EQ707"/>
      <c r="ER707"/>
      <c r="ES707"/>
      <c r="ET707"/>
      <c r="EU707"/>
      <c r="EV707"/>
      <c r="EW707"/>
      <c r="EX707"/>
      <c r="EY707"/>
      <c r="EZ707"/>
      <c r="FA707"/>
      <c r="FB707"/>
      <c r="FC707"/>
      <c r="FD707"/>
      <c r="FE707"/>
      <c r="FF707"/>
      <c r="FG707"/>
      <c r="FH707"/>
      <c r="FI707"/>
      <c r="FJ707"/>
      <c r="FK707"/>
      <c r="FL707"/>
      <c r="FM707"/>
      <c r="FN707"/>
      <c r="FO707"/>
      <c r="FP707"/>
      <c r="FQ707"/>
      <c r="FR707"/>
      <c r="FS707"/>
      <c r="FT707"/>
      <c r="FU707"/>
      <c r="FV707"/>
      <c r="FW707"/>
      <c r="FX707"/>
      <c r="FY707"/>
      <c r="FZ707"/>
      <c r="GA707"/>
      <c r="GB707"/>
      <c r="GC707"/>
      <c r="GD707"/>
      <c r="GE707"/>
      <c r="GF707"/>
      <c r="GG707"/>
      <c r="GH707"/>
      <c r="GI707"/>
      <c r="GJ707"/>
      <c r="GK707"/>
      <c r="GL707"/>
      <c r="GM707"/>
      <c r="GN707"/>
      <c r="GO707"/>
      <c r="GP707"/>
      <c r="GQ707"/>
      <c r="GR707"/>
      <c r="GS707"/>
      <c r="GT707"/>
      <c r="GU707"/>
      <c r="GV707"/>
      <c r="GW707"/>
      <c r="GX707"/>
      <c r="GY707"/>
      <c r="GZ707"/>
      <c r="HA707"/>
      <c r="HB707"/>
      <c r="HC707"/>
      <c r="HD707"/>
      <c r="HE707"/>
      <c r="HF707"/>
      <c r="HG707"/>
      <c r="HH707"/>
      <c r="HI707"/>
      <c r="HJ707"/>
      <c r="HK707"/>
      <c r="HL707"/>
      <c r="HM707"/>
      <c r="HN707"/>
      <c r="HO707"/>
      <c r="HP707"/>
      <c r="HQ707"/>
      <c r="HR707"/>
      <c r="HS707"/>
      <c r="HT707"/>
      <c r="HU707"/>
      <c r="HV707"/>
      <c r="HW707"/>
      <c r="HX707"/>
      <c r="HY707"/>
      <c r="HZ707"/>
      <c r="IA707"/>
      <c r="IB707"/>
      <c r="IC707"/>
      <c r="ID707"/>
      <c r="IE707"/>
    </row>
    <row r="708" spans="1:239" x14ac:dyDescent="0.25">
      <c r="A708" s="5"/>
      <c r="B708" s="5"/>
      <c r="C708" s="5"/>
      <c r="D708" s="5"/>
      <c r="E708" s="5"/>
      <c r="F708" s="5"/>
      <c r="G708" s="5"/>
      <c r="H708" s="5"/>
      <c r="I708" s="5"/>
      <c r="J708" s="5"/>
      <c r="K708" s="5"/>
      <c r="L708" s="5"/>
      <c r="M708" s="5"/>
      <c r="N708" s="5"/>
      <c r="O708" s="5"/>
      <c r="P708" s="5"/>
      <c r="Q708" s="100"/>
      <c r="R708" s="5"/>
      <c r="S708" s="100"/>
      <c r="T708" s="5"/>
      <c r="U708" s="5"/>
      <c r="V708" s="138"/>
      <c r="W708" s="5"/>
      <c r="X708" s="5"/>
      <c r="Y708" s="5"/>
      <c r="Z708" s="5"/>
      <c r="AA708" s="5"/>
      <c r="AB708" s="5"/>
      <c r="AC708" s="5"/>
      <c r="AD708" s="5"/>
      <c r="AE708" s="5"/>
      <c r="AF708"/>
      <c r="AG708"/>
      <c r="AH708"/>
      <c r="AI708"/>
      <c r="AJ708"/>
      <c r="AK708"/>
      <c r="AL708"/>
      <c r="AM708"/>
      <c r="AN708"/>
      <c r="AO708"/>
      <c r="AP708"/>
      <c r="AQ708"/>
      <c r="AR708"/>
      <c r="AS708"/>
      <c r="AT708"/>
      <c r="AU708"/>
      <c r="AV708"/>
      <c r="AW708"/>
      <c r="AX708"/>
      <c r="AY708"/>
      <c r="AZ708"/>
      <c r="BA708"/>
      <c r="BB708"/>
      <c r="BC708"/>
      <c r="BD708"/>
      <c r="BE708"/>
      <c r="BF708"/>
      <c r="BG708"/>
      <c r="BH708"/>
      <c r="BI708"/>
      <c r="BJ708"/>
      <c r="BK708"/>
      <c r="BL708"/>
      <c r="BM708"/>
      <c r="BN708"/>
      <c r="BO708"/>
      <c r="BP708"/>
      <c r="BQ708"/>
      <c r="BR708"/>
      <c r="BS708"/>
      <c r="BT708"/>
      <c r="BU708"/>
      <c r="BV708"/>
      <c r="BW708"/>
      <c r="BX708"/>
      <c r="BY708"/>
      <c r="BZ708"/>
      <c r="CA708"/>
      <c r="CB708"/>
      <c r="CC708"/>
      <c r="CD708"/>
      <c r="CE708"/>
      <c r="CF708"/>
      <c r="CG708"/>
      <c r="CH708"/>
      <c r="CI708"/>
      <c r="CJ708"/>
      <c r="CK708"/>
      <c r="CL708"/>
      <c r="CM708"/>
      <c r="CN708"/>
      <c r="CO708"/>
      <c r="CP708"/>
      <c r="CQ708"/>
      <c r="CR708"/>
      <c r="CS708"/>
      <c r="CT708"/>
      <c r="CU708"/>
      <c r="CV708"/>
      <c r="CW708"/>
      <c r="CX708"/>
      <c r="CY708"/>
      <c r="CZ708"/>
      <c r="DA708"/>
      <c r="DB708"/>
      <c r="DC708"/>
      <c r="DD708"/>
      <c r="DE708"/>
      <c r="DF708"/>
      <c r="DG708"/>
      <c r="DH708"/>
      <c r="DI708"/>
      <c r="DJ708"/>
      <c r="DK708"/>
      <c r="DL708"/>
      <c r="DM708"/>
      <c r="DN708"/>
      <c r="DO708"/>
      <c r="DP708"/>
      <c r="DQ708"/>
      <c r="DR708"/>
      <c r="DS708"/>
      <c r="DT708"/>
      <c r="DU708"/>
      <c r="DV708"/>
      <c r="DW708"/>
      <c r="DX708"/>
      <c r="DY708"/>
      <c r="DZ708"/>
      <c r="EA708"/>
      <c r="EB708"/>
      <c r="EC708"/>
      <c r="ED708"/>
      <c r="EE708"/>
      <c r="EF708"/>
      <c r="EG708"/>
      <c r="EH708"/>
      <c r="EI708"/>
      <c r="EJ708"/>
      <c r="EK708"/>
      <c r="EL708"/>
      <c r="EM708"/>
      <c r="EN708"/>
      <c r="EO708"/>
      <c r="EP708"/>
      <c r="EQ708"/>
      <c r="ER708"/>
      <c r="ES708"/>
      <c r="ET708"/>
      <c r="EU708"/>
      <c r="EV708"/>
      <c r="EW708"/>
      <c r="EX708"/>
      <c r="EY708"/>
      <c r="EZ708"/>
      <c r="FA708"/>
      <c r="FB708"/>
      <c r="FC708"/>
      <c r="FD708"/>
      <c r="FE708"/>
      <c r="FF708"/>
      <c r="FG708"/>
      <c r="FH708"/>
      <c r="FI708"/>
      <c r="FJ708"/>
      <c r="FK708"/>
      <c r="FL708"/>
      <c r="FM708"/>
      <c r="FN708"/>
      <c r="FO708"/>
      <c r="FP708"/>
      <c r="FQ708"/>
      <c r="FR708"/>
      <c r="FS708"/>
      <c r="FT708"/>
      <c r="FU708"/>
      <c r="FV708"/>
      <c r="FW708"/>
      <c r="FX708"/>
      <c r="FY708"/>
      <c r="FZ708"/>
      <c r="GA708"/>
      <c r="GB708"/>
      <c r="GC708"/>
      <c r="GD708"/>
      <c r="GE708"/>
      <c r="GF708"/>
      <c r="GG708"/>
      <c r="GH708"/>
      <c r="GI708"/>
      <c r="GJ708"/>
      <c r="GK708"/>
      <c r="GL708"/>
      <c r="GM708"/>
      <c r="GN708"/>
      <c r="GO708"/>
      <c r="GP708"/>
      <c r="GQ708"/>
      <c r="GR708"/>
      <c r="GS708"/>
      <c r="GT708"/>
      <c r="GU708"/>
      <c r="GV708"/>
      <c r="GW708"/>
      <c r="GX708"/>
      <c r="GY708"/>
      <c r="GZ708"/>
      <c r="HA708"/>
      <c r="HB708"/>
      <c r="HC708"/>
      <c r="HD708"/>
      <c r="HE708"/>
      <c r="HF708"/>
      <c r="HG708"/>
      <c r="HH708"/>
      <c r="HI708"/>
      <c r="HJ708"/>
      <c r="HK708"/>
      <c r="HL708"/>
      <c r="HM708"/>
      <c r="HN708"/>
      <c r="HO708"/>
      <c r="HP708"/>
      <c r="HQ708"/>
      <c r="HR708"/>
      <c r="HS708"/>
      <c r="HT708"/>
      <c r="HU708"/>
      <c r="HV708"/>
      <c r="HW708"/>
      <c r="HX708"/>
      <c r="HY708"/>
      <c r="HZ708"/>
      <c r="IA708"/>
      <c r="IB708"/>
      <c r="IC708"/>
      <c r="ID708"/>
      <c r="IE708"/>
    </row>
    <row r="709" spans="1:239" x14ac:dyDescent="0.25">
      <c r="A709" s="5"/>
      <c r="B709" s="5"/>
      <c r="C709" s="5"/>
      <c r="D709" s="5"/>
      <c r="E709" s="5"/>
      <c r="F709" s="5"/>
      <c r="G709" s="5"/>
      <c r="H709" s="5"/>
      <c r="I709" s="5"/>
      <c r="J709" s="5"/>
      <c r="K709" s="5"/>
      <c r="L709" s="5"/>
      <c r="M709" s="5"/>
      <c r="N709" s="5"/>
      <c r="O709" s="5"/>
      <c r="P709" s="5"/>
      <c r="Q709" s="100"/>
      <c r="R709" s="5"/>
      <c r="S709" s="100"/>
      <c r="T709" s="5"/>
      <c r="U709" s="5"/>
      <c r="V709" s="138"/>
      <c r="W709" s="5"/>
      <c r="X709" s="5"/>
      <c r="Y709" s="5"/>
      <c r="Z709" s="5"/>
      <c r="AA709" s="5"/>
      <c r="AB709" s="5"/>
      <c r="AC709" s="5"/>
      <c r="AD709" s="5"/>
      <c r="AE709" s="5"/>
      <c r="AF709"/>
      <c r="AG709"/>
      <c r="AH709"/>
      <c r="AI709"/>
      <c r="AJ709"/>
      <c r="AK709"/>
      <c r="AL709"/>
      <c r="AM709"/>
      <c r="AN709"/>
      <c r="AO709"/>
      <c r="AP709"/>
      <c r="AQ709"/>
      <c r="AR709"/>
      <c r="AS709"/>
      <c r="AT709"/>
      <c r="AU709"/>
      <c r="AV709"/>
      <c r="AW709"/>
      <c r="AX709"/>
      <c r="AY709"/>
      <c r="AZ709"/>
      <c r="BA709"/>
      <c r="BB709"/>
      <c r="BC709"/>
      <c r="BD709"/>
      <c r="BE709"/>
      <c r="BF709"/>
      <c r="BG709"/>
      <c r="BH709"/>
      <c r="BI709"/>
      <c r="BJ709"/>
      <c r="BK709"/>
      <c r="BL709"/>
      <c r="BM709"/>
      <c r="BN709"/>
      <c r="BO709"/>
      <c r="BP709"/>
      <c r="BQ709"/>
      <c r="BR709"/>
      <c r="BS709"/>
      <c r="BT709"/>
      <c r="BU709"/>
      <c r="BV709"/>
      <c r="BW709"/>
      <c r="BX709"/>
      <c r="BY709"/>
      <c r="BZ709"/>
      <c r="CA709"/>
      <c r="CB709"/>
      <c r="CC709"/>
      <c r="CD709"/>
      <c r="CE709"/>
      <c r="CF709"/>
      <c r="CG709"/>
      <c r="CH709"/>
      <c r="CI709"/>
      <c r="CJ709"/>
      <c r="CK709"/>
      <c r="CL709"/>
      <c r="CM709"/>
      <c r="CN709"/>
      <c r="CO709"/>
      <c r="CP709"/>
      <c r="CQ709"/>
      <c r="CR709"/>
      <c r="CS709"/>
      <c r="CT709"/>
      <c r="CU709"/>
      <c r="CV709"/>
      <c r="CW709"/>
      <c r="CX709"/>
      <c r="CY709"/>
      <c r="CZ709"/>
      <c r="DA709"/>
      <c r="DB709"/>
      <c r="DC709"/>
      <c r="DD709"/>
      <c r="DE709"/>
      <c r="DF709"/>
      <c r="DG709"/>
      <c r="DH709"/>
      <c r="DI709"/>
      <c r="DJ709"/>
      <c r="DK709"/>
      <c r="DL709"/>
      <c r="DM709"/>
      <c r="DN709"/>
      <c r="DO709"/>
      <c r="DP709"/>
      <c r="DQ709"/>
      <c r="DR709"/>
      <c r="DS709"/>
      <c r="DT709"/>
      <c r="DU709"/>
      <c r="DV709"/>
      <c r="DW709"/>
      <c r="DX709"/>
      <c r="DY709"/>
      <c r="DZ709"/>
      <c r="EA709"/>
      <c r="EB709"/>
      <c r="EC709"/>
      <c r="ED709"/>
      <c r="EE709"/>
      <c r="EF709"/>
      <c r="EG709"/>
      <c r="EH709"/>
      <c r="EI709"/>
      <c r="EJ709"/>
      <c r="EK709"/>
      <c r="EL709"/>
      <c r="EM709"/>
      <c r="EN709"/>
      <c r="EO709"/>
      <c r="EP709"/>
      <c r="EQ709"/>
      <c r="ER709"/>
      <c r="ES709"/>
      <c r="ET709"/>
      <c r="EU709"/>
      <c r="EV709"/>
      <c r="EW709"/>
      <c r="EX709"/>
      <c r="EY709"/>
      <c r="EZ709"/>
      <c r="FA709"/>
      <c r="FB709"/>
      <c r="FC709"/>
      <c r="FD709"/>
      <c r="FE709"/>
      <c r="FF709"/>
      <c r="FG709"/>
      <c r="FH709"/>
      <c r="FI709"/>
      <c r="FJ709"/>
      <c r="FK709"/>
      <c r="FL709"/>
      <c r="FM709"/>
      <c r="FN709"/>
      <c r="FO709"/>
      <c r="FP709"/>
      <c r="FQ709"/>
      <c r="FR709"/>
      <c r="FS709"/>
      <c r="FT709"/>
      <c r="FU709"/>
      <c r="FV709"/>
      <c r="FW709"/>
      <c r="FX709"/>
      <c r="FY709"/>
      <c r="FZ709"/>
      <c r="GA709"/>
      <c r="GB709"/>
      <c r="GC709"/>
      <c r="GD709"/>
      <c r="GE709"/>
      <c r="GF709"/>
      <c r="GG709"/>
      <c r="GH709"/>
      <c r="GI709"/>
      <c r="GJ709"/>
      <c r="GK709"/>
      <c r="GL709"/>
      <c r="GM709"/>
      <c r="GN709"/>
      <c r="GO709"/>
      <c r="GP709"/>
      <c r="GQ709"/>
      <c r="GR709"/>
      <c r="GS709"/>
      <c r="GT709"/>
      <c r="GU709"/>
      <c r="GV709"/>
      <c r="GW709"/>
      <c r="GX709"/>
      <c r="GY709"/>
      <c r="GZ709"/>
      <c r="HA709"/>
      <c r="HB709"/>
      <c r="HC709"/>
      <c r="HD709"/>
      <c r="HE709"/>
      <c r="HF709"/>
      <c r="HG709"/>
      <c r="HH709"/>
      <c r="HI709"/>
      <c r="HJ709"/>
      <c r="HK709"/>
      <c r="HL709"/>
      <c r="HM709"/>
      <c r="HN709"/>
      <c r="HO709"/>
      <c r="HP709"/>
      <c r="HQ709"/>
      <c r="HR709"/>
      <c r="HS709"/>
      <c r="HT709"/>
      <c r="HU709"/>
      <c r="HV709"/>
      <c r="HW709"/>
      <c r="HX709"/>
      <c r="HY709"/>
      <c r="HZ709"/>
      <c r="IA709"/>
      <c r="IB709"/>
      <c r="IC709"/>
      <c r="ID709"/>
      <c r="IE709"/>
    </row>
    <row r="710" spans="1:239" x14ac:dyDescent="0.25">
      <c r="A710" s="5"/>
      <c r="B710" s="5"/>
      <c r="C710" s="5"/>
      <c r="D710" s="5"/>
      <c r="E710" s="5"/>
      <c r="F710" s="5"/>
      <c r="G710" s="5"/>
      <c r="H710" s="5"/>
      <c r="I710" s="5"/>
      <c r="J710" s="5"/>
      <c r="K710" s="5"/>
      <c r="L710" s="5"/>
      <c r="M710" s="5"/>
      <c r="N710" s="5"/>
      <c r="O710" s="5"/>
      <c r="P710" s="5"/>
      <c r="Q710" s="100"/>
      <c r="R710" s="5"/>
      <c r="S710" s="100"/>
      <c r="T710" s="5"/>
      <c r="U710" s="5"/>
      <c r="V710" s="138"/>
      <c r="W710" s="5"/>
      <c r="X710" s="5"/>
      <c r="Y710" s="5"/>
      <c r="Z710" s="5"/>
      <c r="AA710" s="5"/>
      <c r="AB710" s="5"/>
      <c r="AC710" s="5"/>
      <c r="AD710" s="5"/>
      <c r="AE710" s="5"/>
      <c r="AF710"/>
      <c r="AG710"/>
      <c r="AH710"/>
      <c r="AI710"/>
      <c r="AJ710"/>
      <c r="AK710"/>
      <c r="AL710"/>
      <c r="AM710"/>
      <c r="AN710"/>
      <c r="AO710"/>
      <c r="AP710"/>
      <c r="AQ710"/>
      <c r="AR710"/>
      <c r="AS710"/>
      <c r="AT710"/>
      <c r="AU710"/>
      <c r="AV710"/>
      <c r="AW710"/>
      <c r="AX710"/>
      <c r="AY710"/>
      <c r="AZ710"/>
      <c r="BA710"/>
      <c r="BB710"/>
      <c r="BC710"/>
      <c r="BD710"/>
      <c r="BE710"/>
      <c r="BF710"/>
      <c r="BG710"/>
      <c r="BH710"/>
      <c r="BI710"/>
      <c r="BJ710"/>
      <c r="BK710"/>
      <c r="BL710"/>
      <c r="BM710"/>
      <c r="BN710"/>
      <c r="BO710"/>
      <c r="BP710"/>
      <c r="BQ710"/>
      <c r="BR710"/>
      <c r="BS710"/>
      <c r="BT710"/>
      <c r="BU710"/>
      <c r="BV710"/>
      <c r="BW710"/>
      <c r="BX710"/>
      <c r="BY710"/>
      <c r="BZ710"/>
      <c r="CA710"/>
      <c r="CB710"/>
      <c r="CC710"/>
      <c r="CD710"/>
      <c r="CE710"/>
      <c r="CF710"/>
      <c r="CG710"/>
      <c r="CH710"/>
      <c r="CI710"/>
      <c r="CJ710"/>
      <c r="CK710"/>
      <c r="CL710"/>
      <c r="CM710"/>
      <c r="CN710"/>
      <c r="CO710"/>
      <c r="CP710"/>
      <c r="CQ710"/>
      <c r="CR710"/>
      <c r="CS710"/>
      <c r="CT710"/>
      <c r="CU710"/>
      <c r="CV710"/>
      <c r="CW710"/>
      <c r="CX710"/>
      <c r="CY710"/>
      <c r="CZ710"/>
      <c r="DA710"/>
      <c r="DB710"/>
      <c r="DC710"/>
      <c r="DD710"/>
      <c r="DE710"/>
      <c r="DF710"/>
      <c r="DG710"/>
      <c r="DH710"/>
      <c r="DI710"/>
      <c r="DJ710"/>
      <c r="DK710"/>
      <c r="DL710"/>
      <c r="DM710"/>
      <c r="DN710"/>
      <c r="DO710"/>
      <c r="DP710"/>
      <c r="DQ710"/>
      <c r="DR710"/>
      <c r="DS710"/>
      <c r="DT710"/>
      <c r="DU710"/>
      <c r="DV710"/>
      <c r="DW710"/>
      <c r="DX710"/>
      <c r="DY710"/>
      <c r="DZ710"/>
      <c r="EA710"/>
      <c r="EB710"/>
      <c r="EC710"/>
      <c r="ED710"/>
      <c r="EE710"/>
      <c r="EF710"/>
      <c r="EG710"/>
      <c r="EH710"/>
      <c r="EI710"/>
      <c r="EJ710"/>
      <c r="EK710"/>
      <c r="EL710"/>
      <c r="EM710"/>
      <c r="EN710"/>
      <c r="EO710"/>
      <c r="EP710"/>
      <c r="EQ710"/>
      <c r="ER710"/>
      <c r="ES710"/>
      <c r="ET710"/>
      <c r="EU710"/>
      <c r="EV710"/>
      <c r="EW710"/>
      <c r="EX710"/>
      <c r="EY710"/>
      <c r="EZ710"/>
      <c r="FA710"/>
      <c r="FB710"/>
      <c r="FC710"/>
      <c r="FD710"/>
      <c r="FE710"/>
      <c r="FF710"/>
      <c r="FG710"/>
      <c r="FH710"/>
      <c r="FI710"/>
      <c r="FJ710"/>
      <c r="FK710"/>
      <c r="FL710"/>
      <c r="FM710"/>
      <c r="FN710"/>
      <c r="FO710"/>
      <c r="FP710"/>
      <c r="FQ710"/>
      <c r="FR710"/>
      <c r="FS710"/>
      <c r="FT710"/>
      <c r="FU710"/>
      <c r="FV710"/>
      <c r="FW710"/>
      <c r="FX710"/>
      <c r="FY710"/>
      <c r="FZ710"/>
      <c r="GA710"/>
      <c r="GB710"/>
      <c r="GC710"/>
      <c r="GD710"/>
      <c r="GE710"/>
      <c r="GF710"/>
      <c r="GG710"/>
      <c r="GH710"/>
      <c r="GI710"/>
      <c r="GJ710"/>
      <c r="GK710"/>
      <c r="GL710"/>
      <c r="GM710"/>
      <c r="GN710"/>
      <c r="GO710"/>
      <c r="GP710"/>
      <c r="GQ710"/>
      <c r="GR710"/>
      <c r="GS710"/>
      <c r="GT710"/>
      <c r="GU710"/>
      <c r="GV710"/>
      <c r="GW710"/>
      <c r="GX710"/>
      <c r="GY710"/>
      <c r="GZ710"/>
      <c r="HA710"/>
      <c r="HB710"/>
      <c r="HC710"/>
      <c r="HD710"/>
      <c r="HE710"/>
      <c r="HF710"/>
      <c r="HG710"/>
      <c r="HH710"/>
      <c r="HI710"/>
      <c r="HJ710"/>
      <c r="HK710"/>
      <c r="HL710"/>
      <c r="HM710"/>
      <c r="HN710"/>
      <c r="HO710"/>
      <c r="HP710"/>
      <c r="HQ710"/>
      <c r="HR710"/>
      <c r="HS710"/>
      <c r="HT710"/>
      <c r="HU710"/>
      <c r="HV710"/>
      <c r="HW710"/>
      <c r="HX710"/>
      <c r="HY710"/>
      <c r="HZ710"/>
      <c r="IA710"/>
      <c r="IB710"/>
      <c r="IC710"/>
      <c r="ID710"/>
      <c r="IE710"/>
    </row>
    <row r="711" spans="1:239" x14ac:dyDescent="0.25">
      <c r="A711" s="5"/>
      <c r="B711" s="5"/>
      <c r="C711" s="5"/>
      <c r="D711" s="5"/>
      <c r="E711" s="5"/>
      <c r="F711" s="5"/>
      <c r="G711" s="5"/>
      <c r="H711" s="5"/>
      <c r="I711" s="5"/>
      <c r="J711" s="5"/>
      <c r="K711" s="5"/>
      <c r="L711" s="5"/>
      <c r="M711" s="5"/>
      <c r="N711" s="5"/>
      <c r="O711" s="5"/>
      <c r="P711" s="5"/>
      <c r="Q711" s="100"/>
      <c r="R711" s="5"/>
      <c r="S711" s="100"/>
      <c r="T711" s="5"/>
      <c r="U711" s="5"/>
      <c r="V711" s="138"/>
      <c r="W711" s="5"/>
      <c r="X711" s="5"/>
      <c r="Y711" s="5"/>
      <c r="Z711" s="5"/>
      <c r="AA711" s="5"/>
      <c r="AB711" s="5"/>
      <c r="AC711" s="5"/>
      <c r="AD711" s="5"/>
      <c r="AE711" s="5"/>
      <c r="AF711"/>
      <c r="AG711"/>
      <c r="AH711"/>
      <c r="AI711"/>
      <c r="AJ711"/>
      <c r="AK711"/>
      <c r="AL711"/>
      <c r="AM711"/>
      <c r="AN711"/>
      <c r="AO711"/>
      <c r="AP711"/>
      <c r="AQ711"/>
      <c r="AR711"/>
      <c r="AS711"/>
      <c r="AT711"/>
      <c r="AU711"/>
      <c r="AV711"/>
      <c r="AW711"/>
      <c r="AX711"/>
      <c r="AY711"/>
      <c r="AZ711"/>
      <c r="BA711"/>
      <c r="BB711"/>
      <c r="BC711"/>
      <c r="BD711"/>
      <c r="BE711"/>
      <c r="BF711"/>
      <c r="BG711"/>
      <c r="BH711"/>
      <c r="BI711"/>
      <c r="BJ711"/>
      <c r="BK711"/>
      <c r="BL711"/>
      <c r="BM711"/>
      <c r="BN711"/>
      <c r="BO711"/>
      <c r="BP711"/>
      <c r="BQ711"/>
      <c r="BR711"/>
      <c r="BS711"/>
      <c r="BT711"/>
      <c r="BU711"/>
      <c r="BV711"/>
      <c r="BW711"/>
      <c r="BX711"/>
      <c r="BY711"/>
      <c r="BZ711"/>
      <c r="CA711"/>
      <c r="CB711"/>
      <c r="CC711"/>
      <c r="CD711"/>
      <c r="CE711"/>
      <c r="CF711"/>
      <c r="CG711"/>
      <c r="CH711"/>
      <c r="CI711"/>
      <c r="CJ711"/>
      <c r="CK711"/>
      <c r="CL711"/>
      <c r="CM711"/>
      <c r="CN711"/>
      <c r="CO711"/>
      <c r="CP711"/>
      <c r="CQ711"/>
      <c r="CR711"/>
      <c r="CS711"/>
      <c r="CT711"/>
      <c r="CU711"/>
      <c r="CV711"/>
      <c r="CW711"/>
      <c r="CX711"/>
      <c r="CY711"/>
      <c r="CZ711"/>
      <c r="DA711"/>
      <c r="DB711"/>
      <c r="DC711"/>
      <c r="DD711"/>
      <c r="DE711"/>
      <c r="DF711"/>
      <c r="DG711"/>
      <c r="DH711"/>
      <c r="DI711"/>
      <c r="DJ711"/>
      <c r="DK711"/>
      <c r="DL711"/>
      <c r="DM711"/>
      <c r="DN711"/>
      <c r="DO711"/>
      <c r="DP711"/>
      <c r="DQ711"/>
      <c r="DR711"/>
      <c r="DS711"/>
      <c r="DT711"/>
      <c r="DU711"/>
      <c r="DV711"/>
      <c r="DW711"/>
      <c r="DX711"/>
      <c r="DY711"/>
      <c r="DZ711"/>
      <c r="EA711"/>
      <c r="EB711"/>
      <c r="EC711"/>
      <c r="ED711"/>
      <c r="EE711"/>
      <c r="EF711"/>
      <c r="EG711"/>
      <c r="EH711"/>
      <c r="EI711"/>
      <c r="EJ711"/>
      <c r="EK711"/>
      <c r="EL711"/>
      <c r="EM711"/>
      <c r="EN711"/>
      <c r="EO711"/>
      <c r="EP711"/>
      <c r="EQ711"/>
      <c r="ER711"/>
      <c r="ES711"/>
      <c r="ET711"/>
      <c r="EU711"/>
      <c r="EV711"/>
      <c r="EW711"/>
      <c r="EX711"/>
      <c r="EY711"/>
      <c r="EZ711"/>
      <c r="FA711"/>
      <c r="FB711"/>
      <c r="FC711"/>
      <c r="FD711"/>
      <c r="FE711"/>
      <c r="FF711"/>
      <c r="FG711"/>
      <c r="FH711"/>
      <c r="FI711"/>
      <c r="FJ711"/>
      <c r="FK711"/>
      <c r="FL711"/>
      <c r="FM711"/>
      <c r="FN711"/>
      <c r="FO711"/>
      <c r="FP711"/>
      <c r="FQ711"/>
      <c r="FR711"/>
      <c r="FS711"/>
      <c r="FT711"/>
      <c r="FU711"/>
      <c r="FV711"/>
      <c r="FW711"/>
      <c r="FX711"/>
      <c r="FY711"/>
      <c r="FZ711"/>
      <c r="GA711"/>
      <c r="GB711"/>
      <c r="GC711"/>
      <c r="GD711"/>
      <c r="GE711"/>
      <c r="GF711"/>
      <c r="GG711"/>
      <c r="GH711"/>
      <c r="GI711"/>
      <c r="GJ711"/>
      <c r="GK711"/>
      <c r="GL711"/>
      <c r="GM711"/>
      <c r="GN711"/>
      <c r="GO711"/>
      <c r="GP711"/>
      <c r="GQ711"/>
      <c r="GR711"/>
      <c r="GS711"/>
      <c r="GT711"/>
      <c r="GU711"/>
      <c r="GV711"/>
      <c r="GW711"/>
      <c r="GX711"/>
      <c r="GY711"/>
      <c r="GZ711"/>
      <c r="HA711"/>
      <c r="HB711"/>
      <c r="HC711"/>
      <c r="HD711"/>
      <c r="HE711"/>
      <c r="HF711"/>
      <c r="HG711"/>
      <c r="HH711"/>
      <c r="HI711"/>
      <c r="HJ711"/>
      <c r="HK711"/>
      <c r="HL711"/>
      <c r="HM711"/>
      <c r="HN711"/>
      <c r="HO711"/>
      <c r="HP711"/>
      <c r="HQ711"/>
      <c r="HR711"/>
      <c r="HS711"/>
      <c r="HT711"/>
      <c r="HU711"/>
      <c r="HV711"/>
      <c r="HW711"/>
      <c r="HX711"/>
      <c r="HY711"/>
      <c r="HZ711"/>
      <c r="IA711"/>
      <c r="IB711"/>
      <c r="IC711"/>
      <c r="ID711"/>
      <c r="IE711"/>
    </row>
    <row r="712" spans="1:239" x14ac:dyDescent="0.25">
      <c r="A712" s="5"/>
      <c r="B712" s="5"/>
      <c r="C712" s="5"/>
      <c r="D712" s="5"/>
      <c r="E712" s="5"/>
      <c r="F712" s="5"/>
      <c r="G712" s="5"/>
      <c r="H712" s="5"/>
      <c r="I712" s="5"/>
      <c r="J712" s="5"/>
      <c r="K712" s="5"/>
      <c r="L712" s="5"/>
      <c r="M712" s="5"/>
      <c r="N712" s="5"/>
      <c r="O712" s="5"/>
      <c r="P712" s="5"/>
      <c r="Q712" s="100"/>
      <c r="R712" s="5"/>
      <c r="S712" s="100"/>
      <c r="T712" s="5"/>
      <c r="U712" s="5"/>
      <c r="V712" s="138"/>
      <c r="W712" s="5"/>
      <c r="X712" s="5"/>
      <c r="Y712" s="5"/>
      <c r="Z712" s="5"/>
      <c r="AA712" s="5"/>
      <c r="AB712" s="5"/>
      <c r="AC712" s="5"/>
      <c r="AD712" s="5"/>
      <c r="AE712" s="5"/>
      <c r="AF712"/>
      <c r="AG712"/>
      <c r="AH712"/>
      <c r="AI712"/>
      <c r="AJ712"/>
      <c r="AK712"/>
      <c r="AL712"/>
      <c r="AM712"/>
      <c r="AN712"/>
      <c r="AO712"/>
      <c r="AP712"/>
      <c r="AQ712"/>
      <c r="AR712"/>
      <c r="AS712"/>
      <c r="AT712"/>
      <c r="AU712"/>
      <c r="AV712"/>
      <c r="AW712"/>
      <c r="AX712"/>
      <c r="AY712"/>
      <c r="AZ712"/>
      <c r="BA712"/>
      <c r="BB712"/>
      <c r="BC712"/>
      <c r="BD712"/>
      <c r="BE712"/>
      <c r="BF712"/>
      <c r="BG712"/>
      <c r="BH712"/>
      <c r="BI712"/>
      <c r="BJ712"/>
      <c r="BK712"/>
      <c r="BL712"/>
      <c r="BM712"/>
      <c r="BN712"/>
      <c r="BO712"/>
      <c r="BP712"/>
      <c r="BQ712"/>
      <c r="BR712"/>
      <c r="BS712"/>
      <c r="BT712"/>
      <c r="BU712"/>
      <c r="BV712"/>
      <c r="BW712"/>
      <c r="BX712"/>
      <c r="BY712"/>
      <c r="BZ712"/>
      <c r="CA712"/>
      <c r="CB712"/>
      <c r="CC712"/>
      <c r="CD712"/>
      <c r="CE712"/>
      <c r="CF712"/>
      <c r="CG712"/>
      <c r="CH712"/>
      <c r="CI712"/>
      <c r="CJ712"/>
      <c r="CK712"/>
      <c r="CL712"/>
      <c r="CM712"/>
      <c r="CN712"/>
      <c r="CO712"/>
      <c r="CP712"/>
      <c r="CQ712"/>
      <c r="CR712"/>
      <c r="CS712"/>
      <c r="CT712"/>
      <c r="CU712"/>
      <c r="CV712"/>
      <c r="CW712"/>
      <c r="CX712"/>
      <c r="CY712"/>
      <c r="CZ712"/>
      <c r="DA712"/>
      <c r="DB712"/>
      <c r="DC712"/>
      <c r="DD712"/>
      <c r="DE712"/>
      <c r="DF712"/>
      <c r="DG712"/>
      <c r="DH712"/>
      <c r="DI712"/>
      <c r="DJ712"/>
      <c r="DK712"/>
      <c r="DL712"/>
      <c r="DM712"/>
      <c r="DN712"/>
      <c r="DO712"/>
      <c r="DP712"/>
      <c r="DQ712"/>
      <c r="DR712"/>
      <c r="DS712"/>
      <c r="DT712"/>
      <c r="DU712"/>
      <c r="DV712"/>
      <c r="DW712"/>
      <c r="DX712"/>
      <c r="DY712"/>
      <c r="DZ712"/>
      <c r="EA712"/>
      <c r="EB712"/>
      <c r="EC712"/>
      <c r="ED712"/>
      <c r="EE712"/>
      <c r="EF712"/>
      <c r="EG712"/>
      <c r="EH712"/>
      <c r="EI712"/>
      <c r="EJ712"/>
      <c r="EK712"/>
      <c r="EL712"/>
      <c r="EM712"/>
      <c r="EN712"/>
      <c r="EO712"/>
      <c r="EP712"/>
      <c r="EQ712"/>
      <c r="ER712"/>
      <c r="ES712"/>
      <c r="ET712"/>
      <c r="EU712"/>
      <c r="EV712"/>
      <c r="EW712"/>
      <c r="EX712"/>
      <c r="EY712"/>
      <c r="EZ712"/>
      <c r="FA712"/>
      <c r="FB712"/>
      <c r="FC712"/>
      <c r="FD712"/>
      <c r="FE712"/>
      <c r="FF712"/>
      <c r="FG712"/>
      <c r="FH712"/>
      <c r="FI712"/>
      <c r="FJ712"/>
      <c r="FK712"/>
      <c r="FL712"/>
      <c r="FM712"/>
      <c r="FN712"/>
      <c r="FO712"/>
      <c r="FP712"/>
      <c r="FQ712"/>
      <c r="FR712"/>
      <c r="FS712"/>
      <c r="FT712"/>
      <c r="FU712"/>
      <c r="FV712"/>
      <c r="FW712"/>
      <c r="FX712"/>
      <c r="FY712"/>
      <c r="FZ712"/>
      <c r="GA712"/>
      <c r="GB712"/>
      <c r="GC712"/>
      <c r="GD712"/>
      <c r="GE712"/>
      <c r="GF712"/>
      <c r="GG712"/>
      <c r="GH712"/>
      <c r="GI712"/>
      <c r="GJ712"/>
      <c r="GK712"/>
      <c r="GL712"/>
      <c r="GM712"/>
      <c r="GN712"/>
      <c r="GO712"/>
      <c r="GP712"/>
      <c r="GQ712"/>
      <c r="GR712"/>
      <c r="GS712"/>
      <c r="GT712"/>
      <c r="GU712"/>
      <c r="GV712"/>
      <c r="GW712"/>
      <c r="GX712"/>
      <c r="GY712"/>
      <c r="GZ712"/>
      <c r="HA712"/>
      <c r="HB712"/>
      <c r="HC712"/>
      <c r="HD712"/>
      <c r="HE712"/>
      <c r="HF712"/>
      <c r="HG712"/>
      <c r="HH712"/>
      <c r="HI712"/>
      <c r="HJ712"/>
      <c r="HK712"/>
      <c r="HL712"/>
      <c r="HM712"/>
      <c r="HN712"/>
      <c r="HO712"/>
      <c r="HP712"/>
      <c r="HQ712"/>
      <c r="HR712"/>
      <c r="HS712"/>
      <c r="HT712"/>
      <c r="HU712"/>
      <c r="HV712"/>
      <c r="HW712"/>
      <c r="HX712"/>
      <c r="HY712"/>
      <c r="HZ712"/>
      <c r="IA712"/>
      <c r="IB712"/>
      <c r="IC712"/>
      <c r="ID712"/>
      <c r="IE712"/>
    </row>
    <row r="713" spans="1:239" x14ac:dyDescent="0.25">
      <c r="A713" s="5"/>
      <c r="B713" s="5"/>
      <c r="C713" s="5"/>
      <c r="D713" s="5"/>
      <c r="E713" s="5"/>
      <c r="F713" s="5"/>
      <c r="G713" s="5"/>
      <c r="H713" s="5"/>
      <c r="I713" s="5"/>
      <c r="J713" s="5"/>
      <c r="K713" s="5"/>
      <c r="L713" s="5"/>
      <c r="M713" s="5"/>
      <c r="N713" s="5"/>
      <c r="O713" s="5"/>
      <c r="P713" s="5"/>
      <c r="Q713" s="100"/>
      <c r="R713" s="5"/>
      <c r="S713" s="100"/>
      <c r="T713" s="5"/>
      <c r="U713" s="5"/>
      <c r="V713" s="138"/>
      <c r="W713" s="5"/>
      <c r="X713" s="5"/>
      <c r="Y713" s="5"/>
      <c r="Z713" s="5"/>
      <c r="AA713" s="5"/>
      <c r="AB713" s="5"/>
      <c r="AC713" s="5"/>
      <c r="AD713" s="5"/>
      <c r="AE713" s="5"/>
      <c r="AF713"/>
      <c r="AG713"/>
      <c r="AH713"/>
      <c r="AI713"/>
      <c r="AJ713"/>
      <c r="AK713"/>
      <c r="AL713"/>
      <c r="AM713"/>
      <c r="AN713"/>
      <c r="AO713"/>
      <c r="AP713"/>
      <c r="AQ713"/>
      <c r="AR713"/>
      <c r="AS713"/>
      <c r="AT713"/>
      <c r="AU713"/>
      <c r="AV713"/>
      <c r="AW713"/>
      <c r="AX713"/>
      <c r="AY713"/>
      <c r="AZ713"/>
      <c r="BA713"/>
      <c r="BB713"/>
      <c r="BC713"/>
      <c r="BD713"/>
      <c r="BE713"/>
      <c r="BF713"/>
      <c r="BG713"/>
      <c r="BH713"/>
      <c r="BI713"/>
      <c r="BJ713"/>
      <c r="BK713"/>
      <c r="BL713"/>
      <c r="BM713"/>
      <c r="BN713"/>
      <c r="BO713"/>
      <c r="BP713"/>
      <c r="BQ713"/>
      <c r="BR713"/>
      <c r="BS713"/>
      <c r="BT713"/>
      <c r="BU713"/>
      <c r="BV713"/>
      <c r="BW713"/>
      <c r="BX713"/>
      <c r="BY713"/>
      <c r="BZ713"/>
      <c r="CA713"/>
      <c r="CB713"/>
      <c r="CC713"/>
      <c r="CD713"/>
      <c r="CE713"/>
      <c r="CF713"/>
      <c r="CG713"/>
      <c r="CH713"/>
      <c r="CI713"/>
      <c r="CJ713"/>
      <c r="CK713"/>
      <c r="CL713"/>
      <c r="CM713"/>
      <c r="CN713"/>
      <c r="CO713"/>
      <c r="CP713"/>
      <c r="CQ713"/>
      <c r="CR713"/>
      <c r="CS713"/>
      <c r="CT713"/>
      <c r="CU713"/>
      <c r="CV713"/>
      <c r="CW713"/>
      <c r="CX713"/>
      <c r="CY713"/>
      <c r="CZ713"/>
      <c r="DA713"/>
      <c r="DB713"/>
      <c r="DC713"/>
      <c r="DD713"/>
      <c r="DE713"/>
      <c r="DF713"/>
      <c r="DG713"/>
      <c r="DH713"/>
      <c r="DI713"/>
      <c r="DJ713"/>
      <c r="DK713"/>
      <c r="DL713"/>
      <c r="DM713"/>
      <c r="DN713"/>
      <c r="DO713"/>
      <c r="DP713"/>
      <c r="DQ713"/>
      <c r="DR713"/>
      <c r="DS713"/>
      <c r="DT713"/>
      <c r="DU713"/>
      <c r="DV713"/>
      <c r="DW713"/>
      <c r="DX713"/>
      <c r="DY713"/>
      <c r="DZ713"/>
      <c r="EA713"/>
      <c r="EB713"/>
      <c r="EC713"/>
      <c r="ED713"/>
      <c r="EE713"/>
      <c r="EF713"/>
      <c r="EG713"/>
      <c r="EH713"/>
      <c r="EI713"/>
      <c r="EJ713"/>
      <c r="EK713"/>
      <c r="EL713"/>
      <c r="EM713"/>
      <c r="EN713"/>
      <c r="EO713"/>
      <c r="EP713"/>
      <c r="EQ713"/>
      <c r="ER713"/>
      <c r="ES713"/>
      <c r="ET713"/>
      <c r="EU713"/>
      <c r="EV713"/>
      <c r="EW713"/>
      <c r="EX713"/>
      <c r="EY713"/>
      <c r="EZ713"/>
      <c r="FA713"/>
      <c r="FB713"/>
      <c r="FC713"/>
      <c r="FD713"/>
      <c r="FE713"/>
      <c r="FF713"/>
      <c r="FG713"/>
      <c r="FH713"/>
      <c r="FI713"/>
      <c r="FJ713"/>
      <c r="FK713"/>
      <c r="FL713"/>
      <c r="FM713"/>
      <c r="FN713"/>
      <c r="FO713"/>
      <c r="FP713"/>
      <c r="FQ713"/>
      <c r="FR713"/>
      <c r="FS713"/>
      <c r="FT713"/>
      <c r="FU713"/>
      <c r="FV713"/>
      <c r="FW713"/>
      <c r="FX713"/>
      <c r="FY713"/>
      <c r="FZ713"/>
      <c r="GA713"/>
      <c r="GB713"/>
      <c r="GC713"/>
      <c r="GD713"/>
      <c r="GE713"/>
      <c r="GF713"/>
      <c r="GG713"/>
      <c r="GH713"/>
      <c r="GI713"/>
      <c r="GJ713"/>
      <c r="GK713"/>
      <c r="GL713"/>
      <c r="GM713"/>
      <c r="GN713"/>
      <c r="GO713"/>
      <c r="GP713"/>
      <c r="GQ713"/>
      <c r="GR713"/>
      <c r="GS713"/>
      <c r="GT713"/>
      <c r="GU713"/>
      <c r="GV713"/>
      <c r="GW713"/>
      <c r="GX713"/>
      <c r="GY713"/>
      <c r="GZ713"/>
      <c r="HA713"/>
      <c r="HB713"/>
      <c r="HC713"/>
      <c r="HD713"/>
      <c r="HE713"/>
      <c r="HF713"/>
      <c r="HG713"/>
      <c r="HH713"/>
      <c r="HI713"/>
      <c r="HJ713"/>
      <c r="HK713"/>
      <c r="HL713"/>
      <c r="HM713"/>
      <c r="HN713"/>
      <c r="HO713"/>
      <c r="HP713"/>
      <c r="HQ713"/>
      <c r="HR713"/>
      <c r="HS713"/>
      <c r="HT713"/>
      <c r="HU713"/>
      <c r="HV713"/>
      <c r="HW713"/>
      <c r="HX713"/>
      <c r="HY713"/>
      <c r="HZ713"/>
      <c r="IA713"/>
      <c r="IB713"/>
      <c r="IC713"/>
      <c r="ID713"/>
      <c r="IE713"/>
    </row>
    <row r="714" spans="1:239" x14ac:dyDescent="0.25">
      <c r="A714" s="5"/>
      <c r="B714" s="5"/>
      <c r="C714" s="5"/>
      <c r="D714" s="5"/>
      <c r="E714" s="5"/>
      <c r="F714" s="5"/>
      <c r="G714" s="5"/>
      <c r="H714" s="5"/>
      <c r="I714" s="5"/>
      <c r="J714" s="5"/>
      <c r="K714" s="5"/>
      <c r="L714" s="5"/>
      <c r="M714" s="5"/>
      <c r="N714" s="5"/>
      <c r="O714" s="5"/>
      <c r="P714" s="5"/>
      <c r="Q714" s="100"/>
      <c r="R714" s="5"/>
      <c r="S714" s="100"/>
      <c r="T714" s="5"/>
      <c r="U714" s="5"/>
      <c r="V714" s="138"/>
      <c r="W714" s="5"/>
      <c r="X714" s="5"/>
      <c r="Y714" s="5"/>
      <c r="Z714" s="5"/>
      <c r="AA714" s="5"/>
      <c r="AB714" s="5"/>
      <c r="AC714" s="5"/>
      <c r="AD714" s="5"/>
      <c r="AE714" s="5"/>
      <c r="AF714"/>
      <c r="AG714"/>
      <c r="AH714"/>
      <c r="AI714"/>
      <c r="AJ714"/>
      <c r="AK714"/>
      <c r="AL714"/>
      <c r="AM714"/>
      <c r="AN714"/>
      <c r="AO714"/>
      <c r="AP714"/>
      <c r="AQ714"/>
      <c r="AR714"/>
      <c r="AS714"/>
      <c r="AT714"/>
      <c r="AU714"/>
      <c r="AV714"/>
      <c r="AW714"/>
      <c r="AX714"/>
      <c r="AY714"/>
      <c r="AZ714"/>
      <c r="BA714"/>
      <c r="BB714"/>
      <c r="BC714"/>
      <c r="BD714"/>
      <c r="BE714"/>
      <c r="BF714"/>
      <c r="BG714"/>
      <c r="BH714"/>
      <c r="BI714"/>
      <c r="BJ714"/>
      <c r="BK714"/>
      <c r="BL714"/>
      <c r="BM714"/>
      <c r="BN714"/>
      <c r="BO714"/>
      <c r="BP714"/>
      <c r="BQ714"/>
      <c r="BR714"/>
      <c r="BS714"/>
      <c r="BT714"/>
      <c r="BU714"/>
      <c r="BV714"/>
      <c r="BW714"/>
      <c r="BX714"/>
      <c r="BY714"/>
      <c r="BZ714"/>
      <c r="CA714"/>
      <c r="CB714"/>
      <c r="CC714"/>
      <c r="CD714"/>
      <c r="CE714"/>
      <c r="CF714"/>
      <c r="CG714"/>
      <c r="CH714"/>
      <c r="CI714"/>
      <c r="CJ714"/>
      <c r="CK714"/>
      <c r="CL714"/>
      <c r="CM714"/>
      <c r="CN714"/>
      <c r="CO714"/>
      <c r="CP714"/>
      <c r="CQ714"/>
      <c r="CR714"/>
      <c r="CS714"/>
      <c r="CT714"/>
      <c r="CU714"/>
      <c r="CV714"/>
      <c r="CW714"/>
      <c r="CX714"/>
      <c r="CY714"/>
      <c r="CZ714"/>
      <c r="DA714"/>
      <c r="DB714"/>
      <c r="DC714"/>
      <c r="DD714"/>
      <c r="DE714"/>
      <c r="DF714"/>
      <c r="DG714"/>
      <c r="DH714"/>
      <c r="DI714"/>
      <c r="DJ714"/>
      <c r="DK714"/>
      <c r="DL714"/>
      <c r="DM714"/>
      <c r="DN714"/>
      <c r="DO714"/>
      <c r="DP714"/>
      <c r="DQ714"/>
      <c r="DR714"/>
      <c r="DS714"/>
      <c r="DT714"/>
      <c r="DU714"/>
      <c r="DV714"/>
      <c r="DW714"/>
      <c r="DX714"/>
      <c r="DY714"/>
      <c r="DZ714"/>
      <c r="EA714"/>
      <c r="EB714"/>
      <c r="EC714"/>
      <c r="ED714"/>
      <c r="EE714"/>
      <c r="EF714"/>
      <c r="EG714"/>
      <c r="EH714"/>
      <c r="EI714"/>
      <c r="EJ714"/>
      <c r="EK714"/>
      <c r="EL714"/>
      <c r="EM714"/>
      <c r="EN714"/>
      <c r="EO714"/>
      <c r="EP714"/>
      <c r="EQ714"/>
      <c r="ER714"/>
      <c r="ES714"/>
      <c r="ET714"/>
      <c r="EU714"/>
      <c r="EV714"/>
      <c r="EW714"/>
      <c r="EX714"/>
      <c r="EY714"/>
      <c r="EZ714"/>
      <c r="FA714"/>
      <c r="FB714"/>
      <c r="FC714"/>
      <c r="FD714"/>
      <c r="FE714"/>
      <c r="FF714"/>
      <c r="FG714"/>
      <c r="FH714"/>
      <c r="FI714"/>
      <c r="FJ714"/>
      <c r="FK714"/>
      <c r="FL714"/>
      <c r="FM714"/>
      <c r="FN714"/>
      <c r="FO714"/>
      <c r="FP714"/>
      <c r="FQ714"/>
      <c r="FR714"/>
      <c r="FS714"/>
      <c r="FT714"/>
      <c r="FU714"/>
      <c r="FV714"/>
      <c r="FW714"/>
      <c r="FX714"/>
      <c r="FY714"/>
      <c r="FZ714"/>
      <c r="GA714"/>
      <c r="GB714"/>
      <c r="GC714"/>
      <c r="GD714"/>
      <c r="GE714"/>
      <c r="GF714"/>
      <c r="GG714"/>
      <c r="GH714"/>
      <c r="GI714"/>
      <c r="GJ714"/>
      <c r="GK714"/>
      <c r="GL714"/>
      <c r="GM714"/>
      <c r="GN714"/>
      <c r="GO714"/>
      <c r="GP714"/>
      <c r="GQ714"/>
      <c r="GR714"/>
      <c r="GS714"/>
      <c r="GT714"/>
      <c r="GU714"/>
      <c r="GV714"/>
      <c r="GW714"/>
      <c r="GX714"/>
      <c r="GY714"/>
      <c r="GZ714"/>
      <c r="HA714"/>
      <c r="HB714"/>
      <c r="HC714"/>
      <c r="HD714"/>
      <c r="HE714"/>
      <c r="HF714"/>
      <c r="HG714"/>
      <c r="HH714"/>
      <c r="HI714"/>
      <c r="HJ714"/>
      <c r="HK714"/>
      <c r="HL714"/>
      <c r="HM714"/>
      <c r="HN714"/>
      <c r="HO714"/>
      <c r="HP714"/>
      <c r="HQ714"/>
      <c r="HR714"/>
      <c r="HS714"/>
      <c r="HT714"/>
      <c r="HU714"/>
      <c r="HV714"/>
      <c r="HW714"/>
      <c r="HX714"/>
      <c r="HY714"/>
      <c r="HZ714"/>
      <c r="IA714"/>
      <c r="IB714"/>
      <c r="IC714"/>
      <c r="ID714"/>
      <c r="IE714"/>
    </row>
    <row r="715" spans="1:239" x14ac:dyDescent="0.25">
      <c r="A715" s="5"/>
      <c r="B715" s="5"/>
      <c r="C715" s="5"/>
      <c r="D715" s="5"/>
      <c r="E715" s="5"/>
      <c r="F715" s="5"/>
      <c r="G715" s="5"/>
      <c r="H715" s="5"/>
      <c r="I715" s="5"/>
      <c r="J715" s="5"/>
      <c r="K715" s="5"/>
      <c r="L715" s="5"/>
      <c r="M715" s="5"/>
      <c r="N715" s="5"/>
      <c r="O715" s="5"/>
      <c r="P715" s="5"/>
      <c r="Q715" s="100"/>
      <c r="R715" s="5"/>
      <c r="S715" s="100"/>
      <c r="T715" s="5"/>
      <c r="U715" s="5"/>
      <c r="V715" s="138"/>
      <c r="W715" s="5"/>
      <c r="X715" s="5"/>
      <c r="Y715" s="5"/>
      <c r="Z715" s="5"/>
      <c r="AA715" s="5"/>
      <c r="AB715" s="5"/>
      <c r="AC715" s="5"/>
      <c r="AD715" s="5"/>
      <c r="AE715" s="5"/>
      <c r="AF715"/>
      <c r="AG715"/>
      <c r="AH715"/>
      <c r="AI715"/>
      <c r="AJ715"/>
      <c r="AK715"/>
      <c r="AL715"/>
      <c r="AM715"/>
      <c r="AN715"/>
      <c r="AO715"/>
      <c r="AP715"/>
      <c r="AQ715"/>
      <c r="AR715"/>
      <c r="AS715"/>
      <c r="AT715"/>
      <c r="AU715"/>
      <c r="AV715"/>
      <c r="AW715"/>
      <c r="AX715"/>
      <c r="AY715"/>
      <c r="AZ715"/>
      <c r="BA715"/>
      <c r="BB715"/>
      <c r="BC715"/>
      <c r="BD715"/>
      <c r="BE715"/>
      <c r="BF715"/>
      <c r="BG715"/>
      <c r="BH715"/>
      <c r="BI715"/>
      <c r="BJ715"/>
      <c r="BK715"/>
      <c r="BL715"/>
      <c r="BM715"/>
      <c r="BN715"/>
      <c r="BO715"/>
      <c r="BP715"/>
      <c r="BQ715"/>
      <c r="BR715"/>
      <c r="BS715"/>
      <c r="BT715"/>
      <c r="BU715"/>
      <c r="BV715"/>
      <c r="BW715"/>
      <c r="BX715"/>
      <c r="BY715"/>
      <c r="BZ715"/>
      <c r="CA715"/>
      <c r="CB715"/>
      <c r="CC715"/>
      <c r="CD715"/>
      <c r="CE715"/>
      <c r="CF715"/>
      <c r="CG715"/>
      <c r="CH715"/>
      <c r="CI715"/>
      <c r="CJ715"/>
      <c r="CK715"/>
      <c r="CL715"/>
      <c r="CM715"/>
      <c r="CN715"/>
      <c r="CO715"/>
      <c r="CP715"/>
      <c r="CQ715"/>
      <c r="CR715"/>
      <c r="CS715"/>
      <c r="CT715"/>
      <c r="CU715"/>
      <c r="CV715"/>
      <c r="CW715"/>
      <c r="CX715"/>
      <c r="CY715"/>
      <c r="CZ715"/>
      <c r="DA715"/>
      <c r="DB715"/>
      <c r="DC715"/>
      <c r="DD715"/>
      <c r="DE715"/>
      <c r="DF715"/>
      <c r="DG715"/>
      <c r="DH715"/>
      <c r="DI715"/>
      <c r="DJ715"/>
      <c r="DK715"/>
      <c r="DL715"/>
      <c r="DM715"/>
      <c r="DN715"/>
      <c r="DO715"/>
      <c r="DP715"/>
      <c r="DQ715"/>
      <c r="DR715"/>
      <c r="DS715"/>
      <c r="DT715"/>
      <c r="DU715"/>
      <c r="DV715"/>
      <c r="DW715"/>
      <c r="DX715"/>
      <c r="DY715"/>
      <c r="DZ715"/>
      <c r="EA715"/>
      <c r="EB715"/>
      <c r="EC715"/>
      <c r="ED715"/>
      <c r="EE715"/>
      <c r="EF715"/>
      <c r="EG715"/>
      <c r="EH715"/>
      <c r="EI715"/>
      <c r="EJ715"/>
      <c r="EK715"/>
      <c r="EL715"/>
      <c r="EM715"/>
      <c r="EN715"/>
      <c r="EO715"/>
      <c r="EP715"/>
      <c r="EQ715"/>
      <c r="ER715"/>
      <c r="ES715"/>
      <c r="ET715"/>
      <c r="EU715"/>
      <c r="EV715"/>
      <c r="EW715"/>
      <c r="EX715"/>
      <c r="EY715"/>
      <c r="EZ715"/>
      <c r="FA715"/>
      <c r="FB715"/>
      <c r="FC715"/>
      <c r="FD715"/>
      <c r="FE715"/>
      <c r="FF715"/>
      <c r="FG715"/>
      <c r="FH715"/>
      <c r="FI715"/>
      <c r="FJ715"/>
      <c r="FK715"/>
      <c r="FL715"/>
      <c r="FM715"/>
      <c r="FN715"/>
      <c r="FO715"/>
      <c r="FP715"/>
      <c r="FQ715"/>
      <c r="FR715"/>
      <c r="FS715"/>
      <c r="FT715"/>
      <c r="FU715"/>
      <c r="FV715"/>
      <c r="FW715"/>
      <c r="FX715"/>
      <c r="FY715"/>
      <c r="FZ715"/>
      <c r="GA715"/>
      <c r="GB715"/>
      <c r="GC715"/>
      <c r="GD715"/>
      <c r="GE715"/>
      <c r="GF715"/>
      <c r="GG715"/>
      <c r="GH715"/>
      <c r="GI715"/>
      <c r="GJ715"/>
      <c r="GK715"/>
      <c r="GL715"/>
      <c r="GM715"/>
      <c r="GN715"/>
      <c r="GO715"/>
      <c r="GP715"/>
      <c r="GQ715"/>
      <c r="GR715"/>
      <c r="GS715"/>
      <c r="GT715"/>
      <c r="GU715"/>
      <c r="GV715"/>
      <c r="GW715"/>
      <c r="GX715"/>
      <c r="GY715"/>
      <c r="GZ715"/>
      <c r="HA715"/>
      <c r="HB715"/>
      <c r="HC715"/>
      <c r="HD715"/>
      <c r="HE715"/>
      <c r="HF715"/>
      <c r="HG715"/>
      <c r="HH715"/>
      <c r="HI715"/>
      <c r="HJ715"/>
      <c r="HK715"/>
      <c r="HL715"/>
      <c r="HM715"/>
      <c r="HN715"/>
      <c r="HO715"/>
      <c r="HP715"/>
      <c r="HQ715"/>
      <c r="HR715"/>
      <c r="HS715"/>
      <c r="HT715"/>
      <c r="HU715"/>
      <c r="HV715"/>
      <c r="HW715"/>
      <c r="HX715"/>
      <c r="HY715"/>
      <c r="HZ715"/>
      <c r="IA715"/>
      <c r="IB715"/>
      <c r="IC715"/>
      <c r="ID715"/>
      <c r="IE715"/>
    </row>
    <row r="716" spans="1:239" x14ac:dyDescent="0.25">
      <c r="A716" s="5"/>
      <c r="B716" s="5"/>
      <c r="C716" s="5"/>
      <c r="D716" s="5"/>
      <c r="E716" s="5"/>
      <c r="F716" s="5"/>
      <c r="G716" s="5"/>
      <c r="H716" s="5"/>
      <c r="I716" s="5"/>
      <c r="J716" s="5"/>
      <c r="K716" s="5"/>
      <c r="L716" s="5"/>
      <c r="M716" s="5"/>
      <c r="N716" s="5"/>
      <c r="O716" s="5"/>
      <c r="P716" s="5"/>
      <c r="Q716" s="100"/>
      <c r="R716" s="5"/>
      <c r="S716" s="100"/>
      <c r="T716" s="5"/>
      <c r="U716" s="5"/>
      <c r="V716" s="138"/>
      <c r="W716" s="5"/>
      <c r="X716" s="5"/>
      <c r="Y716" s="5"/>
      <c r="Z716" s="5"/>
      <c r="AA716" s="5"/>
      <c r="AB716" s="5"/>
      <c r="AC716" s="5"/>
      <c r="AD716" s="5"/>
      <c r="AE716" s="5"/>
      <c r="AF716"/>
      <c r="AG716"/>
      <c r="AH716"/>
      <c r="AI716"/>
      <c r="AJ716"/>
      <c r="AK716"/>
      <c r="AL716"/>
      <c r="AM716"/>
      <c r="AN716"/>
      <c r="AO716"/>
      <c r="AP716"/>
      <c r="AQ716"/>
      <c r="AR716"/>
      <c r="AS716"/>
      <c r="AT716"/>
      <c r="AU716"/>
      <c r="AV716"/>
      <c r="AW716"/>
      <c r="AX716"/>
      <c r="AY716"/>
      <c r="AZ716"/>
      <c r="BA716"/>
      <c r="BB716"/>
      <c r="BC716"/>
      <c r="BD716"/>
      <c r="BE716"/>
      <c r="BF716"/>
      <c r="BG716"/>
      <c r="BH716"/>
      <c r="BI716"/>
      <c r="BJ716"/>
      <c r="BK716"/>
      <c r="BL716"/>
      <c r="BM716"/>
      <c r="BN716"/>
      <c r="BO716"/>
      <c r="BP716"/>
      <c r="BQ716"/>
      <c r="BR716"/>
      <c r="BS716"/>
      <c r="BT716"/>
      <c r="BU716"/>
      <c r="BV716"/>
      <c r="BW716"/>
      <c r="BX716"/>
      <c r="BY716"/>
      <c r="BZ716"/>
      <c r="CA716"/>
      <c r="CB716"/>
      <c r="CC716"/>
      <c r="CD716"/>
      <c r="CE716"/>
      <c r="CF716"/>
      <c r="CG716"/>
      <c r="CH716"/>
      <c r="CI716"/>
      <c r="CJ716"/>
      <c r="CK716"/>
      <c r="CL716"/>
      <c r="CM716"/>
      <c r="CN716"/>
      <c r="CO716"/>
      <c r="CP716"/>
      <c r="CQ716"/>
      <c r="CR716"/>
      <c r="CS716"/>
      <c r="CT716"/>
      <c r="CU716"/>
      <c r="CV716"/>
      <c r="CW716"/>
      <c r="CX716"/>
      <c r="CY716"/>
      <c r="CZ716"/>
      <c r="DA716"/>
      <c r="DB716"/>
      <c r="DC716"/>
      <c r="DD716"/>
      <c r="DE716"/>
      <c r="DF716"/>
      <c r="DG716"/>
      <c r="DH716"/>
      <c r="DI716"/>
      <c r="DJ716"/>
      <c r="DK716"/>
      <c r="DL716"/>
      <c r="DM716"/>
      <c r="DN716"/>
      <c r="DO716"/>
      <c r="DP716"/>
      <c r="DQ716"/>
      <c r="DR716"/>
      <c r="DS716"/>
      <c r="DT716"/>
      <c r="DU716"/>
      <c r="DV716"/>
      <c r="DW716"/>
      <c r="DX716"/>
      <c r="DY716"/>
      <c r="DZ716"/>
      <c r="EA716"/>
      <c r="EB716"/>
      <c r="EC716"/>
      <c r="ED716"/>
      <c r="EE716"/>
      <c r="EF716"/>
      <c r="EG716"/>
      <c r="EH716"/>
      <c r="EI716"/>
      <c r="EJ716"/>
      <c r="EK716"/>
      <c r="EL716"/>
      <c r="EM716"/>
      <c r="EN716"/>
      <c r="EO716"/>
      <c r="EP716"/>
      <c r="EQ716"/>
      <c r="ER716"/>
      <c r="ES716"/>
      <c r="ET716"/>
      <c r="EU716"/>
      <c r="EV716"/>
      <c r="EW716"/>
      <c r="EX716"/>
      <c r="EY716"/>
      <c r="EZ716"/>
      <c r="FA716"/>
      <c r="FB716"/>
      <c r="FC716"/>
      <c r="FD716"/>
      <c r="FE716"/>
      <c r="FF716"/>
      <c r="FG716"/>
      <c r="FH716"/>
      <c r="FI716"/>
      <c r="FJ716"/>
      <c r="FK716"/>
      <c r="FL716"/>
      <c r="FM716"/>
      <c r="FN716"/>
      <c r="FO716"/>
      <c r="FP716"/>
      <c r="FQ716"/>
      <c r="FR716"/>
      <c r="FS716"/>
      <c r="FT716"/>
      <c r="FU716"/>
      <c r="FV716"/>
      <c r="FW716"/>
      <c r="FX716"/>
      <c r="FY716"/>
      <c r="FZ716"/>
      <c r="GA716"/>
      <c r="GB716"/>
      <c r="GC716"/>
      <c r="GD716"/>
      <c r="GE716"/>
      <c r="GF716"/>
      <c r="GG716"/>
      <c r="GH716"/>
      <c r="GI716"/>
      <c r="GJ716"/>
      <c r="GK716"/>
      <c r="GL716"/>
      <c r="GM716"/>
      <c r="GN716"/>
      <c r="GO716"/>
      <c r="GP716"/>
      <c r="GQ716"/>
      <c r="GR716"/>
      <c r="GS716"/>
      <c r="GT716"/>
      <c r="GU716"/>
      <c r="GV716"/>
      <c r="GW716"/>
      <c r="GX716"/>
      <c r="GY716"/>
      <c r="GZ716"/>
      <c r="HA716"/>
      <c r="HB716"/>
      <c r="HC716"/>
      <c r="HD716"/>
      <c r="HE716"/>
      <c r="HF716"/>
      <c r="HG716"/>
      <c r="HH716"/>
      <c r="HI716"/>
      <c r="HJ716"/>
      <c r="HK716"/>
      <c r="HL716"/>
      <c r="HM716"/>
      <c r="HN716"/>
      <c r="HO716"/>
      <c r="HP716"/>
      <c r="HQ716"/>
      <c r="HR716"/>
      <c r="HS716"/>
      <c r="HT716"/>
      <c r="HU716"/>
      <c r="HV716"/>
      <c r="HW716"/>
      <c r="HX716"/>
      <c r="HY716"/>
      <c r="HZ716"/>
      <c r="IA716"/>
      <c r="IB716"/>
      <c r="IC716"/>
      <c r="ID716"/>
      <c r="IE716"/>
    </row>
    <row r="717" spans="1:239" x14ac:dyDescent="0.25">
      <c r="A717" s="5"/>
      <c r="B717" s="5"/>
      <c r="C717" s="5"/>
      <c r="D717" s="5"/>
      <c r="E717" s="5"/>
      <c r="F717" s="5"/>
      <c r="G717" s="5"/>
      <c r="H717" s="5"/>
      <c r="I717" s="5"/>
      <c r="J717" s="5"/>
      <c r="K717" s="5"/>
      <c r="L717" s="5"/>
      <c r="M717" s="5"/>
      <c r="N717" s="5"/>
      <c r="O717" s="5"/>
      <c r="P717" s="5"/>
      <c r="Q717" s="100"/>
      <c r="R717" s="5"/>
      <c r="S717" s="100"/>
      <c r="T717" s="5"/>
      <c r="U717" s="5"/>
      <c r="V717" s="138"/>
      <c r="W717" s="5"/>
      <c r="X717" s="5"/>
      <c r="Y717" s="5"/>
      <c r="Z717" s="5"/>
      <c r="AA717" s="5"/>
      <c r="AB717" s="5"/>
      <c r="AC717" s="5"/>
      <c r="AD717" s="5"/>
      <c r="AE717" s="5"/>
      <c r="AF717"/>
      <c r="AG717"/>
      <c r="AH717"/>
      <c r="AI717"/>
      <c r="AJ717"/>
      <c r="AK717"/>
      <c r="AL717"/>
      <c r="AM717"/>
      <c r="AN717"/>
      <c r="AO717"/>
      <c r="AP717"/>
      <c r="AQ717"/>
      <c r="AR717"/>
      <c r="AS717"/>
      <c r="AT717"/>
      <c r="AU717"/>
      <c r="AV717"/>
      <c r="AW717"/>
      <c r="AX717"/>
      <c r="AY717"/>
      <c r="AZ717"/>
      <c r="BA717"/>
      <c r="BB717"/>
      <c r="BC717"/>
      <c r="BD717"/>
      <c r="BE717"/>
      <c r="BF717"/>
      <c r="BG717"/>
      <c r="BH717"/>
      <c r="BI717"/>
      <c r="BJ717"/>
      <c r="BK717"/>
      <c r="BL717"/>
      <c r="BM717"/>
      <c r="BN717"/>
      <c r="BO717"/>
      <c r="BP717"/>
      <c r="BQ717"/>
      <c r="BR717"/>
      <c r="BS717"/>
      <c r="BT717"/>
      <c r="BU717"/>
      <c r="BV717"/>
      <c r="BW717"/>
      <c r="BX717"/>
      <c r="BY717"/>
      <c r="BZ717"/>
      <c r="CA717"/>
      <c r="CB717"/>
      <c r="CC717"/>
      <c r="CD717"/>
      <c r="CE717"/>
      <c r="CF717"/>
      <c r="CG717"/>
      <c r="CH717"/>
      <c r="CI717"/>
      <c r="CJ717"/>
      <c r="CK717"/>
      <c r="CL717"/>
      <c r="CM717"/>
      <c r="CN717"/>
      <c r="CO717"/>
      <c r="CP717"/>
      <c r="CQ717"/>
      <c r="CR717"/>
      <c r="CS717"/>
      <c r="CT717"/>
      <c r="CU717"/>
      <c r="CV717"/>
      <c r="CW717"/>
      <c r="CX717"/>
      <c r="CY717"/>
      <c r="CZ717"/>
      <c r="DA717"/>
      <c r="DB717"/>
      <c r="DC717"/>
      <c r="DD717"/>
      <c r="DE717"/>
      <c r="DF717"/>
      <c r="DG717"/>
      <c r="DH717"/>
      <c r="DI717"/>
      <c r="DJ717"/>
      <c r="DK717"/>
      <c r="DL717"/>
      <c r="DM717"/>
      <c r="DN717"/>
      <c r="DO717"/>
      <c r="DP717"/>
      <c r="DQ717"/>
      <c r="DR717"/>
      <c r="DS717"/>
      <c r="DT717"/>
      <c r="DU717"/>
      <c r="DV717"/>
      <c r="DW717"/>
      <c r="DX717"/>
      <c r="DY717"/>
      <c r="DZ717"/>
      <c r="EA717"/>
      <c r="EB717"/>
      <c r="EC717"/>
      <c r="ED717"/>
      <c r="EE717"/>
      <c r="EF717"/>
      <c r="EG717"/>
      <c r="EH717"/>
      <c r="EI717"/>
      <c r="EJ717"/>
      <c r="EK717"/>
      <c r="EL717"/>
      <c r="EM717"/>
      <c r="EN717"/>
      <c r="EO717"/>
      <c r="EP717"/>
      <c r="EQ717"/>
      <c r="ER717"/>
      <c r="ES717"/>
      <c r="ET717"/>
      <c r="EU717"/>
      <c r="EV717"/>
      <c r="EW717"/>
      <c r="EX717"/>
      <c r="EY717"/>
      <c r="EZ717"/>
      <c r="FA717"/>
      <c r="FB717"/>
      <c r="FC717"/>
      <c r="FD717"/>
      <c r="FE717"/>
      <c r="FF717"/>
      <c r="FG717"/>
      <c r="FH717"/>
      <c r="FI717"/>
      <c r="FJ717"/>
      <c r="FK717"/>
      <c r="FL717"/>
      <c r="FM717"/>
      <c r="FN717"/>
      <c r="FO717"/>
      <c r="FP717"/>
      <c r="FQ717"/>
      <c r="FR717"/>
      <c r="FS717"/>
      <c r="FT717"/>
      <c r="FU717"/>
      <c r="FV717"/>
      <c r="FW717"/>
      <c r="FX717"/>
      <c r="FY717"/>
      <c r="FZ717"/>
      <c r="GA717"/>
      <c r="GB717"/>
      <c r="GC717"/>
      <c r="GD717"/>
      <c r="GE717"/>
      <c r="GF717"/>
      <c r="GG717"/>
      <c r="GH717"/>
      <c r="GI717"/>
      <c r="GJ717"/>
      <c r="GK717"/>
      <c r="GL717"/>
      <c r="GM717"/>
      <c r="GN717"/>
      <c r="GO717"/>
      <c r="GP717"/>
      <c r="GQ717"/>
      <c r="GR717"/>
      <c r="GS717"/>
      <c r="GT717"/>
      <c r="GU717"/>
      <c r="GV717"/>
      <c r="GW717"/>
      <c r="GX717"/>
      <c r="GY717"/>
      <c r="GZ717"/>
      <c r="HA717"/>
      <c r="HB717"/>
      <c r="HC717"/>
      <c r="HD717"/>
      <c r="HE717"/>
      <c r="HF717"/>
      <c r="HG717"/>
      <c r="HH717"/>
      <c r="HI717"/>
      <c r="HJ717"/>
      <c r="HK717"/>
      <c r="HL717"/>
      <c r="HM717"/>
      <c r="HN717"/>
      <c r="HO717"/>
      <c r="HP717"/>
      <c r="HQ717"/>
      <c r="HR717"/>
      <c r="HS717"/>
      <c r="HT717"/>
      <c r="HU717"/>
      <c r="HV717"/>
      <c r="HW717"/>
      <c r="HX717"/>
      <c r="HY717"/>
      <c r="HZ717"/>
      <c r="IA717"/>
      <c r="IB717"/>
      <c r="IC717"/>
      <c r="ID717"/>
      <c r="IE717"/>
    </row>
    <row r="718" spans="1:239" x14ac:dyDescent="0.25">
      <c r="A718" s="5"/>
      <c r="B718" s="5"/>
      <c r="C718" s="5"/>
      <c r="D718" s="5"/>
      <c r="E718" s="5"/>
      <c r="F718" s="5"/>
      <c r="G718" s="5"/>
      <c r="H718" s="5"/>
      <c r="I718" s="5"/>
      <c r="J718" s="5"/>
      <c r="K718" s="5"/>
      <c r="L718" s="5"/>
      <c r="M718" s="5"/>
      <c r="N718" s="5"/>
      <c r="O718" s="5"/>
      <c r="P718" s="5"/>
      <c r="Q718" s="100"/>
      <c r="R718" s="5"/>
      <c r="S718" s="100"/>
      <c r="T718" s="5"/>
      <c r="U718" s="5"/>
      <c r="V718" s="138"/>
      <c r="W718" s="5"/>
      <c r="X718" s="5"/>
      <c r="Y718" s="5"/>
      <c r="Z718" s="5"/>
      <c r="AA718" s="5"/>
      <c r="AB718" s="5"/>
      <c r="AC718" s="5"/>
      <c r="AD718" s="5"/>
      <c r="AE718" s="5"/>
      <c r="AF718"/>
      <c r="AG718"/>
      <c r="AH718"/>
      <c r="AI718"/>
      <c r="AJ718"/>
      <c r="AK718"/>
      <c r="AL718"/>
      <c r="AM718"/>
      <c r="AN718"/>
      <c r="AO718"/>
      <c r="AP718"/>
      <c r="AQ718"/>
      <c r="AR718"/>
      <c r="AS718"/>
      <c r="AT718"/>
      <c r="AU718"/>
      <c r="AV718"/>
      <c r="AW718"/>
      <c r="AX718"/>
      <c r="AY718"/>
      <c r="AZ718"/>
      <c r="BA718"/>
      <c r="BB718"/>
      <c r="BC718"/>
      <c r="BD718"/>
      <c r="BE718"/>
      <c r="BF718"/>
      <c r="BG718"/>
      <c r="BH718"/>
      <c r="BI718"/>
      <c r="BJ718"/>
      <c r="BK718"/>
      <c r="BL718"/>
      <c r="BM718"/>
      <c r="BN718"/>
      <c r="BO718"/>
      <c r="BP718"/>
      <c r="BQ718"/>
      <c r="BR718"/>
      <c r="BS718"/>
      <c r="BT718"/>
      <c r="BU718"/>
      <c r="BV718"/>
      <c r="BW718"/>
      <c r="BX718"/>
      <c r="BY718"/>
      <c r="BZ718"/>
      <c r="CA718"/>
      <c r="CB718"/>
      <c r="CC718"/>
      <c r="CD718"/>
      <c r="CE718"/>
      <c r="CF718"/>
      <c r="CG718"/>
      <c r="CH718"/>
      <c r="CI718"/>
      <c r="CJ718"/>
      <c r="CK718"/>
      <c r="CL718"/>
      <c r="CM718"/>
      <c r="CN718"/>
      <c r="CO718"/>
      <c r="CP718"/>
      <c r="CQ718"/>
      <c r="CR718"/>
      <c r="CS718"/>
      <c r="CT718"/>
      <c r="CU718"/>
      <c r="CV718"/>
      <c r="CW718"/>
      <c r="CX718"/>
      <c r="CY718"/>
      <c r="CZ718"/>
      <c r="DA718"/>
      <c r="DB718"/>
      <c r="DC718"/>
      <c r="DD718"/>
      <c r="DE718"/>
      <c r="DF718"/>
      <c r="DG718"/>
      <c r="DH718"/>
      <c r="DI718"/>
      <c r="DJ718"/>
      <c r="DK718"/>
      <c r="DL718"/>
      <c r="DM718"/>
      <c r="DN718"/>
      <c r="DO718"/>
      <c r="DP718"/>
      <c r="DQ718"/>
      <c r="DR718"/>
      <c r="DS718"/>
      <c r="DT718"/>
      <c r="DU718"/>
      <c r="DV718"/>
      <c r="DW718"/>
      <c r="DX718"/>
      <c r="DY718"/>
      <c r="DZ718"/>
      <c r="EA718"/>
      <c r="EB718"/>
      <c r="EC718"/>
      <c r="ED718"/>
      <c r="EE718"/>
      <c r="EF718"/>
      <c r="EG718"/>
      <c r="EH718"/>
      <c r="EI718"/>
      <c r="EJ718"/>
      <c r="EK718"/>
      <c r="EL718"/>
      <c r="EM718"/>
      <c r="EN718"/>
      <c r="EO718"/>
      <c r="EP718"/>
      <c r="EQ718"/>
      <c r="ER718"/>
      <c r="ES718"/>
      <c r="ET718"/>
      <c r="EU718"/>
      <c r="EV718"/>
      <c r="EW718"/>
      <c r="EX718"/>
      <c r="EY718"/>
      <c r="EZ718"/>
      <c r="FA718"/>
      <c r="FB718"/>
      <c r="FC718"/>
      <c r="FD718"/>
      <c r="FE718"/>
      <c r="FF718"/>
      <c r="FG718"/>
      <c r="FH718"/>
      <c r="FI718"/>
      <c r="FJ718"/>
      <c r="FK718"/>
      <c r="FL718"/>
      <c r="FM718"/>
      <c r="FN718"/>
      <c r="FO718"/>
      <c r="FP718"/>
      <c r="FQ718"/>
      <c r="FR718"/>
      <c r="FS718"/>
      <c r="FT718"/>
      <c r="FU718"/>
      <c r="FV718"/>
      <c r="FW718"/>
      <c r="FX718"/>
      <c r="FY718"/>
      <c r="FZ718"/>
      <c r="GA718"/>
      <c r="GB718"/>
      <c r="GC718"/>
      <c r="GD718"/>
      <c r="GE718"/>
      <c r="GF718"/>
      <c r="GG718"/>
      <c r="GH718"/>
      <c r="GI718"/>
      <c r="GJ718"/>
      <c r="GK718"/>
      <c r="GL718"/>
      <c r="GM718"/>
      <c r="GN718"/>
      <c r="GO718"/>
      <c r="GP718"/>
      <c r="GQ718"/>
      <c r="GR718"/>
      <c r="GS718"/>
      <c r="GT718"/>
      <c r="GU718"/>
      <c r="GV718"/>
      <c r="GW718"/>
      <c r="GX718"/>
      <c r="GY718"/>
      <c r="GZ718"/>
      <c r="HA718"/>
      <c r="HB718"/>
      <c r="HC718"/>
      <c r="HD718"/>
      <c r="HE718"/>
      <c r="HF718"/>
      <c r="HG718"/>
      <c r="HH718"/>
      <c r="HI718"/>
      <c r="HJ718"/>
      <c r="HK718"/>
      <c r="HL718"/>
      <c r="HM718"/>
      <c r="HN718"/>
      <c r="HO718"/>
      <c r="HP718"/>
      <c r="HQ718"/>
      <c r="HR718"/>
      <c r="HS718"/>
      <c r="HT718"/>
      <c r="HU718"/>
      <c r="HV718"/>
      <c r="HW718"/>
      <c r="HX718"/>
      <c r="HY718"/>
      <c r="HZ718"/>
      <c r="IA718"/>
      <c r="IB718"/>
      <c r="IC718"/>
      <c r="ID718"/>
      <c r="IE718"/>
    </row>
    <row r="719" spans="1:239" x14ac:dyDescent="0.25">
      <c r="A719" s="5"/>
      <c r="B719" s="5"/>
      <c r="C719" s="5"/>
      <c r="D719" s="5"/>
      <c r="E719" s="5"/>
      <c r="F719" s="5"/>
      <c r="G719" s="5"/>
      <c r="H719" s="5"/>
      <c r="I719" s="5"/>
      <c r="J719" s="5"/>
      <c r="K719" s="5"/>
      <c r="L719" s="5"/>
      <c r="M719" s="5"/>
      <c r="N719" s="5"/>
      <c r="O719" s="5"/>
      <c r="P719" s="5"/>
      <c r="Q719" s="100"/>
      <c r="R719" s="5"/>
      <c r="S719" s="100"/>
      <c r="T719" s="5"/>
      <c r="U719" s="5"/>
      <c r="V719" s="138"/>
      <c r="W719" s="5"/>
      <c r="X719" s="5"/>
      <c r="Y719" s="5"/>
      <c r="Z719" s="5"/>
      <c r="AA719" s="5"/>
      <c r="AB719" s="5"/>
      <c r="AC719" s="5"/>
      <c r="AD719" s="5"/>
      <c r="AE719" s="5"/>
      <c r="AF719"/>
      <c r="AG719"/>
      <c r="AH719"/>
      <c r="AI719"/>
      <c r="AJ719"/>
      <c r="AK719"/>
      <c r="AL719"/>
      <c r="AM719"/>
      <c r="AN719"/>
      <c r="AO719"/>
      <c r="AP719"/>
      <c r="AQ719"/>
      <c r="AR719"/>
      <c r="AS719"/>
      <c r="AT719"/>
      <c r="AU719"/>
      <c r="AV719"/>
      <c r="AW719"/>
      <c r="AX719"/>
      <c r="AY719"/>
      <c r="AZ719"/>
      <c r="BA719"/>
      <c r="BB719"/>
      <c r="BC719"/>
      <c r="BD719"/>
      <c r="BE719"/>
      <c r="BF719"/>
      <c r="BG719"/>
      <c r="BH719"/>
      <c r="BI719"/>
      <c r="BJ719"/>
      <c r="BK719"/>
      <c r="BL719"/>
      <c r="BM719"/>
      <c r="BN719"/>
      <c r="BO719"/>
      <c r="BP719"/>
      <c r="BQ719"/>
      <c r="BR719"/>
      <c r="BS719"/>
      <c r="BT719"/>
      <c r="BU719"/>
      <c r="BV719"/>
      <c r="BW719"/>
      <c r="BX719"/>
      <c r="BY719"/>
      <c r="BZ719"/>
      <c r="CA719"/>
      <c r="CB719"/>
      <c r="CC719"/>
      <c r="CD719"/>
      <c r="CE719"/>
      <c r="CF719"/>
      <c r="CG719"/>
      <c r="CH719"/>
      <c r="CI719"/>
      <c r="CJ719"/>
      <c r="CK719"/>
      <c r="CL719"/>
      <c r="CM719"/>
      <c r="CN719"/>
      <c r="CO719"/>
      <c r="CP719"/>
      <c r="CQ719"/>
      <c r="CR719"/>
      <c r="CS719"/>
      <c r="CT719"/>
      <c r="CU719"/>
      <c r="CV719"/>
      <c r="CW719"/>
      <c r="CX719"/>
      <c r="CY719"/>
      <c r="CZ719"/>
      <c r="DA719"/>
      <c r="DB719"/>
      <c r="DC719"/>
      <c r="DD719"/>
      <c r="DE719"/>
      <c r="DF719"/>
      <c r="DG719"/>
      <c r="DH719"/>
      <c r="DI719"/>
      <c r="DJ719"/>
      <c r="DK719"/>
      <c r="DL719"/>
      <c r="DM719"/>
      <c r="DN719"/>
      <c r="DO719"/>
      <c r="DP719"/>
      <c r="DQ719"/>
      <c r="DR719"/>
      <c r="DS719"/>
      <c r="DT719"/>
      <c r="DU719"/>
      <c r="DV719"/>
      <c r="DW719"/>
      <c r="DX719"/>
      <c r="DY719"/>
      <c r="DZ719"/>
      <c r="EA719"/>
      <c r="EB719"/>
      <c r="EC719"/>
      <c r="ED719"/>
      <c r="EE719"/>
      <c r="EF719"/>
      <c r="EG719"/>
      <c r="EH719"/>
      <c r="EI719"/>
      <c r="EJ719"/>
      <c r="EK719"/>
      <c r="EL719"/>
      <c r="EM719"/>
      <c r="EN719"/>
      <c r="EO719"/>
      <c r="EP719"/>
      <c r="EQ719"/>
      <c r="ER719"/>
      <c r="ES719"/>
      <c r="ET719"/>
      <c r="EU719"/>
      <c r="EV719"/>
      <c r="EW719"/>
      <c r="EX719"/>
      <c r="EY719"/>
      <c r="EZ719"/>
      <c r="FA719"/>
      <c r="FB719"/>
      <c r="FC719"/>
      <c r="FD719"/>
      <c r="FE719"/>
      <c r="FF719"/>
      <c r="FG719"/>
      <c r="FH719"/>
      <c r="FI719"/>
      <c r="FJ719"/>
      <c r="FK719"/>
      <c r="FL719"/>
      <c r="FM719"/>
      <c r="FN719"/>
      <c r="FO719"/>
      <c r="FP719"/>
      <c r="FQ719"/>
      <c r="FR719"/>
      <c r="FS719"/>
      <c r="FT719"/>
      <c r="FU719"/>
      <c r="FV719"/>
      <c r="FW719"/>
      <c r="FX719"/>
      <c r="FY719"/>
      <c r="FZ719"/>
      <c r="GA719"/>
      <c r="GB719"/>
      <c r="GC719"/>
      <c r="GD719"/>
      <c r="GE719"/>
      <c r="GF719"/>
      <c r="GG719"/>
      <c r="GH719"/>
      <c r="GI719"/>
      <c r="GJ719"/>
      <c r="GK719"/>
      <c r="GL719"/>
      <c r="GM719"/>
      <c r="GN719"/>
      <c r="GO719"/>
      <c r="GP719"/>
      <c r="GQ719"/>
      <c r="GR719"/>
      <c r="GS719"/>
      <c r="GT719"/>
      <c r="GU719"/>
      <c r="GV719"/>
      <c r="GW719"/>
      <c r="GX719"/>
      <c r="GY719"/>
      <c r="GZ719"/>
      <c r="HA719"/>
      <c r="HB719"/>
      <c r="HC719"/>
      <c r="HD719"/>
      <c r="HE719"/>
      <c r="HF719"/>
      <c r="HG719"/>
      <c r="HH719"/>
      <c r="HI719"/>
      <c r="HJ719"/>
      <c r="HK719"/>
      <c r="HL719"/>
      <c r="HM719"/>
      <c r="HN719"/>
      <c r="HO719"/>
      <c r="HP719"/>
      <c r="HQ719"/>
      <c r="HR719"/>
      <c r="HS719"/>
      <c r="HT719"/>
      <c r="HU719"/>
      <c r="HV719"/>
      <c r="HW719"/>
      <c r="HX719"/>
      <c r="HY719"/>
      <c r="HZ719"/>
      <c r="IA719"/>
      <c r="IB719"/>
      <c r="IC719"/>
      <c r="ID719"/>
      <c r="IE719"/>
    </row>
    <row r="720" spans="1:239" x14ac:dyDescent="0.25">
      <c r="A720" s="5"/>
      <c r="B720" s="5"/>
      <c r="C720" s="5"/>
      <c r="D720" s="5"/>
      <c r="E720" s="5"/>
      <c r="F720" s="5"/>
      <c r="G720" s="5"/>
      <c r="H720" s="5"/>
      <c r="I720" s="5"/>
      <c r="J720" s="5"/>
      <c r="K720" s="5"/>
      <c r="L720" s="5"/>
      <c r="M720" s="5"/>
      <c r="N720" s="5"/>
      <c r="O720" s="5"/>
      <c r="P720" s="5"/>
      <c r="Q720" s="100"/>
      <c r="R720" s="5"/>
      <c r="S720" s="100"/>
      <c r="T720" s="5"/>
      <c r="U720" s="5"/>
      <c r="V720" s="138"/>
      <c r="W720" s="5"/>
      <c r="X720" s="5"/>
      <c r="Y720" s="5"/>
      <c r="Z720" s="5"/>
      <c r="AA720" s="5"/>
      <c r="AB720" s="5"/>
      <c r="AC720" s="5"/>
      <c r="AD720" s="5"/>
      <c r="AE720" s="5"/>
      <c r="AF720"/>
      <c r="AG720"/>
      <c r="AH720"/>
      <c r="AI720"/>
      <c r="AJ720"/>
      <c r="AK720"/>
      <c r="AL720"/>
      <c r="AM720"/>
      <c r="AN720"/>
      <c r="AO720"/>
      <c r="AP720"/>
      <c r="AQ720"/>
      <c r="AR720"/>
      <c r="AS720"/>
      <c r="AT720"/>
      <c r="AU720"/>
      <c r="AV720"/>
      <c r="AW720"/>
      <c r="AX720"/>
      <c r="AY720"/>
      <c r="AZ720"/>
      <c r="BA720"/>
      <c r="BB720"/>
      <c r="BC720"/>
      <c r="BD720"/>
      <c r="BE720"/>
      <c r="BF720"/>
      <c r="BG720"/>
      <c r="BH720"/>
      <c r="BI720"/>
      <c r="BJ720"/>
      <c r="BK720"/>
      <c r="BL720"/>
      <c r="BM720"/>
      <c r="BN720"/>
      <c r="BO720"/>
      <c r="BP720"/>
      <c r="BQ720"/>
      <c r="BR720"/>
      <c r="BS720"/>
      <c r="BT720"/>
      <c r="BU720"/>
      <c r="BV720"/>
      <c r="BW720"/>
      <c r="BX720"/>
      <c r="BY720"/>
      <c r="BZ720"/>
      <c r="CA720"/>
      <c r="CB720"/>
      <c r="CC720"/>
      <c r="CD720"/>
      <c r="CE720"/>
      <c r="CF720"/>
      <c r="CG720"/>
      <c r="CH720"/>
      <c r="CI720"/>
      <c r="CJ720"/>
      <c r="CK720"/>
      <c r="CL720"/>
      <c r="CM720"/>
      <c r="CN720"/>
      <c r="CO720"/>
      <c r="CP720"/>
      <c r="CQ720"/>
      <c r="CR720"/>
      <c r="CS720"/>
      <c r="CT720"/>
      <c r="CU720"/>
      <c r="CV720"/>
      <c r="CW720"/>
      <c r="CX720"/>
      <c r="CY720"/>
      <c r="CZ720"/>
      <c r="DA720"/>
      <c r="DB720"/>
      <c r="DC720"/>
      <c r="DD720"/>
      <c r="DE720"/>
      <c r="DF720"/>
      <c r="DG720"/>
      <c r="DH720"/>
      <c r="DI720"/>
      <c r="DJ720"/>
      <c r="DK720"/>
      <c r="DL720"/>
      <c r="DM720"/>
      <c r="DN720"/>
      <c r="DO720"/>
      <c r="DP720"/>
      <c r="DQ720"/>
      <c r="DR720"/>
      <c r="DS720"/>
      <c r="DT720"/>
      <c r="DU720"/>
      <c r="DV720"/>
      <c r="DW720"/>
      <c r="DX720"/>
      <c r="DY720"/>
      <c r="DZ720"/>
      <c r="EA720"/>
      <c r="EB720"/>
      <c r="EC720"/>
      <c r="ED720"/>
      <c r="EE720"/>
      <c r="EF720"/>
      <c r="EG720"/>
      <c r="EH720"/>
      <c r="EI720"/>
      <c r="EJ720"/>
      <c r="EK720"/>
      <c r="EL720"/>
      <c r="EM720"/>
      <c r="EN720"/>
      <c r="EO720"/>
      <c r="EP720"/>
      <c r="EQ720"/>
      <c r="ER720"/>
      <c r="ES720"/>
      <c r="ET720"/>
      <c r="EU720"/>
      <c r="EV720"/>
      <c r="EW720"/>
      <c r="EX720"/>
      <c r="EY720"/>
      <c r="EZ720"/>
      <c r="FA720"/>
      <c r="FB720"/>
      <c r="FC720"/>
      <c r="FD720"/>
      <c r="FE720"/>
      <c r="FF720"/>
      <c r="FG720"/>
      <c r="FH720"/>
      <c r="FI720"/>
      <c r="FJ720"/>
      <c r="FK720"/>
      <c r="FL720"/>
      <c r="FM720"/>
      <c r="FN720"/>
      <c r="FO720"/>
      <c r="FP720"/>
      <c r="FQ720"/>
      <c r="FR720"/>
      <c r="FS720"/>
      <c r="FT720"/>
      <c r="FU720"/>
      <c r="FV720"/>
      <c r="FW720"/>
      <c r="FX720"/>
      <c r="FY720"/>
      <c r="FZ720"/>
      <c r="GA720"/>
      <c r="GB720"/>
      <c r="GC720"/>
      <c r="GD720"/>
      <c r="GE720"/>
      <c r="GF720"/>
      <c r="GG720"/>
      <c r="GH720"/>
      <c r="GI720"/>
      <c r="GJ720"/>
      <c r="GK720"/>
      <c r="GL720"/>
      <c r="GM720"/>
      <c r="GN720"/>
      <c r="GO720"/>
      <c r="GP720"/>
      <c r="GQ720"/>
      <c r="GR720"/>
      <c r="GS720"/>
      <c r="GT720"/>
      <c r="GU720"/>
      <c r="GV720"/>
      <c r="GW720"/>
      <c r="GX720"/>
      <c r="GY720"/>
      <c r="GZ720"/>
      <c r="HA720"/>
      <c r="HB720"/>
      <c r="HC720"/>
      <c r="HD720"/>
      <c r="HE720"/>
      <c r="HF720"/>
      <c r="HG720"/>
      <c r="HH720"/>
      <c r="HI720"/>
      <c r="HJ720"/>
      <c r="HK720"/>
      <c r="HL720"/>
      <c r="HM720"/>
      <c r="HN720"/>
      <c r="HO720"/>
      <c r="HP720"/>
      <c r="HQ720"/>
      <c r="HR720"/>
      <c r="HS720"/>
      <c r="HT720"/>
      <c r="HU720"/>
      <c r="HV720"/>
      <c r="HW720"/>
      <c r="HX720"/>
      <c r="HY720"/>
      <c r="HZ720"/>
      <c r="IA720"/>
      <c r="IB720"/>
      <c r="IC720"/>
      <c r="ID720"/>
      <c r="IE720"/>
    </row>
    <row r="721" spans="1:239" x14ac:dyDescent="0.25">
      <c r="A721" s="5"/>
      <c r="B721" s="5"/>
      <c r="C721" s="5"/>
      <c r="D721" s="5"/>
      <c r="E721" s="5"/>
      <c r="F721" s="5"/>
      <c r="G721" s="5"/>
      <c r="H721" s="5"/>
      <c r="I721" s="5"/>
      <c r="J721" s="5"/>
      <c r="K721" s="5"/>
      <c r="L721" s="5"/>
      <c r="M721" s="5"/>
      <c r="N721" s="5"/>
      <c r="O721" s="5"/>
      <c r="P721" s="5"/>
      <c r="Q721" s="100"/>
      <c r="R721" s="5"/>
      <c r="S721" s="100"/>
      <c r="T721" s="5"/>
      <c r="U721" s="5"/>
      <c r="V721" s="138"/>
      <c r="W721" s="5"/>
      <c r="X721" s="5"/>
      <c r="Y721" s="5"/>
      <c r="Z721" s="5"/>
      <c r="AA721" s="5"/>
      <c r="AB721" s="5"/>
      <c r="AC721" s="5"/>
      <c r="AD721" s="5"/>
      <c r="AE721" s="5"/>
      <c r="AF721"/>
      <c r="AG721"/>
      <c r="AH721"/>
      <c r="AI721"/>
      <c r="AJ721"/>
      <c r="AK721"/>
      <c r="AL721"/>
      <c r="AM721"/>
      <c r="AN721"/>
      <c r="AO721"/>
      <c r="AP721"/>
      <c r="AQ721"/>
      <c r="AR721"/>
      <c r="AS721"/>
      <c r="AT721"/>
      <c r="AU721"/>
      <c r="AV721"/>
      <c r="AW721"/>
      <c r="AX721"/>
      <c r="AY721"/>
      <c r="AZ721"/>
      <c r="BA721"/>
      <c r="BB721"/>
      <c r="BC721"/>
      <c r="BD721"/>
      <c r="BE721"/>
      <c r="BF721"/>
      <c r="BG721"/>
      <c r="BH721"/>
      <c r="BI721"/>
      <c r="BJ721"/>
      <c r="BK721"/>
      <c r="BL721"/>
      <c r="BM721"/>
      <c r="BN721"/>
      <c r="BO721"/>
      <c r="BP721"/>
      <c r="BQ721"/>
      <c r="BR721"/>
      <c r="BS721"/>
      <c r="BT721"/>
      <c r="BU721"/>
      <c r="BV721"/>
      <c r="BW721"/>
      <c r="BX721"/>
      <c r="BY721"/>
      <c r="BZ721"/>
      <c r="CA721"/>
      <c r="CB721"/>
      <c r="CC721"/>
      <c r="CD721"/>
      <c r="CE721"/>
      <c r="CF721"/>
      <c r="CG721"/>
      <c r="CH721"/>
      <c r="CI721"/>
      <c r="CJ721"/>
      <c r="CK721"/>
      <c r="CL721"/>
      <c r="CM721"/>
      <c r="CN721"/>
      <c r="CO721"/>
      <c r="CP721"/>
      <c r="CQ721"/>
      <c r="CR721"/>
      <c r="CS721"/>
      <c r="CT721"/>
      <c r="CU721"/>
      <c r="CV721"/>
      <c r="CW721"/>
      <c r="CX721"/>
      <c r="CY721"/>
      <c r="CZ721"/>
      <c r="DA721"/>
      <c r="DB721"/>
      <c r="DC721"/>
      <c r="DD721"/>
      <c r="DE721"/>
      <c r="DF721"/>
      <c r="DG721"/>
      <c r="DH721"/>
      <c r="DI721"/>
      <c r="DJ721"/>
      <c r="DK721"/>
      <c r="DL721"/>
      <c r="DM721"/>
      <c r="DN721"/>
      <c r="DO721"/>
      <c r="DP721"/>
      <c r="DQ721"/>
      <c r="DR721"/>
      <c r="DS721"/>
      <c r="DT721"/>
      <c r="DU721"/>
      <c r="DV721"/>
      <c r="DW721"/>
      <c r="DX721"/>
      <c r="DY721"/>
      <c r="DZ721"/>
      <c r="EA721"/>
      <c r="EB721"/>
      <c r="EC721"/>
      <c r="ED721"/>
      <c r="EE721"/>
      <c r="EF721"/>
      <c r="EG721"/>
      <c r="EH721"/>
      <c r="EI721"/>
      <c r="EJ721"/>
      <c r="EK721"/>
      <c r="EL721"/>
      <c r="EM721"/>
      <c r="EN721"/>
      <c r="EO721"/>
      <c r="EP721"/>
      <c r="EQ721"/>
      <c r="ER721"/>
      <c r="ES721"/>
      <c r="ET721"/>
      <c r="EU721"/>
      <c r="EV721"/>
      <c r="EW721"/>
      <c r="EX721"/>
      <c r="EY721"/>
      <c r="EZ721"/>
      <c r="FA721"/>
      <c r="FB721"/>
      <c r="FC721"/>
      <c r="FD721"/>
      <c r="FE721"/>
      <c r="FF721"/>
      <c r="FG721"/>
      <c r="FH721"/>
      <c r="FI721"/>
      <c r="FJ721"/>
      <c r="FK721"/>
      <c r="FL721"/>
      <c r="FM721"/>
      <c r="FN721"/>
      <c r="FO721"/>
      <c r="FP721"/>
      <c r="FQ721"/>
      <c r="FR721"/>
      <c r="FS721"/>
      <c r="FT721"/>
      <c r="FU721"/>
      <c r="FV721"/>
      <c r="FW721"/>
      <c r="FX721"/>
      <c r="FY721"/>
      <c r="FZ721"/>
      <c r="GA721"/>
      <c r="GB721"/>
      <c r="GC721"/>
      <c r="GD721"/>
      <c r="GE721"/>
      <c r="GF721"/>
      <c r="GG721"/>
      <c r="GH721"/>
      <c r="GI721"/>
      <c r="GJ721"/>
      <c r="GK721"/>
      <c r="GL721"/>
      <c r="GM721"/>
      <c r="GN721"/>
      <c r="GO721"/>
      <c r="GP721"/>
      <c r="GQ721"/>
      <c r="GR721"/>
      <c r="GS721"/>
      <c r="GT721"/>
      <c r="GU721"/>
      <c r="GV721"/>
      <c r="GW721"/>
      <c r="GX721"/>
      <c r="GY721"/>
      <c r="GZ721"/>
      <c r="HA721"/>
      <c r="HB721"/>
      <c r="HC721"/>
      <c r="HD721"/>
      <c r="HE721"/>
      <c r="HF721"/>
      <c r="HG721"/>
      <c r="HH721"/>
      <c r="HI721"/>
      <c r="HJ721"/>
      <c r="HK721"/>
      <c r="HL721"/>
      <c r="HM721"/>
      <c r="HN721"/>
      <c r="HO721"/>
      <c r="HP721"/>
      <c r="HQ721"/>
      <c r="HR721"/>
      <c r="HS721"/>
      <c r="HT721"/>
      <c r="HU721"/>
      <c r="HV721"/>
      <c r="HW721"/>
      <c r="HX721"/>
      <c r="HY721"/>
      <c r="HZ721"/>
      <c r="IA721"/>
      <c r="IB721"/>
      <c r="IC721"/>
      <c r="ID721"/>
      <c r="IE721"/>
    </row>
    <row r="722" spans="1:239" x14ac:dyDescent="0.25">
      <c r="A722" s="5"/>
      <c r="B722" s="5"/>
      <c r="C722" s="5"/>
      <c r="D722" s="5"/>
      <c r="E722" s="5"/>
      <c r="F722" s="5"/>
      <c r="G722" s="5"/>
      <c r="H722" s="5"/>
      <c r="I722" s="5"/>
      <c r="J722" s="5"/>
      <c r="K722" s="5"/>
      <c r="L722" s="5"/>
      <c r="M722" s="5"/>
      <c r="N722" s="5"/>
      <c r="O722" s="5"/>
      <c r="P722" s="5"/>
      <c r="Q722" s="100"/>
      <c r="R722" s="5"/>
      <c r="S722" s="100"/>
      <c r="T722" s="5"/>
      <c r="U722" s="5"/>
      <c r="V722" s="138"/>
      <c r="W722" s="5"/>
      <c r="X722" s="5"/>
      <c r="Y722" s="5"/>
      <c r="Z722" s="5"/>
      <c r="AA722" s="5"/>
      <c r="AB722" s="5"/>
      <c r="AC722" s="5"/>
      <c r="AD722" s="5"/>
      <c r="AE722" s="5"/>
      <c r="AF722"/>
      <c r="AG722"/>
      <c r="AH722"/>
      <c r="AI722"/>
      <c r="AJ722"/>
      <c r="AK722"/>
      <c r="AL722"/>
      <c r="AM722"/>
      <c r="AN722"/>
      <c r="AO722"/>
      <c r="AP722"/>
      <c r="AQ722"/>
      <c r="AR722"/>
      <c r="AS722"/>
      <c r="AT722"/>
      <c r="AU722"/>
      <c r="AV722"/>
      <c r="AW722"/>
      <c r="AX722"/>
      <c r="AY722"/>
      <c r="AZ722"/>
      <c r="BA722"/>
      <c r="BB722"/>
      <c r="BC722"/>
      <c r="BD722"/>
      <c r="BE722"/>
      <c r="BF722"/>
      <c r="BG722"/>
      <c r="BH722"/>
      <c r="BI722"/>
      <c r="BJ722"/>
      <c r="BK722"/>
      <c r="BL722"/>
      <c r="BM722"/>
      <c r="BN722"/>
      <c r="BO722"/>
      <c r="BP722"/>
      <c r="BQ722"/>
      <c r="BR722"/>
      <c r="BS722"/>
      <c r="BT722"/>
      <c r="BU722"/>
      <c r="BV722"/>
      <c r="BW722"/>
      <c r="BX722"/>
      <c r="BY722"/>
      <c r="BZ722"/>
      <c r="CA722"/>
      <c r="CB722"/>
      <c r="CC722"/>
      <c r="CD722"/>
      <c r="CE722"/>
      <c r="CF722"/>
      <c r="CG722"/>
      <c r="CH722"/>
      <c r="CI722"/>
      <c r="CJ722"/>
      <c r="CK722"/>
      <c r="CL722"/>
      <c r="CM722"/>
      <c r="CN722"/>
      <c r="CO722"/>
      <c r="CP722"/>
      <c r="CQ722"/>
      <c r="CR722"/>
      <c r="CS722"/>
      <c r="CT722"/>
      <c r="CU722"/>
      <c r="CV722"/>
      <c r="CW722"/>
      <c r="CX722"/>
      <c r="CY722"/>
      <c r="CZ722"/>
      <c r="DA722"/>
      <c r="DB722"/>
      <c r="DC722"/>
      <c r="DD722"/>
      <c r="DE722"/>
      <c r="DF722"/>
      <c r="DG722"/>
      <c r="DH722"/>
      <c r="DI722"/>
      <c r="DJ722"/>
      <c r="DK722"/>
      <c r="DL722"/>
      <c r="DM722"/>
      <c r="DN722"/>
      <c r="DO722"/>
      <c r="DP722"/>
      <c r="DQ722"/>
      <c r="DR722"/>
      <c r="DS722"/>
      <c r="DT722"/>
      <c r="DU722"/>
      <c r="DV722"/>
      <c r="DW722"/>
      <c r="DX722"/>
      <c r="DY722"/>
      <c r="DZ722"/>
      <c r="EA722"/>
      <c r="EB722"/>
      <c r="EC722"/>
      <c r="ED722"/>
      <c r="EE722"/>
      <c r="EF722"/>
      <c r="EG722"/>
      <c r="EH722"/>
      <c r="EI722"/>
      <c r="EJ722"/>
      <c r="EK722"/>
      <c r="EL722"/>
      <c r="EM722"/>
      <c r="EN722"/>
      <c r="EO722"/>
      <c r="EP722"/>
      <c r="EQ722"/>
      <c r="ER722"/>
      <c r="ES722"/>
      <c r="ET722"/>
      <c r="EU722"/>
      <c r="EV722"/>
      <c r="EW722"/>
      <c r="EX722"/>
      <c r="EY722"/>
      <c r="EZ722"/>
      <c r="FA722"/>
      <c r="FB722"/>
      <c r="FC722"/>
      <c r="FD722"/>
      <c r="FE722"/>
      <c r="FF722"/>
      <c r="FG722"/>
      <c r="FH722"/>
      <c r="FI722"/>
      <c r="FJ722"/>
      <c r="FK722"/>
      <c r="FL722"/>
      <c r="FM722"/>
      <c r="FN722"/>
      <c r="FO722"/>
      <c r="FP722"/>
      <c r="FQ722"/>
      <c r="FR722"/>
      <c r="FS722"/>
      <c r="FT722"/>
      <c r="FU722"/>
      <c r="FV722"/>
      <c r="FW722"/>
      <c r="FX722"/>
      <c r="FY722"/>
      <c r="FZ722"/>
      <c r="GA722"/>
      <c r="GB722"/>
      <c r="GC722"/>
      <c r="GD722"/>
      <c r="GE722"/>
      <c r="GF722"/>
      <c r="GG722"/>
      <c r="GH722"/>
      <c r="GI722"/>
      <c r="GJ722"/>
      <c r="GK722"/>
      <c r="GL722"/>
      <c r="GM722"/>
      <c r="GN722"/>
      <c r="GO722"/>
      <c r="GP722"/>
      <c r="GQ722"/>
      <c r="GR722"/>
      <c r="GS722"/>
      <c r="GT722"/>
      <c r="GU722"/>
      <c r="GV722"/>
      <c r="GW722"/>
      <c r="GX722"/>
      <c r="GY722"/>
      <c r="GZ722"/>
      <c r="HA722"/>
      <c r="HB722"/>
      <c r="HC722"/>
      <c r="HD722"/>
      <c r="HE722"/>
      <c r="HF722"/>
      <c r="HG722"/>
      <c r="HH722"/>
      <c r="HI722"/>
      <c r="HJ722"/>
      <c r="HK722"/>
      <c r="HL722"/>
      <c r="HM722"/>
      <c r="HN722"/>
      <c r="HO722"/>
      <c r="HP722"/>
      <c r="HQ722"/>
      <c r="HR722"/>
      <c r="HS722"/>
      <c r="HT722"/>
      <c r="HU722"/>
      <c r="HV722"/>
      <c r="HW722"/>
      <c r="HX722"/>
      <c r="HY722"/>
      <c r="HZ722"/>
      <c r="IA722"/>
      <c r="IB722"/>
      <c r="IC722"/>
      <c r="ID722"/>
      <c r="IE722"/>
    </row>
    <row r="723" spans="1:239" x14ac:dyDescent="0.25">
      <c r="A723" s="5"/>
      <c r="B723" s="5"/>
      <c r="C723" s="5"/>
      <c r="D723" s="5"/>
      <c r="E723" s="5"/>
      <c r="F723" s="5"/>
      <c r="G723" s="5"/>
      <c r="H723" s="5"/>
      <c r="I723" s="5"/>
      <c r="J723" s="5"/>
      <c r="K723" s="5"/>
      <c r="L723" s="5"/>
      <c r="M723" s="5"/>
      <c r="N723" s="5"/>
      <c r="O723" s="5"/>
      <c r="P723" s="5"/>
      <c r="Q723" s="100"/>
      <c r="R723" s="5"/>
      <c r="S723" s="100"/>
      <c r="T723" s="5"/>
      <c r="U723" s="5"/>
      <c r="V723" s="138"/>
      <c r="W723" s="5"/>
      <c r="X723" s="5"/>
      <c r="Y723" s="5"/>
      <c r="Z723" s="5"/>
      <c r="AA723" s="5"/>
      <c r="AB723" s="5"/>
      <c r="AC723" s="5"/>
      <c r="AD723" s="5"/>
      <c r="AE723" s="5"/>
      <c r="AF723"/>
      <c r="AG723"/>
      <c r="AH723"/>
      <c r="AI723"/>
      <c r="AJ723"/>
      <c r="AK723"/>
      <c r="AL723"/>
      <c r="AM723"/>
      <c r="AN723"/>
      <c r="AO723"/>
      <c r="AP723"/>
      <c r="AQ723"/>
      <c r="AR723"/>
      <c r="AS723"/>
      <c r="AT723"/>
      <c r="AU723"/>
      <c r="AV723"/>
      <c r="AW723"/>
      <c r="AX723"/>
      <c r="AY723"/>
      <c r="AZ723"/>
      <c r="BA723"/>
      <c r="BB723"/>
      <c r="BC723"/>
      <c r="BD723"/>
      <c r="BE723"/>
      <c r="BF723"/>
      <c r="BG723"/>
      <c r="BH723"/>
      <c r="BI723"/>
      <c r="BJ723"/>
      <c r="BK723"/>
      <c r="BL723"/>
      <c r="BM723"/>
      <c r="BN723"/>
      <c r="BO723"/>
      <c r="BP723"/>
      <c r="BQ723"/>
      <c r="BR723"/>
      <c r="BS723"/>
      <c r="BT723"/>
      <c r="BU723"/>
      <c r="BV723"/>
      <c r="BW723"/>
      <c r="BX723"/>
      <c r="BY723"/>
      <c r="BZ723"/>
      <c r="CA723"/>
      <c r="CB723"/>
      <c r="CC723"/>
      <c r="CD723"/>
      <c r="CE723"/>
      <c r="CF723"/>
      <c r="CG723"/>
      <c r="CH723"/>
      <c r="CI723"/>
      <c r="CJ723"/>
      <c r="CK723"/>
      <c r="CL723"/>
      <c r="CM723"/>
      <c r="CN723"/>
      <c r="CO723"/>
      <c r="CP723"/>
      <c r="CQ723"/>
      <c r="CR723"/>
      <c r="CS723"/>
      <c r="CT723"/>
      <c r="CU723"/>
      <c r="CV723"/>
      <c r="CW723"/>
      <c r="CX723"/>
      <c r="CY723"/>
      <c r="CZ723"/>
      <c r="DA723"/>
      <c r="DB723"/>
      <c r="DC723"/>
      <c r="DD723"/>
      <c r="DE723"/>
      <c r="DF723"/>
      <c r="DG723"/>
      <c r="DH723"/>
      <c r="DI723"/>
      <c r="DJ723"/>
      <c r="DK723"/>
      <c r="DL723"/>
      <c r="DM723"/>
      <c r="DN723"/>
      <c r="DO723"/>
      <c r="DP723"/>
      <c r="DQ723"/>
      <c r="DR723"/>
      <c r="DS723"/>
      <c r="DT723"/>
      <c r="DU723"/>
      <c r="DV723"/>
      <c r="DW723"/>
      <c r="DX723"/>
      <c r="DY723"/>
      <c r="DZ723"/>
      <c r="EA723"/>
      <c r="EB723"/>
      <c r="EC723"/>
      <c r="ED723"/>
      <c r="EE723"/>
      <c r="EF723"/>
      <c r="EG723"/>
      <c r="EH723"/>
      <c r="EI723"/>
      <c r="EJ723"/>
      <c r="EK723"/>
      <c r="EL723"/>
      <c r="EM723"/>
      <c r="EN723"/>
      <c r="EO723"/>
      <c r="EP723"/>
      <c r="EQ723"/>
      <c r="ER723"/>
      <c r="ES723"/>
      <c r="ET723"/>
      <c r="EU723"/>
      <c r="EV723"/>
      <c r="EW723"/>
      <c r="EX723"/>
      <c r="EY723"/>
      <c r="EZ723"/>
      <c r="FA723"/>
      <c r="FB723"/>
      <c r="FC723"/>
      <c r="FD723"/>
      <c r="FE723"/>
      <c r="FF723"/>
      <c r="FG723"/>
      <c r="FH723"/>
      <c r="FI723"/>
      <c r="FJ723"/>
      <c r="FK723"/>
      <c r="FL723"/>
      <c r="FM723"/>
      <c r="FN723"/>
      <c r="FO723"/>
      <c r="FP723"/>
      <c r="FQ723"/>
      <c r="FR723"/>
      <c r="FS723"/>
      <c r="FT723"/>
      <c r="FU723"/>
      <c r="FV723"/>
      <c r="FW723"/>
      <c r="FX723"/>
      <c r="FY723"/>
      <c r="FZ723"/>
      <c r="GA723"/>
      <c r="GB723"/>
      <c r="GC723"/>
      <c r="GD723"/>
      <c r="GE723"/>
      <c r="GF723"/>
      <c r="GG723"/>
      <c r="GH723"/>
      <c r="GI723"/>
      <c r="GJ723"/>
      <c r="GK723"/>
      <c r="GL723"/>
      <c r="GM723"/>
      <c r="GN723"/>
      <c r="GO723"/>
      <c r="GP723"/>
      <c r="GQ723"/>
      <c r="GR723"/>
      <c r="GS723"/>
      <c r="GT723"/>
      <c r="GU723"/>
      <c r="GV723"/>
      <c r="GW723"/>
      <c r="GX723"/>
      <c r="GY723"/>
      <c r="GZ723"/>
      <c r="HA723"/>
      <c r="HB723"/>
      <c r="HC723"/>
      <c r="HD723"/>
      <c r="HE723"/>
      <c r="HF723"/>
      <c r="HG723"/>
      <c r="HH723"/>
      <c r="HI723"/>
      <c r="HJ723"/>
      <c r="HK723"/>
      <c r="HL723"/>
      <c r="HM723"/>
      <c r="HN723"/>
      <c r="HO723"/>
      <c r="HP723"/>
      <c r="HQ723"/>
      <c r="HR723"/>
      <c r="HS723"/>
      <c r="HT723"/>
      <c r="HU723"/>
      <c r="HV723"/>
      <c r="HW723"/>
      <c r="HX723"/>
      <c r="HY723"/>
      <c r="HZ723"/>
      <c r="IA723"/>
      <c r="IB723"/>
      <c r="IC723"/>
      <c r="ID723"/>
      <c r="IE723"/>
    </row>
    <row r="724" spans="1:239" x14ac:dyDescent="0.25">
      <c r="A724" s="5"/>
      <c r="B724" s="5"/>
      <c r="C724" s="5"/>
      <c r="D724" s="5"/>
      <c r="E724" s="5"/>
      <c r="F724" s="5"/>
      <c r="G724" s="5"/>
      <c r="H724" s="5"/>
      <c r="I724" s="5"/>
      <c r="J724" s="5"/>
      <c r="K724" s="5"/>
      <c r="L724" s="5"/>
      <c r="M724" s="5"/>
      <c r="N724" s="5"/>
      <c r="O724" s="5"/>
      <c r="P724" s="5"/>
      <c r="Q724" s="100"/>
      <c r="R724" s="5"/>
      <c r="S724" s="100"/>
      <c r="T724" s="5"/>
      <c r="U724" s="5"/>
      <c r="V724" s="138"/>
      <c r="W724" s="5"/>
      <c r="X724" s="5"/>
      <c r="Y724" s="5"/>
      <c r="Z724" s="5"/>
      <c r="AA724" s="5"/>
      <c r="AB724" s="5"/>
      <c r="AC724" s="5"/>
      <c r="AD724" s="5"/>
      <c r="AE724" s="5"/>
      <c r="AF724"/>
      <c r="AG724"/>
      <c r="AH724"/>
      <c r="AI724"/>
      <c r="AJ724"/>
      <c r="AK724"/>
      <c r="AL724"/>
      <c r="AM724"/>
      <c r="AN724"/>
      <c r="AO724"/>
      <c r="AP724"/>
      <c r="AQ724"/>
      <c r="AR724"/>
      <c r="AS724"/>
      <c r="AT724"/>
      <c r="AU724"/>
      <c r="AV724"/>
      <c r="AW724"/>
      <c r="AX724"/>
      <c r="AY724"/>
      <c r="AZ724"/>
      <c r="BA724"/>
      <c r="BB724"/>
      <c r="BC724"/>
      <c r="BD724"/>
      <c r="BE724"/>
      <c r="BF724"/>
      <c r="BG724"/>
      <c r="BH724"/>
      <c r="BI724"/>
      <c r="BJ724"/>
      <c r="BK724"/>
      <c r="BL724"/>
      <c r="BM724"/>
      <c r="BN724"/>
      <c r="BO724"/>
      <c r="BP724"/>
      <c r="BQ724"/>
      <c r="BR724"/>
      <c r="BS724"/>
      <c r="BT724"/>
      <c r="BU724"/>
      <c r="BV724"/>
      <c r="BW724"/>
      <c r="BX724"/>
      <c r="BY724"/>
      <c r="BZ724"/>
      <c r="CA724"/>
      <c r="CB724"/>
      <c r="CC724"/>
      <c r="CD724"/>
      <c r="CE724"/>
      <c r="CF724"/>
      <c r="CG724"/>
      <c r="CH724"/>
      <c r="CI724"/>
      <c r="CJ724"/>
      <c r="CK724"/>
      <c r="CL724"/>
      <c r="CM724"/>
      <c r="CN724"/>
      <c r="CO724"/>
      <c r="CP724"/>
      <c r="CQ724"/>
      <c r="CR724"/>
      <c r="CS724"/>
      <c r="CT724"/>
      <c r="CU724"/>
      <c r="CV724"/>
      <c r="CW724"/>
      <c r="CX724"/>
      <c r="CY724"/>
      <c r="CZ724"/>
      <c r="DA724"/>
      <c r="DB724"/>
      <c r="DC724"/>
      <c r="DD724"/>
      <c r="DE724"/>
      <c r="DF724"/>
      <c r="DG724"/>
      <c r="DH724"/>
      <c r="DI724"/>
      <c r="DJ724"/>
      <c r="DK724"/>
      <c r="DL724"/>
      <c r="DM724"/>
      <c r="DN724"/>
      <c r="DO724"/>
      <c r="DP724"/>
      <c r="DQ724"/>
      <c r="DR724"/>
      <c r="DS724"/>
      <c r="DT724"/>
      <c r="DU724"/>
      <c r="DV724"/>
      <c r="DW724"/>
      <c r="DX724"/>
      <c r="DY724"/>
      <c r="DZ724"/>
      <c r="EA724"/>
      <c r="EB724"/>
      <c r="EC724"/>
      <c r="ED724"/>
      <c r="EE724"/>
      <c r="EF724"/>
      <c r="EG724"/>
      <c r="EH724"/>
      <c r="EI724"/>
      <c r="EJ724"/>
      <c r="EK724"/>
      <c r="EL724"/>
      <c r="EM724"/>
      <c r="EN724"/>
      <c r="EO724"/>
      <c r="EP724"/>
      <c r="EQ724"/>
      <c r="ER724"/>
      <c r="ES724"/>
      <c r="ET724"/>
      <c r="EU724"/>
      <c r="EV724"/>
      <c r="EW724"/>
      <c r="EX724"/>
      <c r="EY724"/>
      <c r="EZ724"/>
      <c r="FA724"/>
      <c r="FB724"/>
      <c r="FC724"/>
      <c r="FD724"/>
      <c r="FE724"/>
      <c r="FF724"/>
      <c r="FG724"/>
      <c r="FH724"/>
      <c r="FI724"/>
      <c r="FJ724"/>
      <c r="FK724"/>
      <c r="FL724"/>
      <c r="FM724"/>
      <c r="FN724"/>
      <c r="FO724"/>
      <c r="FP724"/>
      <c r="FQ724"/>
      <c r="FR724"/>
      <c r="FS724"/>
      <c r="FT724"/>
      <c r="FU724"/>
      <c r="FV724"/>
      <c r="FW724"/>
      <c r="FX724"/>
      <c r="FY724"/>
      <c r="FZ724"/>
      <c r="GA724"/>
      <c r="GB724"/>
      <c r="GC724"/>
      <c r="GD724"/>
      <c r="GE724"/>
      <c r="GF724"/>
      <c r="GG724"/>
      <c r="GH724"/>
      <c r="GI724"/>
      <c r="GJ724"/>
      <c r="GK724"/>
      <c r="GL724"/>
      <c r="GM724"/>
      <c r="GN724"/>
      <c r="GO724"/>
      <c r="GP724"/>
      <c r="GQ724"/>
      <c r="GR724"/>
      <c r="GS724"/>
      <c r="GT724"/>
      <c r="GU724"/>
      <c r="GV724"/>
      <c r="GW724"/>
      <c r="GX724"/>
      <c r="GY724"/>
      <c r="GZ724"/>
      <c r="HA724"/>
      <c r="HB724"/>
      <c r="HC724"/>
      <c r="HD724"/>
      <c r="HE724"/>
      <c r="HF724"/>
      <c r="HG724"/>
      <c r="HH724"/>
      <c r="HI724"/>
      <c r="HJ724"/>
      <c r="HK724"/>
      <c r="HL724"/>
      <c r="HM724"/>
      <c r="HN724"/>
      <c r="HO724"/>
      <c r="HP724"/>
      <c r="HQ724"/>
      <c r="HR724"/>
      <c r="HS724"/>
      <c r="HT724"/>
      <c r="HU724"/>
      <c r="HV724"/>
      <c r="HW724"/>
      <c r="HX724"/>
      <c r="HY724"/>
      <c r="HZ724"/>
      <c r="IA724"/>
      <c r="IB724"/>
      <c r="IC724"/>
      <c r="ID724"/>
      <c r="IE724"/>
    </row>
    <row r="725" spans="1:239" x14ac:dyDescent="0.25">
      <c r="A725" s="5"/>
      <c r="B725" s="5"/>
      <c r="C725" s="5"/>
      <c r="D725" s="5"/>
      <c r="E725" s="5"/>
      <c r="F725" s="5"/>
      <c r="G725" s="5"/>
      <c r="H725" s="5"/>
      <c r="I725" s="5"/>
      <c r="J725" s="5"/>
      <c r="K725" s="5"/>
      <c r="L725" s="5"/>
      <c r="M725" s="5"/>
      <c r="N725" s="5"/>
      <c r="O725" s="5"/>
      <c r="P725" s="5"/>
      <c r="Q725" s="100"/>
      <c r="R725" s="5"/>
      <c r="S725" s="100"/>
      <c r="T725" s="5"/>
      <c r="U725" s="5"/>
      <c r="V725" s="138"/>
      <c r="W725" s="5"/>
      <c r="X725" s="5"/>
      <c r="Y725" s="5"/>
      <c r="Z725" s="5"/>
      <c r="AA725" s="5"/>
      <c r="AB725" s="5"/>
      <c r="AC725" s="5"/>
      <c r="AD725" s="5"/>
      <c r="AE725" s="5"/>
      <c r="AF725"/>
      <c r="AG725"/>
      <c r="AH725"/>
      <c r="AI725"/>
      <c r="AJ725"/>
      <c r="AK725"/>
      <c r="AL725"/>
      <c r="AM725"/>
      <c r="AN725"/>
      <c r="AO725"/>
      <c r="AP725"/>
      <c r="AQ725"/>
      <c r="AR725"/>
      <c r="AS725"/>
      <c r="AT725"/>
      <c r="AU725"/>
      <c r="AV725"/>
      <c r="AW725"/>
      <c r="AX725"/>
      <c r="AY725"/>
      <c r="AZ725"/>
      <c r="BA725"/>
      <c r="BB725"/>
      <c r="BC725"/>
      <c r="BD725"/>
      <c r="BE725"/>
      <c r="BF725"/>
      <c r="BG725"/>
      <c r="BH725"/>
      <c r="BI725"/>
      <c r="BJ725"/>
      <c r="BK725"/>
      <c r="BL725"/>
      <c r="BM725"/>
      <c r="BN725"/>
      <c r="BO725"/>
      <c r="BP725"/>
      <c r="BQ725"/>
      <c r="BR725"/>
      <c r="BS725"/>
      <c r="BT725"/>
      <c r="BU725"/>
      <c r="BV725"/>
      <c r="BW725"/>
      <c r="BX725"/>
      <c r="BY725"/>
      <c r="BZ725"/>
      <c r="CA725"/>
      <c r="CB725"/>
      <c r="CC725"/>
      <c r="CD725"/>
      <c r="CE725"/>
      <c r="CF725"/>
      <c r="CG725"/>
      <c r="CH725"/>
      <c r="CI725"/>
      <c r="CJ725"/>
      <c r="CK725"/>
      <c r="CL725"/>
      <c r="CM725"/>
      <c r="CN725"/>
      <c r="CO725"/>
      <c r="CP725"/>
      <c r="CQ725"/>
      <c r="CR725"/>
      <c r="CS725"/>
      <c r="CT725"/>
      <c r="CU725"/>
      <c r="CV725"/>
      <c r="CW725"/>
      <c r="CX725"/>
      <c r="CY725"/>
      <c r="CZ725"/>
      <c r="DA725"/>
      <c r="DB725"/>
      <c r="DC725"/>
      <c r="DD725"/>
      <c r="DE725"/>
      <c r="DF725"/>
      <c r="DG725"/>
      <c r="DH725"/>
      <c r="DI725"/>
      <c r="DJ725"/>
      <c r="DK725"/>
      <c r="DL725"/>
      <c r="DM725"/>
      <c r="DN725"/>
      <c r="DO725"/>
      <c r="DP725"/>
      <c r="DQ725"/>
      <c r="DR725"/>
      <c r="DS725"/>
      <c r="DT725"/>
      <c r="DU725"/>
      <c r="DV725"/>
      <c r="DW725"/>
      <c r="DX725"/>
      <c r="DY725"/>
      <c r="DZ725"/>
      <c r="EA725"/>
      <c r="EB725"/>
      <c r="EC725"/>
      <c r="ED725"/>
      <c r="EE725"/>
      <c r="EF725"/>
      <c r="EG725"/>
      <c r="EH725"/>
      <c r="EI725"/>
      <c r="EJ725"/>
      <c r="EK725"/>
      <c r="EL725"/>
      <c r="EM725"/>
      <c r="EN725"/>
      <c r="EO725"/>
      <c r="EP725"/>
      <c r="EQ725"/>
      <c r="ER725"/>
      <c r="ES725"/>
      <c r="ET725"/>
      <c r="EU725"/>
      <c r="EV725"/>
      <c r="EW725"/>
      <c r="EX725"/>
      <c r="EY725"/>
      <c r="EZ725"/>
      <c r="FA725"/>
      <c r="FB725"/>
      <c r="FC725"/>
      <c r="FD725"/>
      <c r="FE725"/>
      <c r="FF725"/>
      <c r="FG725"/>
      <c r="FH725"/>
      <c r="FI725"/>
      <c r="FJ725"/>
      <c r="FK725"/>
      <c r="FL725"/>
      <c r="FM725"/>
      <c r="FN725"/>
      <c r="FO725"/>
      <c r="FP725"/>
      <c r="FQ725"/>
      <c r="FR725"/>
      <c r="FS725"/>
      <c r="FT725"/>
      <c r="FU725"/>
      <c r="FV725"/>
      <c r="FW725"/>
      <c r="FX725"/>
      <c r="FY725"/>
      <c r="FZ725"/>
      <c r="GA725"/>
      <c r="GB725"/>
      <c r="GC725"/>
      <c r="GD725"/>
      <c r="GE725"/>
      <c r="GF725"/>
      <c r="GG725"/>
      <c r="GH725"/>
      <c r="GI725"/>
      <c r="GJ725"/>
      <c r="GK725"/>
      <c r="GL725"/>
      <c r="GM725"/>
      <c r="GN725"/>
      <c r="GO725"/>
      <c r="GP725"/>
      <c r="GQ725"/>
      <c r="GR725"/>
      <c r="GS725"/>
      <c r="GT725"/>
      <c r="GU725"/>
      <c r="GV725"/>
      <c r="GW725"/>
      <c r="GX725"/>
      <c r="GY725"/>
      <c r="GZ725"/>
      <c r="HA725"/>
      <c r="HB725"/>
      <c r="HC725"/>
      <c r="HD725"/>
      <c r="HE725"/>
      <c r="HF725"/>
      <c r="HG725"/>
      <c r="HH725"/>
      <c r="HI725"/>
      <c r="HJ725"/>
      <c r="HK725"/>
      <c r="HL725"/>
      <c r="HM725"/>
      <c r="HN725"/>
      <c r="HO725"/>
      <c r="HP725"/>
      <c r="HQ725"/>
      <c r="HR725"/>
      <c r="HS725"/>
      <c r="HT725"/>
      <c r="HU725"/>
      <c r="HV725"/>
      <c r="HW725"/>
      <c r="HX725"/>
      <c r="HY725"/>
      <c r="HZ725"/>
      <c r="IA725"/>
      <c r="IB725"/>
      <c r="IC725"/>
      <c r="ID725"/>
      <c r="IE725"/>
    </row>
    <row r="726" spans="1:239" x14ac:dyDescent="0.25">
      <c r="A726" s="5"/>
      <c r="B726" s="5"/>
      <c r="C726" s="5"/>
      <c r="D726" s="5"/>
      <c r="E726" s="5"/>
      <c r="F726" s="5"/>
      <c r="G726" s="5"/>
      <c r="H726" s="5"/>
      <c r="I726" s="5"/>
      <c r="J726" s="5"/>
      <c r="K726" s="5"/>
      <c r="L726" s="5"/>
      <c r="M726" s="5"/>
      <c r="N726" s="5"/>
      <c r="O726" s="5"/>
      <c r="P726" s="5"/>
      <c r="Q726" s="100"/>
      <c r="R726" s="5"/>
      <c r="S726" s="100"/>
      <c r="T726" s="5"/>
      <c r="U726" s="5"/>
      <c r="V726" s="138"/>
      <c r="W726" s="5"/>
      <c r="X726" s="5"/>
      <c r="Y726" s="5"/>
      <c r="Z726" s="5"/>
      <c r="AA726" s="5"/>
      <c r="AB726" s="5"/>
      <c r="AC726" s="5"/>
      <c r="AD726" s="5"/>
      <c r="AE726" s="5"/>
      <c r="AF726"/>
      <c r="AG726"/>
      <c r="AH726"/>
      <c r="AI726"/>
      <c r="AJ726"/>
      <c r="AK726"/>
      <c r="AL726"/>
      <c r="AM726"/>
      <c r="AN726"/>
      <c r="AO726"/>
      <c r="AP726"/>
      <c r="AQ726"/>
      <c r="AR726"/>
      <c r="AS726"/>
      <c r="AT726"/>
      <c r="AU726"/>
      <c r="AV726"/>
      <c r="AW726"/>
      <c r="AX726"/>
      <c r="AY726"/>
      <c r="AZ726"/>
      <c r="BA726"/>
      <c r="BB726"/>
      <c r="BC726"/>
      <c r="BD726"/>
      <c r="BE726"/>
      <c r="BF726"/>
      <c r="BG726"/>
      <c r="BH726"/>
      <c r="BI726"/>
      <c r="BJ726"/>
      <c r="BK726"/>
      <c r="BL726"/>
      <c r="BM726"/>
      <c r="BN726"/>
      <c r="BO726"/>
      <c r="BP726"/>
      <c r="BQ726"/>
      <c r="BR726"/>
      <c r="BS726"/>
      <c r="BT726"/>
      <c r="BU726"/>
      <c r="BV726"/>
      <c r="BW726"/>
      <c r="BX726"/>
      <c r="BY726"/>
      <c r="BZ726"/>
      <c r="CA726"/>
      <c r="CB726"/>
      <c r="CC726"/>
      <c r="CD726"/>
      <c r="CE726"/>
      <c r="CF726"/>
      <c r="CG726"/>
      <c r="CH726"/>
      <c r="CI726"/>
      <c r="CJ726"/>
      <c r="CK726"/>
      <c r="CL726"/>
      <c r="CM726"/>
      <c r="CN726"/>
      <c r="CO726"/>
      <c r="CP726"/>
      <c r="CQ726"/>
      <c r="CR726"/>
      <c r="CS726"/>
      <c r="CT726"/>
      <c r="CU726"/>
      <c r="CV726"/>
      <c r="CW726"/>
      <c r="CX726"/>
      <c r="CY726"/>
      <c r="CZ726"/>
      <c r="DA726"/>
      <c r="DB726"/>
      <c r="DC726"/>
      <c r="DD726"/>
      <c r="DE726"/>
      <c r="DF726"/>
      <c r="DG726"/>
      <c r="DH726"/>
      <c r="DI726"/>
      <c r="DJ726"/>
      <c r="DK726"/>
      <c r="DL726"/>
      <c r="DM726"/>
      <c r="DN726"/>
      <c r="DO726"/>
      <c r="DP726"/>
      <c r="DQ726"/>
      <c r="DR726"/>
      <c r="DS726"/>
      <c r="DT726"/>
      <c r="DU726"/>
      <c r="DV726"/>
      <c r="DW726"/>
      <c r="DX726"/>
      <c r="DY726"/>
      <c r="DZ726"/>
      <c r="EA726"/>
      <c r="EB726"/>
      <c r="EC726"/>
      <c r="ED726"/>
      <c r="EE726"/>
      <c r="EF726"/>
      <c r="EG726"/>
      <c r="EH726"/>
      <c r="EI726"/>
      <c r="EJ726"/>
      <c r="EK726"/>
      <c r="EL726"/>
      <c r="EM726"/>
      <c r="EN726"/>
      <c r="EO726"/>
      <c r="EP726"/>
      <c r="EQ726"/>
      <c r="ER726"/>
      <c r="ES726"/>
      <c r="ET726"/>
      <c r="EU726"/>
      <c r="EV726"/>
      <c r="EW726"/>
      <c r="EX726"/>
      <c r="EY726"/>
      <c r="EZ726"/>
      <c r="FA726"/>
      <c r="FB726"/>
      <c r="FC726"/>
      <c r="FD726"/>
      <c r="FE726"/>
      <c r="FF726"/>
      <c r="FG726"/>
      <c r="FH726"/>
      <c r="FI726"/>
      <c r="FJ726"/>
      <c r="FK726"/>
      <c r="FL726"/>
      <c r="FM726"/>
      <c r="FN726"/>
      <c r="FO726"/>
      <c r="FP726"/>
      <c r="FQ726"/>
      <c r="FR726"/>
      <c r="FS726"/>
      <c r="FT726"/>
      <c r="FU726"/>
      <c r="FV726"/>
      <c r="FW726"/>
      <c r="FX726"/>
      <c r="FY726"/>
      <c r="FZ726"/>
      <c r="GA726"/>
      <c r="GB726"/>
      <c r="GC726"/>
      <c r="GD726"/>
      <c r="GE726"/>
      <c r="GF726"/>
      <c r="GG726"/>
      <c r="GH726"/>
      <c r="GI726"/>
      <c r="GJ726"/>
      <c r="GK726"/>
      <c r="GL726"/>
      <c r="GM726"/>
      <c r="GN726"/>
      <c r="GO726"/>
      <c r="GP726"/>
      <c r="GQ726"/>
      <c r="GR726"/>
      <c r="GS726"/>
      <c r="GT726"/>
      <c r="GU726"/>
      <c r="GV726"/>
      <c r="GW726"/>
      <c r="GX726"/>
      <c r="GY726"/>
      <c r="GZ726"/>
      <c r="HA726"/>
      <c r="HB726"/>
      <c r="HC726"/>
      <c r="HD726"/>
      <c r="HE726"/>
      <c r="HF726"/>
      <c r="HG726"/>
      <c r="HH726"/>
      <c r="HI726"/>
      <c r="HJ726"/>
      <c r="HK726"/>
      <c r="HL726"/>
      <c r="HM726"/>
      <c r="HN726"/>
      <c r="HO726"/>
      <c r="HP726"/>
      <c r="HQ726"/>
      <c r="HR726"/>
      <c r="HS726"/>
      <c r="HT726"/>
      <c r="HU726"/>
      <c r="HV726"/>
      <c r="HW726"/>
      <c r="HX726"/>
      <c r="HY726"/>
      <c r="HZ726"/>
      <c r="IA726"/>
      <c r="IB726"/>
      <c r="IC726"/>
      <c r="ID726"/>
      <c r="IE726"/>
    </row>
    <row r="727" spans="1:239" x14ac:dyDescent="0.25">
      <c r="A727" s="5"/>
      <c r="B727" s="5"/>
      <c r="C727" s="5"/>
      <c r="D727" s="5"/>
      <c r="E727" s="5"/>
      <c r="F727" s="5"/>
      <c r="G727" s="5"/>
      <c r="H727" s="5"/>
      <c r="I727" s="5"/>
      <c r="J727" s="5"/>
      <c r="K727" s="5"/>
      <c r="L727" s="5"/>
      <c r="M727" s="5"/>
      <c r="N727" s="5"/>
      <c r="O727" s="5"/>
      <c r="P727" s="5"/>
      <c r="Q727" s="100"/>
      <c r="R727" s="5"/>
      <c r="S727" s="100"/>
      <c r="T727" s="5"/>
      <c r="U727" s="5"/>
      <c r="V727" s="138"/>
      <c r="W727" s="5"/>
      <c r="X727" s="5"/>
      <c r="Y727" s="5"/>
      <c r="Z727" s="5"/>
      <c r="AA727" s="5"/>
      <c r="AB727" s="5"/>
      <c r="AC727" s="5"/>
      <c r="AD727" s="5"/>
      <c r="AE727" s="5"/>
      <c r="AF727"/>
      <c r="AG727"/>
      <c r="AH727"/>
      <c r="AI727"/>
      <c r="AJ727"/>
      <c r="AK727"/>
      <c r="AL727"/>
      <c r="AM727"/>
      <c r="AN727"/>
      <c r="AO727"/>
      <c r="AP727"/>
      <c r="AQ727"/>
      <c r="AR727"/>
      <c r="AS727"/>
      <c r="AT727"/>
      <c r="AU727"/>
      <c r="AV727"/>
      <c r="AW727"/>
      <c r="AX727"/>
      <c r="AY727"/>
      <c r="AZ727"/>
      <c r="BA727"/>
      <c r="BB727"/>
      <c r="BC727"/>
      <c r="BD727"/>
      <c r="BE727"/>
      <c r="BF727"/>
      <c r="BG727"/>
      <c r="BH727"/>
      <c r="BI727"/>
      <c r="BJ727"/>
      <c r="BK727"/>
      <c r="BL727"/>
      <c r="BM727"/>
      <c r="BN727"/>
      <c r="BO727"/>
      <c r="BP727"/>
      <c r="BQ727"/>
      <c r="BR727"/>
      <c r="BS727"/>
      <c r="BT727"/>
      <c r="BU727"/>
      <c r="BV727"/>
      <c r="BW727"/>
      <c r="BX727"/>
      <c r="BY727"/>
      <c r="BZ727"/>
      <c r="CA727"/>
      <c r="CB727"/>
      <c r="CC727"/>
      <c r="CD727"/>
      <c r="CE727"/>
      <c r="CF727"/>
      <c r="CG727"/>
      <c r="CH727"/>
      <c r="CI727"/>
      <c r="CJ727"/>
      <c r="CK727"/>
      <c r="CL727"/>
      <c r="CM727"/>
      <c r="CN727"/>
      <c r="CO727"/>
      <c r="CP727"/>
      <c r="CQ727"/>
      <c r="CR727"/>
      <c r="CS727"/>
      <c r="CT727"/>
      <c r="CU727"/>
      <c r="CV727"/>
      <c r="CW727"/>
      <c r="CX727"/>
      <c r="CY727"/>
      <c r="CZ727"/>
      <c r="DA727"/>
      <c r="DB727"/>
      <c r="DC727"/>
      <c r="DD727"/>
      <c r="DE727"/>
      <c r="DF727"/>
      <c r="DG727"/>
      <c r="DH727"/>
      <c r="DI727"/>
      <c r="DJ727"/>
      <c r="DK727"/>
      <c r="DL727"/>
      <c r="DM727"/>
      <c r="DN727"/>
      <c r="DO727"/>
      <c r="DP727"/>
      <c r="DQ727"/>
      <c r="DR727"/>
      <c r="DS727"/>
      <c r="DT727"/>
      <c r="DU727"/>
      <c r="DV727"/>
      <c r="DW727"/>
      <c r="DX727"/>
      <c r="DY727"/>
      <c r="DZ727"/>
      <c r="EA727"/>
      <c r="EB727"/>
      <c r="EC727"/>
      <c r="ED727"/>
      <c r="EE727"/>
      <c r="EF727"/>
      <c r="EG727"/>
      <c r="EH727"/>
      <c r="EI727"/>
      <c r="EJ727"/>
      <c r="EK727"/>
      <c r="EL727"/>
      <c r="EM727"/>
      <c r="EN727"/>
      <c r="EO727"/>
      <c r="EP727"/>
      <c r="EQ727"/>
      <c r="ER727"/>
      <c r="ES727"/>
      <c r="ET727"/>
      <c r="EU727"/>
      <c r="EV727"/>
      <c r="EW727"/>
      <c r="EX727"/>
      <c r="EY727"/>
      <c r="EZ727"/>
      <c r="FA727"/>
      <c r="FB727"/>
      <c r="FC727"/>
      <c r="FD727"/>
      <c r="FE727"/>
      <c r="FF727"/>
      <c r="FG727"/>
      <c r="FH727"/>
      <c r="FI727"/>
      <c r="FJ727"/>
      <c r="FK727"/>
      <c r="FL727"/>
      <c r="FM727"/>
      <c r="FN727"/>
      <c r="FO727"/>
      <c r="FP727"/>
      <c r="FQ727"/>
      <c r="FR727"/>
      <c r="FS727"/>
      <c r="FT727"/>
      <c r="FU727"/>
      <c r="FV727"/>
      <c r="FW727"/>
      <c r="FX727"/>
      <c r="FY727"/>
      <c r="FZ727"/>
      <c r="GA727"/>
      <c r="GB727"/>
      <c r="GC727"/>
      <c r="GD727"/>
      <c r="GE727"/>
      <c r="GF727"/>
      <c r="GG727"/>
      <c r="GH727"/>
      <c r="GI727"/>
      <c r="GJ727"/>
      <c r="GK727"/>
      <c r="GL727"/>
      <c r="GM727"/>
      <c r="GN727"/>
      <c r="GO727"/>
      <c r="GP727"/>
      <c r="GQ727"/>
      <c r="GR727"/>
      <c r="GS727"/>
      <c r="GT727"/>
      <c r="GU727"/>
      <c r="GV727"/>
      <c r="GW727"/>
      <c r="GX727"/>
      <c r="GY727"/>
      <c r="GZ727"/>
      <c r="HA727"/>
      <c r="HB727"/>
      <c r="HC727"/>
      <c r="HD727"/>
      <c r="HE727"/>
      <c r="HF727"/>
      <c r="HG727"/>
      <c r="HH727"/>
      <c r="HI727"/>
      <c r="HJ727"/>
      <c r="HK727"/>
      <c r="HL727"/>
      <c r="HM727"/>
      <c r="HN727"/>
      <c r="HO727"/>
      <c r="HP727"/>
      <c r="HQ727"/>
      <c r="HR727"/>
      <c r="HS727"/>
      <c r="HT727"/>
      <c r="HU727"/>
      <c r="HV727"/>
      <c r="HW727"/>
      <c r="HX727"/>
      <c r="HY727"/>
      <c r="HZ727"/>
      <c r="IA727"/>
      <c r="IB727"/>
      <c r="IC727"/>
      <c r="ID727"/>
      <c r="IE727"/>
    </row>
    <row r="728" spans="1:239" x14ac:dyDescent="0.25">
      <c r="A728" s="5"/>
      <c r="B728" s="5"/>
      <c r="C728" s="5"/>
      <c r="D728" s="5"/>
      <c r="E728" s="5"/>
      <c r="F728" s="5"/>
      <c r="G728" s="5"/>
      <c r="H728" s="5"/>
      <c r="I728" s="5"/>
      <c r="J728" s="5"/>
      <c r="K728" s="5"/>
      <c r="L728" s="5"/>
      <c r="M728" s="5"/>
      <c r="N728" s="5"/>
      <c r="O728" s="5"/>
      <c r="P728" s="5"/>
      <c r="Q728" s="100"/>
      <c r="R728" s="5"/>
      <c r="S728" s="100"/>
      <c r="T728" s="5"/>
      <c r="U728" s="5"/>
      <c r="V728" s="138"/>
      <c r="W728" s="5"/>
      <c r="X728" s="5"/>
      <c r="Y728" s="5"/>
      <c r="Z728" s="5"/>
      <c r="AA728" s="5"/>
      <c r="AB728" s="5"/>
      <c r="AC728" s="5"/>
      <c r="AD728" s="5"/>
      <c r="AE728" s="5"/>
      <c r="AF728"/>
      <c r="AG728"/>
      <c r="AH728"/>
      <c r="AI728"/>
      <c r="AJ728"/>
      <c r="AK728"/>
      <c r="AL728"/>
      <c r="AM728"/>
      <c r="AN728"/>
      <c r="AO728"/>
      <c r="AP728"/>
      <c r="AQ728"/>
      <c r="AR728"/>
      <c r="AS728"/>
      <c r="AT728"/>
      <c r="AU728"/>
      <c r="AV728"/>
      <c r="AW728"/>
      <c r="AX728"/>
      <c r="AY728"/>
      <c r="AZ728"/>
      <c r="BA728"/>
      <c r="BB728"/>
      <c r="BC728"/>
      <c r="BD728"/>
      <c r="BE728"/>
      <c r="BF728"/>
      <c r="BG728"/>
      <c r="BH728"/>
      <c r="BI728"/>
      <c r="BJ728"/>
      <c r="BK728"/>
      <c r="BL728"/>
      <c r="BM728"/>
      <c r="BN728"/>
      <c r="BO728"/>
      <c r="BP728"/>
      <c r="BQ728"/>
      <c r="BR728"/>
      <c r="BS728"/>
      <c r="BT728"/>
      <c r="BU728"/>
      <c r="BV728"/>
      <c r="BW728"/>
      <c r="BX728"/>
      <c r="BY728"/>
      <c r="BZ728"/>
      <c r="CA728"/>
      <c r="CB728"/>
      <c r="CC728"/>
      <c r="CD728"/>
      <c r="CE728"/>
      <c r="CF728"/>
      <c r="CG728"/>
      <c r="CH728"/>
      <c r="CI728"/>
      <c r="CJ728"/>
      <c r="CK728"/>
      <c r="CL728"/>
      <c r="CM728"/>
      <c r="CN728"/>
      <c r="CO728"/>
      <c r="CP728"/>
      <c r="CQ728"/>
      <c r="CR728"/>
      <c r="CS728"/>
      <c r="CT728"/>
      <c r="CU728"/>
      <c r="CV728"/>
      <c r="CW728"/>
      <c r="CX728"/>
      <c r="CY728"/>
      <c r="CZ728"/>
      <c r="DA728"/>
      <c r="DB728"/>
      <c r="DC728"/>
      <c r="DD728"/>
      <c r="DE728"/>
      <c r="DF728"/>
      <c r="DG728"/>
      <c r="DH728"/>
      <c r="DI728"/>
      <c r="DJ728"/>
      <c r="DK728"/>
      <c r="DL728"/>
      <c r="DM728"/>
      <c r="DN728"/>
      <c r="DO728"/>
      <c r="DP728"/>
      <c r="DQ728"/>
      <c r="DR728"/>
      <c r="DS728"/>
      <c r="DT728"/>
      <c r="DU728"/>
      <c r="DV728"/>
      <c r="DW728"/>
      <c r="DX728"/>
      <c r="DY728"/>
      <c r="DZ728"/>
      <c r="EA728"/>
      <c r="EB728"/>
      <c r="EC728"/>
      <c r="ED728"/>
      <c r="EE728"/>
      <c r="EF728"/>
      <c r="EG728"/>
      <c r="EH728"/>
      <c r="EI728"/>
      <c r="EJ728"/>
      <c r="EK728"/>
      <c r="EL728"/>
      <c r="EM728"/>
      <c r="EN728"/>
      <c r="EO728"/>
      <c r="EP728"/>
      <c r="EQ728"/>
      <c r="ER728"/>
      <c r="ES728"/>
      <c r="ET728"/>
      <c r="EU728"/>
      <c r="EV728"/>
      <c r="EW728"/>
      <c r="EX728"/>
      <c r="EY728"/>
      <c r="EZ728"/>
      <c r="FA728"/>
      <c r="FB728"/>
      <c r="FC728"/>
      <c r="FD728"/>
      <c r="FE728"/>
      <c r="FF728"/>
      <c r="FG728"/>
      <c r="FH728"/>
      <c r="FI728"/>
      <c r="FJ728"/>
      <c r="FK728"/>
      <c r="FL728"/>
      <c r="FM728"/>
      <c r="FN728"/>
      <c r="FO728"/>
      <c r="FP728"/>
      <c r="FQ728"/>
      <c r="FR728"/>
      <c r="FS728"/>
      <c r="FT728"/>
      <c r="FU728"/>
      <c r="FV728"/>
      <c r="FW728"/>
      <c r="FX728"/>
      <c r="FY728"/>
      <c r="FZ728"/>
      <c r="GA728"/>
      <c r="GB728"/>
      <c r="GC728"/>
      <c r="GD728"/>
      <c r="GE728"/>
      <c r="GF728"/>
      <c r="GG728"/>
      <c r="GH728"/>
      <c r="GI728"/>
      <c r="GJ728"/>
      <c r="GK728"/>
      <c r="GL728"/>
      <c r="GM728"/>
      <c r="GN728"/>
      <c r="GO728"/>
      <c r="GP728"/>
      <c r="GQ728"/>
      <c r="GR728"/>
      <c r="GS728"/>
      <c r="GT728"/>
      <c r="GU728"/>
      <c r="GV728"/>
      <c r="GW728"/>
      <c r="GX728"/>
      <c r="GY728"/>
      <c r="GZ728"/>
      <c r="HA728"/>
      <c r="HB728"/>
      <c r="HC728"/>
      <c r="HD728"/>
      <c r="HE728"/>
      <c r="HF728"/>
      <c r="HG728"/>
      <c r="HH728"/>
      <c r="HI728"/>
      <c r="HJ728"/>
      <c r="HK728"/>
      <c r="HL728"/>
      <c r="HM728"/>
      <c r="HN728"/>
      <c r="HO728"/>
      <c r="HP728"/>
      <c r="HQ728"/>
      <c r="HR728"/>
      <c r="HS728"/>
      <c r="HT728"/>
      <c r="HU728"/>
      <c r="HV728"/>
      <c r="HW728"/>
      <c r="HX728"/>
      <c r="HY728"/>
      <c r="HZ728"/>
      <c r="IA728"/>
      <c r="IB728"/>
      <c r="IC728"/>
      <c r="ID728"/>
      <c r="IE728"/>
    </row>
    <row r="729" spans="1:239" x14ac:dyDescent="0.25">
      <c r="A729" s="5"/>
      <c r="B729" s="5"/>
      <c r="C729" s="5"/>
      <c r="D729" s="5"/>
      <c r="E729" s="5"/>
      <c r="F729" s="5"/>
      <c r="G729" s="5"/>
      <c r="H729" s="5"/>
      <c r="I729" s="5"/>
      <c r="J729" s="5"/>
      <c r="K729" s="5"/>
      <c r="L729" s="5"/>
      <c r="M729" s="5"/>
      <c r="N729" s="5"/>
      <c r="O729" s="5"/>
      <c r="P729" s="5"/>
      <c r="Q729" s="100"/>
      <c r="R729" s="5"/>
      <c r="S729" s="100"/>
      <c r="T729" s="5"/>
      <c r="U729" s="5"/>
      <c r="V729" s="138"/>
      <c r="W729" s="5"/>
      <c r="X729" s="5"/>
      <c r="Y729" s="5"/>
      <c r="Z729" s="5"/>
      <c r="AA729" s="5"/>
      <c r="AB729" s="5"/>
      <c r="AC729" s="5"/>
      <c r="AD729" s="5"/>
      <c r="AE729" s="5"/>
      <c r="AF729"/>
      <c r="AG729"/>
      <c r="AH729"/>
      <c r="AI729"/>
      <c r="AJ729"/>
      <c r="AK729"/>
      <c r="AL729"/>
      <c r="AM729"/>
      <c r="AN729"/>
      <c r="AO729"/>
      <c r="AP729"/>
      <c r="AQ729"/>
      <c r="AR729"/>
      <c r="AS729"/>
      <c r="AT729"/>
      <c r="AU729"/>
      <c r="AV729"/>
      <c r="AW729"/>
      <c r="AX729"/>
      <c r="AY729"/>
      <c r="AZ729"/>
      <c r="BA729"/>
      <c r="BB729"/>
      <c r="BC729"/>
      <c r="BD729"/>
      <c r="BE729"/>
      <c r="BF729"/>
      <c r="BG729"/>
      <c r="BH729"/>
      <c r="BI729"/>
      <c r="BJ729"/>
      <c r="BK729"/>
      <c r="BL729"/>
      <c r="BM729"/>
      <c r="BN729"/>
      <c r="BO729"/>
      <c r="BP729"/>
      <c r="BQ729"/>
      <c r="BR729"/>
      <c r="BS729"/>
      <c r="BT729"/>
      <c r="BU729"/>
      <c r="BV729"/>
      <c r="BW729"/>
      <c r="BX729"/>
      <c r="BY729"/>
      <c r="BZ729"/>
      <c r="CA729"/>
      <c r="CB729"/>
      <c r="CC729"/>
      <c r="CD729"/>
      <c r="CE729"/>
      <c r="CF729"/>
      <c r="CG729"/>
      <c r="CH729"/>
      <c r="CI729"/>
      <c r="CJ729"/>
      <c r="CK729"/>
      <c r="CL729"/>
      <c r="CM729"/>
      <c r="CN729"/>
      <c r="CO729"/>
      <c r="CP729"/>
      <c r="CQ729"/>
      <c r="CR729"/>
      <c r="CS729"/>
      <c r="CT729"/>
      <c r="CU729"/>
      <c r="CV729"/>
      <c r="CW729"/>
      <c r="CX729"/>
      <c r="CY729"/>
      <c r="CZ729"/>
      <c r="DA729"/>
      <c r="DB729"/>
      <c r="DC729"/>
      <c r="DD729"/>
      <c r="DE729"/>
      <c r="DF729"/>
      <c r="DG729"/>
      <c r="DH729"/>
      <c r="DI729"/>
      <c r="DJ729"/>
      <c r="DK729"/>
      <c r="DL729"/>
      <c r="DM729"/>
      <c r="DN729"/>
      <c r="DO729"/>
      <c r="DP729"/>
      <c r="DQ729"/>
      <c r="DR729"/>
      <c r="DS729"/>
      <c r="DT729"/>
      <c r="DU729"/>
      <c r="DV729"/>
      <c r="DW729"/>
      <c r="DX729"/>
      <c r="DY729"/>
      <c r="DZ729"/>
      <c r="EA729"/>
      <c r="EB729"/>
      <c r="EC729"/>
      <c r="ED729"/>
      <c r="EE729"/>
      <c r="EF729"/>
      <c r="EG729"/>
      <c r="EH729"/>
      <c r="EI729"/>
      <c r="EJ729"/>
      <c r="EK729"/>
      <c r="EL729"/>
      <c r="EM729"/>
      <c r="EN729"/>
      <c r="EO729"/>
      <c r="EP729"/>
      <c r="EQ729"/>
      <c r="ER729"/>
      <c r="ES729"/>
      <c r="ET729"/>
      <c r="EU729"/>
      <c r="EV729"/>
      <c r="EW729"/>
      <c r="EX729"/>
      <c r="EY729"/>
      <c r="EZ729"/>
      <c r="FA729"/>
      <c r="FB729"/>
      <c r="FC729"/>
      <c r="FD729"/>
      <c r="FE729"/>
      <c r="FF729"/>
      <c r="FG729"/>
      <c r="FH729"/>
      <c r="FI729"/>
      <c r="FJ729"/>
      <c r="FK729"/>
      <c r="FL729"/>
      <c r="FM729"/>
      <c r="FN729"/>
      <c r="FO729"/>
      <c r="FP729"/>
      <c r="FQ729"/>
      <c r="FR729"/>
      <c r="FS729"/>
      <c r="FT729"/>
      <c r="FU729"/>
      <c r="FV729"/>
      <c r="FW729"/>
      <c r="FX729"/>
      <c r="FY729"/>
      <c r="FZ729"/>
      <c r="GA729"/>
      <c r="GB729"/>
      <c r="GC729"/>
      <c r="GD729"/>
      <c r="GE729"/>
      <c r="GF729"/>
      <c r="GG729"/>
      <c r="GH729"/>
      <c r="GI729"/>
      <c r="GJ729"/>
      <c r="GK729"/>
      <c r="GL729"/>
      <c r="GM729"/>
      <c r="GN729"/>
      <c r="GO729"/>
      <c r="GP729"/>
      <c r="GQ729"/>
      <c r="GR729"/>
      <c r="GS729"/>
      <c r="GT729"/>
      <c r="GU729"/>
      <c r="GV729"/>
      <c r="GW729"/>
      <c r="GX729"/>
      <c r="GY729"/>
      <c r="GZ729"/>
      <c r="HA729"/>
      <c r="HB729"/>
      <c r="HC729"/>
      <c r="HD729"/>
      <c r="HE729"/>
      <c r="HF729"/>
      <c r="HG729"/>
      <c r="HH729"/>
      <c r="HI729"/>
      <c r="HJ729"/>
      <c r="HK729"/>
      <c r="HL729"/>
      <c r="HM729"/>
      <c r="HN729"/>
      <c r="HO729"/>
      <c r="HP729"/>
      <c r="HQ729"/>
      <c r="HR729"/>
      <c r="HS729"/>
      <c r="HT729"/>
      <c r="HU729"/>
      <c r="HV729"/>
      <c r="HW729"/>
      <c r="HX729"/>
      <c r="HY729"/>
      <c r="HZ729"/>
      <c r="IA729"/>
      <c r="IB729"/>
      <c r="IC729"/>
      <c r="ID729"/>
      <c r="IE729"/>
    </row>
    <row r="730" spans="1:239" x14ac:dyDescent="0.25">
      <c r="A730" s="5"/>
      <c r="B730" s="5"/>
      <c r="C730" s="5"/>
      <c r="D730" s="5"/>
      <c r="E730" s="5"/>
      <c r="F730" s="5"/>
      <c r="G730" s="5"/>
      <c r="H730" s="5"/>
      <c r="I730" s="5"/>
      <c r="J730" s="5"/>
      <c r="K730" s="5"/>
      <c r="L730" s="5"/>
      <c r="M730" s="5"/>
      <c r="N730" s="5"/>
      <c r="O730" s="5"/>
      <c r="P730" s="5"/>
      <c r="Q730" s="100"/>
      <c r="R730" s="5"/>
      <c r="S730" s="100"/>
      <c r="T730" s="5"/>
      <c r="U730" s="5"/>
      <c r="V730" s="138"/>
      <c r="W730" s="5"/>
      <c r="X730" s="5"/>
      <c r="Y730" s="5"/>
      <c r="Z730" s="5"/>
      <c r="AA730" s="5"/>
      <c r="AB730" s="5"/>
      <c r="AC730" s="5"/>
      <c r="AD730" s="5"/>
      <c r="AE730" s="5"/>
      <c r="AF730"/>
      <c r="AG730"/>
      <c r="AH730"/>
      <c r="AI730"/>
      <c r="AJ730"/>
      <c r="AK730"/>
      <c r="AL730"/>
      <c r="AM730"/>
      <c r="AN730"/>
      <c r="AO730"/>
      <c r="AP730"/>
      <c r="AQ730"/>
      <c r="AR730"/>
      <c r="AS730"/>
      <c r="AT730"/>
      <c r="AU730"/>
      <c r="AV730"/>
      <c r="AW730"/>
      <c r="AX730"/>
      <c r="AY730"/>
      <c r="AZ730"/>
      <c r="BA730"/>
      <c r="BB730"/>
      <c r="BC730"/>
      <c r="BD730"/>
      <c r="BE730"/>
      <c r="BF730"/>
      <c r="BG730"/>
      <c r="BH730"/>
      <c r="BI730"/>
      <c r="BJ730"/>
      <c r="BK730"/>
      <c r="BL730"/>
      <c r="BM730"/>
      <c r="BN730"/>
      <c r="BO730"/>
      <c r="BP730"/>
      <c r="BQ730"/>
      <c r="BR730"/>
      <c r="BS730"/>
      <c r="BT730"/>
      <c r="BU730"/>
      <c r="BV730"/>
      <c r="BW730"/>
      <c r="BX730"/>
      <c r="BY730"/>
      <c r="BZ730"/>
      <c r="CA730"/>
      <c r="CB730"/>
      <c r="CC730"/>
      <c r="CD730"/>
      <c r="CE730"/>
      <c r="CF730"/>
      <c r="CG730"/>
      <c r="CH730"/>
      <c r="CI730"/>
      <c r="CJ730"/>
      <c r="CK730"/>
      <c r="CL730"/>
      <c r="CM730"/>
      <c r="CN730"/>
      <c r="CO730"/>
      <c r="CP730"/>
      <c r="CQ730"/>
      <c r="CR730"/>
      <c r="CS730"/>
      <c r="CT730"/>
      <c r="CU730"/>
      <c r="CV730"/>
      <c r="CW730"/>
      <c r="CX730"/>
      <c r="CY730"/>
      <c r="CZ730"/>
      <c r="DA730"/>
      <c r="DB730"/>
      <c r="DC730"/>
      <c r="DD730"/>
      <c r="DE730"/>
      <c r="DF730"/>
      <c r="DG730"/>
      <c r="DH730"/>
      <c r="DI730"/>
      <c r="DJ730"/>
      <c r="DK730"/>
      <c r="DL730"/>
      <c r="DM730"/>
      <c r="DN730"/>
      <c r="DO730"/>
      <c r="DP730"/>
      <c r="DQ730"/>
      <c r="DR730"/>
      <c r="DS730"/>
      <c r="DT730"/>
      <c r="DU730"/>
      <c r="DV730"/>
      <c r="DW730"/>
      <c r="DX730"/>
      <c r="DY730"/>
      <c r="DZ730"/>
      <c r="EA730"/>
      <c r="EB730"/>
      <c r="EC730"/>
      <c r="ED730"/>
      <c r="EE730"/>
      <c r="EF730"/>
      <c r="EG730"/>
      <c r="EH730"/>
      <c r="EI730"/>
      <c r="EJ730"/>
      <c r="EK730"/>
      <c r="EL730"/>
      <c r="EM730"/>
      <c r="EN730"/>
      <c r="EO730"/>
      <c r="EP730"/>
      <c r="EQ730"/>
      <c r="ER730"/>
      <c r="ES730"/>
      <c r="ET730"/>
      <c r="EU730"/>
      <c r="EV730"/>
      <c r="EW730"/>
      <c r="EX730"/>
      <c r="EY730"/>
      <c r="EZ730"/>
      <c r="FA730"/>
      <c r="FB730"/>
      <c r="FC730"/>
      <c r="FD730"/>
      <c r="FE730"/>
      <c r="FF730"/>
      <c r="FG730"/>
      <c r="FH730"/>
      <c r="FI730"/>
      <c r="FJ730"/>
      <c r="FK730"/>
      <c r="FL730"/>
      <c r="FM730"/>
      <c r="FN730"/>
      <c r="FO730"/>
      <c r="FP730"/>
      <c r="FQ730"/>
      <c r="FR730"/>
      <c r="FS730"/>
      <c r="FT730"/>
      <c r="FU730"/>
      <c r="FV730"/>
      <c r="FW730"/>
      <c r="FX730"/>
      <c r="FY730"/>
      <c r="FZ730"/>
      <c r="GA730"/>
      <c r="GB730"/>
      <c r="GC730"/>
      <c r="GD730"/>
      <c r="GE730"/>
      <c r="GF730"/>
      <c r="GG730"/>
      <c r="GH730"/>
      <c r="GI730"/>
      <c r="GJ730"/>
      <c r="GK730"/>
      <c r="GL730"/>
      <c r="GM730"/>
      <c r="GN730"/>
      <c r="GO730"/>
      <c r="GP730"/>
      <c r="GQ730"/>
      <c r="GR730"/>
      <c r="GS730"/>
      <c r="GT730"/>
      <c r="GU730"/>
      <c r="GV730"/>
      <c r="GW730"/>
      <c r="GX730"/>
      <c r="GY730"/>
      <c r="GZ730"/>
      <c r="HA730"/>
      <c r="HB730"/>
      <c r="HC730"/>
      <c r="HD730"/>
      <c r="HE730"/>
      <c r="HF730"/>
      <c r="HG730"/>
      <c r="HH730"/>
      <c r="HI730"/>
      <c r="HJ730"/>
      <c r="HK730"/>
      <c r="HL730"/>
      <c r="HM730"/>
      <c r="HN730"/>
      <c r="HO730"/>
      <c r="HP730"/>
      <c r="HQ730"/>
      <c r="HR730"/>
      <c r="HS730"/>
      <c r="HT730"/>
      <c r="HU730"/>
      <c r="HV730"/>
      <c r="HW730"/>
      <c r="HX730"/>
      <c r="HY730"/>
      <c r="HZ730"/>
      <c r="IA730"/>
      <c r="IB730"/>
      <c r="IC730"/>
      <c r="ID730"/>
      <c r="IE730"/>
    </row>
    <row r="731" spans="1:239" x14ac:dyDescent="0.25">
      <c r="A731" s="5"/>
      <c r="B731" s="5"/>
      <c r="C731" s="5"/>
      <c r="D731" s="5"/>
      <c r="E731" s="5"/>
      <c r="F731" s="5"/>
      <c r="G731" s="5"/>
      <c r="H731" s="5"/>
      <c r="I731" s="5"/>
      <c r="J731" s="5"/>
      <c r="K731" s="5"/>
      <c r="L731" s="5"/>
      <c r="M731" s="5"/>
      <c r="N731" s="5"/>
      <c r="O731" s="5"/>
      <c r="P731" s="5"/>
      <c r="Q731" s="100"/>
      <c r="R731" s="5"/>
      <c r="S731" s="100"/>
      <c r="T731" s="5"/>
      <c r="U731" s="5"/>
      <c r="V731" s="138"/>
      <c r="W731" s="5"/>
      <c r="X731" s="5"/>
      <c r="Y731" s="5"/>
      <c r="Z731" s="5"/>
      <c r="AA731" s="5"/>
      <c r="AB731" s="5"/>
      <c r="AC731" s="5"/>
      <c r="AD731" s="5"/>
      <c r="AE731" s="5"/>
      <c r="AF731"/>
      <c r="AG731"/>
      <c r="AH731"/>
      <c r="AI731"/>
      <c r="AJ731"/>
      <c r="AK731"/>
      <c r="AL731"/>
      <c r="AM731"/>
      <c r="AN731"/>
      <c r="AO731"/>
      <c r="AP731"/>
      <c r="AQ731"/>
      <c r="AR731"/>
      <c r="AS731"/>
      <c r="AT731"/>
      <c r="AU731"/>
      <c r="AV731"/>
      <c r="AW731"/>
      <c r="AX731"/>
      <c r="AY731"/>
      <c r="AZ731"/>
      <c r="BA731"/>
      <c r="BB731"/>
      <c r="BC731"/>
      <c r="BD731"/>
      <c r="BE731"/>
      <c r="BF731"/>
      <c r="BG731"/>
      <c r="BH731"/>
      <c r="BI731"/>
      <c r="BJ731"/>
      <c r="BK731"/>
      <c r="BL731"/>
      <c r="BM731"/>
      <c r="BN731"/>
      <c r="BO731"/>
      <c r="BP731"/>
      <c r="BQ731"/>
      <c r="BR731"/>
      <c r="BS731"/>
      <c r="BT731"/>
      <c r="BU731"/>
      <c r="BV731"/>
      <c r="BW731"/>
      <c r="BX731"/>
      <c r="BY731"/>
      <c r="BZ731"/>
      <c r="CA731"/>
      <c r="CB731"/>
      <c r="CC731"/>
      <c r="CD731"/>
      <c r="CE731"/>
      <c r="CF731"/>
      <c r="CG731"/>
      <c r="CH731"/>
      <c r="CI731"/>
      <c r="CJ731"/>
      <c r="CK731"/>
      <c r="CL731"/>
      <c r="CM731"/>
      <c r="CN731"/>
      <c r="CO731"/>
      <c r="CP731"/>
      <c r="CQ731"/>
      <c r="CR731"/>
      <c r="CS731"/>
      <c r="CT731"/>
      <c r="CU731"/>
      <c r="CV731"/>
      <c r="CW731"/>
      <c r="CX731"/>
      <c r="CY731"/>
      <c r="CZ731"/>
      <c r="DA731"/>
      <c r="DB731"/>
      <c r="DC731"/>
      <c r="DD731"/>
      <c r="DE731"/>
      <c r="DF731"/>
      <c r="DG731"/>
      <c r="DH731"/>
      <c r="DI731"/>
      <c r="DJ731"/>
      <c r="DK731"/>
      <c r="DL731"/>
      <c r="DM731"/>
      <c r="DN731"/>
      <c r="DO731"/>
      <c r="DP731"/>
      <c r="DQ731"/>
      <c r="DR731"/>
      <c r="DS731"/>
      <c r="DT731"/>
      <c r="DU731"/>
      <c r="DV731"/>
      <c r="DW731"/>
      <c r="DX731"/>
      <c r="DY731"/>
      <c r="DZ731"/>
      <c r="EA731"/>
      <c r="EB731"/>
      <c r="EC731"/>
      <c r="ED731"/>
      <c r="EE731"/>
      <c r="EF731"/>
      <c r="EG731"/>
      <c r="EH731"/>
      <c r="EI731"/>
      <c r="EJ731"/>
      <c r="EK731"/>
      <c r="EL731"/>
      <c r="EM731"/>
      <c r="EN731"/>
      <c r="EO731"/>
      <c r="EP731"/>
      <c r="EQ731"/>
      <c r="ER731"/>
      <c r="ES731"/>
      <c r="ET731"/>
      <c r="EU731"/>
      <c r="EV731"/>
      <c r="EW731"/>
      <c r="EX731"/>
      <c r="EY731"/>
      <c r="EZ731"/>
      <c r="FA731"/>
      <c r="FB731"/>
      <c r="FC731"/>
      <c r="FD731"/>
      <c r="FE731"/>
      <c r="FF731"/>
      <c r="FG731"/>
      <c r="FH731"/>
      <c r="FI731"/>
      <c r="FJ731"/>
      <c r="FK731"/>
      <c r="FL731"/>
      <c r="FM731"/>
      <c r="FN731"/>
      <c r="FO731"/>
      <c r="FP731"/>
      <c r="FQ731"/>
      <c r="FR731"/>
      <c r="FS731"/>
      <c r="FT731"/>
      <c r="FU731"/>
      <c r="FV731"/>
      <c r="FW731"/>
      <c r="FX731"/>
      <c r="FY731"/>
      <c r="FZ731"/>
      <c r="GA731"/>
      <c r="GB731"/>
      <c r="GC731"/>
      <c r="GD731"/>
      <c r="GE731"/>
      <c r="GF731"/>
      <c r="GG731"/>
      <c r="GH731"/>
      <c r="GI731"/>
      <c r="GJ731"/>
      <c r="GK731"/>
      <c r="GL731"/>
      <c r="GM731"/>
      <c r="GN731"/>
      <c r="GO731"/>
      <c r="GP731"/>
      <c r="GQ731"/>
      <c r="GR731"/>
      <c r="GS731"/>
      <c r="GT731"/>
      <c r="GU731"/>
      <c r="GV731"/>
      <c r="GW731"/>
      <c r="GX731"/>
      <c r="GY731"/>
      <c r="GZ731"/>
      <c r="HA731"/>
      <c r="HB731"/>
      <c r="HC731"/>
      <c r="HD731"/>
      <c r="HE731"/>
      <c r="HF731"/>
      <c r="HG731"/>
      <c r="HH731"/>
      <c r="HI731"/>
      <c r="HJ731"/>
      <c r="HK731"/>
      <c r="HL731"/>
      <c r="HM731"/>
      <c r="HN731"/>
      <c r="HO731"/>
      <c r="HP731"/>
      <c r="HQ731"/>
      <c r="HR731"/>
      <c r="HS731"/>
      <c r="HT731"/>
      <c r="HU731"/>
      <c r="HV731"/>
      <c r="HW731"/>
      <c r="HX731"/>
      <c r="HY731"/>
      <c r="HZ731"/>
      <c r="IA731"/>
      <c r="IB731"/>
      <c r="IC731"/>
      <c r="ID731"/>
      <c r="IE731"/>
    </row>
    <row r="732" spans="1:239" x14ac:dyDescent="0.25">
      <c r="A732" s="5"/>
      <c r="B732" s="5"/>
      <c r="C732" s="5"/>
      <c r="D732" s="5"/>
      <c r="E732" s="5"/>
      <c r="F732" s="5"/>
      <c r="G732" s="5"/>
      <c r="H732" s="5"/>
      <c r="I732" s="5"/>
      <c r="J732" s="5"/>
      <c r="K732" s="5"/>
      <c r="L732" s="5"/>
      <c r="M732" s="5"/>
      <c r="N732" s="5"/>
      <c r="O732" s="5"/>
      <c r="P732" s="5"/>
      <c r="Q732" s="100"/>
      <c r="R732" s="5"/>
      <c r="S732" s="100"/>
      <c r="T732" s="5"/>
      <c r="U732" s="5"/>
      <c r="V732" s="138"/>
      <c r="W732" s="5"/>
      <c r="X732" s="5"/>
      <c r="Y732" s="5"/>
      <c r="Z732" s="5"/>
      <c r="AA732" s="5"/>
      <c r="AB732" s="5"/>
      <c r="AC732" s="5"/>
      <c r="AD732" s="5"/>
      <c r="AE732" s="5"/>
      <c r="AF732"/>
      <c r="AG732"/>
      <c r="AH732"/>
      <c r="AI732"/>
      <c r="AJ732"/>
      <c r="AK732"/>
      <c r="AL732"/>
      <c r="AM732"/>
      <c r="AN732"/>
      <c r="AO732"/>
      <c r="AP732"/>
      <c r="AQ732"/>
      <c r="AR732"/>
      <c r="AS732"/>
      <c r="AT732"/>
      <c r="AU732"/>
      <c r="AV732"/>
      <c r="AW732"/>
      <c r="AX732"/>
      <c r="AY732"/>
      <c r="AZ732"/>
      <c r="BA732"/>
      <c r="BB732"/>
      <c r="BC732"/>
      <c r="BD732"/>
      <c r="BE732"/>
      <c r="BF732"/>
      <c r="BG732"/>
      <c r="BH732"/>
      <c r="BI732"/>
      <c r="BJ732"/>
      <c r="BK732"/>
      <c r="BL732"/>
      <c r="BM732"/>
      <c r="BN732"/>
      <c r="BO732"/>
      <c r="BP732"/>
      <c r="BQ732"/>
      <c r="BR732"/>
      <c r="BS732"/>
      <c r="BT732"/>
      <c r="BU732"/>
      <c r="BV732"/>
      <c r="BW732"/>
      <c r="BX732"/>
      <c r="BY732"/>
      <c r="BZ732"/>
      <c r="CA732"/>
      <c r="CB732"/>
      <c r="CC732"/>
      <c r="CD732"/>
      <c r="CE732"/>
      <c r="CF732"/>
      <c r="CG732"/>
      <c r="CH732"/>
      <c r="CI732"/>
      <c r="CJ732"/>
      <c r="CK732"/>
      <c r="CL732"/>
      <c r="CM732"/>
      <c r="CN732"/>
      <c r="CO732"/>
      <c r="CP732"/>
      <c r="CQ732"/>
      <c r="CR732"/>
      <c r="CS732"/>
      <c r="CT732"/>
      <c r="CU732"/>
      <c r="CV732"/>
      <c r="CW732"/>
      <c r="CX732"/>
      <c r="CY732"/>
      <c r="CZ732"/>
      <c r="DA732"/>
      <c r="DB732"/>
      <c r="DC732"/>
      <c r="DD732"/>
      <c r="DE732"/>
      <c r="DF732"/>
      <c r="DG732"/>
      <c r="DH732"/>
      <c r="DI732"/>
      <c r="DJ732"/>
      <c r="DK732"/>
      <c r="DL732"/>
      <c r="DM732"/>
      <c r="DN732"/>
      <c r="DO732"/>
      <c r="DP732"/>
      <c r="DQ732"/>
      <c r="DR732"/>
      <c r="DS732"/>
      <c r="DT732"/>
      <c r="DU732"/>
      <c r="DV732"/>
      <c r="DW732"/>
      <c r="DX732"/>
      <c r="DY732"/>
      <c r="DZ732"/>
      <c r="EA732"/>
      <c r="EB732"/>
      <c r="EC732"/>
      <c r="ED732"/>
      <c r="EE732"/>
      <c r="EF732"/>
      <c r="EG732"/>
      <c r="EH732"/>
      <c r="EI732"/>
      <c r="EJ732"/>
      <c r="EK732"/>
      <c r="EL732"/>
      <c r="EM732"/>
      <c r="EN732"/>
      <c r="EO732"/>
      <c r="EP732"/>
      <c r="EQ732"/>
      <c r="ER732"/>
      <c r="ES732"/>
      <c r="ET732"/>
      <c r="EU732"/>
      <c r="EV732"/>
      <c r="EW732"/>
      <c r="EX732"/>
      <c r="EY732"/>
      <c r="EZ732"/>
      <c r="FA732"/>
      <c r="FB732"/>
      <c r="FC732"/>
      <c r="FD732"/>
      <c r="FE732"/>
      <c r="FF732"/>
      <c r="FG732"/>
      <c r="FH732"/>
      <c r="FI732"/>
      <c r="FJ732"/>
      <c r="FK732"/>
      <c r="FL732"/>
      <c r="FM732"/>
      <c r="FN732"/>
      <c r="FO732"/>
      <c r="FP732"/>
      <c r="FQ732"/>
      <c r="FR732"/>
      <c r="FS732"/>
      <c r="FT732"/>
      <c r="FU732"/>
      <c r="FV732"/>
      <c r="FW732"/>
      <c r="FX732"/>
      <c r="FY732"/>
      <c r="FZ732"/>
      <c r="GA732"/>
      <c r="GB732"/>
      <c r="GC732"/>
      <c r="GD732"/>
      <c r="GE732"/>
      <c r="GF732"/>
      <c r="GG732"/>
      <c r="GH732"/>
      <c r="GI732"/>
      <c r="GJ732"/>
      <c r="GK732"/>
      <c r="GL732"/>
      <c r="GM732"/>
      <c r="GN732"/>
      <c r="GO732"/>
      <c r="GP732"/>
      <c r="GQ732"/>
      <c r="GR732"/>
      <c r="GS732"/>
      <c r="GT732"/>
      <c r="GU732"/>
      <c r="GV732"/>
      <c r="GW732"/>
      <c r="GX732"/>
      <c r="GY732"/>
      <c r="GZ732"/>
      <c r="HA732"/>
      <c r="HB732"/>
      <c r="HC732"/>
      <c r="HD732"/>
      <c r="HE732"/>
      <c r="HF732"/>
      <c r="HG732"/>
      <c r="HH732"/>
      <c r="HI732"/>
      <c r="HJ732"/>
      <c r="HK732"/>
      <c r="HL732"/>
      <c r="HM732"/>
      <c r="HN732"/>
      <c r="HO732"/>
      <c r="HP732"/>
      <c r="HQ732"/>
      <c r="HR732"/>
      <c r="HS732"/>
      <c r="HT732"/>
      <c r="HU732"/>
      <c r="HV732"/>
      <c r="HW732"/>
      <c r="HX732"/>
      <c r="HY732"/>
      <c r="HZ732"/>
      <c r="IA732"/>
      <c r="IB732"/>
      <c r="IC732"/>
      <c r="ID732"/>
      <c r="IE732"/>
    </row>
    <row r="733" spans="1:239" x14ac:dyDescent="0.25">
      <c r="A733" s="5"/>
      <c r="B733" s="5"/>
      <c r="C733" s="5"/>
      <c r="D733" s="5"/>
      <c r="E733" s="5"/>
      <c r="F733" s="5"/>
      <c r="G733" s="5"/>
      <c r="H733" s="5"/>
      <c r="I733" s="5"/>
      <c r="J733" s="5"/>
      <c r="K733" s="5"/>
      <c r="L733" s="5"/>
      <c r="M733" s="5"/>
      <c r="N733" s="5"/>
      <c r="O733" s="5"/>
      <c r="P733" s="5"/>
      <c r="Q733" s="100"/>
      <c r="R733" s="5"/>
      <c r="S733" s="100"/>
      <c r="T733" s="5"/>
      <c r="U733" s="5"/>
      <c r="V733" s="138"/>
      <c r="W733" s="5"/>
      <c r="X733" s="5"/>
      <c r="Y733" s="5"/>
      <c r="Z733" s="5"/>
      <c r="AA733" s="5"/>
      <c r="AB733" s="5"/>
      <c r="AC733" s="5"/>
      <c r="AD733" s="5"/>
      <c r="AE733" s="5"/>
      <c r="AF733"/>
      <c r="AG733"/>
      <c r="AH733"/>
      <c r="AI733"/>
      <c r="AJ733"/>
      <c r="AK733"/>
      <c r="AL733"/>
      <c r="AM733"/>
      <c r="AN733"/>
      <c r="AO733"/>
      <c r="AP733"/>
      <c r="AQ733"/>
      <c r="AR733"/>
      <c r="AS733"/>
      <c r="AT733"/>
      <c r="AU733"/>
      <c r="AV733"/>
      <c r="AW733"/>
      <c r="AX733"/>
      <c r="AY733"/>
      <c r="AZ733"/>
      <c r="BA733"/>
      <c r="BB733"/>
      <c r="BC733"/>
      <c r="BD733"/>
      <c r="BE733"/>
      <c r="BF733"/>
      <c r="BG733"/>
      <c r="BH733"/>
      <c r="BI733"/>
      <c r="BJ733"/>
      <c r="BK733"/>
      <c r="BL733"/>
      <c r="BM733"/>
      <c r="BN733"/>
      <c r="BO733"/>
      <c r="BP733"/>
      <c r="BQ733"/>
      <c r="BR733"/>
      <c r="BS733"/>
      <c r="BT733"/>
      <c r="BU733"/>
      <c r="BV733"/>
      <c r="BW733"/>
      <c r="BX733"/>
      <c r="BY733"/>
      <c r="BZ733"/>
      <c r="CA733"/>
      <c r="CB733"/>
      <c r="CC733"/>
      <c r="CD733"/>
      <c r="CE733"/>
      <c r="CF733"/>
      <c r="CG733"/>
      <c r="CH733"/>
      <c r="CI733"/>
      <c r="CJ733"/>
      <c r="CK733"/>
      <c r="CL733"/>
      <c r="CM733"/>
      <c r="CN733"/>
      <c r="CO733"/>
      <c r="CP733"/>
      <c r="CQ733"/>
      <c r="CR733"/>
      <c r="CS733"/>
      <c r="CT733"/>
      <c r="CU733"/>
      <c r="CV733"/>
      <c r="CW733"/>
      <c r="CX733"/>
      <c r="CY733"/>
      <c r="CZ733"/>
      <c r="DA733"/>
      <c r="DB733"/>
      <c r="DC733"/>
      <c r="DD733"/>
      <c r="DE733"/>
      <c r="DF733"/>
      <c r="DG733"/>
      <c r="DH733"/>
      <c r="DI733"/>
      <c r="DJ733"/>
      <c r="DK733"/>
      <c r="DL733"/>
      <c r="DM733"/>
      <c r="DN733"/>
      <c r="DO733"/>
      <c r="DP733"/>
      <c r="DQ733"/>
      <c r="DR733"/>
      <c r="DS733"/>
      <c r="DT733"/>
      <c r="DU733"/>
      <c r="DV733"/>
      <c r="DW733"/>
      <c r="DX733"/>
      <c r="DY733"/>
      <c r="DZ733"/>
      <c r="EA733"/>
      <c r="EB733"/>
      <c r="EC733"/>
      <c r="ED733"/>
      <c r="EE733"/>
      <c r="EF733"/>
      <c r="EG733"/>
      <c r="EH733"/>
      <c r="EI733"/>
      <c r="EJ733"/>
      <c r="EK733"/>
      <c r="EL733"/>
      <c r="EM733"/>
      <c r="EN733"/>
      <c r="EO733"/>
      <c r="EP733"/>
      <c r="EQ733"/>
      <c r="ER733"/>
      <c r="ES733"/>
      <c r="ET733"/>
      <c r="EU733"/>
      <c r="EV733"/>
      <c r="EW733"/>
      <c r="EX733"/>
      <c r="EY733"/>
      <c r="EZ733"/>
      <c r="FA733"/>
      <c r="FB733"/>
      <c r="FC733"/>
      <c r="FD733"/>
      <c r="FE733"/>
      <c r="FF733"/>
      <c r="FG733"/>
      <c r="FH733"/>
      <c r="FI733"/>
      <c r="FJ733"/>
      <c r="FK733"/>
      <c r="FL733"/>
      <c r="FM733"/>
      <c r="FN733"/>
      <c r="FO733"/>
      <c r="FP733"/>
      <c r="FQ733"/>
      <c r="FR733"/>
      <c r="FS733"/>
      <c r="FT733"/>
      <c r="FU733"/>
      <c r="FV733"/>
      <c r="FW733"/>
      <c r="FX733"/>
      <c r="FY733"/>
      <c r="FZ733"/>
      <c r="GA733"/>
      <c r="GB733"/>
      <c r="GC733"/>
      <c r="GD733"/>
      <c r="GE733"/>
      <c r="GF733"/>
      <c r="GG733"/>
      <c r="GH733"/>
      <c r="GI733"/>
      <c r="GJ733"/>
      <c r="GK733"/>
      <c r="GL733"/>
      <c r="GM733"/>
      <c r="GN733"/>
      <c r="GO733"/>
      <c r="GP733"/>
      <c r="GQ733"/>
      <c r="GR733"/>
      <c r="GS733"/>
      <c r="GT733"/>
      <c r="GU733"/>
      <c r="GV733"/>
      <c r="GW733"/>
      <c r="GX733"/>
      <c r="GY733"/>
      <c r="GZ733"/>
      <c r="HA733"/>
      <c r="HB733"/>
      <c r="HC733"/>
      <c r="HD733"/>
      <c r="HE733"/>
      <c r="HF733"/>
      <c r="HG733"/>
      <c r="HH733"/>
      <c r="HI733"/>
      <c r="HJ733"/>
      <c r="HK733"/>
      <c r="HL733"/>
      <c r="HM733"/>
      <c r="HN733"/>
      <c r="HO733"/>
      <c r="HP733"/>
      <c r="HQ733"/>
      <c r="HR733"/>
      <c r="HS733"/>
      <c r="HT733"/>
      <c r="HU733"/>
      <c r="HV733"/>
      <c r="HW733"/>
      <c r="HX733"/>
      <c r="HY733"/>
      <c r="HZ733"/>
      <c r="IA733"/>
      <c r="IB733"/>
      <c r="IC733"/>
      <c r="ID733"/>
      <c r="IE733"/>
    </row>
    <row r="734" spans="1:239" x14ac:dyDescent="0.25">
      <c r="A734" s="5"/>
      <c r="B734" s="5"/>
      <c r="C734" s="5"/>
      <c r="D734" s="5"/>
      <c r="E734" s="5"/>
      <c r="F734" s="5"/>
      <c r="G734" s="5"/>
      <c r="H734" s="5"/>
      <c r="I734" s="5"/>
      <c r="J734" s="5"/>
      <c r="K734" s="5"/>
      <c r="L734" s="5"/>
      <c r="M734" s="5"/>
      <c r="N734" s="5"/>
      <c r="O734" s="5"/>
      <c r="P734" s="5"/>
      <c r="Q734" s="100"/>
      <c r="R734" s="5"/>
      <c r="S734" s="100"/>
      <c r="T734" s="5"/>
      <c r="U734" s="5"/>
      <c r="V734" s="138"/>
      <c r="W734" s="5"/>
      <c r="X734" s="5"/>
      <c r="Y734" s="5"/>
      <c r="Z734" s="5"/>
      <c r="AA734" s="5"/>
      <c r="AB734" s="5"/>
      <c r="AC734" s="5"/>
      <c r="AD734" s="5"/>
      <c r="AE734" s="5"/>
      <c r="AF734"/>
      <c r="AG734"/>
      <c r="AH734"/>
      <c r="AI734"/>
      <c r="AJ734"/>
      <c r="AK734"/>
      <c r="AL734"/>
      <c r="AM734"/>
      <c r="AN734"/>
      <c r="AO734"/>
      <c r="AP734"/>
      <c r="AQ734"/>
      <c r="AR734"/>
      <c r="AS734"/>
      <c r="AT734"/>
      <c r="AU734"/>
      <c r="AV734"/>
      <c r="AW734"/>
      <c r="AX734"/>
      <c r="AY734"/>
      <c r="AZ734"/>
      <c r="BA734"/>
      <c r="BB734"/>
      <c r="BC734"/>
      <c r="BD734"/>
      <c r="BE734"/>
      <c r="BF734"/>
      <c r="BG734"/>
      <c r="BH734"/>
      <c r="BI734"/>
      <c r="BJ734"/>
      <c r="BK734"/>
      <c r="BL734"/>
      <c r="BM734"/>
      <c r="BN734"/>
      <c r="BO734"/>
      <c r="BP734"/>
      <c r="BQ734"/>
      <c r="BR734"/>
      <c r="BS734"/>
      <c r="BT734"/>
      <c r="BU734"/>
      <c r="BV734"/>
      <c r="BW734"/>
      <c r="BX734"/>
      <c r="BY734"/>
      <c r="BZ734"/>
      <c r="CA734"/>
      <c r="CB734"/>
      <c r="CC734"/>
      <c r="CD734"/>
      <c r="CE734"/>
      <c r="CF734"/>
      <c r="CG734"/>
      <c r="CH734"/>
      <c r="CI734"/>
      <c r="CJ734"/>
      <c r="CK734"/>
      <c r="CL734"/>
      <c r="CM734"/>
      <c r="CN734"/>
      <c r="CO734"/>
      <c r="CP734"/>
      <c r="CQ734"/>
      <c r="CR734"/>
      <c r="CS734"/>
      <c r="CT734"/>
      <c r="CU734"/>
      <c r="CV734"/>
      <c r="CW734"/>
      <c r="CX734"/>
      <c r="CY734"/>
      <c r="CZ734"/>
      <c r="DA734"/>
      <c r="DB734"/>
      <c r="DC734"/>
      <c r="DD734"/>
      <c r="DE734"/>
      <c r="DF734"/>
      <c r="DG734"/>
      <c r="DH734"/>
      <c r="DI734"/>
      <c r="DJ734"/>
      <c r="DK734"/>
      <c r="DL734"/>
      <c r="DM734"/>
      <c r="DN734"/>
      <c r="DO734"/>
      <c r="DP734"/>
      <c r="DQ734"/>
      <c r="DR734"/>
      <c r="DS734"/>
      <c r="DT734"/>
      <c r="DU734"/>
      <c r="DV734"/>
      <c r="DW734"/>
      <c r="DX734"/>
      <c r="DY734"/>
      <c r="DZ734"/>
      <c r="EA734"/>
      <c r="EB734"/>
      <c r="EC734"/>
      <c r="ED734"/>
      <c r="EE734"/>
      <c r="EF734"/>
      <c r="EG734"/>
      <c r="EH734"/>
      <c r="EI734"/>
      <c r="EJ734"/>
      <c r="EK734"/>
      <c r="EL734"/>
      <c r="EM734"/>
      <c r="EN734"/>
      <c r="EO734"/>
      <c r="EP734"/>
      <c r="EQ734"/>
      <c r="ER734"/>
      <c r="ES734"/>
      <c r="ET734"/>
      <c r="EU734"/>
      <c r="EV734"/>
      <c r="EW734"/>
      <c r="EX734"/>
      <c r="EY734"/>
      <c r="EZ734"/>
      <c r="FA734"/>
      <c r="FB734"/>
      <c r="FC734"/>
      <c r="FD734"/>
      <c r="FE734"/>
      <c r="FF734"/>
      <c r="FG734"/>
      <c r="FH734"/>
      <c r="FI734"/>
      <c r="FJ734"/>
      <c r="FK734"/>
      <c r="FL734"/>
      <c r="FM734"/>
      <c r="FN734"/>
      <c r="FO734"/>
      <c r="FP734"/>
      <c r="FQ734"/>
      <c r="FR734"/>
      <c r="FS734"/>
      <c r="FT734"/>
      <c r="FU734"/>
      <c r="FV734"/>
      <c r="FW734"/>
      <c r="FX734"/>
      <c r="FY734"/>
      <c r="FZ734"/>
      <c r="GA734"/>
      <c r="GB734"/>
      <c r="GC734"/>
      <c r="GD734"/>
      <c r="GE734"/>
      <c r="GF734"/>
      <c r="GG734"/>
      <c r="GH734"/>
      <c r="GI734"/>
      <c r="GJ734"/>
      <c r="GK734"/>
      <c r="GL734"/>
      <c r="GM734"/>
      <c r="GN734"/>
      <c r="GO734"/>
      <c r="GP734"/>
      <c r="GQ734"/>
      <c r="GR734"/>
      <c r="GS734"/>
      <c r="GT734"/>
      <c r="GU734"/>
      <c r="GV734"/>
      <c r="GW734"/>
      <c r="GX734"/>
      <c r="GY734"/>
      <c r="GZ734"/>
      <c r="HA734"/>
      <c r="HB734"/>
      <c r="HC734"/>
      <c r="HD734"/>
      <c r="HE734"/>
      <c r="HF734"/>
      <c r="HG734"/>
      <c r="HH734"/>
      <c r="HI734"/>
      <c r="HJ734"/>
      <c r="HK734"/>
      <c r="HL734"/>
      <c r="HM734"/>
      <c r="HN734"/>
      <c r="HO734"/>
      <c r="HP734"/>
      <c r="HQ734"/>
      <c r="HR734"/>
      <c r="HS734"/>
      <c r="HT734"/>
      <c r="HU734"/>
      <c r="HV734"/>
      <c r="HW734"/>
      <c r="HX734"/>
      <c r="HY734"/>
      <c r="HZ734"/>
      <c r="IA734"/>
      <c r="IB734"/>
      <c r="IC734"/>
      <c r="ID734"/>
      <c r="IE734"/>
    </row>
    <row r="735" spans="1:239" x14ac:dyDescent="0.25">
      <c r="A735" s="5"/>
      <c r="B735" s="5"/>
      <c r="C735" s="5"/>
      <c r="D735" s="5"/>
      <c r="E735" s="5"/>
      <c r="F735" s="5"/>
      <c r="G735" s="5"/>
      <c r="H735" s="5"/>
      <c r="I735" s="5"/>
      <c r="J735" s="5"/>
      <c r="K735" s="5"/>
      <c r="L735" s="5"/>
      <c r="M735" s="5"/>
      <c r="N735" s="5"/>
      <c r="O735" s="5"/>
      <c r="P735" s="5"/>
      <c r="Q735" s="100"/>
      <c r="R735" s="5"/>
      <c r="S735" s="100"/>
      <c r="T735" s="5"/>
      <c r="U735" s="5"/>
      <c r="V735" s="138"/>
      <c r="W735" s="5"/>
      <c r="X735" s="5"/>
      <c r="Y735" s="5"/>
      <c r="Z735" s="5"/>
      <c r="AA735" s="5"/>
      <c r="AB735" s="5"/>
      <c r="AC735" s="5"/>
      <c r="AD735" s="5"/>
      <c r="AE735" s="5"/>
      <c r="AF735"/>
      <c r="AG735"/>
      <c r="AH735"/>
      <c r="AI735"/>
      <c r="AJ735"/>
      <c r="AK735"/>
      <c r="AL735"/>
      <c r="AM735"/>
      <c r="AN735"/>
      <c r="AO735"/>
      <c r="AP735"/>
      <c r="AQ735"/>
      <c r="AR735"/>
      <c r="AS735"/>
      <c r="AT735"/>
      <c r="AU735"/>
      <c r="AV735"/>
      <c r="AW735"/>
      <c r="AX735"/>
      <c r="AY735"/>
      <c r="AZ735"/>
      <c r="BA735"/>
      <c r="BB735"/>
      <c r="BC735"/>
      <c r="BD735"/>
      <c r="BE735"/>
      <c r="BF735"/>
      <c r="BG735"/>
      <c r="BH735"/>
      <c r="BI735"/>
      <c r="BJ735"/>
      <c r="BK735"/>
      <c r="BL735"/>
      <c r="BM735"/>
      <c r="BN735"/>
      <c r="BO735"/>
      <c r="BP735"/>
      <c r="BQ735"/>
      <c r="BR735"/>
      <c r="BS735"/>
      <c r="BT735"/>
      <c r="BU735"/>
      <c r="BV735"/>
      <c r="BW735"/>
      <c r="BX735"/>
      <c r="BY735"/>
      <c r="BZ735"/>
      <c r="CA735"/>
      <c r="CB735"/>
      <c r="CC735"/>
      <c r="CD735"/>
      <c r="CE735"/>
      <c r="CF735"/>
      <c r="CG735"/>
      <c r="CH735"/>
      <c r="CI735"/>
      <c r="CJ735"/>
      <c r="CK735"/>
      <c r="CL735"/>
      <c r="CM735"/>
      <c r="CN735"/>
      <c r="CO735"/>
      <c r="CP735"/>
      <c r="CQ735"/>
      <c r="CR735"/>
      <c r="CS735"/>
      <c r="CT735"/>
      <c r="CU735"/>
      <c r="CV735"/>
      <c r="CW735"/>
      <c r="CX735"/>
      <c r="CY735"/>
      <c r="CZ735"/>
      <c r="DA735"/>
      <c r="DB735"/>
      <c r="DC735"/>
      <c r="DD735"/>
      <c r="DE735"/>
      <c r="DF735"/>
      <c r="DG735"/>
      <c r="DH735"/>
      <c r="DI735"/>
      <c r="DJ735"/>
      <c r="DK735"/>
      <c r="DL735"/>
      <c r="DM735"/>
      <c r="DN735"/>
      <c r="DO735"/>
      <c r="DP735"/>
      <c r="DQ735"/>
      <c r="DR735"/>
      <c r="DS735"/>
      <c r="DT735"/>
      <c r="DU735"/>
      <c r="DV735"/>
      <c r="DW735"/>
      <c r="DX735"/>
      <c r="DY735"/>
      <c r="DZ735"/>
      <c r="EA735"/>
      <c r="EB735"/>
      <c r="EC735"/>
      <c r="ED735"/>
      <c r="EE735"/>
      <c r="EF735"/>
      <c r="EG735"/>
      <c r="EH735"/>
      <c r="EI735"/>
      <c r="EJ735"/>
      <c r="EK735"/>
      <c r="EL735"/>
      <c r="EM735"/>
      <c r="EN735"/>
      <c r="EO735"/>
      <c r="EP735"/>
      <c r="EQ735"/>
      <c r="ER735"/>
      <c r="ES735"/>
      <c r="ET735"/>
      <c r="EU735"/>
      <c r="EV735"/>
      <c r="EW735"/>
      <c r="EX735"/>
      <c r="EY735"/>
      <c r="EZ735"/>
      <c r="FA735"/>
      <c r="FB735"/>
      <c r="FC735"/>
      <c r="FD735"/>
      <c r="FE735"/>
      <c r="FF735"/>
      <c r="FG735"/>
      <c r="FH735"/>
      <c r="FI735"/>
      <c r="FJ735"/>
      <c r="FK735"/>
      <c r="FL735"/>
      <c r="FM735"/>
      <c r="FN735"/>
      <c r="FO735"/>
      <c r="FP735"/>
      <c r="FQ735"/>
      <c r="FR735"/>
      <c r="FS735"/>
      <c r="FT735"/>
      <c r="FU735"/>
      <c r="FV735"/>
      <c r="FW735"/>
      <c r="FX735"/>
      <c r="FY735"/>
      <c r="FZ735"/>
      <c r="GA735"/>
      <c r="GB735"/>
      <c r="GC735"/>
      <c r="GD735"/>
      <c r="GE735"/>
      <c r="GF735"/>
      <c r="GG735"/>
      <c r="GH735"/>
      <c r="GI735"/>
      <c r="GJ735"/>
      <c r="GK735"/>
      <c r="GL735"/>
      <c r="GM735"/>
      <c r="GN735"/>
      <c r="GO735"/>
      <c r="GP735"/>
      <c r="GQ735"/>
      <c r="GR735"/>
      <c r="GS735"/>
      <c r="GT735"/>
      <c r="GU735"/>
      <c r="GV735"/>
      <c r="GW735"/>
      <c r="GX735"/>
      <c r="GY735"/>
      <c r="GZ735"/>
      <c r="HA735"/>
      <c r="HB735"/>
      <c r="HC735"/>
      <c r="HD735"/>
      <c r="HE735"/>
      <c r="HF735"/>
      <c r="HG735"/>
      <c r="HH735"/>
      <c r="HI735"/>
      <c r="HJ735"/>
      <c r="HK735"/>
      <c r="HL735"/>
      <c r="HM735"/>
      <c r="HN735"/>
      <c r="HO735"/>
      <c r="HP735"/>
      <c r="HQ735"/>
      <c r="HR735"/>
      <c r="HS735"/>
      <c r="HT735"/>
      <c r="HU735"/>
      <c r="HV735"/>
      <c r="HW735"/>
      <c r="HX735"/>
      <c r="HY735"/>
      <c r="HZ735"/>
      <c r="IA735"/>
      <c r="IB735"/>
      <c r="IC735"/>
      <c r="ID735"/>
      <c r="IE735"/>
    </row>
    <row r="736" spans="1:239" x14ac:dyDescent="0.25">
      <c r="A736" s="5"/>
      <c r="B736" s="5"/>
      <c r="C736" s="5"/>
      <c r="D736" s="5"/>
      <c r="E736" s="5"/>
      <c r="F736" s="5"/>
      <c r="G736" s="5"/>
      <c r="H736" s="5"/>
      <c r="I736" s="5"/>
      <c r="J736" s="5"/>
      <c r="K736" s="5"/>
      <c r="L736" s="5"/>
      <c r="M736" s="5"/>
      <c r="N736" s="5"/>
      <c r="O736" s="5"/>
      <c r="P736" s="5"/>
      <c r="Q736" s="100"/>
      <c r="R736" s="5"/>
      <c r="S736" s="100"/>
      <c r="T736" s="5"/>
      <c r="U736" s="5"/>
      <c r="V736" s="138"/>
      <c r="W736" s="5"/>
      <c r="X736" s="5"/>
      <c r="Y736" s="5"/>
      <c r="Z736" s="5"/>
      <c r="AA736" s="5"/>
      <c r="AB736" s="5"/>
      <c r="AC736" s="5"/>
      <c r="AD736" s="5"/>
      <c r="AE736" s="5"/>
      <c r="AF736"/>
      <c r="AG736"/>
      <c r="AH736"/>
      <c r="AI736"/>
      <c r="AJ736"/>
      <c r="AK736"/>
      <c r="AL736"/>
      <c r="AM736"/>
      <c r="AN736"/>
      <c r="AO736"/>
      <c r="AP736"/>
      <c r="AQ736"/>
      <c r="AR736"/>
      <c r="AS736"/>
      <c r="AT736"/>
      <c r="AU736"/>
      <c r="AV736"/>
      <c r="AW736"/>
      <c r="AX736"/>
      <c r="AY736"/>
      <c r="AZ736"/>
      <c r="BA736"/>
      <c r="BB736"/>
      <c r="BC736"/>
      <c r="BD736"/>
      <c r="BE736"/>
      <c r="BF736"/>
      <c r="BG736"/>
      <c r="BH736"/>
      <c r="BI736"/>
      <c r="BJ736"/>
      <c r="BK736"/>
      <c r="BL736"/>
      <c r="BM736"/>
      <c r="BN736"/>
      <c r="BO736"/>
      <c r="BP736"/>
      <c r="BQ736"/>
      <c r="BR736"/>
      <c r="BS736"/>
      <c r="BT736"/>
      <c r="BU736"/>
      <c r="BV736"/>
      <c r="BW736"/>
      <c r="BX736"/>
      <c r="BY736"/>
      <c r="BZ736"/>
      <c r="CA736"/>
      <c r="CB736"/>
      <c r="CC736"/>
      <c r="CD736"/>
      <c r="CE736"/>
      <c r="CF736"/>
      <c r="CG736"/>
      <c r="CH736"/>
      <c r="CI736"/>
      <c r="CJ736"/>
      <c r="CK736"/>
      <c r="CL736"/>
      <c r="CM736"/>
      <c r="CN736"/>
      <c r="CO736"/>
      <c r="CP736"/>
      <c r="CQ736"/>
      <c r="CR736"/>
      <c r="CS736"/>
      <c r="CT736"/>
      <c r="CU736"/>
      <c r="CV736"/>
      <c r="CW736"/>
      <c r="CX736"/>
      <c r="CY736"/>
      <c r="CZ736"/>
      <c r="DA736"/>
      <c r="DB736"/>
      <c r="DC736"/>
      <c r="DD736"/>
      <c r="DE736"/>
      <c r="DF736"/>
      <c r="DG736"/>
      <c r="DH736"/>
      <c r="DI736"/>
      <c r="DJ736"/>
      <c r="DK736"/>
      <c r="DL736"/>
      <c r="DM736"/>
      <c r="DN736"/>
      <c r="DO736"/>
      <c r="DP736"/>
      <c r="DQ736"/>
      <c r="DR736"/>
      <c r="DS736"/>
      <c r="DT736"/>
      <c r="DU736"/>
      <c r="DV736"/>
      <c r="DW736"/>
      <c r="DX736"/>
      <c r="DY736"/>
      <c r="DZ736"/>
      <c r="EA736"/>
      <c r="EB736"/>
      <c r="EC736"/>
      <c r="ED736"/>
      <c r="EE736"/>
      <c r="EF736"/>
      <c r="EG736"/>
      <c r="EH736"/>
      <c r="EI736"/>
      <c r="EJ736"/>
      <c r="EK736"/>
      <c r="EL736"/>
      <c r="EM736"/>
      <c r="EN736"/>
      <c r="EO736"/>
      <c r="EP736"/>
      <c r="EQ736"/>
      <c r="ER736"/>
      <c r="ES736"/>
      <c r="ET736"/>
      <c r="EU736"/>
      <c r="EV736"/>
      <c r="EW736"/>
      <c r="EX736"/>
      <c r="EY736"/>
      <c r="EZ736"/>
      <c r="FA736"/>
      <c r="FB736"/>
      <c r="FC736"/>
      <c r="FD736"/>
      <c r="FE736"/>
      <c r="FF736"/>
      <c r="FG736"/>
      <c r="FH736"/>
      <c r="FI736"/>
      <c r="FJ736"/>
      <c r="FK736"/>
      <c r="FL736"/>
      <c r="FM736"/>
      <c r="FN736"/>
      <c r="FO736"/>
      <c r="FP736"/>
      <c r="FQ736"/>
      <c r="FR736"/>
      <c r="FS736"/>
      <c r="FT736"/>
      <c r="FU736"/>
      <c r="FV736"/>
      <c r="FW736"/>
      <c r="FX736"/>
      <c r="FY736"/>
      <c r="FZ736"/>
      <c r="GA736"/>
      <c r="GB736"/>
      <c r="GC736"/>
      <c r="GD736"/>
      <c r="GE736"/>
      <c r="GF736"/>
      <c r="GG736"/>
      <c r="GH736"/>
      <c r="GI736"/>
      <c r="GJ736"/>
      <c r="GK736"/>
      <c r="GL736"/>
      <c r="GM736"/>
      <c r="GN736"/>
      <c r="GO736"/>
      <c r="GP736"/>
      <c r="GQ736"/>
      <c r="GR736"/>
      <c r="GS736"/>
      <c r="GT736"/>
      <c r="GU736"/>
      <c r="GV736"/>
      <c r="GW736"/>
      <c r="GX736"/>
      <c r="GY736"/>
      <c r="GZ736"/>
      <c r="HA736"/>
      <c r="HB736"/>
      <c r="HC736"/>
      <c r="HD736"/>
      <c r="HE736"/>
      <c r="HF736"/>
      <c r="HG736"/>
      <c r="HH736"/>
      <c r="HI736"/>
      <c r="HJ736"/>
      <c r="HK736"/>
      <c r="HL736"/>
      <c r="HM736"/>
      <c r="HN736"/>
      <c r="HO736"/>
      <c r="HP736"/>
      <c r="HQ736"/>
      <c r="HR736"/>
      <c r="HS736"/>
      <c r="HT736"/>
      <c r="HU736"/>
      <c r="HV736"/>
      <c r="HW736"/>
      <c r="HX736"/>
      <c r="HY736"/>
      <c r="HZ736"/>
      <c r="IA736"/>
      <c r="IB736"/>
      <c r="IC736"/>
      <c r="ID736"/>
      <c r="IE736"/>
    </row>
    <row r="737" spans="1:239" x14ac:dyDescent="0.25">
      <c r="A737" s="5"/>
      <c r="B737" s="5"/>
      <c r="C737" s="5"/>
      <c r="D737" s="5"/>
      <c r="E737" s="5"/>
      <c r="F737" s="5"/>
      <c r="G737" s="5"/>
      <c r="H737" s="5"/>
      <c r="I737" s="5"/>
      <c r="J737" s="5"/>
      <c r="K737" s="5"/>
      <c r="L737" s="5"/>
      <c r="M737" s="5"/>
      <c r="N737" s="5"/>
      <c r="O737" s="5"/>
      <c r="P737" s="5"/>
      <c r="Q737" s="100"/>
      <c r="R737" s="5"/>
      <c r="S737" s="100"/>
      <c r="T737" s="5"/>
      <c r="U737" s="5"/>
      <c r="V737" s="138"/>
      <c r="W737" s="5"/>
      <c r="X737" s="5"/>
      <c r="Y737" s="5"/>
      <c r="Z737" s="5"/>
      <c r="AA737" s="5"/>
      <c r="AB737" s="5"/>
      <c r="AC737" s="5"/>
      <c r="AD737" s="5"/>
      <c r="AE737" s="5"/>
      <c r="AF737"/>
      <c r="AG737"/>
      <c r="AH737"/>
      <c r="AI737"/>
      <c r="AJ737"/>
      <c r="AK737"/>
      <c r="AL737"/>
      <c r="AM737"/>
      <c r="AN737"/>
      <c r="AO737"/>
      <c r="AP737"/>
      <c r="AQ737"/>
      <c r="AR737"/>
      <c r="AS737"/>
      <c r="AT737"/>
      <c r="AU737"/>
      <c r="AV737"/>
      <c r="AW737"/>
      <c r="AX737"/>
      <c r="AY737"/>
      <c r="AZ737"/>
      <c r="BA737"/>
      <c r="BB737"/>
      <c r="BC737"/>
      <c r="BD737"/>
      <c r="BE737"/>
      <c r="BF737"/>
      <c r="BG737"/>
      <c r="BH737"/>
      <c r="BI737"/>
      <c r="BJ737"/>
      <c r="BK737"/>
      <c r="BL737"/>
      <c r="BM737"/>
      <c r="BN737"/>
      <c r="BO737"/>
      <c r="BP737"/>
      <c r="BQ737"/>
      <c r="BR737"/>
      <c r="BS737"/>
      <c r="BT737"/>
      <c r="BU737"/>
      <c r="BV737"/>
      <c r="BW737"/>
      <c r="BX737"/>
      <c r="BY737"/>
      <c r="BZ737"/>
      <c r="CA737"/>
      <c r="CB737"/>
      <c r="CC737"/>
      <c r="CD737"/>
      <c r="CE737"/>
      <c r="CF737"/>
      <c r="CG737"/>
      <c r="CH737"/>
      <c r="CI737"/>
      <c r="CJ737"/>
      <c r="CK737"/>
      <c r="CL737"/>
      <c r="CM737"/>
      <c r="CN737"/>
      <c r="CO737"/>
      <c r="CP737"/>
      <c r="CQ737"/>
      <c r="CR737"/>
      <c r="CS737"/>
      <c r="CT737"/>
      <c r="CU737"/>
      <c r="CV737"/>
      <c r="CW737"/>
      <c r="CX737"/>
      <c r="CY737"/>
      <c r="CZ737"/>
      <c r="DA737"/>
      <c r="DB737"/>
      <c r="DC737"/>
      <c r="DD737"/>
      <c r="DE737"/>
      <c r="DF737"/>
      <c r="DG737"/>
      <c r="DH737"/>
      <c r="DI737"/>
      <c r="DJ737"/>
      <c r="DK737"/>
      <c r="DL737"/>
      <c r="DM737"/>
      <c r="DN737"/>
      <c r="DO737"/>
      <c r="DP737"/>
      <c r="DQ737"/>
      <c r="DR737"/>
      <c r="DS737"/>
      <c r="DT737"/>
      <c r="DU737"/>
      <c r="DV737"/>
      <c r="DW737"/>
      <c r="DX737"/>
      <c r="DY737"/>
      <c r="DZ737"/>
      <c r="EA737"/>
      <c r="EB737"/>
      <c r="EC737"/>
      <c r="ED737"/>
      <c r="EE737"/>
      <c r="EF737"/>
      <c r="EG737"/>
      <c r="EH737"/>
      <c r="EI737"/>
      <c r="EJ737"/>
      <c r="EK737"/>
      <c r="EL737"/>
      <c r="EM737"/>
      <c r="EN737"/>
      <c r="EO737"/>
      <c r="EP737"/>
      <c r="EQ737"/>
      <c r="ER737"/>
      <c r="ES737"/>
      <c r="ET737"/>
      <c r="EU737"/>
      <c r="EV737"/>
      <c r="EW737"/>
      <c r="EX737"/>
      <c r="EY737"/>
      <c r="EZ737"/>
      <c r="FA737"/>
      <c r="FB737"/>
      <c r="FC737"/>
      <c r="FD737"/>
      <c r="FE737"/>
      <c r="FF737"/>
      <c r="FG737"/>
      <c r="FH737"/>
      <c r="FI737"/>
      <c r="FJ737"/>
      <c r="FK737"/>
      <c r="FL737"/>
      <c r="FM737"/>
      <c r="FN737"/>
      <c r="FO737"/>
      <c r="FP737"/>
      <c r="FQ737"/>
      <c r="FR737"/>
      <c r="FS737"/>
      <c r="FT737"/>
      <c r="FU737"/>
      <c r="FV737"/>
      <c r="FW737"/>
      <c r="FX737"/>
      <c r="FY737"/>
      <c r="FZ737"/>
      <c r="GA737"/>
      <c r="GB737"/>
      <c r="GC737"/>
      <c r="GD737"/>
      <c r="GE737"/>
      <c r="GF737"/>
      <c r="GG737"/>
      <c r="GH737"/>
      <c r="GI737"/>
      <c r="GJ737"/>
      <c r="GK737"/>
      <c r="GL737"/>
      <c r="GM737"/>
      <c r="GN737"/>
      <c r="GO737"/>
      <c r="GP737"/>
      <c r="GQ737"/>
      <c r="GR737"/>
      <c r="GS737"/>
      <c r="GT737"/>
      <c r="GU737"/>
      <c r="GV737"/>
      <c r="GW737"/>
      <c r="GX737"/>
      <c r="GY737"/>
      <c r="GZ737"/>
      <c r="HA737"/>
      <c r="HB737"/>
      <c r="HC737"/>
      <c r="HD737"/>
      <c r="HE737"/>
      <c r="HF737"/>
      <c r="HG737"/>
      <c r="HH737"/>
      <c r="HI737"/>
      <c r="HJ737"/>
      <c r="HK737"/>
      <c r="HL737"/>
      <c r="HM737"/>
      <c r="HN737"/>
      <c r="HO737"/>
      <c r="HP737"/>
      <c r="HQ737"/>
      <c r="HR737"/>
      <c r="HS737"/>
      <c r="HT737"/>
      <c r="HU737"/>
      <c r="HV737"/>
      <c r="HW737"/>
      <c r="HX737"/>
      <c r="HY737"/>
      <c r="HZ737"/>
      <c r="IA737"/>
      <c r="IB737"/>
      <c r="IC737"/>
      <c r="ID737"/>
      <c r="IE737"/>
    </row>
    <row r="738" spans="1:239" x14ac:dyDescent="0.25">
      <c r="A738" s="5"/>
      <c r="B738" s="5"/>
      <c r="C738" s="5"/>
      <c r="D738" s="5"/>
      <c r="E738" s="5"/>
      <c r="F738" s="5"/>
      <c r="G738" s="5"/>
      <c r="H738" s="5"/>
      <c r="I738" s="5"/>
      <c r="J738" s="5"/>
      <c r="K738" s="5"/>
      <c r="L738" s="5"/>
      <c r="M738" s="5"/>
      <c r="N738" s="5"/>
      <c r="O738" s="5"/>
      <c r="P738" s="5"/>
      <c r="Q738" s="100"/>
      <c r="R738" s="5"/>
      <c r="S738" s="100"/>
      <c r="T738" s="5"/>
      <c r="U738" s="5"/>
      <c r="V738" s="138"/>
      <c r="W738" s="5"/>
      <c r="X738" s="5"/>
      <c r="Y738" s="5"/>
      <c r="Z738" s="5"/>
      <c r="AA738" s="5"/>
      <c r="AB738" s="5"/>
      <c r="AC738" s="5"/>
      <c r="AD738" s="5"/>
      <c r="AE738" s="5"/>
      <c r="AF738"/>
      <c r="AG738"/>
      <c r="AH738"/>
      <c r="AI738"/>
      <c r="AJ738"/>
      <c r="AK738"/>
      <c r="AL738"/>
      <c r="AM738"/>
      <c r="AN738"/>
      <c r="AO738"/>
      <c r="AP738"/>
      <c r="AQ738"/>
      <c r="AR738"/>
      <c r="AS738"/>
      <c r="AT738"/>
      <c r="AU738"/>
      <c r="AV738"/>
      <c r="AW738"/>
      <c r="AX738"/>
      <c r="AY738"/>
      <c r="AZ738"/>
      <c r="BA738"/>
      <c r="BB738"/>
      <c r="BC738"/>
      <c r="BD738"/>
      <c r="BE738"/>
      <c r="BF738"/>
      <c r="BG738"/>
      <c r="BH738"/>
      <c r="BI738"/>
      <c r="BJ738"/>
      <c r="BK738"/>
      <c r="BL738"/>
      <c r="BM738"/>
      <c r="BN738"/>
      <c r="BO738"/>
      <c r="BP738"/>
      <c r="BQ738"/>
      <c r="BR738"/>
      <c r="BS738"/>
      <c r="BT738"/>
      <c r="BU738"/>
      <c r="BV738"/>
      <c r="BW738"/>
      <c r="BX738"/>
      <c r="BY738"/>
      <c r="BZ738"/>
      <c r="CA738"/>
      <c r="CB738"/>
      <c r="CC738"/>
      <c r="CD738"/>
      <c r="CE738"/>
      <c r="CF738"/>
      <c r="CG738"/>
      <c r="CH738"/>
      <c r="CI738"/>
      <c r="CJ738"/>
      <c r="CK738"/>
      <c r="CL738"/>
      <c r="CM738"/>
      <c r="CN738"/>
      <c r="CO738"/>
      <c r="CP738"/>
      <c r="CQ738"/>
      <c r="CR738"/>
      <c r="CS738"/>
      <c r="CT738"/>
      <c r="CU738"/>
      <c r="CV738"/>
      <c r="CW738"/>
      <c r="CX738"/>
      <c r="CY738"/>
      <c r="CZ738"/>
      <c r="DA738"/>
      <c r="DB738"/>
      <c r="DC738"/>
      <c r="DD738"/>
      <c r="DE738"/>
      <c r="DF738"/>
      <c r="DG738"/>
      <c r="DH738"/>
      <c r="DI738"/>
      <c r="DJ738"/>
      <c r="DK738"/>
      <c r="DL738"/>
      <c r="DM738"/>
      <c r="DN738"/>
      <c r="DO738"/>
      <c r="DP738"/>
      <c r="DQ738"/>
      <c r="DR738"/>
      <c r="DS738"/>
      <c r="DT738"/>
      <c r="DU738"/>
      <c r="DV738"/>
      <c r="DW738"/>
      <c r="DX738"/>
      <c r="DY738"/>
      <c r="DZ738"/>
      <c r="EA738"/>
      <c r="EB738"/>
      <c r="EC738"/>
      <c r="ED738"/>
      <c r="EE738"/>
      <c r="EF738"/>
      <c r="EG738"/>
      <c r="EH738"/>
      <c r="EI738"/>
      <c r="EJ738"/>
      <c r="EK738"/>
      <c r="EL738"/>
      <c r="EM738"/>
      <c r="EN738"/>
      <c r="EO738"/>
      <c r="EP738"/>
      <c r="EQ738"/>
      <c r="ER738"/>
      <c r="ES738"/>
      <c r="ET738"/>
      <c r="EU738"/>
      <c r="EV738"/>
      <c r="EW738"/>
      <c r="EX738"/>
      <c r="EY738"/>
      <c r="EZ738"/>
      <c r="FA738"/>
      <c r="FB738"/>
      <c r="FC738"/>
      <c r="FD738"/>
      <c r="FE738"/>
      <c r="FF738"/>
      <c r="FG738"/>
      <c r="FH738"/>
      <c r="FI738"/>
      <c r="FJ738"/>
      <c r="FK738"/>
      <c r="FL738"/>
      <c r="FM738"/>
      <c r="FN738"/>
      <c r="FO738"/>
      <c r="FP738"/>
      <c r="FQ738"/>
      <c r="FR738"/>
      <c r="FS738"/>
      <c r="FT738"/>
      <c r="FU738"/>
      <c r="FV738"/>
      <c r="FW738"/>
      <c r="FX738"/>
      <c r="FY738"/>
      <c r="FZ738"/>
      <c r="GA738"/>
      <c r="GB738"/>
      <c r="GC738"/>
      <c r="GD738"/>
      <c r="GE738"/>
      <c r="GF738"/>
      <c r="GG738"/>
      <c r="GH738"/>
      <c r="GI738"/>
      <c r="GJ738"/>
      <c r="GK738"/>
      <c r="GL738"/>
      <c r="GM738"/>
      <c r="GN738"/>
      <c r="GO738"/>
      <c r="GP738"/>
      <c r="GQ738"/>
      <c r="GR738"/>
      <c r="GS738"/>
      <c r="GT738"/>
      <c r="GU738"/>
      <c r="GV738"/>
      <c r="GW738"/>
      <c r="GX738"/>
      <c r="GY738"/>
      <c r="GZ738"/>
      <c r="HA738"/>
      <c r="HB738"/>
      <c r="HC738"/>
      <c r="HD738"/>
      <c r="HE738"/>
      <c r="HF738"/>
      <c r="HG738"/>
      <c r="HH738"/>
      <c r="HI738"/>
      <c r="HJ738"/>
      <c r="HK738"/>
      <c r="HL738"/>
      <c r="HM738"/>
      <c r="HN738"/>
      <c r="HO738"/>
      <c r="HP738"/>
      <c r="HQ738"/>
      <c r="HR738"/>
      <c r="HS738"/>
      <c r="HT738"/>
      <c r="HU738"/>
      <c r="HV738"/>
      <c r="HW738"/>
      <c r="HX738"/>
      <c r="HY738"/>
      <c r="HZ738"/>
      <c r="IA738"/>
      <c r="IB738"/>
      <c r="IC738"/>
      <c r="ID738"/>
      <c r="IE738"/>
    </row>
    <row r="739" spans="1:239" x14ac:dyDescent="0.25">
      <c r="A739" s="5"/>
      <c r="B739" s="5"/>
      <c r="C739" s="5"/>
      <c r="D739" s="5"/>
      <c r="E739" s="5"/>
      <c r="F739" s="5"/>
      <c r="G739" s="5"/>
      <c r="H739" s="5"/>
      <c r="I739" s="5"/>
      <c r="J739" s="5"/>
      <c r="K739" s="5"/>
      <c r="L739" s="5"/>
      <c r="M739" s="5"/>
      <c r="N739" s="5"/>
      <c r="O739" s="5"/>
      <c r="P739" s="5"/>
      <c r="Q739" s="100"/>
      <c r="R739" s="5"/>
      <c r="S739" s="100"/>
      <c r="T739" s="5"/>
      <c r="U739" s="5"/>
      <c r="V739" s="138"/>
      <c r="W739" s="5"/>
      <c r="X739" s="5"/>
      <c r="Y739" s="5"/>
      <c r="Z739" s="5"/>
      <c r="AA739" s="5"/>
      <c r="AB739" s="5"/>
      <c r="AC739" s="5"/>
      <c r="AD739" s="5"/>
      <c r="AE739" s="5"/>
      <c r="AF739"/>
      <c r="AG739"/>
      <c r="AH739"/>
      <c r="AI739"/>
      <c r="AJ739"/>
      <c r="AK739"/>
      <c r="AL739"/>
      <c r="AM739"/>
      <c r="AN739"/>
      <c r="AO739"/>
      <c r="AP739"/>
      <c r="AQ739"/>
      <c r="AR739"/>
      <c r="AS739"/>
      <c r="AT739"/>
      <c r="AU739"/>
      <c r="AV739"/>
      <c r="AW739"/>
      <c r="AX739"/>
      <c r="AY739"/>
      <c r="AZ739"/>
      <c r="BA739"/>
      <c r="BB739"/>
      <c r="BC739"/>
      <c r="BD739"/>
      <c r="BE739"/>
      <c r="BF739"/>
      <c r="BG739"/>
      <c r="BH739"/>
      <c r="BI739"/>
      <c r="BJ739"/>
      <c r="BK739"/>
      <c r="BL739"/>
      <c r="BM739"/>
      <c r="BN739"/>
      <c r="BO739"/>
      <c r="BP739"/>
      <c r="BQ739"/>
      <c r="BR739"/>
      <c r="BS739"/>
      <c r="BT739"/>
      <c r="BU739"/>
      <c r="BV739"/>
      <c r="BW739"/>
      <c r="BX739"/>
      <c r="BY739"/>
      <c r="BZ739"/>
      <c r="CA739"/>
      <c r="CB739"/>
      <c r="CC739"/>
      <c r="CD739"/>
      <c r="CE739"/>
      <c r="CF739"/>
      <c r="CG739"/>
      <c r="CH739"/>
      <c r="CI739"/>
      <c r="CJ739"/>
      <c r="CK739"/>
      <c r="CL739"/>
      <c r="CM739"/>
      <c r="CN739"/>
      <c r="CO739"/>
      <c r="CP739"/>
      <c r="CQ739"/>
      <c r="CR739"/>
      <c r="CS739"/>
      <c r="CT739"/>
      <c r="CU739"/>
      <c r="CV739"/>
      <c r="CW739"/>
      <c r="CX739"/>
      <c r="CY739"/>
      <c r="CZ739"/>
      <c r="DA739"/>
      <c r="DB739"/>
      <c r="DC739"/>
      <c r="DD739"/>
      <c r="DE739"/>
      <c r="DF739"/>
      <c r="DG739"/>
      <c r="DH739"/>
      <c r="DI739"/>
      <c r="DJ739"/>
      <c r="DK739"/>
      <c r="DL739"/>
      <c r="DM739"/>
      <c r="DN739"/>
      <c r="DO739"/>
      <c r="DP739"/>
      <c r="DQ739"/>
      <c r="DR739"/>
      <c r="DS739"/>
      <c r="DT739"/>
      <c r="DU739"/>
      <c r="DV739"/>
      <c r="DW739"/>
      <c r="DX739"/>
      <c r="DY739"/>
      <c r="DZ739"/>
      <c r="EA739"/>
      <c r="EB739"/>
      <c r="EC739"/>
      <c r="ED739"/>
      <c r="EE739"/>
      <c r="EF739"/>
      <c r="EG739"/>
      <c r="EH739"/>
      <c r="EI739"/>
      <c r="EJ739"/>
      <c r="EK739"/>
      <c r="EL739"/>
      <c r="EM739"/>
      <c r="EN739"/>
      <c r="EO739"/>
      <c r="EP739"/>
      <c r="EQ739"/>
      <c r="ER739"/>
      <c r="ES739"/>
      <c r="ET739"/>
      <c r="EU739"/>
      <c r="EV739"/>
      <c r="EW739"/>
      <c r="EX739"/>
      <c r="EY739"/>
      <c r="EZ739"/>
      <c r="FA739"/>
      <c r="FB739"/>
      <c r="FC739"/>
      <c r="FD739"/>
      <c r="FE739"/>
      <c r="FF739"/>
      <c r="FG739"/>
      <c r="FH739"/>
      <c r="FI739"/>
      <c r="FJ739"/>
      <c r="FK739"/>
      <c r="FL739"/>
      <c r="FM739"/>
      <c r="FN739"/>
      <c r="FO739"/>
      <c r="FP739"/>
      <c r="FQ739"/>
      <c r="FR739"/>
      <c r="FS739"/>
      <c r="FT739"/>
      <c r="FU739"/>
      <c r="FV739"/>
      <c r="FW739"/>
      <c r="FX739"/>
      <c r="FY739"/>
      <c r="FZ739"/>
      <c r="GA739"/>
      <c r="GB739"/>
      <c r="GC739"/>
      <c r="GD739"/>
      <c r="GE739"/>
      <c r="GF739"/>
      <c r="GG739"/>
      <c r="GH739"/>
      <c r="GI739"/>
      <c r="GJ739"/>
      <c r="GK739"/>
      <c r="GL739"/>
      <c r="GM739"/>
      <c r="GN739"/>
      <c r="GO739"/>
      <c r="GP739"/>
      <c r="GQ739"/>
      <c r="GR739"/>
      <c r="GS739"/>
      <c r="GT739"/>
      <c r="GU739"/>
      <c r="GV739"/>
      <c r="GW739"/>
      <c r="GX739"/>
      <c r="GY739"/>
      <c r="GZ739"/>
      <c r="HA739"/>
      <c r="HB739"/>
      <c r="HC739"/>
      <c r="HD739"/>
      <c r="HE739"/>
      <c r="HF739"/>
      <c r="HG739"/>
      <c r="HH739"/>
      <c r="HI739"/>
      <c r="HJ739"/>
      <c r="HK739"/>
      <c r="HL739"/>
      <c r="HM739"/>
      <c r="HN739"/>
      <c r="HO739"/>
      <c r="HP739"/>
      <c r="HQ739"/>
      <c r="HR739"/>
      <c r="HS739"/>
      <c r="HT739"/>
      <c r="HU739"/>
      <c r="HV739"/>
      <c r="HW739"/>
      <c r="HX739"/>
      <c r="HY739"/>
      <c r="HZ739"/>
      <c r="IA739"/>
      <c r="IB739"/>
      <c r="IC739"/>
      <c r="ID739"/>
      <c r="IE739"/>
    </row>
    <row r="740" spans="1:239" x14ac:dyDescent="0.25">
      <c r="A740" s="5"/>
      <c r="B740" s="5"/>
      <c r="C740" s="5"/>
      <c r="D740" s="5"/>
      <c r="E740" s="5"/>
      <c r="F740" s="5"/>
      <c r="G740" s="5"/>
      <c r="H740" s="5"/>
      <c r="I740" s="5"/>
      <c r="J740" s="5"/>
      <c r="K740" s="5"/>
      <c r="L740" s="5"/>
      <c r="M740" s="5"/>
      <c r="N740" s="5"/>
      <c r="O740" s="5"/>
      <c r="P740" s="5"/>
      <c r="Q740" s="100"/>
      <c r="R740" s="5"/>
      <c r="S740" s="100"/>
      <c r="T740" s="5"/>
      <c r="U740" s="5"/>
      <c r="V740" s="138"/>
      <c r="W740" s="5"/>
      <c r="X740" s="5"/>
      <c r="Y740" s="5"/>
      <c r="Z740" s="5"/>
      <c r="AA740" s="5"/>
      <c r="AB740" s="5"/>
      <c r="AC740" s="5"/>
      <c r="AD740" s="5"/>
      <c r="AE740" s="5"/>
      <c r="AF740"/>
      <c r="AG740"/>
      <c r="AH740"/>
      <c r="AI740"/>
      <c r="AJ740"/>
      <c r="AK740"/>
      <c r="AL740"/>
      <c r="AM740"/>
      <c r="AN740"/>
      <c r="AO740"/>
      <c r="AP740"/>
      <c r="AQ740"/>
      <c r="AR740"/>
      <c r="AS740"/>
      <c r="AT740"/>
      <c r="AU740"/>
      <c r="AV740"/>
      <c r="AW740"/>
      <c r="AX740"/>
      <c r="AY740"/>
      <c r="AZ740"/>
      <c r="BA740"/>
      <c r="BB740"/>
      <c r="BC740"/>
      <c r="BD740"/>
      <c r="BE740"/>
      <c r="BF740"/>
      <c r="BG740"/>
      <c r="BH740"/>
      <c r="BI740"/>
      <c r="BJ740"/>
      <c r="BK740"/>
      <c r="BL740"/>
      <c r="BM740"/>
      <c r="BN740"/>
      <c r="BO740"/>
      <c r="BP740"/>
      <c r="BQ740"/>
      <c r="BR740"/>
      <c r="BS740"/>
      <c r="BT740"/>
      <c r="BU740"/>
      <c r="BV740"/>
      <c r="BW740"/>
      <c r="BX740"/>
      <c r="BY740"/>
      <c r="BZ740"/>
      <c r="CA740"/>
      <c r="CB740"/>
      <c r="CC740"/>
      <c r="CD740"/>
      <c r="CE740"/>
      <c r="CF740"/>
      <c r="CG740"/>
      <c r="CH740"/>
      <c r="CI740"/>
      <c r="CJ740"/>
      <c r="CK740"/>
      <c r="CL740"/>
      <c r="CM740"/>
      <c r="CN740"/>
      <c r="CO740"/>
      <c r="CP740"/>
      <c r="CQ740"/>
      <c r="CR740"/>
      <c r="CS740"/>
      <c r="CT740"/>
      <c r="CU740"/>
      <c r="CV740"/>
      <c r="CW740"/>
      <c r="CX740"/>
      <c r="CY740"/>
      <c r="CZ740"/>
      <c r="DA740"/>
      <c r="DB740"/>
      <c r="DC740"/>
      <c r="DD740"/>
      <c r="DE740"/>
      <c r="DF740"/>
      <c r="DG740"/>
      <c r="DH740"/>
      <c r="DI740"/>
      <c r="DJ740"/>
      <c r="DK740"/>
      <c r="DL740"/>
      <c r="DM740"/>
      <c r="DN740"/>
      <c r="DO740"/>
      <c r="DP740"/>
      <c r="DQ740"/>
      <c r="DR740"/>
      <c r="DS740"/>
      <c r="DT740"/>
      <c r="DU740"/>
      <c r="DV740"/>
      <c r="DW740"/>
      <c r="DX740"/>
      <c r="DY740"/>
      <c r="DZ740"/>
      <c r="EA740"/>
      <c r="EB740"/>
      <c r="EC740"/>
      <c r="ED740"/>
      <c r="EE740"/>
      <c r="EF740"/>
      <c r="EG740"/>
      <c r="EH740"/>
      <c r="EI740"/>
      <c r="EJ740"/>
      <c r="EK740"/>
      <c r="EL740"/>
      <c r="EM740"/>
      <c r="EN740"/>
      <c r="EO740"/>
      <c r="EP740"/>
      <c r="EQ740"/>
      <c r="ER740"/>
      <c r="ES740"/>
      <c r="ET740"/>
      <c r="EU740"/>
      <c r="EV740"/>
      <c r="EW740"/>
      <c r="EX740"/>
      <c r="EY740"/>
      <c r="EZ740"/>
      <c r="FA740"/>
      <c r="FB740"/>
      <c r="FC740"/>
      <c r="FD740"/>
      <c r="FE740"/>
      <c r="FF740"/>
      <c r="FG740"/>
      <c r="FH740"/>
      <c r="FI740"/>
      <c r="FJ740"/>
      <c r="FK740"/>
      <c r="FL740"/>
      <c r="FM740"/>
      <c r="FN740"/>
      <c r="FO740"/>
      <c r="FP740"/>
      <c r="FQ740"/>
      <c r="FR740"/>
      <c r="FS740"/>
      <c r="FT740"/>
      <c r="FU740"/>
      <c r="FV740"/>
      <c r="FW740"/>
      <c r="FX740"/>
      <c r="FY740"/>
      <c r="FZ740"/>
      <c r="GA740"/>
      <c r="GB740"/>
      <c r="GC740"/>
      <c r="GD740"/>
      <c r="GE740"/>
      <c r="GF740"/>
      <c r="GG740"/>
      <c r="GH740"/>
      <c r="GI740"/>
      <c r="GJ740"/>
      <c r="GK740"/>
      <c r="GL740"/>
      <c r="GM740"/>
      <c r="GN740"/>
      <c r="GO740"/>
      <c r="GP740"/>
      <c r="GQ740"/>
      <c r="GR740"/>
      <c r="GS740"/>
      <c r="GT740"/>
      <c r="GU740"/>
      <c r="GV740"/>
      <c r="GW740"/>
      <c r="GX740"/>
      <c r="GY740"/>
      <c r="GZ740"/>
      <c r="HA740"/>
      <c r="HB740"/>
      <c r="HC740"/>
      <c r="HD740"/>
      <c r="HE740"/>
      <c r="HF740"/>
      <c r="HG740"/>
      <c r="HH740"/>
      <c r="HI740"/>
      <c r="HJ740"/>
      <c r="HK740"/>
      <c r="HL740"/>
      <c r="HM740"/>
      <c r="HN740"/>
      <c r="HO740"/>
      <c r="HP740"/>
      <c r="HQ740"/>
      <c r="HR740"/>
      <c r="HS740"/>
      <c r="HT740"/>
      <c r="HU740"/>
      <c r="HV740"/>
      <c r="HW740"/>
      <c r="HX740"/>
      <c r="HY740"/>
      <c r="HZ740"/>
      <c r="IA740"/>
      <c r="IB740"/>
      <c r="IC740"/>
      <c r="ID740"/>
      <c r="IE740"/>
    </row>
    <row r="741" spans="1:239" x14ac:dyDescent="0.25">
      <c r="A741" s="5"/>
      <c r="B741" s="5"/>
      <c r="C741" s="5"/>
      <c r="D741" s="5"/>
      <c r="E741" s="5"/>
      <c r="F741" s="5"/>
      <c r="G741" s="5"/>
      <c r="H741" s="5"/>
      <c r="I741" s="5"/>
      <c r="J741" s="5"/>
      <c r="K741" s="5"/>
      <c r="L741" s="5"/>
      <c r="M741" s="5"/>
      <c r="N741" s="5"/>
      <c r="O741" s="5"/>
      <c r="P741" s="5"/>
      <c r="Q741" s="100"/>
      <c r="R741" s="5"/>
      <c r="S741" s="100"/>
      <c r="T741" s="5"/>
      <c r="U741" s="5"/>
      <c r="V741" s="138"/>
      <c r="W741" s="5"/>
      <c r="X741" s="5"/>
      <c r="Y741" s="5"/>
      <c r="Z741" s="5"/>
      <c r="AA741" s="5"/>
      <c r="AB741" s="5"/>
      <c r="AC741" s="5"/>
      <c r="AD741" s="5"/>
      <c r="AE741" s="5"/>
      <c r="AF741"/>
      <c r="AG741"/>
      <c r="AH741"/>
      <c r="AI741"/>
      <c r="AJ741"/>
      <c r="AK741"/>
      <c r="AL741"/>
      <c r="AM741"/>
      <c r="AN741"/>
      <c r="AO741"/>
      <c r="AP741"/>
      <c r="AQ741"/>
      <c r="AR741"/>
      <c r="AS741"/>
      <c r="AT741"/>
      <c r="AU741"/>
      <c r="AV741"/>
      <c r="AW741"/>
      <c r="AX741"/>
      <c r="AY741"/>
      <c r="AZ741"/>
      <c r="BA741"/>
      <c r="BB741"/>
      <c r="BC741"/>
      <c r="BD741"/>
      <c r="BE741"/>
      <c r="BF741"/>
      <c r="BG741"/>
      <c r="BH741"/>
      <c r="BI741"/>
      <c r="BJ741"/>
      <c r="BK741"/>
      <c r="BL741"/>
      <c r="BM741"/>
      <c r="BN741"/>
      <c r="BO741"/>
      <c r="BP741"/>
      <c r="BQ741"/>
      <c r="BR741"/>
      <c r="BS741"/>
      <c r="BT741"/>
      <c r="BU741"/>
      <c r="BV741"/>
      <c r="BW741"/>
      <c r="BX741"/>
      <c r="BY741"/>
      <c r="BZ741"/>
      <c r="CA741"/>
      <c r="CB741"/>
      <c r="CC741"/>
      <c r="CD741"/>
      <c r="CE741"/>
      <c r="CF741"/>
      <c r="CG741"/>
      <c r="CH741"/>
      <c r="CI741"/>
      <c r="CJ741"/>
      <c r="CK741"/>
      <c r="CL741"/>
      <c r="CM741"/>
      <c r="CN741"/>
      <c r="CO741"/>
      <c r="CP741"/>
      <c r="CQ741"/>
      <c r="CR741"/>
      <c r="CS741"/>
      <c r="CT741"/>
      <c r="CU741"/>
      <c r="CV741"/>
      <c r="CW741"/>
      <c r="CX741"/>
      <c r="CY741"/>
      <c r="CZ741"/>
      <c r="DA741"/>
      <c r="DB741"/>
      <c r="DC741"/>
      <c r="DD741"/>
      <c r="DE741"/>
      <c r="DF741"/>
      <c r="DG741"/>
      <c r="DH741"/>
      <c r="DI741"/>
      <c r="DJ741"/>
      <c r="DK741"/>
      <c r="DL741"/>
      <c r="DM741"/>
      <c r="DN741"/>
      <c r="DO741"/>
      <c r="DP741"/>
      <c r="DQ741"/>
      <c r="DR741"/>
      <c r="DS741"/>
      <c r="DT741"/>
      <c r="DU741"/>
      <c r="DV741"/>
      <c r="DW741"/>
      <c r="DX741"/>
      <c r="DY741"/>
      <c r="DZ741"/>
      <c r="EA741"/>
      <c r="EB741"/>
      <c r="EC741"/>
      <c r="ED741"/>
      <c r="EE741"/>
      <c r="EF741"/>
      <c r="EG741"/>
      <c r="EH741"/>
      <c r="EI741"/>
      <c r="EJ741"/>
      <c r="EK741"/>
      <c r="EL741"/>
      <c r="EM741"/>
      <c r="EN741"/>
      <c r="EO741"/>
      <c r="EP741"/>
      <c r="EQ741"/>
      <c r="ER741"/>
      <c r="ES741"/>
      <c r="ET741"/>
      <c r="EU741"/>
      <c r="EV741"/>
      <c r="EW741"/>
      <c r="EX741"/>
      <c r="EY741"/>
      <c r="EZ741"/>
      <c r="FA741"/>
      <c r="FB741"/>
      <c r="FC741"/>
      <c r="FD741"/>
      <c r="FE741"/>
      <c r="FF741"/>
      <c r="FG741"/>
      <c r="FH741"/>
      <c r="FI741"/>
      <c r="FJ741"/>
      <c r="FK741"/>
      <c r="FL741"/>
      <c r="FM741"/>
      <c r="FN741"/>
      <c r="FO741"/>
      <c r="FP741"/>
      <c r="FQ741"/>
      <c r="FR741"/>
      <c r="FS741"/>
      <c r="FT741"/>
      <c r="FU741"/>
      <c r="FV741"/>
      <c r="FW741"/>
      <c r="FX741"/>
      <c r="FY741"/>
      <c r="FZ741"/>
      <c r="GA741"/>
      <c r="GB741"/>
      <c r="GC741"/>
      <c r="GD741"/>
      <c r="GE741"/>
      <c r="GF741"/>
      <c r="GG741"/>
      <c r="GH741"/>
      <c r="GI741"/>
      <c r="GJ741"/>
      <c r="GK741"/>
      <c r="GL741"/>
      <c r="GM741"/>
      <c r="GN741"/>
      <c r="GO741"/>
      <c r="GP741"/>
      <c r="GQ741"/>
      <c r="GR741"/>
      <c r="GS741"/>
      <c r="GT741"/>
      <c r="GU741"/>
      <c r="GV741"/>
      <c r="GW741"/>
      <c r="GX741"/>
      <c r="GY741"/>
      <c r="GZ741"/>
      <c r="HA741"/>
      <c r="HB741"/>
      <c r="HC741"/>
      <c r="HD741"/>
      <c r="HE741"/>
      <c r="HF741"/>
      <c r="HG741"/>
      <c r="HH741"/>
      <c r="HI741"/>
      <c r="HJ741"/>
      <c r="HK741"/>
      <c r="HL741"/>
      <c r="HM741"/>
      <c r="HN741"/>
      <c r="HO741"/>
      <c r="HP741"/>
      <c r="HQ741"/>
      <c r="HR741"/>
      <c r="HS741"/>
      <c r="HT741"/>
      <c r="HU741"/>
      <c r="HV741"/>
      <c r="HW741"/>
      <c r="HX741"/>
      <c r="HY741"/>
      <c r="HZ741"/>
      <c r="IA741"/>
      <c r="IB741"/>
      <c r="IC741"/>
      <c r="ID741"/>
      <c r="IE741"/>
    </row>
    <row r="742" spans="1:239" x14ac:dyDescent="0.25">
      <c r="A742" s="5"/>
      <c r="B742" s="5"/>
      <c r="C742" s="5"/>
      <c r="D742" s="5"/>
      <c r="E742" s="5"/>
      <c r="F742" s="5"/>
      <c r="G742" s="5"/>
      <c r="H742" s="5"/>
      <c r="I742" s="5"/>
      <c r="J742" s="5"/>
      <c r="K742" s="5"/>
      <c r="L742" s="5"/>
      <c r="M742" s="5"/>
      <c r="N742" s="5"/>
      <c r="O742" s="5"/>
      <c r="P742" s="5"/>
      <c r="Q742" s="100"/>
      <c r="R742" s="5"/>
      <c r="S742" s="100"/>
      <c r="T742" s="5"/>
      <c r="U742" s="5"/>
      <c r="V742" s="138"/>
      <c r="W742" s="5"/>
      <c r="X742" s="5"/>
      <c r="Y742" s="5"/>
      <c r="Z742" s="5"/>
      <c r="AA742" s="5"/>
      <c r="AB742" s="5"/>
      <c r="AC742" s="5"/>
      <c r="AD742" s="5"/>
      <c r="AE742" s="5"/>
      <c r="AF742"/>
      <c r="AG742"/>
      <c r="AH742"/>
      <c r="AI742"/>
      <c r="AJ742"/>
      <c r="AK742"/>
      <c r="AL742"/>
      <c r="AM742"/>
      <c r="AN742"/>
      <c r="AO742"/>
      <c r="AP742"/>
      <c r="AQ742"/>
      <c r="AR742"/>
      <c r="AS742"/>
      <c r="AT742"/>
      <c r="AU742"/>
      <c r="AV742"/>
      <c r="AW742"/>
      <c r="AX742"/>
      <c r="AY742"/>
      <c r="AZ742"/>
      <c r="BA742"/>
      <c r="BB742"/>
      <c r="BC742"/>
      <c r="BD742"/>
      <c r="BE742"/>
      <c r="BF742"/>
      <c r="BG742"/>
      <c r="BH742"/>
      <c r="BI742"/>
      <c r="BJ742"/>
      <c r="BK742"/>
      <c r="BL742"/>
      <c r="BM742"/>
      <c r="BN742"/>
      <c r="BO742"/>
      <c r="BP742"/>
      <c r="BQ742"/>
      <c r="BR742"/>
      <c r="BS742"/>
      <c r="BT742"/>
      <c r="BU742"/>
      <c r="BV742"/>
      <c r="BW742"/>
      <c r="BX742"/>
      <c r="BY742"/>
      <c r="BZ742"/>
      <c r="CA742"/>
      <c r="CB742"/>
      <c r="CC742"/>
      <c r="CD742"/>
      <c r="CE742"/>
      <c r="CF742"/>
      <c r="CG742"/>
      <c r="CH742"/>
      <c r="CI742"/>
      <c r="CJ742"/>
      <c r="CK742"/>
      <c r="CL742"/>
      <c r="CM742"/>
      <c r="CN742"/>
      <c r="CO742"/>
      <c r="CP742"/>
      <c r="CQ742"/>
      <c r="CR742"/>
      <c r="CS742"/>
      <c r="CT742"/>
      <c r="CU742"/>
      <c r="CV742"/>
      <c r="CW742"/>
      <c r="CX742"/>
      <c r="CY742"/>
      <c r="CZ742"/>
      <c r="DA742"/>
      <c r="DB742"/>
      <c r="DC742"/>
      <c r="DD742"/>
      <c r="DE742"/>
      <c r="DF742"/>
      <c r="DG742"/>
      <c r="DH742"/>
      <c r="DI742"/>
      <c r="DJ742"/>
      <c r="DK742"/>
      <c r="DL742"/>
      <c r="DM742"/>
      <c r="DN742"/>
      <c r="DO742"/>
      <c r="DP742"/>
      <c r="DQ742"/>
      <c r="DR742"/>
      <c r="DS742"/>
      <c r="DT742"/>
      <c r="DU742"/>
      <c r="DV742"/>
      <c r="DW742"/>
      <c r="DX742"/>
      <c r="DY742"/>
      <c r="DZ742"/>
      <c r="EA742"/>
      <c r="EB742"/>
      <c r="EC742"/>
      <c r="ED742"/>
      <c r="EE742"/>
      <c r="EF742"/>
      <c r="EG742"/>
      <c r="EH742"/>
      <c r="EI742"/>
      <c r="EJ742"/>
      <c r="EK742"/>
      <c r="EL742"/>
      <c r="EM742"/>
      <c r="EN742"/>
      <c r="EO742"/>
      <c r="EP742"/>
      <c r="EQ742"/>
      <c r="ER742"/>
      <c r="ES742"/>
      <c r="ET742"/>
      <c r="EU742"/>
      <c r="EV742"/>
      <c r="EW742"/>
      <c r="EX742"/>
      <c r="EY742"/>
      <c r="EZ742"/>
      <c r="FA742"/>
      <c r="FB742"/>
      <c r="FC742"/>
      <c r="FD742"/>
      <c r="FE742"/>
      <c r="FF742"/>
      <c r="FG742"/>
      <c r="FH742"/>
      <c r="FI742"/>
      <c r="FJ742"/>
      <c r="FK742"/>
      <c r="FL742"/>
      <c r="FM742"/>
      <c r="FN742"/>
      <c r="FO742"/>
      <c r="FP742"/>
      <c r="FQ742"/>
      <c r="FR742"/>
      <c r="FS742"/>
      <c r="FT742"/>
      <c r="FU742"/>
      <c r="FV742"/>
      <c r="FW742"/>
      <c r="FX742"/>
      <c r="FY742"/>
      <c r="FZ742"/>
      <c r="GA742"/>
      <c r="GB742"/>
      <c r="GC742"/>
      <c r="GD742"/>
      <c r="GE742"/>
      <c r="GF742"/>
      <c r="GG742"/>
      <c r="GH742"/>
      <c r="GI742"/>
      <c r="GJ742"/>
      <c r="GK742"/>
      <c r="GL742"/>
      <c r="GM742"/>
      <c r="GN742"/>
      <c r="GO742"/>
      <c r="GP742"/>
      <c r="GQ742"/>
      <c r="GR742"/>
      <c r="GS742"/>
      <c r="GT742"/>
      <c r="GU742"/>
      <c r="GV742"/>
      <c r="GW742"/>
      <c r="GX742"/>
      <c r="GY742"/>
      <c r="GZ742"/>
      <c r="HA742"/>
      <c r="HB742"/>
      <c r="HC742"/>
      <c r="HD742"/>
      <c r="HE742"/>
      <c r="HF742"/>
      <c r="HG742"/>
      <c r="HH742"/>
      <c r="HI742"/>
      <c r="HJ742"/>
      <c r="HK742"/>
      <c r="HL742"/>
      <c r="HM742"/>
      <c r="HN742"/>
      <c r="HO742"/>
      <c r="HP742"/>
      <c r="HQ742"/>
      <c r="HR742"/>
      <c r="HS742"/>
      <c r="HT742"/>
      <c r="HU742"/>
      <c r="HV742"/>
      <c r="HW742"/>
      <c r="HX742"/>
      <c r="HY742"/>
      <c r="HZ742"/>
      <c r="IA742"/>
      <c r="IB742"/>
      <c r="IC742"/>
      <c r="ID742"/>
      <c r="IE742"/>
    </row>
    <row r="743" spans="1:239" x14ac:dyDescent="0.25">
      <c r="A743" s="5"/>
      <c r="B743" s="5"/>
      <c r="C743" s="5"/>
      <c r="D743" s="5"/>
      <c r="E743" s="5"/>
      <c r="F743" s="5"/>
      <c r="G743" s="5"/>
      <c r="H743" s="5"/>
      <c r="I743" s="5"/>
      <c r="J743" s="5"/>
      <c r="K743" s="5"/>
      <c r="L743" s="5"/>
      <c r="M743" s="5"/>
      <c r="N743" s="5"/>
      <c r="O743" s="5"/>
      <c r="P743" s="5"/>
      <c r="Q743" s="100"/>
      <c r="R743" s="5"/>
      <c r="S743" s="100"/>
      <c r="T743" s="5"/>
      <c r="U743" s="5"/>
      <c r="V743" s="138"/>
      <c r="W743" s="5"/>
      <c r="X743" s="5"/>
      <c r="Y743" s="5"/>
      <c r="Z743" s="5"/>
      <c r="AA743" s="5"/>
      <c r="AB743" s="5"/>
      <c r="AC743" s="5"/>
      <c r="AD743" s="5"/>
      <c r="AE743" s="5"/>
      <c r="AF743"/>
      <c r="AG743"/>
      <c r="AH743"/>
      <c r="AI743"/>
      <c r="AJ743"/>
      <c r="AK743"/>
      <c r="AL743"/>
      <c r="AM743"/>
      <c r="AN743"/>
      <c r="AO743"/>
      <c r="AP743"/>
      <c r="AQ743"/>
      <c r="AR743"/>
      <c r="AS743"/>
      <c r="AT743"/>
      <c r="AU743"/>
      <c r="AV743"/>
      <c r="AW743"/>
      <c r="AX743"/>
      <c r="AY743"/>
      <c r="AZ743"/>
      <c r="BA743"/>
      <c r="BB743"/>
      <c r="BC743"/>
      <c r="BD743"/>
      <c r="BE743"/>
      <c r="BF743"/>
      <c r="BG743"/>
      <c r="BH743"/>
      <c r="BI743"/>
      <c r="BJ743"/>
      <c r="BK743"/>
      <c r="BL743"/>
      <c r="BM743"/>
      <c r="BN743"/>
      <c r="BO743"/>
      <c r="BP743"/>
      <c r="BQ743"/>
      <c r="BR743"/>
      <c r="BS743"/>
      <c r="BT743"/>
      <c r="BU743"/>
      <c r="BV743"/>
      <c r="BW743"/>
      <c r="BX743"/>
      <c r="BY743"/>
      <c r="BZ743"/>
      <c r="CA743"/>
      <c r="CB743"/>
      <c r="CC743"/>
      <c r="CD743"/>
      <c r="CE743"/>
      <c r="CF743"/>
      <c r="CG743"/>
      <c r="CH743"/>
      <c r="CI743"/>
      <c r="CJ743"/>
      <c r="CK743"/>
      <c r="CL743"/>
      <c r="CM743"/>
      <c r="CN743"/>
      <c r="CO743"/>
      <c r="CP743"/>
      <c r="CQ743"/>
      <c r="CR743"/>
      <c r="CS743"/>
      <c r="CT743"/>
      <c r="CU743"/>
      <c r="CV743"/>
      <c r="CW743"/>
      <c r="CX743"/>
      <c r="CY743"/>
      <c r="CZ743"/>
      <c r="DA743"/>
      <c r="DB743"/>
      <c r="DC743"/>
      <c r="DD743"/>
      <c r="DE743"/>
      <c r="DF743"/>
      <c r="DG743"/>
      <c r="DH743"/>
      <c r="DI743"/>
      <c r="DJ743"/>
      <c r="DK743"/>
      <c r="DL743"/>
      <c r="DM743"/>
      <c r="DN743"/>
      <c r="DO743"/>
      <c r="DP743"/>
      <c r="DQ743"/>
      <c r="DR743"/>
      <c r="DS743"/>
      <c r="DT743"/>
      <c r="DU743"/>
      <c r="DV743"/>
      <c r="DW743"/>
      <c r="DX743"/>
      <c r="DY743"/>
      <c r="DZ743"/>
      <c r="EA743"/>
      <c r="EB743"/>
      <c r="EC743"/>
      <c r="ED743"/>
      <c r="EE743"/>
      <c r="EF743"/>
      <c r="EG743"/>
      <c r="EH743"/>
      <c r="EI743"/>
      <c r="EJ743"/>
      <c r="EK743"/>
      <c r="EL743"/>
      <c r="EM743"/>
      <c r="EN743"/>
      <c r="EO743"/>
      <c r="EP743"/>
      <c r="EQ743"/>
      <c r="ER743"/>
      <c r="ES743"/>
      <c r="ET743"/>
      <c r="EU743"/>
      <c r="EV743"/>
      <c r="EW743"/>
      <c r="EX743"/>
      <c r="EY743"/>
      <c r="EZ743"/>
      <c r="FA743"/>
      <c r="FB743"/>
      <c r="FC743"/>
      <c r="FD743"/>
      <c r="FE743"/>
      <c r="FF743"/>
      <c r="FG743"/>
      <c r="FH743"/>
      <c r="FI743"/>
      <c r="FJ743"/>
      <c r="FK743"/>
      <c r="FL743"/>
      <c r="FM743"/>
      <c r="FN743"/>
      <c r="FO743"/>
      <c r="FP743"/>
      <c r="FQ743"/>
      <c r="FR743"/>
      <c r="FS743"/>
      <c r="FT743"/>
      <c r="FU743"/>
      <c r="FV743"/>
      <c r="FW743"/>
      <c r="FX743"/>
      <c r="FY743"/>
      <c r="FZ743"/>
      <c r="GA743"/>
      <c r="GB743"/>
      <c r="GC743"/>
      <c r="GD743"/>
      <c r="GE743"/>
      <c r="GF743"/>
      <c r="GG743"/>
      <c r="GH743"/>
      <c r="GI743"/>
      <c r="GJ743"/>
      <c r="GK743"/>
      <c r="GL743"/>
      <c r="GM743"/>
      <c r="GN743"/>
      <c r="GO743"/>
      <c r="GP743"/>
      <c r="GQ743"/>
      <c r="GR743"/>
      <c r="GS743"/>
      <c r="GT743"/>
      <c r="GU743"/>
      <c r="GV743"/>
      <c r="GW743"/>
      <c r="GX743"/>
      <c r="GY743"/>
      <c r="GZ743"/>
      <c r="HA743"/>
      <c r="HB743"/>
      <c r="HC743"/>
      <c r="HD743"/>
      <c r="HE743"/>
      <c r="HF743"/>
      <c r="HG743"/>
      <c r="HH743"/>
      <c r="HI743"/>
      <c r="HJ743"/>
      <c r="HK743"/>
      <c r="HL743"/>
      <c r="HM743"/>
      <c r="HN743"/>
      <c r="HO743"/>
      <c r="HP743"/>
      <c r="HQ743"/>
      <c r="HR743"/>
      <c r="HS743"/>
      <c r="HT743"/>
      <c r="HU743"/>
      <c r="HV743"/>
      <c r="HW743"/>
      <c r="HX743"/>
      <c r="HY743"/>
      <c r="HZ743"/>
      <c r="IA743"/>
      <c r="IB743"/>
      <c r="IC743"/>
      <c r="ID743"/>
      <c r="IE743"/>
    </row>
    <row r="744" spans="1:239" x14ac:dyDescent="0.25">
      <c r="A744" s="5"/>
      <c r="B744" s="5"/>
      <c r="C744" s="5"/>
      <c r="D744" s="5"/>
      <c r="E744" s="5"/>
      <c r="F744" s="5"/>
      <c r="G744" s="5"/>
      <c r="H744" s="5"/>
      <c r="I744" s="5"/>
      <c r="J744" s="5"/>
      <c r="K744" s="5"/>
      <c r="L744" s="5"/>
      <c r="M744" s="5"/>
      <c r="N744" s="5"/>
      <c r="O744" s="5"/>
      <c r="P744" s="5"/>
      <c r="Q744" s="100"/>
      <c r="R744" s="5"/>
      <c r="S744" s="100"/>
      <c r="T744" s="5"/>
      <c r="U744" s="5"/>
      <c r="V744" s="138"/>
      <c r="W744" s="5"/>
      <c r="X744" s="5"/>
      <c r="Y744" s="5"/>
      <c r="Z744" s="5"/>
      <c r="AA744" s="5"/>
      <c r="AB744" s="5"/>
      <c r="AC744" s="5"/>
      <c r="AD744" s="5"/>
      <c r="AE744" s="5"/>
      <c r="AF744"/>
      <c r="AG744"/>
      <c r="AH744"/>
      <c r="AI744"/>
      <c r="AJ744"/>
      <c r="AK744"/>
      <c r="AL744"/>
      <c r="AM744"/>
      <c r="AN744"/>
      <c r="AO744"/>
      <c r="AP744"/>
      <c r="AQ744"/>
      <c r="AR744"/>
      <c r="AS744"/>
      <c r="AT744"/>
      <c r="AU744"/>
      <c r="AV744"/>
      <c r="AW744"/>
      <c r="AX744"/>
      <c r="AY744"/>
      <c r="AZ744"/>
      <c r="BA744"/>
      <c r="BB744"/>
      <c r="BC744"/>
      <c r="BD744"/>
      <c r="BE744"/>
      <c r="BF744"/>
      <c r="BG744"/>
      <c r="BH744"/>
      <c r="BI744"/>
      <c r="BJ744"/>
      <c r="BK744"/>
      <c r="BL744"/>
      <c r="BM744"/>
      <c r="BN744"/>
      <c r="BO744"/>
      <c r="BP744"/>
      <c r="BQ744"/>
      <c r="BR744"/>
      <c r="BS744"/>
      <c r="BT744"/>
      <c r="BU744"/>
      <c r="BV744"/>
      <c r="BW744"/>
      <c r="BX744"/>
      <c r="BY744"/>
      <c r="BZ744"/>
      <c r="CA744"/>
      <c r="CB744"/>
      <c r="CC744"/>
      <c r="CD744"/>
      <c r="CE744"/>
      <c r="CF744"/>
      <c r="CG744"/>
      <c r="CH744"/>
      <c r="CI744"/>
      <c r="CJ744"/>
      <c r="CK744"/>
      <c r="CL744"/>
      <c r="CM744"/>
      <c r="CN744"/>
      <c r="CO744"/>
      <c r="CP744"/>
      <c r="CQ744"/>
      <c r="CR744"/>
      <c r="CS744"/>
      <c r="CT744"/>
      <c r="CU744"/>
      <c r="CV744"/>
      <c r="CW744"/>
      <c r="CX744"/>
      <c r="CY744"/>
      <c r="CZ744"/>
      <c r="DA744"/>
      <c r="DB744"/>
      <c r="DC744"/>
      <c r="DD744"/>
      <c r="DE744"/>
      <c r="DF744"/>
      <c r="DG744"/>
      <c r="DH744"/>
      <c r="DI744"/>
      <c r="DJ744"/>
      <c r="DK744"/>
      <c r="DL744"/>
      <c r="DM744"/>
      <c r="DN744"/>
      <c r="DO744"/>
      <c r="DP744"/>
      <c r="DQ744"/>
      <c r="DR744"/>
      <c r="DS744"/>
      <c r="DT744"/>
      <c r="DU744"/>
      <c r="DV744"/>
      <c r="DW744"/>
      <c r="DX744"/>
      <c r="DY744"/>
      <c r="DZ744"/>
      <c r="EA744"/>
      <c r="EB744"/>
      <c r="EC744"/>
      <c r="ED744"/>
      <c r="EE744"/>
      <c r="EF744"/>
      <c r="EG744"/>
      <c r="EH744"/>
      <c r="EI744"/>
      <c r="EJ744"/>
      <c r="EK744"/>
      <c r="EL744"/>
      <c r="EM744"/>
      <c r="EN744"/>
      <c r="EO744"/>
      <c r="EP744"/>
      <c r="EQ744"/>
      <c r="ER744"/>
      <c r="ES744"/>
      <c r="ET744"/>
      <c r="EU744"/>
      <c r="EV744"/>
      <c r="EW744"/>
      <c r="EX744"/>
      <c r="EY744"/>
      <c r="EZ744"/>
      <c r="FA744"/>
      <c r="FB744"/>
      <c r="FC744"/>
      <c r="FD744"/>
      <c r="FE744"/>
      <c r="FF744"/>
      <c r="FG744"/>
      <c r="FH744"/>
      <c r="FI744"/>
      <c r="FJ744"/>
      <c r="FK744"/>
      <c r="FL744"/>
      <c r="FM744"/>
      <c r="FN744"/>
      <c r="FO744"/>
      <c r="FP744"/>
      <c r="FQ744"/>
      <c r="FR744"/>
      <c r="FS744"/>
      <c r="FT744"/>
      <c r="FU744"/>
      <c r="FV744"/>
      <c r="FW744"/>
      <c r="FX744"/>
      <c r="FY744"/>
      <c r="FZ744"/>
      <c r="GA744"/>
      <c r="GB744"/>
      <c r="GC744"/>
      <c r="GD744"/>
      <c r="GE744"/>
      <c r="GF744"/>
      <c r="GG744"/>
      <c r="GH744"/>
      <c r="GI744"/>
      <c r="GJ744"/>
      <c r="GK744"/>
      <c r="GL744"/>
      <c r="GM744"/>
      <c r="GN744"/>
      <c r="GO744"/>
      <c r="GP744"/>
      <c r="GQ744"/>
      <c r="GR744"/>
      <c r="GS744"/>
      <c r="GT744"/>
      <c r="GU744"/>
      <c r="GV744"/>
      <c r="GW744"/>
      <c r="GX744"/>
      <c r="GY744"/>
      <c r="GZ744"/>
      <c r="HA744"/>
      <c r="HB744"/>
      <c r="HC744"/>
      <c r="HD744"/>
      <c r="HE744"/>
      <c r="HF744"/>
      <c r="HG744"/>
      <c r="HH744"/>
      <c r="HI744"/>
      <c r="HJ744"/>
      <c r="HK744"/>
      <c r="HL744"/>
      <c r="HM744"/>
      <c r="HN744"/>
      <c r="HO744"/>
      <c r="HP744"/>
      <c r="HQ744"/>
      <c r="HR744"/>
      <c r="HS744"/>
      <c r="HT744"/>
      <c r="HU744"/>
      <c r="HV744"/>
      <c r="HW744"/>
      <c r="HX744"/>
      <c r="HY744"/>
      <c r="HZ744"/>
      <c r="IA744"/>
      <c r="IB744"/>
      <c r="IC744"/>
      <c r="ID744"/>
      <c r="IE744"/>
    </row>
    <row r="745" spans="1:239" x14ac:dyDescent="0.25">
      <c r="A745" s="5"/>
      <c r="B745" s="5"/>
      <c r="C745" s="5"/>
      <c r="D745" s="5"/>
      <c r="E745" s="5"/>
      <c r="F745" s="5"/>
      <c r="G745" s="5"/>
      <c r="H745" s="5"/>
      <c r="I745" s="5"/>
      <c r="J745" s="5"/>
      <c r="K745" s="5"/>
      <c r="L745" s="5"/>
      <c r="M745" s="5"/>
      <c r="N745" s="5"/>
      <c r="O745" s="5"/>
      <c r="P745" s="5"/>
      <c r="Q745" s="100"/>
      <c r="R745" s="5"/>
      <c r="S745" s="100"/>
      <c r="T745" s="5"/>
      <c r="U745" s="5"/>
      <c r="V745" s="138"/>
      <c r="W745" s="5"/>
      <c r="X745" s="5"/>
      <c r="Y745" s="5"/>
      <c r="Z745" s="5"/>
      <c r="AA745" s="5"/>
      <c r="AB745" s="5"/>
      <c r="AC745" s="5"/>
      <c r="AD745" s="5"/>
      <c r="AE745" s="5"/>
      <c r="AF745"/>
      <c r="AG745"/>
      <c r="AH745"/>
      <c r="AI745"/>
      <c r="AJ745"/>
      <c r="AK745"/>
      <c r="AL745"/>
      <c r="AM745"/>
      <c r="AN745"/>
      <c r="AO745"/>
      <c r="AP745"/>
      <c r="AQ745"/>
      <c r="AR745"/>
      <c r="AS745"/>
      <c r="AT745"/>
      <c r="AU745"/>
      <c r="AV745"/>
      <c r="AW745"/>
      <c r="AX745"/>
      <c r="AY745"/>
      <c r="AZ745"/>
      <c r="BA745"/>
      <c r="BB745"/>
      <c r="BC745"/>
      <c r="BD745"/>
      <c r="BE745"/>
      <c r="BF745"/>
      <c r="BG745"/>
      <c r="BH745"/>
      <c r="BI745"/>
      <c r="BJ745"/>
      <c r="BK745"/>
      <c r="BL745"/>
      <c r="BM745"/>
      <c r="BN745"/>
      <c r="BO745"/>
      <c r="BP745"/>
      <c r="BQ745"/>
      <c r="BR745"/>
      <c r="BS745"/>
      <c r="BT745"/>
      <c r="BU745"/>
      <c r="BV745"/>
      <c r="BW745"/>
      <c r="BX745"/>
      <c r="BY745"/>
      <c r="BZ745"/>
      <c r="CA745"/>
      <c r="CB745"/>
      <c r="CC745"/>
      <c r="CD745"/>
      <c r="CE745"/>
      <c r="CF745"/>
      <c r="CG745"/>
      <c r="CH745"/>
      <c r="CI745"/>
      <c r="CJ745"/>
      <c r="CK745"/>
      <c r="CL745"/>
      <c r="CM745"/>
      <c r="CN745"/>
      <c r="CO745"/>
      <c r="CP745"/>
      <c r="CQ745"/>
      <c r="CR745"/>
      <c r="CS745"/>
      <c r="CT745"/>
      <c r="CU745"/>
      <c r="CV745"/>
      <c r="CW745"/>
      <c r="CX745"/>
      <c r="CY745"/>
      <c r="CZ745"/>
      <c r="DA745"/>
      <c r="DB745"/>
      <c r="DC745"/>
      <c r="DD745"/>
      <c r="DE745"/>
      <c r="DF745"/>
      <c r="DG745"/>
      <c r="DH745"/>
      <c r="DI745"/>
      <c r="DJ745"/>
      <c r="DK745"/>
      <c r="DL745"/>
      <c r="DM745"/>
      <c r="DN745"/>
      <c r="DO745"/>
      <c r="DP745"/>
      <c r="DQ745"/>
      <c r="DR745"/>
      <c r="DS745"/>
      <c r="DT745"/>
      <c r="DU745"/>
      <c r="DV745"/>
      <c r="DW745"/>
      <c r="DX745"/>
      <c r="DY745"/>
      <c r="DZ745"/>
      <c r="EA745"/>
      <c r="EB745"/>
      <c r="EC745"/>
      <c r="ED745"/>
      <c r="EE745"/>
      <c r="EF745"/>
      <c r="EG745"/>
      <c r="EH745"/>
      <c r="EI745"/>
      <c r="EJ745"/>
      <c r="EK745"/>
      <c r="EL745"/>
      <c r="EM745"/>
      <c r="EN745"/>
      <c r="EO745"/>
      <c r="EP745"/>
      <c r="EQ745"/>
      <c r="ER745"/>
      <c r="ES745"/>
      <c r="ET745"/>
      <c r="EU745"/>
      <c r="EV745"/>
      <c r="EW745"/>
      <c r="EX745"/>
      <c r="EY745"/>
      <c r="EZ745"/>
      <c r="FA745"/>
      <c r="FB745"/>
      <c r="FC745"/>
      <c r="FD745"/>
      <c r="FE745"/>
      <c r="FF745"/>
      <c r="FG745"/>
      <c r="FH745"/>
      <c r="FI745"/>
      <c r="FJ745"/>
      <c r="FK745"/>
      <c r="FL745"/>
      <c r="FM745"/>
      <c r="FN745"/>
      <c r="FO745"/>
      <c r="FP745"/>
      <c r="FQ745"/>
      <c r="FR745"/>
      <c r="FS745"/>
      <c r="FT745"/>
      <c r="FU745"/>
      <c r="FV745"/>
      <c r="FW745"/>
      <c r="FX745"/>
      <c r="FY745"/>
      <c r="FZ745"/>
      <c r="GA745"/>
      <c r="GB745"/>
      <c r="GC745"/>
      <c r="GD745"/>
      <c r="GE745"/>
      <c r="GF745"/>
      <c r="GG745"/>
      <c r="GH745"/>
      <c r="GI745"/>
      <c r="GJ745"/>
      <c r="GK745"/>
      <c r="GL745"/>
      <c r="GM745"/>
      <c r="GN745"/>
      <c r="GO745"/>
      <c r="GP745"/>
      <c r="GQ745"/>
      <c r="GR745"/>
      <c r="GS745"/>
      <c r="GT745"/>
      <c r="GU745"/>
      <c r="GV745"/>
      <c r="GW745"/>
      <c r="GX745"/>
      <c r="GY745"/>
      <c r="GZ745"/>
      <c r="HA745"/>
      <c r="HB745"/>
      <c r="HC745"/>
      <c r="HD745"/>
      <c r="HE745"/>
      <c r="HF745"/>
      <c r="HG745"/>
      <c r="HH745"/>
      <c r="HI745"/>
      <c r="HJ745"/>
      <c r="HK745"/>
      <c r="HL745"/>
      <c r="HM745"/>
      <c r="HN745"/>
      <c r="HO745"/>
      <c r="HP745"/>
      <c r="HQ745"/>
      <c r="HR745"/>
      <c r="HS745"/>
      <c r="HT745"/>
      <c r="HU745"/>
      <c r="HV745"/>
      <c r="HW745"/>
      <c r="HX745"/>
      <c r="HY745"/>
      <c r="HZ745"/>
      <c r="IA745"/>
      <c r="IB745"/>
      <c r="IC745"/>
      <c r="ID745"/>
      <c r="IE745"/>
    </row>
    <row r="746" spans="1:239" x14ac:dyDescent="0.25">
      <c r="A746" s="5"/>
      <c r="B746" s="5"/>
      <c r="C746" s="5"/>
      <c r="D746" s="5"/>
      <c r="E746" s="5"/>
      <c r="F746" s="5"/>
      <c r="G746" s="5"/>
      <c r="H746" s="5"/>
      <c r="I746" s="5"/>
      <c r="J746" s="5"/>
      <c r="K746" s="5"/>
      <c r="L746" s="5"/>
      <c r="M746" s="5"/>
      <c r="N746" s="5"/>
      <c r="O746" s="5"/>
      <c r="P746" s="5"/>
      <c r="Q746" s="100"/>
      <c r="R746" s="5"/>
      <c r="S746" s="100"/>
      <c r="T746" s="5"/>
      <c r="U746" s="5"/>
      <c r="V746" s="138"/>
      <c r="W746" s="5"/>
      <c r="X746" s="5"/>
      <c r="Y746" s="5"/>
      <c r="Z746" s="5"/>
      <c r="AA746" s="5"/>
      <c r="AB746" s="5"/>
      <c r="AC746" s="5"/>
      <c r="AD746" s="5"/>
      <c r="AE746" s="5"/>
      <c r="AF746"/>
      <c r="AG746"/>
      <c r="AH746"/>
      <c r="AI746"/>
      <c r="AJ746"/>
      <c r="AK746"/>
      <c r="AL746"/>
      <c r="AM746"/>
      <c r="AN746"/>
      <c r="AO746"/>
      <c r="AP746"/>
      <c r="AQ746"/>
      <c r="AR746"/>
      <c r="AS746"/>
      <c r="AT746"/>
      <c r="AU746"/>
      <c r="AV746"/>
      <c r="AW746"/>
      <c r="AX746"/>
      <c r="AY746"/>
      <c r="AZ746"/>
      <c r="BA746"/>
      <c r="BB746"/>
      <c r="BC746"/>
      <c r="BD746"/>
      <c r="BE746"/>
      <c r="BF746"/>
      <c r="BG746"/>
      <c r="BH746"/>
      <c r="BI746"/>
      <c r="BJ746"/>
      <c r="BK746"/>
      <c r="BL746"/>
      <c r="BM746"/>
      <c r="BN746"/>
      <c r="BO746"/>
      <c r="BP746"/>
      <c r="BQ746"/>
      <c r="BR746"/>
      <c r="BS746"/>
      <c r="BT746"/>
      <c r="BU746"/>
      <c r="BV746"/>
      <c r="BW746"/>
      <c r="BX746"/>
      <c r="BY746"/>
      <c r="BZ746"/>
      <c r="CA746"/>
      <c r="CB746"/>
      <c r="CC746"/>
      <c r="CD746"/>
      <c r="CE746"/>
      <c r="CF746"/>
      <c r="CG746"/>
      <c r="CH746"/>
      <c r="CI746"/>
      <c r="CJ746"/>
      <c r="CK746"/>
      <c r="CL746"/>
      <c r="CM746"/>
      <c r="CN746"/>
      <c r="CO746"/>
      <c r="CP746"/>
      <c r="CQ746"/>
      <c r="CR746"/>
      <c r="CS746"/>
      <c r="CT746"/>
      <c r="CU746"/>
      <c r="CV746"/>
      <c r="CW746"/>
      <c r="CX746"/>
      <c r="CY746"/>
      <c r="CZ746"/>
      <c r="DA746"/>
      <c r="DB746"/>
      <c r="DC746"/>
      <c r="DD746"/>
      <c r="DE746"/>
      <c r="DF746"/>
      <c r="DG746"/>
      <c r="DH746"/>
      <c r="DI746"/>
      <c r="DJ746"/>
      <c r="DK746"/>
      <c r="DL746"/>
      <c r="DM746"/>
      <c r="DN746"/>
      <c r="DO746"/>
      <c r="DP746"/>
      <c r="DQ746"/>
      <c r="DR746"/>
      <c r="DS746"/>
      <c r="DT746"/>
      <c r="DU746"/>
      <c r="DV746"/>
      <c r="DW746"/>
      <c r="DX746"/>
      <c r="DY746"/>
      <c r="DZ746"/>
      <c r="EA746"/>
      <c r="EB746"/>
      <c r="EC746"/>
      <c r="ED746"/>
      <c r="EE746"/>
      <c r="EF746"/>
      <c r="EG746"/>
      <c r="EH746"/>
      <c r="EI746"/>
      <c r="EJ746"/>
      <c r="EK746"/>
      <c r="EL746"/>
      <c r="EM746"/>
      <c r="EN746"/>
      <c r="EO746"/>
      <c r="EP746"/>
      <c r="EQ746"/>
      <c r="ER746"/>
      <c r="ES746"/>
      <c r="ET746"/>
      <c r="EU746"/>
      <c r="EV746"/>
      <c r="EW746"/>
      <c r="EX746"/>
      <c r="EY746"/>
      <c r="EZ746"/>
      <c r="FA746"/>
      <c r="FB746"/>
      <c r="FC746"/>
      <c r="FD746"/>
      <c r="FE746"/>
      <c r="FF746"/>
      <c r="FG746"/>
      <c r="FH746"/>
      <c r="FI746"/>
      <c r="FJ746"/>
      <c r="FK746"/>
      <c r="FL746"/>
      <c r="FM746"/>
      <c r="FN746"/>
      <c r="FO746"/>
      <c r="FP746"/>
      <c r="FQ746"/>
      <c r="FR746"/>
      <c r="FS746"/>
      <c r="FT746"/>
      <c r="FU746"/>
      <c r="FV746"/>
      <c r="FW746"/>
      <c r="FX746"/>
      <c r="FY746"/>
      <c r="FZ746"/>
      <c r="GA746"/>
      <c r="GB746"/>
      <c r="GC746"/>
      <c r="GD746"/>
      <c r="GE746"/>
      <c r="GF746"/>
      <c r="GG746"/>
      <c r="GH746"/>
      <c r="GI746"/>
      <c r="GJ746"/>
      <c r="GK746"/>
      <c r="GL746"/>
      <c r="GM746"/>
      <c r="GN746"/>
      <c r="GO746"/>
      <c r="GP746"/>
      <c r="GQ746"/>
      <c r="GR746"/>
      <c r="GS746"/>
      <c r="GT746"/>
      <c r="GU746"/>
      <c r="GV746"/>
      <c r="GW746"/>
      <c r="GX746"/>
      <c r="GY746"/>
      <c r="GZ746"/>
      <c r="HA746"/>
      <c r="HB746"/>
      <c r="HC746"/>
      <c r="HD746"/>
      <c r="HE746"/>
      <c r="HF746"/>
      <c r="HG746"/>
      <c r="HH746"/>
      <c r="HI746"/>
      <c r="HJ746"/>
      <c r="HK746"/>
      <c r="HL746"/>
      <c r="HM746"/>
      <c r="HN746"/>
      <c r="HO746"/>
      <c r="HP746"/>
      <c r="HQ746"/>
      <c r="HR746"/>
      <c r="HS746"/>
      <c r="HT746"/>
      <c r="HU746"/>
      <c r="HV746"/>
      <c r="HW746"/>
      <c r="HX746"/>
      <c r="HY746"/>
      <c r="HZ746"/>
      <c r="IA746"/>
      <c r="IB746"/>
      <c r="IC746"/>
      <c r="ID746"/>
      <c r="IE746"/>
    </row>
    <row r="747" spans="1:239" x14ac:dyDescent="0.25">
      <c r="A747" s="5"/>
      <c r="B747" s="5"/>
      <c r="C747" s="5"/>
      <c r="D747" s="5"/>
      <c r="E747" s="5"/>
      <c r="F747" s="5"/>
      <c r="G747" s="5"/>
      <c r="H747" s="5"/>
      <c r="I747" s="5"/>
      <c r="J747" s="5"/>
      <c r="K747" s="5"/>
      <c r="L747" s="5"/>
      <c r="M747" s="5"/>
      <c r="N747" s="5"/>
      <c r="O747" s="5"/>
      <c r="P747" s="5"/>
      <c r="Q747" s="100"/>
      <c r="R747" s="5"/>
      <c r="S747" s="100"/>
      <c r="T747" s="5"/>
      <c r="U747" s="5"/>
      <c r="V747" s="138"/>
      <c r="W747" s="5"/>
      <c r="X747" s="5"/>
      <c r="Y747" s="5"/>
      <c r="Z747" s="5"/>
      <c r="AA747" s="5"/>
      <c r="AB747" s="5"/>
      <c r="AC747" s="5"/>
      <c r="AD747" s="5"/>
      <c r="AE747" s="5"/>
      <c r="AF747"/>
      <c r="AG747"/>
      <c r="AH747"/>
      <c r="AI747"/>
      <c r="AJ747"/>
      <c r="AK747"/>
      <c r="AL747"/>
      <c r="AM747"/>
      <c r="AN747"/>
      <c r="AO747"/>
      <c r="AP747"/>
      <c r="AQ747"/>
      <c r="AR747"/>
      <c r="AS747"/>
      <c r="AT747"/>
      <c r="AU747"/>
      <c r="AV747"/>
      <c r="AW747"/>
      <c r="AX747"/>
      <c r="AY747"/>
      <c r="AZ747"/>
      <c r="BA747"/>
      <c r="BB747"/>
      <c r="BC747"/>
      <c r="BD747"/>
      <c r="BE747"/>
      <c r="BF747"/>
      <c r="BG747"/>
      <c r="BH747"/>
      <c r="BI747"/>
      <c r="BJ747"/>
      <c r="BK747"/>
      <c r="BL747"/>
      <c r="BM747"/>
      <c r="BN747"/>
      <c r="BO747"/>
      <c r="BP747"/>
      <c r="BQ747"/>
      <c r="BR747"/>
      <c r="BS747"/>
      <c r="BT747"/>
      <c r="BU747"/>
      <c r="BV747"/>
      <c r="BW747"/>
      <c r="BX747"/>
      <c r="BY747"/>
      <c r="BZ747"/>
      <c r="CA747"/>
      <c r="CB747"/>
      <c r="CC747"/>
      <c r="CD747"/>
      <c r="CE747"/>
      <c r="CF747"/>
      <c r="CG747"/>
      <c r="CH747"/>
      <c r="CI747"/>
      <c r="CJ747"/>
      <c r="CK747"/>
      <c r="CL747"/>
      <c r="CM747"/>
      <c r="CN747"/>
      <c r="CO747"/>
      <c r="CP747"/>
      <c r="CQ747"/>
      <c r="CR747"/>
      <c r="CS747"/>
      <c r="CT747"/>
      <c r="CU747"/>
      <c r="CV747"/>
      <c r="CW747"/>
      <c r="CX747"/>
      <c r="CY747"/>
      <c r="CZ747"/>
      <c r="DA747"/>
      <c r="DB747"/>
      <c r="DC747"/>
      <c r="DD747"/>
      <c r="DE747"/>
      <c r="DF747"/>
      <c r="DG747"/>
      <c r="DH747"/>
      <c r="DI747"/>
      <c r="DJ747"/>
      <c r="DK747"/>
      <c r="DL747"/>
      <c r="DM747"/>
      <c r="DN747"/>
      <c r="DO747"/>
      <c r="DP747"/>
      <c r="DQ747"/>
      <c r="DR747"/>
      <c r="DS747"/>
      <c r="DT747"/>
      <c r="DU747"/>
      <c r="DV747"/>
      <c r="DW747"/>
      <c r="DX747"/>
      <c r="DY747"/>
      <c r="DZ747"/>
      <c r="EA747"/>
      <c r="EB747"/>
      <c r="EC747"/>
      <c r="ED747"/>
      <c r="EE747"/>
      <c r="EF747"/>
      <c r="EG747"/>
      <c r="EH747"/>
      <c r="EI747"/>
      <c r="EJ747"/>
      <c r="EK747"/>
      <c r="EL747"/>
      <c r="EM747"/>
      <c r="EN747"/>
      <c r="EO747"/>
      <c r="EP747"/>
      <c r="EQ747"/>
      <c r="ER747"/>
      <c r="ES747"/>
      <c r="ET747"/>
      <c r="EU747"/>
      <c r="EV747"/>
      <c r="EW747"/>
      <c r="EX747"/>
      <c r="EY747"/>
      <c r="EZ747"/>
      <c r="FA747"/>
      <c r="FB747"/>
      <c r="FC747"/>
      <c r="FD747"/>
      <c r="FE747"/>
      <c r="FF747"/>
      <c r="FG747"/>
      <c r="FH747"/>
      <c r="FI747"/>
      <c r="FJ747"/>
      <c r="FK747"/>
      <c r="FL747"/>
      <c r="FM747"/>
      <c r="FN747"/>
      <c r="FO747"/>
      <c r="FP747"/>
      <c r="FQ747"/>
      <c r="FR747"/>
      <c r="FS747"/>
      <c r="FT747"/>
      <c r="FU747"/>
      <c r="FV747"/>
      <c r="FW747"/>
      <c r="FX747"/>
      <c r="FY747"/>
      <c r="FZ747"/>
      <c r="GA747"/>
      <c r="GB747"/>
      <c r="GC747"/>
      <c r="GD747"/>
      <c r="GE747"/>
      <c r="GF747"/>
      <c r="GG747"/>
      <c r="GH747"/>
      <c r="GI747"/>
      <c r="GJ747"/>
      <c r="GK747"/>
      <c r="GL747"/>
      <c r="GM747"/>
      <c r="GN747"/>
      <c r="GO747"/>
      <c r="GP747"/>
      <c r="GQ747"/>
      <c r="GR747"/>
      <c r="GS747"/>
      <c r="GT747"/>
      <c r="GU747"/>
      <c r="GV747"/>
      <c r="GW747"/>
      <c r="GX747"/>
      <c r="GY747"/>
      <c r="GZ747"/>
      <c r="HA747"/>
      <c r="HB747"/>
      <c r="HC747"/>
      <c r="HD747"/>
      <c r="HE747"/>
      <c r="HF747"/>
      <c r="HG747"/>
      <c r="HH747"/>
      <c r="HI747"/>
      <c r="HJ747"/>
      <c r="HK747"/>
      <c r="HL747"/>
      <c r="HM747"/>
      <c r="HN747"/>
      <c r="HO747"/>
      <c r="HP747"/>
      <c r="HQ747"/>
      <c r="HR747"/>
      <c r="HS747"/>
      <c r="HT747"/>
      <c r="HU747"/>
      <c r="HV747"/>
      <c r="HW747"/>
      <c r="HX747"/>
      <c r="HY747"/>
      <c r="HZ747"/>
      <c r="IA747"/>
      <c r="IB747"/>
      <c r="IC747"/>
      <c r="ID747"/>
      <c r="IE747"/>
    </row>
    <row r="748" spans="1:239" x14ac:dyDescent="0.25">
      <c r="A748" s="5"/>
      <c r="B748" s="5"/>
      <c r="C748" s="5"/>
      <c r="D748" s="5"/>
      <c r="E748" s="5"/>
      <c r="F748" s="5"/>
      <c r="G748" s="5"/>
      <c r="H748" s="5"/>
      <c r="I748" s="5"/>
      <c r="J748" s="5"/>
      <c r="K748" s="5"/>
      <c r="L748" s="5"/>
      <c r="M748" s="5"/>
      <c r="N748" s="5"/>
      <c r="O748" s="5"/>
      <c r="P748" s="5"/>
      <c r="Q748" s="100"/>
      <c r="R748" s="5"/>
      <c r="S748" s="100"/>
      <c r="T748" s="5"/>
      <c r="U748" s="5"/>
      <c r="V748" s="138"/>
      <c r="W748" s="5"/>
      <c r="X748" s="5"/>
      <c r="Y748" s="5"/>
      <c r="Z748" s="5"/>
      <c r="AA748" s="5"/>
      <c r="AB748" s="5"/>
      <c r="AC748" s="5"/>
      <c r="AD748" s="5"/>
      <c r="AE748" s="5"/>
      <c r="AF748"/>
      <c r="AG748"/>
      <c r="AH748"/>
      <c r="AI748"/>
      <c r="AJ748"/>
      <c r="AK748"/>
      <c r="AL748"/>
      <c r="AM748"/>
      <c r="AN748"/>
      <c r="AO748"/>
      <c r="AP748"/>
      <c r="AQ748"/>
      <c r="AR748"/>
      <c r="AS748"/>
      <c r="AT748"/>
      <c r="AU748"/>
      <c r="AV748"/>
      <c r="AW748"/>
      <c r="AX748"/>
      <c r="AY748"/>
      <c r="AZ748"/>
      <c r="BA748"/>
      <c r="BB748"/>
      <c r="BC748"/>
      <c r="BD748"/>
      <c r="BE748"/>
      <c r="BF748"/>
      <c r="BG748"/>
      <c r="BH748"/>
      <c r="BI748"/>
      <c r="BJ748"/>
      <c r="BK748"/>
      <c r="BL748"/>
      <c r="BM748"/>
      <c r="BN748"/>
      <c r="BO748"/>
      <c r="BP748"/>
      <c r="BQ748"/>
      <c r="BR748"/>
      <c r="BS748"/>
      <c r="BT748"/>
      <c r="BU748"/>
      <c r="BV748"/>
      <c r="BW748"/>
      <c r="BX748"/>
      <c r="BY748"/>
      <c r="BZ748"/>
      <c r="CA748"/>
      <c r="CB748"/>
      <c r="CC748"/>
      <c r="CD748"/>
      <c r="CE748"/>
      <c r="CF748"/>
      <c r="CG748"/>
      <c r="CH748"/>
      <c r="CI748"/>
      <c r="CJ748"/>
      <c r="CK748"/>
      <c r="CL748"/>
      <c r="CM748"/>
      <c r="CN748"/>
      <c r="CO748"/>
      <c r="CP748"/>
      <c r="CQ748"/>
      <c r="CR748"/>
      <c r="CS748"/>
      <c r="CT748"/>
      <c r="CU748"/>
      <c r="CV748"/>
      <c r="CW748"/>
      <c r="CX748"/>
      <c r="CY748"/>
      <c r="CZ748"/>
      <c r="DA748"/>
      <c r="DB748"/>
      <c r="DC748"/>
      <c r="DD748"/>
      <c r="DE748"/>
      <c r="DF748"/>
      <c r="DG748"/>
      <c r="DH748"/>
      <c r="DI748"/>
      <c r="DJ748"/>
      <c r="DK748"/>
      <c r="DL748"/>
      <c r="DM748"/>
      <c r="DN748"/>
      <c r="DO748"/>
      <c r="DP748"/>
      <c r="DQ748"/>
      <c r="DR748"/>
      <c r="DS748"/>
      <c r="DT748"/>
      <c r="DU748"/>
      <c r="DV748"/>
      <c r="DW748"/>
      <c r="DX748"/>
      <c r="DY748"/>
      <c r="DZ748"/>
      <c r="EA748"/>
      <c r="EB748"/>
      <c r="EC748"/>
      <c r="ED748"/>
      <c r="EE748"/>
      <c r="EF748"/>
      <c r="EG748"/>
      <c r="EH748"/>
      <c r="EI748"/>
      <c r="EJ748"/>
      <c r="EK748"/>
      <c r="EL748"/>
      <c r="EM748"/>
      <c r="EN748"/>
      <c r="EO748"/>
      <c r="EP748"/>
      <c r="EQ748"/>
      <c r="ER748"/>
      <c r="ES748"/>
      <c r="ET748"/>
      <c r="EU748"/>
      <c r="EV748"/>
      <c r="EW748"/>
      <c r="EX748"/>
      <c r="EY748"/>
      <c r="EZ748"/>
      <c r="FA748"/>
      <c r="FB748"/>
      <c r="FC748"/>
      <c r="FD748"/>
      <c r="FE748"/>
      <c r="FF748"/>
      <c r="FG748"/>
      <c r="FH748"/>
      <c r="FI748"/>
      <c r="FJ748"/>
      <c r="FK748"/>
      <c r="FL748"/>
      <c r="FM748"/>
      <c r="FN748"/>
      <c r="FO748"/>
      <c r="FP748"/>
      <c r="FQ748"/>
      <c r="FR748"/>
      <c r="FS748"/>
      <c r="FT748"/>
      <c r="FU748"/>
      <c r="FV748"/>
      <c r="FW748"/>
      <c r="FX748"/>
      <c r="FY748"/>
      <c r="FZ748"/>
      <c r="GA748"/>
      <c r="GB748"/>
      <c r="GC748"/>
      <c r="GD748"/>
      <c r="GE748"/>
      <c r="GF748"/>
      <c r="GG748"/>
      <c r="GH748"/>
      <c r="GI748"/>
      <c r="GJ748"/>
      <c r="GK748"/>
      <c r="GL748"/>
      <c r="GM748"/>
      <c r="GN748"/>
      <c r="GO748"/>
      <c r="GP748"/>
      <c r="GQ748"/>
      <c r="GR748"/>
      <c r="GS748"/>
      <c r="GT748"/>
      <c r="GU748"/>
      <c r="GV748"/>
      <c r="GW748"/>
      <c r="GX748"/>
      <c r="GY748"/>
      <c r="GZ748"/>
      <c r="HA748"/>
      <c r="HB748"/>
      <c r="HC748"/>
      <c r="HD748"/>
      <c r="HE748"/>
      <c r="HF748"/>
      <c r="HG748"/>
      <c r="HH748"/>
      <c r="HI748"/>
      <c r="HJ748"/>
      <c r="HK748"/>
      <c r="HL748"/>
      <c r="HM748"/>
      <c r="HN748"/>
      <c r="HO748"/>
      <c r="HP748"/>
      <c r="HQ748"/>
      <c r="HR748"/>
      <c r="HS748"/>
      <c r="HT748"/>
      <c r="HU748"/>
      <c r="HV748"/>
      <c r="HW748"/>
      <c r="HX748"/>
      <c r="HY748"/>
      <c r="HZ748"/>
      <c r="IA748"/>
      <c r="IB748"/>
      <c r="IC748"/>
      <c r="ID748"/>
      <c r="IE748"/>
    </row>
    <row r="749" spans="1:239" x14ac:dyDescent="0.25">
      <c r="A749" s="5"/>
      <c r="B749" s="5"/>
      <c r="C749" s="5"/>
      <c r="D749" s="5"/>
      <c r="E749" s="5"/>
      <c r="F749" s="5"/>
      <c r="G749" s="5"/>
      <c r="H749" s="5"/>
      <c r="I749" s="5"/>
      <c r="J749" s="5"/>
      <c r="K749" s="5"/>
      <c r="L749" s="5"/>
      <c r="M749" s="5"/>
      <c r="N749" s="5"/>
      <c r="O749" s="5"/>
      <c r="P749" s="5"/>
      <c r="Q749" s="100"/>
      <c r="R749" s="5"/>
      <c r="S749" s="100"/>
      <c r="T749" s="5"/>
      <c r="U749" s="5"/>
      <c r="V749" s="138"/>
      <c r="W749" s="5"/>
      <c r="X749" s="5"/>
      <c r="Y749" s="5"/>
      <c r="Z749" s="5"/>
      <c r="AA749" s="5"/>
      <c r="AB749" s="5"/>
      <c r="AC749" s="5"/>
      <c r="AD749" s="5"/>
      <c r="AE749" s="5"/>
      <c r="AF749"/>
      <c r="AG749"/>
      <c r="AH749"/>
      <c r="AI749"/>
      <c r="AJ749"/>
      <c r="AK749"/>
      <c r="AL749"/>
      <c r="AM749"/>
      <c r="AN749"/>
      <c r="AO749"/>
      <c r="AP749"/>
      <c r="AQ749"/>
      <c r="AR749"/>
      <c r="AS749"/>
      <c r="AT749"/>
      <c r="AU749"/>
      <c r="AV749"/>
      <c r="AW749"/>
      <c r="AX749"/>
      <c r="AY749"/>
      <c r="AZ749"/>
      <c r="BA749"/>
      <c r="BB749"/>
      <c r="BC749"/>
      <c r="BD749"/>
      <c r="BE749"/>
      <c r="BF749"/>
      <c r="BG749"/>
      <c r="BH749"/>
      <c r="BI749"/>
      <c r="BJ749"/>
      <c r="BK749"/>
      <c r="BL749"/>
      <c r="BM749"/>
      <c r="BN749"/>
      <c r="BO749"/>
      <c r="BP749"/>
      <c r="BQ749"/>
      <c r="BR749"/>
      <c r="BS749"/>
      <c r="BT749"/>
      <c r="BU749"/>
      <c r="BV749"/>
      <c r="BW749"/>
      <c r="BX749"/>
      <c r="BY749"/>
      <c r="BZ749"/>
      <c r="CA749"/>
      <c r="CB749"/>
      <c r="CC749"/>
      <c r="CD749"/>
      <c r="CE749"/>
      <c r="CF749"/>
      <c r="CG749"/>
      <c r="CH749"/>
      <c r="CI749"/>
      <c r="CJ749"/>
      <c r="CK749"/>
      <c r="CL749"/>
      <c r="CM749"/>
      <c r="CN749"/>
      <c r="CO749"/>
      <c r="CP749"/>
      <c r="CQ749"/>
      <c r="CR749"/>
      <c r="CS749"/>
      <c r="CT749"/>
      <c r="CU749"/>
      <c r="CV749"/>
      <c r="CW749"/>
      <c r="CX749"/>
      <c r="CY749"/>
      <c r="CZ749"/>
      <c r="DA749"/>
      <c r="DB749"/>
      <c r="DC749"/>
      <c r="DD749"/>
      <c r="DE749"/>
      <c r="DF749"/>
      <c r="DG749"/>
      <c r="DH749"/>
      <c r="DI749"/>
      <c r="DJ749"/>
      <c r="DK749"/>
      <c r="DL749"/>
      <c r="DM749"/>
      <c r="DN749"/>
      <c r="DO749"/>
      <c r="DP749"/>
      <c r="DQ749"/>
      <c r="DR749"/>
      <c r="DS749"/>
      <c r="DT749"/>
      <c r="DU749"/>
      <c r="DV749"/>
      <c r="DW749"/>
      <c r="DX749"/>
      <c r="DY749"/>
      <c r="DZ749"/>
      <c r="EA749"/>
      <c r="EB749"/>
      <c r="EC749"/>
      <c r="ED749"/>
      <c r="EE749"/>
      <c r="EF749"/>
      <c r="EG749"/>
      <c r="EH749"/>
      <c r="EI749"/>
      <c r="EJ749"/>
      <c r="EK749"/>
      <c r="EL749"/>
      <c r="EM749"/>
      <c r="EN749"/>
      <c r="EO749"/>
      <c r="EP749"/>
      <c r="EQ749"/>
      <c r="ER749"/>
      <c r="ES749"/>
      <c r="ET749"/>
      <c r="EU749"/>
      <c r="EV749"/>
      <c r="EW749"/>
      <c r="EX749"/>
      <c r="EY749"/>
      <c r="EZ749"/>
      <c r="FA749"/>
      <c r="FB749"/>
      <c r="FC749"/>
      <c r="FD749"/>
      <c r="FE749"/>
      <c r="FF749"/>
      <c r="FG749"/>
      <c r="FH749"/>
      <c r="FI749"/>
      <c r="FJ749"/>
      <c r="FK749"/>
      <c r="FL749"/>
      <c r="FM749"/>
      <c r="FN749"/>
      <c r="FO749"/>
      <c r="FP749"/>
      <c r="FQ749"/>
      <c r="FR749"/>
      <c r="FS749"/>
      <c r="FT749"/>
      <c r="FU749"/>
      <c r="FV749"/>
      <c r="FW749"/>
      <c r="FX749"/>
      <c r="FY749"/>
      <c r="FZ749"/>
      <c r="GA749"/>
      <c r="GB749"/>
      <c r="GC749"/>
      <c r="GD749"/>
      <c r="GE749"/>
      <c r="GF749"/>
      <c r="GG749"/>
      <c r="GH749"/>
      <c r="GI749"/>
      <c r="GJ749"/>
      <c r="GK749"/>
      <c r="GL749"/>
      <c r="GM749"/>
      <c r="GN749"/>
      <c r="GO749"/>
      <c r="GP749"/>
      <c r="GQ749"/>
      <c r="GR749"/>
      <c r="GS749"/>
      <c r="GT749"/>
      <c r="GU749"/>
      <c r="GV749"/>
      <c r="GW749"/>
      <c r="GX749"/>
      <c r="GY749"/>
      <c r="GZ749"/>
      <c r="HA749"/>
      <c r="HB749"/>
      <c r="HC749"/>
      <c r="HD749"/>
      <c r="HE749"/>
      <c r="HF749"/>
      <c r="HG749"/>
      <c r="HH749"/>
      <c r="HI749"/>
      <c r="HJ749"/>
      <c r="HK749"/>
      <c r="HL749"/>
      <c r="HM749"/>
      <c r="HN749"/>
      <c r="HO749"/>
      <c r="HP749"/>
      <c r="HQ749"/>
      <c r="HR749"/>
      <c r="HS749"/>
      <c r="HT749"/>
      <c r="HU749"/>
      <c r="HV749"/>
      <c r="HW749"/>
      <c r="HX749"/>
      <c r="HY749"/>
      <c r="HZ749"/>
      <c r="IA749"/>
      <c r="IB749"/>
      <c r="IC749"/>
      <c r="ID749"/>
      <c r="IE749"/>
    </row>
    <row r="750" spans="1:239" x14ac:dyDescent="0.25">
      <c r="A750" s="5"/>
      <c r="B750" s="5"/>
      <c r="C750" s="5"/>
      <c r="D750" s="5"/>
      <c r="E750" s="5"/>
      <c r="F750" s="5"/>
      <c r="G750" s="5"/>
      <c r="H750" s="5"/>
      <c r="I750" s="5"/>
      <c r="J750" s="5"/>
      <c r="K750" s="5"/>
      <c r="L750" s="5"/>
      <c r="M750" s="5"/>
      <c r="N750" s="5"/>
      <c r="O750" s="5"/>
      <c r="P750" s="5"/>
      <c r="Q750" s="100"/>
      <c r="R750" s="5"/>
      <c r="S750" s="100"/>
      <c r="T750" s="5"/>
      <c r="U750" s="5"/>
      <c r="V750" s="138"/>
      <c r="W750" s="5"/>
      <c r="X750" s="5"/>
      <c r="Y750" s="5"/>
      <c r="Z750" s="5"/>
      <c r="AA750" s="5"/>
      <c r="AB750" s="5"/>
      <c r="AC750" s="5"/>
      <c r="AD750" s="5"/>
      <c r="AE750" s="5"/>
      <c r="AF750"/>
      <c r="AG750"/>
      <c r="AH750"/>
      <c r="AI750"/>
      <c r="AJ750"/>
      <c r="AK750"/>
      <c r="AL750"/>
      <c r="AM750"/>
      <c r="AN750"/>
      <c r="AO750"/>
      <c r="AP750"/>
      <c r="AQ750"/>
      <c r="AR750"/>
      <c r="AS750"/>
      <c r="AT750"/>
      <c r="AU750"/>
      <c r="AV750"/>
      <c r="AW750"/>
      <c r="AX750"/>
      <c r="AY750"/>
      <c r="AZ750"/>
      <c r="BA750"/>
      <c r="BB750"/>
      <c r="BC750"/>
      <c r="BD750"/>
      <c r="BE750"/>
      <c r="BF750"/>
      <c r="BG750"/>
      <c r="BH750"/>
      <c r="BI750"/>
      <c r="BJ750"/>
      <c r="BK750"/>
      <c r="BL750"/>
      <c r="BM750"/>
      <c r="BN750"/>
      <c r="BO750"/>
      <c r="BP750"/>
      <c r="BQ750"/>
      <c r="BR750"/>
      <c r="BS750"/>
      <c r="BT750"/>
      <c r="BU750"/>
      <c r="BV750"/>
      <c r="BW750"/>
      <c r="BX750"/>
      <c r="BY750"/>
      <c r="BZ750"/>
      <c r="CA750"/>
      <c r="CB750"/>
      <c r="CC750"/>
      <c r="CD750"/>
      <c r="CE750"/>
      <c r="CF750"/>
      <c r="CG750"/>
      <c r="CH750"/>
      <c r="CI750"/>
      <c r="CJ750"/>
      <c r="CK750"/>
      <c r="CL750"/>
      <c r="CM750"/>
      <c r="CN750"/>
      <c r="CO750"/>
      <c r="CP750"/>
      <c r="CQ750"/>
      <c r="CR750"/>
      <c r="CS750"/>
      <c r="CT750"/>
      <c r="CU750"/>
      <c r="CV750"/>
      <c r="CW750"/>
      <c r="CX750"/>
      <c r="CY750"/>
      <c r="CZ750"/>
      <c r="DA750"/>
      <c r="DB750"/>
      <c r="DC750"/>
      <c r="DD750"/>
      <c r="DE750"/>
      <c r="DF750"/>
      <c r="DG750"/>
      <c r="DH750"/>
      <c r="DI750"/>
      <c r="DJ750"/>
      <c r="DK750"/>
      <c r="DL750"/>
      <c r="DM750"/>
      <c r="DN750"/>
      <c r="DO750"/>
      <c r="DP750"/>
      <c r="DQ750"/>
      <c r="DR750"/>
      <c r="DS750"/>
      <c r="DT750"/>
      <c r="DU750"/>
      <c r="DV750"/>
      <c r="DW750"/>
      <c r="DX750"/>
      <c r="DY750"/>
      <c r="DZ750"/>
      <c r="EA750"/>
      <c r="EB750"/>
      <c r="EC750"/>
      <c r="ED750"/>
      <c r="EE750"/>
      <c r="EF750"/>
      <c r="EG750"/>
      <c r="EH750"/>
      <c r="EI750"/>
      <c r="EJ750"/>
      <c r="EK750"/>
      <c r="EL750"/>
      <c r="EM750"/>
      <c r="EN750"/>
      <c r="EO750"/>
      <c r="EP750"/>
      <c r="EQ750"/>
      <c r="ER750"/>
      <c r="ES750"/>
      <c r="ET750"/>
      <c r="EU750"/>
      <c r="EV750"/>
      <c r="EW750"/>
      <c r="EX750"/>
      <c r="EY750"/>
      <c r="EZ750"/>
      <c r="FA750"/>
      <c r="FB750"/>
      <c r="FC750"/>
      <c r="FD750"/>
      <c r="FE750"/>
      <c r="FF750"/>
      <c r="FG750"/>
      <c r="FH750"/>
      <c r="FI750"/>
      <c r="FJ750"/>
      <c r="FK750"/>
      <c r="FL750"/>
      <c r="FM750"/>
      <c r="FN750"/>
      <c r="FO750"/>
      <c r="FP750"/>
      <c r="FQ750"/>
      <c r="FR750"/>
      <c r="FS750"/>
      <c r="FT750"/>
      <c r="FU750"/>
      <c r="FV750"/>
      <c r="FW750"/>
      <c r="FX750"/>
      <c r="FY750"/>
      <c r="FZ750"/>
      <c r="GA750"/>
      <c r="GB750"/>
      <c r="GC750"/>
      <c r="GD750"/>
      <c r="GE750"/>
      <c r="GF750"/>
      <c r="GG750"/>
      <c r="GH750"/>
      <c r="GI750"/>
      <c r="GJ750"/>
      <c r="GK750"/>
      <c r="GL750"/>
      <c r="GM750"/>
      <c r="GN750"/>
      <c r="GO750"/>
      <c r="GP750"/>
      <c r="GQ750"/>
      <c r="GR750"/>
      <c r="GS750"/>
      <c r="GT750"/>
      <c r="GU750"/>
      <c r="GV750"/>
      <c r="GW750"/>
      <c r="GX750"/>
      <c r="GY750"/>
      <c r="GZ750"/>
      <c r="HA750"/>
      <c r="HB750"/>
      <c r="HC750"/>
      <c r="HD750"/>
      <c r="HE750"/>
      <c r="HF750"/>
      <c r="HG750"/>
      <c r="HH750"/>
      <c r="HI750"/>
      <c r="HJ750"/>
      <c r="HK750"/>
      <c r="HL750"/>
      <c r="HM750"/>
      <c r="HN750"/>
      <c r="HO750"/>
      <c r="HP750"/>
      <c r="HQ750"/>
      <c r="HR750"/>
      <c r="HS750"/>
      <c r="HT750"/>
      <c r="HU750"/>
      <c r="HV750"/>
      <c r="HW750"/>
      <c r="HX750"/>
      <c r="HY750"/>
      <c r="HZ750"/>
      <c r="IA750"/>
      <c r="IB750"/>
      <c r="IC750"/>
      <c r="ID750"/>
      <c r="IE750"/>
    </row>
    <row r="751" spans="1:239" x14ac:dyDescent="0.25">
      <c r="A751" s="5"/>
      <c r="B751" s="5"/>
      <c r="C751" s="5"/>
      <c r="D751" s="5"/>
      <c r="E751" s="5"/>
      <c r="F751" s="5"/>
      <c r="G751" s="5"/>
      <c r="H751" s="5"/>
      <c r="I751" s="5"/>
      <c r="J751" s="5"/>
      <c r="K751" s="5"/>
      <c r="L751" s="5"/>
      <c r="M751" s="5"/>
      <c r="N751" s="5"/>
      <c r="O751" s="5"/>
      <c r="P751" s="5"/>
      <c r="Q751" s="100"/>
      <c r="R751" s="5"/>
      <c r="S751" s="100"/>
      <c r="T751" s="5"/>
      <c r="U751" s="5"/>
      <c r="V751" s="138"/>
      <c r="W751" s="5"/>
      <c r="X751" s="5"/>
      <c r="Y751" s="5"/>
      <c r="Z751" s="5"/>
      <c r="AA751" s="5"/>
      <c r="AB751" s="5"/>
      <c r="AC751" s="5"/>
      <c r="AD751" s="5"/>
      <c r="AE751" s="5"/>
      <c r="AF751"/>
      <c r="AG751"/>
      <c r="AH751"/>
      <c r="AI751"/>
      <c r="AJ751"/>
      <c r="AK751"/>
      <c r="AL751"/>
      <c r="AM751"/>
      <c r="AN751"/>
      <c r="AO751"/>
      <c r="AP751"/>
      <c r="AQ751"/>
      <c r="AR751"/>
      <c r="AS751"/>
      <c r="AT751"/>
      <c r="AU751"/>
      <c r="AV751"/>
      <c r="AW751"/>
      <c r="AX751"/>
      <c r="AY751"/>
      <c r="AZ751"/>
      <c r="BA751"/>
      <c r="BB751"/>
      <c r="BC751"/>
      <c r="BD751"/>
      <c r="BE751"/>
      <c r="BF751"/>
      <c r="BG751"/>
      <c r="BH751"/>
      <c r="BI751"/>
      <c r="BJ751"/>
      <c r="BK751"/>
      <c r="BL751"/>
      <c r="BM751"/>
      <c r="BN751"/>
      <c r="BO751"/>
      <c r="BP751"/>
      <c r="BQ751"/>
      <c r="BR751"/>
      <c r="BS751"/>
      <c r="BT751"/>
      <c r="BU751"/>
      <c r="BV751"/>
      <c r="BW751"/>
      <c r="BX751"/>
      <c r="BY751"/>
      <c r="BZ751"/>
      <c r="CA751"/>
      <c r="CB751"/>
      <c r="CC751"/>
      <c r="CD751"/>
      <c r="CE751"/>
      <c r="CF751"/>
      <c r="CG751"/>
      <c r="CH751"/>
      <c r="CI751"/>
      <c r="CJ751"/>
      <c r="CK751"/>
      <c r="CL751"/>
      <c r="CM751"/>
      <c r="CN751"/>
      <c r="CO751"/>
      <c r="CP751"/>
      <c r="CQ751"/>
      <c r="CR751"/>
      <c r="CS751"/>
      <c r="CT751"/>
      <c r="CU751"/>
      <c r="CV751"/>
      <c r="CW751"/>
      <c r="CX751"/>
      <c r="CY751"/>
      <c r="CZ751"/>
      <c r="DA751"/>
      <c r="DB751"/>
      <c r="DC751"/>
      <c r="DD751"/>
      <c r="DE751"/>
      <c r="DF751"/>
      <c r="DG751"/>
      <c r="DH751"/>
      <c r="DI751"/>
      <c r="DJ751"/>
      <c r="DK751"/>
      <c r="DL751"/>
      <c r="DM751"/>
      <c r="DN751"/>
      <c r="DO751"/>
      <c r="DP751"/>
      <c r="DQ751"/>
      <c r="DR751"/>
      <c r="DS751"/>
      <c r="DT751"/>
      <c r="DU751"/>
      <c r="DV751"/>
      <c r="DW751"/>
      <c r="DX751"/>
      <c r="DY751"/>
      <c r="DZ751"/>
      <c r="EA751"/>
      <c r="EB751"/>
      <c r="EC751"/>
      <c r="ED751"/>
      <c r="EE751"/>
      <c r="EF751"/>
      <c r="EG751"/>
      <c r="EH751"/>
      <c r="EI751"/>
      <c r="EJ751"/>
      <c r="EK751"/>
      <c r="EL751"/>
      <c r="EM751"/>
      <c r="EN751"/>
      <c r="EO751"/>
      <c r="EP751"/>
      <c r="EQ751"/>
      <c r="ER751"/>
      <c r="ES751"/>
      <c r="ET751"/>
      <c r="EU751"/>
      <c r="EV751"/>
      <c r="EW751"/>
      <c r="EX751"/>
      <c r="EY751"/>
      <c r="EZ751"/>
      <c r="FA751"/>
      <c r="FB751"/>
      <c r="FC751"/>
      <c r="FD751"/>
      <c r="FE751"/>
      <c r="FF751"/>
      <c r="FG751"/>
      <c r="FH751"/>
      <c r="FI751"/>
      <c r="FJ751"/>
      <c r="FK751"/>
      <c r="FL751"/>
      <c r="FM751"/>
      <c r="FN751"/>
      <c r="FO751"/>
      <c r="FP751"/>
      <c r="FQ751"/>
      <c r="FR751"/>
      <c r="FS751"/>
      <c r="FT751"/>
      <c r="FU751"/>
      <c r="FV751"/>
      <c r="FW751"/>
      <c r="FX751"/>
      <c r="FY751"/>
      <c r="FZ751"/>
      <c r="GA751"/>
      <c r="GB751"/>
      <c r="GC751"/>
      <c r="GD751"/>
      <c r="GE751"/>
      <c r="GF751"/>
      <c r="GG751"/>
      <c r="GH751"/>
      <c r="GI751"/>
      <c r="GJ751"/>
      <c r="GK751"/>
      <c r="GL751"/>
      <c r="GM751"/>
      <c r="GN751"/>
      <c r="GO751"/>
      <c r="GP751"/>
      <c r="GQ751"/>
      <c r="GR751"/>
      <c r="GS751"/>
      <c r="GT751"/>
      <c r="GU751"/>
      <c r="GV751"/>
      <c r="GW751"/>
      <c r="GX751"/>
      <c r="GY751"/>
      <c r="GZ751"/>
      <c r="HA751"/>
      <c r="HB751"/>
      <c r="HC751"/>
      <c r="HD751"/>
      <c r="HE751"/>
      <c r="HF751"/>
      <c r="HG751"/>
      <c r="HH751"/>
      <c r="HI751"/>
      <c r="HJ751"/>
      <c r="HK751"/>
      <c r="HL751"/>
      <c r="HM751"/>
      <c r="HN751"/>
      <c r="HO751"/>
      <c r="HP751"/>
      <c r="HQ751"/>
      <c r="HR751"/>
      <c r="HS751"/>
      <c r="HT751"/>
      <c r="HU751"/>
      <c r="HV751"/>
      <c r="HW751"/>
      <c r="HX751"/>
      <c r="HY751"/>
      <c r="HZ751"/>
      <c r="IA751"/>
      <c r="IB751"/>
      <c r="IC751"/>
      <c r="ID751"/>
      <c r="IE751"/>
    </row>
    <row r="752" spans="1:239" x14ac:dyDescent="0.25">
      <c r="A752" s="5"/>
      <c r="B752" s="5"/>
      <c r="C752" s="5"/>
      <c r="D752" s="5"/>
      <c r="E752" s="5"/>
      <c r="F752" s="5"/>
      <c r="G752" s="5"/>
      <c r="H752" s="5"/>
      <c r="I752" s="5"/>
      <c r="J752" s="5"/>
      <c r="K752" s="5"/>
      <c r="L752" s="5"/>
      <c r="M752" s="5"/>
      <c r="N752" s="5"/>
      <c r="O752" s="5"/>
      <c r="P752" s="5"/>
      <c r="Q752" s="100"/>
      <c r="R752" s="5"/>
      <c r="S752" s="100"/>
      <c r="T752" s="5"/>
      <c r="U752" s="5"/>
      <c r="V752" s="138"/>
      <c r="W752" s="5"/>
      <c r="X752" s="5"/>
      <c r="Y752" s="5"/>
      <c r="Z752" s="5"/>
      <c r="AA752" s="5"/>
      <c r="AB752" s="5"/>
      <c r="AC752" s="5"/>
      <c r="AD752" s="5"/>
      <c r="AE752" s="5"/>
      <c r="AF752"/>
      <c r="AG752"/>
      <c r="AH752"/>
      <c r="AI752"/>
      <c r="AJ752"/>
      <c r="AK752"/>
      <c r="AL752"/>
      <c r="AM752"/>
      <c r="AN752"/>
      <c r="AO752"/>
      <c r="AP752"/>
      <c r="AQ752"/>
      <c r="AR752"/>
      <c r="AS752"/>
      <c r="AT752"/>
      <c r="AU752"/>
      <c r="AV752"/>
      <c r="AW752"/>
      <c r="AX752"/>
      <c r="AY752"/>
      <c r="AZ752"/>
      <c r="BA752"/>
      <c r="BB752"/>
      <c r="BC752"/>
      <c r="BD752"/>
      <c r="BE752"/>
      <c r="BF752"/>
      <c r="BG752"/>
      <c r="BH752"/>
      <c r="BI752"/>
      <c r="BJ752"/>
      <c r="BK752"/>
      <c r="BL752"/>
      <c r="BM752"/>
      <c r="BN752"/>
      <c r="BO752"/>
      <c r="BP752"/>
      <c r="BQ752"/>
      <c r="BR752"/>
      <c r="BS752"/>
      <c r="BT752"/>
      <c r="BU752"/>
      <c r="BV752"/>
      <c r="BW752"/>
      <c r="BX752"/>
      <c r="BY752"/>
      <c r="BZ752"/>
      <c r="CA752"/>
      <c r="CB752"/>
      <c r="CC752"/>
      <c r="CD752"/>
      <c r="CE752"/>
      <c r="CF752"/>
      <c r="CG752"/>
      <c r="CH752"/>
      <c r="CI752"/>
      <c r="CJ752"/>
      <c r="CK752"/>
      <c r="CL752"/>
      <c r="CM752"/>
      <c r="CN752"/>
      <c r="CO752"/>
      <c r="CP752"/>
      <c r="CQ752"/>
      <c r="CR752"/>
      <c r="CS752"/>
      <c r="CT752"/>
      <c r="CU752"/>
      <c r="CV752"/>
      <c r="CW752"/>
      <c r="CX752"/>
      <c r="CY752"/>
      <c r="CZ752"/>
      <c r="DA752"/>
      <c r="DB752"/>
      <c r="DC752"/>
      <c r="DD752"/>
      <c r="DE752"/>
      <c r="DF752"/>
      <c r="DG752"/>
      <c r="DH752"/>
      <c r="DI752"/>
      <c r="DJ752"/>
      <c r="DK752"/>
      <c r="DL752"/>
      <c r="DM752"/>
      <c r="DN752"/>
      <c r="DO752"/>
      <c r="DP752"/>
      <c r="DQ752"/>
      <c r="DR752"/>
      <c r="DS752"/>
      <c r="DT752"/>
      <c r="DU752"/>
      <c r="DV752"/>
      <c r="DW752"/>
      <c r="DX752"/>
      <c r="DY752"/>
      <c r="DZ752"/>
      <c r="EA752"/>
      <c r="EB752"/>
      <c r="EC752"/>
      <c r="ED752"/>
      <c r="EE752"/>
      <c r="EF752"/>
      <c r="EG752"/>
      <c r="EH752"/>
      <c r="EI752"/>
      <c r="EJ752"/>
      <c r="EK752"/>
      <c r="EL752"/>
      <c r="EM752"/>
      <c r="EN752"/>
      <c r="EO752"/>
      <c r="EP752"/>
      <c r="EQ752"/>
      <c r="ER752"/>
      <c r="ES752"/>
      <c r="ET752"/>
      <c r="EU752"/>
      <c r="EV752"/>
      <c r="EW752"/>
      <c r="EX752"/>
      <c r="EY752"/>
      <c r="EZ752"/>
      <c r="FA752"/>
      <c r="FB752"/>
      <c r="FC752"/>
      <c r="FD752"/>
      <c r="FE752"/>
      <c r="FF752"/>
      <c r="FG752"/>
      <c r="FH752"/>
      <c r="FI752"/>
      <c r="FJ752"/>
      <c r="FK752"/>
      <c r="FL752"/>
      <c r="FM752"/>
      <c r="FN752"/>
      <c r="FO752"/>
      <c r="FP752"/>
      <c r="FQ752"/>
      <c r="FR752"/>
      <c r="FS752"/>
      <c r="FT752"/>
      <c r="FU752"/>
      <c r="FV752"/>
      <c r="FW752"/>
      <c r="FX752"/>
      <c r="FY752"/>
      <c r="FZ752"/>
      <c r="GA752"/>
      <c r="GB752"/>
      <c r="GC752"/>
      <c r="GD752"/>
      <c r="GE752"/>
      <c r="GF752"/>
      <c r="GG752"/>
      <c r="GH752"/>
      <c r="GI752"/>
      <c r="GJ752"/>
      <c r="GK752"/>
      <c r="GL752"/>
      <c r="GM752"/>
      <c r="GN752"/>
      <c r="GO752"/>
      <c r="GP752"/>
      <c r="GQ752"/>
      <c r="GR752"/>
      <c r="GS752"/>
      <c r="GT752"/>
      <c r="GU752"/>
      <c r="GV752"/>
      <c r="GW752"/>
      <c r="GX752"/>
      <c r="GY752"/>
      <c r="GZ752"/>
      <c r="HA752"/>
      <c r="HB752"/>
      <c r="HC752"/>
      <c r="HD752"/>
      <c r="HE752"/>
      <c r="HF752"/>
      <c r="HG752"/>
      <c r="HH752"/>
      <c r="HI752"/>
      <c r="HJ752"/>
      <c r="HK752"/>
      <c r="HL752"/>
      <c r="HM752"/>
      <c r="HN752"/>
      <c r="HO752"/>
      <c r="HP752"/>
      <c r="HQ752"/>
      <c r="HR752"/>
      <c r="HS752"/>
      <c r="HT752"/>
      <c r="HU752"/>
      <c r="HV752"/>
      <c r="HW752"/>
      <c r="HX752"/>
      <c r="HY752"/>
      <c r="HZ752"/>
      <c r="IA752"/>
      <c r="IB752"/>
      <c r="IC752"/>
      <c r="ID752"/>
      <c r="IE752"/>
    </row>
    <row r="753" spans="1:239" x14ac:dyDescent="0.25">
      <c r="A753" s="5"/>
      <c r="B753" s="5"/>
      <c r="C753" s="5"/>
      <c r="D753" s="5"/>
      <c r="E753" s="5"/>
      <c r="F753" s="5"/>
      <c r="G753" s="5"/>
      <c r="H753" s="5"/>
      <c r="I753" s="5"/>
      <c r="J753" s="5"/>
      <c r="K753" s="5"/>
      <c r="L753" s="5"/>
      <c r="M753" s="5"/>
      <c r="N753" s="5"/>
      <c r="O753" s="5"/>
      <c r="P753" s="5"/>
      <c r="Q753" s="100"/>
      <c r="R753" s="5"/>
      <c r="S753" s="100"/>
      <c r="T753" s="5"/>
      <c r="U753" s="5"/>
      <c r="V753" s="138"/>
      <c r="W753" s="5"/>
      <c r="X753" s="5"/>
      <c r="Y753" s="5"/>
      <c r="Z753" s="5"/>
      <c r="AA753" s="5"/>
      <c r="AB753" s="5"/>
      <c r="AC753" s="5"/>
      <c r="AD753" s="5"/>
      <c r="AE753" s="5"/>
      <c r="AF753"/>
      <c r="AG753"/>
      <c r="AH753"/>
      <c r="AI753"/>
      <c r="AJ753"/>
      <c r="AK753"/>
      <c r="AL753"/>
      <c r="AM753"/>
      <c r="AN753"/>
      <c r="AO753"/>
      <c r="AP753"/>
      <c r="AQ753"/>
      <c r="AR753"/>
      <c r="AS753"/>
      <c r="AT753"/>
      <c r="AU753"/>
      <c r="AV753"/>
      <c r="AW753"/>
      <c r="AX753"/>
      <c r="AY753"/>
      <c r="AZ753"/>
      <c r="BA753"/>
      <c r="BB753"/>
      <c r="BC753"/>
      <c r="BD753"/>
      <c r="BE753"/>
      <c r="BF753"/>
      <c r="BG753"/>
      <c r="BH753"/>
      <c r="BI753"/>
      <c r="BJ753"/>
      <c r="BK753"/>
      <c r="BL753"/>
      <c r="BM753"/>
      <c r="BN753"/>
      <c r="BO753"/>
      <c r="BP753"/>
      <c r="BQ753"/>
      <c r="BR753"/>
      <c r="BS753"/>
      <c r="BT753"/>
      <c r="BU753"/>
      <c r="BV753"/>
      <c r="BW753"/>
      <c r="BX753"/>
      <c r="BY753"/>
      <c r="BZ753"/>
      <c r="CA753"/>
      <c r="CB753"/>
      <c r="CC753"/>
      <c r="CD753"/>
      <c r="CE753"/>
      <c r="CF753"/>
      <c r="CG753"/>
      <c r="CH753"/>
      <c r="CI753"/>
      <c r="CJ753"/>
      <c r="CK753"/>
      <c r="CL753"/>
      <c r="CM753"/>
      <c r="CN753"/>
      <c r="CO753"/>
      <c r="CP753"/>
      <c r="CQ753"/>
      <c r="CR753"/>
      <c r="CS753"/>
      <c r="CT753"/>
      <c r="CU753"/>
      <c r="CV753"/>
      <c r="CW753"/>
      <c r="CX753"/>
      <c r="CY753"/>
      <c r="CZ753"/>
      <c r="DA753"/>
      <c r="DB753"/>
      <c r="DC753"/>
      <c r="DD753"/>
      <c r="DE753"/>
      <c r="DF753"/>
      <c r="DG753"/>
      <c r="DH753"/>
      <c r="DI753"/>
      <c r="DJ753"/>
      <c r="DK753"/>
      <c r="DL753"/>
      <c r="DM753"/>
      <c r="DN753"/>
      <c r="DO753"/>
      <c r="DP753"/>
      <c r="DQ753"/>
      <c r="DR753"/>
      <c r="DS753"/>
      <c r="DT753"/>
      <c r="DU753"/>
      <c r="DV753"/>
      <c r="DW753"/>
      <c r="DX753"/>
      <c r="DY753"/>
      <c r="DZ753"/>
      <c r="EA753"/>
      <c r="EB753"/>
      <c r="EC753"/>
      <c r="ED753"/>
      <c r="EE753"/>
      <c r="EF753"/>
      <c r="EG753"/>
      <c r="EH753"/>
      <c r="EI753"/>
      <c r="EJ753"/>
      <c r="EK753"/>
      <c r="EL753"/>
      <c r="EM753"/>
      <c r="EN753"/>
      <c r="EO753"/>
      <c r="EP753"/>
      <c r="EQ753"/>
      <c r="ER753"/>
      <c r="ES753"/>
      <c r="ET753"/>
      <c r="EU753"/>
      <c r="EV753"/>
      <c r="EW753"/>
      <c r="EX753"/>
      <c r="EY753"/>
      <c r="EZ753"/>
      <c r="FA753"/>
      <c r="FB753"/>
      <c r="FC753"/>
      <c r="FD753"/>
      <c r="FE753"/>
      <c r="FF753"/>
      <c r="FG753"/>
      <c r="FH753"/>
      <c r="FI753"/>
      <c r="FJ753"/>
      <c r="FK753"/>
      <c r="FL753"/>
      <c r="FM753"/>
      <c r="FN753"/>
      <c r="FO753"/>
      <c r="FP753"/>
      <c r="FQ753"/>
      <c r="FR753"/>
      <c r="FS753"/>
      <c r="FT753"/>
      <c r="FU753"/>
      <c r="FV753"/>
      <c r="FW753"/>
      <c r="FX753"/>
      <c r="FY753"/>
      <c r="FZ753"/>
      <c r="GA753"/>
      <c r="GB753"/>
      <c r="GC753"/>
      <c r="GD753"/>
      <c r="GE753"/>
      <c r="GF753"/>
      <c r="GG753"/>
      <c r="GH753"/>
      <c r="GI753"/>
      <c r="GJ753"/>
      <c r="GK753"/>
      <c r="GL753"/>
      <c r="GM753"/>
      <c r="GN753"/>
      <c r="GO753"/>
      <c r="GP753"/>
      <c r="GQ753"/>
      <c r="GR753"/>
      <c r="GS753"/>
      <c r="GT753"/>
      <c r="GU753"/>
      <c r="GV753"/>
      <c r="GW753"/>
      <c r="GX753"/>
      <c r="GY753"/>
      <c r="GZ753"/>
      <c r="HA753"/>
      <c r="HB753"/>
      <c r="HC753"/>
      <c r="HD753"/>
      <c r="HE753"/>
      <c r="HF753"/>
      <c r="HG753"/>
      <c r="HH753"/>
      <c r="HI753"/>
      <c r="HJ753"/>
      <c r="HK753"/>
      <c r="HL753"/>
      <c r="HM753"/>
      <c r="HN753"/>
      <c r="HO753"/>
      <c r="HP753"/>
      <c r="HQ753"/>
      <c r="HR753"/>
      <c r="HS753"/>
      <c r="HT753"/>
      <c r="HU753"/>
      <c r="HV753"/>
      <c r="HW753"/>
      <c r="HX753"/>
      <c r="HY753"/>
      <c r="HZ753"/>
      <c r="IA753"/>
      <c r="IB753"/>
      <c r="IC753"/>
      <c r="ID753"/>
      <c r="IE753"/>
    </row>
    <row r="754" spans="1:239" x14ac:dyDescent="0.25">
      <c r="A754" s="5"/>
      <c r="B754" s="5"/>
      <c r="C754" s="5"/>
      <c r="D754" s="5"/>
      <c r="E754" s="5"/>
      <c r="F754" s="5"/>
      <c r="G754" s="5"/>
      <c r="H754" s="5"/>
      <c r="I754" s="5"/>
      <c r="J754" s="5"/>
      <c r="K754" s="5"/>
      <c r="L754" s="5"/>
      <c r="M754" s="5"/>
      <c r="N754" s="5"/>
      <c r="O754" s="5"/>
      <c r="P754" s="5"/>
      <c r="Q754" s="100"/>
      <c r="R754" s="5"/>
      <c r="S754" s="100"/>
      <c r="T754" s="5"/>
      <c r="U754" s="5"/>
      <c r="V754" s="138"/>
      <c r="W754" s="5"/>
      <c r="X754" s="5"/>
      <c r="Y754" s="5"/>
      <c r="Z754" s="5"/>
      <c r="AA754" s="5"/>
      <c r="AB754" s="5"/>
      <c r="AC754" s="5"/>
      <c r="AD754" s="5"/>
      <c r="AE754" s="5"/>
      <c r="AF754"/>
      <c r="AG754"/>
      <c r="AH754"/>
      <c r="AI754"/>
      <c r="AJ754"/>
      <c r="AK754"/>
      <c r="AL754"/>
      <c r="AM754"/>
      <c r="AN754"/>
      <c r="AO754"/>
      <c r="AP754"/>
      <c r="AQ754"/>
      <c r="AR754"/>
      <c r="AS754"/>
      <c r="AT754"/>
      <c r="AU754"/>
      <c r="AV754"/>
      <c r="AW754"/>
      <c r="AX754"/>
      <c r="AY754"/>
      <c r="AZ754"/>
      <c r="BA754"/>
      <c r="BB754"/>
      <c r="BC754"/>
      <c r="BD754"/>
      <c r="BE754"/>
      <c r="BF754"/>
      <c r="BG754"/>
      <c r="BH754"/>
      <c r="BI754"/>
      <c r="BJ754"/>
      <c r="BK754"/>
      <c r="BL754"/>
      <c r="BM754"/>
      <c r="BN754"/>
      <c r="BO754"/>
      <c r="BP754"/>
      <c r="BQ754"/>
      <c r="BR754"/>
      <c r="BS754"/>
      <c r="BT754"/>
      <c r="BU754"/>
      <c r="BV754"/>
      <c r="BW754"/>
      <c r="BX754"/>
      <c r="BY754"/>
      <c r="BZ754"/>
      <c r="CA754"/>
      <c r="CB754"/>
      <c r="CC754"/>
      <c r="CD754"/>
      <c r="CE754"/>
      <c r="CF754"/>
      <c r="CG754"/>
      <c r="CH754"/>
      <c r="CI754"/>
      <c r="CJ754"/>
      <c r="CK754"/>
      <c r="CL754"/>
      <c r="CM754"/>
      <c r="CN754"/>
      <c r="CO754"/>
      <c r="CP754"/>
      <c r="CQ754"/>
      <c r="CR754"/>
      <c r="CS754"/>
      <c r="CT754"/>
      <c r="CU754"/>
      <c r="CV754"/>
      <c r="CW754"/>
      <c r="CX754"/>
      <c r="CY754"/>
      <c r="CZ754"/>
      <c r="DA754"/>
      <c r="DB754"/>
      <c r="DC754"/>
      <c r="DD754"/>
      <c r="DE754"/>
      <c r="DF754"/>
      <c r="DG754"/>
      <c r="DH754"/>
      <c r="DI754"/>
      <c r="DJ754"/>
      <c r="DK754"/>
      <c r="DL754"/>
      <c r="DM754"/>
      <c r="DN754"/>
      <c r="DO754"/>
      <c r="DP754"/>
      <c r="DQ754"/>
      <c r="DR754"/>
      <c r="DS754"/>
      <c r="DT754"/>
      <c r="DU754"/>
      <c r="DV754"/>
      <c r="DW754"/>
      <c r="DX754"/>
      <c r="DY754"/>
      <c r="DZ754"/>
      <c r="EA754"/>
      <c r="EB754"/>
      <c r="EC754"/>
      <c r="ED754"/>
      <c r="EE754"/>
      <c r="EF754"/>
      <c r="EG754"/>
      <c r="EH754"/>
      <c r="EI754"/>
      <c r="EJ754"/>
      <c r="EK754"/>
      <c r="EL754"/>
      <c r="EM754"/>
      <c r="EN754"/>
      <c r="EO754"/>
      <c r="EP754"/>
      <c r="EQ754"/>
      <c r="ER754"/>
      <c r="ES754"/>
      <c r="ET754"/>
      <c r="EU754"/>
      <c r="EV754"/>
      <c r="EW754"/>
      <c r="EX754"/>
      <c r="EY754"/>
      <c r="EZ754"/>
      <c r="FA754"/>
      <c r="FB754"/>
      <c r="FC754"/>
      <c r="FD754"/>
      <c r="FE754"/>
      <c r="FF754"/>
      <c r="FG754"/>
      <c r="FH754"/>
      <c r="FI754"/>
      <c r="FJ754"/>
      <c r="FK754"/>
      <c r="FL754"/>
      <c r="FM754"/>
      <c r="FN754"/>
      <c r="FO754"/>
      <c r="FP754"/>
      <c r="FQ754"/>
      <c r="FR754"/>
      <c r="FS754"/>
      <c r="FT754"/>
      <c r="FU754"/>
      <c r="FV754"/>
      <c r="FW754"/>
      <c r="FX754"/>
      <c r="FY754"/>
      <c r="FZ754"/>
      <c r="GA754"/>
      <c r="GB754"/>
      <c r="GC754"/>
      <c r="GD754"/>
      <c r="GE754"/>
      <c r="GF754"/>
      <c r="GG754"/>
      <c r="GH754"/>
      <c r="GI754"/>
      <c r="GJ754"/>
      <c r="GK754"/>
      <c r="GL754"/>
      <c r="GM754"/>
      <c r="GN754"/>
      <c r="GO754"/>
      <c r="GP754"/>
      <c r="GQ754"/>
      <c r="GR754"/>
      <c r="GS754"/>
      <c r="GT754"/>
      <c r="GU754"/>
      <c r="GV754"/>
      <c r="GW754"/>
      <c r="GX754"/>
      <c r="GY754"/>
      <c r="GZ754"/>
      <c r="HA754"/>
      <c r="HB754"/>
      <c r="HC754"/>
      <c r="HD754"/>
      <c r="HE754"/>
      <c r="HF754"/>
      <c r="HG754"/>
      <c r="HH754"/>
      <c r="HI754"/>
      <c r="HJ754"/>
      <c r="HK754"/>
      <c r="HL754"/>
      <c r="HM754"/>
      <c r="HN754"/>
      <c r="HO754"/>
      <c r="HP754"/>
      <c r="HQ754"/>
      <c r="HR754"/>
      <c r="HS754"/>
      <c r="HT754"/>
      <c r="HU754"/>
      <c r="HV754"/>
      <c r="HW754"/>
      <c r="HX754"/>
      <c r="HY754"/>
      <c r="HZ754"/>
      <c r="IA754"/>
      <c r="IB754"/>
      <c r="IC754"/>
      <c r="ID754"/>
      <c r="IE754"/>
    </row>
    <row r="755" spans="1:239" x14ac:dyDescent="0.25">
      <c r="A755" s="5"/>
      <c r="B755" s="5"/>
      <c r="C755" s="5"/>
      <c r="D755" s="5"/>
      <c r="E755" s="5"/>
      <c r="F755" s="5"/>
      <c r="G755" s="5"/>
      <c r="H755" s="5"/>
      <c r="I755" s="5"/>
      <c r="J755" s="5"/>
      <c r="K755" s="5"/>
      <c r="L755" s="5"/>
      <c r="M755" s="5"/>
      <c r="N755" s="5"/>
      <c r="O755" s="5"/>
      <c r="P755" s="5"/>
      <c r="Q755" s="100"/>
      <c r="R755" s="5"/>
      <c r="S755" s="100"/>
      <c r="T755" s="5"/>
      <c r="U755" s="5"/>
      <c r="V755" s="138"/>
      <c r="W755" s="5"/>
      <c r="X755" s="5"/>
      <c r="Y755" s="5"/>
      <c r="Z755" s="5"/>
      <c r="AA755" s="5"/>
      <c r="AB755" s="5"/>
      <c r="AC755" s="5"/>
      <c r="AD755" s="5"/>
      <c r="AE755" s="5"/>
      <c r="AF755"/>
      <c r="AG755"/>
      <c r="AH755"/>
      <c r="AI755"/>
      <c r="AJ755"/>
      <c r="AK755"/>
      <c r="AL755"/>
      <c r="AM755"/>
      <c r="AN755"/>
      <c r="AO755"/>
      <c r="AP755"/>
      <c r="AQ755"/>
      <c r="AR755"/>
      <c r="AS755"/>
      <c r="AT755"/>
      <c r="AU755"/>
      <c r="AV755"/>
      <c r="AW755"/>
      <c r="AX755"/>
      <c r="AY755"/>
      <c r="AZ755"/>
      <c r="BA755"/>
      <c r="BB755"/>
      <c r="BC755"/>
      <c r="BD755"/>
      <c r="BE755"/>
      <c r="BF755"/>
      <c r="BG755"/>
      <c r="BH755"/>
      <c r="BI755"/>
      <c r="BJ755"/>
      <c r="BK755"/>
      <c r="BL755"/>
      <c r="BM755"/>
      <c r="BN755"/>
      <c r="BO755"/>
      <c r="BP755"/>
      <c r="BQ755"/>
      <c r="BR755"/>
      <c r="BS755"/>
      <c r="BT755"/>
      <c r="BU755"/>
      <c r="BV755"/>
      <c r="BW755"/>
      <c r="BX755"/>
      <c r="BY755"/>
      <c r="BZ755"/>
      <c r="CA755"/>
      <c r="CB755"/>
      <c r="CC755"/>
      <c r="CD755"/>
      <c r="CE755"/>
      <c r="CF755"/>
      <c r="CG755"/>
      <c r="CH755"/>
      <c r="CI755"/>
      <c r="CJ755"/>
      <c r="CK755"/>
      <c r="CL755"/>
      <c r="CM755"/>
      <c r="CN755"/>
      <c r="CO755"/>
      <c r="CP755"/>
      <c r="CQ755"/>
      <c r="CR755"/>
      <c r="CS755"/>
      <c r="CT755"/>
      <c r="CU755"/>
      <c r="CV755"/>
      <c r="CW755"/>
      <c r="CX755"/>
      <c r="CY755"/>
      <c r="CZ755"/>
      <c r="DA755"/>
      <c r="DB755"/>
      <c r="DC755"/>
      <c r="DD755"/>
      <c r="DE755"/>
      <c r="DF755"/>
      <c r="DG755"/>
      <c r="DH755"/>
      <c r="DI755"/>
      <c r="DJ755"/>
      <c r="DK755"/>
      <c r="DL755"/>
      <c r="DM755"/>
      <c r="DN755"/>
      <c r="DO755"/>
      <c r="DP755"/>
      <c r="DQ755"/>
      <c r="DR755"/>
      <c r="DS755"/>
      <c r="DT755"/>
      <c r="DU755"/>
      <c r="DV755"/>
      <c r="DW755"/>
      <c r="DX755"/>
      <c r="DY755"/>
      <c r="DZ755"/>
      <c r="EA755"/>
      <c r="EB755"/>
      <c r="EC755"/>
      <c r="ED755"/>
      <c r="EE755"/>
      <c r="EF755"/>
      <c r="EG755"/>
      <c r="EH755"/>
      <c r="EI755"/>
      <c r="EJ755"/>
      <c r="EK755"/>
      <c r="EL755"/>
      <c r="EM755"/>
      <c r="EN755"/>
      <c r="EO755"/>
      <c r="EP755"/>
      <c r="EQ755"/>
      <c r="ER755"/>
      <c r="ES755"/>
      <c r="ET755"/>
      <c r="EU755"/>
      <c r="EV755"/>
      <c r="EW755"/>
      <c r="EX755"/>
      <c r="EY755"/>
      <c r="EZ755"/>
      <c r="FA755"/>
      <c r="FB755"/>
      <c r="FC755"/>
      <c r="FD755"/>
      <c r="FE755"/>
      <c r="FF755"/>
      <c r="FG755"/>
      <c r="FH755"/>
      <c r="FI755"/>
      <c r="FJ755"/>
      <c r="FK755"/>
      <c r="FL755"/>
      <c r="FM755"/>
      <c r="FN755"/>
      <c r="FO755"/>
      <c r="FP755"/>
      <c r="FQ755"/>
      <c r="FR755"/>
      <c r="FS755"/>
      <c r="FT755"/>
      <c r="FU755"/>
      <c r="FV755"/>
      <c r="FW755"/>
      <c r="FX755"/>
      <c r="FY755"/>
      <c r="FZ755"/>
      <c r="GA755"/>
      <c r="GB755"/>
      <c r="GC755"/>
      <c r="GD755"/>
      <c r="GE755"/>
      <c r="GF755"/>
      <c r="GG755"/>
      <c r="GH755"/>
      <c r="GI755"/>
      <c r="GJ755"/>
      <c r="GK755"/>
      <c r="GL755"/>
      <c r="GM755"/>
      <c r="GN755"/>
      <c r="GO755"/>
      <c r="GP755"/>
      <c r="GQ755"/>
      <c r="GR755"/>
      <c r="GS755"/>
      <c r="GT755"/>
      <c r="GU755"/>
      <c r="GV755"/>
      <c r="GW755"/>
      <c r="GX755"/>
      <c r="GY755"/>
      <c r="GZ755"/>
      <c r="HA755"/>
      <c r="HB755"/>
      <c r="HC755"/>
      <c r="HD755"/>
      <c r="HE755"/>
      <c r="HF755"/>
      <c r="HG755"/>
      <c r="HH755"/>
      <c r="HI755"/>
      <c r="HJ755"/>
      <c r="HK755"/>
      <c r="HL755"/>
      <c r="HM755"/>
      <c r="HN755"/>
      <c r="HO755"/>
      <c r="HP755"/>
      <c r="HQ755"/>
      <c r="HR755"/>
      <c r="HS755"/>
      <c r="HT755"/>
      <c r="HU755"/>
      <c r="HV755"/>
      <c r="HW755"/>
      <c r="HX755"/>
      <c r="HY755"/>
      <c r="HZ755"/>
      <c r="IA755"/>
      <c r="IB755"/>
      <c r="IC755"/>
      <c r="ID755"/>
      <c r="IE755"/>
    </row>
    <row r="756" spans="1:239" x14ac:dyDescent="0.25">
      <c r="A756" s="5"/>
      <c r="B756" s="5"/>
      <c r="C756" s="5"/>
      <c r="D756" s="5"/>
      <c r="E756" s="5"/>
      <c r="F756" s="5"/>
      <c r="G756" s="5"/>
      <c r="H756" s="5"/>
      <c r="I756" s="5"/>
      <c r="J756" s="5"/>
      <c r="K756" s="5"/>
      <c r="L756" s="5"/>
      <c r="M756" s="5"/>
      <c r="N756" s="5"/>
      <c r="O756" s="5"/>
      <c r="P756" s="5"/>
      <c r="Q756" s="100"/>
      <c r="R756" s="5"/>
      <c r="S756" s="100"/>
      <c r="T756" s="5"/>
      <c r="U756" s="5"/>
      <c r="V756" s="138"/>
      <c r="W756" s="5"/>
      <c r="X756" s="5"/>
      <c r="Y756" s="5"/>
      <c r="Z756" s="5"/>
      <c r="AA756" s="5"/>
      <c r="AB756" s="5"/>
      <c r="AC756" s="5"/>
      <c r="AD756" s="5"/>
      <c r="AE756" s="5"/>
      <c r="AF756"/>
      <c r="AG756"/>
      <c r="AH756"/>
      <c r="AI756"/>
      <c r="AJ756"/>
      <c r="AK756"/>
      <c r="AL756"/>
      <c r="AM756"/>
      <c r="AN756"/>
      <c r="AO756"/>
      <c r="AP756"/>
      <c r="AQ756"/>
      <c r="AR756"/>
      <c r="AS756"/>
      <c r="AT756"/>
      <c r="AU756"/>
      <c r="AV756"/>
      <c r="AW756"/>
      <c r="AX756"/>
      <c r="AY756"/>
      <c r="AZ756"/>
      <c r="BA756"/>
      <c r="BB756"/>
      <c r="BC756"/>
      <c r="BD756"/>
      <c r="BE756"/>
      <c r="BF756"/>
      <c r="BG756"/>
      <c r="BH756"/>
      <c r="BI756"/>
      <c r="BJ756"/>
      <c r="BK756"/>
      <c r="BL756"/>
      <c r="BM756"/>
      <c r="BN756"/>
      <c r="BO756"/>
      <c r="BP756"/>
      <c r="BQ756"/>
      <c r="BR756"/>
      <c r="BS756"/>
      <c r="BT756"/>
      <c r="BU756"/>
      <c r="BV756"/>
      <c r="BW756"/>
      <c r="BX756"/>
      <c r="BY756"/>
      <c r="BZ756"/>
      <c r="CA756"/>
      <c r="CB756"/>
      <c r="CC756"/>
      <c r="CD756"/>
      <c r="CE756"/>
      <c r="CF756"/>
      <c r="CG756"/>
      <c r="CH756"/>
      <c r="CI756"/>
      <c r="CJ756"/>
      <c r="CK756"/>
      <c r="CL756"/>
      <c r="CM756"/>
      <c r="CN756"/>
      <c r="CO756"/>
      <c r="CP756"/>
      <c r="CQ756"/>
      <c r="CR756"/>
      <c r="CS756"/>
      <c r="CT756"/>
      <c r="CU756"/>
      <c r="CV756"/>
      <c r="CW756"/>
      <c r="CX756"/>
      <c r="CY756"/>
      <c r="CZ756"/>
      <c r="DA756"/>
      <c r="DB756"/>
      <c r="DC756"/>
      <c r="DD756"/>
      <c r="DE756"/>
      <c r="DF756"/>
      <c r="DG756"/>
      <c r="DH756"/>
      <c r="DI756"/>
      <c r="DJ756"/>
      <c r="DK756"/>
      <c r="DL756"/>
      <c r="DM756"/>
      <c r="DN756"/>
      <c r="DO756"/>
      <c r="DP756"/>
      <c r="DQ756"/>
      <c r="DR756"/>
      <c r="DS756"/>
      <c r="DT756"/>
      <c r="DU756"/>
      <c r="DV756"/>
      <c r="DW756"/>
      <c r="DX756"/>
      <c r="DY756"/>
      <c r="DZ756"/>
      <c r="EA756"/>
      <c r="EB756"/>
      <c r="EC756"/>
      <c r="ED756"/>
      <c r="EE756"/>
      <c r="EF756"/>
      <c r="EG756"/>
      <c r="EH756"/>
      <c r="EI756"/>
      <c r="EJ756"/>
      <c r="EK756"/>
      <c r="EL756"/>
      <c r="EM756"/>
      <c r="EN756"/>
      <c r="EO756"/>
      <c r="EP756"/>
      <c r="EQ756"/>
      <c r="ER756"/>
      <c r="ES756"/>
      <c r="ET756"/>
      <c r="EU756"/>
      <c r="EV756"/>
      <c r="EW756"/>
      <c r="EX756"/>
      <c r="EY756"/>
      <c r="EZ756"/>
      <c r="FA756"/>
      <c r="FB756"/>
      <c r="FC756"/>
      <c r="FD756"/>
      <c r="FE756"/>
      <c r="FF756"/>
      <c r="FG756"/>
      <c r="FH756"/>
      <c r="FI756"/>
      <c r="FJ756"/>
      <c r="FK756"/>
      <c r="FL756"/>
      <c r="FM756"/>
      <c r="FN756"/>
      <c r="FO756"/>
      <c r="FP756"/>
      <c r="FQ756"/>
      <c r="FR756"/>
      <c r="FS756"/>
      <c r="FT756"/>
      <c r="FU756"/>
      <c r="FV756"/>
      <c r="FW756"/>
      <c r="FX756"/>
      <c r="FY756"/>
      <c r="FZ756"/>
      <c r="GA756"/>
      <c r="GB756"/>
      <c r="GC756"/>
      <c r="GD756"/>
      <c r="GE756"/>
      <c r="GF756"/>
      <c r="GG756"/>
      <c r="GH756"/>
      <c r="GI756"/>
      <c r="GJ756"/>
      <c r="GK756"/>
      <c r="GL756"/>
      <c r="GM756"/>
      <c r="GN756"/>
      <c r="GO756"/>
      <c r="GP756"/>
      <c r="GQ756"/>
      <c r="GR756"/>
      <c r="GS756"/>
      <c r="GT756"/>
      <c r="GU756"/>
      <c r="GV756"/>
      <c r="GW756"/>
      <c r="GX756"/>
      <c r="GY756"/>
      <c r="GZ756"/>
      <c r="HA756"/>
      <c r="HB756"/>
      <c r="HC756"/>
      <c r="HD756"/>
      <c r="HE756"/>
      <c r="HF756"/>
      <c r="HG756"/>
      <c r="HH756"/>
      <c r="HI756"/>
      <c r="HJ756"/>
      <c r="HK756"/>
      <c r="HL756"/>
      <c r="HM756"/>
      <c r="HN756"/>
      <c r="HO756"/>
      <c r="HP756"/>
      <c r="HQ756"/>
      <c r="HR756"/>
      <c r="HS756"/>
      <c r="HT756"/>
      <c r="HU756"/>
      <c r="HV756"/>
      <c r="HW756"/>
      <c r="HX756"/>
      <c r="HY756"/>
      <c r="HZ756"/>
      <c r="IA756"/>
      <c r="IB756"/>
      <c r="IC756"/>
      <c r="ID756"/>
      <c r="IE756"/>
    </row>
    <row r="757" spans="1:239" x14ac:dyDescent="0.25">
      <c r="A757" s="5"/>
      <c r="B757" s="5"/>
      <c r="C757" s="5"/>
      <c r="D757" s="5"/>
      <c r="E757" s="5"/>
      <c r="F757" s="5"/>
      <c r="G757" s="5"/>
      <c r="H757" s="5"/>
      <c r="I757" s="5"/>
      <c r="J757" s="5"/>
      <c r="K757" s="5"/>
      <c r="L757" s="5"/>
      <c r="M757" s="5"/>
      <c r="N757" s="5"/>
      <c r="O757" s="5"/>
      <c r="P757" s="5"/>
      <c r="Q757" s="100"/>
      <c r="R757" s="5"/>
      <c r="S757" s="100"/>
      <c r="T757" s="5"/>
      <c r="U757" s="5"/>
      <c r="V757" s="138"/>
      <c r="W757" s="5"/>
      <c r="X757" s="5"/>
      <c r="Y757" s="5"/>
      <c r="Z757" s="5"/>
      <c r="AA757" s="5"/>
      <c r="AB757" s="5"/>
      <c r="AC757" s="5"/>
      <c r="AD757" s="5"/>
      <c r="AE757" s="5"/>
      <c r="AF757"/>
      <c r="AG757"/>
      <c r="AH757"/>
      <c r="AI757"/>
      <c r="AJ757"/>
      <c r="AK757"/>
      <c r="AL757"/>
      <c r="AM757"/>
      <c r="AN757"/>
      <c r="AO757"/>
      <c r="AP757"/>
      <c r="AQ757"/>
      <c r="AR757"/>
      <c r="AS757"/>
      <c r="AT757"/>
      <c r="AU757"/>
      <c r="AV757"/>
      <c r="AW757"/>
      <c r="AX757"/>
      <c r="AY757"/>
      <c r="AZ757"/>
      <c r="BA757"/>
      <c r="BB757"/>
      <c r="BC757"/>
      <c r="BD757"/>
      <c r="BE757"/>
      <c r="BF757"/>
      <c r="BG757"/>
      <c r="BH757"/>
      <c r="BI757"/>
      <c r="BJ757"/>
      <c r="BK757"/>
      <c r="BL757"/>
      <c r="BM757"/>
      <c r="BN757"/>
      <c r="BO757"/>
      <c r="BP757"/>
      <c r="BQ757"/>
      <c r="BR757"/>
      <c r="BS757"/>
      <c r="BT757"/>
      <c r="BU757"/>
      <c r="BV757"/>
      <c r="BW757"/>
      <c r="BX757"/>
      <c r="BY757"/>
      <c r="BZ757"/>
      <c r="CA757"/>
      <c r="CB757"/>
      <c r="CC757"/>
      <c r="CD757"/>
      <c r="CE757"/>
      <c r="CF757"/>
      <c r="CG757"/>
      <c r="CH757"/>
      <c r="CI757"/>
      <c r="CJ757"/>
      <c r="CK757"/>
      <c r="CL757"/>
      <c r="CM757"/>
      <c r="CN757"/>
      <c r="CO757"/>
      <c r="CP757"/>
      <c r="CQ757"/>
      <c r="CR757"/>
      <c r="CS757"/>
      <c r="CT757"/>
      <c r="CU757"/>
      <c r="CV757"/>
      <c r="CW757"/>
      <c r="CX757"/>
      <c r="CY757"/>
      <c r="CZ757"/>
      <c r="DA757"/>
      <c r="DB757"/>
      <c r="DC757"/>
      <c r="DD757"/>
      <c r="DE757"/>
      <c r="DF757"/>
      <c r="DG757"/>
      <c r="DH757"/>
      <c r="DI757"/>
      <c r="DJ757"/>
      <c r="DK757"/>
      <c r="DL757"/>
      <c r="DM757"/>
      <c r="DN757"/>
      <c r="DO757"/>
      <c r="DP757"/>
      <c r="DQ757"/>
      <c r="DR757"/>
      <c r="DS757"/>
      <c r="DT757"/>
      <c r="DU757"/>
      <c r="DV757"/>
      <c r="DW757"/>
      <c r="DX757"/>
      <c r="DY757"/>
      <c r="DZ757"/>
      <c r="EA757"/>
      <c r="EB757"/>
      <c r="EC757"/>
      <c r="ED757"/>
      <c r="EE757"/>
      <c r="EF757"/>
      <c r="EG757"/>
      <c r="EH757"/>
      <c r="EI757"/>
      <c r="EJ757"/>
      <c r="EK757"/>
      <c r="EL757"/>
      <c r="EM757"/>
      <c r="EN757"/>
      <c r="EO757"/>
      <c r="EP757"/>
      <c r="EQ757"/>
      <c r="ER757"/>
      <c r="ES757"/>
      <c r="ET757"/>
      <c r="EU757"/>
      <c r="EV757"/>
      <c r="EW757"/>
      <c r="EX757"/>
      <c r="EY757"/>
      <c r="EZ757"/>
      <c r="FA757"/>
      <c r="FB757"/>
      <c r="FC757"/>
      <c r="FD757"/>
      <c r="FE757"/>
      <c r="FF757"/>
      <c r="FG757"/>
      <c r="FH757"/>
      <c r="FI757"/>
      <c r="FJ757"/>
      <c r="FK757"/>
      <c r="FL757"/>
      <c r="FM757"/>
      <c r="FN757"/>
      <c r="FO757"/>
      <c r="FP757"/>
      <c r="FQ757"/>
      <c r="FR757"/>
      <c r="FS757"/>
      <c r="FT757"/>
      <c r="FU757"/>
      <c r="FV757"/>
      <c r="FW757"/>
      <c r="FX757"/>
      <c r="FY757"/>
      <c r="FZ757"/>
      <c r="GA757"/>
      <c r="GB757"/>
      <c r="GC757"/>
      <c r="GD757"/>
      <c r="GE757"/>
      <c r="GF757"/>
      <c r="GG757"/>
      <c r="GH757"/>
      <c r="GI757"/>
      <c r="GJ757"/>
      <c r="GK757"/>
      <c r="GL757"/>
      <c r="GM757"/>
      <c r="GN757"/>
      <c r="GO757"/>
      <c r="GP757"/>
      <c r="GQ757"/>
      <c r="GR757"/>
      <c r="GS757"/>
      <c r="GT757"/>
      <c r="GU757"/>
      <c r="GV757"/>
      <c r="GW757"/>
      <c r="GX757"/>
      <c r="GY757"/>
      <c r="GZ757"/>
      <c r="HA757"/>
      <c r="HB757"/>
      <c r="HC757"/>
      <c r="HD757"/>
      <c r="HE757"/>
      <c r="HF757"/>
      <c r="HG757"/>
      <c r="HH757"/>
      <c r="HI757"/>
      <c r="HJ757"/>
      <c r="HK757"/>
      <c r="HL757"/>
      <c r="HM757"/>
      <c r="HN757"/>
      <c r="HO757"/>
      <c r="HP757"/>
      <c r="HQ757"/>
      <c r="HR757"/>
      <c r="HS757"/>
      <c r="HT757"/>
      <c r="HU757"/>
      <c r="HV757"/>
      <c r="HW757"/>
      <c r="HX757"/>
      <c r="HY757"/>
      <c r="HZ757"/>
      <c r="IA757"/>
      <c r="IB757"/>
      <c r="IC757"/>
      <c r="ID757"/>
      <c r="IE757"/>
    </row>
    <row r="758" spans="1:239" x14ac:dyDescent="0.25">
      <c r="A758" s="5"/>
      <c r="B758" s="5"/>
      <c r="C758" s="5"/>
      <c r="D758" s="5"/>
      <c r="E758" s="5"/>
      <c r="F758" s="5"/>
      <c r="G758" s="5"/>
      <c r="H758" s="5"/>
      <c r="I758" s="5"/>
      <c r="J758" s="5"/>
      <c r="K758" s="5"/>
      <c r="L758" s="5"/>
      <c r="M758" s="5"/>
      <c r="N758" s="5"/>
      <c r="O758" s="5"/>
      <c r="P758" s="5"/>
      <c r="Q758" s="100"/>
      <c r="R758" s="5"/>
      <c r="S758" s="100"/>
      <c r="T758" s="5"/>
      <c r="U758" s="5"/>
      <c r="V758" s="138"/>
      <c r="W758" s="5"/>
      <c r="X758" s="5"/>
      <c r="Y758" s="5"/>
      <c r="Z758" s="5"/>
      <c r="AA758" s="5"/>
      <c r="AB758" s="5"/>
      <c r="AC758" s="5"/>
      <c r="AD758" s="5"/>
      <c r="AE758" s="5"/>
      <c r="AF758"/>
      <c r="AG758"/>
      <c r="AH758"/>
      <c r="AI758"/>
      <c r="AJ758"/>
      <c r="AK758"/>
      <c r="AL758"/>
      <c r="AM758"/>
      <c r="AN758"/>
      <c r="AO758"/>
      <c r="AP758"/>
      <c r="AQ758"/>
      <c r="AR758"/>
      <c r="AS758"/>
      <c r="AT758"/>
      <c r="AU758"/>
      <c r="AV758"/>
      <c r="AW758"/>
      <c r="AX758"/>
      <c r="AY758"/>
      <c r="AZ758"/>
      <c r="BA758"/>
      <c r="BB758"/>
      <c r="BC758"/>
      <c r="BD758"/>
      <c r="BE758"/>
      <c r="BF758"/>
      <c r="BG758"/>
      <c r="BH758"/>
      <c r="BI758"/>
      <c r="BJ758"/>
      <c r="BK758"/>
      <c r="BL758"/>
      <c r="BM758"/>
      <c r="BN758"/>
      <c r="BO758"/>
      <c r="BP758"/>
      <c r="BQ758"/>
      <c r="BR758"/>
      <c r="BS758"/>
      <c r="BT758"/>
      <c r="BU758"/>
      <c r="BV758"/>
      <c r="BW758"/>
      <c r="BX758"/>
      <c r="BY758"/>
      <c r="BZ758"/>
      <c r="CA758"/>
      <c r="CB758"/>
      <c r="CC758"/>
      <c r="CD758"/>
      <c r="CE758"/>
      <c r="CF758"/>
      <c r="CG758"/>
      <c r="CH758"/>
      <c r="CI758"/>
      <c r="CJ758"/>
      <c r="CK758"/>
      <c r="CL758"/>
      <c r="CM758"/>
      <c r="CN758"/>
      <c r="CO758"/>
      <c r="CP758"/>
      <c r="CQ758"/>
      <c r="CR758"/>
      <c r="CS758"/>
      <c r="CT758"/>
      <c r="CU758"/>
      <c r="CV758"/>
      <c r="CW758"/>
      <c r="CX758"/>
      <c r="CY758"/>
      <c r="CZ758"/>
      <c r="DA758"/>
      <c r="DB758"/>
      <c r="DC758"/>
      <c r="DD758"/>
      <c r="DE758"/>
      <c r="DF758"/>
      <c r="DG758"/>
      <c r="DH758"/>
      <c r="DI758"/>
      <c r="DJ758"/>
      <c r="DK758"/>
      <c r="DL758"/>
      <c r="DM758"/>
      <c r="DN758"/>
      <c r="DO758"/>
      <c r="DP758"/>
      <c r="DQ758"/>
      <c r="DR758"/>
      <c r="DS758"/>
      <c r="DT758"/>
      <c r="DU758"/>
      <c r="DV758"/>
      <c r="DW758"/>
      <c r="DX758"/>
      <c r="DY758"/>
      <c r="DZ758"/>
      <c r="EA758"/>
      <c r="EB758"/>
      <c r="EC758"/>
      <c r="ED758"/>
      <c r="EE758"/>
      <c r="EF758"/>
      <c r="EG758"/>
      <c r="EH758"/>
      <c r="EI758"/>
      <c r="EJ758"/>
      <c r="EK758"/>
      <c r="EL758"/>
      <c r="EM758"/>
      <c r="EN758"/>
      <c r="EO758"/>
      <c r="EP758"/>
      <c r="EQ758"/>
      <c r="ER758"/>
      <c r="ES758"/>
      <c r="ET758"/>
      <c r="EU758"/>
      <c r="EV758"/>
      <c r="EW758"/>
      <c r="EX758"/>
      <c r="EY758"/>
      <c r="EZ758"/>
      <c r="FA758"/>
      <c r="FB758"/>
      <c r="FC758"/>
      <c r="FD758"/>
      <c r="FE758"/>
      <c r="FF758"/>
      <c r="FG758"/>
      <c r="FH758"/>
      <c r="FI758"/>
      <c r="FJ758"/>
      <c r="FK758"/>
      <c r="FL758"/>
      <c r="FM758"/>
      <c r="FN758"/>
      <c r="FO758"/>
      <c r="FP758"/>
      <c r="FQ758"/>
      <c r="FR758"/>
      <c r="FS758"/>
      <c r="FT758"/>
      <c r="FU758"/>
      <c r="FV758"/>
      <c r="FW758"/>
      <c r="FX758"/>
      <c r="FY758"/>
      <c r="FZ758"/>
      <c r="GA758"/>
      <c r="GB758"/>
      <c r="GC758"/>
      <c r="GD758"/>
      <c r="GE758"/>
      <c r="GF758"/>
      <c r="GG758"/>
      <c r="GH758"/>
      <c r="GI758"/>
      <c r="GJ758"/>
      <c r="GK758"/>
      <c r="GL758"/>
      <c r="GM758"/>
      <c r="GN758"/>
      <c r="GO758"/>
      <c r="GP758"/>
      <c r="GQ758"/>
      <c r="GR758"/>
      <c r="GS758"/>
      <c r="GT758"/>
      <c r="GU758"/>
      <c r="GV758"/>
      <c r="GW758"/>
      <c r="GX758"/>
      <c r="GY758"/>
      <c r="GZ758"/>
      <c r="HA758"/>
      <c r="HB758"/>
      <c r="HC758"/>
      <c r="HD758"/>
      <c r="HE758"/>
      <c r="HF758"/>
      <c r="HG758"/>
      <c r="HH758"/>
      <c r="HI758"/>
      <c r="HJ758"/>
      <c r="HK758"/>
      <c r="HL758"/>
      <c r="HM758"/>
      <c r="HN758"/>
      <c r="HO758"/>
      <c r="HP758"/>
      <c r="HQ758"/>
      <c r="HR758"/>
      <c r="HS758"/>
      <c r="HT758"/>
      <c r="HU758"/>
      <c r="HV758"/>
      <c r="HW758"/>
      <c r="HX758"/>
      <c r="HY758"/>
      <c r="HZ758"/>
      <c r="IA758"/>
      <c r="IB758"/>
      <c r="IC758"/>
      <c r="ID758"/>
      <c r="IE758"/>
    </row>
    <row r="759" spans="1:239" x14ac:dyDescent="0.25">
      <c r="A759" s="5"/>
      <c r="B759" s="5"/>
      <c r="C759" s="5"/>
      <c r="D759" s="5"/>
      <c r="E759" s="5"/>
      <c r="F759" s="5"/>
      <c r="G759" s="5"/>
      <c r="H759" s="5"/>
      <c r="I759" s="5"/>
      <c r="J759" s="5"/>
      <c r="K759" s="5"/>
      <c r="L759" s="5"/>
      <c r="M759" s="5"/>
      <c r="N759" s="5"/>
      <c r="O759" s="5"/>
      <c r="P759" s="5"/>
      <c r="Q759" s="100"/>
      <c r="R759" s="5"/>
      <c r="S759" s="100"/>
      <c r="T759" s="5"/>
      <c r="U759" s="5"/>
      <c r="V759" s="138"/>
      <c r="W759" s="5"/>
      <c r="X759" s="5"/>
      <c r="Y759" s="5"/>
      <c r="Z759" s="5"/>
      <c r="AA759" s="5"/>
      <c r="AB759" s="5"/>
      <c r="AC759" s="5"/>
      <c r="AD759" s="5"/>
      <c r="AE759" s="5"/>
      <c r="AF759"/>
      <c r="AG759"/>
      <c r="AH759"/>
      <c r="AI759"/>
      <c r="AJ759"/>
      <c r="AK759"/>
      <c r="AL759"/>
      <c r="AM759"/>
      <c r="AN759"/>
      <c r="AO759"/>
      <c r="AP759"/>
      <c r="AQ759"/>
      <c r="AR759"/>
      <c r="AS759"/>
      <c r="AT759"/>
      <c r="AU759"/>
      <c r="AV759"/>
      <c r="AW759"/>
      <c r="AX759"/>
      <c r="AY759"/>
      <c r="AZ759"/>
      <c r="BA759"/>
      <c r="BB759"/>
      <c r="BC759"/>
      <c r="BD759"/>
      <c r="BE759"/>
      <c r="BF759"/>
      <c r="BG759"/>
      <c r="BH759"/>
      <c r="BI759"/>
      <c r="BJ759"/>
      <c r="BK759"/>
      <c r="BL759"/>
      <c r="BM759"/>
      <c r="BN759"/>
      <c r="BO759"/>
      <c r="BP759"/>
      <c r="BQ759"/>
      <c r="BR759"/>
      <c r="BS759"/>
      <c r="BT759"/>
      <c r="BU759"/>
      <c r="BV759"/>
      <c r="BW759"/>
      <c r="BX759"/>
      <c r="BY759"/>
      <c r="BZ759"/>
      <c r="CA759"/>
      <c r="CB759"/>
      <c r="CC759"/>
      <c r="CD759"/>
      <c r="CE759"/>
      <c r="CF759"/>
      <c r="CG759"/>
      <c r="CH759"/>
      <c r="CI759"/>
      <c r="CJ759"/>
      <c r="CK759"/>
      <c r="CL759"/>
      <c r="CM759"/>
      <c r="CN759"/>
      <c r="CO759"/>
      <c r="CP759"/>
      <c r="CQ759"/>
      <c r="CR759"/>
      <c r="CS759"/>
      <c r="CT759"/>
      <c r="CU759"/>
      <c r="CV759"/>
      <c r="CW759"/>
      <c r="CX759"/>
      <c r="CY759"/>
      <c r="CZ759"/>
      <c r="DA759"/>
      <c r="DB759"/>
      <c r="DC759"/>
      <c r="DD759"/>
      <c r="DE759"/>
      <c r="DF759"/>
      <c r="DG759"/>
      <c r="DH759"/>
      <c r="DI759"/>
      <c r="DJ759"/>
      <c r="DK759"/>
      <c r="DL759"/>
      <c r="DM759"/>
      <c r="DN759"/>
      <c r="DO759"/>
      <c r="DP759"/>
      <c r="DQ759"/>
      <c r="DR759"/>
      <c r="DS759"/>
      <c r="DT759"/>
      <c r="DU759"/>
      <c r="DV759"/>
      <c r="DW759"/>
      <c r="DX759"/>
      <c r="DY759"/>
      <c r="DZ759"/>
      <c r="EA759"/>
      <c r="EB759"/>
      <c r="EC759"/>
      <c r="ED759"/>
      <c r="EE759"/>
      <c r="EF759"/>
      <c r="EG759"/>
      <c r="EH759"/>
      <c r="EI759"/>
      <c r="EJ759"/>
      <c r="EK759"/>
      <c r="EL759"/>
      <c r="EM759"/>
      <c r="EN759"/>
      <c r="EO759"/>
      <c r="EP759"/>
      <c r="EQ759"/>
      <c r="ER759"/>
      <c r="ES759"/>
      <c r="ET759"/>
      <c r="EU759"/>
      <c r="EV759"/>
      <c r="EW759"/>
      <c r="EX759"/>
      <c r="EY759"/>
      <c r="EZ759"/>
      <c r="FA759"/>
      <c r="FB759"/>
      <c r="FC759"/>
      <c r="FD759"/>
      <c r="FE759"/>
      <c r="FF759"/>
      <c r="FG759"/>
      <c r="FH759"/>
      <c r="FI759"/>
      <c r="FJ759"/>
      <c r="FK759"/>
      <c r="FL759"/>
      <c r="FM759"/>
      <c r="FN759"/>
      <c r="FO759"/>
      <c r="FP759"/>
      <c r="FQ759"/>
      <c r="FR759"/>
      <c r="FS759"/>
      <c r="FT759"/>
      <c r="FU759"/>
      <c r="FV759"/>
      <c r="FW759"/>
      <c r="FX759"/>
      <c r="FY759"/>
      <c r="FZ759"/>
      <c r="GA759"/>
      <c r="GB759"/>
      <c r="GC759"/>
      <c r="GD759"/>
      <c r="GE759"/>
      <c r="GF759"/>
      <c r="GG759"/>
      <c r="GH759"/>
      <c r="GI759"/>
      <c r="GJ759"/>
      <c r="GK759"/>
      <c r="GL759"/>
      <c r="GM759"/>
      <c r="GN759"/>
      <c r="GO759"/>
      <c r="GP759"/>
      <c r="GQ759"/>
      <c r="GR759"/>
      <c r="GS759"/>
      <c r="GT759"/>
      <c r="GU759"/>
      <c r="GV759"/>
      <c r="GW759"/>
      <c r="GX759"/>
      <c r="GY759"/>
      <c r="GZ759"/>
      <c r="HA759"/>
      <c r="HB759"/>
      <c r="HC759"/>
      <c r="HD759"/>
      <c r="HE759"/>
      <c r="HF759"/>
      <c r="HG759"/>
      <c r="HH759"/>
      <c r="HI759"/>
      <c r="HJ759"/>
      <c r="HK759"/>
      <c r="HL759"/>
      <c r="HM759"/>
      <c r="HN759"/>
      <c r="HO759"/>
      <c r="HP759"/>
      <c r="HQ759"/>
      <c r="HR759"/>
      <c r="HS759"/>
      <c r="HT759"/>
      <c r="HU759"/>
      <c r="HV759"/>
      <c r="HW759"/>
      <c r="HX759"/>
      <c r="HY759"/>
      <c r="HZ759"/>
      <c r="IA759"/>
      <c r="IB759"/>
      <c r="IC759"/>
      <c r="ID759"/>
      <c r="IE759"/>
    </row>
    <row r="760" spans="1:239" x14ac:dyDescent="0.25">
      <c r="A760" s="5"/>
      <c r="B760" s="5"/>
      <c r="C760" s="5"/>
      <c r="D760" s="5"/>
      <c r="E760" s="5"/>
      <c r="F760" s="5"/>
      <c r="G760" s="5"/>
      <c r="H760" s="5"/>
      <c r="I760" s="5"/>
      <c r="J760" s="5"/>
      <c r="K760" s="5"/>
      <c r="L760" s="5"/>
      <c r="M760" s="5"/>
      <c r="N760" s="5"/>
      <c r="O760" s="5"/>
      <c r="P760" s="5"/>
      <c r="Q760" s="100"/>
      <c r="R760" s="5"/>
      <c r="S760" s="100"/>
      <c r="T760" s="5"/>
      <c r="U760" s="5"/>
      <c r="V760" s="138"/>
      <c r="W760" s="5"/>
      <c r="X760" s="5"/>
      <c r="Y760" s="5"/>
      <c r="Z760" s="5"/>
      <c r="AA760" s="5"/>
      <c r="AB760" s="5"/>
      <c r="AC760" s="5"/>
      <c r="AD760" s="5"/>
      <c r="AE760" s="5"/>
      <c r="AF760"/>
      <c r="AG760"/>
      <c r="AH760"/>
      <c r="AI760"/>
      <c r="AJ760"/>
      <c r="AK760"/>
      <c r="AL760"/>
      <c r="AM760"/>
      <c r="AN760"/>
      <c r="AO760"/>
      <c r="AP760"/>
      <c r="AQ760"/>
      <c r="AR760"/>
      <c r="AS760"/>
      <c r="AT760"/>
      <c r="AU760"/>
      <c r="AV760"/>
      <c r="AW760"/>
      <c r="AX760"/>
      <c r="AY760"/>
      <c r="AZ760"/>
      <c r="BA760"/>
      <c r="BB760"/>
      <c r="BC760"/>
      <c r="BD760"/>
      <c r="BE760"/>
      <c r="BF760"/>
      <c r="BG760"/>
      <c r="BH760"/>
      <c r="BI760"/>
      <c r="BJ760"/>
      <c r="BK760"/>
      <c r="BL760"/>
      <c r="BM760"/>
      <c r="BN760"/>
      <c r="BO760"/>
      <c r="BP760"/>
      <c r="BQ760"/>
      <c r="BR760"/>
      <c r="BS760"/>
      <c r="BT760"/>
      <c r="BU760"/>
      <c r="BV760"/>
      <c r="BW760"/>
      <c r="BX760"/>
      <c r="BY760"/>
      <c r="BZ760"/>
      <c r="CA760"/>
      <c r="CB760"/>
      <c r="CC760"/>
      <c r="CD760"/>
      <c r="CE760"/>
      <c r="CF760"/>
      <c r="CG760"/>
      <c r="CH760"/>
      <c r="CI760"/>
      <c r="CJ760"/>
      <c r="CK760"/>
      <c r="CL760"/>
      <c r="CM760"/>
      <c r="CN760"/>
      <c r="CO760"/>
      <c r="CP760"/>
      <c r="CQ760"/>
      <c r="CR760"/>
      <c r="CS760"/>
      <c r="CT760"/>
      <c r="CU760"/>
      <c r="CV760"/>
      <c r="CW760"/>
      <c r="CX760"/>
      <c r="CY760"/>
      <c r="CZ760"/>
      <c r="DA760"/>
      <c r="DB760"/>
      <c r="DC760"/>
      <c r="DD760"/>
      <c r="DE760"/>
      <c r="DF760"/>
      <c r="DG760"/>
      <c r="DH760"/>
      <c r="DI760"/>
      <c r="DJ760"/>
      <c r="DK760"/>
      <c r="DL760"/>
      <c r="DM760"/>
      <c r="DN760"/>
      <c r="DO760"/>
      <c r="DP760"/>
      <c r="DQ760"/>
      <c r="DR760"/>
      <c r="DS760"/>
      <c r="DT760"/>
      <c r="DU760"/>
      <c r="DV760"/>
      <c r="DW760"/>
      <c r="DX760"/>
      <c r="DY760"/>
      <c r="DZ760"/>
      <c r="EA760"/>
      <c r="EB760"/>
      <c r="EC760"/>
      <c r="ED760"/>
      <c r="EE760"/>
      <c r="EF760"/>
      <c r="EG760"/>
      <c r="EH760"/>
      <c r="EI760"/>
      <c r="EJ760"/>
      <c r="EK760"/>
      <c r="EL760"/>
      <c r="EM760"/>
      <c r="EN760"/>
      <c r="EO760"/>
      <c r="EP760"/>
      <c r="EQ760"/>
      <c r="ER760"/>
      <c r="ES760"/>
      <c r="ET760"/>
      <c r="EU760"/>
      <c r="EV760"/>
      <c r="EW760"/>
      <c r="EX760"/>
      <c r="EY760"/>
      <c r="EZ760"/>
      <c r="FA760"/>
      <c r="FB760"/>
      <c r="FC760"/>
      <c r="FD760"/>
      <c r="FE760"/>
      <c r="FF760"/>
      <c r="FG760"/>
      <c r="FH760"/>
      <c r="FI760"/>
      <c r="FJ760"/>
      <c r="FK760"/>
      <c r="FL760"/>
      <c r="FM760"/>
      <c r="FN760"/>
      <c r="FO760"/>
      <c r="FP760"/>
      <c r="FQ760"/>
      <c r="FR760"/>
      <c r="FS760"/>
      <c r="FT760"/>
      <c r="FU760"/>
      <c r="FV760"/>
      <c r="FW760"/>
      <c r="FX760"/>
      <c r="FY760"/>
      <c r="FZ760"/>
      <c r="GA760"/>
      <c r="GB760"/>
      <c r="GC760"/>
      <c r="GD760"/>
      <c r="GE760"/>
      <c r="GF760"/>
      <c r="GG760"/>
      <c r="GH760"/>
      <c r="GI760"/>
      <c r="GJ760"/>
      <c r="GK760"/>
      <c r="GL760"/>
      <c r="GM760"/>
      <c r="GN760"/>
      <c r="GO760"/>
      <c r="GP760"/>
      <c r="GQ760"/>
      <c r="GR760"/>
      <c r="GS760"/>
      <c r="GT760"/>
      <c r="GU760"/>
      <c r="GV760"/>
      <c r="GW760"/>
      <c r="GX760"/>
      <c r="GY760"/>
      <c r="GZ760"/>
      <c r="HA760"/>
      <c r="HB760"/>
      <c r="HC760"/>
      <c r="HD760"/>
      <c r="HE760"/>
      <c r="HF760"/>
      <c r="HG760"/>
      <c r="HH760"/>
      <c r="HI760"/>
      <c r="HJ760"/>
      <c r="HK760"/>
      <c r="HL760"/>
      <c r="HM760"/>
      <c r="HN760"/>
      <c r="HO760"/>
      <c r="HP760"/>
      <c r="HQ760"/>
      <c r="HR760"/>
      <c r="HS760"/>
      <c r="HT760"/>
      <c r="HU760"/>
      <c r="HV760"/>
      <c r="HW760"/>
      <c r="HX760"/>
      <c r="HY760"/>
      <c r="HZ760"/>
      <c r="IA760"/>
      <c r="IB760"/>
      <c r="IC760"/>
      <c r="ID760"/>
      <c r="IE760"/>
    </row>
    <row r="761" spans="1:239" x14ac:dyDescent="0.25">
      <c r="A761" s="5"/>
      <c r="B761" s="5"/>
      <c r="C761" s="5"/>
      <c r="D761" s="5"/>
      <c r="E761" s="5"/>
      <c r="F761" s="5"/>
      <c r="G761" s="5"/>
      <c r="H761" s="5"/>
      <c r="I761" s="5"/>
      <c r="J761" s="5"/>
      <c r="K761" s="5"/>
      <c r="L761" s="5"/>
      <c r="M761" s="5"/>
      <c r="N761" s="5"/>
      <c r="O761" s="5"/>
      <c r="P761" s="5"/>
      <c r="Q761" s="100"/>
      <c r="R761" s="5"/>
      <c r="S761" s="100"/>
      <c r="T761" s="5"/>
      <c r="U761" s="5"/>
      <c r="V761" s="138"/>
      <c r="W761" s="5"/>
      <c r="X761" s="5"/>
      <c r="Y761" s="5"/>
      <c r="Z761" s="5"/>
      <c r="AA761" s="5"/>
      <c r="AB761" s="5"/>
      <c r="AC761" s="5"/>
      <c r="AD761" s="5"/>
      <c r="AE761" s="5"/>
      <c r="AF761"/>
      <c r="AG761"/>
      <c r="AH761"/>
      <c r="AI761"/>
      <c r="AJ761"/>
      <c r="AK761"/>
      <c r="AL761"/>
      <c r="AM761"/>
      <c r="AN761"/>
      <c r="AO761"/>
      <c r="AP761"/>
      <c r="AQ761"/>
      <c r="AR761"/>
      <c r="AS761"/>
      <c r="AT761"/>
      <c r="AU761"/>
      <c r="AV761"/>
      <c r="AW761"/>
      <c r="AX761"/>
      <c r="AY761"/>
      <c r="AZ761"/>
      <c r="BA761"/>
      <c r="BB761"/>
      <c r="BC761"/>
      <c r="BD761"/>
      <c r="BE761"/>
      <c r="BF761"/>
      <c r="BG761"/>
      <c r="BH761"/>
      <c r="BI761"/>
      <c r="BJ761"/>
      <c r="BK761"/>
      <c r="BL761"/>
      <c r="BM761"/>
      <c r="BN761"/>
      <c r="BO761"/>
      <c r="BP761"/>
      <c r="BQ761"/>
      <c r="BR761"/>
      <c r="BS761"/>
      <c r="BT761"/>
      <c r="BU761"/>
      <c r="BV761"/>
      <c r="BW761"/>
      <c r="BX761"/>
      <c r="BY761"/>
      <c r="BZ761"/>
      <c r="CA761"/>
      <c r="CB761"/>
      <c r="CC761"/>
      <c r="CD761"/>
      <c r="CE761"/>
      <c r="CF761"/>
      <c r="CG761"/>
      <c r="CH761"/>
      <c r="CI761"/>
      <c r="CJ761"/>
      <c r="CK761"/>
      <c r="CL761"/>
      <c r="CM761"/>
      <c r="CN761"/>
      <c r="CO761"/>
      <c r="CP761"/>
      <c r="CQ761"/>
      <c r="CR761"/>
      <c r="CS761"/>
      <c r="CT761"/>
      <c r="CU761"/>
      <c r="CV761"/>
      <c r="CW761"/>
      <c r="CX761"/>
      <c r="CY761"/>
      <c r="CZ761"/>
      <c r="DA761"/>
      <c r="DB761"/>
      <c r="DC761"/>
      <c r="DD761"/>
      <c r="DE761"/>
      <c r="DF761"/>
      <c r="DG761"/>
      <c r="DH761"/>
      <c r="DI761"/>
      <c r="DJ761"/>
      <c r="DK761"/>
      <c r="DL761"/>
      <c r="DM761"/>
      <c r="DN761"/>
      <c r="DO761"/>
      <c r="DP761"/>
      <c r="DQ761"/>
      <c r="DR761"/>
      <c r="DS761"/>
      <c r="DT761"/>
      <c r="DU761"/>
      <c r="DV761"/>
      <c r="DW761"/>
      <c r="DX761"/>
      <c r="DY761"/>
      <c r="DZ761"/>
      <c r="EA761"/>
      <c r="EB761"/>
      <c r="EC761"/>
      <c r="ED761"/>
      <c r="EE761"/>
      <c r="EF761"/>
      <c r="EG761"/>
      <c r="EH761"/>
      <c r="EI761"/>
      <c r="EJ761"/>
      <c r="EK761"/>
      <c r="EL761"/>
      <c r="EM761"/>
      <c r="EN761"/>
      <c r="EO761"/>
      <c r="EP761"/>
      <c r="EQ761"/>
      <c r="ER761"/>
      <c r="ES761"/>
      <c r="ET761"/>
      <c r="EU761"/>
      <c r="EV761"/>
      <c r="EW761"/>
      <c r="EX761"/>
      <c r="EY761"/>
      <c r="EZ761"/>
      <c r="FA761"/>
      <c r="FB761"/>
      <c r="FC761"/>
      <c r="FD761"/>
      <c r="FE761"/>
      <c r="FF761"/>
      <c r="FG761"/>
      <c r="FH761"/>
      <c r="FI761"/>
      <c r="FJ761"/>
      <c r="FK761"/>
      <c r="FL761"/>
      <c r="FM761"/>
      <c r="FN761"/>
      <c r="FO761"/>
      <c r="FP761"/>
      <c r="FQ761"/>
      <c r="FR761"/>
      <c r="FS761"/>
      <c r="FT761"/>
      <c r="FU761"/>
      <c r="FV761"/>
      <c r="FW761"/>
      <c r="FX761"/>
      <c r="FY761"/>
      <c r="FZ761"/>
      <c r="GA761"/>
      <c r="GB761"/>
      <c r="GC761"/>
      <c r="GD761"/>
      <c r="GE761"/>
      <c r="GF761"/>
      <c r="GG761"/>
      <c r="GH761"/>
      <c r="GI761"/>
      <c r="GJ761"/>
      <c r="GK761"/>
      <c r="GL761"/>
      <c r="GM761"/>
      <c r="GN761"/>
      <c r="GO761"/>
      <c r="GP761"/>
      <c r="GQ761"/>
      <c r="GR761"/>
      <c r="GS761"/>
      <c r="GT761"/>
      <c r="GU761"/>
      <c r="GV761"/>
      <c r="GW761"/>
      <c r="GX761"/>
      <c r="GY761"/>
      <c r="GZ761"/>
      <c r="HA761"/>
      <c r="HB761"/>
      <c r="HC761"/>
      <c r="HD761"/>
      <c r="HE761"/>
      <c r="HF761"/>
      <c r="HG761"/>
      <c r="HH761"/>
      <c r="HI761"/>
      <c r="HJ761"/>
      <c r="HK761"/>
      <c r="HL761"/>
      <c r="HM761"/>
      <c r="HN761"/>
      <c r="HO761"/>
      <c r="HP761"/>
      <c r="HQ761"/>
      <c r="HR761"/>
      <c r="HS761"/>
      <c r="HT761"/>
      <c r="HU761"/>
      <c r="HV761"/>
      <c r="HW761"/>
      <c r="HX761"/>
      <c r="HY761"/>
      <c r="HZ761"/>
      <c r="IA761"/>
      <c r="IB761"/>
      <c r="IC761"/>
      <c r="ID761"/>
      <c r="IE761"/>
    </row>
    <row r="762" spans="1:239" x14ac:dyDescent="0.25">
      <c r="A762" s="5"/>
      <c r="B762" s="5"/>
      <c r="C762" s="5"/>
      <c r="D762" s="5"/>
      <c r="E762" s="5"/>
      <c r="F762" s="5"/>
      <c r="G762" s="5"/>
      <c r="H762" s="5"/>
      <c r="I762" s="5"/>
      <c r="J762" s="5"/>
      <c r="K762" s="5"/>
      <c r="L762" s="5"/>
      <c r="M762" s="5"/>
      <c r="N762" s="5"/>
      <c r="O762" s="5"/>
      <c r="P762" s="5"/>
      <c r="Q762" s="100"/>
      <c r="R762" s="5"/>
      <c r="S762" s="100"/>
      <c r="T762" s="5"/>
      <c r="U762" s="5"/>
      <c r="V762" s="138"/>
      <c r="W762" s="5"/>
      <c r="X762" s="5"/>
      <c r="Y762" s="5"/>
      <c r="Z762" s="5"/>
      <c r="AA762" s="5"/>
      <c r="AB762" s="5"/>
      <c r="AC762" s="5"/>
      <c r="AD762" s="5"/>
      <c r="AE762" s="5"/>
      <c r="AF762"/>
      <c r="AG762"/>
      <c r="AH762"/>
      <c r="AI762"/>
      <c r="AJ762"/>
      <c r="AK762"/>
      <c r="AL762"/>
      <c r="AM762"/>
      <c r="AN762"/>
      <c r="AO762"/>
      <c r="AP762"/>
      <c r="AQ762"/>
      <c r="AR762"/>
      <c r="AS762"/>
      <c r="AT762"/>
      <c r="AU762"/>
      <c r="AV762"/>
      <c r="AW762"/>
      <c r="AX762"/>
      <c r="AY762"/>
      <c r="AZ762"/>
      <c r="BA762"/>
      <c r="BB762"/>
      <c r="BC762"/>
      <c r="BD762"/>
      <c r="BE762"/>
      <c r="BF762"/>
      <c r="BG762"/>
      <c r="BH762"/>
      <c r="BI762"/>
      <c r="BJ762"/>
      <c r="BK762"/>
      <c r="BL762"/>
      <c r="BM762"/>
      <c r="BN762"/>
      <c r="BO762"/>
      <c r="BP762"/>
      <c r="BQ762"/>
      <c r="BR762"/>
      <c r="BS762"/>
      <c r="BT762"/>
      <c r="BU762"/>
      <c r="BV762"/>
      <c r="BW762"/>
      <c r="BX762"/>
      <c r="BY762"/>
      <c r="BZ762"/>
      <c r="CA762"/>
      <c r="CB762"/>
      <c r="CC762"/>
      <c r="CD762"/>
      <c r="CE762"/>
      <c r="CF762"/>
      <c r="CG762"/>
      <c r="CH762"/>
      <c r="CI762"/>
      <c r="CJ762"/>
      <c r="CK762"/>
      <c r="CL762"/>
      <c r="CM762"/>
      <c r="CN762"/>
      <c r="CO762"/>
      <c r="CP762"/>
      <c r="CQ762"/>
      <c r="CR762"/>
      <c r="CS762"/>
      <c r="CT762"/>
      <c r="CU762"/>
      <c r="CV762"/>
      <c r="CW762"/>
      <c r="CX762"/>
      <c r="CY762"/>
      <c r="CZ762"/>
      <c r="DA762"/>
      <c r="DB762"/>
      <c r="DC762"/>
      <c r="DD762"/>
      <c r="DE762"/>
      <c r="DF762"/>
      <c r="DG762"/>
      <c r="DH762"/>
      <c r="DI762"/>
      <c r="DJ762"/>
      <c r="DK762"/>
      <c r="DL762"/>
      <c r="DM762"/>
      <c r="DN762"/>
      <c r="DO762"/>
      <c r="DP762"/>
      <c r="DQ762"/>
      <c r="DR762"/>
      <c r="DS762"/>
      <c r="DT762"/>
      <c r="DU762"/>
      <c r="DV762"/>
      <c r="DW762"/>
      <c r="DX762"/>
      <c r="DY762"/>
      <c r="DZ762"/>
      <c r="EA762"/>
      <c r="EB762"/>
      <c r="EC762"/>
      <c r="ED762"/>
      <c r="EE762"/>
      <c r="EF762"/>
      <c r="EG762"/>
      <c r="EH762"/>
      <c r="EI762"/>
      <c r="EJ762"/>
      <c r="EK762"/>
      <c r="EL762"/>
      <c r="EM762"/>
      <c r="EN762"/>
      <c r="EO762"/>
      <c r="EP762"/>
      <c r="EQ762"/>
      <c r="ER762"/>
      <c r="ES762"/>
      <c r="ET762"/>
      <c r="EU762"/>
      <c r="EV762"/>
      <c r="EW762"/>
      <c r="EX762"/>
      <c r="EY762"/>
      <c r="EZ762"/>
      <c r="FA762"/>
      <c r="FB762"/>
      <c r="FC762"/>
      <c r="FD762"/>
      <c r="FE762"/>
      <c r="FF762"/>
      <c r="FG762"/>
      <c r="FH762"/>
      <c r="FI762"/>
      <c r="FJ762"/>
      <c r="FK762"/>
      <c r="FL762"/>
      <c r="FM762"/>
      <c r="FN762"/>
      <c r="FO762"/>
      <c r="FP762"/>
      <c r="FQ762"/>
      <c r="FR762"/>
      <c r="FS762"/>
      <c r="FT762"/>
      <c r="FU762"/>
      <c r="FV762"/>
      <c r="FW762"/>
      <c r="FX762"/>
      <c r="FY762"/>
      <c r="FZ762"/>
      <c r="GA762"/>
      <c r="GB762"/>
      <c r="GC762"/>
      <c r="GD762"/>
      <c r="GE762"/>
      <c r="GF762"/>
      <c r="GG762"/>
      <c r="GH762"/>
      <c r="GI762"/>
      <c r="GJ762"/>
      <c r="GK762"/>
      <c r="GL762"/>
      <c r="GM762"/>
      <c r="GN762"/>
      <c r="GO762"/>
      <c r="GP762"/>
      <c r="GQ762"/>
      <c r="GR762"/>
      <c r="GS762"/>
      <c r="GT762"/>
      <c r="GU762"/>
      <c r="GV762"/>
      <c r="GW762"/>
      <c r="GX762"/>
      <c r="GY762"/>
      <c r="GZ762"/>
      <c r="HA762"/>
      <c r="HB762"/>
      <c r="HC762"/>
      <c r="HD762"/>
      <c r="HE762"/>
      <c r="HF762"/>
      <c r="HG762"/>
      <c r="HH762"/>
      <c r="HI762"/>
      <c r="HJ762"/>
      <c r="HK762"/>
      <c r="HL762"/>
      <c r="HM762"/>
      <c r="HN762"/>
      <c r="HO762"/>
      <c r="HP762"/>
      <c r="HQ762"/>
      <c r="HR762"/>
      <c r="HS762"/>
      <c r="HT762"/>
      <c r="HU762"/>
      <c r="HV762"/>
      <c r="HW762"/>
      <c r="HX762"/>
      <c r="HY762"/>
      <c r="HZ762"/>
      <c r="IA762"/>
      <c r="IB762"/>
      <c r="IC762"/>
      <c r="ID762"/>
      <c r="IE762"/>
    </row>
    <row r="763" spans="1:239" x14ac:dyDescent="0.25">
      <c r="A763" s="5"/>
      <c r="B763" s="5"/>
      <c r="C763" s="5"/>
      <c r="D763" s="5"/>
      <c r="E763" s="5"/>
      <c r="F763" s="5"/>
      <c r="G763" s="5"/>
      <c r="H763" s="5"/>
      <c r="I763" s="5"/>
      <c r="J763" s="5"/>
      <c r="K763" s="5"/>
      <c r="L763" s="5"/>
      <c r="M763" s="5"/>
      <c r="N763" s="5"/>
      <c r="O763" s="5"/>
      <c r="P763" s="5"/>
      <c r="Q763" s="100"/>
      <c r="R763" s="5"/>
      <c r="S763" s="100"/>
      <c r="T763" s="5"/>
      <c r="U763" s="5"/>
      <c r="V763" s="138"/>
      <c r="W763" s="5"/>
      <c r="X763" s="5"/>
      <c r="Y763" s="5"/>
      <c r="Z763" s="5"/>
      <c r="AA763" s="5"/>
      <c r="AB763" s="5"/>
      <c r="AC763" s="5"/>
      <c r="AD763" s="5"/>
      <c r="AE763" s="5"/>
      <c r="AF763"/>
      <c r="AG763"/>
      <c r="AH763"/>
      <c r="AI763"/>
      <c r="AJ763"/>
      <c r="AK763"/>
      <c r="AL763"/>
      <c r="AM763"/>
      <c r="AN763"/>
      <c r="AO763"/>
      <c r="AP763"/>
      <c r="AQ763"/>
      <c r="AR763"/>
      <c r="AS763"/>
      <c r="AT763"/>
      <c r="AU763"/>
      <c r="AV763"/>
      <c r="AW763"/>
      <c r="AX763"/>
      <c r="AY763"/>
      <c r="AZ763"/>
      <c r="BA763"/>
      <c r="BB763"/>
      <c r="BC763"/>
      <c r="BD763"/>
      <c r="BE763"/>
      <c r="BF763"/>
      <c r="BG763"/>
      <c r="BH763"/>
      <c r="BI763"/>
      <c r="BJ763"/>
      <c r="BK763"/>
      <c r="BL763"/>
      <c r="BM763"/>
      <c r="BN763"/>
      <c r="BO763"/>
      <c r="BP763"/>
      <c r="BQ763"/>
      <c r="BR763"/>
      <c r="BS763"/>
      <c r="BT763"/>
      <c r="BU763"/>
      <c r="BV763"/>
      <c r="BW763"/>
      <c r="BX763"/>
      <c r="BY763"/>
      <c r="BZ763"/>
      <c r="CA763"/>
      <c r="CB763"/>
      <c r="CC763"/>
      <c r="CD763"/>
      <c r="CE763"/>
      <c r="CF763"/>
      <c r="CG763"/>
      <c r="CH763"/>
      <c r="CI763"/>
      <c r="CJ763"/>
      <c r="CK763"/>
      <c r="CL763"/>
      <c r="CM763"/>
      <c r="CN763"/>
      <c r="CO763"/>
      <c r="CP763"/>
      <c r="CQ763"/>
      <c r="CR763"/>
      <c r="CS763"/>
      <c r="CT763"/>
      <c r="CU763"/>
      <c r="CV763"/>
      <c r="CW763"/>
      <c r="CX763"/>
      <c r="CY763"/>
      <c r="CZ763"/>
      <c r="DA763"/>
      <c r="DB763"/>
      <c r="DC763"/>
      <c r="DD763"/>
      <c r="DE763"/>
      <c r="DF763"/>
      <c r="DG763"/>
      <c r="DH763"/>
      <c r="DI763"/>
      <c r="DJ763"/>
      <c r="DK763"/>
      <c r="DL763"/>
      <c r="DM763"/>
      <c r="DN763"/>
      <c r="DO763"/>
      <c r="DP763"/>
      <c r="DQ763"/>
      <c r="DR763"/>
      <c r="DS763"/>
      <c r="DT763"/>
      <c r="DU763"/>
      <c r="DV763"/>
      <c r="DW763"/>
      <c r="DX763"/>
      <c r="DY763"/>
      <c r="DZ763"/>
      <c r="EA763"/>
      <c r="EB763"/>
      <c r="EC763"/>
      <c r="ED763"/>
      <c r="EE763"/>
      <c r="EF763"/>
      <c r="EG763"/>
      <c r="EH763"/>
      <c r="EI763"/>
      <c r="EJ763"/>
      <c r="EK763"/>
      <c r="EL763"/>
      <c r="EM763"/>
      <c r="EN763"/>
      <c r="EO763"/>
      <c r="EP763"/>
      <c r="EQ763"/>
      <c r="ER763"/>
      <c r="ES763"/>
      <c r="ET763"/>
      <c r="EU763"/>
      <c r="EV763"/>
      <c r="EW763"/>
      <c r="EX763"/>
      <c r="EY763"/>
      <c r="EZ763"/>
      <c r="FA763"/>
      <c r="FB763"/>
      <c r="FC763"/>
      <c r="FD763"/>
      <c r="FE763"/>
      <c r="FF763"/>
      <c r="FG763"/>
      <c r="FH763"/>
      <c r="FI763"/>
      <c r="FJ763"/>
      <c r="FK763"/>
      <c r="FL763"/>
      <c r="FM763"/>
      <c r="FN763"/>
      <c r="FO763"/>
      <c r="FP763"/>
      <c r="FQ763"/>
      <c r="FR763"/>
      <c r="FS763"/>
      <c r="FT763"/>
      <c r="FU763"/>
      <c r="FV763"/>
      <c r="FW763"/>
      <c r="FX763"/>
      <c r="FY763"/>
      <c r="FZ763"/>
      <c r="GA763"/>
      <c r="GB763"/>
      <c r="GC763"/>
      <c r="GD763"/>
      <c r="GE763"/>
      <c r="GF763"/>
      <c r="GG763"/>
      <c r="GH763"/>
      <c r="GI763"/>
      <c r="GJ763"/>
      <c r="GK763"/>
      <c r="GL763"/>
      <c r="GM763"/>
      <c r="GN763"/>
      <c r="GO763"/>
      <c r="GP763"/>
      <c r="GQ763"/>
      <c r="GR763"/>
      <c r="GS763"/>
      <c r="GT763"/>
      <c r="GU763"/>
      <c r="GV763"/>
      <c r="GW763"/>
      <c r="GX763"/>
      <c r="GY763"/>
      <c r="GZ763"/>
      <c r="HA763"/>
      <c r="HB763"/>
      <c r="HC763"/>
      <c r="HD763"/>
      <c r="HE763"/>
      <c r="HF763"/>
      <c r="HG763"/>
      <c r="HH763"/>
      <c r="HI763"/>
      <c r="HJ763"/>
      <c r="HK763"/>
      <c r="HL763"/>
      <c r="HM763"/>
      <c r="HN763"/>
      <c r="HO763"/>
      <c r="HP763"/>
      <c r="HQ763"/>
      <c r="HR763"/>
      <c r="HS763"/>
      <c r="HT763"/>
      <c r="HU763"/>
      <c r="HV763"/>
      <c r="HW763"/>
      <c r="HX763"/>
      <c r="HY763"/>
      <c r="HZ763"/>
      <c r="IA763"/>
      <c r="IB763"/>
      <c r="IC763"/>
      <c r="ID763"/>
      <c r="IE763"/>
    </row>
    <row r="764" spans="1:239" x14ac:dyDescent="0.25">
      <c r="A764" s="5"/>
      <c r="B764" s="5"/>
      <c r="C764" s="5"/>
      <c r="D764" s="5"/>
      <c r="E764" s="5"/>
      <c r="F764" s="5"/>
      <c r="G764" s="5"/>
      <c r="H764" s="5"/>
      <c r="I764" s="5"/>
      <c r="J764" s="5"/>
      <c r="K764" s="5"/>
      <c r="L764" s="5"/>
      <c r="M764" s="5"/>
      <c r="N764" s="5"/>
      <c r="O764" s="5"/>
      <c r="P764" s="5"/>
      <c r="Q764" s="100"/>
      <c r="R764" s="5"/>
      <c r="S764" s="100"/>
      <c r="T764" s="5"/>
      <c r="U764" s="5"/>
      <c r="V764" s="138"/>
      <c r="W764" s="5"/>
      <c r="X764" s="5"/>
      <c r="Y764" s="5"/>
      <c r="Z764" s="5"/>
      <c r="AA764" s="5"/>
      <c r="AB764" s="5"/>
      <c r="AC764" s="5"/>
      <c r="AD764" s="5"/>
      <c r="AE764" s="5"/>
      <c r="AF764"/>
      <c r="AG764"/>
      <c r="AH764"/>
      <c r="AI764"/>
      <c r="AJ764"/>
      <c r="AK764"/>
      <c r="AL764"/>
      <c r="AM764"/>
      <c r="AN764"/>
      <c r="AO764"/>
      <c r="AP764"/>
      <c r="AQ764"/>
      <c r="AR764"/>
      <c r="AS764"/>
      <c r="AT764"/>
      <c r="AU764"/>
      <c r="AV764"/>
      <c r="AW764"/>
      <c r="AX764"/>
      <c r="AY764"/>
      <c r="AZ764"/>
      <c r="BA764"/>
      <c r="BB764"/>
      <c r="BC764"/>
      <c r="BD764"/>
      <c r="BE764"/>
      <c r="BF764"/>
      <c r="BG764"/>
      <c r="BH764"/>
      <c r="BI764"/>
      <c r="BJ764"/>
      <c r="BK764"/>
      <c r="BL764"/>
      <c r="BM764"/>
      <c r="BN764"/>
      <c r="BO764"/>
      <c r="BP764"/>
      <c r="BQ764"/>
      <c r="BR764"/>
      <c r="BS764"/>
      <c r="BT764"/>
      <c r="BU764"/>
      <c r="BV764"/>
      <c r="BW764"/>
      <c r="BX764"/>
      <c r="BY764"/>
      <c r="BZ764"/>
      <c r="CA764"/>
      <c r="CB764"/>
      <c r="CC764"/>
      <c r="CD764"/>
      <c r="CE764"/>
      <c r="CF764"/>
      <c r="CG764"/>
      <c r="CH764"/>
      <c r="CI764"/>
      <c r="CJ764"/>
      <c r="CK764"/>
      <c r="CL764"/>
      <c r="CM764"/>
      <c r="CN764"/>
      <c r="CO764"/>
      <c r="CP764"/>
      <c r="CQ764"/>
      <c r="CR764"/>
      <c r="CS764"/>
      <c r="CT764"/>
      <c r="CU764"/>
      <c r="CV764"/>
      <c r="CW764"/>
      <c r="CX764"/>
      <c r="CY764"/>
      <c r="CZ764"/>
      <c r="DA764"/>
      <c r="DB764"/>
      <c r="DC764"/>
      <c r="DD764"/>
      <c r="DE764"/>
      <c r="DF764"/>
      <c r="DG764"/>
      <c r="DH764"/>
      <c r="DI764"/>
      <c r="DJ764"/>
      <c r="DK764"/>
      <c r="DL764"/>
      <c r="DM764"/>
      <c r="DN764"/>
      <c r="DO764"/>
      <c r="DP764"/>
      <c r="DQ764"/>
      <c r="DR764"/>
      <c r="DS764"/>
      <c r="DT764"/>
      <c r="DU764"/>
      <c r="DV764"/>
      <c r="DW764"/>
      <c r="DX764"/>
      <c r="DY764"/>
      <c r="DZ764"/>
      <c r="EA764"/>
      <c r="EB764"/>
      <c r="EC764"/>
      <c r="ED764"/>
      <c r="EE764"/>
      <c r="EF764"/>
      <c r="EG764"/>
      <c r="EH764"/>
      <c r="EI764"/>
      <c r="EJ764"/>
      <c r="EK764"/>
      <c r="EL764"/>
      <c r="EM764"/>
      <c r="EN764"/>
      <c r="EO764"/>
      <c r="EP764"/>
      <c r="EQ764"/>
      <c r="ER764"/>
      <c r="ES764"/>
      <c r="ET764"/>
      <c r="EU764"/>
      <c r="EV764"/>
      <c r="EW764"/>
      <c r="EX764"/>
      <c r="EY764"/>
      <c r="EZ764"/>
      <c r="FA764"/>
      <c r="FB764"/>
      <c r="FC764"/>
      <c r="FD764"/>
      <c r="FE764"/>
      <c r="FF764"/>
      <c r="FG764"/>
      <c r="FH764"/>
      <c r="FI764"/>
      <c r="FJ764"/>
      <c r="FK764"/>
      <c r="FL764"/>
      <c r="FM764"/>
      <c r="FN764"/>
      <c r="FO764"/>
      <c r="FP764"/>
      <c r="FQ764"/>
      <c r="FR764"/>
      <c r="FS764"/>
      <c r="FT764"/>
      <c r="FU764"/>
      <c r="FV764"/>
      <c r="FW764"/>
      <c r="FX764"/>
      <c r="FY764"/>
      <c r="FZ764"/>
      <c r="GA764"/>
      <c r="GB764"/>
      <c r="GC764"/>
      <c r="GD764"/>
      <c r="GE764"/>
      <c r="GF764"/>
      <c r="GG764"/>
      <c r="GH764"/>
      <c r="GI764"/>
      <c r="GJ764"/>
      <c r="GK764"/>
      <c r="GL764"/>
      <c r="GM764"/>
      <c r="GN764"/>
      <c r="GO764"/>
      <c r="GP764"/>
      <c r="GQ764"/>
      <c r="GR764"/>
      <c r="GS764"/>
      <c r="GT764"/>
      <c r="GU764"/>
      <c r="GV764"/>
      <c r="GW764"/>
      <c r="GX764"/>
      <c r="GY764"/>
      <c r="GZ764"/>
      <c r="HA764"/>
      <c r="HB764"/>
      <c r="HC764"/>
      <c r="HD764"/>
      <c r="HE764"/>
      <c r="HF764"/>
      <c r="HG764"/>
      <c r="HH764"/>
      <c r="HI764"/>
      <c r="HJ764"/>
      <c r="HK764"/>
      <c r="HL764"/>
      <c r="HM764"/>
      <c r="HN764"/>
      <c r="HO764"/>
      <c r="HP764"/>
      <c r="HQ764"/>
      <c r="HR764"/>
      <c r="HS764"/>
      <c r="HT764"/>
      <c r="HU764"/>
      <c r="HV764"/>
      <c r="HW764"/>
      <c r="HX764"/>
      <c r="HY764"/>
      <c r="HZ764"/>
      <c r="IA764"/>
      <c r="IB764"/>
      <c r="IC764"/>
      <c r="ID764"/>
      <c r="IE764"/>
    </row>
    <row r="765" spans="1:239" x14ac:dyDescent="0.25">
      <c r="A765" s="5"/>
      <c r="B765" s="5"/>
      <c r="C765" s="5"/>
      <c r="D765" s="5"/>
      <c r="E765" s="5"/>
      <c r="F765" s="5"/>
      <c r="G765" s="5"/>
      <c r="H765" s="5"/>
      <c r="I765" s="5"/>
      <c r="J765" s="5"/>
      <c r="K765" s="5"/>
      <c r="L765" s="5"/>
      <c r="M765" s="5"/>
      <c r="N765" s="5"/>
      <c r="O765" s="5"/>
      <c r="P765" s="5"/>
      <c r="Q765" s="100"/>
      <c r="R765" s="5"/>
      <c r="S765" s="100"/>
      <c r="T765" s="5"/>
      <c r="U765" s="5"/>
      <c r="V765" s="138"/>
      <c r="W765" s="5"/>
      <c r="X765" s="5"/>
      <c r="Y765" s="5"/>
      <c r="Z765" s="5"/>
      <c r="AA765" s="5"/>
      <c r="AB765" s="5"/>
      <c r="AC765" s="5"/>
      <c r="AD765" s="5"/>
      <c r="AE765" s="5"/>
      <c r="AF765"/>
      <c r="AG765"/>
      <c r="AH765"/>
      <c r="AI765"/>
      <c r="AJ765"/>
      <c r="AK765"/>
      <c r="AL765"/>
      <c r="AM765"/>
      <c r="AN765"/>
      <c r="AO765"/>
      <c r="AP765"/>
      <c r="AQ765"/>
      <c r="AR765"/>
      <c r="AS765"/>
      <c r="AT765"/>
      <c r="AU765"/>
      <c r="AV765"/>
      <c r="AW765"/>
      <c r="AX765"/>
      <c r="AY765"/>
      <c r="AZ765"/>
      <c r="BA765"/>
      <c r="BB765"/>
      <c r="BC765"/>
      <c r="BD765"/>
      <c r="BE765"/>
      <c r="BF765"/>
      <c r="BG765"/>
      <c r="BH765"/>
      <c r="BI765"/>
      <c r="BJ765"/>
      <c r="BK765"/>
      <c r="BL765"/>
      <c r="BM765"/>
      <c r="BN765"/>
      <c r="BO765"/>
      <c r="BP765"/>
      <c r="BQ765"/>
      <c r="BR765"/>
      <c r="BS765"/>
      <c r="BT765"/>
      <c r="BU765"/>
      <c r="BV765"/>
      <c r="BW765"/>
      <c r="BX765"/>
      <c r="BY765"/>
      <c r="BZ765"/>
      <c r="CA765"/>
      <c r="CB765"/>
      <c r="CC765"/>
      <c r="CD765"/>
      <c r="CE765"/>
      <c r="CF765"/>
      <c r="CG765"/>
      <c r="CH765"/>
      <c r="CI765"/>
      <c r="CJ765"/>
      <c r="CK765"/>
      <c r="CL765"/>
      <c r="CM765"/>
      <c r="CN765"/>
      <c r="CO765"/>
      <c r="CP765"/>
      <c r="CQ765"/>
      <c r="CR765"/>
      <c r="CS765"/>
      <c r="CT765"/>
      <c r="CU765"/>
      <c r="CV765"/>
      <c r="CW765"/>
      <c r="CX765"/>
      <c r="CY765"/>
      <c r="CZ765"/>
      <c r="DA765"/>
      <c r="DB765"/>
      <c r="DC765"/>
      <c r="DD765"/>
      <c r="DE765"/>
      <c r="DF765"/>
      <c r="DG765"/>
      <c r="DH765"/>
      <c r="DI765"/>
      <c r="DJ765"/>
      <c r="DK765"/>
      <c r="DL765"/>
      <c r="DM765"/>
      <c r="DN765"/>
      <c r="DO765"/>
      <c r="DP765"/>
      <c r="DQ765"/>
      <c r="DR765"/>
      <c r="DS765"/>
      <c r="DT765"/>
      <c r="DU765"/>
      <c r="DV765"/>
      <c r="DW765"/>
      <c r="DX765"/>
      <c r="DY765"/>
      <c r="DZ765"/>
      <c r="EA765"/>
      <c r="EB765"/>
      <c r="EC765"/>
      <c r="ED765"/>
      <c r="EE765"/>
      <c r="EF765"/>
      <c r="EG765"/>
      <c r="EH765"/>
      <c r="EI765"/>
      <c r="EJ765"/>
      <c r="EK765"/>
      <c r="EL765"/>
      <c r="EM765"/>
      <c r="EN765"/>
      <c r="EO765"/>
      <c r="EP765"/>
      <c r="EQ765"/>
      <c r="ER765"/>
      <c r="ES765"/>
      <c r="ET765"/>
      <c r="EU765"/>
      <c r="EV765"/>
      <c r="EW765"/>
      <c r="EX765"/>
      <c r="EY765"/>
      <c r="EZ765"/>
      <c r="FA765"/>
      <c r="FB765"/>
      <c r="FC765"/>
      <c r="FD765"/>
      <c r="FE765"/>
      <c r="FF765"/>
      <c r="FG765"/>
      <c r="FH765"/>
      <c r="FI765"/>
      <c r="FJ765"/>
      <c r="FK765"/>
      <c r="FL765"/>
      <c r="FM765"/>
      <c r="FN765"/>
      <c r="FO765"/>
      <c r="FP765"/>
      <c r="FQ765"/>
      <c r="FR765"/>
      <c r="FS765"/>
      <c r="FT765"/>
      <c r="FU765"/>
      <c r="FV765"/>
      <c r="FW765"/>
      <c r="FX765"/>
      <c r="FY765"/>
      <c r="FZ765"/>
      <c r="GA765"/>
      <c r="GB765"/>
      <c r="GC765"/>
      <c r="GD765"/>
      <c r="GE765"/>
      <c r="GF765"/>
      <c r="GG765"/>
      <c r="GH765"/>
      <c r="GI765"/>
      <c r="GJ765"/>
      <c r="GK765"/>
      <c r="GL765"/>
      <c r="GM765"/>
      <c r="GN765"/>
      <c r="GO765"/>
      <c r="GP765"/>
      <c r="GQ765"/>
      <c r="GR765"/>
      <c r="GS765"/>
      <c r="GT765"/>
      <c r="GU765"/>
      <c r="GV765"/>
      <c r="GW765"/>
      <c r="GX765"/>
      <c r="GY765"/>
      <c r="GZ765"/>
      <c r="HA765"/>
      <c r="HB765"/>
      <c r="HC765"/>
      <c r="HD765"/>
      <c r="HE765"/>
      <c r="HF765"/>
      <c r="HG765"/>
      <c r="HH765"/>
      <c r="HI765"/>
      <c r="HJ765"/>
      <c r="HK765"/>
      <c r="HL765"/>
      <c r="HM765"/>
      <c r="HN765"/>
      <c r="HO765"/>
      <c r="HP765"/>
      <c r="HQ765"/>
      <c r="HR765"/>
      <c r="HS765"/>
      <c r="HT765"/>
      <c r="HU765"/>
      <c r="HV765"/>
      <c r="HW765"/>
      <c r="HX765"/>
      <c r="HY765"/>
      <c r="HZ765"/>
      <c r="IA765"/>
      <c r="IB765"/>
      <c r="IC765"/>
      <c r="ID765"/>
      <c r="IE765"/>
    </row>
    <row r="766" spans="1:239" x14ac:dyDescent="0.25">
      <c r="A766" s="5"/>
      <c r="B766" s="5"/>
      <c r="C766" s="5"/>
      <c r="D766" s="5"/>
      <c r="E766" s="5"/>
      <c r="F766" s="5"/>
      <c r="G766" s="5"/>
      <c r="H766" s="5"/>
      <c r="I766" s="5"/>
      <c r="J766" s="5"/>
      <c r="K766" s="5"/>
      <c r="L766" s="5"/>
      <c r="M766" s="5"/>
      <c r="N766" s="5"/>
      <c r="O766" s="5"/>
      <c r="P766" s="5"/>
      <c r="Q766" s="100"/>
      <c r="R766" s="5"/>
      <c r="S766" s="100"/>
      <c r="T766" s="5"/>
      <c r="U766" s="5"/>
      <c r="V766" s="138"/>
      <c r="W766" s="5"/>
      <c r="X766" s="5"/>
      <c r="Y766" s="5"/>
      <c r="Z766" s="5"/>
      <c r="AA766" s="5"/>
      <c r="AB766" s="5"/>
      <c r="AC766" s="5"/>
      <c r="AD766" s="5"/>
      <c r="AE766" s="5"/>
      <c r="AF766"/>
      <c r="AG766"/>
      <c r="AH766"/>
      <c r="AI766"/>
      <c r="AJ766"/>
      <c r="AK766"/>
      <c r="AL766"/>
      <c r="AM766"/>
      <c r="AN766"/>
      <c r="AO766"/>
      <c r="AP766"/>
      <c r="AQ766"/>
      <c r="AR766"/>
      <c r="AS766"/>
      <c r="AT766"/>
      <c r="AU766"/>
      <c r="AV766"/>
      <c r="AW766"/>
      <c r="AX766"/>
      <c r="AY766"/>
      <c r="AZ766"/>
      <c r="BA766"/>
      <c r="BB766"/>
      <c r="BC766"/>
      <c r="BD766"/>
      <c r="BE766"/>
      <c r="BF766"/>
      <c r="BG766"/>
      <c r="BH766"/>
      <c r="BI766"/>
      <c r="BJ766"/>
      <c r="BK766"/>
      <c r="BL766"/>
      <c r="BM766"/>
      <c r="BN766"/>
      <c r="BO766"/>
      <c r="BP766"/>
      <c r="BQ766"/>
      <c r="BR766"/>
      <c r="BS766"/>
      <c r="BT766"/>
      <c r="BU766"/>
      <c r="BV766"/>
      <c r="BW766"/>
      <c r="BX766"/>
      <c r="BY766"/>
      <c r="BZ766"/>
      <c r="CA766"/>
      <c r="CB766"/>
      <c r="CC766"/>
      <c r="CD766"/>
      <c r="CE766"/>
      <c r="CF766"/>
      <c r="CG766"/>
      <c r="CH766"/>
      <c r="CI766"/>
      <c r="CJ766"/>
      <c r="CK766"/>
      <c r="CL766"/>
      <c r="CM766"/>
      <c r="CN766"/>
      <c r="CO766"/>
      <c r="CP766"/>
      <c r="CQ766"/>
      <c r="CR766"/>
      <c r="CS766"/>
      <c r="CT766"/>
      <c r="CU766"/>
      <c r="CV766"/>
      <c r="CW766"/>
      <c r="CX766"/>
      <c r="CY766"/>
      <c r="CZ766"/>
      <c r="DA766"/>
      <c r="DB766"/>
      <c r="DC766"/>
      <c r="DD766"/>
      <c r="DE766"/>
      <c r="DF766"/>
      <c r="DG766"/>
      <c r="DH766"/>
      <c r="DI766"/>
      <c r="DJ766"/>
      <c r="DK766"/>
      <c r="DL766"/>
      <c r="DM766"/>
      <c r="DN766"/>
      <c r="DO766"/>
      <c r="DP766"/>
      <c r="DQ766"/>
      <c r="DR766"/>
      <c r="DS766"/>
      <c r="DT766"/>
      <c r="DU766"/>
      <c r="DV766"/>
      <c r="DW766"/>
      <c r="DX766"/>
      <c r="DY766"/>
      <c r="DZ766"/>
      <c r="EA766"/>
      <c r="EB766"/>
      <c r="EC766"/>
      <c r="ED766"/>
      <c r="EE766"/>
      <c r="EF766"/>
      <c r="EG766"/>
      <c r="EH766"/>
      <c r="EI766"/>
      <c r="EJ766"/>
      <c r="EK766"/>
      <c r="EL766"/>
      <c r="EM766"/>
      <c r="EN766"/>
      <c r="EO766"/>
      <c r="EP766"/>
      <c r="EQ766"/>
      <c r="ER766"/>
      <c r="ES766"/>
      <c r="ET766"/>
      <c r="EU766"/>
      <c r="EV766"/>
      <c r="EW766"/>
      <c r="EX766"/>
      <c r="EY766"/>
      <c r="EZ766"/>
      <c r="FA766"/>
      <c r="FB766"/>
      <c r="FC766"/>
      <c r="FD766"/>
      <c r="FE766"/>
      <c r="FF766"/>
      <c r="FG766"/>
      <c r="FH766"/>
      <c r="FI766"/>
      <c r="FJ766"/>
      <c r="FK766"/>
      <c r="FL766"/>
      <c r="FM766"/>
      <c r="FN766"/>
      <c r="FO766"/>
      <c r="FP766"/>
      <c r="FQ766"/>
      <c r="FR766"/>
      <c r="FS766"/>
      <c r="FT766"/>
      <c r="FU766"/>
      <c r="FV766"/>
      <c r="FW766"/>
      <c r="FX766"/>
      <c r="FY766"/>
      <c r="FZ766"/>
      <c r="GA766"/>
      <c r="GB766"/>
      <c r="GC766"/>
      <c r="GD766"/>
      <c r="GE766"/>
      <c r="GF766"/>
      <c r="GG766"/>
      <c r="GH766"/>
      <c r="GI766"/>
      <c r="GJ766"/>
      <c r="GK766"/>
      <c r="GL766"/>
      <c r="GM766"/>
      <c r="GN766"/>
      <c r="GO766"/>
      <c r="GP766"/>
      <c r="GQ766"/>
      <c r="GR766"/>
      <c r="GS766"/>
      <c r="GT766"/>
      <c r="GU766"/>
      <c r="GV766"/>
      <c r="GW766"/>
      <c r="GX766"/>
      <c r="GY766"/>
      <c r="GZ766"/>
      <c r="HA766"/>
      <c r="HB766"/>
      <c r="HC766"/>
      <c r="HD766"/>
      <c r="HE766"/>
      <c r="HF766"/>
      <c r="HG766"/>
      <c r="HH766"/>
      <c r="HI766"/>
      <c r="HJ766"/>
      <c r="HK766"/>
      <c r="HL766"/>
      <c r="HM766"/>
      <c r="HN766"/>
      <c r="HO766"/>
      <c r="HP766"/>
      <c r="HQ766"/>
      <c r="HR766"/>
      <c r="HS766"/>
      <c r="HT766"/>
      <c r="HU766"/>
      <c r="HV766"/>
      <c r="HW766"/>
      <c r="HX766"/>
      <c r="HY766"/>
      <c r="HZ766"/>
      <c r="IA766"/>
      <c r="IB766"/>
      <c r="IC766"/>
      <c r="ID766"/>
      <c r="IE766"/>
    </row>
    <row r="767" spans="1:239" x14ac:dyDescent="0.25">
      <c r="A767" s="5"/>
      <c r="B767" s="5"/>
      <c r="C767" s="5"/>
      <c r="D767" s="5"/>
      <c r="E767" s="5"/>
      <c r="F767" s="5"/>
      <c r="G767" s="5"/>
      <c r="H767" s="5"/>
      <c r="I767" s="5"/>
      <c r="J767" s="5"/>
      <c r="K767" s="5"/>
      <c r="L767" s="5"/>
      <c r="M767" s="5"/>
      <c r="N767" s="5"/>
      <c r="O767" s="5"/>
      <c r="P767" s="5"/>
      <c r="Q767" s="100"/>
      <c r="R767" s="5"/>
      <c r="S767" s="100"/>
      <c r="T767" s="5"/>
      <c r="U767" s="5"/>
      <c r="V767" s="138"/>
      <c r="W767" s="5"/>
      <c r="X767" s="5"/>
      <c r="Y767" s="5"/>
      <c r="Z767" s="5"/>
      <c r="AA767" s="5"/>
      <c r="AB767" s="5"/>
      <c r="AC767" s="5"/>
      <c r="AD767" s="5"/>
      <c r="AE767" s="5"/>
      <c r="AF767"/>
      <c r="AG767"/>
      <c r="AH767"/>
      <c r="AI767"/>
      <c r="AJ767"/>
      <c r="AK767"/>
      <c r="AL767"/>
      <c r="AM767"/>
      <c r="AN767"/>
      <c r="AO767"/>
      <c r="AP767"/>
      <c r="AQ767"/>
      <c r="AR767"/>
      <c r="AS767"/>
      <c r="AT767"/>
      <c r="AU767"/>
      <c r="AV767"/>
      <c r="AW767"/>
      <c r="AX767"/>
      <c r="AY767"/>
      <c r="AZ767"/>
      <c r="BA767"/>
      <c r="BB767"/>
      <c r="BC767"/>
      <c r="BD767"/>
      <c r="BE767"/>
      <c r="BF767"/>
      <c r="BG767"/>
      <c r="BH767"/>
      <c r="BI767"/>
      <c r="BJ767"/>
      <c r="BK767"/>
      <c r="BL767"/>
      <c r="BM767"/>
      <c r="BN767"/>
      <c r="BO767"/>
      <c r="BP767"/>
      <c r="BQ767"/>
      <c r="BR767"/>
      <c r="BS767"/>
      <c r="BT767"/>
      <c r="BU767"/>
      <c r="BV767"/>
      <c r="BW767"/>
      <c r="BX767"/>
      <c r="BY767"/>
      <c r="BZ767"/>
      <c r="CA767"/>
      <c r="CB767"/>
      <c r="CC767"/>
      <c r="CD767"/>
      <c r="CE767"/>
      <c r="CF767"/>
      <c r="CG767"/>
      <c r="CH767"/>
      <c r="CI767"/>
      <c r="CJ767"/>
      <c r="CK767"/>
      <c r="CL767"/>
      <c r="CM767"/>
      <c r="CN767"/>
      <c r="CO767"/>
      <c r="CP767"/>
      <c r="CQ767"/>
      <c r="CR767"/>
      <c r="CS767"/>
      <c r="CT767"/>
      <c r="CU767"/>
      <c r="CV767"/>
      <c r="CW767"/>
      <c r="CX767"/>
      <c r="CY767"/>
      <c r="CZ767"/>
      <c r="DA767"/>
      <c r="DB767"/>
      <c r="DC767"/>
      <c r="DD767"/>
      <c r="DE767"/>
      <c r="DF767"/>
      <c r="DG767"/>
      <c r="DH767"/>
      <c r="DI767"/>
      <c r="DJ767"/>
      <c r="DK767"/>
      <c r="DL767"/>
      <c r="DM767"/>
      <c r="DN767"/>
      <c r="DO767"/>
      <c r="DP767"/>
      <c r="DQ767"/>
      <c r="DR767"/>
      <c r="DS767"/>
      <c r="DT767"/>
      <c r="DU767"/>
      <c r="DV767"/>
      <c r="DW767"/>
      <c r="DX767"/>
      <c r="DY767"/>
      <c r="DZ767"/>
      <c r="EA767"/>
      <c r="EB767"/>
      <c r="EC767"/>
      <c r="ED767"/>
      <c r="EE767"/>
      <c r="EF767"/>
      <c r="EG767"/>
      <c r="EH767"/>
      <c r="EI767"/>
      <c r="EJ767"/>
      <c r="EK767"/>
      <c r="EL767"/>
      <c r="EM767"/>
      <c r="EN767"/>
      <c r="EO767"/>
      <c r="EP767"/>
      <c r="EQ767"/>
      <c r="ER767"/>
      <c r="ES767"/>
      <c r="ET767"/>
      <c r="EU767"/>
      <c r="EV767"/>
      <c r="EW767"/>
      <c r="EX767"/>
      <c r="EY767"/>
      <c r="EZ767"/>
      <c r="FA767"/>
      <c r="FB767"/>
      <c r="FC767"/>
      <c r="FD767"/>
      <c r="FE767"/>
      <c r="FF767"/>
      <c r="FG767"/>
      <c r="FH767"/>
      <c r="FI767"/>
      <c r="FJ767"/>
      <c r="FK767"/>
      <c r="FL767"/>
      <c r="FM767"/>
      <c r="FN767"/>
      <c r="FO767"/>
      <c r="FP767"/>
      <c r="FQ767"/>
      <c r="FR767"/>
      <c r="FS767"/>
      <c r="FT767"/>
      <c r="FU767"/>
      <c r="FV767"/>
      <c r="FW767"/>
      <c r="FX767"/>
      <c r="FY767"/>
      <c r="FZ767"/>
      <c r="GA767"/>
      <c r="GB767"/>
      <c r="GC767"/>
      <c r="GD767"/>
      <c r="GE767"/>
      <c r="GF767"/>
      <c r="GG767"/>
      <c r="GH767"/>
      <c r="GI767"/>
      <c r="GJ767"/>
      <c r="GK767"/>
      <c r="GL767"/>
      <c r="GM767"/>
      <c r="GN767"/>
      <c r="GO767"/>
      <c r="GP767"/>
      <c r="GQ767"/>
      <c r="GR767"/>
      <c r="GS767"/>
      <c r="GT767"/>
      <c r="GU767"/>
      <c r="GV767"/>
      <c r="GW767"/>
      <c r="GX767"/>
      <c r="GY767"/>
      <c r="GZ767"/>
      <c r="HA767"/>
      <c r="HB767"/>
      <c r="HC767"/>
      <c r="HD767"/>
      <c r="HE767"/>
      <c r="HF767"/>
      <c r="HG767"/>
      <c r="HH767"/>
      <c r="HI767"/>
      <c r="HJ767"/>
      <c r="HK767"/>
      <c r="HL767"/>
      <c r="HM767"/>
      <c r="HN767"/>
      <c r="HO767"/>
      <c r="HP767"/>
      <c r="HQ767"/>
      <c r="HR767"/>
      <c r="HS767"/>
      <c r="HT767"/>
      <c r="HU767"/>
      <c r="HV767"/>
      <c r="HW767"/>
      <c r="HX767"/>
      <c r="HY767"/>
      <c r="HZ767"/>
      <c r="IA767"/>
      <c r="IB767"/>
      <c r="IC767"/>
      <c r="ID767"/>
      <c r="IE767"/>
    </row>
    <row r="768" spans="1:239" x14ac:dyDescent="0.25">
      <c r="A768" s="5"/>
      <c r="B768" s="5"/>
      <c r="C768" s="5"/>
      <c r="D768" s="5"/>
      <c r="E768" s="5"/>
      <c r="F768" s="5"/>
      <c r="G768" s="5"/>
      <c r="H768" s="5"/>
      <c r="I768" s="5"/>
      <c r="J768" s="5"/>
      <c r="K768" s="5"/>
      <c r="L768" s="5"/>
      <c r="M768" s="5"/>
      <c r="N768" s="5"/>
      <c r="O768" s="5"/>
      <c r="P768" s="5"/>
      <c r="Q768" s="100"/>
      <c r="R768" s="5"/>
      <c r="S768" s="100"/>
      <c r="T768" s="5"/>
      <c r="U768" s="5"/>
      <c r="V768" s="138"/>
      <c r="W768" s="5"/>
      <c r="X768" s="5"/>
      <c r="Y768" s="5"/>
      <c r="Z768" s="5"/>
      <c r="AA768" s="5"/>
      <c r="AB768" s="5"/>
      <c r="AC768" s="5"/>
      <c r="AD768" s="5"/>
      <c r="AE768" s="5"/>
      <c r="AF768"/>
      <c r="AG768"/>
      <c r="AH768"/>
      <c r="AI768"/>
      <c r="AJ768"/>
      <c r="AK768"/>
      <c r="AL768"/>
      <c r="AM768"/>
      <c r="AN768"/>
      <c r="AO768"/>
      <c r="AP768"/>
      <c r="AQ768"/>
      <c r="AR768"/>
      <c r="AS768"/>
      <c r="AT768"/>
      <c r="AU768"/>
      <c r="AV768"/>
      <c r="AW768"/>
      <c r="AX768"/>
      <c r="AY768"/>
      <c r="AZ768"/>
      <c r="BA768"/>
      <c r="BB768"/>
      <c r="BC768"/>
      <c r="BD768"/>
      <c r="BE768"/>
      <c r="BF768"/>
      <c r="BG768"/>
      <c r="BH768"/>
      <c r="BI768"/>
      <c r="BJ768"/>
      <c r="BK768"/>
      <c r="BL768"/>
      <c r="BM768"/>
      <c r="BN768"/>
      <c r="BO768"/>
      <c r="BP768"/>
      <c r="BQ768"/>
      <c r="BR768"/>
      <c r="BS768"/>
      <c r="BT768"/>
      <c r="BU768"/>
      <c r="BV768"/>
      <c r="BW768"/>
      <c r="BX768"/>
      <c r="BY768"/>
      <c r="BZ768"/>
      <c r="CA768"/>
      <c r="CB768"/>
      <c r="CC768"/>
      <c r="CD768"/>
      <c r="CE768"/>
      <c r="CF768"/>
      <c r="CG768"/>
      <c r="CH768"/>
      <c r="CI768"/>
      <c r="CJ768"/>
      <c r="CK768"/>
      <c r="CL768"/>
      <c r="CM768"/>
      <c r="CN768"/>
      <c r="CO768"/>
      <c r="CP768"/>
      <c r="CQ768"/>
      <c r="CR768"/>
      <c r="CS768"/>
      <c r="CT768"/>
      <c r="CU768"/>
      <c r="CV768"/>
      <c r="CW768"/>
      <c r="CX768"/>
      <c r="CY768"/>
      <c r="CZ768"/>
      <c r="DA768"/>
      <c r="DB768"/>
      <c r="DC768"/>
      <c r="DD768"/>
      <c r="DE768"/>
      <c r="DF768"/>
      <c r="DG768"/>
      <c r="DH768"/>
      <c r="DI768"/>
      <c r="DJ768"/>
      <c r="DK768"/>
      <c r="DL768"/>
      <c r="DM768"/>
      <c r="DN768"/>
      <c r="DO768"/>
      <c r="DP768"/>
      <c r="DQ768"/>
      <c r="DR768"/>
      <c r="DS768"/>
      <c r="DT768"/>
      <c r="DU768"/>
      <c r="DV768"/>
      <c r="DW768"/>
      <c r="DX768"/>
      <c r="DY768"/>
      <c r="DZ768"/>
      <c r="EA768"/>
      <c r="EB768"/>
      <c r="EC768"/>
      <c r="ED768"/>
      <c r="EE768"/>
      <c r="EF768"/>
      <c r="EG768"/>
      <c r="EH768"/>
      <c r="EI768"/>
      <c r="EJ768"/>
      <c r="EK768"/>
      <c r="EL768"/>
      <c r="EM768"/>
      <c r="EN768"/>
      <c r="EO768"/>
      <c r="EP768"/>
      <c r="EQ768"/>
      <c r="ER768"/>
      <c r="ES768"/>
      <c r="ET768"/>
      <c r="EU768"/>
      <c r="EV768"/>
      <c r="EW768"/>
      <c r="EX768"/>
      <c r="EY768"/>
      <c r="EZ768"/>
      <c r="FA768"/>
      <c r="FB768"/>
      <c r="FC768"/>
      <c r="FD768"/>
      <c r="FE768"/>
      <c r="FF768"/>
      <c r="FG768"/>
      <c r="FH768"/>
      <c r="FI768"/>
      <c r="FJ768"/>
      <c r="FK768"/>
      <c r="FL768"/>
      <c r="FM768"/>
      <c r="FN768"/>
      <c r="FO768"/>
      <c r="FP768"/>
      <c r="FQ768"/>
      <c r="FR768"/>
      <c r="FS768"/>
      <c r="FT768"/>
      <c r="FU768"/>
      <c r="FV768"/>
      <c r="FW768"/>
      <c r="FX768"/>
      <c r="FY768"/>
      <c r="FZ768"/>
      <c r="GA768"/>
      <c r="GB768"/>
      <c r="GC768"/>
      <c r="GD768"/>
      <c r="GE768"/>
      <c r="GF768"/>
      <c r="GG768"/>
      <c r="GH768"/>
      <c r="GI768"/>
      <c r="GJ768"/>
      <c r="GK768"/>
      <c r="GL768"/>
      <c r="GM768"/>
      <c r="GN768"/>
      <c r="GO768"/>
      <c r="GP768"/>
      <c r="GQ768"/>
      <c r="GR768"/>
      <c r="GS768"/>
      <c r="GT768"/>
      <c r="GU768"/>
      <c r="GV768"/>
      <c r="GW768"/>
      <c r="GX768"/>
      <c r="GY768"/>
      <c r="GZ768"/>
      <c r="HA768"/>
      <c r="HB768"/>
      <c r="HC768"/>
      <c r="HD768"/>
      <c r="HE768"/>
      <c r="HF768"/>
      <c r="HG768"/>
      <c r="HH768"/>
      <c r="HI768"/>
      <c r="HJ768"/>
      <c r="HK768"/>
      <c r="HL768"/>
      <c r="HM768"/>
      <c r="HN768"/>
      <c r="HO768"/>
      <c r="HP768"/>
      <c r="HQ768"/>
      <c r="HR768"/>
      <c r="HS768"/>
      <c r="HT768"/>
      <c r="HU768"/>
      <c r="HV768"/>
      <c r="HW768"/>
      <c r="HX768"/>
      <c r="HY768"/>
      <c r="HZ768"/>
      <c r="IA768"/>
      <c r="IB768"/>
      <c r="IC768"/>
      <c r="ID768"/>
      <c r="IE768"/>
    </row>
    <row r="769" spans="1:239" x14ac:dyDescent="0.25">
      <c r="A769" s="5"/>
      <c r="B769" s="5"/>
      <c r="C769" s="5"/>
      <c r="D769" s="5"/>
      <c r="E769" s="5"/>
      <c r="F769" s="5"/>
      <c r="G769" s="5"/>
      <c r="H769" s="5"/>
      <c r="I769" s="5"/>
      <c r="J769" s="5"/>
      <c r="K769" s="5"/>
      <c r="L769" s="5"/>
      <c r="M769" s="5"/>
      <c r="N769" s="5"/>
      <c r="O769" s="5"/>
      <c r="P769" s="5"/>
      <c r="Q769" s="100"/>
      <c r="R769" s="5"/>
      <c r="S769" s="100"/>
      <c r="T769" s="5"/>
      <c r="U769" s="5"/>
      <c r="V769" s="138"/>
      <c r="W769" s="5"/>
      <c r="X769" s="5"/>
      <c r="Y769" s="5"/>
      <c r="Z769" s="5"/>
      <c r="AA769" s="5"/>
      <c r="AB769" s="5"/>
      <c r="AC769" s="5"/>
      <c r="AD769" s="5"/>
      <c r="AE769" s="5"/>
      <c r="AF769"/>
      <c r="AG769"/>
      <c r="AH769"/>
      <c r="AI769"/>
      <c r="AJ769"/>
      <c r="AK769"/>
      <c r="AL769"/>
      <c r="AM769"/>
      <c r="AN769"/>
      <c r="AO769"/>
      <c r="AP769"/>
      <c r="AQ769"/>
      <c r="AR769"/>
      <c r="AS769"/>
      <c r="AT769"/>
      <c r="AU769"/>
      <c r="AV769"/>
      <c r="AW769"/>
      <c r="AX769"/>
      <c r="AY769"/>
      <c r="AZ769"/>
      <c r="BA769"/>
      <c r="BB769"/>
      <c r="BC769"/>
      <c r="BD769"/>
      <c r="BE769"/>
      <c r="BF769"/>
      <c r="BG769"/>
      <c r="BH769"/>
      <c r="BI769"/>
      <c r="BJ769"/>
      <c r="BK769"/>
      <c r="BL769"/>
      <c r="BM769"/>
      <c r="BN769"/>
      <c r="BO769"/>
      <c r="BP769"/>
      <c r="BQ769"/>
      <c r="BR769"/>
      <c r="BS769"/>
      <c r="BT769"/>
      <c r="BU769"/>
      <c r="BV769"/>
      <c r="BW769"/>
      <c r="BX769"/>
      <c r="BY769"/>
      <c r="BZ769"/>
      <c r="CA769"/>
      <c r="CB769"/>
      <c r="CC769"/>
      <c r="CD769"/>
      <c r="CE769"/>
      <c r="CF769"/>
      <c r="CG769"/>
      <c r="CH769"/>
      <c r="CI769"/>
      <c r="CJ769"/>
      <c r="CK769"/>
      <c r="CL769"/>
      <c r="CM769"/>
      <c r="CN769"/>
      <c r="CO769"/>
      <c r="CP769"/>
      <c r="CQ769"/>
      <c r="CR769"/>
      <c r="CS769"/>
      <c r="CT769"/>
      <c r="CU769"/>
      <c r="CV769"/>
      <c r="CW769"/>
      <c r="CX769"/>
      <c r="CY769"/>
      <c r="CZ769"/>
      <c r="DA769"/>
      <c r="DB769"/>
      <c r="DC769"/>
      <c r="DD769"/>
      <c r="DE769"/>
      <c r="DF769"/>
      <c r="DG769"/>
      <c r="DH769"/>
      <c r="DI769"/>
      <c r="DJ769"/>
      <c r="DK769"/>
      <c r="DL769"/>
      <c r="DM769"/>
      <c r="DN769"/>
      <c r="DO769"/>
      <c r="DP769"/>
      <c r="DQ769"/>
      <c r="DR769"/>
      <c r="DS769"/>
      <c r="DT769"/>
      <c r="DU769"/>
      <c r="DV769"/>
      <c r="DW769"/>
      <c r="DX769"/>
      <c r="DY769"/>
      <c r="DZ769"/>
      <c r="EA769"/>
      <c r="EB769"/>
      <c r="EC769"/>
      <c r="ED769"/>
      <c r="EE769"/>
      <c r="EF769"/>
      <c r="EG769"/>
      <c r="EH769"/>
      <c r="EI769"/>
      <c r="EJ769"/>
      <c r="EK769"/>
      <c r="EL769"/>
      <c r="EM769"/>
      <c r="EN769"/>
      <c r="EO769"/>
      <c r="EP769"/>
      <c r="EQ769"/>
      <c r="ER769"/>
      <c r="ES769"/>
      <c r="ET769"/>
      <c r="EU769"/>
      <c r="EV769"/>
      <c r="EW769"/>
      <c r="EX769"/>
      <c r="EY769"/>
      <c r="EZ769"/>
      <c r="FA769"/>
      <c r="FB769"/>
      <c r="FC769"/>
      <c r="FD769"/>
      <c r="FE769"/>
      <c r="FF769"/>
      <c r="FG769"/>
      <c r="FH769"/>
      <c r="FI769"/>
      <c r="FJ769"/>
      <c r="FK769"/>
      <c r="FL769"/>
      <c r="FM769"/>
      <c r="FN769"/>
      <c r="FO769"/>
      <c r="FP769"/>
      <c r="FQ769"/>
      <c r="FR769"/>
      <c r="FS769"/>
      <c r="FT769"/>
      <c r="FU769"/>
      <c r="FV769"/>
      <c r="FW769"/>
      <c r="FX769"/>
      <c r="FY769"/>
      <c r="FZ769"/>
      <c r="GA769"/>
      <c r="GB769"/>
      <c r="GC769"/>
      <c r="GD769"/>
      <c r="GE769"/>
      <c r="GF769"/>
      <c r="GG769"/>
      <c r="GH769"/>
      <c r="GI769"/>
      <c r="GJ769"/>
      <c r="GK769"/>
      <c r="GL769"/>
      <c r="GM769"/>
      <c r="GN769"/>
      <c r="GO769"/>
      <c r="GP769"/>
      <c r="GQ769"/>
      <c r="GR769"/>
      <c r="GS769"/>
      <c r="GT769"/>
      <c r="GU769"/>
      <c r="GV769"/>
      <c r="GW769"/>
      <c r="GX769"/>
      <c r="GY769"/>
      <c r="GZ769"/>
      <c r="HA769"/>
      <c r="HB769"/>
      <c r="HC769"/>
      <c r="HD769"/>
      <c r="HE769"/>
      <c r="HF769"/>
      <c r="HG769"/>
      <c r="HH769"/>
      <c r="HI769"/>
      <c r="HJ769"/>
      <c r="HK769"/>
      <c r="HL769"/>
      <c r="HM769"/>
      <c r="HN769"/>
      <c r="HO769"/>
      <c r="HP769"/>
      <c r="HQ769"/>
      <c r="HR769"/>
      <c r="HS769"/>
      <c r="HT769"/>
      <c r="HU769"/>
      <c r="HV769"/>
      <c r="HW769"/>
      <c r="HX769"/>
      <c r="HY769"/>
      <c r="HZ769"/>
      <c r="IA769"/>
      <c r="IB769"/>
      <c r="IC769"/>
      <c r="ID769"/>
      <c r="IE769"/>
    </row>
    <row r="770" spans="1:239" x14ac:dyDescent="0.25">
      <c r="A770" s="5"/>
      <c r="B770" s="5"/>
      <c r="C770" s="5"/>
      <c r="D770" s="5"/>
      <c r="E770" s="5"/>
      <c r="F770" s="5"/>
      <c r="G770" s="5"/>
      <c r="H770" s="5"/>
      <c r="I770" s="5"/>
      <c r="J770" s="5"/>
      <c r="K770" s="5"/>
      <c r="L770" s="5"/>
      <c r="M770" s="5"/>
      <c r="N770" s="5"/>
      <c r="O770" s="5"/>
      <c r="P770" s="5"/>
      <c r="Q770" s="100"/>
      <c r="R770" s="5"/>
      <c r="S770" s="100"/>
      <c r="T770" s="5"/>
      <c r="U770" s="5"/>
      <c r="V770" s="138"/>
      <c r="W770" s="5"/>
      <c r="X770" s="5"/>
      <c r="Y770" s="5"/>
      <c r="Z770" s="5"/>
      <c r="AA770" s="5"/>
      <c r="AB770" s="5"/>
      <c r="AC770" s="5"/>
      <c r="AD770" s="5"/>
      <c r="AE770" s="5"/>
      <c r="AF770"/>
      <c r="AG770"/>
      <c r="AH770"/>
      <c r="AI770"/>
      <c r="AJ770"/>
      <c r="AK770"/>
      <c r="AL770"/>
      <c r="AM770"/>
      <c r="AN770"/>
      <c r="AO770"/>
      <c r="AP770"/>
      <c r="AQ770"/>
      <c r="AR770"/>
      <c r="AS770"/>
      <c r="AT770"/>
      <c r="AU770"/>
      <c r="AV770"/>
      <c r="AW770"/>
      <c r="AX770"/>
      <c r="AY770"/>
      <c r="AZ770"/>
      <c r="BA770"/>
      <c r="BB770"/>
      <c r="BC770"/>
      <c r="BD770"/>
      <c r="BE770"/>
      <c r="BF770"/>
      <c r="BG770"/>
      <c r="BH770"/>
      <c r="BI770"/>
      <c r="BJ770"/>
      <c r="BK770"/>
      <c r="BL770"/>
      <c r="BM770"/>
      <c r="BN770"/>
      <c r="BO770"/>
      <c r="BP770"/>
      <c r="BQ770"/>
      <c r="BR770"/>
      <c r="BS770"/>
      <c r="BT770"/>
      <c r="BU770"/>
      <c r="BV770"/>
      <c r="BW770"/>
      <c r="BX770"/>
      <c r="BY770"/>
      <c r="BZ770"/>
      <c r="CA770"/>
      <c r="CB770"/>
      <c r="CC770"/>
      <c r="CD770"/>
      <c r="CE770"/>
      <c r="CF770"/>
      <c r="CG770"/>
      <c r="CH770"/>
      <c r="CI770"/>
      <c r="CJ770"/>
      <c r="CK770"/>
      <c r="CL770"/>
      <c r="CM770"/>
      <c r="CN770"/>
      <c r="CO770"/>
      <c r="CP770"/>
      <c r="CQ770"/>
      <c r="CR770"/>
      <c r="CS770"/>
      <c r="CT770"/>
      <c r="CU770"/>
      <c r="CV770"/>
      <c r="CW770"/>
      <c r="CX770"/>
      <c r="CY770"/>
      <c r="CZ770"/>
      <c r="DA770"/>
      <c r="DB770"/>
      <c r="DC770"/>
      <c r="DD770"/>
      <c r="DE770"/>
      <c r="DF770"/>
      <c r="DG770"/>
      <c r="DH770"/>
      <c r="DI770"/>
      <c r="DJ770"/>
      <c r="DK770"/>
      <c r="DL770"/>
      <c r="DM770"/>
      <c r="DN770"/>
      <c r="DO770"/>
      <c r="DP770"/>
      <c r="DQ770"/>
      <c r="DR770"/>
      <c r="DS770"/>
      <c r="DT770"/>
      <c r="DU770"/>
      <c r="DV770"/>
      <c r="DW770"/>
      <c r="DX770"/>
      <c r="DY770"/>
      <c r="DZ770"/>
      <c r="EA770"/>
      <c r="EB770"/>
      <c r="EC770"/>
      <c r="ED770"/>
      <c r="EE770"/>
      <c r="EF770"/>
      <c r="EG770"/>
      <c r="EH770"/>
      <c r="EI770"/>
      <c r="EJ770"/>
      <c r="EK770"/>
      <c r="EL770"/>
      <c r="EM770"/>
      <c r="EN770"/>
      <c r="EO770"/>
      <c r="EP770"/>
      <c r="EQ770"/>
      <c r="ER770"/>
      <c r="ES770"/>
      <c r="ET770"/>
      <c r="EU770"/>
      <c r="EV770"/>
      <c r="EW770"/>
      <c r="EX770"/>
      <c r="EY770"/>
      <c r="EZ770"/>
      <c r="FA770"/>
      <c r="FB770"/>
      <c r="FC770"/>
      <c r="FD770"/>
      <c r="FE770"/>
      <c r="FF770"/>
      <c r="FG770"/>
      <c r="FH770"/>
      <c r="FI770"/>
      <c r="FJ770"/>
      <c r="FK770"/>
      <c r="FL770"/>
      <c r="FM770"/>
      <c r="FN770"/>
      <c r="FO770"/>
      <c r="FP770"/>
      <c r="FQ770"/>
      <c r="FR770"/>
      <c r="FS770"/>
      <c r="FT770"/>
      <c r="FU770"/>
      <c r="FV770"/>
      <c r="FW770"/>
      <c r="FX770"/>
      <c r="FY770"/>
      <c r="FZ770"/>
      <c r="GA770"/>
      <c r="GB770"/>
      <c r="GC770"/>
      <c r="GD770"/>
      <c r="GE770"/>
      <c r="GF770"/>
      <c r="GG770"/>
      <c r="GH770"/>
      <c r="GI770"/>
      <c r="GJ770"/>
      <c r="GK770"/>
      <c r="GL770"/>
      <c r="GM770"/>
      <c r="GN770"/>
      <c r="GO770"/>
      <c r="GP770"/>
      <c r="GQ770"/>
      <c r="GR770"/>
      <c r="GS770"/>
      <c r="GT770"/>
      <c r="GU770"/>
      <c r="GV770"/>
      <c r="GW770"/>
      <c r="GX770"/>
      <c r="GY770"/>
      <c r="GZ770"/>
      <c r="HA770"/>
      <c r="HB770"/>
      <c r="HC770"/>
      <c r="HD770"/>
      <c r="HE770"/>
      <c r="HF770"/>
      <c r="HG770"/>
      <c r="HH770"/>
      <c r="HI770"/>
      <c r="HJ770"/>
      <c r="HK770"/>
      <c r="HL770"/>
      <c r="HM770"/>
      <c r="HN770"/>
      <c r="HO770"/>
      <c r="HP770"/>
      <c r="HQ770"/>
      <c r="HR770"/>
      <c r="HS770"/>
      <c r="HT770"/>
      <c r="HU770"/>
      <c r="HV770"/>
      <c r="HW770"/>
      <c r="HX770"/>
      <c r="HY770"/>
      <c r="HZ770"/>
      <c r="IA770"/>
      <c r="IB770"/>
      <c r="IC770"/>
      <c r="ID770"/>
      <c r="IE770"/>
    </row>
    <row r="771" spans="1:239" x14ac:dyDescent="0.25">
      <c r="A771" s="5"/>
      <c r="B771" s="5"/>
      <c r="C771" s="5"/>
      <c r="D771" s="5"/>
      <c r="E771" s="5"/>
      <c r="F771" s="5"/>
      <c r="G771" s="5"/>
      <c r="H771" s="5"/>
      <c r="I771" s="5"/>
      <c r="J771" s="5"/>
      <c r="K771" s="5"/>
      <c r="L771" s="5"/>
      <c r="M771" s="5"/>
      <c r="N771" s="5"/>
      <c r="O771" s="5"/>
      <c r="P771" s="5"/>
      <c r="Q771" s="100"/>
      <c r="R771" s="5"/>
      <c r="S771" s="100"/>
      <c r="T771" s="5"/>
      <c r="U771" s="5"/>
      <c r="V771" s="138"/>
      <c r="W771" s="5"/>
      <c r="X771" s="5"/>
      <c r="Y771" s="5"/>
      <c r="Z771" s="5"/>
      <c r="AA771" s="5"/>
      <c r="AB771" s="5"/>
      <c r="AC771" s="5"/>
      <c r="AD771" s="5"/>
      <c r="AE771" s="5"/>
      <c r="AF771"/>
      <c r="AG771"/>
      <c r="AH771"/>
      <c r="AI771"/>
      <c r="AJ771"/>
      <c r="AK771"/>
      <c r="AL771"/>
      <c r="AM771"/>
      <c r="AN771"/>
      <c r="AO771"/>
      <c r="AP771"/>
      <c r="AQ771"/>
      <c r="AR771"/>
      <c r="AS771"/>
      <c r="AT771"/>
      <c r="AU771"/>
      <c r="AV771"/>
      <c r="AW771"/>
      <c r="AX771"/>
      <c r="AY771"/>
      <c r="AZ771"/>
      <c r="BA771"/>
      <c r="BB771"/>
      <c r="BC771"/>
      <c r="BD771"/>
      <c r="BE771"/>
      <c r="BF771"/>
      <c r="BG771"/>
      <c r="BH771"/>
      <c r="BI771"/>
      <c r="BJ771"/>
      <c r="BK771"/>
      <c r="BL771"/>
      <c r="BM771"/>
      <c r="BN771"/>
      <c r="BO771"/>
      <c r="BP771"/>
      <c r="BQ771"/>
      <c r="BR771"/>
      <c r="BS771"/>
      <c r="BT771"/>
      <c r="BU771"/>
      <c r="BV771"/>
      <c r="BW771"/>
      <c r="BX771"/>
      <c r="BY771"/>
      <c r="BZ771"/>
      <c r="CA771"/>
      <c r="CB771"/>
      <c r="CC771"/>
      <c r="CD771"/>
      <c r="CE771"/>
      <c r="CF771"/>
      <c r="CG771"/>
      <c r="CH771"/>
      <c r="CI771"/>
      <c r="CJ771"/>
      <c r="CK771"/>
      <c r="CL771"/>
      <c r="CM771"/>
      <c r="CN771"/>
      <c r="CO771"/>
      <c r="CP771"/>
      <c r="CQ771"/>
      <c r="CR771"/>
      <c r="CS771"/>
      <c r="CT771"/>
      <c r="CU771"/>
      <c r="CV771"/>
      <c r="CW771"/>
      <c r="CX771"/>
      <c r="CY771"/>
      <c r="CZ771"/>
      <c r="DA771"/>
      <c r="DB771"/>
      <c r="DC771"/>
      <c r="DD771"/>
      <c r="DE771"/>
      <c r="DF771"/>
      <c r="DG771"/>
      <c r="DH771"/>
      <c r="DI771"/>
      <c r="DJ771"/>
      <c r="DK771"/>
      <c r="DL771"/>
      <c r="DM771"/>
      <c r="DN771"/>
      <c r="DO771"/>
      <c r="DP771"/>
      <c r="DQ771"/>
      <c r="DR771"/>
      <c r="DS771"/>
      <c r="DT771"/>
      <c r="DU771"/>
      <c r="DV771"/>
      <c r="DW771"/>
      <c r="DX771"/>
      <c r="DY771"/>
      <c r="DZ771"/>
      <c r="EA771"/>
      <c r="EB771"/>
      <c r="EC771"/>
      <c r="ED771"/>
      <c r="EE771"/>
      <c r="EF771"/>
      <c r="EG771"/>
      <c r="EH771"/>
      <c r="EI771"/>
      <c r="EJ771"/>
      <c r="EK771"/>
      <c r="EL771"/>
      <c r="EM771"/>
      <c r="EN771"/>
      <c r="EO771"/>
      <c r="EP771"/>
      <c r="EQ771"/>
      <c r="ER771"/>
      <c r="ES771"/>
      <c r="ET771"/>
      <c r="EU771"/>
      <c r="EV771"/>
      <c r="EW771"/>
      <c r="EX771"/>
      <c r="EY771"/>
      <c r="EZ771"/>
      <c r="FA771"/>
      <c r="FB771"/>
      <c r="FC771"/>
      <c r="FD771"/>
      <c r="FE771"/>
      <c r="FF771"/>
      <c r="FG771"/>
      <c r="FH771"/>
      <c r="FI771"/>
      <c r="FJ771"/>
      <c r="FK771"/>
      <c r="FL771"/>
      <c r="FM771"/>
      <c r="FN771"/>
      <c r="FO771"/>
      <c r="FP771"/>
      <c r="FQ771"/>
      <c r="FR771"/>
      <c r="FS771"/>
      <c r="FT771"/>
      <c r="FU771"/>
      <c r="FV771"/>
      <c r="FW771"/>
      <c r="FX771"/>
      <c r="FY771"/>
      <c r="FZ771"/>
      <c r="GA771"/>
      <c r="GB771"/>
      <c r="GC771"/>
      <c r="GD771"/>
      <c r="GE771"/>
      <c r="GF771"/>
      <c r="GG771"/>
      <c r="GH771"/>
      <c r="GI771"/>
      <c r="GJ771"/>
      <c r="GK771"/>
      <c r="GL771"/>
      <c r="GM771"/>
      <c r="GN771"/>
      <c r="GO771"/>
      <c r="GP771"/>
      <c r="GQ771"/>
      <c r="GR771"/>
      <c r="GS771"/>
      <c r="GT771"/>
      <c r="GU771"/>
      <c r="GV771"/>
      <c r="GW771"/>
      <c r="GX771"/>
      <c r="GY771"/>
      <c r="GZ771"/>
      <c r="HA771"/>
      <c r="HB771"/>
      <c r="HC771"/>
      <c r="HD771"/>
      <c r="HE771"/>
      <c r="HF771"/>
      <c r="HG771"/>
      <c r="HH771"/>
      <c r="HI771"/>
      <c r="HJ771"/>
      <c r="HK771"/>
      <c r="HL771"/>
      <c r="HM771"/>
      <c r="HN771"/>
      <c r="HO771"/>
      <c r="HP771"/>
      <c r="HQ771"/>
      <c r="HR771"/>
      <c r="HS771"/>
      <c r="HT771"/>
      <c r="HU771"/>
      <c r="HV771"/>
      <c r="HW771"/>
      <c r="HX771"/>
      <c r="HY771"/>
      <c r="HZ771"/>
      <c r="IA771"/>
      <c r="IB771"/>
      <c r="IC771"/>
      <c r="ID771"/>
      <c r="IE771"/>
    </row>
    <row r="772" spans="1:239" x14ac:dyDescent="0.25">
      <c r="A772" s="5"/>
      <c r="B772" s="5"/>
      <c r="C772" s="5"/>
      <c r="D772" s="5"/>
      <c r="E772" s="5"/>
      <c r="F772" s="5"/>
      <c r="G772" s="5"/>
      <c r="H772" s="5"/>
      <c r="I772" s="5"/>
      <c r="J772" s="5"/>
      <c r="K772" s="5"/>
      <c r="L772" s="5"/>
      <c r="M772" s="5"/>
      <c r="N772" s="5"/>
      <c r="O772" s="5"/>
      <c r="P772" s="5"/>
      <c r="Q772" s="100"/>
      <c r="R772" s="5"/>
      <c r="S772" s="100"/>
      <c r="T772" s="5"/>
      <c r="U772" s="5"/>
      <c r="V772" s="138"/>
      <c r="W772" s="5"/>
      <c r="X772" s="5"/>
      <c r="Y772" s="5"/>
      <c r="Z772" s="5"/>
      <c r="AA772" s="5"/>
      <c r="AB772" s="5"/>
      <c r="AC772" s="5"/>
      <c r="AD772" s="5"/>
      <c r="AE772" s="5"/>
      <c r="AF772"/>
      <c r="AG772"/>
      <c r="AH772"/>
      <c r="AI772"/>
      <c r="AJ772"/>
      <c r="AK772"/>
      <c r="AL772"/>
      <c r="AM772"/>
      <c r="AN772"/>
      <c r="AO772"/>
      <c r="AP772"/>
      <c r="AQ772"/>
      <c r="AR772"/>
      <c r="AS772"/>
      <c r="AT772"/>
      <c r="AU772"/>
      <c r="AV772"/>
      <c r="AW772"/>
      <c r="AX772"/>
      <c r="AY772"/>
      <c r="AZ772"/>
      <c r="BA772"/>
      <c r="BB772"/>
      <c r="BC772"/>
      <c r="BD772"/>
      <c r="BE772"/>
      <c r="BF772"/>
      <c r="BG772"/>
      <c r="BH772"/>
      <c r="BI772"/>
      <c r="BJ772"/>
      <c r="BK772"/>
      <c r="BL772"/>
      <c r="BM772"/>
      <c r="BN772"/>
      <c r="BO772"/>
      <c r="BP772"/>
      <c r="BQ772"/>
      <c r="BR772"/>
      <c r="BS772"/>
      <c r="BT772"/>
      <c r="BU772"/>
      <c r="BV772"/>
      <c r="BW772"/>
      <c r="BX772"/>
      <c r="BY772"/>
      <c r="BZ772"/>
      <c r="CA772"/>
      <c r="CB772"/>
      <c r="CC772"/>
      <c r="CD772"/>
      <c r="CE772"/>
      <c r="CF772"/>
      <c r="CG772"/>
      <c r="CH772"/>
      <c r="CI772"/>
      <c r="CJ772"/>
      <c r="CK772"/>
      <c r="CL772"/>
      <c r="CM772"/>
      <c r="CN772"/>
      <c r="CO772"/>
      <c r="CP772"/>
      <c r="CQ772"/>
      <c r="CR772"/>
      <c r="CS772"/>
      <c r="CT772"/>
      <c r="CU772"/>
      <c r="CV772"/>
      <c r="CW772"/>
      <c r="CX772"/>
      <c r="CY772"/>
      <c r="CZ772"/>
      <c r="DA772"/>
      <c r="DB772"/>
      <c r="DC772"/>
      <c r="DD772"/>
      <c r="DE772"/>
      <c r="DF772"/>
      <c r="DG772"/>
      <c r="DH772"/>
      <c r="DI772"/>
      <c r="DJ772"/>
      <c r="DK772"/>
      <c r="DL772"/>
      <c r="DM772"/>
      <c r="DN772"/>
      <c r="DO772"/>
      <c r="DP772"/>
      <c r="DQ772"/>
      <c r="DR772"/>
      <c r="DS772"/>
      <c r="DT772"/>
      <c r="DU772"/>
      <c r="DV772"/>
      <c r="DW772"/>
      <c r="DX772"/>
      <c r="DY772"/>
      <c r="DZ772"/>
      <c r="EA772"/>
      <c r="EB772"/>
      <c r="EC772"/>
      <c r="ED772"/>
      <c r="EE772"/>
      <c r="EF772"/>
      <c r="EG772"/>
      <c r="EH772"/>
      <c r="EI772"/>
      <c r="EJ772"/>
      <c r="EK772"/>
      <c r="EL772"/>
      <c r="EM772"/>
      <c r="EN772"/>
      <c r="EO772"/>
      <c r="EP772"/>
      <c r="EQ772"/>
      <c r="ER772"/>
      <c r="ES772"/>
      <c r="ET772"/>
      <c r="EU772"/>
      <c r="EV772"/>
      <c r="EW772"/>
      <c r="EX772"/>
      <c r="EY772"/>
      <c r="EZ772"/>
      <c r="FA772"/>
      <c r="FB772"/>
      <c r="FC772"/>
      <c r="FD772"/>
      <c r="FE772"/>
      <c r="FF772"/>
      <c r="FG772"/>
      <c r="FH772"/>
      <c r="FI772"/>
      <c r="FJ772"/>
      <c r="FK772"/>
      <c r="FL772"/>
      <c r="FM772"/>
      <c r="FN772"/>
      <c r="FO772"/>
      <c r="FP772"/>
      <c r="FQ772"/>
      <c r="FR772"/>
      <c r="FS772"/>
      <c r="FT772"/>
      <c r="FU772"/>
      <c r="FV772"/>
      <c r="FW772"/>
      <c r="FX772"/>
      <c r="FY772"/>
      <c r="FZ772"/>
      <c r="GA772"/>
      <c r="GB772"/>
      <c r="GC772"/>
      <c r="GD772"/>
      <c r="GE772"/>
      <c r="GF772"/>
      <c r="GG772"/>
      <c r="GH772"/>
      <c r="GI772"/>
      <c r="GJ772"/>
      <c r="GK772"/>
      <c r="GL772"/>
      <c r="GM772"/>
      <c r="GN772"/>
      <c r="GO772"/>
      <c r="GP772"/>
      <c r="GQ772"/>
      <c r="GR772"/>
      <c r="GS772"/>
      <c r="GT772"/>
      <c r="GU772"/>
      <c r="GV772"/>
      <c r="GW772"/>
      <c r="GX772"/>
      <c r="GY772"/>
      <c r="GZ772"/>
      <c r="HA772"/>
      <c r="HB772"/>
      <c r="HC772"/>
      <c r="HD772"/>
      <c r="HE772"/>
      <c r="HF772"/>
      <c r="HG772"/>
      <c r="HH772"/>
      <c r="HI772"/>
      <c r="HJ772"/>
      <c r="HK772"/>
      <c r="HL772"/>
      <c r="HM772"/>
      <c r="HN772"/>
      <c r="HO772"/>
      <c r="HP772"/>
      <c r="HQ772"/>
      <c r="HR772"/>
      <c r="HS772"/>
      <c r="HT772"/>
      <c r="HU772"/>
      <c r="HV772"/>
      <c r="HW772"/>
      <c r="HX772"/>
      <c r="HY772"/>
      <c r="HZ772"/>
      <c r="IA772"/>
      <c r="IB772"/>
      <c r="IC772"/>
      <c r="ID772"/>
      <c r="IE772"/>
    </row>
    <row r="773" spans="1:239" x14ac:dyDescent="0.25">
      <c r="A773" s="5"/>
      <c r="B773" s="5"/>
      <c r="C773" s="5"/>
      <c r="D773" s="5"/>
      <c r="E773" s="5"/>
      <c r="F773" s="5"/>
      <c r="G773" s="5"/>
      <c r="H773" s="5"/>
      <c r="I773" s="5"/>
      <c r="J773" s="5"/>
      <c r="K773" s="5"/>
      <c r="L773" s="5"/>
      <c r="M773" s="5"/>
      <c r="N773" s="5"/>
      <c r="O773" s="5"/>
      <c r="P773" s="5"/>
      <c r="Q773" s="100"/>
      <c r="R773" s="5"/>
      <c r="S773" s="100"/>
      <c r="T773" s="5"/>
      <c r="U773" s="5"/>
      <c r="V773" s="138"/>
      <c r="W773" s="5"/>
      <c r="X773" s="5"/>
      <c r="Y773" s="5"/>
      <c r="Z773" s="5"/>
      <c r="AA773" s="5"/>
      <c r="AB773" s="5"/>
      <c r="AC773" s="5"/>
      <c r="AD773" s="5"/>
      <c r="AE773" s="5"/>
      <c r="AF773"/>
      <c r="AG773"/>
      <c r="AH773"/>
      <c r="AI773"/>
      <c r="AJ773"/>
      <c r="AK773"/>
      <c r="AL773"/>
      <c r="AM773"/>
      <c r="AN773"/>
      <c r="AO773"/>
      <c r="AP773"/>
      <c r="AQ773"/>
      <c r="AR773"/>
      <c r="AS773"/>
      <c r="AT773"/>
      <c r="AU773"/>
      <c r="AV773"/>
      <c r="AW773"/>
      <c r="AX773"/>
      <c r="AY773"/>
      <c r="AZ773"/>
      <c r="BA773"/>
      <c r="BB773"/>
      <c r="BC773"/>
      <c r="BD773"/>
      <c r="BE773"/>
      <c r="BF773"/>
      <c r="BG773"/>
      <c r="BH773"/>
      <c r="BI773"/>
      <c r="BJ773"/>
      <c r="BK773"/>
      <c r="BL773"/>
      <c r="BM773"/>
      <c r="BN773"/>
      <c r="BO773"/>
      <c r="BP773"/>
      <c r="BQ773"/>
      <c r="BR773"/>
      <c r="BS773"/>
      <c r="BT773"/>
      <c r="BU773"/>
      <c r="BV773"/>
      <c r="BW773"/>
      <c r="BX773"/>
      <c r="BY773"/>
      <c r="BZ773"/>
      <c r="CA773"/>
      <c r="CB773"/>
      <c r="CC773"/>
      <c r="CD773"/>
      <c r="CE773"/>
      <c r="CF773"/>
      <c r="CG773"/>
      <c r="CH773"/>
      <c r="CI773"/>
      <c r="CJ773"/>
      <c r="CK773"/>
      <c r="CL773"/>
      <c r="CM773"/>
      <c r="CN773"/>
      <c r="CO773"/>
      <c r="CP773"/>
      <c r="CQ773"/>
      <c r="CR773"/>
      <c r="CS773"/>
      <c r="CT773"/>
      <c r="CU773"/>
      <c r="CV773"/>
      <c r="CW773"/>
      <c r="CX773"/>
      <c r="CY773"/>
      <c r="CZ773"/>
      <c r="DA773"/>
      <c r="DB773"/>
      <c r="DC773"/>
      <c r="DD773"/>
      <c r="DE773"/>
      <c r="DF773"/>
      <c r="DG773"/>
      <c r="DH773"/>
      <c r="DI773"/>
      <c r="DJ773"/>
      <c r="DK773"/>
      <c r="DL773"/>
      <c r="DM773"/>
      <c r="DN773"/>
      <c r="DO773"/>
      <c r="DP773"/>
      <c r="DQ773"/>
      <c r="DR773"/>
      <c r="DS773"/>
      <c r="DT773"/>
      <c r="DU773"/>
      <c r="DV773"/>
      <c r="DW773"/>
      <c r="DX773"/>
      <c r="DY773"/>
      <c r="DZ773"/>
      <c r="EA773"/>
      <c r="EB773"/>
      <c r="EC773"/>
      <c r="ED773"/>
      <c r="EE773"/>
      <c r="EF773"/>
      <c r="EG773"/>
      <c r="EH773"/>
      <c r="EI773"/>
      <c r="EJ773"/>
      <c r="EK773"/>
      <c r="EL773"/>
      <c r="EM773"/>
      <c r="EN773"/>
      <c r="EO773"/>
      <c r="EP773"/>
      <c r="EQ773"/>
      <c r="ER773"/>
      <c r="ES773"/>
      <c r="ET773"/>
      <c r="EU773"/>
      <c r="EV773"/>
      <c r="EW773"/>
      <c r="EX773"/>
      <c r="EY773"/>
      <c r="EZ773"/>
      <c r="FA773"/>
      <c r="FB773"/>
      <c r="FC773"/>
      <c r="FD773"/>
      <c r="FE773"/>
      <c r="FF773"/>
      <c r="FG773"/>
      <c r="FH773"/>
      <c r="FI773"/>
      <c r="FJ773"/>
      <c r="FK773"/>
      <c r="FL773"/>
      <c r="FM773"/>
      <c r="FN773"/>
      <c r="FO773"/>
      <c r="FP773"/>
      <c r="FQ773"/>
      <c r="FR773"/>
      <c r="FS773"/>
      <c r="FT773"/>
      <c r="FU773"/>
      <c r="FV773"/>
      <c r="FW773"/>
      <c r="FX773"/>
      <c r="FY773"/>
      <c r="FZ773"/>
      <c r="GA773"/>
      <c r="GB773"/>
      <c r="GC773"/>
      <c r="GD773"/>
      <c r="GE773"/>
      <c r="GF773"/>
      <c r="GG773"/>
      <c r="GH773"/>
      <c r="GI773"/>
      <c r="GJ773"/>
      <c r="GK773"/>
      <c r="GL773"/>
      <c r="GM773"/>
      <c r="GN773"/>
      <c r="GO773"/>
      <c r="GP773"/>
      <c r="GQ773"/>
      <c r="GR773"/>
      <c r="GS773"/>
      <c r="GT773"/>
      <c r="GU773"/>
      <c r="GV773"/>
      <c r="GW773"/>
      <c r="GX773"/>
      <c r="GY773"/>
      <c r="GZ773"/>
      <c r="HA773"/>
      <c r="HB773"/>
      <c r="HC773"/>
      <c r="HD773"/>
      <c r="HE773"/>
      <c r="HF773"/>
      <c r="HG773"/>
      <c r="HH773"/>
      <c r="HI773"/>
      <c r="HJ773"/>
      <c r="HK773"/>
      <c r="HL773"/>
      <c r="HM773"/>
      <c r="HN773"/>
      <c r="HO773"/>
      <c r="HP773"/>
      <c r="HQ773"/>
      <c r="HR773"/>
      <c r="HS773"/>
      <c r="HT773"/>
      <c r="HU773"/>
      <c r="HV773"/>
      <c r="HW773"/>
      <c r="HX773"/>
      <c r="HY773"/>
      <c r="HZ773"/>
      <c r="IA773"/>
      <c r="IB773"/>
      <c r="IC773"/>
      <c r="ID773"/>
      <c r="IE773"/>
    </row>
    <row r="774" spans="1:239" x14ac:dyDescent="0.25">
      <c r="A774" s="5"/>
      <c r="B774" s="5"/>
      <c r="C774" s="5"/>
      <c r="D774" s="5"/>
      <c r="E774" s="5"/>
      <c r="F774" s="5"/>
      <c r="G774" s="5"/>
      <c r="H774" s="5"/>
      <c r="I774" s="5"/>
      <c r="J774" s="5"/>
      <c r="K774" s="5"/>
      <c r="L774" s="5"/>
      <c r="M774" s="5"/>
      <c r="N774" s="5"/>
      <c r="O774" s="5"/>
      <c r="P774" s="5"/>
      <c r="Q774" s="100"/>
      <c r="R774" s="5"/>
      <c r="S774" s="100"/>
      <c r="T774" s="5"/>
      <c r="U774" s="5"/>
      <c r="V774" s="138"/>
      <c r="W774" s="5"/>
      <c r="X774" s="5"/>
      <c r="Y774" s="5"/>
      <c r="Z774" s="5"/>
      <c r="AA774" s="5"/>
      <c r="AB774" s="5"/>
      <c r="AC774" s="5"/>
      <c r="AD774" s="5"/>
      <c r="AE774" s="5"/>
      <c r="AF774"/>
      <c r="AG774"/>
      <c r="AH774"/>
      <c r="AI774"/>
      <c r="AJ774"/>
      <c r="AK774"/>
      <c r="AL774"/>
      <c r="AM774"/>
      <c r="AN774"/>
      <c r="AO774"/>
      <c r="AP774"/>
      <c r="AQ774"/>
      <c r="AR774"/>
      <c r="AS774"/>
      <c r="AT774"/>
      <c r="AU774"/>
      <c r="AV774"/>
      <c r="AW774"/>
      <c r="AX774"/>
      <c r="AY774"/>
      <c r="AZ774"/>
      <c r="BA774"/>
      <c r="BB774"/>
      <c r="BC774"/>
      <c r="BD774"/>
      <c r="BE774"/>
      <c r="BF774"/>
      <c r="BG774"/>
      <c r="BH774"/>
      <c r="BI774"/>
      <c r="BJ774"/>
      <c r="BK774"/>
      <c r="BL774"/>
      <c r="BM774"/>
      <c r="BN774"/>
      <c r="BO774"/>
      <c r="BP774"/>
      <c r="BQ774"/>
      <c r="BR774"/>
      <c r="BS774"/>
      <c r="BT774"/>
      <c r="BU774"/>
      <c r="BV774"/>
      <c r="BW774"/>
      <c r="BX774"/>
      <c r="BY774"/>
      <c r="BZ774"/>
      <c r="CA774"/>
      <c r="CB774"/>
      <c r="CC774"/>
      <c r="CD774"/>
      <c r="CE774"/>
      <c r="CF774"/>
      <c r="CG774"/>
      <c r="CH774"/>
      <c r="CI774"/>
      <c r="CJ774"/>
      <c r="CK774"/>
      <c r="CL774"/>
      <c r="CM774"/>
      <c r="CN774"/>
      <c r="CO774"/>
      <c r="CP774"/>
      <c r="CQ774"/>
      <c r="CR774"/>
      <c r="CS774"/>
      <c r="CT774"/>
      <c r="CU774"/>
      <c r="CV774"/>
      <c r="CW774"/>
      <c r="CX774"/>
      <c r="CY774"/>
      <c r="CZ774"/>
      <c r="DA774"/>
      <c r="DB774"/>
      <c r="DC774"/>
      <c r="DD774"/>
      <c r="DE774"/>
      <c r="DF774"/>
      <c r="DG774"/>
      <c r="DH774"/>
      <c r="DI774"/>
      <c r="DJ774"/>
      <c r="DK774"/>
      <c r="DL774"/>
      <c r="DM774"/>
      <c r="DN774"/>
      <c r="DO774"/>
      <c r="DP774"/>
      <c r="DQ774"/>
      <c r="DR774"/>
      <c r="DS774"/>
      <c r="DT774"/>
      <c r="DU774"/>
      <c r="DV774"/>
      <c r="DW774"/>
      <c r="DX774"/>
      <c r="DY774"/>
      <c r="DZ774"/>
      <c r="EA774"/>
      <c r="EB774"/>
      <c r="EC774"/>
      <c r="ED774"/>
      <c r="EE774"/>
      <c r="EF774"/>
      <c r="EG774"/>
      <c r="EH774"/>
      <c r="EI774"/>
      <c r="EJ774"/>
      <c r="EK774"/>
      <c r="EL774"/>
      <c r="EM774"/>
      <c r="EN774"/>
      <c r="EO774"/>
      <c r="EP774"/>
      <c r="EQ774"/>
      <c r="ER774"/>
      <c r="ES774"/>
      <c r="ET774"/>
      <c r="EU774"/>
      <c r="EV774"/>
      <c r="EW774"/>
      <c r="EX774"/>
      <c r="EY774"/>
      <c r="EZ774"/>
      <c r="FA774"/>
      <c r="FB774"/>
      <c r="FC774"/>
      <c r="FD774"/>
      <c r="FE774"/>
      <c r="FF774"/>
      <c r="FG774"/>
      <c r="FH774"/>
      <c r="FI774"/>
      <c r="FJ774"/>
      <c r="FK774"/>
      <c r="FL774"/>
      <c r="FM774"/>
      <c r="FN774"/>
      <c r="FO774"/>
      <c r="FP774"/>
      <c r="FQ774"/>
      <c r="FR774"/>
      <c r="FS774"/>
      <c r="FT774"/>
      <c r="FU774"/>
      <c r="FV774"/>
      <c r="FW774"/>
      <c r="FX774"/>
      <c r="FY774"/>
      <c r="FZ774"/>
      <c r="GA774"/>
      <c r="GB774"/>
      <c r="GC774"/>
      <c r="GD774"/>
      <c r="GE774"/>
      <c r="GF774"/>
      <c r="GG774"/>
      <c r="GH774"/>
      <c r="GI774"/>
      <c r="GJ774"/>
      <c r="GK774"/>
      <c r="GL774"/>
      <c r="GM774"/>
      <c r="GN774"/>
      <c r="GO774"/>
      <c r="GP774"/>
      <c r="GQ774"/>
      <c r="GR774"/>
      <c r="GS774"/>
      <c r="GT774"/>
      <c r="GU774"/>
      <c r="GV774"/>
      <c r="GW774"/>
      <c r="GX774"/>
      <c r="GY774"/>
      <c r="GZ774"/>
      <c r="HA774"/>
      <c r="HB774"/>
      <c r="HC774"/>
      <c r="HD774"/>
      <c r="HE774"/>
      <c r="HF774"/>
      <c r="HG774"/>
      <c r="HH774"/>
      <c r="HI774"/>
      <c r="HJ774"/>
      <c r="HK774"/>
      <c r="HL774"/>
      <c r="HM774"/>
      <c r="HN774"/>
      <c r="HO774"/>
      <c r="HP774"/>
      <c r="HQ774"/>
      <c r="HR774"/>
      <c r="HS774"/>
      <c r="HT774"/>
      <c r="HU774"/>
      <c r="HV774"/>
      <c r="HW774"/>
      <c r="HX774"/>
      <c r="HY774"/>
      <c r="HZ774"/>
      <c r="IA774"/>
      <c r="IB774"/>
      <c r="IC774"/>
      <c r="ID774"/>
      <c r="IE774"/>
    </row>
    <row r="775" spans="1:239" x14ac:dyDescent="0.25">
      <c r="A775" s="5"/>
      <c r="B775" s="5"/>
      <c r="C775" s="5"/>
      <c r="D775" s="5"/>
      <c r="E775" s="5"/>
      <c r="F775" s="5"/>
      <c r="G775" s="5"/>
      <c r="H775" s="5"/>
      <c r="I775" s="5"/>
      <c r="J775" s="5"/>
      <c r="K775" s="5"/>
      <c r="L775" s="5"/>
      <c r="M775" s="5"/>
      <c r="N775" s="5"/>
      <c r="O775" s="5"/>
      <c r="P775" s="5"/>
      <c r="Q775" s="100"/>
      <c r="R775" s="5"/>
      <c r="S775" s="100"/>
      <c r="T775" s="5"/>
      <c r="U775" s="5"/>
      <c r="V775" s="138"/>
      <c r="W775" s="5"/>
      <c r="X775" s="5"/>
      <c r="Y775" s="5"/>
      <c r="Z775" s="5"/>
      <c r="AA775" s="5"/>
      <c r="AB775" s="5"/>
      <c r="AC775" s="5"/>
      <c r="AD775" s="5"/>
      <c r="AE775" s="5"/>
      <c r="AF775"/>
      <c r="AG775"/>
      <c r="AH775"/>
      <c r="AI775"/>
      <c r="AJ775"/>
      <c r="AK775"/>
      <c r="AL775"/>
      <c r="AM775"/>
      <c r="AN775"/>
      <c r="AO775"/>
      <c r="AP775"/>
      <c r="AQ775"/>
      <c r="AR775"/>
      <c r="AS775"/>
      <c r="AT775"/>
      <c r="AU775"/>
      <c r="AV775"/>
      <c r="AW775"/>
      <c r="AX775"/>
      <c r="AY775"/>
      <c r="AZ775"/>
      <c r="BA775"/>
      <c r="BB775"/>
      <c r="BC775"/>
      <c r="BD775"/>
      <c r="BE775"/>
      <c r="BF775"/>
      <c r="BG775"/>
      <c r="BH775"/>
      <c r="BI775"/>
      <c r="BJ775"/>
      <c r="BK775"/>
      <c r="BL775"/>
      <c r="BM775"/>
      <c r="BN775"/>
      <c r="BO775"/>
      <c r="BP775"/>
      <c r="BQ775"/>
      <c r="BR775"/>
      <c r="BS775"/>
      <c r="BT775"/>
      <c r="BU775"/>
      <c r="BV775"/>
      <c r="BW775"/>
      <c r="BX775"/>
      <c r="BY775"/>
      <c r="BZ775"/>
      <c r="CA775"/>
      <c r="CB775"/>
      <c r="CC775"/>
      <c r="CD775"/>
      <c r="CE775"/>
      <c r="CF775"/>
      <c r="CG775"/>
      <c r="CH775"/>
      <c r="CI775"/>
      <c r="CJ775"/>
      <c r="CK775"/>
      <c r="CL775"/>
      <c r="CM775"/>
      <c r="CN775"/>
      <c r="CO775"/>
      <c r="CP775"/>
      <c r="CQ775"/>
      <c r="CR775"/>
      <c r="CS775"/>
      <c r="CT775"/>
      <c r="CU775"/>
      <c r="CV775"/>
      <c r="CW775"/>
      <c r="CX775"/>
      <c r="CY775"/>
      <c r="CZ775"/>
      <c r="DA775"/>
      <c r="DB775"/>
      <c r="DC775"/>
      <c r="DD775"/>
      <c r="DE775"/>
      <c r="DF775"/>
      <c r="DG775"/>
      <c r="DH775"/>
      <c r="DI775"/>
      <c r="DJ775"/>
      <c r="DK775"/>
      <c r="DL775"/>
      <c r="DM775"/>
      <c r="DN775"/>
      <c r="DO775"/>
      <c r="DP775"/>
      <c r="DQ775"/>
      <c r="DR775"/>
      <c r="DS775"/>
      <c r="DT775"/>
      <c r="DU775"/>
      <c r="DV775"/>
      <c r="DW775"/>
      <c r="DX775"/>
      <c r="DY775"/>
      <c r="DZ775"/>
      <c r="EA775"/>
      <c r="EB775"/>
      <c r="EC775"/>
      <c r="ED775"/>
      <c r="EE775"/>
      <c r="EF775"/>
      <c r="EG775"/>
      <c r="EH775"/>
      <c r="EI775"/>
      <c r="EJ775"/>
      <c r="EK775"/>
      <c r="EL775"/>
      <c r="EM775"/>
      <c r="EN775"/>
      <c r="EO775"/>
      <c r="EP775"/>
      <c r="EQ775"/>
      <c r="ER775"/>
      <c r="ES775"/>
      <c r="ET775"/>
      <c r="EU775"/>
      <c r="EV775"/>
      <c r="EW775"/>
      <c r="EX775"/>
      <c r="EY775"/>
      <c r="EZ775"/>
      <c r="FA775"/>
      <c r="FB775"/>
      <c r="FC775"/>
      <c r="FD775"/>
      <c r="FE775"/>
      <c r="FF775"/>
      <c r="FG775"/>
      <c r="FH775"/>
      <c r="FI775"/>
      <c r="FJ775"/>
      <c r="FK775"/>
      <c r="FL775"/>
      <c r="FM775"/>
      <c r="FN775"/>
      <c r="FO775"/>
      <c r="FP775"/>
      <c r="FQ775"/>
      <c r="FR775"/>
      <c r="FS775"/>
      <c r="FT775"/>
      <c r="FU775"/>
      <c r="FV775"/>
      <c r="FW775"/>
      <c r="FX775"/>
      <c r="FY775"/>
      <c r="FZ775"/>
      <c r="GA775"/>
      <c r="GB775"/>
      <c r="GC775"/>
      <c r="GD775"/>
      <c r="GE775"/>
      <c r="GF775"/>
      <c r="GG775"/>
      <c r="GH775"/>
      <c r="GI775"/>
      <c r="GJ775"/>
      <c r="GK775"/>
      <c r="GL775"/>
      <c r="GM775"/>
      <c r="GN775"/>
      <c r="GO775"/>
      <c r="GP775"/>
      <c r="GQ775"/>
      <c r="GR775"/>
      <c r="GS775"/>
      <c r="GT775"/>
      <c r="GU775"/>
      <c r="GV775"/>
      <c r="GW775"/>
      <c r="GX775"/>
      <c r="GY775"/>
      <c r="GZ775"/>
      <c r="HA775"/>
      <c r="HB775"/>
      <c r="HC775"/>
      <c r="HD775"/>
      <c r="HE775"/>
      <c r="HF775"/>
      <c r="HG775"/>
      <c r="HH775"/>
      <c r="HI775"/>
      <c r="HJ775"/>
      <c r="HK775"/>
      <c r="HL775"/>
      <c r="HM775"/>
      <c r="HN775"/>
      <c r="HO775"/>
      <c r="HP775"/>
      <c r="HQ775"/>
      <c r="HR775"/>
      <c r="HS775"/>
      <c r="HT775"/>
      <c r="HU775"/>
      <c r="HV775"/>
      <c r="HW775"/>
      <c r="HX775"/>
      <c r="HY775"/>
      <c r="HZ775"/>
      <c r="IA775"/>
      <c r="IB775"/>
      <c r="IC775"/>
      <c r="ID775"/>
      <c r="IE775"/>
    </row>
    <row r="776" spans="1:239" x14ac:dyDescent="0.25">
      <c r="A776" s="5"/>
      <c r="B776" s="5"/>
      <c r="C776" s="5"/>
      <c r="D776" s="5"/>
      <c r="E776" s="5"/>
      <c r="F776" s="5"/>
      <c r="G776" s="5"/>
      <c r="H776" s="5"/>
      <c r="I776" s="5"/>
      <c r="J776" s="5"/>
      <c r="K776" s="5"/>
      <c r="L776" s="5"/>
      <c r="M776" s="5"/>
      <c r="N776" s="5"/>
      <c r="O776" s="5"/>
      <c r="P776" s="5"/>
      <c r="Q776" s="100"/>
      <c r="R776" s="5"/>
      <c r="S776" s="100"/>
      <c r="T776" s="5"/>
      <c r="U776" s="5"/>
      <c r="V776" s="138"/>
      <c r="W776" s="5"/>
      <c r="X776" s="5"/>
      <c r="Y776" s="5"/>
      <c r="Z776" s="5"/>
      <c r="AA776" s="5"/>
      <c r="AB776" s="5"/>
      <c r="AC776" s="5"/>
      <c r="AD776" s="5"/>
      <c r="AE776" s="5"/>
      <c r="AF776"/>
      <c r="AG776"/>
      <c r="AH776"/>
      <c r="AI776"/>
      <c r="AJ776"/>
      <c r="AK776"/>
      <c r="AL776"/>
      <c r="AM776"/>
      <c r="AN776"/>
      <c r="AO776"/>
      <c r="AP776"/>
      <c r="AQ776"/>
      <c r="AR776"/>
      <c r="AS776"/>
      <c r="AT776"/>
      <c r="AU776"/>
      <c r="AV776"/>
      <c r="AW776"/>
      <c r="AX776"/>
      <c r="AY776"/>
      <c r="AZ776"/>
      <c r="BA776"/>
      <c r="BB776"/>
      <c r="BC776"/>
      <c r="BD776"/>
      <c r="BE776"/>
      <c r="BF776"/>
      <c r="BG776"/>
      <c r="BH776"/>
      <c r="BI776"/>
      <c r="BJ776"/>
      <c r="BK776"/>
      <c r="BL776"/>
      <c r="BM776"/>
      <c r="BN776"/>
      <c r="BO776"/>
      <c r="BP776"/>
      <c r="BQ776"/>
      <c r="BR776"/>
      <c r="BS776"/>
      <c r="BT776"/>
      <c r="BU776"/>
      <c r="BV776"/>
      <c r="BW776"/>
      <c r="BX776"/>
      <c r="BY776"/>
      <c r="BZ776"/>
      <c r="CA776"/>
      <c r="CB776"/>
      <c r="CC776"/>
      <c r="CD776"/>
      <c r="CE776"/>
      <c r="CF776"/>
      <c r="CG776"/>
      <c r="CH776"/>
      <c r="CI776"/>
      <c r="CJ776"/>
      <c r="CK776"/>
      <c r="CL776"/>
      <c r="CM776"/>
      <c r="CN776"/>
      <c r="CO776"/>
      <c r="CP776"/>
      <c r="CQ776"/>
      <c r="CR776"/>
      <c r="CS776"/>
      <c r="CT776"/>
      <c r="CU776"/>
      <c r="CV776"/>
      <c r="CW776"/>
      <c r="CX776"/>
      <c r="CY776"/>
      <c r="CZ776"/>
      <c r="DA776"/>
      <c r="DB776"/>
      <c r="DC776"/>
      <c r="DD776"/>
      <c r="DE776"/>
      <c r="DF776"/>
      <c r="DG776"/>
      <c r="DH776"/>
      <c r="DI776"/>
      <c r="DJ776"/>
      <c r="DK776"/>
      <c r="DL776"/>
      <c r="DM776"/>
      <c r="DN776"/>
      <c r="DO776"/>
      <c r="DP776"/>
      <c r="DQ776"/>
      <c r="DR776"/>
      <c r="DS776"/>
      <c r="DT776"/>
      <c r="DU776"/>
      <c r="DV776"/>
      <c r="DW776"/>
      <c r="DX776"/>
      <c r="DY776"/>
      <c r="DZ776"/>
      <c r="EA776"/>
      <c r="EB776"/>
      <c r="EC776"/>
      <c r="ED776"/>
      <c r="EE776"/>
      <c r="EF776"/>
      <c r="EG776"/>
      <c r="EH776"/>
      <c r="EI776"/>
      <c r="EJ776"/>
      <c r="EK776"/>
      <c r="EL776"/>
      <c r="EM776"/>
      <c r="EN776"/>
      <c r="EO776"/>
      <c r="EP776"/>
      <c r="EQ776"/>
      <c r="ER776"/>
      <c r="ES776"/>
      <c r="ET776"/>
      <c r="EU776"/>
      <c r="EV776"/>
      <c r="EW776"/>
      <c r="EX776"/>
      <c r="EY776"/>
      <c r="EZ776"/>
      <c r="FA776"/>
      <c r="FB776"/>
      <c r="FC776"/>
      <c r="FD776"/>
      <c r="FE776"/>
      <c r="FF776"/>
      <c r="FG776"/>
      <c r="FH776"/>
      <c r="FI776"/>
      <c r="FJ776"/>
      <c r="FK776"/>
      <c r="FL776"/>
      <c r="FM776"/>
      <c r="FN776"/>
      <c r="FO776"/>
      <c r="FP776"/>
      <c r="FQ776"/>
      <c r="FR776"/>
      <c r="FS776"/>
      <c r="FT776"/>
      <c r="FU776"/>
      <c r="FV776"/>
      <c r="FW776"/>
      <c r="FX776"/>
      <c r="FY776"/>
      <c r="FZ776"/>
      <c r="GA776"/>
      <c r="GB776"/>
      <c r="GC776"/>
      <c r="GD776"/>
      <c r="GE776"/>
      <c r="GF776"/>
      <c r="GG776"/>
      <c r="GH776"/>
      <c r="GI776"/>
      <c r="GJ776"/>
      <c r="GK776"/>
      <c r="GL776"/>
      <c r="GM776"/>
      <c r="GN776"/>
      <c r="GO776"/>
      <c r="GP776"/>
      <c r="GQ776"/>
      <c r="GR776"/>
      <c r="GS776"/>
      <c r="GT776"/>
      <c r="GU776"/>
      <c r="GV776"/>
      <c r="GW776"/>
      <c r="GX776"/>
      <c r="GY776"/>
      <c r="GZ776"/>
      <c r="HA776"/>
      <c r="HB776"/>
      <c r="HC776"/>
      <c r="HD776"/>
      <c r="HE776"/>
      <c r="HF776"/>
      <c r="HG776"/>
      <c r="HH776"/>
      <c r="HI776"/>
      <c r="HJ776"/>
      <c r="HK776"/>
      <c r="HL776"/>
      <c r="HM776"/>
      <c r="HN776"/>
      <c r="HO776"/>
      <c r="HP776"/>
      <c r="HQ776"/>
      <c r="HR776"/>
      <c r="HS776"/>
      <c r="HT776"/>
      <c r="HU776"/>
      <c r="HV776"/>
      <c r="HW776"/>
      <c r="HX776"/>
      <c r="HY776"/>
      <c r="HZ776"/>
      <c r="IA776"/>
      <c r="IB776"/>
      <c r="IC776"/>
      <c r="ID776"/>
      <c r="IE776"/>
    </row>
    <row r="777" spans="1:239" x14ac:dyDescent="0.25">
      <c r="A777" s="5"/>
      <c r="B777" s="5"/>
      <c r="C777" s="5"/>
      <c r="D777" s="5"/>
      <c r="E777" s="5"/>
      <c r="F777" s="5"/>
      <c r="G777" s="5"/>
      <c r="H777" s="5"/>
      <c r="I777" s="5"/>
      <c r="J777" s="5"/>
      <c r="K777" s="5"/>
      <c r="L777" s="5"/>
      <c r="M777" s="5"/>
      <c r="N777" s="5"/>
      <c r="O777" s="5"/>
      <c r="P777" s="5"/>
      <c r="Q777" s="100"/>
      <c r="R777" s="5"/>
      <c r="S777" s="100"/>
      <c r="T777" s="5"/>
      <c r="U777" s="5"/>
      <c r="V777" s="138"/>
      <c r="W777" s="5"/>
      <c r="X777" s="5"/>
      <c r="Y777" s="5"/>
      <c r="Z777" s="5"/>
      <c r="AA777" s="5"/>
      <c r="AB777" s="5"/>
      <c r="AC777" s="5"/>
      <c r="AD777" s="5"/>
      <c r="AE777" s="5"/>
      <c r="AF777"/>
      <c r="AG777"/>
      <c r="AH777"/>
      <c r="AI777"/>
      <c r="AJ777"/>
      <c r="AK777"/>
      <c r="AL777"/>
      <c r="AM777"/>
      <c r="AN777"/>
      <c r="AO777"/>
      <c r="AP777"/>
      <c r="AQ777"/>
      <c r="AR777"/>
      <c r="AS777"/>
      <c r="AT777"/>
      <c r="AU777"/>
      <c r="AV777"/>
      <c r="AW777"/>
      <c r="AX777"/>
      <c r="AY777"/>
      <c r="AZ777"/>
      <c r="BA777"/>
      <c r="BB777"/>
      <c r="BC777"/>
      <c r="BD777"/>
      <c r="BE777"/>
      <c r="BF777"/>
      <c r="BG777"/>
      <c r="BH777"/>
      <c r="BI777"/>
      <c r="BJ777"/>
      <c r="BK777"/>
      <c r="BL777"/>
      <c r="BM777"/>
      <c r="BN777"/>
      <c r="BO777"/>
      <c r="BP777"/>
      <c r="BQ777"/>
      <c r="BR777"/>
      <c r="BS777"/>
      <c r="BT777"/>
      <c r="BU777"/>
      <c r="BV777"/>
      <c r="BW777"/>
      <c r="BX777"/>
      <c r="BY777"/>
      <c r="BZ777"/>
      <c r="CA777"/>
      <c r="CB777"/>
      <c r="CC777"/>
      <c r="CD777"/>
      <c r="CE777"/>
      <c r="CF777"/>
      <c r="CG777"/>
      <c r="CH777"/>
      <c r="CI777"/>
      <c r="CJ777"/>
      <c r="CK777"/>
      <c r="CL777"/>
      <c r="CM777"/>
      <c r="CN777"/>
      <c r="CO777"/>
      <c r="CP777"/>
      <c r="CQ777"/>
      <c r="CR777"/>
      <c r="CS777"/>
      <c r="CT777"/>
      <c r="CU777"/>
      <c r="CV777"/>
      <c r="CW777"/>
      <c r="CX777"/>
      <c r="CY777"/>
      <c r="CZ777"/>
      <c r="DA777"/>
      <c r="DB777"/>
      <c r="DC777"/>
      <c r="DD777"/>
      <c r="DE777"/>
      <c r="DF777"/>
      <c r="DG777"/>
      <c r="DH777"/>
      <c r="DI777"/>
      <c r="DJ777"/>
      <c r="DK777"/>
      <c r="DL777"/>
      <c r="DM777"/>
      <c r="DN777"/>
      <c r="DO777"/>
      <c r="DP777"/>
      <c r="DQ777"/>
      <c r="DR777"/>
      <c r="DS777"/>
      <c r="DT777"/>
      <c r="DU777"/>
      <c r="DV777"/>
      <c r="DW777"/>
      <c r="DX777"/>
      <c r="DY777"/>
      <c r="DZ777"/>
      <c r="EA777"/>
      <c r="EB777"/>
      <c r="EC777"/>
      <c r="ED777"/>
      <c r="EE777"/>
      <c r="EF777"/>
      <c r="EG777"/>
      <c r="EH777"/>
      <c r="EI777"/>
      <c r="EJ777"/>
      <c r="EK777"/>
      <c r="EL777"/>
      <c r="EM777"/>
      <c r="EN777"/>
      <c r="EO777"/>
      <c r="EP777"/>
      <c r="EQ777"/>
      <c r="ER777"/>
      <c r="ES777"/>
      <c r="ET777"/>
      <c r="EU777"/>
      <c r="EV777"/>
      <c r="EW777"/>
      <c r="EX777"/>
      <c r="EY777"/>
      <c r="EZ777"/>
      <c r="FA777"/>
      <c r="FB777"/>
      <c r="FC777"/>
      <c r="FD777"/>
      <c r="FE777"/>
      <c r="FF777"/>
      <c r="FG777"/>
      <c r="FH777"/>
      <c r="FI777"/>
      <c r="FJ777"/>
      <c r="FK777"/>
      <c r="FL777"/>
      <c r="FM777"/>
      <c r="FN777"/>
      <c r="FO777"/>
      <c r="FP777"/>
      <c r="FQ777"/>
      <c r="FR777"/>
      <c r="FS777"/>
      <c r="FT777"/>
      <c r="FU777"/>
      <c r="FV777"/>
      <c r="FW777"/>
      <c r="FX777"/>
      <c r="FY777"/>
      <c r="FZ777"/>
      <c r="GA777"/>
      <c r="GB777"/>
      <c r="GC777"/>
      <c r="GD777"/>
      <c r="GE777"/>
      <c r="GF777"/>
      <c r="GG777"/>
      <c r="GH777"/>
      <c r="GI777"/>
      <c r="GJ777"/>
      <c r="GK777"/>
      <c r="GL777"/>
      <c r="GM777"/>
      <c r="GN777"/>
      <c r="GO777"/>
      <c r="GP777"/>
      <c r="GQ777"/>
      <c r="GR777"/>
      <c r="GS777"/>
      <c r="GT777"/>
      <c r="GU777"/>
      <c r="GV777"/>
      <c r="GW777"/>
      <c r="GX777"/>
      <c r="GY777"/>
      <c r="GZ777"/>
      <c r="HA777"/>
      <c r="HB777"/>
      <c r="HC777"/>
      <c r="HD777"/>
      <c r="HE777"/>
      <c r="HF777"/>
      <c r="HG777"/>
      <c r="HH777"/>
      <c r="HI777"/>
      <c r="HJ777"/>
      <c r="HK777"/>
      <c r="HL777"/>
      <c r="HM777"/>
      <c r="HN777"/>
      <c r="HO777"/>
      <c r="HP777"/>
      <c r="HQ777"/>
      <c r="HR777"/>
      <c r="HS777"/>
      <c r="HT777"/>
      <c r="HU777"/>
      <c r="HV777"/>
      <c r="HW777"/>
      <c r="HX777"/>
      <c r="HY777"/>
      <c r="HZ777"/>
      <c r="IA777"/>
      <c r="IB777"/>
      <c r="IC777"/>
      <c r="ID777"/>
      <c r="IE777"/>
    </row>
    <row r="778" spans="1:239" x14ac:dyDescent="0.25">
      <c r="A778" s="5"/>
      <c r="B778" s="5"/>
      <c r="C778" s="5"/>
      <c r="D778" s="5"/>
      <c r="E778" s="5"/>
      <c r="F778" s="5"/>
      <c r="G778" s="5"/>
      <c r="H778" s="5"/>
      <c r="I778" s="5"/>
      <c r="J778" s="5"/>
      <c r="K778" s="5"/>
      <c r="L778" s="5"/>
      <c r="M778" s="5"/>
      <c r="N778" s="5"/>
      <c r="O778" s="5"/>
      <c r="P778" s="5"/>
      <c r="Q778" s="100"/>
      <c r="R778" s="5"/>
      <c r="S778" s="100"/>
      <c r="T778" s="5"/>
      <c r="U778" s="5"/>
      <c r="V778" s="138"/>
      <c r="W778" s="5"/>
      <c r="X778" s="5"/>
      <c r="Y778" s="5"/>
      <c r="Z778" s="5"/>
      <c r="AA778" s="5"/>
      <c r="AB778" s="5"/>
      <c r="AC778" s="5"/>
      <c r="AD778" s="5"/>
      <c r="AE778" s="5"/>
      <c r="AF778"/>
      <c r="AG778"/>
      <c r="AH778"/>
      <c r="AI778"/>
      <c r="AJ778"/>
      <c r="AK778"/>
      <c r="AL778"/>
      <c r="AM778"/>
      <c r="AN778"/>
      <c r="AO778"/>
      <c r="AP778"/>
      <c r="AQ778"/>
      <c r="AR778"/>
      <c r="AS778"/>
      <c r="AT778"/>
      <c r="AU778"/>
      <c r="AV778"/>
      <c r="AW778"/>
      <c r="AX778"/>
      <c r="AY778"/>
      <c r="AZ778"/>
      <c r="BA778"/>
      <c r="BB778"/>
      <c r="BC778"/>
      <c r="BD778"/>
      <c r="BE778"/>
      <c r="BF778"/>
      <c r="BG778"/>
      <c r="BH778"/>
      <c r="BI778"/>
      <c r="BJ778"/>
      <c r="BK778"/>
      <c r="BL778"/>
      <c r="BM778"/>
      <c r="BN778"/>
      <c r="BO778"/>
      <c r="BP778"/>
      <c r="BQ778"/>
      <c r="BR778"/>
      <c r="BS778"/>
      <c r="BT778"/>
      <c r="BU778"/>
      <c r="BV778"/>
      <c r="BW778"/>
      <c r="BX778"/>
      <c r="BY778"/>
      <c r="BZ778"/>
      <c r="CA778"/>
      <c r="CB778"/>
      <c r="CC778"/>
      <c r="CD778"/>
      <c r="CE778"/>
      <c r="CF778"/>
      <c r="CG778"/>
      <c r="CH778"/>
      <c r="CI778"/>
      <c r="CJ778"/>
      <c r="CK778"/>
      <c r="CL778"/>
      <c r="CM778"/>
      <c r="CN778"/>
      <c r="CO778"/>
      <c r="CP778"/>
      <c r="CQ778"/>
      <c r="CR778"/>
      <c r="CS778"/>
      <c r="CT778"/>
      <c r="CU778"/>
      <c r="CV778"/>
      <c r="CW778"/>
      <c r="CX778"/>
      <c r="CY778"/>
      <c r="CZ778"/>
      <c r="DA778"/>
      <c r="DB778"/>
      <c r="DC778"/>
      <c r="DD778"/>
      <c r="DE778"/>
      <c r="DF778"/>
      <c r="DG778"/>
      <c r="DH778"/>
      <c r="DI778"/>
      <c r="DJ778"/>
      <c r="DK778"/>
      <c r="DL778"/>
      <c r="DM778"/>
      <c r="DN778"/>
      <c r="DO778"/>
      <c r="DP778"/>
      <c r="DQ778"/>
      <c r="DR778"/>
      <c r="DS778"/>
      <c r="DT778"/>
      <c r="DU778"/>
      <c r="DV778"/>
      <c r="DW778"/>
      <c r="DX778"/>
      <c r="DY778"/>
      <c r="DZ778"/>
      <c r="EA778"/>
      <c r="EB778"/>
      <c r="EC778"/>
      <c r="ED778"/>
      <c r="EE778"/>
      <c r="EF778"/>
      <c r="EG778"/>
      <c r="EH778"/>
      <c r="EI778"/>
      <c r="EJ778"/>
      <c r="EK778"/>
      <c r="EL778"/>
      <c r="EM778"/>
      <c r="EN778"/>
      <c r="EO778"/>
      <c r="EP778"/>
      <c r="EQ778"/>
      <c r="ER778"/>
      <c r="ES778"/>
      <c r="ET778"/>
      <c r="EU778"/>
      <c r="EV778"/>
      <c r="EW778"/>
      <c r="EX778"/>
      <c r="EY778"/>
      <c r="EZ778"/>
      <c r="FA778"/>
      <c r="FB778"/>
      <c r="FC778"/>
      <c r="FD778"/>
      <c r="FE778"/>
      <c r="FF778"/>
      <c r="FG778"/>
      <c r="FH778"/>
      <c r="FI778"/>
      <c r="FJ778"/>
      <c r="FK778"/>
      <c r="FL778"/>
      <c r="FM778"/>
      <c r="FN778"/>
      <c r="FO778"/>
      <c r="FP778"/>
      <c r="FQ778"/>
      <c r="FR778"/>
      <c r="FS778"/>
      <c r="FT778"/>
      <c r="FU778"/>
      <c r="FV778"/>
      <c r="FW778"/>
      <c r="FX778"/>
      <c r="FY778"/>
      <c r="FZ778"/>
      <c r="GA778"/>
      <c r="GB778"/>
      <c r="GC778"/>
      <c r="GD778"/>
      <c r="GE778"/>
      <c r="GF778"/>
      <c r="GG778"/>
      <c r="GH778"/>
      <c r="GI778"/>
      <c r="GJ778"/>
      <c r="GK778"/>
      <c r="GL778"/>
      <c r="GM778"/>
      <c r="GN778"/>
      <c r="GO778"/>
      <c r="GP778"/>
      <c r="GQ778"/>
      <c r="GR778"/>
      <c r="GS778"/>
      <c r="GT778"/>
      <c r="GU778"/>
      <c r="GV778"/>
      <c r="GW778"/>
      <c r="GX778"/>
      <c r="GY778"/>
      <c r="GZ778"/>
      <c r="HA778"/>
      <c r="HB778"/>
      <c r="HC778"/>
      <c r="HD778"/>
      <c r="HE778"/>
      <c r="HF778"/>
      <c r="HG778"/>
      <c r="HH778"/>
      <c r="HI778"/>
      <c r="HJ778"/>
      <c r="HK778"/>
      <c r="HL778"/>
      <c r="HM778"/>
      <c r="HN778"/>
      <c r="HO778"/>
      <c r="HP778"/>
      <c r="HQ778"/>
      <c r="HR778"/>
      <c r="HS778"/>
      <c r="HT778"/>
      <c r="HU778"/>
      <c r="HV778"/>
      <c r="HW778"/>
      <c r="HX778"/>
      <c r="HY778"/>
      <c r="HZ778"/>
      <c r="IA778"/>
      <c r="IB778"/>
      <c r="IC778"/>
      <c r="ID778"/>
      <c r="IE778"/>
    </row>
    <row r="779" spans="1:239" x14ac:dyDescent="0.25">
      <c r="A779" s="5"/>
      <c r="B779" s="5"/>
      <c r="C779" s="5"/>
      <c r="D779" s="5"/>
      <c r="E779" s="5"/>
      <c r="F779" s="5"/>
      <c r="G779" s="5"/>
      <c r="H779" s="5"/>
      <c r="I779" s="5"/>
      <c r="J779" s="5"/>
      <c r="K779" s="5"/>
      <c r="L779" s="5"/>
      <c r="M779" s="5"/>
      <c r="N779" s="5"/>
      <c r="O779" s="5"/>
      <c r="P779" s="5"/>
      <c r="Q779" s="100"/>
      <c r="R779" s="5"/>
      <c r="S779" s="100"/>
      <c r="T779" s="5"/>
      <c r="U779" s="5"/>
      <c r="V779" s="138"/>
      <c r="W779" s="5"/>
      <c r="X779" s="5"/>
      <c r="Y779" s="5"/>
      <c r="Z779" s="5"/>
      <c r="AA779" s="5"/>
      <c r="AB779" s="5"/>
      <c r="AC779" s="5"/>
      <c r="AD779" s="5"/>
      <c r="AE779" s="5"/>
      <c r="AF779"/>
      <c r="AG779"/>
      <c r="AH779"/>
      <c r="AI779"/>
      <c r="AJ779"/>
      <c r="AK779"/>
      <c r="AL779"/>
      <c r="AM779"/>
      <c r="AN779"/>
      <c r="AO779"/>
      <c r="AP779"/>
      <c r="AQ779"/>
      <c r="AR779"/>
      <c r="AS779"/>
      <c r="AT779"/>
      <c r="AU779"/>
      <c r="AV779"/>
      <c r="AW779"/>
      <c r="AX779"/>
      <c r="AY779"/>
      <c r="AZ779"/>
      <c r="BA779"/>
      <c r="BB779"/>
      <c r="BC779"/>
      <c r="BD779"/>
      <c r="BE779"/>
      <c r="BF779"/>
      <c r="BG779"/>
      <c r="BH779"/>
      <c r="BI779"/>
      <c r="BJ779"/>
      <c r="BK779"/>
      <c r="BL779"/>
      <c r="BM779"/>
      <c r="BN779"/>
      <c r="BO779"/>
      <c r="BP779"/>
      <c r="BQ779"/>
      <c r="BR779"/>
      <c r="BS779"/>
      <c r="BT779"/>
      <c r="BU779"/>
      <c r="BV779"/>
      <c r="BW779"/>
      <c r="BX779"/>
      <c r="BY779"/>
      <c r="BZ779"/>
      <c r="CA779"/>
      <c r="CB779"/>
      <c r="CC779"/>
      <c r="CD779"/>
      <c r="CE779"/>
      <c r="CF779"/>
      <c r="CG779"/>
      <c r="CH779"/>
      <c r="CI779"/>
      <c r="CJ779"/>
      <c r="CK779"/>
      <c r="CL779"/>
      <c r="CM779"/>
      <c r="CN779"/>
      <c r="CO779"/>
      <c r="CP779"/>
      <c r="CQ779"/>
      <c r="CR779"/>
      <c r="CS779"/>
      <c r="CT779"/>
      <c r="CU779"/>
      <c r="CV779"/>
      <c r="CW779"/>
      <c r="CX779"/>
      <c r="CY779"/>
      <c r="CZ779"/>
      <c r="DA779"/>
      <c r="DB779"/>
      <c r="DC779"/>
      <c r="DD779"/>
      <c r="DE779"/>
      <c r="DF779"/>
      <c r="DG779"/>
      <c r="DH779"/>
      <c r="DI779"/>
      <c r="DJ779"/>
      <c r="DK779"/>
      <c r="DL779"/>
      <c r="DM779"/>
      <c r="DN779"/>
      <c r="DO779"/>
      <c r="DP779"/>
      <c r="DQ779"/>
      <c r="DR779"/>
      <c r="DS779"/>
      <c r="DT779"/>
      <c r="DU779"/>
      <c r="DV779"/>
      <c r="DW779"/>
      <c r="DX779"/>
      <c r="DY779"/>
      <c r="DZ779"/>
      <c r="EA779"/>
      <c r="EB779"/>
      <c r="EC779"/>
      <c r="ED779"/>
      <c r="EE779"/>
      <c r="EF779"/>
      <c r="EG779"/>
      <c r="EH779"/>
      <c r="EI779"/>
      <c r="EJ779"/>
      <c r="EK779"/>
      <c r="EL779"/>
      <c r="EM779"/>
      <c r="EN779"/>
      <c r="EO779"/>
      <c r="EP779"/>
      <c r="EQ779"/>
      <c r="ER779"/>
      <c r="ES779"/>
      <c r="ET779"/>
      <c r="EU779"/>
      <c r="EV779"/>
      <c r="EW779"/>
      <c r="EX779"/>
      <c r="EY779"/>
      <c r="EZ779"/>
      <c r="FA779"/>
      <c r="FB779"/>
      <c r="FC779"/>
      <c r="FD779"/>
      <c r="FE779"/>
      <c r="FF779"/>
      <c r="FG779"/>
      <c r="FH779"/>
      <c r="FI779"/>
      <c r="FJ779"/>
      <c r="FK779"/>
      <c r="FL779"/>
      <c r="FM779"/>
      <c r="FN779"/>
      <c r="FO779"/>
      <c r="FP779"/>
      <c r="FQ779"/>
      <c r="FR779"/>
      <c r="FS779"/>
      <c r="FT779"/>
      <c r="FU779"/>
      <c r="FV779"/>
      <c r="FW779"/>
      <c r="FX779"/>
      <c r="FY779"/>
      <c r="FZ779"/>
      <c r="GA779"/>
      <c r="GB779"/>
      <c r="GC779"/>
      <c r="GD779"/>
      <c r="GE779"/>
      <c r="GF779"/>
      <c r="GG779"/>
      <c r="GH779"/>
      <c r="GI779"/>
      <c r="GJ779"/>
      <c r="GK779"/>
      <c r="GL779"/>
      <c r="GM779"/>
      <c r="GN779"/>
      <c r="GO779"/>
      <c r="GP779"/>
      <c r="GQ779"/>
      <c r="GR779"/>
      <c r="GS779"/>
      <c r="GT779"/>
      <c r="GU779"/>
      <c r="GV779"/>
      <c r="GW779"/>
      <c r="GX779"/>
      <c r="GY779"/>
      <c r="GZ779"/>
      <c r="HA779"/>
      <c r="HB779"/>
      <c r="HC779"/>
      <c r="HD779"/>
      <c r="HE779"/>
      <c r="HF779"/>
      <c r="HG779"/>
      <c r="HH779"/>
      <c r="HI779"/>
      <c r="HJ779"/>
      <c r="HK779"/>
      <c r="HL779"/>
      <c r="HM779"/>
      <c r="HN779"/>
      <c r="HO779"/>
      <c r="HP779"/>
      <c r="HQ779"/>
      <c r="HR779"/>
      <c r="HS779"/>
      <c r="HT779"/>
      <c r="HU779"/>
      <c r="HV779"/>
      <c r="HW779"/>
      <c r="HX779"/>
      <c r="HY779"/>
      <c r="HZ779"/>
      <c r="IA779"/>
      <c r="IB779"/>
      <c r="IC779"/>
      <c r="ID779"/>
      <c r="IE779"/>
    </row>
    <row r="780" spans="1:239" x14ac:dyDescent="0.25">
      <c r="A780" s="5"/>
      <c r="B780" s="5"/>
      <c r="C780" s="5"/>
      <c r="D780" s="5"/>
      <c r="E780" s="5"/>
      <c r="F780" s="5"/>
      <c r="G780" s="5"/>
      <c r="H780" s="5"/>
      <c r="I780" s="5"/>
      <c r="J780" s="5"/>
      <c r="K780" s="5"/>
      <c r="L780" s="5"/>
      <c r="M780" s="5"/>
      <c r="N780" s="5"/>
      <c r="O780" s="5"/>
      <c r="P780" s="5"/>
      <c r="Q780" s="100"/>
      <c r="R780" s="5"/>
      <c r="S780" s="100"/>
      <c r="T780" s="5"/>
      <c r="U780" s="5"/>
      <c r="V780" s="138"/>
      <c r="W780" s="5"/>
      <c r="X780" s="5"/>
      <c r="Y780" s="5"/>
      <c r="Z780" s="5"/>
      <c r="AA780" s="5"/>
      <c r="AB780" s="5"/>
      <c r="AC780" s="5"/>
      <c r="AD780" s="5"/>
      <c r="AE780" s="5"/>
      <c r="AF780"/>
      <c r="AG780"/>
      <c r="AH780"/>
      <c r="AI780"/>
      <c r="AJ780"/>
      <c r="AK780"/>
      <c r="AL780"/>
      <c r="AM780"/>
      <c r="AN780"/>
      <c r="AO780"/>
      <c r="AP780"/>
      <c r="AQ780"/>
      <c r="AR780"/>
      <c r="AS780"/>
      <c r="AT780"/>
      <c r="AU780"/>
      <c r="AV780"/>
      <c r="AW780"/>
      <c r="AX780"/>
      <c r="AY780"/>
      <c r="AZ780"/>
      <c r="BA780"/>
      <c r="BB780"/>
      <c r="BC780"/>
      <c r="BD780"/>
      <c r="BE780"/>
      <c r="BF780"/>
      <c r="BG780"/>
      <c r="BH780"/>
      <c r="BI780"/>
      <c r="BJ780"/>
      <c r="BK780"/>
      <c r="BL780"/>
      <c r="BM780"/>
      <c r="BN780"/>
      <c r="BO780"/>
      <c r="BP780"/>
      <c r="BQ780"/>
      <c r="BR780"/>
      <c r="BS780"/>
      <c r="BT780"/>
      <c r="BU780"/>
      <c r="BV780"/>
      <c r="BW780"/>
      <c r="BX780"/>
      <c r="BY780"/>
      <c r="BZ780"/>
      <c r="CA780"/>
      <c r="CB780"/>
      <c r="CC780"/>
      <c r="CD780"/>
      <c r="CE780"/>
      <c r="CF780"/>
      <c r="CG780"/>
      <c r="CH780"/>
      <c r="CI780"/>
      <c r="CJ780"/>
      <c r="CK780"/>
      <c r="CL780"/>
      <c r="CM780"/>
      <c r="CN780"/>
      <c r="CO780"/>
      <c r="CP780"/>
      <c r="CQ780"/>
      <c r="CR780"/>
      <c r="CS780"/>
      <c r="CT780"/>
      <c r="CU780"/>
      <c r="CV780"/>
      <c r="CW780"/>
      <c r="CX780"/>
      <c r="CY780"/>
      <c r="CZ780"/>
      <c r="DA780"/>
      <c r="DB780"/>
      <c r="DC780"/>
      <c r="DD780"/>
      <c r="DE780"/>
      <c r="DF780"/>
      <c r="DG780"/>
      <c r="DH780"/>
      <c r="DI780"/>
      <c r="DJ780"/>
      <c r="DK780"/>
      <c r="DL780"/>
      <c r="DM780"/>
      <c r="DN780"/>
      <c r="DO780"/>
      <c r="DP780"/>
      <c r="DQ780"/>
      <c r="DR780"/>
      <c r="DS780"/>
      <c r="DT780"/>
      <c r="DU780"/>
      <c r="DV780"/>
      <c r="DW780"/>
      <c r="DX780"/>
      <c r="DY780"/>
      <c r="DZ780"/>
      <c r="EA780"/>
      <c r="EB780"/>
      <c r="EC780"/>
      <c r="ED780"/>
      <c r="EE780"/>
      <c r="EF780"/>
      <c r="EG780"/>
      <c r="EH780"/>
      <c r="EI780"/>
      <c r="EJ780"/>
      <c r="EK780"/>
      <c r="EL780"/>
      <c r="EM780"/>
      <c r="EN780"/>
      <c r="EO780"/>
      <c r="EP780"/>
      <c r="EQ780"/>
      <c r="ER780"/>
      <c r="ES780"/>
      <c r="ET780"/>
      <c r="EU780"/>
      <c r="EV780"/>
      <c r="EW780"/>
      <c r="EX780"/>
      <c r="EY780"/>
      <c r="EZ780"/>
      <c r="FA780"/>
      <c r="FB780"/>
      <c r="FC780"/>
      <c r="FD780"/>
      <c r="FE780"/>
      <c r="FF780"/>
      <c r="FG780"/>
      <c r="FH780"/>
      <c r="FI780"/>
      <c r="FJ780"/>
      <c r="FK780"/>
      <c r="FL780"/>
      <c r="FM780"/>
      <c r="FN780"/>
      <c r="FO780"/>
      <c r="FP780"/>
      <c r="FQ780"/>
      <c r="FR780"/>
      <c r="FS780"/>
      <c r="FT780"/>
      <c r="FU780"/>
      <c r="FV780"/>
      <c r="FW780"/>
      <c r="FX780"/>
      <c r="FY780"/>
      <c r="FZ780"/>
      <c r="GA780"/>
      <c r="GB780"/>
      <c r="GC780"/>
      <c r="GD780"/>
      <c r="GE780"/>
      <c r="GF780"/>
      <c r="GG780"/>
      <c r="GH780"/>
      <c r="GI780"/>
      <c r="GJ780"/>
      <c r="GK780"/>
      <c r="GL780"/>
      <c r="GM780"/>
      <c r="GN780"/>
      <c r="GO780"/>
      <c r="GP780"/>
      <c r="GQ780"/>
      <c r="GR780"/>
      <c r="GS780"/>
      <c r="GT780"/>
      <c r="GU780"/>
      <c r="GV780"/>
      <c r="GW780"/>
      <c r="GX780"/>
      <c r="GY780"/>
      <c r="GZ780"/>
      <c r="HA780"/>
      <c r="HB780"/>
      <c r="HC780"/>
      <c r="HD780"/>
      <c r="HE780"/>
      <c r="HF780"/>
      <c r="HG780"/>
      <c r="HH780"/>
      <c r="HI780"/>
      <c r="HJ780"/>
      <c r="HK780"/>
      <c r="HL780"/>
      <c r="HM780"/>
      <c r="HN780"/>
      <c r="HO780"/>
      <c r="HP780"/>
      <c r="HQ780"/>
      <c r="HR780"/>
      <c r="HS780"/>
      <c r="HT780"/>
      <c r="HU780"/>
      <c r="HV780"/>
      <c r="HW780"/>
      <c r="HX780"/>
      <c r="HY780"/>
      <c r="HZ780"/>
      <c r="IA780"/>
      <c r="IB780"/>
      <c r="IC780"/>
      <c r="ID780"/>
      <c r="IE780"/>
    </row>
    <row r="781" spans="1:239" x14ac:dyDescent="0.25">
      <c r="A781" s="5"/>
      <c r="B781" s="5"/>
      <c r="C781" s="5"/>
      <c r="D781" s="5"/>
      <c r="E781" s="5"/>
      <c r="F781" s="5"/>
      <c r="G781" s="5"/>
      <c r="H781" s="5"/>
      <c r="I781" s="5"/>
      <c r="J781" s="5"/>
      <c r="K781" s="5"/>
      <c r="L781" s="5"/>
      <c r="M781" s="5"/>
      <c r="N781" s="5"/>
      <c r="O781" s="5"/>
      <c r="P781" s="5"/>
      <c r="Q781" s="100"/>
      <c r="R781" s="5"/>
      <c r="S781" s="100"/>
      <c r="T781" s="5"/>
      <c r="U781" s="5"/>
      <c r="V781" s="138"/>
      <c r="W781" s="5"/>
      <c r="X781" s="5"/>
      <c r="Y781" s="5"/>
      <c r="Z781" s="5"/>
      <c r="AA781" s="5"/>
      <c r="AB781" s="5"/>
      <c r="AC781" s="5"/>
      <c r="AD781" s="5"/>
      <c r="AE781" s="5"/>
      <c r="AF781"/>
      <c r="AG781"/>
      <c r="AH781"/>
      <c r="AI781"/>
      <c r="AJ781"/>
      <c r="AK781"/>
      <c r="AL781"/>
      <c r="AM781"/>
      <c r="AN781"/>
      <c r="AO781"/>
      <c r="AP781"/>
      <c r="AQ781"/>
      <c r="AR781"/>
      <c r="AS781"/>
      <c r="AT781"/>
      <c r="AU781"/>
      <c r="AV781"/>
      <c r="AW781"/>
      <c r="AX781"/>
      <c r="AY781"/>
      <c r="AZ781"/>
      <c r="BA781"/>
      <c r="BB781"/>
      <c r="BC781"/>
      <c r="BD781"/>
      <c r="BE781"/>
      <c r="BF781"/>
      <c r="BG781"/>
      <c r="BH781"/>
      <c r="BI781"/>
      <c r="BJ781"/>
      <c r="BK781"/>
      <c r="BL781"/>
      <c r="BM781"/>
      <c r="BN781"/>
      <c r="BO781"/>
      <c r="BP781"/>
      <c r="BQ781"/>
      <c r="BR781"/>
      <c r="BS781"/>
      <c r="BT781"/>
      <c r="BU781"/>
      <c r="BV781"/>
      <c r="BW781"/>
      <c r="BX781"/>
      <c r="BY781"/>
      <c r="BZ781"/>
      <c r="CA781"/>
      <c r="CB781"/>
      <c r="CC781"/>
      <c r="CD781"/>
      <c r="CE781"/>
      <c r="CF781"/>
      <c r="CG781"/>
      <c r="CH781"/>
      <c r="CI781"/>
      <c r="CJ781"/>
      <c r="CK781"/>
      <c r="CL781"/>
      <c r="CM781"/>
      <c r="CN781"/>
      <c r="CO781"/>
      <c r="CP781"/>
      <c r="CQ781"/>
      <c r="CR781"/>
      <c r="CS781"/>
      <c r="CT781"/>
      <c r="CU781"/>
      <c r="CV781"/>
      <c r="CW781"/>
      <c r="CX781"/>
      <c r="CY781"/>
      <c r="CZ781"/>
      <c r="DA781"/>
      <c r="DB781"/>
      <c r="DC781"/>
      <c r="DD781"/>
      <c r="DE781"/>
      <c r="DF781"/>
      <c r="DG781"/>
      <c r="DH781"/>
      <c r="DI781"/>
      <c r="DJ781"/>
      <c r="DK781"/>
      <c r="DL781"/>
      <c r="DM781"/>
      <c r="DN781"/>
      <c r="DO781"/>
      <c r="DP781"/>
      <c r="DQ781"/>
      <c r="DR781"/>
      <c r="DS781"/>
      <c r="DT781"/>
      <c r="DU781"/>
      <c r="DV781"/>
      <c r="DW781"/>
      <c r="DX781"/>
      <c r="DY781"/>
      <c r="DZ781"/>
      <c r="EA781"/>
      <c r="EB781"/>
      <c r="EC781"/>
      <c r="ED781"/>
      <c r="EE781"/>
      <c r="EF781"/>
      <c r="EG781"/>
      <c r="EH781"/>
      <c r="EI781"/>
      <c r="EJ781"/>
      <c r="EK781"/>
      <c r="EL781"/>
      <c r="EM781"/>
      <c r="EN781"/>
      <c r="EO781"/>
      <c r="EP781"/>
      <c r="EQ781"/>
      <c r="ER781"/>
      <c r="ES781"/>
      <c r="ET781"/>
      <c r="EU781"/>
      <c r="EV781"/>
      <c r="EW781"/>
      <c r="EX781"/>
      <c r="EY781"/>
      <c r="EZ781"/>
      <c r="FA781"/>
      <c r="FB781"/>
      <c r="FC781"/>
      <c r="FD781"/>
      <c r="FE781"/>
      <c r="FF781"/>
      <c r="FG781"/>
      <c r="FH781"/>
      <c r="FI781"/>
      <c r="FJ781"/>
      <c r="FK781"/>
      <c r="FL781"/>
      <c r="FM781"/>
      <c r="FN781"/>
      <c r="FO781"/>
      <c r="FP781"/>
      <c r="FQ781"/>
      <c r="FR781"/>
      <c r="FS781"/>
      <c r="FT781"/>
      <c r="FU781"/>
      <c r="FV781"/>
      <c r="FW781"/>
      <c r="FX781"/>
      <c r="FY781"/>
      <c r="FZ781"/>
      <c r="GA781"/>
      <c r="GB781"/>
      <c r="GC781"/>
      <c r="GD781"/>
      <c r="GE781"/>
      <c r="GF781"/>
      <c r="GG781"/>
      <c r="GH781"/>
      <c r="GI781"/>
      <c r="GJ781"/>
      <c r="GK781"/>
      <c r="GL781"/>
      <c r="GM781"/>
      <c r="GN781"/>
      <c r="GO781"/>
      <c r="GP781"/>
      <c r="GQ781"/>
      <c r="GR781"/>
      <c r="GS781"/>
      <c r="GT781"/>
      <c r="GU781"/>
      <c r="GV781"/>
      <c r="GW781"/>
      <c r="GX781"/>
      <c r="GY781"/>
      <c r="GZ781"/>
      <c r="HA781"/>
      <c r="HB781"/>
      <c r="HC781"/>
      <c r="HD781"/>
      <c r="HE781"/>
      <c r="HF781"/>
      <c r="HG781"/>
      <c r="HH781"/>
      <c r="HI781"/>
      <c r="HJ781"/>
      <c r="HK781"/>
      <c r="HL781"/>
      <c r="HM781"/>
      <c r="HN781"/>
      <c r="HO781"/>
      <c r="HP781"/>
      <c r="HQ781"/>
      <c r="HR781"/>
      <c r="HS781"/>
      <c r="HT781"/>
      <c r="HU781"/>
      <c r="HV781"/>
      <c r="HW781"/>
      <c r="HX781"/>
      <c r="HY781"/>
      <c r="HZ781"/>
      <c r="IA781"/>
      <c r="IB781"/>
      <c r="IC781"/>
      <c r="ID781"/>
      <c r="IE781"/>
    </row>
    <row r="782" spans="1:239" x14ac:dyDescent="0.25">
      <c r="A782" s="5"/>
      <c r="B782" s="5"/>
      <c r="C782" s="5"/>
      <c r="D782" s="5"/>
      <c r="E782" s="5"/>
      <c r="F782" s="5"/>
      <c r="G782" s="5"/>
      <c r="H782" s="5"/>
      <c r="I782" s="5"/>
      <c r="J782" s="5"/>
      <c r="K782" s="5"/>
      <c r="L782" s="5"/>
      <c r="M782" s="5"/>
      <c r="N782" s="5"/>
      <c r="O782" s="5"/>
      <c r="P782" s="5"/>
      <c r="Q782" s="100"/>
      <c r="R782" s="5"/>
      <c r="S782" s="100"/>
      <c r="T782" s="5"/>
      <c r="U782" s="5"/>
      <c r="V782" s="138"/>
      <c r="W782" s="5"/>
      <c r="X782" s="5"/>
      <c r="Y782" s="5"/>
      <c r="Z782" s="5"/>
      <c r="AA782" s="5"/>
      <c r="AB782" s="5"/>
      <c r="AC782" s="5"/>
      <c r="AD782" s="5"/>
      <c r="AE782" s="5"/>
      <c r="AF782"/>
      <c r="AG782"/>
      <c r="AH782"/>
      <c r="AI782"/>
      <c r="AJ782"/>
      <c r="AK782"/>
      <c r="AL782"/>
      <c r="AM782"/>
      <c r="AN782"/>
      <c r="AO782"/>
      <c r="AP782"/>
      <c r="AQ782"/>
      <c r="AR782"/>
      <c r="AS782"/>
      <c r="AT782"/>
      <c r="AU782"/>
      <c r="AV782"/>
      <c r="AW782"/>
      <c r="AX782"/>
      <c r="AY782"/>
      <c r="AZ782"/>
      <c r="BA782"/>
      <c r="BB782"/>
      <c r="BC782"/>
      <c r="BD782"/>
      <c r="BE782"/>
      <c r="BF782"/>
      <c r="BG782"/>
      <c r="BH782"/>
      <c r="BI782"/>
      <c r="BJ782"/>
      <c r="BK782"/>
      <c r="BL782"/>
      <c r="BM782"/>
      <c r="BN782"/>
      <c r="BO782"/>
      <c r="BP782"/>
      <c r="BQ782"/>
      <c r="BR782"/>
      <c r="BS782"/>
      <c r="BT782"/>
      <c r="BU782"/>
      <c r="BV782"/>
      <c r="BW782"/>
      <c r="BX782"/>
      <c r="BY782"/>
      <c r="BZ782"/>
      <c r="CA782"/>
      <c r="CB782"/>
      <c r="CC782"/>
      <c r="CD782"/>
      <c r="CE782"/>
      <c r="CF782"/>
      <c r="CG782"/>
      <c r="CH782"/>
      <c r="CI782"/>
      <c r="CJ782"/>
      <c r="CK782"/>
      <c r="CL782"/>
      <c r="CM782"/>
      <c r="CN782"/>
      <c r="CO782"/>
      <c r="CP782"/>
      <c r="CQ782"/>
      <c r="CR782"/>
      <c r="CS782"/>
      <c r="CT782"/>
      <c r="CU782"/>
      <c r="CV782"/>
      <c r="CW782"/>
      <c r="CX782"/>
      <c r="CY782"/>
      <c r="CZ782"/>
      <c r="DA782"/>
      <c r="DB782"/>
      <c r="DC782"/>
      <c r="DD782"/>
      <c r="DE782"/>
      <c r="DF782"/>
      <c r="DG782"/>
      <c r="DH782"/>
      <c r="DI782"/>
      <c r="DJ782"/>
      <c r="DK782"/>
      <c r="DL782"/>
      <c r="DM782"/>
      <c r="DN782"/>
      <c r="DO782"/>
      <c r="DP782"/>
      <c r="DQ782"/>
      <c r="DR782"/>
      <c r="DS782"/>
      <c r="DT782"/>
      <c r="DU782"/>
      <c r="DV782"/>
      <c r="DW782"/>
      <c r="DX782"/>
      <c r="DY782"/>
      <c r="DZ782"/>
      <c r="EA782"/>
      <c r="EB782"/>
      <c r="EC782"/>
      <c r="ED782"/>
      <c r="EE782"/>
      <c r="EF782"/>
      <c r="EG782"/>
      <c r="EH782"/>
      <c r="EI782"/>
      <c r="EJ782"/>
      <c r="EK782"/>
      <c r="EL782"/>
      <c r="EM782"/>
      <c r="EN782"/>
      <c r="EO782"/>
      <c r="EP782"/>
      <c r="EQ782"/>
      <c r="ER782"/>
      <c r="ES782"/>
      <c r="ET782"/>
      <c r="EU782"/>
      <c r="EV782"/>
      <c r="EW782"/>
      <c r="EX782"/>
      <c r="EY782"/>
      <c r="EZ782"/>
      <c r="FA782"/>
      <c r="FB782"/>
      <c r="FC782"/>
      <c r="FD782"/>
      <c r="FE782"/>
      <c r="FF782"/>
      <c r="FG782"/>
      <c r="FH782"/>
      <c r="FI782"/>
      <c r="FJ782"/>
      <c r="FK782"/>
      <c r="FL782"/>
      <c r="FM782"/>
      <c r="FN782"/>
      <c r="FO782"/>
      <c r="FP782"/>
      <c r="FQ782"/>
      <c r="FR782"/>
      <c r="FS782"/>
      <c r="FT782"/>
      <c r="FU782"/>
      <c r="FV782"/>
      <c r="FW782"/>
      <c r="FX782"/>
      <c r="FY782"/>
      <c r="FZ782"/>
      <c r="GA782"/>
      <c r="GB782"/>
      <c r="GC782"/>
      <c r="GD782"/>
      <c r="GE782"/>
      <c r="GF782"/>
      <c r="GG782"/>
      <c r="GH782"/>
      <c r="GI782"/>
      <c r="GJ782"/>
      <c r="GK782"/>
      <c r="GL782"/>
      <c r="GM782"/>
      <c r="GN782"/>
      <c r="GO782"/>
      <c r="GP782"/>
      <c r="GQ782"/>
      <c r="GR782"/>
      <c r="GS782"/>
      <c r="GT782"/>
      <c r="GU782"/>
      <c r="GV782"/>
      <c r="GW782"/>
      <c r="GX782"/>
      <c r="GY782"/>
      <c r="GZ782"/>
      <c r="HA782"/>
      <c r="HB782"/>
      <c r="HC782"/>
      <c r="HD782"/>
      <c r="HE782"/>
      <c r="HF782"/>
      <c r="HG782"/>
      <c r="HH782"/>
      <c r="HI782"/>
      <c r="HJ782"/>
      <c r="HK782"/>
      <c r="HL782"/>
      <c r="HM782"/>
      <c r="HN782"/>
      <c r="HO782"/>
      <c r="HP782"/>
      <c r="HQ782"/>
      <c r="HR782"/>
      <c r="HS782"/>
      <c r="HT782"/>
      <c r="HU782"/>
      <c r="HV782"/>
      <c r="HW782"/>
      <c r="HX782"/>
      <c r="HY782"/>
      <c r="HZ782"/>
      <c r="IA782"/>
      <c r="IB782"/>
      <c r="IC782"/>
      <c r="ID782"/>
      <c r="IE782"/>
    </row>
    <row r="783" spans="1:239" x14ac:dyDescent="0.25">
      <c r="A783" s="5"/>
      <c r="B783" s="5"/>
      <c r="C783" s="5"/>
      <c r="D783" s="5"/>
      <c r="E783" s="5"/>
      <c r="F783" s="5"/>
      <c r="G783" s="5"/>
      <c r="H783" s="5"/>
      <c r="I783" s="5"/>
      <c r="J783" s="5"/>
      <c r="K783" s="5"/>
      <c r="L783" s="5"/>
      <c r="M783" s="5"/>
      <c r="N783" s="5"/>
      <c r="O783" s="5"/>
      <c r="P783" s="5"/>
      <c r="Q783" s="100"/>
      <c r="R783" s="5"/>
      <c r="S783" s="100"/>
      <c r="T783" s="5"/>
      <c r="U783" s="5"/>
      <c r="V783" s="138"/>
      <c r="W783" s="5"/>
      <c r="X783" s="5"/>
      <c r="Y783" s="5"/>
      <c r="Z783" s="5"/>
      <c r="AA783" s="5"/>
      <c r="AB783" s="5"/>
      <c r="AC783" s="5"/>
      <c r="AD783" s="5"/>
      <c r="AE783" s="5"/>
      <c r="AF783"/>
      <c r="AG783"/>
      <c r="AH783"/>
      <c r="AI783"/>
      <c r="AJ783"/>
      <c r="AK783"/>
      <c r="AL783"/>
      <c r="AM783"/>
      <c r="AN783"/>
      <c r="AO783"/>
      <c r="AP783"/>
      <c r="AQ783"/>
      <c r="AR783"/>
      <c r="AS783"/>
      <c r="AT783"/>
      <c r="AU783"/>
      <c r="AV783"/>
      <c r="AW783"/>
      <c r="AX783"/>
      <c r="AY783"/>
      <c r="AZ783"/>
      <c r="BA783"/>
      <c r="BB783"/>
      <c r="BC783"/>
      <c r="BD783"/>
      <c r="BE783"/>
      <c r="BF783"/>
      <c r="BG783"/>
      <c r="BH783"/>
      <c r="BI783"/>
      <c r="BJ783"/>
      <c r="BK783"/>
      <c r="BL783"/>
      <c r="BM783"/>
      <c r="BN783"/>
      <c r="BO783"/>
      <c r="BP783"/>
      <c r="BQ783"/>
      <c r="BR783"/>
      <c r="BS783"/>
      <c r="BT783"/>
      <c r="BU783"/>
      <c r="BV783"/>
      <c r="BW783"/>
      <c r="BX783"/>
      <c r="BY783"/>
      <c r="BZ783"/>
      <c r="CA783"/>
      <c r="CB783"/>
      <c r="CC783"/>
      <c r="CD783"/>
      <c r="CE783"/>
      <c r="CF783"/>
      <c r="CG783"/>
      <c r="CH783"/>
      <c r="CI783"/>
      <c r="CJ783"/>
      <c r="CK783"/>
      <c r="CL783"/>
      <c r="CM783"/>
      <c r="CN783"/>
      <c r="CO783"/>
      <c r="CP783"/>
      <c r="CQ783"/>
      <c r="CR783"/>
      <c r="CS783"/>
      <c r="CT783"/>
      <c r="CU783"/>
      <c r="CV783"/>
      <c r="CW783"/>
      <c r="CX783"/>
      <c r="CY783"/>
      <c r="CZ783"/>
      <c r="DA783"/>
      <c r="DB783"/>
      <c r="DC783"/>
      <c r="DD783"/>
      <c r="DE783"/>
      <c r="DF783"/>
      <c r="DG783"/>
      <c r="DH783"/>
      <c r="DI783"/>
      <c r="DJ783"/>
      <c r="DK783"/>
      <c r="DL783"/>
      <c r="DM783"/>
      <c r="DN783"/>
      <c r="DO783"/>
      <c r="DP783"/>
      <c r="DQ783"/>
      <c r="DR783"/>
      <c r="DS783"/>
      <c r="DT783"/>
      <c r="DU783"/>
      <c r="DV783"/>
      <c r="DW783"/>
      <c r="DX783"/>
      <c r="DY783"/>
      <c r="DZ783"/>
      <c r="EA783"/>
      <c r="EB783"/>
      <c r="EC783"/>
      <c r="ED783"/>
      <c r="EE783"/>
      <c r="EF783"/>
      <c r="EG783"/>
      <c r="EH783"/>
      <c r="EI783"/>
      <c r="EJ783"/>
      <c r="EK783"/>
      <c r="EL783"/>
      <c r="EM783"/>
      <c r="EN783"/>
      <c r="EO783"/>
      <c r="EP783"/>
      <c r="EQ783"/>
      <c r="ER783"/>
      <c r="ES783"/>
      <c r="ET783"/>
      <c r="EU783"/>
      <c r="EV783"/>
      <c r="EW783"/>
      <c r="EX783"/>
      <c r="EY783"/>
      <c r="EZ783"/>
      <c r="FA783"/>
      <c r="FB783"/>
      <c r="FC783"/>
      <c r="FD783"/>
      <c r="FE783"/>
      <c r="FF783"/>
      <c r="FG783"/>
      <c r="FH783"/>
      <c r="FI783"/>
      <c r="FJ783"/>
      <c r="FK783"/>
      <c r="FL783"/>
      <c r="FM783"/>
      <c r="FN783"/>
      <c r="FO783"/>
      <c r="FP783"/>
      <c r="FQ783"/>
      <c r="FR783"/>
      <c r="FS783"/>
      <c r="FT783"/>
      <c r="FU783"/>
      <c r="FV783"/>
      <c r="FW783"/>
      <c r="FX783"/>
      <c r="FY783"/>
      <c r="FZ783"/>
      <c r="GA783"/>
      <c r="GB783"/>
      <c r="GC783"/>
      <c r="GD783"/>
      <c r="GE783"/>
      <c r="GF783"/>
      <c r="GG783"/>
      <c r="GH783"/>
      <c r="GI783"/>
      <c r="GJ783"/>
      <c r="GK783"/>
      <c r="GL783"/>
      <c r="GM783"/>
      <c r="GN783"/>
      <c r="GO783"/>
      <c r="GP783"/>
      <c r="GQ783"/>
      <c r="GR783"/>
      <c r="GS783"/>
      <c r="GT783"/>
      <c r="GU783"/>
      <c r="GV783"/>
      <c r="GW783"/>
      <c r="GX783"/>
      <c r="GY783"/>
      <c r="GZ783"/>
      <c r="HA783"/>
      <c r="HB783"/>
      <c r="HC783"/>
      <c r="HD783"/>
      <c r="HE783"/>
      <c r="HF783"/>
      <c r="HG783"/>
      <c r="HH783"/>
      <c r="HI783"/>
      <c r="HJ783"/>
      <c r="HK783"/>
      <c r="HL783"/>
      <c r="HM783"/>
      <c r="HN783"/>
      <c r="HO783"/>
      <c r="HP783"/>
      <c r="HQ783"/>
      <c r="HR783"/>
      <c r="HS783"/>
      <c r="HT783"/>
      <c r="HU783"/>
      <c r="HV783"/>
      <c r="HW783"/>
      <c r="HX783"/>
      <c r="HY783"/>
      <c r="HZ783"/>
      <c r="IA783"/>
      <c r="IB783"/>
      <c r="IC783"/>
      <c r="ID783"/>
      <c r="IE783"/>
    </row>
    <row r="784" spans="1:239" x14ac:dyDescent="0.25">
      <c r="A784" s="5"/>
      <c r="B784" s="5"/>
      <c r="C784" s="5"/>
      <c r="D784" s="5"/>
      <c r="E784" s="5"/>
      <c r="F784" s="5"/>
      <c r="G784" s="5"/>
      <c r="H784" s="5"/>
      <c r="I784" s="5"/>
      <c r="J784" s="5"/>
      <c r="K784" s="5"/>
      <c r="L784" s="5"/>
      <c r="M784" s="5"/>
      <c r="N784" s="5"/>
      <c r="O784" s="5"/>
      <c r="P784" s="5"/>
      <c r="Q784" s="100"/>
      <c r="R784" s="5"/>
      <c r="S784" s="100"/>
      <c r="T784" s="5"/>
      <c r="U784" s="5"/>
      <c r="V784" s="138"/>
      <c r="W784" s="5"/>
      <c r="X784" s="5"/>
      <c r="Y784" s="5"/>
      <c r="Z784" s="5"/>
      <c r="AA784" s="5"/>
      <c r="AB784" s="5"/>
      <c r="AC784" s="5"/>
      <c r="AD784" s="5"/>
      <c r="AE784" s="5"/>
      <c r="AF784"/>
      <c r="AG784"/>
      <c r="AH784"/>
      <c r="AI784"/>
      <c r="AJ784"/>
      <c r="AK784"/>
      <c r="AL784"/>
      <c r="AM784"/>
      <c r="AN784"/>
      <c r="AO784"/>
      <c r="AP784"/>
      <c r="AQ784"/>
      <c r="AR784"/>
      <c r="AS784"/>
      <c r="AT784"/>
      <c r="AU784"/>
      <c r="AV784"/>
      <c r="AW784"/>
      <c r="AX784"/>
      <c r="AY784"/>
      <c r="AZ784"/>
      <c r="BA784"/>
      <c r="BB784"/>
      <c r="BC784"/>
      <c r="BD784"/>
      <c r="BE784"/>
      <c r="BF784"/>
      <c r="BG784"/>
      <c r="BH784"/>
      <c r="BI784"/>
      <c r="BJ784"/>
      <c r="BK784"/>
      <c r="BL784"/>
      <c r="BM784"/>
      <c r="BN784"/>
      <c r="BO784"/>
      <c r="BP784"/>
      <c r="BQ784"/>
      <c r="BR784"/>
      <c r="BS784"/>
      <c r="BT784"/>
      <c r="BU784"/>
      <c r="BV784"/>
      <c r="BW784"/>
      <c r="BX784"/>
      <c r="BY784"/>
      <c r="BZ784"/>
      <c r="CA784"/>
      <c r="CB784"/>
      <c r="CC784"/>
      <c r="CD784"/>
      <c r="CE784"/>
      <c r="CF784"/>
      <c r="CG784"/>
      <c r="CH784"/>
      <c r="CI784"/>
      <c r="CJ784"/>
      <c r="CK784"/>
      <c r="CL784"/>
      <c r="CM784"/>
      <c r="CN784"/>
      <c r="CO784"/>
      <c r="CP784"/>
      <c r="CQ784"/>
      <c r="CR784"/>
      <c r="CS784"/>
      <c r="CT784"/>
      <c r="CU784"/>
      <c r="CV784"/>
      <c r="CW784"/>
      <c r="CX784"/>
      <c r="CY784"/>
      <c r="CZ784"/>
      <c r="DA784"/>
      <c r="DB784"/>
      <c r="DC784"/>
      <c r="DD784"/>
      <c r="DE784"/>
      <c r="DF784"/>
      <c r="DG784"/>
      <c r="DH784"/>
      <c r="DI784"/>
      <c r="DJ784"/>
      <c r="DK784"/>
      <c r="DL784"/>
      <c r="DM784"/>
      <c r="DN784"/>
      <c r="DO784"/>
      <c r="DP784"/>
      <c r="DQ784"/>
      <c r="DR784"/>
      <c r="DS784"/>
      <c r="DT784"/>
      <c r="DU784"/>
      <c r="DV784"/>
      <c r="DW784"/>
      <c r="DX784"/>
      <c r="DY784"/>
      <c r="DZ784"/>
      <c r="EA784"/>
      <c r="EB784"/>
      <c r="EC784"/>
      <c r="ED784"/>
      <c r="EE784"/>
      <c r="EF784"/>
      <c r="EG784"/>
      <c r="EH784"/>
      <c r="EI784"/>
      <c r="EJ784"/>
      <c r="EK784"/>
      <c r="EL784"/>
      <c r="EM784"/>
      <c r="EN784"/>
      <c r="EO784"/>
      <c r="EP784"/>
      <c r="EQ784"/>
      <c r="ER784"/>
      <c r="ES784"/>
      <c r="ET784"/>
      <c r="EU784"/>
      <c r="EV784"/>
      <c r="EW784"/>
      <c r="EX784"/>
      <c r="EY784"/>
      <c r="EZ784"/>
      <c r="FA784"/>
      <c r="FB784"/>
      <c r="FC784"/>
      <c r="FD784"/>
      <c r="FE784"/>
      <c r="FF784"/>
      <c r="FG784"/>
      <c r="FH784"/>
      <c r="FI784"/>
      <c r="FJ784"/>
      <c r="FK784"/>
      <c r="FL784"/>
      <c r="FM784"/>
      <c r="FN784"/>
      <c r="FO784"/>
      <c r="FP784"/>
      <c r="FQ784"/>
      <c r="FR784"/>
      <c r="FS784"/>
      <c r="FT784"/>
      <c r="FU784"/>
      <c r="FV784"/>
      <c r="FW784"/>
      <c r="FX784"/>
      <c r="FY784"/>
      <c r="FZ784"/>
      <c r="GA784"/>
      <c r="GB784"/>
      <c r="GC784"/>
      <c r="GD784"/>
      <c r="GE784"/>
      <c r="GF784"/>
      <c r="GG784"/>
      <c r="GH784"/>
      <c r="GI784"/>
      <c r="GJ784"/>
      <c r="GK784"/>
      <c r="GL784"/>
      <c r="GM784"/>
      <c r="GN784"/>
      <c r="GO784"/>
      <c r="GP784"/>
      <c r="GQ784"/>
      <c r="GR784"/>
      <c r="GS784"/>
      <c r="GT784"/>
      <c r="GU784"/>
      <c r="GV784"/>
      <c r="GW784"/>
      <c r="GX784"/>
      <c r="GY784"/>
      <c r="GZ784"/>
      <c r="HA784"/>
      <c r="HB784"/>
      <c r="HC784"/>
      <c r="HD784"/>
      <c r="HE784"/>
      <c r="HF784"/>
      <c r="HG784"/>
      <c r="HH784"/>
      <c r="HI784"/>
      <c r="HJ784"/>
      <c r="HK784"/>
      <c r="HL784"/>
      <c r="HM784"/>
      <c r="HN784"/>
      <c r="HO784"/>
      <c r="HP784"/>
      <c r="HQ784"/>
      <c r="HR784"/>
      <c r="HS784"/>
      <c r="HT784"/>
      <c r="HU784"/>
      <c r="HV784"/>
      <c r="HW784"/>
      <c r="HX784"/>
      <c r="HY784"/>
      <c r="HZ784"/>
      <c r="IA784"/>
      <c r="IB784"/>
      <c r="IC784"/>
      <c r="ID784"/>
      <c r="IE784"/>
    </row>
    <row r="785" spans="1:239" x14ac:dyDescent="0.25">
      <c r="A785" s="5"/>
      <c r="B785" s="5"/>
      <c r="C785" s="5"/>
      <c r="D785" s="5"/>
      <c r="E785" s="5"/>
      <c r="F785" s="5"/>
      <c r="G785" s="5"/>
      <c r="H785" s="5"/>
      <c r="I785" s="5"/>
      <c r="J785" s="5"/>
      <c r="K785" s="5"/>
      <c r="L785" s="5"/>
      <c r="M785" s="5"/>
      <c r="N785" s="5"/>
      <c r="O785" s="5"/>
      <c r="P785" s="5"/>
      <c r="Q785" s="100"/>
      <c r="R785" s="5"/>
      <c r="S785" s="100"/>
      <c r="T785" s="5"/>
      <c r="U785" s="5"/>
      <c r="V785" s="138"/>
      <c r="W785" s="5"/>
      <c r="X785" s="5"/>
      <c r="Y785" s="5"/>
      <c r="Z785" s="5"/>
      <c r="AA785" s="5"/>
      <c r="AB785" s="5"/>
      <c r="AC785" s="5"/>
      <c r="AD785" s="5"/>
      <c r="AE785" s="5"/>
      <c r="AF785"/>
      <c r="AG785"/>
      <c r="AH785"/>
      <c r="AI785"/>
      <c r="AJ785"/>
      <c r="AK785"/>
      <c r="AL785"/>
      <c r="AM785"/>
      <c r="AN785"/>
      <c r="AO785"/>
      <c r="AP785"/>
      <c r="AQ785"/>
      <c r="AR785"/>
      <c r="AS785"/>
      <c r="AT785"/>
      <c r="AU785"/>
      <c r="AV785"/>
      <c r="AW785"/>
      <c r="AX785"/>
      <c r="AY785"/>
      <c r="AZ785"/>
      <c r="BA785"/>
      <c r="BB785"/>
      <c r="BC785"/>
      <c r="BD785"/>
      <c r="BE785"/>
      <c r="BF785"/>
      <c r="BG785"/>
      <c r="BH785"/>
      <c r="BI785"/>
      <c r="BJ785"/>
      <c r="BK785"/>
      <c r="BL785"/>
      <c r="BM785"/>
      <c r="BN785"/>
      <c r="BO785"/>
      <c r="BP785"/>
      <c r="BQ785"/>
      <c r="BR785"/>
      <c r="BS785"/>
      <c r="BT785"/>
      <c r="BU785"/>
      <c r="BV785"/>
      <c r="BW785"/>
      <c r="BX785"/>
      <c r="BY785"/>
      <c r="BZ785"/>
      <c r="CA785"/>
      <c r="CB785"/>
      <c r="CC785"/>
      <c r="CD785"/>
      <c r="CE785"/>
      <c r="CF785"/>
      <c r="CG785"/>
      <c r="CH785"/>
      <c r="CI785"/>
      <c r="CJ785"/>
      <c r="CK785"/>
      <c r="CL785"/>
      <c r="CM785"/>
      <c r="CN785"/>
      <c r="CO785"/>
      <c r="CP785"/>
      <c r="CQ785"/>
      <c r="CR785"/>
      <c r="CS785"/>
      <c r="CT785"/>
      <c r="CU785"/>
      <c r="CV785"/>
      <c r="CW785"/>
      <c r="CX785"/>
      <c r="CY785"/>
      <c r="CZ785"/>
      <c r="DA785"/>
      <c r="DB785"/>
      <c r="DC785"/>
      <c r="DD785"/>
      <c r="DE785"/>
      <c r="DF785"/>
      <c r="DG785"/>
      <c r="DH785"/>
      <c r="DI785"/>
      <c r="DJ785"/>
      <c r="DK785"/>
      <c r="DL785"/>
      <c r="DM785"/>
      <c r="DN785"/>
      <c r="DO785"/>
      <c r="DP785"/>
      <c r="DQ785"/>
      <c r="DR785"/>
      <c r="DS785"/>
      <c r="DT785"/>
      <c r="DU785"/>
      <c r="DV785"/>
      <c r="DW785"/>
      <c r="DX785"/>
      <c r="DY785"/>
      <c r="DZ785"/>
      <c r="EA785"/>
      <c r="EB785"/>
      <c r="EC785"/>
      <c r="ED785"/>
      <c r="EE785"/>
      <c r="EF785"/>
      <c r="EG785"/>
      <c r="EH785"/>
      <c r="EI785"/>
      <c r="EJ785"/>
      <c r="EK785"/>
      <c r="EL785"/>
      <c r="EM785"/>
      <c r="EN785"/>
      <c r="EO785"/>
      <c r="EP785"/>
      <c r="EQ785"/>
      <c r="ER785"/>
      <c r="ES785"/>
      <c r="ET785"/>
      <c r="EU785"/>
      <c r="EV785"/>
      <c r="EW785"/>
      <c r="EX785"/>
      <c r="EY785"/>
      <c r="EZ785"/>
      <c r="FA785"/>
      <c r="FB785"/>
      <c r="FC785"/>
      <c r="FD785"/>
      <c r="FE785"/>
      <c r="FF785"/>
      <c r="FG785"/>
      <c r="FH785"/>
      <c r="FI785"/>
      <c r="FJ785"/>
      <c r="FK785"/>
      <c r="FL785"/>
      <c r="FM785"/>
      <c r="FN785"/>
      <c r="FO785"/>
      <c r="FP785"/>
      <c r="FQ785"/>
      <c r="FR785"/>
      <c r="FS785"/>
      <c r="FT785"/>
      <c r="FU785"/>
      <c r="FV785"/>
      <c r="FW785"/>
      <c r="FX785"/>
      <c r="FY785"/>
      <c r="FZ785"/>
      <c r="GA785"/>
      <c r="GB785"/>
      <c r="GC785"/>
      <c r="GD785"/>
      <c r="GE785"/>
      <c r="GF785"/>
      <c r="GG785"/>
      <c r="GH785"/>
      <c r="GI785"/>
      <c r="GJ785"/>
      <c r="GK785"/>
      <c r="GL785"/>
      <c r="GM785"/>
      <c r="GN785"/>
      <c r="GO785"/>
      <c r="GP785"/>
      <c r="GQ785"/>
      <c r="GR785"/>
      <c r="GS785"/>
      <c r="GT785"/>
      <c r="GU785"/>
      <c r="GV785"/>
      <c r="GW785"/>
      <c r="GX785"/>
      <c r="GY785"/>
      <c r="GZ785"/>
      <c r="HA785"/>
      <c r="HB785"/>
      <c r="HC785"/>
      <c r="HD785"/>
      <c r="HE785"/>
      <c r="HF785"/>
      <c r="HG785"/>
      <c r="HH785"/>
      <c r="HI785"/>
      <c r="HJ785"/>
      <c r="HK785"/>
      <c r="HL785"/>
      <c r="HM785"/>
      <c r="HN785"/>
      <c r="HO785"/>
      <c r="HP785"/>
      <c r="HQ785"/>
      <c r="HR785"/>
      <c r="HS785"/>
      <c r="HT785"/>
      <c r="HU785"/>
      <c r="HV785"/>
      <c r="HW785"/>
      <c r="HX785"/>
      <c r="HY785"/>
      <c r="HZ785"/>
      <c r="IA785"/>
      <c r="IB785"/>
      <c r="IC785"/>
      <c r="ID785"/>
      <c r="IE785"/>
    </row>
    <row r="786" spans="1:239" x14ac:dyDescent="0.25">
      <c r="A786" s="5"/>
      <c r="B786" s="5"/>
      <c r="C786" s="5"/>
      <c r="D786" s="5"/>
      <c r="E786" s="5"/>
      <c r="F786" s="5"/>
      <c r="G786" s="5"/>
      <c r="H786" s="5"/>
      <c r="I786" s="5"/>
      <c r="J786" s="5"/>
      <c r="K786" s="5"/>
      <c r="L786" s="5"/>
      <c r="M786" s="5"/>
      <c r="N786" s="5"/>
      <c r="O786" s="5"/>
      <c r="P786" s="5"/>
      <c r="Q786" s="100"/>
      <c r="R786" s="5"/>
      <c r="S786" s="100"/>
      <c r="T786" s="5"/>
      <c r="U786" s="5"/>
      <c r="V786" s="138"/>
      <c r="W786" s="5"/>
      <c r="X786" s="5"/>
      <c r="Y786" s="5"/>
      <c r="Z786" s="5"/>
      <c r="AA786" s="5"/>
      <c r="AB786" s="5"/>
      <c r="AC786" s="5"/>
      <c r="AD786" s="5"/>
      <c r="AE786" s="5"/>
      <c r="AF786"/>
      <c r="AG786"/>
      <c r="AH786"/>
      <c r="AI786"/>
      <c r="AJ786"/>
      <c r="AK786"/>
      <c r="AL786"/>
      <c r="AM786"/>
      <c r="AN786"/>
      <c r="AO786"/>
      <c r="AP786"/>
      <c r="AQ786"/>
      <c r="AR786"/>
      <c r="AS786"/>
      <c r="AT786"/>
      <c r="AU786"/>
      <c r="AV786"/>
      <c r="AW786"/>
      <c r="AX786"/>
      <c r="AY786"/>
      <c r="AZ786"/>
      <c r="BA786"/>
      <c r="BB786"/>
      <c r="BC786"/>
      <c r="BD786"/>
      <c r="BE786"/>
      <c r="BF786"/>
      <c r="BG786"/>
      <c r="BH786"/>
      <c r="BI786"/>
      <c r="BJ786"/>
      <c r="BK786"/>
      <c r="BL786"/>
      <c r="BM786"/>
      <c r="BN786"/>
      <c r="BO786"/>
      <c r="BP786"/>
      <c r="BQ786"/>
      <c r="BR786"/>
      <c r="BS786"/>
      <c r="BT786"/>
      <c r="BU786"/>
      <c r="BV786"/>
      <c r="BW786"/>
      <c r="BX786"/>
      <c r="BY786"/>
      <c r="BZ786"/>
      <c r="CA786"/>
      <c r="CB786"/>
      <c r="CC786"/>
      <c r="CD786"/>
      <c r="CE786"/>
      <c r="CF786"/>
      <c r="CG786"/>
      <c r="CH786"/>
      <c r="CI786"/>
      <c r="CJ786"/>
      <c r="CK786"/>
      <c r="CL786"/>
      <c r="CM786"/>
      <c r="CN786"/>
      <c r="CO786"/>
      <c r="CP786"/>
      <c r="CQ786"/>
      <c r="CR786"/>
      <c r="CS786"/>
      <c r="CT786"/>
      <c r="CU786"/>
      <c r="CV786"/>
      <c r="CW786"/>
      <c r="CX786"/>
      <c r="CY786"/>
      <c r="CZ786"/>
      <c r="DA786"/>
      <c r="DB786"/>
      <c r="DC786"/>
      <c r="DD786"/>
      <c r="DE786"/>
      <c r="DF786"/>
      <c r="DG786"/>
      <c r="DH786"/>
      <c r="DI786"/>
      <c r="DJ786"/>
      <c r="DK786"/>
      <c r="DL786"/>
      <c r="DM786"/>
      <c r="DN786"/>
      <c r="DO786"/>
      <c r="DP786"/>
      <c r="DQ786"/>
      <c r="DR786"/>
      <c r="DS786"/>
      <c r="DT786"/>
      <c r="DU786"/>
      <c r="DV786"/>
      <c r="DW786"/>
      <c r="DX786"/>
      <c r="DY786"/>
      <c r="DZ786"/>
      <c r="EA786"/>
      <c r="EB786"/>
      <c r="EC786"/>
      <c r="ED786"/>
      <c r="EE786"/>
      <c r="EF786"/>
      <c r="EG786"/>
      <c r="EH786"/>
      <c r="EI786"/>
      <c r="EJ786"/>
      <c r="EK786"/>
      <c r="EL786"/>
      <c r="EM786"/>
      <c r="EN786"/>
      <c r="EO786"/>
      <c r="EP786"/>
      <c r="EQ786"/>
      <c r="ER786"/>
      <c r="ES786"/>
      <c r="ET786"/>
      <c r="EU786"/>
      <c r="EV786"/>
      <c r="EW786"/>
      <c r="EX786"/>
      <c r="EY786"/>
      <c r="EZ786"/>
      <c r="FA786"/>
      <c r="FB786"/>
      <c r="FC786"/>
      <c r="FD786"/>
      <c r="FE786"/>
      <c r="FF786"/>
      <c r="FG786"/>
      <c r="FH786"/>
      <c r="FI786"/>
      <c r="FJ786"/>
      <c r="FK786"/>
      <c r="FL786"/>
      <c r="FM786"/>
      <c r="FN786"/>
      <c r="FO786"/>
      <c r="FP786"/>
      <c r="FQ786"/>
      <c r="FR786"/>
      <c r="FS786"/>
      <c r="FT786"/>
      <c r="FU786"/>
      <c r="FV786"/>
      <c r="FW786"/>
      <c r="FX786"/>
      <c r="FY786"/>
      <c r="FZ786"/>
      <c r="GA786"/>
      <c r="GB786"/>
      <c r="GC786"/>
      <c r="GD786"/>
      <c r="GE786"/>
      <c r="GF786"/>
      <c r="GG786"/>
      <c r="GH786"/>
      <c r="GI786"/>
      <c r="GJ786"/>
      <c r="GK786"/>
      <c r="GL786"/>
      <c r="GM786"/>
      <c r="GN786"/>
      <c r="GO786"/>
      <c r="GP786"/>
      <c r="GQ786"/>
      <c r="GR786"/>
      <c r="GS786"/>
      <c r="GT786"/>
      <c r="GU786"/>
      <c r="GV786"/>
      <c r="GW786"/>
      <c r="GX786"/>
      <c r="GY786"/>
      <c r="GZ786"/>
      <c r="HA786"/>
      <c r="HB786"/>
      <c r="HC786"/>
      <c r="HD786"/>
      <c r="HE786"/>
      <c r="HF786"/>
      <c r="HG786"/>
      <c r="HH786"/>
      <c r="HI786"/>
      <c r="HJ786"/>
      <c r="HK786"/>
      <c r="HL786"/>
      <c r="HM786"/>
      <c r="HN786"/>
      <c r="HO786"/>
      <c r="HP786"/>
      <c r="HQ786"/>
      <c r="HR786"/>
      <c r="HS786"/>
      <c r="HT786"/>
      <c r="HU786"/>
      <c r="HV786"/>
      <c r="HW786"/>
      <c r="HX786"/>
      <c r="HY786"/>
      <c r="HZ786"/>
      <c r="IA786"/>
      <c r="IB786"/>
      <c r="IC786"/>
      <c r="ID786"/>
      <c r="IE786"/>
    </row>
    <row r="787" spans="1:239" x14ac:dyDescent="0.25">
      <c r="A787" s="5"/>
      <c r="B787" s="5"/>
      <c r="C787" s="5"/>
      <c r="D787" s="5"/>
      <c r="E787" s="5"/>
      <c r="F787" s="5"/>
      <c r="G787" s="5"/>
      <c r="H787" s="5"/>
      <c r="I787" s="5"/>
      <c r="J787" s="5"/>
      <c r="K787" s="5"/>
      <c r="L787" s="5"/>
      <c r="M787" s="5"/>
      <c r="N787" s="5"/>
      <c r="O787" s="5"/>
      <c r="P787" s="5"/>
      <c r="Q787" s="100"/>
      <c r="R787" s="5"/>
      <c r="S787" s="100"/>
      <c r="T787" s="5"/>
      <c r="U787" s="5"/>
      <c r="V787" s="138"/>
      <c r="W787" s="5"/>
      <c r="X787" s="5"/>
      <c r="Y787" s="5"/>
      <c r="Z787" s="5"/>
      <c r="AA787" s="5"/>
      <c r="AB787" s="5"/>
      <c r="AC787" s="5"/>
      <c r="AD787" s="5"/>
      <c r="AE787" s="5"/>
      <c r="AF787"/>
      <c r="AG787"/>
      <c r="AH787"/>
      <c r="AI787"/>
      <c r="AJ787"/>
      <c r="AK787"/>
      <c r="AL787"/>
      <c r="AM787"/>
      <c r="AN787"/>
      <c r="AO787"/>
      <c r="AP787"/>
      <c r="AQ787"/>
      <c r="AR787"/>
      <c r="AS787"/>
      <c r="AT787"/>
      <c r="AU787"/>
      <c r="AV787"/>
      <c r="AW787"/>
      <c r="AX787"/>
      <c r="AY787"/>
      <c r="AZ787"/>
      <c r="BA787"/>
      <c r="BB787"/>
      <c r="BC787"/>
      <c r="BD787"/>
      <c r="BE787"/>
      <c r="BF787"/>
      <c r="BG787"/>
      <c r="BH787"/>
      <c r="BI787"/>
      <c r="BJ787"/>
      <c r="BK787"/>
      <c r="BL787"/>
      <c r="BM787"/>
      <c r="BN787"/>
      <c r="BO787"/>
      <c r="BP787"/>
      <c r="BQ787"/>
      <c r="BR787"/>
      <c r="BS787"/>
      <c r="BT787"/>
      <c r="BU787"/>
      <c r="BV787"/>
      <c r="BW787"/>
      <c r="BX787"/>
      <c r="BY787"/>
      <c r="BZ787"/>
      <c r="CA787"/>
      <c r="CB787"/>
      <c r="CC787"/>
      <c r="CD787"/>
      <c r="CE787"/>
      <c r="CF787"/>
      <c r="CG787"/>
      <c r="CH787"/>
      <c r="CI787"/>
      <c r="CJ787"/>
      <c r="CK787"/>
      <c r="CL787"/>
      <c r="CM787"/>
      <c r="CN787"/>
      <c r="CO787"/>
      <c r="CP787"/>
      <c r="CQ787"/>
      <c r="CR787"/>
      <c r="CS787"/>
      <c r="CT787"/>
      <c r="CU787"/>
      <c r="CV787"/>
      <c r="CW787"/>
      <c r="CX787"/>
      <c r="CY787"/>
      <c r="CZ787"/>
      <c r="DA787"/>
      <c r="DB787"/>
      <c r="DC787"/>
      <c r="DD787"/>
      <c r="DE787"/>
      <c r="DF787"/>
      <c r="DG787"/>
      <c r="DH787"/>
      <c r="DI787"/>
      <c r="DJ787"/>
      <c r="DK787"/>
      <c r="DL787"/>
      <c r="DM787"/>
      <c r="DN787"/>
      <c r="DO787"/>
      <c r="DP787"/>
      <c r="DQ787"/>
      <c r="DR787"/>
      <c r="DS787"/>
      <c r="DT787"/>
      <c r="DU787"/>
      <c r="DV787"/>
      <c r="DW787"/>
      <c r="DX787"/>
      <c r="DY787"/>
      <c r="DZ787"/>
      <c r="EA787"/>
      <c r="EB787"/>
      <c r="EC787"/>
      <c r="ED787"/>
      <c r="EE787"/>
      <c r="EF787"/>
      <c r="EG787"/>
      <c r="EH787"/>
      <c r="EI787"/>
      <c r="EJ787"/>
      <c r="EK787"/>
      <c r="EL787"/>
      <c r="EM787"/>
      <c r="EN787"/>
      <c r="EO787"/>
      <c r="EP787"/>
      <c r="EQ787"/>
      <c r="ER787"/>
      <c r="ES787"/>
      <c r="ET787"/>
      <c r="EU787"/>
      <c r="EV787"/>
      <c r="EW787"/>
      <c r="EX787"/>
      <c r="EY787"/>
      <c r="EZ787"/>
      <c r="FA787"/>
      <c r="FB787"/>
      <c r="FC787"/>
      <c r="FD787"/>
      <c r="FE787"/>
      <c r="FF787"/>
      <c r="FG787"/>
      <c r="FH787"/>
      <c r="FI787"/>
      <c r="FJ787"/>
      <c r="FK787"/>
      <c r="FL787"/>
      <c r="FM787"/>
      <c r="FN787"/>
      <c r="FO787"/>
      <c r="FP787"/>
      <c r="FQ787"/>
      <c r="FR787"/>
      <c r="FS787"/>
      <c r="FT787"/>
      <c r="FU787"/>
      <c r="FV787"/>
      <c r="FW787"/>
      <c r="FX787"/>
      <c r="FY787"/>
      <c r="FZ787"/>
      <c r="GA787"/>
      <c r="GB787"/>
      <c r="GC787"/>
      <c r="GD787"/>
      <c r="GE787"/>
      <c r="GF787"/>
      <c r="GG787"/>
      <c r="GH787"/>
      <c r="GI787"/>
      <c r="GJ787"/>
      <c r="GK787"/>
      <c r="GL787"/>
      <c r="GM787"/>
      <c r="GN787"/>
      <c r="GO787"/>
      <c r="GP787"/>
      <c r="GQ787"/>
      <c r="GR787"/>
      <c r="GS787"/>
      <c r="GT787"/>
      <c r="GU787"/>
      <c r="GV787"/>
      <c r="GW787"/>
      <c r="GX787"/>
      <c r="GY787"/>
      <c r="GZ787"/>
      <c r="HA787"/>
      <c r="HB787"/>
      <c r="HC787"/>
      <c r="HD787"/>
      <c r="HE787"/>
      <c r="HF787"/>
      <c r="HG787"/>
      <c r="HH787"/>
      <c r="HI787"/>
      <c r="HJ787"/>
      <c r="HK787"/>
      <c r="HL787"/>
      <c r="HM787"/>
      <c r="HN787"/>
      <c r="HO787"/>
      <c r="HP787"/>
      <c r="HQ787"/>
      <c r="HR787"/>
      <c r="HS787"/>
      <c r="HT787"/>
      <c r="HU787"/>
      <c r="HV787"/>
      <c r="HW787"/>
      <c r="HX787"/>
      <c r="HY787"/>
      <c r="HZ787"/>
      <c r="IA787"/>
      <c r="IB787"/>
      <c r="IC787"/>
      <c r="ID787"/>
      <c r="IE787"/>
    </row>
    <row r="788" spans="1:239" x14ac:dyDescent="0.25">
      <c r="A788" s="5"/>
      <c r="B788" s="5"/>
      <c r="C788" s="5"/>
      <c r="D788" s="5"/>
      <c r="E788" s="5"/>
      <c r="F788" s="5"/>
      <c r="G788" s="5"/>
      <c r="H788" s="5"/>
      <c r="I788" s="5"/>
      <c r="J788" s="5"/>
      <c r="K788" s="5"/>
      <c r="L788" s="5"/>
      <c r="M788" s="5"/>
      <c r="N788" s="5"/>
      <c r="O788" s="5"/>
      <c r="P788" s="5"/>
      <c r="Q788" s="100"/>
      <c r="R788" s="5"/>
      <c r="S788" s="100"/>
      <c r="T788" s="5"/>
      <c r="U788" s="5"/>
      <c r="V788" s="138"/>
      <c r="W788" s="5"/>
      <c r="X788" s="5"/>
      <c r="Y788" s="5"/>
      <c r="Z788" s="5"/>
      <c r="AA788" s="5"/>
      <c r="AB788" s="5"/>
      <c r="AC788" s="5"/>
      <c r="AD788" s="5"/>
      <c r="AE788" s="5"/>
      <c r="AF788"/>
      <c r="AG788"/>
      <c r="AH788"/>
      <c r="AI788"/>
      <c r="AJ788"/>
      <c r="AK788"/>
      <c r="AL788"/>
      <c r="AM788"/>
      <c r="AN788"/>
      <c r="AO788"/>
      <c r="AP788"/>
      <c r="AQ788"/>
      <c r="AR788"/>
      <c r="AS788"/>
      <c r="AT788"/>
      <c r="AU788"/>
      <c r="AV788"/>
      <c r="AW788"/>
      <c r="AX788"/>
      <c r="AY788"/>
      <c r="AZ788"/>
      <c r="BA788"/>
      <c r="BB788"/>
      <c r="BC788"/>
      <c r="BD788"/>
      <c r="BE788"/>
      <c r="BF788"/>
      <c r="BG788"/>
      <c r="BH788"/>
      <c r="BI788"/>
      <c r="BJ788"/>
      <c r="BK788"/>
      <c r="BL788"/>
      <c r="BM788"/>
      <c r="BN788"/>
      <c r="BO788"/>
      <c r="BP788"/>
      <c r="BQ788"/>
      <c r="BR788"/>
      <c r="BS788"/>
      <c r="BT788"/>
      <c r="BU788"/>
      <c r="BV788"/>
      <c r="BW788"/>
      <c r="BX788"/>
      <c r="BY788"/>
      <c r="BZ788"/>
      <c r="CA788"/>
      <c r="CB788"/>
      <c r="CC788"/>
      <c r="CD788"/>
      <c r="CE788"/>
      <c r="CF788"/>
      <c r="CG788"/>
      <c r="CH788"/>
      <c r="CI788"/>
      <c r="CJ788"/>
      <c r="CK788"/>
      <c r="CL788"/>
      <c r="CM788"/>
      <c r="CN788"/>
      <c r="CO788"/>
      <c r="CP788"/>
      <c r="CQ788"/>
      <c r="CR788"/>
      <c r="CS788"/>
      <c r="CT788"/>
      <c r="CU788"/>
      <c r="CV788"/>
      <c r="CW788"/>
      <c r="CX788"/>
      <c r="CY788"/>
      <c r="CZ788"/>
      <c r="DA788"/>
      <c r="DB788"/>
      <c r="DC788"/>
      <c r="DD788"/>
      <c r="DE788"/>
      <c r="DF788"/>
      <c r="DG788"/>
      <c r="DH788"/>
      <c r="DI788"/>
      <c r="DJ788"/>
      <c r="DK788"/>
      <c r="DL788"/>
      <c r="DM788"/>
      <c r="DN788"/>
      <c r="DO788"/>
      <c r="DP788"/>
      <c r="DQ788"/>
      <c r="DR788"/>
      <c r="DS788"/>
      <c r="DT788"/>
      <c r="DU788"/>
      <c r="DV788"/>
      <c r="DW788"/>
      <c r="DX788"/>
      <c r="DY788"/>
      <c r="DZ788"/>
      <c r="EA788"/>
      <c r="EB788"/>
      <c r="EC788"/>
      <c r="ED788"/>
      <c r="EE788"/>
      <c r="EF788"/>
      <c r="EG788"/>
      <c r="EH788"/>
      <c r="EI788"/>
      <c r="EJ788"/>
      <c r="EK788"/>
      <c r="EL788"/>
      <c r="EM788"/>
      <c r="EN788"/>
      <c r="EO788"/>
      <c r="EP788"/>
      <c r="EQ788"/>
      <c r="ER788"/>
      <c r="ES788"/>
      <c r="ET788"/>
      <c r="EU788"/>
      <c r="EV788"/>
      <c r="EW788"/>
      <c r="EX788"/>
      <c r="EY788"/>
      <c r="EZ788"/>
      <c r="FA788"/>
      <c r="FB788"/>
      <c r="FC788"/>
      <c r="FD788"/>
      <c r="FE788"/>
      <c r="FF788"/>
      <c r="FG788"/>
      <c r="FH788"/>
      <c r="FI788"/>
      <c r="FJ788"/>
      <c r="FK788"/>
      <c r="FL788"/>
      <c r="FM788"/>
      <c r="FN788"/>
      <c r="FO788"/>
      <c r="FP788"/>
      <c r="FQ788"/>
      <c r="FR788"/>
      <c r="FS788"/>
      <c r="FT788"/>
      <c r="FU788"/>
      <c r="FV788"/>
      <c r="FW788"/>
      <c r="FX788"/>
      <c r="FY788"/>
      <c r="FZ788"/>
      <c r="GA788"/>
      <c r="GB788"/>
      <c r="GC788"/>
      <c r="GD788"/>
      <c r="GE788"/>
      <c r="GF788"/>
      <c r="GG788"/>
      <c r="GH788"/>
      <c r="GI788"/>
      <c r="GJ788"/>
      <c r="GK788"/>
      <c r="GL788"/>
      <c r="GM788"/>
      <c r="GN788"/>
      <c r="GO788"/>
      <c r="GP788"/>
      <c r="GQ788"/>
      <c r="GR788"/>
      <c r="GS788"/>
      <c r="GT788"/>
      <c r="GU788"/>
      <c r="GV788"/>
      <c r="GW788"/>
      <c r="GX788"/>
      <c r="GY788"/>
      <c r="GZ788"/>
      <c r="HA788"/>
      <c r="HB788"/>
      <c r="HC788"/>
      <c r="HD788"/>
      <c r="HE788"/>
      <c r="HF788"/>
      <c r="HG788"/>
      <c r="HH788"/>
      <c r="HI788"/>
      <c r="HJ788"/>
      <c r="HK788"/>
      <c r="HL788"/>
      <c r="HM788"/>
      <c r="HN788"/>
      <c r="HO788"/>
      <c r="HP788"/>
      <c r="HQ788"/>
      <c r="HR788"/>
      <c r="HS788"/>
      <c r="HT788"/>
      <c r="HU788"/>
      <c r="HV788"/>
      <c r="HW788"/>
      <c r="HX788"/>
      <c r="HY788"/>
      <c r="HZ788"/>
      <c r="IA788"/>
      <c r="IB788"/>
      <c r="IC788"/>
      <c r="ID788"/>
      <c r="IE788"/>
    </row>
    <row r="789" spans="1:239" x14ac:dyDescent="0.25">
      <c r="A789" s="5"/>
      <c r="B789" s="5"/>
      <c r="C789" s="5"/>
      <c r="D789" s="5"/>
      <c r="E789" s="5"/>
      <c r="F789" s="5"/>
      <c r="G789" s="5"/>
      <c r="H789" s="5"/>
      <c r="I789" s="5"/>
      <c r="J789" s="5"/>
      <c r="K789" s="5"/>
      <c r="L789" s="5"/>
      <c r="M789" s="5"/>
      <c r="N789" s="5"/>
      <c r="O789" s="5"/>
      <c r="P789" s="5"/>
      <c r="Q789" s="100"/>
      <c r="R789" s="5"/>
      <c r="S789" s="100"/>
      <c r="T789" s="5"/>
      <c r="U789" s="5"/>
      <c r="V789" s="138"/>
      <c r="W789" s="5"/>
      <c r="X789" s="5"/>
      <c r="Y789" s="5"/>
      <c r="Z789" s="5"/>
      <c r="AA789" s="5"/>
      <c r="AB789" s="5"/>
      <c r="AC789" s="5"/>
      <c r="AD789" s="5"/>
      <c r="AE789" s="5"/>
      <c r="AF789"/>
      <c r="AG789"/>
      <c r="AH789"/>
      <c r="AI789"/>
      <c r="AJ789"/>
      <c r="AK789"/>
      <c r="AL789"/>
      <c r="AM789"/>
      <c r="AN789"/>
      <c r="AO789"/>
      <c r="AP789"/>
      <c r="AQ789"/>
      <c r="AR789"/>
      <c r="AS789"/>
      <c r="AT789"/>
      <c r="AU789"/>
      <c r="AV789"/>
      <c r="AW789"/>
      <c r="AX789"/>
      <c r="AY789"/>
      <c r="AZ789"/>
      <c r="BA789"/>
      <c r="BB789"/>
      <c r="BC789"/>
      <c r="BD789"/>
      <c r="BE789"/>
      <c r="BF789"/>
      <c r="BG789"/>
      <c r="BH789"/>
      <c r="BI789"/>
      <c r="BJ789"/>
      <c r="BK789"/>
      <c r="BL789"/>
      <c r="BM789"/>
      <c r="BN789"/>
      <c r="BO789"/>
      <c r="BP789"/>
      <c r="BQ789"/>
      <c r="BR789"/>
      <c r="BS789"/>
      <c r="BT789"/>
      <c r="BU789"/>
      <c r="BV789"/>
      <c r="BW789"/>
      <c r="BX789"/>
      <c r="BY789"/>
      <c r="BZ789"/>
      <c r="CA789"/>
      <c r="CB789"/>
      <c r="CC789"/>
      <c r="CD789"/>
      <c r="CE789"/>
      <c r="CF789"/>
      <c r="CG789"/>
      <c r="CH789"/>
      <c r="CI789"/>
      <c r="CJ789"/>
      <c r="CK789"/>
      <c r="CL789"/>
      <c r="CM789"/>
      <c r="CN789"/>
      <c r="CO789"/>
      <c r="CP789"/>
      <c r="CQ789"/>
      <c r="CR789"/>
      <c r="CS789"/>
      <c r="CT789"/>
      <c r="CU789"/>
      <c r="CV789"/>
      <c r="CW789"/>
      <c r="CX789"/>
      <c r="CY789"/>
      <c r="CZ789"/>
      <c r="DA789"/>
      <c r="DB789"/>
      <c r="DC789"/>
      <c r="DD789"/>
      <c r="DE789"/>
      <c r="DF789"/>
      <c r="DG789"/>
      <c r="DH789"/>
      <c r="DI789"/>
      <c r="DJ789"/>
      <c r="DK789"/>
      <c r="DL789"/>
      <c r="DM789"/>
      <c r="DN789"/>
      <c r="DO789"/>
      <c r="DP789"/>
      <c r="DQ789"/>
      <c r="DR789"/>
      <c r="DS789"/>
      <c r="DT789"/>
      <c r="DU789"/>
      <c r="DV789"/>
      <c r="DW789"/>
      <c r="DX789"/>
      <c r="DY789"/>
      <c r="DZ789"/>
      <c r="EA789"/>
      <c r="EB789"/>
      <c r="EC789"/>
      <c r="ED789"/>
      <c r="EE789"/>
      <c r="EF789"/>
      <c r="EG789"/>
      <c r="EH789"/>
      <c r="EI789"/>
      <c r="EJ789"/>
      <c r="EK789"/>
      <c r="EL789"/>
      <c r="EM789"/>
      <c r="EN789"/>
      <c r="EO789"/>
      <c r="EP789"/>
      <c r="EQ789"/>
      <c r="ER789"/>
      <c r="ES789"/>
      <c r="ET789"/>
      <c r="EU789"/>
      <c r="EV789"/>
      <c r="EW789"/>
      <c r="EX789"/>
      <c r="EY789"/>
      <c r="EZ789"/>
      <c r="FA789"/>
      <c r="FB789"/>
      <c r="FC789"/>
      <c r="FD789"/>
      <c r="FE789"/>
      <c r="FF789"/>
      <c r="FG789"/>
      <c r="FH789"/>
      <c r="FI789"/>
      <c r="FJ789"/>
      <c r="FK789"/>
      <c r="FL789"/>
      <c r="FM789"/>
      <c r="FN789"/>
      <c r="FO789"/>
      <c r="FP789"/>
      <c r="FQ789"/>
      <c r="FR789"/>
      <c r="FS789"/>
      <c r="FT789"/>
      <c r="FU789"/>
      <c r="FV789"/>
      <c r="FW789"/>
      <c r="FX789"/>
      <c r="FY789"/>
      <c r="FZ789"/>
      <c r="GA789"/>
      <c r="GB789"/>
      <c r="GC789"/>
      <c r="GD789"/>
      <c r="GE789"/>
      <c r="GF789"/>
      <c r="GG789"/>
      <c r="GH789"/>
      <c r="GI789"/>
      <c r="GJ789"/>
      <c r="GK789"/>
      <c r="GL789"/>
      <c r="GM789"/>
      <c r="GN789"/>
      <c r="GO789"/>
      <c r="GP789"/>
      <c r="GQ789"/>
      <c r="GR789"/>
      <c r="GS789"/>
      <c r="GT789"/>
      <c r="GU789"/>
      <c r="GV789"/>
      <c r="GW789"/>
      <c r="GX789"/>
      <c r="GY789"/>
      <c r="GZ789"/>
      <c r="HA789"/>
      <c r="HB789"/>
      <c r="HC789"/>
      <c r="HD789"/>
      <c r="HE789"/>
      <c r="HF789"/>
      <c r="HG789"/>
      <c r="HH789"/>
      <c r="HI789"/>
      <c r="HJ789"/>
      <c r="HK789"/>
      <c r="HL789"/>
      <c r="HM789"/>
      <c r="HN789"/>
      <c r="HO789"/>
      <c r="HP789"/>
      <c r="HQ789"/>
      <c r="HR789"/>
      <c r="HS789"/>
      <c r="HT789"/>
      <c r="HU789"/>
      <c r="HV789"/>
      <c r="HW789"/>
      <c r="HX789"/>
      <c r="HY789"/>
      <c r="HZ789"/>
      <c r="IA789"/>
      <c r="IB789"/>
      <c r="IC789"/>
      <c r="ID789"/>
      <c r="IE789"/>
    </row>
    <row r="790" spans="1:239" x14ac:dyDescent="0.25">
      <c r="A790" s="5"/>
      <c r="B790" s="5"/>
      <c r="C790" s="5"/>
      <c r="D790" s="5"/>
      <c r="E790" s="5"/>
      <c r="F790" s="5"/>
      <c r="G790" s="5"/>
      <c r="H790" s="5"/>
      <c r="I790" s="5"/>
      <c r="J790" s="5"/>
      <c r="K790" s="5"/>
      <c r="L790" s="5"/>
      <c r="M790" s="5"/>
      <c r="N790" s="5"/>
      <c r="O790" s="5"/>
      <c r="P790" s="5"/>
      <c r="Q790" s="100"/>
      <c r="R790" s="5"/>
      <c r="S790" s="100"/>
      <c r="T790" s="5"/>
      <c r="U790" s="5"/>
      <c r="V790" s="138"/>
      <c r="W790" s="5"/>
      <c r="X790" s="5"/>
      <c r="Y790" s="5"/>
      <c r="Z790" s="5"/>
      <c r="AA790" s="5"/>
      <c r="AB790" s="5"/>
      <c r="AC790" s="5"/>
      <c r="AD790" s="5"/>
      <c r="AE790" s="5"/>
      <c r="AF790"/>
      <c r="AG790"/>
      <c r="AH790"/>
      <c r="AI790"/>
      <c r="AJ790"/>
      <c r="AK790"/>
      <c r="AL790"/>
      <c r="AM790"/>
      <c r="AN790"/>
      <c r="AO790"/>
      <c r="AP790"/>
      <c r="AQ790"/>
      <c r="AR790"/>
      <c r="AS790"/>
      <c r="AT790"/>
      <c r="AU790"/>
      <c r="AV790"/>
      <c r="AW790"/>
      <c r="AX790"/>
      <c r="AY790"/>
      <c r="AZ790"/>
      <c r="BA790"/>
      <c r="BB790"/>
      <c r="BC790"/>
      <c r="BD790"/>
      <c r="BE790"/>
      <c r="BF790"/>
      <c r="BG790"/>
      <c r="BH790"/>
      <c r="BI790"/>
      <c r="BJ790"/>
      <c r="BK790"/>
      <c r="BL790"/>
      <c r="BM790"/>
      <c r="BN790"/>
      <c r="BO790"/>
      <c r="BP790"/>
      <c r="BQ790"/>
      <c r="BR790"/>
      <c r="BS790"/>
      <c r="BT790"/>
      <c r="BU790"/>
      <c r="BV790"/>
      <c r="BW790"/>
      <c r="BX790"/>
      <c r="BY790"/>
      <c r="BZ790"/>
      <c r="CA790"/>
      <c r="CB790"/>
      <c r="CC790"/>
      <c r="CD790"/>
      <c r="CE790"/>
      <c r="CF790"/>
      <c r="CG790"/>
      <c r="CH790"/>
      <c r="CI790"/>
      <c r="CJ790"/>
      <c r="CK790"/>
      <c r="CL790"/>
      <c r="CM790"/>
      <c r="CN790"/>
      <c r="CO790"/>
      <c r="CP790"/>
      <c r="CQ790"/>
      <c r="CR790"/>
      <c r="CS790"/>
      <c r="CT790"/>
      <c r="CU790"/>
      <c r="CV790"/>
      <c r="CW790"/>
      <c r="CX790"/>
      <c r="CY790"/>
      <c r="CZ790"/>
      <c r="DA790"/>
      <c r="DB790"/>
      <c r="DC790"/>
      <c r="DD790"/>
      <c r="DE790"/>
      <c r="DF790"/>
      <c r="DG790"/>
      <c r="DH790"/>
      <c r="DI790"/>
      <c r="DJ790"/>
      <c r="DK790"/>
      <c r="DL790"/>
      <c r="DM790"/>
      <c r="DN790"/>
      <c r="DO790"/>
      <c r="DP790"/>
      <c r="DQ790"/>
      <c r="DR790"/>
      <c r="DS790"/>
      <c r="DT790"/>
      <c r="DU790"/>
      <c r="DV790"/>
      <c r="DW790"/>
      <c r="DX790"/>
      <c r="DY790"/>
      <c r="DZ790"/>
      <c r="EA790"/>
      <c r="EB790"/>
      <c r="EC790"/>
      <c r="ED790"/>
      <c r="EE790"/>
      <c r="EF790"/>
      <c r="EG790"/>
      <c r="EH790"/>
      <c r="EI790"/>
      <c r="EJ790"/>
      <c r="EK790"/>
      <c r="EL790"/>
      <c r="EM790"/>
      <c r="EN790"/>
      <c r="EO790"/>
      <c r="EP790"/>
      <c r="EQ790"/>
      <c r="ER790"/>
      <c r="ES790"/>
      <c r="ET790"/>
      <c r="EU790"/>
      <c r="EV790"/>
      <c r="EW790"/>
      <c r="EX790"/>
      <c r="EY790"/>
      <c r="EZ790"/>
      <c r="FA790"/>
      <c r="FB790"/>
      <c r="FC790"/>
      <c r="FD790"/>
      <c r="FE790"/>
      <c r="FF790"/>
      <c r="FG790"/>
      <c r="FH790"/>
      <c r="FI790"/>
      <c r="FJ790"/>
      <c r="FK790"/>
      <c r="FL790"/>
      <c r="FM790"/>
      <c r="FN790"/>
      <c r="FO790"/>
      <c r="FP790"/>
      <c r="FQ790"/>
      <c r="FR790"/>
      <c r="FS790"/>
      <c r="FT790"/>
      <c r="FU790"/>
      <c r="FV790"/>
      <c r="FW790"/>
      <c r="FX790"/>
      <c r="FY790"/>
      <c r="FZ790"/>
      <c r="GA790"/>
      <c r="GB790"/>
      <c r="GC790"/>
      <c r="GD790"/>
      <c r="GE790"/>
      <c r="GF790"/>
      <c r="GG790"/>
      <c r="GH790"/>
      <c r="GI790"/>
      <c r="GJ790"/>
      <c r="GK790"/>
      <c r="GL790"/>
      <c r="GM790"/>
      <c r="GN790"/>
      <c r="GO790"/>
      <c r="GP790"/>
      <c r="GQ790"/>
      <c r="GR790"/>
      <c r="GS790"/>
      <c r="GT790"/>
      <c r="GU790"/>
      <c r="GV790"/>
      <c r="GW790"/>
      <c r="GX790"/>
      <c r="GY790"/>
      <c r="GZ790"/>
      <c r="HA790"/>
      <c r="HB790"/>
      <c r="HC790"/>
      <c r="HD790"/>
      <c r="HE790"/>
      <c r="HF790"/>
      <c r="HG790"/>
      <c r="HH790"/>
      <c r="HI790"/>
      <c r="HJ790"/>
      <c r="HK790"/>
      <c r="HL790"/>
      <c r="HM790"/>
      <c r="HN790"/>
      <c r="HO790"/>
      <c r="HP790"/>
      <c r="HQ790"/>
      <c r="HR790"/>
      <c r="HS790"/>
      <c r="HT790"/>
      <c r="HU790"/>
      <c r="HV790"/>
      <c r="HW790"/>
      <c r="HX790"/>
      <c r="HY790"/>
      <c r="HZ790"/>
      <c r="IA790"/>
      <c r="IB790"/>
      <c r="IC790"/>
      <c r="ID790"/>
      <c r="IE790"/>
    </row>
    <row r="791" spans="1:239" x14ac:dyDescent="0.25">
      <c r="A791" s="5"/>
      <c r="B791" s="5"/>
      <c r="C791" s="5"/>
      <c r="D791" s="5"/>
      <c r="E791" s="5"/>
      <c r="F791" s="5"/>
      <c r="G791" s="5"/>
      <c r="H791" s="5"/>
      <c r="I791" s="5"/>
      <c r="J791" s="5"/>
      <c r="K791" s="5"/>
      <c r="L791" s="5"/>
      <c r="M791" s="5"/>
      <c r="N791" s="5"/>
      <c r="O791" s="5"/>
      <c r="P791" s="5"/>
      <c r="Q791" s="100"/>
      <c r="R791" s="5"/>
      <c r="S791" s="100"/>
      <c r="T791" s="5"/>
      <c r="U791" s="5"/>
      <c r="V791" s="138"/>
      <c r="W791" s="5"/>
      <c r="X791" s="5"/>
      <c r="Y791" s="5"/>
      <c r="Z791" s="5"/>
      <c r="AA791" s="5"/>
      <c r="AB791" s="5"/>
      <c r="AC791" s="5"/>
      <c r="AD791" s="5"/>
      <c r="AE791" s="5"/>
      <c r="AF791"/>
      <c r="AG791"/>
      <c r="AH791"/>
      <c r="AI791"/>
      <c r="AJ791"/>
      <c r="AK791"/>
      <c r="AL791"/>
      <c r="AM791"/>
      <c r="AN791"/>
      <c r="AO791"/>
      <c r="AP791"/>
      <c r="AQ791"/>
      <c r="AR791"/>
      <c r="AS791"/>
      <c r="AT791"/>
      <c r="AU791"/>
      <c r="AV791"/>
      <c r="AW791"/>
      <c r="AX791"/>
      <c r="AY791"/>
      <c r="AZ791"/>
      <c r="BA791"/>
      <c r="BB791"/>
      <c r="BC791"/>
      <c r="BD791"/>
      <c r="BE791"/>
      <c r="BF791"/>
      <c r="BG791"/>
      <c r="BH791"/>
      <c r="BI791"/>
      <c r="BJ791"/>
      <c r="BK791"/>
      <c r="BL791"/>
      <c r="BM791"/>
      <c r="BN791"/>
      <c r="BO791"/>
      <c r="BP791"/>
      <c r="BQ791"/>
      <c r="BR791"/>
      <c r="BS791"/>
      <c r="BT791"/>
      <c r="BU791"/>
      <c r="BV791"/>
      <c r="BW791"/>
      <c r="BX791"/>
      <c r="BY791"/>
      <c r="BZ791"/>
      <c r="CA791"/>
      <c r="CB791"/>
      <c r="CC791"/>
      <c r="CD791"/>
      <c r="CE791"/>
      <c r="CF791"/>
      <c r="CG791"/>
      <c r="CH791"/>
      <c r="CI791"/>
      <c r="CJ791"/>
      <c r="CK791"/>
      <c r="CL791"/>
      <c r="CM791"/>
      <c r="CN791"/>
      <c r="CO791"/>
      <c r="CP791"/>
      <c r="CQ791"/>
      <c r="CR791"/>
      <c r="CS791"/>
      <c r="CT791"/>
      <c r="CU791"/>
      <c r="CV791"/>
      <c r="CW791"/>
      <c r="CX791"/>
      <c r="CY791"/>
      <c r="CZ791"/>
      <c r="DA791"/>
      <c r="DB791"/>
      <c r="DC791"/>
      <c r="DD791"/>
      <c r="DE791"/>
      <c r="DF791"/>
      <c r="DG791"/>
      <c r="DH791"/>
      <c r="DI791"/>
      <c r="DJ791"/>
      <c r="DK791"/>
      <c r="DL791"/>
      <c r="DM791"/>
      <c r="DN791"/>
      <c r="DO791"/>
      <c r="DP791"/>
      <c r="DQ791"/>
      <c r="DR791"/>
      <c r="DS791"/>
      <c r="DT791"/>
      <c r="DU791"/>
      <c r="DV791"/>
      <c r="DW791"/>
      <c r="DX791"/>
      <c r="DY791"/>
      <c r="DZ791"/>
      <c r="EA791"/>
      <c r="EB791"/>
      <c r="EC791"/>
      <c r="ED791"/>
      <c r="EE791"/>
      <c r="EF791"/>
      <c r="EG791"/>
      <c r="EH791"/>
      <c r="EI791"/>
      <c r="EJ791"/>
      <c r="EK791"/>
      <c r="EL791"/>
      <c r="EM791"/>
      <c r="EN791"/>
      <c r="EO791"/>
      <c r="EP791"/>
      <c r="EQ791"/>
      <c r="ER791"/>
      <c r="ES791"/>
      <c r="ET791"/>
      <c r="EU791"/>
      <c r="EV791"/>
      <c r="EW791"/>
      <c r="EX791"/>
      <c r="EY791"/>
      <c r="EZ791"/>
      <c r="FA791"/>
      <c r="FB791"/>
      <c r="FC791"/>
      <c r="FD791"/>
      <c r="FE791"/>
      <c r="FF791"/>
      <c r="FG791"/>
      <c r="FH791"/>
      <c r="FI791"/>
      <c r="FJ791"/>
      <c r="FK791"/>
      <c r="FL791"/>
      <c r="FM791"/>
      <c r="FN791"/>
      <c r="FO791"/>
      <c r="FP791"/>
      <c r="FQ791"/>
      <c r="FR791"/>
      <c r="FS791"/>
      <c r="FT791"/>
      <c r="FU791"/>
      <c r="FV791"/>
      <c r="FW791"/>
      <c r="FX791"/>
      <c r="FY791"/>
      <c r="FZ791"/>
      <c r="GA791"/>
      <c r="GB791"/>
      <c r="GC791"/>
      <c r="GD791"/>
      <c r="GE791"/>
      <c r="GF791"/>
      <c r="GG791"/>
      <c r="GH791"/>
      <c r="GI791"/>
      <c r="GJ791"/>
      <c r="GK791"/>
      <c r="GL791"/>
      <c r="GM791"/>
      <c r="GN791"/>
      <c r="GO791"/>
      <c r="GP791"/>
      <c r="GQ791"/>
      <c r="GR791"/>
      <c r="GS791"/>
      <c r="GT791"/>
      <c r="GU791"/>
      <c r="GV791"/>
      <c r="GW791"/>
      <c r="GX791"/>
      <c r="GY791"/>
      <c r="GZ791"/>
      <c r="HA791"/>
      <c r="HB791"/>
      <c r="HC791"/>
      <c r="HD791"/>
      <c r="HE791"/>
      <c r="HF791"/>
      <c r="HG791"/>
      <c r="HH791"/>
      <c r="HI791"/>
      <c r="HJ791"/>
      <c r="HK791"/>
      <c r="HL791"/>
      <c r="HM791"/>
      <c r="HN791"/>
      <c r="HO791"/>
      <c r="HP791"/>
      <c r="HQ791"/>
      <c r="HR791"/>
      <c r="HS791"/>
      <c r="HT791"/>
      <c r="HU791"/>
      <c r="HV791"/>
      <c r="HW791"/>
      <c r="HX791"/>
      <c r="HY791"/>
      <c r="HZ791"/>
      <c r="IA791"/>
      <c r="IB791"/>
      <c r="IC791"/>
      <c r="ID791"/>
      <c r="IE791"/>
    </row>
    <row r="792" spans="1:239" x14ac:dyDescent="0.25">
      <c r="A792" s="5"/>
      <c r="B792" s="5"/>
      <c r="C792" s="5"/>
      <c r="D792" s="5"/>
      <c r="E792" s="5"/>
      <c r="F792" s="5"/>
      <c r="G792" s="5"/>
      <c r="H792" s="5"/>
      <c r="I792" s="5"/>
      <c r="J792" s="5"/>
      <c r="K792" s="5"/>
      <c r="L792" s="5"/>
      <c r="M792" s="5"/>
      <c r="N792" s="5"/>
      <c r="O792" s="5"/>
      <c r="P792" s="5"/>
      <c r="Q792" s="100"/>
      <c r="R792" s="5"/>
      <c r="S792" s="100"/>
      <c r="T792" s="5"/>
      <c r="U792" s="5"/>
      <c r="V792" s="138"/>
      <c r="W792" s="5"/>
      <c r="X792" s="5"/>
      <c r="Y792" s="5"/>
      <c r="Z792" s="5"/>
      <c r="AA792" s="5"/>
      <c r="AB792" s="5"/>
      <c r="AC792" s="5"/>
      <c r="AD792" s="5"/>
      <c r="AE792" s="5"/>
      <c r="AF792"/>
      <c r="AG792"/>
      <c r="AH792"/>
      <c r="AI792"/>
      <c r="AJ792"/>
      <c r="AK792"/>
      <c r="AL792"/>
      <c r="AM792"/>
      <c r="AN792"/>
      <c r="AO792"/>
      <c r="AP792"/>
      <c r="AQ792"/>
      <c r="AR792"/>
      <c r="AS792"/>
      <c r="AT792"/>
      <c r="AU792"/>
      <c r="AV792"/>
      <c r="AW792"/>
      <c r="AX792"/>
      <c r="AY792"/>
      <c r="AZ792"/>
      <c r="BA792"/>
      <c r="BB792"/>
      <c r="BC792"/>
      <c r="BD792"/>
      <c r="BE792"/>
      <c r="BF792"/>
      <c r="BG792"/>
      <c r="BH792"/>
      <c r="BI792"/>
      <c r="BJ792"/>
      <c r="BK792"/>
      <c r="BL792"/>
      <c r="BM792"/>
      <c r="BN792"/>
      <c r="BO792"/>
      <c r="BP792"/>
      <c r="BQ792"/>
      <c r="BR792"/>
      <c r="BS792"/>
      <c r="BT792"/>
      <c r="BU792"/>
      <c r="BV792"/>
      <c r="BW792"/>
      <c r="BX792"/>
      <c r="BY792"/>
      <c r="BZ792"/>
      <c r="CA792"/>
      <c r="CB792"/>
      <c r="CC792"/>
      <c r="CD792"/>
      <c r="CE792"/>
      <c r="CF792"/>
      <c r="CG792"/>
      <c r="CH792"/>
      <c r="CI792"/>
      <c r="CJ792"/>
      <c r="CK792"/>
      <c r="CL792"/>
      <c r="CM792"/>
      <c r="CN792"/>
      <c r="CO792"/>
      <c r="CP792"/>
      <c r="CQ792"/>
      <c r="CR792"/>
      <c r="CS792"/>
      <c r="CT792"/>
      <c r="CU792"/>
      <c r="CV792"/>
      <c r="CW792"/>
      <c r="CX792"/>
      <c r="CY792"/>
      <c r="CZ792"/>
      <c r="DA792"/>
      <c r="DB792"/>
      <c r="DC792"/>
      <c r="DD792"/>
      <c r="DE792"/>
      <c r="DF792"/>
      <c r="DG792"/>
      <c r="DH792"/>
      <c r="DI792"/>
      <c r="DJ792"/>
      <c r="DK792"/>
      <c r="DL792"/>
      <c r="DM792"/>
      <c r="DN792"/>
      <c r="DO792"/>
      <c r="DP792"/>
      <c r="DQ792"/>
      <c r="DR792"/>
      <c r="DS792"/>
      <c r="DT792"/>
      <c r="DU792"/>
      <c r="DV792"/>
      <c r="DW792"/>
      <c r="DX792"/>
      <c r="DY792"/>
      <c r="DZ792"/>
      <c r="EA792"/>
      <c r="EB792"/>
      <c r="EC792"/>
      <c r="ED792"/>
      <c r="EE792"/>
      <c r="EF792"/>
      <c r="EG792"/>
      <c r="EH792"/>
      <c r="EI792"/>
      <c r="EJ792"/>
      <c r="EK792"/>
      <c r="EL792"/>
      <c r="EM792"/>
      <c r="EN792"/>
      <c r="EO792"/>
      <c r="EP792"/>
      <c r="EQ792"/>
      <c r="ER792"/>
      <c r="ES792"/>
      <c r="ET792"/>
      <c r="EU792"/>
      <c r="EV792"/>
      <c r="EW792"/>
      <c r="EX792"/>
      <c r="EY792"/>
      <c r="EZ792"/>
      <c r="FA792"/>
      <c r="FB792"/>
      <c r="FC792"/>
      <c r="FD792"/>
      <c r="FE792"/>
      <c r="FF792"/>
      <c r="FG792"/>
      <c r="FH792"/>
      <c r="FI792"/>
      <c r="FJ792"/>
      <c r="FK792"/>
      <c r="FL792"/>
      <c r="FM792"/>
      <c r="FN792"/>
      <c r="FO792"/>
      <c r="FP792"/>
      <c r="FQ792"/>
      <c r="FR792"/>
      <c r="FS792"/>
      <c r="FT792"/>
      <c r="FU792"/>
      <c r="FV792"/>
      <c r="FW792"/>
      <c r="FX792"/>
      <c r="FY792"/>
      <c r="FZ792"/>
      <c r="GA792"/>
      <c r="GB792"/>
      <c r="GC792"/>
      <c r="GD792"/>
      <c r="GE792"/>
      <c r="GF792"/>
      <c r="GG792"/>
      <c r="GH792"/>
      <c r="GI792"/>
      <c r="GJ792"/>
      <c r="GK792"/>
      <c r="GL792"/>
      <c r="GM792"/>
      <c r="GN792"/>
      <c r="GO792"/>
      <c r="GP792"/>
      <c r="GQ792"/>
      <c r="GR792"/>
      <c r="GS792"/>
      <c r="GT792"/>
      <c r="GU792"/>
      <c r="GV792"/>
      <c r="GW792"/>
      <c r="GX792"/>
      <c r="GY792"/>
      <c r="GZ792"/>
      <c r="HA792"/>
      <c r="HB792"/>
      <c r="HC792"/>
      <c r="HD792"/>
      <c r="HE792"/>
      <c r="HF792"/>
      <c r="HG792"/>
      <c r="HH792"/>
      <c r="HI792"/>
      <c r="HJ792"/>
      <c r="HK792"/>
      <c r="HL792"/>
      <c r="HM792"/>
      <c r="HN792"/>
      <c r="HO792"/>
      <c r="HP792"/>
      <c r="HQ792"/>
      <c r="HR792"/>
      <c r="HS792"/>
      <c r="HT792"/>
      <c r="HU792"/>
      <c r="HV792"/>
      <c r="HW792"/>
      <c r="HX792"/>
      <c r="HY792"/>
      <c r="HZ792"/>
      <c r="IA792"/>
      <c r="IB792"/>
      <c r="IC792"/>
      <c r="ID792"/>
      <c r="IE792"/>
    </row>
    <row r="793" spans="1:239" x14ac:dyDescent="0.25">
      <c r="A793" s="5"/>
      <c r="B793" s="5"/>
      <c r="C793" s="5"/>
      <c r="D793" s="5"/>
      <c r="E793" s="5"/>
      <c r="F793" s="5"/>
      <c r="G793" s="5"/>
      <c r="H793" s="5"/>
      <c r="I793" s="5"/>
      <c r="J793" s="5"/>
      <c r="K793" s="5"/>
      <c r="L793" s="5"/>
      <c r="M793" s="5"/>
      <c r="N793" s="5"/>
      <c r="O793" s="5"/>
      <c r="P793" s="5"/>
      <c r="Q793" s="100"/>
      <c r="R793" s="5"/>
      <c r="S793" s="100"/>
      <c r="T793" s="5"/>
      <c r="U793" s="5"/>
      <c r="V793" s="138"/>
      <c r="W793" s="5"/>
      <c r="X793" s="5"/>
      <c r="Y793" s="5"/>
      <c r="Z793" s="5"/>
      <c r="AA793" s="5"/>
      <c r="AB793" s="5"/>
      <c r="AC793" s="5"/>
      <c r="AD793" s="5"/>
      <c r="AE793" s="5"/>
      <c r="AF793"/>
      <c r="AG793"/>
      <c r="AH793"/>
      <c r="AI793"/>
      <c r="AJ793"/>
      <c r="AK793"/>
      <c r="AL793"/>
      <c r="AM793"/>
      <c r="AN793"/>
      <c r="AO793"/>
      <c r="AP793"/>
      <c r="AQ793"/>
      <c r="AR793"/>
      <c r="AS793"/>
      <c r="AT793"/>
      <c r="AU793"/>
      <c r="AV793"/>
      <c r="AW793"/>
      <c r="AX793"/>
      <c r="AY793"/>
      <c r="AZ793"/>
      <c r="BA793"/>
      <c r="BB793"/>
      <c r="BC793"/>
      <c r="BD793"/>
      <c r="BE793"/>
      <c r="BF793"/>
      <c r="BG793"/>
      <c r="BH793"/>
      <c r="BI793"/>
      <c r="BJ793"/>
      <c r="BK793"/>
      <c r="BL793"/>
      <c r="BM793"/>
      <c r="BN793"/>
      <c r="BO793"/>
      <c r="BP793"/>
      <c r="BQ793"/>
      <c r="BR793"/>
      <c r="BS793"/>
      <c r="BT793"/>
      <c r="BU793"/>
      <c r="BV793"/>
      <c r="BW793"/>
      <c r="BX793"/>
      <c r="BY793"/>
      <c r="BZ793"/>
      <c r="CA793"/>
      <c r="CB793"/>
      <c r="CC793"/>
      <c r="CD793"/>
      <c r="CE793"/>
      <c r="CF793"/>
      <c r="CG793"/>
      <c r="CH793"/>
      <c r="CI793"/>
      <c r="CJ793"/>
      <c r="CK793"/>
      <c r="CL793"/>
      <c r="CM793"/>
      <c r="CN793"/>
      <c r="CO793"/>
      <c r="CP793"/>
      <c r="CQ793"/>
      <c r="CR793"/>
      <c r="CS793"/>
      <c r="CT793"/>
      <c r="CU793"/>
      <c r="CV793"/>
      <c r="CW793"/>
      <c r="CX793"/>
      <c r="CY793"/>
      <c r="CZ793"/>
      <c r="DA793"/>
      <c r="DB793"/>
      <c r="DC793"/>
      <c r="DD793"/>
      <c r="DE793"/>
      <c r="DF793"/>
      <c r="DG793"/>
      <c r="DH793"/>
      <c r="DI793"/>
      <c r="DJ793"/>
      <c r="DK793"/>
      <c r="DL793"/>
      <c r="DM793"/>
      <c r="DN793"/>
      <c r="DO793"/>
      <c r="DP793"/>
      <c r="DQ793"/>
      <c r="DR793"/>
      <c r="DS793"/>
      <c r="DT793"/>
      <c r="DU793"/>
      <c r="DV793"/>
      <c r="DW793"/>
      <c r="DX793"/>
      <c r="DY793"/>
      <c r="DZ793"/>
      <c r="EA793"/>
      <c r="EB793"/>
      <c r="EC793"/>
      <c r="ED793"/>
      <c r="EE793"/>
      <c r="EF793"/>
      <c r="EG793"/>
      <c r="EH793"/>
      <c r="EI793"/>
      <c r="EJ793"/>
      <c r="EK793"/>
      <c r="EL793"/>
      <c r="EM793"/>
      <c r="EN793"/>
      <c r="EO793"/>
      <c r="EP793"/>
      <c r="EQ793"/>
      <c r="ER793"/>
      <c r="ES793"/>
      <c r="ET793"/>
      <c r="EU793"/>
      <c r="EV793"/>
      <c r="EW793"/>
      <c r="EX793"/>
      <c r="EY793"/>
      <c r="EZ793"/>
      <c r="FA793"/>
      <c r="FB793"/>
      <c r="FC793"/>
      <c r="FD793"/>
      <c r="FE793"/>
      <c r="FF793"/>
      <c r="FG793"/>
      <c r="FH793"/>
      <c r="FI793"/>
      <c r="FJ793"/>
      <c r="FK793"/>
      <c r="FL793"/>
      <c r="FM793"/>
      <c r="FN793"/>
      <c r="FO793"/>
      <c r="FP793"/>
      <c r="FQ793"/>
      <c r="FR793"/>
      <c r="FS793"/>
      <c r="FT793"/>
      <c r="FU793"/>
      <c r="FV793"/>
      <c r="FW793"/>
      <c r="FX793"/>
      <c r="FY793"/>
      <c r="FZ793"/>
      <c r="GA793"/>
      <c r="GB793"/>
      <c r="GC793"/>
      <c r="GD793"/>
      <c r="GE793"/>
      <c r="GF793"/>
      <c r="GG793"/>
      <c r="GH793"/>
      <c r="GI793"/>
      <c r="GJ793"/>
      <c r="GK793"/>
      <c r="GL793"/>
      <c r="GM793"/>
      <c r="GN793"/>
      <c r="GO793"/>
      <c r="GP793"/>
      <c r="GQ793"/>
      <c r="GR793"/>
      <c r="GS793"/>
      <c r="GT793"/>
      <c r="GU793"/>
      <c r="GV793"/>
      <c r="GW793"/>
      <c r="GX793"/>
      <c r="GY793"/>
      <c r="GZ793"/>
      <c r="HA793"/>
      <c r="HB793"/>
      <c r="HC793"/>
      <c r="HD793"/>
      <c r="HE793"/>
      <c r="HF793"/>
      <c r="HG793"/>
      <c r="HH793"/>
      <c r="HI793"/>
      <c r="HJ793"/>
      <c r="HK793"/>
      <c r="HL793"/>
      <c r="HM793"/>
      <c r="HN793"/>
      <c r="HO793"/>
      <c r="HP793"/>
      <c r="HQ793"/>
      <c r="HR793"/>
      <c r="HS793"/>
      <c r="HT793"/>
      <c r="HU793"/>
      <c r="HV793"/>
      <c r="HW793"/>
      <c r="HX793"/>
      <c r="HY793"/>
      <c r="HZ793"/>
      <c r="IA793"/>
      <c r="IB793"/>
      <c r="IC793"/>
      <c r="ID793"/>
      <c r="IE793"/>
    </row>
    <row r="794" spans="1:239" x14ac:dyDescent="0.25">
      <c r="A794" s="5"/>
      <c r="B794" s="5"/>
      <c r="C794" s="5"/>
      <c r="D794" s="5"/>
      <c r="E794" s="5"/>
      <c r="F794" s="5"/>
      <c r="G794" s="5"/>
      <c r="H794" s="5"/>
      <c r="I794" s="5"/>
      <c r="J794" s="5"/>
      <c r="K794" s="5"/>
      <c r="L794" s="5"/>
      <c r="M794" s="5"/>
      <c r="N794" s="5"/>
      <c r="O794" s="5"/>
      <c r="P794" s="5"/>
      <c r="Q794" s="100"/>
      <c r="R794" s="5"/>
      <c r="S794" s="100"/>
      <c r="T794" s="5"/>
      <c r="U794" s="5"/>
      <c r="V794" s="138"/>
      <c r="W794" s="5"/>
      <c r="X794" s="5"/>
      <c r="Y794" s="5"/>
      <c r="Z794" s="5"/>
      <c r="AA794" s="5"/>
      <c r="AB794" s="5"/>
      <c r="AC794" s="5"/>
      <c r="AD794" s="5"/>
      <c r="AE794" s="5"/>
      <c r="AF794"/>
      <c r="AG794"/>
      <c r="AH794"/>
      <c r="AI794"/>
      <c r="AJ794"/>
      <c r="AK794"/>
      <c r="AL794"/>
      <c r="AM794"/>
      <c r="AN794"/>
      <c r="AO794"/>
      <c r="AP794"/>
      <c r="AQ794"/>
      <c r="AR794"/>
      <c r="AS794"/>
      <c r="AT794"/>
      <c r="AU794"/>
      <c r="AV794"/>
      <c r="AW794"/>
      <c r="AX794"/>
      <c r="AY794"/>
      <c r="AZ794"/>
      <c r="BA794"/>
      <c r="BB794"/>
      <c r="BC794"/>
      <c r="BD794"/>
      <c r="BE794"/>
      <c r="BF794"/>
      <c r="BG794"/>
      <c r="BH794"/>
      <c r="BI794"/>
      <c r="BJ794"/>
      <c r="BK794"/>
      <c r="BL794"/>
      <c r="BM794"/>
      <c r="BN794"/>
      <c r="BO794"/>
      <c r="BP794"/>
      <c r="BQ794"/>
      <c r="BR794"/>
      <c r="BS794"/>
      <c r="BT794"/>
      <c r="BU794"/>
      <c r="BV794"/>
      <c r="BW794"/>
      <c r="BX794"/>
      <c r="BY794"/>
      <c r="BZ794"/>
      <c r="CA794"/>
      <c r="CB794"/>
      <c r="CC794"/>
      <c r="CD794"/>
      <c r="CE794"/>
      <c r="CF794"/>
      <c r="CG794"/>
      <c r="CH794"/>
      <c r="CI794"/>
      <c r="CJ794"/>
      <c r="CK794"/>
      <c r="CL794"/>
      <c r="CM794"/>
      <c r="CN794"/>
      <c r="CO794"/>
      <c r="CP794"/>
      <c r="CQ794"/>
      <c r="CR794"/>
      <c r="CS794"/>
      <c r="CT794"/>
      <c r="CU794"/>
      <c r="CV794"/>
      <c r="CW794"/>
      <c r="CX794"/>
      <c r="CY794"/>
      <c r="CZ794"/>
      <c r="DA794"/>
      <c r="DB794"/>
      <c r="DC794"/>
      <c r="DD794"/>
      <c r="DE794"/>
      <c r="DF794"/>
      <c r="DG794"/>
      <c r="DH794"/>
      <c r="DI794"/>
      <c r="DJ794"/>
      <c r="DK794"/>
      <c r="DL794"/>
      <c r="DM794"/>
      <c r="DN794"/>
      <c r="DO794"/>
      <c r="DP794"/>
      <c r="DQ794"/>
      <c r="DR794"/>
      <c r="DS794"/>
      <c r="DT794"/>
      <c r="DU794"/>
      <c r="DV794"/>
      <c r="DW794"/>
      <c r="DX794"/>
      <c r="DY794"/>
      <c r="DZ794"/>
      <c r="EA794"/>
      <c r="EB794"/>
      <c r="EC794"/>
      <c r="ED794"/>
      <c r="EE794"/>
      <c r="EF794"/>
      <c r="EG794"/>
      <c r="EH794"/>
      <c r="EI794"/>
      <c r="EJ794"/>
      <c r="EK794"/>
      <c r="EL794"/>
      <c r="EM794"/>
      <c r="EN794"/>
      <c r="EO794"/>
      <c r="EP794"/>
      <c r="EQ794"/>
      <c r="ER794"/>
      <c r="ES794"/>
      <c r="ET794"/>
      <c r="EU794"/>
      <c r="EV794"/>
      <c r="EW794"/>
      <c r="EX794"/>
      <c r="EY794"/>
      <c r="EZ794"/>
      <c r="FA794"/>
      <c r="FB794"/>
      <c r="FC794"/>
      <c r="FD794"/>
      <c r="FE794"/>
      <c r="FF794"/>
      <c r="FG794"/>
      <c r="FH794"/>
      <c r="FI794"/>
      <c r="FJ794"/>
      <c r="FK794"/>
      <c r="FL794"/>
      <c r="FM794"/>
      <c r="FN794"/>
      <c r="FO794"/>
      <c r="FP794"/>
      <c r="FQ794"/>
      <c r="FR794"/>
      <c r="FS794"/>
      <c r="FT794"/>
      <c r="FU794"/>
      <c r="FV794"/>
      <c r="FW794"/>
      <c r="FX794"/>
      <c r="FY794"/>
      <c r="FZ794"/>
      <c r="GA794"/>
      <c r="GB794"/>
      <c r="GC794"/>
      <c r="GD794"/>
      <c r="GE794"/>
      <c r="GF794"/>
      <c r="GG794"/>
      <c r="GH794"/>
      <c r="GI794"/>
      <c r="GJ794"/>
      <c r="GK794"/>
      <c r="GL794"/>
      <c r="GM794"/>
      <c r="GN794"/>
      <c r="GO794"/>
      <c r="GP794"/>
      <c r="GQ794"/>
      <c r="GR794"/>
      <c r="GS794"/>
      <c r="GT794"/>
      <c r="GU794"/>
      <c r="GV794"/>
      <c r="GW794"/>
      <c r="GX794"/>
      <c r="GY794"/>
      <c r="GZ794"/>
      <c r="HA794"/>
      <c r="HB794"/>
      <c r="HC794"/>
      <c r="HD794"/>
      <c r="HE794"/>
      <c r="HF794"/>
      <c r="HG794"/>
      <c r="HH794"/>
      <c r="HI794"/>
      <c r="HJ794"/>
      <c r="HK794"/>
      <c r="HL794"/>
      <c r="HM794"/>
      <c r="HN794"/>
      <c r="HO794"/>
      <c r="HP794"/>
      <c r="HQ794"/>
      <c r="HR794"/>
      <c r="HS794"/>
      <c r="HT794"/>
      <c r="HU794"/>
      <c r="HV794"/>
      <c r="HW794"/>
      <c r="HX794"/>
      <c r="HY794"/>
      <c r="HZ794"/>
      <c r="IA794"/>
      <c r="IB794"/>
      <c r="IC794"/>
      <c r="ID794"/>
      <c r="IE794"/>
    </row>
    <row r="795" spans="1:239" x14ac:dyDescent="0.25">
      <c r="A795" s="5"/>
      <c r="B795" s="5"/>
      <c r="C795" s="5"/>
      <c r="D795" s="5"/>
      <c r="E795" s="5"/>
      <c r="F795" s="5"/>
      <c r="G795" s="5"/>
      <c r="H795" s="5"/>
      <c r="I795" s="5"/>
      <c r="J795" s="5"/>
      <c r="K795" s="5"/>
      <c r="L795" s="5"/>
      <c r="M795" s="5"/>
      <c r="N795" s="5"/>
      <c r="O795" s="5"/>
      <c r="P795" s="5"/>
      <c r="Q795" s="100"/>
      <c r="R795" s="5"/>
      <c r="S795" s="100"/>
      <c r="T795" s="5"/>
      <c r="U795" s="5"/>
      <c r="V795" s="138"/>
      <c r="W795" s="5"/>
      <c r="X795" s="5"/>
      <c r="Y795" s="5"/>
      <c r="Z795" s="5"/>
      <c r="AA795" s="5"/>
      <c r="AB795" s="5"/>
      <c r="AC795" s="5"/>
      <c r="AD795" s="5"/>
      <c r="AE795" s="5"/>
      <c r="AF795"/>
      <c r="AG795"/>
      <c r="AH795"/>
      <c r="AI795"/>
      <c r="AJ795"/>
      <c r="AK795"/>
      <c r="AL795"/>
      <c r="AM795"/>
      <c r="AN795"/>
      <c r="AO795"/>
      <c r="AP795"/>
      <c r="AQ795"/>
      <c r="AR795"/>
      <c r="AS795"/>
      <c r="AT795"/>
      <c r="AU795"/>
      <c r="AV795"/>
      <c r="AW795"/>
      <c r="AX795"/>
      <c r="AY795"/>
      <c r="AZ795"/>
      <c r="BA795"/>
      <c r="BB795"/>
      <c r="BC795"/>
      <c r="BD795"/>
      <c r="BE795"/>
      <c r="BF795"/>
      <c r="BG795"/>
      <c r="BH795"/>
      <c r="BI795"/>
      <c r="BJ795"/>
      <c r="BK795"/>
      <c r="BL795"/>
      <c r="BM795"/>
      <c r="BN795"/>
      <c r="BO795"/>
      <c r="BP795"/>
      <c r="BQ795"/>
      <c r="BR795"/>
      <c r="BS795"/>
      <c r="BT795"/>
      <c r="BU795"/>
      <c r="BV795"/>
      <c r="BW795"/>
      <c r="BX795"/>
      <c r="BY795"/>
      <c r="BZ795"/>
      <c r="CA795"/>
      <c r="CB795"/>
      <c r="CC795"/>
      <c r="CD795"/>
      <c r="CE795"/>
      <c r="CF795"/>
      <c r="CG795"/>
      <c r="CH795"/>
      <c r="CI795"/>
      <c r="CJ795"/>
      <c r="CK795"/>
      <c r="CL795"/>
      <c r="CM795"/>
      <c r="CN795"/>
      <c r="CO795"/>
      <c r="CP795"/>
      <c r="CQ795"/>
      <c r="CR795"/>
      <c r="CS795"/>
      <c r="CT795"/>
      <c r="CU795"/>
      <c r="CV795"/>
      <c r="CW795"/>
      <c r="CX795"/>
      <c r="CY795"/>
      <c r="CZ795"/>
      <c r="DA795"/>
      <c r="DB795"/>
      <c r="DC795"/>
      <c r="DD795"/>
      <c r="DE795"/>
      <c r="DF795"/>
      <c r="DG795"/>
      <c r="DH795"/>
      <c r="DI795"/>
      <c r="DJ795"/>
      <c r="DK795"/>
      <c r="DL795"/>
      <c r="DM795"/>
      <c r="DN795"/>
      <c r="DO795"/>
      <c r="DP795"/>
      <c r="DQ795"/>
      <c r="DR795"/>
      <c r="DS795"/>
      <c r="DT795"/>
      <c r="DU795"/>
      <c r="DV795"/>
      <c r="DW795"/>
      <c r="DX795"/>
      <c r="DY795"/>
      <c r="DZ795"/>
      <c r="EA795"/>
      <c r="EB795"/>
      <c r="EC795"/>
      <c r="ED795"/>
      <c r="EE795"/>
      <c r="EF795"/>
      <c r="EG795"/>
      <c r="EH795"/>
      <c r="EI795"/>
      <c r="EJ795"/>
      <c r="EK795"/>
      <c r="EL795"/>
      <c r="EM795"/>
      <c r="EN795"/>
      <c r="EO795"/>
      <c r="EP795"/>
      <c r="EQ795"/>
      <c r="ER795"/>
      <c r="ES795"/>
      <c r="ET795"/>
      <c r="EU795"/>
      <c r="EV795"/>
      <c r="EW795"/>
      <c r="EX795"/>
      <c r="EY795"/>
      <c r="EZ795"/>
      <c r="FA795"/>
      <c r="FB795"/>
      <c r="FC795"/>
      <c r="FD795"/>
      <c r="FE795"/>
      <c r="FF795"/>
      <c r="FG795"/>
      <c r="FH795"/>
      <c r="FI795"/>
      <c r="FJ795"/>
      <c r="FK795"/>
      <c r="FL795"/>
      <c r="FM795"/>
      <c r="FN795"/>
      <c r="FO795"/>
      <c r="FP795"/>
      <c r="FQ795"/>
      <c r="FR795"/>
      <c r="FS795"/>
      <c r="FT795"/>
      <c r="FU795"/>
      <c r="FV795"/>
      <c r="FW795"/>
      <c r="FX795"/>
      <c r="FY795"/>
      <c r="FZ795"/>
      <c r="GA795"/>
      <c r="GB795"/>
      <c r="GC795"/>
      <c r="GD795"/>
      <c r="GE795"/>
      <c r="GF795"/>
      <c r="GG795"/>
      <c r="GH795"/>
      <c r="GI795"/>
      <c r="GJ795"/>
      <c r="GK795"/>
      <c r="GL795"/>
      <c r="GM795"/>
      <c r="GN795"/>
      <c r="GO795"/>
      <c r="GP795"/>
      <c r="GQ795"/>
      <c r="GR795"/>
      <c r="GS795"/>
      <c r="GT795"/>
      <c r="GU795"/>
      <c r="GV795"/>
      <c r="GW795"/>
      <c r="GX795"/>
      <c r="GY795"/>
      <c r="GZ795"/>
      <c r="HA795"/>
      <c r="HB795"/>
      <c r="HC795"/>
      <c r="HD795"/>
      <c r="HE795"/>
      <c r="HF795"/>
      <c r="HG795"/>
      <c r="HH795"/>
      <c r="HI795"/>
      <c r="HJ795"/>
      <c r="HK795"/>
      <c r="HL795"/>
      <c r="HM795"/>
      <c r="HN795"/>
      <c r="HO795"/>
      <c r="HP795"/>
      <c r="HQ795"/>
      <c r="HR795"/>
      <c r="HS795"/>
      <c r="HT795"/>
      <c r="HU795"/>
      <c r="HV795"/>
      <c r="HW795"/>
      <c r="HX795"/>
      <c r="HY795"/>
      <c r="HZ795"/>
      <c r="IA795"/>
      <c r="IB795"/>
      <c r="IC795"/>
      <c r="ID795"/>
      <c r="IE795"/>
    </row>
    <row r="796" spans="1:239" x14ac:dyDescent="0.25">
      <c r="A796" s="5"/>
      <c r="B796" s="5"/>
      <c r="C796" s="5"/>
      <c r="D796" s="5"/>
      <c r="E796" s="5"/>
      <c r="F796" s="5"/>
      <c r="G796" s="5"/>
      <c r="H796" s="5"/>
      <c r="I796" s="5"/>
      <c r="J796" s="5"/>
      <c r="K796" s="5"/>
      <c r="L796" s="5"/>
      <c r="M796" s="5"/>
      <c r="N796" s="5"/>
      <c r="O796" s="5"/>
      <c r="P796" s="5"/>
      <c r="Q796" s="100"/>
      <c r="R796" s="5"/>
      <c r="S796" s="100"/>
      <c r="T796" s="5"/>
      <c r="U796" s="5"/>
      <c r="V796" s="138"/>
      <c r="W796" s="5"/>
      <c r="X796" s="5"/>
      <c r="Y796" s="5"/>
      <c r="Z796" s="5"/>
      <c r="AA796" s="5"/>
      <c r="AB796" s="5"/>
      <c r="AC796" s="5"/>
      <c r="AD796" s="5"/>
      <c r="AE796" s="5"/>
      <c r="AF796"/>
      <c r="AG796"/>
      <c r="AH796"/>
      <c r="AI796"/>
      <c r="AJ796"/>
      <c r="AK796"/>
      <c r="AL796"/>
      <c r="AM796"/>
      <c r="AN796"/>
      <c r="AO796"/>
      <c r="AP796"/>
      <c r="AQ796"/>
      <c r="AR796"/>
      <c r="AS796"/>
      <c r="AT796"/>
      <c r="AU796"/>
      <c r="AV796"/>
      <c r="AW796"/>
      <c r="AX796"/>
      <c r="AY796"/>
      <c r="AZ796"/>
      <c r="BA796"/>
      <c r="BB796"/>
      <c r="BC796"/>
      <c r="BD796"/>
      <c r="BE796"/>
      <c r="BF796"/>
      <c r="BG796"/>
      <c r="BH796"/>
      <c r="BI796"/>
      <c r="BJ796"/>
      <c r="BK796"/>
      <c r="BL796"/>
      <c r="BM796"/>
      <c r="BN796"/>
      <c r="BO796"/>
      <c r="BP796"/>
      <c r="BQ796"/>
      <c r="BR796"/>
      <c r="BS796"/>
      <c r="BT796"/>
      <c r="BU796"/>
      <c r="BV796"/>
      <c r="BW796"/>
      <c r="BX796"/>
      <c r="BY796"/>
      <c r="BZ796"/>
      <c r="CA796"/>
      <c r="CB796"/>
      <c r="CC796"/>
      <c r="CD796"/>
      <c r="CE796"/>
      <c r="CF796"/>
      <c r="CG796"/>
      <c r="CH796"/>
      <c r="CI796"/>
      <c r="CJ796"/>
      <c r="CK796"/>
      <c r="CL796"/>
      <c r="CM796"/>
      <c r="CN796"/>
      <c r="CO796"/>
      <c r="CP796"/>
      <c r="CQ796"/>
      <c r="CR796"/>
      <c r="CS796"/>
      <c r="CT796"/>
      <c r="CU796"/>
      <c r="CV796"/>
      <c r="CW796"/>
      <c r="CX796"/>
      <c r="CY796"/>
      <c r="CZ796"/>
      <c r="DA796"/>
      <c r="DB796"/>
      <c r="DC796"/>
      <c r="DD796"/>
      <c r="DE796"/>
      <c r="DF796"/>
      <c r="DG796"/>
      <c r="DH796"/>
      <c r="DI796"/>
      <c r="DJ796"/>
      <c r="DK796"/>
      <c r="DL796"/>
      <c r="DM796"/>
      <c r="DN796"/>
      <c r="DO796"/>
      <c r="DP796"/>
      <c r="DQ796"/>
      <c r="DR796"/>
      <c r="DS796"/>
      <c r="DT796"/>
      <c r="DU796"/>
      <c r="DV796"/>
      <c r="DW796"/>
      <c r="DX796"/>
      <c r="DY796"/>
      <c r="DZ796"/>
      <c r="EA796"/>
      <c r="EB796"/>
      <c r="EC796"/>
      <c r="ED796"/>
      <c r="EE796"/>
      <c r="EF796"/>
      <c r="EG796"/>
      <c r="EH796"/>
      <c r="EI796"/>
      <c r="EJ796"/>
      <c r="EK796"/>
      <c r="EL796"/>
      <c r="EM796"/>
      <c r="EN796"/>
      <c r="EO796"/>
      <c r="EP796"/>
      <c r="EQ796"/>
      <c r="ER796"/>
      <c r="ES796"/>
      <c r="ET796"/>
      <c r="EU796"/>
      <c r="EV796"/>
      <c r="EW796"/>
      <c r="EX796"/>
      <c r="EY796"/>
      <c r="EZ796"/>
      <c r="FA796"/>
      <c r="FB796"/>
      <c r="FC796"/>
      <c r="FD796"/>
      <c r="FE796"/>
      <c r="FF796"/>
      <c r="FG796"/>
      <c r="FH796"/>
      <c r="FI796"/>
      <c r="FJ796"/>
      <c r="FK796"/>
      <c r="FL796"/>
      <c r="FM796"/>
      <c r="FN796"/>
      <c r="FO796"/>
      <c r="FP796"/>
      <c r="FQ796"/>
      <c r="FR796"/>
      <c r="FS796"/>
      <c r="FT796"/>
      <c r="FU796"/>
      <c r="FV796"/>
      <c r="FW796"/>
      <c r="FX796"/>
      <c r="FY796"/>
      <c r="FZ796"/>
      <c r="GA796"/>
      <c r="GB796"/>
      <c r="GC796"/>
      <c r="GD796"/>
      <c r="GE796"/>
      <c r="GF796"/>
      <c r="GG796"/>
      <c r="GH796"/>
      <c r="GI796"/>
      <c r="GJ796"/>
      <c r="GK796"/>
      <c r="GL796"/>
      <c r="GM796"/>
      <c r="GN796"/>
      <c r="GO796"/>
      <c r="GP796"/>
      <c r="GQ796"/>
      <c r="GR796"/>
      <c r="GS796"/>
      <c r="GT796"/>
      <c r="GU796"/>
      <c r="GV796"/>
      <c r="GW796"/>
      <c r="GX796"/>
      <c r="GY796"/>
      <c r="GZ796"/>
      <c r="HA796"/>
      <c r="HB796"/>
      <c r="HC796"/>
      <c r="HD796"/>
      <c r="HE796"/>
      <c r="HF796"/>
      <c r="HG796"/>
      <c r="HH796"/>
      <c r="HI796"/>
      <c r="HJ796"/>
      <c r="HK796"/>
      <c r="HL796"/>
      <c r="HM796"/>
      <c r="HN796"/>
      <c r="HO796"/>
      <c r="HP796"/>
      <c r="HQ796"/>
      <c r="HR796"/>
      <c r="HS796"/>
      <c r="HT796"/>
      <c r="HU796"/>
      <c r="HV796"/>
      <c r="HW796"/>
      <c r="HX796"/>
      <c r="HY796"/>
      <c r="HZ796"/>
      <c r="IA796"/>
      <c r="IB796"/>
      <c r="IC796"/>
      <c r="ID796"/>
      <c r="IE796"/>
    </row>
    <row r="797" spans="1:239" x14ac:dyDescent="0.25">
      <c r="A797" s="5"/>
      <c r="B797" s="5"/>
      <c r="C797" s="5"/>
      <c r="D797" s="5"/>
      <c r="E797" s="5"/>
      <c r="F797" s="5"/>
      <c r="G797" s="5"/>
      <c r="H797" s="5"/>
      <c r="I797" s="5"/>
      <c r="J797" s="5"/>
      <c r="K797" s="5"/>
      <c r="L797" s="5"/>
      <c r="M797" s="5"/>
      <c r="N797" s="5"/>
      <c r="O797" s="5"/>
      <c r="P797" s="5"/>
      <c r="Q797" s="100"/>
      <c r="R797" s="5"/>
      <c r="S797" s="100"/>
      <c r="T797" s="5"/>
      <c r="U797" s="5"/>
      <c r="V797" s="138"/>
      <c r="W797" s="5"/>
      <c r="X797" s="5"/>
      <c r="Y797" s="5"/>
      <c r="Z797" s="5"/>
      <c r="AA797" s="5"/>
      <c r="AB797" s="5"/>
      <c r="AC797" s="5"/>
      <c r="AD797" s="5"/>
      <c r="AE797" s="5"/>
      <c r="AF797"/>
      <c r="AG797"/>
      <c r="AH797"/>
      <c r="AI797"/>
      <c r="AJ797"/>
      <c r="AK797"/>
      <c r="AL797"/>
      <c r="AM797"/>
      <c r="AN797"/>
      <c r="AO797"/>
      <c r="AP797"/>
      <c r="AQ797"/>
      <c r="AR797"/>
      <c r="AS797"/>
      <c r="AT797"/>
      <c r="AU797"/>
      <c r="AV797"/>
      <c r="AW797"/>
      <c r="AX797"/>
      <c r="AY797"/>
      <c r="AZ797"/>
      <c r="BA797"/>
      <c r="BB797"/>
      <c r="BC797"/>
      <c r="BD797"/>
      <c r="BE797"/>
      <c r="BF797"/>
      <c r="BG797"/>
      <c r="BH797"/>
      <c r="BI797"/>
      <c r="BJ797"/>
      <c r="BK797"/>
      <c r="BL797"/>
      <c r="BM797"/>
      <c r="BN797"/>
      <c r="BO797"/>
      <c r="BP797"/>
      <c r="BQ797"/>
      <c r="BR797"/>
      <c r="BS797"/>
      <c r="BT797"/>
      <c r="BU797"/>
      <c r="BV797"/>
      <c r="BW797"/>
      <c r="BX797"/>
      <c r="BY797"/>
      <c r="BZ797"/>
      <c r="CA797"/>
      <c r="CB797"/>
      <c r="CC797"/>
      <c r="CD797"/>
      <c r="CE797"/>
      <c r="CF797"/>
      <c r="CG797"/>
      <c r="CH797"/>
      <c r="CI797"/>
      <c r="CJ797"/>
      <c r="CK797"/>
      <c r="CL797"/>
      <c r="CM797"/>
      <c r="CN797"/>
      <c r="CO797"/>
      <c r="CP797"/>
      <c r="CQ797"/>
      <c r="CR797"/>
      <c r="CS797"/>
      <c r="CT797"/>
      <c r="CU797"/>
      <c r="CV797"/>
      <c r="CW797"/>
      <c r="CX797"/>
      <c r="CY797"/>
      <c r="CZ797"/>
      <c r="DA797"/>
      <c r="DB797"/>
      <c r="DC797"/>
      <c r="DD797"/>
      <c r="DE797"/>
      <c r="DF797"/>
      <c r="DG797"/>
      <c r="DH797"/>
      <c r="DI797"/>
      <c r="DJ797"/>
      <c r="DK797"/>
      <c r="DL797"/>
      <c r="DM797"/>
      <c r="DN797"/>
      <c r="DO797"/>
      <c r="DP797"/>
      <c r="DQ797"/>
      <c r="DR797"/>
      <c r="DS797"/>
      <c r="DT797"/>
      <c r="DU797"/>
      <c r="DV797"/>
      <c r="DW797"/>
      <c r="DX797"/>
      <c r="DY797"/>
      <c r="DZ797"/>
      <c r="EA797"/>
      <c r="EB797"/>
      <c r="EC797"/>
      <c r="ED797"/>
      <c r="EE797"/>
      <c r="EF797"/>
      <c r="EG797"/>
      <c r="EH797"/>
      <c r="EI797"/>
      <c r="EJ797"/>
      <c r="EK797"/>
      <c r="EL797"/>
      <c r="EM797"/>
      <c r="EN797"/>
      <c r="EO797"/>
      <c r="EP797"/>
      <c r="EQ797"/>
      <c r="ER797"/>
      <c r="ES797"/>
      <c r="ET797"/>
      <c r="EU797"/>
      <c r="EV797"/>
      <c r="EW797"/>
      <c r="EX797"/>
      <c r="EY797"/>
      <c r="EZ797"/>
      <c r="FA797"/>
      <c r="FB797"/>
      <c r="FC797"/>
      <c r="FD797"/>
      <c r="FE797"/>
      <c r="FF797"/>
      <c r="FG797"/>
      <c r="FH797"/>
      <c r="FI797"/>
      <c r="FJ797"/>
      <c r="FK797"/>
      <c r="FL797"/>
      <c r="FM797"/>
      <c r="FN797"/>
      <c r="FO797"/>
      <c r="FP797"/>
      <c r="FQ797"/>
      <c r="FR797"/>
      <c r="FS797"/>
      <c r="FT797"/>
      <c r="FU797"/>
      <c r="FV797"/>
      <c r="FW797"/>
      <c r="FX797"/>
      <c r="FY797"/>
      <c r="FZ797"/>
      <c r="GA797"/>
      <c r="GB797"/>
      <c r="GC797"/>
      <c r="GD797"/>
      <c r="GE797"/>
      <c r="GF797"/>
      <c r="GG797"/>
      <c r="GH797"/>
      <c r="GI797"/>
      <c r="GJ797"/>
      <c r="GK797"/>
      <c r="GL797"/>
      <c r="GM797"/>
      <c r="GN797"/>
      <c r="GO797"/>
      <c r="GP797"/>
      <c r="GQ797"/>
      <c r="GR797"/>
      <c r="GS797"/>
      <c r="GT797"/>
      <c r="GU797"/>
      <c r="GV797"/>
      <c r="GW797"/>
      <c r="GX797"/>
      <c r="GY797"/>
      <c r="GZ797"/>
      <c r="HA797"/>
      <c r="HB797"/>
      <c r="HC797"/>
      <c r="HD797"/>
      <c r="HE797"/>
      <c r="HF797"/>
      <c r="HG797"/>
      <c r="HH797"/>
      <c r="HI797"/>
      <c r="HJ797"/>
      <c r="HK797"/>
      <c r="HL797"/>
      <c r="HM797"/>
      <c r="HN797"/>
      <c r="HO797"/>
      <c r="HP797"/>
      <c r="HQ797"/>
      <c r="HR797"/>
      <c r="HS797"/>
      <c r="HT797"/>
      <c r="HU797"/>
      <c r="HV797"/>
      <c r="HW797"/>
      <c r="HX797"/>
      <c r="HY797"/>
      <c r="HZ797"/>
      <c r="IA797"/>
      <c r="IB797"/>
      <c r="IC797"/>
      <c r="ID797"/>
      <c r="IE797"/>
    </row>
    <row r="798" spans="1:239" x14ac:dyDescent="0.25">
      <c r="A798" s="5"/>
      <c r="B798" s="5"/>
      <c r="C798" s="5"/>
      <c r="D798" s="5"/>
      <c r="E798" s="5"/>
      <c r="F798" s="5"/>
      <c r="G798" s="5"/>
      <c r="H798" s="5"/>
      <c r="I798" s="5"/>
      <c r="J798" s="5"/>
      <c r="K798" s="5"/>
      <c r="L798" s="5"/>
      <c r="M798" s="5"/>
      <c r="N798" s="5"/>
      <c r="O798" s="5"/>
      <c r="P798" s="5"/>
      <c r="Q798" s="100"/>
      <c r="R798" s="5"/>
      <c r="S798" s="100"/>
      <c r="T798" s="5"/>
      <c r="U798" s="5"/>
      <c r="V798" s="138"/>
      <c r="W798" s="5"/>
      <c r="X798" s="5"/>
      <c r="Y798" s="5"/>
      <c r="Z798" s="5"/>
      <c r="AA798" s="5"/>
      <c r="AB798" s="5"/>
      <c r="AC798" s="5"/>
      <c r="AD798" s="5"/>
      <c r="AE798" s="5"/>
      <c r="AF798"/>
      <c r="AG798"/>
      <c r="AH798"/>
      <c r="AI798"/>
      <c r="AJ798"/>
      <c r="AK798"/>
      <c r="AL798"/>
      <c r="AM798"/>
      <c r="AN798"/>
      <c r="AO798"/>
      <c r="AP798"/>
      <c r="AQ798"/>
      <c r="AR798"/>
      <c r="AS798"/>
      <c r="AT798"/>
      <c r="AU798"/>
      <c r="AV798"/>
      <c r="AW798"/>
      <c r="AX798"/>
      <c r="AY798"/>
      <c r="AZ798"/>
      <c r="BA798"/>
      <c r="BB798"/>
      <c r="BC798"/>
      <c r="BD798"/>
      <c r="BE798"/>
      <c r="BF798"/>
      <c r="BG798"/>
      <c r="BH798"/>
      <c r="BI798"/>
      <c r="BJ798"/>
      <c r="BK798"/>
      <c r="BL798"/>
      <c r="BM798"/>
      <c r="BN798"/>
      <c r="BO798"/>
      <c r="BP798"/>
      <c r="BQ798"/>
      <c r="BR798"/>
      <c r="BS798"/>
      <c r="BT798"/>
      <c r="BU798"/>
      <c r="BV798"/>
      <c r="BW798"/>
      <c r="BX798"/>
      <c r="BY798"/>
      <c r="BZ798"/>
      <c r="CA798"/>
      <c r="CB798"/>
      <c r="CC798"/>
      <c r="CD798"/>
      <c r="CE798"/>
      <c r="CF798"/>
      <c r="CG798"/>
      <c r="CH798"/>
      <c r="CI798"/>
      <c r="CJ798"/>
      <c r="CK798"/>
      <c r="CL798"/>
      <c r="CM798"/>
      <c r="CN798"/>
      <c r="CO798"/>
      <c r="CP798"/>
      <c r="CQ798"/>
      <c r="CR798"/>
      <c r="CS798"/>
      <c r="CT798"/>
      <c r="CU798"/>
      <c r="CV798"/>
      <c r="CW798"/>
      <c r="CX798"/>
      <c r="CY798"/>
      <c r="CZ798"/>
      <c r="DA798"/>
      <c r="DB798"/>
      <c r="DC798"/>
      <c r="DD798"/>
      <c r="DE798"/>
      <c r="DF798"/>
      <c r="DG798"/>
      <c r="DH798"/>
      <c r="DI798"/>
      <c r="DJ798"/>
      <c r="DK798"/>
      <c r="DL798"/>
      <c r="DM798"/>
      <c r="DN798"/>
      <c r="DO798"/>
      <c r="DP798"/>
      <c r="DQ798"/>
      <c r="DR798"/>
      <c r="DS798"/>
      <c r="DT798"/>
      <c r="DU798"/>
      <c r="DV798"/>
      <c r="DW798"/>
      <c r="DX798"/>
      <c r="DY798"/>
      <c r="DZ798"/>
      <c r="EA798"/>
      <c r="EB798"/>
      <c r="EC798"/>
      <c r="ED798"/>
      <c r="EE798"/>
      <c r="EF798"/>
      <c r="EG798"/>
      <c r="EH798"/>
      <c r="EI798"/>
      <c r="EJ798"/>
      <c r="EK798"/>
      <c r="EL798"/>
      <c r="EM798"/>
      <c r="EN798"/>
      <c r="EO798"/>
      <c r="EP798"/>
      <c r="EQ798"/>
      <c r="ER798"/>
      <c r="ES798"/>
      <c r="ET798"/>
      <c r="EU798"/>
      <c r="EV798"/>
      <c r="EW798"/>
      <c r="EX798"/>
      <c r="EY798"/>
      <c r="EZ798"/>
      <c r="FA798"/>
      <c r="FB798"/>
      <c r="FC798"/>
      <c r="FD798"/>
      <c r="FE798"/>
      <c r="FF798"/>
      <c r="FG798"/>
      <c r="FH798"/>
      <c r="FI798"/>
      <c r="FJ798"/>
      <c r="FK798"/>
      <c r="FL798"/>
      <c r="FM798"/>
      <c r="FN798"/>
      <c r="FO798"/>
      <c r="FP798"/>
      <c r="FQ798"/>
      <c r="FR798"/>
      <c r="FS798"/>
      <c r="FT798"/>
      <c r="FU798"/>
      <c r="FV798"/>
      <c r="FW798"/>
      <c r="FX798"/>
      <c r="FY798"/>
      <c r="FZ798"/>
      <c r="GA798"/>
      <c r="GB798"/>
      <c r="GC798"/>
      <c r="GD798"/>
      <c r="GE798"/>
      <c r="GF798"/>
      <c r="GG798"/>
      <c r="GH798"/>
      <c r="GI798"/>
      <c r="GJ798"/>
      <c r="GK798"/>
      <c r="GL798"/>
      <c r="GM798"/>
      <c r="GN798"/>
      <c r="GO798"/>
      <c r="GP798"/>
      <c r="GQ798"/>
      <c r="GR798"/>
      <c r="GS798"/>
      <c r="GT798"/>
      <c r="GU798"/>
      <c r="GV798"/>
      <c r="GW798"/>
      <c r="GX798"/>
      <c r="GY798"/>
      <c r="GZ798"/>
      <c r="HA798"/>
      <c r="HB798"/>
      <c r="HC798"/>
      <c r="HD798"/>
      <c r="HE798"/>
      <c r="HF798"/>
      <c r="HG798"/>
      <c r="HH798"/>
      <c r="HI798"/>
      <c r="HJ798"/>
      <c r="HK798"/>
      <c r="HL798"/>
      <c r="HM798"/>
      <c r="HN798"/>
      <c r="HO798"/>
      <c r="HP798"/>
      <c r="HQ798"/>
      <c r="HR798"/>
      <c r="HS798"/>
      <c r="HT798"/>
      <c r="HU798"/>
      <c r="HV798"/>
      <c r="HW798"/>
      <c r="HX798"/>
      <c r="HY798"/>
      <c r="HZ798"/>
      <c r="IA798"/>
      <c r="IB798"/>
      <c r="IC798"/>
      <c r="ID798"/>
      <c r="IE798"/>
    </row>
    <row r="799" spans="1:239" x14ac:dyDescent="0.25">
      <c r="A799" s="5"/>
      <c r="B799" s="5"/>
      <c r="C799" s="5"/>
      <c r="D799" s="5"/>
      <c r="E799" s="5"/>
      <c r="F799" s="5"/>
      <c r="G799" s="5"/>
      <c r="H799" s="5"/>
      <c r="I799" s="5"/>
      <c r="J799" s="5"/>
      <c r="K799" s="5"/>
      <c r="L799" s="5"/>
      <c r="M799" s="5"/>
      <c r="N799" s="5"/>
      <c r="O799" s="5"/>
      <c r="P799" s="5"/>
      <c r="Q799" s="100"/>
      <c r="R799" s="5"/>
      <c r="S799" s="100"/>
      <c r="T799" s="5"/>
      <c r="U799" s="5"/>
      <c r="V799" s="138"/>
      <c r="W799" s="5"/>
      <c r="X799" s="5"/>
      <c r="Y799" s="5"/>
      <c r="Z799" s="5"/>
      <c r="AA799" s="5"/>
      <c r="AB799" s="5"/>
      <c r="AC799" s="5"/>
      <c r="AD799" s="5"/>
      <c r="AE799" s="5"/>
      <c r="AF799"/>
      <c r="AG799"/>
      <c r="AH799"/>
      <c r="AI799"/>
      <c r="AJ799"/>
      <c r="AK799"/>
      <c r="AL799"/>
      <c r="AM799"/>
      <c r="AN799"/>
      <c r="AO799"/>
      <c r="AP799"/>
      <c r="AQ799"/>
      <c r="AR799"/>
      <c r="AS799"/>
      <c r="AT799"/>
      <c r="AU799"/>
      <c r="AV799"/>
      <c r="AW799"/>
      <c r="AX799"/>
      <c r="AY799"/>
      <c r="AZ799"/>
      <c r="BA799"/>
      <c r="BB799"/>
      <c r="BC799"/>
      <c r="BD799"/>
      <c r="BE799"/>
      <c r="BF799"/>
      <c r="BG799"/>
      <c r="BH799"/>
      <c r="BI799"/>
      <c r="BJ799"/>
      <c r="BK799"/>
      <c r="BL799"/>
      <c r="BM799"/>
      <c r="BN799"/>
      <c r="BO799"/>
      <c r="BP799"/>
      <c r="BQ799"/>
      <c r="BR799"/>
      <c r="BS799"/>
      <c r="BT799"/>
      <c r="BU799"/>
      <c r="BV799"/>
      <c r="BW799"/>
      <c r="BX799"/>
      <c r="BY799"/>
      <c r="BZ799"/>
      <c r="CA799"/>
      <c r="CB799"/>
      <c r="CC799"/>
      <c r="CD799"/>
      <c r="CE799"/>
      <c r="CF799"/>
      <c r="CG799"/>
      <c r="CH799"/>
      <c r="CI799"/>
      <c r="CJ799"/>
      <c r="CK799"/>
      <c r="CL799"/>
      <c r="CM799"/>
      <c r="CN799"/>
      <c r="CO799"/>
      <c r="CP799"/>
      <c r="CQ799"/>
      <c r="CR799"/>
      <c r="CS799"/>
      <c r="CT799"/>
      <c r="CU799"/>
      <c r="CV799"/>
      <c r="CW799"/>
      <c r="CX799"/>
      <c r="CY799"/>
      <c r="CZ799"/>
      <c r="DA799"/>
      <c r="DB799"/>
      <c r="DC799"/>
      <c r="DD799"/>
      <c r="DE799"/>
      <c r="DF799"/>
      <c r="DG799"/>
      <c r="DH799"/>
      <c r="DI799"/>
      <c r="DJ799"/>
      <c r="DK799"/>
      <c r="DL799"/>
      <c r="DM799"/>
      <c r="DN799"/>
      <c r="DO799"/>
      <c r="DP799"/>
      <c r="DQ799"/>
      <c r="DR799"/>
      <c r="DS799"/>
      <c r="DT799"/>
      <c r="DU799"/>
      <c r="DV799"/>
      <c r="DW799"/>
      <c r="DX799"/>
      <c r="DY799"/>
      <c r="DZ799"/>
      <c r="EA799"/>
      <c r="EB799"/>
      <c r="EC799"/>
      <c r="ED799"/>
      <c r="EE799"/>
      <c r="EF799"/>
      <c r="EG799"/>
      <c r="EH799"/>
      <c r="EI799"/>
      <c r="EJ799"/>
      <c r="EK799"/>
      <c r="EL799"/>
      <c r="EM799"/>
      <c r="EN799"/>
      <c r="EO799"/>
      <c r="EP799"/>
      <c r="EQ799"/>
      <c r="ER799"/>
      <c r="ES799"/>
      <c r="ET799"/>
      <c r="EU799"/>
      <c r="EV799"/>
      <c r="EW799"/>
      <c r="EX799"/>
      <c r="EY799"/>
      <c r="EZ799"/>
      <c r="FA799"/>
      <c r="FB799"/>
      <c r="FC799"/>
      <c r="FD799"/>
      <c r="FE799"/>
      <c r="FF799"/>
      <c r="FG799"/>
      <c r="FH799"/>
      <c r="FI799"/>
      <c r="FJ799"/>
      <c r="FK799"/>
      <c r="FL799"/>
      <c r="FM799"/>
      <c r="FN799"/>
      <c r="FO799"/>
      <c r="FP799"/>
      <c r="FQ799"/>
      <c r="FR799"/>
      <c r="FS799"/>
      <c r="FT799"/>
      <c r="FU799"/>
      <c r="FV799"/>
      <c r="FW799"/>
      <c r="FX799"/>
      <c r="FY799"/>
      <c r="FZ799"/>
      <c r="GA799"/>
      <c r="GB799"/>
      <c r="GC799"/>
      <c r="GD799"/>
      <c r="GE799"/>
      <c r="GF799"/>
      <c r="GG799"/>
      <c r="GH799"/>
      <c r="GI799"/>
      <c r="GJ799"/>
      <c r="GK799"/>
      <c r="GL799"/>
      <c r="GM799"/>
      <c r="GN799"/>
      <c r="GO799"/>
      <c r="GP799"/>
      <c r="GQ799"/>
      <c r="GR799"/>
      <c r="GS799"/>
      <c r="GT799"/>
      <c r="GU799"/>
      <c r="GV799"/>
      <c r="GW799"/>
      <c r="GX799"/>
      <c r="GY799"/>
      <c r="GZ799"/>
      <c r="HA799"/>
      <c r="HB799"/>
      <c r="HC799"/>
      <c r="HD799"/>
      <c r="HE799"/>
      <c r="HF799"/>
      <c r="HG799"/>
      <c r="HH799"/>
      <c r="HI799"/>
      <c r="HJ799"/>
      <c r="HK799"/>
      <c r="HL799"/>
      <c r="HM799"/>
      <c r="HN799"/>
      <c r="HO799"/>
      <c r="HP799"/>
      <c r="HQ799"/>
      <c r="HR799"/>
      <c r="HS799"/>
      <c r="HT799"/>
      <c r="HU799"/>
      <c r="HV799"/>
      <c r="HW799"/>
      <c r="HX799"/>
      <c r="HY799"/>
      <c r="HZ799"/>
      <c r="IA799"/>
      <c r="IB799"/>
      <c r="IC799"/>
      <c r="ID799"/>
      <c r="IE799"/>
    </row>
    <row r="800" spans="1:239" x14ac:dyDescent="0.25">
      <c r="A800" s="5"/>
      <c r="B800" s="5"/>
      <c r="C800" s="5"/>
      <c r="D800" s="5"/>
      <c r="E800" s="5"/>
      <c r="F800" s="5"/>
      <c r="G800" s="5"/>
      <c r="H800" s="5"/>
      <c r="I800" s="5"/>
      <c r="J800" s="5"/>
      <c r="K800" s="5"/>
      <c r="L800" s="5"/>
      <c r="M800" s="5"/>
      <c r="N800" s="5"/>
      <c r="O800" s="5"/>
      <c r="P800" s="5"/>
      <c r="Q800" s="100"/>
      <c r="R800" s="5"/>
      <c r="S800" s="100"/>
      <c r="T800" s="5"/>
      <c r="U800" s="5"/>
      <c r="V800" s="138"/>
      <c r="W800" s="5"/>
      <c r="X800" s="5"/>
      <c r="Y800" s="5"/>
      <c r="Z800" s="5"/>
      <c r="AA800" s="5"/>
      <c r="AB800" s="5"/>
      <c r="AC800" s="5"/>
      <c r="AD800" s="5"/>
      <c r="AE800" s="5"/>
      <c r="AF800"/>
      <c r="AG800"/>
      <c r="AH800"/>
      <c r="AI800"/>
      <c r="AJ800"/>
      <c r="AK800"/>
      <c r="AL800"/>
      <c r="AM800"/>
      <c r="AN800"/>
      <c r="AO800"/>
      <c r="AP800"/>
      <c r="AQ800"/>
      <c r="AR800"/>
      <c r="AS800"/>
      <c r="AT800"/>
      <c r="AU800"/>
      <c r="AV800"/>
      <c r="AW800"/>
      <c r="AX800"/>
      <c r="AY800"/>
      <c r="AZ800"/>
      <c r="BA800"/>
      <c r="BB800"/>
      <c r="BC800"/>
      <c r="BD800"/>
      <c r="BE800"/>
      <c r="BF800"/>
      <c r="BG800"/>
      <c r="BH800"/>
      <c r="BI800"/>
      <c r="BJ800"/>
      <c r="BK800"/>
      <c r="BL800"/>
      <c r="BM800"/>
      <c r="BN800"/>
      <c r="BO800"/>
      <c r="BP800"/>
      <c r="BQ800"/>
      <c r="BR800"/>
      <c r="BS800"/>
      <c r="BT800"/>
      <c r="BU800"/>
      <c r="BV800"/>
      <c r="BW800"/>
      <c r="BX800"/>
      <c r="BY800"/>
      <c r="BZ800"/>
      <c r="CA800"/>
      <c r="CB800"/>
      <c r="CC800"/>
      <c r="CD800"/>
      <c r="CE800"/>
      <c r="CF800"/>
      <c r="CG800"/>
      <c r="CH800"/>
      <c r="CI800"/>
      <c r="CJ800"/>
      <c r="CK800"/>
      <c r="CL800"/>
      <c r="CM800"/>
      <c r="CN800"/>
      <c r="CO800"/>
      <c r="CP800"/>
      <c r="CQ800"/>
      <c r="CR800"/>
      <c r="CS800"/>
      <c r="CT800"/>
      <c r="CU800"/>
      <c r="CV800"/>
      <c r="CW800"/>
      <c r="CX800"/>
      <c r="CY800"/>
      <c r="CZ800"/>
      <c r="DA800"/>
      <c r="DB800"/>
      <c r="DC800"/>
      <c r="DD800"/>
      <c r="DE800"/>
      <c r="DF800"/>
      <c r="DG800"/>
      <c r="DH800"/>
      <c r="DI800"/>
      <c r="DJ800"/>
      <c r="DK800"/>
      <c r="DL800"/>
      <c r="DM800"/>
      <c r="DN800"/>
      <c r="DO800"/>
      <c r="DP800"/>
      <c r="DQ800"/>
      <c r="DR800"/>
      <c r="DS800"/>
      <c r="DT800"/>
      <c r="DU800"/>
      <c r="DV800"/>
      <c r="DW800"/>
      <c r="DX800"/>
      <c r="DY800"/>
      <c r="DZ800"/>
      <c r="EA800"/>
      <c r="EB800"/>
      <c r="EC800"/>
      <c r="ED800"/>
      <c r="EE800"/>
      <c r="EF800"/>
      <c r="EG800"/>
      <c r="EH800"/>
      <c r="EI800"/>
      <c r="EJ800"/>
      <c r="EK800"/>
      <c r="EL800"/>
      <c r="EM800"/>
      <c r="EN800"/>
      <c r="EO800"/>
      <c r="EP800"/>
      <c r="EQ800"/>
      <c r="ER800"/>
      <c r="ES800"/>
      <c r="ET800"/>
      <c r="EU800"/>
      <c r="EV800"/>
      <c r="EW800"/>
      <c r="EX800"/>
      <c r="EY800"/>
      <c r="EZ800"/>
      <c r="FA800"/>
      <c r="FB800"/>
      <c r="FC800"/>
      <c r="FD800"/>
      <c r="FE800"/>
      <c r="FF800"/>
      <c r="FG800"/>
      <c r="FH800"/>
      <c r="FI800"/>
      <c r="FJ800"/>
      <c r="FK800"/>
      <c r="FL800"/>
      <c r="FM800"/>
      <c r="FN800"/>
      <c r="FO800"/>
      <c r="FP800"/>
      <c r="FQ800"/>
      <c r="FR800"/>
      <c r="FS800"/>
      <c r="FT800"/>
      <c r="FU800"/>
      <c r="FV800"/>
      <c r="FW800"/>
      <c r="FX800"/>
      <c r="FY800"/>
      <c r="FZ800"/>
      <c r="GA800"/>
      <c r="GB800"/>
      <c r="GC800"/>
      <c r="GD800"/>
      <c r="GE800"/>
      <c r="GF800"/>
      <c r="GG800"/>
      <c r="GH800"/>
      <c r="GI800"/>
      <c r="GJ800"/>
      <c r="GK800"/>
      <c r="GL800"/>
      <c r="GM800"/>
      <c r="GN800"/>
      <c r="GO800"/>
      <c r="GP800"/>
      <c r="GQ800"/>
      <c r="GR800"/>
      <c r="GS800"/>
      <c r="GT800"/>
      <c r="GU800"/>
      <c r="GV800"/>
      <c r="GW800"/>
      <c r="GX800"/>
      <c r="GY800"/>
      <c r="GZ800"/>
      <c r="HA800"/>
      <c r="HB800"/>
      <c r="HC800"/>
      <c r="HD800"/>
      <c r="HE800"/>
      <c r="HF800"/>
      <c r="HG800"/>
      <c r="HH800"/>
      <c r="HI800"/>
      <c r="HJ800"/>
      <c r="HK800"/>
      <c r="HL800"/>
      <c r="HM800"/>
      <c r="HN800"/>
      <c r="HO800"/>
      <c r="HP800"/>
      <c r="HQ800"/>
      <c r="HR800"/>
      <c r="HS800"/>
      <c r="HT800"/>
      <c r="HU800"/>
      <c r="HV800"/>
      <c r="HW800"/>
      <c r="HX800"/>
      <c r="HY800"/>
      <c r="HZ800"/>
      <c r="IA800"/>
      <c r="IB800"/>
      <c r="IC800"/>
      <c r="ID800"/>
      <c r="IE800"/>
    </row>
    <row r="801" spans="1:239" x14ac:dyDescent="0.25">
      <c r="A801" s="5"/>
      <c r="B801" s="5"/>
      <c r="C801" s="5"/>
      <c r="D801" s="5"/>
      <c r="E801" s="5"/>
      <c r="F801" s="5"/>
      <c r="G801" s="5"/>
      <c r="H801" s="5"/>
      <c r="I801" s="5"/>
      <c r="J801" s="5"/>
      <c r="K801" s="5"/>
      <c r="L801" s="5"/>
      <c r="M801" s="5"/>
      <c r="N801" s="5"/>
      <c r="O801" s="5"/>
      <c r="P801" s="5"/>
      <c r="Q801" s="100"/>
      <c r="R801" s="5"/>
      <c r="S801" s="100"/>
      <c r="T801" s="5"/>
      <c r="U801" s="5"/>
      <c r="V801" s="138"/>
      <c r="W801" s="5"/>
      <c r="X801" s="5"/>
      <c r="Y801" s="5"/>
      <c r="Z801" s="5"/>
      <c r="AA801" s="5"/>
      <c r="AB801" s="5"/>
      <c r="AC801" s="5"/>
      <c r="AD801" s="5"/>
      <c r="AE801" s="5"/>
      <c r="AF801"/>
      <c r="AG801"/>
      <c r="AH801"/>
      <c r="AI801"/>
      <c r="AJ801"/>
      <c r="AK801"/>
      <c r="AL801"/>
      <c r="AM801"/>
      <c r="AN801"/>
      <c r="AO801"/>
      <c r="AP801"/>
      <c r="AQ801"/>
      <c r="AR801"/>
      <c r="AS801"/>
      <c r="AT801"/>
      <c r="AU801"/>
      <c r="AV801"/>
      <c r="AW801"/>
      <c r="AX801"/>
      <c r="AY801"/>
      <c r="AZ801"/>
      <c r="BA801"/>
      <c r="BB801"/>
      <c r="BC801"/>
      <c r="BD801"/>
      <c r="BE801"/>
      <c r="BF801"/>
      <c r="BG801"/>
      <c r="BH801"/>
      <c r="BI801"/>
      <c r="BJ801"/>
      <c r="BK801"/>
      <c r="BL801"/>
      <c r="BM801"/>
      <c r="BN801"/>
      <c r="BO801"/>
      <c r="BP801"/>
      <c r="BQ801"/>
      <c r="BR801"/>
      <c r="BS801"/>
      <c r="BT801"/>
      <c r="BU801"/>
      <c r="BV801"/>
      <c r="BW801"/>
      <c r="BX801"/>
      <c r="BY801"/>
      <c r="BZ801"/>
      <c r="CA801"/>
      <c r="CB801"/>
      <c r="CC801"/>
      <c r="CD801"/>
      <c r="CE801"/>
      <c r="CF801"/>
      <c r="CG801"/>
      <c r="CH801"/>
      <c r="CI801"/>
      <c r="CJ801"/>
      <c r="CK801"/>
      <c r="CL801"/>
      <c r="CM801"/>
      <c r="CN801"/>
      <c r="CO801"/>
      <c r="CP801"/>
      <c r="CQ801"/>
      <c r="CR801"/>
      <c r="CS801"/>
      <c r="CT801"/>
      <c r="CU801"/>
      <c r="CV801"/>
      <c r="CW801"/>
      <c r="CX801"/>
      <c r="CY801"/>
      <c r="CZ801"/>
      <c r="DA801"/>
      <c r="DB801"/>
      <c r="DC801"/>
      <c r="DD801"/>
      <c r="DE801"/>
      <c r="DF801"/>
      <c r="DG801"/>
      <c r="DH801"/>
      <c r="DI801"/>
      <c r="DJ801"/>
      <c r="DK801"/>
      <c r="DL801"/>
      <c r="DM801"/>
      <c r="DN801"/>
      <c r="DO801"/>
      <c r="DP801"/>
      <c r="DQ801"/>
      <c r="DR801"/>
      <c r="DS801"/>
      <c r="DT801"/>
      <c r="DU801"/>
      <c r="DV801"/>
      <c r="DW801"/>
      <c r="DX801"/>
      <c r="DY801"/>
      <c r="DZ801"/>
      <c r="EA801"/>
      <c r="EB801"/>
      <c r="EC801"/>
      <c r="ED801"/>
      <c r="EE801"/>
      <c r="EF801"/>
      <c r="EG801"/>
      <c r="EH801"/>
      <c r="EI801"/>
      <c r="EJ801"/>
      <c r="EK801"/>
      <c r="EL801"/>
      <c r="EM801"/>
      <c r="EN801"/>
      <c r="EO801"/>
      <c r="EP801"/>
      <c r="EQ801"/>
      <c r="ER801"/>
      <c r="ES801"/>
      <c r="ET801"/>
      <c r="EU801"/>
      <c r="EV801"/>
      <c r="EW801"/>
      <c r="EX801"/>
      <c r="EY801"/>
      <c r="EZ801"/>
      <c r="FA801"/>
      <c r="FB801"/>
      <c r="FC801"/>
      <c r="FD801"/>
      <c r="FE801"/>
      <c r="FF801"/>
      <c r="FG801"/>
      <c r="FH801"/>
      <c r="FI801"/>
      <c r="FJ801"/>
      <c r="FK801"/>
      <c r="FL801"/>
      <c r="FM801"/>
      <c r="FN801"/>
      <c r="FO801"/>
      <c r="FP801"/>
      <c r="FQ801"/>
      <c r="FR801"/>
      <c r="FS801"/>
      <c r="FT801"/>
      <c r="FU801"/>
      <c r="FV801"/>
      <c r="FW801"/>
      <c r="FX801"/>
      <c r="FY801"/>
      <c r="FZ801"/>
      <c r="GA801"/>
      <c r="GB801"/>
      <c r="GC801"/>
      <c r="GD801"/>
      <c r="GE801"/>
      <c r="GF801"/>
      <c r="GG801"/>
      <c r="GH801"/>
      <c r="GI801"/>
      <c r="GJ801"/>
      <c r="GK801"/>
      <c r="GL801"/>
      <c r="GM801"/>
      <c r="GN801"/>
      <c r="GO801"/>
      <c r="GP801"/>
      <c r="GQ801"/>
      <c r="GR801"/>
      <c r="GS801"/>
      <c r="GT801"/>
      <c r="GU801"/>
      <c r="GV801"/>
      <c r="GW801"/>
      <c r="GX801"/>
      <c r="GY801"/>
      <c r="GZ801"/>
      <c r="HA801"/>
      <c r="HB801"/>
      <c r="HC801"/>
      <c r="HD801"/>
      <c r="HE801"/>
      <c r="HF801"/>
      <c r="HG801"/>
      <c r="HH801"/>
      <c r="HI801"/>
      <c r="HJ801"/>
      <c r="HK801"/>
      <c r="HL801"/>
      <c r="HM801"/>
      <c r="HN801"/>
      <c r="HO801"/>
      <c r="HP801"/>
      <c r="HQ801"/>
      <c r="HR801"/>
      <c r="HS801"/>
      <c r="HT801"/>
      <c r="HU801"/>
      <c r="HV801"/>
      <c r="HW801"/>
      <c r="HX801"/>
      <c r="HY801"/>
      <c r="HZ801"/>
      <c r="IA801"/>
      <c r="IB801"/>
      <c r="IC801"/>
      <c r="ID801"/>
      <c r="IE801"/>
    </row>
    <row r="802" spans="1:239" x14ac:dyDescent="0.25">
      <c r="A802" s="5"/>
      <c r="B802" s="5"/>
      <c r="C802" s="5"/>
      <c r="D802" s="5"/>
      <c r="E802" s="5"/>
      <c r="F802" s="5"/>
      <c r="G802" s="5"/>
      <c r="H802" s="5"/>
      <c r="I802" s="5"/>
      <c r="J802" s="5"/>
      <c r="K802" s="5"/>
      <c r="L802" s="5"/>
      <c r="M802" s="5"/>
      <c r="N802" s="5"/>
      <c r="O802" s="5"/>
      <c r="P802" s="5"/>
      <c r="Q802" s="100"/>
      <c r="R802" s="5"/>
      <c r="S802" s="100"/>
      <c r="T802" s="5"/>
      <c r="U802" s="5"/>
      <c r="V802" s="138"/>
      <c r="W802" s="5"/>
      <c r="X802" s="5"/>
      <c r="Y802" s="5"/>
      <c r="Z802" s="5"/>
      <c r="AA802" s="5"/>
      <c r="AB802" s="5"/>
      <c r="AC802" s="5"/>
      <c r="AD802" s="5"/>
      <c r="AE802" s="5"/>
      <c r="AF802"/>
      <c r="AG802"/>
      <c r="AH802"/>
      <c r="AI802"/>
      <c r="AJ802"/>
      <c r="AK802"/>
      <c r="AL802"/>
      <c r="AM802"/>
      <c r="AN802"/>
      <c r="AO802"/>
      <c r="AP802"/>
      <c r="AQ802"/>
      <c r="AR802"/>
      <c r="AS802"/>
      <c r="AT802"/>
      <c r="AU802"/>
      <c r="AV802"/>
      <c r="AW802"/>
      <c r="AX802"/>
      <c r="AY802"/>
      <c r="AZ802"/>
      <c r="BA802"/>
      <c r="BB802"/>
      <c r="BC802"/>
      <c r="BD802"/>
      <c r="BE802"/>
      <c r="BF802"/>
      <c r="BG802"/>
      <c r="BH802"/>
      <c r="BI802"/>
      <c r="BJ802"/>
      <c r="BK802"/>
      <c r="BL802"/>
      <c r="BM802"/>
      <c r="BN802"/>
      <c r="BO802"/>
      <c r="BP802"/>
      <c r="BQ802"/>
      <c r="BR802"/>
      <c r="BS802"/>
      <c r="BT802"/>
      <c r="BU802"/>
      <c r="BV802"/>
      <c r="BW802"/>
      <c r="BX802"/>
      <c r="BY802"/>
      <c r="BZ802"/>
      <c r="CA802"/>
      <c r="CB802"/>
      <c r="CC802"/>
      <c r="CD802"/>
      <c r="CE802"/>
      <c r="CF802"/>
      <c r="CG802"/>
      <c r="CH802"/>
      <c r="CI802"/>
      <c r="CJ802"/>
      <c r="CK802"/>
      <c r="CL802"/>
      <c r="CM802"/>
      <c r="CN802"/>
      <c r="CO802"/>
      <c r="CP802"/>
      <c r="CQ802"/>
      <c r="CR802"/>
      <c r="CS802"/>
      <c r="CT802"/>
      <c r="CU802"/>
      <c r="CV802"/>
      <c r="CW802"/>
      <c r="CX802"/>
      <c r="CY802"/>
      <c r="CZ802"/>
      <c r="DA802"/>
      <c r="DB802"/>
      <c r="DC802"/>
      <c r="DD802"/>
      <c r="DE802"/>
      <c r="DF802"/>
      <c r="DG802"/>
      <c r="DH802"/>
      <c r="DI802"/>
      <c r="DJ802"/>
      <c r="DK802"/>
      <c r="DL802"/>
      <c r="DM802"/>
      <c r="DN802"/>
      <c r="DO802"/>
      <c r="DP802"/>
      <c r="DQ802"/>
      <c r="DR802"/>
      <c r="DS802"/>
      <c r="DT802"/>
      <c r="DU802"/>
      <c r="DV802"/>
      <c r="DW802"/>
      <c r="DX802"/>
      <c r="DY802"/>
      <c r="DZ802"/>
      <c r="EA802"/>
      <c r="EB802"/>
      <c r="EC802"/>
      <c r="ED802"/>
      <c r="EE802"/>
      <c r="EF802"/>
      <c r="EG802"/>
      <c r="EH802"/>
      <c r="EI802"/>
      <c r="EJ802"/>
      <c r="EK802"/>
      <c r="EL802"/>
      <c r="EM802"/>
      <c r="EN802"/>
      <c r="EO802"/>
      <c r="EP802"/>
      <c r="EQ802"/>
      <c r="ER802"/>
      <c r="ES802"/>
      <c r="ET802"/>
      <c r="EU802"/>
      <c r="EV802"/>
      <c r="EW802"/>
      <c r="EX802"/>
      <c r="EY802"/>
      <c r="EZ802"/>
      <c r="FA802"/>
      <c r="FB802"/>
      <c r="FC802"/>
      <c r="FD802"/>
      <c r="FE802"/>
      <c r="FF802"/>
      <c r="FG802"/>
      <c r="FH802"/>
      <c r="FI802"/>
      <c r="FJ802"/>
      <c r="FK802"/>
      <c r="FL802"/>
      <c r="FM802"/>
      <c r="FN802"/>
      <c r="FO802"/>
      <c r="FP802"/>
      <c r="FQ802"/>
      <c r="FR802"/>
      <c r="FS802"/>
      <c r="FT802"/>
      <c r="FU802"/>
      <c r="FV802"/>
      <c r="FW802"/>
      <c r="FX802"/>
      <c r="FY802"/>
      <c r="FZ802"/>
      <c r="GA802"/>
      <c r="GB802"/>
      <c r="GC802"/>
      <c r="GD802"/>
      <c r="GE802"/>
      <c r="GF802"/>
      <c r="GG802"/>
      <c r="GH802"/>
      <c r="GI802"/>
      <c r="GJ802"/>
      <c r="GK802"/>
      <c r="GL802"/>
      <c r="GM802"/>
      <c r="GN802"/>
      <c r="GO802"/>
      <c r="GP802"/>
      <c r="GQ802"/>
      <c r="GR802"/>
      <c r="GS802"/>
      <c r="GT802"/>
      <c r="GU802"/>
      <c r="GV802"/>
      <c r="GW802"/>
      <c r="GX802"/>
      <c r="GY802"/>
      <c r="GZ802"/>
      <c r="HA802"/>
      <c r="HB802"/>
      <c r="HC802"/>
      <c r="HD802"/>
      <c r="HE802"/>
      <c r="HF802"/>
      <c r="HG802"/>
      <c r="HH802"/>
      <c r="HI802"/>
      <c r="HJ802"/>
      <c r="HK802"/>
      <c r="HL802"/>
      <c r="HM802"/>
      <c r="HN802"/>
      <c r="HO802"/>
      <c r="HP802"/>
      <c r="HQ802"/>
      <c r="HR802"/>
      <c r="HS802"/>
      <c r="HT802"/>
      <c r="HU802"/>
      <c r="HV802"/>
      <c r="HW802"/>
      <c r="HX802"/>
      <c r="HY802"/>
      <c r="HZ802"/>
      <c r="IA802"/>
      <c r="IB802"/>
      <c r="IC802"/>
      <c r="ID802"/>
      <c r="IE802"/>
    </row>
    <row r="803" spans="1:239" x14ac:dyDescent="0.25">
      <c r="A803" s="5"/>
      <c r="B803" s="5"/>
      <c r="C803" s="5"/>
      <c r="D803" s="5"/>
      <c r="E803" s="5"/>
      <c r="F803" s="5"/>
      <c r="G803" s="5"/>
      <c r="H803" s="5"/>
      <c r="I803" s="5"/>
      <c r="J803" s="5"/>
      <c r="K803" s="5"/>
      <c r="L803" s="5"/>
      <c r="M803" s="5"/>
      <c r="N803" s="5"/>
      <c r="O803" s="5"/>
      <c r="P803" s="5"/>
      <c r="Q803" s="100"/>
      <c r="R803" s="5"/>
      <c r="S803" s="100"/>
      <c r="T803" s="5"/>
      <c r="U803" s="5"/>
      <c r="V803" s="138"/>
      <c r="W803" s="5"/>
      <c r="X803" s="5"/>
      <c r="Y803" s="5"/>
      <c r="Z803" s="5"/>
      <c r="AA803" s="5"/>
      <c r="AB803" s="5"/>
      <c r="AC803" s="5"/>
      <c r="AD803" s="5"/>
      <c r="AE803" s="5"/>
      <c r="AF803"/>
      <c r="AG803"/>
      <c r="AH803"/>
      <c r="AI803"/>
      <c r="AJ803"/>
      <c r="AK803"/>
      <c r="AL803"/>
      <c r="AM803"/>
      <c r="AN803"/>
      <c r="AO803"/>
      <c r="AP803"/>
      <c r="AQ803"/>
      <c r="AR803"/>
      <c r="AS803"/>
      <c r="AT803"/>
      <c r="AU803"/>
      <c r="AV803"/>
      <c r="AW803"/>
      <c r="AX803"/>
      <c r="AY803"/>
      <c r="AZ803"/>
      <c r="BA803"/>
      <c r="BB803"/>
      <c r="BC803"/>
      <c r="BD803"/>
      <c r="BE803"/>
      <c r="BF803"/>
      <c r="BG803"/>
      <c r="BH803"/>
      <c r="BI803"/>
      <c r="BJ803"/>
      <c r="BK803"/>
      <c r="BL803"/>
      <c r="BM803"/>
      <c r="BN803"/>
      <c r="BO803"/>
      <c r="BP803"/>
      <c r="BQ803"/>
      <c r="BR803"/>
      <c r="BS803"/>
      <c r="BT803"/>
      <c r="BU803"/>
      <c r="BV803"/>
      <c r="BW803"/>
      <c r="BX803"/>
      <c r="BY803"/>
      <c r="BZ803"/>
      <c r="CA803"/>
      <c r="CB803"/>
      <c r="CC803"/>
      <c r="CD803"/>
      <c r="CE803"/>
      <c r="CF803"/>
      <c r="CG803"/>
      <c r="CH803"/>
      <c r="CI803"/>
      <c r="CJ803"/>
      <c r="CK803"/>
      <c r="CL803"/>
      <c r="CM803"/>
      <c r="CN803"/>
      <c r="CO803"/>
      <c r="CP803"/>
      <c r="CQ803"/>
      <c r="CR803"/>
      <c r="CS803"/>
      <c r="CT803"/>
      <c r="CU803"/>
      <c r="CV803"/>
      <c r="CW803"/>
      <c r="CX803"/>
      <c r="CY803"/>
      <c r="CZ803"/>
      <c r="DA803"/>
      <c r="DB803"/>
      <c r="DC803"/>
      <c r="DD803"/>
      <c r="DE803"/>
      <c r="DF803"/>
      <c r="DG803"/>
      <c r="DH803"/>
      <c r="DI803"/>
      <c r="DJ803"/>
      <c r="DK803"/>
      <c r="DL803"/>
      <c r="DM803"/>
      <c r="DN803"/>
      <c r="DO803"/>
      <c r="DP803"/>
      <c r="DQ803"/>
      <c r="DR803"/>
      <c r="DS803"/>
      <c r="DT803"/>
      <c r="DU803"/>
      <c r="DV803"/>
      <c r="DW803"/>
      <c r="DX803"/>
      <c r="DY803"/>
      <c r="DZ803"/>
      <c r="EA803"/>
      <c r="EB803"/>
      <c r="EC803"/>
      <c r="ED803"/>
      <c r="EE803"/>
      <c r="EF803"/>
      <c r="EG803"/>
      <c r="EH803"/>
      <c r="EI803"/>
      <c r="EJ803"/>
      <c r="EK803"/>
      <c r="EL803"/>
      <c r="EM803"/>
      <c r="EN803"/>
      <c r="EO803"/>
      <c r="EP803"/>
      <c r="EQ803"/>
      <c r="ER803"/>
      <c r="ES803"/>
      <c r="ET803"/>
      <c r="EU803"/>
      <c r="EV803"/>
      <c r="EW803"/>
      <c r="EX803"/>
      <c r="EY803"/>
      <c r="EZ803"/>
      <c r="FA803"/>
      <c r="FB803"/>
      <c r="FC803"/>
      <c r="FD803"/>
      <c r="FE803"/>
      <c r="FF803"/>
      <c r="FG803"/>
      <c r="FH803"/>
      <c r="FI803"/>
      <c r="FJ803"/>
      <c r="FK803"/>
      <c r="FL803"/>
      <c r="FM803"/>
      <c r="FN803"/>
      <c r="FO803"/>
      <c r="FP803"/>
      <c r="FQ803"/>
      <c r="FR803"/>
      <c r="FS803"/>
      <c r="FT803"/>
      <c r="FU803"/>
      <c r="FV803"/>
      <c r="FW803"/>
      <c r="FX803"/>
      <c r="FY803"/>
      <c r="FZ803"/>
      <c r="GA803"/>
      <c r="GB803"/>
      <c r="GC803"/>
      <c r="GD803"/>
      <c r="GE803"/>
      <c r="GF803"/>
      <c r="GG803"/>
      <c r="GH803"/>
      <c r="GI803"/>
      <c r="GJ803"/>
      <c r="GK803"/>
      <c r="GL803"/>
      <c r="GM803"/>
      <c r="GN803"/>
      <c r="GO803"/>
      <c r="GP803"/>
      <c r="GQ803"/>
      <c r="GR803"/>
      <c r="GS803"/>
      <c r="GT803"/>
      <c r="GU803"/>
      <c r="GV803"/>
      <c r="GW803"/>
      <c r="GX803"/>
      <c r="GY803"/>
      <c r="GZ803"/>
      <c r="HA803"/>
      <c r="HB803"/>
      <c r="HC803"/>
      <c r="HD803"/>
      <c r="HE803"/>
      <c r="HF803"/>
      <c r="HG803"/>
      <c r="HH803"/>
      <c r="HI803"/>
      <c r="HJ803"/>
      <c r="HK803"/>
      <c r="HL803"/>
      <c r="HM803"/>
      <c r="HN803"/>
      <c r="HO803"/>
      <c r="HP803"/>
      <c r="HQ803"/>
      <c r="HR803"/>
      <c r="HS803"/>
      <c r="HT803"/>
      <c r="HU803"/>
      <c r="HV803"/>
      <c r="HW803"/>
      <c r="HX803"/>
      <c r="HY803"/>
      <c r="HZ803"/>
      <c r="IA803"/>
      <c r="IB803"/>
      <c r="IC803"/>
      <c r="ID803"/>
      <c r="IE803"/>
    </row>
    <row r="804" spans="1:239" x14ac:dyDescent="0.25">
      <c r="A804" s="5"/>
      <c r="B804" s="5"/>
      <c r="C804" s="5"/>
      <c r="D804" s="5"/>
      <c r="E804" s="5"/>
      <c r="F804" s="5"/>
      <c r="G804" s="5"/>
      <c r="H804" s="5"/>
      <c r="I804" s="5"/>
      <c r="J804" s="5"/>
      <c r="K804" s="5"/>
      <c r="L804" s="5"/>
      <c r="M804" s="5"/>
      <c r="N804" s="5"/>
      <c r="O804" s="5"/>
      <c r="P804" s="5"/>
      <c r="Q804" s="100"/>
      <c r="R804" s="5"/>
      <c r="S804" s="100"/>
      <c r="T804" s="5"/>
      <c r="U804" s="5"/>
      <c r="V804" s="138"/>
      <c r="W804" s="5"/>
      <c r="X804" s="5"/>
      <c r="Y804" s="5"/>
      <c r="Z804" s="5"/>
      <c r="AA804" s="5"/>
      <c r="AB804" s="5"/>
      <c r="AC804" s="5"/>
      <c r="AD804" s="5"/>
      <c r="AE804" s="5"/>
      <c r="AF804"/>
      <c r="AG804"/>
      <c r="AH804"/>
      <c r="AI804"/>
      <c r="AJ804"/>
      <c r="AK804"/>
      <c r="AL804"/>
      <c r="AM804"/>
      <c r="AN804"/>
      <c r="AO804"/>
      <c r="AP804"/>
      <c r="AQ804"/>
      <c r="AR804"/>
      <c r="AS804"/>
      <c r="AT804"/>
      <c r="AU804"/>
      <c r="AV804"/>
      <c r="AW804"/>
      <c r="AX804"/>
      <c r="AY804"/>
      <c r="AZ804"/>
      <c r="BA804"/>
      <c r="BB804"/>
      <c r="BC804"/>
      <c r="BD804"/>
      <c r="BE804"/>
      <c r="BF804"/>
      <c r="BG804"/>
      <c r="BH804"/>
      <c r="BI804"/>
      <c r="BJ804"/>
      <c r="BK804"/>
      <c r="BL804"/>
      <c r="BM804"/>
      <c r="BN804"/>
      <c r="BO804"/>
      <c r="BP804"/>
      <c r="BQ804"/>
      <c r="BR804"/>
      <c r="BS804"/>
      <c r="BT804"/>
      <c r="BU804"/>
      <c r="BV804"/>
      <c r="BW804"/>
      <c r="BX804"/>
      <c r="BY804"/>
      <c r="BZ804"/>
      <c r="CA804"/>
      <c r="CB804"/>
      <c r="CC804"/>
      <c r="CD804"/>
      <c r="CE804"/>
      <c r="CF804"/>
      <c r="CG804"/>
      <c r="CH804"/>
      <c r="CI804"/>
      <c r="CJ804"/>
      <c r="CK804"/>
      <c r="CL804"/>
      <c r="CM804"/>
      <c r="CN804"/>
      <c r="CO804"/>
      <c r="CP804"/>
      <c r="CQ804"/>
      <c r="CR804"/>
      <c r="CS804"/>
      <c r="CT804"/>
      <c r="CU804"/>
      <c r="CV804"/>
      <c r="CW804"/>
      <c r="CX804"/>
      <c r="CY804"/>
      <c r="CZ804"/>
      <c r="DA804"/>
      <c r="DB804"/>
      <c r="DC804"/>
      <c r="DD804"/>
      <c r="DE804"/>
      <c r="DF804"/>
      <c r="DG804"/>
      <c r="DH804"/>
      <c r="DI804"/>
      <c r="DJ804"/>
      <c r="DK804"/>
      <c r="DL804"/>
      <c r="DM804"/>
      <c r="DN804"/>
      <c r="DO804"/>
      <c r="DP804"/>
      <c r="DQ804"/>
      <c r="DR804"/>
      <c r="DS804"/>
      <c r="DT804"/>
      <c r="DU804"/>
      <c r="DV804"/>
      <c r="DW804"/>
      <c r="DX804"/>
      <c r="DY804"/>
      <c r="DZ804"/>
      <c r="EA804"/>
      <c r="EB804"/>
      <c r="EC804"/>
      <c r="ED804"/>
      <c r="EE804"/>
      <c r="EF804"/>
      <c r="EG804"/>
      <c r="EH804"/>
      <c r="EI804"/>
      <c r="EJ804"/>
      <c r="EK804"/>
      <c r="EL804"/>
      <c r="EM804"/>
      <c r="EN804"/>
      <c r="EO804"/>
      <c r="EP804"/>
      <c r="EQ804"/>
      <c r="ER804"/>
      <c r="ES804"/>
      <c r="ET804"/>
      <c r="EU804"/>
      <c r="EV804"/>
      <c r="EW804"/>
      <c r="EX804"/>
      <c r="EY804"/>
      <c r="EZ804"/>
      <c r="FA804"/>
      <c r="FB804"/>
      <c r="FC804"/>
      <c r="FD804"/>
      <c r="FE804"/>
      <c r="FF804"/>
      <c r="FG804"/>
      <c r="FH804"/>
      <c r="FI804"/>
      <c r="FJ804"/>
      <c r="FK804"/>
      <c r="FL804"/>
      <c r="FM804"/>
      <c r="FN804"/>
      <c r="FO804"/>
      <c r="FP804"/>
      <c r="FQ804"/>
      <c r="FR804"/>
      <c r="FS804"/>
      <c r="FT804"/>
      <c r="FU804"/>
      <c r="FV804"/>
      <c r="FW804"/>
      <c r="FX804"/>
      <c r="FY804"/>
      <c r="FZ804"/>
      <c r="GA804"/>
      <c r="GB804"/>
      <c r="GC804"/>
      <c r="GD804"/>
      <c r="GE804"/>
      <c r="GF804"/>
      <c r="GG804"/>
      <c r="GH804"/>
      <c r="GI804"/>
      <c r="GJ804"/>
      <c r="GK804"/>
      <c r="GL804"/>
      <c r="GM804"/>
      <c r="GN804"/>
      <c r="GO804"/>
      <c r="GP804"/>
      <c r="GQ804"/>
      <c r="GR804"/>
      <c r="GS804"/>
      <c r="GT804"/>
      <c r="GU804"/>
      <c r="GV804"/>
      <c r="GW804"/>
      <c r="GX804"/>
      <c r="GY804"/>
      <c r="GZ804"/>
      <c r="HA804"/>
      <c r="HB804"/>
      <c r="HC804"/>
      <c r="HD804"/>
      <c r="HE804"/>
      <c r="HF804"/>
      <c r="HG804"/>
      <c r="HH804"/>
      <c r="HI804"/>
      <c r="HJ804"/>
      <c r="HK804"/>
      <c r="HL804"/>
      <c r="HM804"/>
      <c r="HN804"/>
      <c r="HO804"/>
      <c r="HP804"/>
      <c r="HQ804"/>
      <c r="HR804"/>
      <c r="HS804"/>
      <c r="HT804"/>
      <c r="HU804"/>
      <c r="HV804"/>
      <c r="HW804"/>
      <c r="HX804"/>
      <c r="HY804"/>
      <c r="HZ804"/>
      <c r="IA804"/>
      <c r="IB804"/>
      <c r="IC804"/>
      <c r="ID804"/>
      <c r="IE804"/>
    </row>
    <row r="805" spans="1:239" x14ac:dyDescent="0.25">
      <c r="A805" s="5"/>
      <c r="B805" s="5"/>
      <c r="C805" s="5"/>
      <c r="D805" s="5"/>
      <c r="E805" s="5"/>
      <c r="F805" s="5"/>
      <c r="G805" s="5"/>
      <c r="H805" s="5"/>
      <c r="I805" s="5"/>
      <c r="J805" s="5"/>
      <c r="K805" s="5"/>
      <c r="L805" s="5"/>
      <c r="M805" s="5"/>
      <c r="N805" s="5"/>
      <c r="O805" s="5"/>
      <c r="P805" s="5"/>
      <c r="Q805" s="100"/>
      <c r="R805" s="5"/>
      <c r="S805" s="100"/>
      <c r="T805" s="5"/>
      <c r="U805" s="5"/>
      <c r="V805" s="138"/>
      <c r="W805" s="5"/>
      <c r="X805" s="5"/>
      <c r="Y805" s="5"/>
      <c r="Z805" s="5"/>
      <c r="AA805" s="5"/>
      <c r="AB805" s="5"/>
      <c r="AC805" s="5"/>
      <c r="AD805" s="5"/>
      <c r="AE805" s="5"/>
      <c r="AF805"/>
      <c r="AG805"/>
      <c r="AH805"/>
      <c r="AI805"/>
      <c r="AJ805"/>
      <c r="AK805"/>
      <c r="AL805"/>
      <c r="AM805"/>
      <c r="AN805"/>
      <c r="AO805"/>
      <c r="AP805"/>
      <c r="AQ805"/>
      <c r="AR805"/>
      <c r="AS805"/>
      <c r="AT805"/>
      <c r="AU805"/>
      <c r="AV805"/>
      <c r="AW805"/>
      <c r="AX805"/>
      <c r="AY805"/>
      <c r="AZ805"/>
      <c r="BA805"/>
      <c r="BB805"/>
      <c r="BC805"/>
      <c r="BD805"/>
      <c r="BE805"/>
      <c r="BF805"/>
      <c r="BG805"/>
      <c r="BH805"/>
      <c r="BI805"/>
      <c r="BJ805"/>
      <c r="BK805"/>
      <c r="BL805"/>
      <c r="BM805"/>
      <c r="BN805"/>
      <c r="BO805"/>
      <c r="BP805"/>
      <c r="BQ805"/>
      <c r="BR805"/>
      <c r="BS805"/>
      <c r="BT805"/>
      <c r="BU805"/>
      <c r="BV805"/>
      <c r="BW805"/>
      <c r="BX805"/>
      <c r="BY805"/>
      <c r="BZ805"/>
      <c r="CA805"/>
      <c r="CB805"/>
      <c r="CC805"/>
      <c r="CD805"/>
      <c r="CE805"/>
      <c r="CF805"/>
      <c r="CG805"/>
      <c r="CH805"/>
      <c r="CI805"/>
      <c r="CJ805"/>
      <c r="CK805"/>
      <c r="CL805"/>
      <c r="CM805"/>
      <c r="CN805"/>
      <c r="CO805"/>
      <c r="CP805"/>
      <c r="CQ805"/>
      <c r="CR805"/>
      <c r="CS805"/>
      <c r="CT805"/>
      <c r="CU805"/>
      <c r="CV805"/>
      <c r="CW805"/>
      <c r="CX805"/>
      <c r="CY805"/>
      <c r="CZ805"/>
      <c r="DA805"/>
      <c r="DB805"/>
      <c r="DC805"/>
      <c r="DD805"/>
      <c r="DE805"/>
      <c r="DF805"/>
      <c r="DG805"/>
      <c r="DH805"/>
      <c r="DI805"/>
      <c r="DJ805"/>
      <c r="DK805"/>
      <c r="DL805"/>
      <c r="DM805"/>
      <c r="DN805"/>
      <c r="DO805"/>
      <c r="DP805"/>
      <c r="DQ805"/>
      <c r="DR805"/>
      <c r="DS805"/>
      <c r="DT805"/>
      <c r="DU805"/>
      <c r="DV805"/>
      <c r="DW805"/>
      <c r="DX805"/>
      <c r="DY805"/>
      <c r="DZ805"/>
      <c r="EA805"/>
      <c r="EB805"/>
      <c r="EC805"/>
      <c r="ED805"/>
      <c r="EE805"/>
      <c r="EF805"/>
      <c r="EG805"/>
      <c r="EH805"/>
      <c r="EI805"/>
      <c r="EJ805"/>
      <c r="EK805"/>
      <c r="EL805"/>
      <c r="EM805"/>
      <c r="EN805"/>
      <c r="EO805"/>
      <c r="EP805"/>
      <c r="EQ805"/>
      <c r="ER805"/>
      <c r="ES805"/>
      <c r="ET805"/>
      <c r="EU805"/>
      <c r="EV805"/>
      <c r="EW805"/>
      <c r="EX805"/>
      <c r="EY805"/>
      <c r="EZ805"/>
      <c r="FA805"/>
      <c r="FB805"/>
      <c r="FC805"/>
      <c r="FD805"/>
      <c r="FE805"/>
      <c r="FF805"/>
      <c r="FG805"/>
      <c r="FH805"/>
      <c r="FI805"/>
      <c r="FJ805"/>
      <c r="FK805"/>
      <c r="FL805"/>
      <c r="FM805"/>
      <c r="FN805"/>
      <c r="FO805"/>
      <c r="FP805"/>
      <c r="FQ805"/>
      <c r="FR805"/>
      <c r="FS805"/>
      <c r="FT805"/>
      <c r="FU805"/>
      <c r="FV805"/>
      <c r="FW805"/>
      <c r="FX805"/>
      <c r="FY805"/>
      <c r="FZ805"/>
      <c r="GA805"/>
      <c r="GB805"/>
      <c r="GC805"/>
      <c r="GD805"/>
      <c r="GE805"/>
      <c r="GF805"/>
      <c r="GG805"/>
      <c r="GH805"/>
      <c r="GI805"/>
      <c r="GJ805"/>
      <c r="GK805"/>
      <c r="GL805"/>
      <c r="GM805"/>
      <c r="GN805"/>
      <c r="GO805"/>
      <c r="GP805"/>
      <c r="GQ805"/>
      <c r="GR805"/>
      <c r="GS805"/>
      <c r="GT805"/>
      <c r="GU805"/>
      <c r="GV805"/>
      <c r="GW805"/>
      <c r="GX805"/>
      <c r="GY805"/>
      <c r="GZ805"/>
      <c r="HA805"/>
      <c r="HB805"/>
      <c r="HC805"/>
      <c r="HD805"/>
      <c r="HE805"/>
      <c r="HF805"/>
      <c r="HG805"/>
      <c r="HH805"/>
      <c r="HI805"/>
      <c r="HJ805"/>
      <c r="HK805"/>
      <c r="HL805"/>
      <c r="HM805"/>
      <c r="HN805"/>
      <c r="HO805"/>
      <c r="HP805"/>
      <c r="HQ805"/>
      <c r="HR805"/>
      <c r="HS805"/>
      <c r="HT805"/>
      <c r="HU805"/>
      <c r="HV805"/>
      <c r="HW805"/>
      <c r="HX805"/>
      <c r="HY805"/>
      <c r="HZ805"/>
      <c r="IA805"/>
      <c r="IB805"/>
      <c r="IC805"/>
      <c r="ID805"/>
      <c r="IE805"/>
    </row>
    <row r="806" spans="1:239" x14ac:dyDescent="0.25">
      <c r="A806" s="5"/>
      <c r="B806" s="5"/>
      <c r="C806" s="5"/>
      <c r="D806" s="5"/>
      <c r="E806" s="5"/>
      <c r="F806" s="5"/>
      <c r="G806" s="5"/>
      <c r="H806" s="5"/>
      <c r="I806" s="5"/>
      <c r="J806" s="5"/>
      <c r="K806" s="5"/>
      <c r="L806" s="5"/>
      <c r="M806" s="5"/>
      <c r="N806" s="5"/>
      <c r="O806" s="5"/>
      <c r="P806" s="5"/>
      <c r="Q806" s="100"/>
      <c r="R806" s="5"/>
      <c r="S806" s="100"/>
      <c r="T806" s="5"/>
      <c r="U806" s="5"/>
      <c r="V806" s="138"/>
      <c r="W806" s="5"/>
      <c r="X806" s="5"/>
      <c r="Y806" s="5"/>
      <c r="Z806" s="5"/>
      <c r="AA806" s="5"/>
      <c r="AB806" s="5"/>
      <c r="AC806" s="5"/>
      <c r="AD806" s="5"/>
      <c r="AE806" s="5"/>
      <c r="AF806"/>
      <c r="AG806"/>
      <c r="AH806"/>
      <c r="AI806"/>
      <c r="AJ806"/>
      <c r="AK806"/>
      <c r="AL806"/>
      <c r="AM806"/>
      <c r="AN806"/>
      <c r="AO806"/>
      <c r="AP806"/>
      <c r="AQ806"/>
      <c r="AR806"/>
      <c r="AS806"/>
      <c r="AT806"/>
      <c r="AU806"/>
      <c r="AV806"/>
      <c r="AW806"/>
      <c r="AX806"/>
      <c r="AY806"/>
      <c r="AZ806"/>
      <c r="BA806"/>
      <c r="BB806"/>
      <c r="BC806"/>
      <c r="BD806"/>
      <c r="BE806"/>
      <c r="BF806"/>
      <c r="BG806"/>
      <c r="BH806"/>
      <c r="BI806"/>
      <c r="BJ806"/>
      <c r="BK806"/>
      <c r="BL806"/>
      <c r="BM806"/>
      <c r="BN806"/>
      <c r="BO806"/>
      <c r="BP806"/>
      <c r="BQ806"/>
      <c r="BR806"/>
      <c r="BS806"/>
      <c r="BT806"/>
      <c r="BU806"/>
      <c r="BV806"/>
      <c r="BW806"/>
      <c r="BX806"/>
      <c r="BY806"/>
      <c r="BZ806"/>
      <c r="CA806"/>
      <c r="CB806"/>
      <c r="CC806"/>
      <c r="CD806"/>
      <c r="CE806"/>
      <c r="CF806"/>
      <c r="CG806"/>
      <c r="CH806"/>
      <c r="CI806"/>
      <c r="CJ806"/>
      <c r="CK806"/>
      <c r="CL806"/>
      <c r="CM806"/>
      <c r="CN806"/>
      <c r="CO806"/>
      <c r="CP806"/>
      <c r="CQ806"/>
      <c r="CR806"/>
      <c r="CS806"/>
      <c r="CT806"/>
      <c r="CU806"/>
      <c r="CV806"/>
      <c r="CW806"/>
      <c r="CX806"/>
      <c r="CY806"/>
      <c r="CZ806"/>
      <c r="DA806"/>
      <c r="DB806"/>
      <c r="DC806"/>
      <c r="DD806"/>
      <c r="DE806"/>
      <c r="DF806"/>
      <c r="DG806"/>
      <c r="DH806"/>
      <c r="DI806"/>
      <c r="DJ806"/>
      <c r="DK806"/>
      <c r="DL806"/>
      <c r="DM806"/>
      <c r="DN806"/>
      <c r="DO806"/>
      <c r="DP806"/>
      <c r="DQ806"/>
      <c r="DR806"/>
      <c r="DS806"/>
      <c r="DT806"/>
      <c r="DU806"/>
      <c r="DV806"/>
      <c r="DW806"/>
      <c r="DX806"/>
      <c r="DY806"/>
      <c r="DZ806"/>
      <c r="EA806"/>
      <c r="EB806"/>
      <c r="EC806"/>
      <c r="ED806"/>
      <c r="EE806"/>
      <c r="EF806"/>
      <c r="EG806"/>
      <c r="EH806"/>
      <c r="EI806"/>
      <c r="EJ806"/>
      <c r="EK806"/>
      <c r="EL806"/>
      <c r="EM806"/>
      <c r="EN806"/>
      <c r="EO806"/>
      <c r="EP806"/>
      <c r="EQ806"/>
      <c r="ER806"/>
      <c r="ES806"/>
      <c r="ET806"/>
      <c r="EU806"/>
      <c r="EV806"/>
      <c r="EW806"/>
      <c r="EX806"/>
      <c r="EY806"/>
      <c r="EZ806"/>
      <c r="FA806"/>
      <c r="FB806"/>
      <c r="FC806"/>
      <c r="FD806"/>
      <c r="FE806"/>
      <c r="FF806"/>
      <c r="FG806"/>
      <c r="FH806"/>
      <c r="FI806"/>
      <c r="FJ806"/>
      <c r="FK806"/>
      <c r="FL806"/>
      <c r="FM806"/>
      <c r="FN806"/>
      <c r="FO806"/>
      <c r="FP806"/>
      <c r="FQ806"/>
      <c r="FR806"/>
      <c r="FS806"/>
      <c r="FT806"/>
      <c r="FU806"/>
      <c r="FV806"/>
      <c r="FW806"/>
      <c r="FX806"/>
      <c r="FY806"/>
      <c r="FZ806"/>
      <c r="GA806"/>
      <c r="GB806"/>
      <c r="GC806"/>
      <c r="GD806"/>
      <c r="GE806"/>
      <c r="GF806"/>
      <c r="GG806"/>
      <c r="GH806"/>
      <c r="GI806"/>
      <c r="GJ806"/>
      <c r="GK806"/>
      <c r="GL806"/>
      <c r="GM806"/>
      <c r="GN806"/>
      <c r="GO806"/>
      <c r="GP806"/>
      <c r="GQ806"/>
      <c r="GR806"/>
      <c r="GS806"/>
      <c r="GT806"/>
      <c r="GU806"/>
      <c r="GV806"/>
      <c r="GW806"/>
      <c r="GX806"/>
      <c r="GY806"/>
      <c r="GZ806"/>
      <c r="HA806"/>
      <c r="HB806"/>
      <c r="HC806"/>
      <c r="HD806"/>
      <c r="HE806"/>
      <c r="HF806"/>
      <c r="HG806"/>
      <c r="HH806"/>
      <c r="HI806"/>
      <c r="HJ806"/>
      <c r="HK806"/>
      <c r="HL806"/>
      <c r="HM806"/>
      <c r="HN806"/>
      <c r="HO806"/>
      <c r="HP806"/>
      <c r="HQ806"/>
      <c r="HR806"/>
      <c r="HS806"/>
      <c r="HT806"/>
      <c r="HU806"/>
      <c r="HV806"/>
      <c r="HW806"/>
      <c r="HX806"/>
      <c r="HY806"/>
      <c r="HZ806"/>
      <c r="IA806"/>
      <c r="IB806"/>
      <c r="IC806"/>
      <c r="ID806"/>
      <c r="IE806"/>
    </row>
    <row r="807" spans="1:239" x14ac:dyDescent="0.25">
      <c r="A807" s="5"/>
      <c r="B807" s="5"/>
      <c r="C807" s="5"/>
      <c r="D807" s="5"/>
      <c r="E807" s="5"/>
      <c r="F807" s="5"/>
      <c r="G807" s="5"/>
      <c r="H807" s="5"/>
      <c r="I807" s="5"/>
      <c r="J807" s="5"/>
      <c r="K807" s="5"/>
      <c r="L807" s="5"/>
      <c r="M807" s="5"/>
      <c r="N807" s="5"/>
      <c r="O807" s="5"/>
      <c r="P807" s="5"/>
      <c r="Q807" s="100"/>
      <c r="R807" s="5"/>
      <c r="S807" s="100"/>
      <c r="T807" s="5"/>
      <c r="U807" s="5"/>
      <c r="V807" s="138"/>
      <c r="W807" s="5"/>
      <c r="X807" s="5"/>
      <c r="Y807" s="5"/>
      <c r="Z807" s="5"/>
      <c r="AA807" s="5"/>
      <c r="AB807" s="5"/>
      <c r="AC807" s="5"/>
      <c r="AD807" s="5"/>
      <c r="AE807" s="5"/>
      <c r="AF807"/>
      <c r="AG807"/>
      <c r="AH807"/>
      <c r="AI807"/>
      <c r="AJ807"/>
      <c r="AK807"/>
      <c r="AL807"/>
      <c r="AM807"/>
      <c r="AN807"/>
      <c r="AO807"/>
      <c r="AP807"/>
      <c r="AQ807"/>
      <c r="AR807"/>
      <c r="AS807"/>
      <c r="AT807"/>
      <c r="AU807"/>
      <c r="AV807"/>
      <c r="AW807"/>
      <c r="AX807"/>
      <c r="AY807"/>
      <c r="AZ807"/>
      <c r="BA807"/>
      <c r="BB807"/>
      <c r="BC807"/>
      <c r="BD807"/>
      <c r="BE807"/>
      <c r="BF807"/>
      <c r="BG807"/>
      <c r="BH807"/>
      <c r="BI807"/>
      <c r="BJ807"/>
      <c r="BK807"/>
      <c r="BL807"/>
      <c r="BM807"/>
      <c r="BN807"/>
      <c r="BO807"/>
      <c r="BP807"/>
      <c r="BQ807"/>
      <c r="BR807"/>
      <c r="BS807"/>
      <c r="BT807"/>
      <c r="BU807"/>
      <c r="BV807"/>
      <c r="BW807"/>
      <c r="BX807"/>
      <c r="BY807"/>
      <c r="BZ807"/>
      <c r="CA807"/>
      <c r="CB807"/>
      <c r="CC807"/>
      <c r="CD807"/>
      <c r="CE807"/>
      <c r="CF807"/>
      <c r="CG807"/>
      <c r="CH807"/>
      <c r="CI807"/>
      <c r="CJ807"/>
      <c r="CK807"/>
      <c r="CL807"/>
      <c r="CM807"/>
      <c r="CN807"/>
      <c r="CO807"/>
      <c r="CP807"/>
      <c r="CQ807"/>
      <c r="CR807"/>
      <c r="CS807"/>
      <c r="CT807"/>
      <c r="CU807"/>
      <c r="CV807"/>
      <c r="CW807"/>
      <c r="CX807"/>
      <c r="CY807"/>
      <c r="CZ807"/>
      <c r="DA807"/>
      <c r="DB807"/>
      <c r="DC807"/>
      <c r="DD807"/>
      <c r="DE807"/>
      <c r="DF807"/>
      <c r="DG807"/>
      <c r="DH807"/>
      <c r="DI807"/>
      <c r="DJ807"/>
      <c r="DK807"/>
      <c r="DL807"/>
      <c r="DM807"/>
      <c r="DN807"/>
      <c r="DO807"/>
      <c r="DP807"/>
      <c r="DQ807"/>
      <c r="DR807"/>
      <c r="DS807"/>
      <c r="DT807"/>
      <c r="DU807"/>
      <c r="DV807"/>
      <c r="DW807"/>
      <c r="DX807"/>
      <c r="DY807"/>
      <c r="DZ807"/>
      <c r="EA807"/>
      <c r="EB807"/>
      <c r="EC807"/>
      <c r="ED807"/>
      <c r="EE807"/>
      <c r="EF807"/>
      <c r="EG807"/>
      <c r="EH807"/>
      <c r="EI807"/>
      <c r="EJ807"/>
      <c r="EK807"/>
      <c r="EL807"/>
      <c r="EM807"/>
      <c r="EN807"/>
      <c r="EO807"/>
      <c r="EP807"/>
      <c r="EQ807"/>
      <c r="ER807"/>
      <c r="ES807"/>
      <c r="ET807"/>
      <c r="EU807"/>
      <c r="EV807"/>
      <c r="EW807"/>
      <c r="EX807"/>
      <c r="EY807"/>
      <c r="EZ807"/>
      <c r="FA807"/>
      <c r="FB807"/>
      <c r="FC807"/>
      <c r="FD807"/>
      <c r="FE807"/>
      <c r="FF807"/>
      <c r="FG807"/>
      <c r="FH807"/>
      <c r="FI807"/>
      <c r="FJ807"/>
      <c r="FK807"/>
      <c r="FL807"/>
      <c r="FM807"/>
      <c r="FN807"/>
      <c r="FO807"/>
      <c r="FP807"/>
      <c r="FQ807"/>
      <c r="FR807"/>
      <c r="FS807"/>
      <c r="FT807"/>
      <c r="FU807"/>
      <c r="FV807"/>
      <c r="FW807"/>
      <c r="FX807"/>
      <c r="FY807"/>
      <c r="FZ807"/>
      <c r="GA807"/>
      <c r="GB807"/>
      <c r="GC807"/>
      <c r="GD807"/>
      <c r="GE807"/>
      <c r="GF807"/>
      <c r="GG807"/>
      <c r="GH807"/>
      <c r="GI807"/>
      <c r="GJ807"/>
      <c r="GK807"/>
      <c r="GL807"/>
      <c r="GM807"/>
      <c r="GN807"/>
      <c r="GO807"/>
      <c r="GP807"/>
      <c r="GQ807"/>
      <c r="GR807"/>
      <c r="GS807"/>
      <c r="GT807"/>
      <c r="GU807"/>
      <c r="GV807"/>
      <c r="GW807"/>
      <c r="GX807"/>
      <c r="GY807"/>
      <c r="GZ807"/>
      <c r="HA807"/>
      <c r="HB807"/>
      <c r="HC807"/>
      <c r="HD807"/>
      <c r="HE807"/>
      <c r="HF807"/>
      <c r="HG807"/>
      <c r="HH807"/>
      <c r="HI807"/>
      <c r="HJ807"/>
      <c r="HK807"/>
      <c r="HL807"/>
      <c r="HM807"/>
      <c r="HN807"/>
      <c r="HO807"/>
      <c r="HP807"/>
      <c r="HQ807"/>
      <c r="HR807"/>
      <c r="HS807"/>
      <c r="HT807"/>
      <c r="HU807"/>
      <c r="HV807"/>
      <c r="HW807"/>
      <c r="HX807"/>
      <c r="HY807"/>
      <c r="HZ807"/>
      <c r="IA807"/>
      <c r="IB807"/>
      <c r="IC807"/>
      <c r="ID807"/>
      <c r="IE807"/>
    </row>
    <row r="808" spans="1:239" x14ac:dyDescent="0.25">
      <c r="A808" s="5"/>
      <c r="B808" s="5"/>
      <c r="C808" s="5"/>
      <c r="D808" s="5"/>
      <c r="E808" s="5"/>
      <c r="F808" s="5"/>
      <c r="G808" s="5"/>
      <c r="H808" s="5"/>
      <c r="I808" s="5"/>
      <c r="J808" s="5"/>
      <c r="K808" s="5"/>
      <c r="L808" s="5"/>
      <c r="M808" s="5"/>
      <c r="N808" s="5"/>
      <c r="O808" s="5"/>
      <c r="P808" s="5"/>
      <c r="Q808" s="100"/>
      <c r="R808" s="5"/>
      <c r="S808" s="100"/>
      <c r="T808" s="5"/>
      <c r="U808" s="5"/>
      <c r="V808" s="138"/>
      <c r="W808" s="5"/>
      <c r="X808" s="5"/>
      <c r="Y808" s="5"/>
      <c r="Z808" s="5"/>
      <c r="AA808" s="5"/>
      <c r="AB808" s="5"/>
      <c r="AC808" s="5"/>
      <c r="AD808" s="5"/>
      <c r="AE808" s="5"/>
      <c r="AF808"/>
      <c r="AG808"/>
      <c r="AH808"/>
      <c r="AI808"/>
      <c r="AJ808"/>
      <c r="AK808"/>
      <c r="AL808"/>
      <c r="AM808"/>
      <c r="AN808"/>
      <c r="AO808"/>
      <c r="AP808"/>
      <c r="AQ808"/>
      <c r="AR808"/>
      <c r="AS808"/>
      <c r="AT808"/>
      <c r="AU808"/>
      <c r="AV808"/>
      <c r="AW808"/>
      <c r="AX808"/>
      <c r="AY808"/>
      <c r="AZ808"/>
      <c r="BA808"/>
      <c r="BB808"/>
      <c r="BC808"/>
      <c r="BD808"/>
      <c r="BE808"/>
      <c r="BF808"/>
      <c r="BG808"/>
      <c r="BH808"/>
      <c r="BI808"/>
      <c r="BJ808"/>
      <c r="BK808"/>
      <c r="BL808"/>
      <c r="BM808"/>
      <c r="BN808"/>
      <c r="BO808"/>
      <c r="BP808"/>
      <c r="BQ808"/>
      <c r="BR808"/>
      <c r="BS808"/>
      <c r="BT808"/>
      <c r="BU808"/>
      <c r="BV808"/>
      <c r="BW808"/>
      <c r="BX808"/>
      <c r="BY808"/>
      <c r="BZ808"/>
      <c r="CA808"/>
      <c r="CB808"/>
      <c r="CC808"/>
      <c r="CD808"/>
      <c r="CE808"/>
      <c r="CF808"/>
      <c r="CG808"/>
      <c r="CH808"/>
      <c r="CI808"/>
      <c r="CJ808"/>
      <c r="CK808"/>
      <c r="CL808"/>
      <c r="CM808"/>
      <c r="CN808"/>
      <c r="CO808"/>
      <c r="CP808"/>
      <c r="CQ808"/>
      <c r="CR808"/>
      <c r="CS808"/>
      <c r="CT808"/>
      <c r="CU808"/>
      <c r="CV808"/>
      <c r="CW808"/>
      <c r="CX808"/>
      <c r="CY808"/>
      <c r="CZ808"/>
      <c r="DA808"/>
      <c r="DB808"/>
      <c r="DC808"/>
      <c r="DD808"/>
      <c r="DE808"/>
      <c r="DF808"/>
      <c r="DG808"/>
      <c r="DH808"/>
      <c r="DI808"/>
      <c r="DJ808"/>
      <c r="DK808"/>
      <c r="DL808"/>
      <c r="DM808"/>
      <c r="DN808"/>
      <c r="DO808"/>
      <c r="DP808"/>
      <c r="DQ808"/>
      <c r="DR808"/>
      <c r="DS808"/>
      <c r="DT808"/>
      <c r="DU808"/>
      <c r="DV808"/>
      <c r="DW808"/>
      <c r="DX808"/>
      <c r="DY808"/>
      <c r="DZ808"/>
      <c r="EA808"/>
      <c r="EB808"/>
      <c r="EC808"/>
      <c r="ED808"/>
      <c r="EE808"/>
      <c r="EF808"/>
      <c r="EG808"/>
      <c r="EH808"/>
      <c r="EI808"/>
      <c r="EJ808"/>
      <c r="EK808"/>
      <c r="EL808"/>
      <c r="EM808"/>
      <c r="EN808"/>
      <c r="EO808"/>
      <c r="EP808"/>
      <c r="EQ808"/>
      <c r="ER808"/>
      <c r="ES808"/>
      <c r="ET808"/>
      <c r="EU808"/>
      <c r="EV808"/>
      <c r="EW808"/>
      <c r="EX808"/>
      <c r="EY808"/>
      <c r="EZ808"/>
      <c r="FA808"/>
      <c r="FB808"/>
      <c r="FC808"/>
      <c r="FD808"/>
      <c r="FE808"/>
      <c r="FF808"/>
      <c r="FG808"/>
      <c r="FH808"/>
      <c r="FI808"/>
      <c r="FJ808"/>
      <c r="FK808"/>
      <c r="FL808"/>
      <c r="FM808"/>
      <c r="FN808"/>
      <c r="FO808"/>
      <c r="FP808"/>
      <c r="FQ808"/>
      <c r="FR808"/>
      <c r="FS808"/>
      <c r="FT808"/>
      <c r="FU808"/>
      <c r="FV808"/>
      <c r="FW808"/>
      <c r="FX808"/>
      <c r="FY808"/>
      <c r="FZ808"/>
      <c r="GA808"/>
      <c r="GB808"/>
      <c r="GC808"/>
      <c r="GD808"/>
      <c r="GE808"/>
      <c r="GF808"/>
      <c r="GG808"/>
      <c r="GH808"/>
      <c r="GI808"/>
      <c r="GJ808"/>
      <c r="GK808"/>
      <c r="GL808"/>
      <c r="GM808"/>
      <c r="GN808"/>
      <c r="GO808"/>
      <c r="GP808"/>
      <c r="GQ808"/>
      <c r="GR808"/>
      <c r="GS808"/>
      <c r="GT808"/>
      <c r="GU808"/>
      <c r="GV808"/>
      <c r="GW808"/>
      <c r="GX808"/>
      <c r="GY808"/>
      <c r="GZ808"/>
      <c r="HA808"/>
      <c r="HB808"/>
      <c r="HC808"/>
      <c r="HD808"/>
      <c r="HE808"/>
      <c r="HF808"/>
      <c r="HG808"/>
      <c r="HH808"/>
      <c r="HI808"/>
      <c r="HJ808"/>
      <c r="HK808"/>
      <c r="HL808"/>
      <c r="HM808"/>
      <c r="HN808"/>
      <c r="HO808"/>
      <c r="HP808"/>
      <c r="HQ808"/>
      <c r="HR808"/>
      <c r="HS808"/>
      <c r="HT808"/>
      <c r="HU808"/>
      <c r="HV808"/>
      <c r="HW808"/>
      <c r="HX808"/>
      <c r="HY808"/>
      <c r="HZ808"/>
      <c r="IA808"/>
      <c r="IB808"/>
      <c r="IC808"/>
      <c r="ID808"/>
      <c r="IE808"/>
    </row>
    <row r="809" spans="1:239" x14ac:dyDescent="0.25">
      <c r="A809" s="5"/>
      <c r="B809" s="5"/>
      <c r="C809" s="5"/>
      <c r="D809" s="5"/>
      <c r="E809" s="5"/>
      <c r="F809" s="5"/>
      <c r="G809" s="5"/>
      <c r="H809" s="5"/>
      <c r="I809" s="5"/>
      <c r="J809" s="5"/>
      <c r="K809" s="5"/>
      <c r="L809" s="5"/>
      <c r="M809" s="5"/>
      <c r="N809" s="5"/>
      <c r="O809" s="5"/>
      <c r="P809" s="5"/>
      <c r="Q809" s="100"/>
      <c r="R809" s="5"/>
      <c r="S809" s="100"/>
      <c r="T809" s="5"/>
      <c r="U809" s="5"/>
      <c r="V809" s="138"/>
      <c r="W809" s="5"/>
      <c r="X809" s="5"/>
      <c r="Y809" s="5"/>
      <c r="Z809" s="5"/>
      <c r="AA809" s="5"/>
      <c r="AB809" s="5"/>
      <c r="AC809" s="5"/>
      <c r="AD809" s="5"/>
      <c r="AE809" s="5"/>
      <c r="AF809"/>
      <c r="AG809"/>
      <c r="AH809"/>
      <c r="AI809"/>
      <c r="AJ809"/>
      <c r="AK809"/>
      <c r="AL809"/>
      <c r="AM809"/>
      <c r="AN809"/>
      <c r="AO809"/>
      <c r="AP809"/>
      <c r="AQ809"/>
      <c r="AR809"/>
      <c r="AS809"/>
      <c r="AT809"/>
      <c r="AU809"/>
      <c r="AV809"/>
      <c r="AW809"/>
      <c r="AX809"/>
      <c r="AY809"/>
      <c r="AZ809"/>
      <c r="BA809"/>
      <c r="BB809"/>
      <c r="BC809"/>
      <c r="BD809"/>
      <c r="BE809"/>
      <c r="BF809"/>
      <c r="BG809"/>
      <c r="BH809"/>
      <c r="BI809"/>
      <c r="BJ809"/>
      <c r="BK809"/>
      <c r="BL809"/>
      <c r="BM809"/>
      <c r="BN809"/>
      <c r="BO809"/>
      <c r="BP809"/>
      <c r="BQ809"/>
      <c r="BR809"/>
      <c r="BS809"/>
      <c r="BT809"/>
      <c r="BU809"/>
      <c r="BV809"/>
      <c r="BW809"/>
      <c r="BX809"/>
      <c r="BY809"/>
      <c r="BZ809"/>
      <c r="CA809"/>
      <c r="CB809"/>
      <c r="CC809"/>
      <c r="CD809"/>
      <c r="CE809"/>
      <c r="CF809"/>
      <c r="CG809"/>
      <c r="CH809"/>
      <c r="CI809"/>
      <c r="CJ809"/>
      <c r="CK809"/>
      <c r="CL809"/>
      <c r="CM809"/>
      <c r="CN809"/>
      <c r="CO809"/>
      <c r="CP809"/>
      <c r="CQ809"/>
      <c r="CR809"/>
      <c r="CS809"/>
      <c r="CT809"/>
      <c r="CU809"/>
      <c r="CV809"/>
      <c r="CW809"/>
      <c r="CX809"/>
      <c r="CY809"/>
      <c r="CZ809"/>
      <c r="DA809"/>
      <c r="DB809"/>
      <c r="DC809"/>
      <c r="DD809"/>
      <c r="DE809"/>
      <c r="DF809"/>
      <c r="DG809"/>
      <c r="DH809"/>
      <c r="DI809"/>
      <c r="DJ809"/>
      <c r="DK809"/>
      <c r="DL809"/>
      <c r="DM809"/>
      <c r="DN809"/>
      <c r="DO809"/>
      <c r="DP809"/>
      <c r="DQ809"/>
      <c r="DR809"/>
      <c r="DS809"/>
      <c r="DT809"/>
      <c r="DU809"/>
      <c r="DV809"/>
      <c r="DW809"/>
      <c r="DX809"/>
      <c r="DY809"/>
      <c r="DZ809"/>
      <c r="EA809"/>
      <c r="EB809"/>
      <c r="EC809"/>
      <c r="ED809"/>
      <c r="EE809"/>
      <c r="EF809"/>
      <c r="EG809"/>
      <c r="EH809"/>
      <c r="EI809"/>
      <c r="EJ809"/>
      <c r="EK809"/>
      <c r="EL809"/>
      <c r="EM809"/>
      <c r="EN809"/>
      <c r="EO809"/>
      <c r="EP809"/>
      <c r="EQ809"/>
      <c r="ER809"/>
      <c r="ES809"/>
      <c r="ET809"/>
      <c r="EU809"/>
      <c r="EV809"/>
      <c r="EW809"/>
      <c r="EX809"/>
      <c r="EY809"/>
      <c r="EZ809"/>
      <c r="FA809"/>
      <c r="FB809"/>
      <c r="FC809"/>
      <c r="FD809"/>
      <c r="FE809"/>
      <c r="FF809"/>
      <c r="FG809"/>
      <c r="FH809"/>
      <c r="FI809"/>
      <c r="FJ809"/>
      <c r="FK809"/>
      <c r="FL809"/>
      <c r="FM809"/>
      <c r="FN809"/>
      <c r="FO809"/>
      <c r="FP809"/>
      <c r="FQ809"/>
      <c r="FR809"/>
      <c r="FS809"/>
      <c r="FT809"/>
      <c r="FU809"/>
      <c r="FV809"/>
      <c r="FW809"/>
      <c r="FX809"/>
      <c r="FY809"/>
      <c r="FZ809"/>
      <c r="GA809"/>
      <c r="GB809"/>
      <c r="GC809"/>
      <c r="GD809"/>
      <c r="GE809"/>
      <c r="GF809"/>
      <c r="GG809"/>
      <c r="GH809"/>
      <c r="GI809"/>
      <c r="GJ809"/>
      <c r="GK809"/>
      <c r="GL809"/>
      <c r="GM809"/>
      <c r="GN809"/>
      <c r="GO809"/>
      <c r="GP809"/>
      <c r="GQ809"/>
      <c r="GR809"/>
      <c r="GS809"/>
      <c r="GT809"/>
      <c r="GU809"/>
      <c r="GV809"/>
      <c r="GW809"/>
      <c r="GX809"/>
      <c r="GY809"/>
      <c r="GZ809"/>
      <c r="HA809"/>
      <c r="HB809"/>
      <c r="HC809"/>
      <c r="HD809"/>
      <c r="HE809"/>
      <c r="HF809"/>
      <c r="HG809"/>
      <c r="HH809"/>
      <c r="HI809"/>
      <c r="HJ809"/>
      <c r="HK809"/>
      <c r="HL809"/>
      <c r="HM809"/>
      <c r="HN809"/>
      <c r="HO809"/>
      <c r="HP809"/>
      <c r="HQ809"/>
      <c r="HR809"/>
      <c r="HS809"/>
      <c r="HT809"/>
      <c r="HU809"/>
      <c r="HV809"/>
      <c r="HW809"/>
      <c r="HX809"/>
      <c r="HY809"/>
      <c r="HZ809"/>
      <c r="IA809"/>
      <c r="IB809"/>
      <c r="IC809"/>
      <c r="ID809"/>
      <c r="IE809"/>
    </row>
    <row r="810" spans="1:239" x14ac:dyDescent="0.25">
      <c r="A810" s="5"/>
      <c r="B810" s="5"/>
      <c r="C810" s="5"/>
      <c r="D810" s="5"/>
      <c r="E810" s="5"/>
      <c r="F810" s="5"/>
      <c r="G810" s="5"/>
      <c r="H810" s="5"/>
      <c r="I810" s="5"/>
      <c r="J810" s="5"/>
      <c r="K810" s="5"/>
      <c r="L810" s="5"/>
      <c r="M810" s="5"/>
      <c r="N810" s="5"/>
      <c r="O810" s="5"/>
      <c r="P810" s="5"/>
      <c r="Q810" s="100"/>
      <c r="R810" s="5"/>
      <c r="S810" s="100"/>
      <c r="T810" s="5"/>
      <c r="U810" s="5"/>
      <c r="V810" s="138"/>
      <c r="W810" s="5"/>
      <c r="X810" s="5"/>
      <c r="Y810" s="5"/>
      <c r="Z810" s="5"/>
      <c r="AA810" s="5"/>
      <c r="AB810" s="5"/>
      <c r="AC810" s="5"/>
      <c r="AD810" s="5"/>
      <c r="AE810" s="5"/>
      <c r="AF810"/>
      <c r="AG810"/>
      <c r="AH810"/>
      <c r="AI810"/>
      <c r="AJ810"/>
      <c r="AK810"/>
      <c r="AL810"/>
      <c r="AM810"/>
      <c r="AN810"/>
      <c r="AO810"/>
      <c r="AP810"/>
      <c r="AQ810"/>
      <c r="AR810"/>
      <c r="AS810"/>
      <c r="AT810"/>
      <c r="AU810"/>
      <c r="AV810"/>
      <c r="AW810"/>
      <c r="AX810"/>
      <c r="AY810"/>
      <c r="AZ810"/>
      <c r="BA810"/>
      <c r="BB810"/>
      <c r="BC810"/>
      <c r="BD810"/>
      <c r="BE810"/>
      <c r="BF810"/>
      <c r="BG810"/>
      <c r="BH810"/>
      <c r="BI810"/>
      <c r="BJ810"/>
      <c r="BK810"/>
      <c r="BL810"/>
      <c r="BM810"/>
      <c r="BN810"/>
      <c r="BO810"/>
      <c r="BP810"/>
      <c r="BQ810"/>
      <c r="BR810"/>
      <c r="BS810"/>
      <c r="BT810"/>
      <c r="BU810"/>
      <c r="BV810"/>
      <c r="BW810"/>
      <c r="BX810"/>
      <c r="BY810"/>
      <c r="BZ810"/>
      <c r="CA810"/>
      <c r="CB810"/>
      <c r="CC810"/>
      <c r="CD810"/>
      <c r="CE810"/>
      <c r="CF810"/>
      <c r="CG810"/>
      <c r="CH810"/>
      <c r="CI810"/>
      <c r="CJ810"/>
      <c r="CK810"/>
      <c r="CL810"/>
      <c r="CM810"/>
      <c r="CN810"/>
      <c r="CO810"/>
      <c r="CP810"/>
      <c r="CQ810"/>
      <c r="CR810"/>
      <c r="CS810"/>
      <c r="CT810"/>
      <c r="CU810"/>
      <c r="CV810"/>
      <c r="CW810"/>
      <c r="CX810"/>
      <c r="CY810"/>
      <c r="CZ810"/>
      <c r="DA810"/>
      <c r="DB810"/>
      <c r="DC810"/>
      <c r="DD810"/>
      <c r="DE810"/>
      <c r="DF810"/>
      <c r="DG810"/>
      <c r="DH810"/>
      <c r="DI810"/>
      <c r="DJ810"/>
      <c r="DK810"/>
      <c r="DL810"/>
      <c r="DM810"/>
      <c r="DN810"/>
      <c r="DO810"/>
      <c r="DP810"/>
      <c r="DQ810"/>
      <c r="DR810"/>
      <c r="DS810"/>
      <c r="DT810"/>
      <c r="DU810"/>
      <c r="DV810"/>
      <c r="DW810"/>
      <c r="DX810"/>
      <c r="DY810"/>
      <c r="DZ810"/>
      <c r="EA810"/>
      <c r="EB810"/>
      <c r="EC810"/>
      <c r="ED810"/>
      <c r="EE810"/>
      <c r="EF810"/>
      <c r="EG810"/>
      <c r="EH810"/>
      <c r="EI810"/>
      <c r="EJ810"/>
      <c r="EK810"/>
      <c r="EL810"/>
      <c r="EM810"/>
      <c r="EN810"/>
      <c r="EO810"/>
      <c r="EP810"/>
      <c r="EQ810"/>
      <c r="ER810"/>
      <c r="ES810"/>
      <c r="ET810"/>
      <c r="EU810"/>
      <c r="EV810"/>
      <c r="EW810"/>
      <c r="EX810"/>
      <c r="EY810"/>
      <c r="EZ810"/>
      <c r="FA810"/>
      <c r="FB810"/>
      <c r="FC810"/>
      <c r="FD810"/>
      <c r="FE810"/>
      <c r="FF810"/>
      <c r="FG810"/>
      <c r="FH810"/>
      <c r="FI810"/>
      <c r="FJ810"/>
      <c r="FK810"/>
      <c r="FL810"/>
      <c r="FM810"/>
      <c r="FN810"/>
      <c r="FO810"/>
      <c r="FP810"/>
      <c r="FQ810"/>
      <c r="FR810"/>
      <c r="FS810"/>
      <c r="FT810"/>
      <c r="FU810"/>
      <c r="FV810"/>
      <c r="FW810"/>
      <c r="FX810"/>
      <c r="FY810"/>
      <c r="FZ810"/>
      <c r="GA810"/>
      <c r="GB810"/>
      <c r="GC810"/>
      <c r="GD810"/>
      <c r="GE810"/>
      <c r="GF810"/>
      <c r="GG810"/>
      <c r="GH810"/>
      <c r="GI810"/>
      <c r="GJ810"/>
      <c r="GK810"/>
      <c r="GL810"/>
      <c r="GM810"/>
      <c r="GN810"/>
      <c r="GO810"/>
      <c r="GP810"/>
      <c r="GQ810"/>
      <c r="GR810"/>
      <c r="GS810"/>
      <c r="GT810"/>
      <c r="GU810"/>
      <c r="GV810"/>
      <c r="GW810"/>
      <c r="GX810"/>
      <c r="GY810"/>
      <c r="GZ810"/>
      <c r="HA810"/>
      <c r="HB810"/>
      <c r="HC810"/>
      <c r="HD810"/>
      <c r="HE810"/>
      <c r="HF810"/>
      <c r="HG810"/>
      <c r="HH810"/>
      <c r="HI810"/>
      <c r="HJ810"/>
      <c r="HK810"/>
      <c r="HL810"/>
      <c r="HM810"/>
      <c r="HN810"/>
      <c r="HO810"/>
      <c r="HP810"/>
      <c r="HQ810"/>
      <c r="HR810"/>
      <c r="HS810"/>
      <c r="HT810"/>
      <c r="HU810"/>
      <c r="HV810"/>
      <c r="HW810"/>
      <c r="HX810"/>
      <c r="HY810"/>
      <c r="HZ810"/>
      <c r="IA810"/>
      <c r="IB810"/>
      <c r="IC810"/>
      <c r="ID810"/>
      <c r="IE810"/>
    </row>
    <row r="811" spans="1:239" x14ac:dyDescent="0.25">
      <c r="A811" s="5"/>
      <c r="B811" s="5"/>
      <c r="C811" s="5"/>
      <c r="D811" s="5"/>
      <c r="E811" s="5"/>
      <c r="F811" s="5"/>
      <c r="G811" s="5"/>
      <c r="H811" s="5"/>
      <c r="I811" s="5"/>
      <c r="J811" s="5"/>
      <c r="K811" s="5"/>
      <c r="L811" s="5"/>
      <c r="M811" s="5"/>
      <c r="N811" s="5"/>
      <c r="O811" s="5"/>
      <c r="P811" s="5"/>
      <c r="Q811" s="100"/>
      <c r="R811" s="5"/>
      <c r="S811" s="100"/>
      <c r="T811" s="5"/>
      <c r="U811" s="5"/>
      <c r="V811" s="138"/>
      <c r="W811" s="5"/>
      <c r="X811" s="5"/>
      <c r="Y811" s="5"/>
      <c r="Z811" s="5"/>
      <c r="AA811" s="5"/>
      <c r="AB811" s="5"/>
      <c r="AC811" s="5"/>
      <c r="AD811" s="5"/>
      <c r="AE811" s="5"/>
      <c r="AF811"/>
      <c r="AG811"/>
      <c r="AH811"/>
      <c r="AI811"/>
      <c r="AJ811"/>
      <c r="AK811"/>
      <c r="AL811"/>
      <c r="AM811"/>
      <c r="AN811"/>
      <c r="AO811"/>
      <c r="AP811"/>
      <c r="AQ811"/>
      <c r="AR811"/>
      <c r="AS811"/>
      <c r="AT811"/>
      <c r="AU811"/>
      <c r="AV811"/>
      <c r="AW811"/>
      <c r="AX811"/>
      <c r="AY811"/>
      <c r="AZ811"/>
      <c r="BA811"/>
      <c r="BB811"/>
      <c r="BC811"/>
      <c r="BD811"/>
      <c r="BE811"/>
      <c r="BF811"/>
      <c r="BG811"/>
      <c r="BH811"/>
      <c r="BI811"/>
      <c r="BJ811"/>
      <c r="BK811"/>
      <c r="BL811"/>
      <c r="BM811"/>
      <c r="BN811"/>
      <c r="BO811"/>
      <c r="BP811"/>
      <c r="BQ811"/>
      <c r="BR811"/>
      <c r="BS811"/>
      <c r="BT811"/>
      <c r="BU811"/>
      <c r="BV811"/>
      <c r="BW811"/>
      <c r="BX811"/>
      <c r="BY811"/>
      <c r="BZ811"/>
      <c r="CA811"/>
      <c r="CB811"/>
      <c r="CC811"/>
      <c r="CD811"/>
      <c r="CE811"/>
      <c r="CF811"/>
      <c r="CG811"/>
      <c r="CH811"/>
      <c r="CI811"/>
      <c r="CJ811"/>
      <c r="CK811"/>
      <c r="CL811"/>
      <c r="CM811"/>
      <c r="CN811"/>
      <c r="CO811"/>
      <c r="CP811"/>
      <c r="CQ811"/>
      <c r="CR811"/>
      <c r="CS811"/>
      <c r="CT811"/>
      <c r="CU811"/>
      <c r="CV811"/>
      <c r="CW811"/>
      <c r="CX811"/>
      <c r="CY811"/>
      <c r="CZ811"/>
      <c r="DA811"/>
      <c r="DB811"/>
      <c r="DC811"/>
      <c r="DD811"/>
      <c r="DE811"/>
      <c r="DF811"/>
      <c r="DG811"/>
      <c r="DH811"/>
      <c r="DI811"/>
      <c r="DJ811"/>
      <c r="DK811"/>
      <c r="DL811"/>
      <c r="DM811"/>
      <c r="DN811"/>
      <c r="DO811"/>
      <c r="DP811"/>
      <c r="DQ811"/>
      <c r="DR811"/>
      <c r="DS811"/>
      <c r="DT811"/>
      <c r="DU811"/>
      <c r="DV811"/>
      <c r="DW811"/>
      <c r="DX811"/>
      <c r="DY811"/>
      <c r="DZ811"/>
      <c r="EA811"/>
      <c r="EB811"/>
      <c r="EC811"/>
      <c r="ED811"/>
      <c r="EE811"/>
      <c r="EF811"/>
      <c r="EG811"/>
      <c r="EH811"/>
      <c r="EI811"/>
      <c r="EJ811"/>
      <c r="EK811"/>
      <c r="EL811"/>
      <c r="EM811"/>
      <c r="EN811"/>
      <c r="EO811"/>
      <c r="EP811"/>
      <c r="EQ811"/>
      <c r="ER811"/>
      <c r="ES811"/>
      <c r="ET811"/>
      <c r="EU811"/>
      <c r="EV811"/>
      <c r="EW811"/>
      <c r="EX811"/>
      <c r="EY811"/>
      <c r="EZ811"/>
      <c r="FA811"/>
      <c r="FB811"/>
      <c r="FC811"/>
      <c r="FD811"/>
      <c r="FE811"/>
      <c r="FF811"/>
      <c r="FG811"/>
      <c r="FH811"/>
      <c r="FI811"/>
      <c r="FJ811"/>
      <c r="FK811"/>
      <c r="FL811"/>
      <c r="FM811"/>
      <c r="FN811"/>
      <c r="FO811"/>
      <c r="FP811"/>
      <c r="FQ811"/>
      <c r="FR811"/>
      <c r="FS811"/>
      <c r="FT811"/>
      <c r="FU811"/>
      <c r="FV811"/>
      <c r="FW811"/>
      <c r="FX811"/>
      <c r="FY811"/>
      <c r="FZ811"/>
      <c r="GA811"/>
      <c r="GB811"/>
      <c r="GC811"/>
      <c r="GD811"/>
      <c r="GE811"/>
      <c r="GF811"/>
      <c r="GG811"/>
      <c r="GH811"/>
      <c r="GI811"/>
      <c r="GJ811"/>
      <c r="GK811"/>
      <c r="GL811"/>
      <c r="GM811"/>
      <c r="GN811"/>
      <c r="GO811"/>
      <c r="GP811"/>
      <c r="GQ811"/>
      <c r="GR811"/>
      <c r="GS811"/>
      <c r="GT811"/>
      <c r="GU811"/>
      <c r="GV811"/>
      <c r="GW811"/>
      <c r="GX811"/>
      <c r="GY811"/>
      <c r="GZ811"/>
      <c r="HA811"/>
      <c r="HB811"/>
      <c r="HC811"/>
      <c r="HD811"/>
      <c r="HE811"/>
      <c r="HF811"/>
      <c r="HG811"/>
      <c r="HH811"/>
      <c r="HI811"/>
      <c r="HJ811"/>
      <c r="HK811"/>
      <c r="HL811"/>
      <c r="HM811"/>
      <c r="HN811"/>
      <c r="HO811"/>
      <c r="HP811"/>
      <c r="HQ811"/>
      <c r="HR811"/>
      <c r="HS811"/>
      <c r="HT811"/>
      <c r="HU811"/>
      <c r="HV811"/>
      <c r="HW811"/>
      <c r="HX811"/>
      <c r="HY811"/>
      <c r="HZ811"/>
      <c r="IA811"/>
      <c r="IB811"/>
      <c r="IC811"/>
      <c r="ID811"/>
      <c r="IE811"/>
    </row>
    <row r="812" spans="1:239" x14ac:dyDescent="0.25">
      <c r="A812" s="5"/>
      <c r="B812" s="5"/>
      <c r="C812" s="5"/>
      <c r="D812" s="5"/>
      <c r="E812" s="5"/>
      <c r="F812" s="5"/>
      <c r="G812" s="5"/>
      <c r="H812" s="5"/>
      <c r="I812" s="5"/>
      <c r="J812" s="5"/>
      <c r="K812" s="5"/>
      <c r="L812" s="5"/>
      <c r="M812" s="5"/>
      <c r="N812" s="5"/>
      <c r="O812" s="5"/>
      <c r="P812" s="5"/>
      <c r="Q812" s="100"/>
      <c r="R812" s="5"/>
      <c r="S812" s="100"/>
      <c r="T812" s="5"/>
      <c r="U812" s="5"/>
      <c r="V812" s="138"/>
      <c r="W812" s="5"/>
      <c r="X812" s="5"/>
      <c r="Y812" s="5"/>
      <c r="Z812" s="5"/>
      <c r="AA812" s="5"/>
      <c r="AB812" s="5"/>
      <c r="AC812" s="5"/>
      <c r="AD812" s="5"/>
      <c r="AE812" s="5"/>
      <c r="AF812"/>
      <c r="AG812"/>
      <c r="AH812"/>
      <c r="AI812"/>
      <c r="AJ812"/>
      <c r="AK812"/>
      <c r="AL812"/>
      <c r="AM812"/>
      <c r="AN812"/>
      <c r="AO812"/>
      <c r="AP812"/>
      <c r="AQ812"/>
      <c r="AR812"/>
      <c r="AS812"/>
      <c r="AT812"/>
      <c r="AU812"/>
      <c r="AV812"/>
      <c r="AW812"/>
      <c r="AX812"/>
      <c r="AY812"/>
      <c r="AZ812"/>
      <c r="BA812"/>
      <c r="BB812"/>
      <c r="BC812"/>
      <c r="BD812"/>
      <c r="BE812"/>
      <c r="BF812"/>
      <c r="BG812"/>
      <c r="BH812"/>
      <c r="BI812"/>
      <c r="BJ812"/>
      <c r="BK812"/>
      <c r="BL812"/>
      <c r="BM812"/>
      <c r="BN812"/>
      <c r="BO812"/>
      <c r="BP812"/>
      <c r="BQ812"/>
      <c r="BR812"/>
      <c r="BS812"/>
      <c r="BT812"/>
      <c r="BU812"/>
      <c r="BV812"/>
      <c r="BW812"/>
      <c r="BX812"/>
      <c r="BY812"/>
      <c r="BZ812"/>
      <c r="CA812"/>
      <c r="CB812"/>
      <c r="CC812"/>
      <c r="CD812"/>
      <c r="CE812"/>
      <c r="CF812"/>
      <c r="CG812"/>
      <c r="CH812"/>
      <c r="CI812"/>
      <c r="CJ812"/>
      <c r="CK812"/>
      <c r="CL812"/>
      <c r="CM812"/>
      <c r="CN812"/>
      <c r="CO812"/>
      <c r="CP812"/>
      <c r="CQ812"/>
      <c r="CR812"/>
      <c r="CS812"/>
      <c r="CT812"/>
      <c r="CU812"/>
      <c r="CV812"/>
      <c r="CW812"/>
      <c r="CX812"/>
      <c r="CY812"/>
      <c r="CZ812"/>
      <c r="DA812"/>
      <c r="DB812"/>
      <c r="DC812"/>
      <c r="DD812"/>
      <c r="DE812"/>
      <c r="DF812"/>
      <c r="DG812"/>
      <c r="DH812"/>
      <c r="DI812"/>
      <c r="DJ812"/>
      <c r="DK812"/>
      <c r="DL812"/>
      <c r="DM812"/>
      <c r="DN812"/>
      <c r="DO812"/>
      <c r="DP812"/>
      <c r="DQ812"/>
      <c r="DR812"/>
      <c r="DS812"/>
      <c r="DT812"/>
      <c r="DU812"/>
      <c r="DV812"/>
      <c r="DW812"/>
      <c r="DX812"/>
      <c r="DY812"/>
      <c r="DZ812"/>
      <c r="EA812"/>
      <c r="EB812"/>
      <c r="EC812"/>
      <c r="ED812"/>
      <c r="EE812"/>
      <c r="EF812"/>
      <c r="EG812"/>
      <c r="EH812"/>
      <c r="EI812"/>
      <c r="EJ812"/>
      <c r="EK812"/>
      <c r="EL812"/>
      <c r="EM812"/>
      <c r="EN812"/>
      <c r="EO812"/>
      <c r="EP812"/>
      <c r="EQ812"/>
      <c r="ER812"/>
      <c r="ES812"/>
      <c r="ET812"/>
      <c r="EU812"/>
      <c r="EV812"/>
      <c r="EW812"/>
      <c r="EX812"/>
      <c r="EY812"/>
      <c r="EZ812"/>
      <c r="FA812"/>
      <c r="FB812"/>
      <c r="FC812"/>
      <c r="FD812"/>
      <c r="FE812"/>
      <c r="FF812"/>
      <c r="FG812"/>
      <c r="FH812"/>
      <c r="FI812"/>
      <c r="FJ812"/>
      <c r="FK812"/>
      <c r="FL812"/>
      <c r="FM812"/>
      <c r="FN812"/>
      <c r="FO812"/>
      <c r="FP812"/>
      <c r="FQ812"/>
      <c r="FR812"/>
      <c r="FS812"/>
      <c r="FT812"/>
      <c r="FU812"/>
      <c r="FV812"/>
      <c r="FW812"/>
      <c r="FX812"/>
      <c r="FY812"/>
      <c r="FZ812"/>
      <c r="GA812"/>
      <c r="GB812"/>
      <c r="GC812"/>
      <c r="GD812"/>
      <c r="GE812"/>
      <c r="GF812"/>
      <c r="GG812"/>
      <c r="GH812"/>
      <c r="GI812"/>
      <c r="GJ812"/>
      <c r="GK812"/>
      <c r="GL812"/>
      <c r="GM812"/>
      <c r="GN812"/>
      <c r="GO812"/>
      <c r="GP812"/>
      <c r="GQ812"/>
      <c r="GR812"/>
      <c r="GS812"/>
      <c r="GT812"/>
      <c r="GU812"/>
      <c r="GV812"/>
      <c r="GW812"/>
      <c r="GX812"/>
      <c r="GY812"/>
      <c r="GZ812"/>
      <c r="HA812"/>
      <c r="HB812"/>
      <c r="HC812"/>
      <c r="HD812"/>
      <c r="HE812"/>
      <c r="HF812"/>
      <c r="HG812"/>
      <c r="HH812"/>
      <c r="HI812"/>
      <c r="HJ812"/>
      <c r="HK812"/>
      <c r="HL812"/>
      <c r="HM812"/>
      <c r="HN812"/>
      <c r="HO812"/>
      <c r="HP812"/>
      <c r="HQ812"/>
      <c r="HR812"/>
      <c r="HS812"/>
      <c r="HT812"/>
      <c r="HU812"/>
      <c r="HV812"/>
      <c r="HW812"/>
      <c r="HX812"/>
      <c r="HY812"/>
      <c r="HZ812"/>
      <c r="IA812"/>
      <c r="IB812"/>
      <c r="IC812"/>
      <c r="ID812"/>
      <c r="IE812"/>
    </row>
    <row r="813" spans="1:239" x14ac:dyDescent="0.25">
      <c r="A813" s="5"/>
      <c r="B813" s="5"/>
      <c r="C813" s="5"/>
      <c r="D813" s="5"/>
      <c r="E813" s="5"/>
      <c r="F813" s="5"/>
      <c r="G813" s="5"/>
      <c r="H813" s="5"/>
      <c r="I813" s="5"/>
      <c r="J813" s="5"/>
      <c r="K813" s="5"/>
      <c r="L813" s="5"/>
      <c r="M813" s="5"/>
      <c r="N813" s="5"/>
      <c r="O813" s="5"/>
      <c r="P813" s="5"/>
      <c r="Q813" s="100"/>
      <c r="R813" s="5"/>
      <c r="S813" s="100"/>
      <c r="T813" s="5"/>
      <c r="U813" s="5"/>
      <c r="V813" s="138"/>
      <c r="W813" s="5"/>
      <c r="X813" s="5"/>
      <c r="Y813" s="5"/>
      <c r="Z813" s="5"/>
      <c r="AA813" s="5"/>
      <c r="AB813" s="5"/>
      <c r="AC813" s="5"/>
      <c r="AD813" s="5"/>
      <c r="AE813" s="5"/>
      <c r="AF813"/>
      <c r="AG813"/>
      <c r="AH813"/>
      <c r="AI813"/>
      <c r="AJ813"/>
      <c r="AK813"/>
      <c r="AL813"/>
      <c r="AM813"/>
      <c r="AN813"/>
      <c r="AO813"/>
      <c r="AP813"/>
      <c r="AQ813"/>
      <c r="AR813"/>
      <c r="AS813"/>
      <c r="AT813"/>
      <c r="AU813"/>
      <c r="AV813"/>
      <c r="AW813"/>
      <c r="AX813"/>
      <c r="AY813"/>
      <c r="AZ813"/>
      <c r="BA813"/>
      <c r="BB813"/>
      <c r="BC813"/>
      <c r="BD813"/>
      <c r="BE813"/>
      <c r="BF813"/>
      <c r="BG813"/>
      <c r="BH813"/>
      <c r="BI813"/>
      <c r="BJ813"/>
      <c r="BK813"/>
      <c r="BL813"/>
      <c r="BM813"/>
      <c r="BN813"/>
      <c r="BO813"/>
      <c r="BP813"/>
      <c r="BQ813"/>
      <c r="BR813"/>
      <c r="BS813"/>
      <c r="BT813"/>
      <c r="BU813"/>
      <c r="BV813"/>
      <c r="BW813"/>
      <c r="BX813"/>
      <c r="BY813"/>
      <c r="BZ813"/>
      <c r="CA813"/>
      <c r="CB813"/>
      <c r="CC813"/>
      <c r="CD813"/>
      <c r="CE813"/>
      <c r="CF813"/>
      <c r="CG813"/>
      <c r="CH813"/>
      <c r="CI813"/>
      <c r="CJ813"/>
      <c r="CK813"/>
      <c r="CL813"/>
      <c r="CM813"/>
      <c r="CN813"/>
      <c r="CO813"/>
      <c r="CP813"/>
      <c r="CQ813"/>
      <c r="CR813"/>
      <c r="CS813"/>
      <c r="CT813"/>
      <c r="CU813"/>
      <c r="CV813"/>
      <c r="CW813"/>
      <c r="CX813"/>
      <c r="CY813"/>
      <c r="CZ813"/>
      <c r="DA813"/>
      <c r="DB813"/>
      <c r="DC813"/>
      <c r="DD813"/>
      <c r="DE813"/>
      <c r="DF813"/>
      <c r="DG813"/>
      <c r="DH813"/>
      <c r="DI813"/>
      <c r="DJ813"/>
      <c r="DK813"/>
      <c r="DL813"/>
      <c r="DM813"/>
      <c r="DN813"/>
      <c r="DO813"/>
      <c r="DP813"/>
      <c r="DQ813"/>
      <c r="DR813"/>
      <c r="DS813"/>
      <c r="DT813"/>
      <c r="DU813"/>
      <c r="DV813"/>
      <c r="DW813"/>
      <c r="DX813"/>
      <c r="DY813"/>
      <c r="DZ813"/>
      <c r="EA813"/>
      <c r="EB813"/>
      <c r="EC813"/>
      <c r="ED813"/>
      <c r="EE813"/>
      <c r="EF813"/>
      <c r="EG813"/>
      <c r="EH813"/>
      <c r="EI813"/>
      <c r="EJ813"/>
      <c r="EK813"/>
      <c r="EL813"/>
      <c r="EM813"/>
      <c r="EN813"/>
      <c r="EO813"/>
      <c r="EP813"/>
      <c r="EQ813"/>
      <c r="ER813"/>
      <c r="ES813"/>
      <c r="ET813"/>
      <c r="EU813"/>
      <c r="EV813"/>
      <c r="EW813"/>
      <c r="EX813"/>
      <c r="EY813"/>
      <c r="EZ813"/>
      <c r="FA813"/>
      <c r="FB813"/>
      <c r="FC813"/>
      <c r="FD813"/>
      <c r="FE813"/>
      <c r="FF813"/>
      <c r="FG813"/>
      <c r="FH813"/>
      <c r="FI813"/>
      <c r="FJ813"/>
      <c r="FK813"/>
      <c r="FL813"/>
      <c r="FM813"/>
      <c r="FN813"/>
      <c r="FO813"/>
      <c r="FP813"/>
      <c r="FQ813"/>
      <c r="FR813"/>
      <c r="FS813"/>
      <c r="FT813"/>
      <c r="FU813"/>
      <c r="FV813"/>
      <c r="FW813"/>
      <c r="FX813"/>
      <c r="FY813"/>
      <c r="FZ813"/>
      <c r="GA813"/>
      <c r="GB813"/>
      <c r="GC813"/>
      <c r="GD813"/>
      <c r="GE813"/>
      <c r="GF813"/>
      <c r="GG813"/>
      <c r="GH813"/>
      <c r="GI813"/>
      <c r="GJ813"/>
      <c r="GK813"/>
      <c r="GL813"/>
      <c r="GM813"/>
      <c r="GN813"/>
      <c r="GO813"/>
      <c r="GP813"/>
      <c r="GQ813"/>
      <c r="GR813"/>
      <c r="GS813"/>
      <c r="GT813"/>
      <c r="GU813"/>
      <c r="GV813"/>
      <c r="GW813"/>
      <c r="GX813"/>
      <c r="GY813"/>
      <c r="GZ813"/>
      <c r="HA813"/>
      <c r="HB813"/>
      <c r="HC813"/>
      <c r="HD813"/>
      <c r="HE813"/>
      <c r="HF813"/>
      <c r="HG813"/>
      <c r="HH813"/>
      <c r="HI813"/>
      <c r="HJ813"/>
      <c r="HK813"/>
      <c r="HL813"/>
      <c r="HM813"/>
      <c r="HN813"/>
      <c r="HO813"/>
      <c r="HP813"/>
      <c r="HQ813"/>
      <c r="HR813"/>
      <c r="HS813"/>
      <c r="HT813"/>
      <c r="HU813"/>
      <c r="HV813"/>
      <c r="HW813"/>
      <c r="HX813"/>
      <c r="HY813"/>
      <c r="HZ813"/>
      <c r="IA813"/>
      <c r="IB813"/>
      <c r="IC813"/>
      <c r="ID813"/>
      <c r="IE813"/>
    </row>
    <row r="814" spans="1:239" x14ac:dyDescent="0.25">
      <c r="A814" s="5"/>
      <c r="B814" s="5"/>
      <c r="C814" s="5"/>
      <c r="D814" s="5"/>
      <c r="E814" s="5"/>
      <c r="F814" s="5"/>
      <c r="G814" s="5"/>
      <c r="H814" s="5"/>
      <c r="I814" s="5"/>
      <c r="J814" s="5"/>
      <c r="K814" s="5"/>
      <c r="L814" s="5"/>
      <c r="M814" s="5"/>
      <c r="N814" s="5"/>
      <c r="O814" s="5"/>
      <c r="P814" s="5"/>
      <c r="Q814" s="100"/>
      <c r="R814" s="5"/>
      <c r="S814" s="100"/>
      <c r="T814" s="5"/>
      <c r="U814" s="5"/>
      <c r="V814" s="138"/>
      <c r="W814" s="5"/>
      <c r="X814" s="5"/>
      <c r="Y814" s="5"/>
      <c r="Z814" s="5"/>
      <c r="AA814" s="5"/>
      <c r="AB814" s="5"/>
      <c r="AC814" s="5"/>
      <c r="AD814" s="5"/>
      <c r="AE814" s="5"/>
      <c r="AF814"/>
      <c r="AG814"/>
      <c r="AH814"/>
      <c r="AI814"/>
      <c r="AJ814"/>
      <c r="AK814"/>
      <c r="AL814"/>
      <c r="AM814"/>
      <c r="AN814"/>
      <c r="AO814"/>
      <c r="AP814"/>
      <c r="AQ814"/>
      <c r="AR814"/>
      <c r="AS814"/>
      <c r="AT814"/>
      <c r="AU814"/>
      <c r="AV814"/>
      <c r="AW814"/>
      <c r="AX814"/>
      <c r="AY814"/>
      <c r="AZ814"/>
      <c r="BA814"/>
      <c r="BB814"/>
      <c r="BC814"/>
      <c r="BD814"/>
      <c r="BE814"/>
      <c r="BF814"/>
      <c r="BG814"/>
      <c r="BH814"/>
      <c r="BI814"/>
      <c r="BJ814"/>
      <c r="BK814"/>
      <c r="BL814"/>
      <c r="BM814"/>
      <c r="BN814"/>
      <c r="BO814"/>
      <c r="BP814"/>
      <c r="BQ814"/>
      <c r="BR814"/>
      <c r="BS814"/>
      <c r="BT814"/>
      <c r="BU814"/>
      <c r="BV814"/>
      <c r="BW814"/>
      <c r="BX814"/>
      <c r="BY814"/>
      <c r="BZ814"/>
      <c r="CA814"/>
      <c r="CB814"/>
      <c r="CC814"/>
      <c r="CD814"/>
      <c r="CE814"/>
      <c r="CF814"/>
      <c r="CG814"/>
      <c r="CH814"/>
      <c r="CI814"/>
      <c r="CJ814"/>
      <c r="CK814"/>
      <c r="CL814"/>
      <c r="CM814"/>
      <c r="CN814"/>
      <c r="CO814"/>
      <c r="CP814"/>
      <c r="CQ814"/>
      <c r="CR814"/>
      <c r="CS814"/>
      <c r="CT814"/>
      <c r="CU814"/>
      <c r="CV814"/>
      <c r="CW814"/>
      <c r="CX814"/>
      <c r="CY814"/>
      <c r="CZ814"/>
      <c r="DA814"/>
      <c r="DB814"/>
      <c r="DC814"/>
      <c r="DD814"/>
      <c r="DE814"/>
      <c r="DF814"/>
      <c r="DG814"/>
      <c r="DH814"/>
      <c r="DI814"/>
      <c r="DJ814"/>
      <c r="DK814"/>
      <c r="DL814"/>
      <c r="DM814"/>
      <c r="DN814"/>
      <c r="DO814"/>
      <c r="DP814"/>
      <c r="DQ814"/>
      <c r="DR814"/>
      <c r="DS814"/>
      <c r="DT814"/>
      <c r="DU814"/>
      <c r="DV814"/>
      <c r="DW814"/>
      <c r="DX814"/>
      <c r="DY814"/>
      <c r="DZ814"/>
      <c r="EA814"/>
      <c r="EB814"/>
      <c r="EC814"/>
      <c r="ED814"/>
      <c r="EE814"/>
      <c r="EF814"/>
      <c r="EG814"/>
      <c r="EH814"/>
      <c r="EI814"/>
      <c r="EJ814"/>
      <c r="EK814"/>
      <c r="EL814"/>
      <c r="EM814"/>
      <c r="EN814"/>
      <c r="EO814"/>
      <c r="EP814"/>
      <c r="EQ814"/>
      <c r="ER814"/>
      <c r="ES814"/>
      <c r="ET814"/>
      <c r="EU814"/>
      <c r="EV814"/>
      <c r="EW814"/>
      <c r="EX814"/>
      <c r="EY814"/>
      <c r="EZ814"/>
      <c r="FA814"/>
      <c r="FB814"/>
      <c r="FC814"/>
      <c r="FD814"/>
      <c r="FE814"/>
      <c r="FF814"/>
      <c r="FG814"/>
      <c r="FH814"/>
      <c r="FI814"/>
      <c r="FJ814"/>
      <c r="FK814"/>
      <c r="FL814"/>
      <c r="FM814"/>
      <c r="FN814"/>
      <c r="FO814"/>
      <c r="FP814"/>
      <c r="FQ814"/>
      <c r="FR814"/>
      <c r="FS814"/>
      <c r="FT814"/>
      <c r="FU814"/>
      <c r="FV814"/>
      <c r="FW814"/>
      <c r="FX814"/>
      <c r="FY814"/>
      <c r="FZ814"/>
      <c r="GA814"/>
      <c r="GB814"/>
      <c r="GC814"/>
      <c r="GD814"/>
      <c r="GE814"/>
      <c r="GF814"/>
      <c r="GG814"/>
      <c r="GH814"/>
      <c r="GI814"/>
      <c r="GJ814"/>
      <c r="GK814"/>
      <c r="GL814"/>
      <c r="GM814"/>
      <c r="GN814"/>
      <c r="GO814"/>
      <c r="GP814"/>
      <c r="GQ814"/>
      <c r="GR814"/>
      <c r="GS814"/>
      <c r="GT814"/>
      <c r="GU814"/>
      <c r="GV814"/>
      <c r="GW814"/>
      <c r="GX814"/>
      <c r="GY814"/>
      <c r="GZ814"/>
      <c r="HA814"/>
      <c r="HB814"/>
      <c r="HC814"/>
      <c r="HD814"/>
      <c r="HE814"/>
      <c r="HF814"/>
      <c r="HG814"/>
      <c r="HH814"/>
      <c r="HI814"/>
      <c r="HJ814"/>
      <c r="HK814"/>
      <c r="HL814"/>
      <c r="HM814"/>
      <c r="HN814"/>
      <c r="HO814"/>
      <c r="HP814"/>
      <c r="HQ814"/>
      <c r="HR814"/>
      <c r="HS814"/>
      <c r="HT814"/>
      <c r="HU814"/>
      <c r="HV814"/>
      <c r="HW814"/>
      <c r="HX814"/>
      <c r="HY814"/>
      <c r="HZ814"/>
      <c r="IA814"/>
      <c r="IB814"/>
      <c r="IC814"/>
      <c r="ID814"/>
      <c r="IE814"/>
    </row>
    <row r="815" spans="1:239" x14ac:dyDescent="0.25">
      <c r="A815" s="5"/>
      <c r="B815" s="5"/>
      <c r="C815" s="5"/>
      <c r="D815" s="5"/>
      <c r="E815" s="5"/>
      <c r="F815" s="5"/>
      <c r="G815" s="5"/>
      <c r="H815" s="5"/>
      <c r="I815" s="5"/>
      <c r="J815" s="5"/>
      <c r="K815" s="5"/>
      <c r="L815" s="5"/>
      <c r="M815" s="5"/>
      <c r="N815" s="5"/>
      <c r="O815" s="5"/>
      <c r="P815" s="5"/>
      <c r="Q815" s="100"/>
      <c r="R815" s="5"/>
      <c r="S815" s="100"/>
      <c r="T815" s="5"/>
      <c r="U815" s="5"/>
      <c r="V815" s="138"/>
      <c r="W815" s="5"/>
      <c r="X815" s="5"/>
      <c r="Y815" s="5"/>
      <c r="Z815" s="5"/>
      <c r="AA815" s="5"/>
      <c r="AB815" s="5"/>
      <c r="AC815" s="5"/>
      <c r="AD815" s="5"/>
      <c r="AE815" s="5"/>
      <c r="AF815"/>
      <c r="AG815"/>
      <c r="AH815"/>
      <c r="AI815"/>
      <c r="AJ815"/>
      <c r="AK815"/>
      <c r="AL815"/>
      <c r="AM815"/>
      <c r="AN815"/>
      <c r="AO815"/>
      <c r="AP815"/>
      <c r="AQ815"/>
      <c r="AR815"/>
      <c r="AS815"/>
      <c r="AT815"/>
      <c r="AU815"/>
      <c r="AV815"/>
      <c r="AW815"/>
      <c r="AX815"/>
      <c r="AY815"/>
      <c r="AZ815"/>
      <c r="BA815"/>
      <c r="BB815"/>
      <c r="BC815"/>
      <c r="BD815"/>
      <c r="BE815"/>
      <c r="BF815"/>
      <c r="BG815"/>
      <c r="BH815"/>
      <c r="BI815"/>
      <c r="BJ815"/>
      <c r="BK815"/>
      <c r="BL815"/>
      <c r="BM815"/>
      <c r="BN815"/>
      <c r="BO815"/>
      <c r="BP815"/>
      <c r="BQ815"/>
      <c r="BR815"/>
      <c r="BS815"/>
      <c r="BT815"/>
      <c r="BU815"/>
      <c r="BV815"/>
      <c r="BW815"/>
      <c r="BX815"/>
      <c r="BY815"/>
      <c r="BZ815"/>
      <c r="CA815"/>
      <c r="CB815"/>
      <c r="CC815"/>
      <c r="CD815"/>
      <c r="CE815"/>
      <c r="CF815"/>
      <c r="CG815"/>
      <c r="CH815"/>
      <c r="CI815"/>
      <c r="CJ815"/>
      <c r="CK815"/>
      <c r="CL815"/>
      <c r="CM815"/>
      <c r="CN815"/>
      <c r="CO815"/>
      <c r="CP815"/>
      <c r="CQ815"/>
      <c r="CR815"/>
      <c r="CS815"/>
      <c r="CT815"/>
      <c r="CU815"/>
      <c r="CV815"/>
      <c r="CW815"/>
      <c r="CX815"/>
      <c r="CY815"/>
      <c r="CZ815"/>
      <c r="DA815"/>
      <c r="DB815"/>
      <c r="DC815"/>
      <c r="DD815"/>
      <c r="DE815"/>
      <c r="DF815"/>
      <c r="DG815"/>
      <c r="DH815"/>
      <c r="DI815"/>
      <c r="DJ815"/>
      <c r="DK815"/>
      <c r="DL815"/>
      <c r="DM815"/>
      <c r="DN815"/>
      <c r="DO815"/>
      <c r="DP815"/>
      <c r="DQ815"/>
      <c r="DR815"/>
      <c r="DS815"/>
      <c r="DT815"/>
      <c r="DU815"/>
      <c r="DV815"/>
      <c r="DW815"/>
      <c r="DX815"/>
      <c r="DY815"/>
      <c r="DZ815"/>
      <c r="EA815"/>
      <c r="EB815"/>
      <c r="EC815"/>
      <c r="ED815"/>
      <c r="EE815"/>
      <c r="EF815"/>
      <c r="EG815"/>
      <c r="EH815"/>
      <c r="EI815"/>
      <c r="EJ815"/>
      <c r="EK815"/>
      <c r="EL815"/>
      <c r="EM815"/>
      <c r="EN815"/>
      <c r="EO815"/>
      <c r="EP815"/>
      <c r="EQ815"/>
      <c r="ER815"/>
      <c r="ES815"/>
      <c r="ET815"/>
      <c r="EU815"/>
      <c r="EV815"/>
      <c r="EW815"/>
      <c r="EX815"/>
      <c r="EY815"/>
      <c r="EZ815"/>
      <c r="FA815"/>
      <c r="FB815"/>
      <c r="FC815"/>
      <c r="FD815"/>
      <c r="FE815"/>
      <c r="FF815"/>
      <c r="FG815"/>
      <c r="FH815"/>
      <c r="FI815"/>
      <c r="FJ815"/>
      <c r="FK815"/>
      <c r="FL815"/>
      <c r="FM815"/>
      <c r="FN815"/>
      <c r="FO815"/>
      <c r="FP815"/>
      <c r="FQ815"/>
      <c r="FR815"/>
      <c r="FS815"/>
      <c r="FT815"/>
      <c r="FU815"/>
      <c r="FV815"/>
      <c r="FW815"/>
      <c r="FX815"/>
      <c r="FY815"/>
      <c r="FZ815"/>
      <c r="GA815"/>
      <c r="GB815"/>
      <c r="GC815"/>
      <c r="GD815"/>
      <c r="GE815"/>
      <c r="GF815"/>
      <c r="GG815"/>
      <c r="GH815"/>
      <c r="GI815"/>
      <c r="GJ815"/>
      <c r="GK815"/>
      <c r="GL815"/>
      <c r="GM815"/>
      <c r="GN815"/>
      <c r="GO815"/>
      <c r="GP815"/>
      <c r="GQ815"/>
      <c r="GR815"/>
      <c r="GS815"/>
      <c r="GT815"/>
      <c r="GU815"/>
      <c r="GV815"/>
      <c r="GW815"/>
      <c r="GX815"/>
      <c r="GY815"/>
      <c r="GZ815"/>
      <c r="HA815"/>
      <c r="HB815"/>
      <c r="HC815"/>
      <c r="HD815"/>
      <c r="HE815"/>
      <c r="HF815"/>
      <c r="HG815"/>
      <c r="HH815"/>
      <c r="HI815"/>
      <c r="HJ815"/>
      <c r="HK815"/>
      <c r="HL815"/>
      <c r="HM815"/>
      <c r="HN815"/>
      <c r="HO815"/>
      <c r="HP815"/>
      <c r="HQ815"/>
      <c r="HR815"/>
      <c r="HS815"/>
      <c r="HT815"/>
      <c r="HU815"/>
      <c r="HV815"/>
      <c r="HW815"/>
      <c r="HX815"/>
      <c r="HY815"/>
      <c r="HZ815"/>
      <c r="IA815"/>
      <c r="IB815"/>
      <c r="IC815"/>
      <c r="ID815"/>
      <c r="IE815"/>
    </row>
    <row r="816" spans="1:239" x14ac:dyDescent="0.25">
      <c r="A816" s="5"/>
      <c r="B816" s="5"/>
      <c r="C816" s="5"/>
      <c r="D816" s="5"/>
      <c r="E816" s="5"/>
      <c r="F816" s="5"/>
      <c r="G816" s="5"/>
      <c r="H816" s="5"/>
      <c r="I816" s="5"/>
      <c r="J816" s="5"/>
      <c r="K816" s="5"/>
      <c r="L816" s="5"/>
      <c r="M816" s="5"/>
      <c r="N816" s="5"/>
      <c r="O816" s="5"/>
      <c r="P816" s="5"/>
      <c r="Q816" s="100"/>
      <c r="R816" s="5"/>
      <c r="S816" s="100"/>
      <c r="T816" s="5"/>
      <c r="U816" s="5"/>
      <c r="V816" s="138"/>
      <c r="W816" s="5"/>
      <c r="X816" s="5"/>
      <c r="Y816" s="5"/>
      <c r="Z816" s="5"/>
      <c r="AA816" s="5"/>
      <c r="AB816" s="5"/>
      <c r="AC816" s="5"/>
      <c r="AD816" s="5"/>
      <c r="AE816" s="5"/>
      <c r="AF816"/>
      <c r="AG816"/>
      <c r="AH816"/>
      <c r="AI816"/>
      <c r="AJ816"/>
      <c r="AK816"/>
      <c r="AL816"/>
      <c r="AM816"/>
      <c r="AN816"/>
      <c r="AO816"/>
      <c r="AP816"/>
      <c r="AQ816"/>
      <c r="AR816"/>
      <c r="AS816"/>
      <c r="AT816"/>
      <c r="AU816"/>
      <c r="AV816"/>
      <c r="AW816"/>
      <c r="AX816"/>
      <c r="AY816"/>
      <c r="AZ816"/>
      <c r="BA816"/>
      <c r="BB816"/>
      <c r="BC816"/>
      <c r="BD816"/>
      <c r="BE816"/>
      <c r="BF816"/>
      <c r="BG816"/>
      <c r="BH816"/>
      <c r="BI816"/>
      <c r="BJ816"/>
      <c r="BK816"/>
      <c r="BL816"/>
      <c r="BM816"/>
      <c r="BN816"/>
      <c r="BO816"/>
      <c r="BP816"/>
      <c r="BQ816"/>
      <c r="BR816"/>
      <c r="BS816"/>
      <c r="BT816"/>
      <c r="BU816"/>
      <c r="BV816"/>
      <c r="BW816"/>
      <c r="BX816"/>
      <c r="BY816"/>
      <c r="BZ816"/>
      <c r="CA816"/>
      <c r="CB816"/>
      <c r="CC816"/>
      <c r="CD816"/>
      <c r="CE816"/>
      <c r="CF816"/>
      <c r="CG816"/>
      <c r="CH816"/>
      <c r="CI816"/>
      <c r="CJ816"/>
      <c r="CK816"/>
      <c r="CL816"/>
      <c r="CM816"/>
      <c r="CN816"/>
      <c r="CO816"/>
      <c r="CP816"/>
      <c r="CQ816"/>
      <c r="CR816"/>
      <c r="CS816"/>
      <c r="CT816"/>
      <c r="CU816"/>
      <c r="CV816"/>
      <c r="CW816"/>
      <c r="CX816"/>
      <c r="CY816"/>
      <c r="CZ816"/>
      <c r="DA816"/>
      <c r="DB816"/>
      <c r="DC816"/>
      <c r="DD816"/>
      <c r="DE816"/>
      <c r="DF816"/>
      <c r="DG816"/>
      <c r="DH816"/>
      <c r="DI816"/>
      <c r="DJ816"/>
      <c r="DK816"/>
      <c r="DL816"/>
      <c r="DM816"/>
      <c r="DN816"/>
      <c r="DO816"/>
      <c r="DP816"/>
      <c r="DQ816"/>
      <c r="DR816"/>
      <c r="DS816"/>
      <c r="DT816"/>
      <c r="DU816"/>
      <c r="DV816"/>
      <c r="DW816"/>
      <c r="DX816"/>
      <c r="DY816"/>
      <c r="DZ816"/>
      <c r="EA816"/>
      <c r="EB816"/>
      <c r="EC816"/>
      <c r="ED816"/>
      <c r="EE816"/>
      <c r="EF816"/>
      <c r="EG816"/>
      <c r="EH816"/>
      <c r="EI816"/>
      <c r="EJ816"/>
      <c r="EK816"/>
      <c r="EL816"/>
      <c r="EM816"/>
      <c r="EN816"/>
      <c r="EO816"/>
      <c r="EP816"/>
      <c r="EQ816"/>
      <c r="ER816"/>
      <c r="ES816"/>
      <c r="ET816"/>
      <c r="EU816"/>
      <c r="EV816"/>
      <c r="EW816"/>
      <c r="EX816"/>
      <c r="EY816"/>
      <c r="EZ816"/>
      <c r="FA816"/>
      <c r="FB816"/>
      <c r="FC816"/>
      <c r="FD816"/>
      <c r="FE816"/>
      <c r="FF816"/>
      <c r="FG816"/>
      <c r="FH816"/>
      <c r="FI816"/>
      <c r="FJ816"/>
      <c r="FK816"/>
      <c r="FL816"/>
      <c r="FM816"/>
      <c r="FN816"/>
      <c r="FO816"/>
      <c r="FP816"/>
      <c r="FQ816"/>
      <c r="FR816"/>
      <c r="FS816"/>
      <c r="FT816"/>
      <c r="FU816"/>
      <c r="FV816"/>
      <c r="FW816"/>
      <c r="FX816"/>
      <c r="FY816"/>
      <c r="FZ816"/>
      <c r="GA816"/>
      <c r="GB816"/>
      <c r="GC816"/>
      <c r="GD816"/>
      <c r="GE816"/>
      <c r="GF816"/>
      <c r="GG816"/>
      <c r="GH816"/>
      <c r="GI816"/>
      <c r="GJ816"/>
      <c r="GK816"/>
      <c r="GL816"/>
      <c r="GM816"/>
      <c r="GN816"/>
      <c r="GO816"/>
      <c r="GP816"/>
      <c r="GQ816"/>
      <c r="GR816"/>
      <c r="GS816"/>
      <c r="GT816"/>
      <c r="GU816"/>
      <c r="GV816"/>
      <c r="GW816"/>
      <c r="GX816"/>
      <c r="GY816"/>
      <c r="GZ816"/>
      <c r="HA816"/>
      <c r="HB816"/>
      <c r="HC816"/>
      <c r="HD816"/>
      <c r="HE816"/>
      <c r="HF816"/>
      <c r="HG816"/>
      <c r="HH816"/>
      <c r="HI816"/>
      <c r="HJ816"/>
      <c r="HK816"/>
      <c r="HL816"/>
      <c r="HM816"/>
      <c r="HN816"/>
      <c r="HO816"/>
      <c r="HP816"/>
      <c r="HQ816"/>
      <c r="HR816"/>
      <c r="HS816"/>
      <c r="HT816"/>
      <c r="HU816"/>
      <c r="HV816"/>
      <c r="HW816"/>
      <c r="HX816"/>
      <c r="HY816"/>
      <c r="HZ816"/>
      <c r="IA816"/>
      <c r="IB816"/>
      <c r="IC816"/>
      <c r="ID816"/>
      <c r="IE816"/>
    </row>
    <row r="817" spans="1:239" x14ac:dyDescent="0.25">
      <c r="A817" s="5"/>
      <c r="B817" s="5"/>
      <c r="C817" s="5"/>
      <c r="D817" s="5"/>
      <c r="E817" s="5"/>
      <c r="F817" s="5"/>
      <c r="G817" s="5"/>
      <c r="H817" s="5"/>
      <c r="I817" s="5"/>
      <c r="J817" s="5"/>
      <c r="K817" s="5"/>
      <c r="L817" s="5"/>
      <c r="M817" s="5"/>
      <c r="N817" s="5"/>
      <c r="O817" s="5"/>
      <c r="P817" s="5"/>
      <c r="Q817" s="100"/>
      <c r="R817" s="5"/>
      <c r="S817" s="100"/>
      <c r="T817" s="5"/>
      <c r="U817" s="5"/>
      <c r="V817" s="138"/>
      <c r="W817" s="5"/>
      <c r="X817" s="5"/>
      <c r="Y817" s="5"/>
      <c r="Z817" s="5"/>
      <c r="AA817" s="5"/>
      <c r="AB817" s="5"/>
      <c r="AC817" s="5"/>
      <c r="AD817" s="5"/>
      <c r="AE817" s="5"/>
      <c r="AF817"/>
      <c r="AG817"/>
      <c r="AH817"/>
      <c r="AI817"/>
      <c r="AJ817"/>
      <c r="AK817"/>
      <c r="AL817"/>
      <c r="AM817"/>
      <c r="AN817"/>
      <c r="AO817"/>
      <c r="AP817"/>
      <c r="AQ817"/>
      <c r="AR817"/>
      <c r="AS817"/>
      <c r="AT817"/>
      <c r="AU817"/>
      <c r="AV817"/>
      <c r="AW817"/>
      <c r="AX817"/>
      <c r="AY817"/>
      <c r="AZ817"/>
      <c r="BA817"/>
      <c r="BB817"/>
      <c r="BC817"/>
      <c r="BD817"/>
      <c r="BE817"/>
      <c r="BF817"/>
      <c r="BG817"/>
      <c r="BH817"/>
      <c r="BI817"/>
      <c r="BJ817"/>
      <c r="BK817"/>
      <c r="BL817"/>
      <c r="BM817"/>
      <c r="BN817"/>
      <c r="BO817"/>
      <c r="BP817"/>
      <c r="BQ817"/>
      <c r="BR817"/>
      <c r="BS817"/>
      <c r="BT817"/>
      <c r="BU817"/>
      <c r="BV817"/>
      <c r="BW817"/>
      <c r="BX817"/>
      <c r="BY817"/>
      <c r="BZ817"/>
      <c r="CA817"/>
      <c r="CB817"/>
      <c r="CC817"/>
      <c r="CD817"/>
      <c r="CE817"/>
      <c r="CF817"/>
      <c r="CG817"/>
      <c r="CH817"/>
      <c r="CI817"/>
      <c r="CJ817"/>
      <c r="CK817"/>
      <c r="CL817"/>
      <c r="CM817"/>
      <c r="CN817"/>
      <c r="CO817"/>
      <c r="CP817"/>
      <c r="CQ817"/>
      <c r="CR817"/>
      <c r="CS817"/>
      <c r="CT817"/>
      <c r="CU817"/>
      <c r="CV817"/>
      <c r="CW817"/>
      <c r="CX817"/>
      <c r="CY817"/>
      <c r="CZ817"/>
      <c r="DA817"/>
      <c r="DB817"/>
      <c r="DC817"/>
      <c r="DD817"/>
      <c r="DE817"/>
      <c r="DF817"/>
      <c r="DG817"/>
      <c r="DH817"/>
      <c r="DI817"/>
      <c r="DJ817"/>
      <c r="DK817"/>
      <c r="DL817"/>
      <c r="DM817"/>
      <c r="DN817"/>
      <c r="DO817"/>
      <c r="DP817"/>
      <c r="DQ817"/>
      <c r="DR817"/>
      <c r="DS817"/>
      <c r="DT817"/>
      <c r="DU817"/>
      <c r="DV817"/>
      <c r="DW817"/>
      <c r="DX817"/>
      <c r="DY817"/>
      <c r="DZ817"/>
      <c r="EA817"/>
      <c r="EB817"/>
      <c r="EC817"/>
      <c r="ED817"/>
      <c r="EE817"/>
      <c r="EF817"/>
      <c r="EG817"/>
      <c r="EH817"/>
      <c r="EI817"/>
      <c r="EJ817"/>
      <c r="EK817"/>
      <c r="EL817"/>
      <c r="EM817"/>
      <c r="EN817"/>
      <c r="EO817"/>
      <c r="EP817"/>
      <c r="EQ817"/>
      <c r="ER817"/>
      <c r="ES817"/>
      <c r="ET817"/>
      <c r="EU817"/>
      <c r="EV817"/>
      <c r="EW817"/>
      <c r="EX817"/>
      <c r="EY817"/>
      <c r="EZ817"/>
      <c r="FA817"/>
      <c r="FB817"/>
      <c r="FC817"/>
      <c r="FD817"/>
      <c r="FE817"/>
      <c r="FF817"/>
      <c r="FG817"/>
      <c r="FH817"/>
      <c r="FI817"/>
      <c r="FJ817"/>
      <c r="FK817"/>
      <c r="FL817"/>
      <c r="FM817"/>
      <c r="FN817"/>
      <c r="FO817"/>
      <c r="FP817"/>
      <c r="FQ817"/>
      <c r="FR817"/>
      <c r="FS817"/>
      <c r="FT817"/>
      <c r="FU817"/>
      <c r="FV817"/>
      <c r="FW817"/>
      <c r="FX817"/>
      <c r="FY817"/>
      <c r="FZ817"/>
      <c r="GA817"/>
      <c r="GB817"/>
      <c r="GC817"/>
      <c r="GD817"/>
      <c r="GE817"/>
      <c r="GF817"/>
      <c r="GG817"/>
      <c r="GH817"/>
      <c r="GI817"/>
      <c r="GJ817"/>
      <c r="GK817"/>
      <c r="GL817"/>
      <c r="GM817"/>
      <c r="GN817"/>
      <c r="GO817"/>
      <c r="GP817"/>
      <c r="GQ817"/>
      <c r="GR817"/>
      <c r="GS817"/>
      <c r="GT817"/>
      <c r="GU817"/>
      <c r="GV817"/>
      <c r="GW817"/>
      <c r="GX817"/>
      <c r="GY817"/>
      <c r="GZ817"/>
      <c r="HA817"/>
      <c r="HB817"/>
      <c r="HC817"/>
      <c r="HD817"/>
      <c r="HE817"/>
      <c r="HF817"/>
      <c r="HG817"/>
      <c r="HH817"/>
      <c r="HI817"/>
      <c r="HJ817"/>
      <c r="HK817"/>
      <c r="HL817"/>
      <c r="HM817"/>
      <c r="HN817"/>
      <c r="HO817"/>
      <c r="HP817"/>
      <c r="HQ817"/>
      <c r="HR817"/>
      <c r="HS817"/>
      <c r="HT817"/>
      <c r="HU817"/>
      <c r="HV817"/>
      <c r="HW817"/>
      <c r="HX817"/>
      <c r="HY817"/>
      <c r="HZ817"/>
      <c r="IA817"/>
      <c r="IB817"/>
      <c r="IC817"/>
      <c r="ID817"/>
      <c r="IE817"/>
    </row>
    <row r="818" spans="1:239" x14ac:dyDescent="0.25">
      <c r="A818" s="5"/>
      <c r="B818" s="5"/>
      <c r="C818" s="5"/>
      <c r="D818" s="5"/>
      <c r="E818" s="5"/>
      <c r="F818" s="5"/>
      <c r="G818" s="5"/>
      <c r="H818" s="5"/>
      <c r="I818" s="5"/>
      <c r="J818" s="5"/>
      <c r="K818" s="5"/>
      <c r="L818" s="5"/>
      <c r="M818" s="5"/>
      <c r="N818" s="5"/>
      <c r="O818" s="5"/>
      <c r="P818" s="5"/>
      <c r="Q818" s="100"/>
      <c r="R818" s="5"/>
      <c r="S818" s="100"/>
      <c r="T818" s="5"/>
      <c r="U818" s="5"/>
      <c r="V818" s="138"/>
      <c r="W818" s="5"/>
      <c r="X818" s="5"/>
      <c r="Y818" s="5"/>
      <c r="Z818" s="5"/>
      <c r="AA818" s="5"/>
      <c r="AB818" s="5"/>
      <c r="AC818" s="5"/>
      <c r="AD818" s="5"/>
      <c r="AE818" s="5"/>
      <c r="AF818"/>
      <c r="AG818"/>
      <c r="AH818"/>
      <c r="AI818"/>
      <c r="AJ818"/>
      <c r="AK818"/>
      <c r="AL818"/>
      <c r="AM818"/>
      <c r="AN818"/>
      <c r="AO818"/>
      <c r="AP818"/>
      <c r="AQ818"/>
      <c r="AR818"/>
      <c r="AS818"/>
      <c r="AT818"/>
      <c r="AU818"/>
      <c r="AV818"/>
      <c r="AW818"/>
      <c r="AX818"/>
      <c r="AY818"/>
      <c r="AZ818"/>
      <c r="BA818"/>
      <c r="BB818"/>
      <c r="BC818"/>
      <c r="BD818"/>
      <c r="BE818"/>
      <c r="BF818"/>
      <c r="BG818"/>
      <c r="BH818"/>
      <c r="BI818"/>
      <c r="BJ818"/>
      <c r="BK818"/>
      <c r="BL818"/>
      <c r="BM818"/>
      <c r="BN818"/>
      <c r="BO818"/>
      <c r="BP818"/>
      <c r="BQ818"/>
      <c r="BR818"/>
      <c r="BS818"/>
      <c r="BT818"/>
      <c r="BU818"/>
      <c r="BV818"/>
      <c r="BW818"/>
      <c r="BX818"/>
      <c r="BY818"/>
      <c r="BZ818"/>
      <c r="CA818"/>
      <c r="CB818"/>
      <c r="CC818"/>
      <c r="CD818"/>
      <c r="CE818"/>
      <c r="CF818"/>
      <c r="CG818"/>
      <c r="CH818"/>
      <c r="CI818"/>
      <c r="CJ818"/>
      <c r="CK818"/>
      <c r="CL818"/>
      <c r="CM818"/>
      <c r="CN818"/>
      <c r="CO818"/>
      <c r="CP818"/>
      <c r="CQ818"/>
      <c r="CR818"/>
      <c r="CS818"/>
      <c r="CT818"/>
      <c r="CU818"/>
      <c r="CV818"/>
      <c r="CW818"/>
      <c r="CX818"/>
      <c r="CY818"/>
      <c r="CZ818"/>
      <c r="DA818"/>
      <c r="DB818"/>
      <c r="DC818"/>
      <c r="DD818"/>
      <c r="DE818"/>
      <c r="DF818"/>
      <c r="DG818"/>
      <c r="DH818"/>
      <c r="DI818"/>
      <c r="DJ818"/>
      <c r="DK818"/>
      <c r="DL818"/>
      <c r="DM818"/>
      <c r="DN818"/>
      <c r="DO818"/>
      <c r="DP818"/>
      <c r="DQ818"/>
      <c r="DR818"/>
      <c r="DS818"/>
      <c r="DT818"/>
      <c r="DU818"/>
      <c r="DV818"/>
      <c r="DW818"/>
      <c r="DX818"/>
      <c r="DY818"/>
      <c r="DZ818"/>
      <c r="EA818"/>
      <c r="EB818"/>
      <c r="EC818"/>
      <c r="ED818"/>
      <c r="EE818"/>
      <c r="EF818"/>
      <c r="EG818"/>
      <c r="EH818"/>
      <c r="EI818"/>
      <c r="EJ818"/>
      <c r="EK818"/>
      <c r="EL818"/>
      <c r="EM818"/>
      <c r="EN818"/>
      <c r="EO818"/>
      <c r="EP818"/>
      <c r="EQ818"/>
      <c r="ER818"/>
      <c r="ES818"/>
      <c r="ET818"/>
      <c r="EU818"/>
      <c r="EV818"/>
      <c r="EW818"/>
      <c r="EX818"/>
      <c r="EY818"/>
      <c r="EZ818"/>
      <c r="FA818"/>
      <c r="FB818"/>
      <c r="FC818"/>
      <c r="FD818"/>
      <c r="FE818"/>
      <c r="FF818"/>
      <c r="FG818"/>
      <c r="FH818"/>
      <c r="FI818"/>
      <c r="FJ818"/>
      <c r="FK818"/>
      <c r="FL818"/>
      <c r="FM818"/>
      <c r="FN818"/>
      <c r="FO818"/>
      <c r="FP818"/>
      <c r="FQ818"/>
      <c r="FR818"/>
      <c r="FS818"/>
      <c r="FT818"/>
      <c r="FU818"/>
      <c r="FV818"/>
      <c r="FW818"/>
      <c r="FX818"/>
      <c r="FY818"/>
      <c r="FZ818"/>
      <c r="GA818"/>
      <c r="GB818"/>
      <c r="GC818"/>
      <c r="GD818"/>
      <c r="GE818"/>
      <c r="GF818"/>
      <c r="GG818"/>
      <c r="GH818"/>
      <c r="GI818"/>
      <c r="GJ818"/>
      <c r="GK818"/>
      <c r="GL818"/>
      <c r="GM818"/>
      <c r="GN818"/>
      <c r="GO818"/>
      <c r="GP818"/>
      <c r="GQ818"/>
      <c r="GR818"/>
      <c r="GS818"/>
      <c r="GT818"/>
      <c r="GU818"/>
      <c r="GV818"/>
      <c r="GW818"/>
      <c r="GX818"/>
      <c r="GY818"/>
      <c r="GZ818"/>
      <c r="HA818"/>
      <c r="HB818"/>
      <c r="HC818"/>
      <c r="HD818"/>
      <c r="HE818"/>
      <c r="HF818"/>
      <c r="HG818"/>
      <c r="HH818"/>
      <c r="HI818"/>
      <c r="HJ818"/>
      <c r="HK818"/>
      <c r="HL818"/>
      <c r="HM818"/>
      <c r="HN818"/>
      <c r="HO818"/>
      <c r="HP818"/>
      <c r="HQ818"/>
      <c r="HR818"/>
      <c r="HS818"/>
      <c r="HT818"/>
      <c r="HU818"/>
      <c r="HV818"/>
      <c r="HW818"/>
      <c r="HX818"/>
      <c r="HY818"/>
      <c r="HZ818"/>
      <c r="IA818"/>
      <c r="IB818"/>
      <c r="IC818"/>
      <c r="ID818"/>
      <c r="IE818"/>
    </row>
    <row r="819" spans="1:239" x14ac:dyDescent="0.25">
      <c r="A819" s="5"/>
      <c r="B819" s="5"/>
      <c r="C819" s="5"/>
      <c r="D819" s="5"/>
      <c r="E819" s="5"/>
      <c r="F819" s="5"/>
      <c r="G819" s="5"/>
      <c r="H819" s="5"/>
      <c r="I819" s="5"/>
      <c r="J819" s="5"/>
      <c r="K819" s="5"/>
      <c r="L819" s="5"/>
      <c r="M819" s="5"/>
      <c r="N819" s="5"/>
      <c r="O819" s="5"/>
      <c r="P819" s="5"/>
      <c r="Q819" s="100"/>
      <c r="R819" s="5"/>
      <c r="S819" s="100"/>
      <c r="T819" s="5"/>
      <c r="U819" s="5"/>
      <c r="V819" s="138"/>
      <c r="W819" s="5"/>
      <c r="X819" s="5"/>
      <c r="Y819" s="5"/>
      <c r="Z819" s="5"/>
      <c r="AA819" s="5"/>
      <c r="AB819" s="5"/>
      <c r="AC819" s="5"/>
      <c r="AD819" s="5"/>
      <c r="AE819" s="5"/>
      <c r="AF819"/>
      <c r="AG819"/>
      <c r="AH819"/>
      <c r="AI819"/>
      <c r="AJ819"/>
      <c r="AK819"/>
      <c r="AL819"/>
      <c r="AM819"/>
      <c r="AN819"/>
      <c r="AO819"/>
      <c r="AP819"/>
      <c r="AQ819"/>
      <c r="AR819"/>
      <c r="AS819"/>
      <c r="AT819"/>
      <c r="AU819"/>
      <c r="AV819"/>
      <c r="AW819"/>
      <c r="AX819"/>
      <c r="AY819"/>
      <c r="AZ819"/>
      <c r="BA819"/>
      <c r="BB819"/>
      <c r="BC819"/>
      <c r="BD819"/>
      <c r="BE819"/>
      <c r="BF819"/>
      <c r="BG819"/>
      <c r="BH819"/>
      <c r="BI819"/>
      <c r="BJ819"/>
      <c r="BK819"/>
      <c r="BL819"/>
      <c r="BM819"/>
      <c r="BN819"/>
      <c r="BO819"/>
      <c r="BP819"/>
      <c r="BQ819"/>
      <c r="BR819"/>
      <c r="BS819"/>
      <c r="BT819"/>
      <c r="BU819"/>
      <c r="BV819"/>
      <c r="BW819"/>
      <c r="BX819"/>
      <c r="BY819"/>
      <c r="BZ819"/>
      <c r="CA819"/>
      <c r="CB819"/>
      <c r="CC819"/>
      <c r="CD819"/>
      <c r="CE819"/>
      <c r="CF819"/>
      <c r="CG819"/>
      <c r="CH819"/>
      <c r="CI819"/>
      <c r="CJ819"/>
      <c r="CK819"/>
      <c r="CL819"/>
      <c r="CM819"/>
      <c r="CN819"/>
      <c r="CO819"/>
      <c r="CP819"/>
      <c r="CQ819"/>
      <c r="CR819"/>
      <c r="CS819"/>
      <c r="CT819"/>
      <c r="CU819"/>
      <c r="CV819"/>
      <c r="CW819"/>
      <c r="CX819"/>
      <c r="CY819"/>
      <c r="CZ819"/>
      <c r="DA819"/>
      <c r="DB819"/>
      <c r="DC819"/>
      <c r="DD819"/>
      <c r="DE819"/>
      <c r="DF819"/>
      <c r="DG819"/>
      <c r="DH819"/>
      <c r="DI819"/>
      <c r="DJ819"/>
      <c r="DK819"/>
      <c r="DL819"/>
      <c r="DM819"/>
      <c r="DN819"/>
      <c r="DO819"/>
      <c r="DP819"/>
      <c r="DQ819"/>
      <c r="DR819"/>
      <c r="DS819"/>
      <c r="DT819"/>
      <c r="DU819"/>
      <c r="DV819"/>
      <c r="DW819"/>
      <c r="DX819"/>
      <c r="DY819"/>
      <c r="DZ819"/>
      <c r="EA819"/>
      <c r="EB819"/>
      <c r="EC819"/>
      <c r="ED819"/>
      <c r="EE819"/>
      <c r="EF819"/>
      <c r="EG819"/>
      <c r="EH819"/>
      <c r="EI819"/>
      <c r="EJ819"/>
      <c r="EK819"/>
      <c r="EL819"/>
      <c r="EM819"/>
      <c r="EN819"/>
      <c r="EO819"/>
      <c r="EP819"/>
      <c r="EQ819"/>
      <c r="ER819"/>
      <c r="ES819"/>
      <c r="ET819"/>
      <c r="EU819"/>
      <c r="EV819"/>
      <c r="EW819"/>
      <c r="EX819"/>
      <c r="EY819"/>
      <c r="EZ819"/>
      <c r="FA819"/>
      <c r="FB819"/>
      <c r="FC819"/>
      <c r="FD819"/>
      <c r="FE819"/>
      <c r="FF819"/>
      <c r="FG819"/>
      <c r="FH819"/>
      <c r="FI819"/>
      <c r="FJ819"/>
      <c r="FK819"/>
      <c r="FL819"/>
      <c r="FM819"/>
      <c r="FN819"/>
      <c r="FO819"/>
      <c r="FP819"/>
      <c r="FQ819"/>
      <c r="FR819"/>
      <c r="FS819"/>
      <c r="FT819"/>
      <c r="FU819"/>
      <c r="FV819"/>
      <c r="FW819"/>
      <c r="FX819"/>
      <c r="FY819"/>
      <c r="FZ819"/>
      <c r="GA819"/>
      <c r="GB819"/>
      <c r="GC819"/>
      <c r="GD819"/>
      <c r="GE819"/>
      <c r="GF819"/>
      <c r="GG819"/>
      <c r="GH819"/>
      <c r="GI819"/>
      <c r="GJ819"/>
      <c r="GK819"/>
      <c r="GL819"/>
      <c r="GM819"/>
      <c r="GN819"/>
      <c r="GO819"/>
      <c r="GP819"/>
      <c r="GQ819"/>
      <c r="GR819"/>
      <c r="GS819"/>
      <c r="GT819"/>
      <c r="GU819"/>
      <c r="GV819"/>
      <c r="GW819"/>
      <c r="GX819"/>
      <c r="GY819"/>
      <c r="GZ819"/>
      <c r="HA819"/>
      <c r="HB819"/>
      <c r="HC819"/>
      <c r="HD819"/>
      <c r="HE819"/>
      <c r="HF819"/>
      <c r="HG819"/>
      <c r="HH819"/>
      <c r="HI819"/>
      <c r="HJ819"/>
      <c r="HK819"/>
      <c r="HL819"/>
      <c r="HM819"/>
      <c r="HN819"/>
      <c r="HO819"/>
      <c r="HP819"/>
      <c r="HQ819"/>
      <c r="HR819"/>
      <c r="HS819"/>
      <c r="HT819"/>
      <c r="HU819"/>
      <c r="HV819"/>
      <c r="HW819"/>
      <c r="HX819"/>
      <c r="HY819"/>
      <c r="HZ819"/>
      <c r="IA819"/>
      <c r="IB819"/>
      <c r="IC819"/>
      <c r="ID819"/>
      <c r="IE819"/>
    </row>
    <row r="820" spans="1:239" x14ac:dyDescent="0.25">
      <c r="A820" s="5"/>
      <c r="B820" s="5"/>
      <c r="C820" s="5"/>
      <c r="D820" s="5"/>
      <c r="E820" s="5"/>
      <c r="F820" s="5"/>
      <c r="G820" s="5"/>
      <c r="H820" s="5"/>
      <c r="I820" s="5"/>
      <c r="J820" s="5"/>
      <c r="K820" s="5"/>
      <c r="L820" s="5"/>
      <c r="M820" s="5"/>
      <c r="N820" s="5"/>
      <c r="O820" s="5"/>
      <c r="P820" s="5"/>
      <c r="Q820" s="100"/>
      <c r="R820" s="5"/>
      <c r="S820" s="100"/>
      <c r="T820" s="5"/>
      <c r="U820" s="5"/>
      <c r="V820" s="138"/>
      <c r="W820" s="5"/>
      <c r="X820" s="5"/>
      <c r="Y820" s="5"/>
      <c r="Z820" s="5"/>
      <c r="AA820" s="5"/>
      <c r="AB820" s="5"/>
      <c r="AC820" s="5"/>
      <c r="AD820" s="5"/>
      <c r="AE820" s="5"/>
      <c r="AF820"/>
      <c r="AG820"/>
      <c r="AH820"/>
      <c r="AI820"/>
      <c r="AJ820"/>
      <c r="AK820"/>
      <c r="AL820"/>
      <c r="AM820"/>
      <c r="AN820"/>
      <c r="AO820"/>
      <c r="AP820"/>
      <c r="AQ820"/>
      <c r="AR820"/>
      <c r="AS820"/>
      <c r="AT820"/>
      <c r="AU820"/>
      <c r="AV820"/>
      <c r="AW820"/>
      <c r="AX820"/>
      <c r="AY820"/>
      <c r="AZ820"/>
      <c r="BA820"/>
      <c r="BB820"/>
      <c r="BC820"/>
      <c r="BD820"/>
      <c r="BE820"/>
      <c r="BF820"/>
      <c r="BG820"/>
      <c r="BH820"/>
      <c r="BI820"/>
      <c r="BJ820"/>
      <c r="BK820"/>
      <c r="BL820"/>
      <c r="BM820"/>
      <c r="BN820"/>
      <c r="BO820"/>
      <c r="BP820"/>
      <c r="BQ820"/>
      <c r="BR820"/>
      <c r="BS820"/>
      <c r="BT820"/>
      <c r="BU820"/>
      <c r="BV820"/>
      <c r="BW820"/>
      <c r="BX820"/>
      <c r="BY820"/>
      <c r="BZ820"/>
      <c r="CA820"/>
      <c r="CB820"/>
      <c r="CC820"/>
      <c r="CD820"/>
      <c r="CE820"/>
      <c r="CF820"/>
      <c r="CG820"/>
      <c r="CH820"/>
      <c r="CI820"/>
      <c r="CJ820"/>
      <c r="CK820"/>
      <c r="CL820"/>
      <c r="CM820"/>
      <c r="CN820"/>
      <c r="CO820"/>
      <c r="CP820"/>
      <c r="CQ820"/>
      <c r="CR820"/>
      <c r="CS820"/>
      <c r="CT820"/>
      <c r="CU820"/>
      <c r="CV820"/>
      <c r="CW820"/>
      <c r="CX820"/>
      <c r="CY820"/>
      <c r="CZ820"/>
      <c r="DA820"/>
      <c r="DB820"/>
      <c r="DC820"/>
      <c r="DD820"/>
      <c r="DE820"/>
      <c r="DF820"/>
      <c r="DG820"/>
      <c r="DH820"/>
      <c r="DI820"/>
      <c r="DJ820"/>
      <c r="DK820"/>
      <c r="DL820"/>
      <c r="DM820"/>
      <c r="DN820"/>
      <c r="DO820"/>
      <c r="DP820"/>
      <c r="DQ820"/>
      <c r="DR820"/>
      <c r="DS820"/>
      <c r="DT820"/>
      <c r="DU820"/>
      <c r="DV820"/>
      <c r="DW820"/>
      <c r="DX820"/>
      <c r="DY820"/>
      <c r="DZ820"/>
      <c r="EA820"/>
      <c r="EB820"/>
      <c r="EC820"/>
      <c r="ED820"/>
      <c r="EE820"/>
      <c r="EF820"/>
      <c r="EG820"/>
      <c r="EH820"/>
      <c r="EI820"/>
      <c r="EJ820"/>
      <c r="EK820"/>
      <c r="EL820"/>
      <c r="EM820"/>
      <c r="EN820"/>
      <c r="EO820"/>
      <c r="EP820"/>
      <c r="EQ820"/>
      <c r="ER820"/>
      <c r="ES820"/>
      <c r="ET820"/>
      <c r="EU820"/>
      <c r="EV820"/>
      <c r="EW820"/>
      <c r="EX820"/>
      <c r="EY820"/>
      <c r="EZ820"/>
      <c r="FA820"/>
      <c r="FB820"/>
      <c r="FC820"/>
      <c r="FD820"/>
      <c r="FE820"/>
      <c r="FF820"/>
      <c r="FG820"/>
      <c r="FH820"/>
      <c r="FI820"/>
      <c r="FJ820"/>
      <c r="FK820"/>
      <c r="FL820"/>
      <c r="FM820"/>
      <c r="FN820"/>
      <c r="FO820"/>
      <c r="FP820"/>
      <c r="FQ820"/>
      <c r="FR820"/>
      <c r="FS820"/>
      <c r="FT820"/>
      <c r="FU820"/>
      <c r="FV820"/>
      <c r="FW820"/>
      <c r="FX820"/>
      <c r="FY820"/>
      <c r="FZ820"/>
      <c r="GA820"/>
      <c r="GB820"/>
      <c r="GC820"/>
      <c r="GD820"/>
      <c r="GE820"/>
      <c r="GF820"/>
      <c r="GG820"/>
      <c r="GH820"/>
      <c r="GI820"/>
      <c r="GJ820"/>
      <c r="GK820"/>
      <c r="GL820"/>
      <c r="GM820"/>
      <c r="GN820"/>
      <c r="GO820"/>
      <c r="GP820"/>
      <c r="GQ820"/>
      <c r="GR820"/>
      <c r="GS820"/>
      <c r="GT820"/>
      <c r="GU820"/>
      <c r="GV820"/>
      <c r="GW820"/>
      <c r="GX820"/>
      <c r="GY820"/>
      <c r="GZ820"/>
      <c r="HA820"/>
      <c r="HB820"/>
      <c r="HC820"/>
      <c r="HD820"/>
      <c r="HE820"/>
      <c r="HF820"/>
      <c r="HG820"/>
      <c r="HH820"/>
      <c r="HI820"/>
      <c r="HJ820"/>
      <c r="HK820"/>
      <c r="HL820"/>
      <c r="HM820"/>
      <c r="HN820"/>
      <c r="HO820"/>
      <c r="HP820"/>
      <c r="HQ820"/>
      <c r="HR820"/>
      <c r="HS820"/>
      <c r="HT820"/>
      <c r="HU820"/>
      <c r="HV820"/>
      <c r="HW820"/>
      <c r="HX820"/>
      <c r="HY820"/>
      <c r="HZ820"/>
      <c r="IA820"/>
      <c r="IB820"/>
      <c r="IC820"/>
      <c r="ID820"/>
      <c r="IE820"/>
    </row>
    <row r="821" spans="1:239" x14ac:dyDescent="0.25">
      <c r="A821" s="5"/>
      <c r="B821" s="5"/>
      <c r="C821" s="5"/>
      <c r="D821" s="5"/>
      <c r="E821" s="5"/>
      <c r="F821" s="5"/>
      <c r="G821" s="5"/>
      <c r="H821" s="5"/>
      <c r="I821" s="5"/>
      <c r="J821" s="5"/>
      <c r="K821" s="5"/>
      <c r="L821" s="5"/>
      <c r="M821" s="5"/>
      <c r="N821" s="5"/>
      <c r="O821" s="5"/>
      <c r="P821" s="5"/>
      <c r="Q821" s="100"/>
      <c r="R821" s="5"/>
      <c r="S821" s="100"/>
      <c r="T821" s="5"/>
      <c r="U821" s="5"/>
      <c r="V821" s="138"/>
      <c r="W821" s="5"/>
      <c r="X821" s="5"/>
      <c r="Y821" s="5"/>
      <c r="Z821" s="5"/>
      <c r="AA821" s="5"/>
      <c r="AB821" s="5"/>
      <c r="AC821" s="5"/>
      <c r="AD821" s="5"/>
      <c r="AE821" s="5"/>
      <c r="AF821"/>
      <c r="AG821"/>
      <c r="AH821"/>
      <c r="AI821"/>
      <c r="AJ821"/>
      <c r="AK821"/>
      <c r="AL821"/>
      <c r="AM821"/>
      <c r="AN821"/>
      <c r="AO821"/>
      <c r="AP821"/>
      <c r="AQ821"/>
      <c r="AR821"/>
      <c r="AS821"/>
      <c r="AT821"/>
      <c r="AU821"/>
      <c r="AV821"/>
      <c r="AW821"/>
      <c r="AX821"/>
      <c r="AY821"/>
      <c r="AZ821"/>
      <c r="BA821"/>
      <c r="BB821"/>
      <c r="BC821"/>
      <c r="BD821"/>
      <c r="BE821"/>
      <c r="BF821"/>
      <c r="BG821"/>
      <c r="BH821"/>
      <c r="BI821"/>
      <c r="BJ821"/>
      <c r="BK821"/>
      <c r="BL821"/>
      <c r="BM821"/>
      <c r="BN821"/>
      <c r="BO821"/>
      <c r="BP821"/>
      <c r="BQ821"/>
      <c r="BR821"/>
      <c r="BS821"/>
      <c r="BT821"/>
      <c r="BU821"/>
      <c r="BV821"/>
      <c r="BW821"/>
      <c r="BX821"/>
      <c r="BY821"/>
      <c r="BZ821"/>
      <c r="CA821"/>
      <c r="CB821"/>
      <c r="CC821"/>
      <c r="CD821"/>
      <c r="CE821"/>
      <c r="CF821"/>
      <c r="CG821"/>
      <c r="CH821"/>
      <c r="CI821"/>
      <c r="CJ821"/>
      <c r="CK821"/>
      <c r="CL821"/>
      <c r="CM821"/>
      <c r="CN821"/>
      <c r="CO821"/>
      <c r="CP821"/>
      <c r="CQ821"/>
      <c r="CR821"/>
      <c r="CS821"/>
      <c r="CT821"/>
      <c r="CU821"/>
      <c r="CV821"/>
      <c r="CW821"/>
      <c r="CX821"/>
      <c r="CY821"/>
      <c r="CZ821"/>
      <c r="DA821"/>
      <c r="DB821"/>
      <c r="DC821"/>
      <c r="DD821"/>
      <c r="DE821"/>
      <c r="DF821"/>
      <c r="DG821"/>
      <c r="DH821"/>
      <c r="DI821"/>
      <c r="DJ821"/>
      <c r="DK821"/>
      <c r="DL821"/>
      <c r="DM821"/>
      <c r="DN821"/>
      <c r="DO821"/>
      <c r="DP821"/>
      <c r="DQ821"/>
      <c r="DR821"/>
      <c r="DS821"/>
      <c r="DT821"/>
      <c r="DU821"/>
      <c r="DV821"/>
      <c r="DW821"/>
      <c r="DX821"/>
      <c r="DY821"/>
      <c r="DZ821"/>
      <c r="EA821"/>
      <c r="EB821"/>
      <c r="EC821"/>
      <c r="ED821"/>
      <c r="EE821"/>
      <c r="EF821"/>
      <c r="EG821"/>
      <c r="EH821"/>
      <c r="EI821"/>
      <c r="EJ821"/>
      <c r="EK821"/>
      <c r="EL821"/>
      <c r="EM821"/>
      <c r="EN821"/>
      <c r="EO821"/>
      <c r="EP821"/>
      <c r="EQ821"/>
      <c r="ER821"/>
      <c r="ES821"/>
      <c r="ET821"/>
      <c r="EU821"/>
      <c r="EV821"/>
      <c r="EW821"/>
      <c r="EX821"/>
      <c r="EY821"/>
      <c r="EZ821"/>
      <c r="FA821"/>
      <c r="FB821"/>
      <c r="FC821"/>
      <c r="FD821"/>
      <c r="FE821"/>
      <c r="FF821"/>
      <c r="FG821"/>
      <c r="FH821"/>
      <c r="FI821"/>
      <c r="FJ821"/>
      <c r="FK821"/>
      <c r="FL821"/>
      <c r="FM821"/>
      <c r="FN821"/>
      <c r="FO821"/>
      <c r="FP821"/>
      <c r="FQ821"/>
      <c r="FR821"/>
      <c r="FS821"/>
      <c r="FT821"/>
      <c r="FU821"/>
      <c r="FV821"/>
      <c r="FW821"/>
      <c r="FX821"/>
      <c r="FY821"/>
      <c r="FZ821"/>
      <c r="GA821"/>
      <c r="GB821"/>
      <c r="GC821"/>
      <c r="GD821"/>
      <c r="GE821"/>
      <c r="GF821"/>
      <c r="GG821"/>
      <c r="GH821"/>
      <c r="GI821"/>
      <c r="GJ821"/>
      <c r="GK821"/>
      <c r="GL821"/>
      <c r="GM821"/>
      <c r="GN821"/>
      <c r="GO821"/>
      <c r="GP821"/>
      <c r="GQ821"/>
      <c r="GR821"/>
      <c r="GS821"/>
      <c r="GT821"/>
      <c r="GU821"/>
      <c r="GV821"/>
      <c r="GW821"/>
      <c r="GX821"/>
      <c r="GY821"/>
      <c r="GZ821"/>
      <c r="HA821"/>
      <c r="HB821"/>
      <c r="HC821"/>
      <c r="HD821"/>
      <c r="HE821"/>
      <c r="HF821"/>
      <c r="HG821"/>
      <c r="HH821"/>
      <c r="HI821"/>
      <c r="HJ821"/>
      <c r="HK821"/>
      <c r="HL821"/>
      <c r="HM821"/>
      <c r="HN821"/>
      <c r="HO821"/>
      <c r="HP821"/>
      <c r="HQ821"/>
      <c r="HR821"/>
      <c r="HS821"/>
      <c r="HT821"/>
      <c r="HU821"/>
      <c r="HV821"/>
      <c r="HW821"/>
      <c r="HX821"/>
      <c r="HY821"/>
      <c r="HZ821"/>
      <c r="IA821"/>
      <c r="IB821"/>
      <c r="IC821"/>
      <c r="ID821"/>
      <c r="IE821"/>
    </row>
    <row r="822" spans="1:239" x14ac:dyDescent="0.25">
      <c r="A822" s="5"/>
      <c r="B822" s="5"/>
      <c r="C822" s="5"/>
      <c r="D822" s="5"/>
      <c r="E822" s="5"/>
      <c r="F822" s="5"/>
      <c r="G822" s="5"/>
      <c r="H822" s="5"/>
      <c r="I822" s="5"/>
      <c r="J822" s="5"/>
      <c r="K822" s="5"/>
      <c r="L822" s="5"/>
      <c r="M822" s="5"/>
      <c r="N822" s="5"/>
      <c r="O822" s="5"/>
      <c r="P822" s="5"/>
      <c r="Q822" s="100"/>
      <c r="R822" s="5"/>
      <c r="S822" s="100"/>
      <c r="T822" s="5"/>
      <c r="U822" s="5"/>
      <c r="V822" s="138"/>
      <c r="W822" s="5"/>
      <c r="X822" s="5"/>
      <c r="Y822" s="5"/>
      <c r="Z822" s="5"/>
      <c r="AA822" s="5"/>
      <c r="AB822" s="5"/>
      <c r="AC822" s="5"/>
      <c r="AD822" s="5"/>
      <c r="AE822" s="5"/>
      <c r="AF822"/>
      <c r="AG822"/>
      <c r="AH822"/>
      <c r="AI822"/>
      <c r="AJ822"/>
      <c r="AK822"/>
      <c r="AL822"/>
      <c r="AM822"/>
      <c r="AN822"/>
      <c r="AO822"/>
      <c r="AP822"/>
      <c r="AQ822"/>
      <c r="AR822"/>
      <c r="AS822"/>
      <c r="AT822"/>
      <c r="AU822"/>
      <c r="AV822"/>
      <c r="AW822"/>
      <c r="AX822"/>
      <c r="AY822"/>
      <c r="AZ822"/>
      <c r="BA822"/>
      <c r="BB822"/>
      <c r="BC822"/>
      <c r="BD822"/>
      <c r="BE822"/>
      <c r="BF822"/>
      <c r="BG822"/>
      <c r="BH822"/>
      <c r="BI822"/>
      <c r="BJ822"/>
      <c r="BK822"/>
      <c r="BL822"/>
      <c r="BM822"/>
      <c r="BN822"/>
      <c r="BO822"/>
      <c r="BP822"/>
      <c r="BQ822"/>
      <c r="BR822"/>
      <c r="BS822"/>
      <c r="BT822"/>
      <c r="BU822"/>
      <c r="BV822"/>
      <c r="BW822"/>
      <c r="BX822"/>
      <c r="BY822"/>
      <c r="BZ822"/>
      <c r="CA822"/>
      <c r="CB822"/>
      <c r="CC822"/>
      <c r="CD822"/>
      <c r="CE822"/>
      <c r="CF822"/>
      <c r="CG822"/>
      <c r="CH822"/>
      <c r="CI822"/>
      <c r="CJ822"/>
      <c r="CK822"/>
      <c r="CL822"/>
      <c r="CM822"/>
      <c r="CN822"/>
      <c r="CO822"/>
      <c r="CP822"/>
      <c r="CQ822"/>
      <c r="CR822"/>
      <c r="CS822"/>
      <c r="CT822"/>
      <c r="CU822"/>
      <c r="CV822"/>
      <c r="CW822"/>
      <c r="CX822"/>
      <c r="CY822"/>
      <c r="CZ822"/>
      <c r="DA822"/>
      <c r="DB822"/>
      <c r="DC822"/>
      <c r="DD822"/>
      <c r="DE822"/>
      <c r="DF822"/>
      <c r="DG822"/>
      <c r="DH822"/>
      <c r="DI822"/>
      <c r="DJ822"/>
      <c r="DK822"/>
      <c r="DL822"/>
      <c r="DM822"/>
      <c r="DN822"/>
      <c r="DO822"/>
      <c r="DP822"/>
      <c r="DQ822"/>
      <c r="DR822"/>
      <c r="DS822"/>
      <c r="DT822"/>
      <c r="DU822"/>
      <c r="DV822"/>
      <c r="DW822"/>
      <c r="DX822"/>
      <c r="DY822"/>
      <c r="DZ822"/>
      <c r="EA822"/>
      <c r="EB822"/>
      <c r="EC822"/>
      <c r="ED822"/>
      <c r="EE822"/>
      <c r="EF822"/>
      <c r="EG822"/>
      <c r="EH822"/>
      <c r="EI822"/>
      <c r="EJ822"/>
      <c r="EK822"/>
      <c r="EL822"/>
      <c r="EM822"/>
      <c r="EN822"/>
      <c r="EO822"/>
      <c r="EP822"/>
      <c r="EQ822"/>
      <c r="ER822"/>
      <c r="ES822"/>
      <c r="ET822"/>
      <c r="EU822"/>
      <c r="EV822"/>
      <c r="EW822"/>
      <c r="EX822"/>
      <c r="EY822"/>
      <c r="EZ822"/>
      <c r="FA822"/>
      <c r="FB822"/>
      <c r="FC822"/>
      <c r="FD822"/>
      <c r="FE822"/>
      <c r="FF822"/>
      <c r="FG822"/>
      <c r="FH822"/>
      <c r="FI822"/>
      <c r="FJ822"/>
      <c r="FK822"/>
      <c r="FL822"/>
      <c r="FM822"/>
      <c r="FN822"/>
      <c r="FO822"/>
      <c r="FP822"/>
      <c r="FQ822"/>
      <c r="FR822"/>
      <c r="FS822"/>
      <c r="FT822"/>
      <c r="FU822"/>
      <c r="FV822"/>
      <c r="FW822"/>
      <c r="FX822"/>
      <c r="FY822"/>
      <c r="FZ822"/>
      <c r="GA822"/>
      <c r="GB822"/>
      <c r="GC822"/>
      <c r="GD822"/>
      <c r="GE822"/>
      <c r="GF822"/>
      <c r="GG822"/>
      <c r="GH822"/>
      <c r="GI822"/>
      <c r="GJ822"/>
      <c r="GK822"/>
      <c r="GL822"/>
      <c r="GM822"/>
      <c r="GN822"/>
      <c r="GO822"/>
      <c r="GP822"/>
      <c r="GQ822"/>
      <c r="GR822"/>
      <c r="GS822"/>
      <c r="GT822"/>
      <c r="GU822"/>
      <c r="GV822"/>
      <c r="GW822"/>
      <c r="GX822"/>
      <c r="GY822"/>
      <c r="GZ822"/>
      <c r="HA822"/>
      <c r="HB822"/>
      <c r="HC822"/>
      <c r="HD822"/>
      <c r="HE822"/>
      <c r="HF822"/>
      <c r="HG822"/>
      <c r="HH822"/>
      <c r="HI822"/>
      <c r="HJ822"/>
      <c r="HK822"/>
      <c r="HL822"/>
      <c r="HM822"/>
      <c r="HN822"/>
      <c r="HO822"/>
      <c r="HP822"/>
      <c r="HQ822"/>
      <c r="HR822"/>
      <c r="HS822"/>
      <c r="HT822"/>
      <c r="HU822"/>
      <c r="HV822"/>
      <c r="HW822"/>
      <c r="HX822"/>
      <c r="HY822"/>
      <c r="HZ822"/>
      <c r="IA822"/>
      <c r="IB822"/>
      <c r="IC822"/>
      <c r="ID822"/>
      <c r="IE822"/>
    </row>
    <row r="823" spans="1:239" x14ac:dyDescent="0.25">
      <c r="A823" s="5"/>
      <c r="B823" s="5"/>
      <c r="C823" s="5"/>
      <c r="D823" s="5"/>
      <c r="E823" s="5"/>
      <c r="F823" s="5"/>
      <c r="G823" s="5"/>
      <c r="H823" s="5"/>
      <c r="I823" s="5"/>
      <c r="J823" s="5"/>
      <c r="K823" s="5"/>
      <c r="L823" s="5"/>
      <c r="M823" s="5"/>
      <c r="N823" s="5"/>
      <c r="O823" s="5"/>
      <c r="P823" s="5"/>
      <c r="Q823" s="100"/>
      <c r="R823" s="5"/>
      <c r="S823" s="100"/>
      <c r="T823" s="5"/>
      <c r="U823" s="5"/>
      <c r="V823" s="138"/>
      <c r="W823" s="5"/>
      <c r="X823" s="5"/>
      <c r="Y823" s="5"/>
      <c r="Z823" s="5"/>
      <c r="AA823" s="5"/>
      <c r="AB823" s="5"/>
      <c r="AC823" s="5"/>
      <c r="AD823" s="5"/>
      <c r="AE823" s="5"/>
      <c r="AF823"/>
      <c r="AG823"/>
      <c r="AH823"/>
      <c r="AI823"/>
      <c r="AJ823"/>
      <c r="AK823"/>
      <c r="AL823"/>
      <c r="AM823"/>
      <c r="AN823"/>
      <c r="AO823"/>
      <c r="AP823"/>
      <c r="AQ823"/>
      <c r="AR823"/>
      <c r="AS823"/>
      <c r="AT823"/>
      <c r="AU823"/>
      <c r="AV823"/>
      <c r="AW823"/>
      <c r="AX823"/>
      <c r="AY823"/>
      <c r="AZ823"/>
      <c r="BA823"/>
      <c r="BB823"/>
      <c r="BC823"/>
      <c r="BD823"/>
      <c r="BE823"/>
      <c r="BF823"/>
      <c r="BG823"/>
      <c r="BH823"/>
      <c r="BI823"/>
      <c r="BJ823"/>
      <c r="BK823"/>
      <c r="BL823"/>
      <c r="BM823"/>
      <c r="BN823"/>
      <c r="BO823"/>
      <c r="BP823"/>
      <c r="BQ823"/>
      <c r="BR823"/>
      <c r="BS823"/>
      <c r="BT823"/>
      <c r="BU823"/>
      <c r="BV823"/>
      <c r="BW823"/>
      <c r="BX823"/>
      <c r="BY823"/>
      <c r="BZ823"/>
      <c r="CA823"/>
      <c r="CB823"/>
      <c r="CC823"/>
      <c r="CD823"/>
      <c r="CE823"/>
      <c r="CF823"/>
      <c r="CG823"/>
      <c r="CH823"/>
      <c r="CI823"/>
      <c r="CJ823"/>
      <c r="CK823"/>
      <c r="CL823"/>
      <c r="CM823"/>
      <c r="CN823"/>
      <c r="CO823"/>
      <c r="CP823"/>
      <c r="CQ823"/>
      <c r="CR823"/>
      <c r="CS823"/>
      <c r="CT823"/>
      <c r="CU823"/>
      <c r="CV823"/>
      <c r="CW823"/>
      <c r="CX823"/>
      <c r="CY823"/>
      <c r="CZ823"/>
      <c r="DA823"/>
      <c r="DB823"/>
      <c r="DC823"/>
      <c r="DD823"/>
      <c r="DE823"/>
      <c r="DF823"/>
      <c r="DG823"/>
      <c r="DH823"/>
      <c r="DI823"/>
      <c r="DJ823"/>
      <c r="DK823"/>
      <c r="DL823"/>
      <c r="DM823"/>
      <c r="DN823"/>
      <c r="DO823"/>
      <c r="DP823"/>
      <c r="DQ823"/>
      <c r="DR823"/>
      <c r="DS823"/>
      <c r="DT823"/>
      <c r="DU823"/>
      <c r="DV823"/>
      <c r="DW823"/>
      <c r="DX823"/>
      <c r="DY823"/>
      <c r="DZ823"/>
      <c r="EA823"/>
      <c r="EB823"/>
      <c r="EC823"/>
      <c r="ED823"/>
      <c r="EE823"/>
      <c r="EF823"/>
      <c r="EG823"/>
      <c r="EH823"/>
      <c r="EI823"/>
      <c r="EJ823"/>
      <c r="EK823"/>
      <c r="EL823"/>
      <c r="EM823"/>
      <c r="EN823"/>
      <c r="EO823"/>
      <c r="EP823"/>
      <c r="EQ823"/>
      <c r="ER823"/>
      <c r="ES823"/>
      <c r="ET823"/>
      <c r="EU823"/>
      <c r="EV823"/>
      <c r="EW823"/>
      <c r="EX823"/>
      <c r="EY823"/>
      <c r="EZ823"/>
      <c r="FA823"/>
      <c r="FB823"/>
      <c r="FC823"/>
      <c r="FD823"/>
      <c r="FE823"/>
      <c r="FF823"/>
      <c r="FG823"/>
      <c r="FH823"/>
      <c r="FI823"/>
      <c r="FJ823"/>
      <c r="FK823"/>
      <c r="FL823"/>
      <c r="FM823"/>
      <c r="FN823"/>
      <c r="FO823"/>
      <c r="FP823"/>
      <c r="FQ823"/>
      <c r="FR823"/>
      <c r="FS823"/>
      <c r="FT823"/>
      <c r="FU823"/>
      <c r="FV823"/>
      <c r="FW823"/>
      <c r="FX823"/>
      <c r="FY823"/>
      <c r="FZ823"/>
      <c r="GA823"/>
      <c r="GB823"/>
      <c r="GC823"/>
      <c r="GD823"/>
      <c r="GE823"/>
      <c r="GF823"/>
      <c r="GG823"/>
      <c r="GH823"/>
      <c r="GI823"/>
      <c r="GJ823"/>
      <c r="GK823"/>
      <c r="GL823"/>
      <c r="GM823"/>
      <c r="GN823"/>
      <c r="GO823"/>
      <c r="GP823"/>
      <c r="GQ823"/>
      <c r="GR823"/>
      <c r="GS823"/>
      <c r="GT823"/>
      <c r="GU823"/>
      <c r="GV823"/>
      <c r="GW823"/>
      <c r="GX823"/>
      <c r="GY823"/>
      <c r="GZ823"/>
      <c r="HA823"/>
      <c r="HB823"/>
      <c r="HC823"/>
      <c r="HD823"/>
      <c r="HE823"/>
      <c r="HF823"/>
      <c r="HG823"/>
      <c r="HH823"/>
      <c r="HI823"/>
      <c r="HJ823"/>
      <c r="HK823"/>
      <c r="HL823"/>
      <c r="HM823"/>
      <c r="HN823"/>
      <c r="HO823"/>
      <c r="HP823"/>
      <c r="HQ823"/>
      <c r="HR823"/>
      <c r="HS823"/>
      <c r="HT823"/>
      <c r="HU823"/>
      <c r="HV823"/>
      <c r="HW823"/>
      <c r="HX823"/>
      <c r="HY823"/>
      <c r="HZ823"/>
      <c r="IA823"/>
      <c r="IB823"/>
      <c r="IC823"/>
      <c r="ID823"/>
      <c r="IE823"/>
    </row>
    <row r="824" spans="1:239" x14ac:dyDescent="0.25">
      <c r="A824" s="5"/>
      <c r="B824" s="5"/>
      <c r="C824" s="5"/>
      <c r="D824" s="5"/>
      <c r="E824" s="5"/>
      <c r="F824" s="5"/>
      <c r="G824" s="5"/>
      <c r="H824" s="5"/>
      <c r="I824" s="5"/>
      <c r="J824" s="5"/>
      <c r="K824" s="5"/>
      <c r="L824" s="5"/>
      <c r="M824" s="5"/>
      <c r="N824" s="5"/>
      <c r="O824" s="5"/>
      <c r="P824" s="5"/>
      <c r="Q824" s="100"/>
      <c r="R824" s="5"/>
      <c r="S824" s="100"/>
      <c r="T824" s="5"/>
      <c r="U824" s="5"/>
      <c r="V824" s="138"/>
      <c r="W824" s="5"/>
      <c r="X824" s="5"/>
      <c r="Y824" s="5"/>
      <c r="Z824" s="5"/>
      <c r="AA824" s="5"/>
      <c r="AB824" s="5"/>
      <c r="AC824" s="5"/>
      <c r="AD824" s="5"/>
      <c r="AE824" s="5"/>
      <c r="AF824"/>
      <c r="AG824"/>
      <c r="AH824"/>
      <c r="AI824"/>
      <c r="AJ824"/>
      <c r="AK824"/>
      <c r="AL824"/>
      <c r="AM824"/>
      <c r="AN824"/>
      <c r="AO824"/>
      <c r="AP824"/>
      <c r="AQ824"/>
      <c r="AR824"/>
      <c r="AS824"/>
      <c r="AT824"/>
      <c r="AU824"/>
      <c r="AV824"/>
      <c r="AW824"/>
      <c r="AX824"/>
      <c r="AY824"/>
      <c r="AZ824"/>
      <c r="BA824"/>
      <c r="BB824"/>
      <c r="BC824"/>
      <c r="BD824"/>
      <c r="BE824"/>
      <c r="BF824"/>
      <c r="BG824"/>
      <c r="BH824"/>
      <c r="BI824"/>
      <c r="BJ824"/>
      <c r="BK824"/>
      <c r="BL824"/>
      <c r="BM824"/>
      <c r="BN824"/>
      <c r="BO824"/>
      <c r="BP824"/>
      <c r="BQ824"/>
      <c r="BR824"/>
      <c r="BS824"/>
      <c r="BT824"/>
      <c r="BU824"/>
      <c r="BV824"/>
      <c r="BW824"/>
      <c r="BX824"/>
      <c r="BY824"/>
      <c r="BZ824"/>
      <c r="CA824"/>
      <c r="CB824"/>
      <c r="CC824"/>
      <c r="CD824"/>
      <c r="CE824"/>
      <c r="CF824"/>
      <c r="CG824"/>
      <c r="CH824"/>
      <c r="CI824"/>
      <c r="CJ824"/>
      <c r="CK824"/>
      <c r="CL824"/>
      <c r="CM824"/>
      <c r="CN824"/>
      <c r="CO824"/>
      <c r="CP824"/>
      <c r="CQ824"/>
      <c r="CR824"/>
      <c r="CS824"/>
      <c r="CT824"/>
      <c r="CU824"/>
      <c r="CV824"/>
      <c r="CW824"/>
      <c r="CX824"/>
      <c r="CY824"/>
      <c r="CZ824"/>
      <c r="DA824"/>
      <c r="DB824"/>
      <c r="DC824"/>
      <c r="DD824"/>
      <c r="DE824"/>
      <c r="DF824"/>
      <c r="DG824"/>
      <c r="DH824"/>
      <c r="DI824"/>
      <c r="DJ824"/>
      <c r="DK824"/>
      <c r="DL824"/>
      <c r="DM824"/>
      <c r="DN824"/>
      <c r="DO824"/>
      <c r="DP824"/>
      <c r="DQ824"/>
      <c r="DR824"/>
      <c r="DS824"/>
      <c r="DT824"/>
      <c r="DU824"/>
      <c r="DV824"/>
      <c r="DW824"/>
      <c r="DX824"/>
      <c r="DY824"/>
      <c r="DZ824"/>
      <c r="EA824"/>
      <c r="EB824"/>
      <c r="EC824"/>
      <c r="ED824"/>
      <c r="EE824"/>
      <c r="EF824"/>
      <c r="EG824"/>
      <c r="EH824"/>
      <c r="EI824"/>
      <c r="EJ824"/>
      <c r="EK824"/>
      <c r="EL824"/>
      <c r="EM824"/>
      <c r="EN824"/>
      <c r="EO824"/>
      <c r="EP824"/>
      <c r="EQ824"/>
      <c r="ER824"/>
      <c r="ES824"/>
      <c r="ET824"/>
      <c r="EU824"/>
      <c r="EV824"/>
      <c r="EW824"/>
      <c r="EX824"/>
      <c r="EY824"/>
      <c r="EZ824"/>
      <c r="FA824"/>
      <c r="FB824"/>
      <c r="FC824"/>
      <c r="FD824"/>
      <c r="FE824"/>
      <c r="FF824"/>
      <c r="FG824"/>
      <c r="FH824"/>
      <c r="FI824"/>
      <c r="FJ824"/>
      <c r="FK824"/>
      <c r="FL824"/>
      <c r="FM824"/>
      <c r="FN824"/>
      <c r="FO824"/>
      <c r="FP824"/>
      <c r="FQ824"/>
      <c r="FR824"/>
      <c r="FS824"/>
      <c r="FT824"/>
      <c r="FU824"/>
      <c r="FV824"/>
      <c r="FW824"/>
      <c r="FX824"/>
      <c r="FY824"/>
      <c r="FZ824"/>
      <c r="GA824"/>
      <c r="GB824"/>
      <c r="GC824"/>
      <c r="GD824"/>
      <c r="GE824"/>
      <c r="GF824"/>
      <c r="GG824"/>
      <c r="GH824"/>
      <c r="GI824"/>
      <c r="GJ824"/>
      <c r="GK824"/>
      <c r="GL824"/>
      <c r="GM824"/>
      <c r="GN824"/>
      <c r="GO824"/>
      <c r="GP824"/>
      <c r="GQ824"/>
      <c r="GR824"/>
      <c r="GS824"/>
      <c r="GT824"/>
      <c r="GU824"/>
      <c r="GV824"/>
      <c r="GW824"/>
      <c r="GX824"/>
      <c r="GY824"/>
      <c r="GZ824"/>
      <c r="HA824"/>
      <c r="HB824"/>
      <c r="HC824"/>
      <c r="HD824"/>
      <c r="HE824"/>
      <c r="HF824"/>
      <c r="HG824"/>
      <c r="HH824"/>
      <c r="HI824"/>
      <c r="HJ824"/>
      <c r="HK824"/>
      <c r="HL824"/>
      <c r="HM824"/>
      <c r="HN824"/>
      <c r="HO824"/>
      <c r="HP824"/>
      <c r="HQ824"/>
      <c r="HR824"/>
      <c r="HS824"/>
      <c r="HT824"/>
      <c r="HU824"/>
      <c r="HV824"/>
      <c r="HW824"/>
      <c r="HX824"/>
      <c r="HY824"/>
      <c r="HZ824"/>
      <c r="IA824"/>
      <c r="IB824"/>
      <c r="IC824"/>
      <c r="ID824"/>
      <c r="IE824"/>
    </row>
    <row r="825" spans="1:239" x14ac:dyDescent="0.25">
      <c r="A825" s="5"/>
      <c r="B825" s="5"/>
      <c r="C825" s="5"/>
      <c r="D825" s="5"/>
      <c r="E825" s="5"/>
      <c r="F825" s="5"/>
      <c r="G825" s="5"/>
      <c r="H825" s="5"/>
      <c r="I825" s="5"/>
      <c r="J825" s="5"/>
      <c r="K825" s="5"/>
      <c r="L825" s="5"/>
      <c r="M825" s="5"/>
      <c r="N825" s="5"/>
      <c r="O825" s="5"/>
      <c r="P825" s="5"/>
      <c r="Q825" s="100"/>
      <c r="R825" s="5"/>
      <c r="S825" s="100"/>
      <c r="T825" s="5"/>
      <c r="U825" s="5"/>
      <c r="V825" s="138"/>
      <c r="W825" s="5"/>
      <c r="X825" s="5"/>
      <c r="Y825" s="5"/>
      <c r="Z825" s="5"/>
      <c r="AA825" s="5"/>
      <c r="AB825" s="5"/>
      <c r="AC825" s="5"/>
      <c r="AD825" s="5"/>
      <c r="AE825" s="5"/>
      <c r="AF825"/>
      <c r="AG825"/>
      <c r="AH825"/>
      <c r="AI825"/>
      <c r="AJ825"/>
      <c r="AK825"/>
      <c r="AL825"/>
      <c r="AM825"/>
      <c r="AN825"/>
      <c r="AO825"/>
      <c r="AP825"/>
      <c r="AQ825"/>
      <c r="AR825"/>
      <c r="AS825"/>
      <c r="AT825"/>
      <c r="AU825"/>
      <c r="AV825"/>
      <c r="AW825"/>
      <c r="AX825"/>
      <c r="AY825"/>
      <c r="AZ825"/>
      <c r="BA825"/>
      <c r="BB825"/>
      <c r="BC825"/>
      <c r="BD825"/>
      <c r="BE825"/>
      <c r="BF825"/>
      <c r="BG825"/>
      <c r="BH825"/>
      <c r="BI825"/>
      <c r="BJ825"/>
      <c r="BK825"/>
      <c r="BL825"/>
      <c r="BM825"/>
      <c r="BN825"/>
      <c r="BO825"/>
      <c r="BP825"/>
      <c r="BQ825"/>
      <c r="BR825"/>
      <c r="BS825"/>
      <c r="BT825"/>
      <c r="BU825"/>
      <c r="BV825"/>
      <c r="BW825"/>
      <c r="BX825"/>
      <c r="BY825"/>
      <c r="BZ825"/>
      <c r="CA825"/>
      <c r="CB825"/>
      <c r="CC825"/>
      <c r="CD825"/>
      <c r="CE825"/>
      <c r="CF825"/>
      <c r="CG825"/>
      <c r="CH825"/>
      <c r="CI825"/>
      <c r="CJ825"/>
      <c r="CK825"/>
      <c r="CL825"/>
      <c r="CM825"/>
      <c r="CN825"/>
      <c r="CO825"/>
      <c r="CP825"/>
      <c r="CQ825"/>
      <c r="CR825"/>
      <c r="CS825"/>
      <c r="CT825"/>
      <c r="CU825"/>
      <c r="CV825"/>
      <c r="CW825"/>
      <c r="CX825"/>
      <c r="CY825"/>
      <c r="CZ825"/>
      <c r="DA825"/>
      <c r="DB825"/>
      <c r="DC825"/>
      <c r="DD825"/>
      <c r="DE825"/>
      <c r="DF825"/>
      <c r="DG825"/>
      <c r="DH825"/>
      <c r="DI825"/>
      <c r="DJ825"/>
      <c r="DK825"/>
      <c r="DL825"/>
      <c r="DM825"/>
      <c r="DN825"/>
      <c r="DO825"/>
      <c r="DP825"/>
      <c r="DQ825"/>
      <c r="DR825"/>
      <c r="DS825"/>
      <c r="DT825"/>
      <c r="DU825"/>
      <c r="DV825"/>
      <c r="DW825"/>
      <c r="DX825"/>
      <c r="DY825"/>
      <c r="DZ825"/>
      <c r="EA825"/>
      <c r="EB825"/>
      <c r="EC825"/>
      <c r="ED825"/>
      <c r="EE825"/>
      <c r="EF825"/>
      <c r="EG825"/>
      <c r="EH825"/>
      <c r="EI825"/>
      <c r="EJ825"/>
      <c r="EK825"/>
      <c r="EL825"/>
      <c r="EM825"/>
      <c r="EN825"/>
      <c r="EO825"/>
      <c r="EP825"/>
      <c r="EQ825"/>
      <c r="ER825"/>
      <c r="ES825"/>
      <c r="ET825"/>
      <c r="EU825"/>
      <c r="EV825"/>
      <c r="EW825"/>
      <c r="EX825"/>
      <c r="EY825"/>
      <c r="EZ825"/>
      <c r="FA825"/>
      <c r="FB825"/>
      <c r="FC825"/>
      <c r="FD825"/>
      <c r="FE825"/>
      <c r="FF825"/>
      <c r="FG825"/>
      <c r="FH825"/>
      <c r="FI825"/>
      <c r="FJ825"/>
      <c r="FK825"/>
      <c r="FL825"/>
      <c r="FM825"/>
      <c r="FN825"/>
      <c r="FO825"/>
      <c r="FP825"/>
      <c r="FQ825"/>
      <c r="FR825"/>
      <c r="FS825"/>
      <c r="FT825"/>
      <c r="FU825"/>
      <c r="FV825"/>
      <c r="FW825"/>
      <c r="FX825"/>
      <c r="FY825"/>
      <c r="FZ825"/>
      <c r="GA825"/>
      <c r="GB825"/>
      <c r="GC825"/>
      <c r="GD825"/>
      <c r="GE825"/>
      <c r="GF825"/>
      <c r="GG825"/>
      <c r="GH825"/>
      <c r="GI825"/>
      <c r="GJ825"/>
      <c r="GK825"/>
      <c r="GL825"/>
      <c r="GM825"/>
      <c r="GN825"/>
      <c r="GO825"/>
      <c r="GP825"/>
      <c r="GQ825"/>
      <c r="GR825"/>
      <c r="GS825"/>
      <c r="GT825"/>
      <c r="GU825"/>
      <c r="GV825"/>
      <c r="GW825"/>
      <c r="GX825"/>
      <c r="GY825"/>
      <c r="GZ825"/>
      <c r="HA825"/>
      <c r="HB825"/>
      <c r="HC825"/>
      <c r="HD825"/>
      <c r="HE825"/>
      <c r="HF825"/>
      <c r="HG825"/>
      <c r="HH825"/>
      <c r="HI825"/>
      <c r="HJ825"/>
      <c r="HK825"/>
      <c r="HL825"/>
      <c r="HM825"/>
      <c r="HN825"/>
      <c r="HO825"/>
      <c r="HP825"/>
      <c r="HQ825"/>
      <c r="HR825"/>
      <c r="HS825"/>
      <c r="HT825"/>
      <c r="HU825"/>
      <c r="HV825"/>
      <c r="HW825"/>
      <c r="HX825"/>
      <c r="HY825"/>
      <c r="HZ825"/>
      <c r="IA825"/>
      <c r="IB825"/>
      <c r="IC825"/>
      <c r="ID825"/>
      <c r="IE825"/>
    </row>
    <row r="826" spans="1:239" x14ac:dyDescent="0.25">
      <c r="A826" s="5"/>
      <c r="B826" s="5"/>
      <c r="C826" s="5"/>
      <c r="D826" s="5"/>
      <c r="E826" s="5"/>
      <c r="F826" s="5"/>
      <c r="G826" s="5"/>
      <c r="H826" s="5"/>
      <c r="I826" s="5"/>
      <c r="J826" s="5"/>
      <c r="K826" s="5"/>
      <c r="L826" s="5"/>
      <c r="M826" s="5"/>
      <c r="N826" s="5"/>
      <c r="O826" s="5"/>
      <c r="P826" s="5"/>
      <c r="Q826" s="100"/>
      <c r="R826" s="5"/>
      <c r="S826" s="100"/>
      <c r="T826" s="5"/>
      <c r="U826" s="5"/>
      <c r="V826" s="138"/>
      <c r="W826" s="5"/>
      <c r="X826" s="5"/>
      <c r="Y826" s="5"/>
      <c r="Z826" s="5"/>
      <c r="AA826" s="5"/>
      <c r="AB826" s="5"/>
      <c r="AC826" s="5"/>
      <c r="AD826" s="5"/>
      <c r="AE826" s="5"/>
      <c r="AF826"/>
      <c r="AG826"/>
      <c r="AH826"/>
      <c r="AI826"/>
      <c r="AJ826"/>
      <c r="AK826"/>
      <c r="AL826"/>
      <c r="AM826"/>
      <c r="AN826"/>
      <c r="AO826"/>
      <c r="AP826"/>
      <c r="AQ826"/>
      <c r="AR826"/>
      <c r="AS826"/>
      <c r="AT826"/>
      <c r="AU826"/>
      <c r="AV826"/>
      <c r="AW826"/>
      <c r="AX826"/>
      <c r="AY826"/>
      <c r="AZ826"/>
      <c r="BA826"/>
      <c r="BB826"/>
      <c r="BC826"/>
      <c r="BD826"/>
      <c r="BE826"/>
      <c r="BF826"/>
      <c r="BG826"/>
      <c r="BH826"/>
      <c r="BI826"/>
      <c r="BJ826"/>
      <c r="BK826"/>
      <c r="BL826"/>
      <c r="BM826"/>
      <c r="BN826"/>
      <c r="BO826"/>
      <c r="BP826"/>
      <c r="BQ826"/>
      <c r="BR826"/>
      <c r="BS826"/>
      <c r="BT826"/>
      <c r="BU826"/>
      <c r="BV826"/>
      <c r="BW826"/>
      <c r="BX826"/>
      <c r="BY826"/>
      <c r="BZ826"/>
      <c r="CA826"/>
      <c r="CB826"/>
      <c r="CC826"/>
      <c r="CD826"/>
      <c r="CE826"/>
      <c r="CF826"/>
      <c r="CG826"/>
      <c r="CH826"/>
      <c r="CI826"/>
      <c r="CJ826"/>
      <c r="CK826"/>
      <c r="CL826"/>
      <c r="CM826"/>
      <c r="CN826"/>
      <c r="CO826"/>
      <c r="CP826"/>
      <c r="CQ826"/>
      <c r="CR826"/>
      <c r="CS826"/>
      <c r="CT826"/>
      <c r="CU826"/>
      <c r="CV826"/>
      <c r="CW826"/>
      <c r="CX826"/>
      <c r="CY826"/>
      <c r="CZ826"/>
      <c r="DA826"/>
      <c r="DB826"/>
      <c r="DC826"/>
      <c r="DD826"/>
      <c r="DE826"/>
      <c r="DF826"/>
      <c r="DG826"/>
      <c r="DH826"/>
      <c r="DI826"/>
      <c r="DJ826"/>
      <c r="DK826"/>
      <c r="DL826"/>
      <c r="DM826"/>
      <c r="DN826"/>
      <c r="DO826"/>
      <c r="DP826"/>
      <c r="DQ826"/>
      <c r="DR826"/>
      <c r="DS826"/>
      <c r="DT826"/>
      <c r="DU826"/>
      <c r="DV826"/>
      <c r="DW826"/>
      <c r="DX826"/>
      <c r="DY826"/>
      <c r="DZ826"/>
      <c r="EA826"/>
      <c r="EB826"/>
      <c r="EC826"/>
      <c r="ED826"/>
      <c r="EE826"/>
      <c r="EF826"/>
      <c r="EG826"/>
      <c r="EH826"/>
      <c r="EI826"/>
      <c r="EJ826"/>
      <c r="EK826"/>
      <c r="EL826"/>
      <c r="EM826"/>
      <c r="EN826"/>
      <c r="EO826"/>
      <c r="EP826"/>
      <c r="EQ826"/>
      <c r="ER826"/>
      <c r="ES826"/>
      <c r="ET826"/>
      <c r="EU826"/>
      <c r="EV826"/>
      <c r="EW826"/>
      <c r="EX826"/>
      <c r="EY826"/>
      <c r="EZ826"/>
      <c r="FA826"/>
      <c r="FB826"/>
      <c r="FC826"/>
      <c r="FD826"/>
      <c r="FE826"/>
      <c r="FF826"/>
      <c r="FG826"/>
      <c r="FH826"/>
      <c r="FI826"/>
      <c r="FJ826"/>
      <c r="FK826"/>
      <c r="FL826"/>
      <c r="FM826"/>
      <c r="FN826"/>
      <c r="FO826"/>
      <c r="FP826"/>
      <c r="FQ826"/>
      <c r="FR826"/>
      <c r="FS826"/>
      <c r="FT826"/>
      <c r="FU826"/>
      <c r="FV826"/>
      <c r="FW826"/>
      <c r="FX826"/>
      <c r="FY826"/>
      <c r="FZ826"/>
      <c r="GA826"/>
      <c r="GB826"/>
      <c r="GC826"/>
      <c r="GD826"/>
      <c r="GE826"/>
      <c r="GF826"/>
      <c r="GG826"/>
      <c r="GH826"/>
      <c r="GI826"/>
      <c r="GJ826"/>
      <c r="GK826"/>
      <c r="GL826"/>
      <c r="GM826"/>
      <c r="GN826"/>
      <c r="GO826"/>
      <c r="GP826"/>
      <c r="GQ826"/>
      <c r="GR826"/>
      <c r="GS826"/>
      <c r="GT826"/>
      <c r="GU826"/>
      <c r="GV826"/>
      <c r="GW826"/>
      <c r="GX826"/>
      <c r="GY826"/>
      <c r="GZ826"/>
      <c r="HA826"/>
      <c r="HB826"/>
      <c r="HC826"/>
      <c r="HD826"/>
      <c r="HE826"/>
      <c r="HF826"/>
      <c r="HG826"/>
      <c r="HH826"/>
      <c r="HI826"/>
      <c r="HJ826"/>
      <c r="HK826"/>
      <c r="HL826"/>
      <c r="HM826"/>
      <c r="HN826"/>
      <c r="HO826"/>
      <c r="HP826"/>
      <c r="HQ826"/>
      <c r="HR826"/>
      <c r="HS826"/>
      <c r="HT826"/>
      <c r="HU826"/>
      <c r="HV826"/>
      <c r="HW826"/>
      <c r="HX826"/>
      <c r="HY826"/>
      <c r="HZ826"/>
      <c r="IA826"/>
      <c r="IB826"/>
      <c r="IC826"/>
      <c r="ID826"/>
      <c r="IE826"/>
    </row>
    <row r="827" spans="1:239" x14ac:dyDescent="0.25">
      <c r="A827" s="5"/>
      <c r="B827" s="5"/>
      <c r="C827" s="5"/>
      <c r="D827" s="5"/>
      <c r="E827" s="5"/>
      <c r="F827" s="5"/>
      <c r="G827" s="5"/>
      <c r="H827" s="5"/>
      <c r="I827" s="5"/>
      <c r="J827" s="5"/>
      <c r="K827" s="5"/>
      <c r="L827" s="5"/>
      <c r="M827" s="5"/>
      <c r="N827" s="5"/>
      <c r="O827" s="5"/>
      <c r="P827" s="5"/>
      <c r="Q827" s="100"/>
      <c r="R827" s="5"/>
      <c r="S827" s="100"/>
      <c r="T827" s="5"/>
      <c r="U827" s="5"/>
      <c r="V827" s="138"/>
      <c r="W827" s="5"/>
      <c r="X827" s="5"/>
      <c r="Y827" s="5"/>
      <c r="Z827" s="5"/>
      <c r="AA827" s="5"/>
      <c r="AB827" s="5"/>
      <c r="AC827" s="5"/>
      <c r="AD827" s="5"/>
      <c r="AE827" s="5"/>
      <c r="AF827"/>
      <c r="AG827"/>
      <c r="AH827"/>
      <c r="AI827"/>
      <c r="AJ827"/>
      <c r="AK827"/>
      <c r="AL827"/>
      <c r="AM827"/>
      <c r="AN827"/>
      <c r="AO827"/>
      <c r="AP827"/>
      <c r="AQ827"/>
      <c r="AR827"/>
      <c r="AS827"/>
      <c r="AT827"/>
      <c r="AU827"/>
      <c r="AV827"/>
      <c r="AW827"/>
      <c r="AX827"/>
      <c r="AY827"/>
      <c r="AZ827"/>
      <c r="BA827"/>
      <c r="BB827"/>
      <c r="BC827"/>
      <c r="BD827"/>
      <c r="BE827"/>
      <c r="BF827"/>
      <c r="BG827"/>
      <c r="BH827"/>
      <c r="BI827"/>
      <c r="BJ827"/>
      <c r="BK827"/>
      <c r="BL827"/>
      <c r="BM827"/>
      <c r="BN827"/>
      <c r="BO827"/>
      <c r="BP827"/>
      <c r="BQ827"/>
      <c r="BR827"/>
      <c r="BS827"/>
      <c r="BT827"/>
      <c r="BU827"/>
      <c r="BV827"/>
      <c r="BW827"/>
      <c r="BX827"/>
      <c r="BY827"/>
      <c r="BZ827"/>
      <c r="CA827"/>
      <c r="CB827"/>
      <c r="CC827"/>
      <c r="CD827"/>
      <c r="CE827"/>
      <c r="CF827"/>
      <c r="CG827"/>
      <c r="CH827"/>
      <c r="CI827"/>
      <c r="CJ827"/>
      <c r="CK827"/>
      <c r="CL827"/>
      <c r="CM827"/>
      <c r="CN827"/>
      <c r="CO827"/>
      <c r="CP827"/>
      <c r="CQ827"/>
      <c r="CR827"/>
      <c r="CS827"/>
      <c r="CT827"/>
      <c r="CU827"/>
      <c r="CV827"/>
      <c r="CW827"/>
      <c r="CX827"/>
      <c r="CY827"/>
      <c r="CZ827"/>
      <c r="DA827"/>
      <c r="DB827"/>
      <c r="DC827"/>
      <c r="DD827"/>
      <c r="DE827"/>
      <c r="DF827"/>
      <c r="DG827"/>
      <c r="DH827"/>
      <c r="DI827"/>
      <c r="DJ827"/>
      <c r="DK827"/>
      <c r="DL827"/>
      <c r="DM827"/>
      <c r="DN827"/>
      <c r="DO827"/>
      <c r="DP827"/>
      <c r="DQ827"/>
      <c r="DR827"/>
      <c r="DS827"/>
      <c r="DT827"/>
      <c r="DU827"/>
      <c r="DV827"/>
      <c r="DW827"/>
      <c r="DX827"/>
      <c r="DY827"/>
      <c r="DZ827"/>
      <c r="EA827"/>
      <c r="EB827"/>
      <c r="EC827"/>
      <c r="ED827"/>
      <c r="EE827"/>
      <c r="EF827"/>
      <c r="EG827"/>
      <c r="EH827"/>
      <c r="EI827"/>
      <c r="EJ827"/>
      <c r="EK827"/>
      <c r="EL827"/>
      <c r="EM827"/>
      <c r="EN827"/>
      <c r="EO827"/>
      <c r="EP827"/>
      <c r="EQ827"/>
      <c r="ER827"/>
      <c r="ES827"/>
      <c r="ET827"/>
      <c r="EU827"/>
      <c r="EV827"/>
      <c r="EW827"/>
      <c r="EX827"/>
      <c r="EY827"/>
      <c r="EZ827"/>
      <c r="FA827"/>
      <c r="FB827"/>
      <c r="FC827"/>
      <c r="FD827"/>
      <c r="FE827"/>
      <c r="FF827"/>
      <c r="FG827"/>
      <c r="FH827"/>
      <c r="FI827"/>
      <c r="FJ827"/>
      <c r="FK827"/>
      <c r="FL827"/>
      <c r="FM827"/>
      <c r="FN827"/>
      <c r="FO827"/>
      <c r="FP827"/>
      <c r="FQ827"/>
      <c r="FR827"/>
      <c r="FS827"/>
      <c r="FT827"/>
      <c r="FU827"/>
      <c r="FV827"/>
      <c r="FW827"/>
      <c r="FX827"/>
      <c r="FY827"/>
      <c r="FZ827"/>
      <c r="GA827"/>
      <c r="GB827"/>
      <c r="GC827"/>
      <c r="GD827"/>
      <c r="GE827"/>
      <c r="GF827"/>
      <c r="GG827"/>
      <c r="GH827"/>
      <c r="GI827"/>
      <c r="GJ827"/>
      <c r="GK827"/>
      <c r="GL827"/>
      <c r="GM827"/>
      <c r="GN827"/>
      <c r="GO827"/>
      <c r="GP827"/>
      <c r="GQ827"/>
      <c r="GR827"/>
      <c r="GS827"/>
      <c r="GT827"/>
      <c r="GU827"/>
      <c r="GV827"/>
      <c r="GW827"/>
      <c r="GX827"/>
      <c r="GY827"/>
      <c r="GZ827"/>
      <c r="HA827"/>
      <c r="HB827"/>
      <c r="HC827"/>
      <c r="HD827"/>
      <c r="HE827"/>
      <c r="HF827"/>
      <c r="HG827"/>
      <c r="HH827"/>
      <c r="HI827"/>
      <c r="HJ827"/>
      <c r="HK827"/>
      <c r="HL827"/>
      <c r="HM827"/>
      <c r="HN827"/>
      <c r="HO827"/>
      <c r="HP827"/>
      <c r="HQ827"/>
      <c r="HR827"/>
      <c r="HS827"/>
      <c r="HT827"/>
      <c r="HU827"/>
      <c r="HV827"/>
      <c r="HW827"/>
      <c r="HX827"/>
      <c r="HY827"/>
      <c r="HZ827"/>
      <c r="IA827"/>
      <c r="IB827"/>
      <c r="IC827"/>
      <c r="ID827"/>
      <c r="IE827"/>
    </row>
    <row r="828" spans="1:239" x14ac:dyDescent="0.25">
      <c r="A828" s="5"/>
      <c r="B828" s="5"/>
      <c r="C828" s="5"/>
      <c r="D828" s="5"/>
      <c r="E828" s="5"/>
      <c r="F828" s="5"/>
      <c r="G828" s="5"/>
      <c r="H828" s="5"/>
      <c r="I828" s="5"/>
      <c r="J828" s="5"/>
      <c r="K828" s="5"/>
      <c r="L828" s="5"/>
      <c r="M828" s="5"/>
      <c r="N828" s="5"/>
      <c r="O828" s="5"/>
      <c r="P828" s="5"/>
      <c r="Q828" s="100"/>
      <c r="R828" s="5"/>
      <c r="S828" s="100"/>
      <c r="T828" s="5"/>
      <c r="U828" s="5"/>
      <c r="V828" s="138"/>
      <c r="W828" s="5"/>
      <c r="X828" s="5"/>
      <c r="Y828" s="5"/>
      <c r="Z828" s="5"/>
      <c r="AA828" s="5"/>
      <c r="AB828" s="5"/>
      <c r="AC828" s="5"/>
      <c r="AD828" s="5"/>
      <c r="AE828" s="5"/>
      <c r="AF828"/>
      <c r="AG828"/>
      <c r="AH828"/>
      <c r="AI828"/>
      <c r="AJ828"/>
      <c r="AK828"/>
      <c r="AL828"/>
      <c r="AM828"/>
      <c r="AN828"/>
      <c r="AO828"/>
      <c r="AP828"/>
      <c r="AQ828"/>
      <c r="AR828"/>
      <c r="AS828"/>
      <c r="AT828"/>
      <c r="AU828"/>
      <c r="AV828"/>
      <c r="AW828"/>
      <c r="AX828"/>
      <c r="AY828"/>
      <c r="AZ828"/>
      <c r="BA828"/>
      <c r="BB828"/>
      <c r="BC828"/>
      <c r="BD828"/>
      <c r="BE828"/>
      <c r="BF828"/>
      <c r="BG828"/>
      <c r="BH828"/>
      <c r="BI828"/>
      <c r="BJ828"/>
      <c r="BK828"/>
      <c r="BL828"/>
      <c r="BM828"/>
      <c r="BN828"/>
      <c r="BO828"/>
      <c r="BP828"/>
      <c r="BQ828"/>
      <c r="BR828"/>
      <c r="BS828"/>
      <c r="BT828"/>
      <c r="BU828"/>
      <c r="BV828"/>
      <c r="BW828"/>
      <c r="BX828"/>
      <c r="BY828"/>
      <c r="BZ828"/>
      <c r="CA828"/>
      <c r="CB828"/>
      <c r="CC828"/>
      <c r="CD828"/>
      <c r="CE828"/>
      <c r="CF828"/>
      <c r="CG828"/>
      <c r="CH828"/>
      <c r="CI828"/>
      <c r="CJ828"/>
      <c r="CK828"/>
      <c r="CL828"/>
      <c r="CM828"/>
      <c r="CN828"/>
      <c r="CO828"/>
      <c r="CP828"/>
      <c r="CQ828"/>
      <c r="CR828"/>
      <c r="CS828"/>
      <c r="CT828"/>
      <c r="CU828"/>
      <c r="CV828"/>
      <c r="CW828"/>
      <c r="CX828"/>
      <c r="CY828"/>
      <c r="CZ828"/>
      <c r="DA828"/>
      <c r="DB828"/>
      <c r="DC828"/>
      <c r="DD828"/>
      <c r="DE828"/>
      <c r="DF828"/>
      <c r="DG828"/>
      <c r="DH828"/>
      <c r="DI828"/>
      <c r="DJ828"/>
      <c r="DK828"/>
      <c r="DL828"/>
      <c r="DM828"/>
      <c r="DN828"/>
      <c r="DO828"/>
      <c r="DP828"/>
      <c r="DQ828"/>
      <c r="DR828"/>
      <c r="DS828"/>
      <c r="DT828"/>
      <c r="DU828"/>
      <c r="DV828"/>
      <c r="DW828"/>
      <c r="DX828"/>
      <c r="DY828"/>
      <c r="DZ828"/>
      <c r="EA828"/>
      <c r="EB828"/>
      <c r="EC828"/>
      <c r="ED828"/>
      <c r="EE828"/>
      <c r="EF828"/>
      <c r="EG828"/>
      <c r="EH828"/>
      <c r="EI828"/>
      <c r="EJ828"/>
      <c r="EK828"/>
      <c r="EL828"/>
      <c r="EM828"/>
      <c r="EN828"/>
      <c r="EO828"/>
      <c r="EP828"/>
      <c r="EQ828"/>
      <c r="ER828"/>
      <c r="ES828"/>
      <c r="ET828"/>
      <c r="EU828"/>
      <c r="EV828"/>
      <c r="EW828"/>
      <c r="EX828"/>
      <c r="EY828"/>
      <c r="EZ828"/>
      <c r="FA828"/>
      <c r="FB828"/>
      <c r="FC828"/>
      <c r="FD828"/>
      <c r="FE828"/>
      <c r="FF828"/>
      <c r="FG828"/>
      <c r="FH828"/>
      <c r="FI828"/>
      <c r="FJ828"/>
      <c r="FK828"/>
      <c r="FL828"/>
      <c r="FM828"/>
      <c r="FN828"/>
      <c r="FO828"/>
      <c r="FP828"/>
      <c r="FQ828"/>
      <c r="FR828"/>
      <c r="FS828"/>
      <c r="FT828"/>
      <c r="FU828"/>
      <c r="FV828"/>
      <c r="FW828"/>
      <c r="FX828"/>
      <c r="FY828"/>
      <c r="FZ828"/>
      <c r="GA828"/>
      <c r="GB828"/>
      <c r="GC828"/>
      <c r="GD828"/>
      <c r="GE828"/>
      <c r="GF828"/>
      <c r="GG828"/>
      <c r="GH828"/>
      <c r="GI828"/>
      <c r="GJ828"/>
      <c r="GK828"/>
      <c r="GL828"/>
      <c r="GM828"/>
      <c r="GN828"/>
      <c r="GO828"/>
      <c r="GP828"/>
      <c r="GQ828"/>
      <c r="GR828"/>
      <c r="GS828"/>
      <c r="GT828"/>
      <c r="GU828"/>
      <c r="GV828"/>
      <c r="GW828"/>
      <c r="GX828"/>
      <c r="GY828"/>
      <c r="GZ828"/>
      <c r="HA828"/>
      <c r="HB828"/>
      <c r="HC828"/>
      <c r="HD828"/>
      <c r="HE828"/>
      <c r="HF828"/>
      <c r="HG828"/>
      <c r="HH828"/>
      <c r="HI828"/>
      <c r="HJ828"/>
      <c r="HK828"/>
      <c r="HL828"/>
      <c r="HM828"/>
      <c r="HN828"/>
      <c r="HO828"/>
      <c r="HP828"/>
      <c r="HQ828"/>
      <c r="HR828"/>
      <c r="HS828"/>
      <c r="HT828"/>
      <c r="HU828"/>
      <c r="HV828"/>
      <c r="HW828"/>
      <c r="HX828"/>
      <c r="HY828"/>
      <c r="HZ828"/>
      <c r="IA828"/>
      <c r="IB828"/>
      <c r="IC828"/>
      <c r="ID828"/>
      <c r="IE828"/>
    </row>
    <row r="829" spans="1:239" x14ac:dyDescent="0.25">
      <c r="A829" s="5"/>
      <c r="B829" s="5"/>
      <c r="C829" s="5"/>
      <c r="D829" s="5"/>
      <c r="E829" s="5"/>
      <c r="F829" s="5"/>
      <c r="G829" s="5"/>
      <c r="H829" s="5"/>
      <c r="I829" s="5"/>
      <c r="J829" s="5"/>
      <c r="K829" s="5"/>
      <c r="L829" s="5"/>
      <c r="M829" s="5"/>
      <c r="N829" s="5"/>
      <c r="O829" s="5"/>
      <c r="P829" s="5"/>
      <c r="Q829" s="100"/>
      <c r="R829" s="5"/>
      <c r="S829" s="100"/>
      <c r="T829" s="5"/>
      <c r="U829" s="5"/>
      <c r="V829" s="138"/>
      <c r="W829" s="5"/>
      <c r="X829" s="5"/>
      <c r="Y829" s="5"/>
      <c r="Z829" s="5"/>
      <c r="AA829" s="5"/>
      <c r="AB829" s="5"/>
      <c r="AC829" s="5"/>
      <c r="AD829" s="5"/>
      <c r="AE829" s="5"/>
      <c r="AF829"/>
      <c r="AG829"/>
      <c r="AH829"/>
      <c r="AI829"/>
      <c r="AJ829"/>
      <c r="AK829"/>
      <c r="AL829"/>
      <c r="AM829"/>
      <c r="AN829"/>
      <c r="AO829"/>
      <c r="AP829"/>
      <c r="AQ829"/>
      <c r="AR829"/>
      <c r="AS829"/>
      <c r="AT829"/>
      <c r="AU829"/>
      <c r="AV829"/>
      <c r="AW829"/>
      <c r="AX829"/>
      <c r="AY829"/>
      <c r="AZ829"/>
      <c r="BA829"/>
      <c r="BB829"/>
      <c r="BC829"/>
      <c r="BD829"/>
      <c r="BE829"/>
      <c r="BF829"/>
      <c r="BG829"/>
      <c r="BH829"/>
      <c r="BI829"/>
      <c r="BJ829"/>
      <c r="BK829"/>
      <c r="BL829"/>
      <c r="BM829"/>
      <c r="BN829"/>
      <c r="BO829"/>
      <c r="BP829"/>
      <c r="BQ829"/>
      <c r="BR829"/>
      <c r="BS829"/>
      <c r="BT829"/>
      <c r="BU829"/>
      <c r="BV829"/>
      <c r="BW829"/>
      <c r="BX829"/>
      <c r="BY829"/>
      <c r="BZ829"/>
      <c r="CA829"/>
      <c r="CB829"/>
      <c r="CC829"/>
      <c r="CD829"/>
      <c r="CE829"/>
      <c r="CF829"/>
      <c r="CG829"/>
      <c r="CH829"/>
      <c r="CI829"/>
      <c r="CJ829"/>
      <c r="CK829"/>
      <c r="CL829"/>
      <c r="CM829"/>
      <c r="CN829"/>
      <c r="CO829"/>
      <c r="CP829"/>
      <c r="CQ829"/>
      <c r="CR829"/>
      <c r="CS829"/>
      <c r="CT829"/>
      <c r="CU829"/>
      <c r="CV829"/>
      <c r="CW829"/>
      <c r="CX829"/>
      <c r="CY829"/>
      <c r="CZ829"/>
      <c r="DA829"/>
      <c r="DB829"/>
      <c r="DC829"/>
      <c r="DD829"/>
      <c r="DE829"/>
      <c r="DF829"/>
      <c r="DG829"/>
      <c r="DH829"/>
      <c r="DI829"/>
      <c r="DJ829"/>
      <c r="DK829"/>
      <c r="DL829"/>
      <c r="DM829"/>
      <c r="DN829"/>
      <c r="DO829"/>
      <c r="DP829"/>
      <c r="DQ829"/>
      <c r="DR829"/>
      <c r="DS829"/>
      <c r="DT829"/>
      <c r="DU829"/>
      <c r="DV829"/>
      <c r="DW829"/>
      <c r="DX829"/>
      <c r="DY829"/>
      <c r="DZ829"/>
      <c r="EA829"/>
      <c r="EB829"/>
      <c r="EC829"/>
      <c r="ED829"/>
      <c r="EE829"/>
      <c r="EF829"/>
      <c r="EG829"/>
      <c r="EH829"/>
      <c r="EI829"/>
      <c r="EJ829"/>
      <c r="EK829"/>
      <c r="EL829"/>
      <c r="EM829"/>
      <c r="EN829"/>
      <c r="EO829"/>
      <c r="EP829"/>
      <c r="EQ829"/>
      <c r="ER829"/>
      <c r="ES829"/>
      <c r="ET829"/>
      <c r="EU829"/>
      <c r="EV829"/>
      <c r="EW829"/>
      <c r="EX829"/>
      <c r="EY829"/>
      <c r="EZ829"/>
      <c r="FA829"/>
      <c r="FB829"/>
      <c r="FC829"/>
      <c r="FD829"/>
      <c r="FE829"/>
      <c r="FF829"/>
      <c r="FG829"/>
      <c r="FH829"/>
      <c r="FI829"/>
      <c r="FJ829"/>
      <c r="FK829"/>
      <c r="FL829"/>
      <c r="FM829"/>
      <c r="FN829"/>
      <c r="FO829"/>
      <c r="FP829"/>
      <c r="FQ829"/>
      <c r="FR829"/>
      <c r="FS829"/>
      <c r="FT829"/>
      <c r="FU829"/>
      <c r="FV829"/>
      <c r="FW829"/>
      <c r="FX829"/>
      <c r="FY829"/>
      <c r="FZ829"/>
      <c r="GA829"/>
      <c r="GB829"/>
      <c r="GC829"/>
      <c r="GD829"/>
      <c r="GE829"/>
      <c r="GF829"/>
      <c r="GG829"/>
      <c r="GH829"/>
      <c r="GI829"/>
      <c r="GJ829"/>
      <c r="GK829"/>
      <c r="GL829"/>
      <c r="GM829"/>
      <c r="GN829"/>
      <c r="GO829"/>
      <c r="GP829"/>
      <c r="GQ829"/>
      <c r="GR829"/>
      <c r="GS829"/>
      <c r="GT829"/>
      <c r="GU829"/>
      <c r="GV829"/>
      <c r="GW829"/>
      <c r="GX829"/>
      <c r="GY829"/>
      <c r="GZ829"/>
      <c r="HA829"/>
      <c r="HB829"/>
      <c r="HC829"/>
      <c r="HD829"/>
      <c r="HE829"/>
      <c r="HF829"/>
      <c r="HG829"/>
      <c r="HH829"/>
      <c r="HI829"/>
      <c r="HJ829"/>
      <c r="HK829"/>
      <c r="HL829"/>
      <c r="HM829"/>
      <c r="HN829"/>
      <c r="HO829"/>
      <c r="HP829"/>
      <c r="HQ829"/>
      <c r="HR829"/>
      <c r="HS829"/>
      <c r="HT829"/>
      <c r="HU829"/>
      <c r="HV829"/>
      <c r="HW829"/>
      <c r="HX829"/>
      <c r="HY829"/>
      <c r="HZ829"/>
      <c r="IA829"/>
      <c r="IB829"/>
      <c r="IC829"/>
      <c r="ID829"/>
      <c r="IE829"/>
    </row>
    <row r="830" spans="1:239" x14ac:dyDescent="0.25">
      <c r="A830" s="5"/>
      <c r="B830" s="5"/>
      <c r="C830" s="5"/>
      <c r="D830" s="5"/>
      <c r="E830" s="5"/>
      <c r="F830" s="5"/>
      <c r="G830" s="5"/>
      <c r="H830" s="5"/>
      <c r="I830" s="5"/>
      <c r="J830" s="5"/>
      <c r="K830" s="5"/>
      <c r="L830" s="5"/>
      <c r="M830" s="5"/>
      <c r="N830" s="5"/>
      <c r="O830" s="5"/>
      <c r="P830" s="5"/>
      <c r="Q830" s="100"/>
      <c r="R830" s="5"/>
      <c r="S830" s="100"/>
      <c r="T830" s="5"/>
      <c r="U830" s="5"/>
      <c r="V830" s="138"/>
      <c r="W830" s="5"/>
      <c r="X830" s="5"/>
      <c r="Y830" s="5"/>
      <c r="Z830" s="5"/>
      <c r="AA830" s="5"/>
      <c r="AB830" s="5"/>
      <c r="AC830" s="5"/>
      <c r="AD830" s="5"/>
      <c r="AE830" s="5"/>
      <c r="AF830"/>
      <c r="AG830"/>
      <c r="AH830"/>
      <c r="AI830"/>
      <c r="AJ830"/>
      <c r="AK830"/>
      <c r="AL830"/>
      <c r="AM830"/>
      <c r="AN830"/>
      <c r="AO830"/>
      <c r="AP830"/>
      <c r="AQ830"/>
      <c r="AR830"/>
      <c r="AS830"/>
      <c r="AT830"/>
      <c r="AU830"/>
      <c r="AV830"/>
      <c r="AW830"/>
      <c r="AX830"/>
      <c r="AY830"/>
      <c r="AZ830"/>
      <c r="BA830"/>
      <c r="BB830"/>
      <c r="BC830"/>
      <c r="BD830"/>
      <c r="BE830"/>
      <c r="BF830"/>
      <c r="BG830"/>
      <c r="BH830"/>
      <c r="BI830"/>
      <c r="BJ830"/>
      <c r="BK830"/>
      <c r="BL830"/>
      <c r="BM830"/>
      <c r="BN830"/>
      <c r="BO830"/>
      <c r="BP830"/>
      <c r="BQ830"/>
      <c r="BR830"/>
      <c r="BS830"/>
      <c r="BT830"/>
      <c r="BU830"/>
      <c r="BV830"/>
      <c r="BW830"/>
      <c r="BX830"/>
      <c r="BY830"/>
      <c r="BZ830"/>
      <c r="CA830"/>
      <c r="CB830"/>
      <c r="CC830"/>
      <c r="CD830"/>
      <c r="CE830"/>
      <c r="CF830"/>
      <c r="CG830"/>
      <c r="CH830"/>
      <c r="CI830"/>
      <c r="CJ830"/>
      <c r="CK830"/>
      <c r="CL830"/>
      <c r="CM830"/>
      <c r="CN830"/>
      <c r="CO830"/>
      <c r="CP830"/>
      <c r="CQ830"/>
      <c r="CR830"/>
      <c r="CS830"/>
      <c r="CT830"/>
      <c r="CU830"/>
      <c r="CV830"/>
      <c r="CW830"/>
      <c r="CX830"/>
      <c r="CY830"/>
      <c r="CZ830"/>
      <c r="DA830"/>
      <c r="DB830"/>
      <c r="DC830"/>
      <c r="DD830"/>
      <c r="DE830"/>
      <c r="DF830"/>
      <c r="DG830"/>
      <c r="DH830"/>
      <c r="DI830"/>
      <c r="DJ830"/>
      <c r="DK830"/>
      <c r="DL830"/>
      <c r="DM830"/>
      <c r="DN830"/>
      <c r="DO830"/>
      <c r="DP830"/>
      <c r="DQ830"/>
      <c r="DR830"/>
      <c r="DS830"/>
      <c r="DT830"/>
      <c r="DU830"/>
      <c r="DV830"/>
      <c r="DW830"/>
      <c r="DX830"/>
      <c r="DY830"/>
      <c r="DZ830"/>
      <c r="EA830"/>
      <c r="EB830"/>
      <c r="EC830"/>
      <c r="ED830"/>
      <c r="EE830"/>
      <c r="EF830"/>
      <c r="EG830"/>
      <c r="EH830"/>
      <c r="EI830"/>
      <c r="EJ830"/>
      <c r="EK830"/>
      <c r="EL830"/>
      <c r="EM830"/>
      <c r="EN830"/>
      <c r="EO830"/>
      <c r="EP830"/>
      <c r="EQ830"/>
      <c r="ER830"/>
      <c r="ES830"/>
      <c r="ET830"/>
      <c r="EU830"/>
      <c r="EV830"/>
      <c r="EW830"/>
      <c r="EX830"/>
      <c r="EY830"/>
      <c r="EZ830"/>
      <c r="FA830"/>
      <c r="FB830"/>
      <c r="FC830"/>
      <c r="FD830"/>
      <c r="FE830"/>
      <c r="FF830"/>
      <c r="FG830"/>
      <c r="FH830"/>
      <c r="FI830"/>
      <c r="FJ830"/>
      <c r="FK830"/>
      <c r="FL830"/>
      <c r="FM830"/>
      <c r="FN830"/>
      <c r="FO830"/>
      <c r="FP830"/>
      <c r="FQ830"/>
      <c r="FR830"/>
      <c r="FS830"/>
      <c r="FT830"/>
      <c r="FU830"/>
      <c r="FV830"/>
      <c r="FW830"/>
      <c r="FX830"/>
      <c r="FY830"/>
      <c r="FZ830"/>
      <c r="GA830"/>
      <c r="GB830"/>
      <c r="GC830"/>
      <c r="GD830"/>
      <c r="GE830"/>
      <c r="GF830"/>
      <c r="GG830"/>
      <c r="GH830"/>
      <c r="GI830"/>
      <c r="GJ830"/>
      <c r="GK830"/>
      <c r="GL830"/>
      <c r="GM830"/>
      <c r="GN830"/>
      <c r="GO830"/>
      <c r="GP830"/>
      <c r="GQ830"/>
      <c r="GR830"/>
      <c r="GS830"/>
      <c r="GT830"/>
      <c r="GU830"/>
      <c r="GV830"/>
      <c r="GW830"/>
      <c r="GX830"/>
      <c r="GY830"/>
      <c r="GZ830"/>
      <c r="HA830"/>
      <c r="HB830"/>
      <c r="HC830"/>
      <c r="HD830"/>
      <c r="HE830"/>
      <c r="HF830"/>
      <c r="HG830"/>
      <c r="HH830"/>
      <c r="HI830"/>
      <c r="HJ830"/>
      <c r="HK830"/>
      <c r="HL830"/>
      <c r="HM830"/>
      <c r="HN830"/>
      <c r="HO830"/>
      <c r="HP830"/>
      <c r="HQ830"/>
      <c r="HR830"/>
      <c r="HS830"/>
      <c r="HT830"/>
      <c r="HU830"/>
      <c r="HV830"/>
      <c r="HW830"/>
      <c r="HX830"/>
      <c r="HY830"/>
      <c r="HZ830"/>
      <c r="IA830"/>
      <c r="IB830"/>
      <c r="IC830"/>
      <c r="ID830"/>
      <c r="IE830"/>
    </row>
    <row r="831" spans="1:239" x14ac:dyDescent="0.25">
      <c r="A831" s="5"/>
      <c r="B831" s="5"/>
      <c r="C831" s="5"/>
      <c r="D831" s="5"/>
      <c r="E831" s="5"/>
      <c r="F831" s="5"/>
      <c r="G831" s="5"/>
      <c r="H831" s="5"/>
      <c r="I831" s="5"/>
      <c r="J831" s="5"/>
      <c r="K831" s="5"/>
      <c r="L831" s="5"/>
      <c r="M831" s="5"/>
      <c r="N831" s="5"/>
      <c r="O831" s="5"/>
      <c r="P831" s="5"/>
      <c r="Q831" s="100"/>
      <c r="R831" s="5"/>
      <c r="S831" s="100"/>
      <c r="T831" s="5"/>
      <c r="U831" s="5"/>
      <c r="V831" s="138"/>
      <c r="W831" s="5"/>
      <c r="X831" s="5"/>
      <c r="Y831" s="5"/>
      <c r="Z831" s="5"/>
      <c r="AA831" s="5"/>
      <c r="AB831" s="5"/>
      <c r="AC831" s="5"/>
      <c r="AD831" s="5"/>
      <c r="AE831" s="5"/>
      <c r="AF831"/>
      <c r="AG831"/>
      <c r="AH831"/>
      <c r="AI831"/>
      <c r="AJ831"/>
      <c r="AK831"/>
      <c r="AL831"/>
      <c r="AM831"/>
      <c r="AN831"/>
      <c r="AO831"/>
      <c r="AP831"/>
      <c r="AQ831"/>
      <c r="AR831"/>
      <c r="AS831"/>
      <c r="AT831"/>
      <c r="AU831"/>
      <c r="AV831"/>
      <c r="AW831"/>
      <c r="AX831"/>
      <c r="AY831"/>
      <c r="AZ831"/>
      <c r="BA831"/>
      <c r="BB831"/>
      <c r="BC831"/>
      <c r="BD831"/>
      <c r="BE831"/>
      <c r="BF831"/>
      <c r="BG831"/>
      <c r="BH831"/>
      <c r="BI831"/>
      <c r="BJ831"/>
      <c r="BK831"/>
      <c r="BL831"/>
      <c r="BM831"/>
      <c r="BN831"/>
      <c r="BO831"/>
      <c r="BP831"/>
      <c r="BQ831"/>
      <c r="BR831"/>
      <c r="BS831"/>
      <c r="BT831"/>
      <c r="BU831"/>
      <c r="BV831"/>
      <c r="BW831"/>
      <c r="BX831"/>
      <c r="BY831"/>
      <c r="BZ831"/>
      <c r="CA831"/>
      <c r="CB831"/>
      <c r="CC831"/>
      <c r="CD831"/>
      <c r="CE831"/>
      <c r="CF831"/>
      <c r="CG831"/>
      <c r="CH831"/>
      <c r="CI831"/>
      <c r="CJ831"/>
      <c r="CK831"/>
      <c r="CL831"/>
      <c r="CM831"/>
      <c r="CN831"/>
      <c r="CO831"/>
      <c r="CP831"/>
      <c r="CQ831"/>
      <c r="CR831"/>
      <c r="CS831"/>
      <c r="CT831"/>
      <c r="CU831"/>
      <c r="CV831"/>
      <c r="CW831"/>
      <c r="CX831"/>
      <c r="CY831"/>
      <c r="CZ831"/>
      <c r="DA831"/>
      <c r="DB831"/>
      <c r="DC831"/>
      <c r="DD831"/>
      <c r="DE831"/>
      <c r="DF831"/>
      <c r="DG831"/>
      <c r="DH831"/>
      <c r="DI831"/>
      <c r="DJ831"/>
      <c r="DK831"/>
      <c r="DL831"/>
      <c r="DM831"/>
      <c r="DN831"/>
      <c r="DO831"/>
      <c r="DP831"/>
      <c r="DQ831"/>
      <c r="DR831"/>
      <c r="DS831"/>
      <c r="DT831"/>
      <c r="DU831"/>
      <c r="DV831"/>
      <c r="DW831"/>
      <c r="DX831"/>
      <c r="DY831"/>
      <c r="DZ831"/>
      <c r="EA831"/>
      <c r="EB831"/>
      <c r="EC831"/>
      <c r="ED831"/>
      <c r="EE831"/>
      <c r="EF831"/>
      <c r="EG831"/>
      <c r="EH831"/>
      <c r="EI831"/>
      <c r="EJ831"/>
      <c r="EK831"/>
      <c r="EL831"/>
      <c r="EM831"/>
      <c r="EN831"/>
      <c r="EO831"/>
      <c r="EP831"/>
      <c r="EQ831"/>
      <c r="ER831"/>
      <c r="ES831"/>
      <c r="ET831"/>
      <c r="EU831"/>
      <c r="EV831"/>
      <c r="EW831"/>
      <c r="EX831"/>
      <c r="EY831"/>
      <c r="EZ831"/>
      <c r="FA831"/>
      <c r="FB831"/>
      <c r="FC831"/>
      <c r="FD831"/>
      <c r="FE831"/>
      <c r="FF831"/>
      <c r="FG831"/>
      <c r="FH831"/>
      <c r="FI831"/>
      <c r="FJ831"/>
      <c r="FK831"/>
      <c r="FL831"/>
      <c r="FM831"/>
      <c r="FN831"/>
      <c r="FO831"/>
      <c r="FP831"/>
      <c r="FQ831"/>
      <c r="FR831"/>
      <c r="FS831"/>
      <c r="FT831"/>
      <c r="FU831"/>
      <c r="FV831"/>
      <c r="FW831"/>
      <c r="FX831"/>
      <c r="FY831"/>
      <c r="FZ831"/>
      <c r="GA831"/>
      <c r="GB831"/>
      <c r="GC831"/>
      <c r="GD831"/>
      <c r="GE831"/>
      <c r="GF831"/>
      <c r="GG831"/>
      <c r="GH831"/>
      <c r="GI831"/>
      <c r="GJ831"/>
      <c r="GK831"/>
      <c r="GL831"/>
      <c r="GM831"/>
      <c r="GN831"/>
      <c r="GO831"/>
      <c r="GP831"/>
      <c r="GQ831"/>
      <c r="GR831"/>
      <c r="GS831"/>
      <c r="GT831"/>
      <c r="GU831"/>
      <c r="GV831"/>
      <c r="GW831"/>
      <c r="GX831"/>
      <c r="GY831"/>
      <c r="GZ831"/>
      <c r="HA831"/>
      <c r="HB831"/>
      <c r="HC831"/>
      <c r="HD831"/>
      <c r="HE831"/>
      <c r="HF831"/>
      <c r="HG831"/>
      <c r="HH831"/>
      <c r="HI831"/>
      <c r="HJ831"/>
      <c r="HK831"/>
      <c r="HL831"/>
      <c r="HM831"/>
      <c r="HN831"/>
      <c r="HO831"/>
      <c r="HP831"/>
      <c r="HQ831"/>
      <c r="HR831"/>
      <c r="HS831"/>
      <c r="HT831"/>
      <c r="HU831"/>
      <c r="HV831"/>
      <c r="HW831"/>
      <c r="HX831"/>
      <c r="HY831"/>
      <c r="HZ831"/>
      <c r="IA831"/>
      <c r="IB831"/>
      <c r="IC831"/>
      <c r="ID831"/>
      <c r="IE831"/>
    </row>
    <row r="832" spans="1:239" x14ac:dyDescent="0.25">
      <c r="A832" s="5"/>
      <c r="B832" s="5"/>
      <c r="C832" s="5"/>
      <c r="D832" s="5"/>
      <c r="E832" s="5"/>
      <c r="F832" s="5"/>
      <c r="G832" s="5"/>
      <c r="H832" s="5"/>
      <c r="I832" s="5"/>
      <c r="J832" s="5"/>
      <c r="K832" s="5"/>
      <c r="L832" s="5"/>
      <c r="M832" s="5"/>
      <c r="N832" s="5"/>
      <c r="O832" s="5"/>
      <c r="P832" s="5"/>
      <c r="Q832" s="100"/>
      <c r="R832" s="5"/>
      <c r="S832" s="100"/>
      <c r="T832" s="5"/>
      <c r="U832" s="5"/>
      <c r="V832" s="138"/>
      <c r="W832" s="5"/>
      <c r="X832" s="5"/>
      <c r="Y832" s="5"/>
      <c r="Z832" s="5"/>
      <c r="AA832" s="5"/>
      <c r="AB832" s="5"/>
      <c r="AC832" s="5"/>
      <c r="AD832" s="5"/>
      <c r="AE832" s="5"/>
      <c r="AF832"/>
      <c r="AG832"/>
      <c r="AH832"/>
      <c r="AI832"/>
      <c r="AJ832"/>
      <c r="AK832"/>
      <c r="AL832"/>
      <c r="AM832"/>
      <c r="AN832"/>
      <c r="AO832"/>
      <c r="AP832"/>
      <c r="AQ832"/>
      <c r="AR832"/>
      <c r="AS832"/>
      <c r="AT832"/>
      <c r="AU832"/>
      <c r="AV832"/>
      <c r="AW832"/>
      <c r="AX832"/>
      <c r="AY832"/>
      <c r="AZ832"/>
      <c r="BA832"/>
      <c r="BB832"/>
      <c r="BC832"/>
      <c r="BD832"/>
      <c r="BE832"/>
      <c r="BF832"/>
      <c r="BG832"/>
      <c r="BH832"/>
      <c r="BI832"/>
      <c r="BJ832"/>
      <c r="BK832"/>
      <c r="BL832"/>
      <c r="BM832"/>
      <c r="BN832"/>
      <c r="BO832"/>
      <c r="BP832"/>
      <c r="BQ832"/>
      <c r="BR832"/>
      <c r="BS832"/>
      <c r="BT832"/>
      <c r="BU832"/>
      <c r="BV832"/>
      <c r="BW832"/>
      <c r="BX832"/>
      <c r="BY832"/>
      <c r="BZ832"/>
      <c r="CA832"/>
      <c r="CB832"/>
      <c r="CC832"/>
      <c r="CD832"/>
      <c r="CE832"/>
      <c r="CF832"/>
      <c r="CG832"/>
      <c r="CH832"/>
      <c r="CI832"/>
      <c r="CJ832"/>
      <c r="CK832"/>
      <c r="CL832"/>
      <c r="CM832"/>
      <c r="CN832"/>
      <c r="CO832"/>
      <c r="CP832"/>
      <c r="CQ832"/>
      <c r="CR832"/>
      <c r="CS832"/>
      <c r="CT832"/>
      <c r="CU832"/>
      <c r="CV832"/>
      <c r="CW832"/>
      <c r="CX832"/>
      <c r="CY832"/>
      <c r="CZ832"/>
      <c r="DA832"/>
      <c r="DB832"/>
      <c r="DC832"/>
      <c r="DD832"/>
      <c r="DE832"/>
      <c r="DF832"/>
      <c r="DG832"/>
      <c r="DH832"/>
      <c r="DI832"/>
      <c r="DJ832"/>
      <c r="DK832"/>
      <c r="DL832"/>
      <c r="DM832"/>
      <c r="DN832"/>
      <c r="DO832"/>
      <c r="DP832"/>
      <c r="DQ832"/>
      <c r="DR832"/>
      <c r="DS832"/>
      <c r="DT832"/>
      <c r="DU832"/>
      <c r="DV832"/>
      <c r="DW832"/>
      <c r="DX832"/>
      <c r="DY832"/>
      <c r="DZ832"/>
      <c r="EA832"/>
      <c r="EB832"/>
      <c r="EC832"/>
      <c r="ED832"/>
      <c r="EE832"/>
      <c r="EF832"/>
      <c r="EG832"/>
      <c r="EH832"/>
      <c r="EI832"/>
      <c r="EJ832"/>
      <c r="EK832"/>
      <c r="EL832"/>
      <c r="EM832"/>
      <c r="EN832"/>
      <c r="EO832"/>
      <c r="EP832"/>
      <c r="EQ832"/>
      <c r="ER832"/>
      <c r="ES832"/>
      <c r="ET832"/>
      <c r="EU832"/>
      <c r="EV832"/>
      <c r="EW832"/>
      <c r="EX832"/>
      <c r="EY832"/>
      <c r="EZ832"/>
      <c r="FA832"/>
      <c r="FB832"/>
      <c r="FC832"/>
      <c r="FD832"/>
      <c r="FE832"/>
      <c r="FF832"/>
      <c r="FG832"/>
      <c r="FH832"/>
      <c r="FI832"/>
      <c r="FJ832"/>
      <c r="FK832"/>
      <c r="FL832"/>
      <c r="FM832"/>
      <c r="FN832"/>
      <c r="FO832"/>
      <c r="FP832"/>
      <c r="FQ832"/>
      <c r="FR832"/>
      <c r="FS832"/>
      <c r="FT832"/>
      <c r="FU832"/>
      <c r="FV832"/>
      <c r="FW832"/>
      <c r="FX832"/>
      <c r="FY832"/>
      <c r="FZ832"/>
      <c r="GA832"/>
      <c r="GB832"/>
      <c r="GC832"/>
      <c r="GD832"/>
      <c r="GE832"/>
      <c r="GF832"/>
      <c r="GG832"/>
      <c r="GH832"/>
      <c r="GI832"/>
      <c r="GJ832"/>
      <c r="GK832"/>
      <c r="GL832"/>
      <c r="GM832"/>
      <c r="GN832"/>
      <c r="GO832"/>
      <c r="GP832"/>
      <c r="GQ832"/>
      <c r="GR832"/>
      <c r="GS832"/>
      <c r="GT832"/>
      <c r="GU832"/>
      <c r="GV832"/>
      <c r="GW832"/>
      <c r="GX832"/>
      <c r="GY832"/>
      <c r="GZ832"/>
      <c r="HA832"/>
      <c r="HB832"/>
      <c r="HC832"/>
      <c r="HD832"/>
      <c r="HE832"/>
      <c r="HF832"/>
      <c r="HG832"/>
      <c r="HH832"/>
      <c r="HI832"/>
      <c r="HJ832"/>
      <c r="HK832"/>
      <c r="HL832"/>
      <c r="HM832"/>
      <c r="HN832"/>
      <c r="HO832"/>
      <c r="HP832"/>
      <c r="HQ832"/>
      <c r="HR832"/>
      <c r="HS832"/>
      <c r="HT832"/>
      <c r="HU832"/>
      <c r="HV832"/>
      <c r="HW832"/>
      <c r="HX832"/>
      <c r="HY832"/>
      <c r="HZ832"/>
      <c r="IA832"/>
      <c r="IB832"/>
      <c r="IC832"/>
      <c r="ID832"/>
      <c r="IE832"/>
    </row>
    <row r="833" spans="1:239" x14ac:dyDescent="0.25">
      <c r="A833" s="5"/>
      <c r="B833" s="5"/>
      <c r="C833" s="5"/>
      <c r="D833" s="5"/>
      <c r="E833" s="5"/>
      <c r="F833" s="5"/>
      <c r="G833" s="5"/>
      <c r="H833" s="5"/>
      <c r="I833" s="5"/>
      <c r="J833" s="5"/>
      <c r="K833" s="5"/>
      <c r="L833" s="5"/>
      <c r="M833" s="5"/>
      <c r="N833" s="5"/>
      <c r="O833" s="5"/>
      <c r="P833" s="5"/>
      <c r="Q833" s="100"/>
      <c r="R833" s="5"/>
      <c r="S833" s="100"/>
      <c r="T833" s="5"/>
      <c r="U833" s="5"/>
      <c r="V833" s="138"/>
      <c r="W833" s="5"/>
      <c r="X833" s="5"/>
      <c r="Y833" s="5"/>
      <c r="Z833" s="5"/>
      <c r="AA833" s="5"/>
      <c r="AB833" s="5"/>
      <c r="AC833" s="5"/>
      <c r="AD833" s="5"/>
      <c r="AE833" s="5"/>
      <c r="AF833"/>
      <c r="AG833"/>
      <c r="AH833"/>
      <c r="AI833"/>
      <c r="AJ833"/>
      <c r="AK833"/>
      <c r="AL833"/>
      <c r="AM833"/>
      <c r="AN833"/>
      <c r="AO833"/>
      <c r="AP833"/>
      <c r="AQ833"/>
      <c r="AR833"/>
      <c r="AS833"/>
      <c r="AT833"/>
      <c r="AU833"/>
      <c r="AV833"/>
      <c r="AW833"/>
      <c r="AX833"/>
      <c r="AY833"/>
      <c r="AZ833"/>
      <c r="BA833"/>
      <c r="BB833"/>
      <c r="BC833"/>
      <c r="BD833"/>
      <c r="BE833"/>
      <c r="BF833"/>
      <c r="BG833"/>
      <c r="BH833"/>
      <c r="BI833"/>
      <c r="BJ833"/>
      <c r="BK833"/>
      <c r="BL833"/>
      <c r="BM833"/>
      <c r="BN833"/>
      <c r="BO833"/>
      <c r="BP833"/>
      <c r="BQ833"/>
      <c r="BR833"/>
      <c r="BS833"/>
      <c r="BT833"/>
      <c r="BU833"/>
      <c r="BV833"/>
      <c r="BW833"/>
      <c r="BX833"/>
      <c r="BY833"/>
      <c r="BZ833"/>
      <c r="CA833"/>
      <c r="CB833"/>
      <c r="CC833"/>
      <c r="CD833"/>
      <c r="CE833"/>
      <c r="CF833"/>
      <c r="CG833"/>
      <c r="CH833"/>
      <c r="CI833"/>
      <c r="CJ833"/>
      <c r="CK833"/>
      <c r="CL833"/>
      <c r="CM833"/>
      <c r="CN833"/>
      <c r="CO833"/>
      <c r="CP833"/>
      <c r="CQ833"/>
      <c r="CR833"/>
      <c r="CS833"/>
      <c r="CT833"/>
      <c r="CU833"/>
      <c r="CV833"/>
      <c r="CW833"/>
      <c r="CX833"/>
      <c r="CY833"/>
      <c r="CZ833"/>
      <c r="DA833"/>
      <c r="DB833"/>
      <c r="DC833"/>
      <c r="DD833"/>
      <c r="DE833"/>
      <c r="DF833"/>
      <c r="DG833"/>
      <c r="DH833"/>
      <c r="DI833"/>
      <c r="DJ833"/>
      <c r="DK833"/>
      <c r="DL833"/>
      <c r="DM833"/>
      <c r="DN833"/>
      <c r="DO833"/>
      <c r="DP833"/>
      <c r="DQ833"/>
      <c r="DR833"/>
      <c r="DS833"/>
      <c r="DT833"/>
      <c r="DU833"/>
      <c r="DV833"/>
      <c r="DW833"/>
      <c r="DX833"/>
      <c r="DY833"/>
      <c r="DZ833"/>
      <c r="EA833"/>
      <c r="EB833"/>
      <c r="EC833"/>
      <c r="ED833"/>
      <c r="EE833"/>
      <c r="EF833"/>
      <c r="EG833"/>
      <c r="EH833"/>
      <c r="EI833"/>
      <c r="EJ833"/>
      <c r="EK833"/>
      <c r="EL833"/>
      <c r="EM833"/>
      <c r="EN833"/>
      <c r="EO833"/>
      <c r="EP833"/>
      <c r="EQ833"/>
      <c r="ER833"/>
      <c r="ES833"/>
      <c r="ET833"/>
      <c r="EU833"/>
      <c r="EV833"/>
      <c r="EW833"/>
      <c r="EX833"/>
      <c r="EY833"/>
      <c r="EZ833"/>
      <c r="FA833"/>
      <c r="FB833"/>
      <c r="FC833"/>
      <c r="FD833"/>
      <c r="FE833"/>
      <c r="FF833"/>
      <c r="FG833"/>
      <c r="FH833"/>
      <c r="FI833"/>
      <c r="FJ833"/>
      <c r="FK833"/>
      <c r="FL833"/>
      <c r="FM833"/>
      <c r="FN833"/>
      <c r="FO833"/>
      <c r="FP833"/>
      <c r="FQ833"/>
      <c r="FR833"/>
      <c r="FS833"/>
      <c r="FT833"/>
      <c r="FU833"/>
      <c r="FV833"/>
      <c r="FW833"/>
      <c r="FX833"/>
      <c r="FY833"/>
      <c r="FZ833"/>
      <c r="GA833"/>
      <c r="GB833"/>
      <c r="GC833"/>
      <c r="GD833"/>
      <c r="GE833"/>
      <c r="GF833"/>
      <c r="GG833"/>
      <c r="GH833"/>
      <c r="GI833"/>
      <c r="GJ833"/>
      <c r="GK833"/>
      <c r="GL833"/>
      <c r="GM833"/>
      <c r="GN833"/>
      <c r="GO833"/>
      <c r="GP833"/>
      <c r="GQ833"/>
      <c r="GR833"/>
      <c r="GS833"/>
      <c r="GT833"/>
      <c r="GU833"/>
      <c r="GV833"/>
      <c r="GW833"/>
      <c r="GX833"/>
      <c r="GY833"/>
      <c r="GZ833"/>
      <c r="HA833"/>
      <c r="HB833"/>
      <c r="HC833"/>
      <c r="HD833"/>
      <c r="HE833"/>
      <c r="HF833"/>
      <c r="HG833"/>
      <c r="HH833"/>
      <c r="HI833"/>
      <c r="HJ833"/>
      <c r="HK833"/>
      <c r="HL833"/>
      <c r="HM833"/>
      <c r="HN833"/>
      <c r="HO833"/>
      <c r="HP833"/>
      <c r="HQ833"/>
      <c r="HR833"/>
      <c r="HS833"/>
      <c r="HT833"/>
      <c r="HU833"/>
      <c r="HV833"/>
      <c r="HW833"/>
      <c r="HX833"/>
      <c r="HY833"/>
      <c r="HZ833"/>
      <c r="IA833"/>
      <c r="IB833"/>
      <c r="IC833"/>
      <c r="ID833"/>
      <c r="IE833"/>
    </row>
    <row r="834" spans="1:239" x14ac:dyDescent="0.25">
      <c r="A834" s="5"/>
      <c r="B834" s="5"/>
      <c r="C834" s="5"/>
      <c r="D834" s="5"/>
      <c r="E834" s="5"/>
      <c r="F834" s="5"/>
      <c r="G834" s="5"/>
      <c r="H834" s="5"/>
      <c r="I834" s="5"/>
      <c r="J834" s="5"/>
      <c r="K834" s="5"/>
      <c r="L834" s="5"/>
      <c r="M834" s="5"/>
      <c r="N834" s="5"/>
      <c r="O834" s="5"/>
      <c r="P834" s="5"/>
      <c r="Q834" s="100"/>
      <c r="R834" s="5"/>
      <c r="S834" s="100"/>
      <c r="T834" s="5"/>
      <c r="U834" s="5"/>
      <c r="V834" s="138"/>
      <c r="W834" s="5"/>
      <c r="X834" s="5"/>
      <c r="Y834" s="5"/>
      <c r="Z834" s="5"/>
      <c r="AA834" s="5"/>
      <c r="AB834" s="5"/>
      <c r="AC834" s="5"/>
      <c r="AD834" s="5"/>
      <c r="AE834" s="5"/>
      <c r="AF834"/>
      <c r="AG834"/>
      <c r="AH834"/>
      <c r="AI834"/>
      <c r="AJ834"/>
      <c r="AK834"/>
      <c r="AL834"/>
      <c r="AM834"/>
      <c r="AN834"/>
      <c r="AO834"/>
      <c r="AP834"/>
      <c r="AQ834"/>
      <c r="AR834"/>
      <c r="AS834"/>
      <c r="AT834"/>
      <c r="AU834"/>
      <c r="AV834"/>
      <c r="AW834"/>
      <c r="AX834"/>
      <c r="AY834"/>
      <c r="AZ834"/>
      <c r="BA834"/>
      <c r="BB834"/>
      <c r="BC834"/>
      <c r="BD834"/>
      <c r="BE834"/>
      <c r="BF834"/>
      <c r="BG834"/>
      <c r="BH834"/>
      <c r="BI834"/>
      <c r="BJ834"/>
      <c r="BK834"/>
      <c r="BL834"/>
      <c r="BM834"/>
      <c r="BN834"/>
      <c r="BO834"/>
      <c r="BP834"/>
      <c r="BQ834"/>
      <c r="BR834"/>
      <c r="BS834"/>
      <c r="BT834"/>
      <c r="BU834"/>
      <c r="BV834"/>
      <c r="BW834"/>
      <c r="BX834"/>
      <c r="BY834"/>
      <c r="BZ834"/>
      <c r="CA834"/>
      <c r="CB834"/>
      <c r="CC834"/>
      <c r="CD834"/>
      <c r="CE834"/>
      <c r="CF834"/>
      <c r="CG834"/>
      <c r="CH834"/>
      <c r="CI834"/>
      <c r="CJ834"/>
      <c r="CK834"/>
      <c r="CL834"/>
      <c r="CM834"/>
      <c r="CN834"/>
      <c r="CO834"/>
      <c r="CP834"/>
      <c r="CQ834"/>
      <c r="CR834"/>
      <c r="CS834"/>
      <c r="CT834"/>
      <c r="CU834"/>
      <c r="CV834"/>
      <c r="CW834"/>
      <c r="CX834"/>
      <c r="CY834"/>
      <c r="CZ834"/>
      <c r="DA834"/>
      <c r="DB834"/>
      <c r="DC834"/>
      <c r="DD834"/>
      <c r="DE834"/>
      <c r="DF834"/>
      <c r="DG834"/>
      <c r="DH834"/>
      <c r="DI834"/>
      <c r="DJ834"/>
      <c r="DK834"/>
      <c r="DL834"/>
      <c r="DM834"/>
      <c r="DN834"/>
      <c r="DO834"/>
      <c r="DP834"/>
      <c r="DQ834"/>
      <c r="DR834"/>
      <c r="DS834"/>
      <c r="DT834"/>
      <c r="DU834"/>
      <c r="DV834"/>
      <c r="DW834"/>
      <c r="DX834"/>
      <c r="DY834"/>
      <c r="DZ834"/>
      <c r="EA834"/>
      <c r="EB834"/>
      <c r="EC834"/>
      <c r="ED834"/>
      <c r="EE834"/>
      <c r="EF834"/>
      <c r="EG834"/>
      <c r="EH834"/>
      <c r="EI834"/>
      <c r="EJ834"/>
      <c r="EK834"/>
      <c r="EL834"/>
      <c r="EM834"/>
      <c r="EN834"/>
      <c r="EO834"/>
      <c r="EP834"/>
      <c r="EQ834"/>
      <c r="ER834"/>
      <c r="ES834"/>
      <c r="ET834"/>
      <c r="EU834"/>
      <c r="EV834"/>
      <c r="EW834"/>
      <c r="EX834"/>
      <c r="EY834"/>
      <c r="EZ834"/>
      <c r="FA834"/>
      <c r="FB834"/>
      <c r="FC834"/>
      <c r="FD834"/>
      <c r="FE834"/>
      <c r="FF834"/>
      <c r="FG834"/>
      <c r="FH834"/>
      <c r="FI834"/>
      <c r="FJ834"/>
      <c r="FK834"/>
      <c r="FL834"/>
      <c r="FM834"/>
      <c r="FN834"/>
      <c r="FO834"/>
      <c r="FP834"/>
      <c r="FQ834"/>
      <c r="FR834"/>
      <c r="FS834"/>
      <c r="FT834"/>
      <c r="FU834"/>
      <c r="FV834"/>
      <c r="FW834"/>
      <c r="FX834"/>
      <c r="FY834"/>
      <c r="FZ834"/>
      <c r="GA834"/>
      <c r="GB834"/>
      <c r="GC834"/>
      <c r="GD834"/>
      <c r="GE834"/>
      <c r="GF834"/>
      <c r="GG834"/>
      <c r="GH834"/>
      <c r="GI834"/>
      <c r="GJ834"/>
      <c r="GK834"/>
      <c r="GL834"/>
      <c r="GM834"/>
      <c r="GN834"/>
      <c r="GO834"/>
      <c r="GP834"/>
      <c r="GQ834"/>
      <c r="GR834"/>
      <c r="GS834"/>
      <c r="GT834"/>
      <c r="GU834"/>
      <c r="GV834"/>
      <c r="GW834"/>
      <c r="GX834"/>
      <c r="GY834"/>
      <c r="GZ834"/>
      <c r="HA834"/>
      <c r="HB834"/>
      <c r="HC834"/>
      <c r="HD834"/>
      <c r="HE834"/>
      <c r="HF834"/>
      <c r="HG834"/>
      <c r="HH834"/>
      <c r="HI834"/>
      <c r="HJ834"/>
      <c r="HK834"/>
      <c r="HL834"/>
      <c r="HM834"/>
      <c r="HN834"/>
      <c r="HO834"/>
      <c r="HP834"/>
      <c r="HQ834"/>
      <c r="HR834"/>
      <c r="HS834"/>
      <c r="HT834"/>
      <c r="HU834"/>
      <c r="HV834"/>
      <c r="HW834"/>
      <c r="HX834"/>
      <c r="HY834"/>
      <c r="HZ834"/>
      <c r="IA834"/>
      <c r="IB834"/>
      <c r="IC834"/>
      <c r="ID834"/>
      <c r="IE834"/>
    </row>
    <row r="835" spans="1:239" x14ac:dyDescent="0.25">
      <c r="A835" s="5"/>
      <c r="B835" s="5"/>
      <c r="C835" s="5"/>
      <c r="D835" s="5"/>
      <c r="E835" s="5"/>
      <c r="F835" s="5"/>
      <c r="G835" s="5"/>
      <c r="H835" s="5"/>
      <c r="I835" s="5"/>
      <c r="J835" s="5"/>
      <c r="K835" s="5"/>
      <c r="L835" s="5"/>
      <c r="M835" s="5"/>
      <c r="N835" s="5"/>
      <c r="O835" s="5"/>
      <c r="P835" s="5"/>
      <c r="Q835" s="100"/>
      <c r="R835" s="5"/>
      <c r="S835" s="100"/>
      <c r="T835" s="5"/>
      <c r="U835" s="5"/>
      <c r="V835" s="138"/>
      <c r="W835" s="5"/>
      <c r="X835" s="5"/>
      <c r="Y835" s="5"/>
      <c r="Z835" s="5"/>
      <c r="AA835" s="5"/>
      <c r="AB835" s="5"/>
      <c r="AC835" s="5"/>
      <c r="AD835" s="5"/>
      <c r="AE835" s="5"/>
      <c r="AF835"/>
      <c r="AG835"/>
      <c r="AH835"/>
      <c r="AI835"/>
      <c r="AJ835"/>
      <c r="AK835"/>
      <c r="AL835"/>
      <c r="AM835"/>
      <c r="AN835"/>
      <c r="AO835"/>
      <c r="AP835"/>
      <c r="AQ835"/>
      <c r="AR835"/>
      <c r="AS835"/>
      <c r="AT835"/>
      <c r="AU835"/>
      <c r="AV835"/>
      <c r="AW835"/>
      <c r="AX835"/>
      <c r="AY835"/>
      <c r="AZ835"/>
      <c r="BA835"/>
      <c r="BB835"/>
      <c r="BC835"/>
      <c r="BD835"/>
      <c r="BE835"/>
      <c r="BF835"/>
      <c r="BG835"/>
      <c r="BH835"/>
      <c r="BI835"/>
      <c r="BJ835"/>
      <c r="BK835"/>
      <c r="BL835"/>
      <c r="BM835"/>
      <c r="BN835"/>
      <c r="BO835"/>
      <c r="BP835"/>
      <c r="BQ835"/>
      <c r="BR835"/>
      <c r="BS835"/>
      <c r="BT835"/>
      <c r="BU835"/>
      <c r="BV835"/>
      <c r="BW835"/>
      <c r="BX835"/>
      <c r="BY835"/>
      <c r="BZ835"/>
      <c r="CA835"/>
      <c r="CB835"/>
      <c r="CC835"/>
      <c r="CD835"/>
      <c r="CE835"/>
      <c r="CF835"/>
      <c r="CG835"/>
      <c r="CH835"/>
      <c r="CI835"/>
      <c r="CJ835"/>
      <c r="CK835"/>
      <c r="CL835"/>
      <c r="CM835"/>
      <c r="CN835"/>
      <c r="CO835"/>
      <c r="CP835"/>
      <c r="CQ835"/>
      <c r="CR835"/>
      <c r="CS835"/>
      <c r="CT835"/>
      <c r="CU835"/>
      <c r="CV835"/>
      <c r="CW835"/>
      <c r="CX835"/>
      <c r="CY835"/>
      <c r="CZ835"/>
      <c r="DA835"/>
      <c r="DB835"/>
      <c r="DC835"/>
      <c r="DD835"/>
      <c r="DE835"/>
      <c r="DF835"/>
      <c r="DG835"/>
      <c r="DH835"/>
      <c r="DI835"/>
      <c r="DJ835"/>
      <c r="DK835"/>
      <c r="DL835"/>
      <c r="DM835"/>
      <c r="DN835"/>
      <c r="DO835"/>
      <c r="DP835"/>
      <c r="DQ835"/>
      <c r="DR835"/>
      <c r="DS835"/>
      <c r="DT835"/>
      <c r="DU835"/>
      <c r="DV835"/>
      <c r="DW835"/>
      <c r="DX835"/>
      <c r="DY835"/>
      <c r="DZ835"/>
      <c r="EA835"/>
      <c r="EB835"/>
      <c r="EC835"/>
      <c r="ED835"/>
      <c r="EE835"/>
      <c r="EF835"/>
      <c r="EG835"/>
      <c r="EH835"/>
      <c r="EI835"/>
      <c r="EJ835"/>
      <c r="EK835"/>
      <c r="EL835"/>
      <c r="EM835"/>
      <c r="EN835"/>
      <c r="EO835"/>
      <c r="EP835"/>
      <c r="EQ835"/>
      <c r="ER835"/>
      <c r="ES835"/>
      <c r="ET835"/>
      <c r="EU835"/>
      <c r="EV835"/>
      <c r="EW835"/>
      <c r="EX835"/>
      <c r="EY835"/>
      <c r="EZ835"/>
      <c r="FA835"/>
      <c r="FB835"/>
      <c r="FC835"/>
      <c r="FD835"/>
      <c r="FE835"/>
      <c r="FF835"/>
      <c r="FG835"/>
      <c r="FH835"/>
      <c r="FI835"/>
      <c r="FJ835"/>
      <c r="FK835"/>
      <c r="FL835"/>
      <c r="FM835"/>
      <c r="FN835"/>
      <c r="FO835"/>
      <c r="FP835"/>
      <c r="FQ835"/>
      <c r="FR835"/>
      <c r="FS835"/>
      <c r="FT835"/>
      <c r="FU835"/>
      <c r="FV835"/>
      <c r="FW835"/>
      <c r="FX835"/>
      <c r="FY835"/>
      <c r="FZ835"/>
      <c r="GA835"/>
      <c r="GB835"/>
      <c r="GC835"/>
      <c r="GD835"/>
      <c r="GE835"/>
      <c r="GF835"/>
      <c r="GG835"/>
      <c r="GH835"/>
      <c r="GI835"/>
      <c r="GJ835"/>
      <c r="GK835"/>
      <c r="GL835"/>
      <c r="GM835"/>
      <c r="GN835"/>
      <c r="GO835"/>
      <c r="GP835"/>
      <c r="GQ835"/>
      <c r="GR835"/>
      <c r="GS835"/>
      <c r="GT835"/>
      <c r="GU835"/>
      <c r="GV835"/>
      <c r="GW835"/>
      <c r="GX835"/>
      <c r="GY835"/>
      <c r="GZ835"/>
      <c r="HA835"/>
      <c r="HB835"/>
      <c r="HC835"/>
      <c r="HD835"/>
      <c r="HE835"/>
      <c r="HF835"/>
      <c r="HG835"/>
      <c r="HH835"/>
      <c r="HI835"/>
      <c r="HJ835"/>
      <c r="HK835"/>
      <c r="HL835"/>
      <c r="HM835"/>
      <c r="HN835"/>
      <c r="HO835"/>
      <c r="HP835"/>
      <c r="HQ835"/>
      <c r="HR835"/>
      <c r="HS835"/>
      <c r="HT835"/>
      <c r="HU835"/>
      <c r="HV835"/>
      <c r="HW835"/>
      <c r="HX835"/>
      <c r="HY835"/>
      <c r="HZ835"/>
      <c r="IA835"/>
      <c r="IB835"/>
      <c r="IC835"/>
      <c r="ID835"/>
      <c r="IE835"/>
    </row>
    <row r="836" spans="1:239" x14ac:dyDescent="0.25">
      <c r="A836" s="5"/>
      <c r="B836" s="5"/>
      <c r="C836" s="5"/>
      <c r="D836" s="5"/>
      <c r="E836" s="5"/>
      <c r="F836" s="5"/>
      <c r="G836" s="5"/>
      <c r="H836" s="5"/>
      <c r="I836" s="5"/>
      <c r="J836" s="5"/>
      <c r="K836" s="5"/>
      <c r="L836" s="5"/>
      <c r="M836" s="5"/>
      <c r="N836" s="5"/>
      <c r="O836" s="5"/>
      <c r="P836" s="5"/>
      <c r="Q836" s="100"/>
      <c r="R836" s="5"/>
      <c r="S836" s="100"/>
      <c r="T836" s="5"/>
      <c r="U836" s="5"/>
      <c r="V836" s="138"/>
      <c r="W836" s="5"/>
      <c r="X836" s="5"/>
      <c r="Y836" s="5"/>
      <c r="Z836" s="5"/>
      <c r="AA836" s="5"/>
      <c r="AB836" s="5"/>
      <c r="AC836" s="5"/>
      <c r="AD836" s="5"/>
      <c r="AE836" s="5"/>
      <c r="AF836"/>
      <c r="AG836"/>
      <c r="AH836"/>
      <c r="AI836"/>
      <c r="AJ836"/>
      <c r="AK836"/>
      <c r="AL836"/>
      <c r="AM836"/>
      <c r="AN836"/>
      <c r="AO836"/>
      <c r="AP836"/>
      <c r="AQ836"/>
      <c r="AR836"/>
      <c r="AS836"/>
      <c r="AT836"/>
      <c r="AU836"/>
      <c r="AV836"/>
      <c r="AW836"/>
      <c r="AX836"/>
      <c r="AY836"/>
      <c r="AZ836"/>
      <c r="BA836"/>
      <c r="BB836"/>
      <c r="BC836"/>
      <c r="BD836"/>
      <c r="BE836"/>
      <c r="BF836"/>
      <c r="BG836"/>
      <c r="BH836"/>
      <c r="BI836"/>
      <c r="BJ836"/>
      <c r="BK836"/>
      <c r="BL836"/>
      <c r="BM836"/>
      <c r="BN836"/>
      <c r="BO836"/>
      <c r="BP836"/>
      <c r="BQ836"/>
      <c r="BR836"/>
      <c r="BS836"/>
      <c r="BT836"/>
      <c r="BU836"/>
      <c r="BV836"/>
      <c r="BW836"/>
      <c r="BX836"/>
      <c r="BY836"/>
      <c r="BZ836"/>
      <c r="CA836"/>
      <c r="CB836"/>
      <c r="CC836"/>
      <c r="CD836"/>
      <c r="CE836"/>
      <c r="CF836"/>
      <c r="CG836"/>
      <c r="CH836"/>
      <c r="CI836"/>
      <c r="CJ836"/>
      <c r="CK836"/>
      <c r="CL836"/>
      <c r="CM836"/>
      <c r="CN836"/>
      <c r="CO836"/>
      <c r="CP836"/>
      <c r="CQ836"/>
      <c r="CR836"/>
      <c r="CS836"/>
      <c r="CT836"/>
      <c r="CU836"/>
      <c r="CV836"/>
      <c r="CW836"/>
      <c r="CX836"/>
      <c r="CY836"/>
      <c r="CZ836"/>
      <c r="DA836"/>
      <c r="DB836"/>
      <c r="DC836"/>
      <c r="DD836"/>
      <c r="DE836"/>
      <c r="DF836"/>
      <c r="DG836"/>
      <c r="DH836"/>
      <c r="DI836"/>
      <c r="DJ836"/>
      <c r="DK836"/>
      <c r="DL836"/>
      <c r="DM836"/>
      <c r="DN836"/>
      <c r="DO836"/>
      <c r="DP836"/>
      <c r="DQ836"/>
      <c r="DR836"/>
      <c r="DS836"/>
      <c r="DT836"/>
      <c r="DU836"/>
      <c r="DV836"/>
      <c r="DW836"/>
      <c r="DX836"/>
      <c r="DY836"/>
      <c r="DZ836"/>
      <c r="EA836"/>
      <c r="EB836"/>
      <c r="EC836"/>
      <c r="ED836"/>
      <c r="EE836"/>
      <c r="EF836"/>
      <c r="EG836"/>
      <c r="EH836"/>
      <c r="EI836"/>
      <c r="EJ836"/>
      <c r="EK836"/>
      <c r="EL836"/>
      <c r="EM836"/>
      <c r="EN836"/>
      <c r="EO836"/>
      <c r="EP836"/>
      <c r="EQ836"/>
      <c r="ER836"/>
      <c r="ES836"/>
      <c r="ET836"/>
      <c r="EU836"/>
      <c r="EV836"/>
      <c r="EW836"/>
      <c r="EX836"/>
      <c r="EY836"/>
      <c r="EZ836"/>
      <c r="FA836"/>
      <c r="FB836"/>
      <c r="FC836"/>
      <c r="FD836"/>
      <c r="FE836"/>
      <c r="FF836"/>
      <c r="FG836"/>
      <c r="FH836"/>
      <c r="FI836"/>
      <c r="FJ836"/>
      <c r="FK836"/>
      <c r="FL836"/>
      <c r="FM836"/>
      <c r="FN836"/>
      <c r="FO836"/>
      <c r="FP836"/>
      <c r="FQ836"/>
      <c r="FR836"/>
      <c r="FS836"/>
      <c r="FT836"/>
      <c r="FU836"/>
      <c r="FV836"/>
      <c r="FW836"/>
      <c r="FX836"/>
      <c r="FY836"/>
      <c r="FZ836"/>
      <c r="GA836"/>
      <c r="GB836"/>
      <c r="GC836"/>
      <c r="GD836"/>
      <c r="GE836"/>
      <c r="GF836"/>
      <c r="GG836"/>
      <c r="GH836"/>
      <c r="GI836"/>
      <c r="GJ836"/>
      <c r="GK836"/>
      <c r="GL836"/>
      <c r="GM836"/>
      <c r="GN836"/>
      <c r="GO836"/>
      <c r="GP836"/>
      <c r="GQ836"/>
      <c r="GR836"/>
      <c r="GS836"/>
      <c r="GT836"/>
      <c r="GU836"/>
      <c r="GV836"/>
      <c r="GW836"/>
      <c r="GX836"/>
      <c r="GY836"/>
      <c r="GZ836"/>
      <c r="HA836"/>
      <c r="HB836"/>
      <c r="HC836"/>
      <c r="HD836"/>
      <c r="HE836"/>
      <c r="HF836"/>
      <c r="HG836"/>
      <c r="HH836"/>
      <c r="HI836"/>
      <c r="HJ836"/>
      <c r="HK836"/>
      <c r="HL836"/>
      <c r="HM836"/>
      <c r="HN836"/>
      <c r="HO836"/>
      <c r="HP836"/>
      <c r="HQ836"/>
      <c r="HR836"/>
      <c r="HS836"/>
      <c r="HT836"/>
      <c r="HU836"/>
      <c r="HV836"/>
      <c r="HW836"/>
      <c r="HX836"/>
      <c r="HY836"/>
      <c r="HZ836"/>
      <c r="IA836"/>
      <c r="IB836"/>
      <c r="IC836"/>
      <c r="ID836"/>
      <c r="IE836"/>
    </row>
    <row r="837" spans="1:239" x14ac:dyDescent="0.25">
      <c r="A837" s="5"/>
      <c r="B837" s="5"/>
      <c r="C837" s="5"/>
      <c r="D837" s="5"/>
      <c r="E837" s="5"/>
      <c r="F837" s="5"/>
      <c r="G837" s="5"/>
      <c r="H837" s="5"/>
      <c r="I837" s="5"/>
      <c r="J837" s="5"/>
      <c r="K837" s="5"/>
      <c r="L837" s="5"/>
      <c r="M837" s="5"/>
      <c r="N837" s="5"/>
      <c r="O837" s="5"/>
      <c r="P837" s="5"/>
      <c r="Q837" s="100"/>
      <c r="R837" s="5"/>
      <c r="S837" s="100"/>
      <c r="T837" s="5"/>
      <c r="U837" s="5"/>
      <c r="V837" s="138"/>
      <c r="W837" s="5"/>
      <c r="X837" s="5"/>
      <c r="Y837" s="5"/>
      <c r="Z837" s="5"/>
      <c r="AA837" s="5"/>
      <c r="AB837" s="5"/>
      <c r="AC837" s="5"/>
      <c r="AD837" s="5"/>
      <c r="AE837" s="5"/>
      <c r="AF837"/>
      <c r="AG837"/>
      <c r="AH837"/>
      <c r="AI837"/>
      <c r="AJ837"/>
      <c r="AK837"/>
      <c r="AL837"/>
      <c r="AM837"/>
      <c r="AN837"/>
      <c r="AO837"/>
      <c r="AP837"/>
      <c r="AQ837"/>
      <c r="AR837"/>
      <c r="AS837"/>
      <c r="AT837"/>
      <c r="AU837"/>
      <c r="AV837"/>
      <c r="AW837"/>
      <c r="AX837"/>
      <c r="AY837"/>
      <c r="AZ837"/>
      <c r="BA837"/>
      <c r="BB837"/>
      <c r="BC837"/>
      <c r="BD837"/>
      <c r="BE837"/>
      <c r="BF837"/>
      <c r="BG837"/>
      <c r="BH837"/>
      <c r="BI837"/>
      <c r="BJ837"/>
      <c r="BK837"/>
      <c r="BL837"/>
      <c r="BM837"/>
      <c r="BN837"/>
      <c r="BO837"/>
      <c r="BP837"/>
      <c r="BQ837"/>
      <c r="BR837"/>
      <c r="BS837"/>
      <c r="BT837"/>
      <c r="BU837"/>
      <c r="BV837"/>
      <c r="BW837"/>
      <c r="BX837"/>
      <c r="BY837"/>
      <c r="BZ837"/>
      <c r="CA837"/>
      <c r="CB837"/>
      <c r="CC837"/>
      <c r="CD837"/>
      <c r="CE837"/>
      <c r="CF837"/>
      <c r="CG837"/>
      <c r="CH837"/>
      <c r="CI837"/>
      <c r="CJ837"/>
      <c r="CK837"/>
      <c r="CL837"/>
      <c r="CM837"/>
      <c r="CN837"/>
      <c r="CO837"/>
      <c r="CP837"/>
      <c r="CQ837"/>
      <c r="CR837"/>
      <c r="CS837"/>
      <c r="CT837"/>
      <c r="CU837"/>
      <c r="CV837"/>
      <c r="CW837"/>
      <c r="CX837"/>
      <c r="CY837"/>
      <c r="CZ837"/>
      <c r="DA837"/>
      <c r="DB837"/>
      <c r="DC837"/>
      <c r="DD837"/>
      <c r="DE837"/>
      <c r="DF837"/>
      <c r="DG837"/>
      <c r="DH837"/>
      <c r="DI837"/>
      <c r="DJ837"/>
      <c r="DK837"/>
      <c r="DL837"/>
      <c r="DM837"/>
      <c r="DN837"/>
      <c r="DO837"/>
      <c r="DP837"/>
      <c r="DQ837"/>
      <c r="DR837"/>
      <c r="DS837"/>
      <c r="DT837"/>
      <c r="DU837"/>
      <c r="DV837"/>
      <c r="DW837"/>
      <c r="DX837"/>
      <c r="DY837"/>
      <c r="DZ837"/>
      <c r="EA837"/>
      <c r="EB837"/>
      <c r="EC837"/>
      <c r="ED837"/>
      <c r="EE837"/>
      <c r="EF837"/>
      <c r="EG837"/>
      <c r="EH837"/>
      <c r="EI837"/>
      <c r="EJ837"/>
      <c r="EK837"/>
      <c r="EL837"/>
      <c r="EM837"/>
      <c r="EN837"/>
      <c r="EO837"/>
      <c r="EP837"/>
      <c r="EQ837"/>
      <c r="ER837"/>
      <c r="ES837"/>
      <c r="ET837"/>
      <c r="EU837"/>
      <c r="EV837"/>
      <c r="EW837"/>
      <c r="EX837"/>
      <c r="EY837"/>
      <c r="EZ837"/>
      <c r="FA837"/>
      <c r="FB837"/>
      <c r="FC837"/>
      <c r="FD837"/>
      <c r="FE837"/>
      <c r="FF837"/>
      <c r="FG837"/>
      <c r="FH837"/>
      <c r="FI837"/>
      <c r="FJ837"/>
      <c r="FK837"/>
      <c r="FL837"/>
      <c r="FM837"/>
      <c r="FN837"/>
      <c r="FO837"/>
      <c r="FP837"/>
      <c r="FQ837"/>
      <c r="FR837"/>
      <c r="FS837"/>
      <c r="FT837"/>
      <c r="FU837"/>
      <c r="FV837"/>
      <c r="FW837"/>
      <c r="FX837"/>
      <c r="FY837"/>
      <c r="FZ837"/>
      <c r="GA837"/>
      <c r="GB837"/>
      <c r="GC837"/>
      <c r="GD837"/>
      <c r="GE837"/>
      <c r="GF837"/>
      <c r="GG837"/>
      <c r="GH837"/>
      <c r="GI837"/>
      <c r="GJ837"/>
      <c r="GK837"/>
      <c r="GL837"/>
      <c r="GM837"/>
      <c r="GN837"/>
      <c r="GO837"/>
      <c r="GP837"/>
      <c r="GQ837"/>
      <c r="GR837"/>
      <c r="GS837"/>
      <c r="GT837"/>
      <c r="GU837"/>
      <c r="GV837"/>
      <c r="GW837"/>
      <c r="GX837"/>
      <c r="GY837"/>
      <c r="GZ837"/>
      <c r="HA837"/>
      <c r="HB837"/>
      <c r="HC837"/>
      <c r="HD837"/>
      <c r="HE837"/>
      <c r="HF837"/>
      <c r="HG837"/>
      <c r="HH837"/>
      <c r="HI837"/>
      <c r="HJ837"/>
      <c r="HK837"/>
      <c r="HL837"/>
      <c r="HM837"/>
      <c r="HN837"/>
      <c r="HO837"/>
      <c r="HP837"/>
      <c r="HQ837"/>
      <c r="HR837"/>
      <c r="HS837"/>
      <c r="HT837"/>
      <c r="HU837"/>
      <c r="HV837"/>
      <c r="HW837"/>
      <c r="HX837"/>
      <c r="HY837"/>
      <c r="HZ837"/>
      <c r="IA837"/>
      <c r="IB837"/>
      <c r="IC837"/>
      <c r="ID837"/>
      <c r="IE837"/>
    </row>
    <row r="838" spans="1:239" x14ac:dyDescent="0.25">
      <c r="A838" s="5"/>
      <c r="B838" s="5"/>
      <c r="C838" s="5"/>
      <c r="D838" s="5"/>
      <c r="E838" s="5"/>
      <c r="F838" s="5"/>
      <c r="G838" s="5"/>
      <c r="H838" s="5"/>
      <c r="I838" s="5"/>
      <c r="J838" s="5"/>
      <c r="K838" s="5"/>
      <c r="L838" s="5"/>
      <c r="M838" s="5"/>
      <c r="N838" s="5"/>
      <c r="O838" s="5"/>
      <c r="P838" s="5"/>
      <c r="Q838" s="100"/>
      <c r="R838" s="5"/>
      <c r="S838" s="100"/>
      <c r="T838" s="5"/>
      <c r="U838" s="5"/>
      <c r="V838" s="138"/>
      <c r="W838" s="5"/>
      <c r="X838" s="5"/>
      <c r="Y838" s="5"/>
      <c r="Z838" s="5"/>
      <c r="AA838" s="5"/>
      <c r="AB838" s="5"/>
      <c r="AC838" s="5"/>
      <c r="AD838" s="5"/>
      <c r="AE838" s="5"/>
      <c r="AF838"/>
      <c r="AG838"/>
      <c r="AH838"/>
      <c r="AI838"/>
      <c r="AJ838"/>
      <c r="AK838"/>
      <c r="AL838"/>
      <c r="AM838"/>
      <c r="AN838"/>
      <c r="AO838"/>
      <c r="AP838"/>
      <c r="AQ838"/>
      <c r="AR838"/>
      <c r="AS838"/>
      <c r="AT838"/>
      <c r="AU838"/>
      <c r="AV838"/>
      <c r="AW838"/>
      <c r="AX838"/>
      <c r="AY838"/>
      <c r="AZ838"/>
      <c r="BA838"/>
      <c r="BB838"/>
      <c r="BC838"/>
      <c r="BD838"/>
      <c r="BE838"/>
      <c r="BF838"/>
      <c r="BG838"/>
      <c r="BH838"/>
      <c r="BI838"/>
      <c r="BJ838"/>
      <c r="BK838"/>
      <c r="BL838"/>
      <c r="BM838"/>
      <c r="BN838"/>
      <c r="BO838"/>
      <c r="BP838"/>
      <c r="BQ838"/>
      <c r="BR838"/>
      <c r="BS838"/>
      <c r="BT838"/>
      <c r="BU838"/>
      <c r="BV838"/>
      <c r="BW838"/>
      <c r="BX838"/>
      <c r="BY838"/>
      <c r="BZ838"/>
      <c r="CA838"/>
      <c r="CB838"/>
      <c r="CC838"/>
      <c r="CD838"/>
      <c r="CE838"/>
      <c r="CF838"/>
      <c r="CG838"/>
      <c r="CH838"/>
      <c r="CI838"/>
      <c r="CJ838"/>
      <c r="CK838"/>
      <c r="CL838"/>
      <c r="CM838"/>
      <c r="CN838"/>
      <c r="CO838"/>
      <c r="CP838"/>
      <c r="CQ838"/>
      <c r="CR838"/>
      <c r="CS838"/>
      <c r="CT838"/>
      <c r="CU838"/>
      <c r="CV838"/>
      <c r="CW838"/>
      <c r="CX838"/>
      <c r="CY838"/>
      <c r="CZ838"/>
      <c r="DA838"/>
      <c r="DB838"/>
      <c r="DC838"/>
      <c r="DD838"/>
      <c r="DE838"/>
      <c r="DF838"/>
      <c r="DG838"/>
      <c r="DH838"/>
      <c r="DI838"/>
      <c r="DJ838"/>
      <c r="DK838"/>
      <c r="DL838"/>
      <c r="DM838"/>
      <c r="DN838"/>
      <c r="DO838"/>
      <c r="DP838"/>
      <c r="DQ838"/>
      <c r="DR838"/>
      <c r="DS838"/>
      <c r="DT838"/>
      <c r="DU838"/>
      <c r="DV838"/>
      <c r="DW838"/>
      <c r="DX838"/>
      <c r="DY838"/>
      <c r="DZ838"/>
      <c r="EA838"/>
      <c r="EB838"/>
      <c r="EC838"/>
      <c r="ED838"/>
      <c r="EE838"/>
      <c r="EF838"/>
      <c r="EG838"/>
      <c r="EH838"/>
      <c r="EI838"/>
      <c r="EJ838"/>
      <c r="EK838"/>
      <c r="EL838"/>
      <c r="EM838"/>
      <c r="EN838"/>
      <c r="EO838"/>
      <c r="EP838"/>
      <c r="EQ838"/>
      <c r="ER838"/>
      <c r="ES838"/>
      <c r="ET838"/>
      <c r="EU838"/>
      <c r="EV838"/>
      <c r="EW838"/>
      <c r="EX838"/>
      <c r="EY838"/>
      <c r="EZ838"/>
      <c r="FA838"/>
      <c r="FB838"/>
      <c r="FC838"/>
      <c r="FD838"/>
      <c r="FE838"/>
      <c r="FF838"/>
      <c r="FG838"/>
      <c r="FH838"/>
      <c r="FI838"/>
      <c r="FJ838"/>
      <c r="FK838"/>
      <c r="FL838"/>
      <c r="FM838"/>
      <c r="FN838"/>
      <c r="FO838"/>
      <c r="FP838"/>
      <c r="FQ838"/>
      <c r="FR838"/>
      <c r="FS838"/>
      <c r="FT838"/>
      <c r="FU838"/>
      <c r="FV838"/>
      <c r="FW838"/>
      <c r="FX838"/>
      <c r="FY838"/>
      <c r="FZ838"/>
      <c r="GA838"/>
      <c r="GB838"/>
      <c r="GC838"/>
      <c r="GD838"/>
      <c r="GE838"/>
      <c r="GF838"/>
      <c r="GG838"/>
      <c r="GH838"/>
      <c r="GI838"/>
      <c r="GJ838"/>
      <c r="GK838"/>
      <c r="GL838"/>
      <c r="GM838"/>
      <c r="GN838"/>
      <c r="GO838"/>
      <c r="GP838"/>
      <c r="GQ838"/>
      <c r="GR838"/>
      <c r="GS838"/>
      <c r="GT838"/>
      <c r="GU838"/>
      <c r="GV838"/>
      <c r="GW838"/>
      <c r="GX838"/>
      <c r="GY838"/>
      <c r="GZ838"/>
      <c r="HA838"/>
      <c r="HB838"/>
      <c r="HC838"/>
      <c r="HD838"/>
      <c r="HE838"/>
      <c r="HF838"/>
      <c r="HG838"/>
      <c r="HH838"/>
      <c r="HI838"/>
      <c r="HJ838"/>
      <c r="HK838"/>
      <c r="HL838"/>
      <c r="HM838"/>
      <c r="HN838"/>
      <c r="HO838"/>
      <c r="HP838"/>
      <c r="HQ838"/>
      <c r="HR838"/>
      <c r="HS838"/>
      <c r="HT838"/>
      <c r="HU838"/>
      <c r="HV838"/>
      <c r="HW838"/>
      <c r="HX838"/>
      <c r="HY838"/>
      <c r="HZ838"/>
      <c r="IA838"/>
      <c r="IB838"/>
      <c r="IC838"/>
      <c r="ID838"/>
      <c r="IE838"/>
    </row>
    <row r="839" spans="1:239" x14ac:dyDescent="0.25">
      <c r="A839" s="5"/>
      <c r="B839" s="5"/>
      <c r="C839" s="5"/>
      <c r="D839" s="5"/>
      <c r="E839" s="5"/>
      <c r="F839" s="5"/>
      <c r="G839" s="5"/>
      <c r="H839" s="5"/>
      <c r="I839" s="5"/>
      <c r="J839" s="5"/>
      <c r="K839" s="5"/>
      <c r="L839" s="5"/>
      <c r="M839" s="5"/>
      <c r="N839" s="5"/>
      <c r="O839" s="5"/>
      <c r="P839" s="5"/>
      <c r="Q839" s="100"/>
      <c r="R839" s="5"/>
      <c r="S839" s="100"/>
      <c r="T839" s="5"/>
      <c r="U839" s="5"/>
      <c r="V839" s="138"/>
      <c r="W839" s="5"/>
      <c r="X839" s="5"/>
      <c r="Y839" s="5"/>
      <c r="Z839" s="5"/>
      <c r="AA839" s="5"/>
      <c r="AB839" s="5"/>
      <c r="AC839" s="5"/>
      <c r="AD839" s="5"/>
      <c r="AE839" s="5"/>
      <c r="AF839"/>
      <c r="AG839"/>
      <c r="AH839"/>
      <c r="AI839"/>
      <c r="AJ839"/>
      <c r="AK839"/>
      <c r="AL839"/>
      <c r="AM839"/>
      <c r="AN839"/>
      <c r="AO839"/>
      <c r="AP839"/>
      <c r="AQ839"/>
      <c r="AR839"/>
      <c r="AS839"/>
      <c r="AT839"/>
      <c r="AU839"/>
      <c r="AV839"/>
      <c r="AW839"/>
      <c r="AX839"/>
      <c r="AY839"/>
      <c r="AZ839"/>
      <c r="BA839"/>
      <c r="BB839"/>
      <c r="BC839"/>
      <c r="BD839"/>
      <c r="BE839"/>
      <c r="BF839"/>
      <c r="BG839"/>
      <c r="BH839"/>
      <c r="BI839"/>
      <c r="BJ839"/>
      <c r="BK839"/>
      <c r="BL839"/>
      <c r="BM839"/>
      <c r="BN839"/>
      <c r="BO839"/>
      <c r="BP839"/>
      <c r="BQ839"/>
      <c r="BR839"/>
      <c r="BS839"/>
      <c r="BT839"/>
      <c r="BU839"/>
      <c r="BV839"/>
      <c r="BW839"/>
      <c r="BX839"/>
      <c r="BY839"/>
      <c r="BZ839"/>
      <c r="CA839"/>
      <c r="CB839"/>
      <c r="CC839"/>
      <c r="CD839"/>
      <c r="CE839"/>
      <c r="CF839"/>
      <c r="CG839"/>
      <c r="CH839"/>
      <c r="CI839"/>
      <c r="CJ839"/>
      <c r="CK839"/>
      <c r="CL839"/>
      <c r="CM839"/>
      <c r="CN839"/>
      <c r="CO839"/>
      <c r="CP839"/>
      <c r="CQ839"/>
      <c r="CR839"/>
      <c r="CS839"/>
      <c r="CT839"/>
      <c r="CU839"/>
      <c r="CV839"/>
      <c r="CW839"/>
      <c r="CX839"/>
      <c r="CY839"/>
      <c r="CZ839"/>
      <c r="DA839"/>
      <c r="DB839"/>
      <c r="DC839"/>
      <c r="DD839"/>
      <c r="DE839"/>
      <c r="DF839"/>
      <c r="DG839"/>
      <c r="DH839"/>
      <c r="DI839"/>
      <c r="DJ839"/>
      <c r="DK839"/>
      <c r="DL839"/>
      <c r="DM839"/>
      <c r="DN839"/>
      <c r="DO839"/>
      <c r="DP839"/>
      <c r="DQ839"/>
      <c r="DR839"/>
      <c r="DS839"/>
      <c r="DT839"/>
      <c r="DU839"/>
      <c r="DV839"/>
      <c r="DW839"/>
      <c r="DX839"/>
      <c r="DY839"/>
      <c r="DZ839"/>
      <c r="EA839"/>
      <c r="EB839"/>
      <c r="EC839"/>
      <c r="ED839"/>
      <c r="EE839"/>
      <c r="EF839"/>
      <c r="EG839"/>
      <c r="EH839"/>
      <c r="EI839"/>
      <c r="EJ839"/>
      <c r="EK839"/>
      <c r="EL839"/>
      <c r="EM839"/>
      <c r="EN839"/>
      <c r="EO839"/>
      <c r="EP839"/>
      <c r="EQ839"/>
      <c r="ER839"/>
      <c r="ES839"/>
      <c r="ET839"/>
      <c r="EU839"/>
      <c r="EV839"/>
      <c r="EW839"/>
      <c r="EX839"/>
      <c r="EY839"/>
      <c r="EZ839"/>
      <c r="FA839"/>
      <c r="FB839"/>
      <c r="FC839"/>
      <c r="FD839"/>
      <c r="FE839"/>
      <c r="FF839"/>
      <c r="FG839"/>
      <c r="FH839"/>
      <c r="FI839"/>
      <c r="FJ839"/>
      <c r="FK839"/>
      <c r="FL839"/>
      <c r="FM839"/>
      <c r="FN839"/>
      <c r="FO839"/>
      <c r="FP839"/>
      <c r="FQ839"/>
      <c r="FR839"/>
      <c r="FS839"/>
      <c r="FT839"/>
      <c r="FU839"/>
      <c r="FV839"/>
      <c r="FW839"/>
      <c r="FX839"/>
      <c r="FY839"/>
      <c r="FZ839"/>
      <c r="GA839"/>
      <c r="GB839"/>
      <c r="GC839"/>
      <c r="GD839"/>
      <c r="GE839"/>
      <c r="GF839"/>
      <c r="GG839"/>
      <c r="GH839"/>
      <c r="GI839"/>
      <c r="GJ839"/>
      <c r="GK839"/>
      <c r="GL839"/>
      <c r="GM839"/>
      <c r="GN839"/>
      <c r="GO839"/>
      <c r="GP839"/>
      <c r="GQ839"/>
      <c r="GR839"/>
      <c r="GS839"/>
      <c r="GT839"/>
      <c r="GU839"/>
      <c r="GV839"/>
      <c r="GW839"/>
      <c r="GX839"/>
      <c r="GY839"/>
      <c r="GZ839"/>
      <c r="HA839"/>
      <c r="HB839"/>
      <c r="HC839"/>
      <c r="HD839"/>
      <c r="HE839"/>
      <c r="HF839"/>
      <c r="HG839"/>
      <c r="HH839"/>
      <c r="HI839"/>
      <c r="HJ839"/>
      <c r="HK839"/>
      <c r="HL839"/>
      <c r="HM839"/>
      <c r="HN839"/>
      <c r="HO839"/>
      <c r="HP839"/>
      <c r="HQ839"/>
      <c r="HR839"/>
      <c r="HS839"/>
      <c r="HT839"/>
      <c r="HU839"/>
      <c r="HV839"/>
      <c r="HW839"/>
      <c r="HX839"/>
      <c r="HY839"/>
      <c r="HZ839"/>
      <c r="IA839"/>
      <c r="IB839"/>
      <c r="IC839"/>
      <c r="ID839"/>
      <c r="IE839"/>
    </row>
    <row r="840" spans="1:239" x14ac:dyDescent="0.25">
      <c r="A840" s="5"/>
      <c r="B840" s="5"/>
      <c r="C840" s="5"/>
      <c r="D840" s="5"/>
      <c r="E840" s="5"/>
      <c r="F840" s="5"/>
      <c r="G840" s="5"/>
      <c r="H840" s="5"/>
      <c r="I840" s="5"/>
      <c r="J840" s="5"/>
      <c r="K840" s="5"/>
      <c r="L840" s="5"/>
      <c r="M840" s="5"/>
      <c r="N840" s="5"/>
      <c r="O840" s="5"/>
      <c r="P840" s="5"/>
      <c r="Q840" s="100"/>
      <c r="R840" s="5"/>
      <c r="S840" s="100"/>
      <c r="T840" s="5"/>
      <c r="U840" s="5"/>
      <c r="V840" s="138"/>
      <c r="W840" s="5"/>
      <c r="X840" s="5"/>
      <c r="Y840" s="5"/>
      <c r="Z840" s="5"/>
      <c r="AA840" s="5"/>
      <c r="AB840" s="5"/>
      <c r="AC840" s="5"/>
      <c r="AD840" s="5"/>
      <c r="AE840" s="5"/>
      <c r="AF840"/>
      <c r="AG840"/>
      <c r="AH840"/>
      <c r="AI840"/>
      <c r="AJ840"/>
      <c r="AK840"/>
      <c r="AL840"/>
      <c r="AM840"/>
      <c r="AN840"/>
      <c r="AO840"/>
      <c r="AP840"/>
      <c r="AQ840"/>
      <c r="AR840"/>
      <c r="AS840"/>
      <c r="AT840"/>
      <c r="AU840"/>
      <c r="AV840"/>
      <c r="AW840"/>
      <c r="AX840"/>
      <c r="AY840"/>
      <c r="AZ840"/>
      <c r="BA840"/>
      <c r="BB840"/>
      <c r="BC840"/>
      <c r="BD840"/>
      <c r="BE840"/>
      <c r="BF840"/>
      <c r="BG840"/>
      <c r="BH840"/>
      <c r="BI840"/>
      <c r="BJ840"/>
      <c r="BK840"/>
      <c r="BL840"/>
      <c r="BM840"/>
      <c r="BN840"/>
      <c r="BO840"/>
      <c r="BP840"/>
      <c r="BQ840"/>
      <c r="BR840"/>
      <c r="BS840"/>
      <c r="BT840"/>
      <c r="BU840"/>
      <c r="BV840"/>
      <c r="BW840"/>
      <c r="BX840"/>
      <c r="BY840"/>
      <c r="BZ840"/>
      <c r="CA840"/>
      <c r="CB840"/>
      <c r="CC840"/>
      <c r="CD840"/>
      <c r="CE840"/>
      <c r="CF840"/>
      <c r="CG840"/>
      <c r="CH840"/>
      <c r="CI840"/>
      <c r="CJ840"/>
      <c r="CK840"/>
      <c r="CL840"/>
      <c r="CM840"/>
      <c r="CN840"/>
      <c r="CO840"/>
      <c r="CP840"/>
      <c r="CQ840"/>
      <c r="CR840"/>
      <c r="CS840"/>
      <c r="CT840"/>
      <c r="CU840"/>
      <c r="CV840"/>
      <c r="CW840"/>
      <c r="CX840"/>
      <c r="CY840"/>
      <c r="CZ840"/>
      <c r="DA840"/>
      <c r="DB840"/>
      <c r="DC840"/>
      <c r="DD840"/>
      <c r="DE840"/>
      <c r="DF840"/>
      <c r="DG840"/>
      <c r="DH840"/>
      <c r="DI840"/>
      <c r="DJ840"/>
      <c r="DK840"/>
      <c r="DL840"/>
      <c r="DM840"/>
      <c r="DN840"/>
      <c r="DO840"/>
      <c r="DP840"/>
      <c r="DQ840"/>
      <c r="DR840"/>
      <c r="DS840"/>
      <c r="DT840"/>
      <c r="DU840"/>
      <c r="DV840"/>
      <c r="DW840"/>
      <c r="DX840"/>
      <c r="DY840"/>
      <c r="DZ840"/>
      <c r="EA840"/>
      <c r="EB840"/>
      <c r="EC840"/>
      <c r="ED840"/>
      <c r="EE840"/>
      <c r="EF840"/>
      <c r="EG840"/>
      <c r="EH840"/>
      <c r="EI840"/>
      <c r="EJ840"/>
      <c r="EK840"/>
      <c r="EL840"/>
      <c r="EM840"/>
      <c r="EN840"/>
      <c r="EO840"/>
      <c r="EP840"/>
      <c r="EQ840"/>
      <c r="ER840"/>
      <c r="ES840"/>
      <c r="ET840"/>
      <c r="EU840"/>
      <c r="EV840"/>
      <c r="EW840"/>
      <c r="EX840"/>
      <c r="EY840"/>
      <c r="EZ840"/>
      <c r="FA840"/>
      <c r="FB840"/>
      <c r="FC840"/>
      <c r="FD840"/>
      <c r="FE840"/>
      <c r="FF840"/>
      <c r="FG840"/>
      <c r="FH840"/>
      <c r="FI840"/>
      <c r="FJ840"/>
      <c r="FK840"/>
      <c r="FL840"/>
      <c r="FM840"/>
      <c r="FN840"/>
      <c r="FO840"/>
      <c r="FP840"/>
      <c r="FQ840"/>
      <c r="FR840"/>
      <c r="FS840"/>
      <c r="FT840"/>
      <c r="FU840"/>
      <c r="FV840"/>
      <c r="FW840"/>
      <c r="FX840"/>
      <c r="FY840"/>
      <c r="FZ840"/>
      <c r="GA840"/>
      <c r="GB840"/>
      <c r="GC840"/>
      <c r="GD840"/>
      <c r="GE840"/>
      <c r="GF840"/>
      <c r="GG840"/>
      <c r="GH840"/>
      <c r="GI840"/>
      <c r="GJ840"/>
      <c r="GK840"/>
      <c r="GL840"/>
      <c r="GM840"/>
      <c r="GN840"/>
      <c r="GO840"/>
      <c r="GP840"/>
      <c r="GQ840"/>
      <c r="GR840"/>
      <c r="GS840"/>
      <c r="GT840"/>
      <c r="GU840"/>
      <c r="GV840"/>
      <c r="GW840"/>
      <c r="GX840"/>
      <c r="GY840"/>
      <c r="GZ840"/>
      <c r="HA840"/>
      <c r="HB840"/>
      <c r="HC840"/>
      <c r="HD840"/>
      <c r="HE840"/>
      <c r="HF840"/>
      <c r="HG840"/>
      <c r="HH840"/>
      <c r="HI840"/>
      <c r="HJ840"/>
      <c r="HK840"/>
      <c r="HL840"/>
      <c r="HM840"/>
      <c r="HN840"/>
      <c r="HO840"/>
      <c r="HP840"/>
      <c r="HQ840"/>
      <c r="HR840"/>
      <c r="HS840"/>
      <c r="HT840"/>
      <c r="HU840"/>
      <c r="HV840"/>
      <c r="HW840"/>
      <c r="HX840"/>
      <c r="HY840"/>
      <c r="HZ840"/>
      <c r="IA840"/>
      <c r="IB840"/>
      <c r="IC840"/>
      <c r="ID840"/>
      <c r="IE840"/>
    </row>
    <row r="841" spans="1:239" x14ac:dyDescent="0.25">
      <c r="A841" s="5"/>
      <c r="B841" s="5"/>
      <c r="C841" s="5"/>
      <c r="D841" s="5"/>
      <c r="E841" s="5"/>
      <c r="F841" s="5"/>
      <c r="G841" s="5"/>
      <c r="H841" s="5"/>
      <c r="I841" s="5"/>
      <c r="J841" s="5"/>
      <c r="K841" s="5"/>
      <c r="L841" s="5"/>
      <c r="M841" s="5"/>
      <c r="N841" s="5"/>
      <c r="O841" s="5"/>
      <c r="P841" s="5"/>
      <c r="Q841" s="100"/>
      <c r="R841" s="5"/>
      <c r="S841" s="100"/>
      <c r="T841" s="5"/>
      <c r="U841" s="5"/>
      <c r="V841" s="138"/>
      <c r="W841" s="5"/>
      <c r="X841" s="5"/>
      <c r="Y841" s="5"/>
      <c r="Z841" s="5"/>
      <c r="AA841" s="5"/>
      <c r="AB841" s="5"/>
      <c r="AC841" s="5"/>
      <c r="AD841" s="5"/>
      <c r="AE841" s="5"/>
      <c r="AF841"/>
      <c r="AG841"/>
      <c r="AH841"/>
      <c r="AI841"/>
      <c r="AJ841"/>
      <c r="AK841"/>
      <c r="AL841"/>
      <c r="AM841"/>
      <c r="AN841"/>
      <c r="AO841"/>
      <c r="AP841"/>
      <c r="AQ841"/>
      <c r="AR841"/>
      <c r="AS841"/>
      <c r="AT841"/>
      <c r="AU841"/>
      <c r="AV841"/>
      <c r="AW841"/>
      <c r="AX841"/>
      <c r="AY841"/>
      <c r="AZ841"/>
      <c r="BA841"/>
      <c r="BB841"/>
      <c r="BC841"/>
      <c r="BD841"/>
      <c r="BE841"/>
      <c r="BF841"/>
      <c r="BG841"/>
      <c r="BH841"/>
      <c r="BI841"/>
      <c r="BJ841"/>
      <c r="BK841"/>
      <c r="BL841"/>
      <c r="BM841"/>
      <c r="BN841"/>
      <c r="BO841"/>
      <c r="BP841"/>
      <c r="BQ841"/>
      <c r="BR841"/>
      <c r="BS841"/>
      <c r="BT841"/>
      <c r="BU841"/>
      <c r="BV841"/>
      <c r="BW841"/>
      <c r="BX841"/>
      <c r="BY841"/>
      <c r="BZ841"/>
      <c r="CA841"/>
      <c r="CB841"/>
      <c r="CC841"/>
      <c r="CD841"/>
      <c r="CE841"/>
      <c r="CF841"/>
      <c r="CG841"/>
      <c r="CH841"/>
      <c r="CI841"/>
      <c r="CJ841"/>
      <c r="CK841"/>
      <c r="CL841"/>
      <c r="CM841"/>
      <c r="CN841"/>
      <c r="CO841"/>
      <c r="CP841"/>
      <c r="CQ841"/>
      <c r="CR841"/>
      <c r="CS841"/>
      <c r="CT841"/>
      <c r="CU841"/>
      <c r="CV841"/>
      <c r="CW841"/>
      <c r="CX841"/>
      <c r="CY841"/>
      <c r="CZ841"/>
      <c r="DA841"/>
      <c r="DB841"/>
      <c r="DC841"/>
      <c r="DD841"/>
      <c r="DE841"/>
      <c r="DF841"/>
      <c r="DG841"/>
      <c r="DH841"/>
      <c r="DI841"/>
      <c r="DJ841"/>
      <c r="DK841"/>
      <c r="DL841"/>
      <c r="DM841"/>
      <c r="DN841"/>
      <c r="DO841"/>
      <c r="DP841"/>
      <c r="DQ841"/>
      <c r="DR841"/>
      <c r="DS841"/>
      <c r="DT841"/>
      <c r="DU841"/>
      <c r="DV841"/>
      <c r="DW841"/>
      <c r="DX841"/>
      <c r="DY841"/>
      <c r="DZ841"/>
      <c r="EA841"/>
      <c r="EB841"/>
      <c r="EC841"/>
      <c r="ED841"/>
      <c r="EE841"/>
      <c r="EF841"/>
      <c r="EG841"/>
      <c r="EH841"/>
      <c r="EI841"/>
      <c r="EJ841"/>
      <c r="EK841"/>
      <c r="EL841"/>
      <c r="EM841"/>
      <c r="EN841"/>
      <c r="EO841"/>
      <c r="EP841"/>
      <c r="EQ841"/>
      <c r="ER841"/>
      <c r="ES841"/>
      <c r="ET841"/>
      <c r="EU841"/>
      <c r="EV841"/>
      <c r="EW841"/>
      <c r="EX841"/>
      <c r="EY841"/>
      <c r="EZ841"/>
      <c r="FA841"/>
      <c r="FB841"/>
      <c r="FC841"/>
      <c r="FD841"/>
      <c r="FE841"/>
      <c r="FF841"/>
      <c r="FG841"/>
      <c r="FH841"/>
      <c r="FI841"/>
      <c r="FJ841"/>
      <c r="FK841"/>
      <c r="FL841"/>
      <c r="FM841"/>
      <c r="FN841"/>
      <c r="FO841"/>
      <c r="FP841"/>
      <c r="FQ841"/>
      <c r="FR841"/>
      <c r="FS841"/>
      <c r="FT841"/>
      <c r="FU841"/>
      <c r="FV841"/>
      <c r="FW841"/>
      <c r="FX841"/>
      <c r="FY841"/>
      <c r="FZ841"/>
      <c r="GA841"/>
      <c r="GB841"/>
      <c r="GC841"/>
      <c r="GD841"/>
      <c r="GE841"/>
      <c r="GF841"/>
      <c r="GG841"/>
      <c r="GH841"/>
      <c r="GI841"/>
      <c r="GJ841"/>
      <c r="GK841"/>
      <c r="GL841"/>
      <c r="GM841"/>
      <c r="GN841"/>
      <c r="GO841"/>
      <c r="GP841"/>
      <c r="GQ841"/>
      <c r="GR841"/>
      <c r="GS841"/>
      <c r="GT841"/>
      <c r="GU841"/>
      <c r="GV841"/>
      <c r="GW841"/>
      <c r="GX841"/>
      <c r="GY841"/>
      <c r="GZ841"/>
      <c r="HA841"/>
      <c r="HB841"/>
      <c r="HC841"/>
      <c r="HD841"/>
      <c r="HE841"/>
      <c r="HF841"/>
      <c r="HG841"/>
      <c r="HH841"/>
      <c r="HI841"/>
      <c r="HJ841"/>
      <c r="HK841"/>
      <c r="HL841"/>
      <c r="HM841"/>
      <c r="HN841"/>
      <c r="HO841"/>
      <c r="HP841"/>
      <c r="HQ841"/>
      <c r="HR841"/>
      <c r="HS841"/>
      <c r="HT841"/>
      <c r="HU841"/>
      <c r="HV841"/>
      <c r="HW841"/>
      <c r="HX841"/>
      <c r="HY841"/>
      <c r="HZ841"/>
      <c r="IA841"/>
      <c r="IB841"/>
      <c r="IC841"/>
      <c r="ID841"/>
      <c r="IE841"/>
    </row>
    <row r="842" spans="1:239" x14ac:dyDescent="0.25">
      <c r="A842" s="5"/>
      <c r="B842" s="5"/>
      <c r="C842" s="5"/>
      <c r="D842" s="5"/>
      <c r="E842" s="5"/>
      <c r="F842" s="5"/>
      <c r="G842" s="5"/>
      <c r="H842" s="5"/>
      <c r="I842" s="5"/>
      <c r="J842" s="5"/>
      <c r="K842" s="5"/>
      <c r="L842" s="5"/>
      <c r="M842" s="5"/>
      <c r="N842" s="5"/>
      <c r="O842" s="5"/>
      <c r="P842" s="5"/>
      <c r="Q842" s="100"/>
      <c r="R842" s="5"/>
      <c r="S842" s="100"/>
      <c r="T842" s="5"/>
      <c r="U842" s="5"/>
      <c r="V842" s="138"/>
      <c r="W842" s="5"/>
      <c r="X842" s="5"/>
      <c r="Y842" s="5"/>
      <c r="Z842" s="5"/>
      <c r="AA842" s="5"/>
      <c r="AB842" s="5"/>
      <c r="AC842" s="5"/>
      <c r="AD842" s="5"/>
      <c r="AE842" s="5"/>
      <c r="AF842"/>
      <c r="AG842"/>
      <c r="AH842"/>
      <c r="AI842"/>
      <c r="AJ842"/>
      <c r="AK842"/>
      <c r="AL842"/>
      <c r="AM842"/>
      <c r="AN842"/>
      <c r="AO842"/>
      <c r="AP842"/>
      <c r="AQ842"/>
      <c r="AR842"/>
      <c r="AS842"/>
      <c r="AT842"/>
      <c r="AU842"/>
      <c r="AV842"/>
      <c r="AW842"/>
      <c r="AX842"/>
      <c r="AY842"/>
      <c r="AZ842"/>
      <c r="BA842"/>
      <c r="BB842"/>
      <c r="BC842"/>
      <c r="BD842"/>
      <c r="BE842"/>
      <c r="BF842"/>
      <c r="BG842"/>
      <c r="BH842"/>
      <c r="BI842"/>
      <c r="BJ842"/>
      <c r="BK842"/>
      <c r="BL842"/>
      <c r="BM842"/>
      <c r="BN842"/>
      <c r="BO842"/>
      <c r="BP842"/>
      <c r="BQ842"/>
      <c r="BR842"/>
      <c r="BS842"/>
      <c r="BT842"/>
      <c r="BU842"/>
      <c r="BV842"/>
      <c r="BW842"/>
      <c r="BX842"/>
      <c r="BY842"/>
      <c r="BZ842"/>
      <c r="CA842"/>
      <c r="CB842"/>
      <c r="CC842"/>
      <c r="CD842"/>
      <c r="CE842"/>
      <c r="CF842"/>
      <c r="CG842"/>
      <c r="CH842"/>
      <c r="CI842"/>
      <c r="CJ842"/>
      <c r="CK842"/>
      <c r="CL842"/>
      <c r="CM842"/>
      <c r="CN842"/>
      <c r="CO842"/>
      <c r="CP842"/>
      <c r="CQ842"/>
      <c r="CR842"/>
      <c r="CS842"/>
      <c r="CT842"/>
      <c r="CU842"/>
      <c r="CV842"/>
      <c r="CW842"/>
      <c r="CX842"/>
      <c r="CY842"/>
      <c r="CZ842"/>
      <c r="DA842"/>
      <c r="DB842"/>
      <c r="DC842"/>
      <c r="DD842"/>
      <c r="DE842"/>
      <c r="DF842"/>
      <c r="DG842"/>
      <c r="DH842"/>
      <c r="DI842"/>
      <c r="DJ842"/>
      <c r="DK842"/>
      <c r="DL842"/>
      <c r="DM842"/>
      <c r="DN842"/>
      <c r="DO842"/>
      <c r="DP842"/>
      <c r="DQ842"/>
      <c r="DR842"/>
      <c r="DS842"/>
      <c r="DT842"/>
      <c r="DU842"/>
      <c r="DV842"/>
      <c r="DW842"/>
      <c r="DX842"/>
      <c r="DY842"/>
      <c r="DZ842"/>
      <c r="EA842"/>
      <c r="EB842"/>
      <c r="EC842"/>
      <c r="ED842"/>
      <c r="EE842"/>
      <c r="EF842"/>
      <c r="EG842"/>
      <c r="EH842"/>
      <c r="EI842"/>
      <c r="EJ842"/>
      <c r="EK842"/>
      <c r="EL842"/>
      <c r="EM842"/>
      <c r="EN842"/>
      <c r="EO842"/>
      <c r="EP842"/>
      <c r="EQ842"/>
      <c r="ER842"/>
      <c r="ES842"/>
      <c r="ET842"/>
      <c r="EU842"/>
      <c r="EV842"/>
      <c r="EW842"/>
      <c r="EX842"/>
      <c r="EY842"/>
      <c r="EZ842"/>
      <c r="FA842"/>
      <c r="FB842"/>
      <c r="FC842"/>
      <c r="FD842"/>
      <c r="FE842"/>
      <c r="FF842"/>
      <c r="FG842"/>
      <c r="FH842"/>
      <c r="FI842"/>
      <c r="FJ842"/>
      <c r="FK842"/>
      <c r="FL842"/>
      <c r="FM842"/>
      <c r="FN842"/>
      <c r="FO842"/>
      <c r="FP842"/>
      <c r="FQ842"/>
      <c r="FR842"/>
      <c r="FS842"/>
      <c r="FT842"/>
      <c r="FU842"/>
      <c r="FV842"/>
      <c r="FW842"/>
      <c r="FX842"/>
      <c r="FY842"/>
      <c r="FZ842"/>
      <c r="GA842"/>
      <c r="GB842"/>
      <c r="GC842"/>
      <c r="GD842"/>
      <c r="GE842"/>
      <c r="GF842"/>
      <c r="GG842"/>
      <c r="GH842"/>
      <c r="GI842"/>
      <c r="GJ842"/>
      <c r="GK842"/>
      <c r="GL842"/>
      <c r="GM842"/>
      <c r="GN842"/>
      <c r="GO842"/>
      <c r="GP842"/>
      <c r="GQ842"/>
      <c r="GR842"/>
      <c r="GS842"/>
      <c r="GT842"/>
      <c r="GU842"/>
      <c r="GV842"/>
      <c r="GW842"/>
      <c r="GX842"/>
      <c r="GY842"/>
      <c r="GZ842"/>
      <c r="HA842"/>
      <c r="HB842"/>
      <c r="HC842"/>
      <c r="HD842"/>
      <c r="HE842"/>
      <c r="HF842"/>
      <c r="HG842"/>
      <c r="HH842"/>
      <c r="HI842"/>
      <c r="HJ842"/>
      <c r="HK842"/>
      <c r="HL842"/>
      <c r="HM842"/>
      <c r="HN842"/>
      <c r="HO842"/>
      <c r="HP842"/>
      <c r="HQ842"/>
      <c r="HR842"/>
      <c r="HS842"/>
      <c r="HT842"/>
      <c r="HU842"/>
      <c r="HV842"/>
      <c r="HW842"/>
      <c r="HX842"/>
      <c r="HY842"/>
      <c r="HZ842"/>
      <c r="IA842"/>
      <c r="IB842"/>
      <c r="IC842"/>
      <c r="ID842"/>
      <c r="IE842"/>
    </row>
    <row r="843" spans="1:239" x14ac:dyDescent="0.25">
      <c r="A843" s="5"/>
      <c r="B843" s="5"/>
      <c r="C843" s="5"/>
      <c r="D843" s="5"/>
      <c r="E843" s="5"/>
      <c r="F843" s="5"/>
      <c r="G843" s="5"/>
      <c r="H843" s="5"/>
      <c r="I843" s="5"/>
      <c r="J843" s="5"/>
      <c r="K843" s="5"/>
      <c r="L843" s="5"/>
      <c r="M843" s="5"/>
      <c r="N843" s="5"/>
      <c r="O843" s="5"/>
      <c r="P843" s="5"/>
      <c r="Q843" s="100"/>
      <c r="R843" s="5"/>
      <c r="S843" s="100"/>
      <c r="T843" s="5"/>
      <c r="U843" s="5"/>
      <c r="V843" s="138"/>
      <c r="W843" s="5"/>
      <c r="X843" s="5"/>
      <c r="Y843" s="5"/>
      <c r="Z843" s="5"/>
      <c r="AA843" s="5"/>
      <c r="AB843" s="5"/>
      <c r="AC843" s="5"/>
      <c r="AD843" s="5"/>
      <c r="AE843" s="5"/>
      <c r="AF843"/>
      <c r="AG843"/>
      <c r="AH843"/>
      <c r="AI843"/>
      <c r="AJ843"/>
      <c r="AK843"/>
      <c r="AL843"/>
      <c r="AM843"/>
      <c r="AN843"/>
      <c r="AO843"/>
      <c r="AP843"/>
      <c r="AQ843"/>
      <c r="AR843"/>
      <c r="AS843"/>
      <c r="AT843"/>
      <c r="AU843"/>
      <c r="AV843"/>
      <c r="AW843"/>
      <c r="AX843"/>
      <c r="AY843"/>
      <c r="AZ843"/>
      <c r="BA843"/>
      <c r="BB843"/>
      <c r="BC843"/>
      <c r="BD843"/>
      <c r="BE843"/>
      <c r="BF843"/>
      <c r="BG843"/>
      <c r="BH843"/>
      <c r="BI843"/>
      <c r="BJ843"/>
      <c r="BK843"/>
      <c r="BL843"/>
      <c r="BM843"/>
      <c r="BN843"/>
      <c r="BO843"/>
      <c r="BP843"/>
      <c r="BQ843"/>
      <c r="BR843"/>
      <c r="BS843"/>
      <c r="BT843"/>
      <c r="BU843"/>
      <c r="BV843"/>
      <c r="BW843"/>
      <c r="BX843"/>
      <c r="BY843"/>
      <c r="BZ843"/>
      <c r="CA843"/>
      <c r="CB843"/>
      <c r="CC843"/>
      <c r="CD843"/>
      <c r="CE843"/>
      <c r="CF843"/>
      <c r="CG843"/>
      <c r="CH843"/>
      <c r="CI843"/>
      <c r="CJ843"/>
      <c r="CK843"/>
      <c r="CL843"/>
      <c r="CM843"/>
      <c r="CN843"/>
      <c r="CO843"/>
      <c r="CP843"/>
      <c r="CQ843"/>
      <c r="CR843"/>
      <c r="CS843"/>
      <c r="CT843"/>
      <c r="CU843"/>
      <c r="CV843"/>
      <c r="CW843"/>
      <c r="CX843"/>
      <c r="CY843"/>
      <c r="CZ843"/>
      <c r="DA843"/>
      <c r="DB843"/>
      <c r="DC843"/>
      <c r="DD843"/>
      <c r="DE843"/>
      <c r="DF843"/>
      <c r="DG843"/>
      <c r="DH843"/>
      <c r="DI843"/>
      <c r="DJ843"/>
      <c r="DK843"/>
      <c r="DL843"/>
      <c r="DM843"/>
      <c r="DN843"/>
      <c r="DO843"/>
      <c r="DP843"/>
      <c r="DQ843"/>
      <c r="DR843"/>
      <c r="DS843"/>
      <c r="DT843"/>
      <c r="DU843"/>
      <c r="DV843"/>
      <c r="DW843"/>
      <c r="DX843"/>
      <c r="DY843"/>
      <c r="DZ843"/>
      <c r="EA843"/>
      <c r="EB843"/>
      <c r="EC843"/>
      <c r="ED843"/>
      <c r="EE843"/>
      <c r="EF843"/>
      <c r="EG843"/>
      <c r="EH843"/>
      <c r="EI843"/>
      <c r="EJ843"/>
      <c r="EK843"/>
      <c r="EL843"/>
      <c r="EM843"/>
      <c r="EN843"/>
      <c r="EO843"/>
      <c r="EP843"/>
      <c r="EQ843"/>
      <c r="ER843"/>
      <c r="ES843"/>
      <c r="ET843"/>
      <c r="EU843"/>
      <c r="EV843"/>
      <c r="EW843"/>
      <c r="EX843"/>
      <c r="EY843"/>
      <c r="EZ843"/>
      <c r="FA843"/>
      <c r="FB843"/>
      <c r="FC843"/>
      <c r="FD843"/>
      <c r="FE843"/>
      <c r="FF843"/>
      <c r="FG843"/>
      <c r="FH843"/>
      <c r="FI843"/>
      <c r="FJ843"/>
      <c r="FK843"/>
      <c r="FL843"/>
      <c r="FM843"/>
      <c r="FN843"/>
      <c r="FO843"/>
      <c r="FP843"/>
      <c r="FQ843"/>
      <c r="FR843"/>
      <c r="FS843"/>
      <c r="FT843"/>
      <c r="FU843"/>
      <c r="FV843"/>
      <c r="FW843"/>
      <c r="FX843"/>
      <c r="FY843"/>
      <c r="FZ843"/>
      <c r="GA843"/>
      <c r="GB843"/>
      <c r="GC843"/>
      <c r="GD843"/>
      <c r="GE843"/>
      <c r="GF843"/>
      <c r="GG843"/>
      <c r="GH843"/>
      <c r="GI843"/>
      <c r="GJ843"/>
      <c r="GK843"/>
      <c r="GL843"/>
      <c r="GM843"/>
      <c r="GN843"/>
      <c r="GO843"/>
      <c r="GP843"/>
      <c r="GQ843"/>
      <c r="GR843"/>
      <c r="GS843"/>
      <c r="GT843"/>
      <c r="GU843"/>
      <c r="GV843"/>
      <c r="GW843"/>
      <c r="GX843"/>
      <c r="GY843"/>
      <c r="GZ843"/>
      <c r="HA843"/>
      <c r="HB843"/>
      <c r="HC843"/>
      <c r="HD843"/>
      <c r="HE843"/>
      <c r="HF843"/>
      <c r="HG843"/>
      <c r="HH843"/>
      <c r="HI843"/>
      <c r="HJ843"/>
      <c r="HK843"/>
      <c r="HL843"/>
      <c r="HM843"/>
      <c r="HN843"/>
      <c r="HO843"/>
      <c r="HP843"/>
      <c r="HQ843"/>
      <c r="HR843"/>
      <c r="HS843"/>
      <c r="HT843"/>
      <c r="HU843"/>
      <c r="HV843"/>
      <c r="HW843"/>
      <c r="HX843"/>
      <c r="HY843"/>
      <c r="HZ843"/>
      <c r="IA843"/>
      <c r="IB843"/>
      <c r="IC843"/>
      <c r="ID843"/>
      <c r="IE843"/>
    </row>
    <row r="844" spans="1:239" x14ac:dyDescent="0.25">
      <c r="A844" s="5"/>
      <c r="B844" s="5"/>
      <c r="C844" s="5"/>
      <c r="D844" s="5"/>
      <c r="E844" s="5"/>
      <c r="F844" s="5"/>
      <c r="G844" s="5"/>
      <c r="H844" s="5"/>
      <c r="I844" s="5"/>
      <c r="J844" s="5"/>
      <c r="K844" s="5"/>
      <c r="L844" s="5"/>
      <c r="M844" s="5"/>
      <c r="N844" s="5"/>
      <c r="O844" s="5"/>
      <c r="P844" s="5"/>
      <c r="Q844" s="100"/>
      <c r="R844" s="5"/>
      <c r="S844" s="100"/>
      <c r="T844" s="5"/>
      <c r="U844" s="5"/>
      <c r="V844" s="138"/>
      <c r="W844" s="5"/>
      <c r="X844" s="5"/>
      <c r="Y844" s="5"/>
      <c r="Z844" s="5"/>
      <c r="AA844" s="5"/>
      <c r="AB844" s="5"/>
      <c r="AC844" s="5"/>
      <c r="AD844" s="5"/>
      <c r="AE844" s="5"/>
      <c r="AF844"/>
      <c r="AG844"/>
      <c r="AH844"/>
      <c r="AI844"/>
      <c r="AJ844"/>
      <c r="AK844"/>
      <c r="AL844"/>
      <c r="AM844"/>
      <c r="AN844"/>
      <c r="AO844"/>
      <c r="AP844"/>
      <c r="AQ844"/>
      <c r="AR844"/>
      <c r="AS844"/>
      <c r="AT844"/>
      <c r="AU844"/>
      <c r="AV844"/>
      <c r="AW844"/>
      <c r="AX844"/>
      <c r="AY844"/>
      <c r="AZ844"/>
      <c r="BA844"/>
      <c r="BB844"/>
      <c r="BC844"/>
      <c r="BD844"/>
      <c r="BE844"/>
      <c r="BF844"/>
      <c r="BG844"/>
      <c r="BH844"/>
      <c r="BI844"/>
      <c r="BJ844"/>
      <c r="BK844"/>
      <c r="BL844"/>
      <c r="BM844"/>
      <c r="BN844"/>
      <c r="BO844"/>
      <c r="BP844"/>
      <c r="BQ844"/>
      <c r="BR844"/>
      <c r="BS844"/>
      <c r="BT844"/>
      <c r="BU844"/>
      <c r="BV844"/>
      <c r="BW844"/>
      <c r="BX844"/>
      <c r="BY844"/>
      <c r="BZ844"/>
      <c r="CA844"/>
      <c r="CB844"/>
      <c r="CC844"/>
      <c r="CD844"/>
      <c r="CE844"/>
      <c r="CF844"/>
      <c r="CG844"/>
      <c r="CH844"/>
      <c r="CI844"/>
      <c r="CJ844"/>
      <c r="CK844"/>
      <c r="CL844"/>
      <c r="CM844"/>
      <c r="CN844"/>
      <c r="CO844"/>
      <c r="CP844"/>
      <c r="CQ844"/>
      <c r="CR844"/>
      <c r="CS844"/>
      <c r="CT844"/>
      <c r="CU844"/>
      <c r="CV844"/>
      <c r="CW844"/>
      <c r="CX844"/>
      <c r="CY844"/>
      <c r="CZ844"/>
      <c r="DA844"/>
      <c r="DB844"/>
      <c r="DC844"/>
      <c r="DD844"/>
      <c r="DE844"/>
      <c r="DF844"/>
      <c r="DG844"/>
      <c r="DH844"/>
      <c r="DI844"/>
      <c r="DJ844"/>
      <c r="DK844"/>
      <c r="DL844"/>
      <c r="DM844"/>
      <c r="DN844"/>
      <c r="DO844"/>
      <c r="DP844"/>
      <c r="DQ844"/>
      <c r="DR844"/>
      <c r="DS844"/>
      <c r="DT844"/>
      <c r="DU844"/>
      <c r="DV844"/>
      <c r="DW844"/>
      <c r="DX844"/>
      <c r="DY844"/>
      <c r="DZ844"/>
      <c r="EA844"/>
      <c r="EB844"/>
      <c r="EC844"/>
      <c r="ED844"/>
      <c r="EE844"/>
      <c r="EF844"/>
      <c r="EG844"/>
      <c r="EH844"/>
      <c r="EI844"/>
      <c r="EJ844"/>
      <c r="EK844"/>
      <c r="EL844"/>
      <c r="EM844"/>
      <c r="EN844"/>
      <c r="EO844"/>
      <c r="EP844"/>
      <c r="EQ844"/>
      <c r="ER844"/>
      <c r="ES844"/>
      <c r="ET844"/>
      <c r="EU844"/>
      <c r="EV844"/>
      <c r="EW844"/>
      <c r="EX844"/>
      <c r="EY844"/>
      <c r="EZ844"/>
      <c r="FA844"/>
      <c r="FB844"/>
      <c r="FC844"/>
      <c r="FD844"/>
      <c r="FE844"/>
      <c r="FF844"/>
      <c r="FG844"/>
      <c r="FH844"/>
      <c r="FI844"/>
      <c r="FJ844"/>
      <c r="FK844"/>
      <c r="FL844"/>
      <c r="FM844"/>
      <c r="FN844"/>
      <c r="FO844"/>
      <c r="FP844"/>
      <c r="FQ844"/>
      <c r="FR844"/>
      <c r="FS844"/>
      <c r="FT844"/>
      <c r="FU844"/>
      <c r="FV844"/>
      <c r="FW844"/>
      <c r="FX844"/>
      <c r="FY844"/>
      <c r="FZ844"/>
      <c r="GA844"/>
      <c r="GB844"/>
      <c r="GC844"/>
      <c r="GD844"/>
      <c r="GE844"/>
      <c r="GF844"/>
      <c r="GG844"/>
      <c r="GH844"/>
      <c r="GI844"/>
      <c r="GJ844"/>
      <c r="GK844"/>
      <c r="GL844"/>
      <c r="GM844"/>
      <c r="GN844"/>
      <c r="GO844"/>
      <c r="GP844"/>
      <c r="GQ844"/>
      <c r="GR844"/>
      <c r="GS844"/>
      <c r="GT844"/>
      <c r="GU844"/>
      <c r="GV844"/>
      <c r="GW844"/>
      <c r="GX844"/>
      <c r="GY844"/>
      <c r="GZ844"/>
      <c r="HA844"/>
      <c r="HB844"/>
      <c r="HC844"/>
      <c r="HD844"/>
      <c r="HE844"/>
      <c r="HF844"/>
      <c r="HG844"/>
      <c r="HH844"/>
      <c r="HI844"/>
      <c r="HJ844"/>
      <c r="HK844"/>
      <c r="HL844"/>
      <c r="HM844"/>
      <c r="HN844"/>
      <c r="HO844"/>
      <c r="HP844"/>
      <c r="HQ844"/>
      <c r="HR844"/>
      <c r="HS844"/>
      <c r="HT844"/>
      <c r="HU844"/>
      <c r="HV844"/>
      <c r="HW844"/>
      <c r="HX844"/>
      <c r="HY844"/>
      <c r="HZ844"/>
      <c r="IA844"/>
      <c r="IB844"/>
      <c r="IC844"/>
      <c r="ID844"/>
      <c r="IE844"/>
    </row>
    <row r="845" spans="1:239" x14ac:dyDescent="0.25">
      <c r="A845" s="5"/>
      <c r="B845" s="5"/>
      <c r="C845" s="5"/>
      <c r="D845" s="5"/>
      <c r="E845" s="5"/>
      <c r="F845" s="5"/>
      <c r="G845" s="5"/>
      <c r="H845" s="5"/>
      <c r="I845" s="5"/>
      <c r="J845" s="5"/>
      <c r="K845" s="5"/>
      <c r="L845" s="5"/>
      <c r="M845" s="5"/>
      <c r="N845" s="5"/>
      <c r="O845" s="5"/>
      <c r="P845" s="5"/>
      <c r="Q845" s="100"/>
      <c r="R845" s="5"/>
      <c r="S845" s="100"/>
      <c r="T845" s="5"/>
      <c r="U845" s="5"/>
      <c r="V845" s="138"/>
      <c r="W845" s="5"/>
      <c r="X845" s="5"/>
      <c r="Y845" s="5"/>
      <c r="Z845" s="5"/>
      <c r="AA845" s="5"/>
      <c r="AB845" s="5"/>
      <c r="AC845" s="5"/>
      <c r="AD845" s="5"/>
      <c r="AE845" s="5"/>
      <c r="AF845"/>
      <c r="AG845"/>
      <c r="AH845"/>
      <c r="AI845"/>
      <c r="AJ845"/>
      <c r="AK845"/>
      <c r="AL845"/>
      <c r="AM845"/>
      <c r="AN845"/>
      <c r="AO845"/>
      <c r="AP845"/>
      <c r="AQ845"/>
      <c r="AR845"/>
      <c r="AS845"/>
      <c r="AT845"/>
      <c r="AU845"/>
      <c r="AV845"/>
      <c r="AW845"/>
      <c r="AX845"/>
      <c r="AY845"/>
      <c r="AZ845"/>
      <c r="BA845"/>
      <c r="BB845"/>
      <c r="BC845"/>
      <c r="BD845"/>
      <c r="BE845"/>
      <c r="BF845"/>
      <c r="BG845"/>
      <c r="BH845"/>
      <c r="BI845"/>
      <c r="BJ845"/>
      <c r="BK845"/>
      <c r="BL845"/>
      <c r="BM845"/>
      <c r="BN845"/>
      <c r="BO845"/>
      <c r="BP845"/>
      <c r="BQ845"/>
      <c r="BR845"/>
      <c r="BS845"/>
      <c r="BT845"/>
      <c r="BU845"/>
      <c r="BV845"/>
      <c r="BW845"/>
      <c r="BX845"/>
      <c r="BY845"/>
      <c r="BZ845"/>
      <c r="CA845"/>
      <c r="CB845"/>
      <c r="CC845"/>
      <c r="CD845"/>
      <c r="CE845"/>
      <c r="CF845"/>
      <c r="CG845"/>
      <c r="CH845"/>
      <c r="CI845"/>
      <c r="CJ845"/>
      <c r="CK845"/>
      <c r="CL845"/>
      <c r="CM845"/>
      <c r="CN845"/>
      <c r="CO845"/>
      <c r="CP845"/>
      <c r="CQ845"/>
      <c r="CR845"/>
      <c r="CS845"/>
      <c r="CT845"/>
      <c r="CU845"/>
      <c r="CV845"/>
      <c r="CW845"/>
      <c r="CX845"/>
      <c r="CY845"/>
      <c r="CZ845"/>
      <c r="DA845"/>
      <c r="DB845"/>
      <c r="DC845"/>
      <c r="DD845"/>
      <c r="DE845"/>
      <c r="DF845"/>
      <c r="DG845"/>
      <c r="DH845"/>
      <c r="DI845"/>
      <c r="DJ845"/>
      <c r="DK845"/>
      <c r="DL845"/>
      <c r="DM845"/>
      <c r="DN845"/>
      <c r="DO845"/>
      <c r="DP845"/>
      <c r="DQ845"/>
      <c r="DR845"/>
      <c r="DS845"/>
      <c r="DT845"/>
      <c r="DU845"/>
      <c r="DV845"/>
      <c r="DW845"/>
      <c r="DX845"/>
      <c r="DY845"/>
      <c r="DZ845"/>
      <c r="EA845"/>
      <c r="EB845"/>
      <c r="EC845"/>
      <c r="ED845"/>
      <c r="EE845"/>
      <c r="EF845"/>
      <c r="EG845"/>
      <c r="EH845"/>
      <c r="EI845"/>
      <c r="EJ845"/>
      <c r="EK845"/>
      <c r="EL845"/>
      <c r="EM845"/>
      <c r="EN845"/>
      <c r="EO845"/>
      <c r="EP845"/>
      <c r="EQ845"/>
      <c r="ER845"/>
      <c r="ES845"/>
      <c r="ET845"/>
      <c r="EU845"/>
      <c r="EV845"/>
      <c r="EW845"/>
      <c r="EX845"/>
      <c r="EY845"/>
      <c r="EZ845"/>
      <c r="FA845"/>
      <c r="FB845"/>
      <c r="FC845"/>
      <c r="FD845"/>
      <c r="FE845"/>
      <c r="FF845"/>
      <c r="FG845"/>
      <c r="FH845"/>
      <c r="FI845"/>
      <c r="FJ845"/>
      <c r="FK845"/>
      <c r="FL845"/>
      <c r="FM845"/>
      <c r="FN845"/>
      <c r="FO845"/>
      <c r="FP845"/>
      <c r="FQ845"/>
      <c r="FR845"/>
      <c r="FS845"/>
      <c r="FT845"/>
      <c r="FU845"/>
      <c r="FV845"/>
      <c r="FW845"/>
      <c r="FX845"/>
      <c r="FY845"/>
      <c r="FZ845"/>
      <c r="GA845"/>
      <c r="GB845"/>
      <c r="GC845"/>
      <c r="GD845"/>
      <c r="GE845"/>
      <c r="GF845"/>
      <c r="GG845"/>
      <c r="GH845"/>
      <c r="GI845"/>
      <c r="GJ845"/>
      <c r="GK845"/>
      <c r="GL845"/>
      <c r="GM845"/>
      <c r="GN845"/>
      <c r="GO845"/>
      <c r="GP845"/>
      <c r="GQ845"/>
      <c r="GR845"/>
      <c r="GS845"/>
      <c r="GT845"/>
      <c r="GU845"/>
      <c r="GV845"/>
      <c r="GW845"/>
      <c r="GX845"/>
      <c r="GY845"/>
      <c r="GZ845"/>
      <c r="HA845"/>
      <c r="HB845"/>
      <c r="HC845"/>
      <c r="HD845"/>
      <c r="HE845"/>
      <c r="HF845"/>
      <c r="HG845"/>
      <c r="HH845"/>
      <c r="HI845"/>
      <c r="HJ845"/>
      <c r="HK845"/>
      <c r="HL845"/>
      <c r="HM845"/>
      <c r="HN845"/>
      <c r="HO845"/>
      <c r="HP845"/>
      <c r="HQ845"/>
      <c r="HR845"/>
      <c r="HS845"/>
      <c r="HT845"/>
      <c r="HU845"/>
      <c r="HV845"/>
      <c r="HW845"/>
      <c r="HX845"/>
      <c r="HY845"/>
      <c r="HZ845"/>
      <c r="IA845"/>
      <c r="IB845"/>
      <c r="IC845"/>
      <c r="ID845"/>
      <c r="IE845"/>
    </row>
    <row r="846" spans="1:239" x14ac:dyDescent="0.25">
      <c r="A846" s="5"/>
      <c r="B846" s="5"/>
      <c r="C846" s="5"/>
      <c r="D846" s="5"/>
      <c r="E846" s="5"/>
      <c r="F846" s="5"/>
      <c r="G846" s="5"/>
      <c r="H846" s="5"/>
      <c r="I846" s="5"/>
      <c r="J846" s="5"/>
      <c r="K846" s="5"/>
      <c r="L846" s="5"/>
      <c r="M846" s="5"/>
      <c r="N846" s="5"/>
      <c r="O846" s="5"/>
      <c r="P846" s="5"/>
      <c r="Q846" s="100"/>
      <c r="R846" s="5"/>
      <c r="S846" s="100"/>
      <c r="T846" s="5"/>
      <c r="U846" s="5"/>
      <c r="V846" s="138"/>
      <c r="W846" s="5"/>
      <c r="X846" s="5"/>
      <c r="Y846" s="5"/>
      <c r="Z846" s="5"/>
      <c r="AA846" s="5"/>
      <c r="AB846" s="5"/>
      <c r="AC846" s="5"/>
      <c r="AD846" s="5"/>
      <c r="AE846" s="5"/>
      <c r="AF846"/>
      <c r="AG846"/>
      <c r="AH846"/>
      <c r="AI846"/>
      <c r="AJ846"/>
      <c r="AK846"/>
      <c r="AL846"/>
      <c r="AM846"/>
      <c r="AN846"/>
      <c r="AO846"/>
      <c r="AP846"/>
      <c r="AQ846"/>
      <c r="AR846"/>
      <c r="AS846"/>
      <c r="AT846"/>
      <c r="AU846"/>
      <c r="AV846"/>
      <c r="AW846"/>
      <c r="AX846"/>
      <c r="AY846"/>
      <c r="AZ846"/>
      <c r="BA846"/>
      <c r="BB846"/>
      <c r="BC846"/>
      <c r="BD846"/>
      <c r="BE846"/>
      <c r="BF846"/>
      <c r="BG846"/>
      <c r="BH846"/>
      <c r="BI846"/>
      <c r="BJ846"/>
      <c r="BK846"/>
      <c r="BL846"/>
      <c r="BM846"/>
      <c r="BN846"/>
      <c r="BO846"/>
      <c r="BP846"/>
      <c r="BQ846"/>
      <c r="BR846"/>
      <c r="BS846"/>
      <c r="BT846"/>
      <c r="BU846"/>
      <c r="BV846"/>
      <c r="BW846"/>
      <c r="BX846"/>
      <c r="BY846"/>
      <c r="BZ846"/>
      <c r="CA846"/>
      <c r="CB846"/>
      <c r="CC846"/>
      <c r="CD846"/>
      <c r="CE846"/>
      <c r="CF846"/>
      <c r="CG846"/>
      <c r="CH846"/>
      <c r="CI846"/>
      <c r="CJ846"/>
      <c r="CK846"/>
      <c r="CL846"/>
      <c r="CM846"/>
      <c r="CN846"/>
      <c r="CO846"/>
      <c r="CP846"/>
      <c r="CQ846"/>
      <c r="CR846"/>
      <c r="CS846"/>
      <c r="CT846"/>
      <c r="CU846"/>
      <c r="CV846"/>
      <c r="CW846"/>
      <c r="CX846"/>
      <c r="CY846"/>
      <c r="CZ846"/>
      <c r="DA846"/>
      <c r="DB846"/>
      <c r="DC846"/>
      <c r="DD846"/>
      <c r="DE846"/>
      <c r="DF846"/>
      <c r="DG846"/>
      <c r="DH846"/>
      <c r="DI846"/>
      <c r="DJ846"/>
      <c r="DK846"/>
      <c r="DL846"/>
      <c r="DM846"/>
      <c r="DN846"/>
      <c r="DO846"/>
      <c r="DP846"/>
      <c r="DQ846"/>
      <c r="DR846"/>
      <c r="DS846"/>
      <c r="DT846"/>
      <c r="DU846"/>
      <c r="DV846"/>
      <c r="DW846"/>
      <c r="DX846"/>
      <c r="DY846"/>
      <c r="DZ846"/>
      <c r="EA846"/>
      <c r="EB846"/>
      <c r="EC846"/>
      <c r="ED846"/>
      <c r="EE846"/>
      <c r="EF846"/>
      <c r="EG846"/>
      <c r="EH846"/>
      <c r="EI846"/>
      <c r="EJ846"/>
      <c r="EK846"/>
      <c r="EL846"/>
      <c r="EM846"/>
      <c r="EN846"/>
      <c r="EO846"/>
      <c r="EP846"/>
      <c r="EQ846"/>
      <c r="ER846"/>
      <c r="ES846"/>
      <c r="ET846"/>
      <c r="EU846"/>
      <c r="EV846"/>
      <c r="EW846"/>
      <c r="EX846"/>
      <c r="EY846"/>
      <c r="EZ846"/>
      <c r="FA846"/>
      <c r="FB846"/>
      <c r="FC846"/>
      <c r="FD846"/>
      <c r="FE846"/>
      <c r="FF846"/>
      <c r="FG846"/>
      <c r="FH846"/>
      <c r="FI846"/>
      <c r="FJ846"/>
      <c r="FK846"/>
      <c r="FL846"/>
      <c r="FM846"/>
      <c r="FN846"/>
      <c r="FO846"/>
      <c r="FP846"/>
      <c r="FQ846"/>
      <c r="FR846"/>
      <c r="FS846"/>
      <c r="FT846"/>
      <c r="FU846"/>
      <c r="FV846"/>
      <c r="FW846"/>
      <c r="FX846"/>
      <c r="FY846"/>
      <c r="FZ846"/>
      <c r="GA846"/>
      <c r="GB846"/>
      <c r="GC846"/>
      <c r="GD846"/>
      <c r="GE846"/>
      <c r="GF846"/>
      <c r="GG846"/>
      <c r="GH846"/>
      <c r="GI846"/>
      <c r="GJ846"/>
      <c r="GK846"/>
      <c r="GL846"/>
      <c r="GM846"/>
      <c r="GN846"/>
      <c r="GO846"/>
      <c r="GP846"/>
      <c r="GQ846"/>
      <c r="GR846"/>
      <c r="GS846"/>
      <c r="GT846"/>
      <c r="GU846"/>
      <c r="GV846"/>
      <c r="GW846"/>
      <c r="GX846"/>
      <c r="GY846"/>
      <c r="GZ846"/>
      <c r="HA846"/>
      <c r="HB846"/>
      <c r="HC846"/>
      <c r="HD846"/>
      <c r="HE846"/>
      <c r="HF846"/>
      <c r="HG846"/>
      <c r="HH846"/>
      <c r="HI846"/>
      <c r="HJ846"/>
      <c r="HK846"/>
      <c r="HL846"/>
      <c r="HM846"/>
      <c r="HN846"/>
      <c r="HO846"/>
      <c r="HP846"/>
      <c r="HQ846"/>
      <c r="HR846"/>
      <c r="HS846"/>
      <c r="HT846"/>
      <c r="HU846"/>
      <c r="HV846"/>
      <c r="HW846"/>
      <c r="HX846"/>
      <c r="HY846"/>
      <c r="HZ846"/>
      <c r="IA846"/>
      <c r="IB846"/>
      <c r="IC846"/>
      <c r="ID846"/>
      <c r="IE846"/>
    </row>
    <row r="847" spans="1:239" x14ac:dyDescent="0.25">
      <c r="A847" s="5"/>
      <c r="B847" s="5"/>
      <c r="C847" s="5"/>
      <c r="D847" s="5"/>
      <c r="E847" s="5"/>
      <c r="F847" s="5"/>
      <c r="G847" s="5"/>
      <c r="H847" s="5"/>
      <c r="I847" s="5"/>
      <c r="J847" s="5"/>
      <c r="K847" s="5"/>
      <c r="L847" s="5"/>
      <c r="M847" s="5"/>
      <c r="N847" s="5"/>
      <c r="O847" s="5"/>
      <c r="P847" s="5"/>
      <c r="Q847" s="100"/>
      <c r="R847" s="5"/>
      <c r="S847" s="100"/>
      <c r="T847" s="5"/>
      <c r="U847" s="5"/>
      <c r="V847" s="138"/>
      <c r="W847" s="5"/>
      <c r="X847" s="5"/>
      <c r="Y847" s="5"/>
      <c r="Z847" s="5"/>
      <c r="AA847" s="5"/>
      <c r="AB847" s="5"/>
      <c r="AC847" s="5"/>
      <c r="AD847" s="5"/>
      <c r="AE847" s="5"/>
      <c r="AF847"/>
      <c r="AG847"/>
      <c r="AH847"/>
      <c r="AI847"/>
      <c r="AJ847"/>
      <c r="AK847"/>
      <c r="AL847"/>
      <c r="AM847"/>
      <c r="AN847"/>
      <c r="AO847"/>
      <c r="AP847"/>
      <c r="AQ847"/>
      <c r="AR847"/>
      <c r="AS847"/>
      <c r="AT847"/>
      <c r="AU847"/>
      <c r="AV847"/>
      <c r="AW847"/>
      <c r="AX847"/>
      <c r="AY847"/>
      <c r="AZ847"/>
      <c r="BA847"/>
      <c r="BB847"/>
      <c r="BC847"/>
      <c r="BD847"/>
      <c r="BE847"/>
      <c r="BF847"/>
      <c r="BG847"/>
      <c r="BH847"/>
      <c r="BI847"/>
      <c r="BJ847"/>
      <c r="BK847"/>
      <c r="BL847"/>
      <c r="BM847"/>
      <c r="BN847"/>
      <c r="BO847"/>
      <c r="BP847"/>
      <c r="BQ847"/>
      <c r="BR847"/>
      <c r="BS847"/>
      <c r="BT847"/>
      <c r="BU847"/>
      <c r="BV847"/>
      <c r="BW847"/>
      <c r="BX847"/>
      <c r="BY847"/>
      <c r="BZ847"/>
      <c r="CA847"/>
      <c r="CB847"/>
      <c r="CC847"/>
      <c r="CD847"/>
      <c r="CE847"/>
      <c r="CF847"/>
      <c r="CG847"/>
      <c r="CH847"/>
      <c r="CI847"/>
      <c r="CJ847"/>
      <c r="CK847"/>
      <c r="CL847"/>
      <c r="CM847"/>
      <c r="CN847"/>
      <c r="CO847"/>
      <c r="CP847"/>
      <c r="CQ847"/>
      <c r="CR847"/>
      <c r="CS847"/>
      <c r="CT847"/>
      <c r="CU847"/>
      <c r="CV847"/>
      <c r="CW847"/>
      <c r="CX847"/>
      <c r="CY847"/>
      <c r="CZ847"/>
      <c r="DA847"/>
      <c r="DB847"/>
      <c r="DC847"/>
      <c r="DD847"/>
      <c r="DE847"/>
      <c r="DF847"/>
      <c r="DG847"/>
      <c r="DH847"/>
      <c r="DI847"/>
      <c r="DJ847"/>
      <c r="DK847"/>
      <c r="DL847"/>
      <c r="DM847"/>
      <c r="DN847"/>
      <c r="DO847"/>
      <c r="DP847"/>
      <c r="DQ847"/>
      <c r="DR847"/>
      <c r="DS847"/>
      <c r="DT847"/>
      <c r="DU847"/>
      <c r="DV847"/>
      <c r="DW847"/>
      <c r="DX847"/>
      <c r="DY847"/>
      <c r="DZ847"/>
      <c r="EA847"/>
      <c r="EB847"/>
      <c r="EC847"/>
      <c r="ED847"/>
      <c r="EE847"/>
      <c r="EF847"/>
      <c r="EG847"/>
      <c r="EH847"/>
      <c r="EI847"/>
      <c r="EJ847"/>
      <c r="EK847"/>
      <c r="EL847"/>
      <c r="EM847"/>
      <c r="EN847"/>
      <c r="EO847"/>
      <c r="EP847"/>
      <c r="EQ847"/>
      <c r="ER847"/>
      <c r="ES847"/>
      <c r="ET847"/>
      <c r="EU847"/>
      <c r="EV847"/>
      <c r="EW847"/>
      <c r="EX847"/>
      <c r="EY847"/>
      <c r="EZ847"/>
      <c r="FA847"/>
      <c r="FB847"/>
      <c r="FC847"/>
      <c r="FD847"/>
      <c r="FE847"/>
      <c r="FF847"/>
      <c r="FG847"/>
      <c r="FH847"/>
      <c r="FI847"/>
      <c r="FJ847"/>
      <c r="FK847"/>
      <c r="FL847"/>
      <c r="FM847"/>
      <c r="FN847"/>
      <c r="FO847"/>
      <c r="FP847"/>
      <c r="FQ847"/>
      <c r="FR847"/>
      <c r="FS847"/>
      <c r="FT847"/>
      <c r="FU847"/>
      <c r="FV847"/>
      <c r="FW847"/>
      <c r="FX847"/>
      <c r="FY847"/>
      <c r="FZ847"/>
      <c r="GA847"/>
      <c r="GB847"/>
      <c r="GC847"/>
      <c r="GD847"/>
      <c r="GE847"/>
      <c r="GF847"/>
      <c r="GG847"/>
      <c r="GH847"/>
      <c r="GI847"/>
      <c r="GJ847"/>
      <c r="GK847"/>
      <c r="GL847"/>
      <c r="GM847"/>
      <c r="GN847"/>
      <c r="GO847"/>
      <c r="GP847"/>
      <c r="GQ847"/>
      <c r="GR847"/>
      <c r="GS847"/>
      <c r="GT847"/>
      <c r="GU847"/>
      <c r="GV847"/>
      <c r="GW847"/>
      <c r="GX847"/>
      <c r="GY847"/>
      <c r="GZ847"/>
      <c r="HA847"/>
      <c r="HB847"/>
      <c r="HC847"/>
      <c r="HD847"/>
      <c r="HE847"/>
      <c r="HF847"/>
      <c r="HG847"/>
      <c r="HH847"/>
      <c r="HI847"/>
      <c r="HJ847"/>
      <c r="HK847"/>
      <c r="HL847"/>
      <c r="HM847"/>
      <c r="HN847"/>
      <c r="HO847"/>
      <c r="HP847"/>
      <c r="HQ847"/>
      <c r="HR847"/>
      <c r="HS847"/>
      <c r="HT847"/>
      <c r="HU847"/>
      <c r="HV847"/>
      <c r="HW847"/>
      <c r="HX847"/>
      <c r="HY847"/>
      <c r="HZ847"/>
      <c r="IA847"/>
      <c r="IB847"/>
      <c r="IC847"/>
      <c r="ID847"/>
      <c r="IE847"/>
    </row>
    <row r="848" spans="1:239" x14ac:dyDescent="0.25">
      <c r="A848" s="5"/>
      <c r="B848" s="5"/>
      <c r="C848" s="5"/>
      <c r="D848" s="5"/>
      <c r="E848" s="5"/>
      <c r="F848" s="5"/>
      <c r="G848" s="5"/>
      <c r="H848" s="5"/>
      <c r="I848" s="5"/>
      <c r="J848" s="5"/>
      <c r="K848" s="5"/>
      <c r="L848" s="5"/>
      <c r="M848" s="5"/>
      <c r="N848" s="5"/>
      <c r="O848" s="5"/>
      <c r="P848" s="5"/>
      <c r="Q848" s="100"/>
      <c r="R848" s="5"/>
      <c r="S848" s="100"/>
      <c r="T848" s="5"/>
      <c r="U848" s="5"/>
      <c r="V848" s="138"/>
      <c r="W848" s="5"/>
      <c r="X848" s="5"/>
      <c r="Y848" s="5"/>
      <c r="Z848" s="5"/>
      <c r="AA848" s="5"/>
      <c r="AB848" s="5"/>
      <c r="AC848" s="5"/>
      <c r="AD848" s="5"/>
      <c r="AE848" s="5"/>
      <c r="AF848"/>
      <c r="AG848"/>
      <c r="AH848"/>
      <c r="AI848"/>
      <c r="AJ848"/>
      <c r="AK848"/>
      <c r="AL848"/>
      <c r="AM848"/>
      <c r="AN848"/>
      <c r="AO848"/>
      <c r="AP848"/>
      <c r="AQ848"/>
      <c r="AR848"/>
      <c r="AS848"/>
      <c r="AT848"/>
      <c r="AU848"/>
      <c r="AV848"/>
      <c r="AW848"/>
      <c r="AX848"/>
      <c r="AY848"/>
      <c r="AZ848"/>
      <c r="BA848"/>
      <c r="BB848"/>
      <c r="BC848"/>
      <c r="BD848"/>
      <c r="BE848"/>
      <c r="BF848"/>
      <c r="BG848"/>
      <c r="BH848"/>
      <c r="BI848"/>
      <c r="BJ848"/>
      <c r="BK848"/>
      <c r="BL848"/>
      <c r="BM848"/>
      <c r="BN848"/>
      <c r="BO848"/>
      <c r="BP848"/>
      <c r="BQ848"/>
      <c r="BR848"/>
      <c r="BS848"/>
      <c r="BT848"/>
      <c r="BU848"/>
      <c r="BV848"/>
      <c r="BW848"/>
      <c r="BX848"/>
      <c r="BY848"/>
      <c r="BZ848"/>
      <c r="CA848"/>
      <c r="CB848"/>
      <c r="CC848"/>
      <c r="CD848"/>
      <c r="CE848"/>
      <c r="CF848"/>
      <c r="CG848"/>
      <c r="CH848"/>
      <c r="CI848"/>
      <c r="CJ848"/>
      <c r="CK848"/>
      <c r="CL848"/>
      <c r="CM848"/>
      <c r="CN848"/>
      <c r="CO848"/>
      <c r="CP848"/>
      <c r="CQ848"/>
      <c r="CR848"/>
      <c r="CS848"/>
      <c r="CT848"/>
      <c r="CU848"/>
      <c r="CV848"/>
      <c r="CW848"/>
      <c r="CX848"/>
      <c r="CY848"/>
      <c r="CZ848"/>
      <c r="DA848"/>
      <c r="DB848"/>
      <c r="DC848"/>
      <c r="DD848"/>
      <c r="DE848"/>
      <c r="DF848"/>
      <c r="DG848"/>
      <c r="DH848"/>
      <c r="DI848"/>
      <c r="DJ848"/>
      <c r="DK848"/>
      <c r="DL848"/>
      <c r="DM848"/>
      <c r="DN848"/>
      <c r="DO848"/>
      <c r="DP848"/>
      <c r="DQ848"/>
      <c r="DR848"/>
      <c r="DS848"/>
      <c r="DT848"/>
      <c r="DU848"/>
      <c r="DV848"/>
      <c r="DW848"/>
      <c r="DX848"/>
      <c r="DY848"/>
      <c r="DZ848"/>
      <c r="EA848"/>
      <c r="EB848"/>
      <c r="EC848"/>
      <c r="ED848"/>
      <c r="EE848"/>
      <c r="EF848"/>
      <c r="EG848"/>
      <c r="EH848"/>
      <c r="EI848"/>
      <c r="EJ848"/>
      <c r="EK848"/>
      <c r="EL848"/>
      <c r="EM848"/>
      <c r="EN848"/>
      <c r="EO848"/>
      <c r="EP848"/>
      <c r="EQ848"/>
      <c r="ER848"/>
      <c r="ES848"/>
      <c r="ET848"/>
      <c r="EU848"/>
      <c r="EV848"/>
      <c r="EW848"/>
      <c r="EX848"/>
      <c r="EY848"/>
      <c r="EZ848"/>
      <c r="FA848"/>
      <c r="FB848"/>
      <c r="FC848"/>
      <c r="FD848"/>
      <c r="FE848"/>
      <c r="FF848"/>
      <c r="FG848"/>
      <c r="FH848"/>
      <c r="FI848"/>
      <c r="FJ848"/>
      <c r="FK848"/>
      <c r="FL848"/>
      <c r="FM848"/>
      <c r="FN848"/>
      <c r="FO848"/>
      <c r="FP848"/>
      <c r="FQ848"/>
      <c r="FR848"/>
      <c r="FS848"/>
      <c r="FT848"/>
      <c r="FU848"/>
      <c r="FV848"/>
      <c r="FW848"/>
      <c r="FX848"/>
      <c r="FY848"/>
      <c r="FZ848"/>
      <c r="GA848"/>
      <c r="GB848"/>
      <c r="GC848"/>
      <c r="GD848"/>
      <c r="GE848"/>
      <c r="GF848"/>
      <c r="GG848"/>
      <c r="GH848"/>
      <c r="GI848"/>
      <c r="GJ848"/>
      <c r="GK848"/>
      <c r="GL848"/>
      <c r="GM848"/>
      <c r="GN848"/>
      <c r="GO848"/>
      <c r="GP848"/>
      <c r="GQ848"/>
      <c r="GR848"/>
      <c r="GS848"/>
      <c r="GT848"/>
      <c r="GU848"/>
      <c r="GV848"/>
      <c r="GW848"/>
      <c r="GX848"/>
      <c r="GY848"/>
      <c r="GZ848"/>
      <c r="HA848"/>
      <c r="HB848"/>
      <c r="HC848"/>
      <c r="HD848"/>
      <c r="HE848"/>
      <c r="HF848"/>
      <c r="HG848"/>
      <c r="HH848"/>
      <c r="HI848"/>
      <c r="HJ848"/>
      <c r="HK848"/>
      <c r="HL848"/>
      <c r="HM848"/>
      <c r="HN848"/>
      <c r="HO848"/>
      <c r="HP848"/>
      <c r="HQ848"/>
      <c r="HR848"/>
      <c r="HS848"/>
      <c r="HT848"/>
      <c r="HU848"/>
      <c r="HV848"/>
      <c r="HW848"/>
      <c r="HX848"/>
      <c r="HY848"/>
      <c r="HZ848"/>
      <c r="IA848"/>
      <c r="IB848"/>
      <c r="IC848"/>
      <c r="ID848"/>
      <c r="IE848"/>
    </row>
    <row r="849" spans="1:239" x14ac:dyDescent="0.25">
      <c r="A849" s="5"/>
      <c r="B849" s="5"/>
      <c r="C849" s="5"/>
      <c r="D849" s="5"/>
      <c r="E849" s="5"/>
      <c r="F849" s="5"/>
      <c r="G849" s="5"/>
      <c r="H849" s="5"/>
      <c r="I849" s="5"/>
      <c r="J849" s="5"/>
      <c r="K849" s="5"/>
      <c r="L849" s="5"/>
      <c r="M849" s="5"/>
      <c r="N849" s="5"/>
      <c r="O849" s="5"/>
      <c r="P849" s="5"/>
      <c r="Q849" s="100"/>
      <c r="R849" s="5"/>
      <c r="S849" s="100"/>
      <c r="T849" s="5"/>
      <c r="U849" s="5"/>
      <c r="V849" s="138"/>
      <c r="W849" s="5"/>
      <c r="X849" s="5"/>
      <c r="Y849" s="5"/>
      <c r="Z849" s="5"/>
      <c r="AA849" s="5"/>
      <c r="AB849" s="5"/>
      <c r="AC849" s="5"/>
      <c r="AD849" s="5"/>
      <c r="AE849" s="5"/>
      <c r="AF849"/>
      <c r="AG849"/>
      <c r="AH849"/>
      <c r="AI849"/>
      <c r="AJ849"/>
      <c r="AK849"/>
      <c r="AL849"/>
      <c r="AM849"/>
      <c r="AN849"/>
      <c r="AO849"/>
      <c r="AP849"/>
      <c r="AQ849"/>
      <c r="AR849"/>
      <c r="AS849"/>
      <c r="AT849"/>
      <c r="AU849"/>
      <c r="AV849"/>
      <c r="AW849"/>
      <c r="AX849"/>
      <c r="AY849"/>
      <c r="AZ849"/>
      <c r="BA849"/>
      <c r="BB849"/>
      <c r="BC849"/>
      <c r="BD849"/>
      <c r="BE849"/>
      <c r="BF849"/>
      <c r="BG849"/>
      <c r="BH849"/>
      <c r="BI849"/>
      <c r="BJ849"/>
      <c r="BK849"/>
      <c r="BL849"/>
      <c r="BM849"/>
      <c r="BN849"/>
      <c r="BO849"/>
      <c r="BP849"/>
      <c r="BQ849"/>
      <c r="BR849"/>
      <c r="BS849"/>
      <c r="BT849"/>
      <c r="BU849"/>
      <c r="BV849"/>
      <c r="BW849"/>
      <c r="BX849"/>
      <c r="BY849"/>
      <c r="BZ849"/>
      <c r="CA849"/>
      <c r="CB849"/>
      <c r="CC849"/>
      <c r="CD849"/>
      <c r="CE849"/>
      <c r="CF849"/>
      <c r="CG849"/>
      <c r="CH849"/>
      <c r="CI849"/>
      <c r="CJ849"/>
      <c r="CK849"/>
      <c r="CL849"/>
      <c r="CM849"/>
      <c r="CN849"/>
      <c r="CO849"/>
      <c r="CP849"/>
      <c r="CQ849"/>
      <c r="CR849"/>
      <c r="CS849"/>
      <c r="CT849"/>
      <c r="CU849"/>
      <c r="CV849"/>
      <c r="CW849"/>
      <c r="CX849"/>
      <c r="CY849"/>
      <c r="CZ849"/>
      <c r="DA849"/>
      <c r="DB849"/>
      <c r="DC849"/>
      <c r="DD849"/>
      <c r="DE849"/>
      <c r="DF849"/>
      <c r="DG849"/>
      <c r="DH849"/>
      <c r="DI849"/>
      <c r="DJ849"/>
      <c r="DK849"/>
      <c r="DL849"/>
      <c r="DM849"/>
      <c r="DN849"/>
      <c r="DO849"/>
      <c r="DP849"/>
      <c r="DQ849"/>
      <c r="DR849"/>
      <c r="DS849"/>
      <c r="DT849"/>
      <c r="DU849"/>
      <c r="DV849"/>
      <c r="DW849"/>
      <c r="DX849"/>
      <c r="DY849"/>
      <c r="DZ849"/>
      <c r="EA849"/>
      <c r="EB849"/>
      <c r="EC849"/>
      <c r="ED849"/>
      <c r="EE849"/>
      <c r="EF849"/>
      <c r="EG849"/>
      <c r="EH849"/>
      <c r="EI849"/>
      <c r="EJ849"/>
      <c r="EK849"/>
      <c r="EL849"/>
      <c r="EM849"/>
      <c r="EN849"/>
      <c r="EO849"/>
      <c r="EP849"/>
      <c r="EQ849"/>
      <c r="ER849"/>
      <c r="ES849"/>
      <c r="ET849"/>
      <c r="EU849"/>
      <c r="EV849"/>
      <c r="EW849"/>
      <c r="EX849"/>
      <c r="EY849"/>
      <c r="EZ849"/>
      <c r="FA849"/>
      <c r="FB849"/>
      <c r="FC849"/>
      <c r="FD849"/>
      <c r="FE849"/>
      <c r="FF849"/>
      <c r="FG849"/>
      <c r="FH849"/>
      <c r="FI849"/>
      <c r="FJ849"/>
      <c r="FK849"/>
      <c r="FL849"/>
      <c r="FM849"/>
      <c r="FN849"/>
      <c r="FO849"/>
      <c r="FP849"/>
      <c r="FQ849"/>
      <c r="FR849"/>
      <c r="FS849"/>
      <c r="FT849"/>
      <c r="FU849"/>
      <c r="FV849"/>
      <c r="FW849"/>
      <c r="FX849"/>
      <c r="FY849"/>
      <c r="FZ849"/>
      <c r="GA849"/>
      <c r="GB849"/>
      <c r="GC849"/>
      <c r="GD849"/>
      <c r="GE849"/>
      <c r="GF849"/>
      <c r="GG849"/>
      <c r="GH849"/>
      <c r="GI849"/>
      <c r="GJ849"/>
      <c r="GK849"/>
      <c r="GL849"/>
      <c r="GM849"/>
      <c r="GN849"/>
      <c r="GO849"/>
      <c r="GP849"/>
      <c r="GQ849"/>
      <c r="GR849"/>
      <c r="GS849"/>
      <c r="GT849"/>
      <c r="GU849"/>
      <c r="GV849"/>
      <c r="GW849"/>
      <c r="GX849"/>
      <c r="GY849"/>
      <c r="GZ849"/>
      <c r="HA849"/>
      <c r="HB849"/>
      <c r="HC849"/>
      <c r="HD849"/>
      <c r="HE849"/>
      <c r="HF849"/>
      <c r="HG849"/>
      <c r="HH849"/>
      <c r="HI849"/>
      <c r="HJ849"/>
      <c r="HK849"/>
      <c r="HL849"/>
      <c r="HM849"/>
      <c r="HN849"/>
      <c r="HO849"/>
      <c r="HP849"/>
      <c r="HQ849"/>
      <c r="HR849"/>
      <c r="HS849"/>
      <c r="HT849"/>
      <c r="HU849"/>
      <c r="HV849"/>
      <c r="HW849"/>
      <c r="HX849"/>
      <c r="HY849"/>
      <c r="HZ849"/>
      <c r="IA849"/>
      <c r="IB849"/>
      <c r="IC849"/>
      <c r="ID849"/>
      <c r="IE849"/>
    </row>
    <row r="850" spans="1:239" x14ac:dyDescent="0.25">
      <c r="A850" s="5"/>
      <c r="B850" s="5"/>
      <c r="C850" s="5"/>
      <c r="D850" s="5"/>
      <c r="E850" s="5"/>
      <c r="F850" s="5"/>
      <c r="G850" s="5"/>
      <c r="H850" s="5"/>
      <c r="I850" s="5"/>
      <c r="J850" s="5"/>
      <c r="K850" s="5"/>
      <c r="L850" s="5"/>
      <c r="M850" s="5"/>
      <c r="N850" s="5"/>
      <c r="O850" s="5"/>
      <c r="P850" s="5"/>
      <c r="Q850" s="100"/>
      <c r="R850" s="5"/>
      <c r="S850" s="100"/>
      <c r="T850" s="5"/>
      <c r="U850" s="5"/>
      <c r="V850" s="138"/>
      <c r="W850" s="5"/>
      <c r="X850" s="5"/>
      <c r="Y850" s="5"/>
      <c r="Z850" s="5"/>
      <c r="AA850" s="5"/>
      <c r="AB850" s="5"/>
      <c r="AC850" s="5"/>
      <c r="AD850" s="5"/>
      <c r="AE850" s="5"/>
      <c r="AF850"/>
      <c r="AG850"/>
      <c r="AH850"/>
      <c r="AI850"/>
      <c r="AJ850"/>
      <c r="AK850"/>
      <c r="AL850"/>
      <c r="AM850"/>
      <c r="AN850"/>
      <c r="AO850"/>
      <c r="AP850"/>
      <c r="AQ850"/>
      <c r="AR850"/>
      <c r="AS850"/>
      <c r="AT850"/>
      <c r="AU850"/>
      <c r="AV850"/>
      <c r="AW850"/>
      <c r="AX850"/>
      <c r="AY850"/>
      <c r="AZ850"/>
      <c r="BA850"/>
      <c r="BB850"/>
      <c r="BC850"/>
      <c r="BD850"/>
      <c r="BE850"/>
      <c r="BF850"/>
      <c r="BG850"/>
      <c r="BH850"/>
      <c r="BI850"/>
      <c r="BJ850"/>
      <c r="BK850"/>
      <c r="BL850"/>
      <c r="BM850"/>
      <c r="BN850"/>
      <c r="BO850"/>
      <c r="BP850"/>
      <c r="BQ850"/>
      <c r="BR850"/>
      <c r="BS850"/>
      <c r="BT850"/>
      <c r="BU850"/>
      <c r="BV850"/>
      <c r="BW850"/>
      <c r="BX850"/>
      <c r="BY850"/>
      <c r="BZ850"/>
      <c r="CA850"/>
      <c r="CB850"/>
      <c r="CC850"/>
      <c r="CD850"/>
      <c r="CE850"/>
      <c r="CF850"/>
      <c r="CG850"/>
      <c r="CH850"/>
      <c r="CI850"/>
      <c r="CJ850"/>
      <c r="CK850"/>
      <c r="CL850"/>
      <c r="CM850"/>
      <c r="CN850"/>
      <c r="CO850"/>
      <c r="CP850"/>
      <c r="CQ850"/>
      <c r="CR850"/>
      <c r="CS850"/>
      <c r="CT850"/>
      <c r="CU850"/>
      <c r="CV850"/>
      <c r="CW850"/>
      <c r="CX850"/>
      <c r="CY850"/>
      <c r="CZ850"/>
      <c r="DA850"/>
      <c r="DB850"/>
      <c r="DC850"/>
      <c r="DD850"/>
      <c r="DE850"/>
      <c r="DF850"/>
      <c r="DG850"/>
      <c r="DH850"/>
      <c r="DI850"/>
      <c r="DJ850"/>
      <c r="DK850"/>
      <c r="DL850"/>
      <c r="DM850"/>
      <c r="DN850"/>
      <c r="DO850"/>
      <c r="DP850"/>
      <c r="DQ850"/>
      <c r="DR850"/>
      <c r="DS850"/>
      <c r="DT850"/>
      <c r="DU850"/>
      <c r="DV850"/>
      <c r="DW850"/>
      <c r="DX850"/>
      <c r="DY850"/>
      <c r="DZ850"/>
      <c r="EA850"/>
      <c r="EB850"/>
      <c r="EC850"/>
      <c r="ED850"/>
      <c r="EE850"/>
      <c r="EF850"/>
      <c r="EG850"/>
      <c r="EH850"/>
      <c r="EI850"/>
      <c r="EJ850"/>
      <c r="EK850"/>
      <c r="EL850"/>
      <c r="EM850"/>
      <c r="EN850"/>
      <c r="EO850"/>
      <c r="EP850"/>
      <c r="EQ850"/>
      <c r="ER850"/>
      <c r="ES850"/>
      <c r="ET850"/>
      <c r="EU850"/>
      <c r="EV850"/>
      <c r="EW850"/>
      <c r="EX850"/>
      <c r="EY850"/>
      <c r="EZ850"/>
      <c r="FA850"/>
      <c r="FB850"/>
      <c r="FC850"/>
      <c r="FD850"/>
      <c r="FE850"/>
      <c r="FF850"/>
      <c r="FG850"/>
      <c r="FH850"/>
      <c r="FI850"/>
      <c r="FJ850"/>
      <c r="FK850"/>
      <c r="FL850"/>
      <c r="FM850"/>
      <c r="FN850"/>
      <c r="FO850"/>
      <c r="FP850"/>
      <c r="FQ850"/>
      <c r="FR850"/>
      <c r="FS850"/>
      <c r="FT850"/>
      <c r="FU850"/>
      <c r="FV850"/>
      <c r="FW850"/>
      <c r="FX850"/>
      <c r="FY850"/>
      <c r="FZ850"/>
      <c r="GA850"/>
      <c r="GB850"/>
      <c r="GC850"/>
      <c r="GD850"/>
      <c r="GE850"/>
      <c r="GF850"/>
      <c r="GG850"/>
      <c r="GH850"/>
      <c r="GI850"/>
      <c r="GJ850"/>
      <c r="GK850"/>
      <c r="GL850"/>
      <c r="GM850"/>
      <c r="GN850"/>
      <c r="GO850"/>
      <c r="GP850"/>
      <c r="GQ850"/>
      <c r="GR850"/>
      <c r="GS850"/>
      <c r="GT850"/>
      <c r="GU850"/>
      <c r="GV850"/>
      <c r="GW850"/>
      <c r="GX850"/>
      <c r="GY850"/>
      <c r="GZ850"/>
      <c r="HA850"/>
      <c r="HB850"/>
      <c r="HC850"/>
      <c r="HD850"/>
      <c r="HE850"/>
      <c r="HF850"/>
      <c r="HG850"/>
      <c r="HH850"/>
      <c r="HI850"/>
      <c r="HJ850"/>
      <c r="HK850"/>
      <c r="HL850"/>
      <c r="HM850"/>
      <c r="HN850"/>
      <c r="HO850"/>
      <c r="HP850"/>
      <c r="HQ850"/>
      <c r="HR850"/>
      <c r="HS850"/>
      <c r="HT850"/>
      <c r="HU850"/>
      <c r="HV850"/>
      <c r="HW850"/>
      <c r="HX850"/>
      <c r="HY850"/>
      <c r="HZ850"/>
      <c r="IA850"/>
      <c r="IB850"/>
      <c r="IC850"/>
      <c r="ID850"/>
      <c r="IE850"/>
    </row>
    <row r="851" spans="1:239" x14ac:dyDescent="0.25">
      <c r="A851" s="5"/>
      <c r="B851" s="5"/>
      <c r="C851" s="5"/>
      <c r="D851" s="5"/>
      <c r="E851" s="5"/>
      <c r="F851" s="5"/>
      <c r="G851" s="5"/>
      <c r="H851" s="5"/>
      <c r="I851" s="5"/>
      <c r="J851" s="5"/>
      <c r="K851" s="5"/>
      <c r="L851" s="5"/>
      <c r="M851" s="5"/>
      <c r="N851" s="5"/>
      <c r="O851" s="5"/>
      <c r="P851" s="5"/>
      <c r="Q851" s="100"/>
      <c r="R851" s="5"/>
      <c r="S851" s="100"/>
      <c r="T851" s="5"/>
      <c r="U851" s="5"/>
      <c r="V851" s="138"/>
      <c r="W851" s="5"/>
      <c r="X851" s="5"/>
      <c r="Y851" s="5"/>
      <c r="Z851" s="5"/>
      <c r="AA851" s="5"/>
      <c r="AB851" s="5"/>
      <c r="AC851" s="5"/>
      <c r="AD851" s="5"/>
      <c r="AE851" s="5"/>
      <c r="AF851"/>
      <c r="AG851"/>
      <c r="AH851"/>
      <c r="AI851"/>
      <c r="AJ851"/>
      <c r="AK851"/>
      <c r="AL851"/>
      <c r="AM851"/>
      <c r="AN851"/>
      <c r="AO851"/>
      <c r="AP851"/>
      <c r="AQ851"/>
      <c r="AR851"/>
      <c r="AS851"/>
      <c r="AT851"/>
      <c r="AU851"/>
      <c r="AV851"/>
      <c r="AW851"/>
      <c r="AX851"/>
      <c r="AY851"/>
      <c r="AZ851"/>
      <c r="BA851"/>
      <c r="BB851"/>
      <c r="BC851"/>
      <c r="BD851"/>
      <c r="BE851"/>
      <c r="BF851"/>
      <c r="BG851"/>
      <c r="BH851"/>
      <c r="BI851"/>
      <c r="BJ851"/>
      <c r="BK851"/>
      <c r="BL851"/>
      <c r="BM851"/>
      <c r="BN851"/>
      <c r="BO851"/>
      <c r="BP851"/>
      <c r="BQ851"/>
      <c r="BR851"/>
      <c r="BS851"/>
      <c r="BT851"/>
      <c r="BU851"/>
      <c r="BV851"/>
      <c r="BW851"/>
      <c r="BX851"/>
      <c r="BY851"/>
      <c r="BZ851"/>
      <c r="CA851"/>
      <c r="CB851"/>
      <c r="CC851"/>
      <c r="CD851"/>
      <c r="CE851"/>
      <c r="CF851"/>
      <c r="CG851"/>
      <c r="CH851"/>
      <c r="CI851"/>
      <c r="CJ851"/>
      <c r="CK851"/>
      <c r="CL851"/>
      <c r="CM851"/>
      <c r="CN851"/>
      <c r="CO851"/>
      <c r="CP851"/>
      <c r="CQ851"/>
      <c r="CR851"/>
      <c r="CS851"/>
      <c r="CT851"/>
      <c r="CU851"/>
      <c r="CV851"/>
      <c r="CW851"/>
      <c r="CX851"/>
      <c r="CY851"/>
      <c r="CZ851"/>
      <c r="DA851"/>
      <c r="DB851"/>
      <c r="DC851"/>
      <c r="DD851"/>
      <c r="DE851"/>
      <c r="DF851"/>
      <c r="DG851"/>
      <c r="DH851"/>
      <c r="DI851"/>
      <c r="DJ851"/>
      <c r="DK851"/>
      <c r="DL851"/>
      <c r="DM851"/>
      <c r="DN851"/>
      <c r="DO851"/>
      <c r="DP851"/>
      <c r="DQ851"/>
      <c r="DR851"/>
      <c r="DS851"/>
      <c r="DT851"/>
      <c r="DU851"/>
      <c r="DV851"/>
      <c r="DW851"/>
      <c r="DX851"/>
      <c r="DY851"/>
      <c r="DZ851"/>
      <c r="EA851"/>
      <c r="EB851"/>
      <c r="EC851"/>
      <c r="ED851"/>
      <c r="EE851"/>
      <c r="EF851"/>
      <c r="EG851"/>
      <c r="EH851"/>
      <c r="EI851"/>
      <c r="EJ851"/>
      <c r="EK851"/>
      <c r="EL851"/>
      <c r="EM851"/>
      <c r="EN851"/>
      <c r="EO851"/>
      <c r="EP851"/>
      <c r="EQ851"/>
      <c r="ER851"/>
      <c r="ES851"/>
      <c r="ET851"/>
      <c r="EU851"/>
      <c r="EV851"/>
      <c r="EW851"/>
      <c r="EX851"/>
      <c r="EY851"/>
      <c r="EZ851"/>
      <c r="FA851"/>
      <c r="FB851"/>
      <c r="FC851"/>
      <c r="FD851"/>
      <c r="FE851"/>
      <c r="FF851"/>
      <c r="FG851"/>
      <c r="FH851"/>
      <c r="FI851"/>
      <c r="FJ851"/>
      <c r="FK851"/>
      <c r="FL851"/>
      <c r="FM851"/>
      <c r="FN851"/>
      <c r="FO851"/>
      <c r="FP851"/>
      <c r="FQ851"/>
      <c r="FR851"/>
      <c r="FS851"/>
      <c r="FT851"/>
      <c r="FU851"/>
      <c r="FV851"/>
      <c r="FW851"/>
      <c r="FX851"/>
      <c r="FY851"/>
      <c r="FZ851"/>
      <c r="GA851"/>
      <c r="GB851"/>
      <c r="GC851"/>
      <c r="GD851"/>
      <c r="GE851"/>
      <c r="GF851"/>
      <c r="GG851"/>
      <c r="GH851"/>
      <c r="GI851"/>
      <c r="GJ851"/>
      <c r="GK851"/>
      <c r="GL851"/>
      <c r="GM851"/>
      <c r="GN851"/>
      <c r="GO851"/>
      <c r="GP851"/>
      <c r="GQ851"/>
      <c r="GR851"/>
      <c r="GS851"/>
      <c r="GT851"/>
      <c r="GU851"/>
      <c r="GV851"/>
      <c r="GW851"/>
      <c r="GX851"/>
      <c r="GY851"/>
      <c r="GZ851"/>
      <c r="HA851"/>
      <c r="HB851"/>
      <c r="HC851"/>
      <c r="HD851"/>
      <c r="HE851"/>
      <c r="HF851"/>
      <c r="HG851"/>
      <c r="HH851"/>
      <c r="HI851"/>
      <c r="HJ851"/>
      <c r="HK851"/>
      <c r="HL851"/>
      <c r="HM851"/>
      <c r="HN851"/>
      <c r="HO851"/>
      <c r="HP851"/>
      <c r="HQ851"/>
      <c r="HR851"/>
      <c r="HS851"/>
      <c r="HT851"/>
      <c r="HU851"/>
      <c r="HV851"/>
      <c r="HW851"/>
      <c r="HX851"/>
      <c r="HY851"/>
      <c r="HZ851"/>
      <c r="IA851"/>
      <c r="IB851"/>
      <c r="IC851"/>
      <c r="ID851"/>
      <c r="IE851"/>
    </row>
    <row r="852" spans="1:239" x14ac:dyDescent="0.25">
      <c r="A852" s="5"/>
      <c r="B852" s="5"/>
      <c r="C852" s="5"/>
      <c r="D852" s="5"/>
      <c r="E852" s="5"/>
      <c r="F852" s="5"/>
      <c r="G852" s="5"/>
      <c r="H852" s="5"/>
      <c r="I852" s="5"/>
      <c r="J852" s="5"/>
      <c r="K852" s="5"/>
      <c r="L852" s="5"/>
      <c r="M852" s="5"/>
      <c r="N852" s="5"/>
      <c r="O852" s="5"/>
      <c r="P852" s="5"/>
      <c r="Q852" s="100"/>
      <c r="R852" s="5"/>
      <c r="S852" s="100"/>
      <c r="T852" s="5"/>
      <c r="U852" s="5"/>
      <c r="V852" s="138"/>
      <c r="W852" s="5"/>
      <c r="X852" s="5"/>
      <c r="Y852" s="5"/>
      <c r="Z852" s="5"/>
      <c r="AA852" s="5"/>
      <c r="AB852" s="5"/>
      <c r="AC852" s="5"/>
      <c r="AD852" s="5"/>
      <c r="AE852" s="5"/>
      <c r="AF852"/>
      <c r="AG852"/>
      <c r="AH852"/>
      <c r="AI852"/>
      <c r="AJ852"/>
      <c r="AK852"/>
      <c r="AL852"/>
      <c r="AM852"/>
      <c r="AN852"/>
      <c r="AO852"/>
      <c r="AP852"/>
      <c r="AQ852"/>
      <c r="AR852"/>
      <c r="AS852"/>
      <c r="AT852"/>
      <c r="AU852"/>
      <c r="AV852"/>
      <c r="AW852"/>
      <c r="AX852"/>
      <c r="AY852"/>
      <c r="AZ852"/>
      <c r="BA852"/>
      <c r="BB852"/>
      <c r="BC852"/>
      <c r="BD852"/>
      <c r="BE852"/>
      <c r="BF852"/>
      <c r="BG852"/>
      <c r="BH852"/>
      <c r="BI852"/>
      <c r="BJ852"/>
      <c r="BK852"/>
      <c r="BL852"/>
      <c r="BM852"/>
      <c r="BN852"/>
      <c r="BO852"/>
      <c r="BP852"/>
      <c r="BQ852"/>
      <c r="BR852"/>
      <c r="BS852"/>
      <c r="BT852"/>
      <c r="BU852"/>
      <c r="BV852"/>
      <c r="BW852"/>
      <c r="BX852"/>
      <c r="BY852"/>
      <c r="BZ852"/>
      <c r="CA852"/>
      <c r="CB852"/>
      <c r="CC852"/>
      <c r="CD852"/>
      <c r="CE852"/>
      <c r="CF852"/>
      <c r="CG852"/>
      <c r="CH852"/>
      <c r="CI852"/>
      <c r="CJ852"/>
      <c r="CK852"/>
      <c r="CL852"/>
      <c r="CM852"/>
      <c r="CN852"/>
      <c r="CO852"/>
      <c r="CP852"/>
      <c r="CQ852"/>
      <c r="CR852"/>
      <c r="CS852"/>
      <c r="CT852"/>
      <c r="CU852"/>
      <c r="CV852"/>
      <c r="CW852"/>
      <c r="CX852"/>
      <c r="CY852"/>
      <c r="CZ852"/>
      <c r="DA852"/>
      <c r="DB852"/>
      <c r="DC852"/>
      <c r="DD852"/>
      <c r="DE852"/>
      <c r="DF852"/>
      <c r="DG852"/>
      <c r="DH852"/>
      <c r="DI852"/>
      <c r="DJ852"/>
      <c r="DK852"/>
      <c r="DL852"/>
      <c r="DM852"/>
      <c r="DN852"/>
      <c r="DO852"/>
      <c r="DP852"/>
      <c r="DQ852"/>
      <c r="DR852"/>
      <c r="DS852"/>
      <c r="DT852"/>
      <c r="DU852"/>
      <c r="DV852"/>
      <c r="DW852"/>
      <c r="DX852"/>
      <c r="DY852"/>
      <c r="DZ852"/>
      <c r="EA852"/>
      <c r="EB852"/>
      <c r="EC852"/>
      <c r="ED852"/>
      <c r="EE852"/>
      <c r="EF852"/>
      <c r="EG852"/>
      <c r="EH852"/>
      <c r="EI852"/>
      <c r="EJ852"/>
      <c r="EK852"/>
      <c r="EL852"/>
      <c r="EM852"/>
      <c r="EN852"/>
      <c r="EO852"/>
      <c r="EP852"/>
      <c r="EQ852"/>
      <c r="ER852"/>
      <c r="ES852"/>
      <c r="ET852"/>
      <c r="EU852"/>
      <c r="EV852"/>
      <c r="EW852"/>
      <c r="EX852"/>
      <c r="EY852"/>
      <c r="EZ852"/>
      <c r="FA852"/>
      <c r="FB852"/>
      <c r="FC852"/>
      <c r="FD852"/>
      <c r="FE852"/>
      <c r="FF852"/>
      <c r="FG852"/>
      <c r="FH852"/>
      <c r="FI852"/>
      <c r="FJ852"/>
      <c r="FK852"/>
      <c r="FL852"/>
      <c r="FM852"/>
      <c r="FN852"/>
      <c r="FO852"/>
      <c r="FP852"/>
      <c r="FQ852"/>
      <c r="FR852"/>
      <c r="FS852"/>
      <c r="FT852"/>
      <c r="FU852"/>
      <c r="FV852"/>
      <c r="FW852"/>
      <c r="FX852"/>
      <c r="FY852"/>
      <c r="FZ852"/>
      <c r="GA852"/>
      <c r="GB852"/>
      <c r="GC852"/>
      <c r="GD852"/>
      <c r="GE852"/>
      <c r="GF852"/>
      <c r="GG852"/>
      <c r="GH852"/>
      <c r="GI852"/>
      <c r="GJ852"/>
      <c r="GK852"/>
      <c r="GL852"/>
      <c r="GM852"/>
      <c r="GN852"/>
      <c r="GO852"/>
      <c r="GP852"/>
      <c r="GQ852"/>
      <c r="GR852"/>
      <c r="GS852"/>
      <c r="GT852"/>
      <c r="GU852"/>
      <c r="GV852"/>
      <c r="GW852"/>
      <c r="GX852"/>
      <c r="GY852"/>
      <c r="GZ852"/>
      <c r="HA852"/>
      <c r="HB852"/>
      <c r="HC852"/>
      <c r="HD852"/>
      <c r="HE852"/>
      <c r="HF852"/>
      <c r="HG852"/>
      <c r="HH852"/>
      <c r="HI852"/>
      <c r="HJ852"/>
      <c r="HK852"/>
      <c r="HL852"/>
      <c r="HM852"/>
      <c r="HN852"/>
      <c r="HO852"/>
      <c r="HP852"/>
      <c r="HQ852"/>
      <c r="HR852"/>
      <c r="HS852"/>
      <c r="HT852"/>
      <c r="HU852"/>
      <c r="HV852"/>
      <c r="HW852"/>
      <c r="HX852"/>
      <c r="HY852"/>
      <c r="HZ852"/>
      <c r="IA852"/>
      <c r="IB852"/>
      <c r="IC852"/>
      <c r="ID852"/>
      <c r="IE852"/>
    </row>
    <row r="853" spans="1:239" x14ac:dyDescent="0.25">
      <c r="A853" s="5"/>
      <c r="B853" s="5"/>
      <c r="C853" s="5"/>
      <c r="D853" s="5"/>
      <c r="E853" s="5"/>
      <c r="F853" s="5"/>
      <c r="G853" s="5"/>
      <c r="H853" s="5"/>
      <c r="I853" s="5"/>
      <c r="J853" s="5"/>
      <c r="K853" s="5"/>
      <c r="L853" s="5"/>
      <c r="M853" s="5"/>
      <c r="N853" s="5"/>
      <c r="O853" s="5"/>
      <c r="P853" s="5"/>
      <c r="Q853" s="100"/>
      <c r="R853" s="5"/>
      <c r="S853" s="100"/>
      <c r="T853" s="5"/>
      <c r="U853" s="5"/>
      <c r="V853" s="138"/>
      <c r="W853" s="5"/>
      <c r="X853" s="5"/>
      <c r="Y853" s="5"/>
      <c r="Z853" s="5"/>
      <c r="AA853" s="5"/>
      <c r="AB853" s="5"/>
      <c r="AC853" s="5"/>
      <c r="AD853" s="5"/>
      <c r="AE853" s="5"/>
      <c r="AF853"/>
      <c r="AG853"/>
      <c r="AH853"/>
      <c r="AI853"/>
      <c r="AJ853"/>
      <c r="AK853"/>
      <c r="AL853"/>
      <c r="AM853"/>
      <c r="AN853"/>
      <c r="AO853"/>
      <c r="AP853"/>
      <c r="AQ853"/>
      <c r="AR853"/>
      <c r="AS853"/>
      <c r="AT853"/>
      <c r="AU853"/>
      <c r="AV853"/>
      <c r="AW853"/>
      <c r="AX853"/>
      <c r="AY853"/>
      <c r="AZ853"/>
      <c r="BA853"/>
      <c r="BB853"/>
      <c r="BC853"/>
      <c r="BD853"/>
      <c r="BE853"/>
      <c r="BF853"/>
      <c r="BG853"/>
      <c r="BH853"/>
      <c r="BI853"/>
      <c r="BJ853"/>
      <c r="BK853"/>
      <c r="BL853"/>
      <c r="BM853"/>
      <c r="BN853"/>
      <c r="BO853"/>
      <c r="BP853"/>
      <c r="BQ853"/>
      <c r="BR853"/>
      <c r="BS853"/>
      <c r="BT853"/>
      <c r="BU853"/>
      <c r="BV853"/>
      <c r="BW853"/>
      <c r="BX853"/>
      <c r="BY853"/>
      <c r="BZ853"/>
      <c r="CA853"/>
      <c r="CB853"/>
      <c r="CC853"/>
      <c r="CD853"/>
      <c r="CE853"/>
      <c r="CF853"/>
      <c r="CG853"/>
      <c r="CH853"/>
      <c r="CI853"/>
      <c r="CJ853"/>
      <c r="CK853"/>
      <c r="CL853"/>
      <c r="CM853"/>
      <c r="CN853"/>
      <c r="CO853"/>
      <c r="CP853"/>
      <c r="CQ853"/>
      <c r="CR853"/>
      <c r="CS853"/>
      <c r="CT853"/>
      <c r="CU853"/>
      <c r="CV853"/>
      <c r="CW853"/>
      <c r="CX853"/>
      <c r="CY853"/>
      <c r="CZ853"/>
      <c r="DA853"/>
      <c r="DB853"/>
      <c r="DC853"/>
      <c r="DD853"/>
      <c r="DE853"/>
      <c r="DF853"/>
      <c r="DG853"/>
      <c r="DH853"/>
      <c r="DI853"/>
      <c r="DJ853"/>
      <c r="DK853"/>
      <c r="DL853"/>
      <c r="DM853"/>
      <c r="DN853"/>
      <c r="DO853"/>
      <c r="DP853"/>
      <c r="DQ853"/>
      <c r="DR853"/>
      <c r="DS853"/>
      <c r="DT853"/>
      <c r="DU853"/>
      <c r="DV853"/>
      <c r="DW853"/>
      <c r="DX853"/>
      <c r="DY853"/>
      <c r="DZ853"/>
      <c r="EA853"/>
      <c r="EB853"/>
      <c r="EC853"/>
      <c r="ED853"/>
      <c r="EE853"/>
      <c r="EF853"/>
      <c r="EG853"/>
      <c r="EH853"/>
      <c r="EI853"/>
      <c r="EJ853"/>
      <c r="EK853"/>
      <c r="EL853"/>
      <c r="EM853"/>
      <c r="EN853"/>
      <c r="EO853"/>
      <c r="EP853"/>
      <c r="EQ853"/>
      <c r="ER853"/>
      <c r="ES853"/>
      <c r="ET853"/>
      <c r="EU853"/>
      <c r="EV853"/>
      <c r="EW853"/>
      <c r="EX853"/>
      <c r="EY853"/>
      <c r="EZ853"/>
      <c r="FA853"/>
      <c r="FB853"/>
      <c r="FC853"/>
      <c r="FD853"/>
      <c r="FE853"/>
      <c r="FF853"/>
      <c r="FG853"/>
      <c r="FH853"/>
      <c r="FI853"/>
      <c r="FJ853"/>
      <c r="FK853"/>
      <c r="FL853"/>
      <c r="FM853"/>
      <c r="FN853"/>
      <c r="FO853"/>
      <c r="FP853"/>
      <c r="FQ853"/>
      <c r="FR853"/>
      <c r="FS853"/>
      <c r="FT853"/>
      <c r="FU853"/>
      <c r="FV853"/>
      <c r="FW853"/>
      <c r="FX853"/>
      <c r="FY853"/>
      <c r="FZ853"/>
      <c r="GA853"/>
      <c r="GB853"/>
      <c r="GC853"/>
      <c r="GD853"/>
      <c r="GE853"/>
      <c r="GF853"/>
      <c r="GG853"/>
      <c r="GH853"/>
      <c r="GI853"/>
      <c r="GJ853"/>
      <c r="GK853"/>
      <c r="GL853"/>
      <c r="GM853"/>
      <c r="GN853"/>
      <c r="GO853"/>
      <c r="GP853"/>
      <c r="GQ853"/>
      <c r="GR853"/>
      <c r="GS853"/>
      <c r="GT853"/>
      <c r="GU853"/>
      <c r="GV853"/>
      <c r="GW853"/>
      <c r="GX853"/>
      <c r="GY853"/>
      <c r="GZ853"/>
      <c r="HA853"/>
      <c r="HB853"/>
      <c r="HC853"/>
      <c r="HD853"/>
      <c r="HE853"/>
      <c r="HF853"/>
      <c r="HG853"/>
      <c r="HH853"/>
      <c r="HI853"/>
      <c r="HJ853"/>
      <c r="HK853"/>
      <c r="HL853"/>
      <c r="HM853"/>
      <c r="HN853"/>
      <c r="HO853"/>
      <c r="HP853"/>
      <c r="HQ853"/>
      <c r="HR853"/>
      <c r="HS853"/>
      <c r="HT853"/>
      <c r="HU853"/>
      <c r="HV853"/>
      <c r="HW853"/>
      <c r="HX853"/>
      <c r="HY853"/>
      <c r="HZ853"/>
      <c r="IA853"/>
      <c r="IB853"/>
      <c r="IC853"/>
      <c r="ID853"/>
      <c r="IE853"/>
    </row>
    <row r="854" spans="1:239" x14ac:dyDescent="0.25">
      <c r="A854" s="5"/>
      <c r="B854" s="5"/>
      <c r="C854" s="5"/>
      <c r="D854" s="5"/>
      <c r="E854" s="5"/>
      <c r="F854" s="5"/>
      <c r="G854" s="5"/>
      <c r="H854" s="5"/>
      <c r="I854" s="5"/>
      <c r="J854" s="5"/>
      <c r="K854" s="5"/>
      <c r="L854" s="5"/>
      <c r="M854" s="5"/>
      <c r="N854" s="5"/>
      <c r="O854" s="5"/>
      <c r="P854" s="5"/>
      <c r="Q854" s="100"/>
      <c r="R854" s="5"/>
      <c r="S854" s="100"/>
      <c r="T854" s="5"/>
      <c r="U854" s="5"/>
      <c r="V854" s="138"/>
      <c r="W854" s="5"/>
      <c r="X854" s="5"/>
      <c r="Y854" s="5"/>
      <c r="Z854" s="5"/>
      <c r="AA854" s="5"/>
      <c r="AB854" s="5"/>
      <c r="AC854" s="5"/>
      <c r="AD854" s="5"/>
      <c r="AE854" s="5"/>
      <c r="AF854"/>
      <c r="AG854"/>
      <c r="AH854"/>
      <c r="AI854"/>
      <c r="AJ854"/>
      <c r="AK854"/>
      <c r="AL854"/>
      <c r="AM854"/>
      <c r="AN854"/>
      <c r="AO854"/>
      <c r="AP854"/>
      <c r="AQ854"/>
      <c r="AR854"/>
      <c r="AS854"/>
      <c r="AT854"/>
      <c r="AU854"/>
      <c r="AV854"/>
      <c r="AW854"/>
      <c r="AX854"/>
      <c r="AY854"/>
      <c r="AZ854"/>
      <c r="BA854"/>
      <c r="BB854"/>
      <c r="BC854"/>
      <c r="BD854"/>
      <c r="BE854"/>
      <c r="BF854"/>
      <c r="BG854"/>
      <c r="BH854"/>
      <c r="BI854"/>
      <c r="BJ854"/>
      <c r="BK854"/>
      <c r="BL854"/>
      <c r="BM854"/>
      <c r="BN854"/>
      <c r="BO854"/>
      <c r="BP854"/>
      <c r="BQ854"/>
      <c r="BR854"/>
      <c r="BS854"/>
      <c r="BT854"/>
      <c r="BU854"/>
      <c r="BV854"/>
      <c r="BW854"/>
      <c r="BX854"/>
      <c r="BY854"/>
      <c r="BZ854"/>
      <c r="CA854"/>
      <c r="CB854"/>
      <c r="CC854"/>
      <c r="CD854"/>
      <c r="CE854"/>
      <c r="CF854"/>
      <c r="CG854"/>
      <c r="CH854"/>
      <c r="CI854"/>
      <c r="CJ854"/>
      <c r="CK854"/>
      <c r="CL854"/>
      <c r="CM854"/>
      <c r="CN854"/>
      <c r="CO854"/>
      <c r="CP854"/>
      <c r="CQ854"/>
      <c r="CR854"/>
      <c r="CS854"/>
      <c r="CT854"/>
      <c r="CU854"/>
      <c r="CV854"/>
      <c r="CW854"/>
      <c r="CX854"/>
      <c r="CY854"/>
      <c r="CZ854"/>
      <c r="DA854"/>
      <c r="DB854"/>
      <c r="DC854"/>
      <c r="DD854"/>
      <c r="DE854"/>
      <c r="DF854"/>
      <c r="DG854"/>
      <c r="DH854"/>
      <c r="DI854"/>
      <c r="DJ854"/>
      <c r="DK854"/>
      <c r="DL854"/>
      <c r="DM854"/>
      <c r="DN854"/>
      <c r="DO854"/>
      <c r="DP854"/>
      <c r="DQ854"/>
      <c r="DR854"/>
      <c r="DS854"/>
      <c r="DT854"/>
      <c r="DU854"/>
      <c r="DV854"/>
      <c r="DW854"/>
      <c r="DX854"/>
      <c r="DY854"/>
      <c r="DZ854"/>
      <c r="EA854"/>
      <c r="EB854"/>
      <c r="EC854"/>
      <c r="ED854"/>
      <c r="EE854"/>
      <c r="EF854"/>
      <c r="EG854"/>
      <c r="EH854"/>
      <c r="EI854"/>
      <c r="EJ854"/>
      <c r="EK854"/>
      <c r="EL854"/>
      <c r="EM854"/>
      <c r="EN854"/>
      <c r="EO854"/>
      <c r="EP854"/>
      <c r="EQ854"/>
      <c r="ER854"/>
      <c r="ES854"/>
      <c r="ET854"/>
      <c r="EU854"/>
      <c r="EV854"/>
      <c r="EW854"/>
      <c r="EX854"/>
      <c r="EY854"/>
      <c r="EZ854"/>
      <c r="FA854"/>
      <c r="FB854"/>
      <c r="FC854"/>
      <c r="FD854"/>
      <c r="FE854"/>
      <c r="FF854"/>
      <c r="FG854"/>
      <c r="FH854"/>
      <c r="FI854"/>
      <c r="FJ854"/>
      <c r="FK854"/>
      <c r="FL854"/>
      <c r="FM854"/>
      <c r="FN854"/>
      <c r="FO854"/>
      <c r="FP854"/>
      <c r="FQ854"/>
      <c r="FR854"/>
      <c r="FS854"/>
      <c r="FT854"/>
      <c r="FU854"/>
      <c r="FV854"/>
      <c r="FW854"/>
      <c r="FX854"/>
      <c r="FY854"/>
      <c r="FZ854"/>
      <c r="GA854"/>
      <c r="GB854"/>
      <c r="GC854"/>
      <c r="GD854"/>
      <c r="GE854"/>
      <c r="GF854"/>
      <c r="GG854"/>
      <c r="GH854"/>
      <c r="GI854"/>
      <c r="GJ854"/>
      <c r="GK854"/>
      <c r="GL854"/>
      <c r="GM854"/>
      <c r="GN854"/>
      <c r="GO854"/>
      <c r="GP854"/>
      <c r="GQ854"/>
      <c r="GR854"/>
      <c r="GS854"/>
      <c r="GT854"/>
      <c r="GU854"/>
      <c r="GV854"/>
      <c r="GW854"/>
      <c r="GX854"/>
      <c r="GY854"/>
      <c r="GZ854"/>
      <c r="HA854"/>
      <c r="HB854"/>
      <c r="HC854"/>
      <c r="HD854"/>
      <c r="HE854"/>
      <c r="HF854"/>
      <c r="HG854"/>
      <c r="HH854"/>
      <c r="HI854"/>
      <c r="HJ854"/>
      <c r="HK854"/>
      <c r="HL854"/>
      <c r="HM854"/>
      <c r="HN854"/>
      <c r="HO854"/>
      <c r="HP854"/>
      <c r="HQ854"/>
      <c r="HR854"/>
      <c r="HS854"/>
      <c r="HT854"/>
      <c r="HU854"/>
      <c r="HV854"/>
      <c r="HW854"/>
      <c r="HX854"/>
      <c r="HY854"/>
      <c r="HZ854"/>
      <c r="IA854"/>
      <c r="IB854"/>
      <c r="IC854"/>
      <c r="ID854"/>
      <c r="IE854"/>
    </row>
    <row r="855" spans="1:239" x14ac:dyDescent="0.25">
      <c r="A855" s="5"/>
      <c r="B855" s="5"/>
      <c r="C855" s="5"/>
      <c r="D855" s="5"/>
      <c r="E855" s="5"/>
      <c r="F855" s="5"/>
      <c r="G855" s="5"/>
      <c r="H855" s="5"/>
      <c r="I855" s="5"/>
      <c r="J855" s="5"/>
      <c r="K855" s="5"/>
      <c r="L855" s="5"/>
      <c r="M855" s="5"/>
      <c r="N855" s="5"/>
      <c r="O855" s="5"/>
      <c r="P855" s="5"/>
      <c r="Q855" s="100"/>
      <c r="R855" s="5"/>
      <c r="S855" s="100"/>
      <c r="T855" s="5"/>
      <c r="U855" s="5"/>
      <c r="V855" s="138"/>
      <c r="W855" s="5"/>
      <c r="X855" s="5"/>
      <c r="Y855" s="5"/>
      <c r="Z855" s="5"/>
      <c r="AA855" s="5"/>
      <c r="AB855" s="5"/>
      <c r="AC855" s="5"/>
      <c r="AD855" s="5"/>
      <c r="AE855" s="5"/>
      <c r="AF855"/>
      <c r="AG855"/>
      <c r="AH855"/>
      <c r="AI855"/>
      <c r="AJ855"/>
      <c r="AK855"/>
      <c r="AL855"/>
      <c r="AM855"/>
      <c r="AN855"/>
      <c r="AO855"/>
      <c r="AP855"/>
      <c r="AQ855"/>
      <c r="AR855"/>
      <c r="AS855"/>
      <c r="AT855"/>
      <c r="AU855"/>
      <c r="AV855"/>
      <c r="AW855"/>
      <c r="AX855"/>
      <c r="AY855"/>
      <c r="AZ855"/>
      <c r="BA855"/>
      <c r="BB855"/>
      <c r="BC855"/>
      <c r="BD855"/>
      <c r="BE855"/>
      <c r="BF855"/>
      <c r="BG855"/>
      <c r="BH855"/>
      <c r="BI855"/>
      <c r="BJ855"/>
      <c r="BK855"/>
      <c r="BL855"/>
      <c r="BM855"/>
      <c r="BN855"/>
      <c r="BO855"/>
      <c r="BP855"/>
      <c r="BQ855"/>
      <c r="BR855"/>
      <c r="BS855"/>
      <c r="BT855"/>
      <c r="BU855"/>
      <c r="BV855"/>
      <c r="BW855"/>
      <c r="BX855"/>
      <c r="BY855"/>
      <c r="BZ855"/>
      <c r="CA855"/>
      <c r="CB855"/>
      <c r="CC855"/>
      <c r="CD855"/>
      <c r="CE855"/>
      <c r="CF855"/>
      <c r="CG855"/>
      <c r="CH855"/>
      <c r="CI855"/>
      <c r="CJ855"/>
      <c r="CK855"/>
      <c r="CL855"/>
      <c r="CM855"/>
      <c r="CN855"/>
      <c r="CO855"/>
      <c r="CP855"/>
      <c r="CQ855"/>
      <c r="CR855"/>
      <c r="CS855"/>
      <c r="CT855"/>
      <c r="CU855"/>
      <c r="CV855"/>
      <c r="CW855"/>
      <c r="CX855"/>
      <c r="CY855"/>
      <c r="CZ855"/>
      <c r="DA855"/>
      <c r="DB855"/>
      <c r="DC855"/>
      <c r="DD855"/>
      <c r="DE855"/>
      <c r="DF855"/>
      <c r="DG855"/>
      <c r="DH855"/>
      <c r="DI855"/>
      <c r="DJ855"/>
      <c r="DK855"/>
      <c r="DL855"/>
      <c r="DM855"/>
      <c r="DN855"/>
      <c r="DO855"/>
      <c r="DP855"/>
      <c r="DQ855"/>
      <c r="DR855"/>
      <c r="DS855"/>
      <c r="DT855"/>
      <c r="DU855"/>
      <c r="DV855"/>
      <c r="DW855"/>
      <c r="DX855"/>
      <c r="DY855"/>
      <c r="DZ855"/>
      <c r="EA855"/>
      <c r="EB855"/>
      <c r="EC855"/>
      <c r="ED855"/>
      <c r="EE855"/>
      <c r="EF855"/>
      <c r="EG855"/>
      <c r="EH855"/>
      <c r="EI855"/>
      <c r="EJ855"/>
      <c r="EK855"/>
      <c r="EL855"/>
      <c r="EM855"/>
      <c r="EN855"/>
      <c r="EO855"/>
      <c r="EP855"/>
      <c r="EQ855"/>
      <c r="ER855"/>
      <c r="ES855"/>
      <c r="ET855"/>
      <c r="EU855"/>
      <c r="EV855"/>
      <c r="EW855"/>
      <c r="EX855"/>
      <c r="EY855"/>
      <c r="EZ855"/>
      <c r="FA855"/>
      <c r="FB855"/>
      <c r="FC855"/>
      <c r="FD855"/>
      <c r="FE855"/>
      <c r="FF855"/>
      <c r="FG855"/>
      <c r="FH855"/>
      <c r="FI855"/>
      <c r="FJ855"/>
      <c r="FK855"/>
      <c r="FL855"/>
      <c r="FM855"/>
      <c r="FN855"/>
      <c r="FO855"/>
      <c r="FP855"/>
      <c r="FQ855"/>
      <c r="FR855"/>
      <c r="FS855"/>
      <c r="FT855"/>
      <c r="FU855"/>
      <c r="FV855"/>
      <c r="FW855"/>
      <c r="FX855"/>
      <c r="FY855"/>
      <c r="FZ855"/>
      <c r="GA855"/>
      <c r="GB855"/>
      <c r="GC855"/>
      <c r="GD855"/>
      <c r="GE855"/>
      <c r="GF855"/>
      <c r="GG855"/>
      <c r="GH855"/>
      <c r="GI855"/>
      <c r="GJ855"/>
      <c r="GK855"/>
      <c r="GL855"/>
      <c r="GM855"/>
      <c r="GN855"/>
      <c r="GO855"/>
      <c r="GP855"/>
      <c r="GQ855"/>
      <c r="GR855"/>
      <c r="GS855"/>
      <c r="GT855"/>
      <c r="GU855"/>
      <c r="GV855"/>
      <c r="GW855"/>
      <c r="GX855"/>
      <c r="GY855"/>
      <c r="GZ855"/>
      <c r="HA855"/>
      <c r="HB855"/>
      <c r="HC855"/>
      <c r="HD855"/>
      <c r="HE855"/>
      <c r="HF855"/>
      <c r="HG855"/>
      <c r="HH855"/>
      <c r="HI855"/>
      <c r="HJ855"/>
      <c r="HK855"/>
      <c r="HL855"/>
      <c r="HM855"/>
      <c r="HN855"/>
      <c r="HO855"/>
      <c r="HP855"/>
      <c r="HQ855"/>
      <c r="HR855"/>
      <c r="HS855"/>
      <c r="HT855"/>
      <c r="HU855"/>
      <c r="HV855"/>
      <c r="HW855"/>
      <c r="HX855"/>
      <c r="HY855"/>
      <c r="HZ855"/>
      <c r="IA855"/>
      <c r="IB855"/>
      <c r="IC855"/>
      <c r="ID855"/>
      <c r="IE855"/>
    </row>
    <row r="856" spans="1:239" x14ac:dyDescent="0.25">
      <c r="A856" s="5"/>
      <c r="B856" s="5"/>
      <c r="C856" s="5"/>
      <c r="D856" s="5"/>
      <c r="E856" s="5"/>
      <c r="F856" s="5"/>
      <c r="G856" s="5"/>
      <c r="H856" s="5"/>
      <c r="I856" s="5"/>
      <c r="J856" s="5"/>
      <c r="K856" s="5"/>
      <c r="L856" s="5"/>
      <c r="M856" s="5"/>
      <c r="N856" s="5"/>
      <c r="O856" s="5"/>
      <c r="P856" s="5"/>
      <c r="Q856" s="100"/>
      <c r="R856" s="5"/>
      <c r="S856" s="100"/>
      <c r="T856" s="5"/>
      <c r="U856" s="5"/>
      <c r="V856" s="138"/>
      <c r="W856" s="5"/>
      <c r="X856" s="5"/>
      <c r="Y856" s="5"/>
      <c r="Z856" s="5"/>
      <c r="AA856" s="5"/>
      <c r="AB856" s="5"/>
      <c r="AC856" s="5"/>
      <c r="AD856" s="5"/>
      <c r="AE856" s="5"/>
      <c r="AF856"/>
      <c r="AG856"/>
      <c r="AH856"/>
      <c r="AI856"/>
      <c r="AJ856"/>
      <c r="AK856"/>
      <c r="AL856"/>
      <c r="AM856"/>
      <c r="AN856"/>
      <c r="AO856"/>
      <c r="AP856"/>
      <c r="AQ856"/>
      <c r="AR856"/>
      <c r="AS856"/>
      <c r="AT856"/>
      <c r="AU856"/>
      <c r="AV856"/>
      <c r="AW856"/>
      <c r="AX856"/>
      <c r="AY856"/>
      <c r="AZ856"/>
      <c r="BA856"/>
      <c r="BB856"/>
      <c r="BC856"/>
      <c r="BD856"/>
      <c r="BE856"/>
      <c r="BF856"/>
      <c r="BG856"/>
      <c r="BH856"/>
      <c r="BI856"/>
      <c r="BJ856"/>
      <c r="BK856"/>
      <c r="BL856"/>
      <c r="BM856"/>
      <c r="BN856"/>
      <c r="BO856"/>
      <c r="BP856"/>
      <c r="BQ856"/>
      <c r="BR856"/>
      <c r="BS856"/>
      <c r="BT856"/>
      <c r="BU856"/>
      <c r="BV856"/>
      <c r="BW856"/>
      <c r="BX856"/>
      <c r="BY856"/>
      <c r="BZ856"/>
      <c r="CA856"/>
      <c r="CB856"/>
      <c r="CC856"/>
      <c r="CD856"/>
      <c r="CE856"/>
      <c r="CF856"/>
      <c r="CG856"/>
      <c r="CH856"/>
      <c r="CI856"/>
      <c r="CJ856"/>
      <c r="CK856"/>
      <c r="CL856"/>
      <c r="CM856"/>
      <c r="CN856"/>
      <c r="CO856"/>
      <c r="CP856"/>
      <c r="CQ856"/>
      <c r="CR856"/>
      <c r="CS856"/>
      <c r="CT856"/>
      <c r="CU856"/>
      <c r="CV856"/>
      <c r="CW856"/>
      <c r="CX856"/>
      <c r="CY856"/>
      <c r="CZ856"/>
      <c r="DA856"/>
      <c r="DB856"/>
      <c r="DC856"/>
      <c r="DD856"/>
      <c r="DE856"/>
      <c r="DF856"/>
      <c r="DG856"/>
      <c r="DH856"/>
      <c r="DI856"/>
      <c r="DJ856"/>
      <c r="DK856"/>
      <c r="DL856"/>
      <c r="DM856"/>
      <c r="DN856"/>
      <c r="DO856"/>
      <c r="DP856"/>
      <c r="DQ856"/>
      <c r="DR856"/>
      <c r="DS856"/>
      <c r="DT856"/>
      <c r="DU856"/>
      <c r="DV856"/>
      <c r="DW856"/>
      <c r="DX856"/>
      <c r="DY856"/>
      <c r="DZ856"/>
      <c r="EA856"/>
      <c r="EB856"/>
      <c r="EC856"/>
      <c r="ED856"/>
      <c r="EE856"/>
      <c r="EF856"/>
      <c r="EG856"/>
      <c r="EH856"/>
      <c r="EI856"/>
      <c r="EJ856"/>
      <c r="EK856"/>
      <c r="EL856"/>
      <c r="EM856"/>
      <c r="EN856"/>
      <c r="EO856"/>
      <c r="EP856"/>
      <c r="EQ856"/>
      <c r="ER856"/>
      <c r="ES856"/>
      <c r="ET856"/>
      <c r="EU856"/>
      <c r="EV856"/>
      <c r="EW856"/>
      <c r="EX856"/>
      <c r="EY856"/>
      <c r="EZ856"/>
      <c r="FA856"/>
      <c r="FB856"/>
      <c r="FC856"/>
      <c r="FD856"/>
      <c r="FE856"/>
      <c r="FF856"/>
      <c r="FG856"/>
      <c r="FH856"/>
      <c r="FI856"/>
      <c r="FJ856"/>
      <c r="FK856"/>
      <c r="FL856"/>
      <c r="FM856"/>
      <c r="FN856"/>
      <c r="FO856"/>
      <c r="FP856"/>
      <c r="FQ856"/>
      <c r="FR856"/>
      <c r="FS856"/>
      <c r="FT856"/>
      <c r="FU856"/>
      <c r="FV856"/>
      <c r="FW856"/>
      <c r="FX856"/>
      <c r="FY856"/>
      <c r="FZ856"/>
      <c r="GA856"/>
      <c r="GB856"/>
      <c r="GC856"/>
      <c r="GD856"/>
      <c r="GE856"/>
      <c r="GF856"/>
      <c r="GG856"/>
      <c r="GH856"/>
      <c r="GI856"/>
      <c r="GJ856"/>
      <c r="GK856"/>
      <c r="GL856"/>
      <c r="GM856"/>
      <c r="GN856"/>
      <c r="GO856"/>
      <c r="GP856"/>
      <c r="GQ856"/>
      <c r="GR856"/>
      <c r="GS856"/>
      <c r="GT856"/>
      <c r="GU856"/>
      <c r="GV856"/>
      <c r="GW856"/>
      <c r="GX856"/>
      <c r="GY856"/>
      <c r="GZ856"/>
      <c r="HA856"/>
      <c r="HB856"/>
      <c r="HC856"/>
      <c r="HD856"/>
      <c r="HE856"/>
      <c r="HF856"/>
      <c r="HG856"/>
      <c r="HH856"/>
      <c r="HI856"/>
      <c r="HJ856"/>
      <c r="HK856"/>
      <c r="HL856"/>
      <c r="HM856"/>
      <c r="HN856"/>
      <c r="HO856"/>
      <c r="HP856"/>
      <c r="HQ856"/>
      <c r="HR856"/>
      <c r="HS856"/>
      <c r="HT856"/>
      <c r="HU856"/>
      <c r="HV856"/>
      <c r="HW856"/>
      <c r="HX856"/>
      <c r="HY856"/>
      <c r="HZ856"/>
      <c r="IA856"/>
      <c r="IB856"/>
      <c r="IC856"/>
      <c r="ID856"/>
      <c r="IE856"/>
    </row>
    <row r="857" spans="1:239" x14ac:dyDescent="0.25">
      <c r="A857" s="5"/>
      <c r="B857" s="5"/>
      <c r="C857" s="5"/>
      <c r="D857" s="5"/>
      <c r="E857" s="5"/>
      <c r="F857" s="5"/>
      <c r="G857" s="5"/>
      <c r="H857" s="5"/>
      <c r="I857" s="5"/>
      <c r="J857" s="5"/>
      <c r="K857" s="5"/>
      <c r="L857" s="5"/>
      <c r="M857" s="5"/>
      <c r="N857" s="5"/>
      <c r="O857" s="5"/>
      <c r="P857" s="5"/>
      <c r="Q857" s="100"/>
      <c r="R857" s="5"/>
      <c r="S857" s="100"/>
      <c r="T857" s="5"/>
      <c r="U857" s="5"/>
      <c r="V857" s="138"/>
      <c r="W857" s="5"/>
      <c r="X857" s="5"/>
      <c r="Y857" s="5"/>
      <c r="Z857" s="5"/>
      <c r="AA857" s="5"/>
      <c r="AB857" s="5"/>
      <c r="AC857" s="5"/>
      <c r="AD857" s="5"/>
      <c r="AE857" s="5"/>
      <c r="AF857"/>
      <c r="AG857"/>
      <c r="AH857"/>
      <c r="AI857"/>
      <c r="AJ857"/>
      <c r="AK857"/>
      <c r="AL857"/>
      <c r="AM857"/>
      <c r="AN857"/>
      <c r="AO857"/>
      <c r="AP857"/>
      <c r="AQ857"/>
      <c r="AR857"/>
      <c r="AS857"/>
      <c r="AT857"/>
      <c r="AU857"/>
      <c r="AV857"/>
      <c r="AW857"/>
      <c r="AX857"/>
      <c r="AY857"/>
      <c r="AZ857"/>
      <c r="BA857"/>
      <c r="BB857"/>
      <c r="BC857"/>
      <c r="BD857"/>
      <c r="BE857"/>
      <c r="BF857"/>
      <c r="BG857"/>
      <c r="BH857"/>
      <c r="BI857"/>
      <c r="BJ857"/>
      <c r="BK857"/>
      <c r="BL857"/>
      <c r="BM857"/>
      <c r="BN857"/>
      <c r="BO857"/>
      <c r="BP857"/>
      <c r="BQ857"/>
      <c r="BR857"/>
      <c r="BS857"/>
      <c r="BT857"/>
      <c r="BU857"/>
      <c r="BV857"/>
      <c r="BW857"/>
      <c r="BX857"/>
      <c r="BY857"/>
      <c r="BZ857"/>
      <c r="CA857"/>
      <c r="CB857"/>
      <c r="CC857"/>
      <c r="CD857"/>
      <c r="CE857"/>
      <c r="CF857"/>
      <c r="CG857"/>
      <c r="CH857"/>
      <c r="CI857"/>
      <c r="CJ857"/>
      <c r="CK857"/>
      <c r="CL857"/>
      <c r="CM857"/>
      <c r="CN857"/>
      <c r="CO857"/>
      <c r="CP857"/>
      <c r="CQ857"/>
      <c r="CR857"/>
      <c r="CS857"/>
      <c r="CT857"/>
      <c r="CU857"/>
      <c r="CV857"/>
      <c r="CW857"/>
      <c r="CX857"/>
      <c r="CY857"/>
      <c r="CZ857"/>
      <c r="DA857"/>
      <c r="DB857"/>
      <c r="DC857"/>
      <c r="DD857"/>
      <c r="DE857"/>
      <c r="DF857"/>
      <c r="DG857"/>
      <c r="DH857"/>
      <c r="DI857"/>
      <c r="DJ857"/>
      <c r="DK857"/>
      <c r="DL857"/>
      <c r="DM857"/>
      <c r="DN857"/>
      <c r="DO857"/>
      <c r="DP857"/>
      <c r="DQ857"/>
      <c r="DR857"/>
      <c r="DS857"/>
      <c r="DT857"/>
      <c r="DU857"/>
      <c r="DV857"/>
      <c r="DW857"/>
      <c r="DX857"/>
      <c r="DY857"/>
      <c r="DZ857"/>
      <c r="EA857"/>
      <c r="EB857"/>
      <c r="EC857"/>
      <c r="ED857"/>
      <c r="EE857"/>
      <c r="EF857"/>
      <c r="EG857"/>
      <c r="EH857"/>
      <c r="EI857"/>
      <c r="EJ857"/>
      <c r="EK857"/>
      <c r="EL857"/>
      <c r="EM857"/>
      <c r="EN857"/>
      <c r="EO857"/>
      <c r="EP857"/>
      <c r="EQ857"/>
      <c r="ER857"/>
      <c r="ES857"/>
      <c r="ET857"/>
      <c r="EU857"/>
      <c r="EV857"/>
      <c r="EW857"/>
      <c r="EX857"/>
      <c r="EY857"/>
      <c r="EZ857"/>
      <c r="FA857"/>
      <c r="FB857"/>
      <c r="FC857"/>
      <c r="FD857"/>
      <c r="FE857"/>
      <c r="FF857"/>
      <c r="FG857"/>
      <c r="FH857"/>
      <c r="FI857"/>
      <c r="FJ857"/>
      <c r="FK857"/>
      <c r="FL857"/>
      <c r="FM857"/>
      <c r="FN857"/>
      <c r="FO857"/>
      <c r="FP857"/>
      <c r="FQ857"/>
      <c r="FR857"/>
      <c r="FS857"/>
      <c r="FT857"/>
      <c r="FU857"/>
      <c r="FV857"/>
      <c r="FW857"/>
      <c r="FX857"/>
      <c r="FY857"/>
      <c r="FZ857"/>
      <c r="GA857"/>
      <c r="GB857"/>
      <c r="GC857"/>
      <c r="GD857"/>
      <c r="GE857"/>
      <c r="GF857"/>
      <c r="GG857"/>
      <c r="GH857"/>
      <c r="GI857"/>
      <c r="GJ857"/>
      <c r="GK857"/>
      <c r="GL857"/>
      <c r="GM857"/>
      <c r="GN857"/>
      <c r="GO857"/>
      <c r="GP857"/>
      <c r="GQ857"/>
      <c r="GR857"/>
      <c r="GS857"/>
      <c r="GT857"/>
      <c r="GU857"/>
      <c r="GV857"/>
      <c r="GW857"/>
      <c r="GX857"/>
      <c r="GY857"/>
      <c r="GZ857"/>
      <c r="HA857"/>
      <c r="HB857"/>
      <c r="HC857"/>
      <c r="HD857"/>
      <c r="HE857"/>
      <c r="HF857"/>
      <c r="HG857"/>
      <c r="HH857"/>
      <c r="HI857"/>
      <c r="HJ857"/>
      <c r="HK857"/>
      <c r="HL857"/>
      <c r="HM857"/>
      <c r="HN857"/>
      <c r="HO857"/>
      <c r="HP857"/>
      <c r="HQ857"/>
      <c r="HR857"/>
      <c r="HS857"/>
      <c r="HT857"/>
      <c r="HU857"/>
      <c r="HV857"/>
      <c r="HW857"/>
      <c r="HX857"/>
      <c r="HY857"/>
      <c r="HZ857"/>
      <c r="IA857"/>
      <c r="IB857"/>
      <c r="IC857"/>
      <c r="ID857"/>
      <c r="IE857"/>
    </row>
    <row r="858" spans="1:239" x14ac:dyDescent="0.25">
      <c r="A858" s="5"/>
      <c r="B858" s="5"/>
      <c r="C858" s="5"/>
      <c r="D858" s="5"/>
      <c r="E858" s="5"/>
      <c r="F858" s="5"/>
      <c r="G858" s="5"/>
      <c r="H858" s="5"/>
      <c r="I858" s="5"/>
      <c r="J858" s="5"/>
      <c r="K858" s="5"/>
      <c r="L858" s="5"/>
      <c r="M858" s="5"/>
      <c r="N858" s="5"/>
      <c r="O858" s="5"/>
      <c r="P858" s="5"/>
      <c r="Q858" s="100"/>
      <c r="R858" s="5"/>
      <c r="S858" s="100"/>
      <c r="T858" s="5"/>
      <c r="U858" s="5"/>
      <c r="V858" s="138"/>
      <c r="W858" s="5"/>
      <c r="X858" s="5"/>
      <c r="Y858" s="5"/>
      <c r="Z858" s="5"/>
      <c r="AA858" s="5"/>
      <c r="AB858" s="5"/>
      <c r="AC858" s="5"/>
      <c r="AD858" s="5"/>
      <c r="AE858" s="5"/>
      <c r="AF858"/>
      <c r="AG858"/>
      <c r="AH858"/>
      <c r="AI858"/>
      <c r="AJ858"/>
      <c r="AK858"/>
      <c r="AL858"/>
      <c r="AM858"/>
      <c r="AN858"/>
      <c r="AO858"/>
      <c r="AP858"/>
      <c r="AQ858"/>
      <c r="AR858"/>
      <c r="AS858"/>
      <c r="AT858"/>
      <c r="AU858"/>
      <c r="AV858"/>
      <c r="AW858"/>
      <c r="AX858"/>
      <c r="AY858"/>
      <c r="AZ858"/>
      <c r="BA858"/>
      <c r="BB858"/>
      <c r="BC858"/>
      <c r="BD858"/>
      <c r="BE858"/>
      <c r="BF858"/>
      <c r="BG858"/>
      <c r="BH858"/>
      <c r="BI858"/>
      <c r="BJ858"/>
      <c r="BK858"/>
      <c r="BL858"/>
      <c r="BM858"/>
      <c r="BN858"/>
      <c r="BO858"/>
      <c r="BP858"/>
      <c r="BQ858"/>
      <c r="BR858"/>
      <c r="BS858"/>
      <c r="BT858"/>
      <c r="BU858"/>
      <c r="BV858"/>
      <c r="BW858"/>
      <c r="BX858"/>
      <c r="BY858"/>
      <c r="BZ858"/>
      <c r="CA858"/>
      <c r="CB858"/>
      <c r="CC858"/>
      <c r="CD858"/>
      <c r="CE858"/>
      <c r="CF858"/>
      <c r="CG858"/>
      <c r="CH858"/>
      <c r="CI858"/>
      <c r="CJ858"/>
      <c r="CK858"/>
      <c r="CL858"/>
      <c r="CM858"/>
      <c r="CN858"/>
      <c r="CO858"/>
      <c r="CP858"/>
      <c r="CQ858"/>
      <c r="CR858"/>
      <c r="CS858"/>
      <c r="CT858"/>
      <c r="CU858"/>
      <c r="CV858"/>
      <c r="CW858"/>
      <c r="CX858"/>
      <c r="CY858"/>
      <c r="CZ858"/>
      <c r="DA858"/>
      <c r="DB858"/>
      <c r="DC858"/>
      <c r="DD858"/>
      <c r="DE858"/>
      <c r="DF858"/>
      <c r="DG858"/>
      <c r="DH858"/>
      <c r="DI858"/>
      <c r="DJ858"/>
      <c r="DK858"/>
      <c r="DL858"/>
      <c r="DM858"/>
      <c r="DN858"/>
      <c r="DO858"/>
      <c r="DP858"/>
      <c r="DQ858"/>
      <c r="DR858"/>
      <c r="DS858"/>
      <c r="DT858"/>
      <c r="DU858"/>
      <c r="DV858"/>
      <c r="DW858"/>
      <c r="DX858"/>
      <c r="DY858"/>
      <c r="DZ858"/>
      <c r="EA858"/>
      <c r="EB858"/>
      <c r="EC858"/>
      <c r="ED858"/>
      <c r="EE858"/>
      <c r="EF858"/>
      <c r="EG858"/>
      <c r="EH858"/>
      <c r="EI858"/>
      <c r="EJ858"/>
      <c r="EK858"/>
      <c r="EL858"/>
      <c r="EM858"/>
      <c r="EN858"/>
      <c r="EO858"/>
      <c r="EP858"/>
      <c r="EQ858"/>
      <c r="ER858"/>
      <c r="ES858"/>
      <c r="ET858"/>
      <c r="EU858"/>
      <c r="EV858"/>
      <c r="EW858"/>
      <c r="EX858"/>
      <c r="EY858"/>
      <c r="EZ858"/>
      <c r="FA858"/>
      <c r="FB858"/>
      <c r="FC858"/>
      <c r="FD858"/>
      <c r="FE858"/>
      <c r="FF858"/>
      <c r="FG858"/>
      <c r="FH858"/>
      <c r="FI858"/>
      <c r="FJ858"/>
      <c r="FK858"/>
      <c r="FL858"/>
      <c r="FM858"/>
      <c r="FN858"/>
      <c r="FO858"/>
      <c r="FP858"/>
      <c r="FQ858"/>
      <c r="FR858"/>
      <c r="FS858"/>
      <c r="FT858"/>
      <c r="FU858"/>
      <c r="FV858"/>
      <c r="FW858"/>
      <c r="FX858"/>
      <c r="FY858"/>
      <c r="FZ858"/>
      <c r="GA858"/>
      <c r="GB858"/>
      <c r="GC858"/>
      <c r="GD858"/>
      <c r="GE858"/>
      <c r="GF858"/>
      <c r="GG858"/>
      <c r="GH858"/>
      <c r="GI858"/>
      <c r="GJ858"/>
      <c r="GK858"/>
      <c r="GL858"/>
      <c r="GM858"/>
      <c r="GN858"/>
      <c r="GO858"/>
      <c r="GP858"/>
      <c r="GQ858"/>
      <c r="GR858"/>
      <c r="GS858"/>
      <c r="GT858"/>
      <c r="GU858"/>
      <c r="GV858"/>
      <c r="GW858"/>
      <c r="GX858"/>
      <c r="GY858"/>
      <c r="GZ858"/>
      <c r="HA858"/>
      <c r="HB858"/>
      <c r="HC858"/>
      <c r="HD858"/>
      <c r="HE858"/>
      <c r="HF858"/>
      <c r="HG858"/>
      <c r="HH858"/>
      <c r="HI858"/>
      <c r="HJ858"/>
      <c r="HK858"/>
      <c r="HL858"/>
      <c r="HM858"/>
      <c r="HN858"/>
      <c r="HO858"/>
      <c r="HP858"/>
      <c r="HQ858"/>
      <c r="HR858"/>
      <c r="HS858"/>
      <c r="HT858"/>
      <c r="HU858"/>
      <c r="HV858"/>
      <c r="HW858"/>
      <c r="HX858"/>
      <c r="HY858"/>
      <c r="HZ858"/>
      <c r="IA858"/>
      <c r="IB858"/>
      <c r="IC858"/>
      <c r="ID858"/>
      <c r="IE858"/>
    </row>
    <row r="859" spans="1:239" x14ac:dyDescent="0.25">
      <c r="A859" s="5"/>
      <c r="B859" s="5"/>
      <c r="C859" s="5"/>
      <c r="D859" s="5"/>
      <c r="E859" s="5"/>
      <c r="F859" s="5"/>
      <c r="G859" s="5"/>
      <c r="H859" s="5"/>
      <c r="I859" s="5"/>
      <c r="J859" s="5"/>
      <c r="K859" s="5"/>
      <c r="L859" s="5"/>
      <c r="M859" s="5"/>
      <c r="N859" s="5"/>
      <c r="O859" s="5"/>
      <c r="P859" s="5"/>
      <c r="Q859" s="100"/>
      <c r="R859" s="5"/>
      <c r="S859" s="100"/>
      <c r="T859" s="5"/>
      <c r="U859" s="5"/>
      <c r="V859" s="138"/>
      <c r="W859" s="5"/>
      <c r="X859" s="5"/>
      <c r="Y859" s="5"/>
      <c r="Z859" s="5"/>
      <c r="AA859" s="5"/>
      <c r="AB859" s="5"/>
      <c r="AC859" s="5"/>
      <c r="AD859" s="5"/>
      <c r="AE859" s="5"/>
      <c r="AF859"/>
      <c r="AG859"/>
      <c r="AH859"/>
      <c r="AI859"/>
      <c r="AJ859"/>
      <c r="AK859"/>
      <c r="AL859"/>
      <c r="AM859"/>
      <c r="AN859"/>
      <c r="AO859"/>
      <c r="AP859"/>
      <c r="AQ859"/>
      <c r="AR859"/>
      <c r="AS859"/>
      <c r="AT859"/>
      <c r="AU859"/>
      <c r="AV859"/>
      <c r="AW859"/>
      <c r="AX859"/>
      <c r="AY859"/>
      <c r="AZ859"/>
      <c r="BA859"/>
      <c r="BB859"/>
      <c r="BC859"/>
      <c r="BD859"/>
      <c r="BE859"/>
      <c r="BF859"/>
      <c r="BG859"/>
      <c r="BH859"/>
      <c r="BI859"/>
      <c r="BJ859"/>
      <c r="BK859"/>
      <c r="BL859"/>
      <c r="BM859"/>
      <c r="BN859"/>
      <c r="BO859"/>
      <c r="BP859"/>
      <c r="BQ859"/>
      <c r="BR859"/>
      <c r="BS859"/>
      <c r="BT859"/>
      <c r="BU859"/>
      <c r="BV859"/>
      <c r="BW859"/>
      <c r="BX859"/>
      <c r="BY859"/>
      <c r="BZ859"/>
      <c r="CA859"/>
      <c r="CB859"/>
      <c r="CC859"/>
      <c r="CD859"/>
      <c r="CE859"/>
      <c r="CF859"/>
      <c r="CG859"/>
      <c r="CH859"/>
      <c r="CI859"/>
      <c r="CJ859"/>
      <c r="CK859"/>
      <c r="CL859"/>
      <c r="CM859"/>
      <c r="CN859"/>
      <c r="CO859"/>
      <c r="CP859"/>
      <c r="CQ859"/>
      <c r="CR859"/>
      <c r="CS859"/>
      <c r="CT859"/>
      <c r="CU859"/>
      <c r="CV859"/>
      <c r="CW859"/>
      <c r="CX859"/>
      <c r="CY859"/>
      <c r="CZ859"/>
      <c r="DA859"/>
      <c r="DB859"/>
      <c r="DC859"/>
      <c r="DD859"/>
      <c r="DE859"/>
      <c r="DF859"/>
      <c r="DG859"/>
      <c r="DH859"/>
      <c r="DI859"/>
      <c r="DJ859"/>
      <c r="DK859"/>
      <c r="DL859"/>
      <c r="DM859"/>
      <c r="DN859"/>
      <c r="DO859"/>
      <c r="DP859"/>
      <c r="DQ859"/>
      <c r="DR859"/>
      <c r="DS859"/>
      <c r="DT859"/>
      <c r="DU859"/>
      <c r="DV859"/>
      <c r="DW859"/>
      <c r="DX859"/>
      <c r="DY859"/>
      <c r="DZ859"/>
      <c r="EA859"/>
      <c r="EB859"/>
      <c r="EC859"/>
      <c r="ED859"/>
      <c r="EE859"/>
      <c r="EF859"/>
      <c r="EG859"/>
      <c r="EH859"/>
      <c r="EI859"/>
      <c r="EJ859"/>
      <c r="EK859"/>
      <c r="EL859"/>
      <c r="EM859"/>
      <c r="EN859"/>
      <c r="EO859"/>
      <c r="EP859"/>
      <c r="EQ859"/>
      <c r="ER859"/>
      <c r="ES859"/>
      <c r="ET859"/>
      <c r="EU859"/>
      <c r="EV859"/>
      <c r="EW859"/>
      <c r="EX859"/>
      <c r="EY859"/>
      <c r="EZ859"/>
      <c r="FA859"/>
      <c r="FB859"/>
      <c r="FC859"/>
      <c r="FD859"/>
      <c r="FE859"/>
      <c r="FF859"/>
      <c r="FG859"/>
      <c r="FH859"/>
      <c r="FI859"/>
      <c r="FJ859"/>
      <c r="FK859"/>
      <c r="FL859"/>
      <c r="FM859"/>
      <c r="FN859"/>
      <c r="FO859"/>
      <c r="FP859"/>
      <c r="FQ859"/>
      <c r="FR859"/>
      <c r="FS859"/>
      <c r="FT859"/>
      <c r="FU859"/>
      <c r="FV859"/>
      <c r="FW859"/>
      <c r="FX859"/>
      <c r="FY859"/>
      <c r="FZ859"/>
      <c r="GA859"/>
      <c r="GB859"/>
      <c r="GC859"/>
      <c r="GD859"/>
      <c r="GE859"/>
      <c r="GF859"/>
      <c r="GG859"/>
      <c r="GH859"/>
      <c r="GI859"/>
      <c r="GJ859"/>
      <c r="GK859"/>
      <c r="GL859"/>
      <c r="GM859"/>
      <c r="GN859"/>
      <c r="GO859"/>
      <c r="GP859"/>
      <c r="GQ859"/>
      <c r="GR859"/>
      <c r="GS859"/>
      <c r="GT859"/>
      <c r="GU859"/>
      <c r="GV859"/>
      <c r="GW859"/>
      <c r="GX859"/>
      <c r="GY859"/>
      <c r="GZ859"/>
      <c r="HA859"/>
      <c r="HB859"/>
      <c r="HC859"/>
      <c r="HD859"/>
      <c r="HE859"/>
      <c r="HF859"/>
      <c r="HG859"/>
      <c r="HH859"/>
      <c r="HI859"/>
      <c r="HJ859"/>
      <c r="HK859"/>
      <c r="HL859"/>
      <c r="HM859"/>
      <c r="HN859"/>
      <c r="HO859"/>
      <c r="HP859"/>
      <c r="HQ859"/>
      <c r="HR859"/>
      <c r="HS859"/>
      <c r="HT859"/>
      <c r="HU859"/>
      <c r="HV859"/>
      <c r="HW859"/>
      <c r="HX859"/>
      <c r="HY859"/>
      <c r="HZ859"/>
      <c r="IA859"/>
      <c r="IB859"/>
      <c r="IC859"/>
      <c r="ID859"/>
      <c r="IE859"/>
    </row>
    <row r="860" spans="1:239" x14ac:dyDescent="0.25">
      <c r="A860" s="5"/>
      <c r="B860" s="5"/>
      <c r="C860" s="5"/>
      <c r="D860" s="5"/>
      <c r="E860" s="5"/>
      <c r="F860" s="5"/>
      <c r="G860" s="5"/>
      <c r="H860" s="5"/>
      <c r="I860" s="5"/>
      <c r="J860" s="5"/>
      <c r="K860" s="5"/>
      <c r="L860" s="5"/>
      <c r="M860" s="5"/>
      <c r="N860" s="5"/>
      <c r="O860" s="5"/>
      <c r="P860" s="5"/>
      <c r="Q860" s="100"/>
      <c r="R860" s="5"/>
      <c r="S860" s="100"/>
      <c r="T860" s="5"/>
      <c r="U860" s="5"/>
      <c r="V860" s="138"/>
      <c r="W860" s="5"/>
      <c r="X860" s="5"/>
      <c r="Y860" s="5"/>
      <c r="Z860" s="5"/>
      <c r="AA860" s="5"/>
      <c r="AB860" s="5"/>
      <c r="AC860" s="5"/>
      <c r="AD860" s="5"/>
      <c r="AE860" s="5"/>
      <c r="AF860"/>
      <c r="AG860"/>
      <c r="AH860"/>
      <c r="AI860"/>
      <c r="AJ860"/>
      <c r="AK860"/>
      <c r="AL860"/>
      <c r="AM860"/>
      <c r="AN860"/>
      <c r="AO860"/>
      <c r="AP860"/>
      <c r="AQ860"/>
      <c r="AR860"/>
      <c r="AS860"/>
      <c r="AT860"/>
      <c r="AU860"/>
      <c r="AV860"/>
      <c r="AW860"/>
      <c r="AX860"/>
      <c r="AY860"/>
      <c r="AZ860"/>
      <c r="BA860"/>
      <c r="BB860"/>
      <c r="BC860"/>
      <c r="BD860"/>
      <c r="BE860"/>
      <c r="BF860"/>
      <c r="BG860"/>
      <c r="BH860"/>
      <c r="BI860"/>
      <c r="BJ860"/>
      <c r="BK860"/>
      <c r="BL860"/>
      <c r="BM860"/>
      <c r="BN860"/>
      <c r="BO860"/>
      <c r="BP860"/>
      <c r="BQ860"/>
      <c r="BR860"/>
      <c r="BS860"/>
      <c r="BT860"/>
      <c r="BU860"/>
      <c r="BV860"/>
      <c r="BW860"/>
      <c r="BX860"/>
      <c r="BY860"/>
      <c r="BZ860"/>
      <c r="CA860"/>
      <c r="CB860"/>
      <c r="CC860"/>
      <c r="CD860"/>
      <c r="CE860"/>
      <c r="CF860"/>
      <c r="CG860"/>
      <c r="CH860"/>
      <c r="CI860"/>
      <c r="CJ860"/>
      <c r="CK860"/>
      <c r="CL860"/>
      <c r="CM860"/>
      <c r="CN860"/>
      <c r="CO860"/>
      <c r="CP860"/>
      <c r="CQ860"/>
      <c r="CR860"/>
      <c r="CS860"/>
      <c r="CT860"/>
      <c r="CU860"/>
      <c r="CV860"/>
      <c r="CW860"/>
      <c r="CX860"/>
      <c r="CY860"/>
      <c r="CZ860"/>
      <c r="DA860"/>
      <c r="DB860"/>
      <c r="DC860"/>
      <c r="DD860"/>
      <c r="DE860"/>
      <c r="DF860"/>
      <c r="DG860"/>
      <c r="DH860"/>
      <c r="DI860"/>
      <c r="DJ860"/>
      <c r="DK860"/>
      <c r="DL860"/>
      <c r="DM860"/>
      <c r="DN860"/>
      <c r="DO860"/>
      <c r="DP860"/>
      <c r="DQ860"/>
      <c r="DR860"/>
      <c r="DS860"/>
      <c r="DT860"/>
      <c r="DU860"/>
      <c r="DV860"/>
      <c r="DW860"/>
      <c r="DX860"/>
      <c r="DY860"/>
      <c r="DZ860"/>
      <c r="EA860"/>
      <c r="EB860"/>
      <c r="EC860"/>
      <c r="ED860"/>
      <c r="EE860"/>
      <c r="EF860"/>
      <c r="EG860"/>
      <c r="EH860"/>
      <c r="EI860"/>
      <c r="EJ860"/>
      <c r="EK860"/>
      <c r="EL860"/>
      <c r="EM860"/>
      <c r="EN860"/>
      <c r="EO860"/>
      <c r="EP860"/>
      <c r="EQ860"/>
      <c r="ER860"/>
      <c r="ES860"/>
      <c r="ET860"/>
      <c r="EU860"/>
      <c r="EV860"/>
      <c r="EW860"/>
      <c r="EX860"/>
      <c r="EY860"/>
      <c r="EZ860"/>
      <c r="FA860"/>
      <c r="FB860"/>
      <c r="FC860"/>
      <c r="FD860"/>
      <c r="FE860"/>
      <c r="FF860"/>
      <c r="FG860"/>
      <c r="FH860"/>
      <c r="FI860"/>
      <c r="FJ860"/>
      <c r="FK860"/>
      <c r="FL860"/>
      <c r="FM860"/>
      <c r="FN860"/>
      <c r="FO860"/>
      <c r="FP860"/>
      <c r="FQ860"/>
      <c r="FR860"/>
      <c r="FS860"/>
      <c r="FT860"/>
      <c r="FU860"/>
      <c r="FV860"/>
      <c r="FW860"/>
      <c r="FX860"/>
      <c r="FY860"/>
      <c r="FZ860"/>
      <c r="GA860"/>
      <c r="GB860"/>
      <c r="GC860"/>
      <c r="GD860"/>
      <c r="GE860"/>
      <c r="GF860"/>
      <c r="GG860"/>
      <c r="GH860"/>
      <c r="GI860"/>
      <c r="GJ860"/>
      <c r="GK860"/>
      <c r="GL860"/>
      <c r="GM860"/>
      <c r="GN860"/>
      <c r="GO860"/>
      <c r="GP860"/>
      <c r="GQ860"/>
      <c r="GR860"/>
      <c r="GS860"/>
      <c r="GT860"/>
      <c r="GU860"/>
      <c r="GV860"/>
      <c r="GW860"/>
      <c r="GX860"/>
      <c r="GY860"/>
      <c r="GZ860"/>
      <c r="HA860"/>
      <c r="HB860"/>
      <c r="HC860"/>
      <c r="HD860"/>
      <c r="HE860"/>
      <c r="HF860"/>
      <c r="HG860"/>
      <c r="HH860"/>
      <c r="HI860"/>
      <c r="HJ860"/>
      <c r="HK860"/>
      <c r="HL860"/>
      <c r="HM860"/>
      <c r="HN860"/>
      <c r="HO860"/>
      <c r="HP860"/>
      <c r="HQ860"/>
      <c r="HR860"/>
      <c r="HS860"/>
      <c r="HT860"/>
      <c r="HU860"/>
      <c r="HV860"/>
      <c r="HW860"/>
      <c r="HX860"/>
      <c r="HY860"/>
      <c r="HZ860"/>
      <c r="IA860"/>
      <c r="IB860"/>
      <c r="IC860"/>
      <c r="ID860"/>
      <c r="IE860"/>
    </row>
    <row r="861" spans="1:239" x14ac:dyDescent="0.25">
      <c r="A861" s="5"/>
      <c r="B861" s="5"/>
      <c r="C861" s="5"/>
      <c r="D861" s="5"/>
      <c r="E861" s="5"/>
      <c r="F861" s="5"/>
      <c r="G861" s="5"/>
      <c r="H861" s="5"/>
      <c r="I861" s="5"/>
      <c r="J861" s="5"/>
      <c r="K861" s="5"/>
      <c r="L861" s="5"/>
      <c r="M861" s="5"/>
      <c r="N861" s="5"/>
      <c r="O861" s="5"/>
      <c r="P861" s="5"/>
      <c r="Q861" s="100"/>
      <c r="R861" s="5"/>
      <c r="S861" s="100"/>
      <c r="T861" s="5"/>
      <c r="U861" s="5"/>
      <c r="V861" s="138"/>
      <c r="W861" s="5"/>
      <c r="X861" s="5"/>
      <c r="Y861" s="5"/>
      <c r="Z861" s="5"/>
      <c r="AA861" s="5"/>
      <c r="AB861" s="5"/>
      <c r="AC861" s="5"/>
      <c r="AD861" s="5"/>
      <c r="AE861" s="5"/>
      <c r="AF861"/>
      <c r="AG861"/>
      <c r="AH861"/>
      <c r="AI861"/>
      <c r="AJ861"/>
      <c r="AK861"/>
      <c r="AL861"/>
      <c r="AM861"/>
      <c r="AN861"/>
      <c r="AO861"/>
      <c r="AP861"/>
      <c r="AQ861"/>
      <c r="AR861"/>
      <c r="AS861"/>
      <c r="AT861"/>
      <c r="AU861"/>
      <c r="AV861"/>
      <c r="AW861"/>
      <c r="AX861"/>
      <c r="AY861"/>
      <c r="AZ861"/>
      <c r="BA861"/>
      <c r="BB861"/>
      <c r="BC861"/>
      <c r="BD861"/>
      <c r="BE861"/>
      <c r="BF861"/>
      <c r="BG861"/>
      <c r="BH861"/>
      <c r="BI861"/>
      <c r="BJ861"/>
      <c r="BK861"/>
      <c r="BL861"/>
      <c r="BM861"/>
      <c r="BN861"/>
      <c r="BO861"/>
      <c r="BP861"/>
      <c r="BQ861"/>
      <c r="BR861"/>
      <c r="BS861"/>
      <c r="BT861"/>
      <c r="BU861"/>
      <c r="BV861"/>
      <c r="BW861"/>
      <c r="BX861"/>
      <c r="BY861"/>
      <c r="BZ861"/>
      <c r="CA861"/>
      <c r="CB861"/>
      <c r="CC861"/>
      <c r="CD861"/>
      <c r="CE861"/>
      <c r="CF861"/>
      <c r="CG861"/>
      <c r="CH861"/>
      <c r="CI861"/>
      <c r="CJ861"/>
      <c r="CK861"/>
      <c r="CL861"/>
      <c r="CM861"/>
      <c r="CN861"/>
      <c r="CO861"/>
      <c r="CP861"/>
      <c r="CQ861"/>
      <c r="CR861"/>
      <c r="CS861"/>
      <c r="CT861"/>
      <c r="CU861"/>
      <c r="CV861"/>
      <c r="CW861"/>
      <c r="CX861"/>
      <c r="CY861"/>
      <c r="CZ861"/>
      <c r="DA861"/>
      <c r="DB861"/>
      <c r="DC861"/>
      <c r="DD861"/>
      <c r="DE861"/>
      <c r="DF861"/>
      <c r="DG861"/>
      <c r="DH861"/>
      <c r="DI861"/>
      <c r="DJ861"/>
      <c r="DK861"/>
      <c r="DL861"/>
      <c r="DM861"/>
      <c r="DN861"/>
      <c r="DO861"/>
      <c r="DP861"/>
      <c r="DQ861"/>
      <c r="DR861"/>
      <c r="DS861"/>
      <c r="DT861"/>
      <c r="DU861"/>
      <c r="DV861"/>
      <c r="DW861"/>
      <c r="DX861"/>
      <c r="DY861"/>
      <c r="DZ861"/>
      <c r="EA861"/>
      <c r="EB861"/>
      <c r="EC861"/>
      <c r="ED861"/>
      <c r="EE861"/>
      <c r="EF861"/>
      <c r="EG861"/>
      <c r="EH861"/>
      <c r="EI861"/>
      <c r="EJ861"/>
      <c r="EK861"/>
      <c r="EL861"/>
      <c r="EM861"/>
      <c r="EN861"/>
      <c r="EO861"/>
      <c r="EP861"/>
      <c r="EQ861"/>
      <c r="ER861"/>
      <c r="ES861"/>
      <c r="ET861"/>
      <c r="EU861"/>
      <c r="EV861"/>
      <c r="EW861"/>
      <c r="EX861"/>
      <c r="EY861"/>
      <c r="EZ861"/>
      <c r="FA861"/>
      <c r="FB861"/>
      <c r="FC861"/>
      <c r="FD861"/>
      <c r="FE861"/>
      <c r="FF861"/>
      <c r="FG861"/>
      <c r="FH861"/>
      <c r="FI861"/>
      <c r="FJ861"/>
      <c r="FK861"/>
      <c r="FL861"/>
      <c r="FM861"/>
      <c r="FN861"/>
      <c r="FO861"/>
      <c r="FP861"/>
      <c r="FQ861"/>
      <c r="FR861"/>
      <c r="FS861"/>
      <c r="FT861"/>
      <c r="FU861"/>
      <c r="FV861"/>
      <c r="FW861"/>
      <c r="FX861"/>
      <c r="FY861"/>
      <c r="FZ861"/>
      <c r="GA861"/>
      <c r="GB861"/>
      <c r="GC861"/>
      <c r="GD861"/>
      <c r="GE861"/>
      <c r="GF861"/>
      <c r="GG861"/>
      <c r="GH861"/>
      <c r="GI861"/>
      <c r="GJ861"/>
      <c r="GK861"/>
      <c r="GL861"/>
      <c r="GM861"/>
      <c r="GN861"/>
      <c r="GO861"/>
      <c r="GP861"/>
      <c r="GQ861"/>
      <c r="GR861"/>
      <c r="GS861"/>
      <c r="GT861"/>
      <c r="GU861"/>
      <c r="GV861"/>
      <c r="GW861"/>
      <c r="GX861"/>
      <c r="GY861"/>
      <c r="GZ861"/>
      <c r="HA861"/>
      <c r="HB861"/>
      <c r="HC861"/>
      <c r="HD861"/>
      <c r="HE861"/>
      <c r="HF861"/>
      <c r="HG861"/>
      <c r="HH861"/>
      <c r="HI861"/>
      <c r="HJ861"/>
      <c r="HK861"/>
      <c r="HL861"/>
      <c r="HM861"/>
      <c r="HN861"/>
      <c r="HO861"/>
      <c r="HP861"/>
      <c r="HQ861"/>
      <c r="HR861"/>
      <c r="HS861"/>
      <c r="HT861"/>
      <c r="HU861"/>
      <c r="HV861"/>
      <c r="HW861"/>
      <c r="HX861"/>
      <c r="HY861"/>
      <c r="HZ861"/>
      <c r="IA861"/>
      <c r="IB861"/>
      <c r="IC861"/>
      <c r="ID861"/>
      <c r="IE861"/>
    </row>
    <row r="862" spans="1:239" x14ac:dyDescent="0.25">
      <c r="A862" s="5"/>
      <c r="B862" s="5"/>
      <c r="C862" s="5"/>
      <c r="D862" s="5"/>
      <c r="E862" s="5"/>
      <c r="F862" s="5"/>
      <c r="G862" s="5"/>
      <c r="H862" s="5"/>
      <c r="I862" s="5"/>
      <c r="J862" s="5"/>
      <c r="K862" s="5"/>
      <c r="L862" s="5"/>
      <c r="M862" s="5"/>
      <c r="N862" s="5"/>
      <c r="O862" s="5"/>
      <c r="P862" s="5"/>
      <c r="Q862" s="100"/>
      <c r="R862" s="5"/>
      <c r="S862" s="100"/>
      <c r="T862" s="5"/>
      <c r="U862" s="5"/>
      <c r="V862" s="138"/>
      <c r="W862" s="5"/>
      <c r="X862" s="5"/>
      <c r="Y862" s="5"/>
      <c r="Z862" s="5"/>
      <c r="AA862" s="5"/>
      <c r="AB862" s="5"/>
      <c r="AC862" s="5"/>
      <c r="AD862" s="5"/>
      <c r="AE862" s="5"/>
      <c r="AF862"/>
      <c r="AG862"/>
      <c r="AH862"/>
      <c r="AI862"/>
      <c r="AJ862"/>
      <c r="AK862"/>
      <c r="AL862"/>
      <c r="AM862"/>
      <c r="AN862"/>
      <c r="AO862"/>
      <c r="AP862"/>
      <c r="AQ862"/>
      <c r="AR862"/>
      <c r="AS862"/>
      <c r="AT862"/>
      <c r="AU862"/>
      <c r="AV862"/>
      <c r="AW862"/>
      <c r="AX862"/>
      <c r="AY862"/>
      <c r="AZ862"/>
      <c r="BA862"/>
      <c r="BB862"/>
      <c r="BC862"/>
      <c r="BD862"/>
      <c r="BE862"/>
      <c r="BF862"/>
      <c r="BG862"/>
      <c r="BH862"/>
      <c r="BI862"/>
      <c r="BJ862"/>
      <c r="BK862"/>
      <c r="BL862"/>
      <c r="BM862"/>
      <c r="BN862"/>
      <c r="BO862"/>
      <c r="BP862"/>
      <c r="BQ862"/>
      <c r="BR862"/>
      <c r="BS862"/>
      <c r="BT862"/>
      <c r="BU862"/>
      <c r="BV862"/>
      <c r="BW862"/>
      <c r="BX862"/>
      <c r="BY862"/>
      <c r="BZ862"/>
      <c r="CA862"/>
      <c r="CB862"/>
      <c r="CC862"/>
      <c r="CD862"/>
      <c r="CE862"/>
      <c r="CF862"/>
      <c r="CG862"/>
      <c r="CH862"/>
      <c r="CI862"/>
      <c r="CJ862"/>
      <c r="CK862"/>
      <c r="CL862"/>
      <c r="CM862"/>
      <c r="CN862"/>
      <c r="CO862"/>
      <c r="CP862"/>
      <c r="CQ862"/>
      <c r="CR862"/>
      <c r="CS862"/>
      <c r="CT862"/>
      <c r="CU862"/>
      <c r="CV862"/>
      <c r="CW862"/>
      <c r="CX862"/>
      <c r="CY862"/>
      <c r="CZ862"/>
      <c r="DA862"/>
      <c r="DB862"/>
      <c r="DC862"/>
      <c r="DD862"/>
      <c r="DE862"/>
      <c r="DF862"/>
      <c r="DG862"/>
      <c r="DH862"/>
      <c r="DI862"/>
      <c r="DJ862"/>
      <c r="DK862"/>
      <c r="DL862"/>
      <c r="DM862"/>
      <c r="DN862"/>
      <c r="DO862"/>
      <c r="DP862"/>
      <c r="DQ862"/>
      <c r="DR862"/>
      <c r="DS862"/>
      <c r="DT862"/>
      <c r="DU862"/>
      <c r="DV862"/>
      <c r="DW862"/>
      <c r="DX862"/>
      <c r="DY862"/>
      <c r="DZ862"/>
      <c r="EA862"/>
      <c r="EB862"/>
      <c r="EC862"/>
      <c r="ED862"/>
      <c r="EE862"/>
      <c r="EF862"/>
      <c r="EG862"/>
      <c r="EH862"/>
      <c r="EI862"/>
      <c r="EJ862"/>
      <c r="EK862"/>
      <c r="EL862"/>
      <c r="EM862"/>
      <c r="EN862"/>
      <c r="EO862"/>
      <c r="EP862"/>
      <c r="EQ862"/>
      <c r="ER862"/>
      <c r="ES862"/>
      <c r="ET862"/>
      <c r="EU862"/>
      <c r="EV862"/>
      <c r="EW862"/>
      <c r="EX862"/>
      <c r="EY862"/>
      <c r="EZ862"/>
      <c r="FA862"/>
      <c r="FB862"/>
      <c r="FC862"/>
      <c r="FD862"/>
      <c r="FE862"/>
      <c r="FF862"/>
      <c r="FG862"/>
      <c r="FH862"/>
      <c r="FI862"/>
      <c r="FJ862"/>
      <c r="FK862"/>
      <c r="FL862"/>
      <c r="FM862"/>
      <c r="FN862"/>
      <c r="FO862"/>
      <c r="FP862"/>
      <c r="FQ862"/>
      <c r="FR862"/>
      <c r="FS862"/>
      <c r="FT862"/>
      <c r="FU862"/>
      <c r="FV862"/>
      <c r="FW862"/>
      <c r="FX862"/>
      <c r="FY862"/>
      <c r="FZ862"/>
      <c r="GA862"/>
      <c r="GB862"/>
      <c r="GC862"/>
      <c r="GD862"/>
      <c r="GE862"/>
      <c r="GF862"/>
      <c r="GG862"/>
      <c r="GH862"/>
      <c r="GI862"/>
      <c r="GJ862"/>
      <c r="GK862"/>
      <c r="GL862"/>
      <c r="GM862"/>
      <c r="GN862"/>
      <c r="GO862"/>
      <c r="GP862"/>
      <c r="GQ862"/>
      <c r="GR862"/>
      <c r="GS862"/>
      <c r="GT862"/>
      <c r="GU862"/>
      <c r="GV862"/>
      <c r="GW862"/>
      <c r="GX862"/>
      <c r="GY862"/>
      <c r="GZ862"/>
      <c r="HA862"/>
      <c r="HB862"/>
      <c r="HC862"/>
      <c r="HD862"/>
      <c r="HE862"/>
      <c r="HF862"/>
      <c r="HG862"/>
      <c r="HH862"/>
      <c r="HI862"/>
      <c r="HJ862"/>
      <c r="HK862"/>
      <c r="HL862"/>
      <c r="HM862"/>
      <c r="HN862"/>
      <c r="HO862"/>
      <c r="HP862"/>
      <c r="HQ862"/>
      <c r="HR862"/>
      <c r="HS862"/>
      <c r="HT862"/>
      <c r="HU862"/>
      <c r="HV862"/>
      <c r="HW862"/>
      <c r="HX862"/>
      <c r="HY862"/>
      <c r="HZ862"/>
      <c r="IA862"/>
      <c r="IB862"/>
      <c r="IC862"/>
      <c r="ID862"/>
      <c r="IE862"/>
    </row>
    <row r="863" spans="1:239" x14ac:dyDescent="0.25">
      <c r="A863" s="5"/>
      <c r="B863" s="5"/>
      <c r="C863" s="5"/>
      <c r="D863" s="5"/>
      <c r="E863" s="5"/>
      <c r="F863" s="5"/>
      <c r="G863" s="5"/>
      <c r="H863" s="5"/>
      <c r="I863" s="5"/>
      <c r="J863" s="5"/>
      <c r="K863" s="5"/>
      <c r="L863" s="5"/>
      <c r="M863" s="5"/>
      <c r="N863" s="5"/>
      <c r="O863" s="5"/>
      <c r="P863" s="5"/>
      <c r="Q863" s="100"/>
      <c r="R863" s="5"/>
      <c r="S863" s="100"/>
      <c r="T863" s="5"/>
      <c r="U863" s="5"/>
      <c r="V863" s="138"/>
      <c r="W863" s="5"/>
      <c r="X863" s="5"/>
      <c r="Y863" s="5"/>
      <c r="Z863" s="5"/>
      <c r="AA863" s="5"/>
      <c r="AB863" s="5"/>
      <c r="AC863" s="5"/>
      <c r="AD863" s="5"/>
      <c r="AE863" s="5"/>
      <c r="AF863"/>
      <c r="AG863"/>
      <c r="AH863"/>
      <c r="AI863"/>
      <c r="AJ863"/>
      <c r="AK863"/>
      <c r="AL863"/>
      <c r="AM863"/>
      <c r="AN863"/>
      <c r="AO863"/>
      <c r="AP863"/>
      <c r="AQ863"/>
      <c r="AR863"/>
      <c r="AS863"/>
      <c r="AT863"/>
      <c r="AU863"/>
      <c r="AV863"/>
      <c r="AW863"/>
      <c r="AX863"/>
      <c r="AY863"/>
      <c r="AZ863"/>
      <c r="BA863"/>
      <c r="BB863"/>
      <c r="BC863"/>
      <c r="BD863"/>
      <c r="BE863"/>
      <c r="BF863"/>
      <c r="BG863"/>
      <c r="BH863"/>
      <c r="BI863"/>
      <c r="BJ863"/>
      <c r="BK863"/>
      <c r="BL863"/>
      <c r="BM863"/>
      <c r="BN863"/>
      <c r="BO863"/>
      <c r="BP863"/>
      <c r="BQ863"/>
      <c r="BR863"/>
      <c r="BS863"/>
      <c r="BT863"/>
      <c r="BU863"/>
      <c r="BV863"/>
      <c r="BW863"/>
      <c r="BX863"/>
      <c r="BY863"/>
      <c r="BZ863"/>
      <c r="CA863"/>
      <c r="CB863"/>
      <c r="CC863"/>
      <c r="CD863"/>
      <c r="CE863"/>
      <c r="CF863"/>
      <c r="CG863"/>
      <c r="CH863"/>
      <c r="CI863"/>
      <c r="CJ863"/>
      <c r="CK863"/>
      <c r="CL863"/>
      <c r="CM863"/>
      <c r="CN863"/>
      <c r="CO863"/>
      <c r="CP863"/>
      <c r="CQ863"/>
      <c r="CR863"/>
      <c r="CS863"/>
      <c r="CT863"/>
      <c r="CU863"/>
      <c r="CV863"/>
      <c r="CW863"/>
      <c r="CX863"/>
      <c r="CY863"/>
      <c r="CZ863"/>
      <c r="DA863"/>
      <c r="DB863"/>
      <c r="DC863"/>
      <c r="DD863"/>
      <c r="DE863"/>
      <c r="DF863"/>
      <c r="DG863"/>
      <c r="DH863"/>
      <c r="DI863"/>
      <c r="DJ863"/>
      <c r="DK863"/>
      <c r="DL863"/>
      <c r="DM863"/>
      <c r="DN863"/>
      <c r="DO863"/>
      <c r="DP863"/>
      <c r="DQ863"/>
      <c r="DR863"/>
      <c r="DS863"/>
      <c r="DT863"/>
      <c r="DU863"/>
      <c r="DV863"/>
      <c r="DW863"/>
      <c r="DX863"/>
      <c r="DY863"/>
      <c r="DZ863"/>
      <c r="EA863"/>
      <c r="EB863"/>
      <c r="EC863"/>
      <c r="ED863"/>
      <c r="EE863"/>
      <c r="EF863"/>
      <c r="EG863"/>
      <c r="EH863"/>
      <c r="EI863"/>
      <c r="EJ863"/>
      <c r="EK863"/>
      <c r="EL863"/>
      <c r="EM863"/>
      <c r="EN863"/>
      <c r="EO863"/>
      <c r="EP863"/>
      <c r="EQ863"/>
      <c r="ER863"/>
      <c r="ES863"/>
      <c r="ET863"/>
      <c r="EU863"/>
      <c r="EV863"/>
      <c r="EW863"/>
      <c r="EX863"/>
      <c r="EY863"/>
      <c r="EZ863"/>
      <c r="FA863"/>
      <c r="FB863"/>
      <c r="FC863"/>
      <c r="FD863"/>
      <c r="FE863"/>
      <c r="FF863"/>
      <c r="FG863"/>
      <c r="FH863"/>
      <c r="FI863"/>
      <c r="FJ863"/>
      <c r="FK863"/>
      <c r="FL863"/>
      <c r="FM863"/>
      <c r="FN863"/>
      <c r="FO863"/>
      <c r="FP863"/>
      <c r="FQ863"/>
      <c r="FR863"/>
      <c r="FS863"/>
      <c r="FT863"/>
      <c r="FU863"/>
      <c r="FV863"/>
      <c r="FW863"/>
      <c r="FX863"/>
      <c r="FY863"/>
      <c r="FZ863"/>
      <c r="GA863"/>
      <c r="GB863"/>
      <c r="GC863"/>
      <c r="GD863"/>
      <c r="GE863"/>
      <c r="GF863"/>
      <c r="GG863"/>
      <c r="GH863"/>
      <c r="GI863"/>
      <c r="GJ863"/>
      <c r="GK863"/>
      <c r="GL863"/>
      <c r="GM863"/>
      <c r="GN863"/>
      <c r="GO863"/>
      <c r="GP863"/>
      <c r="GQ863"/>
      <c r="GR863"/>
      <c r="GS863"/>
      <c r="GT863"/>
      <c r="GU863"/>
      <c r="GV863"/>
      <c r="GW863"/>
      <c r="GX863"/>
      <c r="GY863"/>
      <c r="GZ863"/>
      <c r="HA863"/>
      <c r="HB863"/>
      <c r="HC863"/>
      <c r="HD863"/>
      <c r="HE863"/>
      <c r="HF863"/>
      <c r="HG863"/>
      <c r="HH863"/>
      <c r="HI863"/>
      <c r="HJ863"/>
      <c r="HK863"/>
      <c r="HL863"/>
      <c r="HM863"/>
      <c r="HN863"/>
      <c r="HO863"/>
      <c r="HP863"/>
      <c r="HQ863"/>
      <c r="HR863"/>
      <c r="HS863"/>
      <c r="HT863"/>
      <c r="HU863"/>
      <c r="HV863"/>
      <c r="HW863"/>
      <c r="HX863"/>
      <c r="HY863"/>
      <c r="HZ863"/>
      <c r="IA863"/>
      <c r="IB863"/>
      <c r="IC863"/>
      <c r="ID863"/>
      <c r="IE863"/>
    </row>
    <row r="864" spans="1:239" x14ac:dyDescent="0.25">
      <c r="A864" s="5"/>
      <c r="B864" s="5"/>
      <c r="C864" s="5"/>
      <c r="D864" s="5"/>
      <c r="E864" s="5"/>
      <c r="F864" s="5"/>
      <c r="G864" s="5"/>
      <c r="H864" s="5"/>
      <c r="I864" s="5"/>
      <c r="J864" s="5"/>
      <c r="K864" s="5"/>
      <c r="L864" s="5"/>
      <c r="M864" s="5"/>
      <c r="N864" s="5"/>
      <c r="O864" s="5"/>
      <c r="P864" s="5"/>
      <c r="Q864" s="100"/>
      <c r="R864" s="5"/>
      <c r="S864" s="100"/>
      <c r="T864" s="5"/>
      <c r="U864" s="5"/>
      <c r="V864" s="138"/>
      <c r="W864" s="5"/>
      <c r="X864" s="5"/>
      <c r="Y864" s="5"/>
      <c r="Z864" s="5"/>
      <c r="AA864" s="5"/>
      <c r="AB864" s="5"/>
      <c r="AC864" s="5"/>
      <c r="AD864" s="5"/>
      <c r="AE864" s="5"/>
      <c r="AF864"/>
      <c r="AG864"/>
      <c r="AH864"/>
      <c r="AI864"/>
      <c r="AJ864"/>
      <c r="AK864"/>
      <c r="AL864"/>
      <c r="AM864"/>
      <c r="AN864"/>
      <c r="AO864"/>
      <c r="AP864"/>
      <c r="AQ864"/>
      <c r="AR864"/>
      <c r="AS864"/>
      <c r="AT864"/>
      <c r="AU864"/>
      <c r="AV864"/>
      <c r="AW864"/>
      <c r="AX864"/>
      <c r="AY864"/>
      <c r="AZ864"/>
      <c r="BA864"/>
      <c r="BB864"/>
      <c r="BC864"/>
      <c r="BD864"/>
      <c r="BE864"/>
      <c r="BF864"/>
      <c r="BG864"/>
      <c r="BH864"/>
      <c r="BI864"/>
      <c r="BJ864"/>
      <c r="BK864"/>
      <c r="BL864"/>
      <c r="BM864"/>
      <c r="BN864"/>
      <c r="BO864"/>
      <c r="BP864"/>
      <c r="BQ864"/>
      <c r="BR864"/>
      <c r="BS864"/>
      <c r="BT864"/>
      <c r="BU864"/>
      <c r="BV864"/>
      <c r="BW864"/>
      <c r="BX864"/>
      <c r="BY864"/>
      <c r="BZ864"/>
      <c r="CA864"/>
      <c r="CB864"/>
      <c r="CC864"/>
      <c r="CD864"/>
      <c r="CE864"/>
      <c r="CF864"/>
      <c r="CG864"/>
      <c r="CH864"/>
      <c r="CI864"/>
      <c r="CJ864"/>
      <c r="CK864"/>
      <c r="CL864"/>
      <c r="CM864"/>
      <c r="CN864"/>
      <c r="CO864"/>
      <c r="CP864"/>
      <c r="CQ864"/>
      <c r="CR864"/>
      <c r="CS864"/>
      <c r="CT864"/>
      <c r="CU864"/>
      <c r="CV864"/>
      <c r="CW864"/>
      <c r="CX864"/>
      <c r="CY864"/>
      <c r="CZ864"/>
      <c r="DA864"/>
      <c r="DB864"/>
      <c r="DC864"/>
      <c r="DD864"/>
      <c r="DE864"/>
      <c r="DF864"/>
      <c r="DG864"/>
      <c r="DH864"/>
      <c r="DI864"/>
      <c r="DJ864"/>
      <c r="DK864"/>
      <c r="DL864"/>
      <c r="DM864"/>
      <c r="DN864"/>
      <c r="DO864"/>
      <c r="DP864"/>
      <c r="DQ864"/>
      <c r="DR864"/>
      <c r="DS864"/>
      <c r="DT864"/>
      <c r="DU864"/>
      <c r="DV864"/>
      <c r="DW864"/>
      <c r="DX864"/>
      <c r="DY864"/>
      <c r="DZ864"/>
      <c r="EA864"/>
      <c r="EB864"/>
      <c r="EC864"/>
      <c r="ED864"/>
      <c r="EE864"/>
      <c r="EF864"/>
      <c r="EG864"/>
      <c r="EH864"/>
      <c r="EI864"/>
      <c r="EJ864"/>
      <c r="EK864"/>
      <c r="EL864"/>
      <c r="EM864"/>
      <c r="EN864"/>
      <c r="EO864"/>
      <c r="EP864"/>
      <c r="EQ864"/>
      <c r="ER864"/>
      <c r="ES864"/>
      <c r="ET864"/>
      <c r="EU864"/>
      <c r="EV864"/>
      <c r="EW864"/>
      <c r="EX864"/>
      <c r="EY864"/>
      <c r="EZ864"/>
      <c r="FA864"/>
      <c r="FB864"/>
      <c r="FC864"/>
      <c r="FD864"/>
      <c r="FE864"/>
      <c r="FF864"/>
      <c r="FG864"/>
      <c r="FH864"/>
      <c r="FI864"/>
      <c r="FJ864"/>
      <c r="FK864"/>
      <c r="FL864"/>
      <c r="FM864"/>
      <c r="FN864"/>
      <c r="FO864"/>
      <c r="FP864"/>
      <c r="FQ864"/>
      <c r="FR864"/>
      <c r="FS864"/>
      <c r="FT864"/>
      <c r="FU864"/>
      <c r="FV864"/>
      <c r="FW864"/>
      <c r="FX864"/>
      <c r="FY864"/>
      <c r="FZ864"/>
      <c r="GA864"/>
      <c r="GB864"/>
      <c r="GC864"/>
      <c r="GD864"/>
      <c r="GE864"/>
      <c r="GF864"/>
      <c r="GG864"/>
      <c r="GH864"/>
      <c r="GI864"/>
      <c r="GJ864"/>
      <c r="GK864"/>
      <c r="GL864"/>
      <c r="GM864"/>
      <c r="GN864"/>
      <c r="GO864"/>
      <c r="GP864"/>
      <c r="GQ864"/>
      <c r="GR864"/>
      <c r="GS864"/>
      <c r="GT864"/>
      <c r="GU864"/>
      <c r="GV864"/>
      <c r="GW864"/>
      <c r="GX864"/>
      <c r="GY864"/>
      <c r="GZ864"/>
      <c r="HA864"/>
      <c r="HB864"/>
      <c r="HC864"/>
      <c r="HD864"/>
      <c r="HE864"/>
      <c r="HF864"/>
      <c r="HG864"/>
      <c r="HH864"/>
      <c r="HI864"/>
      <c r="HJ864"/>
      <c r="HK864"/>
      <c r="HL864"/>
      <c r="HM864"/>
      <c r="HN864"/>
      <c r="HO864"/>
      <c r="HP864"/>
      <c r="HQ864"/>
      <c r="HR864"/>
      <c r="HS864"/>
      <c r="HT864"/>
      <c r="HU864"/>
      <c r="HV864"/>
      <c r="HW864"/>
      <c r="HX864"/>
      <c r="HY864"/>
      <c r="HZ864"/>
      <c r="IA864"/>
      <c r="IB864"/>
      <c r="IC864"/>
      <c r="ID864"/>
      <c r="IE864"/>
    </row>
    <row r="865" spans="1:239" x14ac:dyDescent="0.25">
      <c r="A865" s="5"/>
      <c r="B865" s="5"/>
      <c r="C865" s="5"/>
      <c r="D865" s="5"/>
      <c r="E865" s="5"/>
      <c r="F865" s="5"/>
      <c r="G865" s="5"/>
      <c r="H865" s="5"/>
      <c r="I865" s="5"/>
      <c r="J865" s="5"/>
      <c r="K865" s="5"/>
      <c r="L865" s="5"/>
      <c r="M865" s="5"/>
      <c r="N865" s="5"/>
      <c r="O865" s="5"/>
      <c r="P865" s="5"/>
      <c r="Q865" s="100"/>
      <c r="R865" s="5"/>
      <c r="S865" s="100"/>
      <c r="T865" s="5"/>
      <c r="U865" s="5"/>
      <c r="V865" s="138"/>
      <c r="W865" s="5"/>
      <c r="X865" s="5"/>
      <c r="Y865" s="5"/>
      <c r="Z865" s="5"/>
      <c r="AA865" s="5"/>
      <c r="AB865" s="5"/>
      <c r="AC865" s="5"/>
      <c r="AD865" s="5"/>
      <c r="AE865" s="5"/>
      <c r="AF865"/>
      <c r="AG865"/>
      <c r="AH865"/>
      <c r="AI865"/>
      <c r="AJ865"/>
      <c r="AK865"/>
      <c r="AL865"/>
      <c r="AM865"/>
      <c r="AN865"/>
      <c r="AO865"/>
      <c r="AP865"/>
      <c r="AQ865"/>
      <c r="AR865"/>
      <c r="AS865"/>
      <c r="AT865"/>
      <c r="AU865"/>
      <c r="AV865"/>
      <c r="AW865"/>
      <c r="AX865"/>
      <c r="AY865"/>
      <c r="AZ865"/>
      <c r="BA865"/>
      <c r="BB865"/>
      <c r="BC865"/>
      <c r="BD865"/>
      <c r="BE865"/>
      <c r="BF865"/>
      <c r="BG865"/>
      <c r="BH865"/>
      <c r="BI865"/>
      <c r="BJ865"/>
      <c r="BK865"/>
      <c r="BL865"/>
      <c r="BM865"/>
      <c r="BN865"/>
      <c r="BO865"/>
      <c r="BP865"/>
      <c r="BQ865"/>
      <c r="BR865"/>
      <c r="BS865"/>
      <c r="BT865"/>
      <c r="BU865"/>
      <c r="BV865"/>
      <c r="BW865"/>
      <c r="BX865"/>
      <c r="BY865"/>
      <c r="BZ865"/>
      <c r="CA865"/>
      <c r="CB865"/>
      <c r="CC865"/>
      <c r="CD865"/>
      <c r="CE865"/>
      <c r="CF865"/>
      <c r="CG865"/>
      <c r="CH865"/>
      <c r="CI865"/>
      <c r="CJ865"/>
      <c r="CK865"/>
      <c r="CL865"/>
      <c r="CM865"/>
      <c r="CN865"/>
      <c r="CO865"/>
      <c r="CP865"/>
      <c r="CQ865"/>
      <c r="CR865"/>
      <c r="CS865"/>
      <c r="CT865"/>
      <c r="CU865"/>
      <c r="CV865"/>
      <c r="CW865"/>
      <c r="CX865"/>
      <c r="CY865"/>
      <c r="CZ865"/>
      <c r="DA865"/>
      <c r="DB865"/>
      <c r="DC865"/>
      <c r="DD865"/>
      <c r="DE865"/>
      <c r="DF865"/>
      <c r="DG865"/>
      <c r="DH865"/>
      <c r="DI865"/>
      <c r="DJ865"/>
      <c r="DK865"/>
      <c r="DL865"/>
      <c r="DM865"/>
      <c r="DN865"/>
      <c r="DO865"/>
      <c r="DP865"/>
      <c r="DQ865"/>
      <c r="DR865"/>
      <c r="DS865"/>
      <c r="DT865"/>
      <c r="DU865"/>
      <c r="DV865"/>
      <c r="DW865"/>
      <c r="DX865"/>
      <c r="DY865"/>
      <c r="DZ865"/>
      <c r="EA865"/>
      <c r="EB865"/>
      <c r="EC865"/>
      <c r="ED865"/>
      <c r="EE865"/>
      <c r="EF865"/>
      <c r="EG865"/>
      <c r="EH865"/>
      <c r="EI865"/>
      <c r="EJ865"/>
      <c r="EK865"/>
      <c r="EL865"/>
      <c r="EM865"/>
      <c r="EN865"/>
      <c r="EO865"/>
      <c r="EP865"/>
      <c r="EQ865"/>
      <c r="ER865"/>
      <c r="ES865"/>
      <c r="ET865"/>
      <c r="EU865"/>
      <c r="EV865"/>
      <c r="EW865"/>
      <c r="EX865"/>
      <c r="EY865"/>
      <c r="EZ865"/>
      <c r="FA865"/>
      <c r="FB865"/>
      <c r="FC865"/>
      <c r="FD865"/>
      <c r="FE865"/>
      <c r="FF865"/>
      <c r="FG865"/>
      <c r="FH865"/>
      <c r="FI865"/>
      <c r="FJ865"/>
      <c r="FK865"/>
      <c r="FL865"/>
      <c r="FM865"/>
      <c r="FN865"/>
      <c r="FO865"/>
      <c r="FP865"/>
      <c r="FQ865"/>
      <c r="FR865"/>
      <c r="FS865"/>
      <c r="FT865"/>
      <c r="FU865"/>
      <c r="FV865"/>
      <c r="FW865"/>
      <c r="FX865"/>
      <c r="FY865"/>
      <c r="FZ865"/>
      <c r="GA865"/>
      <c r="GB865"/>
      <c r="GC865"/>
      <c r="GD865"/>
      <c r="GE865"/>
      <c r="GF865"/>
      <c r="GG865"/>
      <c r="GH865"/>
      <c r="GI865"/>
      <c r="GJ865"/>
      <c r="GK865"/>
      <c r="GL865"/>
      <c r="GM865"/>
      <c r="GN865"/>
      <c r="GO865"/>
      <c r="GP865"/>
      <c r="GQ865"/>
      <c r="GR865"/>
      <c r="GS865"/>
      <c r="GT865"/>
      <c r="GU865"/>
      <c r="GV865"/>
      <c r="GW865"/>
      <c r="GX865"/>
      <c r="GY865"/>
      <c r="GZ865"/>
      <c r="HA865"/>
      <c r="HB865"/>
      <c r="HC865"/>
      <c r="HD865"/>
      <c r="HE865"/>
      <c r="HF865"/>
      <c r="HG865"/>
      <c r="HH865"/>
      <c r="HI865"/>
      <c r="HJ865"/>
      <c r="HK865"/>
      <c r="HL865"/>
      <c r="HM865"/>
      <c r="HN865"/>
      <c r="HO865"/>
      <c r="HP865"/>
      <c r="HQ865"/>
      <c r="HR865"/>
      <c r="HS865"/>
      <c r="HT865"/>
      <c r="HU865"/>
      <c r="HV865"/>
      <c r="HW865"/>
      <c r="HX865"/>
      <c r="HY865"/>
      <c r="HZ865"/>
      <c r="IA865"/>
      <c r="IB865"/>
      <c r="IC865"/>
      <c r="ID865"/>
      <c r="IE865"/>
    </row>
    <row r="866" spans="1:239" x14ac:dyDescent="0.25">
      <c r="A866" s="5"/>
      <c r="B866" s="5"/>
      <c r="C866" s="5"/>
      <c r="D866" s="5"/>
      <c r="E866" s="5"/>
      <c r="F866" s="5"/>
      <c r="G866" s="5"/>
      <c r="H866" s="5"/>
      <c r="I866" s="5"/>
      <c r="J866" s="5"/>
      <c r="K866" s="5"/>
      <c r="L866" s="5"/>
      <c r="M866" s="5"/>
      <c r="N866" s="5"/>
      <c r="O866" s="5"/>
      <c r="P866" s="5"/>
      <c r="Q866" s="100"/>
      <c r="R866" s="5"/>
      <c r="S866" s="100"/>
      <c r="T866" s="5"/>
      <c r="U866" s="5"/>
      <c r="V866" s="138"/>
      <c r="W866" s="5"/>
      <c r="X866" s="5"/>
      <c r="Y866" s="5"/>
      <c r="Z866" s="5"/>
      <c r="AA866" s="5"/>
      <c r="AB866" s="5"/>
      <c r="AC866" s="5"/>
      <c r="AD866" s="5"/>
      <c r="AE866" s="5"/>
      <c r="AF866"/>
      <c r="AG866"/>
      <c r="AH866"/>
      <c r="AI866"/>
      <c r="AJ866"/>
      <c r="AK866"/>
      <c r="AL866"/>
      <c r="AM866"/>
      <c r="AN866"/>
      <c r="AO866"/>
      <c r="AP866"/>
      <c r="AQ866"/>
      <c r="AR866"/>
      <c r="AS866"/>
      <c r="AT866"/>
      <c r="AU866"/>
      <c r="AV866"/>
      <c r="AW866"/>
      <c r="AX866"/>
      <c r="AY866"/>
      <c r="AZ866"/>
      <c r="BA866"/>
      <c r="BB866"/>
      <c r="BC866"/>
      <c r="BD866"/>
      <c r="BE866"/>
      <c r="BF866"/>
      <c r="BG866"/>
      <c r="BH866"/>
      <c r="BI866"/>
      <c r="BJ866"/>
      <c r="BK866"/>
      <c r="BL866"/>
      <c r="BM866"/>
      <c r="BN866"/>
      <c r="BO866"/>
      <c r="BP866"/>
      <c r="BQ866"/>
      <c r="BR866"/>
      <c r="BS866"/>
      <c r="BT866"/>
      <c r="BU866"/>
      <c r="BV866"/>
      <c r="BW866"/>
      <c r="BX866"/>
      <c r="BY866"/>
      <c r="BZ866"/>
      <c r="CA866"/>
      <c r="CB866"/>
      <c r="CC866"/>
      <c r="CD866"/>
      <c r="CE866"/>
      <c r="CF866"/>
      <c r="CG866"/>
      <c r="CH866"/>
      <c r="CI866"/>
      <c r="CJ866"/>
      <c r="CK866"/>
      <c r="CL866"/>
      <c r="CM866"/>
      <c r="CN866"/>
      <c r="CO866"/>
      <c r="CP866"/>
      <c r="CQ866"/>
      <c r="CR866"/>
      <c r="CS866"/>
      <c r="CT866"/>
      <c r="CU866"/>
      <c r="CV866"/>
      <c r="CW866"/>
      <c r="CX866"/>
      <c r="CY866"/>
      <c r="CZ866"/>
      <c r="DA866"/>
      <c r="DB866"/>
      <c r="DC866"/>
      <c r="DD866"/>
      <c r="DE866"/>
      <c r="DF866"/>
      <c r="DG866"/>
      <c r="DH866"/>
      <c r="DI866"/>
      <c r="DJ866"/>
      <c r="DK866"/>
      <c r="DL866"/>
      <c r="DM866"/>
      <c r="DN866"/>
      <c r="DO866"/>
      <c r="DP866"/>
      <c r="DQ866"/>
      <c r="DR866"/>
      <c r="DS866"/>
      <c r="DT866"/>
      <c r="DU866"/>
      <c r="DV866"/>
      <c r="DW866"/>
      <c r="DX866"/>
      <c r="DY866"/>
      <c r="DZ866"/>
      <c r="EA866"/>
      <c r="EB866"/>
      <c r="EC866"/>
      <c r="ED866"/>
      <c r="EE866"/>
      <c r="EF866"/>
      <c r="EG866"/>
      <c r="EH866"/>
      <c r="EI866"/>
      <c r="EJ866"/>
      <c r="EK866"/>
      <c r="EL866"/>
      <c r="EM866"/>
      <c r="EN866"/>
      <c r="EO866"/>
      <c r="EP866"/>
      <c r="EQ866"/>
      <c r="ER866"/>
      <c r="ES866"/>
      <c r="ET866"/>
      <c r="EU866"/>
      <c r="EV866"/>
      <c r="EW866"/>
      <c r="EX866"/>
      <c r="EY866"/>
      <c r="EZ866"/>
      <c r="FA866"/>
      <c r="FB866"/>
      <c r="FC866"/>
      <c r="FD866"/>
      <c r="FE866"/>
      <c r="FF866"/>
      <c r="FG866"/>
      <c r="FH866"/>
      <c r="FI866"/>
      <c r="FJ866"/>
      <c r="FK866"/>
      <c r="FL866"/>
      <c r="FM866"/>
      <c r="FN866"/>
      <c r="FO866"/>
      <c r="FP866"/>
      <c r="FQ866"/>
      <c r="FR866"/>
      <c r="FS866"/>
      <c r="FT866"/>
      <c r="FU866"/>
      <c r="FV866"/>
      <c r="FW866"/>
      <c r="FX866"/>
      <c r="FY866"/>
      <c r="FZ866"/>
      <c r="GA866"/>
      <c r="GB866"/>
      <c r="GC866"/>
      <c r="GD866"/>
      <c r="GE866"/>
      <c r="GF866"/>
      <c r="GG866"/>
      <c r="GH866"/>
      <c r="GI866"/>
      <c r="GJ866"/>
      <c r="GK866"/>
      <c r="GL866"/>
      <c r="GM866"/>
      <c r="GN866"/>
      <c r="GO866"/>
      <c r="GP866"/>
      <c r="GQ866"/>
      <c r="GR866"/>
      <c r="GS866"/>
      <c r="GT866"/>
      <c r="GU866"/>
      <c r="GV866"/>
      <c r="GW866"/>
      <c r="GX866"/>
      <c r="GY866"/>
      <c r="GZ866"/>
      <c r="HA866"/>
      <c r="HB866"/>
      <c r="HC866"/>
      <c r="HD866"/>
      <c r="HE866"/>
      <c r="HF866"/>
      <c r="HG866"/>
      <c r="HH866"/>
      <c r="HI866"/>
      <c r="HJ866"/>
      <c r="HK866"/>
      <c r="HL866"/>
      <c r="HM866"/>
      <c r="HN866"/>
      <c r="HO866"/>
      <c r="HP866"/>
      <c r="HQ866"/>
      <c r="HR866"/>
      <c r="HS866"/>
      <c r="HT866"/>
      <c r="HU866"/>
      <c r="HV866"/>
      <c r="HW866"/>
      <c r="HX866"/>
      <c r="HY866"/>
      <c r="HZ866"/>
      <c r="IA866"/>
      <c r="IB866"/>
      <c r="IC866"/>
      <c r="ID866"/>
      <c r="IE866"/>
    </row>
    <row r="867" spans="1:239" x14ac:dyDescent="0.25">
      <c r="A867" s="5"/>
      <c r="B867" s="5"/>
      <c r="C867" s="5"/>
      <c r="D867" s="5"/>
      <c r="E867" s="5"/>
      <c r="F867" s="5"/>
      <c r="G867" s="5"/>
      <c r="H867" s="5"/>
      <c r="I867" s="5"/>
      <c r="J867" s="5"/>
      <c r="K867" s="5"/>
      <c r="L867" s="5"/>
      <c r="M867" s="5"/>
      <c r="N867" s="5"/>
      <c r="O867" s="5"/>
      <c r="P867" s="5"/>
      <c r="Q867" s="100"/>
      <c r="R867" s="5"/>
      <c r="S867" s="100"/>
      <c r="T867" s="5"/>
      <c r="U867" s="5"/>
      <c r="V867" s="138"/>
      <c r="W867" s="5"/>
      <c r="X867" s="5"/>
      <c r="Y867" s="5"/>
      <c r="Z867" s="5"/>
      <c r="AA867" s="5"/>
      <c r="AB867" s="5"/>
      <c r="AC867" s="5"/>
      <c r="AD867" s="5"/>
      <c r="AE867" s="5"/>
      <c r="AF867"/>
      <c r="AG867"/>
      <c r="AH867"/>
      <c r="AI867"/>
      <c r="AJ867"/>
      <c r="AK867"/>
      <c r="AL867"/>
      <c r="AM867"/>
      <c r="AN867"/>
      <c r="AO867"/>
      <c r="AP867"/>
      <c r="AQ867"/>
      <c r="AR867"/>
      <c r="AS867"/>
      <c r="AT867"/>
      <c r="AU867"/>
      <c r="AV867"/>
      <c r="AW867"/>
      <c r="AX867"/>
      <c r="AY867"/>
      <c r="AZ867"/>
      <c r="BA867"/>
      <c r="BB867"/>
      <c r="BC867"/>
      <c r="BD867"/>
      <c r="BE867"/>
      <c r="BF867"/>
      <c r="BG867"/>
      <c r="BH867"/>
      <c r="BI867"/>
      <c r="BJ867"/>
      <c r="BK867"/>
      <c r="BL867"/>
      <c r="BM867"/>
      <c r="BN867"/>
      <c r="BO867"/>
      <c r="BP867"/>
      <c r="BQ867"/>
      <c r="BR867"/>
      <c r="BS867"/>
      <c r="BT867"/>
      <c r="BU867"/>
      <c r="BV867"/>
      <c r="BW867"/>
      <c r="BX867"/>
      <c r="BY867"/>
      <c r="BZ867"/>
      <c r="CA867"/>
      <c r="CB867"/>
      <c r="CC867"/>
      <c r="CD867"/>
      <c r="CE867"/>
      <c r="CF867"/>
      <c r="CG867"/>
      <c r="CH867"/>
      <c r="CI867"/>
      <c r="CJ867"/>
      <c r="CK867"/>
      <c r="CL867"/>
      <c r="CM867"/>
      <c r="CN867"/>
      <c r="CO867"/>
      <c r="CP867"/>
      <c r="CQ867"/>
      <c r="CR867"/>
      <c r="CS867"/>
      <c r="CT867"/>
      <c r="CU867"/>
      <c r="CV867"/>
      <c r="CW867"/>
      <c r="CX867"/>
      <c r="CY867"/>
      <c r="CZ867"/>
      <c r="DA867"/>
      <c r="DB867"/>
      <c r="DC867"/>
      <c r="DD867"/>
      <c r="DE867"/>
      <c r="DF867"/>
      <c r="DG867"/>
      <c r="DH867"/>
      <c r="DI867"/>
      <c r="DJ867"/>
      <c r="DK867"/>
      <c r="DL867"/>
      <c r="DM867"/>
      <c r="DN867"/>
      <c r="DO867"/>
      <c r="DP867"/>
      <c r="DQ867"/>
      <c r="DR867"/>
      <c r="DS867"/>
      <c r="DT867"/>
      <c r="DU867"/>
      <c r="DV867"/>
      <c r="DW867"/>
      <c r="DX867"/>
      <c r="DY867"/>
      <c r="DZ867"/>
      <c r="EA867"/>
      <c r="EB867"/>
      <c r="EC867"/>
      <c r="ED867"/>
      <c r="EE867"/>
      <c r="EF867"/>
      <c r="EG867"/>
      <c r="EH867"/>
      <c r="EI867"/>
      <c r="EJ867"/>
      <c r="EK867"/>
      <c r="EL867"/>
      <c r="EM867"/>
      <c r="EN867"/>
      <c r="EO867"/>
      <c r="EP867"/>
      <c r="EQ867"/>
      <c r="ER867"/>
      <c r="ES867"/>
      <c r="ET867"/>
      <c r="EU867"/>
      <c r="EV867"/>
      <c r="EW867"/>
      <c r="EX867"/>
      <c r="EY867"/>
      <c r="EZ867"/>
      <c r="FA867"/>
      <c r="FB867"/>
      <c r="FC867"/>
      <c r="FD867"/>
      <c r="FE867"/>
      <c r="FF867"/>
      <c r="FG867"/>
      <c r="FH867"/>
      <c r="FI867"/>
      <c r="FJ867"/>
      <c r="FK867"/>
      <c r="FL867"/>
      <c r="FM867"/>
      <c r="FN867"/>
      <c r="FO867"/>
      <c r="FP867"/>
      <c r="FQ867"/>
      <c r="FR867"/>
      <c r="FS867"/>
      <c r="FT867"/>
      <c r="FU867"/>
      <c r="FV867"/>
      <c r="FW867"/>
      <c r="FX867"/>
      <c r="FY867"/>
      <c r="FZ867"/>
      <c r="GA867"/>
      <c r="GB867"/>
      <c r="GC867"/>
      <c r="GD867"/>
      <c r="GE867"/>
      <c r="GF867"/>
      <c r="GG867"/>
      <c r="GH867"/>
      <c r="GI867"/>
      <c r="GJ867"/>
      <c r="GK867"/>
      <c r="GL867"/>
      <c r="GM867"/>
      <c r="GN867"/>
      <c r="GO867"/>
      <c r="GP867"/>
      <c r="GQ867"/>
      <c r="GR867"/>
      <c r="GS867"/>
      <c r="GT867"/>
      <c r="GU867"/>
      <c r="GV867"/>
      <c r="GW867"/>
      <c r="GX867"/>
      <c r="GY867"/>
      <c r="GZ867"/>
      <c r="HA867"/>
      <c r="HB867"/>
      <c r="HC867"/>
      <c r="HD867"/>
      <c r="HE867"/>
      <c r="HF867"/>
      <c r="HG867"/>
      <c r="HH867"/>
      <c r="HI867"/>
      <c r="HJ867"/>
      <c r="HK867"/>
      <c r="HL867"/>
      <c r="HM867"/>
      <c r="HN867"/>
      <c r="HO867"/>
      <c r="HP867"/>
      <c r="HQ867"/>
      <c r="HR867"/>
      <c r="HS867"/>
      <c r="HT867"/>
      <c r="HU867"/>
      <c r="HV867"/>
      <c r="HW867"/>
      <c r="HX867"/>
      <c r="HY867"/>
      <c r="HZ867"/>
      <c r="IA867"/>
      <c r="IB867"/>
      <c r="IC867"/>
      <c r="ID867"/>
      <c r="IE867"/>
    </row>
    <row r="868" spans="1:239" x14ac:dyDescent="0.25">
      <c r="A868" s="5"/>
      <c r="B868" s="5"/>
      <c r="C868" s="5"/>
      <c r="D868" s="5"/>
      <c r="E868" s="5"/>
      <c r="F868" s="5"/>
      <c r="G868" s="5"/>
      <c r="H868" s="5"/>
      <c r="I868" s="5"/>
      <c r="J868" s="5"/>
      <c r="K868" s="5"/>
      <c r="L868" s="5"/>
      <c r="M868" s="5"/>
      <c r="N868" s="5"/>
      <c r="O868" s="5"/>
      <c r="P868" s="5"/>
      <c r="Q868" s="100"/>
      <c r="R868" s="5"/>
      <c r="S868" s="100"/>
      <c r="T868" s="5"/>
      <c r="U868" s="5"/>
      <c r="V868" s="138"/>
      <c r="W868" s="5"/>
      <c r="X868" s="5"/>
      <c r="Y868" s="5"/>
      <c r="Z868" s="5"/>
      <c r="AA868" s="5"/>
      <c r="AB868" s="5"/>
      <c r="AC868" s="5"/>
      <c r="AD868" s="5"/>
      <c r="AE868" s="5"/>
      <c r="AF868"/>
      <c r="AG868"/>
      <c r="AH868"/>
      <c r="AI868"/>
      <c r="AJ868"/>
      <c r="AK868"/>
      <c r="AL868"/>
      <c r="AM868"/>
      <c r="AN868"/>
      <c r="AO868"/>
      <c r="AP868"/>
      <c r="AQ868"/>
      <c r="AR868"/>
      <c r="AS868"/>
      <c r="AT868"/>
      <c r="AU868"/>
      <c r="AV868"/>
      <c r="AW868"/>
      <c r="AX868"/>
      <c r="AY868"/>
      <c r="AZ868"/>
      <c r="BA868"/>
      <c r="BB868"/>
      <c r="BC868"/>
      <c r="BD868"/>
      <c r="BE868"/>
      <c r="BF868"/>
      <c r="BG868"/>
      <c r="BH868"/>
      <c r="BI868"/>
      <c r="BJ868"/>
      <c r="BK868"/>
      <c r="BL868"/>
      <c r="BM868"/>
      <c r="BN868"/>
      <c r="BO868"/>
      <c r="BP868"/>
      <c r="BQ868"/>
      <c r="BR868"/>
      <c r="BS868"/>
      <c r="BT868"/>
      <c r="BU868"/>
      <c r="BV868"/>
      <c r="BW868"/>
      <c r="BX868"/>
      <c r="BY868"/>
      <c r="BZ868"/>
      <c r="CA868"/>
      <c r="CB868"/>
      <c r="CC868"/>
      <c r="CD868"/>
      <c r="CE868"/>
      <c r="CF868"/>
      <c r="CG868"/>
      <c r="CH868"/>
      <c r="CI868"/>
      <c r="CJ868"/>
      <c r="CK868"/>
      <c r="CL868"/>
      <c r="CM868"/>
      <c r="CN868"/>
      <c r="CO868"/>
      <c r="CP868"/>
      <c r="CQ868"/>
      <c r="CR868"/>
      <c r="CS868"/>
      <c r="CT868"/>
      <c r="CU868"/>
      <c r="CV868"/>
      <c r="CW868"/>
      <c r="CX868"/>
      <c r="CY868"/>
      <c r="CZ868"/>
      <c r="DA868"/>
      <c r="DB868"/>
      <c r="DC868"/>
      <c r="DD868"/>
      <c r="DE868"/>
      <c r="DF868"/>
      <c r="DG868"/>
      <c r="DH868"/>
      <c r="DI868"/>
      <c r="DJ868"/>
      <c r="DK868"/>
      <c r="DL868"/>
      <c r="DM868"/>
      <c r="DN868"/>
      <c r="DO868"/>
      <c r="DP868"/>
      <c r="DQ868"/>
      <c r="DR868"/>
      <c r="DS868"/>
      <c r="DT868"/>
      <c r="DU868"/>
      <c r="DV868"/>
      <c r="DW868"/>
      <c r="DX868"/>
      <c r="DY868"/>
      <c r="DZ868"/>
      <c r="EA868"/>
      <c r="EB868"/>
      <c r="EC868"/>
      <c r="ED868"/>
      <c r="EE868"/>
      <c r="EF868"/>
      <c r="EG868"/>
      <c r="EH868"/>
      <c r="EI868"/>
      <c r="EJ868"/>
      <c r="EK868"/>
      <c r="EL868"/>
      <c r="EM868"/>
      <c r="EN868"/>
      <c r="EO868"/>
      <c r="EP868"/>
      <c r="EQ868"/>
      <c r="ER868"/>
      <c r="ES868"/>
      <c r="ET868"/>
      <c r="EU868"/>
      <c r="EV868"/>
      <c r="EW868"/>
      <c r="EX868"/>
      <c r="EY868"/>
      <c r="EZ868"/>
      <c r="FA868"/>
      <c r="FB868"/>
      <c r="FC868"/>
      <c r="FD868"/>
      <c r="FE868"/>
      <c r="FF868"/>
      <c r="FG868"/>
      <c r="FH868"/>
      <c r="FI868"/>
      <c r="FJ868"/>
      <c r="FK868"/>
      <c r="FL868"/>
      <c r="FM868"/>
      <c r="FN868"/>
      <c r="FO868"/>
      <c r="FP868"/>
      <c r="FQ868"/>
      <c r="FR868"/>
      <c r="FS868"/>
      <c r="FT868"/>
      <c r="FU868"/>
      <c r="FV868"/>
      <c r="FW868"/>
      <c r="FX868"/>
      <c r="FY868"/>
      <c r="FZ868"/>
      <c r="GA868"/>
      <c r="GB868"/>
      <c r="GC868"/>
      <c r="GD868"/>
      <c r="GE868"/>
      <c r="GF868"/>
      <c r="GG868"/>
      <c r="GH868"/>
      <c r="GI868"/>
      <c r="GJ868"/>
      <c r="GK868"/>
      <c r="GL868"/>
      <c r="GM868"/>
      <c r="GN868"/>
      <c r="GO868"/>
      <c r="GP868"/>
      <c r="GQ868"/>
      <c r="GR868"/>
      <c r="GS868"/>
      <c r="GT868"/>
      <c r="GU868"/>
      <c r="GV868"/>
      <c r="GW868"/>
      <c r="GX868"/>
      <c r="GY868"/>
      <c r="GZ868"/>
      <c r="HA868"/>
      <c r="HB868"/>
      <c r="HC868"/>
      <c r="HD868"/>
      <c r="HE868"/>
      <c r="HF868"/>
      <c r="HG868"/>
      <c r="HH868"/>
      <c r="HI868"/>
      <c r="HJ868"/>
      <c r="HK868"/>
      <c r="HL868"/>
      <c r="HM868"/>
      <c r="HN868"/>
      <c r="HO868"/>
      <c r="HP868"/>
      <c r="HQ868"/>
      <c r="HR868"/>
      <c r="HS868"/>
      <c r="HT868"/>
      <c r="HU868"/>
      <c r="HV868"/>
      <c r="HW868"/>
      <c r="HX868"/>
      <c r="HY868"/>
      <c r="HZ868"/>
      <c r="IA868"/>
      <c r="IB868"/>
      <c r="IC868"/>
      <c r="ID868"/>
      <c r="IE868"/>
    </row>
    <row r="869" spans="1:239" x14ac:dyDescent="0.25">
      <c r="A869" s="5"/>
      <c r="B869" s="5"/>
      <c r="C869" s="5"/>
      <c r="D869" s="5"/>
      <c r="E869" s="5"/>
      <c r="F869" s="5"/>
      <c r="G869" s="5"/>
      <c r="H869" s="5"/>
      <c r="I869" s="5"/>
      <c r="J869" s="5"/>
      <c r="K869" s="5"/>
      <c r="L869" s="5"/>
      <c r="M869" s="5"/>
      <c r="N869" s="5"/>
      <c r="O869" s="5"/>
      <c r="P869" s="5"/>
      <c r="Q869" s="100"/>
      <c r="R869" s="5"/>
      <c r="S869" s="100"/>
      <c r="T869" s="5"/>
      <c r="U869" s="5"/>
      <c r="V869" s="138"/>
      <c r="W869" s="5"/>
      <c r="X869" s="5"/>
      <c r="Y869" s="5"/>
      <c r="Z869" s="5"/>
      <c r="AA869" s="5"/>
      <c r="AB869" s="5"/>
      <c r="AC869" s="5"/>
      <c r="AD869" s="5"/>
      <c r="AE869" s="5"/>
      <c r="AF869"/>
      <c r="AG869"/>
      <c r="AH869"/>
      <c r="AI869"/>
      <c r="AJ869"/>
      <c r="AK869"/>
      <c r="AL869"/>
      <c r="AM869"/>
      <c r="AN869"/>
      <c r="AO869"/>
      <c r="AP869"/>
      <c r="AQ869"/>
      <c r="AR869"/>
      <c r="AS869"/>
      <c r="AT869"/>
      <c r="AU869"/>
      <c r="AV869"/>
      <c r="AW869"/>
      <c r="AX869"/>
      <c r="AY869"/>
      <c r="AZ869"/>
      <c r="BA869"/>
      <c r="BB869"/>
      <c r="BC869"/>
      <c r="BD869"/>
      <c r="BE869"/>
      <c r="BF869"/>
      <c r="BG869"/>
      <c r="BH869"/>
      <c r="BI869"/>
      <c r="BJ869"/>
      <c r="BK869"/>
      <c r="BL869"/>
      <c r="BM869"/>
      <c r="BN869"/>
      <c r="BO869"/>
      <c r="BP869"/>
      <c r="BQ869"/>
      <c r="BR869"/>
      <c r="BS869"/>
      <c r="BT869"/>
      <c r="BU869"/>
      <c r="BV869"/>
      <c r="BW869"/>
      <c r="BX869"/>
      <c r="BY869"/>
      <c r="BZ869"/>
      <c r="CA869"/>
      <c r="CB869"/>
      <c r="CC869"/>
      <c r="CD869"/>
      <c r="CE869"/>
      <c r="CF869"/>
      <c r="CG869"/>
      <c r="CH869"/>
      <c r="CI869"/>
      <c r="CJ869"/>
      <c r="CK869"/>
      <c r="CL869"/>
      <c r="CM869"/>
      <c r="CN869"/>
      <c r="CO869"/>
      <c r="CP869"/>
      <c r="CQ869"/>
      <c r="CR869"/>
      <c r="CS869"/>
      <c r="CT869"/>
      <c r="CU869"/>
      <c r="CV869"/>
      <c r="CW869"/>
      <c r="CX869"/>
      <c r="CY869"/>
      <c r="CZ869"/>
      <c r="DA869"/>
      <c r="DB869"/>
      <c r="DC869"/>
      <c r="DD869"/>
      <c r="DE869"/>
      <c r="DF869"/>
      <c r="DG869"/>
      <c r="DH869"/>
      <c r="DI869"/>
      <c r="DJ869"/>
      <c r="DK869"/>
      <c r="DL869"/>
      <c r="DM869"/>
      <c r="DN869"/>
      <c r="DO869"/>
      <c r="DP869"/>
      <c r="DQ869"/>
      <c r="DR869"/>
      <c r="DS869"/>
      <c r="DT869"/>
      <c r="DU869"/>
      <c r="DV869"/>
      <c r="DW869"/>
      <c r="DX869"/>
      <c r="DY869"/>
      <c r="DZ869"/>
      <c r="EA869"/>
      <c r="EB869"/>
      <c r="EC869"/>
      <c r="ED869"/>
      <c r="EE869"/>
      <c r="EF869"/>
      <c r="EG869"/>
      <c r="EH869"/>
      <c r="EI869"/>
      <c r="EJ869"/>
      <c r="EK869"/>
      <c r="EL869"/>
      <c r="EM869"/>
      <c r="EN869"/>
      <c r="EO869"/>
      <c r="EP869"/>
      <c r="EQ869"/>
      <c r="ER869"/>
      <c r="ES869"/>
      <c r="ET869"/>
      <c r="EU869"/>
      <c r="EV869"/>
      <c r="EW869"/>
      <c r="EX869"/>
      <c r="EY869"/>
      <c r="EZ869"/>
      <c r="FA869"/>
      <c r="FB869"/>
      <c r="FC869"/>
      <c r="FD869"/>
      <c r="FE869"/>
      <c r="FF869"/>
      <c r="FG869"/>
      <c r="FH869"/>
      <c r="FI869"/>
      <c r="FJ869"/>
      <c r="FK869"/>
      <c r="FL869"/>
      <c r="FM869"/>
      <c r="FN869"/>
      <c r="FO869"/>
      <c r="FP869"/>
      <c r="FQ869"/>
      <c r="FR869"/>
      <c r="FS869"/>
      <c r="FT869"/>
      <c r="FU869"/>
      <c r="FV869"/>
      <c r="FW869"/>
      <c r="FX869"/>
      <c r="FY869"/>
      <c r="FZ869"/>
      <c r="GA869"/>
      <c r="GB869"/>
      <c r="GC869"/>
      <c r="GD869"/>
      <c r="GE869"/>
      <c r="GF869"/>
      <c r="GG869"/>
      <c r="GH869"/>
      <c r="GI869"/>
      <c r="GJ869"/>
      <c r="GK869"/>
      <c r="GL869"/>
      <c r="GM869"/>
      <c r="GN869"/>
      <c r="GO869"/>
      <c r="GP869"/>
      <c r="GQ869"/>
      <c r="GR869"/>
      <c r="GS869"/>
      <c r="GT869"/>
      <c r="GU869"/>
      <c r="GV869"/>
      <c r="GW869"/>
      <c r="GX869"/>
      <c r="GY869"/>
      <c r="GZ869"/>
      <c r="HA869"/>
      <c r="HB869"/>
      <c r="HC869"/>
      <c r="HD869"/>
      <c r="HE869"/>
      <c r="HF869"/>
      <c r="HG869"/>
      <c r="HH869"/>
      <c r="HI869"/>
      <c r="HJ869"/>
      <c r="HK869"/>
      <c r="HL869"/>
      <c r="HM869"/>
      <c r="HN869"/>
      <c r="HO869"/>
      <c r="HP869"/>
      <c r="HQ869"/>
      <c r="HR869"/>
      <c r="HS869"/>
      <c r="HT869"/>
      <c r="HU869"/>
      <c r="HV869"/>
      <c r="HW869"/>
      <c r="HX869"/>
      <c r="HY869"/>
      <c r="HZ869"/>
      <c r="IA869"/>
      <c r="IB869"/>
      <c r="IC869"/>
      <c r="ID869"/>
      <c r="IE869"/>
    </row>
    <row r="870" spans="1:239" x14ac:dyDescent="0.25">
      <c r="A870" s="5"/>
      <c r="B870" s="5"/>
      <c r="C870" s="5"/>
      <c r="D870" s="5"/>
      <c r="E870" s="5"/>
      <c r="F870" s="5"/>
      <c r="G870" s="5"/>
      <c r="H870" s="5"/>
      <c r="I870" s="5"/>
      <c r="J870" s="5"/>
      <c r="K870" s="5"/>
      <c r="L870" s="5"/>
      <c r="M870" s="5"/>
      <c r="N870" s="5"/>
      <c r="O870" s="5"/>
      <c r="P870" s="5"/>
      <c r="Q870" s="100"/>
      <c r="R870" s="5"/>
      <c r="S870" s="100"/>
      <c r="T870" s="5"/>
      <c r="U870" s="5"/>
      <c r="V870" s="138"/>
      <c r="W870" s="5"/>
      <c r="X870" s="5"/>
      <c r="Y870" s="5"/>
      <c r="Z870" s="5"/>
      <c r="AA870" s="5"/>
      <c r="AB870" s="5"/>
      <c r="AC870" s="5"/>
      <c r="AD870" s="5"/>
      <c r="AE870" s="5"/>
      <c r="AF870"/>
      <c r="AG870"/>
      <c r="AH870"/>
      <c r="AI870"/>
      <c r="AJ870"/>
      <c r="AK870"/>
      <c r="AL870"/>
      <c r="AM870"/>
      <c r="AN870"/>
      <c r="AO870"/>
      <c r="AP870"/>
      <c r="AQ870"/>
      <c r="AR870"/>
      <c r="AS870"/>
      <c r="AT870"/>
      <c r="AU870"/>
      <c r="AV870"/>
      <c r="AW870"/>
      <c r="AX870"/>
      <c r="AY870"/>
      <c r="AZ870"/>
      <c r="BA870"/>
      <c r="BB870"/>
      <c r="BC870"/>
      <c r="BD870"/>
      <c r="BE870"/>
      <c r="BF870"/>
      <c r="BG870"/>
      <c r="BH870"/>
      <c r="BI870"/>
      <c r="BJ870"/>
      <c r="BK870"/>
      <c r="BL870"/>
      <c r="BM870"/>
      <c r="BN870"/>
      <c r="BO870"/>
      <c r="BP870"/>
      <c r="BQ870"/>
      <c r="BR870"/>
      <c r="BS870"/>
      <c r="BT870"/>
      <c r="BU870"/>
      <c r="BV870"/>
      <c r="BW870"/>
      <c r="BX870"/>
      <c r="BY870"/>
      <c r="BZ870"/>
      <c r="CA870"/>
      <c r="CB870"/>
      <c r="CC870"/>
      <c r="CD870"/>
      <c r="CE870"/>
      <c r="CF870"/>
      <c r="CG870"/>
      <c r="CH870"/>
      <c r="CI870"/>
      <c r="CJ870"/>
      <c r="CK870"/>
      <c r="CL870"/>
      <c r="CM870"/>
      <c r="CN870"/>
      <c r="CO870"/>
      <c r="CP870"/>
      <c r="CQ870"/>
      <c r="CR870"/>
      <c r="CS870"/>
      <c r="CT870"/>
      <c r="CU870"/>
      <c r="CV870"/>
      <c r="CW870"/>
      <c r="CX870"/>
      <c r="CY870"/>
      <c r="CZ870"/>
      <c r="DA870"/>
      <c r="DB870"/>
      <c r="DC870"/>
      <c r="DD870"/>
      <c r="DE870"/>
      <c r="DF870"/>
      <c r="DG870"/>
      <c r="DH870"/>
      <c r="DI870"/>
      <c r="DJ870"/>
      <c r="DK870"/>
      <c r="DL870"/>
      <c r="DM870"/>
      <c r="DN870"/>
      <c r="DO870"/>
      <c r="DP870"/>
      <c r="DQ870"/>
      <c r="DR870"/>
      <c r="DS870"/>
      <c r="DT870"/>
      <c r="DU870"/>
      <c r="DV870"/>
      <c r="DW870"/>
      <c r="DX870"/>
      <c r="DY870"/>
      <c r="DZ870"/>
      <c r="EA870"/>
      <c r="EB870"/>
      <c r="EC870"/>
      <c r="ED870"/>
      <c r="EE870"/>
      <c r="EF870"/>
      <c r="EG870"/>
      <c r="EH870"/>
      <c r="EI870"/>
      <c r="EJ870"/>
      <c r="EK870"/>
      <c r="EL870"/>
      <c r="EM870"/>
      <c r="EN870"/>
      <c r="EO870"/>
      <c r="EP870"/>
      <c r="EQ870"/>
      <c r="ER870"/>
      <c r="ES870"/>
      <c r="ET870"/>
      <c r="EU870"/>
      <c r="EV870"/>
      <c r="EW870"/>
      <c r="EX870"/>
      <c r="EY870"/>
      <c r="EZ870"/>
      <c r="FA870"/>
      <c r="FB870"/>
      <c r="FC870"/>
      <c r="FD870"/>
      <c r="FE870"/>
      <c r="FF870"/>
      <c r="FG870"/>
      <c r="FH870"/>
      <c r="FI870"/>
      <c r="FJ870"/>
      <c r="FK870"/>
      <c r="FL870"/>
      <c r="FM870"/>
      <c r="FN870"/>
      <c r="FO870"/>
      <c r="FP870"/>
      <c r="FQ870"/>
      <c r="FR870"/>
      <c r="FS870"/>
      <c r="FT870"/>
      <c r="FU870"/>
      <c r="FV870"/>
      <c r="FW870"/>
      <c r="FX870"/>
      <c r="FY870"/>
      <c r="FZ870"/>
      <c r="GA870"/>
      <c r="GB870"/>
      <c r="GC870"/>
      <c r="GD870"/>
      <c r="GE870"/>
      <c r="GF870"/>
      <c r="GG870"/>
      <c r="GH870"/>
      <c r="GI870"/>
      <c r="GJ870"/>
      <c r="GK870"/>
      <c r="GL870"/>
      <c r="GM870"/>
      <c r="GN870"/>
      <c r="GO870"/>
      <c r="GP870"/>
      <c r="GQ870"/>
      <c r="GR870"/>
      <c r="GS870"/>
      <c r="GT870"/>
      <c r="GU870"/>
      <c r="GV870"/>
      <c r="GW870"/>
      <c r="GX870"/>
      <c r="GY870"/>
      <c r="GZ870"/>
      <c r="HA870"/>
      <c r="HB870"/>
      <c r="HC870"/>
      <c r="HD870"/>
      <c r="HE870"/>
      <c r="HF870"/>
      <c r="HG870"/>
      <c r="HH870"/>
      <c r="HI870"/>
      <c r="HJ870"/>
      <c r="HK870"/>
      <c r="HL870"/>
      <c r="HM870"/>
      <c r="HN870"/>
      <c r="HO870"/>
      <c r="HP870"/>
      <c r="HQ870"/>
      <c r="HR870"/>
      <c r="HS870"/>
      <c r="HT870"/>
      <c r="HU870"/>
      <c r="HV870"/>
      <c r="HW870"/>
      <c r="HX870"/>
      <c r="HY870"/>
      <c r="HZ870"/>
      <c r="IA870"/>
      <c r="IB870"/>
      <c r="IC870"/>
      <c r="ID870"/>
      <c r="IE870"/>
    </row>
    <row r="871" spans="1:239" x14ac:dyDescent="0.25">
      <c r="A871" s="5"/>
      <c r="B871" s="5"/>
      <c r="C871" s="5"/>
      <c r="D871" s="5"/>
      <c r="E871" s="5"/>
      <c r="F871" s="5"/>
      <c r="G871" s="5"/>
      <c r="H871" s="5"/>
      <c r="I871" s="5"/>
      <c r="J871" s="5"/>
      <c r="K871" s="5"/>
      <c r="L871" s="5"/>
      <c r="M871" s="5"/>
      <c r="N871" s="5"/>
      <c r="O871" s="5"/>
      <c r="P871" s="5"/>
      <c r="Q871" s="100"/>
      <c r="R871" s="5"/>
      <c r="S871" s="100"/>
      <c r="T871" s="5"/>
      <c r="U871" s="5"/>
      <c r="V871" s="138"/>
      <c r="W871" s="5"/>
      <c r="X871" s="5"/>
      <c r="Y871" s="5"/>
      <c r="Z871" s="5"/>
      <c r="AA871" s="5"/>
      <c r="AB871" s="5"/>
      <c r="AC871" s="5"/>
      <c r="AD871" s="5"/>
      <c r="AE871" s="5"/>
      <c r="AF871"/>
      <c r="AG871"/>
      <c r="AH871"/>
      <c r="AI871"/>
      <c r="AJ871"/>
      <c r="AK871"/>
      <c r="AL871"/>
      <c r="AM871"/>
      <c r="AN871"/>
      <c r="AO871"/>
      <c r="AP871"/>
      <c r="AQ871"/>
      <c r="AR871"/>
      <c r="AS871"/>
      <c r="AT871"/>
      <c r="AU871"/>
      <c r="AV871"/>
      <c r="AW871"/>
      <c r="AX871"/>
      <c r="AY871"/>
      <c r="AZ871"/>
      <c r="BA871"/>
      <c r="BB871"/>
      <c r="BC871"/>
      <c r="BD871"/>
      <c r="BE871"/>
      <c r="BF871"/>
      <c r="BG871"/>
      <c r="BH871"/>
      <c r="BI871"/>
      <c r="BJ871"/>
      <c r="BK871"/>
      <c r="BL871"/>
      <c r="BM871"/>
      <c r="BN871"/>
      <c r="BO871"/>
      <c r="BP871"/>
      <c r="BQ871"/>
      <c r="BR871"/>
      <c r="BS871"/>
      <c r="BT871"/>
      <c r="BU871"/>
      <c r="BV871"/>
      <c r="BW871"/>
      <c r="BX871"/>
      <c r="BY871"/>
      <c r="BZ871"/>
      <c r="CA871"/>
      <c r="CB871"/>
      <c r="CC871"/>
      <c r="CD871"/>
      <c r="CE871"/>
      <c r="CF871"/>
      <c r="CG871"/>
      <c r="CH871"/>
      <c r="CI871"/>
      <c r="CJ871"/>
      <c r="CK871"/>
      <c r="CL871"/>
      <c r="CM871"/>
      <c r="CN871"/>
      <c r="CO871"/>
      <c r="CP871"/>
      <c r="CQ871"/>
      <c r="CR871"/>
      <c r="CS871"/>
      <c r="CT871"/>
      <c r="CU871"/>
      <c r="CV871"/>
      <c r="CW871"/>
      <c r="CX871"/>
      <c r="CY871"/>
      <c r="CZ871"/>
      <c r="DA871"/>
      <c r="DB871"/>
      <c r="DC871"/>
      <c r="DD871"/>
      <c r="DE871"/>
      <c r="DF871"/>
      <c r="DG871"/>
      <c r="DH871"/>
      <c r="DI871"/>
      <c r="DJ871"/>
      <c r="DK871"/>
      <c r="DL871"/>
      <c r="DM871"/>
      <c r="DN871"/>
      <c r="DO871"/>
      <c r="DP871"/>
      <c r="DQ871"/>
      <c r="DR871"/>
      <c r="DS871"/>
      <c r="DT871"/>
      <c r="DU871"/>
      <c r="DV871"/>
      <c r="DW871"/>
      <c r="DX871"/>
      <c r="DY871"/>
      <c r="DZ871"/>
      <c r="EA871"/>
      <c r="EB871"/>
      <c r="EC871"/>
      <c r="ED871"/>
      <c r="EE871"/>
      <c r="EF871"/>
      <c r="EG871"/>
      <c r="EH871"/>
      <c r="EI871"/>
      <c r="EJ871"/>
      <c r="EK871"/>
      <c r="EL871"/>
      <c r="EM871"/>
      <c r="EN871"/>
      <c r="EO871"/>
      <c r="EP871"/>
      <c r="EQ871"/>
      <c r="ER871"/>
      <c r="ES871"/>
      <c r="ET871"/>
      <c r="EU871"/>
      <c r="EV871"/>
      <c r="EW871"/>
      <c r="EX871"/>
      <c r="EY871"/>
      <c r="EZ871"/>
      <c r="FA871"/>
      <c r="FB871"/>
      <c r="FC871"/>
      <c r="FD871"/>
      <c r="FE871"/>
      <c r="FF871"/>
      <c r="FG871"/>
      <c r="FH871"/>
      <c r="FI871"/>
      <c r="FJ871"/>
      <c r="FK871"/>
      <c r="FL871"/>
      <c r="FM871"/>
      <c r="FN871"/>
      <c r="FO871"/>
      <c r="FP871"/>
      <c r="FQ871"/>
      <c r="FR871"/>
      <c r="FS871"/>
      <c r="FT871"/>
      <c r="FU871"/>
      <c r="FV871"/>
      <c r="FW871"/>
      <c r="FX871"/>
      <c r="FY871"/>
      <c r="FZ871"/>
      <c r="GA871"/>
      <c r="GB871"/>
      <c r="GC871"/>
      <c r="GD871"/>
      <c r="GE871"/>
      <c r="GF871"/>
      <c r="GG871"/>
      <c r="GH871"/>
      <c r="GI871"/>
      <c r="GJ871"/>
      <c r="GK871"/>
      <c r="GL871"/>
      <c r="GM871"/>
      <c r="GN871"/>
      <c r="GO871"/>
      <c r="GP871"/>
      <c r="GQ871"/>
      <c r="GR871"/>
      <c r="GS871"/>
      <c r="GT871"/>
      <c r="GU871"/>
      <c r="GV871"/>
      <c r="GW871"/>
      <c r="GX871"/>
      <c r="GY871"/>
      <c r="GZ871"/>
      <c r="HA871"/>
      <c r="HB871"/>
      <c r="HC871"/>
      <c r="HD871"/>
      <c r="HE871"/>
      <c r="HF871"/>
      <c r="HG871"/>
      <c r="HH871"/>
      <c r="HI871"/>
      <c r="HJ871"/>
      <c r="HK871"/>
      <c r="HL871"/>
      <c r="HM871"/>
      <c r="HN871"/>
      <c r="HO871"/>
      <c r="HP871"/>
      <c r="HQ871"/>
      <c r="HR871"/>
      <c r="HS871"/>
      <c r="HT871"/>
      <c r="HU871"/>
      <c r="HV871"/>
      <c r="HW871"/>
      <c r="HX871"/>
      <c r="HY871"/>
      <c r="HZ871"/>
      <c r="IA871"/>
      <c r="IB871"/>
      <c r="IC871"/>
      <c r="ID871"/>
      <c r="IE871"/>
    </row>
    <row r="872" spans="1:239" x14ac:dyDescent="0.25">
      <c r="A872" s="5"/>
      <c r="B872" s="5"/>
      <c r="C872" s="5"/>
      <c r="D872" s="5"/>
      <c r="E872" s="5"/>
      <c r="F872" s="5"/>
      <c r="G872" s="5"/>
      <c r="H872" s="5"/>
      <c r="I872" s="5"/>
      <c r="J872" s="5"/>
      <c r="K872" s="5"/>
      <c r="L872" s="5"/>
      <c r="M872" s="5"/>
      <c r="N872" s="5"/>
      <c r="O872" s="5"/>
      <c r="P872" s="5"/>
      <c r="Q872" s="100"/>
      <c r="R872" s="5"/>
      <c r="S872" s="100"/>
      <c r="T872" s="5"/>
      <c r="U872" s="5"/>
      <c r="V872" s="138"/>
      <c r="W872" s="5"/>
      <c r="X872" s="5"/>
      <c r="Y872" s="5"/>
      <c r="Z872" s="5"/>
      <c r="AA872" s="5"/>
      <c r="AB872" s="5"/>
      <c r="AC872" s="5"/>
      <c r="AD872" s="5"/>
      <c r="AE872" s="5"/>
      <c r="AF872"/>
      <c r="AG872"/>
      <c r="AH872"/>
      <c r="AI872"/>
      <c r="AJ872"/>
      <c r="AK872"/>
      <c r="AL872"/>
      <c r="AM872"/>
      <c r="AN872"/>
      <c r="AO872"/>
      <c r="AP872"/>
      <c r="AQ872"/>
      <c r="AR872"/>
      <c r="AS872"/>
      <c r="AT872"/>
      <c r="AU872"/>
      <c r="AV872"/>
      <c r="AW872"/>
      <c r="AX872"/>
      <c r="AY872"/>
      <c r="AZ872"/>
      <c r="BA872"/>
      <c r="BB872"/>
      <c r="BC872"/>
      <c r="BD872"/>
      <c r="BE872"/>
      <c r="BF872"/>
      <c r="BG872"/>
      <c r="BH872"/>
      <c r="BI872"/>
      <c r="BJ872"/>
      <c r="BK872"/>
      <c r="BL872"/>
      <c r="BM872"/>
      <c r="BN872"/>
      <c r="BO872"/>
      <c r="BP872"/>
      <c r="BQ872"/>
      <c r="BR872"/>
      <c r="BS872"/>
      <c r="BT872"/>
      <c r="BU872"/>
      <c r="BV872"/>
      <c r="BW872"/>
      <c r="BX872"/>
      <c r="BY872"/>
      <c r="BZ872"/>
      <c r="CA872"/>
      <c r="CB872"/>
      <c r="CC872"/>
      <c r="CD872"/>
      <c r="CE872"/>
      <c r="CF872"/>
      <c r="CG872"/>
      <c r="CH872"/>
      <c r="CI872"/>
      <c r="CJ872"/>
      <c r="CK872"/>
      <c r="CL872"/>
      <c r="CM872"/>
      <c r="CN872"/>
      <c r="CO872"/>
      <c r="CP872"/>
      <c r="CQ872"/>
      <c r="CR872"/>
      <c r="CS872"/>
      <c r="CT872"/>
      <c r="CU872"/>
      <c r="CV872"/>
      <c r="CW872"/>
      <c r="CX872"/>
      <c r="CY872"/>
      <c r="CZ872"/>
      <c r="DA872"/>
      <c r="DB872"/>
      <c r="DC872"/>
      <c r="DD872"/>
      <c r="DE872"/>
      <c r="DF872"/>
      <c r="DG872"/>
      <c r="DH872"/>
      <c r="DI872"/>
      <c r="DJ872"/>
      <c r="DK872"/>
      <c r="DL872"/>
      <c r="DM872"/>
      <c r="DN872"/>
      <c r="DO872"/>
      <c r="DP872"/>
      <c r="DQ872"/>
      <c r="DR872"/>
      <c r="DS872"/>
      <c r="DT872"/>
      <c r="DU872"/>
      <c r="DV872"/>
      <c r="DW872"/>
      <c r="DX872"/>
      <c r="DY872"/>
      <c r="DZ872"/>
      <c r="EA872"/>
      <c r="EB872"/>
      <c r="EC872"/>
      <c r="ED872"/>
      <c r="EE872"/>
      <c r="EF872"/>
      <c r="EG872"/>
      <c r="EH872"/>
      <c r="EI872"/>
      <c r="EJ872"/>
      <c r="EK872"/>
      <c r="EL872"/>
      <c r="EM872"/>
      <c r="EN872"/>
      <c r="EO872"/>
      <c r="EP872"/>
      <c r="EQ872"/>
      <c r="ER872"/>
      <c r="ES872"/>
      <c r="ET872"/>
      <c r="EU872"/>
      <c r="EV872"/>
      <c r="EW872"/>
      <c r="EX872"/>
      <c r="EY872"/>
      <c r="EZ872"/>
      <c r="FA872"/>
      <c r="FB872"/>
      <c r="FC872"/>
      <c r="FD872"/>
      <c r="FE872"/>
      <c r="FF872"/>
      <c r="FG872"/>
      <c r="FH872"/>
      <c r="FI872"/>
      <c r="FJ872"/>
      <c r="FK872"/>
      <c r="FL872"/>
      <c r="FM872"/>
      <c r="FN872"/>
      <c r="FO872"/>
      <c r="FP872"/>
      <c r="FQ872"/>
      <c r="FR872"/>
      <c r="FS872"/>
      <c r="FT872"/>
      <c r="FU872"/>
      <c r="FV872"/>
      <c r="FW872"/>
      <c r="FX872"/>
      <c r="FY872"/>
      <c r="FZ872"/>
      <c r="GA872"/>
      <c r="GB872"/>
      <c r="GC872"/>
      <c r="GD872"/>
      <c r="GE872"/>
      <c r="GF872"/>
      <c r="GG872"/>
      <c r="GH872"/>
      <c r="GI872"/>
      <c r="GJ872"/>
      <c r="GK872"/>
      <c r="GL872"/>
      <c r="GM872"/>
      <c r="GN872"/>
      <c r="GO872"/>
      <c r="GP872"/>
      <c r="GQ872"/>
      <c r="GR872"/>
      <c r="GS872"/>
      <c r="GT872"/>
      <c r="GU872"/>
      <c r="GV872"/>
      <c r="GW872"/>
      <c r="GX872"/>
      <c r="GY872"/>
      <c r="GZ872"/>
      <c r="HA872"/>
      <c r="HB872"/>
      <c r="HC872"/>
      <c r="HD872"/>
      <c r="HE872"/>
      <c r="HF872"/>
      <c r="HG872"/>
      <c r="HH872"/>
      <c r="HI872"/>
      <c r="HJ872"/>
      <c r="HK872"/>
      <c r="HL872"/>
      <c r="HM872"/>
      <c r="HN872"/>
      <c r="HO872"/>
      <c r="HP872"/>
      <c r="HQ872"/>
      <c r="HR872"/>
      <c r="HS872"/>
      <c r="HT872"/>
      <c r="HU872"/>
      <c r="HV872"/>
      <c r="HW872"/>
      <c r="HX872"/>
      <c r="HY872"/>
      <c r="HZ872"/>
      <c r="IA872"/>
      <c r="IB872"/>
      <c r="IC872"/>
      <c r="ID872"/>
      <c r="IE872"/>
    </row>
    <row r="873" spans="1:239" x14ac:dyDescent="0.25">
      <c r="A873" s="5"/>
      <c r="B873" s="5"/>
      <c r="C873" s="5"/>
      <c r="D873" s="5"/>
      <c r="E873" s="5"/>
      <c r="F873" s="5"/>
      <c r="G873" s="5"/>
      <c r="H873" s="5"/>
      <c r="I873" s="5"/>
      <c r="J873" s="5"/>
      <c r="K873" s="5"/>
      <c r="L873" s="5"/>
      <c r="M873" s="5"/>
      <c r="N873" s="5"/>
      <c r="O873" s="5"/>
      <c r="P873" s="5"/>
      <c r="Q873" s="100"/>
      <c r="R873" s="5"/>
      <c r="S873" s="100"/>
      <c r="T873" s="5"/>
      <c r="U873" s="5"/>
      <c r="V873" s="138"/>
      <c r="W873" s="5"/>
      <c r="X873" s="5"/>
      <c r="Y873" s="5"/>
      <c r="Z873" s="5"/>
      <c r="AA873" s="5"/>
      <c r="AB873" s="5"/>
      <c r="AC873" s="5"/>
      <c r="AD873" s="5"/>
      <c r="AE873" s="5"/>
      <c r="AF873"/>
      <c r="AG873"/>
      <c r="AH873"/>
      <c r="AI873"/>
      <c r="AJ873"/>
      <c r="AK873"/>
      <c r="AL873"/>
      <c r="AM873"/>
      <c r="AN873"/>
      <c r="AO873"/>
      <c r="AP873"/>
      <c r="AQ873"/>
      <c r="AR873"/>
      <c r="AS873"/>
      <c r="AT873"/>
      <c r="AU873"/>
      <c r="AV873"/>
      <c r="AW873"/>
      <c r="AX873"/>
      <c r="AY873"/>
      <c r="AZ873"/>
      <c r="BA873"/>
      <c r="BB873"/>
      <c r="BC873"/>
      <c r="BD873"/>
      <c r="BE873"/>
      <c r="BF873"/>
      <c r="BG873"/>
      <c r="BH873"/>
      <c r="BI873"/>
      <c r="BJ873"/>
      <c r="BK873"/>
      <c r="BL873"/>
      <c r="BM873"/>
      <c r="BN873"/>
      <c r="BO873"/>
      <c r="BP873"/>
      <c r="BQ873"/>
      <c r="BR873"/>
      <c r="BS873"/>
      <c r="BT873"/>
      <c r="BU873"/>
      <c r="BV873"/>
      <c r="BW873"/>
      <c r="BX873"/>
      <c r="BY873"/>
      <c r="BZ873"/>
      <c r="CA873"/>
      <c r="CB873"/>
      <c r="CC873"/>
      <c r="CD873"/>
      <c r="CE873"/>
      <c r="CF873"/>
      <c r="CG873"/>
      <c r="CH873"/>
      <c r="CI873"/>
      <c r="CJ873"/>
      <c r="CK873"/>
      <c r="CL873"/>
      <c r="CM873"/>
      <c r="CN873"/>
      <c r="CO873"/>
      <c r="CP873"/>
      <c r="CQ873"/>
      <c r="CR873"/>
      <c r="CS873"/>
      <c r="CT873"/>
      <c r="CU873"/>
      <c r="CV873"/>
      <c r="CW873"/>
      <c r="CX873"/>
      <c r="CY873"/>
      <c r="CZ873"/>
      <c r="DA873"/>
      <c r="DB873"/>
      <c r="DC873"/>
      <c r="DD873"/>
      <c r="DE873"/>
      <c r="DF873"/>
      <c r="DG873"/>
      <c r="DH873"/>
      <c r="DI873"/>
      <c r="DJ873"/>
      <c r="DK873"/>
      <c r="DL873"/>
      <c r="DM873"/>
      <c r="DN873"/>
      <c r="DO873"/>
      <c r="DP873"/>
      <c r="DQ873"/>
      <c r="DR873"/>
      <c r="DS873"/>
      <c r="DT873"/>
      <c r="DU873"/>
      <c r="DV873"/>
      <c r="DW873"/>
      <c r="DX873"/>
      <c r="DY873"/>
      <c r="DZ873"/>
      <c r="EA873"/>
      <c r="EB873"/>
      <c r="EC873"/>
      <c r="ED873"/>
      <c r="EE873"/>
      <c r="EF873"/>
      <c r="EG873"/>
      <c r="EH873"/>
      <c r="EI873"/>
      <c r="EJ873"/>
      <c r="EK873"/>
      <c r="EL873"/>
      <c r="EM873"/>
      <c r="EN873"/>
      <c r="EO873"/>
      <c r="EP873"/>
      <c r="EQ873"/>
      <c r="ER873"/>
      <c r="ES873"/>
      <c r="ET873"/>
      <c r="EU873"/>
      <c r="EV873"/>
      <c r="EW873"/>
      <c r="EX873"/>
      <c r="EY873"/>
      <c r="EZ873"/>
      <c r="FA873"/>
      <c r="FB873"/>
      <c r="FC873"/>
      <c r="FD873"/>
      <c r="FE873"/>
      <c r="FF873"/>
      <c r="FG873"/>
      <c r="FH873"/>
      <c r="FI873"/>
      <c r="FJ873"/>
      <c r="FK873"/>
      <c r="FL873"/>
      <c r="FM873"/>
      <c r="FN873"/>
      <c r="FO873"/>
      <c r="FP873"/>
      <c r="FQ873"/>
      <c r="FR873"/>
      <c r="FS873"/>
      <c r="FT873"/>
      <c r="FU873"/>
      <c r="FV873"/>
      <c r="FW873"/>
      <c r="FX873"/>
      <c r="FY873"/>
      <c r="FZ873"/>
      <c r="GA873"/>
      <c r="GB873"/>
      <c r="GC873"/>
      <c r="GD873"/>
      <c r="GE873"/>
      <c r="GF873"/>
      <c r="GG873"/>
      <c r="GH873"/>
      <c r="GI873"/>
      <c r="GJ873"/>
      <c r="GK873"/>
      <c r="GL873"/>
      <c r="GM873"/>
      <c r="GN873"/>
      <c r="GO873"/>
      <c r="GP873"/>
      <c r="GQ873"/>
      <c r="GR873"/>
      <c r="GS873"/>
      <c r="GT873"/>
      <c r="GU873"/>
      <c r="GV873"/>
      <c r="GW873"/>
      <c r="GX873"/>
      <c r="GY873"/>
      <c r="GZ873"/>
      <c r="HA873"/>
      <c r="HB873"/>
      <c r="HC873"/>
      <c r="HD873"/>
      <c r="HE873"/>
      <c r="HF873"/>
      <c r="HG873"/>
      <c r="HH873"/>
      <c r="HI873"/>
      <c r="HJ873"/>
      <c r="HK873"/>
      <c r="HL873"/>
      <c r="HM873"/>
      <c r="HN873"/>
      <c r="HO873"/>
      <c r="HP873"/>
      <c r="HQ873"/>
      <c r="HR873"/>
      <c r="HS873"/>
      <c r="HT873"/>
      <c r="HU873"/>
      <c r="HV873"/>
      <c r="HW873"/>
      <c r="HX873"/>
      <c r="HY873"/>
      <c r="HZ873"/>
      <c r="IA873"/>
      <c r="IB873"/>
      <c r="IC873"/>
      <c r="ID873"/>
      <c r="IE873"/>
    </row>
    <row r="874" spans="1:239" x14ac:dyDescent="0.25">
      <c r="A874" s="5"/>
      <c r="B874" s="5"/>
      <c r="C874" s="5"/>
      <c r="D874" s="5"/>
      <c r="E874" s="5"/>
      <c r="F874" s="5"/>
      <c r="G874" s="5"/>
      <c r="H874" s="5"/>
      <c r="I874" s="5"/>
      <c r="J874" s="5"/>
      <c r="K874" s="5"/>
      <c r="L874" s="5"/>
      <c r="M874" s="5"/>
      <c r="N874" s="5"/>
      <c r="O874" s="5"/>
      <c r="P874" s="5"/>
      <c r="Q874" s="100"/>
      <c r="R874" s="5"/>
      <c r="S874" s="100"/>
      <c r="T874" s="5"/>
      <c r="U874" s="5"/>
      <c r="V874" s="138"/>
      <c r="W874" s="5"/>
      <c r="X874" s="5"/>
      <c r="Y874" s="5"/>
      <c r="Z874" s="5"/>
      <c r="AA874" s="5"/>
      <c r="AB874" s="5"/>
      <c r="AC874" s="5"/>
      <c r="AD874" s="5"/>
      <c r="AE874" s="5"/>
      <c r="AF874"/>
      <c r="AG874"/>
      <c r="AH874"/>
      <c r="AI874"/>
      <c r="AJ874"/>
      <c r="AK874"/>
      <c r="AL874"/>
      <c r="AM874"/>
      <c r="AN874"/>
      <c r="AO874"/>
      <c r="AP874"/>
      <c r="AQ874"/>
      <c r="AR874"/>
      <c r="AS874"/>
      <c r="AT874"/>
      <c r="AU874"/>
      <c r="AV874"/>
      <c r="AW874"/>
      <c r="AX874"/>
      <c r="AY874"/>
      <c r="AZ874"/>
      <c r="BA874"/>
      <c r="BB874"/>
      <c r="BC874"/>
      <c r="BD874"/>
      <c r="BE874"/>
      <c r="BF874"/>
      <c r="BG874"/>
      <c r="BH874"/>
      <c r="BI874"/>
      <c r="BJ874"/>
      <c r="BK874"/>
      <c r="BL874"/>
      <c r="BM874"/>
      <c r="BN874"/>
      <c r="BO874"/>
      <c r="BP874"/>
      <c r="BQ874"/>
      <c r="BR874"/>
      <c r="BS874"/>
      <c r="BT874"/>
      <c r="BU874"/>
      <c r="BV874"/>
      <c r="BW874"/>
      <c r="BX874"/>
      <c r="BY874"/>
      <c r="BZ874"/>
      <c r="CA874"/>
      <c r="CB874"/>
      <c r="CC874"/>
      <c r="CD874"/>
      <c r="CE874"/>
      <c r="CF874"/>
      <c r="CG874"/>
      <c r="CH874"/>
      <c r="CI874"/>
      <c r="CJ874"/>
      <c r="CK874"/>
      <c r="CL874"/>
      <c r="CM874"/>
      <c r="CN874"/>
      <c r="CO874"/>
      <c r="CP874"/>
      <c r="CQ874"/>
      <c r="CR874"/>
      <c r="CS874"/>
      <c r="CT874"/>
      <c r="CU874"/>
      <c r="CV874"/>
      <c r="CW874"/>
      <c r="CX874"/>
      <c r="CY874"/>
      <c r="CZ874"/>
      <c r="DA874"/>
      <c r="DB874"/>
      <c r="DC874"/>
      <c r="DD874"/>
      <c r="DE874"/>
      <c r="DF874"/>
      <c r="DG874"/>
      <c r="DH874"/>
      <c r="DI874"/>
      <c r="DJ874"/>
      <c r="DK874"/>
      <c r="DL874"/>
      <c r="DM874"/>
      <c r="DN874"/>
      <c r="DO874"/>
      <c r="DP874"/>
      <c r="DQ874"/>
      <c r="DR874"/>
      <c r="DS874"/>
      <c r="DT874"/>
      <c r="DU874"/>
      <c r="DV874"/>
      <c r="DW874"/>
      <c r="DX874"/>
      <c r="DY874"/>
      <c r="DZ874"/>
      <c r="EA874"/>
      <c r="EB874"/>
      <c r="EC874"/>
      <c r="ED874"/>
      <c r="EE874"/>
      <c r="EF874"/>
      <c r="EG874"/>
      <c r="EH874"/>
      <c r="EI874"/>
      <c r="EJ874"/>
      <c r="EK874"/>
      <c r="EL874"/>
      <c r="EM874"/>
      <c r="EN874"/>
      <c r="EO874"/>
      <c r="EP874"/>
      <c r="EQ874"/>
      <c r="ER874"/>
      <c r="ES874"/>
      <c r="ET874"/>
      <c r="EU874"/>
      <c r="EV874"/>
      <c r="EW874"/>
      <c r="EX874"/>
      <c r="EY874"/>
      <c r="EZ874"/>
      <c r="FA874"/>
      <c r="FB874"/>
      <c r="FC874"/>
      <c r="FD874"/>
      <c r="FE874"/>
      <c r="FF874"/>
      <c r="FG874"/>
      <c r="FH874"/>
      <c r="FI874"/>
      <c r="FJ874"/>
      <c r="FK874"/>
      <c r="FL874"/>
      <c r="FM874"/>
      <c r="FN874"/>
      <c r="FO874"/>
      <c r="FP874"/>
      <c r="FQ874"/>
      <c r="FR874"/>
      <c r="FS874"/>
      <c r="FT874"/>
      <c r="FU874"/>
      <c r="FV874"/>
      <c r="FW874"/>
      <c r="FX874"/>
      <c r="FY874"/>
      <c r="FZ874"/>
      <c r="GA874"/>
      <c r="GB874"/>
      <c r="GC874"/>
      <c r="GD874"/>
      <c r="GE874"/>
      <c r="GF874"/>
      <c r="GG874"/>
      <c r="GH874"/>
      <c r="GI874"/>
      <c r="GJ874"/>
      <c r="GK874"/>
      <c r="GL874"/>
      <c r="GM874"/>
      <c r="GN874"/>
      <c r="GO874"/>
      <c r="GP874"/>
      <c r="GQ874"/>
      <c r="GR874"/>
      <c r="GS874"/>
      <c r="GT874"/>
      <c r="GU874"/>
      <c r="GV874"/>
      <c r="GW874"/>
      <c r="GX874"/>
      <c r="GY874"/>
      <c r="GZ874"/>
      <c r="HA874"/>
      <c r="HB874"/>
      <c r="HC874"/>
      <c r="HD874"/>
      <c r="HE874"/>
      <c r="HF874"/>
      <c r="HG874"/>
      <c r="HH874"/>
      <c r="HI874"/>
      <c r="HJ874"/>
      <c r="HK874"/>
      <c r="HL874"/>
      <c r="HM874"/>
      <c r="HN874"/>
      <c r="HO874"/>
      <c r="HP874"/>
      <c r="HQ874"/>
      <c r="HR874"/>
      <c r="HS874"/>
      <c r="HT874"/>
      <c r="HU874"/>
      <c r="HV874"/>
      <c r="HW874"/>
      <c r="HX874"/>
      <c r="HY874"/>
      <c r="HZ874"/>
      <c r="IA874"/>
      <c r="IB874"/>
      <c r="IC874"/>
      <c r="ID874"/>
      <c r="IE874"/>
    </row>
    <row r="875" spans="1:239" x14ac:dyDescent="0.25">
      <c r="A875" s="5"/>
      <c r="B875" s="5"/>
      <c r="C875" s="5"/>
      <c r="D875" s="5"/>
      <c r="E875" s="5"/>
      <c r="F875" s="5"/>
      <c r="G875" s="5"/>
      <c r="H875" s="5"/>
      <c r="I875" s="5"/>
      <c r="J875" s="5"/>
      <c r="K875" s="5"/>
      <c r="L875" s="5"/>
      <c r="M875" s="5"/>
      <c r="N875" s="5"/>
      <c r="O875" s="5"/>
      <c r="P875" s="5"/>
      <c r="Q875" s="100"/>
      <c r="R875" s="5"/>
      <c r="S875" s="100"/>
      <c r="T875" s="5"/>
      <c r="U875" s="5"/>
      <c r="V875" s="138"/>
      <c r="W875" s="5"/>
      <c r="X875" s="5"/>
      <c r="Y875" s="5"/>
      <c r="Z875" s="5"/>
      <c r="AA875" s="5"/>
      <c r="AB875" s="5"/>
      <c r="AC875" s="5"/>
      <c r="AD875" s="5"/>
      <c r="AE875" s="5"/>
      <c r="AF875"/>
      <c r="AG875"/>
      <c r="AH875"/>
      <c r="AI875"/>
      <c r="AJ875"/>
      <c r="AK875"/>
      <c r="AL875"/>
      <c r="AM875"/>
      <c r="AN875"/>
      <c r="AO875"/>
      <c r="AP875"/>
      <c r="AQ875"/>
      <c r="AR875"/>
      <c r="AS875"/>
      <c r="AT875"/>
      <c r="AU875"/>
      <c r="AV875"/>
      <c r="AW875"/>
      <c r="AX875"/>
      <c r="AY875"/>
      <c r="AZ875"/>
      <c r="BA875"/>
      <c r="BB875"/>
      <c r="BC875"/>
      <c r="BD875"/>
      <c r="BE875"/>
      <c r="BF875"/>
      <c r="BG875"/>
      <c r="BH875"/>
      <c r="BI875"/>
      <c r="BJ875"/>
      <c r="BK875"/>
      <c r="BL875"/>
      <c r="BM875"/>
      <c r="BN875"/>
      <c r="BO875"/>
      <c r="BP875"/>
      <c r="BQ875"/>
      <c r="BR875"/>
      <c r="BS875"/>
      <c r="BT875"/>
      <c r="BU875"/>
      <c r="BV875"/>
      <c r="BW875"/>
      <c r="BX875"/>
      <c r="BY875"/>
      <c r="BZ875"/>
      <c r="CA875"/>
      <c r="CB875"/>
      <c r="CC875"/>
      <c r="CD875"/>
      <c r="CE875"/>
      <c r="CF875"/>
      <c r="CG875"/>
      <c r="CH875"/>
      <c r="CI875"/>
      <c r="CJ875"/>
      <c r="CK875"/>
      <c r="CL875"/>
      <c r="CM875"/>
      <c r="CN875"/>
      <c r="CO875"/>
      <c r="CP875"/>
      <c r="CQ875"/>
      <c r="CR875"/>
      <c r="CS875"/>
      <c r="CT875"/>
      <c r="CU875"/>
      <c r="CV875"/>
      <c r="CW875"/>
      <c r="CX875"/>
      <c r="CY875"/>
      <c r="CZ875"/>
      <c r="DA875"/>
      <c r="DB875"/>
      <c r="DC875"/>
      <c r="DD875"/>
      <c r="DE875"/>
      <c r="DF875"/>
      <c r="DG875"/>
      <c r="DH875"/>
      <c r="DI875"/>
      <c r="DJ875"/>
      <c r="DK875"/>
      <c r="DL875"/>
      <c r="DM875"/>
      <c r="DN875"/>
      <c r="DO875"/>
      <c r="DP875"/>
      <c r="DQ875"/>
      <c r="DR875"/>
      <c r="DS875"/>
      <c r="DT875"/>
      <c r="DU875"/>
      <c r="DV875"/>
      <c r="DW875"/>
      <c r="DX875"/>
      <c r="DY875"/>
      <c r="DZ875"/>
      <c r="EA875"/>
      <c r="EB875"/>
      <c r="EC875"/>
      <c r="ED875"/>
      <c r="EE875"/>
      <c r="EF875"/>
      <c r="EG875"/>
      <c r="EH875"/>
      <c r="EI875"/>
      <c r="EJ875"/>
      <c r="EK875"/>
      <c r="EL875"/>
      <c r="EM875"/>
      <c r="EN875"/>
      <c r="EO875"/>
      <c r="EP875"/>
      <c r="EQ875"/>
      <c r="ER875"/>
      <c r="ES875"/>
      <c r="ET875"/>
      <c r="EU875"/>
      <c r="EV875"/>
      <c r="EW875"/>
      <c r="EX875"/>
      <c r="EY875"/>
      <c r="EZ875"/>
      <c r="FA875"/>
      <c r="FB875"/>
      <c r="FC875"/>
      <c r="FD875"/>
      <c r="FE875"/>
      <c r="FF875"/>
      <c r="FG875"/>
      <c r="FH875"/>
      <c r="FI875"/>
      <c r="FJ875"/>
      <c r="FK875"/>
      <c r="FL875"/>
      <c r="FM875"/>
      <c r="FN875"/>
      <c r="FO875"/>
      <c r="FP875"/>
      <c r="FQ875"/>
      <c r="FR875"/>
      <c r="FS875"/>
      <c r="FT875"/>
      <c r="FU875"/>
      <c r="FV875"/>
      <c r="FW875"/>
      <c r="FX875"/>
      <c r="FY875"/>
      <c r="FZ875"/>
      <c r="GA875"/>
      <c r="GB875"/>
      <c r="GC875"/>
      <c r="GD875"/>
      <c r="GE875"/>
      <c r="GF875"/>
      <c r="GG875"/>
      <c r="GH875"/>
      <c r="GI875"/>
      <c r="GJ875"/>
      <c r="GK875"/>
      <c r="GL875"/>
      <c r="GM875"/>
      <c r="GN875"/>
      <c r="GO875"/>
      <c r="GP875"/>
      <c r="GQ875"/>
      <c r="GR875"/>
      <c r="GS875"/>
      <c r="GT875"/>
      <c r="GU875"/>
      <c r="GV875"/>
      <c r="GW875"/>
      <c r="GX875"/>
      <c r="GY875"/>
      <c r="GZ875"/>
      <c r="HA875"/>
      <c r="HB875"/>
      <c r="HC875"/>
      <c r="HD875"/>
      <c r="HE875"/>
      <c r="HF875"/>
      <c r="HG875"/>
      <c r="HH875"/>
      <c r="HI875"/>
      <c r="HJ875"/>
      <c r="HK875"/>
      <c r="HL875"/>
      <c r="HM875"/>
      <c r="HN875"/>
      <c r="HO875"/>
      <c r="HP875"/>
      <c r="HQ875"/>
      <c r="HR875"/>
      <c r="HS875"/>
      <c r="HT875"/>
      <c r="HU875"/>
      <c r="HV875"/>
      <c r="HW875"/>
      <c r="HX875"/>
      <c r="HY875"/>
      <c r="HZ875"/>
      <c r="IA875"/>
      <c r="IB875"/>
      <c r="IC875"/>
      <c r="ID875"/>
      <c r="IE875"/>
    </row>
    <row r="876" spans="1:239" x14ac:dyDescent="0.25">
      <c r="A876" s="5"/>
      <c r="B876" s="5"/>
      <c r="C876" s="5"/>
      <c r="D876" s="5"/>
      <c r="E876" s="5"/>
      <c r="F876" s="5"/>
      <c r="G876" s="5"/>
      <c r="H876" s="5"/>
      <c r="I876" s="5"/>
      <c r="J876" s="5"/>
      <c r="K876" s="5"/>
      <c r="L876" s="5"/>
      <c r="M876" s="5"/>
      <c r="N876" s="5"/>
      <c r="O876" s="5"/>
      <c r="P876" s="5"/>
      <c r="Q876" s="100"/>
      <c r="R876" s="5"/>
      <c r="S876" s="100"/>
      <c r="T876" s="5"/>
      <c r="U876" s="5"/>
      <c r="V876" s="138"/>
      <c r="W876" s="5"/>
      <c r="X876" s="5"/>
      <c r="Y876" s="5"/>
      <c r="Z876" s="5"/>
      <c r="AA876" s="5"/>
      <c r="AB876" s="5"/>
      <c r="AC876" s="5"/>
      <c r="AD876" s="5"/>
      <c r="AE876" s="5"/>
      <c r="AF876"/>
      <c r="AG876"/>
      <c r="AH876"/>
      <c r="AI876"/>
      <c r="AJ876"/>
      <c r="AK876"/>
      <c r="AL876"/>
      <c r="AM876"/>
      <c r="AN876"/>
      <c r="AO876"/>
      <c r="AP876"/>
      <c r="AQ876"/>
      <c r="AR876"/>
      <c r="AS876"/>
      <c r="AT876"/>
      <c r="AU876"/>
      <c r="AV876"/>
      <c r="AW876"/>
      <c r="AX876"/>
      <c r="AY876"/>
      <c r="AZ876"/>
      <c r="BA876"/>
      <c r="BB876"/>
      <c r="BC876"/>
      <c r="BD876"/>
      <c r="BE876"/>
      <c r="BF876"/>
      <c r="BG876"/>
      <c r="BH876"/>
      <c r="BI876"/>
      <c r="BJ876"/>
      <c r="BK876"/>
      <c r="BL876"/>
      <c r="BM876"/>
      <c r="BN876"/>
      <c r="BO876"/>
      <c r="BP876"/>
      <c r="BQ876"/>
      <c r="BR876"/>
      <c r="BS876"/>
      <c r="BT876"/>
      <c r="BU876"/>
      <c r="BV876"/>
      <c r="BW876"/>
      <c r="BX876"/>
      <c r="BY876"/>
      <c r="BZ876"/>
      <c r="CA876"/>
      <c r="CB876"/>
      <c r="CC876"/>
      <c r="CD876"/>
      <c r="CE876"/>
      <c r="CF876"/>
      <c r="CG876"/>
      <c r="CH876"/>
      <c r="CI876"/>
      <c r="CJ876"/>
      <c r="CK876"/>
      <c r="CL876"/>
      <c r="CM876"/>
      <c r="CN876"/>
      <c r="CO876"/>
      <c r="CP876"/>
      <c r="CQ876"/>
      <c r="CR876"/>
      <c r="CS876"/>
      <c r="CT876"/>
      <c r="CU876"/>
      <c r="CV876"/>
      <c r="CW876"/>
      <c r="CX876"/>
      <c r="CY876"/>
      <c r="CZ876"/>
      <c r="DA876"/>
      <c r="DB876"/>
      <c r="DC876"/>
      <c r="DD876"/>
      <c r="DE876"/>
      <c r="DF876"/>
      <c r="DG876"/>
      <c r="DH876"/>
      <c r="DI876"/>
      <c r="DJ876"/>
      <c r="DK876"/>
      <c r="DL876"/>
      <c r="DM876"/>
      <c r="DN876"/>
      <c r="DO876"/>
      <c r="DP876"/>
      <c r="DQ876"/>
      <c r="DR876"/>
      <c r="DS876"/>
      <c r="DT876"/>
      <c r="DU876"/>
      <c r="DV876"/>
      <c r="DW876"/>
      <c r="DX876"/>
      <c r="DY876"/>
      <c r="DZ876"/>
      <c r="EA876"/>
      <c r="EB876"/>
      <c r="EC876"/>
      <c r="ED876"/>
      <c r="EE876"/>
      <c r="EF876"/>
      <c r="EG876"/>
      <c r="EH876"/>
      <c r="EI876"/>
      <c r="EJ876"/>
      <c r="EK876"/>
      <c r="EL876"/>
      <c r="EM876"/>
      <c r="EN876"/>
      <c r="EO876"/>
      <c r="EP876"/>
      <c r="EQ876"/>
      <c r="ER876"/>
      <c r="ES876"/>
      <c r="ET876"/>
      <c r="EU876"/>
      <c r="EV876"/>
      <c r="EW876"/>
      <c r="EX876"/>
      <c r="EY876"/>
      <c r="EZ876"/>
      <c r="FA876"/>
      <c r="FB876"/>
      <c r="FC876"/>
      <c r="FD876"/>
      <c r="FE876"/>
      <c r="FF876"/>
      <c r="FG876"/>
      <c r="FH876"/>
      <c r="FI876"/>
      <c r="FJ876"/>
      <c r="FK876"/>
      <c r="FL876"/>
      <c r="FM876"/>
      <c r="FN876"/>
      <c r="FO876"/>
      <c r="FP876"/>
      <c r="FQ876"/>
      <c r="FR876"/>
      <c r="FS876"/>
      <c r="FT876"/>
      <c r="FU876"/>
      <c r="FV876"/>
      <c r="FW876"/>
      <c r="FX876"/>
      <c r="FY876"/>
      <c r="FZ876"/>
      <c r="GA876"/>
      <c r="GB876"/>
      <c r="GC876"/>
      <c r="GD876"/>
      <c r="GE876"/>
      <c r="GF876"/>
      <c r="GG876"/>
      <c r="GH876"/>
      <c r="GI876"/>
      <c r="GJ876"/>
      <c r="GK876"/>
      <c r="GL876"/>
      <c r="GM876"/>
      <c r="GN876"/>
      <c r="GO876"/>
      <c r="GP876"/>
      <c r="GQ876"/>
      <c r="GR876"/>
      <c r="GS876"/>
      <c r="GT876"/>
      <c r="GU876"/>
      <c r="GV876"/>
      <c r="GW876"/>
      <c r="GX876"/>
      <c r="GY876"/>
      <c r="GZ876"/>
      <c r="HA876"/>
      <c r="HB876"/>
      <c r="HC876"/>
      <c r="HD876"/>
      <c r="HE876"/>
      <c r="HF876"/>
      <c r="HG876"/>
      <c r="HH876"/>
      <c r="HI876"/>
      <c r="HJ876"/>
      <c r="HK876"/>
      <c r="HL876"/>
      <c r="HM876"/>
      <c r="HN876"/>
      <c r="HO876"/>
      <c r="HP876"/>
      <c r="HQ876"/>
      <c r="HR876"/>
      <c r="HS876"/>
      <c r="HT876"/>
      <c r="HU876"/>
      <c r="HV876"/>
      <c r="HW876"/>
      <c r="HX876"/>
      <c r="HY876"/>
      <c r="HZ876"/>
      <c r="IA876"/>
      <c r="IB876"/>
      <c r="IC876"/>
      <c r="ID876"/>
      <c r="IE876"/>
    </row>
    <row r="877" spans="1:239" x14ac:dyDescent="0.25">
      <c r="A877" s="5"/>
      <c r="B877" s="5"/>
      <c r="C877" s="5"/>
      <c r="D877" s="5"/>
      <c r="E877" s="5"/>
      <c r="F877" s="5"/>
      <c r="G877" s="5"/>
      <c r="H877" s="5"/>
      <c r="I877" s="5"/>
      <c r="J877" s="5"/>
      <c r="K877" s="5"/>
      <c r="L877" s="5"/>
      <c r="M877" s="5"/>
      <c r="N877" s="5"/>
      <c r="O877" s="5"/>
      <c r="P877" s="5"/>
      <c r="Q877" s="100"/>
      <c r="R877" s="5"/>
      <c r="S877" s="100"/>
      <c r="T877" s="5"/>
      <c r="U877" s="5"/>
      <c r="V877" s="138"/>
      <c r="W877" s="5"/>
      <c r="X877" s="5"/>
      <c r="Y877" s="5"/>
      <c r="Z877" s="5"/>
      <c r="AA877" s="5"/>
      <c r="AB877" s="5"/>
      <c r="AC877" s="5"/>
      <c r="AD877" s="5"/>
      <c r="AE877" s="5"/>
      <c r="AF877"/>
      <c r="AG877"/>
      <c r="AH877"/>
      <c r="AI877"/>
      <c r="AJ877"/>
      <c r="AK877"/>
      <c r="AL877"/>
      <c r="AM877"/>
      <c r="AN877"/>
      <c r="AO877"/>
      <c r="AP877"/>
      <c r="AQ877"/>
      <c r="AR877"/>
      <c r="AS877"/>
      <c r="AT877"/>
      <c r="AU877"/>
      <c r="AV877"/>
      <c r="AW877"/>
      <c r="AX877"/>
      <c r="AY877"/>
      <c r="AZ877"/>
      <c r="BA877"/>
      <c r="BB877"/>
      <c r="BC877"/>
      <c r="BD877"/>
      <c r="BE877"/>
      <c r="BF877"/>
      <c r="BG877"/>
      <c r="BH877"/>
      <c r="BI877"/>
      <c r="BJ877"/>
      <c r="BK877"/>
      <c r="BL877"/>
      <c r="BM877"/>
      <c r="BN877"/>
      <c r="BO877"/>
      <c r="BP877"/>
      <c r="BQ877"/>
      <c r="BR877"/>
      <c r="BS877"/>
      <c r="BT877"/>
      <c r="BU877"/>
      <c r="BV877"/>
      <c r="BW877"/>
      <c r="BX877"/>
      <c r="BY877"/>
      <c r="BZ877"/>
      <c r="CA877"/>
      <c r="CB877"/>
      <c r="CC877"/>
      <c r="CD877"/>
      <c r="CE877"/>
      <c r="CF877"/>
      <c r="CG877"/>
      <c r="CH877"/>
      <c r="CI877"/>
      <c r="CJ877"/>
      <c r="CK877"/>
      <c r="CL877"/>
      <c r="CM877"/>
      <c r="CN877"/>
      <c r="CO877"/>
      <c r="CP877"/>
      <c r="CQ877"/>
      <c r="CR877"/>
      <c r="CS877"/>
      <c r="CT877"/>
      <c r="CU877"/>
      <c r="CV877"/>
      <c r="CW877"/>
      <c r="CX877"/>
      <c r="CY877"/>
      <c r="CZ877"/>
      <c r="DA877"/>
      <c r="DB877"/>
      <c r="DC877"/>
      <c r="DD877"/>
      <c r="DE877"/>
      <c r="DF877"/>
      <c r="DG877"/>
      <c r="DH877"/>
      <c r="DI877"/>
      <c r="DJ877"/>
      <c r="DK877"/>
      <c r="DL877"/>
      <c r="DM877"/>
      <c r="DN877"/>
      <c r="DO877"/>
      <c r="DP877"/>
      <c r="DQ877"/>
      <c r="DR877"/>
      <c r="DS877"/>
      <c r="DT877"/>
      <c r="DU877"/>
      <c r="DV877"/>
      <c r="DW877"/>
      <c r="DX877"/>
      <c r="DY877"/>
      <c r="DZ877"/>
      <c r="EA877"/>
      <c r="EB877"/>
      <c r="EC877"/>
      <c r="ED877"/>
      <c r="EE877"/>
      <c r="EF877"/>
      <c r="EG877"/>
      <c r="EH877"/>
      <c r="EI877"/>
      <c r="EJ877"/>
      <c r="EK877"/>
      <c r="EL877"/>
      <c r="EM877"/>
      <c r="EN877"/>
      <c r="EO877"/>
      <c r="EP877"/>
      <c r="EQ877"/>
      <c r="ER877"/>
      <c r="ES877"/>
      <c r="ET877"/>
      <c r="EU877"/>
      <c r="EV877"/>
      <c r="EW877"/>
      <c r="EX877"/>
      <c r="EY877"/>
      <c r="EZ877"/>
      <c r="FA877"/>
      <c r="FB877"/>
      <c r="FC877"/>
      <c r="FD877"/>
      <c r="FE877"/>
      <c r="FF877"/>
      <c r="FG877"/>
      <c r="FH877"/>
      <c r="FI877"/>
      <c r="FJ877"/>
      <c r="FK877"/>
      <c r="FL877"/>
      <c r="FM877"/>
      <c r="FN877"/>
      <c r="FO877"/>
      <c r="FP877"/>
      <c r="FQ877"/>
      <c r="FR877"/>
      <c r="FS877"/>
      <c r="FT877"/>
      <c r="FU877"/>
      <c r="FV877"/>
      <c r="FW877"/>
      <c r="FX877"/>
      <c r="FY877"/>
      <c r="FZ877"/>
      <c r="GA877"/>
      <c r="GB877"/>
      <c r="GC877"/>
      <c r="GD877"/>
      <c r="GE877"/>
      <c r="GF877"/>
      <c r="GG877"/>
      <c r="GH877"/>
      <c r="GI877"/>
      <c r="GJ877"/>
      <c r="GK877"/>
      <c r="GL877"/>
      <c r="GM877"/>
      <c r="GN877"/>
      <c r="GO877"/>
      <c r="GP877"/>
      <c r="GQ877"/>
      <c r="GR877"/>
      <c r="GS877"/>
      <c r="GT877"/>
      <c r="GU877"/>
      <c r="GV877"/>
      <c r="GW877"/>
      <c r="GX877"/>
      <c r="GY877"/>
      <c r="GZ877"/>
      <c r="HA877"/>
      <c r="HB877"/>
      <c r="HC877"/>
      <c r="HD877"/>
      <c r="HE877"/>
      <c r="HF877"/>
      <c r="HG877"/>
      <c r="HH877"/>
      <c r="HI877"/>
      <c r="HJ877"/>
      <c r="HK877"/>
      <c r="HL877"/>
      <c r="HM877"/>
      <c r="HN877"/>
      <c r="HO877"/>
      <c r="HP877"/>
      <c r="HQ877"/>
      <c r="HR877"/>
      <c r="HS877"/>
      <c r="HT877"/>
      <c r="HU877"/>
      <c r="HV877"/>
      <c r="HW877"/>
      <c r="HX877"/>
      <c r="HY877"/>
      <c r="HZ877"/>
      <c r="IA877"/>
      <c r="IB877"/>
      <c r="IC877"/>
      <c r="ID877"/>
      <c r="IE877"/>
    </row>
    <row r="878" spans="1:239" x14ac:dyDescent="0.25">
      <c r="A878" s="5"/>
      <c r="B878" s="5"/>
      <c r="C878" s="5"/>
      <c r="D878" s="5"/>
      <c r="E878" s="5"/>
      <c r="F878" s="5"/>
      <c r="G878" s="5"/>
      <c r="H878" s="5"/>
      <c r="I878" s="5"/>
      <c r="J878" s="5"/>
      <c r="K878" s="5"/>
      <c r="L878" s="5"/>
      <c r="M878" s="5"/>
      <c r="N878" s="5"/>
      <c r="O878" s="5"/>
      <c r="P878" s="5"/>
      <c r="Q878" s="100"/>
      <c r="R878" s="5"/>
      <c r="S878" s="100"/>
      <c r="T878" s="5"/>
      <c r="U878" s="5"/>
      <c r="V878" s="138"/>
      <c r="W878" s="5"/>
      <c r="X878" s="5"/>
      <c r="Y878" s="5"/>
      <c r="Z878" s="5"/>
      <c r="AA878" s="5"/>
      <c r="AB878" s="5"/>
      <c r="AC878" s="5"/>
      <c r="AD878" s="5"/>
      <c r="AE878" s="5"/>
      <c r="AF878"/>
      <c r="AG878"/>
      <c r="AH878"/>
      <c r="AI878"/>
      <c r="AJ878"/>
      <c r="AK878"/>
      <c r="AL878"/>
      <c r="AM878"/>
      <c r="AN878"/>
      <c r="AO878"/>
      <c r="AP878"/>
      <c r="AQ878"/>
      <c r="AR878"/>
      <c r="AS878"/>
      <c r="AT878"/>
      <c r="AU878"/>
      <c r="AV878"/>
      <c r="AW878"/>
      <c r="AX878"/>
      <c r="AY878"/>
      <c r="AZ878"/>
      <c r="BA878"/>
      <c r="BB878"/>
      <c r="BC878"/>
      <c r="BD878"/>
      <c r="BE878"/>
      <c r="BF878"/>
      <c r="BG878"/>
      <c r="BH878"/>
      <c r="BI878"/>
      <c r="BJ878"/>
      <c r="BK878"/>
      <c r="BL878"/>
      <c r="BM878"/>
      <c r="BN878"/>
      <c r="BO878"/>
      <c r="BP878"/>
      <c r="BQ878"/>
      <c r="BR878"/>
      <c r="BS878"/>
      <c r="BT878"/>
      <c r="BU878"/>
      <c r="BV878"/>
      <c r="BW878"/>
      <c r="BX878"/>
      <c r="BY878"/>
      <c r="BZ878"/>
      <c r="CA878"/>
      <c r="CB878"/>
      <c r="CC878"/>
      <c r="CD878"/>
      <c r="CE878"/>
      <c r="CF878"/>
      <c r="CG878"/>
      <c r="CH878"/>
      <c r="CI878"/>
      <c r="CJ878"/>
      <c r="CK878"/>
      <c r="CL878"/>
      <c r="CM878"/>
      <c r="CN878"/>
      <c r="CO878"/>
      <c r="CP878"/>
      <c r="CQ878"/>
      <c r="CR878"/>
      <c r="CS878"/>
      <c r="CT878"/>
      <c r="CU878"/>
      <c r="CV878"/>
      <c r="CW878"/>
      <c r="CX878"/>
      <c r="CY878"/>
      <c r="CZ878"/>
      <c r="DA878"/>
      <c r="DB878"/>
      <c r="DC878"/>
      <c r="DD878"/>
      <c r="DE878"/>
      <c r="DF878"/>
      <c r="DG878"/>
      <c r="DH878"/>
      <c r="DI878"/>
      <c r="DJ878"/>
      <c r="DK878"/>
      <c r="DL878"/>
      <c r="DM878"/>
      <c r="DN878"/>
      <c r="DO878"/>
      <c r="DP878"/>
      <c r="DQ878"/>
      <c r="DR878"/>
      <c r="DS878"/>
      <c r="DT878"/>
      <c r="DU878"/>
      <c r="DV878"/>
      <c r="DW878"/>
      <c r="DX878"/>
      <c r="DY878"/>
      <c r="DZ878"/>
      <c r="EA878"/>
      <c r="EB878"/>
      <c r="EC878"/>
      <c r="ED878"/>
      <c r="EE878"/>
      <c r="EF878"/>
      <c r="EG878"/>
      <c r="EH878"/>
      <c r="EI878"/>
      <c r="EJ878"/>
      <c r="EK878"/>
      <c r="EL878"/>
      <c r="EM878"/>
      <c r="EN878"/>
      <c r="EO878"/>
      <c r="EP878"/>
      <c r="EQ878"/>
      <c r="ER878"/>
      <c r="ES878"/>
      <c r="ET878"/>
      <c r="EU878"/>
      <c r="EV878"/>
      <c r="EW878"/>
      <c r="EX878"/>
      <c r="EY878"/>
      <c r="EZ878"/>
      <c r="FA878"/>
      <c r="FB878"/>
      <c r="FC878"/>
      <c r="FD878"/>
      <c r="FE878"/>
      <c r="FF878"/>
      <c r="FG878"/>
      <c r="FH878"/>
      <c r="FI878"/>
      <c r="FJ878"/>
      <c r="FK878"/>
      <c r="FL878"/>
      <c r="FM878"/>
      <c r="FN878"/>
      <c r="FO878"/>
      <c r="FP878"/>
      <c r="FQ878"/>
      <c r="FR878"/>
      <c r="FS878"/>
      <c r="FT878"/>
      <c r="FU878"/>
      <c r="FV878"/>
      <c r="FW878"/>
      <c r="FX878"/>
      <c r="FY878"/>
      <c r="FZ878"/>
      <c r="GA878"/>
      <c r="GB878"/>
      <c r="GC878"/>
      <c r="GD878"/>
      <c r="GE878"/>
      <c r="GF878"/>
      <c r="GG878"/>
      <c r="GH878"/>
      <c r="GI878"/>
      <c r="GJ878"/>
      <c r="GK878"/>
      <c r="GL878"/>
      <c r="GM878"/>
      <c r="GN878"/>
      <c r="GO878"/>
      <c r="GP878"/>
      <c r="GQ878"/>
      <c r="GR878"/>
      <c r="GS878"/>
      <c r="GT878"/>
      <c r="GU878"/>
      <c r="GV878"/>
      <c r="GW878"/>
      <c r="GX878"/>
      <c r="GY878"/>
      <c r="GZ878"/>
      <c r="HA878"/>
      <c r="HB878"/>
      <c r="HC878"/>
      <c r="HD878"/>
      <c r="HE878"/>
      <c r="HF878"/>
      <c r="HG878"/>
      <c r="HH878"/>
      <c r="HI878"/>
      <c r="HJ878"/>
      <c r="HK878"/>
      <c r="HL878"/>
      <c r="HM878"/>
      <c r="HN878"/>
      <c r="HO878"/>
      <c r="HP878"/>
      <c r="HQ878"/>
      <c r="HR878"/>
      <c r="HS878"/>
      <c r="HT878"/>
      <c r="HU878"/>
      <c r="HV878"/>
      <c r="HW878"/>
      <c r="HX878"/>
      <c r="HY878"/>
      <c r="HZ878"/>
      <c r="IA878"/>
      <c r="IB878"/>
      <c r="IC878"/>
      <c r="ID878"/>
      <c r="IE878"/>
    </row>
    <row r="879" spans="1:239" x14ac:dyDescent="0.25">
      <c r="A879" s="5"/>
      <c r="B879" s="5"/>
      <c r="C879" s="5"/>
      <c r="D879" s="5"/>
      <c r="E879" s="5"/>
      <c r="F879" s="5"/>
      <c r="G879" s="5"/>
      <c r="H879" s="5"/>
      <c r="I879" s="5"/>
      <c r="J879" s="5"/>
      <c r="K879" s="5"/>
      <c r="L879" s="5"/>
      <c r="M879" s="5"/>
      <c r="N879" s="5"/>
      <c r="O879" s="5"/>
      <c r="P879" s="5"/>
      <c r="Q879" s="100"/>
      <c r="R879" s="5"/>
      <c r="S879" s="100"/>
      <c r="T879" s="5"/>
      <c r="U879" s="5"/>
      <c r="V879" s="138"/>
      <c r="W879" s="5"/>
      <c r="X879" s="5"/>
      <c r="Y879" s="5"/>
      <c r="Z879" s="5"/>
      <c r="AA879" s="5"/>
      <c r="AB879" s="5"/>
      <c r="AC879" s="5"/>
      <c r="AD879" s="5"/>
      <c r="AE879" s="5"/>
      <c r="AF879"/>
      <c r="AG879"/>
      <c r="AH879"/>
      <c r="AI879"/>
      <c r="AJ879"/>
      <c r="AK879"/>
      <c r="AL879"/>
      <c r="AM879"/>
      <c r="AN879"/>
      <c r="AO879"/>
      <c r="AP879"/>
      <c r="AQ879"/>
      <c r="AR879"/>
      <c r="AS879"/>
      <c r="AT879"/>
      <c r="AU879"/>
      <c r="AV879"/>
      <c r="AW879"/>
      <c r="AX879"/>
      <c r="AY879"/>
      <c r="AZ879"/>
      <c r="BA879"/>
      <c r="BB879"/>
      <c r="BC879"/>
      <c r="BD879"/>
      <c r="BE879"/>
      <c r="BF879"/>
      <c r="BG879"/>
      <c r="BH879"/>
      <c r="BI879"/>
      <c r="BJ879"/>
      <c r="BK879"/>
      <c r="BL879"/>
      <c r="BM879"/>
      <c r="BN879"/>
      <c r="BO879"/>
      <c r="BP879"/>
      <c r="BQ879"/>
      <c r="BR879"/>
      <c r="BS879"/>
      <c r="BT879"/>
      <c r="BU879"/>
      <c r="BV879"/>
      <c r="BW879"/>
      <c r="BX879"/>
      <c r="BY879"/>
      <c r="BZ879"/>
      <c r="CA879"/>
      <c r="CB879"/>
      <c r="CC879"/>
      <c r="CD879"/>
      <c r="CE879"/>
      <c r="CF879"/>
      <c r="CG879"/>
      <c r="CH879"/>
      <c r="CI879"/>
      <c r="CJ879"/>
      <c r="CK879"/>
      <c r="CL879"/>
      <c r="CM879"/>
      <c r="CN879"/>
      <c r="CO879"/>
      <c r="CP879"/>
      <c r="CQ879"/>
      <c r="CR879"/>
      <c r="CS879"/>
      <c r="CT879"/>
      <c r="CU879"/>
      <c r="CV879"/>
      <c r="CW879"/>
      <c r="CX879"/>
      <c r="CY879"/>
      <c r="CZ879"/>
      <c r="DA879"/>
      <c r="DB879"/>
      <c r="DC879"/>
      <c r="DD879"/>
      <c r="DE879"/>
      <c r="DF879"/>
      <c r="DG879"/>
      <c r="DH879"/>
      <c r="DI879"/>
      <c r="DJ879"/>
      <c r="DK879"/>
      <c r="DL879"/>
      <c r="DM879"/>
      <c r="DN879"/>
      <c r="DO879"/>
      <c r="DP879"/>
      <c r="DQ879"/>
      <c r="DR879"/>
      <c r="DS879"/>
      <c r="DT879"/>
      <c r="DU879"/>
      <c r="DV879"/>
      <c r="DW879"/>
      <c r="DX879"/>
      <c r="DY879"/>
      <c r="DZ879"/>
      <c r="EA879"/>
      <c r="EB879"/>
      <c r="EC879"/>
      <c r="ED879"/>
      <c r="EE879"/>
      <c r="EF879"/>
      <c r="EG879"/>
      <c r="EH879"/>
      <c r="EI879"/>
      <c r="EJ879"/>
      <c r="EK879"/>
      <c r="EL879"/>
      <c r="EM879"/>
      <c r="EN879"/>
      <c r="EO879"/>
      <c r="EP879"/>
      <c r="EQ879"/>
      <c r="ER879"/>
      <c r="ES879"/>
      <c r="ET879"/>
      <c r="EU879"/>
      <c r="EV879"/>
      <c r="EW879"/>
      <c r="EX879"/>
      <c r="EY879"/>
      <c r="EZ879"/>
      <c r="FA879"/>
      <c r="FB879"/>
      <c r="FC879"/>
      <c r="FD879"/>
      <c r="FE879"/>
      <c r="FF879"/>
      <c r="FG879"/>
      <c r="FH879"/>
      <c r="FI879"/>
      <c r="FJ879"/>
      <c r="FK879"/>
      <c r="FL879"/>
      <c r="FM879"/>
      <c r="FN879"/>
      <c r="FO879"/>
      <c r="FP879"/>
      <c r="FQ879"/>
      <c r="FR879"/>
      <c r="FS879"/>
      <c r="FT879"/>
      <c r="FU879"/>
      <c r="FV879"/>
      <c r="FW879"/>
      <c r="FX879"/>
      <c r="FY879"/>
      <c r="FZ879"/>
      <c r="GA879"/>
      <c r="GB879"/>
      <c r="GC879"/>
      <c r="GD879"/>
      <c r="GE879"/>
      <c r="GF879"/>
      <c r="GG879"/>
      <c r="GH879"/>
      <c r="GI879"/>
      <c r="GJ879"/>
      <c r="GK879"/>
      <c r="GL879"/>
      <c r="GM879"/>
      <c r="GN879"/>
      <c r="GO879"/>
      <c r="GP879"/>
      <c r="GQ879"/>
      <c r="GR879"/>
      <c r="GS879"/>
      <c r="GT879"/>
      <c r="GU879"/>
      <c r="GV879"/>
      <c r="GW879"/>
      <c r="GX879"/>
      <c r="GY879"/>
      <c r="GZ879"/>
      <c r="HA879"/>
      <c r="HB879"/>
      <c r="HC879"/>
      <c r="HD879"/>
      <c r="HE879"/>
      <c r="HF879"/>
      <c r="HG879"/>
      <c r="HH879"/>
      <c r="HI879"/>
      <c r="HJ879"/>
      <c r="HK879"/>
      <c r="HL879"/>
      <c r="HM879"/>
      <c r="HN879"/>
      <c r="HO879"/>
      <c r="HP879"/>
      <c r="HQ879"/>
      <c r="HR879"/>
      <c r="HS879"/>
      <c r="HT879"/>
      <c r="HU879"/>
      <c r="HV879"/>
      <c r="HW879"/>
      <c r="HX879"/>
      <c r="HY879"/>
      <c r="HZ879"/>
      <c r="IA879"/>
      <c r="IB879"/>
      <c r="IC879"/>
      <c r="ID879"/>
      <c r="IE879"/>
    </row>
    <row r="880" spans="1:239" x14ac:dyDescent="0.25">
      <c r="A880" s="5"/>
      <c r="B880" s="5"/>
      <c r="C880" s="5"/>
      <c r="D880" s="5"/>
      <c r="E880" s="5"/>
      <c r="F880" s="5"/>
      <c r="G880" s="5"/>
      <c r="H880" s="5"/>
      <c r="I880" s="5"/>
      <c r="J880" s="5"/>
      <c r="K880" s="5"/>
      <c r="L880" s="5"/>
      <c r="M880" s="5"/>
      <c r="N880" s="5"/>
      <c r="O880" s="5"/>
      <c r="P880" s="5"/>
      <c r="Q880" s="100"/>
      <c r="R880" s="5"/>
      <c r="S880" s="100"/>
      <c r="T880" s="5"/>
      <c r="U880" s="5"/>
      <c r="V880" s="138"/>
      <c r="W880" s="5"/>
      <c r="X880" s="5"/>
      <c r="Y880" s="5"/>
      <c r="Z880" s="5"/>
      <c r="AA880" s="5"/>
      <c r="AB880" s="5"/>
      <c r="AC880" s="5"/>
      <c r="AD880" s="5"/>
      <c r="AE880" s="5"/>
      <c r="AF880"/>
      <c r="AG880"/>
      <c r="AH880"/>
      <c r="AI880"/>
      <c r="AJ880"/>
      <c r="AK880"/>
      <c r="AL880"/>
      <c r="AM880"/>
      <c r="AN880"/>
      <c r="AO880"/>
      <c r="AP880"/>
      <c r="AQ880"/>
      <c r="AR880"/>
      <c r="AS880"/>
      <c r="AT880"/>
      <c r="AU880"/>
      <c r="AV880"/>
      <c r="AW880"/>
      <c r="AX880"/>
      <c r="AY880"/>
      <c r="AZ880"/>
      <c r="BA880"/>
      <c r="BB880"/>
      <c r="BC880"/>
      <c r="BD880"/>
      <c r="BE880"/>
      <c r="BF880"/>
      <c r="BG880"/>
      <c r="BH880"/>
      <c r="BI880"/>
      <c r="BJ880"/>
      <c r="BK880"/>
      <c r="BL880"/>
      <c r="BM880"/>
      <c r="BN880"/>
      <c r="BO880"/>
      <c r="BP880"/>
      <c r="BQ880"/>
      <c r="BR880"/>
      <c r="BS880"/>
      <c r="BT880"/>
      <c r="BU880"/>
      <c r="BV880"/>
      <c r="BW880"/>
      <c r="BX880"/>
      <c r="BY880"/>
      <c r="BZ880"/>
      <c r="CA880"/>
      <c r="CB880"/>
      <c r="CC880"/>
      <c r="CD880"/>
      <c r="CE880"/>
      <c r="CF880"/>
      <c r="CG880"/>
      <c r="CH880"/>
      <c r="CI880"/>
      <c r="CJ880"/>
      <c r="CK880"/>
      <c r="CL880"/>
      <c r="CM880"/>
      <c r="CN880"/>
      <c r="CO880"/>
      <c r="CP880"/>
      <c r="CQ880"/>
      <c r="CR880"/>
      <c r="CS880"/>
      <c r="CT880"/>
      <c r="CU880"/>
      <c r="CV880"/>
      <c r="CW880"/>
      <c r="CX880"/>
      <c r="CY880"/>
      <c r="CZ880"/>
      <c r="DA880"/>
      <c r="DB880"/>
      <c r="DC880"/>
      <c r="DD880"/>
      <c r="DE880"/>
      <c r="DF880"/>
      <c r="DG880"/>
      <c r="DH880"/>
      <c r="DI880"/>
      <c r="DJ880"/>
      <c r="DK880"/>
      <c r="DL880"/>
      <c r="DM880"/>
      <c r="DN880"/>
      <c r="DO880"/>
      <c r="DP880"/>
      <c r="DQ880"/>
      <c r="DR880"/>
      <c r="DS880"/>
      <c r="DT880"/>
      <c r="DU880"/>
      <c r="DV880"/>
      <c r="DW880"/>
      <c r="DX880"/>
      <c r="DY880"/>
      <c r="DZ880"/>
      <c r="EA880"/>
      <c r="EB880"/>
      <c r="EC880"/>
      <c r="ED880"/>
      <c r="EE880"/>
      <c r="EF880"/>
      <c r="EG880"/>
      <c r="EH880"/>
      <c r="EI880"/>
      <c r="EJ880"/>
      <c r="EK880"/>
      <c r="EL880"/>
      <c r="EM880"/>
      <c r="EN880"/>
      <c r="EO880"/>
      <c r="EP880"/>
      <c r="EQ880"/>
      <c r="ER880"/>
      <c r="ES880"/>
      <c r="ET880"/>
      <c r="EU880"/>
      <c r="EV880"/>
      <c r="EW880"/>
      <c r="EX880"/>
      <c r="EY880"/>
      <c r="EZ880"/>
      <c r="FA880"/>
      <c r="FB880"/>
      <c r="FC880"/>
      <c r="FD880"/>
      <c r="FE880"/>
      <c r="FF880"/>
      <c r="FG880"/>
      <c r="FH880"/>
      <c r="FI880"/>
      <c r="FJ880"/>
      <c r="FK880"/>
      <c r="FL880"/>
      <c r="FM880"/>
      <c r="FN880"/>
      <c r="FO880"/>
      <c r="FP880"/>
      <c r="FQ880"/>
      <c r="FR880"/>
      <c r="FS880"/>
      <c r="FT880"/>
      <c r="FU880"/>
      <c r="FV880"/>
      <c r="FW880"/>
      <c r="FX880"/>
      <c r="FY880"/>
      <c r="FZ880"/>
      <c r="GA880"/>
      <c r="GB880"/>
      <c r="GC880"/>
      <c r="GD880"/>
      <c r="GE880"/>
      <c r="GF880"/>
      <c r="GG880"/>
      <c r="GH880"/>
      <c r="GI880"/>
      <c r="GJ880"/>
      <c r="GK880"/>
      <c r="GL880"/>
      <c r="GM880"/>
      <c r="GN880"/>
      <c r="GO880"/>
      <c r="GP880"/>
      <c r="GQ880"/>
      <c r="GR880"/>
      <c r="GS880"/>
      <c r="GT880"/>
      <c r="GU880"/>
      <c r="GV880"/>
      <c r="GW880"/>
      <c r="GX880"/>
      <c r="GY880"/>
      <c r="GZ880"/>
      <c r="HA880"/>
      <c r="HB880"/>
      <c r="HC880"/>
      <c r="HD880"/>
      <c r="HE880"/>
      <c r="HF880"/>
      <c r="HG880"/>
      <c r="HH880"/>
      <c r="HI880"/>
      <c r="HJ880"/>
      <c r="HK880"/>
      <c r="HL880"/>
      <c r="HM880"/>
      <c r="HN880"/>
      <c r="HO880"/>
      <c r="HP880"/>
      <c r="HQ880"/>
      <c r="HR880"/>
      <c r="HS880"/>
      <c r="HT880"/>
      <c r="HU880"/>
      <c r="HV880"/>
      <c r="HW880"/>
      <c r="HX880"/>
      <c r="HY880"/>
      <c r="HZ880"/>
      <c r="IA880"/>
      <c r="IB880"/>
      <c r="IC880"/>
      <c r="ID880"/>
      <c r="IE880"/>
    </row>
    <row r="881" spans="1:239" x14ac:dyDescent="0.25">
      <c r="A881" s="5"/>
      <c r="B881" s="5"/>
      <c r="C881" s="5"/>
      <c r="D881" s="5"/>
      <c r="E881" s="5"/>
      <c r="F881" s="5"/>
      <c r="G881" s="5"/>
      <c r="H881" s="5"/>
      <c r="I881" s="5"/>
      <c r="J881" s="5"/>
      <c r="K881" s="5"/>
      <c r="L881" s="5"/>
      <c r="M881" s="5"/>
      <c r="N881" s="5"/>
      <c r="O881" s="5"/>
      <c r="P881" s="5"/>
      <c r="Q881" s="100"/>
      <c r="R881" s="5"/>
      <c r="S881" s="100"/>
      <c r="T881" s="5"/>
      <c r="U881" s="5"/>
      <c r="V881" s="138"/>
      <c r="W881" s="5"/>
      <c r="X881" s="5"/>
      <c r="Y881" s="5"/>
      <c r="Z881" s="5"/>
      <c r="AA881" s="5"/>
      <c r="AB881" s="5"/>
      <c r="AC881" s="5"/>
      <c r="AD881" s="5"/>
      <c r="AE881" s="5"/>
      <c r="AF881"/>
      <c r="AG881"/>
      <c r="AH881"/>
      <c r="AI881"/>
      <c r="AJ881"/>
      <c r="AK881"/>
      <c r="AL881"/>
      <c r="AM881"/>
      <c r="AN881"/>
      <c r="AO881"/>
      <c r="AP881"/>
      <c r="AQ881"/>
      <c r="AR881"/>
      <c r="AS881"/>
      <c r="AT881"/>
      <c r="AU881"/>
      <c r="AV881"/>
      <c r="AW881"/>
      <c r="AX881"/>
      <c r="AY881"/>
      <c r="AZ881"/>
      <c r="BA881"/>
      <c r="BB881"/>
      <c r="BC881"/>
      <c r="BD881"/>
      <c r="BE881"/>
      <c r="BF881"/>
      <c r="BG881"/>
      <c r="BH881"/>
      <c r="BI881"/>
      <c r="BJ881"/>
      <c r="BK881"/>
      <c r="BL881"/>
      <c r="BM881"/>
      <c r="BN881"/>
      <c r="BO881"/>
      <c r="BP881"/>
      <c r="BQ881"/>
      <c r="BR881"/>
      <c r="BS881"/>
      <c r="BT881"/>
      <c r="BU881"/>
      <c r="BV881"/>
      <c r="BW881"/>
      <c r="BX881"/>
      <c r="BY881"/>
      <c r="BZ881"/>
      <c r="CA881"/>
      <c r="CB881"/>
      <c r="CC881"/>
      <c r="CD881"/>
      <c r="CE881"/>
      <c r="CF881"/>
      <c r="CG881"/>
      <c r="CH881"/>
      <c r="CI881"/>
      <c r="CJ881"/>
      <c r="CK881"/>
      <c r="CL881"/>
      <c r="CM881"/>
      <c r="CN881"/>
      <c r="CO881"/>
      <c r="CP881"/>
      <c r="CQ881"/>
      <c r="CR881"/>
      <c r="CS881"/>
      <c r="CT881"/>
      <c r="CU881"/>
      <c r="CV881"/>
      <c r="CW881"/>
      <c r="CX881"/>
      <c r="CY881"/>
      <c r="CZ881"/>
      <c r="DA881"/>
      <c r="DB881"/>
      <c r="DC881"/>
      <c r="DD881"/>
      <c r="DE881"/>
      <c r="DF881"/>
      <c r="DG881"/>
      <c r="DH881"/>
      <c r="DI881"/>
      <c r="DJ881"/>
      <c r="DK881"/>
      <c r="DL881"/>
      <c r="DM881"/>
      <c r="DN881"/>
      <c r="DO881"/>
      <c r="DP881"/>
      <c r="DQ881"/>
      <c r="DR881"/>
      <c r="DS881"/>
      <c r="DT881"/>
      <c r="DU881"/>
      <c r="DV881"/>
      <c r="DW881"/>
      <c r="DX881"/>
      <c r="DY881"/>
      <c r="DZ881"/>
      <c r="EA881"/>
      <c r="EB881"/>
      <c r="EC881"/>
      <c r="ED881"/>
      <c r="EE881"/>
      <c r="EF881"/>
      <c r="EG881"/>
      <c r="EH881"/>
      <c r="EI881"/>
      <c r="EJ881"/>
      <c r="EK881"/>
      <c r="EL881"/>
      <c r="EM881"/>
      <c r="EN881"/>
      <c r="EO881"/>
      <c r="EP881"/>
      <c r="EQ881"/>
      <c r="ER881"/>
      <c r="ES881"/>
      <c r="ET881"/>
      <c r="EU881"/>
      <c r="EV881"/>
      <c r="EW881"/>
      <c r="EX881"/>
      <c r="EY881"/>
      <c r="EZ881"/>
      <c r="FA881"/>
      <c r="FB881"/>
      <c r="FC881"/>
      <c r="FD881"/>
      <c r="FE881"/>
      <c r="FF881"/>
      <c r="FG881"/>
      <c r="FH881"/>
      <c r="FI881"/>
      <c r="FJ881"/>
      <c r="FK881"/>
      <c r="FL881"/>
      <c r="FM881"/>
      <c r="FN881"/>
      <c r="FO881"/>
      <c r="FP881"/>
      <c r="FQ881"/>
      <c r="FR881"/>
      <c r="FS881"/>
      <c r="FT881"/>
      <c r="FU881"/>
      <c r="FV881"/>
      <c r="FW881"/>
      <c r="FX881"/>
      <c r="FY881"/>
      <c r="FZ881"/>
      <c r="GA881"/>
      <c r="GB881"/>
      <c r="GC881"/>
      <c r="GD881"/>
      <c r="GE881"/>
      <c r="GF881"/>
      <c r="GG881"/>
      <c r="GH881"/>
      <c r="GI881"/>
      <c r="GJ881"/>
      <c r="GK881"/>
      <c r="GL881"/>
      <c r="GM881"/>
      <c r="GN881"/>
      <c r="GO881"/>
      <c r="GP881"/>
      <c r="GQ881"/>
      <c r="GR881"/>
      <c r="GS881"/>
      <c r="GT881"/>
      <c r="GU881"/>
      <c r="GV881"/>
      <c r="GW881"/>
      <c r="GX881"/>
      <c r="GY881"/>
      <c r="GZ881"/>
      <c r="HA881"/>
      <c r="HB881"/>
      <c r="HC881"/>
      <c r="HD881"/>
      <c r="HE881"/>
      <c r="HF881"/>
      <c r="HG881"/>
      <c r="HH881"/>
      <c r="HI881"/>
      <c r="HJ881"/>
      <c r="HK881"/>
      <c r="HL881"/>
      <c r="HM881"/>
      <c r="HN881"/>
      <c r="HO881"/>
      <c r="HP881"/>
      <c r="HQ881"/>
      <c r="HR881"/>
      <c r="HS881"/>
      <c r="HT881"/>
      <c r="HU881"/>
      <c r="HV881"/>
      <c r="HW881"/>
      <c r="HX881"/>
      <c r="HY881"/>
      <c r="HZ881"/>
      <c r="IA881"/>
      <c r="IB881"/>
      <c r="IC881"/>
      <c r="ID881"/>
      <c r="IE881"/>
    </row>
    <row r="882" spans="1:239" x14ac:dyDescent="0.25">
      <c r="A882" s="5"/>
      <c r="B882" s="5"/>
      <c r="C882" s="5"/>
      <c r="D882" s="5"/>
      <c r="E882" s="5"/>
      <c r="F882" s="5"/>
      <c r="G882" s="5"/>
      <c r="H882" s="5"/>
      <c r="I882" s="5"/>
      <c r="J882" s="5"/>
      <c r="K882" s="5"/>
      <c r="L882" s="5"/>
      <c r="M882" s="5"/>
      <c r="N882" s="5"/>
      <c r="O882" s="5"/>
      <c r="P882" s="5"/>
      <c r="Q882" s="100"/>
      <c r="R882" s="5"/>
      <c r="S882" s="100"/>
      <c r="T882" s="5"/>
      <c r="U882" s="5"/>
      <c r="V882" s="138"/>
      <c r="W882" s="5"/>
      <c r="X882" s="5"/>
      <c r="Y882" s="5"/>
      <c r="Z882" s="5"/>
      <c r="AA882" s="5"/>
      <c r="AB882" s="5"/>
      <c r="AC882" s="5"/>
      <c r="AD882" s="5"/>
      <c r="AE882" s="5"/>
      <c r="AF882"/>
      <c r="AG882"/>
      <c r="AH882"/>
      <c r="AI882"/>
      <c r="AJ882"/>
      <c r="AK882"/>
      <c r="AL882"/>
      <c r="AM882"/>
      <c r="AN882"/>
      <c r="AO882"/>
      <c r="AP882"/>
      <c r="AQ882"/>
      <c r="AR882"/>
      <c r="AS882"/>
      <c r="AT882"/>
      <c r="AU882"/>
      <c r="AV882"/>
      <c r="AW882"/>
      <c r="AX882"/>
      <c r="AY882"/>
      <c r="AZ882"/>
      <c r="BA882"/>
      <c r="BB882"/>
      <c r="BC882"/>
      <c r="BD882"/>
      <c r="BE882"/>
      <c r="BF882"/>
      <c r="BG882"/>
      <c r="BH882"/>
      <c r="BI882"/>
      <c r="BJ882"/>
      <c r="BK882"/>
      <c r="BL882"/>
      <c r="BM882"/>
      <c r="BN882"/>
      <c r="BO882"/>
      <c r="BP882"/>
      <c r="BQ882"/>
      <c r="BR882"/>
      <c r="BS882"/>
      <c r="BT882"/>
      <c r="BU882"/>
      <c r="BV882"/>
      <c r="BW882"/>
      <c r="BX882"/>
      <c r="BY882"/>
      <c r="BZ882"/>
      <c r="CA882"/>
      <c r="CB882"/>
      <c r="CC882"/>
      <c r="CD882"/>
      <c r="CE882"/>
      <c r="CF882"/>
      <c r="CG882"/>
      <c r="CH882"/>
      <c r="CI882"/>
      <c r="CJ882"/>
      <c r="CK882"/>
      <c r="CL882"/>
      <c r="CM882"/>
      <c r="CN882"/>
      <c r="CO882"/>
      <c r="CP882"/>
      <c r="CQ882"/>
      <c r="CR882"/>
      <c r="CS882"/>
      <c r="CT882"/>
      <c r="CU882"/>
      <c r="CV882"/>
      <c r="CW882"/>
      <c r="CX882"/>
      <c r="CY882"/>
      <c r="CZ882"/>
      <c r="DA882"/>
      <c r="DB882"/>
      <c r="DC882"/>
      <c r="DD882"/>
      <c r="DE882"/>
      <c r="DF882"/>
      <c r="DG882"/>
      <c r="DH882"/>
      <c r="DI882"/>
      <c r="DJ882"/>
      <c r="DK882"/>
      <c r="DL882"/>
      <c r="DM882"/>
      <c r="DN882"/>
      <c r="DO882"/>
      <c r="DP882"/>
      <c r="DQ882"/>
      <c r="DR882"/>
      <c r="DS882"/>
      <c r="DT882"/>
      <c r="DU882"/>
      <c r="DV882"/>
      <c r="DW882"/>
      <c r="DX882"/>
      <c r="DY882"/>
      <c r="DZ882"/>
      <c r="EA882"/>
      <c r="EB882"/>
      <c r="EC882"/>
      <c r="ED882"/>
      <c r="EE882"/>
      <c r="EF882"/>
      <c r="EG882"/>
      <c r="EH882"/>
      <c r="EI882"/>
      <c r="EJ882"/>
      <c r="EK882"/>
      <c r="EL882"/>
      <c r="EM882"/>
      <c r="EN882"/>
      <c r="EO882"/>
      <c r="EP882"/>
      <c r="EQ882"/>
      <c r="ER882"/>
      <c r="ES882"/>
      <c r="ET882"/>
      <c r="EU882"/>
      <c r="EV882"/>
      <c r="EW882"/>
      <c r="EX882"/>
      <c r="EY882"/>
      <c r="EZ882"/>
      <c r="FA882"/>
      <c r="FB882"/>
      <c r="FC882"/>
      <c r="FD882"/>
      <c r="FE882"/>
      <c r="FF882"/>
      <c r="FG882"/>
      <c r="FH882"/>
      <c r="FI882"/>
      <c r="FJ882"/>
      <c r="FK882"/>
      <c r="FL882"/>
      <c r="FM882"/>
      <c r="FN882"/>
      <c r="FO882"/>
      <c r="FP882"/>
      <c r="FQ882"/>
      <c r="FR882"/>
      <c r="FS882"/>
      <c r="FT882"/>
      <c r="FU882"/>
      <c r="FV882"/>
      <c r="FW882"/>
      <c r="FX882"/>
      <c r="FY882"/>
      <c r="FZ882"/>
      <c r="GA882"/>
      <c r="GB882"/>
      <c r="GC882"/>
      <c r="GD882"/>
      <c r="GE882"/>
      <c r="GF882"/>
      <c r="GG882"/>
      <c r="GH882"/>
      <c r="GI882"/>
      <c r="GJ882"/>
      <c r="GK882"/>
      <c r="GL882"/>
      <c r="GM882"/>
      <c r="GN882"/>
      <c r="GO882"/>
      <c r="GP882"/>
      <c r="GQ882"/>
      <c r="GR882"/>
      <c r="GS882"/>
      <c r="GT882"/>
      <c r="GU882"/>
      <c r="GV882"/>
      <c r="GW882"/>
      <c r="GX882"/>
      <c r="GY882"/>
      <c r="GZ882"/>
      <c r="HA882"/>
      <c r="HB882"/>
      <c r="HC882"/>
      <c r="HD882"/>
      <c r="HE882"/>
      <c r="HF882"/>
      <c r="HG882"/>
      <c r="HH882"/>
      <c r="HI882"/>
      <c r="HJ882"/>
      <c r="HK882"/>
      <c r="HL882"/>
      <c r="HM882"/>
      <c r="HN882"/>
      <c r="HO882"/>
      <c r="HP882"/>
      <c r="HQ882"/>
      <c r="HR882"/>
      <c r="HS882"/>
      <c r="HT882"/>
      <c r="HU882"/>
      <c r="HV882"/>
      <c r="HW882"/>
      <c r="HX882"/>
      <c r="HY882"/>
      <c r="HZ882"/>
      <c r="IA882"/>
      <c r="IB882"/>
      <c r="IC882"/>
      <c r="ID882"/>
      <c r="IE882"/>
    </row>
    <row r="883" spans="1:239" x14ac:dyDescent="0.25">
      <c r="A883" s="5"/>
      <c r="B883" s="5"/>
      <c r="C883" s="5"/>
      <c r="D883" s="5"/>
      <c r="E883" s="5"/>
      <c r="F883" s="5"/>
      <c r="G883" s="5"/>
      <c r="H883" s="5"/>
      <c r="I883" s="5"/>
      <c r="J883" s="5"/>
      <c r="K883" s="5"/>
      <c r="L883" s="5"/>
      <c r="M883" s="5"/>
      <c r="N883" s="5"/>
      <c r="O883" s="5"/>
      <c r="P883" s="5"/>
      <c r="Q883" s="100"/>
      <c r="R883" s="5"/>
      <c r="S883" s="100"/>
      <c r="T883" s="5"/>
      <c r="U883" s="5"/>
      <c r="V883" s="138"/>
      <c r="W883" s="5"/>
      <c r="X883" s="5"/>
      <c r="Y883" s="5"/>
      <c r="Z883" s="5"/>
      <c r="AA883" s="5"/>
      <c r="AB883" s="5"/>
      <c r="AC883" s="5"/>
      <c r="AD883" s="5"/>
      <c r="AE883" s="5"/>
      <c r="AF883"/>
      <c r="AG883"/>
      <c r="AH883"/>
      <c r="AI883"/>
      <c r="AJ883"/>
      <c r="AK883"/>
      <c r="AL883"/>
      <c r="AM883"/>
      <c r="AN883"/>
      <c r="AO883"/>
      <c r="AP883"/>
      <c r="AQ883"/>
      <c r="AR883"/>
      <c r="AS883"/>
      <c r="AT883"/>
      <c r="AU883"/>
      <c r="AV883"/>
      <c r="AW883"/>
      <c r="AX883"/>
      <c r="AY883"/>
      <c r="AZ883"/>
      <c r="BA883"/>
      <c r="BB883"/>
      <c r="BC883"/>
      <c r="BD883"/>
      <c r="BE883"/>
      <c r="BF883"/>
      <c r="BG883"/>
      <c r="BH883"/>
      <c r="BI883"/>
      <c r="BJ883"/>
      <c r="BK883"/>
      <c r="BL883"/>
      <c r="BM883"/>
      <c r="BN883"/>
      <c r="BO883"/>
      <c r="BP883"/>
      <c r="BQ883"/>
      <c r="BR883"/>
      <c r="BS883"/>
      <c r="BT883"/>
      <c r="BU883"/>
      <c r="BV883"/>
      <c r="BW883"/>
      <c r="BX883"/>
      <c r="BY883"/>
      <c r="BZ883"/>
      <c r="CA883"/>
      <c r="CB883"/>
      <c r="CC883"/>
      <c r="CD883"/>
      <c r="CE883"/>
      <c r="CF883"/>
      <c r="CG883"/>
      <c r="CH883"/>
      <c r="CI883"/>
      <c r="CJ883"/>
      <c r="CK883"/>
      <c r="CL883"/>
      <c r="CM883"/>
      <c r="CN883"/>
      <c r="CO883"/>
      <c r="CP883"/>
      <c r="CQ883"/>
      <c r="CR883"/>
      <c r="CS883"/>
      <c r="CT883"/>
      <c r="CU883"/>
      <c r="CV883"/>
      <c r="CW883"/>
      <c r="CX883"/>
      <c r="CY883"/>
      <c r="CZ883"/>
      <c r="DA883"/>
      <c r="DB883"/>
      <c r="DC883"/>
      <c r="DD883"/>
      <c r="DE883"/>
      <c r="DF883"/>
      <c r="DG883"/>
      <c r="DH883"/>
      <c r="DI883"/>
      <c r="DJ883"/>
      <c r="DK883"/>
      <c r="DL883"/>
      <c r="DM883"/>
      <c r="DN883"/>
      <c r="DO883"/>
      <c r="DP883"/>
      <c r="DQ883"/>
      <c r="DR883"/>
      <c r="DS883"/>
      <c r="DT883"/>
      <c r="DU883"/>
      <c r="DV883"/>
      <c r="DW883"/>
      <c r="DX883"/>
      <c r="DY883"/>
      <c r="DZ883"/>
      <c r="EA883"/>
      <c r="EB883"/>
      <c r="EC883"/>
      <c r="ED883"/>
      <c r="EE883"/>
      <c r="EF883"/>
      <c r="EG883"/>
      <c r="EH883"/>
      <c r="EI883"/>
      <c r="EJ883"/>
      <c r="EK883"/>
      <c r="EL883"/>
      <c r="EM883"/>
      <c r="EN883"/>
      <c r="EO883"/>
      <c r="EP883"/>
      <c r="EQ883"/>
      <c r="ER883"/>
      <c r="ES883"/>
      <c r="ET883"/>
      <c r="EU883"/>
      <c r="EV883"/>
      <c r="EW883"/>
      <c r="EX883"/>
      <c r="EY883"/>
      <c r="EZ883"/>
      <c r="FA883"/>
      <c r="FB883"/>
      <c r="FC883"/>
      <c r="FD883"/>
      <c r="FE883"/>
      <c r="FF883"/>
      <c r="FG883"/>
      <c r="FH883"/>
      <c r="FI883"/>
      <c r="FJ883"/>
      <c r="FK883"/>
      <c r="FL883"/>
      <c r="FM883"/>
      <c r="FN883"/>
      <c r="FO883"/>
      <c r="FP883"/>
      <c r="FQ883"/>
      <c r="FR883"/>
      <c r="FS883"/>
      <c r="FT883"/>
      <c r="FU883"/>
      <c r="FV883"/>
      <c r="FW883"/>
      <c r="FX883"/>
      <c r="FY883"/>
      <c r="FZ883"/>
      <c r="GA883"/>
      <c r="GB883"/>
      <c r="GC883"/>
      <c r="GD883"/>
      <c r="GE883"/>
      <c r="GF883"/>
      <c r="GG883"/>
      <c r="GH883"/>
      <c r="GI883"/>
      <c r="GJ883"/>
      <c r="GK883"/>
      <c r="GL883"/>
      <c r="GM883"/>
      <c r="GN883"/>
      <c r="GO883"/>
      <c r="GP883"/>
      <c r="GQ883"/>
      <c r="GR883"/>
      <c r="GS883"/>
      <c r="GT883"/>
      <c r="GU883"/>
      <c r="GV883"/>
      <c r="GW883"/>
      <c r="GX883"/>
      <c r="GY883"/>
      <c r="GZ883"/>
      <c r="HA883"/>
      <c r="HB883"/>
      <c r="HC883"/>
      <c r="HD883"/>
      <c r="HE883"/>
      <c r="HF883"/>
      <c r="HG883"/>
      <c r="HH883"/>
      <c r="HI883"/>
      <c r="HJ883"/>
      <c r="HK883"/>
      <c r="HL883"/>
      <c r="HM883"/>
      <c r="HN883"/>
      <c r="HO883"/>
      <c r="HP883"/>
      <c r="HQ883"/>
      <c r="HR883"/>
      <c r="HS883"/>
      <c r="HT883"/>
      <c r="HU883"/>
      <c r="HV883"/>
      <c r="HW883"/>
      <c r="HX883"/>
      <c r="HY883"/>
      <c r="HZ883"/>
      <c r="IA883"/>
      <c r="IB883"/>
      <c r="IC883"/>
      <c r="ID883"/>
      <c r="IE883"/>
    </row>
    <row r="884" spans="1:239" x14ac:dyDescent="0.25">
      <c r="A884" s="5"/>
      <c r="B884" s="5"/>
      <c r="C884" s="5"/>
      <c r="D884" s="5"/>
      <c r="E884" s="5"/>
      <c r="F884" s="5"/>
      <c r="G884" s="5"/>
      <c r="H884" s="5"/>
      <c r="I884" s="5"/>
      <c r="J884" s="5"/>
      <c r="K884" s="5"/>
      <c r="L884" s="5"/>
      <c r="M884" s="5"/>
      <c r="N884" s="5"/>
      <c r="O884" s="5"/>
      <c r="P884" s="5"/>
      <c r="Q884" s="100"/>
      <c r="R884" s="5"/>
      <c r="S884" s="100"/>
      <c r="T884" s="5"/>
      <c r="U884" s="5"/>
      <c r="V884" s="138"/>
      <c r="W884" s="5"/>
      <c r="X884" s="5"/>
      <c r="Y884" s="5"/>
      <c r="Z884" s="5"/>
      <c r="AA884" s="5"/>
      <c r="AB884" s="5"/>
      <c r="AC884" s="5"/>
      <c r="AD884" s="5"/>
      <c r="AE884" s="5"/>
      <c r="AF884"/>
      <c r="AG884"/>
      <c r="AH884"/>
      <c r="AI884"/>
      <c r="AJ884"/>
      <c r="AK884"/>
      <c r="AL884"/>
      <c r="AM884"/>
      <c r="AN884"/>
      <c r="AO884"/>
      <c r="AP884"/>
      <c r="AQ884"/>
      <c r="AR884"/>
      <c r="AS884"/>
      <c r="AT884"/>
      <c r="AU884"/>
      <c r="AV884"/>
      <c r="AW884"/>
      <c r="AX884"/>
      <c r="AY884"/>
      <c r="AZ884"/>
      <c r="BA884"/>
      <c r="BB884"/>
      <c r="BC884"/>
      <c r="BD884"/>
      <c r="BE884"/>
      <c r="BF884"/>
      <c r="BG884"/>
      <c r="BH884"/>
      <c r="BI884"/>
      <c r="BJ884"/>
      <c r="BK884"/>
      <c r="BL884"/>
      <c r="BM884"/>
      <c r="BN884"/>
      <c r="BO884"/>
      <c r="BP884"/>
      <c r="BQ884"/>
      <c r="BR884"/>
      <c r="BS884"/>
      <c r="BT884"/>
      <c r="BU884"/>
      <c r="BV884"/>
      <c r="BW884"/>
      <c r="BX884"/>
      <c r="BY884"/>
      <c r="BZ884"/>
      <c r="CA884"/>
      <c r="CB884"/>
      <c r="CC884"/>
      <c r="CD884"/>
      <c r="CE884"/>
      <c r="CF884"/>
      <c r="CG884"/>
      <c r="CH884"/>
      <c r="CI884"/>
      <c r="CJ884"/>
      <c r="CK884"/>
      <c r="CL884"/>
      <c r="CM884"/>
      <c r="CN884"/>
      <c r="CO884"/>
      <c r="CP884"/>
      <c r="CQ884"/>
      <c r="CR884"/>
      <c r="CS884"/>
      <c r="CT884"/>
      <c r="CU884"/>
      <c r="CV884"/>
      <c r="CW884"/>
      <c r="CX884"/>
      <c r="CY884"/>
      <c r="CZ884"/>
      <c r="DA884"/>
      <c r="DB884"/>
      <c r="DC884"/>
      <c r="DD884"/>
      <c r="DE884"/>
      <c r="DF884"/>
      <c r="DG884"/>
      <c r="DH884"/>
      <c r="DI884"/>
      <c r="DJ884"/>
      <c r="DK884"/>
      <c r="DL884"/>
      <c r="DM884"/>
      <c r="DN884"/>
      <c r="DO884"/>
      <c r="DP884"/>
      <c r="DQ884"/>
      <c r="DR884"/>
      <c r="DS884"/>
      <c r="DT884"/>
      <c r="DU884"/>
      <c r="DV884"/>
      <c r="DW884"/>
      <c r="DX884"/>
      <c r="DY884"/>
      <c r="DZ884"/>
      <c r="EA884"/>
      <c r="EB884"/>
      <c r="EC884"/>
      <c r="ED884"/>
      <c r="EE884"/>
      <c r="EF884"/>
      <c r="EG884"/>
      <c r="EH884"/>
      <c r="EI884"/>
      <c r="EJ884"/>
      <c r="EK884"/>
      <c r="EL884"/>
      <c r="EM884"/>
      <c r="EN884"/>
      <c r="EO884"/>
      <c r="EP884"/>
      <c r="EQ884"/>
      <c r="ER884"/>
      <c r="ES884"/>
      <c r="ET884"/>
      <c r="EU884"/>
      <c r="EV884"/>
      <c r="EW884"/>
      <c r="EX884"/>
      <c r="EY884"/>
      <c r="EZ884"/>
      <c r="FA884"/>
      <c r="FB884"/>
      <c r="FC884"/>
      <c r="FD884"/>
      <c r="FE884"/>
      <c r="FF884"/>
      <c r="FG884"/>
      <c r="FH884"/>
      <c r="FI884"/>
      <c r="FJ884"/>
      <c r="FK884"/>
      <c r="FL884"/>
      <c r="FM884"/>
      <c r="FN884"/>
      <c r="FO884"/>
      <c r="FP884"/>
      <c r="FQ884"/>
      <c r="FR884"/>
      <c r="FS884"/>
      <c r="FT884"/>
      <c r="FU884"/>
      <c r="FV884"/>
      <c r="FW884"/>
      <c r="FX884"/>
      <c r="FY884"/>
      <c r="FZ884"/>
      <c r="GA884"/>
      <c r="GB884"/>
      <c r="GC884"/>
      <c r="GD884"/>
      <c r="GE884"/>
      <c r="GF884"/>
      <c r="GG884"/>
      <c r="GH884"/>
      <c r="GI884"/>
      <c r="GJ884"/>
      <c r="GK884"/>
      <c r="GL884"/>
      <c r="GM884"/>
      <c r="GN884"/>
      <c r="GO884"/>
      <c r="GP884"/>
      <c r="GQ884"/>
      <c r="GR884"/>
      <c r="GS884"/>
      <c r="GT884"/>
      <c r="GU884"/>
      <c r="GV884"/>
      <c r="GW884"/>
      <c r="GX884"/>
      <c r="GY884"/>
      <c r="GZ884"/>
      <c r="HA884"/>
      <c r="HB884"/>
      <c r="HC884"/>
      <c r="HD884"/>
      <c r="HE884"/>
      <c r="HF884"/>
      <c r="HG884"/>
      <c r="HH884"/>
      <c r="HI884"/>
      <c r="HJ884"/>
      <c r="HK884"/>
      <c r="HL884"/>
      <c r="HM884"/>
      <c r="HN884"/>
      <c r="HO884"/>
      <c r="HP884"/>
      <c r="HQ884"/>
      <c r="HR884"/>
      <c r="HS884"/>
      <c r="HT884"/>
      <c r="HU884"/>
      <c r="HV884"/>
      <c r="HW884"/>
      <c r="HX884"/>
      <c r="HY884"/>
      <c r="HZ884"/>
      <c r="IA884"/>
      <c r="IB884"/>
      <c r="IC884"/>
      <c r="ID884"/>
      <c r="IE884"/>
    </row>
    <row r="885" spans="1:239" x14ac:dyDescent="0.25">
      <c r="A885" s="5"/>
      <c r="B885" s="5"/>
      <c r="C885" s="5"/>
      <c r="D885" s="5"/>
      <c r="E885" s="5"/>
      <c r="F885" s="5"/>
      <c r="G885" s="5"/>
      <c r="H885" s="5"/>
      <c r="I885" s="5"/>
      <c r="J885" s="5"/>
      <c r="K885" s="5"/>
      <c r="L885" s="5"/>
      <c r="M885" s="5"/>
      <c r="N885" s="5"/>
      <c r="O885" s="5"/>
      <c r="P885" s="5"/>
      <c r="Q885" s="100"/>
      <c r="R885" s="5"/>
      <c r="S885" s="100"/>
      <c r="T885" s="5"/>
      <c r="U885" s="5"/>
      <c r="V885" s="138"/>
      <c r="W885" s="5"/>
      <c r="X885" s="5"/>
      <c r="Y885" s="5"/>
      <c r="Z885" s="5"/>
      <c r="AA885" s="5"/>
      <c r="AB885" s="5"/>
      <c r="AC885" s="5"/>
      <c r="AD885" s="5"/>
      <c r="AE885" s="5"/>
      <c r="AF885"/>
      <c r="AG885"/>
      <c r="AH885"/>
      <c r="AI885"/>
      <c r="AJ885"/>
      <c r="AK885"/>
      <c r="AL885"/>
      <c r="AM885"/>
      <c r="AN885"/>
      <c r="AO885"/>
      <c r="AP885"/>
      <c r="AQ885"/>
      <c r="AR885"/>
      <c r="AS885"/>
      <c r="AT885"/>
      <c r="AU885"/>
      <c r="AV885"/>
      <c r="AW885"/>
      <c r="AX885"/>
      <c r="AY885"/>
      <c r="AZ885"/>
      <c r="BA885"/>
      <c r="BB885"/>
      <c r="BC885"/>
      <c r="BD885"/>
      <c r="BE885"/>
      <c r="BF885"/>
      <c r="BG885"/>
      <c r="BH885"/>
      <c r="BI885"/>
      <c r="BJ885"/>
      <c r="BK885"/>
      <c r="BL885"/>
      <c r="BM885"/>
      <c r="BN885"/>
      <c r="BO885"/>
      <c r="BP885"/>
      <c r="BQ885"/>
      <c r="BR885"/>
      <c r="BS885"/>
      <c r="BT885"/>
      <c r="BU885"/>
      <c r="BV885"/>
      <c r="BW885"/>
      <c r="BX885"/>
      <c r="BY885"/>
      <c r="BZ885"/>
      <c r="CA885"/>
      <c r="CB885"/>
      <c r="CC885"/>
      <c r="CD885"/>
      <c r="CE885"/>
      <c r="CF885"/>
      <c r="CG885"/>
      <c r="CH885"/>
      <c r="CI885"/>
      <c r="CJ885"/>
      <c r="CK885"/>
      <c r="CL885"/>
      <c r="CM885"/>
      <c r="CN885"/>
      <c r="CO885"/>
      <c r="CP885"/>
      <c r="CQ885"/>
      <c r="CR885"/>
      <c r="CS885"/>
      <c r="CT885"/>
      <c r="CU885"/>
      <c r="CV885"/>
      <c r="CW885"/>
      <c r="CX885"/>
      <c r="CY885"/>
      <c r="CZ885"/>
      <c r="DA885"/>
      <c r="DB885"/>
      <c r="DC885"/>
      <c r="DD885"/>
      <c r="DE885"/>
      <c r="DF885"/>
      <c r="DG885"/>
      <c r="DH885"/>
      <c r="DI885"/>
      <c r="DJ885"/>
      <c r="DK885"/>
      <c r="DL885"/>
      <c r="DM885"/>
      <c r="DN885"/>
      <c r="DO885"/>
      <c r="DP885"/>
      <c r="DQ885"/>
      <c r="DR885"/>
      <c r="DS885"/>
      <c r="DT885"/>
      <c r="DU885"/>
      <c r="DV885"/>
      <c r="DW885"/>
      <c r="DX885"/>
      <c r="DY885"/>
      <c r="DZ885"/>
      <c r="EA885"/>
      <c r="EB885"/>
      <c r="EC885"/>
      <c r="ED885"/>
      <c r="EE885"/>
      <c r="EF885"/>
      <c r="EG885"/>
      <c r="EH885"/>
      <c r="EI885"/>
      <c r="EJ885"/>
      <c r="EK885"/>
      <c r="EL885"/>
      <c r="EM885"/>
      <c r="EN885"/>
      <c r="EO885"/>
      <c r="EP885"/>
      <c r="EQ885"/>
      <c r="ER885"/>
      <c r="ES885"/>
      <c r="ET885"/>
      <c r="EU885"/>
      <c r="EV885"/>
      <c r="EW885"/>
      <c r="EX885"/>
      <c r="EY885"/>
      <c r="EZ885"/>
      <c r="FA885"/>
      <c r="FB885"/>
      <c r="FC885"/>
      <c r="FD885"/>
      <c r="FE885"/>
      <c r="FF885"/>
      <c r="FG885"/>
      <c r="FH885"/>
      <c r="FI885"/>
      <c r="FJ885"/>
      <c r="FK885"/>
      <c r="FL885"/>
      <c r="FM885"/>
      <c r="FN885"/>
      <c r="FO885"/>
      <c r="FP885"/>
      <c r="FQ885"/>
      <c r="FR885"/>
      <c r="FS885"/>
      <c r="FT885"/>
      <c r="FU885"/>
      <c r="FV885"/>
      <c r="FW885"/>
      <c r="FX885"/>
      <c r="FY885"/>
      <c r="FZ885"/>
      <c r="GA885"/>
      <c r="GB885"/>
      <c r="GC885"/>
      <c r="GD885"/>
      <c r="GE885"/>
      <c r="GF885"/>
      <c r="GG885"/>
      <c r="GH885"/>
      <c r="GI885"/>
      <c r="GJ885"/>
      <c r="GK885"/>
      <c r="GL885"/>
      <c r="GM885"/>
      <c r="GN885"/>
      <c r="GO885"/>
      <c r="GP885"/>
      <c r="GQ885"/>
      <c r="GR885"/>
      <c r="GS885"/>
      <c r="GT885"/>
      <c r="GU885"/>
      <c r="GV885"/>
      <c r="GW885"/>
      <c r="GX885"/>
      <c r="GY885"/>
      <c r="GZ885"/>
      <c r="HA885"/>
      <c r="HB885"/>
      <c r="HC885"/>
      <c r="HD885"/>
      <c r="HE885"/>
      <c r="HF885"/>
      <c r="HG885"/>
      <c r="HH885"/>
      <c r="HI885"/>
      <c r="HJ885"/>
      <c r="HK885"/>
      <c r="HL885"/>
      <c r="HM885"/>
      <c r="HN885"/>
      <c r="HO885"/>
      <c r="HP885"/>
      <c r="HQ885"/>
      <c r="HR885"/>
      <c r="HS885"/>
      <c r="HT885"/>
      <c r="HU885"/>
      <c r="HV885"/>
      <c r="HW885"/>
      <c r="HX885"/>
      <c r="HY885"/>
      <c r="HZ885"/>
      <c r="IA885"/>
      <c r="IB885"/>
      <c r="IC885"/>
      <c r="ID885"/>
      <c r="IE885"/>
    </row>
    <row r="886" spans="1:239" x14ac:dyDescent="0.25">
      <c r="A886" s="5"/>
      <c r="B886" s="5"/>
      <c r="C886" s="5"/>
      <c r="D886" s="5"/>
      <c r="E886" s="5"/>
      <c r="F886" s="5"/>
      <c r="G886" s="5"/>
      <c r="H886" s="5"/>
      <c r="I886" s="5"/>
      <c r="J886" s="5"/>
      <c r="K886" s="5"/>
      <c r="L886" s="5"/>
      <c r="M886" s="5"/>
      <c r="N886" s="5"/>
      <c r="O886" s="5"/>
      <c r="P886" s="5"/>
      <c r="Q886" s="100"/>
      <c r="R886" s="5"/>
      <c r="S886" s="100"/>
      <c r="T886" s="5"/>
      <c r="U886" s="5"/>
      <c r="V886" s="138"/>
      <c r="W886" s="5"/>
      <c r="X886" s="5"/>
      <c r="Y886" s="5"/>
      <c r="Z886" s="5"/>
      <c r="AA886" s="5"/>
      <c r="AB886" s="5"/>
      <c r="AC886" s="5"/>
      <c r="AD886" s="5"/>
      <c r="AE886" s="5"/>
      <c r="AF886"/>
      <c r="AG886"/>
      <c r="AH886"/>
      <c r="AI886"/>
      <c r="AJ886"/>
      <c r="AK886"/>
      <c r="AL886"/>
      <c r="AM886"/>
      <c r="AN886"/>
      <c r="AO886"/>
      <c r="AP886"/>
      <c r="AQ886"/>
      <c r="AR886"/>
      <c r="AS886"/>
      <c r="AT886"/>
      <c r="AU886"/>
      <c r="AV886"/>
      <c r="AW886"/>
      <c r="AX886"/>
      <c r="AY886"/>
      <c r="AZ886"/>
      <c r="BA886"/>
      <c r="BB886"/>
      <c r="BC886"/>
      <c r="BD886"/>
      <c r="BE886"/>
      <c r="BF886"/>
      <c r="BG886"/>
      <c r="BH886"/>
      <c r="BI886"/>
      <c r="BJ886"/>
      <c r="BK886"/>
      <c r="BL886"/>
      <c r="BM886"/>
      <c r="BN886"/>
      <c r="BO886"/>
      <c r="BP886"/>
      <c r="BQ886"/>
      <c r="BR886"/>
      <c r="BS886"/>
      <c r="BT886"/>
      <c r="BU886"/>
      <c r="BV886"/>
      <c r="BW886"/>
      <c r="BX886"/>
      <c r="BY886"/>
      <c r="BZ886"/>
      <c r="CA886"/>
      <c r="CB886"/>
      <c r="CC886"/>
      <c r="CD886"/>
      <c r="CE886"/>
      <c r="CF886"/>
      <c r="CG886"/>
      <c r="CH886"/>
      <c r="CI886"/>
      <c r="CJ886"/>
      <c r="CK886"/>
      <c r="CL886"/>
      <c r="CM886"/>
      <c r="CN886"/>
      <c r="CO886"/>
      <c r="CP886"/>
      <c r="CQ886"/>
      <c r="CR886"/>
      <c r="CS886"/>
      <c r="CT886"/>
      <c r="CU886"/>
      <c r="CV886"/>
      <c r="CW886"/>
      <c r="CX886"/>
      <c r="CY886"/>
      <c r="CZ886"/>
      <c r="DA886"/>
      <c r="DB886"/>
      <c r="DC886"/>
      <c r="DD886"/>
      <c r="DE886"/>
      <c r="DF886"/>
      <c r="DG886"/>
      <c r="DH886"/>
      <c r="DI886"/>
      <c r="DJ886"/>
      <c r="DK886"/>
      <c r="DL886"/>
      <c r="DM886"/>
      <c r="DN886"/>
      <c r="DO886"/>
      <c r="DP886"/>
      <c r="DQ886"/>
      <c r="DR886"/>
      <c r="DS886"/>
      <c r="DT886"/>
      <c r="DU886"/>
      <c r="DV886"/>
      <c r="DW886"/>
      <c r="DX886"/>
      <c r="DY886"/>
      <c r="DZ886"/>
      <c r="EA886"/>
      <c r="EB886"/>
      <c r="EC886"/>
      <c r="ED886"/>
      <c r="EE886"/>
      <c r="EF886"/>
      <c r="EG886"/>
      <c r="EH886"/>
      <c r="EI886"/>
      <c r="EJ886"/>
      <c r="EK886"/>
      <c r="EL886"/>
      <c r="EM886"/>
      <c r="EN886"/>
      <c r="EO886"/>
      <c r="EP886"/>
      <c r="EQ886"/>
      <c r="ER886"/>
      <c r="ES886"/>
      <c r="ET886"/>
      <c r="EU886"/>
      <c r="EV886"/>
      <c r="EW886"/>
      <c r="EX886"/>
      <c r="EY886"/>
      <c r="EZ886"/>
      <c r="FA886"/>
      <c r="FB886"/>
      <c r="FC886"/>
      <c r="FD886"/>
      <c r="FE886"/>
      <c r="FF886"/>
      <c r="FG886"/>
      <c r="FH886"/>
      <c r="FI886"/>
      <c r="FJ886"/>
      <c r="FK886"/>
      <c r="FL886"/>
      <c r="FM886"/>
      <c r="FN886"/>
      <c r="FO886"/>
      <c r="FP886"/>
      <c r="FQ886"/>
      <c r="FR886"/>
      <c r="FS886"/>
      <c r="FT886"/>
      <c r="FU886"/>
      <c r="FV886"/>
      <c r="FW886"/>
      <c r="FX886"/>
      <c r="FY886"/>
      <c r="FZ886"/>
      <c r="GA886"/>
      <c r="GB886"/>
      <c r="GC886"/>
      <c r="GD886"/>
      <c r="GE886"/>
      <c r="GF886"/>
      <c r="GG886"/>
      <c r="GH886"/>
      <c r="GI886"/>
      <c r="GJ886"/>
      <c r="GK886"/>
      <c r="GL886"/>
      <c r="GM886"/>
      <c r="GN886"/>
      <c r="GO886"/>
      <c r="GP886"/>
      <c r="GQ886"/>
      <c r="GR886"/>
      <c r="GS886"/>
      <c r="GT886"/>
      <c r="GU886"/>
      <c r="GV886"/>
      <c r="GW886"/>
      <c r="GX886"/>
      <c r="GY886"/>
      <c r="GZ886"/>
      <c r="HA886"/>
      <c r="HB886"/>
      <c r="HC886"/>
      <c r="HD886"/>
      <c r="HE886"/>
      <c r="HF886"/>
      <c r="HG886"/>
      <c r="HH886"/>
      <c r="HI886"/>
      <c r="HJ886"/>
      <c r="HK886"/>
      <c r="HL886"/>
      <c r="HM886"/>
      <c r="HN886"/>
      <c r="HO886"/>
      <c r="HP886"/>
      <c r="HQ886"/>
      <c r="HR886"/>
      <c r="HS886"/>
      <c r="HT886"/>
      <c r="HU886"/>
      <c r="HV886"/>
      <c r="HW886"/>
      <c r="HX886"/>
      <c r="HY886"/>
      <c r="HZ886"/>
      <c r="IA886"/>
      <c r="IB886"/>
      <c r="IC886"/>
      <c r="ID886"/>
      <c r="IE886"/>
    </row>
    <row r="887" spans="1:239" x14ac:dyDescent="0.25">
      <c r="A887" s="5"/>
      <c r="B887" s="5"/>
      <c r="C887" s="5"/>
      <c r="D887" s="5"/>
      <c r="E887" s="5"/>
      <c r="F887" s="5"/>
      <c r="G887" s="5"/>
      <c r="H887" s="5"/>
      <c r="I887" s="5"/>
      <c r="J887" s="5"/>
      <c r="K887" s="5"/>
      <c r="L887" s="5"/>
      <c r="M887" s="5"/>
      <c r="N887" s="5"/>
      <c r="O887" s="5"/>
      <c r="P887" s="5"/>
      <c r="Q887" s="100"/>
      <c r="R887" s="5"/>
      <c r="S887" s="100"/>
      <c r="T887" s="5"/>
      <c r="U887" s="5"/>
      <c r="V887" s="138"/>
      <c r="W887" s="5"/>
      <c r="X887" s="5"/>
      <c r="Y887" s="5"/>
      <c r="Z887" s="5"/>
      <c r="AA887" s="5"/>
      <c r="AB887" s="5"/>
      <c r="AC887" s="5"/>
      <c r="AD887" s="5"/>
      <c r="AE887" s="5"/>
      <c r="AF887"/>
      <c r="AG887"/>
      <c r="AH887"/>
      <c r="AI887"/>
      <c r="AJ887"/>
      <c r="AK887"/>
      <c r="AL887"/>
      <c r="AM887"/>
      <c r="AN887"/>
      <c r="AO887"/>
      <c r="AP887"/>
      <c r="AQ887"/>
      <c r="AR887"/>
      <c r="AS887"/>
      <c r="AT887"/>
      <c r="AU887"/>
      <c r="AV887"/>
      <c r="AW887"/>
      <c r="AX887"/>
      <c r="AY887"/>
      <c r="AZ887"/>
      <c r="BA887"/>
      <c r="BB887"/>
      <c r="BC887"/>
      <c r="BD887"/>
      <c r="BE887"/>
      <c r="BF887"/>
      <c r="BG887"/>
      <c r="BH887"/>
      <c r="BI887"/>
      <c r="BJ887"/>
      <c r="BK887"/>
      <c r="BL887"/>
      <c r="BM887"/>
      <c r="BN887"/>
      <c r="BO887"/>
      <c r="BP887"/>
      <c r="BQ887"/>
      <c r="BR887"/>
      <c r="BS887"/>
      <c r="BT887"/>
      <c r="BU887"/>
      <c r="BV887"/>
      <c r="BW887"/>
      <c r="BX887"/>
      <c r="BY887"/>
      <c r="BZ887"/>
      <c r="CA887"/>
      <c r="CB887"/>
      <c r="CC887"/>
      <c r="CD887"/>
      <c r="CE887"/>
      <c r="CF887"/>
      <c r="CG887"/>
      <c r="CH887"/>
      <c r="CI887"/>
      <c r="CJ887"/>
      <c r="CK887"/>
      <c r="CL887"/>
      <c r="CM887"/>
      <c r="CN887"/>
      <c r="CO887"/>
      <c r="CP887"/>
      <c r="CQ887"/>
      <c r="CR887"/>
      <c r="CS887"/>
      <c r="CT887"/>
      <c r="CU887"/>
      <c r="CV887"/>
      <c r="CW887"/>
      <c r="CX887"/>
      <c r="CY887"/>
      <c r="CZ887"/>
      <c r="DA887"/>
      <c r="DB887"/>
      <c r="DC887"/>
      <c r="DD887"/>
      <c r="DE887"/>
      <c r="DF887"/>
      <c r="DG887"/>
      <c r="DH887"/>
      <c r="DI887"/>
      <c r="DJ887"/>
      <c r="DK887"/>
      <c r="DL887"/>
      <c r="DM887"/>
      <c r="DN887"/>
      <c r="DO887"/>
      <c r="DP887"/>
      <c r="DQ887"/>
      <c r="DR887"/>
      <c r="DS887"/>
      <c r="DT887"/>
      <c r="DU887"/>
      <c r="DV887"/>
      <c r="DW887"/>
      <c r="DX887"/>
      <c r="DY887"/>
      <c r="DZ887"/>
      <c r="EA887"/>
      <c r="EB887"/>
      <c r="EC887"/>
      <c r="ED887"/>
      <c r="EE887"/>
      <c r="EF887"/>
      <c r="EG887"/>
      <c r="EH887"/>
      <c r="EI887"/>
      <c r="EJ887"/>
      <c r="EK887"/>
      <c r="EL887"/>
      <c r="EM887"/>
      <c r="EN887"/>
      <c r="EO887"/>
      <c r="EP887"/>
      <c r="EQ887"/>
      <c r="ER887"/>
      <c r="ES887"/>
      <c r="ET887"/>
      <c r="EU887"/>
      <c r="EV887"/>
      <c r="EW887"/>
      <c r="EX887"/>
      <c r="EY887"/>
      <c r="EZ887"/>
      <c r="FA887"/>
      <c r="FB887"/>
      <c r="FC887"/>
      <c r="FD887"/>
      <c r="FE887"/>
      <c r="FF887"/>
      <c r="FG887"/>
      <c r="FH887"/>
      <c r="FI887"/>
      <c r="FJ887"/>
      <c r="FK887"/>
      <c r="FL887"/>
      <c r="FM887"/>
      <c r="FN887"/>
      <c r="FO887"/>
      <c r="FP887"/>
      <c r="FQ887"/>
      <c r="FR887"/>
      <c r="FS887"/>
      <c r="FT887"/>
      <c r="FU887"/>
      <c r="FV887"/>
      <c r="FW887"/>
      <c r="FX887"/>
      <c r="FY887"/>
      <c r="FZ887"/>
      <c r="GA887"/>
      <c r="GB887"/>
      <c r="GC887"/>
      <c r="GD887"/>
      <c r="GE887"/>
      <c r="GF887"/>
      <c r="GG887"/>
      <c r="GH887"/>
      <c r="GI887"/>
      <c r="GJ887"/>
      <c r="GK887"/>
      <c r="GL887"/>
      <c r="GM887"/>
      <c r="GN887"/>
      <c r="GO887"/>
      <c r="GP887"/>
      <c r="GQ887"/>
      <c r="GR887"/>
      <c r="GS887"/>
      <c r="GT887"/>
      <c r="GU887"/>
      <c r="GV887"/>
      <c r="GW887"/>
      <c r="GX887"/>
      <c r="GY887"/>
      <c r="GZ887"/>
      <c r="HA887"/>
      <c r="HB887"/>
      <c r="HC887"/>
      <c r="HD887"/>
      <c r="HE887"/>
      <c r="HF887"/>
      <c r="HG887"/>
      <c r="HH887"/>
      <c r="HI887"/>
      <c r="HJ887"/>
      <c r="HK887"/>
      <c r="HL887"/>
      <c r="HM887"/>
      <c r="HN887"/>
      <c r="HO887"/>
      <c r="HP887"/>
      <c r="HQ887"/>
      <c r="HR887"/>
      <c r="HS887"/>
      <c r="HT887"/>
      <c r="HU887"/>
      <c r="HV887"/>
      <c r="HW887"/>
      <c r="HX887"/>
      <c r="HY887"/>
      <c r="HZ887"/>
      <c r="IA887"/>
      <c r="IB887"/>
      <c r="IC887"/>
      <c r="ID887"/>
      <c r="IE887"/>
    </row>
    <row r="888" spans="1:239" x14ac:dyDescent="0.25">
      <c r="A888" s="5"/>
      <c r="B888" s="5"/>
      <c r="C888" s="5"/>
      <c r="D888" s="5"/>
      <c r="E888" s="5"/>
      <c r="F888" s="5"/>
      <c r="G888" s="5"/>
      <c r="H888" s="5"/>
      <c r="I888" s="5"/>
      <c r="J888" s="5"/>
      <c r="K888" s="5"/>
      <c r="L888" s="5"/>
      <c r="M888" s="5"/>
      <c r="N888" s="5"/>
      <c r="O888" s="5"/>
      <c r="P888" s="5"/>
      <c r="Q888" s="100"/>
      <c r="R888" s="5"/>
      <c r="S888" s="100"/>
      <c r="T888" s="5"/>
      <c r="U888" s="5"/>
      <c r="V888" s="138"/>
      <c r="W888" s="5"/>
      <c r="X888" s="5"/>
      <c r="Y888" s="5"/>
      <c r="Z888" s="5"/>
      <c r="AA888" s="5"/>
      <c r="AB888" s="5"/>
      <c r="AC888" s="5"/>
      <c r="AD888" s="5"/>
      <c r="AE888" s="5"/>
      <c r="AF888"/>
      <c r="AG888"/>
      <c r="AH888"/>
      <c r="AI888"/>
      <c r="AJ888"/>
      <c r="AK888"/>
      <c r="AL888"/>
      <c r="AM888"/>
      <c r="AN888"/>
      <c r="AO888"/>
      <c r="AP888"/>
      <c r="AQ888"/>
      <c r="AR888"/>
      <c r="AS888"/>
      <c r="AT888"/>
      <c r="AU888"/>
      <c r="AV888"/>
      <c r="AW888"/>
      <c r="AX888"/>
      <c r="AY888"/>
      <c r="AZ888"/>
      <c r="BA888"/>
      <c r="BB888"/>
      <c r="BC888"/>
      <c r="BD888"/>
      <c r="BE888"/>
      <c r="BF888"/>
      <c r="BG888"/>
      <c r="BH888"/>
      <c r="BI888"/>
      <c r="BJ888"/>
      <c r="BK888"/>
      <c r="BL888"/>
      <c r="BM888"/>
      <c r="BN888"/>
      <c r="BO888"/>
      <c r="BP888"/>
      <c r="BQ888"/>
      <c r="BR888"/>
      <c r="BS888"/>
      <c r="BT888"/>
      <c r="BU888"/>
      <c r="BV888"/>
      <c r="BW888"/>
      <c r="BX888"/>
      <c r="BY888"/>
      <c r="BZ888"/>
      <c r="CA888"/>
      <c r="CB888"/>
      <c r="CC888"/>
      <c r="CD888"/>
      <c r="CE888"/>
      <c r="CF888"/>
      <c r="CG888"/>
      <c r="CH888"/>
      <c r="CI888"/>
      <c r="CJ888"/>
      <c r="CK888"/>
      <c r="CL888"/>
      <c r="CM888"/>
      <c r="CN888"/>
      <c r="CO888"/>
      <c r="CP888"/>
      <c r="CQ888"/>
      <c r="CR888"/>
      <c r="CS888"/>
      <c r="CT888"/>
      <c r="CU888"/>
      <c r="CV888"/>
      <c r="CW888"/>
      <c r="CX888"/>
      <c r="CY888"/>
      <c r="CZ888"/>
      <c r="DA888"/>
      <c r="DB888"/>
      <c r="DC888"/>
      <c r="DD888"/>
      <c r="DE888"/>
      <c r="DF888"/>
      <c r="DG888"/>
      <c r="DH888"/>
      <c r="DI888"/>
      <c r="DJ888"/>
      <c r="DK888"/>
      <c r="DL888"/>
      <c r="DM888"/>
      <c r="DN888"/>
      <c r="DO888"/>
      <c r="DP888"/>
      <c r="DQ888"/>
      <c r="DR888"/>
      <c r="DS888"/>
      <c r="DT888"/>
      <c r="DU888"/>
      <c r="DV888"/>
      <c r="DW888"/>
      <c r="DX888"/>
      <c r="DY888"/>
      <c r="DZ888"/>
      <c r="EA888"/>
      <c r="EB888"/>
      <c r="EC888"/>
      <c r="ED888"/>
      <c r="EE888"/>
      <c r="EF888"/>
      <c r="EG888"/>
      <c r="EH888"/>
      <c r="EI888"/>
      <c r="EJ888"/>
      <c r="EK888"/>
      <c r="EL888"/>
      <c r="EM888"/>
      <c r="EN888"/>
      <c r="EO888"/>
      <c r="EP888"/>
      <c r="EQ888"/>
      <c r="ER888"/>
      <c r="ES888"/>
      <c r="ET888"/>
      <c r="EU888"/>
      <c r="EV888"/>
      <c r="EW888"/>
      <c r="EX888"/>
      <c r="EY888"/>
      <c r="EZ888"/>
      <c r="FA888"/>
      <c r="FB888"/>
      <c r="FC888"/>
      <c r="FD888"/>
      <c r="FE888"/>
      <c r="FF888"/>
      <c r="FG888"/>
      <c r="FH888"/>
      <c r="FI888"/>
      <c r="FJ888"/>
      <c r="FK888"/>
      <c r="FL888"/>
      <c r="FM888"/>
      <c r="FN888"/>
      <c r="FO888"/>
      <c r="FP888"/>
      <c r="FQ888"/>
      <c r="FR888"/>
      <c r="FS888"/>
      <c r="FT888"/>
      <c r="FU888"/>
      <c r="FV888"/>
      <c r="FW888"/>
      <c r="FX888"/>
      <c r="FY888"/>
      <c r="FZ888"/>
      <c r="GA888"/>
      <c r="GB888"/>
      <c r="GC888"/>
      <c r="GD888"/>
      <c r="GE888"/>
      <c r="GF888"/>
      <c r="GG888"/>
      <c r="GH888"/>
      <c r="GI888"/>
      <c r="GJ888"/>
      <c r="GK888"/>
      <c r="GL888"/>
      <c r="GM888"/>
      <c r="GN888"/>
      <c r="GO888"/>
      <c r="GP888"/>
      <c r="GQ888"/>
      <c r="GR888"/>
      <c r="GS888"/>
      <c r="GT888"/>
      <c r="GU888"/>
      <c r="GV888"/>
      <c r="GW888"/>
      <c r="GX888"/>
      <c r="GY888"/>
      <c r="GZ888"/>
      <c r="HA888"/>
      <c r="HB888"/>
      <c r="HC888"/>
      <c r="HD888"/>
      <c r="HE888"/>
      <c r="HF888"/>
      <c r="HG888"/>
      <c r="HH888"/>
      <c r="HI888"/>
      <c r="HJ888"/>
      <c r="HK888"/>
      <c r="HL888"/>
      <c r="HM888"/>
      <c r="HN888"/>
      <c r="HO888"/>
      <c r="HP888"/>
      <c r="HQ888"/>
      <c r="HR888"/>
      <c r="HS888"/>
      <c r="HT888"/>
      <c r="HU888"/>
      <c r="HV888"/>
      <c r="HW888"/>
      <c r="HX888"/>
      <c r="HY888"/>
      <c r="HZ888"/>
      <c r="IA888"/>
      <c r="IB888"/>
      <c r="IC888"/>
      <c r="ID888"/>
      <c r="IE888"/>
    </row>
    <row r="889" spans="1:239" x14ac:dyDescent="0.25">
      <c r="A889" s="5"/>
      <c r="B889" s="5"/>
      <c r="C889" s="5"/>
      <c r="D889" s="5"/>
      <c r="E889" s="5"/>
      <c r="F889" s="5"/>
      <c r="G889" s="5"/>
      <c r="H889" s="5"/>
      <c r="I889" s="5"/>
      <c r="J889" s="5"/>
      <c r="K889" s="5"/>
      <c r="L889" s="5"/>
      <c r="M889" s="5"/>
      <c r="N889" s="5"/>
      <c r="O889" s="5"/>
      <c r="P889" s="5"/>
      <c r="Q889" s="100"/>
      <c r="R889" s="5"/>
      <c r="S889" s="100"/>
      <c r="T889" s="5"/>
      <c r="U889" s="5"/>
      <c r="V889" s="138"/>
      <c r="W889" s="5"/>
      <c r="X889" s="5"/>
      <c r="Y889" s="5"/>
      <c r="Z889" s="5"/>
      <c r="AA889" s="5"/>
      <c r="AB889" s="5"/>
      <c r="AC889" s="5"/>
      <c r="AD889" s="5"/>
      <c r="AE889" s="5"/>
      <c r="AF889"/>
      <c r="AG889"/>
      <c r="AH889"/>
      <c r="AI889"/>
      <c r="AJ889"/>
      <c r="AK889"/>
      <c r="AL889"/>
      <c r="AM889"/>
      <c r="AN889"/>
      <c r="AO889"/>
      <c r="AP889"/>
      <c r="AQ889"/>
      <c r="AR889"/>
      <c r="AS889"/>
      <c r="AT889"/>
      <c r="AU889"/>
      <c r="AV889"/>
      <c r="AW889"/>
      <c r="AX889"/>
      <c r="AY889"/>
      <c r="AZ889"/>
      <c r="BA889"/>
      <c r="BB889"/>
      <c r="BC889"/>
      <c r="BD889"/>
      <c r="BE889"/>
      <c r="BF889"/>
      <c r="BG889"/>
      <c r="BH889"/>
      <c r="BI889"/>
      <c r="BJ889"/>
      <c r="BK889"/>
      <c r="BL889"/>
      <c r="BM889"/>
      <c r="BN889"/>
      <c r="BO889"/>
      <c r="BP889"/>
      <c r="BQ889"/>
      <c r="BR889"/>
      <c r="BS889"/>
      <c r="BT889"/>
      <c r="BU889"/>
      <c r="BV889"/>
      <c r="BW889"/>
      <c r="BX889"/>
      <c r="BY889"/>
      <c r="BZ889"/>
      <c r="CA889"/>
      <c r="CB889"/>
      <c r="CC889"/>
      <c r="CD889"/>
      <c r="CE889"/>
      <c r="CF889"/>
      <c r="CG889"/>
      <c r="CH889"/>
      <c r="CI889"/>
      <c r="CJ889"/>
      <c r="CK889"/>
      <c r="CL889"/>
      <c r="CM889"/>
      <c r="CN889"/>
      <c r="CO889"/>
      <c r="CP889"/>
      <c r="CQ889"/>
      <c r="CR889"/>
      <c r="CS889"/>
      <c r="CT889"/>
      <c r="CU889"/>
      <c r="CV889"/>
      <c r="CW889"/>
      <c r="CX889"/>
      <c r="CY889"/>
      <c r="CZ889"/>
      <c r="DA889"/>
      <c r="DB889"/>
      <c r="DC889"/>
      <c r="DD889"/>
      <c r="DE889"/>
      <c r="DF889"/>
      <c r="DG889"/>
      <c r="DH889"/>
      <c r="DI889"/>
      <c r="DJ889"/>
      <c r="DK889"/>
      <c r="DL889"/>
      <c r="DM889"/>
      <c r="DN889"/>
      <c r="DO889"/>
      <c r="DP889"/>
      <c r="DQ889"/>
      <c r="DR889"/>
      <c r="DS889"/>
      <c r="DT889"/>
      <c r="DU889"/>
      <c r="DV889"/>
      <c r="DW889"/>
      <c r="DX889"/>
      <c r="DY889"/>
      <c r="DZ889"/>
      <c r="EA889"/>
      <c r="EB889"/>
      <c r="EC889"/>
      <c r="ED889"/>
      <c r="EE889"/>
      <c r="EF889"/>
      <c r="EG889"/>
      <c r="EH889"/>
      <c r="EI889"/>
      <c r="EJ889"/>
      <c r="EK889"/>
      <c r="EL889"/>
      <c r="EM889"/>
      <c r="EN889"/>
      <c r="EO889"/>
      <c r="EP889"/>
      <c r="EQ889"/>
      <c r="ER889"/>
      <c r="ES889"/>
      <c r="ET889"/>
      <c r="EU889"/>
      <c r="EV889"/>
      <c r="EW889"/>
      <c r="EX889"/>
      <c r="EY889"/>
      <c r="EZ889"/>
      <c r="FA889"/>
      <c r="FB889"/>
      <c r="FC889"/>
      <c r="FD889"/>
      <c r="FE889"/>
      <c r="FF889"/>
      <c r="FG889"/>
      <c r="FH889"/>
      <c r="FI889"/>
      <c r="FJ889"/>
      <c r="FK889"/>
      <c r="FL889"/>
      <c r="FM889"/>
      <c r="FN889"/>
      <c r="FO889"/>
      <c r="FP889"/>
      <c r="FQ889"/>
      <c r="FR889"/>
      <c r="FS889"/>
      <c r="FT889"/>
      <c r="FU889"/>
      <c r="FV889"/>
      <c r="FW889"/>
      <c r="FX889"/>
      <c r="FY889"/>
      <c r="FZ889"/>
      <c r="GA889"/>
      <c r="GB889"/>
      <c r="GC889"/>
      <c r="GD889"/>
      <c r="GE889"/>
      <c r="GF889"/>
      <c r="GG889"/>
      <c r="GH889"/>
      <c r="GI889"/>
      <c r="GJ889"/>
      <c r="GK889"/>
      <c r="GL889"/>
      <c r="GM889"/>
      <c r="GN889"/>
      <c r="GO889"/>
      <c r="GP889"/>
      <c r="GQ889"/>
      <c r="GR889"/>
      <c r="GS889"/>
      <c r="GT889"/>
      <c r="GU889"/>
      <c r="GV889"/>
      <c r="GW889"/>
      <c r="GX889"/>
      <c r="GY889"/>
      <c r="GZ889"/>
      <c r="HA889"/>
      <c r="HB889"/>
      <c r="HC889"/>
      <c r="HD889"/>
      <c r="HE889"/>
      <c r="HF889"/>
      <c r="HG889"/>
      <c r="HH889"/>
      <c r="HI889"/>
      <c r="HJ889"/>
      <c r="HK889"/>
      <c r="HL889"/>
      <c r="HM889"/>
      <c r="HN889"/>
      <c r="HO889"/>
      <c r="HP889"/>
      <c r="HQ889"/>
      <c r="HR889"/>
      <c r="HS889"/>
      <c r="HT889"/>
      <c r="HU889"/>
      <c r="HV889"/>
      <c r="HW889"/>
      <c r="HX889"/>
      <c r="HY889"/>
      <c r="HZ889"/>
      <c r="IA889"/>
      <c r="IB889"/>
      <c r="IC889"/>
      <c r="ID889"/>
      <c r="IE889"/>
    </row>
    <row r="890" spans="1:239" x14ac:dyDescent="0.25">
      <c r="A890" s="5"/>
      <c r="B890" s="5"/>
      <c r="C890" s="5"/>
      <c r="D890" s="5"/>
      <c r="E890" s="5"/>
      <c r="F890" s="5"/>
      <c r="G890" s="5"/>
      <c r="H890" s="5"/>
      <c r="I890" s="5"/>
      <c r="J890" s="5"/>
      <c r="K890" s="5"/>
      <c r="L890" s="5"/>
      <c r="M890" s="5"/>
      <c r="N890" s="5"/>
      <c r="O890" s="5"/>
      <c r="P890" s="5"/>
      <c r="Q890" s="100"/>
      <c r="R890" s="5"/>
      <c r="S890" s="100"/>
      <c r="T890" s="5"/>
      <c r="U890" s="5"/>
      <c r="V890" s="138"/>
      <c r="W890" s="5"/>
      <c r="X890" s="5"/>
      <c r="Y890" s="5"/>
      <c r="Z890" s="5"/>
      <c r="AA890" s="5"/>
      <c r="AB890" s="5"/>
      <c r="AC890" s="5"/>
      <c r="AD890" s="5"/>
      <c r="AE890" s="5"/>
      <c r="AF890"/>
      <c r="AG890"/>
      <c r="AH890"/>
      <c r="AI890"/>
      <c r="AJ890"/>
      <c r="AK890"/>
      <c r="AL890"/>
      <c r="AM890"/>
      <c r="AN890"/>
      <c r="AO890"/>
      <c r="AP890"/>
      <c r="AQ890"/>
      <c r="AR890"/>
      <c r="AS890"/>
      <c r="AT890"/>
      <c r="AU890"/>
      <c r="AV890"/>
      <c r="AW890"/>
      <c r="AX890"/>
      <c r="AY890"/>
      <c r="AZ890"/>
      <c r="BA890"/>
      <c r="BB890"/>
      <c r="BC890"/>
      <c r="BD890"/>
      <c r="BE890"/>
      <c r="BF890"/>
      <c r="BG890"/>
      <c r="BH890"/>
      <c r="BI890"/>
      <c r="BJ890"/>
      <c r="BK890"/>
      <c r="BL890"/>
      <c r="BM890"/>
      <c r="BN890"/>
      <c r="BO890"/>
      <c r="BP890"/>
      <c r="BQ890"/>
      <c r="BR890"/>
      <c r="BS890"/>
      <c r="BT890"/>
      <c r="BU890"/>
      <c r="BV890"/>
      <c r="BW890"/>
      <c r="BX890"/>
      <c r="BY890"/>
      <c r="BZ890"/>
      <c r="CA890"/>
      <c r="CB890"/>
      <c r="CC890"/>
      <c r="CD890"/>
      <c r="CE890"/>
      <c r="CF890"/>
      <c r="CG890"/>
      <c r="CH890"/>
      <c r="CI890"/>
      <c r="CJ890"/>
      <c r="CK890"/>
      <c r="CL890"/>
      <c r="CM890"/>
      <c r="CN890"/>
      <c r="CO890"/>
      <c r="CP890"/>
      <c r="CQ890"/>
      <c r="CR890"/>
      <c r="CS890"/>
      <c r="CT890"/>
      <c r="CU890"/>
      <c r="CV890"/>
      <c r="CW890"/>
      <c r="CX890"/>
      <c r="CY890"/>
      <c r="CZ890"/>
      <c r="DA890"/>
      <c r="DB890"/>
      <c r="DC890"/>
      <c r="DD890"/>
      <c r="DE890"/>
      <c r="DF890"/>
      <c r="DG890"/>
      <c r="DH890"/>
      <c r="DI890"/>
      <c r="DJ890"/>
      <c r="DK890"/>
      <c r="DL890"/>
      <c r="DM890"/>
      <c r="DN890"/>
      <c r="DO890"/>
      <c r="DP890"/>
      <c r="DQ890"/>
      <c r="DR890"/>
      <c r="DS890"/>
      <c r="DT890"/>
      <c r="DU890"/>
      <c r="DV890"/>
      <c r="DW890"/>
      <c r="DX890"/>
      <c r="DY890"/>
      <c r="DZ890"/>
      <c r="EA890"/>
      <c r="EB890"/>
      <c r="EC890"/>
      <c r="ED890"/>
      <c r="EE890"/>
      <c r="EF890"/>
      <c r="EG890"/>
      <c r="EH890"/>
      <c r="EI890"/>
      <c r="EJ890"/>
      <c r="EK890"/>
      <c r="EL890"/>
      <c r="EM890"/>
      <c r="EN890"/>
      <c r="EO890"/>
      <c r="EP890"/>
      <c r="EQ890"/>
      <c r="ER890"/>
      <c r="ES890"/>
      <c r="ET890"/>
      <c r="EU890"/>
      <c r="EV890"/>
      <c r="EW890"/>
      <c r="EX890"/>
      <c r="EY890"/>
      <c r="EZ890"/>
      <c r="FA890"/>
      <c r="FB890"/>
      <c r="FC890"/>
      <c r="FD890"/>
      <c r="FE890"/>
      <c r="FF890"/>
      <c r="FG890"/>
      <c r="FH890"/>
      <c r="FI890"/>
      <c r="FJ890"/>
      <c r="FK890"/>
      <c r="FL890"/>
      <c r="FM890"/>
      <c r="FN890"/>
      <c r="FO890"/>
      <c r="FP890"/>
      <c r="FQ890"/>
      <c r="FR890"/>
      <c r="FS890"/>
      <c r="FT890"/>
      <c r="FU890"/>
      <c r="FV890"/>
      <c r="FW890"/>
      <c r="FX890"/>
      <c r="FY890"/>
      <c r="FZ890"/>
      <c r="GA890"/>
      <c r="GB890"/>
      <c r="GC890"/>
      <c r="GD890"/>
      <c r="GE890"/>
      <c r="GF890"/>
      <c r="GG890"/>
      <c r="GH890"/>
      <c r="GI890"/>
      <c r="GJ890"/>
      <c r="GK890"/>
      <c r="GL890"/>
      <c r="GM890"/>
      <c r="GN890"/>
      <c r="GO890"/>
      <c r="GP890"/>
      <c r="GQ890"/>
      <c r="GR890"/>
      <c r="GS890"/>
      <c r="GT890"/>
      <c r="GU890"/>
      <c r="GV890"/>
      <c r="GW890"/>
      <c r="GX890"/>
      <c r="GY890"/>
      <c r="GZ890"/>
      <c r="HA890"/>
      <c r="HB890"/>
      <c r="HC890"/>
      <c r="HD890"/>
      <c r="HE890"/>
      <c r="HF890"/>
      <c r="HG890"/>
      <c r="HH890"/>
      <c r="HI890"/>
      <c r="HJ890"/>
      <c r="HK890"/>
      <c r="HL890"/>
      <c r="HM890"/>
      <c r="HN890"/>
      <c r="HO890"/>
      <c r="HP890"/>
      <c r="HQ890"/>
      <c r="HR890"/>
      <c r="HS890"/>
      <c r="HT890"/>
      <c r="HU890"/>
      <c r="HV890"/>
      <c r="HW890"/>
      <c r="HX890"/>
      <c r="HY890"/>
      <c r="HZ890"/>
      <c r="IA890"/>
      <c r="IB890"/>
      <c r="IC890"/>
      <c r="ID890"/>
      <c r="IE890"/>
    </row>
    <row r="891" spans="1:239" x14ac:dyDescent="0.25">
      <c r="A891" s="5"/>
      <c r="B891" s="5"/>
      <c r="C891" s="5"/>
      <c r="D891" s="5"/>
      <c r="E891" s="5"/>
      <c r="F891" s="5"/>
      <c r="G891" s="5"/>
      <c r="H891" s="5"/>
      <c r="I891" s="5"/>
      <c r="J891" s="5"/>
      <c r="K891" s="5"/>
      <c r="L891" s="5"/>
      <c r="M891" s="5"/>
      <c r="N891" s="5"/>
      <c r="O891" s="5"/>
      <c r="P891" s="5"/>
      <c r="Q891" s="100"/>
      <c r="R891" s="5"/>
      <c r="S891" s="100"/>
      <c r="T891" s="5"/>
      <c r="U891" s="5"/>
      <c r="V891" s="138"/>
      <c r="W891" s="5"/>
      <c r="X891" s="5"/>
      <c r="Y891" s="5"/>
      <c r="Z891" s="5"/>
      <c r="AA891" s="5"/>
      <c r="AB891" s="5"/>
      <c r="AC891" s="5"/>
      <c r="AD891" s="5"/>
      <c r="AE891" s="5"/>
      <c r="AF891"/>
      <c r="AG891"/>
      <c r="AH891"/>
      <c r="AI891"/>
      <c r="AJ891"/>
      <c r="AK891"/>
      <c r="AL891"/>
      <c r="AM891"/>
      <c r="AN891"/>
      <c r="AO891"/>
      <c r="AP891"/>
      <c r="AQ891"/>
      <c r="AR891"/>
      <c r="AS891"/>
      <c r="AT891"/>
      <c r="AU891"/>
      <c r="AV891"/>
      <c r="AW891"/>
      <c r="AX891"/>
      <c r="AY891"/>
      <c r="AZ891"/>
      <c r="BA891"/>
      <c r="BB891"/>
      <c r="BC891"/>
      <c r="BD891"/>
      <c r="BE891"/>
      <c r="BF891"/>
      <c r="BG891"/>
      <c r="BH891"/>
      <c r="BI891"/>
      <c r="BJ891"/>
      <c r="BK891"/>
      <c r="BL891"/>
      <c r="BM891"/>
      <c r="BN891"/>
      <c r="BO891"/>
      <c r="BP891"/>
      <c r="BQ891"/>
      <c r="BR891"/>
      <c r="BS891"/>
      <c r="BT891"/>
      <c r="BU891"/>
      <c r="BV891"/>
      <c r="BW891"/>
      <c r="BX891"/>
      <c r="BY891"/>
      <c r="BZ891"/>
      <c r="CA891"/>
      <c r="CB891"/>
      <c r="CC891"/>
      <c r="CD891"/>
      <c r="CE891"/>
      <c r="CF891"/>
      <c r="CG891"/>
      <c r="CH891"/>
      <c r="CI891"/>
      <c r="CJ891"/>
      <c r="CK891"/>
      <c r="CL891"/>
      <c r="CM891"/>
      <c r="CN891"/>
      <c r="CO891"/>
      <c r="CP891"/>
      <c r="CQ891"/>
      <c r="CR891"/>
      <c r="CS891"/>
      <c r="CT891"/>
      <c r="CU891"/>
      <c r="CV891"/>
      <c r="CW891"/>
      <c r="CX891"/>
      <c r="CY891"/>
      <c r="CZ891"/>
      <c r="DA891"/>
      <c r="DB891"/>
      <c r="DC891"/>
      <c r="DD891"/>
      <c r="DE891"/>
      <c r="DF891"/>
      <c r="DG891"/>
      <c r="DH891"/>
      <c r="DI891"/>
      <c r="DJ891"/>
      <c r="DK891"/>
      <c r="DL891"/>
      <c r="DM891"/>
      <c r="DN891"/>
      <c r="DO891"/>
      <c r="DP891"/>
      <c r="DQ891"/>
      <c r="DR891"/>
      <c r="DS891"/>
      <c r="DT891"/>
      <c r="DU891"/>
      <c r="DV891"/>
      <c r="DW891"/>
      <c r="DX891"/>
      <c r="DY891"/>
      <c r="DZ891"/>
      <c r="EA891"/>
      <c r="EB891"/>
      <c r="EC891"/>
      <c r="ED891"/>
      <c r="EE891"/>
      <c r="EF891"/>
      <c r="EG891"/>
      <c r="EH891"/>
      <c r="EI891"/>
      <c r="EJ891"/>
      <c r="EK891"/>
      <c r="EL891"/>
      <c r="EM891"/>
      <c r="EN891"/>
      <c r="EO891"/>
      <c r="EP891"/>
      <c r="EQ891"/>
      <c r="ER891"/>
      <c r="ES891"/>
      <c r="ET891"/>
      <c r="EU891"/>
      <c r="EV891"/>
      <c r="EW891"/>
      <c r="EX891"/>
      <c r="EY891"/>
      <c r="EZ891"/>
      <c r="FA891"/>
      <c r="FB891"/>
      <c r="FC891"/>
      <c r="FD891"/>
      <c r="FE891"/>
      <c r="FF891"/>
      <c r="FG891"/>
      <c r="FH891"/>
      <c r="FI891"/>
      <c r="FJ891"/>
      <c r="FK891"/>
      <c r="FL891"/>
      <c r="FM891"/>
      <c r="FN891"/>
      <c r="FO891"/>
      <c r="FP891"/>
      <c r="FQ891"/>
      <c r="FR891"/>
      <c r="FS891"/>
      <c r="FT891"/>
      <c r="FU891"/>
      <c r="FV891"/>
      <c r="FW891"/>
      <c r="FX891"/>
      <c r="FY891"/>
      <c r="FZ891"/>
      <c r="GA891"/>
      <c r="GB891"/>
      <c r="GC891"/>
      <c r="GD891"/>
      <c r="GE891"/>
      <c r="GF891"/>
      <c r="GG891"/>
      <c r="GH891"/>
      <c r="GI891"/>
      <c r="GJ891"/>
      <c r="GK891"/>
      <c r="GL891"/>
      <c r="GM891"/>
      <c r="GN891"/>
      <c r="GO891"/>
      <c r="GP891"/>
      <c r="GQ891"/>
      <c r="GR891"/>
      <c r="GS891"/>
      <c r="GT891"/>
      <c r="GU891"/>
      <c r="GV891"/>
      <c r="GW891"/>
      <c r="GX891"/>
      <c r="GY891"/>
      <c r="GZ891"/>
      <c r="HA891"/>
      <c r="HB891"/>
      <c r="HC891"/>
      <c r="HD891"/>
      <c r="HE891"/>
      <c r="HF891"/>
      <c r="HG891"/>
      <c r="HH891"/>
      <c r="HI891"/>
      <c r="HJ891"/>
      <c r="HK891"/>
      <c r="HL891"/>
      <c r="HM891"/>
      <c r="HN891"/>
      <c r="HO891"/>
      <c r="HP891"/>
      <c r="HQ891"/>
      <c r="HR891"/>
      <c r="HS891"/>
      <c r="HT891"/>
      <c r="HU891"/>
      <c r="HV891"/>
      <c r="HW891"/>
      <c r="HX891"/>
      <c r="HY891"/>
      <c r="HZ891"/>
      <c r="IA891"/>
      <c r="IB891"/>
      <c r="IC891"/>
      <c r="ID891"/>
      <c r="IE891"/>
    </row>
    <row r="892" spans="1:239" x14ac:dyDescent="0.25">
      <c r="A892" s="5"/>
      <c r="B892" s="5"/>
      <c r="C892" s="5"/>
      <c r="D892" s="5"/>
      <c r="E892" s="5"/>
      <c r="F892" s="5"/>
      <c r="G892" s="5"/>
      <c r="H892" s="5"/>
      <c r="I892" s="5"/>
      <c r="J892" s="5"/>
      <c r="K892" s="5"/>
      <c r="L892" s="5"/>
      <c r="M892" s="5"/>
      <c r="N892" s="5"/>
      <c r="O892" s="5"/>
      <c r="P892" s="5"/>
      <c r="Q892" s="100"/>
      <c r="R892" s="5"/>
      <c r="S892" s="100"/>
      <c r="T892" s="5"/>
      <c r="U892" s="5"/>
      <c r="V892" s="138"/>
      <c r="W892" s="5"/>
      <c r="X892" s="5"/>
      <c r="Y892" s="5"/>
      <c r="Z892" s="5"/>
      <c r="AA892" s="5"/>
      <c r="AB892" s="5"/>
      <c r="AC892" s="5"/>
      <c r="AD892" s="5"/>
      <c r="AE892" s="5"/>
      <c r="AF892"/>
      <c r="AG892"/>
      <c r="AH892"/>
      <c r="AI892"/>
      <c r="AJ892"/>
      <c r="AK892"/>
      <c r="AL892"/>
      <c r="AM892"/>
      <c r="AN892"/>
      <c r="AO892"/>
      <c r="AP892"/>
      <c r="AQ892"/>
      <c r="AR892"/>
      <c r="AS892"/>
      <c r="AT892"/>
      <c r="AU892"/>
      <c r="AV892"/>
      <c r="AW892"/>
      <c r="AX892"/>
      <c r="AY892"/>
      <c r="AZ892"/>
      <c r="BA892"/>
      <c r="BB892"/>
      <c r="BC892"/>
      <c r="BD892"/>
      <c r="BE892"/>
      <c r="BF892"/>
      <c r="BG892"/>
      <c r="BH892"/>
      <c r="BI892"/>
      <c r="BJ892"/>
      <c r="BK892"/>
      <c r="BL892"/>
      <c r="BM892"/>
      <c r="BN892"/>
      <c r="BO892"/>
      <c r="BP892"/>
      <c r="BQ892"/>
      <c r="BR892"/>
      <c r="BS892"/>
      <c r="BT892"/>
      <c r="BU892"/>
      <c r="BV892"/>
      <c r="BW892"/>
      <c r="BX892"/>
      <c r="BY892"/>
      <c r="BZ892"/>
      <c r="CA892"/>
      <c r="CB892"/>
      <c r="CC892"/>
      <c r="CD892"/>
      <c r="CE892"/>
      <c r="CF892"/>
      <c r="CG892"/>
      <c r="CH892"/>
      <c r="CI892"/>
      <c r="CJ892"/>
      <c r="CK892"/>
      <c r="CL892"/>
      <c r="CM892"/>
      <c r="CN892"/>
      <c r="CO892"/>
      <c r="CP892"/>
      <c r="CQ892"/>
      <c r="CR892"/>
      <c r="CS892"/>
      <c r="CT892"/>
      <c r="CU892"/>
      <c r="CV892"/>
      <c r="CW892"/>
      <c r="CX892"/>
      <c r="CY892"/>
      <c r="CZ892"/>
      <c r="DA892"/>
      <c r="DB892"/>
      <c r="DC892"/>
      <c r="DD892"/>
      <c r="DE892"/>
      <c r="DF892"/>
      <c r="DG892"/>
      <c r="DH892"/>
      <c r="DI892"/>
      <c r="DJ892"/>
      <c r="DK892"/>
      <c r="DL892"/>
      <c r="DM892"/>
      <c r="DN892"/>
      <c r="DO892"/>
      <c r="DP892"/>
      <c r="DQ892"/>
      <c r="DR892"/>
      <c r="DS892"/>
      <c r="DT892"/>
      <c r="DU892"/>
      <c r="DV892"/>
      <c r="DW892"/>
      <c r="DX892"/>
      <c r="DY892"/>
      <c r="DZ892"/>
      <c r="EA892"/>
      <c r="EB892"/>
      <c r="EC892"/>
      <c r="ED892"/>
      <c r="EE892"/>
      <c r="EF892"/>
      <c r="EG892"/>
      <c r="EH892"/>
      <c r="EI892"/>
      <c r="EJ892"/>
      <c r="EK892"/>
      <c r="EL892"/>
      <c r="EM892"/>
      <c r="EN892"/>
      <c r="EO892"/>
      <c r="EP892"/>
      <c r="EQ892"/>
      <c r="ER892"/>
      <c r="ES892"/>
      <c r="ET892"/>
      <c r="EU892"/>
      <c r="EV892"/>
      <c r="EW892"/>
      <c r="EX892"/>
      <c r="EY892"/>
      <c r="EZ892"/>
      <c r="FA892"/>
      <c r="FB892"/>
      <c r="FC892"/>
      <c r="FD892"/>
      <c r="FE892"/>
      <c r="FF892"/>
      <c r="FG892"/>
      <c r="FH892"/>
      <c r="FI892"/>
      <c r="FJ892"/>
      <c r="FK892"/>
      <c r="FL892"/>
      <c r="FM892"/>
      <c r="FN892"/>
      <c r="FO892"/>
      <c r="FP892"/>
      <c r="FQ892"/>
      <c r="FR892"/>
      <c r="FS892"/>
      <c r="FT892"/>
      <c r="FU892"/>
      <c r="FV892"/>
      <c r="FW892"/>
      <c r="FX892"/>
      <c r="FY892"/>
      <c r="FZ892"/>
      <c r="GA892"/>
      <c r="GB892"/>
      <c r="GC892"/>
      <c r="GD892"/>
      <c r="GE892"/>
      <c r="GF892"/>
      <c r="GG892"/>
      <c r="GH892"/>
      <c r="GI892"/>
      <c r="GJ892"/>
      <c r="GK892"/>
      <c r="GL892"/>
      <c r="GM892"/>
      <c r="GN892"/>
      <c r="GO892"/>
      <c r="GP892"/>
      <c r="GQ892"/>
      <c r="GR892"/>
      <c r="GS892"/>
      <c r="GT892"/>
      <c r="GU892"/>
      <c r="GV892"/>
      <c r="GW892"/>
      <c r="GX892"/>
      <c r="GY892"/>
      <c r="GZ892"/>
      <c r="HA892"/>
      <c r="HB892"/>
      <c r="HC892"/>
      <c r="HD892"/>
      <c r="HE892"/>
      <c r="HF892"/>
      <c r="HG892"/>
      <c r="HH892"/>
      <c r="HI892"/>
      <c r="HJ892"/>
      <c r="HK892"/>
      <c r="HL892"/>
      <c r="HM892"/>
      <c r="HN892"/>
      <c r="HO892"/>
      <c r="HP892"/>
      <c r="HQ892"/>
      <c r="HR892"/>
      <c r="HS892"/>
      <c r="HT892"/>
      <c r="HU892"/>
      <c r="HV892"/>
      <c r="HW892"/>
      <c r="HX892"/>
      <c r="HY892"/>
      <c r="HZ892"/>
      <c r="IA892"/>
      <c r="IB892"/>
      <c r="IC892"/>
      <c r="ID892"/>
      <c r="IE892"/>
    </row>
    <row r="893" spans="1:239" x14ac:dyDescent="0.25">
      <c r="A893" s="5"/>
      <c r="B893" s="5"/>
      <c r="C893" s="5"/>
      <c r="D893" s="5"/>
      <c r="E893" s="5"/>
      <c r="F893" s="5"/>
      <c r="G893" s="5"/>
      <c r="H893" s="5"/>
      <c r="I893" s="5"/>
      <c r="J893" s="5"/>
      <c r="K893" s="5"/>
      <c r="L893" s="5"/>
      <c r="M893" s="5"/>
      <c r="N893" s="5"/>
      <c r="O893" s="5"/>
      <c r="P893" s="5"/>
      <c r="Q893" s="100"/>
      <c r="R893" s="5"/>
      <c r="S893" s="100"/>
      <c r="T893" s="5"/>
      <c r="U893" s="5"/>
      <c r="V893" s="138"/>
      <c r="W893" s="5"/>
      <c r="X893" s="5"/>
      <c r="Y893" s="5"/>
      <c r="Z893" s="5"/>
      <c r="AA893" s="5"/>
      <c r="AB893" s="5"/>
      <c r="AC893" s="5"/>
      <c r="AD893" s="5"/>
      <c r="AE893" s="5"/>
      <c r="AF893"/>
      <c r="AG893"/>
      <c r="AH893"/>
      <c r="AI893"/>
      <c r="AJ893"/>
      <c r="AK893"/>
      <c r="AL893"/>
      <c r="AM893"/>
      <c r="AN893"/>
      <c r="AO893"/>
      <c r="AP893"/>
      <c r="AQ893"/>
      <c r="AR893"/>
      <c r="AS893"/>
      <c r="AT893"/>
      <c r="AU893"/>
      <c r="AV893"/>
      <c r="AW893"/>
      <c r="AX893"/>
      <c r="AY893"/>
      <c r="AZ893"/>
      <c r="BA893"/>
      <c r="BB893"/>
      <c r="BC893"/>
      <c r="BD893"/>
      <c r="BE893"/>
      <c r="BF893"/>
      <c r="BG893"/>
      <c r="BH893"/>
      <c r="BI893"/>
      <c r="BJ893"/>
      <c r="BK893"/>
      <c r="BL893"/>
      <c r="BM893"/>
      <c r="BN893"/>
      <c r="BO893"/>
      <c r="BP893"/>
      <c r="BQ893"/>
      <c r="BR893"/>
      <c r="BS893"/>
      <c r="BT893"/>
      <c r="BU893"/>
      <c r="BV893"/>
      <c r="BW893"/>
      <c r="BX893"/>
      <c r="BY893"/>
      <c r="BZ893"/>
      <c r="CA893"/>
      <c r="CB893"/>
      <c r="CC893"/>
      <c r="CD893"/>
      <c r="CE893"/>
      <c r="CF893"/>
      <c r="CG893"/>
      <c r="CH893"/>
      <c r="CI893"/>
      <c r="CJ893"/>
      <c r="CK893"/>
      <c r="CL893"/>
      <c r="CM893"/>
      <c r="CN893"/>
      <c r="CO893"/>
      <c r="CP893"/>
      <c r="CQ893"/>
      <c r="CR893"/>
      <c r="CS893"/>
      <c r="CT893"/>
      <c r="CU893"/>
      <c r="CV893"/>
      <c r="CW893"/>
      <c r="CX893"/>
      <c r="CY893"/>
      <c r="CZ893"/>
      <c r="DA893"/>
      <c r="DB893"/>
      <c r="DC893"/>
      <c r="DD893"/>
      <c r="DE893"/>
      <c r="DF893"/>
      <c r="DG893"/>
      <c r="DH893"/>
      <c r="DI893"/>
      <c r="DJ893"/>
      <c r="DK893"/>
      <c r="DL893"/>
      <c r="DM893"/>
      <c r="DN893"/>
      <c r="DO893"/>
      <c r="DP893"/>
      <c r="DQ893"/>
      <c r="DR893"/>
      <c r="DS893"/>
      <c r="DT893"/>
      <c r="DU893"/>
      <c r="DV893"/>
      <c r="DW893"/>
      <c r="DX893"/>
      <c r="DY893"/>
      <c r="DZ893"/>
      <c r="EA893"/>
      <c r="EB893"/>
      <c r="EC893"/>
      <c r="ED893"/>
      <c r="EE893"/>
      <c r="EF893"/>
      <c r="EG893"/>
      <c r="EH893"/>
      <c r="EI893"/>
      <c r="EJ893"/>
      <c r="EK893"/>
      <c r="EL893"/>
      <c r="EM893"/>
      <c r="EN893"/>
      <c r="EO893"/>
      <c r="EP893"/>
      <c r="EQ893"/>
      <c r="ER893"/>
      <c r="ES893"/>
      <c r="ET893"/>
      <c r="EU893"/>
      <c r="EV893"/>
      <c r="EW893"/>
      <c r="EX893"/>
      <c r="EY893"/>
      <c r="EZ893"/>
      <c r="FA893"/>
      <c r="FB893"/>
      <c r="FC893"/>
      <c r="FD893"/>
      <c r="FE893"/>
      <c r="FF893"/>
      <c r="FG893"/>
      <c r="FH893"/>
      <c r="FI893"/>
      <c r="FJ893"/>
      <c r="FK893"/>
      <c r="FL893"/>
      <c r="FM893"/>
      <c r="FN893"/>
      <c r="FO893"/>
      <c r="FP893"/>
      <c r="FQ893"/>
      <c r="FR893"/>
      <c r="FS893"/>
      <c r="FT893"/>
      <c r="FU893"/>
      <c r="FV893"/>
      <c r="FW893"/>
      <c r="FX893"/>
      <c r="FY893"/>
      <c r="FZ893"/>
      <c r="GA893"/>
      <c r="GB893"/>
      <c r="GC893"/>
      <c r="GD893"/>
      <c r="GE893"/>
      <c r="GF893"/>
      <c r="GG893"/>
      <c r="GH893"/>
      <c r="GI893"/>
      <c r="GJ893"/>
      <c r="GK893"/>
      <c r="GL893"/>
      <c r="GM893"/>
      <c r="GN893"/>
      <c r="GO893"/>
      <c r="GP893"/>
      <c r="GQ893"/>
      <c r="GR893"/>
      <c r="GS893"/>
      <c r="GT893"/>
      <c r="GU893"/>
      <c r="GV893"/>
      <c r="GW893"/>
      <c r="GX893"/>
      <c r="GY893"/>
      <c r="GZ893"/>
      <c r="HA893"/>
      <c r="HB893"/>
      <c r="HC893"/>
      <c r="HD893"/>
      <c r="HE893"/>
      <c r="HF893"/>
      <c r="HG893"/>
      <c r="HH893"/>
      <c r="HI893"/>
      <c r="HJ893"/>
      <c r="HK893"/>
      <c r="HL893"/>
      <c r="HM893"/>
      <c r="HN893"/>
      <c r="HO893"/>
      <c r="HP893"/>
      <c r="HQ893"/>
      <c r="HR893"/>
      <c r="HS893"/>
      <c r="HT893"/>
      <c r="HU893"/>
      <c r="HV893"/>
      <c r="HW893"/>
      <c r="HX893"/>
      <c r="HY893"/>
      <c r="HZ893"/>
      <c r="IA893"/>
      <c r="IB893"/>
      <c r="IC893"/>
      <c r="ID893"/>
      <c r="IE893"/>
    </row>
    <row r="894" spans="1:239" x14ac:dyDescent="0.25">
      <c r="A894" s="5"/>
      <c r="B894" s="5"/>
      <c r="C894" s="5"/>
      <c r="D894" s="5"/>
      <c r="E894" s="5"/>
      <c r="F894" s="5"/>
      <c r="G894" s="5"/>
      <c r="H894" s="5"/>
      <c r="I894" s="5"/>
      <c r="J894" s="5"/>
      <c r="K894" s="5"/>
      <c r="L894" s="5"/>
      <c r="M894" s="5"/>
      <c r="N894" s="5"/>
      <c r="O894" s="5"/>
      <c r="P894" s="5"/>
      <c r="Q894" s="100"/>
      <c r="R894" s="5"/>
      <c r="S894" s="100"/>
      <c r="T894" s="5"/>
      <c r="U894" s="5"/>
      <c r="V894" s="138"/>
      <c r="W894" s="5"/>
      <c r="X894" s="5"/>
      <c r="Y894" s="5"/>
      <c r="Z894" s="5"/>
      <c r="AA894" s="5"/>
      <c r="AB894" s="5"/>
      <c r="AC894" s="5"/>
      <c r="AD894" s="5"/>
      <c r="AE894" s="5"/>
      <c r="AF894"/>
      <c r="AG894"/>
      <c r="AH894"/>
      <c r="AI894"/>
      <c r="AJ894"/>
      <c r="AK894"/>
      <c r="AL894"/>
      <c r="AM894"/>
      <c r="AN894"/>
      <c r="AO894"/>
      <c r="AP894"/>
      <c r="AQ894"/>
      <c r="AR894"/>
      <c r="AS894"/>
      <c r="AT894"/>
      <c r="AU894"/>
      <c r="AV894"/>
      <c r="AW894"/>
      <c r="AX894"/>
      <c r="AY894"/>
      <c r="AZ894"/>
      <c r="BA894"/>
      <c r="BB894"/>
      <c r="BC894"/>
      <c r="BD894"/>
      <c r="BE894"/>
      <c r="BF894"/>
      <c r="BG894"/>
      <c r="BH894"/>
      <c r="BI894"/>
      <c r="BJ894"/>
      <c r="BK894"/>
      <c r="BL894"/>
      <c r="BM894"/>
      <c r="BN894"/>
      <c r="BO894"/>
      <c r="BP894"/>
      <c r="BQ894"/>
      <c r="BR894"/>
      <c r="BS894"/>
      <c r="BT894"/>
      <c r="BU894"/>
      <c r="BV894"/>
      <c r="BW894"/>
      <c r="BX894"/>
      <c r="BY894"/>
      <c r="BZ894"/>
      <c r="CA894"/>
      <c r="CB894"/>
      <c r="CC894"/>
      <c r="CD894"/>
      <c r="CE894"/>
      <c r="CF894"/>
      <c r="CG894"/>
      <c r="CH894"/>
      <c r="CI894"/>
      <c r="CJ894"/>
      <c r="CK894"/>
      <c r="CL894"/>
      <c r="CM894"/>
      <c r="CN894"/>
      <c r="CO894"/>
      <c r="CP894"/>
      <c r="CQ894"/>
      <c r="CR894"/>
      <c r="CS894"/>
      <c r="CT894"/>
      <c r="CU894"/>
      <c r="CV894"/>
      <c r="CW894"/>
      <c r="CX894"/>
      <c r="CY894"/>
      <c r="CZ894"/>
      <c r="DA894"/>
      <c r="DB894"/>
      <c r="DC894"/>
      <c r="DD894"/>
      <c r="DE894"/>
      <c r="DF894"/>
      <c r="DG894"/>
      <c r="DH894"/>
      <c r="DI894"/>
      <c r="DJ894"/>
      <c r="DK894"/>
      <c r="DL894"/>
      <c r="DM894"/>
      <c r="DN894"/>
      <c r="DO894"/>
      <c r="DP894"/>
      <c r="DQ894"/>
      <c r="DR894"/>
      <c r="DS894"/>
      <c r="DT894"/>
      <c r="DU894"/>
      <c r="DV894"/>
      <c r="DW894"/>
      <c r="DX894"/>
      <c r="DY894"/>
      <c r="DZ894"/>
      <c r="EA894"/>
      <c r="EB894"/>
      <c r="EC894"/>
      <c r="ED894"/>
      <c r="EE894"/>
      <c r="EF894"/>
      <c r="EG894"/>
      <c r="EH894"/>
      <c r="EI894"/>
      <c r="EJ894"/>
      <c r="EK894"/>
      <c r="EL894"/>
      <c r="EM894"/>
      <c r="EN894"/>
      <c r="EO894"/>
      <c r="EP894"/>
      <c r="EQ894"/>
      <c r="ER894"/>
      <c r="ES894"/>
      <c r="ET894"/>
      <c r="EU894"/>
      <c r="EV894"/>
      <c r="EW894"/>
      <c r="EX894"/>
      <c r="EY894"/>
      <c r="EZ894"/>
      <c r="FA894"/>
      <c r="FB894"/>
      <c r="FC894"/>
      <c r="FD894"/>
      <c r="FE894"/>
      <c r="FF894"/>
      <c r="FG894"/>
      <c r="FH894"/>
      <c r="FI894"/>
      <c r="FJ894"/>
      <c r="FK894"/>
      <c r="FL894"/>
      <c r="FM894"/>
      <c r="FN894"/>
      <c r="FO894"/>
      <c r="FP894"/>
      <c r="FQ894"/>
      <c r="FR894"/>
      <c r="FS894"/>
      <c r="FT894"/>
      <c r="FU894"/>
      <c r="FV894"/>
      <c r="FW894"/>
      <c r="FX894"/>
      <c r="FY894"/>
      <c r="FZ894"/>
      <c r="GA894"/>
      <c r="GB894"/>
      <c r="GC894"/>
      <c r="GD894"/>
      <c r="GE894"/>
      <c r="GF894"/>
      <c r="GG894"/>
      <c r="GH894"/>
      <c r="GI894"/>
      <c r="GJ894"/>
      <c r="GK894"/>
      <c r="GL894"/>
      <c r="GM894"/>
      <c r="GN894"/>
      <c r="GO894"/>
      <c r="GP894"/>
      <c r="GQ894"/>
      <c r="GR894"/>
      <c r="GS894"/>
      <c r="GT894"/>
      <c r="GU894"/>
      <c r="GV894"/>
      <c r="GW894"/>
      <c r="GX894"/>
      <c r="GY894"/>
      <c r="GZ894"/>
      <c r="HA894"/>
      <c r="HB894"/>
      <c r="HC894"/>
      <c r="HD894"/>
      <c r="HE894"/>
      <c r="HF894"/>
      <c r="HG894"/>
      <c r="HH894"/>
      <c r="HI894"/>
      <c r="HJ894"/>
      <c r="HK894"/>
      <c r="HL894"/>
      <c r="HM894"/>
      <c r="HN894"/>
      <c r="HO894"/>
      <c r="HP894"/>
      <c r="HQ894"/>
      <c r="HR894"/>
      <c r="HS894"/>
      <c r="HT894"/>
      <c r="HU894"/>
      <c r="HV894"/>
      <c r="HW894"/>
      <c r="HX894"/>
      <c r="HY894"/>
      <c r="HZ894"/>
      <c r="IA894"/>
      <c r="IB894"/>
      <c r="IC894"/>
      <c r="ID894"/>
      <c r="IE894"/>
    </row>
    <row r="895" spans="1:239" x14ac:dyDescent="0.25">
      <c r="A895" s="5"/>
      <c r="B895" s="5"/>
      <c r="C895" s="5"/>
      <c r="D895" s="5"/>
      <c r="E895" s="5"/>
      <c r="F895" s="5"/>
      <c r="G895" s="5"/>
      <c r="H895" s="5"/>
      <c r="I895" s="5"/>
      <c r="J895" s="5"/>
      <c r="K895" s="5"/>
      <c r="L895" s="5"/>
      <c r="M895" s="5"/>
      <c r="N895" s="5"/>
      <c r="O895" s="5"/>
      <c r="P895" s="5"/>
      <c r="Q895" s="100"/>
      <c r="R895" s="5"/>
      <c r="S895" s="100"/>
      <c r="T895" s="5"/>
      <c r="U895" s="5"/>
      <c r="V895" s="138"/>
      <c r="W895" s="5"/>
      <c r="X895" s="5"/>
      <c r="Y895" s="5"/>
      <c r="Z895" s="5"/>
      <c r="AA895" s="5"/>
      <c r="AB895" s="5"/>
      <c r="AC895" s="5"/>
      <c r="AD895" s="5"/>
      <c r="AE895" s="5"/>
      <c r="AF895"/>
      <c r="AG895"/>
      <c r="AH895"/>
      <c r="AI895"/>
      <c r="AJ895"/>
      <c r="AK895"/>
      <c r="AL895"/>
      <c r="AM895"/>
      <c r="AN895"/>
      <c r="AO895"/>
      <c r="AP895"/>
      <c r="AQ895"/>
      <c r="AR895"/>
      <c r="AS895"/>
      <c r="AT895"/>
      <c r="AU895"/>
      <c r="AV895"/>
      <c r="AW895"/>
      <c r="AX895"/>
      <c r="AY895"/>
      <c r="AZ895"/>
      <c r="BA895"/>
      <c r="BB895"/>
      <c r="BC895"/>
      <c r="BD895"/>
      <c r="BE895"/>
      <c r="BF895"/>
      <c r="BG895"/>
      <c r="BH895"/>
      <c r="BI895"/>
      <c r="BJ895"/>
      <c r="BK895"/>
      <c r="BL895"/>
      <c r="BM895"/>
      <c r="BN895"/>
      <c r="BO895"/>
      <c r="BP895"/>
      <c r="BQ895"/>
      <c r="BR895"/>
      <c r="BS895"/>
      <c r="BT895"/>
      <c r="BU895"/>
      <c r="BV895"/>
      <c r="BW895"/>
      <c r="BX895"/>
      <c r="BY895"/>
      <c r="BZ895"/>
      <c r="CA895"/>
      <c r="CB895"/>
      <c r="CC895"/>
      <c r="CD895"/>
      <c r="CE895"/>
      <c r="CF895"/>
      <c r="CG895"/>
      <c r="CH895"/>
      <c r="CI895"/>
      <c r="CJ895"/>
      <c r="CK895"/>
      <c r="CL895"/>
      <c r="CM895"/>
      <c r="CN895"/>
      <c r="CO895"/>
      <c r="CP895"/>
      <c r="CQ895"/>
      <c r="CR895"/>
      <c r="CS895"/>
      <c r="CT895"/>
      <c r="CU895"/>
      <c r="CV895"/>
      <c r="CW895"/>
      <c r="CX895"/>
      <c r="CY895"/>
      <c r="CZ895"/>
      <c r="DA895"/>
      <c r="DB895"/>
      <c r="DC895"/>
      <c r="DD895"/>
      <c r="DE895"/>
      <c r="DF895"/>
      <c r="DG895"/>
      <c r="DH895"/>
      <c r="DI895"/>
      <c r="DJ895"/>
      <c r="DK895"/>
      <c r="DL895"/>
      <c r="DM895"/>
      <c r="DN895"/>
      <c r="DO895"/>
      <c r="DP895"/>
      <c r="DQ895"/>
      <c r="DR895"/>
      <c r="DS895"/>
      <c r="DT895"/>
      <c r="DU895"/>
      <c r="DV895"/>
      <c r="DW895"/>
      <c r="DX895"/>
      <c r="DY895"/>
      <c r="DZ895"/>
      <c r="EA895"/>
      <c r="EB895"/>
      <c r="EC895"/>
      <c r="ED895"/>
      <c r="EE895"/>
      <c r="EF895"/>
      <c r="EG895"/>
      <c r="EH895"/>
      <c r="EI895"/>
      <c r="EJ895"/>
      <c r="EK895"/>
      <c r="EL895"/>
      <c r="EM895"/>
      <c r="EN895"/>
      <c r="EO895"/>
      <c r="EP895"/>
      <c r="EQ895"/>
      <c r="ER895"/>
      <c r="ES895"/>
      <c r="ET895"/>
      <c r="EU895"/>
      <c r="EV895"/>
      <c r="EW895"/>
      <c r="EX895"/>
      <c r="EY895"/>
      <c r="EZ895"/>
      <c r="FA895"/>
      <c r="FB895"/>
      <c r="FC895"/>
      <c r="FD895"/>
      <c r="FE895"/>
      <c r="FF895"/>
      <c r="FG895"/>
      <c r="FH895"/>
      <c r="FI895"/>
      <c r="FJ895"/>
      <c r="FK895"/>
      <c r="FL895"/>
      <c r="FM895"/>
      <c r="FN895"/>
      <c r="FO895"/>
      <c r="FP895"/>
      <c r="FQ895"/>
      <c r="FR895"/>
      <c r="FS895"/>
      <c r="FT895"/>
      <c r="FU895"/>
      <c r="FV895"/>
      <c r="FW895"/>
      <c r="FX895"/>
      <c r="FY895"/>
      <c r="FZ895"/>
      <c r="GA895"/>
      <c r="GB895"/>
      <c r="GC895"/>
      <c r="GD895"/>
      <c r="GE895"/>
      <c r="GF895"/>
      <c r="GG895"/>
      <c r="GH895"/>
      <c r="GI895"/>
      <c r="GJ895"/>
      <c r="GK895"/>
      <c r="GL895"/>
      <c r="GM895"/>
      <c r="GN895"/>
      <c r="GO895"/>
      <c r="GP895"/>
      <c r="GQ895"/>
      <c r="GR895"/>
      <c r="GS895"/>
      <c r="GT895"/>
      <c r="GU895"/>
      <c r="GV895"/>
      <c r="GW895"/>
      <c r="GX895"/>
      <c r="GY895"/>
      <c r="GZ895"/>
      <c r="HA895"/>
      <c r="HB895"/>
      <c r="HC895"/>
      <c r="HD895"/>
      <c r="HE895"/>
      <c r="HF895"/>
      <c r="HG895"/>
      <c r="HH895"/>
      <c r="HI895"/>
      <c r="HJ895"/>
      <c r="HK895"/>
      <c r="HL895"/>
      <c r="HM895"/>
      <c r="HN895"/>
      <c r="HO895"/>
      <c r="HP895"/>
      <c r="HQ895"/>
      <c r="HR895"/>
      <c r="HS895"/>
      <c r="HT895"/>
      <c r="HU895"/>
      <c r="HV895"/>
      <c r="HW895"/>
      <c r="HX895"/>
      <c r="HY895"/>
      <c r="HZ895"/>
      <c r="IA895"/>
      <c r="IB895"/>
      <c r="IC895"/>
      <c r="ID895"/>
      <c r="IE895"/>
    </row>
    <row r="896" spans="1:239" x14ac:dyDescent="0.25">
      <c r="A896" s="5"/>
      <c r="B896" s="5"/>
      <c r="C896" s="5"/>
      <c r="D896" s="5"/>
      <c r="E896" s="5"/>
      <c r="F896" s="5"/>
      <c r="G896" s="5"/>
      <c r="H896" s="5"/>
      <c r="I896" s="5"/>
      <c r="J896" s="5"/>
      <c r="K896" s="5"/>
      <c r="L896" s="5"/>
      <c r="M896" s="5"/>
      <c r="N896" s="5"/>
      <c r="O896" s="5"/>
      <c r="P896" s="5"/>
      <c r="Q896" s="100"/>
      <c r="R896" s="5"/>
      <c r="S896" s="100"/>
      <c r="T896" s="5"/>
      <c r="U896" s="5"/>
      <c r="V896" s="138"/>
      <c r="W896" s="5"/>
      <c r="X896" s="5"/>
      <c r="Y896" s="5"/>
      <c r="Z896" s="5"/>
      <c r="AA896" s="5"/>
      <c r="AB896" s="5"/>
      <c r="AC896" s="5"/>
      <c r="AD896" s="5"/>
      <c r="AE896" s="5"/>
      <c r="AF896"/>
      <c r="AG896"/>
      <c r="AH896"/>
      <c r="AI896"/>
      <c r="AJ896"/>
      <c r="AK896"/>
      <c r="AL896"/>
      <c r="AM896"/>
      <c r="AN896"/>
      <c r="AO896"/>
      <c r="AP896"/>
      <c r="AQ896"/>
      <c r="AR896"/>
      <c r="AS896"/>
      <c r="AT896"/>
      <c r="AU896"/>
      <c r="AV896"/>
      <c r="AW896"/>
      <c r="AX896"/>
      <c r="AY896"/>
      <c r="AZ896"/>
      <c r="BA896"/>
      <c r="BB896"/>
      <c r="BC896"/>
      <c r="BD896"/>
      <c r="BE896"/>
      <c r="BF896"/>
      <c r="BG896"/>
      <c r="BH896"/>
      <c r="BI896"/>
      <c r="BJ896"/>
      <c r="BK896"/>
      <c r="BL896"/>
      <c r="BM896"/>
      <c r="BN896"/>
      <c r="BO896"/>
      <c r="BP896"/>
      <c r="BQ896"/>
      <c r="BR896"/>
      <c r="BS896"/>
      <c r="BT896"/>
      <c r="BU896"/>
      <c r="BV896"/>
      <c r="BW896"/>
      <c r="BX896"/>
      <c r="BY896"/>
      <c r="BZ896"/>
      <c r="CA896"/>
      <c r="CB896"/>
      <c r="CC896"/>
      <c r="CD896"/>
      <c r="CE896"/>
      <c r="CF896"/>
      <c r="CG896"/>
      <c r="CH896"/>
      <c r="CI896"/>
      <c r="CJ896"/>
      <c r="CK896"/>
      <c r="CL896"/>
      <c r="CM896"/>
      <c r="CN896"/>
      <c r="CO896"/>
      <c r="CP896"/>
      <c r="CQ896"/>
      <c r="CR896"/>
      <c r="CS896"/>
      <c r="CT896"/>
      <c r="CU896"/>
      <c r="CV896"/>
      <c r="CW896"/>
      <c r="CX896"/>
      <c r="CY896"/>
      <c r="CZ896"/>
      <c r="DA896"/>
      <c r="DB896"/>
      <c r="DC896"/>
      <c r="DD896"/>
      <c r="DE896"/>
      <c r="DF896"/>
      <c r="DG896"/>
      <c r="DH896"/>
      <c r="DI896"/>
      <c r="DJ896"/>
      <c r="DK896"/>
      <c r="DL896"/>
      <c r="DM896"/>
      <c r="DN896"/>
      <c r="DO896"/>
      <c r="DP896"/>
      <c r="DQ896"/>
      <c r="DR896"/>
      <c r="DS896"/>
      <c r="DT896"/>
      <c r="DU896"/>
      <c r="DV896"/>
      <c r="DW896"/>
      <c r="DX896"/>
      <c r="DY896"/>
      <c r="DZ896"/>
      <c r="EA896"/>
      <c r="EB896"/>
      <c r="EC896"/>
      <c r="ED896"/>
      <c r="EE896"/>
      <c r="EF896"/>
      <c r="EG896"/>
      <c r="EH896"/>
      <c r="EI896"/>
      <c r="EJ896"/>
      <c r="EK896"/>
      <c r="EL896"/>
      <c r="EM896"/>
      <c r="EN896"/>
      <c r="EO896"/>
      <c r="EP896"/>
      <c r="EQ896"/>
      <c r="ER896"/>
      <c r="ES896"/>
      <c r="ET896"/>
      <c r="EU896"/>
      <c r="EV896"/>
      <c r="EW896"/>
      <c r="EX896"/>
      <c r="EY896"/>
      <c r="EZ896"/>
      <c r="FA896"/>
      <c r="FB896"/>
      <c r="FC896"/>
      <c r="FD896"/>
      <c r="FE896"/>
      <c r="FF896"/>
      <c r="FG896"/>
      <c r="FH896"/>
      <c r="FI896"/>
      <c r="FJ896"/>
      <c r="FK896"/>
      <c r="FL896"/>
      <c r="FM896"/>
      <c r="FN896"/>
      <c r="FO896"/>
      <c r="FP896"/>
      <c r="FQ896"/>
      <c r="FR896"/>
      <c r="FS896"/>
      <c r="FT896"/>
      <c r="FU896"/>
      <c r="FV896"/>
      <c r="FW896"/>
      <c r="FX896"/>
      <c r="FY896"/>
      <c r="FZ896"/>
      <c r="GA896"/>
      <c r="GB896"/>
      <c r="GC896"/>
      <c r="GD896"/>
      <c r="GE896"/>
      <c r="GF896"/>
      <c r="GG896"/>
      <c r="GH896"/>
      <c r="GI896"/>
      <c r="GJ896"/>
      <c r="GK896"/>
      <c r="GL896"/>
      <c r="GM896"/>
      <c r="GN896"/>
      <c r="GO896"/>
      <c r="GP896"/>
      <c r="GQ896"/>
      <c r="GR896"/>
      <c r="GS896"/>
      <c r="GT896"/>
      <c r="GU896"/>
      <c r="GV896"/>
      <c r="GW896"/>
      <c r="GX896"/>
      <c r="GY896"/>
      <c r="GZ896"/>
      <c r="HA896"/>
      <c r="HB896"/>
      <c r="HC896"/>
      <c r="HD896"/>
      <c r="HE896"/>
      <c r="HF896"/>
      <c r="HG896"/>
      <c r="HH896"/>
      <c r="HI896"/>
      <c r="HJ896"/>
      <c r="HK896"/>
      <c r="HL896"/>
      <c r="HM896"/>
      <c r="HN896"/>
      <c r="HO896"/>
      <c r="HP896"/>
      <c r="HQ896"/>
      <c r="HR896"/>
      <c r="HS896"/>
      <c r="HT896"/>
      <c r="HU896"/>
      <c r="HV896"/>
      <c r="HW896"/>
      <c r="HX896"/>
      <c r="HY896"/>
      <c r="HZ896"/>
      <c r="IA896"/>
      <c r="IB896"/>
      <c r="IC896"/>
      <c r="ID896"/>
      <c r="IE896"/>
    </row>
    <row r="897" spans="1:239" x14ac:dyDescent="0.25">
      <c r="A897" s="5"/>
      <c r="B897" s="5"/>
      <c r="C897" s="5"/>
      <c r="D897" s="5"/>
      <c r="E897" s="5"/>
      <c r="F897" s="5"/>
      <c r="G897" s="5"/>
      <c r="H897" s="5"/>
      <c r="I897" s="5"/>
      <c r="J897" s="5"/>
      <c r="K897" s="5"/>
      <c r="L897" s="5"/>
      <c r="M897" s="5"/>
      <c r="N897" s="5"/>
      <c r="O897" s="5"/>
      <c r="P897" s="5"/>
      <c r="Q897" s="100"/>
      <c r="R897" s="5"/>
      <c r="S897" s="100"/>
      <c r="T897" s="5"/>
      <c r="U897" s="5"/>
      <c r="V897" s="138"/>
      <c r="W897" s="5"/>
      <c r="X897" s="5"/>
      <c r="Y897" s="5"/>
      <c r="Z897" s="5"/>
      <c r="AA897" s="5"/>
      <c r="AB897" s="5"/>
      <c r="AC897" s="5"/>
      <c r="AD897" s="5"/>
      <c r="AE897" s="5"/>
      <c r="AF897"/>
      <c r="AG897"/>
      <c r="AH897"/>
      <c r="AI897"/>
      <c r="AJ897"/>
      <c r="AK897"/>
      <c r="AL897"/>
      <c r="AM897"/>
      <c r="AN897"/>
      <c r="AO897"/>
      <c r="AP897"/>
      <c r="AQ897"/>
      <c r="AR897"/>
      <c r="AS897"/>
      <c r="AT897"/>
      <c r="AU897"/>
      <c r="AV897"/>
      <c r="AW897"/>
      <c r="AX897"/>
      <c r="AY897"/>
      <c r="AZ897"/>
      <c r="BA897"/>
      <c r="BB897"/>
      <c r="BC897"/>
      <c r="BD897"/>
      <c r="BE897"/>
      <c r="BF897"/>
      <c r="BG897"/>
      <c r="BH897"/>
      <c r="BI897"/>
      <c r="BJ897"/>
      <c r="BK897"/>
      <c r="BL897"/>
      <c r="BM897"/>
      <c r="BN897"/>
      <c r="BO897"/>
      <c r="BP897"/>
      <c r="BQ897"/>
      <c r="BR897"/>
      <c r="BS897"/>
      <c r="BT897"/>
      <c r="BU897"/>
      <c r="BV897"/>
      <c r="BW897"/>
      <c r="BX897"/>
      <c r="BY897"/>
      <c r="BZ897"/>
      <c r="CA897"/>
      <c r="CB897"/>
      <c r="CC897"/>
      <c r="CD897"/>
      <c r="CE897"/>
      <c r="CF897"/>
      <c r="CG897"/>
      <c r="CH897"/>
      <c r="CI897"/>
      <c r="CJ897"/>
      <c r="CK897"/>
      <c r="CL897"/>
      <c r="CM897"/>
      <c r="CN897"/>
      <c r="CO897"/>
      <c r="CP897"/>
      <c r="CQ897"/>
      <c r="CR897"/>
      <c r="CS897"/>
      <c r="CT897"/>
      <c r="CU897"/>
      <c r="CV897"/>
      <c r="CW897"/>
      <c r="CX897"/>
      <c r="CY897"/>
      <c r="CZ897"/>
      <c r="DA897"/>
      <c r="DB897"/>
      <c r="DC897"/>
      <c r="DD897"/>
      <c r="DE897"/>
      <c r="DF897"/>
      <c r="DG897"/>
      <c r="DH897"/>
      <c r="DI897"/>
      <c r="DJ897"/>
      <c r="DK897"/>
      <c r="DL897"/>
      <c r="DM897"/>
      <c r="DN897"/>
      <c r="DO897"/>
      <c r="DP897"/>
      <c r="DQ897"/>
      <c r="DR897"/>
      <c r="DS897"/>
      <c r="DT897"/>
      <c r="DU897"/>
      <c r="DV897"/>
      <c r="DW897"/>
      <c r="DX897"/>
      <c r="DY897"/>
      <c r="DZ897"/>
      <c r="EA897"/>
      <c r="EB897"/>
      <c r="EC897"/>
      <c r="ED897"/>
      <c r="EE897"/>
      <c r="EF897"/>
      <c r="EG897"/>
      <c r="EH897"/>
      <c r="EI897"/>
      <c r="EJ897"/>
      <c r="EK897"/>
      <c r="EL897"/>
      <c r="EM897"/>
      <c r="EN897"/>
      <c r="EO897"/>
      <c r="EP897"/>
      <c r="EQ897"/>
      <c r="ER897"/>
      <c r="ES897"/>
      <c r="ET897"/>
      <c r="EU897"/>
      <c r="EV897"/>
      <c r="EW897"/>
      <c r="EX897"/>
      <c r="EY897"/>
      <c r="EZ897"/>
      <c r="FA897"/>
      <c r="FB897"/>
      <c r="FC897"/>
      <c r="FD897"/>
      <c r="FE897"/>
      <c r="FF897"/>
      <c r="FG897"/>
      <c r="FH897"/>
      <c r="FI897"/>
      <c r="FJ897"/>
      <c r="FK897"/>
      <c r="FL897"/>
      <c r="FM897"/>
      <c r="FN897"/>
      <c r="FO897"/>
      <c r="FP897"/>
      <c r="FQ897"/>
      <c r="FR897"/>
      <c r="FS897"/>
      <c r="FT897"/>
      <c r="FU897"/>
      <c r="FV897"/>
      <c r="FW897"/>
      <c r="FX897"/>
      <c r="FY897"/>
      <c r="FZ897"/>
      <c r="GA897"/>
      <c r="GB897"/>
      <c r="GC897"/>
      <c r="GD897"/>
      <c r="GE897"/>
      <c r="GF897"/>
      <c r="GG897"/>
      <c r="GH897"/>
      <c r="GI897"/>
      <c r="GJ897"/>
      <c r="GK897"/>
      <c r="GL897"/>
      <c r="GM897"/>
      <c r="GN897"/>
      <c r="GO897"/>
      <c r="GP897"/>
      <c r="GQ897"/>
      <c r="GR897"/>
      <c r="GS897"/>
      <c r="GT897"/>
      <c r="GU897"/>
      <c r="GV897"/>
      <c r="GW897"/>
      <c r="GX897"/>
      <c r="GY897"/>
      <c r="GZ897"/>
      <c r="HA897"/>
      <c r="HB897"/>
      <c r="HC897"/>
      <c r="HD897"/>
      <c r="HE897"/>
      <c r="HF897"/>
      <c r="HG897"/>
      <c r="HH897"/>
      <c r="HI897"/>
      <c r="HJ897"/>
      <c r="HK897"/>
      <c r="HL897"/>
      <c r="HM897"/>
      <c r="HN897"/>
      <c r="HO897"/>
      <c r="HP897"/>
      <c r="HQ897"/>
      <c r="HR897"/>
      <c r="HS897"/>
      <c r="HT897"/>
      <c r="HU897"/>
      <c r="HV897"/>
      <c r="HW897"/>
      <c r="HX897"/>
      <c r="HY897"/>
      <c r="HZ897"/>
      <c r="IA897"/>
      <c r="IB897"/>
      <c r="IC897"/>
      <c r="ID897"/>
      <c r="IE897"/>
    </row>
    <row r="898" spans="1:239" x14ac:dyDescent="0.25">
      <c r="A898" s="5"/>
      <c r="B898" s="5"/>
      <c r="C898" s="5"/>
      <c r="D898" s="5"/>
      <c r="E898" s="5"/>
      <c r="F898" s="5"/>
      <c r="G898" s="5"/>
      <c r="H898" s="5"/>
      <c r="I898" s="5"/>
      <c r="J898" s="5"/>
      <c r="K898" s="5"/>
      <c r="L898" s="5"/>
      <c r="M898" s="5"/>
      <c r="N898" s="5"/>
      <c r="O898" s="5"/>
      <c r="P898" s="5"/>
      <c r="Q898" s="100"/>
      <c r="R898" s="5"/>
      <c r="S898" s="100"/>
      <c r="T898" s="5"/>
      <c r="U898" s="5"/>
      <c r="V898" s="138"/>
      <c r="W898" s="5"/>
      <c r="X898" s="5"/>
      <c r="Y898" s="5"/>
      <c r="Z898" s="5"/>
      <c r="AA898" s="5"/>
      <c r="AB898" s="5"/>
      <c r="AC898" s="5"/>
      <c r="AD898" s="5"/>
      <c r="AE898" s="5"/>
      <c r="AF898"/>
      <c r="AG898"/>
      <c r="AH898"/>
      <c r="AI898"/>
      <c r="AJ898"/>
      <c r="AK898"/>
      <c r="AL898"/>
      <c r="AM898"/>
      <c r="AN898"/>
      <c r="AO898"/>
      <c r="AP898"/>
      <c r="AQ898"/>
      <c r="AR898"/>
      <c r="AS898"/>
      <c r="AT898"/>
      <c r="AU898"/>
      <c r="AV898"/>
      <c r="AW898"/>
      <c r="AX898"/>
      <c r="AY898"/>
      <c r="AZ898"/>
      <c r="BA898"/>
      <c r="BB898"/>
      <c r="BC898"/>
      <c r="BD898"/>
      <c r="BE898"/>
      <c r="BF898"/>
      <c r="BG898"/>
      <c r="BH898"/>
      <c r="BI898"/>
      <c r="BJ898"/>
      <c r="BK898"/>
      <c r="BL898"/>
      <c r="BM898"/>
      <c r="BN898"/>
      <c r="BO898"/>
      <c r="BP898"/>
      <c r="BQ898"/>
      <c r="BR898"/>
      <c r="BS898"/>
      <c r="BT898"/>
      <c r="BU898"/>
      <c r="BV898"/>
      <c r="BW898"/>
      <c r="BX898"/>
      <c r="BY898"/>
      <c r="BZ898"/>
      <c r="CA898"/>
      <c r="CB898"/>
      <c r="CC898"/>
      <c r="CD898"/>
      <c r="CE898"/>
      <c r="CF898"/>
      <c r="CG898"/>
      <c r="CH898"/>
      <c r="CI898"/>
      <c r="CJ898"/>
      <c r="CK898"/>
      <c r="CL898"/>
      <c r="CM898"/>
      <c r="CN898"/>
      <c r="CO898"/>
      <c r="CP898"/>
      <c r="CQ898"/>
      <c r="CR898"/>
      <c r="CS898"/>
      <c r="CT898"/>
      <c r="CU898"/>
      <c r="CV898"/>
      <c r="CW898"/>
      <c r="CX898"/>
      <c r="CY898"/>
      <c r="CZ898"/>
      <c r="DA898"/>
      <c r="DB898"/>
      <c r="DC898"/>
      <c r="DD898"/>
      <c r="DE898"/>
      <c r="DF898"/>
      <c r="DG898"/>
      <c r="DH898"/>
      <c r="DI898"/>
      <c r="DJ898"/>
      <c r="DK898"/>
      <c r="DL898"/>
      <c r="DM898"/>
      <c r="DN898"/>
      <c r="DO898"/>
      <c r="DP898"/>
      <c r="DQ898"/>
      <c r="DR898"/>
      <c r="DS898"/>
      <c r="DT898"/>
      <c r="DU898"/>
      <c r="DV898"/>
      <c r="DW898"/>
      <c r="DX898"/>
      <c r="DY898"/>
      <c r="DZ898"/>
      <c r="EA898"/>
      <c r="EB898"/>
      <c r="EC898"/>
      <c r="ED898"/>
      <c r="EE898"/>
      <c r="EF898"/>
      <c r="EG898"/>
      <c r="EH898"/>
      <c r="EI898"/>
      <c r="EJ898"/>
      <c r="EK898"/>
      <c r="EL898"/>
      <c r="EM898"/>
      <c r="EN898"/>
      <c r="EO898"/>
      <c r="EP898"/>
      <c r="EQ898"/>
      <c r="ER898"/>
      <c r="ES898"/>
      <c r="ET898"/>
      <c r="EU898"/>
      <c r="EV898"/>
      <c r="EW898"/>
      <c r="EX898"/>
      <c r="EY898"/>
      <c r="EZ898"/>
      <c r="FA898"/>
      <c r="FB898"/>
      <c r="FC898"/>
      <c r="FD898"/>
      <c r="FE898"/>
      <c r="FF898"/>
      <c r="FG898"/>
      <c r="FH898"/>
      <c r="FI898"/>
      <c r="FJ898"/>
      <c r="FK898"/>
      <c r="FL898"/>
      <c r="FM898"/>
      <c r="FN898"/>
      <c r="FO898"/>
      <c r="FP898"/>
      <c r="FQ898"/>
      <c r="FR898"/>
      <c r="FS898"/>
      <c r="FT898"/>
      <c r="FU898"/>
      <c r="FV898"/>
      <c r="FW898"/>
      <c r="FX898"/>
      <c r="FY898"/>
      <c r="FZ898"/>
      <c r="GA898"/>
      <c r="GB898"/>
      <c r="GC898"/>
      <c r="GD898"/>
      <c r="GE898"/>
      <c r="GF898"/>
      <c r="GG898"/>
      <c r="GH898"/>
      <c r="GI898"/>
      <c r="GJ898"/>
      <c r="GK898"/>
      <c r="GL898"/>
      <c r="GM898"/>
      <c r="GN898"/>
      <c r="GO898"/>
      <c r="GP898"/>
      <c r="GQ898"/>
      <c r="GR898"/>
      <c r="GS898"/>
      <c r="GT898"/>
      <c r="GU898"/>
      <c r="GV898"/>
      <c r="GW898"/>
      <c r="GX898"/>
      <c r="GY898"/>
      <c r="GZ898"/>
      <c r="HA898"/>
      <c r="HB898"/>
      <c r="HC898"/>
      <c r="HD898"/>
      <c r="HE898"/>
      <c r="HF898"/>
      <c r="HG898"/>
      <c r="HH898"/>
      <c r="HI898"/>
      <c r="HJ898"/>
      <c r="HK898"/>
      <c r="HL898"/>
      <c r="HM898"/>
      <c r="HN898"/>
      <c r="HO898"/>
      <c r="HP898"/>
      <c r="HQ898"/>
      <c r="HR898"/>
      <c r="HS898"/>
      <c r="HT898"/>
      <c r="HU898"/>
      <c r="HV898"/>
      <c r="HW898"/>
      <c r="HX898"/>
      <c r="HY898"/>
      <c r="HZ898"/>
      <c r="IA898"/>
      <c r="IB898"/>
      <c r="IC898"/>
      <c r="ID898"/>
      <c r="IE898"/>
    </row>
    <row r="899" spans="1:239" x14ac:dyDescent="0.25">
      <c r="A899" s="5"/>
      <c r="B899" s="5"/>
      <c r="C899" s="5"/>
      <c r="D899" s="5"/>
      <c r="E899" s="5"/>
      <c r="F899" s="5"/>
      <c r="G899" s="5"/>
      <c r="H899" s="5"/>
      <c r="I899" s="5"/>
      <c r="J899" s="5"/>
      <c r="K899" s="5"/>
      <c r="L899" s="5"/>
      <c r="M899" s="5"/>
      <c r="N899" s="5"/>
      <c r="O899" s="5"/>
      <c r="P899" s="5"/>
      <c r="Q899" s="100"/>
      <c r="R899" s="5"/>
      <c r="S899" s="100"/>
      <c r="T899" s="5"/>
      <c r="U899" s="5"/>
      <c r="V899" s="138"/>
      <c r="W899" s="5"/>
      <c r="X899" s="5"/>
      <c r="Y899" s="5"/>
      <c r="Z899" s="5"/>
      <c r="AA899" s="5"/>
      <c r="AB899" s="5"/>
      <c r="AC899" s="5"/>
      <c r="AD899" s="5"/>
      <c r="AE899" s="5"/>
      <c r="AF899"/>
      <c r="AG899"/>
      <c r="AH899"/>
      <c r="AI899"/>
      <c r="AJ899"/>
      <c r="AK899"/>
      <c r="AL899"/>
      <c r="AM899"/>
      <c r="AN899"/>
      <c r="AO899"/>
      <c r="AP899"/>
      <c r="AQ899"/>
      <c r="AR899"/>
      <c r="AS899"/>
      <c r="AT899"/>
      <c r="AU899"/>
      <c r="AV899"/>
      <c r="AW899"/>
      <c r="AX899"/>
      <c r="AY899"/>
      <c r="AZ899"/>
      <c r="BA899"/>
      <c r="BB899"/>
      <c r="BC899"/>
      <c r="BD899"/>
      <c r="BE899"/>
      <c r="BF899"/>
      <c r="BG899"/>
      <c r="BH899"/>
      <c r="BI899"/>
      <c r="BJ899"/>
      <c r="BK899"/>
      <c r="BL899"/>
      <c r="BM899"/>
      <c r="BN899"/>
      <c r="BO899"/>
      <c r="BP899"/>
      <c r="BQ899"/>
      <c r="BR899"/>
      <c r="BS899"/>
      <c r="BT899"/>
      <c r="BU899"/>
      <c r="BV899"/>
      <c r="BW899"/>
      <c r="BX899"/>
      <c r="BY899"/>
      <c r="BZ899"/>
      <c r="CA899"/>
      <c r="CB899"/>
      <c r="CC899"/>
      <c r="CD899"/>
      <c r="CE899"/>
      <c r="CF899"/>
      <c r="CG899"/>
      <c r="CH899"/>
      <c r="CI899"/>
      <c r="CJ899"/>
      <c r="CK899"/>
      <c r="CL899"/>
      <c r="CM899"/>
      <c r="CN899"/>
      <c r="CO899"/>
      <c r="CP899"/>
      <c r="CQ899"/>
      <c r="CR899"/>
      <c r="CS899"/>
      <c r="CT899"/>
      <c r="CU899"/>
      <c r="CV899"/>
      <c r="CW899"/>
      <c r="CX899"/>
      <c r="CY899"/>
      <c r="CZ899"/>
      <c r="DA899"/>
      <c r="DB899"/>
      <c r="DC899"/>
      <c r="DD899"/>
      <c r="DE899"/>
      <c r="DF899"/>
      <c r="DG899"/>
      <c r="DH899"/>
      <c r="DI899"/>
      <c r="DJ899"/>
      <c r="DK899"/>
      <c r="DL899"/>
      <c r="DM899"/>
      <c r="DN899"/>
      <c r="DO899"/>
      <c r="DP899"/>
      <c r="DQ899"/>
      <c r="DR899"/>
      <c r="DS899"/>
      <c r="DT899"/>
      <c r="DU899"/>
      <c r="DV899"/>
      <c r="DW899"/>
      <c r="DX899"/>
      <c r="DY899"/>
      <c r="DZ899"/>
      <c r="EA899"/>
      <c r="EB899"/>
      <c r="EC899"/>
      <c r="ED899"/>
      <c r="EE899"/>
      <c r="EF899"/>
      <c r="EG899"/>
      <c r="EH899"/>
      <c r="EI899"/>
      <c r="EJ899"/>
      <c r="EK899"/>
      <c r="EL899"/>
      <c r="EM899"/>
      <c r="EN899"/>
      <c r="EO899"/>
      <c r="EP899"/>
      <c r="EQ899"/>
      <c r="ER899"/>
      <c r="ES899"/>
      <c r="ET899"/>
      <c r="EU899"/>
      <c r="EV899"/>
      <c r="EW899"/>
      <c r="EX899"/>
      <c r="EY899"/>
      <c r="EZ899"/>
      <c r="FA899"/>
      <c r="FB899"/>
      <c r="FC899"/>
      <c r="FD899"/>
      <c r="FE899"/>
      <c r="FF899"/>
      <c r="FG899"/>
      <c r="FH899"/>
      <c r="FI899"/>
      <c r="FJ899"/>
      <c r="FK899"/>
      <c r="FL899"/>
      <c r="FM899"/>
      <c r="FN899"/>
      <c r="FO899"/>
      <c r="FP899"/>
      <c r="FQ899"/>
      <c r="FR899"/>
      <c r="FS899"/>
      <c r="FT899"/>
      <c r="FU899"/>
      <c r="FV899"/>
      <c r="FW899"/>
      <c r="FX899"/>
      <c r="FY899"/>
      <c r="FZ899"/>
      <c r="GA899"/>
      <c r="GB899"/>
      <c r="GC899"/>
      <c r="GD899"/>
      <c r="GE899"/>
      <c r="GF899"/>
      <c r="GG899"/>
      <c r="GH899"/>
      <c r="GI899"/>
      <c r="GJ899"/>
      <c r="GK899"/>
      <c r="GL899"/>
      <c r="GM899"/>
      <c r="GN899"/>
      <c r="GO899"/>
      <c r="GP899"/>
      <c r="GQ899"/>
      <c r="GR899"/>
      <c r="GS899"/>
      <c r="GT899"/>
      <c r="GU899"/>
      <c r="GV899"/>
      <c r="GW899"/>
      <c r="GX899"/>
      <c r="GY899"/>
      <c r="GZ899"/>
      <c r="HA899"/>
      <c r="HB899"/>
      <c r="HC899"/>
      <c r="HD899"/>
      <c r="HE899"/>
      <c r="HF899"/>
      <c r="HG899"/>
      <c r="HH899"/>
      <c r="HI899"/>
      <c r="HJ899"/>
      <c r="HK899"/>
      <c r="HL899"/>
      <c r="HM899"/>
      <c r="HN899"/>
      <c r="HO899"/>
      <c r="HP899"/>
      <c r="HQ899"/>
      <c r="HR899"/>
      <c r="HS899"/>
      <c r="HT899"/>
      <c r="HU899"/>
      <c r="HV899"/>
      <c r="HW899"/>
      <c r="HX899"/>
      <c r="HY899"/>
      <c r="HZ899"/>
      <c r="IA899"/>
      <c r="IB899"/>
      <c r="IC899"/>
      <c r="ID899"/>
      <c r="IE899"/>
    </row>
    <row r="900" spans="1:239" x14ac:dyDescent="0.25">
      <c r="A900" s="5"/>
      <c r="B900" s="5"/>
      <c r="C900" s="5"/>
      <c r="D900" s="5"/>
      <c r="E900" s="5"/>
      <c r="F900" s="5"/>
      <c r="G900" s="5"/>
      <c r="H900" s="5"/>
      <c r="I900" s="5"/>
      <c r="J900" s="5"/>
      <c r="K900" s="5"/>
      <c r="L900" s="5"/>
      <c r="M900" s="5"/>
      <c r="N900" s="5"/>
      <c r="O900" s="5"/>
      <c r="P900" s="5"/>
      <c r="Q900" s="100"/>
      <c r="R900" s="5"/>
      <c r="S900" s="100"/>
      <c r="T900" s="5"/>
      <c r="U900" s="5"/>
      <c r="V900" s="138"/>
      <c r="W900" s="5"/>
      <c r="X900" s="5"/>
      <c r="Y900" s="5"/>
      <c r="Z900" s="5"/>
      <c r="AA900" s="5"/>
      <c r="AB900" s="5"/>
      <c r="AC900" s="5"/>
      <c r="AD900" s="5"/>
      <c r="AE900" s="5"/>
      <c r="AF900"/>
      <c r="AG900"/>
      <c r="AH900"/>
      <c r="AI900"/>
      <c r="AJ900"/>
      <c r="AK900"/>
      <c r="AL900"/>
      <c r="AM900"/>
      <c r="AN900"/>
      <c r="AO900"/>
      <c r="AP900"/>
      <c r="AQ900"/>
      <c r="AR900"/>
      <c r="AS900"/>
      <c r="AT900"/>
      <c r="AU900"/>
      <c r="AV900"/>
      <c r="AW900"/>
      <c r="AX900"/>
      <c r="AY900"/>
      <c r="AZ900"/>
      <c r="BA900"/>
      <c r="BB900"/>
      <c r="BC900"/>
      <c r="BD900"/>
      <c r="BE900"/>
      <c r="BF900"/>
      <c r="BG900"/>
      <c r="BH900"/>
      <c r="BI900"/>
      <c r="BJ900"/>
      <c r="BK900"/>
      <c r="BL900"/>
      <c r="BM900"/>
      <c r="BN900"/>
      <c r="BO900"/>
      <c r="BP900"/>
      <c r="BQ900"/>
      <c r="BR900"/>
      <c r="BS900"/>
      <c r="BT900"/>
      <c r="BU900"/>
      <c r="BV900"/>
      <c r="BW900"/>
      <c r="BX900"/>
      <c r="BY900"/>
      <c r="BZ900"/>
      <c r="CA900"/>
      <c r="CB900"/>
      <c r="CC900"/>
      <c r="CD900"/>
      <c r="CE900"/>
      <c r="CF900"/>
      <c r="CG900"/>
      <c r="CH900"/>
      <c r="CI900"/>
      <c r="CJ900"/>
      <c r="CK900"/>
      <c r="CL900"/>
      <c r="CM900"/>
      <c r="CN900"/>
      <c r="CO900"/>
      <c r="CP900"/>
      <c r="CQ900"/>
      <c r="CR900"/>
      <c r="CS900"/>
      <c r="CT900"/>
      <c r="CU900"/>
      <c r="CV900"/>
      <c r="CW900"/>
      <c r="CX900"/>
      <c r="CY900"/>
      <c r="CZ900"/>
      <c r="DA900"/>
      <c r="DB900"/>
      <c r="DC900"/>
      <c r="DD900"/>
      <c r="DE900"/>
      <c r="DF900"/>
      <c r="DG900"/>
      <c r="DH900"/>
      <c r="DI900"/>
      <c r="DJ900"/>
      <c r="DK900"/>
      <c r="DL900"/>
      <c r="DM900"/>
      <c r="DN900"/>
      <c r="DO900"/>
      <c r="DP900"/>
      <c r="DQ900"/>
      <c r="DR900"/>
      <c r="DS900"/>
      <c r="DT900"/>
      <c r="DU900"/>
      <c r="DV900"/>
      <c r="DW900"/>
      <c r="DX900"/>
      <c r="DY900"/>
      <c r="DZ900"/>
      <c r="EA900"/>
      <c r="EB900"/>
      <c r="EC900"/>
      <c r="ED900"/>
      <c r="EE900"/>
      <c r="EF900"/>
      <c r="EG900"/>
      <c r="EH900"/>
      <c r="EI900"/>
      <c r="EJ900"/>
      <c r="EK900"/>
      <c r="EL900"/>
      <c r="EM900"/>
      <c r="EN900"/>
      <c r="EO900"/>
      <c r="EP900"/>
      <c r="EQ900"/>
      <c r="ER900"/>
      <c r="ES900"/>
      <c r="ET900"/>
      <c r="EU900"/>
      <c r="EV900"/>
      <c r="EW900"/>
      <c r="EX900"/>
      <c r="EY900"/>
      <c r="EZ900"/>
      <c r="FA900"/>
      <c r="FB900"/>
      <c r="FC900"/>
      <c r="FD900"/>
      <c r="FE900"/>
      <c r="FF900"/>
      <c r="FG900"/>
      <c r="FH900"/>
      <c r="FI900"/>
      <c r="FJ900"/>
      <c r="FK900"/>
      <c r="FL900"/>
      <c r="FM900"/>
      <c r="FN900"/>
      <c r="FO900"/>
      <c r="FP900"/>
      <c r="FQ900"/>
      <c r="FR900"/>
      <c r="FS900"/>
      <c r="FT900"/>
      <c r="FU900"/>
      <c r="FV900"/>
      <c r="FW900"/>
      <c r="FX900"/>
      <c r="FY900"/>
      <c r="FZ900"/>
      <c r="GA900"/>
      <c r="GB900"/>
      <c r="GC900"/>
      <c r="GD900"/>
      <c r="GE900"/>
      <c r="GF900"/>
      <c r="GG900"/>
      <c r="GH900"/>
      <c r="GI900"/>
      <c r="GJ900"/>
      <c r="GK900"/>
      <c r="GL900"/>
      <c r="GM900"/>
      <c r="GN900"/>
      <c r="GO900"/>
      <c r="GP900"/>
      <c r="GQ900"/>
      <c r="GR900"/>
      <c r="GS900"/>
      <c r="GT900"/>
      <c r="GU900"/>
      <c r="GV900"/>
      <c r="GW900"/>
      <c r="GX900"/>
      <c r="GY900"/>
      <c r="GZ900"/>
      <c r="HA900"/>
      <c r="HB900"/>
      <c r="HC900"/>
      <c r="HD900"/>
      <c r="HE900"/>
      <c r="HF900"/>
      <c r="HG900"/>
      <c r="HH900"/>
      <c r="HI900"/>
      <c r="HJ900"/>
      <c r="HK900"/>
      <c r="HL900"/>
      <c r="HM900"/>
      <c r="HN900"/>
      <c r="HO900"/>
      <c r="HP900"/>
      <c r="HQ900"/>
      <c r="HR900"/>
      <c r="HS900"/>
      <c r="HT900"/>
      <c r="HU900"/>
      <c r="HV900"/>
      <c r="HW900"/>
      <c r="HX900"/>
      <c r="HY900"/>
      <c r="HZ900"/>
      <c r="IA900"/>
      <c r="IB900"/>
      <c r="IC900"/>
      <c r="ID900"/>
      <c r="IE900"/>
    </row>
    <row r="901" spans="1:239" x14ac:dyDescent="0.25">
      <c r="A901" s="5"/>
      <c r="B901" s="5"/>
      <c r="C901" s="5"/>
      <c r="D901" s="5"/>
      <c r="E901" s="5"/>
      <c r="F901" s="5"/>
      <c r="G901" s="5"/>
      <c r="H901" s="5"/>
      <c r="I901" s="5"/>
      <c r="J901" s="5"/>
      <c r="K901" s="5"/>
      <c r="L901" s="5"/>
      <c r="M901" s="5"/>
      <c r="N901" s="5"/>
      <c r="O901" s="5"/>
      <c r="P901" s="5"/>
      <c r="Q901" s="100"/>
      <c r="R901" s="5"/>
      <c r="S901" s="100"/>
      <c r="T901" s="5"/>
      <c r="U901" s="5"/>
      <c r="V901" s="138"/>
      <c r="W901" s="5"/>
      <c r="X901" s="5"/>
      <c r="Y901" s="5"/>
      <c r="Z901" s="5"/>
      <c r="AA901" s="5"/>
      <c r="AB901" s="5"/>
      <c r="AC901" s="5"/>
      <c r="AD901" s="5"/>
      <c r="AE901" s="5"/>
      <c r="AF901"/>
      <c r="AG901"/>
      <c r="AH901"/>
      <c r="AI901"/>
      <c r="AJ901"/>
      <c r="AK901"/>
      <c r="AL901"/>
      <c r="AM901"/>
      <c r="AN901"/>
      <c r="AO901"/>
      <c r="AP901"/>
      <c r="AQ901"/>
      <c r="AR901"/>
      <c r="AS901"/>
      <c r="AT901"/>
      <c r="AU901"/>
      <c r="AV901"/>
      <c r="AW901"/>
      <c r="AX901"/>
      <c r="AY901"/>
      <c r="AZ901"/>
      <c r="BA901"/>
      <c r="BB901"/>
      <c r="BC901"/>
      <c r="BD901"/>
      <c r="BE901"/>
      <c r="BF901"/>
      <c r="BG901"/>
      <c r="BH901"/>
      <c r="BI901"/>
      <c r="BJ901"/>
      <c r="BK901"/>
      <c r="BL901"/>
      <c r="BM901"/>
      <c r="BN901"/>
      <c r="BO901"/>
      <c r="BP901"/>
      <c r="BQ901"/>
      <c r="BR901"/>
      <c r="BS901"/>
      <c r="BT901"/>
      <c r="BU901"/>
      <c r="BV901"/>
      <c r="BW901"/>
      <c r="BX901"/>
      <c r="BY901"/>
      <c r="BZ901"/>
      <c r="CA901"/>
      <c r="CB901"/>
      <c r="CC901"/>
      <c r="CD901"/>
      <c r="CE901"/>
      <c r="CF901"/>
      <c r="CG901"/>
      <c r="CH901"/>
      <c r="CI901"/>
      <c r="CJ901"/>
      <c r="CK901"/>
      <c r="CL901"/>
      <c r="CM901"/>
      <c r="CN901"/>
      <c r="CO901"/>
      <c r="CP901"/>
      <c r="CQ901"/>
      <c r="CR901"/>
      <c r="CS901"/>
      <c r="CT901"/>
      <c r="CU901"/>
      <c r="CV901"/>
      <c r="CW901"/>
      <c r="CX901"/>
      <c r="CY901"/>
      <c r="CZ901"/>
      <c r="DA901"/>
      <c r="DB901"/>
      <c r="DC901"/>
      <c r="DD901"/>
      <c r="DE901"/>
      <c r="DF901"/>
      <c r="DG901"/>
      <c r="DH901"/>
      <c r="DI901"/>
      <c r="DJ901"/>
      <c r="DK901"/>
      <c r="DL901"/>
      <c r="DM901"/>
      <c r="DN901"/>
      <c r="DO901"/>
      <c r="DP901"/>
      <c r="DQ901"/>
      <c r="DR901"/>
      <c r="DS901"/>
      <c r="DT901"/>
      <c r="DU901"/>
      <c r="DV901"/>
      <c r="DW901"/>
      <c r="DX901"/>
      <c r="DY901"/>
      <c r="DZ901"/>
      <c r="EA901"/>
      <c r="EB901"/>
      <c r="EC901"/>
      <c r="ED901"/>
      <c r="EE901"/>
      <c r="EF901"/>
      <c r="EG901"/>
      <c r="EH901"/>
      <c r="EI901"/>
      <c r="EJ901"/>
      <c r="EK901"/>
      <c r="EL901"/>
      <c r="EM901"/>
      <c r="EN901"/>
      <c r="EO901"/>
      <c r="EP901"/>
      <c r="EQ901"/>
      <c r="ER901"/>
      <c r="ES901"/>
      <c r="ET901"/>
      <c r="EU901"/>
      <c r="EV901"/>
      <c r="EW901"/>
      <c r="EX901"/>
      <c r="EY901"/>
      <c r="EZ901"/>
      <c r="FA901"/>
      <c r="FB901"/>
      <c r="FC901"/>
      <c r="FD901"/>
      <c r="FE901"/>
      <c r="FF901"/>
      <c r="FG901"/>
      <c r="FH901"/>
      <c r="FI901"/>
      <c r="FJ901"/>
      <c r="FK901"/>
      <c r="FL901"/>
      <c r="FM901"/>
      <c r="FN901"/>
      <c r="FO901"/>
      <c r="FP901"/>
      <c r="FQ901"/>
      <c r="FR901"/>
      <c r="FS901"/>
      <c r="FT901"/>
      <c r="FU901"/>
      <c r="FV901"/>
      <c r="FW901"/>
      <c r="FX901"/>
      <c r="FY901"/>
      <c r="FZ901"/>
      <c r="GA901"/>
      <c r="GB901"/>
      <c r="GC901"/>
      <c r="GD901"/>
      <c r="GE901"/>
      <c r="GF901"/>
      <c r="GG901"/>
      <c r="GH901"/>
      <c r="GI901"/>
      <c r="GJ901"/>
      <c r="GK901"/>
      <c r="GL901"/>
      <c r="GM901"/>
      <c r="GN901"/>
      <c r="GO901"/>
      <c r="GP901"/>
      <c r="GQ901"/>
      <c r="GR901"/>
      <c r="GS901"/>
      <c r="GT901"/>
      <c r="GU901"/>
      <c r="GV901"/>
      <c r="GW901"/>
      <c r="GX901"/>
      <c r="GY901"/>
      <c r="GZ901"/>
      <c r="HA901"/>
      <c r="HB901"/>
      <c r="HC901"/>
      <c r="HD901"/>
      <c r="HE901"/>
      <c r="HF901"/>
      <c r="HG901"/>
      <c r="HH901"/>
      <c r="HI901"/>
      <c r="HJ901"/>
      <c r="HK901"/>
      <c r="HL901"/>
      <c r="HM901"/>
      <c r="HN901"/>
      <c r="HO901"/>
      <c r="HP901"/>
      <c r="HQ901"/>
      <c r="HR901"/>
      <c r="HS901"/>
      <c r="HT901"/>
      <c r="HU901"/>
      <c r="HV901"/>
      <c r="HW901"/>
      <c r="HX901"/>
      <c r="HY901"/>
      <c r="HZ901"/>
      <c r="IA901"/>
      <c r="IB901"/>
      <c r="IC901"/>
      <c r="ID901"/>
      <c r="IE901"/>
    </row>
    <row r="902" spans="1:239" x14ac:dyDescent="0.25">
      <c r="A902" s="5"/>
      <c r="B902" s="5"/>
      <c r="C902" s="5"/>
      <c r="D902" s="5"/>
      <c r="E902" s="5"/>
      <c r="F902" s="5"/>
      <c r="G902" s="5"/>
      <c r="H902" s="5"/>
      <c r="I902" s="5"/>
      <c r="J902" s="5"/>
      <c r="K902" s="5"/>
      <c r="L902" s="5"/>
      <c r="M902" s="5"/>
      <c r="N902" s="5"/>
      <c r="O902" s="5"/>
      <c r="P902" s="5"/>
      <c r="Q902" s="100"/>
      <c r="R902" s="5"/>
      <c r="S902" s="100"/>
      <c r="T902" s="5"/>
      <c r="U902" s="5"/>
      <c r="V902" s="138"/>
      <c r="W902" s="5"/>
      <c r="X902" s="5"/>
      <c r="Y902" s="5"/>
      <c r="Z902" s="5"/>
      <c r="AA902" s="5"/>
      <c r="AB902" s="5"/>
      <c r="AC902" s="5"/>
      <c r="AD902" s="5"/>
      <c r="AE902" s="5"/>
      <c r="AF902"/>
      <c r="AG902"/>
      <c r="AH902"/>
      <c r="AI902"/>
      <c r="AJ902"/>
      <c r="AK902"/>
      <c r="AL902"/>
      <c r="AM902"/>
      <c r="AN902"/>
      <c r="AO902"/>
      <c r="AP902"/>
      <c r="AQ902"/>
      <c r="AR902"/>
      <c r="AS902"/>
      <c r="AT902"/>
      <c r="AU902"/>
      <c r="AV902"/>
      <c r="AW902"/>
      <c r="AX902"/>
      <c r="AY902"/>
      <c r="AZ902"/>
      <c r="BA902"/>
      <c r="BB902"/>
      <c r="BC902"/>
      <c r="BD902"/>
      <c r="BE902"/>
      <c r="BF902"/>
      <c r="BG902"/>
      <c r="BH902"/>
      <c r="BI902"/>
      <c r="BJ902"/>
      <c r="BK902"/>
      <c r="BL902"/>
      <c r="BM902"/>
      <c r="BN902"/>
      <c r="BO902"/>
      <c r="BP902"/>
      <c r="BQ902"/>
      <c r="BR902"/>
      <c r="BS902"/>
      <c r="BT902"/>
      <c r="BU902"/>
      <c r="BV902"/>
      <c r="BW902"/>
      <c r="BX902"/>
      <c r="BY902"/>
      <c r="BZ902"/>
      <c r="CA902"/>
      <c r="CB902"/>
      <c r="CC902"/>
      <c r="CD902"/>
      <c r="CE902"/>
      <c r="CF902"/>
      <c r="CG902"/>
      <c r="CH902"/>
      <c r="CI902"/>
      <c r="CJ902"/>
      <c r="CK902"/>
      <c r="CL902"/>
      <c r="CM902"/>
      <c r="CN902"/>
      <c r="CO902"/>
      <c r="CP902"/>
      <c r="CQ902"/>
      <c r="CR902"/>
      <c r="CS902"/>
      <c r="CT902"/>
      <c r="CU902"/>
      <c r="CV902"/>
      <c r="CW902"/>
      <c r="CX902"/>
      <c r="CY902"/>
      <c r="CZ902"/>
      <c r="DA902"/>
      <c r="DB902"/>
      <c r="DC902"/>
      <c r="DD902"/>
      <c r="DE902"/>
      <c r="DF902"/>
      <c r="DG902"/>
      <c r="DH902"/>
      <c r="DI902"/>
      <c r="DJ902"/>
      <c r="DK902"/>
      <c r="DL902"/>
      <c r="DM902"/>
      <c r="DN902"/>
      <c r="DO902"/>
      <c r="DP902"/>
      <c r="DQ902"/>
      <c r="DR902"/>
      <c r="DS902"/>
      <c r="DT902"/>
      <c r="DU902"/>
      <c r="DV902"/>
      <c r="DW902"/>
      <c r="DX902"/>
      <c r="DY902"/>
      <c r="DZ902"/>
      <c r="EA902"/>
      <c r="EB902"/>
      <c r="EC902"/>
      <c r="ED902"/>
      <c r="EE902"/>
      <c r="EF902"/>
      <c r="EG902"/>
      <c r="EH902"/>
      <c r="EI902"/>
      <c r="EJ902"/>
      <c r="EK902"/>
      <c r="EL902"/>
      <c r="EM902"/>
      <c r="EN902"/>
      <c r="EO902"/>
      <c r="EP902"/>
      <c r="EQ902"/>
      <c r="ER902"/>
      <c r="ES902"/>
      <c r="ET902"/>
      <c r="EU902"/>
      <c r="EV902"/>
      <c r="EW902"/>
      <c r="EX902"/>
      <c r="EY902"/>
      <c r="EZ902"/>
      <c r="FA902"/>
      <c r="FB902"/>
      <c r="FC902"/>
      <c r="FD902"/>
      <c r="FE902"/>
      <c r="FF902"/>
      <c r="FG902"/>
      <c r="FH902"/>
      <c r="FI902"/>
      <c r="FJ902"/>
      <c r="FK902"/>
      <c r="FL902"/>
      <c r="FM902"/>
      <c r="FN902"/>
      <c r="FO902"/>
      <c r="FP902"/>
      <c r="FQ902"/>
      <c r="FR902"/>
      <c r="FS902"/>
      <c r="FT902"/>
      <c r="FU902"/>
      <c r="FV902"/>
      <c r="FW902"/>
      <c r="FX902"/>
      <c r="FY902"/>
      <c r="FZ902"/>
      <c r="GA902"/>
      <c r="GB902"/>
      <c r="GC902"/>
      <c r="GD902"/>
      <c r="GE902"/>
      <c r="GF902"/>
      <c r="GG902"/>
      <c r="GH902"/>
      <c r="GI902"/>
      <c r="GJ902"/>
      <c r="GK902"/>
      <c r="GL902"/>
      <c r="GM902"/>
      <c r="GN902"/>
      <c r="GO902"/>
      <c r="GP902"/>
      <c r="GQ902"/>
      <c r="GR902"/>
      <c r="GS902"/>
      <c r="GT902"/>
      <c r="GU902"/>
      <c r="GV902"/>
      <c r="GW902"/>
      <c r="GX902"/>
      <c r="GY902"/>
      <c r="GZ902"/>
      <c r="HA902"/>
      <c r="HB902"/>
      <c r="HC902"/>
      <c r="HD902"/>
      <c r="HE902"/>
      <c r="HF902"/>
      <c r="HG902"/>
      <c r="HH902"/>
      <c r="HI902"/>
      <c r="HJ902"/>
      <c r="HK902"/>
      <c r="HL902"/>
      <c r="HM902"/>
      <c r="HN902"/>
      <c r="HO902"/>
      <c r="HP902"/>
      <c r="HQ902"/>
      <c r="HR902"/>
      <c r="HS902"/>
      <c r="HT902"/>
      <c r="HU902"/>
      <c r="HV902"/>
      <c r="HW902"/>
      <c r="HX902"/>
      <c r="HY902"/>
      <c r="HZ902"/>
      <c r="IA902"/>
      <c r="IB902"/>
      <c r="IC902"/>
      <c r="ID902"/>
      <c r="IE902"/>
    </row>
    <row r="903" spans="1:239" x14ac:dyDescent="0.25">
      <c r="A903" s="5"/>
      <c r="B903" s="5"/>
      <c r="C903" s="5"/>
      <c r="D903" s="5"/>
      <c r="E903" s="5"/>
      <c r="F903" s="5"/>
      <c r="G903" s="5"/>
      <c r="H903" s="5"/>
      <c r="I903" s="5"/>
      <c r="J903" s="5"/>
      <c r="K903" s="5"/>
      <c r="L903" s="5"/>
      <c r="M903" s="5"/>
      <c r="N903" s="5"/>
      <c r="O903" s="5"/>
      <c r="P903" s="5"/>
      <c r="Q903" s="100"/>
      <c r="R903" s="5"/>
      <c r="S903" s="100"/>
      <c r="T903" s="5"/>
      <c r="U903" s="5"/>
      <c r="V903" s="138"/>
      <c r="W903" s="5"/>
      <c r="X903" s="5"/>
      <c r="Y903" s="5"/>
      <c r="Z903" s="5"/>
      <c r="AA903" s="5"/>
      <c r="AB903" s="5"/>
      <c r="AC903" s="5"/>
      <c r="AD903" s="5"/>
      <c r="AE903" s="5"/>
      <c r="AF903"/>
      <c r="AG903"/>
      <c r="AH903"/>
      <c r="AI903"/>
      <c r="AJ903"/>
      <c r="AK903"/>
      <c r="AL903"/>
      <c r="AM903"/>
      <c r="AN903"/>
      <c r="AO903"/>
      <c r="AP903"/>
      <c r="AQ903"/>
      <c r="AR903"/>
      <c r="AS903"/>
      <c r="AT903"/>
      <c r="AU903"/>
      <c r="AV903"/>
      <c r="AW903"/>
      <c r="AX903"/>
      <c r="AY903"/>
      <c r="AZ903"/>
      <c r="BA903"/>
      <c r="BB903"/>
      <c r="BC903"/>
      <c r="BD903"/>
      <c r="BE903"/>
      <c r="BF903"/>
      <c r="BG903"/>
      <c r="BH903"/>
      <c r="BI903"/>
      <c r="BJ903"/>
      <c r="BK903"/>
      <c r="BL903"/>
      <c r="BM903"/>
      <c r="BN903"/>
      <c r="BO903"/>
      <c r="BP903"/>
      <c r="BQ903"/>
      <c r="BR903"/>
      <c r="BS903"/>
      <c r="BT903"/>
      <c r="BU903"/>
      <c r="BV903"/>
      <c r="BW903"/>
      <c r="BX903"/>
      <c r="BY903"/>
      <c r="BZ903"/>
      <c r="CA903"/>
      <c r="CB903"/>
      <c r="CC903"/>
      <c r="CD903"/>
      <c r="CE903"/>
      <c r="CF903"/>
      <c r="CG903"/>
      <c r="CH903"/>
      <c r="CI903"/>
      <c r="CJ903"/>
      <c r="CK903"/>
      <c r="CL903"/>
      <c r="CM903"/>
      <c r="CN903"/>
      <c r="CO903"/>
      <c r="CP903"/>
      <c r="CQ903"/>
      <c r="CR903"/>
      <c r="CS903"/>
      <c r="CT903"/>
      <c r="CU903"/>
      <c r="CV903"/>
      <c r="CW903"/>
      <c r="CX903"/>
      <c r="CY903"/>
      <c r="CZ903"/>
      <c r="DA903"/>
      <c r="DB903"/>
      <c r="DC903"/>
      <c r="DD903"/>
      <c r="DE903"/>
      <c r="DF903"/>
      <c r="DG903"/>
      <c r="DH903"/>
      <c r="DI903"/>
      <c r="DJ903"/>
      <c r="DK903"/>
      <c r="DL903"/>
      <c r="DM903"/>
      <c r="DN903"/>
      <c r="DO903"/>
      <c r="DP903"/>
      <c r="DQ903"/>
      <c r="DR903"/>
      <c r="DS903"/>
      <c r="DT903"/>
      <c r="DU903"/>
      <c r="DV903"/>
      <c r="DW903"/>
      <c r="DX903"/>
      <c r="DY903"/>
      <c r="DZ903"/>
      <c r="EA903"/>
      <c r="EB903"/>
      <c r="EC903"/>
      <c r="ED903"/>
      <c r="EE903"/>
      <c r="EF903"/>
      <c r="EG903"/>
      <c r="EH903"/>
      <c r="EI903"/>
      <c r="EJ903"/>
      <c r="EK903"/>
      <c r="EL903"/>
      <c r="EM903"/>
      <c r="EN903"/>
      <c r="EO903"/>
      <c r="EP903"/>
      <c r="EQ903"/>
      <c r="ER903"/>
      <c r="ES903"/>
      <c r="ET903"/>
      <c r="EU903"/>
      <c r="EV903"/>
      <c r="EW903"/>
      <c r="EX903"/>
      <c r="EY903"/>
      <c r="EZ903"/>
      <c r="FA903"/>
      <c r="FB903"/>
      <c r="FC903"/>
      <c r="FD903"/>
      <c r="FE903"/>
      <c r="FF903"/>
      <c r="FG903"/>
      <c r="FH903"/>
      <c r="FI903"/>
      <c r="FJ903"/>
      <c r="FK903"/>
      <c r="FL903"/>
      <c r="FM903"/>
      <c r="FN903"/>
      <c r="FO903"/>
      <c r="FP903"/>
      <c r="FQ903"/>
      <c r="FR903"/>
      <c r="FS903"/>
      <c r="FT903"/>
      <c r="FU903"/>
      <c r="FV903"/>
      <c r="FW903"/>
      <c r="FX903"/>
      <c r="FY903"/>
      <c r="FZ903"/>
      <c r="GA903"/>
      <c r="GB903"/>
      <c r="GC903"/>
      <c r="GD903"/>
      <c r="GE903"/>
      <c r="GF903"/>
      <c r="GG903"/>
      <c r="GH903"/>
      <c r="GI903"/>
      <c r="GJ903"/>
      <c r="GK903"/>
      <c r="GL903"/>
      <c r="GM903"/>
      <c r="GN903"/>
      <c r="GO903"/>
      <c r="GP903"/>
      <c r="GQ903"/>
      <c r="GR903"/>
      <c r="GS903"/>
      <c r="GT903"/>
      <c r="GU903"/>
      <c r="GV903"/>
      <c r="GW903"/>
      <c r="GX903"/>
      <c r="GY903"/>
      <c r="GZ903"/>
      <c r="HA903"/>
      <c r="HB903"/>
      <c r="HC903"/>
      <c r="HD903"/>
      <c r="HE903"/>
      <c r="HF903"/>
      <c r="HG903"/>
      <c r="HH903"/>
      <c r="HI903"/>
      <c r="HJ903"/>
      <c r="HK903"/>
      <c r="HL903"/>
      <c r="HM903"/>
      <c r="HN903"/>
      <c r="HO903"/>
      <c r="HP903"/>
      <c r="HQ903"/>
      <c r="HR903"/>
      <c r="HS903"/>
      <c r="HT903"/>
      <c r="HU903"/>
      <c r="HV903"/>
      <c r="HW903"/>
      <c r="HX903"/>
      <c r="HY903"/>
      <c r="HZ903"/>
      <c r="IA903"/>
      <c r="IB903"/>
      <c r="IC903"/>
      <c r="ID903"/>
      <c r="IE903"/>
    </row>
    <row r="904" spans="1:239" x14ac:dyDescent="0.25">
      <c r="A904" s="5"/>
      <c r="B904" s="5"/>
      <c r="C904" s="5"/>
      <c r="D904" s="5"/>
      <c r="E904" s="5"/>
      <c r="F904" s="5"/>
      <c r="G904" s="5"/>
      <c r="H904" s="5"/>
      <c r="I904" s="5"/>
      <c r="J904" s="5"/>
      <c r="K904" s="5"/>
      <c r="L904" s="5"/>
      <c r="M904" s="5"/>
      <c r="N904" s="5"/>
      <c r="O904" s="5"/>
      <c r="P904" s="5"/>
      <c r="Q904" s="100"/>
      <c r="R904" s="5"/>
      <c r="S904" s="100"/>
      <c r="T904" s="5"/>
      <c r="U904" s="5"/>
      <c r="V904" s="138"/>
      <c r="W904" s="5"/>
      <c r="X904" s="5"/>
      <c r="Y904" s="5"/>
      <c r="Z904" s="5"/>
      <c r="AA904" s="5"/>
      <c r="AB904" s="5"/>
      <c r="AC904" s="5"/>
      <c r="AD904" s="5"/>
      <c r="AE904" s="5"/>
      <c r="AF904"/>
      <c r="AG904"/>
      <c r="AH904"/>
      <c r="AI904"/>
      <c r="AJ904"/>
      <c r="AK904"/>
      <c r="AL904"/>
      <c r="AM904"/>
      <c r="AN904"/>
      <c r="AO904"/>
      <c r="AP904"/>
      <c r="AQ904"/>
      <c r="AR904"/>
      <c r="AS904"/>
      <c r="AT904"/>
      <c r="AU904"/>
      <c r="AV904"/>
      <c r="AW904"/>
      <c r="AX904"/>
      <c r="AY904"/>
      <c r="AZ904"/>
      <c r="BA904"/>
      <c r="BB904"/>
      <c r="BC904"/>
      <c r="BD904"/>
      <c r="BE904"/>
      <c r="BF904"/>
      <c r="BG904"/>
      <c r="BH904"/>
      <c r="BI904"/>
      <c r="BJ904"/>
      <c r="BK904"/>
      <c r="BL904"/>
      <c r="BM904"/>
      <c r="BN904"/>
      <c r="BO904"/>
      <c r="BP904"/>
      <c r="BQ904"/>
      <c r="BR904"/>
      <c r="BS904"/>
      <c r="BT904"/>
      <c r="BU904"/>
      <c r="BV904"/>
      <c r="BW904"/>
      <c r="BX904"/>
      <c r="BY904"/>
      <c r="BZ904"/>
      <c r="CA904"/>
      <c r="CB904"/>
      <c r="CC904"/>
      <c r="CD904"/>
      <c r="CE904"/>
      <c r="CF904"/>
      <c r="CG904"/>
      <c r="CH904"/>
      <c r="CI904"/>
      <c r="CJ904"/>
      <c r="CK904"/>
      <c r="CL904"/>
      <c r="CM904"/>
      <c r="CN904"/>
      <c r="CO904"/>
      <c r="CP904"/>
      <c r="CQ904"/>
      <c r="CR904"/>
      <c r="CS904"/>
      <c r="CT904"/>
      <c r="CU904"/>
      <c r="CV904"/>
      <c r="CW904"/>
      <c r="CX904"/>
      <c r="CY904"/>
      <c r="CZ904"/>
      <c r="DA904"/>
      <c r="DB904"/>
      <c r="DC904"/>
      <c r="DD904"/>
      <c r="DE904"/>
      <c r="DF904"/>
      <c r="DG904"/>
      <c r="DH904"/>
      <c r="DI904"/>
      <c r="DJ904"/>
      <c r="DK904"/>
      <c r="DL904"/>
      <c r="DM904"/>
      <c r="DN904"/>
      <c r="DO904"/>
      <c r="DP904"/>
      <c r="DQ904"/>
      <c r="DR904"/>
      <c r="DS904"/>
      <c r="DT904"/>
      <c r="DU904"/>
      <c r="DV904"/>
      <c r="DW904"/>
      <c r="DX904"/>
      <c r="DY904"/>
      <c r="DZ904"/>
      <c r="EA904"/>
      <c r="EB904"/>
      <c r="EC904"/>
      <c r="ED904"/>
      <c r="EE904"/>
      <c r="EF904"/>
      <c r="EG904"/>
      <c r="EH904"/>
      <c r="EI904"/>
      <c r="EJ904"/>
      <c r="EK904"/>
      <c r="EL904"/>
      <c r="EM904"/>
      <c r="EN904"/>
      <c r="EO904"/>
      <c r="EP904"/>
      <c r="EQ904"/>
      <c r="ER904"/>
      <c r="ES904"/>
      <c r="ET904"/>
      <c r="EU904"/>
      <c r="EV904"/>
      <c r="EW904"/>
      <c r="EX904"/>
      <c r="EY904"/>
      <c r="EZ904"/>
      <c r="FA904"/>
      <c r="FB904"/>
      <c r="FC904"/>
      <c r="FD904"/>
      <c r="FE904"/>
      <c r="FF904"/>
      <c r="FG904"/>
      <c r="FH904"/>
      <c r="FI904"/>
      <c r="FJ904"/>
      <c r="FK904"/>
      <c r="FL904"/>
      <c r="FM904"/>
      <c r="FN904"/>
      <c r="FO904"/>
      <c r="FP904"/>
      <c r="FQ904"/>
      <c r="FR904"/>
      <c r="FS904"/>
      <c r="FT904"/>
      <c r="FU904"/>
      <c r="FV904"/>
      <c r="FW904"/>
      <c r="FX904"/>
      <c r="FY904"/>
      <c r="FZ904"/>
      <c r="GA904"/>
      <c r="GB904"/>
      <c r="GC904"/>
      <c r="GD904"/>
      <c r="GE904"/>
      <c r="GF904"/>
      <c r="GG904"/>
      <c r="GH904"/>
      <c r="GI904"/>
      <c r="GJ904"/>
      <c r="GK904"/>
      <c r="GL904"/>
      <c r="GM904"/>
      <c r="GN904"/>
      <c r="GO904"/>
      <c r="GP904"/>
      <c r="GQ904"/>
      <c r="GR904"/>
      <c r="GS904"/>
      <c r="GT904"/>
      <c r="GU904"/>
      <c r="GV904"/>
      <c r="GW904"/>
      <c r="GX904"/>
      <c r="GY904"/>
      <c r="GZ904"/>
      <c r="HA904"/>
      <c r="HB904"/>
      <c r="HC904"/>
      <c r="HD904"/>
      <c r="HE904"/>
      <c r="HF904"/>
      <c r="HG904"/>
      <c r="HH904"/>
      <c r="HI904"/>
      <c r="HJ904"/>
      <c r="HK904"/>
      <c r="HL904"/>
      <c r="HM904"/>
      <c r="HN904"/>
      <c r="HO904"/>
      <c r="HP904"/>
      <c r="HQ904"/>
      <c r="HR904"/>
      <c r="HS904"/>
      <c r="HT904"/>
      <c r="HU904"/>
      <c r="HV904"/>
      <c r="HW904"/>
      <c r="HX904"/>
      <c r="HY904"/>
      <c r="HZ904"/>
      <c r="IA904"/>
      <c r="IB904"/>
      <c r="IC904"/>
      <c r="ID904"/>
      <c r="IE904"/>
    </row>
    <row r="905" spans="1:239" x14ac:dyDescent="0.25">
      <c r="A905" s="5"/>
      <c r="B905" s="5"/>
      <c r="C905" s="5"/>
      <c r="D905" s="5"/>
      <c r="E905" s="5"/>
      <c r="F905" s="5"/>
      <c r="G905" s="5"/>
      <c r="H905" s="5"/>
      <c r="I905" s="5"/>
      <c r="J905" s="5"/>
      <c r="K905" s="5"/>
      <c r="L905" s="5"/>
      <c r="M905" s="5"/>
      <c r="N905" s="5"/>
      <c r="O905" s="5"/>
      <c r="P905" s="5"/>
      <c r="Q905" s="100"/>
      <c r="R905" s="5"/>
      <c r="S905" s="100"/>
      <c r="T905" s="5"/>
      <c r="U905" s="5"/>
      <c r="V905" s="138"/>
      <c r="W905" s="5"/>
      <c r="X905" s="5"/>
      <c r="Y905" s="5"/>
      <c r="Z905" s="5"/>
      <c r="AA905" s="5"/>
      <c r="AB905" s="5"/>
      <c r="AC905" s="5"/>
      <c r="AD905" s="5"/>
      <c r="AE905" s="5"/>
      <c r="AF905"/>
      <c r="AG905"/>
      <c r="AH905"/>
      <c r="AI905"/>
      <c r="AJ905"/>
      <c r="AK905"/>
      <c r="AL905"/>
      <c r="AM905"/>
      <c r="AN905"/>
      <c r="AO905"/>
      <c r="AP905"/>
      <c r="AQ905"/>
      <c r="AR905"/>
      <c r="AS905"/>
      <c r="AT905"/>
      <c r="AU905"/>
      <c r="AV905"/>
      <c r="AW905"/>
      <c r="AX905"/>
      <c r="AY905"/>
      <c r="AZ905"/>
      <c r="BA905"/>
      <c r="BB905"/>
      <c r="BC905"/>
      <c r="BD905"/>
      <c r="BE905"/>
      <c r="BF905"/>
      <c r="BG905"/>
      <c r="BH905"/>
      <c r="BI905"/>
      <c r="BJ905"/>
      <c r="BK905"/>
      <c r="BL905"/>
      <c r="BM905"/>
      <c r="BN905"/>
      <c r="BO905"/>
      <c r="BP905"/>
      <c r="BQ905"/>
      <c r="BR905"/>
      <c r="BS905"/>
      <c r="BT905"/>
      <c r="BU905"/>
      <c r="BV905"/>
      <c r="BW905"/>
      <c r="BX905"/>
      <c r="BY905"/>
      <c r="BZ905"/>
      <c r="CA905"/>
      <c r="CB905"/>
      <c r="CC905"/>
      <c r="CD905"/>
      <c r="CE905"/>
      <c r="CF905"/>
      <c r="CG905"/>
      <c r="CH905"/>
      <c r="CI905"/>
      <c r="CJ905"/>
      <c r="CK905"/>
      <c r="CL905"/>
      <c r="CM905"/>
      <c r="CN905"/>
      <c r="CO905"/>
      <c r="CP905"/>
      <c r="CQ905"/>
      <c r="CR905"/>
      <c r="CS905"/>
      <c r="CT905"/>
      <c r="CU905"/>
      <c r="CV905"/>
      <c r="CW905"/>
      <c r="CX905"/>
      <c r="CY905"/>
      <c r="CZ905"/>
      <c r="DA905"/>
      <c r="DB905"/>
      <c r="DC905"/>
      <c r="DD905"/>
      <c r="DE905"/>
      <c r="DF905"/>
      <c r="DG905"/>
      <c r="DH905"/>
      <c r="DI905"/>
      <c r="DJ905"/>
      <c r="DK905"/>
      <c r="DL905"/>
      <c r="DM905"/>
      <c r="DN905"/>
      <c r="DO905"/>
      <c r="DP905"/>
      <c r="DQ905"/>
      <c r="DR905"/>
      <c r="DS905"/>
      <c r="DT905"/>
      <c r="DU905"/>
      <c r="DV905"/>
      <c r="DW905"/>
      <c r="DX905"/>
      <c r="DY905"/>
      <c r="DZ905"/>
      <c r="EA905"/>
      <c r="EB905"/>
      <c r="EC905"/>
      <c r="ED905"/>
      <c r="EE905"/>
      <c r="EF905"/>
      <c r="EG905"/>
      <c r="EH905"/>
      <c r="EI905"/>
      <c r="EJ905"/>
      <c r="EK905"/>
      <c r="EL905"/>
      <c r="EM905"/>
      <c r="EN905"/>
      <c r="EO905"/>
      <c r="EP905"/>
      <c r="EQ905"/>
      <c r="ER905"/>
      <c r="ES905"/>
      <c r="ET905"/>
      <c r="EU905"/>
      <c r="EV905"/>
      <c r="EW905"/>
      <c r="EX905"/>
      <c r="EY905"/>
      <c r="EZ905"/>
      <c r="FA905"/>
      <c r="FB905"/>
      <c r="FC905"/>
      <c r="FD905"/>
      <c r="FE905"/>
      <c r="FF905"/>
      <c r="FG905"/>
      <c r="FH905"/>
      <c r="FI905"/>
      <c r="FJ905"/>
      <c r="FK905"/>
      <c r="FL905"/>
      <c r="FM905"/>
      <c r="FN905"/>
      <c r="FO905"/>
      <c r="FP905"/>
      <c r="FQ905"/>
      <c r="FR905"/>
      <c r="FS905"/>
      <c r="FT905"/>
      <c r="FU905"/>
      <c r="FV905"/>
      <c r="FW905"/>
      <c r="FX905"/>
      <c r="FY905"/>
      <c r="FZ905"/>
      <c r="GA905"/>
      <c r="GB905"/>
      <c r="GC905"/>
      <c r="GD905"/>
      <c r="GE905"/>
      <c r="GF905"/>
      <c r="GG905"/>
      <c r="GH905"/>
      <c r="GI905"/>
      <c r="GJ905"/>
      <c r="GK905"/>
      <c r="GL905"/>
      <c r="GM905"/>
      <c r="GN905"/>
      <c r="GO905"/>
      <c r="GP905"/>
      <c r="GQ905"/>
      <c r="GR905"/>
      <c r="GS905"/>
      <c r="GT905"/>
      <c r="GU905"/>
      <c r="GV905"/>
      <c r="GW905"/>
      <c r="GX905"/>
      <c r="GY905"/>
      <c r="GZ905"/>
      <c r="HA905"/>
      <c r="HB905"/>
      <c r="HC905"/>
      <c r="HD905"/>
      <c r="HE905"/>
      <c r="HF905"/>
      <c r="HG905"/>
      <c r="HH905"/>
      <c r="HI905"/>
      <c r="HJ905"/>
      <c r="HK905"/>
      <c r="HL905"/>
      <c r="HM905"/>
      <c r="HN905"/>
      <c r="HO905"/>
      <c r="HP905"/>
      <c r="HQ905"/>
      <c r="HR905"/>
      <c r="HS905"/>
      <c r="HT905"/>
      <c r="HU905"/>
      <c r="HV905"/>
      <c r="HW905"/>
      <c r="HX905"/>
      <c r="HY905"/>
      <c r="HZ905"/>
      <c r="IA905"/>
      <c r="IB905"/>
      <c r="IC905"/>
      <c r="ID905"/>
      <c r="IE905"/>
    </row>
    <row r="906" spans="1:239" x14ac:dyDescent="0.25">
      <c r="A906" s="5"/>
      <c r="B906" s="5"/>
      <c r="C906" s="5"/>
      <c r="D906" s="5"/>
      <c r="E906" s="5"/>
      <c r="F906" s="5"/>
      <c r="G906" s="5"/>
      <c r="H906" s="5"/>
      <c r="I906" s="5"/>
      <c r="J906" s="5"/>
      <c r="K906" s="5"/>
      <c r="L906" s="5"/>
      <c r="M906" s="5"/>
      <c r="N906" s="5"/>
      <c r="O906" s="5"/>
      <c r="P906" s="5"/>
      <c r="Q906" s="100"/>
      <c r="R906" s="5"/>
      <c r="S906" s="100"/>
      <c r="T906" s="5"/>
      <c r="U906" s="5"/>
      <c r="V906" s="138"/>
      <c r="W906" s="5"/>
      <c r="X906" s="5"/>
      <c r="Y906" s="5"/>
      <c r="Z906" s="5"/>
      <c r="AA906" s="5"/>
      <c r="AB906" s="5"/>
      <c r="AC906" s="5"/>
      <c r="AD906" s="5"/>
      <c r="AE906" s="5"/>
      <c r="AF906"/>
      <c r="AG906"/>
      <c r="AH906"/>
      <c r="AI906"/>
      <c r="AJ906"/>
      <c r="AK906"/>
      <c r="AL906"/>
      <c r="AM906"/>
      <c r="AN906"/>
      <c r="AO906"/>
      <c r="AP906"/>
      <c r="AQ906"/>
      <c r="AR906"/>
      <c r="AS906"/>
      <c r="AT906"/>
      <c r="AU906"/>
      <c r="AV906"/>
      <c r="AW906"/>
      <c r="AX906"/>
      <c r="AY906"/>
      <c r="AZ906"/>
      <c r="BA906"/>
      <c r="BB906"/>
      <c r="BC906"/>
      <c r="BD906"/>
      <c r="BE906"/>
      <c r="BF906"/>
      <c r="BG906"/>
      <c r="BH906"/>
      <c r="BI906"/>
      <c r="BJ906"/>
      <c r="BK906"/>
      <c r="BL906"/>
      <c r="BM906"/>
      <c r="BN906"/>
      <c r="BO906"/>
      <c r="BP906"/>
      <c r="BQ906"/>
      <c r="BR906"/>
      <c r="BS906"/>
      <c r="BT906"/>
      <c r="BU906"/>
      <c r="BV906"/>
      <c r="BW906"/>
      <c r="BX906"/>
      <c r="BY906"/>
      <c r="BZ906"/>
      <c r="CA906"/>
      <c r="CB906"/>
      <c r="CC906"/>
      <c r="CD906"/>
      <c r="CE906"/>
      <c r="CF906"/>
      <c r="CG906"/>
      <c r="CH906"/>
      <c r="CI906"/>
      <c r="CJ906"/>
      <c r="CK906"/>
      <c r="CL906"/>
      <c r="CM906"/>
      <c r="CN906"/>
      <c r="CO906"/>
      <c r="CP906"/>
      <c r="CQ906"/>
      <c r="CR906"/>
      <c r="CS906"/>
      <c r="CT906"/>
      <c r="CU906"/>
      <c r="CV906"/>
      <c r="CW906"/>
      <c r="CX906"/>
      <c r="CY906"/>
      <c r="CZ906"/>
      <c r="DA906"/>
      <c r="DB906"/>
      <c r="DC906"/>
      <c r="DD906"/>
      <c r="DE906"/>
      <c r="DF906"/>
      <c r="DG906"/>
      <c r="DH906"/>
      <c r="DI906"/>
      <c r="DJ906"/>
      <c r="DK906"/>
      <c r="DL906"/>
      <c r="DM906"/>
      <c r="DN906"/>
      <c r="DO906"/>
      <c r="DP906"/>
      <c r="DQ906"/>
      <c r="DR906"/>
      <c r="DS906"/>
      <c r="DT906"/>
      <c r="DU906"/>
      <c r="DV906"/>
      <c r="DW906"/>
      <c r="DX906"/>
      <c r="DY906"/>
      <c r="DZ906"/>
      <c r="EA906"/>
      <c r="EB906"/>
      <c r="EC906"/>
      <c r="ED906"/>
      <c r="EE906"/>
      <c r="EF906"/>
      <c r="EG906"/>
      <c r="EH906"/>
      <c r="EI906"/>
      <c r="EJ906"/>
      <c r="EK906"/>
      <c r="EL906"/>
      <c r="EM906"/>
      <c r="EN906"/>
      <c r="EO906"/>
      <c r="EP906"/>
      <c r="EQ906"/>
      <c r="ER906"/>
      <c r="ES906"/>
      <c r="ET906"/>
      <c r="EU906"/>
      <c r="EV906"/>
      <c r="EW906"/>
      <c r="EX906"/>
      <c r="EY906"/>
      <c r="EZ906"/>
      <c r="FA906"/>
      <c r="FB906"/>
      <c r="FC906"/>
      <c r="FD906"/>
      <c r="FE906"/>
      <c r="FF906"/>
      <c r="FG906"/>
      <c r="FH906"/>
      <c r="FI906"/>
      <c r="FJ906"/>
      <c r="FK906"/>
      <c r="FL906"/>
      <c r="FM906"/>
      <c r="FN906"/>
      <c r="FO906"/>
      <c r="FP906"/>
      <c r="FQ906"/>
      <c r="FR906"/>
      <c r="FS906"/>
      <c r="FT906"/>
      <c r="FU906"/>
      <c r="FV906"/>
      <c r="FW906"/>
      <c r="FX906"/>
      <c r="FY906"/>
      <c r="FZ906"/>
      <c r="GA906"/>
      <c r="GB906"/>
      <c r="GC906"/>
      <c r="GD906"/>
      <c r="GE906"/>
      <c r="GF906"/>
      <c r="GG906"/>
      <c r="GH906"/>
      <c r="GI906"/>
      <c r="GJ906"/>
      <c r="GK906"/>
      <c r="GL906"/>
      <c r="GM906"/>
      <c r="GN906"/>
      <c r="GO906"/>
      <c r="GP906"/>
      <c r="GQ906"/>
      <c r="GR906"/>
      <c r="GS906"/>
      <c r="GT906"/>
      <c r="GU906"/>
      <c r="GV906"/>
      <c r="GW906"/>
      <c r="GX906"/>
      <c r="GY906"/>
      <c r="GZ906"/>
      <c r="HA906"/>
      <c r="HB906"/>
      <c r="HC906"/>
      <c r="HD906"/>
      <c r="HE906"/>
      <c r="HF906"/>
      <c r="HG906"/>
      <c r="HH906"/>
      <c r="HI906"/>
      <c r="HJ906"/>
      <c r="HK906"/>
      <c r="HL906"/>
      <c r="HM906"/>
      <c r="HN906"/>
      <c r="HO906"/>
      <c r="HP906"/>
      <c r="HQ906"/>
      <c r="HR906"/>
      <c r="HS906"/>
      <c r="HT906"/>
      <c r="HU906"/>
      <c r="HV906"/>
      <c r="HW906"/>
      <c r="HX906"/>
      <c r="HY906"/>
      <c r="HZ906"/>
      <c r="IA906"/>
      <c r="IB906"/>
      <c r="IC906"/>
      <c r="ID906"/>
      <c r="IE906"/>
    </row>
    <row r="907" spans="1:239" x14ac:dyDescent="0.25">
      <c r="A907" s="5"/>
      <c r="B907" s="5"/>
      <c r="C907" s="5"/>
      <c r="D907" s="5"/>
      <c r="E907" s="5"/>
      <c r="F907" s="5"/>
      <c r="G907" s="5"/>
      <c r="H907" s="5"/>
      <c r="I907" s="5"/>
      <c r="J907" s="5"/>
      <c r="K907" s="5"/>
      <c r="L907" s="5"/>
      <c r="M907" s="5"/>
      <c r="N907" s="5"/>
      <c r="O907" s="5"/>
      <c r="P907" s="5"/>
      <c r="Q907" s="100"/>
      <c r="R907" s="5"/>
      <c r="S907" s="100"/>
      <c r="T907" s="5"/>
      <c r="U907" s="5"/>
      <c r="V907" s="138"/>
      <c r="W907" s="5"/>
      <c r="X907" s="5"/>
      <c r="Y907" s="5"/>
      <c r="Z907" s="5"/>
      <c r="AA907" s="5"/>
      <c r="AB907" s="5"/>
      <c r="AC907" s="5"/>
      <c r="AD907" s="5"/>
      <c r="AE907" s="5"/>
      <c r="AF907"/>
      <c r="AG907"/>
      <c r="AH907"/>
      <c r="AI907"/>
      <c r="AJ907"/>
      <c r="AK907"/>
      <c r="AL907"/>
      <c r="AM907"/>
      <c r="AN907"/>
      <c r="AO907"/>
      <c r="AP907"/>
      <c r="AQ907"/>
      <c r="AR907"/>
      <c r="AS907"/>
      <c r="AT907"/>
      <c r="AU907"/>
      <c r="AV907"/>
      <c r="AW907"/>
      <c r="AX907"/>
      <c r="AY907"/>
      <c r="AZ907"/>
      <c r="BA907"/>
      <c r="BB907"/>
      <c r="BC907"/>
      <c r="BD907"/>
      <c r="BE907"/>
      <c r="BF907"/>
      <c r="BG907"/>
      <c r="BH907"/>
      <c r="BI907"/>
      <c r="BJ907"/>
      <c r="BK907"/>
      <c r="BL907"/>
      <c r="BM907"/>
      <c r="BN907"/>
      <c r="BO907"/>
      <c r="BP907"/>
      <c r="BQ907"/>
      <c r="BR907"/>
      <c r="BS907"/>
      <c r="BT907"/>
      <c r="BU907"/>
      <c r="BV907"/>
      <c r="BW907"/>
      <c r="BX907"/>
      <c r="BY907"/>
      <c r="BZ907"/>
      <c r="CA907"/>
      <c r="CB907"/>
      <c r="CC907"/>
      <c r="CD907"/>
      <c r="CE907"/>
      <c r="CF907"/>
      <c r="CG907"/>
      <c r="CH907"/>
      <c r="CI907"/>
      <c r="CJ907"/>
      <c r="CK907"/>
      <c r="CL907"/>
      <c r="CM907"/>
      <c r="CN907"/>
      <c r="CO907"/>
      <c r="CP907"/>
      <c r="CQ907"/>
      <c r="CR907"/>
      <c r="CS907"/>
      <c r="CT907"/>
      <c r="CU907"/>
      <c r="CV907"/>
      <c r="CW907"/>
      <c r="CX907"/>
      <c r="CY907"/>
      <c r="CZ907"/>
      <c r="DA907"/>
      <c r="DB907"/>
      <c r="DC907"/>
      <c r="DD907"/>
      <c r="DE907"/>
      <c r="DF907"/>
      <c r="DG907"/>
      <c r="DH907"/>
      <c r="DI907"/>
      <c r="DJ907"/>
      <c r="DK907"/>
      <c r="DL907"/>
      <c r="DM907"/>
      <c r="DN907"/>
      <c r="DO907"/>
      <c r="DP907"/>
      <c r="DQ907"/>
      <c r="DR907"/>
      <c r="DS907"/>
      <c r="DT907"/>
      <c r="DU907"/>
      <c r="DV907"/>
      <c r="DW907"/>
      <c r="DX907"/>
      <c r="DY907"/>
      <c r="DZ907"/>
      <c r="EA907"/>
      <c r="EB907"/>
      <c r="EC907"/>
      <c r="ED907"/>
      <c r="EE907"/>
      <c r="EF907"/>
      <c r="EG907"/>
      <c r="EH907"/>
      <c r="EI907"/>
      <c r="EJ907"/>
      <c r="EK907"/>
      <c r="EL907"/>
      <c r="EM907"/>
      <c r="EN907"/>
      <c r="EO907"/>
      <c r="EP907"/>
      <c r="EQ907"/>
      <c r="ER907"/>
      <c r="ES907"/>
      <c r="ET907"/>
      <c r="EU907"/>
      <c r="EV907"/>
      <c r="EW907"/>
      <c r="EX907"/>
      <c r="EY907"/>
      <c r="EZ907"/>
      <c r="FA907"/>
      <c r="FB907"/>
      <c r="FC907"/>
      <c r="FD907"/>
      <c r="FE907"/>
      <c r="FF907"/>
      <c r="FG907"/>
      <c r="FH907"/>
      <c r="FI907"/>
      <c r="FJ907"/>
      <c r="FK907"/>
      <c r="FL907"/>
      <c r="FM907"/>
      <c r="FN907"/>
      <c r="FO907"/>
      <c r="FP907"/>
      <c r="FQ907"/>
      <c r="FR907"/>
      <c r="FS907"/>
      <c r="FT907"/>
      <c r="FU907"/>
      <c r="FV907"/>
      <c r="FW907"/>
      <c r="FX907"/>
      <c r="FY907"/>
      <c r="FZ907"/>
      <c r="GA907"/>
      <c r="GB907"/>
      <c r="GC907"/>
      <c r="GD907"/>
      <c r="GE907"/>
      <c r="GF907"/>
      <c r="GG907"/>
      <c r="GH907"/>
      <c r="GI907"/>
      <c r="GJ907"/>
      <c r="GK907"/>
      <c r="GL907"/>
      <c r="GM907"/>
      <c r="GN907"/>
      <c r="GO907"/>
      <c r="GP907"/>
      <c r="GQ907"/>
      <c r="GR907"/>
      <c r="GS907"/>
      <c r="GT907"/>
      <c r="GU907"/>
      <c r="GV907"/>
      <c r="GW907"/>
      <c r="GX907"/>
      <c r="GY907"/>
      <c r="GZ907"/>
      <c r="HA907"/>
      <c r="HB907"/>
      <c r="HC907"/>
      <c r="HD907"/>
      <c r="HE907"/>
      <c r="HF907"/>
      <c r="HG907"/>
      <c r="HH907"/>
      <c r="HI907"/>
      <c r="HJ907"/>
      <c r="HK907"/>
      <c r="HL907"/>
      <c r="HM907"/>
      <c r="HN907"/>
      <c r="HO907"/>
      <c r="HP907"/>
      <c r="HQ907"/>
      <c r="HR907"/>
      <c r="HS907"/>
      <c r="HT907"/>
      <c r="HU907"/>
      <c r="HV907"/>
      <c r="HW907"/>
      <c r="HX907"/>
      <c r="HY907"/>
      <c r="HZ907"/>
      <c r="IA907"/>
      <c r="IB907"/>
      <c r="IC907"/>
      <c r="ID907"/>
      <c r="IE907"/>
    </row>
    <row r="908" spans="1:239" x14ac:dyDescent="0.25">
      <c r="A908" s="5"/>
      <c r="B908" s="5"/>
      <c r="C908" s="5"/>
      <c r="D908" s="5"/>
      <c r="E908" s="5"/>
      <c r="F908" s="5"/>
      <c r="G908" s="5"/>
      <c r="H908" s="5"/>
      <c r="I908" s="5"/>
      <c r="J908" s="5"/>
      <c r="K908" s="5"/>
      <c r="L908" s="5"/>
      <c r="M908" s="5"/>
      <c r="N908" s="5"/>
      <c r="O908" s="5"/>
      <c r="P908" s="5"/>
      <c r="Q908" s="100"/>
      <c r="R908" s="5"/>
      <c r="S908" s="100"/>
      <c r="T908" s="5"/>
      <c r="U908" s="5"/>
      <c r="V908" s="138"/>
      <c r="W908" s="5"/>
      <c r="X908" s="5"/>
      <c r="Y908" s="5"/>
      <c r="Z908" s="5"/>
      <c r="AA908" s="5"/>
      <c r="AB908" s="5"/>
      <c r="AC908" s="5"/>
      <c r="AD908" s="5"/>
      <c r="AE908" s="5"/>
      <c r="AF908"/>
      <c r="AG908"/>
      <c r="AH908"/>
      <c r="AI908"/>
      <c r="AJ908"/>
      <c r="AK908"/>
      <c r="AL908"/>
      <c r="AM908"/>
      <c r="AN908"/>
      <c r="AO908"/>
      <c r="AP908"/>
      <c r="AQ908"/>
      <c r="AR908"/>
      <c r="AS908"/>
      <c r="AT908"/>
      <c r="AU908"/>
      <c r="AV908"/>
      <c r="AW908"/>
      <c r="AX908"/>
      <c r="AY908"/>
      <c r="AZ908"/>
      <c r="BA908"/>
      <c r="BB908"/>
      <c r="BC908"/>
      <c r="BD908"/>
      <c r="BE908"/>
      <c r="BF908"/>
      <c r="BG908"/>
      <c r="BH908"/>
      <c r="BI908"/>
      <c r="BJ908"/>
      <c r="BK908"/>
      <c r="BL908"/>
      <c r="BM908"/>
      <c r="BN908"/>
      <c r="BO908"/>
      <c r="BP908"/>
      <c r="BQ908"/>
      <c r="BR908"/>
      <c r="BS908"/>
      <c r="BT908"/>
      <c r="BU908"/>
      <c r="BV908"/>
      <c r="BW908"/>
      <c r="BX908"/>
      <c r="BY908"/>
      <c r="BZ908"/>
      <c r="CA908"/>
      <c r="CB908"/>
      <c r="CC908"/>
      <c r="CD908"/>
      <c r="CE908"/>
      <c r="CF908"/>
      <c r="CG908"/>
      <c r="CH908"/>
      <c r="CI908"/>
      <c r="CJ908"/>
      <c r="CK908"/>
      <c r="CL908"/>
      <c r="CM908"/>
      <c r="CN908"/>
      <c r="CO908"/>
      <c r="CP908"/>
      <c r="CQ908"/>
      <c r="CR908"/>
      <c r="CS908"/>
      <c r="CT908"/>
      <c r="CU908"/>
      <c r="CV908"/>
      <c r="CW908"/>
      <c r="CX908"/>
      <c r="CY908"/>
      <c r="CZ908"/>
      <c r="DA908"/>
      <c r="DB908"/>
      <c r="DC908"/>
      <c r="DD908"/>
      <c r="DE908"/>
      <c r="DF908"/>
      <c r="DG908"/>
      <c r="DH908"/>
      <c r="DI908"/>
      <c r="DJ908"/>
      <c r="DK908"/>
      <c r="DL908"/>
      <c r="DM908"/>
      <c r="DN908"/>
      <c r="DO908"/>
      <c r="DP908"/>
      <c r="DQ908"/>
      <c r="DR908"/>
      <c r="DS908"/>
      <c r="DT908"/>
      <c r="DU908"/>
      <c r="DV908"/>
      <c r="DW908"/>
      <c r="DX908"/>
      <c r="DY908"/>
      <c r="DZ908"/>
      <c r="EA908"/>
      <c r="EB908"/>
      <c r="EC908"/>
      <c r="ED908"/>
      <c r="EE908"/>
      <c r="EF908"/>
      <c r="EG908"/>
      <c r="EH908"/>
      <c r="EI908"/>
      <c r="EJ908"/>
      <c r="EK908"/>
      <c r="EL908"/>
      <c r="EM908"/>
      <c r="EN908"/>
      <c r="EO908"/>
      <c r="EP908"/>
      <c r="EQ908"/>
      <c r="ER908"/>
      <c r="ES908"/>
      <c r="ET908"/>
      <c r="EU908"/>
      <c r="EV908"/>
      <c r="EW908"/>
      <c r="EX908"/>
      <c r="EY908"/>
      <c r="EZ908"/>
      <c r="FA908"/>
      <c r="FB908"/>
      <c r="FC908"/>
      <c r="FD908"/>
      <c r="FE908"/>
      <c r="FF908"/>
      <c r="FG908"/>
      <c r="FH908"/>
      <c r="FI908"/>
      <c r="FJ908"/>
      <c r="FK908"/>
      <c r="FL908"/>
      <c r="FM908"/>
      <c r="FN908"/>
      <c r="FO908"/>
      <c r="FP908"/>
      <c r="FQ908"/>
      <c r="FR908"/>
      <c r="FS908"/>
      <c r="FT908"/>
      <c r="FU908"/>
      <c r="FV908"/>
      <c r="FW908"/>
      <c r="FX908"/>
      <c r="FY908"/>
      <c r="FZ908"/>
      <c r="GA908"/>
      <c r="GB908"/>
      <c r="GC908"/>
      <c r="GD908"/>
      <c r="GE908"/>
      <c r="GF908"/>
      <c r="GG908"/>
      <c r="GH908"/>
      <c r="GI908"/>
      <c r="GJ908"/>
      <c r="GK908"/>
      <c r="GL908"/>
      <c r="GM908"/>
      <c r="GN908"/>
      <c r="GO908"/>
      <c r="GP908"/>
      <c r="GQ908"/>
      <c r="GR908"/>
      <c r="GS908"/>
      <c r="GT908"/>
      <c r="GU908"/>
      <c r="GV908"/>
      <c r="GW908"/>
      <c r="GX908"/>
      <c r="GY908"/>
      <c r="GZ908"/>
      <c r="HA908"/>
      <c r="HB908"/>
      <c r="HC908"/>
      <c r="HD908"/>
      <c r="HE908"/>
      <c r="HF908"/>
      <c r="HG908"/>
      <c r="HH908"/>
      <c r="HI908"/>
      <c r="HJ908"/>
      <c r="HK908"/>
      <c r="HL908"/>
      <c r="HM908"/>
      <c r="HN908"/>
      <c r="HO908"/>
      <c r="HP908"/>
      <c r="HQ908"/>
      <c r="HR908"/>
      <c r="HS908"/>
      <c r="HT908"/>
      <c r="HU908"/>
      <c r="HV908"/>
      <c r="HW908"/>
      <c r="HX908"/>
      <c r="HY908"/>
      <c r="HZ908"/>
      <c r="IA908"/>
      <c r="IB908"/>
      <c r="IC908"/>
      <c r="ID908"/>
      <c r="IE908"/>
    </row>
    <row r="909" spans="1:239" x14ac:dyDescent="0.25">
      <c r="A909" s="5"/>
      <c r="B909" s="5"/>
      <c r="C909" s="5"/>
      <c r="D909" s="5"/>
      <c r="E909" s="5"/>
      <c r="F909" s="5"/>
      <c r="G909" s="5"/>
      <c r="H909" s="5"/>
      <c r="I909" s="5"/>
      <c r="J909" s="5"/>
      <c r="K909" s="5"/>
      <c r="L909" s="5"/>
      <c r="M909" s="5"/>
      <c r="N909" s="5"/>
      <c r="O909" s="5"/>
      <c r="P909" s="5"/>
      <c r="Q909" s="100"/>
      <c r="R909" s="5"/>
      <c r="S909" s="100"/>
      <c r="T909" s="5"/>
      <c r="U909" s="5"/>
      <c r="V909" s="138"/>
      <c r="W909" s="5"/>
      <c r="X909" s="5"/>
      <c r="Y909" s="5"/>
      <c r="Z909" s="5"/>
      <c r="AA909" s="5"/>
      <c r="AB909" s="5"/>
      <c r="AC909" s="5"/>
      <c r="AD909" s="5"/>
      <c r="AE909" s="5"/>
      <c r="AF909"/>
      <c r="AG909"/>
      <c r="AH909"/>
      <c r="AI909"/>
      <c r="AJ909"/>
      <c r="AK909"/>
      <c r="AL909"/>
      <c r="AM909"/>
      <c r="AN909"/>
      <c r="AO909"/>
      <c r="AP909"/>
      <c r="AQ909"/>
      <c r="AR909"/>
      <c r="AS909"/>
      <c r="AT909"/>
      <c r="AU909"/>
      <c r="AV909"/>
      <c r="AW909"/>
      <c r="AX909"/>
      <c r="AY909"/>
      <c r="AZ909"/>
      <c r="BA909"/>
      <c r="BB909"/>
      <c r="BC909"/>
      <c r="BD909"/>
      <c r="BE909"/>
      <c r="BF909"/>
      <c r="BG909"/>
      <c r="BH909"/>
      <c r="BI909"/>
      <c r="BJ909"/>
      <c r="BK909"/>
      <c r="BL909"/>
      <c r="BM909"/>
      <c r="BN909"/>
      <c r="BO909"/>
      <c r="BP909"/>
      <c r="BQ909"/>
      <c r="BR909"/>
      <c r="BS909"/>
      <c r="BT909"/>
      <c r="BU909"/>
      <c r="BV909"/>
      <c r="BW909"/>
      <c r="BX909"/>
      <c r="BY909"/>
      <c r="BZ909"/>
      <c r="CA909"/>
      <c r="CB909"/>
      <c r="CC909"/>
      <c r="CD909"/>
      <c r="CE909"/>
      <c r="CF909"/>
      <c r="CG909"/>
      <c r="CH909"/>
      <c r="CI909"/>
      <c r="CJ909"/>
      <c r="CK909"/>
      <c r="CL909"/>
      <c r="CM909"/>
      <c r="CN909"/>
      <c r="CO909"/>
      <c r="CP909"/>
      <c r="CQ909"/>
      <c r="CR909"/>
      <c r="CS909"/>
      <c r="CT909"/>
      <c r="CU909"/>
      <c r="CV909"/>
      <c r="CW909"/>
      <c r="CX909"/>
      <c r="CY909"/>
      <c r="CZ909"/>
      <c r="DA909"/>
      <c r="DB909"/>
      <c r="DC909"/>
      <c r="DD909"/>
      <c r="DE909"/>
      <c r="DF909"/>
      <c r="DG909"/>
      <c r="DH909"/>
      <c r="DI909"/>
      <c r="DJ909"/>
      <c r="DK909"/>
      <c r="DL909"/>
      <c r="DM909"/>
      <c r="DN909"/>
      <c r="DO909"/>
      <c r="DP909"/>
      <c r="DQ909"/>
      <c r="DR909"/>
      <c r="DS909"/>
      <c r="DT909"/>
      <c r="DU909"/>
      <c r="DV909"/>
      <c r="DW909"/>
      <c r="DX909"/>
      <c r="DY909"/>
      <c r="DZ909"/>
      <c r="EA909"/>
      <c r="EB909"/>
      <c r="EC909"/>
      <c r="ED909"/>
      <c r="EE909"/>
      <c r="EF909"/>
      <c r="EG909"/>
      <c r="EH909"/>
      <c r="EI909"/>
      <c r="EJ909"/>
      <c r="EK909"/>
      <c r="EL909"/>
      <c r="EM909"/>
      <c r="EN909"/>
      <c r="EO909"/>
      <c r="EP909"/>
      <c r="EQ909"/>
      <c r="ER909"/>
      <c r="ES909"/>
      <c r="ET909"/>
      <c r="EU909"/>
      <c r="EV909"/>
      <c r="EW909"/>
      <c r="EX909"/>
      <c r="EY909"/>
      <c r="EZ909"/>
      <c r="FA909"/>
      <c r="FB909"/>
      <c r="FC909"/>
      <c r="FD909"/>
      <c r="FE909"/>
      <c r="FF909"/>
      <c r="FG909"/>
      <c r="FH909"/>
      <c r="FI909"/>
      <c r="FJ909"/>
      <c r="FK909"/>
      <c r="FL909"/>
      <c r="FM909"/>
      <c r="FN909"/>
      <c r="FO909"/>
      <c r="FP909"/>
      <c r="FQ909"/>
      <c r="FR909"/>
      <c r="FS909"/>
      <c r="FT909"/>
      <c r="FU909"/>
      <c r="FV909"/>
      <c r="FW909"/>
      <c r="FX909"/>
      <c r="FY909"/>
      <c r="FZ909"/>
      <c r="GA909"/>
      <c r="GB909"/>
      <c r="GC909"/>
      <c r="GD909"/>
      <c r="GE909"/>
      <c r="GF909"/>
      <c r="GG909"/>
      <c r="GH909"/>
      <c r="GI909"/>
      <c r="GJ909"/>
      <c r="GK909"/>
      <c r="GL909"/>
      <c r="GM909"/>
      <c r="GN909"/>
      <c r="GO909"/>
      <c r="GP909"/>
      <c r="GQ909"/>
      <c r="GR909"/>
      <c r="GS909"/>
      <c r="GT909"/>
      <c r="GU909"/>
      <c r="GV909"/>
      <c r="GW909"/>
      <c r="GX909"/>
      <c r="GY909"/>
      <c r="GZ909"/>
      <c r="HA909"/>
      <c r="HB909"/>
      <c r="HC909"/>
      <c r="HD909"/>
      <c r="HE909"/>
      <c r="HF909"/>
      <c r="HG909"/>
      <c r="HH909"/>
      <c r="HI909"/>
      <c r="HJ909"/>
      <c r="HK909"/>
      <c r="HL909"/>
      <c r="HM909"/>
      <c r="HN909"/>
      <c r="HO909"/>
      <c r="HP909"/>
      <c r="HQ909"/>
      <c r="HR909"/>
      <c r="HS909"/>
      <c r="HT909"/>
      <c r="HU909"/>
      <c r="HV909"/>
      <c r="HW909"/>
      <c r="HX909"/>
      <c r="HY909"/>
      <c r="HZ909"/>
      <c r="IA909"/>
      <c r="IB909"/>
      <c r="IC909"/>
      <c r="ID909"/>
      <c r="IE909"/>
    </row>
    <row r="910" spans="1:239" x14ac:dyDescent="0.25">
      <c r="A910" s="5"/>
      <c r="B910" s="5"/>
      <c r="C910" s="5"/>
      <c r="D910" s="5"/>
      <c r="E910" s="5"/>
      <c r="F910" s="5"/>
      <c r="G910" s="5"/>
      <c r="H910" s="5"/>
      <c r="I910" s="5"/>
      <c r="J910" s="5"/>
      <c r="K910" s="5"/>
      <c r="L910" s="5"/>
      <c r="M910" s="5"/>
      <c r="N910" s="5"/>
      <c r="O910" s="5"/>
      <c r="P910" s="5"/>
      <c r="Q910" s="100"/>
      <c r="R910" s="5"/>
      <c r="S910" s="100"/>
      <c r="T910" s="5"/>
      <c r="U910" s="5"/>
      <c r="V910" s="138"/>
      <c r="W910" s="5"/>
      <c r="X910" s="5"/>
      <c r="Y910" s="5"/>
      <c r="Z910" s="5"/>
      <c r="AA910" s="5"/>
      <c r="AB910" s="5"/>
      <c r="AC910" s="5"/>
      <c r="AD910" s="5"/>
      <c r="AE910" s="5"/>
      <c r="AF910"/>
      <c r="AG910"/>
      <c r="AH910"/>
      <c r="AI910"/>
      <c r="AJ910"/>
      <c r="AK910"/>
      <c r="AL910"/>
      <c r="AM910"/>
      <c r="AN910"/>
      <c r="AO910"/>
      <c r="AP910"/>
      <c r="AQ910"/>
      <c r="AR910"/>
      <c r="AS910"/>
      <c r="AT910"/>
      <c r="AU910"/>
      <c r="AV910"/>
      <c r="AW910"/>
      <c r="AX910"/>
      <c r="AY910"/>
      <c r="AZ910"/>
      <c r="BA910"/>
      <c r="BB910"/>
      <c r="BC910"/>
      <c r="BD910"/>
      <c r="BE910"/>
      <c r="BF910"/>
      <c r="BG910"/>
      <c r="BH910"/>
      <c r="BI910"/>
      <c r="BJ910"/>
      <c r="BK910"/>
      <c r="BL910"/>
      <c r="BM910"/>
      <c r="BN910"/>
      <c r="BO910"/>
      <c r="BP910"/>
      <c r="BQ910"/>
      <c r="BR910"/>
      <c r="BS910"/>
      <c r="BT910"/>
      <c r="BU910"/>
      <c r="BV910"/>
      <c r="BW910"/>
      <c r="BX910"/>
      <c r="BY910"/>
      <c r="BZ910"/>
      <c r="CA910"/>
      <c r="CB910"/>
      <c r="CC910"/>
      <c r="CD910"/>
      <c r="CE910"/>
      <c r="CF910"/>
      <c r="CG910"/>
      <c r="CH910"/>
      <c r="CI910"/>
      <c r="CJ910"/>
      <c r="CK910"/>
      <c r="CL910"/>
      <c r="CM910"/>
      <c r="CN910"/>
      <c r="CO910"/>
      <c r="CP910"/>
      <c r="CQ910"/>
      <c r="CR910"/>
      <c r="CS910"/>
      <c r="CT910"/>
      <c r="CU910"/>
      <c r="CV910"/>
      <c r="CW910"/>
      <c r="CX910"/>
      <c r="CY910"/>
      <c r="CZ910"/>
      <c r="DA910"/>
      <c r="DB910"/>
      <c r="DC910"/>
      <c r="DD910"/>
      <c r="DE910"/>
      <c r="DF910"/>
      <c r="DG910"/>
      <c r="DH910"/>
      <c r="DI910"/>
      <c r="DJ910"/>
      <c r="DK910"/>
      <c r="DL910"/>
      <c r="DM910"/>
      <c r="DN910"/>
      <c r="DO910"/>
      <c r="DP910"/>
      <c r="DQ910"/>
      <c r="DR910"/>
      <c r="DS910"/>
      <c r="DT910"/>
      <c r="DU910"/>
      <c r="DV910"/>
      <c r="DW910"/>
      <c r="DX910"/>
      <c r="DY910"/>
      <c r="DZ910"/>
      <c r="EA910"/>
      <c r="EB910"/>
      <c r="EC910"/>
      <c r="ED910"/>
      <c r="EE910"/>
      <c r="EF910"/>
      <c r="EG910"/>
      <c r="EH910"/>
      <c r="EI910"/>
      <c r="EJ910"/>
      <c r="EK910"/>
      <c r="EL910"/>
      <c r="EM910"/>
      <c r="EN910"/>
      <c r="EO910"/>
      <c r="EP910"/>
      <c r="EQ910"/>
      <c r="ER910"/>
      <c r="ES910"/>
      <c r="ET910"/>
      <c r="EU910"/>
      <c r="EV910"/>
      <c r="EW910"/>
      <c r="EX910"/>
      <c r="EY910"/>
      <c r="EZ910"/>
      <c r="FA910"/>
      <c r="FB910"/>
      <c r="FC910"/>
      <c r="FD910"/>
      <c r="FE910"/>
      <c r="FF910"/>
      <c r="FG910"/>
      <c r="FH910"/>
      <c r="FI910"/>
      <c r="FJ910"/>
      <c r="FK910"/>
      <c r="FL910"/>
      <c r="FM910"/>
      <c r="FN910"/>
      <c r="FO910"/>
      <c r="FP910"/>
      <c r="FQ910"/>
      <c r="FR910"/>
      <c r="FS910"/>
      <c r="FT910"/>
      <c r="FU910"/>
      <c r="FV910"/>
      <c r="FW910"/>
      <c r="FX910"/>
      <c r="FY910"/>
      <c r="FZ910"/>
      <c r="GA910"/>
      <c r="GB910"/>
      <c r="GC910"/>
      <c r="GD910"/>
      <c r="GE910"/>
      <c r="GF910"/>
      <c r="GG910"/>
      <c r="GH910"/>
      <c r="GI910"/>
      <c r="GJ910"/>
      <c r="GK910"/>
      <c r="GL910"/>
      <c r="GM910"/>
      <c r="GN910"/>
      <c r="GO910"/>
      <c r="GP910"/>
      <c r="GQ910"/>
      <c r="GR910"/>
      <c r="GS910"/>
      <c r="GT910"/>
      <c r="GU910"/>
      <c r="GV910"/>
      <c r="GW910"/>
      <c r="GX910"/>
      <c r="GY910"/>
      <c r="GZ910"/>
      <c r="HA910"/>
      <c r="HB910"/>
      <c r="HC910"/>
      <c r="HD910"/>
      <c r="HE910"/>
      <c r="HF910"/>
      <c r="HG910"/>
      <c r="HH910"/>
      <c r="HI910"/>
      <c r="HJ910"/>
      <c r="HK910"/>
      <c r="HL910"/>
      <c r="HM910"/>
      <c r="HN910"/>
      <c r="HO910"/>
      <c r="HP910"/>
      <c r="HQ910"/>
      <c r="HR910"/>
      <c r="HS910"/>
      <c r="HT910"/>
      <c r="HU910"/>
      <c r="HV910"/>
      <c r="HW910"/>
      <c r="HX910"/>
      <c r="HY910"/>
      <c r="HZ910"/>
      <c r="IA910"/>
      <c r="IB910"/>
      <c r="IC910"/>
      <c r="ID910"/>
      <c r="IE910"/>
    </row>
    <row r="911" spans="1:239" x14ac:dyDescent="0.25">
      <c r="A911" s="5"/>
      <c r="B911" s="5"/>
      <c r="C911" s="5"/>
      <c r="D911" s="5"/>
      <c r="E911" s="5"/>
      <c r="F911" s="5"/>
      <c r="G911" s="5"/>
      <c r="H911" s="5"/>
      <c r="I911" s="5"/>
      <c r="J911" s="5"/>
      <c r="K911" s="5"/>
      <c r="L911" s="5"/>
      <c r="M911" s="5"/>
      <c r="N911" s="5"/>
      <c r="O911" s="5"/>
      <c r="P911" s="5"/>
      <c r="Q911" s="100"/>
      <c r="R911" s="5"/>
      <c r="S911" s="100"/>
      <c r="T911" s="5"/>
      <c r="U911" s="5"/>
      <c r="V911" s="138"/>
      <c r="W911" s="5"/>
      <c r="X911" s="5"/>
      <c r="Y911" s="5"/>
      <c r="Z911" s="5"/>
      <c r="AA911" s="5"/>
      <c r="AB911" s="5"/>
      <c r="AC911" s="5"/>
      <c r="AD911" s="5"/>
      <c r="AE911" s="5"/>
      <c r="AF911"/>
      <c r="AG911"/>
      <c r="AH911"/>
      <c r="AI911"/>
      <c r="AJ911"/>
      <c r="AK911"/>
      <c r="AL911"/>
      <c r="AM911"/>
      <c r="AN911"/>
      <c r="AO911"/>
      <c r="AP911"/>
      <c r="AQ911"/>
      <c r="AR911"/>
      <c r="AS911"/>
      <c r="AT911"/>
      <c r="AU911"/>
      <c r="AV911"/>
      <c r="AW911"/>
      <c r="AX911"/>
      <c r="AY911"/>
      <c r="AZ911"/>
      <c r="BA911"/>
      <c r="BB911"/>
      <c r="BC911"/>
      <c r="BD911"/>
      <c r="BE911"/>
      <c r="BF911"/>
      <c r="BG911"/>
      <c r="BH911"/>
      <c r="BI911"/>
      <c r="BJ911"/>
      <c r="BK911"/>
      <c r="BL911"/>
      <c r="BM911"/>
      <c r="BN911"/>
      <c r="BO911"/>
      <c r="BP911"/>
      <c r="BQ911"/>
      <c r="BR911"/>
      <c r="BS911"/>
      <c r="BT911"/>
      <c r="BU911"/>
      <c r="BV911"/>
      <c r="BW911"/>
      <c r="BX911"/>
      <c r="BY911"/>
      <c r="BZ911"/>
      <c r="CA911"/>
      <c r="CB911"/>
      <c r="CC911"/>
      <c r="CD911"/>
      <c r="CE911"/>
      <c r="CF911"/>
      <c r="CG911"/>
      <c r="CH911"/>
      <c r="CI911"/>
      <c r="CJ911"/>
      <c r="CK911"/>
      <c r="CL911"/>
      <c r="CM911"/>
      <c r="CN911"/>
      <c r="CO911"/>
      <c r="CP911"/>
      <c r="CQ911"/>
      <c r="CR911"/>
      <c r="CS911"/>
      <c r="CT911"/>
      <c r="CU911"/>
      <c r="CV911"/>
      <c r="CW911"/>
      <c r="CX911"/>
      <c r="CY911"/>
      <c r="CZ911"/>
      <c r="DA911"/>
      <c r="DB911"/>
      <c r="DC911"/>
      <c r="DD911"/>
      <c r="DE911"/>
      <c r="DF911"/>
      <c r="DG911"/>
      <c r="DH911"/>
      <c r="DI911"/>
      <c r="DJ911"/>
      <c r="DK911"/>
      <c r="DL911"/>
      <c r="DM911"/>
      <c r="DN911"/>
      <c r="DO911"/>
      <c r="DP911"/>
      <c r="DQ911"/>
      <c r="DR911"/>
      <c r="DS911"/>
      <c r="DT911"/>
      <c r="DU911"/>
      <c r="DV911"/>
      <c r="DW911"/>
      <c r="DX911"/>
      <c r="DY911"/>
      <c r="DZ911"/>
      <c r="EA911"/>
      <c r="EB911"/>
      <c r="EC911"/>
      <c r="ED911"/>
      <c r="EE911"/>
      <c r="EF911"/>
      <c r="EG911"/>
      <c r="EH911"/>
      <c r="EI911"/>
      <c r="EJ911"/>
      <c r="EK911"/>
      <c r="EL911"/>
      <c r="EM911"/>
      <c r="EN911"/>
      <c r="EO911"/>
      <c r="EP911"/>
      <c r="EQ911"/>
      <c r="ER911"/>
      <c r="ES911"/>
      <c r="ET911"/>
      <c r="EU911"/>
      <c r="EV911"/>
      <c r="EW911"/>
      <c r="EX911"/>
      <c r="EY911"/>
      <c r="EZ911"/>
      <c r="FA911"/>
      <c r="FB911"/>
      <c r="FC911"/>
      <c r="FD911"/>
      <c r="FE911"/>
      <c r="FF911"/>
      <c r="FG911"/>
      <c r="FH911"/>
      <c r="FI911"/>
      <c r="FJ911"/>
      <c r="FK911"/>
      <c r="FL911"/>
      <c r="FM911"/>
      <c r="FN911"/>
      <c r="FO911"/>
      <c r="FP911"/>
      <c r="FQ911"/>
      <c r="FR911"/>
      <c r="FS911"/>
      <c r="FT911"/>
      <c r="FU911"/>
      <c r="FV911"/>
      <c r="FW911"/>
      <c r="FX911"/>
      <c r="FY911"/>
      <c r="FZ911"/>
      <c r="GA911"/>
      <c r="GB911"/>
      <c r="GC911"/>
      <c r="GD911"/>
      <c r="GE911"/>
      <c r="GF911"/>
      <c r="GG911"/>
      <c r="GH911"/>
      <c r="GI911"/>
      <c r="GJ911"/>
      <c r="GK911"/>
      <c r="GL911"/>
      <c r="GM911"/>
      <c r="GN911"/>
      <c r="GO911"/>
      <c r="GP911"/>
      <c r="GQ911"/>
      <c r="GR911"/>
      <c r="GS911"/>
      <c r="GT911"/>
      <c r="GU911"/>
      <c r="GV911"/>
      <c r="GW911"/>
      <c r="GX911"/>
      <c r="GY911"/>
      <c r="GZ911"/>
      <c r="HA911"/>
      <c r="HB911"/>
      <c r="HC911"/>
      <c r="HD911"/>
      <c r="HE911"/>
      <c r="HF911"/>
      <c r="HG911"/>
      <c r="HH911"/>
      <c r="HI911"/>
      <c r="HJ911"/>
      <c r="HK911"/>
      <c r="HL911"/>
      <c r="HM911"/>
      <c r="HN911"/>
      <c r="HO911"/>
      <c r="HP911"/>
      <c r="HQ911"/>
      <c r="HR911"/>
      <c r="HS911"/>
      <c r="HT911"/>
      <c r="HU911"/>
      <c r="HV911"/>
      <c r="HW911"/>
      <c r="HX911"/>
      <c r="HY911"/>
      <c r="HZ911"/>
      <c r="IA911"/>
      <c r="IB911"/>
      <c r="IC911"/>
      <c r="ID911"/>
      <c r="IE911"/>
    </row>
    <row r="912" spans="1:239" x14ac:dyDescent="0.25">
      <c r="A912" s="5"/>
      <c r="B912" s="5"/>
      <c r="C912" s="5"/>
      <c r="D912" s="5"/>
      <c r="E912" s="5"/>
      <c r="F912" s="5"/>
      <c r="G912" s="5"/>
      <c r="H912" s="5"/>
      <c r="I912" s="5"/>
      <c r="J912" s="5"/>
      <c r="K912" s="5"/>
      <c r="L912" s="5"/>
      <c r="M912" s="5"/>
      <c r="N912" s="5"/>
      <c r="O912" s="5"/>
      <c r="P912" s="5"/>
      <c r="Q912" s="100"/>
      <c r="R912" s="5"/>
      <c r="S912" s="100"/>
      <c r="T912" s="5"/>
      <c r="U912" s="5"/>
      <c r="V912" s="138"/>
      <c r="W912" s="5"/>
      <c r="X912" s="5"/>
      <c r="Y912" s="5"/>
      <c r="Z912" s="5"/>
      <c r="AA912" s="5"/>
      <c r="AB912" s="5"/>
      <c r="AC912" s="5"/>
      <c r="AD912" s="5"/>
      <c r="AE912" s="5"/>
      <c r="AF912"/>
      <c r="AG912"/>
      <c r="AH912"/>
      <c r="AI912"/>
      <c r="AJ912"/>
      <c r="AK912"/>
      <c r="AL912"/>
      <c r="AM912"/>
      <c r="AN912"/>
      <c r="AO912"/>
      <c r="AP912"/>
      <c r="AQ912"/>
      <c r="AR912"/>
      <c r="AS912"/>
      <c r="AT912"/>
      <c r="AU912"/>
      <c r="AV912"/>
      <c r="AW912"/>
      <c r="AX912"/>
      <c r="AY912"/>
      <c r="AZ912"/>
      <c r="BA912"/>
      <c r="BB912"/>
      <c r="BC912"/>
      <c r="BD912"/>
      <c r="BE912"/>
      <c r="BF912"/>
      <c r="BG912"/>
      <c r="BH912"/>
      <c r="BI912"/>
      <c r="BJ912"/>
      <c r="BK912"/>
      <c r="BL912"/>
      <c r="BM912"/>
      <c r="BN912"/>
      <c r="BO912"/>
      <c r="BP912"/>
      <c r="BQ912"/>
      <c r="BR912"/>
      <c r="BS912"/>
      <c r="BT912"/>
      <c r="BU912"/>
      <c r="BV912"/>
      <c r="BW912"/>
      <c r="BX912"/>
      <c r="BY912"/>
      <c r="BZ912"/>
      <c r="CA912"/>
      <c r="CB912"/>
      <c r="CC912"/>
      <c r="CD912"/>
      <c r="CE912"/>
      <c r="CF912"/>
      <c r="CG912"/>
      <c r="CH912"/>
      <c r="CI912"/>
      <c r="CJ912"/>
      <c r="CK912"/>
      <c r="CL912"/>
      <c r="CM912"/>
      <c r="CN912"/>
      <c r="CO912"/>
      <c r="CP912"/>
      <c r="CQ912"/>
      <c r="CR912"/>
      <c r="CS912"/>
      <c r="CT912"/>
      <c r="CU912"/>
      <c r="CV912"/>
      <c r="CW912"/>
      <c r="CX912"/>
      <c r="CY912"/>
      <c r="CZ912"/>
      <c r="DA912"/>
      <c r="DB912"/>
      <c r="DC912"/>
      <c r="DD912"/>
      <c r="DE912"/>
      <c r="DF912"/>
      <c r="DG912"/>
      <c r="DH912"/>
      <c r="DI912"/>
      <c r="DJ912"/>
      <c r="DK912"/>
      <c r="DL912"/>
      <c r="DM912"/>
      <c r="DN912"/>
      <c r="DO912"/>
      <c r="DP912"/>
      <c r="DQ912"/>
      <c r="DR912"/>
      <c r="DS912"/>
      <c r="DT912"/>
      <c r="DU912"/>
      <c r="DV912"/>
      <c r="DW912"/>
      <c r="DX912"/>
      <c r="DY912"/>
      <c r="DZ912"/>
      <c r="EA912"/>
      <c r="EB912"/>
      <c r="EC912"/>
      <c r="ED912"/>
      <c r="EE912"/>
      <c r="EF912"/>
      <c r="EG912"/>
      <c r="EH912"/>
      <c r="EI912"/>
      <c r="EJ912"/>
      <c r="EK912"/>
      <c r="EL912"/>
      <c r="EM912"/>
      <c r="EN912"/>
      <c r="EO912"/>
      <c r="EP912"/>
      <c r="EQ912"/>
      <c r="ER912"/>
      <c r="ES912"/>
      <c r="ET912"/>
      <c r="EU912"/>
      <c r="EV912"/>
      <c r="EW912"/>
      <c r="EX912"/>
      <c r="EY912"/>
      <c r="EZ912"/>
      <c r="FA912"/>
      <c r="FB912"/>
      <c r="FC912"/>
      <c r="FD912"/>
      <c r="FE912"/>
      <c r="FF912"/>
      <c r="FG912"/>
      <c r="FH912"/>
      <c r="FI912"/>
      <c r="FJ912"/>
      <c r="FK912"/>
      <c r="FL912"/>
      <c r="FM912"/>
      <c r="FN912"/>
      <c r="FO912"/>
      <c r="FP912"/>
      <c r="FQ912"/>
      <c r="FR912"/>
      <c r="FS912"/>
      <c r="FT912"/>
      <c r="FU912"/>
      <c r="FV912"/>
      <c r="FW912"/>
      <c r="FX912"/>
      <c r="FY912"/>
      <c r="FZ912"/>
      <c r="GA912"/>
      <c r="GB912"/>
      <c r="GC912"/>
      <c r="GD912"/>
      <c r="GE912"/>
      <c r="GF912"/>
      <c r="GG912"/>
      <c r="GH912"/>
      <c r="GI912"/>
      <c r="GJ912"/>
      <c r="GK912"/>
      <c r="GL912"/>
      <c r="GM912"/>
      <c r="GN912"/>
      <c r="GO912"/>
      <c r="GP912"/>
      <c r="GQ912"/>
      <c r="GR912"/>
      <c r="GS912"/>
      <c r="GT912"/>
      <c r="GU912"/>
      <c r="GV912"/>
      <c r="GW912"/>
      <c r="GX912"/>
      <c r="GY912"/>
      <c r="GZ912"/>
      <c r="HA912"/>
      <c r="HB912"/>
      <c r="HC912"/>
      <c r="HD912"/>
      <c r="HE912"/>
      <c r="HF912"/>
      <c r="HG912"/>
      <c r="HH912"/>
      <c r="HI912"/>
      <c r="HJ912"/>
      <c r="HK912"/>
      <c r="HL912"/>
      <c r="HM912"/>
      <c r="HN912"/>
      <c r="HO912"/>
      <c r="HP912"/>
      <c r="HQ912"/>
      <c r="HR912"/>
      <c r="HS912"/>
      <c r="HT912"/>
      <c r="HU912"/>
      <c r="HV912"/>
      <c r="HW912"/>
      <c r="HX912"/>
      <c r="HY912"/>
      <c r="HZ912"/>
      <c r="IA912"/>
      <c r="IB912"/>
      <c r="IC912"/>
      <c r="ID912"/>
      <c r="IE912"/>
    </row>
    <row r="913" spans="1:239" x14ac:dyDescent="0.25">
      <c r="A913" s="5"/>
      <c r="B913" s="5"/>
      <c r="C913" s="5"/>
      <c r="D913" s="5"/>
      <c r="E913" s="5"/>
      <c r="F913" s="5"/>
      <c r="G913" s="5"/>
      <c r="H913" s="5"/>
      <c r="I913" s="5"/>
      <c r="J913" s="5"/>
      <c r="K913" s="5"/>
      <c r="L913" s="5"/>
      <c r="M913" s="5"/>
      <c r="N913" s="5"/>
      <c r="O913" s="5"/>
      <c r="P913" s="5"/>
      <c r="Q913" s="100"/>
      <c r="R913" s="5"/>
      <c r="S913" s="100"/>
      <c r="T913" s="5"/>
      <c r="U913" s="5"/>
      <c r="V913" s="138"/>
      <c r="W913" s="5"/>
      <c r="X913" s="5"/>
      <c r="Y913" s="5"/>
      <c r="Z913" s="5"/>
      <c r="AA913" s="5"/>
      <c r="AB913" s="5"/>
      <c r="AC913" s="5"/>
      <c r="AD913" s="5"/>
      <c r="AE913" s="5"/>
      <c r="AF913"/>
      <c r="AG913"/>
      <c r="AH913"/>
      <c r="AI913"/>
      <c r="AJ913"/>
      <c r="AK913"/>
      <c r="AL913"/>
      <c r="AM913"/>
      <c r="AN913"/>
      <c r="AO913"/>
      <c r="AP913"/>
      <c r="AQ913"/>
      <c r="AR913"/>
      <c r="AS913"/>
      <c r="AT913"/>
      <c r="AU913"/>
      <c r="AV913"/>
      <c r="AW913"/>
      <c r="AX913"/>
      <c r="AY913"/>
      <c r="AZ913"/>
      <c r="BA913"/>
      <c r="BB913"/>
      <c r="BC913"/>
      <c r="BD913"/>
      <c r="BE913"/>
      <c r="BF913"/>
      <c r="BG913"/>
      <c r="BH913"/>
      <c r="BI913"/>
      <c r="BJ913"/>
      <c r="BK913"/>
      <c r="BL913"/>
      <c r="BM913"/>
      <c r="BN913"/>
      <c r="BO913"/>
      <c r="BP913"/>
      <c r="BQ913"/>
      <c r="BR913"/>
      <c r="BS913"/>
      <c r="BT913"/>
      <c r="BU913"/>
      <c r="BV913"/>
      <c r="BW913"/>
      <c r="BX913"/>
      <c r="BY913"/>
      <c r="BZ913"/>
      <c r="CA913"/>
      <c r="CB913"/>
      <c r="CC913"/>
      <c r="CD913"/>
      <c r="CE913"/>
      <c r="CF913"/>
      <c r="CG913"/>
      <c r="CH913"/>
      <c r="CI913"/>
      <c r="CJ913"/>
      <c r="CK913"/>
      <c r="CL913"/>
      <c r="CM913"/>
      <c r="CN913"/>
      <c r="CO913"/>
      <c r="CP913"/>
      <c r="CQ913"/>
      <c r="CR913"/>
      <c r="CS913"/>
      <c r="CT913"/>
      <c r="CU913"/>
      <c r="CV913"/>
      <c r="CW913"/>
      <c r="CX913"/>
      <c r="CY913"/>
      <c r="CZ913"/>
      <c r="DA913"/>
      <c r="DB913"/>
      <c r="DC913"/>
      <c r="DD913"/>
      <c r="DE913"/>
      <c r="DF913"/>
      <c r="DG913"/>
      <c r="DH913"/>
      <c r="DI913"/>
      <c r="DJ913"/>
      <c r="DK913"/>
      <c r="DL913"/>
      <c r="DM913"/>
      <c r="DN913"/>
      <c r="DO913"/>
      <c r="DP913"/>
      <c r="DQ913"/>
      <c r="DR913"/>
      <c r="DS913"/>
      <c r="DT913"/>
      <c r="DU913"/>
      <c r="DV913"/>
      <c r="DW913"/>
      <c r="DX913"/>
      <c r="DY913"/>
      <c r="DZ913"/>
      <c r="EA913"/>
      <c r="EB913"/>
      <c r="EC913"/>
      <c r="ED913"/>
      <c r="EE913"/>
      <c r="EF913"/>
      <c r="EG913"/>
      <c r="EH913"/>
      <c r="EI913"/>
      <c r="EJ913"/>
      <c r="EK913"/>
      <c r="EL913"/>
      <c r="EM913"/>
      <c r="EN913"/>
      <c r="EO913"/>
      <c r="EP913"/>
      <c r="EQ913"/>
      <c r="ER913"/>
      <c r="ES913"/>
      <c r="ET913"/>
      <c r="EU913"/>
      <c r="EV913"/>
      <c r="EW913"/>
      <c r="EX913"/>
      <c r="EY913"/>
      <c r="EZ913"/>
      <c r="FA913"/>
      <c r="FB913"/>
      <c r="FC913"/>
      <c r="FD913"/>
      <c r="FE913"/>
      <c r="FF913"/>
      <c r="FG913"/>
      <c r="FH913"/>
      <c r="FI913"/>
      <c r="FJ913"/>
      <c r="FK913"/>
      <c r="FL913"/>
      <c r="FM913"/>
      <c r="FN913"/>
      <c r="FO913"/>
      <c r="FP913"/>
      <c r="FQ913"/>
      <c r="FR913"/>
      <c r="FS913"/>
      <c r="FT913"/>
      <c r="FU913"/>
      <c r="FV913"/>
      <c r="FW913"/>
      <c r="FX913"/>
      <c r="FY913"/>
      <c r="FZ913"/>
      <c r="GA913"/>
      <c r="GB913"/>
      <c r="GC913"/>
      <c r="GD913"/>
      <c r="GE913"/>
      <c r="GF913"/>
      <c r="GG913"/>
      <c r="GH913"/>
      <c r="GI913"/>
      <c r="GJ913"/>
      <c r="GK913"/>
      <c r="GL913"/>
      <c r="GM913"/>
      <c r="GN913"/>
      <c r="GO913"/>
      <c r="GP913"/>
      <c r="GQ913"/>
      <c r="GR913"/>
      <c r="GS913"/>
      <c r="GT913"/>
      <c r="GU913"/>
      <c r="GV913"/>
      <c r="GW913"/>
      <c r="GX913"/>
      <c r="GY913"/>
      <c r="GZ913"/>
      <c r="HA913"/>
      <c r="HB913"/>
      <c r="HC913"/>
      <c r="HD913"/>
      <c r="HE913"/>
      <c r="HF913"/>
      <c r="HG913"/>
      <c r="HH913"/>
      <c r="HI913"/>
      <c r="HJ913"/>
      <c r="HK913"/>
      <c r="HL913"/>
      <c r="HM913"/>
      <c r="HN913"/>
      <c r="HO913"/>
      <c r="HP913"/>
      <c r="HQ913"/>
      <c r="HR913"/>
      <c r="HS913"/>
      <c r="HT913"/>
      <c r="HU913"/>
      <c r="HV913"/>
      <c r="HW913"/>
      <c r="HX913"/>
      <c r="HY913"/>
      <c r="HZ913"/>
      <c r="IA913"/>
      <c r="IB913"/>
      <c r="IC913"/>
      <c r="ID913"/>
      <c r="IE913"/>
    </row>
    <row r="914" spans="1:239" x14ac:dyDescent="0.25">
      <c r="A914" s="5"/>
      <c r="B914" s="5"/>
      <c r="C914" s="5"/>
      <c r="D914" s="5"/>
      <c r="E914" s="5"/>
      <c r="F914" s="5"/>
      <c r="G914" s="5"/>
      <c r="H914" s="5"/>
      <c r="I914" s="5"/>
      <c r="J914" s="5"/>
      <c r="K914" s="5"/>
      <c r="L914" s="5"/>
      <c r="M914" s="5"/>
      <c r="N914" s="5"/>
      <c r="O914" s="5"/>
      <c r="P914" s="5"/>
      <c r="Q914" s="100"/>
      <c r="R914" s="5"/>
      <c r="S914" s="100"/>
      <c r="T914" s="5"/>
      <c r="U914" s="5"/>
      <c r="V914" s="138"/>
      <c r="W914" s="5"/>
      <c r="X914" s="5"/>
      <c r="Y914" s="5"/>
      <c r="Z914" s="5"/>
      <c r="AA914" s="5"/>
      <c r="AB914" s="5"/>
      <c r="AC914" s="5"/>
      <c r="AD914" s="5"/>
      <c r="AE914" s="5"/>
      <c r="AF914"/>
      <c r="AG914"/>
      <c r="AH914"/>
      <c r="AI914"/>
      <c r="AJ914"/>
      <c r="AK914"/>
      <c r="AL914"/>
      <c r="AM914"/>
      <c r="AN914"/>
      <c r="AO914"/>
      <c r="AP914"/>
      <c r="AQ914"/>
      <c r="AR914"/>
      <c r="AS914"/>
      <c r="AT914"/>
      <c r="AU914"/>
      <c r="AV914"/>
      <c r="AW914"/>
      <c r="AX914"/>
      <c r="AY914"/>
      <c r="AZ914"/>
      <c r="BA914"/>
      <c r="BB914"/>
      <c r="BC914"/>
      <c r="BD914"/>
      <c r="BE914"/>
      <c r="BF914"/>
      <c r="BG914"/>
      <c r="BH914"/>
      <c r="BI914"/>
      <c r="BJ914"/>
      <c r="BK914"/>
      <c r="BL914"/>
      <c r="BM914"/>
      <c r="BN914"/>
      <c r="BO914"/>
      <c r="BP914"/>
      <c r="BQ914"/>
      <c r="BR914"/>
      <c r="BS914"/>
      <c r="BT914"/>
      <c r="BU914"/>
      <c r="BV914"/>
      <c r="BW914"/>
      <c r="BX914"/>
      <c r="BY914"/>
      <c r="BZ914"/>
      <c r="CA914"/>
      <c r="CB914"/>
      <c r="CC914"/>
      <c r="CD914"/>
      <c r="CE914"/>
      <c r="CF914"/>
      <c r="CG914"/>
      <c r="CH914"/>
      <c r="CI914"/>
      <c r="CJ914"/>
      <c r="CK914"/>
      <c r="CL914"/>
      <c r="CM914"/>
      <c r="CN914"/>
      <c r="CO914"/>
      <c r="CP914"/>
      <c r="CQ914"/>
      <c r="CR914"/>
      <c r="CS914"/>
      <c r="CT914"/>
      <c r="CU914"/>
      <c r="CV914"/>
      <c r="CW914"/>
      <c r="CX914"/>
      <c r="CY914"/>
      <c r="CZ914"/>
      <c r="DA914"/>
      <c r="DB914"/>
      <c r="DC914"/>
      <c r="DD914"/>
      <c r="DE914"/>
      <c r="DF914"/>
      <c r="DG914"/>
      <c r="DH914"/>
      <c r="DI914"/>
      <c r="DJ914"/>
      <c r="DK914"/>
      <c r="DL914"/>
      <c r="DM914"/>
      <c r="DN914"/>
      <c r="DO914"/>
      <c r="DP914"/>
      <c r="DQ914"/>
      <c r="DR914"/>
      <c r="DS914"/>
      <c r="DT914"/>
      <c r="DU914"/>
      <c r="DV914"/>
      <c r="DW914"/>
      <c r="DX914"/>
      <c r="DY914"/>
      <c r="DZ914"/>
      <c r="EA914"/>
      <c r="EB914"/>
      <c r="EC914"/>
      <c r="ED914"/>
      <c r="EE914"/>
      <c r="EF914"/>
      <c r="EG914"/>
      <c r="EH914"/>
      <c r="EI914"/>
      <c r="EJ914"/>
      <c r="EK914"/>
      <c r="EL914"/>
      <c r="EM914"/>
      <c r="EN914"/>
      <c r="EO914"/>
      <c r="EP914"/>
      <c r="EQ914"/>
      <c r="ER914"/>
      <c r="ES914"/>
      <c r="ET914"/>
      <c r="EU914"/>
      <c r="EV914"/>
      <c r="EW914"/>
      <c r="EX914"/>
      <c r="EY914"/>
      <c r="EZ914"/>
      <c r="FA914"/>
      <c r="FB914"/>
      <c r="FC914"/>
      <c r="FD914"/>
      <c r="FE914"/>
      <c r="FF914"/>
      <c r="FG914"/>
      <c r="FH914"/>
      <c r="FI914"/>
      <c r="FJ914"/>
      <c r="FK914"/>
      <c r="FL914"/>
      <c r="FM914"/>
      <c r="FN914"/>
      <c r="FO914"/>
      <c r="FP914"/>
      <c r="FQ914"/>
      <c r="FR914"/>
      <c r="FS914"/>
      <c r="FT914"/>
      <c r="FU914"/>
      <c r="FV914"/>
      <c r="FW914"/>
      <c r="FX914"/>
      <c r="FY914"/>
      <c r="FZ914"/>
      <c r="GA914"/>
      <c r="GB914"/>
      <c r="GC914"/>
      <c r="GD914"/>
      <c r="GE914"/>
      <c r="GF914"/>
      <c r="GG914"/>
      <c r="GH914"/>
      <c r="GI914"/>
      <c r="GJ914"/>
      <c r="GK914"/>
      <c r="GL914"/>
      <c r="GM914"/>
      <c r="GN914"/>
      <c r="GO914"/>
      <c r="GP914"/>
      <c r="GQ914"/>
      <c r="GR914"/>
      <c r="GS914"/>
      <c r="GT914"/>
      <c r="GU914"/>
      <c r="GV914"/>
      <c r="GW914"/>
      <c r="GX914"/>
      <c r="GY914"/>
      <c r="GZ914"/>
      <c r="HA914"/>
      <c r="HB914"/>
      <c r="HC914"/>
      <c r="HD914"/>
      <c r="HE914"/>
      <c r="HF914"/>
      <c r="HG914"/>
      <c r="HH914"/>
      <c r="HI914"/>
      <c r="HJ914"/>
      <c r="HK914"/>
      <c r="HL914"/>
      <c r="HM914"/>
      <c r="HN914"/>
      <c r="HO914"/>
      <c r="HP914"/>
      <c r="HQ914"/>
      <c r="HR914"/>
      <c r="HS914"/>
      <c r="HT914"/>
      <c r="HU914"/>
      <c r="HV914"/>
      <c r="HW914"/>
      <c r="HX914"/>
      <c r="HY914"/>
      <c r="HZ914"/>
      <c r="IA914"/>
      <c r="IB914"/>
      <c r="IC914"/>
      <c r="ID914"/>
      <c r="IE914"/>
    </row>
    <row r="915" spans="1:239" x14ac:dyDescent="0.25">
      <c r="A915" s="5"/>
      <c r="B915" s="5"/>
      <c r="C915" s="5"/>
      <c r="D915" s="5"/>
      <c r="E915" s="5"/>
      <c r="F915" s="5"/>
      <c r="G915" s="5"/>
      <c r="H915" s="5"/>
      <c r="I915" s="5"/>
      <c r="J915" s="5"/>
      <c r="K915" s="5"/>
      <c r="L915" s="5"/>
      <c r="M915" s="5"/>
      <c r="N915" s="5"/>
      <c r="O915" s="5"/>
      <c r="P915" s="5"/>
      <c r="Q915" s="100"/>
      <c r="R915" s="5"/>
      <c r="S915" s="100"/>
      <c r="T915" s="5"/>
      <c r="U915" s="5"/>
      <c r="V915" s="138"/>
      <c r="W915" s="5"/>
      <c r="X915" s="5"/>
      <c r="Y915" s="5"/>
      <c r="Z915" s="5"/>
      <c r="AA915" s="5"/>
      <c r="AB915" s="5"/>
      <c r="AC915" s="5"/>
      <c r="AD915" s="5"/>
      <c r="AE915" s="5"/>
      <c r="AF915"/>
      <c r="AG915"/>
      <c r="AH915"/>
      <c r="AI915"/>
      <c r="AJ915"/>
      <c r="AK915"/>
      <c r="AL915"/>
      <c r="AM915"/>
      <c r="AN915"/>
      <c r="AO915"/>
      <c r="AP915"/>
      <c r="AQ915"/>
      <c r="AR915"/>
      <c r="AS915"/>
      <c r="AT915"/>
      <c r="AU915"/>
      <c r="AV915"/>
      <c r="AW915"/>
      <c r="AX915"/>
      <c r="AY915"/>
      <c r="AZ915"/>
      <c r="BA915"/>
      <c r="BB915"/>
      <c r="BC915"/>
      <c r="BD915"/>
      <c r="BE915"/>
      <c r="BF915"/>
      <c r="BG915"/>
      <c r="BH915"/>
      <c r="BI915"/>
      <c r="BJ915"/>
      <c r="BK915"/>
      <c r="BL915"/>
      <c r="BM915"/>
      <c r="BN915"/>
      <c r="BO915"/>
      <c r="BP915"/>
      <c r="BQ915"/>
      <c r="BR915"/>
      <c r="BS915"/>
      <c r="BT915"/>
      <c r="BU915"/>
      <c r="BV915"/>
      <c r="BW915"/>
      <c r="BX915"/>
      <c r="BY915"/>
      <c r="BZ915"/>
      <c r="CA915"/>
      <c r="CB915"/>
      <c r="CC915"/>
      <c r="CD915"/>
      <c r="CE915"/>
      <c r="CF915"/>
      <c r="CG915"/>
      <c r="CH915"/>
      <c r="CI915"/>
      <c r="CJ915"/>
      <c r="CK915"/>
      <c r="CL915"/>
      <c r="CM915"/>
      <c r="CN915"/>
      <c r="CO915"/>
      <c r="CP915"/>
      <c r="CQ915"/>
      <c r="CR915"/>
      <c r="CS915"/>
      <c r="CT915"/>
      <c r="CU915"/>
      <c r="CV915"/>
      <c r="CW915"/>
      <c r="CX915"/>
      <c r="CY915"/>
      <c r="CZ915"/>
      <c r="DA915"/>
      <c r="DB915"/>
      <c r="DC915"/>
      <c r="DD915"/>
      <c r="DE915"/>
      <c r="DF915"/>
      <c r="DG915"/>
      <c r="DH915"/>
      <c r="DI915"/>
      <c r="DJ915"/>
      <c r="DK915"/>
      <c r="DL915"/>
      <c r="DM915"/>
      <c r="DN915"/>
      <c r="DO915"/>
      <c r="DP915"/>
      <c r="DQ915"/>
      <c r="DR915"/>
      <c r="DS915"/>
      <c r="DT915"/>
      <c r="DU915"/>
      <c r="DV915"/>
      <c r="DW915"/>
      <c r="DX915"/>
      <c r="DY915"/>
      <c r="DZ915"/>
      <c r="EA915"/>
      <c r="EB915"/>
      <c r="EC915"/>
      <c r="ED915"/>
      <c r="EE915"/>
      <c r="EF915"/>
      <c r="EG915"/>
      <c r="EH915"/>
      <c r="EI915"/>
      <c r="EJ915"/>
      <c r="EK915"/>
      <c r="EL915"/>
      <c r="EM915"/>
      <c r="EN915"/>
      <c r="EO915"/>
      <c r="EP915"/>
      <c r="EQ915"/>
      <c r="ER915"/>
      <c r="ES915"/>
      <c r="ET915"/>
      <c r="EU915"/>
      <c r="EV915"/>
      <c r="EW915"/>
      <c r="EX915"/>
      <c r="EY915"/>
      <c r="EZ915"/>
      <c r="FA915"/>
      <c r="FB915"/>
      <c r="FC915"/>
      <c r="FD915"/>
      <c r="FE915"/>
      <c r="FF915"/>
      <c r="FG915"/>
      <c r="FH915"/>
      <c r="FI915"/>
      <c r="FJ915"/>
      <c r="FK915"/>
      <c r="FL915"/>
      <c r="FM915"/>
      <c r="FN915"/>
      <c r="FO915"/>
      <c r="FP915"/>
      <c r="FQ915"/>
      <c r="FR915"/>
      <c r="FS915"/>
      <c r="FT915"/>
      <c r="FU915"/>
      <c r="FV915"/>
      <c r="FW915"/>
      <c r="FX915"/>
      <c r="FY915"/>
      <c r="FZ915"/>
      <c r="GA915"/>
      <c r="GB915"/>
      <c r="GC915"/>
      <c r="GD915"/>
      <c r="GE915"/>
      <c r="GF915"/>
      <c r="GG915"/>
      <c r="GH915"/>
      <c r="GI915"/>
      <c r="GJ915"/>
      <c r="GK915"/>
      <c r="GL915"/>
      <c r="GM915"/>
      <c r="GN915"/>
      <c r="GO915"/>
      <c r="GP915"/>
      <c r="GQ915"/>
      <c r="GR915"/>
      <c r="GS915"/>
      <c r="GT915"/>
      <c r="GU915"/>
      <c r="GV915"/>
      <c r="GW915"/>
      <c r="GX915"/>
      <c r="GY915"/>
      <c r="GZ915"/>
      <c r="HA915"/>
      <c r="HB915"/>
      <c r="HC915"/>
      <c r="HD915"/>
      <c r="HE915"/>
      <c r="HF915"/>
      <c r="HG915"/>
      <c r="HH915"/>
      <c r="HI915"/>
      <c r="HJ915"/>
      <c r="HK915"/>
      <c r="HL915"/>
      <c r="HM915"/>
      <c r="HN915"/>
      <c r="HO915"/>
      <c r="HP915"/>
      <c r="HQ915"/>
      <c r="HR915"/>
      <c r="HS915"/>
      <c r="HT915"/>
      <c r="HU915"/>
      <c r="HV915"/>
      <c r="HW915"/>
      <c r="HX915"/>
      <c r="HY915"/>
      <c r="HZ915"/>
      <c r="IA915"/>
      <c r="IB915"/>
      <c r="IC915"/>
      <c r="ID915"/>
      <c r="IE915"/>
    </row>
    <row r="916" spans="1:239" x14ac:dyDescent="0.25">
      <c r="A916" s="5"/>
      <c r="B916" s="5"/>
      <c r="C916" s="5"/>
      <c r="D916" s="5"/>
      <c r="E916" s="5"/>
      <c r="F916" s="5"/>
      <c r="G916" s="5"/>
      <c r="H916" s="5"/>
      <c r="I916" s="5"/>
      <c r="J916" s="5"/>
      <c r="K916" s="5"/>
      <c r="L916" s="5"/>
      <c r="M916" s="5"/>
      <c r="N916" s="5"/>
      <c r="O916" s="5"/>
      <c r="P916" s="5"/>
      <c r="Q916" s="100"/>
      <c r="R916" s="5"/>
      <c r="S916" s="100"/>
      <c r="T916" s="5"/>
      <c r="U916" s="5"/>
      <c r="V916" s="138"/>
      <c r="W916" s="5"/>
      <c r="X916" s="5"/>
      <c r="Y916" s="5"/>
      <c r="Z916" s="5"/>
      <c r="AA916" s="5"/>
      <c r="AB916" s="5"/>
      <c r="AC916" s="5"/>
      <c r="AD916" s="5"/>
      <c r="AE916" s="5"/>
      <c r="AF916"/>
      <c r="AG916"/>
      <c r="AH916"/>
      <c r="AI916"/>
      <c r="AJ916"/>
      <c r="AK916"/>
      <c r="AL916"/>
      <c r="AM916"/>
      <c r="AN916"/>
      <c r="AO916"/>
      <c r="AP916"/>
      <c r="AQ916"/>
      <c r="AR916"/>
      <c r="AS916"/>
      <c r="AT916"/>
      <c r="AU916"/>
      <c r="AV916"/>
      <c r="AW916"/>
      <c r="AX916"/>
      <c r="AY916"/>
      <c r="AZ916"/>
      <c r="BA916"/>
      <c r="BB916"/>
      <c r="BC916"/>
      <c r="BD916"/>
      <c r="BE916"/>
      <c r="BF916"/>
      <c r="BG916"/>
      <c r="BH916"/>
      <c r="BI916"/>
      <c r="BJ916"/>
      <c r="BK916"/>
      <c r="BL916"/>
      <c r="BM916"/>
      <c r="BN916"/>
      <c r="BO916"/>
      <c r="BP916"/>
      <c r="BQ916"/>
      <c r="BR916"/>
      <c r="BS916"/>
      <c r="BT916"/>
      <c r="BU916"/>
      <c r="BV916"/>
      <c r="BW916"/>
      <c r="BX916"/>
      <c r="BY916"/>
      <c r="BZ916"/>
      <c r="CA916"/>
      <c r="CB916"/>
      <c r="CC916"/>
      <c r="CD916"/>
      <c r="CE916"/>
      <c r="CF916"/>
      <c r="CG916"/>
      <c r="CH916"/>
      <c r="CI916"/>
      <c r="CJ916"/>
      <c r="CK916"/>
      <c r="CL916"/>
      <c r="CM916"/>
      <c r="CN916"/>
      <c r="CO916"/>
      <c r="CP916"/>
      <c r="CQ916"/>
      <c r="CR916"/>
      <c r="CS916"/>
      <c r="CT916"/>
      <c r="CU916"/>
      <c r="CV916"/>
      <c r="CW916"/>
      <c r="CX916"/>
      <c r="CY916"/>
      <c r="CZ916"/>
      <c r="DA916"/>
      <c r="DB916"/>
      <c r="DC916"/>
      <c r="DD916"/>
      <c r="DE916"/>
      <c r="DF916"/>
      <c r="DG916"/>
      <c r="DH916"/>
      <c r="DI916"/>
      <c r="DJ916"/>
      <c r="DK916"/>
      <c r="DL916"/>
      <c r="DM916"/>
      <c r="DN916"/>
      <c r="DO916"/>
      <c r="DP916"/>
      <c r="DQ916"/>
      <c r="DR916"/>
      <c r="DS916"/>
      <c r="DT916"/>
      <c r="DU916"/>
      <c r="DV916"/>
      <c r="DW916"/>
      <c r="DX916"/>
      <c r="DY916"/>
      <c r="DZ916"/>
      <c r="EA916"/>
      <c r="EB916"/>
      <c r="EC916"/>
      <c r="ED916"/>
      <c r="EE916"/>
      <c r="EF916"/>
      <c r="EG916"/>
      <c r="EH916"/>
      <c r="EI916"/>
      <c r="EJ916"/>
      <c r="EK916"/>
      <c r="EL916"/>
      <c r="EM916"/>
      <c r="EN916"/>
      <c r="EO916"/>
      <c r="EP916"/>
      <c r="EQ916"/>
      <c r="ER916"/>
      <c r="ES916"/>
      <c r="ET916"/>
      <c r="EU916"/>
      <c r="EV916"/>
      <c r="EW916"/>
      <c r="EX916"/>
      <c r="EY916"/>
      <c r="EZ916"/>
      <c r="FA916"/>
      <c r="FB916"/>
      <c r="FC916"/>
      <c r="FD916"/>
      <c r="FE916"/>
      <c r="FF916"/>
      <c r="FG916"/>
      <c r="FH916"/>
      <c r="FI916"/>
      <c r="FJ916"/>
      <c r="FK916"/>
      <c r="FL916"/>
      <c r="FM916"/>
      <c r="FN916"/>
      <c r="FO916"/>
      <c r="FP916"/>
      <c r="FQ916"/>
      <c r="FR916"/>
      <c r="FS916"/>
      <c r="FT916"/>
      <c r="FU916"/>
      <c r="FV916"/>
      <c r="FW916"/>
      <c r="FX916"/>
      <c r="FY916"/>
      <c r="FZ916"/>
      <c r="GA916"/>
      <c r="GB916"/>
      <c r="GC916"/>
      <c r="GD916"/>
      <c r="GE916"/>
      <c r="GF916"/>
      <c r="GG916"/>
      <c r="GH916"/>
      <c r="GI916"/>
      <c r="GJ916"/>
      <c r="GK916"/>
      <c r="GL916"/>
      <c r="GM916"/>
      <c r="GN916"/>
      <c r="GO916"/>
      <c r="GP916"/>
      <c r="GQ916"/>
      <c r="GR916"/>
      <c r="GS916"/>
      <c r="GT916"/>
      <c r="GU916"/>
      <c r="GV916"/>
      <c r="GW916"/>
      <c r="GX916"/>
      <c r="GY916"/>
      <c r="GZ916"/>
      <c r="HA916"/>
      <c r="HB916"/>
      <c r="HC916"/>
      <c r="HD916"/>
      <c r="HE916"/>
      <c r="HF916"/>
      <c r="HG916"/>
      <c r="HH916"/>
      <c r="HI916"/>
      <c r="HJ916"/>
      <c r="HK916"/>
      <c r="HL916"/>
      <c r="HM916"/>
      <c r="HN916"/>
      <c r="HO916"/>
      <c r="HP916"/>
      <c r="HQ916"/>
      <c r="HR916"/>
      <c r="HS916"/>
      <c r="HT916"/>
      <c r="HU916"/>
      <c r="HV916"/>
      <c r="HW916"/>
      <c r="HX916"/>
      <c r="HY916"/>
      <c r="HZ916"/>
      <c r="IA916"/>
      <c r="IB916"/>
      <c r="IC916"/>
      <c r="ID916"/>
      <c r="IE916"/>
    </row>
    <row r="917" spans="1:239" x14ac:dyDescent="0.25">
      <c r="A917" s="5"/>
      <c r="B917" s="5"/>
      <c r="C917" s="5"/>
      <c r="D917" s="5"/>
      <c r="E917" s="5"/>
      <c r="F917" s="5"/>
      <c r="G917" s="5"/>
      <c r="H917" s="5"/>
      <c r="I917" s="5"/>
      <c r="J917" s="5"/>
      <c r="K917" s="5"/>
      <c r="L917" s="5"/>
      <c r="M917" s="5"/>
      <c r="N917" s="5"/>
      <c r="O917" s="5"/>
      <c r="P917" s="5"/>
      <c r="Q917" s="100"/>
      <c r="R917" s="5"/>
      <c r="S917" s="100"/>
      <c r="T917" s="5"/>
      <c r="U917" s="5"/>
      <c r="V917" s="138"/>
      <c r="W917" s="5"/>
      <c r="X917" s="5"/>
      <c r="Y917" s="5"/>
      <c r="Z917" s="5"/>
      <c r="AA917" s="5"/>
      <c r="AB917" s="5"/>
      <c r="AC917" s="5"/>
      <c r="AD917" s="5"/>
      <c r="AE917" s="5"/>
      <c r="AF917"/>
      <c r="AG917"/>
      <c r="AH917"/>
      <c r="AI917"/>
      <c r="AJ917"/>
      <c r="AK917"/>
      <c r="AL917"/>
      <c r="AM917"/>
      <c r="AN917"/>
      <c r="AO917"/>
      <c r="AP917"/>
      <c r="AQ917"/>
      <c r="AR917"/>
      <c r="AS917"/>
      <c r="AT917"/>
      <c r="AU917"/>
      <c r="AV917"/>
      <c r="AW917"/>
      <c r="AX917"/>
      <c r="AY917"/>
      <c r="AZ917"/>
      <c r="BA917"/>
      <c r="BB917"/>
      <c r="BC917"/>
      <c r="BD917"/>
      <c r="BE917"/>
      <c r="BF917"/>
      <c r="BG917"/>
      <c r="BH917"/>
      <c r="BI917"/>
      <c r="BJ917"/>
      <c r="BK917"/>
      <c r="BL917"/>
      <c r="BM917"/>
      <c r="BN917"/>
      <c r="BO917"/>
      <c r="BP917"/>
      <c r="BQ917"/>
      <c r="BR917"/>
      <c r="BS917"/>
      <c r="BT917"/>
      <c r="BU917"/>
      <c r="BV917"/>
      <c r="BW917"/>
      <c r="BX917"/>
      <c r="BY917"/>
      <c r="BZ917"/>
      <c r="CA917"/>
      <c r="CB917"/>
      <c r="CC917"/>
      <c r="CD917"/>
      <c r="CE917"/>
      <c r="CF917"/>
      <c r="CG917"/>
      <c r="CH917"/>
      <c r="CI917"/>
      <c r="CJ917"/>
      <c r="CK917"/>
      <c r="CL917"/>
      <c r="CM917"/>
      <c r="CN917"/>
      <c r="CO917"/>
      <c r="CP917"/>
      <c r="CQ917"/>
      <c r="CR917"/>
      <c r="CS917"/>
      <c r="CT917"/>
      <c r="CU917"/>
      <c r="CV917"/>
      <c r="CW917"/>
      <c r="CX917"/>
      <c r="CY917"/>
      <c r="CZ917"/>
      <c r="DA917"/>
      <c r="DB917"/>
      <c r="DC917"/>
      <c r="DD917"/>
      <c r="DE917"/>
      <c r="DF917"/>
      <c r="DG917"/>
      <c r="DH917"/>
      <c r="DI917"/>
      <c r="DJ917"/>
      <c r="DK917"/>
      <c r="DL917"/>
      <c r="DM917"/>
      <c r="DN917"/>
      <c r="DO917"/>
      <c r="DP917"/>
      <c r="DQ917"/>
      <c r="DR917"/>
      <c r="DS917"/>
      <c r="DT917"/>
      <c r="DU917"/>
      <c r="DV917"/>
      <c r="DW917"/>
      <c r="DX917"/>
      <c r="DY917"/>
      <c r="DZ917"/>
      <c r="EA917"/>
      <c r="EB917"/>
      <c r="EC917"/>
      <c r="ED917"/>
      <c r="EE917"/>
      <c r="EF917"/>
      <c r="EG917"/>
      <c r="EH917"/>
      <c r="EI917"/>
      <c r="EJ917"/>
      <c r="EK917"/>
      <c r="EL917"/>
      <c r="EM917"/>
      <c r="EN917"/>
      <c r="EO917"/>
      <c r="EP917"/>
      <c r="EQ917"/>
      <c r="ER917"/>
      <c r="ES917"/>
      <c r="ET917"/>
      <c r="EU917"/>
      <c r="EV917"/>
      <c r="EW917"/>
      <c r="EX917"/>
      <c r="EY917"/>
      <c r="EZ917"/>
      <c r="FA917"/>
      <c r="FB917"/>
      <c r="FC917"/>
      <c r="FD917"/>
      <c r="FE917"/>
      <c r="FF917"/>
      <c r="FG917"/>
      <c r="FH917"/>
      <c r="FI917"/>
      <c r="FJ917"/>
      <c r="FK917"/>
      <c r="FL917"/>
      <c r="FM917"/>
      <c r="FN917"/>
      <c r="FO917"/>
      <c r="FP917"/>
      <c r="FQ917"/>
      <c r="FR917"/>
      <c r="FS917"/>
      <c r="FT917"/>
      <c r="FU917"/>
      <c r="FV917"/>
      <c r="FW917"/>
      <c r="FX917"/>
      <c r="FY917"/>
      <c r="FZ917"/>
      <c r="GA917"/>
      <c r="GB917"/>
      <c r="GC917"/>
      <c r="GD917"/>
      <c r="GE917"/>
      <c r="GF917"/>
      <c r="GG917"/>
      <c r="GH917"/>
      <c r="GI917"/>
      <c r="GJ917"/>
      <c r="GK917"/>
      <c r="GL917"/>
      <c r="GM917"/>
      <c r="GN917"/>
      <c r="GO917"/>
      <c r="GP917"/>
      <c r="GQ917"/>
      <c r="GR917"/>
      <c r="GS917"/>
      <c r="GT917"/>
      <c r="GU917"/>
      <c r="GV917"/>
      <c r="GW917"/>
      <c r="GX917"/>
      <c r="GY917"/>
      <c r="GZ917"/>
      <c r="HA917"/>
      <c r="HB917"/>
      <c r="HC917"/>
      <c r="HD917"/>
      <c r="HE917"/>
      <c r="HF917"/>
      <c r="HG917"/>
      <c r="HH917"/>
      <c r="HI917"/>
      <c r="HJ917"/>
      <c r="HK917"/>
      <c r="HL917"/>
      <c r="HM917"/>
      <c r="HN917"/>
      <c r="HO917"/>
      <c r="HP917"/>
      <c r="HQ917"/>
      <c r="HR917"/>
      <c r="HS917"/>
      <c r="HT917"/>
      <c r="HU917"/>
      <c r="HV917"/>
      <c r="HW917"/>
      <c r="HX917"/>
      <c r="HY917"/>
      <c r="HZ917"/>
      <c r="IA917"/>
      <c r="IB917"/>
      <c r="IC917"/>
      <c r="ID917"/>
      <c r="IE917"/>
    </row>
    <row r="918" spans="1:239" x14ac:dyDescent="0.25">
      <c r="A918" s="5"/>
      <c r="B918" s="5"/>
      <c r="C918" s="5"/>
      <c r="D918" s="5"/>
      <c r="E918" s="5"/>
      <c r="F918" s="5"/>
      <c r="G918" s="5"/>
      <c r="H918" s="5"/>
      <c r="I918" s="5"/>
      <c r="J918" s="5"/>
      <c r="K918" s="5"/>
      <c r="L918" s="5"/>
      <c r="M918" s="5"/>
      <c r="N918" s="5"/>
      <c r="O918" s="5"/>
      <c r="P918" s="5"/>
      <c r="Q918" s="100"/>
      <c r="R918" s="5"/>
      <c r="S918" s="100"/>
      <c r="T918" s="5"/>
      <c r="U918" s="5"/>
      <c r="V918" s="138"/>
      <c r="W918" s="5"/>
      <c r="X918" s="5"/>
      <c r="Y918" s="5"/>
      <c r="Z918" s="5"/>
      <c r="AA918" s="5"/>
      <c r="AB918" s="5"/>
      <c r="AC918" s="5"/>
      <c r="AD918" s="5"/>
      <c r="AE918" s="5"/>
      <c r="AF918"/>
      <c r="AG918"/>
      <c r="AH918"/>
      <c r="AI918"/>
      <c r="AJ918"/>
      <c r="AK918"/>
      <c r="AL918"/>
      <c r="AM918"/>
      <c r="AN918"/>
      <c r="AO918"/>
      <c r="AP918"/>
      <c r="AQ918"/>
      <c r="AR918"/>
      <c r="AS918"/>
      <c r="AT918"/>
      <c r="AU918"/>
      <c r="AV918"/>
      <c r="AW918"/>
      <c r="AX918"/>
      <c r="AY918"/>
      <c r="AZ918"/>
      <c r="BA918"/>
      <c r="BB918"/>
      <c r="BC918"/>
      <c r="BD918"/>
      <c r="BE918"/>
      <c r="BF918"/>
      <c r="BG918"/>
      <c r="BH918"/>
      <c r="BI918"/>
      <c r="BJ918"/>
      <c r="BK918"/>
      <c r="BL918"/>
      <c r="BM918"/>
      <c r="BN918"/>
      <c r="BO918"/>
      <c r="BP918"/>
      <c r="BQ918"/>
      <c r="BR918"/>
      <c r="BS918"/>
      <c r="BT918"/>
      <c r="BU918"/>
      <c r="BV918"/>
      <c r="BW918"/>
      <c r="BX918"/>
      <c r="BY918"/>
      <c r="BZ918"/>
      <c r="CA918"/>
      <c r="CB918"/>
      <c r="CC918"/>
      <c r="CD918"/>
      <c r="CE918"/>
      <c r="CF918"/>
      <c r="CG918"/>
      <c r="CH918"/>
      <c r="CI918"/>
      <c r="CJ918"/>
      <c r="CK918"/>
      <c r="CL918"/>
      <c r="CM918"/>
      <c r="CN918"/>
      <c r="CO918"/>
      <c r="CP918"/>
      <c r="CQ918"/>
      <c r="CR918"/>
      <c r="CS918"/>
      <c r="CT918"/>
      <c r="CU918"/>
      <c r="CV918"/>
      <c r="CW918"/>
      <c r="CX918"/>
      <c r="CY918"/>
      <c r="CZ918"/>
      <c r="DA918"/>
      <c r="DB918"/>
      <c r="DC918"/>
      <c r="DD918"/>
      <c r="DE918"/>
      <c r="DF918"/>
      <c r="DG918"/>
      <c r="DH918"/>
      <c r="DI918"/>
      <c r="DJ918"/>
      <c r="DK918"/>
      <c r="DL918"/>
      <c r="DM918"/>
      <c r="DN918"/>
      <c r="DO918"/>
      <c r="DP918"/>
      <c r="DQ918"/>
      <c r="DR918"/>
      <c r="DS918"/>
      <c r="DT918"/>
      <c r="DU918"/>
      <c r="DV918"/>
      <c r="DW918"/>
      <c r="DX918"/>
      <c r="DY918"/>
      <c r="DZ918"/>
      <c r="EA918"/>
      <c r="EB918"/>
      <c r="EC918"/>
      <c r="ED918"/>
      <c r="EE918"/>
      <c r="EF918"/>
      <c r="EG918"/>
      <c r="EH918"/>
      <c r="EI918"/>
      <c r="EJ918"/>
      <c r="EK918"/>
      <c r="EL918"/>
      <c r="EM918"/>
      <c r="EN918"/>
      <c r="EO918"/>
      <c r="EP918"/>
      <c r="EQ918"/>
      <c r="ER918"/>
      <c r="ES918"/>
      <c r="ET918"/>
      <c r="EU918"/>
      <c r="EV918"/>
      <c r="EW918"/>
      <c r="EX918"/>
      <c r="EY918"/>
      <c r="EZ918"/>
      <c r="FA918"/>
      <c r="FB918"/>
      <c r="FC918"/>
      <c r="FD918"/>
      <c r="FE918"/>
      <c r="FF918"/>
      <c r="FG918"/>
      <c r="FH918"/>
      <c r="FI918"/>
      <c r="FJ918"/>
      <c r="FK918"/>
      <c r="FL918"/>
      <c r="FM918"/>
      <c r="FN918"/>
      <c r="FO918"/>
      <c r="FP918"/>
      <c r="FQ918"/>
      <c r="FR918"/>
      <c r="FS918"/>
      <c r="FT918"/>
      <c r="FU918"/>
      <c r="FV918"/>
      <c r="FW918"/>
      <c r="FX918"/>
      <c r="FY918"/>
      <c r="FZ918"/>
      <c r="GA918"/>
      <c r="GB918"/>
      <c r="GC918"/>
      <c r="GD918"/>
      <c r="GE918"/>
      <c r="GF918"/>
      <c r="GG918"/>
      <c r="GH918"/>
      <c r="GI918"/>
      <c r="GJ918"/>
      <c r="GK918"/>
      <c r="GL918"/>
      <c r="GM918"/>
      <c r="GN918"/>
      <c r="GO918"/>
      <c r="GP918"/>
      <c r="GQ918"/>
      <c r="GR918"/>
      <c r="GS918"/>
      <c r="GT918"/>
      <c r="GU918"/>
      <c r="GV918"/>
      <c r="GW918"/>
      <c r="GX918"/>
      <c r="GY918"/>
      <c r="GZ918"/>
      <c r="HA918"/>
      <c r="HB918"/>
      <c r="HC918"/>
      <c r="HD918"/>
      <c r="HE918"/>
      <c r="HF918"/>
      <c r="HG918"/>
      <c r="HH918"/>
      <c r="HI918"/>
      <c r="HJ918"/>
      <c r="HK918"/>
      <c r="HL918"/>
      <c r="HM918"/>
      <c r="HN918"/>
      <c r="HO918"/>
      <c r="HP918"/>
      <c r="HQ918"/>
      <c r="HR918"/>
      <c r="HS918"/>
      <c r="HT918"/>
      <c r="HU918"/>
      <c r="HV918"/>
      <c r="HW918"/>
      <c r="HX918"/>
      <c r="HY918"/>
      <c r="HZ918"/>
      <c r="IA918"/>
      <c r="IB918"/>
      <c r="IC918"/>
      <c r="ID918"/>
      <c r="IE918"/>
    </row>
    <row r="919" spans="1:239" x14ac:dyDescent="0.25">
      <c r="A919" s="5"/>
      <c r="B919" s="5"/>
      <c r="C919" s="5"/>
      <c r="D919" s="5"/>
      <c r="E919" s="5"/>
      <c r="F919" s="5"/>
      <c r="G919" s="5"/>
      <c r="H919" s="5"/>
      <c r="I919" s="5"/>
      <c r="J919" s="5"/>
      <c r="K919" s="5"/>
      <c r="L919" s="5"/>
      <c r="M919" s="5"/>
      <c r="N919" s="5"/>
      <c r="O919" s="5"/>
      <c r="P919" s="5"/>
      <c r="Q919" s="100"/>
      <c r="R919" s="5"/>
      <c r="S919" s="100"/>
      <c r="T919" s="5"/>
      <c r="U919" s="5"/>
      <c r="V919" s="138"/>
      <c r="W919" s="5"/>
      <c r="X919" s="5"/>
      <c r="Y919" s="5"/>
      <c r="Z919" s="5"/>
      <c r="AA919" s="5"/>
      <c r="AB919" s="5"/>
      <c r="AC919" s="5"/>
      <c r="AD919" s="5"/>
      <c r="AE919" s="5"/>
      <c r="AF919"/>
      <c r="AG919"/>
      <c r="AH919"/>
      <c r="AI919"/>
      <c r="AJ919"/>
      <c r="AK919"/>
      <c r="AL919"/>
      <c r="AM919"/>
      <c r="AN919"/>
      <c r="AO919"/>
      <c r="AP919"/>
      <c r="AQ919"/>
      <c r="AR919"/>
      <c r="AS919"/>
      <c r="AT919"/>
      <c r="AU919"/>
      <c r="AV919"/>
      <c r="AW919"/>
      <c r="AX919"/>
      <c r="AY919"/>
      <c r="AZ919"/>
      <c r="BA919"/>
      <c r="BB919"/>
      <c r="BC919"/>
      <c r="BD919"/>
      <c r="BE919"/>
      <c r="BF919"/>
      <c r="BG919"/>
      <c r="BH919"/>
      <c r="BI919"/>
      <c r="BJ919"/>
      <c r="BK919"/>
      <c r="BL919"/>
      <c r="BM919"/>
      <c r="BN919"/>
      <c r="BO919"/>
      <c r="BP919"/>
      <c r="BQ919"/>
      <c r="BR919"/>
      <c r="BS919"/>
      <c r="BT919"/>
      <c r="BU919"/>
      <c r="BV919"/>
      <c r="BW919"/>
      <c r="BX919"/>
      <c r="BY919"/>
      <c r="BZ919"/>
      <c r="CA919"/>
      <c r="CB919"/>
      <c r="CC919"/>
      <c r="CD919"/>
      <c r="CE919"/>
      <c r="CF919"/>
      <c r="CG919"/>
      <c r="CH919"/>
      <c r="CI919"/>
      <c r="CJ919"/>
      <c r="CK919"/>
      <c r="CL919"/>
      <c r="CM919"/>
      <c r="CN919"/>
      <c r="CO919"/>
      <c r="CP919"/>
      <c r="CQ919"/>
      <c r="CR919"/>
      <c r="CS919"/>
      <c r="CT919"/>
      <c r="CU919"/>
      <c r="CV919"/>
      <c r="CW919"/>
      <c r="CX919"/>
      <c r="CY919"/>
      <c r="CZ919"/>
      <c r="DA919"/>
      <c r="DB919"/>
      <c r="DC919"/>
      <c r="DD919"/>
      <c r="DE919"/>
      <c r="DF919"/>
      <c r="DG919"/>
      <c r="DH919"/>
      <c r="DI919"/>
      <c r="DJ919"/>
      <c r="DK919"/>
      <c r="DL919"/>
      <c r="DM919"/>
      <c r="DN919"/>
      <c r="DO919"/>
      <c r="DP919"/>
      <c r="DQ919"/>
      <c r="DR919"/>
      <c r="DS919"/>
      <c r="DT919"/>
      <c r="DU919"/>
      <c r="DV919"/>
      <c r="DW919"/>
      <c r="DX919"/>
      <c r="DY919"/>
      <c r="DZ919"/>
      <c r="EA919"/>
      <c r="EB919"/>
      <c r="EC919"/>
      <c r="ED919"/>
      <c r="EE919"/>
      <c r="EF919"/>
      <c r="EG919"/>
      <c r="EH919"/>
      <c r="EI919"/>
      <c r="EJ919"/>
      <c r="EK919"/>
      <c r="EL919"/>
      <c r="EM919"/>
      <c r="EN919"/>
      <c r="EO919"/>
      <c r="EP919"/>
      <c r="EQ919"/>
      <c r="ER919"/>
      <c r="ES919"/>
      <c r="ET919"/>
      <c r="EU919"/>
      <c r="EV919"/>
      <c r="EW919"/>
      <c r="EX919"/>
      <c r="EY919"/>
      <c r="EZ919"/>
      <c r="FA919"/>
      <c r="FB919"/>
      <c r="FC919"/>
      <c r="FD919"/>
      <c r="FE919"/>
      <c r="FF919"/>
      <c r="FG919"/>
      <c r="FH919"/>
      <c r="FI919"/>
      <c r="FJ919"/>
      <c r="FK919"/>
      <c r="FL919"/>
      <c r="FM919"/>
      <c r="FN919"/>
      <c r="FO919"/>
      <c r="FP919"/>
      <c r="FQ919"/>
      <c r="FR919"/>
      <c r="FS919"/>
      <c r="FT919"/>
      <c r="FU919"/>
      <c r="FV919"/>
      <c r="FW919"/>
      <c r="FX919"/>
      <c r="FY919"/>
      <c r="FZ919"/>
      <c r="GA919"/>
      <c r="GB919"/>
      <c r="GC919"/>
      <c r="GD919"/>
      <c r="GE919"/>
      <c r="GF919"/>
      <c r="GG919"/>
      <c r="GH919"/>
      <c r="GI919"/>
      <c r="GJ919"/>
      <c r="GK919"/>
      <c r="GL919"/>
      <c r="GM919"/>
      <c r="GN919"/>
      <c r="GO919"/>
      <c r="GP919"/>
      <c r="GQ919"/>
      <c r="GR919"/>
      <c r="GS919"/>
      <c r="GT919"/>
      <c r="GU919"/>
      <c r="GV919"/>
      <c r="GW919"/>
      <c r="GX919"/>
      <c r="GY919"/>
      <c r="GZ919"/>
      <c r="HA919"/>
      <c r="HB919"/>
      <c r="HC919"/>
      <c r="HD919"/>
      <c r="HE919"/>
      <c r="HF919"/>
      <c r="HG919"/>
      <c r="HH919"/>
      <c r="HI919"/>
      <c r="HJ919"/>
      <c r="HK919"/>
      <c r="HL919"/>
      <c r="HM919"/>
      <c r="HN919"/>
      <c r="HO919"/>
      <c r="HP919"/>
      <c r="HQ919"/>
      <c r="HR919"/>
      <c r="HS919"/>
      <c r="HT919"/>
      <c r="HU919"/>
      <c r="HV919"/>
      <c r="HW919"/>
      <c r="HX919"/>
      <c r="HY919"/>
      <c r="HZ919"/>
      <c r="IA919"/>
      <c r="IB919"/>
      <c r="IC919"/>
      <c r="ID919"/>
      <c r="IE919"/>
    </row>
    <row r="920" spans="1:239" x14ac:dyDescent="0.25">
      <c r="A920" s="5"/>
      <c r="B920" s="5"/>
      <c r="C920" s="5"/>
      <c r="D920" s="5"/>
      <c r="E920" s="5"/>
      <c r="F920" s="5"/>
      <c r="G920" s="5"/>
      <c r="H920" s="5"/>
      <c r="I920" s="5"/>
      <c r="J920" s="5"/>
      <c r="K920" s="5"/>
      <c r="L920" s="5"/>
      <c r="M920" s="5"/>
      <c r="N920" s="5"/>
      <c r="O920" s="5"/>
      <c r="P920" s="5"/>
      <c r="Q920" s="100"/>
      <c r="R920" s="5"/>
      <c r="S920" s="100"/>
      <c r="T920" s="5"/>
      <c r="U920" s="5"/>
      <c r="V920" s="138"/>
      <c r="W920" s="5"/>
      <c r="X920" s="5"/>
      <c r="Y920" s="5"/>
      <c r="Z920" s="5"/>
      <c r="AA920" s="5"/>
      <c r="AB920" s="5"/>
      <c r="AC920" s="5"/>
      <c r="AD920" s="5"/>
      <c r="AE920" s="5"/>
      <c r="AF920"/>
      <c r="AG920"/>
      <c r="AH920"/>
      <c r="AI920"/>
      <c r="AJ920"/>
      <c r="AK920"/>
      <c r="AL920"/>
      <c r="AM920"/>
      <c r="AN920"/>
      <c r="AO920"/>
      <c r="AP920"/>
      <c r="AQ920"/>
      <c r="AR920"/>
      <c r="AS920"/>
      <c r="AT920"/>
      <c r="AU920"/>
      <c r="AV920"/>
      <c r="AW920"/>
      <c r="AX920"/>
      <c r="AY920"/>
      <c r="AZ920"/>
      <c r="BA920"/>
      <c r="BB920"/>
      <c r="BC920"/>
      <c r="BD920"/>
      <c r="BE920"/>
      <c r="BF920"/>
      <c r="BG920"/>
      <c r="BH920"/>
      <c r="BI920"/>
      <c r="BJ920"/>
      <c r="BK920"/>
      <c r="BL920"/>
      <c r="BM920"/>
      <c r="BN920"/>
      <c r="BO920"/>
      <c r="BP920"/>
      <c r="BQ920"/>
      <c r="BR920"/>
      <c r="BS920"/>
      <c r="BT920"/>
      <c r="BU920"/>
      <c r="BV920"/>
      <c r="BW920"/>
      <c r="BX920"/>
      <c r="BY920"/>
      <c r="BZ920"/>
      <c r="CA920"/>
      <c r="CB920"/>
      <c r="CC920"/>
      <c r="CD920"/>
      <c r="CE920"/>
      <c r="CF920"/>
      <c r="CG920"/>
      <c r="CH920"/>
      <c r="CI920"/>
      <c r="CJ920"/>
      <c r="CK920"/>
      <c r="CL920"/>
      <c r="CM920"/>
      <c r="CN920"/>
      <c r="CO920"/>
      <c r="CP920"/>
      <c r="CQ920"/>
      <c r="CR920"/>
      <c r="CS920"/>
      <c r="CT920"/>
      <c r="CU920"/>
      <c r="CV920"/>
      <c r="CW920"/>
      <c r="CX920"/>
      <c r="CY920"/>
      <c r="CZ920"/>
      <c r="DA920"/>
      <c r="DB920"/>
      <c r="DC920"/>
      <c r="DD920"/>
      <c r="DE920"/>
      <c r="DF920"/>
      <c r="DG920"/>
      <c r="DH920"/>
      <c r="DI920"/>
      <c r="DJ920"/>
      <c r="DK920"/>
      <c r="DL920"/>
      <c r="DM920"/>
      <c r="DN920"/>
      <c r="DO920"/>
      <c r="DP920"/>
      <c r="DQ920"/>
      <c r="DR920"/>
      <c r="DS920"/>
      <c r="DT920"/>
      <c r="DU920"/>
      <c r="DV920"/>
      <c r="DW920"/>
      <c r="DX920"/>
      <c r="DY920"/>
      <c r="DZ920"/>
      <c r="EA920"/>
      <c r="EB920"/>
      <c r="EC920"/>
      <c r="ED920"/>
      <c r="EE920"/>
      <c r="EF920"/>
      <c r="EG920"/>
      <c r="EH920"/>
      <c r="EI920"/>
      <c r="EJ920"/>
      <c r="EK920"/>
      <c r="EL920"/>
      <c r="EM920"/>
      <c r="EN920"/>
      <c r="EO920"/>
      <c r="EP920"/>
      <c r="EQ920"/>
      <c r="ER920"/>
      <c r="ES920"/>
      <c r="ET920"/>
      <c r="EU920"/>
      <c r="EV920"/>
      <c r="EW920"/>
      <c r="EX920"/>
      <c r="EY920"/>
      <c r="EZ920"/>
      <c r="FA920"/>
      <c r="FB920"/>
      <c r="FC920"/>
      <c r="FD920"/>
      <c r="FE920"/>
      <c r="FF920"/>
      <c r="FG920"/>
      <c r="FH920"/>
      <c r="FI920"/>
      <c r="FJ920"/>
      <c r="FK920"/>
      <c r="FL920"/>
      <c r="FM920"/>
      <c r="FN920"/>
      <c r="FO920"/>
      <c r="FP920"/>
      <c r="FQ920"/>
      <c r="FR920"/>
      <c r="FS920"/>
      <c r="FT920"/>
      <c r="FU920"/>
      <c r="FV920"/>
      <c r="FW920"/>
      <c r="FX920"/>
      <c r="FY920"/>
      <c r="FZ920"/>
      <c r="GA920"/>
      <c r="GB920"/>
      <c r="GC920"/>
      <c r="GD920"/>
      <c r="GE920"/>
      <c r="GF920"/>
      <c r="GG920"/>
      <c r="GH920"/>
      <c r="GI920"/>
      <c r="GJ920"/>
      <c r="GK920"/>
      <c r="GL920"/>
      <c r="GM920"/>
      <c r="GN920"/>
      <c r="GO920"/>
      <c r="GP920"/>
      <c r="GQ920"/>
      <c r="GR920"/>
      <c r="GS920"/>
      <c r="GT920"/>
      <c r="GU920"/>
      <c r="GV920"/>
      <c r="GW920"/>
      <c r="GX920"/>
      <c r="GY920"/>
      <c r="GZ920"/>
      <c r="HA920"/>
      <c r="HB920"/>
      <c r="HC920"/>
      <c r="HD920"/>
      <c r="HE920"/>
      <c r="HF920"/>
      <c r="HG920"/>
      <c r="HH920"/>
      <c r="HI920"/>
      <c r="HJ920"/>
      <c r="HK920"/>
      <c r="HL920"/>
      <c r="HM920"/>
      <c r="HN920"/>
      <c r="HO920"/>
      <c r="HP920"/>
      <c r="HQ920"/>
      <c r="HR920"/>
      <c r="HS920"/>
      <c r="HT920"/>
      <c r="HU920"/>
      <c r="HV920"/>
      <c r="HW920"/>
      <c r="HX920"/>
      <c r="HY920"/>
      <c r="HZ920"/>
      <c r="IA920"/>
      <c r="IB920"/>
      <c r="IC920"/>
      <c r="ID920"/>
      <c r="IE920"/>
    </row>
    <row r="921" spans="1:239" x14ac:dyDescent="0.25">
      <c r="A921" s="5"/>
      <c r="B921" s="5"/>
      <c r="C921" s="5"/>
      <c r="D921" s="5"/>
      <c r="E921" s="5"/>
      <c r="F921" s="5"/>
      <c r="G921" s="5"/>
      <c r="H921" s="5"/>
      <c r="I921" s="5"/>
      <c r="J921" s="5"/>
      <c r="K921" s="5"/>
      <c r="L921" s="5"/>
      <c r="M921" s="5"/>
      <c r="N921" s="5"/>
      <c r="O921" s="5"/>
      <c r="P921" s="5"/>
      <c r="Q921" s="100"/>
      <c r="R921" s="5"/>
      <c r="S921" s="100"/>
      <c r="T921" s="5"/>
      <c r="U921" s="5"/>
      <c r="V921" s="138"/>
      <c r="W921" s="5"/>
      <c r="X921" s="5"/>
      <c r="Y921" s="5"/>
      <c r="Z921" s="5"/>
      <c r="AA921" s="5"/>
      <c r="AB921" s="5"/>
      <c r="AC921" s="5"/>
      <c r="AD921" s="5"/>
      <c r="AE921" s="5"/>
      <c r="AF921"/>
      <c r="AG921"/>
      <c r="AH921"/>
      <c r="AI921"/>
      <c r="AJ921"/>
      <c r="AK921"/>
      <c r="AL921"/>
      <c r="AM921"/>
      <c r="AN921"/>
      <c r="AO921"/>
      <c r="AP921"/>
      <c r="AQ921"/>
      <c r="AR921"/>
      <c r="AS921"/>
      <c r="AT921"/>
      <c r="AU921"/>
      <c r="AV921"/>
      <c r="AW921"/>
      <c r="AX921"/>
      <c r="AY921"/>
      <c r="AZ921"/>
      <c r="BA921"/>
      <c r="BB921"/>
      <c r="BC921"/>
      <c r="BD921"/>
      <c r="BE921"/>
      <c r="BF921"/>
      <c r="BG921"/>
      <c r="BH921"/>
      <c r="BI921"/>
      <c r="BJ921"/>
      <c r="BK921"/>
      <c r="BL921"/>
      <c r="BM921"/>
      <c r="BN921"/>
      <c r="BO921"/>
      <c r="BP921"/>
      <c r="BQ921"/>
      <c r="BR921"/>
      <c r="BS921"/>
      <c r="BT921"/>
      <c r="BU921"/>
      <c r="BV921"/>
      <c r="BW921"/>
      <c r="BX921"/>
      <c r="BY921"/>
      <c r="BZ921"/>
      <c r="CA921"/>
      <c r="CB921"/>
      <c r="CC921"/>
      <c r="CD921"/>
      <c r="CE921"/>
      <c r="CF921"/>
      <c r="CG921"/>
      <c r="CH921"/>
      <c r="CI921"/>
      <c r="CJ921"/>
      <c r="CK921"/>
      <c r="CL921"/>
      <c r="CM921"/>
      <c r="CN921"/>
      <c r="CO921"/>
      <c r="CP921"/>
      <c r="CQ921"/>
      <c r="CR921"/>
      <c r="CS921"/>
      <c r="CT921"/>
      <c r="CU921"/>
      <c r="CV921"/>
      <c r="CW921"/>
      <c r="CX921"/>
      <c r="CY921"/>
      <c r="CZ921"/>
      <c r="DA921"/>
      <c r="DB921"/>
      <c r="DC921"/>
      <c r="DD921"/>
      <c r="DE921"/>
      <c r="DF921"/>
      <c r="DG921"/>
      <c r="DH921"/>
      <c r="DI921"/>
      <c r="DJ921"/>
      <c r="DK921"/>
      <c r="DL921"/>
      <c r="DM921"/>
      <c r="DN921"/>
      <c r="DO921"/>
      <c r="DP921"/>
      <c r="DQ921"/>
      <c r="DR921"/>
      <c r="DS921"/>
      <c r="DT921"/>
      <c r="DU921"/>
      <c r="DV921"/>
      <c r="DW921"/>
      <c r="DX921"/>
      <c r="DY921"/>
      <c r="DZ921"/>
      <c r="EA921"/>
      <c r="EB921"/>
      <c r="EC921"/>
      <c r="ED921"/>
      <c r="EE921"/>
      <c r="EF921"/>
      <c r="EG921"/>
      <c r="EH921"/>
      <c r="EI921"/>
      <c r="EJ921"/>
      <c r="EK921"/>
      <c r="EL921"/>
      <c r="EM921"/>
      <c r="EN921"/>
      <c r="EO921"/>
      <c r="EP921"/>
      <c r="EQ921"/>
      <c r="ER921"/>
      <c r="ES921"/>
      <c r="ET921"/>
      <c r="EU921"/>
      <c r="EV921"/>
      <c r="EW921"/>
      <c r="EX921"/>
      <c r="EY921"/>
      <c r="EZ921"/>
      <c r="FA921"/>
      <c r="FB921"/>
      <c r="FC921"/>
      <c r="FD921"/>
      <c r="FE921"/>
      <c r="FF921"/>
      <c r="FG921"/>
      <c r="FH921"/>
      <c r="FI921"/>
      <c r="FJ921"/>
      <c r="FK921"/>
      <c r="FL921"/>
      <c r="FM921"/>
      <c r="FN921"/>
      <c r="FO921"/>
      <c r="FP921"/>
      <c r="FQ921"/>
      <c r="FR921"/>
      <c r="FS921"/>
      <c r="FT921"/>
      <c r="FU921"/>
      <c r="FV921"/>
      <c r="FW921"/>
      <c r="FX921"/>
      <c r="FY921"/>
      <c r="FZ921"/>
      <c r="GA921"/>
      <c r="GB921"/>
      <c r="GC921"/>
      <c r="GD921"/>
      <c r="GE921"/>
      <c r="GF921"/>
      <c r="GG921"/>
      <c r="GH921"/>
      <c r="GI921"/>
      <c r="GJ921"/>
      <c r="GK921"/>
      <c r="GL921"/>
      <c r="GM921"/>
      <c r="GN921"/>
      <c r="GO921"/>
      <c r="GP921"/>
      <c r="GQ921"/>
      <c r="GR921"/>
      <c r="GS921"/>
      <c r="GT921"/>
      <c r="GU921"/>
      <c r="GV921"/>
      <c r="GW921"/>
      <c r="GX921"/>
      <c r="GY921"/>
      <c r="GZ921"/>
      <c r="HA921"/>
      <c r="HB921"/>
      <c r="HC921"/>
      <c r="HD921"/>
      <c r="HE921"/>
      <c r="HF921"/>
      <c r="HG921"/>
      <c r="HH921"/>
      <c r="HI921"/>
      <c r="HJ921"/>
      <c r="HK921"/>
      <c r="HL921"/>
      <c r="HM921"/>
      <c r="HN921"/>
      <c r="HO921"/>
      <c r="HP921"/>
      <c r="HQ921"/>
      <c r="HR921"/>
      <c r="HS921"/>
      <c r="HT921"/>
      <c r="HU921"/>
      <c r="HV921"/>
      <c r="HW921"/>
      <c r="HX921"/>
      <c r="HY921"/>
      <c r="HZ921"/>
      <c r="IA921"/>
      <c r="IB921"/>
      <c r="IC921"/>
      <c r="ID921"/>
      <c r="IE921"/>
    </row>
    <row r="922" spans="1:239" x14ac:dyDescent="0.25">
      <c r="A922" s="5"/>
      <c r="B922" s="5"/>
      <c r="C922" s="5"/>
      <c r="D922" s="5"/>
      <c r="E922" s="5"/>
      <c r="F922" s="5"/>
      <c r="G922" s="5"/>
      <c r="H922" s="5"/>
      <c r="I922" s="5"/>
      <c r="J922" s="5"/>
      <c r="K922" s="5"/>
      <c r="L922" s="5"/>
      <c r="M922" s="5"/>
      <c r="N922" s="5"/>
      <c r="O922" s="5"/>
      <c r="P922" s="5"/>
      <c r="Q922" s="100"/>
      <c r="R922" s="5"/>
      <c r="S922" s="100"/>
      <c r="T922" s="5"/>
      <c r="U922" s="5"/>
      <c r="V922" s="138"/>
      <c r="W922" s="5"/>
      <c r="X922" s="5"/>
      <c r="Y922" s="5"/>
      <c r="Z922" s="5"/>
      <c r="AA922" s="5"/>
      <c r="AB922" s="5"/>
      <c r="AC922" s="5"/>
      <c r="AD922" s="5"/>
      <c r="AE922" s="5"/>
      <c r="AF922"/>
      <c r="AG922"/>
      <c r="AH922"/>
      <c r="AI922"/>
      <c r="AJ922"/>
      <c r="AK922"/>
      <c r="AL922"/>
      <c r="AM922"/>
      <c r="AN922"/>
      <c r="AO922"/>
      <c r="AP922"/>
      <c r="AQ922"/>
      <c r="AR922"/>
      <c r="AS922"/>
      <c r="AT922"/>
      <c r="AU922"/>
      <c r="AV922"/>
      <c r="AW922"/>
      <c r="AX922"/>
      <c r="AY922"/>
      <c r="AZ922"/>
      <c r="BA922"/>
      <c r="BB922"/>
      <c r="BC922"/>
      <c r="BD922"/>
      <c r="BE922"/>
      <c r="BF922"/>
      <c r="BG922"/>
      <c r="BH922"/>
      <c r="BI922"/>
      <c r="BJ922"/>
      <c r="BK922"/>
      <c r="BL922"/>
      <c r="BM922"/>
      <c r="BN922"/>
      <c r="BO922"/>
      <c r="BP922"/>
      <c r="BQ922"/>
      <c r="BR922"/>
      <c r="BS922"/>
      <c r="BT922"/>
      <c r="BU922"/>
      <c r="BV922"/>
      <c r="BW922"/>
      <c r="BX922"/>
      <c r="BY922"/>
      <c r="BZ922"/>
      <c r="CA922"/>
      <c r="CB922"/>
      <c r="CC922"/>
      <c r="CD922"/>
      <c r="CE922"/>
      <c r="CF922"/>
      <c r="CG922"/>
      <c r="CH922"/>
      <c r="CI922"/>
      <c r="CJ922"/>
      <c r="CK922"/>
      <c r="CL922"/>
      <c r="CM922"/>
      <c r="CN922"/>
      <c r="CO922"/>
      <c r="CP922"/>
      <c r="CQ922"/>
      <c r="CR922"/>
      <c r="CS922"/>
      <c r="CT922"/>
      <c r="CU922"/>
      <c r="CV922"/>
      <c r="CW922"/>
      <c r="CX922"/>
      <c r="CY922"/>
      <c r="CZ922"/>
      <c r="DA922"/>
      <c r="DB922"/>
      <c r="DC922"/>
      <c r="DD922"/>
      <c r="DE922"/>
      <c r="DF922"/>
      <c r="DG922"/>
      <c r="DH922"/>
      <c r="DI922"/>
      <c r="DJ922"/>
      <c r="DK922"/>
      <c r="DL922"/>
      <c r="DM922"/>
      <c r="DN922"/>
      <c r="DO922"/>
      <c r="DP922"/>
      <c r="DQ922"/>
      <c r="DR922"/>
      <c r="DS922"/>
      <c r="DT922"/>
      <c r="DU922"/>
      <c r="DV922"/>
      <c r="DW922"/>
      <c r="DX922"/>
      <c r="DY922"/>
      <c r="DZ922"/>
      <c r="EA922"/>
      <c r="EB922"/>
      <c r="EC922"/>
      <c r="ED922"/>
      <c r="EE922"/>
      <c r="EF922"/>
      <c r="EG922"/>
      <c r="EH922"/>
      <c r="EI922"/>
      <c r="EJ922"/>
      <c r="EK922"/>
      <c r="EL922"/>
      <c r="EM922"/>
      <c r="EN922"/>
      <c r="EO922"/>
      <c r="EP922"/>
      <c r="EQ922"/>
      <c r="ER922"/>
      <c r="ES922"/>
      <c r="ET922"/>
      <c r="EU922"/>
      <c r="EV922"/>
      <c r="EW922"/>
      <c r="EX922"/>
      <c r="EY922"/>
      <c r="EZ922"/>
      <c r="FA922"/>
      <c r="FB922"/>
      <c r="FC922"/>
      <c r="FD922"/>
      <c r="FE922"/>
      <c r="FF922"/>
      <c r="FG922"/>
      <c r="FH922"/>
      <c r="FI922"/>
      <c r="FJ922"/>
      <c r="FK922"/>
      <c r="FL922"/>
      <c r="FM922"/>
      <c r="FN922"/>
      <c r="FO922"/>
      <c r="FP922"/>
      <c r="FQ922"/>
      <c r="FR922"/>
      <c r="FS922"/>
      <c r="FT922"/>
      <c r="FU922"/>
      <c r="FV922"/>
      <c r="FW922"/>
      <c r="FX922"/>
      <c r="FY922"/>
      <c r="FZ922"/>
      <c r="GA922"/>
      <c r="GB922"/>
      <c r="GC922"/>
      <c r="GD922"/>
      <c r="GE922"/>
      <c r="GF922"/>
      <c r="GG922"/>
      <c r="GH922"/>
      <c r="GI922"/>
      <c r="GJ922"/>
      <c r="GK922"/>
      <c r="GL922"/>
      <c r="GM922"/>
      <c r="GN922"/>
      <c r="GO922"/>
      <c r="GP922"/>
      <c r="GQ922"/>
      <c r="GR922"/>
      <c r="GS922"/>
      <c r="GT922"/>
      <c r="GU922"/>
      <c r="GV922"/>
      <c r="GW922"/>
      <c r="GX922"/>
      <c r="GY922"/>
      <c r="GZ922"/>
      <c r="HA922"/>
      <c r="HB922"/>
      <c r="HC922"/>
      <c r="HD922"/>
      <c r="HE922"/>
      <c r="HF922"/>
      <c r="HG922"/>
      <c r="HH922"/>
      <c r="HI922"/>
      <c r="HJ922"/>
      <c r="HK922"/>
      <c r="HL922"/>
      <c r="HM922"/>
      <c r="HN922"/>
      <c r="HO922"/>
      <c r="HP922"/>
      <c r="HQ922"/>
      <c r="HR922"/>
      <c r="HS922"/>
      <c r="HT922"/>
      <c r="HU922"/>
      <c r="HV922"/>
      <c r="HW922"/>
      <c r="HX922"/>
      <c r="HY922"/>
      <c r="HZ922"/>
      <c r="IA922"/>
      <c r="IB922"/>
      <c r="IC922"/>
      <c r="ID922"/>
      <c r="IE922"/>
    </row>
    <row r="923" spans="1:239" x14ac:dyDescent="0.25">
      <c r="A923" s="5"/>
      <c r="B923" s="5"/>
      <c r="C923" s="5"/>
      <c r="D923" s="5"/>
      <c r="E923" s="5"/>
      <c r="F923" s="5"/>
      <c r="G923" s="5"/>
      <c r="H923" s="5"/>
      <c r="I923" s="5"/>
      <c r="J923" s="5"/>
      <c r="K923" s="5"/>
      <c r="L923" s="5"/>
      <c r="M923" s="5"/>
      <c r="N923" s="5"/>
      <c r="O923" s="5"/>
      <c r="P923" s="5"/>
      <c r="Q923" s="100"/>
      <c r="R923" s="5"/>
      <c r="S923" s="100"/>
      <c r="T923" s="5"/>
      <c r="U923" s="5"/>
      <c r="V923" s="138"/>
      <c r="W923" s="5"/>
      <c r="X923" s="5"/>
      <c r="Y923" s="5"/>
      <c r="Z923" s="5"/>
      <c r="AA923" s="5"/>
      <c r="AB923" s="5"/>
      <c r="AC923" s="5"/>
      <c r="AD923" s="5"/>
      <c r="AE923" s="5"/>
      <c r="AF923"/>
      <c r="AG923"/>
      <c r="AH923"/>
      <c r="AI923"/>
      <c r="AJ923"/>
      <c r="AK923"/>
      <c r="AL923"/>
      <c r="AM923"/>
      <c r="AN923"/>
      <c r="AO923"/>
      <c r="AP923"/>
      <c r="AQ923"/>
      <c r="AR923"/>
      <c r="AS923"/>
      <c r="AT923"/>
      <c r="AU923"/>
      <c r="AV923"/>
      <c r="AW923"/>
      <c r="AX923"/>
      <c r="AY923"/>
      <c r="AZ923"/>
      <c r="BA923"/>
      <c r="BB923"/>
      <c r="BC923"/>
      <c r="BD923"/>
      <c r="BE923"/>
      <c r="BF923"/>
      <c r="BG923"/>
      <c r="BH923"/>
      <c r="BI923"/>
      <c r="BJ923"/>
      <c r="BK923"/>
      <c r="BL923"/>
      <c r="BM923"/>
      <c r="BN923"/>
      <c r="BO923"/>
      <c r="BP923"/>
      <c r="BQ923"/>
      <c r="BR923"/>
      <c r="BS923"/>
      <c r="BT923"/>
      <c r="BU923"/>
      <c r="BV923"/>
      <c r="BW923"/>
      <c r="BX923"/>
      <c r="BY923"/>
      <c r="BZ923"/>
      <c r="CA923"/>
      <c r="CB923"/>
      <c r="CC923"/>
      <c r="CD923"/>
      <c r="CE923"/>
      <c r="CF923"/>
      <c r="CG923"/>
      <c r="CH923"/>
      <c r="CI923"/>
      <c r="CJ923"/>
      <c r="CK923"/>
      <c r="CL923"/>
      <c r="CM923"/>
      <c r="CN923"/>
      <c r="CO923"/>
      <c r="CP923"/>
      <c r="CQ923"/>
      <c r="CR923"/>
      <c r="CS923"/>
      <c r="CT923"/>
      <c r="CU923"/>
      <c r="CV923"/>
      <c r="CW923"/>
      <c r="CX923"/>
      <c r="CY923"/>
      <c r="CZ923"/>
      <c r="DA923"/>
      <c r="DB923"/>
      <c r="DC923"/>
      <c r="DD923"/>
      <c r="DE923"/>
      <c r="DF923"/>
      <c r="DG923"/>
      <c r="DH923"/>
      <c r="DI923"/>
      <c r="DJ923"/>
      <c r="DK923"/>
      <c r="DL923"/>
      <c r="DM923"/>
      <c r="DN923"/>
      <c r="DO923"/>
      <c r="DP923"/>
      <c r="DQ923"/>
      <c r="DR923"/>
      <c r="DS923"/>
      <c r="DT923"/>
      <c r="DU923"/>
      <c r="DV923"/>
      <c r="DW923"/>
      <c r="DX923"/>
      <c r="DY923"/>
      <c r="DZ923"/>
      <c r="EA923"/>
      <c r="EB923"/>
      <c r="EC923"/>
      <c r="ED923"/>
      <c r="EE923"/>
      <c r="EF923"/>
      <c r="EG923"/>
      <c r="EH923"/>
      <c r="EI923"/>
      <c r="EJ923"/>
      <c r="EK923"/>
      <c r="EL923"/>
      <c r="EM923"/>
      <c r="EN923"/>
      <c r="EO923"/>
      <c r="EP923"/>
      <c r="EQ923"/>
      <c r="ER923"/>
      <c r="ES923"/>
      <c r="ET923"/>
      <c r="EU923"/>
      <c r="EV923"/>
      <c r="EW923"/>
      <c r="EX923"/>
      <c r="EY923"/>
      <c r="EZ923"/>
      <c r="FA923"/>
      <c r="FB923"/>
      <c r="FC923"/>
      <c r="FD923"/>
      <c r="FE923"/>
      <c r="FF923"/>
      <c r="FG923"/>
      <c r="FH923"/>
      <c r="FI923"/>
      <c r="FJ923"/>
      <c r="FK923"/>
      <c r="FL923"/>
      <c r="FM923"/>
      <c r="FN923"/>
      <c r="FO923"/>
      <c r="FP923"/>
      <c r="FQ923"/>
      <c r="FR923"/>
      <c r="FS923"/>
      <c r="FT923"/>
      <c r="FU923"/>
      <c r="FV923"/>
      <c r="FW923"/>
      <c r="FX923"/>
      <c r="FY923"/>
      <c r="FZ923"/>
      <c r="GA923"/>
      <c r="GB923"/>
      <c r="GC923"/>
      <c r="GD923"/>
      <c r="GE923"/>
      <c r="GF923"/>
      <c r="GG923"/>
      <c r="GH923"/>
      <c r="GI923"/>
      <c r="GJ923"/>
      <c r="GK923"/>
      <c r="GL923"/>
      <c r="GM923"/>
      <c r="GN923"/>
      <c r="GO923"/>
      <c r="GP923"/>
      <c r="GQ923"/>
      <c r="GR923"/>
      <c r="GS923"/>
      <c r="GT923"/>
      <c r="GU923"/>
      <c r="GV923"/>
      <c r="GW923"/>
      <c r="GX923"/>
      <c r="GY923"/>
      <c r="GZ923"/>
      <c r="HA923"/>
      <c r="HB923"/>
      <c r="HC923"/>
      <c r="HD923"/>
      <c r="HE923"/>
      <c r="HF923"/>
      <c r="HG923"/>
      <c r="HH923"/>
      <c r="HI923"/>
      <c r="HJ923"/>
      <c r="HK923"/>
      <c r="HL923"/>
      <c r="HM923"/>
      <c r="HN923"/>
      <c r="HO923"/>
      <c r="HP923"/>
      <c r="HQ923"/>
      <c r="HR923"/>
      <c r="HS923"/>
      <c r="HT923"/>
      <c r="HU923"/>
      <c r="HV923"/>
      <c r="HW923"/>
      <c r="HX923"/>
      <c r="HY923"/>
      <c r="HZ923"/>
      <c r="IA923"/>
      <c r="IB923"/>
      <c r="IC923"/>
      <c r="ID923"/>
      <c r="IE923"/>
    </row>
    <row r="924" spans="1:239" x14ac:dyDescent="0.25">
      <c r="A924" s="5"/>
      <c r="B924" s="5"/>
      <c r="C924" s="5"/>
      <c r="D924" s="5"/>
      <c r="E924" s="5"/>
      <c r="F924" s="5"/>
      <c r="G924" s="5"/>
      <c r="H924" s="5"/>
      <c r="I924" s="5"/>
      <c r="J924" s="5"/>
      <c r="K924" s="5"/>
      <c r="L924" s="5"/>
      <c r="M924" s="5"/>
      <c r="N924" s="5"/>
      <c r="O924" s="5"/>
      <c r="P924" s="5"/>
      <c r="Q924" s="100"/>
      <c r="R924" s="5"/>
      <c r="S924" s="100"/>
      <c r="T924" s="5"/>
      <c r="U924" s="5"/>
      <c r="V924" s="138"/>
      <c r="W924" s="5"/>
      <c r="X924" s="5"/>
      <c r="Y924" s="5"/>
      <c r="Z924" s="5"/>
      <c r="AA924" s="5"/>
      <c r="AB924" s="5"/>
      <c r="AC924" s="5"/>
      <c r="AD924" s="5"/>
      <c r="AE924" s="5"/>
      <c r="AF924"/>
      <c r="AG924"/>
      <c r="AH924"/>
      <c r="AI924"/>
      <c r="AJ924"/>
      <c r="AK924"/>
      <c r="AL924"/>
      <c r="AM924"/>
      <c r="AN924"/>
      <c r="AO924"/>
      <c r="AP924"/>
      <c r="AQ924"/>
      <c r="AR924"/>
      <c r="AS924"/>
      <c r="AT924"/>
      <c r="AU924"/>
      <c r="AV924"/>
      <c r="AW924"/>
      <c r="AX924"/>
      <c r="AY924"/>
      <c r="AZ924"/>
      <c r="BA924"/>
      <c r="BB924"/>
      <c r="BC924"/>
      <c r="BD924"/>
      <c r="BE924"/>
      <c r="BF924"/>
      <c r="BG924"/>
      <c r="BH924"/>
      <c r="BI924"/>
      <c r="BJ924"/>
      <c r="BK924"/>
      <c r="BL924"/>
      <c r="BM924"/>
      <c r="BN924"/>
      <c r="BO924"/>
      <c r="BP924"/>
      <c r="BQ924"/>
      <c r="BR924"/>
      <c r="BS924"/>
      <c r="BT924"/>
      <c r="BU924"/>
      <c r="BV924"/>
      <c r="BW924"/>
      <c r="BX924"/>
      <c r="BY924"/>
      <c r="BZ924"/>
      <c r="CA924"/>
      <c r="CB924"/>
      <c r="CC924"/>
      <c r="CD924"/>
      <c r="CE924"/>
      <c r="CF924"/>
      <c r="CG924"/>
      <c r="CH924"/>
      <c r="CI924"/>
      <c r="CJ924"/>
      <c r="CK924"/>
      <c r="CL924"/>
      <c r="CM924"/>
      <c r="CN924"/>
      <c r="CO924"/>
      <c r="CP924"/>
      <c r="CQ924"/>
      <c r="CR924"/>
      <c r="CS924"/>
      <c r="CT924"/>
      <c r="CU924"/>
      <c r="CV924"/>
      <c r="CW924"/>
      <c r="CX924"/>
      <c r="CY924"/>
      <c r="CZ924"/>
      <c r="DA924"/>
      <c r="DB924"/>
      <c r="DC924"/>
      <c r="DD924"/>
      <c r="DE924"/>
      <c r="DF924"/>
      <c r="DG924"/>
      <c r="DH924"/>
      <c r="DI924"/>
      <c r="DJ924"/>
      <c r="DK924"/>
      <c r="DL924"/>
      <c r="DM924"/>
      <c r="DN924"/>
      <c r="DO924"/>
      <c r="DP924"/>
      <c r="DQ924"/>
      <c r="DR924"/>
      <c r="DS924"/>
      <c r="DT924"/>
      <c r="DU924"/>
      <c r="DV924"/>
      <c r="DW924"/>
      <c r="DX924"/>
      <c r="DY924"/>
      <c r="DZ924"/>
      <c r="EA924"/>
      <c r="EB924"/>
      <c r="EC924"/>
      <c r="ED924"/>
      <c r="EE924"/>
      <c r="EF924"/>
      <c r="EG924"/>
      <c r="EH924"/>
      <c r="EI924"/>
      <c r="EJ924"/>
      <c r="EK924"/>
      <c r="EL924"/>
      <c r="EM924"/>
      <c r="EN924"/>
      <c r="EO924"/>
      <c r="EP924"/>
      <c r="EQ924"/>
      <c r="ER924"/>
      <c r="ES924"/>
      <c r="ET924"/>
      <c r="EU924"/>
      <c r="EV924"/>
      <c r="EW924"/>
      <c r="EX924"/>
      <c r="EY924"/>
      <c r="EZ924"/>
      <c r="FA924"/>
      <c r="FB924"/>
      <c r="FC924"/>
      <c r="FD924"/>
      <c r="FE924"/>
      <c r="FF924"/>
      <c r="FG924"/>
      <c r="FH924"/>
      <c r="FI924"/>
      <c r="FJ924"/>
      <c r="FK924"/>
      <c r="FL924"/>
      <c r="FM924"/>
      <c r="FN924"/>
      <c r="FO924"/>
      <c r="FP924"/>
      <c r="FQ924"/>
      <c r="FR924"/>
      <c r="FS924"/>
      <c r="FT924"/>
      <c r="FU924"/>
      <c r="FV924"/>
      <c r="FW924"/>
      <c r="FX924"/>
      <c r="FY924"/>
      <c r="FZ924"/>
      <c r="GA924"/>
      <c r="GB924"/>
      <c r="GC924"/>
      <c r="GD924"/>
      <c r="GE924"/>
      <c r="GF924"/>
      <c r="GG924"/>
      <c r="GH924"/>
      <c r="GI924"/>
      <c r="GJ924"/>
      <c r="GK924"/>
      <c r="GL924"/>
      <c r="GM924"/>
      <c r="GN924"/>
      <c r="GO924"/>
      <c r="GP924"/>
      <c r="GQ924"/>
      <c r="GR924"/>
      <c r="GS924"/>
      <c r="GT924"/>
      <c r="GU924"/>
      <c r="GV924"/>
      <c r="GW924"/>
      <c r="GX924"/>
      <c r="GY924"/>
      <c r="GZ924"/>
      <c r="HA924"/>
      <c r="HB924"/>
      <c r="HC924"/>
      <c r="HD924"/>
      <c r="HE924"/>
      <c r="HF924"/>
      <c r="HG924"/>
      <c r="HH924"/>
      <c r="HI924"/>
      <c r="HJ924"/>
      <c r="HK924"/>
      <c r="HL924"/>
      <c r="HM924"/>
      <c r="HN924"/>
      <c r="HO924"/>
      <c r="HP924"/>
      <c r="HQ924"/>
      <c r="HR924"/>
      <c r="HS924"/>
      <c r="HT924"/>
      <c r="HU924"/>
      <c r="HV924"/>
      <c r="HW924"/>
      <c r="HX924"/>
      <c r="HY924"/>
      <c r="HZ924"/>
      <c r="IA924"/>
      <c r="IB924"/>
      <c r="IC924"/>
      <c r="ID924"/>
      <c r="IE924"/>
    </row>
    <row r="925" spans="1:239" x14ac:dyDescent="0.25">
      <c r="A925" s="5"/>
      <c r="B925" s="5"/>
      <c r="C925" s="5"/>
      <c r="D925" s="5"/>
      <c r="E925" s="5"/>
      <c r="F925" s="5"/>
      <c r="G925" s="5"/>
      <c r="H925" s="5"/>
      <c r="I925" s="5"/>
      <c r="J925" s="5"/>
      <c r="K925" s="5"/>
      <c r="L925" s="5"/>
      <c r="M925" s="5"/>
      <c r="N925" s="5"/>
      <c r="O925" s="5"/>
      <c r="P925" s="5"/>
      <c r="Q925" s="100"/>
      <c r="R925" s="5"/>
      <c r="S925" s="100"/>
      <c r="T925" s="5"/>
      <c r="U925" s="5"/>
      <c r="V925" s="138"/>
      <c r="W925" s="5"/>
      <c r="X925" s="5"/>
      <c r="Y925" s="5"/>
      <c r="Z925" s="5"/>
      <c r="AA925" s="5"/>
      <c r="AB925" s="5"/>
      <c r="AC925" s="5"/>
      <c r="AD925" s="5"/>
      <c r="AE925" s="5"/>
      <c r="AF925"/>
      <c r="AG925"/>
      <c r="AH925"/>
      <c r="AI925"/>
      <c r="AJ925"/>
      <c r="AK925"/>
      <c r="AL925"/>
      <c r="AM925"/>
      <c r="AN925"/>
      <c r="AO925"/>
      <c r="AP925"/>
      <c r="AQ925"/>
      <c r="AR925"/>
      <c r="AS925"/>
      <c r="AT925"/>
      <c r="AU925"/>
      <c r="AV925"/>
      <c r="AW925"/>
      <c r="AX925"/>
      <c r="AY925"/>
      <c r="AZ925"/>
      <c r="BA925"/>
      <c r="BB925"/>
      <c r="BC925"/>
      <c r="BD925"/>
      <c r="BE925"/>
      <c r="BF925"/>
      <c r="BG925"/>
      <c r="BH925"/>
      <c r="BI925"/>
      <c r="BJ925"/>
      <c r="BK925"/>
      <c r="BL925"/>
      <c r="BM925"/>
      <c r="BN925"/>
      <c r="BO925"/>
      <c r="BP925"/>
      <c r="BQ925"/>
      <c r="BR925"/>
      <c r="BS925"/>
      <c r="BT925"/>
      <c r="BU925"/>
      <c r="BV925"/>
      <c r="BW925"/>
      <c r="BX925"/>
      <c r="BY925"/>
      <c r="BZ925"/>
      <c r="CA925"/>
      <c r="CB925"/>
      <c r="CC925"/>
      <c r="CD925"/>
      <c r="CE925"/>
      <c r="CF925"/>
      <c r="CG925"/>
      <c r="CH925"/>
      <c r="CI925"/>
      <c r="CJ925"/>
      <c r="CK925"/>
      <c r="CL925"/>
      <c r="CM925"/>
      <c r="CN925"/>
      <c r="CO925"/>
      <c r="CP925"/>
      <c r="CQ925"/>
      <c r="CR925"/>
      <c r="CS925"/>
      <c r="CT925"/>
      <c r="CU925"/>
      <c r="CV925"/>
      <c r="CW925"/>
      <c r="CX925"/>
      <c r="CY925"/>
      <c r="CZ925"/>
      <c r="DA925"/>
      <c r="DB925"/>
      <c r="DC925"/>
      <c r="DD925"/>
      <c r="DE925"/>
      <c r="DF925"/>
      <c r="DG925"/>
      <c r="DH925"/>
      <c r="DI925"/>
      <c r="DJ925"/>
      <c r="DK925"/>
      <c r="DL925"/>
      <c r="DM925"/>
      <c r="DN925"/>
      <c r="DO925"/>
      <c r="DP925"/>
      <c r="DQ925"/>
      <c r="DR925"/>
      <c r="DS925"/>
      <c r="DT925"/>
      <c r="DU925"/>
      <c r="DV925"/>
      <c r="DW925"/>
      <c r="DX925"/>
      <c r="DY925"/>
      <c r="DZ925"/>
      <c r="EA925"/>
      <c r="EB925"/>
      <c r="EC925"/>
      <c r="ED925"/>
      <c r="EE925"/>
      <c r="EF925"/>
      <c r="EG925"/>
      <c r="EH925"/>
      <c r="EI925"/>
      <c r="EJ925"/>
      <c r="EK925"/>
      <c r="EL925"/>
      <c r="EM925"/>
      <c r="EN925"/>
      <c r="EO925"/>
      <c r="EP925"/>
      <c r="EQ925"/>
      <c r="ER925"/>
      <c r="ES925"/>
      <c r="ET925"/>
      <c r="EU925"/>
      <c r="EV925"/>
      <c r="EW925"/>
      <c r="EX925"/>
      <c r="EY925"/>
      <c r="EZ925"/>
      <c r="FA925"/>
      <c r="FB925"/>
      <c r="FC925"/>
      <c r="FD925"/>
      <c r="FE925"/>
      <c r="FF925"/>
      <c r="FG925"/>
      <c r="FH925"/>
      <c r="FI925"/>
      <c r="FJ925"/>
      <c r="FK925"/>
      <c r="FL925"/>
      <c r="FM925"/>
      <c r="FN925"/>
      <c r="FO925"/>
      <c r="FP925"/>
      <c r="FQ925"/>
      <c r="FR925"/>
      <c r="FS925"/>
      <c r="FT925"/>
      <c r="FU925"/>
      <c r="FV925"/>
      <c r="FW925"/>
      <c r="FX925"/>
      <c r="FY925"/>
      <c r="FZ925"/>
      <c r="GA925"/>
      <c r="GB925"/>
      <c r="GC925"/>
      <c r="GD925"/>
      <c r="GE925"/>
      <c r="GF925"/>
      <c r="GG925"/>
      <c r="GH925"/>
      <c r="GI925"/>
      <c r="GJ925"/>
      <c r="GK925"/>
      <c r="GL925"/>
      <c r="GM925"/>
      <c r="GN925"/>
      <c r="GO925"/>
      <c r="GP925"/>
      <c r="GQ925"/>
      <c r="GR925"/>
      <c r="GS925"/>
      <c r="GT925"/>
      <c r="GU925"/>
      <c r="GV925"/>
      <c r="GW925"/>
      <c r="GX925"/>
      <c r="GY925"/>
      <c r="GZ925"/>
      <c r="HA925"/>
      <c r="HB925"/>
      <c r="HC925"/>
      <c r="HD925"/>
      <c r="HE925"/>
      <c r="HF925"/>
      <c r="HG925"/>
      <c r="HH925"/>
      <c r="HI925"/>
      <c r="HJ925"/>
      <c r="HK925"/>
      <c r="HL925"/>
      <c r="HM925"/>
      <c r="HN925"/>
      <c r="HO925"/>
      <c r="HP925"/>
      <c r="HQ925"/>
      <c r="HR925"/>
      <c r="HS925"/>
      <c r="HT925"/>
      <c r="HU925"/>
      <c r="HV925"/>
      <c r="HW925"/>
      <c r="HX925"/>
      <c r="HY925"/>
      <c r="HZ925"/>
      <c r="IA925"/>
      <c r="IB925"/>
      <c r="IC925"/>
      <c r="ID925"/>
      <c r="IE925"/>
    </row>
    <row r="926" spans="1:239" x14ac:dyDescent="0.25">
      <c r="A926" s="5"/>
      <c r="B926" s="5"/>
      <c r="C926" s="5"/>
      <c r="D926" s="5"/>
      <c r="E926" s="5"/>
      <c r="F926" s="5"/>
      <c r="G926" s="5"/>
      <c r="H926" s="5"/>
      <c r="I926" s="5"/>
      <c r="J926" s="5"/>
      <c r="K926" s="5"/>
      <c r="L926" s="5"/>
      <c r="M926" s="5"/>
      <c r="N926" s="5"/>
      <c r="O926" s="5"/>
      <c r="P926" s="5"/>
      <c r="Q926" s="100"/>
      <c r="R926" s="5"/>
      <c r="S926" s="100"/>
      <c r="T926" s="5"/>
      <c r="U926" s="5"/>
      <c r="V926" s="138"/>
      <c r="W926" s="5"/>
      <c r="X926" s="5"/>
      <c r="Y926" s="5"/>
      <c r="Z926" s="5"/>
      <c r="AA926" s="5"/>
      <c r="AB926" s="5"/>
      <c r="AC926" s="5"/>
      <c r="AD926" s="5"/>
      <c r="AE926" s="5"/>
      <c r="AF926"/>
      <c r="AG926"/>
      <c r="AH926"/>
      <c r="AI926"/>
      <c r="AJ926"/>
      <c r="AK926"/>
      <c r="AL926"/>
      <c r="AM926"/>
      <c r="AN926"/>
      <c r="AO926"/>
      <c r="AP926"/>
      <c r="AQ926"/>
      <c r="AR926"/>
      <c r="AS926"/>
      <c r="AT926"/>
      <c r="AU926"/>
      <c r="AV926"/>
      <c r="AW926"/>
      <c r="AX926"/>
      <c r="AY926"/>
      <c r="AZ926"/>
      <c r="BA926"/>
      <c r="BB926"/>
      <c r="BC926"/>
      <c r="BD926"/>
      <c r="BE926"/>
      <c r="BF926"/>
      <c r="BG926"/>
      <c r="BH926"/>
      <c r="BI926"/>
      <c r="BJ926"/>
      <c r="BK926"/>
      <c r="BL926"/>
      <c r="BM926"/>
      <c r="BN926"/>
      <c r="BO926"/>
      <c r="BP926"/>
      <c r="BQ926"/>
      <c r="BR926"/>
      <c r="BS926"/>
      <c r="BT926"/>
      <c r="BU926"/>
      <c r="BV926"/>
      <c r="BW926"/>
      <c r="BX926"/>
      <c r="BY926"/>
      <c r="BZ926"/>
      <c r="CA926"/>
      <c r="CB926"/>
      <c r="CC926"/>
      <c r="CD926"/>
      <c r="CE926"/>
      <c r="CF926"/>
      <c r="CG926"/>
      <c r="CH926"/>
      <c r="CI926"/>
      <c r="CJ926"/>
      <c r="CK926"/>
      <c r="CL926"/>
      <c r="CM926"/>
      <c r="CN926"/>
      <c r="CO926"/>
      <c r="CP926"/>
      <c r="CQ926"/>
      <c r="CR926"/>
      <c r="CS926"/>
      <c r="CT926"/>
      <c r="CU926"/>
      <c r="CV926"/>
      <c r="CW926"/>
      <c r="CX926"/>
      <c r="CY926"/>
      <c r="CZ926"/>
      <c r="DA926"/>
      <c r="DB926"/>
      <c r="DC926"/>
      <c r="DD926"/>
      <c r="DE926"/>
      <c r="DF926"/>
      <c r="DG926"/>
      <c r="DH926"/>
      <c r="DI926"/>
      <c r="DJ926"/>
      <c r="DK926"/>
      <c r="DL926"/>
      <c r="DM926"/>
      <c r="DN926"/>
      <c r="DO926"/>
      <c r="DP926"/>
      <c r="DQ926"/>
      <c r="DR926"/>
      <c r="DS926"/>
      <c r="DT926"/>
      <c r="DU926"/>
      <c r="DV926"/>
      <c r="DW926"/>
      <c r="DX926"/>
      <c r="DY926"/>
      <c r="DZ926"/>
      <c r="EA926"/>
      <c r="EB926"/>
      <c r="EC926"/>
      <c r="ED926"/>
      <c r="EE926"/>
      <c r="EF926"/>
      <c r="EG926"/>
      <c r="EH926"/>
      <c r="EI926"/>
      <c r="EJ926"/>
      <c r="EK926"/>
      <c r="EL926"/>
      <c r="EM926"/>
      <c r="EN926"/>
      <c r="EO926"/>
      <c r="EP926"/>
      <c r="EQ926"/>
      <c r="ER926"/>
      <c r="ES926"/>
      <c r="ET926"/>
      <c r="EU926"/>
      <c r="EV926"/>
      <c r="EW926"/>
      <c r="EX926"/>
      <c r="EY926"/>
      <c r="EZ926"/>
      <c r="FA926"/>
      <c r="FB926"/>
      <c r="FC926"/>
      <c r="FD926"/>
      <c r="FE926"/>
      <c r="FF926"/>
      <c r="FG926"/>
      <c r="FH926"/>
      <c r="FI926"/>
      <c r="FJ926"/>
      <c r="FK926"/>
      <c r="FL926"/>
      <c r="FM926"/>
      <c r="FN926"/>
      <c r="FO926"/>
      <c r="FP926"/>
      <c r="FQ926"/>
      <c r="FR926"/>
      <c r="FS926"/>
      <c r="FT926"/>
      <c r="FU926"/>
      <c r="FV926"/>
      <c r="FW926"/>
      <c r="FX926"/>
      <c r="FY926"/>
      <c r="FZ926"/>
      <c r="GA926"/>
      <c r="GB926"/>
      <c r="GC926"/>
      <c r="GD926"/>
      <c r="GE926"/>
      <c r="GF926"/>
      <c r="GG926"/>
      <c r="GH926"/>
      <c r="GI926"/>
      <c r="GJ926"/>
      <c r="GK926"/>
      <c r="GL926"/>
      <c r="GM926"/>
      <c r="GN926"/>
      <c r="GO926"/>
      <c r="GP926"/>
      <c r="GQ926"/>
      <c r="GR926"/>
      <c r="GS926"/>
      <c r="GT926"/>
      <c r="GU926"/>
      <c r="GV926"/>
      <c r="GW926"/>
      <c r="GX926"/>
      <c r="GY926"/>
      <c r="GZ926"/>
      <c r="HA926"/>
      <c r="HB926"/>
      <c r="HC926"/>
      <c r="HD926"/>
      <c r="HE926"/>
      <c r="HF926"/>
      <c r="HG926"/>
      <c r="HH926"/>
      <c r="HI926"/>
      <c r="HJ926"/>
      <c r="HK926"/>
      <c r="HL926"/>
      <c r="HM926"/>
      <c r="HN926"/>
      <c r="HO926"/>
      <c r="HP926"/>
      <c r="HQ926"/>
      <c r="HR926"/>
      <c r="HS926"/>
      <c r="HT926"/>
      <c r="HU926"/>
      <c r="HV926"/>
      <c r="HW926"/>
      <c r="HX926"/>
      <c r="HY926"/>
      <c r="HZ926"/>
      <c r="IA926"/>
      <c r="IB926"/>
      <c r="IC926"/>
      <c r="ID926"/>
      <c r="IE926"/>
    </row>
    <row r="927" spans="1:239" x14ac:dyDescent="0.25">
      <c r="A927" s="5"/>
      <c r="B927" s="5"/>
      <c r="C927" s="5"/>
      <c r="D927" s="5"/>
      <c r="E927" s="5"/>
      <c r="F927" s="5"/>
      <c r="G927" s="5"/>
      <c r="H927" s="5"/>
      <c r="I927" s="5"/>
      <c r="J927" s="5"/>
      <c r="K927" s="5"/>
      <c r="L927" s="5"/>
      <c r="M927" s="5"/>
      <c r="N927" s="5"/>
      <c r="O927" s="5"/>
      <c r="P927" s="5"/>
      <c r="Q927" s="100"/>
      <c r="R927" s="5"/>
      <c r="S927" s="100"/>
      <c r="T927" s="5"/>
      <c r="U927" s="5"/>
      <c r="V927" s="138"/>
      <c r="W927" s="5"/>
      <c r="X927" s="5"/>
      <c r="Y927" s="5"/>
      <c r="Z927" s="5"/>
      <c r="AA927" s="5"/>
      <c r="AB927" s="5"/>
      <c r="AC927" s="5"/>
      <c r="AD927" s="5"/>
      <c r="AE927" s="5"/>
      <c r="AF927"/>
      <c r="AG927"/>
      <c r="AH927"/>
      <c r="AI927"/>
      <c r="AJ927"/>
      <c r="AK927"/>
      <c r="AL927"/>
      <c r="AM927"/>
      <c r="AN927"/>
      <c r="AO927"/>
      <c r="AP927"/>
      <c r="AQ927"/>
      <c r="AR927"/>
      <c r="AS927"/>
      <c r="AT927"/>
      <c r="AU927"/>
      <c r="AV927"/>
      <c r="AW927"/>
      <c r="AX927"/>
      <c r="AY927"/>
      <c r="AZ927"/>
      <c r="BA927"/>
      <c r="BB927"/>
      <c r="BC927"/>
      <c r="BD927"/>
      <c r="BE927"/>
      <c r="BF927"/>
      <c r="BG927"/>
      <c r="BH927"/>
      <c r="BI927"/>
      <c r="BJ927"/>
      <c r="BK927"/>
      <c r="BL927"/>
      <c r="BM927"/>
      <c r="BN927"/>
      <c r="BO927"/>
      <c r="BP927"/>
      <c r="BQ927"/>
      <c r="BR927"/>
      <c r="BS927"/>
      <c r="BT927"/>
      <c r="BU927"/>
      <c r="BV927"/>
      <c r="BW927"/>
      <c r="BX927"/>
      <c r="BY927"/>
      <c r="BZ927"/>
      <c r="CA927"/>
      <c r="CB927"/>
      <c r="CC927"/>
      <c r="CD927"/>
      <c r="CE927"/>
      <c r="CF927"/>
      <c r="CG927"/>
      <c r="CH927"/>
      <c r="CI927"/>
      <c r="CJ927"/>
      <c r="CK927"/>
      <c r="CL927"/>
      <c r="CM927"/>
      <c r="CN927"/>
      <c r="CO927"/>
      <c r="CP927"/>
      <c r="CQ927"/>
      <c r="CR927"/>
      <c r="CS927"/>
      <c r="CT927"/>
      <c r="CU927"/>
      <c r="CV927"/>
      <c r="CW927"/>
      <c r="CX927"/>
      <c r="CY927"/>
      <c r="CZ927"/>
      <c r="DA927"/>
      <c r="DB927"/>
      <c r="DC927"/>
      <c r="DD927"/>
      <c r="DE927"/>
      <c r="DF927"/>
      <c r="DG927"/>
      <c r="DH927"/>
      <c r="DI927"/>
      <c r="DJ927"/>
      <c r="DK927"/>
      <c r="DL927"/>
      <c r="DM927"/>
      <c r="DN927"/>
      <c r="DO927"/>
      <c r="DP927"/>
      <c r="DQ927"/>
      <c r="DR927"/>
      <c r="DS927"/>
      <c r="DT927"/>
      <c r="DU927"/>
      <c r="DV927"/>
      <c r="DW927"/>
      <c r="DX927"/>
      <c r="DY927"/>
      <c r="DZ927"/>
      <c r="EA927"/>
      <c r="EB927"/>
      <c r="EC927"/>
      <c r="ED927"/>
      <c r="EE927"/>
      <c r="EF927"/>
      <c r="EG927"/>
      <c r="EH927"/>
      <c r="EI927"/>
      <c r="EJ927"/>
      <c r="EK927"/>
      <c r="EL927"/>
      <c r="EM927"/>
      <c r="EN927"/>
      <c r="EO927"/>
      <c r="EP927"/>
      <c r="EQ927"/>
      <c r="ER927"/>
      <c r="ES927"/>
      <c r="ET927"/>
      <c r="EU927"/>
      <c r="EV927"/>
      <c r="EW927"/>
      <c r="EX927"/>
      <c r="EY927"/>
      <c r="EZ927"/>
      <c r="FA927"/>
      <c r="FB927"/>
      <c r="FC927"/>
      <c r="FD927"/>
      <c r="FE927"/>
      <c r="FF927"/>
      <c r="FG927"/>
      <c r="FH927"/>
      <c r="FI927"/>
      <c r="FJ927"/>
      <c r="FK927"/>
      <c r="FL927"/>
      <c r="FM927"/>
      <c r="FN927"/>
      <c r="FO927"/>
      <c r="FP927"/>
      <c r="FQ927"/>
      <c r="FR927"/>
      <c r="FS927"/>
      <c r="FT927"/>
      <c r="FU927"/>
      <c r="FV927"/>
      <c r="FW927"/>
      <c r="FX927"/>
      <c r="FY927"/>
      <c r="FZ927"/>
      <c r="GA927"/>
      <c r="GB927"/>
      <c r="GC927"/>
      <c r="GD927"/>
      <c r="GE927"/>
      <c r="GF927"/>
      <c r="GG927"/>
      <c r="GH927"/>
      <c r="GI927"/>
      <c r="GJ927"/>
      <c r="GK927"/>
      <c r="GL927"/>
      <c r="GM927"/>
      <c r="GN927"/>
      <c r="GO927"/>
      <c r="GP927"/>
      <c r="GQ927"/>
      <c r="GR927"/>
      <c r="GS927"/>
      <c r="GT927"/>
      <c r="GU927"/>
      <c r="GV927"/>
      <c r="GW927"/>
      <c r="GX927"/>
      <c r="GY927"/>
      <c r="GZ927"/>
      <c r="HA927"/>
      <c r="HB927"/>
      <c r="HC927"/>
      <c r="HD927"/>
      <c r="HE927"/>
      <c r="HF927"/>
      <c r="HG927"/>
      <c r="HH927"/>
      <c r="HI927"/>
      <c r="HJ927"/>
      <c r="HK927"/>
      <c r="HL927"/>
      <c r="HM927"/>
      <c r="HN927"/>
      <c r="HO927"/>
      <c r="HP927"/>
      <c r="HQ927"/>
      <c r="HR927"/>
      <c r="HS927"/>
      <c r="HT927"/>
      <c r="HU927"/>
      <c r="HV927"/>
      <c r="HW927"/>
      <c r="HX927"/>
      <c r="HY927"/>
      <c r="HZ927"/>
      <c r="IA927"/>
      <c r="IB927"/>
      <c r="IC927"/>
      <c r="ID927"/>
      <c r="IE927"/>
    </row>
    <row r="928" spans="1:239" x14ac:dyDescent="0.25">
      <c r="A928" s="5"/>
      <c r="B928" s="5"/>
      <c r="C928" s="5"/>
      <c r="D928" s="5"/>
      <c r="E928" s="5"/>
      <c r="F928" s="5"/>
      <c r="G928" s="5"/>
      <c r="H928" s="5"/>
      <c r="I928" s="5"/>
      <c r="J928" s="5"/>
      <c r="K928" s="5"/>
      <c r="L928" s="5"/>
      <c r="M928" s="5"/>
      <c r="N928" s="5"/>
      <c r="O928" s="5"/>
      <c r="P928" s="5"/>
      <c r="Q928" s="100"/>
      <c r="R928" s="5"/>
      <c r="S928" s="100"/>
      <c r="T928" s="5"/>
      <c r="U928" s="5"/>
      <c r="V928" s="138"/>
      <c r="W928" s="5"/>
      <c r="X928" s="5"/>
      <c r="Y928" s="5"/>
      <c r="Z928" s="5"/>
      <c r="AA928" s="5"/>
      <c r="AB928" s="5"/>
      <c r="AC928" s="5"/>
      <c r="AD928" s="5"/>
      <c r="AE928" s="5"/>
      <c r="AF928"/>
      <c r="AG928"/>
      <c r="AH928"/>
      <c r="AI928"/>
      <c r="AJ928"/>
      <c r="AK928"/>
      <c r="AL928"/>
      <c r="AM928"/>
      <c r="AN928"/>
      <c r="AO928"/>
      <c r="AP928"/>
      <c r="AQ928"/>
      <c r="AR928"/>
      <c r="AS928"/>
      <c r="AT928"/>
      <c r="AU928"/>
      <c r="AV928"/>
      <c r="AW928"/>
      <c r="AX928"/>
      <c r="AY928"/>
      <c r="AZ928"/>
      <c r="BA928"/>
      <c r="BB928"/>
      <c r="BC928"/>
      <c r="BD928"/>
      <c r="BE928"/>
      <c r="BF928"/>
      <c r="BG928"/>
      <c r="BH928"/>
      <c r="BI928"/>
      <c r="BJ928"/>
      <c r="BK928"/>
      <c r="BL928"/>
      <c r="BM928"/>
      <c r="BN928"/>
      <c r="BO928"/>
      <c r="BP928"/>
      <c r="BQ928"/>
      <c r="BR928"/>
      <c r="BS928"/>
      <c r="BT928"/>
      <c r="BU928"/>
      <c r="BV928"/>
      <c r="BW928"/>
      <c r="BX928"/>
      <c r="BY928"/>
      <c r="BZ928"/>
      <c r="CA928"/>
      <c r="CB928"/>
      <c r="CC928"/>
      <c r="CD928"/>
      <c r="CE928"/>
      <c r="CF928"/>
      <c r="CG928"/>
      <c r="CH928"/>
      <c r="CI928"/>
      <c r="CJ928"/>
      <c r="CK928"/>
      <c r="CL928"/>
      <c r="CM928"/>
      <c r="CN928"/>
      <c r="CO928"/>
      <c r="CP928"/>
      <c r="CQ928"/>
      <c r="CR928"/>
      <c r="CS928"/>
      <c r="CT928"/>
      <c r="CU928"/>
      <c r="CV928"/>
      <c r="CW928"/>
      <c r="CX928"/>
      <c r="CY928"/>
      <c r="CZ928"/>
      <c r="DA928"/>
      <c r="DB928"/>
      <c r="DC928"/>
      <c r="DD928"/>
      <c r="DE928"/>
      <c r="DF928"/>
      <c r="DG928"/>
      <c r="DH928"/>
      <c r="DI928"/>
      <c r="DJ928"/>
      <c r="DK928"/>
      <c r="DL928"/>
      <c r="DM928"/>
      <c r="DN928"/>
      <c r="DO928"/>
      <c r="DP928"/>
      <c r="DQ928"/>
      <c r="DR928"/>
      <c r="DS928"/>
      <c r="DT928"/>
      <c r="DU928"/>
      <c r="DV928"/>
      <c r="DW928"/>
      <c r="DX928"/>
      <c r="DY928"/>
      <c r="DZ928"/>
      <c r="EA928"/>
      <c r="EB928"/>
      <c r="EC928"/>
      <c r="ED928"/>
      <c r="EE928"/>
      <c r="EF928"/>
      <c r="EG928"/>
      <c r="EH928"/>
      <c r="EI928"/>
      <c r="EJ928"/>
      <c r="EK928"/>
      <c r="EL928"/>
      <c r="EM928"/>
      <c r="EN928"/>
      <c r="EO928"/>
      <c r="EP928"/>
      <c r="EQ928"/>
      <c r="ER928"/>
      <c r="ES928"/>
      <c r="ET928"/>
      <c r="EU928"/>
      <c r="EV928"/>
      <c r="EW928"/>
      <c r="EX928"/>
      <c r="EY928"/>
      <c r="EZ928"/>
      <c r="FA928"/>
      <c r="FB928"/>
      <c r="FC928"/>
      <c r="FD928"/>
      <c r="FE928"/>
      <c r="FF928"/>
      <c r="FG928"/>
      <c r="FH928"/>
      <c r="FI928"/>
      <c r="FJ928"/>
      <c r="FK928"/>
      <c r="FL928"/>
      <c r="FM928"/>
      <c r="FN928"/>
      <c r="FO928"/>
      <c r="FP928"/>
      <c r="FQ928"/>
      <c r="FR928"/>
      <c r="FS928"/>
      <c r="FT928"/>
      <c r="FU928"/>
      <c r="FV928"/>
      <c r="FW928"/>
      <c r="FX928"/>
      <c r="FY928"/>
      <c r="FZ928"/>
      <c r="GA928"/>
      <c r="GB928"/>
      <c r="GC928"/>
      <c r="GD928"/>
      <c r="GE928"/>
      <c r="GF928"/>
      <c r="GG928"/>
      <c r="GH928"/>
      <c r="GI928"/>
      <c r="GJ928"/>
      <c r="GK928"/>
      <c r="GL928"/>
      <c r="GM928"/>
      <c r="GN928"/>
      <c r="GO928"/>
      <c r="GP928"/>
      <c r="GQ928"/>
      <c r="GR928"/>
      <c r="GS928"/>
      <c r="GT928"/>
      <c r="GU928"/>
      <c r="GV928"/>
      <c r="GW928"/>
      <c r="GX928"/>
      <c r="GY928"/>
      <c r="GZ928"/>
      <c r="HA928"/>
      <c r="HB928"/>
      <c r="HC928"/>
      <c r="HD928"/>
      <c r="HE928"/>
      <c r="HF928"/>
      <c r="HG928"/>
      <c r="HH928"/>
      <c r="HI928"/>
      <c r="HJ928"/>
      <c r="HK928"/>
      <c r="HL928"/>
      <c r="HM928"/>
      <c r="HN928"/>
      <c r="HO928"/>
      <c r="HP928"/>
      <c r="HQ928"/>
      <c r="HR928"/>
      <c r="HS928"/>
      <c r="HT928"/>
      <c r="HU928"/>
      <c r="HV928"/>
      <c r="HW928"/>
      <c r="HX928"/>
      <c r="HY928"/>
      <c r="HZ928"/>
      <c r="IA928"/>
      <c r="IB928"/>
      <c r="IC928"/>
      <c r="ID928"/>
      <c r="IE928"/>
    </row>
    <row r="929" spans="1:239" x14ac:dyDescent="0.25">
      <c r="A929" s="5"/>
      <c r="B929" s="5"/>
      <c r="C929" s="5"/>
      <c r="D929" s="5"/>
      <c r="E929" s="5"/>
      <c r="F929" s="5"/>
      <c r="G929" s="5"/>
      <c r="H929" s="5"/>
      <c r="I929" s="5"/>
      <c r="J929" s="5"/>
      <c r="K929" s="5"/>
      <c r="L929" s="5"/>
      <c r="M929" s="5"/>
      <c r="N929" s="5"/>
      <c r="O929" s="5"/>
      <c r="P929" s="5"/>
      <c r="Q929" s="100"/>
      <c r="R929" s="5"/>
      <c r="S929" s="100"/>
      <c r="T929" s="5"/>
      <c r="U929" s="5"/>
      <c r="V929" s="138"/>
      <c r="W929" s="5"/>
      <c r="X929" s="5"/>
      <c r="Y929" s="5"/>
      <c r="Z929" s="5"/>
      <c r="AA929" s="5"/>
      <c r="AB929" s="5"/>
      <c r="AC929" s="5"/>
      <c r="AD929" s="5"/>
      <c r="AE929" s="5"/>
      <c r="AF929"/>
      <c r="AG929"/>
      <c r="AH929"/>
      <c r="AI929"/>
      <c r="AJ929"/>
      <c r="AK929"/>
      <c r="AL929"/>
      <c r="AM929"/>
      <c r="AN929"/>
      <c r="AO929"/>
      <c r="AP929"/>
      <c r="AQ929"/>
      <c r="AR929"/>
      <c r="AS929"/>
      <c r="AT929"/>
      <c r="AU929"/>
      <c r="AV929"/>
      <c r="AW929"/>
      <c r="AX929"/>
      <c r="AY929"/>
      <c r="AZ929"/>
      <c r="BA929"/>
      <c r="BB929"/>
      <c r="BC929"/>
      <c r="BD929"/>
      <c r="BE929"/>
      <c r="BF929"/>
      <c r="BG929"/>
      <c r="BH929"/>
      <c r="BI929"/>
      <c r="BJ929"/>
      <c r="BK929"/>
      <c r="BL929"/>
      <c r="BM929"/>
      <c r="BN929"/>
      <c r="BO929"/>
      <c r="BP929"/>
      <c r="BQ929"/>
      <c r="BR929"/>
      <c r="BS929"/>
      <c r="BT929"/>
      <c r="BU929"/>
      <c r="BV929"/>
      <c r="BW929"/>
      <c r="BX929"/>
      <c r="BY929"/>
      <c r="BZ929"/>
      <c r="CA929"/>
      <c r="CB929"/>
      <c r="CC929"/>
      <c r="CD929"/>
      <c r="CE929"/>
      <c r="CF929"/>
      <c r="CG929"/>
      <c r="CH929"/>
      <c r="CI929"/>
      <c r="CJ929"/>
      <c r="CK929"/>
      <c r="CL929"/>
      <c r="CM929"/>
      <c r="CN929"/>
      <c r="CO929"/>
      <c r="CP929"/>
      <c r="CQ929"/>
      <c r="CR929"/>
      <c r="CS929"/>
      <c r="CT929"/>
      <c r="CU929"/>
      <c r="CV929"/>
      <c r="CW929"/>
      <c r="CX929"/>
      <c r="CY929"/>
      <c r="CZ929"/>
      <c r="DA929"/>
      <c r="DB929"/>
      <c r="DC929"/>
      <c r="DD929"/>
      <c r="DE929"/>
      <c r="DF929"/>
      <c r="DG929"/>
      <c r="DH929"/>
      <c r="DI929"/>
      <c r="DJ929"/>
      <c r="DK929"/>
      <c r="DL929"/>
      <c r="DM929"/>
      <c r="DN929"/>
      <c r="DO929"/>
      <c r="DP929"/>
      <c r="DQ929"/>
      <c r="DR929"/>
      <c r="DS929"/>
      <c r="DT929"/>
      <c r="DU929"/>
      <c r="DV929"/>
      <c r="DW929"/>
      <c r="DX929"/>
      <c r="DY929"/>
      <c r="DZ929"/>
      <c r="EA929"/>
      <c r="EB929"/>
      <c r="EC929"/>
      <c r="ED929"/>
      <c r="EE929"/>
      <c r="EF929"/>
      <c r="EG929"/>
      <c r="EH929"/>
      <c r="EI929"/>
      <c r="EJ929"/>
      <c r="EK929"/>
      <c r="EL929"/>
      <c r="EM929"/>
      <c r="EN929"/>
      <c r="EO929"/>
      <c r="EP929"/>
      <c r="EQ929"/>
      <c r="ER929"/>
      <c r="ES929"/>
      <c r="ET929"/>
      <c r="EU929"/>
      <c r="EV929"/>
      <c r="EW929"/>
      <c r="EX929"/>
      <c r="EY929"/>
      <c r="EZ929"/>
      <c r="FA929"/>
      <c r="FB929"/>
      <c r="FC929"/>
      <c r="FD929"/>
      <c r="FE929"/>
      <c r="FF929"/>
      <c r="FG929"/>
      <c r="FH929"/>
      <c r="FI929"/>
      <c r="FJ929"/>
      <c r="FK929"/>
      <c r="FL929"/>
      <c r="FM929"/>
      <c r="FN929"/>
      <c r="FO929"/>
      <c r="FP929"/>
      <c r="FQ929"/>
      <c r="FR929"/>
      <c r="FS929"/>
      <c r="FT929"/>
      <c r="FU929"/>
      <c r="FV929"/>
      <c r="FW929"/>
      <c r="FX929"/>
      <c r="FY929"/>
      <c r="FZ929"/>
      <c r="GA929"/>
      <c r="GB929"/>
      <c r="GC929"/>
      <c r="GD929"/>
      <c r="GE929"/>
      <c r="GF929"/>
      <c r="GG929"/>
      <c r="GH929"/>
      <c r="GI929"/>
      <c r="GJ929"/>
      <c r="GK929"/>
      <c r="GL929"/>
      <c r="GM929"/>
      <c r="GN929"/>
      <c r="GO929"/>
      <c r="GP929"/>
      <c r="GQ929"/>
      <c r="GR929"/>
      <c r="GS929"/>
      <c r="GT929"/>
      <c r="GU929"/>
      <c r="GV929"/>
      <c r="GW929"/>
      <c r="GX929"/>
      <c r="GY929"/>
      <c r="GZ929"/>
      <c r="HA929"/>
      <c r="HB929"/>
      <c r="HC929"/>
      <c r="HD929"/>
      <c r="HE929"/>
      <c r="HF929"/>
      <c r="HG929"/>
      <c r="HH929"/>
      <c r="HI929"/>
      <c r="HJ929"/>
      <c r="HK929"/>
      <c r="HL929"/>
      <c r="HM929"/>
      <c r="HN929"/>
      <c r="HO929"/>
      <c r="HP929"/>
      <c r="HQ929"/>
      <c r="HR929"/>
      <c r="HS929"/>
      <c r="HT929"/>
      <c r="HU929"/>
      <c r="HV929"/>
      <c r="HW929"/>
      <c r="HX929"/>
      <c r="HY929"/>
      <c r="HZ929"/>
      <c r="IA929"/>
      <c r="IB929"/>
      <c r="IC929"/>
      <c r="ID929"/>
      <c r="IE929"/>
    </row>
    <row r="930" spans="1:239" x14ac:dyDescent="0.25">
      <c r="A930" s="5"/>
      <c r="B930" s="5"/>
      <c r="C930" s="5"/>
      <c r="D930" s="5"/>
      <c r="E930" s="5"/>
      <c r="F930" s="5"/>
      <c r="G930" s="5"/>
      <c r="H930" s="5"/>
      <c r="I930" s="5"/>
      <c r="J930" s="5"/>
      <c r="K930" s="5"/>
      <c r="L930" s="5"/>
      <c r="M930" s="5"/>
      <c r="N930" s="5"/>
      <c r="O930" s="5"/>
      <c r="P930" s="5"/>
      <c r="Q930" s="100"/>
      <c r="R930" s="5"/>
      <c r="S930" s="100"/>
      <c r="T930" s="5"/>
      <c r="U930" s="5"/>
      <c r="V930" s="138"/>
      <c r="W930" s="5"/>
      <c r="X930" s="5"/>
      <c r="Y930" s="5"/>
      <c r="Z930" s="5"/>
      <c r="AA930" s="5"/>
      <c r="AB930" s="5"/>
      <c r="AC930" s="5"/>
      <c r="AD930" s="5"/>
      <c r="AE930" s="5"/>
      <c r="AF930"/>
      <c r="AG930"/>
      <c r="AH930"/>
      <c r="AI930"/>
      <c r="AJ930"/>
      <c r="AK930"/>
      <c r="AL930"/>
      <c r="AM930"/>
      <c r="AN930"/>
      <c r="AO930"/>
      <c r="AP930"/>
      <c r="AQ930"/>
      <c r="AR930"/>
      <c r="AS930"/>
      <c r="AT930"/>
      <c r="AU930"/>
      <c r="AV930"/>
      <c r="AW930"/>
      <c r="AX930"/>
      <c r="AY930"/>
      <c r="AZ930"/>
      <c r="BA930"/>
      <c r="BB930"/>
      <c r="BC930"/>
      <c r="BD930"/>
      <c r="BE930"/>
      <c r="BF930"/>
      <c r="BG930"/>
      <c r="BH930"/>
      <c r="BI930"/>
      <c r="BJ930"/>
      <c r="BK930"/>
      <c r="BL930"/>
      <c r="BM930"/>
      <c r="BN930"/>
      <c r="BO930"/>
      <c r="BP930"/>
      <c r="BQ930"/>
      <c r="BR930"/>
      <c r="BS930"/>
      <c r="BT930"/>
      <c r="BU930"/>
      <c r="BV930"/>
      <c r="BW930"/>
      <c r="BX930"/>
      <c r="BY930"/>
      <c r="BZ930"/>
      <c r="CA930"/>
      <c r="CB930"/>
      <c r="CC930"/>
      <c r="CD930"/>
      <c r="CE930"/>
      <c r="CF930"/>
      <c r="CG930"/>
      <c r="CH930"/>
      <c r="CI930"/>
      <c r="CJ930"/>
      <c r="CK930"/>
      <c r="CL930"/>
      <c r="CM930"/>
      <c r="CN930"/>
      <c r="CO930"/>
      <c r="CP930"/>
      <c r="CQ930"/>
      <c r="CR930"/>
      <c r="CS930"/>
      <c r="CT930"/>
      <c r="CU930"/>
      <c r="CV930"/>
      <c r="CW930"/>
      <c r="CX930"/>
      <c r="CY930"/>
      <c r="CZ930"/>
      <c r="DA930"/>
      <c r="DB930"/>
      <c r="DC930"/>
      <c r="DD930"/>
      <c r="DE930"/>
      <c r="DF930"/>
      <c r="DG930"/>
      <c r="DH930"/>
      <c r="DI930"/>
      <c r="DJ930"/>
      <c r="DK930"/>
      <c r="DL930"/>
      <c r="DM930"/>
      <c r="DN930"/>
      <c r="DO930"/>
      <c r="DP930"/>
      <c r="DQ930"/>
      <c r="DR930"/>
      <c r="DS930"/>
      <c r="DT930"/>
      <c r="DU930"/>
      <c r="DV930"/>
      <c r="DW930"/>
      <c r="DX930"/>
      <c r="DY930"/>
      <c r="DZ930"/>
      <c r="EA930"/>
      <c r="EB930"/>
      <c r="EC930"/>
      <c r="ED930"/>
      <c r="EE930"/>
      <c r="EF930"/>
      <c r="EG930"/>
      <c r="EH930"/>
      <c r="EI930"/>
      <c r="EJ930"/>
      <c r="EK930"/>
      <c r="EL930"/>
      <c r="EM930"/>
      <c r="EN930"/>
      <c r="EO930"/>
      <c r="EP930"/>
      <c r="EQ930"/>
      <c r="ER930"/>
      <c r="ES930"/>
      <c r="ET930"/>
      <c r="EU930"/>
      <c r="EV930"/>
      <c r="EW930"/>
      <c r="EX930"/>
      <c r="EY930"/>
      <c r="EZ930"/>
      <c r="FA930"/>
      <c r="FB930"/>
      <c r="FC930"/>
      <c r="FD930"/>
      <c r="FE930"/>
      <c r="FF930"/>
      <c r="FG930"/>
      <c r="FH930"/>
      <c r="FI930"/>
      <c r="FJ930"/>
      <c r="FK930"/>
      <c r="FL930"/>
      <c r="FM930"/>
      <c r="FN930"/>
      <c r="FO930"/>
      <c r="FP930"/>
      <c r="FQ930"/>
      <c r="FR930"/>
      <c r="FS930"/>
      <c r="FT930"/>
      <c r="FU930"/>
      <c r="FV930"/>
      <c r="FW930"/>
      <c r="FX930"/>
      <c r="FY930"/>
      <c r="FZ930"/>
      <c r="GA930"/>
      <c r="GB930"/>
      <c r="GC930"/>
      <c r="GD930"/>
      <c r="GE930"/>
      <c r="GF930"/>
      <c r="GG930"/>
      <c r="GH930"/>
      <c r="GI930"/>
      <c r="GJ930"/>
      <c r="GK930"/>
      <c r="GL930"/>
      <c r="GM930"/>
      <c r="GN930"/>
      <c r="GO930"/>
      <c r="GP930"/>
      <c r="GQ930"/>
      <c r="GR930"/>
      <c r="GS930"/>
      <c r="GT930"/>
      <c r="GU930"/>
      <c r="GV930"/>
      <c r="GW930"/>
      <c r="GX930"/>
      <c r="GY930"/>
      <c r="GZ930"/>
      <c r="HA930"/>
      <c r="HB930"/>
      <c r="HC930"/>
      <c r="HD930"/>
      <c r="HE930"/>
      <c r="HF930"/>
      <c r="HG930"/>
      <c r="HH930"/>
      <c r="HI930"/>
      <c r="HJ930"/>
      <c r="HK930"/>
      <c r="HL930"/>
      <c r="HM930"/>
      <c r="HN930"/>
      <c r="HO930"/>
      <c r="HP930"/>
      <c r="HQ930"/>
      <c r="HR930"/>
      <c r="HS930"/>
      <c r="HT930"/>
      <c r="HU930"/>
      <c r="HV930"/>
      <c r="HW930"/>
      <c r="HX930"/>
      <c r="HY930"/>
      <c r="HZ930"/>
      <c r="IA930"/>
      <c r="IB930"/>
      <c r="IC930"/>
      <c r="ID930"/>
      <c r="IE930"/>
    </row>
    <row r="931" spans="1:239" x14ac:dyDescent="0.25">
      <c r="A931" s="5"/>
      <c r="B931" s="5"/>
      <c r="C931" s="5"/>
      <c r="D931" s="5"/>
      <c r="E931" s="5"/>
      <c r="F931" s="5"/>
      <c r="G931" s="5"/>
      <c r="H931" s="5"/>
      <c r="I931" s="5"/>
      <c r="J931" s="5"/>
      <c r="K931" s="5"/>
      <c r="L931" s="5"/>
      <c r="M931" s="5"/>
      <c r="N931" s="5"/>
      <c r="O931" s="5"/>
      <c r="P931" s="5"/>
      <c r="Q931" s="100"/>
      <c r="R931" s="5"/>
      <c r="S931" s="100"/>
      <c r="T931" s="5"/>
      <c r="U931" s="5"/>
      <c r="V931" s="138"/>
      <c r="W931" s="5"/>
      <c r="X931" s="5"/>
      <c r="Y931" s="5"/>
      <c r="Z931" s="5"/>
      <c r="AA931" s="5"/>
      <c r="AB931" s="5"/>
      <c r="AC931" s="5"/>
      <c r="AD931" s="5"/>
      <c r="AE931" s="5"/>
      <c r="AF931"/>
      <c r="AG931"/>
      <c r="AH931"/>
      <c r="AI931"/>
      <c r="AJ931"/>
      <c r="AK931"/>
      <c r="AL931"/>
      <c r="AM931"/>
      <c r="AN931"/>
      <c r="AO931"/>
      <c r="AP931"/>
      <c r="AQ931"/>
      <c r="AR931"/>
      <c r="AS931"/>
      <c r="AT931"/>
      <c r="AU931"/>
      <c r="AV931"/>
      <c r="AW931"/>
      <c r="AX931"/>
      <c r="AY931"/>
      <c r="AZ931"/>
      <c r="BA931"/>
      <c r="BB931"/>
      <c r="BC931"/>
      <c r="BD931"/>
      <c r="BE931"/>
      <c r="BF931"/>
      <c r="BG931"/>
      <c r="BH931"/>
      <c r="BI931"/>
      <c r="BJ931"/>
      <c r="BK931"/>
      <c r="BL931"/>
      <c r="BM931"/>
      <c r="BN931"/>
      <c r="BO931"/>
      <c r="BP931"/>
      <c r="BQ931"/>
      <c r="BR931"/>
      <c r="BS931"/>
      <c r="BT931"/>
      <c r="BU931"/>
      <c r="BV931"/>
      <c r="BW931"/>
      <c r="BX931"/>
      <c r="BY931"/>
      <c r="BZ931"/>
      <c r="CA931"/>
      <c r="CB931"/>
      <c r="CC931"/>
      <c r="CD931"/>
      <c r="CE931"/>
      <c r="CF931"/>
      <c r="CG931"/>
      <c r="CH931"/>
      <c r="CI931"/>
      <c r="CJ931"/>
      <c r="CK931"/>
      <c r="CL931"/>
      <c r="CM931"/>
      <c r="CN931"/>
      <c r="CO931"/>
      <c r="CP931"/>
      <c r="CQ931"/>
      <c r="CR931"/>
      <c r="CS931"/>
      <c r="CT931"/>
      <c r="CU931"/>
      <c r="CV931"/>
      <c r="CW931"/>
      <c r="CX931"/>
      <c r="CY931"/>
      <c r="CZ931"/>
      <c r="DA931"/>
      <c r="DB931"/>
      <c r="DC931"/>
      <c r="DD931"/>
      <c r="DE931"/>
      <c r="DF931"/>
      <c r="DG931"/>
      <c r="DH931"/>
      <c r="DI931"/>
      <c r="DJ931"/>
      <c r="DK931"/>
      <c r="DL931"/>
      <c r="DM931"/>
      <c r="DN931"/>
      <c r="DO931"/>
      <c r="DP931"/>
      <c r="DQ931"/>
      <c r="DR931"/>
      <c r="DS931"/>
      <c r="DT931"/>
      <c r="DU931"/>
      <c r="DV931"/>
      <c r="DW931"/>
      <c r="DX931"/>
      <c r="DY931"/>
      <c r="DZ931"/>
      <c r="EA931"/>
      <c r="EB931"/>
      <c r="EC931"/>
      <c r="ED931"/>
      <c r="EE931"/>
      <c r="EF931"/>
      <c r="EG931"/>
      <c r="EH931"/>
      <c r="EI931"/>
      <c r="EJ931"/>
      <c r="EK931"/>
      <c r="EL931"/>
      <c r="EM931"/>
      <c r="EN931"/>
      <c r="EO931"/>
      <c r="EP931"/>
      <c r="EQ931"/>
      <c r="ER931"/>
      <c r="ES931"/>
      <c r="ET931"/>
      <c r="EU931"/>
      <c r="EV931"/>
      <c r="EW931"/>
      <c r="EX931"/>
      <c r="EY931"/>
      <c r="EZ931"/>
      <c r="FA931"/>
      <c r="FB931"/>
      <c r="FC931"/>
      <c r="FD931"/>
      <c r="FE931"/>
      <c r="FF931"/>
      <c r="FG931"/>
      <c r="FH931"/>
      <c r="FI931"/>
      <c r="FJ931"/>
      <c r="FK931"/>
      <c r="FL931"/>
      <c r="FM931"/>
      <c r="FN931"/>
      <c r="FO931"/>
      <c r="FP931"/>
      <c r="FQ931"/>
      <c r="FR931"/>
      <c r="FS931"/>
      <c r="FT931"/>
      <c r="FU931"/>
      <c r="FV931"/>
      <c r="FW931"/>
      <c r="FX931"/>
      <c r="FY931"/>
      <c r="FZ931"/>
      <c r="GA931"/>
      <c r="GB931"/>
      <c r="GC931"/>
      <c r="GD931"/>
      <c r="GE931"/>
      <c r="GF931"/>
      <c r="GG931"/>
      <c r="GH931"/>
      <c r="GI931"/>
      <c r="GJ931"/>
      <c r="GK931"/>
      <c r="GL931"/>
      <c r="GM931"/>
      <c r="GN931"/>
      <c r="GO931"/>
      <c r="GP931"/>
      <c r="GQ931"/>
      <c r="GR931"/>
      <c r="GS931"/>
      <c r="GT931"/>
      <c r="GU931"/>
      <c r="GV931"/>
      <c r="GW931"/>
      <c r="GX931"/>
      <c r="GY931"/>
      <c r="GZ931"/>
      <c r="HA931"/>
      <c r="HB931"/>
      <c r="HC931"/>
      <c r="HD931"/>
      <c r="HE931"/>
      <c r="HF931"/>
      <c r="HG931"/>
      <c r="HH931"/>
      <c r="HI931"/>
      <c r="HJ931"/>
      <c r="HK931"/>
      <c r="HL931"/>
      <c r="HM931"/>
      <c r="HN931"/>
      <c r="HO931"/>
      <c r="HP931"/>
      <c r="HQ931"/>
      <c r="HR931"/>
      <c r="HS931"/>
      <c r="HT931"/>
      <c r="HU931"/>
      <c r="HV931"/>
      <c r="HW931"/>
      <c r="HX931"/>
      <c r="HY931"/>
      <c r="HZ931"/>
      <c r="IA931"/>
      <c r="IB931"/>
      <c r="IC931"/>
      <c r="ID931"/>
      <c r="IE931"/>
    </row>
    <row r="932" spans="1:239" x14ac:dyDescent="0.25">
      <c r="A932" s="5"/>
      <c r="B932" s="5"/>
      <c r="C932" s="5"/>
      <c r="D932" s="5"/>
      <c r="E932" s="5"/>
      <c r="F932" s="5"/>
      <c r="G932" s="5"/>
      <c r="H932" s="5"/>
      <c r="I932" s="5"/>
      <c r="J932" s="5"/>
      <c r="K932" s="5"/>
      <c r="L932" s="5"/>
      <c r="M932" s="5"/>
      <c r="N932" s="5"/>
      <c r="O932" s="5"/>
      <c r="P932" s="5"/>
      <c r="Q932" s="100"/>
      <c r="R932" s="5"/>
      <c r="S932" s="100"/>
      <c r="T932" s="5"/>
      <c r="U932" s="5"/>
      <c r="V932" s="138"/>
      <c r="W932" s="5"/>
      <c r="X932" s="5"/>
      <c r="Y932" s="5"/>
      <c r="Z932" s="5"/>
      <c r="AA932" s="5"/>
      <c r="AB932" s="5"/>
      <c r="AC932" s="5"/>
      <c r="AD932" s="5"/>
      <c r="AE932" s="5"/>
      <c r="AF932"/>
      <c r="AG932"/>
      <c r="AH932"/>
      <c r="AI932"/>
      <c r="AJ932"/>
      <c r="AK932"/>
      <c r="AL932"/>
      <c r="AM932"/>
      <c r="AN932"/>
      <c r="AO932"/>
      <c r="AP932"/>
      <c r="AQ932"/>
      <c r="AR932"/>
      <c r="AS932"/>
      <c r="AT932"/>
      <c r="AU932"/>
      <c r="AV932"/>
      <c r="AW932"/>
      <c r="AX932"/>
      <c r="AY932"/>
      <c r="AZ932"/>
      <c r="BA932"/>
      <c r="BB932"/>
      <c r="BC932"/>
      <c r="BD932"/>
      <c r="BE932"/>
      <c r="BF932"/>
      <c r="BG932"/>
      <c r="BH932"/>
      <c r="BI932"/>
      <c r="BJ932"/>
      <c r="BK932"/>
      <c r="BL932"/>
      <c r="BM932"/>
      <c r="BN932"/>
      <c r="BO932"/>
      <c r="BP932"/>
      <c r="BQ932"/>
      <c r="BR932"/>
      <c r="BS932"/>
      <c r="BT932"/>
      <c r="BU932"/>
      <c r="BV932"/>
      <c r="BW932"/>
      <c r="BX932"/>
      <c r="BY932"/>
      <c r="BZ932"/>
      <c r="CA932"/>
      <c r="CB932"/>
      <c r="CC932"/>
      <c r="CD932"/>
      <c r="CE932"/>
      <c r="CF932"/>
      <c r="CG932"/>
      <c r="CH932"/>
      <c r="CI932"/>
      <c r="CJ932"/>
      <c r="CK932"/>
      <c r="CL932"/>
      <c r="CM932"/>
      <c r="CN932"/>
      <c r="CO932"/>
      <c r="CP932"/>
      <c r="CQ932"/>
      <c r="CR932"/>
      <c r="CS932"/>
      <c r="CT932"/>
      <c r="CU932"/>
      <c r="CV932"/>
      <c r="CW932"/>
      <c r="CX932"/>
      <c r="CY932"/>
      <c r="CZ932"/>
      <c r="DA932"/>
      <c r="DB932"/>
      <c r="DC932"/>
      <c r="DD932"/>
      <c r="DE932"/>
      <c r="DF932"/>
      <c r="DG932"/>
      <c r="DH932"/>
      <c r="DI932"/>
      <c r="DJ932"/>
      <c r="DK932"/>
      <c r="DL932"/>
      <c r="DM932"/>
      <c r="DN932"/>
      <c r="DO932"/>
      <c r="DP932"/>
      <c r="DQ932"/>
      <c r="DR932"/>
      <c r="DS932"/>
      <c r="DT932"/>
      <c r="DU932"/>
      <c r="DV932"/>
      <c r="DW932"/>
      <c r="DX932"/>
      <c r="DY932"/>
      <c r="DZ932"/>
      <c r="EA932"/>
      <c r="EB932"/>
      <c r="EC932"/>
      <c r="ED932"/>
      <c r="EE932"/>
      <c r="EF932"/>
      <c r="EG932"/>
      <c r="EH932"/>
      <c r="EI932"/>
      <c r="EJ932"/>
      <c r="EK932"/>
      <c r="EL932"/>
      <c r="EM932"/>
      <c r="EN932"/>
      <c r="EO932"/>
      <c r="EP932"/>
      <c r="EQ932"/>
      <c r="ER932"/>
      <c r="ES932"/>
      <c r="ET932"/>
      <c r="EU932"/>
      <c r="EV932"/>
      <c r="EW932"/>
      <c r="EX932"/>
      <c r="EY932"/>
      <c r="EZ932"/>
      <c r="FA932"/>
      <c r="FB932"/>
      <c r="FC932"/>
      <c r="FD932"/>
      <c r="FE932"/>
      <c r="FF932"/>
      <c r="FG932"/>
      <c r="FH932"/>
      <c r="FI932"/>
      <c r="FJ932"/>
      <c r="FK932"/>
      <c r="FL932"/>
      <c r="FM932"/>
      <c r="FN932"/>
      <c r="FO932"/>
      <c r="FP932"/>
      <c r="FQ932"/>
      <c r="FR932"/>
      <c r="FS932"/>
      <c r="FT932"/>
      <c r="FU932"/>
      <c r="FV932"/>
      <c r="FW932"/>
      <c r="FX932"/>
      <c r="FY932"/>
      <c r="FZ932"/>
      <c r="GA932"/>
      <c r="GB932"/>
      <c r="GC932"/>
      <c r="GD932"/>
      <c r="GE932"/>
      <c r="GF932"/>
      <c r="GG932"/>
      <c r="GH932"/>
      <c r="GI932"/>
      <c r="GJ932"/>
      <c r="GK932"/>
      <c r="GL932"/>
      <c r="GM932"/>
      <c r="GN932"/>
      <c r="GO932"/>
      <c r="GP932"/>
      <c r="GQ932"/>
      <c r="GR932"/>
      <c r="GS932"/>
      <c r="GT932"/>
      <c r="GU932"/>
      <c r="GV932"/>
      <c r="GW932"/>
      <c r="GX932"/>
      <c r="GY932"/>
      <c r="GZ932"/>
      <c r="HA932"/>
      <c r="HB932"/>
      <c r="HC932"/>
      <c r="HD932"/>
      <c r="HE932"/>
      <c r="HF932"/>
      <c r="HG932"/>
      <c r="HH932"/>
      <c r="HI932"/>
      <c r="HJ932"/>
      <c r="HK932"/>
      <c r="HL932"/>
      <c r="HM932"/>
      <c r="HN932"/>
      <c r="HO932"/>
      <c r="HP932"/>
      <c r="HQ932"/>
      <c r="HR932"/>
      <c r="HS932"/>
      <c r="HT932"/>
      <c r="HU932"/>
      <c r="HV932"/>
      <c r="HW932"/>
      <c r="HX932"/>
      <c r="HY932"/>
      <c r="HZ932"/>
      <c r="IA932"/>
      <c r="IB932"/>
      <c r="IC932"/>
      <c r="ID932"/>
      <c r="IE932"/>
    </row>
    <row r="933" spans="1:239" x14ac:dyDescent="0.25">
      <c r="A933" s="5"/>
      <c r="B933" s="5"/>
      <c r="C933" s="5"/>
      <c r="D933" s="5"/>
      <c r="E933" s="5"/>
      <c r="F933" s="5"/>
      <c r="G933" s="5"/>
      <c r="H933" s="5"/>
      <c r="I933" s="5"/>
      <c r="J933" s="5"/>
      <c r="K933" s="5"/>
      <c r="L933" s="5"/>
      <c r="M933" s="5"/>
      <c r="N933" s="5"/>
      <c r="O933" s="5"/>
      <c r="P933" s="5"/>
      <c r="Q933" s="100"/>
      <c r="R933" s="5"/>
      <c r="S933" s="100"/>
      <c r="T933" s="5"/>
      <c r="U933" s="5"/>
      <c r="V933" s="138"/>
      <c r="W933" s="5"/>
      <c r="X933" s="5"/>
      <c r="Y933" s="5"/>
      <c r="Z933" s="5"/>
      <c r="AA933" s="5"/>
      <c r="AB933" s="5"/>
      <c r="AC933" s="5"/>
      <c r="AD933" s="5"/>
      <c r="AE933" s="5"/>
      <c r="AF933"/>
      <c r="AG933"/>
      <c r="AH933"/>
      <c r="AI933"/>
      <c r="AJ933"/>
      <c r="AK933"/>
      <c r="AL933"/>
      <c r="AM933"/>
      <c r="AN933"/>
      <c r="AO933"/>
      <c r="AP933"/>
      <c r="AQ933"/>
      <c r="AR933"/>
      <c r="AS933"/>
      <c r="AT933"/>
      <c r="AU933"/>
      <c r="AV933"/>
      <c r="AW933"/>
      <c r="AX933"/>
      <c r="AY933"/>
      <c r="AZ933"/>
      <c r="BA933"/>
      <c r="BB933"/>
      <c r="BC933"/>
      <c r="BD933"/>
      <c r="BE933"/>
      <c r="BF933"/>
      <c r="BG933"/>
      <c r="BH933"/>
      <c r="BI933"/>
      <c r="BJ933"/>
      <c r="BK933"/>
      <c r="BL933"/>
      <c r="BM933"/>
      <c r="BN933"/>
      <c r="BO933"/>
      <c r="BP933"/>
      <c r="BQ933"/>
      <c r="BR933"/>
      <c r="BS933"/>
      <c r="BT933"/>
      <c r="BU933"/>
      <c r="BV933"/>
      <c r="BW933"/>
      <c r="BX933"/>
      <c r="BY933"/>
      <c r="BZ933"/>
      <c r="CA933"/>
      <c r="CB933"/>
      <c r="CC933"/>
      <c r="CD933"/>
      <c r="CE933"/>
      <c r="CF933"/>
      <c r="CG933"/>
      <c r="CH933"/>
      <c r="CI933"/>
      <c r="CJ933"/>
      <c r="CK933"/>
      <c r="CL933"/>
      <c r="CM933"/>
      <c r="CN933"/>
      <c r="CO933"/>
      <c r="CP933"/>
      <c r="CQ933"/>
      <c r="CR933"/>
      <c r="CS933"/>
      <c r="CT933"/>
      <c r="CU933"/>
      <c r="CV933"/>
      <c r="CW933"/>
      <c r="CX933"/>
      <c r="CY933"/>
      <c r="CZ933"/>
      <c r="DA933"/>
      <c r="DB933"/>
      <c r="DC933"/>
      <c r="DD933"/>
      <c r="DE933"/>
      <c r="DF933"/>
      <c r="DG933"/>
      <c r="DH933"/>
      <c r="DI933"/>
      <c r="DJ933"/>
      <c r="DK933"/>
      <c r="DL933"/>
      <c r="DM933"/>
      <c r="DN933"/>
      <c r="DO933"/>
      <c r="DP933"/>
      <c r="DQ933"/>
      <c r="DR933"/>
      <c r="DS933"/>
      <c r="DT933"/>
      <c r="DU933"/>
      <c r="DV933"/>
      <c r="DW933"/>
      <c r="DX933"/>
      <c r="DY933"/>
      <c r="DZ933"/>
      <c r="EA933"/>
      <c r="EB933"/>
      <c r="EC933"/>
      <c r="ED933"/>
      <c r="EE933"/>
      <c r="EF933"/>
      <c r="EG933"/>
      <c r="EH933"/>
      <c r="EI933"/>
      <c r="EJ933"/>
      <c r="EK933"/>
      <c r="EL933"/>
      <c r="EM933"/>
      <c r="EN933"/>
      <c r="EO933"/>
      <c r="EP933"/>
      <c r="EQ933"/>
      <c r="ER933"/>
      <c r="ES933"/>
      <c r="ET933"/>
      <c r="EU933"/>
      <c r="EV933"/>
      <c r="EW933"/>
      <c r="EX933"/>
      <c r="EY933"/>
      <c r="EZ933"/>
      <c r="FA933"/>
      <c r="FB933"/>
      <c r="FC933"/>
      <c r="FD933"/>
      <c r="FE933"/>
      <c r="FF933"/>
      <c r="FG933"/>
      <c r="FH933"/>
      <c r="FI933"/>
      <c r="FJ933"/>
      <c r="FK933"/>
      <c r="FL933"/>
      <c r="FM933"/>
      <c r="FN933"/>
      <c r="FO933"/>
      <c r="FP933"/>
      <c r="FQ933"/>
      <c r="FR933"/>
      <c r="FS933"/>
      <c r="FT933"/>
      <c r="FU933"/>
      <c r="FV933"/>
      <c r="FW933"/>
      <c r="FX933"/>
      <c r="FY933"/>
      <c r="FZ933"/>
      <c r="GA933"/>
      <c r="GB933"/>
      <c r="GC933"/>
      <c r="GD933"/>
      <c r="GE933"/>
      <c r="GF933"/>
      <c r="GG933"/>
      <c r="GH933"/>
      <c r="GI933"/>
      <c r="GJ933"/>
      <c r="GK933"/>
      <c r="GL933"/>
      <c r="GM933"/>
      <c r="GN933"/>
      <c r="GO933"/>
      <c r="GP933"/>
      <c r="GQ933"/>
      <c r="GR933"/>
      <c r="GS933"/>
      <c r="GT933"/>
      <c r="GU933"/>
      <c r="GV933"/>
      <c r="GW933"/>
      <c r="GX933"/>
      <c r="GY933"/>
      <c r="GZ933"/>
      <c r="HA933"/>
      <c r="HB933"/>
      <c r="HC933"/>
      <c r="HD933"/>
      <c r="HE933"/>
      <c r="HF933"/>
      <c r="HG933"/>
      <c r="HH933"/>
      <c r="HI933"/>
      <c r="HJ933"/>
      <c r="HK933"/>
      <c r="HL933"/>
      <c r="HM933"/>
      <c r="HN933"/>
      <c r="HO933"/>
      <c r="HP933"/>
      <c r="HQ933"/>
      <c r="HR933"/>
      <c r="HS933"/>
      <c r="HT933"/>
      <c r="HU933"/>
      <c r="HV933"/>
      <c r="HW933"/>
      <c r="HX933"/>
      <c r="HY933"/>
      <c r="HZ933"/>
      <c r="IA933"/>
      <c r="IB933"/>
      <c r="IC933"/>
      <c r="ID933"/>
      <c r="IE933"/>
    </row>
    <row r="934" spans="1:239" x14ac:dyDescent="0.25">
      <c r="A934" s="5"/>
      <c r="B934" s="5"/>
      <c r="C934" s="5"/>
      <c r="D934" s="5"/>
      <c r="E934" s="5"/>
      <c r="F934" s="5"/>
      <c r="G934" s="5"/>
      <c r="H934" s="5"/>
      <c r="I934" s="5"/>
      <c r="J934" s="5"/>
      <c r="K934" s="5"/>
      <c r="L934" s="5"/>
      <c r="M934" s="5"/>
      <c r="N934" s="5"/>
      <c r="O934" s="5"/>
      <c r="P934" s="5"/>
      <c r="Q934" s="100"/>
      <c r="R934" s="5"/>
      <c r="S934" s="100"/>
      <c r="T934" s="5"/>
      <c r="U934" s="5"/>
      <c r="V934" s="138"/>
      <c r="W934" s="5"/>
      <c r="X934" s="5"/>
      <c r="Y934" s="5"/>
      <c r="Z934" s="5"/>
      <c r="AA934" s="5"/>
      <c r="AB934" s="5"/>
      <c r="AC934" s="5"/>
      <c r="AD934" s="5"/>
      <c r="AE934" s="5"/>
      <c r="AF934"/>
      <c r="AG934"/>
      <c r="AH934"/>
      <c r="AI934"/>
      <c r="AJ934"/>
      <c r="AK934"/>
      <c r="AL934"/>
      <c r="AM934"/>
      <c r="AN934"/>
      <c r="AO934"/>
      <c r="AP934"/>
      <c r="AQ934"/>
      <c r="AR934"/>
      <c r="AS934"/>
      <c r="AT934"/>
      <c r="AU934"/>
      <c r="AV934"/>
      <c r="AW934"/>
      <c r="AX934"/>
      <c r="AY934"/>
      <c r="AZ934"/>
      <c r="BA934"/>
      <c r="BB934"/>
      <c r="BC934"/>
      <c r="BD934"/>
      <c r="BE934"/>
      <c r="BF934"/>
      <c r="BG934"/>
      <c r="BH934"/>
      <c r="BI934"/>
      <c r="BJ934"/>
      <c r="BK934"/>
      <c r="BL934"/>
      <c r="BM934"/>
      <c r="BN934"/>
      <c r="BO934"/>
      <c r="BP934"/>
      <c r="BQ934"/>
      <c r="BR934"/>
      <c r="BS934"/>
      <c r="BT934"/>
      <c r="BU934"/>
      <c r="BV934"/>
      <c r="BW934"/>
      <c r="BX934"/>
      <c r="BY934"/>
      <c r="BZ934"/>
      <c r="CA934"/>
      <c r="CB934"/>
      <c r="CC934"/>
      <c r="CD934"/>
      <c r="CE934"/>
      <c r="CF934"/>
      <c r="CG934"/>
      <c r="CH934"/>
      <c r="CI934"/>
      <c r="CJ934"/>
      <c r="CK934"/>
      <c r="CL934"/>
      <c r="CM934"/>
      <c r="CN934"/>
      <c r="CO934"/>
      <c r="CP934"/>
      <c r="CQ934"/>
      <c r="CR934"/>
      <c r="CS934"/>
      <c r="CT934"/>
      <c r="CU934"/>
      <c r="CV934"/>
      <c r="CW934"/>
      <c r="CX934"/>
      <c r="CY934"/>
      <c r="CZ934"/>
      <c r="DA934"/>
      <c r="DB934"/>
      <c r="DC934"/>
      <c r="DD934"/>
      <c r="DE934"/>
      <c r="DF934"/>
      <c r="DG934"/>
      <c r="DH934"/>
      <c r="DI934"/>
      <c r="DJ934"/>
      <c r="DK934"/>
      <c r="DL934"/>
      <c r="DM934"/>
      <c r="DN934"/>
      <c r="DO934"/>
      <c r="DP934"/>
      <c r="DQ934"/>
      <c r="DR934"/>
      <c r="DS934"/>
      <c r="DT934"/>
      <c r="DU934"/>
      <c r="DV934"/>
      <c r="DW934"/>
      <c r="DX934"/>
      <c r="DY934"/>
      <c r="DZ934"/>
      <c r="EA934"/>
      <c r="EB934"/>
      <c r="EC934"/>
      <c r="ED934"/>
      <c r="EE934"/>
      <c r="EF934"/>
      <c r="EG934"/>
      <c r="EH934"/>
      <c r="EI934"/>
      <c r="EJ934"/>
      <c r="EK934"/>
      <c r="EL934"/>
      <c r="EM934"/>
      <c r="EN934"/>
      <c r="EO934"/>
      <c r="EP934"/>
      <c r="EQ934"/>
      <c r="ER934"/>
      <c r="ES934"/>
      <c r="ET934"/>
      <c r="EU934"/>
      <c r="EV934"/>
      <c r="EW934"/>
      <c r="EX934"/>
      <c r="EY934"/>
      <c r="EZ934"/>
      <c r="FA934"/>
      <c r="FB934"/>
      <c r="FC934"/>
      <c r="FD934"/>
      <c r="FE934"/>
      <c r="FF934"/>
      <c r="FG934"/>
      <c r="FH934"/>
      <c r="FI934"/>
      <c r="FJ934"/>
      <c r="FK934"/>
      <c r="FL934"/>
      <c r="FM934"/>
      <c r="FN934"/>
      <c r="FO934"/>
      <c r="FP934"/>
      <c r="FQ934"/>
      <c r="FR934"/>
      <c r="FS934"/>
      <c r="FT934"/>
      <c r="FU934"/>
      <c r="FV934"/>
      <c r="FW934"/>
      <c r="FX934"/>
      <c r="FY934"/>
      <c r="FZ934"/>
      <c r="GA934"/>
      <c r="GB934"/>
      <c r="GC934"/>
      <c r="GD934"/>
      <c r="GE934"/>
      <c r="GF934"/>
      <c r="GG934"/>
      <c r="GH934"/>
      <c r="GI934"/>
      <c r="GJ934"/>
      <c r="GK934"/>
      <c r="GL934"/>
      <c r="GM934"/>
      <c r="GN934"/>
      <c r="GO934"/>
      <c r="GP934"/>
      <c r="GQ934"/>
      <c r="GR934"/>
      <c r="GS934"/>
      <c r="GT934"/>
      <c r="GU934"/>
      <c r="GV934"/>
      <c r="GW934"/>
      <c r="GX934"/>
      <c r="GY934"/>
      <c r="GZ934"/>
      <c r="HA934"/>
      <c r="HB934"/>
      <c r="HC934"/>
      <c r="HD934"/>
      <c r="HE934"/>
      <c r="HF934"/>
      <c r="HG934"/>
      <c r="HH934"/>
      <c r="HI934"/>
      <c r="HJ934"/>
      <c r="HK934"/>
      <c r="HL934"/>
      <c r="HM934"/>
      <c r="HN934"/>
      <c r="HO934"/>
      <c r="HP934"/>
      <c r="HQ934"/>
      <c r="HR934"/>
      <c r="HS934"/>
      <c r="HT934"/>
      <c r="HU934"/>
      <c r="HV934"/>
      <c r="HW934"/>
      <c r="HX934"/>
      <c r="HY934"/>
      <c r="HZ934"/>
      <c r="IA934"/>
      <c r="IB934"/>
      <c r="IC934"/>
      <c r="ID934"/>
      <c r="IE934"/>
    </row>
    <row r="935" spans="1:239" x14ac:dyDescent="0.25">
      <c r="A935" s="5"/>
      <c r="B935" s="5"/>
      <c r="C935" s="5"/>
      <c r="D935" s="5"/>
      <c r="E935" s="5"/>
      <c r="F935" s="5"/>
      <c r="G935" s="5"/>
      <c r="H935" s="5"/>
      <c r="I935" s="5"/>
      <c r="J935" s="5"/>
      <c r="K935" s="5"/>
      <c r="L935" s="5"/>
      <c r="M935" s="5"/>
      <c r="N935" s="5"/>
      <c r="O935" s="5"/>
      <c r="P935" s="5"/>
      <c r="Q935" s="100"/>
      <c r="R935" s="5"/>
      <c r="S935" s="100"/>
      <c r="T935" s="5"/>
      <c r="U935" s="5"/>
      <c r="V935" s="138"/>
      <c r="W935" s="5"/>
      <c r="X935" s="5"/>
      <c r="Y935" s="5"/>
      <c r="Z935" s="5"/>
      <c r="AA935" s="5"/>
      <c r="AB935" s="5"/>
      <c r="AC935" s="5"/>
      <c r="AD935" s="5"/>
      <c r="AE935" s="5"/>
      <c r="AF935"/>
      <c r="AG935"/>
      <c r="AH935"/>
      <c r="AI935"/>
      <c r="AJ935"/>
      <c r="AK935"/>
      <c r="AL935"/>
      <c r="AM935"/>
      <c r="AN935"/>
      <c r="AO935"/>
      <c r="AP935"/>
      <c r="AQ935"/>
      <c r="AR935"/>
      <c r="AS935"/>
      <c r="AT935"/>
      <c r="AU935"/>
      <c r="AV935"/>
      <c r="AW935"/>
      <c r="AX935"/>
      <c r="AY935"/>
      <c r="AZ935"/>
      <c r="BA935"/>
      <c r="BB935"/>
      <c r="BC935"/>
      <c r="BD935"/>
      <c r="BE935"/>
      <c r="BF935"/>
      <c r="BG935"/>
      <c r="BH935"/>
      <c r="BI935"/>
      <c r="BJ935"/>
      <c r="BK935"/>
      <c r="BL935"/>
      <c r="BM935"/>
      <c r="BN935"/>
      <c r="BO935"/>
      <c r="BP935"/>
      <c r="BQ935"/>
      <c r="BR935"/>
      <c r="BS935"/>
      <c r="BT935"/>
      <c r="BU935"/>
      <c r="BV935"/>
      <c r="BW935"/>
      <c r="BX935"/>
      <c r="BY935"/>
      <c r="BZ935"/>
      <c r="CA935"/>
      <c r="CB935"/>
      <c r="CC935"/>
      <c r="CD935"/>
      <c r="CE935"/>
      <c r="CF935"/>
      <c r="CG935"/>
      <c r="CH935"/>
      <c r="CI935"/>
      <c r="CJ935"/>
      <c r="CK935"/>
      <c r="CL935"/>
      <c r="CM935"/>
      <c r="CN935"/>
      <c r="CO935"/>
      <c r="CP935"/>
      <c r="CQ935"/>
      <c r="CR935"/>
      <c r="CS935"/>
      <c r="CT935"/>
      <c r="CU935"/>
      <c r="CV935"/>
      <c r="CW935"/>
      <c r="CX935"/>
      <c r="CY935"/>
      <c r="CZ935"/>
      <c r="DA935"/>
      <c r="DB935"/>
      <c r="DC935"/>
      <c r="DD935"/>
      <c r="DE935"/>
      <c r="DF935"/>
      <c r="DG935"/>
      <c r="DH935"/>
      <c r="DI935"/>
      <c r="DJ935"/>
      <c r="DK935"/>
      <c r="DL935"/>
      <c r="DM935"/>
      <c r="DN935"/>
      <c r="DO935"/>
      <c r="DP935"/>
      <c r="DQ935"/>
      <c r="DR935"/>
      <c r="DS935"/>
      <c r="DT935"/>
      <c r="DU935"/>
      <c r="DV935"/>
      <c r="DW935"/>
      <c r="DX935"/>
      <c r="DY935"/>
      <c r="DZ935"/>
      <c r="EA935"/>
      <c r="EB935"/>
      <c r="EC935"/>
      <c r="ED935"/>
      <c r="EE935"/>
      <c r="EF935"/>
      <c r="EG935"/>
      <c r="EH935"/>
      <c r="EI935"/>
      <c r="EJ935"/>
      <c r="EK935"/>
      <c r="EL935"/>
      <c r="EM935"/>
      <c r="EN935"/>
      <c r="EO935"/>
      <c r="EP935"/>
      <c r="EQ935"/>
      <c r="ER935"/>
      <c r="ES935"/>
      <c r="ET935"/>
      <c r="EU935"/>
      <c r="EV935"/>
      <c r="EW935"/>
      <c r="EX935"/>
      <c r="EY935"/>
      <c r="EZ935"/>
      <c r="FA935"/>
      <c r="FB935"/>
      <c r="FC935"/>
      <c r="FD935"/>
      <c r="FE935"/>
      <c r="FF935"/>
      <c r="FG935"/>
      <c r="FH935"/>
      <c r="FI935"/>
      <c r="FJ935"/>
      <c r="FK935"/>
      <c r="FL935"/>
      <c r="FM935"/>
      <c r="FN935"/>
      <c r="FO935"/>
      <c r="FP935"/>
      <c r="FQ935"/>
      <c r="FR935"/>
      <c r="FS935"/>
      <c r="FT935"/>
      <c r="FU935"/>
      <c r="FV935"/>
      <c r="FW935"/>
      <c r="FX935"/>
      <c r="FY935"/>
      <c r="FZ935"/>
      <c r="GA935"/>
      <c r="GB935"/>
      <c r="GC935"/>
      <c r="GD935"/>
      <c r="GE935"/>
      <c r="GF935"/>
      <c r="GG935"/>
      <c r="GH935"/>
      <c r="GI935"/>
      <c r="GJ935"/>
      <c r="GK935"/>
      <c r="GL935"/>
      <c r="GM935"/>
      <c r="GN935"/>
      <c r="GO935"/>
      <c r="GP935"/>
      <c r="GQ935"/>
      <c r="GR935"/>
      <c r="GS935"/>
      <c r="GT935"/>
      <c r="GU935"/>
      <c r="GV935"/>
      <c r="GW935"/>
      <c r="GX935"/>
      <c r="GY935"/>
      <c r="GZ935"/>
      <c r="HA935"/>
      <c r="HB935"/>
      <c r="HC935"/>
      <c r="HD935"/>
      <c r="HE935"/>
      <c r="HF935"/>
      <c r="HG935"/>
      <c r="HH935"/>
      <c r="HI935"/>
      <c r="HJ935"/>
      <c r="HK935"/>
      <c r="HL935"/>
      <c r="HM935"/>
      <c r="HN935"/>
      <c r="HO935"/>
      <c r="HP935"/>
      <c r="HQ935"/>
      <c r="HR935"/>
      <c r="HS935"/>
      <c r="HT935"/>
      <c r="HU935"/>
      <c r="HV935"/>
      <c r="HW935"/>
      <c r="HX935"/>
      <c r="HY935"/>
      <c r="HZ935"/>
      <c r="IA935"/>
      <c r="IB935"/>
      <c r="IC935"/>
      <c r="ID935"/>
      <c r="IE935"/>
    </row>
    <row r="936" spans="1:239" x14ac:dyDescent="0.25">
      <c r="A936" s="5"/>
      <c r="B936" s="5"/>
      <c r="C936" s="5"/>
      <c r="D936" s="5"/>
      <c r="E936" s="5"/>
      <c r="F936" s="5"/>
      <c r="G936" s="5"/>
      <c r="H936" s="5"/>
      <c r="I936" s="5"/>
      <c r="J936" s="5"/>
      <c r="K936" s="5"/>
      <c r="L936" s="5"/>
      <c r="M936" s="5"/>
      <c r="N936" s="5"/>
      <c r="O936" s="5"/>
      <c r="P936" s="5"/>
      <c r="Q936" s="100"/>
      <c r="R936" s="5"/>
      <c r="S936" s="100"/>
      <c r="T936" s="5"/>
      <c r="U936" s="5"/>
      <c r="V936" s="138"/>
      <c r="W936" s="5"/>
      <c r="X936" s="5"/>
      <c r="Y936" s="5"/>
      <c r="Z936" s="5"/>
      <c r="AA936" s="5"/>
      <c r="AB936" s="5"/>
      <c r="AC936" s="5"/>
      <c r="AD936" s="5"/>
      <c r="AE936" s="5"/>
      <c r="AF936"/>
      <c r="AG936"/>
      <c r="AH936"/>
      <c r="AI936"/>
      <c r="AJ936"/>
      <c r="AK936"/>
      <c r="AL936"/>
      <c r="AM936"/>
      <c r="AN936"/>
      <c r="AO936"/>
      <c r="AP936"/>
      <c r="AQ936"/>
      <c r="AR936"/>
      <c r="AS936"/>
      <c r="AT936"/>
      <c r="AU936"/>
      <c r="AV936"/>
      <c r="AW936"/>
      <c r="AX936"/>
      <c r="AY936"/>
      <c r="AZ936"/>
      <c r="BA936"/>
      <c r="BB936"/>
      <c r="BC936"/>
      <c r="BD936"/>
      <c r="BE936"/>
      <c r="BF936"/>
      <c r="BG936"/>
      <c r="BH936"/>
      <c r="BI936"/>
      <c r="BJ936"/>
      <c r="BK936"/>
      <c r="BL936"/>
      <c r="BM936"/>
      <c r="BN936"/>
      <c r="BO936"/>
      <c r="BP936"/>
      <c r="BQ936"/>
      <c r="BR936"/>
      <c r="BS936"/>
      <c r="BT936"/>
      <c r="BU936"/>
      <c r="BV936"/>
      <c r="BW936"/>
      <c r="BX936"/>
      <c r="BY936"/>
      <c r="BZ936"/>
      <c r="CA936"/>
      <c r="CB936"/>
      <c r="CC936"/>
      <c r="CD936"/>
      <c r="CE936"/>
      <c r="CF936"/>
      <c r="CG936"/>
      <c r="CH936"/>
      <c r="CI936"/>
      <c r="CJ936"/>
      <c r="CK936"/>
      <c r="CL936"/>
      <c r="CM936"/>
      <c r="CN936"/>
      <c r="CO936"/>
      <c r="CP936"/>
      <c r="CQ936"/>
      <c r="CR936"/>
      <c r="CS936"/>
      <c r="CT936"/>
      <c r="CU936"/>
      <c r="CV936"/>
      <c r="CW936"/>
      <c r="CX936"/>
      <c r="CY936"/>
      <c r="CZ936"/>
      <c r="DA936"/>
      <c r="DB936"/>
      <c r="DC936"/>
      <c r="DD936"/>
      <c r="DE936"/>
      <c r="DF936"/>
      <c r="DG936"/>
      <c r="DH936"/>
      <c r="DI936"/>
      <c r="DJ936"/>
      <c r="DK936"/>
      <c r="DL936"/>
      <c r="DM936"/>
      <c r="DN936"/>
      <c r="DO936"/>
      <c r="DP936"/>
      <c r="DQ936"/>
      <c r="DR936"/>
      <c r="DS936"/>
      <c r="DT936"/>
      <c r="DU936"/>
      <c r="DV936"/>
      <c r="DW936"/>
      <c r="DX936"/>
      <c r="DY936"/>
      <c r="DZ936"/>
      <c r="EA936"/>
      <c r="EB936"/>
      <c r="EC936"/>
      <c r="ED936"/>
      <c r="EE936"/>
      <c r="EF936"/>
      <c r="EG936"/>
      <c r="EH936"/>
      <c r="EI936"/>
      <c r="EJ936"/>
      <c r="EK936"/>
      <c r="EL936"/>
      <c r="EM936"/>
      <c r="EN936"/>
      <c r="EO936"/>
      <c r="EP936"/>
      <c r="EQ936"/>
      <c r="ER936"/>
      <c r="ES936"/>
      <c r="ET936"/>
      <c r="EU936"/>
      <c r="EV936"/>
      <c r="EW936"/>
      <c r="EX936"/>
      <c r="EY936"/>
      <c r="EZ936"/>
      <c r="FA936"/>
      <c r="FB936"/>
      <c r="FC936"/>
      <c r="FD936"/>
      <c r="FE936"/>
      <c r="FF936"/>
      <c r="FG936"/>
      <c r="FH936"/>
      <c r="FI936"/>
      <c r="FJ936"/>
      <c r="FK936"/>
      <c r="FL936"/>
      <c r="FM936"/>
      <c r="FN936"/>
      <c r="FO936"/>
      <c r="FP936"/>
      <c r="FQ936"/>
      <c r="FR936"/>
      <c r="FS936"/>
      <c r="FT936"/>
      <c r="FU936"/>
      <c r="FV936"/>
      <c r="FW936"/>
      <c r="FX936"/>
      <c r="FY936"/>
      <c r="FZ936"/>
      <c r="GA936"/>
      <c r="GB936"/>
      <c r="GC936"/>
      <c r="GD936"/>
      <c r="GE936"/>
      <c r="GF936"/>
      <c r="GG936"/>
      <c r="GH936"/>
      <c r="GI936"/>
      <c r="GJ936"/>
      <c r="GK936"/>
      <c r="GL936"/>
      <c r="GM936"/>
      <c r="GN936"/>
      <c r="GO936"/>
      <c r="GP936"/>
      <c r="GQ936"/>
      <c r="GR936"/>
      <c r="GS936"/>
      <c r="GT936"/>
      <c r="GU936"/>
      <c r="GV936"/>
      <c r="GW936"/>
      <c r="GX936"/>
      <c r="GY936"/>
      <c r="GZ936"/>
      <c r="HA936"/>
      <c r="HB936"/>
      <c r="HC936"/>
      <c r="HD936"/>
      <c r="HE936"/>
      <c r="HF936"/>
      <c r="HG936"/>
      <c r="HH936"/>
      <c r="HI936"/>
      <c r="HJ936"/>
      <c r="HK936"/>
      <c r="HL936"/>
      <c r="HM936"/>
      <c r="HN936"/>
      <c r="HO936"/>
      <c r="HP936"/>
      <c r="HQ936"/>
      <c r="HR936"/>
      <c r="HS936"/>
      <c r="HT936"/>
      <c r="HU936"/>
      <c r="HV936"/>
      <c r="HW936"/>
      <c r="HX936"/>
      <c r="HY936"/>
      <c r="HZ936"/>
      <c r="IA936"/>
      <c r="IB936"/>
      <c r="IC936"/>
      <c r="ID936"/>
      <c r="IE936"/>
    </row>
    <row r="937" spans="1:239" x14ac:dyDescent="0.25">
      <c r="A937" s="5"/>
      <c r="B937" s="5"/>
      <c r="C937" s="5"/>
      <c r="D937" s="5"/>
      <c r="E937" s="5"/>
      <c r="F937" s="5"/>
      <c r="G937" s="5"/>
      <c r="H937" s="5"/>
      <c r="I937" s="5"/>
      <c r="J937" s="5"/>
      <c r="K937" s="5"/>
      <c r="L937" s="5"/>
      <c r="M937" s="5"/>
      <c r="N937" s="5"/>
      <c r="O937" s="5"/>
      <c r="P937" s="5"/>
      <c r="Q937" s="100"/>
      <c r="R937" s="5"/>
      <c r="S937" s="100"/>
      <c r="T937" s="5"/>
      <c r="U937" s="5"/>
      <c r="V937" s="138"/>
      <c r="W937" s="5"/>
      <c r="X937" s="5"/>
      <c r="Y937" s="5"/>
      <c r="Z937" s="5"/>
      <c r="AA937" s="5"/>
      <c r="AB937" s="5"/>
      <c r="AC937" s="5"/>
      <c r="AD937" s="5"/>
      <c r="AE937" s="5"/>
      <c r="AF937"/>
      <c r="AG937"/>
      <c r="AH937"/>
      <c r="AI937"/>
      <c r="AJ937"/>
      <c r="AK937"/>
      <c r="AL937"/>
      <c r="AM937"/>
      <c r="AN937"/>
      <c r="AO937"/>
      <c r="AP937"/>
      <c r="AQ937"/>
      <c r="AR937"/>
      <c r="AS937"/>
      <c r="AT937"/>
      <c r="AU937"/>
      <c r="AV937"/>
      <c r="AW937"/>
      <c r="AX937"/>
      <c r="AY937"/>
      <c r="AZ937"/>
      <c r="BA937"/>
      <c r="BB937"/>
      <c r="BC937"/>
      <c r="BD937"/>
      <c r="BE937"/>
      <c r="BF937"/>
      <c r="BG937"/>
      <c r="BH937"/>
      <c r="BI937"/>
      <c r="BJ937"/>
      <c r="BK937"/>
      <c r="BL937"/>
      <c r="BM937"/>
      <c r="BN937"/>
      <c r="BO937"/>
      <c r="BP937"/>
      <c r="BQ937"/>
      <c r="BR937"/>
      <c r="BS937"/>
      <c r="BT937"/>
      <c r="BU937"/>
      <c r="BV937"/>
      <c r="BW937"/>
      <c r="BX937"/>
      <c r="BY937"/>
      <c r="BZ937"/>
      <c r="CA937"/>
      <c r="CB937"/>
      <c r="CC937"/>
      <c r="CD937"/>
      <c r="CE937"/>
      <c r="CF937"/>
      <c r="CG937"/>
      <c r="CH937"/>
      <c r="CI937"/>
      <c r="CJ937"/>
      <c r="CK937"/>
      <c r="CL937"/>
      <c r="CM937"/>
      <c r="CN937"/>
      <c r="CO937"/>
      <c r="CP937"/>
      <c r="CQ937"/>
      <c r="CR937"/>
      <c r="CS937"/>
      <c r="CT937"/>
      <c r="CU937"/>
      <c r="CV937"/>
      <c r="CW937"/>
      <c r="CX937"/>
      <c r="CY937"/>
      <c r="CZ937"/>
      <c r="DA937"/>
      <c r="DB937"/>
      <c r="DC937"/>
      <c r="DD937"/>
      <c r="DE937"/>
      <c r="DF937"/>
      <c r="DG937"/>
      <c r="DH937"/>
      <c r="DI937"/>
      <c r="DJ937"/>
      <c r="DK937"/>
      <c r="DL937"/>
      <c r="DM937"/>
      <c r="DN937"/>
      <c r="DO937"/>
      <c r="DP937"/>
      <c r="DQ937"/>
      <c r="DR937"/>
      <c r="DS937"/>
      <c r="DT937"/>
      <c r="DU937"/>
      <c r="DV937"/>
      <c r="DW937"/>
      <c r="DX937"/>
      <c r="DY937"/>
      <c r="DZ937"/>
      <c r="EA937"/>
      <c r="EB937"/>
      <c r="EC937"/>
      <c r="ED937"/>
      <c r="EE937"/>
      <c r="EF937"/>
      <c r="EG937"/>
      <c r="EH937"/>
      <c r="EI937"/>
      <c r="EJ937"/>
      <c r="EK937"/>
      <c r="EL937"/>
      <c r="EM937"/>
      <c r="EN937"/>
      <c r="EO937"/>
      <c r="EP937"/>
      <c r="EQ937"/>
      <c r="ER937"/>
      <c r="ES937"/>
      <c r="ET937"/>
      <c r="EU937"/>
      <c r="EV937"/>
      <c r="EW937"/>
      <c r="EX937"/>
      <c r="EY937"/>
      <c r="EZ937"/>
      <c r="FA937"/>
      <c r="FB937"/>
      <c r="FC937"/>
      <c r="FD937"/>
      <c r="FE937"/>
      <c r="FF937"/>
      <c r="FG937"/>
      <c r="FH937"/>
      <c r="FI937"/>
      <c r="FJ937"/>
      <c r="FK937"/>
      <c r="FL937"/>
      <c r="FM937"/>
      <c r="FN937"/>
      <c r="FO937"/>
      <c r="FP937"/>
      <c r="FQ937"/>
      <c r="FR937"/>
      <c r="FS937"/>
      <c r="FT937"/>
      <c r="FU937"/>
      <c r="FV937"/>
      <c r="FW937"/>
      <c r="FX937"/>
      <c r="FY937"/>
      <c r="FZ937"/>
      <c r="GA937"/>
      <c r="GB937"/>
      <c r="GC937"/>
      <c r="GD937"/>
      <c r="GE937"/>
      <c r="GF937"/>
      <c r="GG937"/>
      <c r="GH937"/>
      <c r="GI937"/>
      <c r="GJ937"/>
      <c r="GK937"/>
      <c r="GL937"/>
      <c r="GM937"/>
      <c r="GN937"/>
      <c r="GO937"/>
      <c r="GP937"/>
      <c r="GQ937"/>
      <c r="GR937"/>
      <c r="GS937"/>
      <c r="GT937"/>
      <c r="GU937"/>
      <c r="GV937"/>
      <c r="GW937"/>
      <c r="GX937"/>
      <c r="GY937"/>
      <c r="GZ937"/>
      <c r="HA937"/>
      <c r="HB937"/>
      <c r="HC937"/>
      <c r="HD937"/>
      <c r="HE937"/>
      <c r="HF937"/>
      <c r="HG937"/>
      <c r="HH937"/>
      <c r="HI937"/>
      <c r="HJ937"/>
      <c r="HK937"/>
      <c r="HL937"/>
      <c r="HM937"/>
      <c r="HN937"/>
      <c r="HO937"/>
      <c r="HP937"/>
      <c r="HQ937"/>
      <c r="HR937"/>
      <c r="HS937"/>
      <c r="HT937"/>
      <c r="HU937"/>
      <c r="HV937"/>
      <c r="HW937"/>
      <c r="HX937"/>
      <c r="HY937"/>
      <c r="HZ937"/>
      <c r="IA937"/>
      <c r="IB937"/>
      <c r="IC937"/>
      <c r="ID937"/>
      <c r="IE937"/>
    </row>
    <row r="938" spans="1:239" x14ac:dyDescent="0.25">
      <c r="A938" s="5"/>
      <c r="B938" s="5"/>
      <c r="C938" s="5"/>
      <c r="D938" s="5"/>
      <c r="E938" s="5"/>
      <c r="F938" s="5"/>
      <c r="G938" s="5"/>
      <c r="H938" s="5"/>
      <c r="I938" s="5"/>
      <c r="J938" s="5"/>
      <c r="K938" s="5"/>
      <c r="L938" s="5"/>
      <c r="M938" s="5"/>
      <c r="N938" s="5"/>
      <c r="O938" s="5"/>
      <c r="P938" s="5"/>
      <c r="Q938" s="100"/>
      <c r="R938" s="5"/>
      <c r="S938" s="100"/>
      <c r="T938" s="5"/>
      <c r="U938" s="5"/>
      <c r="V938" s="138"/>
      <c r="W938" s="5"/>
      <c r="X938" s="5"/>
      <c r="Y938" s="5"/>
      <c r="Z938" s="5"/>
      <c r="AA938" s="5"/>
      <c r="AB938" s="5"/>
      <c r="AC938" s="5"/>
      <c r="AD938" s="5"/>
      <c r="AE938" s="5"/>
      <c r="AF938"/>
      <c r="AG938"/>
      <c r="AH938"/>
      <c r="AI938"/>
      <c r="AJ938"/>
      <c r="AK938"/>
      <c r="AL938"/>
      <c r="AM938"/>
      <c r="AN938"/>
      <c r="AO938"/>
      <c r="AP938"/>
      <c r="AQ938"/>
      <c r="AR938"/>
      <c r="AS938"/>
      <c r="AT938"/>
      <c r="AU938"/>
      <c r="AV938"/>
      <c r="AW938"/>
      <c r="AX938"/>
      <c r="AY938"/>
      <c r="AZ938"/>
      <c r="BA938"/>
      <c r="BB938"/>
      <c r="BC938"/>
      <c r="BD938"/>
      <c r="BE938"/>
      <c r="BF938"/>
      <c r="BG938"/>
      <c r="BH938"/>
      <c r="BI938"/>
      <c r="BJ938"/>
      <c r="BK938"/>
      <c r="BL938"/>
      <c r="BM938"/>
      <c r="BN938"/>
      <c r="BO938"/>
      <c r="BP938"/>
      <c r="BQ938"/>
      <c r="BR938"/>
      <c r="BS938"/>
      <c r="BT938"/>
      <c r="BU938"/>
      <c r="BV938"/>
      <c r="BW938"/>
      <c r="BX938"/>
      <c r="BY938"/>
      <c r="BZ938"/>
      <c r="CA938"/>
      <c r="CB938"/>
      <c r="CC938"/>
      <c r="CD938"/>
      <c r="CE938"/>
      <c r="CF938"/>
      <c r="CG938"/>
      <c r="CH938"/>
      <c r="CI938"/>
      <c r="CJ938"/>
      <c r="CK938"/>
      <c r="CL938"/>
      <c r="CM938"/>
      <c r="CN938"/>
      <c r="CO938"/>
      <c r="CP938"/>
      <c r="CQ938"/>
      <c r="CR938"/>
      <c r="CS938"/>
      <c r="CT938"/>
      <c r="CU938"/>
      <c r="CV938"/>
      <c r="CW938"/>
      <c r="CX938"/>
      <c r="CY938"/>
      <c r="CZ938"/>
      <c r="DA938"/>
      <c r="DB938"/>
      <c r="DC938"/>
      <c r="DD938"/>
      <c r="DE938"/>
      <c r="DF938"/>
      <c r="DG938"/>
      <c r="DH938"/>
      <c r="DI938"/>
      <c r="DJ938"/>
      <c r="DK938"/>
      <c r="DL938"/>
      <c r="DM938"/>
      <c r="DN938"/>
      <c r="DO938"/>
      <c r="DP938"/>
      <c r="DQ938"/>
      <c r="DR938"/>
      <c r="DS938"/>
      <c r="DT938"/>
      <c r="DU938"/>
      <c r="DV938"/>
      <c r="DW938"/>
      <c r="DX938"/>
      <c r="DY938"/>
      <c r="DZ938"/>
      <c r="EA938"/>
      <c r="EB938"/>
      <c r="EC938"/>
      <c r="ED938"/>
      <c r="EE938"/>
      <c r="EF938"/>
      <c r="EG938"/>
      <c r="EH938"/>
      <c r="EI938"/>
      <c r="EJ938"/>
      <c r="EK938"/>
      <c r="EL938"/>
      <c r="EM938"/>
      <c r="EN938"/>
      <c r="EO938"/>
      <c r="EP938"/>
      <c r="EQ938"/>
      <c r="ER938"/>
      <c r="ES938"/>
      <c r="ET938"/>
      <c r="EU938"/>
      <c r="EV938"/>
      <c r="EW938"/>
      <c r="EX938"/>
      <c r="EY938"/>
      <c r="EZ938"/>
      <c r="FA938"/>
      <c r="FB938"/>
      <c r="FC938"/>
      <c r="FD938"/>
      <c r="FE938"/>
      <c r="FF938"/>
      <c r="FG938"/>
      <c r="FH938"/>
      <c r="FI938"/>
      <c r="FJ938"/>
      <c r="FK938"/>
      <c r="FL938"/>
      <c r="FM938"/>
      <c r="FN938"/>
      <c r="FO938"/>
      <c r="FP938"/>
      <c r="FQ938"/>
      <c r="FR938"/>
      <c r="FS938"/>
      <c r="FT938"/>
      <c r="FU938"/>
      <c r="FV938"/>
      <c r="FW938"/>
      <c r="FX938"/>
      <c r="FY938"/>
      <c r="FZ938"/>
      <c r="GA938"/>
      <c r="GB938"/>
      <c r="GC938"/>
      <c r="GD938"/>
      <c r="GE938"/>
      <c r="GF938"/>
      <c r="GG938"/>
      <c r="GH938"/>
      <c r="GI938"/>
      <c r="GJ938"/>
      <c r="GK938"/>
      <c r="GL938"/>
      <c r="GM938"/>
      <c r="GN938"/>
      <c r="GO938"/>
      <c r="GP938"/>
      <c r="GQ938"/>
      <c r="GR938"/>
      <c r="GS938"/>
      <c r="GT938"/>
      <c r="GU938"/>
      <c r="GV938"/>
      <c r="GW938"/>
      <c r="GX938"/>
      <c r="GY938"/>
      <c r="GZ938"/>
      <c r="HA938"/>
      <c r="HB938"/>
      <c r="HC938"/>
      <c r="HD938"/>
      <c r="HE938"/>
      <c r="HF938"/>
      <c r="HG938"/>
      <c r="HH938"/>
      <c r="HI938"/>
      <c r="HJ938"/>
      <c r="HK938"/>
      <c r="HL938"/>
      <c r="HM938"/>
      <c r="HN938"/>
      <c r="HO938"/>
      <c r="HP938"/>
      <c r="HQ938"/>
      <c r="HR938"/>
      <c r="HS938"/>
      <c r="HT938"/>
      <c r="HU938"/>
      <c r="HV938"/>
      <c r="HW938"/>
      <c r="HX938"/>
      <c r="HY938"/>
      <c r="HZ938"/>
      <c r="IA938"/>
      <c r="IB938"/>
      <c r="IC938"/>
      <c r="ID938"/>
      <c r="IE938"/>
    </row>
    <row r="939" spans="1:239" x14ac:dyDescent="0.25">
      <c r="A939" s="5"/>
      <c r="B939" s="5"/>
      <c r="C939" s="5"/>
      <c r="D939" s="5"/>
      <c r="E939" s="5"/>
      <c r="F939" s="5"/>
      <c r="G939" s="5"/>
      <c r="H939" s="5"/>
      <c r="I939" s="5"/>
      <c r="J939" s="5"/>
      <c r="K939" s="5"/>
      <c r="L939" s="5"/>
      <c r="M939" s="5"/>
      <c r="N939" s="5"/>
      <c r="O939" s="5"/>
      <c r="P939" s="5"/>
      <c r="Q939" s="100"/>
      <c r="R939" s="5"/>
      <c r="S939" s="100"/>
      <c r="T939" s="5"/>
      <c r="U939" s="5"/>
      <c r="V939" s="138"/>
      <c r="W939" s="5"/>
      <c r="X939" s="5"/>
      <c r="Y939" s="5"/>
      <c r="Z939" s="5"/>
      <c r="AA939" s="5"/>
      <c r="AB939" s="5"/>
      <c r="AC939" s="5"/>
      <c r="AD939" s="5"/>
      <c r="AE939" s="5"/>
      <c r="AF939"/>
      <c r="AG939"/>
      <c r="AH939"/>
      <c r="AI939"/>
      <c r="AJ939"/>
      <c r="AK939"/>
      <c r="AL939"/>
      <c r="AM939"/>
      <c r="AN939"/>
      <c r="AO939"/>
      <c r="AP939"/>
      <c r="AQ939"/>
      <c r="AR939"/>
      <c r="AS939"/>
      <c r="AT939"/>
      <c r="AU939"/>
      <c r="AV939"/>
      <c r="AW939"/>
      <c r="AX939"/>
      <c r="AY939"/>
      <c r="AZ939"/>
      <c r="BA939"/>
      <c r="BB939"/>
      <c r="BC939"/>
      <c r="BD939"/>
      <c r="BE939"/>
      <c r="BF939"/>
      <c r="BG939"/>
      <c r="BH939"/>
      <c r="BI939"/>
      <c r="BJ939"/>
      <c r="BK939"/>
      <c r="BL939"/>
      <c r="BM939"/>
      <c r="BN939"/>
      <c r="BO939"/>
      <c r="BP939"/>
      <c r="BQ939"/>
      <c r="BR939"/>
      <c r="BS939"/>
      <c r="BT939"/>
      <c r="BU939"/>
      <c r="BV939"/>
      <c r="BW939"/>
      <c r="BX939"/>
      <c r="BY939"/>
      <c r="BZ939"/>
      <c r="CA939"/>
      <c r="CB939"/>
      <c r="CC939"/>
      <c r="CD939"/>
      <c r="CE939"/>
      <c r="CF939"/>
      <c r="CG939"/>
      <c r="CH939"/>
      <c r="CI939"/>
      <c r="CJ939"/>
      <c r="CK939"/>
      <c r="CL939"/>
      <c r="CM939"/>
      <c r="CN939"/>
      <c r="CO939"/>
      <c r="CP939"/>
      <c r="CQ939"/>
      <c r="CR939"/>
      <c r="CS939"/>
      <c r="CT939"/>
      <c r="CU939"/>
      <c r="CV939"/>
      <c r="CW939"/>
      <c r="CX939"/>
      <c r="CY939"/>
      <c r="CZ939"/>
      <c r="DA939"/>
      <c r="DB939"/>
      <c r="DC939"/>
      <c r="DD939"/>
      <c r="DE939"/>
      <c r="DF939"/>
      <c r="DG939"/>
      <c r="DH939"/>
      <c r="DI939"/>
      <c r="DJ939"/>
      <c r="DK939"/>
      <c r="DL939"/>
      <c r="DM939"/>
      <c r="DN939"/>
      <c r="DO939"/>
      <c r="DP939"/>
      <c r="DQ939"/>
      <c r="DR939"/>
      <c r="DS939"/>
      <c r="DT939"/>
      <c r="DU939"/>
      <c r="DV939"/>
      <c r="DW939"/>
      <c r="DX939"/>
      <c r="DY939"/>
      <c r="DZ939"/>
      <c r="EA939"/>
      <c r="EB939"/>
      <c r="EC939"/>
      <c r="ED939"/>
      <c r="EE939"/>
      <c r="EF939"/>
      <c r="EG939"/>
      <c r="EH939"/>
      <c r="EI939"/>
      <c r="EJ939"/>
      <c r="EK939"/>
      <c r="EL939"/>
      <c r="EM939"/>
      <c r="EN939"/>
      <c r="EO939"/>
      <c r="EP939"/>
      <c r="EQ939"/>
      <c r="ER939"/>
      <c r="ES939"/>
      <c r="ET939"/>
      <c r="EU939"/>
      <c r="EV939"/>
      <c r="EW939"/>
      <c r="EX939"/>
      <c r="EY939"/>
      <c r="EZ939"/>
      <c r="FA939"/>
      <c r="FB939"/>
      <c r="FC939"/>
      <c r="FD939"/>
      <c r="FE939"/>
      <c r="FF939"/>
      <c r="FG939"/>
      <c r="FH939"/>
      <c r="FI939"/>
      <c r="FJ939"/>
      <c r="FK939"/>
      <c r="FL939"/>
      <c r="FM939"/>
      <c r="FN939"/>
      <c r="FO939"/>
      <c r="FP939"/>
      <c r="FQ939"/>
      <c r="FR939"/>
      <c r="FS939"/>
      <c r="FT939"/>
      <c r="FU939"/>
      <c r="FV939"/>
      <c r="FW939"/>
      <c r="FX939"/>
      <c r="FY939"/>
      <c r="FZ939"/>
      <c r="GA939"/>
      <c r="GB939"/>
      <c r="GC939"/>
      <c r="GD939"/>
      <c r="GE939"/>
      <c r="GF939"/>
      <c r="GG939"/>
      <c r="GH939"/>
      <c r="GI939"/>
      <c r="GJ939"/>
      <c r="GK939"/>
      <c r="GL939"/>
      <c r="GM939"/>
      <c r="GN939"/>
      <c r="GO939"/>
      <c r="GP939"/>
      <c r="GQ939"/>
      <c r="GR939"/>
      <c r="GS939"/>
      <c r="GT939"/>
      <c r="GU939"/>
      <c r="GV939"/>
      <c r="GW939"/>
      <c r="GX939"/>
      <c r="GY939"/>
      <c r="GZ939"/>
      <c r="HA939"/>
      <c r="HB939"/>
      <c r="HC939"/>
      <c r="HD939"/>
      <c r="HE939"/>
      <c r="HF939"/>
      <c r="HG939"/>
      <c r="HH939"/>
      <c r="HI939"/>
      <c r="HJ939"/>
      <c r="HK939"/>
      <c r="HL939"/>
      <c r="HM939"/>
      <c r="HN939"/>
      <c r="HO939"/>
      <c r="HP939"/>
      <c r="HQ939"/>
      <c r="HR939"/>
      <c r="HS939"/>
      <c r="HT939"/>
      <c r="HU939"/>
      <c r="HV939"/>
      <c r="HW939"/>
      <c r="HX939"/>
      <c r="HY939"/>
      <c r="HZ939"/>
      <c r="IA939"/>
      <c r="IB939"/>
      <c r="IC939"/>
      <c r="ID939"/>
      <c r="IE939"/>
    </row>
    <row r="940" spans="1:239" x14ac:dyDescent="0.25">
      <c r="A940" s="5"/>
      <c r="B940" s="5"/>
      <c r="C940" s="5"/>
      <c r="D940" s="5"/>
      <c r="E940" s="5"/>
      <c r="F940" s="5"/>
      <c r="G940" s="5"/>
      <c r="H940" s="5"/>
      <c r="I940" s="5"/>
      <c r="J940" s="5"/>
      <c r="K940" s="5"/>
      <c r="L940" s="5"/>
      <c r="M940" s="5"/>
      <c r="N940" s="5"/>
      <c r="O940" s="5"/>
      <c r="P940" s="5"/>
      <c r="Q940" s="100"/>
      <c r="R940" s="5"/>
      <c r="S940" s="100"/>
      <c r="T940" s="5"/>
      <c r="U940" s="5"/>
      <c r="V940" s="138"/>
      <c r="W940" s="5"/>
      <c r="X940" s="5"/>
      <c r="Y940" s="5"/>
      <c r="Z940" s="5"/>
      <c r="AA940" s="5"/>
      <c r="AB940" s="5"/>
      <c r="AC940" s="5"/>
      <c r="AD940" s="5"/>
      <c r="AE940" s="5"/>
      <c r="AF940"/>
      <c r="AG940"/>
      <c r="AH940"/>
      <c r="AI940"/>
      <c r="AJ940"/>
      <c r="AK940"/>
      <c r="AL940"/>
      <c r="AM940"/>
      <c r="AN940"/>
      <c r="AO940"/>
      <c r="AP940"/>
      <c r="AQ940"/>
      <c r="AR940"/>
      <c r="AS940"/>
      <c r="AT940"/>
      <c r="AU940"/>
      <c r="AV940"/>
      <c r="AW940"/>
      <c r="AX940"/>
      <c r="AY940"/>
      <c r="AZ940"/>
      <c r="BA940"/>
      <c r="BB940"/>
      <c r="BC940"/>
      <c r="BD940"/>
      <c r="BE940"/>
      <c r="BF940"/>
      <c r="BG940"/>
      <c r="BH940"/>
      <c r="BI940"/>
      <c r="BJ940"/>
      <c r="BK940"/>
      <c r="BL940"/>
      <c r="BM940"/>
      <c r="BN940"/>
      <c r="BO940"/>
      <c r="BP940"/>
      <c r="BQ940"/>
      <c r="BR940"/>
      <c r="BS940"/>
      <c r="BT940"/>
      <c r="BU940"/>
      <c r="BV940"/>
      <c r="BW940"/>
      <c r="BX940"/>
      <c r="BY940"/>
      <c r="BZ940"/>
      <c r="CA940"/>
      <c r="CB940"/>
      <c r="CC940"/>
      <c r="CD940"/>
      <c r="CE940"/>
      <c r="CF940"/>
      <c r="CG940"/>
      <c r="CH940"/>
      <c r="CI940"/>
      <c r="CJ940"/>
      <c r="CK940"/>
      <c r="CL940"/>
      <c r="CM940"/>
      <c r="CN940"/>
      <c r="CO940"/>
      <c r="CP940"/>
      <c r="CQ940"/>
      <c r="CR940"/>
      <c r="CS940"/>
      <c r="CT940"/>
      <c r="CU940"/>
      <c r="CV940"/>
      <c r="CW940"/>
      <c r="CX940"/>
      <c r="CY940"/>
      <c r="CZ940"/>
      <c r="DA940"/>
      <c r="DB940"/>
      <c r="DC940"/>
      <c r="DD940"/>
      <c r="DE940"/>
      <c r="DF940"/>
      <c r="DG940"/>
      <c r="DH940"/>
      <c r="DI940"/>
      <c r="DJ940"/>
      <c r="DK940"/>
      <c r="DL940"/>
      <c r="DM940"/>
      <c r="DN940"/>
      <c r="DO940"/>
      <c r="DP940"/>
      <c r="DQ940"/>
      <c r="DR940"/>
      <c r="DS940"/>
      <c r="DT940"/>
      <c r="DU940"/>
      <c r="DV940"/>
      <c r="DW940"/>
      <c r="DX940"/>
      <c r="DY940"/>
      <c r="DZ940"/>
      <c r="EA940"/>
      <c r="EB940"/>
      <c r="EC940"/>
      <c r="ED940"/>
      <c r="EE940"/>
      <c r="EF940"/>
      <c r="EG940"/>
      <c r="EH940"/>
      <c r="EI940"/>
      <c r="EJ940"/>
      <c r="EK940"/>
      <c r="EL940"/>
      <c r="EM940"/>
      <c r="EN940"/>
      <c r="EO940"/>
      <c r="EP940"/>
      <c r="EQ940"/>
      <c r="ER940"/>
      <c r="ES940"/>
      <c r="ET940"/>
      <c r="EU940"/>
      <c r="EV940"/>
      <c r="EW940"/>
      <c r="EX940"/>
      <c r="EY940"/>
      <c r="EZ940"/>
      <c r="FA940"/>
      <c r="FB940"/>
      <c r="FC940"/>
      <c r="FD940"/>
      <c r="FE940"/>
      <c r="FF940"/>
      <c r="FG940"/>
      <c r="FH940"/>
      <c r="FI940"/>
      <c r="FJ940"/>
      <c r="FK940"/>
      <c r="FL940"/>
      <c r="FM940"/>
      <c r="FN940"/>
      <c r="FO940"/>
      <c r="FP940"/>
      <c r="FQ940"/>
      <c r="FR940"/>
      <c r="FS940"/>
      <c r="FT940"/>
      <c r="FU940"/>
      <c r="FV940"/>
      <c r="FW940"/>
      <c r="FX940"/>
      <c r="FY940"/>
      <c r="FZ940"/>
      <c r="GA940"/>
      <c r="GB940"/>
      <c r="GC940"/>
      <c r="GD940"/>
      <c r="GE940"/>
      <c r="GF940"/>
      <c r="GG940"/>
      <c r="GH940"/>
      <c r="GI940"/>
      <c r="GJ940"/>
      <c r="GK940"/>
      <c r="GL940"/>
      <c r="GM940"/>
      <c r="GN940"/>
      <c r="GO940"/>
      <c r="GP940"/>
      <c r="GQ940"/>
      <c r="GR940"/>
      <c r="GS940"/>
      <c r="GT940"/>
      <c r="GU940"/>
      <c r="GV940"/>
      <c r="GW940"/>
      <c r="GX940"/>
      <c r="GY940"/>
      <c r="GZ940"/>
      <c r="HA940"/>
      <c r="HB940"/>
      <c r="HC940"/>
      <c r="HD940"/>
      <c r="HE940"/>
      <c r="HF940"/>
      <c r="HG940"/>
      <c r="HH940"/>
      <c r="HI940"/>
      <c r="HJ940"/>
      <c r="HK940"/>
      <c r="HL940"/>
      <c r="HM940"/>
      <c r="HN940"/>
      <c r="HO940"/>
      <c r="HP940"/>
      <c r="HQ940"/>
      <c r="HR940"/>
      <c r="HS940"/>
      <c r="HT940"/>
      <c r="HU940"/>
      <c r="HV940"/>
      <c r="HW940"/>
      <c r="HX940"/>
      <c r="HY940"/>
      <c r="HZ940"/>
      <c r="IA940"/>
      <c r="IB940"/>
      <c r="IC940"/>
      <c r="ID940"/>
      <c r="IE940"/>
    </row>
    <row r="941" spans="1:239" x14ac:dyDescent="0.25">
      <c r="A941" s="5"/>
      <c r="B941" s="5"/>
      <c r="C941" s="5"/>
      <c r="D941" s="5"/>
      <c r="E941" s="5"/>
      <c r="F941" s="5"/>
      <c r="G941" s="5"/>
      <c r="H941" s="5"/>
      <c r="I941" s="5"/>
      <c r="J941" s="5"/>
      <c r="K941" s="5"/>
      <c r="L941" s="5"/>
      <c r="M941" s="5"/>
      <c r="N941" s="5"/>
      <c r="O941" s="5"/>
      <c r="P941" s="5"/>
      <c r="Q941" s="100"/>
      <c r="R941" s="5"/>
      <c r="S941" s="100"/>
      <c r="T941" s="5"/>
      <c r="U941" s="5"/>
      <c r="V941" s="138"/>
      <c r="W941" s="5"/>
      <c r="X941" s="5"/>
      <c r="Y941" s="5"/>
      <c r="Z941" s="5"/>
      <c r="AA941" s="5"/>
      <c r="AB941" s="5"/>
      <c r="AC941" s="5"/>
      <c r="AD941" s="5"/>
      <c r="AE941" s="5"/>
      <c r="AF941"/>
      <c r="AG941"/>
      <c r="AH941"/>
      <c r="AI941"/>
      <c r="AJ941"/>
      <c r="AK941"/>
      <c r="AL941"/>
      <c r="AM941"/>
      <c r="AN941"/>
      <c r="AO941"/>
      <c r="AP941"/>
      <c r="AQ941"/>
      <c r="AR941"/>
      <c r="AS941"/>
      <c r="AT941"/>
      <c r="AU941"/>
      <c r="AV941"/>
      <c r="AW941"/>
      <c r="AX941"/>
      <c r="AY941"/>
      <c r="AZ941"/>
      <c r="BA941"/>
      <c r="BB941"/>
      <c r="BC941"/>
      <c r="BD941"/>
      <c r="BE941"/>
      <c r="BF941"/>
      <c r="BG941"/>
      <c r="BH941"/>
      <c r="BI941"/>
      <c r="BJ941"/>
      <c r="BK941"/>
      <c r="BL941"/>
      <c r="BM941"/>
      <c r="BN941"/>
      <c r="BO941"/>
      <c r="BP941"/>
      <c r="BQ941"/>
      <c r="BR941"/>
      <c r="BS941"/>
      <c r="BT941"/>
      <c r="BU941"/>
      <c r="BV941"/>
      <c r="BW941"/>
      <c r="BX941"/>
      <c r="BY941"/>
      <c r="BZ941"/>
      <c r="CA941"/>
      <c r="CB941"/>
      <c r="CC941"/>
      <c r="CD941"/>
      <c r="CE941"/>
      <c r="CF941"/>
      <c r="CG941"/>
      <c r="CH941"/>
      <c r="CI941"/>
      <c r="CJ941"/>
      <c r="CK941"/>
      <c r="CL941"/>
      <c r="CM941"/>
      <c r="CN941"/>
      <c r="CO941"/>
      <c r="CP941"/>
      <c r="CQ941"/>
      <c r="CR941"/>
      <c r="CS941"/>
      <c r="CT941"/>
      <c r="CU941"/>
      <c r="CV941"/>
      <c r="CW941"/>
      <c r="CX941"/>
      <c r="CY941"/>
      <c r="CZ941"/>
      <c r="DA941"/>
      <c r="DB941"/>
      <c r="DC941"/>
      <c r="DD941"/>
      <c r="DE941"/>
      <c r="DF941"/>
      <c r="DG941"/>
      <c r="DH941"/>
      <c r="DI941"/>
      <c r="DJ941"/>
      <c r="DK941"/>
      <c r="DL941"/>
      <c r="DM941"/>
      <c r="DN941"/>
      <c r="DO941"/>
      <c r="DP941"/>
      <c r="DQ941"/>
      <c r="DR941"/>
      <c r="DS941"/>
      <c r="DT941"/>
      <c r="DU941"/>
      <c r="DV941"/>
      <c r="DW941"/>
      <c r="DX941"/>
      <c r="DY941"/>
      <c r="DZ941"/>
      <c r="EA941"/>
      <c r="EB941"/>
      <c r="EC941"/>
      <c r="ED941"/>
      <c r="EE941"/>
      <c r="EF941"/>
      <c r="EG941"/>
      <c r="EH941"/>
      <c r="EI941"/>
      <c r="EJ941"/>
      <c r="EK941"/>
      <c r="EL941"/>
      <c r="EM941"/>
      <c r="EN941"/>
      <c r="EO941"/>
      <c r="EP941"/>
      <c r="EQ941"/>
      <c r="ER941"/>
      <c r="ES941"/>
      <c r="ET941"/>
      <c r="EU941"/>
      <c r="EV941"/>
      <c r="EW941"/>
      <c r="EX941"/>
      <c r="EY941"/>
      <c r="EZ941"/>
      <c r="FA941"/>
      <c r="FB941"/>
      <c r="FC941"/>
      <c r="FD941"/>
      <c r="FE941"/>
      <c r="FF941"/>
      <c r="FG941"/>
      <c r="FH941"/>
      <c r="FI941"/>
      <c r="FJ941"/>
      <c r="FK941"/>
      <c r="FL941"/>
      <c r="FM941"/>
      <c r="FN941"/>
      <c r="FO941"/>
      <c r="FP941"/>
      <c r="FQ941"/>
      <c r="FR941"/>
      <c r="FS941"/>
      <c r="FT941"/>
      <c r="FU941"/>
      <c r="FV941"/>
      <c r="FW941"/>
      <c r="FX941"/>
      <c r="FY941"/>
      <c r="FZ941"/>
      <c r="GA941"/>
      <c r="GB941"/>
      <c r="GC941"/>
      <c r="GD941"/>
      <c r="GE941"/>
      <c r="GF941"/>
      <c r="GG941"/>
      <c r="GH941"/>
      <c r="GI941"/>
      <c r="GJ941"/>
      <c r="GK941"/>
      <c r="GL941"/>
      <c r="GM941"/>
      <c r="GN941"/>
      <c r="GO941"/>
      <c r="GP941"/>
      <c r="GQ941"/>
      <c r="GR941"/>
      <c r="GS941"/>
      <c r="GT941"/>
      <c r="GU941"/>
      <c r="GV941"/>
      <c r="GW941"/>
      <c r="GX941"/>
      <c r="GY941"/>
      <c r="GZ941"/>
      <c r="HA941"/>
      <c r="HB941"/>
      <c r="HC941"/>
      <c r="HD941"/>
      <c r="HE941"/>
      <c r="HF941"/>
      <c r="HG941"/>
      <c r="HH941"/>
      <c r="HI941"/>
      <c r="HJ941"/>
      <c r="HK941"/>
      <c r="HL941"/>
      <c r="HM941"/>
      <c r="HN941"/>
      <c r="HO941"/>
      <c r="HP941"/>
      <c r="HQ941"/>
      <c r="HR941"/>
      <c r="HS941"/>
      <c r="HT941"/>
      <c r="HU941"/>
      <c r="HV941"/>
      <c r="HW941"/>
      <c r="HX941"/>
      <c r="HY941"/>
      <c r="HZ941"/>
      <c r="IA941"/>
      <c r="IB941"/>
      <c r="IC941"/>
      <c r="ID941"/>
      <c r="IE941"/>
    </row>
    <row r="942" spans="1:239" x14ac:dyDescent="0.25">
      <c r="A942" s="5"/>
      <c r="B942" s="5"/>
      <c r="C942" s="5"/>
      <c r="D942" s="5"/>
      <c r="E942" s="5"/>
      <c r="F942" s="5"/>
      <c r="G942" s="5"/>
      <c r="H942" s="5"/>
      <c r="I942" s="5"/>
      <c r="J942" s="5"/>
      <c r="K942" s="5"/>
      <c r="L942" s="5"/>
      <c r="M942" s="5"/>
      <c r="N942" s="5"/>
      <c r="O942" s="5"/>
      <c r="P942" s="5"/>
      <c r="Q942" s="100"/>
      <c r="R942" s="5"/>
      <c r="S942" s="100"/>
      <c r="T942" s="5"/>
      <c r="U942" s="5"/>
      <c r="V942" s="138"/>
      <c r="W942" s="5"/>
      <c r="X942" s="5"/>
      <c r="Y942" s="5"/>
      <c r="Z942" s="5"/>
      <c r="AA942" s="5"/>
      <c r="AB942" s="5"/>
      <c r="AC942" s="5"/>
      <c r="AD942" s="5"/>
      <c r="AE942" s="5"/>
      <c r="AF942"/>
      <c r="AG942"/>
      <c r="AH942"/>
      <c r="AI942"/>
      <c r="AJ942"/>
      <c r="AK942"/>
      <c r="AL942"/>
      <c r="AM942"/>
      <c r="AN942"/>
      <c r="AO942"/>
      <c r="AP942"/>
      <c r="AQ942"/>
      <c r="AR942"/>
      <c r="AS942"/>
      <c r="AT942"/>
      <c r="AU942"/>
      <c r="AV942"/>
      <c r="AW942"/>
      <c r="AX942"/>
      <c r="AY942"/>
      <c r="AZ942"/>
      <c r="BA942"/>
      <c r="BB942"/>
      <c r="BC942"/>
      <c r="BD942"/>
      <c r="BE942"/>
      <c r="BF942"/>
      <c r="BG942"/>
      <c r="BH942"/>
      <c r="BI942"/>
      <c r="BJ942"/>
      <c r="BK942"/>
      <c r="BL942"/>
      <c r="BM942"/>
      <c r="BN942"/>
      <c r="BO942"/>
      <c r="BP942"/>
      <c r="BQ942"/>
      <c r="BR942"/>
      <c r="BS942"/>
      <c r="BT942"/>
      <c r="BU942"/>
      <c r="BV942"/>
      <c r="BW942"/>
      <c r="BX942"/>
      <c r="BY942"/>
      <c r="BZ942"/>
      <c r="CA942"/>
      <c r="CB942"/>
      <c r="CC942"/>
      <c r="CD942"/>
      <c r="CE942"/>
      <c r="CF942"/>
      <c r="CG942"/>
      <c r="CH942"/>
      <c r="CI942"/>
      <c r="CJ942"/>
      <c r="CK942"/>
      <c r="CL942"/>
      <c r="CM942"/>
      <c r="CN942"/>
      <c r="CO942"/>
      <c r="CP942"/>
      <c r="CQ942"/>
      <c r="CR942"/>
      <c r="CS942"/>
      <c r="CT942"/>
      <c r="CU942"/>
      <c r="CV942"/>
      <c r="CW942"/>
      <c r="CX942"/>
      <c r="CY942"/>
      <c r="CZ942"/>
      <c r="DA942"/>
      <c r="DB942"/>
      <c r="DC942"/>
      <c r="DD942"/>
      <c r="DE942"/>
      <c r="DF942"/>
      <c r="DG942"/>
      <c r="DH942"/>
      <c r="DI942"/>
      <c r="DJ942"/>
      <c r="DK942"/>
      <c r="DL942"/>
      <c r="DM942"/>
      <c r="DN942"/>
      <c r="DO942"/>
      <c r="DP942"/>
      <c r="DQ942"/>
      <c r="DR942"/>
      <c r="DS942"/>
      <c r="DT942"/>
      <c r="DU942"/>
      <c r="DV942"/>
      <c r="DW942"/>
      <c r="DX942"/>
      <c r="DY942"/>
      <c r="DZ942"/>
      <c r="EA942"/>
      <c r="EB942"/>
      <c r="EC942"/>
      <c r="ED942"/>
      <c r="EE942"/>
      <c r="EF942"/>
      <c r="EG942"/>
      <c r="EH942"/>
      <c r="EI942"/>
      <c r="EJ942"/>
      <c r="EK942"/>
      <c r="EL942"/>
      <c r="EM942"/>
      <c r="EN942"/>
      <c r="EO942"/>
      <c r="EP942"/>
      <c r="EQ942"/>
      <c r="ER942"/>
      <c r="ES942"/>
      <c r="ET942"/>
      <c r="EU942"/>
      <c r="EV942"/>
      <c r="EW942"/>
      <c r="EX942"/>
      <c r="EY942"/>
      <c r="EZ942"/>
      <c r="FA942"/>
      <c r="FB942"/>
      <c r="FC942"/>
      <c r="FD942"/>
      <c r="FE942"/>
      <c r="FF942"/>
      <c r="FG942"/>
      <c r="FH942"/>
      <c r="FI942"/>
      <c r="FJ942"/>
      <c r="FK942"/>
      <c r="FL942"/>
      <c r="FM942"/>
      <c r="FN942"/>
      <c r="FO942"/>
      <c r="FP942"/>
      <c r="FQ942"/>
      <c r="FR942"/>
      <c r="FS942"/>
      <c r="FT942"/>
      <c r="FU942"/>
      <c r="FV942"/>
      <c r="FW942"/>
      <c r="FX942"/>
      <c r="FY942"/>
      <c r="FZ942"/>
      <c r="GA942"/>
      <c r="GB942"/>
      <c r="GC942"/>
      <c r="GD942"/>
      <c r="GE942"/>
      <c r="GF942"/>
      <c r="GG942"/>
      <c r="GH942"/>
      <c r="GI942"/>
      <c r="GJ942"/>
      <c r="GK942"/>
      <c r="GL942"/>
      <c r="GM942"/>
      <c r="GN942"/>
      <c r="GO942"/>
      <c r="GP942"/>
      <c r="GQ942"/>
      <c r="GR942"/>
      <c r="GS942"/>
      <c r="GT942"/>
      <c r="GU942"/>
      <c r="GV942"/>
      <c r="GW942"/>
      <c r="GX942"/>
      <c r="GY942"/>
      <c r="GZ942"/>
      <c r="HA942"/>
      <c r="HB942"/>
      <c r="HC942"/>
      <c r="HD942"/>
      <c r="HE942"/>
      <c r="HF942"/>
      <c r="HG942"/>
      <c r="HH942"/>
      <c r="HI942"/>
      <c r="HJ942"/>
      <c r="HK942"/>
      <c r="HL942"/>
      <c r="HM942"/>
      <c r="HN942"/>
      <c r="HO942"/>
      <c r="HP942"/>
      <c r="HQ942"/>
      <c r="HR942"/>
      <c r="HS942"/>
      <c r="HT942"/>
      <c r="HU942"/>
      <c r="HV942"/>
      <c r="HW942"/>
      <c r="HX942"/>
      <c r="HY942"/>
      <c r="HZ942"/>
      <c r="IA942"/>
      <c r="IB942"/>
      <c r="IC942"/>
      <c r="ID942"/>
      <c r="IE942"/>
    </row>
    <row r="943" spans="1:239" x14ac:dyDescent="0.25">
      <c r="A943" s="5"/>
      <c r="B943" s="5"/>
      <c r="C943" s="5"/>
      <c r="D943" s="5"/>
      <c r="E943" s="5"/>
      <c r="F943" s="5"/>
      <c r="G943" s="5"/>
      <c r="H943" s="5"/>
      <c r="I943" s="5"/>
      <c r="J943" s="5"/>
      <c r="K943" s="5"/>
      <c r="L943" s="5"/>
      <c r="M943" s="5"/>
      <c r="N943" s="5"/>
      <c r="O943" s="5"/>
      <c r="P943" s="5"/>
      <c r="Q943" s="100"/>
      <c r="R943" s="5"/>
      <c r="S943" s="100"/>
      <c r="T943" s="5"/>
      <c r="U943" s="5"/>
      <c r="V943" s="138"/>
      <c r="W943" s="5"/>
      <c r="X943" s="5"/>
      <c r="Y943" s="5"/>
      <c r="Z943" s="5"/>
      <c r="AA943" s="5"/>
      <c r="AB943" s="5"/>
      <c r="AC943" s="5"/>
      <c r="AD943" s="5"/>
      <c r="AE943" s="5"/>
      <c r="AF943"/>
      <c r="AG943"/>
      <c r="AH943"/>
      <c r="AI943"/>
      <c r="AJ943"/>
      <c r="AK943"/>
      <c r="AL943"/>
      <c r="AM943"/>
      <c r="AN943"/>
      <c r="AO943"/>
      <c r="AP943"/>
      <c r="AQ943"/>
      <c r="AR943"/>
      <c r="AS943"/>
      <c r="AT943"/>
      <c r="AU943"/>
      <c r="AV943"/>
      <c r="AW943"/>
      <c r="AX943"/>
      <c r="AY943"/>
      <c r="AZ943"/>
      <c r="BA943"/>
      <c r="BB943"/>
      <c r="BC943"/>
      <c r="BD943"/>
      <c r="BE943"/>
      <c r="BF943"/>
      <c r="BG943"/>
      <c r="BH943"/>
      <c r="BI943"/>
      <c r="BJ943"/>
      <c r="BK943"/>
      <c r="BL943"/>
      <c r="BM943"/>
      <c r="BN943"/>
      <c r="BO943"/>
      <c r="BP943"/>
      <c r="BQ943"/>
      <c r="BR943"/>
      <c r="BS943"/>
      <c r="BT943"/>
      <c r="BU943"/>
      <c r="BV943"/>
      <c r="BW943"/>
      <c r="BX943"/>
      <c r="BY943"/>
      <c r="BZ943"/>
      <c r="CA943"/>
      <c r="CB943"/>
      <c r="CC943"/>
      <c r="CD943"/>
      <c r="CE943"/>
      <c r="CF943"/>
      <c r="CG943"/>
      <c r="CH943"/>
      <c r="CI943"/>
      <c r="CJ943"/>
      <c r="CK943"/>
      <c r="CL943"/>
      <c r="CM943"/>
      <c r="CN943"/>
      <c r="CO943"/>
      <c r="CP943"/>
      <c r="CQ943"/>
      <c r="CR943"/>
      <c r="CS943"/>
      <c r="CT943"/>
      <c r="CU943"/>
      <c r="CV943"/>
      <c r="CW943"/>
      <c r="CX943"/>
      <c r="CY943"/>
      <c r="CZ943"/>
      <c r="DA943"/>
      <c r="DB943"/>
      <c r="DC943"/>
      <c r="DD943"/>
      <c r="DE943"/>
      <c r="DF943"/>
      <c r="DG943"/>
      <c r="DH943"/>
      <c r="DI943"/>
      <c r="DJ943"/>
      <c r="DK943"/>
      <c r="DL943"/>
      <c r="DM943"/>
      <c r="DN943"/>
      <c r="DO943"/>
      <c r="DP943"/>
      <c r="DQ943"/>
      <c r="DR943"/>
      <c r="DS943"/>
      <c r="DT943"/>
      <c r="DU943"/>
      <c r="DV943"/>
      <c r="DW943"/>
      <c r="DX943"/>
      <c r="DY943"/>
      <c r="DZ943"/>
      <c r="EA943"/>
      <c r="EB943"/>
      <c r="EC943"/>
      <c r="ED943"/>
      <c r="EE943"/>
      <c r="EF943"/>
      <c r="EG943"/>
      <c r="EH943"/>
      <c r="EI943"/>
      <c r="EJ943"/>
      <c r="EK943"/>
      <c r="EL943"/>
      <c r="EM943"/>
      <c r="EN943"/>
      <c r="EO943"/>
      <c r="EP943"/>
      <c r="EQ943"/>
      <c r="ER943"/>
      <c r="ES943"/>
      <c r="ET943"/>
      <c r="EU943"/>
      <c r="EV943"/>
      <c r="EW943"/>
      <c r="EX943"/>
      <c r="EY943"/>
      <c r="EZ943"/>
      <c r="FA943"/>
      <c r="FB943"/>
      <c r="FC943"/>
      <c r="FD943"/>
      <c r="FE943"/>
      <c r="FF943"/>
      <c r="FG943"/>
      <c r="FH943"/>
      <c r="FI943"/>
      <c r="FJ943"/>
      <c r="FK943"/>
      <c r="FL943"/>
      <c r="FM943"/>
      <c r="FN943"/>
      <c r="FO943"/>
      <c r="FP943"/>
      <c r="FQ943"/>
      <c r="FR943"/>
      <c r="FS943"/>
      <c r="FT943"/>
      <c r="FU943"/>
      <c r="FV943"/>
      <c r="FW943"/>
      <c r="FX943"/>
      <c r="FY943"/>
      <c r="FZ943"/>
      <c r="GA943"/>
      <c r="GB943"/>
      <c r="GC943"/>
      <c r="GD943"/>
      <c r="GE943"/>
      <c r="GF943"/>
      <c r="GG943"/>
      <c r="GH943"/>
      <c r="GI943"/>
      <c r="GJ943"/>
      <c r="GK943"/>
      <c r="GL943"/>
      <c r="GM943"/>
      <c r="GN943"/>
      <c r="GO943"/>
      <c r="GP943"/>
      <c r="GQ943"/>
      <c r="GR943"/>
      <c r="GS943"/>
      <c r="GT943"/>
      <c r="GU943"/>
      <c r="GV943"/>
      <c r="GW943"/>
      <c r="GX943"/>
      <c r="GY943"/>
      <c r="GZ943"/>
      <c r="HA943"/>
      <c r="HB943"/>
      <c r="HC943"/>
      <c r="HD943"/>
      <c r="HE943"/>
      <c r="HF943"/>
      <c r="HG943"/>
      <c r="HH943"/>
      <c r="HI943"/>
      <c r="HJ943"/>
      <c r="HK943"/>
      <c r="HL943"/>
      <c r="HM943"/>
      <c r="HN943"/>
      <c r="HO943"/>
      <c r="HP943"/>
      <c r="HQ943"/>
      <c r="HR943"/>
      <c r="HS943"/>
      <c r="HT943"/>
      <c r="HU943"/>
      <c r="HV943"/>
      <c r="HW943"/>
      <c r="HX943"/>
      <c r="HY943"/>
      <c r="HZ943"/>
      <c r="IA943"/>
      <c r="IB943"/>
      <c r="IC943"/>
      <c r="ID943"/>
      <c r="IE943"/>
    </row>
    <row r="944" spans="1:239" x14ac:dyDescent="0.25">
      <c r="A944" s="5"/>
      <c r="B944" s="5"/>
      <c r="C944" s="5"/>
      <c r="D944" s="5"/>
      <c r="E944" s="5"/>
      <c r="F944" s="5"/>
      <c r="G944" s="5"/>
      <c r="H944" s="5"/>
      <c r="I944" s="5"/>
      <c r="J944" s="5"/>
      <c r="K944" s="5"/>
      <c r="L944" s="5"/>
      <c r="M944" s="5"/>
      <c r="N944" s="5"/>
      <c r="O944" s="5"/>
      <c r="P944" s="5"/>
      <c r="Q944" s="100"/>
      <c r="R944" s="5"/>
      <c r="S944" s="100"/>
      <c r="T944" s="5"/>
      <c r="U944" s="5"/>
      <c r="V944" s="138"/>
      <c r="W944" s="5"/>
      <c r="X944" s="5"/>
      <c r="Y944" s="5"/>
      <c r="Z944" s="5"/>
      <c r="AA944" s="5"/>
      <c r="AB944" s="5"/>
      <c r="AC944" s="5"/>
      <c r="AD944" s="5"/>
      <c r="AE944" s="5"/>
      <c r="AF944"/>
      <c r="AG944"/>
      <c r="AH944"/>
      <c r="AI944"/>
      <c r="AJ944"/>
      <c r="AK944"/>
      <c r="AL944"/>
      <c r="AM944"/>
      <c r="AN944"/>
      <c r="AO944"/>
      <c r="AP944"/>
      <c r="AQ944"/>
      <c r="AR944"/>
      <c r="AS944"/>
      <c r="AT944"/>
      <c r="AU944"/>
      <c r="AV944"/>
      <c r="AW944"/>
      <c r="AX944"/>
      <c r="AY944"/>
      <c r="AZ944"/>
      <c r="BA944"/>
      <c r="BB944"/>
      <c r="BC944"/>
      <c r="BD944"/>
      <c r="BE944"/>
      <c r="BF944"/>
      <c r="BG944"/>
      <c r="BH944"/>
      <c r="BI944"/>
      <c r="BJ944"/>
      <c r="BK944"/>
      <c r="BL944"/>
      <c r="BM944"/>
      <c r="BN944"/>
      <c r="BO944"/>
      <c r="BP944"/>
      <c r="BQ944"/>
      <c r="BR944"/>
      <c r="BS944"/>
      <c r="BT944"/>
      <c r="BU944"/>
      <c r="BV944"/>
      <c r="BW944"/>
      <c r="BX944"/>
      <c r="BY944"/>
      <c r="BZ944"/>
      <c r="CA944"/>
      <c r="CB944"/>
      <c r="CC944"/>
      <c r="CD944"/>
      <c r="CE944"/>
      <c r="CF944"/>
      <c r="CG944"/>
      <c r="CH944"/>
      <c r="CI944"/>
      <c r="CJ944"/>
      <c r="CK944"/>
      <c r="CL944"/>
      <c r="CM944"/>
      <c r="CN944"/>
      <c r="CO944"/>
      <c r="CP944"/>
      <c r="CQ944"/>
      <c r="CR944"/>
      <c r="CS944"/>
      <c r="CT944"/>
      <c r="CU944"/>
      <c r="CV944"/>
      <c r="CW944"/>
      <c r="CX944"/>
      <c r="CY944"/>
      <c r="CZ944"/>
      <c r="DA944"/>
      <c r="DB944"/>
      <c r="DC944"/>
      <c r="DD944"/>
      <c r="DE944"/>
      <c r="DF944"/>
      <c r="DG944"/>
      <c r="DH944"/>
      <c r="DI944"/>
      <c r="DJ944"/>
      <c r="DK944"/>
      <c r="DL944"/>
      <c r="DM944"/>
      <c r="DN944"/>
      <c r="DO944"/>
      <c r="DP944"/>
      <c r="DQ944"/>
      <c r="DR944"/>
      <c r="DS944"/>
      <c r="DT944"/>
      <c r="DU944"/>
      <c r="DV944"/>
      <c r="DW944"/>
      <c r="DX944"/>
      <c r="DY944"/>
      <c r="DZ944"/>
      <c r="EA944"/>
      <c r="EB944"/>
      <c r="EC944"/>
      <c r="ED944"/>
      <c r="EE944"/>
      <c r="EF944"/>
      <c r="EG944"/>
      <c r="EH944"/>
      <c r="EI944"/>
      <c r="EJ944"/>
      <c r="EK944"/>
      <c r="EL944"/>
      <c r="EM944"/>
      <c r="EN944"/>
      <c r="EO944"/>
      <c r="EP944"/>
      <c r="EQ944"/>
      <c r="ER944"/>
      <c r="ES944"/>
      <c r="ET944"/>
      <c r="EU944"/>
      <c r="EV944"/>
      <c r="EW944"/>
      <c r="EX944"/>
      <c r="EY944"/>
      <c r="EZ944"/>
      <c r="FA944"/>
      <c r="FB944"/>
      <c r="FC944"/>
      <c r="FD944"/>
      <c r="FE944"/>
      <c r="FF944"/>
      <c r="FG944"/>
      <c r="FH944"/>
      <c r="FI944"/>
      <c r="FJ944"/>
      <c r="FK944"/>
      <c r="FL944"/>
      <c r="FM944"/>
      <c r="FN944"/>
      <c r="FO944"/>
      <c r="FP944"/>
      <c r="FQ944"/>
      <c r="FR944"/>
      <c r="FS944"/>
      <c r="FT944"/>
      <c r="FU944"/>
      <c r="FV944"/>
      <c r="FW944"/>
      <c r="FX944"/>
      <c r="FY944"/>
      <c r="FZ944"/>
      <c r="GA944"/>
      <c r="GB944"/>
      <c r="GC944"/>
      <c r="GD944"/>
      <c r="GE944"/>
      <c r="GF944"/>
      <c r="GG944"/>
      <c r="GH944"/>
      <c r="GI944"/>
      <c r="GJ944"/>
      <c r="GK944"/>
      <c r="GL944"/>
      <c r="GM944"/>
      <c r="GN944"/>
      <c r="GO944"/>
      <c r="GP944"/>
      <c r="GQ944"/>
      <c r="GR944"/>
      <c r="GS944"/>
      <c r="GT944"/>
      <c r="GU944"/>
      <c r="GV944"/>
      <c r="GW944"/>
      <c r="GX944"/>
      <c r="GY944"/>
      <c r="GZ944"/>
      <c r="HA944"/>
      <c r="HB944"/>
      <c r="HC944"/>
      <c r="HD944"/>
      <c r="HE944"/>
      <c r="HF944"/>
      <c r="HG944"/>
      <c r="HH944"/>
      <c r="HI944"/>
      <c r="HJ944"/>
      <c r="HK944"/>
      <c r="HL944"/>
      <c r="HM944"/>
      <c r="HN944"/>
      <c r="HO944"/>
      <c r="HP944"/>
      <c r="HQ944"/>
      <c r="HR944"/>
      <c r="HS944"/>
      <c r="HT944"/>
      <c r="HU944"/>
      <c r="HV944"/>
      <c r="HW944"/>
      <c r="HX944"/>
      <c r="HY944"/>
      <c r="HZ944"/>
      <c r="IA944"/>
      <c r="IB944"/>
      <c r="IC944"/>
      <c r="ID944"/>
      <c r="IE944"/>
    </row>
    <row r="945" spans="1:239" x14ac:dyDescent="0.25">
      <c r="A945" s="5"/>
      <c r="B945" s="5"/>
      <c r="C945" s="5"/>
      <c r="D945" s="5"/>
      <c r="E945" s="5"/>
      <c r="F945" s="5"/>
      <c r="G945" s="5"/>
      <c r="H945" s="5"/>
      <c r="I945" s="5"/>
      <c r="J945" s="5"/>
      <c r="K945" s="5"/>
      <c r="L945" s="5"/>
      <c r="M945" s="5"/>
      <c r="N945" s="5"/>
      <c r="O945" s="5"/>
      <c r="P945" s="5"/>
      <c r="Q945" s="100"/>
      <c r="R945" s="5"/>
      <c r="S945" s="100"/>
      <c r="T945" s="5"/>
      <c r="U945" s="5"/>
      <c r="V945" s="138"/>
      <c r="W945" s="5"/>
      <c r="X945" s="5"/>
      <c r="Y945" s="5"/>
      <c r="Z945" s="5"/>
      <c r="AA945" s="5"/>
      <c r="AB945" s="5"/>
      <c r="AC945" s="5"/>
      <c r="AD945" s="5"/>
      <c r="AE945" s="5"/>
      <c r="AF945"/>
      <c r="AG945"/>
      <c r="AH945"/>
      <c r="AI945"/>
      <c r="AJ945"/>
      <c r="AK945"/>
      <c r="AL945"/>
      <c r="AM945"/>
      <c r="AN945"/>
      <c r="AO945"/>
      <c r="AP945"/>
      <c r="AQ945"/>
      <c r="AR945"/>
      <c r="AS945"/>
      <c r="AT945"/>
      <c r="AU945"/>
      <c r="AV945"/>
      <c r="AW945"/>
      <c r="AX945"/>
      <c r="AY945"/>
      <c r="AZ945"/>
      <c r="BA945"/>
      <c r="BB945"/>
      <c r="BC945"/>
      <c r="BD945"/>
      <c r="BE945"/>
      <c r="BF945"/>
      <c r="BG945"/>
      <c r="BH945"/>
      <c r="BI945"/>
      <c r="BJ945"/>
      <c r="BK945"/>
      <c r="BL945"/>
      <c r="BM945"/>
      <c r="BN945"/>
      <c r="BO945"/>
      <c r="BP945"/>
      <c r="BQ945"/>
      <c r="BR945"/>
      <c r="BS945"/>
      <c r="BT945"/>
      <c r="BU945"/>
      <c r="BV945"/>
      <c r="BW945"/>
      <c r="BX945"/>
      <c r="BY945"/>
      <c r="BZ945"/>
      <c r="CA945"/>
      <c r="CB945"/>
      <c r="CC945"/>
      <c r="CD945"/>
      <c r="CE945"/>
      <c r="CF945"/>
      <c r="CG945"/>
      <c r="CH945"/>
      <c r="CI945"/>
      <c r="CJ945"/>
      <c r="CK945"/>
      <c r="CL945"/>
      <c r="CM945"/>
      <c r="CN945"/>
      <c r="CO945"/>
      <c r="CP945"/>
      <c r="CQ945"/>
      <c r="CR945"/>
      <c r="CS945"/>
      <c r="CT945"/>
      <c r="CU945"/>
      <c r="CV945"/>
      <c r="CW945"/>
      <c r="CX945"/>
      <c r="CY945"/>
      <c r="CZ945"/>
      <c r="DA945"/>
      <c r="DB945"/>
      <c r="DC945"/>
      <c r="DD945"/>
      <c r="DE945"/>
      <c r="DF945"/>
      <c r="DG945"/>
      <c r="DH945"/>
      <c r="DI945"/>
      <c r="DJ945"/>
      <c r="DK945"/>
      <c r="DL945"/>
      <c r="DM945"/>
      <c r="DN945"/>
      <c r="DO945"/>
      <c r="DP945"/>
      <c r="DQ945"/>
      <c r="DR945"/>
      <c r="DS945"/>
      <c r="DT945"/>
      <c r="DU945"/>
      <c r="DV945"/>
      <c r="DW945"/>
      <c r="DX945"/>
      <c r="DY945"/>
      <c r="DZ945"/>
      <c r="EA945"/>
      <c r="EB945"/>
      <c r="EC945"/>
      <c r="ED945"/>
      <c r="EE945"/>
      <c r="EF945"/>
      <c r="EG945"/>
      <c r="EH945"/>
      <c r="EI945"/>
      <c r="EJ945"/>
      <c r="EK945"/>
      <c r="EL945"/>
      <c r="EM945"/>
      <c r="EN945"/>
      <c r="EO945"/>
      <c r="EP945"/>
      <c r="EQ945"/>
      <c r="ER945"/>
      <c r="ES945"/>
      <c r="ET945"/>
      <c r="EU945"/>
      <c r="EV945"/>
      <c r="EW945"/>
      <c r="EX945"/>
      <c r="EY945"/>
      <c r="EZ945"/>
      <c r="FA945"/>
      <c r="FB945"/>
      <c r="FC945"/>
      <c r="FD945"/>
      <c r="FE945"/>
      <c r="FF945"/>
      <c r="FG945"/>
      <c r="FH945"/>
      <c r="FI945"/>
      <c r="FJ945"/>
      <c r="FK945"/>
      <c r="FL945"/>
      <c r="FM945"/>
      <c r="FN945"/>
      <c r="FO945"/>
      <c r="FP945"/>
      <c r="FQ945"/>
      <c r="FR945"/>
      <c r="FS945"/>
      <c r="FT945"/>
      <c r="FU945"/>
      <c r="FV945"/>
      <c r="FW945"/>
      <c r="FX945"/>
      <c r="FY945"/>
      <c r="FZ945"/>
      <c r="GA945"/>
      <c r="GB945"/>
      <c r="GC945"/>
      <c r="GD945"/>
      <c r="GE945"/>
      <c r="GF945"/>
      <c r="GG945"/>
      <c r="GH945"/>
      <c r="GI945"/>
      <c r="GJ945"/>
      <c r="GK945"/>
      <c r="GL945"/>
      <c r="GM945"/>
      <c r="GN945"/>
      <c r="GO945"/>
      <c r="GP945"/>
      <c r="GQ945"/>
      <c r="GR945"/>
      <c r="GS945"/>
      <c r="GT945"/>
      <c r="GU945"/>
      <c r="GV945"/>
      <c r="GW945"/>
      <c r="GX945"/>
      <c r="GY945"/>
      <c r="GZ945"/>
      <c r="HA945"/>
      <c r="HB945"/>
      <c r="HC945"/>
      <c r="HD945"/>
      <c r="HE945"/>
      <c r="HF945"/>
      <c r="HG945"/>
      <c r="HH945"/>
      <c r="HI945"/>
      <c r="HJ945"/>
      <c r="HK945"/>
      <c r="HL945"/>
      <c r="HM945"/>
      <c r="HN945"/>
      <c r="HO945"/>
      <c r="HP945"/>
      <c r="HQ945"/>
      <c r="HR945"/>
      <c r="HS945"/>
      <c r="HT945"/>
      <c r="HU945"/>
      <c r="HV945"/>
      <c r="HW945"/>
      <c r="HX945"/>
      <c r="HY945"/>
      <c r="HZ945"/>
      <c r="IA945"/>
      <c r="IB945"/>
      <c r="IC945"/>
      <c r="ID945"/>
      <c r="IE945"/>
    </row>
    <row r="946" spans="1:239" x14ac:dyDescent="0.25">
      <c r="A946" s="5"/>
      <c r="B946" s="5"/>
      <c r="C946" s="5"/>
      <c r="D946" s="5"/>
      <c r="E946" s="5"/>
      <c r="F946" s="5"/>
      <c r="G946" s="5"/>
      <c r="H946" s="5"/>
      <c r="I946" s="5"/>
      <c r="J946" s="5"/>
      <c r="K946" s="5"/>
      <c r="L946" s="5"/>
      <c r="M946" s="5"/>
      <c r="N946" s="5"/>
      <c r="O946" s="5"/>
      <c r="P946" s="5"/>
      <c r="Q946" s="100"/>
      <c r="R946" s="5"/>
      <c r="S946" s="100"/>
      <c r="T946" s="5"/>
      <c r="U946" s="5"/>
      <c r="V946" s="138"/>
      <c r="W946" s="5"/>
      <c r="X946" s="5"/>
      <c r="Y946" s="5"/>
      <c r="Z946" s="5"/>
      <c r="AA946" s="5"/>
      <c r="AB946" s="5"/>
      <c r="AC946" s="5"/>
      <c r="AD946" s="5"/>
      <c r="AE946" s="5"/>
      <c r="AF946"/>
      <c r="AG946"/>
      <c r="AH946"/>
      <c r="AI946"/>
      <c r="AJ946"/>
      <c r="AK946"/>
      <c r="AL946"/>
      <c r="AM946"/>
      <c r="AN946"/>
      <c r="AO946"/>
      <c r="AP946"/>
      <c r="AQ946"/>
      <c r="AR946"/>
      <c r="AS946"/>
      <c r="AT946"/>
      <c r="AU946"/>
      <c r="AV946"/>
      <c r="AW946"/>
      <c r="AX946"/>
      <c r="AY946"/>
      <c r="AZ946"/>
      <c r="BA946"/>
      <c r="BB946"/>
      <c r="BC946"/>
      <c r="BD946"/>
      <c r="BE946"/>
      <c r="BF946"/>
      <c r="BG946"/>
      <c r="BH946"/>
      <c r="BI946"/>
      <c r="BJ946"/>
      <c r="BK946"/>
      <c r="BL946"/>
      <c r="BM946"/>
      <c r="BN946"/>
      <c r="BO946"/>
      <c r="BP946"/>
      <c r="BQ946"/>
      <c r="BR946"/>
      <c r="BS946"/>
      <c r="BT946"/>
      <c r="BU946"/>
      <c r="BV946"/>
      <c r="BW946"/>
      <c r="BX946"/>
      <c r="BY946"/>
      <c r="BZ946"/>
      <c r="CA946"/>
      <c r="CB946"/>
      <c r="CC946"/>
      <c r="CD946"/>
      <c r="CE946"/>
      <c r="CF946"/>
      <c r="CG946"/>
      <c r="CH946"/>
      <c r="CI946"/>
      <c r="CJ946"/>
      <c r="CK946"/>
      <c r="CL946"/>
      <c r="CM946"/>
      <c r="CN946"/>
      <c r="CO946"/>
      <c r="CP946"/>
      <c r="CQ946"/>
      <c r="CR946"/>
      <c r="CS946"/>
      <c r="CT946"/>
      <c r="CU946"/>
      <c r="CV946"/>
      <c r="CW946"/>
      <c r="CX946"/>
      <c r="CY946"/>
      <c r="CZ946"/>
      <c r="DA946"/>
      <c r="DB946"/>
      <c r="DC946"/>
      <c r="DD946"/>
      <c r="DE946"/>
      <c r="DF946"/>
      <c r="DG946"/>
      <c r="DH946"/>
      <c r="DI946"/>
      <c r="DJ946"/>
      <c r="DK946"/>
      <c r="DL946"/>
      <c r="DM946"/>
      <c r="DN946"/>
      <c r="DO946"/>
      <c r="DP946"/>
      <c r="DQ946"/>
      <c r="DR946"/>
      <c r="DS946"/>
      <c r="DT946"/>
      <c r="DU946"/>
      <c r="DV946"/>
      <c r="DW946"/>
      <c r="DX946"/>
      <c r="DY946"/>
      <c r="DZ946"/>
      <c r="EA946"/>
      <c r="EB946"/>
      <c r="EC946"/>
      <c r="ED946"/>
      <c r="EE946"/>
      <c r="EF946"/>
      <c r="EG946"/>
      <c r="EH946"/>
      <c r="EI946"/>
      <c r="EJ946"/>
      <c r="EK946"/>
      <c r="EL946"/>
      <c r="EM946"/>
      <c r="EN946"/>
      <c r="EO946"/>
      <c r="EP946"/>
      <c r="EQ946"/>
      <c r="ER946"/>
      <c r="ES946"/>
      <c r="ET946"/>
      <c r="EU946"/>
      <c r="EV946"/>
      <c r="EW946"/>
      <c r="EX946"/>
      <c r="EY946"/>
      <c r="EZ946"/>
      <c r="FA946"/>
      <c r="FB946"/>
      <c r="FC946"/>
      <c r="FD946"/>
      <c r="FE946"/>
      <c r="FF946"/>
      <c r="FG946"/>
      <c r="FH946"/>
      <c r="FI946"/>
      <c r="FJ946"/>
      <c r="FK946"/>
      <c r="FL946"/>
      <c r="FM946"/>
      <c r="FN946"/>
      <c r="FO946"/>
      <c r="FP946"/>
      <c r="FQ946"/>
      <c r="FR946"/>
      <c r="FS946"/>
      <c r="FT946"/>
      <c r="FU946"/>
      <c r="FV946"/>
      <c r="FW946"/>
      <c r="FX946"/>
      <c r="FY946"/>
      <c r="FZ946"/>
      <c r="GA946"/>
      <c r="GB946"/>
      <c r="GC946"/>
      <c r="GD946"/>
      <c r="GE946"/>
      <c r="GF946"/>
      <c r="GG946"/>
      <c r="GH946"/>
      <c r="GI946"/>
      <c r="GJ946"/>
      <c r="GK946"/>
      <c r="GL946"/>
      <c r="GM946"/>
      <c r="GN946"/>
      <c r="GO946"/>
      <c r="GP946"/>
      <c r="GQ946"/>
      <c r="GR946"/>
      <c r="GS946"/>
      <c r="GT946"/>
      <c r="GU946"/>
      <c r="GV946"/>
      <c r="GW946"/>
      <c r="GX946"/>
      <c r="GY946"/>
      <c r="GZ946"/>
      <c r="HA946"/>
      <c r="HB946"/>
      <c r="HC946"/>
      <c r="HD946"/>
      <c r="HE946"/>
      <c r="HF946"/>
      <c r="HG946"/>
      <c r="HH946"/>
      <c r="HI946"/>
      <c r="HJ946"/>
      <c r="HK946"/>
      <c r="HL946"/>
      <c r="HM946"/>
      <c r="HN946"/>
      <c r="HO946"/>
      <c r="HP946"/>
      <c r="HQ946"/>
      <c r="HR946"/>
      <c r="HS946"/>
      <c r="HT946"/>
      <c r="HU946"/>
      <c r="HV946"/>
      <c r="HW946"/>
      <c r="HX946"/>
      <c r="HY946"/>
      <c r="HZ946"/>
      <c r="IA946"/>
      <c r="IB946"/>
      <c r="IC946"/>
      <c r="ID946"/>
      <c r="IE946"/>
    </row>
    <row r="947" spans="1:239" x14ac:dyDescent="0.25">
      <c r="A947" s="5"/>
      <c r="B947" s="5"/>
      <c r="C947" s="5"/>
      <c r="D947" s="5"/>
      <c r="E947" s="5"/>
      <c r="F947" s="5"/>
      <c r="G947" s="5"/>
      <c r="H947" s="5"/>
      <c r="I947" s="5"/>
      <c r="J947" s="5"/>
      <c r="K947" s="5"/>
      <c r="L947" s="5"/>
      <c r="M947" s="5"/>
      <c r="N947" s="5"/>
      <c r="O947" s="5"/>
      <c r="P947" s="5"/>
      <c r="Q947" s="100"/>
      <c r="R947" s="5"/>
      <c r="S947" s="100"/>
      <c r="T947" s="5"/>
      <c r="U947" s="5"/>
      <c r="V947" s="138"/>
      <c r="W947" s="5"/>
      <c r="X947" s="5"/>
      <c r="Y947" s="5"/>
      <c r="Z947" s="5"/>
      <c r="AA947" s="5"/>
      <c r="AB947" s="5"/>
      <c r="AC947" s="5"/>
      <c r="AD947" s="5"/>
      <c r="AE947" s="5"/>
      <c r="AF947"/>
      <c r="AG947"/>
      <c r="AH947"/>
      <c r="AI947"/>
      <c r="AJ947"/>
      <c r="AK947"/>
      <c r="AL947"/>
      <c r="AM947"/>
      <c r="AN947"/>
      <c r="AO947"/>
      <c r="AP947"/>
      <c r="AQ947"/>
      <c r="AR947"/>
      <c r="AS947"/>
      <c r="AT947"/>
      <c r="AU947"/>
      <c r="AV947"/>
      <c r="AW947"/>
      <c r="AX947"/>
      <c r="AY947"/>
      <c r="AZ947"/>
      <c r="BA947"/>
      <c r="BB947"/>
      <c r="BC947"/>
      <c r="BD947"/>
      <c r="BE947"/>
      <c r="BF947"/>
      <c r="BG947"/>
      <c r="BH947"/>
      <c r="BI947"/>
      <c r="BJ947"/>
      <c r="BK947"/>
      <c r="BL947"/>
      <c r="BM947"/>
      <c r="BN947"/>
      <c r="BO947"/>
      <c r="BP947"/>
      <c r="BQ947"/>
      <c r="BR947"/>
      <c r="BS947"/>
      <c r="BT947"/>
      <c r="BU947"/>
      <c r="BV947"/>
      <c r="BW947"/>
      <c r="BX947"/>
      <c r="BY947"/>
      <c r="BZ947"/>
      <c r="CA947"/>
      <c r="CB947"/>
      <c r="CC947"/>
      <c r="CD947"/>
      <c r="CE947"/>
      <c r="CF947"/>
      <c r="CG947"/>
      <c r="CH947"/>
      <c r="CI947"/>
      <c r="CJ947"/>
      <c r="CK947"/>
      <c r="CL947"/>
      <c r="CM947"/>
      <c r="CN947"/>
      <c r="CO947"/>
      <c r="CP947"/>
      <c r="CQ947"/>
      <c r="CR947"/>
      <c r="CS947"/>
      <c r="CT947"/>
      <c r="CU947"/>
      <c r="CV947"/>
      <c r="CW947"/>
      <c r="CX947"/>
      <c r="CY947"/>
      <c r="CZ947"/>
      <c r="DA947"/>
      <c r="DB947"/>
      <c r="DC947"/>
      <c r="DD947"/>
      <c r="DE947"/>
      <c r="DF947"/>
      <c r="DG947"/>
      <c r="DH947"/>
      <c r="DI947"/>
      <c r="DJ947"/>
      <c r="DK947"/>
      <c r="DL947"/>
      <c r="DM947"/>
      <c r="DN947"/>
      <c r="DO947"/>
      <c r="DP947"/>
      <c r="DQ947"/>
      <c r="DR947"/>
      <c r="DS947"/>
      <c r="DT947"/>
      <c r="DU947"/>
      <c r="DV947"/>
      <c r="DW947"/>
      <c r="DX947"/>
      <c r="DY947"/>
      <c r="DZ947"/>
      <c r="EA947"/>
      <c r="EB947"/>
      <c r="EC947"/>
      <c r="ED947"/>
      <c r="EE947"/>
      <c r="EF947"/>
      <c r="EG947"/>
      <c r="EH947"/>
      <c r="EI947"/>
      <c r="EJ947"/>
      <c r="EK947"/>
      <c r="EL947"/>
      <c r="EM947"/>
      <c r="EN947"/>
      <c r="EO947"/>
      <c r="EP947"/>
      <c r="EQ947"/>
      <c r="ER947"/>
      <c r="ES947"/>
      <c r="ET947"/>
      <c r="EU947"/>
      <c r="EV947"/>
      <c r="EW947"/>
      <c r="EX947"/>
      <c r="EY947"/>
      <c r="EZ947"/>
      <c r="FA947"/>
      <c r="FB947"/>
      <c r="FC947"/>
      <c r="FD947"/>
      <c r="FE947"/>
      <c r="FF947"/>
      <c r="FG947"/>
      <c r="FH947"/>
      <c r="FI947"/>
      <c r="FJ947"/>
      <c r="FK947"/>
      <c r="FL947"/>
      <c r="FM947"/>
      <c r="FN947"/>
      <c r="FO947"/>
      <c r="FP947"/>
      <c r="FQ947"/>
      <c r="FR947"/>
      <c r="FS947"/>
      <c r="FT947"/>
      <c r="FU947"/>
      <c r="FV947"/>
      <c r="FW947"/>
      <c r="FX947"/>
      <c r="FY947"/>
      <c r="FZ947"/>
      <c r="GA947"/>
      <c r="GB947"/>
      <c r="GC947"/>
      <c r="GD947"/>
      <c r="GE947"/>
      <c r="GF947"/>
      <c r="GG947"/>
      <c r="GH947"/>
      <c r="GI947"/>
      <c r="GJ947"/>
      <c r="GK947"/>
      <c r="GL947"/>
      <c r="GM947"/>
      <c r="GN947"/>
      <c r="GO947"/>
      <c r="GP947"/>
      <c r="GQ947"/>
      <c r="GR947"/>
      <c r="GS947"/>
      <c r="GT947"/>
      <c r="GU947"/>
      <c r="GV947"/>
      <c r="GW947"/>
      <c r="GX947"/>
      <c r="GY947"/>
      <c r="GZ947"/>
      <c r="HA947"/>
      <c r="HB947"/>
      <c r="HC947"/>
      <c r="HD947"/>
      <c r="HE947"/>
      <c r="HF947"/>
      <c r="HG947"/>
      <c r="HH947"/>
      <c r="HI947"/>
      <c r="HJ947"/>
      <c r="HK947"/>
      <c r="HL947"/>
      <c r="HM947"/>
      <c r="HN947"/>
      <c r="HO947"/>
      <c r="HP947"/>
      <c r="HQ947"/>
      <c r="HR947"/>
      <c r="HS947"/>
      <c r="HT947"/>
      <c r="HU947"/>
      <c r="HV947"/>
      <c r="HW947"/>
      <c r="HX947"/>
      <c r="HY947"/>
      <c r="HZ947"/>
      <c r="IA947"/>
      <c r="IB947"/>
      <c r="IC947"/>
      <c r="ID947"/>
      <c r="IE947"/>
    </row>
    <row r="948" spans="1:239" x14ac:dyDescent="0.25">
      <c r="A948" s="5"/>
      <c r="B948" s="5"/>
      <c r="C948" s="5"/>
      <c r="D948" s="5"/>
      <c r="E948" s="5"/>
      <c r="F948" s="5"/>
      <c r="G948" s="5"/>
      <c r="H948" s="5"/>
      <c r="I948" s="5"/>
      <c r="J948" s="5"/>
      <c r="K948" s="5"/>
      <c r="L948" s="5"/>
      <c r="M948" s="5"/>
      <c r="N948" s="5"/>
      <c r="O948" s="5"/>
      <c r="P948" s="5"/>
      <c r="Q948" s="100"/>
      <c r="R948" s="5"/>
      <c r="S948" s="100"/>
      <c r="T948" s="5"/>
      <c r="U948" s="5"/>
      <c r="V948" s="138"/>
      <c r="W948" s="5"/>
      <c r="X948" s="5"/>
      <c r="Y948" s="5"/>
      <c r="Z948" s="5"/>
      <c r="AA948" s="5"/>
      <c r="AB948" s="5"/>
      <c r="AC948" s="5"/>
      <c r="AD948" s="5"/>
      <c r="AE948" s="5"/>
      <c r="AF948"/>
      <c r="AG948"/>
      <c r="AH948"/>
      <c r="AI948"/>
      <c r="AJ948"/>
      <c r="AK948"/>
      <c r="AL948"/>
      <c r="AM948"/>
      <c r="AN948"/>
      <c r="AO948"/>
      <c r="AP948"/>
      <c r="AQ948"/>
      <c r="AR948"/>
      <c r="AS948"/>
      <c r="AT948"/>
      <c r="AU948"/>
      <c r="AV948"/>
      <c r="AW948"/>
      <c r="AX948"/>
      <c r="AY948"/>
      <c r="AZ948"/>
      <c r="BA948"/>
      <c r="BB948"/>
      <c r="BC948"/>
      <c r="BD948"/>
      <c r="BE948"/>
      <c r="BF948"/>
      <c r="BG948"/>
      <c r="BH948"/>
      <c r="BI948"/>
      <c r="BJ948"/>
      <c r="BK948"/>
      <c r="BL948"/>
      <c r="BM948"/>
      <c r="BN948"/>
      <c r="BO948"/>
      <c r="BP948"/>
      <c r="BQ948"/>
      <c r="BR948"/>
      <c r="BS948"/>
      <c r="BT948"/>
      <c r="BU948"/>
      <c r="BV948"/>
      <c r="BW948"/>
      <c r="BX948"/>
      <c r="BY948"/>
      <c r="BZ948"/>
      <c r="CA948"/>
      <c r="CB948"/>
      <c r="CC948"/>
      <c r="CD948"/>
      <c r="CE948"/>
      <c r="CF948"/>
      <c r="CG948"/>
      <c r="CH948"/>
      <c r="CI948"/>
      <c r="CJ948"/>
      <c r="CK948"/>
      <c r="CL948"/>
      <c r="CM948"/>
      <c r="CN948"/>
      <c r="CO948"/>
      <c r="CP948"/>
      <c r="CQ948"/>
      <c r="CR948"/>
      <c r="CS948"/>
      <c r="CT948"/>
      <c r="CU948"/>
      <c r="CV948"/>
      <c r="CW948"/>
      <c r="CX948"/>
      <c r="CY948"/>
      <c r="CZ948"/>
      <c r="DA948"/>
      <c r="DB948"/>
      <c r="DC948"/>
      <c r="DD948"/>
      <c r="DE948"/>
      <c r="DF948"/>
      <c r="DG948"/>
      <c r="DH948"/>
      <c r="DI948"/>
      <c r="DJ948"/>
      <c r="DK948"/>
      <c r="DL948"/>
      <c r="DM948"/>
      <c r="DN948"/>
      <c r="DO948"/>
      <c r="DP948"/>
      <c r="DQ948"/>
      <c r="DR948"/>
      <c r="DS948"/>
      <c r="DT948"/>
      <c r="DU948"/>
      <c r="DV948"/>
      <c r="DW948"/>
      <c r="DX948"/>
      <c r="DY948"/>
      <c r="DZ948"/>
      <c r="EA948"/>
      <c r="EB948"/>
      <c r="EC948"/>
      <c r="ED948"/>
      <c r="EE948"/>
      <c r="EF948"/>
      <c r="EG948"/>
      <c r="EH948"/>
      <c r="EI948"/>
      <c r="EJ948"/>
      <c r="EK948"/>
      <c r="EL948"/>
      <c r="EM948"/>
      <c r="EN948"/>
      <c r="EO948"/>
      <c r="EP948"/>
      <c r="EQ948"/>
      <c r="ER948"/>
      <c r="ES948"/>
      <c r="ET948"/>
      <c r="EU948"/>
      <c r="EV948"/>
      <c r="EW948"/>
      <c r="EX948"/>
      <c r="EY948"/>
      <c r="EZ948"/>
      <c r="FA948"/>
      <c r="FB948"/>
      <c r="FC948"/>
      <c r="FD948"/>
      <c r="FE948"/>
      <c r="FF948"/>
      <c r="FG948"/>
      <c r="FH948"/>
      <c r="FI948"/>
      <c r="FJ948"/>
      <c r="FK948"/>
      <c r="FL948"/>
      <c r="FM948"/>
      <c r="FN948"/>
      <c r="FO948"/>
      <c r="FP948"/>
      <c r="FQ948"/>
      <c r="FR948"/>
      <c r="FS948"/>
      <c r="FT948"/>
      <c r="FU948"/>
      <c r="FV948"/>
      <c r="FW948"/>
      <c r="FX948"/>
      <c r="FY948"/>
      <c r="FZ948"/>
      <c r="GA948"/>
      <c r="GB948"/>
      <c r="GC948"/>
      <c r="GD948"/>
      <c r="GE948"/>
      <c r="GF948"/>
      <c r="GG948"/>
      <c r="GH948"/>
      <c r="GI948"/>
      <c r="GJ948"/>
      <c r="GK948"/>
      <c r="GL948"/>
      <c r="GM948"/>
      <c r="GN948"/>
      <c r="GO948"/>
      <c r="GP948"/>
      <c r="GQ948"/>
      <c r="GR948"/>
      <c r="GS948"/>
      <c r="GT948"/>
      <c r="GU948"/>
      <c r="GV948"/>
      <c r="GW948"/>
      <c r="GX948"/>
      <c r="GY948"/>
      <c r="GZ948"/>
      <c r="HA948"/>
      <c r="HB948"/>
      <c r="HC948"/>
      <c r="HD948"/>
      <c r="HE948"/>
      <c r="HF948"/>
      <c r="HG948"/>
      <c r="HH948"/>
      <c r="HI948"/>
      <c r="HJ948"/>
      <c r="HK948"/>
      <c r="HL948"/>
      <c r="HM948"/>
      <c r="HN948"/>
      <c r="HO948"/>
      <c r="HP948"/>
      <c r="HQ948"/>
      <c r="HR948"/>
      <c r="HS948"/>
      <c r="HT948"/>
      <c r="HU948"/>
      <c r="HV948"/>
      <c r="HW948"/>
      <c r="HX948"/>
      <c r="HY948"/>
      <c r="HZ948"/>
      <c r="IA948"/>
      <c r="IB948"/>
      <c r="IC948"/>
      <c r="ID948"/>
      <c r="IE948"/>
    </row>
    <row r="949" spans="1:239" x14ac:dyDescent="0.25">
      <c r="A949" s="5"/>
      <c r="B949" s="5"/>
      <c r="C949" s="5"/>
      <c r="D949" s="5"/>
      <c r="E949" s="5"/>
      <c r="F949" s="5"/>
      <c r="G949" s="5"/>
      <c r="H949" s="5"/>
      <c r="I949" s="5"/>
      <c r="J949" s="5"/>
      <c r="K949" s="5"/>
      <c r="L949" s="5"/>
      <c r="M949" s="5"/>
      <c r="N949" s="5"/>
      <c r="O949" s="5"/>
      <c r="P949" s="5"/>
      <c r="Q949" s="100"/>
      <c r="R949" s="5"/>
      <c r="S949" s="100"/>
      <c r="T949" s="5"/>
      <c r="U949" s="5"/>
      <c r="V949" s="138"/>
      <c r="W949" s="5"/>
      <c r="X949" s="5"/>
      <c r="Y949" s="5"/>
      <c r="Z949" s="5"/>
      <c r="AA949" s="5"/>
      <c r="AB949" s="5"/>
      <c r="AC949" s="5"/>
      <c r="AD949" s="5"/>
      <c r="AE949" s="5"/>
      <c r="AF949"/>
      <c r="AG949"/>
      <c r="AH949"/>
      <c r="AI949"/>
      <c r="AJ949"/>
      <c r="AK949"/>
      <c r="AL949"/>
      <c r="AM949"/>
      <c r="AN949"/>
      <c r="AO949"/>
      <c r="AP949"/>
      <c r="AQ949"/>
      <c r="AR949"/>
      <c r="AS949"/>
      <c r="AT949"/>
      <c r="AU949"/>
      <c r="AV949"/>
      <c r="AW949"/>
      <c r="AX949"/>
      <c r="AY949"/>
      <c r="AZ949"/>
      <c r="BA949"/>
      <c r="BB949"/>
      <c r="BC949"/>
      <c r="BD949"/>
      <c r="BE949"/>
      <c r="BF949"/>
      <c r="BG949"/>
      <c r="BH949"/>
      <c r="BI949"/>
      <c r="BJ949"/>
      <c r="BK949"/>
      <c r="BL949"/>
      <c r="BM949"/>
      <c r="BN949"/>
      <c r="BO949"/>
      <c r="BP949"/>
      <c r="BQ949"/>
      <c r="BR949"/>
      <c r="BS949"/>
      <c r="BT949"/>
      <c r="BU949"/>
      <c r="BV949"/>
      <c r="BW949"/>
      <c r="BX949"/>
      <c r="BY949"/>
      <c r="BZ949"/>
      <c r="CA949"/>
      <c r="CB949"/>
      <c r="CC949"/>
      <c r="CD949"/>
      <c r="CE949"/>
      <c r="CF949"/>
      <c r="CG949"/>
      <c r="CH949"/>
      <c r="CI949"/>
      <c r="CJ949"/>
      <c r="CK949"/>
      <c r="CL949"/>
      <c r="CM949"/>
      <c r="CN949"/>
      <c r="CO949"/>
      <c r="CP949"/>
      <c r="CQ949"/>
      <c r="CR949"/>
      <c r="CS949"/>
      <c r="CT949"/>
      <c r="CU949"/>
      <c r="CV949"/>
      <c r="CW949"/>
      <c r="CX949"/>
      <c r="CY949"/>
      <c r="CZ949"/>
      <c r="DA949"/>
      <c r="DB949"/>
      <c r="DC949"/>
      <c r="DD949"/>
      <c r="DE949"/>
      <c r="DF949"/>
      <c r="DG949"/>
      <c r="DH949"/>
      <c r="DI949"/>
      <c r="DJ949"/>
      <c r="DK949"/>
      <c r="DL949"/>
      <c r="DM949"/>
      <c r="DN949"/>
      <c r="DO949"/>
      <c r="DP949"/>
      <c r="DQ949"/>
      <c r="DR949"/>
      <c r="DS949"/>
      <c r="DT949"/>
      <c r="DU949"/>
      <c r="DV949"/>
      <c r="DW949"/>
      <c r="DX949"/>
      <c r="DY949"/>
      <c r="DZ949"/>
      <c r="EA949"/>
      <c r="EB949"/>
      <c r="EC949"/>
      <c r="ED949"/>
      <c r="EE949"/>
      <c r="EF949"/>
      <c r="EG949"/>
      <c r="EH949"/>
      <c r="EI949"/>
      <c r="EJ949"/>
      <c r="EK949"/>
      <c r="EL949"/>
      <c r="EM949"/>
      <c r="EN949"/>
      <c r="EO949"/>
      <c r="EP949"/>
      <c r="EQ949"/>
      <c r="ER949"/>
      <c r="ES949"/>
      <c r="ET949"/>
      <c r="EU949"/>
      <c r="EV949"/>
      <c r="EW949"/>
      <c r="EX949"/>
      <c r="EY949"/>
      <c r="EZ949"/>
      <c r="FA949"/>
      <c r="FB949"/>
      <c r="FC949"/>
      <c r="FD949"/>
      <c r="FE949"/>
      <c r="FF949"/>
      <c r="FG949"/>
      <c r="FH949"/>
      <c r="FI949"/>
      <c r="FJ949"/>
      <c r="FK949"/>
      <c r="FL949"/>
      <c r="FM949"/>
      <c r="FN949"/>
      <c r="FO949"/>
      <c r="FP949"/>
      <c r="FQ949"/>
      <c r="FR949"/>
      <c r="FS949"/>
      <c r="FT949"/>
      <c r="FU949"/>
      <c r="FV949"/>
      <c r="FW949"/>
      <c r="FX949"/>
      <c r="FY949"/>
      <c r="FZ949"/>
      <c r="GA949"/>
      <c r="GB949"/>
      <c r="GC949"/>
      <c r="GD949"/>
      <c r="GE949"/>
      <c r="GF949"/>
      <c r="GG949"/>
      <c r="GH949"/>
      <c r="GI949"/>
      <c r="GJ949"/>
      <c r="GK949"/>
      <c r="GL949"/>
      <c r="GM949"/>
      <c r="GN949"/>
      <c r="GO949"/>
      <c r="GP949"/>
      <c r="GQ949"/>
      <c r="GR949"/>
      <c r="GS949"/>
      <c r="GT949"/>
      <c r="GU949"/>
      <c r="GV949"/>
      <c r="GW949"/>
      <c r="GX949"/>
      <c r="GY949"/>
      <c r="GZ949"/>
      <c r="HA949"/>
      <c r="HB949"/>
      <c r="HC949"/>
      <c r="HD949"/>
      <c r="HE949"/>
      <c r="HF949"/>
      <c r="HG949"/>
      <c r="HH949"/>
      <c r="HI949"/>
      <c r="HJ949"/>
      <c r="HK949"/>
      <c r="HL949"/>
      <c r="HM949"/>
      <c r="HN949"/>
      <c r="HO949"/>
      <c r="HP949"/>
      <c r="HQ949"/>
      <c r="HR949"/>
      <c r="HS949"/>
      <c r="HT949"/>
      <c r="HU949"/>
      <c r="HV949"/>
      <c r="HW949"/>
      <c r="HX949"/>
      <c r="HY949"/>
      <c r="HZ949"/>
      <c r="IA949"/>
      <c r="IB949"/>
      <c r="IC949"/>
      <c r="ID949"/>
      <c r="IE949"/>
    </row>
    <row r="950" spans="1:239" x14ac:dyDescent="0.25">
      <c r="A950" s="5"/>
      <c r="B950" s="5"/>
      <c r="C950" s="5"/>
      <c r="D950" s="5"/>
      <c r="E950" s="5"/>
      <c r="F950" s="5"/>
      <c r="G950" s="5"/>
      <c r="H950" s="5"/>
      <c r="I950" s="5"/>
      <c r="J950" s="5"/>
      <c r="K950" s="5"/>
      <c r="L950" s="5"/>
      <c r="M950" s="5"/>
      <c r="N950" s="5"/>
      <c r="O950" s="5"/>
      <c r="P950" s="5"/>
      <c r="Q950" s="100"/>
      <c r="R950" s="5"/>
      <c r="S950" s="100"/>
      <c r="T950" s="5"/>
      <c r="U950" s="5"/>
      <c r="V950" s="138"/>
      <c r="W950" s="5"/>
      <c r="X950" s="5"/>
      <c r="Y950" s="5"/>
      <c r="Z950" s="5"/>
      <c r="AA950" s="5"/>
      <c r="AB950" s="5"/>
      <c r="AC950" s="5"/>
      <c r="AD950" s="5"/>
      <c r="AE950" s="5"/>
      <c r="AF950"/>
      <c r="AG950"/>
      <c r="AH950"/>
      <c r="AI950"/>
      <c r="AJ950"/>
      <c r="AK950"/>
      <c r="AL950"/>
      <c r="AM950"/>
      <c r="AN950"/>
      <c r="AO950"/>
      <c r="AP950"/>
      <c r="AQ950"/>
      <c r="AR950"/>
      <c r="AS950"/>
      <c r="AT950"/>
      <c r="AU950"/>
      <c r="AV950"/>
      <c r="AW950"/>
      <c r="AX950"/>
      <c r="AY950"/>
      <c r="AZ950"/>
      <c r="BA950"/>
      <c r="BB950"/>
      <c r="BC950"/>
      <c r="BD950"/>
      <c r="BE950"/>
      <c r="BF950"/>
      <c r="BG950"/>
      <c r="BH950"/>
      <c r="BI950"/>
      <c r="BJ950"/>
      <c r="BK950"/>
      <c r="BL950"/>
      <c r="BM950"/>
      <c r="BN950"/>
      <c r="BO950"/>
      <c r="BP950"/>
      <c r="BQ950"/>
      <c r="BR950"/>
      <c r="BS950"/>
      <c r="BT950"/>
      <c r="BU950"/>
      <c r="BV950"/>
      <c r="BW950"/>
      <c r="BX950"/>
      <c r="BY950"/>
      <c r="BZ950"/>
      <c r="CA950"/>
      <c r="CB950"/>
      <c r="CC950"/>
      <c r="CD950"/>
      <c r="CE950"/>
      <c r="CF950"/>
      <c r="CG950"/>
      <c r="CH950"/>
      <c r="CI950"/>
      <c r="CJ950"/>
      <c r="CK950"/>
      <c r="CL950"/>
      <c r="CM950"/>
      <c r="CN950"/>
      <c r="CO950"/>
      <c r="CP950"/>
      <c r="CQ950"/>
      <c r="CR950"/>
      <c r="CS950"/>
      <c r="CT950"/>
      <c r="CU950"/>
      <c r="CV950"/>
      <c r="CW950"/>
      <c r="CX950"/>
      <c r="CY950"/>
      <c r="CZ950"/>
      <c r="DA950"/>
      <c r="DB950"/>
      <c r="DC950"/>
      <c r="DD950"/>
      <c r="DE950"/>
      <c r="DF950"/>
      <c r="DG950"/>
      <c r="DH950"/>
      <c r="DI950"/>
      <c r="DJ950"/>
      <c r="DK950"/>
      <c r="DL950"/>
      <c r="DM950"/>
      <c r="DN950"/>
      <c r="DO950"/>
      <c r="DP950"/>
      <c r="DQ950"/>
      <c r="DR950"/>
      <c r="DS950"/>
      <c r="DT950"/>
      <c r="DU950"/>
      <c r="DV950"/>
      <c r="DW950"/>
      <c r="DX950"/>
      <c r="DY950"/>
      <c r="DZ950"/>
      <c r="EA950"/>
      <c r="EB950"/>
      <c r="EC950"/>
      <c r="ED950"/>
      <c r="EE950"/>
      <c r="EF950"/>
      <c r="EG950"/>
      <c r="EH950"/>
      <c r="EI950"/>
      <c r="EJ950"/>
      <c r="EK950"/>
      <c r="EL950"/>
      <c r="EM950"/>
      <c r="EN950"/>
      <c r="EO950"/>
      <c r="EP950"/>
      <c r="EQ950"/>
      <c r="ER950"/>
      <c r="ES950"/>
      <c r="ET950"/>
      <c r="EU950"/>
      <c r="EV950"/>
      <c r="EW950"/>
      <c r="EX950"/>
      <c r="EY950"/>
      <c r="EZ950"/>
      <c r="FA950"/>
      <c r="FB950"/>
      <c r="FC950"/>
      <c r="FD950"/>
      <c r="FE950"/>
      <c r="FF950"/>
      <c r="FG950"/>
      <c r="FH950"/>
      <c r="FI950"/>
      <c r="FJ950"/>
      <c r="FK950"/>
      <c r="FL950"/>
      <c r="FM950"/>
      <c r="FN950"/>
      <c r="FO950"/>
      <c r="FP950"/>
      <c r="FQ950"/>
      <c r="FR950"/>
      <c r="FS950"/>
      <c r="FT950"/>
      <c r="FU950"/>
      <c r="FV950"/>
      <c r="FW950"/>
      <c r="FX950"/>
      <c r="FY950"/>
      <c r="FZ950"/>
      <c r="GA950"/>
      <c r="GB950"/>
      <c r="GC950"/>
      <c r="GD950"/>
      <c r="GE950"/>
      <c r="GF950"/>
      <c r="GG950"/>
      <c r="GH950"/>
      <c r="GI950"/>
      <c r="GJ950"/>
      <c r="GK950"/>
      <c r="GL950"/>
      <c r="GM950"/>
      <c r="GN950"/>
      <c r="GO950"/>
      <c r="GP950"/>
      <c r="GQ950"/>
      <c r="GR950"/>
      <c r="GS950"/>
      <c r="GT950"/>
      <c r="GU950"/>
      <c r="GV950"/>
      <c r="GW950"/>
      <c r="GX950"/>
      <c r="GY950"/>
      <c r="GZ950"/>
      <c r="HA950"/>
      <c r="HB950"/>
      <c r="HC950"/>
      <c r="HD950"/>
      <c r="HE950"/>
      <c r="HF950"/>
      <c r="HG950"/>
      <c r="HH950"/>
      <c r="HI950"/>
      <c r="HJ950"/>
      <c r="HK950"/>
      <c r="HL950"/>
      <c r="HM950"/>
      <c r="HN950"/>
      <c r="HO950"/>
      <c r="HP950"/>
      <c r="HQ950"/>
      <c r="HR950"/>
      <c r="HS950"/>
      <c r="HT950"/>
      <c r="HU950"/>
      <c r="HV950"/>
      <c r="HW950"/>
      <c r="HX950"/>
      <c r="HY950"/>
      <c r="HZ950"/>
      <c r="IA950"/>
      <c r="IB950"/>
      <c r="IC950"/>
      <c r="ID950"/>
      <c r="IE950"/>
    </row>
    <row r="951" spans="1:239" x14ac:dyDescent="0.25">
      <c r="A951" s="5"/>
      <c r="B951" s="5"/>
      <c r="C951" s="5"/>
      <c r="D951" s="5"/>
      <c r="E951" s="5"/>
      <c r="F951" s="5"/>
      <c r="G951" s="5"/>
      <c r="H951" s="5"/>
      <c r="I951" s="5"/>
      <c r="J951" s="5"/>
      <c r="K951" s="5"/>
      <c r="L951" s="5"/>
      <c r="M951" s="5"/>
      <c r="N951" s="5"/>
      <c r="O951" s="5"/>
      <c r="P951" s="5"/>
      <c r="Q951" s="100"/>
      <c r="R951" s="5"/>
      <c r="S951" s="100"/>
      <c r="T951" s="5"/>
      <c r="U951" s="5"/>
      <c r="V951" s="138"/>
      <c r="W951" s="5"/>
      <c r="X951" s="5"/>
      <c r="Y951" s="5"/>
      <c r="Z951" s="5"/>
      <c r="AA951" s="5"/>
      <c r="AB951" s="5"/>
      <c r="AC951" s="5"/>
      <c r="AD951" s="5"/>
      <c r="AE951" s="5"/>
      <c r="AF951"/>
      <c r="AG951"/>
      <c r="AH951"/>
      <c r="AI951"/>
      <c r="AJ951"/>
      <c r="AK951"/>
      <c r="AL951"/>
      <c r="AM951"/>
      <c r="AN951"/>
      <c r="AO951"/>
      <c r="AP951"/>
      <c r="AQ951"/>
      <c r="AR951"/>
      <c r="AS951"/>
      <c r="AT951"/>
      <c r="AU951"/>
      <c r="AV951"/>
      <c r="AW951"/>
      <c r="AX951"/>
      <c r="AY951"/>
      <c r="AZ951"/>
      <c r="BA951"/>
      <c r="BB951"/>
      <c r="BC951"/>
      <c r="BD951"/>
      <c r="BE951"/>
      <c r="BF951"/>
      <c r="BG951"/>
      <c r="BH951"/>
      <c r="BI951"/>
      <c r="BJ951"/>
      <c r="BK951"/>
      <c r="BL951"/>
      <c r="BM951"/>
      <c r="BN951"/>
      <c r="BO951"/>
      <c r="BP951"/>
      <c r="BQ951"/>
      <c r="BR951"/>
      <c r="BS951"/>
      <c r="BT951"/>
      <c r="BU951"/>
      <c r="BV951"/>
      <c r="BW951"/>
      <c r="BX951"/>
      <c r="BY951"/>
      <c r="BZ951"/>
      <c r="CA951"/>
      <c r="CB951"/>
      <c r="CC951"/>
      <c r="CD951"/>
      <c r="CE951"/>
      <c r="CF951"/>
      <c r="CG951"/>
      <c r="CH951"/>
      <c r="CI951"/>
      <c r="CJ951"/>
      <c r="CK951"/>
      <c r="CL951"/>
      <c r="CM951"/>
      <c r="CN951"/>
      <c r="CO951"/>
      <c r="CP951"/>
      <c r="CQ951"/>
      <c r="CR951"/>
      <c r="CS951"/>
      <c r="CT951"/>
      <c r="CU951"/>
      <c r="CV951"/>
      <c r="CW951"/>
      <c r="CX951"/>
      <c r="CY951"/>
      <c r="CZ951"/>
      <c r="DA951"/>
      <c r="DB951"/>
      <c r="DC951"/>
      <c r="DD951"/>
      <c r="DE951"/>
      <c r="DF951"/>
      <c r="DG951"/>
      <c r="DH951"/>
      <c r="DI951"/>
      <c r="DJ951"/>
      <c r="DK951"/>
      <c r="DL951"/>
      <c r="DM951"/>
      <c r="DN951"/>
      <c r="DO951"/>
      <c r="DP951"/>
      <c r="DQ951"/>
      <c r="DR951"/>
      <c r="DS951"/>
      <c r="DT951"/>
      <c r="DU951"/>
      <c r="DV951"/>
      <c r="DW951"/>
      <c r="DX951"/>
      <c r="DY951"/>
      <c r="DZ951"/>
      <c r="EA951"/>
      <c r="EB951"/>
      <c r="EC951"/>
      <c r="ED951"/>
      <c r="EE951"/>
      <c r="EF951"/>
      <c r="EG951"/>
      <c r="EH951"/>
      <c r="EI951"/>
      <c r="EJ951"/>
      <c r="EK951"/>
      <c r="EL951"/>
      <c r="EM951"/>
      <c r="EN951"/>
      <c r="EO951"/>
      <c r="EP951"/>
      <c r="EQ951"/>
      <c r="ER951"/>
      <c r="ES951"/>
      <c r="ET951"/>
      <c r="EU951"/>
      <c r="EV951"/>
      <c r="EW951"/>
      <c r="EX951"/>
      <c r="EY951"/>
      <c r="EZ951"/>
      <c r="FA951"/>
      <c r="FB951"/>
      <c r="FC951"/>
      <c r="FD951"/>
      <c r="FE951"/>
      <c r="FF951"/>
      <c r="FG951"/>
      <c r="FH951"/>
      <c r="FI951"/>
      <c r="FJ951"/>
      <c r="FK951"/>
      <c r="FL951"/>
      <c r="FM951"/>
      <c r="FN951"/>
      <c r="FO951"/>
      <c r="FP951"/>
      <c r="FQ951"/>
      <c r="FR951"/>
      <c r="FS951"/>
      <c r="FT951"/>
      <c r="FU951"/>
      <c r="FV951"/>
      <c r="FW951"/>
      <c r="FX951"/>
      <c r="FY951"/>
      <c r="FZ951"/>
      <c r="GA951"/>
      <c r="GB951"/>
      <c r="GC951"/>
      <c r="GD951"/>
      <c r="GE951"/>
      <c r="GF951"/>
      <c r="GG951"/>
      <c r="GH951"/>
      <c r="GI951"/>
      <c r="GJ951"/>
      <c r="GK951"/>
      <c r="GL951"/>
      <c r="GM951"/>
      <c r="GN951"/>
      <c r="GO951"/>
      <c r="GP951"/>
      <c r="GQ951"/>
      <c r="GR951"/>
      <c r="GS951"/>
      <c r="GT951"/>
      <c r="GU951"/>
      <c r="GV951"/>
      <c r="GW951"/>
      <c r="GX951"/>
      <c r="GY951"/>
      <c r="GZ951"/>
      <c r="HA951"/>
      <c r="HB951"/>
      <c r="HC951"/>
      <c r="HD951"/>
      <c r="HE951"/>
      <c r="HF951"/>
      <c r="HG951"/>
      <c r="HH951"/>
      <c r="HI951"/>
      <c r="HJ951"/>
      <c r="HK951"/>
      <c r="HL951"/>
      <c r="HM951"/>
      <c r="HN951"/>
      <c r="HO951"/>
      <c r="HP951"/>
      <c r="HQ951"/>
      <c r="HR951"/>
      <c r="HS951"/>
      <c r="HT951"/>
      <c r="HU951"/>
      <c r="HV951"/>
      <c r="HW951"/>
      <c r="HX951"/>
      <c r="HY951"/>
      <c r="HZ951"/>
      <c r="IA951"/>
      <c r="IB951"/>
      <c r="IC951"/>
      <c r="ID951"/>
      <c r="IE951"/>
    </row>
    <row r="952" spans="1:239" x14ac:dyDescent="0.25">
      <c r="A952" s="5"/>
      <c r="B952" s="5"/>
      <c r="C952" s="5"/>
      <c r="D952" s="5"/>
      <c r="E952" s="5"/>
      <c r="F952" s="5"/>
      <c r="G952" s="5"/>
      <c r="H952" s="5"/>
      <c r="I952" s="5"/>
      <c r="J952" s="5"/>
      <c r="K952" s="5"/>
      <c r="L952" s="5"/>
      <c r="M952" s="5"/>
      <c r="N952" s="5"/>
      <c r="O952" s="5"/>
      <c r="P952" s="5"/>
      <c r="Q952" s="100"/>
      <c r="R952" s="5"/>
      <c r="S952" s="100"/>
      <c r="T952" s="5"/>
      <c r="U952" s="5"/>
      <c r="V952" s="138"/>
      <c r="W952" s="5"/>
      <c r="X952" s="5"/>
      <c r="Y952" s="5"/>
      <c r="Z952" s="5"/>
      <c r="AA952" s="5"/>
      <c r="AB952" s="5"/>
      <c r="AC952" s="5"/>
      <c r="AD952" s="5"/>
      <c r="AE952" s="5"/>
      <c r="AF952"/>
      <c r="AG952"/>
      <c r="AH952"/>
      <c r="AI952"/>
      <c r="AJ952"/>
      <c r="AK952"/>
      <c r="AL952"/>
      <c r="AM952"/>
      <c r="AN952"/>
      <c r="AO952"/>
      <c r="AP952"/>
      <c r="AQ952"/>
      <c r="AR952"/>
      <c r="AS952"/>
      <c r="AT952"/>
      <c r="AU952"/>
      <c r="AV952"/>
      <c r="AW952"/>
      <c r="AX952"/>
      <c r="AY952"/>
      <c r="AZ952"/>
      <c r="BA952"/>
      <c r="BB952"/>
      <c r="BC952"/>
      <c r="BD952"/>
      <c r="BE952"/>
      <c r="BF952"/>
      <c r="BG952"/>
      <c r="BH952"/>
      <c r="BI952"/>
      <c r="BJ952"/>
      <c r="BK952"/>
      <c r="BL952"/>
      <c r="BM952"/>
      <c r="BN952"/>
      <c r="BO952"/>
      <c r="BP952"/>
      <c r="BQ952"/>
      <c r="BR952"/>
      <c r="BS952"/>
      <c r="BT952"/>
      <c r="BU952"/>
      <c r="BV952"/>
      <c r="BW952"/>
      <c r="BX952"/>
      <c r="BY952"/>
      <c r="BZ952"/>
      <c r="CA952"/>
      <c r="CB952"/>
      <c r="CC952"/>
      <c r="CD952"/>
      <c r="CE952"/>
      <c r="CF952"/>
      <c r="CG952"/>
      <c r="CH952"/>
      <c r="CI952"/>
      <c r="CJ952"/>
      <c r="CK952"/>
      <c r="CL952"/>
      <c r="CM952"/>
      <c r="CN952"/>
      <c r="CO952"/>
      <c r="CP952"/>
      <c r="CQ952"/>
      <c r="CR952"/>
      <c r="CS952"/>
      <c r="CT952"/>
      <c r="CU952"/>
      <c r="CV952"/>
      <c r="CW952"/>
      <c r="CX952"/>
      <c r="CY952"/>
      <c r="CZ952"/>
      <c r="DA952"/>
      <c r="DB952"/>
      <c r="DC952"/>
      <c r="DD952"/>
      <c r="DE952"/>
      <c r="DF952"/>
      <c r="DG952"/>
      <c r="DH952"/>
      <c r="DI952"/>
      <c r="DJ952"/>
      <c r="DK952"/>
      <c r="DL952"/>
      <c r="DM952"/>
      <c r="DN952"/>
      <c r="DO952"/>
      <c r="DP952"/>
      <c r="DQ952"/>
      <c r="DR952"/>
      <c r="DS952"/>
      <c r="DT952"/>
      <c r="DU952"/>
      <c r="DV952"/>
      <c r="DW952"/>
      <c r="DX952"/>
      <c r="DY952"/>
      <c r="DZ952"/>
      <c r="EA952"/>
      <c r="EB952"/>
      <c r="EC952"/>
      <c r="ED952"/>
      <c r="EE952"/>
      <c r="EF952"/>
      <c r="EG952"/>
      <c r="EH952"/>
      <c r="EI952"/>
      <c r="EJ952"/>
      <c r="EK952"/>
      <c r="EL952"/>
      <c r="EM952"/>
      <c r="EN952"/>
      <c r="EO952"/>
      <c r="EP952"/>
      <c r="EQ952"/>
      <c r="ER952"/>
      <c r="ES952"/>
      <c r="ET952"/>
      <c r="EU952"/>
      <c r="EV952"/>
      <c r="EW952"/>
      <c r="EX952"/>
      <c r="EY952"/>
      <c r="EZ952"/>
      <c r="FA952"/>
      <c r="FB952"/>
      <c r="FC952"/>
      <c r="FD952"/>
      <c r="FE952"/>
      <c r="FF952"/>
      <c r="FG952"/>
      <c r="FH952"/>
      <c r="FI952"/>
      <c r="FJ952"/>
      <c r="FK952"/>
      <c r="FL952"/>
      <c r="FM952"/>
      <c r="FN952"/>
      <c r="FO952"/>
      <c r="FP952"/>
      <c r="FQ952"/>
      <c r="FR952"/>
      <c r="FS952"/>
      <c r="FT952"/>
      <c r="FU952"/>
      <c r="FV952"/>
      <c r="FW952"/>
      <c r="FX952"/>
      <c r="FY952"/>
      <c r="FZ952"/>
      <c r="GA952"/>
      <c r="GB952"/>
      <c r="GC952"/>
      <c r="GD952"/>
      <c r="GE952"/>
      <c r="GF952"/>
      <c r="GG952"/>
      <c r="GH952"/>
      <c r="GI952"/>
      <c r="GJ952"/>
      <c r="GK952"/>
      <c r="GL952"/>
      <c r="GM952"/>
      <c r="GN952"/>
      <c r="GO952"/>
      <c r="GP952"/>
      <c r="GQ952"/>
      <c r="GR952"/>
      <c r="GS952"/>
      <c r="GT952"/>
      <c r="GU952"/>
      <c r="GV952"/>
      <c r="GW952"/>
      <c r="GX952"/>
      <c r="GY952"/>
      <c r="GZ952"/>
      <c r="HA952"/>
      <c r="HB952"/>
      <c r="HC952"/>
      <c r="HD952"/>
      <c r="HE952"/>
      <c r="HF952"/>
      <c r="HG952"/>
      <c r="HH952"/>
      <c r="HI952"/>
      <c r="HJ952"/>
      <c r="HK952"/>
      <c r="HL952"/>
      <c r="HM952"/>
      <c r="HN952"/>
      <c r="HO952"/>
      <c r="HP952"/>
      <c r="HQ952"/>
      <c r="HR952"/>
      <c r="HS952"/>
      <c r="HT952"/>
      <c r="HU952"/>
      <c r="HV952"/>
      <c r="HW952"/>
      <c r="HX952"/>
      <c r="HY952"/>
      <c r="HZ952"/>
      <c r="IA952"/>
      <c r="IB952"/>
      <c r="IC952"/>
      <c r="ID952"/>
      <c r="IE952"/>
    </row>
    <row r="953" spans="1:239" x14ac:dyDescent="0.25">
      <c r="A953" s="5"/>
      <c r="B953" s="5"/>
      <c r="C953" s="5"/>
      <c r="D953" s="5"/>
      <c r="E953" s="5"/>
      <c r="F953" s="5"/>
      <c r="G953" s="5"/>
      <c r="H953" s="5"/>
      <c r="I953" s="5"/>
      <c r="J953" s="5"/>
      <c r="K953" s="5"/>
      <c r="L953" s="5"/>
      <c r="M953" s="5"/>
      <c r="N953" s="5"/>
      <c r="O953" s="5"/>
      <c r="P953" s="5"/>
      <c r="Q953" s="100"/>
      <c r="R953" s="5"/>
      <c r="S953" s="100"/>
      <c r="T953" s="5"/>
      <c r="U953" s="5"/>
      <c r="V953" s="138"/>
      <c r="W953" s="5"/>
      <c r="X953" s="5"/>
      <c r="Y953" s="5"/>
      <c r="Z953" s="5"/>
      <c r="AA953" s="5"/>
      <c r="AB953" s="5"/>
      <c r="AC953" s="5"/>
      <c r="AD953" s="5"/>
      <c r="AE953" s="5"/>
      <c r="AF953"/>
      <c r="AG953"/>
      <c r="AH953"/>
      <c r="AI953"/>
      <c r="AJ953"/>
      <c r="AK953"/>
      <c r="AL953"/>
      <c r="AM953"/>
      <c r="AN953"/>
      <c r="AO953"/>
      <c r="AP953"/>
      <c r="AQ953"/>
      <c r="AR953"/>
      <c r="AS953"/>
      <c r="AT953"/>
      <c r="AU953"/>
      <c r="AV953"/>
      <c r="AW953"/>
      <c r="AX953"/>
      <c r="AY953"/>
      <c r="AZ953"/>
      <c r="BA953"/>
      <c r="BB953"/>
      <c r="BC953"/>
      <c r="BD953"/>
      <c r="BE953"/>
      <c r="BF953"/>
      <c r="BG953"/>
      <c r="BH953"/>
      <c r="BI953"/>
      <c r="BJ953"/>
      <c r="BK953"/>
      <c r="BL953"/>
      <c r="BM953"/>
      <c r="BN953"/>
      <c r="BO953"/>
      <c r="BP953"/>
      <c r="BQ953"/>
      <c r="BR953"/>
      <c r="BS953"/>
      <c r="BT953"/>
      <c r="BU953"/>
      <c r="BV953"/>
      <c r="BW953"/>
      <c r="BX953"/>
      <c r="BY953"/>
      <c r="BZ953"/>
      <c r="CA953"/>
      <c r="CB953"/>
      <c r="CC953"/>
      <c r="CD953"/>
      <c r="CE953"/>
      <c r="CF953"/>
      <c r="CG953"/>
      <c r="CH953"/>
      <c r="CI953"/>
      <c r="CJ953"/>
      <c r="CK953"/>
      <c r="CL953"/>
      <c r="CM953"/>
      <c r="CN953"/>
      <c r="CO953"/>
      <c r="CP953"/>
      <c r="CQ953"/>
      <c r="CR953"/>
      <c r="CS953"/>
      <c r="CT953"/>
      <c r="CU953"/>
      <c r="CV953"/>
      <c r="CW953"/>
      <c r="CX953"/>
      <c r="CY953"/>
      <c r="CZ953"/>
      <c r="DA953"/>
      <c r="DB953"/>
      <c r="DC953"/>
      <c r="DD953"/>
      <c r="DE953"/>
      <c r="DF953"/>
      <c r="DG953"/>
      <c r="DH953"/>
      <c r="DI953"/>
      <c r="DJ953"/>
      <c r="DK953"/>
      <c r="DL953"/>
      <c r="DM953"/>
      <c r="DN953"/>
      <c r="DO953"/>
      <c r="DP953"/>
      <c r="DQ953"/>
      <c r="DR953"/>
      <c r="DS953"/>
      <c r="DT953"/>
      <c r="DU953"/>
      <c r="DV953"/>
      <c r="DW953"/>
      <c r="DX953"/>
      <c r="DY953"/>
      <c r="DZ953"/>
      <c r="EA953"/>
      <c r="EB953"/>
      <c r="EC953"/>
      <c r="ED953"/>
      <c r="EE953"/>
      <c r="EF953"/>
      <c r="EG953"/>
      <c r="EH953"/>
      <c r="EI953"/>
      <c r="EJ953"/>
      <c r="EK953"/>
      <c r="EL953"/>
      <c r="EM953"/>
      <c r="EN953"/>
      <c r="EO953"/>
      <c r="EP953"/>
      <c r="EQ953"/>
      <c r="ER953"/>
      <c r="ES953"/>
      <c r="ET953"/>
      <c r="EU953"/>
      <c r="EV953"/>
      <c r="EW953"/>
      <c r="EX953"/>
      <c r="EY953"/>
      <c r="EZ953"/>
      <c r="FA953"/>
      <c r="FB953"/>
      <c r="FC953"/>
      <c r="FD953"/>
      <c r="FE953"/>
      <c r="FF953"/>
      <c r="FG953"/>
      <c r="FH953"/>
      <c r="FI953"/>
      <c r="FJ953"/>
      <c r="FK953"/>
      <c r="FL953"/>
      <c r="FM953"/>
      <c r="FN953"/>
      <c r="FO953"/>
      <c r="FP953"/>
      <c r="FQ953"/>
      <c r="FR953"/>
      <c r="FS953"/>
      <c r="FT953"/>
      <c r="FU953"/>
      <c r="FV953"/>
      <c r="FW953"/>
      <c r="FX953"/>
      <c r="FY953"/>
      <c r="FZ953"/>
      <c r="GA953"/>
      <c r="GB953"/>
      <c r="GC953"/>
      <c r="GD953"/>
      <c r="GE953"/>
      <c r="GF953"/>
      <c r="GG953"/>
      <c r="GH953"/>
      <c r="GI953"/>
      <c r="GJ953"/>
      <c r="GK953"/>
      <c r="GL953"/>
      <c r="GM953"/>
      <c r="GN953"/>
      <c r="GO953"/>
      <c r="GP953"/>
      <c r="GQ953"/>
      <c r="GR953"/>
      <c r="GS953"/>
      <c r="GT953"/>
      <c r="GU953"/>
      <c r="GV953"/>
      <c r="GW953"/>
      <c r="GX953"/>
      <c r="GY953"/>
      <c r="GZ953"/>
      <c r="HA953"/>
      <c r="HB953"/>
      <c r="HC953"/>
      <c r="HD953"/>
      <c r="HE953"/>
      <c r="HF953"/>
      <c r="HG953"/>
      <c r="HH953"/>
      <c r="HI953"/>
      <c r="HJ953"/>
      <c r="HK953"/>
      <c r="HL953"/>
      <c r="HM953"/>
      <c r="HN953"/>
      <c r="HO953"/>
      <c r="HP953"/>
      <c r="HQ953"/>
      <c r="HR953"/>
      <c r="HS953"/>
      <c r="HT953"/>
      <c r="HU953"/>
      <c r="HV953"/>
      <c r="HW953"/>
      <c r="HX953"/>
      <c r="HY953"/>
      <c r="HZ953"/>
      <c r="IA953"/>
      <c r="IB953"/>
      <c r="IC953"/>
      <c r="ID953"/>
      <c r="IE953"/>
    </row>
    <row r="954" spans="1:239" x14ac:dyDescent="0.25">
      <c r="A954" s="5"/>
      <c r="B954" s="5"/>
      <c r="C954" s="5"/>
      <c r="D954" s="5"/>
      <c r="E954" s="5"/>
      <c r="F954" s="5"/>
      <c r="G954" s="5"/>
      <c r="H954" s="5"/>
      <c r="I954" s="5"/>
      <c r="J954" s="5"/>
      <c r="K954" s="5"/>
      <c r="L954" s="5"/>
      <c r="M954" s="5"/>
      <c r="N954" s="5"/>
      <c r="O954" s="5"/>
      <c r="P954" s="5"/>
      <c r="Q954" s="100"/>
      <c r="R954" s="5"/>
      <c r="S954" s="100"/>
      <c r="T954" s="5"/>
      <c r="U954" s="5"/>
      <c r="V954" s="138"/>
      <c r="W954" s="5"/>
      <c r="X954" s="5"/>
      <c r="Y954" s="5"/>
      <c r="Z954" s="5"/>
      <c r="AA954" s="5"/>
      <c r="AB954" s="5"/>
      <c r="AC954" s="5"/>
      <c r="AD954" s="5"/>
      <c r="AE954" s="5"/>
      <c r="AF954"/>
      <c r="AG954"/>
      <c r="AH954"/>
      <c r="AI954"/>
      <c r="AJ954"/>
      <c r="AK954"/>
      <c r="AL954"/>
      <c r="AM954"/>
      <c r="AN954"/>
      <c r="AO954"/>
      <c r="AP954"/>
      <c r="AQ954"/>
      <c r="AR954"/>
      <c r="AS954"/>
      <c r="AT954"/>
      <c r="AU954"/>
      <c r="AV954"/>
      <c r="AW954"/>
      <c r="AX954"/>
      <c r="AY954"/>
      <c r="AZ954"/>
      <c r="BA954"/>
      <c r="BB954"/>
      <c r="BC954"/>
      <c r="BD954"/>
      <c r="BE954"/>
      <c r="BF954"/>
      <c r="BG954"/>
      <c r="BH954"/>
      <c r="BI954"/>
      <c r="BJ954"/>
      <c r="BK954"/>
      <c r="BL954"/>
      <c r="BM954"/>
      <c r="BN954"/>
      <c r="BO954"/>
      <c r="BP954"/>
      <c r="BQ954"/>
      <c r="BR954"/>
      <c r="BS954"/>
      <c r="BT954"/>
      <c r="BU954"/>
      <c r="BV954"/>
      <c r="BW954"/>
      <c r="BX954"/>
      <c r="BY954"/>
      <c r="BZ954"/>
      <c r="CA954"/>
      <c r="CB954"/>
      <c r="CC954"/>
      <c r="CD954"/>
      <c r="CE954"/>
      <c r="CF954"/>
      <c r="CG954"/>
      <c r="CH954"/>
      <c r="CI954"/>
      <c r="CJ954"/>
      <c r="CK954"/>
      <c r="CL954"/>
      <c r="CM954"/>
      <c r="CN954"/>
      <c r="CO954"/>
      <c r="CP954"/>
      <c r="CQ954"/>
      <c r="CR954"/>
      <c r="CS954"/>
      <c r="CT954"/>
      <c r="CU954"/>
      <c r="CV954"/>
      <c r="CW954"/>
      <c r="CX954"/>
      <c r="CY954"/>
      <c r="CZ954"/>
      <c r="DA954"/>
      <c r="DB954"/>
      <c r="DC954"/>
      <c r="DD954"/>
      <c r="DE954"/>
      <c r="DF954"/>
      <c r="DG954"/>
      <c r="DH954"/>
      <c r="DI954"/>
      <c r="DJ954"/>
      <c r="DK954"/>
      <c r="DL954"/>
      <c r="DM954"/>
      <c r="DN954"/>
      <c r="DO954"/>
      <c r="DP954"/>
      <c r="DQ954"/>
      <c r="DR954"/>
      <c r="DS954"/>
      <c r="DT954"/>
      <c r="DU954"/>
      <c r="DV954"/>
      <c r="DW954"/>
      <c r="DX954"/>
      <c r="DY954"/>
      <c r="DZ954"/>
      <c r="EA954"/>
      <c r="EB954"/>
      <c r="EC954"/>
      <c r="ED954"/>
      <c r="EE954"/>
      <c r="EF954"/>
      <c r="EG954"/>
      <c r="EH954"/>
      <c r="EI954"/>
      <c r="EJ954"/>
      <c r="EK954"/>
      <c r="EL954"/>
      <c r="EM954"/>
      <c r="EN954"/>
      <c r="EO954"/>
      <c r="EP954"/>
      <c r="EQ954"/>
      <c r="ER954"/>
      <c r="ES954"/>
      <c r="ET954"/>
      <c r="EU954"/>
      <c r="EV954"/>
      <c r="EW954"/>
      <c r="EX954"/>
      <c r="EY954"/>
      <c r="EZ954"/>
      <c r="FA954"/>
      <c r="FB954"/>
      <c r="FC954"/>
      <c r="FD954"/>
      <c r="FE954"/>
      <c r="FF954"/>
      <c r="FG954"/>
      <c r="FH954"/>
      <c r="FI954"/>
      <c r="FJ954"/>
      <c r="FK954"/>
      <c r="FL954"/>
      <c r="FM954"/>
      <c r="FN954"/>
      <c r="FO954"/>
      <c r="FP954"/>
      <c r="FQ954"/>
      <c r="FR954"/>
      <c r="FS954"/>
      <c r="FT954"/>
      <c r="FU954"/>
      <c r="FV954"/>
      <c r="FW954"/>
      <c r="FX954"/>
      <c r="FY954"/>
      <c r="FZ954"/>
      <c r="GA954"/>
      <c r="GB954"/>
      <c r="GC954"/>
      <c r="GD954"/>
      <c r="GE954"/>
      <c r="GF954"/>
      <c r="GG954"/>
      <c r="GH954"/>
      <c r="GI954"/>
      <c r="GJ954"/>
      <c r="GK954"/>
      <c r="GL954"/>
      <c r="GM954"/>
      <c r="GN954"/>
      <c r="GO954"/>
      <c r="GP954"/>
      <c r="GQ954"/>
      <c r="GR954"/>
      <c r="GS954"/>
      <c r="GT954"/>
      <c r="GU954"/>
      <c r="GV954"/>
      <c r="GW954"/>
      <c r="GX954"/>
      <c r="GY954"/>
      <c r="GZ954"/>
      <c r="HA954"/>
      <c r="HB954"/>
      <c r="HC954"/>
      <c r="HD954"/>
      <c r="HE954"/>
      <c r="HF954"/>
      <c r="HG954"/>
      <c r="HH954"/>
      <c r="HI954"/>
      <c r="HJ954"/>
      <c r="HK954"/>
      <c r="HL954"/>
      <c r="HM954"/>
      <c r="HN954"/>
      <c r="HO954"/>
      <c r="HP954"/>
      <c r="HQ954"/>
      <c r="HR954"/>
      <c r="HS954"/>
      <c r="HT954"/>
      <c r="HU954"/>
      <c r="HV954"/>
      <c r="HW954"/>
      <c r="HX954"/>
      <c r="HY954"/>
      <c r="HZ954"/>
      <c r="IA954"/>
      <c r="IB954"/>
      <c r="IC954"/>
      <c r="ID954"/>
      <c r="IE954"/>
    </row>
    <row r="955" spans="1:239" x14ac:dyDescent="0.25">
      <c r="A955" s="5"/>
      <c r="B955" s="5"/>
      <c r="C955" s="5"/>
      <c r="D955" s="5"/>
      <c r="E955" s="5"/>
      <c r="F955" s="5"/>
      <c r="G955" s="5"/>
      <c r="H955" s="5"/>
      <c r="I955" s="5"/>
      <c r="J955" s="5"/>
      <c r="K955" s="5"/>
      <c r="L955" s="5"/>
      <c r="M955" s="5"/>
      <c r="N955" s="5"/>
      <c r="O955" s="5"/>
      <c r="P955" s="5"/>
      <c r="Q955" s="100"/>
      <c r="R955" s="5"/>
      <c r="S955" s="100"/>
      <c r="T955" s="5"/>
      <c r="U955" s="5"/>
      <c r="V955" s="138"/>
      <c r="W955" s="5"/>
      <c r="X955" s="5"/>
      <c r="Y955" s="5"/>
      <c r="Z955" s="5"/>
      <c r="AA955" s="5"/>
      <c r="AB955" s="5"/>
      <c r="AC955" s="5"/>
      <c r="AD955" s="5"/>
      <c r="AE955" s="5"/>
      <c r="AF955"/>
      <c r="AG955"/>
      <c r="AH955"/>
      <c r="AI955"/>
      <c r="AJ955"/>
      <c r="AK955"/>
      <c r="AL955"/>
      <c r="AM955"/>
      <c r="AN955"/>
      <c r="AO955"/>
      <c r="AP955"/>
      <c r="AQ955"/>
      <c r="AR955"/>
      <c r="AS955"/>
      <c r="AT955"/>
      <c r="AU955"/>
      <c r="AV955"/>
      <c r="AW955"/>
      <c r="AX955"/>
      <c r="AY955"/>
      <c r="AZ955"/>
      <c r="BA955"/>
      <c r="BB955"/>
      <c r="BC955"/>
      <c r="BD955"/>
      <c r="BE955"/>
      <c r="BF955"/>
      <c r="BG955"/>
      <c r="BH955"/>
      <c r="BI955"/>
      <c r="BJ955"/>
      <c r="BK955"/>
      <c r="BL955"/>
      <c r="BM955"/>
      <c r="BN955"/>
      <c r="BO955"/>
      <c r="BP955"/>
      <c r="BQ955"/>
      <c r="BR955"/>
      <c r="BS955"/>
      <c r="BT955"/>
      <c r="BU955"/>
      <c r="BV955"/>
      <c r="BW955"/>
      <c r="BX955"/>
      <c r="BY955"/>
      <c r="BZ955"/>
      <c r="CA955"/>
      <c r="CB955"/>
      <c r="CC955"/>
      <c r="CD955"/>
      <c r="CE955"/>
      <c r="CF955"/>
      <c r="CG955"/>
      <c r="CH955"/>
      <c r="CI955"/>
      <c r="CJ955"/>
      <c r="CK955"/>
      <c r="CL955"/>
      <c r="CM955"/>
      <c r="CN955"/>
      <c r="CO955"/>
      <c r="CP955"/>
      <c r="CQ955"/>
      <c r="CR955"/>
      <c r="CS955"/>
      <c r="CT955"/>
      <c r="CU955"/>
      <c r="CV955"/>
      <c r="CW955"/>
      <c r="CX955"/>
      <c r="CY955"/>
      <c r="CZ955"/>
      <c r="DA955"/>
      <c r="DB955"/>
      <c r="DC955"/>
      <c r="DD955"/>
      <c r="DE955"/>
      <c r="DF955"/>
      <c r="DG955"/>
      <c r="DH955"/>
      <c r="DI955"/>
      <c r="DJ955"/>
      <c r="DK955"/>
      <c r="DL955"/>
      <c r="DM955"/>
      <c r="DN955"/>
      <c r="DO955"/>
      <c r="DP955"/>
      <c r="DQ955"/>
      <c r="DR955"/>
      <c r="DS955"/>
      <c r="DT955"/>
      <c r="DU955"/>
      <c r="DV955"/>
      <c r="DW955"/>
      <c r="DX955"/>
      <c r="DY955"/>
      <c r="DZ955"/>
      <c r="EA955"/>
      <c r="EB955"/>
      <c r="EC955"/>
      <c r="ED955"/>
      <c r="EE955"/>
      <c r="EF955"/>
      <c r="EG955"/>
      <c r="EH955"/>
      <c r="EI955"/>
      <c r="EJ955"/>
      <c r="EK955"/>
      <c r="EL955"/>
      <c r="EM955"/>
      <c r="EN955"/>
      <c r="EO955"/>
      <c r="EP955"/>
      <c r="EQ955"/>
      <c r="ER955"/>
      <c r="ES955"/>
      <c r="ET955"/>
      <c r="EU955"/>
      <c r="EV955"/>
      <c r="EW955"/>
      <c r="EX955"/>
      <c r="EY955"/>
      <c r="EZ955"/>
      <c r="FA955"/>
      <c r="FB955"/>
      <c r="FC955"/>
      <c r="FD955"/>
      <c r="FE955"/>
      <c r="FF955"/>
      <c r="FG955"/>
      <c r="FH955"/>
      <c r="FI955"/>
      <c r="FJ955"/>
      <c r="FK955"/>
      <c r="FL955"/>
      <c r="FM955"/>
      <c r="FN955"/>
      <c r="FO955"/>
      <c r="FP955"/>
      <c r="FQ955"/>
      <c r="FR955"/>
      <c r="FS955"/>
      <c r="FT955"/>
      <c r="FU955"/>
      <c r="FV955"/>
      <c r="FW955"/>
      <c r="FX955"/>
      <c r="FY955"/>
      <c r="FZ955"/>
      <c r="GA955"/>
      <c r="GB955"/>
      <c r="GC955"/>
      <c r="GD955"/>
      <c r="GE955"/>
      <c r="GF955"/>
      <c r="GG955"/>
      <c r="GH955"/>
      <c r="GI955"/>
      <c r="GJ955"/>
      <c r="GK955"/>
      <c r="GL955"/>
      <c r="GM955"/>
      <c r="GN955"/>
      <c r="GO955"/>
      <c r="GP955"/>
      <c r="GQ955"/>
      <c r="GR955"/>
      <c r="GS955"/>
      <c r="GT955"/>
      <c r="GU955"/>
      <c r="GV955"/>
      <c r="GW955"/>
      <c r="GX955"/>
      <c r="GY955"/>
      <c r="GZ955"/>
      <c r="HA955"/>
      <c r="HB955"/>
      <c r="HC955"/>
      <c r="HD955"/>
      <c r="HE955"/>
      <c r="HF955"/>
      <c r="HG955"/>
      <c r="HH955"/>
      <c r="HI955"/>
      <c r="HJ955"/>
      <c r="HK955"/>
      <c r="HL955"/>
      <c r="HM955"/>
      <c r="HN955"/>
      <c r="HO955"/>
      <c r="HP955"/>
      <c r="HQ955"/>
      <c r="HR955"/>
      <c r="HS955"/>
      <c r="HT955"/>
      <c r="HU955"/>
      <c r="HV955"/>
      <c r="HW955"/>
      <c r="HX955"/>
      <c r="HY955"/>
      <c r="HZ955"/>
      <c r="IA955"/>
      <c r="IB955"/>
      <c r="IC955"/>
      <c r="ID955"/>
      <c r="IE955"/>
    </row>
    <row r="956" spans="1:239" x14ac:dyDescent="0.25">
      <c r="A956" s="5"/>
      <c r="B956" s="5"/>
      <c r="C956" s="5"/>
      <c r="D956" s="5"/>
      <c r="E956" s="5"/>
      <c r="F956" s="5"/>
      <c r="G956" s="5"/>
      <c r="H956" s="5"/>
      <c r="I956" s="5"/>
      <c r="J956" s="5"/>
      <c r="K956" s="5"/>
      <c r="L956" s="5"/>
      <c r="M956" s="5"/>
      <c r="N956" s="5"/>
      <c r="O956" s="5"/>
      <c r="P956" s="5"/>
      <c r="Q956" s="100"/>
      <c r="R956" s="5"/>
      <c r="S956" s="100"/>
      <c r="T956" s="5"/>
      <c r="U956" s="5"/>
      <c r="V956" s="138"/>
      <c r="W956" s="5"/>
      <c r="X956" s="5"/>
      <c r="Y956" s="5"/>
      <c r="Z956" s="5"/>
      <c r="AA956" s="5"/>
      <c r="AB956" s="5"/>
      <c r="AC956" s="5"/>
      <c r="AD956" s="5"/>
      <c r="AE956" s="5"/>
      <c r="AF956"/>
      <c r="AG956"/>
      <c r="AH956"/>
      <c r="AI956"/>
      <c r="AJ956"/>
      <c r="AK956"/>
      <c r="AL956"/>
      <c r="AM956"/>
      <c r="AN956"/>
      <c r="AO956"/>
      <c r="AP956"/>
      <c r="AQ956"/>
      <c r="AR956"/>
      <c r="AS956"/>
      <c r="AT956"/>
      <c r="AU956"/>
      <c r="AV956"/>
      <c r="AW956"/>
      <c r="AX956"/>
      <c r="AY956"/>
      <c r="AZ956"/>
      <c r="BA956"/>
      <c r="BB956"/>
      <c r="BC956"/>
      <c r="BD956"/>
      <c r="BE956"/>
      <c r="BF956"/>
      <c r="BG956"/>
      <c r="BH956"/>
      <c r="BI956"/>
      <c r="BJ956"/>
      <c r="BK956"/>
      <c r="BL956"/>
      <c r="BM956"/>
      <c r="BN956"/>
      <c r="BO956"/>
      <c r="BP956"/>
      <c r="BQ956"/>
      <c r="BR956"/>
      <c r="BS956"/>
      <c r="BT956"/>
      <c r="BU956"/>
      <c r="BV956"/>
      <c r="BW956"/>
      <c r="BX956"/>
      <c r="BY956"/>
      <c r="BZ956"/>
      <c r="CA956"/>
      <c r="CB956"/>
      <c r="CC956"/>
      <c r="CD956"/>
      <c r="CE956"/>
      <c r="CF956"/>
      <c r="CG956"/>
      <c r="CH956"/>
      <c r="CI956"/>
      <c r="CJ956"/>
      <c r="CK956"/>
      <c r="CL956"/>
      <c r="CM956"/>
      <c r="CN956"/>
      <c r="CO956"/>
      <c r="CP956"/>
      <c r="CQ956"/>
      <c r="CR956"/>
      <c r="CS956"/>
      <c r="CT956"/>
      <c r="CU956"/>
      <c r="CV956"/>
      <c r="CW956"/>
      <c r="CX956"/>
      <c r="CY956"/>
      <c r="CZ956"/>
      <c r="DA956"/>
      <c r="DB956"/>
      <c r="DC956"/>
      <c r="DD956"/>
      <c r="DE956"/>
      <c r="DF956"/>
      <c r="DG956"/>
      <c r="DH956"/>
      <c r="DI956"/>
      <c r="DJ956"/>
      <c r="DK956"/>
      <c r="DL956"/>
      <c r="DM956"/>
      <c r="DN956"/>
      <c r="DO956"/>
      <c r="DP956"/>
      <c r="DQ956"/>
      <c r="DR956"/>
      <c r="DS956"/>
      <c r="DT956"/>
      <c r="DU956"/>
      <c r="DV956"/>
      <c r="DW956"/>
      <c r="DX956"/>
      <c r="DY956"/>
      <c r="DZ956"/>
      <c r="EA956"/>
      <c r="EB956"/>
      <c r="EC956"/>
      <c r="ED956"/>
      <c r="EE956"/>
      <c r="EF956"/>
      <c r="EG956"/>
      <c r="EH956"/>
      <c r="EI956"/>
      <c r="EJ956"/>
      <c r="EK956"/>
      <c r="EL956"/>
      <c r="EM956"/>
      <c r="EN956"/>
      <c r="EO956"/>
      <c r="EP956"/>
      <c r="EQ956"/>
      <c r="ER956"/>
      <c r="ES956"/>
      <c r="ET956"/>
      <c r="EU956"/>
      <c r="EV956"/>
      <c r="EW956"/>
      <c r="EX956"/>
      <c r="EY956"/>
      <c r="EZ956"/>
      <c r="FA956"/>
      <c r="FB956"/>
      <c r="FC956"/>
      <c r="FD956"/>
      <c r="FE956"/>
      <c r="FF956"/>
      <c r="FG956"/>
      <c r="FH956"/>
      <c r="FI956"/>
      <c r="FJ956"/>
      <c r="FK956"/>
      <c r="FL956"/>
      <c r="FM956"/>
      <c r="FN956"/>
      <c r="FO956"/>
      <c r="FP956"/>
      <c r="FQ956"/>
      <c r="FR956"/>
      <c r="FS956"/>
      <c r="FT956"/>
      <c r="FU956"/>
      <c r="FV956"/>
      <c r="FW956"/>
      <c r="FX956"/>
      <c r="FY956"/>
      <c r="FZ956"/>
      <c r="GA956"/>
      <c r="GB956"/>
      <c r="GC956"/>
      <c r="GD956"/>
      <c r="GE956"/>
      <c r="GF956"/>
      <c r="GG956"/>
      <c r="GH956"/>
      <c r="GI956"/>
      <c r="GJ956"/>
      <c r="GK956"/>
      <c r="GL956"/>
      <c r="GM956"/>
      <c r="GN956"/>
      <c r="GO956"/>
      <c r="GP956"/>
      <c r="GQ956"/>
      <c r="GR956"/>
      <c r="GS956"/>
      <c r="GT956"/>
      <c r="GU956"/>
      <c r="GV956"/>
      <c r="GW956"/>
      <c r="GX956"/>
      <c r="GY956"/>
      <c r="GZ956"/>
      <c r="HA956"/>
      <c r="HB956"/>
      <c r="HC956"/>
      <c r="HD956"/>
      <c r="HE956"/>
      <c r="HF956"/>
      <c r="HG956"/>
      <c r="HH956"/>
      <c r="HI956"/>
      <c r="HJ956"/>
      <c r="HK956"/>
      <c r="HL956"/>
      <c r="HM956"/>
      <c r="HN956"/>
      <c r="HO956"/>
      <c r="HP956"/>
      <c r="HQ956"/>
      <c r="HR956"/>
      <c r="HS956"/>
      <c r="HT956"/>
      <c r="HU956"/>
      <c r="HV956"/>
      <c r="HW956"/>
      <c r="HX956"/>
      <c r="HY956"/>
      <c r="HZ956"/>
      <c r="IA956"/>
      <c r="IB956"/>
      <c r="IC956"/>
      <c r="ID956"/>
      <c r="IE956"/>
    </row>
    <row r="957" spans="1:239" x14ac:dyDescent="0.25">
      <c r="A957" s="5"/>
      <c r="B957" s="5"/>
      <c r="C957" s="5"/>
      <c r="D957" s="5"/>
      <c r="E957" s="5"/>
      <c r="F957" s="5"/>
      <c r="G957" s="5"/>
      <c r="H957" s="5"/>
      <c r="I957" s="5"/>
      <c r="J957" s="5"/>
      <c r="K957" s="5"/>
      <c r="L957" s="5"/>
      <c r="M957" s="5"/>
      <c r="N957" s="5"/>
      <c r="O957" s="5"/>
      <c r="P957" s="5"/>
      <c r="Q957" s="100"/>
      <c r="R957" s="5"/>
      <c r="S957" s="100"/>
      <c r="T957" s="5"/>
      <c r="U957" s="5"/>
      <c r="V957" s="138"/>
      <c r="W957" s="5"/>
      <c r="X957" s="5"/>
      <c r="Y957" s="5"/>
      <c r="Z957" s="5"/>
      <c r="AA957" s="5"/>
      <c r="AB957" s="5"/>
      <c r="AC957" s="5"/>
      <c r="AD957" s="5"/>
      <c r="AE957" s="5"/>
      <c r="AF957"/>
      <c r="AG957"/>
      <c r="AH957"/>
      <c r="AI957"/>
      <c r="AJ957"/>
      <c r="AK957"/>
      <c r="AL957"/>
      <c r="AM957"/>
      <c r="AN957"/>
      <c r="AO957"/>
      <c r="AP957"/>
      <c r="AQ957"/>
      <c r="AR957"/>
      <c r="AS957"/>
      <c r="AT957"/>
      <c r="AU957"/>
      <c r="AV957"/>
      <c r="AW957"/>
      <c r="AX957"/>
      <c r="AY957"/>
      <c r="AZ957"/>
      <c r="BA957"/>
      <c r="BB957"/>
      <c r="BC957"/>
      <c r="BD957"/>
      <c r="BE957"/>
      <c r="BF957"/>
      <c r="BG957"/>
      <c r="BH957"/>
      <c r="BI957"/>
      <c r="BJ957"/>
      <c r="BK957"/>
      <c r="BL957"/>
      <c r="BM957"/>
      <c r="BN957"/>
      <c r="BO957"/>
      <c r="BP957"/>
      <c r="BQ957"/>
      <c r="BR957"/>
      <c r="BS957"/>
      <c r="BT957"/>
      <c r="BU957"/>
      <c r="BV957"/>
      <c r="BW957"/>
      <c r="BX957"/>
      <c r="BY957"/>
      <c r="BZ957"/>
      <c r="CA957"/>
      <c r="CB957"/>
      <c r="CC957"/>
      <c r="CD957"/>
      <c r="CE957"/>
      <c r="CF957"/>
      <c r="CG957"/>
      <c r="CH957"/>
      <c r="CI957"/>
      <c r="CJ957"/>
      <c r="CK957"/>
      <c r="CL957"/>
      <c r="CM957"/>
      <c r="CN957"/>
      <c r="CO957"/>
      <c r="CP957"/>
      <c r="CQ957"/>
      <c r="CR957"/>
      <c r="CS957"/>
      <c r="CT957"/>
      <c r="CU957"/>
      <c r="CV957"/>
      <c r="CW957"/>
      <c r="CX957"/>
      <c r="CY957"/>
      <c r="CZ957"/>
      <c r="DA957"/>
      <c r="DB957"/>
      <c r="DC957"/>
      <c r="DD957"/>
      <c r="DE957"/>
      <c r="DF957"/>
      <c r="DG957"/>
      <c r="DH957"/>
      <c r="DI957"/>
      <c r="DJ957"/>
      <c r="DK957"/>
      <c r="DL957"/>
      <c r="DM957"/>
      <c r="DN957"/>
      <c r="DO957"/>
      <c r="DP957"/>
      <c r="DQ957"/>
      <c r="DR957"/>
      <c r="DS957"/>
      <c r="DT957"/>
      <c r="DU957"/>
      <c r="DV957"/>
      <c r="DW957"/>
      <c r="DX957"/>
      <c r="DY957"/>
      <c r="DZ957"/>
      <c r="EA957"/>
      <c r="EB957"/>
      <c r="EC957"/>
      <c r="ED957"/>
      <c r="EE957"/>
      <c r="EF957"/>
      <c r="EG957"/>
      <c r="EH957"/>
      <c r="EI957"/>
      <c r="EJ957"/>
      <c r="EK957"/>
      <c r="EL957"/>
      <c r="EM957"/>
      <c r="EN957"/>
      <c r="EO957"/>
      <c r="EP957"/>
      <c r="EQ957"/>
      <c r="ER957"/>
      <c r="ES957"/>
      <c r="ET957"/>
      <c r="EU957"/>
      <c r="EV957"/>
      <c r="EW957"/>
      <c r="EX957"/>
      <c r="EY957"/>
      <c r="EZ957"/>
      <c r="FA957"/>
      <c r="FB957"/>
      <c r="FC957"/>
      <c r="FD957"/>
      <c r="FE957"/>
      <c r="FF957"/>
      <c r="FG957"/>
      <c r="FH957"/>
      <c r="FI957"/>
      <c r="FJ957"/>
      <c r="FK957"/>
      <c r="FL957"/>
      <c r="FM957"/>
      <c r="FN957"/>
      <c r="FO957"/>
      <c r="FP957"/>
      <c r="FQ957"/>
      <c r="FR957"/>
      <c r="FS957"/>
      <c r="FT957"/>
      <c r="FU957"/>
      <c r="FV957"/>
      <c r="FW957"/>
      <c r="FX957"/>
      <c r="FY957"/>
      <c r="FZ957"/>
      <c r="GA957"/>
      <c r="GB957"/>
      <c r="GC957"/>
      <c r="GD957"/>
      <c r="GE957"/>
      <c r="GF957"/>
      <c r="GG957"/>
      <c r="GH957"/>
      <c r="GI957"/>
      <c r="GJ957"/>
      <c r="GK957"/>
      <c r="GL957"/>
      <c r="GM957"/>
      <c r="GN957"/>
      <c r="GO957"/>
      <c r="GP957"/>
      <c r="GQ957"/>
      <c r="GR957"/>
      <c r="GS957"/>
      <c r="GT957"/>
      <c r="GU957"/>
      <c r="GV957"/>
      <c r="GW957"/>
      <c r="GX957"/>
      <c r="GY957"/>
      <c r="GZ957"/>
      <c r="HA957"/>
      <c r="HB957"/>
      <c r="HC957"/>
      <c r="HD957"/>
      <c r="HE957"/>
      <c r="HF957"/>
      <c r="HG957"/>
      <c r="HH957"/>
      <c r="HI957"/>
      <c r="HJ957"/>
      <c r="HK957"/>
      <c r="HL957"/>
      <c r="HM957"/>
      <c r="HN957"/>
      <c r="HO957"/>
      <c r="HP957"/>
      <c r="HQ957"/>
      <c r="HR957"/>
      <c r="HS957"/>
      <c r="HT957"/>
      <c r="HU957"/>
      <c r="HV957"/>
      <c r="HW957"/>
      <c r="HX957"/>
      <c r="HY957"/>
      <c r="HZ957"/>
      <c r="IA957"/>
      <c r="IB957"/>
      <c r="IC957"/>
      <c r="ID957"/>
      <c r="IE957"/>
    </row>
    <row r="958" spans="1:239" x14ac:dyDescent="0.25">
      <c r="A958" s="5"/>
      <c r="B958" s="5"/>
      <c r="C958" s="5"/>
      <c r="D958" s="5"/>
      <c r="E958" s="5"/>
      <c r="F958" s="5"/>
      <c r="G958" s="5"/>
      <c r="H958" s="5"/>
      <c r="I958" s="5"/>
      <c r="J958" s="5"/>
      <c r="K958" s="5"/>
      <c r="L958" s="5"/>
      <c r="M958" s="5"/>
      <c r="N958" s="5"/>
      <c r="O958" s="5"/>
      <c r="P958" s="5"/>
      <c r="Q958" s="100"/>
      <c r="R958" s="5"/>
      <c r="S958" s="100"/>
      <c r="T958" s="5"/>
      <c r="U958" s="5"/>
      <c r="V958" s="138"/>
      <c r="W958" s="5"/>
      <c r="X958" s="5"/>
      <c r="Y958" s="5"/>
      <c r="Z958" s="5"/>
      <c r="AA958" s="5"/>
      <c r="AB958" s="5"/>
      <c r="AC958" s="5"/>
      <c r="AD958" s="5"/>
      <c r="AE958" s="5"/>
      <c r="AF958"/>
      <c r="AG958"/>
      <c r="AH958"/>
      <c r="AI958"/>
      <c r="AJ958"/>
      <c r="AK958"/>
      <c r="AL958"/>
      <c r="AM958"/>
      <c r="AN958"/>
      <c r="AO958"/>
      <c r="AP958"/>
      <c r="AQ958"/>
      <c r="AR958"/>
      <c r="AS958"/>
      <c r="AT958"/>
      <c r="AU958"/>
      <c r="AV958"/>
      <c r="AW958"/>
      <c r="AX958"/>
      <c r="AY958"/>
      <c r="AZ958"/>
      <c r="BA958"/>
      <c r="BB958"/>
      <c r="BC958"/>
      <c r="BD958"/>
      <c r="BE958"/>
      <c r="BF958"/>
      <c r="BG958"/>
      <c r="BH958"/>
      <c r="BI958"/>
      <c r="BJ958"/>
      <c r="BK958"/>
      <c r="BL958"/>
      <c r="BM958"/>
      <c r="BN958"/>
      <c r="BO958"/>
      <c r="BP958"/>
      <c r="BQ958"/>
      <c r="BR958"/>
      <c r="BS958"/>
      <c r="BT958"/>
      <c r="BU958"/>
      <c r="BV958"/>
      <c r="BW958"/>
      <c r="BX958"/>
      <c r="BY958"/>
      <c r="BZ958"/>
      <c r="CA958"/>
      <c r="CB958"/>
      <c r="CC958"/>
      <c r="CD958"/>
      <c r="CE958"/>
      <c r="CF958"/>
      <c r="CG958"/>
      <c r="CH958"/>
      <c r="CI958"/>
      <c r="CJ958"/>
      <c r="CK958"/>
      <c r="CL958"/>
      <c r="CM958"/>
      <c r="CN958"/>
      <c r="CO958"/>
      <c r="CP958"/>
      <c r="CQ958"/>
      <c r="CR958"/>
      <c r="CS958"/>
      <c r="CT958"/>
      <c r="CU958"/>
      <c r="CV958"/>
      <c r="CW958"/>
      <c r="CX958"/>
      <c r="CY958"/>
      <c r="CZ958"/>
      <c r="DA958"/>
      <c r="DB958"/>
      <c r="DC958"/>
      <c r="DD958"/>
      <c r="DE958"/>
      <c r="DF958"/>
      <c r="DG958"/>
      <c r="DH958"/>
      <c r="DI958"/>
      <c r="DJ958"/>
      <c r="DK958"/>
      <c r="DL958"/>
      <c r="DM958"/>
      <c r="DN958"/>
      <c r="DO958"/>
      <c r="DP958"/>
      <c r="DQ958"/>
      <c r="DR958"/>
      <c r="DS958"/>
      <c r="DT958"/>
      <c r="DU958"/>
      <c r="DV958"/>
      <c r="DW958"/>
      <c r="DX958"/>
      <c r="DY958"/>
      <c r="DZ958"/>
      <c r="EA958"/>
      <c r="EB958"/>
      <c r="EC958"/>
      <c r="ED958"/>
      <c r="EE958"/>
      <c r="EF958"/>
      <c r="EG958"/>
      <c r="EH958"/>
      <c r="EI958"/>
      <c r="EJ958"/>
      <c r="EK958"/>
      <c r="EL958"/>
      <c r="EM958"/>
      <c r="EN958"/>
      <c r="EO958"/>
      <c r="EP958"/>
      <c r="EQ958"/>
      <c r="ER958"/>
      <c r="ES958"/>
      <c r="ET958"/>
      <c r="EU958"/>
      <c r="EV958"/>
      <c r="EW958"/>
      <c r="EX958"/>
      <c r="EY958"/>
      <c r="EZ958"/>
      <c r="FA958"/>
      <c r="FB958"/>
      <c r="FC958"/>
      <c r="FD958"/>
      <c r="FE958"/>
      <c r="FF958"/>
      <c r="FG958"/>
      <c r="FH958"/>
      <c r="FI958"/>
      <c r="FJ958"/>
      <c r="FK958"/>
      <c r="FL958"/>
      <c r="FM958"/>
      <c r="FN958"/>
      <c r="FO958"/>
      <c r="FP958"/>
      <c r="FQ958"/>
      <c r="FR958"/>
      <c r="FS958"/>
      <c r="FT958"/>
      <c r="FU958"/>
      <c r="FV958"/>
      <c r="FW958"/>
      <c r="FX958"/>
      <c r="FY958"/>
      <c r="FZ958"/>
      <c r="GA958"/>
      <c r="GB958"/>
      <c r="GC958"/>
      <c r="GD958"/>
      <c r="GE958"/>
      <c r="GF958"/>
      <c r="GG958"/>
      <c r="GH958"/>
      <c r="GI958"/>
      <c r="GJ958"/>
      <c r="GK958"/>
      <c r="GL958"/>
      <c r="GM958"/>
      <c r="GN958"/>
      <c r="GO958"/>
      <c r="GP958"/>
      <c r="GQ958"/>
      <c r="GR958"/>
      <c r="GS958"/>
      <c r="GT958"/>
      <c r="GU958"/>
      <c r="GV958"/>
      <c r="GW958"/>
      <c r="GX958"/>
      <c r="GY958"/>
      <c r="GZ958"/>
      <c r="HA958"/>
      <c r="HB958"/>
      <c r="HC958"/>
      <c r="HD958"/>
      <c r="HE958"/>
      <c r="HF958"/>
      <c r="HG958"/>
      <c r="HH958"/>
      <c r="HI958"/>
      <c r="HJ958"/>
      <c r="HK958"/>
      <c r="HL958"/>
      <c r="HM958"/>
      <c r="HN958"/>
      <c r="HO958"/>
      <c r="HP958"/>
      <c r="HQ958"/>
      <c r="HR958"/>
      <c r="HS958"/>
      <c r="HT958"/>
      <c r="HU958"/>
      <c r="HV958"/>
      <c r="HW958"/>
      <c r="HX958"/>
      <c r="HY958"/>
      <c r="HZ958"/>
      <c r="IA958"/>
      <c r="IB958"/>
      <c r="IC958"/>
      <c r="ID958"/>
      <c r="IE958"/>
    </row>
    <row r="959" spans="1:239" x14ac:dyDescent="0.25">
      <c r="A959" s="5"/>
      <c r="B959" s="5"/>
      <c r="C959" s="5"/>
      <c r="D959" s="5"/>
      <c r="E959" s="5"/>
      <c r="F959" s="5"/>
      <c r="G959" s="5"/>
      <c r="H959" s="5"/>
      <c r="I959" s="5"/>
      <c r="J959" s="5"/>
      <c r="K959" s="5"/>
      <c r="L959" s="5"/>
      <c r="M959" s="5"/>
      <c r="N959" s="5"/>
      <c r="O959" s="5"/>
      <c r="P959" s="5"/>
      <c r="Q959" s="100"/>
      <c r="R959" s="5"/>
      <c r="S959" s="100"/>
      <c r="T959" s="5"/>
      <c r="U959" s="5"/>
      <c r="V959" s="138"/>
      <c r="W959" s="5"/>
      <c r="X959" s="5"/>
      <c r="Y959" s="5"/>
      <c r="Z959" s="5"/>
      <c r="AA959" s="5"/>
      <c r="AB959" s="5"/>
      <c r="AC959" s="5"/>
      <c r="AD959" s="5"/>
      <c r="AE959" s="5"/>
      <c r="AF959"/>
      <c r="AG959"/>
      <c r="AH959"/>
      <c r="AI959"/>
      <c r="AJ959"/>
      <c r="AK959"/>
      <c r="AL959"/>
      <c r="AM959"/>
      <c r="AN959"/>
      <c r="AO959"/>
      <c r="AP959"/>
      <c r="AQ959"/>
      <c r="AR959"/>
      <c r="AS959"/>
      <c r="AT959"/>
      <c r="AU959"/>
      <c r="AV959"/>
      <c r="AW959"/>
      <c r="AX959"/>
      <c r="AY959"/>
      <c r="AZ959"/>
      <c r="BA959"/>
      <c r="BB959"/>
      <c r="BC959"/>
      <c r="BD959"/>
      <c r="BE959"/>
      <c r="BF959"/>
      <c r="BG959"/>
      <c r="BH959"/>
      <c r="BI959"/>
      <c r="BJ959"/>
      <c r="BK959"/>
      <c r="BL959"/>
      <c r="BM959"/>
      <c r="BN959"/>
      <c r="BO959"/>
      <c r="BP959"/>
      <c r="BQ959"/>
      <c r="BR959"/>
      <c r="BS959"/>
      <c r="BT959"/>
      <c r="BU959"/>
      <c r="BV959"/>
      <c r="BW959"/>
      <c r="BX959"/>
      <c r="BY959"/>
      <c r="BZ959"/>
      <c r="CA959"/>
      <c r="CB959"/>
      <c r="CC959"/>
      <c r="CD959"/>
      <c r="CE959"/>
      <c r="CF959"/>
      <c r="CG959"/>
      <c r="CH959"/>
      <c r="CI959"/>
      <c r="CJ959"/>
      <c r="CK959"/>
      <c r="CL959"/>
      <c r="CM959"/>
      <c r="CN959"/>
      <c r="CO959"/>
      <c r="CP959"/>
      <c r="CQ959"/>
      <c r="CR959"/>
      <c r="CS959"/>
      <c r="CT959"/>
      <c r="CU959"/>
      <c r="CV959"/>
      <c r="CW959"/>
      <c r="CX959"/>
      <c r="CY959"/>
      <c r="CZ959"/>
      <c r="DA959"/>
      <c r="DB959"/>
      <c r="DC959"/>
      <c r="DD959"/>
      <c r="DE959"/>
      <c r="DF959"/>
      <c r="DG959"/>
      <c r="DH959"/>
      <c r="DI959"/>
      <c r="DJ959"/>
      <c r="DK959"/>
      <c r="DL959"/>
      <c r="DM959"/>
      <c r="DN959"/>
      <c r="DO959"/>
      <c r="DP959"/>
      <c r="DQ959"/>
      <c r="DR959"/>
      <c r="DS959"/>
      <c r="DT959"/>
      <c r="DU959"/>
      <c r="DV959"/>
      <c r="DW959"/>
      <c r="DX959"/>
      <c r="DY959"/>
      <c r="DZ959"/>
      <c r="EA959"/>
      <c r="EB959"/>
      <c r="EC959"/>
      <c r="ED959"/>
      <c r="EE959"/>
      <c r="EF959"/>
      <c r="EG959"/>
      <c r="EH959"/>
      <c r="EI959"/>
      <c r="EJ959"/>
      <c r="EK959"/>
      <c r="EL959"/>
      <c r="EM959"/>
      <c r="EN959"/>
      <c r="EO959"/>
      <c r="EP959"/>
      <c r="EQ959"/>
      <c r="ER959"/>
      <c r="ES959"/>
      <c r="ET959"/>
      <c r="EU959"/>
      <c r="EV959"/>
      <c r="EW959"/>
      <c r="EX959"/>
      <c r="EY959"/>
      <c r="EZ959"/>
      <c r="FA959"/>
      <c r="FB959"/>
      <c r="FC959"/>
      <c r="FD959"/>
      <c r="FE959"/>
      <c r="FF959"/>
      <c r="FG959"/>
      <c r="FH959"/>
      <c r="FI959"/>
      <c r="FJ959"/>
      <c r="FK959"/>
      <c r="FL959"/>
      <c r="FM959"/>
      <c r="FN959"/>
      <c r="FO959"/>
      <c r="FP959"/>
      <c r="FQ959"/>
      <c r="FR959"/>
      <c r="FS959"/>
      <c r="FT959"/>
      <c r="FU959"/>
      <c r="FV959"/>
      <c r="FW959"/>
      <c r="FX959"/>
      <c r="FY959"/>
      <c r="FZ959"/>
      <c r="GA959"/>
      <c r="GB959"/>
      <c r="GC959"/>
      <c r="GD959"/>
      <c r="GE959"/>
      <c r="GF959"/>
      <c r="GG959"/>
      <c r="GH959"/>
      <c r="GI959"/>
      <c r="GJ959"/>
      <c r="GK959"/>
      <c r="GL959"/>
      <c r="GM959"/>
      <c r="GN959"/>
      <c r="GO959"/>
      <c r="GP959"/>
      <c r="GQ959"/>
      <c r="GR959"/>
      <c r="GS959"/>
      <c r="GT959"/>
      <c r="GU959"/>
      <c r="GV959"/>
      <c r="GW959"/>
      <c r="GX959"/>
      <c r="GY959"/>
      <c r="GZ959"/>
      <c r="HA959"/>
      <c r="HB959"/>
      <c r="HC959"/>
      <c r="HD959"/>
      <c r="HE959"/>
      <c r="HF959"/>
      <c r="HG959"/>
      <c r="HH959"/>
      <c r="HI959"/>
      <c r="HJ959"/>
      <c r="HK959"/>
      <c r="HL959"/>
      <c r="HM959"/>
      <c r="HN959"/>
      <c r="HO959"/>
      <c r="HP959"/>
      <c r="HQ959"/>
      <c r="HR959"/>
      <c r="HS959"/>
      <c r="HT959"/>
      <c r="HU959"/>
      <c r="HV959"/>
      <c r="HW959"/>
      <c r="HX959"/>
      <c r="HY959"/>
      <c r="HZ959"/>
      <c r="IA959"/>
      <c r="IB959"/>
      <c r="IC959"/>
      <c r="ID959"/>
      <c r="IE959"/>
    </row>
    <row r="960" spans="1:239" x14ac:dyDescent="0.25">
      <c r="A960" s="5"/>
      <c r="B960" s="5"/>
      <c r="C960" s="5"/>
      <c r="D960" s="5"/>
      <c r="E960" s="5"/>
      <c r="F960" s="5"/>
      <c r="G960" s="5"/>
      <c r="H960" s="5"/>
      <c r="I960" s="5"/>
      <c r="J960" s="5"/>
      <c r="K960" s="5"/>
      <c r="L960" s="5"/>
      <c r="M960" s="5"/>
      <c r="N960" s="5"/>
      <c r="O960" s="5"/>
      <c r="P960" s="5"/>
      <c r="Q960" s="100"/>
      <c r="R960" s="5"/>
      <c r="S960" s="100"/>
      <c r="T960" s="5"/>
      <c r="U960" s="5"/>
      <c r="V960" s="138"/>
      <c r="W960" s="5"/>
      <c r="X960" s="5"/>
      <c r="Y960" s="5"/>
      <c r="Z960" s="5"/>
      <c r="AA960" s="5"/>
      <c r="AB960" s="5"/>
      <c r="AC960" s="5"/>
      <c r="AD960" s="5"/>
      <c r="AE960" s="5"/>
      <c r="AF960"/>
      <c r="AG960"/>
      <c r="AH960"/>
      <c r="AI960"/>
      <c r="AJ960"/>
      <c r="AK960"/>
      <c r="AL960"/>
      <c r="AM960"/>
      <c r="AN960"/>
      <c r="AO960"/>
      <c r="AP960"/>
      <c r="AQ960"/>
      <c r="AR960"/>
      <c r="AS960"/>
      <c r="AT960"/>
      <c r="AU960"/>
      <c r="AV960"/>
      <c r="AW960"/>
      <c r="AX960"/>
      <c r="AY960"/>
      <c r="AZ960"/>
      <c r="BA960"/>
      <c r="BB960"/>
      <c r="BC960"/>
      <c r="BD960"/>
      <c r="BE960"/>
      <c r="BF960"/>
      <c r="BG960"/>
      <c r="BH960"/>
      <c r="BI960"/>
      <c r="BJ960"/>
      <c r="BK960"/>
      <c r="BL960"/>
      <c r="BM960"/>
      <c r="BN960"/>
      <c r="BO960"/>
      <c r="BP960"/>
      <c r="BQ960"/>
      <c r="BR960"/>
      <c r="BS960"/>
      <c r="BT960"/>
      <c r="BU960"/>
      <c r="BV960"/>
      <c r="BW960"/>
      <c r="BX960"/>
      <c r="BY960"/>
      <c r="BZ960"/>
      <c r="CA960"/>
      <c r="CB960"/>
      <c r="CC960"/>
      <c r="CD960"/>
      <c r="CE960"/>
      <c r="CF960"/>
      <c r="CG960"/>
      <c r="CH960"/>
      <c r="CI960"/>
      <c r="CJ960"/>
      <c r="CK960"/>
      <c r="CL960"/>
      <c r="CM960"/>
      <c r="CN960"/>
      <c r="CO960"/>
      <c r="CP960"/>
      <c r="CQ960"/>
      <c r="CR960"/>
      <c r="CS960"/>
      <c r="CT960"/>
      <c r="CU960"/>
      <c r="CV960"/>
      <c r="CW960"/>
      <c r="CX960"/>
      <c r="CY960"/>
      <c r="CZ960"/>
      <c r="DA960"/>
      <c r="DB960"/>
      <c r="DC960"/>
      <c r="DD960"/>
      <c r="DE960"/>
      <c r="DF960"/>
      <c r="DG960"/>
      <c r="DH960"/>
      <c r="DI960"/>
      <c r="DJ960"/>
      <c r="DK960"/>
      <c r="DL960"/>
      <c r="DM960"/>
      <c r="DN960"/>
      <c r="DO960"/>
      <c r="DP960"/>
      <c r="DQ960"/>
      <c r="DR960"/>
      <c r="DS960"/>
      <c r="DT960"/>
      <c r="DU960"/>
      <c r="DV960"/>
      <c r="DW960"/>
      <c r="DX960"/>
      <c r="DY960"/>
      <c r="DZ960"/>
      <c r="EA960"/>
      <c r="EB960"/>
      <c r="EC960"/>
      <c r="ED960"/>
      <c r="EE960"/>
      <c r="EF960"/>
      <c r="EG960"/>
      <c r="EH960"/>
      <c r="EI960"/>
      <c r="EJ960"/>
      <c r="EK960"/>
      <c r="EL960"/>
      <c r="EM960"/>
      <c r="EN960"/>
      <c r="EO960"/>
      <c r="EP960"/>
      <c r="EQ960"/>
      <c r="ER960"/>
      <c r="ES960"/>
      <c r="ET960"/>
      <c r="EU960"/>
      <c r="EV960"/>
      <c r="EW960"/>
      <c r="EX960"/>
      <c r="EY960"/>
      <c r="EZ960"/>
      <c r="FA960"/>
      <c r="FB960"/>
      <c r="FC960"/>
      <c r="FD960"/>
      <c r="FE960"/>
      <c r="FF960"/>
      <c r="FG960"/>
      <c r="FH960"/>
      <c r="FI960"/>
      <c r="FJ960"/>
      <c r="FK960"/>
      <c r="FL960"/>
      <c r="FM960"/>
      <c r="FN960"/>
      <c r="FO960"/>
      <c r="FP960"/>
      <c r="FQ960"/>
      <c r="FR960"/>
      <c r="FS960"/>
      <c r="FT960"/>
      <c r="FU960"/>
      <c r="FV960"/>
      <c r="FW960"/>
      <c r="FX960"/>
      <c r="FY960"/>
      <c r="FZ960"/>
      <c r="GA960"/>
      <c r="GB960"/>
      <c r="GC960"/>
      <c r="GD960"/>
      <c r="GE960"/>
      <c r="GF960"/>
      <c r="GG960"/>
      <c r="GH960"/>
      <c r="GI960"/>
      <c r="GJ960"/>
      <c r="GK960"/>
      <c r="GL960"/>
      <c r="GM960"/>
      <c r="GN960"/>
      <c r="GO960"/>
      <c r="GP960"/>
      <c r="GQ960"/>
      <c r="GR960"/>
      <c r="GS960"/>
      <c r="GT960"/>
      <c r="GU960"/>
      <c r="GV960"/>
      <c r="GW960"/>
      <c r="GX960"/>
      <c r="GY960"/>
      <c r="GZ960"/>
      <c r="HA960"/>
      <c r="HB960"/>
      <c r="HC960"/>
      <c r="HD960"/>
      <c r="HE960"/>
      <c r="HF960"/>
      <c r="HG960"/>
      <c r="HH960"/>
      <c r="HI960"/>
      <c r="HJ960"/>
      <c r="HK960"/>
      <c r="HL960"/>
      <c r="HM960"/>
      <c r="HN960"/>
      <c r="HO960"/>
      <c r="HP960"/>
      <c r="HQ960"/>
      <c r="HR960"/>
      <c r="HS960"/>
      <c r="HT960"/>
      <c r="HU960"/>
      <c r="HV960"/>
      <c r="HW960"/>
      <c r="HX960"/>
      <c r="HY960"/>
      <c r="HZ960"/>
      <c r="IA960"/>
      <c r="IB960"/>
      <c r="IC960"/>
      <c r="ID960"/>
      <c r="IE960"/>
    </row>
    <row r="961" spans="1:239" x14ac:dyDescent="0.25">
      <c r="A961" s="5"/>
      <c r="B961" s="5"/>
      <c r="C961" s="5"/>
      <c r="D961" s="5"/>
      <c r="E961" s="5"/>
      <c r="F961" s="5"/>
      <c r="G961" s="5"/>
      <c r="H961" s="5"/>
      <c r="I961" s="5"/>
      <c r="J961" s="5"/>
      <c r="K961" s="5"/>
      <c r="L961" s="5"/>
      <c r="M961" s="5"/>
      <c r="N961" s="5"/>
      <c r="O961" s="5"/>
      <c r="P961" s="5"/>
      <c r="Q961" s="100"/>
      <c r="R961" s="5"/>
      <c r="S961" s="100"/>
      <c r="T961" s="5"/>
      <c r="U961" s="5"/>
      <c r="V961" s="138"/>
      <c r="W961" s="5"/>
      <c r="X961" s="5"/>
      <c r="Y961" s="5"/>
      <c r="Z961" s="5"/>
      <c r="AA961" s="5"/>
      <c r="AB961" s="5"/>
      <c r="AC961" s="5"/>
      <c r="AD961" s="5"/>
      <c r="AE961" s="5"/>
      <c r="AF961"/>
      <c r="AG961"/>
      <c r="AH961"/>
      <c r="AI961"/>
      <c r="AJ961"/>
      <c r="AK961"/>
      <c r="AL961"/>
      <c r="AM961"/>
      <c r="AN961"/>
      <c r="AO961"/>
      <c r="AP961"/>
      <c r="AQ961"/>
      <c r="AR961"/>
      <c r="AS961"/>
      <c r="AT961"/>
      <c r="AU961"/>
      <c r="AV961"/>
      <c r="AW961"/>
      <c r="AX961"/>
      <c r="AY961"/>
      <c r="AZ961"/>
      <c r="BA961"/>
      <c r="BB961"/>
      <c r="BC961"/>
      <c r="BD961"/>
      <c r="BE961"/>
      <c r="BF961"/>
      <c r="BG961"/>
      <c r="BH961"/>
      <c r="BI961"/>
      <c r="BJ961"/>
      <c r="BK961"/>
      <c r="BL961"/>
      <c r="BM961"/>
      <c r="BN961"/>
      <c r="BO961"/>
      <c r="BP961"/>
      <c r="BQ961"/>
      <c r="BR961"/>
      <c r="BS961"/>
      <c r="BT961"/>
      <c r="BU961"/>
      <c r="BV961"/>
      <c r="BW961"/>
      <c r="BX961"/>
      <c r="BY961"/>
      <c r="BZ961"/>
      <c r="CA961"/>
      <c r="CB961"/>
      <c r="CC961"/>
      <c r="CD961"/>
      <c r="CE961"/>
      <c r="CF961"/>
      <c r="CG961"/>
      <c r="CH961"/>
      <c r="CI961"/>
      <c r="CJ961"/>
      <c r="CK961"/>
      <c r="CL961"/>
      <c r="CM961"/>
      <c r="CN961"/>
      <c r="CO961"/>
      <c r="CP961"/>
      <c r="CQ961"/>
      <c r="CR961"/>
      <c r="CS961"/>
      <c r="CT961"/>
      <c r="CU961"/>
      <c r="CV961"/>
      <c r="CW961"/>
      <c r="CX961"/>
      <c r="CY961"/>
      <c r="CZ961"/>
      <c r="DA961"/>
      <c r="DB961"/>
      <c r="DC961"/>
      <c r="DD961"/>
      <c r="DE961"/>
      <c r="DF961"/>
      <c r="DG961"/>
      <c r="DH961"/>
      <c r="DI961"/>
      <c r="DJ961"/>
      <c r="DK961"/>
      <c r="DL961"/>
      <c r="DM961"/>
      <c r="DN961"/>
      <c r="DO961"/>
      <c r="DP961"/>
      <c r="DQ961"/>
      <c r="DR961"/>
      <c r="DS961"/>
      <c r="DT961"/>
      <c r="DU961"/>
      <c r="DV961"/>
      <c r="DW961"/>
      <c r="DX961"/>
      <c r="DY961"/>
      <c r="DZ961"/>
      <c r="EA961"/>
      <c r="EB961"/>
      <c r="EC961"/>
      <c r="ED961"/>
      <c r="EE961"/>
      <c r="EF961"/>
      <c r="EG961"/>
      <c r="EH961"/>
      <c r="EI961"/>
      <c r="EJ961"/>
      <c r="EK961"/>
      <c r="EL961"/>
      <c r="EM961"/>
      <c r="EN961"/>
      <c r="EO961"/>
      <c r="EP961"/>
      <c r="EQ961"/>
      <c r="ER961"/>
      <c r="ES961"/>
      <c r="ET961"/>
      <c r="EU961"/>
      <c r="EV961"/>
      <c r="EW961"/>
      <c r="EX961"/>
      <c r="EY961"/>
      <c r="EZ961"/>
      <c r="FA961"/>
      <c r="FB961"/>
      <c r="FC961"/>
      <c r="FD961"/>
      <c r="FE961"/>
      <c r="FF961"/>
      <c r="FG961"/>
      <c r="FH961"/>
      <c r="FI961"/>
      <c r="FJ961"/>
      <c r="FK961"/>
      <c r="FL961"/>
      <c r="FM961"/>
      <c r="FN961"/>
      <c r="FO961"/>
      <c r="FP961"/>
      <c r="FQ961"/>
      <c r="FR961"/>
      <c r="FS961"/>
      <c r="FT961"/>
      <c r="FU961"/>
      <c r="FV961"/>
      <c r="FW961"/>
      <c r="FX961"/>
      <c r="FY961"/>
      <c r="FZ961"/>
      <c r="GA961"/>
      <c r="GB961"/>
      <c r="GC961"/>
      <c r="GD961"/>
      <c r="GE961"/>
      <c r="GF961"/>
      <c r="GG961"/>
      <c r="GH961"/>
      <c r="GI961"/>
      <c r="GJ961"/>
      <c r="GK961"/>
      <c r="GL961"/>
      <c r="GM961"/>
      <c r="GN961"/>
      <c r="GO961"/>
      <c r="GP961"/>
      <c r="GQ961"/>
      <c r="GR961"/>
      <c r="GS961"/>
      <c r="GT961"/>
      <c r="GU961"/>
      <c r="GV961"/>
      <c r="GW961"/>
      <c r="GX961"/>
      <c r="GY961"/>
      <c r="GZ961"/>
      <c r="HA961"/>
      <c r="HB961"/>
      <c r="HC961"/>
      <c r="HD961"/>
      <c r="HE961"/>
      <c r="HF961"/>
      <c r="HG961"/>
      <c r="HH961"/>
      <c r="HI961"/>
      <c r="HJ961"/>
      <c r="HK961"/>
      <c r="HL961"/>
      <c r="HM961"/>
      <c r="HN961"/>
      <c r="HO961"/>
      <c r="HP961"/>
      <c r="HQ961"/>
      <c r="HR961"/>
      <c r="HS961"/>
      <c r="HT961"/>
      <c r="HU961"/>
      <c r="HV961"/>
      <c r="HW961"/>
      <c r="HX961"/>
      <c r="HY961"/>
      <c r="HZ961"/>
      <c r="IA961"/>
      <c r="IB961"/>
      <c r="IC961"/>
      <c r="ID961"/>
      <c r="IE961"/>
    </row>
    <row r="962" spans="1:239" x14ac:dyDescent="0.25">
      <c r="A962" s="5"/>
      <c r="B962" s="5"/>
      <c r="C962" s="5"/>
      <c r="D962" s="5"/>
      <c r="E962" s="5"/>
      <c r="F962" s="5"/>
      <c r="G962" s="5"/>
      <c r="H962" s="5"/>
      <c r="I962" s="5"/>
      <c r="J962" s="5"/>
      <c r="K962" s="5"/>
      <c r="L962" s="5"/>
      <c r="M962" s="5"/>
      <c r="N962" s="5"/>
      <c r="O962" s="5"/>
      <c r="P962" s="5"/>
      <c r="Q962" s="100"/>
      <c r="R962" s="5"/>
      <c r="S962" s="100"/>
      <c r="T962" s="5"/>
      <c r="U962" s="5"/>
      <c r="V962" s="138"/>
      <c r="W962" s="5"/>
      <c r="X962" s="5"/>
      <c r="Y962" s="5"/>
      <c r="Z962" s="5"/>
      <c r="AA962" s="5"/>
      <c r="AB962" s="5"/>
      <c r="AC962" s="5"/>
      <c r="AD962" s="5"/>
      <c r="AE962" s="5"/>
      <c r="AF962"/>
      <c r="AG962"/>
      <c r="AH962"/>
      <c r="AI962"/>
      <c r="AJ962"/>
      <c r="AK962"/>
      <c r="AL962"/>
      <c r="AM962"/>
      <c r="AN962"/>
      <c r="AO962"/>
      <c r="AP962"/>
      <c r="AQ962"/>
      <c r="AR962"/>
      <c r="AS962"/>
      <c r="AT962"/>
      <c r="AU962"/>
      <c r="AV962"/>
      <c r="AW962"/>
      <c r="AX962"/>
      <c r="AY962"/>
      <c r="AZ962"/>
      <c r="BA962"/>
      <c r="BB962"/>
      <c r="BC962"/>
      <c r="BD962"/>
      <c r="BE962"/>
      <c r="BF962"/>
      <c r="BG962"/>
      <c r="BH962"/>
      <c r="BI962"/>
      <c r="BJ962"/>
      <c r="BK962"/>
      <c r="BL962"/>
      <c r="BM962"/>
      <c r="BN962"/>
      <c r="BO962"/>
      <c r="BP962"/>
      <c r="BQ962"/>
      <c r="BR962"/>
      <c r="BS962"/>
      <c r="BT962"/>
      <c r="BU962"/>
      <c r="BV962"/>
      <c r="BW962"/>
      <c r="BX962"/>
      <c r="BY962"/>
      <c r="BZ962"/>
      <c r="CA962"/>
      <c r="CB962"/>
      <c r="CC962"/>
      <c r="CD962"/>
      <c r="CE962"/>
      <c r="CF962"/>
      <c r="CG962"/>
      <c r="CH962"/>
      <c r="CI962"/>
      <c r="CJ962"/>
      <c r="CK962"/>
      <c r="CL962"/>
      <c r="CM962"/>
      <c r="CN962"/>
      <c r="CO962"/>
      <c r="CP962"/>
      <c r="CQ962"/>
      <c r="CR962"/>
      <c r="CS962"/>
      <c r="CT962"/>
      <c r="CU962"/>
      <c r="CV962"/>
      <c r="CW962"/>
      <c r="CX962"/>
      <c r="CY962"/>
      <c r="CZ962"/>
      <c r="DA962"/>
      <c r="DB962"/>
      <c r="DC962"/>
      <c r="DD962"/>
      <c r="DE962"/>
      <c r="DF962"/>
      <c r="DG962"/>
      <c r="DH962"/>
      <c r="DI962"/>
      <c r="DJ962"/>
      <c r="DK962"/>
      <c r="DL962"/>
      <c r="DM962"/>
      <c r="DN962"/>
      <c r="DO962"/>
      <c r="DP962"/>
      <c r="DQ962"/>
      <c r="DR962"/>
      <c r="DS962"/>
      <c r="DT962"/>
      <c r="DU962"/>
      <c r="DV962"/>
      <c r="DW962"/>
      <c r="DX962"/>
      <c r="DY962"/>
      <c r="DZ962"/>
      <c r="EA962"/>
      <c r="EB962"/>
      <c r="EC962"/>
      <c r="ED962"/>
      <c r="EE962"/>
      <c r="EF962"/>
      <c r="EG962"/>
      <c r="EH962"/>
      <c r="EI962"/>
      <c r="EJ962"/>
      <c r="EK962"/>
      <c r="EL962"/>
      <c r="EM962"/>
      <c r="EN962"/>
      <c r="EO962"/>
      <c r="EP962"/>
      <c r="EQ962"/>
      <c r="ER962"/>
      <c r="ES962"/>
      <c r="ET962"/>
      <c r="EU962"/>
      <c r="EV962"/>
      <c r="EW962"/>
      <c r="EX962"/>
      <c r="EY962"/>
      <c r="EZ962"/>
      <c r="FA962"/>
      <c r="FB962"/>
      <c r="FC962"/>
      <c r="FD962"/>
      <c r="FE962"/>
      <c r="FF962"/>
      <c r="FG962"/>
      <c r="FH962"/>
      <c r="FI962"/>
      <c r="FJ962"/>
      <c r="FK962"/>
      <c r="FL962"/>
      <c r="FM962"/>
      <c r="FN962"/>
      <c r="FO962"/>
      <c r="FP962"/>
      <c r="FQ962"/>
      <c r="FR962"/>
      <c r="FS962"/>
      <c r="FT962"/>
      <c r="FU962"/>
      <c r="FV962"/>
      <c r="FW962"/>
      <c r="FX962"/>
      <c r="FY962"/>
      <c r="FZ962"/>
      <c r="GA962"/>
      <c r="GB962"/>
      <c r="GC962"/>
      <c r="GD962"/>
      <c r="GE962"/>
      <c r="GF962"/>
      <c r="GG962"/>
      <c r="GH962"/>
      <c r="GI962"/>
      <c r="GJ962"/>
      <c r="GK962"/>
      <c r="GL962"/>
      <c r="GM962"/>
      <c r="GN962"/>
      <c r="GO962"/>
      <c r="GP962"/>
      <c r="GQ962"/>
      <c r="GR962"/>
      <c r="GS962"/>
      <c r="GT962"/>
      <c r="GU962"/>
      <c r="GV962"/>
      <c r="GW962"/>
      <c r="GX962"/>
      <c r="GY962"/>
      <c r="GZ962"/>
      <c r="HA962"/>
      <c r="HB962"/>
      <c r="HC962"/>
      <c r="HD962"/>
      <c r="HE962"/>
      <c r="HF962"/>
      <c r="HG962"/>
      <c r="HH962"/>
      <c r="HI962"/>
      <c r="HJ962"/>
      <c r="HK962"/>
      <c r="HL962"/>
      <c r="HM962"/>
      <c r="HN962"/>
      <c r="HO962"/>
      <c r="HP962"/>
      <c r="HQ962"/>
      <c r="HR962"/>
      <c r="HS962"/>
      <c r="HT962"/>
      <c r="HU962"/>
      <c r="HV962"/>
      <c r="HW962"/>
      <c r="HX962"/>
      <c r="HY962"/>
      <c r="HZ962"/>
      <c r="IA962"/>
      <c r="IB962"/>
      <c r="IC962"/>
      <c r="ID962"/>
      <c r="IE962"/>
    </row>
    <row r="963" spans="1:239" x14ac:dyDescent="0.25">
      <c r="A963" s="5"/>
      <c r="B963" s="5"/>
      <c r="C963" s="5"/>
      <c r="D963" s="5"/>
      <c r="E963" s="5"/>
      <c r="F963" s="5"/>
      <c r="G963" s="5"/>
      <c r="H963" s="5"/>
      <c r="I963" s="5"/>
      <c r="J963" s="5"/>
      <c r="K963" s="5"/>
      <c r="L963" s="5"/>
      <c r="M963" s="5"/>
      <c r="N963" s="5"/>
      <c r="O963" s="5"/>
      <c r="P963" s="5"/>
      <c r="Q963" s="100"/>
      <c r="R963" s="5"/>
      <c r="S963" s="100"/>
      <c r="T963" s="5"/>
      <c r="U963" s="5"/>
      <c r="V963" s="138"/>
      <c r="W963" s="5"/>
      <c r="X963" s="5"/>
      <c r="Y963" s="5"/>
      <c r="Z963" s="5"/>
      <c r="AA963" s="5"/>
      <c r="AB963" s="5"/>
      <c r="AC963" s="5"/>
      <c r="AD963" s="5"/>
      <c r="AE963" s="5"/>
      <c r="AF963"/>
      <c r="AG963"/>
      <c r="AH963"/>
      <c r="AI963"/>
      <c r="AJ963"/>
      <c r="AK963"/>
      <c r="AL963"/>
      <c r="AM963"/>
      <c r="AN963"/>
      <c r="AO963"/>
      <c r="AP963"/>
      <c r="AQ963"/>
      <c r="AR963"/>
      <c r="AS963"/>
      <c r="AT963"/>
      <c r="AU963"/>
      <c r="AV963"/>
      <c r="AW963"/>
      <c r="AX963"/>
      <c r="AY963"/>
      <c r="AZ963"/>
      <c r="BA963"/>
      <c r="BB963"/>
      <c r="BC963"/>
      <c r="BD963"/>
      <c r="BE963"/>
      <c r="BF963"/>
      <c r="BG963"/>
      <c r="BH963"/>
      <c r="BI963"/>
      <c r="BJ963"/>
      <c r="BK963"/>
      <c r="BL963"/>
      <c r="BM963"/>
      <c r="BN963"/>
      <c r="BO963"/>
      <c r="BP963"/>
      <c r="BQ963"/>
      <c r="BR963"/>
      <c r="BS963"/>
      <c r="BT963"/>
      <c r="BU963"/>
      <c r="BV963"/>
      <c r="BW963"/>
      <c r="BX963"/>
      <c r="BY963"/>
      <c r="BZ963"/>
      <c r="CA963"/>
      <c r="CB963"/>
      <c r="CC963"/>
      <c r="CD963"/>
      <c r="CE963"/>
      <c r="CF963"/>
      <c r="CG963"/>
      <c r="CH963"/>
      <c r="CI963"/>
      <c r="CJ963"/>
      <c r="CK963"/>
      <c r="CL963"/>
      <c r="CM963"/>
      <c r="CN963"/>
      <c r="CO963"/>
      <c r="CP963"/>
      <c r="CQ963"/>
      <c r="CR963"/>
      <c r="CS963"/>
      <c r="CT963"/>
      <c r="CU963"/>
      <c r="CV963"/>
      <c r="CW963"/>
      <c r="CX963"/>
      <c r="CY963"/>
      <c r="CZ963"/>
      <c r="DA963"/>
      <c r="DB963"/>
      <c r="DC963"/>
      <c r="DD963"/>
      <c r="DE963"/>
      <c r="DF963"/>
      <c r="DG963"/>
      <c r="DH963"/>
      <c r="DI963"/>
      <c r="DJ963"/>
      <c r="DK963"/>
      <c r="DL963"/>
      <c r="DM963"/>
      <c r="DN963"/>
      <c r="DO963"/>
      <c r="DP963"/>
      <c r="DQ963"/>
      <c r="DR963"/>
      <c r="DS963"/>
      <c r="DT963"/>
      <c r="DU963"/>
      <c r="DV963"/>
      <c r="DW963"/>
      <c r="DX963"/>
      <c r="DY963"/>
      <c r="DZ963"/>
      <c r="EA963"/>
      <c r="EB963"/>
      <c r="EC963"/>
      <c r="ED963"/>
      <c r="EE963"/>
      <c r="EF963"/>
      <c r="EG963"/>
      <c r="EH963"/>
      <c r="EI963"/>
      <c r="EJ963"/>
      <c r="EK963"/>
      <c r="EL963"/>
      <c r="EM963"/>
      <c r="EN963"/>
      <c r="EO963"/>
      <c r="EP963"/>
      <c r="EQ963"/>
      <c r="ER963"/>
      <c r="ES963"/>
      <c r="ET963"/>
      <c r="EU963"/>
      <c r="EV963"/>
      <c r="EW963"/>
      <c r="EX963"/>
      <c r="EY963"/>
      <c r="EZ963"/>
      <c r="FA963"/>
      <c r="FB963"/>
      <c r="FC963"/>
      <c r="FD963"/>
      <c r="FE963"/>
      <c r="FF963"/>
      <c r="FG963"/>
      <c r="FH963"/>
      <c r="FI963"/>
      <c r="FJ963"/>
      <c r="FK963"/>
      <c r="FL963"/>
      <c r="FM963"/>
      <c r="FN963"/>
      <c r="FO963"/>
      <c r="FP963"/>
      <c r="FQ963"/>
      <c r="FR963"/>
      <c r="FS963"/>
      <c r="FT963"/>
      <c r="FU963"/>
      <c r="FV963"/>
      <c r="FW963"/>
      <c r="FX963"/>
      <c r="FY963"/>
      <c r="FZ963"/>
      <c r="GA963"/>
      <c r="GB963"/>
      <c r="GC963"/>
      <c r="GD963"/>
      <c r="GE963"/>
      <c r="GF963"/>
      <c r="GG963"/>
      <c r="GH963"/>
      <c r="GI963"/>
      <c r="GJ963"/>
      <c r="GK963"/>
      <c r="GL963"/>
      <c r="GM963"/>
      <c r="GN963"/>
      <c r="GO963"/>
      <c r="GP963"/>
      <c r="GQ963"/>
      <c r="GR963"/>
      <c r="GS963"/>
      <c r="GT963"/>
      <c r="GU963"/>
      <c r="GV963"/>
      <c r="GW963"/>
      <c r="GX963"/>
      <c r="GY963"/>
      <c r="GZ963"/>
      <c r="HA963"/>
      <c r="HB963"/>
      <c r="HC963"/>
      <c r="HD963"/>
      <c r="HE963"/>
      <c r="HF963"/>
      <c r="HG963"/>
      <c r="HH963"/>
      <c r="HI963"/>
      <c r="HJ963"/>
      <c r="HK963"/>
      <c r="HL963"/>
      <c r="HM963"/>
      <c r="HN963"/>
      <c r="HO963"/>
      <c r="HP963"/>
      <c r="HQ963"/>
      <c r="HR963"/>
      <c r="HS963"/>
      <c r="HT963"/>
      <c r="HU963"/>
      <c r="HV963"/>
      <c r="HW963"/>
      <c r="HX963"/>
      <c r="HY963"/>
      <c r="HZ963"/>
      <c r="IA963"/>
      <c r="IB963"/>
      <c r="IC963"/>
      <c r="ID963"/>
      <c r="IE963"/>
    </row>
    <row r="964" spans="1:239" x14ac:dyDescent="0.25">
      <c r="A964" s="5"/>
      <c r="B964" s="5"/>
      <c r="C964" s="5"/>
      <c r="D964" s="5"/>
      <c r="E964" s="5"/>
      <c r="F964" s="5"/>
      <c r="G964" s="5"/>
      <c r="H964" s="5"/>
      <c r="I964" s="5"/>
      <c r="J964" s="5"/>
      <c r="K964" s="5"/>
      <c r="L964" s="5"/>
      <c r="M964" s="5"/>
      <c r="N964" s="5"/>
      <c r="O964" s="5"/>
      <c r="P964" s="5"/>
      <c r="Q964" s="100"/>
      <c r="R964" s="5"/>
      <c r="S964" s="100"/>
      <c r="T964" s="5"/>
      <c r="U964" s="5"/>
      <c r="V964" s="138"/>
      <c r="W964" s="5"/>
      <c r="X964" s="5"/>
      <c r="Y964" s="5"/>
      <c r="Z964" s="5"/>
      <c r="AA964" s="5"/>
      <c r="AB964" s="5"/>
      <c r="AC964" s="5"/>
      <c r="AD964" s="5"/>
      <c r="AE964" s="5"/>
      <c r="AF964"/>
      <c r="AG964"/>
      <c r="AH964"/>
      <c r="AI964"/>
      <c r="AJ964"/>
      <c r="AK964"/>
      <c r="AL964"/>
      <c r="AM964"/>
      <c r="AN964"/>
      <c r="AO964"/>
      <c r="AP964"/>
      <c r="AQ964"/>
      <c r="AR964"/>
      <c r="AS964"/>
      <c r="AT964"/>
      <c r="AU964"/>
      <c r="AV964"/>
      <c r="AW964"/>
      <c r="AX964"/>
      <c r="AY964"/>
      <c r="AZ964"/>
      <c r="BA964"/>
      <c r="BB964"/>
      <c r="BC964"/>
      <c r="BD964"/>
      <c r="BE964"/>
      <c r="BF964"/>
      <c r="BG964"/>
      <c r="BH964"/>
      <c r="BI964"/>
      <c r="BJ964"/>
      <c r="BK964"/>
      <c r="BL964"/>
      <c r="BM964"/>
      <c r="BN964"/>
      <c r="BO964"/>
      <c r="BP964"/>
      <c r="BQ964"/>
      <c r="BR964"/>
      <c r="BS964"/>
      <c r="BT964"/>
      <c r="BU964"/>
      <c r="BV964"/>
      <c r="BW964"/>
      <c r="BX964"/>
      <c r="BY964"/>
      <c r="BZ964"/>
      <c r="CA964"/>
      <c r="CB964"/>
      <c r="CC964"/>
      <c r="CD964"/>
      <c r="CE964"/>
      <c r="CF964"/>
      <c r="CG964"/>
      <c r="CH964"/>
      <c r="CI964"/>
      <c r="CJ964"/>
      <c r="CK964"/>
      <c r="CL964"/>
      <c r="CM964"/>
      <c r="CN964"/>
      <c r="CO964"/>
      <c r="CP964"/>
      <c r="CQ964"/>
      <c r="CR964"/>
      <c r="CS964"/>
      <c r="CT964"/>
      <c r="CU964"/>
      <c r="CV964"/>
      <c r="CW964"/>
      <c r="CX964"/>
      <c r="CY964"/>
      <c r="CZ964"/>
      <c r="DA964"/>
      <c r="DB964"/>
      <c r="DC964"/>
      <c r="DD964"/>
      <c r="DE964"/>
      <c r="DF964"/>
      <c r="DG964"/>
      <c r="DH964"/>
      <c r="DI964"/>
      <c r="DJ964"/>
      <c r="DK964"/>
      <c r="DL964"/>
      <c r="DM964"/>
      <c r="DN964"/>
      <c r="DO964"/>
      <c r="DP964"/>
      <c r="DQ964"/>
      <c r="DR964"/>
      <c r="DS964"/>
      <c r="DT964"/>
      <c r="DU964"/>
      <c r="DV964"/>
      <c r="DW964"/>
      <c r="DX964"/>
      <c r="DY964"/>
      <c r="DZ964"/>
      <c r="EA964"/>
      <c r="EB964"/>
      <c r="EC964"/>
      <c r="ED964"/>
      <c r="EE964"/>
      <c r="EF964"/>
      <c r="EG964"/>
      <c r="EH964"/>
      <c r="EI964"/>
      <c r="EJ964"/>
      <c r="EK964"/>
      <c r="EL964"/>
      <c r="EM964"/>
      <c r="EN964"/>
      <c r="EO964"/>
      <c r="EP964"/>
      <c r="EQ964"/>
      <c r="ER964"/>
      <c r="ES964"/>
      <c r="ET964"/>
      <c r="EU964"/>
      <c r="EV964"/>
      <c r="EW964"/>
      <c r="EX964"/>
      <c r="EY964"/>
      <c r="EZ964"/>
      <c r="FA964"/>
      <c r="FB964"/>
      <c r="FC964"/>
      <c r="FD964"/>
      <c r="FE964"/>
      <c r="FF964"/>
      <c r="FG964"/>
      <c r="FH964"/>
      <c r="FI964"/>
      <c r="FJ964"/>
      <c r="FK964"/>
      <c r="FL964"/>
      <c r="FM964"/>
      <c r="FN964"/>
      <c r="FO964"/>
      <c r="FP964"/>
      <c r="FQ964"/>
      <c r="FR964"/>
      <c r="FS964"/>
      <c r="FT964"/>
      <c r="FU964"/>
      <c r="FV964"/>
      <c r="FW964"/>
      <c r="FX964"/>
      <c r="FY964"/>
      <c r="FZ964"/>
      <c r="GA964"/>
      <c r="GB964"/>
      <c r="GC964"/>
      <c r="GD964"/>
      <c r="GE964"/>
      <c r="GF964"/>
      <c r="GG964"/>
      <c r="GH964"/>
      <c r="GI964"/>
      <c r="GJ964"/>
      <c r="GK964"/>
      <c r="GL964"/>
      <c r="GM964"/>
      <c r="GN964"/>
      <c r="GO964"/>
      <c r="GP964"/>
      <c r="GQ964"/>
      <c r="GR964"/>
      <c r="GS964"/>
      <c r="GT964"/>
      <c r="GU964"/>
      <c r="GV964"/>
      <c r="GW964"/>
      <c r="GX964"/>
      <c r="GY964"/>
      <c r="GZ964"/>
      <c r="HA964"/>
      <c r="HB964"/>
      <c r="HC964"/>
      <c r="HD964"/>
      <c r="HE964"/>
      <c r="HF964"/>
      <c r="HG964"/>
      <c r="HH964"/>
      <c r="HI964"/>
      <c r="HJ964"/>
      <c r="HK964"/>
      <c r="HL964"/>
      <c r="HM964"/>
      <c r="HN964"/>
      <c r="HO964"/>
      <c r="HP964"/>
      <c r="HQ964"/>
      <c r="HR964"/>
      <c r="HS964"/>
      <c r="HT964"/>
      <c r="HU964"/>
      <c r="HV964"/>
      <c r="HW964"/>
      <c r="HX964"/>
      <c r="HY964"/>
      <c r="HZ964"/>
      <c r="IA964"/>
      <c r="IB964"/>
      <c r="IC964"/>
      <c r="ID964"/>
      <c r="IE964"/>
    </row>
    <row r="965" spans="1:239" x14ac:dyDescent="0.25">
      <c r="A965" s="5"/>
      <c r="B965" s="5"/>
      <c r="C965" s="5"/>
      <c r="D965" s="5"/>
      <c r="E965" s="5"/>
      <c r="F965" s="5"/>
      <c r="G965" s="5"/>
      <c r="H965" s="5"/>
      <c r="I965" s="5"/>
      <c r="J965" s="5"/>
      <c r="K965" s="5"/>
      <c r="L965" s="5"/>
      <c r="M965" s="5"/>
      <c r="N965" s="5"/>
      <c r="O965" s="5"/>
      <c r="P965" s="5"/>
      <c r="Q965" s="100"/>
      <c r="R965" s="5"/>
      <c r="S965" s="100"/>
      <c r="T965" s="5"/>
      <c r="U965" s="5"/>
      <c r="V965" s="138"/>
      <c r="W965" s="5"/>
      <c r="X965" s="5"/>
      <c r="Y965" s="5"/>
      <c r="Z965" s="5"/>
      <c r="AA965" s="5"/>
      <c r="AB965" s="5"/>
      <c r="AC965" s="5"/>
      <c r="AD965" s="5"/>
      <c r="AE965" s="5"/>
      <c r="AF965"/>
      <c r="AG965"/>
      <c r="AH965"/>
      <c r="AI965"/>
      <c r="AJ965"/>
      <c r="AK965"/>
      <c r="AL965"/>
      <c r="AM965"/>
      <c r="AN965"/>
      <c r="AO965"/>
      <c r="AP965"/>
      <c r="AQ965"/>
      <c r="AR965"/>
      <c r="AS965"/>
      <c r="AT965"/>
      <c r="AU965"/>
      <c r="AV965"/>
      <c r="AW965"/>
      <c r="AX965"/>
      <c r="AY965"/>
      <c r="AZ965"/>
      <c r="BA965"/>
      <c r="BB965"/>
      <c r="BC965"/>
      <c r="BD965"/>
      <c r="BE965"/>
      <c r="BF965"/>
      <c r="BG965"/>
      <c r="BH965"/>
      <c r="BI965"/>
      <c r="BJ965"/>
      <c r="BK965"/>
      <c r="BL965"/>
      <c r="BM965"/>
      <c r="BN965"/>
      <c r="BO965"/>
      <c r="BP965"/>
      <c r="BQ965"/>
      <c r="BR965"/>
      <c r="BS965"/>
      <c r="BT965"/>
      <c r="BU965"/>
      <c r="BV965"/>
      <c r="BW965"/>
      <c r="BX965"/>
      <c r="BY965"/>
      <c r="BZ965"/>
      <c r="CA965"/>
      <c r="CB965"/>
      <c r="CC965"/>
      <c r="CD965"/>
      <c r="CE965"/>
      <c r="CF965"/>
      <c r="CG965"/>
      <c r="CH965"/>
      <c r="CI965"/>
      <c r="CJ965"/>
      <c r="CK965"/>
      <c r="CL965"/>
      <c r="CM965"/>
      <c r="CN965"/>
      <c r="CO965"/>
      <c r="CP965"/>
      <c r="CQ965"/>
      <c r="CR965"/>
      <c r="CS965"/>
      <c r="CT965"/>
      <c r="CU965"/>
      <c r="CV965"/>
      <c r="CW965"/>
      <c r="CX965"/>
      <c r="CY965"/>
      <c r="CZ965"/>
      <c r="DA965"/>
      <c r="DB965"/>
      <c r="DC965"/>
      <c r="DD965"/>
      <c r="DE965"/>
      <c r="DF965"/>
      <c r="DG965"/>
      <c r="DH965"/>
      <c r="DI965"/>
      <c r="DJ965"/>
      <c r="DK965"/>
      <c r="DL965"/>
      <c r="DM965"/>
      <c r="DN965"/>
      <c r="DO965"/>
      <c r="DP965"/>
      <c r="DQ965"/>
      <c r="DR965"/>
      <c r="DS965"/>
      <c r="DT965"/>
      <c r="DU965"/>
      <c r="DV965"/>
      <c r="DW965"/>
      <c r="DX965"/>
      <c r="DY965"/>
      <c r="DZ965"/>
      <c r="EA965"/>
      <c r="EB965"/>
      <c r="EC965"/>
      <c r="ED965"/>
      <c r="EE965"/>
      <c r="EF965"/>
      <c r="EG965"/>
      <c r="EH965"/>
      <c r="EI965"/>
      <c r="EJ965"/>
      <c r="EK965"/>
      <c r="EL965"/>
      <c r="EM965"/>
      <c r="EN965"/>
      <c r="EO965"/>
      <c r="EP965"/>
      <c r="EQ965"/>
      <c r="ER965"/>
      <c r="ES965"/>
      <c r="ET965"/>
      <c r="EU965"/>
      <c r="EV965"/>
      <c r="EW965"/>
      <c r="EX965"/>
      <c r="EY965"/>
      <c r="EZ965"/>
      <c r="FA965"/>
      <c r="FB965"/>
      <c r="FC965"/>
      <c r="FD965"/>
      <c r="FE965"/>
      <c r="FF965"/>
      <c r="FG965"/>
      <c r="FH965"/>
      <c r="FI965"/>
      <c r="FJ965"/>
      <c r="FK965"/>
      <c r="FL965"/>
      <c r="FM965"/>
      <c r="FN965"/>
      <c r="FO965"/>
      <c r="FP965"/>
      <c r="FQ965"/>
      <c r="FR965"/>
      <c r="FS965"/>
      <c r="FT965"/>
      <c r="FU965"/>
      <c r="FV965"/>
      <c r="FW965"/>
      <c r="FX965"/>
      <c r="FY965"/>
      <c r="FZ965"/>
      <c r="GA965"/>
      <c r="GB965"/>
      <c r="GC965"/>
      <c r="GD965"/>
      <c r="GE965"/>
      <c r="GF965"/>
      <c r="GG965"/>
      <c r="GH965"/>
      <c r="GI965"/>
      <c r="GJ965"/>
      <c r="GK965"/>
      <c r="GL965"/>
      <c r="GM965"/>
      <c r="GN965"/>
      <c r="GO965"/>
      <c r="GP965"/>
      <c r="GQ965"/>
      <c r="GR965"/>
      <c r="GS965"/>
      <c r="GT965"/>
      <c r="GU965"/>
      <c r="GV965"/>
      <c r="GW965"/>
      <c r="GX965"/>
      <c r="GY965"/>
      <c r="GZ965"/>
      <c r="HA965"/>
      <c r="HB965"/>
      <c r="HC965"/>
      <c r="HD965"/>
      <c r="HE965"/>
      <c r="HF965"/>
      <c r="HG965"/>
      <c r="HH965"/>
      <c r="HI965"/>
      <c r="HJ965"/>
      <c r="HK965"/>
      <c r="HL965"/>
      <c r="HM965"/>
      <c r="HN965"/>
      <c r="HO965"/>
      <c r="HP965"/>
      <c r="HQ965"/>
      <c r="HR965"/>
      <c r="HS965"/>
      <c r="HT965"/>
      <c r="HU965"/>
      <c r="HV965"/>
      <c r="HW965"/>
      <c r="HX965"/>
      <c r="HY965"/>
      <c r="HZ965"/>
      <c r="IA965"/>
      <c r="IB965"/>
      <c r="IC965"/>
      <c r="ID965"/>
      <c r="IE965"/>
    </row>
    <row r="966" spans="1:239" x14ac:dyDescent="0.25">
      <c r="A966" s="5"/>
      <c r="B966" s="5"/>
      <c r="C966" s="5"/>
      <c r="D966" s="5"/>
      <c r="E966" s="5"/>
      <c r="F966" s="5"/>
      <c r="G966" s="5"/>
      <c r="H966" s="5"/>
      <c r="I966" s="5"/>
      <c r="J966" s="5"/>
      <c r="K966" s="5"/>
      <c r="L966" s="5"/>
      <c r="M966" s="5"/>
      <c r="N966" s="5"/>
      <c r="O966" s="5"/>
      <c r="P966" s="5"/>
      <c r="Q966" s="100"/>
      <c r="R966" s="5"/>
      <c r="S966" s="100"/>
      <c r="T966" s="5"/>
      <c r="U966" s="5"/>
      <c r="V966" s="138"/>
      <c r="W966" s="5"/>
      <c r="X966" s="5"/>
      <c r="Y966" s="5"/>
      <c r="Z966" s="5"/>
      <c r="AA966" s="5"/>
      <c r="AB966" s="5"/>
      <c r="AC966" s="5"/>
      <c r="AD966" s="5"/>
      <c r="AE966" s="5"/>
      <c r="AF966"/>
      <c r="AG966"/>
      <c r="AH966"/>
      <c r="AI966"/>
      <c r="AJ966"/>
      <c r="AK966"/>
      <c r="AL966"/>
      <c r="AM966"/>
      <c r="AN966"/>
      <c r="AO966"/>
      <c r="AP966"/>
      <c r="AQ966"/>
      <c r="AR966"/>
      <c r="AS966"/>
      <c r="AT966"/>
      <c r="AU966"/>
      <c r="AV966"/>
      <c r="AW966"/>
      <c r="AX966"/>
      <c r="AY966"/>
      <c r="AZ966"/>
      <c r="BA966"/>
      <c r="BB966"/>
      <c r="BC966"/>
      <c r="BD966"/>
      <c r="BE966"/>
      <c r="BF966"/>
      <c r="BG966"/>
      <c r="BH966"/>
      <c r="BI966"/>
      <c r="BJ966"/>
      <c r="BK966"/>
      <c r="BL966"/>
      <c r="BM966"/>
      <c r="BN966"/>
      <c r="BO966"/>
      <c r="BP966"/>
      <c r="BQ966"/>
      <c r="BR966"/>
      <c r="BS966"/>
      <c r="BT966"/>
      <c r="BU966"/>
      <c r="BV966"/>
      <c r="BW966"/>
      <c r="BX966"/>
      <c r="BY966"/>
      <c r="BZ966"/>
      <c r="CA966"/>
      <c r="CB966"/>
      <c r="CC966"/>
      <c r="CD966"/>
      <c r="CE966"/>
      <c r="CF966"/>
      <c r="CG966"/>
      <c r="CH966"/>
      <c r="CI966"/>
      <c r="CJ966"/>
      <c r="CK966"/>
      <c r="CL966"/>
      <c r="CM966"/>
      <c r="CN966"/>
      <c r="CO966"/>
      <c r="CP966"/>
      <c r="CQ966"/>
      <c r="CR966"/>
      <c r="CS966"/>
      <c r="CT966"/>
      <c r="CU966"/>
      <c r="CV966"/>
      <c r="CW966"/>
      <c r="CX966"/>
      <c r="CY966"/>
      <c r="CZ966"/>
      <c r="DA966"/>
      <c r="DB966"/>
      <c r="DC966"/>
      <c r="DD966"/>
      <c r="DE966"/>
      <c r="DF966"/>
      <c r="DG966"/>
      <c r="DH966"/>
      <c r="DI966"/>
      <c r="DJ966"/>
      <c r="DK966"/>
      <c r="DL966"/>
      <c r="DM966"/>
      <c r="DN966"/>
      <c r="DO966"/>
      <c r="DP966"/>
      <c r="DQ966"/>
      <c r="DR966"/>
      <c r="DS966"/>
      <c r="DT966"/>
      <c r="DU966"/>
      <c r="DV966"/>
      <c r="DW966"/>
      <c r="DX966"/>
      <c r="DY966"/>
      <c r="DZ966"/>
      <c r="EA966"/>
      <c r="EB966"/>
      <c r="EC966"/>
      <c r="ED966"/>
      <c r="EE966"/>
      <c r="EF966"/>
      <c r="EG966"/>
      <c r="EH966"/>
      <c r="EI966"/>
      <c r="EJ966"/>
      <c r="EK966"/>
      <c r="EL966"/>
      <c r="EM966"/>
      <c r="EN966"/>
      <c r="EO966"/>
      <c r="EP966"/>
      <c r="EQ966"/>
      <c r="ER966"/>
      <c r="ES966"/>
      <c r="ET966"/>
      <c r="EU966"/>
      <c r="EV966"/>
      <c r="EW966"/>
      <c r="EX966"/>
      <c r="EY966"/>
      <c r="EZ966"/>
      <c r="FA966"/>
      <c r="FB966"/>
      <c r="FC966"/>
      <c r="FD966"/>
      <c r="FE966"/>
      <c r="FF966"/>
      <c r="FG966"/>
      <c r="FH966"/>
      <c r="FI966"/>
      <c r="FJ966"/>
      <c r="FK966"/>
      <c r="FL966"/>
      <c r="FM966"/>
      <c r="FN966"/>
      <c r="FO966"/>
      <c r="FP966"/>
      <c r="FQ966"/>
      <c r="FR966"/>
      <c r="FS966"/>
      <c r="FT966"/>
      <c r="FU966"/>
      <c r="FV966"/>
      <c r="FW966"/>
      <c r="FX966"/>
      <c r="FY966"/>
      <c r="FZ966"/>
      <c r="GA966"/>
      <c r="GB966"/>
      <c r="GC966"/>
      <c r="GD966"/>
      <c r="GE966"/>
      <c r="GF966"/>
      <c r="GG966"/>
      <c r="GH966"/>
      <c r="GI966"/>
      <c r="GJ966"/>
      <c r="GK966"/>
      <c r="GL966"/>
      <c r="GM966"/>
      <c r="GN966"/>
      <c r="GO966"/>
      <c r="GP966"/>
      <c r="GQ966"/>
      <c r="GR966"/>
      <c r="GS966"/>
      <c r="GT966"/>
      <c r="GU966"/>
      <c r="GV966"/>
      <c r="GW966"/>
      <c r="GX966"/>
      <c r="GY966"/>
      <c r="GZ966"/>
      <c r="HA966"/>
      <c r="HB966"/>
      <c r="HC966"/>
      <c r="HD966"/>
      <c r="HE966"/>
      <c r="HF966"/>
      <c r="HG966"/>
      <c r="HH966"/>
      <c r="HI966"/>
      <c r="HJ966"/>
      <c r="HK966"/>
      <c r="HL966"/>
      <c r="HM966"/>
      <c r="HN966"/>
      <c r="HO966"/>
      <c r="HP966"/>
      <c r="HQ966"/>
      <c r="HR966"/>
      <c r="HS966"/>
      <c r="HT966"/>
      <c r="HU966"/>
      <c r="HV966"/>
      <c r="HW966"/>
      <c r="HX966"/>
      <c r="HY966"/>
      <c r="HZ966"/>
      <c r="IA966"/>
      <c r="IB966"/>
      <c r="IC966"/>
      <c r="ID966"/>
      <c r="IE966"/>
    </row>
    <row r="967" spans="1:239" x14ac:dyDescent="0.25">
      <c r="A967" s="5"/>
      <c r="B967" s="5"/>
      <c r="C967" s="5"/>
      <c r="D967" s="5"/>
      <c r="E967" s="5"/>
      <c r="F967" s="5"/>
      <c r="G967" s="5"/>
      <c r="H967" s="5"/>
      <c r="I967" s="5"/>
      <c r="J967" s="5"/>
      <c r="K967" s="5"/>
      <c r="L967" s="5"/>
      <c r="M967" s="5"/>
      <c r="N967" s="5"/>
      <c r="O967" s="5"/>
      <c r="P967" s="5"/>
      <c r="Q967" s="100"/>
      <c r="R967" s="5"/>
      <c r="S967" s="100"/>
      <c r="T967" s="5"/>
      <c r="U967" s="5"/>
      <c r="V967" s="138"/>
      <c r="W967" s="5"/>
      <c r="X967" s="5"/>
      <c r="Y967" s="5"/>
      <c r="Z967" s="5"/>
      <c r="AA967" s="5"/>
      <c r="AB967" s="5"/>
      <c r="AC967" s="5"/>
      <c r="AD967" s="5"/>
      <c r="AE967" s="5"/>
      <c r="AF967"/>
      <c r="AG967"/>
      <c r="AH967"/>
      <c r="AI967"/>
      <c r="AJ967"/>
      <c r="AK967"/>
      <c r="AL967"/>
      <c r="AM967"/>
      <c r="AN967"/>
      <c r="AO967"/>
      <c r="AP967"/>
      <c r="AQ967"/>
      <c r="AR967"/>
      <c r="AS967"/>
      <c r="AT967"/>
      <c r="AU967"/>
      <c r="AV967"/>
      <c r="AW967"/>
      <c r="AX967"/>
      <c r="AY967"/>
      <c r="AZ967"/>
      <c r="BA967"/>
      <c r="BB967"/>
      <c r="BC967"/>
      <c r="BD967"/>
      <c r="BE967"/>
      <c r="BF967"/>
      <c r="BG967"/>
      <c r="BH967"/>
      <c r="BI967"/>
      <c r="BJ967"/>
      <c r="BK967"/>
      <c r="BL967"/>
      <c r="BM967"/>
      <c r="BN967"/>
      <c r="BO967"/>
      <c r="BP967"/>
      <c r="BQ967"/>
      <c r="BR967"/>
      <c r="BS967"/>
      <c r="BT967"/>
      <c r="BU967"/>
      <c r="BV967"/>
      <c r="BW967"/>
      <c r="BX967"/>
      <c r="BY967"/>
      <c r="BZ967"/>
      <c r="CA967"/>
      <c r="CB967"/>
      <c r="CC967"/>
      <c r="CD967"/>
      <c r="CE967"/>
      <c r="CF967"/>
      <c r="CG967"/>
      <c r="CH967"/>
      <c r="CI967"/>
      <c r="CJ967"/>
      <c r="CK967"/>
      <c r="CL967"/>
      <c r="CM967"/>
      <c r="CN967"/>
      <c r="CO967"/>
      <c r="CP967"/>
      <c r="CQ967"/>
      <c r="CR967"/>
      <c r="CS967"/>
      <c r="CT967"/>
      <c r="CU967"/>
      <c r="CV967"/>
      <c r="CW967"/>
      <c r="CX967"/>
      <c r="CY967"/>
      <c r="CZ967"/>
      <c r="DA967"/>
      <c r="DB967"/>
      <c r="DC967"/>
      <c r="DD967"/>
      <c r="DE967"/>
      <c r="DF967"/>
      <c r="DG967"/>
      <c r="DH967"/>
      <c r="DI967"/>
      <c r="DJ967"/>
      <c r="DK967"/>
      <c r="DL967"/>
      <c r="DM967"/>
      <c r="DN967"/>
      <c r="DO967"/>
      <c r="DP967"/>
      <c r="DQ967"/>
      <c r="DR967"/>
      <c r="DS967"/>
      <c r="DT967"/>
      <c r="DU967"/>
      <c r="DV967"/>
      <c r="DW967"/>
      <c r="DX967"/>
      <c r="DY967"/>
      <c r="DZ967"/>
      <c r="EA967"/>
      <c r="EB967"/>
      <c r="EC967"/>
      <c r="ED967"/>
      <c r="EE967"/>
      <c r="EF967"/>
      <c r="EG967"/>
      <c r="EH967"/>
      <c r="EI967"/>
      <c r="EJ967"/>
      <c r="EK967"/>
      <c r="EL967"/>
      <c r="EM967"/>
      <c r="EN967"/>
      <c r="EO967"/>
      <c r="EP967"/>
      <c r="EQ967"/>
      <c r="ER967"/>
      <c r="ES967"/>
      <c r="ET967"/>
      <c r="EU967"/>
      <c r="EV967"/>
      <c r="EW967"/>
      <c r="EX967"/>
      <c r="EY967"/>
      <c r="EZ967"/>
      <c r="FA967"/>
      <c r="FB967"/>
      <c r="FC967"/>
      <c r="FD967"/>
      <c r="FE967"/>
      <c r="FF967"/>
      <c r="FG967"/>
      <c r="FH967"/>
      <c r="FI967"/>
      <c r="FJ967"/>
      <c r="FK967"/>
      <c r="FL967"/>
      <c r="FM967"/>
      <c r="FN967"/>
      <c r="FO967"/>
      <c r="FP967"/>
      <c r="FQ967"/>
      <c r="FR967"/>
      <c r="FS967"/>
      <c r="FT967"/>
      <c r="FU967"/>
      <c r="FV967"/>
      <c r="FW967"/>
      <c r="FX967"/>
      <c r="FY967"/>
      <c r="FZ967"/>
      <c r="GA967"/>
      <c r="GB967"/>
      <c r="GC967"/>
      <c r="GD967"/>
      <c r="GE967"/>
      <c r="GF967"/>
      <c r="GG967"/>
      <c r="GH967"/>
      <c r="GI967"/>
      <c r="GJ967"/>
      <c r="GK967"/>
      <c r="GL967"/>
      <c r="GM967"/>
      <c r="GN967"/>
      <c r="GO967"/>
      <c r="GP967"/>
      <c r="GQ967"/>
      <c r="GR967"/>
      <c r="GS967"/>
      <c r="GT967"/>
      <c r="GU967"/>
      <c r="GV967"/>
      <c r="GW967"/>
      <c r="GX967"/>
      <c r="GY967"/>
      <c r="GZ967"/>
      <c r="HA967"/>
      <c r="HB967"/>
      <c r="HC967"/>
      <c r="HD967"/>
      <c r="HE967"/>
      <c r="HF967"/>
      <c r="HG967"/>
      <c r="HH967"/>
      <c r="HI967"/>
      <c r="HJ967"/>
      <c r="HK967"/>
      <c r="HL967"/>
      <c r="HM967"/>
      <c r="HN967"/>
      <c r="HO967"/>
      <c r="HP967"/>
      <c r="HQ967"/>
      <c r="HR967"/>
      <c r="HS967"/>
      <c r="HT967"/>
      <c r="HU967"/>
      <c r="HV967"/>
      <c r="HW967"/>
      <c r="HX967"/>
      <c r="HY967"/>
      <c r="HZ967"/>
      <c r="IA967"/>
      <c r="IB967"/>
      <c r="IC967"/>
      <c r="ID967"/>
      <c r="IE967"/>
    </row>
    <row r="968" spans="1:239" x14ac:dyDescent="0.25">
      <c r="A968" s="5"/>
      <c r="B968" s="5"/>
      <c r="C968" s="5"/>
      <c r="D968" s="5"/>
      <c r="E968" s="5"/>
      <c r="F968" s="5"/>
      <c r="G968" s="5"/>
      <c r="H968" s="5"/>
      <c r="I968" s="5"/>
      <c r="J968" s="5"/>
      <c r="K968" s="5"/>
      <c r="L968" s="5"/>
      <c r="M968" s="5"/>
      <c r="N968" s="5"/>
      <c r="O968" s="5"/>
      <c r="P968" s="5"/>
      <c r="Q968" s="100"/>
      <c r="R968" s="5"/>
      <c r="S968" s="100"/>
      <c r="T968" s="5"/>
      <c r="U968" s="5"/>
      <c r="V968" s="138"/>
      <c r="W968" s="5"/>
      <c r="X968" s="5"/>
      <c r="Y968" s="5"/>
      <c r="Z968" s="5"/>
      <c r="AA968" s="5"/>
      <c r="AB968" s="5"/>
      <c r="AC968" s="5"/>
      <c r="AD968" s="5"/>
      <c r="AE968" s="5"/>
      <c r="AF968"/>
      <c r="AG968"/>
      <c r="AH968"/>
      <c r="AI968"/>
      <c r="AJ968"/>
      <c r="AK968"/>
      <c r="AL968"/>
      <c r="AM968"/>
      <c r="AN968"/>
      <c r="AO968"/>
      <c r="AP968"/>
      <c r="AQ968"/>
      <c r="AR968"/>
      <c r="AS968"/>
      <c r="AT968"/>
      <c r="AU968"/>
      <c r="AV968"/>
      <c r="AW968"/>
      <c r="AX968"/>
      <c r="AY968"/>
      <c r="AZ968"/>
      <c r="BA968"/>
      <c r="BB968"/>
      <c r="BC968"/>
      <c r="BD968"/>
      <c r="BE968"/>
      <c r="BF968"/>
      <c r="BG968"/>
      <c r="BH968"/>
      <c r="BI968"/>
      <c r="BJ968"/>
      <c r="BK968"/>
      <c r="BL968"/>
      <c r="BM968"/>
      <c r="BN968"/>
      <c r="BO968"/>
      <c r="BP968"/>
      <c r="BQ968"/>
      <c r="BR968"/>
      <c r="BS968"/>
      <c r="BT968"/>
      <c r="BU968"/>
      <c r="BV968"/>
      <c r="BW968"/>
      <c r="BX968"/>
      <c r="BY968"/>
      <c r="BZ968"/>
      <c r="CA968"/>
      <c r="CB968"/>
      <c r="CC968"/>
      <c r="CD968"/>
      <c r="CE968"/>
      <c r="CF968"/>
      <c r="CG968"/>
      <c r="CH968"/>
      <c r="CI968"/>
      <c r="CJ968"/>
      <c r="CK968"/>
      <c r="CL968"/>
      <c r="CM968"/>
      <c r="CN968"/>
      <c r="CO968"/>
      <c r="CP968"/>
      <c r="CQ968"/>
      <c r="CR968"/>
      <c r="CS968"/>
      <c r="CT968"/>
      <c r="CU968"/>
      <c r="CV968"/>
      <c r="CW968"/>
      <c r="CX968"/>
      <c r="CY968"/>
      <c r="CZ968"/>
      <c r="DA968"/>
      <c r="DB968"/>
      <c r="DC968"/>
      <c r="DD968"/>
      <c r="DE968"/>
      <c r="DF968"/>
      <c r="DG968"/>
      <c r="DH968"/>
      <c r="DI968"/>
      <c r="DJ968"/>
      <c r="DK968"/>
      <c r="DL968"/>
      <c r="DM968"/>
      <c r="DN968"/>
      <c r="DO968"/>
      <c r="DP968"/>
      <c r="DQ968"/>
      <c r="DR968"/>
      <c r="DS968"/>
      <c r="DT968"/>
      <c r="DU968"/>
      <c r="DV968"/>
      <c r="DW968"/>
      <c r="DX968"/>
      <c r="DY968"/>
      <c r="DZ968"/>
      <c r="EA968"/>
      <c r="EB968"/>
      <c r="EC968"/>
      <c r="ED968"/>
      <c r="EE968"/>
      <c r="EF968"/>
      <c r="EG968"/>
      <c r="EH968"/>
      <c r="EI968"/>
      <c r="EJ968"/>
      <c r="EK968"/>
      <c r="EL968"/>
      <c r="EM968"/>
      <c r="EN968"/>
      <c r="EO968"/>
      <c r="EP968"/>
      <c r="EQ968"/>
      <c r="ER968"/>
      <c r="ES968"/>
      <c r="ET968"/>
      <c r="EU968"/>
      <c r="EV968"/>
      <c r="EW968"/>
      <c r="EX968"/>
      <c r="EY968"/>
      <c r="EZ968"/>
      <c r="FA968"/>
      <c r="FB968"/>
      <c r="FC968"/>
      <c r="FD968"/>
      <c r="FE968"/>
      <c r="FF968"/>
      <c r="FG968"/>
      <c r="FH968"/>
      <c r="FI968"/>
      <c r="FJ968"/>
      <c r="FK968"/>
      <c r="FL968"/>
      <c r="FM968"/>
      <c r="FN968"/>
      <c r="FO968"/>
      <c r="FP968"/>
      <c r="FQ968"/>
      <c r="FR968"/>
      <c r="FS968"/>
      <c r="FT968"/>
      <c r="FU968"/>
      <c r="FV968"/>
      <c r="FW968"/>
      <c r="FX968"/>
      <c r="FY968"/>
      <c r="FZ968"/>
      <c r="GA968"/>
      <c r="GB968"/>
      <c r="GC968"/>
      <c r="GD968"/>
      <c r="GE968"/>
      <c r="GF968"/>
      <c r="GG968"/>
      <c r="GH968"/>
      <c r="GI968"/>
      <c r="GJ968"/>
      <c r="GK968"/>
      <c r="GL968"/>
      <c r="GM968"/>
      <c r="GN968"/>
      <c r="GO968"/>
      <c r="GP968"/>
      <c r="GQ968"/>
      <c r="GR968"/>
      <c r="GS968"/>
      <c r="GT968"/>
      <c r="GU968"/>
      <c r="GV968"/>
      <c r="GW968"/>
      <c r="GX968"/>
      <c r="GY968"/>
      <c r="GZ968"/>
      <c r="HA968"/>
      <c r="HB968"/>
      <c r="HC968"/>
      <c r="HD968"/>
      <c r="HE968"/>
      <c r="HF968"/>
      <c r="HG968"/>
      <c r="HH968"/>
      <c r="HI968"/>
      <c r="HJ968"/>
      <c r="HK968"/>
      <c r="HL968"/>
      <c r="HM968"/>
      <c r="HN968"/>
      <c r="HO968"/>
      <c r="HP968"/>
      <c r="HQ968"/>
      <c r="HR968"/>
      <c r="HS968"/>
      <c r="HT968"/>
      <c r="HU968"/>
      <c r="HV968"/>
      <c r="HW968"/>
      <c r="HX968"/>
      <c r="HY968"/>
      <c r="HZ968"/>
      <c r="IA968"/>
      <c r="IB968"/>
      <c r="IC968"/>
      <c r="ID968"/>
      <c r="IE968"/>
    </row>
    <row r="969" spans="1:239" x14ac:dyDescent="0.25">
      <c r="A969" s="5"/>
      <c r="B969" s="5"/>
      <c r="C969" s="5"/>
      <c r="D969" s="5"/>
      <c r="E969" s="5"/>
      <c r="F969" s="5"/>
      <c r="G969" s="5"/>
      <c r="H969" s="5"/>
      <c r="I969" s="5"/>
      <c r="J969" s="5"/>
      <c r="K969" s="5"/>
      <c r="L969" s="5"/>
      <c r="M969" s="5"/>
      <c r="N969" s="5"/>
      <c r="O969" s="5"/>
      <c r="P969" s="5"/>
      <c r="Q969" s="100"/>
      <c r="R969" s="5"/>
      <c r="S969" s="100"/>
      <c r="T969" s="5"/>
      <c r="U969" s="5"/>
      <c r="V969" s="138"/>
      <c r="W969" s="5"/>
      <c r="X969" s="5"/>
      <c r="Y969" s="5"/>
      <c r="Z969" s="5"/>
      <c r="AA969" s="5"/>
      <c r="AB969" s="5"/>
      <c r="AC969" s="5"/>
      <c r="AD969" s="5"/>
      <c r="AE969" s="5"/>
      <c r="AF969"/>
      <c r="AG969"/>
      <c r="AH969"/>
      <c r="AI969"/>
      <c r="AJ969"/>
      <c r="AK969"/>
      <c r="AL969"/>
      <c r="AM969"/>
      <c r="AN969"/>
      <c r="AO969"/>
      <c r="AP969"/>
      <c r="AQ969"/>
      <c r="AR969"/>
      <c r="AS969"/>
      <c r="AT969"/>
      <c r="AU969"/>
      <c r="AV969"/>
      <c r="AW969"/>
      <c r="AX969"/>
      <c r="AY969"/>
      <c r="AZ969"/>
      <c r="BA969"/>
      <c r="BB969"/>
      <c r="BC969"/>
      <c r="BD969"/>
      <c r="BE969"/>
      <c r="BF969"/>
      <c r="BG969"/>
      <c r="BH969"/>
      <c r="BI969"/>
      <c r="BJ969"/>
      <c r="BK969"/>
      <c r="BL969"/>
      <c r="BM969"/>
      <c r="BN969"/>
      <c r="BO969"/>
      <c r="BP969"/>
      <c r="BQ969"/>
      <c r="BR969"/>
      <c r="BS969"/>
      <c r="BT969"/>
      <c r="BU969"/>
      <c r="BV969"/>
      <c r="BW969"/>
      <c r="BX969"/>
      <c r="BY969"/>
      <c r="BZ969"/>
      <c r="CA969"/>
      <c r="CB969"/>
      <c r="CC969"/>
      <c r="CD969"/>
      <c r="CE969"/>
      <c r="CF969"/>
      <c r="CG969"/>
      <c r="CH969"/>
      <c r="CI969"/>
      <c r="CJ969"/>
      <c r="CK969"/>
      <c r="CL969"/>
      <c r="CM969"/>
      <c r="CN969"/>
      <c r="CO969"/>
      <c r="CP969"/>
      <c r="CQ969"/>
      <c r="CR969"/>
      <c r="CS969"/>
      <c r="CT969"/>
      <c r="CU969"/>
      <c r="CV969"/>
      <c r="CW969"/>
      <c r="CX969"/>
      <c r="CY969"/>
      <c r="CZ969"/>
      <c r="DA969"/>
      <c r="DB969"/>
      <c r="DC969"/>
      <c r="DD969"/>
      <c r="DE969"/>
      <c r="DF969"/>
      <c r="DG969"/>
      <c r="DH969"/>
      <c r="DI969"/>
      <c r="DJ969"/>
      <c r="DK969"/>
      <c r="DL969"/>
      <c r="DM969"/>
      <c r="DN969"/>
      <c r="DO969"/>
      <c r="DP969"/>
      <c r="DQ969"/>
      <c r="DR969"/>
      <c r="DS969"/>
      <c r="DT969"/>
      <c r="DU969"/>
      <c r="DV969"/>
      <c r="DW969"/>
      <c r="DX969"/>
      <c r="DY969"/>
      <c r="DZ969"/>
      <c r="EA969"/>
      <c r="EB969"/>
      <c r="EC969"/>
      <c r="ED969"/>
      <c r="EE969"/>
      <c r="EF969"/>
      <c r="EG969"/>
      <c r="EH969"/>
      <c r="EI969"/>
      <c r="EJ969"/>
      <c r="EK969"/>
      <c r="EL969"/>
      <c r="EM969"/>
      <c r="EN969"/>
      <c r="EO969"/>
      <c r="EP969"/>
      <c r="EQ969"/>
      <c r="ER969"/>
      <c r="ES969"/>
      <c r="ET969"/>
      <c r="EU969"/>
      <c r="EV969"/>
      <c r="EW969"/>
      <c r="EX969"/>
      <c r="EY969"/>
      <c r="EZ969"/>
      <c r="FA969"/>
      <c r="FB969"/>
      <c r="FC969"/>
      <c r="FD969"/>
      <c r="FE969"/>
      <c r="FF969"/>
      <c r="FG969"/>
      <c r="FH969"/>
      <c r="FI969"/>
      <c r="FJ969"/>
      <c r="FK969"/>
      <c r="FL969"/>
      <c r="FM969"/>
      <c r="FN969"/>
      <c r="FO969"/>
      <c r="FP969"/>
      <c r="FQ969"/>
      <c r="FR969"/>
      <c r="FS969"/>
      <c r="FT969"/>
      <c r="FU969"/>
      <c r="FV969"/>
      <c r="FW969"/>
      <c r="FX969"/>
      <c r="FY969"/>
      <c r="FZ969"/>
      <c r="GA969"/>
      <c r="GB969"/>
      <c r="GC969"/>
      <c r="GD969"/>
      <c r="GE969"/>
      <c r="GF969"/>
      <c r="GG969"/>
      <c r="GH969"/>
      <c r="GI969"/>
      <c r="GJ969"/>
      <c r="GK969"/>
      <c r="GL969"/>
      <c r="GM969"/>
      <c r="GN969"/>
      <c r="GO969"/>
      <c r="GP969"/>
      <c r="GQ969"/>
      <c r="GR969"/>
      <c r="GS969"/>
      <c r="GT969"/>
      <c r="GU969"/>
      <c r="GV969"/>
      <c r="GW969"/>
      <c r="GX969"/>
      <c r="GY969"/>
      <c r="GZ969"/>
      <c r="HA969"/>
      <c r="HB969"/>
      <c r="HC969"/>
      <c r="HD969"/>
      <c r="HE969"/>
      <c r="HF969"/>
      <c r="HG969"/>
      <c r="HH969"/>
      <c r="HI969"/>
      <c r="HJ969"/>
      <c r="HK969"/>
      <c r="HL969"/>
      <c r="HM969"/>
      <c r="HN969"/>
      <c r="HO969"/>
      <c r="HP969"/>
      <c r="HQ969"/>
      <c r="HR969"/>
      <c r="HS969"/>
      <c r="HT969"/>
      <c r="HU969"/>
      <c r="HV969"/>
      <c r="HW969"/>
      <c r="HX969"/>
      <c r="HY969"/>
      <c r="HZ969"/>
      <c r="IA969"/>
      <c r="IB969"/>
      <c r="IC969"/>
      <c r="ID969"/>
      <c r="IE969"/>
    </row>
    <row r="970" spans="1:239" x14ac:dyDescent="0.25">
      <c r="A970" s="5"/>
      <c r="B970" s="5"/>
      <c r="C970" s="5"/>
      <c r="D970" s="5"/>
      <c r="E970" s="5"/>
      <c r="F970" s="5"/>
      <c r="G970" s="5"/>
      <c r="H970" s="5"/>
      <c r="I970" s="5"/>
      <c r="J970" s="5"/>
      <c r="K970" s="5"/>
      <c r="L970" s="5"/>
      <c r="M970" s="5"/>
      <c r="N970" s="5"/>
      <c r="O970" s="5"/>
      <c r="P970" s="5"/>
      <c r="Q970" s="100"/>
      <c r="R970" s="5"/>
      <c r="S970" s="100"/>
      <c r="T970" s="5"/>
      <c r="U970" s="5"/>
      <c r="V970" s="138"/>
      <c r="W970" s="5"/>
      <c r="X970" s="5"/>
      <c r="Y970" s="5"/>
      <c r="Z970" s="5"/>
      <c r="AA970" s="5"/>
      <c r="AB970" s="5"/>
      <c r="AC970" s="5"/>
      <c r="AD970" s="5"/>
      <c r="AE970" s="5"/>
      <c r="AF970"/>
      <c r="AG970"/>
      <c r="AH970"/>
      <c r="AI970"/>
      <c r="AJ970"/>
      <c r="AK970"/>
      <c r="AL970"/>
      <c r="AM970"/>
      <c r="AN970"/>
      <c r="AO970"/>
      <c r="AP970"/>
      <c r="AQ970"/>
      <c r="AR970"/>
      <c r="AS970"/>
      <c r="AT970"/>
      <c r="AU970"/>
      <c r="AV970"/>
      <c r="AW970"/>
      <c r="AX970"/>
      <c r="AY970"/>
      <c r="AZ970"/>
      <c r="BA970"/>
      <c r="BB970"/>
      <c r="BC970"/>
      <c r="BD970"/>
      <c r="BE970"/>
      <c r="BF970"/>
      <c r="BG970"/>
      <c r="BH970"/>
      <c r="BI970"/>
      <c r="BJ970"/>
      <c r="BK970"/>
      <c r="BL970"/>
      <c r="BM970"/>
      <c r="BN970"/>
      <c r="BO970"/>
      <c r="BP970"/>
      <c r="BQ970"/>
      <c r="BR970"/>
      <c r="BS970"/>
      <c r="BT970"/>
      <c r="BU970"/>
      <c r="BV970"/>
      <c r="BW970"/>
      <c r="BX970"/>
      <c r="BY970"/>
      <c r="BZ970"/>
      <c r="CA970"/>
      <c r="CB970"/>
      <c r="CC970"/>
      <c r="CD970"/>
      <c r="CE970"/>
      <c r="CF970"/>
      <c r="CG970"/>
      <c r="CH970"/>
      <c r="CI970"/>
      <c r="CJ970"/>
      <c r="CK970"/>
      <c r="CL970"/>
      <c r="CM970"/>
      <c r="CN970"/>
      <c r="CO970"/>
      <c r="CP970"/>
      <c r="CQ970"/>
      <c r="CR970"/>
      <c r="CS970"/>
      <c r="CT970"/>
      <c r="CU970"/>
      <c r="CV970"/>
      <c r="CW970"/>
      <c r="CX970"/>
      <c r="CY970"/>
      <c r="CZ970"/>
      <c r="DA970"/>
      <c r="DB970"/>
      <c r="DC970"/>
      <c r="DD970"/>
      <c r="DE970"/>
      <c r="DF970"/>
      <c r="DG970"/>
      <c r="DH970"/>
      <c r="DI970"/>
      <c r="DJ970"/>
      <c r="DK970"/>
      <c r="DL970"/>
      <c r="DM970"/>
      <c r="DN970"/>
      <c r="DO970"/>
      <c r="DP970"/>
      <c r="DQ970"/>
      <c r="DR970"/>
      <c r="DS970"/>
      <c r="DT970"/>
      <c r="DU970"/>
      <c r="DV970"/>
      <c r="DW970"/>
      <c r="DX970"/>
      <c r="DY970"/>
      <c r="DZ970"/>
      <c r="EA970"/>
      <c r="EB970"/>
      <c r="EC970"/>
      <c r="ED970"/>
      <c r="EE970"/>
      <c r="EF970"/>
      <c r="EG970"/>
      <c r="EH970"/>
      <c r="EI970"/>
      <c r="EJ970"/>
      <c r="EK970"/>
      <c r="EL970"/>
      <c r="EM970"/>
      <c r="EN970"/>
      <c r="EO970"/>
      <c r="EP970"/>
      <c r="EQ970"/>
      <c r="ER970"/>
      <c r="ES970"/>
      <c r="ET970"/>
      <c r="EU970"/>
      <c r="EV970"/>
      <c r="EW970"/>
      <c r="EX970"/>
      <c r="EY970"/>
      <c r="EZ970"/>
      <c r="FA970"/>
      <c r="FB970"/>
      <c r="FC970"/>
      <c r="FD970"/>
      <c r="FE970"/>
      <c r="FF970"/>
      <c r="FG970"/>
      <c r="FH970"/>
      <c r="FI970"/>
      <c r="FJ970"/>
      <c r="FK970"/>
      <c r="FL970"/>
      <c r="FM970"/>
      <c r="FN970"/>
      <c r="FO970"/>
      <c r="FP970"/>
      <c r="FQ970"/>
      <c r="FR970"/>
      <c r="FS970"/>
      <c r="FT970"/>
      <c r="FU970"/>
      <c r="FV970"/>
      <c r="FW970"/>
      <c r="FX970"/>
      <c r="FY970"/>
      <c r="FZ970"/>
      <c r="GA970"/>
      <c r="GB970"/>
      <c r="GC970"/>
      <c r="GD970"/>
      <c r="GE970"/>
      <c r="GF970"/>
      <c r="GG970"/>
      <c r="GH970"/>
      <c r="GI970"/>
      <c r="GJ970"/>
      <c r="GK970"/>
      <c r="GL970"/>
      <c r="GM970"/>
      <c r="GN970"/>
      <c r="GO970"/>
      <c r="GP970"/>
      <c r="GQ970"/>
      <c r="GR970"/>
      <c r="GS970"/>
      <c r="GT970"/>
      <c r="GU970"/>
      <c r="GV970"/>
      <c r="GW970"/>
      <c r="GX970"/>
      <c r="GY970"/>
      <c r="GZ970"/>
      <c r="HA970"/>
      <c r="HB970"/>
      <c r="HC970"/>
      <c r="HD970"/>
      <c r="HE970"/>
      <c r="HF970"/>
      <c r="HG970"/>
      <c r="HH970"/>
      <c r="HI970"/>
      <c r="HJ970"/>
      <c r="HK970"/>
      <c r="HL970"/>
      <c r="HM970"/>
      <c r="HN970"/>
      <c r="HO970"/>
      <c r="HP970"/>
      <c r="HQ970"/>
      <c r="HR970"/>
      <c r="HS970"/>
      <c r="HT970"/>
      <c r="HU970"/>
      <c r="HV970"/>
      <c r="HW970"/>
      <c r="HX970"/>
      <c r="HY970"/>
      <c r="HZ970"/>
      <c r="IA970"/>
      <c r="IB970"/>
      <c r="IC970"/>
      <c r="ID970"/>
      <c r="IE970"/>
    </row>
    <row r="971" spans="1:239" x14ac:dyDescent="0.25">
      <c r="A971" s="5"/>
      <c r="B971" s="5"/>
      <c r="C971" s="5"/>
      <c r="D971" s="5"/>
      <c r="E971" s="5"/>
      <c r="F971" s="5"/>
      <c r="G971" s="5"/>
      <c r="H971" s="5"/>
      <c r="I971" s="5"/>
      <c r="J971" s="5"/>
      <c r="K971" s="5"/>
      <c r="L971" s="5"/>
      <c r="M971" s="5"/>
      <c r="N971" s="5"/>
      <c r="O971" s="5"/>
      <c r="P971" s="5"/>
      <c r="Q971" s="100"/>
      <c r="R971" s="5"/>
      <c r="S971" s="100"/>
      <c r="T971" s="5"/>
      <c r="U971" s="5"/>
      <c r="V971" s="138"/>
      <c r="W971" s="5"/>
      <c r="X971" s="5"/>
      <c r="Y971" s="5"/>
      <c r="Z971" s="5"/>
      <c r="AA971" s="5"/>
      <c r="AB971" s="5"/>
      <c r="AC971" s="5"/>
      <c r="AD971" s="5"/>
      <c r="AE971" s="5"/>
      <c r="AF971"/>
      <c r="AG971"/>
      <c r="AH971"/>
      <c r="AI971"/>
      <c r="AJ971"/>
      <c r="AK971"/>
      <c r="AL971"/>
      <c r="AM971"/>
      <c r="AN971"/>
      <c r="AO971"/>
      <c r="AP971"/>
      <c r="AQ971"/>
      <c r="AR971"/>
      <c r="AS971"/>
      <c r="AT971"/>
      <c r="AU971"/>
      <c r="AV971"/>
      <c r="AW971"/>
      <c r="AX971"/>
      <c r="AY971"/>
      <c r="AZ971"/>
      <c r="BA971"/>
      <c r="BB971"/>
      <c r="BC971"/>
      <c r="BD971"/>
      <c r="BE971"/>
      <c r="BF971"/>
      <c r="BG971"/>
      <c r="BH971"/>
      <c r="BI971"/>
      <c r="BJ971"/>
      <c r="BK971"/>
      <c r="BL971"/>
      <c r="BM971"/>
      <c r="BN971"/>
      <c r="BO971"/>
      <c r="BP971"/>
      <c r="BQ971"/>
      <c r="BR971"/>
      <c r="BS971"/>
      <c r="BT971"/>
      <c r="BU971"/>
      <c r="BV971"/>
      <c r="BW971"/>
      <c r="BX971"/>
      <c r="BY971"/>
      <c r="BZ971"/>
      <c r="CA971"/>
      <c r="CB971"/>
      <c r="CC971"/>
      <c r="CD971"/>
      <c r="CE971"/>
      <c r="CF971"/>
      <c r="CG971"/>
      <c r="CH971"/>
      <c r="CI971"/>
      <c r="CJ971"/>
      <c r="CK971"/>
      <c r="CL971"/>
      <c r="CM971"/>
      <c r="CN971"/>
      <c r="CO971"/>
      <c r="CP971"/>
      <c r="CQ971"/>
      <c r="CR971"/>
      <c r="CS971"/>
      <c r="CT971"/>
      <c r="CU971"/>
      <c r="CV971"/>
      <c r="CW971"/>
      <c r="CX971"/>
      <c r="CY971"/>
      <c r="CZ971"/>
      <c r="DA971"/>
      <c r="DB971"/>
      <c r="DC971"/>
      <c r="DD971"/>
      <c r="DE971"/>
      <c r="DF971"/>
      <c r="DG971"/>
      <c r="DH971"/>
      <c r="DI971"/>
      <c r="DJ971"/>
      <c r="DK971"/>
      <c r="DL971"/>
      <c r="DM971"/>
      <c r="DN971"/>
      <c r="DO971"/>
      <c r="DP971"/>
      <c r="DQ971"/>
      <c r="DR971"/>
      <c r="DS971"/>
      <c r="DT971"/>
      <c r="DU971"/>
      <c r="DV971"/>
      <c r="DW971"/>
      <c r="DX971"/>
      <c r="DY971"/>
      <c r="DZ971"/>
      <c r="EA971"/>
      <c r="EB971"/>
      <c r="EC971"/>
      <c r="ED971"/>
      <c r="EE971"/>
      <c r="EF971"/>
      <c r="EG971"/>
      <c r="EH971"/>
      <c r="EI971"/>
      <c r="EJ971"/>
      <c r="EK971"/>
      <c r="EL971"/>
      <c r="EM971"/>
      <c r="EN971"/>
      <c r="EO971"/>
      <c r="EP971"/>
      <c r="EQ971"/>
      <c r="ER971"/>
      <c r="ES971"/>
      <c r="ET971"/>
      <c r="EU971"/>
      <c r="EV971"/>
      <c r="EW971"/>
      <c r="EX971"/>
      <c r="EY971"/>
      <c r="EZ971"/>
      <c r="FA971"/>
      <c r="FB971"/>
      <c r="FC971"/>
      <c r="FD971"/>
      <c r="FE971"/>
      <c r="FF971"/>
      <c r="FG971"/>
      <c r="FH971"/>
      <c r="FI971"/>
      <c r="FJ971"/>
      <c r="FK971"/>
      <c r="FL971"/>
      <c r="FM971"/>
      <c r="FN971"/>
      <c r="FO971"/>
      <c r="FP971"/>
      <c r="FQ971"/>
      <c r="FR971"/>
      <c r="FS971"/>
      <c r="FT971"/>
      <c r="FU971"/>
      <c r="FV971"/>
      <c r="FW971"/>
      <c r="FX971"/>
      <c r="FY971"/>
      <c r="FZ971"/>
      <c r="GA971"/>
      <c r="GB971"/>
      <c r="GC971"/>
      <c r="GD971"/>
      <c r="GE971"/>
      <c r="GF971"/>
      <c r="GG971"/>
      <c r="GH971"/>
      <c r="GI971"/>
      <c r="GJ971"/>
      <c r="GK971"/>
      <c r="GL971"/>
      <c r="GM971"/>
      <c r="GN971"/>
      <c r="GO971"/>
      <c r="GP971"/>
      <c r="GQ971"/>
      <c r="GR971"/>
      <c r="GS971"/>
      <c r="GT971"/>
      <c r="GU971"/>
      <c r="GV971"/>
      <c r="GW971"/>
      <c r="GX971"/>
      <c r="GY971"/>
      <c r="GZ971"/>
      <c r="HA971"/>
      <c r="HB971"/>
      <c r="HC971"/>
      <c r="HD971"/>
      <c r="HE971"/>
      <c r="HF971"/>
      <c r="HG971"/>
      <c r="HH971"/>
      <c r="HI971"/>
      <c r="HJ971"/>
      <c r="HK971"/>
      <c r="HL971"/>
      <c r="HM971"/>
      <c r="HN971"/>
      <c r="HO971"/>
      <c r="HP971"/>
      <c r="HQ971"/>
      <c r="HR971"/>
      <c r="HS971"/>
      <c r="HT971"/>
      <c r="HU971"/>
      <c r="HV971"/>
      <c r="HW971"/>
      <c r="HX971"/>
      <c r="HY971"/>
      <c r="HZ971"/>
      <c r="IA971"/>
      <c r="IB971"/>
      <c r="IC971"/>
      <c r="ID971"/>
      <c r="IE971"/>
    </row>
    <row r="972" spans="1:239" x14ac:dyDescent="0.25">
      <c r="A972" s="5"/>
      <c r="B972" s="5"/>
      <c r="C972" s="5"/>
      <c r="D972" s="5"/>
      <c r="E972" s="5"/>
      <c r="F972" s="5"/>
      <c r="G972" s="5"/>
      <c r="H972" s="5"/>
      <c r="I972" s="5"/>
      <c r="J972" s="5"/>
      <c r="K972" s="5"/>
      <c r="L972" s="5"/>
      <c r="M972" s="5"/>
      <c r="N972" s="5"/>
      <c r="O972" s="5"/>
      <c r="P972" s="5"/>
      <c r="Q972" s="100"/>
      <c r="R972" s="5"/>
      <c r="S972" s="100"/>
      <c r="T972" s="5"/>
      <c r="U972" s="5"/>
      <c r="V972" s="138"/>
      <c r="W972" s="5"/>
      <c r="X972" s="5"/>
      <c r="Y972" s="5"/>
      <c r="Z972" s="5"/>
      <c r="AA972" s="5"/>
      <c r="AB972" s="5"/>
      <c r="AC972" s="5"/>
      <c r="AD972" s="5"/>
      <c r="AE972" s="5"/>
      <c r="AF972"/>
      <c r="AG972"/>
      <c r="AH972"/>
      <c r="AI972"/>
      <c r="AJ972"/>
      <c r="AK972"/>
      <c r="AL972"/>
      <c r="AM972"/>
      <c r="AN972"/>
      <c r="AO972"/>
      <c r="AP972"/>
      <c r="AQ972"/>
      <c r="AR972"/>
      <c r="AS972"/>
      <c r="AT972"/>
      <c r="AU972"/>
      <c r="AV972"/>
      <c r="AW972"/>
      <c r="AX972"/>
      <c r="AY972"/>
      <c r="AZ972"/>
      <c r="BA972"/>
      <c r="BB972"/>
      <c r="BC972"/>
      <c r="BD972"/>
      <c r="BE972"/>
      <c r="BF972"/>
      <c r="BG972"/>
      <c r="BH972"/>
      <c r="BI972"/>
      <c r="BJ972"/>
      <c r="BK972"/>
      <c r="BL972"/>
      <c r="BM972"/>
      <c r="BN972"/>
      <c r="BO972"/>
      <c r="BP972"/>
      <c r="BQ972"/>
      <c r="BR972"/>
      <c r="BS972"/>
      <c r="BT972"/>
      <c r="BU972"/>
      <c r="BV972"/>
      <c r="BW972"/>
      <c r="BX972"/>
      <c r="BY972"/>
      <c r="BZ972"/>
      <c r="CA972"/>
      <c r="CB972"/>
      <c r="CC972"/>
      <c r="CD972"/>
      <c r="CE972"/>
      <c r="CF972"/>
      <c r="CG972"/>
      <c r="CH972"/>
      <c r="CI972"/>
      <c r="CJ972"/>
      <c r="CK972"/>
      <c r="CL972"/>
      <c r="CM972"/>
      <c r="CN972"/>
      <c r="CO972"/>
      <c r="CP972"/>
      <c r="CQ972"/>
      <c r="CR972"/>
      <c r="CS972"/>
      <c r="CT972"/>
      <c r="CU972"/>
      <c r="CV972"/>
      <c r="CW972"/>
      <c r="CX972"/>
      <c r="CY972"/>
      <c r="CZ972"/>
      <c r="DA972"/>
      <c r="DB972"/>
      <c r="DC972"/>
      <c r="DD972"/>
      <c r="DE972"/>
      <c r="DF972"/>
      <c r="DG972"/>
      <c r="DH972"/>
      <c r="DI972"/>
      <c r="DJ972"/>
      <c r="DK972"/>
      <c r="DL972"/>
      <c r="DM972"/>
      <c r="DN972"/>
      <c r="DO972"/>
      <c r="DP972"/>
      <c r="DQ972"/>
      <c r="DR972"/>
      <c r="DS972"/>
      <c r="DT972"/>
      <c r="DU972"/>
      <c r="DV972"/>
      <c r="DW972"/>
      <c r="DX972"/>
      <c r="DY972"/>
      <c r="DZ972"/>
      <c r="EA972"/>
      <c r="EB972"/>
      <c r="EC972"/>
      <c r="ED972"/>
      <c r="EE972"/>
      <c r="EF972"/>
      <c r="EG972"/>
      <c r="EH972"/>
      <c r="EI972"/>
      <c r="EJ972"/>
      <c r="EK972"/>
      <c r="EL972"/>
      <c r="EM972"/>
      <c r="EN972"/>
      <c r="EO972"/>
      <c r="EP972"/>
      <c r="EQ972"/>
      <c r="ER972"/>
      <c r="ES972"/>
      <c r="ET972"/>
      <c r="EU972"/>
      <c r="EV972"/>
      <c r="EW972"/>
      <c r="EX972"/>
      <c r="EY972"/>
      <c r="EZ972"/>
      <c r="FA972"/>
      <c r="FB972"/>
      <c r="FC972"/>
      <c r="FD972"/>
      <c r="FE972"/>
      <c r="FF972"/>
      <c r="FG972"/>
      <c r="FH972"/>
      <c r="FI972"/>
      <c r="FJ972"/>
      <c r="FK972"/>
      <c r="FL972"/>
      <c r="FM972"/>
      <c r="FN972"/>
      <c r="FO972"/>
      <c r="FP972"/>
      <c r="FQ972"/>
      <c r="FR972"/>
      <c r="FS972"/>
      <c r="FT972"/>
      <c r="FU972"/>
      <c r="FV972"/>
      <c r="FW972"/>
      <c r="FX972"/>
      <c r="FY972"/>
      <c r="FZ972"/>
      <c r="GA972"/>
      <c r="GB972"/>
      <c r="GC972"/>
      <c r="GD972"/>
      <c r="GE972"/>
      <c r="GF972"/>
      <c r="GG972"/>
      <c r="GH972"/>
      <c r="GI972"/>
      <c r="GJ972"/>
      <c r="GK972"/>
      <c r="GL972"/>
      <c r="GM972"/>
      <c r="GN972"/>
      <c r="GO972"/>
      <c r="GP972"/>
      <c r="GQ972"/>
      <c r="GR972"/>
      <c r="GS972"/>
      <c r="GT972"/>
      <c r="GU972"/>
      <c r="GV972"/>
      <c r="GW972"/>
      <c r="GX972"/>
      <c r="GY972"/>
      <c r="GZ972"/>
      <c r="HA972"/>
      <c r="HB972"/>
      <c r="HC972"/>
      <c r="HD972"/>
      <c r="HE972"/>
      <c r="HF972"/>
      <c r="HG972"/>
      <c r="HH972"/>
      <c r="HI972"/>
      <c r="HJ972"/>
      <c r="HK972"/>
      <c r="HL972"/>
      <c r="HM972"/>
      <c r="HN972"/>
      <c r="HO972"/>
      <c r="HP972"/>
      <c r="HQ972"/>
      <c r="HR972"/>
      <c r="HS972"/>
      <c r="HT972"/>
      <c r="HU972"/>
      <c r="HV972"/>
      <c r="HW972"/>
      <c r="HX972"/>
      <c r="HY972"/>
      <c r="HZ972"/>
      <c r="IA972"/>
      <c r="IB972"/>
      <c r="IC972"/>
      <c r="ID972"/>
      <c r="IE972"/>
    </row>
    <row r="973" spans="1:239" x14ac:dyDescent="0.25">
      <c r="A973" s="5"/>
      <c r="B973" s="5"/>
      <c r="C973" s="5"/>
      <c r="D973" s="5"/>
      <c r="E973" s="5"/>
      <c r="F973" s="5"/>
      <c r="G973" s="5"/>
      <c r="H973" s="5"/>
      <c r="I973" s="5"/>
      <c r="J973" s="5"/>
      <c r="K973" s="5"/>
      <c r="L973" s="5"/>
      <c r="M973" s="5"/>
      <c r="N973" s="5"/>
      <c r="O973" s="5"/>
      <c r="P973" s="5"/>
      <c r="Q973" s="100"/>
      <c r="R973" s="5"/>
      <c r="S973" s="100"/>
      <c r="T973" s="5"/>
      <c r="U973" s="5"/>
      <c r="V973" s="138"/>
      <c r="W973" s="5"/>
      <c r="X973" s="5"/>
      <c r="Y973" s="5"/>
      <c r="Z973" s="5"/>
      <c r="AA973" s="5"/>
      <c r="AB973" s="5"/>
      <c r="AC973" s="5"/>
      <c r="AD973" s="5"/>
      <c r="AE973" s="5"/>
      <c r="AF973"/>
      <c r="AG973"/>
      <c r="AH973"/>
      <c r="AI973"/>
      <c r="AJ973"/>
      <c r="AK973"/>
      <c r="AL973"/>
      <c r="AM973"/>
      <c r="AN973"/>
      <c r="AO973"/>
      <c r="AP973"/>
      <c r="AQ973"/>
      <c r="AR973"/>
      <c r="AS973"/>
      <c r="AT973"/>
      <c r="AU973"/>
      <c r="AV973"/>
      <c r="AW973"/>
      <c r="AX973"/>
      <c r="AY973"/>
      <c r="AZ973"/>
      <c r="BA973"/>
      <c r="BB973"/>
      <c r="BC973"/>
      <c r="BD973"/>
      <c r="BE973"/>
      <c r="BF973"/>
      <c r="BG973"/>
      <c r="BH973"/>
      <c r="BI973"/>
      <c r="BJ973"/>
      <c r="BK973"/>
      <c r="BL973"/>
      <c r="BM973"/>
      <c r="BN973"/>
      <c r="BO973"/>
      <c r="BP973"/>
      <c r="BQ973"/>
      <c r="BR973"/>
      <c r="BS973"/>
      <c r="BT973"/>
      <c r="BU973"/>
      <c r="BV973"/>
      <c r="BW973"/>
      <c r="BX973"/>
      <c r="BY973"/>
      <c r="BZ973"/>
      <c r="CA973"/>
      <c r="CB973"/>
      <c r="CC973"/>
      <c r="CD973"/>
      <c r="CE973"/>
      <c r="CF973"/>
      <c r="CG973"/>
      <c r="CH973"/>
      <c r="CI973"/>
      <c r="CJ973"/>
      <c r="CK973"/>
      <c r="CL973"/>
      <c r="CM973"/>
      <c r="CN973"/>
      <c r="CO973"/>
      <c r="CP973"/>
      <c r="CQ973"/>
      <c r="CR973"/>
      <c r="CS973"/>
      <c r="CT973"/>
      <c r="CU973"/>
      <c r="CV973"/>
      <c r="CW973"/>
      <c r="CX973"/>
      <c r="CY973"/>
      <c r="CZ973"/>
      <c r="DA973"/>
      <c r="DB973"/>
      <c r="DC973"/>
      <c r="DD973"/>
      <c r="DE973"/>
      <c r="DF973"/>
      <c r="DG973"/>
      <c r="DH973"/>
      <c r="DI973"/>
      <c r="DJ973"/>
      <c r="DK973"/>
      <c r="DL973"/>
      <c r="DM973"/>
      <c r="DN973"/>
      <c r="DO973"/>
      <c r="DP973"/>
      <c r="DQ973"/>
      <c r="DR973"/>
      <c r="DS973"/>
      <c r="DT973"/>
      <c r="DU973"/>
      <c r="DV973"/>
      <c r="DW973"/>
      <c r="DX973"/>
      <c r="DY973"/>
      <c r="DZ973"/>
      <c r="EA973"/>
      <c r="EB973"/>
      <c r="EC973"/>
      <c r="ED973"/>
      <c r="EE973"/>
      <c r="EF973"/>
      <c r="EG973"/>
      <c r="EH973"/>
      <c r="EI973"/>
      <c r="EJ973"/>
      <c r="EK973"/>
      <c r="EL973"/>
      <c r="EM973"/>
      <c r="EN973"/>
      <c r="EO973"/>
      <c r="EP973"/>
      <c r="EQ973"/>
      <c r="ER973"/>
      <c r="ES973"/>
      <c r="ET973"/>
      <c r="EU973"/>
      <c r="EV973"/>
      <c r="EW973"/>
      <c r="EX973"/>
      <c r="EY973"/>
      <c r="EZ973"/>
      <c r="FA973"/>
      <c r="FB973"/>
      <c r="FC973"/>
      <c r="FD973"/>
      <c r="FE973"/>
      <c r="FF973"/>
      <c r="FG973"/>
      <c r="FH973"/>
      <c r="FI973"/>
      <c r="FJ973"/>
      <c r="FK973"/>
      <c r="FL973"/>
      <c r="FM973"/>
      <c r="FN973"/>
      <c r="FO973"/>
      <c r="FP973"/>
      <c r="FQ973"/>
      <c r="FR973"/>
      <c r="FS973"/>
      <c r="FT973"/>
      <c r="FU973"/>
      <c r="FV973"/>
      <c r="FW973"/>
      <c r="FX973"/>
      <c r="FY973"/>
      <c r="FZ973"/>
      <c r="GA973"/>
      <c r="GB973"/>
      <c r="GC973"/>
      <c r="GD973"/>
      <c r="GE973"/>
      <c r="GF973"/>
      <c r="GG973"/>
      <c r="GH973"/>
      <c r="GI973"/>
      <c r="GJ973"/>
      <c r="GK973"/>
      <c r="GL973"/>
      <c r="GM973"/>
      <c r="GN973"/>
      <c r="GO973"/>
      <c r="GP973"/>
      <c r="GQ973"/>
      <c r="GR973"/>
      <c r="GS973"/>
      <c r="GT973"/>
      <c r="GU973"/>
      <c r="GV973"/>
      <c r="GW973"/>
      <c r="GX973"/>
      <c r="GY973"/>
      <c r="GZ973"/>
      <c r="HA973"/>
      <c r="HB973"/>
      <c r="HC973"/>
      <c r="HD973"/>
      <c r="HE973"/>
      <c r="HF973"/>
      <c r="HG973"/>
      <c r="HH973"/>
      <c r="HI973"/>
      <c r="HJ973"/>
      <c r="HK973"/>
      <c r="HL973"/>
      <c r="HM973"/>
      <c r="HN973"/>
      <c r="HO973"/>
      <c r="HP973"/>
      <c r="HQ973"/>
      <c r="HR973"/>
      <c r="HS973"/>
      <c r="HT973"/>
      <c r="HU973"/>
      <c r="HV973"/>
      <c r="HW973"/>
      <c r="HX973"/>
      <c r="HY973"/>
      <c r="HZ973"/>
      <c r="IA973"/>
      <c r="IB973"/>
      <c r="IC973"/>
      <c r="ID973"/>
      <c r="IE973"/>
    </row>
    <row r="974" spans="1:239" x14ac:dyDescent="0.25">
      <c r="A974" s="5"/>
      <c r="B974" s="5"/>
      <c r="C974" s="5"/>
      <c r="D974" s="5"/>
      <c r="E974" s="5"/>
      <c r="F974" s="5"/>
      <c r="G974" s="5"/>
      <c r="H974" s="5"/>
      <c r="I974" s="5"/>
      <c r="J974" s="5"/>
      <c r="K974" s="5"/>
      <c r="L974" s="5"/>
      <c r="M974" s="5"/>
      <c r="N974" s="5"/>
      <c r="O974" s="5"/>
      <c r="P974" s="5"/>
      <c r="Q974" s="100"/>
      <c r="R974" s="5"/>
      <c r="S974" s="100"/>
      <c r="T974" s="5"/>
      <c r="U974" s="5"/>
      <c r="V974" s="138"/>
      <c r="W974" s="5"/>
      <c r="X974" s="5"/>
      <c r="Y974" s="5"/>
      <c r="Z974" s="5"/>
      <c r="AA974" s="5"/>
      <c r="AB974" s="5"/>
      <c r="AC974" s="5"/>
      <c r="AD974" s="5"/>
      <c r="AE974" s="5"/>
      <c r="AF974"/>
      <c r="AG974"/>
      <c r="AH974"/>
      <c r="AI974"/>
      <c r="AJ974"/>
      <c r="AK974"/>
      <c r="AL974"/>
      <c r="AM974"/>
      <c r="AN974"/>
      <c r="AO974"/>
      <c r="AP974"/>
      <c r="AQ974"/>
      <c r="AR974"/>
      <c r="AS974"/>
      <c r="AT974"/>
      <c r="AU974"/>
      <c r="AV974"/>
      <c r="AW974"/>
      <c r="AX974"/>
      <c r="AY974"/>
      <c r="AZ974"/>
      <c r="BA974"/>
      <c r="BB974"/>
      <c r="BC974"/>
      <c r="BD974"/>
      <c r="BE974"/>
      <c r="BF974"/>
      <c r="BG974"/>
      <c r="BH974"/>
      <c r="BI974"/>
      <c r="BJ974"/>
      <c r="BK974"/>
      <c r="BL974"/>
      <c r="BM974"/>
      <c r="BN974"/>
      <c r="BO974"/>
      <c r="BP974"/>
      <c r="BQ974"/>
      <c r="BR974"/>
      <c r="BS974"/>
      <c r="BT974"/>
      <c r="BU974"/>
      <c r="BV974"/>
      <c r="BW974"/>
      <c r="BX974"/>
      <c r="BY974"/>
      <c r="BZ974"/>
      <c r="CA974"/>
      <c r="CB974"/>
      <c r="CC974"/>
      <c r="CD974"/>
      <c r="CE974"/>
      <c r="CF974"/>
      <c r="CG974"/>
      <c r="CH974"/>
      <c r="CI974"/>
      <c r="CJ974"/>
      <c r="CK974"/>
      <c r="CL974"/>
      <c r="CM974"/>
      <c r="CN974"/>
      <c r="CO974"/>
      <c r="CP974"/>
      <c r="CQ974"/>
      <c r="CR974"/>
      <c r="CS974"/>
      <c r="CT974"/>
      <c r="CU974"/>
      <c r="CV974"/>
      <c r="CW974"/>
      <c r="CX974"/>
      <c r="CY974"/>
      <c r="CZ974"/>
      <c r="DA974"/>
      <c r="DB974"/>
      <c r="DC974"/>
      <c r="DD974"/>
      <c r="DE974"/>
      <c r="DF974"/>
      <c r="DG974"/>
      <c r="DH974"/>
      <c r="DI974"/>
      <c r="DJ974"/>
      <c r="DK974"/>
      <c r="DL974"/>
      <c r="DM974"/>
      <c r="DN974"/>
      <c r="DO974"/>
      <c r="DP974"/>
      <c r="DQ974"/>
      <c r="DR974"/>
      <c r="DS974"/>
      <c r="DT974"/>
      <c r="DU974"/>
      <c r="DV974"/>
      <c r="DW974"/>
      <c r="DX974"/>
      <c r="DY974"/>
      <c r="DZ974"/>
      <c r="EA974"/>
      <c r="EB974"/>
      <c r="EC974"/>
      <c r="ED974"/>
      <c r="EE974"/>
      <c r="EF974"/>
      <c r="EG974"/>
      <c r="EH974"/>
      <c r="EI974"/>
      <c r="EJ974"/>
      <c r="EK974"/>
      <c r="EL974"/>
      <c r="EM974"/>
      <c r="EN974"/>
      <c r="EO974"/>
      <c r="EP974"/>
      <c r="EQ974"/>
      <c r="ER974"/>
      <c r="ES974"/>
      <c r="ET974"/>
      <c r="EU974"/>
      <c r="EV974"/>
      <c r="EW974"/>
      <c r="EX974"/>
      <c r="EY974"/>
      <c r="EZ974"/>
      <c r="FA974"/>
      <c r="FB974"/>
      <c r="FC974"/>
      <c r="FD974"/>
      <c r="FE974"/>
      <c r="FF974"/>
      <c r="FG974"/>
      <c r="FH974"/>
      <c r="FI974"/>
      <c r="FJ974"/>
      <c r="FK974"/>
      <c r="FL974"/>
      <c r="FM974"/>
      <c r="FN974"/>
      <c r="FO974"/>
      <c r="FP974"/>
      <c r="FQ974"/>
      <c r="FR974"/>
      <c r="FS974"/>
      <c r="FT974"/>
      <c r="FU974"/>
      <c r="FV974"/>
      <c r="FW974"/>
      <c r="FX974"/>
      <c r="FY974"/>
      <c r="FZ974"/>
      <c r="GA974"/>
      <c r="GB974"/>
      <c r="GC974"/>
      <c r="GD974"/>
      <c r="GE974"/>
      <c r="GF974"/>
      <c r="GG974"/>
      <c r="GH974"/>
      <c r="GI974"/>
      <c r="GJ974"/>
      <c r="GK974"/>
      <c r="GL974"/>
      <c r="GM974"/>
      <c r="GN974"/>
      <c r="GO974"/>
      <c r="GP974"/>
      <c r="GQ974"/>
      <c r="GR974"/>
      <c r="GS974"/>
      <c r="GT974"/>
      <c r="GU974"/>
      <c r="GV974"/>
      <c r="GW974"/>
      <c r="GX974"/>
      <c r="GY974"/>
      <c r="GZ974"/>
      <c r="HA974"/>
      <c r="HB974"/>
      <c r="HC974"/>
      <c r="HD974"/>
      <c r="HE974"/>
      <c r="HF974"/>
      <c r="HG974"/>
      <c r="HH974"/>
      <c r="HI974"/>
      <c r="HJ974"/>
      <c r="HK974"/>
      <c r="HL974"/>
      <c r="HM974"/>
      <c r="HN974"/>
      <c r="HO974"/>
      <c r="HP974"/>
      <c r="HQ974"/>
      <c r="HR974"/>
      <c r="HS974"/>
      <c r="HT974"/>
      <c r="HU974"/>
      <c r="HV974"/>
      <c r="HW974"/>
      <c r="HX974"/>
      <c r="HY974"/>
      <c r="HZ974"/>
      <c r="IA974"/>
      <c r="IB974"/>
      <c r="IC974"/>
      <c r="ID974"/>
      <c r="IE974"/>
    </row>
    <row r="975" spans="1:239" x14ac:dyDescent="0.25">
      <c r="A975" s="5"/>
      <c r="B975" s="5"/>
      <c r="C975" s="5"/>
      <c r="D975" s="5"/>
      <c r="E975" s="5"/>
      <c r="F975" s="5"/>
      <c r="G975" s="5"/>
      <c r="H975" s="5"/>
      <c r="I975" s="5"/>
      <c r="J975" s="5"/>
      <c r="K975" s="5"/>
      <c r="L975" s="5"/>
      <c r="M975" s="5"/>
      <c r="N975" s="5"/>
      <c r="O975" s="5"/>
      <c r="P975" s="5"/>
      <c r="Q975" s="100"/>
      <c r="R975" s="5"/>
      <c r="S975" s="100"/>
      <c r="T975" s="5"/>
      <c r="U975" s="5"/>
      <c r="V975" s="138"/>
      <c r="W975" s="5"/>
      <c r="X975" s="5"/>
      <c r="Y975" s="5"/>
      <c r="Z975" s="5"/>
      <c r="AA975" s="5"/>
      <c r="AB975" s="5"/>
      <c r="AC975" s="5"/>
      <c r="AD975" s="5"/>
      <c r="AE975" s="5"/>
      <c r="AF975"/>
      <c r="AG975"/>
      <c r="AH975"/>
      <c r="AI975"/>
      <c r="AJ975"/>
      <c r="AK975"/>
      <c r="AL975"/>
      <c r="AM975"/>
      <c r="AN975"/>
      <c r="AO975"/>
      <c r="AP975"/>
      <c r="AQ975"/>
      <c r="AR975"/>
      <c r="AS975"/>
      <c r="AT975"/>
      <c r="AU975"/>
      <c r="AV975"/>
      <c r="AW975"/>
      <c r="AX975"/>
      <c r="AY975"/>
      <c r="AZ975"/>
      <c r="BA975"/>
      <c r="BB975"/>
      <c r="BC975"/>
      <c r="BD975"/>
      <c r="BE975"/>
      <c r="BF975"/>
      <c r="BG975"/>
      <c r="BH975"/>
      <c r="BI975"/>
      <c r="BJ975"/>
      <c r="BK975"/>
      <c r="BL975"/>
      <c r="BM975"/>
      <c r="BN975"/>
      <c r="BO975"/>
      <c r="BP975"/>
      <c r="BQ975"/>
      <c r="BR975"/>
      <c r="BS975"/>
      <c r="BT975"/>
      <c r="BU975"/>
      <c r="BV975"/>
      <c r="BW975"/>
      <c r="BX975"/>
      <c r="BY975"/>
      <c r="BZ975"/>
      <c r="CA975"/>
      <c r="CB975"/>
      <c r="CC975"/>
      <c r="CD975"/>
      <c r="CE975"/>
      <c r="CF975"/>
      <c r="CG975"/>
      <c r="CH975"/>
      <c r="CI975"/>
      <c r="CJ975"/>
      <c r="CK975"/>
      <c r="CL975"/>
      <c r="CM975"/>
      <c r="CN975"/>
      <c r="CO975"/>
      <c r="CP975"/>
      <c r="CQ975"/>
      <c r="CR975"/>
      <c r="CS975"/>
      <c r="CT975"/>
      <c r="CU975"/>
      <c r="CV975"/>
      <c r="CW975"/>
      <c r="CX975"/>
      <c r="CY975"/>
      <c r="CZ975"/>
      <c r="DA975"/>
      <c r="DB975"/>
      <c r="DC975"/>
      <c r="DD975"/>
      <c r="DE975"/>
      <c r="DF975"/>
      <c r="DG975"/>
      <c r="DH975"/>
      <c r="DI975"/>
      <c r="DJ975"/>
      <c r="DK975"/>
      <c r="DL975"/>
      <c r="DM975"/>
      <c r="DN975"/>
      <c r="DO975"/>
      <c r="DP975"/>
      <c r="DQ975"/>
      <c r="DR975"/>
      <c r="DS975"/>
      <c r="DT975"/>
      <c r="DU975"/>
      <c r="DV975"/>
      <c r="DW975"/>
      <c r="DX975"/>
      <c r="DY975"/>
      <c r="DZ975"/>
      <c r="EA975"/>
      <c r="EB975"/>
      <c r="EC975"/>
      <c r="ED975"/>
      <c r="EE975"/>
      <c r="EF975"/>
      <c r="EG975"/>
      <c r="EH975"/>
      <c r="EI975"/>
      <c r="EJ975"/>
      <c r="EK975"/>
      <c r="EL975"/>
      <c r="EM975"/>
      <c r="EN975"/>
      <c r="EO975"/>
      <c r="EP975"/>
      <c r="EQ975"/>
      <c r="ER975"/>
      <c r="ES975"/>
      <c r="ET975"/>
      <c r="EU975"/>
      <c r="EV975"/>
      <c r="EW975"/>
      <c r="EX975"/>
      <c r="EY975"/>
      <c r="EZ975"/>
      <c r="FA975"/>
      <c r="FB975"/>
      <c r="FC975"/>
      <c r="FD975"/>
      <c r="FE975"/>
      <c r="FF975"/>
      <c r="FG975"/>
      <c r="FH975"/>
      <c r="FI975"/>
      <c r="FJ975"/>
      <c r="FK975"/>
      <c r="FL975"/>
      <c r="FM975"/>
      <c r="FN975"/>
      <c r="FO975"/>
      <c r="FP975"/>
      <c r="FQ975"/>
      <c r="FR975"/>
      <c r="FS975"/>
      <c r="FT975"/>
      <c r="FU975"/>
      <c r="FV975"/>
      <c r="FW975"/>
      <c r="FX975"/>
      <c r="FY975"/>
      <c r="FZ975"/>
      <c r="GA975"/>
      <c r="GB975"/>
      <c r="GC975"/>
      <c r="GD975"/>
      <c r="GE975"/>
      <c r="GF975"/>
      <c r="GG975"/>
      <c r="GH975"/>
      <c r="GI975"/>
      <c r="GJ975"/>
      <c r="GK975"/>
      <c r="GL975"/>
      <c r="GM975"/>
      <c r="GN975"/>
      <c r="GO975"/>
      <c r="GP975"/>
      <c r="GQ975"/>
      <c r="GR975"/>
      <c r="GS975"/>
      <c r="GT975"/>
      <c r="GU975"/>
      <c r="GV975"/>
      <c r="GW975"/>
      <c r="GX975"/>
      <c r="GY975"/>
      <c r="GZ975"/>
      <c r="HA975"/>
      <c r="HB975"/>
      <c r="HC975"/>
      <c r="HD975"/>
      <c r="HE975"/>
      <c r="HF975"/>
      <c r="HG975"/>
      <c r="HH975"/>
      <c r="HI975"/>
      <c r="HJ975"/>
      <c r="HK975"/>
      <c r="HL975"/>
      <c r="HM975"/>
      <c r="HN975"/>
      <c r="HO975"/>
      <c r="HP975"/>
      <c r="HQ975"/>
      <c r="HR975"/>
      <c r="HS975"/>
      <c r="HT975"/>
      <c r="HU975"/>
      <c r="HV975"/>
      <c r="HW975"/>
      <c r="HX975"/>
      <c r="HY975"/>
      <c r="HZ975"/>
      <c r="IA975"/>
      <c r="IB975"/>
      <c r="IC975"/>
      <c r="ID975"/>
      <c r="IE975"/>
    </row>
    <row r="976" spans="1:239" x14ac:dyDescent="0.25">
      <c r="A976" s="5"/>
      <c r="B976" s="5"/>
      <c r="C976" s="5"/>
      <c r="D976" s="5"/>
      <c r="E976" s="5"/>
      <c r="F976" s="5"/>
      <c r="G976" s="5"/>
      <c r="H976" s="5"/>
      <c r="I976" s="5"/>
      <c r="J976" s="5"/>
      <c r="K976" s="5"/>
      <c r="L976" s="5"/>
      <c r="M976" s="5"/>
      <c r="N976" s="5"/>
      <c r="O976" s="5"/>
      <c r="P976" s="5"/>
      <c r="Q976" s="100"/>
      <c r="R976" s="5"/>
      <c r="S976" s="100"/>
      <c r="T976" s="5"/>
      <c r="U976" s="5"/>
      <c r="V976" s="138"/>
      <c r="W976" s="5"/>
      <c r="X976" s="5"/>
      <c r="Y976" s="5"/>
      <c r="Z976" s="5"/>
      <c r="AA976" s="5"/>
      <c r="AB976" s="5"/>
      <c r="AC976" s="5"/>
      <c r="AD976" s="5"/>
      <c r="AE976" s="5"/>
      <c r="AF976"/>
      <c r="AG976"/>
      <c r="AH976"/>
      <c r="AI976"/>
      <c r="AJ976"/>
      <c r="AK976"/>
      <c r="AL976"/>
      <c r="AM976"/>
      <c r="AN976"/>
      <c r="AO976"/>
      <c r="AP976"/>
      <c r="AQ976"/>
      <c r="AR976"/>
      <c r="AS976"/>
      <c r="AT976"/>
      <c r="AU976"/>
      <c r="AV976"/>
      <c r="AW976"/>
      <c r="AX976"/>
      <c r="AY976"/>
      <c r="AZ976"/>
      <c r="BA976"/>
      <c r="BB976"/>
      <c r="BC976"/>
      <c r="BD976"/>
      <c r="BE976"/>
      <c r="BF976"/>
      <c r="BG976"/>
      <c r="BH976"/>
      <c r="BI976"/>
      <c r="BJ976"/>
      <c r="BK976"/>
      <c r="BL976"/>
      <c r="BM976"/>
      <c r="BN976"/>
      <c r="BO976"/>
      <c r="BP976"/>
      <c r="BQ976"/>
      <c r="BR976"/>
      <c r="BS976"/>
      <c r="BT976"/>
      <c r="BU976"/>
      <c r="BV976"/>
      <c r="BW976"/>
      <c r="BX976"/>
      <c r="BY976"/>
      <c r="BZ976"/>
      <c r="CA976"/>
      <c r="CB976"/>
      <c r="CC976"/>
      <c r="CD976"/>
      <c r="CE976"/>
      <c r="CF976"/>
      <c r="CG976"/>
      <c r="CH976"/>
      <c r="CI976"/>
      <c r="CJ976"/>
      <c r="CK976"/>
      <c r="CL976"/>
      <c r="CM976"/>
      <c r="CN976"/>
      <c r="CO976"/>
      <c r="CP976"/>
      <c r="CQ976"/>
      <c r="CR976"/>
      <c r="CS976"/>
      <c r="CT976"/>
      <c r="CU976"/>
      <c r="CV976"/>
      <c r="CW976"/>
      <c r="CX976"/>
      <c r="CY976"/>
      <c r="CZ976"/>
      <c r="DA976"/>
      <c r="DB976"/>
      <c r="DC976"/>
      <c r="DD976"/>
      <c r="DE976"/>
      <c r="DF976"/>
      <c r="DG976"/>
      <c r="DH976"/>
      <c r="DI976"/>
      <c r="DJ976"/>
      <c r="DK976"/>
      <c r="DL976"/>
      <c r="DM976"/>
      <c r="DN976"/>
      <c r="DO976"/>
      <c r="DP976"/>
      <c r="DQ976"/>
      <c r="DR976"/>
      <c r="DS976"/>
      <c r="DT976"/>
      <c r="DU976"/>
      <c r="DV976"/>
      <c r="DW976"/>
      <c r="DX976"/>
      <c r="DY976"/>
      <c r="DZ976"/>
      <c r="EA976"/>
      <c r="EB976"/>
      <c r="EC976"/>
      <c r="ED976"/>
      <c r="EE976"/>
      <c r="EF976"/>
      <c r="EG976"/>
      <c r="EH976"/>
      <c r="EI976"/>
      <c r="EJ976"/>
      <c r="EK976"/>
      <c r="EL976"/>
      <c r="EM976"/>
      <c r="EN976"/>
      <c r="EO976"/>
      <c r="EP976"/>
      <c r="EQ976"/>
      <c r="ER976"/>
      <c r="ES976"/>
      <c r="ET976"/>
      <c r="EU976"/>
      <c r="EV976"/>
      <c r="EW976"/>
      <c r="EX976"/>
      <c r="EY976"/>
      <c r="EZ976"/>
      <c r="FA976"/>
      <c r="FB976"/>
      <c r="FC976"/>
      <c r="FD976"/>
      <c r="FE976"/>
      <c r="FF976"/>
      <c r="FG976"/>
      <c r="FH976"/>
      <c r="FI976"/>
      <c r="FJ976"/>
      <c r="FK976"/>
      <c r="FL976"/>
      <c r="FM976"/>
      <c r="FN976"/>
      <c r="FO976"/>
      <c r="FP976"/>
      <c r="FQ976"/>
      <c r="FR976"/>
      <c r="FS976"/>
      <c r="FT976"/>
      <c r="FU976"/>
      <c r="FV976"/>
      <c r="FW976"/>
      <c r="FX976"/>
      <c r="FY976"/>
      <c r="FZ976"/>
      <c r="GA976"/>
      <c r="GB976"/>
      <c r="GC976"/>
      <c r="GD976"/>
      <c r="GE976"/>
      <c r="GF976"/>
      <c r="GG976"/>
      <c r="GH976"/>
      <c r="GI976"/>
      <c r="GJ976"/>
      <c r="GK976"/>
      <c r="GL976"/>
      <c r="GM976"/>
      <c r="GN976"/>
      <c r="GO976"/>
      <c r="GP976"/>
      <c r="GQ976"/>
      <c r="GR976"/>
      <c r="GS976"/>
      <c r="GT976"/>
      <c r="GU976"/>
      <c r="GV976"/>
      <c r="GW976"/>
      <c r="GX976"/>
      <c r="GY976"/>
      <c r="GZ976"/>
      <c r="HA976"/>
      <c r="HB976"/>
      <c r="HC976"/>
      <c r="HD976"/>
      <c r="HE976"/>
      <c r="HF976"/>
      <c r="HG976"/>
      <c r="HH976"/>
      <c r="HI976"/>
      <c r="HJ976"/>
      <c r="HK976"/>
      <c r="HL976"/>
      <c r="HM976"/>
      <c r="HN976"/>
      <c r="HO976"/>
      <c r="HP976"/>
      <c r="HQ976"/>
      <c r="HR976"/>
      <c r="HS976"/>
      <c r="HT976"/>
      <c r="HU976"/>
      <c r="HV976"/>
      <c r="HW976"/>
      <c r="HX976"/>
      <c r="HY976"/>
      <c r="HZ976"/>
      <c r="IA976"/>
      <c r="IB976"/>
      <c r="IC976"/>
      <c r="ID976"/>
      <c r="IE976"/>
    </row>
    <row r="977" spans="1:239" x14ac:dyDescent="0.25">
      <c r="A977" s="5"/>
      <c r="B977" s="5"/>
      <c r="C977" s="5"/>
      <c r="D977" s="5"/>
      <c r="E977" s="5"/>
      <c r="F977" s="5"/>
      <c r="G977" s="5"/>
      <c r="H977" s="5"/>
      <c r="I977" s="5"/>
      <c r="J977" s="5"/>
      <c r="K977" s="5"/>
      <c r="L977" s="5"/>
      <c r="M977" s="5"/>
      <c r="N977" s="5"/>
      <c r="O977" s="5"/>
      <c r="P977" s="5"/>
      <c r="Q977" s="100"/>
      <c r="R977" s="5"/>
      <c r="S977" s="100"/>
      <c r="T977" s="5"/>
      <c r="U977" s="5"/>
      <c r="V977" s="138"/>
      <c r="W977" s="5"/>
      <c r="X977" s="5"/>
      <c r="Y977" s="5"/>
      <c r="Z977" s="5"/>
      <c r="AA977" s="5"/>
      <c r="AB977" s="5"/>
      <c r="AC977" s="5"/>
      <c r="AD977" s="5"/>
      <c r="AE977" s="5"/>
      <c r="AF977"/>
      <c r="AG977"/>
      <c r="AH977"/>
      <c r="AI977"/>
      <c r="AJ977"/>
      <c r="AK977"/>
      <c r="AL977"/>
      <c r="AM977"/>
      <c r="AN977"/>
      <c r="AO977"/>
      <c r="AP977"/>
      <c r="AQ977"/>
      <c r="AR977"/>
      <c r="AS977"/>
      <c r="AT977"/>
      <c r="AU977"/>
      <c r="AV977"/>
      <c r="AW977"/>
      <c r="AX977"/>
      <c r="AY977"/>
      <c r="AZ977"/>
      <c r="BA977"/>
      <c r="BB977"/>
      <c r="BC977"/>
      <c r="BD977"/>
      <c r="BE977"/>
      <c r="BF977"/>
      <c r="BG977"/>
      <c r="BH977"/>
      <c r="BI977"/>
      <c r="BJ977"/>
      <c r="BK977"/>
      <c r="BL977"/>
      <c r="BM977"/>
      <c r="BN977"/>
      <c r="BO977"/>
      <c r="BP977"/>
      <c r="BQ977"/>
      <c r="BR977"/>
      <c r="BS977"/>
      <c r="BT977"/>
      <c r="BU977"/>
      <c r="BV977"/>
      <c r="BW977"/>
      <c r="BX977"/>
      <c r="BY977"/>
      <c r="BZ977"/>
      <c r="CA977"/>
      <c r="CB977"/>
      <c r="CC977"/>
      <c r="CD977"/>
      <c r="CE977"/>
      <c r="CF977"/>
      <c r="CG977"/>
      <c r="CH977"/>
      <c r="CI977"/>
      <c r="CJ977"/>
      <c r="CK977"/>
      <c r="CL977"/>
      <c r="CM977"/>
      <c r="CN977"/>
      <c r="CO977"/>
      <c r="CP977"/>
      <c r="CQ977"/>
      <c r="CR977"/>
      <c r="CS977"/>
      <c r="CT977"/>
      <c r="CU977"/>
      <c r="CV977"/>
      <c r="CW977"/>
      <c r="CX977"/>
      <c r="CY977"/>
      <c r="CZ977"/>
      <c r="DA977"/>
      <c r="DB977"/>
      <c r="DC977"/>
      <c r="DD977"/>
      <c r="DE977"/>
      <c r="DF977"/>
      <c r="DG977"/>
      <c r="DH977"/>
      <c r="DI977"/>
      <c r="DJ977"/>
      <c r="DK977"/>
      <c r="DL977"/>
      <c r="DM977"/>
      <c r="DN977"/>
      <c r="DO977"/>
      <c r="DP977"/>
      <c r="DQ977"/>
      <c r="DR977"/>
      <c r="DS977"/>
      <c r="DT977"/>
      <c r="DU977"/>
      <c r="DV977"/>
      <c r="DW977"/>
      <c r="DX977"/>
      <c r="DY977"/>
      <c r="DZ977"/>
      <c r="EA977"/>
      <c r="EB977"/>
      <c r="EC977"/>
      <c r="ED977"/>
      <c r="EE977"/>
      <c r="EF977"/>
      <c r="EG977"/>
      <c r="EH977"/>
      <c r="EI977"/>
      <c r="EJ977"/>
      <c r="EK977"/>
      <c r="EL977"/>
      <c r="EM977"/>
      <c r="EN977"/>
      <c r="EO977"/>
      <c r="EP977"/>
      <c r="EQ977"/>
      <c r="ER977"/>
      <c r="ES977"/>
      <c r="ET977"/>
      <c r="EU977"/>
      <c r="EV977"/>
      <c r="EW977"/>
      <c r="EX977"/>
      <c r="EY977"/>
      <c r="EZ977"/>
      <c r="FA977"/>
      <c r="FB977"/>
      <c r="FC977"/>
      <c r="FD977"/>
      <c r="FE977"/>
      <c r="FF977"/>
      <c r="FG977"/>
      <c r="FH977"/>
      <c r="FI977"/>
      <c r="FJ977"/>
      <c r="FK977"/>
      <c r="FL977"/>
      <c r="FM977"/>
      <c r="FN977"/>
      <c r="FO977"/>
      <c r="FP977"/>
      <c r="FQ977"/>
      <c r="FR977"/>
      <c r="FS977"/>
      <c r="FT977"/>
      <c r="FU977"/>
      <c r="FV977"/>
      <c r="FW977"/>
      <c r="FX977"/>
      <c r="FY977"/>
      <c r="FZ977"/>
      <c r="GA977"/>
      <c r="GB977"/>
      <c r="GC977"/>
      <c r="GD977"/>
      <c r="GE977"/>
      <c r="GF977"/>
      <c r="GG977"/>
      <c r="GH977"/>
      <c r="GI977"/>
      <c r="GJ977"/>
      <c r="GK977"/>
      <c r="GL977"/>
      <c r="GM977"/>
      <c r="GN977"/>
      <c r="GO977"/>
      <c r="GP977"/>
      <c r="GQ977"/>
      <c r="GR977"/>
      <c r="GS977"/>
      <c r="GT977"/>
      <c r="GU977"/>
      <c r="GV977"/>
      <c r="GW977"/>
      <c r="GX977"/>
      <c r="GY977"/>
      <c r="GZ977"/>
      <c r="HA977"/>
      <c r="HB977"/>
      <c r="HC977"/>
      <c r="HD977"/>
      <c r="HE977"/>
      <c r="HF977"/>
      <c r="HG977"/>
      <c r="HH977"/>
      <c r="HI977"/>
      <c r="HJ977"/>
      <c r="HK977"/>
      <c r="HL977"/>
      <c r="HM977"/>
      <c r="HN977"/>
      <c r="HO977"/>
      <c r="HP977"/>
      <c r="HQ977"/>
      <c r="HR977"/>
      <c r="HS977"/>
      <c r="HT977"/>
      <c r="HU977"/>
      <c r="HV977"/>
      <c r="HW977"/>
      <c r="HX977"/>
      <c r="HY977"/>
      <c r="HZ977"/>
      <c r="IA977"/>
      <c r="IB977"/>
      <c r="IC977"/>
      <c r="ID977"/>
      <c r="IE977"/>
    </row>
    <row r="978" spans="1:239" x14ac:dyDescent="0.25">
      <c r="A978" s="5"/>
      <c r="B978" s="5"/>
      <c r="C978" s="5"/>
      <c r="D978" s="5"/>
      <c r="E978" s="5"/>
      <c r="F978" s="5"/>
      <c r="G978" s="5"/>
      <c r="H978" s="5"/>
      <c r="I978" s="5"/>
      <c r="J978" s="5"/>
      <c r="K978" s="5"/>
      <c r="L978" s="5"/>
      <c r="M978" s="5"/>
      <c r="N978" s="5"/>
      <c r="O978" s="5"/>
      <c r="P978" s="5"/>
      <c r="Q978" s="100"/>
      <c r="R978" s="5"/>
      <c r="S978" s="100"/>
      <c r="T978" s="5"/>
      <c r="U978" s="5"/>
      <c r="V978" s="138"/>
      <c r="W978" s="5"/>
      <c r="X978" s="5"/>
      <c r="Y978" s="5"/>
      <c r="Z978" s="5"/>
      <c r="AA978" s="5"/>
      <c r="AB978" s="5"/>
      <c r="AC978" s="5"/>
      <c r="AD978" s="5"/>
      <c r="AE978" s="5"/>
      <c r="AF978"/>
      <c r="AG978"/>
      <c r="AH978"/>
      <c r="AI978"/>
      <c r="AJ978"/>
      <c r="AK978"/>
      <c r="AL978"/>
      <c r="AM978"/>
      <c r="AN978"/>
      <c r="AO978"/>
      <c r="AP978"/>
      <c r="AQ978"/>
      <c r="AR978"/>
      <c r="AS978"/>
      <c r="AT978"/>
      <c r="AU978"/>
      <c r="AV978"/>
      <c r="AW978"/>
      <c r="AX978"/>
      <c r="AY978"/>
      <c r="AZ978"/>
      <c r="BA978"/>
      <c r="BB978"/>
      <c r="BC978"/>
      <c r="BD978"/>
      <c r="BE978"/>
      <c r="BF978"/>
      <c r="BG978"/>
      <c r="BH978"/>
      <c r="BI978"/>
      <c r="BJ978"/>
      <c r="BK978"/>
      <c r="BL978"/>
      <c r="BM978"/>
      <c r="BN978"/>
      <c r="BO978"/>
      <c r="BP978"/>
      <c r="BQ978"/>
      <c r="BR978"/>
      <c r="BS978"/>
      <c r="BT978"/>
      <c r="BU978"/>
      <c r="BV978"/>
      <c r="BW978"/>
      <c r="BX978"/>
      <c r="BY978"/>
      <c r="BZ978"/>
      <c r="CA978"/>
      <c r="CB978"/>
      <c r="CC978"/>
      <c r="CD978"/>
      <c r="CE978"/>
      <c r="CF978"/>
      <c r="CG978"/>
      <c r="CH978"/>
      <c r="CI978"/>
      <c r="CJ978"/>
      <c r="CK978"/>
      <c r="CL978"/>
      <c r="CM978"/>
      <c r="CN978"/>
      <c r="CO978"/>
      <c r="CP978"/>
      <c r="CQ978"/>
      <c r="CR978"/>
      <c r="CS978"/>
      <c r="CT978"/>
      <c r="CU978"/>
      <c r="CV978"/>
      <c r="CW978"/>
      <c r="CX978"/>
      <c r="CY978"/>
      <c r="CZ978"/>
      <c r="DA978"/>
      <c r="DB978"/>
      <c r="DC978"/>
      <c r="DD978"/>
      <c r="DE978"/>
      <c r="DF978"/>
      <c r="DG978"/>
      <c r="DH978"/>
      <c r="DI978"/>
      <c r="DJ978"/>
      <c r="DK978"/>
      <c r="DL978"/>
      <c r="DM978"/>
      <c r="DN978"/>
      <c r="DO978"/>
      <c r="DP978"/>
      <c r="DQ978"/>
      <c r="DR978"/>
      <c r="DS978"/>
      <c r="DT978"/>
      <c r="DU978"/>
      <c r="DV978"/>
      <c r="DW978"/>
      <c r="DX978"/>
      <c r="DY978"/>
      <c r="DZ978"/>
      <c r="EA978"/>
      <c r="EB978"/>
      <c r="EC978"/>
      <c r="ED978"/>
      <c r="EE978"/>
      <c r="EF978"/>
      <c r="EG978"/>
      <c r="EH978"/>
      <c r="EI978"/>
      <c r="EJ978"/>
      <c r="EK978"/>
      <c r="EL978"/>
      <c r="EM978"/>
      <c r="EN978"/>
      <c r="EO978"/>
      <c r="EP978"/>
      <c r="EQ978"/>
      <c r="ER978"/>
      <c r="ES978"/>
      <c r="ET978"/>
      <c r="EU978"/>
      <c r="EV978"/>
      <c r="EW978"/>
      <c r="EX978"/>
      <c r="EY978"/>
      <c r="EZ978"/>
      <c r="FA978"/>
      <c r="FB978"/>
      <c r="FC978"/>
      <c r="FD978"/>
      <c r="FE978"/>
      <c r="FF978"/>
      <c r="FG978"/>
      <c r="FH978"/>
      <c r="FI978"/>
      <c r="FJ978"/>
      <c r="FK978"/>
      <c r="FL978"/>
      <c r="FM978"/>
      <c r="FN978"/>
      <c r="FO978"/>
      <c r="FP978"/>
      <c r="FQ978"/>
      <c r="FR978"/>
      <c r="FS978"/>
      <c r="FT978"/>
      <c r="FU978"/>
      <c r="FV978"/>
      <c r="FW978"/>
      <c r="FX978"/>
      <c r="FY978"/>
      <c r="FZ978"/>
      <c r="GA978"/>
      <c r="GB978"/>
      <c r="GC978"/>
      <c r="GD978"/>
      <c r="GE978"/>
      <c r="GF978"/>
      <c r="GG978"/>
      <c r="GH978"/>
      <c r="GI978"/>
      <c r="GJ978"/>
      <c r="GK978"/>
      <c r="GL978"/>
      <c r="GM978"/>
      <c r="GN978"/>
      <c r="GO978"/>
      <c r="GP978"/>
      <c r="GQ978"/>
      <c r="GR978"/>
      <c r="GS978"/>
      <c r="GT978"/>
      <c r="GU978"/>
      <c r="GV978"/>
      <c r="GW978"/>
      <c r="GX978"/>
      <c r="GY978"/>
      <c r="GZ978"/>
      <c r="HA978"/>
      <c r="HB978"/>
      <c r="HC978"/>
      <c r="HD978"/>
      <c r="HE978"/>
      <c r="HF978"/>
      <c r="HG978"/>
      <c r="HH978"/>
      <c r="HI978"/>
      <c r="HJ978"/>
      <c r="HK978"/>
      <c r="HL978"/>
      <c r="HM978"/>
      <c r="HN978"/>
      <c r="HO978"/>
      <c r="HP978"/>
      <c r="HQ978"/>
      <c r="HR978"/>
      <c r="HS978"/>
      <c r="HT978"/>
      <c r="HU978"/>
      <c r="HV978"/>
      <c r="HW978"/>
      <c r="HX978"/>
      <c r="HY978"/>
      <c r="HZ978"/>
      <c r="IA978"/>
      <c r="IB978"/>
      <c r="IC978"/>
      <c r="ID978"/>
      <c r="IE978"/>
    </row>
    <row r="979" spans="1:239" x14ac:dyDescent="0.25">
      <c r="A979" s="5"/>
      <c r="B979" s="5"/>
      <c r="C979" s="5"/>
      <c r="D979" s="5"/>
      <c r="E979" s="5"/>
      <c r="F979" s="5"/>
      <c r="G979" s="5"/>
      <c r="H979" s="5"/>
      <c r="I979" s="5"/>
      <c r="J979" s="5"/>
      <c r="K979" s="5"/>
      <c r="L979" s="5"/>
      <c r="M979" s="5"/>
      <c r="N979" s="5"/>
      <c r="O979" s="5"/>
      <c r="P979" s="5"/>
      <c r="Q979" s="100"/>
      <c r="R979" s="5"/>
      <c r="S979" s="100"/>
      <c r="T979" s="5"/>
      <c r="U979" s="5"/>
      <c r="V979" s="138"/>
      <c r="W979" s="5"/>
      <c r="X979" s="5"/>
      <c r="Y979" s="5"/>
      <c r="Z979" s="5"/>
      <c r="AA979" s="5"/>
      <c r="AB979" s="5"/>
      <c r="AC979" s="5"/>
      <c r="AD979" s="5"/>
      <c r="AE979" s="5"/>
      <c r="AF979"/>
      <c r="AG979"/>
      <c r="AH979"/>
      <c r="AI979"/>
      <c r="AJ979"/>
      <c r="AK979"/>
      <c r="AL979"/>
      <c r="AM979"/>
      <c r="AN979"/>
      <c r="AO979"/>
      <c r="AP979"/>
      <c r="AQ979"/>
      <c r="AR979"/>
      <c r="AS979"/>
      <c r="AT979"/>
      <c r="AU979"/>
      <c r="AV979"/>
      <c r="AW979"/>
      <c r="AX979"/>
      <c r="AY979"/>
      <c r="AZ979"/>
      <c r="BA979"/>
      <c r="BB979"/>
      <c r="BC979"/>
      <c r="BD979"/>
      <c r="BE979"/>
      <c r="BF979"/>
      <c r="BG979"/>
      <c r="BH979"/>
      <c r="BI979"/>
      <c r="BJ979"/>
      <c r="BK979"/>
      <c r="BL979"/>
      <c r="BM979"/>
      <c r="BN979"/>
      <c r="BO979"/>
      <c r="BP979"/>
      <c r="BQ979"/>
      <c r="BR979"/>
      <c r="BS979"/>
      <c r="BT979"/>
      <c r="BU979"/>
      <c r="BV979"/>
      <c r="BW979"/>
      <c r="BX979"/>
      <c r="BY979"/>
      <c r="BZ979"/>
      <c r="CA979"/>
      <c r="CB979"/>
      <c r="CC979"/>
      <c r="CD979"/>
      <c r="CE979"/>
      <c r="CF979"/>
      <c r="CG979"/>
      <c r="CH979"/>
      <c r="CI979"/>
      <c r="CJ979"/>
      <c r="CK979"/>
      <c r="CL979"/>
      <c r="CM979"/>
      <c r="CN979"/>
      <c r="CO979"/>
      <c r="CP979"/>
      <c r="CQ979"/>
      <c r="CR979"/>
      <c r="CS979"/>
      <c r="CT979"/>
      <c r="CU979"/>
      <c r="CV979"/>
      <c r="CW979"/>
      <c r="CX979"/>
      <c r="CY979"/>
      <c r="CZ979"/>
      <c r="DA979"/>
      <c r="DB979"/>
      <c r="DC979"/>
      <c r="DD979"/>
      <c r="DE979"/>
      <c r="DF979"/>
      <c r="DG979"/>
      <c r="DH979"/>
      <c r="DI979"/>
      <c r="DJ979"/>
      <c r="DK979"/>
      <c r="DL979"/>
      <c r="DM979"/>
      <c r="DN979"/>
      <c r="DO979"/>
      <c r="DP979"/>
      <c r="DQ979"/>
      <c r="DR979"/>
      <c r="DS979"/>
      <c r="DT979"/>
      <c r="DU979"/>
      <c r="DV979"/>
      <c r="DW979"/>
      <c r="DX979"/>
      <c r="DY979"/>
      <c r="DZ979"/>
      <c r="EA979"/>
      <c r="EB979"/>
      <c r="EC979"/>
      <c r="ED979"/>
      <c r="EE979"/>
      <c r="EF979"/>
      <c r="EG979"/>
      <c r="EH979"/>
      <c r="EI979"/>
      <c r="EJ979"/>
      <c r="EK979"/>
      <c r="EL979"/>
      <c r="EM979"/>
      <c r="EN979"/>
      <c r="EO979"/>
      <c r="EP979"/>
      <c r="EQ979"/>
      <c r="ER979"/>
      <c r="ES979"/>
      <c r="ET979"/>
      <c r="EU979"/>
      <c r="EV979"/>
      <c r="EW979"/>
      <c r="EX979"/>
      <c r="EY979"/>
      <c r="EZ979"/>
      <c r="FA979"/>
      <c r="FB979"/>
      <c r="FC979"/>
      <c r="FD979"/>
      <c r="FE979"/>
      <c r="FF979"/>
      <c r="FG979"/>
      <c r="FH979"/>
      <c r="FI979"/>
      <c r="FJ979"/>
      <c r="FK979"/>
      <c r="FL979"/>
      <c r="FM979"/>
      <c r="FN979"/>
      <c r="FO979"/>
      <c r="FP979"/>
      <c r="FQ979"/>
      <c r="FR979"/>
      <c r="FS979"/>
      <c r="FT979"/>
      <c r="FU979"/>
      <c r="FV979"/>
      <c r="FW979"/>
      <c r="FX979"/>
      <c r="FY979"/>
      <c r="FZ979"/>
      <c r="GA979"/>
      <c r="GB979"/>
      <c r="GC979"/>
      <c r="GD979"/>
      <c r="GE979"/>
      <c r="GF979"/>
      <c r="GG979"/>
      <c r="GH979"/>
      <c r="GI979"/>
      <c r="GJ979"/>
      <c r="GK979"/>
      <c r="GL979"/>
      <c r="GM979"/>
      <c r="GN979"/>
      <c r="GO979"/>
      <c r="GP979"/>
      <c r="GQ979"/>
      <c r="GR979"/>
      <c r="GS979"/>
      <c r="GT979"/>
      <c r="GU979"/>
      <c r="GV979"/>
      <c r="GW979"/>
      <c r="GX979"/>
      <c r="GY979"/>
      <c r="GZ979"/>
      <c r="HA979"/>
      <c r="HB979"/>
      <c r="HC979"/>
      <c r="HD979"/>
      <c r="HE979"/>
      <c r="HF979"/>
      <c r="HG979"/>
      <c r="HH979"/>
      <c r="HI979"/>
      <c r="HJ979"/>
      <c r="HK979"/>
      <c r="HL979"/>
      <c r="HM979"/>
      <c r="HN979"/>
      <c r="HO979"/>
      <c r="HP979"/>
      <c r="HQ979"/>
      <c r="HR979"/>
      <c r="HS979"/>
      <c r="HT979"/>
      <c r="HU979"/>
      <c r="HV979"/>
      <c r="HW979"/>
      <c r="HX979"/>
      <c r="HY979"/>
      <c r="HZ979"/>
      <c r="IA979"/>
      <c r="IB979"/>
      <c r="IC979"/>
      <c r="ID979"/>
      <c r="IE979"/>
    </row>
    <row r="980" spans="1:239" x14ac:dyDescent="0.25">
      <c r="A980" s="5"/>
      <c r="B980" s="5"/>
      <c r="C980" s="5"/>
      <c r="D980" s="5"/>
      <c r="E980" s="5"/>
      <c r="F980" s="5"/>
      <c r="G980" s="5"/>
      <c r="H980" s="5"/>
      <c r="I980" s="5"/>
      <c r="J980" s="5"/>
      <c r="K980" s="5"/>
      <c r="L980" s="5"/>
      <c r="M980" s="5"/>
      <c r="N980" s="5"/>
      <c r="O980" s="5"/>
      <c r="P980" s="5"/>
      <c r="Q980" s="100"/>
      <c r="R980" s="5"/>
      <c r="S980" s="100"/>
      <c r="T980" s="5"/>
      <c r="U980" s="5"/>
      <c r="V980" s="138"/>
      <c r="W980" s="5"/>
      <c r="X980" s="5"/>
      <c r="Y980" s="5"/>
      <c r="Z980" s="5"/>
      <c r="AA980" s="5"/>
      <c r="AB980" s="5"/>
      <c r="AC980" s="5"/>
      <c r="AD980" s="5"/>
      <c r="AE980" s="5"/>
      <c r="AF980"/>
      <c r="AG980"/>
      <c r="AH980"/>
      <c r="AI980"/>
      <c r="AJ980"/>
      <c r="AK980"/>
      <c r="AL980"/>
      <c r="AM980"/>
      <c r="AN980"/>
      <c r="AO980"/>
      <c r="AP980"/>
      <c r="AQ980"/>
      <c r="AR980"/>
      <c r="AS980"/>
      <c r="AT980"/>
      <c r="AU980"/>
      <c r="AV980"/>
      <c r="AW980"/>
      <c r="AX980"/>
      <c r="AY980"/>
      <c r="AZ980"/>
      <c r="BA980"/>
      <c r="BB980"/>
      <c r="BC980"/>
      <c r="BD980"/>
      <c r="BE980"/>
      <c r="BF980"/>
      <c r="BG980"/>
      <c r="BH980"/>
      <c r="BI980"/>
      <c r="BJ980"/>
      <c r="BK980"/>
      <c r="BL980"/>
      <c r="BM980"/>
      <c r="BN980"/>
      <c r="BO980"/>
      <c r="BP980"/>
      <c r="BQ980"/>
      <c r="BR980"/>
      <c r="BS980"/>
      <c r="BT980"/>
      <c r="BU980"/>
      <c r="BV980"/>
      <c r="BW980"/>
      <c r="BX980"/>
      <c r="BY980"/>
      <c r="BZ980"/>
      <c r="CA980"/>
      <c r="CB980"/>
      <c r="CC980"/>
      <c r="CD980"/>
      <c r="CE980"/>
      <c r="CF980"/>
      <c r="CG980"/>
      <c r="CH980"/>
      <c r="CI980"/>
      <c r="CJ980"/>
      <c r="CK980"/>
      <c r="CL980"/>
      <c r="CM980"/>
      <c r="CN980"/>
      <c r="CO980"/>
      <c r="CP980"/>
      <c r="CQ980"/>
      <c r="CR980"/>
      <c r="CS980"/>
      <c r="CT980"/>
      <c r="CU980"/>
      <c r="CV980"/>
      <c r="CW980"/>
      <c r="CX980"/>
      <c r="CY980"/>
      <c r="CZ980"/>
      <c r="DA980"/>
      <c r="DB980"/>
      <c r="DC980"/>
      <c r="DD980"/>
      <c r="DE980"/>
      <c r="DF980"/>
      <c r="DG980"/>
      <c r="DH980"/>
      <c r="DI980"/>
      <c r="DJ980"/>
      <c r="DK980"/>
      <c r="DL980"/>
      <c r="DM980"/>
      <c r="DN980"/>
      <c r="DO980"/>
      <c r="DP980"/>
      <c r="DQ980"/>
      <c r="DR980"/>
      <c r="DS980"/>
      <c r="DT980"/>
      <c r="DU980"/>
      <c r="DV980"/>
      <c r="DW980"/>
      <c r="DX980"/>
      <c r="DY980"/>
      <c r="DZ980"/>
      <c r="EA980"/>
      <c r="EB980"/>
      <c r="EC980"/>
      <c r="ED980"/>
      <c r="EE980"/>
      <c r="EF980"/>
      <c r="EG980"/>
      <c r="EH980"/>
      <c r="EI980"/>
      <c r="EJ980"/>
      <c r="EK980"/>
      <c r="EL980"/>
      <c r="EM980"/>
      <c r="EN980"/>
      <c r="EO980"/>
      <c r="EP980"/>
      <c r="EQ980"/>
      <c r="ER980"/>
      <c r="ES980"/>
      <c r="ET980"/>
      <c r="EU980"/>
      <c r="EV980"/>
      <c r="EW980"/>
      <c r="EX980"/>
      <c r="EY980"/>
      <c r="EZ980"/>
      <c r="FA980"/>
      <c r="FB980"/>
      <c r="FC980"/>
      <c r="FD980"/>
      <c r="FE980"/>
      <c r="FF980"/>
      <c r="FG980"/>
      <c r="FH980"/>
      <c r="FI980"/>
      <c r="FJ980"/>
      <c r="FK980"/>
      <c r="FL980"/>
      <c r="FM980"/>
      <c r="FN980"/>
      <c r="FO980"/>
      <c r="FP980"/>
      <c r="FQ980"/>
      <c r="FR980"/>
      <c r="FS980"/>
      <c r="FT980"/>
      <c r="FU980"/>
      <c r="FV980"/>
      <c r="FW980"/>
      <c r="FX980"/>
      <c r="FY980"/>
      <c r="FZ980"/>
      <c r="GA980"/>
      <c r="GB980"/>
      <c r="GC980"/>
      <c r="GD980"/>
      <c r="GE980"/>
      <c r="GF980"/>
      <c r="GG980"/>
      <c r="GH980"/>
      <c r="GI980"/>
      <c r="GJ980"/>
      <c r="GK980"/>
      <c r="GL980"/>
      <c r="GM980"/>
      <c r="GN980"/>
      <c r="GO980"/>
      <c r="GP980"/>
      <c r="GQ980"/>
      <c r="GR980"/>
      <c r="GS980"/>
      <c r="GT980"/>
      <c r="GU980"/>
      <c r="GV980"/>
      <c r="GW980"/>
      <c r="GX980"/>
      <c r="GY980"/>
      <c r="GZ980"/>
      <c r="HA980"/>
      <c r="HB980"/>
      <c r="HC980"/>
      <c r="HD980"/>
      <c r="HE980"/>
      <c r="HF980"/>
      <c r="HG980"/>
      <c r="HH980"/>
      <c r="HI980"/>
      <c r="HJ980"/>
      <c r="HK980"/>
      <c r="HL980"/>
      <c r="HM980"/>
      <c r="HN980"/>
      <c r="HO980"/>
      <c r="HP980"/>
      <c r="HQ980"/>
      <c r="HR980"/>
      <c r="HS980"/>
      <c r="HT980"/>
      <c r="HU980"/>
      <c r="HV980"/>
      <c r="HW980"/>
      <c r="HX980"/>
      <c r="HY980"/>
      <c r="HZ980"/>
      <c r="IA980"/>
      <c r="IB980"/>
      <c r="IC980"/>
      <c r="ID980"/>
      <c r="IE980"/>
    </row>
    <row r="981" spans="1:239" x14ac:dyDescent="0.25">
      <c r="A981" s="5"/>
      <c r="B981" s="5"/>
      <c r="C981" s="5"/>
      <c r="D981" s="5"/>
      <c r="E981" s="5"/>
      <c r="F981" s="5"/>
      <c r="G981" s="5"/>
      <c r="H981" s="5"/>
      <c r="I981" s="5"/>
      <c r="J981" s="5"/>
      <c r="K981" s="5"/>
      <c r="L981" s="5"/>
      <c r="M981" s="5"/>
      <c r="N981" s="5"/>
      <c r="O981" s="5"/>
      <c r="P981" s="5"/>
      <c r="Q981" s="100"/>
      <c r="R981" s="5"/>
      <c r="S981" s="100"/>
      <c r="T981" s="5"/>
      <c r="U981" s="5"/>
      <c r="V981" s="138"/>
      <c r="W981" s="5"/>
      <c r="X981" s="5"/>
      <c r="Y981" s="5"/>
      <c r="Z981" s="5"/>
      <c r="AA981" s="5"/>
      <c r="AB981" s="5"/>
      <c r="AC981" s="5"/>
      <c r="AD981" s="5"/>
      <c r="AE981" s="5"/>
      <c r="AF981"/>
      <c r="AG981"/>
      <c r="AH981"/>
      <c r="AI981"/>
      <c r="AJ981"/>
      <c r="AK981"/>
      <c r="AL981"/>
      <c r="AM981"/>
      <c r="AN981"/>
      <c r="AO981"/>
      <c r="AP981"/>
      <c r="AQ981"/>
      <c r="AR981"/>
      <c r="AS981"/>
      <c r="AT981"/>
      <c r="AU981"/>
      <c r="AV981"/>
      <c r="AW981"/>
      <c r="AX981"/>
      <c r="AY981"/>
      <c r="AZ981"/>
      <c r="BA981"/>
      <c r="BB981"/>
      <c r="BC981"/>
      <c r="BD981"/>
      <c r="BE981"/>
      <c r="BF981"/>
      <c r="BG981"/>
      <c r="BH981"/>
      <c r="BI981"/>
      <c r="BJ981"/>
      <c r="BK981"/>
      <c r="BL981"/>
      <c r="BM981"/>
      <c r="BN981"/>
      <c r="BO981"/>
      <c r="BP981"/>
      <c r="BQ981"/>
      <c r="BR981"/>
      <c r="BS981"/>
      <c r="BT981"/>
      <c r="BU981"/>
      <c r="BV981"/>
      <c r="BW981"/>
      <c r="BX981"/>
      <c r="BY981"/>
      <c r="BZ981"/>
      <c r="CA981"/>
      <c r="CB981"/>
      <c r="CC981"/>
      <c r="CD981"/>
      <c r="CE981"/>
      <c r="CF981"/>
      <c r="CG981"/>
      <c r="CH981"/>
      <c r="CI981"/>
      <c r="CJ981"/>
      <c r="CK981"/>
      <c r="CL981"/>
      <c r="CM981"/>
      <c r="CN981"/>
      <c r="CO981"/>
      <c r="CP981"/>
      <c r="CQ981"/>
      <c r="CR981"/>
      <c r="CS981"/>
      <c r="CT981"/>
      <c r="CU981"/>
      <c r="CV981"/>
      <c r="CW981"/>
      <c r="CX981"/>
      <c r="CY981"/>
      <c r="CZ981"/>
      <c r="DA981"/>
      <c r="DB981"/>
      <c r="DC981"/>
      <c r="DD981"/>
      <c r="DE981"/>
      <c r="DF981"/>
      <c r="DG981"/>
      <c r="DH981"/>
      <c r="DI981"/>
      <c r="DJ981"/>
      <c r="DK981"/>
      <c r="DL981"/>
      <c r="DM981"/>
      <c r="DN981"/>
      <c r="DO981"/>
      <c r="DP981"/>
      <c r="DQ981"/>
      <c r="DR981"/>
      <c r="DS981"/>
      <c r="DT981"/>
      <c r="DU981"/>
      <c r="DV981"/>
      <c r="DW981"/>
      <c r="DX981"/>
      <c r="DY981"/>
      <c r="DZ981"/>
      <c r="EA981"/>
      <c r="EB981"/>
      <c r="EC981"/>
      <c r="ED981"/>
      <c r="EE981"/>
      <c r="EF981"/>
      <c r="EG981"/>
      <c r="EH981"/>
      <c r="EI981"/>
      <c r="EJ981"/>
      <c r="EK981"/>
      <c r="EL981"/>
      <c r="EM981"/>
      <c r="EN981"/>
      <c r="EO981"/>
      <c r="EP981"/>
      <c r="EQ981"/>
      <c r="ER981"/>
      <c r="ES981"/>
      <c r="ET981"/>
      <c r="EU981"/>
      <c r="EV981"/>
      <c r="EW981"/>
      <c r="EX981"/>
      <c r="EY981"/>
      <c r="EZ981"/>
      <c r="FA981"/>
      <c r="FB981"/>
      <c r="FC981"/>
      <c r="FD981"/>
      <c r="FE981"/>
      <c r="FF981"/>
      <c r="FG981"/>
      <c r="FH981"/>
      <c r="FI981"/>
      <c r="FJ981"/>
      <c r="FK981"/>
      <c r="FL981"/>
      <c r="FM981"/>
      <c r="FN981"/>
      <c r="FO981"/>
      <c r="FP981"/>
      <c r="FQ981"/>
      <c r="FR981"/>
      <c r="FS981"/>
      <c r="FT981"/>
      <c r="FU981"/>
      <c r="FV981"/>
      <c r="FW981"/>
      <c r="FX981"/>
      <c r="FY981"/>
      <c r="FZ981"/>
      <c r="GA981"/>
      <c r="GB981"/>
      <c r="GC981"/>
      <c r="GD981"/>
      <c r="GE981"/>
      <c r="GF981"/>
      <c r="GG981"/>
      <c r="GH981"/>
      <c r="GI981"/>
      <c r="GJ981"/>
      <c r="GK981"/>
      <c r="GL981"/>
      <c r="GM981"/>
      <c r="GN981"/>
      <c r="GO981"/>
      <c r="GP981"/>
      <c r="GQ981"/>
      <c r="GR981"/>
      <c r="GS981"/>
      <c r="GT981"/>
      <c r="GU981"/>
      <c r="GV981"/>
      <c r="GW981"/>
      <c r="GX981"/>
      <c r="GY981"/>
      <c r="GZ981"/>
      <c r="HA981"/>
      <c r="HB981"/>
      <c r="HC981"/>
      <c r="HD981"/>
      <c r="HE981"/>
      <c r="HF981"/>
      <c r="HG981"/>
      <c r="HH981"/>
      <c r="HI981"/>
      <c r="HJ981"/>
      <c r="HK981"/>
      <c r="HL981"/>
      <c r="HM981"/>
      <c r="HN981"/>
      <c r="HO981"/>
      <c r="HP981"/>
      <c r="HQ981"/>
      <c r="HR981"/>
      <c r="HS981"/>
      <c r="HT981"/>
      <c r="HU981"/>
      <c r="HV981"/>
      <c r="HW981"/>
      <c r="HX981"/>
      <c r="HY981"/>
      <c r="HZ981"/>
      <c r="IA981"/>
      <c r="IB981"/>
      <c r="IC981"/>
      <c r="ID981"/>
      <c r="IE981"/>
    </row>
    <row r="982" spans="1:239" x14ac:dyDescent="0.25">
      <c r="A982" s="5"/>
      <c r="B982" s="5"/>
      <c r="C982" s="5"/>
      <c r="D982" s="5"/>
      <c r="E982" s="5"/>
      <c r="F982" s="5"/>
      <c r="G982" s="5"/>
      <c r="H982" s="5"/>
      <c r="I982" s="5"/>
      <c r="J982" s="5"/>
      <c r="K982" s="5"/>
      <c r="L982" s="5"/>
      <c r="M982" s="5"/>
      <c r="N982" s="5"/>
      <c r="O982" s="5"/>
      <c r="P982" s="5"/>
      <c r="Q982" s="100"/>
      <c r="R982" s="5"/>
      <c r="S982" s="100"/>
      <c r="T982" s="5"/>
      <c r="U982" s="5"/>
      <c r="V982" s="138"/>
      <c r="W982" s="5"/>
      <c r="X982" s="5"/>
      <c r="Y982" s="5"/>
      <c r="Z982" s="5"/>
      <c r="AA982" s="5"/>
      <c r="AB982" s="5"/>
      <c r="AC982" s="5"/>
      <c r="AD982" s="5"/>
      <c r="AE982" s="5"/>
      <c r="AF982"/>
      <c r="AG982"/>
      <c r="AH982"/>
      <c r="AI982"/>
      <c r="AJ982"/>
      <c r="AK982"/>
      <c r="AL982"/>
      <c r="AM982"/>
      <c r="AN982"/>
      <c r="AO982"/>
      <c r="AP982"/>
      <c r="AQ982"/>
      <c r="AR982"/>
      <c r="AS982"/>
      <c r="AT982"/>
      <c r="AU982"/>
      <c r="AV982"/>
      <c r="AW982"/>
      <c r="AX982"/>
      <c r="AY982"/>
      <c r="AZ982"/>
      <c r="BA982"/>
      <c r="BB982"/>
      <c r="BC982"/>
      <c r="BD982"/>
      <c r="BE982"/>
      <c r="BF982"/>
      <c r="BG982"/>
      <c r="BH982"/>
      <c r="BI982"/>
      <c r="BJ982"/>
      <c r="BK982"/>
      <c r="BL982"/>
      <c r="BM982"/>
      <c r="BN982"/>
      <c r="BO982"/>
      <c r="BP982"/>
      <c r="BQ982"/>
      <c r="BR982"/>
      <c r="BS982"/>
      <c r="BT982"/>
      <c r="BU982"/>
      <c r="BV982"/>
      <c r="BW982"/>
      <c r="BX982"/>
      <c r="BY982"/>
      <c r="BZ982"/>
      <c r="CA982"/>
      <c r="CB982"/>
      <c r="CC982"/>
      <c r="CD982"/>
      <c r="CE982"/>
      <c r="CF982"/>
      <c r="CG982"/>
      <c r="CH982"/>
      <c r="CI982"/>
      <c r="CJ982"/>
      <c r="CK982"/>
      <c r="CL982"/>
      <c r="CM982"/>
      <c r="CN982"/>
      <c r="CO982"/>
      <c r="CP982"/>
      <c r="CQ982"/>
      <c r="CR982"/>
      <c r="CS982"/>
      <c r="CT982"/>
      <c r="CU982"/>
      <c r="CV982"/>
      <c r="CW982"/>
      <c r="CX982"/>
      <c r="CY982"/>
      <c r="CZ982"/>
      <c r="DA982"/>
      <c r="DB982"/>
      <c r="DC982"/>
      <c r="DD982"/>
      <c r="DE982"/>
      <c r="DF982"/>
      <c r="DG982"/>
      <c r="DH982"/>
      <c r="DI982"/>
      <c r="DJ982"/>
      <c r="DK982"/>
      <c r="DL982"/>
      <c r="DM982"/>
      <c r="DN982"/>
      <c r="DO982"/>
      <c r="DP982"/>
      <c r="DQ982"/>
      <c r="DR982"/>
      <c r="DS982"/>
      <c r="DT982"/>
      <c r="DU982"/>
      <c r="DV982"/>
      <c r="DW982"/>
      <c r="DX982"/>
      <c r="DY982"/>
      <c r="DZ982"/>
      <c r="EA982"/>
      <c r="EB982"/>
      <c r="EC982"/>
      <c r="ED982"/>
      <c r="EE982"/>
      <c r="EF982"/>
      <c r="EG982"/>
      <c r="EH982"/>
      <c r="EI982"/>
      <c r="EJ982"/>
      <c r="EK982"/>
      <c r="EL982"/>
      <c r="EM982"/>
      <c r="EN982"/>
      <c r="EO982"/>
      <c r="EP982"/>
      <c r="EQ982"/>
      <c r="ER982"/>
      <c r="ES982"/>
      <c r="ET982"/>
      <c r="EU982"/>
      <c r="EV982"/>
      <c r="EW982"/>
      <c r="EX982"/>
      <c r="EY982"/>
      <c r="EZ982"/>
      <c r="FA982"/>
      <c r="FB982"/>
      <c r="FC982"/>
      <c r="FD982"/>
      <c r="FE982"/>
      <c r="FF982"/>
      <c r="FG982"/>
      <c r="FH982"/>
      <c r="FI982"/>
      <c r="FJ982"/>
      <c r="FK982"/>
      <c r="FL982"/>
      <c r="FM982"/>
      <c r="FN982"/>
      <c r="FO982"/>
      <c r="FP982"/>
      <c r="FQ982"/>
      <c r="FR982"/>
      <c r="FS982"/>
      <c r="FT982"/>
      <c r="FU982"/>
      <c r="FV982"/>
      <c r="FW982"/>
      <c r="FX982"/>
      <c r="FY982"/>
      <c r="FZ982"/>
      <c r="GA982"/>
      <c r="GB982"/>
      <c r="GC982"/>
      <c r="GD982"/>
      <c r="GE982"/>
      <c r="GF982"/>
      <c r="GG982"/>
      <c r="GH982"/>
      <c r="GI982"/>
      <c r="GJ982"/>
      <c r="GK982"/>
      <c r="GL982"/>
      <c r="GM982"/>
      <c r="GN982"/>
      <c r="GO982"/>
      <c r="GP982"/>
      <c r="GQ982"/>
      <c r="GR982"/>
      <c r="GS982"/>
      <c r="GT982"/>
      <c r="GU982"/>
      <c r="GV982"/>
      <c r="GW982"/>
      <c r="GX982"/>
      <c r="GY982"/>
      <c r="GZ982"/>
      <c r="HA982"/>
      <c r="HB982"/>
      <c r="HC982"/>
      <c r="HD982"/>
      <c r="HE982"/>
      <c r="HF982"/>
      <c r="HG982"/>
      <c r="HH982"/>
      <c r="HI982"/>
      <c r="HJ982"/>
      <c r="HK982"/>
      <c r="HL982"/>
      <c r="HM982"/>
      <c r="HN982"/>
      <c r="HO982"/>
      <c r="HP982"/>
      <c r="HQ982"/>
      <c r="HR982"/>
      <c r="HS982"/>
      <c r="HT982"/>
      <c r="HU982"/>
      <c r="HV982"/>
      <c r="HW982"/>
      <c r="HX982"/>
      <c r="HY982"/>
      <c r="HZ982"/>
      <c r="IA982"/>
      <c r="IB982"/>
      <c r="IC982"/>
      <c r="ID982"/>
      <c r="IE982"/>
    </row>
    <row r="983" spans="1:239" x14ac:dyDescent="0.25">
      <c r="A983" s="5"/>
      <c r="B983" s="5"/>
      <c r="C983" s="5"/>
      <c r="D983" s="5"/>
      <c r="E983" s="5"/>
      <c r="F983" s="5"/>
      <c r="G983" s="5"/>
      <c r="H983" s="5"/>
      <c r="I983" s="5"/>
      <c r="J983" s="5"/>
      <c r="K983" s="5"/>
      <c r="L983" s="5"/>
      <c r="M983" s="5"/>
      <c r="N983" s="5"/>
      <c r="O983" s="5"/>
      <c r="P983" s="5"/>
      <c r="Q983" s="100"/>
      <c r="R983" s="5"/>
      <c r="S983" s="100"/>
      <c r="T983" s="5"/>
      <c r="U983" s="5"/>
      <c r="V983" s="138"/>
      <c r="W983" s="5"/>
      <c r="X983" s="5"/>
      <c r="Y983" s="5"/>
      <c r="Z983" s="5"/>
      <c r="AA983" s="5"/>
      <c r="AB983" s="5"/>
      <c r="AC983" s="5"/>
      <c r="AD983" s="5"/>
      <c r="AE983" s="5"/>
      <c r="AF983"/>
      <c r="AG983"/>
      <c r="AH983"/>
      <c r="AI983"/>
      <c r="AJ983"/>
      <c r="AK983"/>
      <c r="AL983"/>
      <c r="AM983"/>
      <c r="AN983"/>
      <c r="AO983"/>
      <c r="AP983"/>
      <c r="AQ983"/>
      <c r="AR983"/>
      <c r="AS983"/>
      <c r="AT983"/>
      <c r="AU983"/>
      <c r="AV983"/>
      <c r="AW983"/>
      <c r="AX983"/>
      <c r="AY983"/>
      <c r="AZ983"/>
      <c r="BA983"/>
      <c r="BB983"/>
      <c r="BC983"/>
      <c r="BD983"/>
      <c r="BE983"/>
      <c r="BF983"/>
      <c r="BG983"/>
      <c r="BH983"/>
      <c r="BI983"/>
      <c r="BJ983"/>
      <c r="BK983"/>
      <c r="BL983"/>
      <c r="BM983"/>
      <c r="BN983"/>
      <c r="BO983"/>
      <c r="BP983"/>
      <c r="BQ983"/>
      <c r="BR983"/>
      <c r="BS983"/>
      <c r="BT983"/>
      <c r="BU983"/>
      <c r="BV983"/>
      <c r="BW983"/>
      <c r="BX983"/>
      <c r="BY983"/>
      <c r="BZ983"/>
      <c r="CA983"/>
      <c r="CB983"/>
      <c r="CC983"/>
      <c r="CD983"/>
      <c r="CE983"/>
      <c r="CF983"/>
      <c r="CG983"/>
      <c r="CH983"/>
      <c r="CI983"/>
      <c r="CJ983"/>
      <c r="CK983"/>
      <c r="CL983"/>
      <c r="CM983"/>
      <c r="CN983"/>
      <c r="CO983"/>
      <c r="CP983"/>
      <c r="CQ983"/>
      <c r="CR983"/>
      <c r="CS983"/>
      <c r="CT983"/>
      <c r="CU983"/>
      <c r="CV983"/>
      <c r="CW983"/>
      <c r="CX983"/>
      <c r="CY983"/>
      <c r="CZ983"/>
      <c r="DA983"/>
      <c r="DB983"/>
      <c r="DC983"/>
      <c r="DD983"/>
      <c r="DE983"/>
      <c r="DF983"/>
      <c r="DG983"/>
      <c r="DH983"/>
      <c r="DI983"/>
      <c r="DJ983"/>
      <c r="DK983"/>
      <c r="DL983"/>
      <c r="DM983"/>
      <c r="DN983"/>
      <c r="DO983"/>
      <c r="DP983"/>
      <c r="DQ983"/>
      <c r="DR983"/>
      <c r="DS983"/>
      <c r="DT983"/>
      <c r="DU983"/>
      <c r="DV983"/>
      <c r="DW983"/>
      <c r="DX983"/>
      <c r="DY983"/>
      <c r="DZ983"/>
      <c r="EA983"/>
      <c r="EB983"/>
      <c r="EC983"/>
      <c r="ED983"/>
      <c r="EE983"/>
      <c r="EF983"/>
      <c r="EG983"/>
      <c r="EH983"/>
      <c r="EI983"/>
      <c r="EJ983"/>
      <c r="EK983"/>
      <c r="EL983"/>
      <c r="EM983"/>
      <c r="EN983"/>
      <c r="EO983"/>
      <c r="EP983"/>
      <c r="EQ983"/>
      <c r="ER983"/>
      <c r="ES983"/>
      <c r="ET983"/>
      <c r="EU983"/>
      <c r="EV983"/>
      <c r="EW983"/>
      <c r="EX983"/>
      <c r="EY983"/>
      <c r="EZ983"/>
      <c r="FA983"/>
      <c r="FB983"/>
      <c r="FC983"/>
      <c r="FD983"/>
      <c r="FE983"/>
      <c r="FF983"/>
      <c r="FG983"/>
      <c r="FH983"/>
      <c r="FI983"/>
      <c r="FJ983"/>
      <c r="FK983"/>
      <c r="FL983"/>
      <c r="FM983"/>
      <c r="FN983"/>
      <c r="FO983"/>
      <c r="FP983"/>
      <c r="FQ983"/>
      <c r="FR983"/>
      <c r="FS983"/>
      <c r="FT983"/>
      <c r="FU983"/>
      <c r="FV983"/>
      <c r="FW983"/>
      <c r="FX983"/>
      <c r="FY983"/>
      <c r="FZ983"/>
      <c r="GA983"/>
      <c r="GB983"/>
      <c r="GC983"/>
      <c r="GD983"/>
      <c r="GE983"/>
      <c r="GF983"/>
      <c r="GG983"/>
      <c r="GH983"/>
      <c r="GI983"/>
      <c r="GJ983"/>
      <c r="GK983"/>
      <c r="GL983"/>
      <c r="GM983"/>
      <c r="GN983"/>
      <c r="GO983"/>
      <c r="GP983"/>
      <c r="GQ983"/>
      <c r="GR983"/>
      <c r="GS983"/>
      <c r="GT983"/>
      <c r="GU983"/>
      <c r="GV983"/>
      <c r="GW983"/>
      <c r="GX983"/>
      <c r="GY983"/>
      <c r="GZ983"/>
      <c r="HA983"/>
      <c r="HB983"/>
      <c r="HC983"/>
      <c r="HD983"/>
      <c r="HE983"/>
      <c r="HF983"/>
      <c r="HG983"/>
      <c r="HH983"/>
      <c r="HI983"/>
      <c r="HJ983"/>
      <c r="HK983"/>
      <c r="HL983"/>
      <c r="HM983"/>
      <c r="HN983"/>
      <c r="HO983"/>
      <c r="HP983"/>
      <c r="HQ983"/>
      <c r="HR983"/>
      <c r="HS983"/>
      <c r="HT983"/>
      <c r="HU983"/>
      <c r="HV983"/>
      <c r="HW983"/>
      <c r="HX983"/>
      <c r="HY983"/>
      <c r="HZ983"/>
      <c r="IA983"/>
      <c r="IB983"/>
      <c r="IC983"/>
      <c r="ID983"/>
      <c r="IE983"/>
    </row>
    <row r="984" spans="1:239" x14ac:dyDescent="0.25">
      <c r="A984" s="5"/>
      <c r="B984" s="5"/>
      <c r="C984" s="5"/>
      <c r="D984" s="5"/>
      <c r="E984" s="5"/>
      <c r="F984" s="5"/>
      <c r="G984" s="5"/>
      <c r="H984" s="5"/>
      <c r="I984" s="5"/>
      <c r="J984" s="5"/>
      <c r="K984" s="5"/>
      <c r="L984" s="5"/>
      <c r="M984" s="5"/>
      <c r="N984" s="5"/>
      <c r="O984" s="5"/>
      <c r="P984" s="5"/>
      <c r="Q984" s="100"/>
      <c r="R984" s="5"/>
      <c r="S984" s="100"/>
      <c r="T984" s="5"/>
      <c r="U984" s="5"/>
      <c r="V984" s="138"/>
      <c r="W984" s="5"/>
      <c r="X984" s="5"/>
      <c r="Y984" s="5"/>
      <c r="Z984" s="5"/>
      <c r="AA984" s="5"/>
      <c r="AB984" s="5"/>
      <c r="AC984" s="5"/>
      <c r="AD984" s="5"/>
      <c r="AE984" s="5"/>
      <c r="AF984"/>
      <c r="AG984"/>
      <c r="AH984"/>
      <c r="AI984"/>
      <c r="AJ984"/>
      <c r="AK984"/>
      <c r="AL984"/>
      <c r="AM984"/>
      <c r="AN984"/>
      <c r="AO984"/>
      <c r="AP984"/>
      <c r="AQ984"/>
      <c r="AR984"/>
      <c r="AS984"/>
      <c r="AT984"/>
      <c r="AU984"/>
      <c r="AV984"/>
      <c r="AW984"/>
      <c r="AX984"/>
      <c r="AY984"/>
      <c r="AZ984"/>
      <c r="BA984"/>
      <c r="BB984"/>
      <c r="BC984"/>
      <c r="BD984"/>
      <c r="BE984"/>
      <c r="BF984"/>
      <c r="BG984"/>
      <c r="BH984"/>
      <c r="BI984"/>
      <c r="BJ984"/>
      <c r="BK984"/>
      <c r="BL984"/>
      <c r="BM984"/>
      <c r="BN984"/>
      <c r="BO984"/>
      <c r="BP984"/>
      <c r="BQ984"/>
      <c r="BR984"/>
      <c r="BS984"/>
      <c r="BT984"/>
      <c r="BU984"/>
      <c r="BV984"/>
      <c r="BW984"/>
      <c r="BX984"/>
      <c r="BY984"/>
      <c r="BZ984"/>
      <c r="CA984"/>
      <c r="CB984"/>
      <c r="CC984"/>
      <c r="CD984"/>
      <c r="CE984"/>
      <c r="CF984"/>
      <c r="CG984"/>
      <c r="CH984"/>
      <c r="CI984"/>
      <c r="CJ984"/>
      <c r="CK984"/>
      <c r="CL984"/>
      <c r="CM984"/>
      <c r="CN984"/>
      <c r="CO984"/>
      <c r="CP984"/>
      <c r="CQ984"/>
      <c r="CR984"/>
      <c r="CS984"/>
      <c r="CT984"/>
      <c r="CU984"/>
      <c r="CV984"/>
      <c r="CW984"/>
      <c r="CX984"/>
      <c r="CY984"/>
      <c r="CZ984"/>
      <c r="DA984"/>
      <c r="DB984"/>
      <c r="DC984"/>
      <c r="DD984"/>
      <c r="DE984"/>
      <c r="DF984"/>
      <c r="DG984"/>
      <c r="DH984"/>
      <c r="DI984"/>
      <c r="DJ984"/>
      <c r="DK984"/>
      <c r="DL984"/>
      <c r="DM984"/>
      <c r="DN984"/>
      <c r="DO984"/>
      <c r="DP984"/>
      <c r="DQ984"/>
      <c r="DR984"/>
      <c r="DS984"/>
      <c r="DT984"/>
      <c r="DU984"/>
      <c r="DV984"/>
      <c r="DW984"/>
      <c r="DX984"/>
      <c r="DY984"/>
      <c r="DZ984"/>
      <c r="EA984"/>
      <c r="EB984"/>
      <c r="EC984"/>
      <c r="ED984"/>
      <c r="EE984"/>
      <c r="EF984"/>
      <c r="EG984"/>
      <c r="EH984"/>
      <c r="EI984"/>
      <c r="EJ984"/>
      <c r="EK984"/>
      <c r="EL984"/>
      <c r="EM984"/>
      <c r="EN984"/>
      <c r="EO984"/>
      <c r="EP984"/>
      <c r="EQ984"/>
      <c r="ER984"/>
      <c r="ES984"/>
      <c r="ET984"/>
      <c r="EU984"/>
      <c r="EV984"/>
      <c r="EW984"/>
      <c r="EX984"/>
      <c r="EY984"/>
      <c r="EZ984"/>
      <c r="FA984"/>
      <c r="FB984"/>
      <c r="FC984"/>
      <c r="FD984"/>
      <c r="FE984"/>
      <c r="FF984"/>
      <c r="FG984"/>
      <c r="FH984"/>
      <c r="FI984"/>
      <c r="FJ984"/>
      <c r="FK984"/>
      <c r="FL984"/>
      <c r="FM984"/>
      <c r="FN984"/>
      <c r="FO984"/>
      <c r="FP984"/>
      <c r="FQ984"/>
      <c r="FR984"/>
      <c r="FS984"/>
      <c r="FT984"/>
      <c r="FU984"/>
      <c r="FV984"/>
      <c r="FW984"/>
      <c r="FX984"/>
      <c r="FY984"/>
      <c r="FZ984"/>
      <c r="GA984"/>
      <c r="GB984"/>
      <c r="GC984"/>
      <c r="GD984"/>
      <c r="GE984"/>
      <c r="GF984"/>
      <c r="GG984"/>
      <c r="GH984"/>
      <c r="GI984"/>
      <c r="GJ984"/>
      <c r="GK984"/>
      <c r="GL984"/>
      <c r="GM984"/>
      <c r="GN984"/>
      <c r="GO984"/>
      <c r="GP984"/>
      <c r="GQ984"/>
      <c r="GR984"/>
      <c r="GS984"/>
      <c r="GT984"/>
      <c r="GU984"/>
      <c r="GV984"/>
      <c r="GW984"/>
      <c r="GX984"/>
      <c r="GY984"/>
      <c r="GZ984"/>
      <c r="HA984"/>
      <c r="HB984"/>
      <c r="HC984"/>
      <c r="HD984"/>
      <c r="HE984"/>
      <c r="HF984"/>
      <c r="HG984"/>
      <c r="HH984"/>
      <c r="HI984"/>
      <c r="HJ984"/>
      <c r="HK984"/>
      <c r="HL984"/>
      <c r="HM984"/>
      <c r="HN984"/>
      <c r="HO984"/>
      <c r="HP984"/>
      <c r="HQ984"/>
      <c r="HR984"/>
      <c r="HS984"/>
      <c r="HT984"/>
      <c r="HU984"/>
      <c r="HV984"/>
      <c r="HW984"/>
      <c r="HX984"/>
      <c r="HY984"/>
      <c r="HZ984"/>
      <c r="IA984"/>
      <c r="IB984"/>
      <c r="IC984"/>
      <c r="ID984"/>
      <c r="IE984"/>
    </row>
    <row r="985" spans="1:239" x14ac:dyDescent="0.25">
      <c r="A985" s="5"/>
      <c r="B985" s="5"/>
      <c r="C985" s="5"/>
      <c r="D985" s="5"/>
      <c r="E985" s="5"/>
      <c r="F985" s="5"/>
      <c r="G985" s="5"/>
      <c r="H985" s="5"/>
      <c r="I985" s="5"/>
      <c r="J985" s="5"/>
      <c r="K985" s="5"/>
      <c r="L985" s="5"/>
      <c r="M985" s="5"/>
      <c r="N985" s="5"/>
      <c r="O985" s="5"/>
      <c r="P985" s="5"/>
      <c r="Q985" s="100"/>
      <c r="R985" s="5"/>
      <c r="S985" s="100"/>
      <c r="T985" s="5"/>
      <c r="U985" s="5"/>
      <c r="V985" s="138"/>
      <c r="W985" s="5"/>
      <c r="X985" s="5"/>
      <c r="Y985" s="5"/>
      <c r="Z985" s="5"/>
      <c r="AA985" s="5"/>
      <c r="AB985" s="5"/>
      <c r="AC985" s="5"/>
      <c r="AD985" s="5"/>
      <c r="AE985" s="5"/>
      <c r="AF985"/>
      <c r="AG985"/>
      <c r="AH985"/>
      <c r="AI985"/>
      <c r="AJ985"/>
      <c r="AK985"/>
      <c r="AL985"/>
      <c r="AM985"/>
      <c r="AN985"/>
      <c r="AO985"/>
      <c r="AP985"/>
      <c r="AQ985"/>
      <c r="AR985"/>
      <c r="AS985"/>
      <c r="AT985"/>
      <c r="AU985"/>
      <c r="AV985"/>
      <c r="AW985"/>
      <c r="AX985"/>
      <c r="AY985"/>
      <c r="AZ985"/>
      <c r="BA985"/>
      <c r="BB985"/>
      <c r="BC985"/>
      <c r="BD985"/>
      <c r="BE985"/>
      <c r="BF985"/>
      <c r="BG985"/>
      <c r="BH985"/>
      <c r="BI985"/>
      <c r="BJ985"/>
      <c r="BK985"/>
      <c r="BL985"/>
      <c r="BM985"/>
      <c r="BN985"/>
      <c r="BO985"/>
      <c r="BP985"/>
      <c r="BQ985"/>
      <c r="BR985"/>
      <c r="BS985"/>
      <c r="BT985"/>
      <c r="BU985"/>
      <c r="BV985"/>
      <c r="BW985"/>
      <c r="BX985"/>
      <c r="BY985"/>
      <c r="BZ985"/>
      <c r="CA985"/>
      <c r="CB985"/>
      <c r="CC985"/>
      <c r="CD985"/>
      <c r="CE985"/>
      <c r="CF985"/>
      <c r="CG985"/>
      <c r="CH985"/>
      <c r="CI985"/>
      <c r="CJ985"/>
      <c r="CK985"/>
      <c r="CL985"/>
      <c r="CM985"/>
      <c r="CN985"/>
      <c r="CO985"/>
      <c r="CP985"/>
      <c r="CQ985"/>
      <c r="CR985"/>
      <c r="CS985"/>
      <c r="CT985"/>
      <c r="CU985"/>
      <c r="CV985"/>
      <c r="CW985"/>
      <c r="CX985"/>
      <c r="CY985"/>
      <c r="CZ985"/>
      <c r="DA985"/>
      <c r="DB985"/>
      <c r="DC985"/>
      <c r="DD985"/>
      <c r="DE985"/>
      <c r="DF985"/>
      <c r="DG985"/>
      <c r="DH985"/>
      <c r="DI985"/>
      <c r="DJ985"/>
      <c r="DK985"/>
      <c r="DL985"/>
      <c r="DM985"/>
      <c r="DN985"/>
      <c r="DO985"/>
      <c r="DP985"/>
      <c r="DQ985"/>
      <c r="DR985"/>
      <c r="DS985"/>
      <c r="DT985"/>
      <c r="DU985"/>
      <c r="DV985"/>
      <c r="DW985"/>
      <c r="DX985"/>
      <c r="DY985"/>
      <c r="DZ985"/>
      <c r="EA985"/>
      <c r="EB985"/>
      <c r="EC985"/>
      <c r="ED985"/>
      <c r="EE985"/>
      <c r="EF985"/>
      <c r="EG985"/>
      <c r="EH985"/>
      <c r="EI985"/>
      <c r="EJ985"/>
      <c r="EK985"/>
      <c r="EL985"/>
      <c r="EM985"/>
      <c r="EN985"/>
      <c r="EO985"/>
      <c r="EP985"/>
      <c r="EQ985"/>
      <c r="ER985"/>
      <c r="ES985"/>
      <c r="ET985"/>
      <c r="EU985"/>
      <c r="EV985"/>
      <c r="EW985"/>
      <c r="EX985"/>
      <c r="EY985"/>
      <c r="EZ985"/>
      <c r="FA985"/>
      <c r="FB985"/>
      <c r="FC985"/>
      <c r="FD985"/>
      <c r="FE985"/>
      <c r="FF985"/>
      <c r="FG985"/>
      <c r="FH985"/>
      <c r="FI985"/>
      <c r="FJ985"/>
      <c r="FK985"/>
      <c r="FL985"/>
      <c r="FM985"/>
      <c r="FN985"/>
      <c r="FO985"/>
      <c r="FP985"/>
      <c r="FQ985"/>
      <c r="FR985"/>
      <c r="FS985"/>
      <c r="FT985"/>
      <c r="FU985"/>
      <c r="FV985"/>
      <c r="FW985"/>
      <c r="FX985"/>
      <c r="FY985"/>
      <c r="FZ985"/>
      <c r="GA985"/>
      <c r="GB985"/>
      <c r="GC985"/>
      <c r="GD985"/>
      <c r="GE985"/>
      <c r="GF985"/>
      <c r="GG985"/>
      <c r="GH985"/>
      <c r="GI985"/>
      <c r="GJ985"/>
      <c r="GK985"/>
      <c r="GL985"/>
      <c r="GM985"/>
      <c r="GN985"/>
      <c r="GO985"/>
      <c r="GP985"/>
      <c r="GQ985"/>
      <c r="GR985"/>
      <c r="GS985"/>
      <c r="GT985"/>
      <c r="GU985"/>
      <c r="GV985"/>
      <c r="GW985"/>
      <c r="GX985"/>
      <c r="GY985"/>
      <c r="GZ985"/>
      <c r="HA985"/>
      <c r="HB985"/>
      <c r="HC985"/>
      <c r="HD985"/>
      <c r="HE985"/>
      <c r="HF985"/>
      <c r="HG985"/>
      <c r="HH985"/>
      <c r="HI985"/>
      <c r="HJ985"/>
      <c r="HK985"/>
      <c r="HL985"/>
      <c r="HM985"/>
      <c r="HN985"/>
      <c r="HO985"/>
      <c r="HP985"/>
      <c r="HQ985"/>
      <c r="HR985"/>
      <c r="HS985"/>
      <c r="HT985"/>
      <c r="HU985"/>
      <c r="HV985"/>
      <c r="HW985"/>
      <c r="HX985"/>
      <c r="HY985"/>
      <c r="HZ985"/>
      <c r="IA985"/>
      <c r="IB985"/>
      <c r="IC985"/>
      <c r="ID985"/>
      <c r="IE985"/>
    </row>
    <row r="986" spans="1:239" x14ac:dyDescent="0.25">
      <c r="A986" s="5"/>
      <c r="B986" s="5"/>
      <c r="C986" s="5"/>
      <c r="D986" s="5"/>
      <c r="E986" s="5"/>
      <c r="F986" s="5"/>
      <c r="G986" s="5"/>
      <c r="H986" s="5"/>
      <c r="I986" s="5"/>
      <c r="J986" s="5"/>
      <c r="K986" s="5"/>
      <c r="L986" s="5"/>
      <c r="M986" s="5"/>
      <c r="N986" s="5"/>
      <c r="O986" s="5"/>
      <c r="P986" s="5"/>
      <c r="Q986" s="100"/>
      <c r="R986" s="5"/>
      <c r="S986" s="100"/>
      <c r="T986" s="5"/>
      <c r="U986" s="5"/>
      <c r="V986" s="138"/>
      <c r="W986" s="5"/>
      <c r="X986" s="5"/>
      <c r="Y986" s="5"/>
      <c r="Z986" s="5"/>
      <c r="AA986" s="5"/>
      <c r="AB986" s="5"/>
      <c r="AC986" s="5"/>
      <c r="AD986" s="5"/>
      <c r="AE986" s="5"/>
      <c r="AF986"/>
      <c r="AG986"/>
      <c r="AH986"/>
      <c r="AI986"/>
      <c r="AJ986"/>
      <c r="AK986"/>
      <c r="AL986"/>
      <c r="AM986"/>
      <c r="AN986"/>
      <c r="AO986"/>
      <c r="AP986"/>
      <c r="AQ986"/>
      <c r="AR986"/>
      <c r="AS986"/>
      <c r="AT986"/>
      <c r="AU986"/>
      <c r="AV986"/>
      <c r="AW986"/>
      <c r="AX986"/>
      <c r="AY986"/>
      <c r="AZ986"/>
      <c r="BA986"/>
      <c r="BB986"/>
      <c r="BC986"/>
      <c r="BD986"/>
      <c r="BE986"/>
      <c r="BF986"/>
      <c r="BG986"/>
      <c r="BH986"/>
      <c r="BI986"/>
      <c r="BJ986"/>
      <c r="BK986"/>
      <c r="BL986"/>
      <c r="BM986"/>
      <c r="BN986"/>
      <c r="BO986"/>
      <c r="BP986"/>
      <c r="BQ986"/>
      <c r="BR986"/>
      <c r="BS986"/>
      <c r="BT986"/>
      <c r="BU986"/>
      <c r="BV986"/>
      <c r="BW986"/>
      <c r="BX986"/>
      <c r="BY986"/>
      <c r="BZ986"/>
      <c r="CA986"/>
      <c r="CB986"/>
      <c r="CC986"/>
      <c r="CD986"/>
      <c r="CE986"/>
      <c r="CF986"/>
      <c r="CG986"/>
      <c r="CH986"/>
      <c r="CI986"/>
      <c r="CJ986"/>
      <c r="CK986"/>
      <c r="CL986"/>
      <c r="CM986"/>
      <c r="CN986"/>
      <c r="CO986"/>
      <c r="CP986"/>
      <c r="CQ986"/>
      <c r="CR986"/>
      <c r="CS986"/>
      <c r="CT986"/>
      <c r="CU986"/>
      <c r="CV986"/>
      <c r="CW986"/>
      <c r="CX986"/>
      <c r="CY986"/>
      <c r="CZ986"/>
      <c r="DA986"/>
      <c r="DB986"/>
      <c r="DC986"/>
      <c r="DD986"/>
      <c r="DE986"/>
      <c r="DF986"/>
      <c r="DG986"/>
      <c r="DH986"/>
      <c r="DI986"/>
      <c r="DJ986"/>
      <c r="DK986"/>
      <c r="DL986"/>
      <c r="DM986"/>
      <c r="DN986"/>
      <c r="DO986"/>
      <c r="DP986"/>
      <c r="DQ986"/>
      <c r="DR986"/>
      <c r="DS986"/>
      <c r="DT986"/>
      <c r="DU986"/>
      <c r="DV986"/>
      <c r="DW986"/>
      <c r="DX986"/>
      <c r="DY986"/>
      <c r="DZ986"/>
      <c r="EA986"/>
      <c r="EB986"/>
      <c r="EC986"/>
      <c r="ED986"/>
      <c r="EE986"/>
      <c r="EF986"/>
      <c r="EG986"/>
      <c r="EH986"/>
      <c r="EI986"/>
      <c r="EJ986"/>
      <c r="EK986"/>
      <c r="EL986"/>
      <c r="EM986"/>
      <c r="EN986"/>
      <c r="EO986"/>
      <c r="EP986"/>
      <c r="EQ986"/>
      <c r="ER986"/>
      <c r="ES986"/>
      <c r="ET986"/>
      <c r="EU986"/>
      <c r="EV986"/>
      <c r="EW986"/>
      <c r="EX986"/>
      <c r="EY986"/>
      <c r="EZ986"/>
      <c r="FA986"/>
      <c r="FB986"/>
      <c r="FC986"/>
      <c r="FD986"/>
      <c r="FE986"/>
      <c r="FF986"/>
      <c r="FG986"/>
      <c r="FH986"/>
      <c r="FI986"/>
      <c r="FJ986"/>
      <c r="FK986"/>
      <c r="FL986"/>
      <c r="FM986"/>
      <c r="FN986"/>
      <c r="FO986"/>
      <c r="FP986"/>
      <c r="FQ986"/>
      <c r="FR986"/>
      <c r="FS986"/>
      <c r="FT986"/>
      <c r="FU986"/>
      <c r="FV986"/>
      <c r="FW986"/>
      <c r="FX986"/>
      <c r="FY986"/>
      <c r="FZ986"/>
      <c r="GA986"/>
      <c r="GB986"/>
      <c r="GC986"/>
      <c r="GD986"/>
      <c r="GE986"/>
      <c r="GF986"/>
      <c r="GG986"/>
      <c r="GH986"/>
      <c r="GI986"/>
      <c r="GJ986"/>
      <c r="GK986"/>
      <c r="GL986"/>
      <c r="GM986"/>
      <c r="GN986"/>
      <c r="GO986"/>
      <c r="GP986"/>
      <c r="GQ986"/>
      <c r="GR986"/>
      <c r="GS986"/>
      <c r="GT986"/>
      <c r="GU986"/>
      <c r="GV986"/>
      <c r="GW986"/>
      <c r="GX986"/>
      <c r="GY986"/>
      <c r="GZ986"/>
      <c r="HA986"/>
      <c r="HB986"/>
      <c r="HC986"/>
      <c r="HD986"/>
      <c r="HE986"/>
      <c r="HF986"/>
      <c r="HG986"/>
      <c r="HH986"/>
      <c r="HI986"/>
      <c r="HJ986"/>
      <c r="HK986"/>
      <c r="HL986"/>
      <c r="HM986"/>
      <c r="HN986"/>
      <c r="HO986"/>
      <c r="HP986"/>
      <c r="HQ986"/>
      <c r="HR986"/>
      <c r="HS986"/>
      <c r="HT986"/>
      <c r="HU986"/>
      <c r="HV986"/>
      <c r="HW986"/>
      <c r="HX986"/>
      <c r="HY986"/>
      <c r="HZ986"/>
      <c r="IA986"/>
      <c r="IB986"/>
      <c r="IC986"/>
      <c r="ID986"/>
      <c r="IE986"/>
    </row>
    <row r="987" spans="1:239" x14ac:dyDescent="0.25">
      <c r="A987" s="5"/>
      <c r="B987" s="5"/>
      <c r="C987" s="5"/>
      <c r="D987" s="5"/>
      <c r="E987" s="5"/>
      <c r="F987" s="5"/>
      <c r="G987" s="5"/>
      <c r="H987" s="5"/>
      <c r="I987" s="5"/>
      <c r="J987" s="5"/>
      <c r="K987" s="5"/>
      <c r="L987" s="5"/>
      <c r="M987" s="5"/>
      <c r="N987" s="5"/>
      <c r="O987" s="5"/>
      <c r="P987" s="5"/>
      <c r="Q987" s="100"/>
      <c r="R987" s="5"/>
      <c r="S987" s="100"/>
      <c r="T987" s="5"/>
      <c r="U987" s="5"/>
      <c r="V987" s="138"/>
      <c r="W987" s="5"/>
      <c r="X987" s="5"/>
      <c r="Y987" s="5"/>
      <c r="Z987" s="5"/>
      <c r="AA987" s="5"/>
      <c r="AB987" s="5"/>
      <c r="AC987" s="5"/>
      <c r="AD987" s="5"/>
      <c r="AE987" s="5"/>
      <c r="AF987"/>
      <c r="AG987"/>
      <c r="AH987"/>
      <c r="AI987"/>
      <c r="AJ987"/>
      <c r="AK987"/>
      <c r="AL987"/>
      <c r="AM987"/>
      <c r="AN987"/>
      <c r="AO987"/>
      <c r="AP987"/>
      <c r="AQ987"/>
      <c r="AR987"/>
      <c r="AS987"/>
      <c r="AT987"/>
      <c r="AU987"/>
      <c r="AV987"/>
      <c r="AW987"/>
      <c r="AX987"/>
      <c r="AY987"/>
      <c r="AZ987"/>
      <c r="BA987"/>
      <c r="BB987"/>
      <c r="BC987"/>
      <c r="BD987"/>
      <c r="BE987"/>
      <c r="BF987"/>
      <c r="BG987"/>
      <c r="BH987"/>
      <c r="BI987"/>
      <c r="BJ987"/>
      <c r="BK987"/>
      <c r="BL987"/>
      <c r="BM987"/>
      <c r="BN987"/>
      <c r="BO987"/>
      <c r="BP987"/>
      <c r="BQ987"/>
      <c r="BR987"/>
      <c r="BS987"/>
      <c r="BT987"/>
      <c r="BU987"/>
      <c r="BV987"/>
      <c r="BW987"/>
      <c r="BX987"/>
      <c r="BY987"/>
      <c r="BZ987"/>
      <c r="CA987"/>
      <c r="CB987"/>
      <c r="CC987"/>
      <c r="CD987"/>
      <c r="CE987"/>
      <c r="CF987"/>
      <c r="CG987"/>
      <c r="CH987"/>
      <c r="CI987"/>
      <c r="CJ987"/>
      <c r="CK987"/>
      <c r="CL987"/>
      <c r="CM987"/>
      <c r="CN987"/>
      <c r="CO987"/>
      <c r="CP987"/>
      <c r="CQ987"/>
      <c r="CR987"/>
      <c r="CS987"/>
      <c r="CT987"/>
      <c r="CU987"/>
      <c r="CV987"/>
      <c r="CW987"/>
      <c r="CX987"/>
      <c r="CY987"/>
      <c r="CZ987"/>
      <c r="DA987"/>
      <c r="DB987"/>
      <c r="DC987"/>
      <c r="DD987"/>
      <c r="DE987"/>
      <c r="DF987"/>
      <c r="DG987"/>
      <c r="DH987"/>
      <c r="DI987"/>
      <c r="DJ987"/>
      <c r="DK987"/>
      <c r="DL987"/>
      <c r="DM987"/>
      <c r="DN987"/>
      <c r="DO987"/>
      <c r="DP987"/>
      <c r="DQ987"/>
      <c r="DR987"/>
      <c r="DS987"/>
      <c r="DT987"/>
      <c r="DU987"/>
      <c r="DV987"/>
      <c r="DW987"/>
      <c r="DX987"/>
      <c r="DY987"/>
      <c r="DZ987"/>
      <c r="EA987"/>
      <c r="EB987"/>
      <c r="EC987"/>
      <c r="ED987"/>
      <c r="EE987"/>
      <c r="EF987"/>
      <c r="EG987"/>
      <c r="EH987"/>
      <c r="EI987"/>
      <c r="EJ987"/>
      <c r="EK987"/>
      <c r="EL987"/>
      <c r="EM987"/>
      <c r="EN987"/>
      <c r="EO987"/>
      <c r="EP987"/>
      <c r="EQ987"/>
      <c r="ER987"/>
      <c r="ES987"/>
      <c r="ET987"/>
      <c r="EU987"/>
      <c r="EV987"/>
      <c r="EW987"/>
      <c r="EX987"/>
      <c r="EY987"/>
      <c r="EZ987"/>
      <c r="FA987"/>
      <c r="FB987"/>
      <c r="FC987"/>
      <c r="FD987"/>
      <c r="FE987"/>
      <c r="FF987"/>
      <c r="FG987"/>
      <c r="FH987"/>
      <c r="FI987"/>
      <c r="FJ987"/>
      <c r="FK987"/>
      <c r="FL987"/>
      <c r="FM987"/>
      <c r="FN987"/>
      <c r="FO987"/>
      <c r="FP987"/>
      <c r="FQ987"/>
      <c r="FR987"/>
      <c r="FS987"/>
      <c r="FT987"/>
      <c r="FU987"/>
      <c r="FV987"/>
      <c r="FW987"/>
      <c r="FX987"/>
      <c r="FY987"/>
      <c r="FZ987"/>
      <c r="GA987"/>
      <c r="GB987"/>
      <c r="GC987"/>
      <c r="GD987"/>
      <c r="GE987"/>
      <c r="GF987"/>
      <c r="GG987"/>
      <c r="GH987"/>
      <c r="GI987"/>
      <c r="GJ987"/>
      <c r="GK987"/>
      <c r="GL987"/>
      <c r="GM987"/>
      <c r="GN987"/>
      <c r="GO987"/>
      <c r="GP987"/>
      <c r="GQ987"/>
      <c r="GR987"/>
      <c r="GS987"/>
      <c r="GT987"/>
      <c r="GU987"/>
      <c r="GV987"/>
      <c r="GW987"/>
      <c r="GX987"/>
      <c r="GY987"/>
      <c r="GZ987"/>
      <c r="HA987"/>
      <c r="HB987"/>
      <c r="HC987"/>
      <c r="HD987"/>
      <c r="HE987"/>
      <c r="HF987"/>
      <c r="HG987"/>
      <c r="HH987"/>
      <c r="HI987"/>
      <c r="HJ987"/>
      <c r="HK987"/>
      <c r="HL987"/>
      <c r="HM987"/>
      <c r="HN987"/>
      <c r="HO987"/>
      <c r="HP987"/>
      <c r="HQ987"/>
      <c r="HR987"/>
      <c r="HS987"/>
      <c r="HT987"/>
      <c r="HU987"/>
      <c r="HV987"/>
      <c r="HW987"/>
      <c r="HX987"/>
      <c r="HY987"/>
      <c r="HZ987"/>
      <c r="IA987"/>
      <c r="IB987"/>
      <c r="IC987"/>
      <c r="ID987"/>
      <c r="IE987"/>
    </row>
    <row r="988" spans="1:239" x14ac:dyDescent="0.25">
      <c r="A988" s="5"/>
      <c r="B988" s="5"/>
      <c r="C988" s="5"/>
      <c r="D988" s="5"/>
      <c r="E988" s="5"/>
      <c r="F988" s="5"/>
      <c r="G988" s="5"/>
      <c r="H988" s="5"/>
      <c r="I988" s="5"/>
      <c r="J988" s="5"/>
      <c r="K988" s="5"/>
      <c r="L988" s="5"/>
      <c r="M988" s="5"/>
      <c r="N988" s="5"/>
      <c r="O988" s="5"/>
      <c r="P988" s="5"/>
      <c r="Q988" s="100"/>
      <c r="R988" s="5"/>
      <c r="S988" s="100"/>
      <c r="T988" s="5"/>
      <c r="U988" s="5"/>
      <c r="V988" s="138"/>
      <c r="W988" s="5"/>
      <c r="X988" s="5"/>
      <c r="Y988" s="5"/>
      <c r="Z988" s="5"/>
      <c r="AA988" s="5"/>
      <c r="AB988" s="5"/>
      <c r="AC988" s="5"/>
      <c r="AD988" s="5"/>
      <c r="AE988" s="5"/>
      <c r="AF988"/>
      <c r="AG988"/>
      <c r="AH988"/>
      <c r="AI988"/>
      <c r="AJ988"/>
      <c r="AK988"/>
      <c r="AL988"/>
      <c r="AM988"/>
      <c r="AN988"/>
      <c r="AO988"/>
      <c r="AP988"/>
      <c r="AQ988"/>
      <c r="AR988"/>
      <c r="AS988"/>
      <c r="AT988"/>
      <c r="AU988"/>
      <c r="AV988"/>
      <c r="AW988"/>
      <c r="AX988"/>
      <c r="AY988"/>
      <c r="AZ988"/>
      <c r="BA988"/>
      <c r="BB988"/>
      <c r="BC988"/>
      <c r="BD988"/>
      <c r="BE988"/>
      <c r="BF988"/>
      <c r="BG988"/>
      <c r="BH988"/>
      <c r="BI988"/>
      <c r="BJ988"/>
      <c r="BK988"/>
      <c r="BL988"/>
      <c r="BM988"/>
      <c r="BN988"/>
      <c r="BO988"/>
      <c r="BP988"/>
      <c r="BQ988"/>
      <c r="BR988"/>
      <c r="BS988"/>
      <c r="BT988"/>
      <c r="BU988"/>
      <c r="BV988"/>
      <c r="BW988"/>
      <c r="BX988"/>
      <c r="BY988"/>
      <c r="BZ988"/>
      <c r="CA988"/>
      <c r="CB988"/>
      <c r="CC988"/>
      <c r="CD988"/>
      <c r="CE988"/>
      <c r="CF988"/>
      <c r="CG988"/>
      <c r="CH988"/>
      <c r="CI988"/>
      <c r="CJ988"/>
      <c r="CK988"/>
      <c r="CL988"/>
      <c r="CM988"/>
      <c r="CN988"/>
      <c r="CO988"/>
      <c r="CP988"/>
      <c r="CQ988"/>
      <c r="CR988"/>
      <c r="CS988"/>
      <c r="CT988"/>
      <c r="CU988"/>
      <c r="CV988"/>
      <c r="CW988"/>
      <c r="CX988"/>
      <c r="CY988"/>
      <c r="CZ988"/>
      <c r="DA988"/>
      <c r="DB988"/>
      <c r="DC988"/>
      <c r="DD988"/>
      <c r="DE988"/>
      <c r="DF988"/>
      <c r="DG988"/>
      <c r="DH988"/>
      <c r="DI988"/>
      <c r="DJ988"/>
      <c r="DK988"/>
      <c r="DL988"/>
      <c r="DM988"/>
      <c r="DN988"/>
      <c r="DO988"/>
      <c r="DP988"/>
      <c r="DQ988"/>
      <c r="DR988"/>
      <c r="DS988"/>
      <c r="DT988"/>
      <c r="DU988"/>
      <c r="DV988"/>
      <c r="DW988"/>
      <c r="DX988"/>
      <c r="DY988"/>
      <c r="DZ988"/>
      <c r="EA988"/>
      <c r="EB988"/>
      <c r="EC988"/>
      <c r="ED988"/>
      <c r="EE988"/>
      <c r="EF988"/>
      <c r="EG988"/>
      <c r="EH988"/>
      <c r="EI988"/>
      <c r="EJ988"/>
      <c r="EK988"/>
      <c r="EL988"/>
      <c r="EM988"/>
      <c r="EN988"/>
      <c r="EO988"/>
      <c r="EP988"/>
      <c r="EQ988"/>
      <c r="ER988"/>
      <c r="ES988"/>
      <c r="ET988"/>
      <c r="EU988"/>
      <c r="EV988"/>
      <c r="EW988"/>
      <c r="EX988"/>
      <c r="EY988"/>
      <c r="EZ988"/>
      <c r="FA988"/>
      <c r="FB988"/>
      <c r="FC988"/>
      <c r="FD988"/>
      <c r="FE988"/>
      <c r="FF988"/>
      <c r="FG988"/>
      <c r="FH988"/>
      <c r="FI988"/>
      <c r="FJ988"/>
      <c r="FK988"/>
      <c r="FL988"/>
      <c r="FM988"/>
      <c r="FN988"/>
      <c r="FO988"/>
      <c r="FP988"/>
      <c r="FQ988"/>
      <c r="FR988"/>
      <c r="FS988"/>
      <c r="FT988"/>
      <c r="FU988"/>
      <c r="FV988"/>
      <c r="FW988"/>
      <c r="FX988"/>
      <c r="FY988"/>
      <c r="FZ988"/>
      <c r="GA988"/>
      <c r="GB988"/>
      <c r="GC988"/>
      <c r="GD988"/>
      <c r="GE988"/>
      <c r="GF988"/>
      <c r="GG988"/>
      <c r="GH988"/>
      <c r="GI988"/>
      <c r="GJ988"/>
      <c r="GK988"/>
      <c r="GL988"/>
      <c r="GM988"/>
      <c r="GN988"/>
      <c r="GO988"/>
      <c r="GP988"/>
      <c r="GQ988"/>
      <c r="GR988"/>
      <c r="GS988"/>
      <c r="GT988"/>
      <c r="GU988"/>
      <c r="GV988"/>
      <c r="GW988"/>
      <c r="GX988"/>
      <c r="GY988"/>
      <c r="GZ988"/>
      <c r="HA988"/>
      <c r="HB988"/>
      <c r="HC988"/>
      <c r="HD988"/>
      <c r="HE988"/>
      <c r="HF988"/>
      <c r="HG988"/>
      <c r="HH988"/>
      <c r="HI988"/>
      <c r="HJ988"/>
      <c r="HK988"/>
      <c r="HL988"/>
      <c r="HM988"/>
      <c r="HN988"/>
      <c r="HO988"/>
      <c r="HP988"/>
      <c r="HQ988"/>
      <c r="HR988"/>
      <c r="HS988"/>
      <c r="HT988"/>
      <c r="HU988"/>
      <c r="HV988"/>
      <c r="HW988"/>
      <c r="HX988"/>
      <c r="HY988"/>
      <c r="HZ988"/>
      <c r="IA988"/>
      <c r="IB988"/>
      <c r="IC988"/>
      <c r="ID988"/>
      <c r="IE988"/>
    </row>
    <row r="989" spans="1:239" x14ac:dyDescent="0.25">
      <c r="A989" s="5"/>
      <c r="B989" s="5"/>
      <c r="C989" s="5"/>
      <c r="D989" s="5"/>
      <c r="E989" s="5"/>
      <c r="F989" s="5"/>
      <c r="G989" s="5"/>
      <c r="H989" s="5"/>
      <c r="I989" s="5"/>
      <c r="J989" s="5"/>
      <c r="K989" s="5"/>
      <c r="L989" s="5"/>
      <c r="M989" s="5"/>
      <c r="N989" s="5"/>
      <c r="O989" s="5"/>
      <c r="P989" s="5"/>
      <c r="Q989" s="100"/>
      <c r="R989" s="5"/>
      <c r="S989" s="100"/>
      <c r="T989" s="5"/>
      <c r="U989" s="5"/>
      <c r="V989" s="138"/>
      <c r="W989" s="5"/>
      <c r="X989" s="5"/>
      <c r="Y989" s="5"/>
      <c r="Z989" s="5"/>
      <c r="AA989" s="5"/>
      <c r="AB989" s="5"/>
      <c r="AC989" s="5"/>
      <c r="AD989" s="5"/>
      <c r="AE989" s="5"/>
      <c r="AF989"/>
      <c r="AG989"/>
      <c r="AH989"/>
      <c r="AI989"/>
      <c r="AJ989"/>
      <c r="AK989"/>
      <c r="AL989"/>
      <c r="AM989"/>
      <c r="AN989"/>
      <c r="AO989"/>
      <c r="AP989"/>
      <c r="AQ989"/>
      <c r="AR989"/>
      <c r="AS989"/>
      <c r="AT989"/>
      <c r="AU989"/>
      <c r="AV989"/>
      <c r="AW989"/>
      <c r="AX989"/>
      <c r="AY989"/>
      <c r="AZ989"/>
      <c r="BA989"/>
      <c r="BB989"/>
      <c r="BC989"/>
      <c r="BD989"/>
      <c r="BE989"/>
      <c r="BF989"/>
      <c r="BG989"/>
      <c r="BH989"/>
      <c r="BI989"/>
      <c r="BJ989"/>
      <c r="BK989"/>
      <c r="BL989"/>
      <c r="BM989"/>
      <c r="BN989"/>
      <c r="BO989"/>
      <c r="BP989"/>
      <c r="BQ989"/>
      <c r="BR989"/>
      <c r="BS989"/>
      <c r="BT989"/>
      <c r="BU989"/>
      <c r="BV989"/>
      <c r="BW989"/>
      <c r="BX989"/>
      <c r="BY989"/>
      <c r="BZ989"/>
      <c r="CA989"/>
      <c r="CB989"/>
      <c r="CC989"/>
      <c r="CD989"/>
      <c r="CE989"/>
      <c r="CF989"/>
      <c r="CG989"/>
      <c r="CH989"/>
      <c r="CI989"/>
      <c r="CJ989"/>
      <c r="CK989"/>
      <c r="CL989"/>
      <c r="CM989"/>
      <c r="CN989"/>
      <c r="CO989"/>
      <c r="CP989"/>
      <c r="CQ989"/>
      <c r="CR989"/>
      <c r="CS989"/>
      <c r="CT989"/>
      <c r="CU989"/>
      <c r="CV989"/>
      <c r="CW989"/>
      <c r="CX989"/>
      <c r="CY989"/>
      <c r="CZ989"/>
      <c r="DA989"/>
      <c r="DB989"/>
      <c r="DC989"/>
      <c r="DD989"/>
      <c r="DE989"/>
      <c r="DF989"/>
      <c r="DG989"/>
      <c r="DH989"/>
      <c r="DI989"/>
      <c r="DJ989"/>
      <c r="DK989"/>
      <c r="DL989"/>
      <c r="DM989"/>
      <c r="DN989"/>
      <c r="DO989"/>
      <c r="DP989"/>
      <c r="DQ989"/>
      <c r="DR989"/>
      <c r="DS989"/>
      <c r="DT989"/>
      <c r="DU989"/>
      <c r="DV989"/>
      <c r="DW989"/>
      <c r="DX989"/>
      <c r="DY989"/>
      <c r="DZ989"/>
      <c r="EA989"/>
      <c r="EB989"/>
      <c r="EC989"/>
      <c r="ED989"/>
      <c r="EE989"/>
      <c r="EF989"/>
      <c r="EG989"/>
      <c r="EH989"/>
      <c r="EI989"/>
      <c r="EJ989"/>
      <c r="EK989"/>
      <c r="EL989"/>
      <c r="EM989"/>
      <c r="EN989"/>
      <c r="EO989"/>
      <c r="EP989"/>
      <c r="EQ989"/>
      <c r="ER989"/>
      <c r="ES989"/>
      <c r="ET989"/>
      <c r="EU989"/>
      <c r="EV989"/>
      <c r="EW989"/>
      <c r="EX989"/>
      <c r="EY989"/>
      <c r="EZ989"/>
      <c r="FA989"/>
      <c r="FB989"/>
      <c r="FC989"/>
      <c r="FD989"/>
      <c r="FE989"/>
      <c r="FF989"/>
      <c r="FG989"/>
      <c r="FH989"/>
      <c r="FI989"/>
      <c r="FJ989"/>
      <c r="FK989"/>
      <c r="FL989"/>
      <c r="FM989"/>
      <c r="FN989"/>
      <c r="FO989"/>
      <c r="FP989"/>
      <c r="FQ989"/>
      <c r="FR989"/>
      <c r="FS989"/>
      <c r="FT989"/>
      <c r="FU989"/>
      <c r="FV989"/>
      <c r="FW989"/>
      <c r="FX989"/>
      <c r="FY989"/>
      <c r="FZ989"/>
      <c r="GA989"/>
      <c r="GB989"/>
      <c r="GC989"/>
      <c r="GD989"/>
      <c r="GE989"/>
      <c r="GF989"/>
      <c r="GG989"/>
      <c r="GH989"/>
      <c r="GI989"/>
      <c r="GJ989"/>
      <c r="GK989"/>
      <c r="GL989"/>
      <c r="GM989"/>
      <c r="GN989"/>
      <c r="GO989"/>
      <c r="GP989"/>
      <c r="GQ989"/>
      <c r="GR989"/>
      <c r="GS989"/>
      <c r="GT989"/>
      <c r="GU989"/>
      <c r="GV989"/>
      <c r="GW989"/>
      <c r="GX989"/>
      <c r="GY989"/>
      <c r="GZ989"/>
      <c r="HA989"/>
      <c r="HB989"/>
      <c r="HC989"/>
      <c r="HD989"/>
      <c r="HE989"/>
      <c r="HF989"/>
      <c r="HG989"/>
      <c r="HH989"/>
      <c r="HI989"/>
      <c r="HJ989"/>
      <c r="HK989"/>
      <c r="HL989"/>
      <c r="HM989"/>
      <c r="HN989"/>
      <c r="HO989"/>
      <c r="HP989"/>
      <c r="HQ989"/>
      <c r="HR989"/>
      <c r="HS989"/>
      <c r="HT989"/>
      <c r="HU989"/>
      <c r="HV989"/>
      <c r="HW989"/>
      <c r="HX989"/>
      <c r="HY989"/>
      <c r="HZ989"/>
      <c r="IA989"/>
      <c r="IB989"/>
      <c r="IC989"/>
      <c r="ID989"/>
      <c r="IE989"/>
    </row>
    <row r="990" spans="1:239" x14ac:dyDescent="0.25">
      <c r="A990" s="5"/>
      <c r="B990" s="5"/>
      <c r="C990" s="5"/>
      <c r="D990" s="5"/>
      <c r="E990" s="5"/>
      <c r="F990" s="5"/>
      <c r="G990" s="5"/>
      <c r="H990" s="5"/>
      <c r="I990" s="5"/>
      <c r="J990" s="5"/>
      <c r="K990" s="5"/>
      <c r="L990" s="5"/>
      <c r="M990" s="5"/>
      <c r="N990" s="5"/>
      <c r="O990" s="5"/>
      <c r="P990" s="5"/>
      <c r="Q990" s="100"/>
      <c r="R990" s="5"/>
      <c r="S990" s="100"/>
      <c r="T990" s="5"/>
      <c r="U990" s="5"/>
      <c r="V990" s="138"/>
      <c r="W990" s="5"/>
      <c r="X990" s="5"/>
      <c r="Y990" s="5"/>
      <c r="Z990" s="5"/>
      <c r="AA990" s="5"/>
      <c r="AB990" s="5"/>
      <c r="AC990" s="5"/>
      <c r="AD990" s="5"/>
      <c r="AE990" s="5"/>
      <c r="AF990"/>
      <c r="AG990"/>
      <c r="AH990"/>
      <c r="AI990"/>
      <c r="AJ990"/>
      <c r="AK990"/>
      <c r="AL990"/>
      <c r="AM990"/>
      <c r="AN990"/>
      <c r="AO990"/>
      <c r="AP990"/>
      <c r="AQ990"/>
      <c r="AR990"/>
      <c r="AS990"/>
      <c r="AT990"/>
      <c r="AU990"/>
      <c r="AV990"/>
      <c r="AW990"/>
      <c r="AX990"/>
      <c r="AY990"/>
      <c r="AZ990"/>
      <c r="BA990"/>
      <c r="BB990"/>
      <c r="BC990"/>
      <c r="BD990"/>
      <c r="BE990"/>
      <c r="BF990"/>
      <c r="BG990"/>
      <c r="BH990"/>
      <c r="BI990"/>
      <c r="BJ990"/>
      <c r="BK990"/>
      <c r="BL990"/>
      <c r="BM990"/>
      <c r="BN990"/>
      <c r="BO990"/>
      <c r="BP990"/>
      <c r="BQ990"/>
      <c r="BR990"/>
      <c r="BS990"/>
      <c r="BT990"/>
      <c r="BU990"/>
      <c r="BV990"/>
      <c r="BW990"/>
      <c r="BX990"/>
      <c r="BY990"/>
      <c r="BZ990"/>
      <c r="CA990"/>
      <c r="CB990"/>
      <c r="CC990"/>
      <c r="CD990"/>
      <c r="CE990"/>
      <c r="CF990"/>
      <c r="CG990"/>
      <c r="CH990"/>
      <c r="CI990"/>
      <c r="CJ990"/>
      <c r="CK990"/>
      <c r="CL990"/>
      <c r="CM990"/>
      <c r="CN990"/>
      <c r="CO990"/>
      <c r="CP990"/>
      <c r="CQ990"/>
      <c r="CR990"/>
      <c r="CS990"/>
      <c r="CT990"/>
      <c r="CU990"/>
      <c r="CV990"/>
      <c r="CW990"/>
      <c r="CX990"/>
      <c r="CY990"/>
      <c r="CZ990"/>
      <c r="DA990"/>
      <c r="DB990"/>
      <c r="DC990"/>
      <c r="DD990"/>
      <c r="DE990"/>
      <c r="DF990"/>
      <c r="DG990"/>
      <c r="DH990"/>
      <c r="DI990"/>
      <c r="DJ990"/>
      <c r="DK990"/>
      <c r="DL990"/>
      <c r="DM990"/>
      <c r="DN990"/>
      <c r="DO990"/>
      <c r="DP990"/>
      <c r="DQ990"/>
      <c r="DR990"/>
      <c r="DS990"/>
      <c r="DT990"/>
      <c r="DU990"/>
      <c r="DV990"/>
      <c r="DW990"/>
      <c r="DX990"/>
      <c r="DY990"/>
      <c r="DZ990"/>
      <c r="EA990"/>
      <c r="EB990"/>
      <c r="EC990"/>
      <c r="ED990"/>
      <c r="EE990"/>
      <c r="EF990"/>
      <c r="EG990"/>
      <c r="EH990"/>
      <c r="EI990"/>
      <c r="EJ990"/>
      <c r="EK990"/>
      <c r="EL990"/>
      <c r="EM990"/>
      <c r="EN990"/>
      <c r="EO990"/>
      <c r="EP990"/>
      <c r="EQ990"/>
      <c r="ER990"/>
      <c r="ES990"/>
      <c r="ET990"/>
      <c r="EU990"/>
      <c r="EV990"/>
      <c r="EW990"/>
      <c r="EX990"/>
      <c r="EY990"/>
      <c r="EZ990"/>
      <c r="FA990"/>
      <c r="FB990"/>
      <c r="FC990"/>
      <c r="FD990"/>
      <c r="FE990"/>
      <c r="FF990"/>
      <c r="FG990"/>
      <c r="FH990"/>
      <c r="FI990"/>
      <c r="FJ990"/>
      <c r="FK990"/>
      <c r="FL990"/>
      <c r="FM990"/>
      <c r="FN990"/>
      <c r="FO990"/>
      <c r="FP990"/>
      <c r="FQ990"/>
      <c r="FR990"/>
      <c r="FS990"/>
      <c r="FT990"/>
      <c r="FU990"/>
      <c r="FV990"/>
      <c r="FW990"/>
      <c r="FX990"/>
      <c r="FY990"/>
      <c r="FZ990"/>
      <c r="GA990"/>
      <c r="GB990"/>
      <c r="GC990"/>
      <c r="GD990"/>
      <c r="GE990"/>
      <c r="GF990"/>
      <c r="GG990"/>
      <c r="GH990"/>
      <c r="GI990"/>
      <c r="GJ990"/>
      <c r="GK990"/>
      <c r="GL990"/>
      <c r="GM990"/>
      <c r="GN990"/>
      <c r="GO990"/>
      <c r="GP990"/>
      <c r="GQ990"/>
      <c r="GR990"/>
      <c r="GS990"/>
      <c r="GT990"/>
      <c r="GU990"/>
      <c r="GV990"/>
      <c r="GW990"/>
      <c r="GX990"/>
      <c r="GY990"/>
      <c r="GZ990"/>
      <c r="HA990"/>
      <c r="HB990"/>
      <c r="HC990"/>
      <c r="HD990"/>
      <c r="HE990"/>
      <c r="HF990"/>
      <c r="HG990"/>
      <c r="HH990"/>
      <c r="HI990"/>
      <c r="HJ990"/>
      <c r="HK990"/>
      <c r="HL990"/>
      <c r="HM990"/>
      <c r="HN990"/>
      <c r="HO990"/>
      <c r="HP990"/>
      <c r="HQ990"/>
      <c r="HR990"/>
      <c r="HS990"/>
      <c r="HT990"/>
      <c r="HU990"/>
      <c r="HV990"/>
      <c r="HW990"/>
      <c r="HX990"/>
      <c r="HY990"/>
      <c r="HZ990"/>
      <c r="IA990"/>
      <c r="IB990"/>
      <c r="IC990"/>
      <c r="ID990"/>
      <c r="IE990"/>
    </row>
    <row r="991" spans="1:239" x14ac:dyDescent="0.25">
      <c r="A991" s="5"/>
      <c r="B991" s="5"/>
      <c r="C991" s="5"/>
      <c r="D991" s="5"/>
      <c r="E991" s="5"/>
      <c r="F991" s="5"/>
      <c r="G991" s="5"/>
      <c r="H991" s="5"/>
      <c r="I991" s="5"/>
      <c r="J991" s="5"/>
      <c r="K991" s="5"/>
      <c r="L991" s="5"/>
      <c r="M991" s="5"/>
      <c r="N991" s="5"/>
      <c r="O991" s="5"/>
      <c r="P991" s="5"/>
      <c r="Q991" s="100"/>
      <c r="R991" s="5"/>
      <c r="S991" s="100"/>
      <c r="T991" s="5"/>
      <c r="U991" s="5"/>
      <c r="V991" s="138"/>
      <c r="W991" s="5"/>
      <c r="X991" s="5"/>
      <c r="Y991" s="5"/>
      <c r="Z991" s="5"/>
      <c r="AA991" s="5"/>
      <c r="AB991" s="5"/>
      <c r="AC991" s="5"/>
      <c r="AD991" s="5"/>
      <c r="AE991" s="5"/>
      <c r="AF991"/>
      <c r="AG991"/>
      <c r="AH991"/>
      <c r="AI991"/>
      <c r="AJ991"/>
      <c r="AK991"/>
      <c r="AL991"/>
      <c r="AM991"/>
      <c r="AN991"/>
      <c r="AO991"/>
      <c r="AP991"/>
      <c r="AQ991"/>
      <c r="AR991"/>
      <c r="AS991"/>
      <c r="AT991"/>
      <c r="AU991"/>
      <c r="AV991"/>
      <c r="AW991"/>
      <c r="AX991"/>
      <c r="AY991"/>
      <c r="AZ991"/>
      <c r="BA991"/>
      <c r="BB991"/>
      <c r="BC991"/>
      <c r="BD991"/>
      <c r="BE991"/>
      <c r="BF991"/>
      <c r="BG991"/>
      <c r="BH991"/>
      <c r="BI991"/>
      <c r="BJ991"/>
      <c r="BK991"/>
      <c r="BL991"/>
      <c r="BM991"/>
      <c r="BN991"/>
      <c r="BO991"/>
      <c r="BP991"/>
      <c r="BQ991"/>
      <c r="BR991"/>
      <c r="BS991"/>
      <c r="BT991"/>
      <c r="BU991"/>
      <c r="BV991"/>
      <c r="BW991"/>
      <c r="BX991"/>
      <c r="BY991"/>
      <c r="BZ991"/>
      <c r="CA991"/>
      <c r="CB991"/>
      <c r="CC991"/>
      <c r="CD991"/>
      <c r="CE991"/>
      <c r="CF991"/>
      <c r="CG991"/>
      <c r="CH991"/>
      <c r="CI991"/>
      <c r="CJ991"/>
      <c r="CK991"/>
      <c r="CL991"/>
      <c r="CM991"/>
      <c r="CN991"/>
      <c r="CO991"/>
      <c r="CP991"/>
      <c r="CQ991"/>
      <c r="CR991"/>
      <c r="CS991"/>
      <c r="CT991"/>
      <c r="CU991"/>
      <c r="CV991"/>
      <c r="CW991"/>
      <c r="CX991"/>
      <c r="CY991"/>
      <c r="CZ991"/>
      <c r="DA991"/>
      <c r="DB991"/>
      <c r="DC991"/>
      <c r="DD991"/>
      <c r="DE991"/>
      <c r="DF991"/>
      <c r="DG991"/>
      <c r="DH991"/>
      <c r="DI991"/>
      <c r="DJ991"/>
      <c r="DK991"/>
      <c r="DL991"/>
      <c r="DM991"/>
      <c r="DN991"/>
      <c r="DO991"/>
      <c r="DP991"/>
      <c r="DQ991"/>
      <c r="DR991"/>
      <c r="DS991"/>
      <c r="DT991"/>
      <c r="DU991"/>
      <c r="DV991"/>
      <c r="DW991"/>
      <c r="DX991"/>
      <c r="DY991"/>
      <c r="DZ991"/>
      <c r="EA991"/>
      <c r="EB991"/>
      <c r="EC991"/>
      <c r="ED991"/>
      <c r="EE991"/>
      <c r="EF991"/>
      <c r="EG991"/>
      <c r="EH991"/>
      <c r="EI991"/>
      <c r="EJ991"/>
      <c r="EK991"/>
      <c r="EL991"/>
      <c r="EM991"/>
      <c r="EN991"/>
      <c r="EO991"/>
      <c r="EP991"/>
      <c r="EQ991"/>
      <c r="ER991"/>
      <c r="ES991"/>
      <c r="ET991"/>
      <c r="EU991"/>
      <c r="EV991"/>
      <c r="EW991"/>
      <c r="EX991"/>
      <c r="EY991"/>
      <c r="EZ991"/>
      <c r="FA991"/>
      <c r="FB991"/>
      <c r="FC991"/>
      <c r="FD991"/>
      <c r="FE991"/>
      <c r="FF991"/>
      <c r="FG991"/>
      <c r="FH991"/>
      <c r="FI991"/>
      <c r="FJ991"/>
      <c r="FK991"/>
      <c r="FL991"/>
      <c r="FM991"/>
      <c r="FN991"/>
      <c r="FO991"/>
      <c r="FP991"/>
      <c r="FQ991"/>
      <c r="FR991"/>
      <c r="FS991"/>
      <c r="FT991"/>
      <c r="FU991"/>
      <c r="FV991"/>
      <c r="FW991"/>
      <c r="FX991"/>
      <c r="FY991"/>
      <c r="FZ991"/>
      <c r="GA991"/>
      <c r="GB991"/>
      <c r="GC991"/>
      <c r="GD991"/>
      <c r="GE991"/>
      <c r="GF991"/>
      <c r="GG991"/>
      <c r="GH991"/>
      <c r="GI991"/>
      <c r="GJ991"/>
      <c r="GK991"/>
      <c r="GL991"/>
      <c r="GM991"/>
      <c r="GN991"/>
      <c r="GO991"/>
      <c r="GP991"/>
      <c r="GQ991"/>
      <c r="GR991"/>
      <c r="GS991"/>
      <c r="GT991"/>
      <c r="GU991"/>
      <c r="GV991"/>
      <c r="GW991"/>
      <c r="GX991"/>
      <c r="GY991"/>
      <c r="GZ991"/>
      <c r="HA991"/>
      <c r="HB991"/>
      <c r="HC991"/>
      <c r="HD991"/>
      <c r="HE991"/>
      <c r="HF991"/>
      <c r="HG991"/>
      <c r="HH991"/>
      <c r="HI991"/>
      <c r="HJ991"/>
      <c r="HK991"/>
      <c r="HL991"/>
      <c r="HM991"/>
      <c r="HN991"/>
      <c r="HO991"/>
      <c r="HP991"/>
      <c r="HQ991"/>
      <c r="HR991"/>
      <c r="HS991"/>
      <c r="HT991"/>
      <c r="HU991"/>
      <c r="HV991"/>
      <c r="HW991"/>
      <c r="HX991"/>
      <c r="HY991"/>
      <c r="HZ991"/>
      <c r="IA991"/>
      <c r="IB991"/>
      <c r="IC991"/>
      <c r="ID991"/>
      <c r="IE991"/>
    </row>
    <row r="992" spans="1:239" x14ac:dyDescent="0.25">
      <c r="A992" s="5"/>
      <c r="B992" s="5"/>
      <c r="C992" s="5"/>
      <c r="D992" s="5"/>
      <c r="E992" s="5"/>
      <c r="F992" s="5"/>
      <c r="G992" s="5"/>
      <c r="H992" s="5"/>
      <c r="I992" s="5"/>
      <c r="J992" s="5"/>
      <c r="K992" s="5"/>
      <c r="L992" s="5"/>
      <c r="M992" s="5"/>
      <c r="N992" s="5"/>
      <c r="O992" s="5"/>
      <c r="P992" s="5"/>
      <c r="Q992" s="100"/>
      <c r="R992" s="5"/>
      <c r="S992" s="100"/>
      <c r="T992" s="5"/>
      <c r="U992" s="5"/>
      <c r="V992" s="138"/>
      <c r="W992" s="5"/>
      <c r="X992" s="5"/>
      <c r="Y992" s="5"/>
      <c r="Z992" s="5"/>
      <c r="AA992" s="5"/>
      <c r="AB992" s="5"/>
      <c r="AC992" s="5"/>
      <c r="AD992" s="5"/>
      <c r="AE992" s="5"/>
      <c r="AF992"/>
      <c r="AG992"/>
      <c r="AH992"/>
      <c r="AI992"/>
      <c r="AJ992"/>
      <c r="AK992"/>
      <c r="AL992"/>
      <c r="AM992"/>
      <c r="AN992"/>
      <c r="AO992"/>
      <c r="AP992"/>
      <c r="AQ992"/>
      <c r="AR992"/>
      <c r="AS992"/>
      <c r="AT992"/>
      <c r="AU992"/>
      <c r="AV992"/>
      <c r="AW992"/>
      <c r="AX992"/>
      <c r="AY992"/>
      <c r="AZ992"/>
      <c r="BA992"/>
      <c r="BB992"/>
      <c r="BC992"/>
      <c r="BD992"/>
      <c r="BE992"/>
      <c r="BF992"/>
      <c r="BG992"/>
      <c r="BH992"/>
      <c r="BI992"/>
      <c r="BJ992"/>
      <c r="BK992"/>
      <c r="BL992"/>
      <c r="BM992"/>
      <c r="BN992"/>
      <c r="BO992"/>
      <c r="BP992"/>
      <c r="BQ992"/>
      <c r="BR992"/>
      <c r="BS992"/>
      <c r="BT992"/>
      <c r="BU992"/>
      <c r="BV992"/>
      <c r="BW992"/>
      <c r="BX992"/>
      <c r="BY992"/>
      <c r="BZ992"/>
      <c r="CA992"/>
      <c r="CB992"/>
      <c r="CC992"/>
      <c r="CD992"/>
      <c r="CE992"/>
      <c r="CF992"/>
      <c r="CG992"/>
      <c r="CH992"/>
      <c r="CI992"/>
      <c r="CJ992"/>
      <c r="CK992"/>
      <c r="CL992"/>
      <c r="CM992"/>
      <c r="CN992"/>
      <c r="CO992"/>
      <c r="CP992"/>
      <c r="CQ992"/>
      <c r="CR992"/>
      <c r="CS992"/>
      <c r="CT992"/>
      <c r="CU992"/>
      <c r="CV992"/>
      <c r="CW992"/>
      <c r="CX992"/>
      <c r="CY992"/>
      <c r="CZ992"/>
      <c r="DA992"/>
      <c r="DB992"/>
      <c r="DC992"/>
      <c r="DD992"/>
      <c r="DE992"/>
      <c r="DF992"/>
      <c r="DG992"/>
      <c r="DH992"/>
      <c r="DI992"/>
      <c r="DJ992"/>
      <c r="DK992"/>
      <c r="DL992"/>
      <c r="DM992"/>
      <c r="DN992"/>
      <c r="DO992"/>
      <c r="DP992"/>
      <c r="DQ992"/>
      <c r="DR992"/>
      <c r="DS992"/>
      <c r="DT992"/>
      <c r="DU992"/>
      <c r="DV992"/>
      <c r="DW992"/>
      <c r="DX992"/>
      <c r="DY992"/>
      <c r="DZ992"/>
      <c r="EA992"/>
      <c r="EB992"/>
      <c r="EC992"/>
      <c r="ED992"/>
      <c r="EE992"/>
      <c r="EF992"/>
      <c r="EG992"/>
      <c r="EH992"/>
      <c r="EI992"/>
      <c r="EJ992"/>
      <c r="EK992"/>
      <c r="EL992"/>
      <c r="EM992"/>
      <c r="EN992"/>
      <c r="EO992"/>
      <c r="EP992"/>
      <c r="EQ992"/>
      <c r="ER992"/>
      <c r="ES992"/>
      <c r="ET992"/>
      <c r="EU992"/>
      <c r="EV992"/>
      <c r="EW992"/>
      <c r="EX992"/>
      <c r="EY992"/>
      <c r="EZ992"/>
      <c r="FA992"/>
      <c r="FB992"/>
      <c r="FC992"/>
      <c r="FD992"/>
      <c r="FE992"/>
      <c r="FF992"/>
      <c r="FG992"/>
      <c r="FH992"/>
      <c r="FI992"/>
      <c r="FJ992"/>
      <c r="FK992"/>
      <c r="FL992"/>
      <c r="FM992"/>
      <c r="FN992"/>
      <c r="FO992"/>
      <c r="FP992"/>
      <c r="FQ992"/>
      <c r="FR992"/>
      <c r="FS992"/>
      <c r="FT992"/>
      <c r="FU992"/>
      <c r="FV992"/>
      <c r="FW992"/>
      <c r="FX992"/>
      <c r="FY992"/>
      <c r="FZ992"/>
      <c r="GA992"/>
      <c r="GB992"/>
      <c r="GC992"/>
      <c r="GD992"/>
      <c r="GE992"/>
      <c r="GF992"/>
      <c r="GG992"/>
      <c r="GH992"/>
      <c r="GI992"/>
      <c r="GJ992"/>
      <c r="GK992"/>
      <c r="GL992"/>
      <c r="GM992"/>
      <c r="GN992"/>
      <c r="GO992"/>
      <c r="GP992"/>
      <c r="GQ992"/>
      <c r="GR992"/>
      <c r="GS992"/>
      <c r="GT992"/>
      <c r="GU992"/>
      <c r="GV992"/>
      <c r="GW992"/>
      <c r="GX992"/>
      <c r="GY992"/>
      <c r="GZ992"/>
      <c r="HA992"/>
      <c r="HB992"/>
      <c r="HC992"/>
      <c r="HD992"/>
      <c r="HE992"/>
      <c r="HF992"/>
      <c r="HG992"/>
      <c r="HH992"/>
      <c r="HI992"/>
      <c r="HJ992"/>
      <c r="HK992"/>
      <c r="HL992"/>
      <c r="HM992"/>
      <c r="HN992"/>
      <c r="HO992"/>
      <c r="HP992"/>
      <c r="HQ992"/>
      <c r="HR992"/>
      <c r="HS992"/>
      <c r="HT992"/>
      <c r="HU992"/>
      <c r="HV992"/>
      <c r="HW992"/>
      <c r="HX992"/>
      <c r="HY992"/>
      <c r="HZ992"/>
      <c r="IA992"/>
      <c r="IB992"/>
      <c r="IC992"/>
      <c r="ID992"/>
      <c r="IE992"/>
    </row>
    <row r="993" spans="1:239" x14ac:dyDescent="0.25">
      <c r="A993" s="5"/>
      <c r="B993" s="5"/>
      <c r="C993" s="5"/>
      <c r="D993" s="5"/>
      <c r="E993" s="5"/>
      <c r="F993" s="5"/>
      <c r="G993" s="5"/>
      <c r="H993" s="5"/>
      <c r="I993" s="5"/>
      <c r="J993" s="5"/>
      <c r="K993" s="5"/>
      <c r="L993" s="5"/>
      <c r="M993" s="5"/>
      <c r="N993" s="5"/>
      <c r="O993" s="5"/>
      <c r="P993" s="5"/>
      <c r="Q993" s="100"/>
      <c r="R993" s="5"/>
      <c r="S993" s="100"/>
      <c r="T993" s="5"/>
      <c r="U993" s="5"/>
      <c r="V993" s="138"/>
      <c r="W993" s="5"/>
      <c r="X993" s="5"/>
      <c r="Y993" s="5"/>
      <c r="Z993" s="5"/>
      <c r="AA993" s="5"/>
      <c r="AB993" s="5"/>
      <c r="AC993" s="5"/>
      <c r="AD993" s="5"/>
      <c r="AE993" s="5"/>
      <c r="AF993"/>
      <c r="AG993"/>
      <c r="AH993"/>
      <c r="AI993"/>
      <c r="AJ993"/>
      <c r="AK993"/>
      <c r="AL993"/>
      <c r="AM993"/>
      <c r="AN993"/>
      <c r="AO993"/>
      <c r="AP993"/>
      <c r="AQ993"/>
      <c r="AR993"/>
      <c r="AS993"/>
      <c r="AT993"/>
      <c r="AU993"/>
      <c r="AV993"/>
      <c r="AW993"/>
      <c r="AX993"/>
      <c r="AY993"/>
      <c r="AZ993"/>
      <c r="BA993"/>
      <c r="BB993"/>
      <c r="BC993"/>
      <c r="BD993"/>
      <c r="BE993"/>
      <c r="BF993"/>
      <c r="BG993"/>
      <c r="BH993"/>
      <c r="BI993"/>
      <c r="BJ993"/>
      <c r="BK993"/>
      <c r="BL993"/>
      <c r="BM993"/>
      <c r="BN993"/>
      <c r="BO993"/>
      <c r="BP993"/>
      <c r="BQ993"/>
      <c r="BR993"/>
      <c r="BS993"/>
      <c r="BT993"/>
      <c r="BU993"/>
      <c r="BV993"/>
      <c r="BW993"/>
      <c r="BX993"/>
      <c r="BY993"/>
      <c r="BZ993"/>
      <c r="CA993"/>
      <c r="CB993"/>
      <c r="CC993"/>
      <c r="CD993"/>
      <c r="CE993"/>
      <c r="CF993"/>
      <c r="CG993"/>
      <c r="CH993"/>
      <c r="CI993"/>
      <c r="CJ993"/>
      <c r="CK993"/>
      <c r="CL993"/>
      <c r="CM993"/>
      <c r="CN993"/>
      <c r="CO993"/>
      <c r="CP993"/>
      <c r="CQ993"/>
      <c r="CR993"/>
      <c r="CS993"/>
      <c r="CT993"/>
      <c r="CU993"/>
      <c r="CV993"/>
      <c r="CW993"/>
      <c r="CX993"/>
      <c r="CY993"/>
      <c r="CZ993"/>
      <c r="DA993"/>
      <c r="DB993"/>
      <c r="DC993"/>
      <c r="DD993"/>
      <c r="DE993"/>
      <c r="DF993"/>
      <c r="DG993"/>
      <c r="DH993"/>
      <c r="DI993"/>
      <c r="DJ993"/>
      <c r="DK993"/>
      <c r="DL993"/>
      <c r="DM993"/>
      <c r="DN993"/>
      <c r="DO993"/>
      <c r="DP993"/>
      <c r="DQ993"/>
      <c r="DR993"/>
      <c r="DS993"/>
      <c r="DT993"/>
      <c r="DU993"/>
      <c r="DV993"/>
      <c r="DW993"/>
      <c r="DX993"/>
      <c r="DY993"/>
      <c r="DZ993"/>
      <c r="EA993"/>
      <c r="EB993"/>
      <c r="EC993"/>
      <c r="ED993"/>
      <c r="EE993"/>
      <c r="EF993"/>
      <c r="EG993"/>
      <c r="EH993"/>
      <c r="EI993"/>
      <c r="EJ993"/>
      <c r="EK993"/>
      <c r="EL993"/>
      <c r="EM993"/>
      <c r="EN993"/>
      <c r="EO993"/>
      <c r="EP993"/>
      <c r="EQ993"/>
      <c r="ER993"/>
      <c r="ES993"/>
      <c r="ET993"/>
      <c r="EU993"/>
      <c r="EV993"/>
      <c r="EW993"/>
      <c r="EX993"/>
      <c r="EY993"/>
      <c r="EZ993"/>
      <c r="FA993"/>
      <c r="FB993"/>
      <c r="FC993"/>
      <c r="FD993"/>
      <c r="FE993"/>
      <c r="FF993"/>
      <c r="FG993"/>
      <c r="FH993"/>
      <c r="FI993"/>
      <c r="FJ993"/>
      <c r="FK993"/>
      <c r="FL993"/>
      <c r="FM993"/>
      <c r="FN993"/>
      <c r="FO993"/>
      <c r="FP993"/>
      <c r="FQ993"/>
      <c r="FR993"/>
      <c r="FS993"/>
      <c r="FT993"/>
      <c r="FU993"/>
      <c r="FV993"/>
      <c r="FW993"/>
      <c r="FX993"/>
      <c r="FY993"/>
      <c r="FZ993"/>
      <c r="GA993"/>
      <c r="GB993"/>
      <c r="GC993"/>
      <c r="GD993"/>
      <c r="GE993"/>
      <c r="GF993"/>
      <c r="GG993"/>
      <c r="GH993"/>
      <c r="GI993"/>
      <c r="GJ993"/>
      <c r="GK993"/>
      <c r="GL993"/>
      <c r="GM993"/>
      <c r="GN993"/>
      <c r="GO993"/>
      <c r="GP993"/>
      <c r="GQ993"/>
      <c r="GR993"/>
      <c r="GS993"/>
      <c r="GT993"/>
      <c r="GU993"/>
      <c r="GV993"/>
      <c r="GW993"/>
      <c r="GX993"/>
      <c r="GY993"/>
      <c r="GZ993"/>
      <c r="HA993"/>
      <c r="HB993"/>
      <c r="HC993"/>
      <c r="HD993"/>
      <c r="HE993"/>
      <c r="HF993"/>
      <c r="HG993"/>
      <c r="HH993"/>
      <c r="HI993"/>
      <c r="HJ993"/>
      <c r="HK993"/>
      <c r="HL993"/>
      <c r="HM993"/>
      <c r="HN993"/>
      <c r="HO993"/>
      <c r="HP993"/>
      <c r="HQ993"/>
      <c r="HR993"/>
      <c r="HS993"/>
      <c r="HT993"/>
      <c r="HU993"/>
      <c r="HV993"/>
      <c r="HW993"/>
      <c r="HX993"/>
      <c r="HY993"/>
      <c r="HZ993"/>
      <c r="IA993"/>
      <c r="IB993"/>
      <c r="IC993"/>
      <c r="ID993"/>
      <c r="IE993"/>
    </row>
    <row r="994" spans="1:239" x14ac:dyDescent="0.25">
      <c r="A994" s="5"/>
      <c r="B994" s="5"/>
      <c r="C994" s="5"/>
      <c r="D994" s="5"/>
      <c r="E994" s="5"/>
      <c r="F994" s="5"/>
      <c r="G994" s="5"/>
      <c r="H994" s="5"/>
      <c r="I994" s="5"/>
      <c r="J994" s="5"/>
      <c r="K994" s="5"/>
      <c r="L994" s="5"/>
      <c r="M994" s="5"/>
      <c r="N994" s="5"/>
      <c r="O994" s="5"/>
      <c r="P994" s="5"/>
      <c r="Q994" s="100"/>
      <c r="R994" s="5"/>
      <c r="S994" s="100"/>
      <c r="T994" s="5"/>
      <c r="U994" s="5"/>
      <c r="V994" s="138"/>
      <c r="W994" s="5"/>
      <c r="X994" s="5"/>
      <c r="Y994" s="5"/>
      <c r="Z994" s="5"/>
      <c r="AA994" s="5"/>
      <c r="AB994" s="5"/>
      <c r="AC994" s="5"/>
      <c r="AD994" s="5"/>
      <c r="AE994" s="5"/>
      <c r="AF994"/>
      <c r="AG994"/>
      <c r="AH994"/>
      <c r="AI994"/>
      <c r="AJ994"/>
      <c r="AK994"/>
      <c r="AL994"/>
      <c r="AM994"/>
      <c r="AN994"/>
      <c r="AO994"/>
      <c r="AP994"/>
      <c r="AQ994"/>
      <c r="AR994"/>
      <c r="AS994"/>
      <c r="AT994"/>
      <c r="AU994"/>
      <c r="AV994"/>
      <c r="AW994"/>
      <c r="AX994"/>
      <c r="AY994"/>
      <c r="AZ994"/>
      <c r="BA994"/>
      <c r="BB994"/>
      <c r="BC994"/>
      <c r="BD994"/>
      <c r="BE994"/>
      <c r="BF994"/>
      <c r="BG994"/>
      <c r="BH994"/>
      <c r="BI994"/>
      <c r="BJ994"/>
      <c r="BK994"/>
      <c r="BL994"/>
      <c r="BM994"/>
      <c r="BN994"/>
      <c r="BO994"/>
      <c r="BP994"/>
      <c r="BQ994"/>
      <c r="BR994"/>
      <c r="BS994"/>
      <c r="BT994"/>
      <c r="BU994"/>
      <c r="BV994"/>
      <c r="BW994"/>
      <c r="BX994"/>
      <c r="BY994"/>
      <c r="BZ994"/>
      <c r="CA994"/>
      <c r="CB994"/>
      <c r="CC994"/>
      <c r="CD994"/>
      <c r="CE994"/>
      <c r="CF994"/>
      <c r="CG994"/>
      <c r="CH994"/>
      <c r="CI994"/>
      <c r="CJ994"/>
      <c r="CK994"/>
      <c r="CL994"/>
      <c r="CM994"/>
      <c r="CN994"/>
      <c r="CO994"/>
      <c r="CP994"/>
      <c r="CQ994"/>
      <c r="CR994"/>
      <c r="CS994"/>
      <c r="CT994"/>
      <c r="CU994"/>
      <c r="CV994"/>
      <c r="CW994"/>
      <c r="CX994"/>
      <c r="CY994"/>
      <c r="CZ994"/>
      <c r="DA994"/>
      <c r="DB994"/>
      <c r="DC994"/>
      <c r="DD994"/>
      <c r="DE994"/>
      <c r="DF994"/>
      <c r="DG994"/>
      <c r="DH994"/>
      <c r="DI994"/>
      <c r="DJ994"/>
      <c r="DK994"/>
      <c r="DL994"/>
      <c r="DM994"/>
      <c r="DN994"/>
      <c r="DO994"/>
      <c r="DP994"/>
      <c r="DQ994"/>
      <c r="DR994"/>
      <c r="DS994"/>
      <c r="DT994"/>
      <c r="DU994"/>
      <c r="DV994"/>
      <c r="DW994"/>
      <c r="DX994"/>
      <c r="DY994"/>
      <c r="DZ994"/>
      <c r="EA994"/>
      <c r="EB994"/>
      <c r="EC994"/>
      <c r="ED994"/>
      <c r="EE994"/>
      <c r="EF994"/>
      <c r="EG994"/>
      <c r="EH994"/>
      <c r="EI994"/>
      <c r="EJ994"/>
      <c r="EK994"/>
      <c r="EL994"/>
      <c r="EM994"/>
      <c r="EN994"/>
      <c r="EO994"/>
      <c r="EP994"/>
      <c r="EQ994"/>
      <c r="ER994"/>
      <c r="ES994"/>
      <c r="ET994"/>
      <c r="EU994"/>
      <c r="EV994"/>
      <c r="EW994"/>
      <c r="EX994"/>
      <c r="EY994"/>
      <c r="EZ994"/>
      <c r="FA994"/>
      <c r="FB994"/>
      <c r="FC994"/>
      <c r="FD994"/>
      <c r="FE994"/>
      <c r="FF994"/>
      <c r="FG994"/>
      <c r="FH994"/>
      <c r="FI994"/>
      <c r="FJ994"/>
      <c r="FK994"/>
      <c r="FL994"/>
      <c r="FM994"/>
      <c r="FN994"/>
      <c r="FO994"/>
      <c r="FP994"/>
      <c r="FQ994"/>
      <c r="FR994"/>
      <c r="FS994"/>
      <c r="FT994"/>
      <c r="FU994"/>
      <c r="FV994"/>
      <c r="FW994"/>
      <c r="FX994"/>
      <c r="FY994"/>
      <c r="FZ994"/>
      <c r="GA994"/>
      <c r="GB994"/>
      <c r="GC994"/>
      <c r="GD994"/>
      <c r="GE994"/>
      <c r="GF994"/>
      <c r="GG994"/>
      <c r="GH994"/>
      <c r="GI994"/>
      <c r="GJ994"/>
      <c r="GK994"/>
      <c r="GL994"/>
      <c r="GM994"/>
      <c r="GN994"/>
      <c r="GO994"/>
      <c r="GP994"/>
      <c r="GQ994"/>
      <c r="GR994"/>
      <c r="GS994"/>
      <c r="GT994"/>
      <c r="GU994"/>
      <c r="GV994"/>
      <c r="GW994"/>
      <c r="GX994"/>
      <c r="GY994"/>
      <c r="GZ994"/>
      <c r="HA994"/>
      <c r="HB994"/>
      <c r="HC994"/>
      <c r="HD994"/>
      <c r="HE994"/>
      <c r="HF994"/>
      <c r="HG994"/>
      <c r="HH994"/>
      <c r="HI994"/>
      <c r="HJ994"/>
      <c r="HK994"/>
      <c r="HL994"/>
      <c r="HM994"/>
      <c r="HN994"/>
      <c r="HO994"/>
      <c r="HP994"/>
      <c r="HQ994"/>
      <c r="HR994"/>
      <c r="HS994"/>
      <c r="HT994"/>
      <c r="HU994"/>
      <c r="HV994"/>
      <c r="HW994"/>
      <c r="HX994"/>
      <c r="HY994"/>
      <c r="HZ994"/>
      <c r="IA994"/>
      <c r="IB994"/>
      <c r="IC994"/>
      <c r="ID994"/>
      <c r="IE994"/>
    </row>
    <row r="995" spans="1:239" x14ac:dyDescent="0.25">
      <c r="A995" s="5"/>
      <c r="B995" s="5"/>
      <c r="C995" s="5"/>
      <c r="D995" s="5"/>
      <c r="E995" s="5"/>
      <c r="F995" s="5"/>
      <c r="G995" s="5"/>
      <c r="H995" s="5"/>
      <c r="I995" s="5"/>
      <c r="J995" s="5"/>
      <c r="K995" s="5"/>
      <c r="L995" s="5"/>
      <c r="M995" s="5"/>
      <c r="N995" s="5"/>
      <c r="O995" s="5"/>
      <c r="P995" s="5"/>
      <c r="Q995" s="100"/>
      <c r="R995" s="5"/>
      <c r="S995" s="100"/>
      <c r="T995" s="5"/>
      <c r="U995" s="5"/>
      <c r="V995" s="138"/>
      <c r="W995" s="5"/>
      <c r="X995" s="5"/>
      <c r="Y995" s="5"/>
      <c r="Z995" s="5"/>
      <c r="AA995" s="5"/>
      <c r="AB995" s="5"/>
      <c r="AC995" s="5"/>
      <c r="AD995" s="5"/>
      <c r="AE995" s="5"/>
      <c r="AF995"/>
      <c r="AG995"/>
      <c r="AH995"/>
      <c r="AI995"/>
      <c r="AJ995"/>
      <c r="AK995"/>
      <c r="AL995"/>
      <c r="AM995"/>
      <c r="AN995"/>
      <c r="AO995"/>
      <c r="AP995"/>
      <c r="AQ995"/>
      <c r="AR995"/>
      <c r="AS995"/>
      <c r="AT995"/>
      <c r="AU995"/>
      <c r="AV995"/>
      <c r="AW995"/>
      <c r="AX995"/>
      <c r="AY995"/>
      <c r="AZ995"/>
      <c r="BA995"/>
      <c r="BB995"/>
      <c r="BC995"/>
      <c r="BD995"/>
      <c r="BE995"/>
      <c r="BF995"/>
      <c r="BG995"/>
      <c r="BH995"/>
      <c r="BI995"/>
      <c r="BJ995"/>
      <c r="BK995"/>
      <c r="BL995"/>
      <c r="BM995"/>
      <c r="BN995"/>
      <c r="BO995"/>
      <c r="BP995"/>
      <c r="BQ995"/>
      <c r="BR995"/>
      <c r="BS995"/>
      <c r="BT995"/>
      <c r="BU995"/>
      <c r="BV995"/>
      <c r="BW995"/>
      <c r="BX995"/>
      <c r="BY995"/>
      <c r="BZ995"/>
      <c r="CA995"/>
      <c r="CB995"/>
      <c r="CC995"/>
      <c r="CD995"/>
      <c r="CE995"/>
      <c r="CF995"/>
      <c r="CG995"/>
      <c r="CH995"/>
      <c r="CI995"/>
      <c r="CJ995"/>
      <c r="CK995"/>
      <c r="CL995"/>
      <c r="CM995"/>
      <c r="CN995"/>
      <c r="CO995"/>
      <c r="CP995"/>
      <c r="CQ995"/>
      <c r="CR995"/>
      <c r="CS995"/>
      <c r="CT995"/>
      <c r="CU995"/>
      <c r="CV995"/>
      <c r="CW995"/>
      <c r="CX995"/>
      <c r="CY995"/>
      <c r="CZ995"/>
      <c r="DA995"/>
      <c r="DB995"/>
      <c r="DC995"/>
      <c r="DD995"/>
      <c r="DE995"/>
      <c r="DF995"/>
      <c r="DG995"/>
      <c r="DH995"/>
      <c r="DI995"/>
      <c r="DJ995"/>
      <c r="DK995"/>
      <c r="DL995"/>
      <c r="DM995"/>
      <c r="DN995"/>
      <c r="DO995"/>
      <c r="DP995"/>
      <c r="DQ995"/>
      <c r="DR995"/>
      <c r="DS995"/>
      <c r="DT995"/>
      <c r="DU995"/>
      <c r="DV995"/>
      <c r="DW995"/>
      <c r="DX995"/>
      <c r="DY995"/>
      <c r="DZ995"/>
      <c r="EA995"/>
      <c r="EB995"/>
      <c r="EC995"/>
      <c r="ED995"/>
      <c r="EE995"/>
      <c r="EF995"/>
      <c r="EG995"/>
      <c r="EH995"/>
      <c r="EI995"/>
      <c r="EJ995"/>
      <c r="EK995"/>
      <c r="EL995"/>
      <c r="EM995"/>
      <c r="EN995"/>
      <c r="EO995"/>
      <c r="EP995"/>
      <c r="EQ995"/>
      <c r="ER995"/>
      <c r="ES995"/>
      <c r="ET995"/>
      <c r="EU995"/>
      <c r="EV995"/>
      <c r="EW995"/>
      <c r="EX995"/>
      <c r="EY995"/>
      <c r="EZ995"/>
      <c r="FA995"/>
      <c r="FB995"/>
      <c r="FC995"/>
      <c r="FD995"/>
      <c r="FE995"/>
      <c r="FF995"/>
      <c r="FG995"/>
      <c r="FH995"/>
      <c r="FI995"/>
      <c r="FJ995"/>
      <c r="FK995"/>
      <c r="FL995"/>
      <c r="FM995"/>
      <c r="FN995"/>
      <c r="FO995"/>
      <c r="FP995"/>
      <c r="FQ995"/>
      <c r="FR995"/>
      <c r="FS995"/>
      <c r="FT995"/>
      <c r="FU995"/>
      <c r="FV995"/>
      <c r="FW995"/>
      <c r="FX995"/>
      <c r="FY995"/>
      <c r="FZ995"/>
      <c r="GA995"/>
      <c r="GB995"/>
      <c r="GC995"/>
      <c r="GD995"/>
      <c r="GE995"/>
      <c r="GF995"/>
      <c r="GG995"/>
      <c r="GH995"/>
      <c r="GI995"/>
      <c r="GJ995"/>
      <c r="GK995"/>
      <c r="GL995"/>
      <c r="GM995"/>
      <c r="GN995"/>
      <c r="GO995"/>
      <c r="GP995"/>
      <c r="GQ995"/>
      <c r="GR995"/>
      <c r="GS995"/>
      <c r="GT995"/>
      <c r="GU995"/>
      <c r="GV995"/>
      <c r="GW995"/>
      <c r="GX995"/>
      <c r="GY995"/>
      <c r="GZ995"/>
      <c r="HA995"/>
      <c r="HB995"/>
      <c r="HC995"/>
      <c r="HD995"/>
      <c r="HE995"/>
      <c r="HF995"/>
      <c r="HG995"/>
      <c r="HH995"/>
      <c r="HI995"/>
      <c r="HJ995"/>
      <c r="HK995"/>
      <c r="HL995"/>
      <c r="HM995"/>
      <c r="HN995"/>
      <c r="HO995"/>
      <c r="HP995"/>
      <c r="HQ995"/>
      <c r="HR995"/>
      <c r="HS995"/>
      <c r="HT995"/>
      <c r="HU995"/>
      <c r="HV995"/>
      <c r="HW995"/>
      <c r="HX995"/>
      <c r="HY995"/>
      <c r="HZ995"/>
      <c r="IA995"/>
      <c r="IB995"/>
      <c r="IC995"/>
      <c r="ID995"/>
      <c r="IE995"/>
    </row>
    <row r="996" spans="1:239" x14ac:dyDescent="0.25">
      <c r="A996" s="5"/>
      <c r="B996" s="5"/>
      <c r="C996" s="5"/>
      <c r="D996" s="5"/>
      <c r="E996" s="5"/>
      <c r="F996" s="5"/>
      <c r="G996" s="5"/>
      <c r="H996" s="5"/>
      <c r="I996" s="5"/>
      <c r="J996" s="5"/>
      <c r="K996" s="5"/>
      <c r="L996" s="5"/>
      <c r="M996" s="5"/>
      <c r="N996" s="5"/>
      <c r="O996" s="5"/>
      <c r="P996" s="5"/>
      <c r="Q996" s="100"/>
      <c r="R996" s="5"/>
      <c r="S996" s="100"/>
      <c r="T996" s="5"/>
      <c r="U996" s="5"/>
      <c r="V996" s="138"/>
      <c r="W996" s="5"/>
      <c r="X996" s="5"/>
      <c r="Y996" s="5"/>
      <c r="Z996" s="5"/>
      <c r="AA996" s="5"/>
      <c r="AB996" s="5"/>
      <c r="AC996" s="5"/>
      <c r="AD996" s="5"/>
      <c r="AE996" s="5"/>
      <c r="AF996"/>
      <c r="AG996"/>
      <c r="AH996"/>
      <c r="AI996"/>
      <c r="AJ996"/>
      <c r="AK996"/>
      <c r="AL996"/>
      <c r="AM996"/>
      <c r="AN996"/>
      <c r="AO996"/>
      <c r="AP996"/>
      <c r="AQ996"/>
      <c r="AR996"/>
      <c r="AS996"/>
      <c r="AT996"/>
      <c r="AU996"/>
      <c r="AV996"/>
      <c r="AW996"/>
      <c r="AX996"/>
      <c r="AY996"/>
      <c r="AZ996"/>
      <c r="BA996"/>
      <c r="BB996"/>
      <c r="BC996"/>
      <c r="BD996"/>
      <c r="BE996"/>
      <c r="BF996"/>
      <c r="BG996"/>
      <c r="BH996"/>
      <c r="BI996"/>
      <c r="BJ996"/>
      <c r="BK996"/>
      <c r="BL996"/>
      <c r="BM996"/>
      <c r="BN996"/>
      <c r="BO996"/>
      <c r="BP996"/>
      <c r="BQ996"/>
      <c r="BR996"/>
      <c r="BS996"/>
      <c r="BT996"/>
      <c r="BU996"/>
      <c r="BV996"/>
      <c r="BW996"/>
      <c r="BX996"/>
      <c r="BY996"/>
      <c r="BZ996"/>
      <c r="CA996"/>
      <c r="CB996"/>
      <c r="CC996"/>
      <c r="CD996"/>
      <c r="CE996"/>
      <c r="CF996"/>
      <c r="CG996"/>
      <c r="CH996"/>
      <c r="CI996"/>
      <c r="CJ996"/>
      <c r="CK996"/>
      <c r="CL996"/>
      <c r="CM996"/>
      <c r="CN996"/>
      <c r="CO996"/>
      <c r="CP996"/>
      <c r="CQ996"/>
      <c r="CR996"/>
      <c r="CS996"/>
      <c r="CT996"/>
      <c r="CU996"/>
      <c r="CV996"/>
      <c r="CW996"/>
      <c r="CX996"/>
      <c r="CY996"/>
      <c r="CZ996"/>
      <c r="DA996"/>
      <c r="DB996"/>
      <c r="DC996"/>
      <c r="DD996"/>
      <c r="DE996"/>
      <c r="DF996"/>
      <c r="DG996"/>
      <c r="DH996"/>
      <c r="DI996"/>
      <c r="DJ996"/>
      <c r="DK996"/>
      <c r="DL996"/>
      <c r="DM996"/>
      <c r="DN996"/>
      <c r="DO996"/>
      <c r="DP996"/>
      <c r="DQ996"/>
      <c r="DR996"/>
      <c r="DS996"/>
      <c r="DT996"/>
      <c r="DU996"/>
      <c r="DV996"/>
      <c r="DW996"/>
      <c r="DX996"/>
      <c r="DY996"/>
      <c r="DZ996"/>
      <c r="EA996"/>
      <c r="EB996"/>
      <c r="EC996"/>
      <c r="ED996"/>
      <c r="EE996"/>
      <c r="EF996"/>
      <c r="EG996"/>
      <c r="EH996"/>
      <c r="EI996"/>
      <c r="EJ996"/>
      <c r="EK996"/>
      <c r="EL996"/>
      <c r="EM996"/>
      <c r="EN996"/>
      <c r="EO996"/>
      <c r="EP996"/>
      <c r="EQ996"/>
      <c r="ER996"/>
      <c r="ES996"/>
      <c r="ET996"/>
      <c r="EU996"/>
      <c r="EV996"/>
      <c r="EW996"/>
      <c r="EX996"/>
      <c r="EY996"/>
      <c r="EZ996"/>
      <c r="FA996"/>
      <c r="FB996"/>
      <c r="FC996"/>
      <c r="FD996"/>
      <c r="FE996"/>
      <c r="FF996"/>
      <c r="FG996"/>
      <c r="FH996"/>
      <c r="FI996"/>
      <c r="FJ996"/>
      <c r="FK996"/>
      <c r="FL996"/>
      <c r="FM996"/>
      <c r="FN996"/>
      <c r="FO996"/>
      <c r="FP996"/>
      <c r="FQ996"/>
      <c r="FR996"/>
      <c r="FS996"/>
      <c r="FT996"/>
      <c r="FU996"/>
      <c r="FV996"/>
      <c r="FW996"/>
      <c r="FX996"/>
      <c r="FY996"/>
      <c r="FZ996"/>
      <c r="GA996"/>
      <c r="GB996"/>
      <c r="GC996"/>
      <c r="GD996"/>
      <c r="GE996"/>
      <c r="GF996"/>
      <c r="GG996"/>
      <c r="GH996"/>
      <c r="GI996"/>
      <c r="GJ996"/>
      <c r="GK996"/>
      <c r="GL996"/>
      <c r="GM996"/>
      <c r="GN996"/>
      <c r="GO996"/>
      <c r="GP996"/>
      <c r="GQ996"/>
      <c r="GR996"/>
      <c r="GS996"/>
      <c r="GT996"/>
      <c r="GU996"/>
      <c r="GV996"/>
      <c r="GW996"/>
      <c r="GX996"/>
      <c r="GY996"/>
      <c r="GZ996"/>
      <c r="HA996"/>
      <c r="HB996"/>
      <c r="HC996"/>
      <c r="HD996"/>
      <c r="HE996"/>
      <c r="HF996"/>
      <c r="HG996"/>
      <c r="HH996"/>
      <c r="HI996"/>
      <c r="HJ996"/>
      <c r="HK996"/>
      <c r="HL996"/>
      <c r="HM996"/>
      <c r="HN996"/>
      <c r="HO996"/>
      <c r="HP996"/>
      <c r="HQ996"/>
      <c r="HR996"/>
      <c r="HS996"/>
      <c r="HT996"/>
      <c r="HU996"/>
      <c r="HV996"/>
      <c r="HW996"/>
      <c r="HX996"/>
      <c r="HY996"/>
      <c r="HZ996"/>
      <c r="IA996"/>
      <c r="IB996"/>
      <c r="IC996"/>
      <c r="ID996"/>
      <c r="IE996"/>
    </row>
    <row r="997" spans="1:239" x14ac:dyDescent="0.25">
      <c r="A997" s="5"/>
      <c r="B997" s="5"/>
      <c r="C997" s="5"/>
      <c r="D997" s="5"/>
      <c r="E997" s="5"/>
      <c r="F997" s="5"/>
      <c r="G997" s="5"/>
      <c r="H997" s="5"/>
      <c r="I997" s="5"/>
      <c r="J997" s="5"/>
      <c r="K997" s="5"/>
      <c r="L997" s="5"/>
      <c r="M997" s="5"/>
      <c r="N997" s="5"/>
      <c r="O997" s="5"/>
      <c r="P997" s="5"/>
      <c r="Q997" s="100"/>
      <c r="R997" s="5"/>
      <c r="S997" s="100"/>
      <c r="T997" s="5"/>
      <c r="U997" s="5"/>
      <c r="V997" s="138"/>
      <c r="W997" s="5"/>
      <c r="X997" s="5"/>
      <c r="Y997" s="5"/>
      <c r="Z997" s="5"/>
      <c r="AA997" s="5"/>
      <c r="AB997" s="5"/>
      <c r="AC997" s="5"/>
      <c r="AD997" s="5"/>
      <c r="AE997" s="5"/>
      <c r="AF997"/>
      <c r="AG997"/>
      <c r="AH997"/>
      <c r="AI997"/>
      <c r="AJ997"/>
      <c r="AK997"/>
      <c r="AL997"/>
      <c r="AM997"/>
      <c r="AN997"/>
      <c r="AO997"/>
      <c r="AP997"/>
      <c r="AQ997"/>
      <c r="AR997"/>
      <c r="AS997"/>
      <c r="AT997"/>
      <c r="AU997"/>
      <c r="AV997"/>
      <c r="AW997"/>
      <c r="AX997"/>
      <c r="AY997"/>
      <c r="AZ997"/>
      <c r="BA997"/>
      <c r="BB997"/>
      <c r="BC997"/>
      <c r="BD997"/>
      <c r="BE997"/>
      <c r="BF997"/>
      <c r="BG997"/>
      <c r="BH997"/>
      <c r="BI997"/>
      <c r="BJ997"/>
      <c r="BK997"/>
      <c r="BL997"/>
      <c r="BM997"/>
      <c r="BN997"/>
      <c r="BO997"/>
      <c r="BP997"/>
      <c r="BQ997"/>
      <c r="BR997"/>
      <c r="BS997"/>
      <c r="BT997"/>
      <c r="BU997"/>
      <c r="BV997"/>
      <c r="BW997"/>
      <c r="BX997"/>
      <c r="BY997"/>
      <c r="BZ997"/>
      <c r="CA997"/>
      <c r="CB997"/>
      <c r="CC997"/>
      <c r="CD997"/>
      <c r="CE997"/>
      <c r="CF997"/>
      <c r="CG997"/>
      <c r="CH997"/>
      <c r="CI997"/>
      <c r="CJ997"/>
      <c r="CK997"/>
      <c r="CL997"/>
      <c r="CM997"/>
      <c r="CN997"/>
      <c r="CO997"/>
      <c r="CP997"/>
      <c r="CQ997"/>
      <c r="CR997"/>
      <c r="CS997"/>
      <c r="CT997"/>
      <c r="CU997"/>
      <c r="CV997"/>
      <c r="CW997"/>
      <c r="CX997"/>
      <c r="CY997"/>
      <c r="CZ997"/>
      <c r="DA997"/>
      <c r="DB997"/>
      <c r="DC997"/>
      <c r="DD997"/>
      <c r="DE997"/>
      <c r="DF997"/>
      <c r="DG997"/>
      <c r="DH997"/>
      <c r="DI997"/>
      <c r="DJ997"/>
      <c r="DK997"/>
      <c r="DL997"/>
      <c r="DM997"/>
      <c r="DN997"/>
      <c r="DO997"/>
      <c r="DP997"/>
      <c r="DQ997"/>
      <c r="DR997"/>
      <c r="DS997"/>
      <c r="DT997"/>
      <c r="DU997"/>
      <c r="DV997"/>
      <c r="DW997"/>
      <c r="DX997"/>
      <c r="DY997"/>
      <c r="DZ997"/>
      <c r="EA997"/>
      <c r="EB997"/>
      <c r="EC997"/>
      <c r="ED997"/>
      <c r="EE997"/>
      <c r="EF997"/>
      <c r="EG997"/>
      <c r="EH997"/>
      <c r="EI997"/>
      <c r="EJ997"/>
      <c r="EK997"/>
      <c r="EL997"/>
      <c r="EM997"/>
      <c r="EN997"/>
      <c r="EO997"/>
      <c r="EP997"/>
      <c r="EQ997"/>
      <c r="ER997"/>
      <c r="ES997"/>
      <c r="ET997"/>
      <c r="EU997"/>
      <c r="EV997"/>
      <c r="EW997"/>
      <c r="EX997"/>
      <c r="EY997"/>
      <c r="EZ997"/>
      <c r="FA997"/>
      <c r="FB997"/>
      <c r="FC997"/>
      <c r="FD997"/>
      <c r="FE997"/>
      <c r="FF997"/>
      <c r="FG997"/>
      <c r="FH997"/>
      <c r="FI997"/>
      <c r="FJ997"/>
      <c r="FK997"/>
      <c r="FL997"/>
      <c r="FM997"/>
      <c r="FN997"/>
      <c r="FO997"/>
      <c r="FP997"/>
      <c r="FQ997"/>
      <c r="FR997"/>
      <c r="FS997"/>
      <c r="FT997"/>
      <c r="FU997"/>
      <c r="FV997"/>
      <c r="FW997"/>
      <c r="FX997"/>
      <c r="FY997"/>
      <c r="FZ997"/>
      <c r="GA997"/>
      <c r="GB997"/>
      <c r="GC997"/>
      <c r="GD997"/>
      <c r="GE997"/>
      <c r="GF997"/>
      <c r="GG997"/>
      <c r="GH997"/>
      <c r="GI997"/>
      <c r="GJ997"/>
      <c r="GK997"/>
      <c r="GL997"/>
      <c r="GM997"/>
      <c r="GN997"/>
      <c r="GO997"/>
      <c r="GP997"/>
      <c r="GQ997"/>
      <c r="GR997"/>
      <c r="GS997"/>
      <c r="GT997"/>
      <c r="GU997"/>
      <c r="GV997"/>
      <c r="GW997"/>
      <c r="GX997"/>
      <c r="GY997"/>
      <c r="GZ997"/>
      <c r="HA997"/>
      <c r="HB997"/>
      <c r="HC997"/>
      <c r="HD997"/>
      <c r="HE997"/>
      <c r="HF997"/>
      <c r="HG997"/>
      <c r="HH997"/>
      <c r="HI997"/>
      <c r="HJ997"/>
      <c r="HK997"/>
      <c r="HL997"/>
      <c r="HM997"/>
      <c r="HN997"/>
      <c r="HO997"/>
      <c r="HP997"/>
      <c r="HQ997"/>
      <c r="HR997"/>
      <c r="HS997"/>
      <c r="HT997"/>
      <c r="HU997"/>
      <c r="HV997"/>
      <c r="HW997"/>
      <c r="HX997"/>
      <c r="HY997"/>
      <c r="HZ997"/>
      <c r="IA997"/>
      <c r="IB997"/>
      <c r="IC997"/>
      <c r="ID997"/>
      <c r="IE997"/>
    </row>
    <row r="998" spans="1:239" x14ac:dyDescent="0.25">
      <c r="A998" s="5"/>
      <c r="B998" s="5"/>
      <c r="C998" s="5"/>
      <c r="D998" s="5"/>
      <c r="E998" s="5"/>
      <c r="F998" s="5"/>
      <c r="G998" s="5"/>
      <c r="H998" s="5"/>
      <c r="I998" s="5"/>
      <c r="J998" s="5"/>
      <c r="K998" s="5"/>
      <c r="L998" s="5"/>
      <c r="M998" s="5"/>
      <c r="N998" s="5"/>
      <c r="O998" s="5"/>
      <c r="P998" s="5"/>
      <c r="Q998" s="100"/>
      <c r="R998" s="5"/>
      <c r="S998" s="100"/>
      <c r="T998" s="5"/>
      <c r="U998" s="5"/>
      <c r="V998" s="138"/>
      <c r="W998" s="5"/>
      <c r="X998" s="5"/>
      <c r="Y998" s="5"/>
      <c r="Z998" s="5"/>
      <c r="AA998" s="5"/>
      <c r="AB998" s="5"/>
      <c r="AC998" s="5"/>
      <c r="AD998" s="5"/>
      <c r="AE998" s="5"/>
      <c r="AF998"/>
      <c r="AG998"/>
      <c r="AH998"/>
      <c r="AI998"/>
      <c r="AJ998"/>
      <c r="AK998"/>
      <c r="AL998"/>
      <c r="AM998"/>
      <c r="AN998"/>
      <c r="AO998"/>
      <c r="AP998"/>
      <c r="AQ998"/>
      <c r="AR998"/>
      <c r="AS998"/>
      <c r="AT998"/>
      <c r="AU998"/>
      <c r="AV998"/>
      <c r="AW998"/>
      <c r="AX998"/>
      <c r="AY998"/>
      <c r="AZ998"/>
      <c r="BA998"/>
      <c r="BB998"/>
      <c r="BC998"/>
      <c r="BD998"/>
      <c r="BE998"/>
      <c r="BF998"/>
      <c r="BG998"/>
      <c r="BH998"/>
      <c r="BI998"/>
      <c r="BJ998"/>
      <c r="BK998"/>
      <c r="BL998"/>
      <c r="BM998"/>
      <c r="BN998"/>
      <c r="BO998"/>
      <c r="BP998"/>
      <c r="BQ998"/>
      <c r="BR998"/>
      <c r="BS998"/>
      <c r="BT998"/>
      <c r="BU998"/>
      <c r="BV998"/>
      <c r="BW998"/>
      <c r="BX998"/>
      <c r="BY998"/>
      <c r="BZ998"/>
      <c r="CA998"/>
      <c r="CB998"/>
      <c r="CC998"/>
      <c r="CD998"/>
      <c r="CE998"/>
      <c r="CF998"/>
      <c r="CG998"/>
      <c r="CH998"/>
      <c r="CI998"/>
      <c r="CJ998"/>
      <c r="CK998"/>
      <c r="CL998"/>
      <c r="CM998"/>
      <c r="CN998"/>
      <c r="CO998"/>
      <c r="CP998"/>
      <c r="CQ998"/>
      <c r="CR998"/>
      <c r="CS998"/>
      <c r="CT998"/>
      <c r="CU998"/>
      <c r="CV998"/>
      <c r="CW998"/>
      <c r="CX998"/>
      <c r="CY998"/>
      <c r="CZ998"/>
      <c r="DA998"/>
      <c r="DB998"/>
      <c r="DC998"/>
      <c r="DD998"/>
      <c r="DE998"/>
      <c r="DF998"/>
      <c r="DG998"/>
      <c r="DH998"/>
      <c r="DI998"/>
      <c r="DJ998"/>
      <c r="DK998"/>
      <c r="DL998"/>
      <c r="DM998"/>
      <c r="DN998"/>
      <c r="DO998"/>
      <c r="DP998"/>
      <c r="DQ998"/>
      <c r="DR998"/>
      <c r="DS998"/>
      <c r="DT998"/>
      <c r="DU998"/>
      <c r="DV998"/>
      <c r="DW998"/>
      <c r="DX998"/>
      <c r="DY998"/>
      <c r="DZ998"/>
      <c r="EA998"/>
      <c r="EB998"/>
      <c r="EC998"/>
      <c r="ED998"/>
      <c r="EE998"/>
      <c r="EF998"/>
      <c r="EG998"/>
      <c r="EH998"/>
      <c r="EI998"/>
      <c r="EJ998"/>
      <c r="EK998"/>
      <c r="EL998"/>
      <c r="EM998"/>
      <c r="EN998"/>
      <c r="EO998"/>
      <c r="EP998"/>
      <c r="EQ998"/>
      <c r="ER998"/>
      <c r="ES998"/>
      <c r="ET998"/>
      <c r="EU998"/>
      <c r="EV998"/>
      <c r="EW998"/>
      <c r="EX998"/>
      <c r="EY998"/>
      <c r="EZ998"/>
      <c r="FA998"/>
      <c r="FB998"/>
      <c r="FC998"/>
      <c r="FD998"/>
      <c r="FE998"/>
      <c r="FF998"/>
      <c r="FG998"/>
      <c r="FH998"/>
      <c r="FI998"/>
      <c r="FJ998"/>
      <c r="FK998"/>
      <c r="FL998"/>
      <c r="FM998"/>
      <c r="FN998"/>
      <c r="FO998"/>
      <c r="FP998"/>
      <c r="FQ998"/>
      <c r="FR998"/>
      <c r="FS998"/>
      <c r="FT998"/>
      <c r="FU998"/>
      <c r="FV998"/>
      <c r="FW998"/>
      <c r="FX998"/>
      <c r="FY998"/>
      <c r="FZ998"/>
      <c r="GA998"/>
      <c r="GB998"/>
      <c r="GC998"/>
      <c r="GD998"/>
      <c r="GE998"/>
      <c r="GF998"/>
      <c r="GG998"/>
      <c r="GH998"/>
      <c r="GI998"/>
      <c r="GJ998"/>
      <c r="GK998"/>
      <c r="GL998"/>
      <c r="GM998"/>
      <c r="GN998"/>
      <c r="GO998"/>
      <c r="GP998"/>
      <c r="GQ998"/>
      <c r="GR998"/>
      <c r="GS998"/>
      <c r="GT998"/>
      <c r="GU998"/>
      <c r="GV998"/>
      <c r="GW998"/>
      <c r="GX998"/>
      <c r="GY998"/>
      <c r="GZ998"/>
      <c r="HA998"/>
      <c r="HB998"/>
      <c r="HC998"/>
      <c r="HD998"/>
      <c r="HE998"/>
      <c r="HF998"/>
      <c r="HG998"/>
      <c r="HH998"/>
      <c r="HI998"/>
      <c r="HJ998"/>
      <c r="HK998"/>
      <c r="HL998"/>
      <c r="HM998"/>
      <c r="HN998"/>
      <c r="HO998"/>
      <c r="HP998"/>
      <c r="HQ998"/>
      <c r="HR998"/>
      <c r="HS998"/>
      <c r="HT998"/>
      <c r="HU998"/>
      <c r="HV998"/>
      <c r="HW998"/>
      <c r="HX998"/>
      <c r="HY998"/>
      <c r="HZ998"/>
      <c r="IA998"/>
      <c r="IB998"/>
      <c r="IC998"/>
      <c r="ID998"/>
      <c r="IE998"/>
    </row>
    <row r="999" spans="1:239" x14ac:dyDescent="0.25">
      <c r="A999" s="5"/>
      <c r="B999" s="5"/>
      <c r="C999" s="5"/>
      <c r="D999" s="5"/>
      <c r="E999" s="5"/>
      <c r="F999" s="5"/>
      <c r="G999" s="5"/>
      <c r="H999" s="5"/>
      <c r="I999" s="5"/>
      <c r="J999" s="5"/>
      <c r="K999" s="5"/>
      <c r="L999" s="5"/>
      <c r="M999" s="5"/>
      <c r="N999" s="5"/>
      <c r="O999" s="5"/>
      <c r="P999" s="5"/>
      <c r="Q999" s="100"/>
      <c r="R999" s="5"/>
      <c r="S999" s="100"/>
      <c r="T999" s="5"/>
      <c r="U999" s="5"/>
      <c r="V999" s="138"/>
      <c r="W999" s="5"/>
      <c r="X999" s="5"/>
      <c r="Y999" s="5"/>
      <c r="Z999" s="5"/>
      <c r="AA999" s="5"/>
      <c r="AB999" s="5"/>
      <c r="AC999" s="5"/>
      <c r="AD999" s="5"/>
      <c r="AE999" s="5"/>
      <c r="AF999"/>
      <c r="AG999"/>
      <c r="AH999"/>
      <c r="AI999"/>
      <c r="AJ999"/>
      <c r="AK999"/>
      <c r="AL999"/>
      <c r="AM999"/>
      <c r="AN999"/>
      <c r="AO999"/>
      <c r="AP999"/>
      <c r="AQ999"/>
      <c r="AR999"/>
      <c r="AS999"/>
      <c r="AT999"/>
      <c r="AU999"/>
      <c r="AV999"/>
      <c r="AW999"/>
      <c r="AX999"/>
      <c r="AY999"/>
      <c r="AZ999"/>
      <c r="BA999"/>
      <c r="BB999"/>
      <c r="BC999"/>
      <c r="BD999"/>
      <c r="BE999"/>
      <c r="BF999"/>
      <c r="BG999"/>
      <c r="BH999"/>
      <c r="BI999"/>
      <c r="BJ999"/>
      <c r="BK999"/>
      <c r="BL999"/>
      <c r="BM999"/>
      <c r="BN999"/>
      <c r="BO999"/>
      <c r="BP999"/>
      <c r="BQ999"/>
      <c r="BR999"/>
      <c r="BS999"/>
      <c r="BT999"/>
      <c r="BU999"/>
      <c r="BV999"/>
      <c r="BW999"/>
      <c r="BX999"/>
      <c r="BY999"/>
      <c r="BZ999"/>
      <c r="CA999"/>
      <c r="CB999"/>
      <c r="CC999"/>
      <c r="CD999"/>
      <c r="CE999"/>
      <c r="CF999"/>
      <c r="CG999"/>
      <c r="CH999"/>
      <c r="CI999"/>
      <c r="CJ999"/>
      <c r="CK999"/>
      <c r="CL999"/>
      <c r="CM999"/>
      <c r="CN999"/>
      <c r="CO999"/>
      <c r="CP999"/>
      <c r="CQ999"/>
      <c r="CR999"/>
      <c r="CS999"/>
      <c r="CT999"/>
      <c r="CU999"/>
      <c r="CV999"/>
      <c r="CW999"/>
      <c r="CX999"/>
      <c r="CY999"/>
      <c r="CZ999"/>
      <c r="DA999"/>
      <c r="DB999"/>
      <c r="DC999"/>
      <c r="DD999"/>
      <c r="DE999"/>
      <c r="DF999"/>
      <c r="DG999"/>
      <c r="DH999"/>
      <c r="DI999"/>
      <c r="DJ999"/>
      <c r="DK999"/>
      <c r="DL999"/>
      <c r="DM999"/>
      <c r="DN999"/>
      <c r="DO999"/>
      <c r="DP999"/>
      <c r="DQ999"/>
      <c r="DR999"/>
      <c r="DS999"/>
      <c r="DT999"/>
      <c r="DU999"/>
      <c r="DV999"/>
      <c r="DW999"/>
      <c r="DX999"/>
      <c r="DY999"/>
      <c r="DZ999"/>
      <c r="EA999"/>
      <c r="EB999"/>
      <c r="EC999"/>
      <c r="ED999"/>
      <c r="EE999"/>
      <c r="EF999"/>
      <c r="EG999"/>
      <c r="EH999"/>
      <c r="EI999"/>
      <c r="EJ999"/>
      <c r="EK999"/>
      <c r="EL999"/>
      <c r="EM999"/>
      <c r="EN999"/>
      <c r="EO999"/>
      <c r="EP999"/>
      <c r="EQ999"/>
      <c r="ER999"/>
      <c r="ES999"/>
      <c r="ET999"/>
      <c r="EU999"/>
      <c r="EV999"/>
      <c r="EW999"/>
      <c r="EX999"/>
      <c r="EY999"/>
      <c r="EZ999"/>
      <c r="FA999"/>
      <c r="FB999"/>
      <c r="FC999"/>
      <c r="FD999"/>
      <c r="FE999"/>
      <c r="FF999"/>
      <c r="FG999"/>
      <c r="FH999"/>
      <c r="FI999"/>
      <c r="FJ999"/>
      <c r="FK999"/>
      <c r="FL999"/>
      <c r="FM999"/>
      <c r="FN999"/>
      <c r="FO999"/>
      <c r="FP999"/>
      <c r="FQ999"/>
      <c r="FR999"/>
      <c r="FS999"/>
      <c r="FT999"/>
      <c r="FU999"/>
      <c r="FV999"/>
      <c r="FW999"/>
      <c r="FX999"/>
      <c r="FY999"/>
      <c r="FZ999"/>
      <c r="GA999"/>
      <c r="GB999"/>
      <c r="GC999"/>
      <c r="GD999"/>
      <c r="GE999"/>
      <c r="GF999"/>
      <c r="GG999"/>
      <c r="GH999"/>
      <c r="GI999"/>
      <c r="GJ999"/>
      <c r="GK999"/>
      <c r="GL999"/>
      <c r="GM999"/>
      <c r="GN999"/>
      <c r="GO999"/>
      <c r="GP999"/>
      <c r="GQ999"/>
      <c r="GR999"/>
      <c r="GS999"/>
      <c r="GT999"/>
      <c r="GU999"/>
      <c r="GV999"/>
      <c r="GW999"/>
      <c r="GX999"/>
      <c r="GY999"/>
      <c r="GZ999"/>
      <c r="HA999"/>
      <c r="HB999"/>
      <c r="HC999"/>
      <c r="HD999"/>
      <c r="HE999"/>
      <c r="HF999"/>
      <c r="HG999"/>
      <c r="HH999"/>
      <c r="HI999"/>
      <c r="HJ999"/>
      <c r="HK999"/>
      <c r="HL999"/>
      <c r="HM999"/>
      <c r="HN999"/>
      <c r="HO999"/>
      <c r="HP999"/>
      <c r="HQ999"/>
      <c r="HR999"/>
      <c r="HS999"/>
      <c r="HT999"/>
      <c r="HU999"/>
      <c r="HV999"/>
      <c r="HW999"/>
      <c r="HX999"/>
      <c r="HY999"/>
      <c r="HZ999"/>
      <c r="IA999"/>
      <c r="IB999"/>
      <c r="IC999"/>
      <c r="ID999"/>
      <c r="IE999"/>
    </row>
    <row r="1000" spans="1:239" x14ac:dyDescent="0.25">
      <c r="A1000" s="5"/>
      <c r="B1000" s="5"/>
      <c r="C1000" s="5"/>
      <c r="D1000" s="5"/>
      <c r="E1000" s="5"/>
      <c r="F1000" s="5"/>
      <c r="G1000" s="5"/>
      <c r="H1000" s="5"/>
      <c r="I1000" s="5"/>
      <c r="J1000" s="5"/>
      <c r="K1000" s="5"/>
      <c r="L1000" s="5"/>
      <c r="M1000" s="5"/>
      <c r="N1000" s="5"/>
      <c r="O1000" s="5"/>
      <c r="P1000" s="5"/>
      <c r="Q1000" s="100"/>
      <c r="R1000" s="5"/>
      <c r="S1000" s="100"/>
      <c r="T1000" s="5"/>
      <c r="U1000" s="5"/>
      <c r="V1000" s="138"/>
      <c r="W1000" s="5"/>
      <c r="X1000" s="5"/>
      <c r="Y1000" s="5"/>
      <c r="Z1000" s="5"/>
      <c r="AA1000" s="5"/>
      <c r="AB1000" s="5"/>
      <c r="AC1000" s="5"/>
      <c r="AD1000" s="5"/>
      <c r="AE1000" s="5"/>
      <c r="AF1000"/>
      <c r="AG1000"/>
      <c r="AH1000"/>
      <c r="AI1000"/>
      <c r="AJ1000"/>
      <c r="AK1000"/>
      <c r="AL1000"/>
      <c r="AM1000"/>
      <c r="AN1000"/>
      <c r="AO1000"/>
      <c r="AP1000"/>
      <c r="AQ1000"/>
      <c r="AR1000"/>
      <c r="AS1000"/>
      <c r="AT1000"/>
      <c r="AU1000"/>
      <c r="AV1000"/>
      <c r="AW1000"/>
      <c r="AX1000"/>
      <c r="AY1000"/>
      <c r="AZ1000"/>
      <c r="BA1000"/>
      <c r="BB1000"/>
      <c r="BC1000"/>
      <c r="BD1000"/>
      <c r="BE1000"/>
      <c r="BF1000"/>
      <c r="BG1000"/>
      <c r="BH1000"/>
      <c r="BI1000"/>
      <c r="BJ1000"/>
      <c r="BK1000"/>
      <c r="BL1000"/>
      <c r="BM1000"/>
      <c r="BN1000"/>
      <c r="BO1000"/>
      <c r="BP1000"/>
      <c r="BQ1000"/>
      <c r="BR1000"/>
      <c r="BS1000"/>
      <c r="BT1000"/>
      <c r="BU1000"/>
      <c r="BV1000"/>
      <c r="BW1000"/>
      <c r="BX1000"/>
      <c r="BY1000"/>
      <c r="BZ1000"/>
      <c r="CA1000"/>
      <c r="CB1000"/>
      <c r="CC1000"/>
      <c r="CD1000"/>
      <c r="CE1000"/>
      <c r="CF1000"/>
      <c r="CG1000"/>
      <c r="CH1000"/>
      <c r="CI1000"/>
      <c r="CJ1000"/>
      <c r="CK1000"/>
      <c r="CL1000"/>
      <c r="CM1000"/>
      <c r="CN1000"/>
      <c r="CO1000"/>
      <c r="CP1000"/>
      <c r="CQ1000"/>
      <c r="CR1000"/>
      <c r="CS1000"/>
      <c r="CT1000"/>
      <c r="CU1000"/>
      <c r="CV1000"/>
      <c r="CW1000"/>
      <c r="CX1000"/>
      <c r="CY1000"/>
      <c r="CZ1000"/>
      <c r="DA1000"/>
      <c r="DB1000"/>
      <c r="DC1000"/>
      <c r="DD1000"/>
      <c r="DE1000"/>
      <c r="DF1000"/>
      <c r="DG1000"/>
      <c r="DH1000"/>
      <c r="DI1000"/>
      <c r="DJ1000"/>
      <c r="DK1000"/>
      <c r="DL1000"/>
      <c r="DM1000"/>
      <c r="DN1000"/>
      <c r="DO1000"/>
      <c r="DP1000"/>
      <c r="DQ1000"/>
      <c r="DR1000"/>
      <c r="DS1000"/>
      <c r="DT1000"/>
      <c r="DU1000"/>
      <c r="DV1000"/>
      <c r="DW1000"/>
      <c r="DX1000"/>
      <c r="DY1000"/>
      <c r="DZ1000"/>
      <c r="EA1000"/>
      <c r="EB1000"/>
      <c r="EC1000"/>
      <c r="ED1000"/>
      <c r="EE1000"/>
      <c r="EF1000"/>
      <c r="EG1000"/>
      <c r="EH1000"/>
      <c r="EI1000"/>
      <c r="EJ1000"/>
      <c r="EK1000"/>
      <c r="EL1000"/>
      <c r="EM1000"/>
      <c r="EN1000"/>
      <c r="EO1000"/>
      <c r="EP1000"/>
      <c r="EQ1000"/>
      <c r="ER1000"/>
      <c r="ES1000"/>
      <c r="ET1000"/>
      <c r="EU1000"/>
      <c r="EV1000"/>
      <c r="EW1000"/>
      <c r="EX1000"/>
      <c r="EY1000"/>
      <c r="EZ1000"/>
      <c r="FA1000"/>
      <c r="FB1000"/>
      <c r="FC1000"/>
      <c r="FD1000"/>
      <c r="FE1000"/>
      <c r="FF1000"/>
      <c r="FG1000"/>
      <c r="FH1000"/>
      <c r="FI1000"/>
      <c r="FJ1000"/>
      <c r="FK1000"/>
      <c r="FL1000"/>
      <c r="FM1000"/>
      <c r="FN1000"/>
      <c r="FO1000"/>
      <c r="FP1000"/>
      <c r="FQ1000"/>
      <c r="FR1000"/>
      <c r="FS1000"/>
      <c r="FT1000"/>
      <c r="FU1000"/>
      <c r="FV1000"/>
      <c r="FW1000"/>
      <c r="FX1000"/>
      <c r="FY1000"/>
      <c r="FZ1000"/>
      <c r="GA1000"/>
      <c r="GB1000"/>
      <c r="GC1000"/>
      <c r="GD1000"/>
      <c r="GE1000"/>
      <c r="GF1000"/>
      <c r="GG1000"/>
      <c r="GH1000"/>
      <c r="GI1000"/>
      <c r="GJ1000"/>
      <c r="GK1000"/>
      <c r="GL1000"/>
      <c r="GM1000"/>
      <c r="GN1000"/>
      <c r="GO1000"/>
      <c r="GP1000"/>
      <c r="GQ1000"/>
      <c r="GR1000"/>
      <c r="GS1000"/>
      <c r="GT1000"/>
      <c r="GU1000"/>
      <c r="GV1000"/>
      <c r="GW1000"/>
      <c r="GX1000"/>
      <c r="GY1000"/>
      <c r="GZ1000"/>
      <c r="HA1000"/>
      <c r="HB1000"/>
      <c r="HC1000"/>
      <c r="HD1000"/>
      <c r="HE1000"/>
      <c r="HF1000"/>
      <c r="HG1000"/>
      <c r="HH1000"/>
      <c r="HI1000"/>
      <c r="HJ1000"/>
      <c r="HK1000"/>
      <c r="HL1000"/>
      <c r="HM1000"/>
      <c r="HN1000"/>
      <c r="HO1000"/>
      <c r="HP1000"/>
      <c r="HQ1000"/>
      <c r="HR1000"/>
      <c r="HS1000"/>
      <c r="HT1000"/>
      <c r="HU1000"/>
      <c r="HV1000"/>
      <c r="HW1000"/>
      <c r="HX1000"/>
      <c r="HY1000"/>
      <c r="HZ1000"/>
      <c r="IA1000"/>
      <c r="IB1000"/>
      <c r="IC1000"/>
      <c r="ID1000"/>
      <c r="IE1000"/>
    </row>
    <row r="1001" spans="1:239" x14ac:dyDescent="0.25">
      <c r="A1001" s="5"/>
      <c r="B1001" s="5"/>
      <c r="C1001" s="5"/>
      <c r="D1001" s="5"/>
      <c r="E1001" s="5"/>
      <c r="F1001" s="5"/>
      <c r="G1001" s="5"/>
      <c r="H1001" s="5"/>
      <c r="I1001" s="5"/>
      <c r="J1001" s="5"/>
      <c r="K1001" s="5"/>
      <c r="L1001" s="5"/>
      <c r="M1001" s="5"/>
      <c r="N1001" s="5"/>
      <c r="O1001" s="5"/>
      <c r="P1001" s="5"/>
      <c r="Q1001" s="100"/>
      <c r="R1001" s="5"/>
      <c r="S1001" s="100"/>
      <c r="T1001" s="5"/>
      <c r="U1001" s="5"/>
      <c r="V1001" s="138"/>
      <c r="W1001" s="5"/>
      <c r="X1001" s="5"/>
      <c r="Y1001" s="5"/>
      <c r="Z1001" s="5"/>
      <c r="AA1001" s="5"/>
      <c r="AB1001" s="5"/>
      <c r="AC1001" s="5"/>
      <c r="AD1001" s="5"/>
      <c r="AE1001" s="5"/>
      <c r="AF1001"/>
      <c r="AG1001"/>
      <c r="AH1001"/>
      <c r="AI1001"/>
      <c r="AJ1001"/>
      <c r="AK1001"/>
      <c r="AL1001"/>
      <c r="AM1001"/>
      <c r="AN1001"/>
      <c r="AO1001"/>
      <c r="AP1001"/>
      <c r="AQ1001"/>
      <c r="AR1001"/>
      <c r="AS1001"/>
      <c r="AT1001"/>
      <c r="AU1001"/>
      <c r="AV1001"/>
      <c r="AW1001"/>
      <c r="AX1001"/>
      <c r="AY1001"/>
      <c r="AZ1001"/>
      <c r="BA1001"/>
      <c r="BB1001"/>
      <c r="BC1001"/>
      <c r="BD1001"/>
      <c r="BE1001"/>
      <c r="BF1001"/>
      <c r="BG1001"/>
      <c r="BH1001"/>
      <c r="BI1001"/>
      <c r="BJ1001"/>
      <c r="BK1001"/>
      <c r="BL1001"/>
      <c r="BM1001"/>
      <c r="BN1001"/>
      <c r="BO1001"/>
      <c r="BP1001"/>
      <c r="BQ1001"/>
      <c r="BR1001"/>
      <c r="BS1001"/>
      <c r="BT1001"/>
      <c r="BU1001"/>
      <c r="BV1001"/>
      <c r="BW1001"/>
      <c r="BX1001"/>
      <c r="BY1001"/>
      <c r="BZ1001"/>
      <c r="CA1001"/>
      <c r="CB1001"/>
      <c r="CC1001"/>
      <c r="CD1001"/>
      <c r="CE1001"/>
      <c r="CF1001"/>
      <c r="CG1001"/>
      <c r="CH1001"/>
      <c r="CI1001"/>
      <c r="CJ1001"/>
      <c r="CK1001"/>
      <c r="CL1001"/>
      <c r="CM1001"/>
      <c r="CN1001"/>
      <c r="CO1001"/>
      <c r="CP1001"/>
      <c r="CQ1001"/>
      <c r="CR1001"/>
      <c r="CS1001"/>
      <c r="CT1001"/>
      <c r="CU1001"/>
      <c r="CV1001"/>
      <c r="CW1001"/>
      <c r="CX1001"/>
      <c r="CY1001"/>
      <c r="CZ1001"/>
      <c r="DA1001"/>
      <c r="DB1001"/>
      <c r="DC1001"/>
      <c r="DD1001"/>
      <c r="DE1001"/>
      <c r="DF1001"/>
      <c r="DG1001"/>
      <c r="DH1001"/>
      <c r="DI1001"/>
      <c r="DJ1001"/>
      <c r="DK1001"/>
      <c r="DL1001"/>
      <c r="DM1001"/>
      <c r="DN1001"/>
      <c r="DO1001"/>
      <c r="DP1001"/>
      <c r="DQ1001"/>
      <c r="DR1001"/>
      <c r="DS1001"/>
      <c r="DT1001"/>
      <c r="DU1001"/>
      <c r="DV1001"/>
      <c r="DW1001"/>
      <c r="DX1001"/>
      <c r="DY1001"/>
      <c r="DZ1001"/>
      <c r="EA1001"/>
      <c r="EB1001"/>
      <c r="EC1001"/>
      <c r="ED1001"/>
      <c r="EE1001"/>
      <c r="EF1001"/>
      <c r="EG1001"/>
      <c r="EH1001"/>
      <c r="EI1001"/>
      <c r="EJ1001"/>
      <c r="EK1001"/>
      <c r="EL1001"/>
      <c r="EM1001"/>
      <c r="EN1001"/>
      <c r="EO1001"/>
      <c r="EP1001"/>
      <c r="EQ1001"/>
      <c r="ER1001"/>
      <c r="ES1001"/>
      <c r="ET1001"/>
      <c r="EU1001"/>
      <c r="EV1001"/>
      <c r="EW1001"/>
      <c r="EX1001"/>
      <c r="EY1001"/>
      <c r="EZ1001"/>
      <c r="FA1001"/>
      <c r="FB1001"/>
      <c r="FC1001"/>
      <c r="FD1001"/>
      <c r="FE1001"/>
      <c r="FF1001"/>
      <c r="FG1001"/>
      <c r="FH1001"/>
      <c r="FI1001"/>
      <c r="FJ1001"/>
      <c r="FK1001"/>
      <c r="FL1001"/>
      <c r="FM1001"/>
      <c r="FN1001"/>
      <c r="FO1001"/>
      <c r="FP1001"/>
      <c r="FQ1001"/>
      <c r="FR1001"/>
      <c r="FS1001"/>
      <c r="FT1001"/>
      <c r="FU1001"/>
      <c r="FV1001"/>
      <c r="FW1001"/>
      <c r="FX1001"/>
      <c r="FY1001"/>
      <c r="FZ1001"/>
      <c r="GA1001"/>
      <c r="GB1001"/>
      <c r="GC1001"/>
      <c r="GD1001"/>
      <c r="GE1001"/>
      <c r="GF1001"/>
      <c r="GG1001"/>
      <c r="GH1001"/>
      <c r="GI1001"/>
      <c r="GJ1001"/>
      <c r="GK1001"/>
      <c r="GL1001"/>
      <c r="GM1001"/>
      <c r="GN1001"/>
      <c r="GO1001"/>
      <c r="GP1001"/>
      <c r="GQ1001"/>
      <c r="GR1001"/>
      <c r="GS1001"/>
      <c r="GT1001"/>
      <c r="GU1001"/>
      <c r="GV1001"/>
      <c r="GW1001"/>
      <c r="GX1001"/>
      <c r="GY1001"/>
      <c r="GZ1001"/>
      <c r="HA1001"/>
      <c r="HB1001"/>
      <c r="HC1001"/>
      <c r="HD1001"/>
      <c r="HE1001"/>
      <c r="HF1001"/>
      <c r="HG1001"/>
      <c r="HH1001"/>
      <c r="HI1001"/>
      <c r="HJ1001"/>
      <c r="HK1001"/>
      <c r="HL1001"/>
      <c r="HM1001"/>
      <c r="HN1001"/>
      <c r="HO1001"/>
      <c r="HP1001"/>
      <c r="HQ1001"/>
      <c r="HR1001"/>
      <c r="HS1001"/>
      <c r="HT1001"/>
      <c r="HU1001"/>
      <c r="HV1001"/>
      <c r="HW1001"/>
      <c r="HX1001"/>
      <c r="HY1001"/>
      <c r="HZ1001"/>
      <c r="IA1001"/>
      <c r="IB1001"/>
      <c r="IC1001"/>
      <c r="ID1001"/>
      <c r="IE1001"/>
    </row>
    <row r="1002" spans="1:239" x14ac:dyDescent="0.25">
      <c r="A1002" s="5"/>
      <c r="B1002" s="5"/>
      <c r="C1002" s="5"/>
      <c r="D1002" s="5"/>
      <c r="E1002" s="5"/>
      <c r="F1002" s="5"/>
      <c r="G1002" s="5"/>
      <c r="H1002" s="5"/>
      <c r="I1002" s="5"/>
      <c r="J1002" s="5"/>
      <c r="K1002" s="5"/>
      <c r="L1002" s="5"/>
      <c r="M1002" s="5"/>
      <c r="N1002" s="5"/>
      <c r="O1002" s="5"/>
      <c r="P1002" s="5"/>
      <c r="Q1002" s="100"/>
      <c r="R1002" s="5"/>
      <c r="S1002" s="100"/>
      <c r="T1002" s="5"/>
      <c r="U1002" s="5"/>
      <c r="V1002" s="138"/>
      <c r="W1002" s="5"/>
      <c r="X1002" s="5"/>
      <c r="Y1002" s="5"/>
      <c r="Z1002" s="5"/>
      <c r="AA1002" s="5"/>
      <c r="AB1002" s="5"/>
      <c r="AC1002" s="5"/>
      <c r="AD1002" s="5"/>
      <c r="AE1002" s="5"/>
      <c r="AF1002"/>
      <c r="AG1002"/>
      <c r="AH1002"/>
      <c r="AI1002"/>
      <c r="AJ1002"/>
      <c r="AK1002"/>
      <c r="AL1002"/>
      <c r="AM1002"/>
      <c r="AN1002"/>
      <c r="AO1002"/>
      <c r="AP1002"/>
      <c r="AQ1002"/>
      <c r="AR1002"/>
      <c r="AS1002"/>
      <c r="AT1002"/>
      <c r="AU1002"/>
      <c r="AV1002"/>
      <c r="AW1002"/>
      <c r="AX1002"/>
      <c r="AY1002"/>
      <c r="AZ1002"/>
      <c r="BA1002"/>
      <c r="BB1002"/>
      <c r="BC1002"/>
      <c r="BD1002"/>
      <c r="BE1002"/>
      <c r="BF1002"/>
      <c r="BG1002"/>
      <c r="BH1002"/>
      <c r="BI1002"/>
      <c r="BJ1002"/>
      <c r="BK1002"/>
      <c r="BL1002"/>
      <c r="BM1002"/>
      <c r="BN1002"/>
      <c r="BO1002"/>
      <c r="BP1002"/>
      <c r="BQ1002"/>
      <c r="BR1002"/>
      <c r="BS1002"/>
      <c r="BT1002"/>
      <c r="BU1002"/>
      <c r="BV1002"/>
      <c r="BW1002"/>
      <c r="BX1002"/>
      <c r="BY1002"/>
      <c r="BZ1002"/>
      <c r="CA1002"/>
      <c r="CB1002"/>
      <c r="CC1002"/>
      <c r="CD1002"/>
      <c r="CE1002"/>
      <c r="CF1002"/>
      <c r="CG1002"/>
      <c r="CH1002"/>
      <c r="CI1002"/>
      <c r="CJ1002"/>
      <c r="CK1002"/>
      <c r="CL1002"/>
      <c r="CM1002"/>
      <c r="CN1002"/>
      <c r="CO1002"/>
      <c r="CP1002"/>
      <c r="CQ1002"/>
      <c r="CR1002"/>
      <c r="CS1002"/>
      <c r="CT1002"/>
      <c r="CU1002"/>
      <c r="CV1002"/>
      <c r="CW1002"/>
      <c r="CX1002"/>
      <c r="CY1002"/>
      <c r="CZ1002"/>
      <c r="DA1002"/>
      <c r="DB1002"/>
      <c r="DC1002"/>
      <c r="DD1002"/>
      <c r="DE1002"/>
      <c r="DF1002"/>
      <c r="DG1002"/>
      <c r="DH1002"/>
      <c r="DI1002"/>
      <c r="DJ1002"/>
      <c r="DK1002"/>
      <c r="DL1002"/>
      <c r="DM1002"/>
      <c r="DN1002"/>
      <c r="DO1002"/>
      <c r="DP1002"/>
      <c r="DQ1002"/>
      <c r="DR1002"/>
      <c r="DS1002"/>
      <c r="DT1002"/>
      <c r="DU1002"/>
      <c r="DV1002"/>
      <c r="DW1002"/>
      <c r="DX1002"/>
      <c r="DY1002"/>
      <c r="DZ1002"/>
      <c r="EA1002"/>
      <c r="EB1002"/>
      <c r="EC1002"/>
      <c r="ED1002"/>
      <c r="EE1002"/>
      <c r="EF1002"/>
      <c r="EG1002"/>
      <c r="EH1002"/>
      <c r="EI1002"/>
      <c r="EJ1002"/>
      <c r="EK1002"/>
      <c r="EL1002"/>
      <c r="EM1002"/>
      <c r="EN1002"/>
      <c r="EO1002"/>
      <c r="EP1002"/>
      <c r="EQ1002"/>
      <c r="ER1002"/>
      <c r="ES1002"/>
      <c r="ET1002"/>
      <c r="EU1002"/>
      <c r="EV1002"/>
      <c r="EW1002"/>
      <c r="EX1002"/>
      <c r="EY1002"/>
      <c r="EZ1002"/>
      <c r="FA1002"/>
      <c r="FB1002"/>
      <c r="FC1002"/>
      <c r="FD1002"/>
      <c r="FE1002"/>
      <c r="FF1002"/>
      <c r="FG1002"/>
      <c r="FH1002"/>
      <c r="FI1002"/>
      <c r="FJ1002"/>
      <c r="FK1002"/>
      <c r="FL1002"/>
      <c r="FM1002"/>
      <c r="FN1002"/>
      <c r="FO1002"/>
      <c r="FP1002"/>
      <c r="FQ1002"/>
      <c r="FR1002"/>
      <c r="FS1002"/>
      <c r="FT1002"/>
      <c r="FU1002"/>
      <c r="FV1002"/>
      <c r="FW1002"/>
      <c r="FX1002"/>
      <c r="FY1002"/>
      <c r="FZ1002"/>
      <c r="GA1002"/>
      <c r="GB1002"/>
      <c r="GC1002"/>
      <c r="GD1002"/>
      <c r="GE1002"/>
      <c r="GF1002"/>
      <c r="GG1002"/>
      <c r="GH1002"/>
      <c r="GI1002"/>
      <c r="GJ1002"/>
      <c r="GK1002"/>
      <c r="GL1002"/>
      <c r="GM1002"/>
      <c r="GN1002"/>
      <c r="GO1002"/>
      <c r="GP1002"/>
      <c r="GQ1002"/>
      <c r="GR1002"/>
      <c r="GS1002"/>
      <c r="GT1002"/>
      <c r="GU1002"/>
      <c r="GV1002"/>
      <c r="GW1002"/>
      <c r="GX1002"/>
      <c r="GY1002"/>
      <c r="GZ1002"/>
      <c r="HA1002"/>
      <c r="HB1002"/>
      <c r="HC1002"/>
      <c r="HD1002"/>
      <c r="HE1002"/>
      <c r="HF1002"/>
      <c r="HG1002"/>
      <c r="HH1002"/>
      <c r="HI1002"/>
      <c r="HJ1002"/>
      <c r="HK1002"/>
      <c r="HL1002"/>
      <c r="HM1002"/>
      <c r="HN1002"/>
      <c r="HO1002"/>
      <c r="HP1002"/>
      <c r="HQ1002"/>
      <c r="HR1002"/>
      <c r="HS1002"/>
      <c r="HT1002"/>
      <c r="HU1002"/>
      <c r="HV1002"/>
      <c r="HW1002"/>
      <c r="HX1002"/>
      <c r="HY1002"/>
      <c r="HZ1002"/>
      <c r="IA1002"/>
      <c r="IB1002"/>
      <c r="IC1002"/>
      <c r="ID1002"/>
      <c r="IE1002"/>
    </row>
    <row r="1003" spans="1:239" x14ac:dyDescent="0.25">
      <c r="A1003" s="5"/>
      <c r="B1003" s="5"/>
      <c r="C1003" s="5"/>
      <c r="D1003" s="5"/>
      <c r="E1003" s="5"/>
      <c r="F1003" s="5"/>
      <c r="G1003" s="5"/>
      <c r="H1003" s="5"/>
      <c r="I1003" s="5"/>
      <c r="J1003" s="5"/>
      <c r="K1003" s="5"/>
      <c r="L1003" s="5"/>
      <c r="M1003" s="5"/>
      <c r="N1003" s="5"/>
      <c r="O1003" s="5"/>
      <c r="P1003" s="5"/>
      <c r="Q1003" s="100"/>
      <c r="R1003" s="5"/>
      <c r="S1003" s="100"/>
      <c r="T1003" s="5"/>
      <c r="U1003" s="5"/>
      <c r="V1003" s="138"/>
      <c r="W1003" s="5"/>
      <c r="X1003" s="5"/>
      <c r="Y1003" s="5"/>
      <c r="Z1003" s="5"/>
      <c r="AA1003" s="5"/>
      <c r="AB1003" s="5"/>
      <c r="AC1003" s="5"/>
      <c r="AD1003" s="5"/>
      <c r="AE1003" s="5"/>
      <c r="AF1003"/>
      <c r="AG1003"/>
      <c r="AH1003"/>
      <c r="AI1003"/>
      <c r="AJ1003"/>
      <c r="AK1003"/>
      <c r="AL1003"/>
      <c r="AM1003"/>
      <c r="AN1003"/>
      <c r="AO1003"/>
      <c r="AP1003"/>
      <c r="AQ1003"/>
      <c r="AR1003"/>
      <c r="AS1003"/>
      <c r="AT1003"/>
      <c r="AU1003"/>
      <c r="AV1003"/>
      <c r="AW1003"/>
      <c r="AX1003"/>
      <c r="AY1003"/>
      <c r="AZ1003"/>
      <c r="BA1003"/>
      <c r="BB1003"/>
      <c r="BC1003"/>
      <c r="BD1003"/>
      <c r="BE1003"/>
      <c r="BF1003"/>
      <c r="BG1003"/>
      <c r="BH1003"/>
      <c r="BI1003"/>
      <c r="BJ1003"/>
      <c r="BK1003"/>
      <c r="BL1003"/>
      <c r="BM1003"/>
      <c r="BN1003"/>
      <c r="BO1003"/>
      <c r="BP1003"/>
      <c r="BQ1003"/>
      <c r="BR1003"/>
      <c r="BS1003"/>
      <c r="BT1003"/>
      <c r="BU1003"/>
      <c r="BV1003"/>
      <c r="BW1003"/>
      <c r="BX1003"/>
      <c r="BY1003"/>
      <c r="BZ1003"/>
      <c r="CA1003"/>
      <c r="CB1003"/>
      <c r="CC1003"/>
      <c r="CD1003"/>
      <c r="CE1003"/>
      <c r="CF1003"/>
      <c r="CG1003"/>
      <c r="CH1003"/>
      <c r="CI1003"/>
      <c r="CJ1003"/>
      <c r="CK1003"/>
      <c r="CL1003"/>
      <c r="CM1003"/>
      <c r="CN1003"/>
      <c r="CO1003"/>
      <c r="CP1003"/>
      <c r="CQ1003"/>
      <c r="CR1003"/>
      <c r="CS1003"/>
      <c r="CT1003"/>
      <c r="CU1003"/>
      <c r="CV1003"/>
      <c r="CW1003"/>
      <c r="CX1003"/>
      <c r="CY1003"/>
      <c r="CZ1003"/>
      <c r="DA1003"/>
      <c r="DB1003"/>
      <c r="DC1003"/>
      <c r="DD1003"/>
      <c r="DE1003"/>
      <c r="DF1003"/>
      <c r="DG1003"/>
      <c r="DH1003"/>
      <c r="DI1003"/>
      <c r="DJ1003"/>
      <c r="DK1003"/>
      <c r="DL1003"/>
      <c r="DM1003"/>
      <c r="DN1003"/>
      <c r="DO1003"/>
      <c r="DP1003"/>
      <c r="DQ1003"/>
      <c r="DR1003"/>
      <c r="DS1003"/>
      <c r="DT1003"/>
      <c r="DU1003"/>
      <c r="DV1003"/>
      <c r="DW1003"/>
      <c r="DX1003"/>
      <c r="DY1003"/>
      <c r="DZ1003"/>
      <c r="EA1003"/>
      <c r="EB1003"/>
      <c r="EC1003"/>
      <c r="ED1003"/>
      <c r="EE1003"/>
      <c r="EF1003"/>
      <c r="EG1003"/>
      <c r="EH1003"/>
      <c r="EI1003"/>
      <c r="EJ1003"/>
      <c r="EK1003"/>
      <c r="EL1003"/>
      <c r="EM1003"/>
      <c r="EN1003"/>
      <c r="EO1003"/>
      <c r="EP1003"/>
      <c r="EQ1003"/>
      <c r="ER1003"/>
      <c r="ES1003"/>
      <c r="ET1003"/>
      <c r="EU1003"/>
      <c r="EV1003"/>
      <c r="EW1003"/>
      <c r="EX1003"/>
      <c r="EY1003"/>
      <c r="EZ1003"/>
      <c r="FA1003"/>
      <c r="FB1003"/>
      <c r="FC1003"/>
      <c r="FD1003"/>
      <c r="FE1003"/>
      <c r="FF1003"/>
      <c r="FG1003"/>
      <c r="FH1003"/>
      <c r="FI1003"/>
      <c r="FJ1003"/>
      <c r="FK1003"/>
      <c r="FL1003"/>
      <c r="FM1003"/>
      <c r="FN1003"/>
      <c r="FO1003"/>
      <c r="FP1003"/>
      <c r="FQ1003"/>
      <c r="FR1003"/>
      <c r="FS1003"/>
      <c r="FT1003"/>
      <c r="FU1003"/>
      <c r="FV1003"/>
      <c r="FW1003"/>
      <c r="FX1003"/>
      <c r="FY1003"/>
      <c r="FZ1003"/>
      <c r="GA1003"/>
      <c r="GB1003"/>
      <c r="GC1003"/>
      <c r="GD1003"/>
      <c r="GE1003"/>
      <c r="GF1003"/>
      <c r="GG1003"/>
      <c r="GH1003"/>
      <c r="GI1003"/>
      <c r="GJ1003"/>
      <c r="GK1003"/>
      <c r="GL1003"/>
      <c r="GM1003"/>
      <c r="GN1003"/>
      <c r="GO1003"/>
      <c r="GP1003"/>
      <c r="GQ1003"/>
      <c r="GR1003"/>
      <c r="GS1003"/>
      <c r="GT1003"/>
      <c r="GU1003"/>
      <c r="GV1003"/>
      <c r="GW1003"/>
      <c r="GX1003"/>
      <c r="GY1003"/>
      <c r="GZ1003"/>
      <c r="HA1003"/>
      <c r="HB1003"/>
      <c r="HC1003"/>
      <c r="HD1003"/>
      <c r="HE1003"/>
      <c r="HF1003"/>
      <c r="HG1003"/>
      <c r="HH1003"/>
      <c r="HI1003"/>
      <c r="HJ1003"/>
      <c r="HK1003"/>
      <c r="HL1003"/>
      <c r="HM1003"/>
      <c r="HN1003"/>
      <c r="HO1003"/>
      <c r="HP1003"/>
      <c r="HQ1003"/>
      <c r="HR1003"/>
      <c r="HS1003"/>
      <c r="HT1003"/>
      <c r="HU1003"/>
      <c r="HV1003"/>
      <c r="HW1003"/>
      <c r="HX1003"/>
      <c r="HY1003"/>
      <c r="HZ1003"/>
      <c r="IA1003"/>
      <c r="IB1003"/>
      <c r="IC1003"/>
      <c r="ID1003"/>
      <c r="IE1003"/>
    </row>
    <row r="1004" spans="1:239" x14ac:dyDescent="0.25">
      <c r="A1004" s="5"/>
      <c r="B1004" s="5"/>
      <c r="C1004" s="5"/>
      <c r="D1004" s="5"/>
      <c r="E1004" s="5"/>
      <c r="F1004" s="5"/>
      <c r="G1004" s="5"/>
      <c r="H1004" s="5"/>
      <c r="I1004" s="5"/>
      <c r="J1004" s="5"/>
      <c r="K1004" s="5"/>
      <c r="L1004" s="5"/>
      <c r="M1004" s="5"/>
      <c r="N1004" s="5"/>
      <c r="O1004" s="5"/>
      <c r="P1004" s="5"/>
      <c r="Q1004" s="100"/>
      <c r="R1004" s="5"/>
      <c r="S1004" s="100"/>
      <c r="T1004" s="5"/>
      <c r="U1004" s="5"/>
      <c r="V1004" s="138"/>
      <c r="W1004" s="5"/>
      <c r="X1004" s="5"/>
      <c r="Y1004" s="5"/>
      <c r="Z1004" s="5"/>
      <c r="AA1004" s="5"/>
      <c r="AB1004" s="5"/>
      <c r="AC1004" s="5"/>
      <c r="AD1004" s="5"/>
      <c r="AE1004" s="5"/>
      <c r="AF1004"/>
      <c r="AG1004"/>
      <c r="AH1004"/>
      <c r="AI1004"/>
      <c r="AJ1004"/>
      <c r="AK1004"/>
      <c r="AL1004"/>
      <c r="AM1004"/>
      <c r="AN1004"/>
      <c r="AO1004"/>
      <c r="AP1004"/>
      <c r="AQ1004"/>
      <c r="AR1004"/>
      <c r="AS1004"/>
      <c r="AT1004"/>
      <c r="AU1004"/>
      <c r="AV1004"/>
      <c r="AW1004"/>
      <c r="AX1004"/>
      <c r="AY1004"/>
      <c r="AZ1004"/>
      <c r="BA1004"/>
      <c r="BB1004"/>
      <c r="BC1004"/>
      <c r="BD1004"/>
      <c r="BE1004"/>
      <c r="BF1004"/>
      <c r="BG1004"/>
      <c r="BH1004"/>
      <c r="BI1004"/>
      <c r="BJ1004"/>
      <c r="BK1004"/>
      <c r="BL1004"/>
      <c r="BM1004"/>
      <c r="BN1004"/>
      <c r="BO1004"/>
      <c r="BP1004"/>
      <c r="BQ1004"/>
      <c r="BR1004"/>
      <c r="BS1004"/>
      <c r="BT1004"/>
      <c r="BU1004"/>
      <c r="BV1004"/>
      <c r="BW1004"/>
      <c r="BX1004"/>
      <c r="BY1004"/>
      <c r="BZ1004"/>
      <c r="CA1004"/>
      <c r="CB1004"/>
      <c r="CC1004"/>
      <c r="CD1004"/>
      <c r="CE1004"/>
      <c r="CF1004"/>
      <c r="CG1004"/>
      <c r="CH1004"/>
      <c r="CI1004"/>
      <c r="CJ1004"/>
      <c r="CK1004"/>
      <c r="CL1004"/>
      <c r="CM1004"/>
      <c r="CN1004"/>
      <c r="CO1004"/>
      <c r="CP1004"/>
      <c r="CQ1004"/>
      <c r="CR1004"/>
      <c r="CS1004"/>
      <c r="CT1004"/>
      <c r="CU1004"/>
      <c r="CV1004"/>
      <c r="CW1004"/>
      <c r="CX1004"/>
      <c r="CY1004"/>
      <c r="CZ1004"/>
      <c r="DA1004"/>
      <c r="DB1004"/>
      <c r="DC1004"/>
      <c r="DD1004"/>
      <c r="DE1004"/>
      <c r="DF1004"/>
      <c r="DG1004"/>
      <c r="DH1004"/>
      <c r="DI1004"/>
      <c r="DJ1004"/>
      <c r="DK1004"/>
      <c r="DL1004"/>
      <c r="DM1004"/>
      <c r="DN1004"/>
      <c r="DO1004"/>
      <c r="DP1004"/>
      <c r="DQ1004"/>
      <c r="DR1004"/>
      <c r="DS1004"/>
      <c r="DT1004"/>
      <c r="DU1004"/>
      <c r="DV1004"/>
      <c r="DW1004"/>
      <c r="DX1004"/>
      <c r="DY1004"/>
      <c r="DZ1004"/>
      <c r="EA1004"/>
      <c r="EB1004"/>
      <c r="EC1004"/>
      <c r="ED1004"/>
      <c r="EE1004"/>
      <c r="EF1004"/>
      <c r="EG1004"/>
      <c r="EH1004"/>
      <c r="EI1004"/>
      <c r="EJ1004"/>
      <c r="EK1004"/>
      <c r="EL1004"/>
      <c r="EM1004"/>
      <c r="EN1004"/>
      <c r="EO1004"/>
      <c r="EP1004"/>
      <c r="EQ1004"/>
      <c r="ER1004"/>
      <c r="ES1004"/>
      <c r="ET1004"/>
      <c r="EU1004"/>
      <c r="EV1004"/>
      <c r="EW1004"/>
      <c r="EX1004"/>
      <c r="EY1004"/>
      <c r="EZ1004"/>
      <c r="FA1004"/>
      <c r="FB1004"/>
      <c r="FC1004"/>
      <c r="FD1004"/>
      <c r="FE1004"/>
      <c r="FF1004"/>
      <c r="FG1004"/>
      <c r="FH1004"/>
      <c r="FI1004"/>
      <c r="FJ1004"/>
      <c r="FK1004"/>
      <c r="FL1004"/>
      <c r="FM1004"/>
      <c r="FN1004"/>
      <c r="FO1004"/>
      <c r="FP1004"/>
      <c r="FQ1004"/>
      <c r="FR1004"/>
      <c r="FS1004"/>
      <c r="FT1004"/>
      <c r="FU1004"/>
      <c r="FV1004"/>
      <c r="FW1004"/>
      <c r="FX1004"/>
      <c r="FY1004"/>
      <c r="FZ1004"/>
      <c r="GA1004"/>
      <c r="GB1004"/>
      <c r="GC1004"/>
      <c r="GD1004"/>
      <c r="GE1004"/>
      <c r="GF1004"/>
      <c r="GG1004"/>
      <c r="GH1004"/>
      <c r="GI1004"/>
      <c r="GJ1004"/>
      <c r="GK1004"/>
      <c r="GL1004"/>
      <c r="GM1004"/>
      <c r="GN1004"/>
      <c r="GO1004"/>
      <c r="GP1004"/>
      <c r="GQ1004"/>
      <c r="GR1004"/>
      <c r="GS1004"/>
      <c r="GT1004"/>
      <c r="GU1004"/>
      <c r="GV1004"/>
      <c r="GW1004"/>
      <c r="GX1004"/>
      <c r="GY1004"/>
      <c r="GZ1004"/>
      <c r="HA1004"/>
      <c r="HB1004"/>
      <c r="HC1004"/>
      <c r="HD1004"/>
      <c r="HE1004"/>
      <c r="HF1004"/>
      <c r="HG1004"/>
      <c r="HH1004"/>
      <c r="HI1004"/>
      <c r="HJ1004"/>
      <c r="HK1004"/>
      <c r="HL1004"/>
      <c r="HM1004"/>
      <c r="HN1004"/>
      <c r="HO1004"/>
      <c r="HP1004"/>
      <c r="HQ1004"/>
      <c r="HR1004"/>
      <c r="HS1004"/>
      <c r="HT1004"/>
      <c r="HU1004"/>
      <c r="HV1004"/>
      <c r="HW1004"/>
      <c r="HX1004"/>
      <c r="HY1004"/>
      <c r="HZ1004"/>
      <c r="IA1004"/>
      <c r="IB1004"/>
      <c r="IC1004"/>
      <c r="ID1004"/>
      <c r="IE1004"/>
    </row>
    <row r="1005" spans="1:239" x14ac:dyDescent="0.25">
      <c r="A1005" s="5"/>
      <c r="B1005" s="5"/>
      <c r="C1005" s="5"/>
      <c r="D1005" s="5"/>
      <c r="E1005" s="5"/>
      <c r="F1005" s="5"/>
      <c r="G1005" s="5"/>
      <c r="H1005" s="5"/>
      <c r="I1005" s="5"/>
      <c r="J1005" s="5"/>
      <c r="K1005" s="5"/>
      <c r="L1005" s="5"/>
      <c r="M1005" s="5"/>
      <c r="N1005" s="5"/>
      <c r="O1005" s="5"/>
      <c r="P1005" s="5"/>
      <c r="Q1005" s="100"/>
      <c r="R1005" s="5"/>
      <c r="S1005" s="100"/>
      <c r="T1005" s="5"/>
      <c r="U1005" s="5"/>
      <c r="V1005" s="138"/>
      <c r="W1005" s="5"/>
      <c r="X1005" s="5"/>
      <c r="Y1005" s="5"/>
      <c r="Z1005" s="5"/>
      <c r="AA1005" s="5"/>
      <c r="AB1005" s="5"/>
      <c r="AC1005" s="5"/>
      <c r="AD1005" s="5"/>
      <c r="AE1005" s="5"/>
      <c r="AF1005"/>
      <c r="AG1005"/>
      <c r="AH1005"/>
      <c r="AI1005"/>
      <c r="AJ1005"/>
      <c r="AK1005"/>
      <c r="AL1005"/>
      <c r="AM1005"/>
      <c r="AN1005"/>
      <c r="AO1005"/>
      <c r="AP1005"/>
      <c r="AQ1005"/>
      <c r="AR1005"/>
      <c r="AS1005"/>
      <c r="AT1005"/>
      <c r="AU1005"/>
      <c r="AV1005"/>
      <c r="AW1005"/>
      <c r="AX1005"/>
      <c r="AY1005"/>
      <c r="AZ1005"/>
      <c r="BA1005"/>
      <c r="BB1005"/>
      <c r="BC1005"/>
      <c r="BD1005"/>
      <c r="BE1005"/>
      <c r="BF1005"/>
      <c r="BG1005"/>
      <c r="BH1005"/>
      <c r="BI1005"/>
      <c r="BJ1005"/>
      <c r="BK1005"/>
      <c r="BL1005"/>
      <c r="BM1005"/>
      <c r="BN1005"/>
      <c r="BO1005"/>
      <c r="BP1005"/>
      <c r="BQ1005"/>
      <c r="BR1005"/>
      <c r="BS1005"/>
      <c r="BT1005"/>
      <c r="BU1005"/>
      <c r="BV1005"/>
      <c r="BW1005"/>
      <c r="BX1005"/>
      <c r="BY1005"/>
      <c r="BZ1005"/>
      <c r="CA1005"/>
      <c r="CB1005"/>
      <c r="CC1005"/>
      <c r="CD1005"/>
      <c r="CE1005"/>
      <c r="CF1005"/>
      <c r="CG1005"/>
      <c r="CH1005"/>
      <c r="CI1005"/>
      <c r="CJ1005"/>
      <c r="CK1005"/>
      <c r="CL1005"/>
      <c r="CM1005"/>
      <c r="CN1005"/>
      <c r="CO1005"/>
      <c r="CP1005"/>
      <c r="CQ1005"/>
      <c r="CR1005"/>
      <c r="CS1005"/>
      <c r="CT1005"/>
      <c r="CU1005"/>
      <c r="CV1005"/>
      <c r="CW1005"/>
      <c r="CX1005"/>
      <c r="CY1005"/>
      <c r="CZ1005"/>
      <c r="DA1005"/>
      <c r="DB1005"/>
      <c r="DC1005"/>
      <c r="DD1005"/>
      <c r="DE1005"/>
      <c r="DF1005"/>
      <c r="DG1005"/>
      <c r="DH1005"/>
      <c r="DI1005"/>
      <c r="DJ1005"/>
      <c r="DK1005"/>
      <c r="DL1005"/>
      <c r="DM1005"/>
      <c r="DN1005"/>
      <c r="DO1005"/>
      <c r="DP1005"/>
      <c r="DQ1005"/>
      <c r="DR1005"/>
      <c r="DS1005"/>
      <c r="DT1005"/>
      <c r="DU1005"/>
      <c r="DV1005"/>
      <c r="DW1005"/>
      <c r="DX1005"/>
      <c r="DY1005"/>
      <c r="DZ1005"/>
      <c r="EA1005"/>
      <c r="EB1005"/>
      <c r="EC1005"/>
      <c r="ED1005"/>
      <c r="EE1005"/>
      <c r="EF1005"/>
      <c r="EG1005"/>
      <c r="EH1005"/>
      <c r="EI1005"/>
      <c r="EJ1005"/>
      <c r="EK1005"/>
      <c r="EL1005"/>
      <c r="EM1005"/>
      <c r="EN1005"/>
      <c r="EO1005"/>
      <c r="EP1005"/>
      <c r="EQ1005"/>
      <c r="ER1005"/>
      <c r="ES1005"/>
      <c r="ET1005"/>
      <c r="EU1005"/>
      <c r="EV1005"/>
      <c r="EW1005"/>
      <c r="EX1005"/>
      <c r="EY1005"/>
      <c r="EZ1005"/>
      <c r="FA1005"/>
      <c r="FB1005"/>
      <c r="FC1005"/>
      <c r="FD1005"/>
      <c r="FE1005"/>
      <c r="FF1005"/>
      <c r="FG1005"/>
      <c r="FH1005"/>
      <c r="FI1005"/>
      <c r="FJ1005"/>
      <c r="FK1005"/>
      <c r="FL1005"/>
      <c r="FM1005"/>
      <c r="FN1005"/>
      <c r="FO1005"/>
      <c r="FP1005"/>
      <c r="FQ1005"/>
      <c r="FR1005"/>
      <c r="FS1005"/>
      <c r="FT1005"/>
      <c r="FU1005"/>
      <c r="FV1005"/>
      <c r="FW1005"/>
      <c r="FX1005"/>
      <c r="FY1005"/>
      <c r="FZ1005"/>
      <c r="GA1005"/>
      <c r="GB1005"/>
      <c r="GC1005"/>
      <c r="GD1005"/>
      <c r="GE1005"/>
      <c r="GF1005"/>
      <c r="GG1005"/>
      <c r="GH1005"/>
      <c r="GI1005"/>
      <c r="GJ1005"/>
      <c r="GK1005"/>
      <c r="GL1005"/>
      <c r="GM1005"/>
      <c r="GN1005"/>
      <c r="GO1005"/>
      <c r="GP1005"/>
      <c r="GQ1005"/>
      <c r="GR1005"/>
      <c r="GS1005"/>
      <c r="GT1005"/>
      <c r="GU1005"/>
      <c r="GV1005"/>
      <c r="GW1005"/>
      <c r="GX1005"/>
      <c r="GY1005"/>
      <c r="GZ1005"/>
      <c r="HA1005"/>
      <c r="HB1005"/>
      <c r="HC1005"/>
      <c r="HD1005"/>
      <c r="HE1005"/>
      <c r="HF1005"/>
      <c r="HG1005"/>
      <c r="HH1005"/>
      <c r="HI1005"/>
      <c r="HJ1005"/>
      <c r="HK1005"/>
      <c r="HL1005"/>
      <c r="HM1005"/>
      <c r="HN1005"/>
      <c r="HO1005"/>
      <c r="HP1005"/>
      <c r="HQ1005"/>
      <c r="HR1005"/>
      <c r="HS1005"/>
      <c r="HT1005"/>
      <c r="HU1005"/>
      <c r="HV1005"/>
      <c r="HW1005"/>
      <c r="HX1005"/>
      <c r="HY1005"/>
      <c r="HZ1005"/>
      <c r="IA1005"/>
      <c r="IB1005"/>
      <c r="IC1005"/>
      <c r="ID1005"/>
      <c r="IE1005"/>
    </row>
    <row r="1006" spans="1:239" x14ac:dyDescent="0.25">
      <c r="A1006" s="5"/>
      <c r="B1006" s="5"/>
      <c r="C1006" s="5"/>
      <c r="D1006" s="5"/>
      <c r="E1006" s="5"/>
      <c r="F1006" s="5"/>
      <c r="G1006" s="5"/>
      <c r="H1006" s="5"/>
      <c r="I1006" s="5"/>
      <c r="J1006" s="5"/>
      <c r="K1006" s="5"/>
      <c r="L1006" s="5"/>
      <c r="M1006" s="5"/>
      <c r="N1006" s="5"/>
      <c r="O1006" s="5"/>
      <c r="P1006" s="5"/>
      <c r="Q1006" s="100"/>
      <c r="R1006" s="5"/>
      <c r="S1006" s="100"/>
      <c r="T1006" s="5"/>
      <c r="U1006" s="5"/>
      <c r="V1006" s="138"/>
      <c r="W1006" s="5"/>
      <c r="X1006" s="5"/>
      <c r="Y1006" s="5"/>
      <c r="Z1006" s="5"/>
      <c r="AA1006" s="5"/>
      <c r="AB1006" s="5"/>
      <c r="AC1006" s="5"/>
      <c r="AD1006" s="5"/>
      <c r="AE1006" s="5"/>
      <c r="AF1006"/>
      <c r="AG1006"/>
      <c r="AH1006"/>
      <c r="AI1006"/>
      <c r="AJ1006"/>
      <c r="AK1006"/>
      <c r="AL1006"/>
      <c r="AM1006"/>
      <c r="AN1006"/>
      <c r="AO1006"/>
      <c r="AP1006"/>
      <c r="AQ1006"/>
      <c r="AR1006"/>
      <c r="AS1006"/>
      <c r="AT1006"/>
      <c r="AU1006"/>
      <c r="AV1006"/>
      <c r="AW1006"/>
      <c r="AX1006"/>
      <c r="AY1006"/>
      <c r="AZ1006"/>
      <c r="BA1006"/>
      <c r="BB1006"/>
      <c r="BC1006"/>
      <c r="BD1006"/>
      <c r="BE1006"/>
      <c r="BF1006"/>
      <c r="BG1006"/>
      <c r="BH1006"/>
      <c r="BI1006"/>
      <c r="BJ1006"/>
      <c r="BK1006"/>
      <c r="BL1006"/>
      <c r="BM1006"/>
      <c r="BN1006"/>
      <c r="BO1006"/>
      <c r="BP1006"/>
      <c r="BQ1006"/>
      <c r="BR1006"/>
      <c r="BS1006"/>
      <c r="BT1006"/>
      <c r="BU1006"/>
      <c r="BV1006"/>
      <c r="BW1006"/>
      <c r="BX1006"/>
      <c r="BY1006"/>
      <c r="BZ1006"/>
      <c r="CA1006"/>
      <c r="CB1006"/>
      <c r="CC1006"/>
      <c r="CD1006"/>
      <c r="CE1006"/>
      <c r="CF1006"/>
      <c r="CG1006"/>
      <c r="CH1006"/>
      <c r="CI1006"/>
      <c r="CJ1006"/>
      <c r="CK1006"/>
      <c r="CL1006"/>
      <c r="CM1006"/>
      <c r="CN1006"/>
      <c r="CO1006"/>
      <c r="CP1006"/>
      <c r="CQ1006"/>
      <c r="CR1006"/>
      <c r="CS1006"/>
      <c r="CT1006"/>
      <c r="CU1006"/>
      <c r="CV1006"/>
      <c r="CW1006"/>
      <c r="CX1006"/>
      <c r="CY1006"/>
      <c r="CZ1006"/>
      <c r="DA1006"/>
      <c r="DB1006"/>
      <c r="DC1006"/>
      <c r="DD1006"/>
      <c r="DE1006"/>
      <c r="DF1006"/>
      <c r="DG1006"/>
      <c r="DH1006"/>
      <c r="DI1006"/>
      <c r="DJ1006"/>
      <c r="DK1006"/>
      <c r="DL1006"/>
      <c r="DM1006"/>
      <c r="DN1006"/>
      <c r="DO1006"/>
      <c r="DP1006"/>
      <c r="DQ1006"/>
      <c r="DR1006"/>
      <c r="DS1006"/>
      <c r="DT1006"/>
      <c r="DU1006"/>
      <c r="DV1006"/>
      <c r="DW1006"/>
      <c r="DX1006"/>
      <c r="DY1006"/>
      <c r="DZ1006"/>
      <c r="EA1006"/>
      <c r="EB1006"/>
      <c r="EC1006"/>
      <c r="ED1006"/>
      <c r="EE1006"/>
      <c r="EF1006"/>
      <c r="EG1006"/>
      <c r="EH1006"/>
      <c r="EI1006"/>
      <c r="EJ1006"/>
      <c r="EK1006"/>
      <c r="EL1006"/>
      <c r="EM1006"/>
      <c r="EN1006"/>
      <c r="EO1006"/>
      <c r="EP1006"/>
      <c r="EQ1006"/>
      <c r="ER1006"/>
      <c r="ES1006"/>
      <c r="ET1006"/>
      <c r="EU1006"/>
      <c r="EV1006"/>
      <c r="EW1006"/>
      <c r="EX1006"/>
      <c r="EY1006"/>
      <c r="EZ1006"/>
      <c r="FA1006"/>
      <c r="FB1006"/>
      <c r="FC1006"/>
      <c r="FD1006"/>
      <c r="FE1006"/>
      <c r="FF1006"/>
      <c r="FG1006"/>
      <c r="FH1006"/>
      <c r="FI1006"/>
      <c r="FJ1006"/>
      <c r="FK1006"/>
      <c r="FL1006"/>
      <c r="FM1006"/>
      <c r="FN1006"/>
      <c r="FO1006"/>
      <c r="FP1006"/>
      <c r="FQ1006"/>
      <c r="FR1006"/>
      <c r="FS1006"/>
      <c r="FT1006"/>
      <c r="FU1006"/>
      <c r="FV1006"/>
      <c r="FW1006"/>
      <c r="FX1006"/>
      <c r="FY1006"/>
      <c r="FZ1006"/>
      <c r="GA1006"/>
      <c r="GB1006"/>
      <c r="GC1006"/>
      <c r="GD1006"/>
      <c r="GE1006"/>
      <c r="GF1006"/>
      <c r="GG1006"/>
      <c r="GH1006"/>
      <c r="GI1006"/>
      <c r="GJ1006"/>
      <c r="GK1006"/>
      <c r="GL1006"/>
      <c r="GM1006"/>
      <c r="GN1006"/>
      <c r="GO1006"/>
      <c r="GP1006"/>
      <c r="GQ1006"/>
      <c r="GR1006"/>
      <c r="GS1006"/>
      <c r="GT1006"/>
      <c r="GU1006"/>
      <c r="GV1006"/>
      <c r="GW1006"/>
      <c r="GX1006"/>
      <c r="GY1006"/>
      <c r="GZ1006"/>
      <c r="HA1006"/>
      <c r="HB1006"/>
      <c r="HC1006"/>
      <c r="HD1006"/>
      <c r="HE1006"/>
      <c r="HF1006"/>
      <c r="HG1006"/>
      <c r="HH1006"/>
      <c r="HI1006"/>
      <c r="HJ1006"/>
      <c r="HK1006"/>
      <c r="HL1006"/>
      <c r="HM1006"/>
      <c r="HN1006"/>
      <c r="HO1006"/>
      <c r="HP1006"/>
      <c r="HQ1006"/>
      <c r="HR1006"/>
      <c r="HS1006"/>
      <c r="HT1006"/>
      <c r="HU1006"/>
      <c r="HV1006"/>
      <c r="HW1006"/>
      <c r="HX1006"/>
      <c r="HY1006"/>
      <c r="HZ1006"/>
      <c r="IA1006"/>
      <c r="IB1006"/>
      <c r="IC1006"/>
      <c r="ID1006"/>
      <c r="IE1006"/>
    </row>
    <row r="1007" spans="1:239" x14ac:dyDescent="0.25">
      <c r="A1007" s="5"/>
      <c r="B1007" s="5"/>
      <c r="C1007" s="5"/>
      <c r="D1007" s="5"/>
      <c r="E1007" s="5"/>
      <c r="F1007" s="5"/>
      <c r="G1007" s="5"/>
      <c r="H1007" s="5"/>
      <c r="I1007" s="5"/>
      <c r="J1007" s="5"/>
      <c r="K1007" s="5"/>
      <c r="L1007" s="5"/>
      <c r="M1007" s="5"/>
      <c r="N1007" s="5"/>
      <c r="O1007" s="5"/>
      <c r="P1007" s="5"/>
      <c r="Q1007" s="100"/>
      <c r="R1007" s="5"/>
      <c r="S1007" s="100"/>
      <c r="T1007" s="5"/>
      <c r="U1007" s="5"/>
      <c r="V1007" s="138"/>
      <c r="W1007" s="5"/>
      <c r="X1007" s="5"/>
      <c r="Y1007" s="5"/>
      <c r="Z1007" s="5"/>
      <c r="AA1007" s="5"/>
      <c r="AB1007" s="5"/>
      <c r="AC1007" s="5"/>
      <c r="AD1007" s="5"/>
      <c r="AE1007" s="5"/>
      <c r="AF1007"/>
      <c r="AG1007"/>
      <c r="AH1007"/>
      <c r="AI1007"/>
      <c r="AJ1007"/>
      <c r="AK1007"/>
      <c r="AL1007"/>
      <c r="AM1007"/>
      <c r="AN1007"/>
      <c r="AO1007"/>
      <c r="AP1007"/>
      <c r="AQ1007"/>
      <c r="AR1007"/>
      <c r="AS1007"/>
      <c r="AT1007"/>
      <c r="AU1007"/>
      <c r="AV1007"/>
      <c r="AW1007"/>
      <c r="AX1007"/>
      <c r="AY1007"/>
      <c r="AZ1007"/>
      <c r="BA1007"/>
      <c r="BB1007"/>
      <c r="BC1007"/>
      <c r="BD1007"/>
      <c r="BE1007"/>
      <c r="BF1007"/>
      <c r="BG1007"/>
      <c r="BH1007"/>
      <c r="BI1007"/>
      <c r="BJ1007"/>
      <c r="BK1007"/>
      <c r="BL1007"/>
      <c r="BM1007"/>
      <c r="BN1007"/>
      <c r="BO1007"/>
      <c r="BP1007"/>
      <c r="BQ1007"/>
      <c r="BR1007"/>
      <c r="BS1007"/>
      <c r="BT1007"/>
      <c r="BU1007"/>
      <c r="BV1007"/>
      <c r="BW1007"/>
      <c r="BX1007"/>
      <c r="BY1007"/>
      <c r="BZ1007"/>
      <c r="CA1007"/>
      <c r="CB1007"/>
      <c r="CC1007"/>
      <c r="CD1007"/>
      <c r="CE1007"/>
      <c r="CF1007"/>
      <c r="CG1007"/>
      <c r="CH1007"/>
      <c r="CI1007"/>
      <c r="CJ1007"/>
      <c r="CK1007"/>
      <c r="CL1007"/>
      <c r="CM1007"/>
      <c r="CN1007"/>
      <c r="CO1007"/>
      <c r="CP1007"/>
      <c r="CQ1007"/>
      <c r="CR1007"/>
      <c r="CS1007"/>
      <c r="CT1007"/>
      <c r="CU1007"/>
      <c r="CV1007"/>
      <c r="CW1007"/>
      <c r="CX1007"/>
      <c r="CY1007"/>
      <c r="CZ1007"/>
      <c r="DA1007"/>
      <c r="DB1007"/>
      <c r="DC1007"/>
      <c r="DD1007"/>
      <c r="DE1007"/>
      <c r="DF1007"/>
      <c r="DG1007"/>
      <c r="DH1007"/>
      <c r="DI1007"/>
      <c r="DJ1007"/>
      <c r="DK1007"/>
      <c r="DL1007"/>
      <c r="DM1007"/>
      <c r="DN1007"/>
      <c r="DO1007"/>
      <c r="DP1007"/>
      <c r="DQ1007"/>
      <c r="DR1007"/>
      <c r="DS1007"/>
      <c r="DT1007"/>
      <c r="DU1007"/>
      <c r="DV1007"/>
      <c r="DW1007"/>
      <c r="DX1007"/>
      <c r="DY1007"/>
      <c r="DZ1007"/>
      <c r="EA1007"/>
      <c r="EB1007"/>
      <c r="EC1007"/>
      <c r="ED1007"/>
      <c r="EE1007"/>
      <c r="EF1007"/>
      <c r="EG1007"/>
      <c r="EH1007"/>
      <c r="EI1007"/>
      <c r="EJ1007"/>
      <c r="EK1007"/>
      <c r="EL1007"/>
      <c r="EM1007"/>
      <c r="EN1007"/>
      <c r="EO1007"/>
      <c r="EP1007"/>
      <c r="EQ1007"/>
      <c r="ER1007"/>
      <c r="ES1007"/>
      <c r="ET1007"/>
      <c r="EU1007"/>
      <c r="EV1007"/>
      <c r="EW1007"/>
      <c r="EX1007"/>
      <c r="EY1007"/>
      <c r="EZ1007"/>
      <c r="FA1007"/>
      <c r="FB1007"/>
      <c r="FC1007"/>
      <c r="FD1007"/>
      <c r="FE1007"/>
      <c r="FF1007"/>
      <c r="FG1007"/>
      <c r="FH1007"/>
      <c r="FI1007"/>
      <c r="FJ1007"/>
      <c r="FK1007"/>
      <c r="FL1007"/>
      <c r="FM1007"/>
      <c r="FN1007"/>
      <c r="FO1007"/>
      <c r="FP1007"/>
      <c r="FQ1007"/>
      <c r="FR1007"/>
      <c r="FS1007"/>
      <c r="FT1007"/>
      <c r="FU1007"/>
      <c r="FV1007"/>
      <c r="FW1007"/>
      <c r="FX1007"/>
      <c r="FY1007"/>
      <c r="FZ1007"/>
      <c r="GA1007"/>
      <c r="GB1007"/>
      <c r="GC1007"/>
      <c r="GD1007"/>
      <c r="GE1007"/>
      <c r="GF1007"/>
      <c r="GG1007"/>
      <c r="GH1007"/>
      <c r="GI1007"/>
      <c r="GJ1007"/>
      <c r="GK1007"/>
      <c r="GL1007"/>
      <c r="GM1007"/>
      <c r="GN1007"/>
      <c r="GO1007"/>
      <c r="GP1007"/>
      <c r="GQ1007"/>
      <c r="GR1007"/>
      <c r="GS1007"/>
      <c r="GT1007"/>
      <c r="GU1007"/>
      <c r="GV1007"/>
      <c r="GW1007"/>
      <c r="GX1007"/>
      <c r="GY1007"/>
      <c r="GZ1007"/>
      <c r="HA1007"/>
      <c r="HB1007"/>
      <c r="HC1007"/>
      <c r="HD1007"/>
      <c r="HE1007"/>
      <c r="HF1007"/>
      <c r="HG1007"/>
      <c r="HH1007"/>
      <c r="HI1007"/>
      <c r="HJ1007"/>
      <c r="HK1007"/>
      <c r="HL1007"/>
      <c r="HM1007"/>
      <c r="HN1007"/>
      <c r="HO1007"/>
      <c r="HP1007"/>
      <c r="HQ1007"/>
      <c r="HR1007"/>
      <c r="HS1007"/>
      <c r="HT1007"/>
      <c r="HU1007"/>
      <c r="HV1007"/>
      <c r="HW1007"/>
      <c r="HX1007"/>
      <c r="HY1007"/>
      <c r="HZ1007"/>
      <c r="IA1007"/>
      <c r="IB1007"/>
      <c r="IC1007"/>
      <c r="ID1007"/>
      <c r="IE1007"/>
    </row>
    <row r="1008" spans="1:239" x14ac:dyDescent="0.25">
      <c r="A1008" s="5"/>
      <c r="B1008" s="5"/>
      <c r="C1008" s="5"/>
      <c r="D1008" s="5"/>
      <c r="E1008" s="5"/>
      <c r="F1008" s="5"/>
      <c r="G1008" s="5"/>
      <c r="H1008" s="5"/>
      <c r="I1008" s="5"/>
      <c r="J1008" s="5"/>
      <c r="K1008" s="5"/>
      <c r="L1008" s="5"/>
      <c r="M1008" s="5"/>
      <c r="N1008" s="5"/>
      <c r="O1008" s="5"/>
      <c r="P1008" s="5"/>
      <c r="Q1008" s="100"/>
      <c r="R1008" s="5"/>
      <c r="S1008" s="100"/>
      <c r="T1008" s="5"/>
      <c r="U1008" s="5"/>
      <c r="V1008" s="138"/>
      <c r="W1008" s="5"/>
      <c r="X1008" s="5"/>
      <c r="Y1008" s="5"/>
      <c r="Z1008" s="5"/>
      <c r="AA1008" s="5"/>
      <c r="AB1008" s="5"/>
      <c r="AC1008" s="5"/>
      <c r="AD1008" s="5"/>
      <c r="AE1008" s="5"/>
      <c r="AF1008"/>
      <c r="AG1008"/>
      <c r="AH1008"/>
      <c r="AI1008"/>
      <c r="AJ1008"/>
      <c r="AK1008"/>
      <c r="AL1008"/>
      <c r="AM1008"/>
      <c r="AN1008"/>
      <c r="AO1008"/>
      <c r="AP1008"/>
      <c r="AQ1008"/>
      <c r="AR1008"/>
      <c r="AS1008"/>
      <c r="AT1008"/>
      <c r="AU1008"/>
      <c r="AV1008"/>
      <c r="AW1008"/>
      <c r="AX1008"/>
      <c r="AY1008"/>
      <c r="AZ1008"/>
      <c r="BA1008"/>
      <c r="BB1008"/>
      <c r="BC1008"/>
      <c r="BD1008"/>
      <c r="BE1008"/>
      <c r="BF1008"/>
      <c r="BG1008"/>
      <c r="BH1008"/>
      <c r="BI1008"/>
      <c r="BJ1008"/>
      <c r="BK1008"/>
      <c r="BL1008"/>
      <c r="BM1008"/>
      <c r="BN1008"/>
      <c r="BO1008"/>
      <c r="BP1008"/>
      <c r="BQ1008"/>
      <c r="BR1008"/>
      <c r="BS1008"/>
      <c r="BT1008"/>
      <c r="BU1008"/>
      <c r="BV1008"/>
      <c r="BW1008"/>
      <c r="BX1008"/>
      <c r="BY1008"/>
      <c r="BZ1008"/>
      <c r="CA1008"/>
      <c r="CB1008"/>
      <c r="CC1008"/>
      <c r="CD1008"/>
      <c r="CE1008"/>
      <c r="CF1008"/>
      <c r="CG1008"/>
      <c r="CH1008"/>
      <c r="CI1008"/>
      <c r="CJ1008"/>
      <c r="CK1008"/>
      <c r="CL1008"/>
      <c r="CM1008"/>
      <c r="CN1008"/>
      <c r="CO1008"/>
      <c r="CP1008"/>
      <c r="CQ1008"/>
      <c r="CR1008"/>
      <c r="CS1008"/>
      <c r="CT1008"/>
      <c r="CU1008"/>
      <c r="CV1008"/>
      <c r="CW1008"/>
      <c r="CX1008"/>
      <c r="CY1008"/>
      <c r="CZ1008"/>
      <c r="DA1008"/>
      <c r="DB1008"/>
      <c r="DC1008"/>
      <c r="DD1008"/>
      <c r="DE1008"/>
      <c r="DF1008"/>
      <c r="DG1008"/>
      <c r="DH1008"/>
      <c r="DI1008"/>
      <c r="DJ1008"/>
      <c r="DK1008"/>
      <c r="DL1008"/>
      <c r="DM1008"/>
      <c r="DN1008"/>
      <c r="DO1008"/>
      <c r="DP1008"/>
      <c r="DQ1008"/>
      <c r="DR1008"/>
      <c r="DS1008"/>
      <c r="DT1008"/>
      <c r="DU1008"/>
      <c r="DV1008"/>
      <c r="DW1008"/>
      <c r="DX1008"/>
      <c r="DY1008"/>
      <c r="DZ1008"/>
      <c r="EA1008"/>
      <c r="EB1008"/>
      <c r="EC1008"/>
      <c r="ED1008"/>
      <c r="EE1008"/>
      <c r="EF1008"/>
      <c r="EG1008"/>
      <c r="EH1008"/>
      <c r="EI1008"/>
      <c r="EJ1008"/>
      <c r="EK1008"/>
      <c r="EL1008"/>
      <c r="EM1008"/>
      <c r="EN1008"/>
      <c r="EO1008"/>
      <c r="EP1008"/>
      <c r="EQ1008"/>
      <c r="ER1008"/>
      <c r="ES1008"/>
      <c r="ET1008"/>
      <c r="EU1008"/>
      <c r="EV1008"/>
      <c r="EW1008"/>
      <c r="EX1008"/>
      <c r="EY1008"/>
      <c r="EZ1008"/>
      <c r="FA1008"/>
      <c r="FB1008"/>
      <c r="FC1008"/>
      <c r="FD1008"/>
      <c r="FE1008"/>
      <c r="FF1008"/>
      <c r="FG1008"/>
      <c r="FH1008"/>
      <c r="FI1008"/>
      <c r="FJ1008"/>
      <c r="FK1008"/>
      <c r="FL1008"/>
      <c r="FM1008"/>
      <c r="FN1008"/>
      <c r="FO1008"/>
      <c r="FP1008"/>
      <c r="FQ1008"/>
      <c r="FR1008"/>
      <c r="FS1008"/>
      <c r="FT1008"/>
      <c r="FU1008"/>
      <c r="FV1008"/>
      <c r="FW1008"/>
      <c r="FX1008"/>
      <c r="FY1008"/>
      <c r="FZ1008"/>
      <c r="GA1008"/>
      <c r="GB1008"/>
      <c r="GC1008"/>
      <c r="GD1008"/>
      <c r="GE1008"/>
      <c r="GF1008"/>
      <c r="GG1008"/>
      <c r="GH1008"/>
      <c r="GI1008"/>
      <c r="GJ1008"/>
      <c r="GK1008"/>
      <c r="GL1008"/>
      <c r="GM1008"/>
      <c r="GN1008"/>
      <c r="GO1008"/>
      <c r="GP1008"/>
      <c r="GQ1008"/>
      <c r="GR1008"/>
      <c r="GS1008"/>
      <c r="GT1008"/>
      <c r="GU1008"/>
      <c r="GV1008"/>
      <c r="GW1008"/>
      <c r="GX1008"/>
      <c r="GY1008"/>
      <c r="GZ1008"/>
      <c r="HA1008"/>
      <c r="HB1008"/>
      <c r="HC1008"/>
      <c r="HD1008"/>
      <c r="HE1008"/>
      <c r="HF1008"/>
      <c r="HG1008"/>
      <c r="HH1008"/>
      <c r="HI1008"/>
      <c r="HJ1008"/>
      <c r="HK1008"/>
      <c r="HL1008"/>
      <c r="HM1008"/>
      <c r="HN1008"/>
      <c r="HO1008"/>
      <c r="HP1008"/>
      <c r="HQ1008"/>
      <c r="HR1008"/>
      <c r="HS1008"/>
      <c r="HT1008"/>
      <c r="HU1008"/>
      <c r="HV1008"/>
      <c r="HW1008"/>
      <c r="HX1008"/>
      <c r="HY1008"/>
      <c r="HZ1008"/>
      <c r="IA1008"/>
      <c r="IB1008"/>
      <c r="IC1008"/>
      <c r="ID1008"/>
      <c r="IE1008"/>
    </row>
    <row r="1009" spans="1:239" x14ac:dyDescent="0.25">
      <c r="A1009" s="5"/>
      <c r="B1009" s="5"/>
      <c r="C1009" s="5"/>
      <c r="D1009" s="5"/>
      <c r="E1009" s="5"/>
      <c r="F1009" s="5"/>
      <c r="G1009" s="5"/>
      <c r="H1009" s="5"/>
      <c r="I1009" s="5"/>
      <c r="J1009" s="5"/>
      <c r="K1009" s="5"/>
      <c r="L1009" s="5"/>
      <c r="M1009" s="5"/>
      <c r="N1009" s="5"/>
      <c r="O1009" s="5"/>
      <c r="P1009" s="5"/>
      <c r="Q1009" s="100"/>
      <c r="R1009" s="5"/>
      <c r="S1009" s="100"/>
      <c r="T1009" s="5"/>
      <c r="U1009" s="5"/>
      <c r="V1009" s="138"/>
      <c r="W1009" s="5"/>
      <c r="X1009" s="5"/>
      <c r="Y1009" s="5"/>
      <c r="Z1009" s="5"/>
      <c r="AA1009" s="5"/>
      <c r="AB1009" s="5"/>
      <c r="AC1009" s="5"/>
      <c r="AD1009" s="5"/>
      <c r="AE1009" s="5"/>
      <c r="AF1009"/>
      <c r="AG1009"/>
      <c r="AH1009"/>
      <c r="AI1009"/>
      <c r="AJ1009"/>
      <c r="AK1009"/>
      <c r="AL1009"/>
      <c r="AM1009"/>
      <c r="AN1009"/>
      <c r="AO1009"/>
      <c r="AP1009"/>
      <c r="AQ1009"/>
      <c r="AR1009"/>
      <c r="AS1009"/>
      <c r="AT1009"/>
      <c r="AU1009"/>
      <c r="AV1009"/>
      <c r="AW1009"/>
      <c r="AX1009"/>
      <c r="AY1009"/>
      <c r="AZ1009"/>
      <c r="BA1009"/>
      <c r="BB1009"/>
      <c r="BC1009"/>
      <c r="BD1009"/>
      <c r="BE1009"/>
      <c r="BF1009"/>
      <c r="BG1009"/>
      <c r="BH1009"/>
      <c r="BI1009"/>
      <c r="BJ1009"/>
      <c r="BK1009"/>
      <c r="BL1009"/>
      <c r="BM1009"/>
      <c r="BN1009"/>
      <c r="BO1009"/>
      <c r="BP1009"/>
      <c r="BQ1009"/>
      <c r="BR1009"/>
      <c r="BS1009"/>
      <c r="BT1009"/>
      <c r="BU1009"/>
      <c r="BV1009"/>
      <c r="BW1009"/>
      <c r="BX1009"/>
      <c r="BY1009"/>
      <c r="BZ1009"/>
      <c r="CA1009"/>
      <c r="CB1009"/>
      <c r="CC1009"/>
      <c r="CD1009"/>
      <c r="CE1009"/>
      <c r="CF1009"/>
      <c r="CG1009"/>
      <c r="CH1009"/>
      <c r="CI1009"/>
      <c r="CJ1009"/>
      <c r="CK1009"/>
      <c r="CL1009"/>
      <c r="CM1009"/>
      <c r="CN1009"/>
      <c r="CO1009"/>
      <c r="CP1009"/>
      <c r="CQ1009"/>
      <c r="CR1009"/>
      <c r="CS1009"/>
      <c r="CT1009"/>
      <c r="CU1009"/>
      <c r="CV1009"/>
      <c r="CW1009"/>
      <c r="CX1009"/>
      <c r="CY1009"/>
      <c r="CZ1009"/>
      <c r="DA1009"/>
      <c r="DB1009"/>
      <c r="DC1009"/>
      <c r="DD1009"/>
      <c r="DE1009"/>
      <c r="DF1009"/>
      <c r="DG1009"/>
      <c r="DH1009"/>
      <c r="DI1009"/>
      <c r="DJ1009"/>
      <c r="DK1009"/>
      <c r="DL1009"/>
      <c r="DM1009"/>
      <c r="DN1009"/>
      <c r="DO1009"/>
      <c r="DP1009"/>
      <c r="DQ1009"/>
      <c r="DR1009"/>
      <c r="DS1009"/>
      <c r="DT1009"/>
      <c r="DU1009"/>
      <c r="DV1009"/>
      <c r="DW1009"/>
      <c r="DX1009"/>
      <c r="DY1009"/>
      <c r="DZ1009"/>
      <c r="EA1009"/>
      <c r="EB1009"/>
      <c r="EC1009"/>
      <c r="ED1009"/>
      <c r="EE1009"/>
      <c r="EF1009"/>
      <c r="EG1009"/>
      <c r="EH1009"/>
      <c r="EI1009"/>
      <c r="EJ1009"/>
      <c r="EK1009"/>
      <c r="EL1009"/>
      <c r="EM1009"/>
      <c r="EN1009"/>
      <c r="EO1009"/>
      <c r="EP1009"/>
      <c r="EQ1009"/>
      <c r="ER1009"/>
      <c r="ES1009"/>
      <c r="ET1009"/>
      <c r="EU1009"/>
      <c r="EV1009"/>
      <c r="EW1009"/>
      <c r="EX1009"/>
      <c r="EY1009"/>
      <c r="EZ1009"/>
      <c r="FA1009"/>
      <c r="FB1009"/>
      <c r="FC1009"/>
      <c r="FD1009"/>
      <c r="FE1009"/>
      <c r="FF1009"/>
      <c r="FG1009"/>
      <c r="FH1009"/>
      <c r="FI1009"/>
      <c r="FJ1009"/>
      <c r="FK1009"/>
      <c r="FL1009"/>
      <c r="FM1009"/>
      <c r="FN1009"/>
      <c r="FO1009"/>
      <c r="FP1009"/>
      <c r="FQ1009"/>
      <c r="FR1009"/>
      <c r="FS1009"/>
      <c r="FT1009"/>
      <c r="FU1009"/>
      <c r="FV1009"/>
      <c r="FW1009"/>
      <c r="FX1009"/>
      <c r="FY1009"/>
      <c r="FZ1009"/>
      <c r="GA1009"/>
      <c r="GB1009"/>
      <c r="GC1009"/>
      <c r="GD1009"/>
      <c r="GE1009"/>
      <c r="GF1009"/>
      <c r="GG1009"/>
      <c r="GH1009"/>
      <c r="GI1009"/>
      <c r="GJ1009"/>
      <c r="GK1009"/>
      <c r="GL1009"/>
      <c r="GM1009"/>
      <c r="GN1009"/>
      <c r="GO1009"/>
      <c r="GP1009"/>
      <c r="GQ1009"/>
      <c r="GR1009"/>
      <c r="GS1009"/>
      <c r="GT1009"/>
      <c r="GU1009"/>
      <c r="GV1009"/>
      <c r="GW1009"/>
      <c r="GX1009"/>
      <c r="GY1009"/>
      <c r="GZ1009"/>
      <c r="HA1009"/>
      <c r="HB1009"/>
      <c r="HC1009"/>
      <c r="HD1009"/>
      <c r="HE1009"/>
      <c r="HF1009"/>
      <c r="HG1009"/>
      <c r="HH1009"/>
      <c r="HI1009"/>
      <c r="HJ1009"/>
      <c r="HK1009"/>
      <c r="HL1009"/>
      <c r="HM1009"/>
      <c r="HN1009"/>
      <c r="HO1009"/>
      <c r="HP1009"/>
      <c r="HQ1009"/>
      <c r="HR1009"/>
      <c r="HS1009"/>
      <c r="HT1009"/>
      <c r="HU1009"/>
      <c r="HV1009"/>
      <c r="HW1009"/>
      <c r="HX1009"/>
      <c r="HY1009"/>
      <c r="HZ1009"/>
      <c r="IA1009"/>
      <c r="IB1009"/>
      <c r="IC1009"/>
      <c r="ID1009"/>
      <c r="IE1009"/>
    </row>
    <row r="1010" spans="1:239" x14ac:dyDescent="0.25">
      <c r="A1010" s="5"/>
      <c r="B1010" s="5"/>
      <c r="C1010" s="5"/>
      <c r="D1010" s="5"/>
      <c r="E1010" s="5"/>
      <c r="F1010" s="5"/>
      <c r="G1010" s="5"/>
      <c r="H1010" s="5"/>
      <c r="I1010" s="5"/>
      <c r="J1010" s="5"/>
      <c r="K1010" s="5"/>
      <c r="L1010" s="5"/>
      <c r="M1010" s="5"/>
      <c r="N1010" s="5"/>
      <c r="O1010" s="5"/>
      <c r="P1010" s="5"/>
      <c r="Q1010" s="100"/>
      <c r="R1010" s="5"/>
      <c r="S1010" s="100"/>
      <c r="T1010" s="5"/>
      <c r="U1010" s="5"/>
      <c r="V1010" s="138"/>
      <c r="W1010" s="5"/>
      <c r="X1010" s="5"/>
      <c r="Y1010" s="5"/>
      <c r="Z1010" s="5"/>
      <c r="AA1010" s="5"/>
      <c r="AB1010" s="5"/>
      <c r="AC1010" s="5"/>
      <c r="AD1010" s="5"/>
      <c r="AE1010" s="5"/>
      <c r="AF1010"/>
      <c r="AG1010"/>
      <c r="AH1010"/>
      <c r="AI1010"/>
      <c r="AJ1010"/>
      <c r="AK1010"/>
      <c r="AL1010"/>
      <c r="AM1010"/>
      <c r="AN1010"/>
      <c r="AO1010"/>
      <c r="AP1010"/>
      <c r="AQ1010"/>
      <c r="AR1010"/>
      <c r="AS1010"/>
      <c r="AT1010"/>
      <c r="AU1010"/>
      <c r="AV1010"/>
      <c r="AW1010"/>
      <c r="AX1010"/>
      <c r="AY1010"/>
      <c r="AZ1010"/>
      <c r="BA1010"/>
      <c r="BB1010"/>
      <c r="BC1010"/>
      <c r="BD1010"/>
      <c r="BE1010"/>
      <c r="BF1010"/>
      <c r="BG1010"/>
      <c r="BH1010"/>
      <c r="BI1010"/>
      <c r="BJ1010"/>
      <c r="BK1010"/>
      <c r="BL1010"/>
      <c r="BM1010"/>
      <c r="BN1010"/>
      <c r="BO1010"/>
      <c r="BP1010"/>
      <c r="BQ1010"/>
      <c r="BR1010"/>
      <c r="BS1010"/>
      <c r="BT1010"/>
      <c r="BU1010"/>
      <c r="BV1010"/>
      <c r="BW1010"/>
      <c r="BX1010"/>
      <c r="BY1010"/>
      <c r="BZ1010"/>
      <c r="CA1010"/>
      <c r="CB1010"/>
      <c r="CC1010"/>
      <c r="CD1010"/>
      <c r="CE1010"/>
      <c r="CF1010"/>
      <c r="CG1010"/>
      <c r="CH1010"/>
      <c r="CI1010"/>
      <c r="CJ1010"/>
      <c r="CK1010"/>
      <c r="CL1010"/>
      <c r="CM1010"/>
      <c r="CN1010"/>
      <c r="CO1010"/>
      <c r="CP1010"/>
      <c r="CQ1010"/>
      <c r="CR1010"/>
      <c r="CS1010"/>
      <c r="CT1010"/>
      <c r="CU1010"/>
      <c r="CV1010"/>
      <c r="CW1010"/>
      <c r="CX1010"/>
      <c r="CY1010"/>
      <c r="CZ1010"/>
      <c r="DA1010"/>
      <c r="DB1010"/>
      <c r="DC1010"/>
      <c r="DD1010"/>
      <c r="DE1010"/>
      <c r="DF1010"/>
      <c r="DG1010"/>
      <c r="DH1010"/>
      <c r="DI1010"/>
      <c r="DJ1010"/>
      <c r="DK1010"/>
      <c r="DL1010"/>
      <c r="DM1010"/>
      <c r="DN1010"/>
      <c r="DO1010"/>
      <c r="DP1010"/>
      <c r="DQ1010"/>
      <c r="DR1010"/>
      <c r="DS1010"/>
      <c r="DT1010"/>
      <c r="DU1010"/>
      <c r="DV1010"/>
      <c r="DW1010"/>
      <c r="DX1010"/>
      <c r="DY1010"/>
      <c r="DZ1010"/>
      <c r="EA1010"/>
      <c r="EB1010"/>
      <c r="EC1010"/>
      <c r="ED1010"/>
      <c r="EE1010"/>
      <c r="EF1010"/>
      <c r="EG1010"/>
      <c r="EH1010"/>
      <c r="EI1010"/>
      <c r="EJ1010"/>
      <c r="EK1010"/>
      <c r="EL1010"/>
      <c r="EM1010"/>
      <c r="EN1010"/>
      <c r="EO1010"/>
      <c r="EP1010"/>
      <c r="EQ1010"/>
      <c r="ER1010"/>
      <c r="ES1010"/>
      <c r="ET1010"/>
      <c r="EU1010"/>
      <c r="EV1010"/>
      <c r="EW1010"/>
      <c r="EX1010"/>
      <c r="EY1010"/>
      <c r="EZ1010"/>
      <c r="FA1010"/>
      <c r="FB1010"/>
      <c r="FC1010"/>
      <c r="FD1010"/>
      <c r="FE1010"/>
      <c r="FF1010"/>
      <c r="FG1010"/>
      <c r="FH1010"/>
      <c r="FI1010"/>
      <c r="FJ1010"/>
      <c r="FK1010"/>
      <c r="FL1010"/>
      <c r="FM1010"/>
      <c r="FN1010"/>
      <c r="FO1010"/>
      <c r="FP1010"/>
      <c r="FQ1010"/>
      <c r="FR1010"/>
      <c r="FS1010"/>
      <c r="FT1010"/>
      <c r="FU1010"/>
      <c r="FV1010"/>
      <c r="FW1010"/>
      <c r="FX1010"/>
      <c r="FY1010"/>
      <c r="FZ1010"/>
      <c r="GA1010"/>
      <c r="GB1010"/>
      <c r="GC1010"/>
      <c r="GD1010"/>
      <c r="GE1010"/>
      <c r="GF1010"/>
      <c r="GG1010"/>
      <c r="GH1010"/>
      <c r="GI1010"/>
      <c r="GJ1010"/>
      <c r="GK1010"/>
      <c r="GL1010"/>
      <c r="GM1010"/>
      <c r="GN1010"/>
      <c r="GO1010"/>
      <c r="GP1010"/>
      <c r="GQ1010"/>
      <c r="GR1010"/>
      <c r="GS1010"/>
      <c r="GT1010"/>
      <c r="GU1010"/>
      <c r="GV1010"/>
      <c r="GW1010"/>
      <c r="GX1010"/>
      <c r="GY1010"/>
      <c r="GZ1010"/>
      <c r="HA1010"/>
      <c r="HB1010"/>
      <c r="HC1010"/>
      <c r="HD1010"/>
      <c r="HE1010"/>
      <c r="HF1010"/>
      <c r="HG1010"/>
      <c r="HH1010"/>
      <c r="HI1010"/>
      <c r="HJ1010"/>
      <c r="HK1010"/>
      <c r="HL1010"/>
      <c r="HM1010"/>
      <c r="HN1010"/>
      <c r="HO1010"/>
      <c r="HP1010"/>
      <c r="HQ1010"/>
      <c r="HR1010"/>
      <c r="HS1010"/>
      <c r="HT1010"/>
      <c r="HU1010"/>
      <c r="HV1010"/>
      <c r="HW1010"/>
      <c r="HX1010"/>
      <c r="HY1010"/>
      <c r="HZ1010"/>
      <c r="IA1010"/>
      <c r="IB1010"/>
      <c r="IC1010"/>
      <c r="ID1010"/>
      <c r="IE1010"/>
    </row>
    <row r="1011" spans="1:239" x14ac:dyDescent="0.25">
      <c r="A1011" s="5"/>
      <c r="B1011" s="5"/>
      <c r="C1011" s="5"/>
      <c r="D1011" s="5"/>
      <c r="E1011" s="5"/>
      <c r="F1011" s="5"/>
      <c r="G1011" s="5"/>
      <c r="H1011" s="5"/>
      <c r="I1011" s="5"/>
      <c r="J1011" s="5"/>
      <c r="K1011" s="5"/>
      <c r="L1011" s="5"/>
      <c r="M1011" s="5"/>
      <c r="N1011" s="5"/>
      <c r="O1011" s="5"/>
      <c r="P1011" s="5"/>
      <c r="Q1011" s="100"/>
      <c r="R1011" s="5"/>
      <c r="S1011" s="100"/>
      <c r="T1011" s="5"/>
      <c r="U1011" s="5"/>
      <c r="V1011" s="138"/>
      <c r="W1011" s="5"/>
      <c r="X1011" s="5"/>
      <c r="Y1011" s="5"/>
      <c r="Z1011" s="5"/>
      <c r="AA1011" s="5"/>
      <c r="AB1011" s="5"/>
      <c r="AC1011" s="5"/>
      <c r="AD1011" s="5"/>
      <c r="AE1011" s="5"/>
      <c r="AF1011"/>
      <c r="AG1011"/>
      <c r="AH1011"/>
      <c r="AI1011"/>
      <c r="AJ1011"/>
      <c r="AK1011"/>
      <c r="AL1011"/>
      <c r="AM1011"/>
      <c r="AN1011"/>
      <c r="AO1011"/>
      <c r="AP1011"/>
      <c r="AQ1011"/>
      <c r="AR1011"/>
      <c r="AS1011"/>
      <c r="AT1011"/>
      <c r="AU1011"/>
      <c r="AV1011"/>
      <c r="AW1011"/>
      <c r="AX1011"/>
      <c r="AY1011"/>
      <c r="AZ1011"/>
      <c r="BA1011"/>
      <c r="BB1011"/>
      <c r="BC1011"/>
      <c r="BD1011"/>
      <c r="BE1011"/>
      <c r="BF1011"/>
      <c r="BG1011"/>
      <c r="BH1011"/>
      <c r="BI1011"/>
      <c r="BJ1011"/>
      <c r="BK1011"/>
      <c r="BL1011"/>
      <c r="BM1011"/>
      <c r="BN1011"/>
      <c r="BO1011"/>
      <c r="BP1011"/>
      <c r="BQ1011"/>
      <c r="BR1011"/>
      <c r="BS1011"/>
      <c r="BT1011"/>
      <c r="BU1011"/>
      <c r="BV1011"/>
      <c r="BW1011"/>
      <c r="BX1011"/>
      <c r="BY1011"/>
      <c r="BZ1011"/>
      <c r="CA1011"/>
      <c r="CB1011"/>
      <c r="CC1011"/>
      <c r="CD1011"/>
      <c r="CE1011"/>
      <c r="CF1011"/>
      <c r="CG1011"/>
      <c r="CH1011"/>
      <c r="CI1011"/>
      <c r="CJ1011"/>
      <c r="CK1011"/>
      <c r="CL1011"/>
      <c r="CM1011"/>
      <c r="CN1011"/>
      <c r="CO1011"/>
      <c r="CP1011"/>
      <c r="CQ1011"/>
      <c r="CR1011"/>
      <c r="CS1011"/>
      <c r="CT1011"/>
      <c r="CU1011"/>
      <c r="CV1011"/>
      <c r="CW1011"/>
      <c r="CX1011"/>
      <c r="CY1011"/>
      <c r="CZ1011"/>
      <c r="DA1011"/>
      <c r="DB1011"/>
      <c r="DC1011"/>
      <c r="DD1011"/>
      <c r="DE1011"/>
      <c r="DF1011"/>
      <c r="DG1011"/>
      <c r="DH1011"/>
      <c r="DI1011"/>
      <c r="DJ1011"/>
      <c r="DK1011"/>
      <c r="DL1011"/>
      <c r="DM1011"/>
      <c r="DN1011"/>
      <c r="DO1011"/>
      <c r="DP1011"/>
      <c r="DQ1011"/>
      <c r="DR1011"/>
      <c r="DS1011"/>
      <c r="DT1011"/>
      <c r="DU1011"/>
      <c r="DV1011"/>
      <c r="DW1011"/>
      <c r="DX1011"/>
      <c r="DY1011"/>
      <c r="DZ1011"/>
      <c r="EA1011"/>
      <c r="EB1011"/>
      <c r="EC1011"/>
      <c r="ED1011"/>
      <c r="EE1011"/>
      <c r="EF1011"/>
      <c r="EG1011"/>
      <c r="EH1011"/>
      <c r="EI1011"/>
      <c r="EJ1011"/>
      <c r="EK1011"/>
      <c r="EL1011"/>
      <c r="EM1011"/>
      <c r="EN1011"/>
      <c r="EO1011"/>
      <c r="EP1011"/>
      <c r="EQ1011"/>
      <c r="ER1011"/>
      <c r="ES1011"/>
      <c r="ET1011"/>
      <c r="EU1011"/>
      <c r="EV1011"/>
      <c r="EW1011"/>
      <c r="EX1011"/>
      <c r="EY1011"/>
      <c r="EZ1011"/>
      <c r="FA1011"/>
      <c r="FB1011"/>
      <c r="FC1011"/>
      <c r="FD1011"/>
      <c r="FE1011"/>
      <c r="FF1011"/>
      <c r="FG1011"/>
      <c r="FH1011"/>
      <c r="FI1011"/>
      <c r="FJ1011"/>
      <c r="FK1011"/>
      <c r="FL1011"/>
      <c r="FM1011"/>
      <c r="FN1011"/>
      <c r="FO1011"/>
      <c r="FP1011"/>
      <c r="FQ1011"/>
      <c r="FR1011"/>
      <c r="FS1011"/>
      <c r="FT1011"/>
      <c r="FU1011"/>
      <c r="FV1011"/>
      <c r="FW1011"/>
      <c r="FX1011"/>
      <c r="FY1011"/>
      <c r="FZ1011"/>
      <c r="GA1011"/>
      <c r="GB1011"/>
      <c r="GC1011"/>
      <c r="GD1011"/>
      <c r="GE1011"/>
      <c r="GF1011"/>
      <c r="GG1011"/>
      <c r="GH1011"/>
      <c r="GI1011"/>
      <c r="GJ1011"/>
      <c r="GK1011"/>
      <c r="GL1011"/>
      <c r="GM1011"/>
      <c r="GN1011"/>
      <c r="GO1011"/>
      <c r="GP1011"/>
      <c r="GQ1011"/>
      <c r="GR1011"/>
      <c r="GS1011"/>
      <c r="GT1011"/>
      <c r="GU1011"/>
      <c r="GV1011"/>
      <c r="GW1011"/>
      <c r="GX1011"/>
      <c r="GY1011"/>
      <c r="GZ1011"/>
      <c r="HA1011"/>
      <c r="HB1011"/>
      <c r="HC1011"/>
      <c r="HD1011"/>
      <c r="HE1011"/>
      <c r="HF1011"/>
      <c r="HG1011"/>
      <c r="HH1011"/>
      <c r="HI1011"/>
      <c r="HJ1011"/>
      <c r="HK1011"/>
      <c r="HL1011"/>
      <c r="HM1011"/>
      <c r="HN1011"/>
      <c r="HO1011"/>
      <c r="HP1011"/>
      <c r="HQ1011"/>
      <c r="HR1011"/>
      <c r="HS1011"/>
      <c r="HT1011"/>
      <c r="HU1011"/>
      <c r="HV1011"/>
      <c r="HW1011"/>
      <c r="HX1011"/>
      <c r="HY1011"/>
      <c r="HZ1011"/>
      <c r="IA1011"/>
      <c r="IB1011"/>
      <c r="IC1011"/>
      <c r="ID1011"/>
      <c r="IE1011"/>
    </row>
    <row r="1012" spans="1:239" x14ac:dyDescent="0.25">
      <c r="A1012" s="5"/>
      <c r="B1012" s="5"/>
      <c r="C1012" s="5"/>
      <c r="D1012" s="5"/>
      <c r="E1012" s="5"/>
      <c r="F1012" s="5"/>
      <c r="G1012" s="5"/>
      <c r="H1012" s="5"/>
      <c r="I1012" s="5"/>
      <c r="J1012" s="5"/>
      <c r="K1012" s="5"/>
      <c r="L1012" s="5"/>
      <c r="M1012" s="5"/>
      <c r="N1012" s="5"/>
      <c r="O1012" s="5"/>
      <c r="P1012" s="5"/>
      <c r="Q1012" s="100"/>
      <c r="R1012" s="5"/>
      <c r="S1012" s="100"/>
      <c r="T1012" s="5"/>
      <c r="U1012" s="5"/>
      <c r="V1012" s="138"/>
      <c r="W1012" s="5"/>
      <c r="X1012" s="5"/>
      <c r="Y1012" s="5"/>
      <c r="Z1012" s="5"/>
      <c r="AA1012" s="5"/>
      <c r="AB1012" s="5"/>
      <c r="AC1012" s="5"/>
      <c r="AD1012" s="5"/>
      <c r="AE1012" s="5"/>
      <c r="AF1012"/>
      <c r="AG1012"/>
      <c r="AH1012"/>
      <c r="AI1012"/>
      <c r="AJ1012"/>
      <c r="AK1012"/>
      <c r="AL1012"/>
      <c r="AM1012"/>
      <c r="AN1012"/>
      <c r="AO1012"/>
      <c r="AP1012"/>
      <c r="AQ1012"/>
      <c r="AR1012"/>
      <c r="AS1012"/>
      <c r="AT1012"/>
      <c r="AU1012"/>
      <c r="AV1012"/>
      <c r="AW1012"/>
      <c r="AX1012"/>
      <c r="AY1012"/>
      <c r="AZ1012"/>
      <c r="BA1012"/>
      <c r="BB1012"/>
      <c r="BC1012"/>
      <c r="BD1012"/>
      <c r="BE1012"/>
      <c r="BF1012"/>
      <c r="BG1012"/>
      <c r="BH1012"/>
      <c r="BI1012"/>
      <c r="BJ1012"/>
      <c r="BK1012"/>
      <c r="BL1012"/>
      <c r="BM1012"/>
      <c r="BN1012"/>
      <c r="BO1012"/>
      <c r="BP1012"/>
      <c r="BQ1012"/>
      <c r="BR1012"/>
      <c r="BS1012"/>
      <c r="BT1012"/>
      <c r="BU1012"/>
      <c r="BV1012"/>
      <c r="BW1012"/>
      <c r="BX1012"/>
      <c r="BY1012"/>
      <c r="BZ1012"/>
      <c r="CA1012"/>
      <c r="CB1012"/>
      <c r="CC1012"/>
      <c r="CD1012"/>
      <c r="CE1012"/>
      <c r="CF1012"/>
      <c r="CG1012"/>
      <c r="CH1012"/>
      <c r="CI1012"/>
      <c r="CJ1012"/>
      <c r="CK1012"/>
      <c r="CL1012"/>
      <c r="CM1012"/>
      <c r="CN1012"/>
      <c r="CO1012"/>
      <c r="CP1012"/>
      <c r="CQ1012"/>
      <c r="CR1012"/>
      <c r="CS1012"/>
      <c r="CT1012"/>
      <c r="CU1012"/>
      <c r="CV1012"/>
      <c r="CW1012"/>
      <c r="CX1012"/>
      <c r="CY1012"/>
      <c r="CZ1012"/>
      <c r="DA1012"/>
      <c r="DB1012"/>
      <c r="DC1012"/>
      <c r="DD1012"/>
      <c r="DE1012"/>
      <c r="DF1012"/>
      <c r="DG1012"/>
      <c r="DH1012"/>
      <c r="DI1012"/>
      <c r="DJ1012"/>
      <c r="DK1012"/>
      <c r="DL1012"/>
      <c r="DM1012"/>
      <c r="DN1012"/>
      <c r="DO1012"/>
      <c r="DP1012"/>
      <c r="DQ1012"/>
      <c r="DR1012"/>
      <c r="DS1012"/>
      <c r="DT1012"/>
      <c r="DU1012"/>
      <c r="DV1012"/>
      <c r="DW1012"/>
      <c r="DX1012"/>
      <c r="DY1012"/>
      <c r="DZ1012"/>
      <c r="EA1012"/>
      <c r="EB1012"/>
      <c r="EC1012"/>
      <c r="ED1012"/>
      <c r="EE1012"/>
      <c r="EF1012"/>
      <c r="EG1012"/>
      <c r="EH1012"/>
      <c r="EI1012"/>
      <c r="EJ1012"/>
      <c r="EK1012"/>
      <c r="EL1012"/>
      <c r="EM1012"/>
      <c r="EN1012"/>
      <c r="EO1012"/>
      <c r="EP1012"/>
      <c r="EQ1012"/>
      <c r="ER1012"/>
      <c r="ES1012"/>
      <c r="ET1012"/>
      <c r="EU1012"/>
      <c r="EV1012"/>
      <c r="EW1012"/>
      <c r="EX1012"/>
      <c r="EY1012"/>
      <c r="EZ1012"/>
      <c r="FA1012"/>
      <c r="FB1012"/>
      <c r="FC1012"/>
      <c r="FD1012"/>
      <c r="FE1012"/>
      <c r="FF1012"/>
      <c r="FG1012"/>
      <c r="FH1012"/>
      <c r="FI1012"/>
      <c r="FJ1012"/>
      <c r="FK1012"/>
      <c r="FL1012"/>
      <c r="FM1012"/>
      <c r="FN1012"/>
      <c r="FO1012"/>
      <c r="FP1012"/>
      <c r="FQ1012"/>
      <c r="FR1012"/>
      <c r="FS1012"/>
      <c r="FT1012"/>
      <c r="FU1012"/>
      <c r="FV1012"/>
      <c r="FW1012"/>
      <c r="FX1012"/>
      <c r="FY1012"/>
      <c r="FZ1012"/>
      <c r="GA1012"/>
      <c r="GB1012"/>
      <c r="GC1012"/>
      <c r="GD1012"/>
      <c r="GE1012"/>
      <c r="GF1012"/>
      <c r="GG1012"/>
      <c r="GH1012"/>
      <c r="GI1012"/>
      <c r="GJ1012"/>
      <c r="GK1012"/>
      <c r="GL1012"/>
      <c r="GM1012"/>
      <c r="GN1012"/>
      <c r="GO1012"/>
      <c r="GP1012"/>
      <c r="GQ1012"/>
      <c r="GR1012"/>
      <c r="GS1012"/>
      <c r="GT1012"/>
      <c r="GU1012"/>
      <c r="GV1012"/>
      <c r="GW1012"/>
      <c r="GX1012"/>
      <c r="GY1012"/>
      <c r="GZ1012"/>
      <c r="HA1012"/>
      <c r="HB1012"/>
      <c r="HC1012"/>
      <c r="HD1012"/>
      <c r="HE1012"/>
      <c r="HF1012"/>
      <c r="HG1012"/>
      <c r="HH1012"/>
      <c r="HI1012"/>
      <c r="HJ1012"/>
      <c r="HK1012"/>
      <c r="HL1012"/>
      <c r="HM1012"/>
      <c r="HN1012"/>
      <c r="HO1012"/>
      <c r="HP1012"/>
      <c r="HQ1012"/>
      <c r="HR1012"/>
      <c r="HS1012"/>
      <c r="HT1012"/>
      <c r="HU1012"/>
      <c r="HV1012"/>
      <c r="HW1012"/>
      <c r="HX1012"/>
      <c r="HY1012"/>
      <c r="HZ1012"/>
      <c r="IA1012"/>
      <c r="IB1012"/>
      <c r="IC1012"/>
      <c r="ID1012"/>
      <c r="IE1012"/>
    </row>
  </sheetData>
  <autoFilter ref="A1:AC671"/>
  <pageMargins left="0.7" right="0.7" top="0.75" bottom="0.75" header="0.3" footer="0.3"/>
  <legacy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P671"/>
  <sheetViews>
    <sheetView zoomScale="60" zoomScaleNormal="60" workbookViewId="0">
      <selection activeCell="R1" sqref="R1"/>
    </sheetView>
  </sheetViews>
  <sheetFormatPr baseColWidth="10" defaultColWidth="8.7109375" defaultRowHeight="15" x14ac:dyDescent="0.25"/>
  <cols>
    <col min="1" max="1" width="5.28515625" style="158" customWidth="1"/>
    <col min="2" max="2" width="4.42578125" style="158" customWidth="1"/>
    <col min="3" max="3" width="14" style="158" customWidth="1"/>
    <col min="4" max="4" width="12.140625" style="158" customWidth="1"/>
    <col min="5" max="5" width="13.7109375" style="158" customWidth="1"/>
    <col min="6" max="6" width="11.7109375" style="158" customWidth="1"/>
    <col min="7" max="7" width="14.42578125" style="158" customWidth="1"/>
    <col min="8" max="8" width="16.140625" style="158" customWidth="1"/>
    <col min="9" max="9" width="14.7109375" style="158" customWidth="1"/>
    <col min="10" max="10" width="20.7109375" style="160" customWidth="1"/>
    <col min="11" max="11" width="17.28515625" style="160" customWidth="1"/>
    <col min="12" max="12" width="25" style="160" customWidth="1"/>
    <col min="13" max="13" width="8.7109375" style="160" customWidth="1"/>
    <col min="14" max="14" width="30.140625" style="160" customWidth="1"/>
    <col min="15" max="15" width="4.7109375" style="160" customWidth="1"/>
    <col min="16" max="16" width="21.42578125" style="160" customWidth="1"/>
    <col min="17" max="17" width="19.7109375" style="160" customWidth="1"/>
    <col min="18" max="18" width="14.140625" style="160" customWidth="1"/>
    <col min="19" max="19" width="16.7109375" style="160" customWidth="1"/>
    <col min="20" max="20" width="21.42578125" style="160" customWidth="1"/>
    <col min="21" max="24" width="11.7109375" style="160" customWidth="1"/>
    <col min="25" max="25" width="21.42578125" style="158" customWidth="1"/>
    <col min="26" max="26" width="8.7109375" customWidth="1"/>
    <col min="27" max="27" width="11" style="158" customWidth="1"/>
    <col min="28" max="250" width="8.7109375" style="158" customWidth="1"/>
  </cols>
  <sheetData>
    <row r="1" spans="1:46" x14ac:dyDescent="0.25">
      <c r="A1" s="154" t="s">
        <v>4</v>
      </c>
      <c r="B1" s="154" t="s">
        <v>5</v>
      </c>
      <c r="C1" s="154" t="s">
        <v>204</v>
      </c>
      <c r="D1" s="154" t="s">
        <v>205</v>
      </c>
      <c r="E1" s="154" t="s">
        <v>206</v>
      </c>
      <c r="F1" s="154" t="s">
        <v>207</v>
      </c>
      <c r="G1" s="154" t="s">
        <v>196</v>
      </c>
      <c r="H1" s="154" t="s">
        <v>208</v>
      </c>
      <c r="I1" s="154" t="s">
        <v>209</v>
      </c>
      <c r="J1" s="155" t="s">
        <v>210</v>
      </c>
      <c r="K1" s="155" t="s">
        <v>211</v>
      </c>
      <c r="L1" s="155" t="s">
        <v>212</v>
      </c>
      <c r="M1" s="156" t="s">
        <v>198</v>
      </c>
      <c r="N1" s="156" t="s">
        <v>213</v>
      </c>
      <c r="O1" s="155" t="s">
        <v>85</v>
      </c>
      <c r="P1" s="156" t="s">
        <v>199</v>
      </c>
      <c r="Q1" s="157" t="s">
        <v>214</v>
      </c>
      <c r="R1" s="157" t="s">
        <v>215</v>
      </c>
      <c r="S1" s="157" t="s">
        <v>216</v>
      </c>
      <c r="T1" s="157" t="s">
        <v>217</v>
      </c>
      <c r="U1" s="157" t="s">
        <v>218</v>
      </c>
      <c r="V1" s="157" t="s">
        <v>219</v>
      </c>
      <c r="W1" s="157" t="s">
        <v>220</v>
      </c>
      <c r="X1" s="157" t="s">
        <v>221</v>
      </c>
      <c r="Y1" s="158" t="s">
        <v>127</v>
      </c>
      <c r="Z1" s="158" t="s">
        <v>222</v>
      </c>
      <c r="AA1" s="15" t="s">
        <v>32</v>
      </c>
      <c r="AB1" s="10" t="s">
        <v>33</v>
      </c>
      <c r="AC1" s="6" t="s">
        <v>20</v>
      </c>
      <c r="AD1" s="6" t="s">
        <v>280</v>
      </c>
      <c r="AE1" s="10"/>
      <c r="AF1" s="10"/>
      <c r="AI1" s="258" t="s">
        <v>295</v>
      </c>
      <c r="AJ1" s="166"/>
      <c r="AK1" s="166"/>
      <c r="AL1" s="166"/>
      <c r="AM1" s="166"/>
    </row>
    <row r="2" spans="1:46" ht="12.75" customHeight="1" x14ac:dyDescent="0.25">
      <c r="A2" s="158">
        <v>1</v>
      </c>
      <c r="B2" s="191">
        <v>2</v>
      </c>
      <c r="C2" s="159">
        <v>222</v>
      </c>
      <c r="D2" s="159">
        <v>221</v>
      </c>
      <c r="E2" s="159">
        <v>239</v>
      </c>
      <c r="F2" s="159">
        <f t="shared" ref="F2:F65" si="0">AVERAGE(D2:E2)</f>
        <v>230</v>
      </c>
      <c r="G2" s="159"/>
      <c r="H2" s="159"/>
      <c r="Z2" s="158"/>
      <c r="AA2" s="18">
        <f t="shared" ref="AA2:AA65" si="1">(F2)^2</f>
        <v>52900</v>
      </c>
      <c r="AB2" s="10">
        <f>(PI()*AA2)/(4*1000000)</f>
        <v>4.154756284372501E-2</v>
      </c>
      <c r="AP2" s="299" t="s">
        <v>223</v>
      </c>
      <c r="AQ2" s="299"/>
      <c r="AR2" s="299"/>
      <c r="AS2" s="299"/>
      <c r="AT2" s="299"/>
    </row>
    <row r="3" spans="1:46" ht="12.75" customHeight="1" x14ac:dyDescent="0.25">
      <c r="A3" s="158">
        <v>1</v>
      </c>
      <c r="B3" s="191">
        <v>3</v>
      </c>
      <c r="C3" s="159">
        <v>284.5</v>
      </c>
      <c r="D3" s="159">
        <v>298</v>
      </c>
      <c r="E3" s="159">
        <v>297</v>
      </c>
      <c r="F3" s="159">
        <f t="shared" si="0"/>
        <v>297.5</v>
      </c>
      <c r="G3" s="159"/>
      <c r="H3" s="159"/>
      <c r="I3" s="158">
        <v>12</v>
      </c>
      <c r="J3" s="160">
        <v>12.1</v>
      </c>
      <c r="K3" s="160">
        <v>4.5</v>
      </c>
      <c r="L3" s="160">
        <v>8.4</v>
      </c>
      <c r="M3" s="160">
        <v>6.3</v>
      </c>
      <c r="N3" s="160">
        <v>6.6</v>
      </c>
      <c r="Q3" s="160">
        <v>3.8</v>
      </c>
      <c r="S3" s="160">
        <v>4.8</v>
      </c>
      <c r="U3" s="160">
        <v>2.2999999999999998</v>
      </c>
      <c r="V3" s="160">
        <v>3.3</v>
      </c>
      <c r="W3" s="160">
        <v>2</v>
      </c>
      <c r="X3" s="160">
        <v>2.4500000000000002</v>
      </c>
      <c r="Z3" s="158"/>
      <c r="AA3" s="18">
        <f t="shared" si="1"/>
        <v>88506.25</v>
      </c>
      <c r="AB3" s="10">
        <f t="shared" ref="AB3:AB66" si="2">(PI()*AA3)/(4*1000000)</f>
        <v>6.9512646199195408E-2</v>
      </c>
      <c r="AJ3" s="10" t="s">
        <v>34</v>
      </c>
      <c r="AK3" s="10" t="s">
        <v>35</v>
      </c>
      <c r="AL3" s="10" t="s">
        <v>36</v>
      </c>
      <c r="AM3" s="10" t="s">
        <v>37</v>
      </c>
      <c r="AP3" s="299"/>
      <c r="AQ3" s="299"/>
      <c r="AR3" s="299"/>
      <c r="AS3" s="299"/>
      <c r="AT3" s="299"/>
    </row>
    <row r="4" spans="1:46" ht="12.75" customHeight="1" x14ac:dyDescent="0.25">
      <c r="A4" s="158">
        <v>1</v>
      </c>
      <c r="B4" s="191">
        <v>5</v>
      </c>
      <c r="C4" s="159">
        <v>205</v>
      </c>
      <c r="D4" s="159">
        <v>223</v>
      </c>
      <c r="E4" s="159">
        <v>214</v>
      </c>
      <c r="F4" s="159">
        <f t="shared" si="0"/>
        <v>218.5</v>
      </c>
      <c r="G4" s="159"/>
      <c r="H4" s="159"/>
      <c r="Z4" s="158"/>
      <c r="AA4" s="18">
        <f t="shared" si="1"/>
        <v>47742.25</v>
      </c>
      <c r="AB4" s="10">
        <f t="shared" si="2"/>
        <v>3.7496675466461828E-2</v>
      </c>
      <c r="AI4" s="158">
        <v>1</v>
      </c>
      <c r="AJ4" s="158">
        <v>3.4637229249090926</v>
      </c>
      <c r="AK4" s="158">
        <v>43.689209717150185</v>
      </c>
      <c r="AL4" s="158">
        <v>65</v>
      </c>
      <c r="AM4" s="158">
        <v>819.86887900084969</v>
      </c>
      <c r="AP4" s="299"/>
      <c r="AQ4" s="299"/>
      <c r="AR4" s="299"/>
      <c r="AS4" s="299"/>
      <c r="AT4" s="299"/>
    </row>
    <row r="5" spans="1:46" ht="12.75" customHeight="1" x14ac:dyDescent="0.25">
      <c r="A5" s="158">
        <v>1</v>
      </c>
      <c r="B5" s="191">
        <v>6</v>
      </c>
      <c r="C5" s="159">
        <v>258.5</v>
      </c>
      <c r="D5" s="159">
        <v>275</v>
      </c>
      <c r="E5" s="159">
        <v>267</v>
      </c>
      <c r="F5" s="159">
        <f t="shared" si="0"/>
        <v>271</v>
      </c>
      <c r="G5" s="159"/>
      <c r="H5" s="159"/>
      <c r="I5" s="161">
        <v>11.4</v>
      </c>
      <c r="J5" s="160">
        <v>12.4</v>
      </c>
      <c r="K5" s="160">
        <v>5</v>
      </c>
      <c r="L5" s="160">
        <v>7.8</v>
      </c>
      <c r="M5" s="160">
        <v>6.2</v>
      </c>
      <c r="N5" s="160">
        <v>7.4</v>
      </c>
      <c r="O5" s="160">
        <v>7.5</v>
      </c>
      <c r="Q5" s="160">
        <v>2.5</v>
      </c>
      <c r="S5" s="160">
        <v>4.0999999999999996</v>
      </c>
      <c r="U5" s="160">
        <v>1.4</v>
      </c>
      <c r="V5" s="160">
        <v>2.5</v>
      </c>
      <c r="W5" s="160">
        <v>1.7</v>
      </c>
      <c r="X5" s="160">
        <v>2.2000000000000002</v>
      </c>
      <c r="Z5" s="158"/>
      <c r="AA5" s="18">
        <f t="shared" si="1"/>
        <v>73441</v>
      </c>
      <c r="AB5" s="10">
        <f t="shared" si="2"/>
        <v>5.7680426518071995E-2</v>
      </c>
      <c r="AI5" s="158">
        <v>2</v>
      </c>
      <c r="AJ5" s="158">
        <v>2.5036363056592439</v>
      </c>
      <c r="AK5" s="158">
        <v>29.545980893332175</v>
      </c>
      <c r="AL5" s="158">
        <v>49</v>
      </c>
      <c r="AM5" s="158">
        <v>578.26013327125884</v>
      </c>
      <c r="AP5" s="299"/>
      <c r="AQ5" s="299"/>
      <c r="AR5" s="299"/>
      <c r="AS5" s="299"/>
      <c r="AT5" s="299"/>
    </row>
    <row r="6" spans="1:46" ht="12.75" customHeight="1" x14ac:dyDescent="0.25">
      <c r="A6" s="158">
        <v>1</v>
      </c>
      <c r="B6" s="191">
        <v>9</v>
      </c>
      <c r="C6" s="159">
        <v>237</v>
      </c>
      <c r="D6" s="159">
        <v>253</v>
      </c>
      <c r="E6" s="159">
        <v>252</v>
      </c>
      <c r="F6" s="159">
        <f t="shared" si="0"/>
        <v>252.5</v>
      </c>
      <c r="G6" s="159"/>
      <c r="H6" s="159"/>
      <c r="I6" s="161"/>
      <c r="Z6" s="158"/>
      <c r="AA6" s="18">
        <f t="shared" si="1"/>
        <v>63756.25</v>
      </c>
      <c r="AB6" s="10">
        <f t="shared" si="2"/>
        <v>5.0074041655108564E-2</v>
      </c>
      <c r="AI6" s="158">
        <v>3</v>
      </c>
      <c r="AJ6" s="158">
        <v>3.1925392726044364</v>
      </c>
      <c r="AK6" s="158">
        <v>40.110073913500706</v>
      </c>
      <c r="AL6" s="158">
        <v>85</v>
      </c>
      <c r="AM6" s="158">
        <v>1067.9136547837193</v>
      </c>
    </row>
    <row r="7" spans="1:46" ht="12.75" customHeight="1" x14ac:dyDescent="0.25">
      <c r="A7" s="158">
        <v>1</v>
      </c>
      <c r="B7" s="191">
        <v>10</v>
      </c>
      <c r="C7" s="159">
        <v>235</v>
      </c>
      <c r="D7" s="159">
        <v>243</v>
      </c>
      <c r="E7" s="159">
        <v>245</v>
      </c>
      <c r="F7" s="159">
        <f t="shared" si="0"/>
        <v>244</v>
      </c>
      <c r="G7" s="159"/>
      <c r="H7" s="159"/>
      <c r="I7" s="161">
        <v>10.1</v>
      </c>
      <c r="J7" s="160">
        <v>11.1</v>
      </c>
      <c r="K7" s="160">
        <v>6.3</v>
      </c>
      <c r="L7" s="160">
        <v>7.3</v>
      </c>
      <c r="M7" s="160">
        <v>7.8</v>
      </c>
      <c r="N7" s="160">
        <v>6.9</v>
      </c>
      <c r="Q7" s="160">
        <v>3.4</v>
      </c>
      <c r="S7" s="160">
        <v>3</v>
      </c>
      <c r="U7" s="160">
        <v>2.6</v>
      </c>
      <c r="V7" s="160">
        <v>1.6</v>
      </c>
      <c r="W7" s="160">
        <v>1.3</v>
      </c>
      <c r="X7" s="160">
        <v>2</v>
      </c>
      <c r="Z7" s="158"/>
      <c r="AA7" s="18">
        <f t="shared" si="1"/>
        <v>59536</v>
      </c>
      <c r="AB7" s="10">
        <f t="shared" si="2"/>
        <v>4.6759465056030479E-2</v>
      </c>
      <c r="AI7" s="158">
        <v>4</v>
      </c>
      <c r="AJ7" s="158">
        <v>2.7015658712638202</v>
      </c>
      <c r="AK7" s="158">
        <v>35.539881526932106</v>
      </c>
      <c r="AL7" s="158">
        <v>55</v>
      </c>
      <c r="AM7" s="158">
        <v>723.54093038154952</v>
      </c>
    </row>
    <row r="8" spans="1:46" ht="12.75" customHeight="1" x14ac:dyDescent="0.25">
      <c r="A8" s="158">
        <v>1</v>
      </c>
      <c r="B8" s="191">
        <v>11</v>
      </c>
      <c r="C8" s="159">
        <v>217.5</v>
      </c>
      <c r="D8" s="159">
        <v>229</v>
      </c>
      <c r="E8" s="159">
        <v>229</v>
      </c>
      <c r="F8" s="159">
        <f t="shared" si="0"/>
        <v>229</v>
      </c>
      <c r="G8" s="159"/>
      <c r="H8" s="159"/>
      <c r="I8" s="161">
        <v>10</v>
      </c>
      <c r="J8" s="160">
        <v>10.9</v>
      </c>
      <c r="K8" s="160">
        <v>4.5999999999999996</v>
      </c>
      <c r="L8" s="160">
        <v>6.4</v>
      </c>
      <c r="M8" s="160">
        <v>6.3</v>
      </c>
      <c r="N8" s="160">
        <v>5.0999999999999996</v>
      </c>
      <c r="Q8" s="160">
        <v>2.2999999999999998</v>
      </c>
      <c r="S8" s="160">
        <v>2.8</v>
      </c>
      <c r="U8" s="160">
        <v>1.4</v>
      </c>
      <c r="V8" s="160">
        <v>1.7</v>
      </c>
      <c r="W8" s="160">
        <v>1.2</v>
      </c>
      <c r="X8" s="160">
        <v>1.5</v>
      </c>
      <c r="Z8" s="158"/>
      <c r="AA8" s="18">
        <f t="shared" si="1"/>
        <v>52441</v>
      </c>
      <c r="AB8" s="10">
        <f t="shared" si="2"/>
        <v>4.118706508672558E-2</v>
      </c>
      <c r="AI8" s="158">
        <v>5</v>
      </c>
      <c r="AJ8" s="158">
        <v>2.7743930940620944</v>
      </c>
      <c r="AK8" s="158">
        <v>34.438273226895511</v>
      </c>
      <c r="AL8" s="158">
        <v>58</v>
      </c>
      <c r="AM8" s="158">
        <v>719.94839211318879</v>
      </c>
    </row>
    <row r="9" spans="1:46" ht="12.75" customHeight="1" x14ac:dyDescent="0.25">
      <c r="A9" s="158">
        <v>1</v>
      </c>
      <c r="B9" s="191">
        <v>13</v>
      </c>
      <c r="C9" s="159">
        <v>264</v>
      </c>
      <c r="D9" s="159">
        <v>283</v>
      </c>
      <c r="E9" s="159">
        <v>282</v>
      </c>
      <c r="F9" s="159">
        <f t="shared" si="0"/>
        <v>282.5</v>
      </c>
      <c r="G9" s="159"/>
      <c r="H9" s="159"/>
      <c r="Z9" s="158"/>
      <c r="AA9" s="18">
        <f t="shared" si="1"/>
        <v>79806.25</v>
      </c>
      <c r="AB9" s="10">
        <f t="shared" si="2"/>
        <v>6.2679682177637613E-2</v>
      </c>
      <c r="AI9" s="158">
        <v>6</v>
      </c>
      <c r="AJ9" s="158">
        <v>4.0815420566292131</v>
      </c>
      <c r="AK9" s="158">
        <v>52.108333361580527</v>
      </c>
      <c r="AL9" s="158">
        <v>117</v>
      </c>
      <c r="AM9" s="158">
        <v>1493.7185305741841</v>
      </c>
    </row>
    <row r="10" spans="1:46" ht="12.75" customHeight="1" x14ac:dyDescent="0.25">
      <c r="A10" s="158">
        <v>1</v>
      </c>
      <c r="B10" s="191">
        <v>15</v>
      </c>
      <c r="C10" s="159">
        <v>269.5</v>
      </c>
      <c r="D10" s="159">
        <v>278</v>
      </c>
      <c r="E10" s="159">
        <v>282</v>
      </c>
      <c r="F10" s="159">
        <f t="shared" si="0"/>
        <v>280</v>
      </c>
      <c r="G10" s="159"/>
      <c r="H10" s="159"/>
      <c r="I10" s="158">
        <v>10.9</v>
      </c>
      <c r="J10" s="160">
        <v>11.4</v>
      </c>
      <c r="K10" s="160">
        <v>6.3</v>
      </c>
      <c r="L10" s="160">
        <v>9.6999999999999993</v>
      </c>
      <c r="M10" s="160">
        <v>7.7</v>
      </c>
      <c r="N10" s="160">
        <v>8.4</v>
      </c>
      <c r="Q10" s="160">
        <v>2.2999999999999998</v>
      </c>
      <c r="S10" s="160">
        <v>3</v>
      </c>
      <c r="U10" s="160">
        <v>1.6</v>
      </c>
      <c r="V10" s="160">
        <v>0.6</v>
      </c>
      <c r="W10" s="160">
        <v>1</v>
      </c>
      <c r="X10" s="160">
        <v>3</v>
      </c>
      <c r="Z10" s="158"/>
      <c r="AA10" s="18">
        <f t="shared" si="1"/>
        <v>78400</v>
      </c>
      <c r="AB10" s="10">
        <f t="shared" si="2"/>
        <v>6.1575216010359944E-2</v>
      </c>
      <c r="AI10" s="158">
        <v>7</v>
      </c>
      <c r="AJ10" s="158">
        <v>3.5914333786664985</v>
      </c>
      <c r="AK10" s="158">
        <v>43.532362225869186</v>
      </c>
      <c r="AL10" s="158">
        <v>99</v>
      </c>
      <c r="AM10" s="158">
        <v>1199.9954909260341</v>
      </c>
    </row>
    <row r="11" spans="1:46" ht="12.75" customHeight="1" x14ac:dyDescent="0.25">
      <c r="A11" s="158">
        <v>1</v>
      </c>
      <c r="B11" s="191">
        <v>17</v>
      </c>
      <c r="C11" s="159">
        <v>177.5</v>
      </c>
      <c r="D11" s="159">
        <v>189</v>
      </c>
      <c r="E11" s="159">
        <v>188</v>
      </c>
      <c r="F11" s="159">
        <f t="shared" si="0"/>
        <v>188.5</v>
      </c>
      <c r="G11" s="159"/>
      <c r="H11" s="159"/>
      <c r="I11" s="161">
        <v>10</v>
      </c>
      <c r="J11" s="160">
        <v>12.9</v>
      </c>
      <c r="K11" s="160">
        <v>6</v>
      </c>
      <c r="L11" s="160">
        <v>9.1</v>
      </c>
      <c r="M11" s="160">
        <v>6.9</v>
      </c>
      <c r="N11" s="160">
        <v>8.1</v>
      </c>
      <c r="P11" s="160">
        <v>100</v>
      </c>
      <c r="Q11" s="160">
        <v>2.5</v>
      </c>
      <c r="S11" s="160">
        <v>2.5</v>
      </c>
      <c r="U11" s="160">
        <v>1.7</v>
      </c>
      <c r="V11" s="160">
        <v>2.8</v>
      </c>
      <c r="W11" s="160">
        <v>1.2</v>
      </c>
      <c r="X11" s="160">
        <v>-0.5</v>
      </c>
      <c r="Z11" s="158"/>
      <c r="AA11" s="18">
        <f t="shared" si="1"/>
        <v>35532.25</v>
      </c>
      <c r="AB11" s="10">
        <f t="shared" si="2"/>
        <v>2.7906963891378981E-2</v>
      </c>
      <c r="AI11" s="158">
        <v>8</v>
      </c>
      <c r="AJ11" s="158">
        <v>2.1460201745213201</v>
      </c>
      <c r="AK11" s="158">
        <v>26.56920146584002</v>
      </c>
      <c r="AL11" s="158">
        <v>35</v>
      </c>
      <c r="AM11" s="158">
        <v>433.32400242314782</v>
      </c>
    </row>
    <row r="12" spans="1:46" ht="12.75" customHeight="1" x14ac:dyDescent="0.25">
      <c r="A12" s="158">
        <v>1</v>
      </c>
      <c r="B12" s="191">
        <v>19</v>
      </c>
      <c r="C12" s="159">
        <v>210.5</v>
      </c>
      <c r="D12" s="159">
        <v>223</v>
      </c>
      <c r="E12" s="159">
        <v>230</v>
      </c>
      <c r="F12" s="159">
        <f t="shared" si="0"/>
        <v>226.5</v>
      </c>
      <c r="G12" s="159"/>
      <c r="H12" s="159"/>
      <c r="I12" s="161"/>
      <c r="J12" s="163"/>
      <c r="K12" s="163"/>
      <c r="L12" s="163"/>
      <c r="M12" s="163"/>
      <c r="N12" s="163"/>
      <c r="O12" s="163"/>
      <c r="P12" s="163"/>
      <c r="Q12" s="163"/>
      <c r="R12" s="163"/>
      <c r="S12" s="163"/>
      <c r="T12" s="163"/>
      <c r="U12" s="163"/>
      <c r="V12" s="163"/>
      <c r="W12" s="163"/>
      <c r="X12" s="163"/>
      <c r="Z12" s="158"/>
      <c r="AA12" s="18">
        <f t="shared" si="1"/>
        <v>51302.25</v>
      </c>
      <c r="AB12" s="10">
        <f t="shared" si="2"/>
        <v>4.0292692928156744E-2</v>
      </c>
      <c r="AI12" s="158">
        <v>9</v>
      </c>
      <c r="AJ12" s="11">
        <v>2.7397201213425881</v>
      </c>
      <c r="AK12" s="11">
        <v>33.708824694883525</v>
      </c>
      <c r="AL12" s="158">
        <v>56</v>
      </c>
      <c r="AM12" s="158">
        <v>689.00986206883829</v>
      </c>
    </row>
    <row r="13" spans="1:46" ht="12.75" customHeight="1" x14ac:dyDescent="0.25">
      <c r="A13" s="158">
        <v>1</v>
      </c>
      <c r="B13" s="191">
        <v>20</v>
      </c>
      <c r="C13" s="159">
        <v>279</v>
      </c>
      <c r="D13" s="159">
        <v>283</v>
      </c>
      <c r="E13" s="159">
        <v>288</v>
      </c>
      <c r="F13" s="159">
        <f t="shared" si="0"/>
        <v>285.5</v>
      </c>
      <c r="G13" s="159"/>
      <c r="H13" s="159"/>
      <c r="I13" s="158">
        <v>11.2</v>
      </c>
      <c r="J13" s="160">
        <v>12.2</v>
      </c>
      <c r="L13" s="160">
        <v>9.4</v>
      </c>
      <c r="N13" s="160">
        <v>6.9</v>
      </c>
      <c r="U13" s="160">
        <v>1.9</v>
      </c>
      <c r="V13" s="160">
        <v>2.1</v>
      </c>
      <c r="W13" s="160">
        <v>1.1000000000000001</v>
      </c>
      <c r="X13" s="160">
        <v>2.4</v>
      </c>
      <c r="Z13" s="158"/>
      <c r="AA13" s="18">
        <f t="shared" si="1"/>
        <v>81510.25</v>
      </c>
      <c r="AB13" s="10">
        <f t="shared" si="2"/>
        <v>6.4018000648066856E-2</v>
      </c>
    </row>
    <row r="14" spans="1:46" ht="12.75" customHeight="1" x14ac:dyDescent="0.25">
      <c r="A14" s="158">
        <v>1</v>
      </c>
      <c r="B14" s="191">
        <v>23</v>
      </c>
      <c r="C14" s="159">
        <v>304</v>
      </c>
      <c r="D14" s="159">
        <v>321</v>
      </c>
      <c r="E14" s="159">
        <v>327</v>
      </c>
      <c r="F14" s="159">
        <f t="shared" si="0"/>
        <v>324</v>
      </c>
      <c r="G14" s="159"/>
      <c r="H14" s="159"/>
      <c r="I14" s="158">
        <v>11.2</v>
      </c>
      <c r="J14" s="160">
        <v>12.3</v>
      </c>
      <c r="K14" s="160">
        <v>3.7</v>
      </c>
      <c r="L14" s="160">
        <v>8.1</v>
      </c>
      <c r="M14" s="160">
        <v>6.8</v>
      </c>
      <c r="N14" s="160">
        <v>5.9</v>
      </c>
      <c r="Q14" s="160">
        <v>2.4</v>
      </c>
      <c r="S14" s="160">
        <v>4.4000000000000004</v>
      </c>
      <c r="U14" s="160">
        <v>2.2000000000000002</v>
      </c>
      <c r="V14" s="160">
        <v>2.8</v>
      </c>
      <c r="W14" s="160">
        <v>1.4</v>
      </c>
      <c r="X14" s="160">
        <v>3.1</v>
      </c>
      <c r="Z14" s="158"/>
      <c r="AA14" s="18">
        <f t="shared" si="1"/>
        <v>104976</v>
      </c>
      <c r="AB14" s="10">
        <f t="shared" si="2"/>
        <v>8.2447957600810542E-2</v>
      </c>
    </row>
    <row r="15" spans="1:46" ht="12.75" customHeight="1" x14ac:dyDescent="0.25">
      <c r="A15" s="158">
        <v>1</v>
      </c>
      <c r="B15" s="191">
        <v>25</v>
      </c>
      <c r="C15" s="159">
        <v>211</v>
      </c>
      <c r="D15" s="159">
        <v>224</v>
      </c>
      <c r="E15" s="159">
        <v>218</v>
      </c>
      <c r="F15" s="159">
        <f t="shared" si="0"/>
        <v>221</v>
      </c>
      <c r="G15" s="159"/>
      <c r="H15" s="159"/>
      <c r="I15" s="161"/>
      <c r="Z15" s="158"/>
      <c r="AA15" s="18">
        <f t="shared" si="1"/>
        <v>48841</v>
      </c>
      <c r="AB15" s="10">
        <f t="shared" si="2"/>
        <v>3.8359631698494767E-2</v>
      </c>
    </row>
    <row r="16" spans="1:46" ht="12.75" customHeight="1" x14ac:dyDescent="0.25">
      <c r="A16" s="158">
        <v>1</v>
      </c>
      <c r="B16" s="191">
        <v>26</v>
      </c>
      <c r="C16" s="159">
        <v>316</v>
      </c>
      <c r="D16" s="159">
        <v>340</v>
      </c>
      <c r="E16" s="159">
        <v>337</v>
      </c>
      <c r="F16" s="159">
        <f t="shared" si="0"/>
        <v>338.5</v>
      </c>
      <c r="G16" s="159"/>
      <c r="H16" s="159"/>
      <c r="I16" s="158">
        <v>13.2</v>
      </c>
      <c r="J16" s="160">
        <v>13.3</v>
      </c>
      <c r="K16" s="160">
        <v>3.6</v>
      </c>
      <c r="L16" s="160">
        <v>8.4</v>
      </c>
      <c r="M16" s="160">
        <v>7.6</v>
      </c>
      <c r="N16" s="160">
        <v>6.6</v>
      </c>
      <c r="Q16" s="160">
        <v>4.5</v>
      </c>
      <c r="S16" s="160">
        <v>5.5</v>
      </c>
      <c r="U16" s="160">
        <v>2.1</v>
      </c>
      <c r="V16" s="160">
        <v>3.5</v>
      </c>
      <c r="W16" s="160">
        <v>1.7</v>
      </c>
      <c r="X16" s="160">
        <v>2.7</v>
      </c>
      <c r="Z16" s="158"/>
      <c r="AA16" s="18">
        <f t="shared" si="1"/>
        <v>114582.25</v>
      </c>
      <c r="AB16" s="10">
        <f t="shared" si="2"/>
        <v>8.9992688707947271E-2</v>
      </c>
    </row>
    <row r="17" spans="1:37" ht="12.75" customHeight="1" x14ac:dyDescent="0.25">
      <c r="A17" s="158">
        <v>1</v>
      </c>
      <c r="B17" s="191">
        <v>27</v>
      </c>
      <c r="C17" s="159">
        <v>231.5</v>
      </c>
      <c r="D17" s="159">
        <v>246</v>
      </c>
      <c r="E17" s="159">
        <v>238</v>
      </c>
      <c r="F17" s="159">
        <f t="shared" si="0"/>
        <v>242</v>
      </c>
      <c r="G17" s="159"/>
      <c r="H17" s="159"/>
      <c r="I17" s="158">
        <v>11.3</v>
      </c>
      <c r="J17" s="160">
        <v>10.6</v>
      </c>
      <c r="K17" s="160">
        <v>7.3</v>
      </c>
      <c r="L17" s="160">
        <v>8.9</v>
      </c>
      <c r="M17" s="160">
        <v>8.6</v>
      </c>
      <c r="N17" s="160">
        <v>8</v>
      </c>
      <c r="P17" s="160">
        <v>130</v>
      </c>
      <c r="Q17" s="160">
        <v>3.6</v>
      </c>
      <c r="S17" s="160">
        <v>3.6</v>
      </c>
      <c r="U17" s="160">
        <v>1.7</v>
      </c>
      <c r="V17" s="160">
        <v>-0.4</v>
      </c>
      <c r="W17" s="160">
        <v>1.7</v>
      </c>
      <c r="X17" s="160">
        <v>3.3</v>
      </c>
      <c r="Z17" s="158"/>
      <c r="AA17" s="18">
        <f t="shared" si="1"/>
        <v>58564</v>
      </c>
      <c r="AB17" s="10">
        <f t="shared" si="2"/>
        <v>4.5996058041208161E-2</v>
      </c>
    </row>
    <row r="18" spans="1:37" ht="12.75" customHeight="1" x14ac:dyDescent="0.25">
      <c r="A18" s="158">
        <v>1</v>
      </c>
      <c r="B18" s="191">
        <v>30</v>
      </c>
      <c r="C18" s="159">
        <v>234.5</v>
      </c>
      <c r="D18" s="159">
        <v>249</v>
      </c>
      <c r="E18" s="159">
        <v>246</v>
      </c>
      <c r="F18" s="159">
        <f t="shared" si="0"/>
        <v>247.5</v>
      </c>
      <c r="G18" s="159"/>
      <c r="H18" s="159"/>
      <c r="Z18" s="158"/>
      <c r="AA18" s="18">
        <f t="shared" si="1"/>
        <v>61256.25</v>
      </c>
      <c r="AB18" s="10">
        <f t="shared" si="2"/>
        <v>4.8110546246614941E-2</v>
      </c>
    </row>
    <row r="19" spans="1:37" ht="12.75" customHeight="1" x14ac:dyDescent="0.25">
      <c r="A19" s="158">
        <v>1</v>
      </c>
      <c r="B19" s="191">
        <v>31</v>
      </c>
      <c r="C19" s="159">
        <v>235</v>
      </c>
      <c r="D19" s="159">
        <v>255</v>
      </c>
      <c r="E19" s="159">
        <v>256</v>
      </c>
      <c r="F19" s="159">
        <f t="shared" si="0"/>
        <v>255.5</v>
      </c>
      <c r="G19" s="159"/>
      <c r="H19" s="159"/>
      <c r="I19" s="158">
        <v>12.5</v>
      </c>
      <c r="J19" s="160">
        <v>13.4</v>
      </c>
      <c r="K19" s="160">
        <v>4.2</v>
      </c>
      <c r="L19" s="160">
        <v>8.6</v>
      </c>
      <c r="M19" s="160">
        <v>6.6</v>
      </c>
      <c r="N19" s="160">
        <v>5.7</v>
      </c>
      <c r="Q19" s="160">
        <v>3.3</v>
      </c>
      <c r="S19" s="160">
        <v>4</v>
      </c>
      <c r="U19" s="160">
        <v>2.1</v>
      </c>
      <c r="V19" s="160">
        <v>2.8</v>
      </c>
      <c r="W19" s="160">
        <v>1.3</v>
      </c>
      <c r="X19" s="160">
        <v>1.3</v>
      </c>
      <c r="Z19" s="158"/>
      <c r="AA19" s="18">
        <f t="shared" si="1"/>
        <v>65280.25</v>
      </c>
      <c r="AB19" s="10">
        <f t="shared" si="2"/>
        <v>5.1270988456126272E-2</v>
      </c>
    </row>
    <row r="20" spans="1:37" ht="12.75" customHeight="1" x14ac:dyDescent="0.25">
      <c r="A20" s="158">
        <v>1</v>
      </c>
      <c r="B20" s="191">
        <v>33</v>
      </c>
      <c r="C20" s="159">
        <v>187.5</v>
      </c>
      <c r="D20" s="159">
        <v>203</v>
      </c>
      <c r="E20" s="159">
        <v>195</v>
      </c>
      <c r="F20" s="159">
        <f t="shared" si="0"/>
        <v>199</v>
      </c>
      <c r="G20" s="159"/>
      <c r="H20" s="159"/>
      <c r="I20" s="161">
        <v>10.5</v>
      </c>
      <c r="J20" s="160">
        <v>8.8000000000000007</v>
      </c>
      <c r="K20" s="160">
        <v>3.7</v>
      </c>
      <c r="L20" s="160">
        <v>6.9</v>
      </c>
      <c r="M20" s="160">
        <v>6.8</v>
      </c>
      <c r="N20" s="160">
        <v>5.6</v>
      </c>
      <c r="Q20" s="160">
        <v>2.7</v>
      </c>
      <c r="S20" s="160">
        <v>2.6</v>
      </c>
      <c r="U20" s="160">
        <v>1.9</v>
      </c>
      <c r="V20" s="160">
        <v>2.4</v>
      </c>
      <c r="W20" s="160">
        <v>1.1000000000000001</v>
      </c>
      <c r="X20" s="160">
        <v>0.7</v>
      </c>
      <c r="Z20" s="158"/>
      <c r="AA20" s="18">
        <f t="shared" si="1"/>
        <v>39601</v>
      </c>
      <c r="AB20" s="10">
        <f t="shared" si="2"/>
        <v>3.1102552668702349E-2</v>
      </c>
    </row>
    <row r="21" spans="1:37" ht="12.75" customHeight="1" x14ac:dyDescent="0.25">
      <c r="A21" s="158">
        <v>1</v>
      </c>
      <c r="B21" s="191">
        <v>34</v>
      </c>
      <c r="C21" s="159">
        <v>312.5</v>
      </c>
      <c r="D21" s="159">
        <v>333</v>
      </c>
      <c r="E21" s="159">
        <v>325</v>
      </c>
      <c r="F21" s="159">
        <f t="shared" si="0"/>
        <v>329</v>
      </c>
      <c r="G21" s="159"/>
      <c r="H21" s="159"/>
      <c r="I21" s="158">
        <v>13</v>
      </c>
      <c r="J21" s="160">
        <v>14</v>
      </c>
      <c r="K21" s="160">
        <v>7</v>
      </c>
      <c r="L21" s="160">
        <v>11</v>
      </c>
      <c r="M21" s="160">
        <v>9.1</v>
      </c>
      <c r="N21" s="160">
        <v>8.3000000000000007</v>
      </c>
      <c r="P21" s="160">
        <v>80</v>
      </c>
      <c r="Q21" s="160">
        <v>4.3</v>
      </c>
      <c r="S21" s="160">
        <v>4.5</v>
      </c>
      <c r="U21" s="160">
        <v>3.1</v>
      </c>
      <c r="V21" s="160">
        <v>1.7</v>
      </c>
      <c r="W21" s="160">
        <v>1.3</v>
      </c>
      <c r="X21" s="160">
        <v>3.3</v>
      </c>
      <c r="Z21" s="158"/>
      <c r="AA21" s="18">
        <f t="shared" si="1"/>
        <v>108241</v>
      </c>
      <c r="AB21" s="10">
        <f t="shared" si="2"/>
        <v>8.5012282604303199E-2</v>
      </c>
    </row>
    <row r="22" spans="1:37" ht="12.75" customHeight="1" x14ac:dyDescent="0.25">
      <c r="A22" s="158">
        <v>1</v>
      </c>
      <c r="B22" s="191">
        <v>36</v>
      </c>
      <c r="C22" s="159">
        <v>233</v>
      </c>
      <c r="D22" s="159">
        <v>240</v>
      </c>
      <c r="E22" s="159">
        <v>245</v>
      </c>
      <c r="F22" s="159">
        <f t="shared" si="0"/>
        <v>242.5</v>
      </c>
      <c r="G22" s="159"/>
      <c r="H22" s="159"/>
      <c r="I22" s="161">
        <v>11.9</v>
      </c>
      <c r="J22" s="160">
        <v>12.7</v>
      </c>
      <c r="K22" s="160">
        <v>7.1</v>
      </c>
      <c r="L22" s="160">
        <v>9.3000000000000007</v>
      </c>
      <c r="M22" s="160">
        <v>8.3000000000000007</v>
      </c>
      <c r="N22" s="160">
        <v>8.3000000000000007</v>
      </c>
      <c r="Q22" s="160">
        <v>2</v>
      </c>
      <c r="S22" s="160">
        <v>3.7</v>
      </c>
      <c r="U22" s="160">
        <v>2.2999999999999998</v>
      </c>
      <c r="V22" s="160">
        <v>1.9</v>
      </c>
      <c r="W22" s="160">
        <v>0.9</v>
      </c>
      <c r="X22" s="160">
        <v>2.4</v>
      </c>
      <c r="Z22" s="158"/>
      <c r="AA22" s="18">
        <f t="shared" si="1"/>
        <v>58806.25</v>
      </c>
      <c r="AB22" s="10">
        <f t="shared" si="2"/>
        <v>4.6186320746291198E-2</v>
      </c>
      <c r="AI22" s="11"/>
    </row>
    <row r="23" spans="1:37" ht="12.75" customHeight="1" x14ac:dyDescent="0.25">
      <c r="A23" s="158">
        <v>1</v>
      </c>
      <c r="B23" s="191">
        <v>37</v>
      </c>
      <c r="C23" s="159">
        <v>294</v>
      </c>
      <c r="D23" s="159">
        <v>325</v>
      </c>
      <c r="E23" s="159">
        <v>317</v>
      </c>
      <c r="F23" s="159">
        <f t="shared" si="0"/>
        <v>321</v>
      </c>
      <c r="G23" s="159"/>
      <c r="H23" s="159"/>
      <c r="Z23" s="158"/>
      <c r="AA23" s="18">
        <f t="shared" si="1"/>
        <v>103041</v>
      </c>
      <c r="AB23" s="10">
        <f t="shared" si="2"/>
        <v>8.092821215463647E-2</v>
      </c>
      <c r="AI23" s="117" t="s">
        <v>148</v>
      </c>
      <c r="AJ23"/>
      <c r="AK23"/>
    </row>
    <row r="24" spans="1:37" ht="12.75" customHeight="1" thickBot="1" x14ac:dyDescent="0.3">
      <c r="A24" s="158">
        <v>1</v>
      </c>
      <c r="B24" s="191">
        <v>38</v>
      </c>
      <c r="C24" s="159">
        <v>243</v>
      </c>
      <c r="D24" s="159">
        <v>262</v>
      </c>
      <c r="E24" s="159">
        <v>253</v>
      </c>
      <c r="F24" s="159">
        <f t="shared" si="0"/>
        <v>257.5</v>
      </c>
      <c r="G24" s="159"/>
      <c r="H24" s="159"/>
      <c r="Z24" s="158"/>
      <c r="AA24" s="18">
        <f t="shared" si="1"/>
        <v>66306.25</v>
      </c>
      <c r="AB24" s="10">
        <f t="shared" si="2"/>
        <v>5.2076806971772055E-2</v>
      </c>
      <c r="AI24"/>
      <c r="AJ24" t="s">
        <v>149</v>
      </c>
      <c r="AK24"/>
    </row>
    <row r="25" spans="1:37" ht="12.75" customHeight="1" thickTop="1" thickBot="1" x14ac:dyDescent="0.3">
      <c r="A25" s="158">
        <v>1</v>
      </c>
      <c r="B25" s="191">
        <v>41</v>
      </c>
      <c r="C25" s="159">
        <v>251.5</v>
      </c>
      <c r="D25" s="159">
        <v>268</v>
      </c>
      <c r="E25" s="159">
        <v>269</v>
      </c>
      <c r="F25" s="159">
        <f t="shared" si="0"/>
        <v>268.5</v>
      </c>
      <c r="G25" s="159"/>
      <c r="H25" s="159"/>
      <c r="I25" s="161">
        <v>13.1</v>
      </c>
      <c r="J25" s="160">
        <v>14.7</v>
      </c>
      <c r="K25" s="160">
        <v>8.1999999999999993</v>
      </c>
      <c r="L25" s="160">
        <v>11.1</v>
      </c>
      <c r="M25" s="160">
        <v>10.5</v>
      </c>
      <c r="N25" s="160">
        <v>9.6999999999999993</v>
      </c>
      <c r="Q25" s="160">
        <v>1.9</v>
      </c>
      <c r="S25" s="160">
        <v>3.6</v>
      </c>
      <c r="U25" s="160">
        <v>1.8</v>
      </c>
      <c r="V25" s="160">
        <v>2.1</v>
      </c>
      <c r="W25" s="160">
        <v>1.6</v>
      </c>
      <c r="X25" s="160">
        <v>2.2000000000000002</v>
      </c>
      <c r="Z25" s="158"/>
      <c r="AA25" s="18">
        <f t="shared" si="1"/>
        <v>72092.25</v>
      </c>
      <c r="AB25" s="10">
        <f t="shared" si="2"/>
        <v>5.6621120745189692E-2</v>
      </c>
      <c r="AI25" s="118">
        <v>1</v>
      </c>
      <c r="AJ25" s="119">
        <v>792.80970000000002</v>
      </c>
      <c r="AK25" s="120">
        <f>AJ25/10000</f>
        <v>7.9280970000000006E-2</v>
      </c>
    </row>
    <row r="26" spans="1:37" ht="12.75" customHeight="1" thickBot="1" x14ac:dyDescent="0.3">
      <c r="A26" s="158">
        <v>1</v>
      </c>
      <c r="B26" s="191">
        <v>42</v>
      </c>
      <c r="C26" s="159">
        <v>225.5</v>
      </c>
      <c r="D26" s="159">
        <v>245</v>
      </c>
      <c r="E26" s="159">
        <v>243</v>
      </c>
      <c r="F26" s="159">
        <f t="shared" si="0"/>
        <v>244</v>
      </c>
      <c r="G26" s="159"/>
      <c r="H26" s="159"/>
      <c r="Z26" s="158"/>
      <c r="AA26" s="18">
        <f t="shared" si="1"/>
        <v>59536</v>
      </c>
      <c r="AB26" s="10">
        <f t="shared" si="2"/>
        <v>4.6759465056030479E-2</v>
      </c>
      <c r="AI26" s="121">
        <v>2</v>
      </c>
      <c r="AJ26" s="122">
        <v>847.36950000000002</v>
      </c>
      <c r="AK26" s="120">
        <f t="shared" ref="AK26:AK33" si="3">AJ26/10000</f>
        <v>8.4736950000000005E-2</v>
      </c>
    </row>
    <row r="27" spans="1:37" ht="12.75" customHeight="1" thickBot="1" x14ac:dyDescent="0.3">
      <c r="A27" s="158">
        <v>1</v>
      </c>
      <c r="B27" s="191">
        <v>43</v>
      </c>
      <c r="C27" s="159">
        <v>233</v>
      </c>
      <c r="D27" s="159">
        <v>252</v>
      </c>
      <c r="E27" s="159">
        <v>245</v>
      </c>
      <c r="F27" s="159">
        <f t="shared" si="0"/>
        <v>248.5</v>
      </c>
      <c r="I27" s="158">
        <v>12</v>
      </c>
      <c r="J27" s="160">
        <v>12.5</v>
      </c>
      <c r="K27" s="160">
        <v>7.8</v>
      </c>
      <c r="L27" s="160">
        <v>10</v>
      </c>
      <c r="M27" s="160">
        <v>9</v>
      </c>
      <c r="N27" s="160">
        <v>8.6</v>
      </c>
      <c r="Q27" s="160">
        <v>2.6</v>
      </c>
      <c r="S27" s="160">
        <v>3.8</v>
      </c>
      <c r="U27" s="160">
        <v>1.9</v>
      </c>
      <c r="V27" s="160">
        <v>1.9</v>
      </c>
      <c r="W27" s="160">
        <v>1</v>
      </c>
      <c r="X27" s="160">
        <v>2.5</v>
      </c>
      <c r="Z27" s="158"/>
      <c r="AA27" s="18">
        <f t="shared" si="1"/>
        <v>61752.25</v>
      </c>
      <c r="AB27" s="10">
        <f t="shared" si="2"/>
        <v>4.8500103735660077E-2</v>
      </c>
      <c r="AI27" s="121">
        <v>3</v>
      </c>
      <c r="AJ27" s="122">
        <v>795.94449999999995</v>
      </c>
      <c r="AK27" s="120">
        <f t="shared" si="3"/>
        <v>7.9594449999999997E-2</v>
      </c>
    </row>
    <row r="28" spans="1:37" ht="12.75" customHeight="1" thickBot="1" x14ac:dyDescent="0.3">
      <c r="A28" s="158">
        <v>1</v>
      </c>
      <c r="B28" s="191">
        <v>46</v>
      </c>
      <c r="C28" s="159">
        <v>191</v>
      </c>
      <c r="D28" s="159">
        <v>211</v>
      </c>
      <c r="E28" s="159">
        <v>208</v>
      </c>
      <c r="F28" s="159">
        <f t="shared" si="0"/>
        <v>209.5</v>
      </c>
      <c r="Z28" s="158"/>
      <c r="AA28" s="18">
        <f t="shared" si="1"/>
        <v>43890.25</v>
      </c>
      <c r="AB28" s="10">
        <f t="shared" si="2"/>
        <v>3.4471321741054856E-2</v>
      </c>
      <c r="AI28" s="121">
        <v>4</v>
      </c>
      <c r="AJ28" s="122">
        <v>760.15049999999997</v>
      </c>
      <c r="AK28" s="120">
        <f t="shared" si="3"/>
        <v>7.6015050000000001E-2</v>
      </c>
    </row>
    <row r="29" spans="1:37" ht="12.75" customHeight="1" thickBot="1" x14ac:dyDescent="0.3">
      <c r="A29" s="158">
        <v>1</v>
      </c>
      <c r="B29" s="191">
        <v>47</v>
      </c>
      <c r="C29" s="159">
        <v>282.5</v>
      </c>
      <c r="D29" s="159">
        <v>304</v>
      </c>
      <c r="E29" s="159">
        <v>313</v>
      </c>
      <c r="F29" s="159">
        <f t="shared" si="0"/>
        <v>308.5</v>
      </c>
      <c r="I29" s="158">
        <v>14</v>
      </c>
      <c r="J29" s="160">
        <v>14.6</v>
      </c>
      <c r="K29" s="160">
        <v>7.2</v>
      </c>
      <c r="L29" s="160">
        <v>10.5</v>
      </c>
      <c r="M29" s="160">
        <v>10.3</v>
      </c>
      <c r="N29" s="160">
        <v>9</v>
      </c>
      <c r="Q29" s="160">
        <v>3.1</v>
      </c>
      <c r="S29" s="160">
        <v>3.7</v>
      </c>
      <c r="U29" s="160">
        <v>2.6</v>
      </c>
      <c r="V29" s="160">
        <v>1.7</v>
      </c>
      <c r="W29" s="160">
        <v>1.7</v>
      </c>
      <c r="X29" s="160">
        <v>2.4</v>
      </c>
      <c r="Z29" s="158"/>
      <c r="AA29" s="18">
        <f t="shared" si="1"/>
        <v>95172.25</v>
      </c>
      <c r="AB29" s="10">
        <f t="shared" si="2"/>
        <v>7.4748110356402803E-2</v>
      </c>
      <c r="AI29" s="121">
        <v>5</v>
      </c>
      <c r="AJ29" s="122">
        <v>805.61329999999998</v>
      </c>
      <c r="AK29" s="120">
        <f t="shared" si="3"/>
        <v>8.056133E-2</v>
      </c>
    </row>
    <row r="30" spans="1:37" ht="12.75" customHeight="1" thickBot="1" x14ac:dyDescent="0.3">
      <c r="A30" s="158">
        <v>1</v>
      </c>
      <c r="B30" s="191">
        <v>48</v>
      </c>
      <c r="C30" s="159">
        <v>215.5</v>
      </c>
      <c r="D30" s="159">
        <v>223</v>
      </c>
      <c r="E30" s="159">
        <v>235</v>
      </c>
      <c r="F30" s="159">
        <f t="shared" si="0"/>
        <v>229</v>
      </c>
      <c r="I30" s="161">
        <v>11.4</v>
      </c>
      <c r="J30" s="160">
        <v>12.5</v>
      </c>
      <c r="K30" s="160">
        <v>6.1</v>
      </c>
      <c r="L30" s="160">
        <v>9.6999999999999993</v>
      </c>
      <c r="M30" s="160">
        <v>7.7</v>
      </c>
      <c r="N30" s="160">
        <v>6.6</v>
      </c>
      <c r="Q30" s="160">
        <v>2.2999999999999998</v>
      </c>
      <c r="S30" s="160">
        <v>3.7</v>
      </c>
      <c r="U30" s="160">
        <v>2.2000000000000002</v>
      </c>
      <c r="V30" s="160">
        <v>2.2999999999999998</v>
      </c>
      <c r="W30" s="160">
        <v>0.8</v>
      </c>
      <c r="X30" s="160">
        <v>2.4</v>
      </c>
      <c r="Z30" s="158"/>
      <c r="AA30" s="18">
        <f t="shared" si="1"/>
        <v>52441</v>
      </c>
      <c r="AB30" s="10">
        <f t="shared" si="2"/>
        <v>4.118706508672558E-2</v>
      </c>
      <c r="AI30" s="121">
        <v>6</v>
      </c>
      <c r="AJ30" s="122">
        <v>783.28009999999995</v>
      </c>
      <c r="AK30" s="120">
        <f t="shared" si="3"/>
        <v>7.832800999999999E-2</v>
      </c>
    </row>
    <row r="31" spans="1:37" ht="12.75" customHeight="1" thickBot="1" x14ac:dyDescent="0.3">
      <c r="A31" s="158">
        <v>1</v>
      </c>
      <c r="B31" s="191">
        <v>50</v>
      </c>
      <c r="C31" s="159">
        <v>316</v>
      </c>
      <c r="D31" s="159">
        <v>331</v>
      </c>
      <c r="E31" s="159">
        <v>337</v>
      </c>
      <c r="F31" s="159">
        <f t="shared" si="0"/>
        <v>334</v>
      </c>
      <c r="I31" s="158">
        <v>17</v>
      </c>
      <c r="J31" s="160">
        <v>13.4</v>
      </c>
      <c r="K31" s="160">
        <v>6.9</v>
      </c>
      <c r="L31" s="160">
        <v>8.3000000000000007</v>
      </c>
      <c r="M31" s="160">
        <v>10.5</v>
      </c>
      <c r="N31" s="160">
        <v>7.4</v>
      </c>
      <c r="P31" s="160">
        <v>50</v>
      </c>
      <c r="Q31" s="160">
        <v>4</v>
      </c>
      <c r="S31" s="160">
        <v>4.9000000000000004</v>
      </c>
      <c r="U31" s="160">
        <v>3.2</v>
      </c>
      <c r="V31" s="160">
        <v>1.8</v>
      </c>
      <c r="W31" s="160">
        <v>1.7</v>
      </c>
      <c r="X31" s="160">
        <v>4.0999999999999996</v>
      </c>
      <c r="Z31" s="158"/>
      <c r="AA31" s="18">
        <f t="shared" si="1"/>
        <v>111556</v>
      </c>
      <c r="AB31" s="10">
        <f t="shared" si="2"/>
        <v>8.7615877515965737E-2</v>
      </c>
      <c r="AI31" s="121">
        <v>7</v>
      </c>
      <c r="AJ31" s="122">
        <v>825.00310000000002</v>
      </c>
      <c r="AK31" s="120">
        <f t="shared" si="3"/>
        <v>8.2500310000000007E-2</v>
      </c>
    </row>
    <row r="32" spans="1:37" ht="12.75" customHeight="1" thickBot="1" x14ac:dyDescent="0.3">
      <c r="A32" s="158">
        <v>1</v>
      </c>
      <c r="B32" s="191">
        <v>51</v>
      </c>
      <c r="C32" s="159">
        <v>234.5</v>
      </c>
      <c r="D32" s="159">
        <v>243</v>
      </c>
      <c r="E32" s="159">
        <v>243</v>
      </c>
      <c r="F32" s="159">
        <f t="shared" si="0"/>
        <v>243</v>
      </c>
      <c r="Z32" s="158"/>
      <c r="AA32" s="18">
        <f t="shared" si="1"/>
        <v>59049</v>
      </c>
      <c r="AB32" s="10">
        <f t="shared" si="2"/>
        <v>4.6376976150455919E-2</v>
      </c>
      <c r="AI32" s="121">
        <v>8</v>
      </c>
      <c r="AJ32" s="122">
        <v>807.7097</v>
      </c>
      <c r="AK32" s="120">
        <f t="shared" si="3"/>
        <v>8.0770969999999997E-2</v>
      </c>
    </row>
    <row r="33" spans="1:37" ht="12.75" customHeight="1" thickBot="1" x14ac:dyDescent="0.3">
      <c r="A33" s="158">
        <v>1</v>
      </c>
      <c r="B33" s="191">
        <v>52</v>
      </c>
      <c r="C33" s="159">
        <v>181.5</v>
      </c>
      <c r="D33" s="159">
        <v>189</v>
      </c>
      <c r="E33" s="159">
        <v>195</v>
      </c>
      <c r="F33" s="159">
        <f t="shared" si="0"/>
        <v>192</v>
      </c>
      <c r="Z33" s="158"/>
      <c r="AA33" s="18">
        <f t="shared" si="1"/>
        <v>36864</v>
      </c>
      <c r="AB33" s="10">
        <f t="shared" si="2"/>
        <v>2.8952917895483533E-2</v>
      </c>
      <c r="AI33" s="123">
        <v>9</v>
      </c>
      <c r="AJ33" s="124">
        <v>812.76049999999998</v>
      </c>
      <c r="AK33" s="120">
        <f t="shared" si="3"/>
        <v>8.1276050000000002E-2</v>
      </c>
    </row>
    <row r="34" spans="1:37" ht="12.75" customHeight="1" thickTop="1" x14ac:dyDescent="0.25">
      <c r="A34" s="158">
        <v>1</v>
      </c>
      <c r="B34" s="191">
        <v>55</v>
      </c>
      <c r="C34" s="159">
        <v>215</v>
      </c>
      <c r="D34" s="159">
        <v>243</v>
      </c>
      <c r="E34" s="159">
        <v>239</v>
      </c>
      <c r="F34" s="159">
        <f t="shared" si="0"/>
        <v>241</v>
      </c>
      <c r="I34" s="158">
        <v>12.8</v>
      </c>
      <c r="J34" s="160">
        <v>12.6</v>
      </c>
      <c r="K34" s="160">
        <v>8.1999999999999993</v>
      </c>
      <c r="L34" s="160">
        <v>10.5</v>
      </c>
      <c r="M34" s="160">
        <v>9.8000000000000007</v>
      </c>
      <c r="N34" s="160">
        <v>9.1999999999999993</v>
      </c>
      <c r="P34" s="160">
        <v>50</v>
      </c>
      <c r="Q34" s="160">
        <v>2.7</v>
      </c>
      <c r="S34" s="160">
        <v>3.7</v>
      </c>
      <c r="U34" s="160">
        <v>2.6</v>
      </c>
      <c r="V34" s="160">
        <v>1.2</v>
      </c>
      <c r="W34" s="160">
        <v>0</v>
      </c>
      <c r="X34" s="160">
        <v>2.1</v>
      </c>
      <c r="Z34" s="158"/>
      <c r="AA34" s="18">
        <f t="shared" si="1"/>
        <v>58081</v>
      </c>
      <c r="AB34" s="10">
        <f t="shared" si="2"/>
        <v>4.5616710728287192E-2</v>
      </c>
    </row>
    <row r="35" spans="1:37" ht="12.75" customHeight="1" x14ac:dyDescent="0.25">
      <c r="A35" s="158">
        <v>1</v>
      </c>
      <c r="B35" s="191">
        <v>56</v>
      </c>
      <c r="C35" s="159">
        <v>238</v>
      </c>
      <c r="D35" s="159">
        <v>258</v>
      </c>
      <c r="E35" s="159">
        <v>248</v>
      </c>
      <c r="F35" s="159">
        <f t="shared" si="0"/>
        <v>253</v>
      </c>
      <c r="I35" s="158">
        <v>13.2</v>
      </c>
      <c r="J35" s="160">
        <v>14.1</v>
      </c>
      <c r="K35" s="160">
        <v>7.8</v>
      </c>
      <c r="L35" s="160">
        <v>9.5</v>
      </c>
      <c r="M35" s="160">
        <v>9.5</v>
      </c>
      <c r="N35" s="160">
        <v>9</v>
      </c>
      <c r="P35" s="160">
        <v>80</v>
      </c>
      <c r="Q35" s="160">
        <v>3.2</v>
      </c>
      <c r="S35" s="160">
        <v>3.5</v>
      </c>
      <c r="U35" s="160">
        <v>2.2999999999999998</v>
      </c>
      <c r="V35" s="160">
        <v>3.4</v>
      </c>
      <c r="W35" s="160">
        <v>1.2</v>
      </c>
      <c r="X35" s="160">
        <v>0</v>
      </c>
      <c r="Z35" s="158"/>
      <c r="AA35" s="18">
        <f t="shared" si="1"/>
        <v>64009</v>
      </c>
      <c r="AB35" s="10">
        <f t="shared" si="2"/>
        <v>5.0272551040907269E-2</v>
      </c>
    </row>
    <row r="36" spans="1:37" ht="12.75" customHeight="1" x14ac:dyDescent="0.25">
      <c r="A36" s="158">
        <v>1</v>
      </c>
      <c r="B36" s="191">
        <v>59</v>
      </c>
      <c r="C36" s="159">
        <v>230.5</v>
      </c>
      <c r="D36" s="159">
        <v>263</v>
      </c>
      <c r="E36" s="159">
        <v>267</v>
      </c>
      <c r="F36" s="159">
        <f t="shared" si="0"/>
        <v>265</v>
      </c>
      <c r="I36" s="158">
        <v>12.3</v>
      </c>
      <c r="J36" s="160">
        <v>13.9</v>
      </c>
      <c r="K36" s="160">
        <v>7.3</v>
      </c>
      <c r="L36" s="160">
        <v>9.8000000000000007</v>
      </c>
      <c r="M36" s="160">
        <v>9.1</v>
      </c>
      <c r="N36" s="160">
        <v>8.1</v>
      </c>
      <c r="Q36" s="160">
        <v>2.6</v>
      </c>
      <c r="S36" s="160">
        <v>2.7</v>
      </c>
      <c r="U36" s="160">
        <v>1.6</v>
      </c>
      <c r="V36" s="160">
        <v>1.7</v>
      </c>
      <c r="W36" s="160">
        <v>1.6</v>
      </c>
      <c r="X36" s="160">
        <v>2.4</v>
      </c>
      <c r="Z36" s="158"/>
      <c r="AA36" s="18">
        <f t="shared" si="1"/>
        <v>70225</v>
      </c>
      <c r="AB36" s="10">
        <f t="shared" si="2"/>
        <v>5.5154586024585804E-2</v>
      </c>
    </row>
    <row r="37" spans="1:37" ht="12.75" customHeight="1" x14ac:dyDescent="0.25">
      <c r="A37" s="158">
        <v>1</v>
      </c>
      <c r="B37" s="191">
        <v>60</v>
      </c>
      <c r="C37" s="159">
        <v>255.5</v>
      </c>
      <c r="D37" s="159">
        <v>269</v>
      </c>
      <c r="E37" s="159">
        <v>260</v>
      </c>
      <c r="F37" s="159">
        <f t="shared" si="0"/>
        <v>264.5</v>
      </c>
      <c r="Z37" s="158"/>
      <c r="AA37" s="18">
        <f t="shared" si="1"/>
        <v>69960.25</v>
      </c>
      <c r="AB37" s="10">
        <f t="shared" si="2"/>
        <v>5.4946651860826326E-2</v>
      </c>
    </row>
    <row r="38" spans="1:37" ht="12.75" customHeight="1" x14ac:dyDescent="0.25">
      <c r="A38" s="158">
        <v>1</v>
      </c>
      <c r="B38" s="191">
        <v>61</v>
      </c>
      <c r="C38" s="159">
        <v>210.5</v>
      </c>
      <c r="D38" s="159">
        <v>219</v>
      </c>
      <c r="E38" s="159">
        <v>217</v>
      </c>
      <c r="F38" s="159">
        <f t="shared" si="0"/>
        <v>218</v>
      </c>
      <c r="Z38" s="158"/>
      <c r="AA38" s="18">
        <f t="shared" si="1"/>
        <v>47524</v>
      </c>
      <c r="AB38" s="10">
        <f t="shared" si="2"/>
        <v>3.732526231730033E-2</v>
      </c>
    </row>
    <row r="39" spans="1:37" ht="12.75" customHeight="1" x14ac:dyDescent="0.25">
      <c r="A39" s="158">
        <v>1</v>
      </c>
      <c r="B39" s="191">
        <v>62</v>
      </c>
      <c r="C39" s="159">
        <v>217</v>
      </c>
      <c r="D39" s="159">
        <v>228</v>
      </c>
      <c r="E39" s="159">
        <v>239</v>
      </c>
      <c r="F39" s="159">
        <f t="shared" si="0"/>
        <v>233.5</v>
      </c>
      <c r="I39" s="161"/>
      <c r="Z39" s="158"/>
      <c r="AA39" s="18">
        <f t="shared" si="1"/>
        <v>54522.25</v>
      </c>
      <c r="AB39" s="10">
        <f t="shared" si="2"/>
        <v>4.2821675014296526E-2</v>
      </c>
    </row>
    <row r="40" spans="1:37" ht="12.75" customHeight="1" x14ac:dyDescent="0.25">
      <c r="A40" s="158">
        <v>1</v>
      </c>
      <c r="B40" s="191">
        <v>65</v>
      </c>
      <c r="C40" s="159">
        <v>188.5</v>
      </c>
      <c r="D40" s="159">
        <v>196</v>
      </c>
      <c r="E40" s="159">
        <v>195</v>
      </c>
      <c r="F40" s="159">
        <f t="shared" si="0"/>
        <v>195.5</v>
      </c>
      <c r="I40" s="158">
        <v>10.9</v>
      </c>
      <c r="J40" s="160">
        <v>11.2</v>
      </c>
      <c r="K40" s="160">
        <v>5.7</v>
      </c>
      <c r="L40" s="160">
        <v>7.9</v>
      </c>
      <c r="M40" s="160">
        <v>7.1</v>
      </c>
      <c r="N40" s="160">
        <v>6.5</v>
      </c>
      <c r="Q40" s="160">
        <v>2.8</v>
      </c>
      <c r="S40" s="160">
        <v>3.1</v>
      </c>
      <c r="U40" s="160">
        <v>0.9</v>
      </c>
      <c r="V40" s="160">
        <v>0.9</v>
      </c>
      <c r="W40" s="160">
        <v>1.1000000000000001</v>
      </c>
      <c r="X40" s="160">
        <v>2.15</v>
      </c>
      <c r="Y40" s="162" t="s">
        <v>202</v>
      </c>
      <c r="Z40" s="158"/>
      <c r="AA40" s="18">
        <f t="shared" si="1"/>
        <v>38220.25</v>
      </c>
      <c r="AB40" s="10">
        <f t="shared" si="2"/>
        <v>3.0018114154591324E-2</v>
      </c>
    </row>
    <row r="41" spans="1:37" ht="12.75" customHeight="1" x14ac:dyDescent="0.25">
      <c r="A41" s="158">
        <v>1</v>
      </c>
      <c r="B41" s="191">
        <v>66</v>
      </c>
      <c r="C41" s="159">
        <v>267.5</v>
      </c>
      <c r="D41" s="159">
        <v>290</v>
      </c>
      <c r="E41" s="159">
        <v>291</v>
      </c>
      <c r="F41" s="159">
        <f t="shared" si="0"/>
        <v>290.5</v>
      </c>
      <c r="Z41" s="158"/>
      <c r="AA41" s="18">
        <f t="shared" si="1"/>
        <v>84390.25</v>
      </c>
      <c r="AB41" s="10">
        <f t="shared" si="2"/>
        <v>6.6279947358651503E-2</v>
      </c>
    </row>
    <row r="42" spans="1:37" ht="12.75" customHeight="1" x14ac:dyDescent="0.25">
      <c r="A42" s="158">
        <v>1</v>
      </c>
      <c r="B42" s="191">
        <v>67</v>
      </c>
      <c r="C42" s="159">
        <v>264.5</v>
      </c>
      <c r="D42" s="159">
        <v>280</v>
      </c>
      <c r="E42" s="159">
        <v>269</v>
      </c>
      <c r="F42" s="159">
        <f t="shared" si="0"/>
        <v>274.5</v>
      </c>
      <c r="I42" s="161"/>
      <c r="Z42" s="158"/>
      <c r="AA42" s="18">
        <f t="shared" si="1"/>
        <v>75350.25</v>
      </c>
      <c r="AB42" s="10">
        <f t="shared" si="2"/>
        <v>5.9179947961538582E-2</v>
      </c>
    </row>
    <row r="43" spans="1:37" ht="12.75" customHeight="1" x14ac:dyDescent="0.25">
      <c r="A43" s="158">
        <v>1</v>
      </c>
      <c r="B43" s="191">
        <v>68</v>
      </c>
      <c r="C43" s="159">
        <v>301.5</v>
      </c>
      <c r="D43" s="159">
        <v>325</v>
      </c>
      <c r="E43" s="159">
        <v>324</v>
      </c>
      <c r="F43" s="159">
        <f t="shared" si="0"/>
        <v>324.5</v>
      </c>
      <c r="I43" s="158">
        <v>11.8</v>
      </c>
      <c r="J43" s="160">
        <v>12.4</v>
      </c>
      <c r="K43" s="160">
        <v>5.3</v>
      </c>
      <c r="L43" s="160">
        <v>7.5</v>
      </c>
      <c r="M43" s="160">
        <v>7</v>
      </c>
      <c r="N43" s="160">
        <v>6.4</v>
      </c>
      <c r="Q43" s="160">
        <v>5</v>
      </c>
      <c r="S43" s="160">
        <v>5.4</v>
      </c>
      <c r="U43" s="160">
        <v>3.1</v>
      </c>
      <c r="V43" s="160">
        <v>3.4</v>
      </c>
      <c r="W43" s="160">
        <v>2.2999999999999998</v>
      </c>
      <c r="X43" s="160">
        <v>2.6</v>
      </c>
      <c r="Z43" s="158"/>
      <c r="AA43" s="18">
        <f t="shared" si="1"/>
        <v>105300.25</v>
      </c>
      <c r="AB43" s="10">
        <f t="shared" si="2"/>
        <v>8.2702622955292154E-2</v>
      </c>
    </row>
    <row r="44" spans="1:37" ht="12.75" customHeight="1" x14ac:dyDescent="0.25">
      <c r="A44" s="158">
        <v>1</v>
      </c>
      <c r="B44" s="191">
        <v>70</v>
      </c>
      <c r="C44" s="159">
        <v>255</v>
      </c>
      <c r="D44" s="159">
        <v>261</v>
      </c>
      <c r="E44" s="159">
        <v>269</v>
      </c>
      <c r="F44" s="159">
        <f t="shared" si="0"/>
        <v>265</v>
      </c>
      <c r="Z44" s="158"/>
      <c r="AA44" s="18">
        <f t="shared" si="1"/>
        <v>70225</v>
      </c>
      <c r="AB44" s="10">
        <f t="shared" si="2"/>
        <v>5.5154586024585804E-2</v>
      </c>
    </row>
    <row r="45" spans="1:37" ht="12.75" customHeight="1" x14ac:dyDescent="0.25">
      <c r="A45" s="158">
        <v>1</v>
      </c>
      <c r="B45" s="191">
        <v>72</v>
      </c>
      <c r="C45" s="159">
        <v>179</v>
      </c>
      <c r="D45" s="159">
        <v>199</v>
      </c>
      <c r="E45" s="159">
        <v>203</v>
      </c>
      <c r="F45" s="159">
        <f t="shared" si="0"/>
        <v>201</v>
      </c>
      <c r="I45" s="158">
        <v>9.4</v>
      </c>
      <c r="J45" s="160">
        <v>9.9</v>
      </c>
      <c r="K45" s="160">
        <v>5</v>
      </c>
      <c r="L45" s="160">
        <v>7.8</v>
      </c>
      <c r="M45" s="160">
        <v>6.3</v>
      </c>
      <c r="N45" s="160">
        <v>6</v>
      </c>
      <c r="Q45" s="160">
        <v>1.7</v>
      </c>
      <c r="S45" s="160">
        <v>2.7</v>
      </c>
      <c r="U45" s="160">
        <v>2</v>
      </c>
      <c r="V45" s="160">
        <v>1.4</v>
      </c>
      <c r="W45" s="160">
        <v>0.4</v>
      </c>
      <c r="X45" s="160">
        <v>1.9</v>
      </c>
      <c r="Y45" s="162" t="s">
        <v>202</v>
      </c>
      <c r="Z45" s="158"/>
      <c r="AA45" s="18">
        <f t="shared" si="1"/>
        <v>40401</v>
      </c>
      <c r="AB45" s="10">
        <f t="shared" si="2"/>
        <v>3.1730871199420307E-2</v>
      </c>
    </row>
    <row r="46" spans="1:37" ht="12.75" customHeight="1" x14ac:dyDescent="0.25">
      <c r="A46" s="158">
        <v>1</v>
      </c>
      <c r="B46" s="191">
        <v>74</v>
      </c>
      <c r="C46" s="159">
        <v>288.5</v>
      </c>
      <c r="D46" s="159">
        <v>295</v>
      </c>
      <c r="E46" s="159">
        <v>307</v>
      </c>
      <c r="F46" s="159">
        <f t="shared" si="0"/>
        <v>301</v>
      </c>
      <c r="Z46" s="158"/>
      <c r="AA46" s="18">
        <f t="shared" si="1"/>
        <v>90601</v>
      </c>
      <c r="AB46" s="10">
        <f t="shared" si="2"/>
        <v>7.1157859001972218E-2</v>
      </c>
    </row>
    <row r="47" spans="1:37" ht="12.75" customHeight="1" x14ac:dyDescent="0.25">
      <c r="A47" s="158">
        <v>1</v>
      </c>
      <c r="B47" s="191">
        <v>76</v>
      </c>
      <c r="C47" s="159">
        <v>240</v>
      </c>
      <c r="D47" s="159">
        <v>257</v>
      </c>
      <c r="E47" s="159">
        <v>252</v>
      </c>
      <c r="F47" s="159">
        <f t="shared" si="0"/>
        <v>254.5</v>
      </c>
      <c r="I47" s="161"/>
      <c r="Z47" s="158"/>
      <c r="AA47" s="18">
        <f t="shared" si="1"/>
        <v>64770.25</v>
      </c>
      <c r="AB47" s="10">
        <f t="shared" si="2"/>
        <v>5.0870435392793574E-2</v>
      </c>
    </row>
    <row r="48" spans="1:37" ht="12.75" customHeight="1" x14ac:dyDescent="0.25">
      <c r="A48" s="158">
        <v>1</v>
      </c>
      <c r="B48" s="191">
        <v>78</v>
      </c>
      <c r="C48" s="159">
        <v>226.5</v>
      </c>
      <c r="D48" s="159">
        <v>237</v>
      </c>
      <c r="E48" s="159">
        <v>238</v>
      </c>
      <c r="F48" s="159">
        <f t="shared" si="0"/>
        <v>237.5</v>
      </c>
      <c r="I48" s="161"/>
      <c r="Z48" s="158"/>
      <c r="AA48" s="18">
        <f t="shared" si="1"/>
        <v>56406.25</v>
      </c>
      <c r="AB48" s="10">
        <f t="shared" si="2"/>
        <v>4.4301365154137316E-2</v>
      </c>
    </row>
    <row r="49" spans="1:28" ht="12.75" customHeight="1" x14ac:dyDescent="0.25">
      <c r="A49" s="158">
        <v>1</v>
      </c>
      <c r="B49" s="191">
        <v>80</v>
      </c>
      <c r="C49" s="159">
        <v>243.5</v>
      </c>
      <c r="D49" s="159">
        <v>254</v>
      </c>
      <c r="E49" s="159">
        <v>259</v>
      </c>
      <c r="F49" s="159">
        <f t="shared" si="0"/>
        <v>256.5</v>
      </c>
      <c r="I49" s="161"/>
      <c r="Z49" s="158"/>
      <c r="AA49" s="18">
        <f t="shared" si="1"/>
        <v>65792.25</v>
      </c>
      <c r="AB49" s="10">
        <f t="shared" si="2"/>
        <v>5.1673112315785766E-2</v>
      </c>
    </row>
    <row r="50" spans="1:28" ht="12.75" customHeight="1" x14ac:dyDescent="0.25">
      <c r="A50" s="158">
        <v>1</v>
      </c>
      <c r="B50" s="191">
        <v>82</v>
      </c>
      <c r="C50" s="159">
        <v>211.5</v>
      </c>
      <c r="D50" s="159">
        <v>226</v>
      </c>
      <c r="E50" s="159">
        <v>223</v>
      </c>
      <c r="F50" s="159">
        <f t="shared" si="0"/>
        <v>224.5</v>
      </c>
      <c r="I50" s="161">
        <v>12.2</v>
      </c>
      <c r="J50" s="160">
        <v>12.3</v>
      </c>
      <c r="K50" s="160">
        <v>6.8</v>
      </c>
      <c r="L50" s="160">
        <v>8.3000000000000007</v>
      </c>
      <c r="M50" s="160">
        <v>8.6999999999999993</v>
      </c>
      <c r="N50" s="160">
        <v>7.7</v>
      </c>
      <c r="Q50" s="160">
        <v>2.4</v>
      </c>
      <c r="S50" s="160">
        <v>2.1</v>
      </c>
      <c r="U50" s="160">
        <v>2.2999999999999998</v>
      </c>
      <c r="V50" s="160">
        <v>1.9</v>
      </c>
      <c r="W50" s="160">
        <v>0.4</v>
      </c>
      <c r="X50" s="160">
        <v>0.4</v>
      </c>
      <c r="Z50" s="158"/>
      <c r="AA50" s="18">
        <f t="shared" si="1"/>
        <v>50400.25</v>
      </c>
      <c r="AB50" s="10">
        <f t="shared" si="2"/>
        <v>3.9584263784772242E-2</v>
      </c>
    </row>
    <row r="51" spans="1:28" ht="12.75" customHeight="1" x14ac:dyDescent="0.25">
      <c r="A51" s="158">
        <v>1</v>
      </c>
      <c r="B51" s="191">
        <v>85</v>
      </c>
      <c r="C51" s="159">
        <v>230</v>
      </c>
      <c r="D51" s="159">
        <v>257</v>
      </c>
      <c r="E51" s="159">
        <v>243</v>
      </c>
      <c r="F51" s="159">
        <f t="shared" si="0"/>
        <v>250</v>
      </c>
      <c r="I51" s="161"/>
      <c r="Z51" s="158"/>
      <c r="AA51" s="18">
        <f t="shared" si="1"/>
        <v>62500</v>
      </c>
      <c r="AB51" s="10">
        <f t="shared" si="2"/>
        <v>4.9087385212340517E-2</v>
      </c>
    </row>
    <row r="52" spans="1:28" ht="12.75" customHeight="1" x14ac:dyDescent="0.25">
      <c r="A52" s="158">
        <v>1</v>
      </c>
      <c r="B52" s="191">
        <v>86</v>
      </c>
      <c r="C52" s="159">
        <v>274.5</v>
      </c>
      <c r="D52" s="159">
        <v>288</v>
      </c>
      <c r="E52" s="159">
        <v>287</v>
      </c>
      <c r="F52" s="159">
        <f t="shared" si="0"/>
        <v>287.5</v>
      </c>
      <c r="Z52" s="158"/>
      <c r="AA52" s="18">
        <f t="shared" si="1"/>
        <v>82656.25</v>
      </c>
      <c r="AB52" s="10">
        <f t="shared" si="2"/>
        <v>6.4918066943320335E-2</v>
      </c>
    </row>
    <row r="53" spans="1:28" ht="12.75" customHeight="1" x14ac:dyDescent="0.25">
      <c r="A53" s="158">
        <v>1</v>
      </c>
      <c r="B53" s="191">
        <v>89</v>
      </c>
      <c r="C53" s="159">
        <v>223</v>
      </c>
      <c r="D53" s="159">
        <v>243</v>
      </c>
      <c r="E53" s="159">
        <v>237</v>
      </c>
      <c r="F53" s="159">
        <f t="shared" si="0"/>
        <v>240</v>
      </c>
      <c r="I53" s="158">
        <v>11.9</v>
      </c>
      <c r="J53" s="160">
        <v>12.9</v>
      </c>
      <c r="K53" s="160">
        <v>6.4</v>
      </c>
      <c r="L53" s="160">
        <v>8.9</v>
      </c>
      <c r="M53" s="160">
        <v>9.1</v>
      </c>
      <c r="N53" s="160">
        <v>7.2</v>
      </c>
      <c r="Q53" s="160">
        <v>2</v>
      </c>
      <c r="S53" s="160">
        <v>2.5</v>
      </c>
      <c r="U53" s="160">
        <v>1.5</v>
      </c>
      <c r="V53" s="160">
        <v>2.4</v>
      </c>
      <c r="W53" s="160">
        <v>1</v>
      </c>
      <c r="X53" s="160">
        <v>0.4</v>
      </c>
      <c r="Z53" s="158"/>
      <c r="AA53" s="18">
        <f t="shared" si="1"/>
        <v>57600</v>
      </c>
      <c r="AB53" s="10">
        <f t="shared" si="2"/>
        <v>4.5238934211693019E-2</v>
      </c>
    </row>
    <row r="54" spans="1:28" ht="12.75" customHeight="1" x14ac:dyDescent="0.25">
      <c r="A54" s="158">
        <v>1</v>
      </c>
      <c r="B54" s="191">
        <v>90</v>
      </c>
      <c r="C54" s="159">
        <v>201.5</v>
      </c>
      <c r="D54" s="159">
        <v>211</v>
      </c>
      <c r="E54" s="159">
        <v>226</v>
      </c>
      <c r="F54" s="159">
        <f t="shared" si="0"/>
        <v>218.5</v>
      </c>
      <c r="Z54" s="158"/>
      <c r="AA54" s="18">
        <f t="shared" si="1"/>
        <v>47742.25</v>
      </c>
      <c r="AB54" s="10">
        <f t="shared" si="2"/>
        <v>3.7496675466461828E-2</v>
      </c>
    </row>
    <row r="55" spans="1:28" ht="12.75" customHeight="1" x14ac:dyDescent="0.25">
      <c r="A55" s="158">
        <v>1</v>
      </c>
      <c r="B55" s="191">
        <v>92</v>
      </c>
      <c r="C55" s="159">
        <v>225.5</v>
      </c>
      <c r="D55" s="159">
        <v>235</v>
      </c>
      <c r="E55" s="159">
        <v>253</v>
      </c>
      <c r="F55" s="159">
        <f t="shared" si="0"/>
        <v>244</v>
      </c>
      <c r="Z55" s="158"/>
      <c r="AA55" s="18">
        <f t="shared" si="1"/>
        <v>59536</v>
      </c>
      <c r="AB55" s="10">
        <f t="shared" si="2"/>
        <v>4.6759465056030479E-2</v>
      </c>
    </row>
    <row r="56" spans="1:28" ht="12.75" customHeight="1" x14ac:dyDescent="0.25">
      <c r="A56" s="158">
        <v>1</v>
      </c>
      <c r="B56" s="191">
        <v>93</v>
      </c>
      <c r="C56" s="159">
        <v>205</v>
      </c>
      <c r="D56" s="159">
        <v>217</v>
      </c>
      <c r="E56" s="159">
        <v>217</v>
      </c>
      <c r="F56" s="159">
        <f t="shared" si="0"/>
        <v>217</v>
      </c>
      <c r="I56" s="158">
        <v>12.2</v>
      </c>
      <c r="J56" s="160">
        <v>13.2</v>
      </c>
      <c r="K56" s="160">
        <v>6.6</v>
      </c>
      <c r="L56" s="160">
        <v>11</v>
      </c>
      <c r="M56" s="160">
        <v>9.1999999999999993</v>
      </c>
      <c r="N56" s="160">
        <v>8.9</v>
      </c>
      <c r="Q56" s="160">
        <v>2</v>
      </c>
      <c r="S56" s="160">
        <v>3</v>
      </c>
      <c r="U56" s="160">
        <v>1.3</v>
      </c>
      <c r="V56" s="160">
        <v>2.7</v>
      </c>
      <c r="W56" s="160">
        <v>1.2</v>
      </c>
      <c r="X56" s="160">
        <v>0.8</v>
      </c>
      <c r="Z56" s="158"/>
      <c r="AA56" s="18">
        <f t="shared" si="1"/>
        <v>47089</v>
      </c>
      <c r="AB56" s="10">
        <f t="shared" si="2"/>
        <v>3.6983614116222446E-2</v>
      </c>
    </row>
    <row r="57" spans="1:28" ht="12.75" customHeight="1" x14ac:dyDescent="0.25">
      <c r="A57" s="158">
        <v>1</v>
      </c>
      <c r="B57" s="191">
        <v>96</v>
      </c>
      <c r="C57" s="159">
        <v>227.5</v>
      </c>
      <c r="D57" s="159">
        <v>243</v>
      </c>
      <c r="E57" s="159">
        <v>247</v>
      </c>
      <c r="F57" s="159">
        <f t="shared" si="0"/>
        <v>245</v>
      </c>
      <c r="Z57" s="158"/>
      <c r="AA57" s="18">
        <f t="shared" si="1"/>
        <v>60025</v>
      </c>
      <c r="AB57" s="10">
        <f t="shared" si="2"/>
        <v>4.7143524757931835E-2</v>
      </c>
    </row>
    <row r="58" spans="1:28" ht="12.75" customHeight="1" x14ac:dyDescent="0.25">
      <c r="A58" s="158">
        <v>1</v>
      </c>
      <c r="B58" s="191">
        <v>97</v>
      </c>
      <c r="C58" s="159">
        <v>242.5</v>
      </c>
      <c r="D58" s="159">
        <v>264</v>
      </c>
      <c r="E58" s="159">
        <v>262</v>
      </c>
      <c r="F58" s="159">
        <f t="shared" si="0"/>
        <v>263</v>
      </c>
      <c r="I58" s="161"/>
      <c r="Z58" s="158"/>
      <c r="AA58" s="18">
        <f t="shared" si="1"/>
        <v>69169</v>
      </c>
      <c r="AB58" s="10">
        <f t="shared" si="2"/>
        <v>5.4325205564038102E-2</v>
      </c>
    </row>
    <row r="59" spans="1:28" ht="12.75" customHeight="1" x14ac:dyDescent="0.25">
      <c r="A59" s="158">
        <v>1</v>
      </c>
      <c r="B59" s="191">
        <v>98</v>
      </c>
      <c r="C59" s="159">
        <v>251</v>
      </c>
      <c r="D59" s="159">
        <v>264</v>
      </c>
      <c r="E59" s="159">
        <v>273</v>
      </c>
      <c r="F59" s="159">
        <f t="shared" si="0"/>
        <v>268.5</v>
      </c>
      <c r="I59" s="161">
        <v>12.3</v>
      </c>
      <c r="J59" s="160">
        <v>13.3</v>
      </c>
      <c r="K59" s="160">
        <v>6.2</v>
      </c>
      <c r="L59" s="160">
        <v>10.4</v>
      </c>
      <c r="M59" s="160">
        <v>8.5</v>
      </c>
      <c r="N59" s="160">
        <v>8.8000000000000007</v>
      </c>
      <c r="Q59" s="160">
        <v>2.5</v>
      </c>
      <c r="S59" s="160">
        <v>3.9</v>
      </c>
      <c r="U59" s="160">
        <v>2.2000000000000002</v>
      </c>
      <c r="V59" s="160">
        <v>1.4</v>
      </c>
      <c r="W59" s="160">
        <v>1.5</v>
      </c>
      <c r="X59" s="160">
        <v>3.3</v>
      </c>
      <c r="Z59" s="158"/>
      <c r="AA59" s="18">
        <f t="shared" si="1"/>
        <v>72092.25</v>
      </c>
      <c r="AB59" s="10">
        <f t="shared" si="2"/>
        <v>5.6621120745189692E-2</v>
      </c>
    </row>
    <row r="60" spans="1:28" ht="12.75" customHeight="1" x14ac:dyDescent="0.25">
      <c r="A60" s="158">
        <v>1</v>
      </c>
      <c r="B60" s="191">
        <v>100</v>
      </c>
      <c r="C60" s="159">
        <v>315</v>
      </c>
      <c r="D60" s="159">
        <v>335</v>
      </c>
      <c r="E60" s="159">
        <v>339</v>
      </c>
      <c r="F60" s="159">
        <f t="shared" si="0"/>
        <v>337</v>
      </c>
      <c r="I60" s="158">
        <v>13.3</v>
      </c>
      <c r="J60" s="160">
        <v>14.4</v>
      </c>
      <c r="K60" s="160">
        <v>6</v>
      </c>
      <c r="L60" s="160">
        <v>9.3000000000000007</v>
      </c>
      <c r="M60" s="160">
        <v>8.6999999999999993</v>
      </c>
      <c r="N60" s="160">
        <v>8.3000000000000007</v>
      </c>
      <c r="Q60" s="160">
        <v>2.7</v>
      </c>
      <c r="S60" s="160">
        <v>5.6</v>
      </c>
      <c r="U60" s="160">
        <v>2.2999999999999998</v>
      </c>
      <c r="V60" s="160">
        <v>2.6</v>
      </c>
      <c r="W60" s="160">
        <v>2.4</v>
      </c>
      <c r="X60" s="160">
        <v>3.8</v>
      </c>
      <c r="Z60" s="158"/>
      <c r="AA60" s="18">
        <f t="shared" si="1"/>
        <v>113569</v>
      </c>
      <c r="AB60" s="10">
        <f t="shared" si="2"/>
        <v>8.9196884018884801E-2</v>
      </c>
    </row>
    <row r="61" spans="1:28" ht="12.75" customHeight="1" x14ac:dyDescent="0.25">
      <c r="A61" s="158">
        <v>1</v>
      </c>
      <c r="B61" s="191">
        <v>101</v>
      </c>
      <c r="C61" s="159">
        <v>224.5</v>
      </c>
      <c r="D61" s="159">
        <v>231</v>
      </c>
      <c r="E61" s="159">
        <v>252</v>
      </c>
      <c r="F61" s="159">
        <f t="shared" si="0"/>
        <v>241.5</v>
      </c>
      <c r="I61" s="158">
        <v>12.3</v>
      </c>
      <c r="J61" s="160">
        <v>13.5</v>
      </c>
      <c r="K61" s="160">
        <v>5.7</v>
      </c>
      <c r="L61" s="160">
        <v>10.4</v>
      </c>
      <c r="M61" s="160">
        <v>8.1</v>
      </c>
      <c r="N61" s="160">
        <v>7.7</v>
      </c>
      <c r="Q61" s="160">
        <v>2.5</v>
      </c>
      <c r="S61" s="160">
        <v>2.9</v>
      </c>
      <c r="U61" s="160">
        <v>1.3</v>
      </c>
      <c r="V61" s="160">
        <v>2.2000000000000002</v>
      </c>
      <c r="W61" s="160">
        <v>2.1</v>
      </c>
      <c r="X61" s="160">
        <v>1.85</v>
      </c>
      <c r="Z61" s="158"/>
      <c r="AA61" s="18">
        <f t="shared" si="1"/>
        <v>58322.25</v>
      </c>
      <c r="AB61" s="10">
        <f t="shared" si="2"/>
        <v>4.5806188035206828E-2</v>
      </c>
    </row>
    <row r="62" spans="1:28" ht="12.75" customHeight="1" x14ac:dyDescent="0.25">
      <c r="A62" s="158">
        <v>1</v>
      </c>
      <c r="B62" s="191">
        <v>103</v>
      </c>
      <c r="C62" s="159">
        <v>259</v>
      </c>
      <c r="D62" s="159">
        <v>264</v>
      </c>
      <c r="E62" s="159">
        <v>277</v>
      </c>
      <c r="F62" s="159">
        <f t="shared" si="0"/>
        <v>270.5</v>
      </c>
      <c r="I62" s="161">
        <v>11.6</v>
      </c>
      <c r="J62" s="160">
        <v>12.5</v>
      </c>
      <c r="K62" s="160">
        <v>6.3</v>
      </c>
      <c r="L62" s="160">
        <v>10.1</v>
      </c>
      <c r="M62" s="160">
        <v>8</v>
      </c>
      <c r="N62" s="160">
        <v>8.1999999999999993</v>
      </c>
      <c r="Q62" s="160">
        <v>1.6</v>
      </c>
      <c r="S62" s="160">
        <v>2.6</v>
      </c>
      <c r="U62" s="160">
        <v>1.7</v>
      </c>
      <c r="V62" s="160">
        <v>1.25</v>
      </c>
      <c r="W62" s="160">
        <v>1.2</v>
      </c>
      <c r="X62" s="160">
        <v>1.7</v>
      </c>
      <c r="Z62" s="158"/>
      <c r="AA62" s="18">
        <f t="shared" si="1"/>
        <v>73170.25</v>
      </c>
      <c r="AB62" s="10">
        <f t="shared" si="2"/>
        <v>5.7467779965332144E-2</v>
      </c>
    </row>
    <row r="63" spans="1:28" ht="12.75" customHeight="1" x14ac:dyDescent="0.25">
      <c r="A63" s="158">
        <v>1</v>
      </c>
      <c r="B63" s="191">
        <v>104</v>
      </c>
      <c r="C63" s="159">
        <v>250.5</v>
      </c>
      <c r="D63" s="159">
        <v>262</v>
      </c>
      <c r="E63" s="159">
        <v>280</v>
      </c>
      <c r="F63" s="159">
        <f t="shared" si="0"/>
        <v>271</v>
      </c>
      <c r="I63" s="158">
        <v>13.5</v>
      </c>
      <c r="J63" s="160">
        <v>14.9</v>
      </c>
      <c r="K63" s="160">
        <v>4.5</v>
      </c>
      <c r="L63" s="160">
        <v>10</v>
      </c>
      <c r="M63" s="160">
        <v>8.5</v>
      </c>
      <c r="N63" s="160">
        <v>7</v>
      </c>
      <c r="Q63" s="160">
        <v>3</v>
      </c>
      <c r="S63" s="160">
        <v>3.7</v>
      </c>
      <c r="U63" s="160">
        <v>2.1</v>
      </c>
      <c r="V63" s="160">
        <v>2.9</v>
      </c>
      <c r="W63" s="160">
        <v>1.9</v>
      </c>
      <c r="X63" s="160">
        <v>1.3</v>
      </c>
      <c r="Z63" s="158"/>
      <c r="AA63" s="18">
        <f t="shared" si="1"/>
        <v>73441</v>
      </c>
      <c r="AB63" s="10">
        <f t="shared" si="2"/>
        <v>5.7680426518071995E-2</v>
      </c>
    </row>
    <row r="64" spans="1:28" ht="12.75" customHeight="1" x14ac:dyDescent="0.25">
      <c r="A64" s="158">
        <v>1</v>
      </c>
      <c r="B64" s="191">
        <v>108</v>
      </c>
      <c r="C64" s="159">
        <v>313</v>
      </c>
      <c r="D64" s="159">
        <v>329</v>
      </c>
      <c r="E64" s="159">
        <v>337</v>
      </c>
      <c r="F64" s="159">
        <f t="shared" si="0"/>
        <v>333</v>
      </c>
      <c r="I64" s="158">
        <v>12.5</v>
      </c>
      <c r="J64" s="160">
        <v>13.4</v>
      </c>
      <c r="K64" s="160">
        <v>6.5</v>
      </c>
      <c r="L64" s="160">
        <v>9.8000000000000007</v>
      </c>
      <c r="M64" s="160">
        <v>8.4</v>
      </c>
      <c r="N64" s="160">
        <v>7.5</v>
      </c>
      <c r="Q64" s="160">
        <v>3.2</v>
      </c>
      <c r="S64" s="160">
        <v>4.5999999999999996</v>
      </c>
      <c r="U64" s="160">
        <v>2.8</v>
      </c>
      <c r="V64" s="160">
        <v>2.1</v>
      </c>
      <c r="W64" s="160">
        <v>1.4</v>
      </c>
      <c r="X64" s="160">
        <v>3.2</v>
      </c>
      <c r="Z64" s="158"/>
      <c r="AA64" s="18">
        <f t="shared" si="1"/>
        <v>110889</v>
      </c>
      <c r="AB64" s="10">
        <f t="shared" si="2"/>
        <v>8.7092016940979636E-2</v>
      </c>
    </row>
    <row r="65" spans="1:32" ht="12.75" customHeight="1" x14ac:dyDescent="0.25">
      <c r="A65" s="158">
        <v>1</v>
      </c>
      <c r="B65" s="191">
        <v>111</v>
      </c>
      <c r="C65" s="159">
        <v>264.5</v>
      </c>
      <c r="D65" s="159">
        <v>274</v>
      </c>
      <c r="E65" s="159">
        <v>281</v>
      </c>
      <c r="F65" s="159">
        <f t="shared" si="0"/>
        <v>277.5</v>
      </c>
      <c r="Z65" s="158"/>
      <c r="AA65" s="18">
        <f t="shared" si="1"/>
        <v>77006.25</v>
      </c>
      <c r="AB65" s="10">
        <f t="shared" si="2"/>
        <v>6.0480567320124745E-2</v>
      </c>
    </row>
    <row r="66" spans="1:32" ht="12.75" customHeight="1" x14ac:dyDescent="0.25">
      <c r="A66" s="158">
        <v>1</v>
      </c>
      <c r="B66" s="191">
        <v>112</v>
      </c>
      <c r="C66" s="159">
        <v>215</v>
      </c>
      <c r="D66" s="159">
        <v>236</v>
      </c>
      <c r="E66" s="159">
        <v>222</v>
      </c>
      <c r="F66" s="159">
        <f t="shared" ref="F66:F129" si="4">AVERAGE(D66:E66)</f>
        <v>229</v>
      </c>
      <c r="I66" s="161"/>
      <c r="Z66" s="158"/>
      <c r="AA66" s="18">
        <f t="shared" ref="AA66:AA129" si="5">(F66)^2</f>
        <v>52441</v>
      </c>
      <c r="AB66" s="10">
        <f t="shared" si="2"/>
        <v>4.118706508672558E-2</v>
      </c>
      <c r="AC66" s="10"/>
      <c r="AD66" s="10"/>
      <c r="AE66" s="10"/>
      <c r="AF66" s="10"/>
    </row>
    <row r="67" spans="1:32" ht="12.75" customHeight="1" x14ac:dyDescent="0.25">
      <c r="A67" s="158">
        <v>2</v>
      </c>
      <c r="B67" s="191">
        <v>2</v>
      </c>
      <c r="C67" s="159">
        <v>215.5</v>
      </c>
      <c r="D67" s="159">
        <v>239</v>
      </c>
      <c r="E67" s="159">
        <v>240</v>
      </c>
      <c r="F67" s="159">
        <f t="shared" si="4"/>
        <v>239.5</v>
      </c>
      <c r="G67" s="159"/>
      <c r="H67" s="159"/>
      <c r="I67" s="161">
        <v>10.5</v>
      </c>
      <c r="J67" s="160">
        <v>10.6</v>
      </c>
      <c r="K67" s="160">
        <v>5.3</v>
      </c>
      <c r="L67" s="160">
        <v>6.6</v>
      </c>
      <c r="M67" s="160">
        <v>5.8</v>
      </c>
      <c r="N67" s="160">
        <v>5.8</v>
      </c>
      <c r="Q67" s="160">
        <v>3.2</v>
      </c>
      <c r="S67" s="160">
        <v>3.7</v>
      </c>
      <c r="U67" s="160">
        <v>1.7</v>
      </c>
      <c r="V67" s="160">
        <v>2.6</v>
      </c>
      <c r="W67" s="160">
        <v>1.8</v>
      </c>
      <c r="X67" s="160">
        <v>1.3</v>
      </c>
      <c r="Z67" s="158"/>
      <c r="AA67" s="18">
        <f t="shared" si="5"/>
        <v>57360.25</v>
      </c>
      <c r="AB67" s="10">
        <f t="shared" ref="AB67:AB130" si="6">(PI()*AA67)/(4*1000000)</f>
        <v>4.5050635002018481E-2</v>
      </c>
    </row>
    <row r="68" spans="1:32" ht="12.75" customHeight="1" x14ac:dyDescent="0.25">
      <c r="A68" s="158">
        <v>2</v>
      </c>
      <c r="B68" s="191">
        <v>6</v>
      </c>
      <c r="C68" s="159">
        <v>201.5</v>
      </c>
      <c r="D68" s="159">
        <v>228</v>
      </c>
      <c r="E68" s="159">
        <v>23</v>
      </c>
      <c r="F68" s="159">
        <f t="shared" si="4"/>
        <v>125.5</v>
      </c>
      <c r="G68" s="159"/>
      <c r="H68" s="159"/>
      <c r="I68" s="158">
        <v>9.8000000000000007</v>
      </c>
      <c r="J68" s="160">
        <v>10.5</v>
      </c>
      <c r="K68" s="160">
        <v>3.1</v>
      </c>
      <c r="L68" s="160">
        <v>6.2</v>
      </c>
      <c r="M68" s="160">
        <v>4.8</v>
      </c>
      <c r="N68" s="160">
        <v>4.9000000000000004</v>
      </c>
      <c r="Q68" s="160">
        <v>2.7</v>
      </c>
      <c r="S68" s="160">
        <v>3.1</v>
      </c>
      <c r="U68" s="160">
        <v>1.7</v>
      </c>
      <c r="V68" s="160">
        <v>2</v>
      </c>
      <c r="W68" s="160">
        <v>1</v>
      </c>
      <c r="X68" s="160">
        <v>1.2</v>
      </c>
      <c r="Z68" s="158"/>
      <c r="AA68" s="18">
        <f t="shared" si="5"/>
        <v>15750.25</v>
      </c>
      <c r="AB68" s="10">
        <f t="shared" si="6"/>
        <v>1.2370217423050658E-2</v>
      </c>
    </row>
    <row r="69" spans="1:32" ht="12.75" customHeight="1" x14ac:dyDescent="0.25">
      <c r="A69" s="158">
        <v>2</v>
      </c>
      <c r="B69" s="191">
        <v>9</v>
      </c>
      <c r="C69" s="159">
        <v>209.5</v>
      </c>
      <c r="D69" s="159">
        <v>224</v>
      </c>
      <c r="E69" s="159">
        <v>228</v>
      </c>
      <c r="F69" s="159">
        <f t="shared" si="4"/>
        <v>226</v>
      </c>
      <c r="G69" s="159"/>
      <c r="H69" s="159"/>
      <c r="I69" s="161">
        <v>11.1</v>
      </c>
      <c r="J69" s="160">
        <v>11.4</v>
      </c>
      <c r="K69" s="160">
        <v>6.2</v>
      </c>
      <c r="L69" s="160">
        <v>7.3</v>
      </c>
      <c r="M69" s="160">
        <v>6.2</v>
      </c>
      <c r="N69" s="160">
        <v>5.5</v>
      </c>
      <c r="Q69" s="160">
        <v>2.5</v>
      </c>
      <c r="S69" s="160">
        <v>2.4</v>
      </c>
      <c r="U69" s="160">
        <v>1.9</v>
      </c>
      <c r="V69" s="160">
        <v>1.5</v>
      </c>
      <c r="W69" s="160">
        <v>0.65</v>
      </c>
      <c r="X69" s="160">
        <v>1.2</v>
      </c>
      <c r="Z69" s="158"/>
      <c r="AA69" s="18">
        <f t="shared" si="5"/>
        <v>51076</v>
      </c>
      <c r="AB69" s="10">
        <f t="shared" si="6"/>
        <v>4.0114996593688071E-2</v>
      </c>
    </row>
    <row r="70" spans="1:32" ht="12.75" customHeight="1" x14ac:dyDescent="0.25">
      <c r="A70" s="158">
        <v>2</v>
      </c>
      <c r="B70" s="191">
        <v>12</v>
      </c>
      <c r="C70" s="159">
        <v>246.5</v>
      </c>
      <c r="D70" s="159">
        <v>273</v>
      </c>
      <c r="E70" s="159">
        <v>266</v>
      </c>
      <c r="F70" s="159">
        <f t="shared" si="4"/>
        <v>269.5</v>
      </c>
      <c r="G70" s="159"/>
      <c r="H70" s="159"/>
      <c r="Z70" s="158"/>
      <c r="AA70" s="18">
        <f t="shared" si="5"/>
        <v>72630.25</v>
      </c>
      <c r="AB70" s="10">
        <f t="shared" si="6"/>
        <v>5.704366495709752E-2</v>
      </c>
    </row>
    <row r="71" spans="1:32" ht="12.75" customHeight="1" x14ac:dyDescent="0.25">
      <c r="A71" s="158">
        <v>2</v>
      </c>
      <c r="B71" s="191">
        <v>14</v>
      </c>
      <c r="C71" s="159">
        <v>199.5</v>
      </c>
      <c r="D71" s="159">
        <v>207</v>
      </c>
      <c r="E71" s="159">
        <v>197</v>
      </c>
      <c r="F71" s="159">
        <f t="shared" si="4"/>
        <v>202</v>
      </c>
      <c r="G71" s="159"/>
      <c r="H71" s="159"/>
      <c r="Z71" s="158"/>
      <c r="AA71" s="18">
        <f t="shared" si="5"/>
        <v>40804</v>
      </c>
      <c r="AB71" s="10">
        <f t="shared" si="6"/>
        <v>3.2047386659269476E-2</v>
      </c>
    </row>
    <row r="72" spans="1:32" ht="12.75" customHeight="1" x14ac:dyDescent="0.25">
      <c r="A72" s="158">
        <v>2</v>
      </c>
      <c r="B72" s="191">
        <v>15</v>
      </c>
      <c r="C72" s="159">
        <v>223</v>
      </c>
      <c r="D72" s="159">
        <v>242</v>
      </c>
      <c r="E72" s="159">
        <v>239</v>
      </c>
      <c r="F72" s="159">
        <f t="shared" si="4"/>
        <v>240.5</v>
      </c>
      <c r="G72" s="159"/>
      <c r="H72" s="159"/>
      <c r="Z72" s="158"/>
      <c r="AA72" s="18">
        <f t="shared" si="5"/>
        <v>57840.25</v>
      </c>
      <c r="AB72" s="10">
        <f t="shared" si="6"/>
        <v>4.5427626120449253E-2</v>
      </c>
    </row>
    <row r="73" spans="1:32" ht="12.75" customHeight="1" x14ac:dyDescent="0.25">
      <c r="A73" s="158">
        <v>2</v>
      </c>
      <c r="B73" s="191">
        <v>18</v>
      </c>
      <c r="C73" s="159">
        <v>173</v>
      </c>
      <c r="D73" s="159">
        <v>173</v>
      </c>
      <c r="E73" s="159">
        <v>177</v>
      </c>
      <c r="F73" s="159">
        <f t="shared" si="4"/>
        <v>175</v>
      </c>
      <c r="G73" s="159"/>
      <c r="H73" s="159"/>
      <c r="Z73" s="158"/>
      <c r="AA73" s="18">
        <f t="shared" si="5"/>
        <v>30625</v>
      </c>
      <c r="AB73" s="10">
        <f t="shared" si="6"/>
        <v>2.4052818754046853E-2</v>
      </c>
    </row>
    <row r="74" spans="1:32" ht="12.75" customHeight="1" x14ac:dyDescent="0.25">
      <c r="A74" s="158">
        <v>2</v>
      </c>
      <c r="B74" s="191">
        <v>21</v>
      </c>
      <c r="C74" s="159">
        <v>324</v>
      </c>
      <c r="D74" s="159">
        <v>365</v>
      </c>
      <c r="E74" s="159">
        <v>340</v>
      </c>
      <c r="F74" s="159">
        <f t="shared" si="4"/>
        <v>352.5</v>
      </c>
      <c r="G74" s="159"/>
      <c r="H74" s="159"/>
      <c r="I74" s="158">
        <v>10.9</v>
      </c>
      <c r="J74" s="160">
        <v>11.7</v>
      </c>
      <c r="K74" s="160">
        <v>3.6</v>
      </c>
      <c r="L74" s="160">
        <v>4.2</v>
      </c>
      <c r="M74" s="160">
        <v>4.2</v>
      </c>
      <c r="N74" s="160">
        <v>3.7</v>
      </c>
      <c r="Q74" s="160">
        <v>5.5</v>
      </c>
      <c r="S74" s="160">
        <v>6.8</v>
      </c>
      <c r="U74" s="160">
        <v>3.7</v>
      </c>
      <c r="V74" s="160">
        <v>3</v>
      </c>
      <c r="W74" s="160">
        <v>2.5</v>
      </c>
      <c r="X74" s="160">
        <v>3.9</v>
      </c>
      <c r="Z74" s="158"/>
      <c r="AA74" s="18">
        <f t="shared" si="5"/>
        <v>124256.25</v>
      </c>
      <c r="AB74" s="10">
        <f t="shared" si="6"/>
        <v>9.7590630540654186E-2</v>
      </c>
    </row>
    <row r="75" spans="1:32" ht="12.75" customHeight="1" x14ac:dyDescent="0.25">
      <c r="A75" s="158">
        <v>2</v>
      </c>
      <c r="B75" s="191">
        <v>25</v>
      </c>
      <c r="C75" s="159">
        <v>270</v>
      </c>
      <c r="D75" s="159">
        <v>284</v>
      </c>
      <c r="E75" s="159">
        <v>287</v>
      </c>
      <c r="F75" s="159">
        <f t="shared" si="4"/>
        <v>285.5</v>
      </c>
      <c r="G75" s="159"/>
      <c r="H75" s="159"/>
      <c r="Z75" s="158"/>
      <c r="AA75" s="18">
        <f t="shared" si="5"/>
        <v>81510.25</v>
      </c>
      <c r="AB75" s="10">
        <f t="shared" si="6"/>
        <v>6.4018000648066856E-2</v>
      </c>
    </row>
    <row r="76" spans="1:32" ht="12.75" customHeight="1" x14ac:dyDescent="0.25">
      <c r="A76" s="158">
        <v>2</v>
      </c>
      <c r="B76" s="191">
        <v>26</v>
      </c>
      <c r="C76" s="159">
        <v>293</v>
      </c>
      <c r="D76" s="159">
        <v>323</v>
      </c>
      <c r="E76" s="159">
        <v>321</v>
      </c>
      <c r="F76" s="159">
        <f t="shared" si="4"/>
        <v>322</v>
      </c>
      <c r="G76" s="159"/>
      <c r="H76" s="159"/>
      <c r="I76" s="158">
        <v>12.7</v>
      </c>
      <c r="J76" s="160">
        <v>13.1</v>
      </c>
      <c r="K76" s="160">
        <v>4.2</v>
      </c>
      <c r="L76" s="160">
        <v>19.100000000000001</v>
      </c>
      <c r="M76" s="160">
        <v>6.9</v>
      </c>
      <c r="N76" s="160">
        <v>16.100000000000001</v>
      </c>
      <c r="Q76" s="160">
        <v>3.2</v>
      </c>
      <c r="S76" s="160">
        <v>4.4000000000000004</v>
      </c>
      <c r="U76" s="160">
        <v>2.2000000000000002</v>
      </c>
      <c r="V76" s="160">
        <v>2.6</v>
      </c>
      <c r="W76" s="160">
        <v>1.7</v>
      </c>
      <c r="X76" s="160">
        <v>2.2000000000000002</v>
      </c>
      <c r="Z76" s="158"/>
      <c r="AA76" s="18">
        <f t="shared" si="5"/>
        <v>103684</v>
      </c>
      <c r="AB76" s="10">
        <f t="shared" si="6"/>
        <v>8.1433223173701025E-2</v>
      </c>
    </row>
    <row r="77" spans="1:32" ht="12.75" customHeight="1" x14ac:dyDescent="0.25">
      <c r="A77" s="158">
        <v>2</v>
      </c>
      <c r="B77" s="191">
        <v>28</v>
      </c>
      <c r="C77" s="159">
        <v>217</v>
      </c>
      <c r="D77" s="159">
        <v>227</v>
      </c>
      <c r="E77" s="159">
        <v>221</v>
      </c>
      <c r="F77" s="159">
        <f t="shared" si="4"/>
        <v>224</v>
      </c>
      <c r="G77" s="159"/>
      <c r="H77" s="159"/>
      <c r="I77" s="161">
        <v>10.5</v>
      </c>
      <c r="J77" s="160">
        <v>11.2</v>
      </c>
      <c r="K77" s="160">
        <v>3.4</v>
      </c>
      <c r="L77" s="160">
        <v>5.7</v>
      </c>
      <c r="M77" s="160">
        <v>5.8</v>
      </c>
      <c r="N77" s="160">
        <v>4.7</v>
      </c>
      <c r="Q77" s="160">
        <v>2.2999999999999998</v>
      </c>
      <c r="S77" s="160">
        <v>2.6</v>
      </c>
      <c r="U77" s="160">
        <v>1.4</v>
      </c>
      <c r="V77" s="160">
        <v>2.2000000000000002</v>
      </c>
      <c r="W77" s="160">
        <v>1.5</v>
      </c>
      <c r="X77" s="160">
        <v>0.8</v>
      </c>
      <c r="Z77" s="158"/>
      <c r="AA77" s="18">
        <f t="shared" si="5"/>
        <v>50176</v>
      </c>
      <c r="AB77" s="10">
        <f t="shared" si="6"/>
        <v>3.9408138246630364E-2</v>
      </c>
    </row>
    <row r="78" spans="1:32" ht="12.75" customHeight="1" x14ac:dyDescent="0.25">
      <c r="A78" s="158">
        <v>2</v>
      </c>
      <c r="B78" s="191">
        <v>29</v>
      </c>
      <c r="C78" s="159">
        <v>201.5</v>
      </c>
      <c r="D78" s="159">
        <v>224</v>
      </c>
      <c r="E78" s="159">
        <v>210</v>
      </c>
      <c r="F78" s="159">
        <f t="shared" si="4"/>
        <v>217</v>
      </c>
      <c r="G78" s="159"/>
      <c r="H78" s="159"/>
      <c r="Z78" s="158"/>
      <c r="AA78" s="18">
        <f t="shared" si="5"/>
        <v>47089</v>
      </c>
      <c r="AB78" s="10">
        <f t="shared" si="6"/>
        <v>3.6983614116222446E-2</v>
      </c>
    </row>
    <row r="79" spans="1:32" ht="12.75" customHeight="1" x14ac:dyDescent="0.25">
      <c r="A79" s="158">
        <v>2</v>
      </c>
      <c r="B79" s="191">
        <v>32</v>
      </c>
      <c r="C79" s="159">
        <v>142.5</v>
      </c>
      <c r="D79" s="159">
        <v>154</v>
      </c>
      <c r="E79" s="159">
        <v>154</v>
      </c>
      <c r="F79" s="159">
        <f t="shared" si="4"/>
        <v>154</v>
      </c>
      <c r="G79" s="159"/>
      <c r="H79" s="159"/>
      <c r="I79" s="161">
        <v>9.1999999999999993</v>
      </c>
      <c r="J79" s="160">
        <v>9.4</v>
      </c>
      <c r="K79" s="160">
        <v>5.9</v>
      </c>
      <c r="L79" s="160">
        <v>7.9</v>
      </c>
      <c r="M79" s="160">
        <v>6.9</v>
      </c>
      <c r="N79" s="160">
        <v>7.3</v>
      </c>
      <c r="Q79" s="160">
        <v>1.1000000000000001</v>
      </c>
      <c r="S79" s="160">
        <v>1.3</v>
      </c>
      <c r="U79" s="160">
        <v>1.05</v>
      </c>
      <c r="V79" s="160">
        <v>0.9</v>
      </c>
      <c r="W79" s="160">
        <v>0.5</v>
      </c>
      <c r="X79" s="160">
        <v>0.75</v>
      </c>
      <c r="Z79" s="158"/>
      <c r="AA79" s="18">
        <f t="shared" si="5"/>
        <v>23716</v>
      </c>
      <c r="AB79" s="10">
        <f t="shared" si="6"/>
        <v>1.8626502843133882E-2</v>
      </c>
    </row>
    <row r="80" spans="1:32" ht="12.75" customHeight="1" x14ac:dyDescent="0.25">
      <c r="A80" s="158">
        <v>2</v>
      </c>
      <c r="B80" s="191">
        <v>35</v>
      </c>
      <c r="C80" s="159">
        <v>214.5</v>
      </c>
      <c r="D80" s="159">
        <v>223</v>
      </c>
      <c r="E80" s="159">
        <v>222</v>
      </c>
      <c r="F80" s="159">
        <f t="shared" si="4"/>
        <v>222.5</v>
      </c>
      <c r="G80" s="159"/>
      <c r="H80" s="159"/>
      <c r="I80" s="158">
        <v>10.3</v>
      </c>
      <c r="J80" s="160">
        <v>10.6</v>
      </c>
      <c r="K80" s="160">
        <v>3.9</v>
      </c>
      <c r="L80" s="160">
        <v>5.9</v>
      </c>
      <c r="M80" s="160">
        <v>6</v>
      </c>
      <c r="N80" s="160">
        <v>4.4000000000000004</v>
      </c>
      <c r="Q80" s="160">
        <v>2.4</v>
      </c>
      <c r="S80" s="160">
        <v>3.9</v>
      </c>
      <c r="U80" s="160">
        <v>2</v>
      </c>
      <c r="V80" s="160">
        <v>1.9</v>
      </c>
      <c r="W80" s="160">
        <v>0.9</v>
      </c>
      <c r="X80" s="160">
        <v>1.3</v>
      </c>
      <c r="Y80" s="162" t="s">
        <v>202</v>
      </c>
      <c r="Z80" s="158"/>
      <c r="AA80" s="18">
        <f t="shared" si="5"/>
        <v>49506.25</v>
      </c>
      <c r="AB80" s="10">
        <f t="shared" si="6"/>
        <v>3.8882117826694922E-2</v>
      </c>
    </row>
    <row r="81" spans="1:28" ht="12.75" customHeight="1" x14ac:dyDescent="0.25">
      <c r="A81" s="158">
        <v>2</v>
      </c>
      <c r="B81" s="191">
        <v>36</v>
      </c>
      <c r="C81" s="159">
        <v>166.5</v>
      </c>
      <c r="D81" s="159">
        <v>182</v>
      </c>
      <c r="E81" s="159">
        <v>177</v>
      </c>
      <c r="F81" s="159">
        <f t="shared" si="4"/>
        <v>179.5</v>
      </c>
      <c r="G81" s="159"/>
      <c r="H81" s="159"/>
      <c r="I81" s="158">
        <v>9.4</v>
      </c>
      <c r="J81" s="160">
        <v>9.8000000000000007</v>
      </c>
      <c r="K81" s="160">
        <v>3.4</v>
      </c>
      <c r="L81" s="160">
        <v>6.3</v>
      </c>
      <c r="M81" s="160">
        <v>4.9000000000000004</v>
      </c>
      <c r="N81" s="160">
        <v>4.2</v>
      </c>
      <c r="Q81" s="160">
        <v>2.8</v>
      </c>
      <c r="S81" s="160">
        <v>2.8</v>
      </c>
      <c r="U81" s="160">
        <v>1.35</v>
      </c>
      <c r="V81" s="160">
        <v>1.9</v>
      </c>
      <c r="W81" s="160">
        <v>1.1000000000000001</v>
      </c>
      <c r="X81" s="160">
        <v>1</v>
      </c>
      <c r="Z81" s="158"/>
      <c r="AA81" s="18">
        <f t="shared" si="5"/>
        <v>32220.25</v>
      </c>
      <c r="AB81" s="10">
        <f t="shared" si="6"/>
        <v>2.5305725174206633E-2</v>
      </c>
    </row>
    <row r="82" spans="1:28" ht="12.75" customHeight="1" x14ac:dyDescent="0.25">
      <c r="A82" s="158">
        <v>2</v>
      </c>
      <c r="B82" s="191">
        <v>39</v>
      </c>
      <c r="C82" s="159">
        <v>333</v>
      </c>
      <c r="D82" s="159">
        <v>368</v>
      </c>
      <c r="E82" s="159">
        <v>352</v>
      </c>
      <c r="F82" s="159">
        <f t="shared" si="4"/>
        <v>360</v>
      </c>
      <c r="G82" s="159"/>
      <c r="H82" s="159"/>
      <c r="I82" s="158">
        <v>12.9</v>
      </c>
      <c r="J82" s="160">
        <v>13.4</v>
      </c>
      <c r="K82" s="160">
        <v>4.7</v>
      </c>
      <c r="L82" s="160">
        <v>7.7</v>
      </c>
      <c r="M82" s="160">
        <v>5</v>
      </c>
      <c r="N82" s="160">
        <v>5.6</v>
      </c>
      <c r="Q82" s="160">
        <v>4.0999999999999996</v>
      </c>
      <c r="S82" s="160">
        <v>5</v>
      </c>
      <c r="U82" s="160">
        <v>2.2999999999999998</v>
      </c>
      <c r="V82" s="160">
        <v>2.5</v>
      </c>
      <c r="W82" s="160">
        <v>2.1</v>
      </c>
      <c r="X82" s="160">
        <v>2.6</v>
      </c>
      <c r="Z82" s="158"/>
      <c r="AA82" s="18">
        <f t="shared" si="5"/>
        <v>129600</v>
      </c>
      <c r="AB82" s="10">
        <f t="shared" si="6"/>
        <v>0.10178760197630929</v>
      </c>
    </row>
    <row r="83" spans="1:28" ht="12.75" customHeight="1" x14ac:dyDescent="0.25">
      <c r="A83" s="158">
        <v>2</v>
      </c>
      <c r="B83" s="191">
        <v>43</v>
      </c>
      <c r="C83" s="159">
        <v>314.5</v>
      </c>
      <c r="D83" s="159">
        <v>338</v>
      </c>
      <c r="E83" s="159">
        <v>325</v>
      </c>
      <c r="F83" s="159">
        <f t="shared" si="4"/>
        <v>331.5</v>
      </c>
      <c r="I83" s="158">
        <v>10.6</v>
      </c>
      <c r="J83" s="160">
        <v>10.5</v>
      </c>
      <c r="K83" s="160">
        <v>4.7</v>
      </c>
      <c r="L83" s="160">
        <v>7.3</v>
      </c>
      <c r="M83" s="160">
        <v>5.7</v>
      </c>
      <c r="N83" s="160">
        <v>5.4</v>
      </c>
      <c r="Q83" s="160">
        <v>4.2</v>
      </c>
      <c r="S83" s="160">
        <v>4.4000000000000004</v>
      </c>
      <c r="U83" s="160">
        <v>2.8</v>
      </c>
      <c r="V83" s="160">
        <v>2</v>
      </c>
      <c r="W83" s="160">
        <v>2.1</v>
      </c>
      <c r="X83" s="160">
        <v>2.6</v>
      </c>
      <c r="Z83" s="158"/>
      <c r="AA83" s="18">
        <f t="shared" si="5"/>
        <v>109892.25</v>
      </c>
      <c r="AB83" s="10">
        <f t="shared" si="6"/>
        <v>8.630917132161324E-2</v>
      </c>
    </row>
    <row r="84" spans="1:28" ht="12.75" customHeight="1" x14ac:dyDescent="0.25">
      <c r="A84" s="158">
        <v>2</v>
      </c>
      <c r="B84" s="191">
        <v>44</v>
      </c>
      <c r="C84" s="159">
        <v>250.5</v>
      </c>
      <c r="D84" s="159">
        <v>275</v>
      </c>
      <c r="E84" s="159">
        <v>266</v>
      </c>
      <c r="F84" s="159">
        <f t="shared" si="4"/>
        <v>270.5</v>
      </c>
      <c r="Z84" s="158"/>
      <c r="AA84" s="18">
        <f t="shared" si="5"/>
        <v>73170.25</v>
      </c>
      <c r="AB84" s="10">
        <f t="shared" si="6"/>
        <v>5.7467779965332144E-2</v>
      </c>
    </row>
    <row r="85" spans="1:28" ht="12.75" customHeight="1" x14ac:dyDescent="0.25">
      <c r="A85" s="158">
        <v>2</v>
      </c>
      <c r="B85" s="191">
        <v>46</v>
      </c>
      <c r="C85" s="159">
        <v>270.5</v>
      </c>
      <c r="D85" s="159">
        <v>283</v>
      </c>
      <c r="E85" s="159">
        <v>290</v>
      </c>
      <c r="F85" s="159">
        <f t="shared" si="4"/>
        <v>286.5</v>
      </c>
      <c r="I85" s="161">
        <v>11.3</v>
      </c>
      <c r="J85" s="160">
        <v>11</v>
      </c>
      <c r="K85" s="160">
        <v>5.8</v>
      </c>
      <c r="L85" s="160">
        <v>7.2</v>
      </c>
      <c r="M85" s="160">
        <v>7.8</v>
      </c>
      <c r="N85" s="160">
        <v>5.4</v>
      </c>
      <c r="P85" s="160">
        <v>90</v>
      </c>
      <c r="Q85" s="160">
        <v>3.6</v>
      </c>
      <c r="S85" s="160">
        <v>3.3</v>
      </c>
      <c r="U85" s="160">
        <v>2.7</v>
      </c>
      <c r="V85" s="160">
        <v>1.7</v>
      </c>
      <c r="W85" s="160">
        <v>1.1000000000000001</v>
      </c>
      <c r="X85" s="160">
        <v>2.7</v>
      </c>
      <c r="Z85" s="158"/>
      <c r="AA85" s="18">
        <f t="shared" si="5"/>
        <v>82082.25</v>
      </c>
      <c r="AB85" s="10">
        <f t="shared" si="6"/>
        <v>6.4467248397530208E-2</v>
      </c>
    </row>
    <row r="86" spans="1:28" ht="12.75" customHeight="1" x14ac:dyDescent="0.25">
      <c r="A86" s="158">
        <v>2</v>
      </c>
      <c r="B86" s="191">
        <v>49</v>
      </c>
      <c r="C86" s="159">
        <v>283.5</v>
      </c>
      <c r="D86" s="159">
        <v>317</v>
      </c>
      <c r="E86" s="159">
        <v>300</v>
      </c>
      <c r="F86" s="159">
        <f t="shared" si="4"/>
        <v>308.5</v>
      </c>
      <c r="I86" s="158">
        <v>12.8</v>
      </c>
      <c r="J86" s="160">
        <v>12.7</v>
      </c>
      <c r="K86" s="160">
        <v>5.5</v>
      </c>
      <c r="L86" s="160">
        <v>8.6</v>
      </c>
      <c r="M86" s="160">
        <v>6.6</v>
      </c>
      <c r="N86" s="160">
        <v>5.3</v>
      </c>
      <c r="Q86" s="160">
        <v>3.4</v>
      </c>
      <c r="S86" s="160">
        <v>5.2</v>
      </c>
      <c r="U86" s="160">
        <v>2</v>
      </c>
      <c r="V86" s="160">
        <v>3.5</v>
      </c>
      <c r="W86" s="160">
        <v>1.65</v>
      </c>
      <c r="X86" s="160">
        <v>1.8</v>
      </c>
      <c r="Z86" s="158"/>
      <c r="AA86" s="18">
        <f t="shared" si="5"/>
        <v>95172.25</v>
      </c>
      <c r="AB86" s="10">
        <f t="shared" si="6"/>
        <v>7.4748110356402803E-2</v>
      </c>
    </row>
    <row r="87" spans="1:28" ht="12.75" customHeight="1" x14ac:dyDescent="0.25">
      <c r="A87" s="158">
        <v>2</v>
      </c>
      <c r="B87" s="191">
        <v>52</v>
      </c>
      <c r="C87" s="159">
        <v>256</v>
      </c>
      <c r="D87" s="159">
        <v>268</v>
      </c>
      <c r="E87" s="159">
        <v>282</v>
      </c>
      <c r="F87" s="159">
        <f t="shared" si="4"/>
        <v>275</v>
      </c>
      <c r="Z87" s="158"/>
      <c r="AA87" s="18">
        <f t="shared" si="5"/>
        <v>75625</v>
      </c>
      <c r="AB87" s="10">
        <f t="shared" si="6"/>
        <v>5.9395736106932023E-2</v>
      </c>
    </row>
    <row r="88" spans="1:28" ht="12.75" customHeight="1" x14ac:dyDescent="0.25">
      <c r="A88" s="158">
        <v>2</v>
      </c>
      <c r="B88" s="191">
        <v>54</v>
      </c>
      <c r="C88" s="159">
        <v>224.5</v>
      </c>
      <c r="D88" s="159">
        <v>250</v>
      </c>
      <c r="E88" s="159">
        <v>235</v>
      </c>
      <c r="F88" s="159">
        <f t="shared" si="4"/>
        <v>242.5</v>
      </c>
      <c r="Z88" s="158"/>
      <c r="AA88" s="18">
        <f t="shared" si="5"/>
        <v>58806.25</v>
      </c>
      <c r="AB88" s="10">
        <f t="shared" si="6"/>
        <v>4.6186320746291198E-2</v>
      </c>
    </row>
    <row r="89" spans="1:28" ht="12.75" customHeight="1" x14ac:dyDescent="0.25">
      <c r="A89" s="158">
        <v>2</v>
      </c>
      <c r="B89" s="191">
        <v>57</v>
      </c>
      <c r="C89" s="159">
        <v>257</v>
      </c>
      <c r="D89" s="159">
        <v>266</v>
      </c>
      <c r="E89" s="159">
        <v>272</v>
      </c>
      <c r="F89" s="159">
        <f t="shared" si="4"/>
        <v>269</v>
      </c>
      <c r="Z89" s="158"/>
      <c r="AA89" s="18">
        <f t="shared" si="5"/>
        <v>72361</v>
      </c>
      <c r="AB89" s="10">
        <f t="shared" si="6"/>
        <v>5.6832196501602754E-2</v>
      </c>
    </row>
    <row r="90" spans="1:28" ht="12.75" customHeight="1" x14ac:dyDescent="0.25">
      <c r="A90" s="158">
        <v>2</v>
      </c>
      <c r="B90" s="191">
        <v>60</v>
      </c>
      <c r="C90" s="159">
        <v>199.5</v>
      </c>
      <c r="D90" s="159">
        <v>216</v>
      </c>
      <c r="E90" s="159">
        <v>218</v>
      </c>
      <c r="F90" s="159">
        <f t="shared" si="4"/>
        <v>217</v>
      </c>
      <c r="I90" s="158">
        <v>9.1999999999999993</v>
      </c>
      <c r="J90" s="160">
        <v>10.6</v>
      </c>
      <c r="K90" s="160">
        <v>5.3</v>
      </c>
      <c r="L90" s="160">
        <v>6.2</v>
      </c>
      <c r="M90" s="160">
        <v>6.1</v>
      </c>
      <c r="N90" s="160">
        <v>6.2</v>
      </c>
      <c r="O90" s="160">
        <v>4.4000000000000004</v>
      </c>
      <c r="Q90" s="160">
        <v>3.7</v>
      </c>
      <c r="S90" s="160">
        <v>3</v>
      </c>
      <c r="U90" s="160">
        <v>1.7</v>
      </c>
      <c r="V90" s="160">
        <v>0.9</v>
      </c>
      <c r="W90" s="160">
        <v>1.5</v>
      </c>
      <c r="X90" s="160">
        <v>2.5</v>
      </c>
      <c r="Z90" s="158"/>
      <c r="AA90" s="18">
        <f t="shared" si="5"/>
        <v>47089</v>
      </c>
      <c r="AB90" s="10">
        <f t="shared" si="6"/>
        <v>3.6983614116222446E-2</v>
      </c>
    </row>
    <row r="91" spans="1:28" ht="12.75" customHeight="1" x14ac:dyDescent="0.25">
      <c r="A91" s="158">
        <v>2</v>
      </c>
      <c r="B91" s="191">
        <v>61</v>
      </c>
      <c r="C91" s="159">
        <v>242.5</v>
      </c>
      <c r="D91" s="159">
        <v>269</v>
      </c>
      <c r="E91" s="159">
        <v>252</v>
      </c>
      <c r="F91" s="159">
        <f t="shared" si="4"/>
        <v>260.5</v>
      </c>
      <c r="I91" s="161">
        <v>10.5</v>
      </c>
      <c r="J91" s="160">
        <v>11.4</v>
      </c>
      <c r="K91" s="160">
        <v>4.8</v>
      </c>
      <c r="L91" s="160">
        <v>5</v>
      </c>
      <c r="M91" s="160">
        <v>6.5</v>
      </c>
      <c r="N91" s="160">
        <v>5</v>
      </c>
      <c r="Q91" s="160">
        <v>2.4</v>
      </c>
      <c r="S91" s="160">
        <v>4.5</v>
      </c>
      <c r="U91" s="160">
        <v>0.6</v>
      </c>
      <c r="V91" s="160">
        <v>2.2999999999999998</v>
      </c>
      <c r="W91" s="160">
        <v>2.1</v>
      </c>
      <c r="X91" s="160">
        <v>2.1</v>
      </c>
      <c r="Z91" s="158"/>
      <c r="AA91" s="18">
        <f t="shared" si="5"/>
        <v>67860.25</v>
      </c>
      <c r="AB91" s="10">
        <f t="shared" si="6"/>
        <v>5.3297315717691689E-2</v>
      </c>
    </row>
    <row r="92" spans="1:28" ht="12.75" customHeight="1" x14ac:dyDescent="0.25">
      <c r="A92" s="158">
        <v>2</v>
      </c>
      <c r="B92" s="191">
        <v>63</v>
      </c>
      <c r="C92" s="159">
        <v>255</v>
      </c>
      <c r="D92" s="159">
        <v>271</v>
      </c>
      <c r="E92" s="159">
        <v>277</v>
      </c>
      <c r="F92" s="159">
        <f t="shared" si="4"/>
        <v>274</v>
      </c>
      <c r="I92" s="158">
        <v>11</v>
      </c>
      <c r="J92" s="160">
        <v>11.6</v>
      </c>
      <c r="K92" s="160">
        <v>4.3</v>
      </c>
      <c r="L92" s="160">
        <v>5.7</v>
      </c>
      <c r="M92" s="160">
        <v>5.6</v>
      </c>
      <c r="N92" s="160">
        <v>5.2</v>
      </c>
      <c r="Q92" s="160">
        <v>3.7</v>
      </c>
      <c r="S92" s="160">
        <v>5.3</v>
      </c>
      <c r="U92" s="160">
        <v>2.5</v>
      </c>
      <c r="V92" s="160">
        <v>2.5</v>
      </c>
      <c r="W92" s="160">
        <v>1.9</v>
      </c>
      <c r="X92" s="160">
        <v>2.9</v>
      </c>
      <c r="Z92" s="158"/>
      <c r="AA92" s="18">
        <f t="shared" si="5"/>
        <v>75076</v>
      </c>
      <c r="AB92" s="10">
        <f t="shared" si="6"/>
        <v>5.8964552515226823E-2</v>
      </c>
    </row>
    <row r="93" spans="1:28" ht="12.75" customHeight="1" x14ac:dyDescent="0.25">
      <c r="A93" s="158">
        <v>2</v>
      </c>
      <c r="B93" s="191">
        <v>67</v>
      </c>
      <c r="C93" s="159">
        <v>255</v>
      </c>
      <c r="D93" s="159">
        <v>274</v>
      </c>
      <c r="E93" s="159">
        <v>276</v>
      </c>
      <c r="F93" s="159">
        <f t="shared" si="4"/>
        <v>275</v>
      </c>
      <c r="I93" s="161">
        <v>11.6</v>
      </c>
      <c r="J93" s="160">
        <v>10.3</v>
      </c>
      <c r="K93" s="160">
        <v>4.5</v>
      </c>
      <c r="L93" s="160">
        <v>5.9</v>
      </c>
      <c r="M93" s="160">
        <v>5.9</v>
      </c>
      <c r="N93" s="160">
        <v>4.3</v>
      </c>
      <c r="O93" s="160">
        <v>7.1</v>
      </c>
      <c r="P93" s="160">
        <v>80</v>
      </c>
      <c r="Q93" s="160">
        <v>2.9</v>
      </c>
      <c r="S93" s="160">
        <v>3.7</v>
      </c>
      <c r="U93" s="160">
        <v>2.4</v>
      </c>
      <c r="V93" s="160">
        <v>3.2</v>
      </c>
      <c r="W93" s="160">
        <v>1.8</v>
      </c>
      <c r="X93" s="160">
        <v>1.25</v>
      </c>
      <c r="Z93" s="158"/>
      <c r="AA93" s="18">
        <f t="shared" si="5"/>
        <v>75625</v>
      </c>
      <c r="AB93" s="10">
        <f t="shared" si="6"/>
        <v>5.9395736106932023E-2</v>
      </c>
    </row>
    <row r="94" spans="1:28" ht="12.75" customHeight="1" x14ac:dyDescent="0.25">
      <c r="A94" s="158">
        <v>2</v>
      </c>
      <c r="B94" s="191">
        <v>70</v>
      </c>
      <c r="C94" s="159">
        <v>194</v>
      </c>
      <c r="D94" s="159">
        <v>203</v>
      </c>
      <c r="E94" s="159">
        <v>201</v>
      </c>
      <c r="F94" s="159">
        <f t="shared" si="4"/>
        <v>202</v>
      </c>
      <c r="Z94" s="158"/>
      <c r="AA94" s="18">
        <f t="shared" si="5"/>
        <v>40804</v>
      </c>
      <c r="AB94" s="10">
        <f t="shared" si="6"/>
        <v>3.2047386659269476E-2</v>
      </c>
    </row>
    <row r="95" spans="1:28" ht="12.75" customHeight="1" x14ac:dyDescent="0.25">
      <c r="A95" s="158">
        <v>2</v>
      </c>
      <c r="B95" s="191">
        <v>72</v>
      </c>
      <c r="C95" s="159">
        <v>249.5</v>
      </c>
      <c r="D95" s="159">
        <v>266</v>
      </c>
      <c r="E95" s="159">
        <v>267</v>
      </c>
      <c r="F95" s="159">
        <f t="shared" si="4"/>
        <v>266.5</v>
      </c>
      <c r="Z95" s="158"/>
      <c r="AA95" s="18">
        <f t="shared" si="5"/>
        <v>71022.25</v>
      </c>
      <c r="AB95" s="10">
        <f t="shared" si="6"/>
        <v>5.5780744710354421E-2</v>
      </c>
    </row>
    <row r="96" spans="1:28" ht="12.75" customHeight="1" x14ac:dyDescent="0.25">
      <c r="A96" s="158">
        <v>2</v>
      </c>
      <c r="B96" s="191">
        <v>75</v>
      </c>
      <c r="C96" s="159">
        <v>261</v>
      </c>
      <c r="D96" s="159">
        <v>279</v>
      </c>
      <c r="E96" s="159">
        <v>281</v>
      </c>
      <c r="F96" s="159">
        <f t="shared" si="4"/>
        <v>280</v>
      </c>
      <c r="I96" s="158">
        <v>11.9</v>
      </c>
      <c r="J96" s="160">
        <v>12.6</v>
      </c>
      <c r="K96" s="160">
        <v>3.3</v>
      </c>
      <c r="L96" s="160">
        <v>5.5</v>
      </c>
      <c r="M96" s="160">
        <v>5.3</v>
      </c>
      <c r="N96" s="160">
        <v>4.3</v>
      </c>
      <c r="Q96" s="160">
        <v>3.7</v>
      </c>
      <c r="S96" s="160">
        <v>5.7</v>
      </c>
      <c r="U96" s="160">
        <v>1.9</v>
      </c>
      <c r="V96" s="160">
        <v>3</v>
      </c>
      <c r="W96" s="160">
        <v>1.85</v>
      </c>
      <c r="X96" s="160">
        <v>2.9</v>
      </c>
      <c r="Z96" s="158"/>
      <c r="AA96" s="18">
        <f t="shared" si="5"/>
        <v>78400</v>
      </c>
      <c r="AB96" s="10">
        <f t="shared" si="6"/>
        <v>6.1575216010359944E-2</v>
      </c>
    </row>
    <row r="97" spans="1:28" ht="12.75" customHeight="1" x14ac:dyDescent="0.25">
      <c r="A97" s="158">
        <v>2</v>
      </c>
      <c r="B97" s="191">
        <v>77</v>
      </c>
      <c r="C97" s="159">
        <v>297.5</v>
      </c>
      <c r="D97" s="159">
        <v>324</v>
      </c>
      <c r="E97" s="159">
        <v>301</v>
      </c>
      <c r="F97" s="159">
        <f t="shared" si="4"/>
        <v>312.5</v>
      </c>
      <c r="I97" s="158">
        <v>12.1</v>
      </c>
      <c r="J97" s="160">
        <v>12</v>
      </c>
      <c r="K97" s="160">
        <v>4.5</v>
      </c>
      <c r="L97" s="160">
        <v>6.7</v>
      </c>
      <c r="M97" s="160">
        <v>5.9</v>
      </c>
      <c r="N97" s="160">
        <v>4.9000000000000004</v>
      </c>
      <c r="Q97" s="160">
        <v>3.8</v>
      </c>
      <c r="S97" s="160">
        <v>4.5999999999999996</v>
      </c>
      <c r="U97" s="160">
        <v>2.5</v>
      </c>
      <c r="V97" s="160">
        <v>1.3</v>
      </c>
      <c r="W97" s="160">
        <v>1.1499999999999999</v>
      </c>
      <c r="X97" s="160">
        <v>2.8</v>
      </c>
      <c r="Z97" s="158"/>
      <c r="AA97" s="18">
        <f t="shared" si="5"/>
        <v>97656.25</v>
      </c>
      <c r="AB97" s="10">
        <f t="shared" si="6"/>
        <v>7.6699039394282048E-2</v>
      </c>
    </row>
    <row r="98" spans="1:28" ht="12.75" customHeight="1" x14ac:dyDescent="0.25">
      <c r="A98" s="158">
        <v>2</v>
      </c>
      <c r="B98" s="191">
        <v>78</v>
      </c>
      <c r="C98" s="159">
        <v>260</v>
      </c>
      <c r="D98" s="159">
        <v>286</v>
      </c>
      <c r="E98" s="159">
        <v>283</v>
      </c>
      <c r="F98" s="159">
        <f t="shared" si="4"/>
        <v>284.5</v>
      </c>
      <c r="Z98" s="158"/>
      <c r="AA98" s="18">
        <f t="shared" si="5"/>
        <v>80940.25</v>
      </c>
      <c r="AB98" s="10">
        <f t="shared" si="6"/>
        <v>6.3570323694930306E-2</v>
      </c>
    </row>
    <row r="99" spans="1:28" ht="12.75" customHeight="1" x14ac:dyDescent="0.25">
      <c r="A99" s="158">
        <v>2</v>
      </c>
      <c r="B99" s="191">
        <v>80</v>
      </c>
      <c r="C99" s="159">
        <v>205.5</v>
      </c>
      <c r="D99" s="159">
        <v>210</v>
      </c>
      <c r="E99" s="159">
        <v>219</v>
      </c>
      <c r="F99" s="159">
        <f t="shared" si="4"/>
        <v>214.5</v>
      </c>
      <c r="Z99" s="158"/>
      <c r="AA99" s="18">
        <f t="shared" si="5"/>
        <v>46010.25</v>
      </c>
      <c r="AB99" s="10">
        <f t="shared" si="6"/>
        <v>3.6136365847457448E-2</v>
      </c>
    </row>
    <row r="100" spans="1:28" ht="12.75" customHeight="1" x14ac:dyDescent="0.25">
      <c r="A100" s="158">
        <v>2</v>
      </c>
      <c r="B100" s="191">
        <v>83</v>
      </c>
      <c r="C100" s="159">
        <v>217.5</v>
      </c>
      <c r="D100" s="159">
        <v>231</v>
      </c>
      <c r="E100" s="159">
        <v>227</v>
      </c>
      <c r="F100" s="159">
        <f t="shared" si="4"/>
        <v>229</v>
      </c>
      <c r="I100" s="158">
        <v>10.4</v>
      </c>
      <c r="J100" s="160">
        <v>11.5</v>
      </c>
      <c r="K100" s="160">
        <v>5.9</v>
      </c>
      <c r="L100" s="160">
        <v>7.6</v>
      </c>
      <c r="M100" s="160">
        <v>5.9</v>
      </c>
      <c r="N100" s="160">
        <v>6.4</v>
      </c>
      <c r="Q100" s="160">
        <v>2.9</v>
      </c>
      <c r="S100" s="160">
        <v>2.9</v>
      </c>
      <c r="U100" s="160">
        <v>1.8</v>
      </c>
      <c r="V100" s="160">
        <v>1.8</v>
      </c>
      <c r="W100" s="160">
        <v>0.6</v>
      </c>
      <c r="X100" s="160">
        <v>1.25</v>
      </c>
      <c r="Y100" s="162" t="s">
        <v>202</v>
      </c>
      <c r="Z100" s="158"/>
      <c r="AA100" s="18">
        <f t="shared" si="5"/>
        <v>52441</v>
      </c>
      <c r="AB100" s="10">
        <f t="shared" si="6"/>
        <v>4.118706508672558E-2</v>
      </c>
    </row>
    <row r="101" spans="1:28" ht="12.75" customHeight="1" x14ac:dyDescent="0.25">
      <c r="A101" s="158">
        <v>2</v>
      </c>
      <c r="B101" s="191">
        <v>84</v>
      </c>
      <c r="C101" s="159">
        <v>243</v>
      </c>
      <c r="D101" s="159">
        <v>265</v>
      </c>
      <c r="E101" s="159">
        <v>269</v>
      </c>
      <c r="F101" s="159">
        <f t="shared" si="4"/>
        <v>267</v>
      </c>
      <c r="I101" s="161">
        <v>11.2</v>
      </c>
      <c r="J101" s="160">
        <v>13</v>
      </c>
      <c r="K101" s="160">
        <v>6.1</v>
      </c>
      <c r="L101" s="160">
        <v>7.1</v>
      </c>
      <c r="M101" s="160">
        <v>6.7</v>
      </c>
      <c r="N101" s="160">
        <v>6.4</v>
      </c>
      <c r="Q101" s="160">
        <v>3.2</v>
      </c>
      <c r="S101" s="160">
        <v>3.6</v>
      </c>
      <c r="U101" s="160">
        <v>2.2000000000000002</v>
      </c>
      <c r="V101" s="160">
        <v>1.3</v>
      </c>
      <c r="W101" s="160">
        <v>1.55</v>
      </c>
      <c r="X101" s="160">
        <v>2.7</v>
      </c>
      <c r="Z101" s="158"/>
      <c r="AA101" s="18">
        <f t="shared" si="5"/>
        <v>71289</v>
      </c>
      <c r="AB101" s="10">
        <f t="shared" si="6"/>
        <v>5.5990249670440688E-2</v>
      </c>
    </row>
    <row r="102" spans="1:28" ht="12.75" customHeight="1" x14ac:dyDescent="0.25">
      <c r="A102" s="158">
        <v>2</v>
      </c>
      <c r="B102" s="191">
        <v>85</v>
      </c>
      <c r="C102" s="159">
        <v>264</v>
      </c>
      <c r="D102" s="159">
        <v>289</v>
      </c>
      <c r="E102" s="159">
        <v>279</v>
      </c>
      <c r="F102" s="159">
        <f t="shared" si="4"/>
        <v>284</v>
      </c>
      <c r="Z102" s="158"/>
      <c r="AA102" s="18">
        <f t="shared" si="5"/>
        <v>80656</v>
      </c>
      <c r="AB102" s="10">
        <f t="shared" si="6"/>
        <v>6.334707426698459E-2</v>
      </c>
    </row>
    <row r="103" spans="1:28" ht="12.75" customHeight="1" x14ac:dyDescent="0.25">
      <c r="A103" s="158">
        <v>2</v>
      </c>
      <c r="B103" s="191">
        <v>90</v>
      </c>
      <c r="C103" s="159">
        <v>251</v>
      </c>
      <c r="D103" s="159">
        <v>272</v>
      </c>
      <c r="E103" s="159">
        <v>271</v>
      </c>
      <c r="F103" s="159">
        <f t="shared" si="4"/>
        <v>271.5</v>
      </c>
      <c r="I103" s="161">
        <v>12.1</v>
      </c>
      <c r="J103" s="160">
        <v>12.4</v>
      </c>
      <c r="K103" s="160">
        <v>5.3</v>
      </c>
      <c r="L103" s="160">
        <v>7.8</v>
      </c>
      <c r="M103" s="160">
        <v>7.1</v>
      </c>
      <c r="N103" s="160">
        <v>5.6</v>
      </c>
      <c r="Q103" s="160">
        <v>3</v>
      </c>
      <c r="S103" s="160">
        <v>3.2</v>
      </c>
      <c r="U103" s="160">
        <v>1.25</v>
      </c>
      <c r="V103" s="160">
        <v>2</v>
      </c>
      <c r="W103" s="160">
        <v>1.9</v>
      </c>
      <c r="X103" s="160">
        <v>1.3</v>
      </c>
      <c r="Z103" s="158"/>
      <c r="AA103" s="18">
        <f t="shared" si="5"/>
        <v>73712.25</v>
      </c>
      <c r="AB103" s="10">
        <f t="shared" si="6"/>
        <v>5.7893465769893557E-2</v>
      </c>
    </row>
    <row r="104" spans="1:28" ht="12.75" customHeight="1" x14ac:dyDescent="0.25">
      <c r="A104" s="158">
        <v>2</v>
      </c>
      <c r="B104" s="191">
        <v>91</v>
      </c>
      <c r="C104" s="159">
        <v>267</v>
      </c>
      <c r="D104" s="159">
        <v>280</v>
      </c>
      <c r="E104" s="159">
        <v>283</v>
      </c>
      <c r="F104" s="159">
        <f t="shared" si="4"/>
        <v>281.5</v>
      </c>
      <c r="I104" s="161">
        <v>12.3</v>
      </c>
      <c r="J104" s="160">
        <v>11.4</v>
      </c>
      <c r="K104" s="160">
        <v>6.1</v>
      </c>
      <c r="L104" s="160">
        <v>8.4</v>
      </c>
      <c r="M104" s="160">
        <v>7.3</v>
      </c>
      <c r="N104" s="160">
        <v>6.6</v>
      </c>
      <c r="Q104" s="160">
        <v>3.4</v>
      </c>
      <c r="S104" s="160">
        <v>3.6</v>
      </c>
      <c r="U104" s="160">
        <v>2.9</v>
      </c>
      <c r="V104" s="160">
        <v>1.5</v>
      </c>
      <c r="W104" s="160">
        <v>1.6</v>
      </c>
      <c r="X104" s="160">
        <v>2.4500000000000002</v>
      </c>
      <c r="Z104" s="158"/>
      <c r="AA104" s="18">
        <f t="shared" si="5"/>
        <v>79242.25</v>
      </c>
      <c r="AB104" s="10">
        <f t="shared" si="6"/>
        <v>6.2236717613481443E-2</v>
      </c>
    </row>
    <row r="105" spans="1:28" ht="12.75" customHeight="1" x14ac:dyDescent="0.25">
      <c r="A105" s="158">
        <v>2</v>
      </c>
      <c r="B105" s="191">
        <v>96</v>
      </c>
      <c r="C105" s="159">
        <v>190</v>
      </c>
      <c r="D105" s="159">
        <v>198</v>
      </c>
      <c r="E105" s="159">
        <v>200</v>
      </c>
      <c r="F105" s="159">
        <f t="shared" si="4"/>
        <v>199</v>
      </c>
      <c r="I105" s="161">
        <v>11.3</v>
      </c>
      <c r="J105" s="160">
        <v>11.6</v>
      </c>
      <c r="K105" s="160">
        <v>3.8</v>
      </c>
      <c r="L105" s="160">
        <v>4.8</v>
      </c>
      <c r="M105" s="160">
        <v>5</v>
      </c>
      <c r="N105" s="160">
        <v>4.8</v>
      </c>
      <c r="Q105" s="160">
        <v>2.8</v>
      </c>
      <c r="S105" s="160">
        <v>3.6</v>
      </c>
      <c r="U105" s="160">
        <v>1.3</v>
      </c>
      <c r="V105" s="160">
        <v>1.8</v>
      </c>
      <c r="W105" s="160">
        <v>1.6</v>
      </c>
      <c r="X105" s="160">
        <v>1.4</v>
      </c>
      <c r="Z105" s="158"/>
      <c r="AA105" s="18">
        <f t="shared" si="5"/>
        <v>39601</v>
      </c>
      <c r="AB105" s="10">
        <f t="shared" si="6"/>
        <v>3.1102552668702349E-2</v>
      </c>
    </row>
    <row r="106" spans="1:28" ht="12.75" customHeight="1" x14ac:dyDescent="0.25">
      <c r="A106" s="158">
        <v>2</v>
      </c>
      <c r="B106" s="191">
        <v>100</v>
      </c>
      <c r="C106" s="159">
        <v>217</v>
      </c>
      <c r="D106" s="159">
        <v>228</v>
      </c>
      <c r="E106" s="159">
        <v>223</v>
      </c>
      <c r="F106" s="159">
        <f t="shared" si="4"/>
        <v>225.5</v>
      </c>
      <c r="I106" s="161">
        <v>11.7</v>
      </c>
      <c r="J106" s="160">
        <v>11.4</v>
      </c>
      <c r="K106" s="160">
        <v>4</v>
      </c>
      <c r="L106" s="160">
        <v>5.9</v>
      </c>
      <c r="M106" s="160">
        <v>6.2</v>
      </c>
      <c r="N106" s="160">
        <v>4.8</v>
      </c>
      <c r="P106" s="160">
        <v>70</v>
      </c>
      <c r="Q106" s="160">
        <v>2.6</v>
      </c>
      <c r="S106" s="160">
        <v>3.9</v>
      </c>
      <c r="U106" s="160">
        <v>2.5</v>
      </c>
      <c r="V106" s="160">
        <v>2.2999999999999998</v>
      </c>
      <c r="W106" s="160">
        <v>0.6</v>
      </c>
      <c r="X106" s="160">
        <v>1.55</v>
      </c>
      <c r="Z106" s="158"/>
      <c r="AA106" s="18">
        <f t="shared" si="5"/>
        <v>50850.25</v>
      </c>
      <c r="AB106" s="10">
        <f t="shared" si="6"/>
        <v>3.9937692958301095E-2</v>
      </c>
    </row>
    <row r="107" spans="1:28" ht="12.75" customHeight="1" x14ac:dyDescent="0.25">
      <c r="A107" s="158">
        <v>2</v>
      </c>
      <c r="B107" s="191">
        <v>101</v>
      </c>
      <c r="C107" s="159">
        <v>239.5</v>
      </c>
      <c r="D107" s="159">
        <v>260</v>
      </c>
      <c r="E107" s="159">
        <v>242</v>
      </c>
      <c r="F107" s="159">
        <f t="shared" si="4"/>
        <v>251</v>
      </c>
      <c r="I107" s="158">
        <v>10.1</v>
      </c>
      <c r="J107" s="160">
        <v>10.5</v>
      </c>
      <c r="K107" s="160">
        <v>3.9</v>
      </c>
      <c r="L107" s="160">
        <v>4.8</v>
      </c>
      <c r="M107" s="160">
        <v>5.0999999999999996</v>
      </c>
      <c r="N107" s="160">
        <v>4.0999999999999996</v>
      </c>
      <c r="Q107" s="160">
        <v>3.4</v>
      </c>
      <c r="S107" s="160">
        <v>5.6</v>
      </c>
      <c r="U107" s="160">
        <v>1.5</v>
      </c>
      <c r="V107" s="160">
        <v>2.9</v>
      </c>
      <c r="W107" s="160">
        <v>1.7</v>
      </c>
      <c r="X107" s="160">
        <v>2.2999999999999998</v>
      </c>
      <c r="Z107" s="158"/>
      <c r="AA107" s="18">
        <f t="shared" si="5"/>
        <v>63001</v>
      </c>
      <c r="AB107" s="10">
        <f t="shared" si="6"/>
        <v>4.9480869692202632E-2</v>
      </c>
    </row>
    <row r="108" spans="1:28" ht="12.75" customHeight="1" x14ac:dyDescent="0.25">
      <c r="A108" s="158">
        <v>2</v>
      </c>
      <c r="B108" s="191">
        <v>103</v>
      </c>
      <c r="C108" s="159">
        <v>190</v>
      </c>
      <c r="D108" s="159">
        <v>190</v>
      </c>
      <c r="E108" s="159">
        <v>197</v>
      </c>
      <c r="F108" s="159">
        <f t="shared" si="4"/>
        <v>193.5</v>
      </c>
      <c r="I108" s="161">
        <v>8.3000000000000007</v>
      </c>
      <c r="J108" s="160">
        <v>9.4</v>
      </c>
      <c r="K108" s="160">
        <v>5.2</v>
      </c>
      <c r="L108" s="160">
        <v>7</v>
      </c>
      <c r="M108" s="160">
        <v>5.9</v>
      </c>
      <c r="N108" s="160">
        <v>6.1</v>
      </c>
      <c r="Q108" s="160">
        <v>1.7</v>
      </c>
      <c r="S108" s="160">
        <v>1.8</v>
      </c>
      <c r="U108" s="160">
        <v>1.2</v>
      </c>
      <c r="V108" s="160">
        <v>1</v>
      </c>
      <c r="W108" s="160">
        <v>1.4</v>
      </c>
      <c r="X108" s="160">
        <v>1.5</v>
      </c>
      <c r="Z108" s="158"/>
      <c r="AA108" s="18">
        <f t="shared" si="5"/>
        <v>37442.25</v>
      </c>
      <c r="AB108" s="10">
        <f t="shared" si="6"/>
        <v>2.940707438346811E-2</v>
      </c>
    </row>
    <row r="109" spans="1:28" ht="12.75" customHeight="1" x14ac:dyDescent="0.25">
      <c r="A109" s="158">
        <v>2</v>
      </c>
      <c r="B109" s="191">
        <v>104</v>
      </c>
      <c r="C109" s="159">
        <v>163.5</v>
      </c>
      <c r="D109" s="159">
        <v>166</v>
      </c>
      <c r="E109" s="159">
        <v>172</v>
      </c>
      <c r="F109" s="159">
        <f t="shared" si="4"/>
        <v>169</v>
      </c>
      <c r="I109" s="161">
        <v>9.6</v>
      </c>
      <c r="J109" s="160">
        <v>9.8000000000000007</v>
      </c>
      <c r="K109" s="160">
        <v>4.2</v>
      </c>
      <c r="L109" s="160">
        <v>5.6</v>
      </c>
      <c r="M109" s="160">
        <v>5.3</v>
      </c>
      <c r="N109" s="160">
        <v>5.2</v>
      </c>
      <c r="Q109" s="160">
        <v>1.9</v>
      </c>
      <c r="S109" s="160">
        <v>2</v>
      </c>
      <c r="U109" s="160">
        <v>0.65</v>
      </c>
      <c r="V109" s="160">
        <v>1.4</v>
      </c>
      <c r="W109" s="160">
        <v>1.9</v>
      </c>
      <c r="X109" s="160">
        <v>0.7</v>
      </c>
      <c r="Z109" s="158"/>
      <c r="AA109" s="18">
        <f t="shared" si="5"/>
        <v>28561</v>
      </c>
      <c r="AB109" s="10">
        <f t="shared" si="6"/>
        <v>2.2431756944794521E-2</v>
      </c>
    </row>
    <row r="110" spans="1:28" ht="12.75" customHeight="1" x14ac:dyDescent="0.25">
      <c r="A110" s="158">
        <v>2</v>
      </c>
      <c r="B110" s="191">
        <v>106</v>
      </c>
      <c r="C110" s="159">
        <v>199.5</v>
      </c>
      <c r="D110" s="159">
        <v>207</v>
      </c>
      <c r="E110" s="159">
        <v>208</v>
      </c>
      <c r="F110" s="159">
        <f t="shared" si="4"/>
        <v>207.5</v>
      </c>
      <c r="Z110" s="158"/>
      <c r="AA110" s="18">
        <f t="shared" si="5"/>
        <v>43056.25</v>
      </c>
      <c r="AB110" s="10">
        <f t="shared" si="6"/>
        <v>3.381629967278138E-2</v>
      </c>
    </row>
    <row r="111" spans="1:28" ht="12.75" customHeight="1" x14ac:dyDescent="0.25">
      <c r="A111" s="158">
        <v>2</v>
      </c>
      <c r="B111" s="191">
        <v>108</v>
      </c>
      <c r="C111" s="159">
        <v>227.5</v>
      </c>
      <c r="D111" s="159">
        <v>245</v>
      </c>
      <c r="E111" s="159">
        <v>242</v>
      </c>
      <c r="F111" s="159">
        <f t="shared" si="4"/>
        <v>243.5</v>
      </c>
      <c r="I111" s="158">
        <v>11.2</v>
      </c>
      <c r="J111" s="160">
        <v>12.2</v>
      </c>
      <c r="K111" s="160">
        <v>3.9</v>
      </c>
      <c r="L111" s="160">
        <v>5.2</v>
      </c>
      <c r="M111" s="160">
        <v>5.2</v>
      </c>
      <c r="N111" s="160">
        <v>4.5</v>
      </c>
      <c r="Q111" s="160">
        <v>2.8</v>
      </c>
      <c r="S111" s="160">
        <v>3.5</v>
      </c>
      <c r="U111" s="160">
        <v>2.1</v>
      </c>
      <c r="V111" s="160">
        <v>2.2000000000000002</v>
      </c>
      <c r="W111" s="160">
        <v>0.8</v>
      </c>
      <c r="X111" s="160">
        <v>1.5</v>
      </c>
      <c r="Z111" s="158"/>
      <c r="AA111" s="18">
        <f t="shared" si="5"/>
        <v>59292.25</v>
      </c>
      <c r="AB111" s="10">
        <f t="shared" si="6"/>
        <v>4.656802425370235E-2</v>
      </c>
    </row>
    <row r="112" spans="1:28" ht="12.75" customHeight="1" x14ac:dyDescent="0.25">
      <c r="A112" s="158">
        <v>2</v>
      </c>
      <c r="B112" s="191">
        <v>110</v>
      </c>
      <c r="C112" s="159">
        <v>287.5</v>
      </c>
      <c r="D112" s="159">
        <v>315</v>
      </c>
      <c r="E112" s="159">
        <v>300</v>
      </c>
      <c r="F112" s="159">
        <f t="shared" si="4"/>
        <v>307.5</v>
      </c>
      <c r="I112" s="158">
        <v>11.1</v>
      </c>
      <c r="J112" s="160">
        <v>11.8</v>
      </c>
      <c r="K112" s="160">
        <v>3.5</v>
      </c>
      <c r="L112" s="160">
        <v>7.9</v>
      </c>
      <c r="M112" s="160">
        <v>5.2</v>
      </c>
      <c r="N112" s="160">
        <v>4.7</v>
      </c>
      <c r="Q112" s="160">
        <v>3.4</v>
      </c>
      <c r="S112" s="160">
        <v>4.2</v>
      </c>
      <c r="U112" s="160">
        <v>1.6</v>
      </c>
      <c r="V112" s="160">
        <v>2.5</v>
      </c>
      <c r="W112" s="160">
        <v>1.9</v>
      </c>
      <c r="X112" s="160">
        <v>1.95</v>
      </c>
      <c r="Z112" s="158"/>
      <c r="AA112" s="18">
        <f t="shared" si="5"/>
        <v>94556.25</v>
      </c>
      <c r="AB112" s="10">
        <f t="shared" si="6"/>
        <v>7.4264305087749963E-2</v>
      </c>
    </row>
    <row r="113" spans="1:32" ht="12.75" customHeight="1" x14ac:dyDescent="0.25">
      <c r="A113" s="158">
        <v>2</v>
      </c>
      <c r="B113" s="191">
        <v>114</v>
      </c>
      <c r="C113" s="159">
        <v>221.5</v>
      </c>
      <c r="D113" s="159">
        <v>237</v>
      </c>
      <c r="E113" s="159">
        <v>236</v>
      </c>
      <c r="F113" s="159">
        <f t="shared" si="4"/>
        <v>236.5</v>
      </c>
      <c r="Z113" s="158"/>
      <c r="AA113" s="18">
        <f t="shared" si="5"/>
        <v>55932.25</v>
      </c>
      <c r="AB113" s="10">
        <f t="shared" si="6"/>
        <v>4.3929086424686924E-2</v>
      </c>
    </row>
    <row r="114" spans="1:32" ht="12.75" customHeight="1" x14ac:dyDescent="0.25">
      <c r="A114" s="158">
        <v>2</v>
      </c>
      <c r="B114" s="191">
        <v>116</v>
      </c>
      <c r="C114" s="159">
        <v>208.5</v>
      </c>
      <c r="D114" s="159">
        <v>233</v>
      </c>
      <c r="E114" s="159">
        <v>218</v>
      </c>
      <c r="F114" s="159">
        <f t="shared" si="4"/>
        <v>225.5</v>
      </c>
      <c r="I114" s="158">
        <v>9.4</v>
      </c>
      <c r="J114" s="160">
        <v>9.4</v>
      </c>
      <c r="K114" s="160">
        <v>2.8</v>
      </c>
      <c r="L114" s="160">
        <v>5.0999999999999996</v>
      </c>
      <c r="M114" s="160">
        <v>3.6</v>
      </c>
      <c r="N114" s="160">
        <v>4</v>
      </c>
      <c r="Q114" s="160">
        <v>2.9</v>
      </c>
      <c r="S114" s="160">
        <v>2.9</v>
      </c>
      <c r="U114" s="160">
        <v>1.5</v>
      </c>
      <c r="V114" s="160">
        <v>1.7</v>
      </c>
      <c r="W114" s="160">
        <v>1.6</v>
      </c>
      <c r="X114" s="160">
        <v>1.1000000000000001</v>
      </c>
      <c r="Z114" s="158"/>
      <c r="AA114" s="18">
        <f t="shared" si="5"/>
        <v>50850.25</v>
      </c>
      <c r="AB114" s="10">
        <f t="shared" si="6"/>
        <v>3.9937692958301095E-2</v>
      </c>
    </row>
    <row r="115" spans="1:32" ht="12.75" customHeight="1" x14ac:dyDescent="0.25">
      <c r="A115" s="158">
        <v>2</v>
      </c>
      <c r="B115" s="191">
        <v>117</v>
      </c>
      <c r="C115" s="159">
        <v>284</v>
      </c>
      <c r="D115" s="159">
        <v>305</v>
      </c>
      <c r="E115" s="159">
        <v>301</v>
      </c>
      <c r="F115" s="159">
        <f t="shared" si="4"/>
        <v>303</v>
      </c>
      <c r="I115" s="158">
        <v>12.5</v>
      </c>
      <c r="J115" s="160">
        <v>12.5</v>
      </c>
      <c r="K115" s="160">
        <v>6.7</v>
      </c>
      <c r="L115" s="160">
        <v>7.9</v>
      </c>
      <c r="M115" s="160">
        <v>7.8</v>
      </c>
      <c r="N115" s="160">
        <v>7.2</v>
      </c>
      <c r="P115" s="160">
        <v>80</v>
      </c>
      <c r="Q115" s="160">
        <v>3.6</v>
      </c>
      <c r="S115" s="160">
        <v>4.2</v>
      </c>
      <c r="U115" s="160">
        <v>2.7</v>
      </c>
      <c r="V115" s="160">
        <v>2.4</v>
      </c>
      <c r="W115" s="160">
        <v>1.5</v>
      </c>
      <c r="X115" s="160">
        <v>2</v>
      </c>
      <c r="Z115" s="158"/>
      <c r="AA115" s="18">
        <f t="shared" si="5"/>
        <v>91809</v>
      </c>
      <c r="AB115" s="10">
        <f t="shared" si="6"/>
        <v>7.2106619983356324E-2</v>
      </c>
      <c r="AC115" s="10"/>
      <c r="AD115" s="10"/>
      <c r="AE115" s="10"/>
      <c r="AF115" s="10"/>
    </row>
    <row r="116" spans="1:32" ht="12.75" customHeight="1" x14ac:dyDescent="0.25">
      <c r="A116" s="158">
        <v>3</v>
      </c>
      <c r="B116" s="191">
        <v>1</v>
      </c>
      <c r="C116" s="159">
        <v>144.5</v>
      </c>
      <c r="D116" s="159">
        <v>152</v>
      </c>
      <c r="E116" s="159">
        <v>158</v>
      </c>
      <c r="F116" s="159">
        <f t="shared" si="4"/>
        <v>155</v>
      </c>
      <c r="G116" s="159"/>
      <c r="H116" s="159"/>
      <c r="Z116" s="158"/>
      <c r="AA116" s="18">
        <f t="shared" si="5"/>
        <v>24025</v>
      </c>
      <c r="AB116" s="10">
        <f t="shared" si="6"/>
        <v>1.8869190875623696E-2</v>
      </c>
    </row>
    <row r="117" spans="1:32" ht="12.75" customHeight="1" x14ac:dyDescent="0.25">
      <c r="A117" s="158">
        <v>3</v>
      </c>
      <c r="B117" s="191">
        <v>2</v>
      </c>
      <c r="C117" s="159">
        <v>226.5</v>
      </c>
      <c r="D117" s="159">
        <v>244</v>
      </c>
      <c r="E117" s="159">
        <v>237</v>
      </c>
      <c r="F117" s="159">
        <f t="shared" si="4"/>
        <v>240.5</v>
      </c>
      <c r="G117" s="159"/>
      <c r="H117" s="159"/>
      <c r="Z117" s="158"/>
      <c r="AA117" s="18">
        <f t="shared" si="5"/>
        <v>57840.25</v>
      </c>
      <c r="AB117" s="10">
        <f t="shared" si="6"/>
        <v>4.5427626120449253E-2</v>
      </c>
    </row>
    <row r="118" spans="1:32" ht="12.75" customHeight="1" x14ac:dyDescent="0.25">
      <c r="A118" s="158">
        <v>3</v>
      </c>
      <c r="B118" s="191">
        <v>3</v>
      </c>
      <c r="C118" s="159">
        <v>248.5</v>
      </c>
      <c r="D118" s="159">
        <v>260</v>
      </c>
      <c r="E118" s="159">
        <v>261</v>
      </c>
      <c r="F118" s="159">
        <f t="shared" si="4"/>
        <v>260.5</v>
      </c>
      <c r="G118" s="159"/>
      <c r="H118" s="159"/>
      <c r="Z118" s="158"/>
      <c r="AA118" s="18">
        <f t="shared" si="5"/>
        <v>67860.25</v>
      </c>
      <c r="AB118" s="10">
        <f t="shared" si="6"/>
        <v>5.3297315717691689E-2</v>
      </c>
    </row>
    <row r="119" spans="1:32" ht="12.75" customHeight="1" x14ac:dyDescent="0.25">
      <c r="A119" s="158">
        <v>3</v>
      </c>
      <c r="B119" s="191">
        <v>4</v>
      </c>
      <c r="C119" s="159">
        <v>138</v>
      </c>
      <c r="D119" s="159">
        <v>136</v>
      </c>
      <c r="E119" s="159">
        <v>139</v>
      </c>
      <c r="F119" s="159">
        <f t="shared" si="4"/>
        <v>137.5</v>
      </c>
      <c r="G119" s="159"/>
      <c r="H119" s="159"/>
      <c r="I119" s="158">
        <v>9.3000000000000007</v>
      </c>
      <c r="J119" s="160">
        <v>8.9</v>
      </c>
      <c r="K119" s="160">
        <v>5.3</v>
      </c>
      <c r="L119" s="160">
        <v>5.2</v>
      </c>
      <c r="M119" s="160">
        <v>6.5</v>
      </c>
      <c r="N119" s="160">
        <v>5.2</v>
      </c>
      <c r="P119" s="160">
        <v>60</v>
      </c>
      <c r="Q119" s="160">
        <v>1.1000000000000001</v>
      </c>
      <c r="S119" s="160">
        <v>1.8</v>
      </c>
      <c r="U119" s="160">
        <v>0.7</v>
      </c>
      <c r="V119" s="160">
        <v>0.6</v>
      </c>
      <c r="W119" s="160">
        <v>0.8</v>
      </c>
      <c r="X119" s="160">
        <v>1.28</v>
      </c>
      <c r="Z119" s="158"/>
      <c r="AA119" s="18">
        <f t="shared" si="5"/>
        <v>18906.25</v>
      </c>
      <c r="AB119" s="10">
        <f t="shared" si="6"/>
        <v>1.4848934026733006E-2</v>
      </c>
    </row>
    <row r="120" spans="1:32" ht="12.75" customHeight="1" x14ac:dyDescent="0.25">
      <c r="A120" s="158">
        <v>3</v>
      </c>
      <c r="B120" s="191">
        <v>5</v>
      </c>
      <c r="C120" s="159">
        <v>226</v>
      </c>
      <c r="D120" s="159">
        <v>245</v>
      </c>
      <c r="E120" s="159">
        <v>248</v>
      </c>
      <c r="F120" s="159">
        <f t="shared" si="4"/>
        <v>246.5</v>
      </c>
      <c r="G120" s="159"/>
      <c r="H120" s="159"/>
      <c r="I120" s="158">
        <v>10.3</v>
      </c>
      <c r="J120" s="160">
        <v>11.1</v>
      </c>
      <c r="K120" s="160">
        <v>4.5999999999999996</v>
      </c>
      <c r="L120" s="160">
        <v>7</v>
      </c>
      <c r="M120" s="160">
        <v>6.6</v>
      </c>
      <c r="N120" s="160">
        <v>5.7</v>
      </c>
      <c r="Q120" s="160">
        <v>1.8</v>
      </c>
      <c r="S120" s="160">
        <v>1.9</v>
      </c>
      <c r="U120" s="160">
        <v>0.9</v>
      </c>
      <c r="V120" s="160">
        <v>1.2</v>
      </c>
      <c r="W120" s="160">
        <v>1.25</v>
      </c>
      <c r="X120" s="160">
        <v>1.5</v>
      </c>
      <c r="Z120" s="158"/>
      <c r="AA120" s="18">
        <f t="shared" si="5"/>
        <v>60762.25</v>
      </c>
      <c r="AB120" s="10">
        <f t="shared" si="6"/>
        <v>4.77225595538966E-2</v>
      </c>
    </row>
    <row r="121" spans="1:32" ht="12.75" customHeight="1" x14ac:dyDescent="0.25">
      <c r="A121" s="158">
        <v>3</v>
      </c>
      <c r="B121" s="191">
        <v>6</v>
      </c>
      <c r="C121" s="159">
        <v>149</v>
      </c>
      <c r="D121" s="159">
        <v>154</v>
      </c>
      <c r="E121" s="159">
        <v>153</v>
      </c>
      <c r="F121" s="159">
        <f t="shared" si="4"/>
        <v>153.5</v>
      </c>
      <c r="G121" s="159"/>
      <c r="H121" s="159"/>
      <c r="I121" s="158">
        <v>7.9</v>
      </c>
      <c r="J121" s="160">
        <v>7.4</v>
      </c>
      <c r="K121" s="160">
        <v>1.8</v>
      </c>
      <c r="L121" s="160">
        <v>5.9</v>
      </c>
      <c r="M121" s="160">
        <v>4.3</v>
      </c>
      <c r="N121" s="160">
        <v>4</v>
      </c>
      <c r="P121" s="160">
        <v>70</v>
      </c>
      <c r="Q121" s="160">
        <v>1.6</v>
      </c>
      <c r="S121" s="160">
        <v>2</v>
      </c>
      <c r="U121" s="160">
        <v>0.9</v>
      </c>
      <c r="V121" s="160">
        <v>3.5</v>
      </c>
      <c r="W121" s="160">
        <v>1.4</v>
      </c>
      <c r="X121" s="160">
        <v>0.3</v>
      </c>
      <c r="Z121" s="158"/>
      <c r="AA121" s="18">
        <f t="shared" si="5"/>
        <v>23562.25</v>
      </c>
      <c r="AB121" s="10">
        <f t="shared" si="6"/>
        <v>1.8505747875511527E-2</v>
      </c>
    </row>
    <row r="122" spans="1:32" ht="12.75" customHeight="1" x14ac:dyDescent="0.25">
      <c r="A122" s="158">
        <v>3</v>
      </c>
      <c r="B122" s="191">
        <v>7</v>
      </c>
      <c r="C122" s="159">
        <v>215</v>
      </c>
      <c r="D122" s="159">
        <v>223</v>
      </c>
      <c r="E122" s="159">
        <v>235</v>
      </c>
      <c r="F122" s="159">
        <f t="shared" si="4"/>
        <v>229</v>
      </c>
      <c r="G122" s="159"/>
      <c r="H122" s="159"/>
      <c r="Z122" s="158"/>
      <c r="AA122" s="18">
        <f t="shared" si="5"/>
        <v>52441</v>
      </c>
      <c r="AB122" s="10">
        <f t="shared" si="6"/>
        <v>4.118706508672558E-2</v>
      </c>
    </row>
    <row r="123" spans="1:32" ht="12.75" customHeight="1" x14ac:dyDescent="0.25">
      <c r="A123" s="158">
        <v>3</v>
      </c>
      <c r="B123" s="191">
        <v>8</v>
      </c>
      <c r="C123" s="159">
        <v>145</v>
      </c>
      <c r="D123" s="159">
        <v>149</v>
      </c>
      <c r="E123" s="159">
        <v>142</v>
      </c>
      <c r="F123" s="159">
        <f t="shared" si="4"/>
        <v>145.5</v>
      </c>
      <c r="G123" s="159" t="s">
        <v>107</v>
      </c>
      <c r="H123" s="159"/>
      <c r="Y123" s="158" t="s">
        <v>224</v>
      </c>
      <c r="Z123" s="158"/>
      <c r="AA123" s="18">
        <f t="shared" si="5"/>
        <v>21170.25</v>
      </c>
      <c r="AB123" s="10">
        <f t="shared" si="6"/>
        <v>1.6627075468664827E-2</v>
      </c>
    </row>
    <row r="124" spans="1:32" ht="12.75" customHeight="1" x14ac:dyDescent="0.25">
      <c r="A124" s="279">
        <v>3</v>
      </c>
      <c r="B124" s="279">
        <v>9</v>
      </c>
      <c r="C124" s="280">
        <v>150.5</v>
      </c>
      <c r="D124" s="280"/>
      <c r="E124" s="280"/>
      <c r="F124" s="280">
        <v>0</v>
      </c>
      <c r="G124" s="280" t="s">
        <v>107</v>
      </c>
      <c r="H124" s="280"/>
      <c r="I124" s="279"/>
      <c r="J124" s="281"/>
      <c r="Y124" s="279"/>
      <c r="Z124" s="279"/>
      <c r="AA124" s="269">
        <f t="shared" si="5"/>
        <v>0</v>
      </c>
      <c r="AB124" s="266">
        <f t="shared" si="6"/>
        <v>0</v>
      </c>
      <c r="AC124" s="158" t="s">
        <v>278</v>
      </c>
      <c r="AD124" s="158" t="s">
        <v>278</v>
      </c>
    </row>
    <row r="125" spans="1:32" ht="12.75" customHeight="1" x14ac:dyDescent="0.25">
      <c r="A125" s="158">
        <v>3</v>
      </c>
      <c r="B125" s="191">
        <v>10</v>
      </c>
      <c r="C125" s="159">
        <v>133</v>
      </c>
      <c r="D125" s="159">
        <v>143</v>
      </c>
      <c r="E125" s="159">
        <v>148</v>
      </c>
      <c r="F125" s="159">
        <f t="shared" si="4"/>
        <v>145.5</v>
      </c>
      <c r="G125" s="159" t="s">
        <v>96</v>
      </c>
      <c r="H125" s="159"/>
      <c r="Z125" s="158"/>
      <c r="AA125" s="18">
        <f t="shared" si="5"/>
        <v>21170.25</v>
      </c>
      <c r="AB125" s="10">
        <f t="shared" si="6"/>
        <v>1.6627075468664827E-2</v>
      </c>
    </row>
    <row r="126" spans="1:32" ht="12.75" customHeight="1" x14ac:dyDescent="0.25">
      <c r="A126" s="158">
        <v>3</v>
      </c>
      <c r="B126" s="191">
        <v>11</v>
      </c>
      <c r="C126" s="159">
        <v>203.5</v>
      </c>
      <c r="D126" s="159">
        <v>218</v>
      </c>
      <c r="E126" s="159">
        <v>219</v>
      </c>
      <c r="F126" s="159">
        <f t="shared" si="4"/>
        <v>218.5</v>
      </c>
      <c r="G126" s="159"/>
      <c r="H126" s="159"/>
      <c r="I126" s="158">
        <v>10.8</v>
      </c>
      <c r="J126" s="160">
        <v>12.1</v>
      </c>
      <c r="K126" s="160">
        <v>4.5</v>
      </c>
      <c r="L126" s="160">
        <v>7.4</v>
      </c>
      <c r="M126" s="160">
        <v>6</v>
      </c>
      <c r="N126" s="160">
        <v>6.2</v>
      </c>
      <c r="Q126" s="160">
        <v>2.5</v>
      </c>
      <c r="S126" s="160">
        <v>3</v>
      </c>
      <c r="U126" s="160">
        <v>1.75</v>
      </c>
      <c r="V126" s="160">
        <v>1.85</v>
      </c>
      <c r="W126" s="160">
        <v>1.3</v>
      </c>
      <c r="X126" s="160">
        <v>1.4</v>
      </c>
      <c r="Z126" s="158"/>
      <c r="AA126" s="18">
        <f t="shared" si="5"/>
        <v>47742.25</v>
      </c>
      <c r="AB126" s="10">
        <f t="shared" si="6"/>
        <v>3.7496675466461828E-2</v>
      </c>
    </row>
    <row r="127" spans="1:32" ht="12.75" customHeight="1" x14ac:dyDescent="0.25">
      <c r="A127" s="158">
        <v>3</v>
      </c>
      <c r="B127" s="191">
        <v>12</v>
      </c>
      <c r="C127" s="159">
        <v>238.5</v>
      </c>
      <c r="D127" s="159">
        <v>256</v>
      </c>
      <c r="E127" s="159">
        <v>248</v>
      </c>
      <c r="F127" s="159">
        <f t="shared" si="4"/>
        <v>252</v>
      </c>
      <c r="G127" s="159"/>
      <c r="H127" s="159"/>
      <c r="Z127" s="158"/>
      <c r="AA127" s="18">
        <f t="shared" si="5"/>
        <v>63504</v>
      </c>
      <c r="AB127" s="10">
        <f t="shared" si="6"/>
        <v>4.9875924968391556E-2</v>
      </c>
    </row>
    <row r="128" spans="1:32" ht="12.75" customHeight="1" x14ac:dyDescent="0.25">
      <c r="A128" s="158">
        <v>3</v>
      </c>
      <c r="B128" s="191">
        <v>13</v>
      </c>
      <c r="C128" s="159">
        <v>190</v>
      </c>
      <c r="D128" s="159">
        <v>194</v>
      </c>
      <c r="E128" s="159">
        <v>201</v>
      </c>
      <c r="F128" s="159">
        <f t="shared" si="4"/>
        <v>197.5</v>
      </c>
      <c r="G128" s="159"/>
      <c r="H128" s="159"/>
      <c r="I128" s="158">
        <v>10.8</v>
      </c>
      <c r="J128" s="160">
        <v>11</v>
      </c>
      <c r="K128" s="160">
        <v>5.3</v>
      </c>
      <c r="L128" s="160">
        <v>8</v>
      </c>
      <c r="M128" s="160">
        <v>7</v>
      </c>
      <c r="N128" s="160">
        <v>5.6</v>
      </c>
      <c r="Q128" s="160">
        <v>1.6</v>
      </c>
      <c r="S128" s="160">
        <v>2.5</v>
      </c>
      <c r="U128" s="160">
        <v>0.65</v>
      </c>
      <c r="V128" s="160">
        <v>1.85</v>
      </c>
      <c r="W128" s="160">
        <v>1.8</v>
      </c>
      <c r="X128" s="160">
        <v>0.75</v>
      </c>
      <c r="Z128" s="158"/>
      <c r="AA128" s="18">
        <f t="shared" si="5"/>
        <v>39006.25</v>
      </c>
      <c r="AB128" s="10">
        <f t="shared" si="6"/>
        <v>3.0635437111021718E-2</v>
      </c>
    </row>
    <row r="129" spans="1:30" ht="12.75" customHeight="1" x14ac:dyDescent="0.25">
      <c r="A129" s="158">
        <v>3</v>
      </c>
      <c r="B129" s="191">
        <v>14</v>
      </c>
      <c r="C129" s="159">
        <v>202.5</v>
      </c>
      <c r="D129" s="159">
        <v>233</v>
      </c>
      <c r="E129" s="159">
        <v>217</v>
      </c>
      <c r="F129" s="159">
        <f t="shared" si="4"/>
        <v>225</v>
      </c>
      <c r="G129" s="159"/>
      <c r="H129" s="159"/>
      <c r="Z129" s="158"/>
      <c r="AA129" s="18">
        <f t="shared" si="5"/>
        <v>50625</v>
      </c>
      <c r="AB129" s="10">
        <f t="shared" si="6"/>
        <v>3.9760782021995816E-2</v>
      </c>
    </row>
    <row r="130" spans="1:30" ht="12.75" customHeight="1" x14ac:dyDescent="0.25">
      <c r="A130" s="158">
        <v>3</v>
      </c>
      <c r="B130" s="191">
        <v>15</v>
      </c>
      <c r="C130" s="159">
        <v>205</v>
      </c>
      <c r="D130" s="159">
        <v>225</v>
      </c>
      <c r="E130" s="159">
        <v>231</v>
      </c>
      <c r="F130" s="159">
        <f t="shared" ref="F130:F193" si="7">AVERAGE(D130:E130)</f>
        <v>228</v>
      </c>
      <c r="G130" s="162" t="s">
        <v>108</v>
      </c>
      <c r="H130" s="162"/>
      <c r="I130" s="158">
        <v>9.5</v>
      </c>
      <c r="J130" s="160">
        <v>10.9</v>
      </c>
      <c r="K130" s="160">
        <v>5.6</v>
      </c>
      <c r="L130" s="160">
        <v>7.1</v>
      </c>
      <c r="M130" s="160">
        <v>6.5</v>
      </c>
      <c r="N130" s="160">
        <v>5.8</v>
      </c>
      <c r="Q130" s="160">
        <v>1.8</v>
      </c>
      <c r="S130" s="160">
        <v>2.6</v>
      </c>
      <c r="U130" s="160">
        <v>1</v>
      </c>
      <c r="V130" s="160">
        <v>1.4</v>
      </c>
      <c r="W130" s="160">
        <v>1.3</v>
      </c>
      <c r="X130" s="160">
        <v>2.4</v>
      </c>
      <c r="Y130" s="162"/>
      <c r="Z130" s="158"/>
      <c r="AA130" s="18">
        <f t="shared" ref="AA130:AA193" si="8">(F130)^2</f>
        <v>51984</v>
      </c>
      <c r="AB130" s="10">
        <f t="shared" si="6"/>
        <v>4.0828138126052953E-2</v>
      </c>
    </row>
    <row r="131" spans="1:30" ht="12.75" customHeight="1" x14ac:dyDescent="0.25">
      <c r="A131" s="158">
        <v>3</v>
      </c>
      <c r="B131" s="191">
        <v>16</v>
      </c>
      <c r="C131" s="159">
        <v>180</v>
      </c>
      <c r="D131" s="159">
        <v>187</v>
      </c>
      <c r="E131" s="159">
        <v>190</v>
      </c>
      <c r="F131" s="159">
        <f t="shared" si="7"/>
        <v>188.5</v>
      </c>
      <c r="G131" s="162" t="s">
        <v>108</v>
      </c>
      <c r="H131" s="162"/>
      <c r="I131" s="158">
        <v>9.8000000000000007</v>
      </c>
      <c r="J131" s="160">
        <v>10.3</v>
      </c>
      <c r="K131" s="160">
        <v>6.1</v>
      </c>
      <c r="L131" s="160">
        <v>7.2</v>
      </c>
      <c r="M131" s="160">
        <v>7.1</v>
      </c>
      <c r="N131" s="160">
        <v>6.4</v>
      </c>
      <c r="P131" s="160">
        <v>70</v>
      </c>
      <c r="Q131" s="160">
        <v>1.4</v>
      </c>
      <c r="S131" s="160">
        <v>1.4</v>
      </c>
      <c r="U131" s="160">
        <v>0.2</v>
      </c>
      <c r="V131" s="160">
        <v>1.8</v>
      </c>
      <c r="W131" s="160">
        <v>2.2000000000000002</v>
      </c>
      <c r="X131" s="160">
        <v>0.7</v>
      </c>
      <c r="Y131" s="162"/>
      <c r="Z131" s="158"/>
      <c r="AA131" s="18">
        <f t="shared" si="8"/>
        <v>35532.25</v>
      </c>
      <c r="AB131" s="10">
        <f t="shared" ref="AB131:AB194" si="9">(PI()*AA131)/(4*1000000)</f>
        <v>2.7906963891378981E-2</v>
      </c>
    </row>
    <row r="132" spans="1:30" ht="12.75" customHeight="1" x14ac:dyDescent="0.25">
      <c r="A132" s="158">
        <v>3</v>
      </c>
      <c r="B132" s="191">
        <v>17</v>
      </c>
      <c r="C132" s="159">
        <v>163.5</v>
      </c>
      <c r="D132" s="159">
        <v>175</v>
      </c>
      <c r="E132" s="159">
        <v>167</v>
      </c>
      <c r="F132" s="159">
        <f t="shared" si="7"/>
        <v>171</v>
      </c>
      <c r="G132" s="159"/>
      <c r="H132" s="159"/>
      <c r="I132" s="158">
        <v>8.9</v>
      </c>
      <c r="J132" s="160">
        <v>10</v>
      </c>
      <c r="K132" s="160">
        <v>4.7</v>
      </c>
      <c r="L132" s="160">
        <v>7.2</v>
      </c>
      <c r="M132" s="160">
        <v>6</v>
      </c>
      <c r="N132" s="160">
        <v>6.1</v>
      </c>
      <c r="Q132" s="160">
        <v>1.6</v>
      </c>
      <c r="S132" s="160">
        <v>2.4</v>
      </c>
      <c r="U132" s="160">
        <v>0.7</v>
      </c>
      <c r="V132" s="160">
        <v>0.85</v>
      </c>
      <c r="W132" s="160">
        <v>1.1000000000000001</v>
      </c>
      <c r="X132" s="160">
        <v>1.95</v>
      </c>
      <c r="Z132" s="158"/>
      <c r="AA132" s="18">
        <f t="shared" si="8"/>
        <v>29241</v>
      </c>
      <c r="AB132" s="10">
        <f t="shared" si="9"/>
        <v>2.2965827695904783E-2</v>
      </c>
    </row>
    <row r="133" spans="1:30" ht="12.75" customHeight="1" x14ac:dyDescent="0.25">
      <c r="A133" s="158">
        <v>3</v>
      </c>
      <c r="B133" s="191">
        <v>18</v>
      </c>
      <c r="C133" s="159">
        <v>154</v>
      </c>
      <c r="D133" s="159">
        <v>173</v>
      </c>
      <c r="E133" s="159">
        <v>161</v>
      </c>
      <c r="F133" s="159">
        <f t="shared" si="7"/>
        <v>167</v>
      </c>
      <c r="G133" s="159"/>
      <c r="H133" s="159"/>
      <c r="I133" s="158">
        <v>10.1</v>
      </c>
      <c r="J133" s="160">
        <v>11.4</v>
      </c>
      <c r="K133" s="160">
        <v>4.3</v>
      </c>
      <c r="L133" s="160">
        <v>6.6</v>
      </c>
      <c r="M133" s="160">
        <v>5.8</v>
      </c>
      <c r="N133" s="160">
        <v>4.8</v>
      </c>
      <c r="P133" s="160">
        <v>30</v>
      </c>
      <c r="Q133" s="160">
        <v>1.4</v>
      </c>
      <c r="S133" s="160">
        <v>1.3</v>
      </c>
      <c r="U133" s="160">
        <v>0.3</v>
      </c>
      <c r="V133" s="160">
        <v>2.65</v>
      </c>
      <c r="W133" s="160">
        <v>1.9</v>
      </c>
      <c r="X133" s="160">
        <v>-0.8</v>
      </c>
      <c r="Z133" s="158"/>
      <c r="AA133" s="18">
        <f t="shared" si="8"/>
        <v>27889</v>
      </c>
      <c r="AB133" s="10">
        <f t="shared" si="9"/>
        <v>2.1903969378991434E-2</v>
      </c>
    </row>
    <row r="134" spans="1:30" ht="12.75" customHeight="1" x14ac:dyDescent="0.25">
      <c r="A134" s="158">
        <v>3</v>
      </c>
      <c r="B134" s="191">
        <v>19</v>
      </c>
      <c r="C134" s="159">
        <v>133.5</v>
      </c>
      <c r="D134" s="159">
        <v>134</v>
      </c>
      <c r="E134" s="159">
        <v>138</v>
      </c>
      <c r="F134" s="159">
        <f t="shared" si="7"/>
        <v>136</v>
      </c>
      <c r="G134" s="159"/>
      <c r="H134" s="159"/>
      <c r="I134" s="158">
        <v>8.6999999999999993</v>
      </c>
      <c r="J134" s="160">
        <v>9.9</v>
      </c>
      <c r="K134" s="160">
        <v>5.0999999999999996</v>
      </c>
      <c r="L134" s="160">
        <v>5.9</v>
      </c>
      <c r="M134" s="160">
        <v>6.4</v>
      </c>
      <c r="N134" s="160">
        <v>5.2</v>
      </c>
      <c r="P134" s="160">
        <v>90</v>
      </c>
      <c r="Q134" s="160">
        <v>1</v>
      </c>
      <c r="S134" s="160">
        <v>1.5</v>
      </c>
      <c r="U134" s="160">
        <v>-0.2</v>
      </c>
      <c r="V134" s="160">
        <v>3.05</v>
      </c>
      <c r="W134" s="160">
        <v>1.7</v>
      </c>
      <c r="X134" s="160">
        <v>-0.9</v>
      </c>
      <c r="Z134" s="158"/>
      <c r="AA134" s="18">
        <f t="shared" si="8"/>
        <v>18496</v>
      </c>
      <c r="AB134" s="10">
        <f t="shared" si="9"/>
        <v>1.4526724430199204E-2</v>
      </c>
    </row>
    <row r="135" spans="1:30" ht="12.75" customHeight="1" x14ac:dyDescent="0.25">
      <c r="A135" s="158">
        <v>3</v>
      </c>
      <c r="B135" s="191">
        <v>20</v>
      </c>
      <c r="C135" s="159">
        <v>227.5</v>
      </c>
      <c r="D135" s="159">
        <v>244</v>
      </c>
      <c r="E135" s="159">
        <v>247</v>
      </c>
      <c r="F135" s="159">
        <f t="shared" si="7"/>
        <v>245.5</v>
      </c>
      <c r="G135" s="159"/>
      <c r="H135" s="159"/>
      <c r="Z135" s="158"/>
      <c r="AA135" s="18">
        <f t="shared" si="8"/>
        <v>60270.25</v>
      </c>
      <c r="AB135" s="10">
        <f t="shared" si="9"/>
        <v>4.7336143657505055E-2</v>
      </c>
    </row>
    <row r="136" spans="1:30" ht="12.75" customHeight="1" x14ac:dyDescent="0.25">
      <c r="A136" s="158">
        <v>3</v>
      </c>
      <c r="B136" s="191">
        <v>21</v>
      </c>
      <c r="C136" s="159">
        <v>237.5</v>
      </c>
      <c r="D136" s="159">
        <v>257</v>
      </c>
      <c r="E136" s="159">
        <v>257</v>
      </c>
      <c r="F136" s="159">
        <f t="shared" si="7"/>
        <v>257</v>
      </c>
      <c r="G136" s="159"/>
      <c r="H136" s="159"/>
      <c r="Z136" s="158"/>
      <c r="AA136" s="18">
        <f t="shared" si="8"/>
        <v>66049</v>
      </c>
      <c r="AB136" s="10">
        <f t="shared" si="9"/>
        <v>5.1874763294238062E-2</v>
      </c>
    </row>
    <row r="137" spans="1:30" ht="12.75" customHeight="1" x14ac:dyDescent="0.25">
      <c r="A137" s="158">
        <v>3</v>
      </c>
      <c r="B137" s="191">
        <v>22</v>
      </c>
      <c r="C137" s="159">
        <v>133.5</v>
      </c>
      <c r="D137" s="159">
        <v>139</v>
      </c>
      <c r="E137" s="159">
        <v>136</v>
      </c>
      <c r="F137" s="159">
        <f t="shared" si="7"/>
        <v>137.5</v>
      </c>
      <c r="G137" s="159"/>
      <c r="H137" s="159"/>
      <c r="Z137" s="158"/>
      <c r="AA137" s="18">
        <f t="shared" si="8"/>
        <v>18906.25</v>
      </c>
      <c r="AB137" s="10">
        <f t="shared" si="9"/>
        <v>1.4848934026733006E-2</v>
      </c>
    </row>
    <row r="138" spans="1:30" ht="12.75" customHeight="1" x14ac:dyDescent="0.25">
      <c r="A138" s="276">
        <v>3</v>
      </c>
      <c r="B138" s="276">
        <v>23</v>
      </c>
      <c r="C138" s="277" t="e">
        <f>NA()</f>
        <v>#N/A</v>
      </c>
      <c r="D138" s="277"/>
      <c r="E138" s="277"/>
      <c r="F138" s="277">
        <v>0</v>
      </c>
      <c r="G138" s="277" t="s">
        <v>95</v>
      </c>
      <c r="H138" s="277"/>
      <c r="I138" s="276"/>
      <c r="J138" s="278"/>
      <c r="Y138" s="276"/>
      <c r="Z138" s="276"/>
      <c r="AA138" s="264">
        <f t="shared" si="8"/>
        <v>0</v>
      </c>
      <c r="AB138" s="261">
        <f t="shared" si="9"/>
        <v>0</v>
      </c>
      <c r="AD138" s="158" t="s">
        <v>278</v>
      </c>
    </row>
    <row r="139" spans="1:30" ht="12.75" customHeight="1" x14ac:dyDescent="0.25">
      <c r="A139" s="158">
        <v>3</v>
      </c>
      <c r="B139" s="191">
        <v>24</v>
      </c>
      <c r="C139" s="159">
        <v>261.5</v>
      </c>
      <c r="D139" s="159">
        <v>289</v>
      </c>
      <c r="E139" s="159">
        <v>273</v>
      </c>
      <c r="F139" s="159">
        <f t="shared" si="7"/>
        <v>281</v>
      </c>
      <c r="G139" s="159"/>
      <c r="H139" s="159"/>
      <c r="I139" s="158">
        <v>11.6</v>
      </c>
      <c r="J139" s="160">
        <v>11.6</v>
      </c>
      <c r="K139" s="160">
        <v>4.4000000000000004</v>
      </c>
      <c r="L139" s="160">
        <v>6.5</v>
      </c>
      <c r="M139" s="160">
        <v>4.7</v>
      </c>
      <c r="N139" s="160">
        <v>5.3</v>
      </c>
      <c r="P139" s="160">
        <v>100</v>
      </c>
      <c r="Q139" s="160">
        <v>3.6</v>
      </c>
      <c r="S139" s="160">
        <v>4.7</v>
      </c>
      <c r="U139" s="160">
        <v>2.2999999999999998</v>
      </c>
      <c r="V139" s="160">
        <v>1.85</v>
      </c>
      <c r="W139" s="160">
        <v>1.75</v>
      </c>
      <c r="X139" s="160">
        <v>3.5</v>
      </c>
      <c r="Z139" s="158"/>
      <c r="AA139" s="18">
        <f t="shared" si="8"/>
        <v>78961</v>
      </c>
      <c r="AB139" s="10">
        <f t="shared" si="9"/>
        <v>6.2015824380025918E-2</v>
      </c>
    </row>
    <row r="140" spans="1:30" ht="12.75" customHeight="1" x14ac:dyDescent="0.25">
      <c r="A140" s="276">
        <v>3</v>
      </c>
      <c r="B140" s="276">
        <v>25</v>
      </c>
      <c r="C140" s="277" t="e">
        <f>NA()</f>
        <v>#N/A</v>
      </c>
      <c r="D140" s="277"/>
      <c r="E140" s="277"/>
      <c r="F140" s="277">
        <v>0</v>
      </c>
      <c r="G140" s="277" t="s">
        <v>95</v>
      </c>
      <c r="H140" s="277"/>
      <c r="I140" s="276"/>
      <c r="J140" s="278"/>
      <c r="Y140" s="276"/>
      <c r="Z140" s="276"/>
      <c r="AA140" s="264">
        <f t="shared" si="8"/>
        <v>0</v>
      </c>
      <c r="AB140" s="261">
        <f t="shared" si="9"/>
        <v>0</v>
      </c>
      <c r="AD140" s="158" t="s">
        <v>278</v>
      </c>
    </row>
    <row r="141" spans="1:30" ht="12.75" customHeight="1" x14ac:dyDescent="0.25">
      <c r="A141" s="158">
        <v>3</v>
      </c>
      <c r="B141" s="191">
        <v>26</v>
      </c>
      <c r="C141" s="159">
        <v>197.5</v>
      </c>
      <c r="D141" s="159">
        <v>210</v>
      </c>
      <c r="E141" s="159">
        <v>210</v>
      </c>
      <c r="F141" s="159">
        <f t="shared" si="7"/>
        <v>210</v>
      </c>
      <c r="G141" s="159"/>
      <c r="H141" s="159"/>
      <c r="I141" s="158">
        <v>10.3</v>
      </c>
      <c r="J141" s="160">
        <v>11.3</v>
      </c>
      <c r="K141" s="160">
        <v>4.5999999999999996</v>
      </c>
      <c r="L141" s="160">
        <v>7</v>
      </c>
      <c r="M141" s="160">
        <v>7.4</v>
      </c>
      <c r="N141" s="160">
        <v>5.5</v>
      </c>
      <c r="P141" s="160">
        <v>20</v>
      </c>
      <c r="Q141" s="160">
        <v>2.1</v>
      </c>
      <c r="S141" s="160">
        <v>3.1</v>
      </c>
      <c r="U141" s="160">
        <v>1.5</v>
      </c>
      <c r="V141" s="160">
        <v>1.3</v>
      </c>
      <c r="W141" s="160">
        <v>1.55</v>
      </c>
      <c r="X141" s="160">
        <v>2.2000000000000002</v>
      </c>
      <c r="Z141" s="158"/>
      <c r="AA141" s="18">
        <f t="shared" si="8"/>
        <v>44100</v>
      </c>
      <c r="AB141" s="10">
        <f t="shared" si="9"/>
        <v>3.4636059005827467E-2</v>
      </c>
    </row>
    <row r="142" spans="1:30" ht="12.75" customHeight="1" x14ac:dyDescent="0.25">
      <c r="A142" s="158">
        <v>3</v>
      </c>
      <c r="B142" s="191">
        <v>27</v>
      </c>
      <c r="C142" s="159">
        <v>243</v>
      </c>
      <c r="D142" s="159">
        <v>263</v>
      </c>
      <c r="E142" s="159">
        <v>256</v>
      </c>
      <c r="F142" s="159">
        <f t="shared" si="7"/>
        <v>259.5</v>
      </c>
      <c r="G142" s="159"/>
      <c r="H142" s="159"/>
      <c r="Z142" s="158"/>
      <c r="AA142" s="18">
        <f t="shared" si="8"/>
        <v>67340.25</v>
      </c>
      <c r="AB142" s="10">
        <f t="shared" si="9"/>
        <v>5.288890867272502E-2</v>
      </c>
    </row>
    <row r="143" spans="1:30" ht="12.75" customHeight="1" x14ac:dyDescent="0.25">
      <c r="A143" s="158">
        <v>3</v>
      </c>
      <c r="B143" s="191">
        <v>28</v>
      </c>
      <c r="C143" s="159">
        <v>176.5</v>
      </c>
      <c r="D143" s="159">
        <v>165</v>
      </c>
      <c r="E143" s="159">
        <v>159</v>
      </c>
      <c r="F143" s="159">
        <f t="shared" si="7"/>
        <v>162</v>
      </c>
      <c r="G143" s="159"/>
      <c r="H143" s="159"/>
      <c r="Z143" s="158"/>
      <c r="AA143" s="18">
        <f t="shared" si="8"/>
        <v>26244</v>
      </c>
      <c r="AB143" s="10">
        <f t="shared" si="9"/>
        <v>2.0611989400202636E-2</v>
      </c>
    </row>
    <row r="144" spans="1:30" ht="12.75" customHeight="1" x14ac:dyDescent="0.25">
      <c r="A144" s="158">
        <v>3</v>
      </c>
      <c r="B144" s="191">
        <v>29</v>
      </c>
      <c r="C144" s="159">
        <v>202.5</v>
      </c>
      <c r="D144" s="159">
        <v>222</v>
      </c>
      <c r="E144" s="159">
        <v>213</v>
      </c>
      <c r="F144" s="159">
        <f t="shared" si="7"/>
        <v>217.5</v>
      </c>
      <c r="G144" s="159"/>
      <c r="H144" s="159"/>
      <c r="Z144" s="158"/>
      <c r="AA144" s="18">
        <f t="shared" si="8"/>
        <v>47306.25</v>
      </c>
      <c r="AB144" s="10">
        <f t="shared" si="9"/>
        <v>3.7154241867220536E-2</v>
      </c>
    </row>
    <row r="145" spans="1:30" ht="12.75" customHeight="1" x14ac:dyDescent="0.25">
      <c r="A145" s="158">
        <v>3</v>
      </c>
      <c r="B145" s="191">
        <v>30</v>
      </c>
      <c r="C145" s="159">
        <v>108.5</v>
      </c>
      <c r="D145" s="159">
        <v>108</v>
      </c>
      <c r="E145" s="159">
        <v>106</v>
      </c>
      <c r="F145" s="159">
        <f t="shared" si="7"/>
        <v>107</v>
      </c>
      <c r="G145" s="159"/>
      <c r="H145" s="159"/>
      <c r="I145" s="158">
        <v>6.6</v>
      </c>
      <c r="J145" s="160">
        <v>6.1</v>
      </c>
      <c r="K145" s="160">
        <v>3.5</v>
      </c>
      <c r="L145" s="160">
        <v>4.3</v>
      </c>
      <c r="M145" s="160">
        <v>4.2</v>
      </c>
      <c r="N145" s="160">
        <v>4</v>
      </c>
      <c r="P145" s="160">
        <v>150</v>
      </c>
      <c r="Q145" s="160">
        <v>1.4</v>
      </c>
      <c r="S145" s="160">
        <v>1.5</v>
      </c>
      <c r="U145" s="160">
        <v>-1.5</v>
      </c>
      <c r="V145" s="160">
        <v>1.7</v>
      </c>
      <c r="W145" s="160">
        <v>3.55</v>
      </c>
      <c r="X145" s="160">
        <v>-0.1</v>
      </c>
      <c r="Y145" s="158" t="s">
        <v>225</v>
      </c>
      <c r="Z145" s="158"/>
      <c r="AA145" s="18">
        <f t="shared" si="8"/>
        <v>11449</v>
      </c>
      <c r="AB145" s="10">
        <f t="shared" si="9"/>
        <v>8.9920235727373853E-3</v>
      </c>
    </row>
    <row r="146" spans="1:30" ht="12.75" customHeight="1" x14ac:dyDescent="0.25">
      <c r="A146" s="276">
        <v>3</v>
      </c>
      <c r="B146" s="276">
        <v>31</v>
      </c>
      <c r="C146" s="277" t="e">
        <f>NA()</f>
        <v>#N/A</v>
      </c>
      <c r="D146" s="277"/>
      <c r="E146" s="277"/>
      <c r="F146" s="277">
        <v>0</v>
      </c>
      <c r="G146" s="277" t="s">
        <v>95</v>
      </c>
      <c r="H146" s="277"/>
      <c r="I146" s="276"/>
      <c r="J146" s="278"/>
      <c r="Y146" s="276"/>
      <c r="Z146" s="276"/>
      <c r="AA146" s="264">
        <f t="shared" si="8"/>
        <v>0</v>
      </c>
      <c r="AB146" s="261">
        <f t="shared" si="9"/>
        <v>0</v>
      </c>
      <c r="AD146" s="158" t="s">
        <v>278</v>
      </c>
    </row>
    <row r="147" spans="1:30" ht="12.75" customHeight="1" x14ac:dyDescent="0.25">
      <c r="A147" s="279">
        <v>3</v>
      </c>
      <c r="B147" s="279">
        <v>32</v>
      </c>
      <c r="C147" s="280">
        <v>67.5</v>
      </c>
      <c r="D147" s="280" t="s">
        <v>226</v>
      </c>
      <c r="E147" s="280" t="s">
        <v>226</v>
      </c>
      <c r="F147" s="280">
        <v>0</v>
      </c>
      <c r="G147" s="280"/>
      <c r="H147" s="280"/>
      <c r="I147" s="279">
        <v>5.6</v>
      </c>
      <c r="J147" s="281"/>
      <c r="K147" s="160">
        <v>3.6</v>
      </c>
      <c r="M147" s="160">
        <v>4.2</v>
      </c>
      <c r="P147" s="160">
        <v>150</v>
      </c>
      <c r="Q147" s="163">
        <v>1.2</v>
      </c>
      <c r="S147" s="163">
        <v>1.4</v>
      </c>
      <c r="Y147" s="279" t="s">
        <v>227</v>
      </c>
      <c r="Z147" s="279"/>
      <c r="AA147" s="269">
        <f t="shared" si="8"/>
        <v>0</v>
      </c>
      <c r="AB147" s="266">
        <f t="shared" si="9"/>
        <v>0</v>
      </c>
      <c r="AC147" s="158" t="s">
        <v>278</v>
      </c>
      <c r="AD147" s="158" t="s">
        <v>278</v>
      </c>
    </row>
    <row r="148" spans="1:30" ht="12.75" customHeight="1" x14ac:dyDescent="0.25">
      <c r="A148" s="276">
        <v>3</v>
      </c>
      <c r="B148" s="276">
        <v>33</v>
      </c>
      <c r="C148" s="277" t="e">
        <f>NA()</f>
        <v>#N/A</v>
      </c>
      <c r="D148" s="277"/>
      <c r="E148" s="277"/>
      <c r="F148" s="277">
        <v>0</v>
      </c>
      <c r="G148" s="282" t="s">
        <v>130</v>
      </c>
      <c r="H148" s="282"/>
      <c r="I148" s="276"/>
      <c r="J148" s="278"/>
      <c r="Y148" s="276"/>
      <c r="Z148" s="276"/>
      <c r="AA148" s="264">
        <f t="shared" si="8"/>
        <v>0</v>
      </c>
      <c r="AB148" s="261">
        <f t="shared" si="9"/>
        <v>0</v>
      </c>
      <c r="AD148" s="158" t="s">
        <v>278</v>
      </c>
    </row>
    <row r="149" spans="1:30" ht="12.75" customHeight="1" x14ac:dyDescent="0.25">
      <c r="A149" s="158">
        <v>3</v>
      </c>
      <c r="B149" s="191">
        <v>34</v>
      </c>
      <c r="C149" s="159">
        <v>224.5</v>
      </c>
      <c r="D149" s="159">
        <v>242</v>
      </c>
      <c r="E149" s="159">
        <v>241</v>
      </c>
      <c r="F149" s="159">
        <f t="shared" si="7"/>
        <v>241.5</v>
      </c>
      <c r="G149" s="159"/>
      <c r="H149" s="159"/>
      <c r="Z149" s="158"/>
      <c r="AA149" s="18">
        <f t="shared" si="8"/>
        <v>58322.25</v>
      </c>
      <c r="AB149" s="10">
        <f t="shared" si="9"/>
        <v>4.5806188035206828E-2</v>
      </c>
    </row>
    <row r="150" spans="1:30" ht="12.75" customHeight="1" x14ac:dyDescent="0.25">
      <c r="A150" s="158">
        <v>3</v>
      </c>
      <c r="B150" s="191">
        <v>35</v>
      </c>
      <c r="C150" s="159">
        <v>270.5</v>
      </c>
      <c r="D150" s="159">
        <v>299</v>
      </c>
      <c r="E150" s="159">
        <v>283</v>
      </c>
      <c r="F150" s="159">
        <f t="shared" si="7"/>
        <v>291</v>
      </c>
      <c r="G150" s="159"/>
      <c r="H150" s="159"/>
      <c r="I150" s="158">
        <v>11.3</v>
      </c>
      <c r="J150" s="160">
        <v>10</v>
      </c>
      <c r="K150" s="160">
        <v>5.4</v>
      </c>
      <c r="L150" s="160">
        <v>7.3</v>
      </c>
      <c r="M150" s="160">
        <v>7.4</v>
      </c>
      <c r="N150" s="160">
        <v>6.1</v>
      </c>
      <c r="P150" s="160">
        <v>90</v>
      </c>
      <c r="Q150" s="160">
        <v>3.3</v>
      </c>
      <c r="S150" s="160">
        <v>3.4</v>
      </c>
      <c r="U150" s="160">
        <v>2.6</v>
      </c>
      <c r="V150" s="160">
        <v>1.3</v>
      </c>
      <c r="W150" s="160">
        <v>0.75</v>
      </c>
      <c r="X150" s="160">
        <v>2.2999999999999998</v>
      </c>
      <c r="Z150" s="158"/>
      <c r="AA150" s="18">
        <f t="shared" si="8"/>
        <v>84681</v>
      </c>
      <c r="AB150" s="10">
        <f t="shared" si="9"/>
        <v>6.6508301874659309E-2</v>
      </c>
    </row>
    <row r="151" spans="1:30" ht="12.75" customHeight="1" x14ac:dyDescent="0.25">
      <c r="A151" s="158">
        <v>3</v>
      </c>
      <c r="B151" s="191">
        <v>36</v>
      </c>
      <c r="C151" s="159">
        <v>146.5</v>
      </c>
      <c r="D151" s="159">
        <v>153</v>
      </c>
      <c r="E151" s="159">
        <v>152</v>
      </c>
      <c r="F151" s="159">
        <f t="shared" si="7"/>
        <v>152.5</v>
      </c>
      <c r="G151" s="159"/>
      <c r="H151" s="159"/>
      <c r="Y151" s="158" t="s">
        <v>228</v>
      </c>
      <c r="Z151" s="158"/>
      <c r="AA151" s="18">
        <f t="shared" si="8"/>
        <v>23256.25</v>
      </c>
      <c r="AB151" s="10">
        <f t="shared" si="9"/>
        <v>1.8265416037511906E-2</v>
      </c>
    </row>
    <row r="152" spans="1:30" ht="12.75" customHeight="1" x14ac:dyDescent="0.25">
      <c r="A152" s="276">
        <v>3</v>
      </c>
      <c r="B152" s="276">
        <v>37</v>
      </c>
      <c r="C152" s="277" t="e">
        <f>NA()</f>
        <v>#N/A</v>
      </c>
      <c r="D152" s="277"/>
      <c r="E152" s="277"/>
      <c r="F152" s="277">
        <v>0</v>
      </c>
      <c r="G152" s="277" t="s">
        <v>95</v>
      </c>
      <c r="H152" s="277"/>
      <c r="I152" s="276"/>
      <c r="J152" s="278"/>
      <c r="Y152" s="276"/>
      <c r="Z152" s="276"/>
      <c r="AA152" s="264">
        <f t="shared" si="8"/>
        <v>0</v>
      </c>
      <c r="AB152" s="261">
        <f t="shared" si="9"/>
        <v>0</v>
      </c>
      <c r="AD152" s="158" t="s">
        <v>278</v>
      </c>
    </row>
    <row r="153" spans="1:30" ht="12.75" customHeight="1" x14ac:dyDescent="0.25">
      <c r="A153" s="158">
        <v>3</v>
      </c>
      <c r="B153" s="191">
        <v>38</v>
      </c>
      <c r="C153" s="159">
        <v>179.5</v>
      </c>
      <c r="D153" s="159">
        <v>202</v>
      </c>
      <c r="E153" s="159">
        <v>192</v>
      </c>
      <c r="F153" s="159">
        <f t="shared" si="7"/>
        <v>197</v>
      </c>
      <c r="G153" s="159"/>
      <c r="H153" s="159"/>
      <c r="Z153" s="158"/>
      <c r="AA153" s="18">
        <f t="shared" si="8"/>
        <v>38809</v>
      </c>
      <c r="AB153" s="10">
        <f t="shared" si="9"/>
        <v>3.0480517323291569E-2</v>
      </c>
    </row>
    <row r="154" spans="1:30" ht="12.75" customHeight="1" x14ac:dyDescent="0.25">
      <c r="A154" s="158">
        <v>3</v>
      </c>
      <c r="B154" s="191">
        <v>39</v>
      </c>
      <c r="C154" s="159">
        <v>126.5</v>
      </c>
      <c r="D154" s="159">
        <v>127</v>
      </c>
      <c r="E154" s="159">
        <v>127</v>
      </c>
      <c r="F154" s="159">
        <f t="shared" si="7"/>
        <v>127</v>
      </c>
      <c r="G154" s="162" t="s">
        <v>108</v>
      </c>
      <c r="H154" s="162"/>
      <c r="I154" s="158">
        <v>8.4</v>
      </c>
      <c r="J154" s="160">
        <v>8.4</v>
      </c>
      <c r="K154" s="160">
        <v>4.3</v>
      </c>
      <c r="L154" s="160">
        <v>5</v>
      </c>
      <c r="M154" s="160">
        <v>5.8</v>
      </c>
      <c r="N154" s="160">
        <v>3.9</v>
      </c>
      <c r="Q154" s="160">
        <v>1.2</v>
      </c>
      <c r="S154" s="160">
        <v>1.5</v>
      </c>
      <c r="U154" s="160">
        <v>1.1499999999999999</v>
      </c>
      <c r="V154" s="160">
        <v>1.65</v>
      </c>
      <c r="W154" s="160">
        <v>0.7</v>
      </c>
      <c r="X154" s="160">
        <v>0</v>
      </c>
      <c r="Y154" s="162"/>
      <c r="Z154" s="158"/>
      <c r="AA154" s="18">
        <f t="shared" si="8"/>
        <v>16129</v>
      </c>
      <c r="AB154" s="10">
        <f t="shared" si="9"/>
        <v>1.2667686977437443E-2</v>
      </c>
    </row>
    <row r="155" spans="1:30" ht="12.75" customHeight="1" x14ac:dyDescent="0.25">
      <c r="A155" s="158">
        <v>3</v>
      </c>
      <c r="B155" s="191">
        <v>40</v>
      </c>
      <c r="C155" s="159">
        <v>150</v>
      </c>
      <c r="D155" s="159">
        <v>163</v>
      </c>
      <c r="E155" s="159">
        <v>160</v>
      </c>
      <c r="F155" s="159">
        <f t="shared" si="7"/>
        <v>161.5</v>
      </c>
      <c r="G155" s="159"/>
      <c r="H155" s="159"/>
      <c r="Z155" s="158"/>
      <c r="AA155" s="18">
        <f t="shared" si="8"/>
        <v>26082.25</v>
      </c>
      <c r="AB155" s="10">
        <f t="shared" si="9"/>
        <v>2.0484951247273096E-2</v>
      </c>
    </row>
    <row r="156" spans="1:30" ht="12.75" customHeight="1" x14ac:dyDescent="0.25">
      <c r="A156" s="158">
        <v>3</v>
      </c>
      <c r="B156" s="191">
        <v>41</v>
      </c>
      <c r="C156" s="159">
        <v>181</v>
      </c>
      <c r="D156" s="159">
        <v>207</v>
      </c>
      <c r="E156" s="159">
        <v>197</v>
      </c>
      <c r="F156" s="159">
        <f t="shared" si="7"/>
        <v>202</v>
      </c>
      <c r="G156" s="159"/>
      <c r="H156" s="159"/>
      <c r="I156" s="158">
        <v>10.8</v>
      </c>
      <c r="J156" s="160">
        <v>11.4</v>
      </c>
      <c r="K156" s="160">
        <v>4.7</v>
      </c>
      <c r="L156" s="160">
        <v>7.1</v>
      </c>
      <c r="M156" s="160">
        <v>7.3</v>
      </c>
      <c r="N156" s="160">
        <v>6.1</v>
      </c>
      <c r="Q156" s="160">
        <v>1.5</v>
      </c>
      <c r="S156" s="160">
        <v>2.2999999999999998</v>
      </c>
      <c r="U156" s="160">
        <v>0.5</v>
      </c>
      <c r="V156" s="160">
        <v>2.35</v>
      </c>
      <c r="W156" s="160">
        <v>2.1</v>
      </c>
      <c r="X156" s="160">
        <v>1.2</v>
      </c>
      <c r="Z156" s="158"/>
      <c r="AA156" s="18">
        <f t="shared" si="8"/>
        <v>40804</v>
      </c>
      <c r="AB156" s="10">
        <f t="shared" si="9"/>
        <v>3.2047386659269476E-2</v>
      </c>
    </row>
    <row r="157" spans="1:30" ht="12.75" customHeight="1" x14ac:dyDescent="0.25">
      <c r="A157" s="158">
        <v>3</v>
      </c>
      <c r="B157" s="191">
        <v>42</v>
      </c>
      <c r="C157" s="159">
        <v>318.5</v>
      </c>
      <c r="D157" s="159">
        <v>340</v>
      </c>
      <c r="E157" s="159">
        <v>331</v>
      </c>
      <c r="F157" s="159">
        <f t="shared" si="7"/>
        <v>335.5</v>
      </c>
      <c r="G157" s="159"/>
      <c r="H157" s="159"/>
      <c r="I157" s="158">
        <v>12.2</v>
      </c>
      <c r="J157" s="160">
        <v>11.6</v>
      </c>
      <c r="K157" s="160">
        <v>5</v>
      </c>
      <c r="L157" s="160">
        <v>7.8</v>
      </c>
      <c r="M157" s="160">
        <v>6.4</v>
      </c>
      <c r="N157" s="160">
        <v>6</v>
      </c>
      <c r="Q157" s="160">
        <v>5.6</v>
      </c>
      <c r="S157" s="160">
        <v>5.5</v>
      </c>
      <c r="U157" s="160">
        <v>2.65</v>
      </c>
      <c r="V157" s="160">
        <v>2.95</v>
      </c>
      <c r="W157" s="160">
        <v>2.5</v>
      </c>
      <c r="X157" s="160">
        <v>3</v>
      </c>
      <c r="Z157" s="158"/>
      <c r="AA157" s="18">
        <f t="shared" si="8"/>
        <v>112560.25</v>
      </c>
      <c r="AB157" s="10">
        <f t="shared" si="9"/>
        <v>8.8404613621557632E-2</v>
      </c>
    </row>
    <row r="158" spans="1:30" ht="12.75" customHeight="1" x14ac:dyDescent="0.25">
      <c r="A158" s="158">
        <v>3</v>
      </c>
      <c r="B158" s="191">
        <v>43</v>
      </c>
      <c r="C158" s="159">
        <v>131.5</v>
      </c>
      <c r="D158" s="159">
        <v>134</v>
      </c>
      <c r="E158" s="159">
        <v>132</v>
      </c>
      <c r="F158" s="159">
        <f t="shared" si="7"/>
        <v>133</v>
      </c>
      <c r="Y158" s="158" t="s">
        <v>224</v>
      </c>
      <c r="Z158" s="158"/>
      <c r="AA158" s="18">
        <f t="shared" si="8"/>
        <v>17689</v>
      </c>
      <c r="AB158" s="10">
        <f t="shared" si="9"/>
        <v>1.3892908112337461E-2</v>
      </c>
    </row>
    <row r="159" spans="1:30" ht="12.75" customHeight="1" x14ac:dyDescent="0.25">
      <c r="A159" s="158">
        <v>3</v>
      </c>
      <c r="B159" s="191">
        <v>44</v>
      </c>
      <c r="C159" s="159">
        <v>265</v>
      </c>
      <c r="D159" s="159">
        <v>275</v>
      </c>
      <c r="E159" s="159">
        <v>274</v>
      </c>
      <c r="F159" s="159">
        <f t="shared" si="7"/>
        <v>274.5</v>
      </c>
      <c r="Z159" s="158"/>
      <c r="AA159" s="18">
        <f t="shared" si="8"/>
        <v>75350.25</v>
      </c>
      <c r="AB159" s="10">
        <f t="shared" si="9"/>
        <v>5.9179947961538582E-2</v>
      </c>
    </row>
    <row r="160" spans="1:30" ht="12.75" customHeight="1" x14ac:dyDescent="0.25">
      <c r="A160" s="158">
        <v>3</v>
      </c>
      <c r="B160" s="191">
        <v>45</v>
      </c>
      <c r="C160" s="159">
        <v>206</v>
      </c>
      <c r="D160" s="159">
        <v>202</v>
      </c>
      <c r="E160" s="159">
        <v>205</v>
      </c>
      <c r="F160" s="159">
        <f t="shared" si="7"/>
        <v>203.5</v>
      </c>
      <c r="Z160" s="158"/>
      <c r="AA160" s="18">
        <f t="shared" si="8"/>
        <v>41412.25</v>
      </c>
      <c r="AB160" s="10">
        <f t="shared" si="9"/>
        <v>3.2525105092155976E-2</v>
      </c>
    </row>
    <row r="161" spans="1:30" ht="12.75" customHeight="1" x14ac:dyDescent="0.25">
      <c r="A161" s="158">
        <v>3</v>
      </c>
      <c r="B161" s="191">
        <v>46</v>
      </c>
      <c r="C161" s="159">
        <v>245</v>
      </c>
      <c r="D161" s="159">
        <v>258</v>
      </c>
      <c r="E161" s="159">
        <v>263</v>
      </c>
      <c r="F161" s="159">
        <f t="shared" si="7"/>
        <v>260.5</v>
      </c>
      <c r="I161" s="158">
        <v>12.7</v>
      </c>
      <c r="J161" s="160">
        <v>11.3</v>
      </c>
      <c r="K161" s="160">
        <v>5.2</v>
      </c>
      <c r="L161" s="160">
        <v>8</v>
      </c>
      <c r="M161" s="160">
        <v>8.1999999999999993</v>
      </c>
      <c r="N161" s="160">
        <v>6.7</v>
      </c>
      <c r="P161" s="160">
        <v>140</v>
      </c>
      <c r="Q161" s="160">
        <v>3.1</v>
      </c>
      <c r="S161" s="160">
        <v>3.4</v>
      </c>
      <c r="U161" s="160">
        <v>4.55</v>
      </c>
      <c r="V161" s="160">
        <v>3.45</v>
      </c>
      <c r="W161" s="160">
        <v>-1.25</v>
      </c>
      <c r="X161" s="160">
        <v>0.45</v>
      </c>
      <c r="Z161" s="158"/>
      <c r="AA161" s="18">
        <f t="shared" si="8"/>
        <v>67860.25</v>
      </c>
      <c r="AB161" s="10">
        <f t="shared" si="9"/>
        <v>5.3297315717691689E-2</v>
      </c>
    </row>
    <row r="162" spans="1:30" ht="12.75" customHeight="1" x14ac:dyDescent="0.25">
      <c r="A162" s="276">
        <v>3</v>
      </c>
      <c r="B162" s="276">
        <v>47</v>
      </c>
      <c r="C162" s="277" t="e">
        <f>NA()</f>
        <v>#N/A</v>
      </c>
      <c r="D162" s="277"/>
      <c r="E162" s="277"/>
      <c r="F162" s="277">
        <v>0</v>
      </c>
      <c r="G162" s="277" t="s">
        <v>95</v>
      </c>
      <c r="H162" s="277"/>
      <c r="I162" s="276"/>
      <c r="J162" s="278"/>
      <c r="Y162" s="276"/>
      <c r="Z162" s="276"/>
      <c r="AA162" s="264">
        <f t="shared" si="8"/>
        <v>0</v>
      </c>
      <c r="AB162" s="261">
        <f t="shared" si="9"/>
        <v>0</v>
      </c>
      <c r="AD162" s="158" t="s">
        <v>278</v>
      </c>
    </row>
    <row r="163" spans="1:30" ht="12.75" customHeight="1" x14ac:dyDescent="0.25">
      <c r="A163" s="276">
        <v>3</v>
      </c>
      <c r="B163" s="276">
        <v>48</v>
      </c>
      <c r="C163" s="277" t="e">
        <f>NA()</f>
        <v>#N/A</v>
      </c>
      <c r="D163" s="277"/>
      <c r="E163" s="277"/>
      <c r="F163" s="277">
        <v>0</v>
      </c>
      <c r="G163" s="277" t="s">
        <v>95</v>
      </c>
      <c r="H163" s="277"/>
      <c r="I163" s="276"/>
      <c r="J163" s="278"/>
      <c r="Y163" s="276"/>
      <c r="Z163" s="276"/>
      <c r="AA163" s="264">
        <f t="shared" si="8"/>
        <v>0</v>
      </c>
      <c r="AB163" s="261">
        <f t="shared" si="9"/>
        <v>0</v>
      </c>
      <c r="AD163" s="158" t="s">
        <v>278</v>
      </c>
    </row>
    <row r="164" spans="1:30" ht="12.75" customHeight="1" x14ac:dyDescent="0.25">
      <c r="A164" s="276">
        <v>3</v>
      </c>
      <c r="B164" s="276">
        <v>49</v>
      </c>
      <c r="C164" s="277" t="e">
        <f>NA()</f>
        <v>#N/A</v>
      </c>
      <c r="D164" s="277"/>
      <c r="E164" s="277"/>
      <c r="F164" s="277">
        <v>0</v>
      </c>
      <c r="G164" s="277" t="s">
        <v>95</v>
      </c>
      <c r="H164" s="277"/>
      <c r="I164" s="276"/>
      <c r="J164" s="278"/>
      <c r="Y164" s="276"/>
      <c r="Z164" s="276"/>
      <c r="AA164" s="264">
        <f t="shared" si="8"/>
        <v>0</v>
      </c>
      <c r="AB164" s="261">
        <f t="shared" si="9"/>
        <v>0</v>
      </c>
      <c r="AD164" s="158" t="s">
        <v>278</v>
      </c>
    </row>
    <row r="165" spans="1:30" ht="12.75" customHeight="1" x14ac:dyDescent="0.25">
      <c r="A165" s="158">
        <v>3</v>
      </c>
      <c r="B165" s="191">
        <v>50</v>
      </c>
      <c r="C165" s="159">
        <v>275</v>
      </c>
      <c r="D165" s="159">
        <v>284</v>
      </c>
      <c r="E165" s="159">
        <v>270</v>
      </c>
      <c r="F165" s="159">
        <f t="shared" si="7"/>
        <v>277</v>
      </c>
      <c r="G165" s="158" t="s">
        <v>96</v>
      </c>
      <c r="I165" s="158">
        <v>11</v>
      </c>
      <c r="J165" s="160">
        <v>11</v>
      </c>
      <c r="K165" s="160">
        <v>5.3</v>
      </c>
      <c r="L165" s="160">
        <v>6.4</v>
      </c>
      <c r="M165" s="160">
        <v>7.7</v>
      </c>
      <c r="N165" s="160">
        <v>5.9</v>
      </c>
      <c r="O165" s="160">
        <v>1.5</v>
      </c>
      <c r="P165" s="160">
        <v>350</v>
      </c>
      <c r="Q165" s="160">
        <v>3.6</v>
      </c>
      <c r="S165" s="160">
        <v>3.3</v>
      </c>
      <c r="U165" s="160">
        <v>5.7</v>
      </c>
      <c r="V165" s="160">
        <v>1.7</v>
      </c>
      <c r="W165" s="160">
        <v>2.2000000000000002</v>
      </c>
      <c r="X165" s="160">
        <v>1.75</v>
      </c>
      <c r="Z165" s="158"/>
      <c r="AA165" s="18">
        <f t="shared" si="8"/>
        <v>76729</v>
      </c>
      <c r="AB165" s="10">
        <f t="shared" si="9"/>
        <v>6.0262815679322811E-2</v>
      </c>
    </row>
    <row r="166" spans="1:30" ht="12.75" customHeight="1" x14ac:dyDescent="0.25">
      <c r="A166" s="158">
        <v>3</v>
      </c>
      <c r="B166" s="191">
        <v>51</v>
      </c>
      <c r="C166" s="159">
        <v>173.5</v>
      </c>
      <c r="D166" s="159">
        <v>189</v>
      </c>
      <c r="E166" s="159">
        <v>188</v>
      </c>
      <c r="F166" s="159">
        <f t="shared" si="7"/>
        <v>188.5</v>
      </c>
      <c r="Z166" s="158"/>
      <c r="AA166" s="18">
        <f t="shared" si="8"/>
        <v>35532.25</v>
      </c>
      <c r="AB166" s="10">
        <f t="shared" si="9"/>
        <v>2.7906963891378981E-2</v>
      </c>
    </row>
    <row r="167" spans="1:30" ht="12.75" customHeight="1" x14ac:dyDescent="0.25">
      <c r="A167" s="276">
        <v>3</v>
      </c>
      <c r="B167" s="276">
        <v>52</v>
      </c>
      <c r="C167" s="277" t="e">
        <f>NA()</f>
        <v>#N/A</v>
      </c>
      <c r="D167" s="277"/>
      <c r="E167" s="277"/>
      <c r="F167" s="277">
        <v>0</v>
      </c>
      <c r="G167" s="277" t="s">
        <v>95</v>
      </c>
      <c r="H167" s="277"/>
      <c r="I167" s="276"/>
      <c r="J167" s="278"/>
      <c r="Y167" s="276"/>
      <c r="Z167" s="276"/>
      <c r="AA167" s="264">
        <f t="shared" si="8"/>
        <v>0</v>
      </c>
      <c r="AB167" s="261">
        <f t="shared" si="9"/>
        <v>0</v>
      </c>
      <c r="AD167" s="158" t="s">
        <v>278</v>
      </c>
    </row>
    <row r="168" spans="1:30" ht="12.75" customHeight="1" x14ac:dyDescent="0.25">
      <c r="A168" s="158">
        <v>3</v>
      </c>
      <c r="B168" s="191">
        <v>53</v>
      </c>
      <c r="C168" s="159">
        <v>169.5</v>
      </c>
      <c r="D168" s="159">
        <v>186</v>
      </c>
      <c r="E168" s="159">
        <v>179</v>
      </c>
      <c r="F168" s="159">
        <f t="shared" si="7"/>
        <v>182.5</v>
      </c>
      <c r="Z168" s="158"/>
      <c r="AA168" s="18">
        <f t="shared" si="8"/>
        <v>33306.25</v>
      </c>
      <c r="AB168" s="10">
        <f t="shared" si="9"/>
        <v>2.6158667579656264E-2</v>
      </c>
    </row>
    <row r="169" spans="1:30" ht="12.75" customHeight="1" x14ac:dyDescent="0.25">
      <c r="A169" s="276">
        <v>3</v>
      </c>
      <c r="B169" s="276">
        <v>54</v>
      </c>
      <c r="C169" s="277">
        <v>220</v>
      </c>
      <c r="D169" s="277"/>
      <c r="E169" s="277"/>
      <c r="F169" s="277">
        <v>0</v>
      </c>
      <c r="G169" s="282" t="s">
        <v>130</v>
      </c>
      <c r="H169" s="282"/>
      <c r="I169" s="276"/>
      <c r="J169" s="278"/>
      <c r="Y169" s="276"/>
      <c r="Z169" s="276"/>
      <c r="AA169" s="264">
        <f t="shared" si="8"/>
        <v>0</v>
      </c>
      <c r="AB169" s="261">
        <f t="shared" si="9"/>
        <v>0</v>
      </c>
      <c r="AD169" s="158" t="s">
        <v>278</v>
      </c>
    </row>
    <row r="170" spans="1:30" ht="12.75" customHeight="1" x14ac:dyDescent="0.25">
      <c r="A170" s="158">
        <v>3</v>
      </c>
      <c r="B170" s="191">
        <v>55</v>
      </c>
      <c r="C170" s="159">
        <v>148</v>
      </c>
      <c r="D170" s="159">
        <v>148</v>
      </c>
      <c r="E170" s="159">
        <v>145</v>
      </c>
      <c r="F170" s="159">
        <f t="shared" si="7"/>
        <v>146.5</v>
      </c>
      <c r="Y170" s="158" t="s">
        <v>224</v>
      </c>
      <c r="Z170" s="158"/>
      <c r="AA170" s="18">
        <f t="shared" si="8"/>
        <v>21462.25</v>
      </c>
      <c r="AB170" s="10">
        <f t="shared" si="9"/>
        <v>1.6856411732376883E-2</v>
      </c>
    </row>
    <row r="171" spans="1:30" ht="12.75" customHeight="1" x14ac:dyDescent="0.25">
      <c r="A171" s="158">
        <v>3</v>
      </c>
      <c r="B171" s="191">
        <v>56</v>
      </c>
      <c r="C171" s="159">
        <v>178</v>
      </c>
      <c r="D171" s="159">
        <v>189</v>
      </c>
      <c r="E171" s="159">
        <v>185</v>
      </c>
      <c r="F171" s="159">
        <f t="shared" si="7"/>
        <v>187</v>
      </c>
      <c r="Z171" s="158"/>
      <c r="AA171" s="18">
        <f t="shared" si="8"/>
        <v>34969</v>
      </c>
      <c r="AB171" s="10">
        <f t="shared" si="9"/>
        <v>2.7464588375845367E-2</v>
      </c>
    </row>
    <row r="172" spans="1:30" ht="12.75" customHeight="1" x14ac:dyDescent="0.25">
      <c r="A172" s="276">
        <v>3</v>
      </c>
      <c r="B172" s="276">
        <v>57</v>
      </c>
      <c r="C172" s="277">
        <v>122.5</v>
      </c>
      <c r="D172" s="277" t="s">
        <v>226</v>
      </c>
      <c r="E172" s="277" t="s">
        <v>226</v>
      </c>
      <c r="F172" s="277">
        <v>0</v>
      </c>
      <c r="G172" s="282" t="s">
        <v>130</v>
      </c>
      <c r="H172" s="282"/>
      <c r="I172" s="276"/>
      <c r="J172" s="278"/>
      <c r="Y172" s="276"/>
      <c r="Z172" s="276"/>
      <c r="AA172" s="264">
        <f t="shared" si="8"/>
        <v>0</v>
      </c>
      <c r="AB172" s="261">
        <f t="shared" si="9"/>
        <v>0</v>
      </c>
      <c r="AD172" s="158" t="s">
        <v>278</v>
      </c>
    </row>
    <row r="173" spans="1:30" ht="12.75" customHeight="1" x14ac:dyDescent="0.25">
      <c r="A173" s="158">
        <v>3</v>
      </c>
      <c r="B173" s="191">
        <v>58</v>
      </c>
      <c r="C173" s="159">
        <v>215</v>
      </c>
      <c r="D173" s="159">
        <v>225</v>
      </c>
      <c r="E173" s="159">
        <v>228</v>
      </c>
      <c r="F173" s="159">
        <f t="shared" si="7"/>
        <v>226.5</v>
      </c>
      <c r="I173" s="158">
        <v>10.3</v>
      </c>
      <c r="J173" s="160">
        <v>10.7</v>
      </c>
      <c r="K173" s="160">
        <v>5</v>
      </c>
      <c r="L173" s="160">
        <v>7</v>
      </c>
      <c r="M173" s="160">
        <v>6.3</v>
      </c>
      <c r="N173" s="160">
        <v>5</v>
      </c>
      <c r="Q173" s="163">
        <v>2.7</v>
      </c>
      <c r="S173" s="163">
        <v>2.1</v>
      </c>
      <c r="U173" s="160">
        <v>1.1000000000000001</v>
      </c>
      <c r="V173" s="160">
        <v>1.95</v>
      </c>
      <c r="W173" s="160">
        <v>1.8</v>
      </c>
      <c r="X173" s="160">
        <v>1.1499999999999999</v>
      </c>
      <c r="Z173" s="158"/>
      <c r="AA173" s="18">
        <f t="shared" si="8"/>
        <v>51302.25</v>
      </c>
      <c r="AB173" s="10">
        <f t="shared" si="9"/>
        <v>4.0292692928156744E-2</v>
      </c>
    </row>
    <row r="174" spans="1:30" ht="12.75" customHeight="1" x14ac:dyDescent="0.25">
      <c r="A174" s="158">
        <v>3</v>
      </c>
      <c r="B174" s="191">
        <v>59</v>
      </c>
      <c r="C174" s="159">
        <v>291</v>
      </c>
      <c r="D174" s="159">
        <v>306</v>
      </c>
      <c r="E174" s="159">
        <v>305</v>
      </c>
      <c r="F174" s="159">
        <f t="shared" si="7"/>
        <v>305.5</v>
      </c>
      <c r="I174" s="158">
        <v>12.2</v>
      </c>
      <c r="J174" s="160">
        <v>13.1</v>
      </c>
      <c r="K174" s="160">
        <v>6.1</v>
      </c>
      <c r="L174" s="160">
        <v>9.1</v>
      </c>
      <c r="M174" s="160">
        <v>8.1</v>
      </c>
      <c r="N174" s="160">
        <v>8.1999999999999993</v>
      </c>
      <c r="Q174" s="160">
        <v>3</v>
      </c>
      <c r="S174" s="160">
        <v>3.9</v>
      </c>
      <c r="U174" s="160">
        <v>1.7</v>
      </c>
      <c r="V174" s="160">
        <v>1.8</v>
      </c>
      <c r="W174" s="160">
        <v>1.55</v>
      </c>
      <c r="X174" s="160">
        <v>2.1</v>
      </c>
      <c r="Z174" s="158"/>
      <c r="AA174" s="18">
        <f t="shared" si="8"/>
        <v>93330.25</v>
      </c>
      <c r="AB174" s="10">
        <f t="shared" si="9"/>
        <v>7.330140693942469E-2</v>
      </c>
    </row>
    <row r="175" spans="1:30" ht="12.75" customHeight="1" x14ac:dyDescent="0.25">
      <c r="A175" s="158">
        <v>3</v>
      </c>
      <c r="B175" s="191">
        <v>60</v>
      </c>
      <c r="C175" s="159">
        <v>112.5</v>
      </c>
      <c r="D175" s="159">
        <v>114</v>
      </c>
      <c r="E175" s="159">
        <v>115</v>
      </c>
      <c r="F175" s="159">
        <f t="shared" si="7"/>
        <v>114.5</v>
      </c>
      <c r="Z175" s="158"/>
      <c r="AA175" s="18">
        <f t="shared" si="8"/>
        <v>13110.25</v>
      </c>
      <c r="AB175" s="10">
        <f t="shared" si="9"/>
        <v>1.0296766271681395E-2</v>
      </c>
    </row>
    <row r="176" spans="1:30" ht="12.75" customHeight="1" x14ac:dyDescent="0.25">
      <c r="A176" s="158">
        <v>3</v>
      </c>
      <c r="B176" s="191">
        <v>61</v>
      </c>
      <c r="C176" s="159">
        <v>236.5</v>
      </c>
      <c r="D176" s="159">
        <v>248</v>
      </c>
      <c r="E176" s="159">
        <v>249</v>
      </c>
      <c r="F176" s="159">
        <f t="shared" si="7"/>
        <v>248.5</v>
      </c>
      <c r="I176" s="158">
        <v>11.6</v>
      </c>
      <c r="J176" s="160">
        <v>13.3</v>
      </c>
      <c r="K176" s="160">
        <v>5.5</v>
      </c>
      <c r="L176" s="160">
        <v>8.3000000000000007</v>
      </c>
      <c r="M176" s="160">
        <v>6.6</v>
      </c>
      <c r="N176" s="160">
        <v>7.4</v>
      </c>
      <c r="Q176" s="160">
        <v>2.5</v>
      </c>
      <c r="S176" s="160">
        <v>3.4</v>
      </c>
      <c r="U176" s="160">
        <v>1.75</v>
      </c>
      <c r="V176" s="160">
        <v>1.1000000000000001</v>
      </c>
      <c r="W176" s="160">
        <v>0.75</v>
      </c>
      <c r="X176" s="160">
        <v>1.2</v>
      </c>
      <c r="Z176" s="158"/>
      <c r="AA176" s="18">
        <f t="shared" si="8"/>
        <v>61752.25</v>
      </c>
      <c r="AB176" s="10">
        <f t="shared" si="9"/>
        <v>4.8500103735660077E-2</v>
      </c>
    </row>
    <row r="177" spans="1:30" ht="12.75" customHeight="1" x14ac:dyDescent="0.25">
      <c r="A177" s="158">
        <v>3</v>
      </c>
      <c r="B177" s="191">
        <v>62</v>
      </c>
      <c r="C177" s="159">
        <v>291</v>
      </c>
      <c r="D177" s="159">
        <v>310</v>
      </c>
      <c r="E177" s="159">
        <v>313</v>
      </c>
      <c r="F177" s="159">
        <f t="shared" si="7"/>
        <v>311.5</v>
      </c>
      <c r="I177" s="158">
        <v>11.6</v>
      </c>
      <c r="J177" s="160">
        <v>12.3</v>
      </c>
      <c r="K177" s="160">
        <v>4.3</v>
      </c>
      <c r="L177" s="160">
        <v>6.2</v>
      </c>
      <c r="M177" s="160">
        <v>6</v>
      </c>
      <c r="N177" s="160">
        <v>5.2</v>
      </c>
      <c r="Q177" s="160">
        <v>4.0999999999999996</v>
      </c>
      <c r="S177" s="160">
        <v>5</v>
      </c>
      <c r="U177" s="160">
        <v>2.5499999999999998</v>
      </c>
      <c r="V177" s="160">
        <v>2.95</v>
      </c>
      <c r="W177" s="160">
        <v>2</v>
      </c>
      <c r="X177" s="160">
        <v>3.3</v>
      </c>
      <c r="Z177" s="158"/>
      <c r="AA177" s="18">
        <f t="shared" si="8"/>
        <v>97032.25</v>
      </c>
      <c r="AB177" s="10">
        <f t="shared" si="9"/>
        <v>7.620895094032204E-2</v>
      </c>
    </row>
    <row r="178" spans="1:30" ht="12.75" customHeight="1" x14ac:dyDescent="0.25">
      <c r="A178" s="158">
        <v>3</v>
      </c>
      <c r="B178" s="191">
        <v>63</v>
      </c>
      <c r="C178" s="159">
        <v>237</v>
      </c>
      <c r="D178" s="159">
        <v>248</v>
      </c>
      <c r="E178" s="159">
        <v>249</v>
      </c>
      <c r="F178" s="159">
        <f t="shared" si="7"/>
        <v>248.5</v>
      </c>
      <c r="I178" s="158">
        <v>10.8</v>
      </c>
      <c r="J178" s="160">
        <v>12</v>
      </c>
      <c r="K178" s="160">
        <v>4.4000000000000004</v>
      </c>
      <c r="L178" s="160">
        <v>6.5</v>
      </c>
      <c r="M178" s="160">
        <v>6.6</v>
      </c>
      <c r="N178" s="160">
        <v>4.6100000000000003</v>
      </c>
      <c r="Q178" s="160">
        <v>2.4</v>
      </c>
      <c r="S178" s="160">
        <v>3.1</v>
      </c>
      <c r="U178" s="160">
        <v>2.2999999999999998</v>
      </c>
      <c r="V178" s="160">
        <v>2.5</v>
      </c>
      <c r="W178" s="160">
        <v>1.3</v>
      </c>
      <c r="X178" s="160">
        <v>1.2</v>
      </c>
      <c r="Z178" s="158"/>
      <c r="AA178" s="18">
        <f t="shared" si="8"/>
        <v>61752.25</v>
      </c>
      <c r="AB178" s="10">
        <f t="shared" si="9"/>
        <v>4.8500103735660077E-2</v>
      </c>
    </row>
    <row r="179" spans="1:30" ht="12.75" customHeight="1" x14ac:dyDescent="0.25">
      <c r="A179" s="158">
        <v>3</v>
      </c>
      <c r="B179" s="191">
        <v>64</v>
      </c>
      <c r="C179" s="159">
        <v>217</v>
      </c>
      <c r="D179" s="159">
        <v>225</v>
      </c>
      <c r="E179" s="159">
        <v>233</v>
      </c>
      <c r="F179" s="159">
        <f t="shared" si="7"/>
        <v>229</v>
      </c>
      <c r="I179" s="158">
        <v>10</v>
      </c>
      <c r="J179" s="160">
        <v>11.2</v>
      </c>
      <c r="K179" s="160">
        <v>5.4</v>
      </c>
      <c r="L179" s="160">
        <v>7.7</v>
      </c>
      <c r="M179" s="160">
        <v>6.8</v>
      </c>
      <c r="N179" s="160">
        <v>6.1</v>
      </c>
      <c r="Q179" s="160">
        <v>1.7</v>
      </c>
      <c r="S179" s="160">
        <v>2.2999999999999998</v>
      </c>
      <c r="U179" s="160">
        <v>0.95</v>
      </c>
      <c r="V179" s="160">
        <v>0.7</v>
      </c>
      <c r="W179" s="160">
        <v>0.75</v>
      </c>
      <c r="X179" s="160">
        <v>1.2</v>
      </c>
      <c r="Z179" s="158"/>
      <c r="AA179" s="18">
        <f t="shared" si="8"/>
        <v>52441</v>
      </c>
      <c r="AB179" s="10">
        <f t="shared" si="9"/>
        <v>4.118706508672558E-2</v>
      </c>
    </row>
    <row r="180" spans="1:30" ht="12.75" customHeight="1" x14ac:dyDescent="0.25">
      <c r="A180" s="158">
        <v>3</v>
      </c>
      <c r="B180" s="191">
        <v>65</v>
      </c>
      <c r="C180" s="159">
        <v>280</v>
      </c>
      <c r="D180" s="159">
        <v>298</v>
      </c>
      <c r="E180" s="159">
        <v>309</v>
      </c>
      <c r="F180" s="159">
        <f t="shared" si="7"/>
        <v>303.5</v>
      </c>
      <c r="Z180" s="158"/>
      <c r="AA180" s="18">
        <f t="shared" si="8"/>
        <v>92112.25</v>
      </c>
      <c r="AB180" s="10">
        <f t="shared" si="9"/>
        <v>7.23447919764066E-2</v>
      </c>
    </row>
    <row r="181" spans="1:30" ht="12.75" customHeight="1" x14ac:dyDescent="0.25">
      <c r="A181" s="158">
        <v>3</v>
      </c>
      <c r="B181" s="191">
        <v>66</v>
      </c>
      <c r="C181" s="159">
        <v>233.5</v>
      </c>
      <c r="D181" s="159">
        <v>247</v>
      </c>
      <c r="E181" s="159">
        <v>245</v>
      </c>
      <c r="F181" s="159">
        <f t="shared" si="7"/>
        <v>246</v>
      </c>
      <c r="Z181" s="158"/>
      <c r="AA181" s="18">
        <f t="shared" si="8"/>
        <v>60516</v>
      </c>
      <c r="AB181" s="10">
        <f t="shared" si="9"/>
        <v>4.7529155256159979E-2</v>
      </c>
    </row>
    <row r="182" spans="1:30" ht="12.75" customHeight="1" x14ac:dyDescent="0.25">
      <c r="A182" s="158">
        <v>3</v>
      </c>
      <c r="B182" s="191">
        <v>67</v>
      </c>
      <c r="C182" s="159">
        <v>266.5</v>
      </c>
      <c r="D182" s="159">
        <v>277</v>
      </c>
      <c r="E182" s="159">
        <v>269</v>
      </c>
      <c r="F182" s="159">
        <f t="shared" si="7"/>
        <v>273</v>
      </c>
      <c r="Z182" s="158"/>
      <c r="AA182" s="18">
        <f t="shared" si="8"/>
        <v>74529</v>
      </c>
      <c r="AB182" s="10">
        <f t="shared" si="9"/>
        <v>5.8534939719848425E-2</v>
      </c>
    </row>
    <row r="183" spans="1:30" ht="12.75" customHeight="1" x14ac:dyDescent="0.25">
      <c r="A183" s="158">
        <v>3</v>
      </c>
      <c r="B183" s="191">
        <v>68</v>
      </c>
      <c r="C183" s="159">
        <v>285.5</v>
      </c>
      <c r="D183" s="159">
        <v>299</v>
      </c>
      <c r="E183" s="159">
        <v>292</v>
      </c>
      <c r="F183" s="159">
        <f t="shared" si="7"/>
        <v>295.5</v>
      </c>
      <c r="I183" s="158">
        <v>13.5</v>
      </c>
      <c r="J183" s="160">
        <v>10.7</v>
      </c>
      <c r="K183" s="160">
        <v>4.3</v>
      </c>
      <c r="L183" s="160">
        <v>5.4</v>
      </c>
      <c r="M183" s="160">
        <v>8</v>
      </c>
      <c r="N183" s="160">
        <v>3.8</v>
      </c>
      <c r="Q183" s="160">
        <v>3.6</v>
      </c>
      <c r="S183" s="160">
        <v>4.2</v>
      </c>
      <c r="U183" s="160">
        <v>2.2000000000000002</v>
      </c>
      <c r="V183" s="160">
        <v>3.6</v>
      </c>
      <c r="W183" s="160">
        <v>2.1</v>
      </c>
      <c r="X183" s="160">
        <v>1.2</v>
      </c>
      <c r="Z183" s="158"/>
      <c r="AA183" s="18">
        <f t="shared" si="8"/>
        <v>87320.25</v>
      </c>
      <c r="AB183" s="10">
        <f t="shared" si="9"/>
        <v>6.8581163977406032E-2</v>
      </c>
    </row>
    <row r="184" spans="1:30" ht="12.75" customHeight="1" x14ac:dyDescent="0.25">
      <c r="A184" s="158">
        <v>3</v>
      </c>
      <c r="B184" s="191">
        <v>69</v>
      </c>
      <c r="C184" s="159">
        <v>149</v>
      </c>
      <c r="D184" s="159">
        <v>163</v>
      </c>
      <c r="E184" s="159">
        <v>157</v>
      </c>
      <c r="F184" s="159">
        <f t="shared" si="7"/>
        <v>160</v>
      </c>
      <c r="Z184" s="158"/>
      <c r="AA184" s="18">
        <f t="shared" si="8"/>
        <v>25600</v>
      </c>
      <c r="AB184" s="10">
        <f t="shared" si="9"/>
        <v>2.0106192982974676E-2</v>
      </c>
    </row>
    <row r="185" spans="1:30" ht="12.75" customHeight="1" x14ac:dyDescent="0.25">
      <c r="A185" s="276">
        <v>3</v>
      </c>
      <c r="B185" s="276">
        <v>70</v>
      </c>
      <c r="C185" s="277">
        <v>82.5</v>
      </c>
      <c r="D185" s="277"/>
      <c r="E185" s="277"/>
      <c r="F185" s="277">
        <v>0</v>
      </c>
      <c r="G185" s="282" t="s">
        <v>130</v>
      </c>
      <c r="H185" s="282"/>
      <c r="I185" s="276"/>
      <c r="J185" s="278"/>
      <c r="Y185" s="276"/>
      <c r="Z185" s="276"/>
      <c r="AA185" s="264">
        <f t="shared" si="8"/>
        <v>0</v>
      </c>
      <c r="AB185" s="261">
        <f t="shared" si="9"/>
        <v>0</v>
      </c>
      <c r="AD185" s="158" t="s">
        <v>278</v>
      </c>
    </row>
    <row r="186" spans="1:30" ht="12.75" customHeight="1" x14ac:dyDescent="0.25">
      <c r="A186" s="276">
        <v>3</v>
      </c>
      <c r="B186" s="276">
        <v>71</v>
      </c>
      <c r="C186" s="277">
        <v>54</v>
      </c>
      <c r="D186" s="277"/>
      <c r="E186" s="277"/>
      <c r="F186" s="277">
        <v>0</v>
      </c>
      <c r="G186" s="282" t="s">
        <v>130</v>
      </c>
      <c r="H186" s="282"/>
      <c r="I186" s="276"/>
      <c r="J186" s="278"/>
      <c r="Q186" s="160">
        <v>0.8</v>
      </c>
      <c r="S186" s="160">
        <v>0.7</v>
      </c>
      <c r="Y186" s="276"/>
      <c r="Z186" s="276"/>
      <c r="AA186" s="264">
        <f t="shared" si="8"/>
        <v>0</v>
      </c>
      <c r="AB186" s="261">
        <f t="shared" si="9"/>
        <v>0</v>
      </c>
      <c r="AD186" s="158" t="s">
        <v>278</v>
      </c>
    </row>
    <row r="187" spans="1:30" ht="12.75" customHeight="1" x14ac:dyDescent="0.25">
      <c r="A187" s="158">
        <v>3</v>
      </c>
      <c r="B187" s="191">
        <v>72</v>
      </c>
      <c r="C187" s="159">
        <v>190.5</v>
      </c>
      <c r="D187" s="159">
        <v>199</v>
      </c>
      <c r="E187" s="159">
        <v>201</v>
      </c>
      <c r="F187" s="159">
        <f t="shared" si="7"/>
        <v>200</v>
      </c>
      <c r="I187" s="158">
        <v>11.6</v>
      </c>
      <c r="J187" s="160">
        <v>12.2</v>
      </c>
      <c r="K187" s="160">
        <v>3.8</v>
      </c>
      <c r="L187" s="160">
        <v>6.2</v>
      </c>
      <c r="M187" s="160">
        <v>6.8</v>
      </c>
      <c r="N187" s="160">
        <v>5.4</v>
      </c>
      <c r="Q187" s="160">
        <v>2.8</v>
      </c>
      <c r="S187" s="160">
        <v>3.4</v>
      </c>
      <c r="U187" s="160">
        <v>2</v>
      </c>
      <c r="V187" s="160">
        <v>2.5499999999999998</v>
      </c>
      <c r="W187" s="160">
        <v>1.1499999999999999</v>
      </c>
      <c r="X187" s="160">
        <v>0.85</v>
      </c>
      <c r="Z187" s="158"/>
      <c r="AA187" s="18">
        <f t="shared" si="8"/>
        <v>40000</v>
      </c>
      <c r="AB187" s="10">
        <f t="shared" si="9"/>
        <v>3.1415926535897934E-2</v>
      </c>
    </row>
    <row r="188" spans="1:30" ht="12.75" customHeight="1" x14ac:dyDescent="0.25">
      <c r="A188" s="276">
        <v>3</v>
      </c>
      <c r="B188" s="276">
        <v>73</v>
      </c>
      <c r="C188" s="277" t="e">
        <f>NA()</f>
        <v>#N/A</v>
      </c>
      <c r="D188" s="277"/>
      <c r="E188" s="277"/>
      <c r="F188" s="277">
        <v>0</v>
      </c>
      <c r="G188" s="277" t="s">
        <v>95</v>
      </c>
      <c r="H188" s="277"/>
      <c r="I188" s="276"/>
      <c r="J188" s="278"/>
      <c r="Y188" s="276"/>
      <c r="Z188" s="276"/>
      <c r="AA188" s="264">
        <f t="shared" si="8"/>
        <v>0</v>
      </c>
      <c r="AB188" s="261">
        <f t="shared" si="9"/>
        <v>0</v>
      </c>
      <c r="AD188" s="158" t="s">
        <v>278</v>
      </c>
    </row>
    <row r="189" spans="1:30" ht="12.75" customHeight="1" x14ac:dyDescent="0.25">
      <c r="A189" s="158">
        <v>3</v>
      </c>
      <c r="B189" s="191">
        <v>74</v>
      </c>
      <c r="C189" s="159">
        <v>294.5</v>
      </c>
      <c r="D189" s="159">
        <v>302</v>
      </c>
      <c r="E189" s="159">
        <v>315</v>
      </c>
      <c r="F189" s="159">
        <f t="shared" si="7"/>
        <v>308.5</v>
      </c>
      <c r="I189" s="158">
        <v>12.1</v>
      </c>
      <c r="J189" s="160">
        <v>8.8000000000000007</v>
      </c>
      <c r="K189" s="160">
        <v>5.7</v>
      </c>
      <c r="L189" s="160">
        <v>4.5999999999999996</v>
      </c>
      <c r="M189" s="160">
        <v>7.4</v>
      </c>
      <c r="N189" s="160">
        <v>3.8</v>
      </c>
      <c r="Q189" s="160">
        <v>3.5</v>
      </c>
      <c r="S189" s="160">
        <v>4.5</v>
      </c>
      <c r="U189" s="160">
        <v>2.85</v>
      </c>
      <c r="V189" s="160">
        <v>3.15</v>
      </c>
      <c r="W189" s="160">
        <v>2.4</v>
      </c>
      <c r="X189" s="160">
        <v>3.25</v>
      </c>
      <c r="Z189" s="158"/>
      <c r="AA189" s="18">
        <f t="shared" si="8"/>
        <v>95172.25</v>
      </c>
      <c r="AB189" s="10">
        <f t="shared" si="9"/>
        <v>7.4748110356402803E-2</v>
      </c>
    </row>
    <row r="190" spans="1:30" ht="12.75" customHeight="1" x14ac:dyDescent="0.25">
      <c r="A190" s="158">
        <v>3</v>
      </c>
      <c r="B190" s="191">
        <v>75</v>
      </c>
      <c r="C190" s="159">
        <v>161</v>
      </c>
      <c r="D190" s="159">
        <v>167</v>
      </c>
      <c r="E190" s="159">
        <v>160</v>
      </c>
      <c r="F190" s="159">
        <f t="shared" si="7"/>
        <v>163.5</v>
      </c>
      <c r="Z190" s="158"/>
      <c r="AA190" s="18">
        <f t="shared" si="8"/>
        <v>26732.25</v>
      </c>
      <c r="AB190" s="10">
        <f t="shared" si="9"/>
        <v>2.0995460053481439E-2</v>
      </c>
    </row>
    <row r="191" spans="1:30" ht="12.75" customHeight="1" x14ac:dyDescent="0.25">
      <c r="A191" s="158">
        <v>3</v>
      </c>
      <c r="B191" s="191">
        <v>76</v>
      </c>
      <c r="C191" s="159">
        <v>297</v>
      </c>
      <c r="D191" s="159">
        <v>321</v>
      </c>
      <c r="E191" s="159">
        <v>310</v>
      </c>
      <c r="F191" s="159">
        <f t="shared" si="7"/>
        <v>315.5</v>
      </c>
      <c r="I191" s="158">
        <v>11.8</v>
      </c>
      <c r="J191" s="160">
        <v>12.4</v>
      </c>
      <c r="K191" s="160">
        <v>5.5</v>
      </c>
      <c r="L191" s="160">
        <v>6.8</v>
      </c>
      <c r="M191" s="160">
        <v>7.1</v>
      </c>
      <c r="N191" s="160">
        <v>5.8</v>
      </c>
      <c r="Q191" s="160">
        <v>4.4000000000000004</v>
      </c>
      <c r="S191" s="160">
        <v>5</v>
      </c>
      <c r="U191" s="160">
        <v>2.2000000000000002</v>
      </c>
      <c r="V191" s="160">
        <v>2.95</v>
      </c>
      <c r="W191" s="160">
        <v>1.85</v>
      </c>
      <c r="X191" s="160">
        <v>2.4</v>
      </c>
      <c r="Z191" s="158"/>
      <c r="AA191" s="18">
        <f t="shared" si="8"/>
        <v>99540.25</v>
      </c>
      <c r="AB191" s="10">
        <f t="shared" si="9"/>
        <v>7.8178729534122846E-2</v>
      </c>
    </row>
    <row r="192" spans="1:30" ht="12.75" customHeight="1" x14ac:dyDescent="0.25">
      <c r="A192" s="158">
        <v>3</v>
      </c>
      <c r="B192" s="191">
        <v>77</v>
      </c>
      <c r="C192" s="159">
        <v>204.5</v>
      </c>
      <c r="D192" s="159">
        <v>225</v>
      </c>
      <c r="E192" s="159">
        <v>209</v>
      </c>
      <c r="F192" s="159">
        <f t="shared" si="7"/>
        <v>217</v>
      </c>
      <c r="Z192" s="158"/>
      <c r="AA192" s="18">
        <f t="shared" si="8"/>
        <v>47089</v>
      </c>
      <c r="AB192" s="10">
        <f t="shared" si="9"/>
        <v>3.6983614116222446E-2</v>
      </c>
    </row>
    <row r="193" spans="1:30" ht="12.75" customHeight="1" x14ac:dyDescent="0.25">
      <c r="A193" s="158">
        <v>3</v>
      </c>
      <c r="B193" s="191">
        <v>78</v>
      </c>
      <c r="C193" s="159">
        <v>209.5</v>
      </c>
      <c r="D193" s="159">
        <v>224</v>
      </c>
      <c r="E193" s="159">
        <v>211</v>
      </c>
      <c r="F193" s="159">
        <f t="shared" si="7"/>
        <v>217.5</v>
      </c>
      <c r="Z193" s="158"/>
      <c r="AA193" s="18">
        <f t="shared" si="8"/>
        <v>47306.25</v>
      </c>
      <c r="AB193" s="10">
        <f t="shared" si="9"/>
        <v>3.7154241867220536E-2</v>
      </c>
    </row>
    <row r="194" spans="1:30" ht="12.75" customHeight="1" x14ac:dyDescent="0.25">
      <c r="A194" s="158">
        <v>3</v>
      </c>
      <c r="B194" s="191">
        <v>79</v>
      </c>
      <c r="C194" s="159">
        <v>158</v>
      </c>
      <c r="D194" s="159">
        <v>161</v>
      </c>
      <c r="E194" s="159">
        <v>156</v>
      </c>
      <c r="F194" s="159">
        <f t="shared" ref="F194:F257" si="10">AVERAGE(D194:E194)</f>
        <v>158.5</v>
      </c>
      <c r="I194" s="158">
        <v>8.5</v>
      </c>
      <c r="J194" s="160">
        <v>9.4</v>
      </c>
      <c r="K194" s="160">
        <v>4.8</v>
      </c>
      <c r="L194" s="160">
        <v>4.8</v>
      </c>
      <c r="M194" s="160">
        <v>6.2</v>
      </c>
      <c r="N194" s="160">
        <v>4.8</v>
      </c>
      <c r="Q194" s="160">
        <v>2</v>
      </c>
      <c r="S194" s="160">
        <v>2.1</v>
      </c>
      <c r="U194" s="160">
        <v>0.9</v>
      </c>
      <c r="V194" s="160">
        <v>1.9</v>
      </c>
      <c r="W194" s="160">
        <v>1.4</v>
      </c>
      <c r="X194" s="160">
        <v>0.7</v>
      </c>
      <c r="Z194" s="158"/>
      <c r="AA194" s="18">
        <f t="shared" ref="AA194:AA257" si="11">(F194)^2</f>
        <v>25122.25</v>
      </c>
      <c r="AB194" s="10">
        <f t="shared" si="9"/>
        <v>1.9730969010411544E-2</v>
      </c>
    </row>
    <row r="195" spans="1:30" ht="12.75" customHeight="1" x14ac:dyDescent="0.25">
      <c r="A195" s="158">
        <v>3</v>
      </c>
      <c r="B195" s="191">
        <v>80</v>
      </c>
      <c r="C195" s="159">
        <v>216.5</v>
      </c>
      <c r="D195" s="159">
        <v>233</v>
      </c>
      <c r="E195" s="159">
        <v>239</v>
      </c>
      <c r="F195" s="159">
        <f t="shared" si="10"/>
        <v>236</v>
      </c>
      <c r="Z195" s="158"/>
      <c r="AA195" s="18">
        <f t="shared" si="11"/>
        <v>55696</v>
      </c>
      <c r="AB195" s="10">
        <f t="shared" ref="AB195:AB258" si="12">(PI()*AA195)/(4*1000000)</f>
        <v>4.374353610858428E-2</v>
      </c>
    </row>
    <row r="196" spans="1:30" ht="12.75" customHeight="1" x14ac:dyDescent="0.25">
      <c r="A196" s="158">
        <v>3</v>
      </c>
      <c r="B196" s="191">
        <v>81</v>
      </c>
      <c r="C196" s="159">
        <v>236</v>
      </c>
      <c r="D196" s="159">
        <v>243</v>
      </c>
      <c r="E196" s="159">
        <v>234</v>
      </c>
      <c r="F196" s="159">
        <f t="shared" si="10"/>
        <v>238.5</v>
      </c>
      <c r="Z196" s="158"/>
      <c r="AA196" s="18">
        <f t="shared" si="11"/>
        <v>56882.25</v>
      </c>
      <c r="AB196" s="10">
        <f t="shared" si="12"/>
        <v>4.4675214679914504E-2</v>
      </c>
    </row>
    <row r="197" spans="1:30" ht="12.75" customHeight="1" x14ac:dyDescent="0.25">
      <c r="A197" s="158">
        <v>3</v>
      </c>
      <c r="B197" s="191">
        <v>82</v>
      </c>
      <c r="C197" s="159">
        <v>191.5</v>
      </c>
      <c r="D197" s="159">
        <v>200</v>
      </c>
      <c r="E197" s="159">
        <v>200</v>
      </c>
      <c r="F197" s="159">
        <f t="shared" si="10"/>
        <v>200</v>
      </c>
      <c r="Z197" s="158"/>
      <c r="AA197" s="18">
        <f t="shared" si="11"/>
        <v>40000</v>
      </c>
      <c r="AB197" s="10">
        <f t="shared" si="12"/>
        <v>3.1415926535897934E-2</v>
      </c>
    </row>
    <row r="198" spans="1:30" ht="12.75" customHeight="1" x14ac:dyDescent="0.25">
      <c r="A198" s="158">
        <v>3</v>
      </c>
      <c r="B198" s="191">
        <v>83</v>
      </c>
      <c r="C198" s="159">
        <v>232.5</v>
      </c>
      <c r="D198" s="159">
        <v>247</v>
      </c>
      <c r="E198" s="159">
        <v>256</v>
      </c>
      <c r="F198" s="159">
        <f t="shared" si="10"/>
        <v>251.5</v>
      </c>
      <c r="Z198" s="158"/>
      <c r="AA198" s="18">
        <f t="shared" si="11"/>
        <v>63252.25</v>
      </c>
      <c r="AB198" s="10">
        <f t="shared" si="12"/>
        <v>4.9678200980756253E-2</v>
      </c>
    </row>
    <row r="199" spans="1:30" ht="12.75" customHeight="1" x14ac:dyDescent="0.25">
      <c r="A199" s="158">
        <v>3</v>
      </c>
      <c r="B199" s="191">
        <v>84</v>
      </c>
      <c r="C199" s="159">
        <v>117</v>
      </c>
      <c r="D199" s="159">
        <v>118</v>
      </c>
      <c r="E199" s="159">
        <v>117</v>
      </c>
      <c r="F199" s="159">
        <f t="shared" si="10"/>
        <v>117.5</v>
      </c>
      <c r="I199" s="158">
        <v>7.5</v>
      </c>
      <c r="J199" s="160">
        <v>8</v>
      </c>
      <c r="K199" s="160">
        <v>4.3</v>
      </c>
      <c r="L199" s="160">
        <v>4.3</v>
      </c>
      <c r="M199" s="160">
        <v>5.5</v>
      </c>
      <c r="N199" s="160">
        <v>4.3</v>
      </c>
      <c r="Q199" s="160">
        <v>0.9</v>
      </c>
      <c r="S199" s="160">
        <v>1.4</v>
      </c>
      <c r="U199" s="160">
        <v>0.85</v>
      </c>
      <c r="V199" s="160">
        <v>1.3</v>
      </c>
      <c r="W199" s="160">
        <v>0.8</v>
      </c>
      <c r="X199" s="160">
        <v>0.65</v>
      </c>
      <c r="Z199" s="158"/>
      <c r="AA199" s="18">
        <f t="shared" si="11"/>
        <v>13806.25</v>
      </c>
      <c r="AB199" s="10">
        <f t="shared" si="12"/>
        <v>1.0843403393406021E-2</v>
      </c>
    </row>
    <row r="200" spans="1:30" ht="12.75" customHeight="1" x14ac:dyDescent="0.25">
      <c r="A200" s="279">
        <v>3</v>
      </c>
      <c r="B200" s="279">
        <v>85</v>
      </c>
      <c r="C200" s="280">
        <v>106.5</v>
      </c>
      <c r="D200" s="280" t="s">
        <v>226</v>
      </c>
      <c r="E200" s="280" t="s">
        <v>226</v>
      </c>
      <c r="F200" s="280">
        <v>0</v>
      </c>
      <c r="G200" s="279"/>
      <c r="H200" s="279"/>
      <c r="I200" s="279"/>
      <c r="J200" s="281"/>
      <c r="Y200" s="279"/>
      <c r="Z200" s="279"/>
      <c r="AA200" s="269">
        <f t="shared" si="11"/>
        <v>0</v>
      </c>
      <c r="AB200" s="266">
        <f t="shared" si="12"/>
        <v>0</v>
      </c>
      <c r="AC200" s="158" t="s">
        <v>278</v>
      </c>
      <c r="AD200" s="158" t="s">
        <v>278</v>
      </c>
    </row>
    <row r="201" spans="1:30" ht="12.75" customHeight="1" x14ac:dyDescent="0.25">
      <c r="A201" s="158">
        <v>3</v>
      </c>
      <c r="B201" s="191">
        <v>86</v>
      </c>
      <c r="C201" s="159">
        <v>154.5</v>
      </c>
      <c r="D201" s="159">
        <v>160</v>
      </c>
      <c r="E201" s="159">
        <v>166</v>
      </c>
      <c r="F201" s="159">
        <f t="shared" si="10"/>
        <v>163</v>
      </c>
      <c r="Z201" s="158"/>
      <c r="AA201" s="18">
        <f t="shared" si="11"/>
        <v>26569</v>
      </c>
      <c r="AB201" s="10">
        <f t="shared" si="12"/>
        <v>2.0867243803306804E-2</v>
      </c>
    </row>
    <row r="202" spans="1:30" ht="12.75" customHeight="1" x14ac:dyDescent="0.25">
      <c r="A202" s="158">
        <v>3</v>
      </c>
      <c r="B202" s="191">
        <v>87</v>
      </c>
      <c r="C202" s="159">
        <v>249</v>
      </c>
      <c r="D202" s="159">
        <v>256</v>
      </c>
      <c r="E202" s="159">
        <v>272</v>
      </c>
      <c r="F202" s="159">
        <f t="shared" si="10"/>
        <v>264</v>
      </c>
      <c r="Z202" s="158"/>
      <c r="AA202" s="18">
        <f t="shared" si="11"/>
        <v>69696</v>
      </c>
      <c r="AB202" s="10">
        <f t="shared" si="12"/>
        <v>5.4739110396148559E-2</v>
      </c>
    </row>
    <row r="203" spans="1:30" ht="12.75" customHeight="1" x14ac:dyDescent="0.25">
      <c r="A203" s="276">
        <v>3</v>
      </c>
      <c r="B203" s="276">
        <v>88</v>
      </c>
      <c r="C203" s="277">
        <v>190</v>
      </c>
      <c r="D203" s="277"/>
      <c r="E203" s="277"/>
      <c r="F203" s="277">
        <v>0</v>
      </c>
      <c r="G203" s="282" t="s">
        <v>130</v>
      </c>
      <c r="H203" s="282"/>
      <c r="I203" s="276"/>
      <c r="J203" s="278"/>
      <c r="Y203" s="276"/>
      <c r="Z203" s="276"/>
      <c r="AA203" s="264">
        <f t="shared" si="11"/>
        <v>0</v>
      </c>
      <c r="AB203" s="261">
        <f t="shared" si="12"/>
        <v>0</v>
      </c>
      <c r="AD203" s="158" t="s">
        <v>278</v>
      </c>
    </row>
    <row r="204" spans="1:30" ht="12.75" customHeight="1" x14ac:dyDescent="0.25">
      <c r="A204" s="158">
        <v>3</v>
      </c>
      <c r="B204" s="191">
        <v>89</v>
      </c>
      <c r="C204" s="159">
        <v>115</v>
      </c>
      <c r="D204" s="159">
        <v>118</v>
      </c>
      <c r="E204" s="159">
        <v>120</v>
      </c>
      <c r="F204" s="159">
        <f t="shared" si="10"/>
        <v>119</v>
      </c>
      <c r="I204" s="158">
        <v>7.2</v>
      </c>
      <c r="J204" s="160">
        <v>7.4</v>
      </c>
      <c r="K204" s="160">
        <v>3.8</v>
      </c>
      <c r="L204" s="160">
        <v>4.2</v>
      </c>
      <c r="M204" s="160">
        <v>5</v>
      </c>
      <c r="N204" s="160">
        <v>4.2</v>
      </c>
      <c r="Q204" s="160">
        <v>1.1000000000000001</v>
      </c>
      <c r="S204" s="160">
        <v>1.3</v>
      </c>
      <c r="U204" s="160">
        <v>0.4</v>
      </c>
      <c r="V204" s="160">
        <v>1.25</v>
      </c>
      <c r="W204" s="160">
        <v>0.5</v>
      </c>
      <c r="X204" s="160">
        <v>-0.15</v>
      </c>
      <c r="Z204" s="158"/>
      <c r="AA204" s="18">
        <f t="shared" si="11"/>
        <v>14161</v>
      </c>
      <c r="AB204" s="10">
        <f t="shared" si="12"/>
        <v>1.1122023391871266E-2</v>
      </c>
    </row>
    <row r="205" spans="1:30" ht="12.75" customHeight="1" x14ac:dyDescent="0.25">
      <c r="A205" s="158">
        <v>3</v>
      </c>
      <c r="B205" s="191">
        <v>90</v>
      </c>
      <c r="C205" s="159">
        <v>216</v>
      </c>
      <c r="D205" s="159">
        <v>232</v>
      </c>
      <c r="E205" s="159">
        <v>226</v>
      </c>
      <c r="F205" s="159">
        <f t="shared" si="10"/>
        <v>229</v>
      </c>
      <c r="I205" s="158">
        <v>11.6</v>
      </c>
      <c r="J205" s="160">
        <v>8.3000000000000007</v>
      </c>
      <c r="K205" s="160">
        <v>6.3</v>
      </c>
      <c r="L205" s="160">
        <v>5.2</v>
      </c>
      <c r="M205" s="160">
        <v>7.9</v>
      </c>
      <c r="N205" s="160">
        <v>4</v>
      </c>
      <c r="Q205" s="163">
        <v>2.5</v>
      </c>
      <c r="S205" s="163">
        <v>2.5</v>
      </c>
      <c r="U205" s="160">
        <v>1.6</v>
      </c>
      <c r="V205" s="160">
        <v>2.2000000000000002</v>
      </c>
      <c r="W205" s="160">
        <v>1.4</v>
      </c>
      <c r="X205" s="160">
        <v>0.95</v>
      </c>
      <c r="Z205" s="158"/>
      <c r="AA205" s="18">
        <f t="shared" si="11"/>
        <v>52441</v>
      </c>
      <c r="AB205" s="10">
        <f t="shared" si="12"/>
        <v>4.118706508672558E-2</v>
      </c>
    </row>
    <row r="206" spans="1:30" ht="12.75" customHeight="1" x14ac:dyDescent="0.25">
      <c r="A206" s="276">
        <v>3</v>
      </c>
      <c r="B206" s="276">
        <v>91</v>
      </c>
      <c r="C206" s="277" t="e">
        <f>NA()</f>
        <v>#N/A</v>
      </c>
      <c r="D206" s="277"/>
      <c r="E206" s="277"/>
      <c r="F206" s="277">
        <v>0</v>
      </c>
      <c r="G206" s="277" t="s">
        <v>95</v>
      </c>
      <c r="H206" s="277"/>
      <c r="I206" s="276"/>
      <c r="J206" s="278"/>
      <c r="Y206" s="276"/>
      <c r="Z206" s="276"/>
      <c r="AA206" s="264">
        <f t="shared" si="11"/>
        <v>0</v>
      </c>
      <c r="AB206" s="261">
        <f t="shared" si="12"/>
        <v>0</v>
      </c>
      <c r="AD206" s="158" t="s">
        <v>278</v>
      </c>
    </row>
    <row r="207" spans="1:30" ht="12.75" customHeight="1" x14ac:dyDescent="0.25">
      <c r="A207" s="158">
        <v>3</v>
      </c>
      <c r="B207" s="191">
        <v>92</v>
      </c>
      <c r="C207" s="159">
        <v>286.5</v>
      </c>
      <c r="D207" s="159">
        <v>295</v>
      </c>
      <c r="E207" s="159">
        <v>307</v>
      </c>
      <c r="F207" s="159">
        <f t="shared" si="10"/>
        <v>301</v>
      </c>
      <c r="Z207" s="158"/>
      <c r="AA207" s="18">
        <f t="shared" si="11"/>
        <v>90601</v>
      </c>
      <c r="AB207" s="10">
        <f t="shared" si="12"/>
        <v>7.1157859001972218E-2</v>
      </c>
    </row>
    <row r="208" spans="1:30" ht="12.75" customHeight="1" x14ac:dyDescent="0.25">
      <c r="A208" s="276">
        <v>3</v>
      </c>
      <c r="B208" s="276">
        <v>93</v>
      </c>
      <c r="C208" s="277">
        <v>197</v>
      </c>
      <c r="D208" s="277"/>
      <c r="E208" s="277"/>
      <c r="F208" s="277">
        <v>0</v>
      </c>
      <c r="G208" s="282" t="s">
        <v>130</v>
      </c>
      <c r="H208" s="282"/>
      <c r="I208" s="276"/>
      <c r="J208" s="278"/>
      <c r="Y208" s="276"/>
      <c r="Z208" s="276"/>
      <c r="AA208" s="264">
        <f t="shared" si="11"/>
        <v>0</v>
      </c>
      <c r="AB208" s="261">
        <f t="shared" si="12"/>
        <v>0</v>
      </c>
      <c r="AD208" s="158" t="s">
        <v>278</v>
      </c>
    </row>
    <row r="209" spans="1:32" ht="12.75" customHeight="1" x14ac:dyDescent="0.25">
      <c r="A209" s="158">
        <v>3</v>
      </c>
      <c r="B209" s="191">
        <v>94</v>
      </c>
      <c r="C209" s="159">
        <v>244</v>
      </c>
      <c r="D209" s="159">
        <v>270</v>
      </c>
      <c r="E209" s="159">
        <v>262</v>
      </c>
      <c r="F209" s="159">
        <f t="shared" si="10"/>
        <v>266</v>
      </c>
      <c r="I209" s="158">
        <v>12</v>
      </c>
      <c r="J209" s="160">
        <v>9</v>
      </c>
      <c r="K209" s="160">
        <v>4.9000000000000004</v>
      </c>
      <c r="L209" s="160">
        <v>7</v>
      </c>
      <c r="M209" s="160">
        <v>8.1</v>
      </c>
      <c r="N209" s="160">
        <v>5.5</v>
      </c>
      <c r="Q209" s="160">
        <v>2.2000000000000002</v>
      </c>
      <c r="S209" s="160">
        <v>4.0999999999999996</v>
      </c>
      <c r="U209" s="160">
        <v>1.5</v>
      </c>
      <c r="V209" s="160">
        <v>2.1</v>
      </c>
      <c r="W209" s="160">
        <v>1.55</v>
      </c>
      <c r="X209" s="160">
        <v>2</v>
      </c>
      <c r="Z209" s="158"/>
      <c r="AA209" s="18">
        <f t="shared" si="11"/>
        <v>70756</v>
      </c>
      <c r="AB209" s="10">
        <f t="shared" si="12"/>
        <v>5.5571632449349845E-2</v>
      </c>
    </row>
    <row r="210" spans="1:32" ht="12.75" customHeight="1" x14ac:dyDescent="0.25">
      <c r="A210" s="158">
        <v>3</v>
      </c>
      <c r="B210" s="191">
        <v>95</v>
      </c>
      <c r="C210" s="159">
        <v>149</v>
      </c>
      <c r="D210" s="159">
        <v>154</v>
      </c>
      <c r="E210" s="159">
        <v>153</v>
      </c>
      <c r="F210" s="159">
        <f t="shared" si="10"/>
        <v>153.5</v>
      </c>
      <c r="Z210" s="158"/>
      <c r="AA210" s="18">
        <f t="shared" si="11"/>
        <v>23562.25</v>
      </c>
      <c r="AB210" s="10">
        <f t="shared" si="12"/>
        <v>1.8505747875511527E-2</v>
      </c>
    </row>
    <row r="211" spans="1:32" ht="12.75" customHeight="1" x14ac:dyDescent="0.25">
      <c r="A211" s="158">
        <v>3</v>
      </c>
      <c r="B211" s="191">
        <v>96</v>
      </c>
      <c r="C211" s="159">
        <v>139.5</v>
      </c>
      <c r="D211" s="159">
        <v>141</v>
      </c>
      <c r="E211" s="159">
        <v>141</v>
      </c>
      <c r="F211" s="159">
        <f t="shared" si="10"/>
        <v>141</v>
      </c>
      <c r="Z211" s="158"/>
      <c r="AA211" s="18">
        <f t="shared" si="11"/>
        <v>19881</v>
      </c>
      <c r="AB211" s="10">
        <f t="shared" si="12"/>
        <v>1.561450088650467E-2</v>
      </c>
    </row>
    <row r="212" spans="1:32" ht="12.75" customHeight="1" x14ac:dyDescent="0.25">
      <c r="A212" s="158">
        <v>3</v>
      </c>
      <c r="B212" s="191">
        <v>97</v>
      </c>
      <c r="C212" s="159">
        <v>195.5</v>
      </c>
      <c r="D212" s="159">
        <v>198</v>
      </c>
      <c r="E212" s="159">
        <v>197</v>
      </c>
      <c r="F212" s="159">
        <f t="shared" si="10"/>
        <v>197.5</v>
      </c>
      <c r="Z212" s="158"/>
      <c r="AA212" s="18">
        <f t="shared" si="11"/>
        <v>39006.25</v>
      </c>
      <c r="AB212" s="10">
        <f t="shared" si="12"/>
        <v>3.0635437111021718E-2</v>
      </c>
    </row>
    <row r="213" spans="1:32" ht="12.75" customHeight="1" x14ac:dyDescent="0.25">
      <c r="A213" s="158">
        <v>3</v>
      </c>
      <c r="B213" s="191">
        <v>98</v>
      </c>
      <c r="C213" s="159">
        <v>263</v>
      </c>
      <c r="D213" s="159">
        <v>279</v>
      </c>
      <c r="E213" s="159">
        <v>268</v>
      </c>
      <c r="F213" s="159">
        <f t="shared" si="10"/>
        <v>273.5</v>
      </c>
      <c r="Z213" s="158"/>
      <c r="AA213" s="18">
        <f t="shared" si="11"/>
        <v>74802.25</v>
      </c>
      <c r="AB213" s="10">
        <f t="shared" si="12"/>
        <v>5.8749549767996775E-2</v>
      </c>
    </row>
    <row r="214" spans="1:32" ht="12.75" customHeight="1" x14ac:dyDescent="0.25">
      <c r="A214" s="158">
        <v>3</v>
      </c>
      <c r="B214" s="191">
        <v>99</v>
      </c>
      <c r="C214" s="159">
        <v>158.5</v>
      </c>
      <c r="D214" s="159">
        <v>169</v>
      </c>
      <c r="E214" s="159">
        <v>155</v>
      </c>
      <c r="F214" s="159">
        <f t="shared" si="10"/>
        <v>162</v>
      </c>
      <c r="Z214" s="158"/>
      <c r="AA214" s="18">
        <f t="shared" si="11"/>
        <v>26244</v>
      </c>
      <c r="AB214" s="10">
        <f t="shared" si="12"/>
        <v>2.0611989400202636E-2</v>
      </c>
    </row>
    <row r="215" spans="1:32" ht="12.75" customHeight="1" x14ac:dyDescent="0.25">
      <c r="A215" s="158">
        <v>3</v>
      </c>
      <c r="B215" s="191">
        <v>100</v>
      </c>
      <c r="C215" s="159">
        <v>212.5</v>
      </c>
      <c r="D215" s="159">
        <v>232</v>
      </c>
      <c r="E215" s="159">
        <v>226</v>
      </c>
      <c r="F215" s="159">
        <f t="shared" si="10"/>
        <v>229</v>
      </c>
      <c r="Z215" s="158"/>
      <c r="AA215" s="18">
        <f t="shared" si="11"/>
        <v>52441</v>
      </c>
      <c r="AB215" s="10">
        <f t="shared" si="12"/>
        <v>4.118706508672558E-2</v>
      </c>
    </row>
    <row r="216" spans="1:32" ht="12.75" customHeight="1" x14ac:dyDescent="0.25">
      <c r="A216" s="158">
        <v>3</v>
      </c>
      <c r="B216" s="191">
        <v>101</v>
      </c>
      <c r="C216" s="159">
        <v>231.5</v>
      </c>
      <c r="D216" s="159">
        <v>241</v>
      </c>
      <c r="E216" s="159">
        <v>247</v>
      </c>
      <c r="F216" s="159">
        <f t="shared" si="10"/>
        <v>244</v>
      </c>
      <c r="Z216" s="158"/>
      <c r="AA216" s="18">
        <f t="shared" si="11"/>
        <v>59536</v>
      </c>
      <c r="AB216" s="10">
        <f t="shared" si="12"/>
        <v>4.6759465056030479E-2</v>
      </c>
    </row>
    <row r="217" spans="1:32" ht="12.75" customHeight="1" x14ac:dyDescent="0.25">
      <c r="A217" s="158">
        <v>3</v>
      </c>
      <c r="B217" s="191">
        <v>102</v>
      </c>
      <c r="C217" s="159">
        <v>259.5</v>
      </c>
      <c r="D217" s="159">
        <v>256</v>
      </c>
      <c r="E217" s="159">
        <v>263</v>
      </c>
      <c r="F217" s="159">
        <f t="shared" si="10"/>
        <v>259.5</v>
      </c>
      <c r="Z217" s="158"/>
      <c r="AA217" s="18">
        <f t="shared" si="11"/>
        <v>67340.25</v>
      </c>
      <c r="AB217" s="10">
        <f t="shared" si="12"/>
        <v>5.288890867272502E-2</v>
      </c>
    </row>
    <row r="218" spans="1:32" ht="12.75" customHeight="1" x14ac:dyDescent="0.25">
      <c r="A218" s="158">
        <v>3</v>
      </c>
      <c r="B218" s="191">
        <v>103</v>
      </c>
      <c r="C218" s="159">
        <v>187.5</v>
      </c>
      <c r="D218" s="159">
        <v>190</v>
      </c>
      <c r="E218" s="159">
        <v>196</v>
      </c>
      <c r="F218" s="159">
        <f t="shared" si="10"/>
        <v>193</v>
      </c>
      <c r="Z218" s="158"/>
      <c r="AA218" s="18">
        <f t="shared" si="11"/>
        <v>37249</v>
      </c>
      <c r="AB218" s="10">
        <f t="shared" si="12"/>
        <v>2.9255296188391552E-2</v>
      </c>
    </row>
    <row r="219" spans="1:32" ht="12.75" customHeight="1" x14ac:dyDescent="0.25">
      <c r="A219" s="158">
        <v>3</v>
      </c>
      <c r="B219" s="191">
        <v>104</v>
      </c>
      <c r="C219" s="159">
        <v>126</v>
      </c>
      <c r="D219" s="159">
        <v>128</v>
      </c>
      <c r="E219" s="159">
        <v>136</v>
      </c>
      <c r="F219" s="159">
        <f t="shared" si="10"/>
        <v>132</v>
      </c>
      <c r="G219" s="158" t="s">
        <v>133</v>
      </c>
      <c r="I219" s="158">
        <v>7.4</v>
      </c>
      <c r="J219" s="160">
        <v>7.8</v>
      </c>
      <c r="K219" s="160">
        <v>2.4</v>
      </c>
      <c r="L219" s="160">
        <v>2.4</v>
      </c>
      <c r="M219" s="160">
        <v>3.1</v>
      </c>
      <c r="N219" s="160">
        <v>2.4</v>
      </c>
      <c r="P219" s="160">
        <v>135</v>
      </c>
      <c r="Q219" s="160">
        <v>2.6</v>
      </c>
      <c r="S219" s="160">
        <v>2.7</v>
      </c>
      <c r="U219" s="160">
        <v>2</v>
      </c>
      <c r="V219" s="160">
        <v>1.95</v>
      </c>
      <c r="W219" s="160">
        <v>0.8</v>
      </c>
      <c r="X219" s="160">
        <v>0.85</v>
      </c>
      <c r="Z219" s="158"/>
      <c r="AA219" s="18">
        <f t="shared" si="11"/>
        <v>17424</v>
      </c>
      <c r="AB219" s="10">
        <f t="shared" si="12"/>
        <v>1.368477759903714E-2</v>
      </c>
    </row>
    <row r="220" spans="1:32" ht="12.75" customHeight="1" x14ac:dyDescent="0.25">
      <c r="A220" s="158">
        <v>3</v>
      </c>
      <c r="B220" s="191">
        <v>105</v>
      </c>
      <c r="C220" s="159">
        <v>59</v>
      </c>
      <c r="D220" s="159">
        <v>65</v>
      </c>
      <c r="E220" s="159">
        <v>68</v>
      </c>
      <c r="F220" s="159">
        <f t="shared" si="10"/>
        <v>66.5</v>
      </c>
      <c r="Z220" s="158"/>
      <c r="AA220" s="18">
        <f t="shared" si="11"/>
        <v>4422.25</v>
      </c>
      <c r="AB220" s="10">
        <f t="shared" si="12"/>
        <v>3.4732270280843653E-3</v>
      </c>
      <c r="AC220" s="10"/>
      <c r="AD220" s="10"/>
      <c r="AE220" s="10"/>
      <c r="AF220" s="10"/>
    </row>
    <row r="221" spans="1:32" ht="12.75" customHeight="1" x14ac:dyDescent="0.25">
      <c r="A221" s="158">
        <v>4</v>
      </c>
      <c r="B221" s="191">
        <v>1</v>
      </c>
      <c r="C221" s="159">
        <v>202.5</v>
      </c>
      <c r="D221" s="159">
        <v>214</v>
      </c>
      <c r="E221" s="159">
        <v>216</v>
      </c>
      <c r="F221" s="159">
        <f t="shared" si="10"/>
        <v>215</v>
      </c>
      <c r="G221" s="159"/>
      <c r="H221" s="159"/>
      <c r="Z221" s="158"/>
      <c r="AA221" s="18">
        <f t="shared" si="11"/>
        <v>46225</v>
      </c>
      <c r="AB221" s="10">
        <f t="shared" si="12"/>
        <v>3.6305030103047045E-2</v>
      </c>
    </row>
    <row r="222" spans="1:32" ht="12.75" customHeight="1" x14ac:dyDescent="0.25">
      <c r="A222" s="158">
        <v>4</v>
      </c>
      <c r="B222" s="191">
        <v>6</v>
      </c>
      <c r="C222" s="159">
        <v>236.5</v>
      </c>
      <c r="D222" s="159">
        <v>250</v>
      </c>
      <c r="E222" s="159">
        <v>252</v>
      </c>
      <c r="F222" s="159">
        <f t="shared" si="10"/>
        <v>251</v>
      </c>
      <c r="G222" s="159"/>
      <c r="H222" s="159"/>
      <c r="Z222" s="158"/>
      <c r="AA222" s="18">
        <f t="shared" si="11"/>
        <v>63001</v>
      </c>
      <c r="AB222" s="10">
        <f t="shared" si="12"/>
        <v>4.9480869692202632E-2</v>
      </c>
    </row>
    <row r="223" spans="1:32" ht="12.75" customHeight="1" x14ac:dyDescent="0.25">
      <c r="A223" s="158">
        <v>4</v>
      </c>
      <c r="B223" s="191">
        <v>7</v>
      </c>
      <c r="C223" s="159">
        <v>237</v>
      </c>
      <c r="D223" s="159">
        <v>247</v>
      </c>
      <c r="E223" s="159">
        <v>259</v>
      </c>
      <c r="F223" s="159">
        <f t="shared" si="10"/>
        <v>253</v>
      </c>
      <c r="G223" s="159"/>
      <c r="H223" s="159"/>
      <c r="I223" s="158">
        <v>12.4</v>
      </c>
      <c r="J223" s="160">
        <v>13.5</v>
      </c>
      <c r="K223" s="160">
        <v>6.5</v>
      </c>
      <c r="L223" s="160">
        <v>9.3000000000000007</v>
      </c>
      <c r="M223" s="160">
        <v>8.5</v>
      </c>
      <c r="N223" s="160">
        <v>8.4</v>
      </c>
      <c r="Q223" s="160">
        <v>2.4</v>
      </c>
      <c r="S223" s="160">
        <v>2.4</v>
      </c>
      <c r="U223" s="160">
        <v>1.7</v>
      </c>
      <c r="V223" s="160">
        <v>1.9</v>
      </c>
      <c r="W223" s="160">
        <v>1.3</v>
      </c>
      <c r="X223" s="160">
        <v>1.4</v>
      </c>
      <c r="Z223" s="158"/>
      <c r="AA223" s="18">
        <f t="shared" si="11"/>
        <v>64009</v>
      </c>
      <c r="AB223" s="10">
        <f t="shared" si="12"/>
        <v>5.0272551040907269E-2</v>
      </c>
    </row>
    <row r="224" spans="1:32" ht="12.75" customHeight="1" x14ac:dyDescent="0.25">
      <c r="A224" s="158">
        <v>4</v>
      </c>
      <c r="B224" s="191">
        <v>9</v>
      </c>
      <c r="C224" s="159">
        <v>253.5</v>
      </c>
      <c r="D224" s="159">
        <v>279</v>
      </c>
      <c r="E224" s="159">
        <v>280</v>
      </c>
      <c r="F224" s="159">
        <f t="shared" si="10"/>
        <v>279.5</v>
      </c>
      <c r="G224" s="159"/>
      <c r="H224" s="159"/>
      <c r="I224" s="161">
        <v>12.5</v>
      </c>
      <c r="J224" s="160">
        <v>13.6</v>
      </c>
      <c r="K224" s="160">
        <v>4.4000000000000004</v>
      </c>
      <c r="L224" s="160">
        <v>6.8</v>
      </c>
      <c r="M224" s="160">
        <v>5.8</v>
      </c>
      <c r="N224" s="160">
        <v>5.8</v>
      </c>
      <c r="Q224" s="160">
        <v>2.6</v>
      </c>
      <c r="S224" s="160">
        <v>3.9</v>
      </c>
      <c r="U224" s="160">
        <v>1.4</v>
      </c>
      <c r="V224" s="160">
        <v>3</v>
      </c>
      <c r="W224" s="160">
        <v>1.2</v>
      </c>
      <c r="X224" s="160">
        <v>1.8</v>
      </c>
      <c r="Z224" s="158"/>
      <c r="AA224" s="18">
        <f t="shared" si="11"/>
        <v>78120.25</v>
      </c>
      <c r="AB224" s="10">
        <f t="shared" si="12"/>
        <v>6.135550087414951E-2</v>
      </c>
    </row>
    <row r="225" spans="1:28" ht="12.75" customHeight="1" x14ac:dyDescent="0.25">
      <c r="A225" s="158">
        <v>4</v>
      </c>
      <c r="B225" s="191">
        <v>14</v>
      </c>
      <c r="C225" s="159">
        <v>333.5</v>
      </c>
      <c r="D225" s="159">
        <v>348</v>
      </c>
      <c r="E225" s="159">
        <v>343</v>
      </c>
      <c r="F225" s="159">
        <f t="shared" si="10"/>
        <v>345.5</v>
      </c>
      <c r="G225" s="159"/>
      <c r="H225" s="159"/>
      <c r="I225" s="158">
        <v>13.7</v>
      </c>
      <c r="J225" s="160">
        <v>14.9</v>
      </c>
      <c r="K225" s="160">
        <v>5.4</v>
      </c>
      <c r="L225" s="160">
        <v>8.6999999999999993</v>
      </c>
      <c r="M225" s="160">
        <v>8.1</v>
      </c>
      <c r="N225" s="160">
        <v>7.5</v>
      </c>
      <c r="Q225" s="160">
        <v>3.9</v>
      </c>
      <c r="S225" s="160">
        <v>5.0999999999999996</v>
      </c>
      <c r="U225" s="160">
        <v>2.2999999999999998</v>
      </c>
      <c r="V225" s="160">
        <v>3.3</v>
      </c>
      <c r="W225" s="160">
        <v>1.9</v>
      </c>
      <c r="X225" s="160">
        <v>2.1</v>
      </c>
      <c r="Z225" s="158"/>
      <c r="AA225" s="18">
        <f t="shared" si="11"/>
        <v>119370.25</v>
      </c>
      <c r="AB225" s="10">
        <f t="shared" si="12"/>
        <v>9.3753175114294249E-2</v>
      </c>
    </row>
    <row r="226" spans="1:28" ht="12.75" customHeight="1" x14ac:dyDescent="0.25">
      <c r="A226" s="158">
        <v>4</v>
      </c>
      <c r="B226" s="191">
        <v>15</v>
      </c>
      <c r="C226" s="159">
        <v>241</v>
      </c>
      <c r="D226" s="159">
        <v>257</v>
      </c>
      <c r="E226" s="159">
        <v>249</v>
      </c>
      <c r="F226" s="159">
        <f t="shared" si="10"/>
        <v>253</v>
      </c>
      <c r="G226" s="159"/>
      <c r="H226" s="159"/>
      <c r="Z226" s="158"/>
      <c r="AA226" s="18">
        <f t="shared" si="11"/>
        <v>64009</v>
      </c>
      <c r="AB226" s="10">
        <f t="shared" si="12"/>
        <v>5.0272551040907269E-2</v>
      </c>
    </row>
    <row r="227" spans="1:28" ht="12.75" customHeight="1" x14ac:dyDescent="0.25">
      <c r="A227" s="158">
        <v>4</v>
      </c>
      <c r="B227" s="191">
        <v>18</v>
      </c>
      <c r="C227" s="159">
        <v>232.5</v>
      </c>
      <c r="D227" s="159">
        <v>261</v>
      </c>
      <c r="E227" s="159">
        <v>249</v>
      </c>
      <c r="F227" s="159">
        <f t="shared" si="10"/>
        <v>255</v>
      </c>
      <c r="G227" s="159"/>
      <c r="H227" s="159"/>
      <c r="Z227" s="158"/>
      <c r="AA227" s="18">
        <f t="shared" si="11"/>
        <v>65025</v>
      </c>
      <c r="AB227" s="10">
        <f t="shared" si="12"/>
        <v>5.1070515574919075E-2</v>
      </c>
    </row>
    <row r="228" spans="1:28" ht="12.75" customHeight="1" x14ac:dyDescent="0.25">
      <c r="A228" s="158">
        <v>4</v>
      </c>
      <c r="B228" s="191">
        <v>20</v>
      </c>
      <c r="C228" s="159">
        <v>181.5</v>
      </c>
      <c r="D228" s="159">
        <v>185</v>
      </c>
      <c r="E228" s="159">
        <v>195</v>
      </c>
      <c r="F228" s="159">
        <f t="shared" si="10"/>
        <v>190</v>
      </c>
      <c r="G228" s="159"/>
      <c r="H228" s="159"/>
      <c r="I228" s="161"/>
      <c r="Z228" s="158"/>
      <c r="AA228" s="18">
        <f t="shared" si="11"/>
        <v>36100</v>
      </c>
      <c r="AB228" s="10">
        <f t="shared" si="12"/>
        <v>2.8352873698647883E-2</v>
      </c>
    </row>
    <row r="229" spans="1:28" ht="12.75" customHeight="1" x14ac:dyDescent="0.25">
      <c r="A229" s="158">
        <v>4</v>
      </c>
      <c r="B229" s="191">
        <v>21</v>
      </c>
      <c r="C229" s="159">
        <v>212</v>
      </c>
      <c r="D229" s="159">
        <v>227</v>
      </c>
      <c r="E229" s="159">
        <v>239</v>
      </c>
      <c r="F229" s="159">
        <f t="shared" si="10"/>
        <v>233</v>
      </c>
      <c r="G229" s="159"/>
      <c r="H229" s="159"/>
      <c r="Z229" s="158"/>
      <c r="AA229" s="18">
        <f t="shared" si="11"/>
        <v>54289</v>
      </c>
      <c r="AB229" s="10">
        <f t="shared" si="12"/>
        <v>4.2638480892684072E-2</v>
      </c>
    </row>
    <row r="230" spans="1:28" ht="12.75" customHeight="1" x14ac:dyDescent="0.25">
      <c r="A230" s="158">
        <v>4</v>
      </c>
      <c r="B230" s="191">
        <v>25</v>
      </c>
      <c r="C230" s="159">
        <v>265</v>
      </c>
      <c r="D230" s="159">
        <v>320</v>
      </c>
      <c r="E230" s="159">
        <v>287</v>
      </c>
      <c r="F230" s="159">
        <f t="shared" si="10"/>
        <v>303.5</v>
      </c>
      <c r="G230" s="159"/>
      <c r="H230" s="159"/>
      <c r="I230" s="158">
        <v>11.8</v>
      </c>
      <c r="J230" s="160">
        <v>13.3</v>
      </c>
      <c r="K230" s="160">
        <v>4.5</v>
      </c>
      <c r="L230" s="160">
        <v>6.6</v>
      </c>
      <c r="M230" s="160">
        <v>6.5</v>
      </c>
      <c r="N230" s="160">
        <v>6.1</v>
      </c>
      <c r="P230" s="160">
        <v>90</v>
      </c>
      <c r="Q230" s="160">
        <v>4.5</v>
      </c>
      <c r="S230" s="160">
        <v>4.5</v>
      </c>
      <c r="U230" s="160">
        <v>3.3</v>
      </c>
      <c r="V230" s="160">
        <v>3.4</v>
      </c>
      <c r="W230" s="160">
        <v>1.3</v>
      </c>
      <c r="X230" s="160">
        <v>1.4</v>
      </c>
      <c r="Z230" s="158"/>
      <c r="AA230" s="18">
        <f t="shared" si="11"/>
        <v>92112.25</v>
      </c>
      <c r="AB230" s="10">
        <f t="shared" si="12"/>
        <v>7.23447919764066E-2</v>
      </c>
    </row>
    <row r="231" spans="1:28" ht="12.75" customHeight="1" x14ac:dyDescent="0.25">
      <c r="A231" s="158">
        <v>4</v>
      </c>
      <c r="B231" s="191">
        <v>26</v>
      </c>
      <c r="C231" s="159">
        <v>232</v>
      </c>
      <c r="D231" s="159">
        <v>249</v>
      </c>
      <c r="E231" s="159">
        <v>245</v>
      </c>
      <c r="F231" s="159">
        <f t="shared" si="10"/>
        <v>247</v>
      </c>
      <c r="G231" s="159"/>
      <c r="H231" s="159"/>
      <c r="I231" s="158">
        <v>11.6</v>
      </c>
      <c r="J231" s="160">
        <v>12.4</v>
      </c>
      <c r="K231" s="160">
        <v>6.1</v>
      </c>
      <c r="L231" s="160">
        <v>8.8000000000000007</v>
      </c>
      <c r="M231" s="160">
        <v>6.8</v>
      </c>
      <c r="N231" s="160">
        <v>7.5</v>
      </c>
      <c r="Q231" s="160">
        <v>2.2999999999999998</v>
      </c>
      <c r="S231" s="160">
        <v>2.2000000000000002</v>
      </c>
      <c r="U231" s="160">
        <v>1.4</v>
      </c>
      <c r="V231" s="160">
        <v>1.8</v>
      </c>
      <c r="W231" s="160">
        <v>1.4</v>
      </c>
      <c r="X231" s="160">
        <v>1.8</v>
      </c>
      <c r="Z231" s="158"/>
      <c r="AA231" s="18">
        <f t="shared" si="11"/>
        <v>61009</v>
      </c>
      <c r="AB231" s="10">
        <f t="shared" si="12"/>
        <v>4.7916356550714925E-2</v>
      </c>
    </row>
    <row r="232" spans="1:28" ht="12.75" customHeight="1" x14ac:dyDescent="0.25">
      <c r="A232" s="158">
        <v>4</v>
      </c>
      <c r="B232" s="191">
        <v>29</v>
      </c>
      <c r="C232" s="159">
        <v>222.5</v>
      </c>
      <c r="D232" s="159">
        <v>238</v>
      </c>
      <c r="E232" s="159">
        <v>243</v>
      </c>
      <c r="F232" s="159">
        <f t="shared" si="10"/>
        <v>240.5</v>
      </c>
      <c r="G232" s="159"/>
      <c r="H232" s="159"/>
      <c r="J232" s="163"/>
      <c r="K232" s="163"/>
      <c r="L232" s="163"/>
      <c r="M232" s="163"/>
      <c r="N232" s="163"/>
      <c r="O232" s="163"/>
      <c r="P232" s="163"/>
      <c r="Q232" s="163"/>
      <c r="R232" s="163"/>
      <c r="S232" s="163"/>
      <c r="T232" s="163"/>
      <c r="U232" s="163"/>
      <c r="V232" s="163"/>
      <c r="W232" s="163"/>
      <c r="X232" s="163"/>
      <c r="Z232" s="158"/>
      <c r="AA232" s="18">
        <f t="shared" si="11"/>
        <v>57840.25</v>
      </c>
      <c r="AB232" s="10">
        <f t="shared" si="12"/>
        <v>4.5427626120449253E-2</v>
      </c>
    </row>
    <row r="233" spans="1:28" ht="12.75" customHeight="1" x14ac:dyDescent="0.25">
      <c r="A233" s="158">
        <v>4</v>
      </c>
      <c r="B233" s="191">
        <v>31</v>
      </c>
      <c r="C233" s="159">
        <v>217</v>
      </c>
      <c r="D233" s="159">
        <v>241</v>
      </c>
      <c r="E233" s="159">
        <v>241</v>
      </c>
      <c r="F233" s="159">
        <f t="shared" si="10"/>
        <v>241</v>
      </c>
      <c r="G233" s="159"/>
      <c r="H233" s="159"/>
      <c r="I233" s="158">
        <v>12</v>
      </c>
      <c r="J233" s="160">
        <v>12.3</v>
      </c>
      <c r="L233" s="160">
        <v>6.3</v>
      </c>
      <c r="N233" s="160">
        <v>6.3</v>
      </c>
      <c r="U233" s="160">
        <v>1.9</v>
      </c>
      <c r="V233" s="160">
        <v>2.6</v>
      </c>
      <c r="W233" s="160">
        <v>1.8</v>
      </c>
      <c r="X233" s="160">
        <v>2.2000000000000002</v>
      </c>
      <c r="Z233" s="158"/>
      <c r="AA233" s="18">
        <f t="shared" si="11"/>
        <v>58081</v>
      </c>
      <c r="AB233" s="10">
        <f t="shared" si="12"/>
        <v>4.5616710728287192E-2</v>
      </c>
    </row>
    <row r="234" spans="1:28" ht="12.75" customHeight="1" x14ac:dyDescent="0.25">
      <c r="A234" s="158">
        <v>4</v>
      </c>
      <c r="B234" s="191">
        <v>33</v>
      </c>
      <c r="C234" s="159">
        <v>194.5</v>
      </c>
      <c r="D234" s="159">
        <v>211</v>
      </c>
      <c r="E234" s="159">
        <v>223</v>
      </c>
      <c r="F234" s="159">
        <f t="shared" si="10"/>
        <v>217</v>
      </c>
      <c r="G234" s="159"/>
      <c r="H234" s="159"/>
      <c r="I234" s="158">
        <v>10.8</v>
      </c>
      <c r="J234" s="160">
        <v>11.6</v>
      </c>
      <c r="K234" s="160">
        <v>4.5</v>
      </c>
      <c r="L234" s="160">
        <v>6.8</v>
      </c>
      <c r="M234" s="160">
        <v>5.9</v>
      </c>
      <c r="N234" s="160">
        <v>6</v>
      </c>
      <c r="Q234" s="160">
        <v>2.2999999999999998</v>
      </c>
      <c r="S234" s="160">
        <v>2.7</v>
      </c>
      <c r="U234" s="160">
        <v>1.1000000000000001</v>
      </c>
      <c r="V234" s="160">
        <v>2.2999999999999998</v>
      </c>
      <c r="W234" s="160">
        <v>1.8</v>
      </c>
      <c r="X234" s="160">
        <v>1.3</v>
      </c>
      <c r="Z234" s="158"/>
      <c r="AA234" s="18">
        <f t="shared" si="11"/>
        <v>47089</v>
      </c>
      <c r="AB234" s="10">
        <f t="shared" si="12"/>
        <v>3.6983614116222446E-2</v>
      </c>
    </row>
    <row r="235" spans="1:28" ht="12.75" customHeight="1" x14ac:dyDescent="0.25">
      <c r="A235" s="158">
        <v>4</v>
      </c>
      <c r="B235" s="191">
        <v>41</v>
      </c>
      <c r="C235" s="159">
        <v>233.5</v>
      </c>
      <c r="D235" s="159">
        <v>250</v>
      </c>
      <c r="E235" s="159">
        <v>253</v>
      </c>
      <c r="F235" s="159">
        <f t="shared" si="10"/>
        <v>251.5</v>
      </c>
      <c r="G235" s="159"/>
      <c r="H235" s="159"/>
      <c r="I235" s="158">
        <v>10.199999999999999</v>
      </c>
      <c r="J235" s="160">
        <v>10.9</v>
      </c>
      <c r="K235" s="160">
        <v>4.7</v>
      </c>
      <c r="L235" s="160">
        <v>6.9</v>
      </c>
      <c r="M235" s="160">
        <v>5.4</v>
      </c>
      <c r="N235" s="160">
        <v>6.4</v>
      </c>
      <c r="Q235" s="160">
        <v>2.9</v>
      </c>
      <c r="S235" s="160">
        <v>3.6</v>
      </c>
      <c r="U235" s="160">
        <v>2</v>
      </c>
      <c r="V235" s="160">
        <v>1.7</v>
      </c>
      <c r="W235" s="160">
        <v>0.5</v>
      </c>
      <c r="X235" s="160">
        <v>2.1</v>
      </c>
      <c r="Z235" s="158"/>
      <c r="AA235" s="18">
        <f t="shared" si="11"/>
        <v>63252.25</v>
      </c>
      <c r="AB235" s="10">
        <f t="shared" si="12"/>
        <v>4.9678200980756253E-2</v>
      </c>
    </row>
    <row r="236" spans="1:28" ht="12.75" customHeight="1" x14ac:dyDescent="0.25">
      <c r="A236" s="158">
        <v>4</v>
      </c>
      <c r="B236" s="191">
        <v>42</v>
      </c>
      <c r="C236" s="159">
        <v>329.5</v>
      </c>
      <c r="D236" s="159">
        <v>357</v>
      </c>
      <c r="E236" s="159">
        <v>365</v>
      </c>
      <c r="F236" s="159">
        <f t="shared" si="10"/>
        <v>361</v>
      </c>
      <c r="G236" s="159"/>
      <c r="H236" s="159"/>
      <c r="I236" s="158">
        <v>12</v>
      </c>
      <c r="J236" s="160">
        <v>13</v>
      </c>
      <c r="K236" s="160">
        <v>4.9000000000000004</v>
      </c>
      <c r="L236" s="160">
        <v>7.5</v>
      </c>
      <c r="M236" s="160">
        <v>4.9000000000000004</v>
      </c>
      <c r="N236" s="160">
        <v>5.8</v>
      </c>
      <c r="Q236" s="160">
        <v>4.5999999999999996</v>
      </c>
      <c r="S236" s="160">
        <v>5.5</v>
      </c>
      <c r="U236" s="160">
        <v>2.5</v>
      </c>
      <c r="V236" s="160">
        <v>3.7</v>
      </c>
      <c r="W236" s="160">
        <v>2</v>
      </c>
      <c r="X236" s="160">
        <v>2.2999999999999998</v>
      </c>
      <c r="Z236" s="158"/>
      <c r="AA236" s="18">
        <f t="shared" si="11"/>
        <v>130321</v>
      </c>
      <c r="AB236" s="10">
        <f t="shared" si="12"/>
        <v>0.10235387405211886</v>
      </c>
    </row>
    <row r="237" spans="1:28" ht="12.75" customHeight="1" x14ac:dyDescent="0.25">
      <c r="A237" s="158">
        <v>4</v>
      </c>
      <c r="B237" s="191">
        <v>44</v>
      </c>
      <c r="C237" s="159">
        <v>191.5</v>
      </c>
      <c r="D237" s="159">
        <v>206</v>
      </c>
      <c r="E237" s="159">
        <v>208</v>
      </c>
      <c r="F237" s="159">
        <f t="shared" si="10"/>
        <v>207</v>
      </c>
      <c r="I237" s="161">
        <v>9.8000000000000007</v>
      </c>
      <c r="J237" s="160">
        <v>10.7</v>
      </c>
      <c r="K237" s="160">
        <v>4.5999999999999996</v>
      </c>
      <c r="L237" s="160">
        <v>7.7</v>
      </c>
      <c r="M237" s="160">
        <v>6.3</v>
      </c>
      <c r="N237" s="160">
        <v>6.3</v>
      </c>
      <c r="Q237" s="160">
        <v>2.2000000000000002</v>
      </c>
      <c r="S237" s="160">
        <v>2.9</v>
      </c>
      <c r="U237" s="160">
        <v>1.6</v>
      </c>
      <c r="V237" s="160">
        <v>2.5</v>
      </c>
      <c r="W237" s="160">
        <v>1.5</v>
      </c>
      <c r="X237" s="160">
        <v>1.1000000000000001</v>
      </c>
      <c r="Z237" s="158"/>
      <c r="AA237" s="18">
        <f t="shared" si="11"/>
        <v>42849</v>
      </c>
      <c r="AB237" s="10">
        <f t="shared" si="12"/>
        <v>3.3653525903417261E-2</v>
      </c>
    </row>
    <row r="238" spans="1:28" ht="12.75" customHeight="1" x14ac:dyDescent="0.25">
      <c r="A238" s="158">
        <v>4</v>
      </c>
      <c r="B238" s="191">
        <v>45</v>
      </c>
      <c r="C238" s="159">
        <v>239.5</v>
      </c>
      <c r="D238" s="159">
        <v>254</v>
      </c>
      <c r="E238" s="159">
        <v>253</v>
      </c>
      <c r="F238" s="159">
        <f t="shared" si="10"/>
        <v>253.5</v>
      </c>
      <c r="I238" s="158">
        <v>9.8000000000000007</v>
      </c>
      <c r="J238" s="160">
        <v>11.5</v>
      </c>
      <c r="K238" s="160">
        <v>4.5999999999999996</v>
      </c>
      <c r="L238" s="160">
        <v>7.9</v>
      </c>
      <c r="M238" s="160">
        <v>4.5999999999999996</v>
      </c>
      <c r="N238" s="160">
        <v>5.3</v>
      </c>
      <c r="P238" s="160">
        <v>50</v>
      </c>
      <c r="Q238" s="160">
        <v>2.2000000000000002</v>
      </c>
      <c r="S238" s="160">
        <v>3.6</v>
      </c>
      <c r="U238" s="160">
        <v>2</v>
      </c>
      <c r="V238" s="160">
        <v>2.8</v>
      </c>
      <c r="W238" s="160">
        <v>1.1000000000000001</v>
      </c>
      <c r="X238" s="160">
        <v>1.2</v>
      </c>
      <c r="Z238" s="158"/>
      <c r="AA238" s="18">
        <f t="shared" si="11"/>
        <v>64262.25</v>
      </c>
      <c r="AB238" s="10">
        <f t="shared" si="12"/>
        <v>5.0471453125787671E-2</v>
      </c>
    </row>
    <row r="239" spans="1:28" ht="12.75" customHeight="1" x14ac:dyDescent="0.25">
      <c r="A239" s="158">
        <v>4</v>
      </c>
      <c r="B239" s="191">
        <v>47</v>
      </c>
      <c r="C239" s="159">
        <v>253</v>
      </c>
      <c r="D239" s="159">
        <v>268</v>
      </c>
      <c r="E239" s="159">
        <v>265</v>
      </c>
      <c r="F239" s="159">
        <f t="shared" si="10"/>
        <v>266.5</v>
      </c>
      <c r="O239" s="160">
        <v>1.82</v>
      </c>
      <c r="Y239" s="162" t="s">
        <v>97</v>
      </c>
      <c r="Z239" s="158"/>
      <c r="AA239" s="18">
        <f t="shared" si="11"/>
        <v>71022.25</v>
      </c>
      <c r="AB239" s="10">
        <f t="shared" si="12"/>
        <v>5.5780744710354421E-2</v>
      </c>
    </row>
    <row r="240" spans="1:28" ht="12.75" customHeight="1" x14ac:dyDescent="0.25">
      <c r="A240" s="158">
        <v>4</v>
      </c>
      <c r="B240" s="191">
        <v>51</v>
      </c>
      <c r="C240" s="159">
        <v>239</v>
      </c>
      <c r="D240" s="159">
        <v>261</v>
      </c>
      <c r="E240" s="159">
        <v>256</v>
      </c>
      <c r="F240" s="159">
        <f t="shared" si="10"/>
        <v>258.5</v>
      </c>
      <c r="Z240" s="158"/>
      <c r="AA240" s="18">
        <f t="shared" si="11"/>
        <v>66822.25</v>
      </c>
      <c r="AB240" s="10">
        <f t="shared" si="12"/>
        <v>5.248207242408514E-2</v>
      </c>
    </row>
    <row r="241" spans="1:28" ht="12.75" customHeight="1" x14ac:dyDescent="0.25">
      <c r="A241" s="158">
        <v>4</v>
      </c>
      <c r="B241" s="191">
        <v>52</v>
      </c>
      <c r="C241" s="159">
        <v>237</v>
      </c>
      <c r="D241" s="159">
        <v>252</v>
      </c>
      <c r="E241" s="159">
        <v>252</v>
      </c>
      <c r="F241" s="159">
        <f t="shared" si="10"/>
        <v>252</v>
      </c>
      <c r="I241" s="158">
        <v>10.5</v>
      </c>
      <c r="J241" s="160">
        <v>11.6</v>
      </c>
      <c r="K241" s="160">
        <v>4.5999999999999996</v>
      </c>
      <c r="L241" s="160">
        <v>7.5</v>
      </c>
      <c r="M241" s="160">
        <v>6.2</v>
      </c>
      <c r="N241" s="160">
        <v>5.6</v>
      </c>
      <c r="Q241" s="160">
        <v>2.6</v>
      </c>
      <c r="S241" s="160">
        <v>3.8</v>
      </c>
      <c r="U241" s="160">
        <v>2.1</v>
      </c>
      <c r="V241" s="160">
        <v>2.1</v>
      </c>
      <c r="W241" s="160">
        <v>0.8</v>
      </c>
      <c r="X241" s="160">
        <v>2</v>
      </c>
      <c r="Z241" s="158"/>
      <c r="AA241" s="18">
        <f t="shared" si="11"/>
        <v>63504</v>
      </c>
      <c r="AB241" s="10">
        <f t="shared" si="12"/>
        <v>4.9875924968391556E-2</v>
      </c>
    </row>
    <row r="242" spans="1:28" ht="12.75" customHeight="1" x14ac:dyDescent="0.25">
      <c r="A242" s="158">
        <v>4</v>
      </c>
      <c r="B242" s="191">
        <v>54</v>
      </c>
      <c r="C242" s="159">
        <v>280</v>
      </c>
      <c r="D242" s="159">
        <v>212</v>
      </c>
      <c r="E242" s="159">
        <v>301</v>
      </c>
      <c r="F242" s="159">
        <f t="shared" si="10"/>
        <v>256.5</v>
      </c>
      <c r="I242" s="158">
        <v>11.3</v>
      </c>
      <c r="J242" s="160">
        <v>13.1</v>
      </c>
      <c r="K242" s="160">
        <v>3</v>
      </c>
      <c r="L242" s="160">
        <v>7.5</v>
      </c>
      <c r="M242" s="160">
        <v>4.3</v>
      </c>
      <c r="N242" s="160">
        <v>3.4</v>
      </c>
      <c r="O242" s="160">
        <v>1.5</v>
      </c>
      <c r="P242" s="160">
        <v>50</v>
      </c>
      <c r="Q242" s="160">
        <v>4.5999999999999996</v>
      </c>
      <c r="S242" s="160">
        <v>4</v>
      </c>
      <c r="U242" s="160">
        <v>2.5</v>
      </c>
      <c r="V242" s="160">
        <v>3.1</v>
      </c>
      <c r="W242" s="160">
        <v>2.6</v>
      </c>
      <c r="X242" s="160">
        <v>1.4</v>
      </c>
      <c r="Y242" s="162" t="s">
        <v>97</v>
      </c>
      <c r="Z242" s="158"/>
      <c r="AA242" s="18">
        <f t="shared" si="11"/>
        <v>65792.25</v>
      </c>
      <c r="AB242" s="10">
        <f t="shared" si="12"/>
        <v>5.1673112315785766E-2</v>
      </c>
    </row>
    <row r="243" spans="1:28" ht="12.75" customHeight="1" x14ac:dyDescent="0.25">
      <c r="A243" s="158">
        <v>4</v>
      </c>
      <c r="B243" s="191">
        <v>56</v>
      </c>
      <c r="C243" s="159">
        <v>276.5</v>
      </c>
      <c r="D243" s="159">
        <v>301</v>
      </c>
      <c r="E243" s="159">
        <v>297</v>
      </c>
      <c r="F243" s="159">
        <f t="shared" si="10"/>
        <v>299</v>
      </c>
      <c r="I243" s="158">
        <v>11.8</v>
      </c>
      <c r="J243" s="160">
        <v>13.6</v>
      </c>
      <c r="K243" s="160">
        <v>5.7</v>
      </c>
      <c r="L243" s="160">
        <v>10.3</v>
      </c>
      <c r="M243" s="160">
        <v>7.5</v>
      </c>
      <c r="N243" s="160">
        <v>6.8</v>
      </c>
      <c r="P243" s="160">
        <v>80</v>
      </c>
      <c r="Q243" s="160">
        <v>4.0999999999999996</v>
      </c>
      <c r="S243" s="160">
        <v>4</v>
      </c>
      <c r="U243" s="160">
        <v>3</v>
      </c>
      <c r="V243" s="160">
        <v>2.9</v>
      </c>
      <c r="W243" s="160">
        <v>1.1000000000000001</v>
      </c>
      <c r="X243" s="160">
        <v>1.6</v>
      </c>
      <c r="Z243" s="158"/>
      <c r="AA243" s="18">
        <f t="shared" si="11"/>
        <v>89401</v>
      </c>
      <c r="AB243" s="10">
        <f t="shared" si="12"/>
        <v>7.021538120589528E-2</v>
      </c>
    </row>
    <row r="244" spans="1:28" ht="12.75" customHeight="1" x14ac:dyDescent="0.25">
      <c r="A244" s="158">
        <v>4</v>
      </c>
      <c r="B244" s="191">
        <v>60</v>
      </c>
      <c r="C244" s="159">
        <v>203</v>
      </c>
      <c r="D244" s="159">
        <v>223</v>
      </c>
      <c r="E244" s="159">
        <v>221</v>
      </c>
      <c r="F244" s="159">
        <f t="shared" si="10"/>
        <v>222</v>
      </c>
      <c r="I244" s="158">
        <v>12</v>
      </c>
      <c r="J244" s="160">
        <v>12.3</v>
      </c>
      <c r="K244" s="160">
        <v>7.9</v>
      </c>
      <c r="L244" s="160">
        <v>7.9</v>
      </c>
      <c r="M244" s="160">
        <v>9</v>
      </c>
      <c r="N244" s="160">
        <v>7.9</v>
      </c>
      <c r="Q244" s="160">
        <v>2.1</v>
      </c>
      <c r="S244" s="160">
        <v>3</v>
      </c>
      <c r="U244" s="160">
        <v>1.6</v>
      </c>
      <c r="V244" s="160">
        <v>1</v>
      </c>
      <c r="W244" s="160">
        <v>1.5</v>
      </c>
      <c r="X244" s="160">
        <v>2</v>
      </c>
      <c r="Z244" s="158"/>
      <c r="AA244" s="18">
        <f t="shared" si="11"/>
        <v>49284</v>
      </c>
      <c r="AB244" s="10">
        <f t="shared" si="12"/>
        <v>3.870756308487984E-2</v>
      </c>
    </row>
    <row r="245" spans="1:28" ht="12.75" customHeight="1" x14ac:dyDescent="0.25">
      <c r="A245" s="158">
        <v>4</v>
      </c>
      <c r="B245" s="191">
        <v>64</v>
      </c>
      <c r="C245" s="159">
        <v>197.5</v>
      </c>
      <c r="D245" s="159">
        <v>209</v>
      </c>
      <c r="E245" s="159">
        <v>216</v>
      </c>
      <c r="F245" s="159">
        <f t="shared" si="10"/>
        <v>212.5</v>
      </c>
      <c r="I245" s="158">
        <v>11</v>
      </c>
      <c r="J245" s="160">
        <v>12.1</v>
      </c>
      <c r="K245" s="160">
        <v>7.2</v>
      </c>
      <c r="L245" s="160">
        <v>7.8</v>
      </c>
      <c r="M245" s="160">
        <v>7.2</v>
      </c>
      <c r="N245" s="160">
        <v>7.8</v>
      </c>
      <c r="Q245" s="160">
        <v>1.6</v>
      </c>
      <c r="S245" s="160">
        <v>2.2999999999999998</v>
      </c>
      <c r="U245" s="160">
        <v>1.3</v>
      </c>
      <c r="V245" s="160">
        <v>1.8</v>
      </c>
      <c r="W245" s="160">
        <v>1.1000000000000001</v>
      </c>
      <c r="X245" s="160">
        <v>1.5</v>
      </c>
      <c r="Z245" s="158"/>
      <c r="AA245" s="18">
        <f t="shared" si="11"/>
        <v>45156.25</v>
      </c>
      <c r="AB245" s="10">
        <f t="shared" si="12"/>
        <v>3.5465635815916025E-2</v>
      </c>
    </row>
    <row r="246" spans="1:28" ht="12.75" customHeight="1" x14ac:dyDescent="0.25">
      <c r="A246" s="158">
        <v>4</v>
      </c>
      <c r="B246" s="191">
        <v>65</v>
      </c>
      <c r="C246" s="159">
        <v>166</v>
      </c>
      <c r="D246" s="159">
        <v>176</v>
      </c>
      <c r="E246" s="159">
        <v>184</v>
      </c>
      <c r="F246" s="159">
        <f t="shared" si="10"/>
        <v>180</v>
      </c>
      <c r="I246" s="161"/>
      <c r="Z246" s="158"/>
      <c r="AA246" s="18">
        <f t="shared" si="11"/>
        <v>32400</v>
      </c>
      <c r="AB246" s="10">
        <f t="shared" si="12"/>
        <v>2.5446900494077322E-2</v>
      </c>
    </row>
    <row r="247" spans="1:28" ht="12.75" customHeight="1" x14ac:dyDescent="0.25">
      <c r="A247" s="158">
        <v>4</v>
      </c>
      <c r="B247" s="191">
        <v>66</v>
      </c>
      <c r="C247" s="159">
        <v>216</v>
      </c>
      <c r="D247" s="159">
        <v>227</v>
      </c>
      <c r="E247" s="159">
        <v>230</v>
      </c>
      <c r="F247" s="159">
        <f t="shared" si="10"/>
        <v>228.5</v>
      </c>
      <c r="I247" s="161">
        <v>11.1</v>
      </c>
      <c r="J247" s="160">
        <v>12.3</v>
      </c>
      <c r="K247" s="160">
        <v>4.9000000000000004</v>
      </c>
      <c r="L247" s="160">
        <v>9.9</v>
      </c>
      <c r="M247" s="160">
        <v>8</v>
      </c>
      <c r="N247" s="160">
        <v>6.5</v>
      </c>
      <c r="Q247" s="160">
        <v>2.2000000000000002</v>
      </c>
      <c r="S247" s="160">
        <v>2.4</v>
      </c>
      <c r="U247" s="160">
        <v>1.7</v>
      </c>
      <c r="V247" s="160">
        <v>1.9</v>
      </c>
      <c r="W247" s="160">
        <v>1.1000000000000001</v>
      </c>
      <c r="X247" s="160">
        <v>1.1499999999999999</v>
      </c>
      <c r="Z247" s="158"/>
      <c r="AA247" s="18">
        <f t="shared" si="11"/>
        <v>52212.25</v>
      </c>
      <c r="AB247" s="10">
        <f t="shared" si="12"/>
        <v>4.1007405256848421E-2</v>
      </c>
    </row>
    <row r="248" spans="1:28" ht="12.75" customHeight="1" x14ac:dyDescent="0.25">
      <c r="A248" s="158">
        <v>4</v>
      </c>
      <c r="B248" s="191">
        <v>68</v>
      </c>
      <c r="C248" s="159">
        <v>229</v>
      </c>
      <c r="D248" s="159">
        <v>248</v>
      </c>
      <c r="E248" s="159">
        <v>248</v>
      </c>
      <c r="F248" s="159">
        <f t="shared" si="10"/>
        <v>248</v>
      </c>
      <c r="I248" s="158">
        <v>10.8</v>
      </c>
      <c r="J248" s="160">
        <v>11.4</v>
      </c>
      <c r="K248" s="160">
        <v>4.5999999999999996</v>
      </c>
      <c r="L248" s="160">
        <v>8.4</v>
      </c>
      <c r="M248" s="160">
        <v>6.9</v>
      </c>
      <c r="N248" s="160">
        <v>6</v>
      </c>
      <c r="Q248" s="160">
        <v>3</v>
      </c>
      <c r="S248" s="160">
        <v>3.3</v>
      </c>
      <c r="U248" s="160">
        <v>1.81</v>
      </c>
      <c r="V248" s="160">
        <v>1.1000000000000001</v>
      </c>
      <c r="W248" s="160">
        <v>1.4</v>
      </c>
      <c r="X248" s="160">
        <v>2.9</v>
      </c>
      <c r="Z248" s="158"/>
      <c r="AA248" s="18">
        <f t="shared" si="11"/>
        <v>61504</v>
      </c>
      <c r="AB248" s="10">
        <f t="shared" si="12"/>
        <v>4.830512864159666E-2</v>
      </c>
    </row>
    <row r="249" spans="1:28" ht="12.75" customHeight="1" x14ac:dyDescent="0.25">
      <c r="A249" s="158">
        <v>4</v>
      </c>
      <c r="B249" s="191">
        <v>69</v>
      </c>
      <c r="C249" s="159">
        <v>263.5</v>
      </c>
      <c r="D249" s="159">
        <v>278</v>
      </c>
      <c r="E249" s="159">
        <v>284</v>
      </c>
      <c r="F249" s="159">
        <f t="shared" si="10"/>
        <v>281</v>
      </c>
      <c r="I249" s="158">
        <v>12</v>
      </c>
      <c r="J249" s="160">
        <v>13.3</v>
      </c>
      <c r="K249" s="160">
        <v>4.7</v>
      </c>
      <c r="L249" s="160">
        <v>10.1</v>
      </c>
      <c r="M249" s="160">
        <v>7</v>
      </c>
      <c r="N249" s="160">
        <v>6.6</v>
      </c>
      <c r="Q249" s="160">
        <v>2.7</v>
      </c>
      <c r="S249" s="160">
        <v>3.3</v>
      </c>
      <c r="U249" s="160">
        <v>2.1</v>
      </c>
      <c r="V249" s="160">
        <v>2.4</v>
      </c>
      <c r="W249" s="160">
        <v>2.2999999999999998</v>
      </c>
      <c r="X249" s="160">
        <v>1.65</v>
      </c>
      <c r="Z249" s="158"/>
      <c r="AA249" s="18">
        <f t="shared" si="11"/>
        <v>78961</v>
      </c>
      <c r="AB249" s="10">
        <f t="shared" si="12"/>
        <v>6.2015824380025918E-2</v>
      </c>
    </row>
    <row r="250" spans="1:28" ht="12.75" customHeight="1" x14ac:dyDescent="0.25">
      <c r="A250" s="158">
        <v>4</v>
      </c>
      <c r="B250" s="191">
        <v>72</v>
      </c>
      <c r="C250" s="159">
        <v>266.5</v>
      </c>
      <c r="D250" s="159">
        <v>276</v>
      </c>
      <c r="E250" s="159">
        <v>273</v>
      </c>
      <c r="F250" s="159">
        <f t="shared" si="10"/>
        <v>274.5</v>
      </c>
      <c r="I250" s="161">
        <v>12.4</v>
      </c>
      <c r="J250" s="160">
        <v>14.9</v>
      </c>
      <c r="K250" s="160">
        <v>6.3</v>
      </c>
      <c r="L250" s="160">
        <v>8.6999999999999993</v>
      </c>
      <c r="M250" s="160">
        <v>7.5</v>
      </c>
      <c r="N250" s="160">
        <v>8.6999999999999993</v>
      </c>
      <c r="P250" s="160">
        <v>50</v>
      </c>
      <c r="Q250" s="160">
        <v>3.3</v>
      </c>
      <c r="S250" s="160">
        <v>3.4</v>
      </c>
      <c r="U250" s="160">
        <v>2.4</v>
      </c>
      <c r="V250" s="160">
        <v>2.6</v>
      </c>
      <c r="W250" s="160">
        <v>0.9</v>
      </c>
      <c r="X250" s="160">
        <v>0.6</v>
      </c>
      <c r="Z250" s="158"/>
      <c r="AA250" s="18">
        <f t="shared" si="11"/>
        <v>75350.25</v>
      </c>
      <c r="AB250" s="10">
        <f t="shared" si="12"/>
        <v>5.9179947961538582E-2</v>
      </c>
    </row>
    <row r="251" spans="1:28" ht="12.75" customHeight="1" x14ac:dyDescent="0.25">
      <c r="A251" s="158">
        <v>4</v>
      </c>
      <c r="B251" s="191">
        <v>73</v>
      </c>
      <c r="C251" s="159">
        <v>241</v>
      </c>
      <c r="D251" s="159">
        <v>252</v>
      </c>
      <c r="E251" s="159">
        <v>250</v>
      </c>
      <c r="F251" s="159">
        <f t="shared" si="10"/>
        <v>251</v>
      </c>
      <c r="I251" s="161">
        <v>12</v>
      </c>
      <c r="J251" s="160">
        <v>13.1</v>
      </c>
      <c r="K251" s="160">
        <v>6.1</v>
      </c>
      <c r="L251" s="160">
        <v>9.1</v>
      </c>
      <c r="M251" s="160">
        <v>7.6</v>
      </c>
      <c r="N251" s="160">
        <v>8.1</v>
      </c>
      <c r="Q251" s="160">
        <v>3.1</v>
      </c>
      <c r="S251" s="160">
        <v>3.5</v>
      </c>
      <c r="U251" s="160">
        <v>1.2</v>
      </c>
      <c r="V251" s="160">
        <v>0.6</v>
      </c>
      <c r="W251" s="160">
        <v>1</v>
      </c>
      <c r="X251" s="160">
        <v>2.15</v>
      </c>
      <c r="Z251" s="158"/>
      <c r="AA251" s="18">
        <f t="shared" si="11"/>
        <v>63001</v>
      </c>
      <c r="AB251" s="10">
        <f t="shared" si="12"/>
        <v>4.9480869692202632E-2</v>
      </c>
    </row>
    <row r="252" spans="1:28" ht="12.75" customHeight="1" x14ac:dyDescent="0.25">
      <c r="A252" s="158">
        <v>4</v>
      </c>
      <c r="B252" s="191">
        <v>76</v>
      </c>
      <c r="C252" s="159">
        <v>247.5</v>
      </c>
      <c r="D252" s="159">
        <v>269</v>
      </c>
      <c r="E252" s="159">
        <v>266</v>
      </c>
      <c r="F252" s="159">
        <f t="shared" si="10"/>
        <v>267.5</v>
      </c>
      <c r="I252" s="158">
        <v>12.6</v>
      </c>
      <c r="J252" s="160">
        <v>13.4</v>
      </c>
      <c r="L252" s="160">
        <v>8.1999999999999993</v>
      </c>
      <c r="N252" s="160">
        <v>8.1999999999999993</v>
      </c>
      <c r="U252" s="160">
        <v>2.2000000000000002</v>
      </c>
      <c r="V252" s="160">
        <v>2.4</v>
      </c>
      <c r="W252" s="160">
        <v>1.6</v>
      </c>
      <c r="X252" s="160">
        <v>2.15</v>
      </c>
      <c r="Z252" s="158"/>
      <c r="AA252" s="18">
        <f t="shared" si="11"/>
        <v>71556.25</v>
      </c>
      <c r="AB252" s="10">
        <f t="shared" si="12"/>
        <v>5.6200147329608652E-2</v>
      </c>
    </row>
    <row r="253" spans="1:28" ht="12.75" customHeight="1" x14ac:dyDescent="0.25">
      <c r="A253" s="158">
        <v>4</v>
      </c>
      <c r="B253" s="191">
        <v>78</v>
      </c>
      <c r="C253" s="159">
        <v>256.5</v>
      </c>
      <c r="D253" s="159">
        <v>285</v>
      </c>
      <c r="E253" s="159">
        <v>261</v>
      </c>
      <c r="F253" s="159">
        <f t="shared" si="10"/>
        <v>273</v>
      </c>
      <c r="J253" s="163"/>
      <c r="K253" s="163"/>
      <c r="L253" s="163"/>
      <c r="M253" s="163"/>
      <c r="N253" s="163"/>
      <c r="O253" s="163"/>
      <c r="P253" s="163"/>
      <c r="Q253" s="163"/>
      <c r="R253" s="163"/>
      <c r="S253" s="163"/>
      <c r="T253" s="163"/>
      <c r="U253" s="163"/>
      <c r="V253" s="163"/>
      <c r="W253" s="163"/>
      <c r="X253" s="160">
        <v>2.2999999999999998</v>
      </c>
      <c r="Z253" s="158"/>
      <c r="AA253" s="18">
        <f t="shared" si="11"/>
        <v>74529</v>
      </c>
      <c r="AB253" s="10">
        <f t="shared" si="12"/>
        <v>5.8534939719848425E-2</v>
      </c>
    </row>
    <row r="254" spans="1:28" ht="12.75" customHeight="1" x14ac:dyDescent="0.25">
      <c r="A254" s="158">
        <v>4</v>
      </c>
      <c r="B254" s="191">
        <v>79</v>
      </c>
      <c r="C254" s="159">
        <v>171.5</v>
      </c>
      <c r="D254" s="159">
        <v>193</v>
      </c>
      <c r="E254" s="159">
        <v>185</v>
      </c>
      <c r="F254" s="159">
        <f t="shared" si="10"/>
        <v>189</v>
      </c>
      <c r="I254" s="161">
        <v>10.4</v>
      </c>
      <c r="J254" s="160">
        <v>11.5</v>
      </c>
      <c r="K254" s="160">
        <v>4.3</v>
      </c>
      <c r="L254" s="160">
        <v>5.7</v>
      </c>
      <c r="M254" s="160">
        <v>5.3</v>
      </c>
      <c r="N254" s="160">
        <v>5.7</v>
      </c>
      <c r="P254" s="160">
        <v>50</v>
      </c>
      <c r="Q254" s="160">
        <v>2.5</v>
      </c>
      <c r="S254" s="160">
        <v>2.9</v>
      </c>
      <c r="U254" s="160">
        <v>1.7</v>
      </c>
      <c r="V254" s="160">
        <v>2.5</v>
      </c>
      <c r="W254" s="160">
        <v>1.3</v>
      </c>
      <c r="X254" s="160">
        <v>0.3</v>
      </c>
      <c r="Z254" s="158"/>
      <c r="AA254" s="18">
        <f t="shared" si="11"/>
        <v>35721</v>
      </c>
      <c r="AB254" s="10">
        <f t="shared" si="12"/>
        <v>2.805520779472025E-2</v>
      </c>
    </row>
    <row r="255" spans="1:28" ht="12.75" customHeight="1" x14ac:dyDescent="0.25">
      <c r="A255" s="158">
        <v>4</v>
      </c>
      <c r="B255" s="191">
        <v>80</v>
      </c>
      <c r="C255" s="159">
        <v>178.5</v>
      </c>
      <c r="D255" s="159">
        <v>182</v>
      </c>
      <c r="E255" s="159">
        <v>179</v>
      </c>
      <c r="F255" s="159">
        <f t="shared" si="10"/>
        <v>180.5</v>
      </c>
      <c r="I255" s="161">
        <v>12</v>
      </c>
      <c r="J255" s="160">
        <v>12.3</v>
      </c>
      <c r="K255" s="160">
        <v>5.8</v>
      </c>
      <c r="L255" s="160">
        <v>7.9</v>
      </c>
      <c r="M255" s="160">
        <v>5.8</v>
      </c>
      <c r="N255" s="160">
        <v>7.3</v>
      </c>
      <c r="Q255" s="160">
        <v>2.1</v>
      </c>
      <c r="S255" s="160">
        <v>2.2999999999999998</v>
      </c>
      <c r="U255" s="160">
        <v>1.4</v>
      </c>
      <c r="V255" s="160">
        <v>1.6</v>
      </c>
      <c r="W255" s="160">
        <v>1.1000000000000001</v>
      </c>
      <c r="X255" s="160">
        <v>1</v>
      </c>
      <c r="Z255" s="158"/>
      <c r="AA255" s="18">
        <f t="shared" si="11"/>
        <v>32580.25</v>
      </c>
      <c r="AB255" s="10">
        <f t="shared" si="12"/>
        <v>2.5588468513029716E-2</v>
      </c>
    </row>
    <row r="256" spans="1:28" ht="12.75" customHeight="1" x14ac:dyDescent="0.25">
      <c r="A256" s="158">
        <v>4</v>
      </c>
      <c r="B256" s="191">
        <v>82</v>
      </c>
      <c r="C256" s="159">
        <v>173.5</v>
      </c>
      <c r="D256" s="159">
        <v>175</v>
      </c>
      <c r="E256" s="159">
        <v>167</v>
      </c>
      <c r="F256" s="159">
        <f t="shared" si="10"/>
        <v>171</v>
      </c>
      <c r="I256" s="161"/>
      <c r="Z256" s="158"/>
      <c r="AA256" s="18">
        <f t="shared" si="11"/>
        <v>29241</v>
      </c>
      <c r="AB256" s="10">
        <f t="shared" si="12"/>
        <v>2.2965827695904783E-2</v>
      </c>
    </row>
    <row r="257" spans="1:28" ht="12.75" customHeight="1" x14ac:dyDescent="0.25">
      <c r="A257" s="158">
        <v>4</v>
      </c>
      <c r="B257" s="191">
        <v>84</v>
      </c>
      <c r="C257" s="159">
        <v>220.5</v>
      </c>
      <c r="D257" s="159">
        <v>235</v>
      </c>
      <c r="E257" s="159">
        <v>236</v>
      </c>
      <c r="F257" s="159">
        <f t="shared" si="10"/>
        <v>235.5</v>
      </c>
      <c r="Z257" s="158"/>
      <c r="AA257" s="18">
        <f t="shared" si="11"/>
        <v>55460.25</v>
      </c>
      <c r="AB257" s="10">
        <f t="shared" si="12"/>
        <v>4.3558378491563327E-2</v>
      </c>
    </row>
    <row r="258" spans="1:28" ht="12.75" customHeight="1" x14ac:dyDescent="0.25">
      <c r="A258" s="158">
        <v>4</v>
      </c>
      <c r="B258" s="191">
        <v>85</v>
      </c>
      <c r="C258" s="159">
        <v>215.5</v>
      </c>
      <c r="D258" s="159">
        <v>226</v>
      </c>
      <c r="E258" s="159">
        <v>231</v>
      </c>
      <c r="F258" s="159">
        <f t="shared" ref="F258:F321" si="13">AVERAGE(D258:E258)</f>
        <v>228.5</v>
      </c>
      <c r="I258" s="161">
        <v>11.7</v>
      </c>
      <c r="J258" s="160">
        <v>12.8</v>
      </c>
      <c r="K258" s="160">
        <v>6.7</v>
      </c>
      <c r="L258" s="160">
        <v>10.199999999999999</v>
      </c>
      <c r="M258" s="160">
        <v>8.6999999999999993</v>
      </c>
      <c r="N258" s="160">
        <v>8.3000000000000007</v>
      </c>
      <c r="Q258" s="160">
        <v>2</v>
      </c>
      <c r="S258" s="160">
        <v>3.1</v>
      </c>
      <c r="U258" s="160">
        <v>1.6</v>
      </c>
      <c r="V258" s="160">
        <v>1.6</v>
      </c>
      <c r="W258" s="160">
        <v>1.4</v>
      </c>
      <c r="X258" s="160">
        <v>1.7</v>
      </c>
      <c r="Z258" s="158"/>
      <c r="AA258" s="18">
        <f t="shared" ref="AA258:AA321" si="14">(F258)^2</f>
        <v>52212.25</v>
      </c>
      <c r="AB258" s="10">
        <f t="shared" si="12"/>
        <v>4.1007405256848421E-2</v>
      </c>
    </row>
    <row r="259" spans="1:28" ht="12.75" customHeight="1" x14ac:dyDescent="0.25">
      <c r="A259" s="158">
        <v>4</v>
      </c>
      <c r="B259" s="191">
        <v>88</v>
      </c>
      <c r="C259" s="159">
        <v>250</v>
      </c>
      <c r="D259" s="159">
        <v>270</v>
      </c>
      <c r="E259" s="159">
        <v>267</v>
      </c>
      <c r="F259" s="159">
        <f t="shared" si="13"/>
        <v>268.5</v>
      </c>
      <c r="I259" s="161">
        <v>13.1</v>
      </c>
      <c r="J259" s="160">
        <v>14.6</v>
      </c>
      <c r="K259" s="160">
        <v>5.5</v>
      </c>
      <c r="L259" s="160">
        <v>7.5</v>
      </c>
      <c r="M259" s="160">
        <v>7.5</v>
      </c>
      <c r="N259" s="160">
        <v>7.5</v>
      </c>
      <c r="Q259" s="160">
        <v>3.8</v>
      </c>
      <c r="S259" s="160">
        <v>4.3</v>
      </c>
      <c r="U259" s="160">
        <v>2.7</v>
      </c>
      <c r="V259" s="160">
        <v>2.9</v>
      </c>
      <c r="W259" s="160">
        <v>1.6</v>
      </c>
      <c r="X259" s="160">
        <v>2.2999999999999998</v>
      </c>
      <c r="Z259" s="158"/>
      <c r="AA259" s="18">
        <f t="shared" si="14"/>
        <v>72092.25</v>
      </c>
      <c r="AB259" s="10">
        <f t="shared" ref="AB259:AB322" si="15">(PI()*AA259)/(4*1000000)</f>
        <v>5.6621120745189692E-2</v>
      </c>
    </row>
    <row r="260" spans="1:28" ht="12.75" customHeight="1" x14ac:dyDescent="0.25">
      <c r="A260" s="158">
        <v>4</v>
      </c>
      <c r="B260" s="191">
        <v>91</v>
      </c>
      <c r="C260" s="159">
        <v>244.5</v>
      </c>
      <c r="D260" s="159">
        <v>256</v>
      </c>
      <c r="E260" s="159">
        <v>258</v>
      </c>
      <c r="F260" s="159">
        <f t="shared" si="13"/>
        <v>257</v>
      </c>
      <c r="Z260" s="158"/>
      <c r="AA260" s="18">
        <f t="shared" si="14"/>
        <v>66049</v>
      </c>
      <c r="AB260" s="10">
        <f t="shared" si="15"/>
        <v>5.1874763294238062E-2</v>
      </c>
    </row>
    <row r="261" spans="1:28" ht="12.75" customHeight="1" x14ac:dyDescent="0.25">
      <c r="A261" s="158">
        <v>4</v>
      </c>
      <c r="B261" s="191">
        <v>92</v>
      </c>
      <c r="C261" s="159">
        <v>214</v>
      </c>
      <c r="D261" s="159">
        <v>218</v>
      </c>
      <c r="E261" s="159">
        <v>227</v>
      </c>
      <c r="F261" s="159">
        <f t="shared" si="13"/>
        <v>222.5</v>
      </c>
      <c r="I261" s="161">
        <v>11.7</v>
      </c>
      <c r="J261" s="160">
        <v>13</v>
      </c>
      <c r="K261" s="160">
        <v>6.6</v>
      </c>
      <c r="L261" s="160">
        <v>8.4</v>
      </c>
      <c r="M261" s="160">
        <v>6.6</v>
      </c>
      <c r="N261" s="160">
        <v>8.4</v>
      </c>
      <c r="Q261" s="160">
        <v>2.2999999999999998</v>
      </c>
      <c r="S261" s="160">
        <v>2.9</v>
      </c>
      <c r="U261" s="160">
        <v>1.6</v>
      </c>
      <c r="V261" s="160">
        <v>1.9</v>
      </c>
      <c r="W261" s="160">
        <v>1.4</v>
      </c>
      <c r="X261" s="160">
        <v>1.5</v>
      </c>
      <c r="Z261" s="158"/>
      <c r="AA261" s="18">
        <f t="shared" si="14"/>
        <v>49506.25</v>
      </c>
      <c r="AB261" s="10">
        <f t="shared" si="15"/>
        <v>3.8882117826694922E-2</v>
      </c>
    </row>
    <row r="262" spans="1:28" ht="12.75" customHeight="1" x14ac:dyDescent="0.25">
      <c r="A262" s="158">
        <v>4</v>
      </c>
      <c r="B262" s="191">
        <v>95</v>
      </c>
      <c r="C262" s="159">
        <v>312</v>
      </c>
      <c r="D262" s="159">
        <v>353</v>
      </c>
      <c r="E262" s="159">
        <v>342</v>
      </c>
      <c r="F262" s="159">
        <f t="shared" si="13"/>
        <v>347.5</v>
      </c>
      <c r="I262" s="158">
        <v>13.5</v>
      </c>
      <c r="J262" s="160">
        <v>15.7</v>
      </c>
      <c r="K262" s="160">
        <v>6.3</v>
      </c>
      <c r="L262" s="160">
        <v>8.9</v>
      </c>
      <c r="M262" s="160">
        <v>6.8</v>
      </c>
      <c r="N262" s="160">
        <v>7.7</v>
      </c>
      <c r="P262" s="160">
        <v>50</v>
      </c>
      <c r="Q262" s="160">
        <v>4.0999999999999996</v>
      </c>
      <c r="S262" s="160">
        <v>5.2</v>
      </c>
      <c r="U262" s="160">
        <v>3.6</v>
      </c>
      <c r="V262" s="160">
        <v>3.3</v>
      </c>
      <c r="W262" s="160">
        <v>1</v>
      </c>
      <c r="X262" s="160">
        <v>2.6</v>
      </c>
      <c r="Z262" s="158"/>
      <c r="AA262" s="18">
        <f t="shared" si="14"/>
        <v>120756.25</v>
      </c>
      <c r="AB262" s="10">
        <f t="shared" si="15"/>
        <v>9.4841736968763121E-2</v>
      </c>
    </row>
    <row r="263" spans="1:28" ht="12.75" customHeight="1" x14ac:dyDescent="0.25">
      <c r="A263" s="158">
        <v>4</v>
      </c>
      <c r="B263" s="191">
        <v>96</v>
      </c>
      <c r="C263" s="159">
        <v>207.5</v>
      </c>
      <c r="D263" s="159">
        <v>215</v>
      </c>
      <c r="E263" s="159">
        <v>213</v>
      </c>
      <c r="F263" s="159">
        <f t="shared" si="13"/>
        <v>214</v>
      </c>
      <c r="I263" s="161"/>
      <c r="Z263" s="158"/>
      <c r="AA263" s="18">
        <f t="shared" si="14"/>
        <v>45796</v>
      </c>
      <c r="AB263" s="10">
        <f t="shared" si="15"/>
        <v>3.5968094290949541E-2</v>
      </c>
    </row>
    <row r="264" spans="1:28" ht="12.75" customHeight="1" x14ac:dyDescent="0.25">
      <c r="A264" s="158">
        <v>4</v>
      </c>
      <c r="B264" s="191">
        <v>98</v>
      </c>
      <c r="C264" s="159">
        <v>308.5</v>
      </c>
      <c r="D264" s="159">
        <v>332</v>
      </c>
      <c r="E264" s="159">
        <v>337</v>
      </c>
      <c r="F264" s="159">
        <f t="shared" si="13"/>
        <v>334.5</v>
      </c>
      <c r="I264" s="158">
        <v>13.7</v>
      </c>
      <c r="J264" s="160">
        <v>15.5</v>
      </c>
      <c r="K264" s="160">
        <v>6.3</v>
      </c>
      <c r="L264" s="160">
        <v>8.6</v>
      </c>
      <c r="M264" s="160">
        <v>8.8000000000000007</v>
      </c>
      <c r="N264" s="160">
        <v>6.3</v>
      </c>
      <c r="P264" s="160">
        <v>50</v>
      </c>
      <c r="Q264" s="160">
        <v>2.6</v>
      </c>
      <c r="S264" s="160">
        <v>4.0999999999999996</v>
      </c>
      <c r="U264" s="160">
        <v>2</v>
      </c>
      <c r="V264" s="160">
        <v>3.8</v>
      </c>
      <c r="W264" s="160">
        <v>2.5</v>
      </c>
      <c r="X264" s="160">
        <v>1.25</v>
      </c>
      <c r="Z264" s="158"/>
      <c r="AA264" s="18">
        <f t="shared" si="14"/>
        <v>111890.25</v>
      </c>
      <c r="AB264" s="10">
        <f t="shared" si="15"/>
        <v>8.7878396852081334E-2</v>
      </c>
    </row>
    <row r="265" spans="1:28" ht="12.75" customHeight="1" x14ac:dyDescent="0.25">
      <c r="A265" s="158">
        <v>4</v>
      </c>
      <c r="B265" s="191">
        <v>99</v>
      </c>
      <c r="C265" s="159">
        <v>204</v>
      </c>
      <c r="D265" s="159">
        <v>223</v>
      </c>
      <c r="E265" s="159">
        <v>209</v>
      </c>
      <c r="F265" s="159">
        <f t="shared" si="13"/>
        <v>216</v>
      </c>
      <c r="I265" s="158">
        <v>10</v>
      </c>
      <c r="J265" s="160">
        <v>10.9</v>
      </c>
      <c r="K265" s="160">
        <v>4.5999999999999996</v>
      </c>
      <c r="L265" s="160">
        <v>6.4</v>
      </c>
      <c r="M265" s="160">
        <v>5.8</v>
      </c>
      <c r="N265" s="160">
        <v>5.7</v>
      </c>
      <c r="Q265" s="160">
        <v>2.5</v>
      </c>
      <c r="S265" s="160">
        <v>2.5</v>
      </c>
      <c r="U265" s="160">
        <v>2</v>
      </c>
      <c r="V265" s="160">
        <v>0.7</v>
      </c>
      <c r="W265" s="160">
        <v>1</v>
      </c>
      <c r="X265" s="160">
        <v>2.5</v>
      </c>
      <c r="Z265" s="158"/>
      <c r="AA265" s="18">
        <f t="shared" si="14"/>
        <v>46656</v>
      </c>
      <c r="AB265" s="10">
        <f t="shared" si="15"/>
        <v>3.6643536711471345E-2</v>
      </c>
    </row>
    <row r="266" spans="1:28" ht="12.75" customHeight="1" x14ac:dyDescent="0.25">
      <c r="A266" s="158">
        <v>4</v>
      </c>
      <c r="B266" s="191">
        <v>100</v>
      </c>
      <c r="C266" s="159">
        <v>235.5</v>
      </c>
      <c r="D266" s="159">
        <v>247</v>
      </c>
      <c r="E266" s="159">
        <v>240</v>
      </c>
      <c r="F266" s="159">
        <f t="shared" si="13"/>
        <v>243.5</v>
      </c>
      <c r="Z266" s="158"/>
      <c r="AA266" s="18">
        <f t="shared" si="14"/>
        <v>59292.25</v>
      </c>
      <c r="AB266" s="10">
        <f t="shared" si="15"/>
        <v>4.656802425370235E-2</v>
      </c>
    </row>
    <row r="267" spans="1:28" ht="12.75" customHeight="1" x14ac:dyDescent="0.25">
      <c r="A267" s="158">
        <v>4</v>
      </c>
      <c r="B267" s="191">
        <v>101</v>
      </c>
      <c r="C267" s="159">
        <v>239.5</v>
      </c>
      <c r="D267" s="159">
        <v>259</v>
      </c>
      <c r="E267" s="159">
        <v>257</v>
      </c>
      <c r="F267" s="159">
        <f t="shared" si="13"/>
        <v>258</v>
      </c>
      <c r="I267" s="161">
        <v>11.9</v>
      </c>
      <c r="J267" s="160">
        <v>12.8</v>
      </c>
      <c r="K267" s="160">
        <v>5.4</v>
      </c>
      <c r="L267" s="160">
        <v>8.1999999999999993</v>
      </c>
      <c r="M267" s="160">
        <v>6.6</v>
      </c>
      <c r="N267" s="160">
        <v>7.2</v>
      </c>
      <c r="Q267" s="160">
        <v>2.5</v>
      </c>
      <c r="S267" s="160">
        <v>2.6</v>
      </c>
      <c r="U267" s="160">
        <v>1.7</v>
      </c>
      <c r="V267" s="160">
        <v>1.7</v>
      </c>
      <c r="W267" s="160">
        <v>1.9</v>
      </c>
      <c r="X267" s="160">
        <v>2.7</v>
      </c>
      <c r="Z267" s="158"/>
      <c r="AA267" s="18">
        <f t="shared" si="14"/>
        <v>66564</v>
      </c>
      <c r="AB267" s="10">
        <f t="shared" si="15"/>
        <v>5.2279243348387745E-2</v>
      </c>
    </row>
    <row r="268" spans="1:28" ht="12.75" customHeight="1" x14ac:dyDescent="0.25">
      <c r="A268" s="158">
        <v>4</v>
      </c>
      <c r="B268" s="191">
        <v>103</v>
      </c>
      <c r="C268" s="159">
        <v>200</v>
      </c>
      <c r="D268" s="159">
        <v>210</v>
      </c>
      <c r="E268" s="159">
        <v>212</v>
      </c>
      <c r="F268" s="159">
        <f t="shared" si="13"/>
        <v>211</v>
      </c>
      <c r="I268" s="161">
        <v>10.6</v>
      </c>
      <c r="J268" s="160">
        <v>10.5</v>
      </c>
      <c r="K268" s="160">
        <v>4.5999999999999996</v>
      </c>
      <c r="L268" s="160">
        <v>7.7</v>
      </c>
      <c r="M268" s="160">
        <v>6</v>
      </c>
      <c r="N268" s="160">
        <v>6.1</v>
      </c>
      <c r="Q268" s="160">
        <v>2.2000000000000002</v>
      </c>
      <c r="S268" s="160">
        <v>2.6</v>
      </c>
      <c r="U268" s="160">
        <v>1.6</v>
      </c>
      <c r="V268" s="160">
        <v>1.9</v>
      </c>
      <c r="W268" s="160">
        <v>1.5</v>
      </c>
      <c r="X268" s="160">
        <v>1</v>
      </c>
      <c r="Z268" s="158"/>
      <c r="AA268" s="18">
        <f t="shared" si="14"/>
        <v>44521</v>
      </c>
      <c r="AB268" s="10">
        <f t="shared" si="15"/>
        <v>3.4966711632617796E-2</v>
      </c>
    </row>
    <row r="269" spans="1:28" ht="12.75" customHeight="1" x14ac:dyDescent="0.25">
      <c r="A269" s="158">
        <v>4</v>
      </c>
      <c r="B269" s="191">
        <v>104</v>
      </c>
      <c r="C269" s="159">
        <v>206</v>
      </c>
      <c r="D269" s="159">
        <v>204</v>
      </c>
      <c r="E269" s="159">
        <v>211</v>
      </c>
      <c r="F269" s="159">
        <f t="shared" si="13"/>
        <v>207.5</v>
      </c>
      <c r="Z269" s="158"/>
      <c r="AA269" s="18">
        <f t="shared" si="14"/>
        <v>43056.25</v>
      </c>
      <c r="AB269" s="10">
        <f t="shared" si="15"/>
        <v>3.381629967278138E-2</v>
      </c>
    </row>
    <row r="270" spans="1:28" ht="12.75" customHeight="1" x14ac:dyDescent="0.25">
      <c r="A270" s="158">
        <v>4</v>
      </c>
      <c r="B270" s="191">
        <v>106</v>
      </c>
      <c r="C270" s="159">
        <v>210.5</v>
      </c>
      <c r="D270" s="159">
        <v>221</v>
      </c>
      <c r="E270" s="159">
        <v>223</v>
      </c>
      <c r="F270" s="159">
        <f t="shared" si="13"/>
        <v>222</v>
      </c>
      <c r="Z270" s="158"/>
      <c r="AA270" s="18">
        <f t="shared" si="14"/>
        <v>49284</v>
      </c>
      <c r="AB270" s="10">
        <f t="shared" si="15"/>
        <v>3.870756308487984E-2</v>
      </c>
    </row>
    <row r="271" spans="1:28" ht="12.75" customHeight="1" x14ac:dyDescent="0.25">
      <c r="A271" s="158">
        <v>4</v>
      </c>
      <c r="B271" s="191">
        <v>109</v>
      </c>
      <c r="C271" s="159">
        <v>215.5</v>
      </c>
      <c r="D271" s="159">
        <v>223</v>
      </c>
      <c r="E271" s="159">
        <v>221</v>
      </c>
      <c r="F271" s="159">
        <f t="shared" si="13"/>
        <v>222</v>
      </c>
      <c r="Z271" s="158"/>
      <c r="AA271" s="18">
        <f t="shared" si="14"/>
        <v>49284</v>
      </c>
      <c r="AB271" s="10">
        <f t="shared" si="15"/>
        <v>3.870756308487984E-2</v>
      </c>
    </row>
    <row r="272" spans="1:28" ht="12.75" customHeight="1" x14ac:dyDescent="0.25">
      <c r="A272" s="158">
        <v>4</v>
      </c>
      <c r="B272" s="191">
        <v>112</v>
      </c>
      <c r="C272" s="159">
        <v>239.5</v>
      </c>
      <c r="D272" s="159">
        <v>246</v>
      </c>
      <c r="E272" s="159">
        <v>274</v>
      </c>
      <c r="F272" s="159">
        <f t="shared" si="13"/>
        <v>260</v>
      </c>
      <c r="Z272" s="158"/>
      <c r="AA272" s="18">
        <f t="shared" si="14"/>
        <v>67600</v>
      </c>
      <c r="AB272" s="10">
        <f t="shared" si="15"/>
        <v>5.3092915845667506E-2</v>
      </c>
    </row>
    <row r="273" spans="1:32" ht="12.75" customHeight="1" x14ac:dyDescent="0.25">
      <c r="A273" s="158">
        <v>4</v>
      </c>
      <c r="B273" s="191">
        <v>114</v>
      </c>
      <c r="C273" s="159">
        <v>250.5</v>
      </c>
      <c r="D273" s="159">
        <v>270</v>
      </c>
      <c r="E273" s="159">
        <v>276</v>
      </c>
      <c r="F273" s="159">
        <f t="shared" si="13"/>
        <v>273</v>
      </c>
      <c r="Z273" s="158"/>
      <c r="AA273" s="18">
        <f t="shared" si="14"/>
        <v>74529</v>
      </c>
      <c r="AB273" s="10">
        <f t="shared" si="15"/>
        <v>5.8534939719848425E-2</v>
      </c>
    </row>
    <row r="274" spans="1:32" ht="12.75" customHeight="1" x14ac:dyDescent="0.25">
      <c r="A274" s="158">
        <v>4</v>
      </c>
      <c r="B274" s="191">
        <v>115</v>
      </c>
      <c r="C274" s="159">
        <v>163.5</v>
      </c>
      <c r="D274" s="159">
        <v>169</v>
      </c>
      <c r="E274" s="159">
        <v>171</v>
      </c>
      <c r="F274" s="159">
        <f t="shared" si="13"/>
        <v>170</v>
      </c>
      <c r="I274" s="161">
        <v>8.6999999999999993</v>
      </c>
      <c r="J274" s="160">
        <v>9.3000000000000007</v>
      </c>
      <c r="K274" s="160">
        <v>4.5</v>
      </c>
      <c r="L274" s="160">
        <v>6.2</v>
      </c>
      <c r="M274" s="160">
        <v>4.8</v>
      </c>
      <c r="N274" s="160">
        <v>6.2</v>
      </c>
      <c r="Q274" s="160">
        <v>2</v>
      </c>
      <c r="S274" s="160">
        <v>2.5</v>
      </c>
      <c r="U274" s="160">
        <v>1.2</v>
      </c>
      <c r="V274" s="160">
        <v>0.9</v>
      </c>
      <c r="W274" s="160">
        <v>0.8</v>
      </c>
      <c r="X274" s="160">
        <v>1.2</v>
      </c>
      <c r="Z274" s="158"/>
      <c r="AA274" s="18">
        <f t="shared" si="14"/>
        <v>28900</v>
      </c>
      <c r="AB274" s="10">
        <f t="shared" si="15"/>
        <v>2.2698006922186254E-2</v>
      </c>
    </row>
    <row r="275" spans="1:32" ht="12.75" customHeight="1" x14ac:dyDescent="0.25">
      <c r="A275" s="158">
        <v>4</v>
      </c>
      <c r="B275" s="191">
        <v>116</v>
      </c>
      <c r="C275" s="159">
        <v>250.5</v>
      </c>
      <c r="D275" s="159">
        <v>263</v>
      </c>
      <c r="E275" s="159">
        <v>271</v>
      </c>
      <c r="F275" s="159">
        <f t="shared" si="13"/>
        <v>267</v>
      </c>
      <c r="Z275" s="158"/>
      <c r="AA275" s="18">
        <f t="shared" si="14"/>
        <v>71289</v>
      </c>
      <c r="AB275" s="10">
        <f t="shared" si="15"/>
        <v>5.5990249670440688E-2</v>
      </c>
      <c r="AC275" s="10"/>
      <c r="AD275" s="10"/>
      <c r="AE275" s="10"/>
      <c r="AF275" s="10"/>
    </row>
    <row r="276" spans="1:32" ht="12.75" customHeight="1" x14ac:dyDescent="0.25">
      <c r="A276" s="158">
        <v>5</v>
      </c>
      <c r="B276" s="191">
        <v>1</v>
      </c>
      <c r="C276" s="159">
        <v>288.5</v>
      </c>
      <c r="D276" s="159">
        <v>316</v>
      </c>
      <c r="E276" s="159">
        <v>298</v>
      </c>
      <c r="F276" s="159">
        <f t="shared" si="13"/>
        <v>307</v>
      </c>
      <c r="G276" s="159"/>
      <c r="H276" s="159"/>
      <c r="I276" s="158">
        <v>8.1</v>
      </c>
      <c r="J276" s="160">
        <v>8.3000000000000007</v>
      </c>
      <c r="K276" s="160">
        <v>4</v>
      </c>
      <c r="L276" s="160">
        <v>6.3</v>
      </c>
      <c r="M276" s="160">
        <v>5.2</v>
      </c>
      <c r="N276" s="160">
        <v>4.4000000000000004</v>
      </c>
      <c r="Q276" s="160">
        <v>2.9</v>
      </c>
      <c r="S276" s="160">
        <v>3.4</v>
      </c>
      <c r="U276" s="160">
        <v>2</v>
      </c>
      <c r="V276" s="160">
        <v>2.5</v>
      </c>
      <c r="W276" s="160">
        <v>1.6</v>
      </c>
      <c r="X276" s="160">
        <v>1.8</v>
      </c>
      <c r="Z276" s="158"/>
      <c r="AA276" s="18">
        <f t="shared" si="14"/>
        <v>94249</v>
      </c>
      <c r="AB276" s="10">
        <f t="shared" si="15"/>
        <v>7.4022991502046109E-2</v>
      </c>
    </row>
    <row r="277" spans="1:32" ht="12.75" customHeight="1" x14ac:dyDescent="0.25">
      <c r="A277" s="158">
        <v>5</v>
      </c>
      <c r="B277" s="191">
        <v>2</v>
      </c>
      <c r="C277" s="159">
        <v>96.5</v>
      </c>
      <c r="D277" s="159">
        <v>100</v>
      </c>
      <c r="E277" s="159">
        <v>101</v>
      </c>
      <c r="F277" s="159">
        <f t="shared" si="13"/>
        <v>100.5</v>
      </c>
      <c r="G277" s="159"/>
      <c r="H277" s="159"/>
      <c r="I277" s="161">
        <v>5.6</v>
      </c>
      <c r="J277" s="160">
        <v>5.6</v>
      </c>
      <c r="K277" s="160">
        <v>1.9</v>
      </c>
      <c r="L277" s="160">
        <v>4.0999999999999996</v>
      </c>
      <c r="M277" s="160">
        <v>3.4</v>
      </c>
      <c r="N277" s="160">
        <v>3.4</v>
      </c>
      <c r="Q277" s="160">
        <v>1.8</v>
      </c>
      <c r="S277" s="160">
        <v>2.2000000000000002</v>
      </c>
      <c r="U277" s="160">
        <v>1.1000000000000001</v>
      </c>
      <c r="V277" s="160">
        <v>1</v>
      </c>
      <c r="W277" s="160">
        <v>1.9</v>
      </c>
      <c r="Z277" s="158"/>
      <c r="AA277" s="18">
        <f t="shared" si="14"/>
        <v>10100.25</v>
      </c>
      <c r="AB277" s="10">
        <f t="shared" si="15"/>
        <v>7.9327177998550769E-3</v>
      </c>
    </row>
    <row r="278" spans="1:32" ht="12.75" customHeight="1" x14ac:dyDescent="0.25">
      <c r="A278" s="158">
        <v>5</v>
      </c>
      <c r="B278" s="191">
        <v>3</v>
      </c>
      <c r="C278" s="159">
        <v>176</v>
      </c>
      <c r="D278" s="159">
        <v>185</v>
      </c>
      <c r="E278" s="159">
        <v>197</v>
      </c>
      <c r="F278" s="159">
        <f t="shared" si="13"/>
        <v>191</v>
      </c>
      <c r="G278" s="159"/>
      <c r="H278" s="159"/>
      <c r="Z278" s="158"/>
      <c r="AA278" s="18">
        <f t="shared" si="14"/>
        <v>36481</v>
      </c>
      <c r="AB278" s="10">
        <f t="shared" si="15"/>
        <v>2.8652110398902312E-2</v>
      </c>
    </row>
    <row r="279" spans="1:32" ht="12.75" customHeight="1" x14ac:dyDescent="0.25">
      <c r="A279" s="158">
        <v>5</v>
      </c>
      <c r="B279" s="191">
        <v>5</v>
      </c>
      <c r="C279" s="159">
        <v>196.5</v>
      </c>
      <c r="D279" s="159">
        <v>208</v>
      </c>
      <c r="E279" s="159">
        <v>214</v>
      </c>
      <c r="F279" s="159">
        <f t="shared" si="13"/>
        <v>211</v>
      </c>
      <c r="G279" s="159"/>
      <c r="H279" s="159"/>
      <c r="I279" s="161"/>
      <c r="Z279" s="158"/>
      <c r="AA279" s="18">
        <f t="shared" si="14"/>
        <v>44521</v>
      </c>
      <c r="AB279" s="10">
        <f t="shared" si="15"/>
        <v>3.4966711632617796E-2</v>
      </c>
    </row>
    <row r="280" spans="1:32" ht="12.75" customHeight="1" x14ac:dyDescent="0.25">
      <c r="A280" s="158">
        <v>5</v>
      </c>
      <c r="B280" s="191">
        <v>7</v>
      </c>
      <c r="C280" s="159">
        <v>276</v>
      </c>
      <c r="D280" s="159">
        <v>302</v>
      </c>
      <c r="E280" s="159">
        <v>276</v>
      </c>
      <c r="F280" s="159">
        <f t="shared" si="13"/>
        <v>289</v>
      </c>
      <c r="G280" s="159"/>
      <c r="H280" s="159"/>
      <c r="I280" s="158">
        <v>9.6999999999999993</v>
      </c>
      <c r="J280" s="160">
        <v>11</v>
      </c>
      <c r="K280" s="160">
        <v>4.8</v>
      </c>
      <c r="L280" s="160">
        <v>7.5</v>
      </c>
      <c r="M280" s="160">
        <v>6.9</v>
      </c>
      <c r="N280" s="160">
        <v>5.3</v>
      </c>
      <c r="P280" s="160">
        <v>80</v>
      </c>
      <c r="Q280" s="160">
        <v>3.4</v>
      </c>
      <c r="S280" s="160">
        <v>3.4</v>
      </c>
      <c r="U280" s="160">
        <v>3</v>
      </c>
      <c r="V280" s="160">
        <v>3</v>
      </c>
      <c r="W280" s="160">
        <v>1.1000000000000001</v>
      </c>
      <c r="X280" s="160">
        <v>1.1000000000000001</v>
      </c>
      <c r="Z280" s="158"/>
      <c r="AA280" s="18">
        <f t="shared" si="14"/>
        <v>83521</v>
      </c>
      <c r="AB280" s="10">
        <f t="shared" si="15"/>
        <v>6.5597240005118282E-2</v>
      </c>
    </row>
    <row r="281" spans="1:32" ht="12.75" customHeight="1" x14ac:dyDescent="0.25">
      <c r="A281" s="158">
        <v>5</v>
      </c>
      <c r="B281" s="191">
        <v>9</v>
      </c>
      <c r="C281" s="159">
        <v>310.5</v>
      </c>
      <c r="D281" s="159">
        <v>334</v>
      </c>
      <c r="E281" s="159">
        <v>326</v>
      </c>
      <c r="F281" s="159">
        <f t="shared" si="13"/>
        <v>330</v>
      </c>
      <c r="G281" s="159"/>
      <c r="H281" s="159"/>
      <c r="I281" s="158">
        <v>11.6</v>
      </c>
      <c r="J281" s="160">
        <v>12.1</v>
      </c>
      <c r="K281" s="160">
        <v>4.7</v>
      </c>
      <c r="L281" s="160">
        <v>7.8</v>
      </c>
      <c r="M281" s="160">
        <v>7.8</v>
      </c>
      <c r="N281" s="160">
        <v>6.4</v>
      </c>
      <c r="Q281" s="160">
        <v>3.1</v>
      </c>
      <c r="S281" s="160">
        <v>4.5999999999999996</v>
      </c>
      <c r="U281" s="160">
        <v>2.4</v>
      </c>
      <c r="V281" s="160">
        <v>2.6</v>
      </c>
      <c r="W281" s="160">
        <v>1.3</v>
      </c>
      <c r="X281" s="160">
        <v>2.7</v>
      </c>
      <c r="Z281" s="158"/>
      <c r="AA281" s="18">
        <f t="shared" si="14"/>
        <v>108900</v>
      </c>
      <c r="AB281" s="10">
        <f t="shared" si="15"/>
        <v>8.5529859993982119E-2</v>
      </c>
    </row>
    <row r="282" spans="1:32" ht="12.75" customHeight="1" x14ac:dyDescent="0.25">
      <c r="A282" s="158">
        <v>5</v>
      </c>
      <c r="B282" s="191">
        <v>10</v>
      </c>
      <c r="C282" s="159">
        <v>182</v>
      </c>
      <c r="D282" s="159">
        <v>186</v>
      </c>
      <c r="E282" s="159">
        <v>196</v>
      </c>
      <c r="F282" s="159">
        <f t="shared" si="13"/>
        <v>191</v>
      </c>
      <c r="G282" s="159"/>
      <c r="H282" s="159"/>
      <c r="Z282" s="158"/>
      <c r="AA282" s="18">
        <f t="shared" si="14"/>
        <v>36481</v>
      </c>
      <c r="AB282" s="10">
        <f t="shared" si="15"/>
        <v>2.8652110398902312E-2</v>
      </c>
    </row>
    <row r="283" spans="1:32" ht="12.75" customHeight="1" x14ac:dyDescent="0.25">
      <c r="A283" s="158">
        <v>5</v>
      </c>
      <c r="B283" s="191">
        <v>12</v>
      </c>
      <c r="C283" s="159">
        <v>252.5</v>
      </c>
      <c r="D283" s="159">
        <v>267</v>
      </c>
      <c r="E283" s="159">
        <v>280</v>
      </c>
      <c r="F283" s="159">
        <f t="shared" si="13"/>
        <v>273.5</v>
      </c>
      <c r="G283" s="159"/>
      <c r="H283" s="159"/>
      <c r="Z283" s="158"/>
      <c r="AA283" s="18">
        <f t="shared" si="14"/>
        <v>74802.25</v>
      </c>
      <c r="AB283" s="10">
        <f t="shared" si="15"/>
        <v>5.8749549767996775E-2</v>
      </c>
    </row>
    <row r="284" spans="1:32" ht="12.75" customHeight="1" x14ac:dyDescent="0.25">
      <c r="A284" s="158">
        <v>5</v>
      </c>
      <c r="B284" s="191">
        <v>14</v>
      </c>
      <c r="C284" s="159">
        <v>238.5</v>
      </c>
      <c r="D284" s="159">
        <v>263</v>
      </c>
      <c r="E284" s="159">
        <v>254</v>
      </c>
      <c r="F284" s="159">
        <f t="shared" si="13"/>
        <v>258.5</v>
      </c>
      <c r="G284" s="159"/>
      <c r="H284" s="159"/>
      <c r="I284" s="158">
        <v>12.1</v>
      </c>
      <c r="J284" s="160">
        <v>12.9</v>
      </c>
      <c r="K284" s="160">
        <v>6.5</v>
      </c>
      <c r="L284" s="160">
        <v>8.3000000000000007</v>
      </c>
      <c r="M284" s="160">
        <v>8.5</v>
      </c>
      <c r="N284" s="160">
        <v>7</v>
      </c>
      <c r="Q284" s="160">
        <v>3.4</v>
      </c>
      <c r="S284" s="160">
        <v>3.5</v>
      </c>
      <c r="U284" s="160">
        <v>3.1</v>
      </c>
      <c r="V284" s="160">
        <v>2.7</v>
      </c>
      <c r="W284" s="160">
        <v>1.2</v>
      </c>
      <c r="X284" s="160">
        <v>1.85</v>
      </c>
      <c r="Z284" s="158"/>
      <c r="AA284" s="18">
        <f t="shared" si="14"/>
        <v>66822.25</v>
      </c>
      <c r="AB284" s="10">
        <f t="shared" si="15"/>
        <v>5.248207242408514E-2</v>
      </c>
    </row>
    <row r="285" spans="1:32" ht="12.75" customHeight="1" x14ac:dyDescent="0.25">
      <c r="A285" s="158">
        <v>5</v>
      </c>
      <c r="B285" s="191">
        <v>15</v>
      </c>
      <c r="C285" s="159">
        <v>189.5</v>
      </c>
      <c r="D285" s="159">
        <v>193</v>
      </c>
      <c r="E285" s="159">
        <v>194</v>
      </c>
      <c r="F285" s="159">
        <f t="shared" si="13"/>
        <v>193.5</v>
      </c>
      <c r="G285" s="159"/>
      <c r="H285" s="159"/>
      <c r="Z285" s="158"/>
      <c r="AA285" s="18">
        <f t="shared" si="14"/>
        <v>37442.25</v>
      </c>
      <c r="AB285" s="10">
        <f t="shared" si="15"/>
        <v>2.940707438346811E-2</v>
      </c>
    </row>
    <row r="286" spans="1:32" ht="12.75" customHeight="1" x14ac:dyDescent="0.25">
      <c r="A286" s="158">
        <v>5</v>
      </c>
      <c r="B286" s="191">
        <v>17</v>
      </c>
      <c r="C286" s="159">
        <v>231.5</v>
      </c>
      <c r="D286" s="159">
        <v>252</v>
      </c>
      <c r="E286" s="159">
        <v>252</v>
      </c>
      <c r="F286" s="159">
        <f t="shared" si="13"/>
        <v>252</v>
      </c>
      <c r="G286" s="159"/>
      <c r="H286" s="159"/>
      <c r="Z286" s="158"/>
      <c r="AA286" s="18">
        <f t="shared" si="14"/>
        <v>63504</v>
      </c>
      <c r="AB286" s="10">
        <f t="shared" si="15"/>
        <v>4.9875924968391556E-2</v>
      </c>
    </row>
    <row r="287" spans="1:32" ht="12.75" customHeight="1" x14ac:dyDescent="0.25">
      <c r="A287" s="158">
        <v>5</v>
      </c>
      <c r="B287" s="191">
        <v>18</v>
      </c>
      <c r="C287" s="159">
        <v>259.5</v>
      </c>
      <c r="D287" s="159">
        <v>281</v>
      </c>
      <c r="E287" s="159">
        <v>282</v>
      </c>
      <c r="F287" s="159">
        <f t="shared" si="13"/>
        <v>281.5</v>
      </c>
      <c r="G287" s="159"/>
      <c r="H287" s="159"/>
      <c r="Z287" s="158"/>
      <c r="AA287" s="18">
        <f t="shared" si="14"/>
        <v>79242.25</v>
      </c>
      <c r="AB287" s="10">
        <f t="shared" si="15"/>
        <v>6.2236717613481443E-2</v>
      </c>
    </row>
    <row r="288" spans="1:32" ht="12.75" customHeight="1" x14ac:dyDescent="0.25">
      <c r="A288" s="158">
        <v>5</v>
      </c>
      <c r="B288" s="191">
        <v>23</v>
      </c>
      <c r="C288" s="159">
        <v>230</v>
      </c>
      <c r="D288" s="159">
        <v>250</v>
      </c>
      <c r="E288" s="159">
        <v>249</v>
      </c>
      <c r="F288" s="159">
        <f t="shared" si="13"/>
        <v>249.5</v>
      </c>
      <c r="G288" s="159"/>
      <c r="H288" s="159"/>
      <c r="Z288" s="158"/>
      <c r="AA288" s="18">
        <f t="shared" si="14"/>
        <v>62250.25</v>
      </c>
      <c r="AB288" s="10">
        <f t="shared" si="15"/>
        <v>4.8891232021032002E-2</v>
      </c>
    </row>
    <row r="289" spans="1:28" ht="12.75" customHeight="1" x14ac:dyDescent="0.25">
      <c r="A289" s="158">
        <v>5</v>
      </c>
      <c r="B289" s="191">
        <v>24</v>
      </c>
      <c r="C289" s="159">
        <v>169.5</v>
      </c>
      <c r="D289" s="159">
        <v>175</v>
      </c>
      <c r="E289" s="159">
        <v>181</v>
      </c>
      <c r="F289" s="159">
        <f t="shared" si="13"/>
        <v>178</v>
      </c>
      <c r="G289" s="159"/>
      <c r="H289" s="159"/>
      <c r="I289" s="158">
        <v>9</v>
      </c>
      <c r="J289" s="160">
        <v>9.6999999999999993</v>
      </c>
      <c r="K289" s="160">
        <v>5</v>
      </c>
      <c r="L289" s="160">
        <v>6.4</v>
      </c>
      <c r="M289" s="160">
        <v>7.4</v>
      </c>
      <c r="N289" s="160">
        <v>5.6</v>
      </c>
      <c r="P289" s="160">
        <v>25</v>
      </c>
      <c r="Q289" s="160">
        <v>1.4</v>
      </c>
      <c r="S289" s="160">
        <v>2</v>
      </c>
      <c r="U289" s="160">
        <v>1.2</v>
      </c>
      <c r="V289" s="160">
        <v>2.4</v>
      </c>
      <c r="W289" s="160">
        <v>1.1000000000000001</v>
      </c>
      <c r="X289" s="160">
        <v>0</v>
      </c>
      <c r="Z289" s="158"/>
      <c r="AA289" s="18">
        <f t="shared" si="14"/>
        <v>31684</v>
      </c>
      <c r="AB289" s="10">
        <f t="shared" si="15"/>
        <v>2.4884555409084751E-2</v>
      </c>
    </row>
    <row r="290" spans="1:28" ht="12.75" customHeight="1" x14ac:dyDescent="0.25">
      <c r="A290" s="158">
        <v>5</v>
      </c>
      <c r="B290" s="191">
        <v>26</v>
      </c>
      <c r="C290" s="159">
        <v>245</v>
      </c>
      <c r="D290" s="159">
        <v>256</v>
      </c>
      <c r="E290" s="159">
        <v>258</v>
      </c>
      <c r="F290" s="159">
        <f t="shared" si="13"/>
        <v>257</v>
      </c>
      <c r="G290" s="159"/>
      <c r="H290" s="159"/>
      <c r="Z290" s="158"/>
      <c r="AA290" s="18">
        <f t="shared" si="14"/>
        <v>66049</v>
      </c>
      <c r="AB290" s="10">
        <f t="shared" si="15"/>
        <v>5.1874763294238062E-2</v>
      </c>
    </row>
    <row r="291" spans="1:28" ht="12.75" customHeight="1" x14ac:dyDescent="0.25">
      <c r="A291" s="158">
        <v>5</v>
      </c>
      <c r="B291" s="191">
        <v>30</v>
      </c>
      <c r="C291" s="159">
        <v>223.5</v>
      </c>
      <c r="D291" s="159">
        <v>235</v>
      </c>
      <c r="E291" s="159">
        <v>242</v>
      </c>
      <c r="F291" s="159">
        <f t="shared" si="13"/>
        <v>238.5</v>
      </c>
      <c r="G291" s="159"/>
      <c r="H291" s="159"/>
      <c r="I291" s="161">
        <v>10.5</v>
      </c>
      <c r="J291" s="160">
        <v>11.2</v>
      </c>
      <c r="K291" s="160">
        <v>3.5</v>
      </c>
      <c r="L291" s="160">
        <v>6.3</v>
      </c>
      <c r="M291" s="160">
        <v>7.3</v>
      </c>
      <c r="N291" s="160">
        <v>5.3</v>
      </c>
      <c r="Q291" s="160">
        <v>2.2000000000000002</v>
      </c>
      <c r="S291" s="160">
        <v>3.4</v>
      </c>
      <c r="U291" s="160">
        <v>2.2999999999999998</v>
      </c>
      <c r="V291" s="160">
        <v>2.6</v>
      </c>
      <c r="W291" s="160">
        <v>0.6</v>
      </c>
      <c r="X291" s="160">
        <v>1.5</v>
      </c>
      <c r="Z291" s="158"/>
      <c r="AA291" s="18">
        <f t="shared" si="14"/>
        <v>56882.25</v>
      </c>
      <c r="AB291" s="10">
        <f t="shared" si="15"/>
        <v>4.4675214679914504E-2</v>
      </c>
    </row>
    <row r="292" spans="1:28" ht="12.75" customHeight="1" x14ac:dyDescent="0.25">
      <c r="A292" s="158">
        <v>5</v>
      </c>
      <c r="B292" s="191">
        <v>32</v>
      </c>
      <c r="C292" s="159">
        <v>225.5</v>
      </c>
      <c r="D292" s="159">
        <v>222</v>
      </c>
      <c r="E292" s="159">
        <v>29</v>
      </c>
      <c r="F292" s="159">
        <f t="shared" si="13"/>
        <v>125.5</v>
      </c>
      <c r="G292" s="159"/>
      <c r="H292" s="159"/>
      <c r="Z292" s="158"/>
      <c r="AA292" s="18">
        <f t="shared" si="14"/>
        <v>15750.25</v>
      </c>
      <c r="AB292" s="10">
        <f t="shared" si="15"/>
        <v>1.2370217423050658E-2</v>
      </c>
    </row>
    <row r="293" spans="1:28" ht="12.75" customHeight="1" x14ac:dyDescent="0.25">
      <c r="A293" s="158">
        <v>5</v>
      </c>
      <c r="B293" s="191">
        <v>33</v>
      </c>
      <c r="C293" s="159">
        <v>175.5</v>
      </c>
      <c r="D293" s="159">
        <v>187</v>
      </c>
      <c r="E293" s="159">
        <v>187</v>
      </c>
      <c r="F293" s="159">
        <f t="shared" si="13"/>
        <v>187</v>
      </c>
      <c r="G293" s="159"/>
      <c r="H293" s="159"/>
      <c r="Z293" s="158"/>
      <c r="AA293" s="18">
        <f t="shared" si="14"/>
        <v>34969</v>
      </c>
      <c r="AB293" s="10">
        <f t="shared" si="15"/>
        <v>2.7464588375845367E-2</v>
      </c>
    </row>
    <row r="294" spans="1:28" ht="12.75" customHeight="1" x14ac:dyDescent="0.25">
      <c r="A294" s="158">
        <v>5</v>
      </c>
      <c r="B294" s="191">
        <v>35</v>
      </c>
      <c r="C294" s="159">
        <v>227.5</v>
      </c>
      <c r="D294" s="159">
        <v>237</v>
      </c>
      <c r="E294" s="159">
        <v>243</v>
      </c>
      <c r="F294" s="159">
        <f t="shared" si="13"/>
        <v>240</v>
      </c>
      <c r="G294" s="159"/>
      <c r="H294" s="159"/>
      <c r="I294" s="158">
        <v>11.6</v>
      </c>
      <c r="J294" s="160">
        <v>12</v>
      </c>
      <c r="K294" s="163">
        <v>4.8</v>
      </c>
      <c r="L294" s="160">
        <v>6.7</v>
      </c>
      <c r="M294" s="163">
        <v>7.3</v>
      </c>
      <c r="N294" s="160">
        <v>5.4</v>
      </c>
      <c r="Q294" s="163">
        <v>2.6</v>
      </c>
      <c r="S294" s="163">
        <v>3.7</v>
      </c>
      <c r="U294" s="160">
        <v>1.9</v>
      </c>
      <c r="V294" s="160">
        <v>3.1</v>
      </c>
      <c r="W294" s="160">
        <v>0.6</v>
      </c>
      <c r="X294" s="160">
        <v>0.7</v>
      </c>
      <c r="Z294" s="158"/>
      <c r="AA294" s="18">
        <f t="shared" si="14"/>
        <v>57600</v>
      </c>
      <c r="AB294" s="10">
        <f t="shared" si="15"/>
        <v>4.5238934211693019E-2</v>
      </c>
    </row>
    <row r="295" spans="1:28" ht="12.75" customHeight="1" x14ac:dyDescent="0.25">
      <c r="A295" s="158">
        <v>5</v>
      </c>
      <c r="B295" s="191">
        <v>36</v>
      </c>
      <c r="C295" s="159">
        <v>285</v>
      </c>
      <c r="D295" s="159">
        <v>319</v>
      </c>
      <c r="E295" s="159">
        <v>304</v>
      </c>
      <c r="F295" s="159">
        <f t="shared" si="13"/>
        <v>311.5</v>
      </c>
      <c r="G295" s="159"/>
      <c r="H295" s="159"/>
      <c r="I295" s="158">
        <v>12.4</v>
      </c>
      <c r="J295" s="160">
        <v>13.5</v>
      </c>
      <c r="K295" s="160">
        <v>5.7</v>
      </c>
      <c r="L295" s="160">
        <v>10.1</v>
      </c>
      <c r="M295" s="160">
        <v>9</v>
      </c>
      <c r="N295" s="160">
        <v>7.3</v>
      </c>
      <c r="Q295" s="160">
        <v>3.6</v>
      </c>
      <c r="S295" s="160">
        <v>3.6</v>
      </c>
      <c r="U295" s="160">
        <v>2.1</v>
      </c>
      <c r="V295" s="160">
        <v>2.2000000000000002</v>
      </c>
      <c r="W295" s="160">
        <v>1.9</v>
      </c>
      <c r="X295" s="160">
        <v>2.4</v>
      </c>
      <c r="Z295" s="158"/>
      <c r="AA295" s="18">
        <f t="shared" si="14"/>
        <v>97032.25</v>
      </c>
      <c r="AB295" s="10">
        <f t="shared" si="15"/>
        <v>7.620895094032204E-2</v>
      </c>
    </row>
    <row r="296" spans="1:28" ht="12.75" customHeight="1" x14ac:dyDescent="0.25">
      <c r="A296" s="158">
        <v>5</v>
      </c>
      <c r="B296" s="191">
        <v>39</v>
      </c>
      <c r="C296" s="159">
        <v>156</v>
      </c>
      <c r="D296" s="159">
        <v>170</v>
      </c>
      <c r="E296" s="159">
        <v>173</v>
      </c>
      <c r="F296" s="159">
        <f t="shared" si="13"/>
        <v>171.5</v>
      </c>
      <c r="G296" s="159"/>
      <c r="H296" s="159"/>
      <c r="I296" s="158">
        <v>10.7</v>
      </c>
      <c r="J296" s="160">
        <v>11.2</v>
      </c>
      <c r="K296" s="160">
        <v>5</v>
      </c>
      <c r="L296" s="160">
        <v>8.4</v>
      </c>
      <c r="M296" s="160">
        <v>7.9</v>
      </c>
      <c r="N296" s="160">
        <v>5.4</v>
      </c>
      <c r="Q296" s="160">
        <v>1.5</v>
      </c>
      <c r="S296" s="160">
        <v>3</v>
      </c>
      <c r="U296" s="160">
        <v>0.8</v>
      </c>
      <c r="V296" s="160">
        <v>1.8</v>
      </c>
      <c r="W296" s="160">
        <v>1</v>
      </c>
      <c r="X296" s="160">
        <v>1.2</v>
      </c>
      <c r="Z296" s="158"/>
      <c r="AA296" s="18">
        <f t="shared" si="14"/>
        <v>29412.25</v>
      </c>
      <c r="AB296" s="10">
        <f t="shared" si="15"/>
        <v>2.31003271313866E-2</v>
      </c>
    </row>
    <row r="297" spans="1:28" ht="12.75" customHeight="1" x14ac:dyDescent="0.25">
      <c r="A297" s="158">
        <v>5</v>
      </c>
      <c r="B297" s="191">
        <v>40</v>
      </c>
      <c r="C297" s="159">
        <v>258</v>
      </c>
      <c r="D297" s="159">
        <v>273</v>
      </c>
      <c r="E297" s="159">
        <v>272</v>
      </c>
      <c r="F297" s="159">
        <f t="shared" si="13"/>
        <v>272.5</v>
      </c>
      <c r="G297" s="159"/>
      <c r="H297" s="159"/>
      <c r="I297" s="158">
        <v>11.6</v>
      </c>
      <c r="J297" s="160">
        <v>11.8</v>
      </c>
      <c r="K297" s="160">
        <v>4.9000000000000004</v>
      </c>
      <c r="L297" s="160">
        <v>8.6999999999999993</v>
      </c>
      <c r="M297" s="160">
        <v>8.9</v>
      </c>
      <c r="N297" s="160">
        <v>6</v>
      </c>
      <c r="Q297" s="160">
        <v>3.3</v>
      </c>
      <c r="S297" s="160">
        <v>4.2</v>
      </c>
      <c r="U297" s="160">
        <v>2</v>
      </c>
      <c r="V297" s="160">
        <v>2.6</v>
      </c>
      <c r="W297" s="160">
        <v>1.2</v>
      </c>
      <c r="X297" s="160">
        <v>2.2999999999999998</v>
      </c>
      <c r="Z297" s="158"/>
      <c r="AA297" s="18">
        <f t="shared" si="14"/>
        <v>74256.25</v>
      </c>
      <c r="AB297" s="10">
        <f t="shared" si="15"/>
        <v>5.8320722370781772E-2</v>
      </c>
    </row>
    <row r="298" spans="1:28" ht="12.75" customHeight="1" x14ac:dyDescent="0.25">
      <c r="A298" s="158">
        <v>5</v>
      </c>
      <c r="B298" s="191">
        <v>43</v>
      </c>
      <c r="C298" s="159">
        <v>229</v>
      </c>
      <c r="D298" s="159">
        <v>240</v>
      </c>
      <c r="E298" s="159">
        <v>230</v>
      </c>
      <c r="F298" s="159">
        <f t="shared" si="13"/>
        <v>235</v>
      </c>
      <c r="I298" s="158">
        <v>11.8</v>
      </c>
      <c r="J298" s="160">
        <v>11.4</v>
      </c>
      <c r="K298" s="160">
        <v>3.6</v>
      </c>
      <c r="L298" s="160">
        <v>6.8</v>
      </c>
      <c r="M298" s="160">
        <v>8</v>
      </c>
      <c r="N298" s="160">
        <v>4.9000000000000004</v>
      </c>
      <c r="Q298" s="160">
        <v>2.6</v>
      </c>
      <c r="S298" s="160">
        <v>2.5</v>
      </c>
      <c r="U298" s="160">
        <v>1.5</v>
      </c>
      <c r="V298" s="160">
        <v>2.4</v>
      </c>
      <c r="W298" s="160">
        <v>1.5</v>
      </c>
      <c r="X298" s="160">
        <v>0.6</v>
      </c>
      <c r="Z298" s="158"/>
      <c r="AA298" s="18">
        <f t="shared" si="14"/>
        <v>55225</v>
      </c>
      <c r="AB298" s="10">
        <f t="shared" si="15"/>
        <v>4.3373613573624084E-2</v>
      </c>
    </row>
    <row r="299" spans="1:28" ht="12.75" customHeight="1" x14ac:dyDescent="0.25">
      <c r="A299" s="158">
        <v>5</v>
      </c>
      <c r="B299" s="191">
        <v>44</v>
      </c>
      <c r="C299" s="159">
        <v>249</v>
      </c>
      <c r="D299" s="159">
        <v>269</v>
      </c>
      <c r="E299" s="159">
        <v>279</v>
      </c>
      <c r="F299" s="159">
        <f t="shared" si="13"/>
        <v>274</v>
      </c>
      <c r="I299" s="158">
        <v>11.4</v>
      </c>
      <c r="J299" s="160">
        <v>12.4</v>
      </c>
      <c r="K299" s="160">
        <v>6.1</v>
      </c>
      <c r="L299" s="160">
        <v>9.6999999999999993</v>
      </c>
      <c r="M299" s="160">
        <v>8.4</v>
      </c>
      <c r="N299" s="160">
        <v>7.2</v>
      </c>
      <c r="Q299" s="160">
        <v>3.1</v>
      </c>
      <c r="S299" s="160">
        <v>3.1</v>
      </c>
      <c r="U299" s="160">
        <v>2.1</v>
      </c>
      <c r="V299" s="160">
        <v>1.4</v>
      </c>
      <c r="W299" s="160">
        <v>1.2</v>
      </c>
      <c r="X299" s="160">
        <v>2.7</v>
      </c>
      <c r="Z299" s="158"/>
      <c r="AA299" s="18">
        <f t="shared" si="14"/>
        <v>75076</v>
      </c>
      <c r="AB299" s="10">
        <f t="shared" si="15"/>
        <v>5.8964552515226823E-2</v>
      </c>
    </row>
    <row r="300" spans="1:28" ht="12.75" customHeight="1" x14ac:dyDescent="0.25">
      <c r="A300" s="158">
        <v>5</v>
      </c>
      <c r="B300" s="191">
        <v>45</v>
      </c>
      <c r="C300" s="159">
        <v>252.5</v>
      </c>
      <c r="D300" s="159">
        <v>267</v>
      </c>
      <c r="E300" s="159">
        <v>264</v>
      </c>
      <c r="F300" s="159">
        <f t="shared" si="13"/>
        <v>265.5</v>
      </c>
      <c r="Z300" s="158"/>
      <c r="AA300" s="18">
        <f t="shared" si="14"/>
        <v>70490.25</v>
      </c>
      <c r="AB300" s="10">
        <f t="shared" si="15"/>
        <v>5.5362912887426979E-2</v>
      </c>
    </row>
    <row r="301" spans="1:28" ht="12.75" customHeight="1" x14ac:dyDescent="0.25">
      <c r="A301" s="158">
        <v>5</v>
      </c>
      <c r="B301" s="191">
        <v>51</v>
      </c>
      <c r="C301" s="159">
        <v>199.5</v>
      </c>
      <c r="D301" s="159">
        <v>212</v>
      </c>
      <c r="E301" s="159">
        <v>208</v>
      </c>
      <c r="F301" s="159">
        <f t="shared" si="13"/>
        <v>210</v>
      </c>
      <c r="I301" s="158">
        <v>10</v>
      </c>
      <c r="J301" s="160">
        <v>10.9</v>
      </c>
      <c r="K301" s="160">
        <v>4.3</v>
      </c>
      <c r="L301" s="160">
        <v>6.2</v>
      </c>
      <c r="M301" s="160">
        <v>6.9</v>
      </c>
      <c r="N301" s="160">
        <v>5.4</v>
      </c>
      <c r="Q301" s="160">
        <v>2.2000000000000002</v>
      </c>
      <c r="S301" s="160">
        <v>2</v>
      </c>
      <c r="U301" s="160">
        <v>1</v>
      </c>
      <c r="V301" s="160">
        <v>2.1</v>
      </c>
      <c r="W301" s="160">
        <v>1.3</v>
      </c>
      <c r="X301" s="160">
        <v>0.65</v>
      </c>
      <c r="Z301" s="158"/>
      <c r="AA301" s="18">
        <f t="shared" si="14"/>
        <v>44100</v>
      </c>
      <c r="AB301" s="10">
        <f t="shared" si="15"/>
        <v>3.4636059005827467E-2</v>
      </c>
    </row>
    <row r="302" spans="1:28" ht="12.75" customHeight="1" x14ac:dyDescent="0.25">
      <c r="A302" s="158">
        <v>5</v>
      </c>
      <c r="B302" s="191">
        <v>52</v>
      </c>
      <c r="C302" s="159">
        <v>250.5</v>
      </c>
      <c r="D302" s="159">
        <v>270</v>
      </c>
      <c r="E302" s="159">
        <v>269</v>
      </c>
      <c r="F302" s="159">
        <f t="shared" si="13"/>
        <v>269.5</v>
      </c>
      <c r="I302" s="161"/>
      <c r="Z302" s="158"/>
      <c r="AA302" s="18">
        <f t="shared" si="14"/>
        <v>72630.25</v>
      </c>
      <c r="AB302" s="10">
        <f t="shared" si="15"/>
        <v>5.704366495709752E-2</v>
      </c>
    </row>
    <row r="303" spans="1:28" ht="12.75" customHeight="1" x14ac:dyDescent="0.25">
      <c r="A303" s="158">
        <v>5</v>
      </c>
      <c r="B303" s="191">
        <v>54</v>
      </c>
      <c r="C303" s="159">
        <v>218.5</v>
      </c>
      <c r="D303" s="159">
        <v>241</v>
      </c>
      <c r="E303" s="159">
        <v>241</v>
      </c>
      <c r="F303" s="159">
        <f t="shared" si="13"/>
        <v>241</v>
      </c>
      <c r="I303" s="158">
        <v>11.1</v>
      </c>
      <c r="J303" s="160">
        <v>12.3</v>
      </c>
      <c r="K303" s="160">
        <v>5.9</v>
      </c>
      <c r="L303" s="160">
        <v>8.8000000000000007</v>
      </c>
      <c r="M303" s="160">
        <v>8.4</v>
      </c>
      <c r="N303" s="160">
        <v>6.5</v>
      </c>
      <c r="Q303" s="160">
        <v>2.2999999999999998</v>
      </c>
      <c r="S303" s="160">
        <v>2.8</v>
      </c>
      <c r="U303" s="160">
        <v>0.5</v>
      </c>
      <c r="V303" s="160">
        <v>1.9</v>
      </c>
      <c r="W303" s="160">
        <v>1.6</v>
      </c>
      <c r="X303" s="160">
        <v>0.9</v>
      </c>
      <c r="Z303" s="158"/>
      <c r="AA303" s="18">
        <f t="shared" si="14"/>
        <v>58081</v>
      </c>
      <c r="AB303" s="10">
        <f t="shared" si="15"/>
        <v>4.5616710728287192E-2</v>
      </c>
    </row>
    <row r="304" spans="1:28" ht="12.75" customHeight="1" x14ac:dyDescent="0.25">
      <c r="A304" s="158">
        <v>5</v>
      </c>
      <c r="B304" s="191">
        <v>56</v>
      </c>
      <c r="C304" s="159">
        <v>339.5</v>
      </c>
      <c r="D304" s="159">
        <v>367</v>
      </c>
      <c r="E304" s="159">
        <v>359</v>
      </c>
      <c r="F304" s="159">
        <f t="shared" si="13"/>
        <v>363</v>
      </c>
      <c r="I304" s="158">
        <v>12.8</v>
      </c>
      <c r="J304" s="160">
        <v>12.4</v>
      </c>
      <c r="K304" s="160">
        <v>6.5</v>
      </c>
      <c r="L304" s="160">
        <v>7.4</v>
      </c>
      <c r="M304" s="160">
        <v>9.1</v>
      </c>
      <c r="N304" s="160">
        <v>5.9</v>
      </c>
      <c r="Q304" s="160">
        <v>4</v>
      </c>
      <c r="S304" s="160">
        <v>6.8</v>
      </c>
      <c r="U304" s="160">
        <v>2.2999999999999998</v>
      </c>
      <c r="V304" s="160">
        <v>3.1</v>
      </c>
      <c r="W304" s="160">
        <v>1.8</v>
      </c>
      <c r="X304" s="160">
        <v>3.1</v>
      </c>
      <c r="Z304" s="158"/>
      <c r="AA304" s="18">
        <f t="shared" si="14"/>
        <v>131769</v>
      </c>
      <c r="AB304" s="10">
        <f t="shared" si="15"/>
        <v>0.10349113059271836</v>
      </c>
    </row>
    <row r="305" spans="1:28" ht="12.75" customHeight="1" x14ac:dyDescent="0.25">
      <c r="A305" s="158">
        <v>5</v>
      </c>
      <c r="B305" s="191">
        <v>58</v>
      </c>
      <c r="C305" s="159">
        <v>339</v>
      </c>
      <c r="D305" s="159">
        <v>359</v>
      </c>
      <c r="E305" s="159">
        <v>352</v>
      </c>
      <c r="F305" s="159">
        <f t="shared" si="13"/>
        <v>355.5</v>
      </c>
      <c r="I305" s="158">
        <v>12.1</v>
      </c>
      <c r="J305" s="160">
        <v>12.3</v>
      </c>
      <c r="K305" s="160">
        <v>5.0999999999999996</v>
      </c>
      <c r="L305" s="160">
        <v>7.5</v>
      </c>
      <c r="M305" s="160">
        <v>7.7</v>
      </c>
      <c r="N305" s="160">
        <v>5.4</v>
      </c>
      <c r="Q305" s="160">
        <v>4.4000000000000004</v>
      </c>
      <c r="S305" s="160">
        <v>5.8</v>
      </c>
      <c r="U305" s="160">
        <v>2.7</v>
      </c>
      <c r="V305" s="160">
        <v>3.4</v>
      </c>
      <c r="W305" s="160">
        <v>1.8</v>
      </c>
      <c r="X305" s="160">
        <v>2.1</v>
      </c>
      <c r="Z305" s="158"/>
      <c r="AA305" s="18">
        <f t="shared" si="14"/>
        <v>126380.25</v>
      </c>
      <c r="AB305" s="10">
        <f t="shared" si="15"/>
        <v>9.9258816239710362E-2</v>
      </c>
    </row>
    <row r="306" spans="1:28" ht="12.75" customHeight="1" x14ac:dyDescent="0.25">
      <c r="A306" s="158">
        <v>5</v>
      </c>
      <c r="B306" s="191">
        <v>60</v>
      </c>
      <c r="C306" s="159">
        <v>173.5</v>
      </c>
      <c r="D306" s="159">
        <v>188</v>
      </c>
      <c r="E306" s="159">
        <v>192</v>
      </c>
      <c r="F306" s="159">
        <f t="shared" si="13"/>
        <v>190</v>
      </c>
      <c r="Y306" s="158" t="s">
        <v>229</v>
      </c>
      <c r="Z306" s="158"/>
      <c r="AA306" s="18">
        <f t="shared" si="14"/>
        <v>36100</v>
      </c>
      <c r="AB306" s="10">
        <f t="shared" si="15"/>
        <v>2.8352873698647883E-2</v>
      </c>
    </row>
    <row r="307" spans="1:28" ht="12.75" customHeight="1" x14ac:dyDescent="0.25">
      <c r="A307" s="158">
        <v>5</v>
      </c>
      <c r="B307" s="191">
        <v>61</v>
      </c>
      <c r="C307" s="159">
        <v>272.5</v>
      </c>
      <c r="D307" s="159">
        <v>288</v>
      </c>
      <c r="E307" s="159">
        <v>288</v>
      </c>
      <c r="F307" s="159">
        <f t="shared" si="13"/>
        <v>288</v>
      </c>
      <c r="I307" s="161">
        <v>11.3</v>
      </c>
      <c r="J307" s="160">
        <v>12.5</v>
      </c>
      <c r="K307" s="160">
        <v>5.0999999999999996</v>
      </c>
      <c r="L307" s="160">
        <v>8.6999999999999993</v>
      </c>
      <c r="M307" s="160">
        <v>7.9</v>
      </c>
      <c r="N307" s="160">
        <v>6.5</v>
      </c>
      <c r="Q307" s="160">
        <v>4.7</v>
      </c>
      <c r="S307" s="160">
        <v>5.0999999999999996</v>
      </c>
      <c r="U307" s="160">
        <v>2.7</v>
      </c>
      <c r="V307" s="160">
        <v>2.6</v>
      </c>
      <c r="W307" s="160">
        <v>1.4</v>
      </c>
      <c r="X307" s="160">
        <v>2.6</v>
      </c>
      <c r="Z307" s="158"/>
      <c r="AA307" s="18">
        <f t="shared" si="14"/>
        <v>82944</v>
      </c>
      <c r="AB307" s="10">
        <f t="shared" si="15"/>
        <v>6.5144065264837944E-2</v>
      </c>
    </row>
    <row r="308" spans="1:28" ht="12.75" customHeight="1" x14ac:dyDescent="0.25">
      <c r="A308" s="158">
        <v>5</v>
      </c>
      <c r="B308" s="191">
        <v>62</v>
      </c>
      <c r="C308" s="159">
        <v>215.5</v>
      </c>
      <c r="D308" s="159">
        <v>234</v>
      </c>
      <c r="E308" s="159">
        <v>231</v>
      </c>
      <c r="F308" s="159">
        <f t="shared" si="13"/>
        <v>232.5</v>
      </c>
      <c r="I308" s="158">
        <v>9.6999999999999993</v>
      </c>
      <c r="J308" s="160">
        <v>10.8</v>
      </c>
      <c r="K308" s="160">
        <v>5.0999999999999996</v>
      </c>
      <c r="L308" s="160">
        <v>7</v>
      </c>
      <c r="M308" s="160">
        <v>7.4</v>
      </c>
      <c r="N308" s="160">
        <v>6.1</v>
      </c>
      <c r="Q308" s="160">
        <v>3.2</v>
      </c>
      <c r="S308" s="160">
        <v>3.7</v>
      </c>
      <c r="U308" s="160">
        <v>1.9</v>
      </c>
      <c r="V308" s="160">
        <v>2.1</v>
      </c>
      <c r="W308" s="160">
        <v>0.7</v>
      </c>
      <c r="X308" s="160">
        <v>2.2000000000000002</v>
      </c>
      <c r="Z308" s="158"/>
      <c r="AA308" s="18">
        <f t="shared" si="14"/>
        <v>54056.25</v>
      </c>
      <c r="AB308" s="10">
        <f t="shared" si="15"/>
        <v>4.2455679470153315E-2</v>
      </c>
    </row>
    <row r="309" spans="1:28" ht="12.75" customHeight="1" x14ac:dyDescent="0.25">
      <c r="A309" s="158">
        <v>5</v>
      </c>
      <c r="B309" s="191">
        <v>63</v>
      </c>
      <c r="C309" s="159">
        <v>223.5</v>
      </c>
      <c r="D309" s="159">
        <v>239</v>
      </c>
      <c r="E309" s="159">
        <v>247</v>
      </c>
      <c r="F309" s="159">
        <f t="shared" si="13"/>
        <v>243</v>
      </c>
      <c r="I309" s="158">
        <v>10</v>
      </c>
      <c r="J309" s="160">
        <v>10.9</v>
      </c>
      <c r="K309" s="160">
        <v>4.8</v>
      </c>
      <c r="L309" s="160">
        <v>6.6</v>
      </c>
      <c r="M309" s="160">
        <v>6.6</v>
      </c>
      <c r="N309" s="160">
        <v>5.6</v>
      </c>
      <c r="Q309" s="160">
        <v>2.7</v>
      </c>
      <c r="S309" s="160">
        <v>4.3</v>
      </c>
      <c r="U309" s="160">
        <v>1.8</v>
      </c>
      <c r="V309" s="160">
        <v>2</v>
      </c>
      <c r="W309" s="160">
        <v>1.2</v>
      </c>
      <c r="X309" s="160">
        <v>2.4</v>
      </c>
      <c r="Z309" s="158"/>
      <c r="AA309" s="18">
        <f t="shared" si="14"/>
        <v>59049</v>
      </c>
      <c r="AB309" s="10">
        <f t="shared" si="15"/>
        <v>4.6376976150455919E-2</v>
      </c>
    </row>
    <row r="310" spans="1:28" ht="12.75" customHeight="1" x14ac:dyDescent="0.25">
      <c r="A310" s="158">
        <v>5</v>
      </c>
      <c r="B310" s="191">
        <v>65</v>
      </c>
      <c r="C310" s="159">
        <v>161.5</v>
      </c>
      <c r="D310" s="159">
        <v>172</v>
      </c>
      <c r="E310" s="159">
        <v>174</v>
      </c>
      <c r="F310" s="159">
        <f t="shared" si="13"/>
        <v>173</v>
      </c>
      <c r="Z310" s="158"/>
      <c r="AA310" s="18">
        <f t="shared" si="14"/>
        <v>29929</v>
      </c>
      <c r="AB310" s="10">
        <f t="shared" si="15"/>
        <v>2.350618163232223E-2</v>
      </c>
    </row>
    <row r="311" spans="1:28" ht="12.75" customHeight="1" x14ac:dyDescent="0.25">
      <c r="A311" s="158">
        <v>5</v>
      </c>
      <c r="B311" s="191">
        <v>72</v>
      </c>
      <c r="C311" s="159">
        <v>156.5</v>
      </c>
      <c r="D311" s="159">
        <v>167</v>
      </c>
      <c r="E311" s="159">
        <v>172</v>
      </c>
      <c r="F311" s="159">
        <f t="shared" si="13"/>
        <v>169.5</v>
      </c>
      <c r="I311" s="158">
        <v>7.3</v>
      </c>
      <c r="J311" s="160">
        <v>8.1</v>
      </c>
      <c r="K311" s="160">
        <v>3.8</v>
      </c>
      <c r="L311" s="160">
        <v>5.7</v>
      </c>
      <c r="M311" s="160">
        <v>5.4</v>
      </c>
      <c r="N311" s="160">
        <v>4.4000000000000004</v>
      </c>
      <c r="O311" s="160">
        <v>2.5</v>
      </c>
      <c r="Q311" s="160">
        <v>2.6</v>
      </c>
      <c r="S311" s="160">
        <v>2.6</v>
      </c>
      <c r="U311" s="160">
        <v>1.7</v>
      </c>
      <c r="V311" s="160">
        <v>1.3</v>
      </c>
      <c r="W311" s="160">
        <v>1</v>
      </c>
      <c r="X311" s="160">
        <v>1.3</v>
      </c>
      <c r="Z311" s="158" t="s">
        <v>230</v>
      </c>
      <c r="AA311" s="18">
        <f t="shared" si="14"/>
        <v>28730.25</v>
      </c>
      <c r="AB311" s="10">
        <f t="shared" si="15"/>
        <v>2.2564685583949539E-2</v>
      </c>
    </row>
    <row r="312" spans="1:28" ht="12.75" customHeight="1" x14ac:dyDescent="0.25">
      <c r="A312" s="158">
        <v>5</v>
      </c>
      <c r="B312" s="191">
        <v>73</v>
      </c>
      <c r="C312" s="159">
        <v>194.5</v>
      </c>
      <c r="D312" s="159">
        <v>202</v>
      </c>
      <c r="E312" s="159">
        <v>202</v>
      </c>
      <c r="F312" s="159">
        <f t="shared" si="13"/>
        <v>202</v>
      </c>
      <c r="I312" s="161">
        <v>8</v>
      </c>
      <c r="J312" s="160">
        <v>8.6</v>
      </c>
      <c r="K312" s="160">
        <v>4.7</v>
      </c>
      <c r="L312" s="160">
        <v>6.2</v>
      </c>
      <c r="M312" s="160">
        <v>6.3</v>
      </c>
      <c r="N312" s="160">
        <v>4.8</v>
      </c>
      <c r="Q312" s="160">
        <v>2</v>
      </c>
      <c r="S312" s="160">
        <v>4.0999999999999996</v>
      </c>
      <c r="U312" s="160">
        <v>1.6</v>
      </c>
      <c r="V312" s="160">
        <v>2.1</v>
      </c>
      <c r="W312" s="160">
        <v>1</v>
      </c>
      <c r="X312" s="160">
        <v>1.7</v>
      </c>
      <c r="Z312" s="158"/>
      <c r="AA312" s="18">
        <f t="shared" si="14"/>
        <v>40804</v>
      </c>
      <c r="AB312" s="10">
        <f t="shared" si="15"/>
        <v>3.2047386659269476E-2</v>
      </c>
    </row>
    <row r="313" spans="1:28" ht="12.75" customHeight="1" x14ac:dyDescent="0.25">
      <c r="A313" s="158">
        <v>5</v>
      </c>
      <c r="B313" s="191">
        <v>77</v>
      </c>
      <c r="C313" s="159">
        <v>257</v>
      </c>
      <c r="D313" s="159">
        <v>282</v>
      </c>
      <c r="E313" s="159">
        <v>277</v>
      </c>
      <c r="F313" s="159">
        <f t="shared" si="13"/>
        <v>279.5</v>
      </c>
      <c r="I313" s="158">
        <v>11.3</v>
      </c>
      <c r="J313" s="160">
        <v>12.2</v>
      </c>
      <c r="K313" s="160">
        <v>4.0999999999999996</v>
      </c>
      <c r="L313" s="160">
        <v>4.8</v>
      </c>
      <c r="M313" s="160">
        <v>7.8</v>
      </c>
      <c r="N313" s="160">
        <v>2.9</v>
      </c>
      <c r="Q313" s="160">
        <v>3.3</v>
      </c>
      <c r="S313" s="160">
        <v>4.2</v>
      </c>
      <c r="U313" s="160">
        <v>2.6</v>
      </c>
      <c r="V313" s="160">
        <v>1.5</v>
      </c>
      <c r="W313" s="160">
        <v>2.4</v>
      </c>
      <c r="Z313" s="158"/>
      <c r="AA313" s="18">
        <f t="shared" si="14"/>
        <v>78120.25</v>
      </c>
      <c r="AB313" s="10">
        <f t="shared" si="15"/>
        <v>6.135550087414951E-2</v>
      </c>
    </row>
    <row r="314" spans="1:28" ht="12.75" customHeight="1" x14ac:dyDescent="0.25">
      <c r="A314" s="158">
        <v>5</v>
      </c>
      <c r="B314" s="191">
        <v>79</v>
      </c>
      <c r="C314" s="159">
        <v>152.5</v>
      </c>
      <c r="D314" s="159">
        <v>164</v>
      </c>
      <c r="E314" s="159">
        <v>157</v>
      </c>
      <c r="F314" s="159">
        <f t="shared" si="13"/>
        <v>160.5</v>
      </c>
      <c r="Z314" s="158"/>
      <c r="AA314" s="18">
        <f t="shared" si="14"/>
        <v>25760.25</v>
      </c>
      <c r="AB314" s="10">
        <f t="shared" si="15"/>
        <v>2.0232053038659117E-2</v>
      </c>
    </row>
    <row r="315" spans="1:28" ht="12.75" customHeight="1" x14ac:dyDescent="0.25">
      <c r="A315" s="158">
        <v>5</v>
      </c>
      <c r="B315" s="191">
        <v>80</v>
      </c>
      <c r="C315" s="159">
        <v>196.5</v>
      </c>
      <c r="D315" s="159">
        <v>225</v>
      </c>
      <c r="E315" s="159">
        <v>212</v>
      </c>
      <c r="F315" s="159">
        <f t="shared" si="13"/>
        <v>218.5</v>
      </c>
      <c r="I315" s="158">
        <v>10.7</v>
      </c>
      <c r="J315" s="160">
        <v>11.7</v>
      </c>
      <c r="K315" s="160">
        <v>4.3</v>
      </c>
      <c r="L315" s="160">
        <v>7.9</v>
      </c>
      <c r="M315" s="160">
        <v>7.6</v>
      </c>
      <c r="N315" s="160">
        <v>5.2</v>
      </c>
      <c r="Q315" s="160">
        <v>2.5</v>
      </c>
      <c r="S315" s="160">
        <v>2.9</v>
      </c>
      <c r="U315" s="160">
        <v>1.6</v>
      </c>
      <c r="V315" s="160">
        <v>2.1</v>
      </c>
      <c r="W315" s="160">
        <v>1.2</v>
      </c>
      <c r="X315" s="160">
        <v>0.8</v>
      </c>
      <c r="Z315" s="158"/>
      <c r="AA315" s="18">
        <f t="shared" si="14"/>
        <v>47742.25</v>
      </c>
      <c r="AB315" s="10">
        <f t="shared" si="15"/>
        <v>3.7496675466461828E-2</v>
      </c>
    </row>
    <row r="316" spans="1:28" ht="12.75" customHeight="1" x14ac:dyDescent="0.25">
      <c r="A316" s="158">
        <v>5</v>
      </c>
      <c r="B316" s="191">
        <v>81</v>
      </c>
      <c r="C316" s="159">
        <v>257</v>
      </c>
      <c r="D316" s="159">
        <v>278</v>
      </c>
      <c r="E316" s="159">
        <v>274</v>
      </c>
      <c r="F316" s="159">
        <f t="shared" si="13"/>
        <v>276</v>
      </c>
      <c r="Z316" s="158"/>
      <c r="AA316" s="18">
        <f t="shared" si="14"/>
        <v>76176</v>
      </c>
      <c r="AB316" s="10">
        <f t="shared" si="15"/>
        <v>5.9828490494964019E-2</v>
      </c>
    </row>
    <row r="317" spans="1:28" ht="12.75" customHeight="1" x14ac:dyDescent="0.25">
      <c r="A317" s="158">
        <v>5</v>
      </c>
      <c r="B317" s="191">
        <v>84</v>
      </c>
      <c r="C317" s="159">
        <v>226</v>
      </c>
      <c r="D317" s="159">
        <v>228</v>
      </c>
      <c r="E317" s="159">
        <v>237</v>
      </c>
      <c r="F317" s="159">
        <f t="shared" si="13"/>
        <v>232.5</v>
      </c>
      <c r="Z317" s="158"/>
      <c r="AA317" s="18">
        <f t="shared" si="14"/>
        <v>54056.25</v>
      </c>
      <c r="AB317" s="10">
        <f t="shared" si="15"/>
        <v>4.2455679470153315E-2</v>
      </c>
    </row>
    <row r="318" spans="1:28" ht="12.75" customHeight="1" x14ac:dyDescent="0.25">
      <c r="A318" s="158">
        <v>5</v>
      </c>
      <c r="B318" s="191">
        <v>85</v>
      </c>
      <c r="C318" s="159">
        <v>170.5</v>
      </c>
      <c r="D318" s="159">
        <v>190</v>
      </c>
      <c r="E318" s="159">
        <v>183</v>
      </c>
      <c r="F318" s="159">
        <f t="shared" si="13"/>
        <v>186.5</v>
      </c>
      <c r="I318" s="158">
        <v>9.4</v>
      </c>
      <c r="J318" s="160">
        <v>8.8000000000000007</v>
      </c>
      <c r="K318" s="160">
        <v>3.8</v>
      </c>
      <c r="L318" s="160">
        <v>5.9</v>
      </c>
      <c r="M318" s="160">
        <v>6</v>
      </c>
      <c r="N318" s="160">
        <v>5.0999999999999996</v>
      </c>
      <c r="P318" s="160">
        <v>95</v>
      </c>
      <c r="Q318" s="160">
        <v>2.6</v>
      </c>
      <c r="S318" s="160">
        <v>3.3</v>
      </c>
      <c r="U318" s="160">
        <v>1.65</v>
      </c>
      <c r="V318" s="160">
        <v>0.2</v>
      </c>
      <c r="W318" s="160">
        <v>0.6</v>
      </c>
      <c r="X318" s="160">
        <v>2.9</v>
      </c>
      <c r="Z318" s="158"/>
      <c r="AA318" s="18">
        <f t="shared" si="14"/>
        <v>34782.25</v>
      </c>
      <c r="AB318" s="10">
        <f t="shared" si="15"/>
        <v>2.7317915268830897E-2</v>
      </c>
    </row>
    <row r="319" spans="1:28" ht="12.75" customHeight="1" x14ac:dyDescent="0.25">
      <c r="A319" s="158">
        <v>5</v>
      </c>
      <c r="B319" s="191">
        <v>88</v>
      </c>
      <c r="C319" s="159">
        <v>268.5</v>
      </c>
      <c r="D319" s="159">
        <v>292</v>
      </c>
      <c r="E319" s="159">
        <v>297</v>
      </c>
      <c r="F319" s="159">
        <f t="shared" si="13"/>
        <v>294.5</v>
      </c>
      <c r="Z319" s="158"/>
      <c r="AA319" s="18">
        <f t="shared" si="14"/>
        <v>86730.25</v>
      </c>
      <c r="AB319" s="10">
        <f t="shared" si="15"/>
        <v>6.811777906100154E-2</v>
      </c>
    </row>
    <row r="320" spans="1:28" ht="12.75" customHeight="1" x14ac:dyDescent="0.25">
      <c r="A320" s="158">
        <v>5</v>
      </c>
      <c r="B320" s="191">
        <v>90</v>
      </c>
      <c r="C320" s="159">
        <v>195</v>
      </c>
      <c r="D320" s="159">
        <v>200</v>
      </c>
      <c r="E320" s="159">
        <v>205</v>
      </c>
      <c r="F320" s="159">
        <f t="shared" si="13"/>
        <v>202.5</v>
      </c>
      <c r="Z320" s="158"/>
      <c r="AA320" s="18">
        <f t="shared" si="14"/>
        <v>41006.25</v>
      </c>
      <c r="AB320" s="10">
        <f t="shared" si="15"/>
        <v>3.220623343781661E-2</v>
      </c>
    </row>
    <row r="321" spans="1:32" ht="12.75" customHeight="1" x14ac:dyDescent="0.25">
      <c r="A321" s="158">
        <v>5</v>
      </c>
      <c r="B321" s="191">
        <v>94</v>
      </c>
      <c r="C321" s="159">
        <v>274</v>
      </c>
      <c r="D321" s="159">
        <v>284</v>
      </c>
      <c r="E321" s="159">
        <v>286</v>
      </c>
      <c r="F321" s="159">
        <f t="shared" si="13"/>
        <v>285</v>
      </c>
      <c r="I321" s="158">
        <v>11.2</v>
      </c>
      <c r="J321" s="160">
        <v>11.8</v>
      </c>
      <c r="K321" s="160">
        <v>5.3</v>
      </c>
      <c r="L321" s="160">
        <v>7.6</v>
      </c>
      <c r="M321" s="160">
        <v>7.7</v>
      </c>
      <c r="N321" s="160">
        <v>6.6</v>
      </c>
      <c r="Q321" s="160">
        <v>3.1</v>
      </c>
      <c r="S321" s="160">
        <v>4.7</v>
      </c>
      <c r="U321" s="160">
        <v>1.7</v>
      </c>
      <c r="V321" s="160">
        <v>1.9</v>
      </c>
      <c r="W321" s="160">
        <v>1.3</v>
      </c>
      <c r="X321" s="160">
        <v>2.1</v>
      </c>
      <c r="Z321" s="158"/>
      <c r="AA321" s="18">
        <f t="shared" si="14"/>
        <v>81225</v>
      </c>
      <c r="AB321" s="10">
        <f t="shared" si="15"/>
        <v>6.3793965821957746E-2</v>
      </c>
    </row>
    <row r="322" spans="1:32" ht="12.75" customHeight="1" x14ac:dyDescent="0.25">
      <c r="A322" s="158">
        <v>5</v>
      </c>
      <c r="B322" s="191">
        <v>95</v>
      </c>
      <c r="C322" s="159">
        <v>219</v>
      </c>
      <c r="D322" s="159">
        <v>233</v>
      </c>
      <c r="E322" s="159">
        <v>230</v>
      </c>
      <c r="F322" s="159">
        <f t="shared" ref="F322:F385" si="16">AVERAGE(D322:E322)</f>
        <v>231.5</v>
      </c>
      <c r="Z322" s="158"/>
      <c r="AA322" s="18">
        <f t="shared" ref="AA322:AA385" si="17">(F322)^2</f>
        <v>53592.25</v>
      </c>
      <c r="AB322" s="10">
        <f t="shared" si="15"/>
        <v>4.2091254722336893E-2</v>
      </c>
    </row>
    <row r="323" spans="1:32" ht="12.75" customHeight="1" x14ac:dyDescent="0.25">
      <c r="A323" s="158">
        <v>5</v>
      </c>
      <c r="B323" s="191">
        <v>96</v>
      </c>
      <c r="C323" s="159">
        <v>247</v>
      </c>
      <c r="D323" s="159">
        <v>268</v>
      </c>
      <c r="E323" s="159">
        <v>266</v>
      </c>
      <c r="F323" s="159">
        <f t="shared" si="16"/>
        <v>267</v>
      </c>
      <c r="Z323" s="158"/>
      <c r="AA323" s="18">
        <f t="shared" si="17"/>
        <v>71289</v>
      </c>
      <c r="AB323" s="10">
        <f t="shared" ref="AB323:AB386" si="18">(PI()*AA323)/(4*1000000)</f>
        <v>5.5990249670440688E-2</v>
      </c>
    </row>
    <row r="324" spans="1:32" ht="12.75" customHeight="1" x14ac:dyDescent="0.25">
      <c r="A324" s="158">
        <v>5</v>
      </c>
      <c r="B324" s="191">
        <v>99</v>
      </c>
      <c r="C324" s="159">
        <v>211</v>
      </c>
      <c r="D324" s="159">
        <v>222</v>
      </c>
      <c r="E324" s="159">
        <v>233</v>
      </c>
      <c r="F324" s="159">
        <f t="shared" si="16"/>
        <v>227.5</v>
      </c>
      <c r="I324" s="158">
        <v>11.6</v>
      </c>
      <c r="J324" s="160">
        <v>12.5</v>
      </c>
      <c r="K324" s="163">
        <v>5</v>
      </c>
      <c r="L324" s="160">
        <v>7.4</v>
      </c>
      <c r="M324" s="163">
        <v>7.3</v>
      </c>
      <c r="N324" s="160">
        <v>5.8</v>
      </c>
      <c r="Q324" s="163">
        <v>2.5</v>
      </c>
      <c r="S324" s="163">
        <v>3.2</v>
      </c>
      <c r="U324" s="160">
        <v>1.6</v>
      </c>
      <c r="V324" s="160">
        <v>2.1</v>
      </c>
      <c r="W324" s="160">
        <v>1.2</v>
      </c>
      <c r="X324" s="160">
        <v>1.1000000000000001</v>
      </c>
      <c r="Z324" s="158"/>
      <c r="AA324" s="18">
        <f t="shared" si="17"/>
        <v>51756.25</v>
      </c>
      <c r="AB324" s="10">
        <f t="shared" si="18"/>
        <v>4.0649263694339181E-2</v>
      </c>
    </row>
    <row r="325" spans="1:32" ht="12.75" customHeight="1" x14ac:dyDescent="0.25">
      <c r="A325" s="158">
        <v>5</v>
      </c>
      <c r="B325" s="191">
        <v>100</v>
      </c>
      <c r="C325" s="159">
        <v>259</v>
      </c>
      <c r="D325" s="159">
        <v>268</v>
      </c>
      <c r="E325" s="159">
        <v>263</v>
      </c>
      <c r="F325" s="159">
        <f t="shared" si="16"/>
        <v>265.5</v>
      </c>
      <c r="Z325" s="158"/>
      <c r="AA325" s="18">
        <f t="shared" si="17"/>
        <v>70490.25</v>
      </c>
      <c r="AB325" s="10">
        <f t="shared" si="18"/>
        <v>5.5362912887426979E-2</v>
      </c>
    </row>
    <row r="326" spans="1:32" ht="12.75" customHeight="1" x14ac:dyDescent="0.25">
      <c r="A326" s="158">
        <v>5</v>
      </c>
      <c r="B326" s="191">
        <v>102</v>
      </c>
      <c r="C326" s="159">
        <v>190</v>
      </c>
      <c r="D326" s="159">
        <v>199</v>
      </c>
      <c r="E326" s="159">
        <v>202</v>
      </c>
      <c r="F326" s="159">
        <f t="shared" si="16"/>
        <v>200.5</v>
      </c>
      <c r="I326" s="158">
        <v>10.6</v>
      </c>
      <c r="J326" s="160">
        <v>11.6</v>
      </c>
      <c r="K326" s="160">
        <v>4.5</v>
      </c>
      <c r="L326" s="160">
        <v>7</v>
      </c>
      <c r="M326" s="160">
        <v>6.8</v>
      </c>
      <c r="N326" s="160">
        <v>6.1</v>
      </c>
      <c r="Q326" s="160">
        <v>2.2000000000000002</v>
      </c>
      <c r="S326" s="160">
        <v>3.4</v>
      </c>
      <c r="U326" s="160">
        <v>1.5</v>
      </c>
      <c r="V326" s="160">
        <v>0.6</v>
      </c>
      <c r="W326" s="160">
        <v>0.5</v>
      </c>
      <c r="X326" s="160">
        <v>2.2999999999999998</v>
      </c>
      <c r="Z326" s="158"/>
      <c r="AA326" s="18">
        <f t="shared" si="17"/>
        <v>40200.25</v>
      </c>
      <c r="AB326" s="10">
        <f t="shared" si="18"/>
        <v>3.1573202518118272E-2</v>
      </c>
    </row>
    <row r="327" spans="1:32" ht="12.75" customHeight="1" x14ac:dyDescent="0.25">
      <c r="A327" s="158">
        <v>5</v>
      </c>
      <c r="B327" s="191">
        <v>105</v>
      </c>
      <c r="C327" s="159">
        <v>272</v>
      </c>
      <c r="D327" s="159">
        <v>277</v>
      </c>
      <c r="E327" s="159">
        <v>296</v>
      </c>
      <c r="F327" s="159">
        <f t="shared" si="16"/>
        <v>286.5</v>
      </c>
      <c r="I327" s="161">
        <v>12.8</v>
      </c>
      <c r="J327" s="160">
        <v>14.3</v>
      </c>
      <c r="K327" s="160">
        <v>5.3</v>
      </c>
      <c r="L327" s="160">
        <v>8.1</v>
      </c>
      <c r="M327" s="160">
        <v>8.9</v>
      </c>
      <c r="N327" s="160">
        <v>7.4</v>
      </c>
      <c r="P327" s="160">
        <v>50</v>
      </c>
      <c r="Q327" s="160">
        <v>3.6</v>
      </c>
      <c r="S327" s="160">
        <v>4.4000000000000004</v>
      </c>
      <c r="U327" s="160">
        <v>2</v>
      </c>
      <c r="V327" s="160">
        <v>3.5</v>
      </c>
      <c r="W327" s="160">
        <v>0.9</v>
      </c>
      <c r="X327" s="160">
        <v>1.6</v>
      </c>
      <c r="Z327" s="158"/>
      <c r="AA327" s="18">
        <f t="shared" si="17"/>
        <v>82082.25</v>
      </c>
      <c r="AB327" s="10">
        <f t="shared" si="18"/>
        <v>6.4467248397530208E-2</v>
      </c>
    </row>
    <row r="328" spans="1:32" ht="12.75" customHeight="1" x14ac:dyDescent="0.25">
      <c r="A328" s="158">
        <v>5</v>
      </c>
      <c r="B328" s="191">
        <v>106</v>
      </c>
      <c r="C328" s="159">
        <v>191</v>
      </c>
      <c r="D328" s="159">
        <v>207</v>
      </c>
      <c r="E328" s="159">
        <v>210</v>
      </c>
      <c r="F328" s="159">
        <f t="shared" si="16"/>
        <v>208.5</v>
      </c>
      <c r="I328" s="161">
        <v>12</v>
      </c>
      <c r="J328" s="160">
        <v>13.3</v>
      </c>
      <c r="K328" s="160">
        <v>5.8</v>
      </c>
      <c r="L328" s="160">
        <v>10.199999999999999</v>
      </c>
      <c r="M328" s="160">
        <v>8</v>
      </c>
      <c r="N328" s="160">
        <v>7.2</v>
      </c>
      <c r="Q328" s="160">
        <v>1.5</v>
      </c>
      <c r="S328" s="160">
        <v>2.9</v>
      </c>
      <c r="U328" s="160">
        <v>1.8</v>
      </c>
      <c r="V328" s="160">
        <v>2.9</v>
      </c>
      <c r="W328" s="160">
        <v>0.2</v>
      </c>
      <c r="X328" s="160">
        <v>-0.4</v>
      </c>
      <c r="Z328" s="158"/>
      <c r="AA328" s="18">
        <f t="shared" si="17"/>
        <v>43472.25</v>
      </c>
      <c r="AB328" s="10">
        <f t="shared" si="18"/>
        <v>3.4143025308754724E-2</v>
      </c>
    </row>
    <row r="329" spans="1:32" ht="12.75" customHeight="1" x14ac:dyDescent="0.25">
      <c r="A329" s="158">
        <v>5</v>
      </c>
      <c r="B329" s="191">
        <v>108</v>
      </c>
      <c r="C329" s="159">
        <v>275.5</v>
      </c>
      <c r="D329" s="159">
        <v>283</v>
      </c>
      <c r="E329" s="159">
        <v>292</v>
      </c>
      <c r="F329" s="159">
        <f t="shared" si="16"/>
        <v>287.5</v>
      </c>
      <c r="Z329" s="158"/>
      <c r="AA329" s="18">
        <f t="shared" si="17"/>
        <v>82656.25</v>
      </c>
      <c r="AB329" s="10">
        <f t="shared" si="18"/>
        <v>6.4918066943320335E-2</v>
      </c>
    </row>
    <row r="330" spans="1:32" ht="12.75" customHeight="1" x14ac:dyDescent="0.25">
      <c r="A330" s="158">
        <v>5</v>
      </c>
      <c r="B330" s="191">
        <v>110</v>
      </c>
      <c r="C330" s="159">
        <v>291</v>
      </c>
      <c r="D330" s="159">
        <v>313</v>
      </c>
      <c r="E330" s="159">
        <v>301</v>
      </c>
      <c r="F330" s="159">
        <f t="shared" si="16"/>
        <v>307</v>
      </c>
      <c r="I330" s="158">
        <v>13.2</v>
      </c>
      <c r="J330" s="160">
        <v>12.2</v>
      </c>
      <c r="K330" s="160">
        <v>5.9</v>
      </c>
      <c r="L330" s="160">
        <v>7.4</v>
      </c>
      <c r="M330" s="160">
        <v>8.4</v>
      </c>
      <c r="N330" s="160">
        <v>7.1</v>
      </c>
      <c r="Q330" s="160">
        <v>3.9</v>
      </c>
      <c r="S330" s="160">
        <v>4.0999999999999996</v>
      </c>
      <c r="U330" s="160">
        <v>2.9</v>
      </c>
      <c r="V330" s="160">
        <v>1.1000000000000001</v>
      </c>
      <c r="W330" s="160">
        <v>1.3</v>
      </c>
      <c r="X330" s="160">
        <v>2.9</v>
      </c>
      <c r="Z330" s="158"/>
      <c r="AA330" s="18">
        <f t="shared" si="17"/>
        <v>94249</v>
      </c>
      <c r="AB330" s="10">
        <f t="shared" si="18"/>
        <v>7.4022991502046109E-2</v>
      </c>
    </row>
    <row r="331" spans="1:32" ht="12.75" customHeight="1" x14ac:dyDescent="0.25">
      <c r="A331" s="158">
        <v>5</v>
      </c>
      <c r="B331" s="191">
        <v>111</v>
      </c>
      <c r="C331" s="159">
        <v>254.5</v>
      </c>
      <c r="D331" s="159">
        <v>283</v>
      </c>
      <c r="E331" s="159">
        <v>280</v>
      </c>
      <c r="F331" s="159">
        <f t="shared" si="16"/>
        <v>281.5</v>
      </c>
      <c r="I331" s="158">
        <v>12.9</v>
      </c>
      <c r="J331" s="160">
        <v>13.8</v>
      </c>
      <c r="K331" s="160">
        <v>6.4</v>
      </c>
      <c r="L331" s="160">
        <v>8.1</v>
      </c>
      <c r="M331" s="160">
        <v>9.3000000000000007</v>
      </c>
      <c r="N331" s="160">
        <v>7.3</v>
      </c>
      <c r="Q331" s="160">
        <v>2.7</v>
      </c>
      <c r="S331" s="160">
        <v>3</v>
      </c>
      <c r="U331" s="160">
        <v>2</v>
      </c>
      <c r="V331" s="160">
        <v>2.2999999999999998</v>
      </c>
      <c r="W331" s="160">
        <v>0.8</v>
      </c>
      <c r="X331" s="160">
        <v>1.6</v>
      </c>
      <c r="Z331" s="158"/>
      <c r="AA331" s="18">
        <f t="shared" si="17"/>
        <v>79242.25</v>
      </c>
      <c r="AB331" s="10">
        <f t="shared" si="18"/>
        <v>6.2236717613481443E-2</v>
      </c>
    </row>
    <row r="332" spans="1:32" ht="12.75" customHeight="1" x14ac:dyDescent="0.25">
      <c r="A332" s="158">
        <v>5</v>
      </c>
      <c r="B332" s="191">
        <v>113</v>
      </c>
      <c r="C332" s="159">
        <v>188.5</v>
      </c>
      <c r="D332" s="159">
        <v>205</v>
      </c>
      <c r="E332" s="159">
        <v>203</v>
      </c>
      <c r="F332" s="159">
        <f t="shared" si="16"/>
        <v>204</v>
      </c>
      <c r="I332" s="158">
        <v>12.2</v>
      </c>
      <c r="J332" s="160">
        <v>12.3</v>
      </c>
      <c r="K332" s="160">
        <v>3.4</v>
      </c>
      <c r="L332" s="160">
        <v>4.7</v>
      </c>
      <c r="M332" s="160">
        <v>8.6</v>
      </c>
      <c r="N332" s="160">
        <v>1.4</v>
      </c>
      <c r="Q332" s="160">
        <v>2.5</v>
      </c>
      <c r="S332" s="160">
        <v>3.1</v>
      </c>
      <c r="U332" s="160">
        <v>1.4</v>
      </c>
      <c r="V332" s="160">
        <v>2.9</v>
      </c>
      <c r="W332" s="160">
        <v>1.8</v>
      </c>
      <c r="X332" s="160">
        <v>0.2</v>
      </c>
      <c r="Z332" s="158"/>
      <c r="AA332" s="18">
        <f t="shared" si="17"/>
        <v>41616</v>
      </c>
      <c r="AB332" s="10">
        <f t="shared" si="18"/>
        <v>3.2685129967948208E-2</v>
      </c>
    </row>
    <row r="333" spans="1:32" ht="12.75" customHeight="1" x14ac:dyDescent="0.25">
      <c r="A333" s="158">
        <v>5</v>
      </c>
      <c r="B333" s="191">
        <v>115</v>
      </c>
      <c r="C333" s="159">
        <v>246</v>
      </c>
      <c r="D333" s="159">
        <v>268</v>
      </c>
      <c r="E333" s="159">
        <v>257</v>
      </c>
      <c r="F333" s="159">
        <f t="shared" si="16"/>
        <v>262.5</v>
      </c>
      <c r="I333" s="161">
        <v>12.1</v>
      </c>
      <c r="J333" s="160">
        <v>12</v>
      </c>
      <c r="K333" s="160">
        <v>6.6</v>
      </c>
      <c r="L333" s="160">
        <v>7.9</v>
      </c>
      <c r="M333" s="160">
        <v>8.6999999999999993</v>
      </c>
      <c r="N333" s="160">
        <v>6.2</v>
      </c>
      <c r="Q333" s="160">
        <v>3.2</v>
      </c>
      <c r="S333" s="160">
        <v>4.5</v>
      </c>
      <c r="U333" s="160">
        <v>2</v>
      </c>
      <c r="V333" s="160">
        <v>2</v>
      </c>
      <c r="W333" s="160">
        <v>1.7</v>
      </c>
      <c r="X333" s="160">
        <v>2.2999999999999998</v>
      </c>
      <c r="Z333" s="158"/>
      <c r="AA333" s="18">
        <f t="shared" si="17"/>
        <v>68906.25</v>
      </c>
      <c r="AB333" s="10">
        <f t="shared" si="18"/>
        <v>5.411884219660542E-2</v>
      </c>
      <c r="AC333" s="10"/>
      <c r="AD333" s="10"/>
      <c r="AE333" s="10"/>
      <c r="AF333" s="10"/>
    </row>
    <row r="334" spans="1:32" ht="12.75" customHeight="1" x14ac:dyDescent="0.25">
      <c r="A334" s="158">
        <v>6</v>
      </c>
      <c r="B334" s="191">
        <v>1</v>
      </c>
      <c r="C334" s="159">
        <v>250</v>
      </c>
      <c r="D334" s="159">
        <v>267</v>
      </c>
      <c r="E334" s="159">
        <v>284</v>
      </c>
      <c r="F334" s="159">
        <f t="shared" si="16"/>
        <v>275.5</v>
      </c>
      <c r="G334" s="159"/>
      <c r="H334" s="159"/>
      <c r="I334" s="158">
        <v>10.3</v>
      </c>
      <c r="J334" s="160">
        <v>12</v>
      </c>
      <c r="K334" s="160">
        <v>5</v>
      </c>
      <c r="L334" s="160">
        <v>6.5</v>
      </c>
      <c r="M334" s="160">
        <v>6</v>
      </c>
      <c r="N334" s="160">
        <v>5.9</v>
      </c>
      <c r="O334" s="160">
        <v>2.8</v>
      </c>
      <c r="Q334" s="160">
        <v>3.4</v>
      </c>
      <c r="S334" s="160">
        <v>3.4</v>
      </c>
      <c r="U334" s="160">
        <v>1.25</v>
      </c>
      <c r="V334" s="160">
        <v>0.55000000000000004</v>
      </c>
      <c r="W334" s="160">
        <v>1.55</v>
      </c>
      <c r="X334" s="160">
        <v>2.6</v>
      </c>
      <c r="Z334" s="158"/>
      <c r="AA334" s="18">
        <f t="shared" si="17"/>
        <v>75900.25</v>
      </c>
      <c r="AB334" s="10">
        <f t="shared" si="18"/>
        <v>5.9611916951407176E-2</v>
      </c>
    </row>
    <row r="335" spans="1:32" ht="12.75" customHeight="1" x14ac:dyDescent="0.25">
      <c r="A335" s="158">
        <v>6</v>
      </c>
      <c r="B335" s="191">
        <v>2</v>
      </c>
      <c r="C335" s="159">
        <v>225</v>
      </c>
      <c r="D335" s="159">
        <v>231</v>
      </c>
      <c r="E335" s="159">
        <v>231</v>
      </c>
      <c r="F335" s="159">
        <f t="shared" si="16"/>
        <v>231</v>
      </c>
      <c r="G335" s="159"/>
      <c r="H335" s="159"/>
      <c r="I335" s="158">
        <v>10.8</v>
      </c>
      <c r="J335" s="160">
        <v>11.9</v>
      </c>
      <c r="K335" s="160">
        <v>4.5</v>
      </c>
      <c r="L335" s="160">
        <v>6.7</v>
      </c>
      <c r="M335" s="160">
        <v>7</v>
      </c>
      <c r="N335" s="160">
        <v>5.2</v>
      </c>
      <c r="Q335" s="160">
        <v>2.9</v>
      </c>
      <c r="S335" s="160">
        <v>3.4</v>
      </c>
      <c r="U335" s="160">
        <v>2.4500000000000002</v>
      </c>
      <c r="V335" s="160">
        <v>1.35</v>
      </c>
      <c r="W335" s="160">
        <v>0.95</v>
      </c>
      <c r="X335" s="160">
        <v>3.2</v>
      </c>
      <c r="Z335" s="158"/>
      <c r="AA335" s="18">
        <f t="shared" si="17"/>
        <v>53361</v>
      </c>
      <c r="AB335" s="10">
        <f t="shared" si="18"/>
        <v>4.1909631397051235E-2</v>
      </c>
    </row>
    <row r="336" spans="1:32" ht="12.75" customHeight="1" x14ac:dyDescent="0.25">
      <c r="A336" s="158">
        <v>6</v>
      </c>
      <c r="B336" s="191">
        <v>3</v>
      </c>
      <c r="C336" s="159">
        <v>182.5</v>
      </c>
      <c r="D336" s="159">
        <v>183</v>
      </c>
      <c r="E336" s="159">
        <v>174</v>
      </c>
      <c r="F336" s="159">
        <f t="shared" si="16"/>
        <v>178.5</v>
      </c>
      <c r="G336" s="159"/>
      <c r="H336" s="159"/>
      <c r="Q336" s="160">
        <v>1.8</v>
      </c>
      <c r="S336" s="160">
        <v>1.8</v>
      </c>
      <c r="Z336" s="158"/>
      <c r="AA336" s="18">
        <f t="shared" si="17"/>
        <v>31862.25</v>
      </c>
      <c r="AB336" s="10">
        <f t="shared" si="18"/>
        <v>2.5024552631710346E-2</v>
      </c>
    </row>
    <row r="337" spans="1:30" ht="12.75" customHeight="1" x14ac:dyDescent="0.25">
      <c r="A337" s="158">
        <v>6</v>
      </c>
      <c r="B337" s="191">
        <v>4</v>
      </c>
      <c r="C337" s="159">
        <v>261.5</v>
      </c>
      <c r="D337" s="159">
        <v>270</v>
      </c>
      <c r="E337" s="159">
        <v>273</v>
      </c>
      <c r="F337" s="159">
        <f t="shared" si="16"/>
        <v>271.5</v>
      </c>
      <c r="G337" s="159"/>
      <c r="H337" s="159"/>
      <c r="I337" s="158">
        <v>9.9</v>
      </c>
      <c r="J337" s="160">
        <v>12.3</v>
      </c>
      <c r="K337" s="160">
        <v>4.8</v>
      </c>
      <c r="L337" s="160">
        <v>7.3</v>
      </c>
      <c r="M337" s="160">
        <v>6.4</v>
      </c>
      <c r="N337" s="160">
        <v>5.2</v>
      </c>
      <c r="Q337" s="160">
        <v>2.5</v>
      </c>
      <c r="S337" s="160">
        <v>2.6</v>
      </c>
      <c r="U337" s="160">
        <v>1.8</v>
      </c>
      <c r="V337" s="160">
        <v>-0.7</v>
      </c>
      <c r="W337" s="160">
        <v>1.6</v>
      </c>
      <c r="X337" s="160">
        <v>3.05</v>
      </c>
      <c r="Z337" s="158"/>
      <c r="AA337" s="18">
        <f t="shared" si="17"/>
        <v>73712.25</v>
      </c>
      <c r="AB337" s="10">
        <f t="shared" si="18"/>
        <v>5.7893465769893557E-2</v>
      </c>
    </row>
    <row r="338" spans="1:30" ht="12.75" customHeight="1" x14ac:dyDescent="0.25">
      <c r="A338" s="158">
        <v>6</v>
      </c>
      <c r="B338" s="191">
        <v>5</v>
      </c>
      <c r="C338" s="159">
        <v>172.5</v>
      </c>
      <c r="D338" s="159">
        <v>187</v>
      </c>
      <c r="E338" s="159">
        <v>192</v>
      </c>
      <c r="F338" s="159">
        <f t="shared" si="16"/>
        <v>189.5</v>
      </c>
      <c r="G338" s="159"/>
      <c r="H338" s="159"/>
      <c r="Z338" s="158"/>
      <c r="AA338" s="18">
        <f t="shared" si="17"/>
        <v>35910.25</v>
      </c>
      <c r="AB338" s="10">
        <f t="shared" si="18"/>
        <v>2.8203844397143216E-2</v>
      </c>
    </row>
    <row r="339" spans="1:30" ht="12.75" customHeight="1" x14ac:dyDescent="0.25">
      <c r="A339" s="158">
        <v>6</v>
      </c>
      <c r="B339" s="191">
        <v>6</v>
      </c>
      <c r="C339" s="159">
        <v>290.5</v>
      </c>
      <c r="D339" s="159">
        <v>315</v>
      </c>
      <c r="E339" s="159">
        <v>312</v>
      </c>
      <c r="F339" s="159">
        <f t="shared" si="16"/>
        <v>313.5</v>
      </c>
      <c r="G339" s="159"/>
      <c r="H339" s="159"/>
      <c r="I339" s="158">
        <v>10.6</v>
      </c>
      <c r="J339" s="160">
        <v>11.4</v>
      </c>
      <c r="K339" s="160">
        <v>3.7</v>
      </c>
      <c r="L339" s="160">
        <v>6.6</v>
      </c>
      <c r="M339" s="160">
        <v>6.5</v>
      </c>
      <c r="N339" s="160">
        <v>4.7</v>
      </c>
      <c r="Q339" s="160">
        <v>3.7</v>
      </c>
      <c r="S339" s="160">
        <v>4.5999999999999996</v>
      </c>
      <c r="U339" s="160">
        <v>2.8</v>
      </c>
      <c r="V339" s="160">
        <v>2.2000000000000002</v>
      </c>
      <c r="W339" s="160">
        <v>2.1</v>
      </c>
      <c r="X339" s="160">
        <v>2.95</v>
      </c>
      <c r="Z339" s="158"/>
      <c r="AA339" s="18">
        <f t="shared" si="17"/>
        <v>98282.25</v>
      </c>
      <c r="AB339" s="10">
        <f t="shared" si="18"/>
        <v>7.7190698644568873E-2</v>
      </c>
    </row>
    <row r="340" spans="1:30" ht="12.75" customHeight="1" x14ac:dyDescent="0.25">
      <c r="A340" s="158">
        <v>6</v>
      </c>
      <c r="B340" s="191">
        <v>7</v>
      </c>
      <c r="C340" s="159">
        <v>236</v>
      </c>
      <c r="D340" s="159">
        <v>220</v>
      </c>
      <c r="E340" s="159">
        <v>235</v>
      </c>
      <c r="F340" s="159">
        <f t="shared" si="16"/>
        <v>227.5</v>
      </c>
      <c r="G340" s="159"/>
      <c r="H340" s="159"/>
      <c r="Y340" s="158" t="s">
        <v>225</v>
      </c>
      <c r="Z340" s="158"/>
      <c r="AA340" s="18">
        <f t="shared" si="17"/>
        <v>51756.25</v>
      </c>
      <c r="AB340" s="10">
        <f t="shared" si="18"/>
        <v>4.0649263694339181E-2</v>
      </c>
    </row>
    <row r="341" spans="1:30" ht="12.75" customHeight="1" x14ac:dyDescent="0.25">
      <c r="A341" s="158">
        <v>6</v>
      </c>
      <c r="B341" s="191">
        <v>8</v>
      </c>
      <c r="C341" s="159">
        <v>136.5</v>
      </c>
      <c r="D341" s="159">
        <v>157</v>
      </c>
      <c r="E341" s="159">
        <v>142</v>
      </c>
      <c r="F341" s="159">
        <f t="shared" si="16"/>
        <v>149.5</v>
      </c>
      <c r="G341" s="159"/>
      <c r="H341" s="159"/>
      <c r="I341" s="158">
        <v>7.5</v>
      </c>
      <c r="J341" s="160">
        <v>8.1999999999999993</v>
      </c>
      <c r="K341" s="160">
        <v>5.0999999999999996</v>
      </c>
      <c r="L341" s="160">
        <v>5.7</v>
      </c>
      <c r="M341" s="160">
        <v>5.7</v>
      </c>
      <c r="N341" s="160">
        <v>4.4000000000000004</v>
      </c>
      <c r="Q341" s="160">
        <v>1.4</v>
      </c>
      <c r="S341" s="160">
        <v>1.6</v>
      </c>
      <c r="U341" s="160">
        <v>0.65</v>
      </c>
      <c r="V341" s="160">
        <v>0.4</v>
      </c>
      <c r="W341" s="160">
        <v>1.2</v>
      </c>
      <c r="X341" s="160">
        <v>1.3</v>
      </c>
      <c r="Z341" s="158"/>
      <c r="AA341" s="18">
        <f t="shared" si="17"/>
        <v>22350.25</v>
      </c>
      <c r="AB341" s="10">
        <f t="shared" si="18"/>
        <v>1.755384530147382E-2</v>
      </c>
    </row>
    <row r="342" spans="1:30" ht="12.75" customHeight="1" x14ac:dyDescent="0.25">
      <c r="A342" s="158">
        <v>6</v>
      </c>
      <c r="B342" s="191">
        <v>9</v>
      </c>
      <c r="C342" s="159">
        <v>155.5</v>
      </c>
      <c r="D342" s="159">
        <v>167</v>
      </c>
      <c r="E342" s="159">
        <v>170</v>
      </c>
      <c r="F342" s="159">
        <f t="shared" si="16"/>
        <v>168.5</v>
      </c>
      <c r="G342" s="159"/>
      <c r="H342" s="159"/>
      <c r="Z342" s="158"/>
      <c r="AA342" s="18">
        <f t="shared" si="17"/>
        <v>28392.25</v>
      </c>
      <c r="AB342" s="10">
        <f t="shared" si="18"/>
        <v>2.22992210047212E-2</v>
      </c>
    </row>
    <row r="343" spans="1:30" ht="12.75" customHeight="1" x14ac:dyDescent="0.25">
      <c r="A343" s="276">
        <v>6</v>
      </c>
      <c r="B343" s="276">
        <v>10</v>
      </c>
      <c r="C343" s="277" t="e">
        <f>NA()</f>
        <v>#N/A</v>
      </c>
      <c r="D343" s="277"/>
      <c r="E343" s="277"/>
      <c r="F343" s="277">
        <v>0</v>
      </c>
      <c r="G343" s="277" t="s">
        <v>95</v>
      </c>
      <c r="H343" s="277"/>
      <c r="I343" s="276"/>
      <c r="J343" s="278"/>
      <c r="Y343" s="276"/>
      <c r="Z343" s="276"/>
      <c r="AA343" s="264">
        <f t="shared" si="17"/>
        <v>0</v>
      </c>
      <c r="AB343" s="261">
        <f t="shared" si="18"/>
        <v>0</v>
      </c>
      <c r="AD343" s="158" t="s">
        <v>278</v>
      </c>
    </row>
    <row r="344" spans="1:30" ht="12.75" customHeight="1" x14ac:dyDescent="0.25">
      <c r="A344" s="276">
        <v>6</v>
      </c>
      <c r="B344" s="276">
        <v>11</v>
      </c>
      <c r="C344" s="277" t="e">
        <f>NA()</f>
        <v>#N/A</v>
      </c>
      <c r="D344" s="277"/>
      <c r="E344" s="277"/>
      <c r="F344" s="277">
        <v>0</v>
      </c>
      <c r="G344" s="277" t="s">
        <v>95</v>
      </c>
      <c r="H344" s="277"/>
      <c r="I344" s="276"/>
      <c r="J344" s="278"/>
      <c r="Y344" s="283" t="s">
        <v>105</v>
      </c>
      <c r="Z344" s="276"/>
      <c r="AA344" s="264">
        <f t="shared" si="17"/>
        <v>0</v>
      </c>
      <c r="AB344" s="261">
        <f t="shared" si="18"/>
        <v>0</v>
      </c>
      <c r="AD344" s="158" t="s">
        <v>278</v>
      </c>
    </row>
    <row r="345" spans="1:30" ht="12.75" customHeight="1" x14ac:dyDescent="0.25">
      <c r="A345" s="276">
        <v>6</v>
      </c>
      <c r="B345" s="276">
        <v>12</v>
      </c>
      <c r="C345" s="277" t="e">
        <f>NA()</f>
        <v>#N/A</v>
      </c>
      <c r="D345" s="277"/>
      <c r="E345" s="277"/>
      <c r="F345" s="277">
        <v>0</v>
      </c>
      <c r="G345" s="277" t="s">
        <v>95</v>
      </c>
      <c r="H345" s="277"/>
      <c r="I345" s="276"/>
      <c r="J345" s="278"/>
      <c r="Y345" s="283" t="s">
        <v>106</v>
      </c>
      <c r="Z345" s="276"/>
      <c r="AA345" s="264">
        <f t="shared" si="17"/>
        <v>0</v>
      </c>
      <c r="AB345" s="261">
        <f t="shared" si="18"/>
        <v>0</v>
      </c>
      <c r="AD345" s="158" t="s">
        <v>278</v>
      </c>
    </row>
    <row r="346" spans="1:30" ht="12.75" customHeight="1" x14ac:dyDescent="0.25">
      <c r="A346" s="158">
        <v>6</v>
      </c>
      <c r="B346" s="191">
        <v>13</v>
      </c>
      <c r="C346" s="159">
        <v>143</v>
      </c>
      <c r="D346" s="159">
        <v>163</v>
      </c>
      <c r="E346" s="159">
        <v>163</v>
      </c>
      <c r="F346" s="159">
        <f t="shared" si="16"/>
        <v>163</v>
      </c>
      <c r="G346" s="159"/>
      <c r="H346" s="159"/>
      <c r="Z346" s="158"/>
      <c r="AA346" s="18">
        <f t="shared" si="17"/>
        <v>26569</v>
      </c>
      <c r="AB346" s="10">
        <f t="shared" si="18"/>
        <v>2.0867243803306804E-2</v>
      </c>
    </row>
    <row r="347" spans="1:30" ht="12.75" customHeight="1" x14ac:dyDescent="0.25">
      <c r="A347" s="276">
        <v>6</v>
      </c>
      <c r="B347" s="276">
        <v>14</v>
      </c>
      <c r="C347" s="277" t="e">
        <f>NA()</f>
        <v>#N/A</v>
      </c>
      <c r="D347" s="277"/>
      <c r="E347" s="277"/>
      <c r="F347" s="277">
        <v>0</v>
      </c>
      <c r="G347" s="277" t="s">
        <v>95</v>
      </c>
      <c r="H347" s="277"/>
      <c r="I347" s="276"/>
      <c r="J347" s="278"/>
      <c r="Y347" s="276"/>
      <c r="Z347" s="276"/>
      <c r="AA347" s="264">
        <f t="shared" si="17"/>
        <v>0</v>
      </c>
      <c r="AB347" s="261">
        <f t="shared" si="18"/>
        <v>0</v>
      </c>
      <c r="AD347" s="158" t="s">
        <v>278</v>
      </c>
    </row>
    <row r="348" spans="1:30" ht="12.75" customHeight="1" x14ac:dyDescent="0.25">
      <c r="A348" s="276">
        <v>6</v>
      </c>
      <c r="B348" s="276">
        <v>15</v>
      </c>
      <c r="C348" s="277" t="e">
        <f>NA()</f>
        <v>#N/A</v>
      </c>
      <c r="D348" s="277"/>
      <c r="E348" s="277"/>
      <c r="F348" s="277">
        <v>0</v>
      </c>
      <c r="G348" s="277" t="s">
        <v>95</v>
      </c>
      <c r="H348" s="277"/>
      <c r="I348" s="276"/>
      <c r="J348" s="278"/>
      <c r="Y348" s="276"/>
      <c r="Z348" s="276"/>
      <c r="AA348" s="264">
        <f t="shared" si="17"/>
        <v>0</v>
      </c>
      <c r="AB348" s="261">
        <f t="shared" si="18"/>
        <v>0</v>
      </c>
      <c r="AD348" s="158" t="s">
        <v>278</v>
      </c>
    </row>
    <row r="349" spans="1:30" ht="12.75" customHeight="1" x14ac:dyDescent="0.25">
      <c r="A349" s="158">
        <v>6</v>
      </c>
      <c r="B349" s="191">
        <v>16</v>
      </c>
      <c r="C349" s="159">
        <v>144.5</v>
      </c>
      <c r="D349" s="159">
        <v>156</v>
      </c>
      <c r="E349" s="159">
        <v>152</v>
      </c>
      <c r="F349" s="159">
        <f t="shared" si="16"/>
        <v>154</v>
      </c>
      <c r="G349" s="159"/>
      <c r="H349" s="159"/>
      <c r="I349" s="158">
        <v>8</v>
      </c>
      <c r="J349" s="160">
        <v>9.1</v>
      </c>
      <c r="K349" s="160">
        <v>5</v>
      </c>
      <c r="L349" s="160">
        <v>6.4</v>
      </c>
      <c r="M349" s="160">
        <v>5.9</v>
      </c>
      <c r="N349" s="160">
        <v>5.0999999999999996</v>
      </c>
      <c r="Q349" s="160">
        <v>1.8</v>
      </c>
      <c r="S349" s="160">
        <v>1.8</v>
      </c>
      <c r="U349" s="160">
        <v>0.8</v>
      </c>
      <c r="V349" s="160">
        <v>1.4</v>
      </c>
      <c r="W349" s="160">
        <v>1.5</v>
      </c>
      <c r="X349" s="160">
        <v>0.8</v>
      </c>
      <c r="Z349" s="158"/>
      <c r="AA349" s="18">
        <f t="shared" si="17"/>
        <v>23716</v>
      </c>
      <c r="AB349" s="10">
        <f t="shared" si="18"/>
        <v>1.8626502843133882E-2</v>
      </c>
    </row>
    <row r="350" spans="1:30" ht="12.75" customHeight="1" x14ac:dyDescent="0.25">
      <c r="A350" s="158">
        <v>6</v>
      </c>
      <c r="B350" s="191">
        <v>17</v>
      </c>
      <c r="C350" s="159">
        <v>212</v>
      </c>
      <c r="D350" s="159">
        <v>232</v>
      </c>
      <c r="E350" s="159">
        <v>219</v>
      </c>
      <c r="F350" s="159">
        <f t="shared" si="16"/>
        <v>225.5</v>
      </c>
      <c r="G350" s="159"/>
      <c r="H350" s="159"/>
      <c r="Z350" s="158"/>
      <c r="AA350" s="18">
        <f t="shared" si="17"/>
        <v>50850.25</v>
      </c>
      <c r="AB350" s="10">
        <f t="shared" si="18"/>
        <v>3.9937692958301095E-2</v>
      </c>
    </row>
    <row r="351" spans="1:30" ht="12.75" customHeight="1" x14ac:dyDescent="0.25">
      <c r="A351" s="158">
        <v>6</v>
      </c>
      <c r="B351" s="191">
        <v>18</v>
      </c>
      <c r="C351" s="159">
        <v>123</v>
      </c>
      <c r="D351" s="159">
        <v>128</v>
      </c>
      <c r="E351" s="159">
        <v>129</v>
      </c>
      <c r="F351" s="159">
        <f t="shared" si="16"/>
        <v>128.5</v>
      </c>
      <c r="G351" s="159"/>
      <c r="H351" s="159"/>
      <c r="I351" s="158">
        <v>7</v>
      </c>
      <c r="J351" s="160">
        <v>7.4</v>
      </c>
      <c r="K351" s="160">
        <v>3.6</v>
      </c>
      <c r="L351" s="160">
        <v>3.7</v>
      </c>
      <c r="M351" s="160">
        <v>4.5</v>
      </c>
      <c r="N351" s="160">
        <v>3.1</v>
      </c>
      <c r="Q351" s="160">
        <v>2.9</v>
      </c>
      <c r="S351" s="160">
        <v>2.7</v>
      </c>
      <c r="U351" s="160">
        <v>0.8</v>
      </c>
      <c r="V351" s="160">
        <v>1.4</v>
      </c>
      <c r="W351" s="160">
        <v>1.85</v>
      </c>
      <c r="X351" s="160">
        <v>1.2</v>
      </c>
      <c r="Z351" s="158"/>
      <c r="AA351" s="18">
        <f t="shared" si="17"/>
        <v>16512.25</v>
      </c>
      <c r="AB351" s="10">
        <f t="shared" si="18"/>
        <v>1.2968690823559515E-2</v>
      </c>
    </row>
    <row r="352" spans="1:30" ht="12.75" customHeight="1" x14ac:dyDescent="0.25">
      <c r="A352" s="158">
        <v>6</v>
      </c>
      <c r="B352" s="191">
        <v>19</v>
      </c>
      <c r="C352" s="159">
        <v>262</v>
      </c>
      <c r="D352" s="159">
        <v>290</v>
      </c>
      <c r="E352" s="159">
        <v>278</v>
      </c>
      <c r="F352" s="159">
        <f t="shared" si="16"/>
        <v>284</v>
      </c>
      <c r="G352" s="159"/>
      <c r="H352" s="159"/>
      <c r="I352" s="158">
        <v>11.1</v>
      </c>
      <c r="J352" s="160">
        <v>12.2</v>
      </c>
      <c r="K352" s="160">
        <v>5.0999999999999996</v>
      </c>
      <c r="L352" s="160">
        <v>6.7</v>
      </c>
      <c r="M352" s="160">
        <v>7.3</v>
      </c>
      <c r="N352" s="160">
        <v>5.8</v>
      </c>
      <c r="Q352" s="160">
        <v>2.9</v>
      </c>
      <c r="S352" s="160">
        <v>3.5</v>
      </c>
      <c r="U352" s="160">
        <v>1.6</v>
      </c>
      <c r="V352" s="160">
        <v>1.7</v>
      </c>
      <c r="W352" s="160">
        <v>1.95</v>
      </c>
      <c r="X352" s="160">
        <v>2.7</v>
      </c>
      <c r="Z352" s="158"/>
      <c r="AA352" s="18">
        <f t="shared" si="17"/>
        <v>80656</v>
      </c>
      <c r="AB352" s="10">
        <f t="shared" si="18"/>
        <v>6.334707426698459E-2</v>
      </c>
    </row>
    <row r="353" spans="1:30" ht="12.75" customHeight="1" x14ac:dyDescent="0.25">
      <c r="A353" s="158">
        <v>6</v>
      </c>
      <c r="B353" s="191">
        <v>20</v>
      </c>
      <c r="C353" s="159">
        <v>254</v>
      </c>
      <c r="D353" s="159">
        <v>275</v>
      </c>
      <c r="E353" s="159">
        <v>270</v>
      </c>
      <c r="F353" s="159">
        <f t="shared" si="16"/>
        <v>272.5</v>
      </c>
      <c r="G353" s="159"/>
      <c r="H353" s="159"/>
      <c r="Z353" s="158"/>
      <c r="AA353" s="18">
        <f t="shared" si="17"/>
        <v>74256.25</v>
      </c>
      <c r="AB353" s="10">
        <f t="shared" si="18"/>
        <v>5.8320722370781772E-2</v>
      </c>
    </row>
    <row r="354" spans="1:30" ht="12.75" customHeight="1" x14ac:dyDescent="0.25">
      <c r="A354" s="279">
        <v>6</v>
      </c>
      <c r="B354" s="279">
        <v>21</v>
      </c>
      <c r="C354" s="280">
        <v>86</v>
      </c>
      <c r="D354" s="280" t="s">
        <v>226</v>
      </c>
      <c r="E354" s="280" t="s">
        <v>226</v>
      </c>
      <c r="F354" s="280">
        <v>0</v>
      </c>
      <c r="G354" s="280"/>
      <c r="H354" s="280"/>
      <c r="I354" s="279"/>
      <c r="J354" s="281"/>
      <c r="Y354" s="279"/>
      <c r="Z354" s="279"/>
      <c r="AA354" s="269">
        <f t="shared" si="17"/>
        <v>0</v>
      </c>
      <c r="AB354" s="266">
        <f t="shared" si="18"/>
        <v>0</v>
      </c>
      <c r="AC354" s="158" t="s">
        <v>278</v>
      </c>
      <c r="AD354" s="158" t="s">
        <v>278</v>
      </c>
    </row>
    <row r="355" spans="1:30" ht="12.75" customHeight="1" x14ac:dyDescent="0.25">
      <c r="A355" s="158">
        <v>6</v>
      </c>
      <c r="B355" s="191">
        <v>22</v>
      </c>
      <c r="C355" s="159">
        <v>185</v>
      </c>
      <c r="D355" s="159">
        <v>201</v>
      </c>
      <c r="E355" s="159">
        <v>199</v>
      </c>
      <c r="F355" s="159">
        <f t="shared" si="16"/>
        <v>200</v>
      </c>
      <c r="G355" s="159"/>
      <c r="H355" s="159"/>
      <c r="Z355" s="158"/>
      <c r="AA355" s="18">
        <f t="shared" si="17"/>
        <v>40000</v>
      </c>
      <c r="AB355" s="10">
        <f t="shared" si="18"/>
        <v>3.1415926535897934E-2</v>
      </c>
    </row>
    <row r="356" spans="1:30" ht="12.75" customHeight="1" x14ac:dyDescent="0.25">
      <c r="A356" s="158">
        <v>6</v>
      </c>
      <c r="B356" s="191">
        <v>23</v>
      </c>
      <c r="C356" s="159">
        <v>185.5</v>
      </c>
      <c r="D356" s="159">
        <v>192</v>
      </c>
      <c r="E356" s="159">
        <v>186</v>
      </c>
      <c r="F356" s="159">
        <f t="shared" si="16"/>
        <v>189</v>
      </c>
      <c r="G356" s="159"/>
      <c r="H356" s="159"/>
      <c r="I356" s="158">
        <v>9.1999999999999993</v>
      </c>
      <c r="J356" s="160">
        <v>10.9</v>
      </c>
      <c r="K356" s="160">
        <v>4.7</v>
      </c>
      <c r="L356" s="160">
        <v>5.8</v>
      </c>
      <c r="M356" s="160">
        <v>6.9</v>
      </c>
      <c r="N356" s="160">
        <v>5</v>
      </c>
      <c r="O356" s="160">
        <v>6.1</v>
      </c>
      <c r="Q356" s="160">
        <v>2.4</v>
      </c>
      <c r="S356" s="160">
        <v>3.2</v>
      </c>
      <c r="U356" s="160">
        <v>1.75</v>
      </c>
      <c r="V356" s="160">
        <v>1.9</v>
      </c>
      <c r="W356" s="160">
        <v>0.85</v>
      </c>
      <c r="X356" s="160">
        <v>1.6</v>
      </c>
      <c r="Z356" s="158"/>
      <c r="AA356" s="18">
        <f t="shared" si="17"/>
        <v>35721</v>
      </c>
      <c r="AB356" s="10">
        <f t="shared" si="18"/>
        <v>2.805520779472025E-2</v>
      </c>
    </row>
    <row r="357" spans="1:30" ht="12.75" customHeight="1" x14ac:dyDescent="0.25">
      <c r="A357" s="158">
        <v>6</v>
      </c>
      <c r="B357" s="191">
        <v>24</v>
      </c>
      <c r="C357" s="159">
        <v>129.5</v>
      </c>
      <c r="D357" s="159">
        <v>136</v>
      </c>
      <c r="E357" s="159">
        <v>120</v>
      </c>
      <c r="F357" s="159">
        <f t="shared" si="16"/>
        <v>128</v>
      </c>
      <c r="G357" s="159"/>
      <c r="H357" s="159"/>
      <c r="I357" s="158">
        <v>8.5</v>
      </c>
      <c r="J357" s="160">
        <v>8.6999999999999993</v>
      </c>
      <c r="K357" s="160">
        <v>5.0999999999999996</v>
      </c>
      <c r="L357" s="160">
        <v>6.1</v>
      </c>
      <c r="M357" s="160">
        <v>7.4</v>
      </c>
      <c r="N357" s="160">
        <v>5.5</v>
      </c>
      <c r="P357" s="160">
        <v>80</v>
      </c>
      <c r="Q357" s="160">
        <v>1.5</v>
      </c>
      <c r="S357" s="160">
        <v>1.9</v>
      </c>
      <c r="U357" s="160">
        <v>0.15</v>
      </c>
      <c r="V357" s="160">
        <v>0.65</v>
      </c>
      <c r="W357" s="160">
        <v>1.4</v>
      </c>
      <c r="X357" s="160">
        <v>0.85</v>
      </c>
      <c r="Z357" s="158" t="s">
        <v>225</v>
      </c>
      <c r="AA357" s="18">
        <f t="shared" si="17"/>
        <v>16384</v>
      </c>
      <c r="AB357" s="10">
        <f t="shared" si="18"/>
        <v>1.2867963509103793E-2</v>
      </c>
    </row>
    <row r="358" spans="1:30" ht="12.75" customHeight="1" x14ac:dyDescent="0.25">
      <c r="A358" s="158">
        <v>6</v>
      </c>
      <c r="B358" s="191">
        <v>25</v>
      </c>
      <c r="C358" s="159">
        <v>91</v>
      </c>
      <c r="D358" s="159">
        <v>93</v>
      </c>
      <c r="E358" s="159">
        <v>91</v>
      </c>
      <c r="F358" s="159">
        <f t="shared" si="16"/>
        <v>92</v>
      </c>
      <c r="G358" s="159"/>
      <c r="H358" s="159"/>
      <c r="Z358" s="158"/>
      <c r="AA358" s="18">
        <f t="shared" si="17"/>
        <v>8464</v>
      </c>
      <c r="AB358" s="10">
        <f t="shared" si="18"/>
        <v>6.6476100549960017E-3</v>
      </c>
    </row>
    <row r="359" spans="1:30" ht="12.75" customHeight="1" x14ac:dyDescent="0.25">
      <c r="A359" s="158">
        <v>6</v>
      </c>
      <c r="B359" s="191">
        <v>26</v>
      </c>
      <c r="C359" s="159">
        <v>72.5</v>
      </c>
      <c r="D359" s="159">
        <v>67</v>
      </c>
      <c r="E359" s="159">
        <v>69</v>
      </c>
      <c r="F359" s="159">
        <f t="shared" si="16"/>
        <v>68</v>
      </c>
      <c r="G359" s="159"/>
      <c r="H359" s="159"/>
      <c r="Z359" s="158"/>
      <c r="AA359" s="18">
        <f t="shared" si="17"/>
        <v>4624</v>
      </c>
      <c r="AB359" s="10">
        <f t="shared" si="18"/>
        <v>3.631681107549801E-3</v>
      </c>
    </row>
    <row r="360" spans="1:30" ht="12.75" customHeight="1" x14ac:dyDescent="0.25">
      <c r="A360" s="158">
        <v>6</v>
      </c>
      <c r="B360" s="191">
        <v>27</v>
      </c>
      <c r="C360" s="159">
        <v>249</v>
      </c>
      <c r="D360" s="159">
        <v>290</v>
      </c>
      <c r="E360" s="159">
        <v>274</v>
      </c>
      <c r="F360" s="159">
        <f t="shared" si="16"/>
        <v>282</v>
      </c>
      <c r="G360" s="159"/>
      <c r="H360" s="159"/>
      <c r="Z360" s="158"/>
      <c r="AA360" s="18">
        <f t="shared" si="17"/>
        <v>79524</v>
      </c>
      <c r="AB360" s="10">
        <f t="shared" si="18"/>
        <v>6.245800354601868E-2</v>
      </c>
    </row>
    <row r="361" spans="1:30" ht="12.75" customHeight="1" x14ac:dyDescent="0.25">
      <c r="A361" s="276">
        <v>6</v>
      </c>
      <c r="B361" s="276">
        <v>28</v>
      </c>
      <c r="C361" s="277">
        <v>55</v>
      </c>
      <c r="D361" s="277"/>
      <c r="E361" s="277"/>
      <c r="F361" s="277">
        <v>0</v>
      </c>
      <c r="G361" s="282" t="s">
        <v>130</v>
      </c>
      <c r="H361" s="282"/>
      <c r="I361" s="276"/>
      <c r="J361" s="278"/>
      <c r="Y361" s="276"/>
      <c r="Z361" s="276"/>
      <c r="AA361" s="264">
        <f t="shared" si="17"/>
        <v>0</v>
      </c>
      <c r="AB361" s="261">
        <f t="shared" si="18"/>
        <v>0</v>
      </c>
      <c r="AD361" s="158" t="s">
        <v>278</v>
      </c>
    </row>
    <row r="362" spans="1:30" ht="12.75" customHeight="1" x14ac:dyDescent="0.25">
      <c r="A362" s="158">
        <v>6</v>
      </c>
      <c r="B362" s="191">
        <v>29</v>
      </c>
      <c r="C362" s="159">
        <v>248.5</v>
      </c>
      <c r="D362" s="159">
        <v>262</v>
      </c>
      <c r="E362" s="159">
        <v>253</v>
      </c>
      <c r="F362" s="159">
        <f t="shared" si="16"/>
        <v>257.5</v>
      </c>
      <c r="G362" s="159"/>
      <c r="H362" s="159"/>
      <c r="Z362" s="158"/>
      <c r="AA362" s="18">
        <f t="shared" si="17"/>
        <v>66306.25</v>
      </c>
      <c r="AB362" s="10">
        <f t="shared" si="18"/>
        <v>5.2076806971772055E-2</v>
      </c>
    </row>
    <row r="363" spans="1:30" ht="12.75" customHeight="1" x14ac:dyDescent="0.25">
      <c r="A363" s="276">
        <v>6</v>
      </c>
      <c r="B363" s="276">
        <v>30</v>
      </c>
      <c r="C363" s="277">
        <v>74</v>
      </c>
      <c r="D363" s="277"/>
      <c r="E363" s="277"/>
      <c r="F363" s="277">
        <v>0</v>
      </c>
      <c r="G363" s="282" t="s">
        <v>130</v>
      </c>
      <c r="H363" s="282"/>
      <c r="I363" s="276"/>
      <c r="J363" s="278"/>
      <c r="Y363" s="276"/>
      <c r="Z363" s="276"/>
      <c r="AA363" s="264">
        <f t="shared" si="17"/>
        <v>0</v>
      </c>
      <c r="AB363" s="261">
        <f t="shared" si="18"/>
        <v>0</v>
      </c>
      <c r="AD363" s="158" t="s">
        <v>278</v>
      </c>
    </row>
    <row r="364" spans="1:30" ht="12.75" customHeight="1" x14ac:dyDescent="0.25">
      <c r="A364" s="158">
        <v>6</v>
      </c>
      <c r="B364" s="191">
        <v>31</v>
      </c>
      <c r="C364" s="159">
        <v>134</v>
      </c>
      <c r="D364" s="159">
        <v>131</v>
      </c>
      <c r="E364" s="159">
        <v>139</v>
      </c>
      <c r="F364" s="159">
        <f t="shared" si="16"/>
        <v>135</v>
      </c>
      <c r="G364" s="159"/>
      <c r="H364" s="159"/>
      <c r="Y364" s="158" t="s">
        <v>224</v>
      </c>
      <c r="Z364" s="158"/>
      <c r="AA364" s="18">
        <f t="shared" si="17"/>
        <v>18225</v>
      </c>
      <c r="AB364" s="10">
        <f t="shared" si="18"/>
        <v>1.4313881527918494E-2</v>
      </c>
    </row>
    <row r="365" spans="1:30" ht="12.75" customHeight="1" x14ac:dyDescent="0.25">
      <c r="A365" s="279">
        <v>6</v>
      </c>
      <c r="B365" s="279">
        <v>32</v>
      </c>
      <c r="C365" s="280">
        <v>71</v>
      </c>
      <c r="D365" s="280" t="s">
        <v>226</v>
      </c>
      <c r="E365" s="280" t="s">
        <v>226</v>
      </c>
      <c r="F365" s="280">
        <v>0</v>
      </c>
      <c r="G365" s="280"/>
      <c r="H365" s="280"/>
      <c r="I365" s="279">
        <v>4.9000000000000004</v>
      </c>
      <c r="J365" s="281"/>
      <c r="K365" s="160">
        <v>2.2000000000000002</v>
      </c>
      <c r="M365" s="160">
        <v>3</v>
      </c>
      <c r="Q365" s="160">
        <v>1.5</v>
      </c>
      <c r="S365" s="160">
        <v>1.5</v>
      </c>
      <c r="Y365" s="279"/>
      <c r="Z365" s="279" t="s">
        <v>93</v>
      </c>
      <c r="AA365" s="269">
        <f t="shared" si="17"/>
        <v>0</v>
      </c>
      <c r="AB365" s="266">
        <f t="shared" si="18"/>
        <v>0</v>
      </c>
      <c r="AC365" s="158" t="s">
        <v>278</v>
      </c>
      <c r="AD365" s="158" t="s">
        <v>278</v>
      </c>
    </row>
    <row r="366" spans="1:30" ht="12.75" customHeight="1" x14ac:dyDescent="0.25">
      <c r="A366" s="158">
        <v>6</v>
      </c>
      <c r="B366" s="191">
        <v>33</v>
      </c>
      <c r="C366" s="159">
        <v>234</v>
      </c>
      <c r="D366" s="159">
        <v>251</v>
      </c>
      <c r="E366" s="159">
        <v>257</v>
      </c>
      <c r="F366" s="159">
        <f t="shared" si="16"/>
        <v>254</v>
      </c>
      <c r="G366" s="159"/>
      <c r="H366" s="159"/>
      <c r="Z366" s="158"/>
      <c r="AA366" s="18">
        <f t="shared" si="17"/>
        <v>64516</v>
      </c>
      <c r="AB366" s="10">
        <f t="shared" si="18"/>
        <v>5.0670747909749771E-2</v>
      </c>
    </row>
    <row r="367" spans="1:30" ht="12.75" customHeight="1" x14ac:dyDescent="0.25">
      <c r="A367" s="158">
        <v>6</v>
      </c>
      <c r="B367" s="191">
        <v>34</v>
      </c>
      <c r="C367" s="159">
        <v>167</v>
      </c>
      <c r="D367" s="159">
        <v>175</v>
      </c>
      <c r="E367" s="159">
        <v>172</v>
      </c>
      <c r="F367" s="159">
        <f t="shared" si="16"/>
        <v>173.5</v>
      </c>
      <c r="G367" s="159"/>
      <c r="H367" s="159"/>
      <c r="Z367" s="158"/>
      <c r="AA367" s="18">
        <f t="shared" si="17"/>
        <v>30102.25</v>
      </c>
      <c r="AB367" s="10">
        <f t="shared" si="18"/>
        <v>2.3642251864130839E-2</v>
      </c>
    </row>
    <row r="368" spans="1:30" ht="12.75" customHeight="1" x14ac:dyDescent="0.25">
      <c r="A368" s="158">
        <v>6</v>
      </c>
      <c r="B368" s="191">
        <v>35</v>
      </c>
      <c r="C368" s="159">
        <v>165</v>
      </c>
      <c r="D368" s="159">
        <v>162</v>
      </c>
      <c r="E368" s="159">
        <v>177</v>
      </c>
      <c r="F368" s="159">
        <f t="shared" si="16"/>
        <v>169.5</v>
      </c>
      <c r="G368" s="159"/>
      <c r="H368" s="159"/>
      <c r="Z368" s="158"/>
      <c r="AA368" s="18">
        <f t="shared" si="17"/>
        <v>28730.25</v>
      </c>
      <c r="AB368" s="10">
        <f t="shared" si="18"/>
        <v>2.2564685583949539E-2</v>
      </c>
    </row>
    <row r="369" spans="1:30" ht="12.75" customHeight="1" x14ac:dyDescent="0.25">
      <c r="A369" s="158">
        <v>6</v>
      </c>
      <c r="B369" s="191">
        <v>36</v>
      </c>
      <c r="C369" s="159">
        <v>186</v>
      </c>
      <c r="D369" s="159">
        <v>189</v>
      </c>
      <c r="E369" s="159">
        <v>194</v>
      </c>
      <c r="F369" s="159">
        <f t="shared" si="16"/>
        <v>191.5</v>
      </c>
      <c r="G369" s="159"/>
      <c r="H369" s="159"/>
      <c r="I369" s="158">
        <v>9.3000000000000007</v>
      </c>
      <c r="J369" s="160">
        <v>10.7</v>
      </c>
      <c r="K369" s="160">
        <v>5.3</v>
      </c>
      <c r="L369" s="160">
        <v>6</v>
      </c>
      <c r="M369" s="160">
        <v>6.9</v>
      </c>
      <c r="N369" s="160">
        <v>4.8</v>
      </c>
      <c r="Q369" s="160">
        <v>2.2000000000000002</v>
      </c>
      <c r="S369" s="160">
        <v>3.2</v>
      </c>
      <c r="U369" s="160">
        <v>0.4</v>
      </c>
      <c r="V369" s="160">
        <v>2</v>
      </c>
      <c r="W369" s="160">
        <v>2.2000000000000002</v>
      </c>
      <c r="X369" s="160">
        <v>1.4</v>
      </c>
      <c r="Z369" s="158"/>
      <c r="AA369" s="18">
        <f t="shared" si="17"/>
        <v>36672.25</v>
      </c>
      <c r="AB369" s="10">
        <f t="shared" si="18"/>
        <v>2.880231779765207E-2</v>
      </c>
    </row>
    <row r="370" spans="1:30" ht="12.75" customHeight="1" x14ac:dyDescent="0.25">
      <c r="A370" s="158">
        <v>6</v>
      </c>
      <c r="B370" s="191">
        <v>37</v>
      </c>
      <c r="C370" s="159">
        <v>227.5</v>
      </c>
      <c r="D370" s="159">
        <v>241</v>
      </c>
      <c r="E370" s="159">
        <v>235</v>
      </c>
      <c r="F370" s="159">
        <f t="shared" si="16"/>
        <v>238</v>
      </c>
      <c r="G370" s="159"/>
      <c r="H370" s="159"/>
      <c r="Z370" s="158"/>
      <c r="AA370" s="18">
        <f t="shared" si="17"/>
        <v>56644</v>
      </c>
      <c r="AB370" s="10">
        <f t="shared" si="18"/>
        <v>4.4488093567485065E-2</v>
      </c>
    </row>
    <row r="371" spans="1:30" ht="12.75" customHeight="1" x14ac:dyDescent="0.25">
      <c r="A371" s="158">
        <v>6</v>
      </c>
      <c r="B371" s="191">
        <v>38</v>
      </c>
      <c r="C371" s="159">
        <v>206.5</v>
      </c>
      <c r="D371" s="159">
        <v>208</v>
      </c>
      <c r="E371" s="159">
        <v>215</v>
      </c>
      <c r="F371" s="159">
        <f t="shared" si="16"/>
        <v>211.5</v>
      </c>
      <c r="G371" s="159"/>
      <c r="H371" s="159"/>
      <c r="Z371" s="158"/>
      <c r="AA371" s="18">
        <f t="shared" si="17"/>
        <v>44732.25</v>
      </c>
      <c r="AB371" s="10">
        <f t="shared" si="18"/>
        <v>3.5132626994635499E-2</v>
      </c>
    </row>
    <row r="372" spans="1:30" ht="12.75" customHeight="1" x14ac:dyDescent="0.25">
      <c r="A372" s="158">
        <v>6</v>
      </c>
      <c r="B372" s="191">
        <v>39</v>
      </c>
      <c r="C372" s="159">
        <v>215.5</v>
      </c>
      <c r="D372" s="159">
        <v>233</v>
      </c>
      <c r="E372" s="159">
        <v>232</v>
      </c>
      <c r="F372" s="159">
        <f t="shared" si="16"/>
        <v>232.5</v>
      </c>
      <c r="G372" s="159"/>
      <c r="H372" s="159"/>
      <c r="Z372" s="158"/>
      <c r="AA372" s="18">
        <f t="shared" si="17"/>
        <v>54056.25</v>
      </c>
      <c r="AB372" s="10">
        <f t="shared" si="18"/>
        <v>4.2455679470153315E-2</v>
      </c>
    </row>
    <row r="373" spans="1:30" ht="12.75" customHeight="1" x14ac:dyDescent="0.25">
      <c r="A373" s="158">
        <v>6</v>
      </c>
      <c r="B373" s="191">
        <v>40</v>
      </c>
      <c r="C373" s="159">
        <v>193</v>
      </c>
      <c r="D373" s="159">
        <v>213</v>
      </c>
      <c r="E373" s="159">
        <v>206</v>
      </c>
      <c r="F373" s="159">
        <f t="shared" si="16"/>
        <v>209.5</v>
      </c>
      <c r="G373" s="159"/>
      <c r="H373" s="159"/>
      <c r="I373" s="158">
        <v>10.3</v>
      </c>
      <c r="J373" s="160">
        <v>10</v>
      </c>
      <c r="K373" s="160">
        <v>7.2</v>
      </c>
      <c r="L373" s="160">
        <v>8.1999999999999993</v>
      </c>
      <c r="M373" s="160">
        <v>8.3000000000000007</v>
      </c>
      <c r="N373" s="160">
        <v>7.5</v>
      </c>
      <c r="Q373" s="160">
        <v>1.8</v>
      </c>
      <c r="S373" s="160">
        <v>1.5</v>
      </c>
      <c r="U373" s="160">
        <v>1.05</v>
      </c>
      <c r="V373" s="160">
        <v>0.9</v>
      </c>
      <c r="W373" s="160">
        <v>1.1000000000000001</v>
      </c>
      <c r="X373" s="160">
        <v>1.85</v>
      </c>
      <c r="Z373" s="158"/>
      <c r="AA373" s="18">
        <f t="shared" si="17"/>
        <v>43890.25</v>
      </c>
      <c r="AB373" s="10">
        <f t="shared" si="18"/>
        <v>3.4471321741054856E-2</v>
      </c>
    </row>
    <row r="374" spans="1:30" ht="12.75" customHeight="1" x14ac:dyDescent="0.25">
      <c r="A374" s="158">
        <v>6</v>
      </c>
      <c r="B374" s="191">
        <v>41</v>
      </c>
      <c r="C374" s="159">
        <v>144.5</v>
      </c>
      <c r="D374" s="159">
        <v>146</v>
      </c>
      <c r="E374" s="159">
        <v>135</v>
      </c>
      <c r="F374" s="159">
        <f t="shared" si="16"/>
        <v>140.5</v>
      </c>
      <c r="G374" s="159"/>
      <c r="H374" s="159"/>
      <c r="Z374" s="158"/>
      <c r="AA374" s="18">
        <f t="shared" si="17"/>
        <v>19740.25</v>
      </c>
      <c r="AB374" s="10">
        <f t="shared" si="18"/>
        <v>1.5503956095006479E-2</v>
      </c>
    </row>
    <row r="375" spans="1:30" ht="12.75" customHeight="1" x14ac:dyDescent="0.25">
      <c r="A375" s="158">
        <v>6</v>
      </c>
      <c r="B375" s="191">
        <v>42</v>
      </c>
      <c r="C375" s="159">
        <v>160.5</v>
      </c>
      <c r="D375" s="159">
        <v>159</v>
      </c>
      <c r="E375" s="159">
        <v>159</v>
      </c>
      <c r="F375" s="159">
        <f t="shared" si="16"/>
        <v>159</v>
      </c>
      <c r="G375" s="159"/>
      <c r="H375" s="159"/>
      <c r="Z375" s="158"/>
      <c r="AA375" s="18">
        <f t="shared" si="17"/>
        <v>25281</v>
      </c>
      <c r="AB375" s="10">
        <f t="shared" si="18"/>
        <v>1.9855650968850887E-2</v>
      </c>
    </row>
    <row r="376" spans="1:30" ht="12.75" customHeight="1" x14ac:dyDescent="0.25">
      <c r="A376" s="158">
        <v>6</v>
      </c>
      <c r="B376" s="191">
        <v>43</v>
      </c>
      <c r="C376" s="159">
        <v>119</v>
      </c>
      <c r="D376" s="159">
        <v>121</v>
      </c>
      <c r="E376" s="159">
        <v>121</v>
      </c>
      <c r="F376" s="159">
        <f t="shared" si="16"/>
        <v>121</v>
      </c>
      <c r="Z376" s="158"/>
      <c r="AA376" s="18">
        <f t="shared" si="17"/>
        <v>14641</v>
      </c>
      <c r="AB376" s="10">
        <f t="shared" si="18"/>
        <v>1.149901451030204E-2</v>
      </c>
    </row>
    <row r="377" spans="1:30" ht="12.75" customHeight="1" x14ac:dyDescent="0.25">
      <c r="A377" s="158">
        <v>6</v>
      </c>
      <c r="B377" s="191">
        <v>44</v>
      </c>
      <c r="C377" s="159">
        <v>231</v>
      </c>
      <c r="D377" s="159">
        <v>244</v>
      </c>
      <c r="E377" s="159">
        <v>249</v>
      </c>
      <c r="F377" s="159">
        <f t="shared" si="16"/>
        <v>246.5</v>
      </c>
      <c r="Z377" s="158"/>
      <c r="AA377" s="18">
        <f t="shared" si="17"/>
        <v>60762.25</v>
      </c>
      <c r="AB377" s="10">
        <f t="shared" si="18"/>
        <v>4.77225595538966E-2</v>
      </c>
    </row>
    <row r="378" spans="1:30" ht="12.75" customHeight="1" x14ac:dyDescent="0.25">
      <c r="A378" s="158">
        <v>6</v>
      </c>
      <c r="B378" s="191">
        <v>45</v>
      </c>
      <c r="C378" s="159">
        <v>50</v>
      </c>
      <c r="D378" s="159">
        <v>49</v>
      </c>
      <c r="E378" s="159">
        <v>48</v>
      </c>
      <c r="F378" s="159">
        <f t="shared" si="16"/>
        <v>48.5</v>
      </c>
      <c r="G378" s="158" t="s">
        <v>108</v>
      </c>
      <c r="Y378" s="158" t="s">
        <v>224</v>
      </c>
      <c r="Z378" s="158"/>
      <c r="AA378" s="18">
        <f t="shared" si="17"/>
        <v>2352.25</v>
      </c>
      <c r="AB378" s="10">
        <f t="shared" si="18"/>
        <v>1.8474528298516478E-3</v>
      </c>
    </row>
    <row r="379" spans="1:30" ht="12.75" customHeight="1" x14ac:dyDescent="0.25">
      <c r="A379" s="158">
        <v>6</v>
      </c>
      <c r="B379" s="191">
        <v>46</v>
      </c>
      <c r="C379" s="159">
        <v>243</v>
      </c>
      <c r="D379" s="159">
        <v>255</v>
      </c>
      <c r="E379" s="159">
        <v>250</v>
      </c>
      <c r="F379" s="159">
        <f t="shared" si="16"/>
        <v>252.5</v>
      </c>
      <c r="Z379" s="158"/>
      <c r="AA379" s="18">
        <f t="shared" si="17"/>
        <v>63756.25</v>
      </c>
      <c r="AB379" s="10">
        <f t="shared" si="18"/>
        <v>5.0074041655108564E-2</v>
      </c>
    </row>
    <row r="380" spans="1:30" ht="12.75" customHeight="1" x14ac:dyDescent="0.25">
      <c r="A380" s="158">
        <v>6</v>
      </c>
      <c r="B380" s="191">
        <v>47</v>
      </c>
      <c r="C380" s="159">
        <v>46.5</v>
      </c>
      <c r="D380" s="159">
        <v>45</v>
      </c>
      <c r="E380" s="159">
        <v>45</v>
      </c>
      <c r="F380" s="159">
        <f t="shared" si="16"/>
        <v>45</v>
      </c>
      <c r="G380" s="158" t="s">
        <v>107</v>
      </c>
      <c r="Y380" s="158" t="s">
        <v>231</v>
      </c>
      <c r="Z380" s="158"/>
      <c r="AA380" s="18">
        <f t="shared" si="17"/>
        <v>2025</v>
      </c>
      <c r="AB380" s="10">
        <f t="shared" si="18"/>
        <v>1.5904312808798326E-3</v>
      </c>
    </row>
    <row r="381" spans="1:30" ht="12.75" customHeight="1" x14ac:dyDescent="0.25">
      <c r="A381" s="158">
        <v>6</v>
      </c>
      <c r="B381" s="191">
        <v>48</v>
      </c>
      <c r="C381" s="159">
        <v>175.5</v>
      </c>
      <c r="D381" s="159">
        <v>179</v>
      </c>
      <c r="E381" s="159">
        <v>179</v>
      </c>
      <c r="F381" s="159">
        <f t="shared" si="16"/>
        <v>179</v>
      </c>
      <c r="Z381" s="158"/>
      <c r="AA381" s="18">
        <f t="shared" si="17"/>
        <v>32041</v>
      </c>
      <c r="AB381" s="10">
        <f t="shared" si="18"/>
        <v>2.5164942553417641E-2</v>
      </c>
    </row>
    <row r="382" spans="1:30" ht="12.75" customHeight="1" x14ac:dyDescent="0.25">
      <c r="A382" s="276">
        <v>6</v>
      </c>
      <c r="B382" s="276">
        <v>49</v>
      </c>
      <c r="C382" s="277" t="e">
        <f>NA()</f>
        <v>#N/A</v>
      </c>
      <c r="D382" s="277"/>
      <c r="E382" s="277"/>
      <c r="F382" s="277">
        <v>0</v>
      </c>
      <c r="G382" s="277" t="s">
        <v>95</v>
      </c>
      <c r="H382" s="277"/>
      <c r="I382" s="276"/>
      <c r="J382" s="278"/>
      <c r="Y382" s="276"/>
      <c r="Z382" s="276"/>
      <c r="AA382" s="264">
        <f t="shared" si="17"/>
        <v>0</v>
      </c>
      <c r="AB382" s="261">
        <f t="shared" si="18"/>
        <v>0</v>
      </c>
      <c r="AD382" s="158" t="s">
        <v>278</v>
      </c>
    </row>
    <row r="383" spans="1:30" ht="12.75" customHeight="1" x14ac:dyDescent="0.25">
      <c r="A383" s="279">
        <v>6</v>
      </c>
      <c r="B383" s="279">
        <v>50</v>
      </c>
      <c r="C383" s="280">
        <v>70</v>
      </c>
      <c r="D383" s="280" t="s">
        <v>226</v>
      </c>
      <c r="E383" s="280" t="s">
        <v>226</v>
      </c>
      <c r="F383" s="280">
        <v>0</v>
      </c>
      <c r="G383" s="279"/>
      <c r="H383" s="279"/>
      <c r="I383" s="279"/>
      <c r="J383" s="281"/>
      <c r="Y383" s="279"/>
      <c r="Z383" s="279"/>
      <c r="AA383" s="269">
        <f t="shared" si="17"/>
        <v>0</v>
      </c>
      <c r="AB383" s="266">
        <f t="shared" si="18"/>
        <v>0</v>
      </c>
      <c r="AC383" s="158" t="s">
        <v>278</v>
      </c>
      <c r="AD383" s="158" t="s">
        <v>278</v>
      </c>
    </row>
    <row r="384" spans="1:30" ht="12.75" customHeight="1" x14ac:dyDescent="0.25">
      <c r="A384" s="158">
        <v>6</v>
      </c>
      <c r="B384" s="191">
        <v>51</v>
      </c>
      <c r="C384" s="159">
        <v>171.5</v>
      </c>
      <c r="D384" s="159">
        <v>166</v>
      </c>
      <c r="E384" s="159">
        <v>170</v>
      </c>
      <c r="F384" s="159">
        <f t="shared" si="16"/>
        <v>168</v>
      </c>
      <c r="I384" s="158">
        <v>9.9</v>
      </c>
      <c r="J384" s="160">
        <v>10.3</v>
      </c>
      <c r="K384" s="160">
        <v>6.6</v>
      </c>
      <c r="L384" s="160">
        <v>7.5</v>
      </c>
      <c r="M384" s="160">
        <v>7.8</v>
      </c>
      <c r="N384" s="160">
        <v>6.5</v>
      </c>
      <c r="Q384" s="160">
        <v>1.5</v>
      </c>
      <c r="S384" s="160">
        <v>3.2</v>
      </c>
      <c r="U384" s="160">
        <v>0.75</v>
      </c>
      <c r="V384" s="160">
        <v>1.5</v>
      </c>
      <c r="W384" s="160">
        <v>1.1000000000000001</v>
      </c>
      <c r="X384" s="160">
        <v>1.1000000000000001</v>
      </c>
      <c r="Y384" s="158" t="s">
        <v>231</v>
      </c>
      <c r="Z384" s="158"/>
      <c r="AA384" s="18">
        <f t="shared" si="17"/>
        <v>28224</v>
      </c>
      <c r="AB384" s="10">
        <f t="shared" si="18"/>
        <v>2.216707776372958E-2</v>
      </c>
    </row>
    <row r="385" spans="1:30" ht="12.75" customHeight="1" x14ac:dyDescent="0.25">
      <c r="A385" s="158">
        <v>6</v>
      </c>
      <c r="B385" s="191">
        <v>52</v>
      </c>
      <c r="C385" s="159">
        <v>177</v>
      </c>
      <c r="D385" s="159">
        <v>193</v>
      </c>
      <c r="E385" s="159">
        <v>183</v>
      </c>
      <c r="F385" s="159">
        <f t="shared" si="16"/>
        <v>188</v>
      </c>
      <c r="I385" s="158">
        <v>10.4</v>
      </c>
      <c r="J385" s="160">
        <v>11.4</v>
      </c>
      <c r="K385" s="160">
        <v>6.5</v>
      </c>
      <c r="L385" s="160">
        <v>8.5</v>
      </c>
      <c r="M385" s="160">
        <v>7.5</v>
      </c>
      <c r="N385" s="160">
        <v>7.3</v>
      </c>
      <c r="Q385" s="160">
        <v>2.2000000000000002</v>
      </c>
      <c r="S385" s="160">
        <v>2.4</v>
      </c>
      <c r="U385" s="160">
        <v>1.4</v>
      </c>
      <c r="V385" s="160">
        <v>0.7</v>
      </c>
      <c r="W385" s="160">
        <v>1.2</v>
      </c>
      <c r="X385" s="160">
        <v>2.2999999999999998</v>
      </c>
      <c r="Z385" s="158"/>
      <c r="AA385" s="18">
        <f t="shared" si="17"/>
        <v>35344</v>
      </c>
      <c r="AB385" s="10">
        <f t="shared" si="18"/>
        <v>2.7759112687119412E-2</v>
      </c>
    </row>
    <row r="386" spans="1:30" ht="12.75" customHeight="1" x14ac:dyDescent="0.25">
      <c r="A386" s="158">
        <v>6</v>
      </c>
      <c r="B386" s="191">
        <v>53</v>
      </c>
      <c r="C386" s="159">
        <v>267.5</v>
      </c>
      <c r="D386" s="159">
        <v>282</v>
      </c>
      <c r="E386" s="159">
        <v>292</v>
      </c>
      <c r="F386" s="159">
        <f t="shared" ref="F386:F449" si="19">AVERAGE(D386:E386)</f>
        <v>287</v>
      </c>
      <c r="I386" s="158">
        <v>11</v>
      </c>
      <c r="J386" s="160">
        <v>11.8</v>
      </c>
      <c r="K386" s="160">
        <v>5.3</v>
      </c>
      <c r="L386" s="160">
        <v>7.5</v>
      </c>
      <c r="M386" s="160">
        <v>7.4</v>
      </c>
      <c r="N386" s="160">
        <v>6.2</v>
      </c>
      <c r="Q386" s="160">
        <v>2.7</v>
      </c>
      <c r="S386" s="160">
        <v>3</v>
      </c>
      <c r="U386" s="160">
        <v>1.5</v>
      </c>
      <c r="V386" s="160">
        <v>1.4</v>
      </c>
      <c r="W386" s="160">
        <v>1.5</v>
      </c>
      <c r="X386" s="160">
        <v>1.75</v>
      </c>
      <c r="Z386" s="158"/>
      <c r="AA386" s="18">
        <f t="shared" ref="AA386:AA449" si="20">(F386)^2</f>
        <v>82369</v>
      </c>
      <c r="AB386" s="10">
        <f t="shared" si="18"/>
        <v>6.4692461320884423E-2</v>
      </c>
    </row>
    <row r="387" spans="1:30" ht="12.75" customHeight="1" x14ac:dyDescent="0.25">
      <c r="A387" s="158">
        <v>6</v>
      </c>
      <c r="B387" s="191">
        <v>54</v>
      </c>
      <c r="C387" s="159">
        <v>213.5</v>
      </c>
      <c r="D387" s="159">
        <v>218</v>
      </c>
      <c r="E387" s="159">
        <v>217</v>
      </c>
      <c r="F387" s="159">
        <f t="shared" si="19"/>
        <v>217.5</v>
      </c>
      <c r="Z387" s="158"/>
      <c r="AA387" s="18">
        <f t="shared" si="20"/>
        <v>47306.25</v>
      </c>
      <c r="AB387" s="10">
        <f t="shared" ref="AB387:AB450" si="21">(PI()*AA387)/(4*1000000)</f>
        <v>3.7154241867220536E-2</v>
      </c>
    </row>
    <row r="388" spans="1:30" ht="12.75" customHeight="1" x14ac:dyDescent="0.25">
      <c r="A388" s="158">
        <v>6</v>
      </c>
      <c r="B388" s="191">
        <v>55</v>
      </c>
      <c r="C388" s="159">
        <v>190.5</v>
      </c>
      <c r="D388" s="159">
        <v>200</v>
      </c>
      <c r="E388" s="159">
        <v>205</v>
      </c>
      <c r="F388" s="159">
        <f t="shared" si="19"/>
        <v>202.5</v>
      </c>
      <c r="I388" s="158">
        <v>10.199999999999999</v>
      </c>
      <c r="J388" s="160">
        <v>10.199999999999999</v>
      </c>
      <c r="K388" s="160">
        <v>6.3</v>
      </c>
      <c r="L388" s="160">
        <v>7.4</v>
      </c>
      <c r="M388" s="160">
        <v>8</v>
      </c>
      <c r="N388" s="160">
        <v>6.3</v>
      </c>
      <c r="Q388" s="160">
        <v>1.9</v>
      </c>
      <c r="S388" s="160">
        <v>2.2999999999999998</v>
      </c>
      <c r="U388" s="160">
        <v>0.85</v>
      </c>
      <c r="V388" s="160">
        <v>0.75</v>
      </c>
      <c r="W388" s="160">
        <v>0.7</v>
      </c>
      <c r="X388" s="160">
        <v>1.2</v>
      </c>
      <c r="Z388" s="158"/>
      <c r="AA388" s="18">
        <f t="shared" si="20"/>
        <v>41006.25</v>
      </c>
      <c r="AB388" s="10">
        <f t="shared" si="21"/>
        <v>3.220623343781661E-2</v>
      </c>
    </row>
    <row r="389" spans="1:30" ht="12.75" customHeight="1" x14ac:dyDescent="0.25">
      <c r="A389" s="158">
        <v>6</v>
      </c>
      <c r="B389" s="191">
        <v>56</v>
      </c>
      <c r="C389" s="159">
        <v>149.5</v>
      </c>
      <c r="D389" s="159">
        <v>154</v>
      </c>
      <c r="E389" s="159">
        <v>164</v>
      </c>
      <c r="F389" s="159">
        <f t="shared" si="19"/>
        <v>159</v>
      </c>
      <c r="Z389" s="158"/>
      <c r="AA389" s="18">
        <f t="shared" si="20"/>
        <v>25281</v>
      </c>
      <c r="AB389" s="10">
        <f t="shared" si="21"/>
        <v>1.9855650968850887E-2</v>
      </c>
    </row>
    <row r="390" spans="1:30" ht="12.75" customHeight="1" x14ac:dyDescent="0.25">
      <c r="A390" s="158">
        <v>6</v>
      </c>
      <c r="B390" s="191">
        <v>57</v>
      </c>
      <c r="C390" s="159">
        <v>192.5</v>
      </c>
      <c r="D390" s="159">
        <v>214</v>
      </c>
      <c r="E390" s="159">
        <v>206</v>
      </c>
      <c r="F390" s="159">
        <f t="shared" si="19"/>
        <v>210</v>
      </c>
      <c r="I390" s="158">
        <v>10</v>
      </c>
      <c r="J390" s="160">
        <v>5.9</v>
      </c>
      <c r="K390" s="160">
        <v>5.3</v>
      </c>
      <c r="L390" s="160">
        <v>4.5999999999999996</v>
      </c>
      <c r="M390" s="160">
        <v>6.9</v>
      </c>
      <c r="N390" s="160">
        <v>2.2000000000000002</v>
      </c>
      <c r="P390" s="160">
        <v>90</v>
      </c>
      <c r="Q390" s="160">
        <v>2.7</v>
      </c>
      <c r="S390" s="160">
        <v>2.9</v>
      </c>
      <c r="U390" s="160">
        <v>2.6</v>
      </c>
      <c r="V390" s="160">
        <v>0.85</v>
      </c>
      <c r="W390" s="160">
        <v>0.3</v>
      </c>
      <c r="Z390" s="158"/>
      <c r="AA390" s="18">
        <f t="shared" si="20"/>
        <v>44100</v>
      </c>
      <c r="AB390" s="10">
        <f t="shared" si="21"/>
        <v>3.4636059005827467E-2</v>
      </c>
    </row>
    <row r="391" spans="1:30" ht="12.75" customHeight="1" x14ac:dyDescent="0.25">
      <c r="A391" s="276">
        <v>6</v>
      </c>
      <c r="B391" s="276">
        <v>58</v>
      </c>
      <c r="C391" s="277" t="e">
        <f>NA()</f>
        <v>#N/A</v>
      </c>
      <c r="D391" s="277"/>
      <c r="E391" s="277"/>
      <c r="F391" s="277">
        <v>0</v>
      </c>
      <c r="G391" s="277" t="s">
        <v>95</v>
      </c>
      <c r="H391" s="277"/>
      <c r="I391" s="276"/>
      <c r="J391" s="278"/>
      <c r="Y391" s="276"/>
      <c r="Z391" s="276"/>
      <c r="AA391" s="264">
        <f t="shared" si="20"/>
        <v>0</v>
      </c>
      <c r="AB391" s="261">
        <f t="shared" si="21"/>
        <v>0</v>
      </c>
      <c r="AD391" s="158" t="s">
        <v>278</v>
      </c>
    </row>
    <row r="392" spans="1:30" ht="12.75" customHeight="1" x14ac:dyDescent="0.25">
      <c r="A392" s="158">
        <v>6</v>
      </c>
      <c r="B392" s="191">
        <v>59</v>
      </c>
      <c r="C392" s="159">
        <v>249</v>
      </c>
      <c r="D392" s="159">
        <v>256</v>
      </c>
      <c r="E392" s="159">
        <v>262</v>
      </c>
      <c r="F392" s="159">
        <f t="shared" si="19"/>
        <v>259</v>
      </c>
      <c r="Z392" s="158"/>
      <c r="AA392" s="18">
        <f t="shared" si="20"/>
        <v>67081</v>
      </c>
      <c r="AB392" s="10">
        <f t="shared" si="21"/>
        <v>5.2685294198864224E-2</v>
      </c>
    </row>
    <row r="393" spans="1:30" ht="12.75" customHeight="1" x14ac:dyDescent="0.25">
      <c r="A393" s="158">
        <v>6</v>
      </c>
      <c r="B393" s="191">
        <v>60</v>
      </c>
      <c r="C393" s="159">
        <v>226.5</v>
      </c>
      <c r="D393" s="159">
        <v>231</v>
      </c>
      <c r="E393" s="159">
        <v>244</v>
      </c>
      <c r="F393" s="159">
        <f t="shared" si="19"/>
        <v>237.5</v>
      </c>
      <c r="Z393" s="158"/>
      <c r="AA393" s="18">
        <f t="shared" si="20"/>
        <v>56406.25</v>
      </c>
      <c r="AB393" s="10">
        <f t="shared" si="21"/>
        <v>4.4301365154137316E-2</v>
      </c>
    </row>
    <row r="394" spans="1:30" ht="12.75" customHeight="1" x14ac:dyDescent="0.25">
      <c r="A394" s="158">
        <v>6</v>
      </c>
      <c r="B394" s="191">
        <v>61</v>
      </c>
      <c r="C394" s="159">
        <v>95</v>
      </c>
      <c r="D394" s="159">
        <v>96</v>
      </c>
      <c r="E394" s="159">
        <v>90</v>
      </c>
      <c r="F394" s="159">
        <f t="shared" si="19"/>
        <v>93</v>
      </c>
      <c r="G394" s="158" t="s">
        <v>107</v>
      </c>
      <c r="Y394" s="158" t="s">
        <v>231</v>
      </c>
      <c r="Z394" s="158"/>
      <c r="AA394" s="18">
        <f t="shared" si="20"/>
        <v>8649</v>
      </c>
      <c r="AB394" s="10">
        <f t="shared" si="21"/>
        <v>6.7929087152245301E-3</v>
      </c>
    </row>
    <row r="395" spans="1:30" ht="12.75" customHeight="1" x14ac:dyDescent="0.25">
      <c r="A395" s="158">
        <v>6</v>
      </c>
      <c r="B395" s="191">
        <v>62</v>
      </c>
      <c r="C395" s="159">
        <v>161</v>
      </c>
      <c r="D395" s="159">
        <v>167</v>
      </c>
      <c r="E395" s="159">
        <v>165</v>
      </c>
      <c r="F395" s="159">
        <f t="shared" si="19"/>
        <v>166</v>
      </c>
      <c r="I395" s="158">
        <v>10.199999999999999</v>
      </c>
      <c r="J395" s="160">
        <v>10.3</v>
      </c>
      <c r="K395" s="160">
        <v>6.4</v>
      </c>
      <c r="L395" s="160">
        <v>7.7</v>
      </c>
      <c r="M395" s="160">
        <v>8</v>
      </c>
      <c r="N395" s="160">
        <v>6.4</v>
      </c>
      <c r="Q395" s="160">
        <v>1.7</v>
      </c>
      <c r="S395" s="160">
        <v>1.7</v>
      </c>
      <c r="U395" s="160">
        <v>0.2</v>
      </c>
      <c r="V395" s="160">
        <v>1.3</v>
      </c>
      <c r="W395" s="160">
        <v>1.1000000000000001</v>
      </c>
      <c r="X395" s="160">
        <v>1.65</v>
      </c>
      <c r="Z395" s="158"/>
      <c r="AA395" s="18">
        <f t="shared" si="20"/>
        <v>27556</v>
      </c>
      <c r="AB395" s="10">
        <f t="shared" si="21"/>
        <v>2.1642431790580084E-2</v>
      </c>
    </row>
    <row r="396" spans="1:30" ht="12.75" customHeight="1" x14ac:dyDescent="0.25">
      <c r="A396" s="158">
        <v>6</v>
      </c>
      <c r="B396" s="191">
        <v>63</v>
      </c>
      <c r="C396" s="159">
        <v>251.5</v>
      </c>
      <c r="D396" s="159">
        <v>258</v>
      </c>
      <c r="E396" s="159">
        <v>263</v>
      </c>
      <c r="F396" s="159">
        <f t="shared" si="19"/>
        <v>260.5</v>
      </c>
      <c r="Z396" s="158"/>
      <c r="AA396" s="18">
        <f t="shared" si="20"/>
        <v>67860.25</v>
      </c>
      <c r="AB396" s="10">
        <f t="shared" si="21"/>
        <v>5.3297315717691689E-2</v>
      </c>
    </row>
    <row r="397" spans="1:30" x14ac:dyDescent="0.25">
      <c r="A397" s="158">
        <v>6</v>
      </c>
      <c r="B397" s="191">
        <v>64</v>
      </c>
      <c r="C397" s="159">
        <v>184.5</v>
      </c>
      <c r="D397" s="159">
        <v>197</v>
      </c>
      <c r="E397" s="159">
        <v>186</v>
      </c>
      <c r="F397" s="159">
        <f t="shared" si="19"/>
        <v>191.5</v>
      </c>
      <c r="G397" s="158" t="s">
        <v>96</v>
      </c>
      <c r="Z397" s="158"/>
      <c r="AA397" s="18">
        <f t="shared" si="20"/>
        <v>36672.25</v>
      </c>
      <c r="AB397" s="10">
        <f t="shared" si="21"/>
        <v>2.880231779765207E-2</v>
      </c>
    </row>
    <row r="398" spans="1:30" ht="12.75" customHeight="1" x14ac:dyDescent="0.25">
      <c r="A398" s="158">
        <v>6</v>
      </c>
      <c r="B398" s="191">
        <v>65</v>
      </c>
      <c r="C398" s="159">
        <v>129.5</v>
      </c>
      <c r="D398" s="159">
        <v>126</v>
      </c>
      <c r="E398" s="159">
        <v>128</v>
      </c>
      <c r="F398" s="159">
        <f t="shared" si="19"/>
        <v>127</v>
      </c>
      <c r="Y398" s="158" t="s">
        <v>231</v>
      </c>
      <c r="Z398" s="158"/>
      <c r="AA398" s="18">
        <f t="shared" si="20"/>
        <v>16129</v>
      </c>
      <c r="AB398" s="10">
        <f t="shared" si="21"/>
        <v>1.2667686977437443E-2</v>
      </c>
    </row>
    <row r="399" spans="1:30" ht="12.75" customHeight="1" x14ac:dyDescent="0.25">
      <c r="A399" s="279">
        <v>6</v>
      </c>
      <c r="B399" s="279">
        <v>66</v>
      </c>
      <c r="C399" s="280">
        <v>71</v>
      </c>
      <c r="D399" s="280" t="s">
        <v>226</v>
      </c>
      <c r="E399" s="280" t="s">
        <v>226</v>
      </c>
      <c r="F399" s="280">
        <v>0</v>
      </c>
      <c r="G399" s="279" t="s">
        <v>96</v>
      </c>
      <c r="H399" s="279"/>
      <c r="I399" s="279"/>
      <c r="J399" s="281"/>
      <c r="Y399" s="279"/>
      <c r="Z399" s="279"/>
      <c r="AA399" s="269">
        <f t="shared" si="20"/>
        <v>0</v>
      </c>
      <c r="AB399" s="266">
        <f t="shared" si="21"/>
        <v>0</v>
      </c>
      <c r="AC399" s="158" t="s">
        <v>278</v>
      </c>
      <c r="AD399" s="158" t="s">
        <v>278</v>
      </c>
    </row>
    <row r="400" spans="1:30" ht="12.75" customHeight="1" x14ac:dyDescent="0.25">
      <c r="A400" s="158">
        <v>6</v>
      </c>
      <c r="B400" s="191">
        <v>67</v>
      </c>
      <c r="C400" s="159">
        <v>288.5</v>
      </c>
      <c r="D400" s="159">
        <v>280</v>
      </c>
      <c r="E400" s="159">
        <v>302</v>
      </c>
      <c r="F400" s="159">
        <f t="shared" si="19"/>
        <v>291</v>
      </c>
      <c r="I400" s="158">
        <v>11.1</v>
      </c>
      <c r="J400" s="160">
        <v>13.7</v>
      </c>
      <c r="K400" s="160">
        <v>5.2</v>
      </c>
      <c r="L400" s="160">
        <v>7.6</v>
      </c>
      <c r="M400" s="160">
        <v>7.9</v>
      </c>
      <c r="N400" s="160">
        <v>6.6</v>
      </c>
      <c r="Q400" s="160">
        <v>2.8</v>
      </c>
      <c r="S400" s="160">
        <v>3.7</v>
      </c>
      <c r="U400" s="160">
        <v>2.2000000000000002</v>
      </c>
      <c r="V400" s="160">
        <v>2.1</v>
      </c>
      <c r="W400" s="160">
        <v>1.1000000000000001</v>
      </c>
      <c r="X400" s="160">
        <v>1.55</v>
      </c>
      <c r="Z400" s="158"/>
      <c r="AA400" s="18">
        <f t="shared" si="20"/>
        <v>84681</v>
      </c>
      <c r="AB400" s="10">
        <f t="shared" si="21"/>
        <v>6.6508301874659309E-2</v>
      </c>
    </row>
    <row r="401" spans="1:30" ht="12.75" customHeight="1" x14ac:dyDescent="0.25">
      <c r="A401" s="158">
        <v>6</v>
      </c>
      <c r="B401" s="191">
        <v>68</v>
      </c>
      <c r="C401" s="159">
        <v>282</v>
      </c>
      <c r="D401" s="159">
        <v>307</v>
      </c>
      <c r="E401" s="159">
        <v>297</v>
      </c>
      <c r="F401" s="159">
        <f t="shared" si="19"/>
        <v>302</v>
      </c>
      <c r="I401" s="158">
        <v>10.5</v>
      </c>
      <c r="J401" s="160">
        <v>11.3</v>
      </c>
      <c r="K401" s="160">
        <v>5.5</v>
      </c>
      <c r="L401" s="160">
        <v>5.8</v>
      </c>
      <c r="M401" s="160">
        <v>7.5</v>
      </c>
      <c r="N401" s="160">
        <v>5.5</v>
      </c>
      <c r="P401" s="160">
        <v>75</v>
      </c>
      <c r="Q401" s="160">
        <v>4.5</v>
      </c>
      <c r="S401" s="160">
        <v>3.8</v>
      </c>
      <c r="U401" s="160">
        <v>3.1</v>
      </c>
      <c r="V401" s="160">
        <v>1.1499999999999999</v>
      </c>
      <c r="W401" s="160">
        <v>2.2000000000000002</v>
      </c>
      <c r="X401" s="160">
        <v>3.85</v>
      </c>
      <c r="Z401" s="158"/>
      <c r="AA401" s="18">
        <f t="shared" si="20"/>
        <v>91204</v>
      </c>
      <c r="AB401" s="10">
        <f t="shared" si="21"/>
        <v>7.1631454094500877E-2</v>
      </c>
    </row>
    <row r="402" spans="1:30" ht="12.75" customHeight="1" x14ac:dyDescent="0.25">
      <c r="A402" s="276">
        <v>6</v>
      </c>
      <c r="B402" s="276">
        <v>69</v>
      </c>
      <c r="C402" s="277" t="e">
        <f>NA()</f>
        <v>#N/A</v>
      </c>
      <c r="D402" s="277"/>
      <c r="E402" s="277"/>
      <c r="F402" s="277">
        <v>0</v>
      </c>
      <c r="G402" s="277" t="s">
        <v>95</v>
      </c>
      <c r="H402" s="277"/>
      <c r="I402" s="276"/>
      <c r="J402" s="278"/>
      <c r="Y402" s="276"/>
      <c r="Z402" s="276"/>
      <c r="AA402" s="264">
        <f t="shared" si="20"/>
        <v>0</v>
      </c>
      <c r="AB402" s="261">
        <f t="shared" si="21"/>
        <v>0</v>
      </c>
      <c r="AD402" s="158" t="s">
        <v>278</v>
      </c>
    </row>
    <row r="403" spans="1:30" ht="12.75" customHeight="1" x14ac:dyDescent="0.25">
      <c r="A403" s="158">
        <v>6</v>
      </c>
      <c r="B403" s="191">
        <v>70</v>
      </c>
      <c r="C403" s="159">
        <v>219</v>
      </c>
      <c r="D403" s="159">
        <v>222</v>
      </c>
      <c r="E403" s="159">
        <v>228</v>
      </c>
      <c r="F403" s="159">
        <f t="shared" si="19"/>
        <v>225</v>
      </c>
      <c r="I403" s="158">
        <v>11.1</v>
      </c>
      <c r="J403" s="160">
        <v>12.5</v>
      </c>
      <c r="K403" s="160">
        <v>7.1</v>
      </c>
      <c r="L403" s="160">
        <v>8</v>
      </c>
      <c r="M403" s="160">
        <v>8.5</v>
      </c>
      <c r="N403" s="160">
        <v>4</v>
      </c>
      <c r="O403" s="160">
        <v>4.2</v>
      </c>
      <c r="Q403" s="160">
        <v>2.8</v>
      </c>
      <c r="S403" s="160">
        <v>2.5</v>
      </c>
      <c r="U403" s="160">
        <v>1.9</v>
      </c>
      <c r="V403" s="160">
        <v>1.6</v>
      </c>
      <c r="W403" s="160">
        <v>1.3</v>
      </c>
      <c r="X403" s="160">
        <v>1.5</v>
      </c>
      <c r="Z403" s="158"/>
      <c r="AA403" s="18">
        <f t="shared" si="20"/>
        <v>50625</v>
      </c>
      <c r="AB403" s="10">
        <f t="shared" si="21"/>
        <v>3.9760782021995816E-2</v>
      </c>
    </row>
    <row r="404" spans="1:30" ht="12.75" customHeight="1" x14ac:dyDescent="0.25">
      <c r="A404" s="158">
        <v>6</v>
      </c>
      <c r="B404" s="191">
        <v>71</v>
      </c>
      <c r="C404" s="159">
        <v>213.5</v>
      </c>
      <c r="D404" s="159">
        <v>227</v>
      </c>
      <c r="E404" s="159">
        <v>229</v>
      </c>
      <c r="F404" s="159">
        <f t="shared" si="19"/>
        <v>228</v>
      </c>
      <c r="Z404" s="158"/>
      <c r="AA404" s="18">
        <f t="shared" si="20"/>
        <v>51984</v>
      </c>
      <c r="AB404" s="10">
        <f t="shared" si="21"/>
        <v>4.0828138126052953E-2</v>
      </c>
    </row>
    <row r="405" spans="1:30" ht="12.75" customHeight="1" x14ac:dyDescent="0.25">
      <c r="A405" s="276">
        <v>6</v>
      </c>
      <c r="B405" s="276">
        <v>72</v>
      </c>
      <c r="C405" s="277" t="e">
        <f>NA()</f>
        <v>#N/A</v>
      </c>
      <c r="D405" s="277"/>
      <c r="E405" s="277"/>
      <c r="F405" s="277">
        <v>0</v>
      </c>
      <c r="G405" s="277" t="s">
        <v>95</v>
      </c>
      <c r="H405" s="277"/>
      <c r="I405" s="276"/>
      <c r="J405" s="278"/>
      <c r="Y405" s="283" t="s">
        <v>109</v>
      </c>
      <c r="Z405" s="276"/>
      <c r="AA405" s="264">
        <f t="shared" si="20"/>
        <v>0</v>
      </c>
      <c r="AB405" s="261">
        <f t="shared" si="21"/>
        <v>0</v>
      </c>
      <c r="AD405" s="158" t="s">
        <v>278</v>
      </c>
    </row>
    <row r="406" spans="1:30" ht="12.75" customHeight="1" x14ac:dyDescent="0.25">
      <c r="A406" s="158">
        <v>6</v>
      </c>
      <c r="B406" s="191">
        <v>73</v>
      </c>
      <c r="C406" s="159">
        <v>118.5</v>
      </c>
      <c r="D406" s="159">
        <v>125</v>
      </c>
      <c r="E406" s="159">
        <v>123</v>
      </c>
      <c r="F406" s="159">
        <f t="shared" si="19"/>
        <v>124</v>
      </c>
      <c r="Y406" s="162" t="s">
        <v>110</v>
      </c>
      <c r="Z406" s="158"/>
      <c r="AA406" s="18">
        <f t="shared" si="20"/>
        <v>15376</v>
      </c>
      <c r="AB406" s="10">
        <f t="shared" si="21"/>
        <v>1.2076282160399165E-2</v>
      </c>
    </row>
    <row r="407" spans="1:30" ht="12.75" customHeight="1" x14ac:dyDescent="0.25">
      <c r="A407" s="158">
        <v>6</v>
      </c>
      <c r="B407" s="191">
        <v>74</v>
      </c>
      <c r="C407" s="159">
        <v>217</v>
      </c>
      <c r="D407" s="159">
        <v>269</v>
      </c>
      <c r="E407" s="159">
        <v>253</v>
      </c>
      <c r="F407" s="159">
        <f t="shared" si="19"/>
        <v>261</v>
      </c>
      <c r="I407" s="158">
        <v>10.3</v>
      </c>
      <c r="J407" s="160">
        <v>11.6</v>
      </c>
      <c r="K407" s="160">
        <v>4.9000000000000004</v>
      </c>
      <c r="L407" s="160">
        <v>6.7</v>
      </c>
      <c r="M407" s="160">
        <v>7.2</v>
      </c>
      <c r="N407" s="160">
        <v>5</v>
      </c>
      <c r="Q407" s="160">
        <v>2.9</v>
      </c>
      <c r="S407" s="160">
        <v>2.4</v>
      </c>
      <c r="U407" s="160">
        <v>1.45</v>
      </c>
      <c r="V407" s="160">
        <v>1.75</v>
      </c>
      <c r="W407" s="160">
        <v>1.6</v>
      </c>
      <c r="X407" s="160">
        <v>1.1000000000000001</v>
      </c>
      <c r="Y407" s="158" t="s">
        <v>231</v>
      </c>
      <c r="Z407" s="158"/>
      <c r="AA407" s="18">
        <f t="shared" si="20"/>
        <v>68121</v>
      </c>
      <c r="AB407" s="10">
        <f t="shared" si="21"/>
        <v>5.3502108288797569E-2</v>
      </c>
    </row>
    <row r="408" spans="1:30" ht="12.75" customHeight="1" x14ac:dyDescent="0.25">
      <c r="A408" s="158">
        <v>6</v>
      </c>
      <c r="B408" s="191">
        <v>75</v>
      </c>
      <c r="C408" s="159">
        <v>240</v>
      </c>
      <c r="D408" s="159">
        <v>243</v>
      </c>
      <c r="E408" s="159">
        <v>244</v>
      </c>
      <c r="F408" s="159">
        <f t="shared" si="19"/>
        <v>243.5</v>
      </c>
      <c r="Z408" s="158"/>
      <c r="AA408" s="18">
        <f t="shared" si="20"/>
        <v>59292.25</v>
      </c>
      <c r="AB408" s="10">
        <f t="shared" si="21"/>
        <v>4.656802425370235E-2</v>
      </c>
    </row>
    <row r="409" spans="1:30" ht="12.75" customHeight="1" x14ac:dyDescent="0.25">
      <c r="A409" s="158">
        <v>6</v>
      </c>
      <c r="B409" s="191">
        <v>76</v>
      </c>
      <c r="C409" s="159">
        <v>159.5</v>
      </c>
      <c r="D409" s="159">
        <v>153</v>
      </c>
      <c r="E409" s="159">
        <v>166</v>
      </c>
      <c r="F409" s="159">
        <f t="shared" si="19"/>
        <v>159.5</v>
      </c>
      <c r="Z409" s="158"/>
      <c r="AA409" s="18">
        <f t="shared" si="20"/>
        <v>25440.25</v>
      </c>
      <c r="AB409" s="10">
        <f t="shared" si="21"/>
        <v>1.9980725626371931E-2</v>
      </c>
    </row>
    <row r="410" spans="1:30" ht="12.75" customHeight="1" x14ac:dyDescent="0.25">
      <c r="A410" s="158">
        <v>6</v>
      </c>
      <c r="B410" s="191">
        <v>77</v>
      </c>
      <c r="C410" s="159">
        <v>223.5</v>
      </c>
      <c r="D410" s="159">
        <v>228</v>
      </c>
      <c r="E410" s="159">
        <v>238</v>
      </c>
      <c r="F410" s="159">
        <f t="shared" si="19"/>
        <v>233</v>
      </c>
      <c r="Z410" s="158"/>
      <c r="AA410" s="18">
        <f t="shared" si="20"/>
        <v>54289</v>
      </c>
      <c r="AB410" s="10">
        <f t="shared" si="21"/>
        <v>4.2638480892684072E-2</v>
      </c>
    </row>
    <row r="411" spans="1:30" ht="12.75" customHeight="1" x14ac:dyDescent="0.25">
      <c r="A411" s="158">
        <v>6</v>
      </c>
      <c r="B411" s="191">
        <v>78</v>
      </c>
      <c r="C411" s="159">
        <v>127.5</v>
      </c>
      <c r="D411" s="159">
        <v>128</v>
      </c>
      <c r="E411" s="159">
        <v>124</v>
      </c>
      <c r="F411" s="159">
        <f t="shared" si="19"/>
        <v>126</v>
      </c>
      <c r="Y411" s="158" t="s">
        <v>224</v>
      </c>
      <c r="Z411" s="158"/>
      <c r="AA411" s="18">
        <f t="shared" si="20"/>
        <v>15876</v>
      </c>
      <c r="AB411" s="10">
        <f t="shared" si="21"/>
        <v>1.2468981242097889E-2</v>
      </c>
    </row>
    <row r="412" spans="1:30" ht="12.75" customHeight="1" x14ac:dyDescent="0.25">
      <c r="A412" s="158">
        <v>6</v>
      </c>
      <c r="B412" s="191">
        <v>79</v>
      </c>
      <c r="C412" s="159">
        <v>231</v>
      </c>
      <c r="D412" s="159">
        <v>234</v>
      </c>
      <c r="E412" s="159">
        <v>249</v>
      </c>
      <c r="F412" s="159">
        <f t="shared" si="19"/>
        <v>241.5</v>
      </c>
      <c r="Z412" s="158"/>
      <c r="AA412" s="18">
        <f t="shared" si="20"/>
        <v>58322.25</v>
      </c>
      <c r="AB412" s="10">
        <f t="shared" si="21"/>
        <v>4.5806188035206828E-2</v>
      </c>
    </row>
    <row r="413" spans="1:30" ht="12.75" customHeight="1" x14ac:dyDescent="0.25">
      <c r="A413" s="158">
        <v>6</v>
      </c>
      <c r="B413" s="191">
        <v>80</v>
      </c>
      <c r="C413" s="159">
        <v>237.5</v>
      </c>
      <c r="D413" s="159">
        <v>249</v>
      </c>
      <c r="E413" s="159">
        <v>254</v>
      </c>
      <c r="F413" s="159">
        <f t="shared" si="19"/>
        <v>251.5</v>
      </c>
      <c r="Z413" s="158"/>
      <c r="AA413" s="18">
        <f t="shared" si="20"/>
        <v>63252.25</v>
      </c>
      <c r="AB413" s="10">
        <f t="shared" si="21"/>
        <v>4.9678200980756253E-2</v>
      </c>
    </row>
    <row r="414" spans="1:30" x14ac:dyDescent="0.25">
      <c r="A414" s="158">
        <v>6</v>
      </c>
      <c r="B414" s="191">
        <v>81</v>
      </c>
      <c r="C414" s="159">
        <v>192.5</v>
      </c>
      <c r="D414" s="159">
        <v>187</v>
      </c>
      <c r="E414" s="159">
        <v>191</v>
      </c>
      <c r="F414" s="159">
        <f t="shared" si="19"/>
        <v>189</v>
      </c>
      <c r="G414" s="158" t="s">
        <v>96</v>
      </c>
      <c r="Z414" s="158"/>
      <c r="AA414" s="18">
        <f t="shared" si="20"/>
        <v>35721</v>
      </c>
      <c r="AB414" s="10">
        <f t="shared" si="21"/>
        <v>2.805520779472025E-2</v>
      </c>
    </row>
    <row r="415" spans="1:30" ht="12.75" customHeight="1" x14ac:dyDescent="0.25">
      <c r="A415" s="158">
        <v>6</v>
      </c>
      <c r="B415" s="191">
        <v>82</v>
      </c>
      <c r="C415" s="159">
        <v>213</v>
      </c>
      <c r="D415" s="159">
        <v>220</v>
      </c>
      <c r="E415" s="159">
        <v>242</v>
      </c>
      <c r="F415" s="159">
        <f t="shared" si="19"/>
        <v>231</v>
      </c>
      <c r="Z415" s="158"/>
      <c r="AA415" s="18">
        <f t="shared" si="20"/>
        <v>53361</v>
      </c>
      <c r="AB415" s="10">
        <f t="shared" si="21"/>
        <v>4.1909631397051235E-2</v>
      </c>
    </row>
    <row r="416" spans="1:30" x14ac:dyDescent="0.25">
      <c r="A416" s="158">
        <v>6</v>
      </c>
      <c r="B416" s="191">
        <v>83</v>
      </c>
      <c r="C416" s="159">
        <v>218.5</v>
      </c>
      <c r="D416" s="159">
        <v>215</v>
      </c>
      <c r="E416" s="159">
        <v>230</v>
      </c>
      <c r="F416" s="159">
        <f t="shared" si="19"/>
        <v>222.5</v>
      </c>
      <c r="G416" s="158" t="s">
        <v>96</v>
      </c>
      <c r="Z416" s="158"/>
      <c r="AA416" s="18">
        <f t="shared" si="20"/>
        <v>49506.25</v>
      </c>
      <c r="AB416" s="10">
        <f t="shared" si="21"/>
        <v>3.8882117826694922E-2</v>
      </c>
    </row>
    <row r="417" spans="1:30" ht="12.75" customHeight="1" x14ac:dyDescent="0.25">
      <c r="A417" s="158">
        <v>6</v>
      </c>
      <c r="B417" s="191">
        <v>84</v>
      </c>
      <c r="C417" s="159">
        <v>242</v>
      </c>
      <c r="D417" s="159">
        <v>261</v>
      </c>
      <c r="E417" s="159">
        <v>261</v>
      </c>
      <c r="F417" s="159">
        <f t="shared" si="19"/>
        <v>261</v>
      </c>
      <c r="Z417" s="158"/>
      <c r="AA417" s="18">
        <f t="shared" si="20"/>
        <v>68121</v>
      </c>
      <c r="AB417" s="10">
        <f t="shared" si="21"/>
        <v>5.3502108288797569E-2</v>
      </c>
    </row>
    <row r="418" spans="1:30" ht="12.75" customHeight="1" x14ac:dyDescent="0.25">
      <c r="A418" s="158">
        <v>6</v>
      </c>
      <c r="B418" s="191">
        <v>85</v>
      </c>
      <c r="C418" s="159">
        <v>195.5</v>
      </c>
      <c r="D418" s="159">
        <v>198</v>
      </c>
      <c r="E418" s="159">
        <v>202</v>
      </c>
      <c r="F418" s="159">
        <f t="shared" si="19"/>
        <v>200</v>
      </c>
      <c r="Z418" s="158"/>
      <c r="AA418" s="18">
        <f t="shared" si="20"/>
        <v>40000</v>
      </c>
      <c r="AB418" s="10">
        <f t="shared" si="21"/>
        <v>3.1415926535897934E-2</v>
      </c>
    </row>
    <row r="419" spans="1:30" ht="12.75" customHeight="1" x14ac:dyDescent="0.25">
      <c r="A419" s="158">
        <v>6</v>
      </c>
      <c r="B419" s="191">
        <v>86</v>
      </c>
      <c r="C419" s="159">
        <v>195.5</v>
      </c>
      <c r="D419" s="159">
        <v>204</v>
      </c>
      <c r="E419" s="159">
        <v>202</v>
      </c>
      <c r="F419" s="159">
        <f t="shared" si="19"/>
        <v>203</v>
      </c>
      <c r="Z419" s="158"/>
      <c r="AA419" s="18">
        <f t="shared" si="20"/>
        <v>41209</v>
      </c>
      <c r="AB419" s="10">
        <f t="shared" si="21"/>
        <v>3.2365472915445448E-2</v>
      </c>
    </row>
    <row r="420" spans="1:30" ht="12.75" customHeight="1" x14ac:dyDescent="0.25">
      <c r="A420" s="158">
        <v>6</v>
      </c>
      <c r="B420" s="191">
        <v>87</v>
      </c>
      <c r="C420" s="159">
        <v>222.5</v>
      </c>
      <c r="D420" s="159">
        <v>239</v>
      </c>
      <c r="E420" s="159">
        <v>245</v>
      </c>
      <c r="F420" s="159">
        <f t="shared" si="19"/>
        <v>242</v>
      </c>
      <c r="Z420" s="158"/>
      <c r="AA420" s="18">
        <f t="shared" si="20"/>
        <v>58564</v>
      </c>
      <c r="AB420" s="10">
        <f t="shared" si="21"/>
        <v>4.5996058041208161E-2</v>
      </c>
    </row>
    <row r="421" spans="1:30" ht="12.75" customHeight="1" x14ac:dyDescent="0.25">
      <c r="A421" s="158">
        <v>6</v>
      </c>
      <c r="B421" s="191">
        <v>88</v>
      </c>
      <c r="C421" s="159">
        <v>263.5</v>
      </c>
      <c r="D421" s="159">
        <v>281</v>
      </c>
      <c r="E421" s="159">
        <v>270</v>
      </c>
      <c r="F421" s="159">
        <f t="shared" si="19"/>
        <v>275.5</v>
      </c>
      <c r="I421" s="158">
        <v>11.1</v>
      </c>
      <c r="J421" s="160">
        <v>11.7</v>
      </c>
      <c r="K421" s="160">
        <v>5.3</v>
      </c>
      <c r="L421" s="160">
        <v>8.3000000000000007</v>
      </c>
      <c r="M421" s="160">
        <v>6.8</v>
      </c>
      <c r="N421" s="160">
        <v>6.5</v>
      </c>
      <c r="Q421" s="160">
        <v>2.7</v>
      </c>
      <c r="S421" s="160">
        <v>3.6</v>
      </c>
      <c r="U421" s="160">
        <v>2.5</v>
      </c>
      <c r="V421" s="160">
        <v>1.3</v>
      </c>
      <c r="W421" s="160">
        <v>1.2</v>
      </c>
      <c r="X421" s="160">
        <v>2.75</v>
      </c>
      <c r="Z421" s="158"/>
      <c r="AA421" s="18">
        <f t="shared" si="20"/>
        <v>75900.25</v>
      </c>
      <c r="AB421" s="10">
        <f t="shared" si="21"/>
        <v>5.9611916951407176E-2</v>
      </c>
    </row>
    <row r="422" spans="1:30" ht="12.75" customHeight="1" x14ac:dyDescent="0.25">
      <c r="A422" s="158">
        <v>6</v>
      </c>
      <c r="B422" s="191">
        <v>89</v>
      </c>
      <c r="C422" s="159">
        <v>135.5</v>
      </c>
      <c r="D422" s="159">
        <v>141</v>
      </c>
      <c r="E422" s="159">
        <v>136</v>
      </c>
      <c r="F422" s="159">
        <f t="shared" si="19"/>
        <v>138.5</v>
      </c>
      <c r="G422" s="158" t="s">
        <v>96</v>
      </c>
      <c r="Z422" s="158"/>
      <c r="AA422" s="18">
        <f t="shared" si="20"/>
        <v>19182.25</v>
      </c>
      <c r="AB422" s="10">
        <f t="shared" si="21"/>
        <v>1.5065703919830703E-2</v>
      </c>
    </row>
    <row r="423" spans="1:30" ht="12.75" customHeight="1" x14ac:dyDescent="0.25">
      <c r="A423" s="158">
        <v>6</v>
      </c>
      <c r="B423" s="191">
        <v>90</v>
      </c>
      <c r="C423" s="159">
        <v>141.5</v>
      </c>
      <c r="D423" s="159">
        <v>140</v>
      </c>
      <c r="E423" s="159">
        <v>144</v>
      </c>
      <c r="F423" s="159">
        <f t="shared" si="19"/>
        <v>142</v>
      </c>
      <c r="I423" s="158">
        <v>11.1</v>
      </c>
      <c r="J423" s="160">
        <v>10.9</v>
      </c>
      <c r="K423" s="160">
        <v>7.8</v>
      </c>
      <c r="L423" s="160">
        <v>8.4</v>
      </c>
      <c r="M423" s="160">
        <v>8.9</v>
      </c>
      <c r="N423" s="160">
        <v>7.7</v>
      </c>
      <c r="Q423" s="160">
        <v>0.9</v>
      </c>
      <c r="S423" s="160">
        <v>1.2</v>
      </c>
      <c r="U423" s="160">
        <v>1.1000000000000001</v>
      </c>
      <c r="V423" s="160">
        <v>0.4</v>
      </c>
      <c r="W423" s="160">
        <v>-0.3</v>
      </c>
      <c r="X423" s="160">
        <v>1.2</v>
      </c>
      <c r="Z423" s="158"/>
      <c r="AA423" s="18">
        <f t="shared" si="20"/>
        <v>20164</v>
      </c>
      <c r="AB423" s="10">
        <f t="shared" si="21"/>
        <v>1.5836768566746148E-2</v>
      </c>
    </row>
    <row r="424" spans="1:30" ht="12.75" customHeight="1" x14ac:dyDescent="0.25">
      <c r="A424" s="158">
        <v>6</v>
      </c>
      <c r="B424" s="191">
        <v>91</v>
      </c>
      <c r="C424" s="159">
        <v>286</v>
      </c>
      <c r="D424" s="159">
        <v>317</v>
      </c>
      <c r="E424" s="159">
        <v>325</v>
      </c>
      <c r="F424" s="159">
        <f t="shared" si="19"/>
        <v>321</v>
      </c>
      <c r="I424" s="158">
        <v>11.6</v>
      </c>
      <c r="J424" s="160">
        <v>14</v>
      </c>
      <c r="K424" s="160">
        <v>5.5</v>
      </c>
      <c r="L424" s="160">
        <v>6.9</v>
      </c>
      <c r="M424" s="160">
        <v>8.6</v>
      </c>
      <c r="N424" s="160">
        <v>6.2</v>
      </c>
      <c r="Q424" s="160">
        <v>3.9</v>
      </c>
      <c r="S424" s="160">
        <v>4.5999999999999996</v>
      </c>
      <c r="U424" s="160">
        <v>2.2000000000000002</v>
      </c>
      <c r="V424" s="160">
        <v>3.1</v>
      </c>
      <c r="W424" s="160">
        <v>1.8</v>
      </c>
      <c r="X424" s="160">
        <v>1.9</v>
      </c>
      <c r="Z424" s="158"/>
      <c r="AA424" s="18">
        <f t="shared" si="20"/>
        <v>103041</v>
      </c>
      <c r="AB424" s="10">
        <f t="shared" si="21"/>
        <v>8.092821215463647E-2</v>
      </c>
    </row>
    <row r="425" spans="1:30" ht="12.75" customHeight="1" x14ac:dyDescent="0.25">
      <c r="A425" s="158">
        <v>6</v>
      </c>
      <c r="B425" s="191">
        <v>92</v>
      </c>
      <c r="C425" s="159">
        <v>117.5</v>
      </c>
      <c r="D425" s="159">
        <v>115</v>
      </c>
      <c r="E425" s="159">
        <v>113</v>
      </c>
      <c r="F425" s="159">
        <f t="shared" si="19"/>
        <v>114</v>
      </c>
      <c r="I425" s="158">
        <v>8</v>
      </c>
      <c r="J425" s="160">
        <v>8.7100000000000009</v>
      </c>
      <c r="K425" s="160">
        <v>5.2</v>
      </c>
      <c r="L425" s="160">
        <v>5.8</v>
      </c>
      <c r="M425" s="160">
        <v>5.5</v>
      </c>
      <c r="N425" s="160">
        <v>5.0999999999999996</v>
      </c>
      <c r="P425" s="160">
        <v>140</v>
      </c>
      <c r="Q425" s="160">
        <v>1.5</v>
      </c>
      <c r="S425" s="160">
        <v>1.7</v>
      </c>
      <c r="U425" s="160">
        <v>0.7</v>
      </c>
      <c r="V425" s="160">
        <v>1.7</v>
      </c>
      <c r="W425" s="160">
        <v>0.8</v>
      </c>
      <c r="X425" s="160">
        <v>-1.1000000000000001</v>
      </c>
      <c r="Z425" s="158"/>
      <c r="AA425" s="18">
        <f t="shared" si="20"/>
        <v>12996</v>
      </c>
      <c r="AB425" s="10">
        <f t="shared" si="21"/>
        <v>1.0207034531513238E-2</v>
      </c>
    </row>
    <row r="426" spans="1:30" ht="12.75" customHeight="1" x14ac:dyDescent="0.25">
      <c r="A426" s="158">
        <v>6</v>
      </c>
      <c r="B426" s="191">
        <v>93</v>
      </c>
      <c r="C426" s="159">
        <v>168</v>
      </c>
      <c r="D426" s="159">
        <v>167</v>
      </c>
      <c r="E426" s="159">
        <v>182</v>
      </c>
      <c r="F426" s="159">
        <f t="shared" si="19"/>
        <v>174.5</v>
      </c>
      <c r="Z426" s="158"/>
      <c r="AA426" s="18">
        <f t="shared" si="20"/>
        <v>30450.25</v>
      </c>
      <c r="AB426" s="10">
        <f t="shared" si="21"/>
        <v>2.3915570424993149E-2</v>
      </c>
    </row>
    <row r="427" spans="1:30" ht="12.75" customHeight="1" x14ac:dyDescent="0.25">
      <c r="A427" s="158">
        <v>6</v>
      </c>
      <c r="B427" s="191">
        <v>94</v>
      </c>
      <c r="C427" s="159">
        <v>234.5</v>
      </c>
      <c r="D427" s="159">
        <v>239</v>
      </c>
      <c r="E427" s="159">
        <v>248</v>
      </c>
      <c r="F427" s="159">
        <f t="shared" si="19"/>
        <v>243.5</v>
      </c>
      <c r="I427" s="158">
        <v>10.6</v>
      </c>
      <c r="J427" s="160">
        <v>11.7</v>
      </c>
      <c r="K427" s="160">
        <v>5.5</v>
      </c>
      <c r="L427" s="160">
        <v>9</v>
      </c>
      <c r="M427" s="160">
        <v>7.3</v>
      </c>
      <c r="N427" s="160">
        <v>7.2</v>
      </c>
      <c r="Q427" s="160">
        <v>2.7</v>
      </c>
      <c r="S427" s="160">
        <v>3</v>
      </c>
      <c r="U427" s="160">
        <v>2</v>
      </c>
      <c r="V427" s="160">
        <v>1.2</v>
      </c>
      <c r="W427" s="160">
        <v>0.9</v>
      </c>
      <c r="X427" s="160">
        <v>2</v>
      </c>
      <c r="Z427" s="158"/>
      <c r="AA427" s="18">
        <f t="shared" si="20"/>
        <v>59292.25</v>
      </c>
      <c r="AB427" s="10">
        <f t="shared" si="21"/>
        <v>4.656802425370235E-2</v>
      </c>
    </row>
    <row r="428" spans="1:30" ht="12.75" customHeight="1" x14ac:dyDescent="0.25">
      <c r="A428" s="158">
        <v>6</v>
      </c>
      <c r="B428" s="191">
        <v>95</v>
      </c>
      <c r="C428" s="159">
        <v>203</v>
      </c>
      <c r="D428" s="159">
        <v>229</v>
      </c>
      <c r="E428" s="159">
        <v>225</v>
      </c>
      <c r="F428" s="159">
        <f t="shared" si="19"/>
        <v>227</v>
      </c>
      <c r="Z428" s="158"/>
      <c r="AA428" s="18">
        <f t="shared" si="20"/>
        <v>51529</v>
      </c>
      <c r="AB428" s="10">
        <f t="shared" si="21"/>
        <v>4.0470781961707114E-2</v>
      </c>
    </row>
    <row r="429" spans="1:30" ht="12.75" customHeight="1" x14ac:dyDescent="0.25">
      <c r="A429" s="158">
        <v>6</v>
      </c>
      <c r="B429" s="191">
        <v>96</v>
      </c>
      <c r="C429" s="159">
        <v>243.5</v>
      </c>
      <c r="D429" s="159">
        <v>232</v>
      </c>
      <c r="E429" s="159">
        <v>246</v>
      </c>
      <c r="F429" s="159">
        <f t="shared" si="19"/>
        <v>239</v>
      </c>
      <c r="Z429" s="158"/>
      <c r="AA429" s="18">
        <f t="shared" si="20"/>
        <v>57121</v>
      </c>
      <c r="AB429" s="10">
        <f t="shared" si="21"/>
        <v>4.4862728491425648E-2</v>
      </c>
    </row>
    <row r="430" spans="1:30" ht="12.75" customHeight="1" x14ac:dyDescent="0.25">
      <c r="A430" s="158">
        <v>6</v>
      </c>
      <c r="B430" s="191">
        <v>97</v>
      </c>
      <c r="C430" s="159">
        <v>229.5</v>
      </c>
      <c r="D430" s="159">
        <v>237</v>
      </c>
      <c r="E430" s="159">
        <v>254</v>
      </c>
      <c r="F430" s="159">
        <f t="shared" si="19"/>
        <v>245.5</v>
      </c>
      <c r="Z430" s="158"/>
      <c r="AA430" s="18">
        <f t="shared" si="20"/>
        <v>60270.25</v>
      </c>
      <c r="AB430" s="10">
        <f t="shared" si="21"/>
        <v>4.7336143657505055E-2</v>
      </c>
    </row>
    <row r="431" spans="1:30" ht="12.75" customHeight="1" x14ac:dyDescent="0.25">
      <c r="A431" s="158">
        <v>6</v>
      </c>
      <c r="B431" s="191">
        <v>98</v>
      </c>
      <c r="C431" s="159">
        <v>261.5</v>
      </c>
      <c r="D431" s="159">
        <v>296</v>
      </c>
      <c r="E431" s="159">
        <v>271</v>
      </c>
      <c r="F431" s="159">
        <f t="shared" si="19"/>
        <v>283.5</v>
      </c>
      <c r="Z431" s="158"/>
      <c r="AA431" s="18">
        <f t="shared" si="20"/>
        <v>80372.25</v>
      </c>
      <c r="AB431" s="10">
        <f t="shared" si="21"/>
        <v>6.3124217538120558E-2</v>
      </c>
    </row>
    <row r="432" spans="1:30" ht="12.75" customHeight="1" x14ac:dyDescent="0.25">
      <c r="A432" s="279">
        <v>6</v>
      </c>
      <c r="B432" s="279">
        <v>99</v>
      </c>
      <c r="C432" s="280">
        <v>64.5</v>
      </c>
      <c r="D432" s="280" t="s">
        <v>226</v>
      </c>
      <c r="E432" s="280" t="s">
        <v>226</v>
      </c>
      <c r="F432" s="280">
        <v>0</v>
      </c>
      <c r="G432" s="279" t="s">
        <v>96</v>
      </c>
      <c r="H432" s="279"/>
      <c r="I432" s="279"/>
      <c r="J432" s="281"/>
      <c r="Y432" s="279"/>
      <c r="Z432" s="279"/>
      <c r="AA432" s="269">
        <f t="shared" si="20"/>
        <v>0</v>
      </c>
      <c r="AB432" s="266">
        <f t="shared" si="21"/>
        <v>0</v>
      </c>
      <c r="AC432" s="158" t="s">
        <v>278</v>
      </c>
      <c r="AD432" s="158" t="s">
        <v>278</v>
      </c>
    </row>
    <row r="433" spans="1:30" ht="12.75" customHeight="1" x14ac:dyDescent="0.25">
      <c r="A433" s="158">
        <v>6</v>
      </c>
      <c r="B433" s="191">
        <v>100</v>
      </c>
      <c r="C433" s="159">
        <v>340</v>
      </c>
      <c r="D433" s="159">
        <v>364</v>
      </c>
      <c r="E433" s="159">
        <v>366</v>
      </c>
      <c r="F433" s="159">
        <f t="shared" si="19"/>
        <v>365</v>
      </c>
      <c r="I433" s="158">
        <v>11.7</v>
      </c>
      <c r="J433" s="160">
        <v>13.8</v>
      </c>
      <c r="K433" s="160">
        <v>4.8</v>
      </c>
      <c r="L433" s="160">
        <v>8.1</v>
      </c>
      <c r="M433" s="160">
        <v>6.9</v>
      </c>
      <c r="N433" s="160">
        <v>5.8</v>
      </c>
      <c r="Q433" s="160">
        <v>5.5</v>
      </c>
      <c r="S433" s="160">
        <v>6.5</v>
      </c>
      <c r="U433" s="160">
        <v>3.5</v>
      </c>
      <c r="V433" s="160">
        <v>2.4</v>
      </c>
      <c r="W433" s="160">
        <v>3.6</v>
      </c>
      <c r="X433" s="160">
        <v>3.6</v>
      </c>
      <c r="Z433" s="158"/>
      <c r="AA433" s="18">
        <f t="shared" si="20"/>
        <v>133225</v>
      </c>
      <c r="AB433" s="10">
        <f t="shared" si="21"/>
        <v>0.10463467031862506</v>
      </c>
    </row>
    <row r="434" spans="1:30" ht="12.75" customHeight="1" x14ac:dyDescent="0.25">
      <c r="A434" s="158">
        <v>6</v>
      </c>
      <c r="B434" s="191">
        <v>101</v>
      </c>
      <c r="C434" s="159">
        <v>216</v>
      </c>
      <c r="D434" s="159">
        <v>228</v>
      </c>
      <c r="E434" s="159">
        <v>222</v>
      </c>
      <c r="F434" s="159">
        <f t="shared" si="19"/>
        <v>225</v>
      </c>
      <c r="Z434" s="158"/>
      <c r="AA434" s="18">
        <f t="shared" si="20"/>
        <v>50625</v>
      </c>
      <c r="AB434" s="10">
        <f t="shared" si="21"/>
        <v>3.9760782021995816E-2</v>
      </c>
    </row>
    <row r="435" spans="1:30" ht="12.75" customHeight="1" x14ac:dyDescent="0.25">
      <c r="A435" s="158">
        <v>6</v>
      </c>
      <c r="B435" s="191">
        <v>102</v>
      </c>
      <c r="C435" s="159">
        <v>204.5</v>
      </c>
      <c r="D435" s="159">
        <v>210</v>
      </c>
      <c r="E435" s="159">
        <v>214</v>
      </c>
      <c r="F435" s="159">
        <f t="shared" si="19"/>
        <v>212</v>
      </c>
      <c r="Z435" s="158"/>
      <c r="AA435" s="18">
        <f t="shared" si="20"/>
        <v>44944</v>
      </c>
      <c r="AB435" s="10">
        <f t="shared" si="21"/>
        <v>3.529893505573492E-2</v>
      </c>
    </row>
    <row r="436" spans="1:30" ht="12.75" customHeight="1" x14ac:dyDescent="0.25">
      <c r="A436" s="276">
        <v>6</v>
      </c>
      <c r="B436" s="276">
        <v>103</v>
      </c>
      <c r="C436" s="277" t="e">
        <f>NA()</f>
        <v>#N/A</v>
      </c>
      <c r="D436" s="277"/>
      <c r="E436" s="277"/>
      <c r="F436" s="277">
        <v>0</v>
      </c>
      <c r="G436" s="277" t="s">
        <v>95</v>
      </c>
      <c r="H436" s="277"/>
      <c r="I436" s="276"/>
      <c r="J436" s="278"/>
      <c r="Y436" s="276"/>
      <c r="Z436" s="276"/>
      <c r="AA436" s="264">
        <f t="shared" si="20"/>
        <v>0</v>
      </c>
      <c r="AB436" s="261">
        <f t="shared" si="21"/>
        <v>0</v>
      </c>
      <c r="AD436" s="158" t="s">
        <v>278</v>
      </c>
    </row>
    <row r="437" spans="1:30" ht="12.75" customHeight="1" x14ac:dyDescent="0.25">
      <c r="A437" s="158">
        <v>6</v>
      </c>
      <c r="B437" s="191">
        <v>104</v>
      </c>
      <c r="C437" s="159">
        <v>127.5</v>
      </c>
      <c r="D437" s="159">
        <v>132</v>
      </c>
      <c r="E437" s="159">
        <v>136</v>
      </c>
      <c r="F437" s="159">
        <f t="shared" si="19"/>
        <v>134</v>
      </c>
      <c r="Z437" s="158"/>
      <c r="AA437" s="18">
        <f t="shared" si="20"/>
        <v>17956</v>
      </c>
      <c r="AB437" s="10">
        <f t="shared" si="21"/>
        <v>1.4102609421964582E-2</v>
      </c>
    </row>
    <row r="438" spans="1:30" ht="12.75" customHeight="1" x14ac:dyDescent="0.25">
      <c r="A438" s="158">
        <v>6</v>
      </c>
      <c r="B438" s="191">
        <v>105</v>
      </c>
      <c r="C438" s="159">
        <v>96</v>
      </c>
      <c r="D438" s="159">
        <v>80</v>
      </c>
      <c r="E438" s="159">
        <v>71</v>
      </c>
      <c r="F438" s="159">
        <f t="shared" si="19"/>
        <v>75.5</v>
      </c>
      <c r="G438" s="158" t="s">
        <v>96</v>
      </c>
      <c r="Y438" s="158" t="s">
        <v>224</v>
      </c>
      <c r="Z438" s="158"/>
      <c r="AA438" s="18">
        <f t="shared" si="20"/>
        <v>5700.25</v>
      </c>
      <c r="AB438" s="10">
        <f t="shared" si="21"/>
        <v>4.4769658809063048E-3</v>
      </c>
    </row>
    <row r="439" spans="1:30" ht="12.75" customHeight="1" x14ac:dyDescent="0.25">
      <c r="A439" s="276">
        <v>6</v>
      </c>
      <c r="B439" s="276">
        <v>106</v>
      </c>
      <c r="C439" s="277" t="e">
        <f>NA()</f>
        <v>#N/A</v>
      </c>
      <c r="D439" s="277"/>
      <c r="E439" s="277"/>
      <c r="F439" s="277">
        <v>0</v>
      </c>
      <c r="G439" s="277" t="s">
        <v>95</v>
      </c>
      <c r="H439" s="277"/>
      <c r="I439" s="276"/>
      <c r="J439" s="278"/>
      <c r="Y439" s="276"/>
      <c r="Z439" s="276"/>
      <c r="AA439" s="264">
        <f t="shared" si="20"/>
        <v>0</v>
      </c>
      <c r="AB439" s="261">
        <f t="shared" si="21"/>
        <v>0</v>
      </c>
      <c r="AD439" s="158" t="s">
        <v>278</v>
      </c>
    </row>
    <row r="440" spans="1:30" ht="12.75" customHeight="1" x14ac:dyDescent="0.25">
      <c r="A440" s="158">
        <v>6</v>
      </c>
      <c r="B440" s="191">
        <v>107</v>
      </c>
      <c r="C440" s="159">
        <v>238</v>
      </c>
      <c r="D440" s="159">
        <v>245</v>
      </c>
      <c r="E440" s="159">
        <v>241</v>
      </c>
      <c r="F440" s="159">
        <f t="shared" si="19"/>
        <v>243</v>
      </c>
      <c r="Z440" s="158"/>
      <c r="AA440" s="18">
        <f t="shared" si="20"/>
        <v>59049</v>
      </c>
      <c r="AB440" s="10">
        <f t="shared" si="21"/>
        <v>4.6376976150455919E-2</v>
      </c>
    </row>
    <row r="441" spans="1:30" ht="12.75" customHeight="1" x14ac:dyDescent="0.25">
      <c r="A441" s="158">
        <v>6</v>
      </c>
      <c r="B441" s="191">
        <v>108</v>
      </c>
      <c r="C441" s="159">
        <v>192</v>
      </c>
      <c r="D441" s="159">
        <v>201</v>
      </c>
      <c r="E441" s="159">
        <v>199</v>
      </c>
      <c r="F441" s="159">
        <f t="shared" si="19"/>
        <v>200</v>
      </c>
      <c r="Z441" s="158"/>
      <c r="AA441" s="18">
        <f t="shared" si="20"/>
        <v>40000</v>
      </c>
      <c r="AB441" s="10">
        <f t="shared" si="21"/>
        <v>3.1415926535897934E-2</v>
      </c>
    </row>
    <row r="442" spans="1:30" ht="12.75" customHeight="1" x14ac:dyDescent="0.25">
      <c r="A442" s="158">
        <v>6</v>
      </c>
      <c r="B442" s="191">
        <v>109</v>
      </c>
      <c r="C442" s="159">
        <v>251.5</v>
      </c>
      <c r="D442" s="159">
        <v>280</v>
      </c>
      <c r="E442" s="159">
        <v>269</v>
      </c>
      <c r="F442" s="159">
        <f t="shared" si="19"/>
        <v>274.5</v>
      </c>
      <c r="Z442" s="158"/>
      <c r="AA442" s="18">
        <f t="shared" si="20"/>
        <v>75350.25</v>
      </c>
      <c r="AB442" s="10">
        <f t="shared" si="21"/>
        <v>5.9179947961538582E-2</v>
      </c>
    </row>
    <row r="443" spans="1:30" ht="12.75" customHeight="1" x14ac:dyDescent="0.25">
      <c r="A443" s="158">
        <v>6</v>
      </c>
      <c r="B443" s="191">
        <v>110</v>
      </c>
      <c r="C443" s="159">
        <v>158.5</v>
      </c>
      <c r="D443" s="159">
        <v>172</v>
      </c>
      <c r="E443" s="159">
        <v>168</v>
      </c>
      <c r="F443" s="159">
        <f t="shared" si="19"/>
        <v>170</v>
      </c>
      <c r="I443" s="158">
        <v>10.1</v>
      </c>
      <c r="J443" s="160">
        <v>11.7</v>
      </c>
      <c r="K443" s="160">
        <v>6.2</v>
      </c>
      <c r="L443" s="160">
        <v>7.7</v>
      </c>
      <c r="M443" s="160">
        <v>7.4</v>
      </c>
      <c r="N443" s="160">
        <v>5.9</v>
      </c>
      <c r="Q443" s="160">
        <v>1.2</v>
      </c>
      <c r="S443" s="160">
        <v>1.9</v>
      </c>
      <c r="U443" s="160">
        <v>1.3</v>
      </c>
      <c r="V443" s="160">
        <v>1.5</v>
      </c>
      <c r="W443" s="160">
        <v>0.6</v>
      </c>
      <c r="X443" s="160">
        <v>0.8</v>
      </c>
      <c r="Y443" s="162" t="s">
        <v>202</v>
      </c>
      <c r="Z443" s="158"/>
      <c r="AA443" s="18">
        <f t="shared" si="20"/>
        <v>28900</v>
      </c>
      <c r="AB443" s="10">
        <f t="shared" si="21"/>
        <v>2.2698006922186254E-2</v>
      </c>
    </row>
    <row r="444" spans="1:30" ht="12.75" customHeight="1" x14ac:dyDescent="0.25">
      <c r="A444" s="158">
        <v>6</v>
      </c>
      <c r="B444" s="191">
        <v>111</v>
      </c>
      <c r="C444" s="159">
        <v>134.5</v>
      </c>
      <c r="D444" s="159">
        <v>140</v>
      </c>
      <c r="E444" s="159">
        <v>143</v>
      </c>
      <c r="F444" s="159">
        <f t="shared" si="19"/>
        <v>141.5</v>
      </c>
      <c r="Z444" s="158"/>
      <c r="AA444" s="18">
        <f t="shared" si="20"/>
        <v>20022.25</v>
      </c>
      <c r="AB444" s="10">
        <f t="shared" si="21"/>
        <v>1.5725438377084559E-2</v>
      </c>
    </row>
    <row r="445" spans="1:30" ht="12.75" customHeight="1" x14ac:dyDescent="0.25">
      <c r="A445" s="158">
        <v>6</v>
      </c>
      <c r="B445" s="191">
        <v>112</v>
      </c>
      <c r="C445" s="159">
        <v>137.5</v>
      </c>
      <c r="D445" s="159">
        <v>147</v>
      </c>
      <c r="E445" s="159">
        <v>147</v>
      </c>
      <c r="F445" s="159">
        <f t="shared" si="19"/>
        <v>147</v>
      </c>
      <c r="Z445" s="158"/>
      <c r="AA445" s="18">
        <f t="shared" si="20"/>
        <v>21609</v>
      </c>
      <c r="AB445" s="10">
        <f t="shared" si="21"/>
        <v>1.697166891285546E-2</v>
      </c>
    </row>
    <row r="446" spans="1:30" ht="12.75" customHeight="1" x14ac:dyDescent="0.25">
      <c r="A446" s="158">
        <v>6</v>
      </c>
      <c r="B446" s="191">
        <v>113</v>
      </c>
      <c r="C446" s="159">
        <v>158</v>
      </c>
      <c r="D446" s="159">
        <v>169</v>
      </c>
      <c r="E446" s="159">
        <v>171</v>
      </c>
      <c r="F446" s="159">
        <f t="shared" si="19"/>
        <v>170</v>
      </c>
      <c r="I446" s="158">
        <v>10.9</v>
      </c>
      <c r="J446" s="160">
        <v>11.9</v>
      </c>
      <c r="K446" s="160">
        <v>6.6</v>
      </c>
      <c r="L446" s="160">
        <v>8.6999999999999993</v>
      </c>
      <c r="M446" s="160">
        <v>8.1</v>
      </c>
      <c r="N446" s="160">
        <v>7.1</v>
      </c>
      <c r="Q446" s="160">
        <v>1.5</v>
      </c>
      <c r="S446" s="160">
        <v>1.9</v>
      </c>
      <c r="U446" s="160">
        <v>0.55000000000000004</v>
      </c>
      <c r="V446" s="160">
        <v>1.1499999999999999</v>
      </c>
      <c r="W446" s="160">
        <v>1.1000000000000001</v>
      </c>
      <c r="X446" s="160">
        <v>0.85</v>
      </c>
      <c r="Z446" s="158"/>
      <c r="AA446" s="18">
        <f t="shared" si="20"/>
        <v>28900</v>
      </c>
      <c r="AB446" s="10">
        <f t="shared" si="21"/>
        <v>2.2698006922186254E-2</v>
      </c>
    </row>
    <row r="447" spans="1:30" ht="12.75" customHeight="1" x14ac:dyDescent="0.25">
      <c r="A447" s="158">
        <v>6</v>
      </c>
      <c r="B447" s="191">
        <v>114</v>
      </c>
      <c r="C447" s="159">
        <v>170</v>
      </c>
      <c r="D447" s="159">
        <v>175</v>
      </c>
      <c r="E447" s="159">
        <v>168</v>
      </c>
      <c r="F447" s="159">
        <f t="shared" si="19"/>
        <v>171.5</v>
      </c>
      <c r="I447" s="158">
        <v>7.7</v>
      </c>
      <c r="J447" s="160">
        <v>8.1999999999999993</v>
      </c>
      <c r="K447" s="160">
        <v>5.3</v>
      </c>
      <c r="L447" s="160">
        <v>7</v>
      </c>
      <c r="M447" s="160">
        <v>6.1</v>
      </c>
      <c r="N447" s="160">
        <v>6</v>
      </c>
      <c r="Q447" s="160">
        <v>2.2000000000000002</v>
      </c>
      <c r="S447" s="160">
        <v>2.2000000000000002</v>
      </c>
      <c r="U447" s="160">
        <v>1.25</v>
      </c>
      <c r="V447" s="160">
        <v>0.1</v>
      </c>
      <c r="W447" s="160">
        <v>0.6</v>
      </c>
      <c r="X447" s="160">
        <v>1.8</v>
      </c>
      <c r="Z447" s="158"/>
      <c r="AA447" s="18">
        <f t="shared" si="20"/>
        <v>29412.25</v>
      </c>
      <c r="AB447" s="10">
        <f t="shared" si="21"/>
        <v>2.31003271313866E-2</v>
      </c>
    </row>
    <row r="448" spans="1:30" ht="12.75" customHeight="1" x14ac:dyDescent="0.25">
      <c r="A448" s="158">
        <v>6</v>
      </c>
      <c r="B448" s="191">
        <v>115</v>
      </c>
      <c r="C448" s="159">
        <v>251</v>
      </c>
      <c r="D448" s="159">
        <v>256</v>
      </c>
      <c r="E448" s="159">
        <v>251</v>
      </c>
      <c r="F448" s="159">
        <f t="shared" si="19"/>
        <v>253.5</v>
      </c>
      <c r="Z448" s="158"/>
      <c r="AA448" s="18">
        <f t="shared" si="20"/>
        <v>64262.25</v>
      </c>
      <c r="AB448" s="10">
        <f t="shared" si="21"/>
        <v>5.0471453125787671E-2</v>
      </c>
    </row>
    <row r="449" spans="1:30" ht="12.75" customHeight="1" x14ac:dyDescent="0.25">
      <c r="A449" s="158">
        <v>6</v>
      </c>
      <c r="B449" s="191">
        <v>116</v>
      </c>
      <c r="C449" s="159">
        <v>185</v>
      </c>
      <c r="D449" s="159">
        <v>185</v>
      </c>
      <c r="E449" s="159">
        <v>188</v>
      </c>
      <c r="F449" s="159">
        <f t="shared" si="19"/>
        <v>186.5</v>
      </c>
      <c r="Z449" s="158"/>
      <c r="AA449" s="18">
        <f t="shared" si="20"/>
        <v>34782.25</v>
      </c>
      <c r="AB449" s="10">
        <f t="shared" si="21"/>
        <v>2.7317915268830897E-2</v>
      </c>
    </row>
    <row r="450" spans="1:30" ht="12.75" customHeight="1" x14ac:dyDescent="0.25">
      <c r="A450" s="158">
        <v>6</v>
      </c>
      <c r="B450" s="191">
        <v>117</v>
      </c>
      <c r="C450" s="159">
        <v>149</v>
      </c>
      <c r="D450" s="159">
        <v>152</v>
      </c>
      <c r="E450" s="159">
        <v>153</v>
      </c>
      <c r="F450" s="159">
        <f t="shared" ref="F450:F513" si="22">AVERAGE(D450:E450)</f>
        <v>152.5</v>
      </c>
      <c r="G450" s="158" t="s">
        <v>111</v>
      </c>
      <c r="Z450" s="158"/>
      <c r="AA450" s="18">
        <f t="shared" ref="AA450:AA513" si="23">(F450)^2</f>
        <v>23256.25</v>
      </c>
      <c r="AB450" s="10">
        <f t="shared" si="21"/>
        <v>1.8265416037511906E-2</v>
      </c>
    </row>
    <row r="451" spans="1:30" ht="12.75" customHeight="1" x14ac:dyDescent="0.25">
      <c r="A451" s="158">
        <v>6</v>
      </c>
      <c r="B451" s="191">
        <v>118</v>
      </c>
      <c r="C451" s="159">
        <v>226.5</v>
      </c>
      <c r="D451" s="159">
        <v>234</v>
      </c>
      <c r="E451" s="159">
        <v>241</v>
      </c>
      <c r="F451" s="159">
        <f t="shared" si="22"/>
        <v>237.5</v>
      </c>
      <c r="Z451" s="158"/>
      <c r="AA451" s="18">
        <f t="shared" si="23"/>
        <v>56406.25</v>
      </c>
      <c r="AB451" s="10">
        <f t="shared" ref="AB451:AB514" si="24">(PI()*AA451)/(4*1000000)</f>
        <v>4.4301365154137316E-2</v>
      </c>
    </row>
    <row r="452" spans="1:30" ht="12.75" customHeight="1" x14ac:dyDescent="0.25">
      <c r="A452" s="158">
        <v>6</v>
      </c>
      <c r="B452" s="191">
        <v>119</v>
      </c>
      <c r="C452" s="159">
        <v>159</v>
      </c>
      <c r="D452" s="159">
        <v>158</v>
      </c>
      <c r="E452" s="159">
        <v>162</v>
      </c>
      <c r="F452" s="159">
        <f t="shared" si="22"/>
        <v>160</v>
      </c>
      <c r="Z452" s="158"/>
      <c r="AA452" s="18">
        <f t="shared" si="23"/>
        <v>25600</v>
      </c>
      <c r="AB452" s="10">
        <f t="shared" si="24"/>
        <v>2.0106192982974676E-2</v>
      </c>
    </row>
    <row r="453" spans="1:30" ht="12.75" customHeight="1" x14ac:dyDescent="0.25">
      <c r="A453" s="158">
        <v>6</v>
      </c>
      <c r="B453" s="191">
        <v>120</v>
      </c>
      <c r="C453" s="159">
        <v>191.5</v>
      </c>
      <c r="D453" s="159">
        <v>202</v>
      </c>
      <c r="E453" s="159">
        <v>189</v>
      </c>
      <c r="F453" s="159">
        <f t="shared" si="22"/>
        <v>195.5</v>
      </c>
      <c r="Z453" s="158"/>
      <c r="AA453" s="18">
        <f t="shared" si="23"/>
        <v>38220.25</v>
      </c>
      <c r="AB453" s="10">
        <f t="shared" si="24"/>
        <v>3.0018114154591324E-2</v>
      </c>
    </row>
    <row r="454" spans="1:30" ht="12.75" customHeight="1" x14ac:dyDescent="0.25">
      <c r="A454" s="158">
        <v>6</v>
      </c>
      <c r="B454" s="191">
        <v>121</v>
      </c>
      <c r="C454" s="159">
        <v>237</v>
      </c>
      <c r="D454" s="159">
        <v>246</v>
      </c>
      <c r="E454" s="159">
        <v>253</v>
      </c>
      <c r="F454" s="159">
        <f t="shared" si="22"/>
        <v>249.5</v>
      </c>
      <c r="I454" s="158">
        <v>9.1999999999999993</v>
      </c>
      <c r="J454" s="160">
        <v>10.5</v>
      </c>
      <c r="K454" s="160">
        <v>5.9</v>
      </c>
      <c r="L454" s="160">
        <v>7</v>
      </c>
      <c r="M454" s="160">
        <v>7.2</v>
      </c>
      <c r="N454" s="160">
        <v>5.8</v>
      </c>
      <c r="Q454" s="160">
        <v>2.2000000000000002</v>
      </c>
      <c r="S454" s="160">
        <v>2.1</v>
      </c>
      <c r="U454" s="160">
        <v>1.95</v>
      </c>
      <c r="V454" s="160">
        <v>0.95</v>
      </c>
      <c r="W454" s="160">
        <v>0.4</v>
      </c>
      <c r="X454" s="160">
        <v>1.8</v>
      </c>
      <c r="Z454" s="158"/>
      <c r="AA454" s="18">
        <f t="shared" si="23"/>
        <v>62250.25</v>
      </c>
      <c r="AB454" s="10">
        <f t="shared" si="24"/>
        <v>4.8891232021032002E-2</v>
      </c>
    </row>
    <row r="455" spans="1:30" ht="12.75" customHeight="1" x14ac:dyDescent="0.25">
      <c r="A455" s="158">
        <v>6</v>
      </c>
      <c r="B455" s="191">
        <v>122</v>
      </c>
      <c r="C455" s="159">
        <v>118</v>
      </c>
      <c r="D455" s="159">
        <v>121</v>
      </c>
      <c r="E455" s="159">
        <v>111</v>
      </c>
      <c r="F455" s="159">
        <f t="shared" si="22"/>
        <v>116</v>
      </c>
      <c r="G455" s="158" t="s">
        <v>96</v>
      </c>
      <c r="J455" s="160">
        <v>4.2</v>
      </c>
      <c r="L455" s="160">
        <v>3.5</v>
      </c>
      <c r="N455" s="160">
        <v>2.7</v>
      </c>
      <c r="U455" s="160">
        <v>4.3</v>
      </c>
      <c r="V455" s="160">
        <v>-2</v>
      </c>
      <c r="W455" s="160">
        <v>0.35</v>
      </c>
      <c r="X455" s="160">
        <v>1.5</v>
      </c>
      <c r="Z455" s="158"/>
      <c r="AA455" s="18">
        <f t="shared" si="23"/>
        <v>13456</v>
      </c>
      <c r="AB455" s="10">
        <f t="shared" si="24"/>
        <v>1.0568317686676064E-2</v>
      </c>
    </row>
    <row r="456" spans="1:30" ht="12.75" customHeight="1" x14ac:dyDescent="0.25">
      <c r="A456" s="158">
        <v>6</v>
      </c>
      <c r="B456" s="191">
        <v>123</v>
      </c>
      <c r="C456" s="159">
        <v>148</v>
      </c>
      <c r="D456" s="159">
        <v>153</v>
      </c>
      <c r="E456" s="159">
        <v>145</v>
      </c>
      <c r="F456" s="159">
        <f t="shared" si="22"/>
        <v>149</v>
      </c>
      <c r="I456" s="158">
        <v>8.9</v>
      </c>
      <c r="K456" s="160">
        <v>6.7</v>
      </c>
      <c r="M456" s="160">
        <v>7.4</v>
      </c>
      <c r="Q456" s="160">
        <v>1.6</v>
      </c>
      <c r="S456" s="160">
        <v>1.4</v>
      </c>
      <c r="Y456" s="162" t="s">
        <v>202</v>
      </c>
      <c r="Z456" s="158"/>
      <c r="AA456" s="18">
        <f t="shared" si="23"/>
        <v>22201</v>
      </c>
      <c r="AB456" s="10">
        <f t="shared" si="24"/>
        <v>1.7436624625586747E-2</v>
      </c>
    </row>
    <row r="457" spans="1:30" ht="12.75" customHeight="1" x14ac:dyDescent="0.25">
      <c r="A457" s="158">
        <v>6</v>
      </c>
      <c r="B457" s="191">
        <v>124</v>
      </c>
      <c r="C457" s="159">
        <v>233</v>
      </c>
      <c r="D457" s="159">
        <v>251</v>
      </c>
      <c r="E457" s="159">
        <v>243</v>
      </c>
      <c r="F457" s="159">
        <f t="shared" si="22"/>
        <v>247</v>
      </c>
      <c r="Z457" s="158"/>
      <c r="AA457" s="18">
        <f t="shared" si="23"/>
        <v>61009</v>
      </c>
      <c r="AB457" s="10">
        <f t="shared" si="24"/>
        <v>4.7916356550714925E-2</v>
      </c>
    </row>
    <row r="458" spans="1:30" ht="12.75" customHeight="1" x14ac:dyDescent="0.25">
      <c r="A458" s="158">
        <v>6</v>
      </c>
      <c r="B458" s="191">
        <v>125</v>
      </c>
      <c r="C458" s="159">
        <v>186</v>
      </c>
      <c r="D458" s="159">
        <v>189</v>
      </c>
      <c r="E458" s="159">
        <v>196</v>
      </c>
      <c r="F458" s="159">
        <f t="shared" si="22"/>
        <v>192.5</v>
      </c>
      <c r="Z458" s="158"/>
      <c r="AA458" s="18">
        <f t="shared" si="23"/>
        <v>37056.25</v>
      </c>
      <c r="AB458" s="10">
        <f t="shared" si="24"/>
        <v>2.9103910692396692E-2</v>
      </c>
    </row>
    <row r="459" spans="1:30" ht="12.75" customHeight="1" x14ac:dyDescent="0.25">
      <c r="A459" s="158">
        <v>6</v>
      </c>
      <c r="B459" s="191">
        <v>126</v>
      </c>
      <c r="C459" s="159">
        <v>166</v>
      </c>
      <c r="D459" s="159">
        <v>171</v>
      </c>
      <c r="E459" s="159">
        <v>166</v>
      </c>
      <c r="F459" s="159">
        <f t="shared" si="22"/>
        <v>168.5</v>
      </c>
      <c r="Z459" s="158"/>
      <c r="AA459" s="18">
        <f t="shared" si="23"/>
        <v>28392.25</v>
      </c>
      <c r="AB459" s="10">
        <f t="shared" si="24"/>
        <v>2.22992210047212E-2</v>
      </c>
    </row>
    <row r="460" spans="1:30" ht="12.75" customHeight="1" x14ac:dyDescent="0.25">
      <c r="A460" s="158">
        <v>6</v>
      </c>
      <c r="B460" s="191">
        <v>127</v>
      </c>
      <c r="C460" s="159">
        <v>167.5</v>
      </c>
      <c r="D460" s="159">
        <v>170</v>
      </c>
      <c r="E460" s="159">
        <v>168</v>
      </c>
      <c r="F460" s="159">
        <f t="shared" si="22"/>
        <v>169</v>
      </c>
      <c r="Z460" s="158"/>
      <c r="AA460" s="18">
        <f t="shared" si="23"/>
        <v>28561</v>
      </c>
      <c r="AB460" s="10">
        <f t="shared" si="24"/>
        <v>2.2431756944794521E-2</v>
      </c>
    </row>
    <row r="461" spans="1:30" ht="12.75" customHeight="1" x14ac:dyDescent="0.25">
      <c r="A461" s="158">
        <v>6</v>
      </c>
      <c r="B461" s="191">
        <v>128</v>
      </c>
      <c r="C461" s="159">
        <v>151</v>
      </c>
      <c r="D461" s="159">
        <v>148</v>
      </c>
      <c r="E461" s="159">
        <v>147</v>
      </c>
      <c r="F461" s="159">
        <f t="shared" si="22"/>
        <v>147.5</v>
      </c>
      <c r="Z461" s="158"/>
      <c r="AA461" s="18">
        <f t="shared" si="23"/>
        <v>21756.25</v>
      </c>
      <c r="AB461" s="10">
        <f t="shared" si="24"/>
        <v>1.7087318792415734E-2</v>
      </c>
    </row>
    <row r="462" spans="1:30" ht="12.75" customHeight="1" x14ac:dyDescent="0.25">
      <c r="A462" s="158">
        <v>6</v>
      </c>
      <c r="B462" s="191">
        <v>129</v>
      </c>
      <c r="C462" s="159">
        <v>214</v>
      </c>
      <c r="D462" s="159">
        <v>237</v>
      </c>
      <c r="E462" s="159">
        <v>240</v>
      </c>
      <c r="F462" s="159">
        <f t="shared" si="22"/>
        <v>238.5</v>
      </c>
      <c r="I462" s="158">
        <v>10.3</v>
      </c>
      <c r="J462" s="160">
        <v>11.5</v>
      </c>
      <c r="K462" s="160">
        <v>6.2</v>
      </c>
      <c r="L462" s="160">
        <v>7.4</v>
      </c>
      <c r="M462" s="160">
        <v>8.1999999999999993</v>
      </c>
      <c r="N462" s="160">
        <v>6.6</v>
      </c>
      <c r="Q462" s="160">
        <v>3</v>
      </c>
      <c r="S462" s="160">
        <v>3.1</v>
      </c>
      <c r="U462" s="160">
        <v>1.3</v>
      </c>
      <c r="V462" s="160">
        <v>1.2</v>
      </c>
      <c r="W462" s="160">
        <v>1.5</v>
      </c>
      <c r="X462" s="160">
        <v>1.95</v>
      </c>
      <c r="Y462" s="162" t="s">
        <v>202</v>
      </c>
      <c r="Z462" s="158"/>
      <c r="AA462" s="18">
        <f t="shared" si="23"/>
        <v>56882.25</v>
      </c>
      <c r="AB462" s="10">
        <f t="shared" si="24"/>
        <v>4.4675214679914504E-2</v>
      </c>
    </row>
    <row r="463" spans="1:30" x14ac:dyDescent="0.25">
      <c r="A463" s="158">
        <v>6</v>
      </c>
      <c r="B463" s="191">
        <v>130</v>
      </c>
      <c r="C463" s="159">
        <v>226.5</v>
      </c>
      <c r="D463" s="159">
        <v>221</v>
      </c>
      <c r="E463" s="159">
        <v>240</v>
      </c>
      <c r="F463" s="159">
        <f t="shared" si="22"/>
        <v>230.5</v>
      </c>
      <c r="G463" s="158" t="s">
        <v>112</v>
      </c>
      <c r="Z463" s="158"/>
      <c r="AA463" s="18">
        <f t="shared" si="23"/>
        <v>53130.25</v>
      </c>
      <c r="AB463" s="10">
        <f t="shared" si="24"/>
        <v>4.1728400770847281E-2</v>
      </c>
    </row>
    <row r="464" spans="1:30" ht="12.75" customHeight="1" x14ac:dyDescent="0.25">
      <c r="A464" s="279">
        <v>6</v>
      </c>
      <c r="B464" s="279">
        <v>131</v>
      </c>
      <c r="C464" s="280">
        <v>156.5</v>
      </c>
      <c r="D464" s="280" t="s">
        <v>226</v>
      </c>
      <c r="E464" s="280" t="s">
        <v>226</v>
      </c>
      <c r="F464" s="280">
        <v>0</v>
      </c>
      <c r="G464" s="279" t="s">
        <v>112</v>
      </c>
      <c r="H464" s="279"/>
      <c r="I464" s="279"/>
      <c r="J464" s="281"/>
      <c r="Y464" s="279"/>
      <c r="Z464" s="279"/>
      <c r="AA464" s="269">
        <f t="shared" si="23"/>
        <v>0</v>
      </c>
      <c r="AB464" s="266">
        <f t="shared" si="24"/>
        <v>0</v>
      </c>
      <c r="AC464" s="158" t="s">
        <v>278</v>
      </c>
      <c r="AD464" s="158" t="s">
        <v>278</v>
      </c>
    </row>
    <row r="465" spans="1:32" ht="12.75" customHeight="1" x14ac:dyDescent="0.25">
      <c r="A465" s="279">
        <v>6</v>
      </c>
      <c r="B465" s="279">
        <v>132</v>
      </c>
      <c r="C465" s="280">
        <v>102.5</v>
      </c>
      <c r="D465" s="280">
        <v>98</v>
      </c>
      <c r="E465" s="280">
        <v>106</v>
      </c>
      <c r="F465" s="280"/>
      <c r="G465" s="279" t="s">
        <v>203</v>
      </c>
      <c r="H465" s="279"/>
      <c r="I465" s="279">
        <v>7</v>
      </c>
      <c r="J465" s="281"/>
      <c r="K465" s="160">
        <v>5.5</v>
      </c>
      <c r="M465" s="160">
        <v>5.9</v>
      </c>
      <c r="Q465" s="160">
        <v>1.8</v>
      </c>
      <c r="S465" s="160">
        <v>0.8</v>
      </c>
      <c r="Y465" s="279" t="s">
        <v>224</v>
      </c>
      <c r="Z465" s="279" t="s">
        <v>232</v>
      </c>
      <c r="AA465" s="269">
        <f t="shared" si="23"/>
        <v>0</v>
      </c>
      <c r="AB465" s="266">
        <f t="shared" si="24"/>
        <v>0</v>
      </c>
      <c r="AC465" s="158" t="s">
        <v>278</v>
      </c>
      <c r="AD465" s="158" t="s">
        <v>278</v>
      </c>
    </row>
    <row r="466" spans="1:32" ht="12.75" customHeight="1" x14ac:dyDescent="0.25">
      <c r="A466" s="158">
        <v>6</v>
      </c>
      <c r="B466" s="191">
        <v>133</v>
      </c>
      <c r="C466" s="159">
        <v>153.5</v>
      </c>
      <c r="D466" s="159">
        <v>158</v>
      </c>
      <c r="E466" s="159">
        <v>152</v>
      </c>
      <c r="F466" s="159">
        <f t="shared" si="22"/>
        <v>155</v>
      </c>
      <c r="Z466" s="158"/>
      <c r="AA466" s="18">
        <f t="shared" si="23"/>
        <v>24025</v>
      </c>
      <c r="AB466" s="10">
        <f t="shared" si="24"/>
        <v>1.8869190875623696E-2</v>
      </c>
    </row>
    <row r="467" spans="1:32" ht="12.75" customHeight="1" x14ac:dyDescent="0.25">
      <c r="A467" s="158">
        <v>6</v>
      </c>
      <c r="B467" s="191">
        <v>134</v>
      </c>
      <c r="C467" s="159">
        <v>210</v>
      </c>
      <c r="D467" s="159">
        <v>246</v>
      </c>
      <c r="E467" s="159">
        <v>239</v>
      </c>
      <c r="F467" s="159">
        <f t="shared" si="22"/>
        <v>242.5</v>
      </c>
      <c r="I467" s="158">
        <v>11</v>
      </c>
      <c r="J467" s="160">
        <v>11.6</v>
      </c>
      <c r="K467" s="160">
        <v>6.5</v>
      </c>
      <c r="L467" s="160">
        <v>7</v>
      </c>
      <c r="M467" s="160">
        <v>8.4</v>
      </c>
      <c r="N467" s="160">
        <v>7</v>
      </c>
      <c r="P467" s="160">
        <v>105</v>
      </c>
      <c r="Q467" s="160">
        <v>2.5</v>
      </c>
      <c r="S467" s="160">
        <v>3.1</v>
      </c>
      <c r="U467" s="160">
        <v>1.8</v>
      </c>
      <c r="V467" s="160">
        <v>2.5499999999999998</v>
      </c>
      <c r="W467" s="160">
        <v>1.2</v>
      </c>
      <c r="X467" s="160">
        <v>0</v>
      </c>
      <c r="Y467" s="162" t="s">
        <v>202</v>
      </c>
      <c r="Z467" s="158"/>
      <c r="AA467" s="18">
        <f t="shared" si="23"/>
        <v>58806.25</v>
      </c>
      <c r="AB467" s="10">
        <f t="shared" si="24"/>
        <v>4.6186320746291198E-2</v>
      </c>
    </row>
    <row r="468" spans="1:32" ht="12.75" customHeight="1" x14ac:dyDescent="0.25">
      <c r="A468" s="158">
        <v>6</v>
      </c>
      <c r="B468" s="191">
        <v>135</v>
      </c>
      <c r="C468" s="159">
        <v>279.5</v>
      </c>
      <c r="D468" s="159">
        <v>288</v>
      </c>
      <c r="E468" s="159">
        <v>292</v>
      </c>
      <c r="F468" s="159">
        <f t="shared" si="22"/>
        <v>290</v>
      </c>
      <c r="I468" s="158">
        <v>12.3</v>
      </c>
      <c r="J468" s="160">
        <v>12.4</v>
      </c>
      <c r="K468" s="160">
        <v>6.3</v>
      </c>
      <c r="L468" s="160">
        <v>8.5</v>
      </c>
      <c r="M468" s="160">
        <v>8.9</v>
      </c>
      <c r="N468" s="160">
        <v>7.3</v>
      </c>
      <c r="Q468" s="160">
        <v>4.4000000000000004</v>
      </c>
      <c r="S468" s="160">
        <v>4</v>
      </c>
      <c r="U468" s="160">
        <v>2.1</v>
      </c>
      <c r="V468" s="160">
        <v>1.65</v>
      </c>
      <c r="W468" s="160">
        <v>1.8</v>
      </c>
      <c r="X468" s="160">
        <v>2.2999999999999998</v>
      </c>
      <c r="Z468" s="158"/>
      <c r="AA468" s="18">
        <f t="shared" si="23"/>
        <v>84100</v>
      </c>
      <c r="AB468" s="10">
        <f t="shared" si="24"/>
        <v>6.6051985541725394E-2</v>
      </c>
    </row>
    <row r="469" spans="1:32" ht="12.75" customHeight="1" x14ac:dyDescent="0.25">
      <c r="A469" s="158">
        <v>6</v>
      </c>
      <c r="B469" s="191">
        <v>136</v>
      </c>
      <c r="C469" s="159">
        <v>215.5</v>
      </c>
      <c r="D469" s="159">
        <v>217</v>
      </c>
      <c r="E469" s="159">
        <v>232</v>
      </c>
      <c r="F469" s="159">
        <f t="shared" si="22"/>
        <v>224.5</v>
      </c>
      <c r="Z469" s="158"/>
      <c r="AA469" s="18">
        <f t="shared" si="23"/>
        <v>50400.25</v>
      </c>
      <c r="AB469" s="10">
        <f t="shared" si="24"/>
        <v>3.9584263784772242E-2</v>
      </c>
    </row>
    <row r="470" spans="1:32" ht="12.75" customHeight="1" x14ac:dyDescent="0.25">
      <c r="A470" s="158">
        <v>6</v>
      </c>
      <c r="B470" s="191">
        <v>137</v>
      </c>
      <c r="C470" s="159">
        <v>242</v>
      </c>
      <c r="D470" s="159">
        <v>256</v>
      </c>
      <c r="E470" s="159">
        <v>250</v>
      </c>
      <c r="F470" s="159">
        <f t="shared" si="22"/>
        <v>253</v>
      </c>
      <c r="Z470" s="158"/>
      <c r="AA470" s="18">
        <f t="shared" si="23"/>
        <v>64009</v>
      </c>
      <c r="AB470" s="10">
        <f t="shared" si="24"/>
        <v>5.0272551040907269E-2</v>
      </c>
      <c r="AC470" s="10"/>
      <c r="AD470" s="10"/>
      <c r="AE470" s="10"/>
      <c r="AF470" s="10"/>
    </row>
    <row r="471" spans="1:32" ht="12.75" customHeight="1" x14ac:dyDescent="0.25">
      <c r="A471" s="158">
        <v>7</v>
      </c>
      <c r="B471" s="191">
        <v>1</v>
      </c>
      <c r="C471" s="159">
        <v>210.5</v>
      </c>
      <c r="D471" s="159">
        <v>220</v>
      </c>
      <c r="E471" s="159">
        <v>218</v>
      </c>
      <c r="F471" s="159">
        <f t="shared" si="22"/>
        <v>219</v>
      </c>
      <c r="G471" s="159"/>
      <c r="H471" s="159"/>
      <c r="I471" s="158">
        <v>9.8000000000000007</v>
      </c>
      <c r="J471" s="160">
        <v>10.8</v>
      </c>
      <c r="K471" s="160">
        <v>5.2</v>
      </c>
      <c r="L471" s="160">
        <v>8.5</v>
      </c>
      <c r="M471" s="160">
        <v>8.6999999999999993</v>
      </c>
      <c r="N471" s="160">
        <v>7.2</v>
      </c>
      <c r="Q471" s="160">
        <v>1.3</v>
      </c>
      <c r="S471" s="160">
        <v>2.4</v>
      </c>
      <c r="U471" s="160">
        <v>0.6</v>
      </c>
      <c r="V471" s="160">
        <v>0.8</v>
      </c>
      <c r="W471" s="160">
        <v>1.2</v>
      </c>
      <c r="X471" s="160">
        <v>1.5</v>
      </c>
      <c r="Z471" s="158"/>
      <c r="AA471" s="18">
        <f t="shared" si="23"/>
        <v>47961</v>
      </c>
      <c r="AB471" s="10">
        <f t="shared" si="24"/>
        <v>3.7668481314705016E-2</v>
      </c>
    </row>
    <row r="472" spans="1:32" ht="12.75" customHeight="1" x14ac:dyDescent="0.25">
      <c r="A472" s="158">
        <v>7</v>
      </c>
      <c r="B472" s="191">
        <v>2</v>
      </c>
      <c r="C472" s="159">
        <v>254</v>
      </c>
      <c r="D472" s="159">
        <v>274</v>
      </c>
      <c r="E472" s="159">
        <v>277</v>
      </c>
      <c r="F472" s="159">
        <f t="shared" si="22"/>
        <v>275.5</v>
      </c>
      <c r="G472" s="159"/>
      <c r="H472" s="159"/>
      <c r="Z472" s="158"/>
      <c r="AA472" s="18">
        <f t="shared" si="23"/>
        <v>75900.25</v>
      </c>
      <c r="AB472" s="10">
        <f t="shared" si="24"/>
        <v>5.9611916951407176E-2</v>
      </c>
    </row>
    <row r="473" spans="1:32" ht="12.75" customHeight="1" x14ac:dyDescent="0.25">
      <c r="A473" s="276">
        <v>7</v>
      </c>
      <c r="B473" s="276">
        <v>3</v>
      </c>
      <c r="C473" s="277">
        <v>86.5</v>
      </c>
      <c r="D473" s="277" t="s">
        <v>226</v>
      </c>
      <c r="E473" s="277" t="s">
        <v>226</v>
      </c>
      <c r="F473" s="277">
        <v>0</v>
      </c>
      <c r="G473" s="282" t="s">
        <v>130</v>
      </c>
      <c r="H473" s="282"/>
      <c r="I473" s="276"/>
      <c r="J473" s="278"/>
      <c r="Y473" s="276"/>
      <c r="Z473" s="276"/>
      <c r="AA473" s="264">
        <f t="shared" si="23"/>
        <v>0</v>
      </c>
      <c r="AB473" s="261">
        <f t="shared" si="24"/>
        <v>0</v>
      </c>
      <c r="AD473" s="158" t="s">
        <v>278</v>
      </c>
    </row>
    <row r="474" spans="1:32" ht="12.75" customHeight="1" x14ac:dyDescent="0.25">
      <c r="A474" s="158">
        <v>7</v>
      </c>
      <c r="B474" s="191">
        <v>4</v>
      </c>
      <c r="C474" s="159">
        <v>203.5</v>
      </c>
      <c r="D474" s="159">
        <v>215</v>
      </c>
      <c r="E474" s="159">
        <v>211</v>
      </c>
      <c r="F474" s="159">
        <f t="shared" si="22"/>
        <v>213</v>
      </c>
      <c r="G474" s="159"/>
      <c r="H474" s="159"/>
      <c r="Z474" s="158"/>
      <c r="AA474" s="18">
        <f t="shared" si="23"/>
        <v>45369</v>
      </c>
      <c r="AB474" s="10">
        <f t="shared" si="24"/>
        <v>3.5632729275178833E-2</v>
      </c>
    </row>
    <row r="475" spans="1:32" ht="12.75" customHeight="1" x14ac:dyDescent="0.25">
      <c r="A475" s="158">
        <v>7</v>
      </c>
      <c r="B475" s="191">
        <v>5</v>
      </c>
      <c r="C475" s="159">
        <v>154</v>
      </c>
      <c r="D475" s="159">
        <v>163</v>
      </c>
      <c r="E475" s="159">
        <v>161</v>
      </c>
      <c r="F475" s="159">
        <f t="shared" si="22"/>
        <v>162</v>
      </c>
      <c r="G475" s="159"/>
      <c r="H475" s="159"/>
      <c r="Z475" s="158"/>
      <c r="AA475" s="18">
        <f t="shared" si="23"/>
        <v>26244</v>
      </c>
      <c r="AB475" s="10">
        <f t="shared" si="24"/>
        <v>2.0611989400202636E-2</v>
      </c>
    </row>
    <row r="476" spans="1:32" ht="12.75" customHeight="1" x14ac:dyDescent="0.25">
      <c r="A476" s="158">
        <v>7</v>
      </c>
      <c r="B476" s="191">
        <v>6</v>
      </c>
      <c r="C476" s="159">
        <v>113</v>
      </c>
      <c r="D476" s="159">
        <v>111</v>
      </c>
      <c r="E476" s="159">
        <v>114</v>
      </c>
      <c r="F476" s="159">
        <f t="shared" si="22"/>
        <v>112.5</v>
      </c>
      <c r="G476" s="159" t="s">
        <v>96</v>
      </c>
      <c r="H476" s="159"/>
      <c r="Z476" s="158"/>
      <c r="AA476" s="18">
        <f t="shared" si="23"/>
        <v>12656.25</v>
      </c>
      <c r="AB476" s="10">
        <f t="shared" si="24"/>
        <v>9.9401955054989541E-3</v>
      </c>
    </row>
    <row r="477" spans="1:32" ht="12.75" customHeight="1" x14ac:dyDescent="0.25">
      <c r="A477" s="158">
        <v>7</v>
      </c>
      <c r="B477" s="191">
        <v>7</v>
      </c>
      <c r="C477" s="159">
        <v>166</v>
      </c>
      <c r="D477" s="159">
        <v>164</v>
      </c>
      <c r="E477" s="159">
        <v>173</v>
      </c>
      <c r="F477" s="159">
        <f t="shared" si="22"/>
        <v>168.5</v>
      </c>
      <c r="G477" s="159" t="s">
        <v>96</v>
      </c>
      <c r="H477" s="159"/>
      <c r="Z477" s="158"/>
      <c r="AA477" s="18">
        <f t="shared" si="23"/>
        <v>28392.25</v>
      </c>
      <c r="AB477" s="10">
        <f t="shared" si="24"/>
        <v>2.22992210047212E-2</v>
      </c>
    </row>
    <row r="478" spans="1:32" ht="12.75" customHeight="1" x14ac:dyDescent="0.25">
      <c r="A478" s="158">
        <v>7</v>
      </c>
      <c r="B478" s="191">
        <v>8</v>
      </c>
      <c r="C478" s="159">
        <v>303.5</v>
      </c>
      <c r="D478" s="159">
        <v>307</v>
      </c>
      <c r="E478" s="159">
        <v>323</v>
      </c>
      <c r="F478" s="159">
        <f t="shared" si="22"/>
        <v>315</v>
      </c>
      <c r="G478" s="159"/>
      <c r="H478" s="159"/>
      <c r="I478" s="158">
        <v>11.6</v>
      </c>
      <c r="J478" s="160">
        <v>12.1</v>
      </c>
      <c r="K478" s="160">
        <v>4.3</v>
      </c>
      <c r="L478" s="160">
        <v>6.4</v>
      </c>
      <c r="M478" s="160">
        <v>8</v>
      </c>
      <c r="N478" s="160">
        <v>5.6</v>
      </c>
      <c r="Q478" s="160">
        <v>3.9</v>
      </c>
      <c r="S478" s="160">
        <v>4.9000000000000004</v>
      </c>
      <c r="U478" s="160">
        <v>2.2000000000000002</v>
      </c>
      <c r="V478" s="160">
        <v>2</v>
      </c>
      <c r="W478" s="160">
        <v>1.75</v>
      </c>
      <c r="X478" s="160">
        <v>2.4</v>
      </c>
      <c r="Z478" s="158"/>
      <c r="AA478" s="18">
        <f t="shared" si="23"/>
        <v>99225</v>
      </c>
      <c r="AB478" s="10">
        <f t="shared" si="24"/>
        <v>7.793113276311181E-2</v>
      </c>
    </row>
    <row r="479" spans="1:32" ht="12.75" customHeight="1" x14ac:dyDescent="0.25">
      <c r="A479" s="158">
        <v>7</v>
      </c>
      <c r="B479" s="191">
        <v>9</v>
      </c>
      <c r="C479" s="159">
        <v>184.5</v>
      </c>
      <c r="D479" s="159">
        <v>200</v>
      </c>
      <c r="E479" s="159">
        <v>186</v>
      </c>
      <c r="F479" s="159">
        <f t="shared" si="22"/>
        <v>193</v>
      </c>
      <c r="G479" s="159"/>
      <c r="H479" s="159"/>
      <c r="I479" s="158">
        <v>9.6999999999999993</v>
      </c>
      <c r="J479" s="160">
        <v>10.5</v>
      </c>
      <c r="K479" s="160">
        <v>5.0999999999999996</v>
      </c>
      <c r="L479" s="160">
        <v>6.4</v>
      </c>
      <c r="M479" s="160">
        <v>6.8</v>
      </c>
      <c r="N479" s="160">
        <v>5.4</v>
      </c>
      <c r="Q479" s="160">
        <v>2.4</v>
      </c>
      <c r="S479" s="160">
        <v>2.6</v>
      </c>
      <c r="U479" s="160">
        <v>1.4</v>
      </c>
      <c r="V479" s="160">
        <v>1.3</v>
      </c>
      <c r="W479" s="160">
        <v>1.5</v>
      </c>
      <c r="X479" s="160">
        <v>1.8</v>
      </c>
      <c r="Z479" s="158"/>
      <c r="AA479" s="18">
        <f t="shared" si="23"/>
        <v>37249</v>
      </c>
      <c r="AB479" s="10">
        <f t="shared" si="24"/>
        <v>2.9255296188391552E-2</v>
      </c>
    </row>
    <row r="480" spans="1:32" ht="12.75" customHeight="1" x14ac:dyDescent="0.25">
      <c r="A480" s="158">
        <v>7</v>
      </c>
      <c r="B480" s="191">
        <v>10</v>
      </c>
      <c r="C480" s="159">
        <v>190.5</v>
      </c>
      <c r="D480" s="159">
        <v>197</v>
      </c>
      <c r="E480" s="159">
        <v>198</v>
      </c>
      <c r="F480" s="159">
        <f t="shared" si="22"/>
        <v>197.5</v>
      </c>
      <c r="G480" s="159"/>
      <c r="H480" s="159"/>
      <c r="Z480" s="158"/>
      <c r="AA480" s="18">
        <f t="shared" si="23"/>
        <v>39006.25</v>
      </c>
      <c r="AB480" s="10">
        <f t="shared" si="24"/>
        <v>3.0635437111021718E-2</v>
      </c>
    </row>
    <row r="481" spans="1:30" ht="12.75" customHeight="1" x14ac:dyDescent="0.25">
      <c r="A481" s="158">
        <v>7</v>
      </c>
      <c r="B481" s="191">
        <v>11</v>
      </c>
      <c r="C481" s="159">
        <v>80.5</v>
      </c>
      <c r="D481" s="159">
        <v>80</v>
      </c>
      <c r="E481" s="159">
        <v>79</v>
      </c>
      <c r="F481" s="159">
        <f t="shared" si="22"/>
        <v>79.5</v>
      </c>
      <c r="G481" s="159"/>
      <c r="H481" s="159"/>
      <c r="I481" s="158">
        <v>6.7</v>
      </c>
      <c r="J481" s="160">
        <v>6.7</v>
      </c>
      <c r="K481" s="160">
        <v>4.3</v>
      </c>
      <c r="L481" s="160">
        <v>5.2</v>
      </c>
      <c r="M481" s="160">
        <v>5.2</v>
      </c>
      <c r="N481" s="160">
        <v>5.2</v>
      </c>
      <c r="Q481" s="160">
        <v>1.2</v>
      </c>
      <c r="S481" s="160">
        <v>1.2</v>
      </c>
      <c r="U481" s="160">
        <v>-0.2</v>
      </c>
      <c r="V481" s="160">
        <v>-0.4</v>
      </c>
      <c r="W481" s="160">
        <v>0.5</v>
      </c>
      <c r="X481" s="160">
        <v>1.3</v>
      </c>
      <c r="Z481" s="158"/>
      <c r="AA481" s="18">
        <f t="shared" si="23"/>
        <v>6320.25</v>
      </c>
      <c r="AB481" s="10">
        <f t="shared" si="24"/>
        <v>4.9639127422127219E-3</v>
      </c>
    </row>
    <row r="482" spans="1:30" ht="12.75" customHeight="1" x14ac:dyDescent="0.25">
      <c r="A482" s="158">
        <v>7</v>
      </c>
      <c r="B482" s="191">
        <v>12</v>
      </c>
      <c r="C482" s="159">
        <v>208</v>
      </c>
      <c r="D482" s="159">
        <v>215</v>
      </c>
      <c r="E482" s="159">
        <v>208</v>
      </c>
      <c r="F482" s="159">
        <f t="shared" si="22"/>
        <v>211.5</v>
      </c>
      <c r="G482" s="159"/>
      <c r="H482" s="159"/>
      <c r="I482" s="158">
        <v>9.5</v>
      </c>
      <c r="J482" s="160">
        <v>10</v>
      </c>
      <c r="K482" s="160">
        <v>4.5</v>
      </c>
      <c r="L482" s="160">
        <v>5.5</v>
      </c>
      <c r="M482" s="160">
        <v>7.4</v>
      </c>
      <c r="N482" s="160">
        <v>4.5</v>
      </c>
      <c r="Q482" s="160">
        <v>2.5</v>
      </c>
      <c r="S482" s="160">
        <v>2.8</v>
      </c>
      <c r="U482" s="160">
        <v>1</v>
      </c>
      <c r="V482" s="160">
        <v>1.8</v>
      </c>
      <c r="W482" s="160">
        <v>1.6</v>
      </c>
      <c r="X482" s="160">
        <v>0.7</v>
      </c>
      <c r="Z482" s="158"/>
      <c r="AA482" s="18">
        <f t="shared" si="23"/>
        <v>44732.25</v>
      </c>
      <c r="AB482" s="10">
        <f t="shared" si="24"/>
        <v>3.5132626994635499E-2</v>
      </c>
    </row>
    <row r="483" spans="1:30" ht="12.75" customHeight="1" x14ac:dyDescent="0.25">
      <c r="A483" s="158">
        <v>7</v>
      </c>
      <c r="B483" s="191">
        <v>13</v>
      </c>
      <c r="C483" s="159">
        <v>212</v>
      </c>
      <c r="D483" s="159">
        <v>230</v>
      </c>
      <c r="E483" s="159">
        <v>229</v>
      </c>
      <c r="F483" s="159">
        <f t="shared" si="22"/>
        <v>229.5</v>
      </c>
      <c r="G483" s="159"/>
      <c r="H483" s="159"/>
      <c r="Z483" s="158"/>
      <c r="AA483" s="18">
        <f t="shared" si="23"/>
        <v>52670.25</v>
      </c>
      <c r="AB483" s="10">
        <f t="shared" si="24"/>
        <v>4.136711761568445E-2</v>
      </c>
    </row>
    <row r="484" spans="1:30" ht="12.75" customHeight="1" x14ac:dyDescent="0.25">
      <c r="A484" s="158">
        <v>7</v>
      </c>
      <c r="B484" s="191">
        <v>14</v>
      </c>
      <c r="C484" s="159">
        <v>181</v>
      </c>
      <c r="D484" s="159">
        <v>183</v>
      </c>
      <c r="E484" s="159">
        <v>184</v>
      </c>
      <c r="F484" s="159">
        <f t="shared" si="22"/>
        <v>183.5</v>
      </c>
      <c r="G484" s="159"/>
      <c r="H484" s="159"/>
      <c r="I484" s="158">
        <v>9.6999999999999993</v>
      </c>
      <c r="J484" s="160">
        <v>10.4</v>
      </c>
      <c r="K484" s="160">
        <v>5.3</v>
      </c>
      <c r="L484" s="160">
        <v>7.1</v>
      </c>
      <c r="M484" s="160">
        <v>7.7</v>
      </c>
      <c r="N484" s="160">
        <v>5.3</v>
      </c>
      <c r="Q484" s="160">
        <v>2.6</v>
      </c>
      <c r="S484" s="160">
        <v>2</v>
      </c>
      <c r="U484" s="160">
        <v>0.8</v>
      </c>
      <c r="V484" s="160">
        <v>1.5</v>
      </c>
      <c r="W484" s="160">
        <v>0.9</v>
      </c>
      <c r="X484" s="160">
        <v>0.8</v>
      </c>
      <c r="Z484" s="158"/>
      <c r="AA484" s="18">
        <f t="shared" si="23"/>
        <v>33672.25</v>
      </c>
      <c r="AB484" s="10">
        <f t="shared" si="24"/>
        <v>2.644612330745973E-2</v>
      </c>
    </row>
    <row r="485" spans="1:30" ht="12.75" customHeight="1" x14ac:dyDescent="0.25">
      <c r="A485" s="158">
        <v>7</v>
      </c>
      <c r="B485" s="191">
        <v>15</v>
      </c>
      <c r="C485" s="159">
        <v>165</v>
      </c>
      <c r="D485" s="159">
        <v>182</v>
      </c>
      <c r="E485" s="159">
        <v>180</v>
      </c>
      <c r="F485" s="159">
        <f t="shared" si="22"/>
        <v>181</v>
      </c>
      <c r="G485" s="159"/>
      <c r="H485" s="159"/>
      <c r="I485" s="158">
        <v>9.1</v>
      </c>
      <c r="J485" s="160">
        <v>10.199999999999999</v>
      </c>
      <c r="K485" s="160">
        <v>4.5999999999999996</v>
      </c>
      <c r="L485" s="160">
        <v>7.1</v>
      </c>
      <c r="M485" s="160">
        <v>7</v>
      </c>
      <c r="N485" s="160">
        <v>5.9</v>
      </c>
      <c r="Q485" s="160">
        <v>1.2</v>
      </c>
      <c r="S485" s="160">
        <v>2</v>
      </c>
      <c r="U485" s="160">
        <v>0.9</v>
      </c>
      <c r="V485" s="160">
        <v>0.2</v>
      </c>
      <c r="W485" s="160">
        <v>0.8</v>
      </c>
      <c r="X485" s="160">
        <v>1.65</v>
      </c>
      <c r="Z485" s="158"/>
      <c r="AA485" s="18">
        <f t="shared" si="23"/>
        <v>32761</v>
      </c>
      <c r="AB485" s="10">
        <f t="shared" si="24"/>
        <v>2.5730429231063806E-2</v>
      </c>
    </row>
    <row r="486" spans="1:30" ht="12.75" customHeight="1" x14ac:dyDescent="0.25">
      <c r="A486" s="279">
        <v>7</v>
      </c>
      <c r="B486" s="279">
        <v>16</v>
      </c>
      <c r="C486" s="280">
        <v>59.5</v>
      </c>
      <c r="D486" s="280" t="s">
        <v>226</v>
      </c>
      <c r="E486" s="280" t="s">
        <v>226</v>
      </c>
      <c r="F486" s="280">
        <v>0</v>
      </c>
      <c r="G486" s="280" t="s">
        <v>96</v>
      </c>
      <c r="H486" s="280"/>
      <c r="I486" s="279"/>
      <c r="J486" s="281"/>
      <c r="Y486" s="279"/>
      <c r="Z486" s="279"/>
      <c r="AA486" s="269">
        <f t="shared" si="23"/>
        <v>0</v>
      </c>
      <c r="AB486" s="266">
        <f t="shared" si="24"/>
        <v>0</v>
      </c>
      <c r="AC486" s="158" t="s">
        <v>278</v>
      </c>
      <c r="AD486" s="158" t="s">
        <v>278</v>
      </c>
    </row>
    <row r="487" spans="1:30" ht="12.75" customHeight="1" x14ac:dyDescent="0.25">
      <c r="A487" s="158">
        <v>7</v>
      </c>
      <c r="B487" s="191">
        <v>17</v>
      </c>
      <c r="C487" s="159">
        <v>73</v>
      </c>
      <c r="D487" s="159">
        <v>63</v>
      </c>
      <c r="E487" s="159">
        <v>66</v>
      </c>
      <c r="F487" s="159">
        <f t="shared" si="22"/>
        <v>64.5</v>
      </c>
      <c r="G487" s="159" t="s">
        <v>96</v>
      </c>
      <c r="H487" s="159"/>
      <c r="Z487" s="158"/>
      <c r="AA487" s="18">
        <f t="shared" si="23"/>
        <v>4160.25</v>
      </c>
      <c r="AB487" s="10">
        <f t="shared" si="24"/>
        <v>3.2674527092742341E-3</v>
      </c>
    </row>
    <row r="488" spans="1:30" ht="12.75" customHeight="1" x14ac:dyDescent="0.25">
      <c r="A488" s="158">
        <v>7</v>
      </c>
      <c r="B488" s="191">
        <v>18</v>
      </c>
      <c r="C488" s="159">
        <v>242</v>
      </c>
      <c r="D488" s="159">
        <v>247</v>
      </c>
      <c r="E488" s="159">
        <v>250</v>
      </c>
      <c r="F488" s="159">
        <f t="shared" si="22"/>
        <v>248.5</v>
      </c>
      <c r="G488" s="159"/>
      <c r="H488" s="159"/>
      <c r="Z488" s="158"/>
      <c r="AA488" s="18">
        <f t="shared" si="23"/>
        <v>61752.25</v>
      </c>
      <c r="AB488" s="10">
        <f t="shared" si="24"/>
        <v>4.8500103735660077E-2</v>
      </c>
    </row>
    <row r="489" spans="1:30" ht="12.75" customHeight="1" x14ac:dyDescent="0.25">
      <c r="A489" s="158">
        <v>7</v>
      </c>
      <c r="B489" s="191">
        <v>19</v>
      </c>
      <c r="C489" s="159">
        <v>174</v>
      </c>
      <c r="D489" s="159">
        <v>180</v>
      </c>
      <c r="E489" s="159">
        <v>178</v>
      </c>
      <c r="F489" s="159">
        <f t="shared" si="22"/>
        <v>179</v>
      </c>
      <c r="G489" s="159"/>
      <c r="H489" s="159"/>
      <c r="Z489" s="158"/>
      <c r="AA489" s="18">
        <f t="shared" si="23"/>
        <v>32041</v>
      </c>
      <c r="AB489" s="10">
        <f t="shared" si="24"/>
        <v>2.5164942553417641E-2</v>
      </c>
    </row>
    <row r="490" spans="1:30" ht="12.75" customHeight="1" x14ac:dyDescent="0.25">
      <c r="A490" s="158">
        <v>7</v>
      </c>
      <c r="B490" s="191">
        <v>20</v>
      </c>
      <c r="C490" s="159">
        <v>201</v>
      </c>
      <c r="D490" s="159">
        <v>211</v>
      </c>
      <c r="E490" s="159">
        <v>210</v>
      </c>
      <c r="F490" s="159">
        <f t="shared" si="22"/>
        <v>210.5</v>
      </c>
      <c r="G490" s="159"/>
      <c r="H490" s="159"/>
      <c r="Z490" s="158"/>
      <c r="AA490" s="18">
        <f t="shared" si="23"/>
        <v>44310.25</v>
      </c>
      <c r="AB490" s="10">
        <f t="shared" si="24"/>
        <v>3.4801188969681783E-2</v>
      </c>
    </row>
    <row r="491" spans="1:30" ht="12.75" customHeight="1" x14ac:dyDescent="0.25">
      <c r="A491" s="158">
        <v>7</v>
      </c>
      <c r="B491" s="191">
        <v>21</v>
      </c>
      <c r="C491" s="159">
        <v>70</v>
      </c>
      <c r="D491" s="159">
        <v>73</v>
      </c>
      <c r="E491" s="159">
        <v>73</v>
      </c>
      <c r="F491" s="159">
        <f t="shared" si="22"/>
        <v>73</v>
      </c>
      <c r="G491" s="159" t="s">
        <v>96</v>
      </c>
      <c r="H491" s="159"/>
      <c r="Z491" s="158"/>
      <c r="AA491" s="18">
        <f t="shared" si="23"/>
        <v>5329</v>
      </c>
      <c r="AB491" s="10">
        <f t="shared" si="24"/>
        <v>4.1853868127450025E-3</v>
      </c>
    </row>
    <row r="492" spans="1:30" ht="12.75" customHeight="1" x14ac:dyDescent="0.25">
      <c r="A492" s="276">
        <v>7</v>
      </c>
      <c r="B492" s="276">
        <v>22</v>
      </c>
      <c r="C492" s="277" t="e">
        <f>NA()</f>
        <v>#N/A</v>
      </c>
      <c r="D492" s="277"/>
      <c r="E492" s="277"/>
      <c r="F492" s="277">
        <v>0</v>
      </c>
      <c r="G492" s="277" t="s">
        <v>95</v>
      </c>
      <c r="H492" s="277"/>
      <c r="I492" s="276"/>
      <c r="J492" s="278"/>
      <c r="Y492" s="276"/>
      <c r="Z492" s="276"/>
      <c r="AA492" s="264">
        <f t="shared" si="23"/>
        <v>0</v>
      </c>
      <c r="AB492" s="261">
        <f t="shared" si="24"/>
        <v>0</v>
      </c>
      <c r="AD492" s="158" t="s">
        <v>278</v>
      </c>
    </row>
    <row r="493" spans="1:30" ht="12.75" customHeight="1" x14ac:dyDescent="0.25">
      <c r="A493" s="158">
        <v>7</v>
      </c>
      <c r="B493" s="191">
        <v>23</v>
      </c>
      <c r="C493" s="159">
        <v>260.5</v>
      </c>
      <c r="D493" s="159">
        <v>272</v>
      </c>
      <c r="E493" s="159">
        <v>280</v>
      </c>
      <c r="F493" s="159">
        <f t="shared" si="22"/>
        <v>276</v>
      </c>
      <c r="G493" s="159"/>
      <c r="H493" s="159"/>
      <c r="I493" s="158">
        <v>10.6</v>
      </c>
      <c r="J493" s="160">
        <v>11.3</v>
      </c>
      <c r="K493" s="160">
        <v>5.7</v>
      </c>
      <c r="L493" s="160">
        <v>6.1</v>
      </c>
      <c r="M493" s="160">
        <v>7.6</v>
      </c>
      <c r="N493" s="160">
        <v>4.7</v>
      </c>
      <c r="Q493" s="160">
        <v>2.1</v>
      </c>
      <c r="S493" s="160">
        <v>4.2</v>
      </c>
      <c r="U493" s="160">
        <v>2.2000000000000002</v>
      </c>
      <c r="V493" s="160">
        <v>2.2999999999999998</v>
      </c>
      <c r="W493" s="160">
        <v>0.9</v>
      </c>
      <c r="X493" s="160">
        <v>2.7</v>
      </c>
      <c r="Z493" s="158"/>
      <c r="AA493" s="18">
        <f t="shared" si="23"/>
        <v>76176</v>
      </c>
      <c r="AB493" s="10">
        <f t="shared" si="24"/>
        <v>5.9828490494964019E-2</v>
      </c>
    </row>
    <row r="494" spans="1:30" ht="12.75" customHeight="1" x14ac:dyDescent="0.25">
      <c r="A494" s="158">
        <v>7</v>
      </c>
      <c r="B494" s="191">
        <v>24</v>
      </c>
      <c r="C494" s="159">
        <v>272</v>
      </c>
      <c r="D494" s="159">
        <v>285</v>
      </c>
      <c r="E494" s="159">
        <v>284</v>
      </c>
      <c r="F494" s="159">
        <f t="shared" si="22"/>
        <v>284.5</v>
      </c>
      <c r="G494" s="159"/>
      <c r="H494" s="159"/>
      <c r="I494" s="158">
        <v>11.4</v>
      </c>
      <c r="J494" s="160">
        <v>12.2</v>
      </c>
      <c r="K494" s="160">
        <v>4.3</v>
      </c>
      <c r="L494" s="160">
        <v>6.9</v>
      </c>
      <c r="M494" s="160">
        <v>7.7</v>
      </c>
      <c r="N494" s="160">
        <v>4.7</v>
      </c>
      <c r="Q494" s="160">
        <v>3</v>
      </c>
      <c r="S494" s="160">
        <v>4.7</v>
      </c>
      <c r="U494" s="160">
        <v>1.6</v>
      </c>
      <c r="V494" s="160">
        <v>3.1</v>
      </c>
      <c r="W494" s="160">
        <v>1.4</v>
      </c>
      <c r="X494" s="160">
        <v>2.8</v>
      </c>
      <c r="Z494" s="158"/>
      <c r="AA494" s="18">
        <f t="shared" si="23"/>
        <v>80940.25</v>
      </c>
      <c r="AB494" s="10">
        <f t="shared" si="24"/>
        <v>6.3570323694930306E-2</v>
      </c>
    </row>
    <row r="495" spans="1:30" x14ac:dyDescent="0.25">
      <c r="A495" s="158">
        <v>7</v>
      </c>
      <c r="B495" s="191">
        <v>25</v>
      </c>
      <c r="C495" s="159">
        <v>179</v>
      </c>
      <c r="D495" s="159">
        <v>178</v>
      </c>
      <c r="E495" s="159">
        <v>180</v>
      </c>
      <c r="F495" s="159">
        <f t="shared" si="22"/>
        <v>179</v>
      </c>
      <c r="G495" s="159" t="s">
        <v>96</v>
      </c>
      <c r="H495" s="159"/>
      <c r="Z495" s="158"/>
      <c r="AA495" s="18">
        <f t="shared" si="23"/>
        <v>32041</v>
      </c>
      <c r="AB495" s="10">
        <f t="shared" si="24"/>
        <v>2.5164942553417641E-2</v>
      </c>
    </row>
    <row r="496" spans="1:30" ht="12.75" customHeight="1" x14ac:dyDescent="0.25">
      <c r="A496" s="158">
        <v>7</v>
      </c>
      <c r="B496" s="191">
        <v>26</v>
      </c>
      <c r="C496" s="159">
        <v>278.5</v>
      </c>
      <c r="D496" s="159">
        <v>297</v>
      </c>
      <c r="E496" s="159">
        <v>297</v>
      </c>
      <c r="F496" s="159">
        <f t="shared" si="22"/>
        <v>297</v>
      </c>
      <c r="G496" s="159"/>
      <c r="H496" s="159"/>
      <c r="I496" s="158">
        <v>11.2</v>
      </c>
      <c r="J496" s="160">
        <v>12</v>
      </c>
      <c r="K496" s="160">
        <v>4.2</v>
      </c>
      <c r="L496" s="160">
        <v>5.9</v>
      </c>
      <c r="M496" s="160">
        <v>7.5</v>
      </c>
      <c r="N496" s="160">
        <v>4.9000000000000004</v>
      </c>
      <c r="Q496" s="160">
        <v>2.7</v>
      </c>
      <c r="S496" s="160">
        <v>4.4000000000000004</v>
      </c>
      <c r="U496" s="160">
        <v>1.3</v>
      </c>
      <c r="V496" s="160">
        <v>2.6</v>
      </c>
      <c r="W496" s="160">
        <v>1.8</v>
      </c>
      <c r="X496" s="160">
        <v>2</v>
      </c>
      <c r="Z496" s="158"/>
      <c r="AA496" s="18">
        <f t="shared" si="23"/>
        <v>88209</v>
      </c>
      <c r="AB496" s="10">
        <f t="shared" si="24"/>
        <v>6.9279186595125511E-2</v>
      </c>
    </row>
    <row r="497" spans="1:30" ht="12.75" customHeight="1" x14ac:dyDescent="0.25">
      <c r="A497" s="158">
        <v>7</v>
      </c>
      <c r="B497" s="191">
        <v>27</v>
      </c>
      <c r="C497" s="159">
        <v>116.5</v>
      </c>
      <c r="D497" s="159">
        <v>124</v>
      </c>
      <c r="E497" s="159">
        <v>119</v>
      </c>
      <c r="F497" s="159">
        <f t="shared" si="22"/>
        <v>121.5</v>
      </c>
      <c r="G497" s="159"/>
      <c r="H497" s="159"/>
      <c r="I497" s="158">
        <v>6.5</v>
      </c>
      <c r="J497" s="160">
        <v>6.4</v>
      </c>
      <c r="K497" s="160">
        <v>3.2</v>
      </c>
      <c r="L497" s="160">
        <v>3.5</v>
      </c>
      <c r="M497" s="160">
        <v>4.5</v>
      </c>
      <c r="N497" s="160">
        <v>3.5</v>
      </c>
      <c r="P497" s="160">
        <v>220</v>
      </c>
      <c r="Q497" s="160">
        <v>2</v>
      </c>
      <c r="S497" s="160">
        <v>2.2000000000000002</v>
      </c>
      <c r="U497" s="160">
        <v>-0.3</v>
      </c>
      <c r="V497" s="160">
        <v>3.2</v>
      </c>
      <c r="W497" s="160">
        <v>2.1</v>
      </c>
      <c r="X497" s="160">
        <v>-1.4</v>
      </c>
      <c r="Z497" s="158"/>
      <c r="AA497" s="18">
        <f t="shared" si="23"/>
        <v>14762.25</v>
      </c>
      <c r="AB497" s="10">
        <f t="shared" si="24"/>
        <v>1.159424403761398E-2</v>
      </c>
    </row>
    <row r="498" spans="1:30" ht="12.75" customHeight="1" x14ac:dyDescent="0.25">
      <c r="A498" s="158">
        <v>7</v>
      </c>
      <c r="B498" s="191">
        <v>28</v>
      </c>
      <c r="C498" s="159">
        <v>152.5</v>
      </c>
      <c r="D498" s="159">
        <v>155</v>
      </c>
      <c r="E498" s="159">
        <v>157</v>
      </c>
      <c r="F498" s="159">
        <f t="shared" si="22"/>
        <v>156</v>
      </c>
      <c r="G498" s="159"/>
      <c r="H498" s="159"/>
      <c r="Z498" s="158"/>
      <c r="AA498" s="18">
        <f t="shared" si="23"/>
        <v>24336</v>
      </c>
      <c r="AB498" s="10">
        <f t="shared" si="24"/>
        <v>1.9113449704440299E-2</v>
      </c>
    </row>
    <row r="499" spans="1:30" ht="12.75" customHeight="1" x14ac:dyDescent="0.25">
      <c r="A499" s="158">
        <v>7</v>
      </c>
      <c r="B499" s="191">
        <v>29</v>
      </c>
      <c r="C499" s="159">
        <v>263.5</v>
      </c>
      <c r="D499" s="159">
        <v>290</v>
      </c>
      <c r="E499" s="159">
        <v>276</v>
      </c>
      <c r="F499" s="159">
        <f t="shared" si="22"/>
        <v>283</v>
      </c>
      <c r="G499" s="159"/>
      <c r="H499" s="159"/>
      <c r="Z499" s="158"/>
      <c r="AA499" s="18">
        <f t="shared" si="23"/>
        <v>80089</v>
      </c>
      <c r="AB499" s="10">
        <f t="shared" si="24"/>
        <v>6.2901753508338237E-2</v>
      </c>
    </row>
    <row r="500" spans="1:30" ht="12.75" customHeight="1" x14ac:dyDescent="0.25">
      <c r="A500" s="158">
        <v>7</v>
      </c>
      <c r="B500" s="191">
        <v>30</v>
      </c>
      <c r="C500" s="159">
        <v>188.5</v>
      </c>
      <c r="D500" s="159">
        <v>205</v>
      </c>
      <c r="E500" s="159">
        <v>193</v>
      </c>
      <c r="F500" s="159">
        <f t="shared" si="22"/>
        <v>199</v>
      </c>
      <c r="G500" s="159"/>
      <c r="H500" s="159"/>
      <c r="Z500" s="158"/>
      <c r="AA500" s="18">
        <f t="shared" si="23"/>
        <v>39601</v>
      </c>
      <c r="AB500" s="10">
        <f t="shared" si="24"/>
        <v>3.1102552668702349E-2</v>
      </c>
    </row>
    <row r="501" spans="1:30" ht="12.75" customHeight="1" x14ac:dyDescent="0.25">
      <c r="A501" s="158">
        <v>7</v>
      </c>
      <c r="B501" s="191">
        <v>31</v>
      </c>
      <c r="C501" s="159">
        <v>172.5</v>
      </c>
      <c r="D501" s="159">
        <v>174</v>
      </c>
      <c r="E501" s="159">
        <v>179</v>
      </c>
      <c r="F501" s="159">
        <f t="shared" si="22"/>
        <v>176.5</v>
      </c>
      <c r="G501" s="159"/>
      <c r="H501" s="159"/>
      <c r="Z501" s="158"/>
      <c r="AA501" s="18">
        <f t="shared" si="23"/>
        <v>31152.25</v>
      </c>
      <c r="AB501" s="10">
        <f t="shared" si="24"/>
        <v>2.4466919935698158E-2</v>
      </c>
    </row>
    <row r="502" spans="1:30" ht="12.75" customHeight="1" x14ac:dyDescent="0.25">
      <c r="A502" s="276">
        <v>7</v>
      </c>
      <c r="B502" s="276">
        <v>32</v>
      </c>
      <c r="C502" s="277" t="e">
        <f>NA()</f>
        <v>#N/A</v>
      </c>
      <c r="D502" s="277"/>
      <c r="E502" s="277"/>
      <c r="F502" s="277">
        <v>0</v>
      </c>
      <c r="G502" s="277" t="s">
        <v>95</v>
      </c>
      <c r="H502" s="277"/>
      <c r="I502" s="276"/>
      <c r="J502" s="278"/>
      <c r="Y502" s="276"/>
      <c r="Z502" s="276"/>
      <c r="AA502" s="264">
        <f t="shared" si="23"/>
        <v>0</v>
      </c>
      <c r="AB502" s="261">
        <f t="shared" si="24"/>
        <v>0</v>
      </c>
      <c r="AD502" s="158" t="s">
        <v>278</v>
      </c>
    </row>
    <row r="503" spans="1:30" ht="12.75" customHeight="1" x14ac:dyDescent="0.25">
      <c r="A503" s="158">
        <v>7</v>
      </c>
      <c r="B503" s="191">
        <v>33</v>
      </c>
      <c r="C503" s="159">
        <v>247</v>
      </c>
      <c r="D503" s="159">
        <v>263</v>
      </c>
      <c r="E503" s="159">
        <v>257</v>
      </c>
      <c r="F503" s="159">
        <f t="shared" si="22"/>
        <v>260</v>
      </c>
      <c r="G503" s="159"/>
      <c r="H503" s="159"/>
      <c r="I503" s="158">
        <v>12</v>
      </c>
      <c r="J503" s="160">
        <v>12.7</v>
      </c>
      <c r="K503" s="160">
        <v>4.4000000000000004</v>
      </c>
      <c r="L503" s="160">
        <v>7.2</v>
      </c>
      <c r="M503" s="160">
        <v>8.8000000000000007</v>
      </c>
      <c r="N503" s="160">
        <v>6.9</v>
      </c>
      <c r="Q503" s="160">
        <v>2.7</v>
      </c>
      <c r="S503" s="160">
        <v>4.4000000000000004</v>
      </c>
      <c r="U503" s="160">
        <v>2</v>
      </c>
      <c r="V503" s="160">
        <v>2.4</v>
      </c>
      <c r="W503" s="160">
        <v>1.2</v>
      </c>
      <c r="X503" s="160">
        <v>2.0499999999999998</v>
      </c>
      <c r="Z503" s="158"/>
      <c r="AA503" s="18">
        <f t="shared" si="23"/>
        <v>67600</v>
      </c>
      <c r="AB503" s="10">
        <f t="shared" si="24"/>
        <v>5.3092915845667506E-2</v>
      </c>
    </row>
    <row r="504" spans="1:30" ht="12.75" customHeight="1" x14ac:dyDescent="0.25">
      <c r="A504" s="158">
        <v>7</v>
      </c>
      <c r="B504" s="191">
        <v>34</v>
      </c>
      <c r="C504" s="159">
        <v>303.5</v>
      </c>
      <c r="D504" s="159">
        <v>302</v>
      </c>
      <c r="E504" s="159">
        <v>307</v>
      </c>
      <c r="F504" s="159">
        <f t="shared" si="22"/>
        <v>304.5</v>
      </c>
      <c r="G504" s="159"/>
      <c r="H504" s="159"/>
      <c r="I504" s="158">
        <v>11.9</v>
      </c>
      <c r="J504" s="160">
        <v>13.1</v>
      </c>
      <c r="K504" s="160">
        <v>6.7</v>
      </c>
      <c r="L504" s="160">
        <v>6.8</v>
      </c>
      <c r="M504" s="160">
        <v>8.8000000000000007</v>
      </c>
      <c r="N504" s="160">
        <v>6.8</v>
      </c>
      <c r="Q504" s="160">
        <v>3.6</v>
      </c>
      <c r="S504" s="160">
        <v>4.8</v>
      </c>
      <c r="U504" s="160">
        <v>2.2999999999999998</v>
      </c>
      <c r="V504" s="160">
        <v>3</v>
      </c>
      <c r="W504" s="160">
        <v>1.7</v>
      </c>
      <c r="X504" s="160">
        <v>2.4</v>
      </c>
      <c r="Z504" s="158"/>
      <c r="AA504" s="18">
        <f t="shared" si="23"/>
        <v>92720.25</v>
      </c>
      <c r="AB504" s="10">
        <f t="shared" si="24"/>
        <v>7.2822314059752258E-2</v>
      </c>
    </row>
    <row r="505" spans="1:30" ht="12.75" customHeight="1" x14ac:dyDescent="0.25">
      <c r="A505" s="158">
        <v>7</v>
      </c>
      <c r="B505" s="191">
        <v>35</v>
      </c>
      <c r="C505" s="159">
        <v>65</v>
      </c>
      <c r="D505" s="159">
        <v>63</v>
      </c>
      <c r="E505" s="159">
        <v>67</v>
      </c>
      <c r="F505" s="159">
        <f t="shared" si="22"/>
        <v>65</v>
      </c>
      <c r="G505" s="159"/>
      <c r="H505" s="159"/>
      <c r="I505" s="158">
        <v>5.0999999999999996</v>
      </c>
      <c r="J505" s="160">
        <v>5.4</v>
      </c>
      <c r="K505" s="160">
        <v>2.6</v>
      </c>
      <c r="L505" s="160">
        <v>3.2</v>
      </c>
      <c r="M505" s="160">
        <v>3.5</v>
      </c>
      <c r="N505" s="160">
        <v>3.2</v>
      </c>
      <c r="P505" s="160">
        <v>75</v>
      </c>
      <c r="Q505" s="160">
        <v>1.5</v>
      </c>
      <c r="S505" s="160">
        <v>1.9</v>
      </c>
      <c r="U505" s="160">
        <v>1.55</v>
      </c>
      <c r="V505" s="160">
        <v>1.3</v>
      </c>
      <c r="W505" s="160">
        <v>0.2</v>
      </c>
      <c r="X505" s="160">
        <v>0.6</v>
      </c>
      <c r="Z505" s="158"/>
      <c r="AA505" s="18">
        <f t="shared" si="23"/>
        <v>4225</v>
      </c>
      <c r="AB505" s="10">
        <f t="shared" si="24"/>
        <v>3.3183072403542191E-3</v>
      </c>
    </row>
    <row r="506" spans="1:30" ht="12.75" customHeight="1" x14ac:dyDescent="0.25">
      <c r="A506" s="158">
        <v>7</v>
      </c>
      <c r="B506" s="191">
        <v>36</v>
      </c>
      <c r="C506" s="159">
        <v>281</v>
      </c>
      <c r="D506" s="159">
        <v>300</v>
      </c>
      <c r="E506" s="159">
        <v>311</v>
      </c>
      <c r="F506" s="159">
        <f t="shared" si="22"/>
        <v>305.5</v>
      </c>
      <c r="G506" s="159"/>
      <c r="H506" s="159"/>
      <c r="I506" s="158">
        <v>11.4</v>
      </c>
      <c r="J506" s="160">
        <v>12</v>
      </c>
      <c r="K506" s="160">
        <v>4.3</v>
      </c>
      <c r="L506" s="160">
        <v>7</v>
      </c>
      <c r="M506" s="160">
        <v>8.3000000000000007</v>
      </c>
      <c r="N506" s="160">
        <v>5.3</v>
      </c>
      <c r="Q506" s="160">
        <v>2.4</v>
      </c>
      <c r="S506" s="160">
        <v>4.2</v>
      </c>
      <c r="U506" s="160">
        <v>2.1</v>
      </c>
      <c r="V506" s="160">
        <v>2.5</v>
      </c>
      <c r="W506" s="160">
        <v>1.8</v>
      </c>
      <c r="X506" s="160">
        <v>2.1</v>
      </c>
      <c r="Z506" s="158"/>
      <c r="AA506" s="18">
        <f t="shared" si="23"/>
        <v>93330.25</v>
      </c>
      <c r="AB506" s="10">
        <f t="shared" si="24"/>
        <v>7.330140693942469E-2</v>
      </c>
    </row>
    <row r="507" spans="1:30" ht="12.75" customHeight="1" x14ac:dyDescent="0.25">
      <c r="A507" s="279">
        <v>7</v>
      </c>
      <c r="B507" s="279">
        <v>37</v>
      </c>
      <c r="C507" s="280">
        <v>90.5</v>
      </c>
      <c r="D507" s="280" t="s">
        <v>226</v>
      </c>
      <c r="E507" s="280" t="s">
        <v>226</v>
      </c>
      <c r="F507" s="280">
        <v>0</v>
      </c>
      <c r="G507" s="280" t="s">
        <v>113</v>
      </c>
      <c r="H507" s="280"/>
      <c r="I507" s="279"/>
      <c r="J507" s="281"/>
      <c r="Y507" s="279"/>
      <c r="Z507" s="279"/>
      <c r="AA507" s="269">
        <f t="shared" si="23"/>
        <v>0</v>
      </c>
      <c r="AB507" s="266">
        <f t="shared" si="24"/>
        <v>0</v>
      </c>
      <c r="AC507" s="158" t="s">
        <v>278</v>
      </c>
      <c r="AD507" s="158" t="s">
        <v>278</v>
      </c>
    </row>
    <row r="508" spans="1:30" ht="12.75" customHeight="1" x14ac:dyDescent="0.25">
      <c r="A508" s="158">
        <v>7</v>
      </c>
      <c r="B508" s="191">
        <v>38</v>
      </c>
      <c r="C508" s="159">
        <v>215</v>
      </c>
      <c r="D508" s="159">
        <v>227</v>
      </c>
      <c r="E508" s="159">
        <v>224</v>
      </c>
      <c r="F508" s="159">
        <f t="shared" si="22"/>
        <v>225.5</v>
      </c>
      <c r="G508" s="159"/>
      <c r="H508" s="159"/>
      <c r="Z508" s="158"/>
      <c r="AA508" s="18">
        <f t="shared" si="23"/>
        <v>50850.25</v>
      </c>
      <c r="AB508" s="10">
        <f t="shared" si="24"/>
        <v>3.9937692958301095E-2</v>
      </c>
    </row>
    <row r="509" spans="1:30" ht="12.75" customHeight="1" x14ac:dyDescent="0.25">
      <c r="A509" s="158">
        <v>7</v>
      </c>
      <c r="B509" s="191">
        <v>39</v>
      </c>
      <c r="C509" s="159">
        <v>183</v>
      </c>
      <c r="D509" s="159">
        <v>197</v>
      </c>
      <c r="E509" s="159">
        <v>197</v>
      </c>
      <c r="F509" s="159">
        <f t="shared" si="22"/>
        <v>197</v>
      </c>
      <c r="G509" s="159"/>
      <c r="H509" s="159"/>
      <c r="I509" s="158">
        <v>8.8000000000000007</v>
      </c>
      <c r="J509" s="160">
        <v>10.3</v>
      </c>
      <c r="K509" s="160">
        <v>4.7</v>
      </c>
      <c r="L509" s="160">
        <v>7</v>
      </c>
      <c r="M509" s="160">
        <v>6.6</v>
      </c>
      <c r="N509" s="160">
        <v>5.4</v>
      </c>
      <c r="P509" s="160">
        <v>90</v>
      </c>
      <c r="Q509" s="160">
        <v>2.2999999999999998</v>
      </c>
      <c r="S509" s="160">
        <v>2.7</v>
      </c>
      <c r="U509" s="160">
        <v>0.8</v>
      </c>
      <c r="V509" s="160">
        <v>2.6</v>
      </c>
      <c r="W509" s="160">
        <v>2.1</v>
      </c>
      <c r="X509" s="160">
        <v>0.45</v>
      </c>
      <c r="Z509" s="158"/>
      <c r="AA509" s="18">
        <f t="shared" si="23"/>
        <v>38809</v>
      </c>
      <c r="AB509" s="10">
        <f t="shared" si="24"/>
        <v>3.0480517323291569E-2</v>
      </c>
    </row>
    <row r="510" spans="1:30" ht="12.75" customHeight="1" x14ac:dyDescent="0.25">
      <c r="A510" s="158">
        <v>7</v>
      </c>
      <c r="B510" s="191">
        <v>40</v>
      </c>
      <c r="C510" s="159">
        <v>211.5</v>
      </c>
      <c r="D510" s="159">
        <v>219</v>
      </c>
      <c r="E510" s="159">
        <v>214</v>
      </c>
      <c r="F510" s="159">
        <f t="shared" si="22"/>
        <v>216.5</v>
      </c>
      <c r="G510" s="159"/>
      <c r="H510" s="159"/>
      <c r="Z510" s="158"/>
      <c r="AA510" s="18">
        <f t="shared" si="23"/>
        <v>46872.25</v>
      </c>
      <c r="AB510" s="10">
        <f t="shared" si="24"/>
        <v>3.681337906430604E-2</v>
      </c>
    </row>
    <row r="511" spans="1:30" ht="12.75" customHeight="1" x14ac:dyDescent="0.25">
      <c r="A511" s="158">
        <v>7</v>
      </c>
      <c r="B511" s="191">
        <v>41</v>
      </c>
      <c r="C511" s="159">
        <v>263</v>
      </c>
      <c r="D511" s="159">
        <v>278</v>
      </c>
      <c r="E511" s="159">
        <v>284</v>
      </c>
      <c r="F511" s="159">
        <f t="shared" si="22"/>
        <v>281</v>
      </c>
      <c r="G511" s="159"/>
      <c r="H511" s="159"/>
      <c r="I511" s="158">
        <v>11.3</v>
      </c>
      <c r="J511" s="160">
        <v>12</v>
      </c>
      <c r="K511" s="160">
        <v>5.2</v>
      </c>
      <c r="L511" s="160">
        <v>7.9</v>
      </c>
      <c r="M511" s="160">
        <v>7.7</v>
      </c>
      <c r="N511" s="160">
        <v>5</v>
      </c>
      <c r="Q511" s="160">
        <v>2.5</v>
      </c>
      <c r="S511" s="160">
        <v>3</v>
      </c>
      <c r="U511" s="160">
        <v>1.9</v>
      </c>
      <c r="V511" s="160">
        <v>2.2000000000000002</v>
      </c>
      <c r="W511" s="160">
        <v>1.55</v>
      </c>
      <c r="X511" s="160">
        <v>2.5</v>
      </c>
      <c r="Z511" s="158"/>
      <c r="AA511" s="18">
        <f t="shared" si="23"/>
        <v>78961</v>
      </c>
      <c r="AB511" s="10">
        <f t="shared" si="24"/>
        <v>6.2015824380025918E-2</v>
      </c>
    </row>
    <row r="512" spans="1:30" ht="12.75" customHeight="1" x14ac:dyDescent="0.25">
      <c r="A512" s="158">
        <v>7</v>
      </c>
      <c r="B512" s="191">
        <v>42</v>
      </c>
      <c r="C512" s="159">
        <v>281</v>
      </c>
      <c r="D512" s="159">
        <v>258</v>
      </c>
      <c r="E512" s="159">
        <v>253</v>
      </c>
      <c r="F512" s="159">
        <f t="shared" si="22"/>
        <v>255.5</v>
      </c>
      <c r="G512" s="159" t="s">
        <v>96</v>
      </c>
      <c r="H512" s="159"/>
      <c r="Z512" s="158"/>
      <c r="AA512" s="18">
        <f t="shared" si="23"/>
        <v>65280.25</v>
      </c>
      <c r="AB512" s="10">
        <f t="shared" si="24"/>
        <v>5.1270988456126272E-2</v>
      </c>
    </row>
    <row r="513" spans="1:30" ht="12.75" customHeight="1" x14ac:dyDescent="0.25">
      <c r="A513" s="158">
        <v>7</v>
      </c>
      <c r="B513" s="191">
        <v>43</v>
      </c>
      <c r="C513" s="159">
        <v>85</v>
      </c>
      <c r="D513" s="159">
        <v>79</v>
      </c>
      <c r="E513" s="159">
        <v>77</v>
      </c>
      <c r="F513" s="159">
        <f t="shared" si="22"/>
        <v>78</v>
      </c>
      <c r="G513" s="159" t="s">
        <v>96</v>
      </c>
      <c r="H513" s="159"/>
      <c r="Z513" s="158"/>
      <c r="AA513" s="18">
        <f t="shared" si="23"/>
        <v>6084</v>
      </c>
      <c r="AB513" s="10">
        <f t="shared" si="24"/>
        <v>4.7783624261100747E-3</v>
      </c>
    </row>
    <row r="514" spans="1:30" ht="12.75" customHeight="1" x14ac:dyDescent="0.25">
      <c r="A514" s="158">
        <v>7</v>
      </c>
      <c r="B514" s="191">
        <v>44</v>
      </c>
      <c r="C514" s="159">
        <v>158.5</v>
      </c>
      <c r="D514" s="159">
        <v>166</v>
      </c>
      <c r="E514" s="159">
        <v>173</v>
      </c>
      <c r="F514" s="159">
        <f t="shared" ref="F514:F577" si="25">AVERAGE(D514:E514)</f>
        <v>169.5</v>
      </c>
      <c r="Z514" s="158"/>
      <c r="AA514" s="18">
        <f t="shared" ref="AA514:AA577" si="26">(F514)^2</f>
        <v>28730.25</v>
      </c>
      <c r="AB514" s="10">
        <f t="shared" si="24"/>
        <v>2.2564685583949539E-2</v>
      </c>
    </row>
    <row r="515" spans="1:30" ht="12.75" customHeight="1" x14ac:dyDescent="0.25">
      <c r="A515" s="158">
        <v>7</v>
      </c>
      <c r="B515" s="191">
        <v>45</v>
      </c>
      <c r="C515" s="159">
        <v>272.5</v>
      </c>
      <c r="D515" s="159">
        <v>289</v>
      </c>
      <c r="E515" s="159">
        <v>286</v>
      </c>
      <c r="F515" s="159">
        <f t="shared" si="25"/>
        <v>287.5</v>
      </c>
      <c r="Z515" s="158"/>
      <c r="AA515" s="18">
        <f t="shared" si="26"/>
        <v>82656.25</v>
      </c>
      <c r="AB515" s="10">
        <f t="shared" ref="AB515:AB578" si="27">(PI()*AA515)/(4*1000000)</f>
        <v>6.4918066943320335E-2</v>
      </c>
    </row>
    <row r="516" spans="1:30" ht="12.75" customHeight="1" x14ac:dyDescent="0.25">
      <c r="A516" s="158">
        <v>7</v>
      </c>
      <c r="B516" s="191">
        <v>46</v>
      </c>
      <c r="C516" s="159">
        <v>240</v>
      </c>
      <c r="D516" s="159">
        <v>248</v>
      </c>
      <c r="E516" s="159">
        <v>243</v>
      </c>
      <c r="F516" s="159">
        <f t="shared" si="25"/>
        <v>245.5</v>
      </c>
      <c r="Z516" s="158"/>
      <c r="AA516" s="18">
        <f t="shared" si="26"/>
        <v>60270.25</v>
      </c>
      <c r="AB516" s="10">
        <f t="shared" si="27"/>
        <v>4.7336143657505055E-2</v>
      </c>
    </row>
    <row r="517" spans="1:30" ht="12.75" customHeight="1" x14ac:dyDescent="0.25">
      <c r="A517" s="158">
        <v>7</v>
      </c>
      <c r="B517" s="191">
        <v>47</v>
      </c>
      <c r="C517" s="159">
        <v>307.5</v>
      </c>
      <c r="D517" s="159">
        <v>315</v>
      </c>
      <c r="E517" s="159">
        <v>326</v>
      </c>
      <c r="F517" s="159">
        <f t="shared" si="25"/>
        <v>320.5</v>
      </c>
      <c r="I517" s="158">
        <v>11.2</v>
      </c>
      <c r="J517" s="160">
        <v>12.3</v>
      </c>
      <c r="K517" s="160">
        <v>3.8</v>
      </c>
      <c r="L517" s="160">
        <v>6.2</v>
      </c>
      <c r="M517" s="160">
        <v>7.7</v>
      </c>
      <c r="N517" s="160">
        <v>4.5</v>
      </c>
      <c r="Q517" s="160">
        <v>4</v>
      </c>
      <c r="S517" s="160">
        <v>5</v>
      </c>
      <c r="U517" s="160">
        <v>2.5</v>
      </c>
      <c r="V517" s="160">
        <v>2.8</v>
      </c>
      <c r="W517" s="160">
        <v>1.6</v>
      </c>
      <c r="X517" s="160">
        <v>2.2999999999999998</v>
      </c>
      <c r="Z517" s="158"/>
      <c r="AA517" s="18">
        <f t="shared" si="26"/>
        <v>102720.25</v>
      </c>
      <c r="AB517" s="10">
        <f t="shared" si="27"/>
        <v>8.0676295693726724E-2</v>
      </c>
    </row>
    <row r="518" spans="1:30" ht="12.75" customHeight="1" x14ac:dyDescent="0.25">
      <c r="A518" s="158">
        <v>7</v>
      </c>
      <c r="B518" s="191">
        <v>48</v>
      </c>
      <c r="C518" s="159">
        <v>143.5</v>
      </c>
      <c r="D518" s="159">
        <v>153</v>
      </c>
      <c r="E518" s="159">
        <v>146</v>
      </c>
      <c r="F518" s="159">
        <f t="shared" si="25"/>
        <v>149.5</v>
      </c>
      <c r="G518" s="159" t="s">
        <v>96</v>
      </c>
      <c r="H518" s="159"/>
      <c r="Z518" s="158"/>
      <c r="AA518" s="18">
        <f t="shared" si="26"/>
        <v>22350.25</v>
      </c>
      <c r="AB518" s="10">
        <f t="shared" si="27"/>
        <v>1.755384530147382E-2</v>
      </c>
    </row>
    <row r="519" spans="1:30" ht="12.75" customHeight="1" x14ac:dyDescent="0.25">
      <c r="A519" s="158">
        <v>7</v>
      </c>
      <c r="B519" s="191">
        <v>49</v>
      </c>
      <c r="C519" s="159">
        <v>249.5</v>
      </c>
      <c r="D519" s="159">
        <v>264</v>
      </c>
      <c r="E519" s="159">
        <v>265</v>
      </c>
      <c r="F519" s="159">
        <f t="shared" si="25"/>
        <v>264.5</v>
      </c>
      <c r="Z519" s="158"/>
      <c r="AA519" s="18">
        <f t="shared" si="26"/>
        <v>69960.25</v>
      </c>
      <c r="AB519" s="10">
        <f t="shared" si="27"/>
        <v>5.4946651860826326E-2</v>
      </c>
    </row>
    <row r="520" spans="1:30" ht="12.75" customHeight="1" x14ac:dyDescent="0.25">
      <c r="A520" s="158">
        <v>7</v>
      </c>
      <c r="B520" s="191">
        <v>50</v>
      </c>
      <c r="C520" s="159">
        <v>98</v>
      </c>
      <c r="D520" s="159">
        <v>103</v>
      </c>
      <c r="E520" s="159">
        <v>106</v>
      </c>
      <c r="F520" s="159">
        <f t="shared" si="25"/>
        <v>104.5</v>
      </c>
      <c r="G520" s="159" t="s">
        <v>96</v>
      </c>
      <c r="H520" s="159"/>
      <c r="I520" s="158">
        <v>6.6</v>
      </c>
      <c r="J520" s="160">
        <v>6.5</v>
      </c>
      <c r="K520" s="160">
        <v>4.5999999999999996</v>
      </c>
      <c r="L520" s="160">
        <v>5.5</v>
      </c>
      <c r="M520" s="160">
        <v>5.4</v>
      </c>
      <c r="N520" s="160">
        <v>5.4</v>
      </c>
      <c r="P520" s="160">
        <v>100</v>
      </c>
      <c r="Q520" s="160">
        <v>1.6</v>
      </c>
      <c r="S520" s="160">
        <v>1.7</v>
      </c>
      <c r="U520" s="160">
        <v>0.6</v>
      </c>
      <c r="V520" s="160">
        <v>-0.85</v>
      </c>
      <c r="W520" s="160">
        <v>1.4</v>
      </c>
      <c r="X520" s="160">
        <v>2.2999999999999998</v>
      </c>
      <c r="Z520" s="158"/>
      <c r="AA520" s="18">
        <f t="shared" si="26"/>
        <v>10920.25</v>
      </c>
      <c r="AB520" s="10">
        <f t="shared" si="27"/>
        <v>8.5767442938409835E-3</v>
      </c>
    </row>
    <row r="521" spans="1:30" ht="12.75" customHeight="1" x14ac:dyDescent="0.25">
      <c r="A521" s="158">
        <v>7</v>
      </c>
      <c r="B521" s="191">
        <v>51</v>
      </c>
      <c r="C521" s="159">
        <v>194.5</v>
      </c>
      <c r="D521" s="159">
        <v>201</v>
      </c>
      <c r="E521" s="159">
        <v>202</v>
      </c>
      <c r="F521" s="159">
        <f t="shared" si="25"/>
        <v>201.5</v>
      </c>
      <c r="I521" s="158">
        <v>10</v>
      </c>
      <c r="J521" s="160">
        <v>11.4</v>
      </c>
      <c r="K521" s="160">
        <v>5.5</v>
      </c>
      <c r="L521" s="160">
        <v>7.1</v>
      </c>
      <c r="M521" s="160">
        <v>7</v>
      </c>
      <c r="N521" s="160">
        <v>4.5999999999999996</v>
      </c>
      <c r="Q521" s="160">
        <v>1.5</v>
      </c>
      <c r="S521" s="160">
        <v>2.1</v>
      </c>
      <c r="U521" s="160">
        <v>1.1000000000000001</v>
      </c>
      <c r="V521" s="160">
        <v>2</v>
      </c>
      <c r="W521" s="160">
        <v>0.75</v>
      </c>
      <c r="X521" s="160">
        <v>0.7</v>
      </c>
      <c r="Z521" s="158"/>
      <c r="AA521" s="18">
        <f t="shared" si="26"/>
        <v>40602.25</v>
      </c>
      <c r="AB521" s="10">
        <f t="shared" si="27"/>
        <v>3.1888932579804047E-2</v>
      </c>
    </row>
    <row r="522" spans="1:30" ht="12.75" customHeight="1" x14ac:dyDescent="0.25">
      <c r="A522" s="276">
        <v>7</v>
      </c>
      <c r="B522" s="276">
        <v>52</v>
      </c>
      <c r="C522" s="277">
        <v>109</v>
      </c>
      <c r="D522" s="277" t="s">
        <v>226</v>
      </c>
      <c r="E522" s="277" t="s">
        <v>226</v>
      </c>
      <c r="F522" s="277">
        <v>0</v>
      </c>
      <c r="G522" s="282" t="s">
        <v>130</v>
      </c>
      <c r="H522" s="282"/>
      <c r="I522" s="276"/>
      <c r="J522" s="278"/>
      <c r="Y522" s="276"/>
      <c r="Z522" s="276"/>
      <c r="AA522" s="264">
        <f t="shared" si="26"/>
        <v>0</v>
      </c>
      <c r="AB522" s="261">
        <f t="shared" si="27"/>
        <v>0</v>
      </c>
      <c r="AD522" s="158" t="s">
        <v>278</v>
      </c>
    </row>
    <row r="523" spans="1:30" ht="12.75" customHeight="1" x14ac:dyDescent="0.25">
      <c r="A523" s="158">
        <v>7</v>
      </c>
      <c r="B523" s="191">
        <v>53</v>
      </c>
      <c r="C523" s="159">
        <v>241</v>
      </c>
      <c r="D523" s="159">
        <v>261</v>
      </c>
      <c r="E523" s="159">
        <v>265</v>
      </c>
      <c r="F523" s="159">
        <f t="shared" si="25"/>
        <v>263</v>
      </c>
      <c r="Z523" s="158"/>
      <c r="AA523" s="18">
        <f t="shared" si="26"/>
        <v>69169</v>
      </c>
      <c r="AB523" s="10">
        <f t="shared" si="27"/>
        <v>5.4325205564038102E-2</v>
      </c>
    </row>
    <row r="524" spans="1:30" ht="12.75" customHeight="1" x14ac:dyDescent="0.25">
      <c r="A524" s="276">
        <v>7</v>
      </c>
      <c r="B524" s="276">
        <v>54</v>
      </c>
      <c r="C524" s="277">
        <v>37.5</v>
      </c>
      <c r="D524" s="277"/>
      <c r="E524" s="277"/>
      <c r="F524" s="277">
        <v>0</v>
      </c>
      <c r="G524" s="282" t="s">
        <v>130</v>
      </c>
      <c r="H524" s="282"/>
      <c r="I524" s="276"/>
      <c r="J524" s="278"/>
      <c r="Y524" s="276"/>
      <c r="Z524" s="276"/>
      <c r="AA524" s="264">
        <f t="shared" si="26"/>
        <v>0</v>
      </c>
      <c r="AB524" s="261">
        <f t="shared" si="27"/>
        <v>0</v>
      </c>
      <c r="AD524" s="158" t="s">
        <v>278</v>
      </c>
    </row>
    <row r="525" spans="1:30" ht="12.75" customHeight="1" x14ac:dyDescent="0.25">
      <c r="A525" s="158">
        <v>7</v>
      </c>
      <c r="B525" s="191">
        <v>55</v>
      </c>
      <c r="C525" s="159">
        <v>214.5</v>
      </c>
      <c r="D525" s="159">
        <v>223</v>
      </c>
      <c r="E525" s="159">
        <v>233</v>
      </c>
      <c r="F525" s="159">
        <f t="shared" si="25"/>
        <v>228</v>
      </c>
      <c r="I525" s="158">
        <v>9.6999999999999993</v>
      </c>
      <c r="J525" s="160">
        <v>11.3</v>
      </c>
      <c r="K525" s="160">
        <v>4</v>
      </c>
      <c r="L525" s="160">
        <v>6.8</v>
      </c>
      <c r="M525" s="160">
        <v>6.3</v>
      </c>
      <c r="N525" s="160">
        <v>6</v>
      </c>
      <c r="O525" s="160">
        <v>6.8</v>
      </c>
      <c r="Q525" s="160">
        <v>2.7</v>
      </c>
      <c r="S525" s="160">
        <v>4.2</v>
      </c>
      <c r="U525" s="160">
        <v>1.2</v>
      </c>
      <c r="V525" s="160">
        <v>2.9</v>
      </c>
      <c r="W525" s="160">
        <v>1.9</v>
      </c>
      <c r="X525" s="160">
        <v>1.25</v>
      </c>
      <c r="Z525" s="158"/>
      <c r="AA525" s="18">
        <f t="shared" si="26"/>
        <v>51984</v>
      </c>
      <c r="AB525" s="10">
        <f t="shared" si="27"/>
        <v>4.0828138126052953E-2</v>
      </c>
    </row>
    <row r="526" spans="1:30" ht="12.75" customHeight="1" x14ac:dyDescent="0.25">
      <c r="A526" s="158">
        <v>7</v>
      </c>
      <c r="B526" s="191">
        <v>56</v>
      </c>
      <c r="C526" s="159">
        <v>222.5</v>
      </c>
      <c r="D526" s="159">
        <v>246</v>
      </c>
      <c r="E526" s="159">
        <v>243</v>
      </c>
      <c r="F526" s="159">
        <f t="shared" si="25"/>
        <v>244.5</v>
      </c>
      <c r="Z526" s="158"/>
      <c r="AA526" s="18">
        <f t="shared" si="26"/>
        <v>59780.25</v>
      </c>
      <c r="AB526" s="10">
        <f t="shared" si="27"/>
        <v>4.6951298557440305E-2</v>
      </c>
    </row>
    <row r="527" spans="1:30" ht="12.75" customHeight="1" x14ac:dyDescent="0.25">
      <c r="A527" s="158">
        <v>7</v>
      </c>
      <c r="B527" s="191">
        <v>57</v>
      </c>
      <c r="C527" s="159">
        <v>187.5</v>
      </c>
      <c r="D527" s="159">
        <v>202</v>
      </c>
      <c r="E527" s="159">
        <v>196</v>
      </c>
      <c r="F527" s="159">
        <f t="shared" si="25"/>
        <v>199</v>
      </c>
      <c r="Z527" s="158"/>
      <c r="AA527" s="18">
        <f t="shared" si="26"/>
        <v>39601</v>
      </c>
      <c r="AB527" s="10">
        <f t="shared" si="27"/>
        <v>3.1102552668702349E-2</v>
      </c>
    </row>
    <row r="528" spans="1:30" ht="12.75" customHeight="1" x14ac:dyDescent="0.25">
      <c r="A528" s="158">
        <v>7</v>
      </c>
      <c r="B528" s="191">
        <v>58</v>
      </c>
      <c r="C528" s="159">
        <v>94.5</v>
      </c>
      <c r="D528" s="159">
        <v>90</v>
      </c>
      <c r="E528" s="159">
        <v>91</v>
      </c>
      <c r="F528" s="159">
        <f t="shared" si="25"/>
        <v>90.5</v>
      </c>
      <c r="I528" s="158">
        <v>8</v>
      </c>
      <c r="K528" s="160">
        <v>6.3</v>
      </c>
      <c r="M528" s="160">
        <v>7.3</v>
      </c>
      <c r="Q528" s="160">
        <v>0.7</v>
      </c>
      <c r="S528" s="160">
        <v>0.8</v>
      </c>
      <c r="Z528" s="158" t="s">
        <v>224</v>
      </c>
      <c r="AA528" s="18">
        <f t="shared" si="26"/>
        <v>8190.25</v>
      </c>
      <c r="AB528" s="10">
        <f t="shared" si="27"/>
        <v>6.4326073077659515E-3</v>
      </c>
    </row>
    <row r="529" spans="1:30" ht="12.75" customHeight="1" x14ac:dyDescent="0.25">
      <c r="A529" s="158">
        <v>7</v>
      </c>
      <c r="B529" s="191">
        <v>59</v>
      </c>
      <c r="C529" s="159">
        <v>141</v>
      </c>
      <c r="D529" s="159">
        <v>143</v>
      </c>
      <c r="E529" s="159">
        <v>133</v>
      </c>
      <c r="F529" s="159">
        <f t="shared" si="25"/>
        <v>138</v>
      </c>
      <c r="I529" s="158">
        <v>8.9</v>
      </c>
      <c r="J529" s="160">
        <v>9.1</v>
      </c>
      <c r="K529" s="160">
        <v>6.8</v>
      </c>
      <c r="L529" s="160">
        <v>7</v>
      </c>
      <c r="M529" s="160">
        <v>7.7</v>
      </c>
      <c r="N529" s="160">
        <v>6.7</v>
      </c>
      <c r="Q529" s="160">
        <v>1.4</v>
      </c>
      <c r="S529" s="160">
        <v>1.2</v>
      </c>
      <c r="U529" s="160">
        <v>1.1499999999999999</v>
      </c>
      <c r="V529" s="160">
        <v>1</v>
      </c>
      <c r="W529" s="160">
        <v>0.6</v>
      </c>
      <c r="X529" s="160">
        <v>1.2</v>
      </c>
      <c r="Z529" s="158"/>
      <c r="AA529" s="18">
        <f t="shared" si="26"/>
        <v>19044</v>
      </c>
      <c r="AB529" s="10">
        <f t="shared" si="27"/>
        <v>1.4957122623741005E-2</v>
      </c>
    </row>
    <row r="530" spans="1:30" ht="12.75" customHeight="1" x14ac:dyDescent="0.25">
      <c r="A530" s="276">
        <v>7</v>
      </c>
      <c r="B530" s="276">
        <v>60</v>
      </c>
      <c r="C530" s="277">
        <v>41</v>
      </c>
      <c r="D530" s="277"/>
      <c r="E530" s="277"/>
      <c r="F530" s="277">
        <v>0</v>
      </c>
      <c r="G530" s="282" t="s">
        <v>130</v>
      </c>
      <c r="H530" s="282"/>
      <c r="I530" s="276"/>
      <c r="J530" s="278"/>
      <c r="Y530" s="276"/>
      <c r="Z530" s="276"/>
      <c r="AA530" s="264">
        <f t="shared" si="26"/>
        <v>0</v>
      </c>
      <c r="AB530" s="261">
        <f t="shared" si="27"/>
        <v>0</v>
      </c>
      <c r="AD530" s="158" t="s">
        <v>278</v>
      </c>
    </row>
    <row r="531" spans="1:30" ht="12.75" customHeight="1" x14ac:dyDescent="0.25">
      <c r="A531" s="158">
        <v>7</v>
      </c>
      <c r="B531" s="191">
        <v>61</v>
      </c>
      <c r="C531" s="159">
        <v>223.5</v>
      </c>
      <c r="D531" s="159">
        <v>241</v>
      </c>
      <c r="E531" s="159">
        <v>139</v>
      </c>
      <c r="F531" s="159">
        <f t="shared" si="25"/>
        <v>190</v>
      </c>
      <c r="Z531" s="158"/>
      <c r="AA531" s="18">
        <f t="shared" si="26"/>
        <v>36100</v>
      </c>
      <c r="AB531" s="10">
        <f t="shared" si="27"/>
        <v>2.8352873698647883E-2</v>
      </c>
    </row>
    <row r="532" spans="1:30" ht="12.75" customHeight="1" x14ac:dyDescent="0.25">
      <c r="A532" s="158">
        <v>7</v>
      </c>
      <c r="B532" s="191">
        <v>62</v>
      </c>
      <c r="C532" s="159">
        <v>120.5</v>
      </c>
      <c r="D532" s="159">
        <v>131</v>
      </c>
      <c r="E532" s="159">
        <v>128</v>
      </c>
      <c r="F532" s="159">
        <f t="shared" si="25"/>
        <v>129.5</v>
      </c>
      <c r="G532" s="159" t="s">
        <v>96</v>
      </c>
      <c r="H532" s="159"/>
      <c r="Z532" s="158"/>
      <c r="AA532" s="18">
        <f t="shared" si="26"/>
        <v>16770.25</v>
      </c>
      <c r="AB532" s="10">
        <f t="shared" si="27"/>
        <v>1.3171323549716056E-2</v>
      </c>
    </row>
    <row r="533" spans="1:30" ht="12.75" customHeight="1" x14ac:dyDescent="0.25">
      <c r="A533" s="276">
        <v>7</v>
      </c>
      <c r="B533" s="276">
        <v>63</v>
      </c>
      <c r="C533" s="277" t="e">
        <f>NA()</f>
        <v>#N/A</v>
      </c>
      <c r="D533" s="277"/>
      <c r="E533" s="277"/>
      <c r="F533" s="277">
        <v>0</v>
      </c>
      <c r="G533" s="277" t="s">
        <v>95</v>
      </c>
      <c r="H533" s="277"/>
      <c r="I533" s="276"/>
      <c r="J533" s="278"/>
      <c r="Y533" s="276"/>
      <c r="Z533" s="276"/>
      <c r="AA533" s="264">
        <f t="shared" si="26"/>
        <v>0</v>
      </c>
      <c r="AB533" s="261">
        <f t="shared" si="27"/>
        <v>0</v>
      </c>
      <c r="AD533" s="158" t="s">
        <v>278</v>
      </c>
    </row>
    <row r="534" spans="1:30" ht="12.75" customHeight="1" x14ac:dyDescent="0.25">
      <c r="A534" s="158">
        <v>7</v>
      </c>
      <c r="B534" s="191">
        <v>64</v>
      </c>
      <c r="C534" s="159">
        <v>201.5</v>
      </c>
      <c r="D534" s="159">
        <v>209</v>
      </c>
      <c r="E534" s="159">
        <v>224</v>
      </c>
      <c r="F534" s="159">
        <f t="shared" si="25"/>
        <v>216.5</v>
      </c>
      <c r="I534" s="158">
        <v>10.8</v>
      </c>
      <c r="J534" s="160">
        <v>12.2</v>
      </c>
      <c r="K534" s="160">
        <v>5.6</v>
      </c>
      <c r="L534" s="160">
        <v>8.4</v>
      </c>
      <c r="M534" s="160">
        <v>7.6</v>
      </c>
      <c r="N534" s="160">
        <v>6.1</v>
      </c>
      <c r="Q534" s="160">
        <v>2.2000000000000002</v>
      </c>
      <c r="S534" s="160">
        <v>3.3</v>
      </c>
      <c r="U534" s="160">
        <v>1.2</v>
      </c>
      <c r="V534" s="160">
        <v>1.6</v>
      </c>
      <c r="W534" s="160">
        <v>1.9</v>
      </c>
      <c r="X534" s="160">
        <v>2.1</v>
      </c>
      <c r="Z534" s="158"/>
      <c r="AA534" s="18">
        <f t="shared" si="26"/>
        <v>46872.25</v>
      </c>
      <c r="AB534" s="10">
        <f t="shared" si="27"/>
        <v>3.681337906430604E-2</v>
      </c>
    </row>
    <row r="535" spans="1:30" ht="12.75" customHeight="1" x14ac:dyDescent="0.25">
      <c r="A535" s="158">
        <v>7</v>
      </c>
      <c r="B535" s="191">
        <v>65</v>
      </c>
      <c r="C535" s="159">
        <v>179</v>
      </c>
      <c r="D535" s="159">
        <v>176</v>
      </c>
      <c r="E535" s="159">
        <v>182</v>
      </c>
      <c r="F535" s="159">
        <f t="shared" si="25"/>
        <v>179</v>
      </c>
      <c r="I535" s="158">
        <v>10.6</v>
      </c>
      <c r="J535" s="160">
        <v>11.6</v>
      </c>
      <c r="K535" s="160">
        <v>5.7</v>
      </c>
      <c r="L535" s="160">
        <v>7.3</v>
      </c>
      <c r="M535" s="160">
        <v>6.7</v>
      </c>
      <c r="N535" s="160">
        <v>5.6</v>
      </c>
      <c r="Q535" s="160">
        <v>2</v>
      </c>
      <c r="S535" s="160">
        <v>2.8</v>
      </c>
      <c r="U535" s="160">
        <v>-1.7</v>
      </c>
      <c r="V535" s="160">
        <v>4.0999999999999996</v>
      </c>
      <c r="W535" s="160">
        <v>2.6</v>
      </c>
      <c r="X535" s="160">
        <v>-2.1</v>
      </c>
      <c r="Z535" s="158"/>
      <c r="AA535" s="18">
        <f t="shared" si="26"/>
        <v>32041</v>
      </c>
      <c r="AB535" s="10">
        <f t="shared" si="27"/>
        <v>2.5164942553417641E-2</v>
      </c>
    </row>
    <row r="536" spans="1:30" ht="12.75" customHeight="1" x14ac:dyDescent="0.25">
      <c r="A536" s="158">
        <v>7</v>
      </c>
      <c r="B536" s="191">
        <v>66</v>
      </c>
      <c r="C536" s="159">
        <v>240.5</v>
      </c>
      <c r="D536" s="159">
        <v>254</v>
      </c>
      <c r="E536" s="159">
        <v>252</v>
      </c>
      <c r="F536" s="159">
        <f t="shared" si="25"/>
        <v>253</v>
      </c>
      <c r="I536" s="158">
        <v>10.3</v>
      </c>
      <c r="J536" s="160">
        <v>12.1</v>
      </c>
      <c r="K536" s="160">
        <v>5.8</v>
      </c>
      <c r="L536" s="160">
        <v>5.0999999999999996</v>
      </c>
      <c r="M536" s="160">
        <v>7.5</v>
      </c>
      <c r="N536" s="160">
        <v>3.3</v>
      </c>
      <c r="O536" s="160">
        <v>3.2</v>
      </c>
      <c r="Q536" s="160">
        <v>2.6</v>
      </c>
      <c r="S536" s="160">
        <v>4.3</v>
      </c>
      <c r="U536" s="160">
        <v>1.2</v>
      </c>
      <c r="V536" s="160">
        <v>2.6</v>
      </c>
      <c r="W536" s="160">
        <v>1.2</v>
      </c>
      <c r="X536" s="160">
        <v>2.2000000000000002</v>
      </c>
      <c r="Z536" s="158"/>
      <c r="AA536" s="18">
        <f t="shared" si="26"/>
        <v>64009</v>
      </c>
      <c r="AB536" s="10">
        <f t="shared" si="27"/>
        <v>5.0272551040907269E-2</v>
      </c>
    </row>
    <row r="537" spans="1:30" ht="12.75" customHeight="1" x14ac:dyDescent="0.25">
      <c r="A537" s="158">
        <v>7</v>
      </c>
      <c r="B537" s="191">
        <v>67</v>
      </c>
      <c r="C537" s="159">
        <v>186</v>
      </c>
      <c r="D537" s="159">
        <v>200</v>
      </c>
      <c r="E537" s="159">
        <v>195</v>
      </c>
      <c r="F537" s="159">
        <f t="shared" si="25"/>
        <v>197.5</v>
      </c>
      <c r="I537" s="158">
        <v>9.4</v>
      </c>
      <c r="J537" s="160">
        <v>10.199999999999999</v>
      </c>
      <c r="K537" s="160">
        <v>6.5</v>
      </c>
      <c r="L537" s="160">
        <v>7</v>
      </c>
      <c r="M537" s="160">
        <v>7.8</v>
      </c>
      <c r="N537" s="160">
        <v>7</v>
      </c>
      <c r="Q537" s="160">
        <v>1.9</v>
      </c>
      <c r="S537" s="160">
        <v>1.7</v>
      </c>
      <c r="U537" s="160">
        <v>0.9</v>
      </c>
      <c r="V537" s="160">
        <v>1.3</v>
      </c>
      <c r="W537" s="160">
        <v>1.1000000000000001</v>
      </c>
      <c r="X537" s="160">
        <v>1.2</v>
      </c>
      <c r="Z537" s="158"/>
      <c r="AA537" s="18">
        <f t="shared" si="26"/>
        <v>39006.25</v>
      </c>
      <c r="AB537" s="10">
        <f t="shared" si="27"/>
        <v>3.0635437111021718E-2</v>
      </c>
    </row>
    <row r="538" spans="1:30" ht="12.75" customHeight="1" x14ac:dyDescent="0.25">
      <c r="A538" s="158">
        <v>7</v>
      </c>
      <c r="B538" s="191">
        <v>68</v>
      </c>
      <c r="C538" s="159">
        <v>165</v>
      </c>
      <c r="D538" s="159">
        <v>177</v>
      </c>
      <c r="E538" s="159">
        <v>162</v>
      </c>
      <c r="F538" s="159">
        <f t="shared" si="25"/>
        <v>169.5</v>
      </c>
      <c r="G538" s="159" t="s">
        <v>96</v>
      </c>
      <c r="H538" s="159"/>
      <c r="Z538" s="158"/>
      <c r="AA538" s="18">
        <f t="shared" si="26"/>
        <v>28730.25</v>
      </c>
      <c r="AB538" s="10">
        <f t="shared" si="27"/>
        <v>2.2564685583949539E-2</v>
      </c>
    </row>
    <row r="539" spans="1:30" ht="12.75" customHeight="1" x14ac:dyDescent="0.25">
      <c r="A539" s="158">
        <v>7</v>
      </c>
      <c r="B539" s="191">
        <v>69</v>
      </c>
      <c r="C539" s="159">
        <v>128</v>
      </c>
      <c r="D539" s="159">
        <v>136</v>
      </c>
      <c r="E539" s="159">
        <v>130</v>
      </c>
      <c r="F539" s="159">
        <f t="shared" si="25"/>
        <v>133</v>
      </c>
      <c r="G539" s="159" t="s">
        <v>96</v>
      </c>
      <c r="H539" s="159"/>
      <c r="Z539" s="158"/>
      <c r="AA539" s="18">
        <f t="shared" si="26"/>
        <v>17689</v>
      </c>
      <c r="AB539" s="10">
        <f t="shared" si="27"/>
        <v>1.3892908112337461E-2</v>
      </c>
    </row>
    <row r="540" spans="1:30" ht="12.75" customHeight="1" x14ac:dyDescent="0.25">
      <c r="A540" s="158">
        <v>7</v>
      </c>
      <c r="B540" s="191">
        <v>70</v>
      </c>
      <c r="C540" s="159">
        <v>183</v>
      </c>
      <c r="D540" s="159">
        <v>201</v>
      </c>
      <c r="E540" s="159">
        <v>181</v>
      </c>
      <c r="F540" s="159">
        <f t="shared" si="25"/>
        <v>191</v>
      </c>
      <c r="I540" s="158">
        <v>10.1</v>
      </c>
      <c r="J540" s="160">
        <v>10.6</v>
      </c>
      <c r="K540" s="160">
        <v>5.9</v>
      </c>
      <c r="L540" s="160">
        <v>6.8</v>
      </c>
      <c r="M540" s="160">
        <v>7.2</v>
      </c>
      <c r="N540" s="160">
        <v>5.8</v>
      </c>
      <c r="Q540" s="160">
        <v>2.6</v>
      </c>
      <c r="S540" s="160">
        <v>2.8</v>
      </c>
      <c r="U540" s="160">
        <v>0.65</v>
      </c>
      <c r="V540" s="160">
        <v>0.8</v>
      </c>
      <c r="W540" s="160">
        <v>1.5</v>
      </c>
      <c r="X540" s="160">
        <v>1.7</v>
      </c>
      <c r="Z540" s="158"/>
      <c r="AA540" s="18">
        <f t="shared" si="26"/>
        <v>36481</v>
      </c>
      <c r="AB540" s="10">
        <f t="shared" si="27"/>
        <v>2.8652110398902312E-2</v>
      </c>
    </row>
    <row r="541" spans="1:30" ht="12.75" customHeight="1" x14ac:dyDescent="0.25">
      <c r="A541" s="158">
        <v>7</v>
      </c>
      <c r="B541" s="191">
        <v>71</v>
      </c>
      <c r="C541" s="159">
        <v>103</v>
      </c>
      <c r="D541" s="159">
        <v>102</v>
      </c>
      <c r="E541" s="159">
        <v>106</v>
      </c>
      <c r="F541" s="159">
        <f t="shared" si="25"/>
        <v>104</v>
      </c>
      <c r="G541" s="159" t="s">
        <v>96</v>
      </c>
      <c r="H541" s="159"/>
      <c r="Z541" s="158"/>
      <c r="AA541" s="18">
        <f t="shared" si="26"/>
        <v>10816</v>
      </c>
      <c r="AB541" s="10">
        <f t="shared" si="27"/>
        <v>8.4948665353068008E-3</v>
      </c>
    </row>
    <row r="542" spans="1:30" ht="12.75" customHeight="1" x14ac:dyDescent="0.25">
      <c r="A542" s="158">
        <v>7</v>
      </c>
      <c r="B542" s="191">
        <v>72</v>
      </c>
      <c r="C542" s="159">
        <v>176.5</v>
      </c>
      <c r="D542" s="159">
        <v>174</v>
      </c>
      <c r="E542" s="159">
        <v>171</v>
      </c>
      <c r="F542" s="159">
        <f t="shared" si="25"/>
        <v>172.5</v>
      </c>
      <c r="Z542" s="158"/>
      <c r="AA542" s="18">
        <f t="shared" si="26"/>
        <v>29756.25</v>
      </c>
      <c r="AB542" s="10">
        <f t="shared" si="27"/>
        <v>2.3370504099595322E-2</v>
      </c>
    </row>
    <row r="543" spans="1:30" ht="12.75" customHeight="1" x14ac:dyDescent="0.25">
      <c r="A543" s="158">
        <v>7</v>
      </c>
      <c r="B543" s="191">
        <v>73</v>
      </c>
      <c r="C543" s="159">
        <v>143.5</v>
      </c>
      <c r="D543" s="159">
        <v>145</v>
      </c>
      <c r="E543" s="159">
        <v>149</v>
      </c>
      <c r="F543" s="159">
        <f t="shared" si="25"/>
        <v>147</v>
      </c>
      <c r="I543" s="158">
        <v>10</v>
      </c>
      <c r="J543" s="160">
        <v>11.6</v>
      </c>
      <c r="K543" s="160">
        <v>7.1</v>
      </c>
      <c r="L543" s="160">
        <v>9.4</v>
      </c>
      <c r="M543" s="160">
        <v>8.4</v>
      </c>
      <c r="N543" s="160">
        <v>8.6</v>
      </c>
      <c r="P543" s="160">
        <v>90</v>
      </c>
      <c r="Q543" s="160">
        <v>2.2999999999999998</v>
      </c>
      <c r="S543" s="160">
        <v>2.2000000000000002</v>
      </c>
      <c r="U543" s="160">
        <v>1.9</v>
      </c>
      <c r="V543" s="160">
        <v>0.4</v>
      </c>
      <c r="W543" s="160">
        <v>0</v>
      </c>
      <c r="X543" s="160">
        <v>1.4</v>
      </c>
      <c r="Z543" s="158"/>
      <c r="AA543" s="18">
        <f t="shared" si="26"/>
        <v>21609</v>
      </c>
      <c r="AB543" s="10">
        <f t="shared" si="27"/>
        <v>1.697166891285546E-2</v>
      </c>
    </row>
    <row r="544" spans="1:30" ht="12.75" customHeight="1" x14ac:dyDescent="0.25">
      <c r="A544" s="158">
        <v>7</v>
      </c>
      <c r="B544" s="191">
        <v>74</v>
      </c>
      <c r="C544" s="159">
        <v>242.5</v>
      </c>
      <c r="D544" s="159">
        <v>252</v>
      </c>
      <c r="E544" s="159">
        <v>261</v>
      </c>
      <c r="F544" s="159">
        <f t="shared" si="25"/>
        <v>256.5</v>
      </c>
      <c r="Z544" s="158"/>
      <c r="AA544" s="18">
        <f t="shared" si="26"/>
        <v>65792.25</v>
      </c>
      <c r="AB544" s="10">
        <f t="shared" si="27"/>
        <v>5.1673112315785766E-2</v>
      </c>
    </row>
    <row r="545" spans="1:30" ht="12.75" customHeight="1" x14ac:dyDescent="0.25">
      <c r="A545" s="158">
        <v>7</v>
      </c>
      <c r="B545" s="191">
        <v>75</v>
      </c>
      <c r="C545" s="159">
        <v>198.5</v>
      </c>
      <c r="D545" s="159">
        <v>202</v>
      </c>
      <c r="E545" s="159">
        <v>200</v>
      </c>
      <c r="F545" s="159">
        <f t="shared" si="25"/>
        <v>201</v>
      </c>
      <c r="Z545" s="158"/>
      <c r="AA545" s="18">
        <f t="shared" si="26"/>
        <v>40401</v>
      </c>
      <c r="AB545" s="10">
        <f t="shared" si="27"/>
        <v>3.1730871199420307E-2</v>
      </c>
    </row>
    <row r="546" spans="1:30" ht="12.75" customHeight="1" x14ac:dyDescent="0.25">
      <c r="A546" s="276">
        <v>7</v>
      </c>
      <c r="B546" s="276">
        <v>76</v>
      </c>
      <c r="C546" s="277">
        <v>125.5</v>
      </c>
      <c r="D546" s="277"/>
      <c r="E546" s="277"/>
      <c r="F546" s="277">
        <v>0</v>
      </c>
      <c r="G546" s="282" t="s">
        <v>130</v>
      </c>
      <c r="H546" s="282"/>
      <c r="I546" s="276"/>
      <c r="J546" s="278"/>
      <c r="Y546" s="276"/>
      <c r="Z546" s="276"/>
      <c r="AA546" s="264">
        <f t="shared" si="26"/>
        <v>0</v>
      </c>
      <c r="AB546" s="261">
        <f t="shared" si="27"/>
        <v>0</v>
      </c>
      <c r="AD546" s="158" t="s">
        <v>278</v>
      </c>
    </row>
    <row r="547" spans="1:30" ht="12.75" customHeight="1" x14ac:dyDescent="0.25">
      <c r="A547" s="158">
        <v>7</v>
      </c>
      <c r="B547" s="191">
        <v>77</v>
      </c>
      <c r="C547" s="159">
        <v>229.5</v>
      </c>
      <c r="D547" s="159">
        <v>245</v>
      </c>
      <c r="E547" s="159">
        <v>227</v>
      </c>
      <c r="F547" s="159">
        <f t="shared" si="25"/>
        <v>236</v>
      </c>
      <c r="I547" s="158">
        <v>12.1</v>
      </c>
      <c r="J547" s="160">
        <v>14.9</v>
      </c>
      <c r="K547" s="160">
        <v>6.7</v>
      </c>
      <c r="L547" s="160">
        <v>7.3</v>
      </c>
      <c r="M547" s="160">
        <v>8.6</v>
      </c>
      <c r="N547" s="160">
        <v>7.3</v>
      </c>
      <c r="P547" s="160">
        <v>195</v>
      </c>
      <c r="Q547" s="160">
        <v>2.5</v>
      </c>
      <c r="S547" s="160">
        <v>3</v>
      </c>
      <c r="U547" s="160">
        <v>2.2000000000000002</v>
      </c>
      <c r="V547" s="160">
        <v>2.9</v>
      </c>
      <c r="W547" s="160">
        <v>0.95</v>
      </c>
      <c r="X547" s="160">
        <v>0.4</v>
      </c>
      <c r="Z547" s="158"/>
      <c r="AA547" s="18">
        <f t="shared" si="26"/>
        <v>55696</v>
      </c>
      <c r="AB547" s="10">
        <f t="shared" si="27"/>
        <v>4.374353610858428E-2</v>
      </c>
    </row>
    <row r="548" spans="1:30" ht="12.75" customHeight="1" x14ac:dyDescent="0.25">
      <c r="A548" s="158">
        <v>7</v>
      </c>
      <c r="B548" s="191">
        <v>78</v>
      </c>
      <c r="C548" s="159">
        <v>268.5</v>
      </c>
      <c r="D548" s="159">
        <v>306</v>
      </c>
      <c r="E548" s="159">
        <v>293</v>
      </c>
      <c r="F548" s="159">
        <f t="shared" si="25"/>
        <v>299.5</v>
      </c>
      <c r="Z548" s="158"/>
      <c r="AA548" s="18">
        <f t="shared" si="26"/>
        <v>89700.25</v>
      </c>
      <c r="AB548" s="10">
        <f t="shared" si="27"/>
        <v>7.0450411606291966E-2</v>
      </c>
    </row>
    <row r="549" spans="1:30" ht="12.75" customHeight="1" x14ac:dyDescent="0.25">
      <c r="A549" s="158">
        <v>7</v>
      </c>
      <c r="B549" s="191">
        <v>79</v>
      </c>
      <c r="C549" s="159">
        <v>192.5</v>
      </c>
      <c r="D549" s="159">
        <v>210</v>
      </c>
      <c r="E549" s="159">
        <v>204</v>
      </c>
      <c r="F549" s="159">
        <f t="shared" si="25"/>
        <v>207</v>
      </c>
      <c r="Z549" s="158"/>
      <c r="AA549" s="18">
        <f t="shared" si="26"/>
        <v>42849</v>
      </c>
      <c r="AB549" s="10">
        <f t="shared" si="27"/>
        <v>3.3653525903417261E-2</v>
      </c>
    </row>
    <row r="550" spans="1:30" ht="12.75" customHeight="1" x14ac:dyDescent="0.25">
      <c r="A550" s="158">
        <v>7</v>
      </c>
      <c r="B550" s="191">
        <v>80</v>
      </c>
      <c r="C550" s="159">
        <v>204</v>
      </c>
      <c r="D550" s="159">
        <v>209</v>
      </c>
      <c r="E550" s="159">
        <v>223</v>
      </c>
      <c r="F550" s="159">
        <f t="shared" si="25"/>
        <v>216</v>
      </c>
      <c r="I550" s="158">
        <v>12.3</v>
      </c>
      <c r="J550" s="160">
        <v>13.2</v>
      </c>
      <c r="K550" s="160">
        <v>7.7</v>
      </c>
      <c r="L550" s="160">
        <v>7</v>
      </c>
      <c r="M550" s="160">
        <v>9.6999999999999993</v>
      </c>
      <c r="N550" s="160">
        <v>7</v>
      </c>
      <c r="Q550" s="160">
        <v>2.1</v>
      </c>
      <c r="S550" s="160">
        <v>1.6</v>
      </c>
      <c r="U550" s="160">
        <v>0.9</v>
      </c>
      <c r="V550" s="160">
        <v>1.9</v>
      </c>
      <c r="W550" s="160">
        <v>0.8</v>
      </c>
      <c r="X550" s="160">
        <v>0.6</v>
      </c>
      <c r="Z550" s="158"/>
      <c r="AA550" s="18">
        <f t="shared" si="26"/>
        <v>46656</v>
      </c>
      <c r="AB550" s="10">
        <f t="shared" si="27"/>
        <v>3.6643536711471345E-2</v>
      </c>
    </row>
    <row r="551" spans="1:30" ht="12.75" customHeight="1" x14ac:dyDescent="0.25">
      <c r="A551" s="158">
        <v>7</v>
      </c>
      <c r="B551" s="191">
        <v>81</v>
      </c>
      <c r="C551" s="159">
        <v>217.5</v>
      </c>
      <c r="D551" s="159">
        <v>234</v>
      </c>
      <c r="E551" s="159">
        <v>230</v>
      </c>
      <c r="F551" s="159">
        <f t="shared" si="25"/>
        <v>232</v>
      </c>
      <c r="Z551" s="158"/>
      <c r="AA551" s="18">
        <f t="shared" si="26"/>
        <v>53824</v>
      </c>
      <c r="AB551" s="10">
        <f t="shared" si="27"/>
        <v>4.2273270746704256E-2</v>
      </c>
    </row>
    <row r="552" spans="1:30" ht="12.75" customHeight="1" x14ac:dyDescent="0.25">
      <c r="A552" s="158">
        <v>7</v>
      </c>
      <c r="B552" s="191">
        <v>82</v>
      </c>
      <c r="C552" s="159">
        <v>198.5</v>
      </c>
      <c r="D552" s="159">
        <v>205</v>
      </c>
      <c r="E552" s="159">
        <v>196</v>
      </c>
      <c r="F552" s="159">
        <f t="shared" si="25"/>
        <v>200.5</v>
      </c>
      <c r="Z552" s="158"/>
      <c r="AA552" s="18">
        <f t="shared" si="26"/>
        <v>40200.25</v>
      </c>
      <c r="AB552" s="10">
        <f t="shared" si="27"/>
        <v>3.1573202518118272E-2</v>
      </c>
    </row>
    <row r="553" spans="1:30" ht="12.75" customHeight="1" x14ac:dyDescent="0.25">
      <c r="A553" s="158">
        <v>7</v>
      </c>
      <c r="B553" s="191">
        <v>83</v>
      </c>
      <c r="C553" s="159">
        <v>225.5</v>
      </c>
      <c r="D553" s="159">
        <v>242</v>
      </c>
      <c r="E553" s="159">
        <v>234</v>
      </c>
      <c r="F553" s="159">
        <f t="shared" si="25"/>
        <v>238</v>
      </c>
      <c r="Z553" s="158"/>
      <c r="AA553" s="18">
        <f t="shared" si="26"/>
        <v>56644</v>
      </c>
      <c r="AB553" s="10">
        <f t="shared" si="27"/>
        <v>4.4488093567485065E-2</v>
      </c>
    </row>
    <row r="554" spans="1:30" ht="12.75" customHeight="1" x14ac:dyDescent="0.25">
      <c r="A554" s="158">
        <v>7</v>
      </c>
      <c r="B554" s="191">
        <v>84</v>
      </c>
      <c r="C554" s="159">
        <v>245.5</v>
      </c>
      <c r="D554" s="159">
        <v>272</v>
      </c>
      <c r="E554" s="159">
        <v>246</v>
      </c>
      <c r="F554" s="159">
        <f t="shared" si="25"/>
        <v>259</v>
      </c>
      <c r="G554" s="159" t="s">
        <v>96</v>
      </c>
      <c r="H554" s="159"/>
      <c r="Z554" s="158"/>
      <c r="AA554" s="18">
        <f t="shared" si="26"/>
        <v>67081</v>
      </c>
      <c r="AB554" s="10">
        <f t="shared" si="27"/>
        <v>5.2685294198864224E-2</v>
      </c>
    </row>
    <row r="555" spans="1:30" ht="12.75" customHeight="1" x14ac:dyDescent="0.25">
      <c r="A555" s="158">
        <v>7</v>
      </c>
      <c r="B555" s="191">
        <v>85</v>
      </c>
      <c r="C555" s="159">
        <v>70</v>
      </c>
      <c r="D555" s="159">
        <v>69</v>
      </c>
      <c r="E555" s="159">
        <v>72</v>
      </c>
      <c r="F555" s="159">
        <f t="shared" si="25"/>
        <v>70.5</v>
      </c>
      <c r="G555" s="159" t="s">
        <v>96</v>
      </c>
      <c r="H555" s="159"/>
      <c r="Z555" s="158"/>
      <c r="AA555" s="18">
        <f t="shared" si="26"/>
        <v>4970.25</v>
      </c>
      <c r="AB555" s="10">
        <f t="shared" si="27"/>
        <v>3.9036252216261675E-3</v>
      </c>
    </row>
    <row r="556" spans="1:30" ht="12.75" customHeight="1" x14ac:dyDescent="0.25">
      <c r="A556" s="158">
        <v>7</v>
      </c>
      <c r="B556" s="191">
        <v>86</v>
      </c>
      <c r="C556" s="159">
        <v>278.5</v>
      </c>
      <c r="D556" s="159">
        <v>301</v>
      </c>
      <c r="E556" s="159">
        <v>298</v>
      </c>
      <c r="F556" s="159">
        <f t="shared" si="25"/>
        <v>299.5</v>
      </c>
      <c r="I556" s="158">
        <v>12.8</v>
      </c>
      <c r="J556" s="160">
        <v>13</v>
      </c>
      <c r="K556" s="160">
        <v>6.4</v>
      </c>
      <c r="L556" s="160">
        <v>6.8</v>
      </c>
      <c r="M556" s="160">
        <v>9.1</v>
      </c>
      <c r="N556" s="160">
        <v>6.2</v>
      </c>
      <c r="P556" s="160">
        <v>85</v>
      </c>
      <c r="Q556" s="160">
        <v>2.8</v>
      </c>
      <c r="S556" s="160">
        <v>5</v>
      </c>
      <c r="U556" s="160">
        <v>2.2000000000000002</v>
      </c>
      <c r="V556" s="160">
        <v>1.6</v>
      </c>
      <c r="W556" s="160">
        <v>1.1000000000000001</v>
      </c>
      <c r="X556" s="160">
        <v>2.7</v>
      </c>
      <c r="Z556" s="158"/>
      <c r="AA556" s="18">
        <f t="shared" si="26"/>
        <v>89700.25</v>
      </c>
      <c r="AB556" s="10">
        <f t="shared" si="27"/>
        <v>7.0450411606291966E-2</v>
      </c>
    </row>
    <row r="557" spans="1:30" ht="12.75" customHeight="1" x14ac:dyDescent="0.25">
      <c r="A557" s="158">
        <v>7</v>
      </c>
      <c r="B557" s="191">
        <v>87</v>
      </c>
      <c r="C557" s="159">
        <v>138.5</v>
      </c>
      <c r="D557" s="159">
        <v>135</v>
      </c>
      <c r="E557" s="159">
        <v>142</v>
      </c>
      <c r="F557" s="159">
        <f t="shared" si="25"/>
        <v>138.5</v>
      </c>
      <c r="G557" s="159" t="s">
        <v>96</v>
      </c>
      <c r="H557" s="159"/>
      <c r="Z557" s="158"/>
      <c r="AA557" s="18">
        <f t="shared" si="26"/>
        <v>19182.25</v>
      </c>
      <c r="AB557" s="10">
        <f t="shared" si="27"/>
        <v>1.5065703919830703E-2</v>
      </c>
    </row>
    <row r="558" spans="1:30" ht="12.75" customHeight="1" x14ac:dyDescent="0.25">
      <c r="A558" s="158">
        <v>7</v>
      </c>
      <c r="B558" s="191">
        <v>88</v>
      </c>
      <c r="C558" s="159">
        <v>215</v>
      </c>
      <c r="D558" s="159">
        <v>220</v>
      </c>
      <c r="E558" s="159">
        <v>230</v>
      </c>
      <c r="F558" s="159">
        <f t="shared" si="25"/>
        <v>225</v>
      </c>
      <c r="Z558" s="158"/>
      <c r="AA558" s="18">
        <f t="shared" si="26"/>
        <v>50625</v>
      </c>
      <c r="AB558" s="10">
        <f t="shared" si="27"/>
        <v>3.9760782021995816E-2</v>
      </c>
    </row>
    <row r="559" spans="1:30" ht="12.75" customHeight="1" x14ac:dyDescent="0.25">
      <c r="A559" s="158">
        <v>7</v>
      </c>
      <c r="B559" s="191">
        <v>89</v>
      </c>
      <c r="C559" s="159">
        <v>234.5</v>
      </c>
      <c r="D559" s="159">
        <v>241</v>
      </c>
      <c r="E559" s="159">
        <v>252</v>
      </c>
      <c r="F559" s="159">
        <f t="shared" si="25"/>
        <v>246.5</v>
      </c>
      <c r="I559" s="158">
        <v>9.6999999999999993</v>
      </c>
      <c r="J559" s="160">
        <v>10.9</v>
      </c>
      <c r="K559" s="160">
        <v>6.4</v>
      </c>
      <c r="L559" s="160">
        <v>7.2</v>
      </c>
      <c r="M559" s="160">
        <v>7.3</v>
      </c>
      <c r="N559" s="160">
        <v>7.2</v>
      </c>
      <c r="Q559" s="160">
        <v>2.7</v>
      </c>
      <c r="S559" s="160">
        <v>3</v>
      </c>
      <c r="U559" s="160">
        <v>1.2</v>
      </c>
      <c r="V559" s="160">
        <v>1.1000000000000001</v>
      </c>
      <c r="W559" s="160">
        <v>1.6</v>
      </c>
      <c r="X559" s="160">
        <v>2.35</v>
      </c>
      <c r="Z559" s="158"/>
      <c r="AA559" s="18">
        <f t="shared" si="26"/>
        <v>60762.25</v>
      </c>
      <c r="AB559" s="10">
        <f t="shared" si="27"/>
        <v>4.77225595538966E-2</v>
      </c>
    </row>
    <row r="560" spans="1:30" x14ac:dyDescent="0.25">
      <c r="A560" s="158">
        <v>7</v>
      </c>
      <c r="B560" s="191">
        <v>90</v>
      </c>
      <c r="C560" s="159">
        <v>211.5</v>
      </c>
      <c r="D560" s="159">
        <v>226</v>
      </c>
      <c r="E560" s="159">
        <v>227</v>
      </c>
      <c r="F560" s="159">
        <f t="shared" si="25"/>
        <v>226.5</v>
      </c>
      <c r="G560" s="159" t="s">
        <v>96</v>
      </c>
      <c r="H560" s="159"/>
      <c r="Z560" s="158"/>
      <c r="AA560" s="18">
        <f t="shared" si="26"/>
        <v>51302.25</v>
      </c>
      <c r="AB560" s="10">
        <f t="shared" si="27"/>
        <v>4.0292692928156744E-2</v>
      </c>
    </row>
    <row r="561" spans="1:30" ht="12.75" customHeight="1" x14ac:dyDescent="0.25">
      <c r="A561" s="158">
        <v>7</v>
      </c>
      <c r="B561" s="191">
        <v>91</v>
      </c>
      <c r="C561" s="159">
        <v>77.5</v>
      </c>
      <c r="D561" s="159">
        <v>81</v>
      </c>
      <c r="E561" s="159">
        <v>81</v>
      </c>
      <c r="F561" s="159">
        <f t="shared" si="25"/>
        <v>81</v>
      </c>
      <c r="G561" s="159" t="s">
        <v>96</v>
      </c>
      <c r="H561" s="159"/>
      <c r="Z561" s="158"/>
      <c r="AA561" s="18">
        <f t="shared" si="26"/>
        <v>6561</v>
      </c>
      <c r="AB561" s="10">
        <f t="shared" si="27"/>
        <v>5.1529973500506589E-3</v>
      </c>
    </row>
    <row r="562" spans="1:30" ht="12.75" customHeight="1" x14ac:dyDescent="0.25">
      <c r="A562" s="158">
        <v>7</v>
      </c>
      <c r="B562" s="191">
        <v>92</v>
      </c>
      <c r="C562" s="159">
        <v>76.5</v>
      </c>
      <c r="D562" s="159">
        <v>74</v>
      </c>
      <c r="E562" s="159">
        <v>73</v>
      </c>
      <c r="F562" s="159">
        <f t="shared" si="25"/>
        <v>73.5</v>
      </c>
      <c r="G562" s="159" t="s">
        <v>96</v>
      </c>
      <c r="H562" s="159"/>
      <c r="Y562" s="158" t="s">
        <v>224</v>
      </c>
      <c r="Z562" s="158"/>
      <c r="AA562" s="18">
        <f t="shared" si="26"/>
        <v>5402.25</v>
      </c>
      <c r="AB562" s="10">
        <f t="shared" si="27"/>
        <v>4.242917228213865E-3</v>
      </c>
    </row>
    <row r="563" spans="1:30" ht="12.75" customHeight="1" x14ac:dyDescent="0.25">
      <c r="A563" s="158">
        <v>7</v>
      </c>
      <c r="B563" s="191">
        <v>93</v>
      </c>
      <c r="C563" s="159">
        <v>131.5</v>
      </c>
      <c r="D563" s="159">
        <v>141</v>
      </c>
      <c r="E563" s="159">
        <v>134</v>
      </c>
      <c r="F563" s="159">
        <f t="shared" si="25"/>
        <v>137.5</v>
      </c>
      <c r="I563" s="158">
        <v>8.9</v>
      </c>
      <c r="J563" s="160">
        <v>8.9</v>
      </c>
      <c r="K563" s="160">
        <v>4.5999999999999996</v>
      </c>
      <c r="L563" s="160">
        <v>4.5999999999999996</v>
      </c>
      <c r="M563" s="160">
        <v>6.2</v>
      </c>
      <c r="N563" s="160">
        <v>4.5999999999999996</v>
      </c>
      <c r="P563" s="160">
        <v>70</v>
      </c>
      <c r="Q563" s="160">
        <v>1.7</v>
      </c>
      <c r="S563" s="160">
        <v>2</v>
      </c>
      <c r="U563" s="160">
        <v>0</v>
      </c>
      <c r="V563" s="160">
        <v>1.4</v>
      </c>
      <c r="W563" s="160">
        <v>1.9</v>
      </c>
      <c r="X563" s="160">
        <v>0.5</v>
      </c>
      <c r="Z563" s="158"/>
      <c r="AA563" s="18">
        <f t="shared" si="26"/>
        <v>18906.25</v>
      </c>
      <c r="AB563" s="10">
        <f t="shared" si="27"/>
        <v>1.4848934026733006E-2</v>
      </c>
    </row>
    <row r="564" spans="1:30" ht="12.75" customHeight="1" x14ac:dyDescent="0.25">
      <c r="A564" s="158">
        <v>7</v>
      </c>
      <c r="B564" s="191">
        <v>94</v>
      </c>
      <c r="C564" s="159">
        <v>175</v>
      </c>
      <c r="D564" s="159">
        <v>188</v>
      </c>
      <c r="E564" s="159">
        <v>177</v>
      </c>
      <c r="F564" s="159">
        <f t="shared" si="25"/>
        <v>182.5</v>
      </c>
      <c r="G564" s="159" t="s">
        <v>96</v>
      </c>
      <c r="H564" s="159"/>
      <c r="Z564" s="158"/>
      <c r="AA564" s="18">
        <f t="shared" si="26"/>
        <v>33306.25</v>
      </c>
      <c r="AB564" s="10">
        <f t="shared" si="27"/>
        <v>2.6158667579656264E-2</v>
      </c>
    </row>
    <row r="565" spans="1:30" ht="12.75" customHeight="1" x14ac:dyDescent="0.25">
      <c r="A565" s="158">
        <v>7</v>
      </c>
      <c r="B565" s="191">
        <v>95</v>
      </c>
      <c r="C565" s="159">
        <v>201</v>
      </c>
      <c r="D565" s="159">
        <v>237</v>
      </c>
      <c r="E565" s="159">
        <v>223</v>
      </c>
      <c r="F565" s="159">
        <f t="shared" si="25"/>
        <v>230</v>
      </c>
      <c r="Z565" s="158"/>
      <c r="AA565" s="18">
        <f t="shared" si="26"/>
        <v>52900</v>
      </c>
      <c r="AB565" s="10">
        <f t="shared" si="27"/>
        <v>4.154756284372501E-2</v>
      </c>
    </row>
    <row r="566" spans="1:30" ht="12.75" customHeight="1" x14ac:dyDescent="0.25">
      <c r="A566" s="276">
        <v>7</v>
      </c>
      <c r="B566" s="276">
        <v>96</v>
      </c>
      <c r="C566" s="277">
        <v>121</v>
      </c>
      <c r="D566" s="277"/>
      <c r="E566" s="277"/>
      <c r="F566" s="277">
        <v>0</v>
      </c>
      <c r="G566" s="282" t="s">
        <v>130</v>
      </c>
      <c r="H566" s="282"/>
      <c r="I566" s="276"/>
      <c r="J566" s="278"/>
      <c r="Y566" s="276"/>
      <c r="Z566" s="276"/>
      <c r="AA566" s="264">
        <f t="shared" si="26"/>
        <v>0</v>
      </c>
      <c r="AB566" s="261">
        <f t="shared" si="27"/>
        <v>0</v>
      </c>
      <c r="AD566" s="158" t="s">
        <v>278</v>
      </c>
    </row>
    <row r="567" spans="1:30" ht="12.75" customHeight="1" x14ac:dyDescent="0.25">
      <c r="A567" s="158">
        <v>7</v>
      </c>
      <c r="B567" s="191">
        <v>97</v>
      </c>
      <c r="C567" s="159">
        <v>280.5</v>
      </c>
      <c r="D567" s="159">
        <v>308</v>
      </c>
      <c r="E567" s="159">
        <v>300</v>
      </c>
      <c r="F567" s="159">
        <f t="shared" si="25"/>
        <v>304</v>
      </c>
      <c r="I567" s="158">
        <v>12.4</v>
      </c>
      <c r="J567" s="160">
        <v>13.6</v>
      </c>
      <c r="K567" s="160">
        <v>4.0999999999999996</v>
      </c>
      <c r="L567" s="160">
        <v>76</v>
      </c>
      <c r="M567" s="160">
        <v>7.5</v>
      </c>
      <c r="N567" s="160">
        <v>5.0999999999999996</v>
      </c>
      <c r="Q567" s="160">
        <v>3.7</v>
      </c>
      <c r="S567" s="160">
        <v>3.5</v>
      </c>
      <c r="U567" s="160">
        <v>2.4</v>
      </c>
      <c r="V567" s="160">
        <v>2.6</v>
      </c>
      <c r="W567" s="160">
        <v>1.3</v>
      </c>
      <c r="X567" s="160">
        <v>1.3</v>
      </c>
      <c r="Z567" s="158"/>
      <c r="AA567" s="18">
        <f t="shared" si="26"/>
        <v>92416</v>
      </c>
      <c r="AB567" s="10">
        <f t="shared" si="27"/>
        <v>7.2583356668538573E-2</v>
      </c>
    </row>
    <row r="568" spans="1:30" ht="12.75" customHeight="1" x14ac:dyDescent="0.25">
      <c r="A568" s="158">
        <v>7</v>
      </c>
      <c r="B568" s="191">
        <v>98</v>
      </c>
      <c r="C568" s="159">
        <v>209</v>
      </c>
      <c r="D568" s="159">
        <v>226</v>
      </c>
      <c r="E568" s="159">
        <v>229</v>
      </c>
      <c r="F568" s="159">
        <f t="shared" si="25"/>
        <v>227.5</v>
      </c>
      <c r="Z568" s="158"/>
      <c r="AA568" s="18">
        <f t="shared" si="26"/>
        <v>51756.25</v>
      </c>
      <c r="AB568" s="10">
        <f t="shared" si="27"/>
        <v>4.0649263694339181E-2</v>
      </c>
    </row>
    <row r="569" spans="1:30" ht="12.75" customHeight="1" x14ac:dyDescent="0.25">
      <c r="A569" s="158">
        <v>7</v>
      </c>
      <c r="B569" s="191">
        <v>99</v>
      </c>
      <c r="C569" s="159">
        <v>295</v>
      </c>
      <c r="D569" s="159">
        <v>313</v>
      </c>
      <c r="E569" s="159">
        <v>315</v>
      </c>
      <c r="F569" s="159">
        <f t="shared" si="25"/>
        <v>314</v>
      </c>
      <c r="I569" s="158">
        <v>12.7</v>
      </c>
      <c r="J569" s="160">
        <v>13.8</v>
      </c>
      <c r="K569" s="160">
        <v>4</v>
      </c>
      <c r="L569" s="160">
        <v>5.8</v>
      </c>
      <c r="M569" s="160">
        <v>7.7</v>
      </c>
      <c r="N569" s="160">
        <v>4.5999999999999996</v>
      </c>
      <c r="Q569" s="160">
        <v>4.3</v>
      </c>
      <c r="S569" s="160">
        <v>6.2</v>
      </c>
      <c r="U569" s="160">
        <v>2.4</v>
      </c>
      <c r="V569" s="160">
        <v>3.1</v>
      </c>
      <c r="W569" s="160">
        <v>2.0499999999999998</v>
      </c>
      <c r="X569" s="160">
        <v>3.5</v>
      </c>
      <c r="Z569" s="158"/>
      <c r="AA569" s="18">
        <f t="shared" si="26"/>
        <v>98596</v>
      </c>
      <c r="AB569" s="10">
        <f t="shared" si="27"/>
        <v>7.7437117318334817E-2</v>
      </c>
    </row>
    <row r="570" spans="1:30" ht="12.75" customHeight="1" x14ac:dyDescent="0.25">
      <c r="A570" s="158">
        <v>7</v>
      </c>
      <c r="B570" s="191">
        <v>100</v>
      </c>
      <c r="C570" s="159">
        <v>286.5</v>
      </c>
      <c r="D570" s="159">
        <v>312</v>
      </c>
      <c r="E570" s="159">
        <v>345</v>
      </c>
      <c r="F570" s="159">
        <f t="shared" si="25"/>
        <v>328.5</v>
      </c>
      <c r="G570" s="159" t="s">
        <v>96</v>
      </c>
      <c r="H570" s="159"/>
      <c r="Z570" s="158"/>
      <c r="AA570" s="18">
        <f t="shared" si="26"/>
        <v>107912.25</v>
      </c>
      <c r="AB570" s="10">
        <f t="shared" si="27"/>
        <v>8.4754082958086285E-2</v>
      </c>
    </row>
    <row r="571" spans="1:30" ht="12.75" customHeight="1" x14ac:dyDescent="0.25">
      <c r="A571" s="158">
        <v>7</v>
      </c>
      <c r="B571" s="191">
        <v>101</v>
      </c>
      <c r="C571" s="159">
        <v>227</v>
      </c>
      <c r="D571" s="159">
        <v>234</v>
      </c>
      <c r="E571" s="159">
        <v>231</v>
      </c>
      <c r="F571" s="159">
        <f t="shared" si="25"/>
        <v>232.5</v>
      </c>
      <c r="I571" s="158">
        <v>10.7</v>
      </c>
      <c r="J571" s="160">
        <v>11.4</v>
      </c>
      <c r="K571" s="160">
        <v>5.9</v>
      </c>
      <c r="L571" s="160">
        <v>6.5</v>
      </c>
      <c r="M571" s="160">
        <v>7.1</v>
      </c>
      <c r="N571" s="160">
        <v>5.8</v>
      </c>
      <c r="Q571" s="160">
        <v>2.6</v>
      </c>
      <c r="S571" s="160">
        <v>3</v>
      </c>
      <c r="U571" s="160">
        <v>0.7</v>
      </c>
      <c r="V571" s="160">
        <v>3.2</v>
      </c>
      <c r="W571" s="160">
        <v>2.2000000000000002</v>
      </c>
      <c r="X571" s="160">
        <v>0.9</v>
      </c>
      <c r="Z571" s="158"/>
      <c r="AA571" s="18">
        <f t="shared" si="26"/>
        <v>54056.25</v>
      </c>
      <c r="AB571" s="10">
        <f t="shared" si="27"/>
        <v>4.2455679470153315E-2</v>
      </c>
    </row>
    <row r="572" spans="1:30" ht="12.75" customHeight="1" x14ac:dyDescent="0.25">
      <c r="A572" s="158">
        <v>7</v>
      </c>
      <c r="B572" s="191">
        <v>102</v>
      </c>
      <c r="C572" s="159">
        <v>214</v>
      </c>
      <c r="D572" s="159">
        <v>226</v>
      </c>
      <c r="E572" s="159">
        <v>232</v>
      </c>
      <c r="F572" s="159">
        <f t="shared" si="25"/>
        <v>229</v>
      </c>
      <c r="I572" s="158">
        <v>9.6999999999999993</v>
      </c>
      <c r="J572" s="160">
        <v>10.1</v>
      </c>
      <c r="K572" s="160">
        <v>5.0999999999999996</v>
      </c>
      <c r="L572" s="160">
        <v>6.3</v>
      </c>
      <c r="M572" s="160">
        <v>7.3</v>
      </c>
      <c r="N572" s="160">
        <v>5.2</v>
      </c>
      <c r="Q572" s="160">
        <v>2.8</v>
      </c>
      <c r="S572" s="160">
        <v>2.8</v>
      </c>
      <c r="U572" s="160">
        <v>1.4</v>
      </c>
      <c r="V572" s="160">
        <v>0.8</v>
      </c>
      <c r="W572" s="160">
        <v>0.9</v>
      </c>
      <c r="X572" s="160">
        <v>2.8</v>
      </c>
      <c r="Z572" s="158"/>
      <c r="AA572" s="18">
        <f t="shared" si="26"/>
        <v>52441</v>
      </c>
      <c r="AB572" s="10">
        <f t="shared" si="27"/>
        <v>4.118706508672558E-2</v>
      </c>
    </row>
    <row r="573" spans="1:30" ht="12.75" customHeight="1" x14ac:dyDescent="0.25">
      <c r="A573" s="158">
        <v>7</v>
      </c>
      <c r="B573" s="191">
        <v>103</v>
      </c>
      <c r="C573" s="159">
        <v>170</v>
      </c>
      <c r="D573" s="159">
        <v>181</v>
      </c>
      <c r="E573" s="159">
        <v>170</v>
      </c>
      <c r="F573" s="159">
        <f t="shared" si="25"/>
        <v>175.5</v>
      </c>
      <c r="Z573" s="158"/>
      <c r="AA573" s="18">
        <f t="shared" si="26"/>
        <v>30800.25</v>
      </c>
      <c r="AB573" s="10">
        <f t="shared" si="27"/>
        <v>2.4190459782182257E-2</v>
      </c>
    </row>
    <row r="574" spans="1:30" ht="12.75" customHeight="1" x14ac:dyDescent="0.25">
      <c r="A574" s="158">
        <v>7</v>
      </c>
      <c r="B574" s="191">
        <v>104</v>
      </c>
      <c r="C574" s="159">
        <v>245</v>
      </c>
      <c r="D574" s="159">
        <v>261</v>
      </c>
      <c r="E574" s="159">
        <v>264</v>
      </c>
      <c r="F574" s="159">
        <f t="shared" si="25"/>
        <v>262.5</v>
      </c>
      <c r="Z574" s="158"/>
      <c r="AA574" s="18">
        <f t="shared" si="26"/>
        <v>68906.25</v>
      </c>
      <c r="AB574" s="10">
        <f t="shared" si="27"/>
        <v>5.411884219660542E-2</v>
      </c>
    </row>
    <row r="575" spans="1:30" ht="12.75" customHeight="1" x14ac:dyDescent="0.25">
      <c r="A575" s="158">
        <v>7</v>
      </c>
      <c r="B575" s="191">
        <v>105</v>
      </c>
      <c r="C575" s="159">
        <v>208.5</v>
      </c>
      <c r="D575" s="159">
        <v>206</v>
      </c>
      <c r="E575" s="159">
        <v>203</v>
      </c>
      <c r="F575" s="159">
        <f t="shared" si="25"/>
        <v>204.5</v>
      </c>
      <c r="Z575" s="158"/>
      <c r="AA575" s="18">
        <f t="shared" si="26"/>
        <v>41820.25</v>
      </c>
      <c r="AB575" s="10">
        <f t="shared" si="27"/>
        <v>3.2845547542822137E-2</v>
      </c>
    </row>
    <row r="576" spans="1:30" ht="12.75" customHeight="1" x14ac:dyDescent="0.25">
      <c r="A576" s="158">
        <v>7</v>
      </c>
      <c r="B576" s="191">
        <v>106</v>
      </c>
      <c r="C576" s="159">
        <v>156.5</v>
      </c>
      <c r="D576" s="159">
        <v>151</v>
      </c>
      <c r="E576" s="159">
        <v>158</v>
      </c>
      <c r="F576" s="159">
        <f t="shared" si="25"/>
        <v>154.5</v>
      </c>
      <c r="G576" s="159" t="s">
        <v>96</v>
      </c>
      <c r="H576" s="159"/>
      <c r="Z576" s="158" t="s">
        <v>224</v>
      </c>
      <c r="AA576" s="18">
        <f t="shared" si="26"/>
        <v>23870.25</v>
      </c>
      <c r="AB576" s="10">
        <f t="shared" si="27"/>
        <v>1.8747650509837937E-2</v>
      </c>
    </row>
    <row r="577" spans="1:32" ht="12.75" customHeight="1" x14ac:dyDescent="0.25">
      <c r="A577" s="158">
        <v>7</v>
      </c>
      <c r="B577" s="191">
        <v>107</v>
      </c>
      <c r="C577" s="159">
        <v>290.5</v>
      </c>
      <c r="D577" s="159">
        <v>321</v>
      </c>
      <c r="E577" s="159">
        <v>303</v>
      </c>
      <c r="F577" s="159">
        <f t="shared" si="25"/>
        <v>312</v>
      </c>
      <c r="G577" s="158" t="s">
        <v>133</v>
      </c>
      <c r="I577" s="158">
        <v>10.199999999999999</v>
      </c>
      <c r="J577" s="160">
        <v>11.6</v>
      </c>
      <c r="K577" s="160">
        <v>4.5999999999999996</v>
      </c>
      <c r="L577" s="160">
        <v>5.9</v>
      </c>
      <c r="M577" s="160">
        <v>7.3</v>
      </c>
      <c r="N577" s="160">
        <v>5.2</v>
      </c>
      <c r="Q577" s="160">
        <v>5.2</v>
      </c>
      <c r="S577" s="160">
        <v>6.1</v>
      </c>
      <c r="U577" s="160">
        <v>2.7</v>
      </c>
      <c r="V577" s="160">
        <v>3</v>
      </c>
      <c r="W577" s="160">
        <v>2.95</v>
      </c>
      <c r="X577" s="160">
        <v>3.5</v>
      </c>
      <c r="Y577" s="162"/>
      <c r="Z577" s="158"/>
      <c r="AA577" s="18">
        <f t="shared" si="26"/>
        <v>97344</v>
      </c>
      <c r="AB577" s="10">
        <f t="shared" si="27"/>
        <v>7.6453798817761195E-2</v>
      </c>
    </row>
    <row r="578" spans="1:32" x14ac:dyDescent="0.25">
      <c r="A578" s="158">
        <v>7</v>
      </c>
      <c r="B578" s="191">
        <v>108</v>
      </c>
      <c r="C578" s="159">
        <v>206.5</v>
      </c>
      <c r="D578" s="159">
        <v>225</v>
      </c>
      <c r="E578" s="159">
        <v>235</v>
      </c>
      <c r="F578" s="159">
        <f t="shared" ref="F578:F641" si="28">AVERAGE(D578:E578)</f>
        <v>230</v>
      </c>
      <c r="G578" s="159" t="s">
        <v>96</v>
      </c>
      <c r="H578" s="159"/>
      <c r="Z578" s="158"/>
      <c r="AA578" s="18">
        <f t="shared" ref="AA578:AA641" si="29">(F578)^2</f>
        <v>52900</v>
      </c>
      <c r="AB578" s="10">
        <f t="shared" si="27"/>
        <v>4.154756284372501E-2</v>
      </c>
    </row>
    <row r="579" spans="1:32" ht="12.75" customHeight="1" x14ac:dyDescent="0.25">
      <c r="A579" s="158">
        <v>7</v>
      </c>
      <c r="B579" s="191">
        <v>109</v>
      </c>
      <c r="C579" s="159">
        <v>151.5</v>
      </c>
      <c r="D579" s="167">
        <v>162</v>
      </c>
      <c r="E579" s="167">
        <v>158</v>
      </c>
      <c r="F579" s="164">
        <f t="shared" si="28"/>
        <v>160</v>
      </c>
      <c r="G579" s="166"/>
      <c r="H579" s="168"/>
      <c r="I579" s="158">
        <v>9.1</v>
      </c>
      <c r="K579" s="160">
        <v>4.8</v>
      </c>
      <c r="M579" s="160">
        <v>6.6</v>
      </c>
      <c r="Q579" s="160">
        <v>2</v>
      </c>
      <c r="S579" s="160">
        <v>1.8</v>
      </c>
      <c r="Z579" s="168" t="s">
        <v>233</v>
      </c>
      <c r="AA579" s="259">
        <f t="shared" si="29"/>
        <v>25600</v>
      </c>
      <c r="AB579" s="260">
        <f t="shared" ref="AB579:AB642" si="30">(PI()*AA579)/(4*1000000)</f>
        <v>2.0106192982974676E-2</v>
      </c>
    </row>
    <row r="580" spans="1:32" x14ac:dyDescent="0.25">
      <c r="A580" s="158">
        <v>7</v>
      </c>
      <c r="B580" s="191">
        <v>110</v>
      </c>
      <c r="C580" s="159">
        <v>178</v>
      </c>
      <c r="D580" s="159">
        <v>181</v>
      </c>
      <c r="E580" s="159">
        <v>189</v>
      </c>
      <c r="F580" s="159">
        <f t="shared" si="28"/>
        <v>185</v>
      </c>
      <c r="G580" s="159" t="s">
        <v>96</v>
      </c>
      <c r="H580" s="159"/>
      <c r="Z580" s="158"/>
      <c r="AA580" s="18">
        <f t="shared" si="29"/>
        <v>34225</v>
      </c>
      <c r="AB580" s="10">
        <f t="shared" si="30"/>
        <v>2.6880252142277666E-2</v>
      </c>
      <c r="AC580" s="10"/>
      <c r="AD580" s="10"/>
      <c r="AE580" s="10"/>
      <c r="AF580" s="10"/>
    </row>
    <row r="581" spans="1:32" ht="12.75" customHeight="1" x14ac:dyDescent="0.25">
      <c r="A581" s="158">
        <v>8</v>
      </c>
      <c r="B581" s="191">
        <v>3</v>
      </c>
      <c r="C581" s="159">
        <v>298.5</v>
      </c>
      <c r="D581" s="159">
        <v>331</v>
      </c>
      <c r="E581" s="159">
        <v>327</v>
      </c>
      <c r="F581" s="159">
        <f t="shared" si="28"/>
        <v>329</v>
      </c>
      <c r="I581" s="159">
        <v>12.3</v>
      </c>
      <c r="J581" s="160">
        <v>13.1</v>
      </c>
      <c r="K581" s="160">
        <v>6.6</v>
      </c>
      <c r="L581" s="160">
        <v>9.1999999999999993</v>
      </c>
      <c r="M581" s="160">
        <v>7.4</v>
      </c>
      <c r="N581" s="160">
        <v>7.5</v>
      </c>
      <c r="Q581" s="160">
        <v>2.7</v>
      </c>
      <c r="S581" s="160">
        <v>3.9</v>
      </c>
      <c r="U581" s="160">
        <v>2.6</v>
      </c>
      <c r="V581" s="160">
        <v>2.7</v>
      </c>
      <c r="W581" s="160">
        <v>1.4</v>
      </c>
      <c r="X581" s="160">
        <v>2.25</v>
      </c>
      <c r="Z581" s="158"/>
      <c r="AA581" s="18">
        <f t="shared" si="29"/>
        <v>108241</v>
      </c>
      <c r="AB581" s="10">
        <f t="shared" si="30"/>
        <v>8.5012282604303199E-2</v>
      </c>
    </row>
    <row r="582" spans="1:32" ht="12.75" customHeight="1" x14ac:dyDescent="0.25">
      <c r="A582" s="158">
        <v>8</v>
      </c>
      <c r="B582" s="191">
        <v>4</v>
      </c>
      <c r="C582" s="159">
        <v>237</v>
      </c>
      <c r="D582" s="159">
        <v>258</v>
      </c>
      <c r="E582" s="159">
        <v>258</v>
      </c>
      <c r="F582" s="159">
        <f t="shared" si="28"/>
        <v>258</v>
      </c>
      <c r="G582" s="159"/>
      <c r="H582" s="159"/>
      <c r="I582" s="159">
        <v>11.5</v>
      </c>
      <c r="J582" s="160">
        <v>12.6</v>
      </c>
      <c r="K582" s="160">
        <v>4.3</v>
      </c>
      <c r="L582" s="160">
        <v>10.3</v>
      </c>
      <c r="M582" s="160">
        <v>6.5</v>
      </c>
      <c r="N582" s="160">
        <v>6.5</v>
      </c>
      <c r="Q582" s="160">
        <v>2.9</v>
      </c>
      <c r="S582" s="160">
        <v>3.5</v>
      </c>
      <c r="U582" s="160">
        <v>1.4</v>
      </c>
      <c r="V582" s="160">
        <v>2.6</v>
      </c>
      <c r="W582" s="160">
        <v>1.4</v>
      </c>
      <c r="X582" s="160">
        <v>1.35</v>
      </c>
      <c r="Z582" s="158"/>
      <c r="AA582" s="18">
        <f t="shared" si="29"/>
        <v>66564</v>
      </c>
      <c r="AB582" s="10">
        <f t="shared" si="30"/>
        <v>5.2279243348387745E-2</v>
      </c>
    </row>
    <row r="583" spans="1:32" ht="12.75" customHeight="1" x14ac:dyDescent="0.25">
      <c r="A583" s="158">
        <v>8</v>
      </c>
      <c r="B583" s="191">
        <v>6</v>
      </c>
      <c r="C583" s="159">
        <v>284.5</v>
      </c>
      <c r="D583" s="159">
        <v>301</v>
      </c>
      <c r="E583" s="159">
        <v>291</v>
      </c>
      <c r="F583" s="159">
        <f t="shared" si="28"/>
        <v>296</v>
      </c>
      <c r="G583" s="159"/>
      <c r="H583" s="159"/>
      <c r="I583" s="159">
        <v>10.199999999999999</v>
      </c>
      <c r="J583" s="160">
        <v>10.8</v>
      </c>
      <c r="K583" s="160">
        <v>5.3</v>
      </c>
      <c r="L583" s="160">
        <v>7.2</v>
      </c>
      <c r="M583" s="160">
        <v>6.7</v>
      </c>
      <c r="N583" s="160">
        <v>4.5</v>
      </c>
      <c r="Q583" s="160">
        <v>3.7</v>
      </c>
      <c r="S583" s="160">
        <v>4.7</v>
      </c>
      <c r="U583" s="160">
        <v>2</v>
      </c>
      <c r="V583" s="160">
        <v>2.7</v>
      </c>
      <c r="W583" s="160">
        <v>2.1</v>
      </c>
      <c r="X583" s="160">
        <v>2.5499999999999998</v>
      </c>
      <c r="Z583" s="158"/>
      <c r="AA583" s="18">
        <f t="shared" si="29"/>
        <v>87616</v>
      </c>
      <c r="AB583" s="10">
        <f t="shared" si="30"/>
        <v>6.8813445484230837E-2</v>
      </c>
    </row>
    <row r="584" spans="1:32" ht="12.75" customHeight="1" x14ac:dyDescent="0.25">
      <c r="A584" s="158">
        <v>8</v>
      </c>
      <c r="B584" s="191">
        <v>7</v>
      </c>
      <c r="C584" s="159">
        <v>286</v>
      </c>
      <c r="D584" s="159">
        <v>316</v>
      </c>
      <c r="E584" s="159">
        <v>301</v>
      </c>
      <c r="F584" s="159">
        <f t="shared" si="28"/>
        <v>308.5</v>
      </c>
      <c r="G584" s="159"/>
      <c r="H584" s="159"/>
      <c r="I584" s="159">
        <v>10.3</v>
      </c>
      <c r="J584" s="160">
        <v>11.9</v>
      </c>
      <c r="K584" s="160">
        <v>3.8</v>
      </c>
      <c r="L584" s="160">
        <v>7.8</v>
      </c>
      <c r="M584" s="160">
        <v>3.8</v>
      </c>
      <c r="N584" s="160">
        <v>4.0999999999999996</v>
      </c>
      <c r="Q584" s="160">
        <v>4.2</v>
      </c>
      <c r="S584" s="160">
        <v>5</v>
      </c>
      <c r="U584" s="160">
        <v>2.2999999999999998</v>
      </c>
      <c r="V584" s="160">
        <v>2.6</v>
      </c>
      <c r="W584" s="160">
        <v>2.5</v>
      </c>
      <c r="X584" s="160">
        <v>2.5499999999999998</v>
      </c>
      <c r="Z584" s="158"/>
      <c r="AA584" s="18">
        <f t="shared" si="29"/>
        <v>95172.25</v>
      </c>
      <c r="AB584" s="10">
        <f t="shared" si="30"/>
        <v>7.4748110356402803E-2</v>
      </c>
    </row>
    <row r="585" spans="1:32" ht="12.75" customHeight="1" x14ac:dyDescent="0.25">
      <c r="A585" s="158">
        <v>8</v>
      </c>
      <c r="B585" s="191">
        <v>9</v>
      </c>
      <c r="C585" s="159">
        <v>284.5</v>
      </c>
      <c r="D585" s="159">
        <v>309</v>
      </c>
      <c r="E585" s="159">
        <v>302</v>
      </c>
      <c r="F585" s="159">
        <f t="shared" si="28"/>
        <v>305.5</v>
      </c>
      <c r="G585" s="159"/>
      <c r="H585" s="159"/>
      <c r="I585" s="159">
        <v>10.1</v>
      </c>
      <c r="J585" s="160">
        <v>10.8</v>
      </c>
      <c r="K585" s="160">
        <v>3.3</v>
      </c>
      <c r="L585" s="160">
        <v>7.6</v>
      </c>
      <c r="M585" s="160">
        <v>5.5</v>
      </c>
      <c r="N585" s="160">
        <v>5.7</v>
      </c>
      <c r="Q585" s="160">
        <v>4.3</v>
      </c>
      <c r="S585" s="160">
        <v>4.8</v>
      </c>
      <c r="U585" s="160">
        <v>2.2000000000000002</v>
      </c>
      <c r="V585" s="160">
        <v>3.3</v>
      </c>
      <c r="W585" s="160">
        <v>2.8</v>
      </c>
      <c r="X585" s="160">
        <v>2.4</v>
      </c>
      <c r="Z585" s="158"/>
      <c r="AA585" s="18">
        <f t="shared" si="29"/>
        <v>93330.25</v>
      </c>
      <c r="AB585" s="10">
        <f t="shared" si="30"/>
        <v>7.330140693942469E-2</v>
      </c>
    </row>
    <row r="586" spans="1:32" ht="12.75" customHeight="1" x14ac:dyDescent="0.25">
      <c r="A586" s="158">
        <v>8</v>
      </c>
      <c r="B586" s="191">
        <v>14</v>
      </c>
      <c r="C586" s="159">
        <v>259</v>
      </c>
      <c r="D586" s="159">
        <v>279</v>
      </c>
      <c r="E586" s="159">
        <v>276</v>
      </c>
      <c r="F586" s="159">
        <f t="shared" si="28"/>
        <v>277.5</v>
      </c>
      <c r="G586" s="159"/>
      <c r="H586" s="159"/>
      <c r="I586" s="169">
        <v>11.6</v>
      </c>
      <c r="J586" s="160">
        <v>12.5</v>
      </c>
      <c r="K586" s="160">
        <v>4</v>
      </c>
      <c r="L586" s="160">
        <v>7.1</v>
      </c>
      <c r="M586" s="160">
        <v>6.6</v>
      </c>
      <c r="N586" s="160">
        <v>7.1</v>
      </c>
      <c r="Q586" s="160">
        <v>3.6</v>
      </c>
      <c r="S586" s="160">
        <v>4.2</v>
      </c>
      <c r="U586" s="160">
        <v>2</v>
      </c>
      <c r="V586" s="160">
        <v>3.4</v>
      </c>
      <c r="W586" s="160">
        <v>1.4</v>
      </c>
      <c r="X586" s="160">
        <v>1.1000000000000001</v>
      </c>
      <c r="Z586" s="158"/>
      <c r="AA586" s="18">
        <f t="shared" si="29"/>
        <v>77006.25</v>
      </c>
      <c r="AB586" s="10">
        <f t="shared" si="30"/>
        <v>6.0480567320124745E-2</v>
      </c>
    </row>
    <row r="587" spans="1:32" ht="12.75" customHeight="1" x14ac:dyDescent="0.25">
      <c r="A587" s="158">
        <v>8</v>
      </c>
      <c r="B587" s="191">
        <v>15</v>
      </c>
      <c r="C587" s="159">
        <v>193.5</v>
      </c>
      <c r="D587" s="159">
        <v>201</v>
      </c>
      <c r="E587" s="159">
        <v>195</v>
      </c>
      <c r="F587" s="159">
        <f t="shared" si="28"/>
        <v>198</v>
      </c>
      <c r="G587" s="159"/>
      <c r="H587" s="159"/>
      <c r="I587" s="159">
        <v>11.9</v>
      </c>
      <c r="J587" s="160">
        <v>13</v>
      </c>
      <c r="K587" s="160">
        <v>5.5</v>
      </c>
      <c r="L587" s="160">
        <v>9</v>
      </c>
      <c r="M587" s="160">
        <v>7.9</v>
      </c>
      <c r="N587" s="160">
        <v>7.4</v>
      </c>
      <c r="P587" s="160">
        <v>30</v>
      </c>
      <c r="Q587" s="160">
        <v>2.4</v>
      </c>
      <c r="S587" s="160">
        <v>2.2000000000000002</v>
      </c>
      <c r="U587" s="160">
        <v>1</v>
      </c>
      <c r="V587" s="160">
        <v>2.2999999999999998</v>
      </c>
      <c r="W587" s="160">
        <v>1.1000000000000001</v>
      </c>
      <c r="X587" s="160">
        <v>0.15</v>
      </c>
      <c r="Z587" s="158"/>
      <c r="AA587" s="18">
        <f t="shared" si="29"/>
        <v>39204</v>
      </c>
      <c r="AB587" s="10">
        <f t="shared" si="30"/>
        <v>3.079074959783356E-2</v>
      </c>
    </row>
    <row r="588" spans="1:32" ht="12.75" customHeight="1" x14ac:dyDescent="0.25">
      <c r="A588" s="158">
        <v>8</v>
      </c>
      <c r="B588" s="191">
        <v>17</v>
      </c>
      <c r="C588" s="159">
        <v>358</v>
      </c>
      <c r="D588" s="159">
        <v>386</v>
      </c>
      <c r="E588" s="159">
        <v>370</v>
      </c>
      <c r="F588" s="159">
        <f t="shared" si="28"/>
        <v>378</v>
      </c>
      <c r="G588" s="159"/>
      <c r="H588" s="159"/>
      <c r="I588" s="159">
        <v>12.6</v>
      </c>
      <c r="J588" s="160">
        <v>13.6</v>
      </c>
      <c r="K588" s="160">
        <v>3.9</v>
      </c>
      <c r="L588" s="160">
        <v>5.7</v>
      </c>
      <c r="M588" s="160">
        <v>5.6</v>
      </c>
      <c r="N588" s="160">
        <v>5.7</v>
      </c>
      <c r="Q588" s="160">
        <v>5.3</v>
      </c>
      <c r="S588" s="160">
        <v>6.1</v>
      </c>
      <c r="U588" s="160">
        <v>2.75</v>
      </c>
      <c r="V588" s="160">
        <v>3.2</v>
      </c>
      <c r="W588" s="160">
        <v>2.31</v>
      </c>
      <c r="X588" s="160">
        <v>3.05</v>
      </c>
      <c r="Z588" s="158"/>
      <c r="AA588" s="18">
        <f t="shared" si="29"/>
        <v>142884</v>
      </c>
      <c r="AB588" s="10">
        <f t="shared" si="30"/>
        <v>0.112220831178881</v>
      </c>
    </row>
    <row r="589" spans="1:32" ht="12.75" customHeight="1" x14ac:dyDescent="0.25">
      <c r="A589" s="158">
        <v>8</v>
      </c>
      <c r="B589" s="191">
        <v>21</v>
      </c>
      <c r="C589" s="159">
        <v>256.5</v>
      </c>
      <c r="D589" s="159">
        <v>266</v>
      </c>
      <c r="E589" s="159">
        <v>276</v>
      </c>
      <c r="F589" s="159">
        <f t="shared" si="28"/>
        <v>271</v>
      </c>
      <c r="G589" s="159"/>
      <c r="H589" s="159"/>
      <c r="I589" s="169">
        <v>10.4</v>
      </c>
      <c r="J589" s="160">
        <v>11.3</v>
      </c>
      <c r="K589" s="160">
        <v>3.4</v>
      </c>
      <c r="L589" s="160">
        <v>7.6</v>
      </c>
      <c r="M589" s="160">
        <v>4.2</v>
      </c>
      <c r="N589" s="160">
        <v>5.6</v>
      </c>
      <c r="P589" s="160">
        <v>45</v>
      </c>
      <c r="Q589" s="160">
        <v>3.5</v>
      </c>
      <c r="S589" s="160">
        <v>4</v>
      </c>
      <c r="U589" s="160">
        <v>1.9</v>
      </c>
      <c r="V589" s="160">
        <v>3.2</v>
      </c>
      <c r="W589" s="160">
        <v>1.9</v>
      </c>
      <c r="X589" s="160">
        <v>0.7</v>
      </c>
      <c r="Z589" s="158"/>
      <c r="AA589" s="18">
        <f t="shared" si="29"/>
        <v>73441</v>
      </c>
      <c r="AB589" s="10">
        <f t="shared" si="30"/>
        <v>5.7680426518071995E-2</v>
      </c>
    </row>
    <row r="590" spans="1:32" ht="12.75" customHeight="1" x14ac:dyDescent="0.25">
      <c r="A590" s="158">
        <v>8</v>
      </c>
      <c r="B590" s="191">
        <v>22</v>
      </c>
      <c r="C590" s="159">
        <v>288.5</v>
      </c>
      <c r="D590" s="159">
        <v>335</v>
      </c>
      <c r="E590" s="159">
        <v>293</v>
      </c>
      <c r="F590" s="159">
        <f t="shared" si="28"/>
        <v>314</v>
      </c>
      <c r="G590" s="159"/>
      <c r="H590" s="159"/>
      <c r="I590" s="159">
        <v>10.199999999999999</v>
      </c>
      <c r="J590" s="160">
        <v>11.4</v>
      </c>
      <c r="K590" s="160">
        <v>5</v>
      </c>
      <c r="L590" s="160">
        <v>6.2</v>
      </c>
      <c r="M590" s="160">
        <v>6.3</v>
      </c>
      <c r="N590" s="160">
        <v>5.4</v>
      </c>
      <c r="Q590" s="160">
        <v>4.3</v>
      </c>
      <c r="S590" s="160">
        <v>4</v>
      </c>
      <c r="U590" s="160">
        <v>2.4</v>
      </c>
      <c r="V590" s="160">
        <v>1.8</v>
      </c>
      <c r="W590" s="160">
        <v>2.1</v>
      </c>
      <c r="X590" s="160">
        <v>2.9</v>
      </c>
      <c r="Z590" s="158"/>
      <c r="AA590" s="18">
        <f t="shared" si="29"/>
        <v>98596</v>
      </c>
      <c r="AB590" s="10">
        <f t="shared" si="30"/>
        <v>7.7437117318334817E-2</v>
      </c>
    </row>
    <row r="591" spans="1:32" ht="12.75" customHeight="1" x14ac:dyDescent="0.25">
      <c r="A591" s="158">
        <v>8</v>
      </c>
      <c r="B591" s="191">
        <v>23</v>
      </c>
      <c r="C591" s="159">
        <v>259</v>
      </c>
      <c r="D591" s="159">
        <v>268</v>
      </c>
      <c r="E591" s="159">
        <v>276</v>
      </c>
      <c r="F591" s="159">
        <f t="shared" si="28"/>
        <v>272</v>
      </c>
      <c r="G591" s="159"/>
      <c r="H591" s="159"/>
      <c r="I591" s="169">
        <v>10.8</v>
      </c>
      <c r="J591" s="160">
        <v>11.9</v>
      </c>
      <c r="K591" s="160">
        <v>5</v>
      </c>
      <c r="L591" s="160">
        <v>8.5</v>
      </c>
      <c r="M591" s="160">
        <v>6.3</v>
      </c>
      <c r="N591" s="160">
        <v>6.5</v>
      </c>
      <c r="Q591" s="160">
        <v>3.4</v>
      </c>
      <c r="S591" s="160">
        <v>3.5</v>
      </c>
      <c r="U591" s="160">
        <v>2.2000000000000002</v>
      </c>
      <c r="V591" s="160">
        <v>2.1</v>
      </c>
      <c r="W591" s="160">
        <v>1.4</v>
      </c>
      <c r="X591" s="160">
        <v>1.7</v>
      </c>
      <c r="Z591" s="158"/>
      <c r="AA591" s="18">
        <f t="shared" si="29"/>
        <v>73984</v>
      </c>
      <c r="AB591" s="10">
        <f t="shared" si="30"/>
        <v>5.8106897720796816E-2</v>
      </c>
    </row>
    <row r="592" spans="1:32" ht="12.75" customHeight="1" x14ac:dyDescent="0.25">
      <c r="A592" s="158">
        <v>8</v>
      </c>
      <c r="B592" s="191">
        <v>28</v>
      </c>
      <c r="C592" s="159">
        <v>203.5</v>
      </c>
      <c r="D592" s="159">
        <v>223</v>
      </c>
      <c r="E592" s="159">
        <v>213</v>
      </c>
      <c r="F592" s="159">
        <f t="shared" si="28"/>
        <v>218</v>
      </c>
      <c r="G592" s="159"/>
      <c r="H592" s="159"/>
      <c r="I592" s="159"/>
      <c r="Z592" s="158"/>
      <c r="AA592" s="18">
        <f t="shared" si="29"/>
        <v>47524</v>
      </c>
      <c r="AB592" s="10">
        <f t="shared" si="30"/>
        <v>3.732526231730033E-2</v>
      </c>
    </row>
    <row r="593" spans="1:28" ht="12.75" customHeight="1" x14ac:dyDescent="0.25">
      <c r="A593" s="158">
        <v>8</v>
      </c>
      <c r="B593" s="191">
        <v>30</v>
      </c>
      <c r="C593" s="159">
        <v>262</v>
      </c>
      <c r="D593" s="159">
        <v>295</v>
      </c>
      <c r="E593" s="159">
        <v>284</v>
      </c>
      <c r="F593" s="159">
        <f t="shared" si="28"/>
        <v>289.5</v>
      </c>
      <c r="G593" s="159"/>
      <c r="H593" s="159"/>
      <c r="I593" s="159">
        <v>11.8</v>
      </c>
      <c r="J593" s="160">
        <v>12.1</v>
      </c>
      <c r="K593" s="160">
        <v>4.5</v>
      </c>
      <c r="L593" s="160">
        <v>9.1999999999999993</v>
      </c>
      <c r="M593" s="160">
        <v>6.6</v>
      </c>
      <c r="N593" s="160">
        <v>6.2</v>
      </c>
      <c r="P593" s="160">
        <v>20</v>
      </c>
      <c r="Q593" s="160">
        <v>3.5</v>
      </c>
      <c r="S593" s="160">
        <v>4.7</v>
      </c>
      <c r="U593" s="160">
        <v>1.3</v>
      </c>
      <c r="V593" s="160">
        <v>3.7</v>
      </c>
      <c r="W593" s="160">
        <v>3.4</v>
      </c>
      <c r="X593" s="160">
        <v>1.3</v>
      </c>
      <c r="Z593" s="158"/>
      <c r="AA593" s="18">
        <f t="shared" si="29"/>
        <v>83810.25</v>
      </c>
      <c r="AB593" s="10">
        <f t="shared" si="30"/>
        <v>6.5824416423880996E-2</v>
      </c>
    </row>
    <row r="594" spans="1:28" ht="12.75" customHeight="1" x14ac:dyDescent="0.25">
      <c r="A594" s="158">
        <v>8</v>
      </c>
      <c r="B594" s="191">
        <v>31</v>
      </c>
      <c r="C594" s="159">
        <v>281</v>
      </c>
      <c r="D594" s="159">
        <v>298</v>
      </c>
      <c r="E594" s="159">
        <v>317</v>
      </c>
      <c r="F594" s="159">
        <f t="shared" si="28"/>
        <v>307.5</v>
      </c>
      <c r="I594" s="159">
        <v>12.6</v>
      </c>
      <c r="J594" s="160">
        <v>13.4</v>
      </c>
      <c r="K594" s="160">
        <v>6.5</v>
      </c>
      <c r="L594" s="160">
        <v>9.1999999999999993</v>
      </c>
      <c r="M594" s="160">
        <v>8.3000000000000007</v>
      </c>
      <c r="N594" s="160">
        <v>8.1999999999999993</v>
      </c>
      <c r="Q594" s="160">
        <v>3.7</v>
      </c>
      <c r="S594" s="160">
        <v>3.1</v>
      </c>
      <c r="U594" s="160">
        <v>1</v>
      </c>
      <c r="V594" s="160">
        <v>2.4</v>
      </c>
      <c r="W594" s="160">
        <v>2.5</v>
      </c>
      <c r="X594" s="160">
        <v>1.8</v>
      </c>
      <c r="Z594" s="158"/>
      <c r="AA594" s="18">
        <f t="shared" si="29"/>
        <v>94556.25</v>
      </c>
      <c r="AB594" s="10">
        <f t="shared" si="30"/>
        <v>7.4264305087749963E-2</v>
      </c>
    </row>
    <row r="595" spans="1:28" ht="12.75" customHeight="1" x14ac:dyDescent="0.25">
      <c r="A595" s="158">
        <v>8</v>
      </c>
      <c r="B595" s="191">
        <v>32</v>
      </c>
      <c r="C595" s="159">
        <v>268</v>
      </c>
      <c r="D595" s="159">
        <v>285</v>
      </c>
      <c r="E595" s="159">
        <v>282</v>
      </c>
      <c r="F595" s="159">
        <f t="shared" si="28"/>
        <v>283.5</v>
      </c>
      <c r="G595" s="159"/>
      <c r="H595" s="159"/>
      <c r="I595" s="169">
        <v>11.5</v>
      </c>
      <c r="J595" s="160">
        <v>11.7</v>
      </c>
      <c r="K595" s="160">
        <v>4.8</v>
      </c>
      <c r="L595" s="160">
        <v>8.6999999999999993</v>
      </c>
      <c r="M595" s="160">
        <v>7</v>
      </c>
      <c r="N595" s="160">
        <v>6.2</v>
      </c>
      <c r="Q595" s="160">
        <v>3.7</v>
      </c>
      <c r="S595" s="160">
        <v>5.2</v>
      </c>
      <c r="U595" s="160">
        <v>2.6</v>
      </c>
      <c r="V595" s="160">
        <v>3.7</v>
      </c>
      <c r="W595" s="160">
        <v>1.5</v>
      </c>
      <c r="X595" s="160">
        <v>2.6</v>
      </c>
      <c r="Z595" s="158"/>
      <c r="AA595" s="18">
        <f t="shared" si="29"/>
        <v>80372.25</v>
      </c>
      <c r="AB595" s="10">
        <f t="shared" si="30"/>
        <v>6.3124217538120558E-2</v>
      </c>
    </row>
    <row r="596" spans="1:28" ht="12.75" customHeight="1" x14ac:dyDescent="0.25">
      <c r="A596" s="158">
        <v>8</v>
      </c>
      <c r="B596" s="191">
        <v>36</v>
      </c>
      <c r="C596" s="159">
        <v>266</v>
      </c>
      <c r="D596" s="159">
        <v>281</v>
      </c>
      <c r="E596" s="159">
        <v>284</v>
      </c>
      <c r="F596" s="159">
        <f t="shared" si="28"/>
        <v>282.5</v>
      </c>
      <c r="G596" s="159"/>
      <c r="H596" s="159"/>
      <c r="I596" s="159">
        <v>11.8</v>
      </c>
      <c r="J596" s="160">
        <v>12.6</v>
      </c>
      <c r="K596" s="160">
        <v>4.3</v>
      </c>
      <c r="L596" s="160">
        <v>8</v>
      </c>
      <c r="M596" s="160">
        <v>6.6</v>
      </c>
      <c r="N596" s="160">
        <v>5.8</v>
      </c>
      <c r="Q596" s="160">
        <v>3.3</v>
      </c>
      <c r="S596" s="160">
        <v>5.0999999999999996</v>
      </c>
      <c r="U596" s="160">
        <v>2.6</v>
      </c>
      <c r="V596" s="160">
        <v>3.4</v>
      </c>
      <c r="W596" s="160">
        <v>2.2999999999999998</v>
      </c>
      <c r="X596" s="160">
        <v>2.15</v>
      </c>
      <c r="Z596" s="158"/>
      <c r="AA596" s="18">
        <f t="shared" si="29"/>
        <v>79806.25</v>
      </c>
      <c r="AB596" s="10">
        <f t="shared" si="30"/>
        <v>6.2679682177637613E-2</v>
      </c>
    </row>
    <row r="597" spans="1:28" ht="12.75" customHeight="1" x14ac:dyDescent="0.25">
      <c r="A597" s="158">
        <v>8</v>
      </c>
      <c r="B597" s="191">
        <v>40</v>
      </c>
      <c r="C597" s="159">
        <v>168.5</v>
      </c>
      <c r="D597" s="159">
        <v>180</v>
      </c>
      <c r="E597" s="159">
        <v>178</v>
      </c>
      <c r="F597" s="159">
        <f t="shared" si="28"/>
        <v>179</v>
      </c>
      <c r="G597" s="159"/>
      <c r="H597" s="159"/>
      <c r="I597" s="169">
        <v>8.5</v>
      </c>
      <c r="J597" s="160">
        <v>9.1</v>
      </c>
      <c r="K597" s="160">
        <v>5.2</v>
      </c>
      <c r="L597" s="160">
        <v>6.7</v>
      </c>
      <c r="M597" s="160">
        <v>5.2</v>
      </c>
      <c r="N597" s="160">
        <v>5.8</v>
      </c>
      <c r="Q597" s="160">
        <v>1.9</v>
      </c>
      <c r="S597" s="160">
        <v>2.6</v>
      </c>
      <c r="U597" s="160">
        <v>1.3</v>
      </c>
      <c r="V597" s="160">
        <v>1.2</v>
      </c>
      <c r="W597" s="160">
        <v>0.8</v>
      </c>
      <c r="X597" s="160">
        <v>1.4</v>
      </c>
      <c r="Z597" s="158"/>
      <c r="AA597" s="18">
        <f t="shared" si="29"/>
        <v>32041</v>
      </c>
      <c r="AB597" s="10">
        <f t="shared" si="30"/>
        <v>2.5164942553417641E-2</v>
      </c>
    </row>
    <row r="598" spans="1:28" ht="12.75" customHeight="1" x14ac:dyDescent="0.25">
      <c r="A598" s="158">
        <v>8</v>
      </c>
      <c r="B598" s="191">
        <v>41</v>
      </c>
      <c r="C598" s="159">
        <v>316</v>
      </c>
      <c r="D598" s="159">
        <v>332</v>
      </c>
      <c r="E598" s="159">
        <v>329</v>
      </c>
      <c r="F598" s="159">
        <f t="shared" si="28"/>
        <v>330.5</v>
      </c>
      <c r="G598" s="159"/>
      <c r="H598" s="159"/>
      <c r="I598" s="159">
        <v>12.8</v>
      </c>
      <c r="J598" s="160">
        <v>13</v>
      </c>
      <c r="K598" s="160">
        <v>5.8</v>
      </c>
      <c r="L598" s="160">
        <v>7.4</v>
      </c>
      <c r="M598" s="160">
        <v>5.8</v>
      </c>
      <c r="N598" s="160">
        <v>5.9</v>
      </c>
      <c r="Q598" s="160">
        <v>4.7</v>
      </c>
      <c r="S598" s="160">
        <v>5.2</v>
      </c>
      <c r="U598" s="160">
        <v>2.8</v>
      </c>
      <c r="V598" s="160">
        <v>3.3</v>
      </c>
      <c r="W598" s="160">
        <v>2.7</v>
      </c>
      <c r="X598" s="160">
        <v>2.1</v>
      </c>
      <c r="Z598" s="158"/>
      <c r="AA598" s="18">
        <f t="shared" si="29"/>
        <v>109230.25</v>
      </c>
      <c r="AB598" s="10">
        <f t="shared" si="30"/>
        <v>8.5789237737444124E-2</v>
      </c>
    </row>
    <row r="599" spans="1:28" ht="12.75" customHeight="1" x14ac:dyDescent="0.25">
      <c r="A599" s="158">
        <v>8</v>
      </c>
      <c r="B599" s="191">
        <v>44</v>
      </c>
      <c r="C599" s="159">
        <v>269.5</v>
      </c>
      <c r="D599" s="159">
        <v>278</v>
      </c>
      <c r="E599" s="159">
        <v>295</v>
      </c>
      <c r="F599" s="159">
        <f t="shared" si="28"/>
        <v>286.5</v>
      </c>
      <c r="Z599" s="158"/>
      <c r="AA599" s="18">
        <f t="shared" si="29"/>
        <v>82082.25</v>
      </c>
      <c r="AB599" s="10">
        <f t="shared" si="30"/>
        <v>6.4467248397530208E-2</v>
      </c>
    </row>
    <row r="600" spans="1:28" ht="12.75" customHeight="1" x14ac:dyDescent="0.25">
      <c r="A600" s="158">
        <v>8</v>
      </c>
      <c r="B600" s="191">
        <v>45</v>
      </c>
      <c r="C600" s="159">
        <v>270</v>
      </c>
      <c r="D600" s="159">
        <v>277</v>
      </c>
      <c r="E600" s="159">
        <v>284</v>
      </c>
      <c r="F600" s="159">
        <f t="shared" si="28"/>
        <v>280.5</v>
      </c>
      <c r="I600" s="158">
        <v>9.3000000000000007</v>
      </c>
      <c r="J600" s="160">
        <v>9.6999999999999993</v>
      </c>
      <c r="K600" s="160">
        <v>5.5</v>
      </c>
      <c r="L600" s="160">
        <v>6.2</v>
      </c>
      <c r="M600" s="160">
        <v>5.5</v>
      </c>
      <c r="N600" s="160">
        <v>5.5</v>
      </c>
      <c r="Q600" s="160">
        <v>3.3</v>
      </c>
      <c r="S600" s="160">
        <v>3.5</v>
      </c>
      <c r="U600" s="160">
        <v>2.1</v>
      </c>
      <c r="V600" s="160">
        <v>1.4</v>
      </c>
      <c r="W600" s="160">
        <v>0.7</v>
      </c>
      <c r="X600" s="160">
        <v>1.75</v>
      </c>
      <c r="Z600" s="158"/>
      <c r="AA600" s="18">
        <f t="shared" si="29"/>
        <v>78680.25</v>
      </c>
      <c r="AB600" s="10">
        <f t="shared" si="30"/>
        <v>6.1795323845652075E-2</v>
      </c>
    </row>
    <row r="601" spans="1:28" ht="12.75" customHeight="1" x14ac:dyDescent="0.25">
      <c r="A601" s="158">
        <v>8</v>
      </c>
      <c r="B601" s="191">
        <v>52</v>
      </c>
      <c r="C601" s="159">
        <v>188</v>
      </c>
      <c r="D601" s="159">
        <v>205</v>
      </c>
      <c r="E601" s="159">
        <v>204</v>
      </c>
      <c r="F601" s="159">
        <f t="shared" si="28"/>
        <v>204.5</v>
      </c>
      <c r="I601" s="158">
        <v>9.5</v>
      </c>
      <c r="J601" s="160">
        <v>9.9</v>
      </c>
      <c r="K601" s="160">
        <v>4.5999999999999996</v>
      </c>
      <c r="L601" s="160">
        <v>5.9</v>
      </c>
      <c r="M601" s="160">
        <v>6.3</v>
      </c>
      <c r="N601" s="160">
        <v>5.0999999999999996</v>
      </c>
      <c r="P601" s="160">
        <v>50</v>
      </c>
      <c r="Q601" s="160">
        <v>2.5</v>
      </c>
      <c r="S601" s="160">
        <v>2.7</v>
      </c>
      <c r="U601" s="160">
        <v>2.2000000000000002</v>
      </c>
      <c r="V601" s="160">
        <v>0.6</v>
      </c>
      <c r="W601" s="160">
        <v>0</v>
      </c>
      <c r="X601" s="160">
        <v>2.2000000000000002</v>
      </c>
      <c r="Z601" s="158"/>
      <c r="AA601" s="18">
        <f t="shared" si="29"/>
        <v>41820.25</v>
      </c>
      <c r="AB601" s="10">
        <f t="shared" si="30"/>
        <v>3.2845547542822137E-2</v>
      </c>
    </row>
    <row r="602" spans="1:28" ht="12.75" customHeight="1" x14ac:dyDescent="0.25">
      <c r="A602" s="158">
        <v>8</v>
      </c>
      <c r="B602" s="191">
        <v>56</v>
      </c>
      <c r="C602" s="159">
        <v>294.5</v>
      </c>
      <c r="D602" s="159">
        <v>301</v>
      </c>
      <c r="E602" s="159">
        <v>320</v>
      </c>
      <c r="F602" s="159">
        <f t="shared" si="28"/>
        <v>310.5</v>
      </c>
      <c r="G602" s="159" t="s">
        <v>96</v>
      </c>
      <c r="H602" s="159"/>
      <c r="I602" s="161">
        <v>11.5</v>
      </c>
      <c r="J602" s="160">
        <v>12.1</v>
      </c>
      <c r="K602" s="160">
        <v>4.2</v>
      </c>
      <c r="L602" s="160">
        <v>6.7</v>
      </c>
      <c r="M602" s="160">
        <v>6.4</v>
      </c>
      <c r="N602" s="160">
        <v>5.5</v>
      </c>
      <c r="P602" s="160">
        <v>170</v>
      </c>
      <c r="Q602" s="160">
        <v>5.3</v>
      </c>
      <c r="S602" s="160">
        <v>4.4000000000000004</v>
      </c>
      <c r="U602" s="160">
        <v>4.3</v>
      </c>
      <c r="V602" s="160">
        <v>3.1</v>
      </c>
      <c r="W602" s="160">
        <v>-0.5</v>
      </c>
      <c r="X602" s="160">
        <v>2.15</v>
      </c>
      <c r="Z602" s="158"/>
      <c r="AA602" s="18">
        <f t="shared" si="29"/>
        <v>96410.25</v>
      </c>
      <c r="AB602" s="10">
        <f t="shared" si="30"/>
        <v>7.5720433282688848E-2</v>
      </c>
    </row>
    <row r="603" spans="1:28" ht="12.75" customHeight="1" x14ac:dyDescent="0.25">
      <c r="A603" s="158">
        <v>8</v>
      </c>
      <c r="B603" s="191">
        <v>59</v>
      </c>
      <c r="C603" s="159">
        <v>176.5</v>
      </c>
      <c r="D603" s="159">
        <v>202</v>
      </c>
      <c r="E603" s="159">
        <v>188</v>
      </c>
      <c r="F603" s="159">
        <f t="shared" si="28"/>
        <v>195</v>
      </c>
      <c r="I603" s="158">
        <v>9.1999999999999993</v>
      </c>
      <c r="J603" s="160">
        <v>9.9</v>
      </c>
      <c r="K603" s="160">
        <v>5.6</v>
      </c>
      <c r="L603" s="160">
        <v>6.5</v>
      </c>
      <c r="M603" s="160">
        <v>5.6</v>
      </c>
      <c r="N603" s="160">
        <v>6.5</v>
      </c>
      <c r="Q603" s="160">
        <v>2.1</v>
      </c>
      <c r="S603" s="160">
        <v>2.1</v>
      </c>
      <c r="U603" s="160">
        <v>1.9</v>
      </c>
      <c r="V603" s="160">
        <v>1.1000000000000001</v>
      </c>
      <c r="W603" s="160">
        <v>0.25</v>
      </c>
      <c r="X603" s="160">
        <v>1.2</v>
      </c>
      <c r="Z603" s="158"/>
      <c r="AA603" s="18">
        <f t="shared" si="29"/>
        <v>38025</v>
      </c>
      <c r="AB603" s="10">
        <f t="shared" si="30"/>
        <v>2.9864765163187972E-2</v>
      </c>
    </row>
    <row r="604" spans="1:28" ht="12.75" customHeight="1" x14ac:dyDescent="0.25">
      <c r="A604" s="158">
        <v>8</v>
      </c>
      <c r="B604" s="191">
        <v>62</v>
      </c>
      <c r="C604" s="159">
        <v>255</v>
      </c>
      <c r="D604" s="159">
        <v>275</v>
      </c>
      <c r="E604" s="159">
        <v>275</v>
      </c>
      <c r="F604" s="159">
        <f t="shared" si="28"/>
        <v>275</v>
      </c>
      <c r="Z604" s="158"/>
      <c r="AA604" s="18">
        <f t="shared" si="29"/>
        <v>75625</v>
      </c>
      <c r="AB604" s="10">
        <f t="shared" si="30"/>
        <v>5.9395736106932023E-2</v>
      </c>
    </row>
    <row r="605" spans="1:28" ht="12.75" customHeight="1" x14ac:dyDescent="0.25">
      <c r="A605" s="158">
        <v>8</v>
      </c>
      <c r="B605" s="191">
        <v>65</v>
      </c>
      <c r="C605" s="159">
        <v>329</v>
      </c>
      <c r="D605" s="159">
        <v>350</v>
      </c>
      <c r="E605" s="159">
        <v>347</v>
      </c>
      <c r="F605" s="159">
        <f t="shared" si="28"/>
        <v>348.5</v>
      </c>
      <c r="I605" s="158">
        <v>12.9</v>
      </c>
      <c r="J605" s="160">
        <v>14.8</v>
      </c>
      <c r="K605" s="160">
        <v>5.5</v>
      </c>
      <c r="L605" s="160">
        <v>8</v>
      </c>
      <c r="M605" s="160">
        <v>6.8</v>
      </c>
      <c r="N605" s="160">
        <v>6.4</v>
      </c>
      <c r="P605" s="160">
        <v>150</v>
      </c>
      <c r="Q605" s="160">
        <v>4.5</v>
      </c>
      <c r="S605" s="160">
        <v>4.7</v>
      </c>
      <c r="U605" s="160">
        <v>3.3</v>
      </c>
      <c r="V605" s="160">
        <v>3.1</v>
      </c>
      <c r="W605" s="160">
        <v>1.4</v>
      </c>
      <c r="X605" s="160">
        <v>2.0499999999999998</v>
      </c>
      <c r="Z605" s="158"/>
      <c r="AA605" s="18">
        <f t="shared" si="29"/>
        <v>121452.25</v>
      </c>
      <c r="AB605" s="10">
        <f t="shared" si="30"/>
        <v>9.538837409048774E-2</v>
      </c>
    </row>
    <row r="606" spans="1:28" ht="12.75" customHeight="1" x14ac:dyDescent="0.25">
      <c r="A606" s="158">
        <v>8</v>
      </c>
      <c r="B606" s="191">
        <v>66</v>
      </c>
      <c r="C606" s="159">
        <v>272.5</v>
      </c>
      <c r="D606" s="159">
        <v>299</v>
      </c>
      <c r="E606" s="159">
        <v>295</v>
      </c>
      <c r="F606" s="159">
        <f t="shared" si="28"/>
        <v>297</v>
      </c>
      <c r="I606" s="161">
        <v>11.3</v>
      </c>
      <c r="J606" s="160">
        <v>12.2</v>
      </c>
      <c r="K606" s="160">
        <v>5.9</v>
      </c>
      <c r="L606" s="160">
        <v>8.6999999999999993</v>
      </c>
      <c r="M606" s="160">
        <v>6.2</v>
      </c>
      <c r="N606" s="160">
        <v>6.5</v>
      </c>
      <c r="Q606" s="160">
        <v>3.2</v>
      </c>
      <c r="S606" s="160">
        <v>4.5</v>
      </c>
      <c r="U606" s="160">
        <v>2.5</v>
      </c>
      <c r="V606" s="160">
        <v>2.2000000000000002</v>
      </c>
      <c r="W606" s="160">
        <v>1.3</v>
      </c>
      <c r="X606" s="160">
        <v>2.2000000000000002</v>
      </c>
      <c r="Z606" s="158"/>
      <c r="AA606" s="18">
        <f t="shared" si="29"/>
        <v>88209</v>
      </c>
      <c r="AB606" s="10">
        <f t="shared" si="30"/>
        <v>6.9279186595125511E-2</v>
      </c>
    </row>
    <row r="607" spans="1:28" ht="12.75" customHeight="1" x14ac:dyDescent="0.25">
      <c r="A607" s="158">
        <v>8</v>
      </c>
      <c r="B607" s="191">
        <v>70</v>
      </c>
      <c r="C607" s="159">
        <v>218</v>
      </c>
      <c r="D607" s="159">
        <v>242</v>
      </c>
      <c r="E607" s="159">
        <v>231</v>
      </c>
      <c r="F607" s="159">
        <f t="shared" si="28"/>
        <v>236.5</v>
      </c>
      <c r="I607" s="161">
        <v>12.3</v>
      </c>
      <c r="J607" s="160">
        <v>12.8</v>
      </c>
      <c r="K607" s="160">
        <v>5.5</v>
      </c>
      <c r="L607" s="160">
        <v>10.3</v>
      </c>
      <c r="M607" s="160">
        <v>6.5</v>
      </c>
      <c r="N607" s="160">
        <v>7.5</v>
      </c>
      <c r="P607" s="160">
        <v>70</v>
      </c>
      <c r="Q607" s="160">
        <v>2.2999999999999998</v>
      </c>
      <c r="S607" s="160">
        <v>3.5</v>
      </c>
      <c r="U607" s="160">
        <v>2.5</v>
      </c>
      <c r="V607" s="160">
        <v>2.6</v>
      </c>
      <c r="W607" s="160">
        <v>0.55000000000000004</v>
      </c>
      <c r="X607" s="160">
        <v>0.6</v>
      </c>
      <c r="Z607" s="158"/>
      <c r="AA607" s="18">
        <f t="shared" si="29"/>
        <v>55932.25</v>
      </c>
      <c r="AB607" s="10">
        <f t="shared" si="30"/>
        <v>4.3929086424686924E-2</v>
      </c>
    </row>
    <row r="608" spans="1:28" ht="12.75" customHeight="1" x14ac:dyDescent="0.25">
      <c r="A608" s="158">
        <v>8</v>
      </c>
      <c r="B608" s="191">
        <v>71</v>
      </c>
      <c r="C608" s="159">
        <v>196.5</v>
      </c>
      <c r="D608" s="159">
        <v>214</v>
      </c>
      <c r="E608" s="159">
        <v>222</v>
      </c>
      <c r="F608" s="159">
        <f t="shared" si="28"/>
        <v>218</v>
      </c>
      <c r="I608" s="161">
        <v>11</v>
      </c>
      <c r="J608" s="160">
        <v>11.6</v>
      </c>
      <c r="K608" s="160">
        <v>4.8</v>
      </c>
      <c r="L608" s="160">
        <v>5.7</v>
      </c>
      <c r="M608" s="160">
        <v>4.8</v>
      </c>
      <c r="N608" s="160">
        <v>4.0999999999999996</v>
      </c>
      <c r="P608" s="160">
        <v>60</v>
      </c>
      <c r="Q608" s="160">
        <v>3</v>
      </c>
      <c r="S608" s="160">
        <v>3.7</v>
      </c>
      <c r="U608" s="160">
        <v>3.1</v>
      </c>
      <c r="V608" s="160">
        <v>2.6</v>
      </c>
      <c r="W608" s="160">
        <v>0.6</v>
      </c>
      <c r="X608" s="160">
        <v>2.1</v>
      </c>
      <c r="Z608" s="158"/>
      <c r="AA608" s="18">
        <f t="shared" si="29"/>
        <v>47524</v>
      </c>
      <c r="AB608" s="10">
        <f t="shared" si="30"/>
        <v>3.732526231730033E-2</v>
      </c>
    </row>
    <row r="609" spans="1:32" ht="12.75" customHeight="1" x14ac:dyDescent="0.25">
      <c r="A609" s="158">
        <v>8</v>
      </c>
      <c r="B609" s="191">
        <v>75</v>
      </c>
      <c r="C609" s="159">
        <v>248</v>
      </c>
      <c r="D609" s="159">
        <v>255</v>
      </c>
      <c r="E609" s="159">
        <v>261</v>
      </c>
      <c r="F609" s="159">
        <f t="shared" si="28"/>
        <v>258</v>
      </c>
      <c r="I609" s="161">
        <v>10.199999999999999</v>
      </c>
      <c r="J609" s="160">
        <v>10.9</v>
      </c>
      <c r="K609" s="160">
        <v>4.9000000000000004</v>
      </c>
      <c r="L609" s="160">
        <v>8</v>
      </c>
      <c r="M609" s="160">
        <v>5.6</v>
      </c>
      <c r="N609" s="160">
        <v>6</v>
      </c>
      <c r="Q609" s="160">
        <v>3.2</v>
      </c>
      <c r="S609" s="160">
        <v>3.7</v>
      </c>
      <c r="U609" s="160">
        <v>2.2999999999999998</v>
      </c>
      <c r="V609" s="160">
        <v>1.6</v>
      </c>
      <c r="W609" s="160">
        <v>1.4</v>
      </c>
      <c r="X609" s="160">
        <v>2.1</v>
      </c>
      <c r="Z609" s="158"/>
      <c r="AA609" s="18">
        <f t="shared" si="29"/>
        <v>66564</v>
      </c>
      <c r="AB609" s="10">
        <f t="shared" si="30"/>
        <v>5.2279243348387745E-2</v>
      </c>
    </row>
    <row r="610" spans="1:32" ht="12.75" customHeight="1" x14ac:dyDescent="0.25">
      <c r="A610" s="158">
        <v>8</v>
      </c>
      <c r="B610" s="191">
        <v>76</v>
      </c>
      <c r="C610" s="159">
        <v>253.5</v>
      </c>
      <c r="D610" s="159">
        <v>258</v>
      </c>
      <c r="E610" s="159">
        <v>268</v>
      </c>
      <c r="F610" s="159">
        <f t="shared" si="28"/>
        <v>263</v>
      </c>
      <c r="I610" s="161"/>
      <c r="Z610" s="158"/>
      <c r="AA610" s="18">
        <f t="shared" si="29"/>
        <v>69169</v>
      </c>
      <c r="AB610" s="10">
        <f t="shared" si="30"/>
        <v>5.4325205564038102E-2</v>
      </c>
    </row>
    <row r="611" spans="1:32" ht="12.75" customHeight="1" x14ac:dyDescent="0.25">
      <c r="A611" s="158">
        <v>8</v>
      </c>
      <c r="B611" s="191">
        <v>78</v>
      </c>
      <c r="C611" s="159">
        <v>264.5</v>
      </c>
      <c r="D611" s="159">
        <v>288</v>
      </c>
      <c r="E611" s="159">
        <v>292</v>
      </c>
      <c r="F611" s="159">
        <f t="shared" si="28"/>
        <v>290</v>
      </c>
      <c r="I611" s="158">
        <v>12</v>
      </c>
      <c r="J611" s="160">
        <v>13.6</v>
      </c>
      <c r="K611" s="160">
        <v>6.2</v>
      </c>
      <c r="L611" s="160">
        <v>8.3000000000000007</v>
      </c>
      <c r="M611" s="160">
        <v>6.9</v>
      </c>
      <c r="N611" s="160">
        <v>8</v>
      </c>
      <c r="P611" s="160">
        <v>40</v>
      </c>
      <c r="Q611" s="160">
        <v>3.4</v>
      </c>
      <c r="S611" s="160">
        <v>3.6</v>
      </c>
      <c r="U611" s="160">
        <v>1.9</v>
      </c>
      <c r="V611" s="160">
        <v>2.4</v>
      </c>
      <c r="W611" s="160">
        <v>1.5</v>
      </c>
      <c r="X611" s="160">
        <v>1.75</v>
      </c>
      <c r="Z611" s="158"/>
      <c r="AA611" s="18">
        <f t="shared" si="29"/>
        <v>84100</v>
      </c>
      <c r="AB611" s="10">
        <f t="shared" si="30"/>
        <v>6.6051985541725394E-2</v>
      </c>
    </row>
    <row r="612" spans="1:32" ht="12.75" customHeight="1" x14ac:dyDescent="0.25">
      <c r="A612" s="158">
        <v>8</v>
      </c>
      <c r="B612" s="191">
        <v>80</v>
      </c>
      <c r="C612" s="159">
        <v>228</v>
      </c>
      <c r="D612" s="159">
        <v>240</v>
      </c>
      <c r="E612" s="159">
        <v>241</v>
      </c>
      <c r="F612" s="159">
        <f t="shared" si="28"/>
        <v>240.5</v>
      </c>
      <c r="I612" s="158">
        <v>11.1</v>
      </c>
      <c r="J612" s="160">
        <v>11.9</v>
      </c>
      <c r="K612" s="160">
        <v>5.7</v>
      </c>
      <c r="L612" s="160">
        <v>7</v>
      </c>
      <c r="M612" s="160">
        <v>6.6</v>
      </c>
      <c r="N612" s="160">
        <v>5.6</v>
      </c>
      <c r="Q612" s="160">
        <v>3.5</v>
      </c>
      <c r="S612" s="160">
        <v>4.0999999999999996</v>
      </c>
      <c r="U612" s="160">
        <v>2.4</v>
      </c>
      <c r="V612" s="160">
        <v>2.5</v>
      </c>
      <c r="W612" s="160">
        <v>1.4</v>
      </c>
      <c r="X612" s="160">
        <v>1.75</v>
      </c>
      <c r="Z612" s="158"/>
      <c r="AA612" s="18">
        <f t="shared" si="29"/>
        <v>57840.25</v>
      </c>
      <c r="AB612" s="10">
        <f t="shared" si="30"/>
        <v>4.5427626120449253E-2</v>
      </c>
    </row>
    <row r="613" spans="1:32" ht="12.75" customHeight="1" x14ac:dyDescent="0.25">
      <c r="A613" s="158">
        <v>8</v>
      </c>
      <c r="B613" s="191">
        <v>83</v>
      </c>
      <c r="C613" s="159">
        <v>309.5</v>
      </c>
      <c r="D613" s="159">
        <v>342</v>
      </c>
      <c r="E613" s="159">
        <v>330</v>
      </c>
      <c r="F613" s="159">
        <f t="shared" si="28"/>
        <v>336</v>
      </c>
      <c r="I613" s="158">
        <v>12.6</v>
      </c>
      <c r="J613" s="160">
        <v>13.7</v>
      </c>
      <c r="K613" s="160">
        <v>6</v>
      </c>
      <c r="L613" s="160">
        <v>8.1</v>
      </c>
      <c r="M613" s="160">
        <v>8.3000000000000007</v>
      </c>
      <c r="N613" s="160">
        <v>7</v>
      </c>
      <c r="Q613" s="160">
        <v>3.8</v>
      </c>
      <c r="S613" s="160">
        <v>4.2</v>
      </c>
      <c r="U613" s="160">
        <v>2.2999999999999998</v>
      </c>
      <c r="V613" s="160">
        <v>2.35</v>
      </c>
      <c r="W613" s="160">
        <v>1.7</v>
      </c>
      <c r="X613" s="160">
        <v>1.1499999999999999</v>
      </c>
      <c r="Z613" s="158"/>
      <c r="AA613" s="18">
        <f t="shared" si="29"/>
        <v>112896</v>
      </c>
      <c r="AB613" s="10">
        <f t="shared" si="30"/>
        <v>8.866831105491832E-2</v>
      </c>
    </row>
    <row r="614" spans="1:32" ht="12.75" customHeight="1" x14ac:dyDescent="0.25">
      <c r="A614" s="158">
        <v>8</v>
      </c>
      <c r="B614" s="191">
        <v>85</v>
      </c>
      <c r="C614" s="159">
        <v>218</v>
      </c>
      <c r="D614" s="159">
        <v>234</v>
      </c>
      <c r="E614" s="159">
        <v>232</v>
      </c>
      <c r="F614" s="159">
        <f t="shared" si="28"/>
        <v>233</v>
      </c>
      <c r="I614" s="158">
        <v>10.6</v>
      </c>
      <c r="J614" s="160">
        <v>11.7</v>
      </c>
      <c r="K614" s="160">
        <v>5.9</v>
      </c>
      <c r="L614" s="160">
        <v>6.5</v>
      </c>
      <c r="M614" s="160">
        <v>5.9</v>
      </c>
      <c r="N614" s="160">
        <v>5.5</v>
      </c>
      <c r="Q614" s="160">
        <v>2.4</v>
      </c>
      <c r="S614" s="160">
        <v>2.4</v>
      </c>
      <c r="U614" s="160">
        <v>1.05</v>
      </c>
      <c r="V614" s="160">
        <v>2.0499999999999998</v>
      </c>
      <c r="W614" s="160">
        <v>1.9</v>
      </c>
      <c r="X614" s="160">
        <v>1</v>
      </c>
      <c r="Z614" s="158"/>
      <c r="AA614" s="18">
        <f t="shared" si="29"/>
        <v>54289</v>
      </c>
      <c r="AB614" s="10">
        <f t="shared" si="30"/>
        <v>4.2638480892684072E-2</v>
      </c>
    </row>
    <row r="615" spans="1:32" ht="12.75" customHeight="1" x14ac:dyDescent="0.25">
      <c r="A615" s="158">
        <v>8</v>
      </c>
      <c r="B615" s="191">
        <v>86</v>
      </c>
      <c r="C615" s="159">
        <v>255.5</v>
      </c>
      <c r="D615" s="159">
        <v>286</v>
      </c>
      <c r="E615" s="159">
        <v>274</v>
      </c>
      <c r="F615" s="159">
        <f t="shared" si="28"/>
        <v>280</v>
      </c>
      <c r="I615" s="158">
        <v>11.4</v>
      </c>
      <c r="J615" s="160">
        <v>12.1</v>
      </c>
      <c r="K615" s="160">
        <v>5.5</v>
      </c>
      <c r="L615" s="160">
        <v>7.2</v>
      </c>
      <c r="M615" s="160">
        <v>7</v>
      </c>
      <c r="N615" s="160">
        <v>5.9</v>
      </c>
      <c r="Q615" s="160">
        <v>3.1</v>
      </c>
      <c r="S615" s="160">
        <v>4.4000000000000004</v>
      </c>
      <c r="U615" s="160">
        <v>2.4</v>
      </c>
      <c r="V615" s="160">
        <v>1.8</v>
      </c>
      <c r="W615" s="160">
        <v>1.35</v>
      </c>
      <c r="X615" s="160">
        <v>2.6</v>
      </c>
      <c r="Z615" s="158"/>
      <c r="AA615" s="18">
        <f t="shared" si="29"/>
        <v>78400</v>
      </c>
      <c r="AB615" s="10">
        <f t="shared" si="30"/>
        <v>6.1575216010359944E-2</v>
      </c>
      <c r="AC615" s="10"/>
      <c r="AD615" s="10"/>
      <c r="AE615" s="10"/>
      <c r="AF615" s="10"/>
    </row>
    <row r="616" spans="1:32" ht="12.75" customHeight="1" x14ac:dyDescent="0.25">
      <c r="A616" s="158">
        <v>9</v>
      </c>
      <c r="B616" s="191">
        <v>2</v>
      </c>
      <c r="C616" s="159">
        <v>190</v>
      </c>
      <c r="D616" s="159">
        <v>184</v>
      </c>
      <c r="E616" s="159">
        <v>199</v>
      </c>
      <c r="F616" s="159">
        <f t="shared" si="28"/>
        <v>191.5</v>
      </c>
      <c r="G616" s="159"/>
      <c r="H616" s="159"/>
      <c r="I616" s="158">
        <v>9.9</v>
      </c>
      <c r="J616" s="160">
        <v>10.5</v>
      </c>
      <c r="K616" s="160">
        <v>6.5</v>
      </c>
      <c r="L616" s="160">
        <v>7.6</v>
      </c>
      <c r="M616" s="160">
        <v>7.2</v>
      </c>
      <c r="N616" s="160">
        <v>6.8</v>
      </c>
      <c r="Q616" s="160">
        <v>0.9</v>
      </c>
      <c r="S616" s="160">
        <v>2.2999999999999998</v>
      </c>
      <c r="U616" s="160">
        <v>0.9</v>
      </c>
      <c r="V616" s="160">
        <v>1.2</v>
      </c>
      <c r="W616" s="160">
        <v>1.8</v>
      </c>
      <c r="X616" s="160">
        <v>1.4</v>
      </c>
      <c r="Z616" s="158"/>
      <c r="AA616" s="18">
        <f t="shared" si="29"/>
        <v>36672.25</v>
      </c>
      <c r="AB616" s="10">
        <f t="shared" si="30"/>
        <v>2.880231779765207E-2</v>
      </c>
    </row>
    <row r="617" spans="1:32" ht="12.75" customHeight="1" x14ac:dyDescent="0.25">
      <c r="A617" s="158">
        <v>9</v>
      </c>
      <c r="B617" s="191">
        <v>3</v>
      </c>
      <c r="C617" s="159">
        <v>180</v>
      </c>
      <c r="D617" s="159">
        <v>183</v>
      </c>
      <c r="E617" s="159">
        <v>183</v>
      </c>
      <c r="F617" s="159">
        <f t="shared" si="28"/>
        <v>183</v>
      </c>
      <c r="G617" s="159"/>
      <c r="H617" s="159"/>
      <c r="Z617" s="158"/>
      <c r="AA617" s="18">
        <f t="shared" si="29"/>
        <v>33489</v>
      </c>
      <c r="AB617" s="10">
        <f t="shared" si="30"/>
        <v>2.6302199094017147E-2</v>
      </c>
    </row>
    <row r="618" spans="1:32" ht="12.75" customHeight="1" x14ac:dyDescent="0.25">
      <c r="A618" s="158">
        <v>9</v>
      </c>
      <c r="B618" s="191">
        <v>5</v>
      </c>
      <c r="C618" s="159">
        <v>277.5</v>
      </c>
      <c r="D618" s="159">
        <v>299</v>
      </c>
      <c r="E618" s="159">
        <v>296</v>
      </c>
      <c r="F618" s="159">
        <f t="shared" si="28"/>
        <v>297.5</v>
      </c>
      <c r="G618" s="159"/>
      <c r="H618" s="159"/>
      <c r="I618" s="158">
        <v>10.1</v>
      </c>
      <c r="J618" s="160">
        <v>10.7</v>
      </c>
      <c r="K618" s="160">
        <v>5.8</v>
      </c>
      <c r="L618" s="160">
        <v>6.6</v>
      </c>
      <c r="M618" s="160">
        <v>5.8</v>
      </c>
      <c r="N618" s="160">
        <v>5.8</v>
      </c>
      <c r="Q618" s="160">
        <v>2.4</v>
      </c>
      <c r="S618" s="160">
        <v>3.7</v>
      </c>
      <c r="U618" s="160">
        <v>2.4500000000000002</v>
      </c>
      <c r="V618" s="160">
        <v>2.5</v>
      </c>
      <c r="W618" s="160">
        <v>1.35</v>
      </c>
      <c r="X618" s="160">
        <v>2.6</v>
      </c>
      <c r="Z618" s="158"/>
      <c r="AA618" s="18">
        <f t="shared" si="29"/>
        <v>88506.25</v>
      </c>
      <c r="AB618" s="10">
        <f t="shared" si="30"/>
        <v>6.9512646199195408E-2</v>
      </c>
    </row>
    <row r="619" spans="1:32" ht="12.75" customHeight="1" x14ac:dyDescent="0.25">
      <c r="A619" s="158">
        <v>9</v>
      </c>
      <c r="B619" s="191">
        <v>7</v>
      </c>
      <c r="C619" s="159">
        <v>293.5</v>
      </c>
      <c r="D619" s="159">
        <v>315</v>
      </c>
      <c r="E619" s="159">
        <v>317</v>
      </c>
      <c r="F619" s="159">
        <f t="shared" si="28"/>
        <v>316</v>
      </c>
      <c r="G619" s="159"/>
      <c r="H619" s="159"/>
      <c r="I619" s="158">
        <v>11.2</v>
      </c>
      <c r="J619" s="160">
        <v>12.2</v>
      </c>
      <c r="K619" s="160">
        <v>5.6</v>
      </c>
      <c r="L619" s="160">
        <v>8.1999999999999993</v>
      </c>
      <c r="M619" s="160">
        <v>7</v>
      </c>
      <c r="N619" s="160">
        <v>6.6</v>
      </c>
      <c r="Q619" s="160">
        <v>3.6</v>
      </c>
      <c r="S619" s="160">
        <v>3.5</v>
      </c>
      <c r="U619" s="160">
        <v>1.65</v>
      </c>
      <c r="V619" s="160">
        <v>2</v>
      </c>
      <c r="W619" s="160">
        <v>1.9</v>
      </c>
      <c r="X619" s="160">
        <v>2.65</v>
      </c>
      <c r="Z619" s="158"/>
      <c r="AA619" s="18">
        <f t="shared" si="29"/>
        <v>99856</v>
      </c>
      <c r="AB619" s="10">
        <f t="shared" si="30"/>
        <v>7.8426719004215606E-2</v>
      </c>
    </row>
    <row r="620" spans="1:32" ht="12.75" customHeight="1" x14ac:dyDescent="0.25">
      <c r="A620" s="158">
        <v>9</v>
      </c>
      <c r="B620" s="191">
        <v>8</v>
      </c>
      <c r="C620" s="159">
        <v>285</v>
      </c>
      <c r="D620" s="159">
        <v>294</v>
      </c>
      <c r="E620" s="159">
        <v>297</v>
      </c>
      <c r="F620" s="159">
        <f t="shared" si="28"/>
        <v>295.5</v>
      </c>
      <c r="G620" s="159"/>
      <c r="H620" s="159"/>
      <c r="I620" s="158">
        <v>11.1</v>
      </c>
      <c r="J620" s="160">
        <v>11.9</v>
      </c>
      <c r="K620" s="160">
        <v>3.1</v>
      </c>
      <c r="L620" s="160">
        <v>7.2</v>
      </c>
      <c r="M620" s="160">
        <v>4.8</v>
      </c>
      <c r="N620" s="160">
        <v>4.7</v>
      </c>
      <c r="Q620" s="160">
        <v>3.4</v>
      </c>
      <c r="S620" s="160">
        <v>3.5</v>
      </c>
      <c r="U620" s="160">
        <v>1.8</v>
      </c>
      <c r="V620" s="160">
        <v>2.6</v>
      </c>
      <c r="W620" s="160">
        <v>2.2000000000000002</v>
      </c>
      <c r="X620" s="160">
        <v>1.2</v>
      </c>
      <c r="Z620" s="158"/>
      <c r="AA620" s="18">
        <f t="shared" si="29"/>
        <v>87320.25</v>
      </c>
      <c r="AB620" s="10">
        <f t="shared" si="30"/>
        <v>6.8581163977406032E-2</v>
      </c>
    </row>
    <row r="621" spans="1:32" ht="12.75" customHeight="1" x14ac:dyDescent="0.25">
      <c r="A621" s="158">
        <v>9</v>
      </c>
      <c r="B621" s="191">
        <v>9</v>
      </c>
      <c r="C621" s="159">
        <v>200.5</v>
      </c>
      <c r="D621" s="159">
        <v>221</v>
      </c>
      <c r="E621" s="159">
        <v>224</v>
      </c>
      <c r="F621" s="159">
        <f t="shared" si="28"/>
        <v>222.5</v>
      </c>
      <c r="G621" s="159"/>
      <c r="H621" s="159"/>
      <c r="I621" s="161">
        <v>10</v>
      </c>
      <c r="J621" s="160">
        <v>10.199999999999999</v>
      </c>
      <c r="K621" s="160">
        <v>5.2</v>
      </c>
      <c r="L621" s="160">
        <v>7.6</v>
      </c>
      <c r="M621" s="160">
        <v>6.9</v>
      </c>
      <c r="N621" s="160">
        <v>6.8</v>
      </c>
      <c r="Q621" s="160">
        <v>1.6</v>
      </c>
      <c r="S621" s="160">
        <v>2.6</v>
      </c>
      <c r="U621" s="160">
        <v>0.5</v>
      </c>
      <c r="V621" s="160">
        <v>2.2999999999999998</v>
      </c>
      <c r="W621" s="160">
        <v>2.5</v>
      </c>
      <c r="X621" s="160">
        <v>0.5</v>
      </c>
      <c r="Z621" s="158"/>
      <c r="AA621" s="18">
        <f t="shared" si="29"/>
        <v>49506.25</v>
      </c>
      <c r="AB621" s="10">
        <f t="shared" si="30"/>
        <v>3.8882117826694922E-2</v>
      </c>
    </row>
    <row r="622" spans="1:32" ht="12.75" customHeight="1" x14ac:dyDescent="0.25">
      <c r="A622" s="158">
        <v>9</v>
      </c>
      <c r="B622" s="191">
        <v>13</v>
      </c>
      <c r="C622" s="159">
        <v>236</v>
      </c>
      <c r="D622" s="159">
        <v>249</v>
      </c>
      <c r="E622" s="159">
        <v>253</v>
      </c>
      <c r="F622" s="159">
        <f t="shared" si="28"/>
        <v>251</v>
      </c>
      <c r="G622" s="159"/>
      <c r="H622" s="159"/>
      <c r="I622" s="161">
        <v>9.4</v>
      </c>
      <c r="J622" s="160">
        <v>10.199999999999999</v>
      </c>
      <c r="K622" s="160">
        <v>4.7</v>
      </c>
      <c r="L622" s="160">
        <v>6.8</v>
      </c>
      <c r="M622" s="160">
        <v>5.6</v>
      </c>
      <c r="N622" s="160">
        <v>5.7</v>
      </c>
      <c r="Q622" s="160">
        <v>2.9</v>
      </c>
      <c r="S622" s="160">
        <v>3.7</v>
      </c>
      <c r="U622" s="160">
        <v>0.9</v>
      </c>
      <c r="V622" s="160">
        <v>2.8</v>
      </c>
      <c r="W622" s="160">
        <v>2.2999999999999998</v>
      </c>
      <c r="X622" s="160">
        <v>1.95</v>
      </c>
      <c r="Z622" s="158"/>
      <c r="AA622" s="18">
        <f t="shared" si="29"/>
        <v>63001</v>
      </c>
      <c r="AB622" s="10">
        <f t="shared" si="30"/>
        <v>4.9480869692202632E-2</v>
      </c>
    </row>
    <row r="623" spans="1:32" ht="12.75" customHeight="1" x14ac:dyDescent="0.25">
      <c r="A623" s="158">
        <v>9</v>
      </c>
      <c r="B623" s="191">
        <v>15</v>
      </c>
      <c r="C623" s="159">
        <v>218</v>
      </c>
      <c r="D623" s="159">
        <v>244</v>
      </c>
      <c r="E623" s="159">
        <v>233</v>
      </c>
      <c r="F623" s="159">
        <f t="shared" si="28"/>
        <v>238.5</v>
      </c>
      <c r="G623" s="159"/>
      <c r="H623" s="159"/>
      <c r="I623" s="158">
        <v>10.1</v>
      </c>
      <c r="J623" s="160">
        <v>11.2</v>
      </c>
      <c r="K623" s="160">
        <v>4.2</v>
      </c>
      <c r="L623" s="160">
        <v>5.4</v>
      </c>
      <c r="M623" s="160">
        <v>4.9000000000000004</v>
      </c>
      <c r="N623" s="160">
        <v>4.3</v>
      </c>
      <c r="Q623" s="160">
        <v>2.9</v>
      </c>
      <c r="S623" s="160">
        <v>3.9</v>
      </c>
      <c r="U623" s="160">
        <v>1.7</v>
      </c>
      <c r="V623" s="160">
        <v>2.8</v>
      </c>
      <c r="W623" s="160">
        <v>1.7</v>
      </c>
      <c r="X623" s="160">
        <v>2.1</v>
      </c>
      <c r="Z623" s="158"/>
      <c r="AA623" s="18">
        <f t="shared" si="29"/>
        <v>56882.25</v>
      </c>
      <c r="AB623" s="10">
        <f t="shared" si="30"/>
        <v>4.4675214679914504E-2</v>
      </c>
    </row>
    <row r="624" spans="1:32" ht="12.75" customHeight="1" x14ac:dyDescent="0.25">
      <c r="A624" s="158">
        <v>9</v>
      </c>
      <c r="B624" s="191">
        <v>17</v>
      </c>
      <c r="C624" s="159">
        <v>268</v>
      </c>
      <c r="D624" s="159">
        <v>278</v>
      </c>
      <c r="E624" s="159">
        <v>295</v>
      </c>
      <c r="F624" s="159">
        <f t="shared" si="28"/>
        <v>286.5</v>
      </c>
      <c r="G624" s="159"/>
      <c r="H624" s="159"/>
      <c r="I624" s="158">
        <v>10.8</v>
      </c>
      <c r="J624" s="160">
        <v>11.9</v>
      </c>
      <c r="K624" s="160">
        <v>5.0999999999999996</v>
      </c>
      <c r="L624" s="160">
        <v>6</v>
      </c>
      <c r="M624" s="160">
        <v>5.8</v>
      </c>
      <c r="N624" s="160">
        <v>5.3</v>
      </c>
      <c r="Q624" s="160">
        <v>2.7</v>
      </c>
      <c r="S624" s="160">
        <v>3.6</v>
      </c>
      <c r="U624" s="160">
        <v>1.95</v>
      </c>
      <c r="V624" s="160">
        <v>2.2000000000000002</v>
      </c>
      <c r="W624" s="160">
        <v>1.5</v>
      </c>
      <c r="X624" s="160">
        <v>2.1</v>
      </c>
      <c r="Z624" s="158"/>
      <c r="AA624" s="18">
        <f t="shared" si="29"/>
        <v>82082.25</v>
      </c>
      <c r="AB624" s="10">
        <f t="shared" si="30"/>
        <v>6.4467248397530208E-2</v>
      </c>
    </row>
    <row r="625" spans="1:28" ht="12.75" customHeight="1" x14ac:dyDescent="0.25">
      <c r="A625" s="158">
        <v>9</v>
      </c>
      <c r="B625" s="191">
        <v>19</v>
      </c>
      <c r="C625" s="159">
        <v>213.5</v>
      </c>
      <c r="D625" s="159">
        <v>222</v>
      </c>
      <c r="E625" s="159">
        <v>222</v>
      </c>
      <c r="F625" s="159">
        <f t="shared" si="28"/>
        <v>222</v>
      </c>
      <c r="G625" s="159"/>
      <c r="H625" s="159"/>
      <c r="Z625" s="158"/>
      <c r="AA625" s="18">
        <f t="shared" si="29"/>
        <v>49284</v>
      </c>
      <c r="AB625" s="10">
        <f t="shared" si="30"/>
        <v>3.870756308487984E-2</v>
      </c>
    </row>
    <row r="626" spans="1:28" ht="12.75" customHeight="1" x14ac:dyDescent="0.25">
      <c r="A626" s="158">
        <v>9</v>
      </c>
      <c r="B626" s="191">
        <v>20</v>
      </c>
      <c r="C626" s="159">
        <v>167</v>
      </c>
      <c r="D626" s="159">
        <v>170</v>
      </c>
      <c r="E626" s="159">
        <v>167</v>
      </c>
      <c r="F626" s="159">
        <f t="shared" si="28"/>
        <v>168.5</v>
      </c>
      <c r="G626" s="159"/>
      <c r="H626" s="159"/>
      <c r="I626" s="158">
        <v>11.1</v>
      </c>
      <c r="J626" s="160">
        <v>11.9</v>
      </c>
      <c r="K626" s="160">
        <v>5.4</v>
      </c>
      <c r="L626" s="160">
        <v>7.4</v>
      </c>
      <c r="M626" s="160">
        <v>7.4</v>
      </c>
      <c r="N626" s="160">
        <v>6</v>
      </c>
      <c r="Q626" s="160">
        <v>2.6</v>
      </c>
      <c r="S626" s="160">
        <v>1.7</v>
      </c>
      <c r="U626" s="160">
        <v>2.5</v>
      </c>
      <c r="V626" s="160">
        <v>1.9</v>
      </c>
      <c r="W626" s="160">
        <v>-0.5</v>
      </c>
      <c r="X626" s="160">
        <v>-0.1</v>
      </c>
      <c r="Z626" s="158"/>
      <c r="AA626" s="18">
        <f t="shared" si="29"/>
        <v>28392.25</v>
      </c>
      <c r="AB626" s="10">
        <f t="shared" si="30"/>
        <v>2.22992210047212E-2</v>
      </c>
    </row>
    <row r="627" spans="1:28" ht="12.75" customHeight="1" x14ac:dyDescent="0.25">
      <c r="A627" s="158">
        <v>9</v>
      </c>
      <c r="B627" s="191">
        <v>21</v>
      </c>
      <c r="C627" s="159">
        <v>343</v>
      </c>
      <c r="D627" s="159">
        <v>357</v>
      </c>
      <c r="E627" s="159">
        <v>352</v>
      </c>
      <c r="F627" s="159">
        <f t="shared" si="28"/>
        <v>354.5</v>
      </c>
      <c r="G627" s="159"/>
      <c r="H627" s="159"/>
      <c r="I627" s="158">
        <v>12.9</v>
      </c>
      <c r="J627" s="160">
        <v>13.9</v>
      </c>
      <c r="K627" s="160">
        <v>5.5</v>
      </c>
      <c r="L627" s="160">
        <v>6.6</v>
      </c>
      <c r="M627" s="160">
        <v>6.4</v>
      </c>
      <c r="N627" s="160">
        <v>6.3</v>
      </c>
      <c r="Q627" s="160">
        <v>4.0999999999999996</v>
      </c>
      <c r="S627" s="160">
        <v>6.1</v>
      </c>
      <c r="U627" s="160">
        <v>2.9</v>
      </c>
      <c r="V627" s="160">
        <v>1.4</v>
      </c>
      <c r="W627" s="160">
        <v>1.5</v>
      </c>
      <c r="X627" s="160">
        <v>2.8</v>
      </c>
      <c r="Z627" s="158"/>
      <c r="AA627" s="18">
        <f t="shared" si="29"/>
        <v>125670.25</v>
      </c>
      <c r="AB627" s="10">
        <f t="shared" si="30"/>
        <v>9.8701183543698182E-2</v>
      </c>
    </row>
    <row r="628" spans="1:28" ht="12.75" customHeight="1" x14ac:dyDescent="0.25">
      <c r="A628" s="158">
        <v>9</v>
      </c>
      <c r="B628" s="191">
        <v>23</v>
      </c>
      <c r="C628" s="159">
        <v>237.5</v>
      </c>
      <c r="D628" s="159">
        <v>247</v>
      </c>
      <c r="E628" s="159">
        <v>259</v>
      </c>
      <c r="F628" s="159">
        <f t="shared" si="28"/>
        <v>253</v>
      </c>
      <c r="G628" s="159"/>
      <c r="H628" s="159"/>
      <c r="I628" s="158">
        <v>11.8</v>
      </c>
      <c r="J628" s="160">
        <v>13.4</v>
      </c>
      <c r="K628" s="160">
        <v>4.7</v>
      </c>
      <c r="L628" s="160">
        <v>7.1</v>
      </c>
      <c r="M628" s="160">
        <v>5.8</v>
      </c>
      <c r="N628" s="160">
        <v>6</v>
      </c>
      <c r="Q628" s="160">
        <v>3.5</v>
      </c>
      <c r="S628" s="160">
        <v>5.4</v>
      </c>
      <c r="U628" s="160">
        <v>2.1</v>
      </c>
      <c r="V628" s="160">
        <v>3.2</v>
      </c>
      <c r="W628" s="160">
        <v>1.9</v>
      </c>
      <c r="X628" s="160">
        <v>1.8</v>
      </c>
      <c r="Z628" s="158"/>
      <c r="AA628" s="18">
        <f t="shared" si="29"/>
        <v>64009</v>
      </c>
      <c r="AB628" s="10">
        <f t="shared" si="30"/>
        <v>5.0272551040907269E-2</v>
      </c>
    </row>
    <row r="629" spans="1:28" ht="12.75" customHeight="1" x14ac:dyDescent="0.25">
      <c r="A629" s="158">
        <v>9</v>
      </c>
      <c r="B629" s="191">
        <v>24</v>
      </c>
      <c r="C629" s="159">
        <v>227</v>
      </c>
      <c r="D629" s="159">
        <v>235</v>
      </c>
      <c r="E629" s="159">
        <v>244</v>
      </c>
      <c r="F629" s="159">
        <f t="shared" si="28"/>
        <v>239.5</v>
      </c>
      <c r="G629" s="159"/>
      <c r="H629" s="159"/>
      <c r="Z629" s="158"/>
      <c r="AA629" s="18">
        <f t="shared" si="29"/>
        <v>57360.25</v>
      </c>
      <c r="AB629" s="10">
        <f t="shared" si="30"/>
        <v>4.5050635002018481E-2</v>
      </c>
    </row>
    <row r="630" spans="1:28" ht="12.75" customHeight="1" x14ac:dyDescent="0.25">
      <c r="A630" s="158">
        <v>9</v>
      </c>
      <c r="B630" s="191">
        <v>26</v>
      </c>
      <c r="C630" s="159">
        <v>285</v>
      </c>
      <c r="D630" s="159">
        <v>301</v>
      </c>
      <c r="E630" s="159">
        <v>298</v>
      </c>
      <c r="F630" s="159">
        <f t="shared" si="28"/>
        <v>299.5</v>
      </c>
      <c r="G630" s="159"/>
      <c r="H630" s="159"/>
      <c r="I630" s="158">
        <v>11.6</v>
      </c>
      <c r="J630" s="160">
        <v>12.4</v>
      </c>
      <c r="K630" s="160">
        <v>5.7</v>
      </c>
      <c r="L630" s="160">
        <v>6.4</v>
      </c>
      <c r="M630" s="160">
        <v>6.3</v>
      </c>
      <c r="N630" s="160">
        <v>5.5</v>
      </c>
      <c r="Q630" s="160">
        <v>3.5</v>
      </c>
      <c r="S630" s="160">
        <v>4.2</v>
      </c>
      <c r="U630" s="160">
        <v>2</v>
      </c>
      <c r="V630" s="160">
        <v>3.5</v>
      </c>
      <c r="W630" s="160">
        <v>2.1</v>
      </c>
      <c r="X630" s="160">
        <v>2</v>
      </c>
      <c r="Z630" s="158"/>
      <c r="AA630" s="18">
        <f t="shared" si="29"/>
        <v>89700.25</v>
      </c>
      <c r="AB630" s="10">
        <f t="shared" si="30"/>
        <v>7.0450411606291966E-2</v>
      </c>
    </row>
    <row r="631" spans="1:28" ht="12.75" customHeight="1" x14ac:dyDescent="0.25">
      <c r="A631" s="158">
        <v>9</v>
      </c>
      <c r="B631" s="191">
        <v>27</v>
      </c>
      <c r="C631" s="159">
        <v>187.5</v>
      </c>
      <c r="D631" s="159">
        <v>207</v>
      </c>
      <c r="E631" s="159">
        <v>188</v>
      </c>
      <c r="F631" s="159">
        <f t="shared" si="28"/>
        <v>197.5</v>
      </c>
      <c r="G631" s="159"/>
      <c r="H631" s="159"/>
      <c r="Z631" s="158"/>
      <c r="AA631" s="18">
        <f t="shared" si="29"/>
        <v>39006.25</v>
      </c>
      <c r="AB631" s="10">
        <f t="shared" si="30"/>
        <v>3.0635437111021718E-2</v>
      </c>
    </row>
    <row r="632" spans="1:28" ht="12.75" customHeight="1" x14ac:dyDescent="0.25">
      <c r="A632" s="158">
        <v>9</v>
      </c>
      <c r="B632" s="191">
        <v>28</v>
      </c>
      <c r="C632" s="159">
        <v>234</v>
      </c>
      <c r="D632" s="159">
        <v>240</v>
      </c>
      <c r="E632" s="159">
        <v>253</v>
      </c>
      <c r="F632" s="159">
        <f t="shared" si="28"/>
        <v>246.5</v>
      </c>
      <c r="G632" s="159"/>
      <c r="H632" s="159"/>
      <c r="I632" s="161">
        <v>11.5</v>
      </c>
      <c r="J632" s="160">
        <v>12.9</v>
      </c>
      <c r="K632" s="160">
        <v>5</v>
      </c>
      <c r="L632" s="160">
        <v>7.4</v>
      </c>
      <c r="M632" s="160">
        <v>6.2</v>
      </c>
      <c r="N632" s="160">
        <v>6.6</v>
      </c>
      <c r="Q632" s="160">
        <v>2.1</v>
      </c>
      <c r="S632" s="160">
        <v>3.2</v>
      </c>
      <c r="U632" s="160">
        <v>1</v>
      </c>
      <c r="V632" s="160">
        <v>2.4</v>
      </c>
      <c r="W632" s="160">
        <v>2.0499999999999998</v>
      </c>
      <c r="X632" s="160">
        <v>1.1499999999999999</v>
      </c>
      <c r="Z632" s="158"/>
      <c r="AA632" s="18">
        <f t="shared" si="29"/>
        <v>60762.25</v>
      </c>
      <c r="AB632" s="10">
        <f t="shared" si="30"/>
        <v>4.77225595538966E-2</v>
      </c>
    </row>
    <row r="633" spans="1:28" ht="12.75" customHeight="1" x14ac:dyDescent="0.25">
      <c r="A633" s="158">
        <v>9</v>
      </c>
      <c r="B633" s="191">
        <v>29</v>
      </c>
      <c r="C633" s="159">
        <v>243</v>
      </c>
      <c r="D633" s="159">
        <v>264</v>
      </c>
      <c r="E633" s="159">
        <v>257</v>
      </c>
      <c r="F633" s="159">
        <f t="shared" si="28"/>
        <v>260.5</v>
      </c>
      <c r="G633" s="159" t="s">
        <v>96</v>
      </c>
      <c r="H633" s="159"/>
      <c r="Z633" s="158"/>
      <c r="AA633" s="18">
        <f t="shared" si="29"/>
        <v>67860.25</v>
      </c>
      <c r="AB633" s="10">
        <f t="shared" si="30"/>
        <v>5.3297315717691689E-2</v>
      </c>
    </row>
    <row r="634" spans="1:28" ht="12.75" customHeight="1" x14ac:dyDescent="0.25">
      <c r="A634" s="158">
        <v>9</v>
      </c>
      <c r="B634" s="191">
        <v>31</v>
      </c>
      <c r="C634" s="159">
        <v>269.5</v>
      </c>
      <c r="D634" s="159">
        <v>272</v>
      </c>
      <c r="E634" s="159">
        <v>283</v>
      </c>
      <c r="F634" s="159">
        <f t="shared" si="28"/>
        <v>277.5</v>
      </c>
      <c r="G634" s="159"/>
      <c r="H634" s="159"/>
      <c r="Z634" s="158"/>
      <c r="AA634" s="18">
        <f t="shared" si="29"/>
        <v>77006.25</v>
      </c>
      <c r="AB634" s="10">
        <f t="shared" si="30"/>
        <v>6.0480567320124745E-2</v>
      </c>
    </row>
    <row r="635" spans="1:28" ht="12.75" customHeight="1" x14ac:dyDescent="0.25">
      <c r="A635" s="158">
        <v>9</v>
      </c>
      <c r="B635" s="191">
        <v>32</v>
      </c>
      <c r="C635" s="159">
        <v>189</v>
      </c>
      <c r="D635" s="159">
        <v>200</v>
      </c>
      <c r="E635" s="159">
        <v>189</v>
      </c>
      <c r="F635" s="159">
        <f t="shared" si="28"/>
        <v>194.5</v>
      </c>
      <c r="G635" s="159"/>
      <c r="H635" s="159"/>
      <c r="I635" s="158">
        <v>9.9</v>
      </c>
      <c r="J635" s="160">
        <v>10.9</v>
      </c>
      <c r="K635" s="160">
        <v>4.8</v>
      </c>
      <c r="L635" s="160">
        <v>6</v>
      </c>
      <c r="M635" s="160">
        <v>4.8</v>
      </c>
      <c r="N635" s="160">
        <v>5.0999999999999996</v>
      </c>
      <c r="Q635" s="160">
        <v>2.2999999999999998</v>
      </c>
      <c r="S635" s="160">
        <v>2.5</v>
      </c>
      <c r="U635" s="160">
        <v>0.65</v>
      </c>
      <c r="V635" s="160">
        <v>2.5</v>
      </c>
      <c r="W635" s="160">
        <v>1.5</v>
      </c>
      <c r="X635" s="160">
        <v>0.2</v>
      </c>
      <c r="Z635" s="158"/>
      <c r="AA635" s="18">
        <f t="shared" si="29"/>
        <v>37830.25</v>
      </c>
      <c r="AB635" s="10">
        <f t="shared" si="30"/>
        <v>2.9711808870866316E-2</v>
      </c>
    </row>
    <row r="636" spans="1:28" ht="12.75" customHeight="1" x14ac:dyDescent="0.25">
      <c r="A636" s="158">
        <v>9</v>
      </c>
      <c r="B636" s="191">
        <v>33</v>
      </c>
      <c r="C636" s="159">
        <v>216.5</v>
      </c>
      <c r="D636" s="159">
        <v>242</v>
      </c>
      <c r="E636" s="159">
        <v>225</v>
      </c>
      <c r="F636" s="159">
        <f t="shared" si="28"/>
        <v>233.5</v>
      </c>
      <c r="G636" s="159"/>
      <c r="H636" s="159"/>
      <c r="I636" s="158">
        <v>11.2</v>
      </c>
      <c r="J636" s="160">
        <v>12.5</v>
      </c>
      <c r="K636" s="160">
        <v>4.8</v>
      </c>
      <c r="L636" s="160">
        <v>5.0999999999999996</v>
      </c>
      <c r="M636" s="160">
        <v>5.7</v>
      </c>
      <c r="N636" s="160">
        <v>4.5999999999999996</v>
      </c>
      <c r="Q636" s="160">
        <v>2.5</v>
      </c>
      <c r="S636" s="160">
        <v>2.8</v>
      </c>
      <c r="U636" s="160">
        <v>1.7</v>
      </c>
      <c r="V636" s="160">
        <v>2.6</v>
      </c>
      <c r="W636" s="160">
        <v>1.2</v>
      </c>
      <c r="X636" s="160">
        <v>0.35</v>
      </c>
      <c r="Z636" s="158"/>
      <c r="AA636" s="18">
        <f t="shared" si="29"/>
        <v>54522.25</v>
      </c>
      <c r="AB636" s="10">
        <f t="shared" si="30"/>
        <v>4.2821675014296526E-2</v>
      </c>
    </row>
    <row r="637" spans="1:28" ht="12.75" customHeight="1" x14ac:dyDescent="0.25">
      <c r="A637" s="158">
        <v>9</v>
      </c>
      <c r="B637" s="191">
        <v>34</v>
      </c>
      <c r="C637" s="159">
        <v>272.5</v>
      </c>
      <c r="D637" s="159">
        <v>285</v>
      </c>
      <c r="E637" s="159">
        <v>299</v>
      </c>
      <c r="F637" s="159">
        <f t="shared" si="28"/>
        <v>292</v>
      </c>
      <c r="G637" s="159"/>
      <c r="H637" s="159"/>
      <c r="Z637" s="158"/>
      <c r="AA637" s="18">
        <f t="shared" si="29"/>
        <v>85264</v>
      </c>
      <c r="AB637" s="10">
        <f t="shared" si="30"/>
        <v>6.696618900392004E-2</v>
      </c>
    </row>
    <row r="638" spans="1:28" ht="12.75" customHeight="1" x14ac:dyDescent="0.25">
      <c r="A638" s="158">
        <v>9</v>
      </c>
      <c r="B638" s="191">
        <v>36</v>
      </c>
      <c r="C638" s="159">
        <v>264</v>
      </c>
      <c r="D638" s="159">
        <v>282</v>
      </c>
      <c r="E638" s="159">
        <v>278</v>
      </c>
      <c r="F638" s="159">
        <f t="shared" si="28"/>
        <v>280</v>
      </c>
      <c r="G638" s="159"/>
      <c r="H638" s="159"/>
      <c r="I638" s="158">
        <v>11.3</v>
      </c>
      <c r="J638" s="160">
        <v>11.9</v>
      </c>
      <c r="K638" s="160">
        <v>4.9000000000000004</v>
      </c>
      <c r="L638" s="160">
        <v>7.7</v>
      </c>
      <c r="M638" s="160">
        <v>6.8</v>
      </c>
      <c r="N638" s="160">
        <v>6</v>
      </c>
      <c r="Q638" s="160">
        <v>2.7</v>
      </c>
      <c r="S638" s="160">
        <v>2.8</v>
      </c>
      <c r="U638" s="160">
        <v>2</v>
      </c>
      <c r="V638" s="160">
        <v>2.4</v>
      </c>
      <c r="W638" s="160">
        <v>1.1000000000000001</v>
      </c>
      <c r="X638" s="160">
        <v>1.35</v>
      </c>
      <c r="Z638" s="158"/>
      <c r="AA638" s="18">
        <f t="shared" si="29"/>
        <v>78400</v>
      </c>
      <c r="AB638" s="10">
        <f t="shared" si="30"/>
        <v>6.1575216010359944E-2</v>
      </c>
    </row>
    <row r="639" spans="1:28" ht="12.75" customHeight="1" x14ac:dyDescent="0.25">
      <c r="A639" s="158">
        <v>9</v>
      </c>
      <c r="B639" s="191">
        <v>37</v>
      </c>
      <c r="C639" s="159">
        <v>214</v>
      </c>
      <c r="D639" s="159">
        <v>225</v>
      </c>
      <c r="E639" s="159">
        <v>222</v>
      </c>
      <c r="F639" s="159">
        <f t="shared" si="28"/>
        <v>223.5</v>
      </c>
      <c r="G639" s="159"/>
      <c r="H639" s="159"/>
      <c r="Z639" s="158"/>
      <c r="AA639" s="18">
        <f t="shared" si="29"/>
        <v>49952.25</v>
      </c>
      <c r="AB639" s="10">
        <f t="shared" si="30"/>
        <v>3.9232405407570184E-2</v>
      </c>
    </row>
    <row r="640" spans="1:28" ht="12.75" customHeight="1" x14ac:dyDescent="0.25">
      <c r="A640" s="158">
        <v>9</v>
      </c>
      <c r="B640" s="191">
        <v>38</v>
      </c>
      <c r="C640" s="159">
        <v>176.5</v>
      </c>
      <c r="D640" s="159">
        <v>178</v>
      </c>
      <c r="E640" s="159">
        <v>190</v>
      </c>
      <c r="F640" s="159">
        <f t="shared" si="28"/>
        <v>184</v>
      </c>
      <c r="G640" s="159"/>
      <c r="H640" s="159"/>
      <c r="I640" s="158">
        <v>10.3</v>
      </c>
      <c r="J640" s="160">
        <v>10.8</v>
      </c>
      <c r="K640" s="160">
        <v>4.8</v>
      </c>
      <c r="L640" s="160">
        <v>9</v>
      </c>
      <c r="M640" s="160">
        <v>6.3</v>
      </c>
      <c r="N640" s="160">
        <v>7.9</v>
      </c>
      <c r="Q640" s="160">
        <v>1.9</v>
      </c>
      <c r="S640" s="160">
        <v>2.2999999999999998</v>
      </c>
      <c r="U640" s="160">
        <v>1.55</v>
      </c>
      <c r="V640" s="160">
        <v>1</v>
      </c>
      <c r="W640" s="160">
        <v>0.4</v>
      </c>
      <c r="X640" s="160">
        <v>1.1000000000000001</v>
      </c>
      <c r="Z640" s="158"/>
      <c r="AA640" s="18">
        <f t="shared" si="29"/>
        <v>33856</v>
      </c>
      <c r="AB640" s="10">
        <f t="shared" si="30"/>
        <v>2.6590440219984007E-2</v>
      </c>
    </row>
    <row r="641" spans="1:28" ht="12.75" customHeight="1" x14ac:dyDescent="0.25">
      <c r="A641" s="158">
        <v>9</v>
      </c>
      <c r="B641" s="191">
        <v>40</v>
      </c>
      <c r="C641" s="159">
        <v>285</v>
      </c>
      <c r="D641" s="159">
        <v>285</v>
      </c>
      <c r="E641" s="159">
        <v>295</v>
      </c>
      <c r="F641" s="159">
        <f t="shared" si="28"/>
        <v>290</v>
      </c>
      <c r="G641" s="159"/>
      <c r="H641" s="159"/>
      <c r="I641" s="158">
        <v>11.7</v>
      </c>
      <c r="J641" s="160">
        <v>12.3</v>
      </c>
      <c r="K641" s="160">
        <v>5.4</v>
      </c>
      <c r="L641" s="160">
        <v>7.2</v>
      </c>
      <c r="M641" s="160">
        <v>7</v>
      </c>
      <c r="N641" s="160">
        <v>6.8</v>
      </c>
      <c r="Q641" s="160">
        <v>2.7</v>
      </c>
      <c r="S641" s="160">
        <v>3.9</v>
      </c>
      <c r="U641" s="160">
        <v>1.3</v>
      </c>
      <c r="V641" s="160">
        <v>1.9</v>
      </c>
      <c r="W641" s="160">
        <v>1.65</v>
      </c>
      <c r="X641" s="160">
        <v>1.9</v>
      </c>
      <c r="Z641" s="158"/>
      <c r="AA641" s="18">
        <f t="shared" si="29"/>
        <v>84100</v>
      </c>
      <c r="AB641" s="10">
        <f t="shared" si="30"/>
        <v>6.6051985541725394E-2</v>
      </c>
    </row>
    <row r="642" spans="1:28" ht="12.75" customHeight="1" x14ac:dyDescent="0.25">
      <c r="A642" s="158">
        <v>9</v>
      </c>
      <c r="B642" s="191">
        <v>41</v>
      </c>
      <c r="C642" s="159">
        <v>279.5</v>
      </c>
      <c r="D642" s="159">
        <v>289</v>
      </c>
      <c r="E642" s="159">
        <v>304</v>
      </c>
      <c r="F642" s="159">
        <f t="shared" ref="F642:F671" si="31">AVERAGE(D642:E642)</f>
        <v>296.5</v>
      </c>
      <c r="G642" s="159"/>
      <c r="H642" s="159"/>
      <c r="I642" s="158">
        <v>11.1</v>
      </c>
      <c r="J642" s="160">
        <v>11.6</v>
      </c>
      <c r="K642" s="160">
        <v>4.2</v>
      </c>
      <c r="L642" s="160">
        <v>5.6</v>
      </c>
      <c r="M642" s="160">
        <v>6.8</v>
      </c>
      <c r="N642" s="160">
        <v>4.7</v>
      </c>
      <c r="Q642" s="160">
        <v>2.6</v>
      </c>
      <c r="S642" s="160">
        <v>5.2</v>
      </c>
      <c r="U642" s="160">
        <v>2.4500000000000002</v>
      </c>
      <c r="V642" s="160">
        <v>2.5</v>
      </c>
      <c r="W642" s="160">
        <v>0.9</v>
      </c>
      <c r="X642" s="160">
        <v>2.7</v>
      </c>
      <c r="Z642" s="158"/>
      <c r="AA642" s="18">
        <f t="shared" ref="AA642:AA671" si="32">(F642)^2</f>
        <v>87912.25</v>
      </c>
      <c r="AB642" s="10">
        <f t="shared" si="30"/>
        <v>6.9046119690137325E-2</v>
      </c>
    </row>
    <row r="643" spans="1:28" ht="12.75" customHeight="1" x14ac:dyDescent="0.25">
      <c r="A643" s="158">
        <v>9</v>
      </c>
      <c r="B643" s="191">
        <v>44</v>
      </c>
      <c r="C643" s="159">
        <v>261.5</v>
      </c>
      <c r="D643" s="159">
        <v>274</v>
      </c>
      <c r="E643" s="159">
        <v>279</v>
      </c>
      <c r="F643" s="159">
        <f t="shared" si="31"/>
        <v>276.5</v>
      </c>
      <c r="I643" s="158">
        <v>10.4</v>
      </c>
      <c r="J643" s="160">
        <v>10.6</v>
      </c>
      <c r="K643" s="160">
        <v>5</v>
      </c>
      <c r="L643" s="160">
        <v>6.1</v>
      </c>
      <c r="M643" s="160">
        <v>6.1</v>
      </c>
      <c r="N643" s="160">
        <v>4.7</v>
      </c>
      <c r="Q643" s="160">
        <v>3.4</v>
      </c>
      <c r="S643" s="160">
        <v>4.5</v>
      </c>
      <c r="U643" s="160">
        <v>2.5</v>
      </c>
      <c r="V643" s="160">
        <v>2.9</v>
      </c>
      <c r="W643" s="160">
        <v>1.1000000000000001</v>
      </c>
      <c r="X643" s="160">
        <v>2.1</v>
      </c>
      <c r="Z643" s="158"/>
      <c r="AA643" s="18">
        <f t="shared" si="32"/>
        <v>76452.25</v>
      </c>
      <c r="AB643" s="10">
        <f t="shared" ref="AB643:AB671" si="33">(PI()*AA643)/(4*1000000)</f>
        <v>6.0045456737602566E-2</v>
      </c>
    </row>
    <row r="644" spans="1:28" ht="12.75" customHeight="1" x14ac:dyDescent="0.25">
      <c r="A644" s="158">
        <v>9</v>
      </c>
      <c r="B644" s="191">
        <v>47</v>
      </c>
      <c r="C644" s="159">
        <v>334</v>
      </c>
      <c r="D644" s="159">
        <v>356</v>
      </c>
      <c r="E644" s="159">
        <v>353</v>
      </c>
      <c r="F644" s="159">
        <f t="shared" si="31"/>
        <v>354.5</v>
      </c>
      <c r="I644" s="158">
        <v>12.9</v>
      </c>
      <c r="J644" s="160">
        <v>12.9</v>
      </c>
      <c r="K644" s="160">
        <v>4.8</v>
      </c>
      <c r="L644" s="160">
        <v>6.1</v>
      </c>
      <c r="M644" s="160">
        <v>5.4</v>
      </c>
      <c r="N644" s="160">
        <v>5.2</v>
      </c>
      <c r="Q644" s="160">
        <v>3.5</v>
      </c>
      <c r="S644" s="160">
        <v>4.8</v>
      </c>
      <c r="U644" s="160">
        <v>2.7</v>
      </c>
      <c r="V644" s="160">
        <v>2.4</v>
      </c>
      <c r="W644" s="160">
        <v>1.8</v>
      </c>
      <c r="X644" s="160">
        <v>2.5</v>
      </c>
      <c r="Z644" s="158"/>
      <c r="AA644" s="18">
        <f t="shared" si="32"/>
        <v>125670.25</v>
      </c>
      <c r="AB644" s="10">
        <f t="shared" si="33"/>
        <v>9.8701183543698182E-2</v>
      </c>
    </row>
    <row r="645" spans="1:28" ht="12.75" customHeight="1" x14ac:dyDescent="0.25">
      <c r="A645" s="158">
        <v>9</v>
      </c>
      <c r="B645" s="191">
        <v>48</v>
      </c>
      <c r="C645" s="159">
        <v>280</v>
      </c>
      <c r="D645" s="159">
        <v>297</v>
      </c>
      <c r="E645" s="159">
        <v>298</v>
      </c>
      <c r="F645" s="159">
        <f t="shared" si="31"/>
        <v>297.5</v>
      </c>
      <c r="Z645" s="158"/>
      <c r="AA645" s="18">
        <f t="shared" si="32"/>
        <v>88506.25</v>
      </c>
      <c r="AB645" s="10">
        <f t="shared" si="33"/>
        <v>6.9512646199195408E-2</v>
      </c>
    </row>
    <row r="646" spans="1:28" ht="12.75" customHeight="1" x14ac:dyDescent="0.25">
      <c r="A646" s="158">
        <v>9</v>
      </c>
      <c r="B646" s="191">
        <v>49</v>
      </c>
      <c r="C646" s="159">
        <v>241</v>
      </c>
      <c r="D646" s="159">
        <v>255</v>
      </c>
      <c r="E646" s="159">
        <v>265</v>
      </c>
      <c r="F646" s="159">
        <f t="shared" si="31"/>
        <v>260</v>
      </c>
      <c r="Z646" s="158"/>
      <c r="AA646" s="18">
        <f t="shared" si="32"/>
        <v>67600</v>
      </c>
      <c r="AB646" s="10">
        <f t="shared" si="33"/>
        <v>5.3092915845667506E-2</v>
      </c>
    </row>
    <row r="647" spans="1:28" ht="12.75" customHeight="1" x14ac:dyDescent="0.25">
      <c r="A647" s="158">
        <v>9</v>
      </c>
      <c r="B647" s="191">
        <v>50</v>
      </c>
      <c r="C647" s="159">
        <v>194</v>
      </c>
      <c r="D647" s="159">
        <v>200</v>
      </c>
      <c r="E647" s="159">
        <v>203</v>
      </c>
      <c r="F647" s="159">
        <f t="shared" si="31"/>
        <v>201.5</v>
      </c>
      <c r="Z647" s="158"/>
      <c r="AA647" s="18">
        <f t="shared" si="32"/>
        <v>40602.25</v>
      </c>
      <c r="AB647" s="10">
        <f t="shared" si="33"/>
        <v>3.1888932579804047E-2</v>
      </c>
    </row>
    <row r="648" spans="1:28" ht="12.75" customHeight="1" x14ac:dyDescent="0.25">
      <c r="A648" s="158">
        <v>9</v>
      </c>
      <c r="B648" s="191">
        <v>52</v>
      </c>
      <c r="C648" s="159">
        <v>272</v>
      </c>
      <c r="D648" s="159">
        <v>300</v>
      </c>
      <c r="E648" s="159">
        <v>287</v>
      </c>
      <c r="F648" s="159">
        <f t="shared" si="31"/>
        <v>293.5</v>
      </c>
      <c r="I648" s="158">
        <v>11.2</v>
      </c>
      <c r="J648" s="160">
        <v>11.7</v>
      </c>
      <c r="K648" s="160">
        <v>5.3</v>
      </c>
      <c r="L648" s="160">
        <v>7.1</v>
      </c>
      <c r="M648" s="160">
        <v>7.5</v>
      </c>
      <c r="N648" s="160">
        <v>7.1</v>
      </c>
      <c r="Q648" s="160">
        <v>3.4</v>
      </c>
      <c r="S648" s="160">
        <v>3</v>
      </c>
      <c r="U648" s="160">
        <v>2.6</v>
      </c>
      <c r="V648" s="160">
        <v>1.8</v>
      </c>
      <c r="W648" s="160">
        <v>0.6</v>
      </c>
      <c r="X648" s="160">
        <v>2.2999999999999998</v>
      </c>
      <c r="Z648" s="158"/>
      <c r="AA648" s="18">
        <f t="shared" si="32"/>
        <v>86142.25</v>
      </c>
      <c r="AB648" s="10">
        <f t="shared" si="33"/>
        <v>6.7655964940923838E-2</v>
      </c>
    </row>
    <row r="649" spans="1:28" ht="12.75" customHeight="1" x14ac:dyDescent="0.25">
      <c r="A649" s="158">
        <v>9</v>
      </c>
      <c r="B649" s="191">
        <v>53</v>
      </c>
      <c r="C649" s="159">
        <v>208.5</v>
      </c>
      <c r="D649" s="159">
        <v>221</v>
      </c>
      <c r="E649" s="159">
        <v>219</v>
      </c>
      <c r="F649" s="159">
        <f t="shared" si="31"/>
        <v>220</v>
      </c>
      <c r="Z649" s="158"/>
      <c r="AA649" s="18">
        <f t="shared" si="32"/>
        <v>48400</v>
      </c>
      <c r="AB649" s="10">
        <f t="shared" si="33"/>
        <v>3.8013271108436497E-2</v>
      </c>
    </row>
    <row r="650" spans="1:28" ht="12.75" customHeight="1" x14ac:dyDescent="0.25">
      <c r="A650" s="158">
        <v>9</v>
      </c>
      <c r="B650" s="191">
        <v>58</v>
      </c>
      <c r="C650" s="159">
        <v>233.5</v>
      </c>
      <c r="D650" s="159">
        <v>242</v>
      </c>
      <c r="E650" s="159">
        <v>254</v>
      </c>
      <c r="F650" s="159">
        <f t="shared" si="31"/>
        <v>248</v>
      </c>
      <c r="I650" s="158">
        <v>10.3</v>
      </c>
      <c r="J650" s="160">
        <v>11</v>
      </c>
      <c r="K650" s="160">
        <v>5.3</v>
      </c>
      <c r="L650" s="160">
        <v>7</v>
      </c>
      <c r="M650" s="160">
        <v>6.8</v>
      </c>
      <c r="N650" s="160">
        <v>16.3</v>
      </c>
      <c r="Q650" s="160">
        <v>2.1</v>
      </c>
      <c r="S650" s="160">
        <v>3</v>
      </c>
      <c r="U650" s="160">
        <v>1.6</v>
      </c>
      <c r="V650" s="160">
        <v>1.4</v>
      </c>
      <c r="W650" s="160">
        <v>1.4</v>
      </c>
      <c r="X650" s="160">
        <v>2</v>
      </c>
      <c r="Z650" s="158"/>
      <c r="AA650" s="18">
        <f t="shared" si="32"/>
        <v>61504</v>
      </c>
      <c r="AB650" s="10">
        <f t="shared" si="33"/>
        <v>4.830512864159666E-2</v>
      </c>
    </row>
    <row r="651" spans="1:28" ht="12.75" customHeight="1" x14ac:dyDescent="0.25">
      <c r="A651" s="158">
        <v>9</v>
      </c>
      <c r="B651" s="191">
        <v>59</v>
      </c>
      <c r="C651" s="159">
        <v>217.5</v>
      </c>
      <c r="D651" s="159">
        <v>229</v>
      </c>
      <c r="E651" s="159">
        <v>233</v>
      </c>
      <c r="F651" s="159">
        <f t="shared" si="31"/>
        <v>231</v>
      </c>
      <c r="Z651" s="158"/>
      <c r="AA651" s="18">
        <f t="shared" si="32"/>
        <v>53361</v>
      </c>
      <c r="AB651" s="10">
        <f t="shared" si="33"/>
        <v>4.1909631397051235E-2</v>
      </c>
    </row>
    <row r="652" spans="1:28" ht="12.75" customHeight="1" x14ac:dyDescent="0.25">
      <c r="A652" s="158">
        <v>9</v>
      </c>
      <c r="B652" s="191">
        <v>60</v>
      </c>
      <c r="C652" s="159">
        <v>198</v>
      </c>
      <c r="D652" s="159">
        <v>202</v>
      </c>
      <c r="E652" s="159">
        <v>204</v>
      </c>
      <c r="F652" s="159">
        <f t="shared" si="31"/>
        <v>203</v>
      </c>
      <c r="Z652" s="158"/>
      <c r="AA652" s="18">
        <f t="shared" si="32"/>
        <v>41209</v>
      </c>
      <c r="AB652" s="10">
        <f t="shared" si="33"/>
        <v>3.2365472915445448E-2</v>
      </c>
    </row>
    <row r="653" spans="1:28" ht="12.75" customHeight="1" x14ac:dyDescent="0.25">
      <c r="A653" s="158">
        <v>9</v>
      </c>
      <c r="B653" s="191">
        <v>62</v>
      </c>
      <c r="C653" s="159">
        <v>270</v>
      </c>
      <c r="D653" s="159">
        <v>303</v>
      </c>
      <c r="E653" s="159">
        <v>279</v>
      </c>
      <c r="F653" s="159">
        <f t="shared" si="31"/>
        <v>291</v>
      </c>
      <c r="Z653" s="158"/>
      <c r="AA653" s="18">
        <f t="shared" si="32"/>
        <v>84681</v>
      </c>
      <c r="AB653" s="10">
        <f t="shared" si="33"/>
        <v>6.6508301874659309E-2</v>
      </c>
    </row>
    <row r="654" spans="1:28" ht="12.75" customHeight="1" x14ac:dyDescent="0.25">
      <c r="A654" s="158">
        <v>9</v>
      </c>
      <c r="B654" s="191">
        <v>63</v>
      </c>
      <c r="C654" s="159">
        <v>185</v>
      </c>
      <c r="D654" s="159">
        <v>195</v>
      </c>
      <c r="E654" s="159">
        <v>199</v>
      </c>
      <c r="F654" s="159">
        <f t="shared" si="31"/>
        <v>197</v>
      </c>
      <c r="I654" s="158">
        <v>9.4</v>
      </c>
      <c r="J654" s="160">
        <v>11.6</v>
      </c>
      <c r="K654" s="160">
        <v>3.7</v>
      </c>
      <c r="L654" s="160">
        <v>6.9</v>
      </c>
      <c r="M654" s="160">
        <v>5.4</v>
      </c>
      <c r="N654" s="160">
        <v>4.7</v>
      </c>
      <c r="Q654" s="160">
        <v>2</v>
      </c>
      <c r="S654" s="160">
        <v>2.9</v>
      </c>
      <c r="U654" s="160">
        <v>1</v>
      </c>
      <c r="V654" s="160">
        <v>1.3</v>
      </c>
      <c r="W654" s="160">
        <v>1.5</v>
      </c>
      <c r="X654" s="160">
        <v>1.3</v>
      </c>
      <c r="Z654" s="158"/>
      <c r="AA654" s="18">
        <f t="shared" si="32"/>
        <v>38809</v>
      </c>
      <c r="AB654" s="10">
        <f t="shared" si="33"/>
        <v>3.0480517323291569E-2</v>
      </c>
    </row>
    <row r="655" spans="1:28" ht="12.75" customHeight="1" x14ac:dyDescent="0.25">
      <c r="A655" s="158">
        <v>9</v>
      </c>
      <c r="B655" s="191">
        <v>66</v>
      </c>
      <c r="C655" s="159">
        <v>192</v>
      </c>
      <c r="D655" s="159">
        <v>202</v>
      </c>
      <c r="E655" s="159">
        <v>217</v>
      </c>
      <c r="F655" s="159">
        <f t="shared" si="31"/>
        <v>209.5</v>
      </c>
      <c r="I655" s="161">
        <v>10.1</v>
      </c>
      <c r="J655" s="160">
        <v>10</v>
      </c>
      <c r="K655" s="160">
        <v>4</v>
      </c>
      <c r="L655" s="160">
        <v>5.8</v>
      </c>
      <c r="M655" s="160">
        <v>6.1</v>
      </c>
      <c r="N655" s="160">
        <v>4.7</v>
      </c>
      <c r="Q655" s="160">
        <v>1.4</v>
      </c>
      <c r="S655" s="160">
        <v>3</v>
      </c>
      <c r="U655" s="160">
        <v>3.3</v>
      </c>
      <c r="V655" s="160">
        <v>2.7</v>
      </c>
      <c r="W655" s="160">
        <v>-0.1</v>
      </c>
      <c r="X655" s="160">
        <v>0.55000000000000004</v>
      </c>
      <c r="Z655" s="158"/>
      <c r="AA655" s="18">
        <f t="shared" si="32"/>
        <v>43890.25</v>
      </c>
      <c r="AB655" s="10">
        <f t="shared" si="33"/>
        <v>3.4471321741054856E-2</v>
      </c>
    </row>
    <row r="656" spans="1:28" ht="12.75" customHeight="1" x14ac:dyDescent="0.25">
      <c r="A656" s="158">
        <v>9</v>
      </c>
      <c r="B656" s="191">
        <v>68</v>
      </c>
      <c r="C656" s="159">
        <v>225</v>
      </c>
      <c r="D656" s="159">
        <v>227</v>
      </c>
      <c r="E656" s="159">
        <v>253</v>
      </c>
      <c r="F656" s="159">
        <f t="shared" si="31"/>
        <v>240</v>
      </c>
      <c r="Z656" s="158"/>
      <c r="AA656" s="18">
        <f t="shared" si="32"/>
        <v>57600</v>
      </c>
      <c r="AB656" s="10">
        <f t="shared" si="33"/>
        <v>4.5238934211693019E-2</v>
      </c>
    </row>
    <row r="657" spans="1:32" ht="12.75" customHeight="1" x14ac:dyDescent="0.25">
      <c r="A657" s="158">
        <v>9</v>
      </c>
      <c r="B657" s="191">
        <v>69</v>
      </c>
      <c r="C657" s="159">
        <v>201</v>
      </c>
      <c r="D657" s="159">
        <v>210</v>
      </c>
      <c r="E657" s="159">
        <v>210</v>
      </c>
      <c r="F657" s="159">
        <f t="shared" si="31"/>
        <v>210</v>
      </c>
      <c r="Z657" s="158"/>
      <c r="AA657" s="18">
        <f t="shared" si="32"/>
        <v>44100</v>
      </c>
      <c r="AB657" s="10">
        <f t="shared" si="33"/>
        <v>3.4636059005827467E-2</v>
      </c>
    </row>
    <row r="658" spans="1:32" ht="12.75" customHeight="1" x14ac:dyDescent="0.25">
      <c r="A658" s="158">
        <v>9</v>
      </c>
      <c r="B658" s="191">
        <v>71</v>
      </c>
      <c r="C658" s="159">
        <v>167.5</v>
      </c>
      <c r="D658" s="159">
        <v>171</v>
      </c>
      <c r="E658" s="159">
        <v>172</v>
      </c>
      <c r="F658" s="159">
        <f t="shared" si="31"/>
        <v>171.5</v>
      </c>
      <c r="I658" s="158">
        <v>10.8</v>
      </c>
      <c r="J658" s="160">
        <v>12.1</v>
      </c>
      <c r="K658" s="160">
        <v>4.5</v>
      </c>
      <c r="L658" s="160">
        <v>5.9</v>
      </c>
      <c r="M658" s="160">
        <v>6.7</v>
      </c>
      <c r="N658" s="160">
        <v>4.7</v>
      </c>
      <c r="Q658" s="160">
        <v>1.6</v>
      </c>
      <c r="S658" s="160">
        <v>2.2000000000000002</v>
      </c>
      <c r="U658" s="160">
        <v>1.2</v>
      </c>
      <c r="V658" s="160">
        <v>2.1</v>
      </c>
      <c r="W658" s="160">
        <v>1.1000000000000001</v>
      </c>
      <c r="X658" s="160">
        <v>0.75</v>
      </c>
      <c r="Z658" s="158"/>
      <c r="AA658" s="18">
        <f t="shared" si="32"/>
        <v>29412.25</v>
      </c>
      <c r="AB658" s="10">
        <f t="shared" si="33"/>
        <v>2.31003271313866E-2</v>
      </c>
    </row>
    <row r="659" spans="1:32" ht="12.75" customHeight="1" x14ac:dyDescent="0.25">
      <c r="A659" s="158">
        <v>9</v>
      </c>
      <c r="B659" s="191">
        <v>72</v>
      </c>
      <c r="C659" s="159">
        <v>221.5</v>
      </c>
      <c r="D659" s="159">
        <v>234</v>
      </c>
      <c r="E659" s="159">
        <v>243</v>
      </c>
      <c r="F659" s="159">
        <f t="shared" si="31"/>
        <v>238.5</v>
      </c>
      <c r="Z659" s="158"/>
      <c r="AA659" s="18">
        <f t="shared" si="32"/>
        <v>56882.25</v>
      </c>
      <c r="AB659" s="10">
        <f t="shared" si="33"/>
        <v>4.4675214679914504E-2</v>
      </c>
    </row>
    <row r="660" spans="1:32" ht="12.75" customHeight="1" x14ac:dyDescent="0.25">
      <c r="A660" s="158">
        <v>9</v>
      </c>
      <c r="B660" s="191">
        <v>76</v>
      </c>
      <c r="C660" s="159">
        <v>279.5</v>
      </c>
      <c r="D660" s="159">
        <v>305</v>
      </c>
      <c r="E660" s="159">
        <v>296</v>
      </c>
      <c r="F660" s="159">
        <f t="shared" si="31"/>
        <v>300.5</v>
      </c>
      <c r="G660" s="159" t="s">
        <v>96</v>
      </c>
      <c r="H660" s="159"/>
      <c r="I660" s="161">
        <v>12.9</v>
      </c>
      <c r="J660" s="160">
        <v>12.8</v>
      </c>
      <c r="K660" s="160">
        <v>4.4000000000000004</v>
      </c>
      <c r="L660" s="160">
        <v>7</v>
      </c>
      <c r="M660" s="160">
        <v>7.9</v>
      </c>
      <c r="N660" s="160">
        <v>5</v>
      </c>
      <c r="P660" s="160">
        <v>130</v>
      </c>
      <c r="Q660" s="160">
        <v>4.5999999999999996</v>
      </c>
      <c r="S660" s="160">
        <v>5.3</v>
      </c>
      <c r="U660" s="160">
        <v>4.2</v>
      </c>
      <c r="V660" s="160">
        <v>3.7</v>
      </c>
      <c r="W660" s="160">
        <v>0.7</v>
      </c>
      <c r="X660" s="160">
        <v>2.0499999999999998</v>
      </c>
      <c r="Z660" s="158"/>
      <c r="AA660" s="18">
        <f t="shared" si="32"/>
        <v>90300.25</v>
      </c>
      <c r="AB660" s="10">
        <f t="shared" si="33"/>
        <v>7.0921650504330441E-2</v>
      </c>
    </row>
    <row r="661" spans="1:32" ht="12.75" customHeight="1" x14ac:dyDescent="0.25">
      <c r="A661" s="158">
        <v>9</v>
      </c>
      <c r="B661" s="191">
        <v>77</v>
      </c>
      <c r="C661" s="159">
        <v>222</v>
      </c>
      <c r="D661" s="159">
        <v>243</v>
      </c>
      <c r="E661" s="159">
        <v>239</v>
      </c>
      <c r="F661" s="159">
        <f t="shared" si="31"/>
        <v>241</v>
      </c>
      <c r="I661" s="161">
        <v>10.199999999999999</v>
      </c>
      <c r="J661" s="160">
        <v>11.2</v>
      </c>
      <c r="K661" s="160">
        <v>6</v>
      </c>
      <c r="L661" s="160">
        <v>6.4</v>
      </c>
      <c r="M661" s="160">
        <v>6</v>
      </c>
      <c r="N661" s="160">
        <v>1.5</v>
      </c>
      <c r="Q661" s="160">
        <v>2.2999999999999998</v>
      </c>
      <c r="S661" s="160">
        <v>2.7</v>
      </c>
      <c r="U661" s="160">
        <v>1.5</v>
      </c>
      <c r="V661" s="160">
        <v>1.3</v>
      </c>
      <c r="W661" s="160">
        <v>1.7</v>
      </c>
      <c r="X661" s="160">
        <v>2.1</v>
      </c>
      <c r="Z661" s="158"/>
      <c r="AA661" s="18">
        <f t="shared" si="32"/>
        <v>58081</v>
      </c>
      <c r="AB661" s="10">
        <f t="shared" si="33"/>
        <v>4.5616710728287192E-2</v>
      </c>
    </row>
    <row r="662" spans="1:32" ht="12.75" customHeight="1" x14ac:dyDescent="0.25">
      <c r="A662" s="158">
        <v>9</v>
      </c>
      <c r="B662" s="191">
        <v>78</v>
      </c>
      <c r="C662" s="159">
        <v>192.5</v>
      </c>
      <c r="D662" s="159">
        <v>214</v>
      </c>
      <c r="E662" s="159">
        <v>216</v>
      </c>
      <c r="F662" s="159">
        <f t="shared" si="31"/>
        <v>215</v>
      </c>
      <c r="I662" s="158">
        <v>9.8000000000000007</v>
      </c>
      <c r="J662" s="160">
        <v>11.7</v>
      </c>
      <c r="K662" s="160">
        <v>3.8</v>
      </c>
      <c r="L662" s="160">
        <v>5.6</v>
      </c>
      <c r="M662" s="160">
        <v>5.9</v>
      </c>
      <c r="N662" s="160">
        <v>4.4000000000000004</v>
      </c>
      <c r="Q662" s="160">
        <v>1.9</v>
      </c>
      <c r="S662" s="160">
        <v>2.6</v>
      </c>
      <c r="U662" s="160">
        <v>0.95</v>
      </c>
      <c r="V662" s="160">
        <v>1.95</v>
      </c>
      <c r="W662" s="160">
        <v>1.7</v>
      </c>
      <c r="X662" s="160">
        <v>0.75</v>
      </c>
      <c r="Z662" s="158"/>
      <c r="AA662" s="18">
        <f t="shared" si="32"/>
        <v>46225</v>
      </c>
      <c r="AB662" s="10">
        <f t="shared" si="33"/>
        <v>3.6305030103047045E-2</v>
      </c>
    </row>
    <row r="663" spans="1:32" ht="12.75" customHeight="1" x14ac:dyDescent="0.25">
      <c r="A663" s="158">
        <v>9</v>
      </c>
      <c r="B663" s="191">
        <v>80</v>
      </c>
      <c r="C663" s="159">
        <v>180.5</v>
      </c>
      <c r="D663" s="159">
        <v>191</v>
      </c>
      <c r="E663" s="159">
        <v>180</v>
      </c>
      <c r="F663" s="159">
        <f t="shared" si="31"/>
        <v>185.5</v>
      </c>
      <c r="Z663" s="158"/>
      <c r="AA663" s="18">
        <f t="shared" si="32"/>
        <v>34410.25</v>
      </c>
      <c r="AB663" s="10">
        <f t="shared" si="33"/>
        <v>2.7025747152047048E-2</v>
      </c>
    </row>
    <row r="664" spans="1:32" ht="12.75" customHeight="1" x14ac:dyDescent="0.25">
      <c r="A664" s="158">
        <v>9</v>
      </c>
      <c r="B664" s="191">
        <v>86</v>
      </c>
      <c r="C664" s="159">
        <v>179</v>
      </c>
      <c r="D664" s="159">
        <v>186</v>
      </c>
      <c r="E664" s="159">
        <v>194</v>
      </c>
      <c r="F664" s="159">
        <f t="shared" si="31"/>
        <v>190</v>
      </c>
      <c r="Z664" s="158"/>
      <c r="AA664" s="18">
        <f t="shared" si="32"/>
        <v>36100</v>
      </c>
      <c r="AB664" s="10">
        <f t="shared" si="33"/>
        <v>2.8352873698647883E-2</v>
      </c>
    </row>
    <row r="665" spans="1:32" ht="12.75" customHeight="1" x14ac:dyDescent="0.25">
      <c r="A665" s="158">
        <v>9</v>
      </c>
      <c r="B665" s="191">
        <v>89</v>
      </c>
      <c r="C665" s="159">
        <v>292.5</v>
      </c>
      <c r="D665" s="159">
        <v>333</v>
      </c>
      <c r="E665" s="159">
        <v>318</v>
      </c>
      <c r="F665" s="159">
        <f t="shared" si="31"/>
        <v>325.5</v>
      </c>
      <c r="I665" s="158">
        <v>11.9</v>
      </c>
      <c r="J665" s="160">
        <v>13.1</v>
      </c>
      <c r="K665" s="160">
        <v>4.2</v>
      </c>
      <c r="L665" s="160">
        <v>7.4</v>
      </c>
      <c r="M665" s="160">
        <v>6</v>
      </c>
      <c r="N665" s="160">
        <v>5.8</v>
      </c>
      <c r="Q665" s="160">
        <v>3.1</v>
      </c>
      <c r="S665" s="160">
        <v>3.6</v>
      </c>
      <c r="U665" s="160">
        <v>2.4</v>
      </c>
      <c r="V665" s="160">
        <v>2.7</v>
      </c>
      <c r="W665" s="160">
        <v>1.5</v>
      </c>
      <c r="X665" s="160">
        <v>2</v>
      </c>
      <c r="Z665" s="158"/>
      <c r="AA665" s="18">
        <f t="shared" si="32"/>
        <v>105950.25</v>
      </c>
      <c r="AB665" s="10">
        <f t="shared" si="33"/>
        <v>8.3213131761500497E-2</v>
      </c>
    </row>
    <row r="666" spans="1:32" ht="12.75" customHeight="1" x14ac:dyDescent="0.25">
      <c r="A666" s="158">
        <v>9</v>
      </c>
      <c r="B666" s="191">
        <v>91</v>
      </c>
      <c r="C666" s="159">
        <v>262.5</v>
      </c>
      <c r="D666" s="159">
        <v>299</v>
      </c>
      <c r="E666" s="159">
        <v>286</v>
      </c>
      <c r="F666" s="159">
        <f t="shared" si="31"/>
        <v>292.5</v>
      </c>
      <c r="Z666" s="158"/>
      <c r="AA666" s="18">
        <f t="shared" si="32"/>
        <v>85556.25</v>
      </c>
      <c r="AB666" s="10">
        <f t="shared" si="33"/>
        <v>6.7195721617172938E-2</v>
      </c>
    </row>
    <row r="667" spans="1:32" ht="12.75" customHeight="1" x14ac:dyDescent="0.25">
      <c r="A667" s="158">
        <v>9</v>
      </c>
      <c r="B667" s="191">
        <v>92</v>
      </c>
      <c r="C667" s="159">
        <v>165</v>
      </c>
      <c r="D667" s="159">
        <v>180</v>
      </c>
      <c r="E667" s="159">
        <v>170</v>
      </c>
      <c r="F667" s="159">
        <f t="shared" si="31"/>
        <v>175</v>
      </c>
      <c r="Z667" s="158"/>
      <c r="AA667" s="18">
        <f t="shared" si="32"/>
        <v>30625</v>
      </c>
      <c r="AB667" s="10">
        <f t="shared" si="33"/>
        <v>2.4052818754046853E-2</v>
      </c>
    </row>
    <row r="668" spans="1:32" ht="12.75" customHeight="1" x14ac:dyDescent="0.25">
      <c r="A668" s="158">
        <v>9</v>
      </c>
      <c r="B668" s="191">
        <v>95</v>
      </c>
      <c r="C668" s="159">
        <v>195.5</v>
      </c>
      <c r="D668" s="159">
        <v>208</v>
      </c>
      <c r="E668" s="159">
        <v>203</v>
      </c>
      <c r="F668" s="159">
        <f t="shared" si="31"/>
        <v>205.5</v>
      </c>
      <c r="I668" s="158">
        <v>10.1</v>
      </c>
      <c r="J668" s="160">
        <v>11.1</v>
      </c>
      <c r="K668" s="160">
        <v>5.6</v>
      </c>
      <c r="L668" s="160">
        <v>6.3</v>
      </c>
      <c r="M668" s="160">
        <v>5.6</v>
      </c>
      <c r="N668" s="160">
        <v>5.7</v>
      </c>
      <c r="Q668" s="160">
        <v>1.8</v>
      </c>
      <c r="S668" s="160">
        <v>2.2999999999999998</v>
      </c>
      <c r="U668" s="160">
        <v>1.3</v>
      </c>
      <c r="V668" s="160">
        <v>1.35</v>
      </c>
      <c r="W668" s="160">
        <v>1</v>
      </c>
      <c r="X668" s="160">
        <v>1.4</v>
      </c>
      <c r="Z668" s="158"/>
      <c r="AA668" s="18">
        <f t="shared" si="32"/>
        <v>42230.25</v>
      </c>
      <c r="AB668" s="10">
        <f t="shared" si="33"/>
        <v>3.3167560789815094E-2</v>
      </c>
    </row>
    <row r="669" spans="1:32" ht="12.75" customHeight="1" x14ac:dyDescent="0.25">
      <c r="A669" s="158">
        <v>9</v>
      </c>
      <c r="B669" s="191">
        <v>96</v>
      </c>
      <c r="C669" s="159">
        <v>227.5</v>
      </c>
      <c r="D669" s="159">
        <v>240</v>
      </c>
      <c r="E669" s="159">
        <v>230</v>
      </c>
      <c r="F669" s="159">
        <f t="shared" si="31"/>
        <v>235</v>
      </c>
      <c r="I669" s="158">
        <v>9.8000000000000007</v>
      </c>
      <c r="J669" s="160">
        <v>10.5</v>
      </c>
      <c r="K669" s="160">
        <v>3.9</v>
      </c>
      <c r="L669" s="160">
        <v>6.2</v>
      </c>
      <c r="M669" s="160">
        <v>5</v>
      </c>
      <c r="N669" s="160">
        <v>5.2</v>
      </c>
      <c r="Q669" s="160">
        <v>2.8</v>
      </c>
      <c r="S669" s="160">
        <v>4.4000000000000004</v>
      </c>
      <c r="U669" s="160">
        <v>1.65</v>
      </c>
      <c r="V669" s="160">
        <v>2.15</v>
      </c>
      <c r="W669" s="160">
        <v>2.2000000000000002</v>
      </c>
      <c r="X669" s="160">
        <v>2.2999999999999998</v>
      </c>
      <c r="Z669" s="158"/>
      <c r="AA669" s="18">
        <f t="shared" si="32"/>
        <v>55225</v>
      </c>
      <c r="AB669" s="10">
        <f t="shared" si="33"/>
        <v>4.3373613573624084E-2</v>
      </c>
    </row>
    <row r="670" spans="1:32" ht="12.75" customHeight="1" x14ac:dyDescent="0.25">
      <c r="A670" s="158">
        <v>9</v>
      </c>
      <c r="B670" s="191">
        <v>99</v>
      </c>
      <c r="C670" s="159">
        <v>190</v>
      </c>
      <c r="D670" s="159">
        <v>206</v>
      </c>
      <c r="E670" s="159">
        <v>208</v>
      </c>
      <c r="F670" s="159">
        <f t="shared" si="31"/>
        <v>207</v>
      </c>
      <c r="I670" s="161">
        <v>9.6999999999999993</v>
      </c>
      <c r="J670" s="160">
        <v>10.9</v>
      </c>
      <c r="K670" s="160">
        <v>4.2</v>
      </c>
      <c r="L670" s="160">
        <v>8.1999999999999993</v>
      </c>
      <c r="M670" s="160">
        <v>6.2</v>
      </c>
      <c r="N670" s="160">
        <v>5.7</v>
      </c>
      <c r="Q670" s="160">
        <v>2</v>
      </c>
      <c r="S670" s="160">
        <v>2.2000000000000002</v>
      </c>
      <c r="U670" s="160">
        <v>1.8</v>
      </c>
      <c r="V670" s="160">
        <v>1.7</v>
      </c>
      <c r="W670" s="160">
        <v>1.45</v>
      </c>
      <c r="X670" s="160">
        <v>1.55</v>
      </c>
      <c r="Z670" s="158"/>
      <c r="AA670" s="18">
        <f t="shared" si="32"/>
        <v>42849</v>
      </c>
      <c r="AB670" s="10">
        <f t="shared" si="33"/>
        <v>3.3653525903417261E-2</v>
      </c>
    </row>
    <row r="671" spans="1:32" ht="12.75" customHeight="1" x14ac:dyDescent="0.25">
      <c r="A671" s="158">
        <v>9</v>
      </c>
      <c r="B671" s="191">
        <v>102</v>
      </c>
      <c r="C671" s="159">
        <v>214.5</v>
      </c>
      <c r="D671" s="159">
        <v>223</v>
      </c>
      <c r="E671" s="159">
        <v>214</v>
      </c>
      <c r="F671" s="159">
        <f t="shared" si="31"/>
        <v>218.5</v>
      </c>
      <c r="I671" s="158">
        <v>10.199999999999999</v>
      </c>
      <c r="J671" s="160">
        <v>10.6</v>
      </c>
      <c r="K671" s="160">
        <v>5.4</v>
      </c>
      <c r="L671" s="160">
        <v>6.3</v>
      </c>
      <c r="M671" s="160">
        <v>6.7</v>
      </c>
      <c r="N671" s="160">
        <v>5.3</v>
      </c>
      <c r="Q671" s="160">
        <v>3</v>
      </c>
      <c r="S671" s="160">
        <v>2.9</v>
      </c>
      <c r="U671" s="160">
        <v>2.2999999999999998</v>
      </c>
      <c r="V671" s="160">
        <v>2.35</v>
      </c>
      <c r="W671" s="160">
        <v>0.35</v>
      </c>
      <c r="X671" s="160">
        <v>0.95</v>
      </c>
      <c r="Z671" s="158"/>
      <c r="AA671" s="18">
        <f t="shared" si="32"/>
        <v>47742.25</v>
      </c>
      <c r="AB671" s="10">
        <f t="shared" si="33"/>
        <v>3.7496675466461828E-2</v>
      </c>
      <c r="AC671" s="10"/>
      <c r="AD671" s="10"/>
      <c r="AE671" s="10"/>
      <c r="AF671" s="10"/>
    </row>
  </sheetData>
  <autoFilter ref="A1:AD671"/>
  <mergeCells count="1">
    <mergeCell ref="AP2:AT5"/>
  </mergeCell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D1855"/>
  <sheetViews>
    <sheetView topLeftCell="A4" zoomScale="50" zoomScaleNormal="50" workbookViewId="0">
      <selection activeCell="S3" sqref="S3:T3"/>
    </sheetView>
  </sheetViews>
  <sheetFormatPr baseColWidth="10" defaultColWidth="9" defaultRowHeight="15" x14ac:dyDescent="0.25"/>
  <cols>
    <col min="1" max="1" width="9" style="10"/>
    <col min="2" max="3" width="7.42578125" style="10" customWidth="1"/>
    <col min="4" max="4" width="25.28515625" style="10" customWidth="1"/>
    <col min="5" max="5" width="9.7109375" style="10" customWidth="1"/>
    <col min="6" max="6" width="8" style="10" customWidth="1"/>
    <col min="7" max="7" width="11.140625" style="10" customWidth="1"/>
    <col min="8" max="8" width="8" style="10" customWidth="1"/>
    <col min="9" max="9" width="9" style="10" bestFit="1" customWidth="1"/>
    <col min="10" max="10" width="9" style="10" customWidth="1"/>
    <col min="11" max="11" width="9.42578125" style="10" customWidth="1"/>
    <col min="12" max="12" width="12.42578125" style="10" customWidth="1"/>
    <col min="13" max="13" width="17" style="1" customWidth="1"/>
    <col min="14" max="14" width="10.42578125" style="11" bestFit="1" customWidth="1"/>
    <col min="15" max="15" width="9.28515625" style="10" bestFit="1" customWidth="1"/>
    <col min="16" max="16" width="10.140625" style="10" customWidth="1"/>
    <col min="17" max="18" width="9.7109375" style="10" bestFit="1" customWidth="1"/>
    <col min="19" max="19" width="14.42578125" style="10" bestFit="1" customWidth="1"/>
    <col min="20" max="20" width="13.42578125" style="12" customWidth="1"/>
    <col min="21" max="21" width="17.140625" style="12" customWidth="1"/>
    <col min="22" max="22" width="10" style="12" customWidth="1"/>
    <col min="23" max="24" width="9" style="10"/>
    <col min="25" max="25" width="9" style="10" customWidth="1"/>
    <col min="26" max="16384" width="9" style="10"/>
  </cols>
  <sheetData>
    <row r="1" spans="1:30" ht="15.75" x14ac:dyDescent="0.25">
      <c r="B1" s="7" t="s">
        <v>26</v>
      </c>
      <c r="C1" s="8" t="s">
        <v>281</v>
      </c>
      <c r="D1" s="9"/>
    </row>
    <row r="3" spans="1:30" ht="14.25" x14ac:dyDescent="0.2">
      <c r="A3" s="13" t="s">
        <v>4</v>
      </c>
      <c r="B3" s="13" t="s">
        <v>5</v>
      </c>
      <c r="C3" s="14" t="s">
        <v>27</v>
      </c>
      <c r="D3" s="13" t="s">
        <v>28</v>
      </c>
      <c r="E3" s="13" t="s">
        <v>29</v>
      </c>
      <c r="F3" s="13" t="s">
        <v>30</v>
      </c>
      <c r="G3" s="13" t="s">
        <v>18</v>
      </c>
      <c r="H3" s="13" t="s">
        <v>31</v>
      </c>
      <c r="I3" s="13" t="s">
        <v>2</v>
      </c>
      <c r="J3" s="14" t="s">
        <v>17</v>
      </c>
      <c r="K3" s="14" t="s">
        <v>21</v>
      </c>
      <c r="L3" s="13" t="s">
        <v>22</v>
      </c>
      <c r="M3" s="13" t="s">
        <v>23</v>
      </c>
      <c r="N3" s="13" t="s">
        <v>24</v>
      </c>
      <c r="O3" s="13" t="s">
        <v>25</v>
      </c>
      <c r="Q3" s="15" t="s">
        <v>32</v>
      </c>
      <c r="R3" s="10" t="s">
        <v>33</v>
      </c>
      <c r="S3" s="6" t="s">
        <v>20</v>
      </c>
      <c r="T3" s="6" t="s">
        <v>280</v>
      </c>
      <c r="U3" s="10"/>
      <c r="V3" s="10"/>
    </row>
    <row r="4" spans="1:30" x14ac:dyDescent="0.25">
      <c r="A4" s="10">
        <v>1</v>
      </c>
      <c r="B4" s="10">
        <v>1</v>
      </c>
      <c r="D4" s="10">
        <v>35</v>
      </c>
      <c r="E4" s="10">
        <v>35</v>
      </c>
      <c r="F4" s="16">
        <f t="shared" ref="F4:F67" si="0">(D4+E4)/2</f>
        <v>35</v>
      </c>
      <c r="G4" s="10">
        <v>2</v>
      </c>
      <c r="H4" s="10">
        <v>3.5</v>
      </c>
      <c r="I4" s="1"/>
      <c r="J4" s="1"/>
      <c r="K4" s="17"/>
      <c r="L4" s="1"/>
      <c r="M4" s="11" t="s">
        <v>38</v>
      </c>
      <c r="N4" s="18">
        <v>352.5</v>
      </c>
      <c r="O4" s="10">
        <v>14.06</v>
      </c>
      <c r="Q4" s="18">
        <f>(F4)^2</f>
        <v>1225</v>
      </c>
      <c r="R4" s="10">
        <f>(PI()*Q4)/(4*1000000)</f>
        <v>9.6211275016187413E-4</v>
      </c>
      <c r="T4" s="10"/>
      <c r="U4" s="10"/>
      <c r="V4" s="10"/>
    </row>
    <row r="5" spans="1:30" x14ac:dyDescent="0.25">
      <c r="A5" s="10">
        <v>1</v>
      </c>
      <c r="B5" s="19">
        <v>2</v>
      </c>
      <c r="C5" s="19"/>
      <c r="D5" s="10">
        <v>66</v>
      </c>
      <c r="E5" s="10">
        <v>69</v>
      </c>
      <c r="F5" s="16">
        <f t="shared" si="0"/>
        <v>67.5</v>
      </c>
      <c r="G5" s="10">
        <v>1</v>
      </c>
      <c r="I5" s="1"/>
      <c r="J5" s="1"/>
      <c r="K5" s="17"/>
      <c r="L5" s="1"/>
      <c r="M5" s="11" t="s">
        <v>38</v>
      </c>
      <c r="N5" s="18">
        <v>356.4</v>
      </c>
      <c r="O5" s="10">
        <v>14.19</v>
      </c>
      <c r="Q5" s="18">
        <f t="shared" ref="Q5:Q68" si="1">(F5)^2</f>
        <v>4556.25</v>
      </c>
      <c r="R5" s="10">
        <f t="shared" ref="R5:R68" si="2">(PI()*Q5)/(4*1000000)</f>
        <v>3.5784703819796235E-3</v>
      </c>
      <c r="S5" s="245"/>
      <c r="T5" s="245"/>
      <c r="V5" s="10"/>
      <c r="X5" s="302" t="s">
        <v>39</v>
      </c>
      <c r="Y5" s="302"/>
      <c r="Z5" s="302"/>
    </row>
    <row r="6" spans="1:30" ht="12.75" customHeight="1" x14ac:dyDescent="0.25">
      <c r="A6" s="10">
        <v>1</v>
      </c>
      <c r="B6" s="10">
        <v>3</v>
      </c>
      <c r="D6" s="10">
        <v>30</v>
      </c>
      <c r="E6" s="10">
        <v>31</v>
      </c>
      <c r="F6" s="16">
        <f t="shared" si="0"/>
        <v>30.5</v>
      </c>
      <c r="G6" s="10">
        <v>1</v>
      </c>
      <c r="H6" s="10">
        <v>2.6</v>
      </c>
      <c r="I6" s="1"/>
      <c r="J6" s="1"/>
      <c r="K6" s="17"/>
      <c r="L6" s="1"/>
      <c r="M6" s="11" t="s">
        <v>38</v>
      </c>
      <c r="N6" s="18">
        <v>359.2</v>
      </c>
      <c r="O6" s="10">
        <v>12.87</v>
      </c>
      <c r="Q6" s="18">
        <f t="shared" si="1"/>
        <v>930.25</v>
      </c>
      <c r="R6" s="10">
        <f t="shared" si="2"/>
        <v>7.3061664150047623E-4</v>
      </c>
      <c r="S6" s="245"/>
      <c r="T6" s="245"/>
      <c r="V6" s="10"/>
      <c r="X6" s="303" t="s">
        <v>282</v>
      </c>
      <c r="Y6" s="303"/>
      <c r="Z6" s="303"/>
      <c r="AA6" s="303"/>
      <c r="AB6" s="303"/>
      <c r="AC6" s="303"/>
      <c r="AD6" s="303"/>
    </row>
    <row r="7" spans="1:30" x14ac:dyDescent="0.25">
      <c r="A7" s="10">
        <v>1</v>
      </c>
      <c r="B7" s="19">
        <v>4</v>
      </c>
      <c r="C7" s="19"/>
      <c r="D7" s="10">
        <v>65</v>
      </c>
      <c r="E7" s="10">
        <v>67</v>
      </c>
      <c r="F7" s="16">
        <f t="shared" si="0"/>
        <v>66</v>
      </c>
      <c r="G7" s="10">
        <v>1</v>
      </c>
      <c r="H7" s="10">
        <v>4.3</v>
      </c>
      <c r="I7" s="1"/>
      <c r="J7" s="1"/>
      <c r="K7" s="17"/>
      <c r="L7" s="1"/>
      <c r="M7" s="11" t="s">
        <v>38</v>
      </c>
      <c r="N7" s="18">
        <v>1.3</v>
      </c>
      <c r="O7" s="10">
        <v>13.49</v>
      </c>
      <c r="Q7" s="18">
        <f t="shared" si="1"/>
        <v>4356</v>
      </c>
      <c r="R7" s="10">
        <f t="shared" si="2"/>
        <v>3.4211943997592849E-3</v>
      </c>
      <c r="S7" s="245"/>
      <c r="T7" s="245"/>
      <c r="V7" s="10"/>
      <c r="X7" s="303"/>
      <c r="Y7" s="303"/>
      <c r="Z7" s="303"/>
      <c r="AA7" s="303"/>
      <c r="AB7" s="303"/>
      <c r="AC7" s="303"/>
      <c r="AD7" s="303"/>
    </row>
    <row r="8" spans="1:30" x14ac:dyDescent="0.25">
      <c r="A8" s="10">
        <v>1</v>
      </c>
      <c r="B8" s="10">
        <v>5</v>
      </c>
      <c r="D8" s="10">
        <v>50</v>
      </c>
      <c r="E8" s="10">
        <v>46</v>
      </c>
      <c r="F8" s="16">
        <f t="shared" si="0"/>
        <v>48</v>
      </c>
      <c r="G8" s="10">
        <v>3</v>
      </c>
      <c r="I8" s="1"/>
      <c r="J8" s="1"/>
      <c r="K8" s="17"/>
      <c r="L8" s="1"/>
      <c r="M8" s="11" t="s">
        <v>38</v>
      </c>
      <c r="N8" s="18">
        <v>4.5999999999999996</v>
      </c>
      <c r="O8" s="10">
        <v>14.41</v>
      </c>
      <c r="Q8" s="18">
        <f t="shared" si="1"/>
        <v>2304</v>
      </c>
      <c r="R8" s="10">
        <f t="shared" si="2"/>
        <v>1.8095573684677208E-3</v>
      </c>
      <c r="S8" s="245"/>
      <c r="T8" s="245"/>
      <c r="V8" s="10"/>
      <c r="X8" s="303"/>
      <c r="Y8" s="303"/>
      <c r="Z8" s="303"/>
      <c r="AA8" s="303"/>
      <c r="AB8" s="303"/>
      <c r="AC8" s="303"/>
      <c r="AD8" s="303"/>
    </row>
    <row r="9" spans="1:30" x14ac:dyDescent="0.25">
      <c r="A9" s="10">
        <v>1</v>
      </c>
      <c r="B9" s="19">
        <v>6</v>
      </c>
      <c r="C9" s="19"/>
      <c r="D9" s="10">
        <v>48</v>
      </c>
      <c r="E9" s="10">
        <v>47</v>
      </c>
      <c r="F9" s="16">
        <f t="shared" si="0"/>
        <v>47.5</v>
      </c>
      <c r="G9" s="10">
        <v>2</v>
      </c>
      <c r="I9" s="1"/>
      <c r="J9" s="1"/>
      <c r="K9" s="17"/>
      <c r="L9" s="1"/>
      <c r="M9" s="11" t="s">
        <v>38</v>
      </c>
      <c r="N9" s="18">
        <v>7.5</v>
      </c>
      <c r="O9" s="10">
        <v>13.62</v>
      </c>
      <c r="Q9" s="18">
        <f t="shared" si="1"/>
        <v>2256.25</v>
      </c>
      <c r="R9" s="10">
        <f t="shared" si="2"/>
        <v>1.7720546061654927E-3</v>
      </c>
      <c r="S9" s="245"/>
      <c r="T9" s="245"/>
      <c r="V9" s="10"/>
      <c r="X9" s="20"/>
      <c r="Y9" s="20"/>
      <c r="Z9" s="20"/>
    </row>
    <row r="10" spans="1:30" x14ac:dyDescent="0.25">
      <c r="A10" s="10">
        <v>1</v>
      </c>
      <c r="B10" s="10">
        <v>7</v>
      </c>
      <c r="D10" s="10">
        <v>42</v>
      </c>
      <c r="E10" s="10">
        <v>43</v>
      </c>
      <c r="F10" s="16">
        <f t="shared" si="0"/>
        <v>42.5</v>
      </c>
      <c r="G10" s="10">
        <v>1</v>
      </c>
      <c r="H10" s="10">
        <v>4.0999999999999996</v>
      </c>
      <c r="I10" s="1"/>
      <c r="J10" s="1"/>
      <c r="K10" s="17"/>
      <c r="L10" s="1"/>
      <c r="M10" s="11" t="s">
        <v>38</v>
      </c>
      <c r="N10" s="18">
        <v>7.1</v>
      </c>
      <c r="O10" s="10">
        <v>12.17</v>
      </c>
      <c r="Q10" s="18">
        <f t="shared" si="1"/>
        <v>1806.25</v>
      </c>
      <c r="R10" s="10">
        <f t="shared" si="2"/>
        <v>1.4186254326366409E-3</v>
      </c>
      <c r="S10" s="245"/>
      <c r="T10" s="245"/>
      <c r="V10" s="10"/>
      <c r="X10" s="20"/>
      <c r="Y10" s="20"/>
      <c r="Z10" s="20"/>
    </row>
    <row r="11" spans="1:30" x14ac:dyDescent="0.25">
      <c r="A11" s="10">
        <v>1</v>
      </c>
      <c r="B11" s="19">
        <v>8</v>
      </c>
      <c r="C11" s="19"/>
      <c r="D11" s="10">
        <v>55</v>
      </c>
      <c r="E11" s="10">
        <v>56</v>
      </c>
      <c r="F11" s="16">
        <f t="shared" si="0"/>
        <v>55.5</v>
      </c>
      <c r="G11" s="10">
        <v>1</v>
      </c>
      <c r="H11" s="10">
        <v>5</v>
      </c>
      <c r="I11" s="1"/>
      <c r="J11" s="1"/>
      <c r="K11" s="17"/>
      <c r="L11" s="1"/>
      <c r="M11" s="11" t="s">
        <v>38</v>
      </c>
      <c r="N11" s="18">
        <v>12.7</v>
      </c>
      <c r="O11" s="21">
        <v>13.75</v>
      </c>
      <c r="Q11" s="18">
        <f t="shared" si="1"/>
        <v>3080.25</v>
      </c>
      <c r="R11" s="10">
        <f t="shared" si="2"/>
        <v>2.41922269280499E-3</v>
      </c>
      <c r="S11" s="245"/>
      <c r="T11" s="245"/>
      <c r="V11" s="21"/>
    </row>
    <row r="12" spans="1:30" x14ac:dyDescent="0.25">
      <c r="A12" s="10">
        <v>1</v>
      </c>
      <c r="B12" s="10">
        <v>9</v>
      </c>
      <c r="D12" s="10">
        <v>50</v>
      </c>
      <c r="E12" s="10">
        <v>49</v>
      </c>
      <c r="F12" s="16">
        <f t="shared" si="0"/>
        <v>49.5</v>
      </c>
      <c r="G12" s="10">
        <v>2</v>
      </c>
      <c r="I12" s="1"/>
      <c r="J12" s="1"/>
      <c r="K12" s="17"/>
      <c r="L12" s="1"/>
      <c r="M12" s="11" t="s">
        <v>38</v>
      </c>
      <c r="N12" s="18">
        <v>13.8</v>
      </c>
      <c r="O12" s="10">
        <v>13.17</v>
      </c>
      <c r="Q12" s="18">
        <f t="shared" si="1"/>
        <v>2450.25</v>
      </c>
      <c r="R12" s="10">
        <f t="shared" si="2"/>
        <v>1.9244218498645975E-3</v>
      </c>
      <c r="S12" s="245"/>
      <c r="T12" s="245"/>
      <c r="V12" s="10"/>
      <c r="X12" s="304" t="s">
        <v>283</v>
      </c>
      <c r="Y12" s="304"/>
      <c r="Z12" s="304"/>
      <c r="AA12" s="304"/>
      <c r="AB12" s="304"/>
    </row>
    <row r="13" spans="1:30" x14ac:dyDescent="0.25">
      <c r="A13" s="10">
        <v>1</v>
      </c>
      <c r="B13" s="19">
        <v>10</v>
      </c>
      <c r="C13" s="19"/>
      <c r="D13" s="10">
        <v>54</v>
      </c>
      <c r="E13" s="10">
        <v>50</v>
      </c>
      <c r="F13" s="16">
        <f t="shared" si="0"/>
        <v>52</v>
      </c>
      <c r="G13" s="10">
        <v>2</v>
      </c>
      <c r="I13" s="1"/>
      <c r="J13" s="1"/>
      <c r="K13" s="17"/>
      <c r="L13" s="1"/>
      <c r="M13" s="11" t="s">
        <v>38</v>
      </c>
      <c r="N13" s="18">
        <v>13.7</v>
      </c>
      <c r="O13" s="10">
        <v>11.61</v>
      </c>
      <c r="Q13" s="18">
        <f t="shared" si="1"/>
        <v>2704</v>
      </c>
      <c r="R13" s="10">
        <f t="shared" si="2"/>
        <v>2.1237166338267002E-3</v>
      </c>
      <c r="S13" s="245"/>
      <c r="T13" s="245"/>
      <c r="V13" s="10"/>
      <c r="X13" s="22" t="s">
        <v>40</v>
      </c>
      <c r="Y13" s="22" t="s">
        <v>34</v>
      </c>
      <c r="Z13" s="22" t="s">
        <v>35</v>
      </c>
      <c r="AA13" s="22" t="s">
        <v>36</v>
      </c>
      <c r="AB13" s="22" t="s">
        <v>37</v>
      </c>
    </row>
    <row r="14" spans="1:30" x14ac:dyDescent="0.25">
      <c r="A14" s="10">
        <v>1</v>
      </c>
      <c r="B14" s="10">
        <v>11</v>
      </c>
      <c r="D14" s="10">
        <v>42</v>
      </c>
      <c r="E14" s="10">
        <v>40</v>
      </c>
      <c r="F14" s="16">
        <f t="shared" si="0"/>
        <v>41</v>
      </c>
      <c r="G14" s="10">
        <v>2</v>
      </c>
      <c r="H14" s="10">
        <v>4.0999999999999996</v>
      </c>
      <c r="I14" s="1"/>
      <c r="J14" s="1"/>
      <c r="K14" s="17"/>
      <c r="L14" s="1"/>
      <c r="M14" s="11" t="s">
        <v>38</v>
      </c>
      <c r="N14" s="18">
        <v>11.8</v>
      </c>
      <c r="O14" s="10">
        <v>10.39</v>
      </c>
      <c r="Q14" s="18">
        <f t="shared" si="1"/>
        <v>1681</v>
      </c>
      <c r="R14" s="10">
        <f t="shared" si="2"/>
        <v>1.3202543126711104E-3</v>
      </c>
      <c r="S14" s="245"/>
      <c r="T14" s="245"/>
      <c r="V14" s="10"/>
      <c r="X14" s="10">
        <v>1</v>
      </c>
      <c r="Y14" s="10">
        <v>0.5220139075544098</v>
      </c>
      <c r="Z14" s="10">
        <v>6.5843531878382642</v>
      </c>
      <c r="AA14" s="10">
        <v>151</v>
      </c>
      <c r="AB14" s="10">
        <v>1904.6184727558202</v>
      </c>
    </row>
    <row r="15" spans="1:30" x14ac:dyDescent="0.25">
      <c r="A15" s="10">
        <v>1</v>
      </c>
      <c r="B15" s="19">
        <v>12</v>
      </c>
      <c r="C15" s="19"/>
      <c r="D15" s="10">
        <v>40</v>
      </c>
      <c r="E15" s="10">
        <v>37</v>
      </c>
      <c r="F15" s="16">
        <f t="shared" si="0"/>
        <v>38.5</v>
      </c>
      <c r="G15" s="10">
        <v>3</v>
      </c>
      <c r="I15" s="1"/>
      <c r="J15" s="1"/>
      <c r="K15" s="17"/>
      <c r="L15" s="1"/>
      <c r="M15" s="11" t="s">
        <v>38</v>
      </c>
      <c r="N15" s="18">
        <v>19.7</v>
      </c>
      <c r="O15" s="10">
        <v>12.78</v>
      </c>
      <c r="Q15" s="18">
        <f t="shared" si="1"/>
        <v>1482.25</v>
      </c>
      <c r="R15" s="10">
        <f t="shared" si="2"/>
        <v>1.1641564276958676E-3</v>
      </c>
      <c r="S15" s="245"/>
      <c r="T15" s="245"/>
      <c r="V15" s="10"/>
      <c r="X15" s="10">
        <v>2</v>
      </c>
      <c r="Y15" s="10">
        <v>0.34672619290333651</v>
      </c>
      <c r="Z15" s="10">
        <v>4.0917945819779504</v>
      </c>
      <c r="AA15" s="10">
        <v>149</v>
      </c>
      <c r="AB15" s="10">
        <v>1758.3828542330116</v>
      </c>
    </row>
    <row r="16" spans="1:30" x14ac:dyDescent="0.25">
      <c r="A16" s="10">
        <v>1</v>
      </c>
      <c r="B16" s="10">
        <v>13</v>
      </c>
      <c r="D16" s="10">
        <v>54</v>
      </c>
      <c r="E16" s="10">
        <v>57</v>
      </c>
      <c r="F16" s="16">
        <f t="shared" si="0"/>
        <v>55.5</v>
      </c>
      <c r="G16" s="10">
        <v>2</v>
      </c>
      <c r="I16" s="1"/>
      <c r="J16" s="1"/>
      <c r="K16" s="17"/>
      <c r="L16" s="1"/>
      <c r="M16" s="11" t="s">
        <v>38</v>
      </c>
      <c r="N16" s="18">
        <v>16.8</v>
      </c>
      <c r="O16" s="10">
        <v>11.42</v>
      </c>
      <c r="Q16" s="18">
        <f t="shared" si="1"/>
        <v>3080.25</v>
      </c>
      <c r="R16" s="10">
        <f t="shared" si="2"/>
        <v>2.41922269280499E-3</v>
      </c>
      <c r="S16" s="245"/>
      <c r="T16" s="245"/>
      <c r="V16" s="10"/>
      <c r="X16" s="10">
        <v>3</v>
      </c>
      <c r="Y16" s="10">
        <v>0.30692751541995655</v>
      </c>
      <c r="Z16" s="10">
        <v>3.8561421734801429</v>
      </c>
      <c r="AA16" s="10">
        <v>143</v>
      </c>
      <c r="AB16" s="10">
        <v>1796.6076780479043</v>
      </c>
    </row>
    <row r="17" spans="1:30" x14ac:dyDescent="0.25">
      <c r="A17" s="10">
        <v>1</v>
      </c>
      <c r="B17" s="19">
        <v>14</v>
      </c>
      <c r="C17" s="19"/>
      <c r="D17" s="10">
        <v>45</v>
      </c>
      <c r="E17" s="10">
        <v>44</v>
      </c>
      <c r="F17" s="16">
        <f t="shared" si="0"/>
        <v>44.5</v>
      </c>
      <c r="G17" s="10">
        <v>1</v>
      </c>
      <c r="I17" s="1"/>
      <c r="J17" s="1"/>
      <c r="K17" s="17"/>
      <c r="L17" s="1"/>
      <c r="M17" s="11" t="s">
        <v>38</v>
      </c>
      <c r="N17" s="18">
        <v>19.8</v>
      </c>
      <c r="O17" s="10">
        <v>10.67</v>
      </c>
      <c r="Q17" s="18">
        <f t="shared" si="1"/>
        <v>1980.25</v>
      </c>
      <c r="R17" s="10">
        <f t="shared" si="2"/>
        <v>1.555284713067797E-3</v>
      </c>
      <c r="S17" s="245"/>
      <c r="T17" s="245"/>
      <c r="V17" s="10"/>
      <c r="X17" s="10">
        <v>4</v>
      </c>
      <c r="Y17" s="10">
        <v>0.3872776745263326</v>
      </c>
      <c r="Z17" s="10">
        <v>5.0947499807779204</v>
      </c>
      <c r="AA17" s="10">
        <v>191</v>
      </c>
      <c r="AB17" s="10">
        <v>2512.6603218704718</v>
      </c>
    </row>
    <row r="18" spans="1:30" x14ac:dyDescent="0.25">
      <c r="A18" s="238">
        <v>1</v>
      </c>
      <c r="B18" s="238">
        <v>15</v>
      </c>
      <c r="C18" s="238"/>
      <c r="D18" s="238">
        <v>29</v>
      </c>
      <c r="E18" s="238">
        <v>30</v>
      </c>
      <c r="F18" s="24">
        <f t="shared" si="0"/>
        <v>29.5</v>
      </c>
      <c r="G18" s="238">
        <v>4</v>
      </c>
      <c r="H18" s="238"/>
      <c r="I18" s="25"/>
      <c r="J18" s="25"/>
      <c r="K18" s="26"/>
      <c r="L18" s="25"/>
      <c r="M18" s="27" t="s">
        <v>38</v>
      </c>
      <c r="N18" s="28">
        <v>19.7</v>
      </c>
      <c r="O18" s="238">
        <v>12.04</v>
      </c>
      <c r="P18" s="238"/>
      <c r="Q18" s="28"/>
      <c r="R18" s="238">
        <f t="shared" si="2"/>
        <v>0</v>
      </c>
      <c r="S18" s="245"/>
      <c r="T18" s="245" t="s">
        <v>278</v>
      </c>
      <c r="V18" s="10"/>
      <c r="X18" s="10">
        <v>5</v>
      </c>
      <c r="Y18" s="10">
        <v>0.69404241617692475</v>
      </c>
      <c r="Z18" s="10">
        <v>8.6150814066367172</v>
      </c>
      <c r="AA18" s="10">
        <v>218</v>
      </c>
      <c r="AB18" s="10">
        <v>2706.0129220806061</v>
      </c>
    </row>
    <row r="19" spans="1:30" x14ac:dyDescent="0.25">
      <c r="A19" s="10">
        <v>1</v>
      </c>
      <c r="B19" s="19">
        <v>16</v>
      </c>
      <c r="C19" s="29"/>
      <c r="D19" s="10">
        <v>119</v>
      </c>
      <c r="E19" s="10">
        <v>116</v>
      </c>
      <c r="F19" s="16">
        <f t="shared" si="0"/>
        <v>117.5</v>
      </c>
      <c r="G19" s="10">
        <v>1</v>
      </c>
      <c r="H19" s="10">
        <v>7.3</v>
      </c>
      <c r="I19" s="1"/>
      <c r="J19" s="1"/>
      <c r="K19" s="30" t="s">
        <v>41</v>
      </c>
      <c r="L19" s="1"/>
      <c r="M19" s="11" t="s">
        <v>38</v>
      </c>
      <c r="N19" s="18">
        <v>24.5</v>
      </c>
      <c r="O19" s="10">
        <v>11.26</v>
      </c>
      <c r="Q19" s="18">
        <f t="shared" si="1"/>
        <v>13806.25</v>
      </c>
      <c r="R19" s="10">
        <f t="shared" si="2"/>
        <v>1.0843403393406021E-2</v>
      </c>
      <c r="S19" s="245"/>
      <c r="T19" s="245"/>
      <c r="V19" s="10"/>
      <c r="X19" s="10">
        <v>6</v>
      </c>
      <c r="Y19" s="10">
        <v>0.37909794900408894</v>
      </c>
      <c r="Z19" s="10">
        <v>4.83987719085534</v>
      </c>
      <c r="AA19" s="10">
        <v>204</v>
      </c>
      <c r="AB19" s="10">
        <v>2604.4323097190904</v>
      </c>
    </row>
    <row r="20" spans="1:30" x14ac:dyDescent="0.25">
      <c r="A20" s="10">
        <v>1</v>
      </c>
      <c r="B20" s="10">
        <v>17</v>
      </c>
      <c r="C20" s="29"/>
      <c r="D20" s="10">
        <v>46</v>
      </c>
      <c r="E20" s="10">
        <v>45</v>
      </c>
      <c r="F20" s="16">
        <f t="shared" si="0"/>
        <v>45.5</v>
      </c>
      <c r="G20" s="10">
        <v>2</v>
      </c>
      <c r="I20" s="1"/>
      <c r="J20" s="1"/>
      <c r="K20" s="30"/>
      <c r="L20" s="1"/>
      <c r="M20" s="11" t="s">
        <v>38</v>
      </c>
      <c r="N20" s="18">
        <v>27.8</v>
      </c>
      <c r="O20" s="10">
        <v>12.71</v>
      </c>
      <c r="Q20" s="18">
        <f t="shared" si="1"/>
        <v>2070.25</v>
      </c>
      <c r="R20" s="10">
        <f t="shared" si="2"/>
        <v>1.6259705477735672E-3</v>
      </c>
      <c r="S20" s="245"/>
      <c r="T20" s="245"/>
      <c r="V20" s="10"/>
      <c r="X20" s="10">
        <v>7</v>
      </c>
      <c r="Y20" s="10">
        <v>0.31353742636310961</v>
      </c>
      <c r="Z20" s="10">
        <v>3.8004393724473231</v>
      </c>
      <c r="AA20" s="10">
        <v>177</v>
      </c>
      <c r="AB20" s="10">
        <v>2145.4464837768487</v>
      </c>
    </row>
    <row r="21" spans="1:30" x14ac:dyDescent="0.25">
      <c r="A21" s="10">
        <v>1</v>
      </c>
      <c r="B21" s="19">
        <v>18</v>
      </c>
      <c r="C21" s="29"/>
      <c r="D21" s="10">
        <v>33</v>
      </c>
      <c r="E21" s="10">
        <v>30</v>
      </c>
      <c r="F21" s="16">
        <f t="shared" si="0"/>
        <v>31.5</v>
      </c>
      <c r="G21" s="10">
        <v>3</v>
      </c>
      <c r="I21" s="1"/>
      <c r="J21" s="1"/>
      <c r="K21" s="30"/>
      <c r="L21" s="1"/>
      <c r="M21" s="11" t="s">
        <v>38</v>
      </c>
      <c r="N21" s="18">
        <v>29.7</v>
      </c>
      <c r="O21" s="10">
        <v>12.32</v>
      </c>
      <c r="Q21" s="18">
        <f t="shared" si="1"/>
        <v>992.25</v>
      </c>
      <c r="R21" s="10">
        <f t="shared" si="2"/>
        <v>7.7931132763111807E-4</v>
      </c>
      <c r="S21" s="245"/>
      <c r="T21" s="245"/>
      <c r="V21" s="10"/>
      <c r="X21" s="10">
        <v>8</v>
      </c>
      <c r="Y21" s="10">
        <v>0.49792692398025551</v>
      </c>
      <c r="Z21" s="10">
        <v>6.1646767889534502</v>
      </c>
      <c r="AA21" s="10">
        <v>226</v>
      </c>
      <c r="AB21" s="10">
        <v>2798.0349870751829</v>
      </c>
    </row>
    <row r="22" spans="1:30" x14ac:dyDescent="0.25">
      <c r="A22" s="10">
        <v>1</v>
      </c>
      <c r="B22" s="10">
        <v>19</v>
      </c>
      <c r="C22" s="29"/>
      <c r="D22" s="10">
        <v>76</v>
      </c>
      <c r="E22" s="10">
        <v>88</v>
      </c>
      <c r="F22" s="16">
        <f t="shared" si="0"/>
        <v>82</v>
      </c>
      <c r="G22" s="10">
        <v>2</v>
      </c>
      <c r="I22" s="1"/>
      <c r="J22" s="1"/>
      <c r="K22" s="30"/>
      <c r="L22" s="1"/>
      <c r="M22" s="11" t="s">
        <v>38</v>
      </c>
      <c r="N22" s="18">
        <v>30.2</v>
      </c>
      <c r="O22" s="10">
        <v>11.11</v>
      </c>
      <c r="Q22" s="18">
        <f t="shared" si="1"/>
        <v>6724</v>
      </c>
      <c r="R22" s="10">
        <f t="shared" si="2"/>
        <v>5.2810172506844418E-3</v>
      </c>
      <c r="S22" s="245"/>
      <c r="T22" s="245"/>
      <c r="V22" s="10"/>
      <c r="X22" s="10">
        <v>9</v>
      </c>
      <c r="Y22" s="10">
        <v>0.38824037632511704</v>
      </c>
      <c r="Z22" s="10">
        <v>4.7768115739521919</v>
      </c>
      <c r="AA22" s="10">
        <v>168</v>
      </c>
      <c r="AB22" s="10">
        <v>2067.029586206515</v>
      </c>
    </row>
    <row r="23" spans="1:30" x14ac:dyDescent="0.25">
      <c r="A23" s="10">
        <v>1</v>
      </c>
      <c r="B23" s="19">
        <v>20</v>
      </c>
      <c r="C23" s="29"/>
      <c r="D23" s="10">
        <v>26</v>
      </c>
      <c r="E23" s="10">
        <v>24</v>
      </c>
      <c r="F23" s="16">
        <f t="shared" si="0"/>
        <v>25</v>
      </c>
      <c r="G23" s="10">
        <v>2</v>
      </c>
      <c r="H23" s="10">
        <v>3.2</v>
      </c>
      <c r="I23" s="1"/>
      <c r="J23" s="1"/>
      <c r="K23" s="30"/>
      <c r="L23" s="1"/>
      <c r="M23" s="11" t="s">
        <v>38</v>
      </c>
      <c r="N23" s="18">
        <v>22.5</v>
      </c>
      <c r="O23" s="10">
        <v>9.4600000000000009</v>
      </c>
      <c r="Q23" s="18">
        <f t="shared" si="1"/>
        <v>625</v>
      </c>
      <c r="R23" s="10">
        <f t="shared" si="2"/>
        <v>4.9087385212340522E-4</v>
      </c>
      <c r="S23" s="245"/>
      <c r="T23" s="245"/>
      <c r="V23" s="10"/>
    </row>
    <row r="24" spans="1:30" x14ac:dyDescent="0.25">
      <c r="A24" s="238">
        <v>1</v>
      </c>
      <c r="B24" s="238">
        <v>21</v>
      </c>
      <c r="C24" s="31"/>
      <c r="D24" s="238">
        <v>34</v>
      </c>
      <c r="E24" s="238">
        <v>34</v>
      </c>
      <c r="F24" s="24">
        <f t="shared" si="0"/>
        <v>34</v>
      </c>
      <c r="G24" s="238">
        <v>4</v>
      </c>
      <c r="H24" s="238"/>
      <c r="I24" s="25"/>
      <c r="J24" s="25"/>
      <c r="K24" s="32"/>
      <c r="L24" s="25"/>
      <c r="M24" s="27" t="s">
        <v>38</v>
      </c>
      <c r="N24" s="28">
        <v>30.5</v>
      </c>
      <c r="O24" s="238">
        <v>8.93</v>
      </c>
      <c r="P24" s="238"/>
      <c r="Q24" s="28"/>
      <c r="R24" s="238">
        <f t="shared" si="2"/>
        <v>0</v>
      </c>
      <c r="S24" s="245"/>
      <c r="T24" s="245" t="s">
        <v>278</v>
      </c>
      <c r="V24" s="10"/>
    </row>
    <row r="25" spans="1:30" x14ac:dyDescent="0.25">
      <c r="A25" s="10">
        <v>1</v>
      </c>
      <c r="B25" s="19">
        <v>22</v>
      </c>
      <c r="C25" s="29"/>
      <c r="D25" s="10">
        <v>34</v>
      </c>
      <c r="E25" s="10">
        <v>34</v>
      </c>
      <c r="F25" s="16">
        <f t="shared" si="0"/>
        <v>34</v>
      </c>
      <c r="G25" s="10">
        <v>2</v>
      </c>
      <c r="I25" s="1"/>
      <c r="J25" s="1"/>
      <c r="K25" s="30"/>
      <c r="L25" s="1"/>
      <c r="M25" s="11" t="s">
        <v>38</v>
      </c>
      <c r="N25" s="18">
        <v>31.1</v>
      </c>
      <c r="O25" s="10">
        <v>11.61</v>
      </c>
      <c r="Q25" s="18">
        <f t="shared" si="1"/>
        <v>1156</v>
      </c>
      <c r="R25" s="10">
        <f t="shared" si="2"/>
        <v>9.0792027688745025E-4</v>
      </c>
      <c r="S25" s="245"/>
      <c r="T25" s="245"/>
      <c r="V25" s="10"/>
    </row>
    <row r="26" spans="1:30" x14ac:dyDescent="0.25">
      <c r="A26" s="10">
        <v>1</v>
      </c>
      <c r="B26" s="10">
        <v>23</v>
      </c>
      <c r="C26" s="29"/>
      <c r="D26" s="10">
        <v>57</v>
      </c>
      <c r="E26" s="10">
        <v>61</v>
      </c>
      <c r="F26" s="16">
        <f t="shared" si="0"/>
        <v>59</v>
      </c>
      <c r="G26" s="10">
        <v>2</v>
      </c>
      <c r="I26" s="1"/>
      <c r="J26" s="1"/>
      <c r="K26" s="30"/>
      <c r="L26" s="1"/>
      <c r="M26" s="11" t="s">
        <v>38</v>
      </c>
      <c r="N26" s="18">
        <v>32.299999999999997</v>
      </c>
      <c r="O26" s="10">
        <v>12.58</v>
      </c>
      <c r="Q26" s="18">
        <f t="shared" si="1"/>
        <v>3481</v>
      </c>
      <c r="R26" s="10">
        <f t="shared" si="2"/>
        <v>2.7339710067865175E-3</v>
      </c>
      <c r="S26" s="245"/>
      <c r="T26" s="245"/>
      <c r="V26" s="10"/>
    </row>
    <row r="27" spans="1:30" x14ac:dyDescent="0.25">
      <c r="A27" s="10">
        <v>1</v>
      </c>
      <c r="B27" s="19">
        <v>24</v>
      </c>
      <c r="C27" s="29"/>
      <c r="D27" s="10">
        <v>75</v>
      </c>
      <c r="E27" s="10">
        <v>76</v>
      </c>
      <c r="F27" s="16">
        <f t="shared" si="0"/>
        <v>75.5</v>
      </c>
      <c r="G27" s="10">
        <v>2</v>
      </c>
      <c r="I27" s="1"/>
      <c r="J27" s="1"/>
      <c r="K27" s="30"/>
      <c r="L27" s="1"/>
      <c r="M27" s="11" t="s">
        <v>38</v>
      </c>
      <c r="N27" s="18">
        <v>36.200000000000003</v>
      </c>
      <c r="O27" s="10">
        <v>12.1</v>
      </c>
      <c r="Q27" s="18">
        <f t="shared" si="1"/>
        <v>5700.25</v>
      </c>
      <c r="R27" s="10">
        <f t="shared" si="2"/>
        <v>4.4769658809063048E-3</v>
      </c>
      <c r="S27" s="245"/>
      <c r="T27" s="245"/>
      <c r="V27" s="10"/>
    </row>
    <row r="28" spans="1:30" x14ac:dyDescent="0.25">
      <c r="A28" s="239">
        <v>1</v>
      </c>
      <c r="B28" s="239">
        <v>25</v>
      </c>
      <c r="C28" s="34" t="s">
        <v>41</v>
      </c>
      <c r="D28" s="239">
        <v>32</v>
      </c>
      <c r="E28" s="239">
        <v>33</v>
      </c>
      <c r="F28" s="35">
        <f t="shared" si="0"/>
        <v>32.5</v>
      </c>
      <c r="G28" s="239">
        <v>1</v>
      </c>
      <c r="H28" s="239">
        <v>2.7</v>
      </c>
      <c r="I28" s="36"/>
      <c r="J28" s="36"/>
      <c r="K28" s="37"/>
      <c r="L28" s="36"/>
      <c r="M28" s="38" t="s">
        <v>38</v>
      </c>
      <c r="N28" s="39">
        <v>37.1</v>
      </c>
      <c r="O28" s="239">
        <v>9.67</v>
      </c>
      <c r="P28" s="239"/>
      <c r="Q28" s="39"/>
      <c r="R28" s="239">
        <f t="shared" si="2"/>
        <v>0</v>
      </c>
      <c r="S28" s="245" t="s">
        <v>278</v>
      </c>
      <c r="T28" s="245" t="s">
        <v>278</v>
      </c>
      <c r="V28" s="10"/>
      <c r="X28" s="305" t="s">
        <v>42</v>
      </c>
      <c r="Y28" s="305"/>
      <c r="Z28" s="305"/>
      <c r="AA28" s="305"/>
      <c r="AB28" s="305"/>
      <c r="AC28" s="305"/>
      <c r="AD28" s="305"/>
    </row>
    <row r="29" spans="1:30" ht="12.75" customHeight="1" x14ac:dyDescent="0.25">
      <c r="A29" s="10">
        <v>1</v>
      </c>
      <c r="B29" s="19">
        <v>26</v>
      </c>
      <c r="C29" s="29"/>
      <c r="D29" s="10">
        <v>83</v>
      </c>
      <c r="E29" s="10">
        <v>79</v>
      </c>
      <c r="F29" s="16">
        <f t="shared" si="0"/>
        <v>81</v>
      </c>
      <c r="G29" s="10">
        <v>2</v>
      </c>
      <c r="I29" s="1"/>
      <c r="J29" s="1"/>
      <c r="K29" s="30"/>
      <c r="L29" s="1"/>
      <c r="M29" s="11" t="s">
        <v>38</v>
      </c>
      <c r="N29" s="18">
        <v>46.5</v>
      </c>
      <c r="O29" s="10">
        <v>11.52</v>
      </c>
      <c r="Q29" s="18">
        <f t="shared" si="1"/>
        <v>6561</v>
      </c>
      <c r="R29" s="10">
        <f t="shared" si="2"/>
        <v>5.1529973500506589E-3</v>
      </c>
      <c r="S29" s="245"/>
      <c r="T29" s="245"/>
      <c r="V29" s="10"/>
      <c r="X29" s="306" t="s">
        <v>43</v>
      </c>
      <c r="Y29" s="306"/>
      <c r="Z29" s="306"/>
      <c r="AA29" s="306"/>
      <c r="AB29" s="306"/>
      <c r="AC29" s="306"/>
      <c r="AD29" s="306"/>
    </row>
    <row r="30" spans="1:30" ht="12.75" customHeight="1" x14ac:dyDescent="0.25">
      <c r="A30" s="238">
        <v>1</v>
      </c>
      <c r="B30" s="238">
        <v>27</v>
      </c>
      <c r="C30" s="31"/>
      <c r="D30" s="238">
        <v>45</v>
      </c>
      <c r="E30" s="238">
        <v>39</v>
      </c>
      <c r="F30" s="24">
        <f t="shared" si="0"/>
        <v>42</v>
      </c>
      <c r="G30" s="238">
        <v>4</v>
      </c>
      <c r="H30" s="238"/>
      <c r="I30" s="25"/>
      <c r="J30" s="25"/>
      <c r="K30" s="32"/>
      <c r="L30" s="25"/>
      <c r="M30" s="27" t="s">
        <v>38</v>
      </c>
      <c r="N30" s="28">
        <v>48.4</v>
      </c>
      <c r="O30" s="238">
        <v>11.22</v>
      </c>
      <c r="P30" s="238"/>
      <c r="Q30" s="28"/>
      <c r="R30" s="238">
        <f t="shared" si="2"/>
        <v>0</v>
      </c>
      <c r="S30" s="245"/>
      <c r="T30" s="245" t="s">
        <v>278</v>
      </c>
      <c r="V30" s="10"/>
      <c r="X30" s="307" t="s">
        <v>44</v>
      </c>
      <c r="Y30" s="307"/>
      <c r="Z30" s="307"/>
      <c r="AA30" s="307"/>
      <c r="AB30" s="307"/>
      <c r="AC30" s="307"/>
      <c r="AD30" s="307"/>
    </row>
    <row r="31" spans="1:30" ht="12.75" customHeight="1" x14ac:dyDescent="0.25">
      <c r="A31" s="10">
        <v>1</v>
      </c>
      <c r="B31" s="19">
        <v>28</v>
      </c>
      <c r="C31" s="29"/>
      <c r="D31" s="10">
        <v>34</v>
      </c>
      <c r="E31" s="10">
        <v>34</v>
      </c>
      <c r="F31" s="16">
        <f t="shared" si="0"/>
        <v>34</v>
      </c>
      <c r="G31" s="10">
        <v>3</v>
      </c>
      <c r="I31" s="1"/>
      <c r="J31" s="1"/>
      <c r="K31" s="30"/>
      <c r="L31" s="1"/>
      <c r="M31" s="11" t="s">
        <v>38</v>
      </c>
      <c r="N31" s="18">
        <v>49.5</v>
      </c>
      <c r="O31" s="10">
        <v>12.33</v>
      </c>
      <c r="Q31" s="18">
        <f t="shared" si="1"/>
        <v>1156</v>
      </c>
      <c r="R31" s="10">
        <f t="shared" si="2"/>
        <v>9.0792027688745025E-4</v>
      </c>
      <c r="S31" s="245"/>
      <c r="T31" s="245"/>
      <c r="V31" s="10"/>
      <c r="X31" s="307"/>
      <c r="Y31" s="307"/>
      <c r="Z31" s="307"/>
      <c r="AA31" s="307"/>
      <c r="AB31" s="307"/>
      <c r="AC31" s="307"/>
      <c r="AD31" s="307"/>
    </row>
    <row r="32" spans="1:30" ht="12.75" customHeight="1" x14ac:dyDescent="0.25">
      <c r="A32" s="10">
        <v>1</v>
      </c>
      <c r="B32" s="10">
        <v>29</v>
      </c>
      <c r="C32" s="29"/>
      <c r="D32" s="10">
        <v>71</v>
      </c>
      <c r="E32" s="10">
        <v>71</v>
      </c>
      <c r="F32" s="16">
        <f t="shared" si="0"/>
        <v>71</v>
      </c>
      <c r="G32" s="10">
        <v>2</v>
      </c>
      <c r="I32" s="1"/>
      <c r="J32" s="1"/>
      <c r="K32" s="30"/>
      <c r="L32" s="1"/>
      <c r="M32" s="11" t="s">
        <v>38</v>
      </c>
      <c r="N32" s="18">
        <v>54.8</v>
      </c>
      <c r="O32" s="10">
        <v>11</v>
      </c>
      <c r="Q32" s="18">
        <f t="shared" si="1"/>
        <v>5041</v>
      </c>
      <c r="R32" s="10">
        <f t="shared" si="2"/>
        <v>3.9591921416865369E-3</v>
      </c>
      <c r="S32" s="245"/>
      <c r="T32" s="245"/>
      <c r="V32" s="10"/>
      <c r="X32" s="300" t="s">
        <v>45</v>
      </c>
      <c r="Y32" s="300"/>
      <c r="Z32" s="300"/>
      <c r="AA32" s="300"/>
      <c r="AB32" s="300"/>
      <c r="AC32" s="300"/>
      <c r="AD32" s="300"/>
    </row>
    <row r="33" spans="1:30" x14ac:dyDescent="0.25">
      <c r="A33" s="10">
        <v>1</v>
      </c>
      <c r="B33" s="19">
        <v>30</v>
      </c>
      <c r="C33" s="29"/>
      <c r="D33" s="41">
        <v>78</v>
      </c>
      <c r="E33" s="41">
        <v>74</v>
      </c>
      <c r="F33" s="16">
        <f t="shared" si="0"/>
        <v>76</v>
      </c>
      <c r="G33" s="10">
        <v>1</v>
      </c>
      <c r="I33" s="1"/>
      <c r="J33" s="1"/>
      <c r="K33" s="30" t="s">
        <v>41</v>
      </c>
      <c r="L33" s="1"/>
      <c r="M33" s="11" t="s">
        <v>38</v>
      </c>
      <c r="N33" s="18">
        <v>56.3</v>
      </c>
      <c r="O33" s="10">
        <v>11.85</v>
      </c>
      <c r="Q33" s="18">
        <f t="shared" si="1"/>
        <v>5776</v>
      </c>
      <c r="R33" s="10">
        <f t="shared" si="2"/>
        <v>4.5364597917836608E-3</v>
      </c>
      <c r="S33" s="245"/>
      <c r="T33" s="245"/>
      <c r="V33" s="10"/>
      <c r="X33" s="301" t="s">
        <v>46</v>
      </c>
      <c r="Y33" s="301"/>
      <c r="Z33" s="301"/>
      <c r="AA33" s="301"/>
      <c r="AB33" s="301"/>
      <c r="AC33" s="301"/>
      <c r="AD33" s="301"/>
    </row>
    <row r="34" spans="1:30" x14ac:dyDescent="0.25">
      <c r="A34" s="10">
        <v>1</v>
      </c>
      <c r="B34" s="10">
        <v>31</v>
      </c>
      <c r="C34" s="29"/>
      <c r="D34" s="10">
        <v>43</v>
      </c>
      <c r="E34" s="10">
        <v>39</v>
      </c>
      <c r="F34" s="16">
        <f t="shared" si="0"/>
        <v>41</v>
      </c>
      <c r="G34" s="10">
        <v>2</v>
      </c>
      <c r="I34" s="1"/>
      <c r="J34" s="1"/>
      <c r="K34" s="30"/>
      <c r="L34" s="1"/>
      <c r="M34" s="11" t="s">
        <v>38</v>
      </c>
      <c r="N34" s="18">
        <v>60.6</v>
      </c>
      <c r="O34" s="10">
        <v>9.91</v>
      </c>
      <c r="Q34" s="18">
        <f t="shared" si="1"/>
        <v>1681</v>
      </c>
      <c r="R34" s="10">
        <f t="shared" si="2"/>
        <v>1.3202543126711104E-3</v>
      </c>
      <c r="S34" s="245"/>
      <c r="T34" s="245"/>
      <c r="V34" s="10"/>
    </row>
    <row r="35" spans="1:30" x14ac:dyDescent="0.25">
      <c r="A35" s="10">
        <v>1</v>
      </c>
      <c r="B35" s="19">
        <v>32</v>
      </c>
      <c r="C35" s="19"/>
      <c r="D35" s="10">
        <v>38</v>
      </c>
      <c r="E35" s="10">
        <v>37</v>
      </c>
      <c r="F35" s="16">
        <f t="shared" si="0"/>
        <v>37.5</v>
      </c>
      <c r="G35" s="10">
        <v>3</v>
      </c>
      <c r="I35" s="1"/>
      <c r="J35" s="1"/>
      <c r="K35" s="17"/>
      <c r="L35" s="1"/>
      <c r="M35" s="11" t="s">
        <v>38</v>
      </c>
      <c r="N35" s="18">
        <v>56.1</v>
      </c>
      <c r="O35" s="10">
        <v>13.28</v>
      </c>
      <c r="Q35" s="18">
        <f t="shared" si="1"/>
        <v>1406.25</v>
      </c>
      <c r="R35" s="10">
        <f t="shared" si="2"/>
        <v>1.1044661672776617E-3</v>
      </c>
      <c r="S35" s="245"/>
      <c r="T35" s="245"/>
      <c r="V35" s="10"/>
    </row>
    <row r="36" spans="1:30" x14ac:dyDescent="0.25">
      <c r="A36" s="10">
        <v>1</v>
      </c>
      <c r="B36" s="10">
        <v>33</v>
      </c>
      <c r="D36" s="10">
        <v>54</v>
      </c>
      <c r="E36" s="10">
        <v>50</v>
      </c>
      <c r="F36" s="16">
        <f t="shared" si="0"/>
        <v>52</v>
      </c>
      <c r="G36" s="10">
        <v>2</v>
      </c>
      <c r="I36" s="1"/>
      <c r="J36" s="1"/>
      <c r="K36" s="17"/>
      <c r="L36" s="1"/>
      <c r="M36" s="11" t="s">
        <v>38</v>
      </c>
      <c r="N36" s="18">
        <v>59.9</v>
      </c>
      <c r="O36" s="10">
        <v>12.78</v>
      </c>
      <c r="Q36" s="18">
        <f t="shared" si="1"/>
        <v>2704</v>
      </c>
      <c r="R36" s="10">
        <f t="shared" si="2"/>
        <v>2.1237166338267002E-3</v>
      </c>
      <c r="S36" s="245"/>
      <c r="T36" s="245"/>
      <c r="V36" s="10"/>
    </row>
    <row r="37" spans="1:30" x14ac:dyDescent="0.25">
      <c r="A37" s="10">
        <v>1</v>
      </c>
      <c r="B37" s="19">
        <v>34</v>
      </c>
      <c r="C37" s="19"/>
      <c r="D37" s="10">
        <v>58</v>
      </c>
      <c r="E37" s="10">
        <v>54</v>
      </c>
      <c r="F37" s="16">
        <f t="shared" si="0"/>
        <v>56</v>
      </c>
      <c r="G37" s="10">
        <v>1</v>
      </c>
      <c r="I37" s="1"/>
      <c r="J37" s="1"/>
      <c r="K37" s="17"/>
      <c r="L37" s="1"/>
      <c r="M37" s="11" t="s">
        <v>38</v>
      </c>
      <c r="N37" s="18">
        <v>61.8</v>
      </c>
      <c r="O37" s="10">
        <v>12.11</v>
      </c>
      <c r="Q37" s="18">
        <f t="shared" si="1"/>
        <v>3136</v>
      </c>
      <c r="R37" s="10">
        <f t="shared" si="2"/>
        <v>2.4630086404143978E-3</v>
      </c>
      <c r="S37" s="245"/>
      <c r="T37" s="245"/>
      <c r="V37" s="10"/>
    </row>
    <row r="38" spans="1:30" x14ac:dyDescent="0.25">
      <c r="A38" s="10">
        <v>1</v>
      </c>
      <c r="B38" s="10">
        <v>35</v>
      </c>
      <c r="D38" s="10">
        <v>92</v>
      </c>
      <c r="E38" s="10">
        <v>93</v>
      </c>
      <c r="F38" s="16">
        <f t="shared" si="0"/>
        <v>92.5</v>
      </c>
      <c r="G38" s="10">
        <v>2</v>
      </c>
      <c r="I38" s="1"/>
      <c r="J38" s="1"/>
      <c r="K38" s="17"/>
      <c r="L38" s="1"/>
      <c r="M38" s="11" t="s">
        <v>38</v>
      </c>
      <c r="N38" s="18">
        <v>63.5</v>
      </c>
      <c r="O38" s="10">
        <v>11.9</v>
      </c>
      <c r="Q38" s="18">
        <f t="shared" si="1"/>
        <v>8556.25</v>
      </c>
      <c r="R38" s="10">
        <f t="shared" si="2"/>
        <v>6.7200630355694164E-3</v>
      </c>
      <c r="S38" s="245"/>
      <c r="T38" s="245"/>
      <c r="V38" s="10"/>
    </row>
    <row r="39" spans="1:30" x14ac:dyDescent="0.25">
      <c r="A39" s="10">
        <v>1</v>
      </c>
      <c r="B39" s="19">
        <v>36</v>
      </c>
      <c r="C39" s="19"/>
      <c r="D39" s="10">
        <v>31</v>
      </c>
      <c r="E39" s="10">
        <v>31</v>
      </c>
      <c r="F39" s="16">
        <f t="shared" si="0"/>
        <v>31</v>
      </c>
      <c r="G39" s="10">
        <v>1</v>
      </c>
      <c r="I39" s="1"/>
      <c r="J39" s="1"/>
      <c r="K39" s="17"/>
      <c r="L39" s="1"/>
      <c r="M39" s="11" t="s">
        <v>38</v>
      </c>
      <c r="N39" s="18">
        <v>62.9</v>
      </c>
      <c r="O39" s="10">
        <v>12.51</v>
      </c>
      <c r="Q39" s="18">
        <f t="shared" si="1"/>
        <v>961</v>
      </c>
      <c r="R39" s="10">
        <f t="shared" si="2"/>
        <v>7.5476763502494782E-4</v>
      </c>
      <c r="S39" s="245"/>
      <c r="T39" s="245"/>
      <c r="V39" s="10"/>
    </row>
    <row r="40" spans="1:30" x14ac:dyDescent="0.25">
      <c r="A40" s="10">
        <v>1</v>
      </c>
      <c r="B40" s="10">
        <v>37</v>
      </c>
      <c r="D40" s="10">
        <v>36</v>
      </c>
      <c r="E40" s="10">
        <v>48</v>
      </c>
      <c r="F40" s="16">
        <f t="shared" si="0"/>
        <v>42</v>
      </c>
      <c r="G40" s="10">
        <v>2</v>
      </c>
      <c r="I40" s="1"/>
      <c r="J40" s="1"/>
      <c r="K40" s="17"/>
      <c r="L40" s="1"/>
      <c r="M40" s="11" t="s">
        <v>47</v>
      </c>
      <c r="N40" s="18">
        <v>189.9</v>
      </c>
      <c r="O40" s="10">
        <v>14.62</v>
      </c>
      <c r="Q40" s="18">
        <f t="shared" si="1"/>
        <v>1764</v>
      </c>
      <c r="R40" s="10">
        <f t="shared" si="2"/>
        <v>1.3854423602330987E-3</v>
      </c>
      <c r="S40" s="245"/>
      <c r="T40" s="245"/>
      <c r="V40" s="10"/>
      <c r="X40" s="1" t="s">
        <v>284</v>
      </c>
    </row>
    <row r="41" spans="1:30" x14ac:dyDescent="0.25">
      <c r="A41" s="10">
        <v>1</v>
      </c>
      <c r="B41" s="19">
        <v>38</v>
      </c>
      <c r="C41" s="19"/>
      <c r="D41" s="10">
        <v>34</v>
      </c>
      <c r="E41" s="10">
        <v>40</v>
      </c>
      <c r="F41" s="16">
        <f t="shared" si="0"/>
        <v>37</v>
      </c>
      <c r="G41" s="10">
        <v>2</v>
      </c>
      <c r="I41" s="1"/>
      <c r="J41" s="1"/>
      <c r="K41" s="17"/>
      <c r="L41" s="1"/>
      <c r="M41" s="11" t="s">
        <v>38</v>
      </c>
      <c r="N41" s="18">
        <v>65.900000000000006</v>
      </c>
      <c r="O41" s="10">
        <v>13.35</v>
      </c>
      <c r="Q41" s="18">
        <f t="shared" si="1"/>
        <v>1369</v>
      </c>
      <c r="R41" s="10">
        <f t="shared" si="2"/>
        <v>1.0752100856911068E-3</v>
      </c>
      <c r="S41" s="245"/>
      <c r="T41" s="245"/>
      <c r="V41" s="10"/>
    </row>
    <row r="42" spans="1:30" x14ac:dyDescent="0.25">
      <c r="A42" s="10">
        <v>1</v>
      </c>
      <c r="B42" s="10">
        <v>39</v>
      </c>
      <c r="D42" s="10">
        <v>56</v>
      </c>
      <c r="E42" s="10">
        <v>59</v>
      </c>
      <c r="F42" s="16">
        <f t="shared" si="0"/>
        <v>57.5</v>
      </c>
      <c r="G42" s="10">
        <v>2</v>
      </c>
      <c r="I42" s="1"/>
      <c r="J42" s="1"/>
      <c r="K42" s="17"/>
      <c r="L42" s="1"/>
      <c r="M42" s="11" t="s">
        <v>38</v>
      </c>
      <c r="N42" s="18">
        <v>65.900000000000006</v>
      </c>
      <c r="O42" s="10">
        <v>13.42</v>
      </c>
      <c r="Q42" s="18">
        <f t="shared" si="1"/>
        <v>3306.25</v>
      </c>
      <c r="R42" s="10">
        <f t="shared" si="2"/>
        <v>2.5967226777328131E-3</v>
      </c>
      <c r="S42" s="245"/>
      <c r="T42" s="245"/>
      <c r="V42" s="10"/>
    </row>
    <row r="43" spans="1:30" x14ac:dyDescent="0.25">
      <c r="A43" s="10">
        <v>1</v>
      </c>
      <c r="B43" s="19">
        <v>40</v>
      </c>
      <c r="C43" s="19"/>
      <c r="D43" s="10">
        <v>42</v>
      </c>
      <c r="E43" s="10">
        <v>42</v>
      </c>
      <c r="F43" s="16">
        <f t="shared" si="0"/>
        <v>42</v>
      </c>
      <c r="G43" s="10">
        <v>2</v>
      </c>
      <c r="I43" s="1"/>
      <c r="J43" s="1"/>
      <c r="K43" s="17"/>
      <c r="L43" s="1"/>
      <c r="M43" s="11" t="s">
        <v>38</v>
      </c>
      <c r="N43" s="18">
        <v>69.400000000000006</v>
      </c>
      <c r="O43" s="10">
        <v>14.43</v>
      </c>
      <c r="Q43" s="18">
        <f t="shared" si="1"/>
        <v>1764</v>
      </c>
      <c r="R43" s="10">
        <f t="shared" si="2"/>
        <v>1.3854423602330987E-3</v>
      </c>
      <c r="S43" s="245"/>
      <c r="T43" s="245"/>
      <c r="V43" s="10"/>
    </row>
    <row r="44" spans="1:30" x14ac:dyDescent="0.25">
      <c r="A44" s="10">
        <v>1</v>
      </c>
      <c r="B44" s="10">
        <v>41</v>
      </c>
      <c r="D44" s="10">
        <v>42</v>
      </c>
      <c r="E44" s="10">
        <v>42</v>
      </c>
      <c r="F44" s="16">
        <f t="shared" si="0"/>
        <v>42</v>
      </c>
      <c r="G44" s="10">
        <v>2</v>
      </c>
      <c r="I44" s="1"/>
      <c r="J44" s="1"/>
      <c r="K44" s="17"/>
      <c r="L44" s="1"/>
      <c r="M44" s="11" t="s">
        <v>38</v>
      </c>
      <c r="N44" s="18">
        <v>73.3</v>
      </c>
      <c r="O44" s="10">
        <v>13.57</v>
      </c>
      <c r="Q44" s="18">
        <f t="shared" si="1"/>
        <v>1764</v>
      </c>
      <c r="R44" s="10">
        <f t="shared" si="2"/>
        <v>1.3854423602330987E-3</v>
      </c>
      <c r="S44" s="245"/>
      <c r="T44" s="245"/>
      <c r="V44" s="10"/>
    </row>
    <row r="45" spans="1:30" x14ac:dyDescent="0.25">
      <c r="A45" s="10">
        <v>1</v>
      </c>
      <c r="B45" s="19">
        <v>42</v>
      </c>
      <c r="C45" s="19"/>
      <c r="D45" s="10">
        <v>42</v>
      </c>
      <c r="E45" s="10">
        <v>34</v>
      </c>
      <c r="F45" s="16">
        <f t="shared" si="0"/>
        <v>38</v>
      </c>
      <c r="G45" s="10">
        <v>3</v>
      </c>
      <c r="I45" s="1"/>
      <c r="J45" s="1"/>
      <c r="K45" s="17"/>
      <c r="L45" s="1"/>
      <c r="M45" s="11" t="s">
        <v>38</v>
      </c>
      <c r="N45" s="18">
        <v>76.3</v>
      </c>
      <c r="O45" s="10">
        <v>15.82</v>
      </c>
      <c r="Q45" s="18">
        <f t="shared" si="1"/>
        <v>1444</v>
      </c>
      <c r="R45" s="10">
        <f t="shared" si="2"/>
        <v>1.1341149479459152E-3</v>
      </c>
      <c r="S45" s="245"/>
      <c r="T45" s="245"/>
      <c r="V45" s="10"/>
    </row>
    <row r="46" spans="1:30" x14ac:dyDescent="0.25">
      <c r="A46" s="238">
        <v>1</v>
      </c>
      <c r="B46" s="238">
        <v>43</v>
      </c>
      <c r="C46" s="238"/>
      <c r="D46" s="238">
        <v>49</v>
      </c>
      <c r="E46" s="238">
        <v>44</v>
      </c>
      <c r="F46" s="24">
        <f t="shared" si="0"/>
        <v>46.5</v>
      </c>
      <c r="G46" s="238">
        <v>4</v>
      </c>
      <c r="H46" s="238"/>
      <c r="I46" s="25"/>
      <c r="J46" s="25"/>
      <c r="K46" s="26"/>
      <c r="L46" s="25"/>
      <c r="M46" s="27" t="s">
        <v>38</v>
      </c>
      <c r="N46" s="28">
        <v>80.2</v>
      </c>
      <c r="O46" s="238">
        <v>16.649999999999999</v>
      </c>
      <c r="P46" s="238"/>
      <c r="Q46" s="28"/>
      <c r="R46" s="238">
        <f t="shared" si="2"/>
        <v>0</v>
      </c>
      <c r="S46" s="245"/>
      <c r="T46" s="245" t="s">
        <v>278</v>
      </c>
      <c r="V46" s="10"/>
    </row>
    <row r="47" spans="1:30" x14ac:dyDescent="0.25">
      <c r="A47" s="10">
        <v>1</v>
      </c>
      <c r="B47" s="19">
        <v>44</v>
      </c>
      <c r="C47" s="19"/>
      <c r="D47" s="10">
        <v>52</v>
      </c>
      <c r="E47" s="10">
        <v>53</v>
      </c>
      <c r="F47" s="16">
        <f t="shared" si="0"/>
        <v>52.5</v>
      </c>
      <c r="G47" s="10">
        <v>3</v>
      </c>
      <c r="I47" s="1"/>
      <c r="J47" s="1"/>
      <c r="K47" s="17"/>
      <c r="L47" s="1"/>
      <c r="M47" s="11" t="s">
        <v>38</v>
      </c>
      <c r="N47" s="18">
        <v>82.6</v>
      </c>
      <c r="O47" s="10">
        <v>17.03</v>
      </c>
      <c r="Q47" s="18">
        <f t="shared" si="1"/>
        <v>2756.25</v>
      </c>
      <c r="R47" s="10">
        <f t="shared" si="2"/>
        <v>2.1647536878642167E-3</v>
      </c>
      <c r="S47" s="245"/>
      <c r="T47" s="245"/>
      <c r="V47" s="10"/>
    </row>
    <row r="48" spans="1:30" x14ac:dyDescent="0.25">
      <c r="A48" s="10">
        <v>1</v>
      </c>
      <c r="B48" s="10">
        <v>45</v>
      </c>
      <c r="D48" s="10">
        <v>48</v>
      </c>
      <c r="E48" s="10">
        <v>49</v>
      </c>
      <c r="F48" s="16">
        <f t="shared" si="0"/>
        <v>48.5</v>
      </c>
      <c r="G48" s="10">
        <v>3</v>
      </c>
      <c r="I48" s="1"/>
      <c r="J48" s="1"/>
      <c r="K48" s="17"/>
      <c r="L48" s="1"/>
      <c r="M48" s="11" t="s">
        <v>47</v>
      </c>
      <c r="N48" s="18">
        <v>214.3</v>
      </c>
      <c r="O48" s="10">
        <v>11.7</v>
      </c>
      <c r="Q48" s="18">
        <f t="shared" si="1"/>
        <v>2352.25</v>
      </c>
      <c r="R48" s="10">
        <f t="shared" si="2"/>
        <v>1.8474528298516478E-3</v>
      </c>
      <c r="S48" s="245"/>
      <c r="T48" s="245"/>
      <c r="V48" s="10"/>
    </row>
    <row r="49" spans="1:22" x14ac:dyDescent="0.25">
      <c r="A49" s="10">
        <v>1</v>
      </c>
      <c r="B49" s="19">
        <v>46</v>
      </c>
      <c r="C49" s="19"/>
      <c r="D49" s="10">
        <v>75</v>
      </c>
      <c r="E49" s="10">
        <v>72</v>
      </c>
      <c r="F49" s="16">
        <f t="shared" si="0"/>
        <v>73.5</v>
      </c>
      <c r="G49" s="10">
        <v>2</v>
      </c>
      <c r="I49" s="1"/>
      <c r="J49" s="1"/>
      <c r="K49" s="17"/>
      <c r="L49" s="1"/>
      <c r="M49" s="11" t="s">
        <v>47</v>
      </c>
      <c r="N49" s="18">
        <v>228.4</v>
      </c>
      <c r="O49" s="10">
        <v>9.98</v>
      </c>
      <c r="Q49" s="18">
        <f t="shared" si="1"/>
        <v>5402.25</v>
      </c>
      <c r="R49" s="10">
        <f t="shared" si="2"/>
        <v>4.242917228213865E-3</v>
      </c>
      <c r="S49" s="245"/>
      <c r="T49" s="245"/>
      <c r="V49" s="10"/>
    </row>
    <row r="50" spans="1:22" x14ac:dyDescent="0.25">
      <c r="A50" s="10">
        <v>1</v>
      </c>
      <c r="B50" s="10">
        <v>47</v>
      </c>
      <c r="D50" s="10">
        <v>65</v>
      </c>
      <c r="E50" s="10">
        <v>64</v>
      </c>
      <c r="F50" s="16">
        <f t="shared" si="0"/>
        <v>64.5</v>
      </c>
      <c r="G50" s="10">
        <v>2</v>
      </c>
      <c r="I50" s="1"/>
      <c r="J50" s="1"/>
      <c r="K50" s="17"/>
      <c r="L50" s="1"/>
      <c r="M50" s="11" t="s">
        <v>47</v>
      </c>
      <c r="N50" s="18">
        <v>229.2</v>
      </c>
      <c r="O50" s="10">
        <v>10.98</v>
      </c>
      <c r="Q50" s="18">
        <f t="shared" si="1"/>
        <v>4160.25</v>
      </c>
      <c r="R50" s="10">
        <f t="shared" si="2"/>
        <v>3.2674527092742341E-3</v>
      </c>
      <c r="S50" s="245"/>
      <c r="T50" s="245"/>
      <c r="V50" s="10"/>
    </row>
    <row r="51" spans="1:22" x14ac:dyDescent="0.25">
      <c r="A51" s="10">
        <v>1</v>
      </c>
      <c r="B51" s="19">
        <v>48</v>
      </c>
      <c r="C51" s="29"/>
      <c r="D51" s="10">
        <v>52</v>
      </c>
      <c r="E51" s="10">
        <v>49</v>
      </c>
      <c r="F51" s="16">
        <f t="shared" si="0"/>
        <v>50.5</v>
      </c>
      <c r="G51" s="10">
        <v>3</v>
      </c>
      <c r="I51" s="1"/>
      <c r="J51" s="1"/>
      <c r="K51" s="17"/>
      <c r="L51" s="1"/>
      <c r="M51" s="11" t="s">
        <v>47</v>
      </c>
      <c r="N51" s="18">
        <v>234.2</v>
      </c>
      <c r="O51" s="10">
        <v>11.32</v>
      </c>
      <c r="Q51" s="18">
        <f t="shared" si="1"/>
        <v>2550.25</v>
      </c>
      <c r="R51" s="10">
        <f t="shared" si="2"/>
        <v>2.0029616662043423E-3</v>
      </c>
      <c r="S51" s="245"/>
      <c r="T51" s="245"/>
      <c r="V51" s="10"/>
    </row>
    <row r="52" spans="1:22" x14ac:dyDescent="0.25">
      <c r="A52" s="10">
        <v>1</v>
      </c>
      <c r="B52" s="10">
        <v>49</v>
      </c>
      <c r="C52" s="29"/>
      <c r="D52" s="10">
        <v>36</v>
      </c>
      <c r="E52" s="10">
        <v>36</v>
      </c>
      <c r="F52" s="16">
        <f t="shared" si="0"/>
        <v>36</v>
      </c>
      <c r="G52" s="10">
        <v>2</v>
      </c>
      <c r="I52" s="1"/>
      <c r="J52" s="1"/>
      <c r="K52" s="17"/>
      <c r="L52" s="1"/>
      <c r="M52" s="11" t="s">
        <v>47</v>
      </c>
      <c r="N52" s="18">
        <v>240.8</v>
      </c>
      <c r="O52" s="10">
        <v>12.55</v>
      </c>
      <c r="Q52" s="18">
        <f t="shared" si="1"/>
        <v>1296</v>
      </c>
      <c r="R52" s="10">
        <f t="shared" si="2"/>
        <v>1.0178760197630929E-3</v>
      </c>
      <c r="S52" s="245"/>
      <c r="T52" s="245"/>
      <c r="V52" s="10"/>
    </row>
    <row r="53" spans="1:22" x14ac:dyDescent="0.25">
      <c r="A53" s="238">
        <v>1</v>
      </c>
      <c r="B53" s="42">
        <v>50</v>
      </c>
      <c r="C53" s="31"/>
      <c r="D53" s="238">
        <v>45</v>
      </c>
      <c r="E53" s="238">
        <v>38</v>
      </c>
      <c r="F53" s="24">
        <f t="shared" si="0"/>
        <v>41.5</v>
      </c>
      <c r="G53" s="238">
        <v>4</v>
      </c>
      <c r="H53" s="238"/>
      <c r="I53" s="25"/>
      <c r="J53" s="25"/>
      <c r="K53" s="26"/>
      <c r="L53" s="25"/>
      <c r="M53" s="27" t="s">
        <v>47</v>
      </c>
      <c r="N53" s="28">
        <v>244.2</v>
      </c>
      <c r="O53" s="238">
        <v>11.44</v>
      </c>
      <c r="P53" s="238"/>
      <c r="Q53" s="28"/>
      <c r="R53" s="238">
        <f t="shared" si="2"/>
        <v>0</v>
      </c>
      <c r="S53" s="245"/>
      <c r="T53" s="245" t="s">
        <v>278</v>
      </c>
      <c r="V53" s="10"/>
    </row>
    <row r="54" spans="1:22" x14ac:dyDescent="0.25">
      <c r="A54" s="10">
        <v>1</v>
      </c>
      <c r="B54" s="10">
        <v>51</v>
      </c>
      <c r="C54" s="29" t="s">
        <v>48</v>
      </c>
      <c r="D54" s="10">
        <v>45</v>
      </c>
      <c r="E54" s="10">
        <v>47</v>
      </c>
      <c r="F54" s="16">
        <f t="shared" si="0"/>
        <v>46</v>
      </c>
      <c r="G54" s="10">
        <v>1</v>
      </c>
      <c r="H54" s="10">
        <v>3.4</v>
      </c>
      <c r="I54" s="1"/>
      <c r="J54" s="1"/>
      <c r="K54" s="17"/>
      <c r="L54" s="1"/>
      <c r="M54" s="11" t="s">
        <v>47</v>
      </c>
      <c r="N54" s="18">
        <v>262.39999999999998</v>
      </c>
      <c r="O54" s="10">
        <v>12.04</v>
      </c>
      <c r="Q54" s="18">
        <f t="shared" si="1"/>
        <v>2116</v>
      </c>
      <c r="R54" s="10">
        <f t="shared" si="2"/>
        <v>1.6619025137490004E-3</v>
      </c>
      <c r="S54" s="245"/>
      <c r="T54" s="245"/>
      <c r="V54" s="10"/>
    </row>
    <row r="55" spans="1:22" x14ac:dyDescent="0.25">
      <c r="A55" s="43">
        <v>1</v>
      </c>
      <c r="B55" s="44">
        <v>52</v>
      </c>
      <c r="C55" s="45"/>
      <c r="D55" s="43">
        <v>42</v>
      </c>
      <c r="E55" s="43">
        <v>44</v>
      </c>
      <c r="F55" s="46">
        <f t="shared" si="0"/>
        <v>43</v>
      </c>
      <c r="G55" s="43">
        <v>4</v>
      </c>
      <c r="H55" s="43"/>
      <c r="I55" s="47"/>
      <c r="J55" s="47"/>
      <c r="K55" s="48"/>
      <c r="L55" s="47"/>
      <c r="M55" s="49" t="s">
        <v>47</v>
      </c>
      <c r="N55" s="50">
        <v>261.5</v>
      </c>
      <c r="O55" s="43">
        <v>13.34</v>
      </c>
      <c r="P55" s="43"/>
      <c r="Q55" s="50">
        <f t="shared" si="1"/>
        <v>1849</v>
      </c>
      <c r="R55" s="43">
        <f t="shared" si="2"/>
        <v>1.4522012041218817E-3</v>
      </c>
      <c r="S55" s="245"/>
      <c r="T55" s="245"/>
      <c r="V55" s="10"/>
    </row>
    <row r="56" spans="1:22" x14ac:dyDescent="0.25">
      <c r="A56" s="10">
        <v>1</v>
      </c>
      <c r="B56" s="10">
        <v>53</v>
      </c>
      <c r="C56" s="29"/>
      <c r="D56" s="10">
        <v>59</v>
      </c>
      <c r="E56" s="10">
        <v>58</v>
      </c>
      <c r="F56" s="16">
        <f t="shared" si="0"/>
        <v>58.5</v>
      </c>
      <c r="G56" s="10">
        <v>2</v>
      </c>
      <c r="I56" s="1"/>
      <c r="J56" s="1"/>
      <c r="K56" s="17"/>
      <c r="L56" s="1"/>
      <c r="M56" s="11" t="s">
        <v>47</v>
      </c>
      <c r="N56" s="18">
        <v>263.60000000000002</v>
      </c>
      <c r="O56" s="10">
        <v>14.54</v>
      </c>
      <c r="Q56" s="18">
        <f t="shared" si="1"/>
        <v>3422.25</v>
      </c>
      <c r="R56" s="10">
        <f t="shared" si="2"/>
        <v>2.6878288646869173E-3</v>
      </c>
      <c r="S56" s="245"/>
      <c r="T56" s="245"/>
      <c r="V56" s="10"/>
    </row>
    <row r="57" spans="1:22" x14ac:dyDescent="0.25">
      <c r="A57" s="10">
        <v>1</v>
      </c>
      <c r="B57" s="19">
        <v>54</v>
      </c>
      <c r="C57" s="29"/>
      <c r="D57" s="10">
        <v>77</v>
      </c>
      <c r="E57" s="10">
        <v>77</v>
      </c>
      <c r="F57" s="16">
        <f t="shared" si="0"/>
        <v>77</v>
      </c>
      <c r="G57" s="10">
        <v>2</v>
      </c>
      <c r="I57" s="1"/>
      <c r="J57" s="1"/>
      <c r="K57" s="17"/>
      <c r="L57" s="1"/>
      <c r="M57" s="11" t="s">
        <v>47</v>
      </c>
      <c r="N57" s="18">
        <v>263.5</v>
      </c>
      <c r="O57" s="10">
        <v>15.29</v>
      </c>
      <c r="Q57" s="18">
        <f t="shared" si="1"/>
        <v>5929</v>
      </c>
      <c r="R57" s="10">
        <f t="shared" si="2"/>
        <v>4.6566257107834704E-3</v>
      </c>
      <c r="S57" s="245"/>
      <c r="T57" s="245"/>
      <c r="V57" s="10"/>
    </row>
    <row r="58" spans="1:22" x14ac:dyDescent="0.25">
      <c r="A58" s="10">
        <v>1</v>
      </c>
      <c r="B58" s="10">
        <v>55</v>
      </c>
      <c r="C58" s="29"/>
      <c r="D58" s="10">
        <v>60</v>
      </c>
      <c r="E58" s="10">
        <v>55</v>
      </c>
      <c r="F58" s="16">
        <f t="shared" si="0"/>
        <v>57.5</v>
      </c>
      <c r="G58" s="10">
        <v>1</v>
      </c>
      <c r="I58" s="1"/>
      <c r="J58" s="1"/>
      <c r="K58" s="17"/>
      <c r="L58" s="1"/>
      <c r="M58" s="11" t="s">
        <v>47</v>
      </c>
      <c r="N58" s="18">
        <v>281</v>
      </c>
      <c r="O58" s="10">
        <v>11.31</v>
      </c>
      <c r="Q58" s="18">
        <f t="shared" si="1"/>
        <v>3306.25</v>
      </c>
      <c r="R58" s="10">
        <f t="shared" si="2"/>
        <v>2.5967226777328131E-3</v>
      </c>
      <c r="S58" s="245"/>
      <c r="T58" s="245"/>
      <c r="V58" s="10"/>
    </row>
    <row r="59" spans="1:22" x14ac:dyDescent="0.25">
      <c r="A59" s="10">
        <v>1</v>
      </c>
      <c r="B59" s="19">
        <v>56</v>
      </c>
      <c r="C59" s="29"/>
      <c r="D59" s="10">
        <v>48</v>
      </c>
      <c r="E59" s="10">
        <v>47</v>
      </c>
      <c r="F59" s="16">
        <f t="shared" si="0"/>
        <v>47.5</v>
      </c>
      <c r="G59" s="10">
        <v>1</v>
      </c>
      <c r="H59" s="10">
        <v>4.3</v>
      </c>
      <c r="I59" s="1"/>
      <c r="J59" s="1"/>
      <c r="K59" s="17"/>
      <c r="L59" s="1"/>
      <c r="M59" s="11" t="s">
        <v>38</v>
      </c>
      <c r="N59" s="18">
        <v>106.5</v>
      </c>
      <c r="O59" s="10">
        <v>15.75</v>
      </c>
      <c r="Q59" s="18">
        <f t="shared" si="1"/>
        <v>2256.25</v>
      </c>
      <c r="R59" s="10">
        <f t="shared" si="2"/>
        <v>1.7720546061654927E-3</v>
      </c>
      <c r="S59" s="245"/>
      <c r="T59" s="245"/>
      <c r="V59" s="10"/>
    </row>
    <row r="60" spans="1:22" x14ac:dyDescent="0.25">
      <c r="A60" s="10">
        <v>1</v>
      </c>
      <c r="B60" s="10">
        <v>57</v>
      </c>
      <c r="C60" s="29"/>
      <c r="D60" s="10">
        <v>41</v>
      </c>
      <c r="E60" s="10">
        <v>44</v>
      </c>
      <c r="F60" s="16">
        <f t="shared" si="0"/>
        <v>42.5</v>
      </c>
      <c r="G60" s="10">
        <v>3</v>
      </c>
      <c r="I60" s="1"/>
      <c r="J60" s="1"/>
      <c r="K60" s="17"/>
      <c r="L60" s="1"/>
      <c r="M60" s="11" t="s">
        <v>38</v>
      </c>
      <c r="N60" s="18">
        <v>106.2</v>
      </c>
      <c r="O60" s="10">
        <v>14.71</v>
      </c>
      <c r="Q60" s="18">
        <f t="shared" si="1"/>
        <v>1806.25</v>
      </c>
      <c r="R60" s="10">
        <f t="shared" si="2"/>
        <v>1.4186254326366409E-3</v>
      </c>
      <c r="S60" s="245"/>
      <c r="T60" s="245"/>
      <c r="V60" s="10"/>
    </row>
    <row r="61" spans="1:22" x14ac:dyDescent="0.25">
      <c r="A61" s="10">
        <v>1</v>
      </c>
      <c r="B61" s="19">
        <v>58</v>
      </c>
      <c r="C61" s="29"/>
      <c r="D61" s="10">
        <v>58</v>
      </c>
      <c r="E61" s="10">
        <v>57</v>
      </c>
      <c r="F61" s="16">
        <f t="shared" si="0"/>
        <v>57.5</v>
      </c>
      <c r="G61" s="10">
        <v>1</v>
      </c>
      <c r="I61" s="1"/>
      <c r="J61" s="1"/>
      <c r="K61" s="17"/>
      <c r="L61" s="1"/>
      <c r="M61" s="11" t="s">
        <v>38</v>
      </c>
      <c r="N61" s="18">
        <v>101.9</v>
      </c>
      <c r="O61" s="10">
        <v>12.27</v>
      </c>
      <c r="Q61" s="18">
        <f t="shared" si="1"/>
        <v>3306.25</v>
      </c>
      <c r="R61" s="10">
        <f t="shared" si="2"/>
        <v>2.5967226777328131E-3</v>
      </c>
      <c r="S61" s="245"/>
      <c r="T61" s="245"/>
      <c r="V61" s="10"/>
    </row>
    <row r="62" spans="1:22" x14ac:dyDescent="0.25">
      <c r="A62" s="10">
        <v>1</v>
      </c>
      <c r="B62" s="10">
        <v>59</v>
      </c>
      <c r="C62" s="29"/>
      <c r="D62" s="10">
        <v>40</v>
      </c>
      <c r="E62" s="10">
        <v>41</v>
      </c>
      <c r="F62" s="16">
        <f t="shared" si="0"/>
        <v>40.5</v>
      </c>
      <c r="G62" s="10">
        <v>2</v>
      </c>
      <c r="I62" s="1"/>
      <c r="J62" s="1"/>
      <c r="K62" s="17"/>
      <c r="L62" s="1"/>
      <c r="M62" s="11" t="s">
        <v>38</v>
      </c>
      <c r="N62" s="18">
        <v>82.3</v>
      </c>
      <c r="O62" s="10">
        <v>8.69</v>
      </c>
      <c r="Q62" s="18">
        <f t="shared" si="1"/>
        <v>1640.25</v>
      </c>
      <c r="R62" s="10">
        <f t="shared" si="2"/>
        <v>1.2882493375126647E-3</v>
      </c>
      <c r="S62" s="245"/>
      <c r="T62" s="245"/>
      <c r="V62" s="10"/>
    </row>
    <row r="63" spans="1:22" x14ac:dyDescent="0.25">
      <c r="A63" s="10">
        <v>1</v>
      </c>
      <c r="B63" s="19">
        <v>60</v>
      </c>
      <c r="C63" s="29"/>
      <c r="D63" s="10">
        <v>33</v>
      </c>
      <c r="E63" s="10">
        <v>31</v>
      </c>
      <c r="F63" s="16">
        <f t="shared" si="0"/>
        <v>32</v>
      </c>
      <c r="G63" s="10">
        <v>2</v>
      </c>
      <c r="I63" s="1"/>
      <c r="J63" s="1"/>
      <c r="K63" s="17"/>
      <c r="L63" s="1"/>
      <c r="M63" s="11" t="s">
        <v>38</v>
      </c>
      <c r="N63" s="18">
        <v>74.900000000000006</v>
      </c>
      <c r="O63" s="10">
        <v>7.77</v>
      </c>
      <c r="Q63" s="18">
        <f t="shared" si="1"/>
        <v>1024</v>
      </c>
      <c r="R63" s="10">
        <f t="shared" si="2"/>
        <v>8.0424771931898709E-4</v>
      </c>
      <c r="S63" s="245"/>
      <c r="T63" s="245"/>
      <c r="V63" s="10"/>
    </row>
    <row r="64" spans="1:22" x14ac:dyDescent="0.25">
      <c r="A64" s="10">
        <v>1</v>
      </c>
      <c r="B64" s="10">
        <v>61</v>
      </c>
      <c r="C64" s="29"/>
      <c r="D64" s="10">
        <v>35</v>
      </c>
      <c r="E64" s="10">
        <v>34</v>
      </c>
      <c r="F64" s="16">
        <f t="shared" si="0"/>
        <v>34.5</v>
      </c>
      <c r="G64" s="10">
        <v>3</v>
      </c>
      <c r="I64" s="1"/>
      <c r="J64" s="1"/>
      <c r="K64" s="17"/>
      <c r="L64" s="1"/>
      <c r="M64" s="11" t="s">
        <v>38</v>
      </c>
      <c r="N64" s="18">
        <v>57.4</v>
      </c>
      <c r="O64" s="10">
        <v>6.47</v>
      </c>
      <c r="Q64" s="18">
        <f t="shared" si="1"/>
        <v>1190.25</v>
      </c>
      <c r="R64" s="10">
        <f t="shared" si="2"/>
        <v>9.348201639838128E-4</v>
      </c>
      <c r="S64" s="245"/>
      <c r="T64" s="245"/>
      <c r="V64" s="10"/>
    </row>
    <row r="65" spans="1:22" x14ac:dyDescent="0.25">
      <c r="A65" s="10">
        <v>1</v>
      </c>
      <c r="B65" s="19">
        <v>62</v>
      </c>
      <c r="C65" s="29"/>
      <c r="D65" s="10">
        <v>50</v>
      </c>
      <c r="E65" s="10">
        <v>43</v>
      </c>
      <c r="F65" s="16">
        <f t="shared" si="0"/>
        <v>46.5</v>
      </c>
      <c r="G65" s="10">
        <v>3</v>
      </c>
      <c r="I65" s="1"/>
      <c r="J65" s="1"/>
      <c r="K65" s="17"/>
      <c r="L65" s="1"/>
      <c r="M65" s="11" t="s">
        <v>38</v>
      </c>
      <c r="N65" s="18">
        <v>56.4</v>
      </c>
      <c r="O65" s="10">
        <v>6.04</v>
      </c>
      <c r="Q65" s="18">
        <f t="shared" si="1"/>
        <v>2162.25</v>
      </c>
      <c r="R65" s="10">
        <f t="shared" si="2"/>
        <v>1.6982271788061325E-3</v>
      </c>
      <c r="S65" s="245"/>
      <c r="T65" s="245"/>
      <c r="V65" s="10"/>
    </row>
    <row r="66" spans="1:22" x14ac:dyDescent="0.25">
      <c r="A66" s="10">
        <v>1</v>
      </c>
      <c r="B66" s="10">
        <v>63</v>
      </c>
      <c r="C66" s="29"/>
      <c r="D66" s="10">
        <v>65</v>
      </c>
      <c r="E66" s="10">
        <v>66</v>
      </c>
      <c r="F66" s="16">
        <f t="shared" si="0"/>
        <v>65.5</v>
      </c>
      <c r="G66" s="10">
        <v>2</v>
      </c>
      <c r="I66" s="1"/>
      <c r="J66" s="1"/>
      <c r="K66" s="17"/>
      <c r="L66" s="1"/>
      <c r="M66" s="11" t="s">
        <v>38</v>
      </c>
      <c r="N66" s="18">
        <v>38.9</v>
      </c>
      <c r="O66" s="10">
        <v>6.54</v>
      </c>
      <c r="Q66" s="18">
        <f t="shared" si="1"/>
        <v>4290.25</v>
      </c>
      <c r="R66" s="10">
        <f t="shared" si="2"/>
        <v>3.3695544705159021E-3</v>
      </c>
      <c r="S66" s="245"/>
      <c r="T66" s="245"/>
      <c r="V66" s="10"/>
    </row>
    <row r="67" spans="1:22" x14ac:dyDescent="0.25">
      <c r="A67" s="10">
        <v>1</v>
      </c>
      <c r="B67" s="19">
        <v>64</v>
      </c>
      <c r="C67" s="29"/>
      <c r="D67" s="10">
        <v>35</v>
      </c>
      <c r="E67" s="10">
        <v>36</v>
      </c>
      <c r="F67" s="16">
        <f t="shared" si="0"/>
        <v>35.5</v>
      </c>
      <c r="G67" s="10">
        <v>2</v>
      </c>
      <c r="I67" s="1"/>
      <c r="J67" s="1"/>
      <c r="K67" s="17"/>
      <c r="L67" s="1"/>
      <c r="M67" s="11" t="s">
        <v>38</v>
      </c>
      <c r="N67" s="18">
        <v>28.7</v>
      </c>
      <c r="O67" s="10">
        <v>6.25</v>
      </c>
      <c r="Q67" s="18">
        <f t="shared" si="1"/>
        <v>1260.25</v>
      </c>
      <c r="R67" s="10">
        <f t="shared" si="2"/>
        <v>9.8979803542163423E-4</v>
      </c>
      <c r="S67" s="245"/>
      <c r="T67" s="245"/>
      <c r="V67" s="10"/>
    </row>
    <row r="68" spans="1:22" x14ac:dyDescent="0.25">
      <c r="A68" s="10">
        <v>1</v>
      </c>
      <c r="B68" s="10">
        <v>65</v>
      </c>
      <c r="C68" s="29"/>
      <c r="D68" s="10">
        <v>51</v>
      </c>
      <c r="E68" s="10">
        <v>51</v>
      </c>
      <c r="F68" s="16">
        <f t="shared" ref="F68:F131" si="3">(D68+E68)/2</f>
        <v>51</v>
      </c>
      <c r="G68" s="10">
        <v>1</v>
      </c>
      <c r="H68" s="10">
        <v>5.4</v>
      </c>
      <c r="I68" s="1"/>
      <c r="J68" s="1"/>
      <c r="K68" s="17"/>
      <c r="L68" s="1"/>
      <c r="M68" s="11" t="s">
        <v>38</v>
      </c>
      <c r="N68" s="18">
        <v>26.3</v>
      </c>
      <c r="O68" s="10">
        <v>5.84</v>
      </c>
      <c r="Q68" s="18">
        <f t="shared" si="1"/>
        <v>2601</v>
      </c>
      <c r="R68" s="10">
        <f t="shared" si="2"/>
        <v>2.042820622996763E-3</v>
      </c>
      <c r="S68" s="245"/>
      <c r="T68" s="245"/>
      <c r="V68" s="10"/>
    </row>
    <row r="69" spans="1:22" x14ac:dyDescent="0.25">
      <c r="A69" s="238">
        <v>1</v>
      </c>
      <c r="B69" s="42">
        <v>66</v>
      </c>
      <c r="C69" s="31" t="s">
        <v>48</v>
      </c>
      <c r="D69" s="238">
        <v>31</v>
      </c>
      <c r="E69" s="238">
        <v>31</v>
      </c>
      <c r="F69" s="24">
        <f t="shared" si="3"/>
        <v>31</v>
      </c>
      <c r="G69" s="238">
        <v>4</v>
      </c>
      <c r="H69" s="238"/>
      <c r="I69" s="25"/>
      <c r="J69" s="25"/>
      <c r="K69" s="26"/>
      <c r="L69" s="25"/>
      <c r="M69" s="27" t="s">
        <v>38</v>
      </c>
      <c r="N69" s="28">
        <v>15.1</v>
      </c>
      <c r="O69" s="238">
        <v>6.24</v>
      </c>
      <c r="P69" s="238"/>
      <c r="Q69" s="28"/>
      <c r="R69" s="238">
        <f t="shared" ref="R69:R132" si="4">(PI()*Q69)/(4*1000000)</f>
        <v>0</v>
      </c>
      <c r="S69" s="245"/>
      <c r="T69" s="245" t="s">
        <v>278</v>
      </c>
      <c r="V69" s="10"/>
    </row>
    <row r="70" spans="1:22" x14ac:dyDescent="0.25">
      <c r="A70" s="10">
        <v>1</v>
      </c>
      <c r="B70" s="10">
        <v>67</v>
      </c>
      <c r="C70" s="29"/>
      <c r="D70" s="10">
        <v>37</v>
      </c>
      <c r="E70" s="10">
        <v>37</v>
      </c>
      <c r="F70" s="16">
        <f t="shared" si="3"/>
        <v>37</v>
      </c>
      <c r="G70" s="10">
        <v>2</v>
      </c>
      <c r="I70" s="1"/>
      <c r="J70" s="1"/>
      <c r="K70" s="17"/>
      <c r="L70" s="1"/>
      <c r="M70" s="11" t="s">
        <v>38</v>
      </c>
      <c r="N70" s="18">
        <v>10.1</v>
      </c>
      <c r="O70" s="10">
        <v>6.83</v>
      </c>
      <c r="Q70" s="18">
        <f t="shared" ref="Q70:Q133" si="5">(F70)^2</f>
        <v>1369</v>
      </c>
      <c r="R70" s="10">
        <f t="shared" si="4"/>
        <v>1.0752100856911068E-3</v>
      </c>
      <c r="S70" s="245"/>
      <c r="T70" s="245"/>
      <c r="V70" s="10"/>
    </row>
    <row r="71" spans="1:22" x14ac:dyDescent="0.25">
      <c r="A71" s="10">
        <v>1</v>
      </c>
      <c r="B71" s="19">
        <v>68</v>
      </c>
      <c r="C71" s="29"/>
      <c r="D71" s="10">
        <v>26</v>
      </c>
      <c r="E71" s="10">
        <v>25</v>
      </c>
      <c r="F71" s="16">
        <f t="shared" si="3"/>
        <v>25.5</v>
      </c>
      <c r="G71" s="10">
        <v>3</v>
      </c>
      <c r="I71" s="1"/>
      <c r="J71" s="1"/>
      <c r="K71" s="17"/>
      <c r="L71" s="1"/>
      <c r="M71" s="11" t="s">
        <v>38</v>
      </c>
      <c r="N71" s="18">
        <v>336.8</v>
      </c>
      <c r="O71" s="10">
        <v>11.65</v>
      </c>
      <c r="Q71" s="18">
        <f t="shared" si="5"/>
        <v>650.25</v>
      </c>
      <c r="R71" s="10">
        <f t="shared" si="4"/>
        <v>5.1070515574919075E-4</v>
      </c>
      <c r="S71" s="245"/>
      <c r="T71" s="245"/>
      <c r="V71" s="10"/>
    </row>
    <row r="72" spans="1:22" x14ac:dyDescent="0.25">
      <c r="A72" s="238">
        <v>1</v>
      </c>
      <c r="B72" s="238">
        <v>69</v>
      </c>
      <c r="C72" s="31"/>
      <c r="D72" s="238">
        <v>20</v>
      </c>
      <c r="E72" s="238">
        <v>21</v>
      </c>
      <c r="F72" s="24">
        <f t="shared" si="3"/>
        <v>20.5</v>
      </c>
      <c r="G72" s="238">
        <v>4</v>
      </c>
      <c r="H72" s="238"/>
      <c r="I72" s="25"/>
      <c r="J72" s="25"/>
      <c r="K72" s="26"/>
      <c r="L72" s="25"/>
      <c r="M72" s="27" t="s">
        <v>38</v>
      </c>
      <c r="N72" s="28">
        <v>335.6</v>
      </c>
      <c r="O72" s="238">
        <v>11.31</v>
      </c>
      <c r="P72" s="238"/>
      <c r="Q72" s="28"/>
      <c r="R72" s="238">
        <f t="shared" si="4"/>
        <v>0</v>
      </c>
      <c r="S72" s="245"/>
      <c r="T72" s="245" t="s">
        <v>278</v>
      </c>
      <c r="V72" s="10"/>
    </row>
    <row r="73" spans="1:22" x14ac:dyDescent="0.25">
      <c r="A73" s="10">
        <v>1</v>
      </c>
      <c r="B73" s="19">
        <v>70</v>
      </c>
      <c r="C73" s="29"/>
      <c r="D73" s="10">
        <v>75</v>
      </c>
      <c r="E73" s="10">
        <v>73</v>
      </c>
      <c r="F73" s="16">
        <f t="shared" si="3"/>
        <v>74</v>
      </c>
      <c r="G73" s="10">
        <v>1</v>
      </c>
      <c r="I73" s="1"/>
      <c r="J73" s="1"/>
      <c r="K73" s="17"/>
      <c r="L73" s="1"/>
      <c r="M73" s="11" t="s">
        <v>38</v>
      </c>
      <c r="N73" s="18">
        <v>327.9</v>
      </c>
      <c r="O73" s="10">
        <v>11.19</v>
      </c>
      <c r="Q73" s="18">
        <f t="shared" si="5"/>
        <v>5476</v>
      </c>
      <c r="R73" s="10">
        <f t="shared" si="4"/>
        <v>4.3008403427644273E-3</v>
      </c>
      <c r="S73" s="245"/>
      <c r="T73" s="245"/>
      <c r="V73" s="10"/>
    </row>
    <row r="74" spans="1:22" x14ac:dyDescent="0.25">
      <c r="A74" s="10">
        <v>1</v>
      </c>
      <c r="B74" s="10">
        <v>71</v>
      </c>
      <c r="C74" s="29"/>
      <c r="D74" s="10">
        <v>58</v>
      </c>
      <c r="E74" s="10">
        <v>59</v>
      </c>
      <c r="F74" s="16">
        <f t="shared" si="3"/>
        <v>58.5</v>
      </c>
      <c r="G74" s="10">
        <v>2</v>
      </c>
      <c r="I74" s="1"/>
      <c r="J74" s="1"/>
      <c r="K74" s="17"/>
      <c r="L74" s="1"/>
      <c r="M74" s="11" t="s">
        <v>38</v>
      </c>
      <c r="N74" s="18">
        <v>331.3</v>
      </c>
      <c r="O74" s="10">
        <v>10.85</v>
      </c>
      <c r="Q74" s="18">
        <f t="shared" si="5"/>
        <v>3422.25</v>
      </c>
      <c r="R74" s="10">
        <f t="shared" si="4"/>
        <v>2.6878288646869173E-3</v>
      </c>
      <c r="S74" s="245"/>
      <c r="T74" s="245"/>
      <c r="V74" s="10"/>
    </row>
    <row r="75" spans="1:22" x14ac:dyDescent="0.25">
      <c r="A75" s="10">
        <v>1</v>
      </c>
      <c r="B75" s="19">
        <v>72</v>
      </c>
      <c r="C75" s="29"/>
      <c r="D75" s="10">
        <v>55</v>
      </c>
      <c r="E75" s="10">
        <v>61</v>
      </c>
      <c r="F75" s="16">
        <f t="shared" si="3"/>
        <v>58</v>
      </c>
      <c r="G75" s="10">
        <v>1</v>
      </c>
      <c r="I75" s="1"/>
      <c r="J75" s="1"/>
      <c r="K75" s="17"/>
      <c r="L75" s="1"/>
      <c r="M75" s="11" t="s">
        <v>38</v>
      </c>
      <c r="N75" s="18">
        <v>336.1</v>
      </c>
      <c r="O75" s="10">
        <v>9.9</v>
      </c>
      <c r="Q75" s="18">
        <f t="shared" si="5"/>
        <v>3364</v>
      </c>
      <c r="R75" s="10">
        <f t="shared" si="4"/>
        <v>2.642079421669016E-3</v>
      </c>
      <c r="S75" s="245"/>
      <c r="T75" s="245"/>
      <c r="V75" s="10"/>
    </row>
    <row r="76" spans="1:22" x14ac:dyDescent="0.25">
      <c r="A76" s="10">
        <v>1</v>
      </c>
      <c r="B76" s="10">
        <v>73</v>
      </c>
      <c r="C76" s="29"/>
      <c r="D76" s="10">
        <v>47</v>
      </c>
      <c r="E76" s="10">
        <v>46</v>
      </c>
      <c r="F76" s="16">
        <f t="shared" si="3"/>
        <v>46.5</v>
      </c>
      <c r="G76" s="10">
        <v>2</v>
      </c>
      <c r="I76" s="1"/>
      <c r="J76" s="1"/>
      <c r="K76" s="17"/>
      <c r="L76" s="1"/>
      <c r="M76" s="11" t="s">
        <v>38</v>
      </c>
      <c r="N76" s="18">
        <v>336</v>
      </c>
      <c r="O76" s="10">
        <v>9.3000000000000007</v>
      </c>
      <c r="Q76" s="18">
        <f t="shared" si="5"/>
        <v>2162.25</v>
      </c>
      <c r="R76" s="10">
        <f t="shared" si="4"/>
        <v>1.6982271788061325E-3</v>
      </c>
      <c r="S76" s="245"/>
      <c r="T76" s="245"/>
      <c r="V76" s="10"/>
    </row>
    <row r="77" spans="1:22" x14ac:dyDescent="0.25">
      <c r="A77" s="10">
        <v>1</v>
      </c>
      <c r="B77" s="19">
        <v>74</v>
      </c>
      <c r="C77" s="29"/>
      <c r="D77" s="10">
        <v>33</v>
      </c>
      <c r="E77" s="10">
        <v>34</v>
      </c>
      <c r="F77" s="16">
        <f t="shared" si="3"/>
        <v>33.5</v>
      </c>
      <c r="G77" s="10">
        <v>1</v>
      </c>
      <c r="I77" s="1"/>
      <c r="J77" s="1"/>
      <c r="K77" s="17"/>
      <c r="L77" s="1"/>
      <c r="M77" s="11" t="s">
        <v>38</v>
      </c>
      <c r="N77" s="18">
        <v>328.7</v>
      </c>
      <c r="O77" s="10">
        <v>8.64</v>
      </c>
      <c r="Q77" s="18">
        <f t="shared" si="5"/>
        <v>1122.25</v>
      </c>
      <c r="R77" s="10">
        <f t="shared" si="4"/>
        <v>8.8141308887278635E-4</v>
      </c>
      <c r="S77" s="245"/>
      <c r="T77" s="245"/>
      <c r="V77" s="10"/>
    </row>
    <row r="78" spans="1:22" x14ac:dyDescent="0.25">
      <c r="A78" s="10">
        <v>1</v>
      </c>
      <c r="B78" s="10">
        <v>75</v>
      </c>
      <c r="C78" s="29"/>
      <c r="D78" s="10">
        <v>59</v>
      </c>
      <c r="E78" s="10">
        <v>61</v>
      </c>
      <c r="F78" s="16">
        <f t="shared" si="3"/>
        <v>60</v>
      </c>
      <c r="G78" s="10">
        <v>2</v>
      </c>
      <c r="H78" s="10">
        <v>5.3</v>
      </c>
      <c r="I78" s="1"/>
      <c r="J78" s="1"/>
      <c r="K78" s="17"/>
      <c r="L78" s="1"/>
      <c r="M78" s="11" t="s">
        <v>38</v>
      </c>
      <c r="N78" s="18">
        <v>338.3</v>
      </c>
      <c r="O78" s="10">
        <v>8.6</v>
      </c>
      <c r="Q78" s="18">
        <f t="shared" si="5"/>
        <v>3600</v>
      </c>
      <c r="R78" s="10">
        <f t="shared" si="4"/>
        <v>2.8274333882308137E-3</v>
      </c>
      <c r="S78" s="245"/>
      <c r="T78" s="245"/>
      <c r="V78" s="10"/>
    </row>
    <row r="79" spans="1:22" x14ac:dyDescent="0.25">
      <c r="A79" s="10">
        <v>1</v>
      </c>
      <c r="B79" s="19">
        <v>76</v>
      </c>
      <c r="C79" s="29"/>
      <c r="D79" s="10">
        <v>52</v>
      </c>
      <c r="E79" s="10">
        <v>52</v>
      </c>
      <c r="F79" s="16">
        <f t="shared" si="3"/>
        <v>52</v>
      </c>
      <c r="G79" s="10">
        <v>2</v>
      </c>
      <c r="I79" s="1"/>
      <c r="J79" s="1"/>
      <c r="K79" s="17"/>
      <c r="L79" s="1"/>
      <c r="M79" s="11" t="s">
        <v>38</v>
      </c>
      <c r="N79" s="18">
        <v>337.2</v>
      </c>
      <c r="O79" s="10">
        <v>8.2899999999999991</v>
      </c>
      <c r="Q79" s="18">
        <f t="shared" si="5"/>
        <v>2704</v>
      </c>
      <c r="R79" s="10">
        <f t="shared" si="4"/>
        <v>2.1237166338267002E-3</v>
      </c>
      <c r="S79" s="245"/>
      <c r="T79" s="245"/>
      <c r="V79" s="10"/>
    </row>
    <row r="80" spans="1:22" x14ac:dyDescent="0.25">
      <c r="A80" s="10">
        <v>1</v>
      </c>
      <c r="B80" s="10">
        <v>77</v>
      </c>
      <c r="C80" s="29"/>
      <c r="D80" s="10">
        <v>53</v>
      </c>
      <c r="E80" s="10">
        <v>49</v>
      </c>
      <c r="F80" s="16">
        <f t="shared" si="3"/>
        <v>51</v>
      </c>
      <c r="G80" s="10">
        <v>2</v>
      </c>
      <c r="I80" s="1"/>
      <c r="J80" s="1"/>
      <c r="K80" s="17"/>
      <c r="L80" s="1"/>
      <c r="M80" s="11" t="s">
        <v>38</v>
      </c>
      <c r="N80" s="18">
        <v>337</v>
      </c>
      <c r="O80" s="10">
        <v>7.95</v>
      </c>
      <c r="Q80" s="18">
        <f t="shared" si="5"/>
        <v>2601</v>
      </c>
      <c r="R80" s="10">
        <f t="shared" si="4"/>
        <v>2.042820622996763E-3</v>
      </c>
      <c r="S80" s="245"/>
      <c r="T80" s="245"/>
      <c r="V80" s="10"/>
    </row>
    <row r="81" spans="1:22" x14ac:dyDescent="0.25">
      <c r="A81" s="238">
        <v>1</v>
      </c>
      <c r="B81" s="42">
        <v>78</v>
      </c>
      <c r="C81" s="31"/>
      <c r="D81" s="238">
        <v>34</v>
      </c>
      <c r="E81" s="238">
        <v>35</v>
      </c>
      <c r="F81" s="24">
        <f t="shared" si="3"/>
        <v>34.5</v>
      </c>
      <c r="G81" s="238">
        <v>4</v>
      </c>
      <c r="H81" s="238"/>
      <c r="I81" s="25"/>
      <c r="J81" s="25"/>
      <c r="K81" s="26"/>
      <c r="L81" s="25"/>
      <c r="M81" s="27" t="s">
        <v>38</v>
      </c>
      <c r="N81" s="28">
        <v>340.6</v>
      </c>
      <c r="O81" s="238">
        <v>7.7</v>
      </c>
      <c r="P81" s="238"/>
      <c r="Q81" s="28"/>
      <c r="R81" s="238">
        <f t="shared" si="4"/>
        <v>0</v>
      </c>
      <c r="S81" s="245"/>
      <c r="T81" s="245" t="s">
        <v>278</v>
      </c>
      <c r="V81" s="10"/>
    </row>
    <row r="82" spans="1:22" x14ac:dyDescent="0.25">
      <c r="A82" s="10">
        <v>1</v>
      </c>
      <c r="B82" s="10">
        <v>79</v>
      </c>
      <c r="C82" s="29"/>
      <c r="D82" s="10">
        <v>62</v>
      </c>
      <c r="E82" s="10">
        <v>58</v>
      </c>
      <c r="F82" s="16">
        <f t="shared" si="3"/>
        <v>60</v>
      </c>
      <c r="G82" s="10">
        <v>2</v>
      </c>
      <c r="I82" s="1"/>
      <c r="J82" s="1"/>
      <c r="K82" s="17"/>
      <c r="L82" s="1"/>
      <c r="M82" s="11" t="s">
        <v>38</v>
      </c>
      <c r="N82" s="18">
        <v>344.3</v>
      </c>
      <c r="O82" s="10">
        <v>7.78</v>
      </c>
      <c r="Q82" s="18">
        <f t="shared" si="5"/>
        <v>3600</v>
      </c>
      <c r="R82" s="10">
        <f t="shared" si="4"/>
        <v>2.8274333882308137E-3</v>
      </c>
      <c r="S82" s="245"/>
      <c r="T82" s="245"/>
      <c r="V82" s="10"/>
    </row>
    <row r="83" spans="1:22" x14ac:dyDescent="0.25">
      <c r="A83" s="10">
        <v>1</v>
      </c>
      <c r="B83" s="19">
        <v>80</v>
      </c>
      <c r="C83" s="19"/>
      <c r="D83" s="10">
        <v>28</v>
      </c>
      <c r="E83" s="10">
        <v>27</v>
      </c>
      <c r="F83" s="16">
        <f t="shared" si="3"/>
        <v>27.5</v>
      </c>
      <c r="G83" s="10">
        <v>3</v>
      </c>
      <c r="I83" s="1"/>
      <c r="J83" s="1"/>
      <c r="K83" s="30"/>
      <c r="L83" s="1"/>
      <c r="M83" s="11" t="s">
        <v>38</v>
      </c>
      <c r="N83" s="18">
        <v>341.9</v>
      </c>
      <c r="O83" s="10">
        <v>7.38</v>
      </c>
      <c r="Q83" s="18">
        <f t="shared" si="5"/>
        <v>756.25</v>
      </c>
      <c r="R83" s="10">
        <f t="shared" si="4"/>
        <v>5.9395736106932027E-4</v>
      </c>
      <c r="S83" s="245"/>
      <c r="T83" s="245"/>
      <c r="V83" s="10"/>
    </row>
    <row r="84" spans="1:22" x14ac:dyDescent="0.25">
      <c r="A84" s="10">
        <v>1</v>
      </c>
      <c r="B84" s="10">
        <v>81</v>
      </c>
      <c r="D84" s="10">
        <v>22</v>
      </c>
      <c r="E84" s="10">
        <v>22</v>
      </c>
      <c r="F84" s="16">
        <f t="shared" si="3"/>
        <v>22</v>
      </c>
      <c r="G84" s="10">
        <v>2</v>
      </c>
      <c r="I84" s="1"/>
      <c r="J84" s="1"/>
      <c r="K84" s="30"/>
      <c r="L84" s="1"/>
      <c r="M84" s="11" t="s">
        <v>38</v>
      </c>
      <c r="N84" s="18">
        <v>336.8</v>
      </c>
      <c r="O84" s="10">
        <v>6.55</v>
      </c>
      <c r="Q84" s="18">
        <f t="shared" si="5"/>
        <v>484</v>
      </c>
      <c r="R84" s="10">
        <f t="shared" si="4"/>
        <v>3.8013271108436499E-4</v>
      </c>
      <c r="S84" s="245"/>
      <c r="T84" s="245"/>
      <c r="V84" s="10"/>
    </row>
    <row r="85" spans="1:22" x14ac:dyDescent="0.25">
      <c r="A85" s="10">
        <v>1</v>
      </c>
      <c r="B85" s="19">
        <v>82</v>
      </c>
      <c r="C85" s="19"/>
      <c r="D85" s="10">
        <v>72</v>
      </c>
      <c r="E85" s="10">
        <v>72</v>
      </c>
      <c r="F85" s="16">
        <f t="shared" si="3"/>
        <v>72</v>
      </c>
      <c r="G85" s="10">
        <v>1</v>
      </c>
      <c r="H85" s="10">
        <v>6.9</v>
      </c>
      <c r="I85" s="1"/>
      <c r="J85" s="1"/>
      <c r="K85" s="30"/>
      <c r="L85" s="1"/>
      <c r="M85" s="11" t="s">
        <v>38</v>
      </c>
      <c r="N85" s="18">
        <v>351.8</v>
      </c>
      <c r="O85" s="10">
        <v>6.03</v>
      </c>
      <c r="Q85" s="18">
        <f t="shared" si="5"/>
        <v>5184</v>
      </c>
      <c r="R85" s="10">
        <f t="shared" si="4"/>
        <v>4.0715040790523715E-3</v>
      </c>
      <c r="S85" s="245"/>
      <c r="T85" s="245"/>
      <c r="V85" s="10"/>
    </row>
    <row r="86" spans="1:22" x14ac:dyDescent="0.25">
      <c r="A86" s="10">
        <v>1</v>
      </c>
      <c r="B86" s="10">
        <v>83</v>
      </c>
      <c r="D86" s="10">
        <v>53</v>
      </c>
      <c r="E86" s="10">
        <v>51</v>
      </c>
      <c r="F86" s="16">
        <f t="shared" si="3"/>
        <v>52</v>
      </c>
      <c r="G86" s="10">
        <v>2</v>
      </c>
      <c r="I86" s="1"/>
      <c r="J86" s="1"/>
      <c r="K86" s="30"/>
      <c r="L86" s="1"/>
      <c r="M86" s="11" t="s">
        <v>38</v>
      </c>
      <c r="N86" s="18">
        <v>347.1</v>
      </c>
      <c r="O86" s="10">
        <v>5.73</v>
      </c>
      <c r="Q86" s="18">
        <f t="shared" si="5"/>
        <v>2704</v>
      </c>
      <c r="R86" s="10">
        <f t="shared" si="4"/>
        <v>2.1237166338267002E-3</v>
      </c>
      <c r="S86" s="245"/>
      <c r="T86" s="245"/>
      <c r="V86" s="10"/>
    </row>
    <row r="87" spans="1:22" x14ac:dyDescent="0.25">
      <c r="A87" s="10">
        <v>1</v>
      </c>
      <c r="B87" s="19">
        <v>84</v>
      </c>
      <c r="C87" s="19"/>
      <c r="D87" s="10">
        <v>56</v>
      </c>
      <c r="E87" s="10">
        <v>52</v>
      </c>
      <c r="F87" s="16">
        <f t="shared" si="3"/>
        <v>54</v>
      </c>
      <c r="G87" s="10">
        <v>2</v>
      </c>
      <c r="I87" s="1"/>
      <c r="J87" s="1"/>
      <c r="K87" s="30"/>
      <c r="L87" s="1"/>
      <c r="M87" s="11" t="s">
        <v>38</v>
      </c>
      <c r="N87" s="18">
        <v>349.7</v>
      </c>
      <c r="O87" s="10">
        <v>5.29</v>
      </c>
      <c r="Q87" s="18">
        <f t="shared" si="5"/>
        <v>2916</v>
      </c>
      <c r="R87" s="10">
        <f t="shared" si="4"/>
        <v>2.290221044466959E-3</v>
      </c>
      <c r="S87" s="245"/>
      <c r="T87" s="245"/>
      <c r="V87" s="10"/>
    </row>
    <row r="88" spans="1:22" x14ac:dyDescent="0.25">
      <c r="A88" s="10">
        <v>1</v>
      </c>
      <c r="B88" s="10">
        <v>85</v>
      </c>
      <c r="D88" s="10">
        <v>42</v>
      </c>
      <c r="E88" s="10">
        <v>44</v>
      </c>
      <c r="F88" s="16">
        <f t="shared" si="3"/>
        <v>43</v>
      </c>
      <c r="G88" s="10">
        <v>3</v>
      </c>
      <c r="I88" s="1"/>
      <c r="J88" s="1"/>
      <c r="K88" s="30"/>
      <c r="L88" s="1"/>
      <c r="M88" s="11" t="s">
        <v>38</v>
      </c>
      <c r="N88" s="18">
        <v>354.5</v>
      </c>
      <c r="O88" s="10">
        <v>5.6</v>
      </c>
      <c r="Q88" s="18">
        <f t="shared" si="5"/>
        <v>1849</v>
      </c>
      <c r="R88" s="10">
        <f t="shared" si="4"/>
        <v>1.4522012041218817E-3</v>
      </c>
      <c r="S88" s="245"/>
      <c r="T88" s="245"/>
      <c r="V88" s="10"/>
    </row>
    <row r="89" spans="1:22" x14ac:dyDescent="0.25">
      <c r="A89" s="10">
        <v>1</v>
      </c>
      <c r="B89" s="19">
        <v>86</v>
      </c>
      <c r="C89" s="19"/>
      <c r="D89" s="10">
        <v>55</v>
      </c>
      <c r="E89" s="10">
        <v>55</v>
      </c>
      <c r="F89" s="16">
        <f t="shared" si="3"/>
        <v>55</v>
      </c>
      <c r="G89" s="10">
        <v>2</v>
      </c>
      <c r="I89" s="1"/>
      <c r="J89" s="1"/>
      <c r="K89" s="30"/>
      <c r="L89" s="1"/>
      <c r="M89" s="11" t="s">
        <v>38</v>
      </c>
      <c r="N89" s="18">
        <v>356.3</v>
      </c>
      <c r="O89" s="10">
        <v>4.62</v>
      </c>
      <c r="Q89" s="18">
        <f t="shared" si="5"/>
        <v>3025</v>
      </c>
      <c r="R89" s="10">
        <f t="shared" si="4"/>
        <v>2.3758294442772811E-3</v>
      </c>
      <c r="S89" s="245"/>
      <c r="T89" s="245"/>
      <c r="V89" s="10"/>
    </row>
    <row r="90" spans="1:22" x14ac:dyDescent="0.25">
      <c r="A90" s="10">
        <v>1</v>
      </c>
      <c r="B90" s="10">
        <v>87</v>
      </c>
      <c r="D90" s="10">
        <v>58</v>
      </c>
      <c r="E90" s="10">
        <v>56</v>
      </c>
      <c r="F90" s="16">
        <f t="shared" si="3"/>
        <v>57</v>
      </c>
      <c r="G90" s="10">
        <v>3</v>
      </c>
      <c r="I90" s="1"/>
      <c r="J90" s="1"/>
      <c r="K90" s="30"/>
      <c r="L90" s="1"/>
      <c r="M90" s="11" t="s">
        <v>38</v>
      </c>
      <c r="N90" s="18">
        <v>3</v>
      </c>
      <c r="O90" s="10">
        <v>4.8099999999999996</v>
      </c>
      <c r="Q90" s="18">
        <f t="shared" si="5"/>
        <v>3249</v>
      </c>
      <c r="R90" s="10">
        <f t="shared" si="4"/>
        <v>2.5517586328783095E-3</v>
      </c>
      <c r="S90" s="245"/>
      <c r="T90" s="245"/>
      <c r="V90" s="10"/>
    </row>
    <row r="91" spans="1:22" x14ac:dyDescent="0.25">
      <c r="A91" s="238">
        <v>1</v>
      </c>
      <c r="B91" s="42">
        <v>88</v>
      </c>
      <c r="C91" s="42"/>
      <c r="D91" s="238">
        <v>40</v>
      </c>
      <c r="E91" s="238">
        <v>39</v>
      </c>
      <c r="F91" s="24">
        <f t="shared" si="3"/>
        <v>39.5</v>
      </c>
      <c r="G91" s="238">
        <v>4</v>
      </c>
      <c r="H91" s="238"/>
      <c r="I91" s="25"/>
      <c r="J91" s="25"/>
      <c r="K91" s="32"/>
      <c r="L91" s="25"/>
      <c r="M91" s="27" t="s">
        <v>38</v>
      </c>
      <c r="N91" s="28">
        <v>19.100000000000001</v>
      </c>
      <c r="O91" s="238">
        <v>4.74</v>
      </c>
      <c r="P91" s="238"/>
      <c r="Q91" s="28"/>
      <c r="R91" s="238">
        <f t="shared" si="4"/>
        <v>0</v>
      </c>
      <c r="S91" s="245"/>
      <c r="T91" s="245" t="s">
        <v>278</v>
      </c>
      <c r="V91" s="10"/>
    </row>
    <row r="92" spans="1:22" x14ac:dyDescent="0.25">
      <c r="A92" s="10">
        <v>1</v>
      </c>
      <c r="B92" s="10">
        <v>89</v>
      </c>
      <c r="D92" s="10">
        <v>100</v>
      </c>
      <c r="E92" s="10">
        <v>96</v>
      </c>
      <c r="F92" s="16">
        <f t="shared" si="3"/>
        <v>98</v>
      </c>
      <c r="G92" s="10">
        <v>1</v>
      </c>
      <c r="I92" s="1"/>
      <c r="J92" s="1"/>
      <c r="K92" s="30" t="s">
        <v>41</v>
      </c>
      <c r="L92" s="1"/>
      <c r="M92" s="11" t="s">
        <v>38</v>
      </c>
      <c r="N92" s="18">
        <v>30</v>
      </c>
      <c r="O92" s="10">
        <v>3.79</v>
      </c>
      <c r="Q92" s="18">
        <f t="shared" si="5"/>
        <v>9604</v>
      </c>
      <c r="R92" s="10">
        <f t="shared" si="4"/>
        <v>7.5429639612690936E-3</v>
      </c>
      <c r="S92" s="245"/>
      <c r="T92" s="245"/>
      <c r="V92" s="10"/>
    </row>
    <row r="93" spans="1:22" x14ac:dyDescent="0.25">
      <c r="A93" s="10">
        <v>1</v>
      </c>
      <c r="B93" s="19">
        <v>90</v>
      </c>
      <c r="C93" s="19"/>
      <c r="D93" s="10">
        <v>26</v>
      </c>
      <c r="E93" s="10">
        <v>24</v>
      </c>
      <c r="F93" s="16">
        <f t="shared" si="3"/>
        <v>25</v>
      </c>
      <c r="G93" s="10">
        <v>3</v>
      </c>
      <c r="I93" s="1"/>
      <c r="J93" s="1"/>
      <c r="K93" s="30"/>
      <c r="L93" s="1"/>
      <c r="M93" s="11" t="s">
        <v>38</v>
      </c>
      <c r="N93" s="18">
        <v>61</v>
      </c>
      <c r="O93" s="10">
        <v>4.5999999999999996</v>
      </c>
      <c r="Q93" s="18">
        <f t="shared" si="5"/>
        <v>625</v>
      </c>
      <c r="R93" s="10">
        <f t="shared" si="4"/>
        <v>4.9087385212340522E-4</v>
      </c>
      <c r="S93" s="245"/>
      <c r="T93" s="245"/>
      <c r="V93" s="10"/>
    </row>
    <row r="94" spans="1:22" x14ac:dyDescent="0.25">
      <c r="A94" s="10">
        <v>1</v>
      </c>
      <c r="B94" s="10">
        <v>91</v>
      </c>
      <c r="D94" s="10">
        <v>47</v>
      </c>
      <c r="E94" s="10">
        <v>49</v>
      </c>
      <c r="F94" s="16">
        <f t="shared" si="3"/>
        <v>48</v>
      </c>
      <c r="G94" s="10">
        <v>3</v>
      </c>
      <c r="I94" s="1"/>
      <c r="J94" s="1"/>
      <c r="K94" s="30"/>
      <c r="L94" s="1"/>
      <c r="M94" s="11" t="s">
        <v>38</v>
      </c>
      <c r="N94" s="18">
        <v>67.400000000000006</v>
      </c>
      <c r="O94" s="10">
        <v>3.69</v>
      </c>
      <c r="Q94" s="18">
        <f t="shared" si="5"/>
        <v>2304</v>
      </c>
      <c r="R94" s="10">
        <f t="shared" si="4"/>
        <v>1.8095573684677208E-3</v>
      </c>
      <c r="S94" s="245"/>
      <c r="T94" s="245"/>
      <c r="V94" s="10"/>
    </row>
    <row r="95" spans="1:22" x14ac:dyDescent="0.25">
      <c r="A95" s="10">
        <v>1</v>
      </c>
      <c r="B95" s="19">
        <v>92</v>
      </c>
      <c r="C95" s="19"/>
      <c r="D95" s="10">
        <v>69</v>
      </c>
      <c r="E95" s="10">
        <v>71</v>
      </c>
      <c r="F95" s="16">
        <f t="shared" si="3"/>
        <v>70</v>
      </c>
      <c r="G95" s="10">
        <v>2</v>
      </c>
      <c r="I95" s="1"/>
      <c r="J95" s="1"/>
      <c r="K95" s="30"/>
      <c r="L95" s="1"/>
      <c r="M95" s="11" t="s">
        <v>38</v>
      </c>
      <c r="N95" s="18">
        <v>65.3</v>
      </c>
      <c r="O95" s="10">
        <v>4.43</v>
      </c>
      <c r="Q95" s="18">
        <f t="shared" si="5"/>
        <v>4900</v>
      </c>
      <c r="R95" s="10">
        <f t="shared" si="4"/>
        <v>3.8484510006474965E-3</v>
      </c>
      <c r="S95" s="245"/>
      <c r="T95" s="245"/>
      <c r="V95" s="10"/>
    </row>
    <row r="96" spans="1:22" x14ac:dyDescent="0.25">
      <c r="A96" s="10">
        <v>1</v>
      </c>
      <c r="B96" s="10">
        <v>93</v>
      </c>
      <c r="D96" s="10">
        <v>78</v>
      </c>
      <c r="E96" s="10">
        <v>78</v>
      </c>
      <c r="F96" s="16">
        <f t="shared" si="3"/>
        <v>78</v>
      </c>
      <c r="G96" s="10">
        <v>1</v>
      </c>
      <c r="I96" s="1"/>
      <c r="J96" s="1"/>
      <c r="K96" s="30"/>
      <c r="L96" s="1"/>
      <c r="M96" s="11" t="s">
        <v>38</v>
      </c>
      <c r="N96" s="18">
        <v>70.400000000000006</v>
      </c>
      <c r="O96" s="10">
        <v>4.97</v>
      </c>
      <c r="Q96" s="18">
        <f t="shared" si="5"/>
        <v>6084</v>
      </c>
      <c r="R96" s="10">
        <f t="shared" si="4"/>
        <v>4.7783624261100747E-3</v>
      </c>
      <c r="S96" s="245"/>
      <c r="T96" s="245"/>
      <c r="V96" s="10"/>
    </row>
    <row r="97" spans="1:22" x14ac:dyDescent="0.25">
      <c r="A97" s="10">
        <v>1</v>
      </c>
      <c r="B97" s="19">
        <v>94</v>
      </c>
      <c r="C97" s="19"/>
      <c r="D97" s="10">
        <v>100</v>
      </c>
      <c r="E97" s="10">
        <v>91</v>
      </c>
      <c r="F97" s="16">
        <f t="shared" si="3"/>
        <v>95.5</v>
      </c>
      <c r="G97" s="10">
        <v>1</v>
      </c>
      <c r="I97" s="1"/>
      <c r="J97" s="1"/>
      <c r="K97" s="30"/>
      <c r="L97" s="1"/>
      <c r="M97" s="11" t="s">
        <v>38</v>
      </c>
      <c r="N97" s="18">
        <v>89.2</v>
      </c>
      <c r="O97" s="10">
        <v>6.87</v>
      </c>
      <c r="Q97" s="18">
        <f t="shared" si="5"/>
        <v>9120.25</v>
      </c>
      <c r="R97" s="10">
        <f t="shared" si="4"/>
        <v>7.163027599725578E-3</v>
      </c>
      <c r="S97" s="245"/>
      <c r="T97" s="245"/>
      <c r="V97" s="10"/>
    </row>
    <row r="98" spans="1:22" x14ac:dyDescent="0.25">
      <c r="A98" s="10">
        <v>1</v>
      </c>
      <c r="B98" s="10">
        <v>95</v>
      </c>
      <c r="D98" s="10">
        <v>51</v>
      </c>
      <c r="E98" s="10">
        <v>49</v>
      </c>
      <c r="F98" s="16">
        <f t="shared" si="3"/>
        <v>50</v>
      </c>
      <c r="G98" s="10">
        <v>2</v>
      </c>
      <c r="I98" s="1"/>
      <c r="J98" s="1"/>
      <c r="K98" s="30"/>
      <c r="L98" s="1"/>
      <c r="M98" s="11" t="s">
        <v>38</v>
      </c>
      <c r="N98" s="18">
        <v>95.5</v>
      </c>
      <c r="O98" s="10">
        <v>7.27</v>
      </c>
      <c r="Q98" s="18">
        <f t="shared" si="5"/>
        <v>2500</v>
      </c>
      <c r="R98" s="10">
        <f t="shared" si="4"/>
        <v>1.9634954084936209E-3</v>
      </c>
      <c r="S98" s="245"/>
      <c r="T98" s="245"/>
      <c r="V98" s="10"/>
    </row>
    <row r="99" spans="1:22" x14ac:dyDescent="0.25">
      <c r="A99" s="10">
        <v>1</v>
      </c>
      <c r="B99" s="19">
        <v>96</v>
      </c>
      <c r="C99" s="29"/>
      <c r="D99" s="10">
        <v>42</v>
      </c>
      <c r="E99" s="10">
        <v>46</v>
      </c>
      <c r="F99" s="16">
        <f t="shared" si="3"/>
        <v>44</v>
      </c>
      <c r="G99" s="10">
        <v>3</v>
      </c>
      <c r="I99" s="1"/>
      <c r="J99" s="1"/>
      <c r="K99" s="30"/>
      <c r="L99" s="1"/>
      <c r="M99" s="11" t="s">
        <v>38</v>
      </c>
      <c r="N99" s="18">
        <v>98.9</v>
      </c>
      <c r="O99" s="10">
        <v>8.8699999999999992</v>
      </c>
      <c r="Q99" s="18">
        <f t="shared" si="5"/>
        <v>1936</v>
      </c>
      <c r="R99" s="10">
        <f t="shared" si="4"/>
        <v>1.5205308443374599E-3</v>
      </c>
      <c r="S99" s="245"/>
      <c r="T99" s="245"/>
      <c r="V99" s="10"/>
    </row>
    <row r="100" spans="1:22" x14ac:dyDescent="0.25">
      <c r="A100" s="51">
        <v>1</v>
      </c>
      <c r="B100" s="51">
        <v>97</v>
      </c>
      <c r="C100" s="52" t="s">
        <v>41</v>
      </c>
      <c r="D100" s="51">
        <v>37</v>
      </c>
      <c r="E100" s="51">
        <v>35</v>
      </c>
      <c r="F100" s="53">
        <f t="shared" si="3"/>
        <v>36</v>
      </c>
      <c r="G100" s="51">
        <v>3</v>
      </c>
      <c r="H100" s="51"/>
      <c r="I100" s="6"/>
      <c r="J100" s="6"/>
      <c r="K100" s="54"/>
      <c r="L100" s="6"/>
      <c r="M100" s="55" t="s">
        <v>38</v>
      </c>
      <c r="N100" s="56">
        <v>104.6</v>
      </c>
      <c r="O100" s="51">
        <v>10.42</v>
      </c>
      <c r="P100" s="51"/>
      <c r="Q100" s="56">
        <f t="shared" si="5"/>
        <v>1296</v>
      </c>
      <c r="R100" s="51">
        <f t="shared" si="4"/>
        <v>1.0178760197630929E-3</v>
      </c>
      <c r="S100" s="245"/>
      <c r="T100" s="245"/>
      <c r="V100" s="10"/>
    </row>
    <row r="101" spans="1:22" x14ac:dyDescent="0.25">
      <c r="A101" s="10">
        <v>1</v>
      </c>
      <c r="B101" s="19">
        <v>98</v>
      </c>
      <c r="C101" s="29"/>
      <c r="D101" s="10">
        <v>81</v>
      </c>
      <c r="E101" s="10">
        <v>65</v>
      </c>
      <c r="F101" s="16">
        <f t="shared" si="3"/>
        <v>73</v>
      </c>
      <c r="G101" s="10">
        <v>1</v>
      </c>
      <c r="I101" s="1"/>
      <c r="J101" s="1"/>
      <c r="K101" s="30"/>
      <c r="L101" s="1"/>
      <c r="M101" s="11" t="s">
        <v>38</v>
      </c>
      <c r="N101" s="18">
        <v>107.7</v>
      </c>
      <c r="O101" s="10">
        <v>11.61</v>
      </c>
      <c r="Q101" s="18">
        <f t="shared" si="5"/>
        <v>5329</v>
      </c>
      <c r="R101" s="10">
        <f t="shared" si="4"/>
        <v>4.1853868127450025E-3</v>
      </c>
      <c r="S101" s="245"/>
      <c r="T101" s="245"/>
      <c r="V101" s="10"/>
    </row>
    <row r="102" spans="1:22" x14ac:dyDescent="0.25">
      <c r="A102" s="10">
        <v>1</v>
      </c>
      <c r="B102" s="10">
        <v>99</v>
      </c>
      <c r="C102" s="29"/>
      <c r="D102" s="10">
        <v>61</v>
      </c>
      <c r="E102" s="10">
        <v>57</v>
      </c>
      <c r="F102" s="16">
        <f t="shared" si="3"/>
        <v>59</v>
      </c>
      <c r="G102" s="10">
        <v>2</v>
      </c>
      <c r="I102" s="1"/>
      <c r="J102" s="1"/>
      <c r="K102" s="30"/>
      <c r="L102" s="1"/>
      <c r="M102" s="11" t="s">
        <v>38</v>
      </c>
      <c r="N102" s="18">
        <v>109.6</v>
      </c>
      <c r="O102" s="10">
        <v>11.83</v>
      </c>
      <c r="Q102" s="18">
        <f t="shared" si="5"/>
        <v>3481</v>
      </c>
      <c r="R102" s="10">
        <f t="shared" si="4"/>
        <v>2.7339710067865175E-3</v>
      </c>
      <c r="S102" s="245"/>
      <c r="T102" s="245"/>
      <c r="V102" s="10"/>
    </row>
    <row r="103" spans="1:22" x14ac:dyDescent="0.25">
      <c r="A103" s="239">
        <v>1</v>
      </c>
      <c r="B103" s="57">
        <v>100</v>
      </c>
      <c r="C103" s="34" t="s">
        <v>41</v>
      </c>
      <c r="D103" s="239">
        <v>52</v>
      </c>
      <c r="E103" s="239">
        <v>51</v>
      </c>
      <c r="F103" s="35">
        <f t="shared" si="3"/>
        <v>51.5</v>
      </c>
      <c r="G103" s="239">
        <v>3</v>
      </c>
      <c r="H103" s="239"/>
      <c r="I103" s="36"/>
      <c r="J103" s="36"/>
      <c r="K103" s="37"/>
      <c r="L103" s="36"/>
      <c r="M103" s="38" t="s">
        <v>38</v>
      </c>
      <c r="N103" s="39">
        <v>109.6</v>
      </c>
      <c r="O103" s="239">
        <v>11.94</v>
      </c>
      <c r="P103" s="239"/>
      <c r="Q103" s="39"/>
      <c r="R103" s="239">
        <f t="shared" si="4"/>
        <v>0</v>
      </c>
      <c r="S103" s="245" t="s">
        <v>278</v>
      </c>
      <c r="T103" s="245" t="s">
        <v>278</v>
      </c>
      <c r="V103" s="10"/>
    </row>
    <row r="104" spans="1:22" x14ac:dyDescent="0.25">
      <c r="A104" s="10">
        <v>1</v>
      </c>
      <c r="B104" s="10">
        <v>101</v>
      </c>
      <c r="C104" s="29"/>
      <c r="D104" s="10">
        <v>35</v>
      </c>
      <c r="E104" s="10">
        <v>34</v>
      </c>
      <c r="F104" s="16">
        <f t="shared" si="3"/>
        <v>34.5</v>
      </c>
      <c r="G104" s="10">
        <v>3</v>
      </c>
      <c r="I104" s="1"/>
      <c r="J104" s="1"/>
      <c r="K104" s="30"/>
      <c r="L104" s="1"/>
      <c r="M104" s="11" t="s">
        <v>38</v>
      </c>
      <c r="N104" s="18">
        <v>110.4</v>
      </c>
      <c r="O104" s="10">
        <v>13.4</v>
      </c>
      <c r="Q104" s="18">
        <f t="shared" si="5"/>
        <v>1190.25</v>
      </c>
      <c r="R104" s="10">
        <f t="shared" si="4"/>
        <v>9.348201639838128E-4</v>
      </c>
      <c r="S104" s="245"/>
      <c r="T104" s="245"/>
      <c r="V104" s="10"/>
    </row>
    <row r="105" spans="1:22" x14ac:dyDescent="0.25">
      <c r="A105" s="10">
        <v>1</v>
      </c>
      <c r="B105" s="19">
        <v>102</v>
      </c>
      <c r="C105" s="29"/>
      <c r="D105" s="10">
        <v>73</v>
      </c>
      <c r="E105" s="10">
        <v>65</v>
      </c>
      <c r="F105" s="16">
        <f t="shared" si="3"/>
        <v>69</v>
      </c>
      <c r="G105" s="10">
        <v>2</v>
      </c>
      <c r="I105" s="1"/>
      <c r="J105" s="1"/>
      <c r="K105" s="30"/>
      <c r="L105" s="1"/>
      <c r="M105" s="11" t="s">
        <v>47</v>
      </c>
      <c r="N105" s="18">
        <v>204.2</v>
      </c>
      <c r="O105" s="10">
        <v>3.84</v>
      </c>
      <c r="Q105" s="18">
        <f t="shared" si="5"/>
        <v>4761</v>
      </c>
      <c r="R105" s="10">
        <f t="shared" si="4"/>
        <v>3.7392806559352512E-3</v>
      </c>
      <c r="S105" s="245"/>
      <c r="T105" s="245"/>
      <c r="V105" s="10"/>
    </row>
    <row r="106" spans="1:22" x14ac:dyDescent="0.25">
      <c r="A106" s="10">
        <v>1</v>
      </c>
      <c r="B106" s="10">
        <v>103</v>
      </c>
      <c r="C106" s="29"/>
      <c r="D106" s="10">
        <v>73</v>
      </c>
      <c r="E106" s="10">
        <v>81</v>
      </c>
      <c r="F106" s="16">
        <f t="shared" si="3"/>
        <v>77</v>
      </c>
      <c r="G106" s="10">
        <v>2</v>
      </c>
      <c r="I106" s="1"/>
      <c r="J106" s="1"/>
      <c r="K106" s="30"/>
      <c r="L106" s="1"/>
      <c r="M106" s="11" t="s">
        <v>47</v>
      </c>
      <c r="N106" s="18">
        <v>209.9</v>
      </c>
      <c r="O106" s="10">
        <v>3.61</v>
      </c>
      <c r="Q106" s="18">
        <f t="shared" si="5"/>
        <v>5929</v>
      </c>
      <c r="R106" s="10">
        <f t="shared" si="4"/>
        <v>4.6566257107834704E-3</v>
      </c>
      <c r="S106" s="245"/>
      <c r="T106" s="245"/>
      <c r="V106" s="10"/>
    </row>
    <row r="107" spans="1:22" x14ac:dyDescent="0.25">
      <c r="A107" s="10">
        <v>1</v>
      </c>
      <c r="B107" s="19">
        <v>104</v>
      </c>
      <c r="C107" s="29"/>
      <c r="D107" s="10">
        <v>87</v>
      </c>
      <c r="E107" s="10">
        <v>85</v>
      </c>
      <c r="F107" s="16">
        <f t="shared" si="3"/>
        <v>86</v>
      </c>
      <c r="G107" s="10">
        <v>1</v>
      </c>
      <c r="H107" s="10">
        <v>8</v>
      </c>
      <c r="I107" s="1"/>
      <c r="J107" s="1"/>
      <c r="K107" s="30"/>
      <c r="L107" s="1"/>
      <c r="M107" s="11" t="s">
        <v>47</v>
      </c>
      <c r="N107" s="18">
        <v>218.7</v>
      </c>
      <c r="O107" s="10">
        <v>3.01</v>
      </c>
      <c r="Q107" s="18">
        <f t="shared" si="5"/>
        <v>7396</v>
      </c>
      <c r="R107" s="10">
        <f t="shared" si="4"/>
        <v>5.8088048164875268E-3</v>
      </c>
      <c r="S107" s="245"/>
      <c r="T107" s="245"/>
      <c r="V107" s="10"/>
    </row>
    <row r="108" spans="1:22" x14ac:dyDescent="0.25">
      <c r="A108" s="10">
        <v>1</v>
      </c>
      <c r="B108" s="10">
        <v>105</v>
      </c>
      <c r="C108" s="29"/>
      <c r="D108" s="10">
        <v>55</v>
      </c>
      <c r="E108" s="10">
        <v>60</v>
      </c>
      <c r="F108" s="16">
        <f t="shared" si="3"/>
        <v>57.5</v>
      </c>
      <c r="G108" s="10">
        <v>2</v>
      </c>
      <c r="I108" s="1"/>
      <c r="J108" s="1"/>
      <c r="K108" s="30"/>
      <c r="L108" s="1"/>
      <c r="M108" s="11" t="s">
        <v>38</v>
      </c>
      <c r="N108" s="18">
        <v>112.8</v>
      </c>
      <c r="O108" s="10">
        <v>15.95</v>
      </c>
      <c r="Q108" s="18">
        <f t="shared" si="5"/>
        <v>3306.25</v>
      </c>
      <c r="R108" s="10">
        <f t="shared" si="4"/>
        <v>2.5967226777328131E-3</v>
      </c>
      <c r="S108" s="245"/>
      <c r="T108" s="245"/>
      <c r="V108" s="10"/>
    </row>
    <row r="109" spans="1:22" x14ac:dyDescent="0.25">
      <c r="A109" s="10">
        <v>1</v>
      </c>
      <c r="B109" s="19">
        <v>106</v>
      </c>
      <c r="C109" s="29"/>
      <c r="D109" s="10">
        <v>107</v>
      </c>
      <c r="E109" s="10">
        <v>103</v>
      </c>
      <c r="F109" s="16">
        <f t="shared" si="3"/>
        <v>105</v>
      </c>
      <c r="G109" s="10">
        <v>1</v>
      </c>
      <c r="H109" s="10">
        <v>7.9</v>
      </c>
      <c r="I109" s="1"/>
      <c r="J109" s="1"/>
      <c r="K109" s="30" t="s">
        <v>41</v>
      </c>
      <c r="L109" s="1"/>
      <c r="M109" s="11" t="s">
        <v>38</v>
      </c>
      <c r="N109" s="18">
        <v>114.3</v>
      </c>
      <c r="O109" s="10">
        <v>16.690000000000001</v>
      </c>
      <c r="Q109" s="18">
        <f t="shared" si="5"/>
        <v>11025</v>
      </c>
      <c r="R109" s="10">
        <f t="shared" si="4"/>
        <v>8.6590147514568668E-3</v>
      </c>
      <c r="S109" s="245"/>
      <c r="T109" s="245"/>
      <c r="V109" s="10"/>
    </row>
    <row r="110" spans="1:22" x14ac:dyDescent="0.25">
      <c r="A110" s="10">
        <v>1</v>
      </c>
      <c r="B110" s="10">
        <v>107</v>
      </c>
      <c r="C110" s="29"/>
      <c r="D110" s="10">
        <v>78</v>
      </c>
      <c r="E110" s="10">
        <v>83</v>
      </c>
      <c r="F110" s="16">
        <f t="shared" si="3"/>
        <v>80.5</v>
      </c>
      <c r="G110" s="10">
        <v>2</v>
      </c>
      <c r="H110" s="10">
        <v>6.5</v>
      </c>
      <c r="I110" s="1"/>
      <c r="J110" s="1"/>
      <c r="K110" s="30"/>
      <c r="L110" s="1"/>
      <c r="M110" s="11" t="s">
        <v>38</v>
      </c>
      <c r="N110" s="18">
        <v>117.8</v>
      </c>
      <c r="O110" s="10">
        <v>16.39</v>
      </c>
      <c r="Q110" s="18">
        <f t="shared" si="5"/>
        <v>6480.25</v>
      </c>
      <c r="R110" s="10">
        <f t="shared" si="4"/>
        <v>5.0895764483563141E-3</v>
      </c>
      <c r="S110" s="245"/>
      <c r="T110" s="245"/>
      <c r="V110" s="10"/>
    </row>
    <row r="111" spans="1:22" x14ac:dyDescent="0.25">
      <c r="A111" s="10">
        <v>1</v>
      </c>
      <c r="B111" s="19">
        <v>108</v>
      </c>
      <c r="C111" s="29"/>
      <c r="D111" s="10">
        <v>56</v>
      </c>
      <c r="E111" s="10">
        <v>54</v>
      </c>
      <c r="F111" s="16">
        <f t="shared" si="3"/>
        <v>55</v>
      </c>
      <c r="G111" s="10">
        <v>3</v>
      </c>
      <c r="I111" s="1"/>
      <c r="J111" s="1"/>
      <c r="K111" s="30"/>
      <c r="L111" s="1"/>
      <c r="M111" s="11" t="s">
        <v>47</v>
      </c>
      <c r="N111" s="18">
        <v>260.60000000000002</v>
      </c>
      <c r="O111" s="10">
        <v>3.19</v>
      </c>
      <c r="Q111" s="18">
        <f t="shared" si="5"/>
        <v>3025</v>
      </c>
      <c r="R111" s="10">
        <f t="shared" si="4"/>
        <v>2.3758294442772811E-3</v>
      </c>
      <c r="S111" s="245"/>
      <c r="T111" s="245"/>
      <c r="V111" s="10"/>
    </row>
    <row r="112" spans="1:22" x14ac:dyDescent="0.25">
      <c r="A112" s="10">
        <v>1</v>
      </c>
      <c r="B112" s="10">
        <v>109</v>
      </c>
      <c r="C112" s="29"/>
      <c r="D112" s="10">
        <v>75</v>
      </c>
      <c r="E112" s="10">
        <v>75</v>
      </c>
      <c r="F112" s="16">
        <f t="shared" si="3"/>
        <v>75</v>
      </c>
      <c r="G112" s="10">
        <v>2</v>
      </c>
      <c r="I112" s="1"/>
      <c r="J112" s="1"/>
      <c r="K112" s="30"/>
      <c r="L112" s="1"/>
      <c r="M112" s="11" t="s">
        <v>47</v>
      </c>
      <c r="N112" s="18">
        <v>278.39999999999998</v>
      </c>
      <c r="O112" s="10">
        <v>4.4800000000000004</v>
      </c>
      <c r="Q112" s="18">
        <f t="shared" si="5"/>
        <v>5625</v>
      </c>
      <c r="R112" s="10">
        <f t="shared" si="4"/>
        <v>4.4178646691106467E-3</v>
      </c>
      <c r="S112" s="245"/>
      <c r="T112" s="245"/>
      <c r="V112" s="10"/>
    </row>
    <row r="113" spans="1:22" x14ac:dyDescent="0.25">
      <c r="A113" s="10">
        <v>1</v>
      </c>
      <c r="B113" s="19">
        <v>110</v>
      </c>
      <c r="C113" s="29"/>
      <c r="D113" s="10">
        <v>92</v>
      </c>
      <c r="E113" s="10">
        <v>93</v>
      </c>
      <c r="F113" s="16">
        <f t="shared" si="3"/>
        <v>92.5</v>
      </c>
      <c r="G113" s="10">
        <v>1</v>
      </c>
      <c r="I113" s="1"/>
      <c r="J113" s="1"/>
      <c r="K113" s="30"/>
      <c r="L113" s="1"/>
      <c r="M113" s="11" t="s">
        <v>47</v>
      </c>
      <c r="N113" s="18">
        <v>275.5</v>
      </c>
      <c r="O113" s="10">
        <v>5.18</v>
      </c>
      <c r="Q113" s="18">
        <f t="shared" si="5"/>
        <v>8556.25</v>
      </c>
      <c r="R113" s="10">
        <f t="shared" si="4"/>
        <v>6.7200630355694164E-3</v>
      </c>
      <c r="S113" s="245"/>
      <c r="T113" s="245"/>
      <c r="V113" s="10"/>
    </row>
    <row r="114" spans="1:22" x14ac:dyDescent="0.25">
      <c r="A114" s="10">
        <v>1</v>
      </c>
      <c r="B114" s="10">
        <v>111</v>
      </c>
      <c r="C114" s="29"/>
      <c r="D114" s="10">
        <v>49</v>
      </c>
      <c r="E114" s="10">
        <v>49</v>
      </c>
      <c r="F114" s="16">
        <f t="shared" si="3"/>
        <v>49</v>
      </c>
      <c r="G114" s="10">
        <v>3</v>
      </c>
      <c r="I114" s="1"/>
      <c r="J114" s="1"/>
      <c r="K114" s="30"/>
      <c r="L114" s="1"/>
      <c r="M114" s="11" t="s">
        <v>47</v>
      </c>
      <c r="N114" s="18">
        <v>271.8</v>
      </c>
      <c r="O114" s="10">
        <v>5.47</v>
      </c>
      <c r="Q114" s="18">
        <f t="shared" si="5"/>
        <v>2401</v>
      </c>
      <c r="R114" s="10">
        <f t="shared" si="4"/>
        <v>1.8857409903172734E-3</v>
      </c>
      <c r="S114" s="245"/>
      <c r="T114" s="245"/>
      <c r="V114" s="10"/>
    </row>
    <row r="115" spans="1:22" x14ac:dyDescent="0.25">
      <c r="A115" s="10">
        <v>1</v>
      </c>
      <c r="B115" s="19">
        <v>112</v>
      </c>
      <c r="C115" s="29"/>
      <c r="D115" s="10">
        <v>90</v>
      </c>
      <c r="E115" s="10">
        <v>97</v>
      </c>
      <c r="F115" s="16">
        <f t="shared" si="3"/>
        <v>93.5</v>
      </c>
      <c r="G115" s="10">
        <v>2</v>
      </c>
      <c r="I115" s="1"/>
      <c r="J115" s="1"/>
      <c r="K115" s="30"/>
      <c r="L115" s="1"/>
      <c r="M115" s="11" t="s">
        <v>47</v>
      </c>
      <c r="N115" s="18">
        <v>272.7</v>
      </c>
      <c r="O115" s="10">
        <v>5.99</v>
      </c>
      <c r="Q115" s="18">
        <f t="shared" si="5"/>
        <v>8742.25</v>
      </c>
      <c r="R115" s="10">
        <f t="shared" si="4"/>
        <v>6.8661470939613417E-3</v>
      </c>
      <c r="S115" s="245"/>
      <c r="T115" s="245"/>
      <c r="V115" s="10"/>
    </row>
    <row r="116" spans="1:22" x14ac:dyDescent="0.25">
      <c r="A116" s="10">
        <v>1</v>
      </c>
      <c r="B116" s="10">
        <v>113</v>
      </c>
      <c r="C116" s="29"/>
      <c r="D116" s="10">
        <v>45</v>
      </c>
      <c r="E116" s="10">
        <v>44</v>
      </c>
      <c r="F116" s="16">
        <f t="shared" si="3"/>
        <v>44.5</v>
      </c>
      <c r="G116" s="10">
        <v>3</v>
      </c>
      <c r="I116" s="1"/>
      <c r="J116" s="1"/>
      <c r="K116" s="30"/>
      <c r="L116" s="1"/>
      <c r="M116" s="11" t="s">
        <v>47</v>
      </c>
      <c r="N116" s="18">
        <v>284.7</v>
      </c>
      <c r="O116" s="10">
        <v>7.33</v>
      </c>
      <c r="Q116" s="18">
        <f t="shared" si="5"/>
        <v>1980.25</v>
      </c>
      <c r="R116" s="10">
        <f t="shared" si="4"/>
        <v>1.555284713067797E-3</v>
      </c>
      <c r="S116" s="245"/>
      <c r="T116" s="245"/>
      <c r="V116" s="10"/>
    </row>
    <row r="117" spans="1:22" x14ac:dyDescent="0.25">
      <c r="A117" s="10">
        <v>1</v>
      </c>
      <c r="B117" s="19">
        <v>114</v>
      </c>
      <c r="C117" s="29"/>
      <c r="D117" s="10">
        <v>74</v>
      </c>
      <c r="E117" s="10">
        <v>76</v>
      </c>
      <c r="F117" s="16">
        <f t="shared" si="3"/>
        <v>75</v>
      </c>
      <c r="G117" s="10">
        <v>1</v>
      </c>
      <c r="H117" s="10">
        <v>6.8</v>
      </c>
      <c r="I117" s="1"/>
      <c r="J117" s="1"/>
      <c r="K117" s="30"/>
      <c r="L117" s="1"/>
      <c r="M117" s="11" t="s">
        <v>47</v>
      </c>
      <c r="N117" s="18">
        <v>295.5</v>
      </c>
      <c r="O117" s="10">
        <v>8</v>
      </c>
      <c r="Q117" s="18">
        <f t="shared" si="5"/>
        <v>5625</v>
      </c>
      <c r="R117" s="10">
        <f t="shared" si="4"/>
        <v>4.4178646691106467E-3</v>
      </c>
      <c r="S117" s="245"/>
      <c r="T117" s="245"/>
      <c r="V117" s="10"/>
    </row>
    <row r="118" spans="1:22" x14ac:dyDescent="0.25">
      <c r="A118" s="10">
        <v>1</v>
      </c>
      <c r="B118" s="10">
        <v>115</v>
      </c>
      <c r="C118" s="29"/>
      <c r="D118" s="10">
        <v>51</v>
      </c>
      <c r="E118" s="10">
        <v>48</v>
      </c>
      <c r="F118" s="16">
        <f t="shared" si="3"/>
        <v>49.5</v>
      </c>
      <c r="G118" s="10">
        <v>3</v>
      </c>
      <c r="I118" s="1"/>
      <c r="J118" s="1"/>
      <c r="K118" s="30"/>
      <c r="L118" s="1"/>
      <c r="M118" s="11" t="s">
        <v>47</v>
      </c>
      <c r="N118" s="18">
        <v>297.3</v>
      </c>
      <c r="O118" s="10">
        <v>9.31</v>
      </c>
      <c r="Q118" s="18">
        <f t="shared" si="5"/>
        <v>2450.25</v>
      </c>
      <c r="R118" s="10">
        <f t="shared" si="4"/>
        <v>1.9244218498645975E-3</v>
      </c>
      <c r="S118" s="245"/>
      <c r="T118" s="245"/>
      <c r="V118" s="10"/>
    </row>
    <row r="119" spans="1:22" x14ac:dyDescent="0.25">
      <c r="A119" s="10">
        <v>1</v>
      </c>
      <c r="B119" s="19">
        <v>116</v>
      </c>
      <c r="C119" s="29"/>
      <c r="D119" s="10">
        <v>21</v>
      </c>
      <c r="E119" s="10">
        <v>19</v>
      </c>
      <c r="F119" s="16">
        <f t="shared" si="3"/>
        <v>20</v>
      </c>
      <c r="G119" s="10">
        <v>2</v>
      </c>
      <c r="I119" s="1"/>
      <c r="J119" s="1"/>
      <c r="K119" s="30"/>
      <c r="L119" s="1"/>
      <c r="M119" s="11" t="s">
        <v>38</v>
      </c>
      <c r="N119" s="18">
        <v>140</v>
      </c>
      <c r="O119" s="10">
        <v>9.75</v>
      </c>
      <c r="Q119" s="18">
        <f t="shared" si="5"/>
        <v>400</v>
      </c>
      <c r="R119" s="10">
        <f t="shared" si="4"/>
        <v>3.1415926535897931E-4</v>
      </c>
      <c r="S119" s="245"/>
      <c r="T119" s="245"/>
      <c r="V119" s="10"/>
    </row>
    <row r="120" spans="1:22" x14ac:dyDescent="0.25">
      <c r="A120" s="10">
        <v>1</v>
      </c>
      <c r="B120" s="10">
        <v>117</v>
      </c>
      <c r="C120" s="29"/>
      <c r="D120" s="10">
        <v>42</v>
      </c>
      <c r="E120" s="10">
        <v>43</v>
      </c>
      <c r="F120" s="16">
        <f t="shared" si="3"/>
        <v>42.5</v>
      </c>
      <c r="G120" s="10">
        <v>2</v>
      </c>
      <c r="I120" s="1"/>
      <c r="J120" s="1"/>
      <c r="K120" s="30"/>
      <c r="L120" s="1"/>
      <c r="M120" s="11" t="s">
        <v>38</v>
      </c>
      <c r="N120" s="18">
        <v>148.9</v>
      </c>
      <c r="O120" s="10">
        <v>4.6900000000000004</v>
      </c>
      <c r="Q120" s="18">
        <f t="shared" si="5"/>
        <v>1806.25</v>
      </c>
      <c r="R120" s="10">
        <f t="shared" si="4"/>
        <v>1.4186254326366409E-3</v>
      </c>
      <c r="S120" s="245"/>
      <c r="T120" s="245"/>
      <c r="V120" s="10"/>
    </row>
    <row r="121" spans="1:22" x14ac:dyDescent="0.25">
      <c r="A121" s="239">
        <v>1</v>
      </c>
      <c r="B121" s="57">
        <v>118</v>
      </c>
      <c r="C121" s="34" t="s">
        <v>41</v>
      </c>
      <c r="D121" s="239">
        <v>21</v>
      </c>
      <c r="E121" s="239">
        <v>21</v>
      </c>
      <c r="F121" s="35">
        <f t="shared" si="3"/>
        <v>21</v>
      </c>
      <c r="G121" s="239">
        <v>3</v>
      </c>
      <c r="H121" s="239"/>
      <c r="I121" s="36"/>
      <c r="J121" s="36"/>
      <c r="K121" s="37"/>
      <c r="L121" s="36"/>
      <c r="M121" s="38" t="s">
        <v>38</v>
      </c>
      <c r="N121" s="39">
        <v>149.30000000000001</v>
      </c>
      <c r="O121" s="239">
        <v>4.4400000000000004</v>
      </c>
      <c r="P121" s="239"/>
      <c r="Q121" s="39"/>
      <c r="R121" s="239">
        <f t="shared" si="4"/>
        <v>0</v>
      </c>
      <c r="S121" s="245" t="s">
        <v>278</v>
      </c>
      <c r="T121" s="245" t="s">
        <v>278</v>
      </c>
      <c r="V121" s="10"/>
    </row>
    <row r="122" spans="1:22" x14ac:dyDescent="0.25">
      <c r="A122" s="10">
        <v>1</v>
      </c>
      <c r="B122" s="10">
        <v>119</v>
      </c>
      <c r="C122" s="29"/>
      <c r="D122" s="10">
        <v>31</v>
      </c>
      <c r="E122" s="10">
        <v>31</v>
      </c>
      <c r="F122" s="16">
        <f t="shared" si="3"/>
        <v>31</v>
      </c>
      <c r="G122" s="10">
        <v>2</v>
      </c>
      <c r="I122" s="1"/>
      <c r="J122" s="1"/>
      <c r="K122" s="30"/>
      <c r="L122" s="1"/>
      <c r="M122" s="11" t="s">
        <v>38</v>
      </c>
      <c r="N122" s="18">
        <v>298.89999999999998</v>
      </c>
      <c r="O122" s="10">
        <v>10.68</v>
      </c>
      <c r="Q122" s="18">
        <f t="shared" si="5"/>
        <v>961</v>
      </c>
      <c r="R122" s="10">
        <f t="shared" si="4"/>
        <v>7.5476763502494782E-4</v>
      </c>
      <c r="S122" s="245"/>
      <c r="T122" s="245"/>
      <c r="V122" s="10"/>
    </row>
    <row r="123" spans="1:22" x14ac:dyDescent="0.25">
      <c r="A123" s="10">
        <v>1</v>
      </c>
      <c r="B123" s="19">
        <v>120</v>
      </c>
      <c r="C123" s="29"/>
      <c r="D123" s="10">
        <v>72</v>
      </c>
      <c r="E123" s="10">
        <v>72</v>
      </c>
      <c r="F123" s="16">
        <f t="shared" si="3"/>
        <v>72</v>
      </c>
      <c r="G123" s="10">
        <v>2</v>
      </c>
      <c r="I123" s="1"/>
      <c r="J123" s="1"/>
      <c r="K123" s="30"/>
      <c r="L123" s="1"/>
      <c r="M123" s="11" t="s">
        <v>38</v>
      </c>
      <c r="N123" s="18">
        <v>289</v>
      </c>
      <c r="O123" s="10">
        <v>11</v>
      </c>
      <c r="Q123" s="18">
        <f t="shared" si="5"/>
        <v>5184</v>
      </c>
      <c r="R123" s="10">
        <f t="shared" si="4"/>
        <v>4.0715040790523715E-3</v>
      </c>
      <c r="S123" s="245"/>
      <c r="T123" s="245"/>
      <c r="V123" s="10"/>
    </row>
    <row r="124" spans="1:22" x14ac:dyDescent="0.25">
      <c r="A124" s="10">
        <v>1</v>
      </c>
      <c r="B124" s="10">
        <v>121</v>
      </c>
      <c r="C124" s="29"/>
      <c r="D124" s="10">
        <v>94</v>
      </c>
      <c r="E124" s="10">
        <v>91</v>
      </c>
      <c r="F124" s="16">
        <f t="shared" si="3"/>
        <v>92.5</v>
      </c>
      <c r="G124" s="10">
        <v>1</v>
      </c>
      <c r="I124" s="1"/>
      <c r="J124" s="1"/>
      <c r="K124" s="30"/>
      <c r="L124" s="1"/>
      <c r="M124" s="11" t="s">
        <v>38</v>
      </c>
      <c r="N124" s="18">
        <v>294.3</v>
      </c>
      <c r="O124" s="10">
        <v>9.64</v>
      </c>
      <c r="Q124" s="18">
        <f t="shared" si="5"/>
        <v>8556.25</v>
      </c>
      <c r="R124" s="10">
        <f t="shared" si="4"/>
        <v>6.7200630355694164E-3</v>
      </c>
      <c r="S124" s="245"/>
      <c r="T124" s="245"/>
      <c r="V124" s="10"/>
    </row>
    <row r="125" spans="1:22" x14ac:dyDescent="0.25">
      <c r="A125" s="10">
        <v>1</v>
      </c>
      <c r="B125" s="19">
        <v>122</v>
      </c>
      <c r="C125" s="29"/>
      <c r="D125" s="10">
        <v>93</v>
      </c>
      <c r="E125" s="10">
        <v>99</v>
      </c>
      <c r="F125" s="16">
        <f t="shared" si="3"/>
        <v>96</v>
      </c>
      <c r="G125" s="10">
        <v>2</v>
      </c>
      <c r="I125" s="1"/>
      <c r="J125" s="1"/>
      <c r="K125" s="30"/>
      <c r="L125" s="1"/>
      <c r="M125" s="11" t="s">
        <v>38</v>
      </c>
      <c r="N125" s="18">
        <v>284</v>
      </c>
      <c r="O125" s="10">
        <v>9.61</v>
      </c>
      <c r="Q125" s="18">
        <f t="shared" si="5"/>
        <v>9216</v>
      </c>
      <c r="R125" s="10">
        <f t="shared" si="4"/>
        <v>7.2382294738708832E-3</v>
      </c>
      <c r="S125" s="245"/>
      <c r="T125" s="245"/>
      <c r="V125" s="10"/>
    </row>
    <row r="126" spans="1:22" x14ac:dyDescent="0.25">
      <c r="A126" s="10">
        <v>1</v>
      </c>
      <c r="B126" s="10">
        <v>123</v>
      </c>
      <c r="C126" s="29"/>
      <c r="D126" s="10">
        <v>58</v>
      </c>
      <c r="E126" s="10">
        <v>52</v>
      </c>
      <c r="F126" s="16">
        <f t="shared" si="3"/>
        <v>55</v>
      </c>
      <c r="G126" s="10">
        <v>2</v>
      </c>
      <c r="I126" s="1"/>
      <c r="J126" s="1"/>
      <c r="K126" s="30"/>
      <c r="L126" s="1"/>
      <c r="M126" s="11" t="s">
        <v>38</v>
      </c>
      <c r="N126" s="18">
        <v>292.8</v>
      </c>
      <c r="O126" s="10">
        <v>9.0500000000000007</v>
      </c>
      <c r="Q126" s="18">
        <f t="shared" si="5"/>
        <v>3025</v>
      </c>
      <c r="R126" s="10">
        <f t="shared" si="4"/>
        <v>2.3758294442772811E-3</v>
      </c>
      <c r="S126" s="245"/>
      <c r="T126" s="245"/>
      <c r="V126" s="10"/>
    </row>
    <row r="127" spans="1:22" x14ac:dyDescent="0.25">
      <c r="A127" s="10">
        <v>1</v>
      </c>
      <c r="B127" s="19">
        <v>124</v>
      </c>
      <c r="C127" s="29"/>
      <c r="D127" s="41">
        <v>132</v>
      </c>
      <c r="E127" s="41">
        <v>120</v>
      </c>
      <c r="F127" s="16">
        <f t="shared" si="3"/>
        <v>126</v>
      </c>
      <c r="G127" s="10">
        <v>1</v>
      </c>
      <c r="H127" s="10">
        <v>8.1999999999999993</v>
      </c>
      <c r="I127" s="1"/>
      <c r="J127" s="1"/>
      <c r="K127" s="30" t="s">
        <v>41</v>
      </c>
      <c r="L127" s="1"/>
      <c r="M127" s="11" t="s">
        <v>38</v>
      </c>
      <c r="N127" s="18">
        <v>278</v>
      </c>
      <c r="O127" s="10">
        <v>8.25</v>
      </c>
      <c r="Q127" s="18">
        <f t="shared" si="5"/>
        <v>15876</v>
      </c>
      <c r="R127" s="10">
        <f t="shared" si="4"/>
        <v>1.2468981242097889E-2</v>
      </c>
      <c r="S127" s="245"/>
      <c r="T127" s="245"/>
      <c r="V127" s="10"/>
    </row>
    <row r="128" spans="1:22" x14ac:dyDescent="0.25">
      <c r="A128" s="10">
        <v>1</v>
      </c>
      <c r="B128" s="10">
        <v>125</v>
      </c>
      <c r="C128" s="29"/>
      <c r="D128" s="10">
        <v>115</v>
      </c>
      <c r="E128" s="10">
        <v>121</v>
      </c>
      <c r="F128" s="16">
        <f t="shared" si="3"/>
        <v>118</v>
      </c>
      <c r="G128" s="10">
        <v>1</v>
      </c>
      <c r="H128" s="10">
        <v>8.3000000000000007</v>
      </c>
      <c r="I128" s="1"/>
      <c r="J128" s="1"/>
      <c r="K128" s="30"/>
      <c r="L128" s="1"/>
      <c r="M128" s="11" t="s">
        <v>38</v>
      </c>
      <c r="N128" s="18">
        <v>280.5</v>
      </c>
      <c r="O128" s="10">
        <v>7.72</v>
      </c>
      <c r="Q128" s="18">
        <f t="shared" si="5"/>
        <v>13924</v>
      </c>
      <c r="R128" s="10">
        <f t="shared" si="4"/>
        <v>1.093588402714607E-2</v>
      </c>
      <c r="S128" s="245"/>
      <c r="T128" s="245"/>
      <c r="V128" s="10"/>
    </row>
    <row r="129" spans="1:22" x14ac:dyDescent="0.25">
      <c r="A129" s="10">
        <v>1</v>
      </c>
      <c r="B129" s="19">
        <v>126</v>
      </c>
      <c r="C129" s="29"/>
      <c r="D129" s="10">
        <v>94</v>
      </c>
      <c r="E129" s="10">
        <v>99</v>
      </c>
      <c r="F129" s="16">
        <f t="shared" si="3"/>
        <v>96.5</v>
      </c>
      <c r="G129" s="10">
        <v>2</v>
      </c>
      <c r="I129" s="1"/>
      <c r="J129" s="1"/>
      <c r="K129" s="30"/>
      <c r="L129" s="1"/>
      <c r="M129" s="11" t="s">
        <v>38</v>
      </c>
      <c r="N129" s="18">
        <v>278.89999999999998</v>
      </c>
      <c r="O129" s="10">
        <v>6.64</v>
      </c>
      <c r="Q129" s="18">
        <f t="shared" si="5"/>
        <v>9312.25</v>
      </c>
      <c r="R129" s="10">
        <f t="shared" si="4"/>
        <v>7.3138240470978881E-3</v>
      </c>
      <c r="S129" s="245"/>
      <c r="T129" s="245"/>
      <c r="V129" s="10"/>
    </row>
    <row r="130" spans="1:22" x14ac:dyDescent="0.25">
      <c r="A130" s="10">
        <v>1</v>
      </c>
      <c r="B130" s="10">
        <v>127</v>
      </c>
      <c r="C130" s="29"/>
      <c r="D130" s="10">
        <v>25</v>
      </c>
      <c r="E130" s="10">
        <v>25</v>
      </c>
      <c r="F130" s="16">
        <f t="shared" si="3"/>
        <v>25</v>
      </c>
      <c r="G130" s="10">
        <v>2</v>
      </c>
      <c r="I130" s="1"/>
      <c r="J130" s="1"/>
      <c r="K130" s="30"/>
      <c r="L130" s="1"/>
      <c r="M130" s="11" t="s">
        <v>38</v>
      </c>
      <c r="N130" s="18">
        <v>263.39999999999998</v>
      </c>
      <c r="O130" s="10">
        <v>7.41</v>
      </c>
      <c r="Q130" s="18">
        <f t="shared" si="5"/>
        <v>625</v>
      </c>
      <c r="R130" s="10">
        <f t="shared" si="4"/>
        <v>4.9087385212340522E-4</v>
      </c>
      <c r="S130" s="245"/>
      <c r="T130" s="245"/>
      <c r="V130" s="10"/>
    </row>
    <row r="131" spans="1:22" x14ac:dyDescent="0.25">
      <c r="A131" s="238">
        <v>1</v>
      </c>
      <c r="B131" s="42">
        <v>128</v>
      </c>
      <c r="C131" s="42"/>
      <c r="D131" s="238">
        <v>54</v>
      </c>
      <c r="E131" s="238">
        <v>52</v>
      </c>
      <c r="F131" s="24">
        <f t="shared" si="3"/>
        <v>53</v>
      </c>
      <c r="G131" s="238">
        <v>4</v>
      </c>
      <c r="H131" s="238"/>
      <c r="I131" s="25"/>
      <c r="J131" s="25"/>
      <c r="K131" s="32"/>
      <c r="L131" s="25"/>
      <c r="M131" s="27" t="s">
        <v>38</v>
      </c>
      <c r="N131" s="28">
        <v>266.3</v>
      </c>
      <c r="O131" s="238">
        <v>6.37</v>
      </c>
      <c r="P131" s="238"/>
      <c r="Q131" s="28"/>
      <c r="R131" s="238">
        <f t="shared" si="4"/>
        <v>0</v>
      </c>
      <c r="S131" s="245"/>
      <c r="T131" s="245" t="s">
        <v>278</v>
      </c>
      <c r="V131" s="10"/>
    </row>
    <row r="132" spans="1:22" x14ac:dyDescent="0.25">
      <c r="A132" s="10">
        <v>1</v>
      </c>
      <c r="B132" s="10">
        <v>129</v>
      </c>
      <c r="D132" s="10">
        <v>116</v>
      </c>
      <c r="E132" s="10">
        <v>115</v>
      </c>
      <c r="F132" s="16">
        <f t="shared" ref="F132:F195" si="6">(D132+E132)/2</f>
        <v>115.5</v>
      </c>
      <c r="G132" s="10">
        <v>2</v>
      </c>
      <c r="H132" s="10">
        <v>8.6999999999999993</v>
      </c>
      <c r="I132" s="1"/>
      <c r="J132" s="1"/>
      <c r="K132" s="30"/>
      <c r="L132" s="1"/>
      <c r="M132" s="11" t="s">
        <v>38</v>
      </c>
      <c r="N132" s="18">
        <v>263.5</v>
      </c>
      <c r="O132" s="10">
        <v>6.08</v>
      </c>
      <c r="Q132" s="18">
        <f t="shared" si="5"/>
        <v>13340.25</v>
      </c>
      <c r="R132" s="10">
        <f t="shared" si="4"/>
        <v>1.0477407849262809E-2</v>
      </c>
      <c r="S132" s="245"/>
      <c r="T132" s="245"/>
      <c r="V132" s="10"/>
    </row>
    <row r="133" spans="1:22" x14ac:dyDescent="0.25">
      <c r="A133" s="10">
        <v>1</v>
      </c>
      <c r="B133" s="19">
        <v>130</v>
      </c>
      <c r="C133" s="19"/>
      <c r="D133" s="10">
        <v>100</v>
      </c>
      <c r="E133" s="10">
        <v>101</v>
      </c>
      <c r="F133" s="16">
        <f t="shared" si="6"/>
        <v>100.5</v>
      </c>
      <c r="G133" s="10">
        <v>2</v>
      </c>
      <c r="I133" s="1"/>
      <c r="J133" s="1"/>
      <c r="K133" s="30"/>
      <c r="L133" s="1"/>
      <c r="M133" s="11" t="s">
        <v>38</v>
      </c>
      <c r="N133" s="18">
        <v>260.8</v>
      </c>
      <c r="O133" s="10">
        <v>6.22</v>
      </c>
      <c r="Q133" s="18">
        <f t="shared" si="5"/>
        <v>10100.25</v>
      </c>
      <c r="R133" s="10">
        <f t="shared" ref="R133:R196" si="7">(PI()*Q133)/(4*1000000)</f>
        <v>7.9327177998550769E-3</v>
      </c>
      <c r="S133" s="245"/>
      <c r="T133" s="245"/>
      <c r="V133" s="10"/>
    </row>
    <row r="134" spans="1:22" x14ac:dyDescent="0.25">
      <c r="A134" s="10">
        <v>1</v>
      </c>
      <c r="B134" s="10">
        <v>131</v>
      </c>
      <c r="D134" s="10">
        <v>81</v>
      </c>
      <c r="E134" s="10">
        <v>78</v>
      </c>
      <c r="F134" s="16">
        <f t="shared" si="6"/>
        <v>79.5</v>
      </c>
      <c r="G134" s="10">
        <v>2</v>
      </c>
      <c r="I134" s="1"/>
      <c r="J134" s="1"/>
      <c r="K134" s="30"/>
      <c r="L134" s="1" t="s">
        <v>49</v>
      </c>
      <c r="M134" s="11" t="s">
        <v>38</v>
      </c>
      <c r="N134" s="18">
        <v>273.89999999999998</v>
      </c>
      <c r="O134" s="10">
        <v>4.68</v>
      </c>
      <c r="Q134" s="18">
        <f t="shared" ref="Q134:Q196" si="8">(F134)^2</f>
        <v>6320.25</v>
      </c>
      <c r="R134" s="10">
        <f t="shared" si="7"/>
        <v>4.9639127422127219E-3</v>
      </c>
      <c r="S134" s="245"/>
      <c r="T134" s="245"/>
      <c r="V134" s="10"/>
    </row>
    <row r="135" spans="1:22" x14ac:dyDescent="0.25">
      <c r="A135" s="10">
        <v>1</v>
      </c>
      <c r="B135" s="19">
        <v>132</v>
      </c>
      <c r="C135" s="19"/>
      <c r="D135" s="10">
        <v>122</v>
      </c>
      <c r="E135" s="10">
        <v>127</v>
      </c>
      <c r="F135" s="16">
        <f t="shared" si="6"/>
        <v>124.5</v>
      </c>
      <c r="G135" s="10">
        <v>1</v>
      </c>
      <c r="H135" s="10">
        <v>8.9</v>
      </c>
      <c r="I135" s="1"/>
      <c r="J135" s="1"/>
      <c r="K135" s="30"/>
      <c r="L135" s="1" t="s">
        <v>50</v>
      </c>
      <c r="M135" s="11" t="s">
        <v>38</v>
      </c>
      <c r="N135" s="18">
        <v>273.89999999999998</v>
      </c>
      <c r="O135" s="10">
        <v>4.68</v>
      </c>
      <c r="Q135" s="18">
        <f t="shared" si="8"/>
        <v>15500.25</v>
      </c>
      <c r="R135" s="10">
        <f t="shared" si="7"/>
        <v>1.2173867882201298E-2</v>
      </c>
      <c r="S135" s="245"/>
      <c r="T135" s="245"/>
      <c r="V135" s="10"/>
    </row>
    <row r="136" spans="1:22" x14ac:dyDescent="0.25">
      <c r="A136" s="238">
        <v>1</v>
      </c>
      <c r="B136" s="238">
        <v>133</v>
      </c>
      <c r="C136" s="238"/>
      <c r="D136" s="238">
        <v>37</v>
      </c>
      <c r="E136" s="238">
        <v>36</v>
      </c>
      <c r="F136" s="24">
        <f t="shared" si="6"/>
        <v>36.5</v>
      </c>
      <c r="G136" s="238">
        <v>4</v>
      </c>
      <c r="H136" s="238"/>
      <c r="I136" s="25"/>
      <c r="J136" s="25"/>
      <c r="K136" s="32"/>
      <c r="L136" s="25"/>
      <c r="M136" s="27" t="s">
        <v>38</v>
      </c>
      <c r="N136" s="28">
        <v>260.7</v>
      </c>
      <c r="O136" s="238">
        <v>4.66</v>
      </c>
      <c r="P136" s="238"/>
      <c r="Q136" s="28"/>
      <c r="R136" s="238">
        <f t="shared" si="7"/>
        <v>0</v>
      </c>
      <c r="S136" s="245"/>
      <c r="T136" s="245" t="s">
        <v>278</v>
      </c>
      <c r="V136" s="10"/>
    </row>
    <row r="137" spans="1:22" x14ac:dyDescent="0.25">
      <c r="A137" s="10">
        <v>1</v>
      </c>
      <c r="B137" s="19">
        <v>134</v>
      </c>
      <c r="C137" s="19"/>
      <c r="D137" s="10">
        <v>88</v>
      </c>
      <c r="E137" s="10">
        <v>97</v>
      </c>
      <c r="F137" s="16">
        <f t="shared" si="6"/>
        <v>92.5</v>
      </c>
      <c r="G137" s="10">
        <v>2</v>
      </c>
      <c r="I137" s="1"/>
      <c r="J137" s="1"/>
      <c r="K137" s="30"/>
      <c r="L137" s="1"/>
      <c r="M137" s="11" t="s">
        <v>38</v>
      </c>
      <c r="N137" s="18">
        <v>256.5</v>
      </c>
      <c r="O137" s="10">
        <v>5.18</v>
      </c>
      <c r="Q137" s="18">
        <f t="shared" si="8"/>
        <v>8556.25</v>
      </c>
      <c r="R137" s="10">
        <f t="shared" si="7"/>
        <v>6.7200630355694164E-3</v>
      </c>
      <c r="S137" s="245"/>
      <c r="T137" s="245"/>
      <c r="V137" s="10"/>
    </row>
    <row r="138" spans="1:22" x14ac:dyDescent="0.25">
      <c r="A138" s="10">
        <v>1</v>
      </c>
      <c r="B138" s="10">
        <v>135</v>
      </c>
      <c r="D138" s="10">
        <v>116</v>
      </c>
      <c r="E138" s="10">
        <v>116</v>
      </c>
      <c r="F138" s="16">
        <f t="shared" si="6"/>
        <v>116</v>
      </c>
      <c r="G138" s="10">
        <v>1</v>
      </c>
      <c r="H138" s="10">
        <v>8.8000000000000007</v>
      </c>
      <c r="I138" s="1"/>
      <c r="J138" s="1"/>
      <c r="K138" s="30" t="s">
        <v>41</v>
      </c>
      <c r="L138" s="1"/>
      <c r="M138" s="11" t="s">
        <v>38</v>
      </c>
      <c r="N138" s="18">
        <v>252.1</v>
      </c>
      <c r="O138" s="10">
        <v>4.49</v>
      </c>
      <c r="Q138" s="18">
        <f t="shared" si="8"/>
        <v>13456</v>
      </c>
      <c r="R138" s="10">
        <f t="shared" si="7"/>
        <v>1.0568317686676064E-2</v>
      </c>
      <c r="S138" s="245"/>
      <c r="T138" s="245"/>
      <c r="V138" s="10"/>
    </row>
    <row r="139" spans="1:22" x14ac:dyDescent="0.25">
      <c r="A139" s="10">
        <v>1</v>
      </c>
      <c r="B139" s="19">
        <v>136</v>
      </c>
      <c r="C139" s="19"/>
      <c r="D139" s="10">
        <v>77</v>
      </c>
      <c r="E139" s="10">
        <v>79</v>
      </c>
      <c r="F139" s="16">
        <f t="shared" si="6"/>
        <v>78</v>
      </c>
      <c r="G139" s="10">
        <v>2</v>
      </c>
      <c r="I139" s="1"/>
      <c r="J139" s="1"/>
      <c r="K139" s="30"/>
      <c r="L139" s="1"/>
      <c r="M139" s="11" t="s">
        <v>38</v>
      </c>
      <c r="N139" s="18">
        <v>253.7</v>
      </c>
      <c r="O139" s="10">
        <v>4.01</v>
      </c>
      <c r="Q139" s="18">
        <f t="shared" si="8"/>
        <v>6084</v>
      </c>
      <c r="R139" s="10">
        <f t="shared" si="7"/>
        <v>4.7783624261100747E-3</v>
      </c>
      <c r="S139" s="245"/>
      <c r="T139" s="245"/>
      <c r="V139" s="10"/>
    </row>
    <row r="140" spans="1:22" x14ac:dyDescent="0.25">
      <c r="A140" s="10">
        <v>1</v>
      </c>
      <c r="B140" s="10">
        <v>137</v>
      </c>
      <c r="D140" s="10">
        <v>98</v>
      </c>
      <c r="E140" s="10">
        <v>107</v>
      </c>
      <c r="F140" s="16">
        <f t="shared" si="6"/>
        <v>102.5</v>
      </c>
      <c r="G140" s="10">
        <v>1</v>
      </c>
      <c r="I140" s="1"/>
      <c r="J140" s="1"/>
      <c r="K140" s="30"/>
      <c r="L140" s="1"/>
      <c r="M140" s="11" t="s">
        <v>38</v>
      </c>
      <c r="N140" s="18">
        <v>240.1</v>
      </c>
      <c r="O140" s="10">
        <v>4.99</v>
      </c>
      <c r="Q140" s="18">
        <f t="shared" si="8"/>
        <v>10506.25</v>
      </c>
      <c r="R140" s="10">
        <f t="shared" si="7"/>
        <v>8.2515894541944409E-3</v>
      </c>
      <c r="S140" s="245"/>
      <c r="T140" s="245"/>
      <c r="V140" s="10"/>
    </row>
    <row r="141" spans="1:22" x14ac:dyDescent="0.25">
      <c r="A141" s="10">
        <v>1</v>
      </c>
      <c r="B141" s="19">
        <v>138</v>
      </c>
      <c r="C141" s="19"/>
      <c r="D141" s="10">
        <v>89</v>
      </c>
      <c r="E141" s="10">
        <v>94</v>
      </c>
      <c r="F141" s="16">
        <f t="shared" si="6"/>
        <v>91.5</v>
      </c>
      <c r="G141" s="10">
        <v>1</v>
      </c>
      <c r="I141" s="1"/>
      <c r="J141" s="1"/>
      <c r="K141" s="30"/>
      <c r="L141" s="1"/>
      <c r="M141" s="11" t="s">
        <v>38</v>
      </c>
      <c r="N141" s="18">
        <v>229.8</v>
      </c>
      <c r="O141" s="10">
        <v>4.6900000000000004</v>
      </c>
      <c r="Q141" s="18">
        <f t="shared" si="8"/>
        <v>8372.25</v>
      </c>
      <c r="R141" s="10">
        <f t="shared" si="7"/>
        <v>6.5755497735042866E-3</v>
      </c>
      <c r="S141" s="245"/>
      <c r="T141" s="245"/>
      <c r="V141" s="10"/>
    </row>
    <row r="142" spans="1:22" x14ac:dyDescent="0.25">
      <c r="A142" s="10">
        <v>1</v>
      </c>
      <c r="B142" s="10">
        <v>139</v>
      </c>
      <c r="D142" s="10">
        <v>66</v>
      </c>
      <c r="E142" s="10">
        <v>69</v>
      </c>
      <c r="F142" s="16">
        <f t="shared" si="6"/>
        <v>67.5</v>
      </c>
      <c r="G142" s="10">
        <v>2</v>
      </c>
      <c r="I142" s="1"/>
      <c r="J142" s="1"/>
      <c r="K142" s="30"/>
      <c r="L142" s="1"/>
      <c r="M142" s="11" t="s">
        <v>38</v>
      </c>
      <c r="N142" s="18">
        <v>219.9</v>
      </c>
      <c r="O142" s="10">
        <v>4.51</v>
      </c>
      <c r="Q142" s="18">
        <f t="shared" si="8"/>
        <v>4556.25</v>
      </c>
      <c r="R142" s="10">
        <f t="shared" si="7"/>
        <v>3.5784703819796235E-3</v>
      </c>
      <c r="S142" s="245"/>
      <c r="T142" s="245"/>
      <c r="V142" s="10"/>
    </row>
    <row r="143" spans="1:22" x14ac:dyDescent="0.25">
      <c r="A143" s="10">
        <v>1</v>
      </c>
      <c r="B143" s="19">
        <v>140</v>
      </c>
      <c r="C143" s="19"/>
      <c r="D143" s="10">
        <v>23</v>
      </c>
      <c r="E143" s="10">
        <v>23</v>
      </c>
      <c r="F143" s="16">
        <f t="shared" si="6"/>
        <v>23</v>
      </c>
      <c r="G143" s="10">
        <v>2</v>
      </c>
      <c r="I143" s="1"/>
      <c r="J143" s="1"/>
      <c r="K143" s="30"/>
      <c r="L143" s="1"/>
      <c r="M143" s="11" t="s">
        <v>38</v>
      </c>
      <c r="N143" s="18">
        <v>222.8</v>
      </c>
      <c r="O143" s="10">
        <v>5.68</v>
      </c>
      <c r="Q143" s="18">
        <f t="shared" si="8"/>
        <v>529</v>
      </c>
      <c r="R143" s="10">
        <f t="shared" si="7"/>
        <v>4.154756284372501E-4</v>
      </c>
      <c r="S143" s="245"/>
      <c r="T143" s="245"/>
      <c r="V143" s="10"/>
    </row>
    <row r="144" spans="1:22" x14ac:dyDescent="0.25">
      <c r="A144" s="10">
        <v>1</v>
      </c>
      <c r="B144" s="10">
        <v>141</v>
      </c>
      <c r="D144" s="10">
        <v>121</v>
      </c>
      <c r="E144" s="10">
        <v>110</v>
      </c>
      <c r="F144" s="16">
        <f t="shared" si="6"/>
        <v>115.5</v>
      </c>
      <c r="G144" s="10">
        <v>1</v>
      </c>
      <c r="H144" s="10">
        <v>9.1</v>
      </c>
      <c r="I144" s="1"/>
      <c r="J144" s="1"/>
      <c r="K144" s="30" t="s">
        <v>41</v>
      </c>
      <c r="L144" s="1"/>
      <c r="M144" s="11" t="s">
        <v>38</v>
      </c>
      <c r="N144" s="18">
        <v>219.8</v>
      </c>
      <c r="O144" s="10">
        <v>5.24</v>
      </c>
      <c r="Q144" s="18">
        <f t="shared" si="8"/>
        <v>13340.25</v>
      </c>
      <c r="R144" s="10">
        <f t="shared" si="7"/>
        <v>1.0477407849262809E-2</v>
      </c>
      <c r="S144" s="245"/>
      <c r="T144" s="245"/>
      <c r="V144" s="10"/>
    </row>
    <row r="145" spans="1:22" x14ac:dyDescent="0.25">
      <c r="A145" s="10">
        <v>1</v>
      </c>
      <c r="B145" s="19">
        <v>142</v>
      </c>
      <c r="C145" s="19"/>
      <c r="D145" s="10">
        <v>67</v>
      </c>
      <c r="E145" s="10">
        <v>66</v>
      </c>
      <c r="F145" s="16">
        <f t="shared" si="6"/>
        <v>66.5</v>
      </c>
      <c r="G145" s="10">
        <v>1</v>
      </c>
      <c r="K145" s="30"/>
      <c r="L145" s="1"/>
      <c r="M145" s="11" t="s">
        <v>38</v>
      </c>
      <c r="N145" s="18">
        <v>202.3</v>
      </c>
      <c r="O145" s="10">
        <v>3.8</v>
      </c>
      <c r="Q145" s="18">
        <f t="shared" si="8"/>
        <v>4422.25</v>
      </c>
      <c r="R145" s="10">
        <f t="shared" si="7"/>
        <v>3.4732270280843653E-3</v>
      </c>
      <c r="S145" s="245"/>
      <c r="T145" s="245"/>
      <c r="V145" s="10"/>
    </row>
    <row r="146" spans="1:22" x14ac:dyDescent="0.25">
      <c r="A146" s="10">
        <v>1</v>
      </c>
      <c r="B146" s="10">
        <v>143</v>
      </c>
      <c r="D146" s="10">
        <v>47</v>
      </c>
      <c r="E146" s="10">
        <v>45</v>
      </c>
      <c r="F146" s="16">
        <f t="shared" si="6"/>
        <v>46</v>
      </c>
      <c r="G146" s="10">
        <v>2</v>
      </c>
      <c r="K146" s="30"/>
      <c r="L146" s="1"/>
      <c r="M146" s="11" t="s">
        <v>38</v>
      </c>
      <c r="N146" s="18">
        <v>205.1</v>
      </c>
      <c r="O146" s="10">
        <v>4.41</v>
      </c>
      <c r="Q146" s="18">
        <f t="shared" si="8"/>
        <v>2116</v>
      </c>
      <c r="R146" s="10">
        <f t="shared" si="7"/>
        <v>1.6619025137490004E-3</v>
      </c>
      <c r="S146" s="245"/>
      <c r="T146" s="245"/>
      <c r="V146" s="10"/>
    </row>
    <row r="147" spans="1:22" x14ac:dyDescent="0.25">
      <c r="A147" s="10">
        <v>1</v>
      </c>
      <c r="B147" s="19">
        <v>144</v>
      </c>
      <c r="C147" s="29"/>
      <c r="D147" s="10">
        <v>47</v>
      </c>
      <c r="E147" s="10">
        <v>46</v>
      </c>
      <c r="F147" s="16">
        <f t="shared" si="6"/>
        <v>46.5</v>
      </c>
      <c r="G147" s="10">
        <v>2</v>
      </c>
      <c r="K147" s="30"/>
      <c r="L147" s="1"/>
      <c r="M147" s="11" t="s">
        <v>38</v>
      </c>
      <c r="N147" s="18">
        <v>197.4</v>
      </c>
      <c r="O147" s="10">
        <v>4.0199999999999996</v>
      </c>
      <c r="Q147" s="18">
        <f t="shared" si="8"/>
        <v>2162.25</v>
      </c>
      <c r="R147" s="10">
        <f t="shared" si="7"/>
        <v>1.6982271788061325E-3</v>
      </c>
      <c r="S147" s="245"/>
      <c r="T147" s="245"/>
      <c r="V147" s="10"/>
    </row>
    <row r="148" spans="1:22" x14ac:dyDescent="0.25">
      <c r="A148" s="10">
        <v>1</v>
      </c>
      <c r="B148" s="10">
        <v>145</v>
      </c>
      <c r="C148" s="29"/>
      <c r="D148" s="10">
        <v>43</v>
      </c>
      <c r="E148" s="10">
        <v>45</v>
      </c>
      <c r="F148" s="16">
        <f t="shared" si="6"/>
        <v>44</v>
      </c>
      <c r="G148" s="10">
        <v>2</v>
      </c>
      <c r="K148" s="30"/>
      <c r="L148" s="1"/>
      <c r="M148" s="11" t="s">
        <v>38</v>
      </c>
      <c r="N148" s="18">
        <v>200.1</v>
      </c>
      <c r="O148" s="10">
        <v>4.6900000000000004</v>
      </c>
      <c r="Q148" s="18">
        <f t="shared" si="8"/>
        <v>1936</v>
      </c>
      <c r="R148" s="10">
        <f t="shared" si="7"/>
        <v>1.5205308443374599E-3</v>
      </c>
      <c r="S148" s="245"/>
      <c r="T148" s="245"/>
      <c r="V148" s="10"/>
    </row>
    <row r="149" spans="1:22" x14ac:dyDescent="0.25">
      <c r="A149" s="10">
        <v>1</v>
      </c>
      <c r="B149" s="19">
        <v>146</v>
      </c>
      <c r="C149" s="29"/>
      <c r="D149" s="10">
        <v>47</v>
      </c>
      <c r="E149" s="10">
        <v>48</v>
      </c>
      <c r="F149" s="16">
        <f t="shared" si="6"/>
        <v>47.5</v>
      </c>
      <c r="G149" s="10">
        <v>2</v>
      </c>
      <c r="K149" s="30"/>
      <c r="L149" s="1"/>
      <c r="M149" s="11" t="s">
        <v>38</v>
      </c>
      <c r="N149" s="18">
        <v>194.5</v>
      </c>
      <c r="O149" s="10">
        <v>6.1</v>
      </c>
      <c r="Q149" s="18">
        <f t="shared" si="8"/>
        <v>2256.25</v>
      </c>
      <c r="R149" s="10">
        <f t="shared" si="7"/>
        <v>1.7720546061654927E-3</v>
      </c>
      <c r="S149" s="245"/>
      <c r="T149" s="245"/>
      <c r="V149" s="10"/>
    </row>
    <row r="150" spans="1:22" x14ac:dyDescent="0.25">
      <c r="A150" s="10">
        <v>1</v>
      </c>
      <c r="B150" s="10">
        <v>147</v>
      </c>
      <c r="C150" s="29"/>
      <c r="D150" s="58">
        <v>105</v>
      </c>
      <c r="E150" s="58">
        <v>105</v>
      </c>
      <c r="F150" s="16">
        <f t="shared" si="6"/>
        <v>105</v>
      </c>
      <c r="G150" s="58">
        <v>1</v>
      </c>
      <c r="H150" s="10">
        <v>9</v>
      </c>
      <c r="K150" s="30" t="s">
        <v>41</v>
      </c>
      <c r="L150" s="1"/>
      <c r="M150" s="11" t="s">
        <v>38</v>
      </c>
      <c r="N150" s="18">
        <v>169.5</v>
      </c>
      <c r="O150" s="10">
        <v>5.77</v>
      </c>
      <c r="P150" s="246"/>
      <c r="Q150" s="18">
        <f t="shared" si="8"/>
        <v>11025</v>
      </c>
      <c r="R150" s="10">
        <f t="shared" si="7"/>
        <v>8.6590147514568668E-3</v>
      </c>
      <c r="S150" s="245"/>
      <c r="T150" s="245"/>
      <c r="V150" s="10"/>
    </row>
    <row r="151" spans="1:22" x14ac:dyDescent="0.25">
      <c r="A151" s="10">
        <v>1</v>
      </c>
      <c r="B151" s="19">
        <v>148</v>
      </c>
      <c r="C151" s="29"/>
      <c r="D151" s="58">
        <v>91</v>
      </c>
      <c r="E151" s="58">
        <v>91</v>
      </c>
      <c r="F151" s="16">
        <f t="shared" si="6"/>
        <v>91</v>
      </c>
      <c r="G151" s="58">
        <v>1</v>
      </c>
      <c r="H151" s="58">
        <v>7.7</v>
      </c>
      <c r="I151" s="58"/>
      <c r="J151" s="58"/>
      <c r="K151" s="30"/>
      <c r="L151" s="1"/>
      <c r="M151" s="11" t="s">
        <v>38</v>
      </c>
      <c r="N151" s="18">
        <v>166</v>
      </c>
      <c r="O151" s="10">
        <v>6.76</v>
      </c>
      <c r="P151" s="16"/>
      <c r="Q151" s="18">
        <f t="shared" si="8"/>
        <v>8281</v>
      </c>
      <c r="R151" s="10">
        <f t="shared" si="7"/>
        <v>6.5038821910942688E-3</v>
      </c>
      <c r="S151" s="245"/>
      <c r="T151" s="245"/>
      <c r="V151" s="10"/>
    </row>
    <row r="152" spans="1:22" x14ac:dyDescent="0.25">
      <c r="A152" s="10">
        <v>1</v>
      </c>
      <c r="B152" s="10">
        <v>149</v>
      </c>
      <c r="C152" s="29"/>
      <c r="D152" s="10">
        <v>137</v>
      </c>
      <c r="E152" s="10">
        <v>125</v>
      </c>
      <c r="F152" s="16">
        <f t="shared" si="6"/>
        <v>131</v>
      </c>
      <c r="G152" s="10">
        <v>1</v>
      </c>
      <c r="H152" s="10">
        <v>10.199999999999999</v>
      </c>
      <c r="K152" s="30" t="s">
        <v>41</v>
      </c>
      <c r="L152" s="1"/>
      <c r="M152" s="11" t="s">
        <v>38</v>
      </c>
      <c r="N152" s="18">
        <v>152.30000000000001</v>
      </c>
      <c r="O152" s="10">
        <v>7.46</v>
      </c>
      <c r="Q152" s="18">
        <f t="shared" si="8"/>
        <v>17161</v>
      </c>
      <c r="R152" s="10">
        <f t="shared" si="7"/>
        <v>1.3478217882063609E-2</v>
      </c>
      <c r="S152" s="245"/>
      <c r="T152" s="245"/>
      <c r="V152" s="10"/>
    </row>
    <row r="153" spans="1:22" x14ac:dyDescent="0.25">
      <c r="A153" s="10">
        <v>1</v>
      </c>
      <c r="B153" s="19">
        <v>150</v>
      </c>
      <c r="C153" s="29"/>
      <c r="D153" s="58">
        <v>93</v>
      </c>
      <c r="E153" s="58">
        <v>84</v>
      </c>
      <c r="F153" s="16">
        <f t="shared" si="6"/>
        <v>88.5</v>
      </c>
      <c r="G153" s="58">
        <v>2</v>
      </c>
      <c r="K153" s="30"/>
      <c r="L153" s="1"/>
      <c r="M153" s="11" t="s">
        <v>38</v>
      </c>
      <c r="N153" s="18">
        <v>154.69999999999999</v>
      </c>
      <c r="O153" s="10">
        <v>7.92</v>
      </c>
      <c r="Q153" s="18">
        <f t="shared" si="8"/>
        <v>7832.25</v>
      </c>
      <c r="R153" s="10">
        <f t="shared" si="7"/>
        <v>6.1514347652696644E-3</v>
      </c>
      <c r="S153" s="245"/>
      <c r="T153" s="245"/>
      <c r="V153" s="10"/>
    </row>
    <row r="154" spans="1:22" x14ac:dyDescent="0.25">
      <c r="A154" s="10">
        <v>1</v>
      </c>
      <c r="B154" s="10">
        <v>151</v>
      </c>
      <c r="C154" s="29"/>
      <c r="D154" s="58">
        <v>62</v>
      </c>
      <c r="E154" s="58">
        <v>67</v>
      </c>
      <c r="F154" s="16">
        <f t="shared" si="6"/>
        <v>64.5</v>
      </c>
      <c r="G154" s="58">
        <v>2</v>
      </c>
      <c r="K154" s="30"/>
      <c r="L154" s="1"/>
      <c r="M154" s="11" t="s">
        <v>38</v>
      </c>
      <c r="N154" s="18">
        <v>151.69999999999999</v>
      </c>
      <c r="O154" s="10">
        <v>7.98</v>
      </c>
      <c r="Q154" s="18">
        <f t="shared" si="8"/>
        <v>4160.25</v>
      </c>
      <c r="R154" s="10">
        <f t="shared" si="7"/>
        <v>3.2674527092742341E-3</v>
      </c>
      <c r="S154" s="245"/>
      <c r="T154" s="245"/>
      <c r="V154" s="10"/>
    </row>
    <row r="155" spans="1:22" x14ac:dyDescent="0.25">
      <c r="A155" s="10">
        <v>1</v>
      </c>
      <c r="B155" s="19">
        <v>152</v>
      </c>
      <c r="C155" s="29"/>
      <c r="D155" s="10">
        <v>108</v>
      </c>
      <c r="E155" s="10">
        <v>99</v>
      </c>
      <c r="F155" s="16">
        <f t="shared" si="6"/>
        <v>103.5</v>
      </c>
      <c r="G155" s="10">
        <v>1</v>
      </c>
      <c r="K155" s="30"/>
      <c r="L155" s="1"/>
      <c r="M155" s="11" t="s">
        <v>38</v>
      </c>
      <c r="N155" s="18">
        <v>157</v>
      </c>
      <c r="O155" s="10">
        <v>8.5299999999999994</v>
      </c>
      <c r="Q155" s="18">
        <f t="shared" si="8"/>
        <v>10712.25</v>
      </c>
      <c r="R155" s="10">
        <f t="shared" si="7"/>
        <v>8.4133814758543153E-3</v>
      </c>
      <c r="S155" s="245"/>
      <c r="T155" s="245"/>
      <c r="V155" s="10"/>
    </row>
    <row r="156" spans="1:22" x14ac:dyDescent="0.25">
      <c r="A156" s="239">
        <v>1</v>
      </c>
      <c r="B156" s="239">
        <v>153</v>
      </c>
      <c r="C156" s="34" t="s">
        <v>41</v>
      </c>
      <c r="D156" s="239">
        <v>50</v>
      </c>
      <c r="E156" s="239">
        <v>69</v>
      </c>
      <c r="F156" s="35">
        <f t="shared" si="6"/>
        <v>59.5</v>
      </c>
      <c r="G156" s="239">
        <v>3</v>
      </c>
      <c r="H156" s="239"/>
      <c r="I156" s="239"/>
      <c r="J156" s="239"/>
      <c r="K156" s="37"/>
      <c r="L156" s="36"/>
      <c r="M156" s="38" t="s">
        <v>38</v>
      </c>
      <c r="N156" s="39">
        <v>151.4</v>
      </c>
      <c r="O156" s="239">
        <v>8.7899999999999991</v>
      </c>
      <c r="P156" s="239"/>
      <c r="Q156" s="39"/>
      <c r="R156" s="239">
        <f t="shared" si="7"/>
        <v>0</v>
      </c>
      <c r="S156" s="245" t="s">
        <v>278</v>
      </c>
      <c r="T156" s="245" t="s">
        <v>278</v>
      </c>
      <c r="V156" s="10"/>
    </row>
    <row r="157" spans="1:22" x14ac:dyDescent="0.25">
      <c r="A157" s="10">
        <v>1</v>
      </c>
      <c r="B157" s="19">
        <v>154</v>
      </c>
      <c r="C157" s="29"/>
      <c r="D157" s="10">
        <v>101</v>
      </c>
      <c r="E157" s="10">
        <v>97</v>
      </c>
      <c r="F157" s="16">
        <f t="shared" si="6"/>
        <v>99</v>
      </c>
      <c r="G157" s="10">
        <v>1</v>
      </c>
      <c r="H157" s="10">
        <v>8.4</v>
      </c>
      <c r="K157" s="30"/>
      <c r="L157" s="1"/>
      <c r="M157" s="11" t="s">
        <v>38</v>
      </c>
      <c r="N157" s="18">
        <v>147.19999999999999</v>
      </c>
      <c r="O157" s="10">
        <v>10.09</v>
      </c>
      <c r="Q157" s="18">
        <f t="shared" si="8"/>
        <v>9801</v>
      </c>
      <c r="R157" s="10">
        <f t="shared" si="7"/>
        <v>7.6976873994583899E-3</v>
      </c>
      <c r="S157" s="245"/>
      <c r="T157" s="245"/>
      <c r="V157" s="10"/>
    </row>
    <row r="158" spans="1:22" x14ac:dyDescent="0.25">
      <c r="A158" s="239">
        <v>1</v>
      </c>
      <c r="B158" s="239">
        <v>155</v>
      </c>
      <c r="C158" s="34" t="s">
        <v>41</v>
      </c>
      <c r="D158" s="239">
        <v>56</v>
      </c>
      <c r="E158" s="239">
        <v>50</v>
      </c>
      <c r="F158" s="35">
        <f t="shared" si="6"/>
        <v>53</v>
      </c>
      <c r="G158" s="239">
        <v>1</v>
      </c>
      <c r="H158" s="239">
        <v>6.2</v>
      </c>
      <c r="I158" s="239"/>
      <c r="J158" s="239"/>
      <c r="K158" s="37"/>
      <c r="L158" s="36"/>
      <c r="M158" s="38" t="s">
        <v>38</v>
      </c>
      <c r="N158" s="39">
        <v>157.19999999999999</v>
      </c>
      <c r="O158" s="239">
        <v>11.59</v>
      </c>
      <c r="P158" s="239"/>
      <c r="Q158" s="39"/>
      <c r="R158" s="239">
        <f t="shared" si="7"/>
        <v>0</v>
      </c>
      <c r="S158" s="245" t="s">
        <v>278</v>
      </c>
      <c r="T158" s="245" t="s">
        <v>278</v>
      </c>
      <c r="V158" s="10"/>
    </row>
    <row r="159" spans="1:22" x14ac:dyDescent="0.25">
      <c r="A159" s="10">
        <v>1</v>
      </c>
      <c r="B159" s="19">
        <v>156</v>
      </c>
      <c r="C159" s="29"/>
      <c r="D159" s="10">
        <v>86</v>
      </c>
      <c r="E159" s="10">
        <v>88</v>
      </c>
      <c r="F159" s="16">
        <f t="shared" si="6"/>
        <v>87</v>
      </c>
      <c r="G159" s="10">
        <v>2</v>
      </c>
      <c r="K159" s="30"/>
      <c r="L159" s="1"/>
      <c r="M159" s="11" t="s">
        <v>38</v>
      </c>
      <c r="N159" s="18">
        <v>146.30000000000001</v>
      </c>
      <c r="O159" s="10">
        <v>3.08</v>
      </c>
      <c r="Q159" s="18">
        <f t="shared" si="8"/>
        <v>7569</v>
      </c>
      <c r="R159" s="10">
        <f t="shared" si="7"/>
        <v>5.9446786987552855E-3</v>
      </c>
      <c r="S159" s="245"/>
      <c r="T159" s="245"/>
      <c r="V159" s="10"/>
    </row>
    <row r="160" spans="1:22" x14ac:dyDescent="0.25">
      <c r="A160" s="10">
        <v>1</v>
      </c>
      <c r="B160" s="10">
        <v>157</v>
      </c>
      <c r="C160" s="29"/>
      <c r="D160" s="10">
        <v>43</v>
      </c>
      <c r="E160" s="10">
        <v>40</v>
      </c>
      <c r="F160" s="16">
        <f t="shared" si="6"/>
        <v>41.5</v>
      </c>
      <c r="G160" s="10">
        <v>3</v>
      </c>
      <c r="K160" s="30"/>
      <c r="L160" s="1"/>
      <c r="M160" s="11" t="s">
        <v>38</v>
      </c>
      <c r="N160" s="18">
        <v>143.5</v>
      </c>
      <c r="O160" s="10">
        <v>13.08</v>
      </c>
      <c r="Q160" s="18">
        <f t="shared" si="8"/>
        <v>1722.25</v>
      </c>
      <c r="R160" s="10">
        <f t="shared" si="7"/>
        <v>1.3526519869112553E-3</v>
      </c>
      <c r="S160" s="245"/>
      <c r="T160" s="245"/>
      <c r="V160" s="10"/>
    </row>
    <row r="161" spans="1:23" x14ac:dyDescent="0.25">
      <c r="A161" s="10">
        <v>1</v>
      </c>
      <c r="B161" s="19">
        <v>158</v>
      </c>
      <c r="C161" s="29"/>
      <c r="D161" s="10">
        <v>48</v>
      </c>
      <c r="E161" s="10">
        <v>47</v>
      </c>
      <c r="F161" s="16">
        <f t="shared" si="6"/>
        <v>47.5</v>
      </c>
      <c r="G161" s="10">
        <v>2</v>
      </c>
      <c r="K161" s="30"/>
      <c r="L161" s="1"/>
      <c r="M161" s="11" t="s">
        <v>47</v>
      </c>
      <c r="N161" s="18">
        <v>0</v>
      </c>
      <c r="O161" s="10">
        <v>5.07</v>
      </c>
      <c r="Q161" s="18">
        <f t="shared" si="8"/>
        <v>2256.25</v>
      </c>
      <c r="R161" s="10">
        <f t="shared" si="7"/>
        <v>1.7720546061654927E-3</v>
      </c>
      <c r="S161" s="245"/>
      <c r="T161" s="245"/>
      <c r="V161" s="10"/>
    </row>
    <row r="162" spans="1:23" x14ac:dyDescent="0.25">
      <c r="A162" s="10">
        <v>1</v>
      </c>
      <c r="B162" s="10">
        <v>159</v>
      </c>
      <c r="C162" s="29"/>
      <c r="D162" s="10">
        <v>58</v>
      </c>
      <c r="E162" s="10">
        <v>52</v>
      </c>
      <c r="F162" s="16">
        <f t="shared" si="6"/>
        <v>55</v>
      </c>
      <c r="G162" s="10">
        <v>3</v>
      </c>
      <c r="K162" s="30"/>
      <c r="L162" s="1"/>
      <c r="M162" s="11" t="s">
        <v>47</v>
      </c>
      <c r="N162" s="18">
        <v>1.4</v>
      </c>
      <c r="O162" s="10">
        <v>5.73</v>
      </c>
      <c r="Q162" s="18">
        <f t="shared" si="8"/>
        <v>3025</v>
      </c>
      <c r="R162" s="10">
        <f t="shared" si="7"/>
        <v>2.3758294442772811E-3</v>
      </c>
      <c r="S162" s="245"/>
      <c r="T162" s="245"/>
      <c r="V162" s="10"/>
    </row>
    <row r="163" spans="1:23" x14ac:dyDescent="0.25">
      <c r="A163" s="10">
        <v>1</v>
      </c>
      <c r="B163" s="19">
        <v>160</v>
      </c>
      <c r="C163" s="29"/>
      <c r="D163" s="10">
        <v>98</v>
      </c>
      <c r="E163" s="10">
        <v>93</v>
      </c>
      <c r="F163" s="16">
        <f t="shared" si="6"/>
        <v>95.5</v>
      </c>
      <c r="G163" s="10">
        <v>1</v>
      </c>
      <c r="H163" s="10">
        <v>10.1</v>
      </c>
      <c r="K163" s="30" t="s">
        <v>41</v>
      </c>
      <c r="L163" s="1"/>
      <c r="M163" s="11" t="s">
        <v>47</v>
      </c>
      <c r="N163" s="18">
        <v>345.5</v>
      </c>
      <c r="O163" s="10">
        <v>6.45</v>
      </c>
      <c r="Q163" s="18">
        <f t="shared" si="8"/>
        <v>9120.25</v>
      </c>
      <c r="R163" s="10">
        <f t="shared" si="7"/>
        <v>7.163027599725578E-3</v>
      </c>
      <c r="S163" s="245"/>
      <c r="T163" s="245"/>
      <c r="V163" s="10"/>
    </row>
    <row r="164" spans="1:23" x14ac:dyDescent="0.25">
      <c r="A164" s="10">
        <v>1</v>
      </c>
      <c r="B164" s="10">
        <v>161</v>
      </c>
      <c r="C164" s="29"/>
      <c r="D164" s="10">
        <v>43</v>
      </c>
      <c r="E164" s="10">
        <v>41</v>
      </c>
      <c r="F164" s="16">
        <f t="shared" si="6"/>
        <v>42</v>
      </c>
      <c r="G164" s="10">
        <v>3</v>
      </c>
      <c r="K164" s="30"/>
      <c r="L164" s="1"/>
      <c r="M164" s="11" t="s">
        <v>47</v>
      </c>
      <c r="N164" s="18">
        <v>344.5</v>
      </c>
      <c r="O164" s="10">
        <v>7.74</v>
      </c>
      <c r="Q164" s="18">
        <f t="shared" si="8"/>
        <v>1764</v>
      </c>
      <c r="R164" s="10">
        <f t="shared" si="7"/>
        <v>1.3854423602330987E-3</v>
      </c>
      <c r="S164" s="245"/>
      <c r="T164" s="245"/>
      <c r="V164" s="10"/>
    </row>
    <row r="165" spans="1:23" x14ac:dyDescent="0.25">
      <c r="A165" s="10">
        <v>1</v>
      </c>
      <c r="B165" s="19">
        <v>162</v>
      </c>
      <c r="C165" s="29" t="s">
        <v>48</v>
      </c>
      <c r="D165" s="10">
        <v>32</v>
      </c>
      <c r="E165" s="10">
        <v>34</v>
      </c>
      <c r="F165" s="16">
        <f t="shared" si="6"/>
        <v>33</v>
      </c>
      <c r="G165" s="10">
        <v>2</v>
      </c>
      <c r="K165" s="30"/>
      <c r="L165" s="1"/>
      <c r="M165" s="11" t="s">
        <v>47</v>
      </c>
      <c r="N165" s="18">
        <v>337.7</v>
      </c>
      <c r="O165" s="10">
        <v>7.98</v>
      </c>
      <c r="Q165" s="18">
        <f t="shared" si="8"/>
        <v>1089</v>
      </c>
      <c r="R165" s="10">
        <f t="shared" si="7"/>
        <v>8.5529859993982123E-4</v>
      </c>
      <c r="S165" s="245"/>
      <c r="T165" s="245"/>
      <c r="V165" s="10"/>
    </row>
    <row r="166" spans="1:23" x14ac:dyDescent="0.25">
      <c r="A166" s="10">
        <v>1</v>
      </c>
      <c r="B166" s="10">
        <v>163</v>
      </c>
      <c r="C166" s="29"/>
      <c r="D166" s="10">
        <v>73</v>
      </c>
      <c r="E166" s="10">
        <v>79</v>
      </c>
      <c r="F166" s="16">
        <f t="shared" si="6"/>
        <v>76</v>
      </c>
      <c r="G166" s="10">
        <v>2</v>
      </c>
      <c r="K166" s="30"/>
      <c r="L166" s="1"/>
      <c r="M166" s="11" t="s">
        <v>47</v>
      </c>
      <c r="N166" s="18">
        <v>335.5</v>
      </c>
      <c r="O166" s="10">
        <v>8.35</v>
      </c>
      <c r="Q166" s="18">
        <f t="shared" si="8"/>
        <v>5776</v>
      </c>
      <c r="R166" s="10">
        <f t="shared" si="7"/>
        <v>4.5364597917836608E-3</v>
      </c>
      <c r="S166" s="245"/>
      <c r="T166" s="245"/>
      <c r="V166" s="10"/>
    </row>
    <row r="167" spans="1:23" x14ac:dyDescent="0.25">
      <c r="A167" s="10">
        <v>1</v>
      </c>
      <c r="B167" s="19">
        <v>164</v>
      </c>
      <c r="C167" s="29"/>
      <c r="D167" s="10">
        <v>71</v>
      </c>
      <c r="E167" s="10">
        <v>65</v>
      </c>
      <c r="F167" s="16">
        <f t="shared" si="6"/>
        <v>68</v>
      </c>
      <c r="G167" s="10">
        <v>2</v>
      </c>
      <c r="K167" s="30"/>
      <c r="L167" s="1"/>
      <c r="M167" s="11" t="s">
        <v>47</v>
      </c>
      <c r="N167" s="18">
        <v>342.8</v>
      </c>
      <c r="O167" s="10">
        <v>8.9499999999999993</v>
      </c>
      <c r="Q167" s="18">
        <f t="shared" si="8"/>
        <v>4624</v>
      </c>
      <c r="R167" s="10">
        <f t="shared" si="7"/>
        <v>3.631681107549801E-3</v>
      </c>
      <c r="S167" s="245"/>
      <c r="T167" s="245"/>
      <c r="V167" s="10"/>
    </row>
    <row r="168" spans="1:23" x14ac:dyDescent="0.25">
      <c r="A168" s="10">
        <v>1</v>
      </c>
      <c r="B168" s="10">
        <v>165</v>
      </c>
      <c r="C168" s="29"/>
      <c r="D168" s="10">
        <v>109</v>
      </c>
      <c r="E168" s="10">
        <v>99</v>
      </c>
      <c r="F168" s="16">
        <f t="shared" si="6"/>
        <v>104</v>
      </c>
      <c r="G168" s="10">
        <v>2</v>
      </c>
      <c r="K168" s="30"/>
      <c r="L168" s="1"/>
      <c r="M168" s="11" t="s">
        <v>47</v>
      </c>
      <c r="N168" s="18">
        <v>335.1</v>
      </c>
      <c r="O168" s="10">
        <v>8.8800000000000008</v>
      </c>
      <c r="Q168" s="18">
        <f t="shared" si="8"/>
        <v>10816</v>
      </c>
      <c r="R168" s="10">
        <f t="shared" si="7"/>
        <v>8.4948665353068008E-3</v>
      </c>
      <c r="S168" s="245"/>
      <c r="T168" s="245"/>
      <c r="V168" s="10"/>
    </row>
    <row r="169" spans="1:23" x14ac:dyDescent="0.25">
      <c r="A169" s="10">
        <v>1</v>
      </c>
      <c r="B169" s="19">
        <v>166</v>
      </c>
      <c r="C169" s="29"/>
      <c r="D169" s="10">
        <v>55</v>
      </c>
      <c r="E169" s="10">
        <v>54</v>
      </c>
      <c r="F169" s="16">
        <f t="shared" si="6"/>
        <v>54.5</v>
      </c>
      <c r="G169" s="10">
        <v>2</v>
      </c>
      <c r="K169" s="30"/>
      <c r="L169" s="1"/>
      <c r="M169" s="11" t="s">
        <v>47</v>
      </c>
      <c r="N169" s="18">
        <v>333</v>
      </c>
      <c r="O169" s="10">
        <v>8.98</v>
      </c>
      <c r="Q169" s="18">
        <f t="shared" si="8"/>
        <v>2970.25</v>
      </c>
      <c r="R169" s="10">
        <f t="shared" si="7"/>
        <v>2.3328288948312706E-3</v>
      </c>
      <c r="S169" s="245"/>
      <c r="T169" s="245"/>
      <c r="V169" s="10"/>
    </row>
    <row r="170" spans="1:23" x14ac:dyDescent="0.25">
      <c r="A170" s="10">
        <v>1</v>
      </c>
      <c r="B170" s="10">
        <v>166.1</v>
      </c>
      <c r="C170" s="29"/>
      <c r="D170" s="10">
        <v>53</v>
      </c>
      <c r="E170" s="10">
        <v>58</v>
      </c>
      <c r="F170" s="16">
        <f t="shared" si="6"/>
        <v>55.5</v>
      </c>
      <c r="G170" s="10">
        <v>2</v>
      </c>
      <c r="K170" s="30"/>
      <c r="L170" s="1" t="s">
        <v>51</v>
      </c>
      <c r="M170" s="11" t="s">
        <v>47</v>
      </c>
      <c r="N170" s="18">
        <v>329.6</v>
      </c>
      <c r="O170" s="10">
        <v>9.73</v>
      </c>
      <c r="Q170" s="18">
        <f t="shared" si="8"/>
        <v>3080.25</v>
      </c>
      <c r="R170" s="10">
        <f t="shared" si="7"/>
        <v>2.41922269280499E-3</v>
      </c>
      <c r="T170" s="10"/>
      <c r="U170" s="10"/>
      <c r="V170" s="10"/>
      <c r="W170" s="18"/>
    </row>
    <row r="171" spans="1:23" x14ac:dyDescent="0.25">
      <c r="A171" s="10">
        <v>2</v>
      </c>
      <c r="B171" s="10">
        <v>167</v>
      </c>
      <c r="C171" s="29"/>
      <c r="D171" s="10">
        <v>60</v>
      </c>
      <c r="E171" s="10">
        <v>50</v>
      </c>
      <c r="F171" s="16">
        <f t="shared" si="6"/>
        <v>55</v>
      </c>
      <c r="G171" s="10">
        <v>3</v>
      </c>
      <c r="I171" s="1"/>
      <c r="J171" s="1"/>
      <c r="K171" s="30"/>
      <c r="L171" s="1"/>
      <c r="M171" s="11" t="s">
        <v>38</v>
      </c>
      <c r="N171" s="18">
        <v>358.6</v>
      </c>
      <c r="O171" s="10">
        <v>14.8</v>
      </c>
      <c r="Q171" s="18">
        <f t="shared" si="8"/>
        <v>3025</v>
      </c>
      <c r="R171" s="10">
        <f t="shared" si="7"/>
        <v>2.3758294442772811E-3</v>
      </c>
      <c r="S171" s="12"/>
      <c r="V171" s="10"/>
    </row>
    <row r="172" spans="1:23" x14ac:dyDescent="0.25">
      <c r="A172" s="10">
        <v>2</v>
      </c>
      <c r="B172" s="19">
        <v>168</v>
      </c>
      <c r="C172" s="29"/>
      <c r="D172" s="10">
        <v>36</v>
      </c>
      <c r="E172" s="10">
        <v>33</v>
      </c>
      <c r="F172" s="16">
        <f t="shared" si="6"/>
        <v>34.5</v>
      </c>
      <c r="G172" s="10">
        <v>3</v>
      </c>
      <c r="I172" s="1"/>
      <c r="J172" s="1"/>
      <c r="K172" s="30"/>
      <c r="L172" s="1"/>
      <c r="M172" s="11" t="s">
        <v>38</v>
      </c>
      <c r="N172" s="18">
        <v>359.8</v>
      </c>
      <c r="O172" s="10">
        <v>15.01</v>
      </c>
      <c r="Q172" s="18">
        <f t="shared" si="8"/>
        <v>1190.25</v>
      </c>
      <c r="R172" s="10">
        <f t="shared" si="7"/>
        <v>9.348201639838128E-4</v>
      </c>
      <c r="S172" s="12"/>
      <c r="V172" s="10"/>
    </row>
    <row r="173" spans="1:23" x14ac:dyDescent="0.25">
      <c r="A173" s="10">
        <v>2</v>
      </c>
      <c r="B173" s="10">
        <v>169</v>
      </c>
      <c r="C173" s="29"/>
      <c r="D173" s="10">
        <v>56</v>
      </c>
      <c r="E173" s="10">
        <v>51</v>
      </c>
      <c r="F173" s="16">
        <f t="shared" si="6"/>
        <v>53.5</v>
      </c>
      <c r="G173" s="10">
        <v>3</v>
      </c>
      <c r="I173" s="1"/>
      <c r="J173" s="1"/>
      <c r="K173" s="30"/>
      <c r="L173" s="1"/>
      <c r="M173" s="11" t="s">
        <v>38</v>
      </c>
      <c r="N173" s="18">
        <v>2.9</v>
      </c>
      <c r="O173" s="10">
        <v>14.53</v>
      </c>
      <c r="Q173" s="18">
        <f t="shared" si="8"/>
        <v>2862.25</v>
      </c>
      <c r="R173" s="10">
        <f t="shared" si="7"/>
        <v>2.2480058931843463E-3</v>
      </c>
      <c r="S173" s="12"/>
      <c r="V173" s="10"/>
    </row>
    <row r="174" spans="1:23" x14ac:dyDescent="0.25">
      <c r="A174" s="239">
        <v>2</v>
      </c>
      <c r="B174" s="57">
        <v>170</v>
      </c>
      <c r="C174" s="34" t="s">
        <v>41</v>
      </c>
      <c r="D174" s="239">
        <v>28</v>
      </c>
      <c r="E174" s="239">
        <v>24</v>
      </c>
      <c r="F174" s="35">
        <f t="shared" si="6"/>
        <v>26</v>
      </c>
      <c r="G174" s="239">
        <v>4</v>
      </c>
      <c r="H174" s="239"/>
      <c r="I174" s="36"/>
      <c r="J174" s="36"/>
      <c r="K174" s="37"/>
      <c r="L174" s="36"/>
      <c r="M174" s="38" t="s">
        <v>38</v>
      </c>
      <c r="N174" s="39">
        <v>357.8</v>
      </c>
      <c r="O174" s="239">
        <v>13.78</v>
      </c>
      <c r="P174" s="239"/>
      <c r="Q174" s="39"/>
      <c r="R174" s="239">
        <f t="shared" si="7"/>
        <v>0</v>
      </c>
      <c r="S174" s="245" t="s">
        <v>278</v>
      </c>
      <c r="T174" s="245" t="s">
        <v>278</v>
      </c>
      <c r="V174" s="10"/>
    </row>
    <row r="175" spans="1:23" x14ac:dyDescent="0.25">
      <c r="A175" s="239">
        <v>2</v>
      </c>
      <c r="B175" s="239">
        <v>171</v>
      </c>
      <c r="C175" s="34" t="s">
        <v>41</v>
      </c>
      <c r="D175" s="239">
        <v>26</v>
      </c>
      <c r="E175" s="239">
        <v>25</v>
      </c>
      <c r="F175" s="35">
        <f t="shared" si="6"/>
        <v>25.5</v>
      </c>
      <c r="G175" s="239">
        <v>4</v>
      </c>
      <c r="H175" s="239"/>
      <c r="I175" s="36"/>
      <c r="J175" s="36"/>
      <c r="K175" s="37"/>
      <c r="L175" s="36"/>
      <c r="M175" s="38" t="s">
        <v>38</v>
      </c>
      <c r="N175" s="39">
        <v>2.2000000000000002</v>
      </c>
      <c r="O175" s="239">
        <v>13.32</v>
      </c>
      <c r="P175" s="239"/>
      <c r="Q175" s="39"/>
      <c r="R175" s="239">
        <f t="shared" si="7"/>
        <v>0</v>
      </c>
      <c r="S175" s="245" t="s">
        <v>278</v>
      </c>
      <c r="T175" s="245" t="s">
        <v>278</v>
      </c>
      <c r="V175" s="10"/>
    </row>
    <row r="176" spans="1:23" x14ac:dyDescent="0.25">
      <c r="A176" s="10">
        <v>2</v>
      </c>
      <c r="B176" s="19">
        <v>172</v>
      </c>
      <c r="C176" s="29"/>
      <c r="D176" s="10">
        <v>56</v>
      </c>
      <c r="E176" s="10">
        <v>55</v>
      </c>
      <c r="F176" s="16">
        <f t="shared" si="6"/>
        <v>55.5</v>
      </c>
      <c r="G176" s="10">
        <v>3</v>
      </c>
      <c r="I176" s="1"/>
      <c r="J176" s="1"/>
      <c r="K176" s="30"/>
      <c r="L176" s="1"/>
      <c r="M176" s="11" t="s">
        <v>38</v>
      </c>
      <c r="N176" s="18">
        <v>6.6</v>
      </c>
      <c r="O176" s="10">
        <v>13.7</v>
      </c>
      <c r="Q176" s="18">
        <f t="shared" si="8"/>
        <v>3080.25</v>
      </c>
      <c r="R176" s="10">
        <f t="shared" si="7"/>
        <v>2.41922269280499E-3</v>
      </c>
      <c r="S176" s="12"/>
      <c r="V176" s="10"/>
    </row>
    <row r="177" spans="1:22" x14ac:dyDescent="0.25">
      <c r="A177" s="10">
        <v>2</v>
      </c>
      <c r="B177" s="10">
        <v>173</v>
      </c>
      <c r="C177" s="29"/>
      <c r="D177" s="10">
        <v>83</v>
      </c>
      <c r="E177" s="10">
        <v>87</v>
      </c>
      <c r="F177" s="16">
        <f t="shared" si="6"/>
        <v>85</v>
      </c>
      <c r="G177" s="10">
        <v>1</v>
      </c>
      <c r="H177" s="10">
        <v>6.2</v>
      </c>
      <c r="I177" s="1"/>
      <c r="J177" s="1"/>
      <c r="K177" s="30" t="s">
        <v>41</v>
      </c>
      <c r="L177" s="1"/>
      <c r="M177" s="11" t="s">
        <v>38</v>
      </c>
      <c r="N177" s="18">
        <v>10.199999999999999</v>
      </c>
      <c r="O177" s="10">
        <v>13.56</v>
      </c>
      <c r="Q177" s="18">
        <f t="shared" si="8"/>
        <v>7225</v>
      </c>
      <c r="R177" s="10">
        <f t="shared" si="7"/>
        <v>5.6745017305465635E-3</v>
      </c>
      <c r="S177" s="12"/>
      <c r="V177" s="10"/>
    </row>
    <row r="178" spans="1:22" x14ac:dyDescent="0.25">
      <c r="A178" s="10">
        <v>2</v>
      </c>
      <c r="B178" s="19">
        <v>174</v>
      </c>
      <c r="C178" s="29"/>
      <c r="D178" s="10">
        <v>84</v>
      </c>
      <c r="E178" s="10">
        <v>87</v>
      </c>
      <c r="F178" s="16">
        <f t="shared" si="6"/>
        <v>85.5</v>
      </c>
      <c r="G178" s="10">
        <v>1</v>
      </c>
      <c r="H178" s="10">
        <v>5.9</v>
      </c>
      <c r="I178" s="1"/>
      <c r="J178" s="1"/>
      <c r="K178" s="30" t="s">
        <v>41</v>
      </c>
      <c r="L178" s="1"/>
      <c r="M178" s="11" t="s">
        <v>38</v>
      </c>
      <c r="N178" s="18">
        <v>10.5</v>
      </c>
      <c r="O178" s="21">
        <v>12.04</v>
      </c>
      <c r="P178" s="21"/>
      <c r="Q178" s="18">
        <f t="shared" si="8"/>
        <v>7310.25</v>
      </c>
      <c r="R178" s="10">
        <f t="shared" si="7"/>
        <v>5.7414569239761957E-3</v>
      </c>
      <c r="S178" s="12"/>
      <c r="V178" s="10"/>
    </row>
    <row r="179" spans="1:22" x14ac:dyDescent="0.25">
      <c r="A179" s="10">
        <v>2</v>
      </c>
      <c r="B179" s="10">
        <v>175</v>
      </c>
      <c r="C179" s="29"/>
      <c r="D179" s="10">
        <v>66</v>
      </c>
      <c r="E179" s="10">
        <v>68</v>
      </c>
      <c r="F179" s="16">
        <f t="shared" si="6"/>
        <v>67</v>
      </c>
      <c r="G179" s="10">
        <v>2</v>
      </c>
      <c r="I179" s="1"/>
      <c r="J179" s="1"/>
      <c r="K179" s="30"/>
      <c r="L179" s="1"/>
      <c r="M179" s="11" t="s">
        <v>38</v>
      </c>
      <c r="N179" s="18">
        <v>8.3000000000000007</v>
      </c>
      <c r="O179" s="10">
        <v>11.19</v>
      </c>
      <c r="Q179" s="18">
        <f t="shared" si="8"/>
        <v>4489</v>
      </c>
      <c r="R179" s="10">
        <f t="shared" si="7"/>
        <v>3.5256523554911454E-3</v>
      </c>
      <c r="S179" s="12"/>
      <c r="V179" s="10"/>
    </row>
    <row r="180" spans="1:22" x14ac:dyDescent="0.25">
      <c r="A180" s="51">
        <v>2</v>
      </c>
      <c r="B180" s="59">
        <v>176</v>
      </c>
      <c r="C180" s="52" t="s">
        <v>41</v>
      </c>
      <c r="D180" s="51">
        <v>20</v>
      </c>
      <c r="E180" s="51">
        <v>19</v>
      </c>
      <c r="F180" s="53">
        <f t="shared" si="6"/>
        <v>19.5</v>
      </c>
      <c r="G180" s="51">
        <v>3</v>
      </c>
      <c r="H180" s="51"/>
      <c r="I180" s="6"/>
      <c r="J180" s="6"/>
      <c r="K180" s="54"/>
      <c r="L180" s="6"/>
      <c r="M180" s="55" t="s">
        <v>38</v>
      </c>
      <c r="N180" s="56">
        <v>6.1</v>
      </c>
      <c r="O180" s="51">
        <v>10.51</v>
      </c>
      <c r="P180" s="51"/>
      <c r="Q180" s="56">
        <f t="shared" si="8"/>
        <v>380.25</v>
      </c>
      <c r="R180" s="51">
        <f t="shared" si="7"/>
        <v>2.9864765163187967E-4</v>
      </c>
      <c r="S180" s="12"/>
      <c r="V180" s="10"/>
    </row>
    <row r="181" spans="1:22" x14ac:dyDescent="0.25">
      <c r="A181" s="10">
        <v>2</v>
      </c>
      <c r="B181" s="10">
        <v>177</v>
      </c>
      <c r="C181" s="29"/>
      <c r="D181" s="10">
        <v>39</v>
      </c>
      <c r="E181" s="10">
        <v>34</v>
      </c>
      <c r="F181" s="16">
        <f t="shared" si="6"/>
        <v>36.5</v>
      </c>
      <c r="G181" s="10">
        <v>3</v>
      </c>
      <c r="I181" s="1"/>
      <c r="J181" s="1"/>
      <c r="K181" s="30"/>
      <c r="L181" s="1"/>
      <c r="M181" s="11" t="s">
        <v>38</v>
      </c>
      <c r="N181" s="18">
        <v>13.3</v>
      </c>
      <c r="O181" s="10">
        <v>13.29</v>
      </c>
      <c r="Q181" s="18">
        <f t="shared" si="8"/>
        <v>1332.25</v>
      </c>
      <c r="R181" s="10">
        <f t="shared" si="7"/>
        <v>1.0463467031862506E-3</v>
      </c>
      <c r="S181" s="12"/>
      <c r="V181" s="10"/>
    </row>
    <row r="182" spans="1:22" x14ac:dyDescent="0.25">
      <c r="A182" s="10">
        <v>2</v>
      </c>
      <c r="B182" s="19">
        <v>178</v>
      </c>
      <c r="C182" s="29"/>
      <c r="D182" s="10">
        <v>76</v>
      </c>
      <c r="E182" s="10">
        <v>74</v>
      </c>
      <c r="F182" s="16">
        <f t="shared" si="6"/>
        <v>75</v>
      </c>
      <c r="G182" s="10">
        <v>2</v>
      </c>
      <c r="I182" s="1"/>
      <c r="J182" s="1"/>
      <c r="K182" s="30"/>
      <c r="L182" s="1"/>
      <c r="M182" s="11" t="s">
        <v>38</v>
      </c>
      <c r="N182" s="18">
        <v>16.399999999999999</v>
      </c>
      <c r="O182" s="10">
        <v>12.83</v>
      </c>
      <c r="Q182" s="18">
        <f t="shared" si="8"/>
        <v>5625</v>
      </c>
      <c r="R182" s="10">
        <f t="shared" si="7"/>
        <v>4.4178646691106467E-3</v>
      </c>
      <c r="S182" s="12"/>
      <c r="V182" s="10"/>
    </row>
    <row r="183" spans="1:22" x14ac:dyDescent="0.25">
      <c r="A183" s="10">
        <v>2</v>
      </c>
      <c r="B183" s="10">
        <v>179</v>
      </c>
      <c r="C183" s="29"/>
      <c r="D183" s="10">
        <v>79</v>
      </c>
      <c r="E183" s="10">
        <v>71</v>
      </c>
      <c r="F183" s="16">
        <f t="shared" si="6"/>
        <v>75</v>
      </c>
      <c r="G183" s="10">
        <v>1</v>
      </c>
      <c r="I183" s="1"/>
      <c r="J183" s="1"/>
      <c r="K183" s="30"/>
      <c r="L183" s="1"/>
      <c r="M183" s="11" t="s">
        <v>38</v>
      </c>
      <c r="N183" s="18">
        <v>15.1</v>
      </c>
      <c r="O183" s="10">
        <v>10.95</v>
      </c>
      <c r="Q183" s="18">
        <f t="shared" si="8"/>
        <v>5625</v>
      </c>
      <c r="R183" s="10">
        <f t="shared" si="7"/>
        <v>4.4178646691106467E-3</v>
      </c>
      <c r="S183" s="12"/>
      <c r="V183" s="10"/>
    </row>
    <row r="184" spans="1:22" x14ac:dyDescent="0.25">
      <c r="A184" s="10">
        <v>2</v>
      </c>
      <c r="B184" s="19">
        <v>180</v>
      </c>
      <c r="C184" s="29"/>
      <c r="D184" s="10">
        <v>62</v>
      </c>
      <c r="E184" s="10">
        <v>62</v>
      </c>
      <c r="F184" s="16">
        <f t="shared" si="6"/>
        <v>62</v>
      </c>
      <c r="G184" s="10">
        <v>2</v>
      </c>
      <c r="I184" s="1"/>
      <c r="J184" s="1"/>
      <c r="K184" s="30"/>
      <c r="L184" s="1"/>
      <c r="M184" s="11" t="s">
        <v>38</v>
      </c>
      <c r="N184" s="18">
        <v>20.399999999999999</v>
      </c>
      <c r="O184" s="10">
        <v>10.99</v>
      </c>
      <c r="Q184" s="18">
        <f t="shared" si="8"/>
        <v>3844</v>
      </c>
      <c r="R184" s="10">
        <f t="shared" si="7"/>
        <v>3.0190705400997913E-3</v>
      </c>
      <c r="S184" s="12"/>
      <c r="V184" s="10"/>
    </row>
    <row r="185" spans="1:22" x14ac:dyDescent="0.25">
      <c r="A185" s="239">
        <v>2</v>
      </c>
      <c r="B185" s="239">
        <v>181</v>
      </c>
      <c r="C185" s="34" t="s">
        <v>41</v>
      </c>
      <c r="D185" s="239">
        <v>45</v>
      </c>
      <c r="E185" s="239">
        <v>48</v>
      </c>
      <c r="F185" s="35">
        <f t="shared" si="6"/>
        <v>46.5</v>
      </c>
      <c r="G185" s="239">
        <v>4</v>
      </c>
      <c r="H185" s="239"/>
      <c r="I185" s="36"/>
      <c r="J185" s="36"/>
      <c r="K185" s="37"/>
      <c r="L185" s="36"/>
      <c r="M185" s="38" t="s">
        <v>38</v>
      </c>
      <c r="N185" s="39">
        <v>24.8</v>
      </c>
      <c r="O185" s="239">
        <v>12.37</v>
      </c>
      <c r="P185" s="239"/>
      <c r="Q185" s="39"/>
      <c r="R185" s="239">
        <f t="shared" si="7"/>
        <v>0</v>
      </c>
      <c r="S185" s="245" t="s">
        <v>278</v>
      </c>
      <c r="T185" s="245" t="s">
        <v>278</v>
      </c>
      <c r="V185" s="10"/>
    </row>
    <row r="186" spans="1:22" x14ac:dyDescent="0.25">
      <c r="A186" s="10">
        <v>2</v>
      </c>
      <c r="B186" s="19">
        <v>182</v>
      </c>
      <c r="C186" s="29"/>
      <c r="D186" s="10">
        <v>68</v>
      </c>
      <c r="E186" s="10">
        <v>63</v>
      </c>
      <c r="F186" s="16">
        <f t="shared" si="6"/>
        <v>65.5</v>
      </c>
      <c r="G186" s="10">
        <v>3</v>
      </c>
      <c r="I186" s="1"/>
      <c r="J186" s="1"/>
      <c r="K186" s="30"/>
      <c r="L186" s="1"/>
      <c r="M186" s="11" t="s">
        <v>38</v>
      </c>
      <c r="N186" s="18">
        <v>25.7</v>
      </c>
      <c r="O186" s="10">
        <v>10.38</v>
      </c>
      <c r="Q186" s="18">
        <f t="shared" si="8"/>
        <v>4290.25</v>
      </c>
      <c r="R186" s="10">
        <f t="shared" si="7"/>
        <v>3.3695544705159021E-3</v>
      </c>
      <c r="S186" s="12"/>
      <c r="V186" s="10"/>
    </row>
    <row r="187" spans="1:22" x14ac:dyDescent="0.25">
      <c r="A187" s="10">
        <v>2</v>
      </c>
      <c r="B187" s="10">
        <v>183</v>
      </c>
      <c r="C187" s="29"/>
      <c r="D187" s="10">
        <v>65</v>
      </c>
      <c r="E187" s="10">
        <v>62</v>
      </c>
      <c r="F187" s="16">
        <f t="shared" si="6"/>
        <v>63.5</v>
      </c>
      <c r="G187" s="10">
        <v>2</v>
      </c>
      <c r="I187" s="1"/>
      <c r="J187" s="1"/>
      <c r="K187" s="30"/>
      <c r="L187" s="1"/>
      <c r="M187" s="11" t="s">
        <v>38</v>
      </c>
      <c r="N187" s="18">
        <v>27.7</v>
      </c>
      <c r="O187" s="10">
        <v>11.28</v>
      </c>
      <c r="Q187" s="18">
        <f t="shared" si="8"/>
        <v>4032.25</v>
      </c>
      <c r="R187" s="10">
        <f t="shared" si="7"/>
        <v>3.1669217443593607E-3</v>
      </c>
      <c r="S187" s="12"/>
      <c r="V187" s="10"/>
    </row>
    <row r="188" spans="1:22" x14ac:dyDescent="0.25">
      <c r="A188" s="10">
        <v>2</v>
      </c>
      <c r="B188" s="19">
        <v>184</v>
      </c>
      <c r="C188" s="29"/>
      <c r="D188" s="10">
        <v>50</v>
      </c>
      <c r="E188" s="10">
        <v>50</v>
      </c>
      <c r="F188" s="16">
        <f t="shared" si="6"/>
        <v>50</v>
      </c>
      <c r="G188" s="10">
        <v>2</v>
      </c>
      <c r="I188" s="1"/>
      <c r="J188" s="1"/>
      <c r="K188" s="30"/>
      <c r="L188" s="1"/>
      <c r="M188" s="11" t="s">
        <v>38</v>
      </c>
      <c r="N188" s="18">
        <v>29.7</v>
      </c>
      <c r="O188" s="10">
        <v>11.76</v>
      </c>
      <c r="Q188" s="18">
        <f t="shared" si="8"/>
        <v>2500</v>
      </c>
      <c r="R188" s="10">
        <f t="shared" si="7"/>
        <v>1.9634954084936209E-3</v>
      </c>
      <c r="S188" s="12"/>
      <c r="V188" s="10"/>
    </row>
    <row r="189" spans="1:22" x14ac:dyDescent="0.25">
      <c r="A189" s="10">
        <v>2</v>
      </c>
      <c r="B189" s="10">
        <v>185</v>
      </c>
      <c r="C189" s="29"/>
      <c r="D189" s="10">
        <v>65</v>
      </c>
      <c r="E189" s="10">
        <v>68</v>
      </c>
      <c r="F189" s="16">
        <f t="shared" si="6"/>
        <v>66.5</v>
      </c>
      <c r="G189" s="10">
        <v>2</v>
      </c>
      <c r="I189" s="1"/>
      <c r="J189" s="1"/>
      <c r="K189" s="30"/>
      <c r="L189" s="1"/>
      <c r="M189" s="11" t="s">
        <v>38</v>
      </c>
      <c r="N189" s="18">
        <v>30.9</v>
      </c>
      <c r="O189" s="10">
        <v>11.16</v>
      </c>
      <c r="Q189" s="18">
        <f t="shared" si="8"/>
        <v>4422.25</v>
      </c>
      <c r="R189" s="10">
        <f t="shared" si="7"/>
        <v>3.4732270280843653E-3</v>
      </c>
      <c r="S189" s="12"/>
      <c r="V189" s="10"/>
    </row>
    <row r="190" spans="1:22" x14ac:dyDescent="0.25">
      <c r="A190" s="10">
        <v>2</v>
      </c>
      <c r="B190" s="19">
        <v>186</v>
      </c>
      <c r="C190" s="29"/>
      <c r="D190" s="10">
        <v>63</v>
      </c>
      <c r="E190" s="10">
        <v>64</v>
      </c>
      <c r="F190" s="16">
        <f t="shared" si="6"/>
        <v>63.5</v>
      </c>
      <c r="G190" s="10">
        <v>1</v>
      </c>
      <c r="I190" s="1"/>
      <c r="J190" s="1"/>
      <c r="K190" s="30"/>
      <c r="L190" s="1"/>
      <c r="M190" s="11" t="s">
        <v>38</v>
      </c>
      <c r="N190" s="18">
        <v>35.799999999999997</v>
      </c>
      <c r="O190" s="10">
        <v>11.86</v>
      </c>
      <c r="Q190" s="18">
        <f t="shared" si="8"/>
        <v>4032.25</v>
      </c>
      <c r="R190" s="10">
        <f t="shared" si="7"/>
        <v>3.1669217443593607E-3</v>
      </c>
      <c r="S190" s="12"/>
      <c r="V190" s="10"/>
    </row>
    <row r="191" spans="1:22" x14ac:dyDescent="0.25">
      <c r="A191" s="10">
        <v>2</v>
      </c>
      <c r="B191" s="10">
        <v>187</v>
      </c>
      <c r="C191" s="29"/>
      <c r="D191" s="10">
        <v>76</v>
      </c>
      <c r="E191" s="10">
        <v>78</v>
      </c>
      <c r="F191" s="16">
        <f t="shared" si="6"/>
        <v>77</v>
      </c>
      <c r="G191" s="10">
        <v>2</v>
      </c>
      <c r="I191" s="1"/>
      <c r="J191" s="1"/>
      <c r="K191" s="30"/>
      <c r="L191" s="1"/>
      <c r="M191" s="11" t="s">
        <v>38</v>
      </c>
      <c r="N191" s="18">
        <v>42.7</v>
      </c>
      <c r="O191" s="10">
        <v>11.83</v>
      </c>
      <c r="Q191" s="18">
        <f t="shared" si="8"/>
        <v>5929</v>
      </c>
      <c r="R191" s="10">
        <f t="shared" si="7"/>
        <v>4.6566257107834704E-3</v>
      </c>
      <c r="S191" s="12"/>
      <c r="V191" s="10"/>
    </row>
    <row r="192" spans="1:22" x14ac:dyDescent="0.25">
      <c r="A192" s="10">
        <v>2</v>
      </c>
      <c r="B192" s="19">
        <v>188</v>
      </c>
      <c r="C192" s="29"/>
      <c r="D192" s="41">
        <v>80</v>
      </c>
      <c r="E192" s="41">
        <v>84</v>
      </c>
      <c r="F192" s="16">
        <f t="shared" si="6"/>
        <v>82</v>
      </c>
      <c r="G192" s="10">
        <v>1</v>
      </c>
      <c r="H192" s="10">
        <v>7.3</v>
      </c>
      <c r="I192" s="1"/>
      <c r="J192" s="1"/>
      <c r="K192" s="30" t="s">
        <v>41</v>
      </c>
      <c r="L192" s="1"/>
      <c r="M192" s="11" t="s">
        <v>38</v>
      </c>
      <c r="N192" s="18">
        <v>46.8</v>
      </c>
      <c r="O192" s="10">
        <v>12.52</v>
      </c>
      <c r="Q192" s="18">
        <f t="shared" si="8"/>
        <v>6724</v>
      </c>
      <c r="R192" s="10">
        <f t="shared" si="7"/>
        <v>5.2810172506844418E-3</v>
      </c>
      <c r="S192" s="12"/>
      <c r="V192" s="10"/>
    </row>
    <row r="193" spans="1:22" x14ac:dyDescent="0.25">
      <c r="A193" s="10">
        <v>2</v>
      </c>
      <c r="B193" s="10">
        <v>189</v>
      </c>
      <c r="C193" s="29"/>
      <c r="D193" s="10">
        <v>85</v>
      </c>
      <c r="E193" s="10">
        <v>83</v>
      </c>
      <c r="F193" s="16">
        <f t="shared" si="6"/>
        <v>84</v>
      </c>
      <c r="G193" s="10">
        <v>1</v>
      </c>
      <c r="H193" s="10">
        <v>5.7</v>
      </c>
      <c r="I193" s="1"/>
      <c r="J193" s="1"/>
      <c r="K193" s="30" t="s">
        <v>41</v>
      </c>
      <c r="L193" s="1"/>
      <c r="M193" s="11" t="s">
        <v>38</v>
      </c>
      <c r="N193" s="18">
        <v>49.8</v>
      </c>
      <c r="O193" s="10">
        <v>11.76</v>
      </c>
      <c r="Q193" s="18">
        <f t="shared" si="8"/>
        <v>7056</v>
      </c>
      <c r="R193" s="10">
        <f t="shared" si="7"/>
        <v>5.541769440932395E-3</v>
      </c>
      <c r="S193" s="12"/>
      <c r="V193" s="10"/>
    </row>
    <row r="194" spans="1:22" x14ac:dyDescent="0.25">
      <c r="A194" s="10">
        <v>2</v>
      </c>
      <c r="B194" s="19">
        <v>190</v>
      </c>
      <c r="C194" s="29"/>
      <c r="D194" s="10">
        <v>92</v>
      </c>
      <c r="E194" s="10">
        <v>94</v>
      </c>
      <c r="F194" s="16">
        <f t="shared" si="6"/>
        <v>93</v>
      </c>
      <c r="G194" s="10">
        <v>2</v>
      </c>
      <c r="I194" s="1"/>
      <c r="J194" s="1"/>
      <c r="K194" s="30"/>
      <c r="L194" s="1"/>
      <c r="M194" s="11" t="s">
        <v>38</v>
      </c>
      <c r="N194" s="18">
        <v>47.5</v>
      </c>
      <c r="O194" s="10">
        <v>13.21</v>
      </c>
      <c r="Q194" s="18">
        <f t="shared" si="8"/>
        <v>8649</v>
      </c>
      <c r="R194" s="10">
        <f t="shared" si="7"/>
        <v>6.7929087152245301E-3</v>
      </c>
      <c r="S194" s="12"/>
      <c r="V194" s="10"/>
    </row>
    <row r="195" spans="1:22" x14ac:dyDescent="0.25">
      <c r="A195" s="10">
        <v>2</v>
      </c>
      <c r="B195" s="10">
        <v>191</v>
      </c>
      <c r="C195" s="29"/>
      <c r="D195" s="10">
        <v>81</v>
      </c>
      <c r="E195" s="10">
        <v>90</v>
      </c>
      <c r="F195" s="16">
        <f t="shared" si="6"/>
        <v>85.5</v>
      </c>
      <c r="G195" s="10">
        <v>1</v>
      </c>
      <c r="H195" s="10">
        <v>5.7</v>
      </c>
      <c r="I195" s="1"/>
      <c r="J195" s="1"/>
      <c r="K195" s="30" t="s">
        <v>41</v>
      </c>
      <c r="L195" s="1"/>
      <c r="M195" s="11" t="s">
        <v>38</v>
      </c>
      <c r="N195" s="18">
        <v>52.6</v>
      </c>
      <c r="O195" s="10">
        <v>13.14</v>
      </c>
      <c r="Q195" s="18">
        <f t="shared" si="8"/>
        <v>7310.25</v>
      </c>
      <c r="R195" s="10">
        <f t="shared" si="7"/>
        <v>5.7414569239761957E-3</v>
      </c>
      <c r="S195" s="12"/>
      <c r="V195" s="10"/>
    </row>
    <row r="196" spans="1:22" x14ac:dyDescent="0.25">
      <c r="A196" s="10">
        <v>2</v>
      </c>
      <c r="B196" s="19">
        <v>192</v>
      </c>
      <c r="C196" s="29"/>
      <c r="D196" s="10">
        <v>34</v>
      </c>
      <c r="E196" s="10">
        <v>33</v>
      </c>
      <c r="F196" s="16">
        <f t="shared" ref="F196:F259" si="9">(D196+E196)/2</f>
        <v>33.5</v>
      </c>
      <c r="G196" s="10">
        <v>2</v>
      </c>
      <c r="I196" s="1"/>
      <c r="J196" s="1"/>
      <c r="K196" s="30"/>
      <c r="L196" s="1"/>
      <c r="M196" s="11" t="s">
        <v>38</v>
      </c>
      <c r="N196" s="18">
        <v>58.6</v>
      </c>
      <c r="O196" s="10">
        <v>11.12</v>
      </c>
      <c r="Q196" s="18">
        <f t="shared" si="8"/>
        <v>1122.25</v>
      </c>
      <c r="R196" s="10">
        <f t="shared" si="7"/>
        <v>8.8141308887278635E-4</v>
      </c>
      <c r="S196" s="12"/>
      <c r="V196" s="10"/>
    </row>
    <row r="197" spans="1:22" x14ac:dyDescent="0.25">
      <c r="A197" s="239">
        <v>2</v>
      </c>
      <c r="B197" s="239">
        <v>193</v>
      </c>
      <c r="C197" s="34" t="s">
        <v>41</v>
      </c>
      <c r="D197" s="239">
        <v>36</v>
      </c>
      <c r="E197" s="239">
        <v>36</v>
      </c>
      <c r="F197" s="35">
        <f t="shared" si="9"/>
        <v>36</v>
      </c>
      <c r="G197" s="239">
        <v>4</v>
      </c>
      <c r="H197" s="239"/>
      <c r="I197" s="36"/>
      <c r="J197" s="36"/>
      <c r="K197" s="37"/>
      <c r="L197" s="36"/>
      <c r="M197" s="38" t="s">
        <v>38</v>
      </c>
      <c r="N197" s="39">
        <v>55.3</v>
      </c>
      <c r="O197" s="239">
        <v>13.92</v>
      </c>
      <c r="P197" s="239"/>
      <c r="Q197" s="39"/>
      <c r="R197" s="239">
        <f t="shared" ref="R197:R260" si="10">(PI()*Q197)/(4*1000000)</f>
        <v>0</v>
      </c>
      <c r="S197" s="245" t="s">
        <v>278</v>
      </c>
      <c r="T197" s="245" t="s">
        <v>278</v>
      </c>
      <c r="V197" s="10"/>
    </row>
    <row r="198" spans="1:22" x14ac:dyDescent="0.25">
      <c r="A198" s="238">
        <v>2</v>
      </c>
      <c r="B198" s="42">
        <v>194</v>
      </c>
      <c r="C198" s="31"/>
      <c r="D198" s="238">
        <v>34</v>
      </c>
      <c r="E198" s="238">
        <v>34</v>
      </c>
      <c r="F198" s="24">
        <f t="shared" si="9"/>
        <v>34</v>
      </c>
      <c r="G198" s="238">
        <v>4</v>
      </c>
      <c r="H198" s="238"/>
      <c r="I198" s="25"/>
      <c r="J198" s="25"/>
      <c r="K198" s="32"/>
      <c r="L198" s="25"/>
      <c r="M198" s="27" t="s">
        <v>38</v>
      </c>
      <c r="N198" s="28">
        <v>58</v>
      </c>
      <c r="O198" s="238">
        <v>14.17</v>
      </c>
      <c r="P198" s="238"/>
      <c r="Q198" s="28"/>
      <c r="R198" s="238">
        <f t="shared" si="10"/>
        <v>0</v>
      </c>
      <c r="S198" s="12"/>
      <c r="T198" s="245" t="s">
        <v>278</v>
      </c>
      <c r="V198" s="10"/>
    </row>
    <row r="199" spans="1:22" x14ac:dyDescent="0.25">
      <c r="A199" s="10">
        <v>2</v>
      </c>
      <c r="B199" s="10">
        <v>195</v>
      </c>
      <c r="C199" s="29"/>
      <c r="D199" s="10">
        <v>35</v>
      </c>
      <c r="E199" s="10">
        <v>33</v>
      </c>
      <c r="F199" s="16">
        <f t="shared" si="9"/>
        <v>34</v>
      </c>
      <c r="G199" s="10">
        <v>2</v>
      </c>
      <c r="I199" s="1"/>
      <c r="J199" s="1"/>
      <c r="K199" s="30"/>
      <c r="L199" s="1"/>
      <c r="M199" s="11" t="s">
        <v>38</v>
      </c>
      <c r="N199" s="18">
        <v>61.8</v>
      </c>
      <c r="O199" s="10">
        <v>14.28</v>
      </c>
      <c r="Q199" s="18">
        <f t="shared" ref="Q199:Q262" si="11">(F199)^2</f>
        <v>1156</v>
      </c>
      <c r="R199" s="10">
        <f t="shared" si="10"/>
        <v>9.0792027688745025E-4</v>
      </c>
      <c r="S199" s="12"/>
      <c r="V199" s="10"/>
    </row>
    <row r="200" spans="1:22" x14ac:dyDescent="0.25">
      <c r="A200" s="10">
        <v>2</v>
      </c>
      <c r="B200" s="19">
        <v>196</v>
      </c>
      <c r="C200" s="29"/>
      <c r="D200" s="10">
        <v>41</v>
      </c>
      <c r="E200" s="10">
        <v>50</v>
      </c>
      <c r="F200" s="16">
        <f t="shared" si="9"/>
        <v>45.5</v>
      </c>
      <c r="G200" s="10">
        <v>3</v>
      </c>
      <c r="I200" s="1"/>
      <c r="J200" s="1"/>
      <c r="K200" s="30"/>
      <c r="L200" s="1"/>
      <c r="M200" s="11" t="s">
        <v>38</v>
      </c>
      <c r="N200" s="18">
        <v>61.7</v>
      </c>
      <c r="O200" s="10">
        <v>15.12</v>
      </c>
      <c r="Q200" s="18">
        <f t="shared" si="11"/>
        <v>2070.25</v>
      </c>
      <c r="R200" s="10">
        <f t="shared" si="10"/>
        <v>1.6259705477735672E-3</v>
      </c>
      <c r="S200" s="12"/>
      <c r="V200" s="10"/>
    </row>
    <row r="201" spans="1:22" x14ac:dyDescent="0.25">
      <c r="A201" s="10">
        <v>2</v>
      </c>
      <c r="B201" s="10">
        <v>197</v>
      </c>
      <c r="C201" s="29"/>
      <c r="D201" s="10">
        <v>36</v>
      </c>
      <c r="E201" s="10">
        <v>35</v>
      </c>
      <c r="F201" s="16">
        <f t="shared" si="9"/>
        <v>35.5</v>
      </c>
      <c r="G201" s="10">
        <v>3</v>
      </c>
      <c r="I201" s="1"/>
      <c r="J201" s="1"/>
      <c r="K201" s="30"/>
      <c r="L201" s="1"/>
      <c r="M201" s="11" t="s">
        <v>47</v>
      </c>
      <c r="N201" s="18">
        <v>176.7</v>
      </c>
      <c r="O201" s="10">
        <v>16.079999999999998</v>
      </c>
      <c r="Q201" s="18">
        <f t="shared" si="11"/>
        <v>1260.25</v>
      </c>
      <c r="R201" s="10">
        <f t="shared" si="10"/>
        <v>9.8979803542163423E-4</v>
      </c>
      <c r="S201" s="12"/>
      <c r="V201" s="10"/>
    </row>
    <row r="202" spans="1:22" x14ac:dyDescent="0.25">
      <c r="A202" s="10">
        <v>2</v>
      </c>
      <c r="B202" s="19">
        <v>198</v>
      </c>
      <c r="C202" s="29"/>
      <c r="D202" s="10">
        <v>56</v>
      </c>
      <c r="E202" s="10">
        <v>56</v>
      </c>
      <c r="F202" s="16">
        <f t="shared" si="9"/>
        <v>56</v>
      </c>
      <c r="G202" s="10">
        <v>2</v>
      </c>
      <c r="I202" s="1"/>
      <c r="J202" s="1"/>
      <c r="K202" s="30"/>
      <c r="L202" s="1"/>
      <c r="M202" s="11" t="s">
        <v>47</v>
      </c>
      <c r="N202" s="18">
        <v>176.4</v>
      </c>
      <c r="O202" s="10">
        <v>15.19</v>
      </c>
      <c r="Q202" s="18">
        <f t="shared" si="11"/>
        <v>3136</v>
      </c>
      <c r="R202" s="10">
        <f t="shared" si="10"/>
        <v>2.4630086404143978E-3</v>
      </c>
      <c r="S202" s="12"/>
      <c r="V202" s="10"/>
    </row>
    <row r="203" spans="1:22" x14ac:dyDescent="0.25">
      <c r="A203" s="10">
        <v>2</v>
      </c>
      <c r="B203" s="10">
        <v>199</v>
      </c>
      <c r="C203" s="60"/>
      <c r="D203" s="10">
        <v>37</v>
      </c>
      <c r="E203" s="10">
        <v>34</v>
      </c>
      <c r="F203" s="16">
        <f t="shared" si="9"/>
        <v>35.5</v>
      </c>
      <c r="G203" s="10">
        <v>3</v>
      </c>
      <c r="I203" s="1"/>
      <c r="J203" s="1"/>
      <c r="K203" s="30"/>
      <c r="L203" s="1"/>
      <c r="M203" s="11" t="s">
        <v>38</v>
      </c>
      <c r="N203" s="18">
        <v>71.3</v>
      </c>
      <c r="O203" s="10">
        <v>13.8</v>
      </c>
      <c r="Q203" s="18">
        <f t="shared" si="11"/>
        <v>1260.25</v>
      </c>
      <c r="R203" s="10">
        <f t="shared" si="10"/>
        <v>9.8979803542163423E-4</v>
      </c>
      <c r="S203" s="12"/>
      <c r="V203" s="10"/>
    </row>
    <row r="204" spans="1:22" x14ac:dyDescent="0.25">
      <c r="A204" s="239">
        <v>2</v>
      </c>
      <c r="B204" s="57">
        <v>200</v>
      </c>
      <c r="C204" s="61" t="s">
        <v>41</v>
      </c>
      <c r="D204" s="239">
        <v>53</v>
      </c>
      <c r="E204" s="239">
        <v>53</v>
      </c>
      <c r="F204" s="35">
        <f t="shared" si="9"/>
        <v>53</v>
      </c>
      <c r="G204" s="239">
        <v>2</v>
      </c>
      <c r="H204" s="239"/>
      <c r="I204" s="36"/>
      <c r="J204" s="36"/>
      <c r="K204" s="37"/>
      <c r="L204" s="36"/>
      <c r="M204" s="38" t="s">
        <v>47</v>
      </c>
      <c r="N204" s="39">
        <v>180.9</v>
      </c>
      <c r="O204" s="239">
        <v>15.41</v>
      </c>
      <c r="P204" s="239"/>
      <c r="Q204" s="39"/>
      <c r="R204" s="239">
        <f t="shared" si="10"/>
        <v>0</v>
      </c>
      <c r="S204" s="245" t="s">
        <v>278</v>
      </c>
      <c r="T204" s="245" t="s">
        <v>278</v>
      </c>
      <c r="V204" s="10"/>
    </row>
    <row r="205" spans="1:22" x14ac:dyDescent="0.25">
      <c r="A205" s="238">
        <v>2</v>
      </c>
      <c r="B205" s="238">
        <v>201</v>
      </c>
      <c r="C205" s="62"/>
      <c r="D205" s="238">
        <v>57</v>
      </c>
      <c r="E205" s="238">
        <v>59</v>
      </c>
      <c r="F205" s="24">
        <f t="shared" si="9"/>
        <v>58</v>
      </c>
      <c r="G205" s="238">
        <v>4</v>
      </c>
      <c r="H205" s="238"/>
      <c r="I205" s="25"/>
      <c r="J205" s="25"/>
      <c r="K205" s="32"/>
      <c r="L205" s="25"/>
      <c r="M205" s="27" t="s">
        <v>47</v>
      </c>
      <c r="N205" s="28">
        <v>182.6</v>
      </c>
      <c r="O205" s="238">
        <v>14.68</v>
      </c>
      <c r="P205" s="238"/>
      <c r="Q205" s="28"/>
      <c r="R205" s="238">
        <f t="shared" si="10"/>
        <v>0</v>
      </c>
      <c r="S205" s="12"/>
      <c r="T205" s="245" t="s">
        <v>278</v>
      </c>
      <c r="V205" s="10"/>
    </row>
    <row r="206" spans="1:22" x14ac:dyDescent="0.25">
      <c r="A206" s="10">
        <v>2</v>
      </c>
      <c r="B206" s="19">
        <v>202</v>
      </c>
      <c r="C206" s="60"/>
      <c r="D206" s="10">
        <v>55</v>
      </c>
      <c r="E206" s="10">
        <v>56</v>
      </c>
      <c r="F206" s="16">
        <f t="shared" si="9"/>
        <v>55.5</v>
      </c>
      <c r="G206" s="10">
        <v>3</v>
      </c>
      <c r="I206" s="1"/>
      <c r="J206" s="1"/>
      <c r="K206" s="30"/>
      <c r="L206" s="1"/>
      <c r="M206" s="11" t="s">
        <v>47</v>
      </c>
      <c r="N206" s="18">
        <v>184</v>
      </c>
      <c r="O206" s="10">
        <v>13.62</v>
      </c>
      <c r="Q206" s="18">
        <f t="shared" si="11"/>
        <v>3080.25</v>
      </c>
      <c r="R206" s="10">
        <f t="shared" si="10"/>
        <v>2.41922269280499E-3</v>
      </c>
      <c r="S206" s="12"/>
      <c r="V206" s="10"/>
    </row>
    <row r="207" spans="1:22" x14ac:dyDescent="0.25">
      <c r="A207" s="10">
        <v>2</v>
      </c>
      <c r="B207" s="10">
        <v>203</v>
      </c>
      <c r="C207" s="60"/>
      <c r="D207" s="10">
        <v>36</v>
      </c>
      <c r="E207" s="10">
        <v>35</v>
      </c>
      <c r="F207" s="16">
        <f t="shared" si="9"/>
        <v>35.5</v>
      </c>
      <c r="G207" s="10">
        <v>3</v>
      </c>
      <c r="I207" s="1"/>
      <c r="J207" s="1"/>
      <c r="K207" s="30"/>
      <c r="L207" s="1"/>
      <c r="M207" s="11" t="s">
        <v>47</v>
      </c>
      <c r="N207" s="18">
        <v>182.3</v>
      </c>
      <c r="O207" s="10">
        <v>12.36</v>
      </c>
      <c r="Q207" s="18">
        <f t="shared" si="11"/>
        <v>1260.25</v>
      </c>
      <c r="R207" s="10">
        <f t="shared" si="10"/>
        <v>9.8979803542163423E-4</v>
      </c>
      <c r="S207" s="12"/>
      <c r="V207" s="10"/>
    </row>
    <row r="208" spans="1:22" x14ac:dyDescent="0.25">
      <c r="A208" s="10">
        <v>2</v>
      </c>
      <c r="B208" s="19">
        <v>204</v>
      </c>
      <c r="C208" s="60"/>
      <c r="D208" s="10">
        <v>59</v>
      </c>
      <c r="E208" s="10">
        <v>60</v>
      </c>
      <c r="F208" s="16">
        <f t="shared" si="9"/>
        <v>59.5</v>
      </c>
      <c r="G208" s="10">
        <v>2</v>
      </c>
      <c r="I208" s="1"/>
      <c r="J208" s="1"/>
      <c r="K208" s="30"/>
      <c r="L208" s="1"/>
      <c r="M208" s="11" t="s">
        <v>47</v>
      </c>
      <c r="N208" s="18">
        <v>187</v>
      </c>
      <c r="O208" s="10">
        <v>13.91</v>
      </c>
      <c r="Q208" s="18">
        <f t="shared" si="11"/>
        <v>3540.25</v>
      </c>
      <c r="R208" s="10">
        <f t="shared" si="10"/>
        <v>2.7805058479678166E-3</v>
      </c>
      <c r="S208" s="12"/>
      <c r="V208" s="10"/>
    </row>
    <row r="209" spans="1:22" x14ac:dyDescent="0.25">
      <c r="A209" s="10">
        <v>2</v>
      </c>
      <c r="B209" s="10">
        <v>205</v>
      </c>
      <c r="C209" s="60"/>
      <c r="D209" s="10">
        <v>33</v>
      </c>
      <c r="E209" s="10">
        <v>31</v>
      </c>
      <c r="F209" s="16">
        <f t="shared" si="9"/>
        <v>32</v>
      </c>
      <c r="G209" s="10">
        <v>3</v>
      </c>
      <c r="I209" s="1"/>
      <c r="J209" s="1"/>
      <c r="K209" s="30"/>
      <c r="L209" s="1"/>
      <c r="M209" s="11" t="s">
        <v>47</v>
      </c>
      <c r="N209" s="18">
        <v>188.7</v>
      </c>
      <c r="O209" s="10">
        <v>14.71</v>
      </c>
      <c r="Q209" s="18">
        <f t="shared" si="11"/>
        <v>1024</v>
      </c>
      <c r="R209" s="10">
        <f t="shared" si="10"/>
        <v>8.0424771931898709E-4</v>
      </c>
      <c r="S209" s="12"/>
      <c r="V209" s="10"/>
    </row>
    <row r="210" spans="1:22" x14ac:dyDescent="0.25">
      <c r="A210" s="10">
        <v>2</v>
      </c>
      <c r="B210" s="19">
        <v>206</v>
      </c>
      <c r="C210" s="60"/>
      <c r="D210" s="10">
        <v>42</v>
      </c>
      <c r="E210" s="10">
        <v>40</v>
      </c>
      <c r="F210" s="16">
        <f t="shared" si="9"/>
        <v>41</v>
      </c>
      <c r="G210" s="10">
        <v>3</v>
      </c>
      <c r="I210" s="1"/>
      <c r="J210" s="1"/>
      <c r="K210" s="30"/>
      <c r="L210" s="1"/>
      <c r="M210" s="11" t="s">
        <v>47</v>
      </c>
      <c r="N210" s="18">
        <v>191.8</v>
      </c>
      <c r="O210" s="10">
        <v>14.1</v>
      </c>
      <c r="Q210" s="18">
        <f t="shared" si="11"/>
        <v>1681</v>
      </c>
      <c r="R210" s="10">
        <f t="shared" si="10"/>
        <v>1.3202543126711104E-3</v>
      </c>
      <c r="S210" s="12"/>
      <c r="V210" s="10"/>
    </row>
    <row r="211" spans="1:22" x14ac:dyDescent="0.25">
      <c r="A211" s="10">
        <v>2</v>
      </c>
      <c r="B211" s="10">
        <v>207</v>
      </c>
      <c r="C211" s="60"/>
      <c r="D211" s="10">
        <v>42</v>
      </c>
      <c r="E211" s="10">
        <v>41</v>
      </c>
      <c r="F211" s="16">
        <f t="shared" si="9"/>
        <v>41.5</v>
      </c>
      <c r="G211" s="10">
        <v>3</v>
      </c>
      <c r="I211" s="1"/>
      <c r="J211" s="1"/>
      <c r="K211" s="17"/>
      <c r="L211" s="1"/>
      <c r="M211" s="11" t="s">
        <v>47</v>
      </c>
      <c r="N211" s="18">
        <v>193.9</v>
      </c>
      <c r="O211" s="10">
        <v>13.89</v>
      </c>
      <c r="Q211" s="18">
        <f t="shared" si="11"/>
        <v>1722.25</v>
      </c>
      <c r="R211" s="10">
        <f t="shared" si="10"/>
        <v>1.3526519869112553E-3</v>
      </c>
      <c r="S211" s="12"/>
      <c r="V211" s="10"/>
    </row>
    <row r="212" spans="1:22" x14ac:dyDescent="0.25">
      <c r="A212" s="10">
        <v>2</v>
      </c>
      <c r="B212" s="19">
        <v>208</v>
      </c>
      <c r="C212" s="60"/>
      <c r="D212" s="10">
        <v>31</v>
      </c>
      <c r="E212" s="10">
        <v>39</v>
      </c>
      <c r="F212" s="16">
        <f t="shared" si="9"/>
        <v>35</v>
      </c>
      <c r="G212" s="10">
        <v>3</v>
      </c>
      <c r="I212" s="1"/>
      <c r="J212" s="1"/>
      <c r="K212" s="17"/>
      <c r="L212" s="1"/>
      <c r="M212" s="11" t="s">
        <v>47</v>
      </c>
      <c r="N212" s="18">
        <v>194.5</v>
      </c>
      <c r="O212" s="10">
        <v>13.29</v>
      </c>
      <c r="Q212" s="18">
        <f t="shared" si="11"/>
        <v>1225</v>
      </c>
      <c r="R212" s="10">
        <f t="shared" si="10"/>
        <v>9.6211275016187413E-4</v>
      </c>
      <c r="S212" s="12"/>
      <c r="V212" s="10"/>
    </row>
    <row r="213" spans="1:22" x14ac:dyDescent="0.25">
      <c r="A213" s="10">
        <v>2</v>
      </c>
      <c r="B213" s="10">
        <v>209</v>
      </c>
      <c r="C213" s="60"/>
      <c r="D213" s="10">
        <v>45</v>
      </c>
      <c r="E213" s="10">
        <v>48</v>
      </c>
      <c r="F213" s="16">
        <f t="shared" si="9"/>
        <v>46.5</v>
      </c>
      <c r="G213" s="10">
        <v>3</v>
      </c>
      <c r="I213" s="1"/>
      <c r="J213" s="1"/>
      <c r="K213" s="17"/>
      <c r="L213" s="1"/>
      <c r="M213" s="11" t="s">
        <v>47</v>
      </c>
      <c r="N213" s="18">
        <v>192.6</v>
      </c>
      <c r="O213" s="10">
        <v>12.28</v>
      </c>
      <c r="Q213" s="18">
        <f t="shared" si="11"/>
        <v>2162.25</v>
      </c>
      <c r="R213" s="10">
        <f t="shared" si="10"/>
        <v>1.6982271788061325E-3</v>
      </c>
      <c r="S213" s="12"/>
      <c r="V213" s="10"/>
    </row>
    <row r="214" spans="1:22" x14ac:dyDescent="0.25">
      <c r="A214" s="10">
        <v>2</v>
      </c>
      <c r="B214" s="19">
        <v>210</v>
      </c>
      <c r="C214" s="60"/>
      <c r="D214" s="10">
        <v>31</v>
      </c>
      <c r="E214" s="10">
        <v>32</v>
      </c>
      <c r="F214" s="16">
        <f t="shared" si="9"/>
        <v>31.5</v>
      </c>
      <c r="G214" s="10">
        <v>3</v>
      </c>
      <c r="I214" s="1"/>
      <c r="J214" s="1"/>
      <c r="K214" s="17"/>
      <c r="L214" s="1"/>
      <c r="M214" s="11" t="s">
        <v>47</v>
      </c>
      <c r="N214" s="18">
        <v>196</v>
      </c>
      <c r="O214" s="10">
        <v>13.69</v>
      </c>
      <c r="Q214" s="18">
        <f t="shared" si="11"/>
        <v>992.25</v>
      </c>
      <c r="R214" s="10">
        <f t="shared" si="10"/>
        <v>7.7931132763111807E-4</v>
      </c>
      <c r="S214" s="12"/>
      <c r="V214" s="10"/>
    </row>
    <row r="215" spans="1:22" x14ac:dyDescent="0.25">
      <c r="A215" s="10">
        <v>2</v>
      </c>
      <c r="B215" s="10">
        <v>211</v>
      </c>
      <c r="C215" s="60"/>
      <c r="D215" s="10">
        <v>43</v>
      </c>
      <c r="E215" s="10">
        <v>40</v>
      </c>
      <c r="F215" s="16">
        <f t="shared" si="9"/>
        <v>41.5</v>
      </c>
      <c r="G215" s="10">
        <v>3</v>
      </c>
      <c r="I215" s="1"/>
      <c r="J215" s="1"/>
      <c r="K215" s="17"/>
      <c r="L215" s="1"/>
      <c r="M215" s="11" t="s">
        <v>47</v>
      </c>
      <c r="N215" s="18">
        <v>197.4</v>
      </c>
      <c r="O215" s="10">
        <v>10.5</v>
      </c>
      <c r="Q215" s="18">
        <f t="shared" si="11"/>
        <v>1722.25</v>
      </c>
      <c r="R215" s="10">
        <f t="shared" si="10"/>
        <v>1.3526519869112553E-3</v>
      </c>
      <c r="S215" s="12"/>
      <c r="V215" s="10"/>
    </row>
    <row r="216" spans="1:22" x14ac:dyDescent="0.25">
      <c r="A216" s="239">
        <v>2</v>
      </c>
      <c r="B216" s="57">
        <v>212</v>
      </c>
      <c r="C216" s="61" t="s">
        <v>41</v>
      </c>
      <c r="D216" s="239">
        <v>43</v>
      </c>
      <c r="E216" s="239">
        <v>44</v>
      </c>
      <c r="F216" s="35">
        <f t="shared" si="9"/>
        <v>43.5</v>
      </c>
      <c r="G216" s="239">
        <v>4</v>
      </c>
      <c r="H216" s="239"/>
      <c r="I216" s="36"/>
      <c r="J216" s="36"/>
      <c r="K216" s="63"/>
      <c r="L216" s="36"/>
      <c r="M216" s="38" t="s">
        <v>47</v>
      </c>
      <c r="N216" s="39">
        <v>200.6</v>
      </c>
      <c r="O216" s="239">
        <v>13.13</v>
      </c>
      <c r="P216" s="239"/>
      <c r="Q216" s="39"/>
      <c r="R216" s="239">
        <f t="shared" si="10"/>
        <v>0</v>
      </c>
      <c r="S216" s="245" t="s">
        <v>278</v>
      </c>
      <c r="T216" s="245" t="s">
        <v>278</v>
      </c>
      <c r="V216" s="10"/>
    </row>
    <row r="217" spans="1:22" x14ac:dyDescent="0.25">
      <c r="A217" s="239">
        <v>2</v>
      </c>
      <c r="B217" s="239">
        <v>213</v>
      </c>
      <c r="C217" s="61" t="s">
        <v>41</v>
      </c>
      <c r="D217" s="239">
        <v>46</v>
      </c>
      <c r="E217" s="239">
        <v>51</v>
      </c>
      <c r="F217" s="35">
        <f t="shared" si="9"/>
        <v>48.5</v>
      </c>
      <c r="G217" s="239">
        <v>4</v>
      </c>
      <c r="H217" s="239"/>
      <c r="I217" s="36"/>
      <c r="J217" s="36"/>
      <c r="K217" s="63"/>
      <c r="L217" s="36"/>
      <c r="M217" s="38" t="s">
        <v>47</v>
      </c>
      <c r="N217" s="39">
        <v>206.4</v>
      </c>
      <c r="O217" s="239">
        <v>12.49</v>
      </c>
      <c r="P217" s="239"/>
      <c r="Q217" s="39"/>
      <c r="R217" s="239">
        <f t="shared" si="10"/>
        <v>0</v>
      </c>
      <c r="S217" s="245" t="s">
        <v>278</v>
      </c>
      <c r="T217" s="245" t="s">
        <v>278</v>
      </c>
      <c r="V217" s="10"/>
    </row>
    <row r="218" spans="1:22" x14ac:dyDescent="0.25">
      <c r="A218" s="10">
        <v>2</v>
      </c>
      <c r="B218" s="19">
        <v>214</v>
      </c>
      <c r="C218" s="60"/>
      <c r="D218" s="10">
        <v>34</v>
      </c>
      <c r="E218" s="10">
        <v>35</v>
      </c>
      <c r="F218" s="16">
        <f t="shared" si="9"/>
        <v>34.5</v>
      </c>
      <c r="G218" s="10">
        <v>3</v>
      </c>
      <c r="I218" s="1"/>
      <c r="J218" s="1"/>
      <c r="K218" s="17"/>
      <c r="L218" s="1"/>
      <c r="M218" s="11" t="s">
        <v>47</v>
      </c>
      <c r="N218" s="18">
        <v>206.6</v>
      </c>
      <c r="O218" s="10">
        <v>10.78</v>
      </c>
      <c r="Q218" s="18">
        <f t="shared" si="11"/>
        <v>1190.25</v>
      </c>
      <c r="R218" s="10">
        <f t="shared" si="10"/>
        <v>9.348201639838128E-4</v>
      </c>
      <c r="S218" s="12"/>
      <c r="V218" s="10"/>
    </row>
    <row r="219" spans="1:22" x14ac:dyDescent="0.25">
      <c r="A219" s="10">
        <v>2</v>
      </c>
      <c r="B219" s="10">
        <v>215</v>
      </c>
      <c r="C219" s="60"/>
      <c r="D219" s="10">
        <v>21</v>
      </c>
      <c r="E219" s="10">
        <v>21</v>
      </c>
      <c r="F219" s="16">
        <f t="shared" si="9"/>
        <v>21</v>
      </c>
      <c r="G219" s="10">
        <v>3</v>
      </c>
      <c r="I219" s="1"/>
      <c r="J219" s="1"/>
      <c r="K219" s="17"/>
      <c r="L219" s="1"/>
      <c r="M219" s="11" t="s">
        <v>47</v>
      </c>
      <c r="N219" s="18">
        <v>206</v>
      </c>
      <c r="O219" s="10">
        <v>9.7799999999999994</v>
      </c>
      <c r="Q219" s="18">
        <f t="shared" si="11"/>
        <v>441</v>
      </c>
      <c r="R219" s="10">
        <f t="shared" si="10"/>
        <v>3.4636059005827469E-4</v>
      </c>
      <c r="S219" s="12"/>
      <c r="V219" s="10"/>
    </row>
    <row r="220" spans="1:22" x14ac:dyDescent="0.25">
      <c r="A220" s="239">
        <v>2</v>
      </c>
      <c r="B220" s="57">
        <v>216</v>
      </c>
      <c r="C220" s="61" t="s">
        <v>41</v>
      </c>
      <c r="D220" s="239">
        <v>30</v>
      </c>
      <c r="E220" s="239">
        <v>35</v>
      </c>
      <c r="F220" s="35">
        <f t="shared" si="9"/>
        <v>32.5</v>
      </c>
      <c r="G220" s="239">
        <v>3</v>
      </c>
      <c r="H220" s="239"/>
      <c r="I220" s="36"/>
      <c r="J220" s="36"/>
      <c r="K220" s="63"/>
      <c r="L220" s="36"/>
      <c r="M220" s="38" t="s">
        <v>47</v>
      </c>
      <c r="N220" s="39">
        <v>208.8</v>
      </c>
      <c r="O220" s="239">
        <v>11.97</v>
      </c>
      <c r="P220" s="239"/>
      <c r="Q220" s="39"/>
      <c r="R220" s="239">
        <f t="shared" si="10"/>
        <v>0</v>
      </c>
      <c r="S220" s="245" t="s">
        <v>278</v>
      </c>
      <c r="T220" s="245" t="s">
        <v>278</v>
      </c>
      <c r="V220" s="10"/>
    </row>
    <row r="221" spans="1:22" x14ac:dyDescent="0.25">
      <c r="A221" s="10">
        <v>2</v>
      </c>
      <c r="B221" s="10">
        <v>217</v>
      </c>
      <c r="C221" s="60"/>
      <c r="D221" s="10">
        <v>32</v>
      </c>
      <c r="E221" s="10">
        <v>35</v>
      </c>
      <c r="F221" s="16">
        <f t="shared" si="9"/>
        <v>33.5</v>
      </c>
      <c r="G221" s="10">
        <v>3</v>
      </c>
      <c r="I221" s="1"/>
      <c r="J221" s="1"/>
      <c r="K221" s="17"/>
      <c r="L221" s="1"/>
      <c r="M221" s="11" t="s">
        <v>47</v>
      </c>
      <c r="N221" s="18">
        <v>209.4</v>
      </c>
      <c r="O221" s="10">
        <v>11.41</v>
      </c>
      <c r="Q221" s="18">
        <f t="shared" si="11"/>
        <v>1122.25</v>
      </c>
      <c r="R221" s="10">
        <f t="shared" si="10"/>
        <v>8.8141308887278635E-4</v>
      </c>
      <c r="S221" s="12"/>
      <c r="V221" s="10"/>
    </row>
    <row r="222" spans="1:22" x14ac:dyDescent="0.25">
      <c r="A222" s="238">
        <v>2</v>
      </c>
      <c r="B222" s="42">
        <v>218</v>
      </c>
      <c r="C222" s="62"/>
      <c r="D222" s="238">
        <v>36</v>
      </c>
      <c r="E222" s="238">
        <v>36</v>
      </c>
      <c r="F222" s="24">
        <f t="shared" si="9"/>
        <v>36</v>
      </c>
      <c r="G222" s="238">
        <v>4</v>
      </c>
      <c r="H222" s="238"/>
      <c r="I222" s="25"/>
      <c r="J222" s="25"/>
      <c r="K222" s="26"/>
      <c r="L222" s="25"/>
      <c r="M222" s="27" t="s">
        <v>47</v>
      </c>
      <c r="N222" s="28">
        <v>210.8</v>
      </c>
      <c r="O222" s="238">
        <v>12.39</v>
      </c>
      <c r="P222" s="238"/>
      <c r="Q222" s="28"/>
      <c r="R222" s="238">
        <f t="shared" si="10"/>
        <v>0</v>
      </c>
      <c r="S222" s="12"/>
      <c r="T222" s="245" t="s">
        <v>278</v>
      </c>
      <c r="V222" s="10"/>
    </row>
    <row r="223" spans="1:22" x14ac:dyDescent="0.25">
      <c r="A223" s="10">
        <v>2</v>
      </c>
      <c r="B223" s="10">
        <v>219</v>
      </c>
      <c r="C223" s="60"/>
      <c r="D223" s="10">
        <v>39</v>
      </c>
      <c r="E223" s="10">
        <v>42</v>
      </c>
      <c r="F223" s="16">
        <f t="shared" si="9"/>
        <v>40.5</v>
      </c>
      <c r="G223" s="10">
        <v>2</v>
      </c>
      <c r="H223" s="10">
        <v>3.5</v>
      </c>
      <c r="I223" s="1"/>
      <c r="J223" s="1"/>
      <c r="K223" s="17"/>
      <c r="L223" s="1"/>
      <c r="M223" s="11" t="s">
        <v>47</v>
      </c>
      <c r="N223" s="18">
        <v>210.8</v>
      </c>
      <c r="O223" s="10">
        <v>12.83</v>
      </c>
      <c r="Q223" s="18">
        <f t="shared" si="11"/>
        <v>1640.25</v>
      </c>
      <c r="R223" s="10">
        <f t="shared" si="10"/>
        <v>1.2882493375126647E-3</v>
      </c>
      <c r="S223" s="12"/>
      <c r="V223" s="10"/>
    </row>
    <row r="224" spans="1:22" x14ac:dyDescent="0.25">
      <c r="A224" s="238">
        <v>2</v>
      </c>
      <c r="B224" s="42">
        <v>220</v>
      </c>
      <c r="C224" s="62"/>
      <c r="D224" s="238">
        <v>27</v>
      </c>
      <c r="E224" s="238">
        <v>25</v>
      </c>
      <c r="F224" s="24">
        <f t="shared" si="9"/>
        <v>26</v>
      </c>
      <c r="G224" s="238">
        <v>4</v>
      </c>
      <c r="H224" s="238"/>
      <c r="I224" s="25"/>
      <c r="J224" s="25"/>
      <c r="K224" s="26"/>
      <c r="L224" s="25"/>
      <c r="M224" s="27" t="s">
        <v>47</v>
      </c>
      <c r="N224" s="28">
        <v>214.4</v>
      </c>
      <c r="O224" s="238">
        <v>12.33</v>
      </c>
      <c r="P224" s="238"/>
      <c r="Q224" s="28"/>
      <c r="R224" s="238">
        <f t="shared" si="10"/>
        <v>0</v>
      </c>
      <c r="S224" s="12"/>
      <c r="T224" s="245" t="s">
        <v>278</v>
      </c>
      <c r="V224" s="10"/>
    </row>
    <row r="225" spans="1:22" x14ac:dyDescent="0.25">
      <c r="A225" s="239">
        <v>2</v>
      </c>
      <c r="B225" s="239">
        <v>221</v>
      </c>
      <c r="C225" s="61" t="s">
        <v>41</v>
      </c>
      <c r="D225" s="239">
        <v>29</v>
      </c>
      <c r="E225" s="239">
        <v>31</v>
      </c>
      <c r="F225" s="35">
        <f t="shared" si="9"/>
        <v>30</v>
      </c>
      <c r="G225" s="239">
        <v>4</v>
      </c>
      <c r="H225" s="239"/>
      <c r="I225" s="36"/>
      <c r="J225" s="36"/>
      <c r="K225" s="63"/>
      <c r="L225" s="36"/>
      <c r="M225" s="38" t="s">
        <v>47</v>
      </c>
      <c r="N225" s="39">
        <v>213.9</v>
      </c>
      <c r="O225" s="239">
        <v>10.4</v>
      </c>
      <c r="P225" s="239"/>
      <c r="Q225" s="39"/>
      <c r="R225" s="239">
        <f t="shared" si="10"/>
        <v>0</v>
      </c>
      <c r="S225" s="245" t="s">
        <v>278</v>
      </c>
      <c r="T225" s="245" t="s">
        <v>278</v>
      </c>
      <c r="V225" s="10"/>
    </row>
    <row r="226" spans="1:22" x14ac:dyDescent="0.25">
      <c r="A226" s="10">
        <v>2</v>
      </c>
      <c r="B226" s="19">
        <v>222</v>
      </c>
      <c r="C226" s="60"/>
      <c r="D226" s="10">
        <v>34</v>
      </c>
      <c r="E226" s="10">
        <v>35</v>
      </c>
      <c r="F226" s="16">
        <f t="shared" si="9"/>
        <v>34.5</v>
      </c>
      <c r="G226" s="10">
        <v>2</v>
      </c>
      <c r="I226" s="1"/>
      <c r="J226" s="1"/>
      <c r="K226" s="17"/>
      <c r="L226" s="1"/>
      <c r="M226" s="11" t="s">
        <v>47</v>
      </c>
      <c r="N226" s="18">
        <v>216.5</v>
      </c>
      <c r="O226" s="10">
        <v>12.73</v>
      </c>
      <c r="Q226" s="18">
        <f t="shared" si="11"/>
        <v>1190.25</v>
      </c>
      <c r="R226" s="10">
        <f t="shared" si="10"/>
        <v>9.348201639838128E-4</v>
      </c>
      <c r="S226" s="12"/>
      <c r="V226" s="10"/>
    </row>
    <row r="227" spans="1:22" x14ac:dyDescent="0.25">
      <c r="A227" s="10">
        <v>2</v>
      </c>
      <c r="B227" s="10">
        <v>223</v>
      </c>
      <c r="C227" s="1"/>
      <c r="D227" s="10">
        <v>39</v>
      </c>
      <c r="E227" s="10">
        <v>39</v>
      </c>
      <c r="F227" s="16">
        <f t="shared" si="9"/>
        <v>39</v>
      </c>
      <c r="G227" s="10">
        <v>3</v>
      </c>
      <c r="I227" s="1"/>
      <c r="J227" s="1"/>
      <c r="K227" s="17"/>
      <c r="L227" s="1"/>
      <c r="M227" s="11" t="s">
        <v>47</v>
      </c>
      <c r="N227" s="18">
        <v>218.4</v>
      </c>
      <c r="O227" s="10">
        <v>10.61</v>
      </c>
      <c r="Q227" s="18">
        <f t="shared" si="11"/>
        <v>1521</v>
      </c>
      <c r="R227" s="10">
        <f t="shared" si="10"/>
        <v>1.1945906065275187E-3</v>
      </c>
      <c r="S227" s="12"/>
      <c r="V227" s="10"/>
    </row>
    <row r="228" spans="1:22" x14ac:dyDescent="0.25">
      <c r="A228" s="10">
        <v>2</v>
      </c>
      <c r="B228" s="19">
        <v>224</v>
      </c>
      <c r="C228" s="64"/>
      <c r="D228" s="10">
        <v>34</v>
      </c>
      <c r="E228" s="10">
        <v>33</v>
      </c>
      <c r="F228" s="16">
        <f t="shared" si="9"/>
        <v>33.5</v>
      </c>
      <c r="G228" s="10">
        <v>3</v>
      </c>
      <c r="I228" s="1"/>
      <c r="J228" s="1"/>
      <c r="K228" s="17"/>
      <c r="L228" s="1"/>
      <c r="M228" s="11" t="s">
        <v>47</v>
      </c>
      <c r="N228" s="18">
        <v>219.8</v>
      </c>
      <c r="O228" s="10">
        <v>12.31</v>
      </c>
      <c r="Q228" s="18">
        <f>(F228)^2</f>
        <v>1122.25</v>
      </c>
      <c r="R228" s="10">
        <f t="shared" si="10"/>
        <v>8.8141308887278635E-4</v>
      </c>
      <c r="S228" s="12"/>
      <c r="V228" s="10"/>
    </row>
    <row r="229" spans="1:22" x14ac:dyDescent="0.25">
      <c r="A229" s="238">
        <v>2</v>
      </c>
      <c r="B229" s="238">
        <v>225</v>
      </c>
      <c r="C229" s="25"/>
      <c r="D229" s="238">
        <v>24</v>
      </c>
      <c r="E229" s="238">
        <v>24</v>
      </c>
      <c r="F229" s="24">
        <f t="shared" si="9"/>
        <v>24</v>
      </c>
      <c r="G229" s="238">
        <v>4</v>
      </c>
      <c r="H229" s="238"/>
      <c r="I229" s="25"/>
      <c r="J229" s="25"/>
      <c r="K229" s="26"/>
      <c r="L229" s="25"/>
      <c r="M229" s="27" t="s">
        <v>47</v>
      </c>
      <c r="N229" s="28">
        <v>220.8</v>
      </c>
      <c r="O229" s="238">
        <v>10.93</v>
      </c>
      <c r="P229" s="238"/>
      <c r="Q229" s="28"/>
      <c r="R229" s="238">
        <f t="shared" si="10"/>
        <v>0</v>
      </c>
      <c r="S229" s="12"/>
      <c r="T229" s="245" t="s">
        <v>278</v>
      </c>
      <c r="V229" s="10"/>
    </row>
    <row r="230" spans="1:22" x14ac:dyDescent="0.25">
      <c r="A230" s="238">
        <v>2</v>
      </c>
      <c r="B230" s="42">
        <v>226</v>
      </c>
      <c r="C230" s="65"/>
      <c r="D230" s="238">
        <v>24</v>
      </c>
      <c r="E230" s="238">
        <v>24</v>
      </c>
      <c r="F230" s="24">
        <f t="shared" si="9"/>
        <v>24</v>
      </c>
      <c r="G230" s="238">
        <v>4</v>
      </c>
      <c r="H230" s="238"/>
      <c r="I230" s="25"/>
      <c r="J230" s="25"/>
      <c r="K230" s="26"/>
      <c r="L230" s="25"/>
      <c r="M230" s="27" t="s">
        <v>47</v>
      </c>
      <c r="N230" s="28">
        <v>222.3</v>
      </c>
      <c r="O230" s="238">
        <v>11.65</v>
      </c>
      <c r="P230" s="238"/>
      <c r="Q230" s="28"/>
      <c r="R230" s="238">
        <f t="shared" si="10"/>
        <v>0</v>
      </c>
      <c r="S230" s="12"/>
      <c r="T230" s="245" t="s">
        <v>278</v>
      </c>
      <c r="V230" s="10"/>
    </row>
    <row r="231" spans="1:22" x14ac:dyDescent="0.25">
      <c r="A231" s="10">
        <v>2</v>
      </c>
      <c r="B231" s="10">
        <v>227</v>
      </c>
      <c r="C231" s="1"/>
      <c r="D231" s="10">
        <v>33</v>
      </c>
      <c r="E231" s="10">
        <v>35</v>
      </c>
      <c r="F231" s="16">
        <f t="shared" si="9"/>
        <v>34</v>
      </c>
      <c r="G231" s="10">
        <v>3</v>
      </c>
      <c r="I231" s="1"/>
      <c r="J231" s="1"/>
      <c r="K231" s="17"/>
      <c r="L231" s="1"/>
      <c r="M231" s="11" t="s">
        <v>47</v>
      </c>
      <c r="N231" s="18">
        <v>222.3</v>
      </c>
      <c r="O231" s="10">
        <v>13.01</v>
      </c>
      <c r="Q231" s="18">
        <f t="shared" si="11"/>
        <v>1156</v>
      </c>
      <c r="R231" s="10">
        <f t="shared" si="10"/>
        <v>9.0792027688745025E-4</v>
      </c>
      <c r="S231" s="12"/>
      <c r="V231" s="10"/>
    </row>
    <row r="232" spans="1:22" x14ac:dyDescent="0.25">
      <c r="A232" s="238">
        <v>2</v>
      </c>
      <c r="B232" s="42">
        <v>228</v>
      </c>
      <c r="C232" s="65"/>
      <c r="D232" s="238">
        <v>33</v>
      </c>
      <c r="E232" s="238">
        <v>36</v>
      </c>
      <c r="F232" s="24">
        <f t="shared" si="9"/>
        <v>34.5</v>
      </c>
      <c r="G232" s="238">
        <v>4</v>
      </c>
      <c r="H232" s="238"/>
      <c r="I232" s="25"/>
      <c r="J232" s="25"/>
      <c r="K232" s="26"/>
      <c r="L232" s="25"/>
      <c r="M232" s="27" t="s">
        <v>47</v>
      </c>
      <c r="N232" s="28">
        <v>223.6</v>
      </c>
      <c r="O232" s="238">
        <v>11.86</v>
      </c>
      <c r="P232" s="238"/>
      <c r="Q232" s="28"/>
      <c r="R232" s="238">
        <f t="shared" si="10"/>
        <v>0</v>
      </c>
      <c r="S232" s="12"/>
      <c r="T232" s="245" t="s">
        <v>278</v>
      </c>
      <c r="V232" s="10"/>
    </row>
    <row r="233" spans="1:22" x14ac:dyDescent="0.25">
      <c r="A233" s="10">
        <v>2</v>
      </c>
      <c r="B233" s="10">
        <v>229</v>
      </c>
      <c r="C233" s="1"/>
      <c r="D233" s="10">
        <v>34</v>
      </c>
      <c r="E233" s="10">
        <v>35</v>
      </c>
      <c r="F233" s="16">
        <f t="shared" si="9"/>
        <v>34.5</v>
      </c>
      <c r="G233" s="10">
        <v>3</v>
      </c>
      <c r="I233" s="1"/>
      <c r="J233" s="1"/>
      <c r="K233" s="17"/>
      <c r="L233" s="1"/>
      <c r="M233" s="11" t="s">
        <v>47</v>
      </c>
      <c r="N233" s="18">
        <v>224.3</v>
      </c>
      <c r="O233" s="10">
        <v>11.28</v>
      </c>
      <c r="Q233" s="18">
        <f t="shared" si="11"/>
        <v>1190.25</v>
      </c>
      <c r="R233" s="10">
        <f t="shared" si="10"/>
        <v>9.348201639838128E-4</v>
      </c>
      <c r="S233" s="12"/>
      <c r="V233" s="10"/>
    </row>
    <row r="234" spans="1:22" x14ac:dyDescent="0.25">
      <c r="A234" s="10">
        <v>2</v>
      </c>
      <c r="B234" s="19">
        <v>230</v>
      </c>
      <c r="C234" s="64"/>
      <c r="D234" s="10">
        <v>30</v>
      </c>
      <c r="E234" s="10">
        <v>31</v>
      </c>
      <c r="F234" s="16">
        <f t="shared" si="9"/>
        <v>30.5</v>
      </c>
      <c r="G234" s="10">
        <v>3</v>
      </c>
      <c r="I234" s="1"/>
      <c r="J234" s="1"/>
      <c r="K234" s="17"/>
      <c r="L234" s="1"/>
      <c r="M234" s="11" t="s">
        <v>47</v>
      </c>
      <c r="N234" s="18">
        <v>225.7</v>
      </c>
      <c r="O234" s="10">
        <v>13.04</v>
      </c>
      <c r="Q234" s="18">
        <f t="shared" si="11"/>
        <v>930.25</v>
      </c>
      <c r="R234" s="10">
        <f t="shared" si="10"/>
        <v>7.3061664150047623E-4</v>
      </c>
      <c r="S234" s="12"/>
      <c r="V234" s="10"/>
    </row>
    <row r="235" spans="1:22" x14ac:dyDescent="0.25">
      <c r="A235" s="10">
        <v>2</v>
      </c>
      <c r="B235" s="10">
        <v>231</v>
      </c>
      <c r="C235" s="1"/>
      <c r="D235" s="10">
        <v>34</v>
      </c>
      <c r="E235" s="10">
        <v>36</v>
      </c>
      <c r="F235" s="16">
        <f t="shared" si="9"/>
        <v>35</v>
      </c>
      <c r="G235" s="10">
        <v>3</v>
      </c>
      <c r="I235" s="1"/>
      <c r="J235" s="1"/>
      <c r="K235" s="17"/>
      <c r="L235" s="1"/>
      <c r="M235" s="11" t="s">
        <v>47</v>
      </c>
      <c r="N235" s="18">
        <v>230.5</v>
      </c>
      <c r="O235" s="10">
        <v>11.02</v>
      </c>
      <c r="Q235" s="18">
        <f t="shared" si="11"/>
        <v>1225</v>
      </c>
      <c r="R235" s="10">
        <f t="shared" si="10"/>
        <v>9.6211275016187413E-4</v>
      </c>
      <c r="S235" s="12"/>
      <c r="V235" s="10"/>
    </row>
    <row r="236" spans="1:22" x14ac:dyDescent="0.25">
      <c r="A236" s="10">
        <v>2</v>
      </c>
      <c r="B236" s="19">
        <v>232</v>
      </c>
      <c r="C236" s="64"/>
      <c r="D236" s="10">
        <v>31</v>
      </c>
      <c r="E236" s="10">
        <v>29</v>
      </c>
      <c r="F236" s="16">
        <f t="shared" si="9"/>
        <v>30</v>
      </c>
      <c r="G236" s="10">
        <v>3</v>
      </c>
      <c r="I236" s="1"/>
      <c r="J236" s="1"/>
      <c r="K236" s="17"/>
      <c r="L236" s="1"/>
      <c r="M236" s="11" t="s">
        <v>47</v>
      </c>
      <c r="N236" s="18">
        <v>230</v>
      </c>
      <c r="O236" s="10">
        <v>11.8</v>
      </c>
      <c r="Q236" s="18">
        <f t="shared" si="11"/>
        <v>900</v>
      </c>
      <c r="R236" s="10">
        <f t="shared" si="10"/>
        <v>7.0685834705770342E-4</v>
      </c>
      <c r="S236" s="12"/>
      <c r="V236" s="10"/>
    </row>
    <row r="237" spans="1:22" x14ac:dyDescent="0.25">
      <c r="A237" s="10">
        <v>2</v>
      </c>
      <c r="B237" s="10">
        <v>233</v>
      </c>
      <c r="C237" s="1"/>
      <c r="D237" s="10">
        <v>35</v>
      </c>
      <c r="E237" s="10">
        <v>35</v>
      </c>
      <c r="F237" s="16">
        <f t="shared" si="9"/>
        <v>35</v>
      </c>
      <c r="G237" s="10">
        <v>2</v>
      </c>
      <c r="I237" s="1"/>
      <c r="J237" s="1"/>
      <c r="K237" s="17"/>
      <c r="L237" s="1"/>
      <c r="M237" s="11" t="s">
        <v>47</v>
      </c>
      <c r="N237" s="18">
        <v>231.8</v>
      </c>
      <c r="O237" s="10">
        <v>11.08</v>
      </c>
      <c r="Q237" s="18">
        <f t="shared" si="11"/>
        <v>1225</v>
      </c>
      <c r="R237" s="10">
        <f t="shared" si="10"/>
        <v>9.6211275016187413E-4</v>
      </c>
      <c r="S237" s="12"/>
      <c r="V237" s="10"/>
    </row>
    <row r="238" spans="1:22" x14ac:dyDescent="0.25">
      <c r="A238" s="10">
        <v>2</v>
      </c>
      <c r="B238" s="19">
        <v>234</v>
      </c>
      <c r="C238" s="64"/>
      <c r="D238" s="10">
        <v>34</v>
      </c>
      <c r="E238" s="10">
        <v>33</v>
      </c>
      <c r="F238" s="16">
        <f t="shared" si="9"/>
        <v>33.5</v>
      </c>
      <c r="G238" s="10">
        <v>3</v>
      </c>
      <c r="I238" s="1"/>
      <c r="J238" s="1"/>
      <c r="K238" s="17"/>
      <c r="L238" s="1"/>
      <c r="M238" s="11" t="s">
        <v>47</v>
      </c>
      <c r="N238" s="18">
        <v>230.5</v>
      </c>
      <c r="O238" s="10">
        <v>12.32</v>
      </c>
      <c r="Q238" s="18">
        <f t="shared" si="11"/>
        <v>1122.25</v>
      </c>
      <c r="R238" s="10">
        <f t="shared" si="10"/>
        <v>8.8141308887278635E-4</v>
      </c>
      <c r="S238" s="12"/>
      <c r="V238" s="10"/>
    </row>
    <row r="239" spans="1:22" x14ac:dyDescent="0.25">
      <c r="A239" s="10">
        <v>2</v>
      </c>
      <c r="B239" s="10">
        <v>235</v>
      </c>
      <c r="C239" s="1"/>
      <c r="D239" s="10">
        <v>35</v>
      </c>
      <c r="E239" s="10">
        <v>35</v>
      </c>
      <c r="F239" s="16">
        <f t="shared" si="9"/>
        <v>35</v>
      </c>
      <c r="G239" s="10">
        <v>3</v>
      </c>
      <c r="I239" s="1"/>
      <c r="J239" s="1"/>
      <c r="K239" s="17"/>
      <c r="L239" s="1"/>
      <c r="M239" s="11" t="s">
        <v>47</v>
      </c>
      <c r="N239" s="18">
        <v>230.8</v>
      </c>
      <c r="O239" s="10">
        <v>12.87</v>
      </c>
      <c r="Q239" s="18">
        <f t="shared" si="11"/>
        <v>1225</v>
      </c>
      <c r="R239" s="10">
        <f t="shared" si="10"/>
        <v>9.6211275016187413E-4</v>
      </c>
      <c r="S239" s="12"/>
      <c r="V239" s="10"/>
    </row>
    <row r="240" spans="1:22" x14ac:dyDescent="0.25">
      <c r="A240" s="10">
        <v>2</v>
      </c>
      <c r="B240" s="19">
        <v>236</v>
      </c>
      <c r="C240" s="64"/>
      <c r="D240" s="10">
        <v>29</v>
      </c>
      <c r="E240" s="10">
        <v>22</v>
      </c>
      <c r="F240" s="16">
        <f t="shared" si="9"/>
        <v>25.5</v>
      </c>
      <c r="G240" s="10">
        <v>3</v>
      </c>
      <c r="I240" s="1"/>
      <c r="J240" s="1"/>
      <c r="K240" s="17"/>
      <c r="L240" s="1"/>
      <c r="M240" s="11" t="s">
        <v>47</v>
      </c>
      <c r="N240" s="18">
        <v>231.6</v>
      </c>
      <c r="O240" s="10">
        <v>13.45</v>
      </c>
      <c r="Q240" s="18">
        <f t="shared" si="11"/>
        <v>650.25</v>
      </c>
      <c r="R240" s="10">
        <f t="shared" si="10"/>
        <v>5.1070515574919075E-4</v>
      </c>
      <c r="S240" s="12"/>
      <c r="V240" s="10"/>
    </row>
    <row r="241" spans="1:22" x14ac:dyDescent="0.25">
      <c r="A241" s="10">
        <v>2</v>
      </c>
      <c r="B241" s="10">
        <v>237</v>
      </c>
      <c r="C241" s="1"/>
      <c r="D241" s="10">
        <v>26</v>
      </c>
      <c r="E241" s="10">
        <v>27</v>
      </c>
      <c r="F241" s="16">
        <f t="shared" si="9"/>
        <v>26.5</v>
      </c>
      <c r="G241" s="10">
        <v>3</v>
      </c>
      <c r="I241" s="1"/>
      <c r="J241" s="1"/>
      <c r="K241" s="17"/>
      <c r="L241" s="1"/>
      <c r="M241" s="11" t="s">
        <v>47</v>
      </c>
      <c r="N241" s="18">
        <v>233.6</v>
      </c>
      <c r="O241" s="10">
        <v>12.93</v>
      </c>
      <c r="Q241" s="18">
        <f t="shared" si="11"/>
        <v>702.25</v>
      </c>
      <c r="R241" s="10">
        <f t="shared" si="10"/>
        <v>5.5154586024585813E-4</v>
      </c>
      <c r="S241" s="12"/>
      <c r="V241" s="10"/>
    </row>
    <row r="242" spans="1:22" x14ac:dyDescent="0.25">
      <c r="A242" s="10">
        <v>2</v>
      </c>
      <c r="B242" s="19">
        <v>238</v>
      </c>
      <c r="C242" s="64"/>
      <c r="D242" s="10">
        <v>38</v>
      </c>
      <c r="E242" s="10">
        <v>37</v>
      </c>
      <c r="F242" s="16">
        <f t="shared" si="9"/>
        <v>37.5</v>
      </c>
      <c r="G242" s="10">
        <v>2</v>
      </c>
      <c r="I242" s="1"/>
      <c r="J242" s="1"/>
      <c r="K242" s="17"/>
      <c r="L242" s="1"/>
      <c r="M242" s="11" t="s">
        <v>47</v>
      </c>
      <c r="N242" s="18">
        <v>236.3</v>
      </c>
      <c r="O242" s="10">
        <v>12.36</v>
      </c>
      <c r="Q242" s="18">
        <f t="shared" si="11"/>
        <v>1406.25</v>
      </c>
      <c r="R242" s="10">
        <f t="shared" si="10"/>
        <v>1.1044661672776617E-3</v>
      </c>
      <c r="S242" s="12"/>
      <c r="V242" s="10"/>
    </row>
    <row r="243" spans="1:22" x14ac:dyDescent="0.25">
      <c r="A243" s="10">
        <v>2</v>
      </c>
      <c r="B243" s="10">
        <v>239</v>
      </c>
      <c r="C243" s="1"/>
      <c r="D243" s="10">
        <v>29</v>
      </c>
      <c r="E243" s="10">
        <v>31</v>
      </c>
      <c r="F243" s="16">
        <f t="shared" si="9"/>
        <v>30</v>
      </c>
      <c r="G243" s="10">
        <v>3</v>
      </c>
      <c r="I243" s="1"/>
      <c r="J243" s="1"/>
      <c r="K243" s="17"/>
      <c r="L243" s="1"/>
      <c r="M243" s="11" t="s">
        <v>47</v>
      </c>
      <c r="N243" s="18">
        <v>238.5</v>
      </c>
      <c r="O243" s="10">
        <v>12.59</v>
      </c>
      <c r="Q243" s="18">
        <f t="shared" si="11"/>
        <v>900</v>
      </c>
      <c r="R243" s="10">
        <f t="shared" si="10"/>
        <v>7.0685834705770342E-4</v>
      </c>
      <c r="S243" s="12"/>
      <c r="V243" s="10"/>
    </row>
    <row r="244" spans="1:22" x14ac:dyDescent="0.25">
      <c r="A244" s="237">
        <v>2</v>
      </c>
      <c r="B244" s="67">
        <v>240</v>
      </c>
      <c r="C244" s="68"/>
      <c r="D244" s="237">
        <v>17</v>
      </c>
      <c r="E244" s="237">
        <v>18</v>
      </c>
      <c r="F244" s="69">
        <f t="shared" si="9"/>
        <v>17.5</v>
      </c>
      <c r="G244" s="237">
        <v>3</v>
      </c>
      <c r="H244" s="237"/>
      <c r="I244" s="70"/>
      <c r="J244" s="70"/>
      <c r="K244" s="71"/>
      <c r="L244" s="70"/>
      <c r="M244" s="72" t="s">
        <v>47</v>
      </c>
      <c r="N244" s="73">
        <v>239.1</v>
      </c>
      <c r="O244" s="237">
        <v>13.21</v>
      </c>
      <c r="P244" s="237"/>
      <c r="Q244" s="73"/>
      <c r="R244" s="237">
        <f t="shared" si="10"/>
        <v>0</v>
      </c>
      <c r="S244" s="12" t="s">
        <v>278</v>
      </c>
      <c r="T244" s="12" t="s">
        <v>278</v>
      </c>
      <c r="V244" s="10"/>
    </row>
    <row r="245" spans="1:22" x14ac:dyDescent="0.25">
      <c r="A245" s="10">
        <v>2</v>
      </c>
      <c r="B245" s="10">
        <v>241</v>
      </c>
      <c r="C245" s="1"/>
      <c r="D245" s="10">
        <v>31</v>
      </c>
      <c r="E245" s="10">
        <v>30</v>
      </c>
      <c r="F245" s="16">
        <f t="shared" si="9"/>
        <v>30.5</v>
      </c>
      <c r="G245" s="10">
        <v>1</v>
      </c>
      <c r="H245" s="10">
        <v>2.9</v>
      </c>
      <c r="I245" s="1"/>
      <c r="J245" s="1"/>
      <c r="K245" s="17"/>
      <c r="L245" s="1"/>
      <c r="M245" s="11" t="s">
        <v>47</v>
      </c>
      <c r="N245" s="18">
        <v>237.7</v>
      </c>
      <c r="O245" s="10">
        <v>13.88</v>
      </c>
      <c r="Q245" s="18">
        <f t="shared" si="11"/>
        <v>930.25</v>
      </c>
      <c r="R245" s="10">
        <f t="shared" si="10"/>
        <v>7.3061664150047623E-4</v>
      </c>
      <c r="S245" s="12"/>
      <c r="V245" s="10"/>
    </row>
    <row r="246" spans="1:22" x14ac:dyDescent="0.25">
      <c r="A246" s="10">
        <v>2</v>
      </c>
      <c r="B246" s="19">
        <v>242</v>
      </c>
      <c r="C246" s="64"/>
      <c r="D246" s="10">
        <v>27</v>
      </c>
      <c r="E246" s="10">
        <v>25</v>
      </c>
      <c r="F246" s="16">
        <f t="shared" si="9"/>
        <v>26</v>
      </c>
      <c r="G246" s="10">
        <v>2</v>
      </c>
      <c r="H246" s="10">
        <v>2.7</v>
      </c>
      <c r="I246" s="1"/>
      <c r="J246" s="1"/>
      <c r="K246" s="17"/>
      <c r="L246" s="1"/>
      <c r="M246" s="11" t="s">
        <v>47</v>
      </c>
      <c r="N246" s="18">
        <v>242.1</v>
      </c>
      <c r="O246" s="10">
        <v>12.86</v>
      </c>
      <c r="Q246" s="18">
        <f t="shared" si="11"/>
        <v>676</v>
      </c>
      <c r="R246" s="10">
        <f t="shared" si="10"/>
        <v>5.3092915845667505E-4</v>
      </c>
      <c r="S246" s="12"/>
      <c r="V246" s="10"/>
    </row>
    <row r="247" spans="1:22" x14ac:dyDescent="0.25">
      <c r="A247" s="237">
        <v>2</v>
      </c>
      <c r="B247" s="237">
        <v>243</v>
      </c>
      <c r="C247" s="70"/>
      <c r="D247" s="237">
        <v>21</v>
      </c>
      <c r="E247" s="237">
        <v>21</v>
      </c>
      <c r="F247" s="69">
        <f t="shared" si="9"/>
        <v>21</v>
      </c>
      <c r="G247" s="237">
        <v>3</v>
      </c>
      <c r="H247" s="237"/>
      <c r="I247" s="70"/>
      <c r="J247" s="70"/>
      <c r="K247" s="71"/>
      <c r="L247" s="70"/>
      <c r="M247" s="72" t="s">
        <v>47</v>
      </c>
      <c r="N247" s="73">
        <v>243.5</v>
      </c>
      <c r="O247" s="237">
        <v>12.64</v>
      </c>
      <c r="P247" s="237"/>
      <c r="Q247" s="73"/>
      <c r="R247" s="237">
        <f t="shared" si="10"/>
        <v>0</v>
      </c>
      <c r="S247" s="12" t="s">
        <v>278</v>
      </c>
      <c r="T247" s="12" t="s">
        <v>278</v>
      </c>
      <c r="V247" s="10"/>
    </row>
    <row r="248" spans="1:22" x14ac:dyDescent="0.25">
      <c r="A248" s="10">
        <v>2</v>
      </c>
      <c r="B248" s="19">
        <v>244</v>
      </c>
      <c r="C248" s="64"/>
      <c r="D248" s="10">
        <v>69</v>
      </c>
      <c r="E248" s="10">
        <v>68</v>
      </c>
      <c r="F248" s="16">
        <f t="shared" si="9"/>
        <v>68.5</v>
      </c>
      <c r="G248" s="10">
        <v>1</v>
      </c>
      <c r="H248" s="10">
        <v>4.8</v>
      </c>
      <c r="I248" s="1"/>
      <c r="J248" s="1"/>
      <c r="K248" s="17"/>
      <c r="L248" s="1"/>
      <c r="M248" s="11" t="s">
        <v>47</v>
      </c>
      <c r="N248" s="18">
        <v>246</v>
      </c>
      <c r="O248" s="10">
        <v>11.67</v>
      </c>
      <c r="Q248" s="18">
        <f t="shared" si="11"/>
        <v>4692.25</v>
      </c>
      <c r="R248" s="10">
        <f t="shared" si="10"/>
        <v>3.6852845322016764E-3</v>
      </c>
      <c r="S248" s="12"/>
      <c r="V248" s="10"/>
    </row>
    <row r="249" spans="1:22" x14ac:dyDescent="0.25">
      <c r="A249" s="10">
        <v>2</v>
      </c>
      <c r="B249" s="10">
        <v>245</v>
      </c>
      <c r="C249" s="1"/>
      <c r="D249" s="10">
        <v>40</v>
      </c>
      <c r="E249" s="10">
        <v>39</v>
      </c>
      <c r="F249" s="16">
        <f t="shared" si="9"/>
        <v>39.5</v>
      </c>
      <c r="G249" s="10">
        <v>2</v>
      </c>
      <c r="I249" s="1"/>
      <c r="J249" s="1"/>
      <c r="K249" s="17"/>
      <c r="L249" s="1"/>
      <c r="M249" s="11" t="s">
        <v>47</v>
      </c>
      <c r="N249" s="18">
        <v>242.6</v>
      </c>
      <c r="O249" s="10">
        <v>14.15</v>
      </c>
      <c r="Q249" s="18">
        <f t="shared" si="11"/>
        <v>1560.25</v>
      </c>
      <c r="R249" s="10">
        <f t="shared" si="10"/>
        <v>1.2254174844408688E-3</v>
      </c>
      <c r="S249" s="12"/>
      <c r="V249" s="10"/>
    </row>
    <row r="250" spans="1:22" x14ac:dyDescent="0.25">
      <c r="A250" s="10">
        <v>2</v>
      </c>
      <c r="B250" s="19">
        <v>246</v>
      </c>
      <c r="C250" s="64"/>
      <c r="D250" s="10">
        <v>57</v>
      </c>
      <c r="E250" s="10">
        <v>55</v>
      </c>
      <c r="F250" s="16">
        <f t="shared" si="9"/>
        <v>56</v>
      </c>
      <c r="G250" s="10">
        <v>3</v>
      </c>
      <c r="I250" s="1"/>
      <c r="J250" s="1"/>
      <c r="K250" s="17"/>
      <c r="L250" s="1"/>
      <c r="M250" s="11" t="s">
        <v>47</v>
      </c>
      <c r="N250" s="18">
        <v>245.3</v>
      </c>
      <c r="O250" s="10">
        <v>12.95</v>
      </c>
      <c r="Q250" s="18">
        <f t="shared" si="11"/>
        <v>3136</v>
      </c>
      <c r="R250" s="10">
        <f t="shared" si="10"/>
        <v>2.4630086404143978E-3</v>
      </c>
      <c r="S250" s="12"/>
      <c r="V250" s="10"/>
    </row>
    <row r="251" spans="1:22" x14ac:dyDescent="0.25">
      <c r="A251" s="10">
        <v>2</v>
      </c>
      <c r="B251" s="10">
        <v>247</v>
      </c>
      <c r="C251" s="1"/>
      <c r="D251" s="10">
        <v>38</v>
      </c>
      <c r="E251" s="10">
        <v>35</v>
      </c>
      <c r="F251" s="16">
        <f t="shared" si="9"/>
        <v>36.5</v>
      </c>
      <c r="G251" s="10">
        <v>3</v>
      </c>
      <c r="I251" s="1"/>
      <c r="J251" s="1"/>
      <c r="K251" s="17"/>
      <c r="L251" s="1"/>
      <c r="M251" s="11" t="s">
        <v>47</v>
      </c>
      <c r="N251" s="18">
        <v>244.9</v>
      </c>
      <c r="O251" s="10">
        <v>14.63</v>
      </c>
      <c r="Q251" s="18">
        <f t="shared" si="11"/>
        <v>1332.25</v>
      </c>
      <c r="R251" s="10">
        <f t="shared" si="10"/>
        <v>1.0463467031862506E-3</v>
      </c>
      <c r="S251" s="12"/>
      <c r="V251" s="10"/>
    </row>
    <row r="252" spans="1:22" x14ac:dyDescent="0.25">
      <c r="A252" s="238">
        <v>2</v>
      </c>
      <c r="B252" s="42">
        <v>248</v>
      </c>
      <c r="C252" s="65"/>
      <c r="D252" s="238">
        <v>54</v>
      </c>
      <c r="E252" s="238">
        <v>57</v>
      </c>
      <c r="F252" s="24">
        <f t="shared" si="9"/>
        <v>55.5</v>
      </c>
      <c r="G252" s="238">
        <v>4</v>
      </c>
      <c r="H252" s="238"/>
      <c r="I252" s="25"/>
      <c r="J252" s="25"/>
      <c r="K252" s="26"/>
      <c r="L252" s="25"/>
      <c r="M252" s="27" t="s">
        <v>47</v>
      </c>
      <c r="N252" s="28">
        <v>248.9</v>
      </c>
      <c r="O252" s="238">
        <v>14.6</v>
      </c>
      <c r="P252" s="238"/>
      <c r="Q252" s="28"/>
      <c r="R252" s="238">
        <f t="shared" si="10"/>
        <v>0</v>
      </c>
      <c r="S252" s="12"/>
      <c r="T252" s="245" t="s">
        <v>278</v>
      </c>
      <c r="V252" s="10"/>
    </row>
    <row r="253" spans="1:22" x14ac:dyDescent="0.25">
      <c r="A253" s="10">
        <v>2</v>
      </c>
      <c r="B253" s="10">
        <v>249</v>
      </c>
      <c r="C253" s="1"/>
      <c r="D253" s="10">
        <v>47</v>
      </c>
      <c r="E253" s="10">
        <v>47</v>
      </c>
      <c r="F253" s="16">
        <f t="shared" si="9"/>
        <v>47</v>
      </c>
      <c r="G253" s="10">
        <v>1</v>
      </c>
      <c r="H253" s="10">
        <v>3.3</v>
      </c>
      <c r="I253" s="1"/>
      <c r="J253" s="1"/>
      <c r="K253" s="17"/>
      <c r="L253" s="1"/>
      <c r="M253" s="11" t="s">
        <v>47</v>
      </c>
      <c r="N253" s="18">
        <v>251</v>
      </c>
      <c r="O253" s="10">
        <v>14.29</v>
      </c>
      <c r="Q253" s="18">
        <f t="shared" si="11"/>
        <v>2209</v>
      </c>
      <c r="R253" s="10">
        <f t="shared" si="10"/>
        <v>1.7349445429449633E-3</v>
      </c>
      <c r="S253" s="12"/>
      <c r="V253" s="10"/>
    </row>
    <row r="254" spans="1:22" x14ac:dyDescent="0.25">
      <c r="A254" s="237">
        <v>2</v>
      </c>
      <c r="B254" s="67">
        <v>250</v>
      </c>
      <c r="C254" s="68"/>
      <c r="D254" s="237">
        <v>29</v>
      </c>
      <c r="E254" s="237">
        <v>26</v>
      </c>
      <c r="F254" s="69">
        <f t="shared" si="9"/>
        <v>27.5</v>
      </c>
      <c r="G254" s="237">
        <v>3</v>
      </c>
      <c r="H254" s="237"/>
      <c r="I254" s="70"/>
      <c r="J254" s="70"/>
      <c r="K254" s="71"/>
      <c r="L254" s="70"/>
      <c r="M254" s="72" t="s">
        <v>47</v>
      </c>
      <c r="N254" s="73">
        <v>255</v>
      </c>
      <c r="O254" s="237">
        <v>12.58</v>
      </c>
      <c r="P254" s="237"/>
      <c r="Q254" s="73"/>
      <c r="R254" s="237">
        <f t="shared" si="10"/>
        <v>0</v>
      </c>
      <c r="S254" s="12" t="s">
        <v>278</v>
      </c>
      <c r="T254" s="12" t="s">
        <v>278</v>
      </c>
      <c r="V254" s="10"/>
    </row>
    <row r="255" spans="1:22" x14ac:dyDescent="0.25">
      <c r="A255" s="10">
        <v>2</v>
      </c>
      <c r="B255" s="10">
        <v>251</v>
      </c>
      <c r="C255" s="1"/>
      <c r="D255" s="10">
        <v>75</v>
      </c>
      <c r="E255" s="10">
        <v>75</v>
      </c>
      <c r="F255" s="16">
        <f t="shared" si="9"/>
        <v>75</v>
      </c>
      <c r="G255" s="10">
        <v>1</v>
      </c>
      <c r="H255" s="10">
        <v>5.4</v>
      </c>
      <c r="I255" s="1"/>
      <c r="J255" s="1"/>
      <c r="K255" s="17"/>
      <c r="L255" s="1"/>
      <c r="M255" s="11" t="s">
        <v>47</v>
      </c>
      <c r="N255" s="18">
        <v>280.2</v>
      </c>
      <c r="O255" s="10">
        <v>8.41</v>
      </c>
      <c r="Q255" s="18">
        <f t="shared" si="11"/>
        <v>5625</v>
      </c>
      <c r="R255" s="10">
        <f t="shared" si="10"/>
        <v>4.4178646691106467E-3</v>
      </c>
      <c r="S255" s="12"/>
      <c r="V255" s="10"/>
    </row>
    <row r="256" spans="1:22" x14ac:dyDescent="0.25">
      <c r="A256" s="10">
        <v>2</v>
      </c>
      <c r="B256" s="19">
        <v>252</v>
      </c>
      <c r="C256" s="64"/>
      <c r="D256" s="10">
        <v>58</v>
      </c>
      <c r="E256" s="10">
        <v>51</v>
      </c>
      <c r="F256" s="16">
        <f t="shared" si="9"/>
        <v>54.5</v>
      </c>
      <c r="G256" s="10">
        <v>1</v>
      </c>
      <c r="H256" s="10">
        <v>4.4000000000000004</v>
      </c>
      <c r="I256" s="1"/>
      <c r="J256" s="1"/>
      <c r="K256" s="17"/>
      <c r="L256" s="1"/>
      <c r="M256" s="11" t="s">
        <v>47</v>
      </c>
      <c r="N256" s="18">
        <v>269.39999999999998</v>
      </c>
      <c r="O256" s="10">
        <v>6.18</v>
      </c>
      <c r="Q256" s="18">
        <f t="shared" si="11"/>
        <v>2970.25</v>
      </c>
      <c r="R256" s="10">
        <f t="shared" si="10"/>
        <v>2.3328288948312706E-3</v>
      </c>
      <c r="S256" s="12"/>
      <c r="V256" s="10"/>
    </row>
    <row r="257" spans="1:22" x14ac:dyDescent="0.25">
      <c r="A257" s="10">
        <v>2</v>
      </c>
      <c r="B257" s="10">
        <v>253</v>
      </c>
      <c r="C257" s="1"/>
      <c r="D257" s="10">
        <v>35</v>
      </c>
      <c r="E257" s="10">
        <v>34</v>
      </c>
      <c r="F257" s="16">
        <f t="shared" si="9"/>
        <v>34.5</v>
      </c>
      <c r="G257" s="10">
        <v>1</v>
      </c>
      <c r="H257" s="10">
        <v>2.8</v>
      </c>
      <c r="I257" s="1"/>
      <c r="J257" s="1"/>
      <c r="K257" s="17"/>
      <c r="L257" s="1"/>
      <c r="M257" s="11" t="s">
        <v>47</v>
      </c>
      <c r="N257" s="18">
        <v>289.89999999999998</v>
      </c>
      <c r="O257" s="10">
        <v>5.12</v>
      </c>
      <c r="Q257" s="18">
        <f t="shared" si="11"/>
        <v>1190.25</v>
      </c>
      <c r="R257" s="10">
        <f t="shared" si="10"/>
        <v>9.348201639838128E-4</v>
      </c>
      <c r="S257" s="12"/>
      <c r="V257" s="10"/>
    </row>
    <row r="258" spans="1:22" x14ac:dyDescent="0.25">
      <c r="A258" s="10">
        <v>2</v>
      </c>
      <c r="B258" s="19">
        <v>254</v>
      </c>
      <c r="C258" s="64"/>
      <c r="D258" s="10">
        <v>55</v>
      </c>
      <c r="E258" s="10">
        <v>53</v>
      </c>
      <c r="F258" s="16">
        <f t="shared" si="9"/>
        <v>54</v>
      </c>
      <c r="G258" s="10">
        <v>3</v>
      </c>
      <c r="I258" s="1"/>
      <c r="J258" s="1"/>
      <c r="K258" s="17"/>
      <c r="L258" s="1"/>
      <c r="M258" s="11" t="s">
        <v>47</v>
      </c>
      <c r="N258" s="18">
        <v>279.60000000000002</v>
      </c>
      <c r="O258" s="10">
        <v>4.4000000000000004</v>
      </c>
      <c r="Q258" s="18">
        <f t="shared" si="11"/>
        <v>2916</v>
      </c>
      <c r="R258" s="10">
        <f t="shared" si="10"/>
        <v>2.290221044466959E-3</v>
      </c>
      <c r="S258" s="12"/>
      <c r="V258" s="10"/>
    </row>
    <row r="259" spans="1:22" x14ac:dyDescent="0.25">
      <c r="A259" s="10">
        <v>2</v>
      </c>
      <c r="B259" s="10">
        <v>255</v>
      </c>
      <c r="C259" s="60"/>
      <c r="D259" s="10">
        <v>72</v>
      </c>
      <c r="E259" s="10">
        <v>66</v>
      </c>
      <c r="F259" s="16">
        <f t="shared" si="9"/>
        <v>69</v>
      </c>
      <c r="G259" s="10">
        <v>2</v>
      </c>
      <c r="I259" s="1"/>
      <c r="J259" s="1"/>
      <c r="K259" s="17"/>
      <c r="L259" s="1"/>
      <c r="M259" s="11" t="s">
        <v>47</v>
      </c>
      <c r="N259" s="18">
        <v>265.2</v>
      </c>
      <c r="O259" s="10">
        <v>4.4000000000000004</v>
      </c>
      <c r="Q259" s="18">
        <f t="shared" si="11"/>
        <v>4761</v>
      </c>
      <c r="R259" s="10">
        <f t="shared" si="10"/>
        <v>3.7392806559352512E-3</v>
      </c>
      <c r="S259" s="12"/>
      <c r="V259" s="10"/>
    </row>
    <row r="260" spans="1:22" x14ac:dyDescent="0.25">
      <c r="A260" s="10">
        <v>2</v>
      </c>
      <c r="B260" s="19">
        <v>256</v>
      </c>
      <c r="C260" s="60"/>
      <c r="D260" s="10">
        <v>51</v>
      </c>
      <c r="E260" s="10">
        <v>52</v>
      </c>
      <c r="F260" s="16">
        <f t="shared" ref="F260:F323" si="12">(D260+E260)/2</f>
        <v>51.5</v>
      </c>
      <c r="G260" s="10">
        <v>3</v>
      </c>
      <c r="I260" s="1"/>
      <c r="J260" s="1"/>
      <c r="K260" s="17"/>
      <c r="L260" s="1"/>
      <c r="M260" s="11" t="s">
        <v>47</v>
      </c>
      <c r="N260" s="18">
        <v>249.7</v>
      </c>
      <c r="O260" s="10">
        <v>4.16</v>
      </c>
      <c r="Q260" s="18">
        <f t="shared" si="11"/>
        <v>2652.25</v>
      </c>
      <c r="R260" s="10">
        <f t="shared" si="10"/>
        <v>2.0830722788708822E-3</v>
      </c>
      <c r="S260" s="12"/>
      <c r="V260" s="10"/>
    </row>
    <row r="261" spans="1:22" x14ac:dyDescent="0.25">
      <c r="A261" s="10">
        <v>2</v>
      </c>
      <c r="B261" s="10">
        <v>257</v>
      </c>
      <c r="C261" s="60"/>
      <c r="D261" s="10">
        <v>52</v>
      </c>
      <c r="E261" s="10">
        <v>50</v>
      </c>
      <c r="F261" s="16">
        <f t="shared" si="12"/>
        <v>51</v>
      </c>
      <c r="G261" s="10">
        <v>2</v>
      </c>
      <c r="I261" s="1"/>
      <c r="J261" s="1"/>
      <c r="K261" s="17"/>
      <c r="L261" s="1"/>
      <c r="M261" s="11" t="s">
        <v>47</v>
      </c>
      <c r="N261" s="18">
        <v>252.3</v>
      </c>
      <c r="O261" s="10">
        <v>3.36</v>
      </c>
      <c r="Q261" s="18">
        <f t="shared" si="11"/>
        <v>2601</v>
      </c>
      <c r="R261" s="10">
        <f t="shared" ref="R261:R324" si="13">(PI()*Q261)/(4*1000000)</f>
        <v>2.042820622996763E-3</v>
      </c>
      <c r="S261" s="12"/>
      <c r="V261" s="10"/>
    </row>
    <row r="262" spans="1:22" x14ac:dyDescent="0.25">
      <c r="A262" s="10">
        <v>2</v>
      </c>
      <c r="B262" s="19">
        <v>258</v>
      </c>
      <c r="C262" s="60"/>
      <c r="D262" s="10">
        <v>57</v>
      </c>
      <c r="E262" s="10">
        <v>57</v>
      </c>
      <c r="F262" s="16">
        <f t="shared" si="12"/>
        <v>57</v>
      </c>
      <c r="G262" s="10">
        <v>2</v>
      </c>
      <c r="I262" s="1"/>
      <c r="J262" s="1"/>
      <c r="K262" s="17"/>
      <c r="L262" s="1"/>
      <c r="M262" s="11" t="s">
        <v>47</v>
      </c>
      <c r="N262" s="18">
        <v>234.2</v>
      </c>
      <c r="O262" s="10">
        <v>3.65</v>
      </c>
      <c r="Q262" s="18">
        <f t="shared" si="11"/>
        <v>3249</v>
      </c>
      <c r="R262" s="10">
        <f t="shared" si="13"/>
        <v>2.5517586328783095E-3</v>
      </c>
      <c r="S262" s="12"/>
      <c r="V262" s="10"/>
    </row>
    <row r="263" spans="1:22" x14ac:dyDescent="0.25">
      <c r="A263" s="10">
        <v>2</v>
      </c>
      <c r="B263" s="10">
        <v>259</v>
      </c>
      <c r="C263" s="60"/>
      <c r="D263" s="10">
        <v>52</v>
      </c>
      <c r="E263" s="10">
        <v>52</v>
      </c>
      <c r="F263" s="16">
        <f t="shared" si="12"/>
        <v>52</v>
      </c>
      <c r="G263" s="10">
        <v>2</v>
      </c>
      <c r="I263" s="1"/>
      <c r="J263" s="1"/>
      <c r="K263" s="17"/>
      <c r="L263" s="1"/>
      <c r="M263" s="11" t="s">
        <v>47</v>
      </c>
      <c r="N263" s="18">
        <v>231</v>
      </c>
      <c r="O263" s="10">
        <v>4.2699999999999996</v>
      </c>
      <c r="Q263" s="18">
        <f t="shared" ref="Q263:Q325" si="14">(F263)^2</f>
        <v>2704</v>
      </c>
      <c r="R263" s="10">
        <f t="shared" si="13"/>
        <v>2.1237166338267002E-3</v>
      </c>
      <c r="S263" s="12"/>
      <c r="V263" s="10"/>
    </row>
    <row r="264" spans="1:22" x14ac:dyDescent="0.25">
      <c r="A264" s="10">
        <v>2</v>
      </c>
      <c r="B264" s="19">
        <v>260</v>
      </c>
      <c r="C264" s="60"/>
      <c r="D264" s="10">
        <v>41</v>
      </c>
      <c r="E264" s="10">
        <v>41</v>
      </c>
      <c r="F264" s="16">
        <f t="shared" si="12"/>
        <v>41</v>
      </c>
      <c r="G264" s="10">
        <v>3</v>
      </c>
      <c r="I264" s="1"/>
      <c r="J264" s="1"/>
      <c r="K264" s="17"/>
      <c r="L264" s="1"/>
      <c r="M264" s="11" t="s">
        <v>47</v>
      </c>
      <c r="N264" s="18">
        <v>220.7</v>
      </c>
      <c r="O264" s="10">
        <v>3.89</v>
      </c>
      <c r="Q264" s="18">
        <f t="shared" si="14"/>
        <v>1681</v>
      </c>
      <c r="R264" s="10">
        <f t="shared" si="13"/>
        <v>1.3202543126711104E-3</v>
      </c>
      <c r="S264" s="12"/>
      <c r="V264" s="10"/>
    </row>
    <row r="265" spans="1:22" x14ac:dyDescent="0.25">
      <c r="A265" s="10">
        <v>2</v>
      </c>
      <c r="B265" s="10">
        <v>261</v>
      </c>
      <c r="C265" s="60"/>
      <c r="D265" s="10">
        <v>41</v>
      </c>
      <c r="E265" s="10">
        <v>50</v>
      </c>
      <c r="F265" s="16">
        <f t="shared" si="12"/>
        <v>45.5</v>
      </c>
      <c r="G265" s="10">
        <v>1</v>
      </c>
      <c r="H265" s="10">
        <v>3.7</v>
      </c>
      <c r="I265" s="1"/>
      <c r="J265" s="1"/>
      <c r="K265" s="17"/>
      <c r="L265" s="1"/>
      <c r="M265" s="11" t="s">
        <v>47</v>
      </c>
      <c r="N265" s="18">
        <v>221.4</v>
      </c>
      <c r="O265" s="10">
        <v>4.12</v>
      </c>
      <c r="Q265" s="18">
        <f t="shared" si="14"/>
        <v>2070.25</v>
      </c>
      <c r="R265" s="10">
        <f t="shared" si="13"/>
        <v>1.6259705477735672E-3</v>
      </c>
      <c r="S265" s="12"/>
      <c r="V265" s="10"/>
    </row>
    <row r="266" spans="1:22" x14ac:dyDescent="0.25">
      <c r="A266" s="10">
        <v>2</v>
      </c>
      <c r="B266" s="19">
        <v>262</v>
      </c>
      <c r="C266" s="60"/>
      <c r="D266" s="10">
        <v>47</v>
      </c>
      <c r="E266" s="10">
        <v>53</v>
      </c>
      <c r="F266" s="16">
        <f t="shared" si="12"/>
        <v>50</v>
      </c>
      <c r="G266" s="10">
        <v>1</v>
      </c>
      <c r="H266" s="10">
        <v>3.8</v>
      </c>
      <c r="I266" s="1"/>
      <c r="J266" s="1"/>
      <c r="K266" s="17"/>
      <c r="L266" s="1"/>
      <c r="M266" s="11" t="s">
        <v>47</v>
      </c>
      <c r="N266" s="18">
        <v>204.2</v>
      </c>
      <c r="O266" s="10">
        <v>3.88</v>
      </c>
      <c r="Q266" s="18">
        <f t="shared" si="14"/>
        <v>2500</v>
      </c>
      <c r="R266" s="10">
        <f t="shared" si="13"/>
        <v>1.9634954084936209E-3</v>
      </c>
      <c r="S266" s="12"/>
      <c r="V266" s="10"/>
    </row>
    <row r="267" spans="1:22" x14ac:dyDescent="0.25">
      <c r="A267" s="10">
        <v>2</v>
      </c>
      <c r="B267" s="10">
        <v>263</v>
      </c>
      <c r="C267" s="60"/>
      <c r="D267" s="10">
        <v>66</v>
      </c>
      <c r="E267" s="10">
        <v>75</v>
      </c>
      <c r="F267" s="16">
        <f t="shared" si="12"/>
        <v>70.5</v>
      </c>
      <c r="G267" s="10">
        <v>2</v>
      </c>
      <c r="I267" s="1"/>
      <c r="J267" s="1"/>
      <c r="K267" s="17"/>
      <c r="L267" s="1"/>
      <c r="M267" s="11" t="s">
        <v>47</v>
      </c>
      <c r="N267" s="18">
        <v>170.6</v>
      </c>
      <c r="O267" s="10">
        <v>5.21</v>
      </c>
      <c r="Q267" s="18">
        <f t="shared" si="14"/>
        <v>4970.25</v>
      </c>
      <c r="R267" s="10">
        <f t="shared" si="13"/>
        <v>3.9036252216261675E-3</v>
      </c>
      <c r="S267" s="12"/>
      <c r="V267" s="10"/>
    </row>
    <row r="268" spans="1:22" x14ac:dyDescent="0.25">
      <c r="A268" s="239">
        <v>2</v>
      </c>
      <c r="B268" s="57">
        <v>264</v>
      </c>
      <c r="C268" s="61" t="s">
        <v>41</v>
      </c>
      <c r="D268" s="239">
        <v>32</v>
      </c>
      <c r="E268" s="239">
        <v>30</v>
      </c>
      <c r="F268" s="35">
        <f t="shared" si="12"/>
        <v>31</v>
      </c>
      <c r="G268" s="239">
        <v>2</v>
      </c>
      <c r="H268" s="239"/>
      <c r="I268" s="36"/>
      <c r="J268" s="36"/>
      <c r="K268" s="63"/>
      <c r="L268" s="36"/>
      <c r="M268" s="38" t="s">
        <v>47</v>
      </c>
      <c r="N268" s="39">
        <v>183.2</v>
      </c>
      <c r="O268" s="239">
        <v>6.94</v>
      </c>
      <c r="P268" s="239"/>
      <c r="Q268" s="39"/>
      <c r="R268" s="239">
        <f t="shared" si="13"/>
        <v>0</v>
      </c>
      <c r="S268" s="245" t="s">
        <v>278</v>
      </c>
      <c r="T268" s="245" t="s">
        <v>278</v>
      </c>
      <c r="V268" s="10"/>
    </row>
    <row r="269" spans="1:22" x14ac:dyDescent="0.25">
      <c r="A269" s="238">
        <v>2</v>
      </c>
      <c r="B269" s="238">
        <v>265</v>
      </c>
      <c r="C269" s="62"/>
      <c r="D269" s="238">
        <v>20</v>
      </c>
      <c r="E269" s="238">
        <v>22</v>
      </c>
      <c r="F269" s="24">
        <f t="shared" si="12"/>
        <v>21</v>
      </c>
      <c r="G269" s="238">
        <v>4</v>
      </c>
      <c r="H269" s="238"/>
      <c r="I269" s="25"/>
      <c r="J269" s="25"/>
      <c r="K269" s="26"/>
      <c r="L269" s="25"/>
      <c r="M269" s="27" t="s">
        <v>47</v>
      </c>
      <c r="N269" s="28">
        <v>185.3</v>
      </c>
      <c r="O269" s="238">
        <v>7.16</v>
      </c>
      <c r="P269" s="238"/>
      <c r="Q269" s="28"/>
      <c r="R269" s="238">
        <f t="shared" si="13"/>
        <v>0</v>
      </c>
      <c r="S269" s="12"/>
      <c r="T269" s="245" t="s">
        <v>278</v>
      </c>
      <c r="V269" s="10"/>
    </row>
    <row r="270" spans="1:22" x14ac:dyDescent="0.25">
      <c r="A270" s="238">
        <v>2</v>
      </c>
      <c r="B270" s="42">
        <v>266</v>
      </c>
      <c r="C270" s="62"/>
      <c r="D270" s="238">
        <v>22</v>
      </c>
      <c r="E270" s="238">
        <v>23</v>
      </c>
      <c r="F270" s="24">
        <f t="shared" si="12"/>
        <v>22.5</v>
      </c>
      <c r="G270" s="238">
        <v>4</v>
      </c>
      <c r="H270" s="238"/>
      <c r="I270" s="25"/>
      <c r="J270" s="25"/>
      <c r="K270" s="26"/>
      <c r="L270" s="25"/>
      <c r="M270" s="27" t="s">
        <v>47</v>
      </c>
      <c r="N270" s="28">
        <v>175.9</v>
      </c>
      <c r="O270" s="238">
        <v>7.43</v>
      </c>
      <c r="P270" s="238"/>
      <c r="Q270" s="28"/>
      <c r="R270" s="238">
        <f t="shared" si="13"/>
        <v>0</v>
      </c>
      <c r="S270" s="12"/>
      <c r="T270" s="245" t="s">
        <v>278</v>
      </c>
      <c r="V270" s="10"/>
    </row>
    <row r="271" spans="1:22" x14ac:dyDescent="0.25">
      <c r="A271" s="10">
        <v>2</v>
      </c>
      <c r="B271" s="10">
        <v>267</v>
      </c>
      <c r="C271" s="60"/>
      <c r="D271" s="10">
        <v>64</v>
      </c>
      <c r="E271" s="10">
        <v>62</v>
      </c>
      <c r="F271" s="16">
        <f t="shared" si="12"/>
        <v>63</v>
      </c>
      <c r="G271" s="10">
        <v>1</v>
      </c>
      <c r="I271" s="1"/>
      <c r="J271" s="1"/>
      <c r="K271" s="17"/>
      <c r="L271" s="1"/>
      <c r="M271" s="11" t="s">
        <v>38</v>
      </c>
      <c r="N271" s="18">
        <v>103.5</v>
      </c>
      <c r="O271" s="10">
        <v>14.96</v>
      </c>
      <c r="Q271" s="18">
        <f t="shared" si="14"/>
        <v>3969</v>
      </c>
      <c r="R271" s="10">
        <f t="shared" si="13"/>
        <v>3.1172453105244723E-3</v>
      </c>
      <c r="S271" s="12"/>
      <c r="V271" s="10"/>
    </row>
    <row r="272" spans="1:22" x14ac:dyDescent="0.25">
      <c r="A272" s="10">
        <v>2</v>
      </c>
      <c r="B272" s="19">
        <v>268</v>
      </c>
      <c r="C272" s="60"/>
      <c r="D272" s="10">
        <v>70</v>
      </c>
      <c r="E272" s="10">
        <v>72</v>
      </c>
      <c r="F272" s="16">
        <f t="shared" si="12"/>
        <v>71</v>
      </c>
      <c r="G272" s="10">
        <v>2</v>
      </c>
      <c r="I272" s="1"/>
      <c r="J272" s="1"/>
      <c r="K272" s="17"/>
      <c r="L272" s="1"/>
      <c r="M272" s="11" t="s">
        <v>47</v>
      </c>
      <c r="N272" s="18">
        <v>150.1</v>
      </c>
      <c r="O272" s="10">
        <v>5.78</v>
      </c>
      <c r="Q272" s="18">
        <f t="shared" si="14"/>
        <v>5041</v>
      </c>
      <c r="R272" s="10">
        <f t="shared" si="13"/>
        <v>3.9591921416865369E-3</v>
      </c>
      <c r="S272" s="12"/>
      <c r="V272" s="10"/>
    </row>
    <row r="273" spans="1:22" x14ac:dyDescent="0.25">
      <c r="A273" s="10">
        <v>2</v>
      </c>
      <c r="B273" s="10">
        <v>269</v>
      </c>
      <c r="C273" s="60"/>
      <c r="D273" s="10">
        <v>31</v>
      </c>
      <c r="E273" s="10">
        <v>30</v>
      </c>
      <c r="F273" s="16">
        <f t="shared" si="12"/>
        <v>30.5</v>
      </c>
      <c r="G273" s="10">
        <v>2</v>
      </c>
      <c r="I273" s="1"/>
      <c r="J273" s="1"/>
      <c r="K273" s="17"/>
      <c r="L273" s="1"/>
      <c r="M273" s="11" t="s">
        <v>47</v>
      </c>
      <c r="N273" s="18">
        <v>151.5</v>
      </c>
      <c r="O273" s="10">
        <v>6.75</v>
      </c>
      <c r="Q273" s="18">
        <f t="shared" si="14"/>
        <v>930.25</v>
      </c>
      <c r="R273" s="10">
        <f t="shared" si="13"/>
        <v>7.3061664150047623E-4</v>
      </c>
      <c r="S273" s="12"/>
      <c r="V273" s="10"/>
    </row>
    <row r="274" spans="1:22" x14ac:dyDescent="0.25">
      <c r="A274" s="10">
        <v>2</v>
      </c>
      <c r="B274" s="19">
        <v>270</v>
      </c>
      <c r="C274" s="60"/>
      <c r="D274" s="10">
        <v>51</v>
      </c>
      <c r="E274" s="10">
        <v>54</v>
      </c>
      <c r="F274" s="16">
        <f t="shared" si="12"/>
        <v>52.5</v>
      </c>
      <c r="G274" s="10">
        <v>3</v>
      </c>
      <c r="I274" s="1"/>
      <c r="J274" s="1"/>
      <c r="K274" s="17"/>
      <c r="L274" s="1"/>
      <c r="M274" s="11" t="s">
        <v>38</v>
      </c>
      <c r="N274" s="18">
        <v>100.4</v>
      </c>
      <c r="O274" s="10">
        <v>13.66</v>
      </c>
      <c r="Q274" s="18">
        <f t="shared" si="14"/>
        <v>2756.25</v>
      </c>
      <c r="R274" s="10">
        <f t="shared" si="13"/>
        <v>2.1647536878642167E-3</v>
      </c>
      <c r="S274" s="12"/>
      <c r="V274" s="10"/>
    </row>
    <row r="275" spans="1:22" x14ac:dyDescent="0.25">
      <c r="A275" s="10">
        <v>2</v>
      </c>
      <c r="B275" s="10">
        <v>271</v>
      </c>
      <c r="C275" s="60"/>
      <c r="D275" s="10">
        <v>29</v>
      </c>
      <c r="E275" s="10">
        <v>29</v>
      </c>
      <c r="F275" s="16">
        <f t="shared" si="12"/>
        <v>29</v>
      </c>
      <c r="G275" s="10">
        <v>3</v>
      </c>
      <c r="I275" s="1"/>
      <c r="J275" s="1"/>
      <c r="K275" s="17"/>
      <c r="L275" s="1"/>
      <c r="M275" s="11" t="s">
        <v>38</v>
      </c>
      <c r="N275" s="18">
        <v>94.7</v>
      </c>
      <c r="O275" s="10">
        <v>14.88</v>
      </c>
      <c r="Q275" s="18">
        <f t="shared" si="14"/>
        <v>841</v>
      </c>
      <c r="R275" s="10">
        <f t="shared" si="13"/>
        <v>6.6051985541725399E-4</v>
      </c>
      <c r="S275" s="12"/>
      <c r="V275" s="10"/>
    </row>
    <row r="276" spans="1:22" x14ac:dyDescent="0.25">
      <c r="A276" s="238">
        <v>2</v>
      </c>
      <c r="B276" s="42">
        <v>272</v>
      </c>
      <c r="C276" s="62"/>
      <c r="D276" s="238">
        <v>53</v>
      </c>
      <c r="E276" s="238">
        <v>55</v>
      </c>
      <c r="F276" s="24">
        <f t="shared" si="12"/>
        <v>54</v>
      </c>
      <c r="G276" s="238">
        <v>4</v>
      </c>
      <c r="H276" s="238"/>
      <c r="I276" s="25"/>
      <c r="J276" s="25"/>
      <c r="K276" s="26"/>
      <c r="L276" s="25"/>
      <c r="M276" s="27" t="s">
        <v>38</v>
      </c>
      <c r="N276" s="28">
        <v>96.9</v>
      </c>
      <c r="O276" s="238">
        <v>13.26</v>
      </c>
      <c r="P276" s="238"/>
      <c r="Q276" s="28"/>
      <c r="R276" s="238">
        <f t="shared" si="13"/>
        <v>0</v>
      </c>
      <c r="S276" s="12"/>
      <c r="T276" s="245" t="s">
        <v>278</v>
      </c>
      <c r="V276" s="10"/>
    </row>
    <row r="277" spans="1:22" x14ac:dyDescent="0.25">
      <c r="A277" s="239">
        <v>2</v>
      </c>
      <c r="B277" s="239">
        <v>273</v>
      </c>
      <c r="C277" s="61" t="s">
        <v>41</v>
      </c>
      <c r="D277" s="239">
        <v>51</v>
      </c>
      <c r="E277" s="239">
        <v>48</v>
      </c>
      <c r="F277" s="35">
        <f t="shared" si="12"/>
        <v>49.5</v>
      </c>
      <c r="G277" s="239">
        <v>4</v>
      </c>
      <c r="H277" s="239"/>
      <c r="I277" s="36"/>
      <c r="J277" s="36"/>
      <c r="K277" s="63"/>
      <c r="L277" s="36"/>
      <c r="M277" s="38" t="s">
        <v>38</v>
      </c>
      <c r="N277" s="39">
        <v>101.3</v>
      </c>
      <c r="O277" s="239">
        <v>12.39</v>
      </c>
      <c r="P277" s="239"/>
      <c r="Q277" s="39"/>
      <c r="R277" s="239">
        <f t="shared" si="13"/>
        <v>0</v>
      </c>
      <c r="S277" s="245" t="s">
        <v>278</v>
      </c>
      <c r="T277" s="245" t="s">
        <v>278</v>
      </c>
      <c r="V277" s="10"/>
    </row>
    <row r="278" spans="1:22" x14ac:dyDescent="0.25">
      <c r="A278" s="238">
        <v>2</v>
      </c>
      <c r="B278" s="42">
        <v>274</v>
      </c>
      <c r="C278" s="62"/>
      <c r="D278" s="238">
        <v>37</v>
      </c>
      <c r="E278" s="238">
        <v>40</v>
      </c>
      <c r="F278" s="24">
        <f t="shared" si="12"/>
        <v>38.5</v>
      </c>
      <c r="G278" s="238">
        <v>4</v>
      </c>
      <c r="H278" s="238"/>
      <c r="I278" s="25"/>
      <c r="J278" s="25"/>
      <c r="K278" s="26"/>
      <c r="L278" s="25"/>
      <c r="M278" s="27" t="s">
        <v>38</v>
      </c>
      <c r="N278" s="28">
        <v>98.6</v>
      </c>
      <c r="O278" s="238">
        <v>10.95</v>
      </c>
      <c r="P278" s="238"/>
      <c r="Q278" s="28"/>
      <c r="R278" s="238">
        <f t="shared" si="13"/>
        <v>0</v>
      </c>
      <c r="S278" s="12"/>
      <c r="T278" s="245" t="s">
        <v>278</v>
      </c>
      <c r="V278" s="10"/>
    </row>
    <row r="279" spans="1:22" x14ac:dyDescent="0.25">
      <c r="A279" s="10">
        <v>2</v>
      </c>
      <c r="B279" s="10">
        <v>275</v>
      </c>
      <c r="C279" s="60"/>
      <c r="D279" s="10">
        <v>80</v>
      </c>
      <c r="E279" s="10">
        <v>71</v>
      </c>
      <c r="F279" s="16">
        <f t="shared" si="12"/>
        <v>75.5</v>
      </c>
      <c r="G279" s="10">
        <v>3</v>
      </c>
      <c r="I279" s="1"/>
      <c r="J279" s="1"/>
      <c r="K279" s="17"/>
      <c r="L279" s="1"/>
      <c r="M279" s="11" t="s">
        <v>47</v>
      </c>
      <c r="N279" s="18">
        <v>144.80000000000001</v>
      </c>
      <c r="O279" s="10">
        <v>9.27</v>
      </c>
      <c r="Q279" s="18">
        <f t="shared" si="14"/>
        <v>5700.25</v>
      </c>
      <c r="R279" s="10">
        <f t="shared" si="13"/>
        <v>4.4769658809063048E-3</v>
      </c>
      <c r="S279" s="12"/>
      <c r="V279" s="10"/>
    </row>
    <row r="280" spans="1:22" x14ac:dyDescent="0.25">
      <c r="A280" s="238">
        <v>2</v>
      </c>
      <c r="B280" s="42">
        <v>276</v>
      </c>
      <c r="C280" s="62"/>
      <c r="D280" s="238">
        <v>35</v>
      </c>
      <c r="E280" s="238">
        <v>35</v>
      </c>
      <c r="F280" s="24">
        <f t="shared" si="12"/>
        <v>35</v>
      </c>
      <c r="G280" s="238">
        <v>4</v>
      </c>
      <c r="H280" s="238"/>
      <c r="I280" s="25"/>
      <c r="J280" s="25"/>
      <c r="K280" s="26"/>
      <c r="L280" s="25"/>
      <c r="M280" s="27" t="s">
        <v>38</v>
      </c>
      <c r="N280" s="28">
        <v>95.9</v>
      </c>
      <c r="O280" s="238">
        <v>9.07</v>
      </c>
      <c r="P280" s="238"/>
      <c r="Q280" s="28"/>
      <c r="R280" s="238">
        <f t="shared" si="13"/>
        <v>0</v>
      </c>
      <c r="S280" s="12"/>
      <c r="T280" s="245" t="s">
        <v>278</v>
      </c>
      <c r="V280" s="10"/>
    </row>
    <row r="281" spans="1:22" x14ac:dyDescent="0.25">
      <c r="A281" s="10">
        <v>2</v>
      </c>
      <c r="B281" s="10">
        <v>277</v>
      </c>
      <c r="C281" s="60"/>
      <c r="D281" s="10">
        <v>33</v>
      </c>
      <c r="E281" s="10">
        <v>31</v>
      </c>
      <c r="F281" s="16">
        <f t="shared" si="12"/>
        <v>32</v>
      </c>
      <c r="G281" s="10">
        <v>2</v>
      </c>
      <c r="I281" s="1"/>
      <c r="J281" s="1"/>
      <c r="K281" s="17"/>
      <c r="L281" s="1"/>
      <c r="M281" s="11" t="s">
        <v>38</v>
      </c>
      <c r="N281" s="18">
        <v>82.7</v>
      </c>
      <c r="O281" s="10">
        <v>10.220000000000001</v>
      </c>
      <c r="Q281" s="18">
        <f t="shared" si="14"/>
        <v>1024</v>
      </c>
      <c r="R281" s="10">
        <f t="shared" si="13"/>
        <v>8.0424771931898709E-4</v>
      </c>
      <c r="S281" s="12"/>
      <c r="V281" s="10"/>
    </row>
    <row r="282" spans="1:22" x14ac:dyDescent="0.25">
      <c r="A282" s="237">
        <v>2</v>
      </c>
      <c r="B282" s="67">
        <v>278</v>
      </c>
      <c r="C282" s="74"/>
      <c r="D282" s="237">
        <v>49</v>
      </c>
      <c r="E282" s="237">
        <v>48</v>
      </c>
      <c r="F282" s="69">
        <f t="shared" si="12"/>
        <v>48.5</v>
      </c>
      <c r="G282" s="237">
        <v>3</v>
      </c>
      <c r="H282" s="237"/>
      <c r="I282" s="70"/>
      <c r="J282" s="70"/>
      <c r="K282" s="71"/>
      <c r="L282" s="70"/>
      <c r="M282" s="72" t="s">
        <v>38</v>
      </c>
      <c r="N282" s="73">
        <v>88.2</v>
      </c>
      <c r="O282" s="237">
        <v>7.97</v>
      </c>
      <c r="P282" s="237"/>
      <c r="Q282" s="73"/>
      <c r="R282" s="237">
        <f t="shared" si="13"/>
        <v>0</v>
      </c>
      <c r="S282" s="12" t="s">
        <v>278</v>
      </c>
      <c r="T282" s="12" t="s">
        <v>278</v>
      </c>
      <c r="V282" s="10"/>
    </row>
    <row r="283" spans="1:22" x14ac:dyDescent="0.25">
      <c r="A283" s="238">
        <v>2</v>
      </c>
      <c r="B283" s="238">
        <v>279</v>
      </c>
      <c r="C283" s="62"/>
      <c r="D283" s="238">
        <v>42</v>
      </c>
      <c r="E283" s="238">
        <v>42</v>
      </c>
      <c r="F283" s="24">
        <f t="shared" si="12"/>
        <v>42</v>
      </c>
      <c r="G283" s="238">
        <v>4</v>
      </c>
      <c r="H283" s="238"/>
      <c r="I283" s="25"/>
      <c r="J283" s="25"/>
      <c r="K283" s="26"/>
      <c r="L283" s="25"/>
      <c r="M283" s="27" t="s">
        <v>38</v>
      </c>
      <c r="N283" s="28">
        <v>95.7</v>
      </c>
      <c r="O283" s="238">
        <v>7.14</v>
      </c>
      <c r="P283" s="238"/>
      <c r="Q283" s="28"/>
      <c r="R283" s="238">
        <f t="shared" si="13"/>
        <v>0</v>
      </c>
      <c r="S283" s="12"/>
      <c r="T283" s="245" t="s">
        <v>278</v>
      </c>
      <c r="V283" s="10"/>
    </row>
    <row r="284" spans="1:22" x14ac:dyDescent="0.25">
      <c r="A284" s="10">
        <v>2</v>
      </c>
      <c r="B284" s="19">
        <v>280</v>
      </c>
      <c r="C284" s="60"/>
      <c r="D284" s="10">
        <v>60</v>
      </c>
      <c r="E284" s="10">
        <v>58</v>
      </c>
      <c r="F284" s="16">
        <f t="shared" si="12"/>
        <v>59</v>
      </c>
      <c r="G284" s="10">
        <v>3</v>
      </c>
      <c r="I284" s="1"/>
      <c r="J284" s="1"/>
      <c r="K284" s="17"/>
      <c r="L284" s="1"/>
      <c r="M284" s="11" t="s">
        <v>38</v>
      </c>
      <c r="N284" s="18">
        <v>84.2</v>
      </c>
      <c r="O284" s="10">
        <v>6.94</v>
      </c>
      <c r="Q284" s="18">
        <f t="shared" si="14"/>
        <v>3481</v>
      </c>
      <c r="R284" s="10">
        <f t="shared" si="13"/>
        <v>2.7339710067865175E-3</v>
      </c>
      <c r="S284" s="12"/>
      <c r="V284" s="10"/>
    </row>
    <row r="285" spans="1:22" x14ac:dyDescent="0.25">
      <c r="A285" s="239">
        <v>2</v>
      </c>
      <c r="B285" s="239">
        <v>281</v>
      </c>
      <c r="C285" s="61" t="s">
        <v>41</v>
      </c>
      <c r="D285" s="239">
        <v>39</v>
      </c>
      <c r="E285" s="239">
        <v>39</v>
      </c>
      <c r="F285" s="35">
        <f t="shared" si="12"/>
        <v>39</v>
      </c>
      <c r="G285" s="239">
        <v>4</v>
      </c>
      <c r="H285" s="239"/>
      <c r="I285" s="36"/>
      <c r="J285" s="36"/>
      <c r="K285" s="63"/>
      <c r="L285" s="36"/>
      <c r="M285" s="38" t="s">
        <v>38</v>
      </c>
      <c r="N285" s="39">
        <v>85.4</v>
      </c>
      <c r="O285" s="239">
        <v>5.97</v>
      </c>
      <c r="P285" s="239"/>
      <c r="Q285" s="39"/>
      <c r="R285" s="239">
        <f t="shared" si="13"/>
        <v>0</v>
      </c>
      <c r="S285" s="245" t="s">
        <v>278</v>
      </c>
      <c r="T285" s="245" t="s">
        <v>278</v>
      </c>
      <c r="V285" s="10"/>
    </row>
    <row r="286" spans="1:22" x14ac:dyDescent="0.25">
      <c r="A286" s="10">
        <v>2</v>
      </c>
      <c r="B286" s="19">
        <v>282</v>
      </c>
      <c r="C286" s="60"/>
      <c r="D286" s="10">
        <v>44</v>
      </c>
      <c r="E286" s="10">
        <v>43</v>
      </c>
      <c r="F286" s="16">
        <f t="shared" si="12"/>
        <v>43.5</v>
      </c>
      <c r="G286" s="10">
        <v>3</v>
      </c>
      <c r="I286" s="1"/>
      <c r="J286" s="1"/>
      <c r="K286" s="17"/>
      <c r="L286" s="1"/>
      <c r="M286" s="11" t="s">
        <v>38</v>
      </c>
      <c r="N286" s="18">
        <v>75.900000000000006</v>
      </c>
      <c r="O286" s="10">
        <v>5.83</v>
      </c>
      <c r="Q286" s="18">
        <f t="shared" si="14"/>
        <v>1892.25</v>
      </c>
      <c r="R286" s="10">
        <f t="shared" si="13"/>
        <v>1.4861696746888214E-3</v>
      </c>
      <c r="S286" s="12"/>
      <c r="V286" s="10"/>
    </row>
    <row r="287" spans="1:22" x14ac:dyDescent="0.25">
      <c r="A287" s="10">
        <v>2</v>
      </c>
      <c r="B287" s="10">
        <v>283</v>
      </c>
      <c r="C287" s="60"/>
      <c r="D287" s="10">
        <v>43</v>
      </c>
      <c r="E287" s="10">
        <v>42</v>
      </c>
      <c r="F287" s="16">
        <f t="shared" si="12"/>
        <v>42.5</v>
      </c>
      <c r="G287" s="10">
        <v>2</v>
      </c>
      <c r="I287" s="1"/>
      <c r="J287" s="1"/>
      <c r="K287" s="17"/>
      <c r="L287" s="1"/>
      <c r="M287" s="11" t="s">
        <v>38</v>
      </c>
      <c r="N287" s="18">
        <v>66.599999999999994</v>
      </c>
      <c r="O287" s="10">
        <v>5.53</v>
      </c>
      <c r="Q287" s="18">
        <f t="shared" si="14"/>
        <v>1806.25</v>
      </c>
      <c r="R287" s="10">
        <f t="shared" si="13"/>
        <v>1.4186254326366409E-3</v>
      </c>
      <c r="S287" s="12"/>
      <c r="V287" s="10"/>
    </row>
    <row r="288" spans="1:22" x14ac:dyDescent="0.25">
      <c r="A288" s="10">
        <v>2</v>
      </c>
      <c r="B288" s="19">
        <v>284</v>
      </c>
      <c r="C288" s="60"/>
      <c r="D288" s="10">
        <v>34</v>
      </c>
      <c r="E288" s="10">
        <v>34</v>
      </c>
      <c r="F288" s="16">
        <f t="shared" si="12"/>
        <v>34</v>
      </c>
      <c r="G288" s="10">
        <v>2</v>
      </c>
      <c r="I288" s="1"/>
      <c r="J288" s="1"/>
      <c r="K288" s="17"/>
      <c r="L288" s="1"/>
      <c r="M288" s="11" t="s">
        <v>38</v>
      </c>
      <c r="N288" s="18">
        <v>62.5</v>
      </c>
      <c r="O288" s="10">
        <v>5.31</v>
      </c>
      <c r="Q288" s="18">
        <f t="shared" si="14"/>
        <v>1156</v>
      </c>
      <c r="R288" s="10">
        <f t="shared" si="13"/>
        <v>9.0792027688745025E-4</v>
      </c>
      <c r="S288" s="12"/>
      <c r="V288" s="10"/>
    </row>
    <row r="289" spans="1:22" x14ac:dyDescent="0.25">
      <c r="A289" s="238">
        <v>2</v>
      </c>
      <c r="B289" s="238">
        <v>285</v>
      </c>
      <c r="C289" s="62"/>
      <c r="D289" s="238">
        <v>22</v>
      </c>
      <c r="E289" s="238">
        <v>22</v>
      </c>
      <c r="F289" s="24">
        <f t="shared" si="12"/>
        <v>22</v>
      </c>
      <c r="G289" s="238">
        <v>4</v>
      </c>
      <c r="H289" s="238"/>
      <c r="I289" s="25"/>
      <c r="J289" s="25"/>
      <c r="K289" s="26"/>
      <c r="L289" s="25"/>
      <c r="M289" s="27" t="s">
        <v>38</v>
      </c>
      <c r="N289" s="28">
        <v>50.2</v>
      </c>
      <c r="O289" s="238">
        <v>3.84</v>
      </c>
      <c r="P289" s="238"/>
      <c r="Q289" s="28"/>
      <c r="R289" s="238">
        <f t="shared" si="13"/>
        <v>0</v>
      </c>
      <c r="S289" s="12"/>
      <c r="T289" s="245" t="s">
        <v>278</v>
      </c>
      <c r="V289" s="10"/>
    </row>
    <row r="290" spans="1:22" x14ac:dyDescent="0.25">
      <c r="A290" s="10">
        <v>2</v>
      </c>
      <c r="B290" s="19">
        <v>286</v>
      </c>
      <c r="C290" s="60"/>
      <c r="D290" s="10">
        <v>31</v>
      </c>
      <c r="E290" s="10">
        <v>32</v>
      </c>
      <c r="F290" s="16">
        <f t="shared" si="12"/>
        <v>31.5</v>
      </c>
      <c r="G290" s="10">
        <v>3</v>
      </c>
      <c r="I290" s="1"/>
      <c r="J290" s="1"/>
      <c r="K290" s="17"/>
      <c r="L290" s="1"/>
      <c r="M290" s="11" t="s">
        <v>38</v>
      </c>
      <c r="N290" s="18">
        <v>72.2</v>
      </c>
      <c r="O290" s="10">
        <v>2.62</v>
      </c>
      <c r="Q290" s="18">
        <f t="shared" si="14"/>
        <v>992.25</v>
      </c>
      <c r="R290" s="10">
        <f t="shared" si="13"/>
        <v>7.7931132763111807E-4</v>
      </c>
      <c r="S290" s="12"/>
      <c r="V290" s="10"/>
    </row>
    <row r="291" spans="1:22" x14ac:dyDescent="0.25">
      <c r="A291" s="10">
        <v>2</v>
      </c>
      <c r="B291" s="10">
        <v>287</v>
      </c>
      <c r="C291" s="60"/>
      <c r="D291" s="10">
        <v>24</v>
      </c>
      <c r="E291" s="10">
        <v>24</v>
      </c>
      <c r="F291" s="16">
        <f t="shared" si="12"/>
        <v>24</v>
      </c>
      <c r="G291" s="10">
        <v>3</v>
      </c>
      <c r="I291" s="1"/>
      <c r="J291" s="1"/>
      <c r="K291" s="30"/>
      <c r="L291" s="1"/>
      <c r="M291" s="11" t="s">
        <v>38</v>
      </c>
      <c r="N291" s="18">
        <v>43.5</v>
      </c>
      <c r="O291" s="10">
        <v>2.41</v>
      </c>
      <c r="Q291" s="18">
        <f t="shared" si="14"/>
        <v>576</v>
      </c>
      <c r="R291" s="10">
        <f t="shared" si="13"/>
        <v>4.523893421169302E-4</v>
      </c>
      <c r="S291" s="12"/>
      <c r="V291" s="10"/>
    </row>
    <row r="292" spans="1:22" x14ac:dyDescent="0.25">
      <c r="A292" s="10">
        <v>2</v>
      </c>
      <c r="B292" s="19">
        <v>288</v>
      </c>
      <c r="C292" s="60"/>
      <c r="D292" s="10">
        <v>61</v>
      </c>
      <c r="E292" s="10">
        <v>59</v>
      </c>
      <c r="F292" s="16">
        <f t="shared" si="12"/>
        <v>60</v>
      </c>
      <c r="G292" s="10">
        <v>2</v>
      </c>
      <c r="I292" s="1"/>
      <c r="J292" s="1"/>
      <c r="K292" s="30"/>
      <c r="L292" s="1"/>
      <c r="M292" s="11" t="s">
        <v>38</v>
      </c>
      <c r="N292" s="18">
        <v>28.6</v>
      </c>
      <c r="O292" s="10">
        <v>3.16</v>
      </c>
      <c r="Q292" s="18">
        <f t="shared" si="14"/>
        <v>3600</v>
      </c>
      <c r="R292" s="10">
        <f t="shared" si="13"/>
        <v>2.8274333882308137E-3</v>
      </c>
      <c r="S292" s="12"/>
      <c r="V292" s="10"/>
    </row>
    <row r="293" spans="1:22" x14ac:dyDescent="0.25">
      <c r="A293" s="10">
        <v>2</v>
      </c>
      <c r="B293" s="10">
        <v>289</v>
      </c>
      <c r="C293" s="60"/>
      <c r="D293" s="10">
        <v>83</v>
      </c>
      <c r="E293" s="10">
        <v>86</v>
      </c>
      <c r="F293" s="16">
        <f t="shared" si="12"/>
        <v>84.5</v>
      </c>
      <c r="G293" s="10">
        <v>1</v>
      </c>
      <c r="H293" s="10">
        <v>7.3</v>
      </c>
      <c r="I293" s="1"/>
      <c r="J293" s="1"/>
      <c r="K293" s="30" t="s">
        <v>41</v>
      </c>
      <c r="L293" s="1"/>
      <c r="M293" s="11" t="s">
        <v>38</v>
      </c>
      <c r="N293" s="18">
        <v>31</v>
      </c>
      <c r="O293" s="10">
        <v>3.51</v>
      </c>
      <c r="Q293" s="18">
        <f t="shared" si="14"/>
        <v>7140.25</v>
      </c>
      <c r="R293" s="10">
        <f t="shared" si="13"/>
        <v>5.6079392361986303E-3</v>
      </c>
      <c r="S293" s="12"/>
      <c r="V293" s="10"/>
    </row>
    <row r="294" spans="1:22" x14ac:dyDescent="0.25">
      <c r="A294" s="239">
        <v>2</v>
      </c>
      <c r="B294" s="57">
        <v>290</v>
      </c>
      <c r="C294" s="61" t="s">
        <v>41</v>
      </c>
      <c r="D294" s="239">
        <v>26</v>
      </c>
      <c r="E294" s="239">
        <v>26</v>
      </c>
      <c r="F294" s="35">
        <f t="shared" si="12"/>
        <v>26</v>
      </c>
      <c r="G294" s="239">
        <v>4</v>
      </c>
      <c r="H294" s="239"/>
      <c r="I294" s="36"/>
      <c r="J294" s="36"/>
      <c r="K294" s="37"/>
      <c r="L294" s="36"/>
      <c r="M294" s="38" t="s">
        <v>38</v>
      </c>
      <c r="N294" s="39">
        <v>20.7</v>
      </c>
      <c r="O294" s="239">
        <v>3.83</v>
      </c>
      <c r="P294" s="239"/>
      <c r="Q294" s="39"/>
      <c r="R294" s="239">
        <f t="shared" si="13"/>
        <v>0</v>
      </c>
      <c r="S294" s="245" t="s">
        <v>278</v>
      </c>
      <c r="T294" s="245" t="s">
        <v>278</v>
      </c>
      <c r="V294" s="10"/>
    </row>
    <row r="295" spans="1:22" x14ac:dyDescent="0.25">
      <c r="A295" s="239">
        <v>2</v>
      </c>
      <c r="B295" s="239">
        <v>291</v>
      </c>
      <c r="C295" s="61" t="s">
        <v>41</v>
      </c>
      <c r="D295" s="239">
        <v>32</v>
      </c>
      <c r="E295" s="239">
        <v>28</v>
      </c>
      <c r="F295" s="35">
        <f t="shared" si="12"/>
        <v>30</v>
      </c>
      <c r="G295" s="239">
        <v>2</v>
      </c>
      <c r="H295" s="239"/>
      <c r="I295" s="36"/>
      <c r="J295" s="36"/>
      <c r="K295" s="37"/>
      <c r="L295" s="36"/>
      <c r="M295" s="38" t="s">
        <v>38</v>
      </c>
      <c r="N295" s="39">
        <v>24.1</v>
      </c>
      <c r="O295" s="239">
        <v>6.62</v>
      </c>
      <c r="P295" s="239"/>
      <c r="Q295" s="39"/>
      <c r="R295" s="239">
        <f t="shared" si="13"/>
        <v>0</v>
      </c>
      <c r="S295" s="245" t="s">
        <v>278</v>
      </c>
      <c r="T295" s="245" t="s">
        <v>278</v>
      </c>
      <c r="V295" s="10"/>
    </row>
    <row r="296" spans="1:22" x14ac:dyDescent="0.25">
      <c r="A296" s="10">
        <v>2</v>
      </c>
      <c r="B296" s="19">
        <v>292</v>
      </c>
      <c r="C296" s="60"/>
      <c r="D296" s="10">
        <v>53</v>
      </c>
      <c r="E296" s="10">
        <v>52</v>
      </c>
      <c r="F296" s="16">
        <f t="shared" si="12"/>
        <v>52.5</v>
      </c>
      <c r="G296" s="10">
        <v>1</v>
      </c>
      <c r="H296" s="10">
        <v>4.5</v>
      </c>
      <c r="I296" s="1"/>
      <c r="J296" s="1"/>
      <c r="K296" s="30"/>
      <c r="L296" s="1"/>
      <c r="M296" s="11" t="s">
        <v>38</v>
      </c>
      <c r="N296" s="18">
        <v>12.5</v>
      </c>
      <c r="O296" s="10">
        <v>4.4800000000000004</v>
      </c>
      <c r="Q296" s="18">
        <f t="shared" si="14"/>
        <v>2756.25</v>
      </c>
      <c r="R296" s="10">
        <f t="shared" si="13"/>
        <v>2.1647536878642167E-3</v>
      </c>
      <c r="S296" s="12"/>
      <c r="V296" s="10"/>
    </row>
    <row r="297" spans="1:22" x14ac:dyDescent="0.25">
      <c r="A297" s="10">
        <v>2</v>
      </c>
      <c r="B297" s="10">
        <v>293</v>
      </c>
      <c r="C297" s="60"/>
      <c r="D297" s="10">
        <v>61</v>
      </c>
      <c r="E297" s="10">
        <v>60</v>
      </c>
      <c r="F297" s="16">
        <f t="shared" si="12"/>
        <v>60.5</v>
      </c>
      <c r="G297" s="10">
        <v>1</v>
      </c>
      <c r="H297" s="10">
        <v>4.5999999999999996</v>
      </c>
      <c r="I297" s="1"/>
      <c r="J297" s="1"/>
      <c r="K297" s="30"/>
      <c r="L297" s="1"/>
      <c r="M297" s="11" t="s">
        <v>38</v>
      </c>
      <c r="N297" s="18">
        <v>6.1</v>
      </c>
      <c r="O297" s="10">
        <v>4.6399999999999997</v>
      </c>
      <c r="Q297" s="18">
        <f t="shared" si="14"/>
        <v>3660.25</v>
      </c>
      <c r="R297" s="10">
        <f t="shared" si="13"/>
        <v>2.8747536275755101E-3</v>
      </c>
      <c r="S297" s="12"/>
      <c r="V297" s="10"/>
    </row>
    <row r="298" spans="1:22" x14ac:dyDescent="0.25">
      <c r="A298" s="10">
        <v>2</v>
      </c>
      <c r="B298" s="19">
        <v>294</v>
      </c>
      <c r="C298" s="60"/>
      <c r="D298" s="10">
        <v>65</v>
      </c>
      <c r="E298" s="10">
        <v>67</v>
      </c>
      <c r="F298" s="16">
        <f t="shared" si="12"/>
        <v>66</v>
      </c>
      <c r="G298" s="10">
        <v>1</v>
      </c>
      <c r="I298" s="1"/>
      <c r="J298" s="1"/>
      <c r="K298" s="30"/>
      <c r="L298" s="1"/>
      <c r="M298" s="11" t="s">
        <v>38</v>
      </c>
      <c r="N298" s="18">
        <v>357.5</v>
      </c>
      <c r="O298" s="10">
        <v>5.2</v>
      </c>
      <c r="Q298" s="18">
        <f t="shared" si="14"/>
        <v>4356</v>
      </c>
      <c r="R298" s="10">
        <f t="shared" si="13"/>
        <v>3.4211943997592849E-3</v>
      </c>
      <c r="S298" s="12"/>
      <c r="V298" s="10"/>
    </row>
    <row r="299" spans="1:22" x14ac:dyDescent="0.25">
      <c r="A299" s="238">
        <v>2</v>
      </c>
      <c r="B299" s="238">
        <v>295</v>
      </c>
      <c r="C299" s="62"/>
      <c r="D299" s="238">
        <v>63</v>
      </c>
      <c r="E299" s="238">
        <v>63</v>
      </c>
      <c r="F299" s="24">
        <f t="shared" si="12"/>
        <v>63</v>
      </c>
      <c r="G299" s="238">
        <v>4</v>
      </c>
      <c r="H299" s="238"/>
      <c r="I299" s="25"/>
      <c r="J299" s="25"/>
      <c r="K299" s="32"/>
      <c r="L299" s="25"/>
      <c r="M299" s="27" t="s">
        <v>38</v>
      </c>
      <c r="N299" s="28">
        <v>331.2</v>
      </c>
      <c r="O299" s="238">
        <v>8.1199999999999992</v>
      </c>
      <c r="P299" s="238"/>
      <c r="Q299" s="28"/>
      <c r="R299" s="238">
        <f t="shared" si="13"/>
        <v>0</v>
      </c>
      <c r="S299" s="12"/>
      <c r="T299" s="245" t="s">
        <v>278</v>
      </c>
      <c r="V299" s="10"/>
    </row>
    <row r="300" spans="1:22" x14ac:dyDescent="0.25">
      <c r="A300" s="10">
        <v>2</v>
      </c>
      <c r="B300" s="19">
        <v>296</v>
      </c>
      <c r="C300" s="60"/>
      <c r="D300" s="10">
        <v>55</v>
      </c>
      <c r="E300" s="10">
        <v>59</v>
      </c>
      <c r="F300" s="16">
        <f t="shared" si="12"/>
        <v>57</v>
      </c>
      <c r="G300" s="10">
        <v>1</v>
      </c>
      <c r="H300" s="10">
        <v>4.9000000000000004</v>
      </c>
      <c r="I300" s="1"/>
      <c r="J300" s="1"/>
      <c r="K300" s="30"/>
      <c r="L300" s="1"/>
      <c r="M300" s="11" t="s">
        <v>38</v>
      </c>
      <c r="N300" s="18">
        <v>326.2</v>
      </c>
      <c r="O300" s="10">
        <v>8.2100000000000009</v>
      </c>
      <c r="Q300" s="18">
        <f t="shared" si="14"/>
        <v>3249</v>
      </c>
      <c r="R300" s="10">
        <f t="shared" si="13"/>
        <v>2.5517586328783095E-3</v>
      </c>
      <c r="S300" s="12"/>
      <c r="V300" s="10"/>
    </row>
    <row r="301" spans="1:22" x14ac:dyDescent="0.25">
      <c r="A301" s="10">
        <v>2</v>
      </c>
      <c r="B301" s="10">
        <v>297</v>
      </c>
      <c r="C301" s="60"/>
      <c r="D301" s="10">
        <v>26</v>
      </c>
      <c r="E301" s="10">
        <v>26</v>
      </c>
      <c r="F301" s="16">
        <f t="shared" si="12"/>
        <v>26</v>
      </c>
      <c r="G301" s="10">
        <v>3</v>
      </c>
      <c r="I301" s="1"/>
      <c r="J301" s="1"/>
      <c r="K301" s="30"/>
      <c r="L301" s="1"/>
      <c r="M301" s="11" t="s">
        <v>38</v>
      </c>
      <c r="N301" s="18">
        <v>155.9</v>
      </c>
      <c r="O301" s="10">
        <v>3.22</v>
      </c>
      <c r="Q301" s="18">
        <f t="shared" si="14"/>
        <v>676</v>
      </c>
      <c r="R301" s="10">
        <f t="shared" si="13"/>
        <v>5.3092915845667505E-4</v>
      </c>
      <c r="S301" s="12"/>
      <c r="V301" s="10"/>
    </row>
    <row r="302" spans="1:22" x14ac:dyDescent="0.25">
      <c r="A302" s="10">
        <v>2</v>
      </c>
      <c r="B302" s="19">
        <v>298</v>
      </c>
      <c r="C302" s="60"/>
      <c r="D302" s="10">
        <v>39</v>
      </c>
      <c r="E302" s="10">
        <v>38</v>
      </c>
      <c r="F302" s="16">
        <f t="shared" si="12"/>
        <v>38.5</v>
      </c>
      <c r="G302" s="10">
        <v>2</v>
      </c>
      <c r="H302" s="10">
        <v>3.2</v>
      </c>
      <c r="I302" s="1"/>
      <c r="J302" s="1"/>
      <c r="K302" s="30"/>
      <c r="L302" s="1"/>
      <c r="M302" s="11" t="s">
        <v>38</v>
      </c>
      <c r="N302" s="18">
        <v>135.80000000000001</v>
      </c>
      <c r="O302" s="10">
        <v>7.08</v>
      </c>
      <c r="Q302" s="18">
        <f t="shared" si="14"/>
        <v>1482.25</v>
      </c>
      <c r="R302" s="10">
        <f t="shared" si="13"/>
        <v>1.1641564276958676E-3</v>
      </c>
      <c r="S302" s="12"/>
      <c r="V302" s="10"/>
    </row>
    <row r="303" spans="1:22" x14ac:dyDescent="0.25">
      <c r="A303" s="10">
        <v>2</v>
      </c>
      <c r="B303" s="10">
        <v>299</v>
      </c>
      <c r="C303" s="60"/>
      <c r="D303" s="10">
        <v>35</v>
      </c>
      <c r="E303" s="10">
        <v>34</v>
      </c>
      <c r="F303" s="16">
        <f t="shared" si="12"/>
        <v>34.5</v>
      </c>
      <c r="G303" s="10">
        <v>3</v>
      </c>
      <c r="I303" s="1"/>
      <c r="J303" s="1"/>
      <c r="K303" s="30"/>
      <c r="L303" s="1"/>
      <c r="M303" s="11" t="s">
        <v>38</v>
      </c>
      <c r="N303" s="18">
        <v>133.19999999999999</v>
      </c>
      <c r="O303" s="10">
        <v>10.14</v>
      </c>
      <c r="Q303" s="18">
        <f t="shared" si="14"/>
        <v>1190.25</v>
      </c>
      <c r="R303" s="10">
        <f t="shared" si="13"/>
        <v>9.348201639838128E-4</v>
      </c>
      <c r="S303" s="12"/>
      <c r="V303" s="10"/>
    </row>
    <row r="304" spans="1:22" x14ac:dyDescent="0.25">
      <c r="A304" s="10">
        <v>2</v>
      </c>
      <c r="B304" s="19">
        <v>300</v>
      </c>
      <c r="C304" s="60"/>
      <c r="D304" s="10">
        <v>50</v>
      </c>
      <c r="E304" s="10">
        <v>51</v>
      </c>
      <c r="F304" s="16">
        <f t="shared" si="12"/>
        <v>50.5</v>
      </c>
      <c r="G304" s="10">
        <v>2</v>
      </c>
      <c r="I304" s="1"/>
      <c r="J304" s="1"/>
      <c r="K304" s="30"/>
      <c r="L304" s="1"/>
      <c r="M304" s="11" t="s">
        <v>47</v>
      </c>
      <c r="N304" s="18">
        <v>327.60000000000002</v>
      </c>
      <c r="O304" s="10">
        <v>6.42</v>
      </c>
      <c r="Q304" s="18">
        <f t="shared" si="14"/>
        <v>2550.25</v>
      </c>
      <c r="R304" s="10">
        <f t="shared" si="13"/>
        <v>2.0029616662043423E-3</v>
      </c>
      <c r="S304" s="12"/>
      <c r="V304" s="10"/>
    </row>
    <row r="305" spans="1:22" x14ac:dyDescent="0.25">
      <c r="A305" s="10">
        <v>2</v>
      </c>
      <c r="B305" s="10">
        <v>301</v>
      </c>
      <c r="C305" s="60"/>
      <c r="D305" s="10">
        <v>47</v>
      </c>
      <c r="E305" s="10">
        <v>50</v>
      </c>
      <c r="F305" s="16">
        <f t="shared" si="12"/>
        <v>48.5</v>
      </c>
      <c r="G305" s="10">
        <v>1</v>
      </c>
      <c r="I305" s="1"/>
      <c r="J305" s="1"/>
      <c r="K305" s="30"/>
      <c r="L305" s="1"/>
      <c r="M305" s="11" t="s">
        <v>47</v>
      </c>
      <c r="N305" s="18">
        <v>336.5</v>
      </c>
      <c r="O305" s="10">
        <v>8.01</v>
      </c>
      <c r="Q305" s="18">
        <f t="shared" si="14"/>
        <v>2352.25</v>
      </c>
      <c r="R305" s="10">
        <f t="shared" si="13"/>
        <v>1.8474528298516478E-3</v>
      </c>
      <c r="S305" s="12"/>
      <c r="V305" s="10"/>
    </row>
    <row r="306" spans="1:22" x14ac:dyDescent="0.25">
      <c r="A306" s="238">
        <v>2</v>
      </c>
      <c r="B306" s="42">
        <v>302</v>
      </c>
      <c r="C306" s="62"/>
      <c r="D306" s="238">
        <v>38</v>
      </c>
      <c r="E306" s="238">
        <v>49</v>
      </c>
      <c r="F306" s="24">
        <f t="shared" si="12"/>
        <v>43.5</v>
      </c>
      <c r="G306" s="238">
        <v>4</v>
      </c>
      <c r="H306" s="238"/>
      <c r="I306" s="25"/>
      <c r="J306" s="25"/>
      <c r="K306" s="32"/>
      <c r="L306" s="25"/>
      <c r="M306" s="27" t="s">
        <v>47</v>
      </c>
      <c r="N306" s="28">
        <v>342.1</v>
      </c>
      <c r="O306" s="238">
        <v>9.09</v>
      </c>
      <c r="P306" s="238"/>
      <c r="Q306" s="28"/>
      <c r="R306" s="238">
        <f t="shared" si="13"/>
        <v>0</v>
      </c>
      <c r="S306" s="12"/>
      <c r="T306" s="245" t="s">
        <v>278</v>
      </c>
      <c r="V306" s="10"/>
    </row>
    <row r="307" spans="1:22" x14ac:dyDescent="0.25">
      <c r="A307" s="10">
        <v>2</v>
      </c>
      <c r="B307" s="10">
        <v>303</v>
      </c>
      <c r="C307" s="1"/>
      <c r="D307" s="10">
        <v>87</v>
      </c>
      <c r="E307" s="10">
        <v>94</v>
      </c>
      <c r="F307" s="16">
        <f t="shared" si="12"/>
        <v>90.5</v>
      </c>
      <c r="G307" s="10">
        <v>2</v>
      </c>
      <c r="I307" s="1"/>
      <c r="J307" s="1"/>
      <c r="K307" s="30"/>
      <c r="L307" s="1"/>
      <c r="M307" s="11" t="s">
        <v>47</v>
      </c>
      <c r="N307" s="18">
        <v>338.5</v>
      </c>
      <c r="O307" s="10">
        <v>7.52</v>
      </c>
      <c r="Q307" s="18">
        <f t="shared" si="14"/>
        <v>8190.25</v>
      </c>
      <c r="R307" s="10">
        <f t="shared" si="13"/>
        <v>6.4326073077659515E-3</v>
      </c>
      <c r="S307" s="12"/>
      <c r="V307" s="10"/>
    </row>
    <row r="308" spans="1:22" x14ac:dyDescent="0.25">
      <c r="A308" s="10">
        <v>2</v>
      </c>
      <c r="B308" s="19">
        <v>304</v>
      </c>
      <c r="C308" s="64"/>
      <c r="D308" s="10">
        <v>45</v>
      </c>
      <c r="E308" s="10">
        <v>47</v>
      </c>
      <c r="F308" s="16">
        <f t="shared" si="12"/>
        <v>46</v>
      </c>
      <c r="G308" s="10">
        <v>1</v>
      </c>
      <c r="I308" s="1"/>
      <c r="J308" s="1"/>
      <c r="K308" s="30"/>
      <c r="L308" s="1"/>
      <c r="M308" s="11" t="s">
        <v>47</v>
      </c>
      <c r="N308" s="18">
        <v>348.2</v>
      </c>
      <c r="O308" s="10">
        <v>7.99</v>
      </c>
      <c r="Q308" s="18">
        <f t="shared" si="14"/>
        <v>2116</v>
      </c>
      <c r="R308" s="10">
        <f t="shared" si="13"/>
        <v>1.6619025137490004E-3</v>
      </c>
      <c r="S308" s="12"/>
      <c r="V308" s="10"/>
    </row>
    <row r="309" spans="1:22" x14ac:dyDescent="0.25">
      <c r="A309" s="10">
        <v>2</v>
      </c>
      <c r="B309" s="10">
        <v>305</v>
      </c>
      <c r="C309" s="1"/>
      <c r="D309" s="10">
        <v>42</v>
      </c>
      <c r="E309" s="10">
        <v>43</v>
      </c>
      <c r="F309" s="16">
        <f t="shared" si="12"/>
        <v>42.5</v>
      </c>
      <c r="G309" s="10">
        <v>3</v>
      </c>
      <c r="I309" s="1"/>
      <c r="J309" s="1"/>
      <c r="K309" s="30"/>
      <c r="L309" s="1"/>
      <c r="M309" s="11" t="s">
        <v>47</v>
      </c>
      <c r="N309" s="18">
        <v>337.6</v>
      </c>
      <c r="O309" s="10">
        <v>6.7</v>
      </c>
      <c r="Q309" s="18">
        <f t="shared" si="14"/>
        <v>1806.25</v>
      </c>
      <c r="R309" s="10">
        <f t="shared" si="13"/>
        <v>1.4186254326366409E-3</v>
      </c>
      <c r="S309" s="12"/>
      <c r="V309" s="10"/>
    </row>
    <row r="310" spans="1:22" x14ac:dyDescent="0.25">
      <c r="A310" s="238">
        <v>2</v>
      </c>
      <c r="B310" s="42">
        <v>306</v>
      </c>
      <c r="C310" s="65"/>
      <c r="D310" s="238">
        <v>35</v>
      </c>
      <c r="E310" s="238">
        <v>38</v>
      </c>
      <c r="F310" s="24">
        <f t="shared" si="12"/>
        <v>36.5</v>
      </c>
      <c r="G310" s="238">
        <v>4</v>
      </c>
      <c r="H310" s="238"/>
      <c r="I310" s="25"/>
      <c r="J310" s="25"/>
      <c r="K310" s="32"/>
      <c r="L310" s="25"/>
      <c r="M310" s="27" t="s">
        <v>47</v>
      </c>
      <c r="N310" s="28">
        <v>347.1</v>
      </c>
      <c r="O310" s="238">
        <v>6.67</v>
      </c>
      <c r="P310" s="238"/>
      <c r="Q310" s="28"/>
      <c r="R310" s="238">
        <f t="shared" si="13"/>
        <v>0</v>
      </c>
      <c r="S310" s="12"/>
      <c r="T310" s="245" t="s">
        <v>278</v>
      </c>
      <c r="V310" s="10"/>
    </row>
    <row r="311" spans="1:22" x14ac:dyDescent="0.25">
      <c r="A311" s="10">
        <v>2</v>
      </c>
      <c r="B311" s="10">
        <v>307</v>
      </c>
      <c r="C311" s="1"/>
      <c r="D311" s="10">
        <v>75</v>
      </c>
      <c r="E311" s="10">
        <v>75</v>
      </c>
      <c r="F311" s="16">
        <f t="shared" si="12"/>
        <v>75</v>
      </c>
      <c r="G311" s="10">
        <v>3</v>
      </c>
      <c r="I311" s="1"/>
      <c r="J311" s="1"/>
      <c r="K311" s="30"/>
      <c r="L311" s="1"/>
      <c r="M311" s="11" t="s">
        <v>47</v>
      </c>
      <c r="N311" s="18">
        <v>356.6</v>
      </c>
      <c r="O311" s="10">
        <v>6.9</v>
      </c>
      <c r="Q311" s="18">
        <f t="shared" si="14"/>
        <v>5625</v>
      </c>
      <c r="R311" s="10">
        <f t="shared" si="13"/>
        <v>4.4178646691106467E-3</v>
      </c>
      <c r="S311" s="12"/>
      <c r="V311" s="10"/>
    </row>
    <row r="312" spans="1:22" x14ac:dyDescent="0.25">
      <c r="A312" s="10">
        <v>2</v>
      </c>
      <c r="B312" s="19">
        <v>308</v>
      </c>
      <c r="C312" s="64"/>
      <c r="D312" s="10">
        <v>67</v>
      </c>
      <c r="E312" s="10">
        <v>63</v>
      </c>
      <c r="F312" s="16">
        <f t="shared" si="12"/>
        <v>65</v>
      </c>
      <c r="G312" s="10">
        <v>3</v>
      </c>
      <c r="J312" s="1"/>
      <c r="K312" s="30"/>
      <c r="L312" s="1"/>
      <c r="M312" s="11" t="s">
        <v>47</v>
      </c>
      <c r="N312" s="18">
        <v>355.3</v>
      </c>
      <c r="O312" s="10">
        <v>5.38</v>
      </c>
      <c r="Q312" s="18">
        <f t="shared" si="14"/>
        <v>4225</v>
      </c>
      <c r="R312" s="10">
        <f t="shared" si="13"/>
        <v>3.3183072403542191E-3</v>
      </c>
      <c r="S312" s="12"/>
      <c r="V312" s="10"/>
    </row>
    <row r="313" spans="1:22" x14ac:dyDescent="0.25">
      <c r="A313" s="10">
        <v>2</v>
      </c>
      <c r="B313" s="10">
        <v>309</v>
      </c>
      <c r="C313" s="1"/>
      <c r="D313" s="10">
        <v>76</v>
      </c>
      <c r="E313" s="10">
        <v>79</v>
      </c>
      <c r="F313" s="16">
        <f t="shared" si="12"/>
        <v>77.5</v>
      </c>
      <c r="G313" s="10">
        <v>3</v>
      </c>
      <c r="J313" s="1"/>
      <c r="K313" s="30"/>
      <c r="L313" s="1"/>
      <c r="M313" s="11" t="s">
        <v>47</v>
      </c>
      <c r="N313" s="18">
        <v>1.3</v>
      </c>
      <c r="O313" s="10">
        <v>5.93</v>
      </c>
      <c r="Q313" s="18">
        <f t="shared" si="14"/>
        <v>6006.25</v>
      </c>
      <c r="R313" s="10">
        <f t="shared" si="13"/>
        <v>4.717297718905924E-3</v>
      </c>
      <c r="S313" s="12"/>
      <c r="V313" s="10"/>
    </row>
    <row r="314" spans="1:22" x14ac:dyDescent="0.25">
      <c r="A314" s="10">
        <v>2</v>
      </c>
      <c r="B314" s="19">
        <v>310</v>
      </c>
      <c r="C314" s="64"/>
      <c r="D314" s="10">
        <v>53</v>
      </c>
      <c r="E314" s="10">
        <v>55</v>
      </c>
      <c r="F314" s="16">
        <f t="shared" si="12"/>
        <v>54</v>
      </c>
      <c r="G314" s="10">
        <v>1</v>
      </c>
      <c r="J314" s="1"/>
      <c r="K314" s="30"/>
      <c r="L314" s="1"/>
      <c r="M314" s="11" t="s">
        <v>47</v>
      </c>
      <c r="N314" s="18">
        <v>15.2</v>
      </c>
      <c r="O314" s="10">
        <v>6.9</v>
      </c>
      <c r="Q314" s="18">
        <f t="shared" si="14"/>
        <v>2916</v>
      </c>
      <c r="R314" s="10">
        <f t="shared" si="13"/>
        <v>2.290221044466959E-3</v>
      </c>
      <c r="S314" s="12"/>
      <c r="V314" s="10"/>
    </row>
    <row r="315" spans="1:22" x14ac:dyDescent="0.25">
      <c r="A315" s="238">
        <v>2</v>
      </c>
      <c r="B315" s="238">
        <v>311</v>
      </c>
      <c r="C315" s="25"/>
      <c r="D315" s="238">
        <v>28</v>
      </c>
      <c r="E315" s="238">
        <v>29</v>
      </c>
      <c r="F315" s="24">
        <f t="shared" si="12"/>
        <v>28.5</v>
      </c>
      <c r="G315" s="238">
        <v>4</v>
      </c>
      <c r="H315" s="238"/>
      <c r="I315" s="238"/>
      <c r="J315" s="25"/>
      <c r="K315" s="32"/>
      <c r="L315" s="25"/>
      <c r="M315" s="27" t="s">
        <v>47</v>
      </c>
      <c r="N315" s="28">
        <v>12</v>
      </c>
      <c r="O315" s="238">
        <v>5.17</v>
      </c>
      <c r="P315" s="238"/>
      <c r="Q315" s="28"/>
      <c r="R315" s="238">
        <f t="shared" si="13"/>
        <v>0</v>
      </c>
      <c r="S315" s="12"/>
      <c r="T315" s="245" t="s">
        <v>278</v>
      </c>
      <c r="V315" s="10"/>
    </row>
    <row r="316" spans="1:22" x14ac:dyDescent="0.25">
      <c r="A316" s="10">
        <v>2</v>
      </c>
      <c r="B316" s="19">
        <v>312</v>
      </c>
      <c r="C316" s="64"/>
      <c r="D316" s="10">
        <v>56</v>
      </c>
      <c r="E316" s="10">
        <v>60</v>
      </c>
      <c r="F316" s="16">
        <f t="shared" si="12"/>
        <v>58</v>
      </c>
      <c r="G316" s="10">
        <v>1</v>
      </c>
      <c r="J316" s="1"/>
      <c r="K316" s="30"/>
      <c r="L316" s="1"/>
      <c r="M316" s="11" t="s">
        <v>47</v>
      </c>
      <c r="N316" s="18">
        <v>19.5</v>
      </c>
      <c r="O316" s="10">
        <v>5.48</v>
      </c>
      <c r="Q316" s="18">
        <f t="shared" si="14"/>
        <v>3364</v>
      </c>
      <c r="R316" s="10">
        <f t="shared" si="13"/>
        <v>2.642079421669016E-3</v>
      </c>
      <c r="S316" s="12"/>
      <c r="V316" s="10"/>
    </row>
    <row r="317" spans="1:22" x14ac:dyDescent="0.25">
      <c r="A317" s="10">
        <v>2</v>
      </c>
      <c r="B317" s="10">
        <v>313</v>
      </c>
      <c r="C317" s="1"/>
      <c r="D317" s="58">
        <v>67</v>
      </c>
      <c r="E317" s="58">
        <v>64</v>
      </c>
      <c r="F317" s="16">
        <f t="shared" si="12"/>
        <v>65.5</v>
      </c>
      <c r="G317" s="58">
        <v>2</v>
      </c>
      <c r="J317" s="1"/>
      <c r="K317" s="30"/>
      <c r="L317" s="1"/>
      <c r="M317" s="11" t="s">
        <v>47</v>
      </c>
      <c r="N317" s="18">
        <v>28.1</v>
      </c>
      <c r="O317" s="10">
        <v>4.7</v>
      </c>
      <c r="Q317" s="18">
        <f t="shared" si="14"/>
        <v>4290.25</v>
      </c>
      <c r="R317" s="10">
        <f t="shared" si="13"/>
        <v>3.3695544705159021E-3</v>
      </c>
      <c r="S317" s="12"/>
      <c r="V317" s="10"/>
    </row>
    <row r="318" spans="1:22" x14ac:dyDescent="0.25">
      <c r="A318" s="238">
        <v>2</v>
      </c>
      <c r="B318" s="42">
        <v>314</v>
      </c>
      <c r="C318" s="65"/>
      <c r="D318" s="75">
        <v>50</v>
      </c>
      <c r="E318" s="75">
        <v>57</v>
      </c>
      <c r="F318" s="24">
        <f t="shared" si="12"/>
        <v>53.5</v>
      </c>
      <c r="G318" s="75">
        <v>4</v>
      </c>
      <c r="H318" s="75"/>
      <c r="I318" s="75"/>
      <c r="J318" s="25"/>
      <c r="K318" s="32"/>
      <c r="L318" s="25"/>
      <c r="M318" s="27" t="s">
        <v>47</v>
      </c>
      <c r="N318" s="28">
        <v>27.3</v>
      </c>
      <c r="O318" s="238">
        <v>3.6</v>
      </c>
      <c r="P318" s="238"/>
      <c r="Q318" s="28"/>
      <c r="R318" s="238">
        <f t="shared" si="13"/>
        <v>0</v>
      </c>
      <c r="S318" s="12"/>
      <c r="T318" s="245" t="s">
        <v>278</v>
      </c>
      <c r="V318" s="10"/>
    </row>
    <row r="319" spans="1:22" x14ac:dyDescent="0.25">
      <c r="A319" s="10">
        <v>2</v>
      </c>
      <c r="B319" s="10">
        <v>315</v>
      </c>
      <c r="C319" s="1"/>
      <c r="D319" s="10">
        <v>50</v>
      </c>
      <c r="E319" s="10">
        <v>54</v>
      </c>
      <c r="F319" s="16">
        <f t="shared" si="12"/>
        <v>52</v>
      </c>
      <c r="G319" s="10">
        <v>2</v>
      </c>
      <c r="J319" s="1"/>
      <c r="K319" s="30"/>
      <c r="L319" s="1"/>
      <c r="M319" s="11" t="s">
        <v>47</v>
      </c>
      <c r="N319" s="18">
        <v>42.2</v>
      </c>
      <c r="O319" s="10">
        <v>4.75</v>
      </c>
      <c r="Q319" s="18">
        <f t="shared" si="14"/>
        <v>2704</v>
      </c>
      <c r="R319" s="10">
        <f t="shared" si="13"/>
        <v>2.1237166338267002E-3</v>
      </c>
      <c r="S319" s="12"/>
      <c r="V319" s="10"/>
    </row>
    <row r="320" spans="1:22" x14ac:dyDescent="0.25">
      <c r="A320" s="10">
        <v>2</v>
      </c>
      <c r="B320" s="19">
        <v>316</v>
      </c>
      <c r="C320" s="64"/>
      <c r="D320" s="58">
        <v>30</v>
      </c>
      <c r="E320" s="58">
        <v>31</v>
      </c>
      <c r="F320" s="16">
        <f t="shared" si="12"/>
        <v>30.5</v>
      </c>
      <c r="G320" s="10">
        <v>3</v>
      </c>
      <c r="J320" s="1"/>
      <c r="K320" s="30"/>
      <c r="L320" s="1"/>
      <c r="M320" s="11" t="s">
        <v>47</v>
      </c>
      <c r="N320" s="18">
        <v>43.9</v>
      </c>
      <c r="O320" s="10">
        <v>6.71</v>
      </c>
      <c r="Q320" s="18">
        <f t="shared" si="14"/>
        <v>930.25</v>
      </c>
      <c r="R320" s="10">
        <f t="shared" si="13"/>
        <v>7.3061664150047623E-4</v>
      </c>
      <c r="S320" s="12"/>
      <c r="V320" s="10"/>
    </row>
    <row r="321" spans="1:22" x14ac:dyDescent="0.25">
      <c r="A321" s="10">
        <v>2</v>
      </c>
      <c r="B321" s="10">
        <v>317</v>
      </c>
      <c r="C321" s="1"/>
      <c r="D321" s="58">
        <v>33</v>
      </c>
      <c r="E321" s="58">
        <v>34</v>
      </c>
      <c r="F321" s="16">
        <f t="shared" si="12"/>
        <v>33.5</v>
      </c>
      <c r="G321" s="10">
        <v>1</v>
      </c>
      <c r="J321" s="1"/>
      <c r="K321" s="30"/>
      <c r="L321" s="1"/>
      <c r="M321" s="11" t="s">
        <v>47</v>
      </c>
      <c r="N321" s="18">
        <v>52.5</v>
      </c>
      <c r="O321" s="10">
        <v>6.79</v>
      </c>
      <c r="Q321" s="18">
        <f t="shared" si="14"/>
        <v>1122.25</v>
      </c>
      <c r="R321" s="10">
        <f t="shared" si="13"/>
        <v>8.8141308887278635E-4</v>
      </c>
      <c r="S321" s="12"/>
      <c r="V321" s="10"/>
    </row>
    <row r="322" spans="1:22" x14ac:dyDescent="0.25">
      <c r="A322" s="10">
        <v>2</v>
      </c>
      <c r="B322" s="19">
        <v>318</v>
      </c>
      <c r="C322" s="64"/>
      <c r="D322" s="41">
        <v>75</v>
      </c>
      <c r="E322" s="41">
        <v>75</v>
      </c>
      <c r="F322" s="16">
        <f t="shared" si="12"/>
        <v>75</v>
      </c>
      <c r="G322" s="10">
        <v>1</v>
      </c>
      <c r="H322" s="10">
        <v>4.0999999999999996</v>
      </c>
      <c r="J322" s="1"/>
      <c r="K322" s="30" t="s">
        <v>41</v>
      </c>
      <c r="L322" s="1"/>
      <c r="M322" s="11" t="s">
        <v>47</v>
      </c>
      <c r="N322" s="18">
        <v>51.1</v>
      </c>
      <c r="O322" s="10">
        <v>5.68</v>
      </c>
      <c r="Q322" s="18">
        <f t="shared" si="14"/>
        <v>5625</v>
      </c>
      <c r="R322" s="10">
        <f t="shared" si="13"/>
        <v>4.4178646691106467E-3</v>
      </c>
      <c r="S322" s="12"/>
      <c r="V322" s="10"/>
    </row>
    <row r="323" spans="1:22" x14ac:dyDescent="0.25">
      <c r="A323" s="10">
        <v>2</v>
      </c>
      <c r="B323" s="10">
        <v>319</v>
      </c>
      <c r="C323" s="1"/>
      <c r="D323" s="10">
        <v>44</v>
      </c>
      <c r="E323" s="10">
        <v>42</v>
      </c>
      <c r="F323" s="16">
        <f t="shared" si="12"/>
        <v>43</v>
      </c>
      <c r="G323" s="10">
        <v>3</v>
      </c>
      <c r="J323" s="1"/>
      <c r="K323" s="76"/>
      <c r="L323" s="1"/>
      <c r="M323" s="11" t="s">
        <v>47</v>
      </c>
      <c r="N323" s="18">
        <v>49.6</v>
      </c>
      <c r="O323" s="10">
        <v>4.1500000000000004</v>
      </c>
      <c r="Q323" s="18">
        <f t="shared" si="14"/>
        <v>1849</v>
      </c>
      <c r="R323" s="10">
        <f t="shared" si="13"/>
        <v>1.4522012041218817E-3</v>
      </c>
      <c r="S323" s="12"/>
      <c r="V323" s="10"/>
    </row>
    <row r="324" spans="1:22" x14ac:dyDescent="0.25">
      <c r="A324" s="10">
        <v>2</v>
      </c>
      <c r="B324" s="19">
        <v>320</v>
      </c>
      <c r="C324" s="64"/>
      <c r="D324" s="10">
        <v>46</v>
      </c>
      <c r="E324" s="10">
        <v>46</v>
      </c>
      <c r="F324" s="16">
        <f t="shared" ref="F324:F387" si="15">(D324+E324)/2</f>
        <v>46</v>
      </c>
      <c r="G324" s="10">
        <v>2</v>
      </c>
      <c r="J324" s="1"/>
      <c r="K324" s="76"/>
      <c r="L324" s="1"/>
      <c r="M324" s="11" t="s">
        <v>47</v>
      </c>
      <c r="N324" s="18">
        <v>60.6</v>
      </c>
      <c r="O324" s="10">
        <v>6.37</v>
      </c>
      <c r="Q324" s="18">
        <f t="shared" si="14"/>
        <v>2116</v>
      </c>
      <c r="R324" s="10">
        <f t="shared" si="13"/>
        <v>1.6619025137490004E-3</v>
      </c>
      <c r="S324" s="12"/>
      <c r="V324" s="10"/>
    </row>
    <row r="325" spans="1:22" x14ac:dyDescent="0.25">
      <c r="A325" s="10">
        <v>2</v>
      </c>
      <c r="B325" s="10">
        <v>321</v>
      </c>
      <c r="C325" s="1"/>
      <c r="D325" s="10">
        <v>74</v>
      </c>
      <c r="E325" s="10">
        <v>72</v>
      </c>
      <c r="F325" s="16">
        <f t="shared" si="15"/>
        <v>73</v>
      </c>
      <c r="G325" s="10">
        <v>2</v>
      </c>
      <c r="J325" s="1"/>
      <c r="K325" s="76"/>
      <c r="L325" s="1"/>
      <c r="M325" s="11" t="s">
        <v>47</v>
      </c>
      <c r="N325" s="18">
        <v>73.900000000000006</v>
      </c>
      <c r="O325" s="10">
        <v>6.12</v>
      </c>
      <c r="Q325" s="18">
        <f t="shared" si="14"/>
        <v>5329</v>
      </c>
      <c r="R325" s="10">
        <f t="shared" ref="R325:R388" si="16">(PI()*Q325)/(4*1000000)</f>
        <v>4.1853868127450025E-3</v>
      </c>
      <c r="S325" s="12"/>
      <c r="V325" s="10"/>
    </row>
    <row r="326" spans="1:22" x14ac:dyDescent="0.25">
      <c r="A326" s="238">
        <v>2</v>
      </c>
      <c r="B326" s="42">
        <v>322</v>
      </c>
      <c r="C326" s="65"/>
      <c r="D326" s="238">
        <v>38</v>
      </c>
      <c r="E326" s="238">
        <v>47</v>
      </c>
      <c r="F326" s="24">
        <f t="shared" si="15"/>
        <v>42.5</v>
      </c>
      <c r="G326" s="238">
        <v>4</v>
      </c>
      <c r="H326" s="238"/>
      <c r="I326" s="238"/>
      <c r="J326" s="25"/>
      <c r="K326" s="77"/>
      <c r="L326" s="25"/>
      <c r="M326" s="27" t="s">
        <v>47</v>
      </c>
      <c r="N326" s="28">
        <v>76.400000000000006</v>
      </c>
      <c r="O326" s="238">
        <v>5.23</v>
      </c>
      <c r="P326" s="238"/>
      <c r="Q326" s="28"/>
      <c r="R326" s="238">
        <f t="shared" si="16"/>
        <v>0</v>
      </c>
      <c r="S326" s="12"/>
      <c r="T326" s="245" t="s">
        <v>278</v>
      </c>
      <c r="V326" s="10"/>
    </row>
    <row r="327" spans="1:22" x14ac:dyDescent="0.25">
      <c r="A327" s="10">
        <v>2</v>
      </c>
      <c r="B327" s="10">
        <v>323</v>
      </c>
      <c r="C327" s="1"/>
      <c r="D327" s="10">
        <v>32</v>
      </c>
      <c r="E327" s="10">
        <v>32</v>
      </c>
      <c r="F327" s="16">
        <f t="shared" si="15"/>
        <v>32</v>
      </c>
      <c r="G327" s="10">
        <v>2</v>
      </c>
      <c r="H327" s="10">
        <v>2.5</v>
      </c>
      <c r="J327" s="1"/>
      <c r="K327" s="76"/>
      <c r="L327" s="1"/>
      <c r="M327" s="11" t="s">
        <v>47</v>
      </c>
      <c r="N327" s="18">
        <v>79.099999999999994</v>
      </c>
      <c r="O327" s="10">
        <v>7.68</v>
      </c>
      <c r="Q327" s="18">
        <f t="shared" ref="Q327:Q390" si="17">(F327)^2</f>
        <v>1024</v>
      </c>
      <c r="R327" s="10">
        <f t="shared" si="16"/>
        <v>8.0424771931898709E-4</v>
      </c>
      <c r="S327" s="12"/>
      <c r="V327" s="10"/>
    </row>
    <row r="328" spans="1:22" x14ac:dyDescent="0.25">
      <c r="A328" s="10">
        <v>2</v>
      </c>
      <c r="B328" s="19">
        <v>324</v>
      </c>
      <c r="C328" s="64"/>
      <c r="D328" s="10">
        <v>34</v>
      </c>
      <c r="E328" s="10">
        <v>38</v>
      </c>
      <c r="F328" s="16">
        <f t="shared" si="15"/>
        <v>36</v>
      </c>
      <c r="G328" s="10">
        <v>1</v>
      </c>
      <c r="H328" s="10">
        <v>3.5</v>
      </c>
      <c r="J328" s="1"/>
      <c r="K328" s="76"/>
      <c r="L328" s="1"/>
      <c r="M328" s="11" t="s">
        <v>38</v>
      </c>
      <c r="N328" s="18">
        <v>136.4</v>
      </c>
      <c r="O328" s="10">
        <v>14.07</v>
      </c>
      <c r="Q328" s="18">
        <f t="shared" si="17"/>
        <v>1296</v>
      </c>
      <c r="R328" s="10">
        <f t="shared" si="16"/>
        <v>1.0178760197630929E-3</v>
      </c>
      <c r="S328" s="12"/>
      <c r="V328" s="10"/>
    </row>
    <row r="329" spans="1:22" x14ac:dyDescent="0.25">
      <c r="A329" s="10">
        <v>2</v>
      </c>
      <c r="B329" s="10">
        <v>325</v>
      </c>
      <c r="C329" s="1"/>
      <c r="D329" s="10">
        <v>35</v>
      </c>
      <c r="E329" s="10">
        <v>30</v>
      </c>
      <c r="F329" s="16">
        <f t="shared" si="15"/>
        <v>32.5</v>
      </c>
      <c r="G329" s="10">
        <v>3</v>
      </c>
      <c r="J329" s="1"/>
      <c r="K329" s="76"/>
      <c r="L329" s="1"/>
      <c r="M329" s="11" t="s">
        <v>47</v>
      </c>
      <c r="N329" s="18">
        <v>81.900000000000006</v>
      </c>
      <c r="O329" s="10">
        <v>8.5500000000000007</v>
      </c>
      <c r="Q329" s="18">
        <f t="shared" si="17"/>
        <v>1056.25</v>
      </c>
      <c r="R329" s="10">
        <f t="shared" si="16"/>
        <v>8.2957681008855478E-4</v>
      </c>
      <c r="S329" s="12"/>
      <c r="V329" s="10"/>
    </row>
    <row r="330" spans="1:22" x14ac:dyDescent="0.25">
      <c r="A330" s="10">
        <v>2</v>
      </c>
      <c r="B330" s="19">
        <v>326</v>
      </c>
      <c r="C330" s="64"/>
      <c r="D330" s="10">
        <v>59</v>
      </c>
      <c r="E330" s="10">
        <v>60</v>
      </c>
      <c r="F330" s="16">
        <f t="shared" si="15"/>
        <v>59.5</v>
      </c>
      <c r="G330" s="10">
        <v>2</v>
      </c>
      <c r="J330" s="1"/>
      <c r="K330" s="76"/>
      <c r="L330" s="1"/>
      <c r="M330" s="11" t="s">
        <v>47</v>
      </c>
      <c r="N330" s="18">
        <v>95.4</v>
      </c>
      <c r="O330" s="10">
        <v>8.07</v>
      </c>
      <c r="Q330" s="18">
        <f t="shared" si="17"/>
        <v>3540.25</v>
      </c>
      <c r="R330" s="10">
        <f t="shared" si="16"/>
        <v>2.7805058479678166E-3</v>
      </c>
      <c r="S330" s="12"/>
      <c r="V330" s="10"/>
    </row>
    <row r="331" spans="1:22" x14ac:dyDescent="0.25">
      <c r="A331" s="10">
        <v>2</v>
      </c>
      <c r="B331" s="10">
        <v>327</v>
      </c>
      <c r="C331" s="1"/>
      <c r="D331" s="10">
        <v>41</v>
      </c>
      <c r="E331" s="10">
        <v>46</v>
      </c>
      <c r="F331" s="16">
        <f t="shared" si="15"/>
        <v>43.5</v>
      </c>
      <c r="G331" s="10">
        <v>2</v>
      </c>
      <c r="J331" s="1"/>
      <c r="K331" s="76"/>
      <c r="L331" s="1"/>
      <c r="M331" s="11" t="s">
        <v>47</v>
      </c>
      <c r="N331" s="18">
        <v>99</v>
      </c>
      <c r="O331" s="10">
        <v>8.02</v>
      </c>
      <c r="Q331" s="18">
        <f t="shared" si="17"/>
        <v>1892.25</v>
      </c>
      <c r="R331" s="10">
        <f t="shared" si="16"/>
        <v>1.4861696746888214E-3</v>
      </c>
      <c r="S331" s="12"/>
      <c r="V331" s="10"/>
    </row>
    <row r="332" spans="1:22" x14ac:dyDescent="0.25">
      <c r="A332" s="238">
        <v>2</v>
      </c>
      <c r="B332" s="42">
        <v>328</v>
      </c>
      <c r="C332" s="65"/>
      <c r="D332" s="238">
        <v>54</v>
      </c>
      <c r="E332" s="238">
        <v>53</v>
      </c>
      <c r="F332" s="24">
        <f t="shared" si="15"/>
        <v>53.5</v>
      </c>
      <c r="G332" s="238">
        <v>4</v>
      </c>
      <c r="H332" s="238"/>
      <c r="I332" s="238"/>
      <c r="J332" s="25"/>
      <c r="K332" s="77"/>
      <c r="L332" s="25"/>
      <c r="M332" s="27" t="s">
        <v>38</v>
      </c>
      <c r="N332" s="28">
        <v>138</v>
      </c>
      <c r="O332" s="238">
        <v>11.65</v>
      </c>
      <c r="P332" s="238"/>
      <c r="Q332" s="28"/>
      <c r="R332" s="238">
        <f t="shared" si="16"/>
        <v>0</v>
      </c>
      <c r="S332" s="12"/>
      <c r="T332" s="245" t="s">
        <v>278</v>
      </c>
      <c r="V332" s="10"/>
    </row>
    <row r="333" spans="1:22" x14ac:dyDescent="0.25">
      <c r="A333" s="10">
        <v>2</v>
      </c>
      <c r="B333" s="10">
        <v>329</v>
      </c>
      <c r="C333" s="1"/>
      <c r="D333" s="10">
        <v>71</v>
      </c>
      <c r="E333" s="10">
        <v>72</v>
      </c>
      <c r="F333" s="16">
        <f t="shared" si="15"/>
        <v>71.5</v>
      </c>
      <c r="G333" s="10">
        <v>1</v>
      </c>
      <c r="H333" s="10">
        <v>4.8</v>
      </c>
      <c r="J333" s="1"/>
      <c r="K333" s="76"/>
      <c r="L333" s="1"/>
      <c r="M333" s="11" t="s">
        <v>38</v>
      </c>
      <c r="N333" s="18">
        <v>139.80000000000001</v>
      </c>
      <c r="O333" s="10">
        <v>11.99</v>
      </c>
      <c r="Q333" s="18">
        <f t="shared" si="17"/>
        <v>5112.25</v>
      </c>
      <c r="R333" s="10">
        <f t="shared" si="16"/>
        <v>4.0151517608286048E-3</v>
      </c>
      <c r="S333" s="12"/>
      <c r="V333" s="10"/>
    </row>
    <row r="334" spans="1:22" x14ac:dyDescent="0.25">
      <c r="A334" s="10">
        <v>2</v>
      </c>
      <c r="B334" s="19">
        <v>330</v>
      </c>
      <c r="C334" s="64"/>
      <c r="D334" s="10">
        <v>62</v>
      </c>
      <c r="E334" s="10">
        <v>62</v>
      </c>
      <c r="F334" s="16">
        <f t="shared" si="15"/>
        <v>62</v>
      </c>
      <c r="G334" s="10">
        <v>2</v>
      </c>
      <c r="J334" s="1"/>
      <c r="K334" s="76"/>
      <c r="L334" s="1"/>
      <c r="M334" s="11" t="s">
        <v>38</v>
      </c>
      <c r="N334" s="18">
        <v>145.5</v>
      </c>
      <c r="O334" s="10">
        <v>12.84</v>
      </c>
      <c r="Q334" s="18">
        <f t="shared" si="17"/>
        <v>3844</v>
      </c>
      <c r="R334" s="10">
        <f t="shared" si="16"/>
        <v>3.0190705400997913E-3</v>
      </c>
      <c r="S334" s="12"/>
      <c r="V334" s="10"/>
    </row>
    <row r="335" spans="1:22" x14ac:dyDescent="0.25">
      <c r="A335" s="238">
        <v>2</v>
      </c>
      <c r="B335" s="238">
        <v>331</v>
      </c>
      <c r="C335" s="25"/>
      <c r="D335" s="238">
        <v>31</v>
      </c>
      <c r="E335" s="238">
        <v>29</v>
      </c>
      <c r="F335" s="24">
        <f t="shared" si="15"/>
        <v>30</v>
      </c>
      <c r="G335" s="238">
        <v>4</v>
      </c>
      <c r="H335" s="238"/>
      <c r="I335" s="238"/>
      <c r="J335" s="25"/>
      <c r="K335" s="77"/>
      <c r="L335" s="25"/>
      <c r="M335" s="27" t="s">
        <v>38</v>
      </c>
      <c r="N335" s="28">
        <v>139.9</v>
      </c>
      <c r="O335" s="238">
        <v>11.19</v>
      </c>
      <c r="P335" s="238"/>
      <c r="Q335" s="28"/>
      <c r="R335" s="238">
        <f t="shared" si="16"/>
        <v>0</v>
      </c>
      <c r="S335" s="12"/>
      <c r="T335" s="245" t="s">
        <v>278</v>
      </c>
      <c r="V335" s="10"/>
    </row>
    <row r="336" spans="1:22" x14ac:dyDescent="0.25">
      <c r="A336" s="238">
        <v>2</v>
      </c>
      <c r="B336" s="42">
        <v>332</v>
      </c>
      <c r="C336" s="65"/>
      <c r="D336" s="238">
        <v>53</v>
      </c>
      <c r="E336" s="238">
        <v>46</v>
      </c>
      <c r="F336" s="24">
        <f t="shared" si="15"/>
        <v>49.5</v>
      </c>
      <c r="G336" s="238">
        <v>4</v>
      </c>
      <c r="H336" s="238"/>
      <c r="I336" s="238"/>
      <c r="J336" s="25"/>
      <c r="K336" s="77"/>
      <c r="L336" s="25"/>
      <c r="M336" s="27" t="s">
        <v>38</v>
      </c>
      <c r="N336" s="28">
        <v>146</v>
      </c>
      <c r="O336" s="238">
        <v>10.71</v>
      </c>
      <c r="P336" s="238"/>
      <c r="Q336" s="28"/>
      <c r="R336" s="238">
        <f t="shared" si="16"/>
        <v>0</v>
      </c>
      <c r="S336" s="12"/>
      <c r="T336" s="245" t="s">
        <v>278</v>
      </c>
      <c r="V336" s="10"/>
    </row>
    <row r="337" spans="1:22" x14ac:dyDescent="0.25">
      <c r="A337" s="10">
        <v>2</v>
      </c>
      <c r="B337" s="10">
        <v>333</v>
      </c>
      <c r="C337" s="1"/>
      <c r="D337" s="10">
        <v>49</v>
      </c>
      <c r="E337" s="10">
        <v>49</v>
      </c>
      <c r="F337" s="16">
        <f t="shared" si="15"/>
        <v>49</v>
      </c>
      <c r="G337" s="10">
        <v>1</v>
      </c>
      <c r="J337" s="1"/>
      <c r="K337" s="76"/>
      <c r="L337" s="1"/>
      <c r="M337" s="11" t="s">
        <v>38</v>
      </c>
      <c r="N337" s="18">
        <v>149.30000000000001</v>
      </c>
      <c r="O337" s="10">
        <v>11.05</v>
      </c>
      <c r="Q337" s="18">
        <f t="shared" si="17"/>
        <v>2401</v>
      </c>
      <c r="R337" s="10">
        <f t="shared" si="16"/>
        <v>1.8857409903172734E-3</v>
      </c>
      <c r="S337" s="12"/>
      <c r="V337" s="10"/>
    </row>
    <row r="338" spans="1:22" x14ac:dyDescent="0.25">
      <c r="A338" s="10">
        <v>2</v>
      </c>
      <c r="B338" s="19">
        <v>334</v>
      </c>
      <c r="C338" s="64"/>
      <c r="D338" s="10">
        <v>54</v>
      </c>
      <c r="E338" s="10">
        <v>52</v>
      </c>
      <c r="F338" s="16">
        <f t="shared" si="15"/>
        <v>53</v>
      </c>
      <c r="G338" s="10">
        <v>3</v>
      </c>
      <c r="J338" s="1"/>
      <c r="K338" s="76"/>
      <c r="L338" s="1"/>
      <c r="M338" s="11" t="s">
        <v>38</v>
      </c>
      <c r="N338" s="18">
        <v>145.30000000000001</v>
      </c>
      <c r="O338" s="10">
        <v>9.41</v>
      </c>
      <c r="Q338" s="18">
        <f t="shared" si="17"/>
        <v>2809</v>
      </c>
      <c r="R338" s="10">
        <f t="shared" si="16"/>
        <v>2.2061834409834325E-3</v>
      </c>
      <c r="S338" s="12"/>
      <c r="V338" s="10"/>
    </row>
    <row r="339" spans="1:22" x14ac:dyDescent="0.25">
      <c r="A339" s="238">
        <v>2</v>
      </c>
      <c r="B339" s="238">
        <v>335</v>
      </c>
      <c r="C339" s="25"/>
      <c r="D339" s="238">
        <v>40</v>
      </c>
      <c r="E339" s="238">
        <v>41</v>
      </c>
      <c r="F339" s="24">
        <f t="shared" si="15"/>
        <v>40.5</v>
      </c>
      <c r="G339" s="238">
        <v>4</v>
      </c>
      <c r="H339" s="238"/>
      <c r="I339" s="238"/>
      <c r="J339" s="25"/>
      <c r="K339" s="77"/>
      <c r="L339" s="25"/>
      <c r="M339" s="27" t="s">
        <v>38</v>
      </c>
      <c r="N339" s="28">
        <v>143.9</v>
      </c>
      <c r="O339" s="238">
        <v>8.85</v>
      </c>
      <c r="P339" s="238"/>
      <c r="Q339" s="28"/>
      <c r="R339" s="238">
        <f t="shared" si="16"/>
        <v>0</v>
      </c>
      <c r="S339" s="12"/>
      <c r="T339" s="245" t="s">
        <v>278</v>
      </c>
      <c r="V339" s="10"/>
    </row>
    <row r="340" spans="1:22" x14ac:dyDescent="0.25">
      <c r="A340" s="10">
        <v>2</v>
      </c>
      <c r="B340" s="19">
        <v>336</v>
      </c>
      <c r="C340" s="64"/>
      <c r="D340" s="10">
        <v>41</v>
      </c>
      <c r="E340" s="10">
        <v>44</v>
      </c>
      <c r="F340" s="16">
        <f t="shared" si="15"/>
        <v>42.5</v>
      </c>
      <c r="G340" s="10">
        <v>1</v>
      </c>
      <c r="H340" s="10">
        <v>3.5</v>
      </c>
      <c r="J340" s="1"/>
      <c r="K340" s="76"/>
      <c r="L340" s="1"/>
      <c r="M340" s="11" t="s">
        <v>38</v>
      </c>
      <c r="N340" s="18">
        <v>160.4</v>
      </c>
      <c r="O340" s="10">
        <v>10.68</v>
      </c>
      <c r="Q340" s="18">
        <f t="shared" si="17"/>
        <v>1806.25</v>
      </c>
      <c r="R340" s="10">
        <f t="shared" si="16"/>
        <v>1.4186254326366409E-3</v>
      </c>
      <c r="S340" s="12"/>
      <c r="V340" s="10"/>
    </row>
    <row r="341" spans="1:22" x14ac:dyDescent="0.25">
      <c r="A341" s="10">
        <v>2</v>
      </c>
      <c r="B341" s="10">
        <v>337</v>
      </c>
      <c r="C341" s="1"/>
      <c r="D341" s="10">
        <v>28</v>
      </c>
      <c r="E341" s="10">
        <v>28</v>
      </c>
      <c r="F341" s="16">
        <f t="shared" si="15"/>
        <v>28</v>
      </c>
      <c r="G341" s="10">
        <v>2</v>
      </c>
      <c r="J341" s="1"/>
      <c r="K341" s="76"/>
      <c r="L341" s="1"/>
      <c r="M341" s="11" t="s">
        <v>38</v>
      </c>
      <c r="N341" s="18">
        <v>162.80000000000001</v>
      </c>
      <c r="O341" s="10">
        <v>10.53</v>
      </c>
      <c r="Q341" s="18">
        <f t="shared" si="17"/>
        <v>784</v>
      </c>
      <c r="R341" s="10">
        <f t="shared" si="16"/>
        <v>6.1575216010359944E-4</v>
      </c>
      <c r="S341" s="12"/>
      <c r="V341" s="10"/>
    </row>
    <row r="342" spans="1:22" x14ac:dyDescent="0.25">
      <c r="A342" s="10">
        <v>2</v>
      </c>
      <c r="B342" s="19">
        <v>338</v>
      </c>
      <c r="C342" s="64"/>
      <c r="D342" s="10">
        <v>67</v>
      </c>
      <c r="E342" s="10">
        <v>62</v>
      </c>
      <c r="F342" s="16">
        <f t="shared" si="15"/>
        <v>64.5</v>
      </c>
      <c r="G342" s="10">
        <v>2</v>
      </c>
      <c r="J342" s="1"/>
      <c r="K342" s="76"/>
      <c r="L342" s="1"/>
      <c r="M342" s="11" t="s">
        <v>38</v>
      </c>
      <c r="N342" s="18">
        <v>152.80000000000001</v>
      </c>
      <c r="O342" s="10">
        <v>8.84</v>
      </c>
      <c r="Q342" s="18">
        <f t="shared" si="17"/>
        <v>4160.25</v>
      </c>
      <c r="R342" s="10">
        <f t="shared" si="16"/>
        <v>3.2674527092742341E-3</v>
      </c>
      <c r="S342" s="12"/>
      <c r="V342" s="10"/>
    </row>
    <row r="343" spans="1:22" x14ac:dyDescent="0.25">
      <c r="A343" s="10">
        <v>2</v>
      </c>
      <c r="B343" s="10">
        <v>339</v>
      </c>
      <c r="C343" s="1"/>
      <c r="D343" s="10">
        <v>72</v>
      </c>
      <c r="E343" s="10">
        <v>74</v>
      </c>
      <c r="F343" s="16">
        <f t="shared" si="15"/>
        <v>73</v>
      </c>
      <c r="G343" s="10">
        <v>2</v>
      </c>
      <c r="J343" s="1"/>
      <c r="K343" s="76"/>
      <c r="L343" s="1"/>
      <c r="M343" s="11" t="s">
        <v>38</v>
      </c>
      <c r="N343" s="18">
        <v>148.9</v>
      </c>
      <c r="O343" s="10">
        <v>7.9</v>
      </c>
      <c r="Q343" s="18">
        <f t="shared" si="17"/>
        <v>5329</v>
      </c>
      <c r="R343" s="10">
        <f t="shared" si="16"/>
        <v>4.1853868127450025E-3</v>
      </c>
      <c r="S343" s="12"/>
      <c r="V343" s="10"/>
    </row>
    <row r="344" spans="1:22" x14ac:dyDescent="0.25">
      <c r="A344" s="10">
        <v>2</v>
      </c>
      <c r="B344" s="19">
        <v>340</v>
      </c>
      <c r="C344" s="64"/>
      <c r="D344" s="10">
        <v>60</v>
      </c>
      <c r="E344" s="10">
        <v>59</v>
      </c>
      <c r="F344" s="16">
        <f t="shared" si="15"/>
        <v>59.5</v>
      </c>
      <c r="G344" s="10">
        <v>3</v>
      </c>
      <c r="J344" s="1"/>
      <c r="K344" s="76"/>
      <c r="L344" s="1"/>
      <c r="M344" s="11" t="s">
        <v>38</v>
      </c>
      <c r="N344" s="18">
        <v>158.5</v>
      </c>
      <c r="O344" s="10">
        <v>8.81</v>
      </c>
      <c r="Q344" s="18">
        <f t="shared" si="17"/>
        <v>3540.25</v>
      </c>
      <c r="R344" s="10">
        <f t="shared" si="16"/>
        <v>2.7805058479678166E-3</v>
      </c>
      <c r="S344" s="12"/>
      <c r="V344" s="10"/>
    </row>
    <row r="345" spans="1:22" x14ac:dyDescent="0.25">
      <c r="A345" s="10">
        <v>2</v>
      </c>
      <c r="B345" s="10">
        <v>341</v>
      </c>
      <c r="C345" s="1"/>
      <c r="D345" s="10">
        <v>81</v>
      </c>
      <c r="E345" s="10">
        <v>79</v>
      </c>
      <c r="F345" s="16">
        <f t="shared" si="15"/>
        <v>80</v>
      </c>
      <c r="G345" s="10">
        <v>2</v>
      </c>
      <c r="J345" s="1"/>
      <c r="K345" s="76"/>
      <c r="L345" s="1"/>
      <c r="M345" s="11" t="s">
        <v>38</v>
      </c>
      <c r="N345" s="18">
        <v>163.19999999999999</v>
      </c>
      <c r="O345" s="10">
        <v>8.65</v>
      </c>
      <c r="Q345" s="18">
        <f t="shared" si="17"/>
        <v>6400</v>
      </c>
      <c r="R345" s="10">
        <f t="shared" si="16"/>
        <v>5.0265482457436689E-3</v>
      </c>
      <c r="S345" s="12"/>
      <c r="V345" s="10"/>
    </row>
    <row r="346" spans="1:22" x14ac:dyDescent="0.25">
      <c r="A346" s="238">
        <v>2</v>
      </c>
      <c r="B346" s="42">
        <v>342</v>
      </c>
      <c r="C346" s="65"/>
      <c r="D346" s="238">
        <v>30</v>
      </c>
      <c r="E346" s="238">
        <v>29</v>
      </c>
      <c r="F346" s="24">
        <f t="shared" si="15"/>
        <v>29.5</v>
      </c>
      <c r="G346" s="238">
        <v>4</v>
      </c>
      <c r="H346" s="238"/>
      <c r="I346" s="238"/>
      <c r="J346" s="25"/>
      <c r="K346" s="77"/>
      <c r="L346" s="25"/>
      <c r="M346" s="27" t="s">
        <v>38</v>
      </c>
      <c r="N346" s="28">
        <v>160.4</v>
      </c>
      <c r="O346" s="238">
        <v>7.43</v>
      </c>
      <c r="P346" s="238"/>
      <c r="Q346" s="28"/>
      <c r="R346" s="238">
        <f t="shared" si="16"/>
        <v>0</v>
      </c>
      <c r="S346" s="12"/>
      <c r="T346" s="245" t="s">
        <v>278</v>
      </c>
      <c r="V346" s="10"/>
    </row>
    <row r="347" spans="1:22" x14ac:dyDescent="0.25">
      <c r="A347" s="10">
        <v>2</v>
      </c>
      <c r="B347" s="10">
        <v>343</v>
      </c>
      <c r="C347" s="1"/>
      <c r="D347" s="10">
        <v>54</v>
      </c>
      <c r="E347" s="10">
        <v>58</v>
      </c>
      <c r="F347" s="16">
        <f t="shared" si="15"/>
        <v>56</v>
      </c>
      <c r="G347" s="10">
        <v>1</v>
      </c>
      <c r="J347" s="1"/>
      <c r="K347" s="76"/>
      <c r="L347" s="1"/>
      <c r="M347" s="11" t="s">
        <v>38</v>
      </c>
      <c r="N347" s="18">
        <v>165.3</v>
      </c>
      <c r="O347" s="10">
        <v>7.44</v>
      </c>
      <c r="Q347" s="18">
        <f t="shared" si="17"/>
        <v>3136</v>
      </c>
      <c r="R347" s="10">
        <f t="shared" si="16"/>
        <v>2.4630086404143978E-3</v>
      </c>
      <c r="S347" s="12"/>
      <c r="V347" s="10"/>
    </row>
    <row r="348" spans="1:22" x14ac:dyDescent="0.25">
      <c r="A348" s="10">
        <v>2</v>
      </c>
      <c r="B348" s="19">
        <v>344</v>
      </c>
      <c r="C348" s="64"/>
      <c r="D348" s="10">
        <v>54</v>
      </c>
      <c r="E348" s="10">
        <v>56</v>
      </c>
      <c r="F348" s="16">
        <f t="shared" si="15"/>
        <v>55</v>
      </c>
      <c r="G348" s="10">
        <v>3</v>
      </c>
      <c r="J348" s="1"/>
      <c r="K348" s="76"/>
      <c r="L348" s="1"/>
      <c r="M348" s="11" t="s">
        <v>38</v>
      </c>
      <c r="N348" s="18">
        <v>154.19999999999999</v>
      </c>
      <c r="O348" s="10">
        <v>6.13</v>
      </c>
      <c r="Q348" s="18">
        <f t="shared" si="17"/>
        <v>3025</v>
      </c>
      <c r="R348" s="10">
        <f t="shared" si="16"/>
        <v>2.3758294442772811E-3</v>
      </c>
      <c r="S348" s="12"/>
      <c r="V348" s="10"/>
    </row>
    <row r="349" spans="1:22" x14ac:dyDescent="0.25">
      <c r="A349" s="10">
        <v>2</v>
      </c>
      <c r="B349" s="10">
        <v>345</v>
      </c>
      <c r="C349" s="1"/>
      <c r="D349" s="10">
        <v>67</v>
      </c>
      <c r="E349" s="10">
        <v>73</v>
      </c>
      <c r="F349" s="16">
        <f t="shared" si="15"/>
        <v>70</v>
      </c>
      <c r="G349" s="10">
        <v>1</v>
      </c>
      <c r="H349" s="10">
        <v>4.8</v>
      </c>
      <c r="J349" s="1"/>
      <c r="K349" s="76"/>
      <c r="L349" s="1"/>
      <c r="M349" s="11" t="s">
        <v>38</v>
      </c>
      <c r="N349" s="18">
        <v>166.2</v>
      </c>
      <c r="O349" s="10">
        <v>5.91</v>
      </c>
      <c r="Q349" s="18">
        <f t="shared" si="17"/>
        <v>4900</v>
      </c>
      <c r="R349" s="10">
        <f t="shared" si="16"/>
        <v>3.8484510006474965E-3</v>
      </c>
      <c r="S349" s="12"/>
      <c r="V349" s="10"/>
    </row>
    <row r="350" spans="1:22" x14ac:dyDescent="0.25">
      <c r="A350" s="10">
        <v>2</v>
      </c>
      <c r="B350" s="19">
        <v>346</v>
      </c>
      <c r="C350" s="64"/>
      <c r="D350" s="10">
        <v>57</v>
      </c>
      <c r="E350" s="10">
        <v>66</v>
      </c>
      <c r="F350" s="16">
        <f t="shared" si="15"/>
        <v>61.5</v>
      </c>
      <c r="G350" s="10">
        <v>2</v>
      </c>
      <c r="J350" s="1"/>
      <c r="K350" s="76"/>
      <c r="L350" s="1"/>
      <c r="M350" s="11" t="s">
        <v>47</v>
      </c>
      <c r="N350" s="18">
        <v>107.8</v>
      </c>
      <c r="O350" s="10">
        <v>16.45</v>
      </c>
      <c r="Q350" s="18">
        <f t="shared" si="17"/>
        <v>3782.25</v>
      </c>
      <c r="R350" s="10">
        <f t="shared" si="16"/>
        <v>2.9705722035099987E-3</v>
      </c>
      <c r="S350" s="12"/>
      <c r="V350" s="10"/>
    </row>
    <row r="351" spans="1:22" x14ac:dyDescent="0.25">
      <c r="A351" s="10">
        <v>2</v>
      </c>
      <c r="B351" s="10">
        <v>347</v>
      </c>
      <c r="C351" s="1"/>
      <c r="D351" s="10">
        <v>39</v>
      </c>
      <c r="E351" s="10">
        <v>38</v>
      </c>
      <c r="F351" s="16">
        <f t="shared" si="15"/>
        <v>38.5</v>
      </c>
      <c r="G351" s="10">
        <v>3</v>
      </c>
      <c r="J351" s="1"/>
      <c r="K351" s="76"/>
      <c r="L351" s="1"/>
      <c r="M351" s="11" t="s">
        <v>47</v>
      </c>
      <c r="N351" s="18">
        <v>113.2</v>
      </c>
      <c r="O351" s="10">
        <v>16.84</v>
      </c>
      <c r="Q351" s="18">
        <f t="shared" si="17"/>
        <v>1482.25</v>
      </c>
      <c r="R351" s="10">
        <f t="shared" si="16"/>
        <v>1.1641564276958676E-3</v>
      </c>
      <c r="S351" s="12"/>
      <c r="V351" s="10"/>
    </row>
    <row r="352" spans="1:22" x14ac:dyDescent="0.25">
      <c r="A352" s="10">
        <v>2</v>
      </c>
      <c r="B352" s="19">
        <v>348</v>
      </c>
      <c r="C352" s="64"/>
      <c r="D352" s="10">
        <v>44</v>
      </c>
      <c r="E352" s="10">
        <v>45</v>
      </c>
      <c r="F352" s="16">
        <f t="shared" si="15"/>
        <v>44.5</v>
      </c>
      <c r="G352" s="10">
        <v>3</v>
      </c>
      <c r="J352" s="1"/>
      <c r="K352" s="76"/>
      <c r="L352" s="1"/>
      <c r="M352" s="11" t="s">
        <v>38</v>
      </c>
      <c r="N352" s="18">
        <v>183.7</v>
      </c>
      <c r="O352" s="10">
        <v>5.36</v>
      </c>
      <c r="Q352" s="18">
        <f t="shared" si="17"/>
        <v>1980.25</v>
      </c>
      <c r="R352" s="10">
        <f t="shared" si="16"/>
        <v>1.555284713067797E-3</v>
      </c>
      <c r="S352" s="12"/>
      <c r="V352" s="10"/>
    </row>
    <row r="353" spans="1:23" x14ac:dyDescent="0.25">
      <c r="A353" s="10">
        <v>2</v>
      </c>
      <c r="B353" s="10">
        <v>349</v>
      </c>
      <c r="C353" s="1"/>
      <c r="D353" s="10">
        <v>34</v>
      </c>
      <c r="E353" s="10">
        <v>41</v>
      </c>
      <c r="F353" s="16">
        <f t="shared" si="15"/>
        <v>37.5</v>
      </c>
      <c r="G353" s="10">
        <v>1</v>
      </c>
      <c r="H353" s="10">
        <v>3</v>
      </c>
      <c r="J353" s="1"/>
      <c r="K353" s="76"/>
      <c r="L353" s="1"/>
      <c r="M353" s="11" t="s">
        <v>38</v>
      </c>
      <c r="N353" s="18">
        <v>197.4</v>
      </c>
      <c r="O353" s="10">
        <v>7.07</v>
      </c>
      <c r="Q353" s="18">
        <f t="shared" si="17"/>
        <v>1406.25</v>
      </c>
      <c r="R353" s="10">
        <f t="shared" si="16"/>
        <v>1.1044661672776617E-3</v>
      </c>
      <c r="S353" s="12"/>
      <c r="V353" s="10"/>
    </row>
    <row r="354" spans="1:23" x14ac:dyDescent="0.25">
      <c r="A354" s="238">
        <v>2</v>
      </c>
      <c r="B354" s="42">
        <v>350</v>
      </c>
      <c r="C354" s="65"/>
      <c r="D354" s="238">
        <v>38</v>
      </c>
      <c r="E354" s="238">
        <v>35</v>
      </c>
      <c r="F354" s="24">
        <f t="shared" si="15"/>
        <v>36.5</v>
      </c>
      <c r="G354" s="238">
        <v>4</v>
      </c>
      <c r="H354" s="238"/>
      <c r="I354" s="238"/>
      <c r="J354" s="25"/>
      <c r="K354" s="77"/>
      <c r="L354" s="25"/>
      <c r="M354" s="27" t="s">
        <v>38</v>
      </c>
      <c r="N354" s="28">
        <v>197.6</v>
      </c>
      <c r="O354" s="238">
        <v>4.55</v>
      </c>
      <c r="P354" s="238"/>
      <c r="Q354" s="28"/>
      <c r="R354" s="238">
        <f t="shared" si="16"/>
        <v>0</v>
      </c>
      <c r="S354" s="12"/>
      <c r="T354" s="245" t="s">
        <v>278</v>
      </c>
      <c r="V354" s="10"/>
    </row>
    <row r="355" spans="1:23" x14ac:dyDescent="0.25">
      <c r="A355" s="10">
        <v>2</v>
      </c>
      <c r="B355" s="10">
        <v>351</v>
      </c>
      <c r="C355" s="1"/>
      <c r="D355" s="10">
        <v>57</v>
      </c>
      <c r="E355" s="10">
        <v>64</v>
      </c>
      <c r="F355" s="16">
        <f t="shared" si="15"/>
        <v>60.5</v>
      </c>
      <c r="G355" s="10">
        <v>1</v>
      </c>
      <c r="J355" s="1"/>
      <c r="K355" s="30"/>
      <c r="L355" s="1"/>
      <c r="M355" s="11" t="s">
        <v>38</v>
      </c>
      <c r="N355" s="18">
        <v>214.2</v>
      </c>
      <c r="O355" s="10">
        <v>3.91</v>
      </c>
      <c r="Q355" s="18">
        <f t="shared" si="17"/>
        <v>3660.25</v>
      </c>
      <c r="R355" s="10">
        <f t="shared" si="16"/>
        <v>2.8747536275755101E-3</v>
      </c>
      <c r="S355" s="12"/>
      <c r="V355" s="10"/>
    </row>
    <row r="356" spans="1:23" x14ac:dyDescent="0.25">
      <c r="A356" s="10">
        <v>2</v>
      </c>
      <c r="B356" s="19">
        <v>352</v>
      </c>
      <c r="C356" s="64"/>
      <c r="D356" s="10">
        <v>60</v>
      </c>
      <c r="E356" s="10">
        <v>68</v>
      </c>
      <c r="F356" s="16">
        <f t="shared" si="15"/>
        <v>64</v>
      </c>
      <c r="G356" s="10">
        <v>1</v>
      </c>
      <c r="H356" s="10">
        <v>3.7</v>
      </c>
      <c r="J356" s="1"/>
      <c r="K356" s="30"/>
      <c r="L356" s="1"/>
      <c r="M356" s="11" t="s">
        <v>38</v>
      </c>
      <c r="N356" s="18">
        <v>216.7</v>
      </c>
      <c r="O356" s="10">
        <v>4.26</v>
      </c>
      <c r="Q356" s="18">
        <f t="shared" si="17"/>
        <v>4096</v>
      </c>
      <c r="R356" s="10">
        <f t="shared" si="16"/>
        <v>3.2169908772759484E-3</v>
      </c>
      <c r="S356" s="12"/>
      <c r="V356" s="10"/>
    </row>
    <row r="357" spans="1:23" x14ac:dyDescent="0.25">
      <c r="A357" s="10">
        <v>2</v>
      </c>
      <c r="B357" s="10">
        <v>353</v>
      </c>
      <c r="C357" s="1"/>
      <c r="D357" s="41">
        <v>88</v>
      </c>
      <c r="E357" s="41">
        <v>91</v>
      </c>
      <c r="F357" s="16">
        <f t="shared" si="15"/>
        <v>89.5</v>
      </c>
      <c r="G357" s="10">
        <v>1</v>
      </c>
      <c r="H357" s="10">
        <v>6.9</v>
      </c>
      <c r="J357" s="1"/>
      <c r="K357" s="30" t="s">
        <v>52</v>
      </c>
      <c r="L357" s="1"/>
      <c r="M357" s="11" t="s">
        <v>38</v>
      </c>
      <c r="N357" s="18">
        <v>251.4</v>
      </c>
      <c r="O357" s="10">
        <v>7.43</v>
      </c>
      <c r="Q357" s="18">
        <f t="shared" si="17"/>
        <v>8010.25</v>
      </c>
      <c r="R357" s="10">
        <f t="shared" si="16"/>
        <v>6.2912356383544102E-3</v>
      </c>
      <c r="S357" s="12"/>
      <c r="V357" s="10"/>
    </row>
    <row r="358" spans="1:23" x14ac:dyDescent="0.25">
      <c r="A358" s="10">
        <v>2</v>
      </c>
      <c r="B358" s="19">
        <v>354</v>
      </c>
      <c r="C358" s="64"/>
      <c r="D358" s="10">
        <v>110</v>
      </c>
      <c r="E358" s="10">
        <v>116</v>
      </c>
      <c r="F358" s="16">
        <f t="shared" si="15"/>
        <v>113</v>
      </c>
      <c r="G358" s="10">
        <v>1</v>
      </c>
      <c r="H358" s="10">
        <v>6.4</v>
      </c>
      <c r="J358" s="1"/>
      <c r="K358" s="30" t="s">
        <v>41</v>
      </c>
      <c r="L358" s="1"/>
      <c r="M358" s="11" t="s">
        <v>38</v>
      </c>
      <c r="N358" s="18">
        <v>254.7</v>
      </c>
      <c r="O358" s="10">
        <v>8.0399999999999991</v>
      </c>
      <c r="Q358" s="18">
        <f t="shared" si="17"/>
        <v>12769</v>
      </c>
      <c r="R358" s="10">
        <f t="shared" si="16"/>
        <v>1.0028749148422018E-2</v>
      </c>
      <c r="S358" s="12"/>
      <c r="V358" s="10"/>
    </row>
    <row r="359" spans="1:23" x14ac:dyDescent="0.25">
      <c r="A359" s="10">
        <v>2</v>
      </c>
      <c r="B359" s="10">
        <v>355</v>
      </c>
      <c r="C359" s="1"/>
      <c r="D359" s="41">
        <v>87</v>
      </c>
      <c r="E359" s="41">
        <v>92</v>
      </c>
      <c r="F359" s="16">
        <f t="shared" si="15"/>
        <v>89.5</v>
      </c>
      <c r="G359" s="10">
        <v>1</v>
      </c>
      <c r="H359" s="10">
        <v>6.8</v>
      </c>
      <c r="J359" s="1"/>
      <c r="K359" s="30" t="s">
        <v>41</v>
      </c>
      <c r="L359" s="1"/>
      <c r="M359" s="11" t="s">
        <v>38</v>
      </c>
      <c r="N359" s="18">
        <v>266.60000000000002</v>
      </c>
      <c r="O359" s="10">
        <v>7.49</v>
      </c>
      <c r="Q359" s="18">
        <f t="shared" si="17"/>
        <v>8010.25</v>
      </c>
      <c r="R359" s="10">
        <f t="shared" si="16"/>
        <v>6.2912356383544102E-3</v>
      </c>
      <c r="S359" s="12"/>
      <c r="V359" s="10"/>
    </row>
    <row r="360" spans="1:23" x14ac:dyDescent="0.25">
      <c r="A360" s="10">
        <v>2</v>
      </c>
      <c r="B360" s="19">
        <v>356</v>
      </c>
      <c r="C360" s="64"/>
      <c r="D360" s="10">
        <v>65</v>
      </c>
      <c r="E360" s="10">
        <v>67</v>
      </c>
      <c r="F360" s="16">
        <f t="shared" si="15"/>
        <v>66</v>
      </c>
      <c r="G360" s="10">
        <v>2</v>
      </c>
      <c r="J360" s="1"/>
      <c r="K360" s="30"/>
      <c r="L360" s="1"/>
      <c r="M360" s="11" t="s">
        <v>38</v>
      </c>
      <c r="N360" s="18">
        <v>265.89999999999998</v>
      </c>
      <c r="O360" s="10">
        <v>7.88</v>
      </c>
      <c r="Q360" s="18">
        <f t="shared" si="17"/>
        <v>4356</v>
      </c>
      <c r="R360" s="10">
        <f t="shared" si="16"/>
        <v>3.4211943997592849E-3</v>
      </c>
      <c r="S360" s="12"/>
      <c r="V360" s="10"/>
    </row>
    <row r="361" spans="1:23" x14ac:dyDescent="0.25">
      <c r="A361" s="10">
        <v>2</v>
      </c>
      <c r="B361" s="10">
        <v>357</v>
      </c>
      <c r="C361" s="1"/>
      <c r="D361" s="10">
        <v>85</v>
      </c>
      <c r="E361" s="10">
        <v>82</v>
      </c>
      <c r="F361" s="16">
        <f t="shared" si="15"/>
        <v>83.5</v>
      </c>
      <c r="G361" s="10">
        <v>2</v>
      </c>
      <c r="J361" s="1"/>
      <c r="K361" s="30"/>
      <c r="L361" s="1"/>
      <c r="M361" s="11" t="s">
        <v>38</v>
      </c>
      <c r="N361" s="18">
        <v>268.10000000000002</v>
      </c>
      <c r="O361" s="10">
        <v>8.01</v>
      </c>
      <c r="Q361" s="18">
        <f t="shared" si="17"/>
        <v>6972.25</v>
      </c>
      <c r="R361" s="10">
        <f t="shared" si="16"/>
        <v>5.4759923447478586E-3</v>
      </c>
      <c r="S361" s="12"/>
      <c r="V361" s="10"/>
    </row>
    <row r="362" spans="1:23" x14ac:dyDescent="0.25">
      <c r="A362" s="10">
        <v>2</v>
      </c>
      <c r="B362" s="19">
        <v>358</v>
      </c>
      <c r="C362" s="64"/>
      <c r="D362" s="10">
        <v>21</v>
      </c>
      <c r="E362" s="10">
        <v>20</v>
      </c>
      <c r="F362" s="16">
        <f t="shared" si="15"/>
        <v>20.5</v>
      </c>
      <c r="G362" s="10">
        <v>3</v>
      </c>
      <c r="J362" s="1"/>
      <c r="K362" s="30"/>
      <c r="L362" s="1"/>
      <c r="M362" s="11" t="s">
        <v>38</v>
      </c>
      <c r="N362" s="18">
        <v>253.4</v>
      </c>
      <c r="O362" s="10">
        <v>11.16</v>
      </c>
      <c r="Q362" s="18">
        <f t="shared" si="17"/>
        <v>420.25</v>
      </c>
      <c r="R362" s="10">
        <f t="shared" si="16"/>
        <v>3.3006357816777761E-4</v>
      </c>
      <c r="S362" s="12"/>
      <c r="V362" s="10"/>
    </row>
    <row r="363" spans="1:23" x14ac:dyDescent="0.25">
      <c r="A363" s="10">
        <v>2</v>
      </c>
      <c r="B363" s="10">
        <v>359</v>
      </c>
      <c r="C363" s="1"/>
      <c r="D363" s="10">
        <v>39</v>
      </c>
      <c r="E363" s="10">
        <v>43</v>
      </c>
      <c r="F363" s="16">
        <f t="shared" si="15"/>
        <v>41</v>
      </c>
      <c r="G363" s="10">
        <v>2</v>
      </c>
      <c r="J363" s="1"/>
      <c r="K363" s="30"/>
      <c r="L363" s="1"/>
      <c r="M363" s="11" t="s">
        <v>38</v>
      </c>
      <c r="N363" s="18">
        <v>244</v>
      </c>
      <c r="O363" s="10">
        <v>11.7</v>
      </c>
      <c r="Q363" s="18">
        <f t="shared" si="17"/>
        <v>1681</v>
      </c>
      <c r="R363" s="10">
        <f t="shared" si="16"/>
        <v>1.3202543126711104E-3</v>
      </c>
      <c r="S363" s="12"/>
      <c r="V363" s="10"/>
    </row>
    <row r="364" spans="1:23" x14ac:dyDescent="0.25">
      <c r="A364" s="10">
        <v>2</v>
      </c>
      <c r="B364" s="10">
        <v>360</v>
      </c>
      <c r="C364" s="1"/>
      <c r="D364" s="10">
        <v>27</v>
      </c>
      <c r="E364" s="10">
        <v>28</v>
      </c>
      <c r="F364" s="16">
        <f t="shared" si="15"/>
        <v>27.5</v>
      </c>
      <c r="G364" s="10">
        <v>3</v>
      </c>
      <c r="J364" s="1"/>
      <c r="K364" s="30"/>
      <c r="L364" s="1"/>
      <c r="M364" s="11" t="s">
        <v>38</v>
      </c>
      <c r="N364" s="18">
        <v>243.1</v>
      </c>
      <c r="O364" s="10">
        <v>11.43</v>
      </c>
      <c r="Q364" s="18">
        <f t="shared" si="17"/>
        <v>756.25</v>
      </c>
      <c r="R364" s="10">
        <f t="shared" si="16"/>
        <v>5.9395736106932027E-4</v>
      </c>
      <c r="T364" s="10"/>
      <c r="U364" s="10"/>
      <c r="V364" s="10"/>
      <c r="W364" s="18"/>
    </row>
    <row r="365" spans="1:23" x14ac:dyDescent="0.25">
      <c r="A365" s="10">
        <v>3</v>
      </c>
      <c r="B365" s="10">
        <v>361</v>
      </c>
      <c r="C365" s="1"/>
      <c r="D365" s="10">
        <v>93</v>
      </c>
      <c r="E365" s="10">
        <v>91</v>
      </c>
      <c r="F365" s="16">
        <f t="shared" si="15"/>
        <v>92</v>
      </c>
      <c r="G365" s="10">
        <v>2</v>
      </c>
      <c r="H365" s="10">
        <v>5.5</v>
      </c>
      <c r="I365" s="1"/>
      <c r="J365" s="1"/>
      <c r="K365" s="30"/>
      <c r="L365" s="1"/>
      <c r="M365" s="11" t="s">
        <v>38</v>
      </c>
      <c r="N365" s="18">
        <v>358.1</v>
      </c>
      <c r="O365" s="10">
        <v>15.47</v>
      </c>
      <c r="Q365" s="18">
        <f t="shared" si="17"/>
        <v>8464</v>
      </c>
      <c r="R365" s="10">
        <f t="shared" si="16"/>
        <v>6.6476100549960017E-3</v>
      </c>
      <c r="S365" s="12"/>
      <c r="V365" s="10"/>
    </row>
    <row r="366" spans="1:23" x14ac:dyDescent="0.25">
      <c r="A366" s="10">
        <v>3</v>
      </c>
      <c r="B366" s="19">
        <v>362</v>
      </c>
      <c r="C366" s="64"/>
      <c r="D366" s="10">
        <v>63</v>
      </c>
      <c r="E366" s="10">
        <v>53</v>
      </c>
      <c r="F366" s="16">
        <f t="shared" si="15"/>
        <v>58</v>
      </c>
      <c r="G366" s="10">
        <v>3</v>
      </c>
      <c r="I366" s="1"/>
      <c r="J366" s="1"/>
      <c r="K366" s="30"/>
      <c r="L366" s="1"/>
      <c r="M366" s="11" t="s">
        <v>38</v>
      </c>
      <c r="N366" s="18">
        <v>353.2</v>
      </c>
      <c r="O366" s="10">
        <v>13.39</v>
      </c>
      <c r="Q366" s="18">
        <f t="shared" si="17"/>
        <v>3364</v>
      </c>
      <c r="R366" s="10">
        <f t="shared" si="16"/>
        <v>2.642079421669016E-3</v>
      </c>
      <c r="S366" s="12"/>
      <c r="V366" s="10"/>
    </row>
    <row r="367" spans="1:23" x14ac:dyDescent="0.25">
      <c r="A367" s="10">
        <v>3</v>
      </c>
      <c r="B367" s="10">
        <v>363</v>
      </c>
      <c r="C367" s="1"/>
      <c r="D367" s="10">
        <v>80</v>
      </c>
      <c r="E367" s="10">
        <v>76</v>
      </c>
      <c r="F367" s="16">
        <f t="shared" si="15"/>
        <v>78</v>
      </c>
      <c r="G367" s="10">
        <v>2</v>
      </c>
      <c r="I367" s="1"/>
      <c r="J367" s="1"/>
      <c r="K367" s="30"/>
      <c r="L367" s="1"/>
      <c r="M367" s="11" t="s">
        <v>38</v>
      </c>
      <c r="N367" s="18">
        <v>1.9</v>
      </c>
      <c r="O367" s="10">
        <v>14.37</v>
      </c>
      <c r="Q367" s="18">
        <f t="shared" si="17"/>
        <v>6084</v>
      </c>
      <c r="R367" s="10">
        <f t="shared" si="16"/>
        <v>4.7783624261100747E-3</v>
      </c>
      <c r="S367" s="12"/>
      <c r="V367" s="10"/>
    </row>
    <row r="368" spans="1:23" x14ac:dyDescent="0.25">
      <c r="A368" s="10">
        <v>3</v>
      </c>
      <c r="B368" s="19">
        <v>364</v>
      </c>
      <c r="C368" s="64"/>
      <c r="D368" s="10">
        <v>86</v>
      </c>
      <c r="E368" s="10">
        <v>72</v>
      </c>
      <c r="F368" s="16">
        <f t="shared" si="15"/>
        <v>79</v>
      </c>
      <c r="G368" s="10">
        <v>1</v>
      </c>
      <c r="H368" s="10">
        <v>3.8</v>
      </c>
      <c r="I368" s="1"/>
      <c r="J368" s="1"/>
      <c r="K368" s="30"/>
      <c r="L368" s="1"/>
      <c r="M368" s="11" t="s">
        <v>38</v>
      </c>
      <c r="N368" s="18">
        <v>1.8</v>
      </c>
      <c r="O368" s="10">
        <v>13.27</v>
      </c>
      <c r="Q368" s="18">
        <f t="shared" si="17"/>
        <v>6241</v>
      </c>
      <c r="R368" s="10">
        <f t="shared" si="16"/>
        <v>4.9016699377634754E-3</v>
      </c>
      <c r="S368" s="12"/>
      <c r="V368" s="10"/>
    </row>
    <row r="369" spans="1:22" x14ac:dyDescent="0.25">
      <c r="A369" s="10">
        <v>3</v>
      </c>
      <c r="B369" s="10">
        <v>365</v>
      </c>
      <c r="C369" s="1"/>
      <c r="D369" s="10">
        <v>39</v>
      </c>
      <c r="E369" s="10">
        <v>40</v>
      </c>
      <c r="F369" s="16">
        <f t="shared" si="15"/>
        <v>39.5</v>
      </c>
      <c r="G369" s="10">
        <v>1</v>
      </c>
      <c r="I369" s="1"/>
      <c r="J369" s="1"/>
      <c r="K369" s="30"/>
      <c r="L369" s="1"/>
      <c r="M369" s="11" t="s">
        <v>38</v>
      </c>
      <c r="N369" s="18">
        <v>355.8</v>
      </c>
      <c r="O369" s="10">
        <v>11.67</v>
      </c>
      <c r="Q369" s="18">
        <f t="shared" si="17"/>
        <v>1560.25</v>
      </c>
      <c r="R369" s="10">
        <f t="shared" si="16"/>
        <v>1.2254174844408688E-3</v>
      </c>
      <c r="S369" s="12"/>
      <c r="V369" s="10"/>
    </row>
    <row r="370" spans="1:22" x14ac:dyDescent="0.25">
      <c r="A370" s="10">
        <v>3</v>
      </c>
      <c r="B370" s="19">
        <v>366</v>
      </c>
      <c r="C370" s="64"/>
      <c r="D370" s="10">
        <v>27</v>
      </c>
      <c r="E370" s="10">
        <v>24</v>
      </c>
      <c r="F370" s="16">
        <f t="shared" si="15"/>
        <v>25.5</v>
      </c>
      <c r="G370" s="10">
        <v>2</v>
      </c>
      <c r="I370" s="1"/>
      <c r="J370" s="1"/>
      <c r="K370" s="30"/>
      <c r="L370" s="1"/>
      <c r="M370" s="11" t="s">
        <v>38</v>
      </c>
      <c r="N370" s="18">
        <v>357.4</v>
      </c>
      <c r="O370" s="10">
        <v>11.79</v>
      </c>
      <c r="Q370" s="18">
        <f t="shared" si="17"/>
        <v>650.25</v>
      </c>
      <c r="R370" s="10">
        <f t="shared" si="16"/>
        <v>5.1070515574919075E-4</v>
      </c>
      <c r="S370" s="12"/>
      <c r="V370" s="10"/>
    </row>
    <row r="371" spans="1:22" x14ac:dyDescent="0.25">
      <c r="A371" s="10">
        <v>3</v>
      </c>
      <c r="B371" s="10">
        <v>367</v>
      </c>
      <c r="C371" s="1"/>
      <c r="D371" s="10">
        <v>62</v>
      </c>
      <c r="E371" s="10">
        <v>58</v>
      </c>
      <c r="F371" s="16">
        <f t="shared" si="15"/>
        <v>60</v>
      </c>
      <c r="G371" s="10">
        <v>1</v>
      </c>
      <c r="I371" s="1"/>
      <c r="J371" s="1"/>
      <c r="K371" s="30"/>
      <c r="L371" s="1"/>
      <c r="M371" s="11" t="s">
        <v>38</v>
      </c>
      <c r="N371" s="18">
        <v>7</v>
      </c>
      <c r="O371" s="10">
        <v>11.71</v>
      </c>
      <c r="Q371" s="18">
        <f t="shared" si="17"/>
        <v>3600</v>
      </c>
      <c r="R371" s="10">
        <f t="shared" si="16"/>
        <v>2.8274333882308137E-3</v>
      </c>
      <c r="S371" s="12"/>
      <c r="V371" s="10"/>
    </row>
    <row r="372" spans="1:22" x14ac:dyDescent="0.25">
      <c r="A372" s="10">
        <v>3</v>
      </c>
      <c r="B372" s="19">
        <v>368</v>
      </c>
      <c r="C372" s="64"/>
      <c r="D372" s="10">
        <v>51</v>
      </c>
      <c r="E372" s="10">
        <v>52</v>
      </c>
      <c r="F372" s="16">
        <f t="shared" si="15"/>
        <v>51.5</v>
      </c>
      <c r="G372" s="10">
        <v>3</v>
      </c>
      <c r="I372" s="1"/>
      <c r="J372" s="1"/>
      <c r="K372" s="30"/>
      <c r="L372" s="1"/>
      <c r="M372" s="11" t="s">
        <v>38</v>
      </c>
      <c r="N372" s="18">
        <v>9.9</v>
      </c>
      <c r="O372" s="10">
        <v>12.31</v>
      </c>
      <c r="Q372" s="18">
        <f t="shared" si="17"/>
        <v>2652.25</v>
      </c>
      <c r="R372" s="10">
        <f t="shared" si="16"/>
        <v>2.0830722788708822E-3</v>
      </c>
      <c r="S372" s="12"/>
      <c r="V372" s="10"/>
    </row>
    <row r="373" spans="1:22" x14ac:dyDescent="0.25">
      <c r="A373" s="237">
        <v>3</v>
      </c>
      <c r="B373" s="237">
        <v>369</v>
      </c>
      <c r="C373" s="70"/>
      <c r="D373" s="237">
        <v>43</v>
      </c>
      <c r="E373" s="237">
        <v>43</v>
      </c>
      <c r="F373" s="69">
        <f t="shared" si="15"/>
        <v>43</v>
      </c>
      <c r="G373" s="237">
        <v>3</v>
      </c>
      <c r="H373" s="237"/>
      <c r="I373" s="70"/>
      <c r="J373" s="70"/>
      <c r="K373" s="78"/>
      <c r="L373" s="70"/>
      <c r="M373" s="72" t="s">
        <v>38</v>
      </c>
      <c r="N373" s="73">
        <v>10.4</v>
      </c>
      <c r="O373" s="237">
        <v>13.14</v>
      </c>
      <c r="P373" s="237"/>
      <c r="Q373" s="73"/>
      <c r="R373" s="237">
        <f t="shared" si="16"/>
        <v>0</v>
      </c>
      <c r="S373" s="12" t="s">
        <v>278</v>
      </c>
      <c r="T373" s="12" t="s">
        <v>278</v>
      </c>
      <c r="V373" s="10"/>
    </row>
    <row r="374" spans="1:22" x14ac:dyDescent="0.25">
      <c r="A374" s="10">
        <v>3</v>
      </c>
      <c r="B374" s="19">
        <v>370</v>
      </c>
      <c r="C374" s="64"/>
      <c r="D374" s="10">
        <v>70</v>
      </c>
      <c r="E374" s="10">
        <v>67</v>
      </c>
      <c r="F374" s="16">
        <f t="shared" si="15"/>
        <v>68.5</v>
      </c>
      <c r="G374" s="10">
        <v>2</v>
      </c>
      <c r="I374" s="1"/>
      <c r="J374" s="1"/>
      <c r="K374" s="30"/>
      <c r="L374" s="1"/>
      <c r="M374" s="11" t="s">
        <v>38</v>
      </c>
      <c r="N374" s="18">
        <v>15.1</v>
      </c>
      <c r="O374" s="10">
        <v>12.76</v>
      </c>
      <c r="Q374" s="18">
        <f t="shared" si="17"/>
        <v>4692.25</v>
      </c>
      <c r="R374" s="10">
        <f t="shared" si="16"/>
        <v>3.6852845322016764E-3</v>
      </c>
      <c r="S374" s="12"/>
      <c r="V374" s="10"/>
    </row>
    <row r="375" spans="1:22" x14ac:dyDescent="0.25">
      <c r="A375" s="10">
        <v>3</v>
      </c>
      <c r="B375" s="10">
        <v>371</v>
      </c>
      <c r="C375" s="1"/>
      <c r="D375" s="10">
        <v>56</v>
      </c>
      <c r="E375" s="10">
        <v>55</v>
      </c>
      <c r="F375" s="16">
        <f t="shared" si="15"/>
        <v>55.5</v>
      </c>
      <c r="G375" s="10">
        <v>2</v>
      </c>
      <c r="I375" s="1"/>
      <c r="J375" s="1"/>
      <c r="K375" s="30"/>
      <c r="L375" s="1"/>
      <c r="M375" s="11" t="s">
        <v>38</v>
      </c>
      <c r="N375" s="18">
        <v>19.8</v>
      </c>
      <c r="O375" s="10">
        <v>12.04</v>
      </c>
      <c r="Q375" s="18">
        <f t="shared" si="17"/>
        <v>3080.25</v>
      </c>
      <c r="R375" s="10">
        <f t="shared" si="16"/>
        <v>2.41922269280499E-3</v>
      </c>
      <c r="S375" s="12"/>
      <c r="V375" s="10"/>
    </row>
    <row r="376" spans="1:22" x14ac:dyDescent="0.25">
      <c r="A376" s="10">
        <v>3</v>
      </c>
      <c r="B376" s="19">
        <v>372</v>
      </c>
      <c r="C376" s="64"/>
      <c r="D376" s="10">
        <v>18</v>
      </c>
      <c r="E376" s="10">
        <v>18</v>
      </c>
      <c r="F376" s="16">
        <f t="shared" si="15"/>
        <v>18</v>
      </c>
      <c r="G376" s="10">
        <v>2</v>
      </c>
      <c r="I376" s="1"/>
      <c r="J376" s="1"/>
      <c r="K376" s="30"/>
      <c r="L376" s="1"/>
      <c r="M376" s="11" t="s">
        <v>38</v>
      </c>
      <c r="N376" s="18">
        <v>20.6</v>
      </c>
      <c r="O376" s="10">
        <v>11.13</v>
      </c>
      <c r="Q376" s="18">
        <f t="shared" si="17"/>
        <v>324</v>
      </c>
      <c r="R376" s="10">
        <f t="shared" si="16"/>
        <v>2.5446900494077322E-4</v>
      </c>
      <c r="S376" s="12"/>
      <c r="V376" s="10"/>
    </row>
    <row r="377" spans="1:22" x14ac:dyDescent="0.25">
      <c r="A377" s="10">
        <v>3</v>
      </c>
      <c r="B377" s="10">
        <v>373</v>
      </c>
      <c r="C377" s="1"/>
      <c r="D377" s="10">
        <v>57</v>
      </c>
      <c r="E377" s="10">
        <v>54</v>
      </c>
      <c r="F377" s="16">
        <f t="shared" si="15"/>
        <v>55.5</v>
      </c>
      <c r="G377" s="10">
        <v>3</v>
      </c>
      <c r="I377" s="1"/>
      <c r="J377" s="1"/>
      <c r="K377" s="30"/>
      <c r="L377" s="1"/>
      <c r="M377" s="11" t="s">
        <v>38</v>
      </c>
      <c r="N377" s="18">
        <v>16.899999999999999</v>
      </c>
      <c r="O377" s="10">
        <v>10.72</v>
      </c>
      <c r="Q377" s="18">
        <f t="shared" si="17"/>
        <v>3080.25</v>
      </c>
      <c r="R377" s="10">
        <f t="shared" si="16"/>
        <v>2.41922269280499E-3</v>
      </c>
      <c r="S377" s="12"/>
      <c r="V377" s="10"/>
    </row>
    <row r="378" spans="1:22" x14ac:dyDescent="0.25">
      <c r="A378" s="10">
        <v>3</v>
      </c>
      <c r="B378" s="19">
        <v>374</v>
      </c>
      <c r="C378" s="64"/>
      <c r="D378" s="10">
        <v>52</v>
      </c>
      <c r="E378" s="10">
        <v>59</v>
      </c>
      <c r="F378" s="16">
        <f t="shared" si="15"/>
        <v>55.5</v>
      </c>
      <c r="G378" s="10">
        <v>2</v>
      </c>
      <c r="I378" s="1"/>
      <c r="J378" s="1"/>
      <c r="K378" s="30"/>
      <c r="L378" s="1"/>
      <c r="M378" s="11" t="s">
        <v>38</v>
      </c>
      <c r="N378" s="18">
        <v>27.1</v>
      </c>
      <c r="O378" s="10">
        <v>9.82</v>
      </c>
      <c r="Q378" s="18">
        <f t="shared" si="17"/>
        <v>3080.25</v>
      </c>
      <c r="R378" s="10">
        <f t="shared" si="16"/>
        <v>2.41922269280499E-3</v>
      </c>
      <c r="S378" s="12"/>
      <c r="V378" s="10"/>
    </row>
    <row r="379" spans="1:22" x14ac:dyDescent="0.25">
      <c r="A379" s="10">
        <v>3</v>
      </c>
      <c r="B379" s="10">
        <v>375</v>
      </c>
      <c r="C379" s="1"/>
      <c r="D379" s="10">
        <v>41</v>
      </c>
      <c r="E379" s="10">
        <v>38</v>
      </c>
      <c r="F379" s="16">
        <f t="shared" si="15"/>
        <v>39.5</v>
      </c>
      <c r="G379" s="10">
        <v>2</v>
      </c>
      <c r="I379" s="1"/>
      <c r="J379" s="1"/>
      <c r="K379" s="30"/>
      <c r="L379" s="1"/>
      <c r="M379" s="11" t="s">
        <v>38</v>
      </c>
      <c r="N379" s="18">
        <v>31</v>
      </c>
      <c r="O379" s="10">
        <v>11.92</v>
      </c>
      <c r="Q379" s="18">
        <f t="shared" si="17"/>
        <v>1560.25</v>
      </c>
      <c r="R379" s="10">
        <f t="shared" si="16"/>
        <v>1.2254174844408688E-3</v>
      </c>
      <c r="S379" s="12"/>
      <c r="V379" s="10"/>
    </row>
    <row r="380" spans="1:22" x14ac:dyDescent="0.25">
      <c r="A380" s="10">
        <v>3</v>
      </c>
      <c r="B380" s="19">
        <v>376</v>
      </c>
      <c r="C380" s="64"/>
      <c r="D380" s="10">
        <v>45</v>
      </c>
      <c r="E380" s="10">
        <v>43</v>
      </c>
      <c r="F380" s="16">
        <f t="shared" si="15"/>
        <v>44</v>
      </c>
      <c r="G380" s="10">
        <v>2</v>
      </c>
      <c r="I380" s="1"/>
      <c r="J380" s="1"/>
      <c r="K380" s="30"/>
      <c r="L380" s="1"/>
      <c r="M380" s="11" t="s">
        <v>38</v>
      </c>
      <c r="N380" s="18">
        <v>41</v>
      </c>
      <c r="O380" s="10">
        <v>11.76</v>
      </c>
      <c r="Q380" s="18">
        <f t="shared" si="17"/>
        <v>1936</v>
      </c>
      <c r="R380" s="10">
        <f t="shared" si="16"/>
        <v>1.5205308443374599E-3</v>
      </c>
      <c r="S380" s="12"/>
      <c r="V380" s="10"/>
    </row>
    <row r="381" spans="1:22" x14ac:dyDescent="0.25">
      <c r="A381" s="238">
        <v>3</v>
      </c>
      <c r="B381" s="238">
        <v>377</v>
      </c>
      <c r="C381" s="25"/>
      <c r="D381" s="238">
        <v>41</v>
      </c>
      <c r="E381" s="238">
        <v>38</v>
      </c>
      <c r="F381" s="24">
        <f t="shared" si="15"/>
        <v>39.5</v>
      </c>
      <c r="G381" s="238">
        <v>4</v>
      </c>
      <c r="H381" s="238"/>
      <c r="I381" s="25"/>
      <c r="J381" s="25"/>
      <c r="K381" s="32"/>
      <c r="L381" s="25"/>
      <c r="M381" s="27" t="s">
        <v>38</v>
      </c>
      <c r="N381" s="28">
        <v>36.700000000000003</v>
      </c>
      <c r="O381" s="238">
        <v>9.7200000000000006</v>
      </c>
      <c r="P381" s="238"/>
      <c r="Q381" s="28"/>
      <c r="R381" s="238">
        <f t="shared" si="16"/>
        <v>0</v>
      </c>
      <c r="S381" s="12"/>
      <c r="T381" s="245" t="s">
        <v>278</v>
      </c>
      <c r="V381" s="10"/>
    </row>
    <row r="382" spans="1:22" x14ac:dyDescent="0.25">
      <c r="A382" s="10">
        <v>3</v>
      </c>
      <c r="B382" s="19">
        <v>378</v>
      </c>
      <c r="C382" s="64"/>
      <c r="D382" s="10">
        <v>70</v>
      </c>
      <c r="E382" s="10">
        <v>67</v>
      </c>
      <c r="F382" s="16">
        <f t="shared" si="15"/>
        <v>68.5</v>
      </c>
      <c r="G382" s="10">
        <v>3</v>
      </c>
      <c r="I382" s="1"/>
      <c r="J382" s="1"/>
      <c r="K382" s="30"/>
      <c r="L382" s="1"/>
      <c r="M382" s="11" t="s">
        <v>38</v>
      </c>
      <c r="N382" s="18">
        <v>45.4</v>
      </c>
      <c r="O382" s="10">
        <v>9.11</v>
      </c>
      <c r="Q382" s="18">
        <f t="shared" si="17"/>
        <v>4692.25</v>
      </c>
      <c r="R382" s="10">
        <f t="shared" si="16"/>
        <v>3.6852845322016764E-3</v>
      </c>
      <c r="S382" s="12"/>
      <c r="V382" s="10"/>
    </row>
    <row r="383" spans="1:22" x14ac:dyDescent="0.25">
      <c r="A383" s="10">
        <v>3</v>
      </c>
      <c r="B383" s="10">
        <v>379</v>
      </c>
      <c r="C383" s="1"/>
      <c r="D383" s="10">
        <v>72</v>
      </c>
      <c r="E383" s="10">
        <v>67</v>
      </c>
      <c r="F383" s="16">
        <f t="shared" si="15"/>
        <v>69.5</v>
      </c>
      <c r="G383" s="10">
        <v>1</v>
      </c>
      <c r="H383" s="10">
        <v>5.2</v>
      </c>
      <c r="I383" s="1"/>
      <c r="J383" s="1"/>
      <c r="K383" s="30"/>
      <c r="L383" s="1"/>
      <c r="M383" s="11" t="s">
        <v>38</v>
      </c>
      <c r="N383" s="18">
        <v>44.5</v>
      </c>
      <c r="O383" s="10">
        <v>10.66</v>
      </c>
      <c r="Q383" s="18">
        <f t="shared" si="17"/>
        <v>4830.25</v>
      </c>
      <c r="R383" s="10">
        <f t="shared" si="16"/>
        <v>3.7936694787505244E-3</v>
      </c>
      <c r="S383" s="12"/>
      <c r="V383" s="10"/>
    </row>
    <row r="384" spans="1:22" x14ac:dyDescent="0.25">
      <c r="A384" s="10">
        <v>3</v>
      </c>
      <c r="B384" s="19">
        <v>380</v>
      </c>
      <c r="C384" s="64"/>
      <c r="D384" s="10">
        <v>67</v>
      </c>
      <c r="E384" s="10">
        <v>72</v>
      </c>
      <c r="F384" s="16">
        <f t="shared" si="15"/>
        <v>69.5</v>
      </c>
      <c r="G384" s="10">
        <v>3</v>
      </c>
      <c r="I384" s="1"/>
      <c r="J384" s="1"/>
      <c r="K384" s="30"/>
      <c r="L384" s="1"/>
      <c r="M384" s="11" t="s">
        <v>38</v>
      </c>
      <c r="N384" s="18">
        <v>44.8</v>
      </c>
      <c r="O384" s="10">
        <v>11.53</v>
      </c>
      <c r="Q384" s="18">
        <f t="shared" si="17"/>
        <v>4830.25</v>
      </c>
      <c r="R384" s="10">
        <f t="shared" si="16"/>
        <v>3.7936694787505244E-3</v>
      </c>
      <c r="S384" s="12"/>
      <c r="V384" s="10"/>
    </row>
    <row r="385" spans="1:22" x14ac:dyDescent="0.25">
      <c r="A385" s="10">
        <v>3</v>
      </c>
      <c r="B385" s="10">
        <v>381</v>
      </c>
      <c r="C385" s="1"/>
      <c r="D385" s="10">
        <v>88</v>
      </c>
      <c r="E385" s="10">
        <v>81</v>
      </c>
      <c r="F385" s="16">
        <f t="shared" si="15"/>
        <v>84.5</v>
      </c>
      <c r="G385" s="10">
        <v>1</v>
      </c>
      <c r="H385" s="10">
        <v>6.1</v>
      </c>
      <c r="I385" s="1"/>
      <c r="J385" s="1"/>
      <c r="K385" s="30" t="s">
        <v>41</v>
      </c>
      <c r="L385" s="1"/>
      <c r="M385" s="11" t="s">
        <v>38</v>
      </c>
      <c r="N385" s="18">
        <v>58.3</v>
      </c>
      <c r="O385" s="10">
        <v>9.74</v>
      </c>
      <c r="Q385" s="18">
        <f t="shared" si="17"/>
        <v>7140.25</v>
      </c>
      <c r="R385" s="10">
        <f t="shared" si="16"/>
        <v>5.6079392361986303E-3</v>
      </c>
      <c r="S385" s="12"/>
      <c r="V385" s="10"/>
    </row>
    <row r="386" spans="1:22" x14ac:dyDescent="0.25">
      <c r="A386" s="238">
        <v>3</v>
      </c>
      <c r="B386" s="42">
        <v>382</v>
      </c>
      <c r="C386" s="65"/>
      <c r="D386" s="238">
        <v>20</v>
      </c>
      <c r="E386" s="238">
        <v>24</v>
      </c>
      <c r="F386" s="24">
        <f t="shared" si="15"/>
        <v>22</v>
      </c>
      <c r="G386" s="238">
        <v>4</v>
      </c>
      <c r="H386" s="238"/>
      <c r="I386" s="25"/>
      <c r="J386" s="25"/>
      <c r="K386" s="32"/>
      <c r="L386" s="25"/>
      <c r="M386" s="27" t="s">
        <v>38</v>
      </c>
      <c r="N386" s="28">
        <v>61.4</v>
      </c>
      <c r="O386" s="238">
        <v>10.08</v>
      </c>
      <c r="P386" s="238"/>
      <c r="Q386" s="28"/>
      <c r="R386" s="238">
        <f t="shared" si="16"/>
        <v>0</v>
      </c>
      <c r="S386" s="12"/>
      <c r="T386" s="245" t="s">
        <v>278</v>
      </c>
      <c r="V386" s="10"/>
    </row>
    <row r="387" spans="1:22" x14ac:dyDescent="0.25">
      <c r="A387" s="10">
        <v>3</v>
      </c>
      <c r="B387" s="10">
        <v>383</v>
      </c>
      <c r="C387" s="1"/>
      <c r="D387" s="10">
        <v>24</v>
      </c>
      <c r="E387" s="10">
        <v>24</v>
      </c>
      <c r="F387" s="16">
        <f t="shared" si="15"/>
        <v>24</v>
      </c>
      <c r="G387" s="10">
        <v>1</v>
      </c>
      <c r="I387" s="1"/>
      <c r="J387" s="1"/>
      <c r="K387" s="30"/>
      <c r="L387" s="1"/>
      <c r="M387" s="11" t="s">
        <v>38</v>
      </c>
      <c r="N387" s="18">
        <v>60.7</v>
      </c>
      <c r="O387" s="10">
        <v>11.59</v>
      </c>
      <c r="Q387" s="18">
        <f t="shared" si="17"/>
        <v>576</v>
      </c>
      <c r="R387" s="10">
        <f t="shared" si="16"/>
        <v>4.523893421169302E-4</v>
      </c>
      <c r="S387" s="12"/>
      <c r="V387" s="10"/>
    </row>
    <row r="388" spans="1:22" x14ac:dyDescent="0.25">
      <c r="A388" s="10">
        <v>3</v>
      </c>
      <c r="B388" s="19">
        <v>384</v>
      </c>
      <c r="C388" s="64"/>
      <c r="D388" s="10">
        <v>59</v>
      </c>
      <c r="E388" s="10">
        <v>56</v>
      </c>
      <c r="F388" s="16">
        <f t="shared" ref="F388:F451" si="18">(D388+E388)/2</f>
        <v>57.5</v>
      </c>
      <c r="G388" s="10">
        <v>1</v>
      </c>
      <c r="H388" s="10">
        <v>3.6</v>
      </c>
      <c r="I388" s="1"/>
      <c r="J388" s="1"/>
      <c r="K388" s="30"/>
      <c r="L388" s="1"/>
      <c r="M388" s="11" t="s">
        <v>38</v>
      </c>
      <c r="N388" s="18">
        <v>61.5</v>
      </c>
      <c r="O388" s="10">
        <v>11.99</v>
      </c>
      <c r="Q388" s="18">
        <f t="shared" si="17"/>
        <v>3306.25</v>
      </c>
      <c r="R388" s="10">
        <f t="shared" si="16"/>
        <v>2.5967226777328131E-3</v>
      </c>
      <c r="S388" s="12"/>
      <c r="V388" s="10"/>
    </row>
    <row r="389" spans="1:22" x14ac:dyDescent="0.25">
      <c r="A389" s="10">
        <v>3</v>
      </c>
      <c r="B389" s="10">
        <v>385</v>
      </c>
      <c r="C389" s="1"/>
      <c r="D389" s="10">
        <v>84</v>
      </c>
      <c r="E389" s="10">
        <v>80</v>
      </c>
      <c r="F389" s="16">
        <f t="shared" si="18"/>
        <v>82</v>
      </c>
      <c r="G389" s="10">
        <v>1</v>
      </c>
      <c r="H389" s="10">
        <v>5.2</v>
      </c>
      <c r="I389" s="1"/>
      <c r="J389" s="1"/>
      <c r="K389" s="30" t="s">
        <v>41</v>
      </c>
      <c r="L389" s="1"/>
      <c r="M389" s="11" t="s">
        <v>38</v>
      </c>
      <c r="N389" s="18">
        <v>65.900000000000006</v>
      </c>
      <c r="O389" s="10">
        <v>12.19</v>
      </c>
      <c r="Q389" s="18">
        <f t="shared" si="17"/>
        <v>6724</v>
      </c>
      <c r="R389" s="10">
        <f t="shared" ref="R389:R452" si="19">(PI()*Q389)/(4*1000000)</f>
        <v>5.2810172506844418E-3</v>
      </c>
      <c r="S389" s="12"/>
      <c r="V389" s="10"/>
    </row>
    <row r="390" spans="1:22" x14ac:dyDescent="0.25">
      <c r="A390" s="10">
        <v>3</v>
      </c>
      <c r="B390" s="19">
        <v>386</v>
      </c>
      <c r="C390" s="64"/>
      <c r="D390" s="10">
        <v>20</v>
      </c>
      <c r="E390" s="10">
        <v>22</v>
      </c>
      <c r="F390" s="16">
        <f t="shared" si="18"/>
        <v>21</v>
      </c>
      <c r="G390" s="10">
        <v>3</v>
      </c>
      <c r="I390" s="1"/>
      <c r="J390" s="1"/>
      <c r="K390" s="30"/>
      <c r="L390" s="1"/>
      <c r="M390" s="11" t="s">
        <v>38</v>
      </c>
      <c r="N390" s="18">
        <v>64.900000000000006</v>
      </c>
      <c r="O390" s="10">
        <v>10.96</v>
      </c>
      <c r="Q390" s="18">
        <f t="shared" si="17"/>
        <v>441</v>
      </c>
      <c r="R390" s="10">
        <f t="shared" si="19"/>
        <v>3.4636059005827469E-4</v>
      </c>
      <c r="S390" s="12"/>
      <c r="V390" s="10"/>
    </row>
    <row r="391" spans="1:22" x14ac:dyDescent="0.25">
      <c r="A391" s="10">
        <v>3</v>
      </c>
      <c r="B391" s="10">
        <v>387</v>
      </c>
      <c r="C391" s="1"/>
      <c r="D391" s="10">
        <v>65</v>
      </c>
      <c r="E391" s="10">
        <v>68</v>
      </c>
      <c r="F391" s="16">
        <f t="shared" si="18"/>
        <v>66.5</v>
      </c>
      <c r="G391" s="10">
        <v>1</v>
      </c>
      <c r="I391" s="1"/>
      <c r="J391" s="1"/>
      <c r="K391" s="30"/>
      <c r="L391" s="1"/>
      <c r="M391" s="11" t="s">
        <v>38</v>
      </c>
      <c r="N391" s="18">
        <v>69.099999999999994</v>
      </c>
      <c r="O391" s="10">
        <v>10.87</v>
      </c>
      <c r="Q391" s="18">
        <f t="shared" ref="Q391:Q454" si="20">(F391)^2</f>
        <v>4422.25</v>
      </c>
      <c r="R391" s="10">
        <f t="shared" si="19"/>
        <v>3.4732270280843653E-3</v>
      </c>
      <c r="S391" s="12"/>
      <c r="V391" s="10"/>
    </row>
    <row r="392" spans="1:22" x14ac:dyDescent="0.25">
      <c r="A392" s="10">
        <v>3</v>
      </c>
      <c r="B392" s="19">
        <v>388</v>
      </c>
      <c r="C392" s="64"/>
      <c r="D392" s="10">
        <v>47</v>
      </c>
      <c r="E392" s="10">
        <v>47</v>
      </c>
      <c r="F392" s="16">
        <f t="shared" si="18"/>
        <v>47</v>
      </c>
      <c r="G392" s="10">
        <v>1</v>
      </c>
      <c r="I392" s="1"/>
      <c r="J392" s="1"/>
      <c r="K392" s="30"/>
      <c r="L392" s="1"/>
      <c r="M392" s="11" t="s">
        <v>47</v>
      </c>
      <c r="N392" s="18">
        <v>180.1</v>
      </c>
      <c r="O392" s="10">
        <v>13.07</v>
      </c>
      <c r="Q392" s="18">
        <f t="shared" si="20"/>
        <v>2209</v>
      </c>
      <c r="R392" s="10">
        <f t="shared" si="19"/>
        <v>1.7349445429449633E-3</v>
      </c>
      <c r="S392" s="12"/>
      <c r="V392" s="10"/>
    </row>
    <row r="393" spans="1:22" x14ac:dyDescent="0.25">
      <c r="A393" s="10">
        <v>3</v>
      </c>
      <c r="B393" s="10">
        <v>389</v>
      </c>
      <c r="C393" s="1"/>
      <c r="D393" s="10">
        <v>43</v>
      </c>
      <c r="E393" s="10">
        <v>40</v>
      </c>
      <c r="F393" s="16">
        <f t="shared" si="18"/>
        <v>41.5</v>
      </c>
      <c r="G393" s="10">
        <v>2</v>
      </c>
      <c r="I393" s="1"/>
      <c r="J393" s="1"/>
      <c r="K393" s="30"/>
      <c r="L393" s="1"/>
      <c r="M393" s="11" t="s">
        <v>47</v>
      </c>
      <c r="N393" s="18">
        <v>186.5</v>
      </c>
      <c r="O393" s="10">
        <v>13.67</v>
      </c>
      <c r="Q393" s="18">
        <f t="shared" si="20"/>
        <v>1722.25</v>
      </c>
      <c r="R393" s="10">
        <f t="shared" si="19"/>
        <v>1.3526519869112553E-3</v>
      </c>
      <c r="S393" s="12"/>
      <c r="V393" s="10"/>
    </row>
    <row r="394" spans="1:22" x14ac:dyDescent="0.25">
      <c r="A394" s="10">
        <v>3</v>
      </c>
      <c r="B394" s="19">
        <v>390</v>
      </c>
      <c r="C394" s="64"/>
      <c r="D394" s="10">
        <v>32</v>
      </c>
      <c r="E394" s="10">
        <v>35</v>
      </c>
      <c r="F394" s="16">
        <f t="shared" si="18"/>
        <v>33.5</v>
      </c>
      <c r="G394" s="10">
        <v>1</v>
      </c>
      <c r="H394" s="10">
        <v>3.1</v>
      </c>
      <c r="I394" s="1"/>
      <c r="J394" s="1"/>
      <c r="K394" s="30"/>
      <c r="L394" s="1"/>
      <c r="M394" s="11" t="s">
        <v>38</v>
      </c>
      <c r="N394" s="18">
        <v>65.599999999999994</v>
      </c>
      <c r="O394" s="10">
        <v>13.13</v>
      </c>
      <c r="Q394" s="18">
        <f t="shared" si="20"/>
        <v>1122.25</v>
      </c>
      <c r="R394" s="10">
        <f t="shared" si="19"/>
        <v>8.8141308887278635E-4</v>
      </c>
      <c r="S394" s="12"/>
      <c r="V394" s="10"/>
    </row>
    <row r="395" spans="1:22" x14ac:dyDescent="0.25">
      <c r="A395" s="10">
        <v>3</v>
      </c>
      <c r="B395" s="10">
        <v>391</v>
      </c>
      <c r="C395" s="1"/>
      <c r="D395" s="10">
        <v>85</v>
      </c>
      <c r="E395" s="10">
        <v>84</v>
      </c>
      <c r="F395" s="16">
        <f t="shared" si="18"/>
        <v>84.5</v>
      </c>
      <c r="G395" s="10">
        <v>1</v>
      </c>
      <c r="H395" s="10">
        <v>4.5</v>
      </c>
      <c r="I395" s="1"/>
      <c r="J395" s="1"/>
      <c r="K395" s="30" t="s">
        <v>41</v>
      </c>
      <c r="L395" s="1"/>
      <c r="M395" s="11" t="s">
        <v>38</v>
      </c>
      <c r="N395" s="18">
        <v>68</v>
      </c>
      <c r="O395" s="10">
        <v>13.37</v>
      </c>
      <c r="Q395" s="18">
        <f t="shared" si="20"/>
        <v>7140.25</v>
      </c>
      <c r="R395" s="10">
        <f t="shared" si="19"/>
        <v>5.6079392361986303E-3</v>
      </c>
      <c r="S395" s="12"/>
      <c r="V395" s="10"/>
    </row>
    <row r="396" spans="1:22" x14ac:dyDescent="0.25">
      <c r="A396" s="10">
        <v>3</v>
      </c>
      <c r="B396" s="19">
        <v>392</v>
      </c>
      <c r="C396" s="64"/>
      <c r="D396" s="41">
        <v>115</v>
      </c>
      <c r="E396" s="41">
        <v>123</v>
      </c>
      <c r="F396" s="16">
        <f t="shared" si="18"/>
        <v>119</v>
      </c>
      <c r="G396" s="10">
        <v>1</v>
      </c>
      <c r="H396" s="10">
        <v>5.8</v>
      </c>
      <c r="I396" s="1"/>
      <c r="J396" s="1"/>
      <c r="K396" s="30" t="s">
        <v>41</v>
      </c>
      <c r="L396" s="1"/>
      <c r="M396" s="11" t="s">
        <v>47</v>
      </c>
      <c r="N396" s="18">
        <v>191.5</v>
      </c>
      <c r="O396" s="10">
        <v>13.4</v>
      </c>
      <c r="Q396" s="18">
        <f t="shared" si="20"/>
        <v>14161</v>
      </c>
      <c r="R396" s="10">
        <f t="shared" si="19"/>
        <v>1.1122023391871266E-2</v>
      </c>
      <c r="S396" s="12"/>
      <c r="V396" s="10"/>
    </row>
    <row r="397" spans="1:22" x14ac:dyDescent="0.25">
      <c r="A397" s="10">
        <v>3</v>
      </c>
      <c r="B397" s="10">
        <v>393</v>
      </c>
      <c r="C397" s="1"/>
      <c r="D397" s="10">
        <v>85</v>
      </c>
      <c r="E397" s="10">
        <v>82</v>
      </c>
      <c r="F397" s="16">
        <f t="shared" si="18"/>
        <v>83.5</v>
      </c>
      <c r="G397" s="10">
        <v>2</v>
      </c>
      <c r="I397" s="1"/>
      <c r="J397" s="1"/>
      <c r="K397" s="30"/>
      <c r="L397" s="1"/>
      <c r="M397" s="11" t="s">
        <v>47</v>
      </c>
      <c r="N397" s="18">
        <v>189.9</v>
      </c>
      <c r="O397" s="10">
        <v>12.99</v>
      </c>
      <c r="Q397" s="18">
        <f t="shared" si="20"/>
        <v>6972.25</v>
      </c>
      <c r="R397" s="10">
        <f t="shared" si="19"/>
        <v>5.4759923447478586E-3</v>
      </c>
      <c r="S397" s="12"/>
      <c r="V397" s="10"/>
    </row>
    <row r="398" spans="1:22" x14ac:dyDescent="0.25">
      <c r="A398" s="10">
        <v>3</v>
      </c>
      <c r="B398" s="19">
        <v>394</v>
      </c>
      <c r="C398" s="64"/>
      <c r="D398" s="10">
        <v>66</v>
      </c>
      <c r="E398" s="10">
        <v>59</v>
      </c>
      <c r="F398" s="16">
        <f t="shared" si="18"/>
        <v>62.5</v>
      </c>
      <c r="G398" s="10">
        <v>1</v>
      </c>
      <c r="I398" s="1"/>
      <c r="J398" s="1"/>
      <c r="K398" s="30"/>
      <c r="L398" s="1"/>
      <c r="M398" s="11" t="s">
        <v>38</v>
      </c>
      <c r="N398" s="18">
        <v>83.5</v>
      </c>
      <c r="O398" s="10">
        <v>13.21</v>
      </c>
      <c r="Q398" s="18">
        <f t="shared" si="20"/>
        <v>3906.25</v>
      </c>
      <c r="R398" s="10">
        <f t="shared" si="19"/>
        <v>3.0679615757712823E-3</v>
      </c>
      <c r="S398" s="12"/>
      <c r="V398" s="10"/>
    </row>
    <row r="399" spans="1:22" x14ac:dyDescent="0.25">
      <c r="A399" s="10">
        <v>3</v>
      </c>
      <c r="B399" s="10">
        <v>395</v>
      </c>
      <c r="C399" s="1"/>
      <c r="D399" s="10">
        <v>68</v>
      </c>
      <c r="E399" s="10">
        <v>69</v>
      </c>
      <c r="F399" s="16">
        <f t="shared" si="18"/>
        <v>68.5</v>
      </c>
      <c r="G399" s="10">
        <v>2</v>
      </c>
      <c r="I399" s="1"/>
      <c r="J399" s="1"/>
      <c r="K399" s="30"/>
      <c r="L399" s="1"/>
      <c r="M399" s="11" t="s">
        <v>47</v>
      </c>
      <c r="N399" s="18">
        <v>231</v>
      </c>
      <c r="O399" s="10">
        <v>10.4</v>
      </c>
      <c r="Q399" s="18">
        <f t="shared" si="20"/>
        <v>4692.25</v>
      </c>
      <c r="R399" s="10">
        <f t="shared" si="19"/>
        <v>3.6852845322016764E-3</v>
      </c>
      <c r="S399" s="12"/>
      <c r="V399" s="10"/>
    </row>
    <row r="400" spans="1:22" x14ac:dyDescent="0.25">
      <c r="A400" s="10">
        <v>3</v>
      </c>
      <c r="B400" s="19">
        <v>396</v>
      </c>
      <c r="C400" s="64"/>
      <c r="D400" s="10">
        <v>65</v>
      </c>
      <c r="E400" s="10">
        <v>47</v>
      </c>
      <c r="F400" s="16">
        <f t="shared" si="18"/>
        <v>56</v>
      </c>
      <c r="G400" s="10">
        <v>1</v>
      </c>
      <c r="I400" s="1"/>
      <c r="J400" s="1"/>
      <c r="K400" s="30"/>
      <c r="L400" s="1"/>
      <c r="M400" s="11" t="s">
        <v>47</v>
      </c>
      <c r="N400" s="18">
        <v>244.4</v>
      </c>
      <c r="O400" s="10">
        <v>10.26</v>
      </c>
      <c r="Q400" s="18">
        <f t="shared" si="20"/>
        <v>3136</v>
      </c>
      <c r="R400" s="10">
        <f t="shared" si="19"/>
        <v>2.4630086404143978E-3</v>
      </c>
      <c r="S400" s="12"/>
      <c r="V400" s="10"/>
    </row>
    <row r="401" spans="1:22" x14ac:dyDescent="0.25">
      <c r="A401" s="10">
        <v>3</v>
      </c>
      <c r="B401" s="10">
        <v>397</v>
      </c>
      <c r="C401" s="1"/>
      <c r="D401" s="10">
        <v>53</v>
      </c>
      <c r="E401" s="10">
        <v>52</v>
      </c>
      <c r="F401" s="16">
        <f t="shared" si="18"/>
        <v>52.5</v>
      </c>
      <c r="G401" s="10">
        <v>1</v>
      </c>
      <c r="I401" s="1"/>
      <c r="J401" s="1"/>
      <c r="K401" s="30"/>
      <c r="L401" s="1"/>
      <c r="M401" s="11" t="s">
        <v>47</v>
      </c>
      <c r="N401" s="18">
        <v>245.1</v>
      </c>
      <c r="O401" s="10">
        <v>12.47</v>
      </c>
      <c r="Q401" s="18">
        <f t="shared" si="20"/>
        <v>2756.25</v>
      </c>
      <c r="R401" s="10">
        <f t="shared" si="19"/>
        <v>2.1647536878642167E-3</v>
      </c>
      <c r="S401" s="12"/>
      <c r="V401" s="10"/>
    </row>
    <row r="402" spans="1:22" x14ac:dyDescent="0.25">
      <c r="A402" s="10">
        <v>3</v>
      </c>
      <c r="B402" s="19">
        <v>398</v>
      </c>
      <c r="C402" s="64"/>
      <c r="D402" s="10">
        <v>61</v>
      </c>
      <c r="E402" s="10">
        <v>56</v>
      </c>
      <c r="F402" s="16">
        <f t="shared" si="18"/>
        <v>58.5</v>
      </c>
      <c r="G402" s="10">
        <v>1</v>
      </c>
      <c r="I402" s="1"/>
      <c r="J402" s="1"/>
      <c r="K402" s="30"/>
      <c r="L402" s="1"/>
      <c r="M402" s="11" t="s">
        <v>47</v>
      </c>
      <c r="N402" s="18">
        <v>249.5</v>
      </c>
      <c r="O402" s="10">
        <v>11.62</v>
      </c>
      <c r="Q402" s="18">
        <f t="shared" si="20"/>
        <v>3422.25</v>
      </c>
      <c r="R402" s="10">
        <f t="shared" si="19"/>
        <v>2.6878288646869173E-3</v>
      </c>
      <c r="S402" s="12"/>
      <c r="V402" s="10"/>
    </row>
    <row r="403" spans="1:22" x14ac:dyDescent="0.25">
      <c r="A403" s="10">
        <v>3</v>
      </c>
      <c r="B403" s="10">
        <v>399</v>
      </c>
      <c r="C403" s="1"/>
      <c r="D403" s="10">
        <v>27</v>
      </c>
      <c r="E403" s="10">
        <v>30</v>
      </c>
      <c r="F403" s="16">
        <f t="shared" si="18"/>
        <v>28.5</v>
      </c>
      <c r="G403" s="10">
        <v>2</v>
      </c>
      <c r="I403" s="1"/>
      <c r="J403" s="1"/>
      <c r="K403" s="17"/>
      <c r="L403" s="1"/>
      <c r="M403" s="11" t="s">
        <v>47</v>
      </c>
      <c r="N403" s="18">
        <v>247.7</v>
      </c>
      <c r="O403" s="10">
        <v>12.94</v>
      </c>
      <c r="Q403" s="18">
        <f t="shared" si="20"/>
        <v>812.25</v>
      </c>
      <c r="R403" s="10">
        <f t="shared" si="19"/>
        <v>6.3793965821957739E-4</v>
      </c>
      <c r="S403" s="12"/>
      <c r="V403" s="10"/>
    </row>
    <row r="404" spans="1:22" x14ac:dyDescent="0.25">
      <c r="A404" s="10">
        <v>3</v>
      </c>
      <c r="B404" s="19">
        <v>400</v>
      </c>
      <c r="C404" s="64"/>
      <c r="D404" s="10">
        <v>26</v>
      </c>
      <c r="E404" s="10">
        <v>27</v>
      </c>
      <c r="F404" s="16">
        <f t="shared" si="18"/>
        <v>26.5</v>
      </c>
      <c r="G404" s="10">
        <v>3</v>
      </c>
      <c r="I404" s="1"/>
      <c r="J404" s="1"/>
      <c r="K404" s="17"/>
      <c r="L404" s="1"/>
      <c r="M404" s="11" t="s">
        <v>47</v>
      </c>
      <c r="N404" s="18">
        <v>255.2</v>
      </c>
      <c r="O404" s="10">
        <v>12.45</v>
      </c>
      <c r="Q404" s="18">
        <f t="shared" si="20"/>
        <v>702.25</v>
      </c>
      <c r="R404" s="10">
        <f t="shared" si="19"/>
        <v>5.5154586024585813E-4</v>
      </c>
      <c r="S404" s="12"/>
      <c r="V404" s="10"/>
    </row>
    <row r="405" spans="1:22" x14ac:dyDescent="0.25">
      <c r="A405" s="10">
        <v>3</v>
      </c>
      <c r="B405" s="10">
        <v>401</v>
      </c>
      <c r="C405" s="1"/>
      <c r="D405" s="10">
        <v>77</v>
      </c>
      <c r="E405" s="10">
        <v>73</v>
      </c>
      <c r="F405" s="16">
        <f t="shared" si="18"/>
        <v>75</v>
      </c>
      <c r="G405" s="10">
        <v>1</v>
      </c>
      <c r="I405" s="1"/>
      <c r="J405" s="1"/>
      <c r="K405" s="17"/>
      <c r="L405" s="1"/>
      <c r="M405" s="11" t="s">
        <v>47</v>
      </c>
      <c r="N405" s="18">
        <v>255.9</v>
      </c>
      <c r="O405" s="10">
        <v>13.15</v>
      </c>
      <c r="Q405" s="18">
        <f t="shared" si="20"/>
        <v>5625</v>
      </c>
      <c r="R405" s="10">
        <f t="shared" si="19"/>
        <v>4.4178646691106467E-3</v>
      </c>
      <c r="S405" s="12"/>
      <c r="V405" s="10"/>
    </row>
    <row r="406" spans="1:22" x14ac:dyDescent="0.25">
      <c r="A406" s="10">
        <v>3</v>
      </c>
      <c r="B406" s="19">
        <v>402</v>
      </c>
      <c r="C406" s="64"/>
      <c r="D406" s="10">
        <v>20</v>
      </c>
      <c r="E406" s="10">
        <v>25</v>
      </c>
      <c r="F406" s="16">
        <f t="shared" si="18"/>
        <v>22.5</v>
      </c>
      <c r="G406" s="10">
        <v>3</v>
      </c>
      <c r="I406" s="1"/>
      <c r="J406" s="1"/>
      <c r="K406" s="17"/>
      <c r="L406" s="1"/>
      <c r="M406" s="11" t="s">
        <v>47</v>
      </c>
      <c r="N406" s="18">
        <v>255.6</v>
      </c>
      <c r="O406" s="10">
        <v>13.92</v>
      </c>
      <c r="Q406" s="18">
        <f t="shared" si="20"/>
        <v>506.25</v>
      </c>
      <c r="R406" s="10">
        <f t="shared" si="19"/>
        <v>3.9760782021995816E-4</v>
      </c>
      <c r="S406" s="12"/>
      <c r="V406" s="10"/>
    </row>
    <row r="407" spans="1:22" x14ac:dyDescent="0.25">
      <c r="A407" s="10">
        <v>3</v>
      </c>
      <c r="B407" s="10">
        <v>403</v>
      </c>
      <c r="C407" s="1"/>
      <c r="D407" s="10">
        <v>24</v>
      </c>
      <c r="E407" s="10">
        <v>26</v>
      </c>
      <c r="F407" s="16">
        <f t="shared" si="18"/>
        <v>25</v>
      </c>
      <c r="G407" s="10">
        <v>3</v>
      </c>
      <c r="I407" s="1"/>
      <c r="J407" s="1"/>
      <c r="K407" s="17"/>
      <c r="L407" s="1"/>
      <c r="M407" s="11" t="s">
        <v>47</v>
      </c>
      <c r="N407" s="18">
        <v>259.60000000000002</v>
      </c>
      <c r="O407" s="10">
        <v>14.16</v>
      </c>
      <c r="Q407" s="18">
        <f t="shared" si="20"/>
        <v>625</v>
      </c>
      <c r="R407" s="10">
        <f t="shared" si="19"/>
        <v>4.9087385212340522E-4</v>
      </c>
      <c r="S407" s="12"/>
      <c r="V407" s="10"/>
    </row>
    <row r="408" spans="1:22" x14ac:dyDescent="0.25">
      <c r="A408" s="10">
        <v>3</v>
      </c>
      <c r="B408" s="19">
        <v>404</v>
      </c>
      <c r="C408" s="64"/>
      <c r="D408" s="10">
        <v>75</v>
      </c>
      <c r="E408" s="10">
        <v>69</v>
      </c>
      <c r="F408" s="16">
        <f t="shared" si="18"/>
        <v>72</v>
      </c>
      <c r="G408" s="10">
        <v>1</v>
      </c>
      <c r="H408" s="10">
        <v>4.9000000000000004</v>
      </c>
      <c r="I408" s="1"/>
      <c r="J408" s="1"/>
      <c r="K408" s="17"/>
      <c r="L408" s="1"/>
      <c r="M408" s="11" t="s">
        <v>47</v>
      </c>
      <c r="N408" s="18">
        <v>267.7</v>
      </c>
      <c r="O408" s="10">
        <v>15.7</v>
      </c>
      <c r="Q408" s="18">
        <f t="shared" si="20"/>
        <v>5184</v>
      </c>
      <c r="R408" s="10">
        <f t="shared" si="19"/>
        <v>4.0715040790523715E-3</v>
      </c>
      <c r="S408" s="12"/>
      <c r="V408" s="10"/>
    </row>
    <row r="409" spans="1:22" x14ac:dyDescent="0.25">
      <c r="A409" s="10">
        <v>3</v>
      </c>
      <c r="B409" s="10">
        <v>405</v>
      </c>
      <c r="C409" s="1"/>
      <c r="D409" s="10">
        <v>31</v>
      </c>
      <c r="E409" s="10">
        <v>30</v>
      </c>
      <c r="F409" s="16">
        <f t="shared" si="18"/>
        <v>30.5</v>
      </c>
      <c r="G409" s="10">
        <v>3</v>
      </c>
      <c r="I409" s="1"/>
      <c r="J409" s="1"/>
      <c r="K409" s="17"/>
      <c r="L409" s="1"/>
      <c r="M409" s="11" t="s">
        <v>47</v>
      </c>
      <c r="N409" s="18">
        <v>265</v>
      </c>
      <c r="O409" s="10">
        <v>4.8099999999999996</v>
      </c>
      <c r="Q409" s="18">
        <f t="shared" si="20"/>
        <v>930.25</v>
      </c>
      <c r="R409" s="10">
        <f t="shared" si="19"/>
        <v>7.3061664150047623E-4</v>
      </c>
      <c r="S409" s="12"/>
      <c r="V409" s="10"/>
    </row>
    <row r="410" spans="1:22" x14ac:dyDescent="0.25">
      <c r="A410" s="10">
        <v>3</v>
      </c>
      <c r="B410" s="19">
        <v>406</v>
      </c>
      <c r="C410" s="64"/>
      <c r="D410" s="10">
        <v>42</v>
      </c>
      <c r="E410" s="10">
        <v>43</v>
      </c>
      <c r="F410" s="16">
        <f t="shared" si="18"/>
        <v>42.5</v>
      </c>
      <c r="G410" s="10">
        <v>2</v>
      </c>
      <c r="I410" s="1"/>
      <c r="J410" s="1"/>
      <c r="K410" s="17"/>
      <c r="L410" s="1"/>
      <c r="M410" s="11" t="s">
        <v>47</v>
      </c>
      <c r="N410" s="18">
        <v>272.5</v>
      </c>
      <c r="O410" s="10">
        <v>4.57</v>
      </c>
      <c r="Q410" s="18">
        <f t="shared" si="20"/>
        <v>1806.25</v>
      </c>
      <c r="R410" s="10">
        <f t="shared" si="19"/>
        <v>1.4186254326366409E-3</v>
      </c>
      <c r="S410" s="12"/>
      <c r="V410" s="10"/>
    </row>
    <row r="411" spans="1:22" x14ac:dyDescent="0.25">
      <c r="A411" s="10">
        <v>3</v>
      </c>
      <c r="B411" s="10">
        <v>407</v>
      </c>
      <c r="C411" s="1"/>
      <c r="D411" s="10">
        <v>26</v>
      </c>
      <c r="E411" s="10">
        <v>25</v>
      </c>
      <c r="F411" s="16">
        <f t="shared" si="18"/>
        <v>25.5</v>
      </c>
      <c r="G411" s="10">
        <v>3</v>
      </c>
      <c r="I411" s="1"/>
      <c r="J411" s="1"/>
      <c r="K411" s="17"/>
      <c r="L411" s="1"/>
      <c r="M411" s="11" t="s">
        <v>47</v>
      </c>
      <c r="N411" s="18">
        <v>259.8</v>
      </c>
      <c r="O411" s="10">
        <v>4.38</v>
      </c>
      <c r="Q411" s="18">
        <f t="shared" si="20"/>
        <v>650.25</v>
      </c>
      <c r="R411" s="10">
        <f t="shared" si="19"/>
        <v>5.1070515574919075E-4</v>
      </c>
      <c r="S411" s="12"/>
      <c r="V411" s="10"/>
    </row>
    <row r="412" spans="1:22" x14ac:dyDescent="0.25">
      <c r="A412" s="10">
        <v>3</v>
      </c>
      <c r="B412" s="19">
        <v>408</v>
      </c>
      <c r="C412" s="64"/>
      <c r="D412" s="10">
        <v>60</v>
      </c>
      <c r="E412" s="10">
        <v>65</v>
      </c>
      <c r="F412" s="16">
        <f t="shared" si="18"/>
        <v>62.5</v>
      </c>
      <c r="G412" s="10">
        <v>1</v>
      </c>
      <c r="H412" s="10">
        <v>3.6</v>
      </c>
      <c r="I412" s="1"/>
      <c r="J412" s="1"/>
      <c r="K412" s="17"/>
      <c r="L412" s="1"/>
      <c r="M412" s="11" t="s">
        <v>47</v>
      </c>
      <c r="N412" s="18">
        <v>253.6</v>
      </c>
      <c r="O412" s="10">
        <v>4.47</v>
      </c>
      <c r="Q412" s="18">
        <f t="shared" si="20"/>
        <v>3906.25</v>
      </c>
      <c r="R412" s="10">
        <f t="shared" si="19"/>
        <v>3.0679615757712823E-3</v>
      </c>
      <c r="S412" s="12"/>
      <c r="V412" s="10"/>
    </row>
    <row r="413" spans="1:22" x14ac:dyDescent="0.25">
      <c r="A413" s="10">
        <v>3</v>
      </c>
      <c r="B413" s="10">
        <v>409</v>
      </c>
      <c r="C413" s="1"/>
      <c r="D413" s="10">
        <v>51</v>
      </c>
      <c r="E413" s="10">
        <v>52</v>
      </c>
      <c r="F413" s="16">
        <f t="shared" si="18"/>
        <v>51.5</v>
      </c>
      <c r="G413" s="10">
        <v>1</v>
      </c>
      <c r="I413" s="1"/>
      <c r="J413" s="1"/>
      <c r="K413" s="17"/>
      <c r="L413" s="1"/>
      <c r="M413" s="11" t="s">
        <v>47</v>
      </c>
      <c r="N413" s="18">
        <v>253.6</v>
      </c>
      <c r="O413" s="10">
        <v>3.65</v>
      </c>
      <c r="Q413" s="18">
        <f t="shared" si="20"/>
        <v>2652.25</v>
      </c>
      <c r="R413" s="10">
        <f t="shared" si="19"/>
        <v>2.0830722788708822E-3</v>
      </c>
      <c r="S413" s="12"/>
      <c r="V413" s="10"/>
    </row>
    <row r="414" spans="1:22" x14ac:dyDescent="0.25">
      <c r="A414" s="10">
        <v>3</v>
      </c>
      <c r="B414" s="19">
        <v>410</v>
      </c>
      <c r="C414" s="64"/>
      <c r="D414" s="10">
        <v>42</v>
      </c>
      <c r="E414" s="10">
        <v>38</v>
      </c>
      <c r="F414" s="16">
        <f t="shared" si="18"/>
        <v>40</v>
      </c>
      <c r="G414" s="10">
        <v>2</v>
      </c>
      <c r="I414" s="1"/>
      <c r="J414" s="1"/>
      <c r="K414" s="17"/>
      <c r="L414" s="1"/>
      <c r="M414" s="11" t="s">
        <v>47</v>
      </c>
      <c r="N414" s="18">
        <v>243.3</v>
      </c>
      <c r="O414" s="10">
        <v>3.25</v>
      </c>
      <c r="Q414" s="18">
        <f t="shared" si="20"/>
        <v>1600</v>
      </c>
      <c r="R414" s="10">
        <f t="shared" si="19"/>
        <v>1.2566370614359172E-3</v>
      </c>
      <c r="S414" s="12"/>
      <c r="V414" s="10"/>
    </row>
    <row r="415" spans="1:22" x14ac:dyDescent="0.25">
      <c r="A415" s="10">
        <v>3</v>
      </c>
      <c r="B415" s="10">
        <v>411</v>
      </c>
      <c r="C415" s="1"/>
      <c r="D415" s="10">
        <v>55</v>
      </c>
      <c r="E415" s="10">
        <v>53</v>
      </c>
      <c r="F415" s="16">
        <f t="shared" si="18"/>
        <v>54</v>
      </c>
      <c r="G415" s="10">
        <v>1</v>
      </c>
      <c r="H415" s="10">
        <v>3.5</v>
      </c>
      <c r="I415" s="1"/>
      <c r="J415" s="1"/>
      <c r="K415" s="17"/>
      <c r="L415" s="1"/>
      <c r="M415" s="11" t="s">
        <v>47</v>
      </c>
      <c r="N415" s="18">
        <v>237.6</v>
      </c>
      <c r="O415" s="10">
        <v>4.04</v>
      </c>
      <c r="Q415" s="18">
        <f t="shared" si="20"/>
        <v>2916</v>
      </c>
      <c r="R415" s="10">
        <f t="shared" si="19"/>
        <v>2.290221044466959E-3</v>
      </c>
      <c r="S415" s="12"/>
      <c r="V415" s="10"/>
    </row>
    <row r="416" spans="1:22" x14ac:dyDescent="0.25">
      <c r="A416" s="10">
        <v>3</v>
      </c>
      <c r="B416" s="19">
        <v>412</v>
      </c>
      <c r="C416" s="64"/>
      <c r="D416" s="10">
        <v>42</v>
      </c>
      <c r="E416" s="10">
        <v>50</v>
      </c>
      <c r="F416" s="16">
        <f t="shared" si="18"/>
        <v>46</v>
      </c>
      <c r="G416" s="10">
        <v>2</v>
      </c>
      <c r="I416" s="1"/>
      <c r="J416" s="1"/>
      <c r="K416" s="17"/>
      <c r="L416" s="1" t="s">
        <v>53</v>
      </c>
      <c r="M416" s="11" t="s">
        <v>47</v>
      </c>
      <c r="N416" s="18">
        <v>237.6</v>
      </c>
      <c r="O416" s="10">
        <v>4.04</v>
      </c>
      <c r="Q416" s="18">
        <f t="shared" si="20"/>
        <v>2116</v>
      </c>
      <c r="R416" s="10">
        <f t="shared" si="19"/>
        <v>1.6619025137490004E-3</v>
      </c>
      <c r="S416" s="12"/>
      <c r="V416" s="10"/>
    </row>
    <row r="417" spans="1:22" x14ac:dyDescent="0.25">
      <c r="A417" s="10">
        <v>3</v>
      </c>
      <c r="B417" s="10">
        <v>413</v>
      </c>
      <c r="C417" s="1"/>
      <c r="D417" s="10">
        <v>54</v>
      </c>
      <c r="E417" s="10">
        <v>56</v>
      </c>
      <c r="F417" s="16">
        <f t="shared" si="18"/>
        <v>55</v>
      </c>
      <c r="G417" s="10">
        <v>2</v>
      </c>
      <c r="I417" s="1"/>
      <c r="J417" s="1"/>
      <c r="K417" s="17"/>
      <c r="L417" s="1" t="s">
        <v>54</v>
      </c>
      <c r="M417" s="11" t="s">
        <v>47</v>
      </c>
      <c r="N417" s="18">
        <v>237.6</v>
      </c>
      <c r="O417" s="10">
        <v>4.04</v>
      </c>
      <c r="Q417" s="18">
        <f t="shared" si="20"/>
        <v>3025</v>
      </c>
      <c r="R417" s="10">
        <f t="shared" si="19"/>
        <v>2.3758294442772811E-3</v>
      </c>
      <c r="S417" s="12"/>
      <c r="V417" s="10"/>
    </row>
    <row r="418" spans="1:22" x14ac:dyDescent="0.25">
      <c r="A418" s="10">
        <v>3</v>
      </c>
      <c r="B418" s="19">
        <v>414</v>
      </c>
      <c r="C418" s="64"/>
      <c r="D418" s="10">
        <v>60</v>
      </c>
      <c r="E418" s="10">
        <v>56</v>
      </c>
      <c r="F418" s="16">
        <f t="shared" si="18"/>
        <v>58</v>
      </c>
      <c r="G418" s="10">
        <v>2</v>
      </c>
      <c r="I418" s="1"/>
      <c r="J418" s="1"/>
      <c r="K418" s="17"/>
      <c r="L418" s="1"/>
      <c r="M418" s="11" t="s">
        <v>47</v>
      </c>
      <c r="N418" s="18">
        <v>200.1</v>
      </c>
      <c r="O418" s="10">
        <v>3.95</v>
      </c>
      <c r="Q418" s="18">
        <f t="shared" si="20"/>
        <v>3364</v>
      </c>
      <c r="R418" s="10">
        <f t="shared" si="19"/>
        <v>2.642079421669016E-3</v>
      </c>
      <c r="S418" s="12"/>
      <c r="V418" s="10"/>
    </row>
    <row r="419" spans="1:22" x14ac:dyDescent="0.25">
      <c r="A419" s="10">
        <v>3</v>
      </c>
      <c r="B419" s="10">
        <v>415</v>
      </c>
      <c r="C419" s="1"/>
      <c r="D419" s="10">
        <v>29</v>
      </c>
      <c r="E419" s="10">
        <v>27</v>
      </c>
      <c r="F419" s="16">
        <f t="shared" si="18"/>
        <v>28</v>
      </c>
      <c r="G419" s="10">
        <v>3</v>
      </c>
      <c r="I419" s="1"/>
      <c r="J419" s="1"/>
      <c r="K419" s="17"/>
      <c r="L419" s="1"/>
      <c r="M419" s="11" t="s">
        <v>38</v>
      </c>
      <c r="N419" s="18">
        <v>118.3</v>
      </c>
      <c r="O419" s="10">
        <v>12.89</v>
      </c>
      <c r="Q419" s="18">
        <f t="shared" si="20"/>
        <v>784</v>
      </c>
      <c r="R419" s="10">
        <f t="shared" si="19"/>
        <v>6.1575216010359944E-4</v>
      </c>
      <c r="S419" s="12"/>
      <c r="V419" s="10"/>
    </row>
    <row r="420" spans="1:22" x14ac:dyDescent="0.25">
      <c r="A420" s="238">
        <v>3</v>
      </c>
      <c r="B420" s="42">
        <v>416</v>
      </c>
      <c r="C420" s="65"/>
      <c r="D420" s="238">
        <v>47</v>
      </c>
      <c r="E420" s="238">
        <v>41</v>
      </c>
      <c r="F420" s="24">
        <f t="shared" si="18"/>
        <v>44</v>
      </c>
      <c r="G420" s="238">
        <v>4</v>
      </c>
      <c r="H420" s="238"/>
      <c r="I420" s="25"/>
      <c r="J420" s="25"/>
      <c r="K420" s="26"/>
      <c r="L420" s="25"/>
      <c r="M420" s="27" t="s">
        <v>38</v>
      </c>
      <c r="N420" s="28">
        <v>112.9</v>
      </c>
      <c r="O420" s="238">
        <v>12.64</v>
      </c>
      <c r="P420" s="238"/>
      <c r="Q420" s="28"/>
      <c r="R420" s="238">
        <f t="shared" si="19"/>
        <v>0</v>
      </c>
      <c r="S420" s="12"/>
      <c r="T420" s="245" t="s">
        <v>278</v>
      </c>
      <c r="V420" s="10"/>
    </row>
    <row r="421" spans="1:22" x14ac:dyDescent="0.25">
      <c r="A421" s="10">
        <v>3</v>
      </c>
      <c r="B421" s="10">
        <v>417</v>
      </c>
      <c r="C421" s="1"/>
      <c r="D421" s="10">
        <v>49</v>
      </c>
      <c r="E421" s="10">
        <v>49</v>
      </c>
      <c r="F421" s="16">
        <f t="shared" si="18"/>
        <v>49</v>
      </c>
      <c r="G421" s="10">
        <v>1</v>
      </c>
      <c r="H421" s="10">
        <v>4.2</v>
      </c>
      <c r="I421" s="1"/>
      <c r="J421" s="1"/>
      <c r="K421" s="17"/>
      <c r="L421" s="1"/>
      <c r="M421" s="11" t="s">
        <v>47</v>
      </c>
      <c r="N421" s="18">
        <v>192.4</v>
      </c>
      <c r="O421" s="10">
        <v>5.81</v>
      </c>
      <c r="Q421" s="18">
        <f t="shared" si="20"/>
        <v>2401</v>
      </c>
      <c r="R421" s="10">
        <f t="shared" si="19"/>
        <v>1.8857409903172734E-3</v>
      </c>
      <c r="S421" s="12"/>
      <c r="V421" s="10"/>
    </row>
    <row r="422" spans="1:22" x14ac:dyDescent="0.25">
      <c r="A422" s="10">
        <v>3</v>
      </c>
      <c r="B422" s="19">
        <v>418</v>
      </c>
      <c r="C422" s="64"/>
      <c r="D422" s="10">
        <v>34</v>
      </c>
      <c r="E422" s="10">
        <v>32</v>
      </c>
      <c r="F422" s="16">
        <f t="shared" si="18"/>
        <v>33</v>
      </c>
      <c r="G422" s="10">
        <v>2</v>
      </c>
      <c r="I422" s="1"/>
      <c r="J422" s="1"/>
      <c r="K422" s="17"/>
      <c r="L422" s="1"/>
      <c r="M422" s="11" t="s">
        <v>47</v>
      </c>
      <c r="N422" s="18">
        <v>164.6</v>
      </c>
      <c r="O422" s="10">
        <v>4.5999999999999996</v>
      </c>
      <c r="Q422" s="18">
        <f t="shared" si="20"/>
        <v>1089</v>
      </c>
      <c r="R422" s="10">
        <f t="shared" si="19"/>
        <v>8.5529859993982123E-4</v>
      </c>
      <c r="S422" s="12"/>
      <c r="V422" s="10"/>
    </row>
    <row r="423" spans="1:22" x14ac:dyDescent="0.25">
      <c r="A423" s="10">
        <v>3</v>
      </c>
      <c r="B423" s="10">
        <v>419</v>
      </c>
      <c r="C423" s="1"/>
      <c r="D423" s="10">
        <v>59</v>
      </c>
      <c r="E423" s="10">
        <v>65</v>
      </c>
      <c r="F423" s="16">
        <f t="shared" si="18"/>
        <v>62</v>
      </c>
      <c r="G423" s="10">
        <v>1</v>
      </c>
      <c r="I423" s="1"/>
      <c r="J423" s="1"/>
      <c r="K423" s="17"/>
      <c r="L423" s="1"/>
      <c r="M423" s="11" t="s">
        <v>47</v>
      </c>
      <c r="N423" s="18">
        <v>168.5</v>
      </c>
      <c r="O423" s="10">
        <v>5.51</v>
      </c>
      <c r="Q423" s="18">
        <f t="shared" si="20"/>
        <v>3844</v>
      </c>
      <c r="R423" s="10">
        <f t="shared" si="19"/>
        <v>3.0190705400997913E-3</v>
      </c>
      <c r="S423" s="12"/>
      <c r="V423" s="10"/>
    </row>
    <row r="424" spans="1:22" x14ac:dyDescent="0.25">
      <c r="A424" s="10">
        <v>3</v>
      </c>
      <c r="B424" s="19">
        <v>420</v>
      </c>
      <c r="C424" s="64"/>
      <c r="D424" s="10">
        <v>39</v>
      </c>
      <c r="E424" s="10">
        <v>39</v>
      </c>
      <c r="F424" s="16">
        <f t="shared" si="18"/>
        <v>39</v>
      </c>
      <c r="G424" s="10">
        <v>2</v>
      </c>
      <c r="I424" s="1"/>
      <c r="J424" s="1"/>
      <c r="K424" s="17"/>
      <c r="L424" s="1"/>
      <c r="M424" s="11" t="s">
        <v>47</v>
      </c>
      <c r="N424" s="18">
        <v>156.80000000000001</v>
      </c>
      <c r="O424" s="10">
        <v>5.48</v>
      </c>
      <c r="Q424" s="18">
        <f t="shared" si="20"/>
        <v>1521</v>
      </c>
      <c r="R424" s="10">
        <f t="shared" si="19"/>
        <v>1.1945906065275187E-3</v>
      </c>
      <c r="S424" s="12"/>
      <c r="V424" s="10"/>
    </row>
    <row r="425" spans="1:22" x14ac:dyDescent="0.25">
      <c r="A425" s="10">
        <v>3</v>
      </c>
      <c r="B425" s="10">
        <v>421</v>
      </c>
      <c r="C425" s="1"/>
      <c r="D425" s="10">
        <v>26</v>
      </c>
      <c r="E425" s="10">
        <v>28</v>
      </c>
      <c r="F425" s="16">
        <f t="shared" si="18"/>
        <v>27</v>
      </c>
      <c r="G425" s="10">
        <v>3</v>
      </c>
      <c r="I425" s="1"/>
      <c r="J425" s="1"/>
      <c r="K425" s="17"/>
      <c r="L425" s="1"/>
      <c r="M425" s="11" t="s">
        <v>47</v>
      </c>
      <c r="N425" s="18">
        <v>163.6</v>
      </c>
      <c r="O425" s="10">
        <v>6.54</v>
      </c>
      <c r="Q425" s="18">
        <f t="shared" si="20"/>
        <v>729</v>
      </c>
      <c r="R425" s="10">
        <f t="shared" si="19"/>
        <v>5.7255526111673976E-4</v>
      </c>
      <c r="S425" s="12"/>
      <c r="V425" s="10"/>
    </row>
    <row r="426" spans="1:22" x14ac:dyDescent="0.25">
      <c r="A426" s="10">
        <v>3</v>
      </c>
      <c r="B426" s="19">
        <v>422</v>
      </c>
      <c r="C426" s="64"/>
      <c r="D426" s="10">
        <v>22</v>
      </c>
      <c r="E426" s="10">
        <v>22</v>
      </c>
      <c r="F426" s="16">
        <f t="shared" si="18"/>
        <v>22</v>
      </c>
      <c r="G426" s="10">
        <v>3</v>
      </c>
      <c r="I426" s="1"/>
      <c r="J426" s="1"/>
      <c r="K426" s="17"/>
      <c r="L426" s="1"/>
      <c r="M426" s="11" t="s">
        <v>47</v>
      </c>
      <c r="N426" s="18">
        <v>164.1</v>
      </c>
      <c r="O426" s="10">
        <v>6.85</v>
      </c>
      <c r="Q426" s="18">
        <f t="shared" si="20"/>
        <v>484</v>
      </c>
      <c r="R426" s="10">
        <f t="shared" si="19"/>
        <v>3.8013271108436499E-4</v>
      </c>
      <c r="S426" s="12"/>
      <c r="V426" s="10"/>
    </row>
    <row r="427" spans="1:22" x14ac:dyDescent="0.25">
      <c r="A427" s="10">
        <v>3</v>
      </c>
      <c r="B427" s="10">
        <v>423</v>
      </c>
      <c r="C427" s="1"/>
      <c r="D427" s="10">
        <v>52</v>
      </c>
      <c r="E427" s="10">
        <v>52</v>
      </c>
      <c r="F427" s="16">
        <f t="shared" si="18"/>
        <v>52</v>
      </c>
      <c r="G427" s="10">
        <v>1</v>
      </c>
      <c r="H427" s="10">
        <v>4.3</v>
      </c>
      <c r="I427" s="1"/>
      <c r="J427" s="1"/>
      <c r="K427" s="17"/>
      <c r="L427" s="1"/>
      <c r="M427" s="11" t="s">
        <v>38</v>
      </c>
      <c r="N427" s="18">
        <v>111.5</v>
      </c>
      <c r="O427" s="10">
        <v>8.59</v>
      </c>
      <c r="Q427" s="18">
        <f t="shared" si="20"/>
        <v>2704</v>
      </c>
      <c r="R427" s="10">
        <f t="shared" si="19"/>
        <v>2.1237166338267002E-3</v>
      </c>
      <c r="S427" s="12"/>
      <c r="V427" s="10"/>
    </row>
    <row r="428" spans="1:22" x14ac:dyDescent="0.25">
      <c r="A428" s="10">
        <v>3</v>
      </c>
      <c r="B428" s="19">
        <v>424</v>
      </c>
      <c r="C428" s="64"/>
      <c r="D428" s="10">
        <v>33</v>
      </c>
      <c r="E428" s="10">
        <v>33</v>
      </c>
      <c r="F428" s="16">
        <f t="shared" si="18"/>
        <v>33</v>
      </c>
      <c r="G428" s="10">
        <v>2</v>
      </c>
      <c r="I428" s="1"/>
      <c r="J428" s="1"/>
      <c r="K428" s="17"/>
      <c r="L428" s="1"/>
      <c r="M428" s="11" t="s">
        <v>38</v>
      </c>
      <c r="N428" s="18">
        <v>106.9</v>
      </c>
      <c r="O428" s="10">
        <v>7.9</v>
      </c>
      <c r="Q428" s="18">
        <f t="shared" si="20"/>
        <v>1089</v>
      </c>
      <c r="R428" s="10">
        <f t="shared" si="19"/>
        <v>8.5529859993982123E-4</v>
      </c>
      <c r="S428" s="12"/>
      <c r="V428" s="10"/>
    </row>
    <row r="429" spans="1:22" x14ac:dyDescent="0.25">
      <c r="A429" s="10">
        <v>3</v>
      </c>
      <c r="B429" s="10">
        <v>425</v>
      </c>
      <c r="C429" s="1"/>
      <c r="D429" s="10">
        <v>26</v>
      </c>
      <c r="E429" s="10">
        <v>27</v>
      </c>
      <c r="F429" s="16">
        <f t="shared" si="18"/>
        <v>26.5</v>
      </c>
      <c r="G429" s="10">
        <v>2</v>
      </c>
      <c r="I429" s="1"/>
      <c r="J429" s="1"/>
      <c r="K429" s="17"/>
      <c r="L429" s="1"/>
      <c r="M429" s="11" t="s">
        <v>38</v>
      </c>
      <c r="N429" s="18">
        <v>112.3</v>
      </c>
      <c r="O429" s="10">
        <v>7.58</v>
      </c>
      <c r="Q429" s="18">
        <f t="shared" si="20"/>
        <v>702.25</v>
      </c>
      <c r="R429" s="10">
        <f t="shared" si="19"/>
        <v>5.5154586024585813E-4</v>
      </c>
      <c r="S429" s="12"/>
      <c r="V429" s="10"/>
    </row>
    <row r="430" spans="1:22" x14ac:dyDescent="0.25">
      <c r="A430" s="10">
        <v>3</v>
      </c>
      <c r="B430" s="19">
        <v>426</v>
      </c>
      <c r="C430" s="64"/>
      <c r="D430" s="10">
        <v>46</v>
      </c>
      <c r="E430" s="10">
        <v>39</v>
      </c>
      <c r="F430" s="16">
        <f t="shared" si="18"/>
        <v>42.5</v>
      </c>
      <c r="G430" s="10">
        <v>3</v>
      </c>
      <c r="I430" s="1"/>
      <c r="J430" s="1"/>
      <c r="K430" s="17"/>
      <c r="L430" s="1"/>
      <c r="M430" s="11" t="s">
        <v>38</v>
      </c>
      <c r="N430" s="18">
        <v>107</v>
      </c>
      <c r="O430" s="10">
        <v>7.42</v>
      </c>
      <c r="Q430" s="18">
        <f t="shared" si="20"/>
        <v>1806.25</v>
      </c>
      <c r="R430" s="10">
        <f t="shared" si="19"/>
        <v>1.4186254326366409E-3</v>
      </c>
      <c r="S430" s="12"/>
      <c r="V430" s="10"/>
    </row>
    <row r="431" spans="1:22" x14ac:dyDescent="0.25">
      <c r="A431" s="10">
        <v>3</v>
      </c>
      <c r="B431" s="10">
        <v>427</v>
      </c>
      <c r="C431" s="1"/>
      <c r="D431" s="10">
        <v>39</v>
      </c>
      <c r="E431" s="10">
        <v>40</v>
      </c>
      <c r="F431" s="16">
        <f t="shared" si="18"/>
        <v>39.5</v>
      </c>
      <c r="G431" s="10">
        <v>1</v>
      </c>
      <c r="I431" s="1"/>
      <c r="J431" s="1"/>
      <c r="K431" s="17"/>
      <c r="L431" s="1"/>
      <c r="M431" s="11" t="s">
        <v>38</v>
      </c>
      <c r="N431" s="18">
        <v>101.5</v>
      </c>
      <c r="O431" s="10">
        <v>7.66</v>
      </c>
      <c r="Q431" s="18">
        <f t="shared" si="20"/>
        <v>1560.25</v>
      </c>
      <c r="R431" s="10">
        <f t="shared" si="19"/>
        <v>1.2254174844408688E-3</v>
      </c>
      <c r="S431" s="12"/>
      <c r="V431" s="10"/>
    </row>
    <row r="432" spans="1:22" x14ac:dyDescent="0.25">
      <c r="A432" s="10">
        <v>3</v>
      </c>
      <c r="B432" s="19">
        <v>428</v>
      </c>
      <c r="C432" s="64"/>
      <c r="D432" s="10">
        <v>55</v>
      </c>
      <c r="E432" s="10">
        <v>52</v>
      </c>
      <c r="F432" s="16">
        <f t="shared" si="18"/>
        <v>53.5</v>
      </c>
      <c r="G432" s="10">
        <v>1</v>
      </c>
      <c r="I432" s="1"/>
      <c r="J432" s="1"/>
      <c r="K432" s="17"/>
      <c r="L432" s="1"/>
      <c r="M432" s="11" t="s">
        <v>38</v>
      </c>
      <c r="N432" s="18">
        <v>95.9</v>
      </c>
      <c r="O432" s="10">
        <v>6.43</v>
      </c>
      <c r="Q432" s="18">
        <f t="shared" si="20"/>
        <v>2862.25</v>
      </c>
      <c r="R432" s="10">
        <f t="shared" si="19"/>
        <v>2.2480058931843463E-3</v>
      </c>
      <c r="S432" s="12"/>
      <c r="V432" s="10"/>
    </row>
    <row r="433" spans="1:22" x14ac:dyDescent="0.25">
      <c r="A433" s="10">
        <v>3</v>
      </c>
      <c r="B433" s="10">
        <v>429</v>
      </c>
      <c r="C433" s="1"/>
      <c r="D433" s="10">
        <v>64</v>
      </c>
      <c r="E433" s="10">
        <v>69</v>
      </c>
      <c r="F433" s="16">
        <f t="shared" si="18"/>
        <v>66.5</v>
      </c>
      <c r="G433" s="10">
        <v>1</v>
      </c>
      <c r="H433" s="10">
        <v>5.3</v>
      </c>
      <c r="I433" s="1"/>
      <c r="J433" s="1"/>
      <c r="K433" s="17"/>
      <c r="L433" s="1"/>
      <c r="M433" s="11" t="s">
        <v>38</v>
      </c>
      <c r="N433" s="18">
        <v>98.8</v>
      </c>
      <c r="O433" s="10">
        <v>6.27</v>
      </c>
      <c r="Q433" s="18">
        <f t="shared" si="20"/>
        <v>4422.25</v>
      </c>
      <c r="R433" s="10">
        <f t="shared" si="19"/>
        <v>3.4732270280843653E-3</v>
      </c>
      <c r="S433" s="12"/>
      <c r="V433" s="10"/>
    </row>
    <row r="434" spans="1:22" x14ac:dyDescent="0.25">
      <c r="A434" s="10">
        <v>3</v>
      </c>
      <c r="B434" s="19">
        <v>430</v>
      </c>
      <c r="C434" s="64"/>
      <c r="D434" s="10">
        <v>36</v>
      </c>
      <c r="E434" s="10">
        <v>39</v>
      </c>
      <c r="F434" s="16">
        <f t="shared" si="18"/>
        <v>37.5</v>
      </c>
      <c r="G434" s="10">
        <v>2</v>
      </c>
      <c r="I434" s="1"/>
      <c r="J434" s="1"/>
      <c r="K434" s="17"/>
      <c r="L434" s="1"/>
      <c r="M434" s="11" t="s">
        <v>38</v>
      </c>
      <c r="N434" s="18">
        <v>101.3</v>
      </c>
      <c r="O434" s="10">
        <v>6.18</v>
      </c>
      <c r="Q434" s="18">
        <f t="shared" si="20"/>
        <v>1406.25</v>
      </c>
      <c r="R434" s="10">
        <f t="shared" si="19"/>
        <v>1.1044661672776617E-3</v>
      </c>
      <c r="S434" s="12"/>
      <c r="V434" s="10"/>
    </row>
    <row r="435" spans="1:22" x14ac:dyDescent="0.25">
      <c r="A435" s="10">
        <v>3</v>
      </c>
      <c r="B435" s="10">
        <v>431</v>
      </c>
      <c r="C435" s="1"/>
      <c r="D435" s="10">
        <v>30</v>
      </c>
      <c r="E435" s="10">
        <v>30</v>
      </c>
      <c r="F435" s="16">
        <f t="shared" si="18"/>
        <v>30</v>
      </c>
      <c r="G435" s="10">
        <v>1</v>
      </c>
      <c r="H435" s="10">
        <v>3.1</v>
      </c>
      <c r="I435" s="1"/>
      <c r="J435" s="1"/>
      <c r="K435" s="30"/>
      <c r="L435" s="1"/>
      <c r="M435" s="11" t="s">
        <v>38</v>
      </c>
      <c r="N435" s="18">
        <v>109.4</v>
      </c>
      <c r="O435" s="10">
        <v>5.78</v>
      </c>
      <c r="Q435" s="18">
        <f t="shared" si="20"/>
        <v>900</v>
      </c>
      <c r="R435" s="10">
        <f t="shared" si="19"/>
        <v>7.0685834705770342E-4</v>
      </c>
      <c r="S435" s="12"/>
      <c r="V435" s="10"/>
    </row>
    <row r="436" spans="1:22" x14ac:dyDescent="0.25">
      <c r="A436" s="237">
        <v>3</v>
      </c>
      <c r="B436" s="67">
        <v>432</v>
      </c>
      <c r="C436" s="68"/>
      <c r="D436" s="237">
        <v>19</v>
      </c>
      <c r="E436" s="237">
        <v>20</v>
      </c>
      <c r="F436" s="69">
        <f t="shared" si="18"/>
        <v>19.5</v>
      </c>
      <c r="G436" s="237">
        <v>3</v>
      </c>
      <c r="H436" s="237"/>
      <c r="I436" s="70"/>
      <c r="J436" s="70"/>
      <c r="K436" s="78"/>
      <c r="L436" s="70"/>
      <c r="M436" s="72" t="s">
        <v>38</v>
      </c>
      <c r="N436" s="73">
        <v>91.4</v>
      </c>
      <c r="O436" s="237">
        <v>5.35</v>
      </c>
      <c r="P436" s="237"/>
      <c r="Q436" s="73"/>
      <c r="R436" s="237">
        <f t="shared" si="19"/>
        <v>0</v>
      </c>
      <c r="S436" s="12" t="s">
        <v>278</v>
      </c>
      <c r="T436" s="12" t="s">
        <v>278</v>
      </c>
      <c r="V436" s="10"/>
    </row>
    <row r="437" spans="1:22" x14ac:dyDescent="0.25">
      <c r="A437" s="10">
        <v>3</v>
      </c>
      <c r="B437" s="10">
        <v>433</v>
      </c>
      <c r="C437" s="1"/>
      <c r="D437" s="10">
        <v>41</v>
      </c>
      <c r="E437" s="10">
        <v>39</v>
      </c>
      <c r="F437" s="16">
        <f t="shared" si="18"/>
        <v>40</v>
      </c>
      <c r="G437" s="10">
        <v>1</v>
      </c>
      <c r="H437" s="10">
        <v>4.0999999999999996</v>
      </c>
      <c r="I437" s="1"/>
      <c r="J437" s="1"/>
      <c r="K437" s="30"/>
      <c r="L437" s="1"/>
      <c r="M437" s="11" t="s">
        <v>38</v>
      </c>
      <c r="N437" s="18">
        <v>88.1</v>
      </c>
      <c r="O437" s="10">
        <v>4.71</v>
      </c>
      <c r="Q437" s="18">
        <f t="shared" si="20"/>
        <v>1600</v>
      </c>
      <c r="R437" s="10">
        <f t="shared" si="19"/>
        <v>1.2566370614359172E-3</v>
      </c>
      <c r="S437" s="12"/>
      <c r="V437" s="10"/>
    </row>
    <row r="438" spans="1:22" x14ac:dyDescent="0.25">
      <c r="A438" s="10">
        <v>3</v>
      </c>
      <c r="B438" s="19">
        <v>434</v>
      </c>
      <c r="C438" s="64"/>
      <c r="D438" s="10">
        <v>57</v>
      </c>
      <c r="E438" s="10">
        <v>59</v>
      </c>
      <c r="F438" s="16">
        <f t="shared" si="18"/>
        <v>58</v>
      </c>
      <c r="G438" s="10">
        <v>2</v>
      </c>
      <c r="I438" s="1"/>
      <c r="J438" s="1"/>
      <c r="K438" s="30"/>
      <c r="L438" s="1"/>
      <c r="M438" s="11" t="s">
        <v>38</v>
      </c>
      <c r="N438" s="18">
        <v>78.3</v>
      </c>
      <c r="O438" s="10">
        <v>4.26</v>
      </c>
      <c r="Q438" s="18">
        <f t="shared" si="20"/>
        <v>3364</v>
      </c>
      <c r="R438" s="10">
        <f t="shared" si="19"/>
        <v>2.642079421669016E-3</v>
      </c>
      <c r="S438" s="12"/>
      <c r="V438" s="10"/>
    </row>
    <row r="439" spans="1:22" x14ac:dyDescent="0.25">
      <c r="A439" s="10">
        <v>3</v>
      </c>
      <c r="B439" s="10">
        <v>435</v>
      </c>
      <c r="C439" s="1"/>
      <c r="D439" s="10">
        <v>42</v>
      </c>
      <c r="E439" s="10">
        <v>45</v>
      </c>
      <c r="F439" s="16">
        <f t="shared" si="18"/>
        <v>43.5</v>
      </c>
      <c r="G439" s="10">
        <v>2</v>
      </c>
      <c r="I439" s="1"/>
      <c r="J439" s="1"/>
      <c r="K439" s="30"/>
      <c r="L439" s="1"/>
      <c r="M439" s="11" t="s">
        <v>38</v>
      </c>
      <c r="N439" s="18">
        <v>72.5</v>
      </c>
      <c r="O439" s="10">
        <v>3.88</v>
      </c>
      <c r="Q439" s="18">
        <f t="shared" si="20"/>
        <v>1892.25</v>
      </c>
      <c r="R439" s="10">
        <f t="shared" si="19"/>
        <v>1.4861696746888214E-3</v>
      </c>
      <c r="S439" s="12"/>
      <c r="V439" s="10"/>
    </row>
    <row r="440" spans="1:22" x14ac:dyDescent="0.25">
      <c r="A440" s="10">
        <v>3</v>
      </c>
      <c r="B440" s="19">
        <v>436</v>
      </c>
      <c r="C440" s="64"/>
      <c r="D440" s="10">
        <v>57</v>
      </c>
      <c r="E440" s="10">
        <v>56</v>
      </c>
      <c r="F440" s="16">
        <f t="shared" si="18"/>
        <v>56.5</v>
      </c>
      <c r="G440" s="10">
        <v>2</v>
      </c>
      <c r="I440" s="1"/>
      <c r="J440" s="1"/>
      <c r="K440" s="30"/>
      <c r="L440" s="1"/>
      <c r="M440" s="11" t="s">
        <v>38</v>
      </c>
      <c r="N440" s="18">
        <v>64.8</v>
      </c>
      <c r="O440" s="10">
        <v>3.4</v>
      </c>
      <c r="Q440" s="18">
        <f t="shared" si="20"/>
        <v>3192.25</v>
      </c>
      <c r="R440" s="10">
        <f t="shared" si="19"/>
        <v>2.5071872871055044E-3</v>
      </c>
      <c r="S440" s="12"/>
      <c r="V440" s="10"/>
    </row>
    <row r="441" spans="1:22" x14ac:dyDescent="0.25">
      <c r="A441" s="10">
        <v>3</v>
      </c>
      <c r="B441" s="10">
        <v>437</v>
      </c>
      <c r="C441" s="1"/>
      <c r="D441" s="10">
        <v>59</v>
      </c>
      <c r="E441" s="10">
        <v>59</v>
      </c>
      <c r="F441" s="16">
        <f t="shared" si="18"/>
        <v>59</v>
      </c>
      <c r="G441" s="10">
        <v>1</v>
      </c>
      <c r="H441" s="10">
        <v>4.7</v>
      </c>
      <c r="I441" s="1"/>
      <c r="J441" s="1"/>
      <c r="K441" s="30"/>
      <c r="L441" s="1"/>
      <c r="M441" s="11" t="s">
        <v>38</v>
      </c>
      <c r="N441" s="18">
        <v>59.7</v>
      </c>
      <c r="O441" s="10">
        <v>3.38</v>
      </c>
      <c r="Q441" s="18">
        <f t="shared" si="20"/>
        <v>3481</v>
      </c>
      <c r="R441" s="10">
        <f t="shared" si="19"/>
        <v>2.7339710067865175E-3</v>
      </c>
      <c r="S441" s="12"/>
      <c r="V441" s="10"/>
    </row>
    <row r="442" spans="1:22" x14ac:dyDescent="0.25">
      <c r="A442" s="10">
        <v>3</v>
      </c>
      <c r="B442" s="19">
        <v>438</v>
      </c>
      <c r="C442" s="64"/>
      <c r="D442" s="10">
        <v>64</v>
      </c>
      <c r="E442" s="10">
        <v>62</v>
      </c>
      <c r="F442" s="16">
        <f t="shared" si="18"/>
        <v>63</v>
      </c>
      <c r="G442" s="10">
        <v>1</v>
      </c>
      <c r="I442" s="1"/>
      <c r="J442" s="1"/>
      <c r="K442" s="30"/>
      <c r="L442" s="1"/>
      <c r="M442" s="11" t="s">
        <v>38</v>
      </c>
      <c r="N442" s="18">
        <v>97.9</v>
      </c>
      <c r="O442" s="10">
        <v>1.56</v>
      </c>
      <c r="Q442" s="18">
        <f t="shared" si="20"/>
        <v>3969</v>
      </c>
      <c r="R442" s="10">
        <f t="shared" si="19"/>
        <v>3.1172453105244723E-3</v>
      </c>
      <c r="S442" s="12"/>
      <c r="V442" s="10"/>
    </row>
    <row r="443" spans="1:22" x14ac:dyDescent="0.25">
      <c r="A443" s="10">
        <v>3</v>
      </c>
      <c r="B443" s="10">
        <v>439</v>
      </c>
      <c r="C443" s="1"/>
      <c r="D443" s="41">
        <v>82</v>
      </c>
      <c r="E443" s="41">
        <v>86</v>
      </c>
      <c r="F443" s="16">
        <f t="shared" si="18"/>
        <v>84</v>
      </c>
      <c r="G443" s="10">
        <v>1</v>
      </c>
      <c r="H443" s="10">
        <v>6.2</v>
      </c>
      <c r="I443" s="1"/>
      <c r="J443" s="1"/>
      <c r="K443" s="30" t="s">
        <v>41</v>
      </c>
      <c r="L443" s="1"/>
      <c r="M443" s="11" t="s">
        <v>38</v>
      </c>
      <c r="N443" s="18">
        <v>46.5</v>
      </c>
      <c r="O443" s="10">
        <v>2.74</v>
      </c>
      <c r="Q443" s="18">
        <f t="shared" si="20"/>
        <v>7056</v>
      </c>
      <c r="R443" s="10">
        <f t="shared" si="19"/>
        <v>5.541769440932395E-3</v>
      </c>
      <c r="S443" s="12"/>
      <c r="V443" s="10"/>
    </row>
    <row r="444" spans="1:22" x14ac:dyDescent="0.25">
      <c r="A444" s="10">
        <v>3</v>
      </c>
      <c r="B444" s="19">
        <v>440</v>
      </c>
      <c r="C444" s="64"/>
      <c r="D444" s="10">
        <v>30</v>
      </c>
      <c r="E444" s="10">
        <v>29</v>
      </c>
      <c r="F444" s="16">
        <f t="shared" si="18"/>
        <v>29.5</v>
      </c>
      <c r="G444" s="10">
        <v>3</v>
      </c>
      <c r="I444" s="1"/>
      <c r="J444" s="1"/>
      <c r="K444" s="30"/>
      <c r="L444" s="1"/>
      <c r="M444" s="11" t="s">
        <v>38</v>
      </c>
      <c r="N444" s="18">
        <v>27.6</v>
      </c>
      <c r="O444" s="10">
        <v>1.1000000000000001</v>
      </c>
      <c r="Q444" s="18">
        <f t="shared" si="20"/>
        <v>870.25</v>
      </c>
      <c r="R444" s="10">
        <f t="shared" si="19"/>
        <v>6.8349275169662937E-4</v>
      </c>
      <c r="S444" s="12"/>
      <c r="V444" s="10"/>
    </row>
    <row r="445" spans="1:22" x14ac:dyDescent="0.25">
      <c r="A445" s="10">
        <v>3</v>
      </c>
      <c r="B445" s="10">
        <v>441</v>
      </c>
      <c r="C445" s="1"/>
      <c r="D445" s="10">
        <v>43</v>
      </c>
      <c r="E445" s="10">
        <v>45</v>
      </c>
      <c r="F445" s="16">
        <f t="shared" si="18"/>
        <v>44</v>
      </c>
      <c r="G445" s="10">
        <v>2</v>
      </c>
      <c r="I445" s="1"/>
      <c r="J445" s="1"/>
      <c r="K445" s="30"/>
      <c r="L445" s="1"/>
      <c r="M445" s="11" t="s">
        <v>38</v>
      </c>
      <c r="N445" s="18">
        <v>25.7</v>
      </c>
      <c r="O445" s="10">
        <v>2.46</v>
      </c>
      <c r="Q445" s="18">
        <f t="shared" si="20"/>
        <v>1936</v>
      </c>
      <c r="R445" s="10">
        <f t="shared" si="19"/>
        <v>1.5205308443374599E-3</v>
      </c>
      <c r="S445" s="12"/>
      <c r="V445" s="10"/>
    </row>
    <row r="446" spans="1:22" x14ac:dyDescent="0.25">
      <c r="A446" s="10">
        <v>3</v>
      </c>
      <c r="B446" s="19">
        <v>442</v>
      </c>
      <c r="C446" s="64"/>
      <c r="D446" s="10">
        <v>75</v>
      </c>
      <c r="E446" s="10">
        <v>73</v>
      </c>
      <c r="F446" s="16">
        <f t="shared" si="18"/>
        <v>74</v>
      </c>
      <c r="G446" s="10">
        <v>1</v>
      </c>
      <c r="I446" s="1"/>
      <c r="J446" s="1"/>
      <c r="K446" s="30"/>
      <c r="L446" s="1"/>
      <c r="M446" s="11" t="s">
        <v>38</v>
      </c>
      <c r="N446" s="18">
        <v>26.7</v>
      </c>
      <c r="O446" s="10">
        <v>2.81</v>
      </c>
      <c r="Q446" s="18">
        <f t="shared" si="20"/>
        <v>5476</v>
      </c>
      <c r="R446" s="10">
        <f t="shared" si="19"/>
        <v>4.3008403427644273E-3</v>
      </c>
      <c r="S446" s="12"/>
      <c r="V446" s="10"/>
    </row>
    <row r="447" spans="1:22" x14ac:dyDescent="0.25">
      <c r="A447" s="10">
        <v>3</v>
      </c>
      <c r="B447" s="10">
        <v>443</v>
      </c>
      <c r="C447" s="1"/>
      <c r="D447" s="10">
        <v>65</v>
      </c>
      <c r="E447" s="10">
        <v>62</v>
      </c>
      <c r="F447" s="16">
        <f t="shared" si="18"/>
        <v>63.5</v>
      </c>
      <c r="G447" s="10">
        <v>2</v>
      </c>
      <c r="I447" s="1"/>
      <c r="J447" s="1"/>
      <c r="K447" s="30"/>
      <c r="L447" s="1"/>
      <c r="M447" s="11" t="s">
        <v>38</v>
      </c>
      <c r="N447" s="18">
        <v>13.3</v>
      </c>
      <c r="O447" s="10">
        <v>1.92</v>
      </c>
      <c r="Q447" s="18">
        <f t="shared" si="20"/>
        <v>4032.25</v>
      </c>
      <c r="R447" s="10">
        <f t="shared" si="19"/>
        <v>3.1669217443593607E-3</v>
      </c>
      <c r="S447" s="12"/>
      <c r="V447" s="10"/>
    </row>
    <row r="448" spans="1:22" x14ac:dyDescent="0.25">
      <c r="A448" s="10">
        <v>3</v>
      </c>
      <c r="B448" s="19">
        <v>444</v>
      </c>
      <c r="C448" s="64"/>
      <c r="D448" s="10">
        <v>67</v>
      </c>
      <c r="E448" s="10">
        <v>84</v>
      </c>
      <c r="F448" s="16">
        <f t="shared" si="18"/>
        <v>75.5</v>
      </c>
      <c r="G448" s="10">
        <v>1</v>
      </c>
      <c r="I448" s="1"/>
      <c r="J448" s="1"/>
      <c r="K448" s="30"/>
      <c r="L448" s="1"/>
      <c r="M448" s="11" t="s">
        <v>38</v>
      </c>
      <c r="N448" s="18">
        <v>3.8</v>
      </c>
      <c r="O448" s="10">
        <v>2.81</v>
      </c>
      <c r="Q448" s="18">
        <f t="shared" si="20"/>
        <v>5700.25</v>
      </c>
      <c r="R448" s="10">
        <f t="shared" si="19"/>
        <v>4.4769658809063048E-3</v>
      </c>
      <c r="S448" s="12"/>
      <c r="V448" s="10"/>
    </row>
    <row r="449" spans="1:22" x14ac:dyDescent="0.25">
      <c r="A449" s="10">
        <v>3</v>
      </c>
      <c r="B449" s="10">
        <v>445</v>
      </c>
      <c r="C449" s="1"/>
      <c r="D449" s="10">
        <v>57</v>
      </c>
      <c r="E449" s="10">
        <v>60</v>
      </c>
      <c r="F449" s="16">
        <f t="shared" si="18"/>
        <v>58.5</v>
      </c>
      <c r="G449" s="10">
        <v>1</v>
      </c>
      <c r="I449" s="1"/>
      <c r="J449" s="1"/>
      <c r="K449" s="30"/>
      <c r="L449" s="1"/>
      <c r="M449" s="11" t="s">
        <v>38</v>
      </c>
      <c r="N449" s="18">
        <v>0.3</v>
      </c>
      <c r="O449" s="10">
        <v>4.03</v>
      </c>
      <c r="Q449" s="18">
        <f t="shared" si="20"/>
        <v>3422.25</v>
      </c>
      <c r="R449" s="10">
        <f t="shared" si="19"/>
        <v>2.6878288646869173E-3</v>
      </c>
      <c r="S449" s="12"/>
      <c r="V449" s="10"/>
    </row>
    <row r="450" spans="1:22" x14ac:dyDescent="0.25">
      <c r="A450" s="10">
        <v>3</v>
      </c>
      <c r="B450" s="19">
        <v>446</v>
      </c>
      <c r="C450" s="64"/>
      <c r="D450" s="10">
        <v>26</v>
      </c>
      <c r="E450" s="10">
        <v>25</v>
      </c>
      <c r="F450" s="16">
        <f t="shared" si="18"/>
        <v>25.5</v>
      </c>
      <c r="G450" s="10">
        <v>3</v>
      </c>
      <c r="I450" s="1"/>
      <c r="J450" s="1"/>
      <c r="K450" s="30"/>
      <c r="L450" s="1"/>
      <c r="M450" s="11" t="s">
        <v>38</v>
      </c>
      <c r="N450" s="18">
        <v>351.5</v>
      </c>
      <c r="O450" s="10">
        <v>4.24</v>
      </c>
      <c r="Q450" s="18">
        <f t="shared" si="20"/>
        <v>650.25</v>
      </c>
      <c r="R450" s="10">
        <f t="shared" si="19"/>
        <v>5.1070515574919075E-4</v>
      </c>
      <c r="S450" s="12"/>
      <c r="V450" s="10"/>
    </row>
    <row r="451" spans="1:22" x14ac:dyDescent="0.25">
      <c r="A451" s="10">
        <v>3</v>
      </c>
      <c r="B451" s="10">
        <v>447</v>
      </c>
      <c r="C451" s="1"/>
      <c r="D451" s="41">
        <v>85</v>
      </c>
      <c r="E451" s="41">
        <v>86</v>
      </c>
      <c r="F451" s="16">
        <f t="shared" si="18"/>
        <v>85.5</v>
      </c>
      <c r="G451" s="10">
        <v>1</v>
      </c>
      <c r="H451" s="10">
        <v>6</v>
      </c>
      <c r="I451" s="1"/>
      <c r="J451" s="1"/>
      <c r="K451" s="30" t="s">
        <v>41</v>
      </c>
      <c r="L451" s="1"/>
      <c r="M451" s="11" t="s">
        <v>38</v>
      </c>
      <c r="N451" s="18">
        <v>340.7</v>
      </c>
      <c r="O451" s="10">
        <v>3.74</v>
      </c>
      <c r="Q451" s="18">
        <f t="shared" si="20"/>
        <v>7310.25</v>
      </c>
      <c r="R451" s="10">
        <f t="shared" si="19"/>
        <v>5.7414569239761957E-3</v>
      </c>
      <c r="S451" s="12"/>
      <c r="V451" s="10"/>
    </row>
    <row r="452" spans="1:22" x14ac:dyDescent="0.25">
      <c r="A452" s="10">
        <v>3</v>
      </c>
      <c r="B452" s="19">
        <v>448</v>
      </c>
      <c r="C452" s="64"/>
      <c r="D452" s="10">
        <v>40</v>
      </c>
      <c r="E452" s="10">
        <v>35</v>
      </c>
      <c r="F452" s="16">
        <f t="shared" ref="F452:F515" si="21">(D452+E452)/2</f>
        <v>37.5</v>
      </c>
      <c r="G452" s="10">
        <v>3</v>
      </c>
      <c r="I452" s="1"/>
      <c r="J452" s="1"/>
      <c r="K452" s="30"/>
      <c r="L452" s="1"/>
      <c r="M452" s="11" t="s">
        <v>38</v>
      </c>
      <c r="N452" s="18">
        <v>340.9</v>
      </c>
      <c r="O452" s="10">
        <v>6.05</v>
      </c>
      <c r="Q452" s="18">
        <f t="shared" si="20"/>
        <v>1406.25</v>
      </c>
      <c r="R452" s="10">
        <f t="shared" si="19"/>
        <v>1.1044661672776617E-3</v>
      </c>
      <c r="S452" s="12"/>
      <c r="V452" s="10"/>
    </row>
    <row r="453" spans="1:22" x14ac:dyDescent="0.25">
      <c r="A453" s="10">
        <v>3</v>
      </c>
      <c r="B453" s="10">
        <v>449</v>
      </c>
      <c r="C453" s="1"/>
      <c r="D453" s="10">
        <v>41</v>
      </c>
      <c r="E453" s="10">
        <v>41</v>
      </c>
      <c r="F453" s="16">
        <f t="shared" si="21"/>
        <v>41</v>
      </c>
      <c r="G453" s="10">
        <v>3</v>
      </c>
      <c r="I453" s="1"/>
      <c r="J453" s="1"/>
      <c r="K453" s="30"/>
      <c r="L453" s="1"/>
      <c r="M453" s="11" t="s">
        <v>38</v>
      </c>
      <c r="N453" s="18">
        <v>338.1</v>
      </c>
      <c r="O453" s="10">
        <v>6.64</v>
      </c>
      <c r="Q453" s="18">
        <f t="shared" si="20"/>
        <v>1681</v>
      </c>
      <c r="R453" s="10">
        <f t="shared" ref="R453:R516" si="22">(PI()*Q453)/(4*1000000)</f>
        <v>1.3202543126711104E-3</v>
      </c>
      <c r="S453" s="12"/>
      <c r="V453" s="10"/>
    </row>
    <row r="454" spans="1:22" x14ac:dyDescent="0.25">
      <c r="A454" s="10">
        <v>3</v>
      </c>
      <c r="B454" s="19">
        <v>450</v>
      </c>
      <c r="C454" s="64"/>
      <c r="D454" s="10">
        <v>23</v>
      </c>
      <c r="E454" s="10">
        <v>24</v>
      </c>
      <c r="F454" s="16">
        <f t="shared" si="21"/>
        <v>23.5</v>
      </c>
      <c r="G454" s="10">
        <v>3</v>
      </c>
      <c r="I454" s="1"/>
      <c r="J454" s="1"/>
      <c r="K454" s="30"/>
      <c r="L454" s="1"/>
      <c r="M454" s="11" t="s">
        <v>38</v>
      </c>
      <c r="N454" s="18">
        <v>340.7</v>
      </c>
      <c r="O454" s="10">
        <v>9.98</v>
      </c>
      <c r="Q454" s="18">
        <f t="shared" si="20"/>
        <v>552.25</v>
      </c>
      <c r="R454" s="10">
        <f t="shared" si="22"/>
        <v>4.3373613573624082E-4</v>
      </c>
      <c r="S454" s="12"/>
      <c r="V454" s="10"/>
    </row>
    <row r="455" spans="1:22" x14ac:dyDescent="0.25">
      <c r="A455" s="10">
        <v>3</v>
      </c>
      <c r="B455" s="10">
        <v>451</v>
      </c>
      <c r="C455" s="1"/>
      <c r="D455" s="10">
        <v>30</v>
      </c>
      <c r="E455" s="10">
        <v>31</v>
      </c>
      <c r="F455" s="16">
        <f t="shared" si="21"/>
        <v>30.5</v>
      </c>
      <c r="G455" s="10">
        <v>2</v>
      </c>
      <c r="I455" s="1"/>
      <c r="J455" s="1"/>
      <c r="K455" s="30"/>
      <c r="L455" s="1"/>
      <c r="M455" s="11" t="s">
        <v>38</v>
      </c>
      <c r="N455" s="18">
        <v>339.8</v>
      </c>
      <c r="O455" s="10">
        <v>9.98</v>
      </c>
      <c r="Q455" s="18">
        <f t="shared" ref="Q455:Q518" si="23">(F455)^2</f>
        <v>930.25</v>
      </c>
      <c r="R455" s="10">
        <f t="shared" si="22"/>
        <v>7.3061664150047623E-4</v>
      </c>
      <c r="S455" s="12"/>
      <c r="V455" s="10"/>
    </row>
    <row r="456" spans="1:22" x14ac:dyDescent="0.25">
      <c r="A456" s="10">
        <v>3</v>
      </c>
      <c r="B456" s="19">
        <v>452</v>
      </c>
      <c r="C456" s="64"/>
      <c r="D456" s="41">
        <v>106</v>
      </c>
      <c r="E456" s="41">
        <v>111</v>
      </c>
      <c r="F456" s="16">
        <f t="shared" si="21"/>
        <v>108.5</v>
      </c>
      <c r="G456" s="10">
        <v>1</v>
      </c>
      <c r="H456" s="10">
        <v>7.7</v>
      </c>
      <c r="I456" s="1"/>
      <c r="J456" s="1"/>
      <c r="K456" s="30" t="s">
        <v>41</v>
      </c>
      <c r="L456" s="1"/>
      <c r="M456" s="11" t="s">
        <v>38</v>
      </c>
      <c r="N456" s="18">
        <v>330.6</v>
      </c>
      <c r="O456" s="10">
        <v>9.65</v>
      </c>
      <c r="Q456" s="18">
        <f t="shared" si="23"/>
        <v>11772.25</v>
      </c>
      <c r="R456" s="10">
        <f t="shared" si="22"/>
        <v>9.2459035290556116E-3</v>
      </c>
      <c r="S456" s="12"/>
      <c r="V456" s="10"/>
    </row>
    <row r="457" spans="1:22" x14ac:dyDescent="0.25">
      <c r="A457" s="10">
        <v>3</v>
      </c>
      <c r="B457" s="10">
        <v>453</v>
      </c>
      <c r="C457" s="1"/>
      <c r="D457" s="10">
        <v>107</v>
      </c>
      <c r="E457" s="10">
        <v>110</v>
      </c>
      <c r="F457" s="16">
        <f t="shared" si="21"/>
        <v>108.5</v>
      </c>
      <c r="G457" s="10">
        <v>1</v>
      </c>
      <c r="H457" s="10">
        <v>6.9</v>
      </c>
      <c r="I457" s="1"/>
      <c r="J457" s="1"/>
      <c r="K457" s="30" t="s">
        <v>41</v>
      </c>
      <c r="L457" s="1"/>
      <c r="M457" s="11" t="s">
        <v>38</v>
      </c>
      <c r="N457" s="18">
        <v>325.60000000000002</v>
      </c>
      <c r="O457" s="10">
        <v>9.35</v>
      </c>
      <c r="Q457" s="18">
        <f t="shared" si="23"/>
        <v>11772.25</v>
      </c>
      <c r="R457" s="10">
        <f t="shared" si="22"/>
        <v>9.2459035290556116E-3</v>
      </c>
      <c r="S457" s="12"/>
      <c r="V457" s="10"/>
    </row>
    <row r="458" spans="1:22" x14ac:dyDescent="0.25">
      <c r="A458" s="10">
        <v>3</v>
      </c>
      <c r="B458" s="19">
        <v>454</v>
      </c>
      <c r="C458" s="64"/>
      <c r="D458" s="10">
        <v>30</v>
      </c>
      <c r="E458" s="10">
        <v>28</v>
      </c>
      <c r="F458" s="16">
        <f t="shared" si="21"/>
        <v>29</v>
      </c>
      <c r="G458" s="10">
        <v>3</v>
      </c>
      <c r="I458" s="1"/>
      <c r="J458" s="1"/>
      <c r="K458" s="30"/>
      <c r="L458" s="1"/>
      <c r="M458" s="11" t="s">
        <v>38</v>
      </c>
      <c r="N458" s="18">
        <v>277.7</v>
      </c>
      <c r="O458" s="10">
        <v>7.69</v>
      </c>
      <c r="Q458" s="18">
        <f t="shared" si="23"/>
        <v>841</v>
      </c>
      <c r="R458" s="10">
        <f t="shared" si="22"/>
        <v>6.6051985541725399E-4</v>
      </c>
      <c r="S458" s="12"/>
      <c r="V458" s="10"/>
    </row>
    <row r="459" spans="1:22" x14ac:dyDescent="0.25">
      <c r="A459" s="10">
        <v>3</v>
      </c>
      <c r="B459" s="10">
        <v>455</v>
      </c>
      <c r="C459" s="1"/>
      <c r="D459" s="10">
        <v>75</v>
      </c>
      <c r="E459" s="10">
        <v>67</v>
      </c>
      <c r="F459" s="16">
        <f t="shared" si="21"/>
        <v>71</v>
      </c>
      <c r="G459" s="10">
        <v>2</v>
      </c>
      <c r="I459" s="1"/>
      <c r="J459" s="1"/>
      <c r="K459" s="30"/>
      <c r="L459" s="1"/>
      <c r="M459" s="11" t="s">
        <v>38</v>
      </c>
      <c r="N459" s="18">
        <v>275.3</v>
      </c>
      <c r="O459" s="10">
        <v>8.34</v>
      </c>
      <c r="Q459" s="18">
        <f t="shared" si="23"/>
        <v>5041</v>
      </c>
      <c r="R459" s="10">
        <f t="shared" si="22"/>
        <v>3.9591921416865369E-3</v>
      </c>
      <c r="S459" s="12"/>
      <c r="V459" s="10"/>
    </row>
    <row r="460" spans="1:22" x14ac:dyDescent="0.25">
      <c r="A460" s="10">
        <v>3</v>
      </c>
      <c r="B460" s="19">
        <v>456</v>
      </c>
      <c r="C460" s="64"/>
      <c r="D460" s="10">
        <v>44</v>
      </c>
      <c r="E460" s="10">
        <v>42</v>
      </c>
      <c r="F460" s="16">
        <f t="shared" si="21"/>
        <v>43</v>
      </c>
      <c r="G460" s="10">
        <v>2</v>
      </c>
      <c r="I460" s="1"/>
      <c r="J460" s="1"/>
      <c r="K460" s="30"/>
      <c r="L460" s="1"/>
      <c r="M460" s="11" t="s">
        <v>38</v>
      </c>
      <c r="N460" s="18">
        <v>264.7</v>
      </c>
      <c r="O460" s="10">
        <v>9.35</v>
      </c>
      <c r="Q460" s="18">
        <f t="shared" si="23"/>
        <v>1849</v>
      </c>
      <c r="R460" s="10">
        <f t="shared" si="22"/>
        <v>1.4522012041218817E-3</v>
      </c>
      <c r="S460" s="12"/>
      <c r="V460" s="10"/>
    </row>
    <row r="461" spans="1:22" x14ac:dyDescent="0.25">
      <c r="A461" s="238">
        <v>3</v>
      </c>
      <c r="B461" s="238">
        <v>457</v>
      </c>
      <c r="C461" s="25"/>
      <c r="D461" s="238">
        <v>25</v>
      </c>
      <c r="E461" s="238">
        <v>24</v>
      </c>
      <c r="F461" s="24">
        <f t="shared" si="21"/>
        <v>24.5</v>
      </c>
      <c r="G461" s="238">
        <v>4</v>
      </c>
      <c r="H461" s="238"/>
      <c r="I461" s="25"/>
      <c r="J461" s="25"/>
      <c r="K461" s="32"/>
      <c r="L461" s="25"/>
      <c r="M461" s="27" t="s">
        <v>38</v>
      </c>
      <c r="N461" s="28">
        <v>269.5</v>
      </c>
      <c r="O461" s="238">
        <v>7.8</v>
      </c>
      <c r="P461" s="238"/>
      <c r="Q461" s="28"/>
      <c r="R461" s="238">
        <f t="shared" si="22"/>
        <v>0</v>
      </c>
      <c r="S461" s="12"/>
      <c r="T461" s="245" t="s">
        <v>278</v>
      </c>
      <c r="V461" s="10"/>
    </row>
    <row r="462" spans="1:22" x14ac:dyDescent="0.25">
      <c r="A462" s="10">
        <v>3</v>
      </c>
      <c r="B462" s="19">
        <v>458</v>
      </c>
      <c r="C462" s="64"/>
      <c r="D462" s="10">
        <v>39</v>
      </c>
      <c r="E462" s="10">
        <v>36</v>
      </c>
      <c r="F462" s="16">
        <f t="shared" si="21"/>
        <v>37.5</v>
      </c>
      <c r="G462" s="10">
        <v>2</v>
      </c>
      <c r="I462" s="1"/>
      <c r="J462" s="1"/>
      <c r="K462" s="30"/>
      <c r="L462" s="1"/>
      <c r="M462" s="11" t="s">
        <v>38</v>
      </c>
      <c r="N462" s="18">
        <v>261.60000000000002</v>
      </c>
      <c r="O462" s="10">
        <v>8.6</v>
      </c>
      <c r="Q462" s="18">
        <f t="shared" si="23"/>
        <v>1406.25</v>
      </c>
      <c r="R462" s="10">
        <f t="shared" si="22"/>
        <v>1.1044661672776617E-3</v>
      </c>
      <c r="S462" s="12"/>
      <c r="V462" s="10"/>
    </row>
    <row r="463" spans="1:22" x14ac:dyDescent="0.25">
      <c r="A463" s="10">
        <v>3</v>
      </c>
      <c r="B463" s="10">
        <v>459</v>
      </c>
      <c r="C463" s="1"/>
      <c r="D463" s="10">
        <v>77</v>
      </c>
      <c r="E463" s="10">
        <v>76</v>
      </c>
      <c r="F463" s="16">
        <f t="shared" si="21"/>
        <v>76.5</v>
      </c>
      <c r="G463" s="10">
        <v>1</v>
      </c>
      <c r="H463" s="10">
        <v>4.5999999999999996</v>
      </c>
      <c r="I463" s="1"/>
      <c r="J463" s="1"/>
      <c r="K463" s="30"/>
      <c r="L463" s="1"/>
      <c r="M463" s="11" t="s">
        <v>38</v>
      </c>
      <c r="N463" s="18">
        <v>273.10000000000002</v>
      </c>
      <c r="O463" s="10">
        <v>7.34</v>
      </c>
      <c r="Q463" s="18">
        <f t="shared" si="23"/>
        <v>5852.25</v>
      </c>
      <c r="R463" s="10">
        <f t="shared" si="22"/>
        <v>4.5963464017427166E-3</v>
      </c>
      <c r="S463" s="12"/>
      <c r="V463" s="10"/>
    </row>
    <row r="464" spans="1:22" x14ac:dyDescent="0.25">
      <c r="A464" s="10">
        <v>3</v>
      </c>
      <c r="B464" s="19">
        <v>460</v>
      </c>
      <c r="C464" s="64"/>
      <c r="D464" s="10">
        <v>36</v>
      </c>
      <c r="E464" s="10">
        <v>36</v>
      </c>
      <c r="F464" s="16">
        <f t="shared" si="21"/>
        <v>36</v>
      </c>
      <c r="G464" s="10">
        <v>3</v>
      </c>
      <c r="I464" s="1"/>
      <c r="J464" s="1"/>
      <c r="K464" s="30"/>
      <c r="L464" s="1"/>
      <c r="M464" s="11" t="s">
        <v>47</v>
      </c>
      <c r="N464" s="18">
        <v>123.7</v>
      </c>
      <c r="O464" s="10">
        <v>18.489999999999998</v>
      </c>
      <c r="Q464" s="18">
        <f t="shared" si="23"/>
        <v>1296</v>
      </c>
      <c r="R464" s="10">
        <f t="shared" si="22"/>
        <v>1.0178760197630929E-3</v>
      </c>
      <c r="S464" s="12"/>
      <c r="V464" s="10"/>
    </row>
    <row r="465" spans="1:22" x14ac:dyDescent="0.25">
      <c r="A465" s="10">
        <v>3</v>
      </c>
      <c r="B465" s="10">
        <v>461</v>
      </c>
      <c r="C465" s="1"/>
      <c r="D465" s="10">
        <v>51</v>
      </c>
      <c r="E465" s="10">
        <v>51</v>
      </c>
      <c r="F465" s="16">
        <f t="shared" si="21"/>
        <v>51</v>
      </c>
      <c r="G465" s="10">
        <v>3</v>
      </c>
      <c r="I465" s="1"/>
      <c r="J465" s="1"/>
      <c r="K465" s="30"/>
      <c r="L465" s="1"/>
      <c r="M465" s="11" t="s">
        <v>47</v>
      </c>
      <c r="N465" s="18">
        <v>125.3</v>
      </c>
      <c r="O465" s="10">
        <v>18.27</v>
      </c>
      <c r="Q465" s="18">
        <f t="shared" si="23"/>
        <v>2601</v>
      </c>
      <c r="R465" s="10">
        <f t="shared" si="22"/>
        <v>2.042820622996763E-3</v>
      </c>
      <c r="S465" s="12"/>
      <c r="V465" s="10"/>
    </row>
    <row r="466" spans="1:22" x14ac:dyDescent="0.25">
      <c r="A466" s="10">
        <v>3</v>
      </c>
      <c r="B466" s="19">
        <v>462</v>
      </c>
      <c r="C466" s="64"/>
      <c r="D466" s="10">
        <v>83</v>
      </c>
      <c r="E466" s="10">
        <v>84</v>
      </c>
      <c r="F466" s="16">
        <f t="shared" si="21"/>
        <v>83.5</v>
      </c>
      <c r="G466" s="10">
        <v>1</v>
      </c>
      <c r="I466" s="1"/>
      <c r="J466" s="1"/>
      <c r="K466" s="30" t="s">
        <v>41</v>
      </c>
      <c r="L466" s="1"/>
      <c r="M466" s="11" t="s">
        <v>38</v>
      </c>
      <c r="N466" s="18">
        <v>235.5</v>
      </c>
      <c r="O466" s="10">
        <v>4.7699999999999996</v>
      </c>
      <c r="Q466" s="18">
        <f t="shared" si="23"/>
        <v>6972.25</v>
      </c>
      <c r="R466" s="10">
        <f t="shared" si="22"/>
        <v>5.4759923447478586E-3</v>
      </c>
      <c r="S466" s="12"/>
      <c r="V466" s="10"/>
    </row>
    <row r="467" spans="1:22" x14ac:dyDescent="0.25">
      <c r="A467" s="10">
        <v>3</v>
      </c>
      <c r="B467" s="10">
        <v>463</v>
      </c>
      <c r="C467" s="1"/>
      <c r="D467" s="10">
        <v>59</v>
      </c>
      <c r="E467" s="10">
        <v>60</v>
      </c>
      <c r="F467" s="16">
        <f t="shared" si="21"/>
        <v>59.5</v>
      </c>
      <c r="G467" s="10">
        <v>3</v>
      </c>
      <c r="I467" s="1"/>
      <c r="J467" s="1"/>
      <c r="K467" s="17"/>
      <c r="L467" s="1"/>
      <c r="M467" s="11" t="s">
        <v>38</v>
      </c>
      <c r="N467" s="18">
        <v>224.6</v>
      </c>
      <c r="O467" s="10">
        <v>4.59</v>
      </c>
      <c r="Q467" s="18">
        <f t="shared" si="23"/>
        <v>3540.25</v>
      </c>
      <c r="R467" s="10">
        <f t="shared" si="22"/>
        <v>2.7805058479678166E-3</v>
      </c>
      <c r="S467" s="12"/>
      <c r="V467" s="10"/>
    </row>
    <row r="468" spans="1:22" x14ac:dyDescent="0.25">
      <c r="A468" s="10">
        <v>3</v>
      </c>
      <c r="B468" s="19">
        <v>464</v>
      </c>
      <c r="C468" s="64"/>
      <c r="D468" s="10">
        <v>30</v>
      </c>
      <c r="E468" s="10">
        <v>29</v>
      </c>
      <c r="F468" s="16">
        <f t="shared" si="21"/>
        <v>29.5</v>
      </c>
      <c r="G468" s="10">
        <v>2</v>
      </c>
      <c r="I468" s="1"/>
      <c r="J468" s="1"/>
      <c r="K468" s="17"/>
      <c r="L468" s="1"/>
      <c r="M468" s="11" t="s">
        <v>38</v>
      </c>
      <c r="N468" s="18">
        <v>215.3</v>
      </c>
      <c r="O468" s="10">
        <v>3.83</v>
      </c>
      <c r="Q468" s="18">
        <f t="shared" si="23"/>
        <v>870.25</v>
      </c>
      <c r="R468" s="10">
        <f t="shared" si="22"/>
        <v>6.8349275169662937E-4</v>
      </c>
      <c r="S468" s="12"/>
      <c r="V468" s="10"/>
    </row>
    <row r="469" spans="1:22" x14ac:dyDescent="0.25">
      <c r="A469" s="10">
        <v>3</v>
      </c>
      <c r="B469" s="10">
        <v>465</v>
      </c>
      <c r="C469" s="1"/>
      <c r="D469" s="10">
        <v>34</v>
      </c>
      <c r="E469" s="10">
        <v>37</v>
      </c>
      <c r="F469" s="16">
        <f t="shared" si="21"/>
        <v>35.5</v>
      </c>
      <c r="G469" s="10">
        <v>2</v>
      </c>
      <c r="I469" s="1"/>
      <c r="J469" s="1"/>
      <c r="K469" s="17"/>
      <c r="L469" s="1"/>
      <c r="M469" s="11" t="s">
        <v>38</v>
      </c>
      <c r="N469" s="18">
        <v>197.5</v>
      </c>
      <c r="O469" s="10">
        <v>2.89</v>
      </c>
      <c r="Q469" s="18">
        <f t="shared" si="23"/>
        <v>1260.25</v>
      </c>
      <c r="R469" s="10">
        <f t="shared" si="22"/>
        <v>9.8979803542163423E-4</v>
      </c>
      <c r="S469" s="12"/>
      <c r="V469" s="10"/>
    </row>
    <row r="470" spans="1:22" x14ac:dyDescent="0.25">
      <c r="A470" s="10">
        <v>3</v>
      </c>
      <c r="B470" s="19">
        <v>466</v>
      </c>
      <c r="C470" s="64"/>
      <c r="D470" s="10">
        <v>41</v>
      </c>
      <c r="E470" s="10">
        <v>44</v>
      </c>
      <c r="F470" s="16">
        <f t="shared" si="21"/>
        <v>42.5</v>
      </c>
      <c r="G470" s="10">
        <v>1</v>
      </c>
      <c r="H470" s="10">
        <v>3.7</v>
      </c>
      <c r="I470" s="1"/>
      <c r="J470" s="1"/>
      <c r="K470" s="17"/>
      <c r="L470" s="1"/>
      <c r="M470" s="11" t="s">
        <v>38</v>
      </c>
      <c r="N470" s="18">
        <v>200.4</v>
      </c>
      <c r="O470" s="10">
        <v>4.18</v>
      </c>
      <c r="Q470" s="18">
        <f t="shared" si="23"/>
        <v>1806.25</v>
      </c>
      <c r="R470" s="10">
        <f t="shared" si="22"/>
        <v>1.4186254326366409E-3</v>
      </c>
      <c r="S470" s="12"/>
      <c r="V470" s="10"/>
    </row>
    <row r="471" spans="1:22" x14ac:dyDescent="0.25">
      <c r="A471" s="10">
        <v>3</v>
      </c>
      <c r="B471" s="10">
        <v>467</v>
      </c>
      <c r="C471" s="1"/>
      <c r="D471" s="10">
        <v>50</v>
      </c>
      <c r="E471" s="10">
        <v>57</v>
      </c>
      <c r="F471" s="16">
        <f t="shared" si="21"/>
        <v>53.5</v>
      </c>
      <c r="G471" s="10">
        <v>1</v>
      </c>
      <c r="I471" s="1"/>
      <c r="J471" s="1"/>
      <c r="K471" s="17"/>
      <c r="L471" s="1"/>
      <c r="M471" s="11" t="s">
        <v>38</v>
      </c>
      <c r="N471" s="18">
        <v>194.2</v>
      </c>
      <c r="O471" s="10">
        <v>4.24</v>
      </c>
      <c r="Q471" s="18">
        <f t="shared" si="23"/>
        <v>2862.25</v>
      </c>
      <c r="R471" s="10">
        <f t="shared" si="22"/>
        <v>2.2480058931843463E-3</v>
      </c>
      <c r="S471" s="12"/>
      <c r="V471" s="10"/>
    </row>
    <row r="472" spans="1:22" x14ac:dyDescent="0.25">
      <c r="A472" s="10">
        <v>3</v>
      </c>
      <c r="B472" s="19">
        <v>468</v>
      </c>
      <c r="C472" s="64"/>
      <c r="D472" s="10">
        <v>34</v>
      </c>
      <c r="E472" s="10">
        <v>31</v>
      </c>
      <c r="F472" s="16">
        <f t="shared" si="21"/>
        <v>32.5</v>
      </c>
      <c r="G472" s="10">
        <v>3</v>
      </c>
      <c r="I472" s="1"/>
      <c r="J472" s="1"/>
      <c r="K472" s="17"/>
      <c r="L472" s="1"/>
      <c r="M472" s="11" t="s">
        <v>38</v>
      </c>
      <c r="N472" s="18">
        <v>197.6</v>
      </c>
      <c r="O472" s="10">
        <v>5.32</v>
      </c>
      <c r="Q472" s="18">
        <f t="shared" si="23"/>
        <v>1056.25</v>
      </c>
      <c r="R472" s="10">
        <f t="shared" si="22"/>
        <v>8.2957681008855478E-4</v>
      </c>
      <c r="S472" s="12"/>
      <c r="V472" s="10"/>
    </row>
    <row r="473" spans="1:22" x14ac:dyDescent="0.25">
      <c r="A473" s="10">
        <v>3</v>
      </c>
      <c r="B473" s="10">
        <v>469</v>
      </c>
      <c r="C473" s="1"/>
      <c r="D473" s="10">
        <v>48</v>
      </c>
      <c r="E473" s="10">
        <v>49</v>
      </c>
      <c r="F473" s="16">
        <f t="shared" si="21"/>
        <v>48.5</v>
      </c>
      <c r="G473" s="10">
        <v>2</v>
      </c>
      <c r="I473" s="1"/>
      <c r="J473" s="1"/>
      <c r="K473" s="17"/>
      <c r="L473" s="1"/>
      <c r="M473" s="11" t="s">
        <v>38</v>
      </c>
      <c r="N473" s="18">
        <v>185.4</v>
      </c>
      <c r="O473" s="10">
        <v>4.62</v>
      </c>
      <c r="Q473" s="18">
        <f t="shared" si="23"/>
        <v>2352.25</v>
      </c>
      <c r="R473" s="10">
        <f t="shared" si="22"/>
        <v>1.8474528298516478E-3</v>
      </c>
      <c r="S473" s="12"/>
      <c r="V473" s="10"/>
    </row>
    <row r="474" spans="1:22" x14ac:dyDescent="0.25">
      <c r="A474" s="10">
        <v>3</v>
      </c>
      <c r="B474" s="19">
        <v>470</v>
      </c>
      <c r="C474" s="64"/>
      <c r="D474" s="10">
        <v>29</v>
      </c>
      <c r="E474" s="10">
        <v>30</v>
      </c>
      <c r="F474" s="16">
        <f t="shared" si="21"/>
        <v>29.5</v>
      </c>
      <c r="G474" s="10">
        <v>3</v>
      </c>
      <c r="I474" s="1"/>
      <c r="J474" s="1"/>
      <c r="K474" s="17"/>
      <c r="L474" s="1"/>
      <c r="M474" s="11" t="s">
        <v>38</v>
      </c>
      <c r="N474" s="18">
        <v>186.3</v>
      </c>
      <c r="O474" s="10">
        <v>5.45</v>
      </c>
      <c r="Q474" s="18">
        <f t="shared" si="23"/>
        <v>870.25</v>
      </c>
      <c r="R474" s="10">
        <f t="shared" si="22"/>
        <v>6.8349275169662937E-4</v>
      </c>
      <c r="S474" s="12"/>
      <c r="V474" s="10"/>
    </row>
    <row r="475" spans="1:22" x14ac:dyDescent="0.25">
      <c r="A475" s="10">
        <v>3</v>
      </c>
      <c r="B475" s="10">
        <v>471</v>
      </c>
      <c r="C475" s="1"/>
      <c r="D475" s="10">
        <v>41</v>
      </c>
      <c r="E475" s="10">
        <v>40</v>
      </c>
      <c r="F475" s="16">
        <f t="shared" si="21"/>
        <v>40.5</v>
      </c>
      <c r="G475" s="10">
        <v>3</v>
      </c>
      <c r="I475" s="1"/>
      <c r="J475" s="1"/>
      <c r="K475" s="17"/>
      <c r="L475" s="1"/>
      <c r="M475" s="11" t="s">
        <v>38</v>
      </c>
      <c r="N475" s="18">
        <v>190.1</v>
      </c>
      <c r="O475" s="10">
        <v>5.88</v>
      </c>
      <c r="Q475" s="18">
        <f t="shared" si="23"/>
        <v>1640.25</v>
      </c>
      <c r="R475" s="10">
        <f t="shared" si="22"/>
        <v>1.2882493375126647E-3</v>
      </c>
      <c r="S475" s="12"/>
      <c r="V475" s="10"/>
    </row>
    <row r="476" spans="1:22" x14ac:dyDescent="0.25">
      <c r="A476" s="10">
        <v>3</v>
      </c>
      <c r="B476" s="19">
        <v>472</v>
      </c>
      <c r="C476" s="64"/>
      <c r="D476" s="10">
        <v>29</v>
      </c>
      <c r="E476" s="10">
        <v>28</v>
      </c>
      <c r="F476" s="16">
        <f t="shared" si="21"/>
        <v>28.5</v>
      </c>
      <c r="G476" s="10">
        <v>2</v>
      </c>
      <c r="I476" s="1"/>
      <c r="J476" s="1"/>
      <c r="K476" s="17"/>
      <c r="L476" s="1"/>
      <c r="M476" s="11" t="s">
        <v>38</v>
      </c>
      <c r="N476" s="18">
        <v>151.69999999999999</v>
      </c>
      <c r="O476" s="10">
        <v>5.08</v>
      </c>
      <c r="Q476" s="18">
        <f t="shared" si="23"/>
        <v>812.25</v>
      </c>
      <c r="R476" s="10">
        <f t="shared" si="22"/>
        <v>6.3793965821957739E-4</v>
      </c>
      <c r="S476" s="12"/>
      <c r="V476" s="10"/>
    </row>
    <row r="477" spans="1:22" x14ac:dyDescent="0.25">
      <c r="A477" s="10">
        <v>3</v>
      </c>
      <c r="B477" s="10">
        <v>473</v>
      </c>
      <c r="C477" s="1"/>
      <c r="D477" s="10">
        <v>40</v>
      </c>
      <c r="E477" s="10">
        <v>40</v>
      </c>
      <c r="F477" s="16">
        <f t="shared" si="21"/>
        <v>40</v>
      </c>
      <c r="G477" s="10">
        <v>2</v>
      </c>
      <c r="I477" s="1"/>
      <c r="J477" s="1"/>
      <c r="K477" s="17"/>
      <c r="L477" s="1"/>
      <c r="M477" s="11" t="s">
        <v>38</v>
      </c>
      <c r="N477" s="18">
        <v>168.9</v>
      </c>
      <c r="O477" s="10">
        <v>5.67</v>
      </c>
      <c r="Q477" s="18">
        <f t="shared" si="23"/>
        <v>1600</v>
      </c>
      <c r="R477" s="10">
        <f t="shared" si="22"/>
        <v>1.2566370614359172E-3</v>
      </c>
      <c r="S477" s="12"/>
      <c r="V477" s="10"/>
    </row>
    <row r="478" spans="1:22" x14ac:dyDescent="0.25">
      <c r="A478" s="10">
        <v>3</v>
      </c>
      <c r="B478" s="19">
        <v>474</v>
      </c>
      <c r="C478" s="64"/>
      <c r="D478" s="10">
        <v>59</v>
      </c>
      <c r="E478" s="10">
        <v>60</v>
      </c>
      <c r="F478" s="16">
        <f t="shared" si="21"/>
        <v>59.5</v>
      </c>
      <c r="G478" s="10">
        <v>1</v>
      </c>
      <c r="I478" s="1"/>
      <c r="J478" s="1"/>
      <c r="K478" s="17"/>
      <c r="L478" s="1"/>
      <c r="M478" s="11" t="s">
        <v>38</v>
      </c>
      <c r="N478" s="18">
        <v>176.8</v>
      </c>
      <c r="O478" s="10">
        <v>5.91</v>
      </c>
      <c r="Q478" s="18">
        <f t="shared" si="23"/>
        <v>3540.25</v>
      </c>
      <c r="R478" s="10">
        <f t="shared" si="22"/>
        <v>2.7805058479678166E-3</v>
      </c>
      <c r="S478" s="12"/>
      <c r="V478" s="10"/>
    </row>
    <row r="479" spans="1:22" x14ac:dyDescent="0.25">
      <c r="A479" s="10">
        <v>3</v>
      </c>
      <c r="B479" s="10">
        <v>475</v>
      </c>
      <c r="C479" s="1"/>
      <c r="D479" s="10">
        <v>37</v>
      </c>
      <c r="E479" s="10">
        <v>41</v>
      </c>
      <c r="F479" s="16">
        <f t="shared" si="21"/>
        <v>39</v>
      </c>
      <c r="G479" s="10">
        <v>2</v>
      </c>
      <c r="I479" s="1"/>
      <c r="J479" s="1"/>
      <c r="K479" s="17"/>
      <c r="L479" s="1"/>
      <c r="M479" s="11" t="s">
        <v>38</v>
      </c>
      <c r="N479" s="18">
        <v>178.6</v>
      </c>
      <c r="O479" s="10">
        <v>6.5</v>
      </c>
      <c r="Q479" s="18">
        <f t="shared" si="23"/>
        <v>1521</v>
      </c>
      <c r="R479" s="10">
        <f t="shared" si="22"/>
        <v>1.1945906065275187E-3</v>
      </c>
      <c r="S479" s="12"/>
      <c r="V479" s="10"/>
    </row>
    <row r="480" spans="1:22" x14ac:dyDescent="0.25">
      <c r="A480" s="10">
        <v>3</v>
      </c>
      <c r="B480" s="19">
        <v>476</v>
      </c>
      <c r="C480" s="64"/>
      <c r="D480" s="10">
        <v>57</v>
      </c>
      <c r="E480" s="10">
        <v>49</v>
      </c>
      <c r="F480" s="16">
        <f t="shared" si="21"/>
        <v>53</v>
      </c>
      <c r="G480" s="10">
        <v>1</v>
      </c>
      <c r="I480" s="1"/>
      <c r="J480" s="1"/>
      <c r="K480" s="17"/>
      <c r="L480" s="1"/>
      <c r="M480" s="11" t="s">
        <v>47</v>
      </c>
      <c r="N480" s="18">
        <v>112.5</v>
      </c>
      <c r="O480" s="10">
        <v>11.33</v>
      </c>
      <c r="Q480" s="18">
        <f t="shared" si="23"/>
        <v>2809</v>
      </c>
      <c r="R480" s="10">
        <f t="shared" si="22"/>
        <v>2.2061834409834325E-3</v>
      </c>
      <c r="S480" s="12"/>
      <c r="V480" s="10"/>
    </row>
    <row r="481" spans="1:22" x14ac:dyDescent="0.25">
      <c r="A481" s="10">
        <v>3</v>
      </c>
      <c r="B481" s="10">
        <v>477</v>
      </c>
      <c r="C481" s="1"/>
      <c r="D481" s="10">
        <v>29</v>
      </c>
      <c r="E481" s="10">
        <v>28</v>
      </c>
      <c r="F481" s="16">
        <f t="shared" si="21"/>
        <v>28.5</v>
      </c>
      <c r="G481" s="10">
        <v>3</v>
      </c>
      <c r="I481" s="1"/>
      <c r="J481" s="1"/>
      <c r="K481" s="17"/>
      <c r="L481" s="1"/>
      <c r="M481" s="11" t="s">
        <v>47</v>
      </c>
      <c r="N481" s="18">
        <v>112.6</v>
      </c>
      <c r="O481" s="10">
        <v>11.09</v>
      </c>
      <c r="Q481" s="18">
        <f t="shared" si="23"/>
        <v>812.25</v>
      </c>
      <c r="R481" s="10">
        <f t="shared" si="22"/>
        <v>6.3793965821957739E-4</v>
      </c>
      <c r="S481" s="12"/>
      <c r="V481" s="10"/>
    </row>
    <row r="482" spans="1:22" x14ac:dyDescent="0.25">
      <c r="A482" s="10">
        <v>3</v>
      </c>
      <c r="B482" s="19">
        <v>478</v>
      </c>
      <c r="C482" s="64"/>
      <c r="D482" s="10">
        <v>50</v>
      </c>
      <c r="E482" s="10">
        <v>55</v>
      </c>
      <c r="F482" s="16">
        <f t="shared" si="21"/>
        <v>52.5</v>
      </c>
      <c r="G482" s="10">
        <v>1</v>
      </c>
      <c r="I482" s="1"/>
      <c r="J482" s="1"/>
      <c r="K482" s="17"/>
      <c r="L482" s="1"/>
      <c r="M482" s="11" t="s">
        <v>47</v>
      </c>
      <c r="N482" s="18">
        <v>108.8</v>
      </c>
      <c r="O482" s="10">
        <v>11.28</v>
      </c>
      <c r="Q482" s="18">
        <f t="shared" si="23"/>
        <v>2756.25</v>
      </c>
      <c r="R482" s="10">
        <f t="shared" si="22"/>
        <v>2.1647536878642167E-3</v>
      </c>
      <c r="S482" s="12"/>
      <c r="V482" s="10"/>
    </row>
    <row r="483" spans="1:22" x14ac:dyDescent="0.25">
      <c r="A483" s="10">
        <v>3</v>
      </c>
      <c r="B483" s="10">
        <v>479</v>
      </c>
      <c r="C483" s="60"/>
      <c r="D483" s="10">
        <v>22</v>
      </c>
      <c r="E483" s="10">
        <v>23</v>
      </c>
      <c r="F483" s="16">
        <f t="shared" si="21"/>
        <v>22.5</v>
      </c>
      <c r="G483" s="10">
        <v>2</v>
      </c>
      <c r="I483" s="1"/>
      <c r="J483" s="1"/>
      <c r="K483" s="17"/>
      <c r="L483" s="1"/>
      <c r="M483" s="11" t="s">
        <v>38</v>
      </c>
      <c r="N483" s="18">
        <v>160.19999999999999</v>
      </c>
      <c r="O483" s="10">
        <v>6.97</v>
      </c>
      <c r="Q483" s="18">
        <f t="shared" si="23"/>
        <v>506.25</v>
      </c>
      <c r="R483" s="10">
        <f t="shared" si="22"/>
        <v>3.9760782021995816E-4</v>
      </c>
      <c r="S483" s="12"/>
      <c r="V483" s="10"/>
    </row>
    <row r="484" spans="1:22" x14ac:dyDescent="0.25">
      <c r="A484" s="10">
        <v>3</v>
      </c>
      <c r="B484" s="19">
        <v>480</v>
      </c>
      <c r="C484" s="60"/>
      <c r="D484" s="10">
        <v>24</v>
      </c>
      <c r="E484" s="10">
        <v>21</v>
      </c>
      <c r="F484" s="16">
        <f t="shared" si="21"/>
        <v>22.5</v>
      </c>
      <c r="G484" s="10">
        <v>2</v>
      </c>
      <c r="I484" s="1"/>
      <c r="J484" s="1"/>
      <c r="K484" s="17"/>
      <c r="L484" s="1"/>
      <c r="M484" s="11" t="s">
        <v>38</v>
      </c>
      <c r="N484" s="18">
        <v>164.7</v>
      </c>
      <c r="O484" s="10">
        <v>8.08</v>
      </c>
      <c r="Q484" s="18">
        <f t="shared" si="23"/>
        <v>506.25</v>
      </c>
      <c r="R484" s="10">
        <f t="shared" si="22"/>
        <v>3.9760782021995816E-4</v>
      </c>
      <c r="S484" s="12"/>
      <c r="V484" s="10"/>
    </row>
    <row r="485" spans="1:22" x14ac:dyDescent="0.25">
      <c r="A485" s="10">
        <v>3</v>
      </c>
      <c r="B485" s="10">
        <v>481</v>
      </c>
      <c r="C485" s="60"/>
      <c r="D485" s="10">
        <v>23</v>
      </c>
      <c r="E485" s="10">
        <v>25</v>
      </c>
      <c r="F485" s="16">
        <f t="shared" si="21"/>
        <v>24</v>
      </c>
      <c r="G485" s="10">
        <v>2</v>
      </c>
      <c r="I485" s="1"/>
      <c r="J485" s="1"/>
      <c r="K485" s="17"/>
      <c r="L485" s="1"/>
      <c r="M485" s="11" t="s">
        <v>38</v>
      </c>
      <c r="N485" s="18">
        <v>177.5</v>
      </c>
      <c r="O485" s="10">
        <v>8.8800000000000008</v>
      </c>
      <c r="Q485" s="18">
        <f t="shared" si="23"/>
        <v>576</v>
      </c>
      <c r="R485" s="10">
        <f t="shared" si="22"/>
        <v>4.523893421169302E-4</v>
      </c>
      <c r="S485" s="12"/>
      <c r="V485" s="10"/>
    </row>
    <row r="486" spans="1:22" x14ac:dyDescent="0.25">
      <c r="A486" s="10">
        <v>3</v>
      </c>
      <c r="B486" s="19">
        <v>482</v>
      </c>
      <c r="C486" s="60"/>
      <c r="D486" s="10">
        <v>40</v>
      </c>
      <c r="E486" s="10">
        <v>39</v>
      </c>
      <c r="F486" s="16">
        <f t="shared" si="21"/>
        <v>39.5</v>
      </c>
      <c r="G486" s="10">
        <v>1</v>
      </c>
      <c r="I486" s="1"/>
      <c r="J486" s="1"/>
      <c r="K486" s="17"/>
      <c r="L486" s="1"/>
      <c r="M486" s="11" t="s">
        <v>38</v>
      </c>
      <c r="N486" s="18">
        <v>159.19999999999999</v>
      </c>
      <c r="O486" s="10">
        <v>8.77</v>
      </c>
      <c r="Q486" s="18">
        <f t="shared" si="23"/>
        <v>1560.25</v>
      </c>
      <c r="R486" s="10">
        <f t="shared" si="22"/>
        <v>1.2254174844408688E-3</v>
      </c>
      <c r="S486" s="12"/>
      <c r="V486" s="10"/>
    </row>
    <row r="487" spans="1:22" x14ac:dyDescent="0.25">
      <c r="A487" s="10">
        <v>3</v>
      </c>
      <c r="B487" s="10">
        <v>483</v>
      </c>
      <c r="C487" s="60"/>
      <c r="D487" s="10">
        <v>37</v>
      </c>
      <c r="E487" s="10">
        <v>40</v>
      </c>
      <c r="F487" s="16">
        <f t="shared" si="21"/>
        <v>38.5</v>
      </c>
      <c r="G487" s="10">
        <v>1</v>
      </c>
      <c r="I487" s="1"/>
      <c r="J487" s="1"/>
      <c r="K487" s="17"/>
      <c r="L487" s="1"/>
      <c r="M487" s="11" t="s">
        <v>38</v>
      </c>
      <c r="N487" s="18">
        <v>143.6</v>
      </c>
      <c r="O487" s="10">
        <v>8.25</v>
      </c>
      <c r="Q487" s="18">
        <f t="shared" si="23"/>
        <v>1482.25</v>
      </c>
      <c r="R487" s="10">
        <f t="shared" si="22"/>
        <v>1.1641564276958676E-3</v>
      </c>
      <c r="S487" s="12"/>
      <c r="V487" s="10"/>
    </row>
    <row r="488" spans="1:22" x14ac:dyDescent="0.25">
      <c r="A488" s="10">
        <v>3</v>
      </c>
      <c r="B488" s="19">
        <v>484</v>
      </c>
      <c r="C488" s="60"/>
      <c r="D488" s="10">
        <v>40</v>
      </c>
      <c r="E488" s="10">
        <v>37</v>
      </c>
      <c r="F488" s="16">
        <f t="shared" si="21"/>
        <v>38.5</v>
      </c>
      <c r="G488" s="10">
        <v>1</v>
      </c>
      <c r="H488" s="10">
        <v>3.7</v>
      </c>
      <c r="I488" s="1"/>
      <c r="J488" s="1"/>
      <c r="K488" s="17"/>
      <c r="L488" s="1"/>
      <c r="M488" s="11" t="s">
        <v>47</v>
      </c>
      <c r="N488" s="18">
        <v>116.2</v>
      </c>
      <c r="O488" s="10">
        <v>5.3</v>
      </c>
      <c r="Q488" s="18">
        <f t="shared" si="23"/>
        <v>1482.25</v>
      </c>
      <c r="R488" s="10">
        <f t="shared" si="22"/>
        <v>1.1641564276958676E-3</v>
      </c>
      <c r="S488" s="12"/>
      <c r="V488" s="10"/>
    </row>
    <row r="489" spans="1:22" x14ac:dyDescent="0.25">
      <c r="A489" s="10">
        <v>3</v>
      </c>
      <c r="B489" s="10">
        <v>485</v>
      </c>
      <c r="C489" s="60"/>
      <c r="D489" s="10">
        <v>35</v>
      </c>
      <c r="E489" s="10">
        <v>29</v>
      </c>
      <c r="F489" s="16">
        <f t="shared" si="21"/>
        <v>32</v>
      </c>
      <c r="G489" s="10">
        <v>1</v>
      </c>
      <c r="H489" s="10">
        <v>3.2</v>
      </c>
      <c r="I489" s="1"/>
      <c r="J489" s="1"/>
      <c r="K489" s="17"/>
      <c r="L489" s="1"/>
      <c r="M489" s="11" t="s">
        <v>47</v>
      </c>
      <c r="N489" s="18">
        <v>100.5</v>
      </c>
      <c r="O489" s="10">
        <v>6.54</v>
      </c>
      <c r="Q489" s="18">
        <f t="shared" si="23"/>
        <v>1024</v>
      </c>
      <c r="R489" s="10">
        <f t="shared" si="22"/>
        <v>8.0424771931898709E-4</v>
      </c>
      <c r="S489" s="12"/>
      <c r="V489" s="10"/>
    </row>
    <row r="490" spans="1:22" x14ac:dyDescent="0.25">
      <c r="A490" s="51">
        <v>3</v>
      </c>
      <c r="B490" s="59">
        <v>486</v>
      </c>
      <c r="C490" s="79" t="s">
        <v>41</v>
      </c>
      <c r="D490" s="51">
        <v>27</v>
      </c>
      <c r="E490" s="51">
        <v>26</v>
      </c>
      <c r="F490" s="53">
        <f t="shared" si="21"/>
        <v>26.5</v>
      </c>
      <c r="G490" s="51">
        <v>1</v>
      </c>
      <c r="H490" s="51"/>
      <c r="I490" s="6"/>
      <c r="J490" s="6"/>
      <c r="K490" s="80"/>
      <c r="L490" s="6"/>
      <c r="M490" s="55" t="s">
        <v>47</v>
      </c>
      <c r="N490" s="56">
        <v>92.6</v>
      </c>
      <c r="O490" s="51">
        <v>8.6300000000000008</v>
      </c>
      <c r="P490" s="51"/>
      <c r="Q490" s="56">
        <f t="shared" si="23"/>
        <v>702.25</v>
      </c>
      <c r="R490" s="51">
        <f t="shared" si="22"/>
        <v>5.5154586024585813E-4</v>
      </c>
      <c r="S490" s="12"/>
      <c r="V490" s="10"/>
    </row>
    <row r="491" spans="1:22" x14ac:dyDescent="0.25">
      <c r="A491" s="10">
        <v>3</v>
      </c>
      <c r="B491" s="10">
        <v>487</v>
      </c>
      <c r="C491" s="60"/>
      <c r="D491" s="10">
        <v>27</v>
      </c>
      <c r="E491" s="10">
        <v>27</v>
      </c>
      <c r="F491" s="16">
        <f t="shared" si="21"/>
        <v>27</v>
      </c>
      <c r="G491" s="10">
        <v>1</v>
      </c>
      <c r="H491" s="10">
        <v>2.6</v>
      </c>
      <c r="I491" s="1"/>
      <c r="J491" s="1"/>
      <c r="K491" s="17"/>
      <c r="L491" s="1"/>
      <c r="M491" s="11" t="s">
        <v>47</v>
      </c>
      <c r="N491" s="18">
        <v>86.4</v>
      </c>
      <c r="O491" s="10">
        <v>8.1300000000000008</v>
      </c>
      <c r="Q491" s="18">
        <f t="shared" si="23"/>
        <v>729</v>
      </c>
      <c r="R491" s="10">
        <f t="shared" si="22"/>
        <v>5.7255526111673976E-4</v>
      </c>
      <c r="S491" s="12"/>
      <c r="V491" s="10"/>
    </row>
    <row r="492" spans="1:22" x14ac:dyDescent="0.25">
      <c r="A492" s="10">
        <v>3</v>
      </c>
      <c r="B492" s="19">
        <v>488</v>
      </c>
      <c r="C492" s="60"/>
      <c r="D492" s="10">
        <v>35</v>
      </c>
      <c r="E492" s="10">
        <v>29</v>
      </c>
      <c r="F492" s="16">
        <f t="shared" si="21"/>
        <v>32</v>
      </c>
      <c r="G492" s="10">
        <v>2</v>
      </c>
      <c r="I492" s="1"/>
      <c r="J492" s="1"/>
      <c r="K492" s="17"/>
      <c r="L492" s="1"/>
      <c r="M492" s="11" t="s">
        <v>47</v>
      </c>
      <c r="N492" s="18">
        <v>85.3</v>
      </c>
      <c r="O492" s="10">
        <v>7.29</v>
      </c>
      <c r="Q492" s="18">
        <f t="shared" si="23"/>
        <v>1024</v>
      </c>
      <c r="R492" s="10">
        <f t="shared" si="22"/>
        <v>8.0424771931898709E-4</v>
      </c>
      <c r="S492" s="12"/>
      <c r="V492" s="10"/>
    </row>
    <row r="493" spans="1:22" x14ac:dyDescent="0.25">
      <c r="A493" s="10">
        <v>3</v>
      </c>
      <c r="B493" s="10">
        <v>489</v>
      </c>
      <c r="C493" s="60"/>
      <c r="D493" s="10">
        <v>22</v>
      </c>
      <c r="E493" s="10">
        <v>22</v>
      </c>
      <c r="F493" s="16">
        <f t="shared" si="21"/>
        <v>22</v>
      </c>
      <c r="G493" s="10">
        <v>2</v>
      </c>
      <c r="I493" s="1"/>
      <c r="J493" s="1"/>
      <c r="K493" s="17"/>
      <c r="L493" s="1"/>
      <c r="M493" s="11" t="s">
        <v>47</v>
      </c>
      <c r="N493" s="18">
        <v>95.8</v>
      </c>
      <c r="O493" s="10">
        <v>5.81</v>
      </c>
      <c r="Q493" s="18">
        <f t="shared" si="23"/>
        <v>484</v>
      </c>
      <c r="R493" s="10">
        <f t="shared" si="22"/>
        <v>3.8013271108436499E-4</v>
      </c>
      <c r="S493" s="12"/>
      <c r="V493" s="10"/>
    </row>
    <row r="494" spans="1:22" x14ac:dyDescent="0.25">
      <c r="A494" s="10">
        <v>3</v>
      </c>
      <c r="B494" s="19">
        <v>490</v>
      </c>
      <c r="C494" s="60"/>
      <c r="D494" s="10">
        <v>30</v>
      </c>
      <c r="E494" s="10">
        <v>28</v>
      </c>
      <c r="F494" s="16">
        <f t="shared" si="21"/>
        <v>29</v>
      </c>
      <c r="G494" s="10">
        <v>2</v>
      </c>
      <c r="I494" s="1"/>
      <c r="J494" s="1"/>
      <c r="K494" s="17"/>
      <c r="L494" s="1"/>
      <c r="M494" s="11" t="s">
        <v>47</v>
      </c>
      <c r="N494" s="18">
        <v>100.4</v>
      </c>
      <c r="O494" s="10">
        <v>5.24</v>
      </c>
      <c r="Q494" s="18">
        <f t="shared" si="23"/>
        <v>841</v>
      </c>
      <c r="R494" s="10">
        <f t="shared" si="22"/>
        <v>6.6051985541725399E-4</v>
      </c>
      <c r="S494" s="12"/>
      <c r="V494" s="10"/>
    </row>
    <row r="495" spans="1:22" x14ac:dyDescent="0.25">
      <c r="A495" s="10">
        <v>3</v>
      </c>
      <c r="B495" s="10">
        <v>491</v>
      </c>
      <c r="C495" s="60"/>
      <c r="D495" s="10">
        <v>58</v>
      </c>
      <c r="E495" s="10">
        <v>56</v>
      </c>
      <c r="F495" s="16">
        <f t="shared" si="21"/>
        <v>57</v>
      </c>
      <c r="G495" s="10">
        <v>1</v>
      </c>
      <c r="I495" s="1"/>
      <c r="J495" s="1"/>
      <c r="K495" s="17"/>
      <c r="L495" s="1"/>
      <c r="M495" s="11" t="s">
        <v>47</v>
      </c>
      <c r="N495" s="18">
        <v>107.3</v>
      </c>
      <c r="O495" s="10">
        <v>3.45</v>
      </c>
      <c r="Q495" s="18">
        <f t="shared" si="23"/>
        <v>3249</v>
      </c>
      <c r="R495" s="10">
        <f t="shared" si="22"/>
        <v>2.5517586328783095E-3</v>
      </c>
      <c r="S495" s="12"/>
      <c r="V495" s="10"/>
    </row>
    <row r="496" spans="1:22" x14ac:dyDescent="0.25">
      <c r="A496" s="10">
        <v>3</v>
      </c>
      <c r="B496" s="19">
        <v>492</v>
      </c>
      <c r="C496" s="60"/>
      <c r="D496" s="10">
        <v>33</v>
      </c>
      <c r="E496" s="10">
        <v>33</v>
      </c>
      <c r="F496" s="16">
        <f t="shared" si="21"/>
        <v>33</v>
      </c>
      <c r="G496" s="10">
        <v>2</v>
      </c>
      <c r="I496" s="1"/>
      <c r="J496" s="1"/>
      <c r="K496" s="17"/>
      <c r="L496" s="1"/>
      <c r="M496" s="11" t="s">
        <v>47</v>
      </c>
      <c r="N496" s="18">
        <v>101.8</v>
      </c>
      <c r="O496" s="10">
        <v>2.77</v>
      </c>
      <c r="Q496" s="18">
        <f t="shared" si="23"/>
        <v>1089</v>
      </c>
      <c r="R496" s="10">
        <f t="shared" si="22"/>
        <v>8.5529859993982123E-4</v>
      </c>
      <c r="S496" s="12"/>
      <c r="V496" s="10"/>
    </row>
    <row r="497" spans="1:22" x14ac:dyDescent="0.25">
      <c r="A497" s="10">
        <v>3</v>
      </c>
      <c r="B497" s="10">
        <v>493</v>
      </c>
      <c r="C497" s="60"/>
      <c r="D497" s="10">
        <v>25</v>
      </c>
      <c r="E497" s="10">
        <v>26</v>
      </c>
      <c r="F497" s="16">
        <f t="shared" si="21"/>
        <v>25.5</v>
      </c>
      <c r="G497" s="10">
        <v>1</v>
      </c>
      <c r="H497" s="10">
        <v>2.7</v>
      </c>
      <c r="I497" s="1"/>
      <c r="J497" s="1"/>
      <c r="K497" s="17"/>
      <c r="L497" s="1"/>
      <c r="M497" s="11" t="s">
        <v>47</v>
      </c>
      <c r="N497" s="18">
        <v>92.3</v>
      </c>
      <c r="O497" s="10">
        <v>4.0599999999999996</v>
      </c>
      <c r="Q497" s="18">
        <f t="shared" si="23"/>
        <v>650.25</v>
      </c>
      <c r="R497" s="10">
        <f t="shared" si="22"/>
        <v>5.1070515574919075E-4</v>
      </c>
      <c r="S497" s="12"/>
      <c r="V497" s="10"/>
    </row>
    <row r="498" spans="1:22" x14ac:dyDescent="0.25">
      <c r="A498" s="10">
        <v>3</v>
      </c>
      <c r="B498" s="19">
        <v>494</v>
      </c>
      <c r="C498" s="60"/>
      <c r="D498" s="10">
        <v>44</v>
      </c>
      <c r="E498" s="10">
        <v>43</v>
      </c>
      <c r="F498" s="16">
        <f t="shared" si="21"/>
        <v>43.5</v>
      </c>
      <c r="G498" s="10">
        <v>1</v>
      </c>
      <c r="H498" s="10">
        <v>3.5</v>
      </c>
      <c r="I498" s="1"/>
      <c r="J498" s="1"/>
      <c r="K498" s="17"/>
      <c r="L498" s="1"/>
      <c r="M498" s="11" t="s">
        <v>47</v>
      </c>
      <c r="N498" s="18">
        <v>78.7</v>
      </c>
      <c r="O498" s="10">
        <v>5.43</v>
      </c>
      <c r="Q498" s="18">
        <f t="shared" si="23"/>
        <v>1892.25</v>
      </c>
      <c r="R498" s="10">
        <f t="shared" si="22"/>
        <v>1.4861696746888214E-3</v>
      </c>
      <c r="S498" s="12"/>
      <c r="V498" s="10"/>
    </row>
    <row r="499" spans="1:22" x14ac:dyDescent="0.25">
      <c r="A499" s="10">
        <v>3</v>
      </c>
      <c r="B499" s="10">
        <v>495</v>
      </c>
      <c r="C499" s="1"/>
      <c r="D499" s="10">
        <v>44</v>
      </c>
      <c r="E499" s="10">
        <v>50</v>
      </c>
      <c r="F499" s="16">
        <f t="shared" si="21"/>
        <v>47</v>
      </c>
      <c r="G499" s="10">
        <v>2</v>
      </c>
      <c r="I499" s="1"/>
      <c r="J499" s="1"/>
      <c r="K499" s="30"/>
      <c r="L499" s="1"/>
      <c r="M499" s="11" t="s">
        <v>47</v>
      </c>
      <c r="N499" s="18">
        <v>78</v>
      </c>
      <c r="O499" s="10">
        <v>6.16</v>
      </c>
      <c r="Q499" s="18">
        <f t="shared" si="23"/>
        <v>2209</v>
      </c>
      <c r="R499" s="10">
        <f t="shared" si="22"/>
        <v>1.7349445429449633E-3</v>
      </c>
      <c r="S499" s="12"/>
      <c r="V499" s="10"/>
    </row>
    <row r="500" spans="1:22" x14ac:dyDescent="0.25">
      <c r="A500" s="10">
        <v>3</v>
      </c>
      <c r="B500" s="19">
        <v>496</v>
      </c>
      <c r="C500" s="64"/>
      <c r="D500" s="10">
        <v>55</v>
      </c>
      <c r="E500" s="10">
        <v>52</v>
      </c>
      <c r="F500" s="16">
        <f t="shared" si="21"/>
        <v>53.5</v>
      </c>
      <c r="G500" s="10">
        <v>3</v>
      </c>
      <c r="I500" s="1"/>
      <c r="J500" s="1"/>
      <c r="K500" s="30"/>
      <c r="L500" s="1"/>
      <c r="M500" s="11" t="s">
        <v>47</v>
      </c>
      <c r="N500" s="18">
        <v>53.4</v>
      </c>
      <c r="O500" s="10">
        <v>5.25</v>
      </c>
      <c r="Q500" s="18">
        <f t="shared" si="23"/>
        <v>2862.25</v>
      </c>
      <c r="R500" s="10">
        <f t="shared" si="22"/>
        <v>2.2480058931843463E-3</v>
      </c>
      <c r="S500" s="12"/>
      <c r="V500" s="10"/>
    </row>
    <row r="501" spans="1:22" x14ac:dyDescent="0.25">
      <c r="A501" s="10">
        <v>3</v>
      </c>
      <c r="B501" s="10">
        <v>497</v>
      </c>
      <c r="C501" s="1"/>
      <c r="D501" s="10">
        <v>57</v>
      </c>
      <c r="E501" s="10">
        <v>53</v>
      </c>
      <c r="F501" s="16">
        <f t="shared" si="21"/>
        <v>55</v>
      </c>
      <c r="G501" s="10">
        <v>3</v>
      </c>
      <c r="I501" s="1"/>
      <c r="J501" s="1"/>
      <c r="K501" s="30"/>
      <c r="L501" s="1"/>
      <c r="M501" s="11" t="s">
        <v>47</v>
      </c>
      <c r="N501" s="18">
        <v>41.7</v>
      </c>
      <c r="O501" s="10">
        <v>4.1900000000000004</v>
      </c>
      <c r="Q501" s="18">
        <f t="shared" si="23"/>
        <v>3025</v>
      </c>
      <c r="R501" s="10">
        <f t="shared" si="22"/>
        <v>2.3758294442772811E-3</v>
      </c>
      <c r="S501" s="12"/>
      <c r="V501" s="10"/>
    </row>
    <row r="502" spans="1:22" x14ac:dyDescent="0.25">
      <c r="A502" s="238">
        <v>3</v>
      </c>
      <c r="B502" s="42">
        <v>498</v>
      </c>
      <c r="C502" s="65"/>
      <c r="D502" s="238">
        <v>70</v>
      </c>
      <c r="E502" s="238">
        <v>73</v>
      </c>
      <c r="F502" s="24">
        <f t="shared" si="21"/>
        <v>71.5</v>
      </c>
      <c r="G502" s="238">
        <v>4</v>
      </c>
      <c r="H502" s="238"/>
      <c r="I502" s="25"/>
      <c r="J502" s="25"/>
      <c r="K502" s="32"/>
      <c r="L502" s="25"/>
      <c r="M502" s="27" t="s">
        <v>47</v>
      </c>
      <c r="N502" s="28">
        <v>53.2</v>
      </c>
      <c r="O502" s="238">
        <v>3.21</v>
      </c>
      <c r="P502" s="238"/>
      <c r="Q502" s="28"/>
      <c r="R502" s="238">
        <f t="shared" si="22"/>
        <v>0</v>
      </c>
      <c r="S502" s="12"/>
      <c r="T502" s="245" t="s">
        <v>278</v>
      </c>
      <c r="V502" s="10"/>
    </row>
    <row r="503" spans="1:22" x14ac:dyDescent="0.25">
      <c r="A503" s="10">
        <v>3</v>
      </c>
      <c r="B503" s="10">
        <v>499</v>
      </c>
      <c r="C503" s="1"/>
      <c r="D503" s="10">
        <v>60</v>
      </c>
      <c r="E503" s="10">
        <v>57</v>
      </c>
      <c r="F503" s="16">
        <f t="shared" si="21"/>
        <v>58.5</v>
      </c>
      <c r="G503" s="10">
        <v>3</v>
      </c>
      <c r="I503" s="1"/>
      <c r="J503" s="1"/>
      <c r="K503" s="30"/>
      <c r="L503" s="1"/>
      <c r="M503" s="11" t="s">
        <v>47</v>
      </c>
      <c r="N503" s="18">
        <v>12.4</v>
      </c>
      <c r="O503" s="10">
        <v>4.09</v>
      </c>
      <c r="Q503" s="18">
        <f t="shared" si="23"/>
        <v>3422.25</v>
      </c>
      <c r="R503" s="10">
        <f t="shared" si="22"/>
        <v>2.6878288646869173E-3</v>
      </c>
      <c r="S503" s="12"/>
      <c r="V503" s="10"/>
    </row>
    <row r="504" spans="1:22" x14ac:dyDescent="0.25">
      <c r="A504" s="10">
        <v>3</v>
      </c>
      <c r="B504" s="19">
        <v>500</v>
      </c>
      <c r="C504" s="64"/>
      <c r="D504" s="10">
        <v>21</v>
      </c>
      <c r="E504" s="10">
        <v>21</v>
      </c>
      <c r="F504" s="16">
        <f t="shared" si="21"/>
        <v>21</v>
      </c>
      <c r="G504" s="10">
        <v>2</v>
      </c>
      <c r="I504" s="1"/>
      <c r="J504" s="1"/>
      <c r="K504" s="30"/>
      <c r="L504" s="1"/>
      <c r="M504" s="11" t="s">
        <v>47</v>
      </c>
      <c r="N504" s="18">
        <v>27.8</v>
      </c>
      <c r="O504" s="10">
        <v>5.94</v>
      </c>
      <c r="Q504" s="18">
        <f t="shared" si="23"/>
        <v>441</v>
      </c>
      <c r="R504" s="10">
        <f t="shared" si="22"/>
        <v>3.4636059005827469E-4</v>
      </c>
      <c r="S504" s="12"/>
      <c r="U504" s="247"/>
      <c r="V504" s="10"/>
    </row>
    <row r="505" spans="1:22" x14ac:dyDescent="0.25">
      <c r="A505" s="10">
        <v>3</v>
      </c>
      <c r="B505" s="10">
        <v>501</v>
      </c>
      <c r="C505" s="1"/>
      <c r="D505" s="10">
        <v>50</v>
      </c>
      <c r="E505" s="10">
        <v>59</v>
      </c>
      <c r="F505" s="16">
        <f t="shared" si="21"/>
        <v>54.5</v>
      </c>
      <c r="G505" s="10">
        <v>3</v>
      </c>
      <c r="I505" s="1"/>
      <c r="J505" s="1"/>
      <c r="K505" s="30"/>
      <c r="L505" s="1"/>
      <c r="M505" s="11" t="s">
        <v>47</v>
      </c>
      <c r="N505" s="18">
        <v>14</v>
      </c>
      <c r="O505" s="10">
        <v>5.41</v>
      </c>
      <c r="Q505" s="18">
        <f t="shared" si="23"/>
        <v>2970.25</v>
      </c>
      <c r="R505" s="10">
        <f t="shared" si="22"/>
        <v>2.3328288948312706E-3</v>
      </c>
      <c r="S505" s="12"/>
      <c r="U505" s="247"/>
      <c r="V505" s="10"/>
    </row>
    <row r="506" spans="1:22" x14ac:dyDescent="0.25">
      <c r="A506" s="238">
        <v>3</v>
      </c>
      <c r="B506" s="42">
        <v>502</v>
      </c>
      <c r="C506" s="65"/>
      <c r="D506" s="238">
        <v>55</v>
      </c>
      <c r="E506" s="238">
        <v>55</v>
      </c>
      <c r="F506" s="24">
        <f t="shared" si="21"/>
        <v>55</v>
      </c>
      <c r="G506" s="238">
        <v>4</v>
      </c>
      <c r="H506" s="238"/>
      <c r="I506" s="238"/>
      <c r="J506" s="25"/>
      <c r="K506" s="32"/>
      <c r="L506" s="25"/>
      <c r="M506" s="27" t="s">
        <v>47</v>
      </c>
      <c r="N506" s="28">
        <v>10.5</v>
      </c>
      <c r="O506" s="238">
        <v>5.23</v>
      </c>
      <c r="P506" s="238"/>
      <c r="Q506" s="28"/>
      <c r="R506" s="238">
        <f t="shared" si="22"/>
        <v>0</v>
      </c>
      <c r="S506" s="12"/>
      <c r="T506" s="245" t="s">
        <v>278</v>
      </c>
      <c r="U506" s="247"/>
      <c r="V506" s="10"/>
    </row>
    <row r="507" spans="1:22" x14ac:dyDescent="0.25">
      <c r="A507" s="10">
        <v>3</v>
      </c>
      <c r="B507" s="10">
        <v>503</v>
      </c>
      <c r="C507" s="1"/>
      <c r="D507" s="10">
        <v>39</v>
      </c>
      <c r="E507" s="10">
        <v>35</v>
      </c>
      <c r="F507" s="16">
        <f t="shared" si="21"/>
        <v>37</v>
      </c>
      <c r="G507" s="10">
        <v>3</v>
      </c>
      <c r="J507" s="1"/>
      <c r="K507" s="30"/>
      <c r="L507" s="1"/>
      <c r="M507" s="11" t="s">
        <v>47</v>
      </c>
      <c r="N507" s="18">
        <v>2.4</v>
      </c>
      <c r="O507" s="10">
        <v>5.07</v>
      </c>
      <c r="Q507" s="18">
        <f t="shared" si="23"/>
        <v>1369</v>
      </c>
      <c r="R507" s="10">
        <f t="shared" si="22"/>
        <v>1.0752100856911068E-3</v>
      </c>
      <c r="S507" s="12"/>
      <c r="V507" s="10"/>
    </row>
    <row r="508" spans="1:22" x14ac:dyDescent="0.25">
      <c r="A508" s="10">
        <v>3</v>
      </c>
      <c r="B508" s="19">
        <v>504</v>
      </c>
      <c r="C508" s="64"/>
      <c r="D508" s="41">
        <v>81</v>
      </c>
      <c r="E508" s="41">
        <v>78</v>
      </c>
      <c r="F508" s="16">
        <f t="shared" si="21"/>
        <v>79.5</v>
      </c>
      <c r="G508" s="10">
        <v>1</v>
      </c>
      <c r="J508" s="1"/>
      <c r="K508" s="30" t="s">
        <v>41</v>
      </c>
      <c r="L508" s="1"/>
      <c r="M508" s="11" t="s">
        <v>47</v>
      </c>
      <c r="N508" s="18">
        <v>8.5</v>
      </c>
      <c r="O508" s="10">
        <v>6.31</v>
      </c>
      <c r="Q508" s="18">
        <f t="shared" si="23"/>
        <v>6320.25</v>
      </c>
      <c r="R508" s="10">
        <f t="shared" si="22"/>
        <v>4.9639127422127219E-3</v>
      </c>
      <c r="S508" s="12"/>
      <c r="U508" s="247"/>
      <c r="V508" s="10"/>
    </row>
    <row r="509" spans="1:22" x14ac:dyDescent="0.25">
      <c r="A509" s="10">
        <v>3</v>
      </c>
      <c r="B509" s="10">
        <v>505</v>
      </c>
      <c r="C509" s="1"/>
      <c r="D509" s="10">
        <v>32</v>
      </c>
      <c r="E509" s="10">
        <v>34</v>
      </c>
      <c r="F509" s="16">
        <f t="shared" si="21"/>
        <v>33</v>
      </c>
      <c r="G509" s="10">
        <v>2</v>
      </c>
      <c r="J509" s="1"/>
      <c r="K509" s="30"/>
      <c r="L509" s="1"/>
      <c r="M509" s="11" t="s">
        <v>47</v>
      </c>
      <c r="N509" s="18">
        <v>13.6</v>
      </c>
      <c r="O509" s="10">
        <v>6.81</v>
      </c>
      <c r="Q509" s="18">
        <f t="shared" si="23"/>
        <v>1089</v>
      </c>
      <c r="R509" s="10">
        <f t="shared" si="22"/>
        <v>8.5529859993982123E-4</v>
      </c>
      <c r="S509" s="12"/>
      <c r="U509" s="247"/>
      <c r="V509" s="10"/>
    </row>
    <row r="510" spans="1:22" x14ac:dyDescent="0.25">
      <c r="A510" s="10">
        <v>3</v>
      </c>
      <c r="B510" s="19">
        <v>506</v>
      </c>
      <c r="C510" s="64"/>
      <c r="D510" s="10">
        <v>33</v>
      </c>
      <c r="E510" s="10">
        <v>32</v>
      </c>
      <c r="F510" s="16">
        <f t="shared" si="21"/>
        <v>32.5</v>
      </c>
      <c r="G510" s="10">
        <v>2</v>
      </c>
      <c r="J510" s="1"/>
      <c r="K510" s="30"/>
      <c r="L510" s="1"/>
      <c r="M510" s="11" t="s">
        <v>47</v>
      </c>
      <c r="N510" s="18">
        <v>4.8</v>
      </c>
      <c r="O510" s="10">
        <v>7.3</v>
      </c>
      <c r="Q510" s="18">
        <f t="shared" si="23"/>
        <v>1056.25</v>
      </c>
      <c r="R510" s="10">
        <f t="shared" si="22"/>
        <v>8.2957681008855478E-4</v>
      </c>
      <c r="S510" s="12"/>
      <c r="V510" s="10"/>
    </row>
    <row r="511" spans="1:22" x14ac:dyDescent="0.25">
      <c r="A511" s="10">
        <v>3</v>
      </c>
      <c r="B511" s="10">
        <v>507</v>
      </c>
      <c r="C511" s="1"/>
      <c r="D511" s="10">
        <v>19</v>
      </c>
      <c r="E511" s="10">
        <v>20</v>
      </c>
      <c r="F511" s="16">
        <f t="shared" si="21"/>
        <v>19.5</v>
      </c>
      <c r="G511" s="58">
        <v>2</v>
      </c>
      <c r="J511" s="1"/>
      <c r="K511" s="30"/>
      <c r="L511" s="1"/>
      <c r="M511" s="11" t="s">
        <v>47</v>
      </c>
      <c r="N511" s="18">
        <v>54.7</v>
      </c>
      <c r="O511" s="10">
        <v>9.7899999999999991</v>
      </c>
      <c r="Q511" s="18">
        <f t="shared" si="23"/>
        <v>380.25</v>
      </c>
      <c r="R511" s="10">
        <f t="shared" si="22"/>
        <v>2.9864765163187967E-4</v>
      </c>
      <c r="S511" s="12"/>
      <c r="V511" s="10"/>
    </row>
    <row r="512" spans="1:22" x14ac:dyDescent="0.25">
      <c r="A512" s="10">
        <v>3</v>
      </c>
      <c r="B512" s="19">
        <v>508</v>
      </c>
      <c r="C512" s="64"/>
      <c r="D512" s="10">
        <v>18</v>
      </c>
      <c r="E512" s="10">
        <v>17</v>
      </c>
      <c r="F512" s="16">
        <f t="shared" si="21"/>
        <v>17.5</v>
      </c>
      <c r="G512" s="58">
        <v>2</v>
      </c>
      <c r="H512" s="58"/>
      <c r="I512" s="58"/>
      <c r="J512" s="1"/>
      <c r="K512" s="30"/>
      <c r="L512" s="1"/>
      <c r="M512" s="11" t="s">
        <v>47</v>
      </c>
      <c r="N512" s="18">
        <v>104.7</v>
      </c>
      <c r="O512" s="10">
        <v>18.41</v>
      </c>
      <c r="Q512" s="18">
        <f t="shared" si="23"/>
        <v>306.25</v>
      </c>
      <c r="R512" s="10">
        <f t="shared" si="22"/>
        <v>2.4052818754046853E-4</v>
      </c>
      <c r="S512" s="12"/>
      <c r="V512" s="10"/>
    </row>
    <row r="513" spans="1:23" x14ac:dyDescent="0.25">
      <c r="A513" s="10">
        <v>3</v>
      </c>
      <c r="B513" s="10">
        <v>509</v>
      </c>
      <c r="C513" s="1"/>
      <c r="D513" s="10">
        <v>30</v>
      </c>
      <c r="E513" s="10">
        <v>28</v>
      </c>
      <c r="F513" s="16">
        <f t="shared" si="21"/>
        <v>29</v>
      </c>
      <c r="G513" s="10">
        <v>1</v>
      </c>
      <c r="H513" s="10">
        <v>2.9</v>
      </c>
      <c r="J513" s="1"/>
      <c r="K513" s="30"/>
      <c r="L513" s="1"/>
      <c r="M513" s="11" t="s">
        <v>47</v>
      </c>
      <c r="N513" s="18">
        <v>109.2</v>
      </c>
      <c r="O513" s="10">
        <v>21.34</v>
      </c>
      <c r="Q513" s="18">
        <f t="shared" si="23"/>
        <v>841</v>
      </c>
      <c r="R513" s="10">
        <f t="shared" si="22"/>
        <v>6.6051985541725399E-4</v>
      </c>
      <c r="S513" s="12"/>
      <c r="V513" s="10"/>
    </row>
    <row r="514" spans="1:23" x14ac:dyDescent="0.25">
      <c r="A514" s="10">
        <v>3</v>
      </c>
      <c r="B514" s="19">
        <v>510</v>
      </c>
      <c r="C514" s="64"/>
      <c r="D514" s="10">
        <v>59</v>
      </c>
      <c r="E514" s="10">
        <v>50</v>
      </c>
      <c r="F514" s="16">
        <f t="shared" si="21"/>
        <v>54.5</v>
      </c>
      <c r="G514" s="10">
        <v>2</v>
      </c>
      <c r="J514" s="1"/>
      <c r="K514" s="30"/>
      <c r="L514" s="1"/>
      <c r="M514" s="11" t="s">
        <v>47</v>
      </c>
      <c r="N514" s="18">
        <v>116.3</v>
      </c>
      <c r="O514" s="10">
        <v>25.95</v>
      </c>
      <c r="Q514" s="18">
        <f t="shared" si="23"/>
        <v>2970.25</v>
      </c>
      <c r="R514" s="10">
        <f t="shared" si="22"/>
        <v>2.3328288948312706E-3</v>
      </c>
      <c r="S514" s="12"/>
      <c r="V514" s="10"/>
    </row>
    <row r="515" spans="1:23" x14ac:dyDescent="0.25">
      <c r="A515" s="51">
        <v>3</v>
      </c>
      <c r="B515" s="51">
        <v>511</v>
      </c>
      <c r="C515" s="79" t="s">
        <v>41</v>
      </c>
      <c r="D515" s="51">
        <v>55</v>
      </c>
      <c r="E515" s="51">
        <v>43</v>
      </c>
      <c r="F515" s="53">
        <f t="shared" si="21"/>
        <v>49</v>
      </c>
      <c r="G515" s="51">
        <v>2</v>
      </c>
      <c r="H515" s="51"/>
      <c r="I515" s="51"/>
      <c r="J515" s="6"/>
      <c r="K515" s="81"/>
      <c r="L515" s="6" t="s">
        <v>55</v>
      </c>
      <c r="M515" s="55" t="s">
        <v>38</v>
      </c>
      <c r="N515" s="56">
        <v>289.3</v>
      </c>
      <c r="O515" s="51">
        <v>6.38</v>
      </c>
      <c r="P515" s="51"/>
      <c r="Q515" s="56">
        <f t="shared" si="23"/>
        <v>2401</v>
      </c>
      <c r="R515" s="51">
        <f t="shared" si="22"/>
        <v>1.8857409903172734E-3</v>
      </c>
      <c r="S515" s="12"/>
      <c r="V515" s="10"/>
    </row>
    <row r="516" spans="1:23" x14ac:dyDescent="0.25">
      <c r="A516" s="239">
        <v>3</v>
      </c>
      <c r="B516" s="57">
        <v>512</v>
      </c>
      <c r="C516" s="61" t="s">
        <v>41</v>
      </c>
      <c r="D516" s="239">
        <v>30</v>
      </c>
      <c r="E516" s="239">
        <v>31</v>
      </c>
      <c r="F516" s="35">
        <f t="shared" ref="F516:F579" si="24">(D516+E516)/2</f>
        <v>30.5</v>
      </c>
      <c r="G516" s="239">
        <v>4</v>
      </c>
      <c r="H516" s="239"/>
      <c r="I516" s="239"/>
      <c r="J516" s="36"/>
      <c r="K516" s="82"/>
      <c r="L516" s="36" t="s">
        <v>55</v>
      </c>
      <c r="M516" s="38" t="s">
        <v>38</v>
      </c>
      <c r="N516" s="39">
        <v>283.10000000000002</v>
      </c>
      <c r="O516" s="239">
        <v>5.29</v>
      </c>
      <c r="P516" s="239"/>
      <c r="Q516" s="39"/>
      <c r="R516" s="239">
        <f t="shared" si="22"/>
        <v>0</v>
      </c>
      <c r="S516" s="245" t="s">
        <v>278</v>
      </c>
      <c r="T516" s="245" t="s">
        <v>278</v>
      </c>
      <c r="U516" s="10"/>
      <c r="V516" s="10"/>
      <c r="W516" s="18"/>
    </row>
    <row r="517" spans="1:23" ht="12.75" x14ac:dyDescent="0.2">
      <c r="A517" s="10">
        <v>4</v>
      </c>
      <c r="B517" s="10">
        <v>513</v>
      </c>
      <c r="C517" s="60"/>
      <c r="D517" s="10">
        <v>36</v>
      </c>
      <c r="E517" s="10">
        <v>33</v>
      </c>
      <c r="F517" s="16">
        <f t="shared" si="24"/>
        <v>34.5</v>
      </c>
      <c r="G517" s="10">
        <v>2</v>
      </c>
      <c r="K517" s="76"/>
      <c r="L517" s="1"/>
      <c r="M517" s="10" t="s">
        <v>38</v>
      </c>
      <c r="N517" s="18">
        <v>10.26</v>
      </c>
      <c r="O517" s="10">
        <v>11.68</v>
      </c>
      <c r="Q517" s="18">
        <f t="shared" si="23"/>
        <v>1190.25</v>
      </c>
      <c r="R517" s="10">
        <f t="shared" ref="R517:R580" si="25">(PI()*Q517)/(4*1000000)</f>
        <v>9.348201639838128E-4</v>
      </c>
      <c r="S517" s="12"/>
      <c r="V517" s="10"/>
    </row>
    <row r="518" spans="1:23" ht="12.75" x14ac:dyDescent="0.2">
      <c r="A518" s="10">
        <v>4</v>
      </c>
      <c r="B518" s="19">
        <v>514</v>
      </c>
      <c r="C518" s="60"/>
      <c r="D518" s="10">
        <v>36</v>
      </c>
      <c r="E518" s="10">
        <v>35</v>
      </c>
      <c r="F518" s="16">
        <f t="shared" si="24"/>
        <v>35.5</v>
      </c>
      <c r="G518" s="10">
        <v>2</v>
      </c>
      <c r="K518" s="76"/>
      <c r="L518" s="1"/>
      <c r="M518" s="10" t="s">
        <v>38</v>
      </c>
      <c r="N518" s="18">
        <v>16.920000000000002</v>
      </c>
      <c r="O518" s="10">
        <v>11.31</v>
      </c>
      <c r="Q518" s="18">
        <f t="shared" si="23"/>
        <v>1260.25</v>
      </c>
      <c r="R518" s="10">
        <f t="shared" si="25"/>
        <v>9.8979803542163423E-4</v>
      </c>
      <c r="S518" s="12"/>
      <c r="V518" s="10"/>
    </row>
    <row r="519" spans="1:23" ht="12.75" x14ac:dyDescent="0.2">
      <c r="A519" s="10">
        <v>4</v>
      </c>
      <c r="B519" s="10">
        <v>515</v>
      </c>
      <c r="C519" s="60"/>
      <c r="D519" s="10">
        <v>41</v>
      </c>
      <c r="E519" s="10">
        <v>41</v>
      </c>
      <c r="F519" s="16">
        <f t="shared" si="24"/>
        <v>41</v>
      </c>
      <c r="G519" s="10">
        <v>2</v>
      </c>
      <c r="K519" s="76"/>
      <c r="L519" s="1"/>
      <c r="M519" s="10" t="s">
        <v>38</v>
      </c>
      <c r="N519" s="18">
        <v>19.079999999999998</v>
      </c>
      <c r="O519" s="10">
        <v>11.6</v>
      </c>
      <c r="Q519" s="18">
        <f t="shared" ref="Q519:Q582" si="26">(F519)^2</f>
        <v>1681</v>
      </c>
      <c r="R519" s="10">
        <f t="shared" si="25"/>
        <v>1.3202543126711104E-3</v>
      </c>
      <c r="S519" s="12"/>
      <c r="V519" s="10"/>
    </row>
    <row r="520" spans="1:23" ht="12.75" x14ac:dyDescent="0.2">
      <c r="A520" s="10">
        <v>4</v>
      </c>
      <c r="B520" s="19">
        <v>516</v>
      </c>
      <c r="C520" s="60"/>
      <c r="D520" s="10">
        <v>39</v>
      </c>
      <c r="E520" s="10">
        <v>37</v>
      </c>
      <c r="F520" s="16">
        <f t="shared" si="24"/>
        <v>38</v>
      </c>
      <c r="G520" s="10">
        <v>2</v>
      </c>
      <c r="K520" s="76"/>
      <c r="L520" s="1"/>
      <c r="M520" s="10" t="s">
        <v>38</v>
      </c>
      <c r="N520" s="18">
        <v>22.14</v>
      </c>
      <c r="O520" s="10">
        <v>11.05</v>
      </c>
      <c r="Q520" s="18">
        <f t="shared" si="26"/>
        <v>1444</v>
      </c>
      <c r="R520" s="10">
        <f t="shared" si="25"/>
        <v>1.1341149479459152E-3</v>
      </c>
      <c r="S520" s="12"/>
      <c r="V520" s="10"/>
    </row>
    <row r="521" spans="1:23" ht="12.75" x14ac:dyDescent="0.2">
      <c r="A521" s="10">
        <v>4</v>
      </c>
      <c r="B521" s="10">
        <v>517</v>
      </c>
      <c r="C521" s="60"/>
      <c r="D521" s="10">
        <v>43</v>
      </c>
      <c r="E521" s="10">
        <v>42</v>
      </c>
      <c r="F521" s="16">
        <f t="shared" si="24"/>
        <v>42.5</v>
      </c>
      <c r="G521" s="10">
        <v>2</v>
      </c>
      <c r="K521" s="76"/>
      <c r="L521" s="1"/>
      <c r="M521" s="10" t="s">
        <v>47</v>
      </c>
      <c r="N521" s="18">
        <v>198.99</v>
      </c>
      <c r="O521" s="10">
        <v>9.6</v>
      </c>
      <c r="Q521" s="18">
        <f t="shared" si="26"/>
        <v>1806.25</v>
      </c>
      <c r="R521" s="10">
        <f t="shared" si="25"/>
        <v>1.4186254326366409E-3</v>
      </c>
      <c r="S521" s="12"/>
      <c r="V521" s="10"/>
    </row>
    <row r="522" spans="1:23" ht="12.75" x14ac:dyDescent="0.2">
      <c r="A522" s="10">
        <v>4</v>
      </c>
      <c r="B522" s="19">
        <v>518</v>
      </c>
      <c r="C522" s="60"/>
      <c r="D522" s="10">
        <v>30</v>
      </c>
      <c r="E522" s="10">
        <v>29</v>
      </c>
      <c r="F522" s="16">
        <f t="shared" si="24"/>
        <v>29.5</v>
      </c>
      <c r="G522" s="10">
        <v>3</v>
      </c>
      <c r="K522" s="76"/>
      <c r="L522" s="1"/>
      <c r="M522" s="10" t="s">
        <v>47</v>
      </c>
      <c r="N522" s="18">
        <v>201.6</v>
      </c>
      <c r="O522" s="10">
        <v>8.73</v>
      </c>
      <c r="Q522" s="18">
        <f t="shared" si="26"/>
        <v>870.25</v>
      </c>
      <c r="R522" s="10">
        <f t="shared" si="25"/>
        <v>6.8349275169662937E-4</v>
      </c>
      <c r="S522" s="12"/>
      <c r="V522" s="10"/>
    </row>
    <row r="523" spans="1:23" ht="12.75" x14ac:dyDescent="0.2">
      <c r="A523" s="10">
        <v>4</v>
      </c>
      <c r="B523" s="10">
        <v>519</v>
      </c>
      <c r="C523" s="60"/>
      <c r="D523" s="10">
        <v>36</v>
      </c>
      <c r="E523" s="10">
        <v>38</v>
      </c>
      <c r="F523" s="16">
        <f t="shared" si="24"/>
        <v>37</v>
      </c>
      <c r="G523" s="10">
        <v>3</v>
      </c>
      <c r="K523" s="76"/>
      <c r="L523" s="1"/>
      <c r="M523" s="10" t="s">
        <v>47</v>
      </c>
      <c r="N523" s="18">
        <v>206.73</v>
      </c>
      <c r="O523" s="10">
        <v>8.7100000000000009</v>
      </c>
      <c r="Q523" s="18">
        <f t="shared" si="26"/>
        <v>1369</v>
      </c>
      <c r="R523" s="10">
        <f t="shared" si="25"/>
        <v>1.0752100856911068E-3</v>
      </c>
      <c r="S523" s="12"/>
      <c r="V523" s="10"/>
    </row>
    <row r="524" spans="1:23" ht="12.75" x14ac:dyDescent="0.2">
      <c r="A524" s="10">
        <v>4</v>
      </c>
      <c r="B524" s="19">
        <v>520</v>
      </c>
      <c r="C524" s="60"/>
      <c r="D524" s="10">
        <v>27</v>
      </c>
      <c r="E524" s="10">
        <v>29</v>
      </c>
      <c r="F524" s="16">
        <f t="shared" si="24"/>
        <v>28</v>
      </c>
      <c r="G524" s="10">
        <v>2</v>
      </c>
      <c r="K524" s="76"/>
      <c r="L524" s="1"/>
      <c r="M524" s="10" t="s">
        <v>47</v>
      </c>
      <c r="N524" s="18">
        <v>256.14</v>
      </c>
      <c r="O524" s="10">
        <v>12.4</v>
      </c>
      <c r="Q524" s="18">
        <f t="shared" si="26"/>
        <v>784</v>
      </c>
      <c r="R524" s="10">
        <f t="shared" si="25"/>
        <v>6.1575216010359944E-4</v>
      </c>
      <c r="S524" s="12"/>
      <c r="V524" s="10"/>
    </row>
    <row r="525" spans="1:23" ht="12.75" x14ac:dyDescent="0.2">
      <c r="A525" s="10">
        <v>4</v>
      </c>
      <c r="B525" s="10">
        <v>521</v>
      </c>
      <c r="C525" s="60"/>
      <c r="D525" s="10">
        <v>32</v>
      </c>
      <c r="E525" s="10">
        <v>31</v>
      </c>
      <c r="F525" s="16">
        <f t="shared" si="24"/>
        <v>31.5</v>
      </c>
      <c r="G525" s="10">
        <v>3</v>
      </c>
      <c r="K525" s="76"/>
      <c r="L525" s="1"/>
      <c r="M525" s="10" t="s">
        <v>47</v>
      </c>
      <c r="N525" s="18">
        <v>270.63</v>
      </c>
      <c r="O525" s="10">
        <v>9.82</v>
      </c>
      <c r="Q525" s="18">
        <f t="shared" si="26"/>
        <v>992.25</v>
      </c>
      <c r="R525" s="10">
        <f t="shared" si="25"/>
        <v>7.7931132763111807E-4</v>
      </c>
      <c r="S525" s="12"/>
      <c r="V525" s="10"/>
    </row>
    <row r="526" spans="1:23" ht="12.75" x14ac:dyDescent="0.2">
      <c r="A526" s="10">
        <v>4</v>
      </c>
      <c r="B526" s="19">
        <v>522</v>
      </c>
      <c r="C526" s="60"/>
      <c r="D526" s="10">
        <v>43</v>
      </c>
      <c r="E526" s="10">
        <v>44</v>
      </c>
      <c r="F526" s="16">
        <f t="shared" si="24"/>
        <v>43.5</v>
      </c>
      <c r="G526" s="10">
        <v>3</v>
      </c>
      <c r="K526" s="76"/>
      <c r="L526" s="1"/>
      <c r="M526" s="10" t="s">
        <v>47</v>
      </c>
      <c r="N526" s="18">
        <v>267.83999999999997</v>
      </c>
      <c r="O526" s="10">
        <v>9.77</v>
      </c>
      <c r="Q526" s="18">
        <f t="shared" si="26"/>
        <v>1892.25</v>
      </c>
      <c r="R526" s="10">
        <f t="shared" si="25"/>
        <v>1.4861696746888214E-3</v>
      </c>
      <c r="S526" s="12"/>
      <c r="V526" s="10"/>
    </row>
    <row r="527" spans="1:23" ht="12.75" x14ac:dyDescent="0.2">
      <c r="A527" s="10">
        <v>4</v>
      </c>
      <c r="B527" s="10">
        <v>523</v>
      </c>
      <c r="C527" s="60"/>
      <c r="D527" s="10">
        <v>33</v>
      </c>
      <c r="E527" s="10">
        <v>32</v>
      </c>
      <c r="F527" s="16">
        <f t="shared" si="24"/>
        <v>32.5</v>
      </c>
      <c r="G527" s="10">
        <v>3</v>
      </c>
      <c r="K527" s="76"/>
      <c r="L527" s="1"/>
      <c r="M527" s="10" t="s">
        <v>47</v>
      </c>
      <c r="N527" s="18">
        <v>262.44</v>
      </c>
      <c r="O527" s="10">
        <v>7.18</v>
      </c>
      <c r="Q527" s="18">
        <f t="shared" si="26"/>
        <v>1056.25</v>
      </c>
      <c r="R527" s="10">
        <f t="shared" si="25"/>
        <v>8.2957681008855478E-4</v>
      </c>
      <c r="S527" s="12"/>
      <c r="V527" s="10"/>
    </row>
    <row r="528" spans="1:23" x14ac:dyDescent="0.25">
      <c r="A528" s="238">
        <v>4</v>
      </c>
      <c r="B528" s="42">
        <v>524</v>
      </c>
      <c r="C528" s="62"/>
      <c r="D528" s="238">
        <v>27</v>
      </c>
      <c r="E528" s="238">
        <v>29</v>
      </c>
      <c r="F528" s="24">
        <f t="shared" si="24"/>
        <v>28</v>
      </c>
      <c r="G528" s="238">
        <v>4</v>
      </c>
      <c r="H528" s="238"/>
      <c r="I528" s="238"/>
      <c r="J528" s="238"/>
      <c r="K528" s="77"/>
      <c r="L528" s="25"/>
      <c r="M528" s="238" t="s">
        <v>47</v>
      </c>
      <c r="N528" s="28">
        <v>256.14</v>
      </c>
      <c r="O528" s="238">
        <v>7.38</v>
      </c>
      <c r="P528" s="238"/>
      <c r="Q528" s="28"/>
      <c r="R528" s="238">
        <f t="shared" si="25"/>
        <v>0</v>
      </c>
      <c r="S528" s="12"/>
      <c r="T528" s="245" t="s">
        <v>278</v>
      </c>
      <c r="V528" s="10"/>
    </row>
    <row r="529" spans="1:22" ht="12.75" x14ac:dyDescent="0.2">
      <c r="A529" s="10">
        <v>4</v>
      </c>
      <c r="B529" s="10">
        <v>525</v>
      </c>
      <c r="C529" s="60"/>
      <c r="D529" s="10">
        <v>33</v>
      </c>
      <c r="E529" s="10">
        <v>31</v>
      </c>
      <c r="F529" s="16">
        <f t="shared" si="24"/>
        <v>32</v>
      </c>
      <c r="G529" s="10">
        <v>1</v>
      </c>
      <c r="K529" s="76"/>
      <c r="L529" s="1"/>
      <c r="M529" s="10" t="s">
        <v>47</v>
      </c>
      <c r="N529" s="18">
        <v>258.83999999999997</v>
      </c>
      <c r="O529" s="10">
        <v>6.82</v>
      </c>
      <c r="Q529" s="18">
        <f t="shared" si="26"/>
        <v>1024</v>
      </c>
      <c r="R529" s="10">
        <f t="shared" si="25"/>
        <v>8.0424771931898709E-4</v>
      </c>
      <c r="S529" s="12"/>
      <c r="V529" s="10"/>
    </row>
    <row r="530" spans="1:22" ht="12.75" x14ac:dyDescent="0.2">
      <c r="A530" s="10">
        <v>4</v>
      </c>
      <c r="B530" s="19">
        <v>526</v>
      </c>
      <c r="C530" s="60"/>
      <c r="D530" s="10">
        <v>33</v>
      </c>
      <c r="E530" s="10">
        <v>30</v>
      </c>
      <c r="F530" s="16">
        <f t="shared" si="24"/>
        <v>31.5</v>
      </c>
      <c r="G530" s="10">
        <v>1</v>
      </c>
      <c r="H530" s="10">
        <v>3.4</v>
      </c>
      <c r="K530" s="76"/>
      <c r="L530" s="1"/>
      <c r="M530" s="10" t="s">
        <v>47</v>
      </c>
      <c r="N530" s="18">
        <v>247.86</v>
      </c>
      <c r="O530" s="10">
        <v>6.39</v>
      </c>
      <c r="Q530" s="18">
        <f t="shared" si="26"/>
        <v>992.25</v>
      </c>
      <c r="R530" s="10">
        <f t="shared" si="25"/>
        <v>7.7931132763111807E-4</v>
      </c>
      <c r="S530" s="12"/>
      <c r="V530" s="10"/>
    </row>
    <row r="531" spans="1:22" ht="12.75" x14ac:dyDescent="0.2">
      <c r="A531" s="10">
        <v>4</v>
      </c>
      <c r="B531" s="10">
        <v>527</v>
      </c>
      <c r="C531" s="1"/>
      <c r="D531" s="10">
        <v>22</v>
      </c>
      <c r="E531" s="10">
        <v>21</v>
      </c>
      <c r="F531" s="16">
        <f t="shared" si="24"/>
        <v>21.5</v>
      </c>
      <c r="G531" s="10">
        <v>3</v>
      </c>
      <c r="K531" s="76"/>
      <c r="L531" s="1"/>
      <c r="M531" s="10" t="s">
        <v>47</v>
      </c>
      <c r="N531" s="18">
        <v>231.48</v>
      </c>
      <c r="O531" s="10">
        <v>5.45</v>
      </c>
      <c r="Q531" s="18">
        <f t="shared" si="26"/>
        <v>462.25</v>
      </c>
      <c r="R531" s="10">
        <f t="shared" si="25"/>
        <v>3.6305030103047042E-4</v>
      </c>
      <c r="S531" s="12"/>
      <c r="V531" s="10"/>
    </row>
    <row r="532" spans="1:22" ht="12.75" x14ac:dyDescent="0.2">
      <c r="A532" s="10">
        <v>4</v>
      </c>
      <c r="B532" s="19">
        <v>528</v>
      </c>
      <c r="C532" s="64"/>
      <c r="D532" s="10">
        <v>24</v>
      </c>
      <c r="E532" s="10">
        <v>22</v>
      </c>
      <c r="F532" s="16">
        <f t="shared" si="24"/>
        <v>23</v>
      </c>
      <c r="G532" s="10">
        <v>3</v>
      </c>
      <c r="K532" s="76"/>
      <c r="L532" s="1"/>
      <c r="M532" s="10" t="s">
        <v>47</v>
      </c>
      <c r="N532" s="18">
        <v>188.1</v>
      </c>
      <c r="O532" s="10">
        <v>5.71</v>
      </c>
      <c r="Q532" s="18">
        <f t="shared" si="26"/>
        <v>529</v>
      </c>
      <c r="R532" s="10">
        <f t="shared" si="25"/>
        <v>4.154756284372501E-4</v>
      </c>
      <c r="S532" s="12"/>
      <c r="V532" s="10"/>
    </row>
    <row r="533" spans="1:22" ht="12.75" x14ac:dyDescent="0.2">
      <c r="A533" s="10">
        <v>4</v>
      </c>
      <c r="B533" s="10">
        <v>529</v>
      </c>
      <c r="C533" s="1"/>
      <c r="D533" s="10">
        <v>35</v>
      </c>
      <c r="E533" s="10">
        <v>35</v>
      </c>
      <c r="F533" s="16">
        <f t="shared" si="24"/>
        <v>35</v>
      </c>
      <c r="G533" s="10">
        <v>2</v>
      </c>
      <c r="K533" s="76"/>
      <c r="L533" s="1"/>
      <c r="M533" s="10" t="s">
        <v>47</v>
      </c>
      <c r="N533" s="18">
        <v>182.16</v>
      </c>
      <c r="O533" s="10">
        <v>5.21</v>
      </c>
      <c r="Q533" s="18">
        <f t="shared" si="26"/>
        <v>1225</v>
      </c>
      <c r="R533" s="10">
        <f t="shared" si="25"/>
        <v>9.6211275016187413E-4</v>
      </c>
      <c r="S533" s="12"/>
      <c r="V533" s="10"/>
    </row>
    <row r="534" spans="1:22" ht="12.75" x14ac:dyDescent="0.2">
      <c r="A534" s="10">
        <v>4</v>
      </c>
      <c r="B534" s="19">
        <v>530</v>
      </c>
      <c r="C534" s="64"/>
      <c r="D534" s="10">
        <v>36</v>
      </c>
      <c r="E534" s="10">
        <v>34</v>
      </c>
      <c r="F534" s="16">
        <f t="shared" si="24"/>
        <v>35</v>
      </c>
      <c r="G534" s="10">
        <v>2</v>
      </c>
      <c r="K534" s="76"/>
      <c r="L534" s="1"/>
      <c r="M534" s="10" t="s">
        <v>47</v>
      </c>
      <c r="N534" s="18">
        <v>175.14</v>
      </c>
      <c r="O534" s="10">
        <v>6.07</v>
      </c>
      <c r="Q534" s="18">
        <f t="shared" si="26"/>
        <v>1225</v>
      </c>
      <c r="R534" s="10">
        <f t="shared" si="25"/>
        <v>9.6211275016187413E-4</v>
      </c>
      <c r="S534" s="12"/>
      <c r="V534" s="10"/>
    </row>
    <row r="535" spans="1:22" ht="12.75" x14ac:dyDescent="0.2">
      <c r="A535" s="10">
        <v>4</v>
      </c>
      <c r="B535" s="10">
        <v>531</v>
      </c>
      <c r="C535" s="1"/>
      <c r="D535" s="10">
        <v>22</v>
      </c>
      <c r="E535" s="10">
        <v>21</v>
      </c>
      <c r="F535" s="16">
        <f t="shared" si="24"/>
        <v>21.5</v>
      </c>
      <c r="G535" s="10">
        <v>3</v>
      </c>
      <c r="K535" s="76"/>
      <c r="L535" s="1"/>
      <c r="M535" s="10" t="s">
        <v>47</v>
      </c>
      <c r="N535" s="18">
        <v>175.23</v>
      </c>
      <c r="O535" s="10">
        <v>6.91</v>
      </c>
      <c r="Q535" s="18">
        <f t="shared" si="26"/>
        <v>462.25</v>
      </c>
      <c r="R535" s="10">
        <f t="shared" si="25"/>
        <v>3.6305030103047042E-4</v>
      </c>
      <c r="S535" s="12"/>
      <c r="V535" s="10"/>
    </row>
    <row r="536" spans="1:22" ht="12.75" x14ac:dyDescent="0.2">
      <c r="A536" s="10">
        <v>4</v>
      </c>
      <c r="B536" s="19">
        <v>532</v>
      </c>
      <c r="C536" s="64"/>
      <c r="D536" s="10">
        <v>36</v>
      </c>
      <c r="E536" s="10">
        <v>34</v>
      </c>
      <c r="F536" s="16">
        <f t="shared" si="24"/>
        <v>35</v>
      </c>
      <c r="G536" s="10">
        <v>2</v>
      </c>
      <c r="K536" s="76"/>
      <c r="L536" s="1"/>
      <c r="M536" s="10" t="s">
        <v>47</v>
      </c>
      <c r="N536" s="18">
        <v>158.76</v>
      </c>
      <c r="O536" s="10">
        <v>7.49</v>
      </c>
      <c r="Q536" s="18">
        <f t="shared" si="26"/>
        <v>1225</v>
      </c>
      <c r="R536" s="10">
        <f t="shared" si="25"/>
        <v>9.6211275016187413E-4</v>
      </c>
      <c r="S536" s="12"/>
      <c r="V536" s="10"/>
    </row>
    <row r="537" spans="1:22" ht="12.75" x14ac:dyDescent="0.2">
      <c r="A537" s="51">
        <v>4</v>
      </c>
      <c r="B537" s="51">
        <v>533</v>
      </c>
      <c r="C537" s="6" t="s">
        <v>41</v>
      </c>
      <c r="D537" s="51">
        <v>28</v>
      </c>
      <c r="E537" s="51">
        <v>28</v>
      </c>
      <c r="F537" s="53">
        <f t="shared" si="24"/>
        <v>28</v>
      </c>
      <c r="G537" s="51">
        <v>1</v>
      </c>
      <c r="H537" s="51">
        <v>2.6</v>
      </c>
      <c r="I537" s="51"/>
      <c r="J537" s="51"/>
      <c r="K537" s="81"/>
      <c r="L537" s="6"/>
      <c r="M537" s="51" t="s">
        <v>38</v>
      </c>
      <c r="N537" s="56">
        <v>94.68</v>
      </c>
      <c r="O537" s="51">
        <v>6.85</v>
      </c>
      <c r="P537" s="51"/>
      <c r="Q537" s="56">
        <f t="shared" si="26"/>
        <v>784</v>
      </c>
      <c r="R537" s="51">
        <f t="shared" si="25"/>
        <v>6.1575216010359944E-4</v>
      </c>
      <c r="S537" s="12"/>
      <c r="V537" s="10"/>
    </row>
    <row r="538" spans="1:22" ht="12.75" x14ac:dyDescent="0.2">
      <c r="A538" s="10">
        <v>4</v>
      </c>
      <c r="B538" s="19">
        <v>534</v>
      </c>
      <c r="C538" s="64"/>
      <c r="D538" s="10">
        <v>39</v>
      </c>
      <c r="E538" s="10">
        <v>40</v>
      </c>
      <c r="F538" s="16">
        <f t="shared" si="24"/>
        <v>39.5</v>
      </c>
      <c r="G538" s="10">
        <v>2</v>
      </c>
      <c r="K538" s="76"/>
      <c r="L538" s="1"/>
      <c r="M538" s="10" t="s">
        <v>38</v>
      </c>
      <c r="N538" s="18">
        <v>349.92</v>
      </c>
      <c r="O538" s="10">
        <v>12.04</v>
      </c>
      <c r="Q538" s="18">
        <f t="shared" si="26"/>
        <v>1560.25</v>
      </c>
      <c r="R538" s="10">
        <f t="shared" si="25"/>
        <v>1.2254174844408688E-3</v>
      </c>
      <c r="S538" s="12"/>
      <c r="V538" s="10"/>
    </row>
    <row r="539" spans="1:22" ht="12.75" x14ac:dyDescent="0.2">
      <c r="A539" s="51">
        <v>4</v>
      </c>
      <c r="B539" s="51">
        <v>535</v>
      </c>
      <c r="C539" s="6" t="s">
        <v>41</v>
      </c>
      <c r="D539" s="51">
        <v>34</v>
      </c>
      <c r="E539" s="51">
        <v>37</v>
      </c>
      <c r="F539" s="53">
        <f t="shared" si="24"/>
        <v>35.5</v>
      </c>
      <c r="G539" s="51">
        <v>3</v>
      </c>
      <c r="H539" s="51"/>
      <c r="I539" s="51"/>
      <c r="J539" s="51"/>
      <c r="K539" s="81"/>
      <c r="L539" s="6"/>
      <c r="M539" s="51" t="s">
        <v>38</v>
      </c>
      <c r="N539" s="56">
        <v>338.04</v>
      </c>
      <c r="O539" s="51">
        <v>12.9</v>
      </c>
      <c r="P539" s="51"/>
      <c r="Q539" s="56">
        <f t="shared" si="26"/>
        <v>1260.25</v>
      </c>
      <c r="R539" s="51">
        <f t="shared" si="25"/>
        <v>9.8979803542163423E-4</v>
      </c>
      <c r="S539" s="12"/>
      <c r="V539" s="10"/>
    </row>
    <row r="540" spans="1:22" x14ac:dyDescent="0.25">
      <c r="A540" s="239">
        <v>4</v>
      </c>
      <c r="B540" s="57">
        <v>536</v>
      </c>
      <c r="C540" s="36" t="s">
        <v>41</v>
      </c>
      <c r="D540" s="239">
        <v>22</v>
      </c>
      <c r="E540" s="239">
        <v>20</v>
      </c>
      <c r="F540" s="35">
        <f t="shared" si="24"/>
        <v>21</v>
      </c>
      <c r="G540" s="239">
        <v>2</v>
      </c>
      <c r="H540" s="239"/>
      <c r="I540" s="239"/>
      <c r="J540" s="239"/>
      <c r="K540" s="82"/>
      <c r="L540" s="36"/>
      <c r="M540" s="239" t="s">
        <v>38</v>
      </c>
      <c r="N540" s="39">
        <v>331.56</v>
      </c>
      <c r="O540" s="239">
        <v>12.62</v>
      </c>
      <c r="P540" s="239"/>
      <c r="Q540" s="39"/>
      <c r="R540" s="239">
        <f t="shared" si="25"/>
        <v>0</v>
      </c>
      <c r="S540" s="245" t="s">
        <v>278</v>
      </c>
      <c r="T540" s="245" t="s">
        <v>278</v>
      </c>
      <c r="V540" s="10"/>
    </row>
    <row r="541" spans="1:22" ht="12.75" x14ac:dyDescent="0.2">
      <c r="A541" s="10">
        <v>4</v>
      </c>
      <c r="B541" s="10">
        <v>537</v>
      </c>
      <c r="C541" s="1"/>
      <c r="D541" s="10">
        <v>50</v>
      </c>
      <c r="E541" s="10">
        <v>45</v>
      </c>
      <c r="F541" s="16">
        <f t="shared" si="24"/>
        <v>47.5</v>
      </c>
      <c r="G541" s="10">
        <v>1</v>
      </c>
      <c r="H541" s="10">
        <v>4.2</v>
      </c>
      <c r="K541" s="76"/>
      <c r="L541" s="1"/>
      <c r="M541" s="10" t="s">
        <v>38</v>
      </c>
      <c r="N541" s="18">
        <v>331.02</v>
      </c>
      <c r="O541" s="10">
        <v>11.96</v>
      </c>
      <c r="Q541" s="18">
        <f t="shared" si="26"/>
        <v>2256.25</v>
      </c>
      <c r="R541" s="10">
        <f t="shared" si="25"/>
        <v>1.7720546061654927E-3</v>
      </c>
      <c r="S541" s="12"/>
      <c r="V541" s="10"/>
    </row>
    <row r="542" spans="1:22" ht="12.75" x14ac:dyDescent="0.2">
      <c r="A542" s="10">
        <v>4</v>
      </c>
      <c r="B542" s="19">
        <v>538</v>
      </c>
      <c r="C542" s="64"/>
      <c r="D542" s="10">
        <v>49</v>
      </c>
      <c r="E542" s="10">
        <v>50</v>
      </c>
      <c r="F542" s="16">
        <f t="shared" si="24"/>
        <v>49.5</v>
      </c>
      <c r="G542" s="10">
        <v>2</v>
      </c>
      <c r="K542" s="76"/>
      <c r="L542" s="1"/>
      <c r="M542" s="10" t="s">
        <v>38</v>
      </c>
      <c r="N542" s="18">
        <v>346.32</v>
      </c>
      <c r="O542" s="10">
        <v>8.26</v>
      </c>
      <c r="Q542" s="18">
        <f t="shared" si="26"/>
        <v>2450.25</v>
      </c>
      <c r="R542" s="10">
        <f t="shared" si="25"/>
        <v>1.9244218498645975E-3</v>
      </c>
      <c r="S542" s="12"/>
      <c r="V542" s="10"/>
    </row>
    <row r="543" spans="1:22" ht="12.75" x14ac:dyDescent="0.2">
      <c r="A543" s="10">
        <v>4</v>
      </c>
      <c r="B543" s="10">
        <v>539</v>
      </c>
      <c r="C543" s="1"/>
      <c r="D543" s="10">
        <v>40</v>
      </c>
      <c r="E543" s="10">
        <v>38</v>
      </c>
      <c r="F543" s="16">
        <f t="shared" si="24"/>
        <v>39</v>
      </c>
      <c r="G543" s="10">
        <v>3</v>
      </c>
      <c r="K543" s="76"/>
      <c r="L543" s="1"/>
      <c r="M543" s="10" t="s">
        <v>38</v>
      </c>
      <c r="N543" s="18">
        <v>353.79</v>
      </c>
      <c r="O543" s="10">
        <v>7.29</v>
      </c>
      <c r="Q543" s="18">
        <f t="shared" si="26"/>
        <v>1521</v>
      </c>
      <c r="R543" s="10">
        <f t="shared" si="25"/>
        <v>1.1945906065275187E-3</v>
      </c>
      <c r="S543" s="12"/>
      <c r="V543" s="10"/>
    </row>
    <row r="544" spans="1:22" ht="12.75" x14ac:dyDescent="0.2">
      <c r="A544" s="10">
        <v>4</v>
      </c>
      <c r="B544" s="19">
        <v>540</v>
      </c>
      <c r="C544" s="64"/>
      <c r="D544" s="10">
        <v>56</v>
      </c>
      <c r="E544" s="10">
        <v>51</v>
      </c>
      <c r="F544" s="16">
        <f t="shared" si="24"/>
        <v>53.5</v>
      </c>
      <c r="G544" s="10">
        <v>2</v>
      </c>
      <c r="K544" s="76"/>
      <c r="L544" s="1"/>
      <c r="M544" s="10" t="s">
        <v>38</v>
      </c>
      <c r="N544" s="18">
        <v>350.1</v>
      </c>
      <c r="O544" s="10">
        <v>7.18</v>
      </c>
      <c r="Q544" s="18">
        <f t="shared" si="26"/>
        <v>2862.25</v>
      </c>
      <c r="R544" s="10">
        <f t="shared" si="25"/>
        <v>2.2480058931843463E-3</v>
      </c>
      <c r="S544" s="12"/>
      <c r="V544" s="10"/>
    </row>
    <row r="545" spans="1:22" ht="12.75" x14ac:dyDescent="0.2">
      <c r="A545" s="10">
        <v>4</v>
      </c>
      <c r="B545" s="10">
        <v>541</v>
      </c>
      <c r="C545" s="1"/>
      <c r="D545" s="10">
        <v>55</v>
      </c>
      <c r="E545" s="10">
        <v>51</v>
      </c>
      <c r="F545" s="16">
        <f t="shared" si="24"/>
        <v>53</v>
      </c>
      <c r="G545" s="10">
        <v>3</v>
      </c>
      <c r="K545" s="76"/>
      <c r="L545" s="1"/>
      <c r="M545" s="10" t="s">
        <v>38</v>
      </c>
      <c r="N545" s="18">
        <v>353.7</v>
      </c>
      <c r="O545" s="10">
        <v>4.72</v>
      </c>
      <c r="Q545" s="18">
        <f t="shared" si="26"/>
        <v>2809</v>
      </c>
      <c r="R545" s="10">
        <f t="shared" si="25"/>
        <v>2.2061834409834325E-3</v>
      </c>
      <c r="S545" s="12"/>
      <c r="V545" s="10"/>
    </row>
    <row r="546" spans="1:22" ht="12.75" x14ac:dyDescent="0.2">
      <c r="A546" s="10">
        <v>4</v>
      </c>
      <c r="B546" s="19">
        <v>542</v>
      </c>
      <c r="C546" s="64"/>
      <c r="D546" s="10">
        <v>35</v>
      </c>
      <c r="E546" s="10">
        <v>34</v>
      </c>
      <c r="F546" s="16">
        <f t="shared" si="24"/>
        <v>34.5</v>
      </c>
      <c r="G546" s="10">
        <v>2</v>
      </c>
      <c r="K546" s="76"/>
      <c r="L546" s="1"/>
      <c r="M546" s="10" t="s">
        <v>38</v>
      </c>
      <c r="N546" s="18">
        <v>22.59</v>
      </c>
      <c r="O546" s="10">
        <v>3.56</v>
      </c>
      <c r="Q546" s="18">
        <f t="shared" si="26"/>
        <v>1190.25</v>
      </c>
      <c r="R546" s="10">
        <f t="shared" si="25"/>
        <v>9.348201639838128E-4</v>
      </c>
      <c r="S546" s="12"/>
      <c r="V546" s="10"/>
    </row>
    <row r="547" spans="1:22" ht="12.75" x14ac:dyDescent="0.2">
      <c r="A547" s="10">
        <v>4</v>
      </c>
      <c r="B547" s="10">
        <v>543</v>
      </c>
      <c r="C547" s="1"/>
      <c r="D547" s="10">
        <v>52</v>
      </c>
      <c r="E547" s="10">
        <v>49</v>
      </c>
      <c r="F547" s="16">
        <f t="shared" si="24"/>
        <v>50.5</v>
      </c>
      <c r="G547" s="10">
        <v>2</v>
      </c>
      <c r="K547" s="76"/>
      <c r="L547" s="1"/>
      <c r="M547" s="10" t="s">
        <v>38</v>
      </c>
      <c r="N547" s="18">
        <v>33.119999999999997</v>
      </c>
      <c r="O547" s="10">
        <v>3.72</v>
      </c>
      <c r="Q547" s="18">
        <f t="shared" si="26"/>
        <v>2550.25</v>
      </c>
      <c r="R547" s="10">
        <f t="shared" si="25"/>
        <v>2.0029616662043423E-3</v>
      </c>
      <c r="S547" s="12"/>
      <c r="V547" s="10"/>
    </row>
    <row r="548" spans="1:22" ht="12.75" x14ac:dyDescent="0.2">
      <c r="A548" s="10">
        <v>4</v>
      </c>
      <c r="B548" s="19">
        <v>544</v>
      </c>
      <c r="C548" s="64"/>
      <c r="D548" s="10">
        <v>43</v>
      </c>
      <c r="E548" s="10">
        <v>42</v>
      </c>
      <c r="F548" s="16">
        <f t="shared" si="24"/>
        <v>42.5</v>
      </c>
      <c r="G548" s="10">
        <v>1</v>
      </c>
      <c r="H548" s="10">
        <v>4.7</v>
      </c>
      <c r="K548" s="76"/>
      <c r="L548" s="1"/>
      <c r="M548" s="10" t="s">
        <v>38</v>
      </c>
      <c r="N548" s="18">
        <v>31.86</v>
      </c>
      <c r="O548" s="10">
        <v>2.5</v>
      </c>
      <c r="Q548" s="18">
        <f t="shared" si="26"/>
        <v>1806.25</v>
      </c>
      <c r="R548" s="10">
        <f t="shared" si="25"/>
        <v>1.4186254326366409E-3</v>
      </c>
      <c r="S548" s="12"/>
      <c r="V548" s="10"/>
    </row>
    <row r="549" spans="1:22" ht="12.75" x14ac:dyDescent="0.2">
      <c r="A549" s="10">
        <v>4</v>
      </c>
      <c r="B549" s="10">
        <v>545</v>
      </c>
      <c r="C549" s="1"/>
      <c r="D549" s="10">
        <v>34</v>
      </c>
      <c r="E549" s="10">
        <v>36</v>
      </c>
      <c r="F549" s="16">
        <f t="shared" si="24"/>
        <v>35</v>
      </c>
      <c r="G549" s="10">
        <v>3</v>
      </c>
      <c r="K549" s="76"/>
      <c r="L549" s="1" t="s">
        <v>56</v>
      </c>
      <c r="M549" s="10" t="s">
        <v>38</v>
      </c>
      <c r="N549" s="18">
        <v>56.97</v>
      </c>
      <c r="O549" s="10">
        <v>3.62</v>
      </c>
      <c r="Q549" s="18">
        <f t="shared" si="26"/>
        <v>1225</v>
      </c>
      <c r="R549" s="10">
        <f t="shared" si="25"/>
        <v>9.6211275016187413E-4</v>
      </c>
      <c r="S549" s="12"/>
      <c r="V549" s="10"/>
    </row>
    <row r="550" spans="1:22" ht="12.75" x14ac:dyDescent="0.2">
      <c r="A550" s="10">
        <v>4</v>
      </c>
      <c r="B550" s="19">
        <v>546</v>
      </c>
      <c r="C550" s="64"/>
      <c r="D550" s="10">
        <v>61</v>
      </c>
      <c r="E550" s="10">
        <v>63</v>
      </c>
      <c r="F550" s="16">
        <f t="shared" si="24"/>
        <v>62</v>
      </c>
      <c r="G550" s="10">
        <v>2</v>
      </c>
      <c r="K550" s="76"/>
      <c r="L550" s="1"/>
      <c r="M550" s="10" t="s">
        <v>38</v>
      </c>
      <c r="N550" s="18">
        <v>48.6</v>
      </c>
      <c r="O550" s="10">
        <v>2.19</v>
      </c>
      <c r="Q550" s="18">
        <f t="shared" si="26"/>
        <v>3844</v>
      </c>
      <c r="R550" s="10">
        <f t="shared" si="25"/>
        <v>3.0190705400997913E-3</v>
      </c>
      <c r="S550" s="12"/>
      <c r="V550" s="10"/>
    </row>
    <row r="551" spans="1:22" ht="12.75" x14ac:dyDescent="0.2">
      <c r="A551" s="10">
        <v>4</v>
      </c>
      <c r="B551" s="10">
        <v>547</v>
      </c>
      <c r="C551" s="1"/>
      <c r="D551" s="10">
        <v>16</v>
      </c>
      <c r="E551" s="10">
        <v>16</v>
      </c>
      <c r="F551" s="16">
        <f t="shared" si="24"/>
        <v>16</v>
      </c>
      <c r="G551" s="10">
        <v>3</v>
      </c>
      <c r="K551" s="76"/>
      <c r="L551" s="1"/>
      <c r="M551" s="10" t="s">
        <v>38</v>
      </c>
      <c r="N551" s="18">
        <v>41.49</v>
      </c>
      <c r="O551" s="10">
        <v>1.48</v>
      </c>
      <c r="Q551" s="18">
        <f t="shared" si="26"/>
        <v>256</v>
      </c>
      <c r="R551" s="10">
        <f t="shared" si="25"/>
        <v>2.0106192982974677E-4</v>
      </c>
      <c r="S551" s="12"/>
      <c r="V551" s="10"/>
    </row>
    <row r="552" spans="1:22" ht="12.75" x14ac:dyDescent="0.2">
      <c r="A552" s="10">
        <v>4</v>
      </c>
      <c r="B552" s="19">
        <v>548</v>
      </c>
      <c r="C552" s="64"/>
      <c r="D552" s="10">
        <v>30</v>
      </c>
      <c r="E552" s="10">
        <v>29</v>
      </c>
      <c r="F552" s="16">
        <f t="shared" si="24"/>
        <v>29.5</v>
      </c>
      <c r="G552" s="10">
        <v>3</v>
      </c>
      <c r="K552" s="76"/>
      <c r="L552" s="1"/>
      <c r="M552" s="10" t="s">
        <v>38</v>
      </c>
      <c r="N552" s="18">
        <v>77.040000000000006</v>
      </c>
      <c r="O552" s="10">
        <v>1.88</v>
      </c>
      <c r="Q552" s="18">
        <f t="shared" si="26"/>
        <v>870.25</v>
      </c>
      <c r="R552" s="10">
        <f t="shared" si="25"/>
        <v>6.8349275169662937E-4</v>
      </c>
      <c r="S552" s="12"/>
      <c r="V552" s="10"/>
    </row>
    <row r="553" spans="1:22" ht="12.75" x14ac:dyDescent="0.2">
      <c r="A553" s="10">
        <v>4</v>
      </c>
      <c r="B553" s="10">
        <v>549</v>
      </c>
      <c r="C553" s="1"/>
      <c r="D553" s="10">
        <v>44</v>
      </c>
      <c r="E553" s="10">
        <v>48</v>
      </c>
      <c r="F553" s="16">
        <f t="shared" si="24"/>
        <v>46</v>
      </c>
      <c r="G553" s="10">
        <v>1</v>
      </c>
      <c r="K553" s="76"/>
      <c r="L553" s="1"/>
      <c r="M553" s="10" t="s">
        <v>38</v>
      </c>
      <c r="N553" s="18">
        <v>66.510000000000005</v>
      </c>
      <c r="O553" s="10">
        <v>4.01</v>
      </c>
      <c r="Q553" s="18">
        <f t="shared" si="26"/>
        <v>2116</v>
      </c>
      <c r="R553" s="10">
        <f t="shared" si="25"/>
        <v>1.6619025137490004E-3</v>
      </c>
      <c r="S553" s="12"/>
      <c r="V553" s="10"/>
    </row>
    <row r="554" spans="1:22" ht="12.75" x14ac:dyDescent="0.2">
      <c r="A554" s="10">
        <v>4</v>
      </c>
      <c r="B554" s="19">
        <v>550</v>
      </c>
      <c r="C554" s="64"/>
      <c r="D554" s="10">
        <v>56</v>
      </c>
      <c r="E554" s="10">
        <v>60</v>
      </c>
      <c r="F554" s="16">
        <f t="shared" si="24"/>
        <v>58</v>
      </c>
      <c r="G554" s="10">
        <v>1</v>
      </c>
      <c r="K554" s="76"/>
      <c r="L554" s="1"/>
      <c r="M554" s="10" t="s">
        <v>38</v>
      </c>
      <c r="N554" s="18">
        <v>72.09</v>
      </c>
      <c r="O554" s="10">
        <v>4.46</v>
      </c>
      <c r="Q554" s="18">
        <f t="shared" si="26"/>
        <v>3364</v>
      </c>
      <c r="R554" s="10">
        <f t="shared" si="25"/>
        <v>2.642079421669016E-3</v>
      </c>
      <c r="S554" s="12"/>
      <c r="V554" s="10"/>
    </row>
    <row r="555" spans="1:22" ht="12.75" x14ac:dyDescent="0.2">
      <c r="A555" s="10">
        <v>4</v>
      </c>
      <c r="B555" s="10">
        <v>551</v>
      </c>
      <c r="C555" s="1"/>
      <c r="D555" s="10">
        <v>36</v>
      </c>
      <c r="E555" s="10">
        <v>36</v>
      </c>
      <c r="F555" s="16">
        <f t="shared" si="24"/>
        <v>36</v>
      </c>
      <c r="G555" s="10">
        <v>2</v>
      </c>
      <c r="K555" s="76"/>
      <c r="L555" s="1"/>
      <c r="M555" s="10" t="s">
        <v>38</v>
      </c>
      <c r="N555" s="18">
        <v>77.489999999999995</v>
      </c>
      <c r="O555" s="10">
        <v>4.25</v>
      </c>
      <c r="Q555" s="18">
        <f t="shared" si="26"/>
        <v>1296</v>
      </c>
      <c r="R555" s="10">
        <f t="shared" si="25"/>
        <v>1.0178760197630929E-3</v>
      </c>
      <c r="S555" s="12"/>
      <c r="V555" s="10"/>
    </row>
    <row r="556" spans="1:22" x14ac:dyDescent="0.25">
      <c r="A556" s="239">
        <v>4</v>
      </c>
      <c r="B556" s="57">
        <v>552</v>
      </c>
      <c r="C556" s="36" t="s">
        <v>41</v>
      </c>
      <c r="D556" s="239">
        <v>26</v>
      </c>
      <c r="E556" s="239">
        <v>24</v>
      </c>
      <c r="F556" s="35">
        <f t="shared" si="24"/>
        <v>25</v>
      </c>
      <c r="G556" s="239">
        <v>2</v>
      </c>
      <c r="H556" s="239">
        <v>2.9</v>
      </c>
      <c r="I556" s="239"/>
      <c r="J556" s="239"/>
      <c r="K556" s="82"/>
      <c r="L556" s="36"/>
      <c r="M556" s="239" t="s">
        <v>38</v>
      </c>
      <c r="N556" s="39">
        <v>84.24</v>
      </c>
      <c r="O556" s="239">
        <v>3.98</v>
      </c>
      <c r="P556" s="239"/>
      <c r="Q556" s="39"/>
      <c r="R556" s="239">
        <f t="shared" si="25"/>
        <v>0</v>
      </c>
      <c r="S556" s="245" t="s">
        <v>278</v>
      </c>
      <c r="T556" s="245" t="s">
        <v>278</v>
      </c>
      <c r="V556" s="10"/>
    </row>
    <row r="557" spans="1:22" ht="12.75" x14ac:dyDescent="0.2">
      <c r="A557" s="10">
        <v>4</v>
      </c>
      <c r="B557" s="10">
        <v>553</v>
      </c>
      <c r="C557" s="1"/>
      <c r="D557" s="10">
        <v>52</v>
      </c>
      <c r="E557" s="10">
        <v>55</v>
      </c>
      <c r="F557" s="16">
        <f t="shared" si="24"/>
        <v>53.5</v>
      </c>
      <c r="G557" s="10">
        <v>3</v>
      </c>
      <c r="K557" s="76"/>
      <c r="L557" s="1"/>
      <c r="M557" s="10" t="s">
        <v>38</v>
      </c>
      <c r="N557" s="18">
        <v>97.2</v>
      </c>
      <c r="O557" s="10">
        <v>4.8499999999999996</v>
      </c>
      <c r="Q557" s="18">
        <f t="shared" si="26"/>
        <v>2862.25</v>
      </c>
      <c r="R557" s="10">
        <f t="shared" si="25"/>
        <v>2.2480058931843463E-3</v>
      </c>
      <c r="S557" s="12"/>
      <c r="V557" s="10"/>
    </row>
    <row r="558" spans="1:22" ht="12.75" x14ac:dyDescent="0.2">
      <c r="A558" s="10">
        <v>4</v>
      </c>
      <c r="B558" s="19">
        <v>554</v>
      </c>
      <c r="C558" s="64"/>
      <c r="D558" s="10">
        <v>54</v>
      </c>
      <c r="E558" s="10">
        <v>52</v>
      </c>
      <c r="F558" s="16">
        <f t="shared" si="24"/>
        <v>53</v>
      </c>
      <c r="G558" s="10">
        <v>2</v>
      </c>
      <c r="H558" s="10">
        <v>4</v>
      </c>
      <c r="K558" s="76"/>
      <c r="L558" s="1"/>
      <c r="M558" s="10" t="s">
        <v>38</v>
      </c>
      <c r="N558" s="18">
        <v>105.39</v>
      </c>
      <c r="O558" s="10">
        <v>4.92</v>
      </c>
      <c r="Q558" s="18">
        <f t="shared" si="26"/>
        <v>2809</v>
      </c>
      <c r="R558" s="10">
        <f t="shared" si="25"/>
        <v>2.2061834409834325E-3</v>
      </c>
      <c r="S558" s="12"/>
      <c r="V558" s="10"/>
    </row>
    <row r="559" spans="1:22" ht="12.75" x14ac:dyDescent="0.2">
      <c r="A559" s="10">
        <v>4</v>
      </c>
      <c r="B559" s="10">
        <v>555</v>
      </c>
      <c r="C559" s="1"/>
      <c r="D559" s="10">
        <v>47</v>
      </c>
      <c r="E559" s="10">
        <v>49</v>
      </c>
      <c r="F559" s="16">
        <f t="shared" si="24"/>
        <v>48</v>
      </c>
      <c r="G559" s="10">
        <v>3</v>
      </c>
      <c r="K559" s="76"/>
      <c r="L559" s="1"/>
      <c r="M559" s="10" t="s">
        <v>38</v>
      </c>
      <c r="N559" s="18">
        <v>99.27</v>
      </c>
      <c r="O559" s="10">
        <v>5.63</v>
      </c>
      <c r="Q559" s="18">
        <f t="shared" si="26"/>
        <v>2304</v>
      </c>
      <c r="R559" s="10">
        <f t="shared" si="25"/>
        <v>1.8095573684677208E-3</v>
      </c>
      <c r="S559" s="12"/>
      <c r="V559" s="10"/>
    </row>
    <row r="560" spans="1:22" ht="12.75" x14ac:dyDescent="0.2">
      <c r="A560" s="10">
        <v>4</v>
      </c>
      <c r="B560" s="19">
        <v>556</v>
      </c>
      <c r="C560" s="64"/>
      <c r="D560" s="10">
        <v>42</v>
      </c>
      <c r="E560" s="10">
        <v>42</v>
      </c>
      <c r="F560" s="16">
        <f t="shared" si="24"/>
        <v>42</v>
      </c>
      <c r="G560" s="10">
        <v>3</v>
      </c>
      <c r="K560" s="76"/>
      <c r="L560" s="1"/>
      <c r="M560" s="10" t="s">
        <v>38</v>
      </c>
      <c r="N560" s="18">
        <v>107.73</v>
      </c>
      <c r="O560" s="10">
        <v>6.76</v>
      </c>
      <c r="Q560" s="18">
        <f t="shared" si="26"/>
        <v>1764</v>
      </c>
      <c r="R560" s="10">
        <f t="shared" si="25"/>
        <v>1.3854423602330987E-3</v>
      </c>
      <c r="S560" s="12"/>
      <c r="V560" s="10"/>
    </row>
    <row r="561" spans="1:22" ht="12.75" x14ac:dyDescent="0.2">
      <c r="A561" s="10">
        <v>4</v>
      </c>
      <c r="B561" s="10">
        <v>557</v>
      </c>
      <c r="C561" s="1"/>
      <c r="D561" s="10">
        <v>22</v>
      </c>
      <c r="E561" s="10">
        <v>22</v>
      </c>
      <c r="F561" s="16">
        <f t="shared" si="24"/>
        <v>22</v>
      </c>
      <c r="G561" s="10">
        <v>3</v>
      </c>
      <c r="K561" s="76"/>
      <c r="L561" s="1"/>
      <c r="M561" s="10" t="s">
        <v>38</v>
      </c>
      <c r="N561" s="18">
        <v>112.86</v>
      </c>
      <c r="O561" s="10">
        <v>6.86</v>
      </c>
      <c r="Q561" s="18">
        <f t="shared" si="26"/>
        <v>484</v>
      </c>
      <c r="R561" s="10">
        <f t="shared" si="25"/>
        <v>3.8013271108436499E-4</v>
      </c>
      <c r="S561" s="12"/>
      <c r="V561" s="10"/>
    </row>
    <row r="562" spans="1:22" ht="12.75" x14ac:dyDescent="0.2">
      <c r="A562" s="10">
        <v>4</v>
      </c>
      <c r="B562" s="19">
        <v>558</v>
      </c>
      <c r="C562" s="64"/>
      <c r="D562" s="10">
        <v>26</v>
      </c>
      <c r="E562" s="10">
        <v>25</v>
      </c>
      <c r="F562" s="16">
        <f t="shared" si="24"/>
        <v>25.5</v>
      </c>
      <c r="G562" s="10">
        <v>2</v>
      </c>
      <c r="K562" s="76"/>
      <c r="L562" s="1"/>
      <c r="M562" s="10" t="s">
        <v>38</v>
      </c>
      <c r="N562" s="18">
        <v>110.7</v>
      </c>
      <c r="O562" s="10">
        <v>7.45</v>
      </c>
      <c r="Q562" s="18">
        <f t="shared" si="26"/>
        <v>650.25</v>
      </c>
      <c r="R562" s="10">
        <f t="shared" si="25"/>
        <v>5.1070515574919075E-4</v>
      </c>
      <c r="S562" s="12"/>
      <c r="V562" s="10"/>
    </row>
    <row r="563" spans="1:22" ht="12.75" x14ac:dyDescent="0.2">
      <c r="A563" s="10">
        <v>4</v>
      </c>
      <c r="B563" s="10">
        <v>559</v>
      </c>
      <c r="C563" s="1"/>
      <c r="D563" s="10">
        <v>63</v>
      </c>
      <c r="E563" s="10">
        <v>63</v>
      </c>
      <c r="F563" s="16">
        <f t="shared" si="24"/>
        <v>63</v>
      </c>
      <c r="G563" s="10">
        <v>3</v>
      </c>
      <c r="K563" s="76"/>
      <c r="L563" s="1"/>
      <c r="M563" s="10" t="s">
        <v>38</v>
      </c>
      <c r="N563" s="18">
        <v>113.76</v>
      </c>
      <c r="O563" s="10">
        <v>7.48</v>
      </c>
      <c r="Q563" s="18">
        <f t="shared" si="26"/>
        <v>3969</v>
      </c>
      <c r="R563" s="10">
        <f t="shared" si="25"/>
        <v>3.1172453105244723E-3</v>
      </c>
      <c r="S563" s="12"/>
      <c r="V563" s="10"/>
    </row>
    <row r="564" spans="1:22" x14ac:dyDescent="0.25">
      <c r="A564" s="238">
        <v>4</v>
      </c>
      <c r="B564" s="42">
        <v>560</v>
      </c>
      <c r="C564" s="65"/>
      <c r="D564" s="238">
        <v>24</v>
      </c>
      <c r="E564" s="238">
        <v>26</v>
      </c>
      <c r="F564" s="24">
        <f t="shared" si="24"/>
        <v>25</v>
      </c>
      <c r="G564" s="238">
        <v>4</v>
      </c>
      <c r="H564" s="238"/>
      <c r="I564" s="238"/>
      <c r="J564" s="238"/>
      <c r="K564" s="77"/>
      <c r="L564" s="25"/>
      <c r="M564" s="238" t="s">
        <v>38</v>
      </c>
      <c r="N564" s="28">
        <v>121.14</v>
      </c>
      <c r="O564" s="238">
        <v>8.16</v>
      </c>
      <c r="P564" s="238"/>
      <c r="Q564" s="28"/>
      <c r="R564" s="238">
        <f t="shared" si="25"/>
        <v>0</v>
      </c>
      <c r="S564" s="12"/>
      <c r="T564" s="245" t="s">
        <v>278</v>
      </c>
      <c r="V564" s="10"/>
    </row>
    <row r="565" spans="1:22" ht="12.75" x14ac:dyDescent="0.2">
      <c r="A565" s="10">
        <v>4</v>
      </c>
      <c r="B565" s="10">
        <v>561</v>
      </c>
      <c r="C565" s="1"/>
      <c r="D565" s="10">
        <v>20</v>
      </c>
      <c r="E565" s="10">
        <v>22</v>
      </c>
      <c r="F565" s="16">
        <f t="shared" si="24"/>
        <v>21</v>
      </c>
      <c r="G565" s="10">
        <v>3</v>
      </c>
      <c r="K565" s="76"/>
      <c r="L565" s="1"/>
      <c r="M565" s="10" t="s">
        <v>38</v>
      </c>
      <c r="N565" s="18">
        <v>127.44</v>
      </c>
      <c r="O565" s="10">
        <v>8.17</v>
      </c>
      <c r="Q565" s="18">
        <f t="shared" si="26"/>
        <v>441</v>
      </c>
      <c r="R565" s="10">
        <f t="shared" si="25"/>
        <v>3.4636059005827469E-4</v>
      </c>
      <c r="S565" s="12"/>
      <c r="V565" s="10"/>
    </row>
    <row r="566" spans="1:22" ht="12.75" x14ac:dyDescent="0.2">
      <c r="A566" s="10">
        <v>4</v>
      </c>
      <c r="B566" s="19">
        <v>562</v>
      </c>
      <c r="C566" s="64"/>
      <c r="D566" s="10">
        <v>44</v>
      </c>
      <c r="E566" s="10">
        <v>41</v>
      </c>
      <c r="F566" s="16">
        <f t="shared" si="24"/>
        <v>42.5</v>
      </c>
      <c r="G566" s="10">
        <v>3</v>
      </c>
      <c r="K566" s="76"/>
      <c r="L566" s="1"/>
      <c r="M566" s="10" t="s">
        <v>38</v>
      </c>
      <c r="N566" s="18">
        <v>126.63</v>
      </c>
      <c r="O566" s="10">
        <v>8.66</v>
      </c>
      <c r="Q566" s="18">
        <f t="shared" si="26"/>
        <v>1806.25</v>
      </c>
      <c r="R566" s="10">
        <f t="shared" si="25"/>
        <v>1.4186254326366409E-3</v>
      </c>
      <c r="S566" s="12"/>
      <c r="V566" s="10"/>
    </row>
    <row r="567" spans="1:22" ht="12.75" x14ac:dyDescent="0.2">
      <c r="A567" s="10">
        <v>4</v>
      </c>
      <c r="B567" s="10">
        <v>563</v>
      </c>
      <c r="C567" s="1"/>
      <c r="D567" s="10">
        <v>25</v>
      </c>
      <c r="E567" s="10">
        <v>25</v>
      </c>
      <c r="F567" s="16">
        <f t="shared" si="24"/>
        <v>25</v>
      </c>
      <c r="G567" s="10">
        <v>3</v>
      </c>
      <c r="K567" s="76"/>
      <c r="L567" s="1"/>
      <c r="M567" s="10" t="s">
        <v>38</v>
      </c>
      <c r="N567" s="18">
        <v>118.62</v>
      </c>
      <c r="O567" s="10">
        <v>9.26</v>
      </c>
      <c r="Q567" s="18">
        <f t="shared" si="26"/>
        <v>625</v>
      </c>
      <c r="R567" s="10">
        <f t="shared" si="25"/>
        <v>4.9087385212340522E-4</v>
      </c>
      <c r="S567" s="12"/>
      <c r="V567" s="10"/>
    </row>
    <row r="568" spans="1:22" ht="12.75" x14ac:dyDescent="0.2">
      <c r="A568" s="10">
        <v>4</v>
      </c>
      <c r="B568" s="19">
        <v>564</v>
      </c>
      <c r="C568" s="64"/>
      <c r="D568" s="10">
        <v>21</v>
      </c>
      <c r="E568" s="10">
        <v>22</v>
      </c>
      <c r="F568" s="16">
        <f t="shared" si="24"/>
        <v>21.5</v>
      </c>
      <c r="G568" s="10">
        <v>3</v>
      </c>
      <c r="K568" s="76"/>
      <c r="L568" s="1"/>
      <c r="M568" s="10" t="s">
        <v>38</v>
      </c>
      <c r="N568" s="18">
        <v>119.97</v>
      </c>
      <c r="O568" s="10">
        <v>9.93</v>
      </c>
      <c r="Q568" s="18">
        <f t="shared" si="26"/>
        <v>462.25</v>
      </c>
      <c r="R568" s="10">
        <f t="shared" si="25"/>
        <v>3.6305030103047042E-4</v>
      </c>
      <c r="S568" s="12"/>
      <c r="V568" s="10"/>
    </row>
    <row r="569" spans="1:22" ht="12.75" x14ac:dyDescent="0.2">
      <c r="A569" s="10">
        <v>4</v>
      </c>
      <c r="B569" s="10">
        <v>565</v>
      </c>
      <c r="C569" s="1"/>
      <c r="D569" s="10">
        <v>40</v>
      </c>
      <c r="E569" s="10">
        <v>41</v>
      </c>
      <c r="F569" s="16">
        <f t="shared" si="24"/>
        <v>40.5</v>
      </c>
      <c r="G569" s="10">
        <v>2</v>
      </c>
      <c r="K569" s="76"/>
      <c r="L569" s="1"/>
      <c r="M569" s="10" t="s">
        <v>38</v>
      </c>
      <c r="N569" s="18">
        <v>120.24</v>
      </c>
      <c r="O569" s="10">
        <v>10.84</v>
      </c>
      <c r="Q569" s="18">
        <f t="shared" si="26"/>
        <v>1640.25</v>
      </c>
      <c r="R569" s="10">
        <f t="shared" si="25"/>
        <v>1.2882493375126647E-3</v>
      </c>
      <c r="S569" s="12"/>
      <c r="V569" s="10"/>
    </row>
    <row r="570" spans="1:22" ht="12.75" x14ac:dyDescent="0.2">
      <c r="A570" s="10">
        <v>4</v>
      </c>
      <c r="B570" s="19">
        <v>566</v>
      </c>
      <c r="C570" s="64"/>
      <c r="D570" s="10">
        <v>36</v>
      </c>
      <c r="E570" s="10">
        <v>34</v>
      </c>
      <c r="F570" s="16">
        <f t="shared" si="24"/>
        <v>35</v>
      </c>
      <c r="G570" s="10">
        <v>3</v>
      </c>
      <c r="K570" s="76"/>
      <c r="L570" s="1"/>
      <c r="M570" s="10" t="s">
        <v>38</v>
      </c>
      <c r="N570" s="18">
        <v>126</v>
      </c>
      <c r="O570" s="10">
        <v>11.87</v>
      </c>
      <c r="Q570" s="18">
        <f t="shared" si="26"/>
        <v>1225</v>
      </c>
      <c r="R570" s="10">
        <f t="shared" si="25"/>
        <v>9.6211275016187413E-4</v>
      </c>
      <c r="S570" s="12"/>
      <c r="V570" s="10"/>
    </row>
    <row r="571" spans="1:22" ht="12.75" x14ac:dyDescent="0.2">
      <c r="A571" s="10">
        <v>4</v>
      </c>
      <c r="B571" s="10">
        <v>567</v>
      </c>
      <c r="C571" s="60" t="s">
        <v>48</v>
      </c>
      <c r="D571" s="10">
        <v>33</v>
      </c>
      <c r="E571" s="10">
        <v>31</v>
      </c>
      <c r="F571" s="16">
        <f t="shared" si="24"/>
        <v>32</v>
      </c>
      <c r="G571" s="10">
        <v>3</v>
      </c>
      <c r="K571" s="76"/>
      <c r="L571" s="1"/>
      <c r="M571" s="10" t="s">
        <v>38</v>
      </c>
      <c r="N571" s="18">
        <v>122.76</v>
      </c>
      <c r="O571" s="10">
        <v>12.55</v>
      </c>
      <c r="Q571" s="18">
        <f t="shared" si="26"/>
        <v>1024</v>
      </c>
      <c r="R571" s="10">
        <f t="shared" si="25"/>
        <v>8.0424771931898709E-4</v>
      </c>
      <c r="S571" s="12"/>
      <c r="V571" s="10"/>
    </row>
    <row r="572" spans="1:22" ht="12.75" x14ac:dyDescent="0.2">
      <c r="A572" s="10">
        <v>4</v>
      </c>
      <c r="B572" s="19">
        <v>568</v>
      </c>
      <c r="C572" s="64"/>
      <c r="D572" s="10">
        <v>34</v>
      </c>
      <c r="E572" s="10">
        <v>37</v>
      </c>
      <c r="F572" s="16">
        <f t="shared" si="24"/>
        <v>35.5</v>
      </c>
      <c r="G572" s="10">
        <v>2</v>
      </c>
      <c r="K572" s="76"/>
      <c r="L572" s="1"/>
      <c r="M572" s="10" t="s">
        <v>47</v>
      </c>
      <c r="N572" s="18">
        <v>201.87</v>
      </c>
      <c r="O572" s="10">
        <v>4.2300000000000004</v>
      </c>
      <c r="Q572" s="18">
        <f t="shared" si="26"/>
        <v>1260.25</v>
      </c>
      <c r="R572" s="10">
        <f t="shared" si="25"/>
        <v>9.8979803542163423E-4</v>
      </c>
      <c r="S572" s="12"/>
      <c r="V572" s="10"/>
    </row>
    <row r="573" spans="1:22" ht="12.75" x14ac:dyDescent="0.2">
      <c r="A573" s="10">
        <v>4</v>
      </c>
      <c r="B573" s="10">
        <v>569</v>
      </c>
      <c r="C573" s="1"/>
      <c r="D573" s="10">
        <v>40</v>
      </c>
      <c r="E573" s="10">
        <v>35</v>
      </c>
      <c r="F573" s="16">
        <f t="shared" si="24"/>
        <v>37.5</v>
      </c>
      <c r="G573" s="10">
        <v>1</v>
      </c>
      <c r="K573" s="76"/>
      <c r="L573" s="1"/>
      <c r="M573" s="10" t="s">
        <v>47</v>
      </c>
      <c r="N573" s="18">
        <v>196.92</v>
      </c>
      <c r="O573" s="10">
        <v>3.19</v>
      </c>
      <c r="Q573" s="18">
        <f t="shared" si="26"/>
        <v>1406.25</v>
      </c>
      <c r="R573" s="10">
        <f t="shared" si="25"/>
        <v>1.1044661672776617E-3</v>
      </c>
      <c r="S573" s="12"/>
      <c r="V573" s="10"/>
    </row>
    <row r="574" spans="1:22" ht="12.75" x14ac:dyDescent="0.2">
      <c r="A574" s="10">
        <v>4</v>
      </c>
      <c r="B574" s="19">
        <v>570</v>
      </c>
      <c r="C574" s="64"/>
      <c r="D574" s="10">
        <v>44</v>
      </c>
      <c r="E574" s="10">
        <v>40</v>
      </c>
      <c r="F574" s="16">
        <f t="shared" si="24"/>
        <v>42</v>
      </c>
      <c r="G574" s="10">
        <v>3</v>
      </c>
      <c r="K574" s="76"/>
      <c r="L574" s="1"/>
      <c r="M574" s="10" t="s">
        <v>47</v>
      </c>
      <c r="N574" s="18">
        <v>206.82</v>
      </c>
      <c r="O574" s="10">
        <v>3.67</v>
      </c>
      <c r="Q574" s="18">
        <f t="shared" si="26"/>
        <v>1764</v>
      </c>
      <c r="R574" s="10">
        <f t="shared" si="25"/>
        <v>1.3854423602330987E-3</v>
      </c>
      <c r="S574" s="12"/>
      <c r="V574" s="10"/>
    </row>
    <row r="575" spans="1:22" ht="12.75" x14ac:dyDescent="0.2">
      <c r="A575" s="10">
        <v>4</v>
      </c>
      <c r="B575" s="10">
        <v>571</v>
      </c>
      <c r="C575" s="1"/>
      <c r="D575" s="10">
        <v>79</v>
      </c>
      <c r="E575" s="10">
        <v>76</v>
      </c>
      <c r="F575" s="16">
        <f t="shared" si="24"/>
        <v>77.5</v>
      </c>
      <c r="G575" s="10">
        <v>2</v>
      </c>
      <c r="H575" s="10">
        <v>6.6</v>
      </c>
      <c r="K575" s="76"/>
      <c r="L575" s="1"/>
      <c r="M575" s="10" t="s">
        <v>47</v>
      </c>
      <c r="N575" s="18">
        <v>256.32</v>
      </c>
      <c r="O575" s="10">
        <v>3.49</v>
      </c>
      <c r="Q575" s="18">
        <f t="shared" si="26"/>
        <v>6006.25</v>
      </c>
      <c r="R575" s="10">
        <f t="shared" si="25"/>
        <v>4.717297718905924E-3</v>
      </c>
      <c r="S575" s="12"/>
      <c r="V575" s="10"/>
    </row>
    <row r="576" spans="1:22" ht="12.75" x14ac:dyDescent="0.2">
      <c r="A576" s="10">
        <v>4</v>
      </c>
      <c r="B576" s="19">
        <v>572</v>
      </c>
      <c r="C576" s="64"/>
      <c r="D576" s="10">
        <v>65</v>
      </c>
      <c r="E576" s="10">
        <v>68</v>
      </c>
      <c r="F576" s="16">
        <f t="shared" si="24"/>
        <v>66.5</v>
      </c>
      <c r="G576" s="10">
        <v>3</v>
      </c>
      <c r="K576" s="76"/>
      <c r="L576" s="1"/>
      <c r="M576" s="10" t="s">
        <v>47</v>
      </c>
      <c r="N576" s="18">
        <v>262.70999999999998</v>
      </c>
      <c r="O576" s="10">
        <v>4.28</v>
      </c>
      <c r="Q576" s="18">
        <f t="shared" si="26"/>
        <v>4422.25</v>
      </c>
      <c r="R576" s="10">
        <f t="shared" si="25"/>
        <v>3.4732270280843653E-3</v>
      </c>
      <c r="S576" s="12"/>
      <c r="V576" s="10"/>
    </row>
    <row r="577" spans="1:22" ht="12.75" x14ac:dyDescent="0.2">
      <c r="A577" s="10">
        <v>4</v>
      </c>
      <c r="B577" s="10">
        <v>573</v>
      </c>
      <c r="C577" s="1"/>
      <c r="D577" s="10">
        <v>50</v>
      </c>
      <c r="E577" s="10">
        <v>48</v>
      </c>
      <c r="F577" s="16">
        <f t="shared" si="24"/>
        <v>49</v>
      </c>
      <c r="G577" s="10">
        <v>3</v>
      </c>
      <c r="K577" s="76"/>
      <c r="L577" s="1"/>
      <c r="M577" s="10" t="s">
        <v>47</v>
      </c>
      <c r="N577" s="18">
        <v>260.91000000000003</v>
      </c>
      <c r="O577" s="10">
        <v>5.81</v>
      </c>
      <c r="Q577" s="18">
        <f t="shared" si="26"/>
        <v>2401</v>
      </c>
      <c r="R577" s="10">
        <f t="shared" si="25"/>
        <v>1.8857409903172734E-3</v>
      </c>
      <c r="S577" s="12"/>
      <c r="V577" s="10"/>
    </row>
    <row r="578" spans="1:22" ht="12.75" x14ac:dyDescent="0.2">
      <c r="A578" s="10">
        <v>4</v>
      </c>
      <c r="B578" s="19">
        <v>574</v>
      </c>
      <c r="C578" s="64"/>
      <c r="D578" s="10">
        <v>52</v>
      </c>
      <c r="E578" s="10">
        <v>51</v>
      </c>
      <c r="F578" s="16">
        <f t="shared" si="24"/>
        <v>51.5</v>
      </c>
      <c r="G578" s="10">
        <v>2</v>
      </c>
      <c r="K578" s="76"/>
      <c r="L578" s="1"/>
      <c r="M578" s="10" t="s">
        <v>47</v>
      </c>
      <c r="N578" s="18">
        <v>263.61</v>
      </c>
      <c r="O578" s="10">
        <v>5.23</v>
      </c>
      <c r="Q578" s="18">
        <f t="shared" si="26"/>
        <v>2652.25</v>
      </c>
      <c r="R578" s="10">
        <f t="shared" si="25"/>
        <v>2.0830722788708822E-3</v>
      </c>
      <c r="S578" s="12"/>
      <c r="V578" s="10"/>
    </row>
    <row r="579" spans="1:22" ht="12.75" x14ac:dyDescent="0.2">
      <c r="A579" s="10">
        <v>4</v>
      </c>
      <c r="B579" s="10">
        <v>575</v>
      </c>
      <c r="C579" s="1"/>
      <c r="D579" s="10">
        <v>40</v>
      </c>
      <c r="E579" s="10">
        <v>37</v>
      </c>
      <c r="F579" s="16">
        <f t="shared" si="24"/>
        <v>38.5</v>
      </c>
      <c r="G579" s="10">
        <v>3</v>
      </c>
      <c r="K579" s="30"/>
      <c r="L579" s="1"/>
      <c r="M579" s="10" t="s">
        <v>47</v>
      </c>
      <c r="N579" s="18">
        <v>275.13</v>
      </c>
      <c r="O579" s="10">
        <v>4.22</v>
      </c>
      <c r="Q579" s="18">
        <f t="shared" si="26"/>
        <v>1482.25</v>
      </c>
      <c r="R579" s="10">
        <f t="shared" si="25"/>
        <v>1.1641564276958676E-3</v>
      </c>
      <c r="S579" s="12"/>
      <c r="V579" s="10"/>
    </row>
    <row r="580" spans="1:22" ht="12.75" x14ac:dyDescent="0.2">
      <c r="A580" s="10">
        <v>4</v>
      </c>
      <c r="B580" s="19">
        <v>576</v>
      </c>
      <c r="C580" s="64"/>
      <c r="D580" s="10">
        <v>103</v>
      </c>
      <c r="E580" s="10">
        <v>102</v>
      </c>
      <c r="F580" s="16">
        <f t="shared" ref="F580:F643" si="27">(D580+E580)/2</f>
        <v>102.5</v>
      </c>
      <c r="G580" s="10">
        <v>1</v>
      </c>
      <c r="H580" s="10">
        <v>7.2</v>
      </c>
      <c r="K580" s="30" t="s">
        <v>41</v>
      </c>
      <c r="L580" s="1"/>
      <c r="M580" s="10" t="s">
        <v>47</v>
      </c>
      <c r="N580" s="18">
        <v>274.68</v>
      </c>
      <c r="O580" s="10">
        <v>4.78</v>
      </c>
      <c r="Q580" s="18">
        <f t="shared" si="26"/>
        <v>10506.25</v>
      </c>
      <c r="R580" s="10">
        <f t="shared" si="25"/>
        <v>8.2515894541944409E-3</v>
      </c>
      <c r="S580" s="12"/>
      <c r="V580" s="10"/>
    </row>
    <row r="581" spans="1:22" ht="12.75" x14ac:dyDescent="0.2">
      <c r="A581" s="10">
        <v>4</v>
      </c>
      <c r="B581" s="10">
        <v>577</v>
      </c>
      <c r="C581" s="1"/>
      <c r="D581" s="41">
        <v>91</v>
      </c>
      <c r="E581" s="41">
        <v>90</v>
      </c>
      <c r="F581" s="16">
        <f t="shared" si="27"/>
        <v>90.5</v>
      </c>
      <c r="G581" s="10">
        <v>1</v>
      </c>
      <c r="H581" s="10">
        <v>7.2</v>
      </c>
      <c r="K581" s="30" t="s">
        <v>41</v>
      </c>
      <c r="L581" s="1"/>
      <c r="M581" s="10" t="s">
        <v>47</v>
      </c>
      <c r="N581" s="18">
        <v>277.83</v>
      </c>
      <c r="O581" s="10">
        <v>4.83</v>
      </c>
      <c r="Q581" s="18">
        <f t="shared" si="26"/>
        <v>8190.25</v>
      </c>
      <c r="R581" s="10">
        <f t="shared" ref="R581:R644" si="28">(PI()*Q581)/(4*1000000)</f>
        <v>6.4326073077659515E-3</v>
      </c>
      <c r="S581" s="12"/>
      <c r="V581" s="10"/>
    </row>
    <row r="582" spans="1:22" ht="12.75" x14ac:dyDescent="0.2">
      <c r="A582" s="10">
        <v>4</v>
      </c>
      <c r="B582" s="19">
        <v>578</v>
      </c>
      <c r="C582" s="64"/>
      <c r="D582" s="10">
        <v>31</v>
      </c>
      <c r="E582" s="10">
        <v>32</v>
      </c>
      <c r="F582" s="16">
        <f t="shared" si="27"/>
        <v>31.5</v>
      </c>
      <c r="G582" s="10">
        <v>3</v>
      </c>
      <c r="K582" s="30"/>
      <c r="L582" s="1"/>
      <c r="M582" s="10" t="s">
        <v>47</v>
      </c>
      <c r="N582" s="18">
        <v>266.22000000000003</v>
      </c>
      <c r="O582" s="10">
        <v>6.29</v>
      </c>
      <c r="Q582" s="18">
        <f t="shared" si="26"/>
        <v>992.25</v>
      </c>
      <c r="R582" s="10">
        <f t="shared" si="28"/>
        <v>7.7931132763111807E-4</v>
      </c>
      <c r="S582" s="12"/>
      <c r="V582" s="10"/>
    </row>
    <row r="583" spans="1:22" ht="12.75" x14ac:dyDescent="0.2">
      <c r="A583" s="10">
        <v>4</v>
      </c>
      <c r="B583" s="10">
        <v>579</v>
      </c>
      <c r="C583" s="1"/>
      <c r="D583" s="10">
        <v>51</v>
      </c>
      <c r="E583" s="10">
        <v>54</v>
      </c>
      <c r="F583" s="16">
        <f t="shared" si="27"/>
        <v>52.5</v>
      </c>
      <c r="G583" s="10">
        <v>3</v>
      </c>
      <c r="K583" s="30"/>
      <c r="L583" s="1"/>
      <c r="M583" s="10" t="s">
        <v>47</v>
      </c>
      <c r="N583" s="18">
        <v>269.37</v>
      </c>
      <c r="O583" s="10">
        <v>6.73</v>
      </c>
      <c r="Q583" s="18">
        <f t="shared" ref="Q583:Q646" si="29">(F583)^2</f>
        <v>2756.25</v>
      </c>
      <c r="R583" s="10">
        <f t="shared" si="28"/>
        <v>2.1647536878642167E-3</v>
      </c>
      <c r="S583" s="12"/>
      <c r="V583" s="10"/>
    </row>
    <row r="584" spans="1:22" ht="12.75" x14ac:dyDescent="0.2">
      <c r="A584" s="10">
        <v>4</v>
      </c>
      <c r="B584" s="19">
        <v>580</v>
      </c>
      <c r="C584" s="64"/>
      <c r="D584" s="10">
        <v>49</v>
      </c>
      <c r="E584" s="10">
        <v>50</v>
      </c>
      <c r="F584" s="16">
        <f t="shared" si="27"/>
        <v>49.5</v>
      </c>
      <c r="G584" s="10">
        <v>3</v>
      </c>
      <c r="K584" s="30"/>
      <c r="L584" s="1"/>
      <c r="M584" s="10" t="s">
        <v>47</v>
      </c>
      <c r="N584" s="18">
        <v>275.22000000000003</v>
      </c>
      <c r="O584" s="10">
        <v>6.89</v>
      </c>
      <c r="Q584" s="18">
        <f t="shared" si="29"/>
        <v>2450.25</v>
      </c>
      <c r="R584" s="10">
        <f t="shared" si="28"/>
        <v>1.9244218498645975E-3</v>
      </c>
      <c r="S584" s="12"/>
      <c r="V584" s="10"/>
    </row>
    <row r="585" spans="1:22" ht="12.75" x14ac:dyDescent="0.2">
      <c r="A585" s="10">
        <v>4</v>
      </c>
      <c r="B585" s="10">
        <v>581</v>
      </c>
      <c r="C585" s="1"/>
      <c r="D585" s="10">
        <v>40</v>
      </c>
      <c r="E585" s="10">
        <v>32</v>
      </c>
      <c r="F585" s="16">
        <f t="shared" si="27"/>
        <v>36</v>
      </c>
      <c r="G585" s="10">
        <v>3</v>
      </c>
      <c r="K585" s="30"/>
      <c r="L585" s="1"/>
      <c r="M585" s="10" t="s">
        <v>47</v>
      </c>
      <c r="N585" s="18">
        <v>274.5</v>
      </c>
      <c r="O585" s="10">
        <v>7.92</v>
      </c>
      <c r="Q585" s="18">
        <f t="shared" si="29"/>
        <v>1296</v>
      </c>
      <c r="R585" s="10">
        <f t="shared" si="28"/>
        <v>1.0178760197630929E-3</v>
      </c>
      <c r="S585" s="12"/>
      <c r="V585" s="10"/>
    </row>
    <row r="586" spans="1:22" x14ac:dyDescent="0.25">
      <c r="A586" s="238">
        <v>4</v>
      </c>
      <c r="B586" s="42">
        <v>582</v>
      </c>
      <c r="C586" s="65"/>
      <c r="D586" s="238">
        <v>26</v>
      </c>
      <c r="E586" s="238">
        <v>24</v>
      </c>
      <c r="F586" s="24">
        <f t="shared" si="27"/>
        <v>25</v>
      </c>
      <c r="G586" s="238">
        <v>4</v>
      </c>
      <c r="H586" s="238"/>
      <c r="I586" s="238"/>
      <c r="J586" s="238"/>
      <c r="K586" s="32"/>
      <c r="L586" s="25"/>
      <c r="M586" s="238" t="s">
        <v>47</v>
      </c>
      <c r="N586" s="28">
        <v>276.20999999999998</v>
      </c>
      <c r="O586" s="238">
        <v>7.95</v>
      </c>
      <c r="P586" s="238"/>
      <c r="Q586" s="28"/>
      <c r="R586" s="238">
        <f t="shared" si="28"/>
        <v>0</v>
      </c>
      <c r="S586" s="12"/>
      <c r="T586" s="245" t="s">
        <v>278</v>
      </c>
      <c r="V586" s="10"/>
    </row>
    <row r="587" spans="1:22" ht="12.75" x14ac:dyDescent="0.2">
      <c r="A587" s="10">
        <v>4</v>
      </c>
      <c r="B587" s="10">
        <v>583</v>
      </c>
      <c r="C587" s="1"/>
      <c r="D587" s="10">
        <v>82</v>
      </c>
      <c r="E587" s="10">
        <v>87</v>
      </c>
      <c r="F587" s="16">
        <f t="shared" si="27"/>
        <v>84.5</v>
      </c>
      <c r="G587" s="10">
        <v>1</v>
      </c>
      <c r="K587" s="30"/>
      <c r="L587" s="1"/>
      <c r="M587" s="10" t="s">
        <v>47</v>
      </c>
      <c r="N587" s="18">
        <v>274.41000000000003</v>
      </c>
      <c r="O587" s="10">
        <v>8.66</v>
      </c>
      <c r="Q587" s="18">
        <f t="shared" si="29"/>
        <v>7140.25</v>
      </c>
      <c r="R587" s="10">
        <f t="shared" si="28"/>
        <v>5.6079392361986303E-3</v>
      </c>
      <c r="S587" s="12"/>
      <c r="V587" s="10"/>
    </row>
    <row r="588" spans="1:22" ht="12.75" x14ac:dyDescent="0.2">
      <c r="A588" s="10">
        <v>4</v>
      </c>
      <c r="B588" s="19">
        <v>584</v>
      </c>
      <c r="C588" s="64"/>
      <c r="D588" s="10">
        <v>72</v>
      </c>
      <c r="E588" s="10">
        <v>69</v>
      </c>
      <c r="F588" s="16">
        <f t="shared" si="27"/>
        <v>70.5</v>
      </c>
      <c r="G588" s="10">
        <v>2</v>
      </c>
      <c r="K588" s="30"/>
      <c r="L588" s="1"/>
      <c r="M588" s="10" t="s">
        <v>47</v>
      </c>
      <c r="N588" s="18">
        <v>279</v>
      </c>
      <c r="O588" s="10">
        <v>8.43</v>
      </c>
      <c r="Q588" s="18">
        <f t="shared" si="29"/>
        <v>4970.25</v>
      </c>
      <c r="R588" s="10">
        <f t="shared" si="28"/>
        <v>3.9036252216261675E-3</v>
      </c>
      <c r="S588" s="12"/>
      <c r="V588" s="10"/>
    </row>
    <row r="589" spans="1:22" ht="12.75" x14ac:dyDescent="0.2">
      <c r="A589" s="10">
        <v>4</v>
      </c>
      <c r="B589" s="10">
        <v>585</v>
      </c>
      <c r="C589" s="1"/>
      <c r="D589" s="10">
        <v>83</v>
      </c>
      <c r="E589" s="10">
        <v>77</v>
      </c>
      <c r="F589" s="16">
        <f t="shared" si="27"/>
        <v>80</v>
      </c>
      <c r="G589" s="10">
        <v>1</v>
      </c>
      <c r="H589" s="10">
        <v>6.2</v>
      </c>
      <c r="K589" s="30" t="s">
        <v>41</v>
      </c>
      <c r="L589" s="1"/>
      <c r="M589" s="10" t="s">
        <v>47</v>
      </c>
      <c r="N589" s="18">
        <v>283.68</v>
      </c>
      <c r="O589" s="10">
        <v>8.0299999999999994</v>
      </c>
      <c r="Q589" s="18">
        <f t="shared" si="29"/>
        <v>6400</v>
      </c>
      <c r="R589" s="10">
        <f t="shared" si="28"/>
        <v>5.0265482457436689E-3</v>
      </c>
      <c r="S589" s="12"/>
      <c r="V589" s="10"/>
    </row>
    <row r="590" spans="1:22" ht="12.75" x14ac:dyDescent="0.2">
      <c r="A590" s="10">
        <v>4</v>
      </c>
      <c r="B590" s="19">
        <v>586</v>
      </c>
      <c r="C590" s="64"/>
      <c r="D590" s="10">
        <v>76</v>
      </c>
      <c r="E590" s="10">
        <v>78</v>
      </c>
      <c r="F590" s="16">
        <f t="shared" si="27"/>
        <v>77</v>
      </c>
      <c r="G590" s="10">
        <v>2</v>
      </c>
      <c r="K590" s="30"/>
      <c r="L590" s="1"/>
      <c r="M590" s="10" t="s">
        <v>47</v>
      </c>
      <c r="N590" s="18">
        <v>281.16000000000003</v>
      </c>
      <c r="O590" s="10">
        <v>9.0299999999999994</v>
      </c>
      <c r="Q590" s="18">
        <f t="shared" si="29"/>
        <v>5929</v>
      </c>
      <c r="R590" s="10">
        <f t="shared" si="28"/>
        <v>4.6566257107834704E-3</v>
      </c>
      <c r="S590" s="12"/>
      <c r="V590" s="10"/>
    </row>
    <row r="591" spans="1:22" ht="12.75" x14ac:dyDescent="0.2">
      <c r="A591" s="10">
        <v>4</v>
      </c>
      <c r="B591" s="10">
        <v>587</v>
      </c>
      <c r="C591" s="1"/>
      <c r="D591" s="10">
        <v>83</v>
      </c>
      <c r="E591" s="10">
        <v>82</v>
      </c>
      <c r="F591" s="16">
        <f t="shared" si="27"/>
        <v>82.5</v>
      </c>
      <c r="G591" s="10">
        <v>3</v>
      </c>
      <c r="K591" s="30"/>
      <c r="L591" s="1"/>
      <c r="M591" s="10" t="s">
        <v>47</v>
      </c>
      <c r="N591" s="18">
        <v>290.61</v>
      </c>
      <c r="O591" s="10">
        <v>9.09</v>
      </c>
      <c r="Q591" s="18">
        <f t="shared" si="29"/>
        <v>6806.25</v>
      </c>
      <c r="R591" s="10">
        <f t="shared" si="28"/>
        <v>5.3456162496238824E-3</v>
      </c>
      <c r="S591" s="12"/>
      <c r="V591" s="10"/>
    </row>
    <row r="592" spans="1:22" ht="12.75" x14ac:dyDescent="0.2">
      <c r="A592" s="10">
        <v>4</v>
      </c>
      <c r="B592" s="19">
        <v>588</v>
      </c>
      <c r="C592" s="64"/>
      <c r="D592" s="10">
        <v>17</v>
      </c>
      <c r="E592" s="10">
        <v>16</v>
      </c>
      <c r="F592" s="16">
        <f t="shared" si="27"/>
        <v>16.5</v>
      </c>
      <c r="G592" s="10">
        <v>3</v>
      </c>
      <c r="K592" s="30"/>
      <c r="L592" s="1"/>
      <c r="M592" s="10" t="s">
        <v>47</v>
      </c>
      <c r="N592" s="18">
        <v>320.49</v>
      </c>
      <c r="O592" s="10">
        <v>6.92</v>
      </c>
      <c r="Q592" s="18">
        <f t="shared" si="29"/>
        <v>272.25</v>
      </c>
      <c r="R592" s="10">
        <f t="shared" si="28"/>
        <v>2.1382464998495531E-4</v>
      </c>
      <c r="S592" s="12"/>
      <c r="V592" s="10"/>
    </row>
    <row r="593" spans="1:22" ht="12.75" x14ac:dyDescent="0.2">
      <c r="A593" s="10">
        <v>4</v>
      </c>
      <c r="B593" s="10">
        <v>589</v>
      </c>
      <c r="C593" s="1"/>
      <c r="D593" s="10">
        <v>38</v>
      </c>
      <c r="E593" s="10">
        <v>36</v>
      </c>
      <c r="F593" s="16">
        <f t="shared" si="27"/>
        <v>37</v>
      </c>
      <c r="G593" s="10">
        <v>2</v>
      </c>
      <c r="K593" s="30"/>
      <c r="L593" s="1"/>
      <c r="M593" s="10" t="s">
        <v>47</v>
      </c>
      <c r="N593" s="18">
        <v>322.47000000000003</v>
      </c>
      <c r="O593" s="10">
        <v>5.65</v>
      </c>
      <c r="Q593" s="18">
        <f t="shared" si="29"/>
        <v>1369</v>
      </c>
      <c r="R593" s="10">
        <f t="shared" si="28"/>
        <v>1.0752100856911068E-3</v>
      </c>
      <c r="S593" s="12"/>
      <c r="V593" s="10"/>
    </row>
    <row r="594" spans="1:22" ht="12.75" x14ac:dyDescent="0.2">
      <c r="A594" s="10">
        <v>4</v>
      </c>
      <c r="B594" s="19">
        <v>590</v>
      </c>
      <c r="C594" s="64"/>
      <c r="D594" s="10">
        <v>26</v>
      </c>
      <c r="E594" s="10">
        <v>26</v>
      </c>
      <c r="F594" s="16">
        <f t="shared" si="27"/>
        <v>26</v>
      </c>
      <c r="G594" s="10">
        <v>3</v>
      </c>
      <c r="K594" s="30"/>
      <c r="L594" s="1"/>
      <c r="M594" s="10" t="s">
        <v>47</v>
      </c>
      <c r="N594" s="18">
        <v>327.60000000000002</v>
      </c>
      <c r="O594" s="10">
        <v>5.67</v>
      </c>
      <c r="Q594" s="18">
        <f t="shared" si="29"/>
        <v>676</v>
      </c>
      <c r="R594" s="10">
        <f t="shared" si="28"/>
        <v>5.3092915845667505E-4</v>
      </c>
      <c r="S594" s="12"/>
      <c r="V594" s="10"/>
    </row>
    <row r="595" spans="1:22" ht="12.75" x14ac:dyDescent="0.2">
      <c r="A595" s="10">
        <v>4</v>
      </c>
      <c r="B595" s="10">
        <v>591</v>
      </c>
      <c r="C595" s="1"/>
      <c r="D595" s="10">
        <v>35</v>
      </c>
      <c r="E595" s="10">
        <v>34</v>
      </c>
      <c r="F595" s="16">
        <f t="shared" si="27"/>
        <v>34.5</v>
      </c>
      <c r="G595" s="10">
        <v>3</v>
      </c>
      <c r="K595" s="76"/>
      <c r="L595" s="1"/>
      <c r="M595" s="10" t="s">
        <v>47</v>
      </c>
      <c r="N595" s="18">
        <v>322.02</v>
      </c>
      <c r="O595" s="10">
        <v>4.1100000000000003</v>
      </c>
      <c r="Q595" s="18">
        <f t="shared" si="29"/>
        <v>1190.25</v>
      </c>
      <c r="R595" s="10">
        <f t="shared" si="28"/>
        <v>9.348201639838128E-4</v>
      </c>
      <c r="S595" s="12"/>
      <c r="V595" s="10"/>
    </row>
    <row r="596" spans="1:22" ht="12.75" x14ac:dyDescent="0.2">
      <c r="A596" s="10">
        <v>4</v>
      </c>
      <c r="B596" s="19">
        <v>592</v>
      </c>
      <c r="C596" s="64"/>
      <c r="D596" s="10">
        <v>42</v>
      </c>
      <c r="E596" s="10">
        <v>46</v>
      </c>
      <c r="F596" s="16">
        <f t="shared" si="27"/>
        <v>44</v>
      </c>
      <c r="G596" s="10">
        <v>2</v>
      </c>
      <c r="K596" s="76"/>
      <c r="L596" s="1"/>
      <c r="M596" s="10" t="s">
        <v>47</v>
      </c>
      <c r="N596" s="18">
        <v>330.66</v>
      </c>
      <c r="O596" s="10">
        <v>4.2699999999999996</v>
      </c>
      <c r="Q596" s="18">
        <f t="shared" si="29"/>
        <v>1936</v>
      </c>
      <c r="R596" s="10">
        <f t="shared" si="28"/>
        <v>1.5205308443374599E-3</v>
      </c>
      <c r="S596" s="12"/>
      <c r="V596" s="10"/>
    </row>
    <row r="597" spans="1:22" ht="12.75" x14ac:dyDescent="0.2">
      <c r="A597" s="10">
        <v>4</v>
      </c>
      <c r="B597" s="10">
        <v>593</v>
      </c>
      <c r="C597" s="1"/>
      <c r="D597" s="10">
        <v>54</v>
      </c>
      <c r="E597" s="10">
        <v>52</v>
      </c>
      <c r="F597" s="16">
        <f t="shared" si="27"/>
        <v>53</v>
      </c>
      <c r="G597" s="10">
        <v>3</v>
      </c>
      <c r="K597" s="76"/>
      <c r="L597" s="1"/>
      <c r="M597" s="10" t="s">
        <v>47</v>
      </c>
      <c r="N597" s="18">
        <v>342.72</v>
      </c>
      <c r="O597" s="10">
        <v>3.96</v>
      </c>
      <c r="Q597" s="18">
        <f t="shared" si="29"/>
        <v>2809</v>
      </c>
      <c r="R597" s="10">
        <f t="shared" si="28"/>
        <v>2.2061834409834325E-3</v>
      </c>
      <c r="S597" s="12"/>
      <c r="V597" s="10"/>
    </row>
    <row r="598" spans="1:22" ht="12.75" x14ac:dyDescent="0.2">
      <c r="A598" s="10">
        <v>4</v>
      </c>
      <c r="B598" s="19">
        <v>594</v>
      </c>
      <c r="C598" s="64"/>
      <c r="D598" s="10">
        <v>35</v>
      </c>
      <c r="E598" s="10">
        <v>33</v>
      </c>
      <c r="F598" s="16">
        <f t="shared" si="27"/>
        <v>34</v>
      </c>
      <c r="G598" s="10">
        <v>3</v>
      </c>
      <c r="K598" s="76"/>
      <c r="L598" s="1"/>
      <c r="M598" s="10" t="s">
        <v>38</v>
      </c>
      <c r="N598" s="18">
        <v>214.29</v>
      </c>
      <c r="O598" s="10">
        <v>2.19</v>
      </c>
      <c r="Q598" s="18">
        <f t="shared" si="29"/>
        <v>1156</v>
      </c>
      <c r="R598" s="10">
        <f t="shared" si="28"/>
        <v>9.0792027688745025E-4</v>
      </c>
      <c r="S598" s="12"/>
      <c r="V598" s="10"/>
    </row>
    <row r="599" spans="1:22" ht="12.75" x14ac:dyDescent="0.2">
      <c r="A599" s="10">
        <v>4</v>
      </c>
      <c r="B599" s="10">
        <v>595</v>
      </c>
      <c r="C599" s="1"/>
      <c r="D599" s="10">
        <v>38</v>
      </c>
      <c r="E599" s="10">
        <v>37</v>
      </c>
      <c r="F599" s="16">
        <f t="shared" si="27"/>
        <v>37.5</v>
      </c>
      <c r="G599" s="10">
        <v>1</v>
      </c>
      <c r="K599" s="76"/>
      <c r="L599" s="1"/>
      <c r="M599" s="10" t="s">
        <v>38</v>
      </c>
      <c r="N599" s="18">
        <v>247.86</v>
      </c>
      <c r="O599" s="10">
        <v>2.12</v>
      </c>
      <c r="Q599" s="18">
        <f t="shared" si="29"/>
        <v>1406.25</v>
      </c>
      <c r="R599" s="10">
        <f t="shared" si="28"/>
        <v>1.1044661672776617E-3</v>
      </c>
      <c r="S599" s="12"/>
      <c r="V599" s="10"/>
    </row>
    <row r="600" spans="1:22" ht="12.75" x14ac:dyDescent="0.2">
      <c r="A600" s="10">
        <v>4</v>
      </c>
      <c r="B600" s="19">
        <v>596</v>
      </c>
      <c r="C600" s="64"/>
      <c r="D600" s="10">
        <v>17</v>
      </c>
      <c r="E600" s="10">
        <v>14</v>
      </c>
      <c r="F600" s="16">
        <f t="shared" si="27"/>
        <v>15.5</v>
      </c>
      <c r="G600" s="10">
        <v>2</v>
      </c>
      <c r="K600" s="76"/>
      <c r="L600" s="1"/>
      <c r="M600" s="10" t="s">
        <v>38</v>
      </c>
      <c r="N600" s="18">
        <v>289.44</v>
      </c>
      <c r="O600" s="10">
        <v>3.62</v>
      </c>
      <c r="Q600" s="18">
        <f t="shared" si="29"/>
        <v>240.25</v>
      </c>
      <c r="R600" s="10">
        <f t="shared" si="28"/>
        <v>1.8869190875623695E-4</v>
      </c>
      <c r="S600" s="12"/>
      <c r="V600" s="10"/>
    </row>
    <row r="601" spans="1:22" ht="12.75" x14ac:dyDescent="0.2">
      <c r="A601" s="10">
        <v>4</v>
      </c>
      <c r="B601" s="10">
        <v>597</v>
      </c>
      <c r="C601" s="1"/>
      <c r="D601" s="10">
        <v>29</v>
      </c>
      <c r="E601" s="10">
        <v>26</v>
      </c>
      <c r="F601" s="16">
        <f t="shared" si="27"/>
        <v>27.5</v>
      </c>
      <c r="G601" s="10">
        <v>2</v>
      </c>
      <c r="K601" s="76"/>
      <c r="L601" s="1"/>
      <c r="M601" s="10" t="s">
        <v>38</v>
      </c>
      <c r="N601" s="18">
        <v>286.02</v>
      </c>
      <c r="O601" s="10">
        <v>4.05</v>
      </c>
      <c r="Q601" s="18">
        <f t="shared" si="29"/>
        <v>756.25</v>
      </c>
      <c r="R601" s="10">
        <f t="shared" si="28"/>
        <v>5.9395736106932027E-4</v>
      </c>
      <c r="S601" s="12"/>
      <c r="V601" s="10"/>
    </row>
    <row r="602" spans="1:22" ht="12.75" x14ac:dyDescent="0.2">
      <c r="A602" s="10">
        <v>4</v>
      </c>
      <c r="B602" s="19">
        <v>598</v>
      </c>
      <c r="C602" s="64"/>
      <c r="D602" s="10">
        <v>31</v>
      </c>
      <c r="E602" s="10">
        <v>32</v>
      </c>
      <c r="F602" s="16">
        <f t="shared" si="27"/>
        <v>31.5</v>
      </c>
      <c r="G602" s="10">
        <v>2</v>
      </c>
      <c r="K602" s="76"/>
      <c r="L602" s="1"/>
      <c r="M602" s="10" t="s">
        <v>38</v>
      </c>
      <c r="N602" s="18">
        <v>308.7</v>
      </c>
      <c r="O602" s="10">
        <v>4.7</v>
      </c>
      <c r="Q602" s="18">
        <f t="shared" si="29"/>
        <v>992.25</v>
      </c>
      <c r="R602" s="10">
        <f t="shared" si="28"/>
        <v>7.7931132763111807E-4</v>
      </c>
      <c r="S602" s="12"/>
      <c r="V602" s="10"/>
    </row>
    <row r="603" spans="1:22" ht="12.75" x14ac:dyDescent="0.2">
      <c r="A603" s="10">
        <v>4</v>
      </c>
      <c r="B603" s="10">
        <v>599</v>
      </c>
      <c r="C603" s="1"/>
      <c r="D603" s="10">
        <v>42</v>
      </c>
      <c r="E603" s="10">
        <v>39</v>
      </c>
      <c r="F603" s="16">
        <f t="shared" si="27"/>
        <v>40.5</v>
      </c>
      <c r="G603" s="10">
        <v>2</v>
      </c>
      <c r="K603" s="76"/>
      <c r="L603" s="1"/>
      <c r="M603" s="10" t="s">
        <v>38</v>
      </c>
      <c r="N603" s="18">
        <v>293.04000000000002</v>
      </c>
      <c r="O603" s="10">
        <v>5.08</v>
      </c>
      <c r="Q603" s="18">
        <f t="shared" si="29"/>
        <v>1640.25</v>
      </c>
      <c r="R603" s="10">
        <f t="shared" si="28"/>
        <v>1.2882493375126647E-3</v>
      </c>
      <c r="S603" s="12"/>
      <c r="V603" s="10"/>
    </row>
    <row r="604" spans="1:22" ht="12.75" x14ac:dyDescent="0.2">
      <c r="A604" s="10">
        <v>4</v>
      </c>
      <c r="B604" s="19">
        <v>600</v>
      </c>
      <c r="C604" s="64"/>
      <c r="D604" s="10">
        <v>33</v>
      </c>
      <c r="E604" s="10">
        <v>31</v>
      </c>
      <c r="F604" s="16">
        <f t="shared" si="27"/>
        <v>32</v>
      </c>
      <c r="G604" s="10">
        <v>3</v>
      </c>
      <c r="K604" s="76"/>
      <c r="L604" s="1"/>
      <c r="M604" s="10" t="s">
        <v>38</v>
      </c>
      <c r="N604" s="18">
        <v>306.72000000000003</v>
      </c>
      <c r="O604" s="10">
        <v>5.64</v>
      </c>
      <c r="Q604" s="18">
        <f t="shared" si="29"/>
        <v>1024</v>
      </c>
      <c r="R604" s="10">
        <f t="shared" si="28"/>
        <v>8.0424771931898709E-4</v>
      </c>
      <c r="S604" s="12"/>
      <c r="V604" s="10"/>
    </row>
    <row r="605" spans="1:22" ht="12.75" x14ac:dyDescent="0.2">
      <c r="A605" s="10">
        <v>4</v>
      </c>
      <c r="B605" s="10">
        <v>601</v>
      </c>
      <c r="C605" s="1"/>
      <c r="D605" s="10">
        <v>23</v>
      </c>
      <c r="E605" s="10">
        <v>23</v>
      </c>
      <c r="F605" s="16">
        <f t="shared" si="27"/>
        <v>23</v>
      </c>
      <c r="G605" s="10">
        <v>3</v>
      </c>
      <c r="K605" s="76"/>
      <c r="L605" s="1"/>
      <c r="M605" s="10" t="s">
        <v>38</v>
      </c>
      <c r="N605" s="18">
        <v>306.36</v>
      </c>
      <c r="O605" s="10">
        <v>6.38</v>
      </c>
      <c r="Q605" s="18">
        <f t="shared" si="29"/>
        <v>529</v>
      </c>
      <c r="R605" s="10">
        <f t="shared" si="28"/>
        <v>4.154756284372501E-4</v>
      </c>
      <c r="S605" s="12"/>
      <c r="V605" s="10"/>
    </row>
    <row r="606" spans="1:22" x14ac:dyDescent="0.25">
      <c r="A606" s="238">
        <v>4</v>
      </c>
      <c r="B606" s="42">
        <v>602</v>
      </c>
      <c r="C606" s="65"/>
      <c r="D606" s="238">
        <v>22</v>
      </c>
      <c r="E606" s="238">
        <v>23</v>
      </c>
      <c r="F606" s="24">
        <f t="shared" si="27"/>
        <v>22.5</v>
      </c>
      <c r="G606" s="238">
        <v>4</v>
      </c>
      <c r="H606" s="238"/>
      <c r="I606" s="238"/>
      <c r="J606" s="238"/>
      <c r="K606" s="77"/>
      <c r="L606" s="25"/>
      <c r="M606" s="238" t="s">
        <v>38</v>
      </c>
      <c r="N606" s="28">
        <v>310.68</v>
      </c>
      <c r="O606" s="238">
        <v>10.26</v>
      </c>
      <c r="P606" s="238"/>
      <c r="Q606" s="28"/>
      <c r="R606" s="238">
        <f t="shared" si="28"/>
        <v>0</v>
      </c>
      <c r="S606" s="12"/>
      <c r="T606" s="245" t="s">
        <v>278</v>
      </c>
      <c r="V606" s="10"/>
    </row>
    <row r="607" spans="1:22" ht="12.75" x14ac:dyDescent="0.2">
      <c r="A607" s="10">
        <v>4</v>
      </c>
      <c r="B607" s="10">
        <v>603</v>
      </c>
      <c r="C607" s="1"/>
      <c r="D607" s="10">
        <v>80</v>
      </c>
      <c r="E607" s="10">
        <v>76</v>
      </c>
      <c r="F607" s="16">
        <f t="shared" si="27"/>
        <v>78</v>
      </c>
      <c r="G607" s="10">
        <v>2</v>
      </c>
      <c r="K607" s="76"/>
      <c r="L607" s="1"/>
      <c r="M607" s="10" t="s">
        <v>38</v>
      </c>
      <c r="N607" s="18">
        <v>306.54000000000002</v>
      </c>
      <c r="O607" s="10">
        <v>12.2</v>
      </c>
      <c r="Q607" s="18">
        <f t="shared" si="29"/>
        <v>6084</v>
      </c>
      <c r="R607" s="10">
        <f t="shared" si="28"/>
        <v>4.7783624261100747E-3</v>
      </c>
      <c r="S607" s="12"/>
      <c r="V607" s="10"/>
    </row>
    <row r="608" spans="1:22" ht="12.75" x14ac:dyDescent="0.2">
      <c r="A608" s="10">
        <v>4</v>
      </c>
      <c r="B608" s="19">
        <v>604</v>
      </c>
      <c r="C608" s="64"/>
      <c r="D608" s="10">
        <v>56</v>
      </c>
      <c r="E608" s="10">
        <v>54</v>
      </c>
      <c r="F608" s="16">
        <f t="shared" si="27"/>
        <v>55</v>
      </c>
      <c r="G608" s="10">
        <v>2</v>
      </c>
      <c r="K608" s="76"/>
      <c r="L608" s="1"/>
      <c r="M608" s="10" t="s">
        <v>38</v>
      </c>
      <c r="N608" s="18">
        <v>302.22000000000003</v>
      </c>
      <c r="O608" s="10">
        <v>11.46</v>
      </c>
      <c r="Q608" s="18">
        <f t="shared" si="29"/>
        <v>3025</v>
      </c>
      <c r="R608" s="10">
        <f t="shared" si="28"/>
        <v>2.3758294442772811E-3</v>
      </c>
      <c r="S608" s="12"/>
      <c r="V608" s="10"/>
    </row>
    <row r="609" spans="1:22" x14ac:dyDescent="0.25">
      <c r="A609" s="238">
        <v>4</v>
      </c>
      <c r="B609" s="238">
        <v>605</v>
      </c>
      <c r="C609" s="25"/>
      <c r="D609" s="238">
        <v>57</v>
      </c>
      <c r="E609" s="238">
        <v>58</v>
      </c>
      <c r="F609" s="24">
        <f t="shared" si="27"/>
        <v>57.5</v>
      </c>
      <c r="G609" s="238">
        <v>4</v>
      </c>
      <c r="H609" s="238"/>
      <c r="I609" s="238"/>
      <c r="J609" s="238"/>
      <c r="K609" s="77"/>
      <c r="L609" s="25"/>
      <c r="M609" s="238" t="s">
        <v>38</v>
      </c>
      <c r="N609" s="28">
        <v>290.79000000000002</v>
      </c>
      <c r="O609" s="238">
        <v>8.49</v>
      </c>
      <c r="P609" s="238"/>
      <c r="Q609" s="28"/>
      <c r="R609" s="238">
        <f t="shared" si="28"/>
        <v>0</v>
      </c>
      <c r="S609" s="12"/>
      <c r="T609" s="245" t="s">
        <v>278</v>
      </c>
      <c r="V609" s="10"/>
    </row>
    <row r="610" spans="1:22" ht="12.75" x14ac:dyDescent="0.2">
      <c r="A610" s="10">
        <v>4</v>
      </c>
      <c r="B610" s="19">
        <v>606</v>
      </c>
      <c r="C610" s="64"/>
      <c r="D610" s="10">
        <v>61</v>
      </c>
      <c r="E610" s="10">
        <v>59</v>
      </c>
      <c r="F610" s="16">
        <f t="shared" si="27"/>
        <v>60</v>
      </c>
      <c r="G610" s="10">
        <v>2</v>
      </c>
      <c r="K610" s="76"/>
      <c r="L610" s="1"/>
      <c r="M610" s="10" t="s">
        <v>38</v>
      </c>
      <c r="N610" s="18">
        <v>296.37</v>
      </c>
      <c r="O610" s="10">
        <v>7.73</v>
      </c>
      <c r="Q610" s="18">
        <f t="shared" si="29"/>
        <v>3600</v>
      </c>
      <c r="R610" s="10">
        <f t="shared" si="28"/>
        <v>2.8274333882308137E-3</v>
      </c>
      <c r="S610" s="12"/>
      <c r="V610" s="10"/>
    </row>
    <row r="611" spans="1:22" ht="12.75" x14ac:dyDescent="0.2">
      <c r="A611" s="10">
        <v>4</v>
      </c>
      <c r="B611" s="10">
        <v>607</v>
      </c>
      <c r="C611" s="1"/>
      <c r="D611" s="10">
        <v>44</v>
      </c>
      <c r="E611" s="10">
        <v>44</v>
      </c>
      <c r="F611" s="16">
        <f t="shared" si="27"/>
        <v>44</v>
      </c>
      <c r="G611" s="10">
        <v>3</v>
      </c>
      <c r="K611" s="76"/>
      <c r="L611" s="1"/>
      <c r="M611" s="10" t="s">
        <v>38</v>
      </c>
      <c r="N611" s="18">
        <v>295.29000000000002</v>
      </c>
      <c r="O611" s="10">
        <v>7.21</v>
      </c>
      <c r="Q611" s="18">
        <f t="shared" si="29"/>
        <v>1936</v>
      </c>
      <c r="R611" s="10">
        <f t="shared" si="28"/>
        <v>1.5205308443374599E-3</v>
      </c>
      <c r="S611" s="12"/>
      <c r="V611" s="10"/>
    </row>
    <row r="612" spans="1:22" ht="12.75" x14ac:dyDescent="0.2">
      <c r="A612" s="10">
        <v>4</v>
      </c>
      <c r="B612" s="19">
        <v>608</v>
      </c>
      <c r="C612" s="60" t="s">
        <v>48</v>
      </c>
      <c r="D612" s="10">
        <v>28</v>
      </c>
      <c r="E612" s="10">
        <v>25</v>
      </c>
      <c r="F612" s="16">
        <f t="shared" si="27"/>
        <v>26.5</v>
      </c>
      <c r="G612" s="10">
        <v>3</v>
      </c>
      <c r="K612" s="76"/>
      <c r="L612" s="1"/>
      <c r="M612" s="10" t="s">
        <v>38</v>
      </c>
      <c r="N612" s="18">
        <v>290.7</v>
      </c>
      <c r="O612" s="10">
        <v>6.21</v>
      </c>
      <c r="Q612" s="18">
        <f t="shared" si="29"/>
        <v>702.25</v>
      </c>
      <c r="R612" s="10">
        <f t="shared" si="28"/>
        <v>5.5154586024585813E-4</v>
      </c>
      <c r="S612" s="12"/>
      <c r="V612" s="10"/>
    </row>
    <row r="613" spans="1:22" ht="12.75" x14ac:dyDescent="0.2">
      <c r="A613" s="10">
        <v>4</v>
      </c>
      <c r="B613" s="10">
        <v>609</v>
      </c>
      <c r="C613" s="1"/>
      <c r="D613" s="10">
        <v>56</v>
      </c>
      <c r="E613" s="10">
        <v>64</v>
      </c>
      <c r="F613" s="16">
        <f t="shared" si="27"/>
        <v>60</v>
      </c>
      <c r="G613" s="10">
        <v>2</v>
      </c>
      <c r="K613" s="76"/>
      <c r="L613" s="1"/>
      <c r="M613" s="10" t="s">
        <v>38</v>
      </c>
      <c r="N613" s="18">
        <v>284.22000000000003</v>
      </c>
      <c r="O613" s="10">
        <v>5.03</v>
      </c>
      <c r="Q613" s="18">
        <f t="shared" si="29"/>
        <v>3600</v>
      </c>
      <c r="R613" s="10">
        <f t="shared" si="28"/>
        <v>2.8274333882308137E-3</v>
      </c>
      <c r="S613" s="12"/>
      <c r="V613" s="10"/>
    </row>
    <row r="614" spans="1:22" ht="12.75" x14ac:dyDescent="0.2">
      <c r="A614" s="10">
        <v>4</v>
      </c>
      <c r="B614" s="19">
        <v>610</v>
      </c>
      <c r="C614" s="64"/>
      <c r="D614" s="10">
        <v>72</v>
      </c>
      <c r="E614" s="10">
        <v>61</v>
      </c>
      <c r="F614" s="16">
        <f t="shared" si="27"/>
        <v>66.5</v>
      </c>
      <c r="G614" s="10">
        <v>2</v>
      </c>
      <c r="K614" s="76"/>
      <c r="L614" s="1"/>
      <c r="M614" s="10" t="s">
        <v>38</v>
      </c>
      <c r="N614" s="18">
        <v>275.39999999999998</v>
      </c>
      <c r="O614" s="10">
        <v>5.35</v>
      </c>
      <c r="Q614" s="18">
        <f t="shared" si="29"/>
        <v>4422.25</v>
      </c>
      <c r="R614" s="10">
        <f t="shared" si="28"/>
        <v>3.4732270280843653E-3</v>
      </c>
      <c r="S614" s="12"/>
      <c r="V614" s="10"/>
    </row>
    <row r="615" spans="1:22" x14ac:dyDescent="0.25">
      <c r="A615" s="239">
        <v>4</v>
      </c>
      <c r="B615" s="239">
        <v>611</v>
      </c>
      <c r="C615" s="36" t="s">
        <v>41</v>
      </c>
      <c r="D615" s="239">
        <v>26</v>
      </c>
      <c r="E615" s="239">
        <v>30</v>
      </c>
      <c r="F615" s="35">
        <f t="shared" si="27"/>
        <v>28</v>
      </c>
      <c r="G615" s="239">
        <v>4</v>
      </c>
      <c r="H615" s="239"/>
      <c r="I615" s="239"/>
      <c r="J615" s="239"/>
      <c r="K615" s="82"/>
      <c r="L615" s="36"/>
      <c r="M615" s="239" t="s">
        <v>38</v>
      </c>
      <c r="N615" s="39">
        <v>282.06</v>
      </c>
      <c r="O615" s="239">
        <v>4.04</v>
      </c>
      <c r="P615" s="239"/>
      <c r="Q615" s="39"/>
      <c r="R615" s="239">
        <f t="shared" si="28"/>
        <v>0</v>
      </c>
      <c r="S615" s="245" t="s">
        <v>278</v>
      </c>
      <c r="T615" s="245" t="s">
        <v>278</v>
      </c>
      <c r="V615" s="10"/>
    </row>
    <row r="616" spans="1:22" ht="12.75" x14ac:dyDescent="0.2">
      <c r="A616" s="10">
        <v>4</v>
      </c>
      <c r="B616" s="19">
        <v>612</v>
      </c>
      <c r="C616" s="64"/>
      <c r="D616" s="10">
        <v>27</v>
      </c>
      <c r="E616" s="10">
        <v>32</v>
      </c>
      <c r="F616" s="16">
        <f t="shared" si="27"/>
        <v>29.5</v>
      </c>
      <c r="G616" s="10">
        <v>3</v>
      </c>
      <c r="K616" s="76"/>
      <c r="L616" s="1"/>
      <c r="M616" s="10" t="s">
        <v>38</v>
      </c>
      <c r="N616" s="18">
        <v>249.03</v>
      </c>
      <c r="O616" s="10">
        <v>3.5</v>
      </c>
      <c r="Q616" s="18">
        <f t="shared" si="29"/>
        <v>870.25</v>
      </c>
      <c r="R616" s="10">
        <f t="shared" si="28"/>
        <v>6.8349275169662937E-4</v>
      </c>
      <c r="S616" s="12"/>
      <c r="V616" s="10"/>
    </row>
    <row r="617" spans="1:22" x14ac:dyDescent="0.25">
      <c r="A617" s="239">
        <v>4</v>
      </c>
      <c r="B617" s="239">
        <v>613</v>
      </c>
      <c r="C617" s="36" t="s">
        <v>41</v>
      </c>
      <c r="D617" s="239">
        <v>29</v>
      </c>
      <c r="E617" s="239">
        <v>27</v>
      </c>
      <c r="F617" s="35">
        <f t="shared" si="27"/>
        <v>28</v>
      </c>
      <c r="G617" s="239">
        <v>4</v>
      </c>
      <c r="H617" s="239"/>
      <c r="I617" s="239"/>
      <c r="J617" s="239"/>
      <c r="K617" s="82"/>
      <c r="L617" s="36" t="s">
        <v>57</v>
      </c>
      <c r="M617" s="239" t="s">
        <v>38</v>
      </c>
      <c r="N617" s="39">
        <v>246.06</v>
      </c>
      <c r="O617" s="239">
        <v>4.32</v>
      </c>
      <c r="P617" s="239"/>
      <c r="Q617" s="39"/>
      <c r="R617" s="239">
        <f t="shared" si="28"/>
        <v>0</v>
      </c>
      <c r="S617" s="245" t="s">
        <v>278</v>
      </c>
      <c r="T617" s="245" t="s">
        <v>278</v>
      </c>
      <c r="V617" s="10"/>
    </row>
    <row r="618" spans="1:22" ht="12.75" x14ac:dyDescent="0.2">
      <c r="A618" s="10">
        <v>4</v>
      </c>
      <c r="B618" s="19">
        <v>614</v>
      </c>
      <c r="C618" s="64"/>
      <c r="D618" s="10">
        <v>34</v>
      </c>
      <c r="E618" s="10">
        <v>33</v>
      </c>
      <c r="F618" s="16">
        <f t="shared" si="27"/>
        <v>33.5</v>
      </c>
      <c r="G618" s="10">
        <v>2</v>
      </c>
      <c r="K618" s="76"/>
      <c r="L618" s="1"/>
      <c r="M618" s="10" t="s">
        <v>38</v>
      </c>
      <c r="N618" s="18">
        <v>237.69</v>
      </c>
      <c r="O618" s="10">
        <v>3.32</v>
      </c>
      <c r="Q618" s="18">
        <f t="shared" si="29"/>
        <v>1122.25</v>
      </c>
      <c r="R618" s="10">
        <f t="shared" si="28"/>
        <v>8.8141308887278635E-4</v>
      </c>
      <c r="S618" s="12"/>
      <c r="V618" s="10"/>
    </row>
    <row r="619" spans="1:22" ht="12.75" x14ac:dyDescent="0.2">
      <c r="A619" s="10">
        <v>4</v>
      </c>
      <c r="B619" s="10">
        <v>615</v>
      </c>
      <c r="C619" s="1"/>
      <c r="D619" s="10">
        <v>44</v>
      </c>
      <c r="E619" s="10">
        <v>39</v>
      </c>
      <c r="F619" s="16">
        <f t="shared" si="27"/>
        <v>41.5</v>
      </c>
      <c r="G619" s="10">
        <v>1</v>
      </c>
      <c r="H619" s="10">
        <v>4.5</v>
      </c>
      <c r="K619" s="76"/>
      <c r="L619" s="1"/>
      <c r="M619" s="10" t="s">
        <v>38</v>
      </c>
      <c r="N619" s="18">
        <v>233.46</v>
      </c>
      <c r="O619" s="10">
        <v>4.66</v>
      </c>
      <c r="Q619" s="18">
        <f t="shared" si="29"/>
        <v>1722.25</v>
      </c>
      <c r="R619" s="10">
        <f t="shared" si="28"/>
        <v>1.3526519869112553E-3</v>
      </c>
      <c r="S619" s="12"/>
      <c r="V619" s="10"/>
    </row>
    <row r="620" spans="1:22" x14ac:dyDescent="0.25">
      <c r="A620" s="239">
        <v>4</v>
      </c>
      <c r="B620" s="57">
        <v>616</v>
      </c>
      <c r="C620" s="36" t="s">
        <v>41</v>
      </c>
      <c r="D620" s="239">
        <v>40</v>
      </c>
      <c r="E620" s="239">
        <v>36</v>
      </c>
      <c r="F620" s="35">
        <f t="shared" si="27"/>
        <v>38</v>
      </c>
      <c r="G620" s="239">
        <v>4</v>
      </c>
      <c r="H620" s="239"/>
      <c r="I620" s="239"/>
      <c r="J620" s="239"/>
      <c r="K620" s="82"/>
      <c r="L620" s="36"/>
      <c r="M620" s="239" t="s">
        <v>38</v>
      </c>
      <c r="N620" s="39">
        <v>228.96</v>
      </c>
      <c r="O620" s="239">
        <v>2.97</v>
      </c>
      <c r="P620" s="239"/>
      <c r="Q620" s="39"/>
      <c r="R620" s="239">
        <f t="shared" si="28"/>
        <v>0</v>
      </c>
      <c r="S620" s="245" t="s">
        <v>278</v>
      </c>
      <c r="T620" s="245" t="s">
        <v>278</v>
      </c>
      <c r="V620" s="10"/>
    </row>
    <row r="621" spans="1:22" ht="12.75" x14ac:dyDescent="0.2">
      <c r="A621" s="10">
        <v>4</v>
      </c>
      <c r="B621" s="10">
        <v>617</v>
      </c>
      <c r="C621" s="1"/>
      <c r="D621" s="10">
        <v>63</v>
      </c>
      <c r="E621" s="10">
        <v>60</v>
      </c>
      <c r="F621" s="16">
        <f t="shared" si="27"/>
        <v>61.5</v>
      </c>
      <c r="G621" s="10">
        <v>2</v>
      </c>
      <c r="K621" s="76"/>
      <c r="L621" s="1"/>
      <c r="M621" s="10" t="s">
        <v>38</v>
      </c>
      <c r="N621" s="18">
        <v>227.97</v>
      </c>
      <c r="O621" s="10">
        <v>3.95</v>
      </c>
      <c r="Q621" s="18">
        <f t="shared" si="29"/>
        <v>3782.25</v>
      </c>
      <c r="R621" s="10">
        <f t="shared" si="28"/>
        <v>2.9705722035099987E-3</v>
      </c>
      <c r="S621" s="12"/>
      <c r="V621" s="10"/>
    </row>
    <row r="622" spans="1:22" ht="12.75" x14ac:dyDescent="0.2">
      <c r="A622" s="10">
        <v>4</v>
      </c>
      <c r="B622" s="19">
        <v>618</v>
      </c>
      <c r="C622" s="64"/>
      <c r="D622" s="10">
        <v>46</v>
      </c>
      <c r="E622" s="10">
        <v>42</v>
      </c>
      <c r="F622" s="16">
        <f t="shared" si="27"/>
        <v>44</v>
      </c>
      <c r="G622" s="10">
        <v>1</v>
      </c>
      <c r="H622" s="10">
        <v>5.2</v>
      </c>
      <c r="K622" s="76"/>
      <c r="L622" s="1"/>
      <c r="M622" s="10" t="s">
        <v>38</v>
      </c>
      <c r="N622" s="18">
        <v>213.48</v>
      </c>
      <c r="O622" s="10">
        <v>3.1</v>
      </c>
      <c r="Q622" s="18">
        <f t="shared" si="29"/>
        <v>1936</v>
      </c>
      <c r="R622" s="10">
        <f t="shared" si="28"/>
        <v>1.5205308443374599E-3</v>
      </c>
      <c r="S622" s="12"/>
      <c r="V622" s="10"/>
    </row>
    <row r="623" spans="1:22" ht="12.75" x14ac:dyDescent="0.2">
      <c r="A623" s="10">
        <v>4</v>
      </c>
      <c r="B623" s="10">
        <v>619</v>
      </c>
      <c r="C623" s="1"/>
      <c r="D623" s="10">
        <v>38</v>
      </c>
      <c r="E623" s="10">
        <v>40</v>
      </c>
      <c r="F623" s="16">
        <f t="shared" si="27"/>
        <v>39</v>
      </c>
      <c r="G623" s="10">
        <v>3</v>
      </c>
      <c r="K623" s="76"/>
      <c r="L623" s="1"/>
      <c r="M623" s="10" t="s">
        <v>38</v>
      </c>
      <c r="N623" s="18">
        <v>211.77</v>
      </c>
      <c r="O623" s="10">
        <v>4.1900000000000004</v>
      </c>
      <c r="Q623" s="18">
        <f t="shared" si="29"/>
        <v>1521</v>
      </c>
      <c r="R623" s="10">
        <f t="shared" si="28"/>
        <v>1.1945906065275187E-3</v>
      </c>
      <c r="S623" s="12"/>
      <c r="V623" s="10"/>
    </row>
    <row r="624" spans="1:22" ht="12.75" x14ac:dyDescent="0.2">
      <c r="A624" s="10">
        <v>4</v>
      </c>
      <c r="B624" s="19">
        <v>620</v>
      </c>
      <c r="C624" s="64"/>
      <c r="D624" s="10">
        <v>47</v>
      </c>
      <c r="E624" s="10">
        <v>47</v>
      </c>
      <c r="F624" s="16">
        <f t="shared" si="27"/>
        <v>47</v>
      </c>
      <c r="G624" s="10">
        <v>2</v>
      </c>
      <c r="K624" s="76"/>
      <c r="L624" s="1"/>
      <c r="M624" s="10" t="s">
        <v>38</v>
      </c>
      <c r="N624" s="18">
        <v>203.13</v>
      </c>
      <c r="O624" s="10">
        <v>3.57</v>
      </c>
      <c r="Q624" s="18">
        <f t="shared" si="29"/>
        <v>2209</v>
      </c>
      <c r="R624" s="10">
        <f t="shared" si="28"/>
        <v>1.7349445429449633E-3</v>
      </c>
      <c r="S624" s="12"/>
      <c r="V624" s="10"/>
    </row>
    <row r="625" spans="1:22" ht="12.75" x14ac:dyDescent="0.2">
      <c r="A625" s="10">
        <v>4</v>
      </c>
      <c r="B625" s="10">
        <v>621</v>
      </c>
      <c r="C625" s="1"/>
      <c r="D625" s="10">
        <v>49</v>
      </c>
      <c r="E625" s="10">
        <v>52</v>
      </c>
      <c r="F625" s="16">
        <f t="shared" si="27"/>
        <v>50.5</v>
      </c>
      <c r="G625" s="10">
        <v>2</v>
      </c>
      <c r="K625" s="76"/>
      <c r="L625" s="1"/>
      <c r="M625" s="10" t="s">
        <v>38</v>
      </c>
      <c r="N625" s="18">
        <v>203.13</v>
      </c>
      <c r="O625" s="10">
        <v>4.32</v>
      </c>
      <c r="Q625" s="18">
        <f t="shared" si="29"/>
        <v>2550.25</v>
      </c>
      <c r="R625" s="10">
        <f t="shared" si="28"/>
        <v>2.0029616662043423E-3</v>
      </c>
      <c r="S625" s="12"/>
      <c r="V625" s="10"/>
    </row>
    <row r="626" spans="1:22" ht="12.75" x14ac:dyDescent="0.2">
      <c r="A626" s="10">
        <v>4</v>
      </c>
      <c r="B626" s="19">
        <v>622</v>
      </c>
      <c r="C626" s="64"/>
      <c r="D626" s="10">
        <v>43</v>
      </c>
      <c r="E626" s="10">
        <v>35</v>
      </c>
      <c r="F626" s="16">
        <f t="shared" si="27"/>
        <v>39</v>
      </c>
      <c r="G626" s="10">
        <v>3</v>
      </c>
      <c r="K626" s="76"/>
      <c r="L626" s="1"/>
      <c r="M626" s="10" t="s">
        <v>38</v>
      </c>
      <c r="N626" s="18">
        <v>193.77</v>
      </c>
      <c r="O626" s="10">
        <v>4</v>
      </c>
      <c r="Q626" s="18">
        <f t="shared" si="29"/>
        <v>1521</v>
      </c>
      <c r="R626" s="10">
        <f t="shared" si="28"/>
        <v>1.1945906065275187E-3</v>
      </c>
      <c r="S626" s="12"/>
      <c r="V626" s="10"/>
    </row>
    <row r="627" spans="1:22" ht="12.75" x14ac:dyDescent="0.2">
      <c r="A627" s="10">
        <v>4</v>
      </c>
      <c r="B627" s="10">
        <v>623</v>
      </c>
      <c r="C627" s="1"/>
      <c r="D627" s="41">
        <v>72</v>
      </c>
      <c r="E627" s="41">
        <v>74</v>
      </c>
      <c r="F627" s="16">
        <f t="shared" si="27"/>
        <v>73</v>
      </c>
      <c r="G627" s="10">
        <v>1</v>
      </c>
      <c r="H627" s="10">
        <v>6</v>
      </c>
      <c r="K627" s="30" t="s">
        <v>41</v>
      </c>
      <c r="L627" s="1"/>
      <c r="M627" s="10" t="s">
        <v>38</v>
      </c>
      <c r="N627" s="18">
        <v>182.34</v>
      </c>
      <c r="O627" s="10">
        <v>4.66</v>
      </c>
      <c r="Q627" s="18">
        <f t="shared" si="29"/>
        <v>5329</v>
      </c>
      <c r="R627" s="10">
        <f t="shared" si="28"/>
        <v>4.1853868127450025E-3</v>
      </c>
      <c r="S627" s="12"/>
      <c r="V627" s="10"/>
    </row>
    <row r="628" spans="1:22" ht="12.75" x14ac:dyDescent="0.2">
      <c r="A628" s="10">
        <v>4</v>
      </c>
      <c r="B628" s="19">
        <v>624</v>
      </c>
      <c r="C628" s="64"/>
      <c r="D628" s="10">
        <v>49</v>
      </c>
      <c r="E628" s="10">
        <v>52</v>
      </c>
      <c r="F628" s="16">
        <f t="shared" si="27"/>
        <v>50.5</v>
      </c>
      <c r="G628" s="10">
        <v>2</v>
      </c>
      <c r="K628" s="30"/>
      <c r="L628" s="1"/>
      <c r="M628" s="10" t="s">
        <v>38</v>
      </c>
      <c r="N628" s="18">
        <v>177.66</v>
      </c>
      <c r="O628" s="10">
        <v>5.04</v>
      </c>
      <c r="Q628" s="18">
        <f t="shared" si="29"/>
        <v>2550.25</v>
      </c>
      <c r="R628" s="10">
        <f t="shared" si="28"/>
        <v>2.0029616662043423E-3</v>
      </c>
      <c r="S628" s="12"/>
      <c r="V628" s="10"/>
    </row>
    <row r="629" spans="1:22" ht="12.75" x14ac:dyDescent="0.2">
      <c r="A629" s="10">
        <v>4</v>
      </c>
      <c r="B629" s="10">
        <v>625</v>
      </c>
      <c r="C629" s="1"/>
      <c r="D629" s="10">
        <v>30</v>
      </c>
      <c r="E629" s="10">
        <v>30</v>
      </c>
      <c r="F629" s="16">
        <f t="shared" si="27"/>
        <v>30</v>
      </c>
      <c r="G629" s="10">
        <v>2</v>
      </c>
      <c r="K629" s="30"/>
      <c r="L629" s="1"/>
      <c r="M629" s="10" t="s">
        <v>38</v>
      </c>
      <c r="N629" s="18">
        <v>186.66</v>
      </c>
      <c r="O629" s="10">
        <v>6.31</v>
      </c>
      <c r="Q629" s="18">
        <f t="shared" si="29"/>
        <v>900</v>
      </c>
      <c r="R629" s="10">
        <f t="shared" si="28"/>
        <v>7.0685834705770342E-4</v>
      </c>
      <c r="S629" s="12"/>
      <c r="V629" s="10"/>
    </row>
    <row r="630" spans="1:22" ht="12.75" x14ac:dyDescent="0.2">
      <c r="A630" s="10">
        <v>4</v>
      </c>
      <c r="B630" s="19">
        <v>626</v>
      </c>
      <c r="C630" s="64"/>
      <c r="D630" s="10">
        <v>39</v>
      </c>
      <c r="E630" s="10">
        <v>35</v>
      </c>
      <c r="F630" s="16">
        <f t="shared" si="27"/>
        <v>37</v>
      </c>
      <c r="G630" s="10">
        <v>3</v>
      </c>
      <c r="K630" s="30"/>
      <c r="L630" s="1"/>
      <c r="M630" s="10" t="s">
        <v>38</v>
      </c>
      <c r="N630" s="18">
        <v>179.19</v>
      </c>
      <c r="O630" s="10">
        <v>6.28</v>
      </c>
      <c r="Q630" s="18">
        <f t="shared" si="29"/>
        <v>1369</v>
      </c>
      <c r="R630" s="10">
        <f t="shared" si="28"/>
        <v>1.0752100856911068E-3</v>
      </c>
      <c r="S630" s="12"/>
      <c r="V630" s="10"/>
    </row>
    <row r="631" spans="1:22" ht="12.75" x14ac:dyDescent="0.2">
      <c r="A631" s="10">
        <v>4</v>
      </c>
      <c r="B631" s="10">
        <v>627</v>
      </c>
      <c r="C631" s="1"/>
      <c r="D631" s="10">
        <v>33</v>
      </c>
      <c r="E631" s="10">
        <v>33</v>
      </c>
      <c r="F631" s="16">
        <f t="shared" si="27"/>
        <v>33</v>
      </c>
      <c r="G631" s="10">
        <v>3</v>
      </c>
      <c r="K631" s="30"/>
      <c r="L631" s="1"/>
      <c r="M631" s="10" t="s">
        <v>38</v>
      </c>
      <c r="N631" s="18">
        <v>171.81</v>
      </c>
      <c r="O631" s="10">
        <v>7.18</v>
      </c>
      <c r="Q631" s="18">
        <f t="shared" si="29"/>
        <v>1089</v>
      </c>
      <c r="R631" s="10">
        <f t="shared" si="28"/>
        <v>8.5529859993982123E-4</v>
      </c>
      <c r="S631" s="12"/>
      <c r="V631" s="10"/>
    </row>
    <row r="632" spans="1:22" ht="12.75" x14ac:dyDescent="0.2">
      <c r="A632" s="10">
        <v>4</v>
      </c>
      <c r="B632" s="19">
        <v>628</v>
      </c>
      <c r="C632" s="64"/>
      <c r="D632" s="10">
        <v>42</v>
      </c>
      <c r="E632" s="10">
        <v>39</v>
      </c>
      <c r="F632" s="16">
        <f t="shared" si="27"/>
        <v>40.5</v>
      </c>
      <c r="G632" s="10">
        <v>3</v>
      </c>
      <c r="K632" s="30"/>
      <c r="L632" s="1"/>
      <c r="M632" s="10" t="s">
        <v>38</v>
      </c>
      <c r="N632" s="18">
        <v>170.1</v>
      </c>
      <c r="O632" s="10">
        <v>6.25</v>
      </c>
      <c r="Q632" s="18">
        <f t="shared" si="29"/>
        <v>1640.25</v>
      </c>
      <c r="R632" s="10">
        <f t="shared" si="28"/>
        <v>1.2882493375126647E-3</v>
      </c>
      <c r="S632" s="12"/>
      <c r="V632" s="10"/>
    </row>
    <row r="633" spans="1:22" ht="12.75" x14ac:dyDescent="0.2">
      <c r="A633" s="237">
        <v>4</v>
      </c>
      <c r="B633" s="237">
        <v>629</v>
      </c>
      <c r="C633" s="74" t="s">
        <v>48</v>
      </c>
      <c r="D633" s="237">
        <v>25</v>
      </c>
      <c r="E633" s="237">
        <v>22</v>
      </c>
      <c r="F633" s="69">
        <f t="shared" si="27"/>
        <v>23.5</v>
      </c>
      <c r="G633" s="237">
        <v>2</v>
      </c>
      <c r="H633" s="237"/>
      <c r="I633" s="237"/>
      <c r="J633" s="237"/>
      <c r="K633" s="78"/>
      <c r="L633" s="70" t="s">
        <v>56</v>
      </c>
      <c r="M633" s="237" t="s">
        <v>38</v>
      </c>
      <c r="N633" s="73">
        <v>167.49</v>
      </c>
      <c r="O633" s="237">
        <v>6.39</v>
      </c>
      <c r="P633" s="237"/>
      <c r="Q633" s="73"/>
      <c r="R633" s="237">
        <f t="shared" si="28"/>
        <v>0</v>
      </c>
      <c r="S633" s="12" t="s">
        <v>278</v>
      </c>
      <c r="T633" s="12" t="s">
        <v>278</v>
      </c>
      <c r="V633" s="10"/>
    </row>
    <row r="634" spans="1:22" x14ac:dyDescent="0.25">
      <c r="A634" s="238">
        <v>4</v>
      </c>
      <c r="B634" s="42">
        <v>630</v>
      </c>
      <c r="C634" s="65"/>
      <c r="D634" s="238">
        <v>27</v>
      </c>
      <c r="E634" s="238">
        <v>28</v>
      </c>
      <c r="F634" s="24">
        <f t="shared" si="27"/>
        <v>27.5</v>
      </c>
      <c r="G634" s="238">
        <v>4</v>
      </c>
      <c r="H634" s="238"/>
      <c r="I634" s="238"/>
      <c r="J634" s="238"/>
      <c r="K634" s="32"/>
      <c r="L634" s="25"/>
      <c r="M634" s="238" t="s">
        <v>38</v>
      </c>
      <c r="N634" s="28">
        <v>172.26</v>
      </c>
      <c r="O634" s="238">
        <v>6.93</v>
      </c>
      <c r="P634" s="238"/>
      <c r="Q634" s="28"/>
      <c r="R634" s="238">
        <f t="shared" si="28"/>
        <v>0</v>
      </c>
      <c r="S634" s="12"/>
      <c r="T634" s="245" t="s">
        <v>278</v>
      </c>
      <c r="V634" s="10"/>
    </row>
    <row r="635" spans="1:22" ht="12.75" x14ac:dyDescent="0.2">
      <c r="A635" s="10">
        <v>4</v>
      </c>
      <c r="B635" s="10">
        <v>631</v>
      </c>
      <c r="C635" s="1"/>
      <c r="D635" s="10">
        <v>73</v>
      </c>
      <c r="E635" s="10">
        <v>72</v>
      </c>
      <c r="F635" s="16">
        <f t="shared" si="27"/>
        <v>72.5</v>
      </c>
      <c r="G635" s="10">
        <v>1</v>
      </c>
      <c r="K635" s="30"/>
      <c r="L635" s="1"/>
      <c r="M635" s="10" t="s">
        <v>38</v>
      </c>
      <c r="N635" s="18">
        <v>177.12</v>
      </c>
      <c r="O635" s="10">
        <v>6.96</v>
      </c>
      <c r="Q635" s="18">
        <f t="shared" si="29"/>
        <v>5256.25</v>
      </c>
      <c r="R635" s="10">
        <f t="shared" si="28"/>
        <v>4.1282490963578371E-3</v>
      </c>
      <c r="S635" s="12"/>
      <c r="V635" s="10"/>
    </row>
    <row r="636" spans="1:22" ht="12.75" x14ac:dyDescent="0.2">
      <c r="A636" s="10">
        <v>4</v>
      </c>
      <c r="B636" s="19">
        <v>632</v>
      </c>
      <c r="C636" s="64"/>
      <c r="D636" s="10">
        <v>60</v>
      </c>
      <c r="E636" s="10">
        <v>66</v>
      </c>
      <c r="F636" s="16">
        <f t="shared" si="27"/>
        <v>63</v>
      </c>
      <c r="G636" s="10">
        <v>2</v>
      </c>
      <c r="K636" s="30"/>
      <c r="L636" s="1"/>
      <c r="M636" s="10" t="s">
        <v>38</v>
      </c>
      <c r="N636" s="18">
        <v>164.34</v>
      </c>
      <c r="O636" s="10">
        <v>6.97</v>
      </c>
      <c r="Q636" s="18">
        <f t="shared" si="29"/>
        <v>3969</v>
      </c>
      <c r="R636" s="10">
        <f t="shared" si="28"/>
        <v>3.1172453105244723E-3</v>
      </c>
      <c r="S636" s="12"/>
      <c r="V636" s="10"/>
    </row>
    <row r="637" spans="1:22" ht="12.75" x14ac:dyDescent="0.2">
      <c r="A637" s="10">
        <v>4</v>
      </c>
      <c r="B637" s="10">
        <v>633</v>
      </c>
      <c r="C637" s="1"/>
      <c r="D637" s="10">
        <v>38</v>
      </c>
      <c r="E637" s="10">
        <v>37</v>
      </c>
      <c r="F637" s="16">
        <f t="shared" si="27"/>
        <v>37.5</v>
      </c>
      <c r="G637" s="10">
        <v>2</v>
      </c>
      <c r="K637" s="30"/>
      <c r="L637" s="1"/>
      <c r="M637" s="10" t="s">
        <v>38</v>
      </c>
      <c r="N637" s="18">
        <v>166.41</v>
      </c>
      <c r="O637" s="10">
        <v>7.08</v>
      </c>
      <c r="Q637" s="18">
        <f t="shared" si="29"/>
        <v>1406.25</v>
      </c>
      <c r="R637" s="10">
        <f t="shared" si="28"/>
        <v>1.1044661672776617E-3</v>
      </c>
      <c r="S637" s="12"/>
      <c r="V637" s="10"/>
    </row>
    <row r="638" spans="1:22" ht="12.75" x14ac:dyDescent="0.2">
      <c r="A638" s="10">
        <v>4</v>
      </c>
      <c r="B638" s="19">
        <v>634</v>
      </c>
      <c r="C638" s="64"/>
      <c r="D638" s="10">
        <v>39</v>
      </c>
      <c r="E638" s="10">
        <v>39</v>
      </c>
      <c r="F638" s="16">
        <f t="shared" si="27"/>
        <v>39</v>
      </c>
      <c r="G638" s="10">
        <v>2</v>
      </c>
      <c r="K638" s="30"/>
      <c r="L638" s="1"/>
      <c r="M638" s="10" t="s">
        <v>38</v>
      </c>
      <c r="N638" s="18">
        <v>172.53</v>
      </c>
      <c r="O638" s="10">
        <v>7.55</v>
      </c>
      <c r="Q638" s="18">
        <f t="shared" si="29"/>
        <v>1521</v>
      </c>
      <c r="R638" s="10">
        <f t="shared" si="28"/>
        <v>1.1945906065275187E-3</v>
      </c>
      <c r="S638" s="12"/>
      <c r="V638" s="10"/>
    </row>
    <row r="639" spans="1:22" ht="12.75" x14ac:dyDescent="0.2">
      <c r="A639" s="10">
        <v>4</v>
      </c>
      <c r="B639" s="10">
        <v>635</v>
      </c>
      <c r="C639" s="1"/>
      <c r="D639" s="10">
        <v>32</v>
      </c>
      <c r="E639" s="10">
        <v>34</v>
      </c>
      <c r="F639" s="16">
        <f t="shared" si="27"/>
        <v>33</v>
      </c>
      <c r="G639" s="10">
        <v>2</v>
      </c>
      <c r="H639" s="10">
        <v>4.0999999999999996</v>
      </c>
      <c r="K639" s="30"/>
      <c r="L639" s="1"/>
      <c r="M639" s="10" t="s">
        <v>38</v>
      </c>
      <c r="N639" s="18">
        <v>164.97</v>
      </c>
      <c r="O639" s="10">
        <v>7.69</v>
      </c>
      <c r="Q639" s="18">
        <f t="shared" si="29"/>
        <v>1089</v>
      </c>
      <c r="R639" s="10">
        <f t="shared" si="28"/>
        <v>8.5529859993982123E-4</v>
      </c>
      <c r="S639" s="12"/>
      <c r="V639" s="10"/>
    </row>
    <row r="640" spans="1:22" ht="12.75" x14ac:dyDescent="0.2">
      <c r="A640" s="237">
        <v>4</v>
      </c>
      <c r="B640" s="67">
        <v>636</v>
      </c>
      <c r="C640" s="68"/>
      <c r="D640" s="237">
        <v>28</v>
      </c>
      <c r="E640" s="237">
        <v>29</v>
      </c>
      <c r="F640" s="69">
        <f t="shared" si="27"/>
        <v>28.5</v>
      </c>
      <c r="G640" s="237">
        <v>3</v>
      </c>
      <c r="H640" s="237"/>
      <c r="I640" s="237"/>
      <c r="J640" s="237"/>
      <c r="K640" s="78"/>
      <c r="L640" s="70"/>
      <c r="M640" s="237" t="s">
        <v>38</v>
      </c>
      <c r="N640" s="73">
        <v>170.19</v>
      </c>
      <c r="O640" s="237">
        <v>8.35</v>
      </c>
      <c r="P640" s="237"/>
      <c r="Q640" s="73"/>
      <c r="R640" s="237">
        <f t="shared" si="28"/>
        <v>0</v>
      </c>
      <c r="S640" s="12" t="s">
        <v>278</v>
      </c>
      <c r="T640" s="12" t="s">
        <v>278</v>
      </c>
      <c r="V640" s="10"/>
    </row>
    <row r="641" spans="1:22" ht="12.75" x14ac:dyDescent="0.2">
      <c r="A641" s="10">
        <v>4</v>
      </c>
      <c r="B641" s="10">
        <v>637</v>
      </c>
      <c r="C641" s="1"/>
      <c r="D641" s="10">
        <v>40</v>
      </c>
      <c r="E641" s="10">
        <v>41</v>
      </c>
      <c r="F641" s="16">
        <f t="shared" si="27"/>
        <v>40.5</v>
      </c>
      <c r="G641" s="10">
        <v>2</v>
      </c>
      <c r="K641" s="30"/>
      <c r="L641" s="1"/>
      <c r="M641" s="10" t="s">
        <v>38</v>
      </c>
      <c r="N641" s="18">
        <v>162</v>
      </c>
      <c r="O641" s="10">
        <v>8.9700000000000006</v>
      </c>
      <c r="Q641" s="18">
        <f t="shared" si="29"/>
        <v>1640.25</v>
      </c>
      <c r="R641" s="10">
        <f t="shared" si="28"/>
        <v>1.2882493375126647E-3</v>
      </c>
      <c r="S641" s="12"/>
      <c r="V641" s="10"/>
    </row>
    <row r="642" spans="1:22" ht="12.75" x14ac:dyDescent="0.2">
      <c r="A642" s="10">
        <v>4</v>
      </c>
      <c r="B642" s="19">
        <v>638</v>
      </c>
      <c r="C642" s="64"/>
      <c r="D642" s="10">
        <v>29</v>
      </c>
      <c r="E642" s="10">
        <v>26</v>
      </c>
      <c r="F642" s="16">
        <f t="shared" si="27"/>
        <v>27.5</v>
      </c>
      <c r="G642" s="10">
        <v>2</v>
      </c>
      <c r="K642" s="30"/>
      <c r="L642" s="1"/>
      <c r="M642" s="10" t="s">
        <v>38</v>
      </c>
      <c r="N642" s="18">
        <v>166.59</v>
      </c>
      <c r="O642" s="10">
        <v>8.9499999999999993</v>
      </c>
      <c r="Q642" s="18">
        <f t="shared" si="29"/>
        <v>756.25</v>
      </c>
      <c r="R642" s="10">
        <f t="shared" si="28"/>
        <v>5.9395736106932027E-4</v>
      </c>
      <c r="S642" s="12"/>
      <c r="V642" s="10"/>
    </row>
    <row r="643" spans="1:22" ht="12.75" x14ac:dyDescent="0.2">
      <c r="A643" s="10">
        <v>4</v>
      </c>
      <c r="B643" s="10">
        <v>639</v>
      </c>
      <c r="C643" s="1"/>
      <c r="D643" s="10">
        <v>60</v>
      </c>
      <c r="E643" s="10">
        <v>60</v>
      </c>
      <c r="F643" s="16">
        <f t="shared" si="27"/>
        <v>60</v>
      </c>
      <c r="G643" s="10">
        <v>2</v>
      </c>
      <c r="K643" s="76"/>
      <c r="L643" s="1"/>
      <c r="M643" s="10" t="s">
        <v>47</v>
      </c>
      <c r="N643" s="18">
        <v>80.819999999999993</v>
      </c>
      <c r="O643" s="10">
        <v>4.59</v>
      </c>
      <c r="Q643" s="18">
        <f t="shared" si="29"/>
        <v>3600</v>
      </c>
      <c r="R643" s="10">
        <f t="shared" si="28"/>
        <v>2.8274333882308137E-3</v>
      </c>
      <c r="S643" s="12"/>
      <c r="V643" s="10"/>
    </row>
    <row r="644" spans="1:22" ht="12.75" x14ac:dyDescent="0.2">
      <c r="A644" s="10">
        <v>4</v>
      </c>
      <c r="B644" s="19">
        <v>640</v>
      </c>
      <c r="C644" s="64"/>
      <c r="D644" s="10">
        <v>29</v>
      </c>
      <c r="E644" s="10">
        <v>26</v>
      </c>
      <c r="F644" s="16">
        <f t="shared" ref="F644:F707" si="30">(D644+E644)/2</f>
        <v>27.5</v>
      </c>
      <c r="G644" s="10">
        <v>3</v>
      </c>
      <c r="K644" s="76"/>
      <c r="L644" s="1"/>
      <c r="M644" s="10" t="s">
        <v>47</v>
      </c>
      <c r="N644" s="18">
        <v>74.069999999999993</v>
      </c>
      <c r="O644" s="10">
        <v>5.47</v>
      </c>
      <c r="Q644" s="18">
        <f t="shared" si="29"/>
        <v>756.25</v>
      </c>
      <c r="R644" s="10">
        <f t="shared" si="28"/>
        <v>5.9395736106932027E-4</v>
      </c>
      <c r="S644" s="12"/>
      <c r="V644" s="10"/>
    </row>
    <row r="645" spans="1:22" ht="12.75" x14ac:dyDescent="0.2">
      <c r="A645" s="10">
        <v>4</v>
      </c>
      <c r="B645" s="10">
        <v>641</v>
      </c>
      <c r="C645" s="1"/>
      <c r="D645" s="10">
        <v>26</v>
      </c>
      <c r="E645" s="10">
        <v>26</v>
      </c>
      <c r="F645" s="16">
        <f t="shared" si="30"/>
        <v>26</v>
      </c>
      <c r="G645" s="10">
        <v>3</v>
      </c>
      <c r="K645" s="76"/>
      <c r="L645" s="1"/>
      <c r="M645" s="10" t="s">
        <v>47</v>
      </c>
      <c r="N645" s="18">
        <v>71.64</v>
      </c>
      <c r="O645" s="10">
        <v>4.3899999999999997</v>
      </c>
      <c r="Q645" s="18">
        <f t="shared" si="29"/>
        <v>676</v>
      </c>
      <c r="R645" s="10">
        <f t="shared" ref="R645:R708" si="31">(PI()*Q645)/(4*1000000)</f>
        <v>5.3092915845667505E-4</v>
      </c>
      <c r="S645" s="12"/>
      <c r="V645" s="10"/>
    </row>
    <row r="646" spans="1:22" ht="12.75" x14ac:dyDescent="0.2">
      <c r="A646" s="10">
        <v>4</v>
      </c>
      <c r="B646" s="19">
        <v>642</v>
      </c>
      <c r="C646" s="64"/>
      <c r="D646" s="10">
        <v>45</v>
      </c>
      <c r="E646" s="10">
        <v>48</v>
      </c>
      <c r="F646" s="16">
        <f t="shared" si="30"/>
        <v>46.5</v>
      </c>
      <c r="G646" s="10">
        <v>2</v>
      </c>
      <c r="K646" s="76"/>
      <c r="L646" s="1"/>
      <c r="M646" s="10" t="s">
        <v>47</v>
      </c>
      <c r="N646" s="18">
        <v>61.2</v>
      </c>
      <c r="O646" s="10">
        <v>5.01</v>
      </c>
      <c r="Q646" s="18">
        <f t="shared" si="29"/>
        <v>2162.25</v>
      </c>
      <c r="R646" s="10">
        <f t="shared" si="31"/>
        <v>1.6982271788061325E-3</v>
      </c>
      <c r="S646" s="12"/>
      <c r="V646" s="10"/>
    </row>
    <row r="647" spans="1:22" ht="12.75" x14ac:dyDescent="0.2">
      <c r="A647" s="10">
        <v>4</v>
      </c>
      <c r="B647" s="10">
        <v>643</v>
      </c>
      <c r="C647" s="1"/>
      <c r="D647" s="10">
        <v>90</v>
      </c>
      <c r="E647" s="10">
        <v>86</v>
      </c>
      <c r="F647" s="16">
        <f t="shared" si="30"/>
        <v>88</v>
      </c>
      <c r="G647" s="10">
        <v>2</v>
      </c>
      <c r="K647" s="76"/>
      <c r="L647" s="1"/>
      <c r="M647" s="10" t="s">
        <v>47</v>
      </c>
      <c r="N647" s="18">
        <v>358.11</v>
      </c>
      <c r="O647" s="10">
        <v>4.24</v>
      </c>
      <c r="Q647" s="18">
        <f t="shared" ref="Q647:Q710" si="32">(F647)^2</f>
        <v>7744</v>
      </c>
      <c r="R647" s="10">
        <f t="shared" si="31"/>
        <v>6.0821233773498398E-3</v>
      </c>
      <c r="S647" s="12"/>
      <c r="V647" s="10"/>
    </row>
    <row r="648" spans="1:22" ht="12.75" x14ac:dyDescent="0.2">
      <c r="A648" s="10">
        <v>4</v>
      </c>
      <c r="B648" s="19">
        <v>644</v>
      </c>
      <c r="C648" s="64"/>
      <c r="D648" s="10">
        <v>35</v>
      </c>
      <c r="E648" s="10">
        <v>33</v>
      </c>
      <c r="F648" s="16">
        <f t="shared" si="30"/>
        <v>34</v>
      </c>
      <c r="G648" s="10">
        <v>3</v>
      </c>
      <c r="K648" s="76"/>
      <c r="L648" s="1"/>
      <c r="M648" s="10" t="s">
        <v>47</v>
      </c>
      <c r="N648" s="18">
        <v>347.94</v>
      </c>
      <c r="O648" s="10">
        <v>5.0199999999999996</v>
      </c>
      <c r="Q648" s="18">
        <f t="shared" si="32"/>
        <v>1156</v>
      </c>
      <c r="R648" s="10">
        <f t="shared" si="31"/>
        <v>9.0792027688745025E-4</v>
      </c>
      <c r="S648" s="12"/>
      <c r="V648" s="10"/>
    </row>
    <row r="649" spans="1:22" ht="12.75" x14ac:dyDescent="0.2">
      <c r="A649" s="10">
        <v>4</v>
      </c>
      <c r="B649" s="10">
        <v>645</v>
      </c>
      <c r="C649" s="1"/>
      <c r="D649" s="10">
        <v>20</v>
      </c>
      <c r="E649" s="10">
        <v>19</v>
      </c>
      <c r="F649" s="16">
        <f t="shared" si="30"/>
        <v>19.5</v>
      </c>
      <c r="G649" s="10">
        <v>3</v>
      </c>
      <c r="K649" s="76"/>
      <c r="L649" s="1"/>
      <c r="M649" s="10" t="s">
        <v>47</v>
      </c>
      <c r="N649" s="18">
        <v>358.74</v>
      </c>
      <c r="O649" s="10">
        <v>5.2</v>
      </c>
      <c r="Q649" s="18">
        <f t="shared" si="32"/>
        <v>380.25</v>
      </c>
      <c r="R649" s="10">
        <f t="shared" si="31"/>
        <v>2.9864765163187967E-4</v>
      </c>
      <c r="S649" s="12"/>
      <c r="V649" s="10"/>
    </row>
    <row r="650" spans="1:22" ht="12.75" x14ac:dyDescent="0.2">
      <c r="A650" s="10">
        <v>4</v>
      </c>
      <c r="B650" s="19">
        <v>646</v>
      </c>
      <c r="C650" s="64"/>
      <c r="D650" s="10">
        <v>54</v>
      </c>
      <c r="E650" s="10">
        <v>54</v>
      </c>
      <c r="F650" s="16">
        <f t="shared" si="30"/>
        <v>54</v>
      </c>
      <c r="G650" s="10">
        <v>2</v>
      </c>
      <c r="K650" s="76"/>
      <c r="L650" s="1"/>
      <c r="M650" s="10" t="s">
        <v>47</v>
      </c>
      <c r="N650" s="18">
        <v>348.39</v>
      </c>
      <c r="O650" s="10">
        <v>5.5</v>
      </c>
      <c r="Q650" s="18">
        <f t="shared" si="32"/>
        <v>2916</v>
      </c>
      <c r="R650" s="10">
        <f t="shared" si="31"/>
        <v>2.290221044466959E-3</v>
      </c>
      <c r="S650" s="12"/>
      <c r="V650" s="10"/>
    </row>
    <row r="651" spans="1:22" ht="12.75" x14ac:dyDescent="0.2">
      <c r="A651" s="10">
        <v>4</v>
      </c>
      <c r="B651" s="10">
        <v>647</v>
      </c>
      <c r="C651" s="1"/>
      <c r="D651" s="10">
        <v>30</v>
      </c>
      <c r="E651" s="10">
        <v>31</v>
      </c>
      <c r="F651" s="16">
        <f t="shared" si="30"/>
        <v>30.5</v>
      </c>
      <c r="G651" s="10">
        <v>3</v>
      </c>
      <c r="K651" s="76"/>
      <c r="L651" s="1"/>
      <c r="M651" s="10" t="s">
        <v>47</v>
      </c>
      <c r="N651" s="18">
        <v>358.38</v>
      </c>
      <c r="O651" s="10">
        <v>6.74</v>
      </c>
      <c r="Q651" s="18">
        <f t="shared" si="32"/>
        <v>930.25</v>
      </c>
      <c r="R651" s="10">
        <f t="shared" si="31"/>
        <v>7.3061664150047623E-4</v>
      </c>
      <c r="S651" s="12"/>
      <c r="V651" s="10"/>
    </row>
    <row r="652" spans="1:22" ht="12.75" x14ac:dyDescent="0.2">
      <c r="A652" s="10">
        <v>4</v>
      </c>
      <c r="B652" s="19">
        <v>648</v>
      </c>
      <c r="C652" s="64"/>
      <c r="D652" s="10">
        <v>62</v>
      </c>
      <c r="E652" s="10">
        <v>62</v>
      </c>
      <c r="F652" s="16">
        <f t="shared" si="30"/>
        <v>62</v>
      </c>
      <c r="G652" s="10">
        <v>1</v>
      </c>
      <c r="H652" s="10">
        <v>5.2</v>
      </c>
      <c r="K652" s="76"/>
      <c r="L652" s="1"/>
      <c r="M652" s="10" t="s">
        <v>47</v>
      </c>
      <c r="N652" s="18">
        <v>341.1</v>
      </c>
      <c r="O652" s="10">
        <v>5.37</v>
      </c>
      <c r="Q652" s="18">
        <f t="shared" si="32"/>
        <v>3844</v>
      </c>
      <c r="R652" s="10">
        <f t="shared" si="31"/>
        <v>3.0190705400997913E-3</v>
      </c>
      <c r="S652" s="12"/>
      <c r="V652" s="10"/>
    </row>
    <row r="653" spans="1:22" ht="12.75" x14ac:dyDescent="0.2">
      <c r="A653" s="10">
        <v>4</v>
      </c>
      <c r="B653" s="10">
        <v>649</v>
      </c>
      <c r="C653" s="1"/>
      <c r="D653" s="10">
        <v>72</v>
      </c>
      <c r="E653" s="10">
        <v>64</v>
      </c>
      <c r="F653" s="16">
        <f t="shared" si="30"/>
        <v>68</v>
      </c>
      <c r="G653" s="10">
        <v>2</v>
      </c>
      <c r="H653" s="10">
        <v>5.5</v>
      </c>
      <c r="K653" s="76"/>
      <c r="L653" s="1"/>
      <c r="M653" s="10" t="s">
        <v>47</v>
      </c>
      <c r="N653" s="18">
        <v>339.57</v>
      </c>
      <c r="O653" s="10">
        <v>5.55</v>
      </c>
      <c r="Q653" s="18">
        <f t="shared" si="32"/>
        <v>4624</v>
      </c>
      <c r="R653" s="10">
        <f t="shared" si="31"/>
        <v>3.631681107549801E-3</v>
      </c>
      <c r="S653" s="12"/>
      <c r="V653" s="10"/>
    </row>
    <row r="654" spans="1:22" ht="12.75" x14ac:dyDescent="0.2">
      <c r="A654" s="10">
        <v>4</v>
      </c>
      <c r="B654" s="19">
        <v>650</v>
      </c>
      <c r="C654" s="64"/>
      <c r="D654" s="10">
        <v>90</v>
      </c>
      <c r="E654" s="10">
        <v>94</v>
      </c>
      <c r="F654" s="16">
        <f t="shared" si="30"/>
        <v>92</v>
      </c>
      <c r="G654" s="10">
        <v>3</v>
      </c>
      <c r="K654" s="76"/>
      <c r="L654" s="1"/>
      <c r="M654" s="10" t="s">
        <v>47</v>
      </c>
      <c r="N654" s="18">
        <v>342.81</v>
      </c>
      <c r="O654" s="10">
        <v>6.65</v>
      </c>
      <c r="Q654" s="18">
        <f t="shared" si="32"/>
        <v>8464</v>
      </c>
      <c r="R654" s="10">
        <f t="shared" si="31"/>
        <v>6.6476100549960017E-3</v>
      </c>
      <c r="S654" s="12"/>
      <c r="V654" s="10"/>
    </row>
    <row r="655" spans="1:22" ht="12.75" x14ac:dyDescent="0.2">
      <c r="A655" s="10">
        <v>4</v>
      </c>
      <c r="B655" s="10">
        <v>651</v>
      </c>
      <c r="C655" s="1"/>
      <c r="D655" s="10">
        <v>42</v>
      </c>
      <c r="E655" s="10">
        <v>41</v>
      </c>
      <c r="F655" s="16">
        <f t="shared" si="30"/>
        <v>41.5</v>
      </c>
      <c r="G655" s="10">
        <v>1</v>
      </c>
      <c r="K655" s="76"/>
      <c r="L655" s="1"/>
      <c r="M655" s="10" t="s">
        <v>47</v>
      </c>
      <c r="N655" s="18">
        <v>348.3</v>
      </c>
      <c r="O655" s="10">
        <v>7.64</v>
      </c>
      <c r="Q655" s="18">
        <f t="shared" si="32"/>
        <v>1722.25</v>
      </c>
      <c r="R655" s="10">
        <f t="shared" si="31"/>
        <v>1.3526519869112553E-3</v>
      </c>
      <c r="S655" s="12"/>
      <c r="V655" s="10"/>
    </row>
    <row r="656" spans="1:22" ht="12.75" x14ac:dyDescent="0.2">
      <c r="A656" s="10">
        <v>4</v>
      </c>
      <c r="B656" s="19">
        <v>652</v>
      </c>
      <c r="C656" s="64"/>
      <c r="D656" s="10">
        <v>77</v>
      </c>
      <c r="E656" s="10">
        <v>77</v>
      </c>
      <c r="F656" s="16">
        <f t="shared" si="30"/>
        <v>77</v>
      </c>
      <c r="G656" s="10">
        <v>3</v>
      </c>
      <c r="K656" s="76"/>
      <c r="L656" s="1"/>
      <c r="M656" s="10" t="s">
        <v>47</v>
      </c>
      <c r="N656" s="18">
        <v>329.58</v>
      </c>
      <c r="O656" s="10">
        <v>6.92</v>
      </c>
      <c r="Q656" s="18">
        <f t="shared" si="32"/>
        <v>5929</v>
      </c>
      <c r="R656" s="10">
        <f t="shared" si="31"/>
        <v>4.6566257107834704E-3</v>
      </c>
      <c r="S656" s="12"/>
      <c r="V656" s="10"/>
    </row>
    <row r="657" spans="1:22" ht="12.75" x14ac:dyDescent="0.2">
      <c r="A657" s="10">
        <v>4</v>
      </c>
      <c r="B657" s="10">
        <v>653</v>
      </c>
      <c r="C657" s="1"/>
      <c r="D657" s="10">
        <v>96</v>
      </c>
      <c r="E657" s="10">
        <v>100</v>
      </c>
      <c r="F657" s="16">
        <f t="shared" si="30"/>
        <v>98</v>
      </c>
      <c r="G657" s="10">
        <v>2</v>
      </c>
      <c r="H657" s="10">
        <v>5.5</v>
      </c>
      <c r="K657" s="76"/>
      <c r="L657" s="1"/>
      <c r="M657" s="10" t="s">
        <v>47</v>
      </c>
      <c r="N657" s="18">
        <v>336.69</v>
      </c>
      <c r="O657" s="10">
        <v>7.9</v>
      </c>
      <c r="Q657" s="18">
        <f t="shared" si="32"/>
        <v>9604</v>
      </c>
      <c r="R657" s="10">
        <f t="shared" si="31"/>
        <v>7.5429639612690936E-3</v>
      </c>
      <c r="S657" s="12"/>
      <c r="V657" s="10"/>
    </row>
    <row r="658" spans="1:22" ht="12.75" x14ac:dyDescent="0.2">
      <c r="A658" s="10">
        <v>4</v>
      </c>
      <c r="B658" s="19">
        <v>654</v>
      </c>
      <c r="C658" s="64"/>
      <c r="D658" s="10">
        <v>20</v>
      </c>
      <c r="E658" s="10">
        <v>23</v>
      </c>
      <c r="F658" s="16">
        <f t="shared" si="30"/>
        <v>21.5</v>
      </c>
      <c r="G658" s="10">
        <v>2</v>
      </c>
      <c r="K658" s="76"/>
      <c r="L658" s="1"/>
      <c r="M658" s="10" t="s">
        <v>47</v>
      </c>
      <c r="N658" s="18">
        <v>341.19</v>
      </c>
      <c r="O658" s="10">
        <v>8.6</v>
      </c>
      <c r="Q658" s="18">
        <f t="shared" si="32"/>
        <v>462.25</v>
      </c>
      <c r="R658" s="10">
        <f t="shared" si="31"/>
        <v>3.6305030103047042E-4</v>
      </c>
      <c r="S658" s="12"/>
      <c r="V658" s="10"/>
    </row>
    <row r="659" spans="1:22" ht="12.75" x14ac:dyDescent="0.2">
      <c r="A659" s="10">
        <v>4</v>
      </c>
      <c r="B659" s="10">
        <v>655</v>
      </c>
      <c r="C659" s="1"/>
      <c r="D659" s="10">
        <v>61</v>
      </c>
      <c r="E659" s="10">
        <v>59</v>
      </c>
      <c r="F659" s="16">
        <f t="shared" si="30"/>
        <v>60</v>
      </c>
      <c r="G659" s="10">
        <v>2</v>
      </c>
      <c r="K659" s="30"/>
      <c r="L659" s="1"/>
      <c r="M659" s="10" t="s">
        <v>47</v>
      </c>
      <c r="N659" s="18">
        <v>336.06</v>
      </c>
      <c r="O659" s="10">
        <v>8.8800000000000008</v>
      </c>
      <c r="Q659" s="18">
        <f t="shared" si="32"/>
        <v>3600</v>
      </c>
      <c r="R659" s="10">
        <f t="shared" si="31"/>
        <v>2.8274333882308137E-3</v>
      </c>
      <c r="S659" s="12"/>
      <c r="V659" s="10"/>
    </row>
    <row r="660" spans="1:22" ht="12.75" x14ac:dyDescent="0.2">
      <c r="A660" s="10">
        <v>4</v>
      </c>
      <c r="B660" s="19">
        <v>656</v>
      </c>
      <c r="C660" s="64"/>
      <c r="D660" s="10">
        <v>80</v>
      </c>
      <c r="E660" s="10">
        <v>90</v>
      </c>
      <c r="F660" s="16">
        <f t="shared" si="30"/>
        <v>85</v>
      </c>
      <c r="G660" s="10">
        <v>1</v>
      </c>
      <c r="H660" s="10">
        <v>5.4</v>
      </c>
      <c r="K660" s="30" t="s">
        <v>41</v>
      </c>
      <c r="L660" s="1"/>
      <c r="M660" s="10" t="s">
        <v>47</v>
      </c>
      <c r="N660" s="18">
        <v>326.07</v>
      </c>
      <c r="O660" s="10">
        <v>8.4499999999999993</v>
      </c>
      <c r="Q660" s="18">
        <f t="shared" si="32"/>
        <v>7225</v>
      </c>
      <c r="R660" s="10">
        <f t="shared" si="31"/>
        <v>5.6745017305465635E-3</v>
      </c>
      <c r="S660" s="12"/>
      <c r="V660" s="10"/>
    </row>
    <row r="661" spans="1:22" ht="12.75" x14ac:dyDescent="0.2">
      <c r="A661" s="237">
        <v>4</v>
      </c>
      <c r="B661" s="237">
        <v>657</v>
      </c>
      <c r="C661" s="70"/>
      <c r="D661" s="237">
        <v>19</v>
      </c>
      <c r="E661" s="237">
        <v>19</v>
      </c>
      <c r="F661" s="69">
        <f t="shared" si="30"/>
        <v>19</v>
      </c>
      <c r="G661" s="237">
        <v>3</v>
      </c>
      <c r="H661" s="237"/>
      <c r="I661" s="237"/>
      <c r="J661" s="237"/>
      <c r="K661" s="78"/>
      <c r="L661" s="70"/>
      <c r="M661" s="237" t="s">
        <v>47</v>
      </c>
      <c r="N661" s="73">
        <v>332.64</v>
      </c>
      <c r="O661" s="237">
        <v>9.36</v>
      </c>
      <c r="P661" s="237"/>
      <c r="Q661" s="73"/>
      <c r="R661" s="237">
        <f t="shared" si="31"/>
        <v>0</v>
      </c>
      <c r="S661" s="12" t="s">
        <v>278</v>
      </c>
      <c r="T661" s="12" t="s">
        <v>278</v>
      </c>
      <c r="V661" s="10"/>
    </row>
    <row r="662" spans="1:22" ht="12.75" x14ac:dyDescent="0.2">
      <c r="A662" s="10">
        <v>4</v>
      </c>
      <c r="B662" s="19">
        <v>658</v>
      </c>
      <c r="C662" s="64"/>
      <c r="D662" s="10">
        <v>74</v>
      </c>
      <c r="E662" s="10">
        <v>76</v>
      </c>
      <c r="F662" s="16">
        <f t="shared" si="30"/>
        <v>75</v>
      </c>
      <c r="G662" s="10">
        <v>3</v>
      </c>
      <c r="K662" s="30"/>
      <c r="L662" s="1"/>
      <c r="M662" s="10" t="s">
        <v>47</v>
      </c>
      <c r="N662" s="18">
        <v>322.29000000000002</v>
      </c>
      <c r="O662" s="10">
        <v>8.9700000000000006</v>
      </c>
      <c r="Q662" s="18">
        <f t="shared" si="32"/>
        <v>5625</v>
      </c>
      <c r="R662" s="10">
        <f t="shared" si="31"/>
        <v>4.4178646691106467E-3</v>
      </c>
      <c r="S662" s="12"/>
      <c r="V662" s="10"/>
    </row>
    <row r="663" spans="1:22" x14ac:dyDescent="0.25">
      <c r="A663" s="238">
        <v>4</v>
      </c>
      <c r="B663" s="238">
        <v>659</v>
      </c>
      <c r="C663" s="62" t="s">
        <v>48</v>
      </c>
      <c r="D663" s="75">
        <v>21</v>
      </c>
      <c r="E663" s="75">
        <v>23</v>
      </c>
      <c r="F663" s="24">
        <f t="shared" si="30"/>
        <v>22</v>
      </c>
      <c r="G663" s="75">
        <v>4</v>
      </c>
      <c r="H663" s="238"/>
      <c r="I663" s="238"/>
      <c r="J663" s="238"/>
      <c r="K663" s="32"/>
      <c r="L663" s="25"/>
      <c r="M663" s="238" t="s">
        <v>47</v>
      </c>
      <c r="N663" s="28">
        <v>349.2</v>
      </c>
      <c r="O663" s="238">
        <v>12.52</v>
      </c>
      <c r="P663" s="238"/>
      <c r="Q663" s="28"/>
      <c r="R663" s="238">
        <f t="shared" si="31"/>
        <v>0</v>
      </c>
      <c r="S663" s="12"/>
      <c r="T663" s="245" t="s">
        <v>278</v>
      </c>
      <c r="V663" s="10"/>
    </row>
    <row r="664" spans="1:22" ht="12.75" x14ac:dyDescent="0.2">
      <c r="A664" s="10">
        <v>4</v>
      </c>
      <c r="B664" s="19">
        <v>660</v>
      </c>
      <c r="C664" s="64"/>
      <c r="D664" s="58">
        <v>22</v>
      </c>
      <c r="E664" s="58">
        <v>30</v>
      </c>
      <c r="F664" s="16">
        <f t="shared" si="30"/>
        <v>26</v>
      </c>
      <c r="G664" s="58">
        <v>3</v>
      </c>
      <c r="H664" s="58"/>
      <c r="K664" s="30"/>
      <c r="L664" s="1"/>
      <c r="M664" s="58" t="s">
        <v>47</v>
      </c>
      <c r="N664" s="83">
        <v>359.1</v>
      </c>
      <c r="O664" s="58">
        <v>11.01</v>
      </c>
      <c r="Q664" s="18">
        <f t="shared" si="32"/>
        <v>676</v>
      </c>
      <c r="R664" s="10">
        <f t="shared" si="31"/>
        <v>5.3092915845667505E-4</v>
      </c>
      <c r="S664" s="12"/>
      <c r="V664" s="10"/>
    </row>
    <row r="665" spans="1:22" ht="12.75" x14ac:dyDescent="0.2">
      <c r="A665" s="10">
        <v>4</v>
      </c>
      <c r="B665" s="10">
        <v>661</v>
      </c>
      <c r="C665" s="1"/>
      <c r="D665" s="10">
        <v>37</v>
      </c>
      <c r="E665" s="10">
        <v>32</v>
      </c>
      <c r="F665" s="16">
        <f t="shared" si="30"/>
        <v>34.5</v>
      </c>
      <c r="G665" s="10">
        <v>2</v>
      </c>
      <c r="K665" s="30"/>
      <c r="L665" s="1"/>
      <c r="M665" s="10" t="s">
        <v>47</v>
      </c>
      <c r="N665" s="18">
        <v>1.26</v>
      </c>
      <c r="O665" s="10">
        <v>10.27</v>
      </c>
      <c r="Q665" s="18">
        <f t="shared" si="32"/>
        <v>1190.25</v>
      </c>
      <c r="R665" s="10">
        <f t="shared" si="31"/>
        <v>9.348201639838128E-4</v>
      </c>
      <c r="S665" s="12"/>
      <c r="V665" s="10"/>
    </row>
    <row r="666" spans="1:22" ht="12.75" x14ac:dyDescent="0.2">
      <c r="A666" s="10">
        <v>4</v>
      </c>
      <c r="B666" s="19">
        <v>662</v>
      </c>
      <c r="C666" s="64"/>
      <c r="D666" s="58">
        <v>48</v>
      </c>
      <c r="E666" s="58">
        <v>49</v>
      </c>
      <c r="F666" s="16">
        <f t="shared" si="30"/>
        <v>48.5</v>
      </c>
      <c r="G666" s="58">
        <v>1</v>
      </c>
      <c r="H666" s="10">
        <v>5.4</v>
      </c>
      <c r="K666" s="30"/>
      <c r="L666" s="1"/>
      <c r="M666" s="10" t="s">
        <v>47</v>
      </c>
      <c r="N666" s="18">
        <v>6.12</v>
      </c>
      <c r="O666" s="10">
        <v>10.06</v>
      </c>
      <c r="Q666" s="18">
        <f t="shared" si="32"/>
        <v>2352.25</v>
      </c>
      <c r="R666" s="10">
        <f t="shared" si="31"/>
        <v>1.8474528298516478E-3</v>
      </c>
      <c r="S666" s="12"/>
      <c r="V666" s="10"/>
    </row>
    <row r="667" spans="1:22" ht="12.75" x14ac:dyDescent="0.2">
      <c r="A667" s="10">
        <v>4</v>
      </c>
      <c r="B667" s="10">
        <v>663</v>
      </c>
      <c r="C667" s="1"/>
      <c r="D667" s="58">
        <v>50</v>
      </c>
      <c r="E667" s="58">
        <v>46</v>
      </c>
      <c r="F667" s="16">
        <f t="shared" si="30"/>
        <v>48</v>
      </c>
      <c r="G667" s="58">
        <v>3</v>
      </c>
      <c r="K667" s="30"/>
      <c r="L667" s="1"/>
      <c r="M667" s="10" t="s">
        <v>47</v>
      </c>
      <c r="N667" s="18">
        <v>11.61</v>
      </c>
      <c r="O667" s="10">
        <v>9.84</v>
      </c>
      <c r="Q667" s="18">
        <f t="shared" si="32"/>
        <v>2304</v>
      </c>
      <c r="R667" s="10">
        <f t="shared" si="31"/>
        <v>1.8095573684677208E-3</v>
      </c>
      <c r="S667" s="12"/>
      <c r="V667" s="10"/>
    </row>
    <row r="668" spans="1:22" ht="12.75" x14ac:dyDescent="0.2">
      <c r="A668" s="10">
        <v>4</v>
      </c>
      <c r="B668" s="19">
        <v>664</v>
      </c>
      <c r="C668" s="64"/>
      <c r="D668" s="10">
        <v>61</v>
      </c>
      <c r="E668" s="10">
        <v>53</v>
      </c>
      <c r="F668" s="16">
        <f t="shared" si="30"/>
        <v>57</v>
      </c>
      <c r="G668" s="10">
        <v>1</v>
      </c>
      <c r="H668" s="10">
        <v>5.2</v>
      </c>
      <c r="K668" s="30"/>
      <c r="L668" s="1"/>
      <c r="M668" s="10" t="s">
        <v>47</v>
      </c>
      <c r="N668" s="18">
        <v>37.89</v>
      </c>
      <c r="O668" s="10">
        <v>9.06</v>
      </c>
      <c r="Q668" s="18">
        <f t="shared" si="32"/>
        <v>3249</v>
      </c>
      <c r="R668" s="10">
        <f t="shared" si="31"/>
        <v>2.5517586328783095E-3</v>
      </c>
      <c r="S668" s="12"/>
      <c r="V668" s="10"/>
    </row>
    <row r="669" spans="1:22" ht="12.75" x14ac:dyDescent="0.2">
      <c r="A669" s="10">
        <v>4</v>
      </c>
      <c r="B669" s="10">
        <v>665</v>
      </c>
      <c r="C669" s="1"/>
      <c r="D669" s="10">
        <v>31</v>
      </c>
      <c r="E669" s="10">
        <v>31</v>
      </c>
      <c r="F669" s="16">
        <f t="shared" si="30"/>
        <v>31</v>
      </c>
      <c r="G669" s="10">
        <v>2</v>
      </c>
      <c r="K669" s="30"/>
      <c r="L669" s="1"/>
      <c r="M669" s="10" t="s">
        <v>47</v>
      </c>
      <c r="N669" s="18">
        <v>46.26</v>
      </c>
      <c r="O669" s="10">
        <v>8.8699999999999992</v>
      </c>
      <c r="Q669" s="18">
        <f t="shared" si="32"/>
        <v>961</v>
      </c>
      <c r="R669" s="10">
        <f t="shared" si="31"/>
        <v>7.5476763502494782E-4</v>
      </c>
      <c r="S669" s="12"/>
      <c r="V669" s="10"/>
    </row>
    <row r="670" spans="1:22" ht="12.75" x14ac:dyDescent="0.2">
      <c r="A670" s="10">
        <v>4</v>
      </c>
      <c r="B670" s="19">
        <v>666</v>
      </c>
      <c r="C670" s="64"/>
      <c r="D670" s="10">
        <v>48</v>
      </c>
      <c r="E670" s="10">
        <v>43</v>
      </c>
      <c r="F670" s="16">
        <f t="shared" si="30"/>
        <v>45.5</v>
      </c>
      <c r="G670" s="10">
        <v>2</v>
      </c>
      <c r="K670" s="30"/>
      <c r="L670" s="1"/>
      <c r="M670" s="10" t="s">
        <v>38</v>
      </c>
      <c r="N670" s="18">
        <v>197.64</v>
      </c>
      <c r="O670" s="10">
        <v>10.89</v>
      </c>
      <c r="Q670" s="18">
        <f t="shared" si="32"/>
        <v>2070.25</v>
      </c>
      <c r="R670" s="10">
        <f t="shared" si="31"/>
        <v>1.6259705477735672E-3</v>
      </c>
      <c r="S670" s="12"/>
      <c r="V670" s="10"/>
    </row>
    <row r="671" spans="1:22" ht="12.75" x14ac:dyDescent="0.2">
      <c r="A671" s="10">
        <v>4</v>
      </c>
      <c r="B671" s="10">
        <v>667</v>
      </c>
      <c r="C671" s="1"/>
      <c r="D671" s="10">
        <v>35</v>
      </c>
      <c r="E671" s="10">
        <v>34</v>
      </c>
      <c r="F671" s="16">
        <f t="shared" si="30"/>
        <v>34.5</v>
      </c>
      <c r="G671" s="10">
        <v>2</v>
      </c>
      <c r="K671" s="30"/>
      <c r="L671" s="1"/>
      <c r="M671" s="10" t="s">
        <v>38</v>
      </c>
      <c r="N671" s="18">
        <v>209.07</v>
      </c>
      <c r="O671" s="10">
        <v>10.17</v>
      </c>
      <c r="Q671" s="18">
        <f t="shared" si="32"/>
        <v>1190.25</v>
      </c>
      <c r="R671" s="10">
        <f t="shared" si="31"/>
        <v>9.348201639838128E-4</v>
      </c>
      <c r="S671" s="12"/>
      <c r="V671" s="10"/>
    </row>
    <row r="672" spans="1:22" ht="12.75" x14ac:dyDescent="0.2">
      <c r="A672" s="10">
        <v>4</v>
      </c>
      <c r="B672" s="19">
        <v>668</v>
      </c>
      <c r="C672" s="64"/>
      <c r="D672" s="10">
        <v>36</v>
      </c>
      <c r="E672" s="10">
        <v>38</v>
      </c>
      <c r="F672" s="16">
        <f t="shared" si="30"/>
        <v>37</v>
      </c>
      <c r="G672" s="10">
        <v>3</v>
      </c>
      <c r="K672" s="30"/>
      <c r="L672" s="1"/>
      <c r="M672" s="10" t="s">
        <v>38</v>
      </c>
      <c r="N672" s="18">
        <v>220.14</v>
      </c>
      <c r="O672" s="10">
        <v>8.8000000000000007</v>
      </c>
      <c r="Q672" s="18">
        <f t="shared" si="32"/>
        <v>1369</v>
      </c>
      <c r="R672" s="10">
        <f t="shared" si="31"/>
        <v>1.0752100856911068E-3</v>
      </c>
      <c r="S672" s="12"/>
      <c r="V672" s="10"/>
    </row>
    <row r="673" spans="1:22" ht="12.75" x14ac:dyDescent="0.2">
      <c r="A673" s="10">
        <v>4</v>
      </c>
      <c r="B673" s="10">
        <v>669</v>
      </c>
      <c r="C673" s="1"/>
      <c r="D673" s="10">
        <v>34</v>
      </c>
      <c r="E673" s="10">
        <v>31</v>
      </c>
      <c r="F673" s="16">
        <f t="shared" si="30"/>
        <v>32.5</v>
      </c>
      <c r="G673" s="10">
        <v>3</v>
      </c>
      <c r="K673" s="30"/>
      <c r="L673" s="1"/>
      <c r="M673" s="10" t="s">
        <v>38</v>
      </c>
      <c r="N673" s="18">
        <v>223.29</v>
      </c>
      <c r="O673" s="10">
        <v>9.32</v>
      </c>
      <c r="Q673" s="18">
        <f t="shared" si="32"/>
        <v>1056.25</v>
      </c>
      <c r="R673" s="10">
        <f t="shared" si="31"/>
        <v>8.2957681008855478E-4</v>
      </c>
      <c r="S673" s="12"/>
      <c r="V673" s="10"/>
    </row>
    <row r="674" spans="1:22" ht="12.75" x14ac:dyDescent="0.2">
      <c r="A674" s="10">
        <v>4</v>
      </c>
      <c r="B674" s="19">
        <v>670</v>
      </c>
      <c r="C674" s="64"/>
      <c r="D674" s="10">
        <v>37</v>
      </c>
      <c r="E674" s="10">
        <v>37</v>
      </c>
      <c r="F674" s="16">
        <f t="shared" si="30"/>
        <v>37</v>
      </c>
      <c r="G674" s="10">
        <v>2</v>
      </c>
      <c r="K674" s="30"/>
      <c r="L674" s="1"/>
      <c r="M674" s="10" t="s">
        <v>38</v>
      </c>
      <c r="N674" s="18">
        <v>229.5</v>
      </c>
      <c r="O674" s="10">
        <v>9.3000000000000007</v>
      </c>
      <c r="Q674" s="18">
        <f t="shared" si="32"/>
        <v>1369</v>
      </c>
      <c r="R674" s="10">
        <f t="shared" si="31"/>
        <v>1.0752100856911068E-3</v>
      </c>
      <c r="S674" s="12"/>
      <c r="V674" s="10"/>
    </row>
    <row r="675" spans="1:22" x14ac:dyDescent="0.25">
      <c r="A675" s="239">
        <v>4</v>
      </c>
      <c r="B675" s="239">
        <v>671</v>
      </c>
      <c r="C675" s="36" t="s">
        <v>41</v>
      </c>
      <c r="D675" s="239">
        <v>22</v>
      </c>
      <c r="E675" s="239">
        <v>23</v>
      </c>
      <c r="F675" s="35">
        <f t="shared" si="30"/>
        <v>22.5</v>
      </c>
      <c r="G675" s="239">
        <v>4</v>
      </c>
      <c r="H675" s="239"/>
      <c r="I675" s="239"/>
      <c r="J675" s="239"/>
      <c r="K675" s="82"/>
      <c r="L675" s="36"/>
      <c r="M675" s="239" t="s">
        <v>38</v>
      </c>
      <c r="N675" s="39">
        <v>230.58</v>
      </c>
      <c r="O675" s="239">
        <v>9.86</v>
      </c>
      <c r="P675" s="239"/>
      <c r="Q675" s="39"/>
      <c r="R675" s="239">
        <f t="shared" si="31"/>
        <v>0</v>
      </c>
      <c r="S675" s="245" t="s">
        <v>278</v>
      </c>
      <c r="T675" s="245" t="s">
        <v>278</v>
      </c>
      <c r="V675" s="10"/>
    </row>
    <row r="676" spans="1:22" ht="12.75" x14ac:dyDescent="0.2">
      <c r="A676" s="10">
        <v>4</v>
      </c>
      <c r="B676" s="19">
        <v>672</v>
      </c>
      <c r="C676" s="64"/>
      <c r="D676" s="10">
        <v>27</v>
      </c>
      <c r="E676" s="10">
        <v>25</v>
      </c>
      <c r="F676" s="16">
        <f t="shared" si="30"/>
        <v>26</v>
      </c>
      <c r="G676" s="10">
        <v>3</v>
      </c>
      <c r="K676" s="76"/>
      <c r="L676" s="1"/>
      <c r="M676" s="10" t="s">
        <v>38</v>
      </c>
      <c r="N676" s="18">
        <v>241.92</v>
      </c>
      <c r="O676" s="10">
        <v>8.8000000000000007</v>
      </c>
      <c r="Q676" s="18">
        <f t="shared" si="32"/>
        <v>676</v>
      </c>
      <c r="R676" s="10">
        <f t="shared" si="31"/>
        <v>5.3092915845667505E-4</v>
      </c>
      <c r="S676" s="12"/>
      <c r="V676" s="10"/>
    </row>
    <row r="677" spans="1:22" ht="12.75" x14ac:dyDescent="0.2">
      <c r="A677" s="10">
        <v>4</v>
      </c>
      <c r="B677" s="10">
        <v>673</v>
      </c>
      <c r="C677" s="1"/>
      <c r="D677" s="10">
        <v>29</v>
      </c>
      <c r="E677" s="10">
        <v>30</v>
      </c>
      <c r="F677" s="16">
        <f t="shared" si="30"/>
        <v>29.5</v>
      </c>
      <c r="G677" s="10">
        <v>2</v>
      </c>
      <c r="K677" s="76"/>
      <c r="L677" s="1"/>
      <c r="M677" s="10" t="s">
        <v>38</v>
      </c>
      <c r="N677" s="18">
        <v>243.09</v>
      </c>
      <c r="O677" s="10">
        <v>9.16</v>
      </c>
      <c r="Q677" s="18">
        <f t="shared" si="32"/>
        <v>870.25</v>
      </c>
      <c r="R677" s="10">
        <f t="shared" si="31"/>
        <v>6.8349275169662937E-4</v>
      </c>
      <c r="S677" s="12"/>
      <c r="V677" s="10"/>
    </row>
    <row r="678" spans="1:22" ht="12.75" x14ac:dyDescent="0.2">
      <c r="A678" s="10">
        <v>4</v>
      </c>
      <c r="B678" s="19">
        <v>674</v>
      </c>
      <c r="C678" s="64"/>
      <c r="D678" s="10">
        <v>30</v>
      </c>
      <c r="E678" s="10">
        <v>32</v>
      </c>
      <c r="F678" s="16">
        <f t="shared" si="30"/>
        <v>31</v>
      </c>
      <c r="G678" s="10">
        <v>2</v>
      </c>
      <c r="K678" s="76"/>
      <c r="L678" s="1"/>
      <c r="M678" s="10" t="s">
        <v>38</v>
      </c>
      <c r="N678" s="18">
        <v>244.71</v>
      </c>
      <c r="O678" s="10">
        <v>9.0500000000000007</v>
      </c>
      <c r="Q678" s="18">
        <f t="shared" si="32"/>
        <v>961</v>
      </c>
      <c r="R678" s="10">
        <f t="shared" si="31"/>
        <v>7.5476763502494782E-4</v>
      </c>
      <c r="S678" s="12"/>
      <c r="V678" s="10"/>
    </row>
    <row r="679" spans="1:22" ht="12.75" x14ac:dyDescent="0.2">
      <c r="A679" s="10">
        <v>4</v>
      </c>
      <c r="B679" s="10">
        <v>675</v>
      </c>
      <c r="C679" s="1"/>
      <c r="D679" s="10">
        <v>45</v>
      </c>
      <c r="E679" s="10">
        <v>42</v>
      </c>
      <c r="F679" s="16">
        <f t="shared" si="30"/>
        <v>43.5</v>
      </c>
      <c r="G679" s="10">
        <v>2</v>
      </c>
      <c r="K679" s="76"/>
      <c r="L679" s="1"/>
      <c r="M679" s="10" t="s">
        <v>38</v>
      </c>
      <c r="N679" s="18">
        <v>245.79</v>
      </c>
      <c r="O679" s="10">
        <v>9.4499999999999993</v>
      </c>
      <c r="Q679" s="18">
        <f t="shared" si="32"/>
        <v>1892.25</v>
      </c>
      <c r="R679" s="10">
        <f t="shared" si="31"/>
        <v>1.4861696746888214E-3</v>
      </c>
      <c r="S679" s="12"/>
      <c r="V679" s="10"/>
    </row>
    <row r="680" spans="1:22" ht="12.75" x14ac:dyDescent="0.2">
      <c r="A680" s="10">
        <v>4</v>
      </c>
      <c r="B680" s="19">
        <v>676</v>
      </c>
      <c r="C680" s="64"/>
      <c r="D680" s="10">
        <v>37</v>
      </c>
      <c r="E680" s="10">
        <v>38</v>
      </c>
      <c r="F680" s="16">
        <f t="shared" si="30"/>
        <v>37.5</v>
      </c>
      <c r="G680" s="10">
        <v>2</v>
      </c>
      <c r="H680" s="10">
        <v>3.6</v>
      </c>
      <c r="K680" s="76"/>
      <c r="L680" s="1"/>
      <c r="M680" s="10" t="s">
        <v>38</v>
      </c>
      <c r="N680" s="18">
        <v>247.86</v>
      </c>
      <c r="O680" s="10">
        <v>9.5399999999999991</v>
      </c>
      <c r="Q680" s="18">
        <f t="shared" si="32"/>
        <v>1406.25</v>
      </c>
      <c r="R680" s="10">
        <f t="shared" si="31"/>
        <v>1.1044661672776617E-3</v>
      </c>
      <c r="S680" s="12"/>
      <c r="V680" s="10"/>
    </row>
    <row r="681" spans="1:22" ht="12.75" x14ac:dyDescent="0.2">
      <c r="A681" s="10">
        <v>4</v>
      </c>
      <c r="B681" s="10">
        <v>677</v>
      </c>
      <c r="C681" s="1"/>
      <c r="D681" s="10">
        <v>48</v>
      </c>
      <c r="E681" s="10">
        <v>49</v>
      </c>
      <c r="F681" s="16">
        <f t="shared" si="30"/>
        <v>48.5</v>
      </c>
      <c r="G681" s="10">
        <v>3</v>
      </c>
      <c r="K681" s="76"/>
      <c r="L681" s="1"/>
      <c r="M681" s="10" t="s">
        <v>38</v>
      </c>
      <c r="N681" s="18">
        <v>242.73</v>
      </c>
      <c r="O681" s="10">
        <v>11.36</v>
      </c>
      <c r="Q681" s="18">
        <f t="shared" si="32"/>
        <v>2352.25</v>
      </c>
      <c r="R681" s="10">
        <f t="shared" si="31"/>
        <v>1.8474528298516478E-3</v>
      </c>
      <c r="S681" s="12"/>
      <c r="V681" s="10"/>
    </row>
    <row r="682" spans="1:22" x14ac:dyDescent="0.25">
      <c r="A682" s="238">
        <v>4</v>
      </c>
      <c r="B682" s="42">
        <v>678</v>
      </c>
      <c r="C682" s="65"/>
      <c r="D682" s="238">
        <v>32</v>
      </c>
      <c r="E682" s="238">
        <v>27</v>
      </c>
      <c r="F682" s="24">
        <f t="shared" si="30"/>
        <v>29.5</v>
      </c>
      <c r="G682" s="238">
        <v>4</v>
      </c>
      <c r="H682" s="238"/>
      <c r="I682" s="238"/>
      <c r="J682" s="238"/>
      <c r="K682" s="77"/>
      <c r="L682" s="25"/>
      <c r="M682" s="238" t="s">
        <v>38</v>
      </c>
      <c r="N682" s="28">
        <v>240.66</v>
      </c>
      <c r="O682" s="238">
        <v>10.91</v>
      </c>
      <c r="P682" s="238"/>
      <c r="Q682" s="28"/>
      <c r="R682" s="238">
        <f t="shared" si="31"/>
        <v>0</v>
      </c>
      <c r="S682" s="12"/>
      <c r="T682" s="245" t="s">
        <v>278</v>
      </c>
      <c r="V682" s="10"/>
    </row>
    <row r="683" spans="1:22" ht="12.75" x14ac:dyDescent="0.2">
      <c r="A683" s="10">
        <v>4</v>
      </c>
      <c r="B683" s="10">
        <v>679</v>
      </c>
      <c r="C683" s="1"/>
      <c r="D683" s="10">
        <v>33</v>
      </c>
      <c r="E683" s="10">
        <v>28</v>
      </c>
      <c r="F683" s="16">
        <f t="shared" si="30"/>
        <v>30.5</v>
      </c>
      <c r="G683" s="10">
        <v>2</v>
      </c>
      <c r="K683" s="76"/>
      <c r="L683" s="1"/>
      <c r="M683" s="10" t="s">
        <v>38</v>
      </c>
      <c r="N683" s="18">
        <v>240.39</v>
      </c>
      <c r="O683" s="10">
        <v>10.68</v>
      </c>
      <c r="Q683" s="18">
        <f t="shared" si="32"/>
        <v>930.25</v>
      </c>
      <c r="R683" s="10">
        <f t="shared" si="31"/>
        <v>7.3061664150047623E-4</v>
      </c>
      <c r="S683" s="12"/>
      <c r="V683" s="10"/>
    </row>
    <row r="684" spans="1:22" ht="12.75" x14ac:dyDescent="0.2">
      <c r="A684" s="10">
        <v>4</v>
      </c>
      <c r="B684" s="19">
        <v>680</v>
      </c>
      <c r="C684" s="64"/>
      <c r="D684" s="10">
        <v>60</v>
      </c>
      <c r="E684" s="10">
        <v>62</v>
      </c>
      <c r="F684" s="16">
        <f t="shared" si="30"/>
        <v>61</v>
      </c>
      <c r="G684" s="10">
        <v>2</v>
      </c>
      <c r="K684" s="76"/>
      <c r="L684" s="1"/>
      <c r="M684" s="10" t="s">
        <v>38</v>
      </c>
      <c r="N684" s="18">
        <v>239.04</v>
      </c>
      <c r="O684" s="10">
        <v>10.38</v>
      </c>
      <c r="Q684" s="18">
        <f t="shared" si="32"/>
        <v>3721</v>
      </c>
      <c r="R684" s="10">
        <f t="shared" si="31"/>
        <v>2.9224665660019049E-3</v>
      </c>
      <c r="S684" s="12"/>
      <c r="V684" s="10"/>
    </row>
    <row r="685" spans="1:22" x14ac:dyDescent="0.25">
      <c r="A685" s="238">
        <v>4</v>
      </c>
      <c r="B685" s="238">
        <v>681</v>
      </c>
      <c r="C685" s="25"/>
      <c r="D685" s="238">
        <v>27</v>
      </c>
      <c r="E685" s="238">
        <v>26</v>
      </c>
      <c r="F685" s="24">
        <f t="shared" si="30"/>
        <v>26.5</v>
      </c>
      <c r="G685" s="238">
        <v>4</v>
      </c>
      <c r="H685" s="238"/>
      <c r="I685" s="238"/>
      <c r="J685" s="238"/>
      <c r="K685" s="77"/>
      <c r="L685" s="25"/>
      <c r="M685" s="238" t="s">
        <v>38</v>
      </c>
      <c r="N685" s="28">
        <v>237.42</v>
      </c>
      <c r="O685" s="238">
        <v>10.44</v>
      </c>
      <c r="P685" s="238"/>
      <c r="Q685" s="28"/>
      <c r="R685" s="238">
        <f t="shared" si="31"/>
        <v>0</v>
      </c>
      <c r="S685" s="12"/>
      <c r="T685" s="245" t="s">
        <v>278</v>
      </c>
      <c r="V685" s="10"/>
    </row>
    <row r="686" spans="1:22" ht="12.75" x14ac:dyDescent="0.2">
      <c r="A686" s="10">
        <v>4</v>
      </c>
      <c r="B686" s="19">
        <v>682</v>
      </c>
      <c r="C686" s="64"/>
      <c r="D686" s="10">
        <v>42</v>
      </c>
      <c r="E686" s="10">
        <v>41</v>
      </c>
      <c r="F686" s="16">
        <f t="shared" si="30"/>
        <v>41.5</v>
      </c>
      <c r="G686" s="10">
        <v>2</v>
      </c>
      <c r="K686" s="76"/>
      <c r="L686" s="1"/>
      <c r="M686" s="10" t="s">
        <v>38</v>
      </c>
      <c r="N686" s="18">
        <v>234.36</v>
      </c>
      <c r="O686" s="10">
        <v>10.95</v>
      </c>
      <c r="Q686" s="18">
        <f t="shared" si="32"/>
        <v>1722.25</v>
      </c>
      <c r="R686" s="10">
        <f t="shared" si="31"/>
        <v>1.3526519869112553E-3</v>
      </c>
      <c r="S686" s="12"/>
      <c r="V686" s="10"/>
    </row>
    <row r="687" spans="1:22" ht="12.75" x14ac:dyDescent="0.2">
      <c r="A687" s="10">
        <v>4</v>
      </c>
      <c r="B687" s="10">
        <v>683</v>
      </c>
      <c r="C687" s="1"/>
      <c r="D687" s="10">
        <v>35</v>
      </c>
      <c r="E687" s="10">
        <v>35</v>
      </c>
      <c r="F687" s="16">
        <f t="shared" si="30"/>
        <v>35</v>
      </c>
      <c r="G687" s="10">
        <v>2</v>
      </c>
      <c r="H687" s="10">
        <v>3.5</v>
      </c>
      <c r="K687" s="76"/>
      <c r="L687" s="1"/>
      <c r="M687" s="10" t="s">
        <v>38</v>
      </c>
      <c r="N687" s="18">
        <v>230.67</v>
      </c>
      <c r="O687" s="10">
        <v>11.33</v>
      </c>
      <c r="Q687" s="18">
        <f t="shared" si="32"/>
        <v>1225</v>
      </c>
      <c r="R687" s="10">
        <f t="shared" si="31"/>
        <v>9.6211275016187413E-4</v>
      </c>
      <c r="S687" s="12"/>
      <c r="V687" s="10"/>
    </row>
    <row r="688" spans="1:22" ht="12.75" x14ac:dyDescent="0.2">
      <c r="A688" s="10">
        <v>4</v>
      </c>
      <c r="B688" s="19">
        <v>684</v>
      </c>
      <c r="C688" s="64"/>
      <c r="D688" s="10">
        <v>40</v>
      </c>
      <c r="E688" s="10">
        <v>36</v>
      </c>
      <c r="F688" s="16">
        <f t="shared" si="30"/>
        <v>38</v>
      </c>
      <c r="G688" s="10">
        <v>2</v>
      </c>
      <c r="H688" s="10">
        <v>4</v>
      </c>
      <c r="K688" s="76"/>
      <c r="L688" s="1"/>
      <c r="M688" s="10" t="s">
        <v>38</v>
      </c>
      <c r="N688" s="18">
        <v>228.78</v>
      </c>
      <c r="O688" s="10">
        <v>11.63</v>
      </c>
      <c r="Q688" s="18">
        <f t="shared" si="32"/>
        <v>1444</v>
      </c>
      <c r="R688" s="10">
        <f t="shared" si="31"/>
        <v>1.1341149479459152E-3</v>
      </c>
      <c r="S688" s="12"/>
      <c r="V688" s="10"/>
    </row>
    <row r="689" spans="1:22" ht="12.75" x14ac:dyDescent="0.2">
      <c r="A689" s="10">
        <v>4</v>
      </c>
      <c r="B689" s="10">
        <v>685</v>
      </c>
      <c r="C689" s="1"/>
      <c r="D689" s="10">
        <v>49</v>
      </c>
      <c r="E689" s="10">
        <v>42</v>
      </c>
      <c r="F689" s="16">
        <f t="shared" si="30"/>
        <v>45.5</v>
      </c>
      <c r="G689" s="10">
        <v>2</v>
      </c>
      <c r="K689" s="76"/>
      <c r="L689" s="1"/>
      <c r="M689" s="10" t="s">
        <v>38</v>
      </c>
      <c r="N689" s="18">
        <v>228.51</v>
      </c>
      <c r="O689" s="10">
        <v>10.52</v>
      </c>
      <c r="Q689" s="18">
        <f t="shared" si="32"/>
        <v>2070.25</v>
      </c>
      <c r="R689" s="10">
        <f t="shared" si="31"/>
        <v>1.6259705477735672E-3</v>
      </c>
      <c r="S689" s="12"/>
      <c r="V689" s="10"/>
    </row>
    <row r="690" spans="1:22" ht="12.75" x14ac:dyDescent="0.2">
      <c r="A690" s="10">
        <v>4</v>
      </c>
      <c r="B690" s="19">
        <v>686</v>
      </c>
      <c r="C690" s="64"/>
      <c r="D690" s="10">
        <v>36</v>
      </c>
      <c r="E690" s="10">
        <v>36</v>
      </c>
      <c r="F690" s="16">
        <f t="shared" si="30"/>
        <v>36</v>
      </c>
      <c r="G690" s="10">
        <v>3</v>
      </c>
      <c r="K690" s="76"/>
      <c r="L690" s="1"/>
      <c r="M690" s="10" t="s">
        <v>38</v>
      </c>
      <c r="N690" s="18">
        <v>226.17</v>
      </c>
      <c r="O690" s="10">
        <v>11.08</v>
      </c>
      <c r="Q690" s="18">
        <f t="shared" si="32"/>
        <v>1296</v>
      </c>
      <c r="R690" s="10">
        <f t="shared" si="31"/>
        <v>1.0178760197630929E-3</v>
      </c>
      <c r="S690" s="12"/>
      <c r="V690" s="10"/>
    </row>
    <row r="691" spans="1:22" ht="12.75" x14ac:dyDescent="0.2">
      <c r="A691" s="237">
        <v>4</v>
      </c>
      <c r="B691" s="237">
        <v>687</v>
      </c>
      <c r="C691" s="70"/>
      <c r="D691" s="237">
        <v>47</v>
      </c>
      <c r="E691" s="237">
        <v>45</v>
      </c>
      <c r="F691" s="69">
        <f t="shared" si="30"/>
        <v>46</v>
      </c>
      <c r="G691" s="237">
        <v>3</v>
      </c>
      <c r="H691" s="237"/>
      <c r="I691" s="237"/>
      <c r="J691" s="237"/>
      <c r="K691" s="78"/>
      <c r="L691" s="70"/>
      <c r="M691" s="237" t="s">
        <v>38</v>
      </c>
      <c r="N691" s="73">
        <v>223.74</v>
      </c>
      <c r="O691" s="237">
        <v>11.16</v>
      </c>
      <c r="P691" s="237"/>
      <c r="Q691" s="73"/>
      <c r="R691" s="237">
        <f t="shared" si="31"/>
        <v>0</v>
      </c>
      <c r="S691" s="12" t="s">
        <v>278</v>
      </c>
      <c r="T691" s="12" t="s">
        <v>278</v>
      </c>
      <c r="V691" s="10"/>
    </row>
    <row r="692" spans="1:22" ht="12.75" x14ac:dyDescent="0.2">
      <c r="A692" s="10">
        <v>4</v>
      </c>
      <c r="B692" s="19">
        <v>688</v>
      </c>
      <c r="C692" s="64"/>
      <c r="D692" s="10">
        <v>57</v>
      </c>
      <c r="E692" s="10">
        <v>57</v>
      </c>
      <c r="F692" s="16">
        <f t="shared" si="30"/>
        <v>57</v>
      </c>
      <c r="G692" s="10">
        <v>1</v>
      </c>
      <c r="K692" s="30"/>
      <c r="L692" s="1"/>
      <c r="M692" s="10" t="s">
        <v>38</v>
      </c>
      <c r="N692" s="18">
        <v>220.23</v>
      </c>
      <c r="O692" s="10">
        <v>11.93</v>
      </c>
      <c r="Q692" s="18">
        <f t="shared" si="32"/>
        <v>3249</v>
      </c>
      <c r="R692" s="10">
        <f t="shared" si="31"/>
        <v>2.5517586328783095E-3</v>
      </c>
      <c r="S692" s="12"/>
      <c r="V692" s="10"/>
    </row>
    <row r="693" spans="1:22" ht="12.75" x14ac:dyDescent="0.2">
      <c r="A693" s="10">
        <v>4</v>
      </c>
      <c r="B693" s="10">
        <v>689</v>
      </c>
      <c r="C693" s="1"/>
      <c r="D693" s="10">
        <v>59</v>
      </c>
      <c r="E693" s="10">
        <v>57</v>
      </c>
      <c r="F693" s="16">
        <f t="shared" si="30"/>
        <v>58</v>
      </c>
      <c r="G693" s="10">
        <v>3</v>
      </c>
      <c r="K693" s="30"/>
      <c r="L693" s="1"/>
      <c r="M693" s="10" t="s">
        <v>38</v>
      </c>
      <c r="N693" s="18">
        <v>219.96</v>
      </c>
      <c r="O693" s="10">
        <v>12.35</v>
      </c>
      <c r="Q693" s="18">
        <f t="shared" si="32"/>
        <v>3364</v>
      </c>
      <c r="R693" s="10">
        <f t="shared" si="31"/>
        <v>2.642079421669016E-3</v>
      </c>
      <c r="S693" s="12"/>
      <c r="V693" s="10"/>
    </row>
    <row r="694" spans="1:22" x14ac:dyDescent="0.25">
      <c r="A694" s="238">
        <v>4</v>
      </c>
      <c r="B694" s="42">
        <v>690</v>
      </c>
      <c r="C694" s="62" t="s">
        <v>48</v>
      </c>
      <c r="D694" s="238">
        <v>38</v>
      </c>
      <c r="E694" s="238">
        <v>33</v>
      </c>
      <c r="F694" s="24">
        <f t="shared" si="30"/>
        <v>35.5</v>
      </c>
      <c r="G694" s="238">
        <v>4</v>
      </c>
      <c r="H694" s="238"/>
      <c r="I694" s="238"/>
      <c r="J694" s="238"/>
      <c r="K694" s="32"/>
      <c r="L694" s="25" t="s">
        <v>56</v>
      </c>
      <c r="M694" s="238" t="s">
        <v>38</v>
      </c>
      <c r="N694" s="28">
        <v>218.97</v>
      </c>
      <c r="O694" s="238">
        <v>11.87</v>
      </c>
      <c r="P694" s="238"/>
      <c r="Q694" s="28"/>
      <c r="R694" s="238">
        <f t="shared" si="31"/>
        <v>0</v>
      </c>
      <c r="S694" s="12"/>
      <c r="T694" s="245" t="s">
        <v>278</v>
      </c>
      <c r="V694" s="10"/>
    </row>
    <row r="695" spans="1:22" x14ac:dyDescent="0.25">
      <c r="A695" s="239">
        <v>4</v>
      </c>
      <c r="B695" s="239">
        <v>691</v>
      </c>
      <c r="C695" s="36" t="s">
        <v>41</v>
      </c>
      <c r="D695" s="239">
        <v>38</v>
      </c>
      <c r="E695" s="239">
        <v>43</v>
      </c>
      <c r="F695" s="35">
        <f t="shared" si="30"/>
        <v>40.5</v>
      </c>
      <c r="G695" s="239">
        <v>3</v>
      </c>
      <c r="H695" s="239"/>
      <c r="I695" s="239"/>
      <c r="J695" s="239"/>
      <c r="K695" s="37"/>
      <c r="L695" s="36"/>
      <c r="M695" s="239" t="s">
        <v>38</v>
      </c>
      <c r="N695" s="39">
        <v>207.9</v>
      </c>
      <c r="O695" s="239">
        <v>12.37</v>
      </c>
      <c r="P695" s="239"/>
      <c r="Q695" s="39"/>
      <c r="R695" s="239">
        <f t="shared" si="31"/>
        <v>0</v>
      </c>
      <c r="S695" s="245" t="s">
        <v>278</v>
      </c>
      <c r="T695" s="245" t="s">
        <v>278</v>
      </c>
      <c r="V695" s="10"/>
    </row>
    <row r="696" spans="1:22" ht="12.75" x14ac:dyDescent="0.2">
      <c r="A696" s="10">
        <v>4</v>
      </c>
      <c r="B696" s="19">
        <v>692</v>
      </c>
      <c r="C696" s="64"/>
      <c r="D696" s="10">
        <v>39</v>
      </c>
      <c r="E696" s="10">
        <v>34</v>
      </c>
      <c r="F696" s="16">
        <f t="shared" si="30"/>
        <v>36.5</v>
      </c>
      <c r="G696" s="10">
        <v>2</v>
      </c>
      <c r="K696" s="30"/>
      <c r="L696" s="1"/>
      <c r="M696" s="10" t="s">
        <v>38</v>
      </c>
      <c r="N696" s="18">
        <v>202.86</v>
      </c>
      <c r="O696" s="10">
        <v>11.32</v>
      </c>
      <c r="Q696" s="18">
        <f t="shared" si="32"/>
        <v>1332.25</v>
      </c>
      <c r="R696" s="10">
        <f t="shared" si="31"/>
        <v>1.0463467031862506E-3</v>
      </c>
      <c r="S696" s="12"/>
      <c r="V696" s="10"/>
    </row>
    <row r="697" spans="1:22" ht="12.75" x14ac:dyDescent="0.2">
      <c r="A697" s="10">
        <v>4</v>
      </c>
      <c r="B697" s="10">
        <v>693</v>
      </c>
      <c r="C697" s="1"/>
      <c r="D697" s="10">
        <v>46</v>
      </c>
      <c r="E697" s="10">
        <v>45</v>
      </c>
      <c r="F697" s="16">
        <f t="shared" si="30"/>
        <v>45.5</v>
      </c>
      <c r="G697" s="10">
        <v>3</v>
      </c>
      <c r="K697" s="30"/>
      <c r="L697" s="1"/>
      <c r="M697" s="10" t="s">
        <v>38</v>
      </c>
      <c r="N697" s="18">
        <v>202.41</v>
      </c>
      <c r="O697" s="10">
        <v>11.7</v>
      </c>
      <c r="Q697" s="18">
        <f t="shared" si="32"/>
        <v>2070.25</v>
      </c>
      <c r="R697" s="10">
        <f t="shared" si="31"/>
        <v>1.6259705477735672E-3</v>
      </c>
      <c r="S697" s="12"/>
      <c r="V697" s="10"/>
    </row>
    <row r="698" spans="1:22" ht="12.75" x14ac:dyDescent="0.2">
      <c r="A698" s="10">
        <v>4</v>
      </c>
      <c r="B698" s="19">
        <v>694</v>
      </c>
      <c r="C698" s="64"/>
      <c r="D698" s="10">
        <v>74</v>
      </c>
      <c r="E698" s="10">
        <v>77</v>
      </c>
      <c r="F698" s="16">
        <f t="shared" si="30"/>
        <v>75.5</v>
      </c>
      <c r="G698" s="10">
        <v>3</v>
      </c>
      <c r="K698" s="30"/>
      <c r="L698" s="1"/>
      <c r="M698" s="10" t="s">
        <v>38</v>
      </c>
      <c r="N698" s="18">
        <v>204.84</v>
      </c>
      <c r="O698" s="10">
        <v>12.3</v>
      </c>
      <c r="Q698" s="18">
        <f t="shared" si="32"/>
        <v>5700.25</v>
      </c>
      <c r="R698" s="10">
        <f t="shared" si="31"/>
        <v>4.4769658809063048E-3</v>
      </c>
      <c r="S698" s="12"/>
      <c r="V698" s="10"/>
    </row>
    <row r="699" spans="1:22" x14ac:dyDescent="0.25">
      <c r="A699" s="238">
        <v>4</v>
      </c>
      <c r="B699" s="238">
        <v>695</v>
      </c>
      <c r="C699" s="25"/>
      <c r="D699" s="238">
        <v>30</v>
      </c>
      <c r="E699" s="238">
        <v>29</v>
      </c>
      <c r="F699" s="24">
        <f t="shared" si="30"/>
        <v>29.5</v>
      </c>
      <c r="G699" s="238">
        <v>4</v>
      </c>
      <c r="H699" s="238"/>
      <c r="I699" s="238"/>
      <c r="J699" s="238"/>
      <c r="K699" s="32"/>
      <c r="L699" s="25"/>
      <c r="M699" s="238" t="s">
        <v>38</v>
      </c>
      <c r="N699" s="28">
        <v>204.12</v>
      </c>
      <c r="O699" s="238">
        <v>12.75</v>
      </c>
      <c r="P699" s="238"/>
      <c r="Q699" s="28"/>
      <c r="R699" s="238">
        <f t="shared" si="31"/>
        <v>0</v>
      </c>
      <c r="S699" s="12"/>
      <c r="T699" s="245" t="s">
        <v>278</v>
      </c>
      <c r="V699" s="10"/>
    </row>
    <row r="700" spans="1:22" ht="12.75" x14ac:dyDescent="0.2">
      <c r="A700" s="10">
        <v>4</v>
      </c>
      <c r="B700" s="19">
        <v>696</v>
      </c>
      <c r="C700" s="64"/>
      <c r="D700" s="10">
        <v>58</v>
      </c>
      <c r="E700" s="10">
        <v>54</v>
      </c>
      <c r="F700" s="16">
        <f t="shared" si="30"/>
        <v>56</v>
      </c>
      <c r="G700" s="10">
        <v>2</v>
      </c>
      <c r="K700" s="30"/>
      <c r="L700" s="1"/>
      <c r="M700" s="10" t="s">
        <v>38</v>
      </c>
      <c r="N700" s="18">
        <v>199.26</v>
      </c>
      <c r="O700" s="10">
        <v>12.02</v>
      </c>
      <c r="Q700" s="18">
        <f t="shared" si="32"/>
        <v>3136</v>
      </c>
      <c r="R700" s="10">
        <f t="shared" si="31"/>
        <v>2.4630086404143978E-3</v>
      </c>
      <c r="S700" s="12"/>
      <c r="V700" s="10"/>
    </row>
    <row r="701" spans="1:22" ht="12.75" x14ac:dyDescent="0.2">
      <c r="A701" s="10">
        <v>4</v>
      </c>
      <c r="B701" s="10">
        <v>697</v>
      </c>
      <c r="C701" s="1"/>
      <c r="D701" s="41">
        <v>81</v>
      </c>
      <c r="E701" s="41">
        <v>85</v>
      </c>
      <c r="F701" s="16">
        <f t="shared" si="30"/>
        <v>83</v>
      </c>
      <c r="G701" s="10">
        <v>1</v>
      </c>
      <c r="H701" s="10">
        <v>6.3</v>
      </c>
      <c r="K701" s="30" t="s">
        <v>41</v>
      </c>
      <c r="L701" s="1"/>
      <c r="M701" s="10" t="s">
        <v>38</v>
      </c>
      <c r="N701" s="18">
        <v>198.54</v>
      </c>
      <c r="O701" s="10">
        <v>12.61</v>
      </c>
      <c r="Q701" s="18">
        <f t="shared" si="32"/>
        <v>6889</v>
      </c>
      <c r="R701" s="10">
        <f t="shared" si="31"/>
        <v>5.4106079476450211E-3</v>
      </c>
      <c r="S701" s="12"/>
      <c r="V701" s="10"/>
    </row>
    <row r="702" spans="1:22" ht="12.75" x14ac:dyDescent="0.2">
      <c r="A702" s="10">
        <v>4</v>
      </c>
      <c r="B702" s="19">
        <v>698</v>
      </c>
      <c r="C702" s="64"/>
      <c r="D702" s="10">
        <v>63</v>
      </c>
      <c r="E702" s="10">
        <v>60</v>
      </c>
      <c r="F702" s="16">
        <f t="shared" si="30"/>
        <v>61.5</v>
      </c>
      <c r="G702" s="10">
        <v>2</v>
      </c>
      <c r="K702" s="30"/>
      <c r="L702" s="1"/>
      <c r="M702" s="10" t="s">
        <v>38</v>
      </c>
      <c r="N702" s="18">
        <v>187.29</v>
      </c>
      <c r="O702" s="10">
        <v>14.02</v>
      </c>
      <c r="Q702" s="18">
        <f t="shared" si="32"/>
        <v>3782.25</v>
      </c>
      <c r="R702" s="10">
        <f t="shared" si="31"/>
        <v>2.9705722035099987E-3</v>
      </c>
      <c r="S702" s="12"/>
      <c r="V702" s="10"/>
    </row>
    <row r="703" spans="1:22" ht="12.75" x14ac:dyDescent="0.2">
      <c r="A703" s="10">
        <v>4</v>
      </c>
      <c r="B703" s="10">
        <v>699</v>
      </c>
      <c r="C703" s="1"/>
      <c r="D703" s="10">
        <v>72</v>
      </c>
      <c r="E703" s="10">
        <v>67</v>
      </c>
      <c r="F703" s="16">
        <f t="shared" si="30"/>
        <v>69.5</v>
      </c>
      <c r="G703" s="10">
        <v>2</v>
      </c>
      <c r="K703" s="30"/>
      <c r="L703" s="1"/>
      <c r="M703" s="10" t="s">
        <v>38</v>
      </c>
      <c r="N703" s="18">
        <v>188.19</v>
      </c>
      <c r="O703" s="10">
        <v>15.03</v>
      </c>
      <c r="Q703" s="18">
        <f t="shared" si="32"/>
        <v>4830.25</v>
      </c>
      <c r="R703" s="10">
        <f t="shared" si="31"/>
        <v>3.7936694787505244E-3</v>
      </c>
      <c r="S703" s="12"/>
      <c r="V703" s="10"/>
    </row>
    <row r="704" spans="1:22" ht="12.75" x14ac:dyDescent="0.2">
      <c r="A704" s="10">
        <v>4</v>
      </c>
      <c r="B704" s="19">
        <v>700</v>
      </c>
      <c r="C704" s="64"/>
      <c r="D704" s="10">
        <v>30</v>
      </c>
      <c r="E704" s="10">
        <v>30</v>
      </c>
      <c r="F704" s="16">
        <f t="shared" si="30"/>
        <v>30</v>
      </c>
      <c r="G704" s="10">
        <v>2</v>
      </c>
      <c r="K704" s="30"/>
      <c r="L704" s="1"/>
      <c r="M704" s="10" t="s">
        <v>38</v>
      </c>
      <c r="N704" s="18">
        <v>190.26</v>
      </c>
      <c r="O704" s="10">
        <v>15.38</v>
      </c>
      <c r="Q704" s="18">
        <f t="shared" si="32"/>
        <v>900</v>
      </c>
      <c r="R704" s="10">
        <f t="shared" si="31"/>
        <v>7.0685834705770342E-4</v>
      </c>
      <c r="S704" s="12"/>
      <c r="V704" s="10"/>
    </row>
    <row r="705" spans="1:22" ht="12.75" x14ac:dyDescent="0.2">
      <c r="A705" s="10">
        <v>4</v>
      </c>
      <c r="B705" s="10">
        <v>701</v>
      </c>
      <c r="C705" s="1"/>
      <c r="D705" s="10">
        <v>64</v>
      </c>
      <c r="E705" s="10">
        <v>63</v>
      </c>
      <c r="F705" s="16">
        <f t="shared" si="30"/>
        <v>63.5</v>
      </c>
      <c r="G705" s="10">
        <v>1</v>
      </c>
      <c r="H705" s="10">
        <v>6.1</v>
      </c>
      <c r="K705" s="30"/>
      <c r="L705" s="1"/>
      <c r="M705" s="10" t="s">
        <v>38</v>
      </c>
      <c r="N705" s="18">
        <v>185.49</v>
      </c>
      <c r="O705" s="10">
        <v>14.37</v>
      </c>
      <c r="Q705" s="18">
        <f t="shared" si="32"/>
        <v>4032.25</v>
      </c>
      <c r="R705" s="10">
        <f t="shared" si="31"/>
        <v>3.1669217443593607E-3</v>
      </c>
      <c r="S705" s="12"/>
      <c r="V705" s="10"/>
    </row>
    <row r="706" spans="1:22" ht="12.75" x14ac:dyDescent="0.2">
      <c r="A706" s="10">
        <v>4</v>
      </c>
      <c r="B706" s="19">
        <v>702</v>
      </c>
      <c r="C706" s="64"/>
      <c r="D706" s="10">
        <v>41</v>
      </c>
      <c r="E706" s="10">
        <v>40</v>
      </c>
      <c r="F706" s="16">
        <f t="shared" si="30"/>
        <v>40.5</v>
      </c>
      <c r="G706" s="10">
        <v>2</v>
      </c>
      <c r="K706" s="30"/>
      <c r="L706" s="1"/>
      <c r="M706" s="10" t="s">
        <v>47</v>
      </c>
      <c r="N706" s="18">
        <v>47.34</v>
      </c>
      <c r="O706" s="10">
        <v>11.24</v>
      </c>
      <c r="Q706" s="18">
        <f t="shared" si="32"/>
        <v>1640.25</v>
      </c>
      <c r="R706" s="10">
        <f t="shared" si="31"/>
        <v>1.2882493375126647E-3</v>
      </c>
      <c r="S706" s="12"/>
      <c r="V706" s="10"/>
    </row>
    <row r="707" spans="1:22" ht="12.75" x14ac:dyDescent="0.2">
      <c r="A707" s="10">
        <v>4</v>
      </c>
      <c r="B707" s="10">
        <v>703</v>
      </c>
      <c r="C707" s="1"/>
      <c r="D707" s="10">
        <v>77</v>
      </c>
      <c r="E707" s="10">
        <v>64</v>
      </c>
      <c r="F707" s="16">
        <f t="shared" si="30"/>
        <v>70.5</v>
      </c>
      <c r="G707" s="10">
        <v>1</v>
      </c>
      <c r="K707" s="30"/>
      <c r="L707" s="1"/>
      <c r="M707" s="10" t="s">
        <v>47</v>
      </c>
      <c r="N707" s="18">
        <v>42.57</v>
      </c>
      <c r="O707" s="10">
        <v>11.68</v>
      </c>
      <c r="Q707" s="18">
        <f t="shared" si="32"/>
        <v>4970.25</v>
      </c>
      <c r="R707" s="10">
        <f t="shared" si="31"/>
        <v>3.9036252216261675E-3</v>
      </c>
      <c r="S707" s="12"/>
      <c r="V707" s="10"/>
    </row>
    <row r="708" spans="1:22" ht="12.75" x14ac:dyDescent="0.2">
      <c r="A708" s="10">
        <v>4</v>
      </c>
      <c r="B708" s="19">
        <v>704</v>
      </c>
      <c r="C708" s="64"/>
      <c r="D708" s="10">
        <v>57</v>
      </c>
      <c r="E708" s="10">
        <v>63</v>
      </c>
      <c r="F708" s="16">
        <f t="shared" ref="F708:F771" si="33">(D708+E708)/2</f>
        <v>60</v>
      </c>
      <c r="G708" s="10">
        <v>3</v>
      </c>
      <c r="K708" s="30"/>
      <c r="L708" s="1"/>
      <c r="M708" s="10" t="s">
        <v>47</v>
      </c>
      <c r="N708" s="18">
        <v>42.12</v>
      </c>
      <c r="O708" s="10">
        <v>11.08</v>
      </c>
      <c r="Q708" s="18">
        <f t="shared" si="32"/>
        <v>3600</v>
      </c>
      <c r="R708" s="10">
        <f t="shared" si="31"/>
        <v>2.8274333882308137E-3</v>
      </c>
      <c r="S708" s="12"/>
      <c r="V708" s="10"/>
    </row>
    <row r="709" spans="1:22" ht="12.75" x14ac:dyDescent="0.2">
      <c r="A709" s="10">
        <v>4</v>
      </c>
      <c r="B709" s="10">
        <v>705</v>
      </c>
      <c r="C709" s="1"/>
      <c r="D709" s="10">
        <v>45</v>
      </c>
      <c r="E709" s="10">
        <v>45</v>
      </c>
      <c r="F709" s="16">
        <f t="shared" si="33"/>
        <v>45</v>
      </c>
      <c r="G709" s="10">
        <v>1</v>
      </c>
      <c r="K709" s="30"/>
      <c r="L709" s="1"/>
      <c r="M709" s="10" t="s">
        <v>47</v>
      </c>
      <c r="N709" s="18">
        <v>39.78</v>
      </c>
      <c r="O709" s="10">
        <v>10.91</v>
      </c>
      <c r="Q709" s="18">
        <f t="shared" si="32"/>
        <v>2025</v>
      </c>
      <c r="R709" s="10">
        <f t="shared" ref="R709:R772" si="34">(PI()*Q709)/(4*1000000)</f>
        <v>1.5904312808798326E-3</v>
      </c>
      <c r="S709" s="12"/>
      <c r="V709" s="10"/>
    </row>
    <row r="710" spans="1:22" ht="12.75" x14ac:dyDescent="0.2">
      <c r="A710" s="10">
        <v>4</v>
      </c>
      <c r="B710" s="19">
        <v>706</v>
      </c>
      <c r="C710" s="64"/>
      <c r="D710" s="10">
        <v>39</v>
      </c>
      <c r="E710" s="10">
        <v>40</v>
      </c>
      <c r="F710" s="16">
        <f t="shared" si="33"/>
        <v>39.5</v>
      </c>
      <c r="G710" s="10">
        <v>2</v>
      </c>
      <c r="K710" s="30"/>
      <c r="L710" s="1"/>
      <c r="M710" s="10" t="s">
        <v>47</v>
      </c>
      <c r="N710" s="18">
        <v>36.9</v>
      </c>
      <c r="O710" s="10">
        <v>12.26</v>
      </c>
      <c r="Q710" s="18">
        <f t="shared" si="32"/>
        <v>1560.25</v>
      </c>
      <c r="R710" s="10">
        <f t="shared" si="34"/>
        <v>1.2254174844408688E-3</v>
      </c>
      <c r="S710" s="12"/>
      <c r="V710" s="10"/>
    </row>
    <row r="711" spans="1:22" ht="12.75" x14ac:dyDescent="0.2">
      <c r="A711" s="10">
        <v>4</v>
      </c>
      <c r="B711" s="10">
        <v>707</v>
      </c>
      <c r="C711" s="1"/>
      <c r="D711" s="10">
        <v>42</v>
      </c>
      <c r="E711" s="10">
        <v>42</v>
      </c>
      <c r="F711" s="16">
        <f t="shared" si="33"/>
        <v>42</v>
      </c>
      <c r="G711" s="10">
        <v>2</v>
      </c>
      <c r="K711" s="30"/>
      <c r="L711" s="1"/>
      <c r="M711" s="10" t="s">
        <v>47</v>
      </c>
      <c r="N711" s="18">
        <v>36.9</v>
      </c>
      <c r="O711" s="10">
        <v>10.6</v>
      </c>
      <c r="Q711" s="18">
        <f t="shared" ref="Q711:Q774" si="35">(F711)^2</f>
        <v>1764</v>
      </c>
      <c r="R711" s="10">
        <f t="shared" si="34"/>
        <v>1.3854423602330987E-3</v>
      </c>
      <c r="S711" s="12"/>
      <c r="V711" s="10"/>
    </row>
    <row r="712" spans="1:22" ht="12.75" x14ac:dyDescent="0.2">
      <c r="A712" s="10">
        <v>4</v>
      </c>
      <c r="B712" s="19">
        <v>708</v>
      </c>
      <c r="C712" s="64"/>
      <c r="D712" s="10">
        <v>54</v>
      </c>
      <c r="E712" s="10">
        <v>58</v>
      </c>
      <c r="F712" s="16">
        <f t="shared" si="33"/>
        <v>56</v>
      </c>
      <c r="G712" s="10">
        <v>2</v>
      </c>
      <c r="K712" s="30"/>
      <c r="L712" s="1"/>
      <c r="M712" s="10" t="s">
        <v>47</v>
      </c>
      <c r="N712" s="18">
        <v>34.56</v>
      </c>
      <c r="O712" s="10">
        <v>11.28</v>
      </c>
      <c r="Q712" s="18">
        <f t="shared" si="35"/>
        <v>3136</v>
      </c>
      <c r="R712" s="10">
        <f t="shared" si="34"/>
        <v>2.4630086404143978E-3</v>
      </c>
      <c r="S712" s="12"/>
      <c r="V712" s="10"/>
    </row>
    <row r="713" spans="1:22" ht="12.75" x14ac:dyDescent="0.2">
      <c r="A713" s="10">
        <v>4</v>
      </c>
      <c r="B713" s="10">
        <v>709</v>
      </c>
      <c r="C713" s="1"/>
      <c r="D713" s="10">
        <v>51</v>
      </c>
      <c r="E713" s="10">
        <v>56</v>
      </c>
      <c r="F713" s="16">
        <f t="shared" si="33"/>
        <v>53.5</v>
      </c>
      <c r="G713" s="10">
        <v>3</v>
      </c>
      <c r="K713" s="30"/>
      <c r="L713" s="1"/>
      <c r="M713" s="10" t="s">
        <v>47</v>
      </c>
      <c r="N713" s="18">
        <v>33.57</v>
      </c>
      <c r="O713" s="10">
        <v>10.6</v>
      </c>
      <c r="Q713" s="18">
        <f t="shared" si="35"/>
        <v>2862.25</v>
      </c>
      <c r="R713" s="10">
        <f t="shared" si="34"/>
        <v>2.2480058931843463E-3</v>
      </c>
      <c r="S713" s="12"/>
      <c r="V713" s="10"/>
    </row>
    <row r="714" spans="1:22" ht="12.75" x14ac:dyDescent="0.2">
      <c r="A714" s="10">
        <v>4</v>
      </c>
      <c r="B714" s="19">
        <v>710</v>
      </c>
      <c r="C714" s="64"/>
      <c r="D714" s="10">
        <v>31</v>
      </c>
      <c r="E714" s="10">
        <v>31</v>
      </c>
      <c r="F714" s="16">
        <f t="shared" si="33"/>
        <v>31</v>
      </c>
      <c r="G714" s="10">
        <v>2</v>
      </c>
      <c r="K714" s="30"/>
      <c r="L714" s="1"/>
      <c r="M714" s="10" t="s">
        <v>47</v>
      </c>
      <c r="N714" s="18">
        <v>30.06</v>
      </c>
      <c r="O714" s="10">
        <v>10.43</v>
      </c>
      <c r="Q714" s="18">
        <f t="shared" si="35"/>
        <v>961</v>
      </c>
      <c r="R714" s="10">
        <f t="shared" si="34"/>
        <v>7.5476763502494782E-4</v>
      </c>
      <c r="S714" s="12"/>
      <c r="V714" s="10"/>
    </row>
    <row r="715" spans="1:22" ht="12.75" x14ac:dyDescent="0.2">
      <c r="A715" s="10">
        <v>4</v>
      </c>
      <c r="B715" s="10">
        <v>711</v>
      </c>
      <c r="C715" s="1"/>
      <c r="D715" s="10">
        <v>62</v>
      </c>
      <c r="E715" s="10">
        <v>63</v>
      </c>
      <c r="F715" s="16">
        <f t="shared" si="33"/>
        <v>62.5</v>
      </c>
      <c r="G715" s="10">
        <v>2</v>
      </c>
      <c r="K715" s="30"/>
      <c r="L715" s="1"/>
      <c r="M715" s="10" t="s">
        <v>47</v>
      </c>
      <c r="N715" s="18">
        <v>30.78</v>
      </c>
      <c r="O715" s="10">
        <v>11.69</v>
      </c>
      <c r="Q715" s="18">
        <f t="shared" si="35"/>
        <v>3906.25</v>
      </c>
      <c r="R715" s="10">
        <f t="shared" si="34"/>
        <v>3.0679615757712823E-3</v>
      </c>
      <c r="S715" s="12"/>
      <c r="V715" s="10"/>
    </row>
    <row r="716" spans="1:22" ht="12.75" x14ac:dyDescent="0.2">
      <c r="A716" s="10">
        <v>4</v>
      </c>
      <c r="B716" s="19">
        <v>712</v>
      </c>
      <c r="C716" s="64"/>
      <c r="D716" s="10">
        <v>35</v>
      </c>
      <c r="E716" s="10">
        <v>35</v>
      </c>
      <c r="F716" s="16">
        <f t="shared" si="33"/>
        <v>35</v>
      </c>
      <c r="G716" s="10">
        <v>3</v>
      </c>
      <c r="K716" s="30"/>
      <c r="L716" s="1"/>
      <c r="M716" s="10" t="s">
        <v>47</v>
      </c>
      <c r="N716" s="18">
        <v>22.5</v>
      </c>
      <c r="O716" s="10">
        <v>11.39</v>
      </c>
      <c r="Q716" s="18">
        <f t="shared" si="35"/>
        <v>1225</v>
      </c>
      <c r="R716" s="10">
        <f t="shared" si="34"/>
        <v>9.6211275016187413E-4</v>
      </c>
      <c r="S716" s="12"/>
      <c r="V716" s="10"/>
    </row>
    <row r="717" spans="1:22" x14ac:dyDescent="0.25">
      <c r="A717" s="239">
        <v>4</v>
      </c>
      <c r="B717" s="239">
        <v>713</v>
      </c>
      <c r="C717" s="36" t="s">
        <v>41</v>
      </c>
      <c r="D717" s="239">
        <v>22</v>
      </c>
      <c r="E717" s="239">
        <v>25</v>
      </c>
      <c r="F717" s="35">
        <f t="shared" si="33"/>
        <v>23.5</v>
      </c>
      <c r="G717" s="239">
        <v>4</v>
      </c>
      <c r="H717" s="239"/>
      <c r="I717" s="239"/>
      <c r="J717" s="239"/>
      <c r="K717" s="37"/>
      <c r="L717" s="36"/>
      <c r="M717" s="239" t="s">
        <v>47</v>
      </c>
      <c r="N717" s="39">
        <v>21.42</v>
      </c>
      <c r="O717" s="239">
        <v>12.09</v>
      </c>
      <c r="P717" s="239"/>
      <c r="Q717" s="39"/>
      <c r="R717" s="239">
        <f t="shared" si="34"/>
        <v>0</v>
      </c>
      <c r="S717" s="245" t="s">
        <v>278</v>
      </c>
      <c r="T717" s="245" t="s">
        <v>278</v>
      </c>
      <c r="V717" s="10"/>
    </row>
    <row r="718" spans="1:22" ht="12.75" x14ac:dyDescent="0.2">
      <c r="A718" s="10">
        <v>4</v>
      </c>
      <c r="B718" s="19">
        <v>714</v>
      </c>
      <c r="C718" s="64"/>
      <c r="D718" s="10">
        <v>49</v>
      </c>
      <c r="E718" s="10">
        <v>46</v>
      </c>
      <c r="F718" s="16">
        <f t="shared" si="33"/>
        <v>47.5</v>
      </c>
      <c r="G718" s="10">
        <v>2</v>
      </c>
      <c r="K718" s="30"/>
      <c r="L718" s="1"/>
      <c r="M718" s="10" t="s">
        <v>47</v>
      </c>
      <c r="N718" s="18">
        <v>14.31</v>
      </c>
      <c r="O718" s="10">
        <v>11.27</v>
      </c>
      <c r="Q718" s="18">
        <f t="shared" si="35"/>
        <v>2256.25</v>
      </c>
      <c r="R718" s="10">
        <f t="shared" si="34"/>
        <v>1.7720546061654927E-3</v>
      </c>
      <c r="S718" s="12"/>
      <c r="V718" s="10"/>
    </row>
    <row r="719" spans="1:22" ht="12.75" x14ac:dyDescent="0.2">
      <c r="A719" s="10">
        <v>4</v>
      </c>
      <c r="B719" s="10">
        <v>715</v>
      </c>
      <c r="C719" s="1"/>
      <c r="D719" s="10">
        <v>62</v>
      </c>
      <c r="E719" s="10">
        <v>64</v>
      </c>
      <c r="F719" s="16">
        <f t="shared" si="33"/>
        <v>63</v>
      </c>
      <c r="G719" s="10">
        <v>2</v>
      </c>
      <c r="K719" s="30"/>
      <c r="L719" s="1"/>
      <c r="M719" s="10" t="s">
        <v>47</v>
      </c>
      <c r="N719" s="18">
        <v>9.5399999999999991</v>
      </c>
      <c r="O719" s="10">
        <v>11.01</v>
      </c>
      <c r="Q719" s="18">
        <f t="shared" si="35"/>
        <v>3969</v>
      </c>
      <c r="R719" s="10">
        <f t="shared" si="34"/>
        <v>3.1172453105244723E-3</v>
      </c>
      <c r="S719" s="12"/>
      <c r="V719" s="10"/>
    </row>
    <row r="720" spans="1:22" ht="12.75" x14ac:dyDescent="0.2">
      <c r="A720" s="10">
        <v>4</v>
      </c>
      <c r="B720" s="19">
        <v>716</v>
      </c>
      <c r="C720" s="64"/>
      <c r="D720" s="41">
        <v>96</v>
      </c>
      <c r="E720" s="41">
        <v>100</v>
      </c>
      <c r="F720" s="16">
        <f t="shared" si="33"/>
        <v>98</v>
      </c>
      <c r="G720" s="10">
        <v>2</v>
      </c>
      <c r="H720" s="10">
        <v>6.3</v>
      </c>
      <c r="K720" s="30" t="s">
        <v>41</v>
      </c>
      <c r="L720" s="1"/>
      <c r="M720" s="10" t="s">
        <v>47</v>
      </c>
      <c r="N720" s="18">
        <v>10.71</v>
      </c>
      <c r="O720" s="10">
        <v>11.96</v>
      </c>
      <c r="Q720" s="18">
        <f t="shared" si="35"/>
        <v>9604</v>
      </c>
      <c r="R720" s="10">
        <f t="shared" si="34"/>
        <v>7.5429639612690936E-3</v>
      </c>
      <c r="S720" s="12"/>
      <c r="V720" s="10"/>
    </row>
    <row r="721" spans="1:23" ht="12.75" x14ac:dyDescent="0.2">
      <c r="A721" s="10">
        <v>4</v>
      </c>
      <c r="B721" s="10">
        <v>717</v>
      </c>
      <c r="C721" s="1"/>
      <c r="D721" s="10">
        <v>33</v>
      </c>
      <c r="E721" s="10">
        <v>32</v>
      </c>
      <c r="F721" s="16">
        <f t="shared" si="33"/>
        <v>32.5</v>
      </c>
      <c r="G721" s="10">
        <v>2</v>
      </c>
      <c r="K721" s="30"/>
      <c r="L721" s="1"/>
      <c r="M721" s="10" t="s">
        <v>47</v>
      </c>
      <c r="N721" s="18">
        <v>5.94</v>
      </c>
      <c r="O721" s="10">
        <v>12.19</v>
      </c>
      <c r="Q721" s="18">
        <f t="shared" si="35"/>
        <v>1056.25</v>
      </c>
      <c r="R721" s="10">
        <f t="shared" si="34"/>
        <v>8.2957681008855478E-4</v>
      </c>
      <c r="S721" s="12"/>
      <c r="V721" s="10"/>
    </row>
    <row r="722" spans="1:23" ht="12.75" x14ac:dyDescent="0.2">
      <c r="A722" s="10">
        <v>4</v>
      </c>
      <c r="B722" s="19">
        <v>718</v>
      </c>
      <c r="C722" s="64"/>
      <c r="D722" s="10">
        <v>22</v>
      </c>
      <c r="E722" s="10">
        <v>26</v>
      </c>
      <c r="F722" s="16">
        <f t="shared" si="33"/>
        <v>24</v>
      </c>
      <c r="G722" s="10">
        <v>3</v>
      </c>
      <c r="K722" s="30"/>
      <c r="L722" s="1"/>
      <c r="M722" s="10" t="s">
        <v>47</v>
      </c>
      <c r="N722" s="18">
        <v>4.2300000000000004</v>
      </c>
      <c r="O722" s="10">
        <v>11.56</v>
      </c>
      <c r="Q722" s="18">
        <f t="shared" si="35"/>
        <v>576</v>
      </c>
      <c r="R722" s="10">
        <f t="shared" si="34"/>
        <v>4.523893421169302E-4</v>
      </c>
      <c r="S722" s="12"/>
      <c r="V722" s="10"/>
    </row>
    <row r="723" spans="1:23" ht="12.75" x14ac:dyDescent="0.2">
      <c r="A723" s="10">
        <v>4</v>
      </c>
      <c r="B723" s="10">
        <v>719</v>
      </c>
      <c r="C723" s="1"/>
      <c r="D723" s="10">
        <v>92</v>
      </c>
      <c r="E723" s="10">
        <v>94</v>
      </c>
      <c r="F723" s="16">
        <f t="shared" si="33"/>
        <v>93</v>
      </c>
      <c r="G723" s="10">
        <v>2</v>
      </c>
      <c r="H723" s="10">
        <v>7</v>
      </c>
      <c r="K723" s="30"/>
      <c r="L723" s="1"/>
      <c r="M723" s="10" t="s">
        <v>47</v>
      </c>
      <c r="N723" s="18">
        <v>2.97</v>
      </c>
      <c r="O723" s="10">
        <v>12.16</v>
      </c>
      <c r="Q723" s="18">
        <f t="shared" si="35"/>
        <v>8649</v>
      </c>
      <c r="R723" s="10">
        <f t="shared" si="34"/>
        <v>6.7929087152245301E-3</v>
      </c>
      <c r="S723" s="12"/>
      <c r="V723" s="10"/>
    </row>
    <row r="724" spans="1:23" ht="12.75" x14ac:dyDescent="0.2">
      <c r="A724" s="10">
        <v>4</v>
      </c>
      <c r="B724" s="19">
        <v>720</v>
      </c>
      <c r="C724" s="64"/>
      <c r="D724" s="10">
        <v>40</v>
      </c>
      <c r="E724" s="10">
        <v>41</v>
      </c>
      <c r="F724" s="16">
        <f t="shared" si="33"/>
        <v>40.5</v>
      </c>
      <c r="G724" s="10">
        <v>3</v>
      </c>
      <c r="K724" s="30"/>
      <c r="L724" s="1"/>
      <c r="M724" s="10" t="s">
        <v>47</v>
      </c>
      <c r="N724" s="18">
        <v>4.41</v>
      </c>
      <c r="O724" s="10">
        <v>12.84</v>
      </c>
      <c r="Q724" s="18">
        <f t="shared" si="35"/>
        <v>1640.25</v>
      </c>
      <c r="R724" s="10">
        <f t="shared" si="34"/>
        <v>1.2882493375126647E-3</v>
      </c>
      <c r="S724" s="12"/>
      <c r="V724" s="10"/>
    </row>
    <row r="725" spans="1:23" x14ac:dyDescent="0.25">
      <c r="A725" s="239">
        <v>4</v>
      </c>
      <c r="B725" s="239">
        <v>721</v>
      </c>
      <c r="C725" s="36" t="s">
        <v>41</v>
      </c>
      <c r="D725" s="239">
        <v>27</v>
      </c>
      <c r="E725" s="239">
        <v>29</v>
      </c>
      <c r="F725" s="35">
        <f t="shared" si="33"/>
        <v>28</v>
      </c>
      <c r="G725" s="239">
        <v>3</v>
      </c>
      <c r="H725" s="239"/>
      <c r="I725" s="239"/>
      <c r="J725" s="239"/>
      <c r="K725" s="37"/>
      <c r="L725" s="36"/>
      <c r="M725" s="239" t="s">
        <v>47</v>
      </c>
      <c r="N725" s="39">
        <v>5.58</v>
      </c>
      <c r="O725" s="239">
        <v>13.67</v>
      </c>
      <c r="P725" s="239"/>
      <c r="Q725" s="39"/>
      <c r="R725" s="239">
        <f t="shared" si="34"/>
        <v>0</v>
      </c>
      <c r="S725" s="245" t="s">
        <v>278</v>
      </c>
      <c r="T725" s="245" t="s">
        <v>278</v>
      </c>
      <c r="V725" s="10"/>
    </row>
    <row r="726" spans="1:23" ht="12.75" x14ac:dyDescent="0.2">
      <c r="A726" s="10">
        <v>4</v>
      </c>
      <c r="B726" s="19">
        <v>722</v>
      </c>
      <c r="C726" s="64"/>
      <c r="D726" s="10">
        <v>31</v>
      </c>
      <c r="E726" s="10">
        <v>33</v>
      </c>
      <c r="F726" s="16">
        <f t="shared" si="33"/>
        <v>32</v>
      </c>
      <c r="G726" s="10">
        <v>3</v>
      </c>
      <c r="K726" s="30"/>
      <c r="L726" s="1"/>
      <c r="M726" s="10" t="s">
        <v>47</v>
      </c>
      <c r="N726" s="18">
        <v>0.81</v>
      </c>
      <c r="O726" s="10">
        <v>12.42</v>
      </c>
      <c r="Q726" s="18">
        <f t="shared" si="35"/>
        <v>1024</v>
      </c>
      <c r="R726" s="10">
        <f t="shared" si="34"/>
        <v>8.0424771931898709E-4</v>
      </c>
      <c r="S726" s="12"/>
      <c r="V726" s="10"/>
    </row>
    <row r="727" spans="1:23" ht="12.75" x14ac:dyDescent="0.2">
      <c r="A727" s="10">
        <v>4</v>
      </c>
      <c r="B727" s="10">
        <v>723</v>
      </c>
      <c r="C727" s="1"/>
      <c r="D727" s="10">
        <v>71</v>
      </c>
      <c r="E727" s="10">
        <v>76</v>
      </c>
      <c r="F727" s="16">
        <f t="shared" si="33"/>
        <v>73.5</v>
      </c>
      <c r="G727" s="10">
        <v>1</v>
      </c>
      <c r="H727" s="10">
        <v>5.2</v>
      </c>
      <c r="K727" s="30" t="s">
        <v>41</v>
      </c>
      <c r="L727" s="1"/>
      <c r="M727" s="10" t="s">
        <v>47</v>
      </c>
      <c r="N727" s="18">
        <v>2.0699999999999998</v>
      </c>
      <c r="O727" s="10">
        <v>13.36</v>
      </c>
      <c r="Q727" s="18">
        <f t="shared" si="35"/>
        <v>5402.25</v>
      </c>
      <c r="R727" s="10">
        <f t="shared" si="34"/>
        <v>4.242917228213865E-3</v>
      </c>
      <c r="S727" s="12"/>
      <c r="V727" s="10"/>
    </row>
    <row r="728" spans="1:23" ht="12.75" x14ac:dyDescent="0.2">
      <c r="A728" s="10">
        <v>4</v>
      </c>
      <c r="B728" s="19">
        <v>724</v>
      </c>
      <c r="C728" s="64"/>
      <c r="D728" s="10">
        <v>111</v>
      </c>
      <c r="E728" s="10">
        <v>114</v>
      </c>
      <c r="F728" s="16">
        <f t="shared" si="33"/>
        <v>112.5</v>
      </c>
      <c r="G728" s="10">
        <v>1</v>
      </c>
      <c r="H728" s="10">
        <v>7.1</v>
      </c>
      <c r="K728" s="30" t="s">
        <v>41</v>
      </c>
      <c r="L728" s="1"/>
      <c r="M728" s="10" t="s">
        <v>47</v>
      </c>
      <c r="N728" s="18">
        <v>355.41</v>
      </c>
      <c r="O728" s="10">
        <v>12.44</v>
      </c>
      <c r="Q728" s="18">
        <f t="shared" si="35"/>
        <v>12656.25</v>
      </c>
      <c r="R728" s="10">
        <f t="shared" si="34"/>
        <v>9.9401955054989541E-3</v>
      </c>
      <c r="S728" s="12"/>
      <c r="V728" s="10"/>
    </row>
    <row r="729" spans="1:23" ht="12.75" x14ac:dyDescent="0.2">
      <c r="A729" s="10">
        <v>4</v>
      </c>
      <c r="B729" s="10">
        <v>725</v>
      </c>
      <c r="C729" s="1"/>
      <c r="D729" s="10">
        <v>97</v>
      </c>
      <c r="E729" s="10">
        <v>103</v>
      </c>
      <c r="F729" s="16">
        <f t="shared" si="33"/>
        <v>100</v>
      </c>
      <c r="G729" s="10">
        <v>2</v>
      </c>
      <c r="H729" s="10">
        <v>7.1</v>
      </c>
      <c r="K729" s="30" t="s">
        <v>41</v>
      </c>
      <c r="L729" s="1"/>
      <c r="M729" s="10" t="s">
        <v>47</v>
      </c>
      <c r="N729" s="18">
        <v>358.38</v>
      </c>
      <c r="O729" s="10">
        <v>13.19</v>
      </c>
      <c r="Q729" s="18">
        <f t="shared" si="35"/>
        <v>10000</v>
      </c>
      <c r="R729" s="10">
        <f t="shared" si="34"/>
        <v>7.8539816339744835E-3</v>
      </c>
      <c r="S729" s="12"/>
      <c r="V729" s="10"/>
    </row>
    <row r="730" spans="1:23" ht="12.75" x14ac:dyDescent="0.2">
      <c r="A730" s="10">
        <v>4</v>
      </c>
      <c r="B730" s="19">
        <v>726</v>
      </c>
      <c r="C730" s="64"/>
      <c r="D730" s="10">
        <v>54</v>
      </c>
      <c r="E730" s="10">
        <v>49</v>
      </c>
      <c r="F730" s="16">
        <f t="shared" si="33"/>
        <v>51.5</v>
      </c>
      <c r="G730" s="10">
        <v>2</v>
      </c>
      <c r="K730" s="30"/>
      <c r="L730" s="1"/>
      <c r="M730" s="10" t="s">
        <v>47</v>
      </c>
      <c r="N730" s="18">
        <v>0.09</v>
      </c>
      <c r="O730" s="10">
        <v>14.39</v>
      </c>
      <c r="Q730" s="18">
        <f t="shared" si="35"/>
        <v>2652.25</v>
      </c>
      <c r="R730" s="10">
        <f t="shared" si="34"/>
        <v>2.0830722788708822E-3</v>
      </c>
      <c r="S730" s="12"/>
      <c r="V730" s="10"/>
    </row>
    <row r="731" spans="1:23" ht="12.75" x14ac:dyDescent="0.2">
      <c r="A731" s="51">
        <v>4</v>
      </c>
      <c r="B731" s="51">
        <v>727</v>
      </c>
      <c r="C731" s="6" t="s">
        <v>41</v>
      </c>
      <c r="D731" s="51">
        <v>123</v>
      </c>
      <c r="E731" s="51">
        <v>125</v>
      </c>
      <c r="F731" s="53">
        <f t="shared" si="33"/>
        <v>124</v>
      </c>
      <c r="G731" s="51">
        <v>3</v>
      </c>
      <c r="H731" s="51"/>
      <c r="I731" s="51"/>
      <c r="J731" s="51"/>
      <c r="K731" s="54"/>
      <c r="L731" s="6" t="s">
        <v>58</v>
      </c>
      <c r="M731" s="51" t="s">
        <v>38</v>
      </c>
      <c r="N731" s="56">
        <v>265.23</v>
      </c>
      <c r="O731" s="51">
        <v>13.62</v>
      </c>
      <c r="P731" s="51"/>
      <c r="Q731" s="56">
        <f t="shared" si="35"/>
        <v>15376</v>
      </c>
      <c r="R731" s="51">
        <f t="shared" si="34"/>
        <v>1.2076282160399165E-2</v>
      </c>
      <c r="T731" s="10"/>
      <c r="U731" s="10"/>
      <c r="V731" s="10"/>
      <c r="W731" s="18"/>
    </row>
    <row r="732" spans="1:23" x14ac:dyDescent="0.25">
      <c r="A732" s="238">
        <v>5</v>
      </c>
      <c r="B732" s="238">
        <v>728</v>
      </c>
      <c r="C732" s="25"/>
      <c r="D732" s="238">
        <v>37</v>
      </c>
      <c r="E732" s="238">
        <v>40</v>
      </c>
      <c r="F732" s="24">
        <f t="shared" si="33"/>
        <v>38.5</v>
      </c>
      <c r="G732" s="238">
        <v>4</v>
      </c>
      <c r="H732" s="238"/>
      <c r="I732" s="25"/>
      <c r="J732" s="25"/>
      <c r="K732" s="32"/>
      <c r="L732" s="25"/>
      <c r="M732" s="238" t="s">
        <v>38</v>
      </c>
      <c r="N732" s="84">
        <v>1.5</v>
      </c>
      <c r="O732" s="238">
        <v>17.100000000000001</v>
      </c>
      <c r="P732" s="238"/>
      <c r="Q732" s="28"/>
      <c r="R732" s="238">
        <f t="shared" si="34"/>
        <v>0</v>
      </c>
      <c r="S732" s="12"/>
      <c r="T732" s="245" t="s">
        <v>278</v>
      </c>
      <c r="V732" s="10"/>
    </row>
    <row r="733" spans="1:23" x14ac:dyDescent="0.25">
      <c r="A733" s="10">
        <v>5</v>
      </c>
      <c r="B733" s="19">
        <v>729</v>
      </c>
      <c r="C733" s="64"/>
      <c r="D733" s="10">
        <v>74</v>
      </c>
      <c r="E733" s="10">
        <v>80</v>
      </c>
      <c r="F733" s="16">
        <f t="shared" si="33"/>
        <v>77</v>
      </c>
      <c r="G733" s="10">
        <v>1</v>
      </c>
      <c r="I733" s="1"/>
      <c r="J733" s="1"/>
      <c r="K733" s="30"/>
      <c r="L733" s="1"/>
      <c r="M733" s="10" t="s">
        <v>38</v>
      </c>
      <c r="N733" s="85">
        <v>359.9</v>
      </c>
      <c r="O733" s="10">
        <v>16.64</v>
      </c>
      <c r="Q733" s="18">
        <f t="shared" si="35"/>
        <v>5929</v>
      </c>
      <c r="R733" s="10">
        <f t="shared" si="34"/>
        <v>4.6566257107834704E-3</v>
      </c>
      <c r="S733" s="12"/>
      <c r="V733" s="10"/>
    </row>
    <row r="734" spans="1:23" x14ac:dyDescent="0.25">
      <c r="A734" s="10">
        <v>5</v>
      </c>
      <c r="B734" s="10">
        <v>730</v>
      </c>
      <c r="C734" s="1"/>
      <c r="D734" s="10">
        <v>100</v>
      </c>
      <c r="E734" s="10">
        <v>104</v>
      </c>
      <c r="F734" s="16">
        <f t="shared" si="33"/>
        <v>102</v>
      </c>
      <c r="G734" s="10">
        <v>1</v>
      </c>
      <c r="I734" s="1"/>
      <c r="J734" s="1"/>
      <c r="K734" s="30"/>
      <c r="L734" s="1"/>
      <c r="M734" s="10" t="s">
        <v>38</v>
      </c>
      <c r="N734" s="85">
        <v>3.1</v>
      </c>
      <c r="O734" s="10">
        <v>15.49</v>
      </c>
      <c r="Q734" s="18">
        <f t="shared" si="35"/>
        <v>10404</v>
      </c>
      <c r="R734" s="10">
        <f t="shared" si="34"/>
        <v>8.171282491987052E-3</v>
      </c>
      <c r="S734" s="12"/>
      <c r="V734" s="10"/>
    </row>
    <row r="735" spans="1:23" x14ac:dyDescent="0.25">
      <c r="A735" s="10">
        <v>5</v>
      </c>
      <c r="B735" s="19">
        <v>731</v>
      </c>
      <c r="C735" s="64"/>
      <c r="D735" s="10">
        <v>81</v>
      </c>
      <c r="E735" s="10">
        <v>84</v>
      </c>
      <c r="F735" s="16">
        <f t="shared" si="33"/>
        <v>82.5</v>
      </c>
      <c r="G735" s="10">
        <v>2</v>
      </c>
      <c r="I735" s="1"/>
      <c r="J735" s="1"/>
      <c r="K735" s="30"/>
      <c r="L735" s="1"/>
      <c r="M735" s="10" t="s">
        <v>38</v>
      </c>
      <c r="N735" s="85">
        <v>7.1</v>
      </c>
      <c r="O735" s="10">
        <v>15.39</v>
      </c>
      <c r="Q735" s="18">
        <f t="shared" si="35"/>
        <v>6806.25</v>
      </c>
      <c r="R735" s="10">
        <f t="shared" si="34"/>
        <v>5.3456162496238824E-3</v>
      </c>
      <c r="S735" s="12"/>
      <c r="V735" s="10"/>
    </row>
    <row r="736" spans="1:23" x14ac:dyDescent="0.25">
      <c r="A736" s="10">
        <v>5</v>
      </c>
      <c r="B736" s="10">
        <v>732</v>
      </c>
      <c r="C736" s="1"/>
      <c r="D736" s="10">
        <v>95</v>
      </c>
      <c r="E736" s="10">
        <v>93</v>
      </c>
      <c r="F736" s="16">
        <f t="shared" si="33"/>
        <v>94</v>
      </c>
      <c r="G736" s="10">
        <v>1</v>
      </c>
      <c r="H736" s="10">
        <v>7.3</v>
      </c>
      <c r="I736" s="1"/>
      <c r="J736" s="1"/>
      <c r="K736" s="30"/>
      <c r="L736" s="1"/>
      <c r="M736" s="10" t="s">
        <v>38</v>
      </c>
      <c r="N736" s="85">
        <v>6.6</v>
      </c>
      <c r="O736" s="10">
        <v>15.09</v>
      </c>
      <c r="Q736" s="18">
        <f t="shared" si="35"/>
        <v>8836</v>
      </c>
      <c r="R736" s="10">
        <f t="shared" si="34"/>
        <v>6.9397781717798531E-3</v>
      </c>
      <c r="S736" s="12"/>
      <c r="V736" s="10"/>
    </row>
    <row r="737" spans="1:22" x14ac:dyDescent="0.25">
      <c r="A737" s="10">
        <v>5</v>
      </c>
      <c r="B737" s="19">
        <v>733</v>
      </c>
      <c r="C737" s="64"/>
      <c r="D737" s="10">
        <v>78</v>
      </c>
      <c r="E737" s="10">
        <v>76</v>
      </c>
      <c r="F737" s="16">
        <f t="shared" si="33"/>
        <v>77</v>
      </c>
      <c r="G737" s="10">
        <v>1</v>
      </c>
      <c r="H737" s="10">
        <v>6.3</v>
      </c>
      <c r="I737" s="1"/>
      <c r="J737" s="1"/>
      <c r="K737" s="30"/>
      <c r="L737" s="1"/>
      <c r="M737" s="10" t="s">
        <v>38</v>
      </c>
      <c r="N737" s="85">
        <v>5.0999999999999996</v>
      </c>
      <c r="O737" s="10">
        <v>14.65</v>
      </c>
      <c r="Q737" s="18">
        <f t="shared" si="35"/>
        <v>5929</v>
      </c>
      <c r="R737" s="10">
        <f t="shared" si="34"/>
        <v>4.6566257107834704E-3</v>
      </c>
      <c r="S737" s="12"/>
      <c r="V737" s="10"/>
    </row>
    <row r="738" spans="1:22" x14ac:dyDescent="0.25">
      <c r="A738" s="10">
        <v>5</v>
      </c>
      <c r="B738" s="10">
        <v>734</v>
      </c>
      <c r="C738" s="1"/>
      <c r="D738" s="10">
        <v>77</v>
      </c>
      <c r="E738" s="10">
        <v>72</v>
      </c>
      <c r="F738" s="16">
        <f t="shared" si="33"/>
        <v>74.5</v>
      </c>
      <c r="G738" s="10">
        <v>1</v>
      </c>
      <c r="I738" s="1"/>
      <c r="J738" s="1"/>
      <c r="K738" s="30"/>
      <c r="L738" s="1"/>
      <c r="M738" s="10" t="s">
        <v>38</v>
      </c>
      <c r="N738" s="85">
        <v>3.5</v>
      </c>
      <c r="O738" s="10">
        <v>14.4</v>
      </c>
      <c r="Q738" s="18">
        <f t="shared" si="35"/>
        <v>5550.25</v>
      </c>
      <c r="R738" s="10">
        <f t="shared" si="34"/>
        <v>4.3591561563966867E-3</v>
      </c>
      <c r="S738" s="12"/>
      <c r="V738" s="10"/>
    </row>
    <row r="739" spans="1:22" x14ac:dyDescent="0.25">
      <c r="A739" s="10">
        <v>5</v>
      </c>
      <c r="B739" s="19">
        <v>735</v>
      </c>
      <c r="C739" s="64"/>
      <c r="D739" s="10">
        <v>48</v>
      </c>
      <c r="E739" s="10">
        <v>48</v>
      </c>
      <c r="F739" s="16">
        <f t="shared" si="33"/>
        <v>48</v>
      </c>
      <c r="G739" s="10">
        <v>2</v>
      </c>
      <c r="I739" s="1"/>
      <c r="J739" s="1"/>
      <c r="K739" s="30"/>
      <c r="L739" s="1"/>
      <c r="M739" s="10" t="s">
        <v>38</v>
      </c>
      <c r="N739" s="85">
        <v>5.7</v>
      </c>
      <c r="O739" s="10">
        <v>14.03</v>
      </c>
      <c r="Q739" s="18">
        <f t="shared" si="35"/>
        <v>2304</v>
      </c>
      <c r="R739" s="10">
        <f t="shared" si="34"/>
        <v>1.8095573684677208E-3</v>
      </c>
      <c r="S739" s="12"/>
      <c r="V739" s="10"/>
    </row>
    <row r="740" spans="1:22" x14ac:dyDescent="0.25">
      <c r="A740" s="10">
        <v>5</v>
      </c>
      <c r="B740" s="10">
        <v>736</v>
      </c>
      <c r="C740" s="1"/>
      <c r="D740" s="10">
        <v>37</v>
      </c>
      <c r="E740" s="10">
        <v>37</v>
      </c>
      <c r="F740" s="16">
        <f t="shared" si="33"/>
        <v>37</v>
      </c>
      <c r="G740" s="10">
        <v>2</v>
      </c>
      <c r="I740" s="1"/>
      <c r="J740" s="1"/>
      <c r="K740" s="30"/>
      <c r="L740" s="1"/>
      <c r="M740" s="10" t="s">
        <v>38</v>
      </c>
      <c r="N740" s="85">
        <v>7.3</v>
      </c>
      <c r="O740" s="10">
        <v>14.75</v>
      </c>
      <c r="Q740" s="18">
        <f t="shared" si="35"/>
        <v>1369</v>
      </c>
      <c r="R740" s="10">
        <f t="shared" si="34"/>
        <v>1.0752100856911068E-3</v>
      </c>
      <c r="S740" s="12"/>
      <c r="V740" s="10"/>
    </row>
    <row r="741" spans="1:22" x14ac:dyDescent="0.25">
      <c r="A741" s="10">
        <v>5</v>
      </c>
      <c r="B741" s="19">
        <v>737</v>
      </c>
      <c r="C741" s="64"/>
      <c r="D741" s="10">
        <v>34</v>
      </c>
      <c r="E741" s="10">
        <v>38</v>
      </c>
      <c r="F741" s="16">
        <f t="shared" si="33"/>
        <v>36</v>
      </c>
      <c r="G741" s="10">
        <v>3</v>
      </c>
      <c r="I741" s="1"/>
      <c r="J741" s="1"/>
      <c r="K741" s="30"/>
      <c r="L741" s="1"/>
      <c r="M741" s="10" t="s">
        <v>38</v>
      </c>
      <c r="N741" s="85">
        <v>9.6</v>
      </c>
      <c r="O741" s="10">
        <v>15.31</v>
      </c>
      <c r="Q741" s="18">
        <f t="shared" si="35"/>
        <v>1296</v>
      </c>
      <c r="R741" s="10">
        <f t="shared" si="34"/>
        <v>1.0178760197630929E-3</v>
      </c>
      <c r="S741" s="12"/>
      <c r="V741" s="10"/>
    </row>
    <row r="742" spans="1:22" x14ac:dyDescent="0.25">
      <c r="A742" s="10">
        <v>5</v>
      </c>
      <c r="B742" s="10">
        <v>738</v>
      </c>
      <c r="C742" s="1"/>
      <c r="D742" s="10">
        <v>55</v>
      </c>
      <c r="E742" s="10">
        <v>54</v>
      </c>
      <c r="F742" s="16">
        <f t="shared" si="33"/>
        <v>54.5</v>
      </c>
      <c r="G742" s="10">
        <v>2</v>
      </c>
      <c r="I742" s="1"/>
      <c r="J742" s="1"/>
      <c r="K742" s="30"/>
      <c r="L742" s="1"/>
      <c r="M742" s="10" t="s">
        <v>38</v>
      </c>
      <c r="N742" s="85">
        <v>10.5</v>
      </c>
      <c r="O742" s="10">
        <v>14.58</v>
      </c>
      <c r="Q742" s="18">
        <f t="shared" si="35"/>
        <v>2970.25</v>
      </c>
      <c r="R742" s="10">
        <f t="shared" si="34"/>
        <v>2.3328288948312706E-3</v>
      </c>
      <c r="S742" s="12"/>
      <c r="V742" s="10"/>
    </row>
    <row r="743" spans="1:22" x14ac:dyDescent="0.25">
      <c r="A743" s="10">
        <v>5</v>
      </c>
      <c r="B743" s="19">
        <v>739</v>
      </c>
      <c r="C743" s="64"/>
      <c r="D743" s="10">
        <v>68</v>
      </c>
      <c r="E743" s="10">
        <v>66</v>
      </c>
      <c r="F743" s="16">
        <f t="shared" si="33"/>
        <v>67</v>
      </c>
      <c r="G743" s="10">
        <v>1</v>
      </c>
      <c r="I743" s="1"/>
      <c r="J743" s="1"/>
      <c r="K743" s="30"/>
      <c r="L743" s="1"/>
      <c r="M743" s="10" t="s">
        <v>38</v>
      </c>
      <c r="N743" s="85">
        <v>8.9</v>
      </c>
      <c r="O743" s="10">
        <v>14</v>
      </c>
      <c r="Q743" s="18">
        <f t="shared" si="35"/>
        <v>4489</v>
      </c>
      <c r="R743" s="10">
        <f t="shared" si="34"/>
        <v>3.5256523554911454E-3</v>
      </c>
      <c r="S743" s="12"/>
      <c r="V743" s="10"/>
    </row>
    <row r="744" spans="1:22" x14ac:dyDescent="0.25">
      <c r="A744" s="238">
        <v>5</v>
      </c>
      <c r="B744" s="238">
        <v>740</v>
      </c>
      <c r="C744" s="25"/>
      <c r="D744" s="238">
        <v>35</v>
      </c>
      <c r="E744" s="238">
        <v>34</v>
      </c>
      <c r="F744" s="24">
        <f t="shared" si="33"/>
        <v>34.5</v>
      </c>
      <c r="G744" s="238">
        <v>4</v>
      </c>
      <c r="H744" s="238"/>
      <c r="I744" s="25"/>
      <c r="J744" s="25"/>
      <c r="K744" s="32"/>
      <c r="L744" s="25"/>
      <c r="M744" s="238" t="s">
        <v>38</v>
      </c>
      <c r="N744" s="84">
        <v>14</v>
      </c>
      <c r="O744" s="238">
        <v>14.25</v>
      </c>
      <c r="P744" s="238"/>
      <c r="Q744" s="28"/>
      <c r="R744" s="238">
        <f t="shared" si="34"/>
        <v>0</v>
      </c>
      <c r="S744" s="12"/>
      <c r="T744" s="245" t="s">
        <v>278</v>
      </c>
      <c r="V744" s="10"/>
    </row>
    <row r="745" spans="1:22" x14ac:dyDescent="0.25">
      <c r="A745" s="238">
        <v>5</v>
      </c>
      <c r="B745" s="42">
        <v>741</v>
      </c>
      <c r="C745" s="65"/>
      <c r="D745" s="238">
        <v>24</v>
      </c>
      <c r="E745" s="238">
        <v>23</v>
      </c>
      <c r="F745" s="24">
        <f t="shared" si="33"/>
        <v>23.5</v>
      </c>
      <c r="G745" s="238">
        <v>4</v>
      </c>
      <c r="H745" s="238"/>
      <c r="I745" s="25"/>
      <c r="J745" s="25"/>
      <c r="K745" s="32"/>
      <c r="L745" s="25"/>
      <c r="M745" s="238" t="s">
        <v>38</v>
      </c>
      <c r="N745" s="84">
        <v>14.1</v>
      </c>
      <c r="O745" s="238">
        <v>14.93</v>
      </c>
      <c r="P745" s="238"/>
      <c r="Q745" s="28"/>
      <c r="R745" s="238">
        <f t="shared" si="34"/>
        <v>0</v>
      </c>
      <c r="S745" s="12"/>
      <c r="T745" s="245" t="s">
        <v>278</v>
      </c>
      <c r="V745" s="10"/>
    </row>
    <row r="746" spans="1:22" x14ac:dyDescent="0.25">
      <c r="A746" s="10">
        <v>5</v>
      </c>
      <c r="B746" s="10">
        <v>742</v>
      </c>
      <c r="C746" s="1"/>
      <c r="D746" s="10">
        <v>62</v>
      </c>
      <c r="E746" s="10">
        <v>60</v>
      </c>
      <c r="F746" s="16">
        <f t="shared" si="33"/>
        <v>61</v>
      </c>
      <c r="G746" s="10">
        <v>2</v>
      </c>
      <c r="I746" s="1"/>
      <c r="J746" s="1"/>
      <c r="K746" s="30"/>
      <c r="L746" s="1"/>
      <c r="M746" s="10" t="s">
        <v>38</v>
      </c>
      <c r="N746" s="85">
        <v>15.3</v>
      </c>
      <c r="O746" s="10">
        <v>14.98</v>
      </c>
      <c r="Q746" s="18">
        <f t="shared" si="35"/>
        <v>3721</v>
      </c>
      <c r="R746" s="10">
        <f t="shared" si="34"/>
        <v>2.9224665660019049E-3</v>
      </c>
      <c r="S746" s="12"/>
      <c r="V746" s="10"/>
    </row>
    <row r="747" spans="1:22" x14ac:dyDescent="0.25">
      <c r="A747" s="10">
        <v>5</v>
      </c>
      <c r="B747" s="19">
        <v>743</v>
      </c>
      <c r="C747" s="64"/>
      <c r="D747" s="10">
        <v>30</v>
      </c>
      <c r="E747" s="10">
        <v>30</v>
      </c>
      <c r="F747" s="16">
        <f t="shared" si="33"/>
        <v>30</v>
      </c>
      <c r="I747" s="1" t="s">
        <v>59</v>
      </c>
      <c r="J747" s="1"/>
      <c r="K747" s="30"/>
      <c r="L747" s="1"/>
      <c r="M747" s="10" t="s">
        <v>38</v>
      </c>
      <c r="N747" s="85">
        <v>16.5</v>
      </c>
      <c r="O747" s="10">
        <v>14.2</v>
      </c>
      <c r="Q747" s="18">
        <f t="shared" si="35"/>
        <v>900</v>
      </c>
      <c r="R747" s="10">
        <f t="shared" si="34"/>
        <v>7.0685834705770342E-4</v>
      </c>
      <c r="S747" s="12"/>
      <c r="V747" s="10"/>
    </row>
    <row r="748" spans="1:22" x14ac:dyDescent="0.25">
      <c r="A748" s="10">
        <v>5</v>
      </c>
      <c r="B748" s="10">
        <v>744</v>
      </c>
      <c r="C748" s="1"/>
      <c r="D748" s="10">
        <v>57</v>
      </c>
      <c r="E748" s="10">
        <v>56</v>
      </c>
      <c r="F748" s="16">
        <f t="shared" si="33"/>
        <v>56.5</v>
      </c>
      <c r="G748" s="10">
        <v>2</v>
      </c>
      <c r="I748" s="1"/>
      <c r="J748" s="1"/>
      <c r="K748" s="30"/>
      <c r="L748" s="1"/>
      <c r="M748" s="10" t="s">
        <v>38</v>
      </c>
      <c r="N748" s="85">
        <v>17.600000000000001</v>
      </c>
      <c r="O748" s="10">
        <v>13.9</v>
      </c>
      <c r="Q748" s="18">
        <f t="shared" si="35"/>
        <v>3192.25</v>
      </c>
      <c r="R748" s="10">
        <f t="shared" si="34"/>
        <v>2.5071872871055044E-3</v>
      </c>
      <c r="S748" s="12"/>
      <c r="V748" s="10"/>
    </row>
    <row r="749" spans="1:22" x14ac:dyDescent="0.25">
      <c r="A749" s="10">
        <v>5</v>
      </c>
      <c r="B749" s="19">
        <v>745</v>
      </c>
      <c r="C749" s="64"/>
      <c r="D749" s="10">
        <v>55</v>
      </c>
      <c r="E749" s="10">
        <v>58</v>
      </c>
      <c r="F749" s="16">
        <f t="shared" si="33"/>
        <v>56.5</v>
      </c>
      <c r="G749" s="10">
        <v>1</v>
      </c>
      <c r="H749" s="10">
        <v>4.5999999999999996</v>
      </c>
      <c r="I749" s="1"/>
      <c r="J749" s="1"/>
      <c r="K749" s="30"/>
      <c r="L749" s="1"/>
      <c r="M749" s="10" t="s">
        <v>38</v>
      </c>
      <c r="N749" s="85">
        <v>26.1</v>
      </c>
      <c r="O749" s="10">
        <v>12.56</v>
      </c>
      <c r="Q749" s="18">
        <f t="shared" si="35"/>
        <v>3192.25</v>
      </c>
      <c r="R749" s="10">
        <f t="shared" si="34"/>
        <v>2.5071872871055044E-3</v>
      </c>
      <c r="S749" s="12"/>
      <c r="V749" s="10"/>
    </row>
    <row r="750" spans="1:22" x14ac:dyDescent="0.25">
      <c r="A750" s="10">
        <v>5</v>
      </c>
      <c r="B750" s="10">
        <v>746</v>
      </c>
      <c r="C750" s="1"/>
      <c r="D750" s="10">
        <v>49</v>
      </c>
      <c r="E750" s="10">
        <v>50</v>
      </c>
      <c r="F750" s="16">
        <f t="shared" si="33"/>
        <v>49.5</v>
      </c>
      <c r="G750" s="10">
        <v>2</v>
      </c>
      <c r="I750" s="1"/>
      <c r="J750" s="1"/>
      <c r="K750" s="30"/>
      <c r="L750" s="1"/>
      <c r="M750" s="10" t="s">
        <v>38</v>
      </c>
      <c r="N750" s="85">
        <v>30.9</v>
      </c>
      <c r="O750" s="10">
        <v>12.14</v>
      </c>
      <c r="Q750" s="18">
        <f t="shared" si="35"/>
        <v>2450.25</v>
      </c>
      <c r="R750" s="10">
        <f t="shared" si="34"/>
        <v>1.9244218498645975E-3</v>
      </c>
      <c r="S750" s="12"/>
      <c r="V750" s="10"/>
    </row>
    <row r="751" spans="1:22" x14ac:dyDescent="0.25">
      <c r="A751" s="10">
        <v>5</v>
      </c>
      <c r="B751" s="19">
        <v>747</v>
      </c>
      <c r="C751" s="64"/>
      <c r="D751" s="10">
        <v>55</v>
      </c>
      <c r="E751" s="10">
        <v>56</v>
      </c>
      <c r="F751" s="16">
        <f t="shared" si="33"/>
        <v>55.5</v>
      </c>
      <c r="G751" s="10">
        <v>3</v>
      </c>
      <c r="I751" s="1"/>
      <c r="J751" s="1"/>
      <c r="K751" s="30"/>
      <c r="L751" s="1"/>
      <c r="M751" s="10" t="s">
        <v>38</v>
      </c>
      <c r="N751" s="85">
        <v>30.9</v>
      </c>
      <c r="O751" s="10">
        <v>11.46</v>
      </c>
      <c r="Q751" s="18">
        <f t="shared" si="35"/>
        <v>3080.25</v>
      </c>
      <c r="R751" s="10">
        <f t="shared" si="34"/>
        <v>2.41922269280499E-3</v>
      </c>
      <c r="S751" s="12"/>
      <c r="V751" s="10"/>
    </row>
    <row r="752" spans="1:22" x14ac:dyDescent="0.25">
      <c r="A752" s="10">
        <v>5</v>
      </c>
      <c r="B752" s="10">
        <v>748</v>
      </c>
      <c r="C752" s="1"/>
      <c r="D752" s="10">
        <v>86</v>
      </c>
      <c r="E752" s="10">
        <v>85</v>
      </c>
      <c r="F752" s="16">
        <f t="shared" si="33"/>
        <v>85.5</v>
      </c>
      <c r="G752" s="10">
        <v>1</v>
      </c>
      <c r="H752" s="10">
        <v>6.3</v>
      </c>
      <c r="I752" s="1"/>
      <c r="J752" s="1"/>
      <c r="K752" s="30" t="s">
        <v>41</v>
      </c>
      <c r="L752" s="1"/>
      <c r="M752" s="10" t="s">
        <v>38</v>
      </c>
      <c r="N752" s="85">
        <v>31.7</v>
      </c>
      <c r="O752" s="10">
        <v>13.26</v>
      </c>
      <c r="Q752" s="18">
        <f t="shared" si="35"/>
        <v>7310.25</v>
      </c>
      <c r="R752" s="10">
        <f t="shared" si="34"/>
        <v>5.7414569239761957E-3</v>
      </c>
      <c r="S752" s="12"/>
      <c r="V752" s="10"/>
    </row>
    <row r="753" spans="1:22" x14ac:dyDescent="0.25">
      <c r="A753" s="10">
        <v>5</v>
      </c>
      <c r="B753" s="19">
        <v>749</v>
      </c>
      <c r="C753" s="64"/>
      <c r="D753" s="10">
        <v>61</v>
      </c>
      <c r="E753" s="10">
        <v>64</v>
      </c>
      <c r="F753" s="16">
        <f t="shared" si="33"/>
        <v>62.5</v>
      </c>
      <c r="G753" s="10">
        <v>2</v>
      </c>
      <c r="I753" s="1"/>
      <c r="J753" s="1"/>
      <c r="K753" s="30"/>
      <c r="L753" s="1"/>
      <c r="M753" s="10" t="s">
        <v>38</v>
      </c>
      <c r="N753" s="85">
        <v>35.700000000000003</v>
      </c>
      <c r="O753" s="10">
        <v>12.93</v>
      </c>
      <c r="Q753" s="18">
        <f t="shared" si="35"/>
        <v>3906.25</v>
      </c>
      <c r="R753" s="10">
        <f t="shared" si="34"/>
        <v>3.0679615757712823E-3</v>
      </c>
      <c r="S753" s="12"/>
      <c r="V753" s="10"/>
    </row>
    <row r="754" spans="1:22" x14ac:dyDescent="0.25">
      <c r="A754" s="10">
        <v>5</v>
      </c>
      <c r="B754" s="10">
        <v>750</v>
      </c>
      <c r="C754" s="1"/>
      <c r="D754" s="10">
        <v>45</v>
      </c>
      <c r="E754" s="10">
        <v>49</v>
      </c>
      <c r="F754" s="16">
        <f t="shared" si="33"/>
        <v>47</v>
      </c>
      <c r="G754" s="10">
        <v>3</v>
      </c>
      <c r="I754" s="1"/>
      <c r="J754" s="1"/>
      <c r="K754" s="30"/>
      <c r="L754" s="1"/>
      <c r="M754" s="10" t="s">
        <v>38</v>
      </c>
      <c r="N754" s="85">
        <v>36.5</v>
      </c>
      <c r="O754" s="10">
        <v>12.28</v>
      </c>
      <c r="Q754" s="18">
        <f t="shared" si="35"/>
        <v>2209</v>
      </c>
      <c r="R754" s="10">
        <f t="shared" si="34"/>
        <v>1.7349445429449633E-3</v>
      </c>
      <c r="S754" s="12"/>
      <c r="V754" s="10"/>
    </row>
    <row r="755" spans="1:22" x14ac:dyDescent="0.25">
      <c r="A755" s="10">
        <v>5</v>
      </c>
      <c r="B755" s="19">
        <v>751</v>
      </c>
      <c r="C755" s="64"/>
      <c r="D755" s="10">
        <v>31</v>
      </c>
      <c r="E755" s="10">
        <v>35</v>
      </c>
      <c r="F755" s="16">
        <f t="shared" si="33"/>
        <v>33</v>
      </c>
      <c r="G755" s="10">
        <v>3</v>
      </c>
      <c r="I755" s="1"/>
      <c r="J755" s="1"/>
      <c r="K755" s="30"/>
      <c r="L755" s="1"/>
      <c r="M755" s="10" t="s">
        <v>38</v>
      </c>
      <c r="N755" s="85">
        <v>34.5</v>
      </c>
      <c r="O755" s="10">
        <v>11.83</v>
      </c>
      <c r="Q755" s="18">
        <f t="shared" si="35"/>
        <v>1089</v>
      </c>
      <c r="R755" s="10">
        <f t="shared" si="34"/>
        <v>8.5529859993982123E-4</v>
      </c>
      <c r="S755" s="12"/>
      <c r="V755" s="10"/>
    </row>
    <row r="756" spans="1:22" x14ac:dyDescent="0.25">
      <c r="A756" s="10">
        <v>5</v>
      </c>
      <c r="B756" s="10">
        <v>752</v>
      </c>
      <c r="C756" s="1"/>
      <c r="D756" s="10">
        <v>25</v>
      </c>
      <c r="E756" s="10">
        <v>25</v>
      </c>
      <c r="F756" s="16">
        <f t="shared" si="33"/>
        <v>25</v>
      </c>
      <c r="G756" s="10">
        <v>3</v>
      </c>
      <c r="I756" s="1"/>
      <c r="J756" s="1"/>
      <c r="K756" s="30"/>
      <c r="L756" s="1" t="s">
        <v>60</v>
      </c>
      <c r="M756" s="10" t="s">
        <v>38</v>
      </c>
      <c r="N756" s="85">
        <v>35.799999999999997</v>
      </c>
      <c r="O756" s="10">
        <v>10.33</v>
      </c>
      <c r="Q756" s="18">
        <f t="shared" si="35"/>
        <v>625</v>
      </c>
      <c r="R756" s="10">
        <f t="shared" si="34"/>
        <v>4.9087385212340522E-4</v>
      </c>
      <c r="S756" s="12"/>
      <c r="V756" s="10"/>
    </row>
    <row r="757" spans="1:22" x14ac:dyDescent="0.25">
      <c r="A757" s="10">
        <v>5</v>
      </c>
      <c r="B757" s="19">
        <v>753</v>
      </c>
      <c r="C757" s="64"/>
      <c r="D757" s="10">
        <v>80</v>
      </c>
      <c r="E757" s="10">
        <v>84</v>
      </c>
      <c r="F757" s="16">
        <f t="shared" si="33"/>
        <v>82</v>
      </c>
      <c r="G757" s="10">
        <v>1</v>
      </c>
      <c r="H757" s="10">
        <v>6.6</v>
      </c>
      <c r="I757" s="1"/>
      <c r="J757" s="1"/>
      <c r="K757" s="30"/>
      <c r="L757" s="1"/>
      <c r="M757" s="10" t="s">
        <v>38</v>
      </c>
      <c r="N757" s="85">
        <v>42.3</v>
      </c>
      <c r="O757" s="10">
        <v>12.3</v>
      </c>
      <c r="Q757" s="18">
        <f t="shared" si="35"/>
        <v>6724</v>
      </c>
      <c r="R757" s="10">
        <f t="shared" si="34"/>
        <v>5.2810172506844418E-3</v>
      </c>
      <c r="S757" s="12"/>
      <c r="V757" s="10"/>
    </row>
    <row r="758" spans="1:22" x14ac:dyDescent="0.25">
      <c r="A758" s="10">
        <v>5</v>
      </c>
      <c r="B758" s="10">
        <v>754</v>
      </c>
      <c r="C758" s="1"/>
      <c r="D758" s="10">
        <v>55</v>
      </c>
      <c r="E758" s="10">
        <v>53</v>
      </c>
      <c r="F758" s="16">
        <f t="shared" si="33"/>
        <v>54</v>
      </c>
      <c r="G758" s="10">
        <v>3</v>
      </c>
      <c r="I758" s="1"/>
      <c r="J758" s="1"/>
      <c r="K758" s="30"/>
      <c r="L758" s="1"/>
      <c r="M758" s="10" t="s">
        <v>38</v>
      </c>
      <c r="N758" s="85">
        <v>40</v>
      </c>
      <c r="O758" s="10">
        <v>11.59</v>
      </c>
      <c r="Q758" s="18">
        <f t="shared" si="35"/>
        <v>2916</v>
      </c>
      <c r="R758" s="10">
        <f t="shared" si="34"/>
        <v>2.290221044466959E-3</v>
      </c>
      <c r="S758" s="12"/>
      <c r="V758" s="10"/>
    </row>
    <row r="759" spans="1:22" x14ac:dyDescent="0.25">
      <c r="A759" s="10">
        <v>5</v>
      </c>
      <c r="B759" s="19">
        <v>755</v>
      </c>
      <c r="C759" s="64"/>
      <c r="D759" s="10">
        <v>78</v>
      </c>
      <c r="E759" s="10">
        <v>85</v>
      </c>
      <c r="F759" s="16">
        <f t="shared" si="33"/>
        <v>81.5</v>
      </c>
      <c r="G759" s="10">
        <v>1</v>
      </c>
      <c r="I759" s="1"/>
      <c r="J759" s="1"/>
      <c r="K759" s="30"/>
      <c r="L759" s="1"/>
      <c r="M759" s="10" t="s">
        <v>38</v>
      </c>
      <c r="N759" s="85">
        <v>39.700000000000003</v>
      </c>
      <c r="O759" s="10">
        <v>11.18</v>
      </c>
      <c r="Q759" s="18">
        <f t="shared" si="35"/>
        <v>6642.25</v>
      </c>
      <c r="R759" s="10">
        <f t="shared" si="34"/>
        <v>5.2168109508267009E-3</v>
      </c>
      <c r="S759" s="12"/>
      <c r="V759" s="10"/>
    </row>
    <row r="760" spans="1:22" x14ac:dyDescent="0.25">
      <c r="A760" s="10">
        <v>5</v>
      </c>
      <c r="B760" s="10">
        <v>756</v>
      </c>
      <c r="C760" s="1"/>
      <c r="D760" s="10">
        <v>21</v>
      </c>
      <c r="E760" s="10">
        <v>20</v>
      </c>
      <c r="F760" s="16">
        <f t="shared" si="33"/>
        <v>20.5</v>
      </c>
      <c r="G760" s="10">
        <v>3</v>
      </c>
      <c r="I760" s="1"/>
      <c r="J760" s="1"/>
      <c r="K760" s="30"/>
      <c r="L760" s="1"/>
      <c r="M760" s="10" t="s">
        <v>38</v>
      </c>
      <c r="N760" s="85">
        <v>48.5</v>
      </c>
      <c r="O760" s="10">
        <v>11.24</v>
      </c>
      <c r="Q760" s="18">
        <f t="shared" si="35"/>
        <v>420.25</v>
      </c>
      <c r="R760" s="10">
        <f t="shared" si="34"/>
        <v>3.3006357816777761E-4</v>
      </c>
      <c r="S760" s="12"/>
      <c r="V760" s="10"/>
    </row>
    <row r="761" spans="1:22" x14ac:dyDescent="0.25">
      <c r="A761" s="10">
        <v>5</v>
      </c>
      <c r="B761" s="19">
        <v>757</v>
      </c>
      <c r="C761" s="64"/>
      <c r="D761" s="10">
        <v>90</v>
      </c>
      <c r="E761" s="10">
        <v>94</v>
      </c>
      <c r="F761" s="16">
        <f t="shared" si="33"/>
        <v>92</v>
      </c>
      <c r="G761" s="10">
        <v>2</v>
      </c>
      <c r="I761" s="1"/>
      <c r="J761" s="1"/>
      <c r="K761" s="30"/>
      <c r="L761" s="1"/>
      <c r="M761" s="10" t="s">
        <v>38</v>
      </c>
      <c r="N761" s="85">
        <v>55.8</v>
      </c>
      <c r="O761" s="10">
        <v>11.9</v>
      </c>
      <c r="Q761" s="18">
        <f t="shared" si="35"/>
        <v>8464</v>
      </c>
      <c r="R761" s="10">
        <f t="shared" si="34"/>
        <v>6.6476100549960017E-3</v>
      </c>
      <c r="S761" s="12"/>
      <c r="V761" s="10"/>
    </row>
    <row r="762" spans="1:22" x14ac:dyDescent="0.25">
      <c r="A762" s="10">
        <v>5</v>
      </c>
      <c r="B762" s="10">
        <v>758</v>
      </c>
      <c r="C762" s="1"/>
      <c r="D762" s="10">
        <v>99</v>
      </c>
      <c r="E762" s="10">
        <v>100</v>
      </c>
      <c r="F762" s="16">
        <f t="shared" si="33"/>
        <v>99.5</v>
      </c>
      <c r="G762" s="10">
        <v>2</v>
      </c>
      <c r="I762" s="1"/>
      <c r="J762" s="1"/>
      <c r="K762" s="30"/>
      <c r="L762" s="1"/>
      <c r="M762" s="10" t="s">
        <v>38</v>
      </c>
      <c r="N762" s="85">
        <v>52.5</v>
      </c>
      <c r="O762" s="10">
        <v>10.62</v>
      </c>
      <c r="Q762" s="18">
        <f t="shared" si="35"/>
        <v>9900.25</v>
      </c>
      <c r="R762" s="10">
        <f t="shared" si="34"/>
        <v>7.7756381671755873E-3</v>
      </c>
      <c r="S762" s="12"/>
      <c r="V762" s="10"/>
    </row>
    <row r="763" spans="1:22" x14ac:dyDescent="0.25">
      <c r="A763" s="10">
        <v>5</v>
      </c>
      <c r="B763" s="19">
        <v>759</v>
      </c>
      <c r="C763" s="64"/>
      <c r="D763" s="10">
        <v>70</v>
      </c>
      <c r="E763" s="10">
        <v>75</v>
      </c>
      <c r="F763" s="16">
        <f t="shared" si="33"/>
        <v>72.5</v>
      </c>
      <c r="G763" s="10">
        <v>2</v>
      </c>
      <c r="I763" s="1"/>
      <c r="J763" s="1"/>
      <c r="K763" s="30"/>
      <c r="L763" s="1"/>
      <c r="M763" s="10" t="s">
        <v>47</v>
      </c>
      <c r="N763" s="85">
        <v>210.2</v>
      </c>
      <c r="O763" s="10">
        <v>12.63</v>
      </c>
      <c r="Q763" s="18">
        <f t="shared" si="35"/>
        <v>5256.25</v>
      </c>
      <c r="R763" s="10">
        <f t="shared" si="34"/>
        <v>4.1282490963578371E-3</v>
      </c>
      <c r="S763" s="12"/>
      <c r="V763" s="10"/>
    </row>
    <row r="764" spans="1:22" x14ac:dyDescent="0.25">
      <c r="A764" s="10">
        <v>5</v>
      </c>
      <c r="B764" s="10">
        <v>760</v>
      </c>
      <c r="C764" s="1"/>
      <c r="D764" s="10">
        <v>84</v>
      </c>
      <c r="E764" s="10">
        <v>80</v>
      </c>
      <c r="F764" s="16">
        <f t="shared" si="33"/>
        <v>82</v>
      </c>
      <c r="G764" s="10">
        <v>1</v>
      </c>
      <c r="I764" s="1"/>
      <c r="J764" s="1"/>
      <c r="K764" s="30"/>
      <c r="L764" s="1"/>
      <c r="M764" s="10" t="s">
        <v>38</v>
      </c>
      <c r="N764" s="85">
        <v>58</v>
      </c>
      <c r="O764" s="10">
        <v>10.64</v>
      </c>
      <c r="Q764" s="18">
        <f t="shared" si="35"/>
        <v>6724</v>
      </c>
      <c r="R764" s="10">
        <f t="shared" si="34"/>
        <v>5.2810172506844418E-3</v>
      </c>
      <c r="S764" s="12"/>
      <c r="V764" s="10"/>
    </row>
    <row r="765" spans="1:22" x14ac:dyDescent="0.25">
      <c r="A765" s="10">
        <v>5</v>
      </c>
      <c r="B765" s="19">
        <v>761</v>
      </c>
      <c r="C765" s="64"/>
      <c r="D765" s="41">
        <v>107</v>
      </c>
      <c r="E765" s="41">
        <v>109</v>
      </c>
      <c r="F765" s="16">
        <f t="shared" si="33"/>
        <v>108</v>
      </c>
      <c r="G765" s="10">
        <v>1</v>
      </c>
      <c r="H765" s="10">
        <v>7.4</v>
      </c>
      <c r="I765" s="1"/>
      <c r="J765" s="1"/>
      <c r="K765" s="30" t="s">
        <v>41</v>
      </c>
      <c r="L765" s="1"/>
      <c r="M765" s="10" t="s">
        <v>38</v>
      </c>
      <c r="N765" s="85">
        <v>61.8</v>
      </c>
      <c r="O765" s="10">
        <v>10.8</v>
      </c>
      <c r="Q765" s="18">
        <f t="shared" si="35"/>
        <v>11664</v>
      </c>
      <c r="R765" s="10">
        <f t="shared" si="34"/>
        <v>9.1608841778678361E-3</v>
      </c>
      <c r="S765" s="12"/>
      <c r="V765" s="10"/>
    </row>
    <row r="766" spans="1:22" x14ac:dyDescent="0.25">
      <c r="A766" s="238">
        <v>5</v>
      </c>
      <c r="B766" s="238">
        <v>762</v>
      </c>
      <c r="C766" s="25"/>
      <c r="D766" s="238">
        <v>44</v>
      </c>
      <c r="E766" s="238">
        <v>45</v>
      </c>
      <c r="F766" s="24">
        <f t="shared" si="33"/>
        <v>44.5</v>
      </c>
      <c r="G766" s="238">
        <v>4</v>
      </c>
      <c r="H766" s="238"/>
      <c r="I766" s="25"/>
      <c r="J766" s="25"/>
      <c r="K766" s="32"/>
      <c r="L766" s="25"/>
      <c r="M766" s="238" t="s">
        <v>47</v>
      </c>
      <c r="N766" s="84">
        <v>215.3</v>
      </c>
      <c r="O766" s="238">
        <v>11.21</v>
      </c>
      <c r="P766" s="238"/>
      <c r="Q766" s="28"/>
      <c r="R766" s="238">
        <f t="shared" si="34"/>
        <v>0</v>
      </c>
      <c r="S766" s="12"/>
      <c r="T766" s="245" t="s">
        <v>278</v>
      </c>
      <c r="V766" s="10"/>
    </row>
    <row r="767" spans="1:22" x14ac:dyDescent="0.25">
      <c r="A767" s="10">
        <v>5</v>
      </c>
      <c r="B767" s="19">
        <v>763</v>
      </c>
      <c r="C767" s="64"/>
      <c r="D767" s="10">
        <v>57</v>
      </c>
      <c r="E767" s="10">
        <v>50</v>
      </c>
      <c r="F767" s="16">
        <f t="shared" si="33"/>
        <v>53.5</v>
      </c>
      <c r="G767" s="10">
        <v>2</v>
      </c>
      <c r="I767" s="1"/>
      <c r="J767" s="1"/>
      <c r="K767" s="30"/>
      <c r="L767" s="1"/>
      <c r="M767" s="10" t="s">
        <v>38</v>
      </c>
      <c r="N767" s="85">
        <v>71.400000000000006</v>
      </c>
      <c r="O767" s="10">
        <v>11.23</v>
      </c>
      <c r="Q767" s="18">
        <f t="shared" si="35"/>
        <v>2862.25</v>
      </c>
      <c r="R767" s="10">
        <f t="shared" si="34"/>
        <v>2.2480058931843463E-3</v>
      </c>
      <c r="S767" s="12"/>
      <c r="V767" s="10"/>
    </row>
    <row r="768" spans="1:22" x14ac:dyDescent="0.25">
      <c r="A768" s="10">
        <v>5</v>
      </c>
      <c r="B768" s="10">
        <v>764</v>
      </c>
      <c r="C768" s="1"/>
      <c r="D768" s="10">
        <v>62</v>
      </c>
      <c r="E768" s="10">
        <v>64</v>
      </c>
      <c r="F768" s="16">
        <f t="shared" si="33"/>
        <v>63</v>
      </c>
      <c r="G768" s="10">
        <v>3</v>
      </c>
      <c r="I768" s="1"/>
      <c r="J768" s="1"/>
      <c r="K768" s="30"/>
      <c r="L768" s="1"/>
      <c r="M768" s="10" t="s">
        <v>38</v>
      </c>
      <c r="N768" s="85">
        <v>71.900000000000006</v>
      </c>
      <c r="O768" s="10">
        <v>12.83</v>
      </c>
      <c r="Q768" s="18">
        <f t="shared" si="35"/>
        <v>3969</v>
      </c>
      <c r="R768" s="10">
        <f t="shared" si="34"/>
        <v>3.1172453105244723E-3</v>
      </c>
      <c r="S768" s="12"/>
      <c r="V768" s="10"/>
    </row>
    <row r="769" spans="1:27" x14ac:dyDescent="0.25">
      <c r="A769" s="10">
        <v>5</v>
      </c>
      <c r="B769" s="19">
        <v>765</v>
      </c>
      <c r="C769" s="64"/>
      <c r="D769" s="41">
        <v>96</v>
      </c>
      <c r="E769" s="41">
        <v>108</v>
      </c>
      <c r="F769" s="16">
        <f t="shared" si="33"/>
        <v>102</v>
      </c>
      <c r="G769" s="10">
        <v>1</v>
      </c>
      <c r="H769" s="10">
        <v>6.1</v>
      </c>
      <c r="I769" s="1"/>
      <c r="J769" s="1"/>
      <c r="K769" s="30" t="s">
        <v>41</v>
      </c>
      <c r="L769" s="1"/>
      <c r="M769" s="10" t="s">
        <v>47</v>
      </c>
      <c r="N769" s="85">
        <v>221.8</v>
      </c>
      <c r="O769" s="10">
        <v>10.96</v>
      </c>
      <c r="Q769" s="18">
        <f t="shared" si="35"/>
        <v>10404</v>
      </c>
      <c r="R769" s="10">
        <f t="shared" si="34"/>
        <v>8.171282491987052E-3</v>
      </c>
      <c r="S769" s="12"/>
      <c r="V769" s="10"/>
    </row>
    <row r="770" spans="1:27" x14ac:dyDescent="0.25">
      <c r="A770" s="10">
        <v>5</v>
      </c>
      <c r="B770" s="10">
        <v>766</v>
      </c>
      <c r="C770" s="1"/>
      <c r="D770" s="10">
        <v>70</v>
      </c>
      <c r="E770" s="10">
        <v>68</v>
      </c>
      <c r="F770" s="16">
        <f t="shared" si="33"/>
        <v>69</v>
      </c>
      <c r="G770" s="10">
        <v>3</v>
      </c>
      <c r="I770" s="1"/>
      <c r="J770" s="1"/>
      <c r="K770" s="30"/>
      <c r="L770" s="1"/>
      <c r="M770" s="10" t="s">
        <v>38</v>
      </c>
      <c r="N770" s="85">
        <v>80.8</v>
      </c>
      <c r="O770" s="10">
        <v>14.37</v>
      </c>
      <c r="Q770" s="18">
        <f t="shared" si="35"/>
        <v>4761</v>
      </c>
      <c r="R770" s="10">
        <f t="shared" si="34"/>
        <v>3.7392806559352512E-3</v>
      </c>
      <c r="S770" s="12"/>
      <c r="V770" s="10"/>
    </row>
    <row r="771" spans="1:27" x14ac:dyDescent="0.25">
      <c r="A771" s="10">
        <v>5</v>
      </c>
      <c r="B771" s="19">
        <v>767</v>
      </c>
      <c r="C771" s="60"/>
      <c r="D771" s="10">
        <v>70</v>
      </c>
      <c r="E771" s="10">
        <v>70</v>
      </c>
      <c r="F771" s="16">
        <f t="shared" si="33"/>
        <v>70</v>
      </c>
      <c r="G771" s="10">
        <v>2</v>
      </c>
      <c r="I771" s="1"/>
      <c r="J771" s="1"/>
      <c r="K771" s="17"/>
      <c r="L771" s="1"/>
      <c r="M771" s="10" t="s">
        <v>47</v>
      </c>
      <c r="N771" s="85">
        <v>259.89999999999998</v>
      </c>
      <c r="O771" s="10">
        <v>10.97</v>
      </c>
      <c r="Q771" s="18">
        <f t="shared" si="35"/>
        <v>4900</v>
      </c>
      <c r="R771" s="10">
        <f t="shared" si="34"/>
        <v>3.8484510006474965E-3</v>
      </c>
      <c r="S771" s="12"/>
      <c r="V771" s="10"/>
    </row>
    <row r="772" spans="1:27" x14ac:dyDescent="0.25">
      <c r="A772" s="10">
        <v>5</v>
      </c>
      <c r="B772" s="10">
        <v>768</v>
      </c>
      <c r="C772" s="60"/>
      <c r="D772" s="10">
        <v>27</v>
      </c>
      <c r="E772" s="10">
        <v>28</v>
      </c>
      <c r="F772" s="16">
        <f t="shared" ref="F772:F786" si="36">(D772+E772)/2</f>
        <v>27.5</v>
      </c>
      <c r="G772" s="10">
        <v>2</v>
      </c>
      <c r="I772" s="1"/>
      <c r="J772" s="1"/>
      <c r="K772" s="17"/>
      <c r="L772" s="1"/>
      <c r="M772" s="10" t="s">
        <v>47</v>
      </c>
      <c r="N772" s="85">
        <v>266.7</v>
      </c>
      <c r="O772" s="10">
        <v>11</v>
      </c>
      <c r="Q772" s="18">
        <f t="shared" si="35"/>
        <v>756.25</v>
      </c>
      <c r="R772" s="10">
        <f t="shared" si="34"/>
        <v>5.9395736106932027E-4</v>
      </c>
      <c r="S772" s="12"/>
      <c r="V772" s="10"/>
    </row>
    <row r="773" spans="1:27" x14ac:dyDescent="0.25">
      <c r="A773" s="10">
        <v>5</v>
      </c>
      <c r="B773" s="19">
        <v>769</v>
      </c>
      <c r="C773" s="60"/>
      <c r="D773" s="10">
        <v>22</v>
      </c>
      <c r="E773" s="10">
        <v>24</v>
      </c>
      <c r="F773" s="16">
        <f t="shared" si="36"/>
        <v>23</v>
      </c>
      <c r="G773" s="10">
        <v>3</v>
      </c>
      <c r="I773" s="1"/>
      <c r="J773" s="1"/>
      <c r="K773" s="17"/>
      <c r="L773" s="1"/>
      <c r="M773" s="10" t="s">
        <v>47</v>
      </c>
      <c r="N773" s="85">
        <v>267.8</v>
      </c>
      <c r="O773" s="10">
        <v>11.94</v>
      </c>
      <c r="Q773" s="18">
        <f t="shared" si="35"/>
        <v>529</v>
      </c>
      <c r="R773" s="10">
        <f t="shared" ref="R773:R836" si="37">(PI()*Q773)/(4*1000000)</f>
        <v>4.154756284372501E-4</v>
      </c>
      <c r="S773" s="12"/>
      <c r="V773" s="10"/>
    </row>
    <row r="774" spans="1:27" x14ac:dyDescent="0.25">
      <c r="A774" s="10">
        <v>5</v>
      </c>
      <c r="B774" s="10">
        <v>770</v>
      </c>
      <c r="C774" s="60"/>
      <c r="D774" s="10">
        <v>60</v>
      </c>
      <c r="E774" s="10">
        <v>62</v>
      </c>
      <c r="F774" s="16">
        <f t="shared" si="36"/>
        <v>61</v>
      </c>
      <c r="G774" s="10">
        <v>2</v>
      </c>
      <c r="I774" s="1"/>
      <c r="J774" s="1"/>
      <c r="K774" s="17"/>
      <c r="L774" s="1"/>
      <c r="M774" s="10" t="s">
        <v>47</v>
      </c>
      <c r="N774" s="85">
        <v>267.7</v>
      </c>
      <c r="O774" s="10">
        <v>12.88</v>
      </c>
      <c r="Q774" s="18">
        <f t="shared" si="35"/>
        <v>3721</v>
      </c>
      <c r="R774" s="10">
        <f t="shared" si="37"/>
        <v>2.9224665660019049E-3</v>
      </c>
      <c r="S774" s="12"/>
      <c r="V774" s="10"/>
    </row>
    <row r="775" spans="1:27" x14ac:dyDescent="0.25">
      <c r="A775" s="10">
        <v>5</v>
      </c>
      <c r="B775" s="19">
        <v>771</v>
      </c>
      <c r="C775" s="60"/>
      <c r="D775" s="10">
        <v>39</v>
      </c>
      <c r="E775" s="10">
        <v>37</v>
      </c>
      <c r="F775" s="16">
        <f t="shared" si="36"/>
        <v>38</v>
      </c>
      <c r="G775" s="10">
        <v>3</v>
      </c>
      <c r="I775" s="1"/>
      <c r="J775" s="1"/>
      <c r="K775" s="17"/>
      <c r="L775" s="1"/>
      <c r="M775" s="10" t="s">
        <v>47</v>
      </c>
      <c r="N775" s="85">
        <v>276.2</v>
      </c>
      <c r="O775" s="10">
        <v>14.17</v>
      </c>
      <c r="Q775" s="18">
        <f t="shared" ref="Q775:Q838" si="38">(F775)^2</f>
        <v>1444</v>
      </c>
      <c r="R775" s="10">
        <f t="shared" si="37"/>
        <v>1.1341149479459152E-3</v>
      </c>
      <c r="S775" s="12"/>
      <c r="V775" s="10"/>
    </row>
    <row r="776" spans="1:27" x14ac:dyDescent="0.25">
      <c r="A776" s="10">
        <v>5</v>
      </c>
      <c r="B776" s="10">
        <v>772</v>
      </c>
      <c r="C776" s="60"/>
      <c r="D776" s="10">
        <v>81</v>
      </c>
      <c r="E776" s="10">
        <v>74</v>
      </c>
      <c r="F776" s="16">
        <f t="shared" si="36"/>
        <v>77.5</v>
      </c>
      <c r="G776" s="10">
        <v>2</v>
      </c>
      <c r="I776" s="1"/>
      <c r="J776" s="1"/>
      <c r="K776" s="17"/>
      <c r="L776" s="1"/>
      <c r="M776" s="10" t="s">
        <v>47</v>
      </c>
      <c r="N776" s="85">
        <v>279.3</v>
      </c>
      <c r="O776" s="10">
        <v>14.26</v>
      </c>
      <c r="Q776" s="18">
        <f t="shared" si="38"/>
        <v>6006.25</v>
      </c>
      <c r="R776" s="10">
        <f t="shared" si="37"/>
        <v>4.717297718905924E-3</v>
      </c>
      <c r="S776" s="12"/>
      <c r="V776" s="10"/>
    </row>
    <row r="777" spans="1:27" x14ac:dyDescent="0.25">
      <c r="A777" s="51">
        <v>5</v>
      </c>
      <c r="B777" s="59">
        <v>773</v>
      </c>
      <c r="C777" s="79" t="s">
        <v>41</v>
      </c>
      <c r="D777" s="51">
        <v>28</v>
      </c>
      <c r="E777" s="51">
        <v>29</v>
      </c>
      <c r="F777" s="53">
        <f t="shared" si="36"/>
        <v>28.5</v>
      </c>
      <c r="G777" s="51">
        <v>2</v>
      </c>
      <c r="H777" s="51"/>
      <c r="I777" s="6"/>
      <c r="J777" s="6"/>
      <c r="K777" s="80"/>
      <c r="L777" s="6"/>
      <c r="M777" s="51" t="s">
        <v>47</v>
      </c>
      <c r="N777" s="86">
        <v>278.7</v>
      </c>
      <c r="O777" s="51">
        <v>16.27</v>
      </c>
      <c r="P777" s="51"/>
      <c r="Q777" s="56">
        <f t="shared" si="38"/>
        <v>812.25</v>
      </c>
      <c r="R777" s="51">
        <f t="shared" si="37"/>
        <v>6.3793965821957739E-4</v>
      </c>
      <c r="S777" s="12"/>
      <c r="V777" s="10"/>
    </row>
    <row r="778" spans="1:27" x14ac:dyDescent="0.25">
      <c r="A778" s="10">
        <v>5</v>
      </c>
      <c r="B778" s="10">
        <v>774</v>
      </c>
      <c r="C778" s="60"/>
      <c r="D778" s="10">
        <v>60</v>
      </c>
      <c r="E778" s="10">
        <v>62</v>
      </c>
      <c r="F778" s="16">
        <f t="shared" si="36"/>
        <v>61</v>
      </c>
      <c r="G778" s="10">
        <v>2</v>
      </c>
      <c r="I778" s="1"/>
      <c r="J778" s="1"/>
      <c r="K778" s="17"/>
      <c r="L778" s="1"/>
      <c r="M778" s="10" t="s">
        <v>47</v>
      </c>
      <c r="N778" s="85">
        <v>283.2</v>
      </c>
      <c r="O778" s="10">
        <v>16.79</v>
      </c>
      <c r="Q778" s="18">
        <f t="shared" si="38"/>
        <v>3721</v>
      </c>
      <c r="R778" s="10">
        <f t="shared" si="37"/>
        <v>2.9224665660019049E-3</v>
      </c>
      <c r="S778" s="12"/>
      <c r="V778" s="10"/>
    </row>
    <row r="779" spans="1:27" x14ac:dyDescent="0.25">
      <c r="A779" s="10">
        <v>5</v>
      </c>
      <c r="B779" s="19">
        <v>775</v>
      </c>
      <c r="C779" s="60"/>
      <c r="D779" s="10">
        <v>46</v>
      </c>
      <c r="E779" s="10">
        <v>51</v>
      </c>
      <c r="F779" s="16">
        <f t="shared" si="36"/>
        <v>48.5</v>
      </c>
      <c r="G779" s="10">
        <v>3</v>
      </c>
      <c r="I779" s="1"/>
      <c r="J779" s="1"/>
      <c r="K779" s="17"/>
      <c r="L779" s="1"/>
      <c r="M779" s="10" t="s">
        <v>47</v>
      </c>
      <c r="N779" s="85">
        <v>284.3</v>
      </c>
      <c r="O779" s="10">
        <v>15.84</v>
      </c>
      <c r="Q779" s="18">
        <f t="shared" si="38"/>
        <v>2352.25</v>
      </c>
      <c r="R779" s="10">
        <f t="shared" si="37"/>
        <v>1.8474528298516478E-3</v>
      </c>
      <c r="S779" s="12"/>
      <c r="V779" s="10"/>
    </row>
    <row r="780" spans="1:27" x14ac:dyDescent="0.25">
      <c r="A780" s="10">
        <v>5</v>
      </c>
      <c r="B780" s="10">
        <v>776</v>
      </c>
      <c r="C780" s="60"/>
      <c r="D780" s="10">
        <v>34</v>
      </c>
      <c r="E780" s="10">
        <v>32</v>
      </c>
      <c r="F780" s="16">
        <f t="shared" si="36"/>
        <v>33</v>
      </c>
      <c r="G780" s="10">
        <v>2</v>
      </c>
      <c r="I780" s="1"/>
      <c r="J780" s="1"/>
      <c r="K780" s="17"/>
      <c r="L780" s="1" t="s">
        <v>61</v>
      </c>
      <c r="M780" s="10" t="s">
        <v>47</v>
      </c>
      <c r="N780" s="85">
        <v>300.2</v>
      </c>
      <c r="O780" s="10">
        <v>14.02</v>
      </c>
      <c r="Q780" s="18">
        <f t="shared" si="38"/>
        <v>1089</v>
      </c>
      <c r="R780" s="10">
        <f t="shared" si="37"/>
        <v>8.5529859993982123E-4</v>
      </c>
      <c r="S780" s="12"/>
      <c r="V780" s="10"/>
    </row>
    <row r="781" spans="1:27" x14ac:dyDescent="0.25">
      <c r="A781" s="10">
        <v>5</v>
      </c>
      <c r="B781" s="19">
        <v>777</v>
      </c>
      <c r="C781" s="60"/>
      <c r="D781" s="10">
        <v>62</v>
      </c>
      <c r="E781" s="10">
        <v>69</v>
      </c>
      <c r="F781" s="16">
        <f t="shared" si="36"/>
        <v>65.5</v>
      </c>
      <c r="G781" s="10">
        <v>2</v>
      </c>
      <c r="I781" s="1"/>
      <c r="J781" s="1"/>
      <c r="K781" s="17"/>
      <c r="L781" s="1"/>
      <c r="M781" s="10" t="s">
        <v>47</v>
      </c>
      <c r="N781" s="85">
        <v>303.39999999999998</v>
      </c>
      <c r="O781" s="10">
        <v>14.48</v>
      </c>
      <c r="Q781" s="18">
        <f t="shared" si="38"/>
        <v>4290.25</v>
      </c>
      <c r="R781" s="10">
        <f t="shared" si="37"/>
        <v>3.3695544705159021E-3</v>
      </c>
      <c r="S781" s="12"/>
      <c r="V781" s="10"/>
    </row>
    <row r="782" spans="1:27" x14ac:dyDescent="0.25">
      <c r="A782" s="10">
        <v>5</v>
      </c>
      <c r="B782" s="10">
        <v>778</v>
      </c>
      <c r="C782" s="60"/>
      <c r="D782" s="10">
        <v>40</v>
      </c>
      <c r="E782" s="10">
        <v>40</v>
      </c>
      <c r="F782" s="16">
        <f t="shared" si="36"/>
        <v>40</v>
      </c>
      <c r="G782" s="10">
        <v>2</v>
      </c>
      <c r="I782" s="1"/>
      <c r="J782" s="1"/>
      <c r="K782" s="17"/>
      <c r="L782" s="1"/>
      <c r="M782" s="10" t="s">
        <v>47</v>
      </c>
      <c r="N782" s="85">
        <v>303.39999999999998</v>
      </c>
      <c r="O782" s="10">
        <v>14.38</v>
      </c>
      <c r="Q782" s="18">
        <f t="shared" si="38"/>
        <v>1600</v>
      </c>
      <c r="R782" s="10">
        <f t="shared" si="37"/>
        <v>1.2566370614359172E-3</v>
      </c>
      <c r="S782" s="12"/>
      <c r="V782" s="10"/>
    </row>
    <row r="783" spans="1:27" x14ac:dyDescent="0.25">
      <c r="A783" s="10">
        <v>5</v>
      </c>
      <c r="B783" s="19">
        <v>779</v>
      </c>
      <c r="C783" s="60"/>
      <c r="D783" s="10">
        <v>51</v>
      </c>
      <c r="E783" s="10">
        <v>58</v>
      </c>
      <c r="F783" s="16">
        <f t="shared" si="36"/>
        <v>54.5</v>
      </c>
      <c r="G783" s="10">
        <v>2</v>
      </c>
      <c r="I783" s="1"/>
      <c r="J783" s="1"/>
      <c r="K783" s="17"/>
      <c r="L783" s="1"/>
      <c r="M783" s="10" t="s">
        <v>47</v>
      </c>
      <c r="N783" s="85">
        <v>308</v>
      </c>
      <c r="O783" s="10">
        <v>13.52</v>
      </c>
      <c r="Q783" s="18">
        <f t="shared" si="38"/>
        <v>2970.25</v>
      </c>
      <c r="R783" s="10">
        <f t="shared" si="37"/>
        <v>2.3328288948312706E-3</v>
      </c>
      <c r="S783" s="12"/>
      <c r="V783" s="10"/>
    </row>
    <row r="784" spans="1:27" x14ac:dyDescent="0.25">
      <c r="A784" s="238">
        <v>5</v>
      </c>
      <c r="B784" s="238">
        <v>780</v>
      </c>
      <c r="C784" s="62"/>
      <c r="D784" s="238">
        <v>42</v>
      </c>
      <c r="E784" s="238">
        <v>37</v>
      </c>
      <c r="F784" s="24">
        <f t="shared" si="36"/>
        <v>39.5</v>
      </c>
      <c r="G784" s="238">
        <v>4</v>
      </c>
      <c r="H784" s="238"/>
      <c r="I784" s="25"/>
      <c r="J784" s="25"/>
      <c r="K784" s="26"/>
      <c r="L784" s="25"/>
      <c r="M784" s="238" t="s">
        <v>47</v>
      </c>
      <c r="N784" s="84">
        <v>304.60000000000002</v>
      </c>
      <c r="O784" s="238">
        <v>13.42</v>
      </c>
      <c r="P784" s="238"/>
      <c r="Q784" s="28"/>
      <c r="R784" s="238">
        <f t="shared" si="37"/>
        <v>0</v>
      </c>
      <c r="S784" s="12"/>
      <c r="T784" s="245" t="s">
        <v>278</v>
      </c>
      <c r="V784" s="10"/>
      <c r="Z784" s="1"/>
      <c r="AA784"/>
    </row>
    <row r="785" spans="1:27" x14ac:dyDescent="0.25">
      <c r="A785" s="10">
        <v>5</v>
      </c>
      <c r="B785" s="19">
        <v>781</v>
      </c>
      <c r="C785" s="60"/>
      <c r="D785" s="10">
        <v>62</v>
      </c>
      <c r="E785" s="10">
        <v>62</v>
      </c>
      <c r="F785" s="16">
        <f t="shared" si="36"/>
        <v>62</v>
      </c>
      <c r="G785" s="10">
        <v>1</v>
      </c>
      <c r="I785" s="1"/>
      <c r="J785" s="1"/>
      <c r="K785" s="17"/>
      <c r="L785" s="1"/>
      <c r="M785" s="10" t="s">
        <v>47</v>
      </c>
      <c r="N785" s="85">
        <v>306.39999999999998</v>
      </c>
      <c r="O785" s="10">
        <v>13.26</v>
      </c>
      <c r="Q785" s="18">
        <f t="shared" si="38"/>
        <v>3844</v>
      </c>
      <c r="R785" s="10">
        <f t="shared" si="37"/>
        <v>3.0190705400997913E-3</v>
      </c>
      <c r="S785" s="12"/>
      <c r="V785" s="10"/>
      <c r="Y785" s="19"/>
      <c r="Z785" s="1"/>
      <c r="AA785"/>
    </row>
    <row r="786" spans="1:27" x14ac:dyDescent="0.25">
      <c r="A786" s="10">
        <v>5</v>
      </c>
      <c r="B786" s="10">
        <v>782</v>
      </c>
      <c r="C786" s="60"/>
      <c r="D786" s="10">
        <v>34</v>
      </c>
      <c r="E786" s="10">
        <v>40</v>
      </c>
      <c r="F786" s="16">
        <f t="shared" si="36"/>
        <v>37</v>
      </c>
      <c r="G786" s="10">
        <v>3</v>
      </c>
      <c r="I786" s="1"/>
      <c r="J786" s="1"/>
      <c r="K786" s="17"/>
      <c r="L786" s="1"/>
      <c r="M786" s="10" t="s">
        <v>47</v>
      </c>
      <c r="N786" s="85">
        <v>307.8</v>
      </c>
      <c r="O786" s="10">
        <v>12.18</v>
      </c>
      <c r="Q786" s="18">
        <f t="shared" si="38"/>
        <v>1369</v>
      </c>
      <c r="R786" s="10">
        <f t="shared" si="37"/>
        <v>1.0752100856911068E-3</v>
      </c>
      <c r="S786" s="12"/>
      <c r="V786" s="10"/>
      <c r="Z786" s="1"/>
      <c r="AA786"/>
    </row>
    <row r="787" spans="1:27" x14ac:dyDescent="0.25">
      <c r="A787" s="10">
        <v>5</v>
      </c>
      <c r="B787" s="10">
        <v>782.1</v>
      </c>
      <c r="C787" s="1"/>
      <c r="D787" s="10">
        <v>46</v>
      </c>
      <c r="E787" s="10">
        <v>46</v>
      </c>
      <c r="F787" s="10">
        <v>46</v>
      </c>
      <c r="G787" s="10">
        <v>2</v>
      </c>
      <c r="K787" s="30"/>
      <c r="L787" s="1" t="s">
        <v>62</v>
      </c>
      <c r="M787" s="11" t="s">
        <v>47</v>
      </c>
      <c r="N787" s="18">
        <v>315.2</v>
      </c>
      <c r="O787" s="10">
        <v>13.67</v>
      </c>
      <c r="Q787" s="18">
        <f t="shared" si="38"/>
        <v>2116</v>
      </c>
      <c r="R787" s="10">
        <f t="shared" si="37"/>
        <v>1.6619025137490004E-3</v>
      </c>
      <c r="S787" s="12"/>
      <c r="V787" s="10"/>
      <c r="Y787" s="19"/>
      <c r="Z787" s="1"/>
      <c r="AA787"/>
    </row>
    <row r="788" spans="1:27" x14ac:dyDescent="0.25">
      <c r="A788" s="10">
        <v>5</v>
      </c>
      <c r="B788" s="19">
        <v>783</v>
      </c>
      <c r="C788" s="64"/>
      <c r="D788" s="10">
        <v>60</v>
      </c>
      <c r="E788" s="10">
        <v>55</v>
      </c>
      <c r="F788" s="16">
        <f t="shared" ref="F788:F851" si="39">(D788+E788)/2</f>
        <v>57.5</v>
      </c>
      <c r="G788" s="10">
        <v>1</v>
      </c>
      <c r="I788" s="1"/>
      <c r="J788" s="1"/>
      <c r="K788" s="30"/>
      <c r="L788" s="1"/>
      <c r="M788" s="10" t="s">
        <v>47</v>
      </c>
      <c r="N788" s="85">
        <v>309.39999999999998</v>
      </c>
      <c r="O788" s="10">
        <v>11.79</v>
      </c>
      <c r="Q788" s="18">
        <f t="shared" si="38"/>
        <v>3306.25</v>
      </c>
      <c r="R788" s="10">
        <f t="shared" si="37"/>
        <v>2.5967226777328131E-3</v>
      </c>
      <c r="S788" s="12"/>
      <c r="V788" s="10"/>
      <c r="AA788"/>
    </row>
    <row r="789" spans="1:27" x14ac:dyDescent="0.25">
      <c r="A789" s="10">
        <v>5</v>
      </c>
      <c r="B789" s="10">
        <v>784</v>
      </c>
      <c r="C789" s="1"/>
      <c r="D789" s="10">
        <v>37</v>
      </c>
      <c r="E789" s="10">
        <v>37</v>
      </c>
      <c r="F789" s="16">
        <f t="shared" si="39"/>
        <v>37</v>
      </c>
      <c r="G789" s="10">
        <v>2</v>
      </c>
      <c r="I789" s="1"/>
      <c r="J789" s="1"/>
      <c r="K789" s="30"/>
      <c r="L789" s="1"/>
      <c r="M789" s="10" t="s">
        <v>47</v>
      </c>
      <c r="N789" s="85">
        <v>313.2</v>
      </c>
      <c r="O789" s="10">
        <v>11.94</v>
      </c>
      <c r="Q789" s="18">
        <f t="shared" si="38"/>
        <v>1369</v>
      </c>
      <c r="R789" s="10">
        <f t="shared" si="37"/>
        <v>1.0752100856911068E-3</v>
      </c>
      <c r="S789" s="12"/>
      <c r="V789" s="10"/>
      <c r="Y789" s="19"/>
      <c r="AA789"/>
    </row>
    <row r="790" spans="1:27" x14ac:dyDescent="0.25">
      <c r="A790" s="10">
        <v>5</v>
      </c>
      <c r="B790" s="19">
        <v>785</v>
      </c>
      <c r="C790" s="64"/>
      <c r="D790" s="10">
        <v>26</v>
      </c>
      <c r="E790" s="10">
        <v>25</v>
      </c>
      <c r="F790" s="16">
        <f t="shared" si="39"/>
        <v>25.5</v>
      </c>
      <c r="G790" s="10">
        <v>3</v>
      </c>
      <c r="I790" s="1"/>
      <c r="J790" s="1"/>
      <c r="K790" s="30"/>
      <c r="L790" s="1"/>
      <c r="M790" s="10" t="s">
        <v>47</v>
      </c>
      <c r="N790" s="85">
        <v>300.7</v>
      </c>
      <c r="O790" s="10">
        <v>12.55</v>
      </c>
      <c r="Q790" s="18">
        <f t="shared" si="38"/>
        <v>650.25</v>
      </c>
      <c r="R790" s="10">
        <f t="shared" si="37"/>
        <v>5.1070515574919075E-4</v>
      </c>
      <c r="S790" s="12"/>
      <c r="V790" s="10"/>
      <c r="AA790"/>
    </row>
    <row r="791" spans="1:27" x14ac:dyDescent="0.25">
      <c r="A791" s="10">
        <v>5</v>
      </c>
      <c r="B791" s="10">
        <v>786</v>
      </c>
      <c r="C791" s="1"/>
      <c r="D791" s="10">
        <v>88</v>
      </c>
      <c r="E791" s="10">
        <v>81</v>
      </c>
      <c r="F791" s="16">
        <f t="shared" si="39"/>
        <v>84.5</v>
      </c>
      <c r="G791" s="10">
        <v>1</v>
      </c>
      <c r="I791" s="1"/>
      <c r="J791" s="1"/>
      <c r="K791" s="30"/>
      <c r="L791" s="1"/>
      <c r="M791" s="10" t="s">
        <v>47</v>
      </c>
      <c r="N791" s="85">
        <v>303.89999999999998</v>
      </c>
      <c r="O791" s="10">
        <v>11.57</v>
      </c>
      <c r="Q791" s="18">
        <f t="shared" si="38"/>
        <v>7140.25</v>
      </c>
      <c r="R791" s="10">
        <f t="shared" si="37"/>
        <v>5.6079392361986303E-3</v>
      </c>
      <c r="S791" s="12"/>
      <c r="V791" s="10"/>
      <c r="Y791" s="19"/>
      <c r="AA791"/>
    </row>
    <row r="792" spans="1:27" x14ac:dyDescent="0.25">
      <c r="A792" s="10">
        <v>5</v>
      </c>
      <c r="B792" s="19">
        <v>787</v>
      </c>
      <c r="C792" s="64"/>
      <c r="D792" s="10">
        <v>99</v>
      </c>
      <c r="E792" s="10">
        <v>97</v>
      </c>
      <c r="F792" s="16">
        <f t="shared" si="39"/>
        <v>98</v>
      </c>
      <c r="G792" s="10">
        <v>1</v>
      </c>
      <c r="I792" s="1"/>
      <c r="J792" s="1"/>
      <c r="K792" s="30"/>
      <c r="L792" s="1"/>
      <c r="M792" s="10" t="s">
        <v>47</v>
      </c>
      <c r="N792" s="85">
        <v>310.8</v>
      </c>
      <c r="O792" s="10">
        <v>10.77</v>
      </c>
      <c r="Q792" s="18">
        <f t="shared" si="38"/>
        <v>9604</v>
      </c>
      <c r="R792" s="10">
        <f t="shared" si="37"/>
        <v>7.5429639612690936E-3</v>
      </c>
      <c r="S792" s="12"/>
      <c r="V792" s="10"/>
      <c r="AA792"/>
    </row>
    <row r="793" spans="1:27" x14ac:dyDescent="0.25">
      <c r="A793" s="10">
        <v>5</v>
      </c>
      <c r="B793" s="10">
        <v>788</v>
      </c>
      <c r="C793" s="1"/>
      <c r="D793" s="10">
        <v>37</v>
      </c>
      <c r="E793" s="10">
        <v>37</v>
      </c>
      <c r="F793" s="16">
        <f t="shared" si="39"/>
        <v>37</v>
      </c>
      <c r="G793" s="10">
        <v>1</v>
      </c>
      <c r="I793" s="1"/>
      <c r="J793" s="1"/>
      <c r="K793" s="30"/>
      <c r="L793" s="1"/>
      <c r="M793" s="10" t="s">
        <v>47</v>
      </c>
      <c r="N793" s="85">
        <v>299</v>
      </c>
      <c r="O793" s="10">
        <v>11.67</v>
      </c>
      <c r="Q793" s="18">
        <f t="shared" si="38"/>
        <v>1369</v>
      </c>
      <c r="R793" s="10">
        <f t="shared" si="37"/>
        <v>1.0752100856911068E-3</v>
      </c>
      <c r="S793" s="12"/>
      <c r="V793" s="10"/>
      <c r="Y793" s="19"/>
      <c r="AA793"/>
    </row>
    <row r="794" spans="1:27" x14ac:dyDescent="0.25">
      <c r="A794" s="10">
        <v>5</v>
      </c>
      <c r="B794" s="19">
        <v>789</v>
      </c>
      <c r="C794" s="64"/>
      <c r="D794" s="10">
        <v>27</v>
      </c>
      <c r="E794" s="10">
        <v>28</v>
      </c>
      <c r="F794" s="16">
        <f t="shared" si="39"/>
        <v>27.5</v>
      </c>
      <c r="G794" s="10">
        <v>3</v>
      </c>
      <c r="I794" s="1"/>
      <c r="J794" s="1"/>
      <c r="K794" s="30"/>
      <c r="L794" s="1"/>
      <c r="M794" s="10" t="s">
        <v>47</v>
      </c>
      <c r="N794" s="85">
        <v>302.5</v>
      </c>
      <c r="O794" s="10">
        <v>10.8</v>
      </c>
      <c r="Q794" s="18">
        <f t="shared" si="38"/>
        <v>756.25</v>
      </c>
      <c r="R794" s="10">
        <f t="shared" si="37"/>
        <v>5.9395736106932027E-4</v>
      </c>
      <c r="S794" s="12"/>
      <c r="V794" s="10"/>
      <c r="AA794"/>
    </row>
    <row r="795" spans="1:27" x14ac:dyDescent="0.25">
      <c r="A795" s="10">
        <v>5</v>
      </c>
      <c r="B795" s="10">
        <v>790</v>
      </c>
      <c r="C795" s="1"/>
      <c r="D795" s="10">
        <v>81</v>
      </c>
      <c r="E795" s="10">
        <v>97</v>
      </c>
      <c r="F795" s="16">
        <f t="shared" si="39"/>
        <v>89</v>
      </c>
      <c r="G795" s="10">
        <v>1</v>
      </c>
      <c r="I795" s="1"/>
      <c r="J795" s="1"/>
      <c r="K795" s="30"/>
      <c r="L795" s="1"/>
      <c r="M795" s="10" t="s">
        <v>47</v>
      </c>
      <c r="N795" s="85">
        <v>304.89999999999998</v>
      </c>
      <c r="O795" s="10">
        <v>10.51</v>
      </c>
      <c r="Q795" s="18">
        <f t="shared" si="38"/>
        <v>7921</v>
      </c>
      <c r="R795" s="10">
        <f t="shared" si="37"/>
        <v>6.2211388522711878E-3</v>
      </c>
      <c r="S795" s="12"/>
      <c r="V795" s="10"/>
    </row>
    <row r="796" spans="1:27" x14ac:dyDescent="0.25">
      <c r="A796" s="10">
        <v>5</v>
      </c>
      <c r="B796" s="19">
        <v>791</v>
      </c>
      <c r="C796" s="64"/>
      <c r="D796" s="10">
        <v>64</v>
      </c>
      <c r="E796" s="10">
        <v>62</v>
      </c>
      <c r="F796" s="16">
        <f t="shared" si="39"/>
        <v>63</v>
      </c>
      <c r="G796" s="10">
        <v>2</v>
      </c>
      <c r="I796" s="1"/>
      <c r="J796" s="1"/>
      <c r="K796" s="30"/>
      <c r="L796" s="1"/>
      <c r="M796" s="10" t="s">
        <v>47</v>
      </c>
      <c r="N796" s="85">
        <v>298.60000000000002</v>
      </c>
      <c r="O796" s="10">
        <v>9.6199999999999992</v>
      </c>
      <c r="Q796" s="18">
        <f t="shared" si="38"/>
        <v>3969</v>
      </c>
      <c r="R796" s="10">
        <f t="shared" si="37"/>
        <v>3.1172453105244723E-3</v>
      </c>
      <c r="S796" s="12"/>
      <c r="V796" s="10"/>
    </row>
    <row r="797" spans="1:27" x14ac:dyDescent="0.25">
      <c r="A797" s="10">
        <v>5</v>
      </c>
      <c r="B797" s="10">
        <v>792</v>
      </c>
      <c r="C797" s="1"/>
      <c r="D797" s="10">
        <v>82</v>
      </c>
      <c r="E797" s="10">
        <v>81</v>
      </c>
      <c r="F797" s="16">
        <f t="shared" si="39"/>
        <v>81.5</v>
      </c>
      <c r="G797" s="10">
        <v>1</v>
      </c>
      <c r="I797" s="1"/>
      <c r="J797" s="1"/>
      <c r="K797" s="30"/>
      <c r="L797" s="1"/>
      <c r="M797" s="10" t="s">
        <v>47</v>
      </c>
      <c r="N797" s="85">
        <v>297.39999999999998</v>
      </c>
      <c r="O797" s="10">
        <v>7.31</v>
      </c>
      <c r="Q797" s="18">
        <f t="shared" si="38"/>
        <v>6642.25</v>
      </c>
      <c r="R797" s="10">
        <f t="shared" si="37"/>
        <v>5.2168109508267009E-3</v>
      </c>
      <c r="S797" s="12"/>
      <c r="V797" s="10"/>
    </row>
    <row r="798" spans="1:27" x14ac:dyDescent="0.25">
      <c r="A798" s="10">
        <v>5</v>
      </c>
      <c r="B798" s="19">
        <v>793</v>
      </c>
      <c r="C798" s="64"/>
      <c r="D798" s="10">
        <v>62</v>
      </c>
      <c r="E798" s="10">
        <v>62</v>
      </c>
      <c r="F798" s="16">
        <f t="shared" si="39"/>
        <v>62</v>
      </c>
      <c r="G798" s="10">
        <v>2</v>
      </c>
      <c r="I798" s="1"/>
      <c r="J798" s="1"/>
      <c r="K798" s="30"/>
      <c r="L798" s="1"/>
      <c r="M798" s="10" t="s">
        <v>47</v>
      </c>
      <c r="N798" s="85">
        <v>304.39999999999998</v>
      </c>
      <c r="O798" s="10">
        <v>6.94</v>
      </c>
      <c r="Q798" s="18">
        <f t="shared" si="38"/>
        <v>3844</v>
      </c>
      <c r="R798" s="10">
        <f t="shared" si="37"/>
        <v>3.0190705400997913E-3</v>
      </c>
      <c r="S798" s="12"/>
      <c r="V798" s="10"/>
    </row>
    <row r="799" spans="1:27" x14ac:dyDescent="0.25">
      <c r="A799" s="10">
        <v>5</v>
      </c>
      <c r="B799" s="10">
        <v>794</v>
      </c>
      <c r="C799" s="1"/>
      <c r="D799" s="10">
        <v>91</v>
      </c>
      <c r="E799" s="10">
        <v>95</v>
      </c>
      <c r="F799" s="16">
        <f t="shared" si="39"/>
        <v>93</v>
      </c>
      <c r="G799" s="10">
        <v>2</v>
      </c>
      <c r="I799" s="1"/>
      <c r="J799" s="1"/>
      <c r="K799" s="30"/>
      <c r="L799" s="1"/>
      <c r="M799" s="10" t="s">
        <v>47</v>
      </c>
      <c r="N799" s="85">
        <v>305.60000000000002</v>
      </c>
      <c r="O799" s="10">
        <v>6.1</v>
      </c>
      <c r="Q799" s="18">
        <f t="shared" si="38"/>
        <v>8649</v>
      </c>
      <c r="R799" s="10">
        <f t="shared" si="37"/>
        <v>6.7929087152245301E-3</v>
      </c>
      <c r="S799" s="12"/>
      <c r="V799" s="10"/>
    </row>
    <row r="800" spans="1:27" x14ac:dyDescent="0.25">
      <c r="A800" s="10">
        <v>5</v>
      </c>
      <c r="B800" s="19">
        <v>795</v>
      </c>
      <c r="C800" s="64"/>
      <c r="D800" s="10">
        <v>99</v>
      </c>
      <c r="E800" s="10">
        <v>105</v>
      </c>
      <c r="F800" s="16">
        <f t="shared" si="39"/>
        <v>102</v>
      </c>
      <c r="G800" s="10">
        <v>1</v>
      </c>
      <c r="H800" s="10">
        <v>7.1</v>
      </c>
      <c r="I800" s="1"/>
      <c r="J800" s="1"/>
      <c r="K800" s="30" t="s">
        <v>41</v>
      </c>
      <c r="L800" s="1"/>
      <c r="M800" s="10" t="s">
        <v>47</v>
      </c>
      <c r="N800" s="85">
        <v>278.8</v>
      </c>
      <c r="O800" s="10">
        <v>6.5</v>
      </c>
      <c r="Q800" s="18">
        <f t="shared" si="38"/>
        <v>10404</v>
      </c>
      <c r="R800" s="10">
        <f t="shared" si="37"/>
        <v>8.171282491987052E-3</v>
      </c>
      <c r="S800" s="12"/>
      <c r="V800" s="10"/>
    </row>
    <row r="801" spans="1:22" x14ac:dyDescent="0.25">
      <c r="A801" s="10">
        <v>5</v>
      </c>
      <c r="B801" s="10">
        <v>796</v>
      </c>
      <c r="C801" s="1"/>
      <c r="D801" s="10">
        <v>61</v>
      </c>
      <c r="E801" s="10">
        <v>61</v>
      </c>
      <c r="F801" s="16">
        <f t="shared" si="39"/>
        <v>61</v>
      </c>
      <c r="G801" s="10">
        <v>2</v>
      </c>
      <c r="I801" s="1"/>
      <c r="J801" s="1"/>
      <c r="K801" s="30"/>
      <c r="L801" s="1" t="s">
        <v>63</v>
      </c>
      <c r="M801" s="10" t="s">
        <v>47</v>
      </c>
      <c r="N801" s="85">
        <v>283.2</v>
      </c>
      <c r="O801" s="10">
        <v>5.83</v>
      </c>
      <c r="Q801" s="18">
        <f t="shared" si="38"/>
        <v>3721</v>
      </c>
      <c r="R801" s="10">
        <f t="shared" si="37"/>
        <v>2.9224665660019049E-3</v>
      </c>
      <c r="S801" s="12"/>
      <c r="V801" s="10"/>
    </row>
    <row r="802" spans="1:22" x14ac:dyDescent="0.25">
      <c r="A802" s="10">
        <v>5</v>
      </c>
      <c r="B802" s="19">
        <v>797</v>
      </c>
      <c r="C802" s="64"/>
      <c r="D802" s="10">
        <v>56</v>
      </c>
      <c r="E802" s="10">
        <v>51</v>
      </c>
      <c r="F802" s="16">
        <f t="shared" si="39"/>
        <v>53.5</v>
      </c>
      <c r="G802" s="10">
        <v>2</v>
      </c>
      <c r="I802" s="1"/>
      <c r="J802" s="1"/>
      <c r="K802" s="30"/>
      <c r="L802" s="1" t="s">
        <v>64</v>
      </c>
      <c r="M802" s="10" t="s">
        <v>47</v>
      </c>
      <c r="N802" s="85">
        <v>283.2</v>
      </c>
      <c r="O802" s="10">
        <v>5.83</v>
      </c>
      <c r="Q802" s="18">
        <f t="shared" si="38"/>
        <v>2862.25</v>
      </c>
      <c r="R802" s="10">
        <f t="shared" si="37"/>
        <v>2.2480058931843463E-3</v>
      </c>
      <c r="S802" s="12"/>
      <c r="V802" s="10"/>
    </row>
    <row r="803" spans="1:22" x14ac:dyDescent="0.25">
      <c r="A803" s="10">
        <v>5</v>
      </c>
      <c r="B803" s="10">
        <v>798</v>
      </c>
      <c r="C803" s="1"/>
      <c r="D803" s="10">
        <v>25</v>
      </c>
      <c r="E803" s="10">
        <v>25</v>
      </c>
      <c r="F803" s="16">
        <f t="shared" si="39"/>
        <v>25</v>
      </c>
      <c r="G803" s="10">
        <v>3</v>
      </c>
      <c r="I803" s="1"/>
      <c r="J803" s="1"/>
      <c r="K803" s="30"/>
      <c r="L803" s="1"/>
      <c r="M803" s="10" t="s">
        <v>47</v>
      </c>
      <c r="N803" s="85">
        <v>297.39999999999998</v>
      </c>
      <c r="O803" s="10">
        <v>5.32</v>
      </c>
      <c r="Q803" s="18">
        <f t="shared" si="38"/>
        <v>625</v>
      </c>
      <c r="R803" s="10">
        <f t="shared" si="37"/>
        <v>4.9087385212340522E-4</v>
      </c>
      <c r="S803" s="12"/>
      <c r="V803" s="10"/>
    </row>
    <row r="804" spans="1:22" x14ac:dyDescent="0.25">
      <c r="A804" s="10">
        <v>5</v>
      </c>
      <c r="B804" s="19">
        <v>799</v>
      </c>
      <c r="C804" s="64"/>
      <c r="D804" s="10">
        <v>35</v>
      </c>
      <c r="E804" s="10">
        <v>35</v>
      </c>
      <c r="F804" s="16">
        <f t="shared" si="39"/>
        <v>35</v>
      </c>
      <c r="G804" s="10">
        <v>2</v>
      </c>
      <c r="I804" s="1"/>
      <c r="J804" s="1"/>
      <c r="K804" s="30"/>
      <c r="L804" s="1"/>
      <c r="M804" s="10" t="s">
        <v>47</v>
      </c>
      <c r="N804" s="85">
        <v>307.2</v>
      </c>
      <c r="O804" s="10">
        <v>5.22</v>
      </c>
      <c r="Q804" s="18">
        <f t="shared" si="38"/>
        <v>1225</v>
      </c>
      <c r="R804" s="10">
        <f t="shared" si="37"/>
        <v>9.6211275016187413E-4</v>
      </c>
      <c r="S804" s="12"/>
      <c r="V804" s="10"/>
    </row>
    <row r="805" spans="1:22" x14ac:dyDescent="0.25">
      <c r="A805" s="10">
        <v>5</v>
      </c>
      <c r="B805" s="10">
        <v>800</v>
      </c>
      <c r="C805" s="1"/>
      <c r="D805" s="10">
        <v>68</v>
      </c>
      <c r="E805" s="10">
        <v>70</v>
      </c>
      <c r="F805" s="16">
        <f t="shared" si="39"/>
        <v>69</v>
      </c>
      <c r="G805" s="10">
        <v>3</v>
      </c>
      <c r="I805" s="1"/>
      <c r="J805" s="1"/>
      <c r="K805" s="30"/>
      <c r="L805" s="1"/>
      <c r="M805" s="10" t="s">
        <v>47</v>
      </c>
      <c r="N805" s="85">
        <v>279.89999999999998</v>
      </c>
      <c r="O805" s="10">
        <v>5.42</v>
      </c>
      <c r="Q805" s="18">
        <f t="shared" si="38"/>
        <v>4761</v>
      </c>
      <c r="R805" s="10">
        <f t="shared" si="37"/>
        <v>3.7392806559352512E-3</v>
      </c>
      <c r="S805" s="12"/>
      <c r="V805" s="10"/>
    </row>
    <row r="806" spans="1:22" x14ac:dyDescent="0.25">
      <c r="A806" s="10">
        <v>5</v>
      </c>
      <c r="B806" s="19">
        <v>801</v>
      </c>
      <c r="C806" s="64"/>
      <c r="D806" s="10">
        <v>101</v>
      </c>
      <c r="E806" s="10">
        <v>105</v>
      </c>
      <c r="F806" s="16">
        <f t="shared" si="39"/>
        <v>103</v>
      </c>
      <c r="G806" s="10">
        <v>2</v>
      </c>
      <c r="H806" s="10">
        <v>6.8</v>
      </c>
      <c r="I806" s="1"/>
      <c r="J806" s="1"/>
      <c r="K806" s="30"/>
      <c r="L806" s="1"/>
      <c r="M806" s="10" t="s">
        <v>47</v>
      </c>
      <c r="N806" s="85">
        <v>284</v>
      </c>
      <c r="O806" s="10">
        <v>4.99</v>
      </c>
      <c r="Q806" s="18">
        <f t="shared" si="38"/>
        <v>10609</v>
      </c>
      <c r="R806" s="10">
        <f t="shared" si="37"/>
        <v>8.3322891154835287E-3</v>
      </c>
      <c r="S806" s="12"/>
      <c r="V806" s="10"/>
    </row>
    <row r="807" spans="1:22" x14ac:dyDescent="0.25">
      <c r="A807" s="10">
        <v>5</v>
      </c>
      <c r="B807" s="10">
        <v>802</v>
      </c>
      <c r="C807" s="1"/>
      <c r="D807" s="10">
        <v>50</v>
      </c>
      <c r="E807" s="10">
        <v>50</v>
      </c>
      <c r="F807" s="16">
        <f t="shared" si="39"/>
        <v>50</v>
      </c>
      <c r="G807" s="10">
        <v>3</v>
      </c>
      <c r="I807" s="1"/>
      <c r="J807" s="1"/>
      <c r="K807" s="30"/>
      <c r="L807" s="1"/>
      <c r="M807" s="10" t="s">
        <v>47</v>
      </c>
      <c r="N807" s="85">
        <v>274.8</v>
      </c>
      <c r="O807" s="10">
        <v>4.58</v>
      </c>
      <c r="Q807" s="18">
        <f t="shared" si="38"/>
        <v>2500</v>
      </c>
      <c r="R807" s="10">
        <f t="shared" si="37"/>
        <v>1.9634954084936209E-3</v>
      </c>
      <c r="S807" s="12"/>
      <c r="V807" s="10"/>
    </row>
    <row r="808" spans="1:22" x14ac:dyDescent="0.25">
      <c r="A808" s="10">
        <v>5</v>
      </c>
      <c r="B808" s="19">
        <v>803</v>
      </c>
      <c r="C808" s="64"/>
      <c r="D808" s="10">
        <v>108</v>
      </c>
      <c r="E808" s="10">
        <v>110</v>
      </c>
      <c r="F808" s="16">
        <f t="shared" si="39"/>
        <v>109</v>
      </c>
      <c r="G808" s="10">
        <v>2</v>
      </c>
      <c r="H808" s="10">
        <v>6.8</v>
      </c>
      <c r="I808" s="1"/>
      <c r="J808" s="1"/>
      <c r="K808" s="30"/>
      <c r="L808" s="1"/>
      <c r="M808" s="10" t="s">
        <v>47</v>
      </c>
      <c r="N808" s="85">
        <v>262</v>
      </c>
      <c r="O808" s="10">
        <v>4.8600000000000003</v>
      </c>
      <c r="Q808" s="18">
        <f t="shared" si="38"/>
        <v>11881</v>
      </c>
      <c r="R808" s="10">
        <f t="shared" si="37"/>
        <v>9.3313155793250824E-3</v>
      </c>
      <c r="S808" s="12"/>
      <c r="V808" s="10"/>
    </row>
    <row r="809" spans="1:22" x14ac:dyDescent="0.25">
      <c r="A809" s="10">
        <v>5</v>
      </c>
      <c r="B809" s="10">
        <v>804</v>
      </c>
      <c r="C809" s="1"/>
      <c r="D809" s="10">
        <v>59</v>
      </c>
      <c r="E809" s="10">
        <v>65</v>
      </c>
      <c r="F809" s="16">
        <f t="shared" si="39"/>
        <v>62</v>
      </c>
      <c r="G809" s="10">
        <v>1</v>
      </c>
      <c r="I809" s="1"/>
      <c r="J809" s="1"/>
      <c r="K809" s="30"/>
      <c r="L809" s="1"/>
      <c r="M809" s="10" t="s">
        <v>47</v>
      </c>
      <c r="N809" s="85">
        <v>277</v>
      </c>
      <c r="O809" s="10">
        <v>3.66</v>
      </c>
      <c r="Q809" s="18">
        <f t="shared" si="38"/>
        <v>3844</v>
      </c>
      <c r="R809" s="10">
        <f t="shared" si="37"/>
        <v>3.0190705400997913E-3</v>
      </c>
      <c r="S809" s="12"/>
      <c r="V809" s="10"/>
    </row>
    <row r="810" spans="1:22" x14ac:dyDescent="0.25">
      <c r="A810" s="10">
        <v>5</v>
      </c>
      <c r="B810" s="19">
        <v>805</v>
      </c>
      <c r="C810" s="64"/>
      <c r="D810" s="10">
        <v>59</v>
      </c>
      <c r="E810" s="10">
        <v>60</v>
      </c>
      <c r="F810" s="16">
        <f t="shared" si="39"/>
        <v>59.5</v>
      </c>
      <c r="G810" s="10">
        <v>1</v>
      </c>
      <c r="I810" s="1"/>
      <c r="J810" s="1"/>
      <c r="K810" s="30"/>
      <c r="L810" s="1"/>
      <c r="M810" s="10" t="s">
        <v>38</v>
      </c>
      <c r="N810" s="85">
        <v>104.2</v>
      </c>
      <c r="O810" s="10">
        <v>10.63</v>
      </c>
      <c r="Q810" s="18">
        <f t="shared" si="38"/>
        <v>3540.25</v>
      </c>
      <c r="R810" s="10">
        <f t="shared" si="37"/>
        <v>2.7805058479678166E-3</v>
      </c>
      <c r="S810" s="12"/>
      <c r="V810" s="10"/>
    </row>
    <row r="811" spans="1:22" x14ac:dyDescent="0.25">
      <c r="A811" s="10">
        <v>5</v>
      </c>
      <c r="B811" s="10">
        <v>806</v>
      </c>
      <c r="C811" s="1"/>
      <c r="D811" s="10">
        <v>90</v>
      </c>
      <c r="E811" s="10">
        <v>94</v>
      </c>
      <c r="F811" s="16">
        <f t="shared" si="39"/>
        <v>92</v>
      </c>
      <c r="G811" s="10">
        <v>2</v>
      </c>
      <c r="I811" s="1"/>
      <c r="J811" s="1"/>
      <c r="K811" s="30"/>
      <c r="L811" s="1"/>
      <c r="M811" s="10" t="s">
        <v>47</v>
      </c>
      <c r="N811" s="85">
        <v>252.7</v>
      </c>
      <c r="O811" s="10">
        <v>4.2699999999999996</v>
      </c>
      <c r="Q811" s="18">
        <f t="shared" si="38"/>
        <v>8464</v>
      </c>
      <c r="R811" s="10">
        <f t="shared" si="37"/>
        <v>6.6476100549960017E-3</v>
      </c>
      <c r="S811" s="12"/>
      <c r="V811" s="10"/>
    </row>
    <row r="812" spans="1:22" x14ac:dyDescent="0.25">
      <c r="A812" s="10">
        <v>5</v>
      </c>
      <c r="B812" s="19">
        <v>807</v>
      </c>
      <c r="C812" s="64"/>
      <c r="D812" s="10">
        <v>25</v>
      </c>
      <c r="E812" s="10">
        <v>24</v>
      </c>
      <c r="F812" s="16">
        <f t="shared" si="39"/>
        <v>24.5</v>
      </c>
      <c r="G812" s="10">
        <v>2</v>
      </c>
      <c r="I812" s="1"/>
      <c r="J812" s="1"/>
      <c r="K812" s="30"/>
      <c r="L812" s="1"/>
      <c r="M812" s="10" t="s">
        <v>47</v>
      </c>
      <c r="N812" s="85">
        <v>282</v>
      </c>
      <c r="O812" s="10">
        <v>2.52</v>
      </c>
      <c r="Q812" s="18">
        <f t="shared" si="38"/>
        <v>600.25</v>
      </c>
      <c r="R812" s="10">
        <f t="shared" si="37"/>
        <v>4.7143524757931835E-4</v>
      </c>
      <c r="S812" s="12"/>
      <c r="V812" s="10"/>
    </row>
    <row r="813" spans="1:22" x14ac:dyDescent="0.25">
      <c r="A813" s="10">
        <v>5</v>
      </c>
      <c r="B813" s="10">
        <v>808</v>
      </c>
      <c r="C813" s="1"/>
      <c r="D813" s="10">
        <v>35</v>
      </c>
      <c r="E813" s="10">
        <v>34</v>
      </c>
      <c r="F813" s="16">
        <f t="shared" si="39"/>
        <v>34.5</v>
      </c>
      <c r="G813" s="10">
        <v>2</v>
      </c>
      <c r="I813" s="1"/>
      <c r="J813" s="1"/>
      <c r="K813" s="30"/>
      <c r="L813" s="1"/>
      <c r="M813" s="10" t="s">
        <v>47</v>
      </c>
      <c r="N813" s="85">
        <v>268</v>
      </c>
      <c r="O813" s="10">
        <v>2.78</v>
      </c>
      <c r="Q813" s="18">
        <f t="shared" si="38"/>
        <v>1190.25</v>
      </c>
      <c r="R813" s="10">
        <f t="shared" si="37"/>
        <v>9.348201639838128E-4</v>
      </c>
      <c r="S813" s="12"/>
      <c r="V813" s="10"/>
    </row>
    <row r="814" spans="1:22" x14ac:dyDescent="0.25">
      <c r="A814" s="10">
        <v>5</v>
      </c>
      <c r="B814" s="19">
        <v>809</v>
      </c>
      <c r="C814" s="64"/>
      <c r="D814" s="10">
        <v>45</v>
      </c>
      <c r="E814" s="10">
        <v>42</v>
      </c>
      <c r="F814" s="16">
        <f t="shared" si="39"/>
        <v>43.5</v>
      </c>
      <c r="G814" s="10">
        <v>2</v>
      </c>
      <c r="I814" s="1"/>
      <c r="J814" s="1"/>
      <c r="K814" s="30"/>
      <c r="L814" s="1"/>
      <c r="M814" s="10" t="s">
        <v>47</v>
      </c>
      <c r="N814" s="85">
        <v>261.39999999999998</v>
      </c>
      <c r="O814" s="10">
        <v>2.1</v>
      </c>
      <c r="Q814" s="18">
        <f t="shared" si="38"/>
        <v>1892.25</v>
      </c>
      <c r="R814" s="10">
        <f t="shared" si="37"/>
        <v>1.4861696746888214E-3</v>
      </c>
      <c r="S814" s="12"/>
      <c r="V814" s="10"/>
    </row>
    <row r="815" spans="1:22" x14ac:dyDescent="0.25">
      <c r="A815" s="10">
        <v>5</v>
      </c>
      <c r="B815" s="10">
        <v>810</v>
      </c>
      <c r="C815" s="1"/>
      <c r="D815" s="10">
        <v>53</v>
      </c>
      <c r="E815" s="10">
        <v>49</v>
      </c>
      <c r="F815" s="16">
        <f t="shared" si="39"/>
        <v>51</v>
      </c>
      <c r="G815" s="10">
        <v>2</v>
      </c>
      <c r="I815" s="1"/>
      <c r="J815" s="1"/>
      <c r="K815" s="30"/>
      <c r="L815" s="1"/>
      <c r="M815" s="10" t="s">
        <v>47</v>
      </c>
      <c r="N815" s="85">
        <v>251.3</v>
      </c>
      <c r="O815" s="10">
        <v>2.2000000000000002</v>
      </c>
      <c r="Q815" s="18">
        <f t="shared" si="38"/>
        <v>2601</v>
      </c>
      <c r="R815" s="10">
        <f t="shared" si="37"/>
        <v>2.042820622996763E-3</v>
      </c>
      <c r="S815" s="12"/>
      <c r="V815" s="10"/>
    </row>
    <row r="816" spans="1:22" x14ac:dyDescent="0.25">
      <c r="A816" s="10">
        <v>5</v>
      </c>
      <c r="B816" s="19">
        <v>811</v>
      </c>
      <c r="C816" s="64"/>
      <c r="D816" s="10">
        <v>27</v>
      </c>
      <c r="E816" s="10">
        <v>26</v>
      </c>
      <c r="F816" s="16">
        <f t="shared" si="39"/>
        <v>26.5</v>
      </c>
      <c r="G816" s="10">
        <v>3</v>
      </c>
      <c r="I816" s="1"/>
      <c r="J816" s="1"/>
      <c r="K816" s="30"/>
      <c r="L816" s="1"/>
      <c r="M816" s="10" t="s">
        <v>47</v>
      </c>
      <c r="N816" s="85">
        <v>223.2</v>
      </c>
      <c r="O816" s="10">
        <v>2.94</v>
      </c>
      <c r="Q816" s="18">
        <f t="shared" si="38"/>
        <v>702.25</v>
      </c>
      <c r="R816" s="10">
        <f t="shared" si="37"/>
        <v>5.5154586024585813E-4</v>
      </c>
      <c r="S816" s="12"/>
      <c r="V816" s="10"/>
    </row>
    <row r="817" spans="1:22" x14ac:dyDescent="0.25">
      <c r="A817" s="10">
        <v>5</v>
      </c>
      <c r="B817" s="10">
        <v>812</v>
      </c>
      <c r="C817" s="1"/>
      <c r="D817" s="10">
        <v>108</v>
      </c>
      <c r="E817" s="10">
        <v>109</v>
      </c>
      <c r="F817" s="16">
        <f t="shared" si="39"/>
        <v>108.5</v>
      </c>
      <c r="G817" s="10">
        <v>1</v>
      </c>
      <c r="H817" s="10">
        <v>7.6</v>
      </c>
      <c r="I817" s="1"/>
      <c r="J817" s="1"/>
      <c r="K817" s="30" t="s">
        <v>41</v>
      </c>
      <c r="L817" s="1"/>
      <c r="M817" s="10" t="s">
        <v>47</v>
      </c>
      <c r="N817" s="85">
        <v>209.5</v>
      </c>
      <c r="O817" s="10">
        <v>4.62</v>
      </c>
      <c r="Q817" s="18">
        <f t="shared" si="38"/>
        <v>11772.25</v>
      </c>
      <c r="R817" s="10">
        <f t="shared" si="37"/>
        <v>9.2459035290556116E-3</v>
      </c>
      <c r="S817" s="12"/>
      <c r="V817" s="10"/>
    </row>
    <row r="818" spans="1:22" x14ac:dyDescent="0.25">
      <c r="A818" s="10">
        <v>5</v>
      </c>
      <c r="B818" s="19">
        <v>813</v>
      </c>
      <c r="C818" s="64"/>
      <c r="D818" s="10">
        <v>58</v>
      </c>
      <c r="E818" s="10">
        <v>58</v>
      </c>
      <c r="F818" s="16">
        <f t="shared" si="39"/>
        <v>58</v>
      </c>
      <c r="G818" s="10">
        <v>2</v>
      </c>
      <c r="I818" s="1"/>
      <c r="J818" s="1"/>
      <c r="K818" s="30"/>
      <c r="L818" s="1"/>
      <c r="M818" s="10" t="s">
        <v>38</v>
      </c>
      <c r="N818" s="85">
        <v>112.6</v>
      </c>
      <c r="O818" s="10">
        <v>7.01</v>
      </c>
      <c r="Q818" s="18">
        <f t="shared" si="38"/>
        <v>3364</v>
      </c>
      <c r="R818" s="10">
        <f t="shared" si="37"/>
        <v>2.642079421669016E-3</v>
      </c>
      <c r="S818" s="12"/>
      <c r="V818" s="10"/>
    </row>
    <row r="819" spans="1:22" x14ac:dyDescent="0.25">
      <c r="A819" s="10">
        <v>5</v>
      </c>
      <c r="B819" s="10">
        <v>814</v>
      </c>
      <c r="C819" s="60"/>
      <c r="D819" s="10">
        <v>73</v>
      </c>
      <c r="E819" s="10">
        <v>73</v>
      </c>
      <c r="F819" s="16">
        <f t="shared" si="39"/>
        <v>73</v>
      </c>
      <c r="G819" s="10">
        <v>2</v>
      </c>
      <c r="I819" s="1"/>
      <c r="J819" s="1"/>
      <c r="K819" s="30"/>
      <c r="L819" s="1"/>
      <c r="M819" s="10" t="s">
        <v>47</v>
      </c>
      <c r="N819" s="85">
        <v>201.1</v>
      </c>
      <c r="O819" s="10">
        <v>4.91</v>
      </c>
      <c r="Q819" s="18">
        <f t="shared" si="38"/>
        <v>5329</v>
      </c>
      <c r="R819" s="10">
        <f t="shared" si="37"/>
        <v>4.1853868127450025E-3</v>
      </c>
      <c r="S819" s="12"/>
      <c r="V819" s="10"/>
    </row>
    <row r="820" spans="1:22" x14ac:dyDescent="0.25">
      <c r="A820" s="237">
        <v>5</v>
      </c>
      <c r="B820" s="67">
        <v>815</v>
      </c>
      <c r="C820" s="74"/>
      <c r="D820" s="237">
        <v>24</v>
      </c>
      <c r="E820" s="237">
        <v>24</v>
      </c>
      <c r="F820" s="69">
        <f t="shared" si="39"/>
        <v>24</v>
      </c>
      <c r="G820" s="237">
        <v>3</v>
      </c>
      <c r="H820" s="237"/>
      <c r="I820" s="70"/>
      <c r="J820" s="70"/>
      <c r="K820" s="78"/>
      <c r="L820" s="70"/>
      <c r="M820" s="237" t="s">
        <v>38</v>
      </c>
      <c r="N820" s="87">
        <v>105.5</v>
      </c>
      <c r="O820" s="237">
        <v>6.69</v>
      </c>
      <c r="P820" s="237"/>
      <c r="Q820" s="73"/>
      <c r="R820" s="237">
        <f t="shared" si="37"/>
        <v>0</v>
      </c>
      <c r="S820" s="12" t="s">
        <v>278</v>
      </c>
      <c r="T820" s="12" t="s">
        <v>278</v>
      </c>
      <c r="V820" s="10"/>
    </row>
    <row r="821" spans="1:22" x14ac:dyDescent="0.25">
      <c r="A821" s="10">
        <v>5</v>
      </c>
      <c r="B821" s="10">
        <v>816</v>
      </c>
      <c r="C821" s="60"/>
      <c r="D821" s="10">
        <v>56</v>
      </c>
      <c r="E821" s="10">
        <v>52</v>
      </c>
      <c r="F821" s="16">
        <f t="shared" si="39"/>
        <v>54</v>
      </c>
      <c r="G821" s="10">
        <v>3</v>
      </c>
      <c r="I821" s="1"/>
      <c r="J821" s="1"/>
      <c r="K821" s="30"/>
      <c r="L821" s="1"/>
      <c r="M821" s="10" t="s">
        <v>38</v>
      </c>
      <c r="N821" s="85">
        <v>108.3</v>
      </c>
      <c r="O821" s="10">
        <v>5.9</v>
      </c>
      <c r="Q821" s="18">
        <f t="shared" si="38"/>
        <v>2916</v>
      </c>
      <c r="R821" s="10">
        <f t="shared" si="37"/>
        <v>2.290221044466959E-3</v>
      </c>
      <c r="S821" s="12"/>
      <c r="V821" s="10"/>
    </row>
    <row r="822" spans="1:22" x14ac:dyDescent="0.25">
      <c r="A822" s="10">
        <v>5</v>
      </c>
      <c r="B822" s="19">
        <v>817</v>
      </c>
      <c r="C822" s="60"/>
      <c r="D822" s="10">
        <v>71</v>
      </c>
      <c r="E822" s="10">
        <v>64</v>
      </c>
      <c r="F822" s="16">
        <f t="shared" si="39"/>
        <v>67.5</v>
      </c>
      <c r="G822" s="10">
        <v>2</v>
      </c>
      <c r="I822" s="1"/>
      <c r="J822" s="1"/>
      <c r="K822" s="30"/>
      <c r="L822" s="1"/>
      <c r="M822" s="10" t="s">
        <v>38</v>
      </c>
      <c r="N822" s="85">
        <v>93.8</v>
      </c>
      <c r="O822" s="10">
        <v>6.17</v>
      </c>
      <c r="Q822" s="18">
        <f t="shared" si="38"/>
        <v>4556.25</v>
      </c>
      <c r="R822" s="10">
        <f t="shared" si="37"/>
        <v>3.5784703819796235E-3</v>
      </c>
      <c r="S822" s="12"/>
      <c r="V822" s="10"/>
    </row>
    <row r="823" spans="1:22" x14ac:dyDescent="0.25">
      <c r="A823" s="10">
        <v>5</v>
      </c>
      <c r="B823" s="10">
        <v>818</v>
      </c>
      <c r="C823" s="60"/>
      <c r="D823" s="10">
        <v>38</v>
      </c>
      <c r="E823" s="10">
        <v>37</v>
      </c>
      <c r="F823" s="16">
        <f t="shared" si="39"/>
        <v>37.5</v>
      </c>
      <c r="G823" s="10">
        <v>3</v>
      </c>
      <c r="I823" s="1"/>
      <c r="J823" s="1"/>
      <c r="K823" s="30"/>
      <c r="L823" s="1"/>
      <c r="M823" s="10" t="s">
        <v>38</v>
      </c>
      <c r="N823" s="85">
        <v>107.3</v>
      </c>
      <c r="O823" s="10">
        <v>5.01</v>
      </c>
      <c r="Q823" s="18">
        <f t="shared" si="38"/>
        <v>1406.25</v>
      </c>
      <c r="R823" s="10">
        <f t="shared" si="37"/>
        <v>1.1044661672776617E-3</v>
      </c>
      <c r="S823" s="12"/>
      <c r="V823" s="10"/>
    </row>
    <row r="824" spans="1:22" x14ac:dyDescent="0.25">
      <c r="A824" s="10">
        <v>5</v>
      </c>
      <c r="B824" s="19">
        <v>819</v>
      </c>
      <c r="C824" s="60"/>
      <c r="D824" s="10">
        <v>97</v>
      </c>
      <c r="E824" s="10">
        <v>93</v>
      </c>
      <c r="F824" s="16">
        <f t="shared" si="39"/>
        <v>95</v>
      </c>
      <c r="G824" s="10">
        <v>2</v>
      </c>
      <c r="I824" s="1"/>
      <c r="J824" s="1"/>
      <c r="K824" s="30"/>
      <c r="L824" s="1"/>
      <c r="M824" s="10" t="s">
        <v>38</v>
      </c>
      <c r="N824" s="85">
        <v>100.1</v>
      </c>
      <c r="O824" s="10">
        <v>4.8099999999999996</v>
      </c>
      <c r="Q824" s="18">
        <f t="shared" si="38"/>
        <v>9025</v>
      </c>
      <c r="R824" s="10">
        <f t="shared" si="37"/>
        <v>7.0882184246619708E-3</v>
      </c>
      <c r="S824" s="12"/>
      <c r="V824" s="10"/>
    </row>
    <row r="825" spans="1:22" x14ac:dyDescent="0.25">
      <c r="A825" s="10">
        <v>5</v>
      </c>
      <c r="B825" s="10">
        <v>820</v>
      </c>
      <c r="C825" s="60"/>
      <c r="D825" s="10">
        <v>50</v>
      </c>
      <c r="E825" s="10">
        <v>48</v>
      </c>
      <c r="F825" s="16">
        <f t="shared" si="39"/>
        <v>49</v>
      </c>
      <c r="G825" s="10">
        <v>2</v>
      </c>
      <c r="I825" s="1"/>
      <c r="J825" s="1"/>
      <c r="K825" s="30"/>
      <c r="L825" s="1"/>
      <c r="M825" s="10" t="s">
        <v>38</v>
      </c>
      <c r="N825" s="85">
        <v>86.4</v>
      </c>
      <c r="O825" s="10">
        <v>6.12</v>
      </c>
      <c r="Q825" s="18">
        <f t="shared" si="38"/>
        <v>2401</v>
      </c>
      <c r="R825" s="10">
        <f t="shared" si="37"/>
        <v>1.8857409903172734E-3</v>
      </c>
      <c r="S825" s="12"/>
      <c r="V825" s="10"/>
    </row>
    <row r="826" spans="1:22" x14ac:dyDescent="0.25">
      <c r="A826" s="238">
        <v>5</v>
      </c>
      <c r="B826" s="42">
        <v>821</v>
      </c>
      <c r="C826" s="62"/>
      <c r="D826" s="238">
        <v>24</v>
      </c>
      <c r="E826" s="238">
        <v>23</v>
      </c>
      <c r="F826" s="24">
        <f t="shared" si="39"/>
        <v>23.5</v>
      </c>
      <c r="G826" s="238">
        <v>4</v>
      </c>
      <c r="H826" s="238"/>
      <c r="I826" s="25"/>
      <c r="J826" s="25"/>
      <c r="K826" s="32"/>
      <c r="L826" s="25"/>
      <c r="M826" s="238" t="s">
        <v>38</v>
      </c>
      <c r="N826" s="84">
        <v>88.7</v>
      </c>
      <c r="O826" s="238">
        <v>4.67</v>
      </c>
      <c r="P826" s="238"/>
      <c r="Q826" s="28"/>
      <c r="R826" s="238">
        <f t="shared" si="37"/>
        <v>0</v>
      </c>
      <c r="S826" s="12"/>
      <c r="T826" s="245" t="s">
        <v>278</v>
      </c>
      <c r="V826" s="10"/>
    </row>
    <row r="827" spans="1:22" x14ac:dyDescent="0.25">
      <c r="A827" s="10">
        <v>5</v>
      </c>
      <c r="B827" s="10">
        <v>822</v>
      </c>
      <c r="C827" s="60"/>
      <c r="D827" s="10">
        <v>84</v>
      </c>
      <c r="E827" s="10">
        <v>81</v>
      </c>
      <c r="F827" s="16">
        <f t="shared" si="39"/>
        <v>82.5</v>
      </c>
      <c r="G827" s="10">
        <v>2</v>
      </c>
      <c r="I827" s="1"/>
      <c r="J827" s="1"/>
      <c r="K827" s="30"/>
      <c r="L827" s="1"/>
      <c r="M827" s="10" t="s">
        <v>38</v>
      </c>
      <c r="N827" s="85">
        <v>96.4</v>
      </c>
      <c r="O827" s="10">
        <v>3.57</v>
      </c>
      <c r="Q827" s="18">
        <f t="shared" si="38"/>
        <v>6806.25</v>
      </c>
      <c r="R827" s="10">
        <f t="shared" si="37"/>
        <v>5.3456162496238824E-3</v>
      </c>
      <c r="S827" s="12"/>
      <c r="V827" s="10"/>
    </row>
    <row r="828" spans="1:22" x14ac:dyDescent="0.25">
      <c r="A828" s="10">
        <v>5</v>
      </c>
      <c r="B828" s="19">
        <v>823</v>
      </c>
      <c r="C828" s="60"/>
      <c r="D828" s="10">
        <v>91</v>
      </c>
      <c r="E828" s="10">
        <v>91</v>
      </c>
      <c r="F828" s="16">
        <f t="shared" si="39"/>
        <v>91</v>
      </c>
      <c r="G828" s="10">
        <v>2</v>
      </c>
      <c r="I828" s="1"/>
      <c r="J828" s="1"/>
      <c r="K828" s="30"/>
      <c r="L828" s="1"/>
      <c r="M828" s="10" t="s">
        <v>38</v>
      </c>
      <c r="N828" s="85">
        <v>68.099999999999994</v>
      </c>
      <c r="O828" s="10">
        <v>4.6900000000000004</v>
      </c>
      <c r="Q828" s="18">
        <f t="shared" si="38"/>
        <v>8281</v>
      </c>
      <c r="R828" s="10">
        <f t="shared" si="37"/>
        <v>6.5038821910942688E-3</v>
      </c>
      <c r="S828" s="12"/>
      <c r="V828" s="10"/>
    </row>
    <row r="829" spans="1:22" x14ac:dyDescent="0.25">
      <c r="A829" s="10">
        <v>5</v>
      </c>
      <c r="B829" s="10">
        <v>824</v>
      </c>
      <c r="C829" s="60"/>
      <c r="D829" s="10">
        <v>104</v>
      </c>
      <c r="E829" s="10">
        <v>92</v>
      </c>
      <c r="F829" s="16">
        <f t="shared" si="39"/>
        <v>98</v>
      </c>
      <c r="G829" s="10">
        <v>1</v>
      </c>
      <c r="H829" s="10">
        <v>6.7</v>
      </c>
      <c r="I829" s="1"/>
      <c r="J829" s="1"/>
      <c r="K829" s="30" t="s">
        <v>41</v>
      </c>
      <c r="L829" s="1"/>
      <c r="M829" s="10" t="s">
        <v>38</v>
      </c>
      <c r="N829" s="85">
        <v>64.2</v>
      </c>
      <c r="O829" s="10">
        <v>3.97</v>
      </c>
      <c r="Q829" s="18">
        <f t="shared" si="38"/>
        <v>9604</v>
      </c>
      <c r="R829" s="10">
        <f t="shared" si="37"/>
        <v>7.5429639612690936E-3</v>
      </c>
      <c r="S829" s="12"/>
      <c r="V829" s="10"/>
    </row>
    <row r="830" spans="1:22" x14ac:dyDescent="0.25">
      <c r="A830" s="239">
        <v>5</v>
      </c>
      <c r="B830" s="57">
        <v>825</v>
      </c>
      <c r="C830" s="61" t="s">
        <v>41</v>
      </c>
      <c r="D830" s="239">
        <v>28</v>
      </c>
      <c r="E830" s="239">
        <v>28</v>
      </c>
      <c r="F830" s="35">
        <f t="shared" si="39"/>
        <v>28</v>
      </c>
      <c r="G830" s="239">
        <v>4</v>
      </c>
      <c r="H830" s="239"/>
      <c r="I830" s="36"/>
      <c r="J830" s="36"/>
      <c r="K830" s="37"/>
      <c r="L830" s="36"/>
      <c r="M830" s="239" t="s">
        <v>38</v>
      </c>
      <c r="N830" s="88">
        <v>58.5</v>
      </c>
      <c r="O830" s="239">
        <v>3.41</v>
      </c>
      <c r="P830" s="239"/>
      <c r="Q830" s="39"/>
      <c r="R830" s="239">
        <f t="shared" si="37"/>
        <v>0</v>
      </c>
      <c r="S830" s="245" t="s">
        <v>278</v>
      </c>
      <c r="T830" s="245" t="s">
        <v>278</v>
      </c>
      <c r="V830" s="10"/>
    </row>
    <row r="831" spans="1:22" x14ac:dyDescent="0.25">
      <c r="A831" s="10">
        <v>5</v>
      </c>
      <c r="B831" s="10">
        <v>826</v>
      </c>
      <c r="C831" s="60"/>
      <c r="D831" s="10">
        <v>52</v>
      </c>
      <c r="E831" s="10">
        <v>47</v>
      </c>
      <c r="F831" s="16">
        <f t="shared" si="39"/>
        <v>49.5</v>
      </c>
      <c r="G831" s="10">
        <v>3</v>
      </c>
      <c r="I831" s="1"/>
      <c r="J831" s="1"/>
      <c r="K831" s="30"/>
      <c r="L831" s="1"/>
      <c r="M831" s="10" t="s">
        <v>38</v>
      </c>
      <c r="N831" s="85">
        <v>61.9</v>
      </c>
      <c r="O831" s="10">
        <v>2.57</v>
      </c>
      <c r="Q831" s="18">
        <f t="shared" si="38"/>
        <v>2450.25</v>
      </c>
      <c r="R831" s="10">
        <f t="shared" si="37"/>
        <v>1.9244218498645975E-3</v>
      </c>
      <c r="S831" s="12"/>
      <c r="V831" s="10"/>
    </row>
    <row r="832" spans="1:22" x14ac:dyDescent="0.25">
      <c r="A832" s="10">
        <v>5</v>
      </c>
      <c r="B832" s="19">
        <v>827</v>
      </c>
      <c r="C832" s="60"/>
      <c r="D832" s="10">
        <v>55</v>
      </c>
      <c r="E832" s="10">
        <v>58</v>
      </c>
      <c r="F832" s="16">
        <f t="shared" si="39"/>
        <v>56.5</v>
      </c>
      <c r="G832" s="10">
        <v>2</v>
      </c>
      <c r="I832" s="1"/>
      <c r="J832" s="1"/>
      <c r="K832" s="30"/>
      <c r="L832" s="1"/>
      <c r="M832" s="10" t="s">
        <v>38</v>
      </c>
      <c r="N832" s="85">
        <v>50.8</v>
      </c>
      <c r="O832" s="10">
        <v>4.45</v>
      </c>
      <c r="Q832" s="18">
        <f t="shared" si="38"/>
        <v>3192.25</v>
      </c>
      <c r="R832" s="10">
        <f t="shared" si="37"/>
        <v>2.5071872871055044E-3</v>
      </c>
      <c r="S832" s="12"/>
      <c r="V832" s="10"/>
    </row>
    <row r="833" spans="1:24" x14ac:dyDescent="0.25">
      <c r="A833" s="10">
        <v>5</v>
      </c>
      <c r="B833" s="10">
        <v>828</v>
      </c>
      <c r="C833" s="60"/>
      <c r="D833" s="10">
        <v>59</v>
      </c>
      <c r="E833" s="10">
        <v>54</v>
      </c>
      <c r="F833" s="16">
        <f t="shared" si="39"/>
        <v>56.5</v>
      </c>
      <c r="G833" s="10">
        <v>2</v>
      </c>
      <c r="I833" s="1"/>
      <c r="J833" s="1"/>
      <c r="K833" s="30"/>
      <c r="L833" s="1"/>
      <c r="M833" s="10" t="s">
        <v>38</v>
      </c>
      <c r="N833" s="85">
        <v>44.2</v>
      </c>
      <c r="O833" s="10">
        <v>3</v>
      </c>
      <c r="Q833" s="18">
        <f t="shared" si="38"/>
        <v>3192.25</v>
      </c>
      <c r="R833" s="10">
        <f t="shared" si="37"/>
        <v>2.5071872871055044E-3</v>
      </c>
      <c r="S833" s="12"/>
      <c r="V833" s="10"/>
    </row>
    <row r="834" spans="1:24" x14ac:dyDescent="0.25">
      <c r="A834" s="10">
        <v>5</v>
      </c>
      <c r="B834" s="19">
        <v>829</v>
      </c>
      <c r="C834" s="60"/>
      <c r="D834" s="10">
        <v>115</v>
      </c>
      <c r="E834" s="10">
        <v>115</v>
      </c>
      <c r="F834" s="16">
        <f t="shared" si="39"/>
        <v>115</v>
      </c>
      <c r="G834" s="10">
        <v>1</v>
      </c>
      <c r="H834" s="10">
        <v>7.2</v>
      </c>
      <c r="I834" s="1"/>
      <c r="J834" s="1"/>
      <c r="K834" s="30" t="s">
        <v>41</v>
      </c>
      <c r="L834" s="1"/>
      <c r="M834" s="10" t="s">
        <v>38</v>
      </c>
      <c r="N834" s="85">
        <v>32.200000000000003</v>
      </c>
      <c r="O834" s="10">
        <v>4.55</v>
      </c>
      <c r="Q834" s="18">
        <f t="shared" si="38"/>
        <v>13225</v>
      </c>
      <c r="R834" s="10">
        <f t="shared" si="37"/>
        <v>1.0386890710931252E-2</v>
      </c>
      <c r="S834" s="12"/>
      <c r="V834" s="10"/>
    </row>
    <row r="835" spans="1:24" x14ac:dyDescent="0.25">
      <c r="A835" s="10">
        <v>5</v>
      </c>
      <c r="B835" s="10">
        <v>830</v>
      </c>
      <c r="C835" s="1"/>
      <c r="D835" s="10">
        <v>77</v>
      </c>
      <c r="E835" s="10">
        <v>81</v>
      </c>
      <c r="F835" s="16">
        <f t="shared" si="39"/>
        <v>79</v>
      </c>
      <c r="G835" s="10">
        <v>1</v>
      </c>
      <c r="I835" s="1"/>
      <c r="J835" s="1"/>
      <c r="K835" s="30"/>
      <c r="L835" s="1"/>
      <c r="M835" s="10" t="s">
        <v>38</v>
      </c>
      <c r="N835" s="85">
        <v>22.6</v>
      </c>
      <c r="O835" s="10">
        <v>4.04</v>
      </c>
      <c r="Q835" s="18">
        <f t="shared" si="38"/>
        <v>6241</v>
      </c>
      <c r="R835" s="10">
        <f t="shared" si="37"/>
        <v>4.9016699377634754E-3</v>
      </c>
      <c r="S835" s="12"/>
      <c r="V835" s="10"/>
    </row>
    <row r="836" spans="1:24" x14ac:dyDescent="0.25">
      <c r="A836" s="10">
        <v>5</v>
      </c>
      <c r="B836" s="19">
        <v>831</v>
      </c>
      <c r="C836" s="64"/>
      <c r="D836" s="10">
        <v>76</v>
      </c>
      <c r="E836" s="10">
        <v>79</v>
      </c>
      <c r="F836" s="16">
        <f t="shared" si="39"/>
        <v>77.5</v>
      </c>
      <c r="G836" s="10">
        <v>3</v>
      </c>
      <c r="I836" s="1"/>
      <c r="J836" s="1"/>
      <c r="K836" s="30"/>
      <c r="L836" s="1"/>
      <c r="M836" s="10" t="s">
        <v>38</v>
      </c>
      <c r="N836" s="85">
        <v>25.3</v>
      </c>
      <c r="O836" s="10">
        <v>2.94</v>
      </c>
      <c r="Q836" s="18">
        <f t="shared" si="38"/>
        <v>6006.25</v>
      </c>
      <c r="R836" s="10">
        <f t="shared" si="37"/>
        <v>4.717297718905924E-3</v>
      </c>
      <c r="S836" s="12"/>
      <c r="V836" s="10"/>
    </row>
    <row r="837" spans="1:24" x14ac:dyDescent="0.25">
      <c r="A837" s="10">
        <v>5</v>
      </c>
      <c r="B837" s="10">
        <v>832</v>
      </c>
      <c r="C837" s="1"/>
      <c r="D837" s="10">
        <v>89</v>
      </c>
      <c r="E837" s="10">
        <v>92</v>
      </c>
      <c r="F837" s="16">
        <f t="shared" si="39"/>
        <v>90.5</v>
      </c>
      <c r="G837" s="10">
        <v>1</v>
      </c>
      <c r="I837" s="1"/>
      <c r="J837" s="1"/>
      <c r="K837" s="30"/>
      <c r="L837" s="1"/>
      <c r="M837" s="10" t="s">
        <v>38</v>
      </c>
      <c r="N837" s="85">
        <v>20.8</v>
      </c>
      <c r="O837" s="10">
        <v>2.83</v>
      </c>
      <c r="Q837" s="18">
        <f t="shared" si="38"/>
        <v>8190.25</v>
      </c>
      <c r="R837" s="10">
        <f t="shared" ref="R837:R900" si="40">(PI()*Q837)/(4*1000000)</f>
        <v>6.4326073077659515E-3</v>
      </c>
      <c r="S837" s="12"/>
      <c r="V837" s="10"/>
    </row>
    <row r="838" spans="1:24" x14ac:dyDescent="0.25">
      <c r="A838" s="10">
        <v>5</v>
      </c>
      <c r="B838" s="19">
        <v>833</v>
      </c>
      <c r="C838" s="64"/>
      <c r="D838" s="10">
        <v>33</v>
      </c>
      <c r="E838" s="10">
        <v>32</v>
      </c>
      <c r="F838" s="16">
        <f t="shared" si="39"/>
        <v>32.5</v>
      </c>
      <c r="G838" s="10">
        <v>3</v>
      </c>
      <c r="I838" s="1"/>
      <c r="J838" s="1"/>
      <c r="K838" s="30"/>
      <c r="L838" s="1"/>
      <c r="M838" s="10" t="s">
        <v>38</v>
      </c>
      <c r="N838" s="85">
        <v>11.8</v>
      </c>
      <c r="O838" s="10">
        <v>3.15</v>
      </c>
      <c r="Q838" s="18">
        <f t="shared" si="38"/>
        <v>1056.25</v>
      </c>
      <c r="R838" s="10">
        <f t="shared" si="40"/>
        <v>8.2957681008855478E-4</v>
      </c>
      <c r="S838" s="12"/>
      <c r="V838" s="10"/>
    </row>
    <row r="839" spans="1:24" x14ac:dyDescent="0.25">
      <c r="A839" s="10">
        <v>5</v>
      </c>
      <c r="B839" s="10">
        <v>834</v>
      </c>
      <c r="C839" s="1"/>
      <c r="D839" s="10">
        <v>54</v>
      </c>
      <c r="E839" s="10">
        <v>55</v>
      </c>
      <c r="F839" s="16">
        <f t="shared" si="39"/>
        <v>54.5</v>
      </c>
      <c r="G839" s="10">
        <v>2</v>
      </c>
      <c r="I839" s="1"/>
      <c r="J839" s="1"/>
      <c r="K839" s="30"/>
      <c r="L839" s="1"/>
      <c r="M839" s="10" t="s">
        <v>38</v>
      </c>
      <c r="N839" s="85">
        <v>5.7</v>
      </c>
      <c r="O839" s="10">
        <v>3.83</v>
      </c>
      <c r="Q839" s="18">
        <f t="shared" ref="Q839:Q902" si="41">(F839)^2</f>
        <v>2970.25</v>
      </c>
      <c r="R839" s="10">
        <f t="shared" si="40"/>
        <v>2.3328288948312706E-3</v>
      </c>
      <c r="S839" s="12"/>
      <c r="V839" s="10"/>
    </row>
    <row r="840" spans="1:24" x14ac:dyDescent="0.25">
      <c r="A840" s="10">
        <v>5</v>
      </c>
      <c r="B840" s="19">
        <v>835</v>
      </c>
      <c r="C840" s="64"/>
      <c r="D840" s="10">
        <v>41</v>
      </c>
      <c r="E840" s="10">
        <v>41</v>
      </c>
      <c r="F840" s="16">
        <f t="shared" si="39"/>
        <v>41</v>
      </c>
      <c r="G840" s="10">
        <v>1</v>
      </c>
      <c r="H840" s="10">
        <v>5.0999999999999996</v>
      </c>
      <c r="I840" s="1"/>
      <c r="J840" s="1"/>
      <c r="K840" s="30"/>
      <c r="L840" s="1" t="s">
        <v>56</v>
      </c>
      <c r="M840" s="10" t="s">
        <v>38</v>
      </c>
      <c r="N840" s="85">
        <v>14.6</v>
      </c>
      <c r="O840" s="10">
        <v>5.84</v>
      </c>
      <c r="Q840" s="18">
        <f t="shared" si="41"/>
        <v>1681</v>
      </c>
      <c r="R840" s="10">
        <f t="shared" si="40"/>
        <v>1.3202543126711104E-3</v>
      </c>
      <c r="S840" s="12"/>
      <c r="V840" s="10"/>
    </row>
    <row r="841" spans="1:24" x14ac:dyDescent="0.25">
      <c r="A841" s="10">
        <v>5</v>
      </c>
      <c r="B841" s="10">
        <v>836</v>
      </c>
      <c r="C841" s="1"/>
      <c r="D841" s="10">
        <v>52</v>
      </c>
      <c r="E841" s="10">
        <v>54</v>
      </c>
      <c r="F841" s="16">
        <f t="shared" si="39"/>
        <v>53</v>
      </c>
      <c r="G841" s="10">
        <v>2</v>
      </c>
      <c r="H841" s="10">
        <v>5.2</v>
      </c>
      <c r="I841" s="1"/>
      <c r="J841" s="1"/>
      <c r="K841" s="30"/>
      <c r="L841" s="1"/>
      <c r="M841" s="10" t="s">
        <v>38</v>
      </c>
      <c r="N841" s="85">
        <v>6.3</v>
      </c>
      <c r="O841" s="10">
        <v>4.8</v>
      </c>
      <c r="Q841" s="18">
        <f t="shared" si="41"/>
        <v>2809</v>
      </c>
      <c r="R841" s="10">
        <f t="shared" si="40"/>
        <v>2.2061834409834325E-3</v>
      </c>
      <c r="S841" s="12"/>
      <c r="V841" s="10"/>
    </row>
    <row r="842" spans="1:24" x14ac:dyDescent="0.25">
      <c r="A842" s="10">
        <v>5</v>
      </c>
      <c r="B842" s="19">
        <v>837</v>
      </c>
      <c r="C842" s="64"/>
      <c r="D842" s="10">
        <v>19</v>
      </c>
      <c r="E842" s="10">
        <v>20</v>
      </c>
      <c r="F842" s="16">
        <f t="shared" si="39"/>
        <v>19.5</v>
      </c>
      <c r="G842" s="10">
        <v>1</v>
      </c>
      <c r="I842" s="1"/>
      <c r="J842" s="1"/>
      <c r="K842" s="30"/>
      <c r="L842" s="1"/>
      <c r="M842" s="10" t="s">
        <v>38</v>
      </c>
      <c r="N842" s="85">
        <v>14.7</v>
      </c>
      <c r="O842" s="10">
        <v>6.15</v>
      </c>
      <c r="Q842" s="18">
        <f t="shared" si="41"/>
        <v>380.25</v>
      </c>
      <c r="R842" s="10">
        <f t="shared" si="40"/>
        <v>2.9864765163187967E-4</v>
      </c>
      <c r="S842" s="12"/>
      <c r="V842" s="10"/>
      <c r="X842"/>
    </row>
    <row r="843" spans="1:24" x14ac:dyDescent="0.25">
      <c r="A843" s="10">
        <v>5</v>
      </c>
      <c r="B843" s="10">
        <v>838</v>
      </c>
      <c r="C843" s="1"/>
      <c r="D843" s="10">
        <v>36</v>
      </c>
      <c r="E843" s="10">
        <v>34</v>
      </c>
      <c r="F843" s="16">
        <f t="shared" si="39"/>
        <v>35</v>
      </c>
      <c r="G843" s="10">
        <v>1</v>
      </c>
      <c r="H843" s="10">
        <v>4.2</v>
      </c>
      <c r="I843" s="1"/>
      <c r="J843" s="1"/>
      <c r="K843" s="30"/>
      <c r="L843" s="1"/>
      <c r="M843" s="10" t="s">
        <v>38</v>
      </c>
      <c r="N843" s="85">
        <v>7.5</v>
      </c>
      <c r="O843" s="10">
        <v>6.8</v>
      </c>
      <c r="Q843" s="18">
        <f t="shared" si="41"/>
        <v>1225</v>
      </c>
      <c r="R843" s="10">
        <f t="shared" si="40"/>
        <v>9.6211275016187413E-4</v>
      </c>
      <c r="S843" s="12"/>
      <c r="V843" s="10"/>
      <c r="W843" s="19"/>
      <c r="X843"/>
    </row>
    <row r="844" spans="1:24" x14ac:dyDescent="0.25">
      <c r="A844" s="10">
        <v>5</v>
      </c>
      <c r="B844" s="19">
        <v>839</v>
      </c>
      <c r="C844" s="64"/>
      <c r="D844" s="10">
        <v>118</v>
      </c>
      <c r="E844" s="10">
        <v>120</v>
      </c>
      <c r="F844" s="16">
        <f t="shared" si="39"/>
        <v>119</v>
      </c>
      <c r="G844" s="10">
        <v>1</v>
      </c>
      <c r="H844" s="10">
        <v>7.5</v>
      </c>
      <c r="I844" s="1"/>
      <c r="J844" s="1"/>
      <c r="K844" s="30" t="s">
        <v>41</v>
      </c>
      <c r="L844" s="1"/>
      <c r="M844" s="10" t="s">
        <v>38</v>
      </c>
      <c r="N844" s="85">
        <v>2</v>
      </c>
      <c r="O844" s="10">
        <v>5.8</v>
      </c>
      <c r="Q844" s="18">
        <f t="shared" si="41"/>
        <v>14161</v>
      </c>
      <c r="R844" s="10">
        <f t="shared" si="40"/>
        <v>1.1122023391871266E-2</v>
      </c>
      <c r="S844" s="12"/>
      <c r="V844" s="10"/>
      <c r="X844"/>
    </row>
    <row r="845" spans="1:24" x14ac:dyDescent="0.25">
      <c r="A845" s="10">
        <v>5</v>
      </c>
      <c r="B845" s="10">
        <v>840</v>
      </c>
      <c r="C845" s="1"/>
      <c r="D845" s="10">
        <v>80</v>
      </c>
      <c r="E845" s="10">
        <v>88</v>
      </c>
      <c r="F845" s="16">
        <f t="shared" si="39"/>
        <v>84</v>
      </c>
      <c r="G845" s="10">
        <v>2</v>
      </c>
      <c r="I845" s="1"/>
      <c r="J845" s="1"/>
      <c r="K845" s="30"/>
      <c r="L845" s="1"/>
      <c r="M845" s="10" t="s">
        <v>38</v>
      </c>
      <c r="N845" s="85">
        <v>356.3</v>
      </c>
      <c r="O845" s="10">
        <v>5.26</v>
      </c>
      <c r="Q845" s="18">
        <f t="shared" si="41"/>
        <v>7056</v>
      </c>
      <c r="R845" s="10">
        <f t="shared" si="40"/>
        <v>5.541769440932395E-3</v>
      </c>
      <c r="S845" s="12"/>
      <c r="V845" s="10"/>
      <c r="W845" s="19"/>
      <c r="X845"/>
    </row>
    <row r="846" spans="1:24" x14ac:dyDescent="0.25">
      <c r="A846" s="10">
        <v>5</v>
      </c>
      <c r="B846" s="19">
        <v>841</v>
      </c>
      <c r="C846" s="64"/>
      <c r="D846" s="10">
        <v>77</v>
      </c>
      <c r="E846" s="10">
        <v>74</v>
      </c>
      <c r="F846" s="16">
        <f t="shared" si="39"/>
        <v>75.5</v>
      </c>
      <c r="G846" s="10">
        <v>1</v>
      </c>
      <c r="H846" s="10">
        <v>6.9</v>
      </c>
      <c r="I846" s="1"/>
      <c r="J846" s="1"/>
      <c r="K846" s="30"/>
      <c r="L846" s="1"/>
      <c r="M846" s="10" t="s">
        <v>38</v>
      </c>
      <c r="N846" s="85">
        <v>345</v>
      </c>
      <c r="O846" s="10">
        <v>5.34</v>
      </c>
      <c r="Q846" s="18">
        <f t="shared" si="41"/>
        <v>5700.25</v>
      </c>
      <c r="R846" s="10">
        <f t="shared" si="40"/>
        <v>4.4769658809063048E-3</v>
      </c>
      <c r="S846" s="12"/>
      <c r="V846" s="10"/>
      <c r="X846"/>
    </row>
    <row r="847" spans="1:24" x14ac:dyDescent="0.25">
      <c r="A847" s="10">
        <v>5</v>
      </c>
      <c r="B847" s="10">
        <v>842</v>
      </c>
      <c r="C847" s="1"/>
      <c r="D847" s="10">
        <v>25</v>
      </c>
      <c r="E847" s="10">
        <v>23</v>
      </c>
      <c r="F847" s="16">
        <f t="shared" si="39"/>
        <v>24</v>
      </c>
      <c r="G847" s="10">
        <v>1</v>
      </c>
      <c r="I847" s="1"/>
      <c r="J847" s="1"/>
      <c r="K847" s="30"/>
      <c r="L847" s="1"/>
      <c r="M847" s="10" t="s">
        <v>38</v>
      </c>
      <c r="N847" s="85">
        <v>1.5</v>
      </c>
      <c r="O847" s="10">
        <v>9.17</v>
      </c>
      <c r="Q847" s="18">
        <f t="shared" si="41"/>
        <v>576</v>
      </c>
      <c r="R847" s="10">
        <f t="shared" si="40"/>
        <v>4.523893421169302E-4</v>
      </c>
      <c r="S847" s="12"/>
      <c r="V847" s="10"/>
      <c r="X847"/>
    </row>
    <row r="848" spans="1:24" x14ac:dyDescent="0.25">
      <c r="A848" s="10">
        <v>5</v>
      </c>
      <c r="B848" s="19">
        <v>843</v>
      </c>
      <c r="C848" s="64"/>
      <c r="D848" s="10">
        <v>41</v>
      </c>
      <c r="E848" s="10">
        <v>40</v>
      </c>
      <c r="F848" s="16">
        <f t="shared" si="39"/>
        <v>40.5</v>
      </c>
      <c r="G848" s="10">
        <v>2</v>
      </c>
      <c r="I848" s="1"/>
      <c r="J848" s="1"/>
      <c r="K848" s="30"/>
      <c r="L848" s="1"/>
      <c r="M848" s="10" t="s">
        <v>38</v>
      </c>
      <c r="N848" s="85">
        <v>356.2</v>
      </c>
      <c r="O848" s="10">
        <v>8.15</v>
      </c>
      <c r="Q848" s="18">
        <f t="shared" si="41"/>
        <v>1640.25</v>
      </c>
      <c r="R848" s="10">
        <f t="shared" si="40"/>
        <v>1.2882493375126647E-3</v>
      </c>
      <c r="S848" s="12"/>
      <c r="V848" s="10"/>
    </row>
    <row r="849" spans="1:22" ht="12.75" x14ac:dyDescent="0.2">
      <c r="A849" s="10">
        <v>5</v>
      </c>
      <c r="B849" s="10">
        <v>844</v>
      </c>
      <c r="C849" s="1"/>
      <c r="D849" s="10">
        <v>100</v>
      </c>
      <c r="E849" s="10">
        <v>87</v>
      </c>
      <c r="F849" s="16">
        <f t="shared" si="39"/>
        <v>93.5</v>
      </c>
      <c r="G849" s="10">
        <v>1</v>
      </c>
      <c r="I849" s="1"/>
      <c r="J849" s="1"/>
      <c r="K849" s="30"/>
      <c r="L849" s="1"/>
      <c r="M849" s="10" t="s">
        <v>38</v>
      </c>
      <c r="N849" s="18">
        <v>356.6</v>
      </c>
      <c r="O849" s="10">
        <v>7.12</v>
      </c>
      <c r="Q849" s="18">
        <f t="shared" si="41"/>
        <v>8742.25</v>
      </c>
      <c r="R849" s="10">
        <f t="shared" si="40"/>
        <v>6.8661470939613417E-3</v>
      </c>
      <c r="S849" s="12"/>
      <c r="V849" s="10"/>
    </row>
    <row r="850" spans="1:22" x14ac:dyDescent="0.25">
      <c r="A850" s="10">
        <v>5</v>
      </c>
      <c r="B850" s="10">
        <v>844.1</v>
      </c>
      <c r="C850" s="1"/>
      <c r="D850" s="10">
        <v>83</v>
      </c>
      <c r="E850" s="10">
        <v>86</v>
      </c>
      <c r="F850" s="16">
        <f t="shared" si="39"/>
        <v>84.5</v>
      </c>
      <c r="G850" s="10">
        <v>2</v>
      </c>
      <c r="J850" s="1"/>
      <c r="K850" s="30"/>
      <c r="L850" s="1" t="s">
        <v>65</v>
      </c>
      <c r="M850" s="10" t="s">
        <v>38</v>
      </c>
      <c r="N850" s="85">
        <v>345.1</v>
      </c>
      <c r="O850" s="10">
        <v>6.23</v>
      </c>
      <c r="Q850" s="18">
        <f t="shared" si="41"/>
        <v>7140.25</v>
      </c>
      <c r="R850" s="10">
        <f t="shared" si="40"/>
        <v>5.6079392361986303E-3</v>
      </c>
      <c r="S850" s="12"/>
      <c r="V850" s="10"/>
    </row>
    <row r="851" spans="1:22" x14ac:dyDescent="0.25">
      <c r="A851" s="237">
        <v>5</v>
      </c>
      <c r="B851" s="67">
        <v>845</v>
      </c>
      <c r="C851" s="68"/>
      <c r="D851" s="237">
        <v>36</v>
      </c>
      <c r="E851" s="237">
        <v>37</v>
      </c>
      <c r="F851" s="69">
        <f t="shared" si="39"/>
        <v>36.5</v>
      </c>
      <c r="G851" s="237">
        <v>3</v>
      </c>
      <c r="H851" s="237"/>
      <c r="I851" s="70"/>
      <c r="J851" s="70"/>
      <c r="K851" s="71"/>
      <c r="L851" s="70"/>
      <c r="M851" s="237" t="s">
        <v>38</v>
      </c>
      <c r="N851" s="87">
        <v>353.4</v>
      </c>
      <c r="O851" s="237">
        <v>7.99</v>
      </c>
      <c r="P851" s="237"/>
      <c r="Q851" s="73"/>
      <c r="R851" s="237">
        <f t="shared" si="40"/>
        <v>0</v>
      </c>
      <c r="S851" s="12" t="s">
        <v>278</v>
      </c>
      <c r="T851" s="12" t="s">
        <v>278</v>
      </c>
      <c r="V851" s="10"/>
    </row>
    <row r="852" spans="1:22" x14ac:dyDescent="0.25">
      <c r="A852" s="10">
        <v>5</v>
      </c>
      <c r="B852" s="10">
        <v>846</v>
      </c>
      <c r="C852" s="1"/>
      <c r="D852" s="10">
        <v>28</v>
      </c>
      <c r="E852" s="10">
        <v>30</v>
      </c>
      <c r="F852" s="16">
        <f t="shared" ref="F852:F915" si="42">(D852+E852)/2</f>
        <v>29</v>
      </c>
      <c r="G852" s="10">
        <v>2</v>
      </c>
      <c r="I852" s="1"/>
      <c r="J852" s="1"/>
      <c r="K852" s="17"/>
      <c r="L852" s="1"/>
      <c r="M852" s="10" t="s">
        <v>38</v>
      </c>
      <c r="N852" s="85">
        <v>352.4</v>
      </c>
      <c r="O852" s="10">
        <v>8.52</v>
      </c>
      <c r="Q852" s="18">
        <f t="shared" si="41"/>
        <v>841</v>
      </c>
      <c r="R852" s="10">
        <f t="shared" si="40"/>
        <v>6.6051985541725399E-4</v>
      </c>
      <c r="S852" s="12"/>
      <c r="V852" s="10"/>
    </row>
    <row r="853" spans="1:22" x14ac:dyDescent="0.25">
      <c r="A853" s="10">
        <v>5</v>
      </c>
      <c r="B853" s="19">
        <v>847</v>
      </c>
      <c r="C853" s="64"/>
      <c r="D853" s="10">
        <v>27</v>
      </c>
      <c r="E853" s="10">
        <v>27</v>
      </c>
      <c r="F853" s="16">
        <f t="shared" si="42"/>
        <v>27</v>
      </c>
      <c r="G853" s="10">
        <v>3</v>
      </c>
      <c r="I853" s="1"/>
      <c r="J853" s="1"/>
      <c r="K853" s="17"/>
      <c r="L853" s="1"/>
      <c r="M853" s="10" t="s">
        <v>38</v>
      </c>
      <c r="N853" s="85">
        <v>352.5</v>
      </c>
      <c r="O853" s="10">
        <v>8.85</v>
      </c>
      <c r="Q853" s="18">
        <f t="shared" si="41"/>
        <v>729</v>
      </c>
      <c r="R853" s="10">
        <f t="shared" si="40"/>
        <v>5.7255526111673976E-4</v>
      </c>
      <c r="S853" s="12"/>
      <c r="V853" s="10"/>
    </row>
    <row r="854" spans="1:22" x14ac:dyDescent="0.25">
      <c r="A854" s="10">
        <v>5</v>
      </c>
      <c r="B854" s="10">
        <v>848</v>
      </c>
      <c r="C854" s="1"/>
      <c r="D854" s="10">
        <v>67</v>
      </c>
      <c r="E854" s="10">
        <v>74</v>
      </c>
      <c r="F854" s="16">
        <f t="shared" si="42"/>
        <v>70.5</v>
      </c>
      <c r="G854" s="10">
        <v>2</v>
      </c>
      <c r="I854" s="1"/>
      <c r="J854" s="1"/>
      <c r="K854" s="17"/>
      <c r="L854" s="1"/>
      <c r="M854" s="10" t="s">
        <v>38</v>
      </c>
      <c r="N854" s="85">
        <v>350.3</v>
      </c>
      <c r="O854" s="10">
        <v>9.1</v>
      </c>
      <c r="Q854" s="18">
        <f t="shared" si="41"/>
        <v>4970.25</v>
      </c>
      <c r="R854" s="10">
        <f t="shared" si="40"/>
        <v>3.9036252216261675E-3</v>
      </c>
      <c r="S854" s="12"/>
      <c r="V854" s="10"/>
    </row>
    <row r="855" spans="1:22" x14ac:dyDescent="0.25">
      <c r="A855" s="10">
        <v>5</v>
      </c>
      <c r="B855" s="19">
        <v>849</v>
      </c>
      <c r="C855" s="64"/>
      <c r="D855" s="10">
        <v>42</v>
      </c>
      <c r="E855" s="10">
        <v>42</v>
      </c>
      <c r="F855" s="16">
        <f t="shared" si="42"/>
        <v>42</v>
      </c>
      <c r="G855" s="10">
        <v>3</v>
      </c>
      <c r="I855" s="1"/>
      <c r="J855" s="1"/>
      <c r="K855" s="17"/>
      <c r="L855" s="1"/>
      <c r="M855" s="10" t="s">
        <v>38</v>
      </c>
      <c r="N855" s="85">
        <v>346.4</v>
      </c>
      <c r="O855" s="10">
        <v>8.1</v>
      </c>
      <c r="Q855" s="18">
        <f t="shared" si="41"/>
        <v>1764</v>
      </c>
      <c r="R855" s="10">
        <f t="shared" si="40"/>
        <v>1.3854423602330987E-3</v>
      </c>
      <c r="S855" s="12"/>
      <c r="V855" s="10"/>
    </row>
    <row r="856" spans="1:22" x14ac:dyDescent="0.25">
      <c r="A856" s="10">
        <v>5</v>
      </c>
      <c r="B856" s="10">
        <v>850</v>
      </c>
      <c r="C856" s="1"/>
      <c r="D856" s="10">
        <v>32</v>
      </c>
      <c r="E856" s="10">
        <v>32</v>
      </c>
      <c r="F856" s="16">
        <f t="shared" si="42"/>
        <v>32</v>
      </c>
      <c r="G856" s="10">
        <v>3</v>
      </c>
      <c r="I856" s="1"/>
      <c r="J856" s="1"/>
      <c r="K856" s="17"/>
      <c r="L856" s="1"/>
      <c r="M856" s="10" t="s">
        <v>38</v>
      </c>
      <c r="N856" s="85">
        <v>347.3</v>
      </c>
      <c r="O856" s="10">
        <v>8.4700000000000006</v>
      </c>
      <c r="Q856" s="18">
        <f t="shared" si="41"/>
        <v>1024</v>
      </c>
      <c r="R856" s="10">
        <f t="shared" si="40"/>
        <v>8.0424771931898709E-4</v>
      </c>
      <c r="S856" s="12"/>
      <c r="V856" s="10"/>
    </row>
    <row r="857" spans="1:22" x14ac:dyDescent="0.25">
      <c r="A857" s="10">
        <v>5</v>
      </c>
      <c r="B857" s="19">
        <v>851</v>
      </c>
      <c r="C857" s="64"/>
      <c r="D857" s="10">
        <v>93</v>
      </c>
      <c r="E857" s="10">
        <v>89</v>
      </c>
      <c r="F857" s="16">
        <f t="shared" si="42"/>
        <v>91</v>
      </c>
      <c r="G857" s="10">
        <v>1</v>
      </c>
      <c r="I857" s="1"/>
      <c r="J857" s="1"/>
      <c r="K857" s="17"/>
      <c r="L857" s="1"/>
      <c r="M857" s="10" t="s">
        <v>38</v>
      </c>
      <c r="N857" s="85">
        <v>341.7</v>
      </c>
      <c r="O857" s="10">
        <v>7.95</v>
      </c>
      <c r="Q857" s="18">
        <f t="shared" si="41"/>
        <v>8281</v>
      </c>
      <c r="R857" s="10">
        <f t="shared" si="40"/>
        <v>6.5038821910942688E-3</v>
      </c>
      <c r="S857" s="12"/>
      <c r="V857" s="10"/>
    </row>
    <row r="858" spans="1:22" x14ac:dyDescent="0.25">
      <c r="A858" s="10">
        <v>5</v>
      </c>
      <c r="B858" s="10">
        <v>852</v>
      </c>
      <c r="C858" s="1"/>
      <c r="D858" s="10">
        <v>31</v>
      </c>
      <c r="E858" s="10">
        <v>29</v>
      </c>
      <c r="F858" s="16">
        <f t="shared" si="42"/>
        <v>30</v>
      </c>
      <c r="G858" s="10">
        <v>3</v>
      </c>
      <c r="I858" s="1"/>
      <c r="J858" s="1"/>
      <c r="K858" s="17"/>
      <c r="L858" s="1"/>
      <c r="M858" s="10" t="s">
        <v>38</v>
      </c>
      <c r="N858" s="85">
        <v>347.6</v>
      </c>
      <c r="O858" s="10">
        <v>9.1</v>
      </c>
      <c r="Q858" s="18">
        <f t="shared" si="41"/>
        <v>900</v>
      </c>
      <c r="R858" s="10">
        <f t="shared" si="40"/>
        <v>7.0685834705770342E-4</v>
      </c>
      <c r="S858" s="12"/>
      <c r="V858" s="10"/>
    </row>
    <row r="859" spans="1:22" x14ac:dyDescent="0.25">
      <c r="A859" s="10">
        <v>5</v>
      </c>
      <c r="B859" s="19">
        <v>853</v>
      </c>
      <c r="C859" s="64"/>
      <c r="D859" s="10">
        <v>45</v>
      </c>
      <c r="E859" s="10">
        <v>46</v>
      </c>
      <c r="F859" s="16">
        <f t="shared" si="42"/>
        <v>45.5</v>
      </c>
      <c r="G859" s="10">
        <v>2</v>
      </c>
      <c r="I859" s="1"/>
      <c r="J859" s="1"/>
      <c r="K859" s="17"/>
      <c r="L859" s="1"/>
      <c r="M859" s="10" t="s">
        <v>38</v>
      </c>
      <c r="N859" s="85">
        <v>346.1</v>
      </c>
      <c r="O859" s="10">
        <v>9.8800000000000008</v>
      </c>
      <c r="Q859" s="18">
        <f t="shared" si="41"/>
        <v>2070.25</v>
      </c>
      <c r="R859" s="10">
        <f t="shared" si="40"/>
        <v>1.6259705477735672E-3</v>
      </c>
      <c r="S859" s="12"/>
      <c r="V859" s="10"/>
    </row>
    <row r="860" spans="1:22" x14ac:dyDescent="0.25">
      <c r="A860" s="10">
        <v>5</v>
      </c>
      <c r="B860" s="10">
        <v>854</v>
      </c>
      <c r="C860" s="1"/>
      <c r="D860" s="10">
        <v>75</v>
      </c>
      <c r="E860" s="10">
        <v>78</v>
      </c>
      <c r="F860" s="16">
        <f t="shared" si="42"/>
        <v>76.5</v>
      </c>
      <c r="G860" s="10">
        <v>1</v>
      </c>
      <c r="I860" s="1"/>
      <c r="J860" s="1"/>
      <c r="K860" s="17"/>
      <c r="L860" s="1"/>
      <c r="M860" s="10" t="s">
        <v>38</v>
      </c>
      <c r="N860" s="85">
        <v>341</v>
      </c>
      <c r="O860" s="10">
        <v>9.8699999999999992</v>
      </c>
      <c r="Q860" s="18">
        <f t="shared" si="41"/>
        <v>5852.25</v>
      </c>
      <c r="R860" s="10">
        <f t="shared" si="40"/>
        <v>4.5963464017427166E-3</v>
      </c>
      <c r="S860" s="12"/>
      <c r="V860" s="10"/>
    </row>
    <row r="861" spans="1:22" x14ac:dyDescent="0.25">
      <c r="A861" s="10">
        <v>5</v>
      </c>
      <c r="B861" s="19">
        <v>855</v>
      </c>
      <c r="C861" s="64"/>
      <c r="D861" s="10">
        <v>69</v>
      </c>
      <c r="E861" s="10">
        <v>64</v>
      </c>
      <c r="F861" s="16">
        <f t="shared" si="42"/>
        <v>66.5</v>
      </c>
      <c r="G861" s="10">
        <v>2</v>
      </c>
      <c r="I861" s="1"/>
      <c r="J861" s="1"/>
      <c r="K861" s="17"/>
      <c r="L861" s="1"/>
      <c r="M861" s="10" t="s">
        <v>38</v>
      </c>
      <c r="N861" s="85">
        <v>345.7</v>
      </c>
      <c r="O861" s="10">
        <v>11.09</v>
      </c>
      <c r="Q861" s="18">
        <f t="shared" si="41"/>
        <v>4422.25</v>
      </c>
      <c r="R861" s="10">
        <f t="shared" si="40"/>
        <v>3.4732270280843653E-3</v>
      </c>
      <c r="S861" s="12"/>
      <c r="V861" s="10"/>
    </row>
    <row r="862" spans="1:22" x14ac:dyDescent="0.25">
      <c r="A862" s="10">
        <v>5</v>
      </c>
      <c r="B862" s="10">
        <v>856</v>
      </c>
      <c r="C862" s="1"/>
      <c r="D862" s="10">
        <v>27</v>
      </c>
      <c r="E862" s="10">
        <v>29</v>
      </c>
      <c r="F862" s="16">
        <f t="shared" si="42"/>
        <v>28</v>
      </c>
      <c r="G862" s="10">
        <v>2</v>
      </c>
      <c r="I862" s="1"/>
      <c r="J862" s="1"/>
      <c r="K862" s="17"/>
      <c r="L862" s="1"/>
      <c r="M862" s="10" t="s">
        <v>38</v>
      </c>
      <c r="N862" s="85">
        <v>341.8</v>
      </c>
      <c r="O862" s="10">
        <v>10.56</v>
      </c>
      <c r="Q862" s="18">
        <f t="shared" si="41"/>
        <v>784</v>
      </c>
      <c r="R862" s="10">
        <f t="shared" si="40"/>
        <v>6.1575216010359944E-4</v>
      </c>
      <c r="S862" s="12"/>
      <c r="V862" s="10"/>
    </row>
    <row r="863" spans="1:22" x14ac:dyDescent="0.25">
      <c r="A863" s="10">
        <v>5</v>
      </c>
      <c r="B863" s="19">
        <v>857</v>
      </c>
      <c r="C863" s="64"/>
      <c r="D863" s="10">
        <v>46</v>
      </c>
      <c r="E863" s="10">
        <v>50</v>
      </c>
      <c r="F863" s="16">
        <f t="shared" si="42"/>
        <v>48</v>
      </c>
      <c r="G863" s="10">
        <v>3</v>
      </c>
      <c r="I863" s="1"/>
      <c r="J863" s="1"/>
      <c r="K863" s="17"/>
      <c r="L863" s="1"/>
      <c r="M863" s="10" t="s">
        <v>38</v>
      </c>
      <c r="N863" s="85">
        <v>340.3</v>
      </c>
      <c r="O863" s="10">
        <v>11.27</v>
      </c>
      <c r="Q863" s="18">
        <f t="shared" si="41"/>
        <v>2304</v>
      </c>
      <c r="R863" s="10">
        <f t="shared" si="40"/>
        <v>1.8095573684677208E-3</v>
      </c>
      <c r="S863" s="12"/>
      <c r="V863" s="10"/>
    </row>
    <row r="864" spans="1:22" x14ac:dyDescent="0.25">
      <c r="A864" s="10">
        <v>5</v>
      </c>
      <c r="B864" s="10">
        <v>858</v>
      </c>
      <c r="C864" s="1"/>
      <c r="D864" s="10">
        <v>90</v>
      </c>
      <c r="E864" s="10">
        <v>82</v>
      </c>
      <c r="F864" s="16">
        <f t="shared" si="42"/>
        <v>86</v>
      </c>
      <c r="G864" s="10">
        <v>2</v>
      </c>
      <c r="I864" s="1"/>
      <c r="J864" s="1"/>
      <c r="K864" s="17"/>
      <c r="L864" s="1"/>
      <c r="M864" s="10" t="s">
        <v>38</v>
      </c>
      <c r="N864" s="85">
        <v>342.7</v>
      </c>
      <c r="O864" s="10">
        <v>12.55</v>
      </c>
      <c r="Q864" s="18">
        <f t="shared" si="41"/>
        <v>7396</v>
      </c>
      <c r="R864" s="10">
        <f t="shared" si="40"/>
        <v>5.8088048164875268E-3</v>
      </c>
      <c r="S864" s="12"/>
      <c r="V864" s="10"/>
    </row>
    <row r="865" spans="1:22" x14ac:dyDescent="0.25">
      <c r="A865" s="10">
        <v>5</v>
      </c>
      <c r="B865" s="19">
        <v>859</v>
      </c>
      <c r="C865" s="64"/>
      <c r="D865" s="10">
        <v>42</v>
      </c>
      <c r="E865" s="10">
        <v>38</v>
      </c>
      <c r="F865" s="16">
        <f t="shared" si="42"/>
        <v>40</v>
      </c>
      <c r="G865" s="10">
        <v>2</v>
      </c>
      <c r="I865" s="1"/>
      <c r="J865" s="1"/>
      <c r="K865" s="17"/>
      <c r="L865" s="1"/>
      <c r="M865" s="10" t="s">
        <v>38</v>
      </c>
      <c r="N865" s="85">
        <v>339</v>
      </c>
      <c r="O865" s="10">
        <v>12.23</v>
      </c>
      <c r="Q865" s="18">
        <f t="shared" si="41"/>
        <v>1600</v>
      </c>
      <c r="R865" s="10">
        <f t="shared" si="40"/>
        <v>1.2566370614359172E-3</v>
      </c>
      <c r="S865" s="12"/>
      <c r="V865" s="10"/>
    </row>
    <row r="866" spans="1:22" x14ac:dyDescent="0.25">
      <c r="A866" s="10">
        <v>5</v>
      </c>
      <c r="B866" s="10">
        <v>860</v>
      </c>
      <c r="C866" s="1"/>
      <c r="D866" s="10">
        <v>43</v>
      </c>
      <c r="E866" s="10">
        <v>53</v>
      </c>
      <c r="F866" s="16">
        <f t="shared" si="42"/>
        <v>48</v>
      </c>
      <c r="G866" s="10">
        <v>1</v>
      </c>
      <c r="H866" s="10">
        <v>4.2</v>
      </c>
      <c r="I866" s="1"/>
      <c r="J866" s="1"/>
      <c r="K866" s="17"/>
      <c r="L866" s="1"/>
      <c r="M866" s="10" t="s">
        <v>38</v>
      </c>
      <c r="N866" s="85">
        <v>335.4</v>
      </c>
      <c r="O866" s="10">
        <v>12.67</v>
      </c>
      <c r="Q866" s="18">
        <f t="shared" si="41"/>
        <v>2304</v>
      </c>
      <c r="R866" s="10">
        <f t="shared" si="40"/>
        <v>1.8095573684677208E-3</v>
      </c>
      <c r="S866" s="12"/>
      <c r="V866" s="10"/>
    </row>
    <row r="867" spans="1:22" x14ac:dyDescent="0.25">
      <c r="A867" s="10">
        <v>5</v>
      </c>
      <c r="B867" s="19">
        <v>861</v>
      </c>
      <c r="C867" s="64"/>
      <c r="D867" s="10">
        <v>56</v>
      </c>
      <c r="E867" s="10">
        <v>65</v>
      </c>
      <c r="F867" s="16">
        <f t="shared" si="42"/>
        <v>60.5</v>
      </c>
      <c r="G867" s="10">
        <v>2</v>
      </c>
      <c r="I867" s="1"/>
      <c r="J867" s="1"/>
      <c r="K867" s="30"/>
      <c r="L867" s="1"/>
      <c r="M867" s="10" t="s">
        <v>38</v>
      </c>
      <c r="N867" s="85">
        <v>342.4</v>
      </c>
      <c r="O867" s="10">
        <v>13.23</v>
      </c>
      <c r="Q867" s="18">
        <f t="shared" si="41"/>
        <v>3660.25</v>
      </c>
      <c r="R867" s="10">
        <f t="shared" si="40"/>
        <v>2.8747536275755101E-3</v>
      </c>
      <c r="S867" s="12"/>
      <c r="V867" s="10"/>
    </row>
    <row r="868" spans="1:22" x14ac:dyDescent="0.25">
      <c r="A868" s="10">
        <v>5</v>
      </c>
      <c r="B868" s="10">
        <v>862</v>
      </c>
      <c r="C868" s="1"/>
      <c r="D868" s="10">
        <v>23</v>
      </c>
      <c r="E868" s="10">
        <v>27</v>
      </c>
      <c r="F868" s="16">
        <f t="shared" si="42"/>
        <v>25</v>
      </c>
      <c r="G868" s="10">
        <v>3</v>
      </c>
      <c r="I868" s="1"/>
      <c r="J868" s="1"/>
      <c r="K868" s="30"/>
      <c r="L868" s="1"/>
      <c r="M868" s="10" t="s">
        <v>38</v>
      </c>
      <c r="N868" s="85">
        <v>341.8</v>
      </c>
      <c r="O868" s="10">
        <v>14.11</v>
      </c>
      <c r="Q868" s="18">
        <f t="shared" si="41"/>
        <v>625</v>
      </c>
      <c r="R868" s="10">
        <f t="shared" si="40"/>
        <v>4.9087385212340522E-4</v>
      </c>
      <c r="S868" s="12"/>
      <c r="V868" s="10"/>
    </row>
    <row r="869" spans="1:22" x14ac:dyDescent="0.25">
      <c r="A869" s="10">
        <v>5</v>
      </c>
      <c r="B869" s="19">
        <v>863</v>
      </c>
      <c r="C869" s="64"/>
      <c r="D869" s="10">
        <v>44</v>
      </c>
      <c r="E869" s="10">
        <v>42</v>
      </c>
      <c r="F869" s="16">
        <f t="shared" si="42"/>
        <v>43</v>
      </c>
      <c r="G869" s="10">
        <v>1</v>
      </c>
      <c r="I869" s="1"/>
      <c r="J869" s="1"/>
      <c r="K869" s="30"/>
      <c r="L869" s="1"/>
      <c r="M869" s="10" t="s">
        <v>38</v>
      </c>
      <c r="N869" s="85">
        <v>339.1</v>
      </c>
      <c r="O869" s="10">
        <v>14.12</v>
      </c>
      <c r="Q869" s="18">
        <f t="shared" si="41"/>
        <v>1849</v>
      </c>
      <c r="R869" s="10">
        <f t="shared" si="40"/>
        <v>1.4522012041218817E-3</v>
      </c>
      <c r="S869" s="12"/>
      <c r="V869" s="10"/>
    </row>
    <row r="870" spans="1:22" x14ac:dyDescent="0.25">
      <c r="A870" s="10">
        <v>5</v>
      </c>
      <c r="B870" s="10">
        <v>864</v>
      </c>
      <c r="C870" s="1"/>
      <c r="D870" s="10">
        <v>30</v>
      </c>
      <c r="E870" s="10">
        <v>27</v>
      </c>
      <c r="F870" s="16">
        <f t="shared" si="42"/>
        <v>28.5</v>
      </c>
      <c r="G870" s="10">
        <v>2</v>
      </c>
      <c r="I870" s="1"/>
      <c r="J870" s="1"/>
      <c r="K870" s="30"/>
      <c r="L870" s="1"/>
      <c r="M870" s="10" t="s">
        <v>38</v>
      </c>
      <c r="N870" s="85">
        <v>340.4</v>
      </c>
      <c r="O870" s="10">
        <v>14.59</v>
      </c>
      <c r="Q870" s="18">
        <f t="shared" si="41"/>
        <v>812.25</v>
      </c>
      <c r="R870" s="10">
        <f t="shared" si="40"/>
        <v>6.3793965821957739E-4</v>
      </c>
      <c r="S870" s="12"/>
      <c r="V870" s="10"/>
    </row>
    <row r="871" spans="1:22" x14ac:dyDescent="0.25">
      <c r="A871" s="10">
        <v>5</v>
      </c>
      <c r="B871" s="19">
        <v>865</v>
      </c>
      <c r="C871" s="64"/>
      <c r="D871" s="10">
        <v>27</v>
      </c>
      <c r="E871" s="10">
        <v>24</v>
      </c>
      <c r="F871" s="16">
        <f t="shared" si="42"/>
        <v>25.5</v>
      </c>
      <c r="G871" s="10">
        <v>3</v>
      </c>
      <c r="I871" s="1"/>
      <c r="J871" s="1"/>
      <c r="K871" s="30"/>
      <c r="L871" s="1"/>
      <c r="M871" s="10" t="s">
        <v>38</v>
      </c>
      <c r="N871" s="85">
        <v>334</v>
      </c>
      <c r="O871" s="10">
        <v>13.46</v>
      </c>
      <c r="Q871" s="18">
        <f t="shared" si="41"/>
        <v>650.25</v>
      </c>
      <c r="R871" s="10">
        <f t="shared" si="40"/>
        <v>5.1070515574919075E-4</v>
      </c>
      <c r="S871" s="12"/>
      <c r="V871" s="10"/>
    </row>
    <row r="872" spans="1:22" x14ac:dyDescent="0.25">
      <c r="A872" s="10">
        <v>5</v>
      </c>
      <c r="B872" s="10">
        <v>866</v>
      </c>
      <c r="C872" s="1"/>
      <c r="D872" s="10">
        <v>84</v>
      </c>
      <c r="E872" s="10">
        <v>85</v>
      </c>
      <c r="F872" s="16">
        <f t="shared" si="42"/>
        <v>84.5</v>
      </c>
      <c r="G872" s="10">
        <v>1</v>
      </c>
      <c r="I872" s="1"/>
      <c r="J872" s="1"/>
      <c r="K872" s="30"/>
      <c r="L872" s="1"/>
      <c r="M872" s="10" t="s">
        <v>38</v>
      </c>
      <c r="N872" s="85">
        <v>307.89999999999998</v>
      </c>
      <c r="O872" s="10">
        <v>12.38</v>
      </c>
      <c r="Q872" s="18">
        <f t="shared" si="41"/>
        <v>7140.25</v>
      </c>
      <c r="R872" s="10">
        <f t="shared" si="40"/>
        <v>5.6079392361986303E-3</v>
      </c>
      <c r="S872" s="12"/>
      <c r="V872" s="10"/>
    </row>
    <row r="873" spans="1:22" x14ac:dyDescent="0.25">
      <c r="A873" s="10">
        <v>5</v>
      </c>
      <c r="B873" s="19">
        <v>867</v>
      </c>
      <c r="C873" s="64"/>
      <c r="D873" s="10">
        <v>33</v>
      </c>
      <c r="E873" s="10">
        <v>36</v>
      </c>
      <c r="F873" s="16">
        <f t="shared" si="42"/>
        <v>34.5</v>
      </c>
      <c r="G873" s="10">
        <v>3</v>
      </c>
      <c r="I873" s="1"/>
      <c r="J873" s="1"/>
      <c r="K873" s="30"/>
      <c r="L873" s="1"/>
      <c r="M873" s="10" t="s">
        <v>38</v>
      </c>
      <c r="N873" s="85">
        <v>306.7</v>
      </c>
      <c r="O873" s="10">
        <v>11.64</v>
      </c>
      <c r="Q873" s="18">
        <f t="shared" si="41"/>
        <v>1190.25</v>
      </c>
      <c r="R873" s="10">
        <f t="shared" si="40"/>
        <v>9.348201639838128E-4</v>
      </c>
      <c r="S873" s="12"/>
      <c r="V873" s="10"/>
    </row>
    <row r="874" spans="1:22" x14ac:dyDescent="0.25">
      <c r="A874" s="10">
        <v>5</v>
      </c>
      <c r="B874" s="10">
        <v>868</v>
      </c>
      <c r="C874" s="1"/>
      <c r="D874" s="10">
        <v>76</v>
      </c>
      <c r="E874" s="10">
        <v>78</v>
      </c>
      <c r="F874" s="16">
        <f t="shared" si="42"/>
        <v>77</v>
      </c>
      <c r="G874" s="10">
        <v>1</v>
      </c>
      <c r="I874" s="1"/>
      <c r="J874" s="1"/>
      <c r="K874" s="30"/>
      <c r="L874" s="1"/>
      <c r="M874" s="10" t="s">
        <v>38</v>
      </c>
      <c r="N874" s="85">
        <v>305.7</v>
      </c>
      <c r="O874" s="10">
        <v>11.89</v>
      </c>
      <c r="Q874" s="18">
        <f t="shared" si="41"/>
        <v>5929</v>
      </c>
      <c r="R874" s="10">
        <f t="shared" si="40"/>
        <v>4.6566257107834704E-3</v>
      </c>
      <c r="S874" s="12"/>
      <c r="V874" s="10"/>
    </row>
    <row r="875" spans="1:22" x14ac:dyDescent="0.25">
      <c r="A875" s="10">
        <v>5</v>
      </c>
      <c r="B875" s="19">
        <v>869</v>
      </c>
      <c r="C875" s="64"/>
      <c r="D875" s="10">
        <v>91</v>
      </c>
      <c r="E875" s="10">
        <v>93</v>
      </c>
      <c r="F875" s="16">
        <f t="shared" si="42"/>
        <v>92</v>
      </c>
      <c r="G875" s="10">
        <v>1</v>
      </c>
      <c r="J875" s="1"/>
      <c r="K875" s="30"/>
      <c r="L875" s="1"/>
      <c r="M875" s="10" t="s">
        <v>38</v>
      </c>
      <c r="N875" s="85">
        <v>305.7</v>
      </c>
      <c r="O875" s="10">
        <v>11.04</v>
      </c>
      <c r="Q875" s="18">
        <f t="shared" si="41"/>
        <v>8464</v>
      </c>
      <c r="R875" s="10">
        <f t="shared" si="40"/>
        <v>6.6476100549960017E-3</v>
      </c>
      <c r="S875" s="12"/>
      <c r="V875" s="10"/>
    </row>
    <row r="876" spans="1:22" x14ac:dyDescent="0.25">
      <c r="A876" s="10">
        <v>5</v>
      </c>
      <c r="B876" s="10">
        <v>870</v>
      </c>
      <c r="C876" s="1"/>
      <c r="D876" s="10">
        <v>28</v>
      </c>
      <c r="E876" s="10">
        <v>29</v>
      </c>
      <c r="F876" s="16">
        <f t="shared" si="42"/>
        <v>28.5</v>
      </c>
      <c r="G876" s="10">
        <v>3</v>
      </c>
      <c r="J876" s="1"/>
      <c r="K876" s="30"/>
      <c r="L876" s="1"/>
      <c r="M876" s="10" t="s">
        <v>38</v>
      </c>
      <c r="N876" s="85">
        <v>306.2</v>
      </c>
      <c r="O876" s="10">
        <v>10.94</v>
      </c>
      <c r="Q876" s="18">
        <f t="shared" si="41"/>
        <v>812.25</v>
      </c>
      <c r="R876" s="10">
        <f t="shared" si="40"/>
        <v>6.3793965821957739E-4</v>
      </c>
      <c r="S876" s="12"/>
      <c r="V876" s="10"/>
    </row>
    <row r="877" spans="1:22" x14ac:dyDescent="0.25">
      <c r="A877" s="10">
        <v>5</v>
      </c>
      <c r="B877" s="19">
        <v>871</v>
      </c>
      <c r="C877" s="64"/>
      <c r="D877" s="10">
        <v>22</v>
      </c>
      <c r="E877" s="10">
        <v>21</v>
      </c>
      <c r="F877" s="16">
        <f t="shared" si="42"/>
        <v>21.5</v>
      </c>
      <c r="G877" s="10">
        <v>3</v>
      </c>
      <c r="J877" s="1"/>
      <c r="K877" s="30"/>
      <c r="L877" s="1"/>
      <c r="M877" s="10" t="s">
        <v>38</v>
      </c>
      <c r="N877" s="85">
        <v>303.60000000000002</v>
      </c>
      <c r="O877" s="10">
        <v>10.85</v>
      </c>
      <c r="Q877" s="18">
        <f t="shared" si="41"/>
        <v>462.25</v>
      </c>
      <c r="R877" s="10">
        <f t="shared" si="40"/>
        <v>3.6305030103047042E-4</v>
      </c>
      <c r="S877" s="12"/>
      <c r="V877" s="10"/>
    </row>
    <row r="878" spans="1:22" x14ac:dyDescent="0.25">
      <c r="A878" s="10">
        <v>5</v>
      </c>
      <c r="B878" s="10">
        <v>872</v>
      </c>
      <c r="C878" s="1"/>
      <c r="D878" s="10">
        <v>20</v>
      </c>
      <c r="E878" s="10">
        <v>20</v>
      </c>
      <c r="F878" s="16">
        <f t="shared" si="42"/>
        <v>20</v>
      </c>
      <c r="G878" s="10">
        <v>3</v>
      </c>
      <c r="J878" s="1"/>
      <c r="K878" s="30"/>
      <c r="L878" s="1"/>
      <c r="M878" s="10" t="s">
        <v>38</v>
      </c>
      <c r="N878" s="85">
        <v>303.60000000000002</v>
      </c>
      <c r="O878" s="10">
        <v>10.85</v>
      </c>
      <c r="Q878" s="18">
        <f t="shared" si="41"/>
        <v>400</v>
      </c>
      <c r="R878" s="10">
        <f t="shared" si="40"/>
        <v>3.1415926535897931E-4</v>
      </c>
      <c r="S878" s="12"/>
      <c r="V878" s="10"/>
    </row>
    <row r="879" spans="1:22" x14ac:dyDescent="0.25">
      <c r="A879" s="10">
        <v>5</v>
      </c>
      <c r="B879" s="19">
        <v>873</v>
      </c>
      <c r="C879" s="64"/>
      <c r="D879" s="10">
        <v>71</v>
      </c>
      <c r="E879" s="10">
        <v>72</v>
      </c>
      <c r="F879" s="16">
        <f t="shared" si="42"/>
        <v>71.5</v>
      </c>
      <c r="G879" s="10">
        <v>3</v>
      </c>
      <c r="J879" s="1"/>
      <c r="K879" s="30"/>
      <c r="L879" s="1"/>
      <c r="M879" s="10" t="s">
        <v>38</v>
      </c>
      <c r="N879" s="85">
        <v>302.89999999999998</v>
      </c>
      <c r="O879" s="10">
        <v>8.56</v>
      </c>
      <c r="Q879" s="18">
        <f t="shared" si="41"/>
        <v>5112.25</v>
      </c>
      <c r="R879" s="10">
        <f t="shared" si="40"/>
        <v>4.0151517608286048E-3</v>
      </c>
      <c r="S879" s="12"/>
      <c r="V879" s="10"/>
    </row>
    <row r="880" spans="1:22" x14ac:dyDescent="0.25">
      <c r="A880" s="10">
        <v>5</v>
      </c>
      <c r="B880" s="10">
        <v>874</v>
      </c>
      <c r="C880" s="1"/>
      <c r="D880" s="58">
        <v>99</v>
      </c>
      <c r="E880" s="58">
        <v>100</v>
      </c>
      <c r="F880" s="16">
        <f t="shared" si="42"/>
        <v>99.5</v>
      </c>
      <c r="G880" s="58">
        <v>1</v>
      </c>
      <c r="H880" s="58">
        <v>8</v>
      </c>
      <c r="J880" s="1"/>
      <c r="K880" s="30" t="s">
        <v>41</v>
      </c>
      <c r="L880" s="1"/>
      <c r="M880" s="10" t="s">
        <v>38</v>
      </c>
      <c r="N880" s="85">
        <v>301.8</v>
      </c>
      <c r="O880" s="10">
        <v>8.33</v>
      </c>
      <c r="Q880" s="18">
        <f t="shared" si="41"/>
        <v>9900.25</v>
      </c>
      <c r="R880" s="10">
        <f t="shared" si="40"/>
        <v>7.7756381671755873E-3</v>
      </c>
      <c r="S880" s="12"/>
      <c r="V880" s="10"/>
    </row>
    <row r="881" spans="1:22" x14ac:dyDescent="0.25">
      <c r="A881" s="238">
        <v>5</v>
      </c>
      <c r="B881" s="42">
        <v>875</v>
      </c>
      <c r="C881" s="65"/>
      <c r="D881" s="75">
        <v>45</v>
      </c>
      <c r="E881" s="75">
        <v>40</v>
      </c>
      <c r="F881" s="24">
        <f t="shared" si="42"/>
        <v>42.5</v>
      </c>
      <c r="G881" s="75">
        <v>4</v>
      </c>
      <c r="H881" s="75"/>
      <c r="I881" s="75"/>
      <c r="J881" s="25"/>
      <c r="K881" s="32"/>
      <c r="L881" s="25"/>
      <c r="M881" s="238" t="s">
        <v>38</v>
      </c>
      <c r="N881" s="84">
        <v>297</v>
      </c>
      <c r="O881" s="238">
        <v>7.84</v>
      </c>
      <c r="P881" s="238"/>
      <c r="Q881" s="28"/>
      <c r="R881" s="238">
        <f t="shared" si="40"/>
        <v>0</v>
      </c>
      <c r="S881" s="12"/>
      <c r="T881" s="245" t="s">
        <v>278</v>
      </c>
      <c r="V881" s="10"/>
    </row>
    <row r="882" spans="1:22" x14ac:dyDescent="0.25">
      <c r="A882" s="10">
        <v>5</v>
      </c>
      <c r="B882" s="10">
        <v>876</v>
      </c>
      <c r="C882" s="1"/>
      <c r="D882" s="10">
        <v>46</v>
      </c>
      <c r="E882" s="10">
        <v>50</v>
      </c>
      <c r="F882" s="16">
        <f t="shared" si="42"/>
        <v>48</v>
      </c>
      <c r="G882" s="10">
        <v>3</v>
      </c>
      <c r="J882" s="1"/>
      <c r="K882" s="30"/>
      <c r="L882" s="89"/>
      <c r="M882" s="10" t="s">
        <v>38</v>
      </c>
      <c r="N882" s="85">
        <v>295.39999999999998</v>
      </c>
      <c r="O882" s="10">
        <v>8.4</v>
      </c>
      <c r="Q882" s="18">
        <f t="shared" si="41"/>
        <v>2304</v>
      </c>
      <c r="R882" s="10">
        <f t="shared" si="40"/>
        <v>1.8095573684677208E-3</v>
      </c>
      <c r="S882" s="12"/>
      <c r="V882" s="10"/>
    </row>
    <row r="883" spans="1:22" x14ac:dyDescent="0.25">
      <c r="A883" s="10">
        <v>5</v>
      </c>
      <c r="B883" s="19">
        <v>877</v>
      </c>
      <c r="C883" s="64"/>
      <c r="D883" s="58">
        <v>56</v>
      </c>
      <c r="E883" s="58">
        <v>59</v>
      </c>
      <c r="F883" s="16">
        <f t="shared" si="42"/>
        <v>57.5</v>
      </c>
      <c r="G883" s="58">
        <v>1</v>
      </c>
      <c r="J883" s="1"/>
      <c r="K883" s="76"/>
      <c r="L883" s="1"/>
      <c r="M883" s="10" t="s">
        <v>38</v>
      </c>
      <c r="N883" s="85">
        <v>287.60000000000002</v>
      </c>
      <c r="O883" s="10">
        <v>8.84</v>
      </c>
      <c r="Q883" s="18">
        <f t="shared" si="41"/>
        <v>3306.25</v>
      </c>
      <c r="R883" s="10">
        <f t="shared" si="40"/>
        <v>2.5967226777328131E-3</v>
      </c>
      <c r="S883" s="12"/>
      <c r="V883" s="10"/>
    </row>
    <row r="884" spans="1:22" x14ac:dyDescent="0.25">
      <c r="A884" s="10">
        <v>5</v>
      </c>
      <c r="B884" s="10">
        <v>878</v>
      </c>
      <c r="C884" s="1"/>
      <c r="D884" s="58">
        <v>50</v>
      </c>
      <c r="E884" s="58">
        <v>48</v>
      </c>
      <c r="F884" s="16">
        <f t="shared" si="42"/>
        <v>49</v>
      </c>
      <c r="G884" s="58">
        <v>1</v>
      </c>
      <c r="J884" s="1"/>
      <c r="K884" s="76"/>
      <c r="L884" s="1"/>
      <c r="M884" s="10" t="s">
        <v>38</v>
      </c>
      <c r="N884" s="85">
        <v>278.39999999999998</v>
      </c>
      <c r="O884" s="10">
        <v>9.44</v>
      </c>
      <c r="Q884" s="18">
        <f t="shared" si="41"/>
        <v>2401</v>
      </c>
      <c r="R884" s="10">
        <f t="shared" si="40"/>
        <v>1.8857409903172734E-3</v>
      </c>
      <c r="S884" s="12"/>
      <c r="V884" s="10"/>
    </row>
    <row r="885" spans="1:22" x14ac:dyDescent="0.25">
      <c r="A885" s="10">
        <v>5</v>
      </c>
      <c r="B885" s="19">
        <v>879</v>
      </c>
      <c r="C885" s="64"/>
      <c r="D885" s="10">
        <v>61</v>
      </c>
      <c r="E885" s="10">
        <v>60</v>
      </c>
      <c r="F885" s="16">
        <f t="shared" si="42"/>
        <v>60.5</v>
      </c>
      <c r="G885" s="10">
        <v>2</v>
      </c>
      <c r="J885" s="1"/>
      <c r="K885" s="76"/>
      <c r="L885" s="1"/>
      <c r="M885" s="10" t="s">
        <v>38</v>
      </c>
      <c r="N885" s="85">
        <v>299.89999999999998</v>
      </c>
      <c r="O885" s="10">
        <v>7.19</v>
      </c>
      <c r="Q885" s="18">
        <f t="shared" si="41"/>
        <v>3660.25</v>
      </c>
      <c r="R885" s="10">
        <f t="shared" si="40"/>
        <v>2.8747536275755101E-3</v>
      </c>
      <c r="S885" s="12"/>
      <c r="V885" s="10"/>
    </row>
    <row r="886" spans="1:22" x14ac:dyDescent="0.25">
      <c r="A886" s="10">
        <v>5</v>
      </c>
      <c r="B886" s="10">
        <v>880</v>
      </c>
      <c r="C886" s="1"/>
      <c r="D886" s="10">
        <v>75</v>
      </c>
      <c r="E886" s="10">
        <v>77</v>
      </c>
      <c r="F886" s="16">
        <f t="shared" si="42"/>
        <v>76</v>
      </c>
      <c r="G886" s="10">
        <v>1</v>
      </c>
      <c r="J886" s="1"/>
      <c r="K886" s="76"/>
      <c r="L886" s="1"/>
      <c r="M886" s="10" t="s">
        <v>38</v>
      </c>
      <c r="N886" s="85">
        <v>294.89999999999998</v>
      </c>
      <c r="O886" s="10">
        <v>7.28</v>
      </c>
      <c r="Q886" s="18">
        <f t="shared" si="41"/>
        <v>5776</v>
      </c>
      <c r="R886" s="10">
        <f t="shared" si="40"/>
        <v>4.5364597917836608E-3</v>
      </c>
      <c r="S886" s="12"/>
      <c r="V886" s="10"/>
    </row>
    <row r="887" spans="1:22" x14ac:dyDescent="0.25">
      <c r="A887" s="10">
        <v>5</v>
      </c>
      <c r="B887" s="19">
        <v>881</v>
      </c>
      <c r="C887" s="64"/>
      <c r="D887" s="10">
        <v>48</v>
      </c>
      <c r="E887" s="10">
        <v>43</v>
      </c>
      <c r="F887" s="16">
        <f t="shared" si="42"/>
        <v>45.5</v>
      </c>
      <c r="G887" s="10">
        <v>3</v>
      </c>
      <c r="J887" s="1"/>
      <c r="K887" s="76"/>
      <c r="L887" s="1"/>
      <c r="M887" s="10" t="s">
        <v>38</v>
      </c>
      <c r="N887" s="85">
        <v>285.10000000000002</v>
      </c>
      <c r="O887" s="10">
        <v>6.05</v>
      </c>
      <c r="Q887" s="18">
        <f t="shared" si="41"/>
        <v>2070.25</v>
      </c>
      <c r="R887" s="10">
        <f t="shared" si="40"/>
        <v>1.6259705477735672E-3</v>
      </c>
      <c r="S887" s="12"/>
      <c r="V887" s="10"/>
    </row>
    <row r="888" spans="1:22" x14ac:dyDescent="0.25">
      <c r="A888" s="10">
        <v>5</v>
      </c>
      <c r="B888" s="10">
        <v>882</v>
      </c>
      <c r="C888" s="1"/>
      <c r="D888" s="10">
        <v>77</v>
      </c>
      <c r="E888" s="10">
        <v>78</v>
      </c>
      <c r="F888" s="16">
        <f t="shared" si="42"/>
        <v>77.5</v>
      </c>
      <c r="G888" s="10">
        <v>2</v>
      </c>
      <c r="J888" s="1"/>
      <c r="K888" s="76"/>
      <c r="L888" s="1"/>
      <c r="M888" s="10" t="s">
        <v>38</v>
      </c>
      <c r="N888" s="85">
        <v>284.39999999999998</v>
      </c>
      <c r="O888" s="10">
        <v>5.54</v>
      </c>
      <c r="Q888" s="18">
        <f t="shared" si="41"/>
        <v>6006.25</v>
      </c>
      <c r="R888" s="10">
        <f t="shared" si="40"/>
        <v>4.717297718905924E-3</v>
      </c>
      <c r="S888" s="12"/>
      <c r="V888" s="10"/>
    </row>
    <row r="889" spans="1:22" x14ac:dyDescent="0.25">
      <c r="A889" s="10">
        <v>5</v>
      </c>
      <c r="B889" s="19">
        <v>883</v>
      </c>
      <c r="C889" s="64"/>
      <c r="D889" s="10">
        <v>26</v>
      </c>
      <c r="E889" s="10">
        <v>30</v>
      </c>
      <c r="F889" s="16">
        <f t="shared" si="42"/>
        <v>28</v>
      </c>
      <c r="G889" s="10">
        <v>2</v>
      </c>
      <c r="J889" s="1"/>
      <c r="K889" s="76"/>
      <c r="L889" s="1"/>
      <c r="M889" s="10" t="s">
        <v>38</v>
      </c>
      <c r="N889" s="85">
        <v>269.5</v>
      </c>
      <c r="O889" s="10">
        <v>6.1</v>
      </c>
      <c r="Q889" s="18">
        <f t="shared" si="41"/>
        <v>784</v>
      </c>
      <c r="R889" s="10">
        <f t="shared" si="40"/>
        <v>6.1575216010359944E-4</v>
      </c>
      <c r="S889" s="12"/>
      <c r="V889" s="10"/>
    </row>
    <row r="890" spans="1:22" x14ac:dyDescent="0.25">
      <c r="A890" s="10">
        <v>5</v>
      </c>
      <c r="B890" s="10">
        <v>884</v>
      </c>
      <c r="C890" s="1"/>
      <c r="D890" s="10">
        <v>97</v>
      </c>
      <c r="E890" s="10">
        <v>86</v>
      </c>
      <c r="F890" s="16">
        <f t="shared" si="42"/>
        <v>91.5</v>
      </c>
      <c r="G890" s="10">
        <v>1</v>
      </c>
      <c r="J890" s="1"/>
      <c r="K890" s="76"/>
      <c r="L890" s="1"/>
      <c r="M890" s="10" t="s">
        <v>38</v>
      </c>
      <c r="N890" s="85">
        <v>283.5</v>
      </c>
      <c r="O890" s="10">
        <v>4.8499999999999996</v>
      </c>
      <c r="Q890" s="18">
        <f t="shared" si="41"/>
        <v>8372.25</v>
      </c>
      <c r="R890" s="10">
        <f t="shared" si="40"/>
        <v>6.5755497735042866E-3</v>
      </c>
      <c r="S890" s="12"/>
      <c r="V890" s="10"/>
    </row>
    <row r="891" spans="1:22" x14ac:dyDescent="0.25">
      <c r="A891" s="10">
        <v>5</v>
      </c>
      <c r="B891" s="19">
        <v>885</v>
      </c>
      <c r="C891" s="64"/>
      <c r="D891" s="10">
        <v>75</v>
      </c>
      <c r="E891" s="10">
        <v>74</v>
      </c>
      <c r="F891" s="16">
        <f t="shared" si="42"/>
        <v>74.5</v>
      </c>
      <c r="G891" s="10">
        <v>2</v>
      </c>
      <c r="J891" s="1"/>
      <c r="K891" s="76"/>
      <c r="L891" s="1"/>
      <c r="M891" s="10" t="s">
        <v>38</v>
      </c>
      <c r="N891" s="85">
        <v>273.8</v>
      </c>
      <c r="O891" s="10">
        <v>4.16</v>
      </c>
      <c r="Q891" s="18">
        <f t="shared" si="41"/>
        <v>5550.25</v>
      </c>
      <c r="R891" s="10">
        <f t="shared" si="40"/>
        <v>4.3591561563966867E-3</v>
      </c>
      <c r="S891" s="12"/>
      <c r="V891" s="10"/>
    </row>
    <row r="892" spans="1:22" x14ac:dyDescent="0.25">
      <c r="A892" s="10">
        <v>5</v>
      </c>
      <c r="B892" s="10">
        <v>886</v>
      </c>
      <c r="C892" s="1"/>
      <c r="D892" s="10">
        <v>75</v>
      </c>
      <c r="E892" s="10">
        <v>73</v>
      </c>
      <c r="F892" s="16">
        <f t="shared" si="42"/>
        <v>74</v>
      </c>
      <c r="G892" s="10">
        <v>1</v>
      </c>
      <c r="J892" s="1"/>
      <c r="K892" s="76"/>
      <c r="L892" s="1"/>
      <c r="M892" s="10" t="s">
        <v>38</v>
      </c>
      <c r="N892" s="85">
        <v>267.5</v>
      </c>
      <c r="O892" s="10">
        <v>4.72</v>
      </c>
      <c r="Q892" s="18">
        <f t="shared" si="41"/>
        <v>5476</v>
      </c>
      <c r="R892" s="10">
        <f t="shared" si="40"/>
        <v>4.3008403427644273E-3</v>
      </c>
      <c r="S892" s="12"/>
      <c r="V892" s="10"/>
    </row>
    <row r="893" spans="1:22" x14ac:dyDescent="0.25">
      <c r="A893" s="10">
        <v>5</v>
      </c>
      <c r="B893" s="19">
        <v>887</v>
      </c>
      <c r="C893" s="64"/>
      <c r="D893" s="10">
        <v>73</v>
      </c>
      <c r="E893" s="10">
        <v>78</v>
      </c>
      <c r="F893" s="16">
        <f t="shared" si="42"/>
        <v>75.5</v>
      </c>
      <c r="G893" s="10">
        <v>2</v>
      </c>
      <c r="J893" s="1"/>
      <c r="K893" s="76"/>
      <c r="L893" s="1"/>
      <c r="M893" s="10" t="s">
        <v>38</v>
      </c>
      <c r="N893" s="85">
        <v>265.60000000000002</v>
      </c>
      <c r="O893" s="10">
        <v>4.32</v>
      </c>
      <c r="Q893" s="18">
        <f t="shared" si="41"/>
        <v>5700.25</v>
      </c>
      <c r="R893" s="10">
        <f t="shared" si="40"/>
        <v>4.4769658809063048E-3</v>
      </c>
      <c r="S893" s="12"/>
      <c r="V893" s="10"/>
    </row>
    <row r="894" spans="1:22" x14ac:dyDescent="0.25">
      <c r="A894" s="10">
        <v>5</v>
      </c>
      <c r="B894" s="10">
        <v>888</v>
      </c>
      <c r="C894" s="1"/>
      <c r="D894" s="10">
        <v>28</v>
      </c>
      <c r="E894" s="10">
        <v>27</v>
      </c>
      <c r="F894" s="16">
        <f t="shared" si="42"/>
        <v>27.5</v>
      </c>
      <c r="G894" s="10">
        <v>3</v>
      </c>
      <c r="J894" s="1"/>
      <c r="K894" s="76"/>
      <c r="L894" s="1"/>
      <c r="M894" s="10" t="s">
        <v>38</v>
      </c>
      <c r="N894" s="85">
        <v>251.7</v>
      </c>
      <c r="O894" s="10">
        <v>6.32</v>
      </c>
      <c r="Q894" s="18">
        <f t="shared" si="41"/>
        <v>756.25</v>
      </c>
      <c r="R894" s="10">
        <f t="shared" si="40"/>
        <v>5.9395736106932027E-4</v>
      </c>
      <c r="S894" s="12"/>
      <c r="V894" s="10"/>
    </row>
    <row r="895" spans="1:22" x14ac:dyDescent="0.25">
      <c r="A895" s="10">
        <v>5</v>
      </c>
      <c r="B895" s="19">
        <v>889</v>
      </c>
      <c r="C895" s="64"/>
      <c r="D895" s="10">
        <v>27</v>
      </c>
      <c r="E895" s="10">
        <v>23</v>
      </c>
      <c r="F895" s="16">
        <f t="shared" si="42"/>
        <v>25</v>
      </c>
      <c r="G895" s="10">
        <v>3</v>
      </c>
      <c r="J895" s="1"/>
      <c r="K895" s="76"/>
      <c r="L895" s="1"/>
      <c r="M895" s="10" t="s">
        <v>38</v>
      </c>
      <c r="N895" s="85">
        <v>250.4</v>
      </c>
      <c r="O895" s="10">
        <v>5.49</v>
      </c>
      <c r="Q895" s="18">
        <f t="shared" si="41"/>
        <v>625</v>
      </c>
      <c r="R895" s="10">
        <f t="shared" si="40"/>
        <v>4.9087385212340522E-4</v>
      </c>
      <c r="S895" s="12"/>
      <c r="V895" s="10"/>
    </row>
    <row r="896" spans="1:22" x14ac:dyDescent="0.25">
      <c r="A896" s="10">
        <v>5</v>
      </c>
      <c r="B896" s="10">
        <v>890</v>
      </c>
      <c r="C896" s="1"/>
      <c r="D896" s="10">
        <v>30</v>
      </c>
      <c r="E896" s="10">
        <v>30</v>
      </c>
      <c r="F896" s="16">
        <f t="shared" si="42"/>
        <v>30</v>
      </c>
      <c r="G896" s="10">
        <v>3</v>
      </c>
      <c r="J896" s="1"/>
      <c r="K896" s="76"/>
      <c r="L896" s="1"/>
      <c r="M896" s="10" t="s">
        <v>38</v>
      </c>
      <c r="N896" s="85">
        <v>205.6</v>
      </c>
      <c r="O896" s="10">
        <v>4.9400000000000004</v>
      </c>
      <c r="Q896" s="18">
        <f t="shared" si="41"/>
        <v>900</v>
      </c>
      <c r="R896" s="10">
        <f t="shared" si="40"/>
        <v>7.0685834705770342E-4</v>
      </c>
      <c r="S896" s="12"/>
      <c r="V896" s="10"/>
    </row>
    <row r="897" spans="1:22" x14ac:dyDescent="0.25">
      <c r="A897" s="10">
        <v>5</v>
      </c>
      <c r="B897" s="19">
        <v>891</v>
      </c>
      <c r="C897" s="64"/>
      <c r="D897" s="10">
        <v>29</v>
      </c>
      <c r="E897" s="10">
        <v>29</v>
      </c>
      <c r="F897" s="16">
        <f t="shared" si="42"/>
        <v>29</v>
      </c>
      <c r="G897" s="10">
        <v>3</v>
      </c>
      <c r="J897" s="1"/>
      <c r="K897" s="76"/>
      <c r="L897" s="1"/>
      <c r="M897" s="10" t="s">
        <v>38</v>
      </c>
      <c r="N897" s="85">
        <v>254.8</v>
      </c>
      <c r="O897" s="10">
        <v>5.25</v>
      </c>
      <c r="Q897" s="18">
        <f t="shared" si="41"/>
        <v>841</v>
      </c>
      <c r="R897" s="10">
        <f t="shared" si="40"/>
        <v>6.6051985541725399E-4</v>
      </c>
      <c r="S897" s="12"/>
      <c r="V897" s="10"/>
    </row>
    <row r="898" spans="1:22" x14ac:dyDescent="0.25">
      <c r="A898" s="10">
        <v>5</v>
      </c>
      <c r="B898" s="10">
        <v>892</v>
      </c>
      <c r="C898" s="1"/>
      <c r="D898" s="10">
        <v>63</v>
      </c>
      <c r="E898" s="10">
        <v>65</v>
      </c>
      <c r="F898" s="16">
        <f t="shared" si="42"/>
        <v>64</v>
      </c>
      <c r="G898" s="10">
        <v>2</v>
      </c>
      <c r="J898" s="1"/>
      <c r="K898" s="76"/>
      <c r="L898" s="1"/>
      <c r="M898" s="10" t="s">
        <v>38</v>
      </c>
      <c r="N898" s="85">
        <v>257.7</v>
      </c>
      <c r="O898" s="10">
        <v>4.0999999999999996</v>
      </c>
      <c r="Q898" s="18">
        <f t="shared" si="41"/>
        <v>4096</v>
      </c>
      <c r="R898" s="10">
        <f t="shared" si="40"/>
        <v>3.2169908772759484E-3</v>
      </c>
      <c r="S898" s="12"/>
      <c r="V898" s="10"/>
    </row>
    <row r="899" spans="1:22" x14ac:dyDescent="0.25">
      <c r="A899" s="10">
        <v>5</v>
      </c>
      <c r="B899" s="19">
        <v>893</v>
      </c>
      <c r="C899" s="60"/>
      <c r="D899" s="10">
        <v>34</v>
      </c>
      <c r="E899" s="10">
        <v>33</v>
      </c>
      <c r="F899" s="16">
        <f t="shared" si="42"/>
        <v>33.5</v>
      </c>
      <c r="G899" s="10">
        <v>3</v>
      </c>
      <c r="J899" s="1"/>
      <c r="K899" s="76"/>
      <c r="L899" s="1" t="s">
        <v>66</v>
      </c>
      <c r="M899" s="10" t="s">
        <v>38</v>
      </c>
      <c r="N899" s="85">
        <v>267.39999999999998</v>
      </c>
      <c r="O899" s="10">
        <v>3.84</v>
      </c>
      <c r="Q899" s="18">
        <f t="shared" si="41"/>
        <v>1122.25</v>
      </c>
      <c r="R899" s="10">
        <f t="shared" si="40"/>
        <v>8.8141308887278635E-4</v>
      </c>
      <c r="S899" s="12"/>
      <c r="V899" s="10"/>
    </row>
    <row r="900" spans="1:22" x14ac:dyDescent="0.25">
      <c r="A900" s="239">
        <v>5</v>
      </c>
      <c r="B900" s="239">
        <v>894</v>
      </c>
      <c r="C900" s="61" t="s">
        <v>41</v>
      </c>
      <c r="D900" s="239">
        <v>33</v>
      </c>
      <c r="E900" s="239">
        <v>34</v>
      </c>
      <c r="F900" s="35">
        <f t="shared" si="42"/>
        <v>33.5</v>
      </c>
      <c r="G900" s="239">
        <v>3</v>
      </c>
      <c r="H900" s="239"/>
      <c r="I900" s="239"/>
      <c r="J900" s="36"/>
      <c r="K900" s="82"/>
      <c r="L900" s="36" t="s">
        <v>67</v>
      </c>
      <c r="M900" s="239" t="s">
        <v>38</v>
      </c>
      <c r="N900" s="88">
        <v>267.39999999999998</v>
      </c>
      <c r="O900" s="239">
        <v>3.84</v>
      </c>
      <c r="P900" s="239"/>
      <c r="Q900" s="39"/>
      <c r="R900" s="239">
        <f t="shared" si="40"/>
        <v>0</v>
      </c>
      <c r="S900" s="245" t="s">
        <v>278</v>
      </c>
      <c r="T900" s="245" t="s">
        <v>278</v>
      </c>
      <c r="V900" s="10"/>
    </row>
    <row r="901" spans="1:22" x14ac:dyDescent="0.25">
      <c r="A901" s="10">
        <v>5</v>
      </c>
      <c r="B901" s="19">
        <v>895</v>
      </c>
      <c r="C901" s="60"/>
      <c r="D901" s="10">
        <v>83</v>
      </c>
      <c r="E901" s="10">
        <v>86</v>
      </c>
      <c r="F901" s="16">
        <f t="shared" si="42"/>
        <v>84.5</v>
      </c>
      <c r="G901" s="10">
        <v>2</v>
      </c>
      <c r="J901" s="1"/>
      <c r="K901" s="76"/>
      <c r="L901" s="1"/>
      <c r="M901" s="10" t="s">
        <v>38</v>
      </c>
      <c r="N901" s="85">
        <v>228.7</v>
      </c>
      <c r="O901" s="10">
        <v>3.6</v>
      </c>
      <c r="Q901" s="18">
        <f t="shared" si="41"/>
        <v>7140.25</v>
      </c>
      <c r="R901" s="10">
        <f t="shared" ref="R901:R964" si="43">(PI()*Q901)/(4*1000000)</f>
        <v>5.6079392361986303E-3</v>
      </c>
      <c r="S901" s="12"/>
      <c r="V901" s="10"/>
    </row>
    <row r="902" spans="1:22" x14ac:dyDescent="0.25">
      <c r="A902" s="10">
        <v>5</v>
      </c>
      <c r="B902" s="10">
        <v>896</v>
      </c>
      <c r="C902" s="60"/>
      <c r="D902" s="10">
        <v>43</v>
      </c>
      <c r="E902" s="10">
        <v>43</v>
      </c>
      <c r="F902" s="16">
        <f t="shared" si="42"/>
        <v>43</v>
      </c>
      <c r="G902" s="10">
        <v>3</v>
      </c>
      <c r="J902" s="1"/>
      <c r="K902" s="76"/>
      <c r="L902" s="1"/>
      <c r="M902" s="10" t="s">
        <v>38</v>
      </c>
      <c r="N902" s="85">
        <v>233.8</v>
      </c>
      <c r="O902" s="10">
        <v>5.81</v>
      </c>
      <c r="Q902" s="18">
        <f t="shared" si="41"/>
        <v>1849</v>
      </c>
      <c r="R902" s="10">
        <f t="shared" si="43"/>
        <v>1.4522012041218817E-3</v>
      </c>
      <c r="S902" s="12"/>
      <c r="V902" s="10"/>
    </row>
    <row r="903" spans="1:22" x14ac:dyDescent="0.25">
      <c r="A903" s="10">
        <v>5</v>
      </c>
      <c r="B903" s="19">
        <v>897</v>
      </c>
      <c r="C903" s="60"/>
      <c r="D903" s="10">
        <v>65</v>
      </c>
      <c r="E903" s="10">
        <v>60</v>
      </c>
      <c r="F903" s="16">
        <f t="shared" si="42"/>
        <v>62.5</v>
      </c>
      <c r="G903" s="10">
        <v>1</v>
      </c>
      <c r="H903" s="10">
        <v>5</v>
      </c>
      <c r="J903" s="1"/>
      <c r="K903" s="76"/>
      <c r="L903" s="1"/>
      <c r="M903" s="10" t="s">
        <v>38</v>
      </c>
      <c r="N903" s="85">
        <v>214.6</v>
      </c>
      <c r="O903" s="10">
        <v>4.25</v>
      </c>
      <c r="Q903" s="18">
        <f t="shared" ref="Q903:Q966" si="44">(F903)^2</f>
        <v>3906.25</v>
      </c>
      <c r="R903" s="10">
        <f t="shared" si="43"/>
        <v>3.0679615757712823E-3</v>
      </c>
      <c r="S903" s="12"/>
      <c r="V903" s="10"/>
    </row>
    <row r="904" spans="1:22" x14ac:dyDescent="0.25">
      <c r="A904" s="10">
        <v>5</v>
      </c>
      <c r="B904" s="10">
        <v>898</v>
      </c>
      <c r="C904" s="60"/>
      <c r="D904" s="10">
        <v>55</v>
      </c>
      <c r="E904" s="10">
        <v>57</v>
      </c>
      <c r="F904" s="16">
        <f t="shared" si="42"/>
        <v>56</v>
      </c>
      <c r="G904" s="10">
        <v>2</v>
      </c>
      <c r="J904" s="1"/>
      <c r="K904" s="76"/>
      <c r="L904" s="1"/>
      <c r="M904" s="10" t="s">
        <v>38</v>
      </c>
      <c r="N904" s="85">
        <v>208.8</v>
      </c>
      <c r="O904" s="10">
        <v>4.62</v>
      </c>
      <c r="Q904" s="18">
        <f t="shared" si="44"/>
        <v>3136</v>
      </c>
      <c r="R904" s="10">
        <f t="shared" si="43"/>
        <v>2.4630086404143978E-3</v>
      </c>
      <c r="S904" s="12"/>
      <c r="V904" s="10"/>
    </row>
    <row r="905" spans="1:22" x14ac:dyDescent="0.25">
      <c r="A905" s="10">
        <v>5</v>
      </c>
      <c r="B905" s="19">
        <v>899</v>
      </c>
      <c r="C905" s="60"/>
      <c r="D905" s="10">
        <v>81</v>
      </c>
      <c r="E905" s="10">
        <v>73</v>
      </c>
      <c r="F905" s="16">
        <f t="shared" si="42"/>
        <v>77</v>
      </c>
      <c r="G905" s="10">
        <v>1</v>
      </c>
      <c r="J905" s="1"/>
      <c r="K905" s="76"/>
      <c r="L905" s="1"/>
      <c r="M905" s="10" t="s">
        <v>38</v>
      </c>
      <c r="N905" s="85">
        <v>202.1</v>
      </c>
      <c r="O905" s="10">
        <v>5.43</v>
      </c>
      <c r="Q905" s="18">
        <f t="shared" si="44"/>
        <v>5929</v>
      </c>
      <c r="R905" s="10">
        <f t="shared" si="43"/>
        <v>4.6566257107834704E-3</v>
      </c>
      <c r="S905" s="12"/>
      <c r="V905" s="10"/>
    </row>
    <row r="906" spans="1:22" x14ac:dyDescent="0.25">
      <c r="A906" s="10">
        <v>5</v>
      </c>
      <c r="B906" s="10">
        <v>900</v>
      </c>
      <c r="C906" s="60"/>
      <c r="D906" s="10">
        <v>104</v>
      </c>
      <c r="E906" s="10">
        <v>104</v>
      </c>
      <c r="F906" s="16">
        <f t="shared" si="42"/>
        <v>104</v>
      </c>
      <c r="G906" s="10">
        <v>2</v>
      </c>
      <c r="H906" s="10">
        <v>6.7</v>
      </c>
      <c r="J906" s="1"/>
      <c r="K906" s="76"/>
      <c r="L906" s="1"/>
      <c r="M906" s="10" t="s">
        <v>38</v>
      </c>
      <c r="N906" s="85">
        <v>198.7</v>
      </c>
      <c r="O906" s="10">
        <v>3.62</v>
      </c>
      <c r="Q906" s="18">
        <f t="shared" si="44"/>
        <v>10816</v>
      </c>
      <c r="R906" s="10">
        <f t="shared" si="43"/>
        <v>8.4948665353068008E-3</v>
      </c>
      <c r="S906" s="12"/>
      <c r="V906" s="10"/>
    </row>
    <row r="907" spans="1:22" x14ac:dyDescent="0.25">
      <c r="A907" s="10">
        <v>5</v>
      </c>
      <c r="B907" s="19">
        <v>901</v>
      </c>
      <c r="C907" s="60"/>
      <c r="D907" s="10">
        <v>78</v>
      </c>
      <c r="E907" s="10">
        <v>79</v>
      </c>
      <c r="F907" s="16">
        <f t="shared" si="42"/>
        <v>78.5</v>
      </c>
      <c r="G907" s="10">
        <v>1</v>
      </c>
      <c r="J907" s="1"/>
      <c r="K907" s="76"/>
      <c r="L907" s="1"/>
      <c r="M907" s="10" t="s">
        <v>38</v>
      </c>
      <c r="N907" s="85">
        <v>196.4</v>
      </c>
      <c r="O907" s="10">
        <v>3.97</v>
      </c>
      <c r="Q907" s="18">
        <f t="shared" si="44"/>
        <v>6162.25</v>
      </c>
      <c r="R907" s="10">
        <f t="shared" si="43"/>
        <v>4.839819832395926E-3</v>
      </c>
      <c r="S907" s="12"/>
      <c r="V907" s="10"/>
    </row>
    <row r="908" spans="1:22" x14ac:dyDescent="0.25">
      <c r="A908" s="10">
        <v>5</v>
      </c>
      <c r="B908" s="10">
        <v>902</v>
      </c>
      <c r="C908" s="60"/>
      <c r="D908" s="10">
        <v>79</v>
      </c>
      <c r="E908" s="10">
        <v>79</v>
      </c>
      <c r="F908" s="16">
        <f t="shared" si="42"/>
        <v>79</v>
      </c>
      <c r="G908" s="10">
        <v>1</v>
      </c>
      <c r="J908" s="1"/>
      <c r="K908" s="76"/>
      <c r="L908" s="1"/>
      <c r="M908" s="10" t="s">
        <v>38</v>
      </c>
      <c r="N908" s="85">
        <v>184.3</v>
      </c>
      <c r="O908" s="10">
        <v>4.2</v>
      </c>
      <c r="Q908" s="18">
        <f t="shared" si="44"/>
        <v>6241</v>
      </c>
      <c r="R908" s="10">
        <f t="shared" si="43"/>
        <v>4.9016699377634754E-3</v>
      </c>
      <c r="S908" s="12"/>
      <c r="V908" s="10"/>
    </row>
    <row r="909" spans="1:22" x14ac:dyDescent="0.25">
      <c r="A909" s="10">
        <v>5</v>
      </c>
      <c r="B909" s="19">
        <v>903</v>
      </c>
      <c r="C909" s="60"/>
      <c r="D909" s="10">
        <v>67</v>
      </c>
      <c r="E909" s="10">
        <v>62</v>
      </c>
      <c r="F909" s="16">
        <f t="shared" si="42"/>
        <v>64.5</v>
      </c>
      <c r="G909" s="10">
        <v>1</v>
      </c>
      <c r="J909" s="1"/>
      <c r="K909" s="76"/>
      <c r="L909" s="1"/>
      <c r="M909" s="10" t="s">
        <v>38</v>
      </c>
      <c r="N909" s="85">
        <v>186.5</v>
      </c>
      <c r="O909" s="10">
        <v>4.67</v>
      </c>
      <c r="Q909" s="18">
        <f t="shared" si="44"/>
        <v>4160.25</v>
      </c>
      <c r="R909" s="10">
        <f t="shared" si="43"/>
        <v>3.2674527092742341E-3</v>
      </c>
      <c r="S909" s="12"/>
      <c r="V909" s="10"/>
    </row>
    <row r="910" spans="1:22" x14ac:dyDescent="0.25">
      <c r="A910" s="10">
        <v>5</v>
      </c>
      <c r="B910" s="10">
        <v>904</v>
      </c>
      <c r="C910" s="60"/>
      <c r="D910" s="10">
        <v>73</v>
      </c>
      <c r="E910" s="10">
        <v>66</v>
      </c>
      <c r="F910" s="16">
        <f t="shared" si="42"/>
        <v>69.5</v>
      </c>
      <c r="G910" s="10">
        <v>1</v>
      </c>
      <c r="H910" s="10">
        <v>4.9000000000000004</v>
      </c>
      <c r="J910" s="1"/>
      <c r="K910" s="76"/>
      <c r="L910" s="1"/>
      <c r="M910" s="10" t="s">
        <v>38</v>
      </c>
      <c r="N910" s="85">
        <v>188.9</v>
      </c>
      <c r="O910" s="10">
        <v>4.8099999999999996</v>
      </c>
      <c r="Q910" s="18">
        <f t="shared" si="44"/>
        <v>4830.25</v>
      </c>
      <c r="R910" s="10">
        <f t="shared" si="43"/>
        <v>3.7936694787505244E-3</v>
      </c>
      <c r="S910" s="12"/>
      <c r="V910" s="10"/>
    </row>
    <row r="911" spans="1:22" x14ac:dyDescent="0.25">
      <c r="A911" s="10">
        <v>5</v>
      </c>
      <c r="B911" s="19">
        <v>905</v>
      </c>
      <c r="C911" s="60"/>
      <c r="D911" s="10">
        <v>78</v>
      </c>
      <c r="E911" s="10">
        <v>80</v>
      </c>
      <c r="F911" s="16">
        <f t="shared" si="42"/>
        <v>79</v>
      </c>
      <c r="G911" s="10">
        <v>1</v>
      </c>
      <c r="H911" s="10">
        <v>5.5</v>
      </c>
      <c r="J911" s="1"/>
      <c r="K911" s="76"/>
      <c r="L911" s="1"/>
      <c r="M911" s="10" t="s">
        <v>38</v>
      </c>
      <c r="N911" s="85">
        <v>189.8</v>
      </c>
      <c r="O911" s="10">
        <v>5.96</v>
      </c>
      <c r="Q911" s="18">
        <f t="shared" si="44"/>
        <v>6241</v>
      </c>
      <c r="R911" s="10">
        <f t="shared" si="43"/>
        <v>4.9016699377634754E-3</v>
      </c>
      <c r="S911" s="12"/>
      <c r="V911" s="10"/>
    </row>
    <row r="912" spans="1:22" x14ac:dyDescent="0.25">
      <c r="A912" s="10">
        <v>5</v>
      </c>
      <c r="B912" s="10">
        <v>906</v>
      </c>
      <c r="C912" s="60"/>
      <c r="D912" s="10">
        <v>79</v>
      </c>
      <c r="E912" s="10">
        <v>76</v>
      </c>
      <c r="F912" s="16">
        <f t="shared" si="42"/>
        <v>77.5</v>
      </c>
      <c r="G912" s="10">
        <v>1</v>
      </c>
      <c r="J912" s="1"/>
      <c r="K912" s="76"/>
      <c r="L912" s="1"/>
      <c r="M912" s="10" t="s">
        <v>38</v>
      </c>
      <c r="N912" s="85">
        <v>168.4</v>
      </c>
      <c r="O912" s="10">
        <v>5.6</v>
      </c>
      <c r="Q912" s="18">
        <f t="shared" si="44"/>
        <v>6006.25</v>
      </c>
      <c r="R912" s="10">
        <f t="shared" si="43"/>
        <v>4.717297718905924E-3</v>
      </c>
      <c r="S912" s="12"/>
      <c r="V912" s="10"/>
    </row>
    <row r="913" spans="1:22" x14ac:dyDescent="0.25">
      <c r="A913" s="10">
        <v>5</v>
      </c>
      <c r="B913" s="19">
        <v>907</v>
      </c>
      <c r="C913" s="60"/>
      <c r="D913" s="10">
        <v>25</v>
      </c>
      <c r="E913" s="10">
        <v>25</v>
      </c>
      <c r="F913" s="16">
        <f t="shared" si="42"/>
        <v>25</v>
      </c>
      <c r="G913" s="10">
        <v>2</v>
      </c>
      <c r="H913" s="10">
        <v>2.9</v>
      </c>
      <c r="J913" s="1"/>
      <c r="K913" s="76"/>
      <c r="L913" s="1"/>
      <c r="M913" s="10" t="s">
        <v>38</v>
      </c>
      <c r="N913" s="85">
        <v>163.69999999999999</v>
      </c>
      <c r="O913" s="10">
        <v>5.71</v>
      </c>
      <c r="Q913" s="18">
        <f t="shared" si="44"/>
        <v>625</v>
      </c>
      <c r="R913" s="10">
        <f t="shared" si="43"/>
        <v>4.9087385212340522E-4</v>
      </c>
      <c r="S913" s="12"/>
      <c r="V913" s="10"/>
    </row>
    <row r="914" spans="1:22" x14ac:dyDescent="0.25">
      <c r="A914" s="10">
        <v>5</v>
      </c>
      <c r="B914" s="10">
        <v>908</v>
      </c>
      <c r="C914" s="60"/>
      <c r="D914" s="10">
        <v>47</v>
      </c>
      <c r="E914" s="10">
        <v>45</v>
      </c>
      <c r="F914" s="16">
        <f t="shared" si="42"/>
        <v>46</v>
      </c>
      <c r="G914" s="10">
        <v>3</v>
      </c>
      <c r="J914" s="1"/>
      <c r="K914" s="76"/>
      <c r="L914" s="1"/>
      <c r="M914" s="10" t="s">
        <v>38</v>
      </c>
      <c r="N914" s="85">
        <v>182</v>
      </c>
      <c r="O914" s="10">
        <v>6.76</v>
      </c>
      <c r="Q914" s="18">
        <f t="shared" si="44"/>
        <v>2116</v>
      </c>
      <c r="R914" s="10">
        <f t="shared" si="43"/>
        <v>1.6619025137490004E-3</v>
      </c>
      <c r="S914" s="12"/>
      <c r="V914" s="10"/>
    </row>
    <row r="915" spans="1:22" x14ac:dyDescent="0.25">
      <c r="A915" s="10">
        <v>5</v>
      </c>
      <c r="B915" s="19">
        <v>909</v>
      </c>
      <c r="C915" s="64"/>
      <c r="D915" s="10">
        <v>44</v>
      </c>
      <c r="E915" s="10">
        <v>43</v>
      </c>
      <c r="F915" s="16">
        <f t="shared" si="42"/>
        <v>43.5</v>
      </c>
      <c r="G915" s="10">
        <v>1</v>
      </c>
      <c r="J915" s="1"/>
      <c r="K915" s="30"/>
      <c r="L915" s="1"/>
      <c r="M915" s="10" t="s">
        <v>38</v>
      </c>
      <c r="N915" s="85">
        <v>154.4</v>
      </c>
      <c r="O915" s="10">
        <v>4.7699999999999996</v>
      </c>
      <c r="Q915" s="18">
        <f t="shared" si="44"/>
        <v>1892.25</v>
      </c>
      <c r="R915" s="10">
        <f t="shared" si="43"/>
        <v>1.4861696746888214E-3</v>
      </c>
      <c r="S915" s="12"/>
      <c r="V915" s="10"/>
    </row>
    <row r="916" spans="1:22" x14ac:dyDescent="0.25">
      <c r="A916" s="10">
        <v>5</v>
      </c>
      <c r="B916" s="10">
        <v>910</v>
      </c>
      <c r="C916" s="1"/>
      <c r="D916" s="10">
        <v>59</v>
      </c>
      <c r="E916" s="10">
        <v>55</v>
      </c>
      <c r="F916" s="16">
        <f t="shared" ref="F916:F979" si="45">(D916+E916)/2</f>
        <v>57</v>
      </c>
      <c r="G916" s="10">
        <v>2</v>
      </c>
      <c r="J916" s="1"/>
      <c r="K916" s="30"/>
      <c r="L916" s="1"/>
      <c r="M916" s="10" t="s">
        <v>38</v>
      </c>
      <c r="N916" s="85">
        <v>159.5</v>
      </c>
      <c r="O916" s="10">
        <v>7.63</v>
      </c>
      <c r="Q916" s="18">
        <f t="shared" si="44"/>
        <v>3249</v>
      </c>
      <c r="R916" s="10">
        <f t="shared" si="43"/>
        <v>2.5517586328783095E-3</v>
      </c>
      <c r="S916" s="12"/>
      <c r="V916" s="10"/>
    </row>
    <row r="917" spans="1:22" x14ac:dyDescent="0.25">
      <c r="A917" s="10">
        <v>5</v>
      </c>
      <c r="B917" s="19">
        <v>911</v>
      </c>
      <c r="C917" s="64"/>
      <c r="D917" s="10">
        <v>64</v>
      </c>
      <c r="E917" s="10">
        <v>66</v>
      </c>
      <c r="F917" s="16">
        <f t="shared" si="45"/>
        <v>65</v>
      </c>
      <c r="G917" s="10">
        <v>2</v>
      </c>
      <c r="J917" s="1"/>
      <c r="K917" s="30"/>
      <c r="L917" s="1"/>
      <c r="M917" s="10" t="s">
        <v>38</v>
      </c>
      <c r="N917" s="85">
        <v>170.8</v>
      </c>
      <c r="O917" s="10">
        <v>7.8</v>
      </c>
      <c r="Q917" s="18">
        <f t="shared" si="44"/>
        <v>4225</v>
      </c>
      <c r="R917" s="10">
        <f t="shared" si="43"/>
        <v>3.3183072403542191E-3</v>
      </c>
      <c r="S917" s="12"/>
      <c r="V917" s="10"/>
    </row>
    <row r="918" spans="1:22" x14ac:dyDescent="0.25">
      <c r="A918" s="10">
        <v>5</v>
      </c>
      <c r="B918" s="10">
        <v>912</v>
      </c>
      <c r="C918" s="1"/>
      <c r="D918" s="10">
        <v>60</v>
      </c>
      <c r="E918" s="10">
        <v>59</v>
      </c>
      <c r="F918" s="16">
        <f t="shared" si="45"/>
        <v>59.5</v>
      </c>
      <c r="G918" s="10">
        <v>2</v>
      </c>
      <c r="J918" s="1"/>
      <c r="K918" s="30"/>
      <c r="L918" s="1"/>
      <c r="M918" s="10" t="s">
        <v>38</v>
      </c>
      <c r="N918" s="85">
        <v>176.4</v>
      </c>
      <c r="O918" s="10">
        <v>7.79</v>
      </c>
      <c r="Q918" s="18">
        <f t="shared" si="44"/>
        <v>3540.25</v>
      </c>
      <c r="R918" s="10">
        <f t="shared" si="43"/>
        <v>2.7805058479678166E-3</v>
      </c>
      <c r="S918" s="12"/>
      <c r="V918" s="10"/>
    </row>
    <row r="919" spans="1:22" x14ac:dyDescent="0.25">
      <c r="A919" s="10">
        <v>5</v>
      </c>
      <c r="B919" s="19">
        <v>913</v>
      </c>
      <c r="C919" s="64"/>
      <c r="D919" s="10">
        <v>23</v>
      </c>
      <c r="E919" s="10">
        <v>23</v>
      </c>
      <c r="F919" s="16">
        <f t="shared" si="45"/>
        <v>23</v>
      </c>
      <c r="G919" s="10">
        <v>3</v>
      </c>
      <c r="J919" s="1"/>
      <c r="K919" s="30"/>
      <c r="L919" s="1"/>
      <c r="M919" s="10" t="s">
        <v>38</v>
      </c>
      <c r="N919" s="85">
        <v>180.9</v>
      </c>
      <c r="O919" s="10">
        <v>7.78</v>
      </c>
      <c r="Q919" s="18">
        <f t="shared" si="44"/>
        <v>529</v>
      </c>
      <c r="R919" s="10">
        <f t="shared" si="43"/>
        <v>4.154756284372501E-4</v>
      </c>
      <c r="S919" s="12"/>
      <c r="V919" s="10"/>
    </row>
    <row r="920" spans="1:22" x14ac:dyDescent="0.25">
      <c r="A920" s="10">
        <v>5</v>
      </c>
      <c r="B920" s="10">
        <v>914</v>
      </c>
      <c r="C920" s="1"/>
      <c r="D920" s="10">
        <v>80</v>
      </c>
      <c r="E920" s="10">
        <v>87</v>
      </c>
      <c r="F920" s="16">
        <f t="shared" si="45"/>
        <v>83.5</v>
      </c>
      <c r="G920" s="10">
        <v>2</v>
      </c>
      <c r="J920" s="1"/>
      <c r="K920" s="30"/>
      <c r="L920" s="1"/>
      <c r="M920" s="10" t="s">
        <v>38</v>
      </c>
      <c r="N920" s="85">
        <v>159.30000000000001</v>
      </c>
      <c r="O920" s="10">
        <v>9.18</v>
      </c>
      <c r="Q920" s="18">
        <f t="shared" si="44"/>
        <v>6972.25</v>
      </c>
      <c r="R920" s="10">
        <f t="shared" si="43"/>
        <v>5.4759923447478586E-3</v>
      </c>
      <c r="S920" s="12"/>
      <c r="V920" s="10"/>
    </row>
    <row r="921" spans="1:22" x14ac:dyDescent="0.25">
      <c r="A921" s="10">
        <v>5</v>
      </c>
      <c r="B921" s="19">
        <v>915</v>
      </c>
      <c r="C921" s="64"/>
      <c r="D921" s="10">
        <v>99</v>
      </c>
      <c r="E921" s="10">
        <v>102</v>
      </c>
      <c r="F921" s="16">
        <f t="shared" si="45"/>
        <v>100.5</v>
      </c>
      <c r="G921" s="10">
        <v>2</v>
      </c>
      <c r="J921" s="1"/>
      <c r="K921" s="30"/>
      <c r="L921" s="1"/>
      <c r="M921" s="10" t="s">
        <v>38</v>
      </c>
      <c r="N921" s="85">
        <v>166.3</v>
      </c>
      <c r="O921" s="10">
        <v>8.75</v>
      </c>
      <c r="Q921" s="18">
        <f t="shared" si="44"/>
        <v>10100.25</v>
      </c>
      <c r="R921" s="10">
        <f t="shared" si="43"/>
        <v>7.9327177998550769E-3</v>
      </c>
      <c r="S921" s="12"/>
      <c r="V921" s="10"/>
    </row>
    <row r="922" spans="1:22" x14ac:dyDescent="0.25">
      <c r="A922" s="10">
        <v>5</v>
      </c>
      <c r="B922" s="10">
        <v>916</v>
      </c>
      <c r="C922" s="1"/>
      <c r="D922" s="10">
        <v>50</v>
      </c>
      <c r="E922" s="10">
        <v>52</v>
      </c>
      <c r="F922" s="16">
        <f t="shared" si="45"/>
        <v>51</v>
      </c>
      <c r="G922" s="10">
        <v>3</v>
      </c>
      <c r="J922" s="1"/>
      <c r="K922" s="30"/>
      <c r="L922" s="1"/>
      <c r="M922" s="10" t="s">
        <v>38</v>
      </c>
      <c r="N922" s="85">
        <v>169</v>
      </c>
      <c r="O922" s="10">
        <v>9.51</v>
      </c>
      <c r="Q922" s="18">
        <f t="shared" si="44"/>
        <v>2601</v>
      </c>
      <c r="R922" s="10">
        <f t="shared" si="43"/>
        <v>2.042820622996763E-3</v>
      </c>
      <c r="S922" s="12"/>
      <c r="V922" s="10"/>
    </row>
    <row r="923" spans="1:22" x14ac:dyDescent="0.25">
      <c r="A923" s="10">
        <v>5</v>
      </c>
      <c r="B923" s="19">
        <v>917</v>
      </c>
      <c r="C923" s="64"/>
      <c r="D923" s="10">
        <v>84</v>
      </c>
      <c r="E923" s="10">
        <v>77</v>
      </c>
      <c r="F923" s="16">
        <f t="shared" si="45"/>
        <v>80.5</v>
      </c>
      <c r="G923" s="10">
        <v>2</v>
      </c>
      <c r="J923" s="1"/>
      <c r="K923" s="30"/>
      <c r="L923" s="1"/>
      <c r="M923" s="10" t="s">
        <v>38</v>
      </c>
      <c r="N923" s="85">
        <v>168.7</v>
      </c>
      <c r="O923" s="10">
        <v>10.06</v>
      </c>
      <c r="Q923" s="18">
        <f t="shared" si="44"/>
        <v>6480.25</v>
      </c>
      <c r="R923" s="10">
        <f t="shared" si="43"/>
        <v>5.0895764483563141E-3</v>
      </c>
      <c r="S923" s="12"/>
      <c r="V923" s="10"/>
    </row>
    <row r="924" spans="1:22" x14ac:dyDescent="0.25">
      <c r="A924" s="10">
        <v>5</v>
      </c>
      <c r="B924" s="10">
        <v>918</v>
      </c>
      <c r="C924" s="1"/>
      <c r="D924" s="10">
        <v>88</v>
      </c>
      <c r="E924" s="10">
        <v>92</v>
      </c>
      <c r="F924" s="16">
        <f t="shared" si="45"/>
        <v>90</v>
      </c>
      <c r="G924" s="10">
        <v>1</v>
      </c>
      <c r="H924" s="10">
        <v>6.6</v>
      </c>
      <c r="J924" s="1"/>
      <c r="K924" s="30" t="s">
        <v>52</v>
      </c>
      <c r="L924" s="1"/>
      <c r="M924" s="10" t="s">
        <v>47</v>
      </c>
      <c r="N924" s="85">
        <v>22</v>
      </c>
      <c r="O924" s="10">
        <v>4.1500000000000004</v>
      </c>
      <c r="Q924" s="18">
        <f t="shared" si="44"/>
        <v>8100</v>
      </c>
      <c r="R924" s="10">
        <f t="shared" si="43"/>
        <v>6.3617251235193305E-3</v>
      </c>
      <c r="S924" s="12"/>
      <c r="V924" s="10"/>
    </row>
    <row r="925" spans="1:22" x14ac:dyDescent="0.25">
      <c r="A925" s="10">
        <v>5</v>
      </c>
      <c r="B925" s="19">
        <v>919</v>
      </c>
      <c r="C925" s="64"/>
      <c r="D925" s="10">
        <v>67</v>
      </c>
      <c r="E925" s="10">
        <v>65</v>
      </c>
      <c r="F925" s="16">
        <f t="shared" si="45"/>
        <v>66</v>
      </c>
      <c r="G925" s="10">
        <v>1</v>
      </c>
      <c r="H925" s="10">
        <v>5.9</v>
      </c>
      <c r="J925" s="1"/>
      <c r="K925" s="30"/>
      <c r="L925" s="1"/>
      <c r="M925" s="10" t="s">
        <v>47</v>
      </c>
      <c r="N925" s="85">
        <v>31.4</v>
      </c>
      <c r="O925" s="10">
        <v>4.45</v>
      </c>
      <c r="Q925" s="18">
        <f t="shared" si="44"/>
        <v>4356</v>
      </c>
      <c r="R925" s="10">
        <f t="shared" si="43"/>
        <v>3.4211943997592849E-3</v>
      </c>
      <c r="S925" s="12"/>
      <c r="V925" s="10"/>
    </row>
    <row r="926" spans="1:22" x14ac:dyDescent="0.25">
      <c r="A926" s="10">
        <v>5</v>
      </c>
      <c r="B926" s="10">
        <v>920</v>
      </c>
      <c r="C926" s="1"/>
      <c r="D926" s="10">
        <v>58</v>
      </c>
      <c r="E926" s="10">
        <v>61</v>
      </c>
      <c r="F926" s="16">
        <f t="shared" si="45"/>
        <v>59.5</v>
      </c>
      <c r="G926" s="10">
        <v>3</v>
      </c>
      <c r="J926" s="1"/>
      <c r="K926" s="30"/>
      <c r="L926" s="1"/>
      <c r="M926" s="10" t="s">
        <v>47</v>
      </c>
      <c r="N926" s="85">
        <v>35.1</v>
      </c>
      <c r="O926" s="10">
        <v>5.27</v>
      </c>
      <c r="Q926" s="18">
        <f t="shared" si="44"/>
        <v>3540.25</v>
      </c>
      <c r="R926" s="10">
        <f t="shared" si="43"/>
        <v>2.7805058479678166E-3</v>
      </c>
      <c r="S926" s="12"/>
      <c r="V926" s="10"/>
    </row>
    <row r="927" spans="1:22" x14ac:dyDescent="0.25">
      <c r="A927" s="10">
        <v>5</v>
      </c>
      <c r="B927" s="19">
        <v>921</v>
      </c>
      <c r="C927" s="64"/>
      <c r="D927" s="10">
        <v>57</v>
      </c>
      <c r="E927" s="10">
        <v>54</v>
      </c>
      <c r="F927" s="16">
        <f t="shared" si="45"/>
        <v>55.5</v>
      </c>
      <c r="G927" s="10">
        <v>2</v>
      </c>
      <c r="J927" s="1"/>
      <c r="K927" s="30"/>
      <c r="L927" s="1"/>
      <c r="M927" s="10" t="s">
        <v>47</v>
      </c>
      <c r="N927" s="85">
        <v>37</v>
      </c>
      <c r="O927" s="10">
        <v>6.05</v>
      </c>
      <c r="Q927" s="18">
        <f t="shared" si="44"/>
        <v>3080.25</v>
      </c>
      <c r="R927" s="10">
        <f t="shared" si="43"/>
        <v>2.41922269280499E-3</v>
      </c>
      <c r="S927" s="12"/>
      <c r="V927" s="10"/>
    </row>
    <row r="928" spans="1:22" x14ac:dyDescent="0.25">
      <c r="A928" s="10">
        <v>5</v>
      </c>
      <c r="B928" s="10">
        <v>922</v>
      </c>
      <c r="C928" s="1"/>
      <c r="D928" s="10">
        <v>50</v>
      </c>
      <c r="E928" s="10">
        <v>52</v>
      </c>
      <c r="F928" s="16">
        <f t="shared" si="45"/>
        <v>51</v>
      </c>
      <c r="G928" s="10">
        <v>2</v>
      </c>
      <c r="J928" s="1"/>
      <c r="K928" s="30"/>
      <c r="L928" s="1"/>
      <c r="M928" s="10" t="s">
        <v>47</v>
      </c>
      <c r="N928" s="85">
        <v>29.9</v>
      </c>
      <c r="O928" s="10">
        <v>6.23</v>
      </c>
      <c r="Q928" s="18">
        <f t="shared" si="44"/>
        <v>2601</v>
      </c>
      <c r="R928" s="10">
        <f t="shared" si="43"/>
        <v>2.042820622996763E-3</v>
      </c>
      <c r="S928" s="12"/>
      <c r="V928" s="10"/>
    </row>
    <row r="929" spans="1:22" x14ac:dyDescent="0.25">
      <c r="A929" s="10">
        <v>5</v>
      </c>
      <c r="B929" s="19">
        <v>923</v>
      </c>
      <c r="C929" s="64"/>
      <c r="D929" s="10">
        <v>83</v>
      </c>
      <c r="E929" s="10">
        <v>85</v>
      </c>
      <c r="F929" s="16">
        <f t="shared" si="45"/>
        <v>84</v>
      </c>
      <c r="G929" s="10">
        <v>1</v>
      </c>
      <c r="J929" s="1"/>
      <c r="K929" s="30"/>
      <c r="L929" s="1"/>
      <c r="M929" s="10" t="s">
        <v>47</v>
      </c>
      <c r="N929" s="85">
        <v>28.1</v>
      </c>
      <c r="O929" s="10">
        <v>5.67</v>
      </c>
      <c r="Q929" s="18">
        <f t="shared" si="44"/>
        <v>7056</v>
      </c>
      <c r="R929" s="10">
        <f t="shared" si="43"/>
        <v>5.541769440932395E-3</v>
      </c>
      <c r="S929" s="12"/>
      <c r="V929" s="10"/>
    </row>
    <row r="930" spans="1:22" x14ac:dyDescent="0.25">
      <c r="A930" s="10">
        <v>5</v>
      </c>
      <c r="B930" s="10">
        <v>924</v>
      </c>
      <c r="C930" s="1"/>
      <c r="D930" s="10">
        <v>21</v>
      </c>
      <c r="E930" s="10">
        <v>21</v>
      </c>
      <c r="F930" s="16">
        <f t="shared" si="45"/>
        <v>21</v>
      </c>
      <c r="G930" s="10">
        <v>2</v>
      </c>
      <c r="J930" s="1"/>
      <c r="K930" s="30"/>
      <c r="L930" s="1"/>
      <c r="M930" s="10" t="s">
        <v>47</v>
      </c>
      <c r="N930" s="85">
        <v>10.3</v>
      </c>
      <c r="O930" s="10">
        <v>5.28</v>
      </c>
      <c r="Q930" s="18">
        <f t="shared" si="44"/>
        <v>441</v>
      </c>
      <c r="R930" s="10">
        <f t="shared" si="43"/>
        <v>3.4636059005827469E-4</v>
      </c>
      <c r="S930" s="12"/>
      <c r="V930" s="10"/>
    </row>
    <row r="931" spans="1:22" x14ac:dyDescent="0.25">
      <c r="A931" s="10">
        <v>5</v>
      </c>
      <c r="B931" s="19">
        <v>925</v>
      </c>
      <c r="C931" s="64"/>
      <c r="D931" s="10">
        <v>52</v>
      </c>
      <c r="E931" s="10">
        <v>53</v>
      </c>
      <c r="F931" s="16">
        <f t="shared" si="45"/>
        <v>52.5</v>
      </c>
      <c r="G931" s="10">
        <v>2</v>
      </c>
      <c r="J931" s="1"/>
      <c r="K931" s="76"/>
      <c r="L931" s="1"/>
      <c r="M931" s="10" t="s">
        <v>47</v>
      </c>
      <c r="N931" s="85">
        <v>12.1</v>
      </c>
      <c r="O931" s="10">
        <v>6.6</v>
      </c>
      <c r="Q931" s="18">
        <f t="shared" si="44"/>
        <v>2756.25</v>
      </c>
      <c r="R931" s="10">
        <f t="shared" si="43"/>
        <v>2.1647536878642167E-3</v>
      </c>
      <c r="S931" s="12"/>
      <c r="V931" s="10"/>
    </row>
    <row r="932" spans="1:22" x14ac:dyDescent="0.25">
      <c r="A932" s="10">
        <v>5</v>
      </c>
      <c r="B932" s="10">
        <v>926</v>
      </c>
      <c r="C932" s="1"/>
      <c r="D932" s="10">
        <v>30</v>
      </c>
      <c r="E932" s="10">
        <v>28</v>
      </c>
      <c r="F932" s="16">
        <f t="shared" si="45"/>
        <v>29</v>
      </c>
      <c r="G932" s="10">
        <v>2</v>
      </c>
      <c r="H932" s="10">
        <v>3</v>
      </c>
      <c r="J932" s="1"/>
      <c r="K932" s="76"/>
      <c r="L932" s="1"/>
      <c r="M932" s="10" t="s">
        <v>47</v>
      </c>
      <c r="N932" s="85">
        <v>352.1</v>
      </c>
      <c r="O932" s="10">
        <v>6.83</v>
      </c>
      <c r="Q932" s="18">
        <f t="shared" si="44"/>
        <v>841</v>
      </c>
      <c r="R932" s="10">
        <f t="shared" si="43"/>
        <v>6.6051985541725399E-4</v>
      </c>
      <c r="S932" s="12"/>
      <c r="V932" s="10"/>
    </row>
    <row r="933" spans="1:22" x14ac:dyDescent="0.25">
      <c r="A933" s="10">
        <v>5</v>
      </c>
      <c r="B933" s="19">
        <v>927</v>
      </c>
      <c r="C933" s="64"/>
      <c r="D933" s="10">
        <v>24</v>
      </c>
      <c r="E933" s="10">
        <v>24</v>
      </c>
      <c r="F933" s="16">
        <f t="shared" si="45"/>
        <v>24</v>
      </c>
      <c r="G933" s="10">
        <v>3</v>
      </c>
      <c r="J933" s="1"/>
      <c r="K933" s="76"/>
      <c r="L933" s="1"/>
      <c r="M933" s="10" t="s">
        <v>47</v>
      </c>
      <c r="N933" s="85">
        <v>354.5</v>
      </c>
      <c r="O933" s="10">
        <v>6.71</v>
      </c>
      <c r="Q933" s="18">
        <f t="shared" si="44"/>
        <v>576</v>
      </c>
      <c r="R933" s="10">
        <f t="shared" si="43"/>
        <v>4.523893421169302E-4</v>
      </c>
      <c r="S933" s="12"/>
      <c r="V933" s="10"/>
    </row>
    <row r="934" spans="1:22" x14ac:dyDescent="0.25">
      <c r="A934" s="10">
        <v>5</v>
      </c>
      <c r="B934" s="10">
        <v>928</v>
      </c>
      <c r="C934" s="1"/>
      <c r="D934" s="10">
        <v>61</v>
      </c>
      <c r="E934" s="10">
        <v>63</v>
      </c>
      <c r="F934" s="16">
        <f t="shared" si="45"/>
        <v>62</v>
      </c>
      <c r="G934" s="10">
        <v>1</v>
      </c>
      <c r="J934" s="1"/>
      <c r="K934" s="76"/>
      <c r="L934" s="1"/>
      <c r="M934" s="10" t="s">
        <v>47</v>
      </c>
      <c r="N934" s="85">
        <v>358</v>
      </c>
      <c r="O934" s="10">
        <v>6.76</v>
      </c>
      <c r="Q934" s="18">
        <f t="shared" si="44"/>
        <v>3844</v>
      </c>
      <c r="R934" s="10">
        <f t="shared" si="43"/>
        <v>3.0190705400997913E-3</v>
      </c>
      <c r="S934" s="12"/>
      <c r="V934" s="10"/>
    </row>
    <row r="935" spans="1:22" x14ac:dyDescent="0.25">
      <c r="A935" s="10">
        <v>5</v>
      </c>
      <c r="B935" s="19">
        <v>929</v>
      </c>
      <c r="C935" s="64"/>
      <c r="D935" s="10">
        <v>55</v>
      </c>
      <c r="E935" s="10">
        <v>55</v>
      </c>
      <c r="F935" s="16">
        <f t="shared" si="45"/>
        <v>55</v>
      </c>
      <c r="G935" s="10">
        <v>2</v>
      </c>
      <c r="J935" s="1"/>
      <c r="K935" s="76"/>
      <c r="L935" s="1"/>
      <c r="M935" s="10" t="s">
        <v>47</v>
      </c>
      <c r="N935" s="85">
        <v>1.5</v>
      </c>
      <c r="O935" s="10">
        <v>7.2</v>
      </c>
      <c r="Q935" s="18">
        <f t="shared" si="44"/>
        <v>3025</v>
      </c>
      <c r="R935" s="10">
        <f t="shared" si="43"/>
        <v>2.3758294442772811E-3</v>
      </c>
      <c r="S935" s="12"/>
      <c r="V935" s="10"/>
    </row>
    <row r="936" spans="1:22" x14ac:dyDescent="0.25">
      <c r="A936" s="10">
        <v>5</v>
      </c>
      <c r="B936" s="10">
        <v>930</v>
      </c>
      <c r="C936" s="1"/>
      <c r="D936" s="10">
        <v>72</v>
      </c>
      <c r="E936" s="10">
        <v>70</v>
      </c>
      <c r="F936" s="16">
        <f t="shared" si="45"/>
        <v>71</v>
      </c>
      <c r="G936" s="10">
        <v>1</v>
      </c>
      <c r="J936" s="1"/>
      <c r="K936" s="76"/>
      <c r="L936" s="1"/>
      <c r="M936" s="10" t="s">
        <v>47</v>
      </c>
      <c r="N936" s="85">
        <v>5.0999999999999996</v>
      </c>
      <c r="O936" s="10">
        <v>7.92</v>
      </c>
      <c r="Q936" s="18">
        <f t="shared" si="44"/>
        <v>5041</v>
      </c>
      <c r="R936" s="10">
        <f t="shared" si="43"/>
        <v>3.9591921416865369E-3</v>
      </c>
      <c r="S936" s="12"/>
      <c r="V936" s="10"/>
    </row>
    <row r="937" spans="1:22" x14ac:dyDescent="0.25">
      <c r="A937" s="10">
        <v>5</v>
      </c>
      <c r="B937" s="19">
        <v>931</v>
      </c>
      <c r="C937" s="64"/>
      <c r="D937" s="10">
        <v>70</v>
      </c>
      <c r="E937" s="10">
        <v>64</v>
      </c>
      <c r="F937" s="16">
        <f t="shared" si="45"/>
        <v>67</v>
      </c>
      <c r="G937" s="10">
        <v>2</v>
      </c>
      <c r="J937" s="1"/>
      <c r="K937" s="76"/>
      <c r="L937" s="1"/>
      <c r="M937" s="10" t="s">
        <v>47</v>
      </c>
      <c r="N937" s="85">
        <v>354.1</v>
      </c>
      <c r="O937" s="10">
        <v>7.48</v>
      </c>
      <c r="Q937" s="18">
        <f t="shared" si="44"/>
        <v>4489</v>
      </c>
      <c r="R937" s="10">
        <f t="shared" si="43"/>
        <v>3.5256523554911454E-3</v>
      </c>
      <c r="S937" s="12"/>
      <c r="V937" s="10"/>
    </row>
    <row r="938" spans="1:22" x14ac:dyDescent="0.25">
      <c r="A938" s="10">
        <v>5</v>
      </c>
      <c r="B938" s="10">
        <v>932</v>
      </c>
      <c r="C938" s="1"/>
      <c r="D938" s="10">
        <v>74</v>
      </c>
      <c r="E938" s="10">
        <v>75</v>
      </c>
      <c r="F938" s="16">
        <f t="shared" si="45"/>
        <v>74.5</v>
      </c>
      <c r="G938" s="10">
        <v>2</v>
      </c>
      <c r="J938" s="1"/>
      <c r="K938" s="76"/>
      <c r="L938" s="1"/>
      <c r="M938" s="10" t="s">
        <v>47</v>
      </c>
      <c r="N938" s="85">
        <v>349</v>
      </c>
      <c r="O938" s="10">
        <v>7.59</v>
      </c>
      <c r="Q938" s="18">
        <f t="shared" si="44"/>
        <v>5550.25</v>
      </c>
      <c r="R938" s="10">
        <f t="shared" si="43"/>
        <v>4.3591561563966867E-3</v>
      </c>
      <c r="S938" s="12"/>
      <c r="V938" s="10"/>
    </row>
    <row r="939" spans="1:22" x14ac:dyDescent="0.25">
      <c r="A939" s="10">
        <v>5</v>
      </c>
      <c r="B939" s="19">
        <v>933</v>
      </c>
      <c r="C939" s="64"/>
      <c r="D939" s="10">
        <v>67</v>
      </c>
      <c r="E939" s="10">
        <v>66</v>
      </c>
      <c r="F939" s="16">
        <f t="shared" si="45"/>
        <v>66.5</v>
      </c>
      <c r="G939" s="10">
        <v>1</v>
      </c>
      <c r="J939" s="1"/>
      <c r="K939" s="76"/>
      <c r="L939" s="1"/>
      <c r="M939" s="10" t="s">
        <v>47</v>
      </c>
      <c r="N939" s="85">
        <v>347.5</v>
      </c>
      <c r="O939" s="10">
        <v>8.01</v>
      </c>
      <c r="Q939" s="18">
        <f t="shared" si="44"/>
        <v>4422.25</v>
      </c>
      <c r="R939" s="10">
        <f t="shared" si="43"/>
        <v>3.4732270280843653E-3</v>
      </c>
      <c r="S939" s="12"/>
      <c r="V939" s="10"/>
    </row>
    <row r="940" spans="1:22" x14ac:dyDescent="0.25">
      <c r="A940" s="10">
        <v>5</v>
      </c>
      <c r="B940" s="10">
        <v>934</v>
      </c>
      <c r="C940" s="1"/>
      <c r="D940" s="10">
        <v>50</v>
      </c>
      <c r="E940" s="10">
        <v>49</v>
      </c>
      <c r="F940" s="16">
        <f t="shared" si="45"/>
        <v>49.5</v>
      </c>
      <c r="G940" s="10">
        <v>2</v>
      </c>
      <c r="J940" s="1"/>
      <c r="K940" s="76"/>
      <c r="L940" s="1"/>
      <c r="M940" s="10" t="s">
        <v>47</v>
      </c>
      <c r="N940" s="85">
        <v>351.7</v>
      </c>
      <c r="O940" s="10">
        <v>8.23</v>
      </c>
      <c r="Q940" s="18">
        <f t="shared" si="44"/>
        <v>2450.25</v>
      </c>
      <c r="R940" s="10">
        <f t="shared" si="43"/>
        <v>1.9244218498645975E-3</v>
      </c>
      <c r="S940" s="12"/>
      <c r="V940" s="10"/>
    </row>
    <row r="941" spans="1:22" x14ac:dyDescent="0.25">
      <c r="A941" s="10">
        <v>5</v>
      </c>
      <c r="B941" s="19">
        <v>935</v>
      </c>
      <c r="C941" s="64"/>
      <c r="D941" s="10">
        <v>47</v>
      </c>
      <c r="E941" s="10">
        <v>42</v>
      </c>
      <c r="F941" s="16">
        <f t="shared" si="45"/>
        <v>44.5</v>
      </c>
      <c r="G941" s="10">
        <v>1</v>
      </c>
      <c r="J941" s="1"/>
      <c r="K941" s="76"/>
      <c r="L941" s="1"/>
      <c r="M941" s="10" t="s">
        <v>47</v>
      </c>
      <c r="N941" s="85">
        <v>351.6</v>
      </c>
      <c r="O941" s="10">
        <v>8.76</v>
      </c>
      <c r="Q941" s="18">
        <f t="shared" si="44"/>
        <v>1980.25</v>
      </c>
      <c r="R941" s="10">
        <f t="shared" si="43"/>
        <v>1.555284713067797E-3</v>
      </c>
      <c r="S941" s="12"/>
      <c r="V941" s="10"/>
    </row>
    <row r="942" spans="1:22" x14ac:dyDescent="0.25">
      <c r="A942" s="10">
        <v>5</v>
      </c>
      <c r="B942" s="10">
        <v>936</v>
      </c>
      <c r="C942" s="1"/>
      <c r="D942" s="10">
        <v>61</v>
      </c>
      <c r="E942" s="10">
        <v>62</v>
      </c>
      <c r="F942" s="16">
        <f t="shared" si="45"/>
        <v>61.5</v>
      </c>
      <c r="G942" s="10">
        <v>1</v>
      </c>
      <c r="J942" s="1"/>
      <c r="K942" s="76"/>
      <c r="L942" s="1"/>
      <c r="M942" s="10" t="s">
        <v>47</v>
      </c>
      <c r="N942" s="85">
        <v>356.2</v>
      </c>
      <c r="O942" s="10">
        <v>8.8800000000000008</v>
      </c>
      <c r="Q942" s="18">
        <f t="shared" si="44"/>
        <v>3782.25</v>
      </c>
      <c r="R942" s="10">
        <f t="shared" si="43"/>
        <v>2.9705722035099987E-3</v>
      </c>
      <c r="S942" s="12"/>
      <c r="V942" s="10"/>
    </row>
    <row r="943" spans="1:22" x14ac:dyDescent="0.25">
      <c r="A943" s="10">
        <v>5</v>
      </c>
      <c r="B943" s="19">
        <v>937</v>
      </c>
      <c r="C943" s="64"/>
      <c r="D943" s="10">
        <v>60</v>
      </c>
      <c r="E943" s="10">
        <v>57</v>
      </c>
      <c r="F943" s="16">
        <f t="shared" si="45"/>
        <v>58.5</v>
      </c>
      <c r="G943" s="10">
        <v>1</v>
      </c>
      <c r="J943" s="1"/>
      <c r="K943" s="76"/>
      <c r="L943" s="1"/>
      <c r="M943" s="10" t="s">
        <v>47</v>
      </c>
      <c r="N943" s="85">
        <v>354.3</v>
      </c>
      <c r="O943" s="10">
        <v>9.27</v>
      </c>
      <c r="Q943" s="18">
        <f t="shared" si="44"/>
        <v>3422.25</v>
      </c>
      <c r="R943" s="10">
        <f t="shared" si="43"/>
        <v>2.6878288646869173E-3</v>
      </c>
      <c r="S943" s="12"/>
      <c r="V943" s="10"/>
    </row>
    <row r="944" spans="1:22" x14ac:dyDescent="0.25">
      <c r="A944" s="10">
        <v>5</v>
      </c>
      <c r="B944" s="10">
        <v>938</v>
      </c>
      <c r="C944" s="1"/>
      <c r="D944" s="10">
        <v>65</v>
      </c>
      <c r="E944" s="10">
        <v>62</v>
      </c>
      <c r="F944" s="16">
        <f t="shared" si="45"/>
        <v>63.5</v>
      </c>
      <c r="G944" s="10">
        <v>2</v>
      </c>
      <c r="J944" s="1"/>
      <c r="K944" s="76"/>
      <c r="L944" s="1"/>
      <c r="M944" s="10" t="s">
        <v>47</v>
      </c>
      <c r="N944" s="85">
        <v>358.5</v>
      </c>
      <c r="O944" s="10">
        <v>9.44</v>
      </c>
      <c r="Q944" s="18">
        <f t="shared" si="44"/>
        <v>4032.25</v>
      </c>
      <c r="R944" s="10">
        <f t="shared" si="43"/>
        <v>3.1669217443593607E-3</v>
      </c>
      <c r="S944" s="12"/>
      <c r="V944" s="10"/>
    </row>
    <row r="945" spans="1:22" x14ac:dyDescent="0.25">
      <c r="A945" s="10">
        <v>5</v>
      </c>
      <c r="B945" s="19">
        <v>939</v>
      </c>
      <c r="C945" s="64"/>
      <c r="D945" s="10">
        <v>55</v>
      </c>
      <c r="E945" s="10">
        <v>58</v>
      </c>
      <c r="F945" s="16">
        <f t="shared" si="45"/>
        <v>56.5</v>
      </c>
      <c r="G945" s="10">
        <v>3</v>
      </c>
      <c r="J945" s="1"/>
      <c r="K945" s="76"/>
      <c r="L945" s="1"/>
      <c r="M945" s="10" t="s">
        <v>47</v>
      </c>
      <c r="N945" s="85">
        <v>0.7</v>
      </c>
      <c r="O945" s="10">
        <v>9.7200000000000006</v>
      </c>
      <c r="Q945" s="18">
        <f t="shared" si="44"/>
        <v>3192.25</v>
      </c>
      <c r="R945" s="10">
        <f t="shared" si="43"/>
        <v>2.5071872871055044E-3</v>
      </c>
      <c r="S945" s="12"/>
      <c r="V945" s="10"/>
    </row>
    <row r="946" spans="1:22" x14ac:dyDescent="0.25">
      <c r="A946" s="10">
        <v>5</v>
      </c>
      <c r="B946" s="10">
        <v>940</v>
      </c>
      <c r="C946" s="1"/>
      <c r="D946" s="10">
        <v>83</v>
      </c>
      <c r="E946" s="10">
        <v>78</v>
      </c>
      <c r="F946" s="16">
        <f t="shared" si="45"/>
        <v>80.5</v>
      </c>
      <c r="G946" s="10">
        <v>1</v>
      </c>
      <c r="J946" s="1"/>
      <c r="K946" s="76"/>
      <c r="L946" s="1"/>
      <c r="M946" s="10" t="s">
        <v>47</v>
      </c>
      <c r="N946" s="85">
        <v>344.7</v>
      </c>
      <c r="O946" s="10">
        <v>9.41</v>
      </c>
      <c r="Q946" s="18">
        <f t="shared" si="44"/>
        <v>6480.25</v>
      </c>
      <c r="R946" s="10">
        <f t="shared" si="43"/>
        <v>5.0895764483563141E-3</v>
      </c>
      <c r="S946" s="12"/>
      <c r="V946" s="10"/>
    </row>
    <row r="947" spans="1:22" x14ac:dyDescent="0.25">
      <c r="A947" s="10">
        <v>5</v>
      </c>
      <c r="B947" s="19">
        <v>941</v>
      </c>
      <c r="C947" s="64"/>
      <c r="D947" s="10">
        <v>72</v>
      </c>
      <c r="E947" s="10">
        <v>80</v>
      </c>
      <c r="F947" s="16">
        <f t="shared" si="45"/>
        <v>76</v>
      </c>
      <c r="G947" s="10">
        <v>1</v>
      </c>
      <c r="J947" s="1"/>
      <c r="K947" s="76"/>
      <c r="L947" s="1"/>
      <c r="M947" s="10" t="s">
        <v>47</v>
      </c>
      <c r="N947" s="85">
        <v>343.4</v>
      </c>
      <c r="O947" s="10">
        <v>9.9700000000000006</v>
      </c>
      <c r="Q947" s="18">
        <f t="shared" si="44"/>
        <v>5776</v>
      </c>
      <c r="R947" s="10">
        <f t="shared" si="43"/>
        <v>4.5364597917836608E-3</v>
      </c>
      <c r="S947" s="12"/>
      <c r="V947" s="10"/>
    </row>
    <row r="948" spans="1:22" x14ac:dyDescent="0.25">
      <c r="A948" s="10">
        <v>5</v>
      </c>
      <c r="B948" s="10">
        <v>942</v>
      </c>
      <c r="C948" s="1"/>
      <c r="D948" s="10">
        <v>54</v>
      </c>
      <c r="E948" s="10">
        <v>55</v>
      </c>
      <c r="F948" s="16">
        <f t="shared" si="45"/>
        <v>54.5</v>
      </c>
      <c r="G948" s="10">
        <v>2</v>
      </c>
      <c r="J948" s="1"/>
      <c r="K948" s="76"/>
      <c r="L948" s="1"/>
      <c r="M948" s="10" t="s">
        <v>47</v>
      </c>
      <c r="N948" s="85">
        <v>348.9</v>
      </c>
      <c r="O948" s="10">
        <v>9.82</v>
      </c>
      <c r="Q948" s="18">
        <f t="shared" si="44"/>
        <v>2970.25</v>
      </c>
      <c r="R948" s="10">
        <f t="shared" si="43"/>
        <v>2.3328288948312706E-3</v>
      </c>
      <c r="S948" s="12"/>
      <c r="V948" s="10"/>
    </row>
    <row r="949" spans="1:22" x14ac:dyDescent="0.25">
      <c r="A949" s="10">
        <v>5</v>
      </c>
      <c r="B949" s="19">
        <v>943</v>
      </c>
      <c r="C949" s="64"/>
      <c r="D949" s="10">
        <v>17</v>
      </c>
      <c r="E949" s="10">
        <v>16</v>
      </c>
      <c r="F949" s="16">
        <f t="shared" si="45"/>
        <v>16.5</v>
      </c>
      <c r="G949" s="10">
        <v>3</v>
      </c>
      <c r="J949" s="1"/>
      <c r="K949" s="76"/>
      <c r="L949" s="1"/>
      <c r="M949" s="10" t="s">
        <v>47</v>
      </c>
      <c r="N949" s="85">
        <v>348.2</v>
      </c>
      <c r="O949" s="10">
        <v>10.74</v>
      </c>
      <c r="Q949" s="18">
        <f t="shared" si="44"/>
        <v>272.25</v>
      </c>
      <c r="R949" s="10">
        <f t="shared" si="43"/>
        <v>2.1382464998495531E-4</v>
      </c>
      <c r="S949" s="12"/>
      <c r="V949" s="10"/>
    </row>
    <row r="950" spans="1:22" x14ac:dyDescent="0.25">
      <c r="A950" s="238">
        <v>5</v>
      </c>
      <c r="B950" s="238">
        <v>944</v>
      </c>
      <c r="C950" s="25"/>
      <c r="D950" s="238">
        <v>22</v>
      </c>
      <c r="E950" s="238">
        <v>22</v>
      </c>
      <c r="F950" s="24">
        <f t="shared" si="45"/>
        <v>22</v>
      </c>
      <c r="G950" s="238">
        <v>4</v>
      </c>
      <c r="H950" s="238"/>
      <c r="I950" s="238"/>
      <c r="J950" s="25"/>
      <c r="K950" s="77"/>
      <c r="L950" s="25"/>
      <c r="M950" s="238" t="s">
        <v>47</v>
      </c>
      <c r="N950" s="84">
        <v>349.3</v>
      </c>
      <c r="O950" s="238">
        <v>9.69</v>
      </c>
      <c r="P950" s="238"/>
      <c r="Q950" s="28"/>
      <c r="R950" s="238">
        <f t="shared" si="43"/>
        <v>0</v>
      </c>
      <c r="S950" s="12"/>
      <c r="T950" s="245" t="s">
        <v>278</v>
      </c>
      <c r="V950" s="10"/>
    </row>
    <row r="951" spans="1:22" x14ac:dyDescent="0.25">
      <c r="A951" s="10">
        <v>5</v>
      </c>
      <c r="B951" s="19">
        <v>945</v>
      </c>
      <c r="C951" s="64"/>
      <c r="D951" s="10">
        <v>58</v>
      </c>
      <c r="E951" s="10">
        <v>62</v>
      </c>
      <c r="F951" s="16">
        <f t="shared" si="45"/>
        <v>60</v>
      </c>
      <c r="G951" s="10">
        <v>1</v>
      </c>
      <c r="H951" s="10">
        <v>5.3</v>
      </c>
      <c r="J951" s="1"/>
      <c r="K951" s="76"/>
      <c r="L951" s="1"/>
      <c r="M951" s="10" t="s">
        <v>47</v>
      </c>
      <c r="N951" s="85">
        <v>352.7</v>
      </c>
      <c r="O951" s="10">
        <v>10.210000000000001</v>
      </c>
      <c r="Q951" s="18">
        <f t="shared" si="44"/>
        <v>3600</v>
      </c>
      <c r="R951" s="10">
        <f t="shared" si="43"/>
        <v>2.8274333882308137E-3</v>
      </c>
      <c r="S951" s="12"/>
      <c r="V951" s="10"/>
    </row>
    <row r="952" spans="1:22" x14ac:dyDescent="0.25">
      <c r="A952" s="10">
        <v>5</v>
      </c>
      <c r="B952" s="10">
        <v>946</v>
      </c>
      <c r="C952" s="1"/>
      <c r="D952" s="10">
        <v>50</v>
      </c>
      <c r="E952" s="10">
        <v>51</v>
      </c>
      <c r="F952" s="16">
        <f t="shared" si="45"/>
        <v>50.5</v>
      </c>
      <c r="G952" s="10">
        <v>1</v>
      </c>
      <c r="H952" s="10">
        <v>4.0999999999999996</v>
      </c>
      <c r="J952" s="1"/>
      <c r="K952" s="76"/>
      <c r="L952" s="1"/>
      <c r="M952" s="10" t="s">
        <v>47</v>
      </c>
      <c r="N952" s="85">
        <v>356.2</v>
      </c>
      <c r="O952" s="10">
        <v>10.28</v>
      </c>
      <c r="Q952" s="18">
        <f t="shared" si="44"/>
        <v>2550.25</v>
      </c>
      <c r="R952" s="10">
        <f t="shared" si="43"/>
        <v>2.0029616662043423E-3</v>
      </c>
      <c r="S952" s="12"/>
      <c r="V952" s="10"/>
    </row>
    <row r="953" spans="1:22" x14ac:dyDescent="0.25">
      <c r="A953" s="10">
        <v>5</v>
      </c>
      <c r="B953" s="19">
        <v>947</v>
      </c>
      <c r="C953" s="64"/>
      <c r="D953" s="10">
        <v>43</v>
      </c>
      <c r="E953" s="10">
        <v>38</v>
      </c>
      <c r="F953" s="16">
        <f t="shared" si="45"/>
        <v>40.5</v>
      </c>
      <c r="G953" s="10">
        <v>3</v>
      </c>
      <c r="J953" s="1"/>
      <c r="K953" s="76"/>
      <c r="L953" s="1"/>
      <c r="M953" s="10" t="s">
        <v>47</v>
      </c>
      <c r="N953" s="85">
        <v>351.3</v>
      </c>
      <c r="O953" s="10">
        <v>13.07</v>
      </c>
      <c r="Q953" s="18">
        <f t="shared" si="44"/>
        <v>1640.25</v>
      </c>
      <c r="R953" s="10">
        <f t="shared" si="43"/>
        <v>1.2882493375126647E-3</v>
      </c>
      <c r="S953" s="12"/>
      <c r="V953" s="10"/>
    </row>
    <row r="954" spans="1:22" x14ac:dyDescent="0.25">
      <c r="A954" s="10">
        <v>5</v>
      </c>
      <c r="B954" s="10">
        <v>948</v>
      </c>
      <c r="C954" s="1"/>
      <c r="D954" s="10">
        <v>99</v>
      </c>
      <c r="E954" s="10">
        <v>97</v>
      </c>
      <c r="F954" s="16">
        <f t="shared" si="45"/>
        <v>98</v>
      </c>
      <c r="G954" s="10">
        <v>2</v>
      </c>
      <c r="J954" s="1"/>
      <c r="K954" s="76"/>
      <c r="L954" s="1"/>
      <c r="M954" s="10" t="s">
        <v>47</v>
      </c>
      <c r="N954" s="85">
        <v>340</v>
      </c>
      <c r="O954" s="10">
        <v>14.24</v>
      </c>
      <c r="Q954" s="18">
        <f t="shared" si="44"/>
        <v>9604</v>
      </c>
      <c r="R954" s="10">
        <f t="shared" si="43"/>
        <v>7.5429639612690936E-3</v>
      </c>
      <c r="S954" s="12"/>
      <c r="V954" s="10"/>
    </row>
    <row r="955" spans="1:22" x14ac:dyDescent="0.25">
      <c r="A955" s="10">
        <v>5</v>
      </c>
      <c r="B955" s="19">
        <v>949</v>
      </c>
      <c r="C955" s="64"/>
      <c r="D955" s="10">
        <v>29</v>
      </c>
      <c r="E955" s="10">
        <v>28</v>
      </c>
      <c r="F955" s="16">
        <f t="shared" si="45"/>
        <v>28.5</v>
      </c>
      <c r="G955" s="10">
        <v>3</v>
      </c>
      <c r="J955" s="1"/>
      <c r="K955" s="76"/>
      <c r="L955" s="1"/>
      <c r="M955" s="10" t="s">
        <v>47</v>
      </c>
      <c r="N955" s="85">
        <v>345.1</v>
      </c>
      <c r="O955" s="10">
        <v>14.81</v>
      </c>
      <c r="Q955" s="18">
        <f t="shared" si="44"/>
        <v>812.25</v>
      </c>
      <c r="R955" s="10">
        <f t="shared" si="43"/>
        <v>6.3793965821957739E-4</v>
      </c>
      <c r="S955" s="12"/>
      <c r="V955" s="10"/>
    </row>
    <row r="956" spans="1:22" x14ac:dyDescent="0.25">
      <c r="A956" s="10">
        <v>5</v>
      </c>
      <c r="B956" s="10">
        <v>950</v>
      </c>
      <c r="C956" s="1"/>
      <c r="D956" s="10">
        <v>47</v>
      </c>
      <c r="E956" s="10">
        <v>46</v>
      </c>
      <c r="F956" s="16">
        <f t="shared" si="45"/>
        <v>46.5</v>
      </c>
      <c r="G956" s="10">
        <v>1</v>
      </c>
      <c r="J956" s="1"/>
      <c r="K956" s="76"/>
      <c r="L956" s="1"/>
      <c r="M956" s="10" t="s">
        <v>47</v>
      </c>
      <c r="N956" s="85">
        <v>27.2</v>
      </c>
      <c r="O956" s="10">
        <v>11.27</v>
      </c>
      <c r="Q956" s="18">
        <f t="shared" si="44"/>
        <v>2162.25</v>
      </c>
      <c r="R956" s="10">
        <f t="shared" si="43"/>
        <v>1.6982271788061325E-3</v>
      </c>
      <c r="S956" s="12"/>
      <c r="V956" s="10"/>
    </row>
    <row r="957" spans="1:22" x14ac:dyDescent="0.25">
      <c r="A957" s="10">
        <v>5</v>
      </c>
      <c r="B957" s="19">
        <v>951</v>
      </c>
      <c r="C957" s="64"/>
      <c r="D957" s="10">
        <v>46</v>
      </c>
      <c r="E957" s="10">
        <v>44</v>
      </c>
      <c r="F957" s="16">
        <f t="shared" si="45"/>
        <v>45</v>
      </c>
      <c r="G957" s="10">
        <v>1</v>
      </c>
      <c r="H957" s="10">
        <v>4.5999999999999996</v>
      </c>
      <c r="J957" s="1"/>
      <c r="K957" s="76"/>
      <c r="L957" s="1"/>
      <c r="M957" s="10" t="s">
        <v>38</v>
      </c>
      <c r="N957" s="85">
        <v>175.8</v>
      </c>
      <c r="O957" s="10">
        <v>16.25</v>
      </c>
      <c r="Q957" s="18">
        <f t="shared" si="44"/>
        <v>2025</v>
      </c>
      <c r="R957" s="10">
        <f t="shared" si="43"/>
        <v>1.5904312808798326E-3</v>
      </c>
      <c r="S957" s="12"/>
      <c r="V957" s="10"/>
    </row>
    <row r="958" spans="1:22" x14ac:dyDescent="0.25">
      <c r="A958" s="10">
        <v>5</v>
      </c>
      <c r="B958" s="10">
        <v>952</v>
      </c>
      <c r="C958" s="1"/>
      <c r="D958" s="10">
        <v>48</v>
      </c>
      <c r="E958" s="10">
        <v>54</v>
      </c>
      <c r="F958" s="16">
        <f t="shared" si="45"/>
        <v>51</v>
      </c>
      <c r="G958" s="10">
        <v>2</v>
      </c>
      <c r="J958" s="1"/>
      <c r="K958" s="76"/>
      <c r="L958" s="1"/>
      <c r="M958" s="10" t="s">
        <v>38</v>
      </c>
      <c r="N958" s="85">
        <v>186</v>
      </c>
      <c r="O958" s="10">
        <v>12.79</v>
      </c>
      <c r="Q958" s="18">
        <f t="shared" si="44"/>
        <v>2601</v>
      </c>
      <c r="R958" s="10">
        <f t="shared" si="43"/>
        <v>2.042820622996763E-3</v>
      </c>
      <c r="S958" s="12"/>
      <c r="V958" s="10"/>
    </row>
    <row r="959" spans="1:22" x14ac:dyDescent="0.25">
      <c r="A959" s="10">
        <v>5</v>
      </c>
      <c r="B959" s="19">
        <v>953</v>
      </c>
      <c r="C959" s="64"/>
      <c r="D959" s="10">
        <v>41</v>
      </c>
      <c r="E959" s="10">
        <v>42</v>
      </c>
      <c r="F959" s="16">
        <f t="shared" si="45"/>
        <v>41.5</v>
      </c>
      <c r="G959" s="10">
        <v>1</v>
      </c>
      <c r="J959" s="1"/>
      <c r="K959" s="76"/>
      <c r="L959" s="1"/>
      <c r="M959" s="10" t="s">
        <v>38</v>
      </c>
      <c r="N959" s="85">
        <v>187.7</v>
      </c>
      <c r="O959" s="10">
        <v>12.43</v>
      </c>
      <c r="Q959" s="18">
        <f t="shared" si="44"/>
        <v>1722.25</v>
      </c>
      <c r="R959" s="10">
        <f t="shared" si="43"/>
        <v>1.3526519869112553E-3</v>
      </c>
      <c r="S959" s="12"/>
      <c r="V959" s="10"/>
    </row>
    <row r="960" spans="1:22" x14ac:dyDescent="0.25">
      <c r="A960" s="10">
        <v>5</v>
      </c>
      <c r="B960" s="10">
        <v>954</v>
      </c>
      <c r="C960" s="1"/>
      <c r="D960" s="10">
        <v>45</v>
      </c>
      <c r="E960" s="10">
        <v>40</v>
      </c>
      <c r="F960" s="16">
        <f t="shared" si="45"/>
        <v>42.5</v>
      </c>
      <c r="G960" s="10">
        <v>2</v>
      </c>
      <c r="J960" s="1"/>
      <c r="K960" s="76"/>
      <c r="L960" s="1"/>
      <c r="M960" s="10" t="s">
        <v>38</v>
      </c>
      <c r="N960" s="85">
        <v>199.8</v>
      </c>
      <c r="O960" s="10">
        <v>11.45</v>
      </c>
      <c r="Q960" s="18">
        <f t="shared" si="44"/>
        <v>1806.25</v>
      </c>
      <c r="R960" s="10">
        <f t="shared" si="43"/>
        <v>1.4186254326366409E-3</v>
      </c>
      <c r="S960" s="12"/>
      <c r="V960" s="10"/>
    </row>
    <row r="961" spans="1:23" x14ac:dyDescent="0.25">
      <c r="A961" s="10">
        <v>5</v>
      </c>
      <c r="B961" s="19">
        <v>955</v>
      </c>
      <c r="C961" s="64"/>
      <c r="D961" s="10">
        <v>30</v>
      </c>
      <c r="E961" s="10">
        <v>27</v>
      </c>
      <c r="F961" s="16">
        <f t="shared" si="45"/>
        <v>28.5</v>
      </c>
      <c r="G961" s="10">
        <v>3</v>
      </c>
      <c r="J961" s="1"/>
      <c r="K961" s="76"/>
      <c r="L961" s="1"/>
      <c r="M961" s="10" t="s">
        <v>38</v>
      </c>
      <c r="N961" s="85">
        <v>202.3</v>
      </c>
      <c r="O961" s="10">
        <v>10.98</v>
      </c>
      <c r="Q961" s="18">
        <f t="shared" si="44"/>
        <v>812.25</v>
      </c>
      <c r="R961" s="10">
        <f t="shared" si="43"/>
        <v>6.3793965821957739E-4</v>
      </c>
      <c r="T961" s="10"/>
      <c r="U961" s="10"/>
      <c r="V961" s="10"/>
      <c r="W961" s="18"/>
    </row>
    <row r="962" spans="1:23" x14ac:dyDescent="0.25">
      <c r="A962" s="10">
        <v>6</v>
      </c>
      <c r="B962" s="10">
        <v>956</v>
      </c>
      <c r="C962" s="1"/>
      <c r="D962" s="10">
        <v>42</v>
      </c>
      <c r="E962" s="10">
        <v>45</v>
      </c>
      <c r="F962" s="16">
        <f t="shared" si="45"/>
        <v>43.5</v>
      </c>
      <c r="G962" s="10">
        <v>2</v>
      </c>
      <c r="I962" s="1"/>
      <c r="J962" s="1"/>
      <c r="K962" s="17"/>
      <c r="L962" s="1"/>
      <c r="M962" s="10" t="s">
        <v>38</v>
      </c>
      <c r="N962" s="85">
        <v>354.2</v>
      </c>
      <c r="O962" s="10">
        <v>15.28</v>
      </c>
      <c r="Q962" s="18">
        <f t="shared" si="44"/>
        <v>1892.25</v>
      </c>
      <c r="R962" s="10">
        <f t="shared" si="43"/>
        <v>1.4861696746888214E-3</v>
      </c>
      <c r="S962" s="12"/>
      <c r="V962" s="10"/>
    </row>
    <row r="963" spans="1:23" ht="12.75" x14ac:dyDescent="0.2">
      <c r="A963" s="10">
        <v>6</v>
      </c>
      <c r="B963" s="10">
        <v>957</v>
      </c>
      <c r="C963" s="1"/>
      <c r="D963" s="10">
        <v>47</v>
      </c>
      <c r="E963" s="10">
        <v>46</v>
      </c>
      <c r="F963" s="16">
        <f t="shared" si="45"/>
        <v>46.5</v>
      </c>
      <c r="G963" s="10">
        <v>2</v>
      </c>
      <c r="I963" s="1"/>
      <c r="J963" s="1"/>
      <c r="K963" s="17"/>
      <c r="L963" s="1"/>
      <c r="M963" s="10" t="s">
        <v>38</v>
      </c>
      <c r="N963" s="18">
        <v>351.6</v>
      </c>
      <c r="O963" s="10">
        <v>15</v>
      </c>
      <c r="Q963" s="18">
        <f t="shared" si="44"/>
        <v>2162.25</v>
      </c>
      <c r="R963" s="10">
        <f t="shared" si="43"/>
        <v>1.6982271788061325E-3</v>
      </c>
      <c r="S963" s="12"/>
      <c r="V963" s="10"/>
    </row>
    <row r="964" spans="1:23" ht="12.75" x14ac:dyDescent="0.2">
      <c r="A964" s="10">
        <v>6</v>
      </c>
      <c r="B964" s="10">
        <v>958</v>
      </c>
      <c r="C964" s="1"/>
      <c r="D964" s="10">
        <v>40</v>
      </c>
      <c r="E964" s="10">
        <v>37</v>
      </c>
      <c r="F964" s="16">
        <f t="shared" si="45"/>
        <v>38.5</v>
      </c>
      <c r="G964" s="10">
        <v>1</v>
      </c>
      <c r="I964" s="1"/>
      <c r="J964" s="1"/>
      <c r="K964" s="17"/>
      <c r="L964" s="1"/>
      <c r="M964" s="10" t="s">
        <v>38</v>
      </c>
      <c r="N964" s="18">
        <v>350.1</v>
      </c>
      <c r="O964" s="10">
        <v>14.06</v>
      </c>
      <c r="Q964" s="18">
        <f t="shared" si="44"/>
        <v>1482.25</v>
      </c>
      <c r="R964" s="10">
        <f t="shared" si="43"/>
        <v>1.1641564276958676E-3</v>
      </c>
      <c r="S964" s="12"/>
      <c r="V964" s="10"/>
    </row>
    <row r="965" spans="1:23" ht="12.75" x14ac:dyDescent="0.2">
      <c r="A965" s="10">
        <v>6</v>
      </c>
      <c r="B965" s="10">
        <v>959</v>
      </c>
      <c r="C965" s="1"/>
      <c r="D965" s="10">
        <v>36</v>
      </c>
      <c r="E965" s="10">
        <v>33</v>
      </c>
      <c r="F965" s="16">
        <f t="shared" si="45"/>
        <v>34.5</v>
      </c>
      <c r="G965" s="10">
        <v>2</v>
      </c>
      <c r="I965" s="1"/>
      <c r="J965" s="1"/>
      <c r="K965" s="17"/>
      <c r="L965" s="1"/>
      <c r="M965" s="10" t="s">
        <v>38</v>
      </c>
      <c r="N965" s="18">
        <v>355.2</v>
      </c>
      <c r="O965" s="10">
        <v>14.45</v>
      </c>
      <c r="Q965" s="18">
        <f t="shared" si="44"/>
        <v>1190.25</v>
      </c>
      <c r="R965" s="10">
        <f t="shared" ref="R965:R1028" si="46">(PI()*Q965)/(4*1000000)</f>
        <v>9.348201639838128E-4</v>
      </c>
      <c r="S965" s="12"/>
      <c r="V965" s="10"/>
    </row>
    <row r="966" spans="1:23" ht="12.75" x14ac:dyDescent="0.2">
      <c r="A966" s="10">
        <v>6</v>
      </c>
      <c r="B966" s="10">
        <v>960</v>
      </c>
      <c r="C966" s="1"/>
      <c r="D966" s="10">
        <v>24</v>
      </c>
      <c r="E966" s="10">
        <v>27</v>
      </c>
      <c r="F966" s="16">
        <f t="shared" si="45"/>
        <v>25.5</v>
      </c>
      <c r="G966" s="10">
        <v>1</v>
      </c>
      <c r="H966" s="10">
        <v>2.5</v>
      </c>
      <c r="I966" s="1"/>
      <c r="J966" s="1"/>
      <c r="K966" s="17"/>
      <c r="L966" s="1"/>
      <c r="M966" s="10" t="s">
        <v>38</v>
      </c>
      <c r="N966" s="18">
        <v>358.6</v>
      </c>
      <c r="O966" s="10">
        <v>14.5</v>
      </c>
      <c r="Q966" s="18">
        <f t="shared" si="44"/>
        <v>650.25</v>
      </c>
      <c r="R966" s="10">
        <f t="shared" si="46"/>
        <v>5.1070515574919075E-4</v>
      </c>
      <c r="S966" s="12"/>
      <c r="V966" s="10"/>
    </row>
    <row r="967" spans="1:23" ht="12.75" x14ac:dyDescent="0.2">
      <c r="A967" s="10">
        <v>6</v>
      </c>
      <c r="B967" s="10">
        <v>961</v>
      </c>
      <c r="C967" s="1"/>
      <c r="D967" s="10">
        <v>25</v>
      </c>
      <c r="E967" s="10">
        <v>26</v>
      </c>
      <c r="F967" s="16">
        <f t="shared" si="45"/>
        <v>25.5</v>
      </c>
      <c r="G967" s="10">
        <v>2</v>
      </c>
      <c r="I967" s="1"/>
      <c r="J967" s="1"/>
      <c r="K967" s="17"/>
      <c r="L967" s="1"/>
      <c r="M967" s="10" t="s">
        <v>38</v>
      </c>
      <c r="N967" s="18">
        <v>357.1</v>
      </c>
      <c r="O967" s="10">
        <v>13.76</v>
      </c>
      <c r="Q967" s="18">
        <f t="shared" ref="Q967:Q1030" si="47">(F967)^2</f>
        <v>650.25</v>
      </c>
      <c r="R967" s="10">
        <f t="shared" si="46"/>
        <v>5.1070515574919075E-4</v>
      </c>
      <c r="S967" s="12"/>
      <c r="V967" s="10"/>
    </row>
    <row r="968" spans="1:23" ht="12.75" x14ac:dyDescent="0.2">
      <c r="A968" s="10">
        <v>6</v>
      </c>
      <c r="B968" s="10">
        <v>962</v>
      </c>
      <c r="C968" s="1"/>
      <c r="D968" s="10">
        <v>37</v>
      </c>
      <c r="E968" s="10">
        <v>37</v>
      </c>
      <c r="F968" s="16">
        <f t="shared" si="45"/>
        <v>37</v>
      </c>
      <c r="G968" s="10">
        <v>2</v>
      </c>
      <c r="I968" s="1"/>
      <c r="J968" s="1"/>
      <c r="K968" s="17"/>
      <c r="L968" s="1"/>
      <c r="M968" s="10" t="s">
        <v>38</v>
      </c>
      <c r="N968" s="18">
        <v>359.7</v>
      </c>
      <c r="O968" s="10">
        <v>13.71</v>
      </c>
      <c r="Q968" s="18">
        <f t="shared" si="47"/>
        <v>1369</v>
      </c>
      <c r="R968" s="10">
        <f t="shared" si="46"/>
        <v>1.0752100856911068E-3</v>
      </c>
      <c r="S968" s="12"/>
      <c r="V968" s="10"/>
    </row>
    <row r="969" spans="1:23" ht="12.75" x14ac:dyDescent="0.2">
      <c r="A969" s="10">
        <v>6</v>
      </c>
      <c r="B969" s="10">
        <v>963</v>
      </c>
      <c r="C969" s="1"/>
      <c r="D969" s="10">
        <v>38</v>
      </c>
      <c r="E969" s="10">
        <v>38</v>
      </c>
      <c r="F969" s="16">
        <f t="shared" si="45"/>
        <v>38</v>
      </c>
      <c r="G969" s="10">
        <v>2</v>
      </c>
      <c r="I969" s="1"/>
      <c r="J969" s="1"/>
      <c r="K969" s="17"/>
      <c r="L969" s="1"/>
      <c r="M969" s="10" t="s">
        <v>38</v>
      </c>
      <c r="N969" s="18">
        <v>358.2</v>
      </c>
      <c r="O969" s="10">
        <v>12.5</v>
      </c>
      <c r="Q969" s="18">
        <f t="shared" si="47"/>
        <v>1444</v>
      </c>
      <c r="R969" s="10">
        <f t="shared" si="46"/>
        <v>1.1341149479459152E-3</v>
      </c>
      <c r="S969" s="12"/>
      <c r="V969" s="10"/>
    </row>
    <row r="970" spans="1:23" ht="12.75" x14ac:dyDescent="0.2">
      <c r="A970" s="10">
        <v>6</v>
      </c>
      <c r="B970" s="10">
        <v>964</v>
      </c>
      <c r="C970" s="1"/>
      <c r="D970" s="10">
        <v>38</v>
      </c>
      <c r="E970" s="10">
        <v>37</v>
      </c>
      <c r="F970" s="16">
        <f t="shared" si="45"/>
        <v>37.5</v>
      </c>
      <c r="G970" s="10">
        <v>1</v>
      </c>
      <c r="H970" s="10">
        <v>3.8</v>
      </c>
      <c r="I970" s="1"/>
      <c r="J970" s="1"/>
      <c r="K970" s="17"/>
      <c r="L970" s="1"/>
      <c r="M970" s="10" t="s">
        <v>38</v>
      </c>
      <c r="N970" s="18">
        <v>3.6</v>
      </c>
      <c r="O970" s="10">
        <v>13.32</v>
      </c>
      <c r="Q970" s="18">
        <f t="shared" si="47"/>
        <v>1406.25</v>
      </c>
      <c r="R970" s="10">
        <f t="shared" si="46"/>
        <v>1.1044661672776617E-3</v>
      </c>
      <c r="S970" s="12"/>
      <c r="V970" s="10"/>
    </row>
    <row r="971" spans="1:23" ht="12.75" x14ac:dyDescent="0.2">
      <c r="A971" s="10">
        <v>6</v>
      </c>
      <c r="B971" s="10">
        <v>965</v>
      </c>
      <c r="C971" s="1"/>
      <c r="D971" s="10">
        <v>31</v>
      </c>
      <c r="E971" s="10">
        <v>32</v>
      </c>
      <c r="F971" s="16">
        <f t="shared" si="45"/>
        <v>31.5</v>
      </c>
      <c r="G971" s="10">
        <v>3</v>
      </c>
      <c r="I971" s="1"/>
      <c r="J971" s="1"/>
      <c r="K971" s="17"/>
      <c r="L971" s="1"/>
      <c r="M971" s="10" t="s">
        <v>38</v>
      </c>
      <c r="N971" s="18">
        <v>4.3</v>
      </c>
      <c r="O971" s="10">
        <v>12.86</v>
      </c>
      <c r="Q971" s="18">
        <f t="shared" si="47"/>
        <v>992.25</v>
      </c>
      <c r="R971" s="10">
        <f t="shared" si="46"/>
        <v>7.7931132763111807E-4</v>
      </c>
      <c r="S971" s="12"/>
      <c r="V971" s="10"/>
    </row>
    <row r="972" spans="1:23" ht="12.75" x14ac:dyDescent="0.2">
      <c r="A972" s="10">
        <v>6</v>
      </c>
      <c r="B972" s="10">
        <v>966</v>
      </c>
      <c r="C972" s="1"/>
      <c r="D972" s="10">
        <v>34</v>
      </c>
      <c r="E972" s="10">
        <v>27</v>
      </c>
      <c r="F972" s="16">
        <f t="shared" si="45"/>
        <v>30.5</v>
      </c>
      <c r="G972" s="10">
        <v>2</v>
      </c>
      <c r="I972" s="1"/>
      <c r="J972" s="1"/>
      <c r="K972" s="17"/>
      <c r="L972" s="1"/>
      <c r="M972" s="10" t="s">
        <v>38</v>
      </c>
      <c r="N972" s="18">
        <v>3.3</v>
      </c>
      <c r="O972" s="10">
        <v>12.67</v>
      </c>
      <c r="Q972" s="18">
        <f t="shared" si="47"/>
        <v>930.25</v>
      </c>
      <c r="R972" s="10">
        <f t="shared" si="46"/>
        <v>7.3061664150047623E-4</v>
      </c>
      <c r="S972" s="12"/>
      <c r="V972" s="10"/>
    </row>
    <row r="973" spans="1:23" ht="12.75" x14ac:dyDescent="0.2">
      <c r="A973" s="10">
        <v>6</v>
      </c>
      <c r="B973" s="10">
        <v>967</v>
      </c>
      <c r="C973" s="1"/>
      <c r="D973" s="10">
        <v>31</v>
      </c>
      <c r="E973" s="10">
        <v>30</v>
      </c>
      <c r="F973" s="16">
        <f t="shared" si="45"/>
        <v>30.5</v>
      </c>
      <c r="G973" s="10">
        <v>2</v>
      </c>
      <c r="I973" s="1"/>
      <c r="J973" s="1"/>
      <c r="K973" s="17"/>
      <c r="L973" s="1"/>
      <c r="M973" s="10" t="s">
        <v>38</v>
      </c>
      <c r="N973" s="18">
        <v>6.2</v>
      </c>
      <c r="O973" s="10">
        <v>12.22</v>
      </c>
      <c r="Q973" s="18">
        <f t="shared" si="47"/>
        <v>930.25</v>
      </c>
      <c r="R973" s="10">
        <f t="shared" si="46"/>
        <v>7.3061664150047623E-4</v>
      </c>
      <c r="S973" s="12"/>
      <c r="V973" s="10"/>
    </row>
    <row r="974" spans="1:23" x14ac:dyDescent="0.25">
      <c r="A974" s="238">
        <v>6</v>
      </c>
      <c r="B974" s="238">
        <v>968</v>
      </c>
      <c r="C974" s="25"/>
      <c r="D974" s="238">
        <v>25</v>
      </c>
      <c r="E974" s="238">
        <v>25</v>
      </c>
      <c r="F974" s="24">
        <f t="shared" si="45"/>
        <v>25</v>
      </c>
      <c r="G974" s="238">
        <v>4</v>
      </c>
      <c r="H974" s="238"/>
      <c r="I974" s="25"/>
      <c r="J974" s="25"/>
      <c r="K974" s="26"/>
      <c r="L974" s="25"/>
      <c r="M974" s="238" t="s">
        <v>38</v>
      </c>
      <c r="N974" s="28">
        <v>5.9</v>
      </c>
      <c r="O974" s="238">
        <v>12.32</v>
      </c>
      <c r="P974" s="238"/>
      <c r="Q974" s="28"/>
      <c r="R974" s="238">
        <f t="shared" si="46"/>
        <v>0</v>
      </c>
      <c r="S974" s="12"/>
      <c r="T974" s="245" t="s">
        <v>278</v>
      </c>
      <c r="V974" s="10"/>
    </row>
    <row r="975" spans="1:23" ht="12.75" x14ac:dyDescent="0.2">
      <c r="A975" s="10">
        <v>6</v>
      </c>
      <c r="B975" s="10">
        <v>969</v>
      </c>
      <c r="C975" s="1"/>
      <c r="D975" s="10">
        <v>53</v>
      </c>
      <c r="E975" s="10">
        <v>62</v>
      </c>
      <c r="F975" s="16">
        <f t="shared" si="45"/>
        <v>57.5</v>
      </c>
      <c r="G975" s="10">
        <v>2</v>
      </c>
      <c r="I975" s="1"/>
      <c r="J975" s="1"/>
      <c r="K975" s="17"/>
      <c r="L975" s="1"/>
      <c r="M975" s="10" t="s">
        <v>38</v>
      </c>
      <c r="N975" s="18">
        <v>7.4</v>
      </c>
      <c r="O975" s="10">
        <v>11.21</v>
      </c>
      <c r="Q975" s="18">
        <f t="shared" si="47"/>
        <v>3306.25</v>
      </c>
      <c r="R975" s="10">
        <f t="shared" si="46"/>
        <v>2.5967226777328131E-3</v>
      </c>
      <c r="S975" s="12"/>
      <c r="V975" s="10"/>
    </row>
    <row r="976" spans="1:23" ht="12.75" x14ac:dyDescent="0.2">
      <c r="A976" s="10">
        <v>6</v>
      </c>
      <c r="B976" s="10">
        <v>970</v>
      </c>
      <c r="C976" s="1"/>
      <c r="D976" s="10">
        <v>39</v>
      </c>
      <c r="E976" s="10">
        <v>38</v>
      </c>
      <c r="F976" s="16">
        <f t="shared" si="45"/>
        <v>38.5</v>
      </c>
      <c r="G976" s="10">
        <v>1</v>
      </c>
      <c r="I976" s="1"/>
      <c r="J976" s="1"/>
      <c r="K976" s="17"/>
      <c r="L976" s="1"/>
      <c r="M976" s="10" t="s">
        <v>38</v>
      </c>
      <c r="N976" s="18">
        <v>14.4</v>
      </c>
      <c r="O976" s="10">
        <v>13.16</v>
      </c>
      <c r="Q976" s="18">
        <f t="shared" si="47"/>
        <v>1482.25</v>
      </c>
      <c r="R976" s="10">
        <f t="shared" si="46"/>
        <v>1.1641564276958676E-3</v>
      </c>
      <c r="S976" s="12"/>
      <c r="V976" s="10"/>
    </row>
    <row r="977" spans="1:22" ht="12.75" x14ac:dyDescent="0.2">
      <c r="A977" s="10">
        <v>6</v>
      </c>
      <c r="B977" s="10">
        <v>971</v>
      </c>
      <c r="C977" s="1"/>
      <c r="D977" s="10">
        <v>48</v>
      </c>
      <c r="E977" s="10">
        <v>50</v>
      </c>
      <c r="F977" s="16">
        <f t="shared" si="45"/>
        <v>49</v>
      </c>
      <c r="G977" s="10">
        <v>2</v>
      </c>
      <c r="I977" s="1"/>
      <c r="J977" s="1"/>
      <c r="K977" s="17"/>
      <c r="L977" s="1"/>
      <c r="M977" s="10" t="s">
        <v>38</v>
      </c>
      <c r="N977" s="18">
        <v>14.7</v>
      </c>
      <c r="O977" s="10">
        <v>11.27</v>
      </c>
      <c r="Q977" s="18">
        <f t="shared" si="47"/>
        <v>2401</v>
      </c>
      <c r="R977" s="10">
        <f t="shared" si="46"/>
        <v>1.8857409903172734E-3</v>
      </c>
      <c r="S977" s="12"/>
      <c r="V977" s="10"/>
    </row>
    <row r="978" spans="1:22" ht="12.75" x14ac:dyDescent="0.2">
      <c r="A978" s="10">
        <v>6</v>
      </c>
      <c r="B978" s="10">
        <v>972</v>
      </c>
      <c r="C978" s="1"/>
      <c r="D978" s="10">
        <v>56</v>
      </c>
      <c r="E978" s="10">
        <v>45</v>
      </c>
      <c r="F978" s="16">
        <f t="shared" si="45"/>
        <v>50.5</v>
      </c>
      <c r="G978" s="10">
        <v>2</v>
      </c>
      <c r="I978" s="1"/>
      <c r="J978" s="1"/>
      <c r="K978" s="17"/>
      <c r="L978" s="1"/>
      <c r="M978" s="10" t="s">
        <v>38</v>
      </c>
      <c r="N978" s="18">
        <v>14.2</v>
      </c>
      <c r="O978" s="10">
        <v>10.92</v>
      </c>
      <c r="Q978" s="18">
        <f t="shared" si="47"/>
        <v>2550.25</v>
      </c>
      <c r="R978" s="10">
        <f t="shared" si="46"/>
        <v>2.0029616662043423E-3</v>
      </c>
      <c r="S978" s="12"/>
      <c r="V978" s="10"/>
    </row>
    <row r="979" spans="1:22" ht="12.75" x14ac:dyDescent="0.2">
      <c r="A979" s="10">
        <v>6</v>
      </c>
      <c r="B979" s="10">
        <v>973</v>
      </c>
      <c r="C979" s="1"/>
      <c r="D979" s="10">
        <v>36</v>
      </c>
      <c r="E979" s="10">
        <v>35</v>
      </c>
      <c r="F979" s="16">
        <f t="shared" si="45"/>
        <v>35.5</v>
      </c>
      <c r="G979" s="10">
        <v>1</v>
      </c>
      <c r="H979" s="10">
        <v>3.9</v>
      </c>
      <c r="I979" s="1"/>
      <c r="J979" s="1"/>
      <c r="K979" s="30"/>
      <c r="L979" s="1"/>
      <c r="M979" s="10" t="s">
        <v>38</v>
      </c>
      <c r="N979" s="18">
        <v>16.3</v>
      </c>
      <c r="O979" s="10">
        <v>10.54</v>
      </c>
      <c r="Q979" s="18">
        <f t="shared" si="47"/>
        <v>1260.25</v>
      </c>
      <c r="R979" s="10">
        <f t="shared" si="46"/>
        <v>9.8979803542163423E-4</v>
      </c>
      <c r="S979" s="12"/>
      <c r="V979" s="10"/>
    </row>
    <row r="980" spans="1:22" ht="12.75" x14ac:dyDescent="0.2">
      <c r="A980" s="10">
        <v>6</v>
      </c>
      <c r="B980" s="10">
        <v>974</v>
      </c>
      <c r="C980" s="1"/>
      <c r="D980" s="10">
        <v>58</v>
      </c>
      <c r="E980" s="10">
        <v>57</v>
      </c>
      <c r="F980" s="16">
        <f t="shared" ref="F980:F1043" si="48">(D980+E980)/2</f>
        <v>57.5</v>
      </c>
      <c r="G980" s="10">
        <v>2</v>
      </c>
      <c r="I980" s="1"/>
      <c r="J980" s="1"/>
      <c r="K980" s="30"/>
      <c r="L980" s="1"/>
      <c r="M980" s="10" t="s">
        <v>38</v>
      </c>
      <c r="N980" s="18">
        <v>24.4</v>
      </c>
      <c r="O980" s="10">
        <v>9.8699999999999992</v>
      </c>
      <c r="Q980" s="18">
        <f t="shared" si="47"/>
        <v>3306.25</v>
      </c>
      <c r="R980" s="10">
        <f t="shared" si="46"/>
        <v>2.5967226777328131E-3</v>
      </c>
      <c r="S980" s="12"/>
      <c r="V980" s="10"/>
    </row>
    <row r="981" spans="1:22" ht="12.75" x14ac:dyDescent="0.2">
      <c r="A981" s="10">
        <v>6</v>
      </c>
      <c r="B981" s="10">
        <v>975</v>
      </c>
      <c r="C981" s="1"/>
      <c r="D981" s="10">
        <v>34</v>
      </c>
      <c r="E981" s="10">
        <v>35</v>
      </c>
      <c r="F981" s="16">
        <f t="shared" si="48"/>
        <v>34.5</v>
      </c>
      <c r="G981" s="10">
        <v>3</v>
      </c>
      <c r="I981" s="1"/>
      <c r="J981" s="1"/>
      <c r="K981" s="30"/>
      <c r="L981" s="1" t="s">
        <v>68</v>
      </c>
      <c r="M981" s="10" t="s">
        <v>38</v>
      </c>
      <c r="N981" s="18">
        <v>31.1</v>
      </c>
      <c r="O981" s="10">
        <v>10.029999999999999</v>
      </c>
      <c r="Q981" s="18">
        <f t="shared" si="47"/>
        <v>1190.25</v>
      </c>
      <c r="R981" s="10">
        <f t="shared" si="46"/>
        <v>9.348201639838128E-4</v>
      </c>
      <c r="S981" s="12"/>
      <c r="V981" s="10"/>
    </row>
    <row r="982" spans="1:22" ht="12.75" x14ac:dyDescent="0.2">
      <c r="A982" s="10">
        <v>6</v>
      </c>
      <c r="B982" s="10">
        <v>976</v>
      </c>
      <c r="C982" s="1"/>
      <c r="D982" s="10">
        <v>40</v>
      </c>
      <c r="E982" s="10">
        <v>41</v>
      </c>
      <c r="F982" s="16">
        <f t="shared" si="48"/>
        <v>40.5</v>
      </c>
      <c r="G982" s="10">
        <v>1</v>
      </c>
      <c r="H982" s="10">
        <v>4</v>
      </c>
      <c r="I982" s="1"/>
      <c r="J982" s="1"/>
      <c r="K982" s="30"/>
      <c r="L982" s="1" t="s">
        <v>69</v>
      </c>
      <c r="M982" s="10" t="s">
        <v>38</v>
      </c>
      <c r="N982" s="18">
        <v>31.1</v>
      </c>
      <c r="O982" s="10">
        <v>10.029999999999999</v>
      </c>
      <c r="Q982" s="18">
        <f t="shared" si="47"/>
        <v>1640.25</v>
      </c>
      <c r="R982" s="10">
        <f t="shared" si="46"/>
        <v>1.2882493375126647E-3</v>
      </c>
      <c r="S982" s="12"/>
      <c r="V982" s="10"/>
    </row>
    <row r="983" spans="1:22" ht="12.75" x14ac:dyDescent="0.2">
      <c r="A983" s="10">
        <v>6</v>
      </c>
      <c r="B983" s="10">
        <v>977</v>
      </c>
      <c r="C983" s="1"/>
      <c r="D983" s="10">
        <v>27</v>
      </c>
      <c r="E983" s="10">
        <v>23</v>
      </c>
      <c r="F983" s="16">
        <f t="shared" si="48"/>
        <v>25</v>
      </c>
      <c r="G983" s="10">
        <v>2</v>
      </c>
      <c r="I983" s="1"/>
      <c r="K983" s="30"/>
      <c r="L983" s="1"/>
      <c r="M983" s="10" t="s">
        <v>38</v>
      </c>
      <c r="N983" s="18">
        <v>34.700000000000003</v>
      </c>
      <c r="O983" s="10">
        <v>9.67</v>
      </c>
      <c r="Q983" s="18">
        <f t="shared" si="47"/>
        <v>625</v>
      </c>
      <c r="R983" s="10">
        <f t="shared" si="46"/>
        <v>4.9087385212340522E-4</v>
      </c>
      <c r="S983" s="12"/>
      <c r="V983" s="10"/>
    </row>
    <row r="984" spans="1:22" ht="12.75" x14ac:dyDescent="0.2">
      <c r="A984" s="10">
        <v>6</v>
      </c>
      <c r="B984" s="10">
        <v>978</v>
      </c>
      <c r="C984" s="1"/>
      <c r="D984" s="10">
        <v>38</v>
      </c>
      <c r="E984" s="10">
        <v>38</v>
      </c>
      <c r="F984" s="16">
        <f t="shared" si="48"/>
        <v>38</v>
      </c>
      <c r="G984" s="10">
        <v>2</v>
      </c>
      <c r="I984" s="1"/>
      <c r="K984" s="30"/>
      <c r="L984" s="1"/>
      <c r="M984" s="10" t="s">
        <v>47</v>
      </c>
      <c r="N984" s="18">
        <v>180.4</v>
      </c>
      <c r="O984" s="10">
        <v>13.98</v>
      </c>
      <c r="Q984" s="18">
        <f t="shared" si="47"/>
        <v>1444</v>
      </c>
      <c r="R984" s="10">
        <f t="shared" si="46"/>
        <v>1.1341149479459152E-3</v>
      </c>
      <c r="S984" s="12"/>
      <c r="V984" s="10"/>
    </row>
    <row r="985" spans="1:22" ht="12.75" x14ac:dyDescent="0.2">
      <c r="A985" s="10">
        <v>6</v>
      </c>
      <c r="B985" s="10">
        <v>979</v>
      </c>
      <c r="C985" s="1"/>
      <c r="D985" s="10">
        <v>58</v>
      </c>
      <c r="E985" s="10">
        <v>63</v>
      </c>
      <c r="F985" s="16">
        <f t="shared" si="48"/>
        <v>60.5</v>
      </c>
      <c r="G985" s="10">
        <v>1</v>
      </c>
      <c r="H985" s="10">
        <v>5.3</v>
      </c>
      <c r="I985" s="1"/>
      <c r="K985" s="30"/>
      <c r="L985" s="1"/>
      <c r="M985" s="10" t="s">
        <v>38</v>
      </c>
      <c r="N985" s="18">
        <v>58.4</v>
      </c>
      <c r="O985" s="10">
        <v>9.8800000000000008</v>
      </c>
      <c r="Q985" s="18">
        <f t="shared" si="47"/>
        <v>3660.25</v>
      </c>
      <c r="R985" s="10">
        <f t="shared" si="46"/>
        <v>2.8747536275755101E-3</v>
      </c>
      <c r="S985" s="12"/>
      <c r="V985" s="10"/>
    </row>
    <row r="986" spans="1:22" ht="12.75" x14ac:dyDescent="0.2">
      <c r="A986" s="10">
        <v>6</v>
      </c>
      <c r="B986" s="10">
        <v>980</v>
      </c>
      <c r="C986" s="1"/>
      <c r="D986" s="10">
        <v>30</v>
      </c>
      <c r="E986" s="10">
        <v>30</v>
      </c>
      <c r="F986" s="16">
        <f t="shared" si="48"/>
        <v>30</v>
      </c>
      <c r="G986" s="10">
        <v>3</v>
      </c>
      <c r="I986" s="1"/>
      <c r="K986" s="30"/>
      <c r="L986" s="1"/>
      <c r="M986" s="10" t="s">
        <v>38</v>
      </c>
      <c r="N986" s="18">
        <v>57.3</v>
      </c>
      <c r="O986" s="10">
        <v>9.65</v>
      </c>
      <c r="Q986" s="18">
        <f t="shared" si="47"/>
        <v>900</v>
      </c>
      <c r="R986" s="10">
        <f t="shared" si="46"/>
        <v>7.0685834705770342E-4</v>
      </c>
      <c r="S986" s="12"/>
      <c r="V986" s="10"/>
    </row>
    <row r="987" spans="1:22" ht="12.75" x14ac:dyDescent="0.2">
      <c r="A987" s="10">
        <v>6</v>
      </c>
      <c r="B987" s="10">
        <v>981</v>
      </c>
      <c r="C987" s="1"/>
      <c r="D987" s="10">
        <v>97</v>
      </c>
      <c r="E987" s="10">
        <v>93</v>
      </c>
      <c r="F987" s="16">
        <f t="shared" si="48"/>
        <v>95</v>
      </c>
      <c r="G987" s="10">
        <v>1</v>
      </c>
      <c r="H987" s="10">
        <v>7.3</v>
      </c>
      <c r="I987" s="1"/>
      <c r="K987" s="30" t="s">
        <v>41</v>
      </c>
      <c r="L987" s="1"/>
      <c r="M987" s="10" t="s">
        <v>38</v>
      </c>
      <c r="N987" s="18">
        <v>61</v>
      </c>
      <c r="O987" s="10">
        <v>10.199999999999999</v>
      </c>
      <c r="Q987" s="18">
        <f t="shared" si="47"/>
        <v>9025</v>
      </c>
      <c r="R987" s="10">
        <f t="shared" si="46"/>
        <v>7.0882184246619708E-3</v>
      </c>
      <c r="S987" s="12"/>
      <c r="V987" s="10"/>
    </row>
    <row r="988" spans="1:22" ht="12.75" x14ac:dyDescent="0.2">
      <c r="A988" s="10">
        <v>6</v>
      </c>
      <c r="B988" s="10">
        <v>982</v>
      </c>
      <c r="C988" s="1"/>
      <c r="D988" s="58">
        <v>66</v>
      </c>
      <c r="E988" s="58">
        <v>70</v>
      </c>
      <c r="F988" s="16">
        <f t="shared" si="48"/>
        <v>68</v>
      </c>
      <c r="G988" s="58">
        <v>2</v>
      </c>
      <c r="H988" s="58"/>
      <c r="I988" s="1"/>
      <c r="K988" s="30"/>
      <c r="L988" s="1"/>
      <c r="M988" s="10" t="s">
        <v>38</v>
      </c>
      <c r="N988" s="18">
        <v>63.9</v>
      </c>
      <c r="O988" s="10">
        <v>10.210000000000001</v>
      </c>
      <c r="Q988" s="18">
        <f t="shared" si="47"/>
        <v>4624</v>
      </c>
      <c r="R988" s="10">
        <f t="shared" si="46"/>
        <v>3.631681107549801E-3</v>
      </c>
      <c r="S988" s="12"/>
      <c r="V988" s="10"/>
    </row>
    <row r="989" spans="1:22" ht="12.75" x14ac:dyDescent="0.2">
      <c r="A989" s="10">
        <v>6</v>
      </c>
      <c r="B989" s="10">
        <v>983</v>
      </c>
      <c r="C989" s="1"/>
      <c r="D989" s="58">
        <v>22</v>
      </c>
      <c r="E989" s="58">
        <v>22</v>
      </c>
      <c r="F989" s="16">
        <f t="shared" si="48"/>
        <v>22</v>
      </c>
      <c r="G989" s="58">
        <v>2</v>
      </c>
      <c r="H989" s="58"/>
      <c r="I989" s="1"/>
      <c r="J989" s="58"/>
      <c r="K989" s="30"/>
      <c r="L989" s="1"/>
      <c r="M989" s="10" t="s">
        <v>38</v>
      </c>
      <c r="N989" s="18">
        <v>66.099999999999994</v>
      </c>
      <c r="O989" s="10">
        <v>10.86</v>
      </c>
      <c r="Q989" s="18">
        <f t="shared" si="47"/>
        <v>484</v>
      </c>
      <c r="R989" s="10">
        <f t="shared" si="46"/>
        <v>3.8013271108436499E-4</v>
      </c>
      <c r="S989" s="12"/>
      <c r="V989" s="10"/>
    </row>
    <row r="990" spans="1:22" x14ac:dyDescent="0.25">
      <c r="A990" s="238">
        <v>6</v>
      </c>
      <c r="B990" s="238">
        <v>984</v>
      </c>
      <c r="C990" s="25"/>
      <c r="D990" s="238">
        <v>63</v>
      </c>
      <c r="E990" s="238">
        <v>61</v>
      </c>
      <c r="F990" s="24">
        <f t="shared" si="48"/>
        <v>62</v>
      </c>
      <c r="G990" s="238">
        <v>4</v>
      </c>
      <c r="H990" s="238"/>
      <c r="I990" s="25"/>
      <c r="J990" s="238"/>
      <c r="K990" s="32"/>
      <c r="L990" s="25"/>
      <c r="M990" s="238" t="s">
        <v>38</v>
      </c>
      <c r="N990" s="28">
        <v>66.7</v>
      </c>
      <c r="O990" s="238">
        <v>10.33</v>
      </c>
      <c r="P990" s="238"/>
      <c r="Q990" s="28"/>
      <c r="R990" s="238">
        <f t="shared" si="46"/>
        <v>0</v>
      </c>
      <c r="S990" s="12"/>
      <c r="T990" s="245" t="s">
        <v>278</v>
      </c>
      <c r="V990" s="10"/>
    </row>
    <row r="991" spans="1:22" ht="12.75" x14ac:dyDescent="0.2">
      <c r="A991" s="10">
        <v>6</v>
      </c>
      <c r="B991" s="10">
        <v>985</v>
      </c>
      <c r="C991" s="1"/>
      <c r="D991" s="41">
        <v>105</v>
      </c>
      <c r="E991" s="41">
        <v>99</v>
      </c>
      <c r="F991" s="16">
        <f t="shared" si="48"/>
        <v>102</v>
      </c>
      <c r="G991" s="58">
        <v>1</v>
      </c>
      <c r="H991" s="10">
        <v>7</v>
      </c>
      <c r="I991" s="1"/>
      <c r="K991" s="30" t="s">
        <v>41</v>
      </c>
      <c r="L991" s="1"/>
      <c r="M991" s="10" t="s">
        <v>38</v>
      </c>
      <c r="N991" s="18">
        <v>70.099999999999994</v>
      </c>
      <c r="O991" s="10">
        <v>10.9</v>
      </c>
      <c r="Q991" s="18">
        <f t="shared" si="47"/>
        <v>10404</v>
      </c>
      <c r="R991" s="10">
        <f t="shared" si="46"/>
        <v>8.171282491987052E-3</v>
      </c>
      <c r="S991" s="12"/>
      <c r="V991" s="10"/>
    </row>
    <row r="992" spans="1:22" x14ac:dyDescent="0.25">
      <c r="A992" s="238">
        <v>6</v>
      </c>
      <c r="B992" s="238">
        <v>986</v>
      </c>
      <c r="C992" s="25"/>
      <c r="D992" s="75">
        <v>37</v>
      </c>
      <c r="E992" s="75">
        <v>33</v>
      </c>
      <c r="F992" s="24">
        <f t="shared" si="48"/>
        <v>35</v>
      </c>
      <c r="G992" s="75">
        <v>4</v>
      </c>
      <c r="H992" s="238"/>
      <c r="I992" s="25"/>
      <c r="J992" s="238"/>
      <c r="K992" s="32"/>
      <c r="L992" s="25"/>
      <c r="M992" s="238" t="s">
        <v>38</v>
      </c>
      <c r="N992" s="28">
        <v>69.2</v>
      </c>
      <c r="O992" s="238">
        <v>10.44</v>
      </c>
      <c r="P992" s="238"/>
      <c r="Q992" s="28"/>
      <c r="R992" s="238">
        <f t="shared" si="46"/>
        <v>0</v>
      </c>
      <c r="S992" s="12"/>
      <c r="T992" s="245" t="s">
        <v>278</v>
      </c>
      <c r="V992" s="10"/>
    </row>
    <row r="993" spans="1:22" ht="12.75" x14ac:dyDescent="0.2">
      <c r="A993" s="10">
        <v>6</v>
      </c>
      <c r="B993" s="10">
        <v>987</v>
      </c>
      <c r="C993" s="1"/>
      <c r="D993" s="10">
        <v>49</v>
      </c>
      <c r="E993" s="10">
        <v>44</v>
      </c>
      <c r="F993" s="16">
        <f t="shared" si="48"/>
        <v>46.5</v>
      </c>
      <c r="G993" s="10">
        <v>2</v>
      </c>
      <c r="I993" s="1"/>
      <c r="K993" s="30"/>
      <c r="L993" s="1"/>
      <c r="M993" s="10" t="s">
        <v>47</v>
      </c>
      <c r="N993" s="18">
        <v>198.1</v>
      </c>
      <c r="O993" s="10">
        <v>10.6</v>
      </c>
      <c r="Q993" s="18">
        <f t="shared" si="47"/>
        <v>2162.25</v>
      </c>
      <c r="R993" s="10">
        <f t="shared" si="46"/>
        <v>1.6982271788061325E-3</v>
      </c>
      <c r="S993" s="12"/>
      <c r="V993" s="10"/>
    </row>
    <row r="994" spans="1:22" ht="12.75" x14ac:dyDescent="0.2">
      <c r="A994" s="10">
        <v>6</v>
      </c>
      <c r="B994" s="10">
        <v>988</v>
      </c>
      <c r="C994" s="1"/>
      <c r="D994" s="10">
        <v>39</v>
      </c>
      <c r="E994" s="10">
        <v>41</v>
      </c>
      <c r="F994" s="16">
        <f t="shared" si="48"/>
        <v>40</v>
      </c>
      <c r="G994" s="10">
        <v>2</v>
      </c>
      <c r="I994" s="1"/>
      <c r="K994" s="30"/>
      <c r="L994" s="1"/>
      <c r="M994" s="10" t="s">
        <v>47</v>
      </c>
      <c r="N994" s="18">
        <v>202.4</v>
      </c>
      <c r="O994" s="10">
        <v>11.52</v>
      </c>
      <c r="Q994" s="18">
        <f t="shared" si="47"/>
        <v>1600</v>
      </c>
      <c r="R994" s="10">
        <f t="shared" si="46"/>
        <v>1.2566370614359172E-3</v>
      </c>
      <c r="S994" s="12"/>
      <c r="V994" s="10"/>
    </row>
    <row r="995" spans="1:22" ht="12.75" x14ac:dyDescent="0.2">
      <c r="A995" s="10">
        <v>6</v>
      </c>
      <c r="B995" s="10">
        <v>989</v>
      </c>
      <c r="C995" s="1"/>
      <c r="D995" s="10">
        <v>38</v>
      </c>
      <c r="E995" s="10">
        <v>38</v>
      </c>
      <c r="F995" s="16">
        <f t="shared" si="48"/>
        <v>38</v>
      </c>
      <c r="G995" s="10">
        <v>2</v>
      </c>
      <c r="I995" s="1"/>
      <c r="K995" s="30"/>
      <c r="L995" s="1" t="s">
        <v>70</v>
      </c>
      <c r="M995" s="10" t="s">
        <v>38</v>
      </c>
      <c r="N995" s="18">
        <v>75.099999999999994</v>
      </c>
      <c r="O995" s="10">
        <v>11.21</v>
      </c>
      <c r="Q995" s="18">
        <f t="shared" si="47"/>
        <v>1444</v>
      </c>
      <c r="R995" s="10">
        <f t="shared" si="46"/>
        <v>1.1341149479459152E-3</v>
      </c>
      <c r="S995" s="12"/>
      <c r="V995" s="10"/>
    </row>
    <row r="996" spans="1:22" x14ac:dyDescent="0.25">
      <c r="A996" s="238">
        <v>6</v>
      </c>
      <c r="B996" s="238">
        <v>990</v>
      </c>
      <c r="C996" s="25"/>
      <c r="D996" s="238">
        <v>41</v>
      </c>
      <c r="E996" s="238">
        <v>44</v>
      </c>
      <c r="F996" s="24">
        <f t="shared" si="48"/>
        <v>42.5</v>
      </c>
      <c r="G996" s="238">
        <v>4</v>
      </c>
      <c r="H996" s="238"/>
      <c r="I996" s="25"/>
      <c r="J996" s="238"/>
      <c r="K996" s="32"/>
      <c r="L996" s="25" t="s">
        <v>71</v>
      </c>
      <c r="M996" s="238" t="s">
        <v>38</v>
      </c>
      <c r="N996" s="28">
        <v>75.099999999999994</v>
      </c>
      <c r="O996" s="238">
        <v>11.21</v>
      </c>
      <c r="P996" s="238"/>
      <c r="Q996" s="28"/>
      <c r="R996" s="238">
        <f t="shared" si="46"/>
        <v>0</v>
      </c>
      <c r="S996" s="12"/>
      <c r="T996" s="245" t="s">
        <v>278</v>
      </c>
      <c r="V996" s="10"/>
    </row>
    <row r="997" spans="1:22" ht="12.75" x14ac:dyDescent="0.2">
      <c r="A997" s="10">
        <v>6</v>
      </c>
      <c r="B997" s="10">
        <v>991</v>
      </c>
      <c r="C997" s="1"/>
      <c r="D997" s="10">
        <v>53</v>
      </c>
      <c r="E997" s="10">
        <v>54</v>
      </c>
      <c r="F997" s="16">
        <f t="shared" si="48"/>
        <v>53.5</v>
      </c>
      <c r="G997" s="10">
        <v>1</v>
      </c>
      <c r="I997" s="1"/>
      <c r="K997" s="30"/>
      <c r="L997" s="1"/>
      <c r="M997" s="10" t="s">
        <v>38</v>
      </c>
      <c r="N997" s="18">
        <v>77.900000000000006</v>
      </c>
      <c r="O997" s="10">
        <v>12.02</v>
      </c>
      <c r="Q997" s="18">
        <f t="shared" si="47"/>
        <v>2862.25</v>
      </c>
      <c r="R997" s="10">
        <f t="shared" si="46"/>
        <v>2.2480058931843463E-3</v>
      </c>
      <c r="S997" s="12"/>
      <c r="V997" s="10"/>
    </row>
    <row r="998" spans="1:22" ht="12.75" x14ac:dyDescent="0.2">
      <c r="A998" s="10">
        <v>6</v>
      </c>
      <c r="B998" s="10">
        <v>992</v>
      </c>
      <c r="C998" s="1"/>
      <c r="D998" s="10">
        <v>36</v>
      </c>
      <c r="E998" s="10">
        <v>40</v>
      </c>
      <c r="F998" s="16">
        <f t="shared" si="48"/>
        <v>38</v>
      </c>
      <c r="G998" s="10">
        <v>3</v>
      </c>
      <c r="I998" s="1"/>
      <c r="K998" s="30"/>
      <c r="L998" s="1"/>
      <c r="M998" s="10" t="s">
        <v>38</v>
      </c>
      <c r="N998" s="18">
        <v>79.3</v>
      </c>
      <c r="O998" s="10">
        <v>12.53</v>
      </c>
      <c r="Q998" s="18">
        <f t="shared" si="47"/>
        <v>1444</v>
      </c>
      <c r="R998" s="10">
        <f t="shared" si="46"/>
        <v>1.1341149479459152E-3</v>
      </c>
      <c r="S998" s="12"/>
      <c r="V998" s="10"/>
    </row>
    <row r="999" spans="1:22" ht="12.75" x14ac:dyDescent="0.2">
      <c r="A999" s="10">
        <v>6</v>
      </c>
      <c r="B999" s="10">
        <v>993</v>
      </c>
      <c r="C999" s="1"/>
      <c r="D999" s="10">
        <v>40</v>
      </c>
      <c r="E999" s="10">
        <v>41</v>
      </c>
      <c r="F999" s="16">
        <f t="shared" si="48"/>
        <v>40.5</v>
      </c>
      <c r="G999" s="10">
        <v>2</v>
      </c>
      <c r="I999" s="1"/>
      <c r="K999" s="30"/>
      <c r="L999" s="1"/>
      <c r="M999" s="10" t="s">
        <v>38</v>
      </c>
      <c r="N999" s="18">
        <v>85.3</v>
      </c>
      <c r="O999" s="10">
        <v>11.73</v>
      </c>
      <c r="Q999" s="18">
        <f t="shared" si="47"/>
        <v>1640.25</v>
      </c>
      <c r="R999" s="10">
        <f t="shared" si="46"/>
        <v>1.2882493375126647E-3</v>
      </c>
      <c r="S999" s="12"/>
      <c r="V999" s="10"/>
    </row>
    <row r="1000" spans="1:22" ht="12.75" x14ac:dyDescent="0.2">
      <c r="A1000" s="10">
        <v>6</v>
      </c>
      <c r="B1000" s="10">
        <v>994</v>
      </c>
      <c r="C1000" s="1"/>
      <c r="D1000" s="10">
        <v>71</v>
      </c>
      <c r="E1000" s="10">
        <v>83</v>
      </c>
      <c r="F1000" s="16">
        <f t="shared" si="48"/>
        <v>77</v>
      </c>
      <c r="G1000" s="10">
        <v>3</v>
      </c>
      <c r="I1000" s="1"/>
      <c r="K1000" s="30"/>
      <c r="L1000" s="1"/>
      <c r="M1000" s="10" t="s">
        <v>38</v>
      </c>
      <c r="N1000" s="18">
        <v>84.4</v>
      </c>
      <c r="O1000" s="10">
        <v>12.99</v>
      </c>
      <c r="Q1000" s="18">
        <f t="shared" si="47"/>
        <v>5929</v>
      </c>
      <c r="R1000" s="10">
        <f t="shared" si="46"/>
        <v>4.6566257107834704E-3</v>
      </c>
      <c r="S1000" s="12"/>
      <c r="V1000" s="10"/>
    </row>
    <row r="1001" spans="1:22" ht="12.75" x14ac:dyDescent="0.2">
      <c r="A1001" s="10">
        <v>6</v>
      </c>
      <c r="B1001" s="10">
        <v>995</v>
      </c>
      <c r="C1001" s="1"/>
      <c r="D1001" s="10">
        <v>28</v>
      </c>
      <c r="E1001" s="10">
        <v>26</v>
      </c>
      <c r="F1001" s="16">
        <f t="shared" si="48"/>
        <v>27</v>
      </c>
      <c r="G1001" s="10">
        <v>1</v>
      </c>
      <c r="H1001" s="10">
        <v>3.3</v>
      </c>
      <c r="I1001" s="1"/>
      <c r="K1001" s="30"/>
      <c r="L1001" s="1"/>
      <c r="M1001" s="10" t="s">
        <v>38</v>
      </c>
      <c r="N1001" s="18">
        <v>85.6</v>
      </c>
      <c r="O1001" s="10">
        <v>13.19</v>
      </c>
      <c r="Q1001" s="18">
        <f t="shared" si="47"/>
        <v>729</v>
      </c>
      <c r="R1001" s="10">
        <f t="shared" si="46"/>
        <v>5.7255526111673976E-4</v>
      </c>
      <c r="S1001" s="12"/>
      <c r="V1001" s="10"/>
    </row>
    <row r="1002" spans="1:22" ht="12.75" x14ac:dyDescent="0.2">
      <c r="A1002" s="10">
        <v>6</v>
      </c>
      <c r="B1002" s="10">
        <v>996</v>
      </c>
      <c r="C1002" s="1"/>
      <c r="D1002" s="10">
        <v>49</v>
      </c>
      <c r="E1002" s="10">
        <v>47</v>
      </c>
      <c r="F1002" s="16">
        <f t="shared" si="48"/>
        <v>48</v>
      </c>
      <c r="G1002" s="10">
        <v>3</v>
      </c>
      <c r="I1002" s="1"/>
      <c r="K1002" s="30"/>
      <c r="L1002" s="1"/>
      <c r="M1002" s="10" t="s">
        <v>47</v>
      </c>
      <c r="N1002" s="18">
        <v>218.9</v>
      </c>
      <c r="O1002" s="10">
        <v>10.15</v>
      </c>
      <c r="Q1002" s="18">
        <f t="shared" si="47"/>
        <v>2304</v>
      </c>
      <c r="R1002" s="10">
        <f t="shared" si="46"/>
        <v>1.8095573684677208E-3</v>
      </c>
      <c r="S1002" s="12"/>
      <c r="V1002" s="10"/>
    </row>
    <row r="1003" spans="1:22" x14ac:dyDescent="0.25">
      <c r="A1003" s="238">
        <v>6</v>
      </c>
      <c r="B1003" s="238">
        <v>997</v>
      </c>
      <c r="C1003" s="25"/>
      <c r="D1003" s="238">
        <v>30</v>
      </c>
      <c r="E1003" s="238">
        <v>27</v>
      </c>
      <c r="F1003" s="24">
        <f t="shared" si="48"/>
        <v>28.5</v>
      </c>
      <c r="G1003" s="238">
        <v>4</v>
      </c>
      <c r="H1003" s="238"/>
      <c r="I1003" s="25"/>
      <c r="J1003" s="238"/>
      <c r="K1003" s="32"/>
      <c r="L1003" s="25"/>
      <c r="M1003" s="238" t="s">
        <v>47</v>
      </c>
      <c r="N1003" s="28">
        <v>220</v>
      </c>
      <c r="O1003" s="238">
        <v>9.73</v>
      </c>
      <c r="P1003" s="238"/>
      <c r="Q1003" s="28"/>
      <c r="R1003" s="238">
        <f t="shared" si="46"/>
        <v>0</v>
      </c>
      <c r="S1003" s="12"/>
      <c r="T1003" s="245" t="s">
        <v>278</v>
      </c>
      <c r="V1003" s="10"/>
    </row>
    <row r="1004" spans="1:22" ht="12.75" x14ac:dyDescent="0.2">
      <c r="A1004" s="10">
        <v>6</v>
      </c>
      <c r="B1004" s="10">
        <v>998</v>
      </c>
      <c r="C1004" s="1"/>
      <c r="D1004" s="10">
        <v>64</v>
      </c>
      <c r="E1004" s="10">
        <v>64</v>
      </c>
      <c r="F1004" s="16">
        <f t="shared" si="48"/>
        <v>64</v>
      </c>
      <c r="G1004" s="10">
        <v>1</v>
      </c>
      <c r="I1004" s="1"/>
      <c r="K1004" s="30"/>
      <c r="L1004" s="1"/>
      <c r="M1004" s="10" t="s">
        <v>47</v>
      </c>
      <c r="N1004" s="18">
        <v>229.3</v>
      </c>
      <c r="O1004" s="10">
        <v>11.44</v>
      </c>
      <c r="Q1004" s="18">
        <f t="shared" si="47"/>
        <v>4096</v>
      </c>
      <c r="R1004" s="10">
        <f t="shared" si="46"/>
        <v>3.2169908772759484E-3</v>
      </c>
      <c r="S1004" s="12"/>
      <c r="V1004" s="10"/>
    </row>
    <row r="1005" spans="1:22" ht="12.75" x14ac:dyDescent="0.2">
      <c r="A1005" s="10">
        <v>6</v>
      </c>
      <c r="B1005" s="10">
        <v>999</v>
      </c>
      <c r="C1005" s="1"/>
      <c r="D1005" s="41">
        <v>75</v>
      </c>
      <c r="E1005" s="41">
        <v>71</v>
      </c>
      <c r="F1005" s="16">
        <f t="shared" si="48"/>
        <v>73</v>
      </c>
      <c r="G1005" s="10">
        <v>1</v>
      </c>
      <c r="H1005" s="10">
        <v>6.7</v>
      </c>
      <c r="I1005" s="1"/>
      <c r="K1005" s="30" t="s">
        <v>41</v>
      </c>
      <c r="L1005" s="1"/>
      <c r="M1005" s="10" t="s">
        <v>47</v>
      </c>
      <c r="N1005" s="18">
        <v>231.3</v>
      </c>
      <c r="O1005" s="10">
        <v>10.11</v>
      </c>
      <c r="Q1005" s="18">
        <f t="shared" si="47"/>
        <v>5329</v>
      </c>
      <c r="R1005" s="10">
        <f t="shared" si="46"/>
        <v>4.1853868127450025E-3</v>
      </c>
      <c r="S1005" s="12"/>
      <c r="V1005" s="10"/>
    </row>
    <row r="1006" spans="1:22" ht="12.75" x14ac:dyDescent="0.2">
      <c r="A1006" s="10">
        <v>6</v>
      </c>
      <c r="B1006" s="10">
        <v>1000</v>
      </c>
      <c r="C1006" s="1"/>
      <c r="D1006" s="10">
        <v>55</v>
      </c>
      <c r="E1006" s="10">
        <v>52</v>
      </c>
      <c r="F1006" s="16">
        <f t="shared" si="48"/>
        <v>53.5</v>
      </c>
      <c r="G1006" s="10">
        <v>3</v>
      </c>
      <c r="I1006" s="1"/>
      <c r="K1006" s="30"/>
      <c r="L1006" s="1"/>
      <c r="M1006" s="10" t="s">
        <v>47</v>
      </c>
      <c r="N1006" s="18">
        <v>230.3</v>
      </c>
      <c r="O1006" s="10">
        <v>9.89</v>
      </c>
      <c r="Q1006" s="18">
        <f t="shared" si="47"/>
        <v>2862.25</v>
      </c>
      <c r="R1006" s="10">
        <f t="shared" si="46"/>
        <v>2.2480058931843463E-3</v>
      </c>
      <c r="S1006" s="12"/>
      <c r="V1006" s="10"/>
    </row>
    <row r="1007" spans="1:22" ht="12.75" x14ac:dyDescent="0.2">
      <c r="A1007" s="10">
        <v>6</v>
      </c>
      <c r="B1007" s="10">
        <v>1001</v>
      </c>
      <c r="C1007" s="1"/>
      <c r="D1007" s="10">
        <v>53</v>
      </c>
      <c r="E1007" s="10">
        <v>53</v>
      </c>
      <c r="F1007" s="16">
        <f t="shared" si="48"/>
        <v>53</v>
      </c>
      <c r="G1007" s="10">
        <v>2</v>
      </c>
      <c r="I1007" s="1"/>
      <c r="K1007" s="30"/>
      <c r="L1007" s="1"/>
      <c r="M1007" s="10" t="s">
        <v>38</v>
      </c>
      <c r="N1007" s="18">
        <v>93.8</v>
      </c>
      <c r="O1007" s="10">
        <v>13.93</v>
      </c>
      <c r="Q1007" s="18">
        <f t="shared" si="47"/>
        <v>2809</v>
      </c>
      <c r="R1007" s="10">
        <f t="shared" si="46"/>
        <v>2.2061834409834325E-3</v>
      </c>
      <c r="S1007" s="12"/>
      <c r="V1007" s="10"/>
    </row>
    <row r="1008" spans="1:22" ht="12.75" x14ac:dyDescent="0.2">
      <c r="A1008" s="10">
        <v>6</v>
      </c>
      <c r="B1008" s="10">
        <v>1002</v>
      </c>
      <c r="C1008" s="1"/>
      <c r="D1008" s="10">
        <v>99</v>
      </c>
      <c r="E1008" s="10">
        <v>94</v>
      </c>
      <c r="F1008" s="16">
        <f t="shared" si="48"/>
        <v>96.5</v>
      </c>
      <c r="G1008" s="10">
        <v>1</v>
      </c>
      <c r="H1008" s="10">
        <v>5.9</v>
      </c>
      <c r="I1008" s="1"/>
      <c r="K1008" s="30" t="s">
        <v>41</v>
      </c>
      <c r="L1008" s="1"/>
      <c r="M1008" s="10" t="s">
        <v>38</v>
      </c>
      <c r="N1008" s="18">
        <v>92.9</v>
      </c>
      <c r="O1008" s="10">
        <v>16.25</v>
      </c>
      <c r="Q1008" s="18">
        <f t="shared" si="47"/>
        <v>9312.25</v>
      </c>
      <c r="R1008" s="10">
        <f t="shared" si="46"/>
        <v>7.3138240470978881E-3</v>
      </c>
      <c r="S1008" s="12"/>
      <c r="V1008" s="10"/>
    </row>
    <row r="1009" spans="1:22" ht="12.75" x14ac:dyDescent="0.2">
      <c r="A1009" s="10">
        <v>6</v>
      </c>
      <c r="B1009" s="10">
        <v>1003</v>
      </c>
      <c r="C1009" s="1"/>
      <c r="D1009" s="10">
        <v>64</v>
      </c>
      <c r="E1009" s="10">
        <v>63</v>
      </c>
      <c r="F1009" s="16">
        <f t="shared" si="48"/>
        <v>63.5</v>
      </c>
      <c r="G1009" s="10">
        <v>2</v>
      </c>
      <c r="I1009" s="1"/>
      <c r="K1009" s="30"/>
      <c r="L1009" s="1"/>
      <c r="M1009" s="10" t="s">
        <v>47</v>
      </c>
      <c r="N1009" s="18">
        <v>239.5</v>
      </c>
      <c r="O1009" s="10">
        <v>9.39</v>
      </c>
      <c r="Q1009" s="18">
        <f t="shared" si="47"/>
        <v>4032.25</v>
      </c>
      <c r="R1009" s="10">
        <f t="shared" si="46"/>
        <v>3.1669217443593607E-3</v>
      </c>
      <c r="S1009" s="12"/>
      <c r="V1009" s="10"/>
    </row>
    <row r="1010" spans="1:22" ht="12.75" x14ac:dyDescent="0.2">
      <c r="A1010" s="10">
        <v>6</v>
      </c>
      <c r="B1010" s="10">
        <v>1004</v>
      </c>
      <c r="C1010" s="1"/>
      <c r="D1010" s="10">
        <v>32</v>
      </c>
      <c r="E1010" s="10">
        <v>35</v>
      </c>
      <c r="F1010" s="16">
        <f t="shared" si="48"/>
        <v>33.5</v>
      </c>
      <c r="G1010" s="10">
        <v>3</v>
      </c>
      <c r="I1010" s="1"/>
      <c r="K1010" s="30"/>
      <c r="L1010" s="1"/>
      <c r="M1010" s="10" t="s">
        <v>47</v>
      </c>
      <c r="N1010" s="18">
        <v>240.3</v>
      </c>
      <c r="O1010" s="10">
        <v>10.72</v>
      </c>
      <c r="Q1010" s="18">
        <f t="shared" si="47"/>
        <v>1122.25</v>
      </c>
      <c r="R1010" s="10">
        <f t="shared" si="46"/>
        <v>8.8141308887278635E-4</v>
      </c>
      <c r="S1010" s="12"/>
      <c r="V1010" s="10"/>
    </row>
    <row r="1011" spans="1:22" ht="12.75" x14ac:dyDescent="0.2">
      <c r="A1011" s="10">
        <v>6</v>
      </c>
      <c r="B1011" s="10">
        <v>1005</v>
      </c>
      <c r="C1011" s="1"/>
      <c r="D1011" s="10">
        <v>84</v>
      </c>
      <c r="E1011" s="10">
        <v>85</v>
      </c>
      <c r="F1011" s="16">
        <f t="shared" si="48"/>
        <v>84.5</v>
      </c>
      <c r="G1011" s="10">
        <v>1</v>
      </c>
      <c r="H1011" s="10">
        <v>5.9</v>
      </c>
      <c r="I1011" s="1"/>
      <c r="K1011" s="30" t="s">
        <v>41</v>
      </c>
      <c r="L1011" s="1"/>
      <c r="M1011" s="10" t="s">
        <v>47</v>
      </c>
      <c r="N1011" s="18">
        <v>244.4</v>
      </c>
      <c r="O1011" s="10">
        <v>10.85</v>
      </c>
      <c r="Q1011" s="18">
        <f t="shared" si="47"/>
        <v>7140.25</v>
      </c>
      <c r="R1011" s="10">
        <f t="shared" si="46"/>
        <v>5.6079392361986303E-3</v>
      </c>
      <c r="S1011" s="12"/>
      <c r="V1011" s="10"/>
    </row>
    <row r="1012" spans="1:22" ht="12.75" x14ac:dyDescent="0.2">
      <c r="A1012" s="10">
        <v>6</v>
      </c>
      <c r="B1012" s="10">
        <v>1006</v>
      </c>
      <c r="C1012" s="1"/>
      <c r="D1012" s="10">
        <v>34</v>
      </c>
      <c r="E1012" s="10">
        <v>35</v>
      </c>
      <c r="F1012" s="16">
        <f t="shared" si="48"/>
        <v>34.5</v>
      </c>
      <c r="G1012" s="10">
        <v>3</v>
      </c>
      <c r="I1012" s="1"/>
      <c r="K1012" s="30"/>
      <c r="L1012" s="1"/>
      <c r="M1012" s="10" t="s">
        <v>47</v>
      </c>
      <c r="N1012" s="18">
        <v>243.1</v>
      </c>
      <c r="O1012" s="10">
        <v>10.16</v>
      </c>
      <c r="Q1012" s="18">
        <f t="shared" si="47"/>
        <v>1190.25</v>
      </c>
      <c r="R1012" s="10">
        <f t="shared" si="46"/>
        <v>9.348201639838128E-4</v>
      </c>
      <c r="S1012" s="12"/>
      <c r="V1012" s="10"/>
    </row>
    <row r="1013" spans="1:22" ht="12.75" x14ac:dyDescent="0.2">
      <c r="A1013" s="10">
        <v>6</v>
      </c>
      <c r="B1013" s="10">
        <v>1007</v>
      </c>
      <c r="C1013" s="1"/>
      <c r="D1013" s="10">
        <v>56</v>
      </c>
      <c r="E1013" s="10">
        <v>51</v>
      </c>
      <c r="F1013" s="16">
        <f t="shared" si="48"/>
        <v>53.5</v>
      </c>
      <c r="G1013" s="10">
        <v>2</v>
      </c>
      <c r="I1013" s="1"/>
      <c r="K1013" s="30"/>
      <c r="L1013" s="1"/>
      <c r="M1013" s="10" t="s">
        <v>47</v>
      </c>
      <c r="N1013" s="18">
        <v>245.6</v>
      </c>
      <c r="O1013" s="10">
        <v>9.58</v>
      </c>
      <c r="Q1013" s="18">
        <f t="shared" si="47"/>
        <v>2862.25</v>
      </c>
      <c r="R1013" s="10">
        <f t="shared" si="46"/>
        <v>2.2480058931843463E-3</v>
      </c>
      <c r="S1013" s="12"/>
      <c r="V1013" s="10"/>
    </row>
    <row r="1014" spans="1:22" ht="12.75" x14ac:dyDescent="0.2">
      <c r="A1014" s="10">
        <v>6</v>
      </c>
      <c r="B1014" s="10">
        <v>1008</v>
      </c>
      <c r="C1014" s="1"/>
      <c r="D1014" s="10">
        <v>31</v>
      </c>
      <c r="E1014" s="10">
        <v>34</v>
      </c>
      <c r="F1014" s="16">
        <f t="shared" si="48"/>
        <v>32.5</v>
      </c>
      <c r="G1014" s="10">
        <v>3</v>
      </c>
      <c r="I1014" s="1"/>
      <c r="K1014" s="30"/>
      <c r="L1014" s="1"/>
      <c r="M1014" s="10" t="s">
        <v>47</v>
      </c>
      <c r="N1014" s="18">
        <v>250.4</v>
      </c>
      <c r="O1014" s="10">
        <v>9.64</v>
      </c>
      <c r="Q1014" s="18">
        <f t="shared" si="47"/>
        <v>1056.25</v>
      </c>
      <c r="R1014" s="10">
        <f t="shared" si="46"/>
        <v>8.2957681008855478E-4</v>
      </c>
      <c r="S1014" s="12"/>
      <c r="V1014" s="10"/>
    </row>
    <row r="1015" spans="1:22" ht="12.75" x14ac:dyDescent="0.2">
      <c r="A1015" s="10">
        <v>6</v>
      </c>
      <c r="B1015" s="10">
        <v>1009</v>
      </c>
      <c r="C1015" s="1"/>
      <c r="D1015" s="10">
        <v>32</v>
      </c>
      <c r="E1015" s="10">
        <v>33</v>
      </c>
      <c r="F1015" s="16">
        <f t="shared" si="48"/>
        <v>32.5</v>
      </c>
      <c r="G1015" s="10">
        <v>2</v>
      </c>
      <c r="I1015" s="1"/>
      <c r="K1015" s="30"/>
      <c r="L1015" s="1"/>
      <c r="M1015" s="10" t="s">
        <v>47</v>
      </c>
      <c r="N1015" s="18">
        <v>248.4</v>
      </c>
      <c r="O1015" s="10">
        <v>11.06</v>
      </c>
      <c r="Q1015" s="18">
        <f t="shared" si="47"/>
        <v>1056.25</v>
      </c>
      <c r="R1015" s="10">
        <f t="shared" si="46"/>
        <v>8.2957681008855478E-4</v>
      </c>
      <c r="S1015" s="12"/>
      <c r="V1015" s="10"/>
    </row>
    <row r="1016" spans="1:22" ht="12.75" x14ac:dyDescent="0.2">
      <c r="A1016" s="10">
        <v>6</v>
      </c>
      <c r="B1016" s="10">
        <v>1010</v>
      </c>
      <c r="C1016" s="1"/>
      <c r="D1016" s="10">
        <v>62</v>
      </c>
      <c r="E1016" s="10">
        <v>66</v>
      </c>
      <c r="F1016" s="16">
        <f t="shared" si="48"/>
        <v>64</v>
      </c>
      <c r="G1016" s="10">
        <v>2</v>
      </c>
      <c r="I1016" s="1"/>
      <c r="K1016" s="30"/>
      <c r="L1016" s="1"/>
      <c r="M1016" s="10" t="s">
        <v>47</v>
      </c>
      <c r="N1016" s="18">
        <v>250.9</v>
      </c>
      <c r="O1016" s="10">
        <v>11.09</v>
      </c>
      <c r="Q1016" s="18">
        <f t="shared" si="47"/>
        <v>4096</v>
      </c>
      <c r="R1016" s="10">
        <f t="shared" si="46"/>
        <v>3.2169908772759484E-3</v>
      </c>
      <c r="S1016" s="12"/>
      <c r="V1016" s="10"/>
    </row>
    <row r="1017" spans="1:22" ht="12.75" x14ac:dyDescent="0.2">
      <c r="A1017" s="10">
        <v>6</v>
      </c>
      <c r="B1017" s="10">
        <v>1011</v>
      </c>
      <c r="C1017" s="1"/>
      <c r="D1017" s="10">
        <v>50</v>
      </c>
      <c r="E1017" s="10">
        <v>48</v>
      </c>
      <c r="F1017" s="16">
        <f t="shared" si="48"/>
        <v>49</v>
      </c>
      <c r="G1017" s="10">
        <v>2</v>
      </c>
      <c r="I1017" s="1"/>
      <c r="K1017" s="30"/>
      <c r="L1017" s="1"/>
      <c r="M1017" s="10" t="s">
        <v>47</v>
      </c>
      <c r="N1017" s="18">
        <v>253.6</v>
      </c>
      <c r="O1017" s="10">
        <v>11.3</v>
      </c>
      <c r="Q1017" s="18">
        <f t="shared" si="47"/>
        <v>2401</v>
      </c>
      <c r="R1017" s="10">
        <f t="shared" si="46"/>
        <v>1.8857409903172734E-3</v>
      </c>
      <c r="S1017" s="12"/>
      <c r="V1017" s="10"/>
    </row>
    <row r="1018" spans="1:22" ht="12.75" x14ac:dyDescent="0.2">
      <c r="A1018" s="10">
        <v>6</v>
      </c>
      <c r="B1018" s="10">
        <v>1012</v>
      </c>
      <c r="C1018" s="1"/>
      <c r="D1018" s="10">
        <v>43</v>
      </c>
      <c r="E1018" s="10">
        <v>39</v>
      </c>
      <c r="F1018" s="16">
        <f t="shared" si="48"/>
        <v>41</v>
      </c>
      <c r="G1018" s="10">
        <v>3</v>
      </c>
      <c r="I1018" s="1"/>
      <c r="K1018" s="30"/>
      <c r="L1018" s="1"/>
      <c r="M1018" s="10" t="s">
        <v>47</v>
      </c>
      <c r="N1018" s="18">
        <v>253.5</v>
      </c>
      <c r="O1018" s="10">
        <v>10.74</v>
      </c>
      <c r="Q1018" s="18">
        <f t="shared" si="47"/>
        <v>1681</v>
      </c>
      <c r="R1018" s="10">
        <f t="shared" si="46"/>
        <v>1.3202543126711104E-3</v>
      </c>
      <c r="S1018" s="12"/>
      <c r="V1018" s="10"/>
    </row>
    <row r="1019" spans="1:22" ht="12.75" x14ac:dyDescent="0.2">
      <c r="A1019" s="10">
        <v>6</v>
      </c>
      <c r="B1019" s="10">
        <v>1013</v>
      </c>
      <c r="C1019" s="1"/>
      <c r="D1019" s="41">
        <v>85</v>
      </c>
      <c r="E1019" s="41">
        <v>82</v>
      </c>
      <c r="F1019" s="16">
        <f t="shared" si="48"/>
        <v>83.5</v>
      </c>
      <c r="G1019" s="10">
        <v>1</v>
      </c>
      <c r="H1019" s="10">
        <v>7.2</v>
      </c>
      <c r="I1019" s="1"/>
      <c r="K1019" s="30" t="s">
        <v>41</v>
      </c>
      <c r="L1019" s="1"/>
      <c r="M1019" s="10" t="s">
        <v>47</v>
      </c>
      <c r="N1019" s="18">
        <v>253.2</v>
      </c>
      <c r="O1019" s="10">
        <v>10</v>
      </c>
      <c r="Q1019" s="18">
        <f t="shared" si="47"/>
        <v>6972.25</v>
      </c>
      <c r="R1019" s="10">
        <f t="shared" si="46"/>
        <v>5.4759923447478586E-3</v>
      </c>
      <c r="S1019" s="12"/>
      <c r="V1019" s="10"/>
    </row>
    <row r="1020" spans="1:22" ht="12.75" x14ac:dyDescent="0.2">
      <c r="A1020" s="10">
        <v>6</v>
      </c>
      <c r="B1020" s="10">
        <v>1014</v>
      </c>
      <c r="C1020" s="1"/>
      <c r="D1020" s="10">
        <v>41</v>
      </c>
      <c r="E1020" s="10">
        <v>39</v>
      </c>
      <c r="F1020" s="16">
        <f t="shared" si="48"/>
        <v>40</v>
      </c>
      <c r="G1020" s="10">
        <v>3</v>
      </c>
      <c r="I1020" s="1"/>
      <c r="K1020" s="30"/>
      <c r="L1020" s="1"/>
      <c r="M1020" s="10" t="s">
        <v>47</v>
      </c>
      <c r="N1020" s="18">
        <v>250.8</v>
      </c>
      <c r="O1020" s="10">
        <v>12.97</v>
      </c>
      <c r="Q1020" s="18">
        <f t="shared" si="47"/>
        <v>1600</v>
      </c>
      <c r="R1020" s="10">
        <f t="shared" si="46"/>
        <v>1.2566370614359172E-3</v>
      </c>
      <c r="S1020" s="12"/>
      <c r="V1020" s="10"/>
    </row>
    <row r="1021" spans="1:22" ht="12.75" x14ac:dyDescent="0.2">
      <c r="A1021" s="10">
        <v>6</v>
      </c>
      <c r="B1021" s="10">
        <v>1015</v>
      </c>
      <c r="C1021" s="1"/>
      <c r="D1021" s="10">
        <v>42</v>
      </c>
      <c r="E1021" s="10">
        <v>42</v>
      </c>
      <c r="F1021" s="16">
        <f t="shared" si="48"/>
        <v>42</v>
      </c>
      <c r="G1021" s="10">
        <v>2</v>
      </c>
      <c r="I1021" s="1"/>
      <c r="K1021" s="30"/>
      <c r="L1021" s="1"/>
      <c r="M1021" s="10" t="s">
        <v>47</v>
      </c>
      <c r="N1021" s="18">
        <v>253.5</v>
      </c>
      <c r="O1021" s="10">
        <v>13.21</v>
      </c>
      <c r="Q1021" s="18">
        <f t="shared" si="47"/>
        <v>1764</v>
      </c>
      <c r="R1021" s="10">
        <f t="shared" si="46"/>
        <v>1.3854423602330987E-3</v>
      </c>
      <c r="S1021" s="12"/>
      <c r="V1021" s="10"/>
    </row>
    <row r="1022" spans="1:22" ht="12.75" x14ac:dyDescent="0.2">
      <c r="A1022" s="10">
        <v>6</v>
      </c>
      <c r="B1022" s="10">
        <v>1016</v>
      </c>
      <c r="C1022" s="1"/>
      <c r="D1022" s="10">
        <v>72</v>
      </c>
      <c r="E1022" s="10">
        <v>70</v>
      </c>
      <c r="F1022" s="16">
        <f t="shared" si="48"/>
        <v>71</v>
      </c>
      <c r="G1022" s="10">
        <v>1</v>
      </c>
      <c r="H1022" s="10">
        <v>6.3</v>
      </c>
      <c r="I1022" s="1"/>
      <c r="K1022" s="30"/>
      <c r="L1022" s="1"/>
      <c r="M1022" s="10" t="s">
        <v>47</v>
      </c>
      <c r="N1022" s="18">
        <v>260</v>
      </c>
      <c r="O1022" s="10">
        <v>12.27</v>
      </c>
      <c r="Q1022" s="18">
        <f t="shared" si="47"/>
        <v>5041</v>
      </c>
      <c r="R1022" s="10">
        <f t="shared" si="46"/>
        <v>3.9591921416865369E-3</v>
      </c>
      <c r="S1022" s="12"/>
      <c r="V1022" s="10"/>
    </row>
    <row r="1023" spans="1:22" ht="12.75" x14ac:dyDescent="0.2">
      <c r="A1023" s="10">
        <v>6</v>
      </c>
      <c r="B1023" s="10">
        <v>1017</v>
      </c>
      <c r="C1023" s="1"/>
      <c r="D1023" s="10">
        <v>32</v>
      </c>
      <c r="E1023" s="10">
        <v>31</v>
      </c>
      <c r="F1023" s="16">
        <f t="shared" si="48"/>
        <v>31.5</v>
      </c>
      <c r="G1023" s="10">
        <v>2</v>
      </c>
      <c r="I1023" s="1"/>
      <c r="K1023" s="30"/>
      <c r="L1023" s="1"/>
      <c r="M1023" s="10" t="s">
        <v>47</v>
      </c>
      <c r="N1023" s="18">
        <v>259.7</v>
      </c>
      <c r="O1023" s="10">
        <v>11.66</v>
      </c>
      <c r="Q1023" s="18">
        <f t="shared" si="47"/>
        <v>992.25</v>
      </c>
      <c r="R1023" s="10">
        <f t="shared" si="46"/>
        <v>7.7931132763111807E-4</v>
      </c>
      <c r="S1023" s="12"/>
      <c r="V1023" s="10"/>
    </row>
    <row r="1024" spans="1:22" ht="12.75" x14ac:dyDescent="0.2">
      <c r="A1024" s="10">
        <v>6</v>
      </c>
      <c r="B1024" s="10">
        <v>1018</v>
      </c>
      <c r="C1024" s="1"/>
      <c r="D1024" s="10">
        <v>52</v>
      </c>
      <c r="E1024" s="10">
        <v>52</v>
      </c>
      <c r="F1024" s="16">
        <f t="shared" si="48"/>
        <v>52</v>
      </c>
      <c r="G1024" s="10">
        <v>3</v>
      </c>
      <c r="I1024" s="1"/>
      <c r="K1024" s="30"/>
      <c r="L1024" s="1"/>
      <c r="M1024" s="10" t="s">
        <v>47</v>
      </c>
      <c r="N1024" s="18">
        <v>263.2</v>
      </c>
      <c r="O1024" s="10">
        <v>11.97</v>
      </c>
      <c r="Q1024" s="18">
        <f t="shared" si="47"/>
        <v>2704</v>
      </c>
      <c r="R1024" s="10">
        <f t="shared" si="46"/>
        <v>2.1237166338267002E-3</v>
      </c>
      <c r="S1024" s="12"/>
      <c r="V1024" s="10"/>
    </row>
    <row r="1025" spans="1:22" ht="12.75" x14ac:dyDescent="0.2">
      <c r="A1025" s="10">
        <v>6</v>
      </c>
      <c r="B1025" s="10">
        <v>1019</v>
      </c>
      <c r="C1025" s="1"/>
      <c r="D1025" s="10">
        <v>52</v>
      </c>
      <c r="E1025" s="10">
        <v>50</v>
      </c>
      <c r="F1025" s="16">
        <f t="shared" si="48"/>
        <v>51</v>
      </c>
      <c r="G1025" s="10">
        <v>2</v>
      </c>
      <c r="I1025" s="1"/>
      <c r="K1025" s="30"/>
      <c r="L1025" s="1"/>
      <c r="M1025" s="10" t="s">
        <v>47</v>
      </c>
      <c r="N1025" s="18">
        <v>259.7</v>
      </c>
      <c r="O1025" s="10">
        <v>10.88</v>
      </c>
      <c r="Q1025" s="18">
        <f t="shared" si="47"/>
        <v>2601</v>
      </c>
      <c r="R1025" s="10">
        <f t="shared" si="46"/>
        <v>2.042820622996763E-3</v>
      </c>
      <c r="S1025" s="12"/>
      <c r="V1025" s="10"/>
    </row>
    <row r="1026" spans="1:22" ht="12.75" x14ac:dyDescent="0.2">
      <c r="A1026" s="10">
        <v>6</v>
      </c>
      <c r="B1026" s="10">
        <v>1020</v>
      </c>
      <c r="C1026" s="1"/>
      <c r="D1026" s="10">
        <v>27</v>
      </c>
      <c r="E1026" s="10">
        <v>22</v>
      </c>
      <c r="F1026" s="16">
        <f t="shared" si="48"/>
        <v>24.5</v>
      </c>
      <c r="G1026" s="10">
        <v>3</v>
      </c>
      <c r="I1026" s="1"/>
      <c r="K1026" s="30"/>
      <c r="L1026" s="1"/>
      <c r="M1026" s="10" t="s">
        <v>47</v>
      </c>
      <c r="N1026" s="18">
        <v>261.2</v>
      </c>
      <c r="O1026" s="10">
        <v>12.81</v>
      </c>
      <c r="Q1026" s="18">
        <f t="shared" si="47"/>
        <v>600.25</v>
      </c>
      <c r="R1026" s="10">
        <f t="shared" si="46"/>
        <v>4.7143524757931835E-4</v>
      </c>
      <c r="S1026" s="12"/>
      <c r="V1026" s="10"/>
    </row>
    <row r="1027" spans="1:22" ht="12.75" x14ac:dyDescent="0.2">
      <c r="A1027" s="10">
        <v>6</v>
      </c>
      <c r="B1027" s="10">
        <v>1021</v>
      </c>
      <c r="C1027" s="1"/>
      <c r="D1027" s="10">
        <v>19</v>
      </c>
      <c r="E1027" s="10">
        <v>20</v>
      </c>
      <c r="F1027" s="16">
        <f t="shared" si="48"/>
        <v>19.5</v>
      </c>
      <c r="G1027" s="10">
        <v>3</v>
      </c>
      <c r="I1027" s="1"/>
      <c r="K1027" s="30"/>
      <c r="L1027" s="1"/>
      <c r="M1027" s="10" t="s">
        <v>47</v>
      </c>
      <c r="N1027" s="18">
        <v>262.60000000000002</v>
      </c>
      <c r="O1027" s="10">
        <v>12.85</v>
      </c>
      <c r="Q1027" s="18">
        <f t="shared" si="47"/>
        <v>380.25</v>
      </c>
      <c r="R1027" s="10">
        <f t="shared" si="46"/>
        <v>2.9864765163187967E-4</v>
      </c>
      <c r="S1027" s="12"/>
      <c r="V1027" s="10"/>
    </row>
    <row r="1028" spans="1:22" ht="12.75" x14ac:dyDescent="0.2">
      <c r="A1028" s="10">
        <v>6</v>
      </c>
      <c r="B1028" s="10">
        <v>1022</v>
      </c>
      <c r="C1028" s="1"/>
      <c r="D1028" s="10">
        <v>32</v>
      </c>
      <c r="E1028" s="10">
        <v>30</v>
      </c>
      <c r="F1028" s="16">
        <f t="shared" si="48"/>
        <v>31</v>
      </c>
      <c r="G1028" s="10">
        <v>2</v>
      </c>
      <c r="I1028" s="1"/>
      <c r="K1028" s="30"/>
      <c r="L1028" s="1"/>
      <c r="M1028" s="10" t="s">
        <v>47</v>
      </c>
      <c r="N1028" s="18">
        <v>264.7</v>
      </c>
      <c r="O1028" s="10">
        <v>13.56</v>
      </c>
      <c r="Q1028" s="18">
        <f t="shared" si="47"/>
        <v>961</v>
      </c>
      <c r="R1028" s="10">
        <f t="shared" si="46"/>
        <v>7.5476763502494782E-4</v>
      </c>
      <c r="S1028" s="12"/>
      <c r="V1028" s="10"/>
    </row>
    <row r="1029" spans="1:22" ht="12.75" x14ac:dyDescent="0.2">
      <c r="A1029" s="10">
        <v>6</v>
      </c>
      <c r="B1029" s="10">
        <v>1023</v>
      </c>
      <c r="C1029" s="1"/>
      <c r="D1029" s="10">
        <v>93</v>
      </c>
      <c r="E1029" s="10">
        <v>83</v>
      </c>
      <c r="F1029" s="16">
        <f t="shared" si="48"/>
        <v>88</v>
      </c>
      <c r="G1029" s="10">
        <v>2</v>
      </c>
      <c r="H1029" s="10">
        <v>6.5</v>
      </c>
      <c r="I1029" s="1"/>
      <c r="K1029" s="30" t="s">
        <v>41</v>
      </c>
      <c r="L1029" s="1"/>
      <c r="M1029" s="10" t="s">
        <v>47</v>
      </c>
      <c r="N1029" s="18">
        <v>266.60000000000002</v>
      </c>
      <c r="O1029" s="10">
        <v>13.29</v>
      </c>
      <c r="Q1029" s="18">
        <f t="shared" si="47"/>
        <v>7744</v>
      </c>
      <c r="R1029" s="10">
        <f t="shared" ref="R1029:R1092" si="49">(PI()*Q1029)/(4*1000000)</f>
        <v>6.0821233773498398E-3</v>
      </c>
      <c r="S1029" s="12"/>
      <c r="V1029" s="10"/>
    </row>
    <row r="1030" spans="1:22" ht="12.75" x14ac:dyDescent="0.2">
      <c r="A1030" s="10">
        <v>6</v>
      </c>
      <c r="B1030" s="10">
        <v>1024</v>
      </c>
      <c r="C1030" s="1"/>
      <c r="D1030" s="10">
        <v>46</v>
      </c>
      <c r="E1030" s="10">
        <v>43</v>
      </c>
      <c r="F1030" s="16">
        <f t="shared" si="48"/>
        <v>44.5</v>
      </c>
      <c r="G1030" s="10">
        <v>3</v>
      </c>
      <c r="I1030" s="1"/>
      <c r="K1030" s="30"/>
      <c r="L1030" s="1"/>
      <c r="M1030" s="10" t="s">
        <v>47</v>
      </c>
      <c r="N1030" s="18">
        <v>268.3</v>
      </c>
      <c r="O1030" s="10">
        <v>12.11</v>
      </c>
      <c r="Q1030" s="18">
        <f t="shared" si="47"/>
        <v>1980.25</v>
      </c>
      <c r="R1030" s="10">
        <f t="shared" si="49"/>
        <v>1.555284713067797E-3</v>
      </c>
      <c r="S1030" s="12"/>
      <c r="V1030" s="10"/>
    </row>
    <row r="1031" spans="1:22" ht="12.75" x14ac:dyDescent="0.2">
      <c r="A1031" s="10">
        <v>6</v>
      </c>
      <c r="B1031" s="10">
        <v>1025</v>
      </c>
      <c r="C1031" s="1"/>
      <c r="D1031" s="10">
        <v>28</v>
      </c>
      <c r="E1031" s="10">
        <v>27</v>
      </c>
      <c r="F1031" s="16">
        <f t="shared" si="48"/>
        <v>27.5</v>
      </c>
      <c r="G1031" s="10">
        <v>2</v>
      </c>
      <c r="I1031" s="1"/>
      <c r="K1031" s="30"/>
      <c r="L1031" s="1"/>
      <c r="M1031" s="10" t="s">
        <v>47</v>
      </c>
      <c r="N1031" s="18">
        <v>270.3</v>
      </c>
      <c r="O1031" s="10">
        <v>12.52</v>
      </c>
      <c r="Q1031" s="18">
        <f t="shared" ref="Q1031:Q1094" si="50">(F1031)^2</f>
        <v>756.25</v>
      </c>
      <c r="R1031" s="10">
        <f t="shared" si="49"/>
        <v>5.9395736106932027E-4</v>
      </c>
      <c r="S1031" s="12"/>
      <c r="V1031" s="10"/>
    </row>
    <row r="1032" spans="1:22" ht="12.75" x14ac:dyDescent="0.2">
      <c r="A1032" s="10">
        <v>6</v>
      </c>
      <c r="B1032" s="10">
        <v>1026</v>
      </c>
      <c r="C1032" s="1"/>
      <c r="D1032" s="10">
        <v>51</v>
      </c>
      <c r="E1032" s="10">
        <v>48</v>
      </c>
      <c r="F1032" s="16">
        <f t="shared" si="48"/>
        <v>49.5</v>
      </c>
      <c r="G1032" s="10">
        <v>2</v>
      </c>
      <c r="I1032" s="1"/>
      <c r="K1032" s="30"/>
      <c r="L1032" s="1"/>
      <c r="M1032" s="10" t="s">
        <v>47</v>
      </c>
      <c r="N1032" s="18">
        <v>266.39999999999998</v>
      </c>
      <c r="O1032" s="10">
        <v>14.2</v>
      </c>
      <c r="Q1032" s="18">
        <f t="shared" si="50"/>
        <v>2450.25</v>
      </c>
      <c r="R1032" s="10">
        <f t="shared" si="49"/>
        <v>1.9244218498645975E-3</v>
      </c>
      <c r="S1032" s="12"/>
      <c r="V1032" s="10"/>
    </row>
    <row r="1033" spans="1:22" ht="12.75" x14ac:dyDescent="0.2">
      <c r="A1033" s="10">
        <v>6</v>
      </c>
      <c r="B1033" s="10">
        <v>1027</v>
      </c>
      <c r="C1033" s="1"/>
      <c r="D1033" s="10">
        <v>49</v>
      </c>
      <c r="E1033" s="10">
        <v>50</v>
      </c>
      <c r="F1033" s="16">
        <f t="shared" si="48"/>
        <v>49.5</v>
      </c>
      <c r="G1033" s="10">
        <v>1</v>
      </c>
      <c r="H1033" s="10">
        <v>5.0999999999999996</v>
      </c>
      <c r="I1033" s="1"/>
      <c r="K1033" s="30"/>
      <c r="L1033" s="1"/>
      <c r="M1033" s="10" t="s">
        <v>47</v>
      </c>
      <c r="N1033" s="18">
        <v>274.3</v>
      </c>
      <c r="O1033" s="10">
        <v>13.96</v>
      </c>
      <c r="Q1033" s="18">
        <f t="shared" si="50"/>
        <v>2450.25</v>
      </c>
      <c r="R1033" s="10">
        <f t="shared" si="49"/>
        <v>1.9244218498645975E-3</v>
      </c>
      <c r="S1033" s="12"/>
      <c r="V1033" s="10"/>
    </row>
    <row r="1034" spans="1:22" ht="12.75" x14ac:dyDescent="0.2">
      <c r="A1034" s="10">
        <v>6</v>
      </c>
      <c r="B1034" s="10">
        <v>1028</v>
      </c>
      <c r="C1034" s="1"/>
      <c r="D1034" s="10">
        <v>46</v>
      </c>
      <c r="E1034" s="10">
        <v>50</v>
      </c>
      <c r="F1034" s="16">
        <f t="shared" si="48"/>
        <v>48</v>
      </c>
      <c r="G1034" s="10">
        <v>2</v>
      </c>
      <c r="I1034" s="1"/>
      <c r="K1034" s="30"/>
      <c r="L1034" s="1"/>
      <c r="M1034" s="10" t="s">
        <v>47</v>
      </c>
      <c r="N1034" s="18">
        <v>276.3</v>
      </c>
      <c r="O1034" s="10">
        <v>14.38</v>
      </c>
      <c r="Q1034" s="18">
        <f t="shared" si="50"/>
        <v>2304</v>
      </c>
      <c r="R1034" s="10">
        <f t="shared" si="49"/>
        <v>1.8095573684677208E-3</v>
      </c>
      <c r="S1034" s="12"/>
      <c r="V1034" s="10"/>
    </row>
    <row r="1035" spans="1:22" ht="12.75" x14ac:dyDescent="0.2">
      <c r="A1035" s="10">
        <v>6</v>
      </c>
      <c r="B1035" s="10">
        <v>1029</v>
      </c>
      <c r="C1035" s="1"/>
      <c r="D1035" s="10">
        <v>77</v>
      </c>
      <c r="E1035" s="10">
        <v>75</v>
      </c>
      <c r="F1035" s="16">
        <f t="shared" si="48"/>
        <v>76</v>
      </c>
      <c r="G1035" s="10">
        <v>2</v>
      </c>
      <c r="H1035" s="10">
        <v>5.7</v>
      </c>
      <c r="I1035" s="1"/>
      <c r="K1035" s="30" t="s">
        <v>41</v>
      </c>
      <c r="L1035" s="1"/>
      <c r="M1035" s="10" t="s">
        <v>47</v>
      </c>
      <c r="N1035" s="18">
        <v>274.39999999999998</v>
      </c>
      <c r="O1035" s="10">
        <v>15.41</v>
      </c>
      <c r="Q1035" s="18">
        <f t="shared" si="50"/>
        <v>5776</v>
      </c>
      <c r="R1035" s="10">
        <f t="shared" si="49"/>
        <v>4.5364597917836608E-3</v>
      </c>
      <c r="S1035" s="12"/>
      <c r="V1035" s="10"/>
    </row>
    <row r="1036" spans="1:22" ht="12.75" x14ac:dyDescent="0.2">
      <c r="A1036" s="10">
        <v>6</v>
      </c>
      <c r="B1036" s="10">
        <v>1030</v>
      </c>
      <c r="C1036" s="1"/>
      <c r="D1036" s="10">
        <v>60</v>
      </c>
      <c r="E1036" s="10">
        <v>64</v>
      </c>
      <c r="F1036" s="16">
        <f t="shared" si="48"/>
        <v>62</v>
      </c>
      <c r="G1036" s="10">
        <v>2</v>
      </c>
      <c r="I1036" s="1"/>
      <c r="K1036" s="30"/>
      <c r="L1036" s="1"/>
      <c r="M1036" s="10" t="s">
        <v>47</v>
      </c>
      <c r="N1036" s="18">
        <v>278.3</v>
      </c>
      <c r="O1036" s="10">
        <v>14.66</v>
      </c>
      <c r="Q1036" s="18">
        <f t="shared" si="50"/>
        <v>3844</v>
      </c>
      <c r="R1036" s="10">
        <f t="shared" si="49"/>
        <v>3.0190705400997913E-3</v>
      </c>
      <c r="S1036" s="12"/>
      <c r="V1036" s="10"/>
    </row>
    <row r="1037" spans="1:22" ht="12.75" x14ac:dyDescent="0.2">
      <c r="A1037" s="10">
        <v>6</v>
      </c>
      <c r="B1037" s="10">
        <v>1031</v>
      </c>
      <c r="C1037" s="1"/>
      <c r="D1037" s="10">
        <v>55</v>
      </c>
      <c r="E1037" s="10">
        <v>55</v>
      </c>
      <c r="F1037" s="16">
        <f t="shared" si="48"/>
        <v>55</v>
      </c>
      <c r="G1037" s="10">
        <v>1</v>
      </c>
      <c r="H1037" s="10">
        <v>5</v>
      </c>
      <c r="I1037" s="1"/>
      <c r="K1037" s="30"/>
      <c r="L1037" s="1"/>
      <c r="M1037" s="10" t="s">
        <v>47</v>
      </c>
      <c r="N1037" s="18">
        <v>276.5</v>
      </c>
      <c r="O1037" s="10">
        <v>15.95</v>
      </c>
      <c r="Q1037" s="18">
        <f t="shared" si="50"/>
        <v>3025</v>
      </c>
      <c r="R1037" s="10">
        <f t="shared" si="49"/>
        <v>2.3758294442772811E-3</v>
      </c>
      <c r="S1037" s="12"/>
      <c r="V1037" s="10"/>
    </row>
    <row r="1038" spans="1:22" ht="12.75" x14ac:dyDescent="0.2">
      <c r="A1038" s="10">
        <v>6</v>
      </c>
      <c r="B1038" s="10">
        <v>1032</v>
      </c>
      <c r="C1038" s="1"/>
      <c r="D1038" s="10">
        <v>24</v>
      </c>
      <c r="E1038" s="10">
        <v>26</v>
      </c>
      <c r="F1038" s="16">
        <f t="shared" si="48"/>
        <v>25</v>
      </c>
      <c r="G1038" s="10">
        <v>3</v>
      </c>
      <c r="I1038" s="1"/>
      <c r="K1038" s="30"/>
      <c r="L1038" s="1"/>
      <c r="M1038" s="10" t="s">
        <v>47</v>
      </c>
      <c r="N1038" s="18">
        <v>279.10000000000002</v>
      </c>
      <c r="O1038" s="10">
        <v>15.59</v>
      </c>
      <c r="Q1038" s="18">
        <f t="shared" si="50"/>
        <v>625</v>
      </c>
      <c r="R1038" s="10">
        <f t="shared" si="49"/>
        <v>4.9087385212340522E-4</v>
      </c>
      <c r="S1038" s="12"/>
      <c r="V1038" s="10"/>
    </row>
    <row r="1039" spans="1:22" ht="12.75" x14ac:dyDescent="0.2">
      <c r="A1039" s="10">
        <v>6</v>
      </c>
      <c r="B1039" s="10">
        <v>1033</v>
      </c>
      <c r="C1039" s="1"/>
      <c r="D1039" s="10">
        <v>61</v>
      </c>
      <c r="E1039" s="10">
        <v>66</v>
      </c>
      <c r="F1039" s="16">
        <f t="shared" si="48"/>
        <v>63.5</v>
      </c>
      <c r="G1039" s="10">
        <v>2</v>
      </c>
      <c r="I1039" s="1"/>
      <c r="K1039" s="30"/>
      <c r="L1039" s="1"/>
      <c r="M1039" s="10" t="s">
        <v>47</v>
      </c>
      <c r="N1039" s="18">
        <v>297.2</v>
      </c>
      <c r="O1039" s="10">
        <v>12.23</v>
      </c>
      <c r="Q1039" s="18">
        <f t="shared" si="50"/>
        <v>4032.25</v>
      </c>
      <c r="R1039" s="10">
        <f t="shared" si="49"/>
        <v>3.1669217443593607E-3</v>
      </c>
      <c r="S1039" s="12"/>
      <c r="V1039" s="10"/>
    </row>
    <row r="1040" spans="1:22" ht="12.75" x14ac:dyDescent="0.2">
      <c r="A1040" s="10">
        <v>6</v>
      </c>
      <c r="B1040" s="10">
        <v>1034</v>
      </c>
      <c r="C1040" s="1"/>
      <c r="D1040" s="10">
        <v>30</v>
      </c>
      <c r="E1040" s="10">
        <v>28</v>
      </c>
      <c r="F1040" s="16">
        <f t="shared" si="48"/>
        <v>29</v>
      </c>
      <c r="G1040" s="10">
        <v>3</v>
      </c>
      <c r="I1040" s="1"/>
      <c r="K1040" s="30"/>
      <c r="L1040" s="1"/>
      <c r="M1040" s="10" t="s">
        <v>47</v>
      </c>
      <c r="N1040" s="18">
        <v>300.7</v>
      </c>
      <c r="O1040" s="10">
        <v>12.24</v>
      </c>
      <c r="Q1040" s="18">
        <f t="shared" si="50"/>
        <v>841</v>
      </c>
      <c r="R1040" s="10">
        <f t="shared" si="49"/>
        <v>6.6051985541725399E-4</v>
      </c>
      <c r="S1040" s="12"/>
      <c r="V1040" s="10"/>
    </row>
    <row r="1041" spans="1:22" ht="12.75" x14ac:dyDescent="0.2">
      <c r="A1041" s="10">
        <v>6</v>
      </c>
      <c r="B1041" s="10">
        <v>1035</v>
      </c>
      <c r="C1041" s="1"/>
      <c r="D1041" s="10">
        <v>63</v>
      </c>
      <c r="E1041" s="10">
        <v>60</v>
      </c>
      <c r="F1041" s="16">
        <f t="shared" si="48"/>
        <v>61.5</v>
      </c>
      <c r="G1041" s="10">
        <v>2</v>
      </c>
      <c r="I1041" s="1"/>
      <c r="K1041" s="30"/>
      <c r="L1041" s="1"/>
      <c r="M1041" s="10" t="s">
        <v>47</v>
      </c>
      <c r="N1041" s="18">
        <v>304.89999999999998</v>
      </c>
      <c r="O1041" s="10">
        <v>11.86</v>
      </c>
      <c r="Q1041" s="18">
        <f t="shared" si="50"/>
        <v>3782.25</v>
      </c>
      <c r="R1041" s="10">
        <f t="shared" si="49"/>
        <v>2.9705722035099987E-3</v>
      </c>
      <c r="S1041" s="12"/>
      <c r="V1041" s="10"/>
    </row>
    <row r="1042" spans="1:22" ht="12.75" x14ac:dyDescent="0.2">
      <c r="A1042" s="10">
        <v>6</v>
      </c>
      <c r="B1042" s="10">
        <v>1036</v>
      </c>
      <c r="C1042" s="1"/>
      <c r="D1042" s="10">
        <v>23</v>
      </c>
      <c r="E1042" s="10">
        <v>23</v>
      </c>
      <c r="F1042" s="16">
        <f t="shared" si="48"/>
        <v>23</v>
      </c>
      <c r="G1042" s="10">
        <v>3</v>
      </c>
      <c r="I1042" s="1"/>
      <c r="K1042" s="30"/>
      <c r="L1042" s="1"/>
      <c r="M1042" s="10" t="s">
        <v>47</v>
      </c>
      <c r="N1042" s="18">
        <v>297.3</v>
      </c>
      <c r="O1042" s="10">
        <v>11.04</v>
      </c>
      <c r="Q1042" s="18">
        <f t="shared" si="50"/>
        <v>529</v>
      </c>
      <c r="R1042" s="10">
        <f t="shared" si="49"/>
        <v>4.154756284372501E-4</v>
      </c>
      <c r="S1042" s="12"/>
      <c r="V1042" s="10"/>
    </row>
    <row r="1043" spans="1:22" ht="12.75" x14ac:dyDescent="0.2">
      <c r="A1043" s="10">
        <v>6</v>
      </c>
      <c r="B1043" s="10">
        <v>1037</v>
      </c>
      <c r="C1043" s="1"/>
      <c r="D1043" s="10">
        <v>44</v>
      </c>
      <c r="E1043" s="10">
        <v>40</v>
      </c>
      <c r="F1043" s="16">
        <f t="shared" si="48"/>
        <v>42</v>
      </c>
      <c r="G1043" s="10">
        <v>3</v>
      </c>
      <c r="I1043" s="1"/>
      <c r="K1043" s="76"/>
      <c r="L1043" s="1"/>
      <c r="M1043" s="10" t="s">
        <v>47</v>
      </c>
      <c r="N1043" s="18">
        <v>297.39999999999998</v>
      </c>
      <c r="O1043" s="10">
        <v>10.06</v>
      </c>
      <c r="Q1043" s="18">
        <f t="shared" si="50"/>
        <v>1764</v>
      </c>
      <c r="R1043" s="10">
        <f t="shared" si="49"/>
        <v>1.3854423602330987E-3</v>
      </c>
      <c r="S1043" s="12"/>
      <c r="V1043" s="10"/>
    </row>
    <row r="1044" spans="1:22" ht="12.75" x14ac:dyDescent="0.2">
      <c r="A1044" s="10">
        <v>6</v>
      </c>
      <c r="B1044" s="10">
        <v>1038</v>
      </c>
      <c r="C1044" s="1"/>
      <c r="D1044" s="10">
        <v>60</v>
      </c>
      <c r="E1044" s="10">
        <v>54</v>
      </c>
      <c r="F1044" s="16">
        <f t="shared" ref="F1044:F1107" si="51">(D1044+E1044)/2</f>
        <v>57</v>
      </c>
      <c r="G1044" s="10">
        <v>2</v>
      </c>
      <c r="I1044" s="1"/>
      <c r="K1044" s="76"/>
      <c r="L1044" s="1"/>
      <c r="M1044" s="10" t="s">
        <v>47</v>
      </c>
      <c r="N1044" s="18">
        <v>304.3</v>
      </c>
      <c r="O1044" s="10">
        <v>9.32</v>
      </c>
      <c r="Q1044" s="18">
        <f t="shared" si="50"/>
        <v>3249</v>
      </c>
      <c r="R1044" s="10">
        <f t="shared" si="49"/>
        <v>2.5517586328783095E-3</v>
      </c>
      <c r="S1044" s="12"/>
      <c r="V1044" s="10"/>
    </row>
    <row r="1045" spans="1:22" ht="12.75" x14ac:dyDescent="0.2">
      <c r="A1045" s="10">
        <v>6</v>
      </c>
      <c r="B1045" s="10">
        <v>1039</v>
      </c>
      <c r="C1045" s="1"/>
      <c r="D1045" s="10">
        <v>68</v>
      </c>
      <c r="E1045" s="10">
        <v>71</v>
      </c>
      <c r="F1045" s="16">
        <f t="shared" si="51"/>
        <v>69.5</v>
      </c>
      <c r="G1045" s="10">
        <v>1</v>
      </c>
      <c r="I1045" s="1"/>
      <c r="K1045" s="76"/>
      <c r="L1045" s="1"/>
      <c r="M1045" s="10" t="s">
        <v>47</v>
      </c>
      <c r="N1045" s="18">
        <v>295.60000000000002</v>
      </c>
      <c r="O1045" s="10">
        <v>8.48</v>
      </c>
      <c r="Q1045" s="18">
        <f t="shared" si="50"/>
        <v>4830.25</v>
      </c>
      <c r="R1045" s="10">
        <f t="shared" si="49"/>
        <v>3.7936694787505244E-3</v>
      </c>
      <c r="S1045" s="12"/>
      <c r="V1045" s="10"/>
    </row>
    <row r="1046" spans="1:22" ht="12.75" x14ac:dyDescent="0.2">
      <c r="A1046" s="237">
        <v>6</v>
      </c>
      <c r="B1046" s="237">
        <v>1040</v>
      </c>
      <c r="C1046" s="70"/>
      <c r="D1046" s="237">
        <v>28</v>
      </c>
      <c r="E1046" s="237">
        <v>28</v>
      </c>
      <c r="F1046" s="69">
        <f t="shared" si="51"/>
        <v>28</v>
      </c>
      <c r="G1046" s="237">
        <v>3</v>
      </c>
      <c r="H1046" s="237"/>
      <c r="I1046" s="70"/>
      <c r="J1046" s="237"/>
      <c r="K1046" s="90"/>
      <c r="L1046" s="70"/>
      <c r="M1046" s="237" t="s">
        <v>47</v>
      </c>
      <c r="N1046" s="73">
        <v>299.89999999999998</v>
      </c>
      <c r="O1046" s="237">
        <v>8.44</v>
      </c>
      <c r="P1046" s="237"/>
      <c r="Q1046" s="73"/>
      <c r="R1046" s="237">
        <f t="shared" si="49"/>
        <v>0</v>
      </c>
      <c r="S1046" s="12" t="s">
        <v>278</v>
      </c>
      <c r="T1046" s="12" t="s">
        <v>278</v>
      </c>
      <c r="V1046" s="10"/>
    </row>
    <row r="1047" spans="1:22" ht="12.75" x14ac:dyDescent="0.2">
      <c r="A1047" s="10">
        <v>6</v>
      </c>
      <c r="B1047" s="10">
        <v>1041</v>
      </c>
      <c r="C1047" s="1"/>
      <c r="D1047" s="10">
        <v>30</v>
      </c>
      <c r="E1047" s="10">
        <v>30</v>
      </c>
      <c r="F1047" s="16">
        <f t="shared" si="51"/>
        <v>30</v>
      </c>
      <c r="G1047" s="10">
        <v>2</v>
      </c>
      <c r="I1047" s="1"/>
      <c r="K1047" s="76"/>
      <c r="L1047" s="1"/>
      <c r="M1047" s="10" t="s">
        <v>47</v>
      </c>
      <c r="N1047" s="18">
        <v>300.8</v>
      </c>
      <c r="O1047" s="10">
        <v>7.94</v>
      </c>
      <c r="Q1047" s="18">
        <f t="shared" si="50"/>
        <v>900</v>
      </c>
      <c r="R1047" s="10">
        <f t="shared" si="49"/>
        <v>7.0685834705770342E-4</v>
      </c>
      <c r="S1047" s="12"/>
      <c r="V1047" s="10"/>
    </row>
    <row r="1048" spans="1:22" ht="12.75" x14ac:dyDescent="0.2">
      <c r="A1048" s="10">
        <v>6</v>
      </c>
      <c r="B1048" s="10">
        <v>1042</v>
      </c>
      <c r="C1048" s="1"/>
      <c r="D1048" s="10">
        <v>25</v>
      </c>
      <c r="E1048" s="10">
        <v>23</v>
      </c>
      <c r="F1048" s="16">
        <f t="shared" si="51"/>
        <v>24</v>
      </c>
      <c r="G1048" s="10">
        <v>3</v>
      </c>
      <c r="I1048" s="1"/>
      <c r="K1048" s="76"/>
      <c r="L1048" s="1"/>
      <c r="M1048" s="10" t="s">
        <v>47</v>
      </c>
      <c r="N1048" s="18">
        <v>304</v>
      </c>
      <c r="O1048" s="10">
        <v>8.15</v>
      </c>
      <c r="Q1048" s="18">
        <f t="shared" si="50"/>
        <v>576</v>
      </c>
      <c r="R1048" s="10">
        <f t="shared" si="49"/>
        <v>4.523893421169302E-4</v>
      </c>
      <c r="S1048" s="12"/>
      <c r="V1048" s="10"/>
    </row>
    <row r="1049" spans="1:22" ht="12.75" x14ac:dyDescent="0.2">
      <c r="A1049" s="10">
        <v>6</v>
      </c>
      <c r="B1049" s="10">
        <v>1043</v>
      </c>
      <c r="C1049" s="1"/>
      <c r="D1049" s="10">
        <v>24</v>
      </c>
      <c r="E1049" s="10">
        <v>25</v>
      </c>
      <c r="F1049" s="16">
        <f t="shared" si="51"/>
        <v>24.5</v>
      </c>
      <c r="G1049" s="10">
        <v>3</v>
      </c>
      <c r="I1049" s="1"/>
      <c r="K1049" s="76"/>
      <c r="L1049" s="1"/>
      <c r="M1049" s="10" t="s">
        <v>47</v>
      </c>
      <c r="N1049" s="18">
        <v>294</v>
      </c>
      <c r="O1049" s="10">
        <v>7.93</v>
      </c>
      <c r="Q1049" s="18">
        <f t="shared" si="50"/>
        <v>600.25</v>
      </c>
      <c r="R1049" s="10">
        <f t="shared" si="49"/>
        <v>4.7143524757931835E-4</v>
      </c>
      <c r="S1049" s="12"/>
      <c r="V1049" s="10"/>
    </row>
    <row r="1050" spans="1:22" ht="12.75" x14ac:dyDescent="0.2">
      <c r="A1050" s="10">
        <v>6</v>
      </c>
      <c r="B1050" s="10">
        <v>1044</v>
      </c>
      <c r="C1050" s="1"/>
      <c r="D1050" s="10">
        <v>44</v>
      </c>
      <c r="E1050" s="10">
        <v>46</v>
      </c>
      <c r="F1050" s="16">
        <f t="shared" si="51"/>
        <v>45</v>
      </c>
      <c r="G1050" s="10">
        <v>2</v>
      </c>
      <c r="I1050" s="1"/>
      <c r="K1050" s="76"/>
      <c r="L1050" s="1"/>
      <c r="M1050" s="10" t="s">
        <v>47</v>
      </c>
      <c r="N1050" s="18">
        <v>286.89999999999998</v>
      </c>
      <c r="O1050" s="10">
        <v>7.7</v>
      </c>
      <c r="Q1050" s="18">
        <f t="shared" si="50"/>
        <v>2025</v>
      </c>
      <c r="R1050" s="10">
        <f t="shared" si="49"/>
        <v>1.5904312808798326E-3</v>
      </c>
      <c r="S1050" s="12"/>
      <c r="V1050" s="10"/>
    </row>
    <row r="1051" spans="1:22" ht="12.75" x14ac:dyDescent="0.2">
      <c r="A1051" s="10">
        <v>6</v>
      </c>
      <c r="B1051" s="10">
        <v>1045</v>
      </c>
      <c r="C1051" s="1"/>
      <c r="D1051" s="10">
        <v>34</v>
      </c>
      <c r="E1051" s="10">
        <v>35</v>
      </c>
      <c r="F1051" s="16">
        <f t="shared" si="51"/>
        <v>34.5</v>
      </c>
      <c r="G1051" s="10">
        <v>2</v>
      </c>
      <c r="I1051" s="1"/>
      <c r="K1051" s="76"/>
      <c r="L1051" s="1"/>
      <c r="M1051" s="10" t="s">
        <v>47</v>
      </c>
      <c r="N1051" s="18">
        <v>296.10000000000002</v>
      </c>
      <c r="O1051" s="10">
        <v>7.09</v>
      </c>
      <c r="Q1051" s="18">
        <f t="shared" si="50"/>
        <v>1190.25</v>
      </c>
      <c r="R1051" s="10">
        <f t="shared" si="49"/>
        <v>9.348201639838128E-4</v>
      </c>
      <c r="S1051" s="12"/>
      <c r="V1051" s="10"/>
    </row>
    <row r="1052" spans="1:22" ht="12.75" x14ac:dyDescent="0.2">
      <c r="A1052" s="10">
        <v>6</v>
      </c>
      <c r="B1052" s="10">
        <v>1046</v>
      </c>
      <c r="C1052" s="1"/>
      <c r="D1052" s="10">
        <v>22</v>
      </c>
      <c r="E1052" s="10">
        <v>23</v>
      </c>
      <c r="F1052" s="16">
        <f t="shared" si="51"/>
        <v>22.5</v>
      </c>
      <c r="G1052" s="10">
        <v>3</v>
      </c>
      <c r="I1052" s="1"/>
      <c r="K1052" s="76"/>
      <c r="L1052" s="1"/>
      <c r="M1052" s="10" t="s">
        <v>47</v>
      </c>
      <c r="N1052" s="18">
        <v>288.60000000000002</v>
      </c>
      <c r="O1052" s="10">
        <v>6.88</v>
      </c>
      <c r="Q1052" s="18">
        <f t="shared" si="50"/>
        <v>506.25</v>
      </c>
      <c r="R1052" s="10">
        <f t="shared" si="49"/>
        <v>3.9760782021995816E-4</v>
      </c>
      <c r="S1052" s="12"/>
      <c r="V1052" s="10"/>
    </row>
    <row r="1053" spans="1:22" ht="12.75" x14ac:dyDescent="0.2">
      <c r="A1053" s="10">
        <v>6</v>
      </c>
      <c r="B1053" s="10">
        <v>1047</v>
      </c>
      <c r="C1053" s="1"/>
      <c r="D1053" s="10">
        <v>50</v>
      </c>
      <c r="E1053" s="10">
        <v>47</v>
      </c>
      <c r="F1053" s="16">
        <f t="shared" si="51"/>
        <v>48.5</v>
      </c>
      <c r="G1053" s="10">
        <v>2</v>
      </c>
      <c r="I1053" s="1"/>
      <c r="K1053" s="76"/>
      <c r="L1053" s="1"/>
      <c r="M1053" s="10" t="s">
        <v>47</v>
      </c>
      <c r="N1053" s="18">
        <v>300.39999999999998</v>
      </c>
      <c r="O1053" s="10">
        <v>6.25</v>
      </c>
      <c r="Q1053" s="18">
        <f t="shared" si="50"/>
        <v>2352.25</v>
      </c>
      <c r="R1053" s="10">
        <f t="shared" si="49"/>
        <v>1.8474528298516478E-3</v>
      </c>
      <c r="S1053" s="12"/>
      <c r="V1053" s="10"/>
    </row>
    <row r="1054" spans="1:22" ht="12.75" x14ac:dyDescent="0.2">
      <c r="A1054" s="10">
        <v>6</v>
      </c>
      <c r="B1054" s="10">
        <v>1048</v>
      </c>
      <c r="C1054" s="1"/>
      <c r="D1054" s="10">
        <v>73</v>
      </c>
      <c r="E1054" s="10">
        <v>73</v>
      </c>
      <c r="F1054" s="16">
        <f t="shared" si="51"/>
        <v>73</v>
      </c>
      <c r="G1054" s="10">
        <v>2</v>
      </c>
      <c r="I1054" s="1"/>
      <c r="K1054" s="76"/>
      <c r="L1054" s="1"/>
      <c r="M1054" s="10" t="s">
        <v>47</v>
      </c>
      <c r="N1054" s="18">
        <v>288.60000000000002</v>
      </c>
      <c r="O1054" s="10">
        <v>5.81</v>
      </c>
      <c r="Q1054" s="18">
        <f t="shared" si="50"/>
        <v>5329</v>
      </c>
      <c r="R1054" s="10">
        <f t="shared" si="49"/>
        <v>4.1853868127450025E-3</v>
      </c>
      <c r="S1054" s="12"/>
      <c r="V1054" s="10"/>
    </row>
    <row r="1055" spans="1:22" ht="12.75" x14ac:dyDescent="0.2">
      <c r="A1055" s="10">
        <v>6</v>
      </c>
      <c r="B1055" s="10">
        <v>1049</v>
      </c>
      <c r="C1055" s="1"/>
      <c r="D1055" s="10">
        <v>25</v>
      </c>
      <c r="E1055" s="10">
        <v>27</v>
      </c>
      <c r="F1055" s="16">
        <f t="shared" si="51"/>
        <v>26</v>
      </c>
      <c r="G1055" s="10">
        <v>3</v>
      </c>
      <c r="I1055" s="1"/>
      <c r="K1055" s="76"/>
      <c r="L1055" s="1"/>
      <c r="M1055" s="10" t="s">
        <v>47</v>
      </c>
      <c r="N1055" s="18">
        <v>267.89999999999998</v>
      </c>
      <c r="O1055" s="10">
        <v>6.91</v>
      </c>
      <c r="Q1055" s="18">
        <f t="shared" si="50"/>
        <v>676</v>
      </c>
      <c r="R1055" s="10">
        <f t="shared" si="49"/>
        <v>5.3092915845667505E-4</v>
      </c>
      <c r="S1055" s="12"/>
      <c r="V1055" s="10"/>
    </row>
    <row r="1056" spans="1:22" ht="12.75" x14ac:dyDescent="0.2">
      <c r="A1056" s="10">
        <v>6</v>
      </c>
      <c r="B1056" s="10">
        <v>1050</v>
      </c>
      <c r="C1056" s="1"/>
      <c r="D1056" s="10">
        <v>34</v>
      </c>
      <c r="E1056" s="10">
        <v>32</v>
      </c>
      <c r="F1056" s="16">
        <f t="shared" si="51"/>
        <v>33</v>
      </c>
      <c r="G1056" s="10">
        <v>2</v>
      </c>
      <c r="I1056" s="1"/>
      <c r="K1056" s="76"/>
      <c r="L1056" s="1"/>
      <c r="M1056" s="10" t="s">
        <v>47</v>
      </c>
      <c r="N1056" s="18">
        <v>265.3</v>
      </c>
      <c r="O1056" s="10">
        <v>6.1</v>
      </c>
      <c r="Q1056" s="18">
        <f t="shared" si="50"/>
        <v>1089</v>
      </c>
      <c r="R1056" s="10">
        <f t="shared" si="49"/>
        <v>8.5529859993982123E-4</v>
      </c>
      <c r="S1056" s="12"/>
      <c r="V1056" s="10"/>
    </row>
    <row r="1057" spans="1:22" ht="12.75" x14ac:dyDescent="0.2">
      <c r="A1057" s="10">
        <v>6</v>
      </c>
      <c r="B1057" s="10">
        <v>1051</v>
      </c>
      <c r="C1057" s="1"/>
      <c r="D1057" s="10">
        <v>47</v>
      </c>
      <c r="E1057" s="10">
        <v>45</v>
      </c>
      <c r="F1057" s="16">
        <f t="shared" si="51"/>
        <v>46</v>
      </c>
      <c r="G1057" s="10">
        <v>2</v>
      </c>
      <c r="I1057" s="1"/>
      <c r="K1057" s="76"/>
      <c r="L1057" s="1"/>
      <c r="M1057" s="10" t="s">
        <v>47</v>
      </c>
      <c r="N1057" s="18">
        <v>274.5</v>
      </c>
      <c r="O1057" s="10">
        <v>4.97</v>
      </c>
      <c r="Q1057" s="18">
        <f t="shared" si="50"/>
        <v>2116</v>
      </c>
      <c r="R1057" s="10">
        <f t="shared" si="49"/>
        <v>1.6619025137490004E-3</v>
      </c>
      <c r="S1057" s="12"/>
      <c r="V1057" s="10"/>
    </row>
    <row r="1058" spans="1:22" ht="12.75" x14ac:dyDescent="0.2">
      <c r="A1058" s="10">
        <v>6</v>
      </c>
      <c r="B1058" s="10">
        <v>1052</v>
      </c>
      <c r="C1058" s="1"/>
      <c r="D1058" s="10">
        <v>53</v>
      </c>
      <c r="E1058" s="10">
        <v>49</v>
      </c>
      <c r="F1058" s="16">
        <f t="shared" si="51"/>
        <v>51</v>
      </c>
      <c r="G1058" s="10">
        <v>2</v>
      </c>
      <c r="I1058" s="1"/>
      <c r="K1058" s="76"/>
      <c r="L1058" s="1"/>
      <c r="M1058" s="10" t="s">
        <v>47</v>
      </c>
      <c r="N1058" s="18">
        <v>290.60000000000002</v>
      </c>
      <c r="O1058" s="10">
        <v>4.3600000000000003</v>
      </c>
      <c r="Q1058" s="18">
        <f t="shared" si="50"/>
        <v>2601</v>
      </c>
      <c r="R1058" s="10">
        <f t="shared" si="49"/>
        <v>2.042820622996763E-3</v>
      </c>
      <c r="S1058" s="12"/>
      <c r="V1058" s="10"/>
    </row>
    <row r="1059" spans="1:22" ht="12.75" x14ac:dyDescent="0.2">
      <c r="A1059" s="10">
        <v>6</v>
      </c>
      <c r="B1059" s="10">
        <v>1053</v>
      </c>
      <c r="C1059" s="1"/>
      <c r="D1059" s="10">
        <v>30</v>
      </c>
      <c r="E1059" s="10">
        <v>30</v>
      </c>
      <c r="F1059" s="16">
        <f t="shared" si="51"/>
        <v>30</v>
      </c>
      <c r="G1059" s="10">
        <v>2</v>
      </c>
      <c r="I1059" s="1"/>
      <c r="K1059" s="76"/>
      <c r="L1059" s="1"/>
      <c r="M1059" s="10" t="s">
        <v>47</v>
      </c>
      <c r="N1059" s="18">
        <v>257.39999999999998</v>
      </c>
      <c r="O1059" s="10">
        <v>5.95</v>
      </c>
      <c r="Q1059" s="18">
        <f t="shared" si="50"/>
        <v>900</v>
      </c>
      <c r="R1059" s="10">
        <f t="shared" si="49"/>
        <v>7.0685834705770342E-4</v>
      </c>
      <c r="S1059" s="12"/>
      <c r="V1059" s="10"/>
    </row>
    <row r="1060" spans="1:22" ht="12.75" x14ac:dyDescent="0.2">
      <c r="A1060" s="10">
        <v>6</v>
      </c>
      <c r="B1060" s="10">
        <v>1054</v>
      </c>
      <c r="C1060" s="1"/>
      <c r="D1060" s="10">
        <v>29</v>
      </c>
      <c r="E1060" s="10">
        <v>28</v>
      </c>
      <c r="F1060" s="16">
        <f t="shared" si="51"/>
        <v>28.5</v>
      </c>
      <c r="G1060" s="10">
        <v>1</v>
      </c>
      <c r="I1060" s="1"/>
      <c r="K1060" s="76"/>
      <c r="L1060" s="1"/>
      <c r="M1060" s="10" t="s">
        <v>47</v>
      </c>
      <c r="N1060" s="18">
        <v>253.1</v>
      </c>
      <c r="O1060" s="10">
        <v>5.54</v>
      </c>
      <c r="Q1060" s="18">
        <f t="shared" si="50"/>
        <v>812.25</v>
      </c>
      <c r="R1060" s="10">
        <f t="shared" si="49"/>
        <v>6.3793965821957739E-4</v>
      </c>
      <c r="S1060" s="12"/>
      <c r="V1060" s="10"/>
    </row>
    <row r="1061" spans="1:22" ht="12.75" x14ac:dyDescent="0.2">
      <c r="A1061" s="10">
        <v>6</v>
      </c>
      <c r="B1061" s="10">
        <v>1055</v>
      </c>
      <c r="C1061" s="1"/>
      <c r="D1061" s="10">
        <v>38</v>
      </c>
      <c r="E1061" s="10">
        <v>39</v>
      </c>
      <c r="F1061" s="16">
        <f t="shared" si="51"/>
        <v>38.5</v>
      </c>
      <c r="G1061" s="10">
        <v>2</v>
      </c>
      <c r="I1061" s="1"/>
      <c r="K1061" s="76"/>
      <c r="L1061" s="1"/>
      <c r="M1061" s="10" t="s">
        <v>47</v>
      </c>
      <c r="N1061" s="18">
        <v>236.3</v>
      </c>
      <c r="O1061" s="10">
        <v>5.15</v>
      </c>
      <c r="Q1061" s="18">
        <f t="shared" si="50"/>
        <v>1482.25</v>
      </c>
      <c r="R1061" s="10">
        <f t="shared" si="49"/>
        <v>1.1641564276958676E-3</v>
      </c>
      <c r="S1061" s="12"/>
      <c r="V1061" s="10"/>
    </row>
    <row r="1062" spans="1:22" ht="12.75" x14ac:dyDescent="0.2">
      <c r="A1062" s="10">
        <v>6</v>
      </c>
      <c r="B1062" s="10">
        <v>1056</v>
      </c>
      <c r="C1062" s="1"/>
      <c r="D1062" s="10">
        <v>61</v>
      </c>
      <c r="E1062" s="10">
        <v>60</v>
      </c>
      <c r="F1062" s="16">
        <f t="shared" si="51"/>
        <v>60.5</v>
      </c>
      <c r="G1062" s="10">
        <v>1</v>
      </c>
      <c r="H1062" s="10">
        <v>5.9</v>
      </c>
      <c r="I1062" s="1"/>
      <c r="K1062" s="76"/>
      <c r="L1062" s="1"/>
      <c r="M1062" s="10" t="s">
        <v>47</v>
      </c>
      <c r="N1062" s="18">
        <v>255.7</v>
      </c>
      <c r="O1062" s="10">
        <v>3.18</v>
      </c>
      <c r="Q1062" s="18">
        <f t="shared" si="50"/>
        <v>3660.25</v>
      </c>
      <c r="R1062" s="10">
        <f t="shared" si="49"/>
        <v>2.8747536275755101E-3</v>
      </c>
      <c r="S1062" s="12"/>
      <c r="V1062" s="10"/>
    </row>
    <row r="1063" spans="1:22" ht="12.75" x14ac:dyDescent="0.2">
      <c r="A1063" s="10">
        <v>6</v>
      </c>
      <c r="B1063" s="10">
        <v>1057</v>
      </c>
      <c r="C1063" s="1"/>
      <c r="D1063" s="10">
        <v>36</v>
      </c>
      <c r="E1063" s="10">
        <v>37</v>
      </c>
      <c r="F1063" s="16">
        <f t="shared" si="51"/>
        <v>36.5</v>
      </c>
      <c r="G1063" s="10">
        <v>2</v>
      </c>
      <c r="I1063" s="1"/>
      <c r="K1063" s="76"/>
      <c r="L1063" s="1"/>
      <c r="M1063" s="10" t="s">
        <v>47</v>
      </c>
      <c r="N1063" s="18">
        <v>248</v>
      </c>
      <c r="O1063" s="10">
        <v>1.9</v>
      </c>
      <c r="Q1063" s="18">
        <f t="shared" si="50"/>
        <v>1332.25</v>
      </c>
      <c r="R1063" s="10">
        <f t="shared" si="49"/>
        <v>1.0463467031862506E-3</v>
      </c>
      <c r="S1063" s="12"/>
      <c r="V1063" s="10"/>
    </row>
    <row r="1064" spans="1:22" ht="12.75" x14ac:dyDescent="0.2">
      <c r="A1064" s="10">
        <v>6</v>
      </c>
      <c r="B1064" s="10">
        <v>1058</v>
      </c>
      <c r="C1064" s="1"/>
      <c r="D1064" s="10">
        <v>24</v>
      </c>
      <c r="E1064" s="10">
        <v>26</v>
      </c>
      <c r="F1064" s="16">
        <f t="shared" si="51"/>
        <v>25</v>
      </c>
      <c r="G1064" s="10">
        <v>3</v>
      </c>
      <c r="I1064" s="1"/>
      <c r="K1064" s="76"/>
      <c r="L1064" s="1"/>
      <c r="M1064" s="10" t="s">
        <v>47</v>
      </c>
      <c r="N1064" s="18">
        <v>229</v>
      </c>
      <c r="O1064" s="10">
        <v>2.75</v>
      </c>
      <c r="Q1064" s="18">
        <f t="shared" si="50"/>
        <v>625</v>
      </c>
      <c r="R1064" s="10">
        <f t="shared" si="49"/>
        <v>4.9087385212340522E-4</v>
      </c>
      <c r="S1064" s="12"/>
      <c r="V1064" s="10"/>
    </row>
    <row r="1065" spans="1:22" ht="12.75" x14ac:dyDescent="0.2">
      <c r="A1065" s="10">
        <v>6</v>
      </c>
      <c r="B1065" s="10">
        <v>1059</v>
      </c>
      <c r="C1065" s="1"/>
      <c r="D1065" s="10">
        <v>21</v>
      </c>
      <c r="E1065" s="10">
        <v>20</v>
      </c>
      <c r="F1065" s="16">
        <f t="shared" si="51"/>
        <v>20.5</v>
      </c>
      <c r="G1065" s="10">
        <v>3</v>
      </c>
      <c r="I1065" s="1"/>
      <c r="K1065" s="76"/>
      <c r="L1065" s="1"/>
      <c r="M1065" s="10" t="s">
        <v>47</v>
      </c>
      <c r="N1065" s="18">
        <v>221</v>
      </c>
      <c r="O1065" s="10">
        <v>1.78</v>
      </c>
      <c r="Q1065" s="18">
        <f t="shared" si="50"/>
        <v>420.25</v>
      </c>
      <c r="R1065" s="10">
        <f t="shared" si="49"/>
        <v>3.3006357816777761E-4</v>
      </c>
      <c r="S1065" s="12"/>
      <c r="V1065" s="10"/>
    </row>
    <row r="1066" spans="1:22" ht="12.75" x14ac:dyDescent="0.2">
      <c r="A1066" s="10">
        <v>6</v>
      </c>
      <c r="B1066" s="10">
        <v>1060</v>
      </c>
      <c r="C1066" s="1"/>
      <c r="D1066" s="10">
        <v>39</v>
      </c>
      <c r="E1066" s="10">
        <v>37</v>
      </c>
      <c r="F1066" s="16">
        <f t="shared" si="51"/>
        <v>38</v>
      </c>
      <c r="G1066" s="10">
        <v>1</v>
      </c>
      <c r="I1066" s="1"/>
      <c r="K1066" s="76"/>
      <c r="L1066" s="1"/>
      <c r="M1066" s="10" t="s">
        <v>47</v>
      </c>
      <c r="N1066" s="18">
        <v>202</v>
      </c>
      <c r="O1066" s="10">
        <v>4.32</v>
      </c>
      <c r="Q1066" s="18">
        <f t="shared" si="50"/>
        <v>1444</v>
      </c>
      <c r="R1066" s="10">
        <f t="shared" si="49"/>
        <v>1.1341149479459152E-3</v>
      </c>
      <c r="S1066" s="12"/>
      <c r="V1066" s="10"/>
    </row>
    <row r="1067" spans="1:22" ht="12.75" x14ac:dyDescent="0.2">
      <c r="A1067" s="10">
        <v>6</v>
      </c>
      <c r="B1067" s="10">
        <v>1061</v>
      </c>
      <c r="C1067" s="1"/>
      <c r="D1067" s="10">
        <v>48</v>
      </c>
      <c r="E1067" s="10">
        <v>48</v>
      </c>
      <c r="F1067" s="16">
        <f t="shared" si="51"/>
        <v>48</v>
      </c>
      <c r="G1067" s="10">
        <v>2</v>
      </c>
      <c r="I1067" s="1"/>
      <c r="K1067" s="76"/>
      <c r="L1067" s="1"/>
      <c r="M1067" s="10" t="s">
        <v>47</v>
      </c>
      <c r="N1067" s="18">
        <v>207.7</v>
      </c>
      <c r="O1067" s="10">
        <v>3.84</v>
      </c>
      <c r="Q1067" s="18">
        <f t="shared" si="50"/>
        <v>2304</v>
      </c>
      <c r="R1067" s="10">
        <f t="shared" si="49"/>
        <v>1.8095573684677208E-3</v>
      </c>
      <c r="S1067" s="12"/>
      <c r="V1067" s="10"/>
    </row>
    <row r="1068" spans="1:22" ht="12.75" x14ac:dyDescent="0.2">
      <c r="A1068" s="10">
        <v>6</v>
      </c>
      <c r="B1068" s="10">
        <v>1062</v>
      </c>
      <c r="C1068" s="1"/>
      <c r="D1068" s="10">
        <v>36</v>
      </c>
      <c r="E1068" s="10">
        <v>33</v>
      </c>
      <c r="F1068" s="16">
        <f t="shared" si="51"/>
        <v>34.5</v>
      </c>
      <c r="G1068" s="10">
        <v>2</v>
      </c>
      <c r="I1068" s="1"/>
      <c r="K1068" s="76"/>
      <c r="L1068" s="1"/>
      <c r="M1068" s="10" t="s">
        <v>47</v>
      </c>
      <c r="N1068" s="18">
        <v>200</v>
      </c>
      <c r="O1068" s="10">
        <v>2.98</v>
      </c>
      <c r="Q1068" s="18">
        <f t="shared" si="50"/>
        <v>1190.25</v>
      </c>
      <c r="R1068" s="10">
        <f t="shared" si="49"/>
        <v>9.348201639838128E-4</v>
      </c>
      <c r="S1068" s="12"/>
      <c r="V1068" s="10"/>
    </row>
    <row r="1069" spans="1:22" ht="12.75" x14ac:dyDescent="0.2">
      <c r="A1069" s="10">
        <v>6</v>
      </c>
      <c r="B1069" s="10">
        <v>1063</v>
      </c>
      <c r="C1069" s="1"/>
      <c r="D1069" s="10">
        <v>39</v>
      </c>
      <c r="E1069" s="10">
        <v>38</v>
      </c>
      <c r="F1069" s="16">
        <f t="shared" si="51"/>
        <v>38.5</v>
      </c>
      <c r="G1069" s="10">
        <v>2</v>
      </c>
      <c r="I1069" s="1"/>
      <c r="K1069" s="76"/>
      <c r="L1069" s="1"/>
      <c r="M1069" s="10" t="s">
        <v>47</v>
      </c>
      <c r="N1069" s="18">
        <v>189.3</v>
      </c>
      <c r="O1069" s="10">
        <v>3.25</v>
      </c>
      <c r="Q1069" s="18">
        <f t="shared" si="50"/>
        <v>1482.25</v>
      </c>
      <c r="R1069" s="10">
        <f t="shared" si="49"/>
        <v>1.1641564276958676E-3</v>
      </c>
      <c r="S1069" s="12"/>
      <c r="V1069" s="10"/>
    </row>
    <row r="1070" spans="1:22" ht="12.75" x14ac:dyDescent="0.2">
      <c r="A1070" s="10">
        <v>6</v>
      </c>
      <c r="B1070" s="10">
        <v>1064</v>
      </c>
      <c r="C1070" s="1"/>
      <c r="D1070" s="10">
        <v>50</v>
      </c>
      <c r="E1070" s="10">
        <v>51</v>
      </c>
      <c r="F1070" s="16">
        <f t="shared" si="51"/>
        <v>50.5</v>
      </c>
      <c r="G1070" s="10">
        <v>2</v>
      </c>
      <c r="I1070" s="1"/>
      <c r="K1070" s="76"/>
      <c r="L1070" s="1"/>
      <c r="M1070" s="10" t="s">
        <v>47</v>
      </c>
      <c r="N1070" s="18">
        <v>191.4</v>
      </c>
      <c r="O1070" s="10">
        <v>3.6</v>
      </c>
      <c r="Q1070" s="18">
        <f t="shared" si="50"/>
        <v>2550.25</v>
      </c>
      <c r="R1070" s="10">
        <f t="shared" si="49"/>
        <v>2.0029616662043423E-3</v>
      </c>
      <c r="S1070" s="12"/>
      <c r="V1070" s="10"/>
    </row>
    <row r="1071" spans="1:22" ht="12.75" x14ac:dyDescent="0.2">
      <c r="A1071" s="10">
        <v>6</v>
      </c>
      <c r="B1071" s="10">
        <v>1065</v>
      </c>
      <c r="C1071" s="1"/>
      <c r="D1071" s="10">
        <v>65</v>
      </c>
      <c r="E1071" s="10">
        <v>60</v>
      </c>
      <c r="F1071" s="16">
        <f t="shared" si="51"/>
        <v>62.5</v>
      </c>
      <c r="G1071" s="10">
        <v>2</v>
      </c>
      <c r="H1071" s="10">
        <v>4.5999999999999996</v>
      </c>
      <c r="I1071" s="1"/>
      <c r="K1071" s="76"/>
      <c r="L1071" s="1"/>
      <c r="M1071" s="10" t="s">
        <v>47</v>
      </c>
      <c r="N1071" s="18">
        <v>180.3</v>
      </c>
      <c r="O1071" s="10">
        <v>3.59</v>
      </c>
      <c r="Q1071" s="18">
        <f t="shared" si="50"/>
        <v>3906.25</v>
      </c>
      <c r="R1071" s="10">
        <f t="shared" si="49"/>
        <v>3.0679615757712823E-3</v>
      </c>
      <c r="S1071" s="12"/>
      <c r="V1071" s="10"/>
    </row>
    <row r="1072" spans="1:22" ht="12.75" x14ac:dyDescent="0.2">
      <c r="A1072" s="10">
        <v>6</v>
      </c>
      <c r="B1072" s="10">
        <v>1066</v>
      </c>
      <c r="C1072" s="1"/>
      <c r="D1072" s="10">
        <v>47</v>
      </c>
      <c r="E1072" s="10">
        <v>44</v>
      </c>
      <c r="F1072" s="16">
        <f t="shared" si="51"/>
        <v>45.5</v>
      </c>
      <c r="G1072" s="10">
        <v>2</v>
      </c>
      <c r="I1072" s="1"/>
      <c r="K1072" s="76"/>
      <c r="L1072" s="1"/>
      <c r="M1072" s="10" t="s">
        <v>47</v>
      </c>
      <c r="N1072" s="18">
        <v>182.4</v>
      </c>
      <c r="O1072" s="10">
        <v>4.21</v>
      </c>
      <c r="Q1072" s="18">
        <f t="shared" si="50"/>
        <v>2070.25</v>
      </c>
      <c r="R1072" s="10">
        <f t="shared" si="49"/>
        <v>1.6259705477735672E-3</v>
      </c>
      <c r="S1072" s="12"/>
      <c r="V1072" s="10"/>
    </row>
    <row r="1073" spans="1:22" ht="12.75" x14ac:dyDescent="0.2">
      <c r="A1073" s="10">
        <v>6</v>
      </c>
      <c r="B1073" s="10">
        <v>1067</v>
      </c>
      <c r="C1073" s="1"/>
      <c r="D1073" s="10">
        <v>54</v>
      </c>
      <c r="E1073" s="10">
        <v>52</v>
      </c>
      <c r="F1073" s="16">
        <f t="shared" si="51"/>
        <v>53</v>
      </c>
      <c r="G1073" s="10">
        <v>2</v>
      </c>
      <c r="I1073" s="1"/>
      <c r="K1073" s="76"/>
      <c r="L1073" s="1"/>
      <c r="M1073" s="10" t="s">
        <v>47</v>
      </c>
      <c r="N1073" s="18">
        <v>174.7</v>
      </c>
      <c r="O1073" s="10">
        <v>4.87</v>
      </c>
      <c r="Q1073" s="18">
        <f t="shared" si="50"/>
        <v>2809</v>
      </c>
      <c r="R1073" s="10">
        <f t="shared" si="49"/>
        <v>2.2061834409834325E-3</v>
      </c>
      <c r="S1073" s="12"/>
      <c r="V1073" s="10"/>
    </row>
    <row r="1074" spans="1:22" ht="12.75" x14ac:dyDescent="0.2">
      <c r="A1074" s="10">
        <v>6</v>
      </c>
      <c r="B1074" s="10">
        <v>1068</v>
      </c>
      <c r="C1074" s="1"/>
      <c r="D1074" s="10">
        <v>41</v>
      </c>
      <c r="E1074" s="10">
        <v>40</v>
      </c>
      <c r="F1074" s="16">
        <f t="shared" si="51"/>
        <v>40.5</v>
      </c>
      <c r="G1074" s="10">
        <v>2</v>
      </c>
      <c r="I1074" s="1"/>
      <c r="K1074" s="76"/>
      <c r="L1074" s="1"/>
      <c r="M1074" s="10" t="s">
        <v>47</v>
      </c>
      <c r="N1074" s="18">
        <v>176.3</v>
      </c>
      <c r="O1074" s="10">
        <v>5.41</v>
      </c>
      <c r="Q1074" s="18">
        <f t="shared" si="50"/>
        <v>1640.25</v>
      </c>
      <c r="R1074" s="10">
        <f t="shared" si="49"/>
        <v>1.2882493375126647E-3</v>
      </c>
      <c r="S1074" s="12"/>
      <c r="V1074" s="10"/>
    </row>
    <row r="1075" spans="1:22" ht="12.75" x14ac:dyDescent="0.2">
      <c r="A1075" s="10">
        <v>6</v>
      </c>
      <c r="B1075" s="10">
        <v>1069</v>
      </c>
      <c r="C1075" s="1"/>
      <c r="D1075" s="10">
        <v>50</v>
      </c>
      <c r="E1075" s="10">
        <v>52</v>
      </c>
      <c r="F1075" s="16">
        <f t="shared" si="51"/>
        <v>51</v>
      </c>
      <c r="G1075" s="10">
        <v>2</v>
      </c>
      <c r="I1075" s="1"/>
      <c r="K1075" s="30"/>
      <c r="L1075" s="1"/>
      <c r="M1075" s="10" t="s">
        <v>38</v>
      </c>
      <c r="N1075" s="18">
        <v>107.8</v>
      </c>
      <c r="O1075" s="10">
        <v>6.82</v>
      </c>
      <c r="Q1075" s="18">
        <f t="shared" si="50"/>
        <v>2601</v>
      </c>
      <c r="R1075" s="10">
        <f t="shared" si="49"/>
        <v>2.042820622996763E-3</v>
      </c>
      <c r="S1075" s="12"/>
      <c r="V1075" s="10"/>
    </row>
    <row r="1076" spans="1:22" ht="12.75" x14ac:dyDescent="0.2">
      <c r="A1076" s="10">
        <v>6</v>
      </c>
      <c r="B1076" s="10">
        <v>1070</v>
      </c>
      <c r="C1076" s="1"/>
      <c r="D1076" s="10">
        <v>49</v>
      </c>
      <c r="E1076" s="10">
        <v>52</v>
      </c>
      <c r="F1076" s="16">
        <f t="shared" si="51"/>
        <v>50.5</v>
      </c>
      <c r="G1076" s="10">
        <v>2</v>
      </c>
      <c r="I1076" s="1"/>
      <c r="K1076" s="30"/>
      <c r="L1076" s="1"/>
      <c r="M1076" s="10" t="s">
        <v>47</v>
      </c>
      <c r="N1076" s="18">
        <v>162</v>
      </c>
      <c r="O1076" s="10">
        <v>5.67</v>
      </c>
      <c r="Q1076" s="18">
        <f t="shared" si="50"/>
        <v>2550.25</v>
      </c>
      <c r="R1076" s="10">
        <f t="shared" si="49"/>
        <v>2.0029616662043423E-3</v>
      </c>
      <c r="S1076" s="12"/>
      <c r="V1076" s="10"/>
    </row>
    <row r="1077" spans="1:22" ht="12.75" x14ac:dyDescent="0.2">
      <c r="A1077" s="10">
        <v>6</v>
      </c>
      <c r="B1077" s="10">
        <v>1071</v>
      </c>
      <c r="C1077" s="1"/>
      <c r="D1077" s="10">
        <v>64</v>
      </c>
      <c r="E1077" s="10">
        <v>67</v>
      </c>
      <c r="F1077" s="16">
        <f t="shared" si="51"/>
        <v>65.5</v>
      </c>
      <c r="G1077" s="10">
        <v>2</v>
      </c>
      <c r="I1077" s="1"/>
      <c r="K1077" s="30"/>
      <c r="L1077" s="1"/>
      <c r="M1077" s="10" t="s">
        <v>38</v>
      </c>
      <c r="N1077" s="18">
        <v>105.2</v>
      </c>
      <c r="O1077" s="10">
        <v>6.12</v>
      </c>
      <c r="Q1077" s="18">
        <f t="shared" si="50"/>
        <v>4290.25</v>
      </c>
      <c r="R1077" s="10">
        <f t="shared" si="49"/>
        <v>3.3695544705159021E-3</v>
      </c>
      <c r="S1077" s="12"/>
      <c r="V1077" s="10"/>
    </row>
    <row r="1078" spans="1:22" ht="12.75" x14ac:dyDescent="0.2">
      <c r="A1078" s="10">
        <v>6</v>
      </c>
      <c r="B1078" s="10">
        <v>1072</v>
      </c>
      <c r="C1078" s="1"/>
      <c r="D1078" s="10">
        <v>54</v>
      </c>
      <c r="E1078" s="10">
        <v>55</v>
      </c>
      <c r="F1078" s="16">
        <f t="shared" si="51"/>
        <v>54.5</v>
      </c>
      <c r="G1078" s="10">
        <v>1</v>
      </c>
      <c r="I1078" s="1"/>
      <c r="K1078" s="30"/>
      <c r="L1078" s="1"/>
      <c r="M1078" s="10" t="s">
        <v>38</v>
      </c>
      <c r="N1078" s="18">
        <v>103</v>
      </c>
      <c r="O1078" s="10">
        <v>5.61</v>
      </c>
      <c r="Q1078" s="18">
        <f t="shared" si="50"/>
        <v>2970.25</v>
      </c>
      <c r="R1078" s="10">
        <f t="shared" si="49"/>
        <v>2.3328288948312706E-3</v>
      </c>
      <c r="S1078" s="12"/>
      <c r="V1078" s="10"/>
    </row>
    <row r="1079" spans="1:22" ht="12.75" x14ac:dyDescent="0.2">
      <c r="A1079" s="10">
        <v>6</v>
      </c>
      <c r="B1079" s="10">
        <v>1073</v>
      </c>
      <c r="C1079" s="1"/>
      <c r="D1079" s="10">
        <v>46</v>
      </c>
      <c r="E1079" s="10">
        <v>44</v>
      </c>
      <c r="F1079" s="16">
        <f t="shared" si="51"/>
        <v>45</v>
      </c>
      <c r="G1079" s="10">
        <v>2</v>
      </c>
      <c r="I1079" s="1"/>
      <c r="K1079" s="30"/>
      <c r="L1079" s="1"/>
      <c r="M1079" s="10" t="s">
        <v>38</v>
      </c>
      <c r="N1079" s="18">
        <v>82.2</v>
      </c>
      <c r="O1079" s="10">
        <v>4.8899999999999997</v>
      </c>
      <c r="Q1079" s="18">
        <f t="shared" si="50"/>
        <v>2025</v>
      </c>
      <c r="R1079" s="10">
        <f t="shared" si="49"/>
        <v>1.5904312808798326E-3</v>
      </c>
      <c r="S1079" s="12"/>
      <c r="V1079" s="10"/>
    </row>
    <row r="1080" spans="1:22" ht="12.75" x14ac:dyDescent="0.2">
      <c r="A1080" s="10">
        <v>6</v>
      </c>
      <c r="B1080" s="10">
        <v>1074</v>
      </c>
      <c r="C1080" s="1"/>
      <c r="D1080" s="10">
        <v>51</v>
      </c>
      <c r="E1080" s="10">
        <v>47</v>
      </c>
      <c r="F1080" s="16">
        <f t="shared" si="51"/>
        <v>49</v>
      </c>
      <c r="G1080" s="10">
        <v>2</v>
      </c>
      <c r="I1080" s="1"/>
      <c r="K1080" s="30"/>
      <c r="L1080" s="1"/>
      <c r="M1080" s="10" t="s">
        <v>38</v>
      </c>
      <c r="N1080" s="18">
        <v>76.400000000000006</v>
      </c>
      <c r="O1080" s="10">
        <v>4.33</v>
      </c>
      <c r="Q1080" s="18">
        <f t="shared" si="50"/>
        <v>2401</v>
      </c>
      <c r="R1080" s="10">
        <f t="shared" si="49"/>
        <v>1.8857409903172734E-3</v>
      </c>
      <c r="S1080" s="12"/>
      <c r="V1080" s="10"/>
    </row>
    <row r="1081" spans="1:22" ht="12.75" x14ac:dyDescent="0.2">
      <c r="A1081" s="10">
        <v>6</v>
      </c>
      <c r="B1081" s="10">
        <v>1075</v>
      </c>
      <c r="C1081" s="1"/>
      <c r="D1081" s="10">
        <v>71</v>
      </c>
      <c r="E1081" s="10">
        <v>70</v>
      </c>
      <c r="F1081" s="16">
        <f t="shared" si="51"/>
        <v>70.5</v>
      </c>
      <c r="G1081" s="10">
        <v>1</v>
      </c>
      <c r="I1081" s="1"/>
      <c r="K1081" s="30"/>
      <c r="L1081" s="1"/>
      <c r="M1081" s="10" t="s">
        <v>38</v>
      </c>
      <c r="N1081" s="18">
        <v>83.2</v>
      </c>
      <c r="O1081" s="10">
        <v>4.13</v>
      </c>
      <c r="Q1081" s="18">
        <f t="shared" si="50"/>
        <v>4970.25</v>
      </c>
      <c r="R1081" s="10">
        <f t="shared" si="49"/>
        <v>3.9036252216261675E-3</v>
      </c>
      <c r="S1081" s="12"/>
      <c r="V1081" s="10"/>
    </row>
    <row r="1082" spans="1:22" ht="12.75" x14ac:dyDescent="0.2">
      <c r="A1082" s="10">
        <v>6</v>
      </c>
      <c r="B1082" s="10">
        <v>1076</v>
      </c>
      <c r="C1082" s="1"/>
      <c r="D1082" s="10">
        <v>48</v>
      </c>
      <c r="E1082" s="10">
        <v>51</v>
      </c>
      <c r="F1082" s="16">
        <f t="shared" si="51"/>
        <v>49.5</v>
      </c>
      <c r="G1082" s="10">
        <v>2</v>
      </c>
      <c r="I1082" s="1"/>
      <c r="K1082" s="30"/>
      <c r="L1082" s="1"/>
      <c r="M1082" s="10" t="s">
        <v>38</v>
      </c>
      <c r="N1082" s="18">
        <v>86.1</v>
      </c>
      <c r="O1082" s="10">
        <v>3.46</v>
      </c>
      <c r="Q1082" s="18">
        <f t="shared" si="50"/>
        <v>2450.25</v>
      </c>
      <c r="R1082" s="10">
        <f t="shared" si="49"/>
        <v>1.9244218498645975E-3</v>
      </c>
      <c r="S1082" s="12"/>
      <c r="V1082" s="10"/>
    </row>
    <row r="1083" spans="1:22" ht="12.75" x14ac:dyDescent="0.2">
      <c r="A1083" s="10">
        <v>6</v>
      </c>
      <c r="B1083" s="10">
        <v>1077</v>
      </c>
      <c r="C1083" s="1"/>
      <c r="D1083" s="10">
        <v>55</v>
      </c>
      <c r="E1083" s="10">
        <v>56</v>
      </c>
      <c r="F1083" s="16">
        <f t="shared" si="51"/>
        <v>55.5</v>
      </c>
      <c r="G1083" s="10">
        <v>2</v>
      </c>
      <c r="I1083" s="1"/>
      <c r="K1083" s="30"/>
      <c r="L1083" s="1"/>
      <c r="M1083" s="10" t="s">
        <v>38</v>
      </c>
      <c r="N1083" s="18">
        <v>44.9</v>
      </c>
      <c r="O1083" s="10">
        <v>2.98</v>
      </c>
      <c r="Q1083" s="18">
        <f t="shared" si="50"/>
        <v>3080.25</v>
      </c>
      <c r="R1083" s="10">
        <f t="shared" si="49"/>
        <v>2.41922269280499E-3</v>
      </c>
      <c r="S1083" s="12"/>
      <c r="V1083" s="10"/>
    </row>
    <row r="1084" spans="1:22" ht="12.75" x14ac:dyDescent="0.2">
      <c r="A1084" s="10">
        <v>6</v>
      </c>
      <c r="B1084" s="10">
        <v>1078</v>
      </c>
      <c r="C1084" s="1"/>
      <c r="D1084" s="41">
        <v>78</v>
      </c>
      <c r="E1084" s="41">
        <v>76</v>
      </c>
      <c r="F1084" s="16">
        <f t="shared" si="51"/>
        <v>77</v>
      </c>
      <c r="G1084" s="10">
        <v>1</v>
      </c>
      <c r="H1084" s="10">
        <v>5.4</v>
      </c>
      <c r="I1084" s="1"/>
      <c r="K1084" s="30" t="s">
        <v>41</v>
      </c>
      <c r="L1084" s="1"/>
      <c r="M1084" s="10" t="s">
        <v>38</v>
      </c>
      <c r="N1084" s="18">
        <v>28.3</v>
      </c>
      <c r="O1084" s="10">
        <v>3.79</v>
      </c>
      <c r="Q1084" s="18">
        <f t="shared" si="50"/>
        <v>5929</v>
      </c>
      <c r="R1084" s="10">
        <f t="shared" si="49"/>
        <v>4.6566257107834704E-3</v>
      </c>
      <c r="S1084" s="12"/>
      <c r="V1084" s="10"/>
    </row>
    <row r="1085" spans="1:22" ht="12.75" x14ac:dyDescent="0.2">
      <c r="A1085" s="10">
        <v>6</v>
      </c>
      <c r="B1085" s="10">
        <v>1079</v>
      </c>
      <c r="C1085" s="1"/>
      <c r="D1085" s="10">
        <v>56</v>
      </c>
      <c r="E1085" s="10">
        <v>58</v>
      </c>
      <c r="F1085" s="16">
        <f t="shared" si="51"/>
        <v>57</v>
      </c>
      <c r="G1085" s="10">
        <v>2</v>
      </c>
      <c r="I1085" s="1"/>
      <c r="K1085" s="30"/>
      <c r="L1085" s="1"/>
      <c r="M1085" s="10" t="s">
        <v>38</v>
      </c>
      <c r="N1085" s="18">
        <v>30.8</v>
      </c>
      <c r="O1085" s="10">
        <v>2.4300000000000002</v>
      </c>
      <c r="Q1085" s="18">
        <f t="shared" si="50"/>
        <v>3249</v>
      </c>
      <c r="R1085" s="10">
        <f t="shared" si="49"/>
        <v>2.5517586328783095E-3</v>
      </c>
      <c r="S1085" s="12"/>
      <c r="V1085" s="10"/>
    </row>
    <row r="1086" spans="1:22" ht="12.75" x14ac:dyDescent="0.2">
      <c r="A1086" s="10">
        <v>6</v>
      </c>
      <c r="B1086" s="10">
        <v>1080</v>
      </c>
      <c r="C1086" s="1"/>
      <c r="D1086" s="10">
        <v>57</v>
      </c>
      <c r="E1086" s="10">
        <v>54</v>
      </c>
      <c r="F1086" s="16">
        <f t="shared" si="51"/>
        <v>55.5</v>
      </c>
      <c r="G1086" s="10">
        <v>1</v>
      </c>
      <c r="H1086" s="10">
        <v>5.0999999999999996</v>
      </c>
      <c r="I1086" s="1"/>
      <c r="K1086" s="30"/>
      <c r="L1086" s="1"/>
      <c r="M1086" s="10" t="s">
        <v>38</v>
      </c>
      <c r="N1086" s="18">
        <v>32.700000000000003</v>
      </c>
      <c r="O1086" s="10">
        <v>1.99</v>
      </c>
      <c r="Q1086" s="18">
        <f t="shared" si="50"/>
        <v>3080.25</v>
      </c>
      <c r="R1086" s="10">
        <f t="shared" si="49"/>
        <v>2.41922269280499E-3</v>
      </c>
      <c r="S1086" s="12"/>
      <c r="V1086" s="10"/>
    </row>
    <row r="1087" spans="1:22" ht="12.75" x14ac:dyDescent="0.2">
      <c r="A1087" s="10">
        <v>6</v>
      </c>
      <c r="B1087" s="10">
        <v>1081</v>
      </c>
      <c r="C1087" s="1"/>
      <c r="D1087" s="10">
        <v>48</v>
      </c>
      <c r="E1087" s="10">
        <v>50</v>
      </c>
      <c r="F1087" s="16">
        <f t="shared" si="51"/>
        <v>49</v>
      </c>
      <c r="G1087" s="10">
        <v>2</v>
      </c>
      <c r="I1087" s="1"/>
      <c r="K1087" s="30"/>
      <c r="L1087" s="1"/>
      <c r="M1087" s="10" t="s">
        <v>38</v>
      </c>
      <c r="N1087" s="18">
        <v>13.1</v>
      </c>
      <c r="O1087" s="10">
        <v>3.38</v>
      </c>
      <c r="Q1087" s="18">
        <f t="shared" si="50"/>
        <v>2401</v>
      </c>
      <c r="R1087" s="10">
        <f t="shared" si="49"/>
        <v>1.8857409903172734E-3</v>
      </c>
      <c r="S1087" s="12"/>
      <c r="V1087" s="10"/>
    </row>
    <row r="1088" spans="1:22" ht="12.75" x14ac:dyDescent="0.2">
      <c r="A1088" s="10">
        <v>6</v>
      </c>
      <c r="B1088" s="10">
        <v>1082</v>
      </c>
      <c r="C1088" s="1"/>
      <c r="D1088" s="10">
        <v>47</v>
      </c>
      <c r="E1088" s="10">
        <v>46</v>
      </c>
      <c r="F1088" s="16">
        <f t="shared" si="51"/>
        <v>46.5</v>
      </c>
      <c r="G1088" s="10">
        <v>2</v>
      </c>
      <c r="I1088" s="1"/>
      <c r="K1088" s="30"/>
      <c r="L1088" s="1"/>
      <c r="M1088" s="10" t="s">
        <v>38</v>
      </c>
      <c r="N1088" s="18">
        <v>354.4</v>
      </c>
      <c r="O1088" s="10">
        <v>2.41</v>
      </c>
      <c r="Q1088" s="18">
        <f t="shared" si="50"/>
        <v>2162.25</v>
      </c>
      <c r="R1088" s="10">
        <f t="shared" si="49"/>
        <v>1.6982271788061325E-3</v>
      </c>
      <c r="S1088" s="12"/>
      <c r="V1088" s="10"/>
    </row>
    <row r="1089" spans="1:22" ht="12.75" x14ac:dyDescent="0.2">
      <c r="A1089" s="10">
        <v>6</v>
      </c>
      <c r="B1089" s="10">
        <v>1083</v>
      </c>
      <c r="C1089" s="1"/>
      <c r="D1089" s="10">
        <v>55</v>
      </c>
      <c r="E1089" s="10">
        <v>58</v>
      </c>
      <c r="F1089" s="16">
        <f t="shared" si="51"/>
        <v>56.5</v>
      </c>
      <c r="G1089" s="10">
        <v>2</v>
      </c>
      <c r="I1089" s="1"/>
      <c r="K1089" s="30"/>
      <c r="L1089" s="1"/>
      <c r="M1089" s="10" t="s">
        <v>38</v>
      </c>
      <c r="N1089" s="18">
        <v>5.2</v>
      </c>
      <c r="O1089" s="10">
        <v>4.1900000000000004</v>
      </c>
      <c r="Q1089" s="18">
        <f t="shared" si="50"/>
        <v>3192.25</v>
      </c>
      <c r="R1089" s="10">
        <f t="shared" si="49"/>
        <v>2.5071872871055044E-3</v>
      </c>
      <c r="S1089" s="12"/>
      <c r="V1089" s="10"/>
    </row>
    <row r="1090" spans="1:22" ht="12.75" x14ac:dyDescent="0.2">
      <c r="A1090" s="10">
        <v>6</v>
      </c>
      <c r="B1090" s="10">
        <v>1084</v>
      </c>
      <c r="C1090" s="1"/>
      <c r="D1090" s="10">
        <v>34</v>
      </c>
      <c r="E1090" s="10">
        <v>33</v>
      </c>
      <c r="F1090" s="16">
        <f t="shared" si="51"/>
        <v>33.5</v>
      </c>
      <c r="G1090" s="10">
        <v>2</v>
      </c>
      <c r="H1090" s="10">
        <v>3.4</v>
      </c>
      <c r="I1090" s="1"/>
      <c r="K1090" s="30"/>
      <c r="L1090" s="1"/>
      <c r="M1090" s="10" t="s">
        <v>38</v>
      </c>
      <c r="N1090" s="18">
        <v>351.1</v>
      </c>
      <c r="O1090" s="10">
        <v>3.43</v>
      </c>
      <c r="Q1090" s="18">
        <f t="shared" si="50"/>
        <v>1122.25</v>
      </c>
      <c r="R1090" s="10">
        <f t="shared" si="49"/>
        <v>8.8141308887278635E-4</v>
      </c>
      <c r="S1090" s="12"/>
      <c r="V1090" s="10"/>
    </row>
    <row r="1091" spans="1:22" ht="12.75" x14ac:dyDescent="0.2">
      <c r="A1091" s="10">
        <v>6</v>
      </c>
      <c r="B1091" s="10">
        <v>1085</v>
      </c>
      <c r="C1091" s="1"/>
      <c r="D1091" s="10">
        <v>35</v>
      </c>
      <c r="E1091" s="10">
        <v>37</v>
      </c>
      <c r="F1091" s="16">
        <f t="shared" si="51"/>
        <v>36</v>
      </c>
      <c r="G1091" s="10">
        <v>2</v>
      </c>
      <c r="I1091" s="1"/>
      <c r="K1091" s="76"/>
      <c r="L1091" s="1"/>
      <c r="M1091" s="10" t="s">
        <v>38</v>
      </c>
      <c r="N1091" s="18">
        <v>352.2</v>
      </c>
      <c r="O1091" s="10">
        <v>4.16</v>
      </c>
      <c r="Q1091" s="18">
        <f t="shared" si="50"/>
        <v>1296</v>
      </c>
      <c r="R1091" s="10">
        <f t="shared" si="49"/>
        <v>1.0178760197630929E-3</v>
      </c>
      <c r="S1091" s="12"/>
      <c r="V1091" s="10"/>
    </row>
    <row r="1092" spans="1:22" ht="12.75" x14ac:dyDescent="0.2">
      <c r="A1092" s="10">
        <v>6</v>
      </c>
      <c r="B1092" s="10">
        <v>1086</v>
      </c>
      <c r="C1092" s="1"/>
      <c r="D1092" s="10">
        <v>48</v>
      </c>
      <c r="E1092" s="10">
        <v>47</v>
      </c>
      <c r="F1092" s="16">
        <f t="shared" si="51"/>
        <v>47.5</v>
      </c>
      <c r="G1092" s="10">
        <v>2</v>
      </c>
      <c r="I1092" s="1"/>
      <c r="K1092" s="76"/>
      <c r="L1092" s="1"/>
      <c r="M1092" s="10" t="s">
        <v>38</v>
      </c>
      <c r="N1092" s="18">
        <v>346.4</v>
      </c>
      <c r="O1092" s="10">
        <v>4.1500000000000004</v>
      </c>
      <c r="Q1092" s="18">
        <f t="shared" si="50"/>
        <v>2256.25</v>
      </c>
      <c r="R1092" s="10">
        <f t="shared" si="49"/>
        <v>1.7720546061654927E-3</v>
      </c>
      <c r="S1092" s="12"/>
      <c r="V1092" s="10"/>
    </row>
    <row r="1093" spans="1:22" ht="12.75" x14ac:dyDescent="0.2">
      <c r="A1093" s="10">
        <v>6</v>
      </c>
      <c r="B1093" s="10">
        <v>1087</v>
      </c>
      <c r="C1093" s="1"/>
      <c r="D1093" s="10">
        <v>37</v>
      </c>
      <c r="E1093" s="10">
        <v>37</v>
      </c>
      <c r="F1093" s="16">
        <f t="shared" si="51"/>
        <v>37</v>
      </c>
      <c r="G1093" s="10">
        <v>2</v>
      </c>
      <c r="I1093" s="1"/>
      <c r="K1093" s="76"/>
      <c r="L1093" s="1"/>
      <c r="M1093" s="10" t="s">
        <v>38</v>
      </c>
      <c r="N1093" s="18">
        <v>332.7</v>
      </c>
      <c r="O1093" s="10">
        <v>3.75</v>
      </c>
      <c r="Q1093" s="18">
        <f t="shared" si="50"/>
        <v>1369</v>
      </c>
      <c r="R1093" s="10">
        <f t="shared" ref="R1093:R1156" si="52">(PI()*Q1093)/(4*1000000)</f>
        <v>1.0752100856911068E-3</v>
      </c>
      <c r="S1093" s="12"/>
      <c r="V1093" s="10"/>
    </row>
    <row r="1094" spans="1:22" ht="12.75" x14ac:dyDescent="0.2">
      <c r="A1094" s="10">
        <v>6</v>
      </c>
      <c r="B1094" s="10">
        <v>1088</v>
      </c>
      <c r="C1094" s="1"/>
      <c r="D1094" s="10">
        <v>52</v>
      </c>
      <c r="E1094" s="10">
        <v>53</v>
      </c>
      <c r="F1094" s="16">
        <f t="shared" si="51"/>
        <v>52.5</v>
      </c>
      <c r="G1094" s="10">
        <v>2</v>
      </c>
      <c r="I1094" s="1"/>
      <c r="K1094" s="76"/>
      <c r="L1094" s="1"/>
      <c r="M1094" s="10" t="s">
        <v>38</v>
      </c>
      <c r="N1094" s="18">
        <v>350</v>
      </c>
      <c r="O1094" s="10">
        <v>5.05</v>
      </c>
      <c r="Q1094" s="18">
        <f t="shared" si="50"/>
        <v>2756.25</v>
      </c>
      <c r="R1094" s="10">
        <f t="shared" si="52"/>
        <v>2.1647536878642167E-3</v>
      </c>
      <c r="S1094" s="12"/>
      <c r="V1094" s="10"/>
    </row>
    <row r="1095" spans="1:22" ht="12.75" x14ac:dyDescent="0.2">
      <c r="A1095" s="10">
        <v>6</v>
      </c>
      <c r="B1095" s="10">
        <v>1089</v>
      </c>
      <c r="C1095" s="1"/>
      <c r="D1095" s="10">
        <v>49</v>
      </c>
      <c r="E1095" s="10">
        <v>52</v>
      </c>
      <c r="F1095" s="16">
        <f t="shared" si="51"/>
        <v>50.5</v>
      </c>
      <c r="G1095" s="10">
        <v>2</v>
      </c>
      <c r="I1095" s="1"/>
      <c r="K1095" s="76"/>
      <c r="L1095" s="1"/>
      <c r="M1095" s="10" t="s">
        <v>38</v>
      </c>
      <c r="N1095" s="18">
        <v>341.2</v>
      </c>
      <c r="O1095" s="10">
        <v>6.68</v>
      </c>
      <c r="Q1095" s="18">
        <f t="shared" ref="Q1095:Q1158" si="53">(F1095)^2</f>
        <v>2550.25</v>
      </c>
      <c r="R1095" s="10">
        <f t="shared" si="52"/>
        <v>2.0029616662043423E-3</v>
      </c>
      <c r="S1095" s="12"/>
      <c r="V1095" s="10"/>
    </row>
    <row r="1096" spans="1:22" ht="12.75" x14ac:dyDescent="0.2">
      <c r="A1096" s="10">
        <v>6</v>
      </c>
      <c r="B1096" s="10">
        <v>1090</v>
      </c>
      <c r="C1096" s="1"/>
      <c r="D1096" s="10">
        <v>53</v>
      </c>
      <c r="E1096" s="10">
        <v>50</v>
      </c>
      <c r="F1096" s="16">
        <f t="shared" si="51"/>
        <v>51.5</v>
      </c>
      <c r="G1096" s="10">
        <v>2</v>
      </c>
      <c r="I1096" s="1"/>
      <c r="K1096" s="76"/>
      <c r="L1096" s="1"/>
      <c r="M1096" s="10" t="s">
        <v>38</v>
      </c>
      <c r="N1096" s="18">
        <v>341.3</v>
      </c>
      <c r="O1096" s="10">
        <v>7.57</v>
      </c>
      <c r="Q1096" s="18">
        <f t="shared" si="53"/>
        <v>2652.25</v>
      </c>
      <c r="R1096" s="10">
        <f t="shared" si="52"/>
        <v>2.0830722788708822E-3</v>
      </c>
      <c r="S1096" s="12"/>
      <c r="V1096" s="10"/>
    </row>
    <row r="1097" spans="1:22" ht="12.75" x14ac:dyDescent="0.2">
      <c r="A1097" s="10">
        <v>6</v>
      </c>
      <c r="B1097" s="10">
        <v>1091</v>
      </c>
      <c r="C1097" s="1"/>
      <c r="D1097" s="10">
        <v>55</v>
      </c>
      <c r="E1097" s="10">
        <v>55</v>
      </c>
      <c r="F1097" s="16">
        <f t="shared" si="51"/>
        <v>55</v>
      </c>
      <c r="G1097" s="10">
        <v>3</v>
      </c>
      <c r="I1097" s="1"/>
      <c r="K1097" s="76"/>
      <c r="L1097" s="1"/>
      <c r="M1097" s="10" t="s">
        <v>47</v>
      </c>
      <c r="N1097" s="18">
        <v>152.19999999999999</v>
      </c>
      <c r="O1097" s="10">
        <v>19.12</v>
      </c>
      <c r="Q1097" s="18">
        <f t="shared" si="53"/>
        <v>3025</v>
      </c>
      <c r="R1097" s="10">
        <f t="shared" si="52"/>
        <v>2.3758294442772811E-3</v>
      </c>
      <c r="S1097" s="12"/>
      <c r="V1097" s="10"/>
    </row>
    <row r="1098" spans="1:22" ht="12.75" x14ac:dyDescent="0.2">
      <c r="A1098" s="10">
        <v>6</v>
      </c>
      <c r="B1098" s="10">
        <v>1092</v>
      </c>
      <c r="C1098" s="1"/>
      <c r="D1098" s="10">
        <v>56</v>
      </c>
      <c r="E1098" s="10">
        <v>56</v>
      </c>
      <c r="F1098" s="16">
        <f t="shared" si="51"/>
        <v>56</v>
      </c>
      <c r="G1098" s="10">
        <v>3</v>
      </c>
      <c r="I1098" s="1"/>
      <c r="K1098" s="76"/>
      <c r="L1098" s="1"/>
      <c r="M1098" s="10" t="s">
        <v>38</v>
      </c>
      <c r="N1098" s="18">
        <v>337.1</v>
      </c>
      <c r="O1098" s="10">
        <v>8.14</v>
      </c>
      <c r="Q1098" s="18">
        <f t="shared" si="53"/>
        <v>3136</v>
      </c>
      <c r="R1098" s="10">
        <f t="shared" si="52"/>
        <v>2.4630086404143978E-3</v>
      </c>
      <c r="S1098" s="12"/>
      <c r="V1098" s="10"/>
    </row>
    <row r="1099" spans="1:22" ht="12.75" x14ac:dyDescent="0.2">
      <c r="A1099" s="10">
        <v>6</v>
      </c>
      <c r="B1099" s="10">
        <v>1093</v>
      </c>
      <c r="C1099" s="1"/>
      <c r="D1099" s="10">
        <v>25</v>
      </c>
      <c r="E1099" s="10">
        <v>26</v>
      </c>
      <c r="F1099" s="16">
        <f t="shared" si="51"/>
        <v>25.5</v>
      </c>
      <c r="G1099" s="10">
        <v>1</v>
      </c>
      <c r="I1099" s="1"/>
      <c r="K1099" s="76"/>
      <c r="L1099" s="1"/>
      <c r="M1099" s="10" t="s">
        <v>47</v>
      </c>
      <c r="N1099" s="18">
        <v>145.69999999999999</v>
      </c>
      <c r="O1099" s="10">
        <v>18.68</v>
      </c>
      <c r="Q1099" s="18">
        <f t="shared" si="53"/>
        <v>650.25</v>
      </c>
      <c r="R1099" s="10">
        <f t="shared" si="52"/>
        <v>5.1070515574919075E-4</v>
      </c>
      <c r="S1099" s="12"/>
      <c r="V1099" s="10"/>
    </row>
    <row r="1100" spans="1:22" ht="12.75" x14ac:dyDescent="0.2">
      <c r="A1100" s="10">
        <v>6</v>
      </c>
      <c r="B1100" s="10">
        <v>1094</v>
      </c>
      <c r="C1100" s="1"/>
      <c r="D1100" s="10">
        <v>53</v>
      </c>
      <c r="E1100" s="10">
        <v>53</v>
      </c>
      <c r="F1100" s="16">
        <f t="shared" si="51"/>
        <v>53</v>
      </c>
      <c r="G1100" s="10">
        <v>1</v>
      </c>
      <c r="H1100" s="10">
        <v>4.5999999999999996</v>
      </c>
      <c r="I1100" s="1"/>
      <c r="K1100" s="76"/>
      <c r="L1100" s="1"/>
      <c r="M1100" s="10" t="s">
        <v>38</v>
      </c>
      <c r="N1100" s="18">
        <v>337.2</v>
      </c>
      <c r="O1100" s="10">
        <v>8.93</v>
      </c>
      <c r="Q1100" s="18">
        <f t="shared" si="53"/>
        <v>2809</v>
      </c>
      <c r="R1100" s="10">
        <f t="shared" si="52"/>
        <v>2.2061834409834325E-3</v>
      </c>
      <c r="S1100" s="12"/>
      <c r="V1100" s="10"/>
    </row>
    <row r="1101" spans="1:22" ht="12.75" x14ac:dyDescent="0.2">
      <c r="A1101" s="10">
        <v>6</v>
      </c>
      <c r="B1101" s="10">
        <v>1095</v>
      </c>
      <c r="C1101" s="1"/>
      <c r="D1101" s="10">
        <v>60</v>
      </c>
      <c r="E1101" s="10">
        <v>61</v>
      </c>
      <c r="F1101" s="16">
        <f t="shared" si="51"/>
        <v>60.5</v>
      </c>
      <c r="G1101" s="10">
        <v>2</v>
      </c>
      <c r="I1101" s="1"/>
      <c r="K1101" s="76"/>
      <c r="L1101" s="1"/>
      <c r="M1101" s="10" t="s">
        <v>38</v>
      </c>
      <c r="N1101" s="18">
        <v>337.2</v>
      </c>
      <c r="O1101" s="10">
        <v>9.7100000000000009</v>
      </c>
      <c r="Q1101" s="18">
        <f t="shared" si="53"/>
        <v>3660.25</v>
      </c>
      <c r="R1101" s="10">
        <f t="shared" si="52"/>
        <v>2.8747536275755101E-3</v>
      </c>
      <c r="S1101" s="12"/>
      <c r="V1101" s="10"/>
    </row>
    <row r="1102" spans="1:22" ht="12.75" x14ac:dyDescent="0.2">
      <c r="A1102" s="10">
        <v>6</v>
      </c>
      <c r="B1102" s="10">
        <v>1096</v>
      </c>
      <c r="C1102" s="1"/>
      <c r="D1102" s="10">
        <v>30</v>
      </c>
      <c r="E1102" s="10">
        <v>32</v>
      </c>
      <c r="F1102" s="16">
        <f t="shared" si="51"/>
        <v>31</v>
      </c>
      <c r="G1102" s="10">
        <v>3</v>
      </c>
      <c r="I1102" s="1"/>
      <c r="K1102" s="76"/>
      <c r="L1102" s="1"/>
      <c r="M1102" s="10" t="s">
        <v>38</v>
      </c>
      <c r="N1102" s="18">
        <v>337.2</v>
      </c>
      <c r="O1102" s="10">
        <v>10.210000000000001</v>
      </c>
      <c r="Q1102" s="18">
        <f t="shared" si="53"/>
        <v>961</v>
      </c>
      <c r="R1102" s="10">
        <f t="shared" si="52"/>
        <v>7.5476763502494782E-4</v>
      </c>
      <c r="S1102" s="12"/>
      <c r="V1102" s="10"/>
    </row>
    <row r="1103" spans="1:22" ht="12.75" x14ac:dyDescent="0.2">
      <c r="A1103" s="10">
        <v>6</v>
      </c>
      <c r="B1103" s="10">
        <v>1097</v>
      </c>
      <c r="C1103" s="1"/>
      <c r="D1103" s="10">
        <v>32</v>
      </c>
      <c r="E1103" s="10">
        <v>34</v>
      </c>
      <c r="F1103" s="16">
        <f t="shared" si="51"/>
        <v>33</v>
      </c>
      <c r="G1103" s="10">
        <v>3</v>
      </c>
      <c r="I1103" s="1"/>
      <c r="K1103" s="76"/>
      <c r="L1103" s="1"/>
      <c r="M1103" s="10" t="s">
        <v>38</v>
      </c>
      <c r="N1103" s="18">
        <v>329.7</v>
      </c>
      <c r="O1103" s="10">
        <v>10.46</v>
      </c>
      <c r="Q1103" s="18">
        <f t="shared" si="53"/>
        <v>1089</v>
      </c>
      <c r="R1103" s="10">
        <f t="shared" si="52"/>
        <v>8.5529859993982123E-4</v>
      </c>
      <c r="S1103" s="12"/>
      <c r="V1103" s="10"/>
    </row>
    <row r="1104" spans="1:22" ht="12.75" x14ac:dyDescent="0.2">
      <c r="A1104" s="10">
        <v>6</v>
      </c>
      <c r="B1104" s="10">
        <v>1098</v>
      </c>
      <c r="C1104" s="1"/>
      <c r="D1104" s="10">
        <v>60</v>
      </c>
      <c r="E1104" s="10">
        <v>61</v>
      </c>
      <c r="F1104" s="16">
        <f t="shared" si="51"/>
        <v>60.5</v>
      </c>
      <c r="G1104" s="10">
        <v>2</v>
      </c>
      <c r="I1104" s="1"/>
      <c r="K1104" s="76"/>
      <c r="L1104" s="1"/>
      <c r="M1104" s="10" t="s">
        <v>38</v>
      </c>
      <c r="N1104" s="18">
        <v>128.80000000000001</v>
      </c>
      <c r="O1104" s="10">
        <v>9.6300000000000008</v>
      </c>
      <c r="Q1104" s="18">
        <f t="shared" si="53"/>
        <v>3660.25</v>
      </c>
      <c r="R1104" s="10">
        <f t="shared" si="52"/>
        <v>2.8747536275755101E-3</v>
      </c>
      <c r="S1104" s="12"/>
      <c r="V1104" s="10"/>
    </row>
    <row r="1105" spans="1:22" ht="12.75" x14ac:dyDescent="0.2">
      <c r="A1105" s="10">
        <v>6</v>
      </c>
      <c r="B1105" s="10">
        <v>1099</v>
      </c>
      <c r="C1105" s="1"/>
      <c r="D1105" s="10">
        <v>47</v>
      </c>
      <c r="E1105" s="10">
        <v>45</v>
      </c>
      <c r="F1105" s="16">
        <f t="shared" si="51"/>
        <v>46</v>
      </c>
      <c r="G1105" s="10">
        <v>1</v>
      </c>
      <c r="I1105" s="1"/>
      <c r="K1105" s="76"/>
      <c r="L1105" s="1"/>
      <c r="M1105" s="10" t="s">
        <v>38</v>
      </c>
      <c r="N1105" s="18">
        <v>119.8</v>
      </c>
      <c r="O1105" s="10">
        <v>9.19</v>
      </c>
      <c r="Q1105" s="18">
        <f t="shared" si="53"/>
        <v>2116</v>
      </c>
      <c r="R1105" s="10">
        <f t="shared" si="52"/>
        <v>1.6619025137490004E-3</v>
      </c>
      <c r="S1105" s="12"/>
      <c r="V1105" s="10"/>
    </row>
    <row r="1106" spans="1:22" ht="12.75" x14ac:dyDescent="0.2">
      <c r="A1106" s="10">
        <v>6</v>
      </c>
      <c r="B1106" s="10">
        <v>1100</v>
      </c>
      <c r="C1106" s="1"/>
      <c r="D1106" s="10">
        <v>25</v>
      </c>
      <c r="E1106" s="10">
        <v>26</v>
      </c>
      <c r="F1106" s="16">
        <f t="shared" si="51"/>
        <v>25.5</v>
      </c>
      <c r="G1106" s="10">
        <v>2</v>
      </c>
      <c r="I1106" s="1"/>
      <c r="K1106" s="76"/>
      <c r="L1106" s="1"/>
      <c r="M1106" s="10" t="s">
        <v>38</v>
      </c>
      <c r="N1106" s="18">
        <v>325.60000000000002</v>
      </c>
      <c r="O1106" s="10">
        <v>10.35</v>
      </c>
      <c r="Q1106" s="18">
        <f t="shared" si="53"/>
        <v>650.25</v>
      </c>
      <c r="R1106" s="10">
        <f t="shared" si="52"/>
        <v>5.1070515574919075E-4</v>
      </c>
      <c r="S1106" s="12"/>
      <c r="V1106" s="10"/>
    </row>
    <row r="1107" spans="1:22" ht="12.75" x14ac:dyDescent="0.2">
      <c r="A1107" s="10">
        <v>6</v>
      </c>
      <c r="B1107" s="10">
        <v>1101</v>
      </c>
      <c r="C1107" s="1"/>
      <c r="D1107" s="10">
        <v>68</v>
      </c>
      <c r="E1107" s="10">
        <v>60</v>
      </c>
      <c r="F1107" s="16">
        <f t="shared" si="51"/>
        <v>64</v>
      </c>
      <c r="G1107" s="10">
        <v>3</v>
      </c>
      <c r="I1107" s="1"/>
      <c r="K1107" s="76"/>
      <c r="L1107" s="1"/>
      <c r="M1107" s="10" t="s">
        <v>38</v>
      </c>
      <c r="N1107" s="18">
        <v>324.7</v>
      </c>
      <c r="O1107" s="10">
        <v>11</v>
      </c>
      <c r="Q1107" s="18">
        <f t="shared" si="53"/>
        <v>4096</v>
      </c>
      <c r="R1107" s="10">
        <f t="shared" si="52"/>
        <v>3.2169908772759484E-3</v>
      </c>
      <c r="S1107" s="12"/>
      <c r="V1107" s="10"/>
    </row>
    <row r="1108" spans="1:22" x14ac:dyDescent="0.25">
      <c r="A1108" s="238">
        <v>6</v>
      </c>
      <c r="B1108" s="238">
        <v>1102</v>
      </c>
      <c r="C1108" s="25"/>
      <c r="D1108" s="238">
        <v>40</v>
      </c>
      <c r="E1108" s="238">
        <v>40</v>
      </c>
      <c r="F1108" s="24">
        <f t="shared" ref="F1108:F1171" si="54">(D1108+E1108)/2</f>
        <v>40</v>
      </c>
      <c r="G1108" s="238">
        <v>4</v>
      </c>
      <c r="H1108" s="238"/>
      <c r="I1108" s="25"/>
      <c r="J1108" s="238"/>
      <c r="K1108" s="77"/>
      <c r="L1108" s="25"/>
      <c r="M1108" s="238" t="s">
        <v>38</v>
      </c>
      <c r="N1108" s="28">
        <v>328.2</v>
      </c>
      <c r="O1108" s="238">
        <v>11.34</v>
      </c>
      <c r="P1108" s="238"/>
      <c r="Q1108" s="28"/>
      <c r="R1108" s="238">
        <f t="shared" si="52"/>
        <v>0</v>
      </c>
      <c r="S1108" s="12"/>
      <c r="T1108" s="245" t="s">
        <v>278</v>
      </c>
      <c r="V1108" s="10"/>
    </row>
    <row r="1109" spans="1:22" x14ac:dyDescent="0.25">
      <c r="A1109" s="238">
        <v>6</v>
      </c>
      <c r="B1109" s="238">
        <v>1103</v>
      </c>
      <c r="C1109" s="25"/>
      <c r="D1109" s="238">
        <v>45</v>
      </c>
      <c r="E1109" s="238">
        <v>40</v>
      </c>
      <c r="F1109" s="24">
        <f t="shared" si="54"/>
        <v>42.5</v>
      </c>
      <c r="G1109" s="238">
        <v>4</v>
      </c>
      <c r="H1109" s="238"/>
      <c r="I1109" s="25"/>
      <c r="J1109" s="238"/>
      <c r="K1109" s="77"/>
      <c r="L1109" s="25"/>
      <c r="M1109" s="238" t="s">
        <v>38</v>
      </c>
      <c r="N1109" s="28">
        <v>327.39999999999998</v>
      </c>
      <c r="O1109" s="238">
        <v>12.02</v>
      </c>
      <c r="P1109" s="238"/>
      <c r="Q1109" s="28"/>
      <c r="R1109" s="238">
        <f t="shared" si="52"/>
        <v>0</v>
      </c>
      <c r="S1109" s="12"/>
      <c r="T1109" s="245" t="s">
        <v>278</v>
      </c>
      <c r="V1109" s="10"/>
    </row>
    <row r="1110" spans="1:22" ht="12.75" x14ac:dyDescent="0.2">
      <c r="A1110" s="10">
        <v>6</v>
      </c>
      <c r="B1110" s="10">
        <v>1104</v>
      </c>
      <c r="C1110" s="1"/>
      <c r="D1110" s="10">
        <v>63</v>
      </c>
      <c r="E1110" s="10">
        <v>65</v>
      </c>
      <c r="F1110" s="16">
        <f t="shared" si="54"/>
        <v>64</v>
      </c>
      <c r="G1110" s="10">
        <v>2</v>
      </c>
      <c r="I1110" s="1"/>
      <c r="K1110" s="76"/>
      <c r="L1110" s="1"/>
      <c r="M1110" s="10" t="s">
        <v>38</v>
      </c>
      <c r="N1110" s="18">
        <v>329.7</v>
      </c>
      <c r="O1110" s="10">
        <v>12.01</v>
      </c>
      <c r="Q1110" s="18">
        <f t="shared" si="53"/>
        <v>4096</v>
      </c>
      <c r="R1110" s="10">
        <f t="shared" si="52"/>
        <v>3.2169908772759484E-3</v>
      </c>
      <c r="S1110" s="12"/>
      <c r="V1110" s="10"/>
    </row>
    <row r="1111" spans="1:22" ht="12.75" x14ac:dyDescent="0.2">
      <c r="A1111" s="10">
        <v>6</v>
      </c>
      <c r="B1111" s="10">
        <v>1105</v>
      </c>
      <c r="C1111" s="1"/>
      <c r="D1111" s="10">
        <v>57</v>
      </c>
      <c r="E1111" s="10">
        <v>54</v>
      </c>
      <c r="F1111" s="16">
        <f t="shared" si="54"/>
        <v>55.5</v>
      </c>
      <c r="G1111" s="10">
        <v>1</v>
      </c>
      <c r="I1111" s="1"/>
      <c r="K1111" s="76"/>
      <c r="L1111" s="1"/>
      <c r="M1111" s="10" t="s">
        <v>38</v>
      </c>
      <c r="N1111" s="18">
        <v>299.89999999999998</v>
      </c>
      <c r="O1111" s="10">
        <v>7.29</v>
      </c>
      <c r="Q1111" s="18">
        <f t="shared" si="53"/>
        <v>3080.25</v>
      </c>
      <c r="R1111" s="10">
        <f t="shared" si="52"/>
        <v>2.41922269280499E-3</v>
      </c>
      <c r="S1111" s="12"/>
      <c r="V1111" s="10"/>
    </row>
    <row r="1112" spans="1:22" ht="12.75" x14ac:dyDescent="0.2">
      <c r="A1112" s="10">
        <v>6</v>
      </c>
      <c r="B1112" s="10">
        <v>1106</v>
      </c>
      <c r="C1112" s="1"/>
      <c r="D1112" s="10">
        <v>56</v>
      </c>
      <c r="E1112" s="10">
        <v>58</v>
      </c>
      <c r="F1112" s="16">
        <f t="shared" si="54"/>
        <v>57</v>
      </c>
      <c r="G1112" s="10">
        <v>1</v>
      </c>
      <c r="H1112" s="10">
        <v>5</v>
      </c>
      <c r="I1112" s="1"/>
      <c r="K1112" s="76"/>
      <c r="L1112" s="1"/>
      <c r="M1112" s="10" t="s">
        <v>38</v>
      </c>
      <c r="N1112" s="18">
        <v>295.2</v>
      </c>
      <c r="O1112" s="10">
        <v>7.64</v>
      </c>
      <c r="Q1112" s="18">
        <f t="shared" si="53"/>
        <v>3249</v>
      </c>
      <c r="R1112" s="10">
        <f t="shared" si="52"/>
        <v>2.5517586328783095E-3</v>
      </c>
      <c r="S1112" s="12"/>
      <c r="V1112" s="10"/>
    </row>
    <row r="1113" spans="1:22" ht="12.75" x14ac:dyDescent="0.2">
      <c r="A1113" s="10">
        <v>6</v>
      </c>
      <c r="B1113" s="10">
        <v>1107</v>
      </c>
      <c r="C1113" s="1"/>
      <c r="D1113" s="10">
        <v>49</v>
      </c>
      <c r="E1113" s="10">
        <v>46</v>
      </c>
      <c r="F1113" s="16">
        <f t="shared" si="54"/>
        <v>47.5</v>
      </c>
      <c r="G1113" s="10">
        <v>2</v>
      </c>
      <c r="I1113" s="1"/>
      <c r="K1113" s="76"/>
      <c r="L1113" s="1"/>
      <c r="M1113" s="10" t="s">
        <v>38</v>
      </c>
      <c r="N1113" s="18">
        <v>285.3</v>
      </c>
      <c r="O1113" s="10">
        <v>8.1</v>
      </c>
      <c r="Q1113" s="18">
        <f t="shared" si="53"/>
        <v>2256.25</v>
      </c>
      <c r="R1113" s="10">
        <f t="shared" si="52"/>
        <v>1.7720546061654927E-3</v>
      </c>
      <c r="S1113" s="12"/>
      <c r="V1113" s="10"/>
    </row>
    <row r="1114" spans="1:22" ht="12.75" x14ac:dyDescent="0.2">
      <c r="A1114" s="10">
        <v>6</v>
      </c>
      <c r="B1114" s="10">
        <v>1108</v>
      </c>
      <c r="C1114" s="1"/>
      <c r="D1114" s="10">
        <v>57</v>
      </c>
      <c r="E1114" s="10">
        <v>56</v>
      </c>
      <c r="F1114" s="16">
        <f t="shared" si="54"/>
        <v>56.5</v>
      </c>
      <c r="G1114" s="10">
        <v>2</v>
      </c>
      <c r="I1114" s="1"/>
      <c r="K1114" s="76"/>
      <c r="L1114" s="1"/>
      <c r="M1114" s="10" t="s">
        <v>38</v>
      </c>
      <c r="N1114" s="18">
        <v>285.8</v>
      </c>
      <c r="O1114" s="10">
        <v>8.9499999999999993</v>
      </c>
      <c r="Q1114" s="18">
        <f t="shared" si="53"/>
        <v>3192.25</v>
      </c>
      <c r="R1114" s="10">
        <f t="shared" si="52"/>
        <v>2.5071872871055044E-3</v>
      </c>
      <c r="S1114" s="12"/>
      <c r="V1114" s="10"/>
    </row>
    <row r="1115" spans="1:22" ht="12.75" x14ac:dyDescent="0.2">
      <c r="A1115" s="10">
        <v>6</v>
      </c>
      <c r="B1115" s="10">
        <v>1109</v>
      </c>
      <c r="C1115" s="1"/>
      <c r="D1115" s="10">
        <v>27</v>
      </c>
      <c r="E1115" s="10">
        <v>30</v>
      </c>
      <c r="F1115" s="16">
        <f t="shared" si="54"/>
        <v>28.5</v>
      </c>
      <c r="G1115" s="10">
        <v>2</v>
      </c>
      <c r="I1115" s="1"/>
      <c r="K1115" s="76"/>
      <c r="L1115" s="1"/>
      <c r="M1115" s="10" t="s">
        <v>38</v>
      </c>
      <c r="N1115" s="18">
        <v>285</v>
      </c>
      <c r="O1115" s="10">
        <v>8.44</v>
      </c>
      <c r="Q1115" s="18">
        <f t="shared" si="53"/>
        <v>812.25</v>
      </c>
      <c r="R1115" s="10">
        <f t="shared" si="52"/>
        <v>6.3793965821957739E-4</v>
      </c>
      <c r="S1115" s="12"/>
      <c r="V1115" s="10"/>
    </row>
    <row r="1116" spans="1:22" ht="12.75" x14ac:dyDescent="0.2">
      <c r="A1116" s="10">
        <v>6</v>
      </c>
      <c r="B1116" s="10">
        <v>1110</v>
      </c>
      <c r="C1116" s="1"/>
      <c r="D1116" s="10">
        <v>57</v>
      </c>
      <c r="E1116" s="10">
        <v>53</v>
      </c>
      <c r="F1116" s="16">
        <f t="shared" si="54"/>
        <v>55</v>
      </c>
      <c r="G1116" s="10">
        <v>2</v>
      </c>
      <c r="I1116" s="1"/>
      <c r="K1116" s="76"/>
      <c r="L1116" s="1"/>
      <c r="M1116" s="10" t="s">
        <v>38</v>
      </c>
      <c r="N1116" s="18">
        <v>277.3</v>
      </c>
      <c r="O1116" s="10">
        <v>8.1999999999999993</v>
      </c>
      <c r="Q1116" s="18">
        <f t="shared" si="53"/>
        <v>3025</v>
      </c>
      <c r="R1116" s="10">
        <f t="shared" si="52"/>
        <v>2.3758294442772811E-3</v>
      </c>
      <c r="S1116" s="12"/>
      <c r="V1116" s="10"/>
    </row>
    <row r="1117" spans="1:22" ht="12.75" x14ac:dyDescent="0.2">
      <c r="A1117" s="10">
        <v>6</v>
      </c>
      <c r="B1117" s="10">
        <v>1111</v>
      </c>
      <c r="C1117" s="1"/>
      <c r="D1117" s="10">
        <v>37</v>
      </c>
      <c r="E1117" s="10">
        <v>35</v>
      </c>
      <c r="F1117" s="16">
        <f t="shared" si="54"/>
        <v>36</v>
      </c>
      <c r="G1117" s="10">
        <v>2</v>
      </c>
      <c r="I1117" s="1"/>
      <c r="K1117" s="76"/>
      <c r="L1117" s="1"/>
      <c r="M1117" s="10" t="s">
        <v>38</v>
      </c>
      <c r="N1117" s="18">
        <v>247.7</v>
      </c>
      <c r="O1117" s="10">
        <v>8.93</v>
      </c>
      <c r="Q1117" s="18">
        <f t="shared" si="53"/>
        <v>1296</v>
      </c>
      <c r="R1117" s="10">
        <f t="shared" si="52"/>
        <v>1.0178760197630929E-3</v>
      </c>
      <c r="S1117" s="12"/>
      <c r="V1117" s="10"/>
    </row>
    <row r="1118" spans="1:22" ht="12.75" x14ac:dyDescent="0.2">
      <c r="A1118" s="10">
        <v>6</v>
      </c>
      <c r="B1118" s="10">
        <v>1112</v>
      </c>
      <c r="C1118" s="1"/>
      <c r="D1118" s="10">
        <v>38</v>
      </c>
      <c r="E1118" s="10">
        <v>36</v>
      </c>
      <c r="F1118" s="16">
        <f t="shared" si="54"/>
        <v>37</v>
      </c>
      <c r="G1118" s="10">
        <v>1</v>
      </c>
      <c r="I1118" s="1"/>
      <c r="K1118" s="76"/>
      <c r="L1118" s="1"/>
      <c r="M1118" s="10" t="s">
        <v>38</v>
      </c>
      <c r="N1118" s="18">
        <v>274.60000000000002</v>
      </c>
      <c r="O1118" s="10">
        <v>9.36</v>
      </c>
      <c r="Q1118" s="18">
        <f t="shared" si="53"/>
        <v>1369</v>
      </c>
      <c r="R1118" s="10">
        <f t="shared" si="52"/>
        <v>1.0752100856911068E-3</v>
      </c>
      <c r="S1118" s="12"/>
      <c r="V1118" s="10"/>
    </row>
    <row r="1119" spans="1:22" ht="12.75" x14ac:dyDescent="0.2">
      <c r="A1119" s="10">
        <v>6</v>
      </c>
      <c r="B1119" s="10">
        <v>1113</v>
      </c>
      <c r="C1119" s="1"/>
      <c r="D1119" s="10">
        <v>34</v>
      </c>
      <c r="E1119" s="10">
        <v>34</v>
      </c>
      <c r="F1119" s="16">
        <f t="shared" si="54"/>
        <v>34</v>
      </c>
      <c r="G1119" s="10">
        <v>3</v>
      </c>
      <c r="I1119" s="1"/>
      <c r="K1119" s="76"/>
      <c r="L1119" s="1"/>
      <c r="M1119" s="10" t="s">
        <v>38</v>
      </c>
      <c r="N1119" s="18">
        <v>282.60000000000002</v>
      </c>
      <c r="O1119" s="10">
        <v>6.73</v>
      </c>
      <c r="Q1119" s="18">
        <f t="shared" si="53"/>
        <v>1156</v>
      </c>
      <c r="R1119" s="10">
        <f t="shared" si="52"/>
        <v>9.0792027688745025E-4</v>
      </c>
      <c r="S1119" s="12"/>
      <c r="V1119" s="10"/>
    </row>
    <row r="1120" spans="1:22" ht="12.75" x14ac:dyDescent="0.2">
      <c r="A1120" s="10">
        <v>6</v>
      </c>
      <c r="B1120" s="10">
        <v>1114</v>
      </c>
      <c r="C1120" s="1"/>
      <c r="D1120" s="10">
        <v>63</v>
      </c>
      <c r="E1120" s="10">
        <v>65</v>
      </c>
      <c r="F1120" s="16">
        <f t="shared" si="54"/>
        <v>64</v>
      </c>
      <c r="G1120" s="10">
        <v>2</v>
      </c>
      <c r="I1120" s="1"/>
      <c r="K1120" s="76"/>
      <c r="L1120" s="1"/>
      <c r="M1120" s="10" t="s">
        <v>38</v>
      </c>
      <c r="N1120" s="18">
        <v>277.39999999999998</v>
      </c>
      <c r="O1120" s="10">
        <v>6.7</v>
      </c>
      <c r="Q1120" s="18">
        <f t="shared" si="53"/>
        <v>4096</v>
      </c>
      <c r="R1120" s="10">
        <f t="shared" si="52"/>
        <v>3.2169908772759484E-3</v>
      </c>
      <c r="S1120" s="12"/>
      <c r="V1120" s="10"/>
    </row>
    <row r="1121" spans="1:22" ht="12.75" x14ac:dyDescent="0.2">
      <c r="A1121" s="10">
        <v>6</v>
      </c>
      <c r="B1121" s="10">
        <v>1115</v>
      </c>
      <c r="C1121" s="1"/>
      <c r="D1121" s="10">
        <v>26</v>
      </c>
      <c r="E1121" s="10">
        <v>25</v>
      </c>
      <c r="F1121" s="16">
        <f t="shared" si="54"/>
        <v>25.5</v>
      </c>
      <c r="G1121" s="10">
        <v>3</v>
      </c>
      <c r="I1121" s="1"/>
      <c r="K1121" s="76"/>
      <c r="L1121" s="1"/>
      <c r="M1121" s="10" t="s">
        <v>38</v>
      </c>
      <c r="N1121" s="18">
        <v>272.89999999999998</v>
      </c>
      <c r="O1121" s="10">
        <v>7.34</v>
      </c>
      <c r="Q1121" s="18">
        <f t="shared" si="53"/>
        <v>650.25</v>
      </c>
      <c r="R1121" s="10">
        <f t="shared" si="52"/>
        <v>5.1070515574919075E-4</v>
      </c>
      <c r="S1121" s="12"/>
      <c r="V1121" s="10"/>
    </row>
    <row r="1122" spans="1:22" ht="12.75" x14ac:dyDescent="0.2">
      <c r="A1122" s="10">
        <v>6</v>
      </c>
      <c r="B1122" s="10">
        <v>1116</v>
      </c>
      <c r="C1122" s="1"/>
      <c r="D1122" s="10">
        <v>59</v>
      </c>
      <c r="E1122" s="10">
        <v>65</v>
      </c>
      <c r="F1122" s="16">
        <f t="shared" si="54"/>
        <v>62</v>
      </c>
      <c r="G1122" s="10">
        <v>2</v>
      </c>
      <c r="I1122" s="1"/>
      <c r="K1122" s="76"/>
      <c r="L1122" s="1"/>
      <c r="M1122" s="10" t="s">
        <v>38</v>
      </c>
      <c r="N1122" s="18">
        <v>275.89999999999998</v>
      </c>
      <c r="O1122" s="10">
        <v>5.8</v>
      </c>
      <c r="Q1122" s="18">
        <f t="shared" si="53"/>
        <v>3844</v>
      </c>
      <c r="R1122" s="10">
        <f t="shared" si="52"/>
        <v>3.0190705400997913E-3</v>
      </c>
      <c r="S1122" s="12"/>
      <c r="V1122" s="10"/>
    </row>
    <row r="1123" spans="1:22" ht="12.75" x14ac:dyDescent="0.2">
      <c r="A1123" s="10">
        <v>6</v>
      </c>
      <c r="B1123" s="10">
        <v>1117</v>
      </c>
      <c r="C1123" s="1"/>
      <c r="D1123" s="10">
        <v>54</v>
      </c>
      <c r="E1123" s="10">
        <v>50</v>
      </c>
      <c r="F1123" s="16">
        <f t="shared" si="54"/>
        <v>52</v>
      </c>
      <c r="G1123" s="10">
        <v>3</v>
      </c>
      <c r="I1123" s="1"/>
      <c r="K1123" s="76"/>
      <c r="L1123" s="1"/>
      <c r="M1123" s="10" t="s">
        <v>38</v>
      </c>
      <c r="N1123" s="18">
        <v>262.2</v>
      </c>
      <c r="O1123" s="10">
        <v>6.4</v>
      </c>
      <c r="Q1123" s="18">
        <f t="shared" si="53"/>
        <v>2704</v>
      </c>
      <c r="R1123" s="10">
        <f t="shared" si="52"/>
        <v>2.1237166338267002E-3</v>
      </c>
      <c r="S1123" s="12"/>
      <c r="V1123" s="10"/>
    </row>
    <row r="1124" spans="1:22" ht="12.75" x14ac:dyDescent="0.2">
      <c r="A1124" s="10">
        <v>6</v>
      </c>
      <c r="B1124" s="10">
        <v>1118</v>
      </c>
      <c r="C1124" s="1"/>
      <c r="D1124" s="10">
        <v>35</v>
      </c>
      <c r="E1124" s="10">
        <v>34</v>
      </c>
      <c r="F1124" s="16">
        <f t="shared" si="54"/>
        <v>34.5</v>
      </c>
      <c r="G1124" s="10">
        <v>2</v>
      </c>
      <c r="I1124" s="1"/>
      <c r="K1124" s="76"/>
      <c r="L1124" s="1"/>
      <c r="M1124" s="10" t="s">
        <v>38</v>
      </c>
      <c r="N1124" s="18">
        <v>260</v>
      </c>
      <c r="O1124" s="10">
        <v>7.14</v>
      </c>
      <c r="Q1124" s="18">
        <f t="shared" si="53"/>
        <v>1190.25</v>
      </c>
      <c r="R1124" s="10">
        <f t="shared" si="52"/>
        <v>9.348201639838128E-4</v>
      </c>
      <c r="S1124" s="12"/>
      <c r="V1124" s="10"/>
    </row>
    <row r="1125" spans="1:22" ht="12.75" x14ac:dyDescent="0.2">
      <c r="A1125" s="10">
        <v>6</v>
      </c>
      <c r="B1125" s="10">
        <v>1119</v>
      </c>
      <c r="C1125" s="1"/>
      <c r="D1125" s="10">
        <v>55</v>
      </c>
      <c r="E1125" s="10">
        <v>52</v>
      </c>
      <c r="F1125" s="16">
        <f t="shared" si="54"/>
        <v>53.5</v>
      </c>
      <c r="G1125" s="10">
        <v>2</v>
      </c>
      <c r="I1125" s="1"/>
      <c r="K1125" s="76"/>
      <c r="L1125" s="1" t="s">
        <v>72</v>
      </c>
      <c r="M1125" s="10" t="s">
        <v>38</v>
      </c>
      <c r="N1125" s="18">
        <v>269.89999999999998</v>
      </c>
      <c r="O1125" s="10">
        <v>5.07</v>
      </c>
      <c r="Q1125" s="18">
        <f t="shared" si="53"/>
        <v>2862.25</v>
      </c>
      <c r="R1125" s="10">
        <f t="shared" si="52"/>
        <v>2.2480058931843463E-3</v>
      </c>
      <c r="S1125" s="12"/>
      <c r="V1125" s="10"/>
    </row>
    <row r="1126" spans="1:22" ht="12.75" x14ac:dyDescent="0.2">
      <c r="A1126" s="10">
        <v>6</v>
      </c>
      <c r="B1126" s="10">
        <v>1120</v>
      </c>
      <c r="C1126" s="1"/>
      <c r="D1126" s="10">
        <v>36</v>
      </c>
      <c r="E1126" s="10">
        <v>37</v>
      </c>
      <c r="F1126" s="16">
        <f t="shared" si="54"/>
        <v>36.5</v>
      </c>
      <c r="G1126" s="10">
        <v>2</v>
      </c>
      <c r="I1126" s="1"/>
      <c r="K1126" s="76"/>
      <c r="L1126" s="1" t="s">
        <v>73</v>
      </c>
      <c r="M1126" s="10" t="s">
        <v>38</v>
      </c>
      <c r="N1126" s="18">
        <v>269.89999999999998</v>
      </c>
      <c r="O1126" s="10">
        <v>5.07</v>
      </c>
      <c r="Q1126" s="18">
        <f t="shared" si="53"/>
        <v>1332.25</v>
      </c>
      <c r="R1126" s="10">
        <f t="shared" si="52"/>
        <v>1.0463467031862506E-3</v>
      </c>
      <c r="S1126" s="12"/>
      <c r="V1126" s="10"/>
    </row>
    <row r="1127" spans="1:22" ht="12.75" x14ac:dyDescent="0.2">
      <c r="A1127" s="10">
        <v>6</v>
      </c>
      <c r="B1127" s="10">
        <v>1121</v>
      </c>
      <c r="C1127" s="1"/>
      <c r="D1127" s="10">
        <v>40</v>
      </c>
      <c r="E1127" s="10">
        <v>40</v>
      </c>
      <c r="F1127" s="16">
        <f t="shared" si="54"/>
        <v>40</v>
      </c>
      <c r="G1127" s="10">
        <v>3</v>
      </c>
      <c r="I1127" s="1"/>
      <c r="K1127" s="76"/>
      <c r="L1127" s="1"/>
      <c r="M1127" s="10" t="s">
        <v>38</v>
      </c>
      <c r="N1127" s="18">
        <v>262.39999999999998</v>
      </c>
      <c r="O1127" s="10">
        <v>5.26</v>
      </c>
      <c r="Q1127" s="18">
        <f t="shared" si="53"/>
        <v>1600</v>
      </c>
      <c r="R1127" s="10">
        <f t="shared" si="52"/>
        <v>1.2566370614359172E-3</v>
      </c>
      <c r="S1127" s="12"/>
      <c r="V1127" s="10"/>
    </row>
    <row r="1128" spans="1:22" ht="12.75" x14ac:dyDescent="0.2">
      <c r="A1128" s="10">
        <v>6</v>
      </c>
      <c r="B1128" s="10">
        <v>1122</v>
      </c>
      <c r="C1128" s="1"/>
      <c r="D1128" s="10">
        <v>41</v>
      </c>
      <c r="E1128" s="10">
        <v>39</v>
      </c>
      <c r="F1128" s="16">
        <f t="shared" si="54"/>
        <v>40</v>
      </c>
      <c r="G1128" s="10">
        <v>2</v>
      </c>
      <c r="I1128" s="1"/>
      <c r="K1128" s="76"/>
      <c r="L1128" s="1"/>
      <c r="M1128" s="10" t="s">
        <v>38</v>
      </c>
      <c r="N1128" s="18">
        <v>246.3</v>
      </c>
      <c r="O1128" s="10">
        <v>5.73</v>
      </c>
      <c r="Q1128" s="18">
        <f t="shared" si="53"/>
        <v>1600</v>
      </c>
      <c r="R1128" s="10">
        <f t="shared" si="52"/>
        <v>1.2566370614359172E-3</v>
      </c>
      <c r="S1128" s="12"/>
      <c r="V1128" s="10"/>
    </row>
    <row r="1129" spans="1:22" ht="12.75" x14ac:dyDescent="0.2">
      <c r="A1129" s="10">
        <v>6</v>
      </c>
      <c r="B1129" s="10">
        <v>1123</v>
      </c>
      <c r="C1129" s="1"/>
      <c r="D1129" s="10">
        <v>67</v>
      </c>
      <c r="E1129" s="10">
        <v>67</v>
      </c>
      <c r="F1129" s="16">
        <f t="shared" si="54"/>
        <v>67</v>
      </c>
      <c r="G1129" s="10">
        <v>3</v>
      </c>
      <c r="I1129" s="1"/>
      <c r="K1129" s="76"/>
      <c r="L1129" s="1"/>
      <c r="M1129" s="10" t="s">
        <v>38</v>
      </c>
      <c r="N1129" s="18">
        <v>246.1</v>
      </c>
      <c r="O1129" s="10">
        <v>4.6100000000000003</v>
      </c>
      <c r="Q1129" s="18">
        <f t="shared" si="53"/>
        <v>4489</v>
      </c>
      <c r="R1129" s="10">
        <f t="shared" si="52"/>
        <v>3.5256523554911454E-3</v>
      </c>
      <c r="S1129" s="12"/>
      <c r="V1129" s="10"/>
    </row>
    <row r="1130" spans="1:22" ht="12.75" x14ac:dyDescent="0.2">
      <c r="A1130" s="10">
        <v>6</v>
      </c>
      <c r="B1130" s="10">
        <v>1124</v>
      </c>
      <c r="C1130" s="1"/>
      <c r="D1130" s="10">
        <v>44</v>
      </c>
      <c r="E1130" s="10">
        <v>43</v>
      </c>
      <c r="F1130" s="16">
        <f t="shared" si="54"/>
        <v>43.5</v>
      </c>
      <c r="G1130" s="10">
        <v>3</v>
      </c>
      <c r="I1130" s="1"/>
      <c r="K1130" s="76"/>
      <c r="L1130" s="1"/>
      <c r="M1130" s="10" t="s">
        <v>38</v>
      </c>
      <c r="N1130" s="18">
        <v>231.8</v>
      </c>
      <c r="O1130" s="10">
        <v>4.1399999999999997</v>
      </c>
      <c r="Q1130" s="18">
        <f t="shared" si="53"/>
        <v>1892.25</v>
      </c>
      <c r="R1130" s="10">
        <f t="shared" si="52"/>
        <v>1.4861696746888214E-3</v>
      </c>
      <c r="S1130" s="12"/>
      <c r="V1130" s="10"/>
    </row>
    <row r="1131" spans="1:22" ht="12.75" x14ac:dyDescent="0.2">
      <c r="A1131" s="10">
        <v>6</v>
      </c>
      <c r="B1131" s="10">
        <v>1125</v>
      </c>
      <c r="C1131" s="1"/>
      <c r="D1131" s="10">
        <v>67</v>
      </c>
      <c r="E1131" s="10">
        <v>64</v>
      </c>
      <c r="F1131" s="16">
        <f t="shared" si="54"/>
        <v>65.5</v>
      </c>
      <c r="G1131" s="10">
        <v>2</v>
      </c>
      <c r="I1131" s="1"/>
      <c r="K1131" s="76"/>
      <c r="L1131" s="1"/>
      <c r="M1131" s="10" t="s">
        <v>38</v>
      </c>
      <c r="N1131" s="18">
        <v>234.1</v>
      </c>
      <c r="O1131" s="10">
        <v>5.1100000000000003</v>
      </c>
      <c r="Q1131" s="18">
        <f>(F1131)^2</f>
        <v>4290.25</v>
      </c>
      <c r="R1131" s="10">
        <f t="shared" si="52"/>
        <v>3.3695544705159021E-3</v>
      </c>
      <c r="S1131" s="12"/>
      <c r="V1131" s="10"/>
    </row>
    <row r="1132" spans="1:22" ht="12.75" x14ac:dyDescent="0.2">
      <c r="A1132" s="10">
        <v>6</v>
      </c>
      <c r="B1132" s="10">
        <v>1126</v>
      </c>
      <c r="C1132" s="1"/>
      <c r="D1132" s="10">
        <v>20</v>
      </c>
      <c r="E1132" s="10">
        <v>20</v>
      </c>
      <c r="F1132" s="16">
        <f t="shared" si="54"/>
        <v>20</v>
      </c>
      <c r="G1132" s="10">
        <v>3</v>
      </c>
      <c r="I1132" s="1"/>
      <c r="K1132" s="76"/>
      <c r="L1132" s="1"/>
      <c r="M1132" s="10" t="s">
        <v>38</v>
      </c>
      <c r="N1132" s="18">
        <v>228</v>
      </c>
      <c r="O1132" s="10">
        <v>5.52</v>
      </c>
      <c r="Q1132" s="18">
        <f t="shared" si="53"/>
        <v>400</v>
      </c>
      <c r="R1132" s="10">
        <f t="shared" si="52"/>
        <v>3.1415926535897931E-4</v>
      </c>
      <c r="S1132" s="12"/>
      <c r="V1132" s="10"/>
    </row>
    <row r="1133" spans="1:22" ht="12.75" x14ac:dyDescent="0.2">
      <c r="A1133" s="10">
        <v>6</v>
      </c>
      <c r="B1133" s="10">
        <v>1127</v>
      </c>
      <c r="C1133" s="1"/>
      <c r="D1133" s="10">
        <v>64</v>
      </c>
      <c r="E1133" s="10">
        <v>66</v>
      </c>
      <c r="F1133" s="16">
        <f t="shared" si="54"/>
        <v>65</v>
      </c>
      <c r="G1133" s="10">
        <v>2</v>
      </c>
      <c r="I1133" s="1"/>
      <c r="K1133" s="76"/>
      <c r="L1133" s="1"/>
      <c r="M1133" s="10" t="s">
        <v>38</v>
      </c>
      <c r="N1133" s="18">
        <v>221.4</v>
      </c>
      <c r="O1133" s="10">
        <v>3.62</v>
      </c>
      <c r="Q1133" s="18">
        <f t="shared" si="53"/>
        <v>4225</v>
      </c>
      <c r="R1133" s="10">
        <f t="shared" si="52"/>
        <v>3.3183072403542191E-3</v>
      </c>
      <c r="S1133" s="12"/>
      <c r="V1133" s="10"/>
    </row>
    <row r="1134" spans="1:22" ht="12.75" x14ac:dyDescent="0.2">
      <c r="A1134" s="10">
        <v>6</v>
      </c>
      <c r="B1134" s="10">
        <v>1128</v>
      </c>
      <c r="C1134" s="1"/>
      <c r="D1134" s="10">
        <v>42</v>
      </c>
      <c r="E1134" s="10">
        <v>43</v>
      </c>
      <c r="F1134" s="16">
        <f t="shared" si="54"/>
        <v>42.5</v>
      </c>
      <c r="G1134" s="10">
        <v>2</v>
      </c>
      <c r="I1134" s="1"/>
      <c r="K1134" s="76"/>
      <c r="L1134" s="1"/>
      <c r="M1134" s="10" t="s">
        <v>38</v>
      </c>
      <c r="N1134" s="18">
        <v>220.4</v>
      </c>
      <c r="O1134" s="10">
        <v>4.22</v>
      </c>
      <c r="Q1134" s="18">
        <f t="shared" si="53"/>
        <v>1806.25</v>
      </c>
      <c r="R1134" s="10">
        <f t="shared" si="52"/>
        <v>1.4186254326366409E-3</v>
      </c>
      <c r="S1134" s="12"/>
      <c r="V1134" s="10"/>
    </row>
    <row r="1135" spans="1:22" ht="12.75" x14ac:dyDescent="0.2">
      <c r="A1135" s="10">
        <v>6</v>
      </c>
      <c r="B1135" s="10">
        <v>1129</v>
      </c>
      <c r="C1135" s="1"/>
      <c r="D1135" s="10">
        <v>44</v>
      </c>
      <c r="E1135" s="10">
        <v>42</v>
      </c>
      <c r="F1135" s="16">
        <f t="shared" si="54"/>
        <v>43</v>
      </c>
      <c r="G1135" s="10">
        <v>1</v>
      </c>
      <c r="H1135" s="10">
        <v>4.2</v>
      </c>
      <c r="I1135" s="1"/>
      <c r="K1135" s="76"/>
      <c r="L1135" s="1"/>
      <c r="M1135" s="10" t="s">
        <v>38</v>
      </c>
      <c r="N1135" s="18">
        <v>218.6</v>
      </c>
      <c r="O1135" s="10">
        <v>5.39</v>
      </c>
      <c r="Q1135" s="18">
        <f t="shared" si="53"/>
        <v>1849</v>
      </c>
      <c r="R1135" s="10">
        <f t="shared" si="52"/>
        <v>1.4522012041218817E-3</v>
      </c>
      <c r="S1135" s="12"/>
      <c r="V1135" s="10"/>
    </row>
    <row r="1136" spans="1:22" x14ac:dyDescent="0.25">
      <c r="A1136" s="238">
        <v>6</v>
      </c>
      <c r="B1136" s="238">
        <v>1130</v>
      </c>
      <c r="C1136" s="25"/>
      <c r="D1136" s="238">
        <v>33</v>
      </c>
      <c r="E1136" s="238">
        <v>33</v>
      </c>
      <c r="F1136" s="24">
        <f t="shared" si="54"/>
        <v>33</v>
      </c>
      <c r="G1136" s="238">
        <v>4</v>
      </c>
      <c r="H1136" s="238"/>
      <c r="I1136" s="25"/>
      <c r="J1136" s="238"/>
      <c r="K1136" s="77"/>
      <c r="L1136" s="25"/>
      <c r="M1136" s="238" t="s">
        <v>38</v>
      </c>
      <c r="N1136" s="28">
        <v>209.7</v>
      </c>
      <c r="O1136" s="238">
        <v>5.36</v>
      </c>
      <c r="P1136" s="238"/>
      <c r="Q1136" s="28"/>
      <c r="R1136" s="238">
        <f t="shared" si="52"/>
        <v>0</v>
      </c>
      <c r="S1136" s="12"/>
      <c r="T1136" s="245" t="s">
        <v>278</v>
      </c>
      <c r="V1136" s="10"/>
    </row>
    <row r="1137" spans="1:22" x14ac:dyDescent="0.25">
      <c r="A1137" s="238">
        <v>6</v>
      </c>
      <c r="B1137" s="238">
        <v>1131</v>
      </c>
      <c r="C1137" s="25"/>
      <c r="D1137" s="238">
        <v>42</v>
      </c>
      <c r="E1137" s="238">
        <v>40</v>
      </c>
      <c r="F1137" s="24">
        <f t="shared" si="54"/>
        <v>41</v>
      </c>
      <c r="G1137" s="238">
        <v>4</v>
      </c>
      <c r="H1137" s="238"/>
      <c r="I1137" s="25"/>
      <c r="J1137" s="238"/>
      <c r="K1137" s="77"/>
      <c r="L1137" s="25"/>
      <c r="M1137" s="238" t="s">
        <v>38</v>
      </c>
      <c r="N1137" s="28">
        <v>202.4</v>
      </c>
      <c r="O1137" s="238">
        <v>4.5999999999999996</v>
      </c>
      <c r="P1137" s="238"/>
      <c r="Q1137" s="28"/>
      <c r="R1137" s="238">
        <f t="shared" si="52"/>
        <v>0</v>
      </c>
      <c r="S1137" s="12"/>
      <c r="T1137" s="245" t="s">
        <v>278</v>
      </c>
      <c r="V1137" s="10"/>
    </row>
    <row r="1138" spans="1:22" ht="12.75" x14ac:dyDescent="0.2">
      <c r="A1138" s="10">
        <v>6</v>
      </c>
      <c r="B1138" s="10">
        <v>1132</v>
      </c>
      <c r="C1138" s="1"/>
      <c r="D1138" s="10">
        <v>45</v>
      </c>
      <c r="E1138" s="10">
        <v>42</v>
      </c>
      <c r="F1138" s="16">
        <f t="shared" si="54"/>
        <v>43.5</v>
      </c>
      <c r="G1138" s="10">
        <v>2</v>
      </c>
      <c r="I1138" s="1"/>
      <c r="K1138" s="76"/>
      <c r="L1138" s="1"/>
      <c r="M1138" s="10" t="s">
        <v>38</v>
      </c>
      <c r="N1138" s="18">
        <v>163.19999999999999</v>
      </c>
      <c r="O1138" s="10">
        <v>5.9</v>
      </c>
      <c r="Q1138" s="18">
        <f t="shared" si="53"/>
        <v>1892.25</v>
      </c>
      <c r="R1138" s="10">
        <f t="shared" si="52"/>
        <v>1.4861696746888214E-3</v>
      </c>
      <c r="S1138" s="12"/>
      <c r="V1138" s="10"/>
    </row>
    <row r="1139" spans="1:22" ht="12.75" x14ac:dyDescent="0.2">
      <c r="A1139" s="10">
        <v>6</v>
      </c>
      <c r="B1139" s="10">
        <v>1133</v>
      </c>
      <c r="C1139" s="1"/>
      <c r="D1139" s="10">
        <v>44</v>
      </c>
      <c r="E1139" s="10">
        <v>50</v>
      </c>
      <c r="F1139" s="16">
        <f t="shared" si="54"/>
        <v>47</v>
      </c>
      <c r="G1139" s="10">
        <v>3</v>
      </c>
      <c r="I1139" s="1"/>
      <c r="K1139" s="30"/>
      <c r="L1139" s="1"/>
      <c r="M1139" s="10" t="s">
        <v>38</v>
      </c>
      <c r="N1139" s="18">
        <v>162</v>
      </c>
      <c r="O1139" s="10">
        <v>6.38</v>
      </c>
      <c r="Q1139" s="18">
        <f t="shared" si="53"/>
        <v>2209</v>
      </c>
      <c r="R1139" s="10">
        <f t="shared" si="52"/>
        <v>1.7349445429449633E-3</v>
      </c>
      <c r="S1139" s="12"/>
      <c r="V1139" s="10"/>
    </row>
    <row r="1140" spans="1:22" ht="12.75" x14ac:dyDescent="0.2">
      <c r="A1140" s="10">
        <v>6</v>
      </c>
      <c r="B1140" s="10">
        <v>1134</v>
      </c>
      <c r="C1140" s="1"/>
      <c r="D1140" s="10">
        <v>61</v>
      </c>
      <c r="E1140" s="10">
        <v>60</v>
      </c>
      <c r="F1140" s="16">
        <f t="shared" si="54"/>
        <v>60.5</v>
      </c>
      <c r="G1140" s="10">
        <v>2</v>
      </c>
      <c r="I1140" s="1"/>
      <c r="K1140" s="30"/>
      <c r="L1140" s="1"/>
      <c r="M1140" s="10" t="s">
        <v>38</v>
      </c>
      <c r="N1140" s="18">
        <v>169.7</v>
      </c>
      <c r="O1140" s="10">
        <v>6.36</v>
      </c>
      <c r="Q1140" s="18">
        <f t="shared" si="53"/>
        <v>3660.25</v>
      </c>
      <c r="R1140" s="10">
        <f t="shared" si="52"/>
        <v>2.8747536275755101E-3</v>
      </c>
      <c r="S1140" s="12"/>
      <c r="V1140" s="10"/>
    </row>
    <row r="1141" spans="1:22" ht="12.75" x14ac:dyDescent="0.2">
      <c r="A1141" s="10">
        <v>6</v>
      </c>
      <c r="B1141" s="10">
        <v>1135</v>
      </c>
      <c r="C1141" s="1"/>
      <c r="D1141" s="10">
        <v>44</v>
      </c>
      <c r="E1141" s="10">
        <v>40</v>
      </c>
      <c r="F1141" s="16">
        <f t="shared" si="54"/>
        <v>42</v>
      </c>
      <c r="G1141" s="10">
        <v>2</v>
      </c>
      <c r="I1141" s="1"/>
      <c r="K1141" s="30"/>
      <c r="L1141" s="1"/>
      <c r="M1141" s="10" t="s">
        <v>38</v>
      </c>
      <c r="N1141" s="18">
        <v>169.7</v>
      </c>
      <c r="O1141" s="10">
        <v>6.98</v>
      </c>
      <c r="Q1141" s="18">
        <f t="shared" si="53"/>
        <v>1764</v>
      </c>
      <c r="R1141" s="10">
        <f t="shared" si="52"/>
        <v>1.3854423602330987E-3</v>
      </c>
      <c r="S1141" s="12"/>
      <c r="V1141" s="10"/>
    </row>
    <row r="1142" spans="1:22" ht="12.75" x14ac:dyDescent="0.2">
      <c r="A1142" s="10">
        <v>6</v>
      </c>
      <c r="B1142" s="10">
        <v>1136</v>
      </c>
      <c r="C1142" s="1"/>
      <c r="D1142" s="10">
        <v>37</v>
      </c>
      <c r="E1142" s="10">
        <v>33</v>
      </c>
      <c r="F1142" s="16">
        <f t="shared" si="54"/>
        <v>35</v>
      </c>
      <c r="G1142" s="10">
        <v>3</v>
      </c>
      <c r="I1142" s="1"/>
      <c r="K1142" s="30"/>
      <c r="L1142" s="1"/>
      <c r="M1142" s="10" t="s">
        <v>38</v>
      </c>
      <c r="N1142" s="18">
        <v>175.2</v>
      </c>
      <c r="O1142" s="10">
        <v>7.39</v>
      </c>
      <c r="Q1142" s="18">
        <f t="shared" si="53"/>
        <v>1225</v>
      </c>
      <c r="R1142" s="10">
        <f t="shared" si="52"/>
        <v>9.6211275016187413E-4</v>
      </c>
      <c r="S1142" s="12"/>
      <c r="V1142" s="10"/>
    </row>
    <row r="1143" spans="1:22" ht="12.75" x14ac:dyDescent="0.2">
      <c r="A1143" s="10">
        <v>6</v>
      </c>
      <c r="B1143" s="10">
        <v>1137</v>
      </c>
      <c r="C1143" s="1"/>
      <c r="D1143" s="10">
        <v>34</v>
      </c>
      <c r="E1143" s="10">
        <v>36</v>
      </c>
      <c r="F1143" s="16">
        <f t="shared" si="54"/>
        <v>35</v>
      </c>
      <c r="G1143" s="10">
        <v>3</v>
      </c>
      <c r="I1143" s="1"/>
      <c r="K1143" s="30"/>
      <c r="L1143" s="1"/>
      <c r="M1143" s="10" t="s">
        <v>38</v>
      </c>
      <c r="N1143" s="18">
        <v>176.7</v>
      </c>
      <c r="O1143" s="10">
        <v>8.23</v>
      </c>
      <c r="Q1143" s="18">
        <f t="shared" si="53"/>
        <v>1225</v>
      </c>
      <c r="R1143" s="10">
        <f t="shared" si="52"/>
        <v>9.6211275016187413E-4</v>
      </c>
      <c r="S1143" s="12"/>
      <c r="V1143" s="10"/>
    </row>
    <row r="1144" spans="1:22" ht="12.75" x14ac:dyDescent="0.2">
      <c r="A1144" s="10">
        <v>6</v>
      </c>
      <c r="B1144" s="10">
        <v>1138</v>
      </c>
      <c r="C1144" s="1"/>
      <c r="D1144" s="10">
        <v>56</v>
      </c>
      <c r="E1144" s="10">
        <v>58</v>
      </c>
      <c r="F1144" s="16">
        <f t="shared" si="54"/>
        <v>57</v>
      </c>
      <c r="G1144" s="10">
        <v>2</v>
      </c>
      <c r="I1144" s="1"/>
      <c r="K1144" s="30"/>
      <c r="L1144" s="1"/>
      <c r="M1144" s="10" t="s">
        <v>47</v>
      </c>
      <c r="N1144" s="18">
        <v>111</v>
      </c>
      <c r="O1144" s="10">
        <v>6.31</v>
      </c>
      <c r="Q1144" s="18">
        <f t="shared" si="53"/>
        <v>3249</v>
      </c>
      <c r="R1144" s="10">
        <f t="shared" si="52"/>
        <v>2.5517586328783095E-3</v>
      </c>
      <c r="S1144" s="12"/>
      <c r="V1144" s="10"/>
    </row>
    <row r="1145" spans="1:22" ht="12.75" x14ac:dyDescent="0.2">
      <c r="A1145" s="10">
        <v>6</v>
      </c>
      <c r="B1145" s="10">
        <v>1139</v>
      </c>
      <c r="C1145" s="1"/>
      <c r="D1145" s="10">
        <v>22</v>
      </c>
      <c r="E1145" s="10">
        <v>22</v>
      </c>
      <c r="F1145" s="16">
        <f t="shared" si="54"/>
        <v>22</v>
      </c>
      <c r="I1145" s="1"/>
      <c r="K1145" s="30"/>
      <c r="L1145" s="1"/>
      <c r="M1145" s="10" t="s">
        <v>47</v>
      </c>
      <c r="N1145" s="18">
        <v>106.7</v>
      </c>
      <c r="O1145" s="10">
        <v>6.75</v>
      </c>
      <c r="Q1145" s="18">
        <f t="shared" si="53"/>
        <v>484</v>
      </c>
      <c r="R1145" s="10">
        <f t="shared" si="52"/>
        <v>3.8013271108436499E-4</v>
      </c>
      <c r="S1145" s="12"/>
      <c r="V1145" s="10"/>
    </row>
    <row r="1146" spans="1:22" ht="12.75" x14ac:dyDescent="0.2">
      <c r="A1146" s="10">
        <v>6</v>
      </c>
      <c r="B1146" s="10">
        <v>1140</v>
      </c>
      <c r="C1146" s="1"/>
      <c r="D1146" s="10">
        <v>50</v>
      </c>
      <c r="E1146" s="10">
        <v>50</v>
      </c>
      <c r="F1146" s="16">
        <f t="shared" si="54"/>
        <v>50</v>
      </c>
      <c r="G1146" s="10">
        <v>3</v>
      </c>
      <c r="I1146" s="1"/>
      <c r="K1146" s="30"/>
      <c r="L1146" s="1"/>
      <c r="M1146" s="10" t="s">
        <v>47</v>
      </c>
      <c r="N1146" s="18">
        <v>107.5</v>
      </c>
      <c r="O1146" s="10">
        <v>6.28</v>
      </c>
      <c r="Q1146" s="18">
        <f t="shared" si="53"/>
        <v>2500</v>
      </c>
      <c r="R1146" s="10">
        <f t="shared" si="52"/>
        <v>1.9634954084936209E-3</v>
      </c>
      <c r="S1146" s="12"/>
      <c r="V1146" s="10"/>
    </row>
    <row r="1147" spans="1:22" ht="12.75" x14ac:dyDescent="0.2">
      <c r="A1147" s="10">
        <v>6</v>
      </c>
      <c r="B1147" s="10">
        <v>1141</v>
      </c>
      <c r="C1147" s="1"/>
      <c r="D1147" s="10">
        <v>51</v>
      </c>
      <c r="E1147" s="10">
        <v>46</v>
      </c>
      <c r="F1147" s="16">
        <f t="shared" si="54"/>
        <v>48.5</v>
      </c>
      <c r="G1147" s="10">
        <v>1</v>
      </c>
      <c r="I1147" s="1"/>
      <c r="K1147" s="30"/>
      <c r="L1147" s="1"/>
      <c r="M1147" s="10" t="s">
        <v>47</v>
      </c>
      <c r="N1147" s="18">
        <v>92.1</v>
      </c>
      <c r="O1147" s="10">
        <v>7.46</v>
      </c>
      <c r="Q1147" s="18">
        <f t="shared" si="53"/>
        <v>2352.25</v>
      </c>
      <c r="R1147" s="10">
        <f t="shared" si="52"/>
        <v>1.8474528298516478E-3</v>
      </c>
      <c r="S1147" s="12"/>
      <c r="V1147" s="10"/>
    </row>
    <row r="1148" spans="1:22" ht="12.75" x14ac:dyDescent="0.2">
      <c r="A1148" s="10">
        <v>6</v>
      </c>
      <c r="B1148" s="10">
        <v>1142</v>
      </c>
      <c r="C1148" s="1"/>
      <c r="D1148" s="10">
        <v>65</v>
      </c>
      <c r="E1148" s="10">
        <v>65</v>
      </c>
      <c r="F1148" s="16">
        <f t="shared" si="54"/>
        <v>65</v>
      </c>
      <c r="G1148" s="10">
        <v>1</v>
      </c>
      <c r="H1148" s="10">
        <v>5.3</v>
      </c>
      <c r="I1148" s="1"/>
      <c r="K1148" s="30"/>
      <c r="L1148" s="1"/>
      <c r="M1148" s="10" t="s">
        <v>47</v>
      </c>
      <c r="N1148" s="18">
        <v>107.6</v>
      </c>
      <c r="O1148" s="10">
        <v>1.81</v>
      </c>
      <c r="Q1148" s="18">
        <f t="shared" si="53"/>
        <v>4225</v>
      </c>
      <c r="R1148" s="10">
        <f t="shared" si="52"/>
        <v>3.3183072403542191E-3</v>
      </c>
      <c r="S1148" s="12"/>
      <c r="V1148" s="10"/>
    </row>
    <row r="1149" spans="1:22" ht="12.75" x14ac:dyDescent="0.2">
      <c r="A1149" s="10">
        <v>6</v>
      </c>
      <c r="B1149" s="10">
        <v>1143</v>
      </c>
      <c r="C1149" s="1"/>
      <c r="D1149" s="10">
        <v>64</v>
      </c>
      <c r="E1149" s="10">
        <v>64</v>
      </c>
      <c r="F1149" s="16">
        <f t="shared" si="54"/>
        <v>64</v>
      </c>
      <c r="G1149" s="10">
        <v>1</v>
      </c>
      <c r="I1149" s="1"/>
      <c r="K1149" s="30"/>
      <c r="L1149" s="1"/>
      <c r="M1149" s="10" t="s">
        <v>47</v>
      </c>
      <c r="N1149" s="18">
        <v>100.7</v>
      </c>
      <c r="O1149" s="10">
        <v>5.66</v>
      </c>
      <c r="Q1149" s="18">
        <f t="shared" si="53"/>
        <v>4096</v>
      </c>
      <c r="R1149" s="10">
        <f t="shared" si="52"/>
        <v>3.2169908772759484E-3</v>
      </c>
      <c r="S1149" s="12"/>
      <c r="V1149" s="10"/>
    </row>
    <row r="1150" spans="1:22" ht="12.75" x14ac:dyDescent="0.2">
      <c r="A1150" s="10">
        <v>6</v>
      </c>
      <c r="B1150" s="10">
        <v>1144</v>
      </c>
      <c r="C1150" s="1"/>
      <c r="D1150" s="10">
        <v>38</v>
      </c>
      <c r="E1150" s="10">
        <v>36</v>
      </c>
      <c r="F1150" s="16">
        <f t="shared" si="54"/>
        <v>37</v>
      </c>
      <c r="G1150" s="10">
        <v>2</v>
      </c>
      <c r="I1150" s="1"/>
      <c r="K1150" s="30"/>
      <c r="L1150" s="1"/>
      <c r="M1150" s="10" t="s">
        <v>47</v>
      </c>
      <c r="N1150" s="18">
        <v>86.7</v>
      </c>
      <c r="O1150" s="10">
        <v>5.91</v>
      </c>
      <c r="Q1150" s="18">
        <f t="shared" si="53"/>
        <v>1369</v>
      </c>
      <c r="R1150" s="10">
        <f t="shared" si="52"/>
        <v>1.0752100856911068E-3</v>
      </c>
      <c r="S1150" s="12"/>
      <c r="V1150" s="10"/>
    </row>
    <row r="1151" spans="1:22" ht="12.75" x14ac:dyDescent="0.2">
      <c r="A1151" s="10">
        <v>6</v>
      </c>
      <c r="B1151" s="10">
        <v>1145</v>
      </c>
      <c r="C1151" s="1"/>
      <c r="D1151" s="10">
        <v>26</v>
      </c>
      <c r="E1151" s="10">
        <v>26</v>
      </c>
      <c r="F1151" s="16">
        <f t="shared" si="54"/>
        <v>26</v>
      </c>
      <c r="G1151" s="10">
        <v>2</v>
      </c>
      <c r="I1151" s="1"/>
      <c r="K1151" s="30"/>
      <c r="L1151" s="1"/>
      <c r="M1151" s="10" t="s">
        <v>47</v>
      </c>
      <c r="N1151" s="18">
        <v>87.4</v>
      </c>
      <c r="O1151" s="10">
        <v>6.73</v>
      </c>
      <c r="Q1151" s="18">
        <f t="shared" si="53"/>
        <v>676</v>
      </c>
      <c r="R1151" s="10">
        <f t="shared" si="52"/>
        <v>5.3092915845667505E-4</v>
      </c>
      <c r="S1151" s="12"/>
      <c r="V1151" s="10"/>
    </row>
    <row r="1152" spans="1:22" ht="12.75" x14ac:dyDescent="0.2">
      <c r="A1152" s="10">
        <v>6</v>
      </c>
      <c r="B1152" s="10">
        <v>1146</v>
      </c>
      <c r="C1152" s="1"/>
      <c r="D1152" s="10">
        <v>41</v>
      </c>
      <c r="E1152" s="10">
        <v>37</v>
      </c>
      <c r="F1152" s="16">
        <f t="shared" si="54"/>
        <v>39</v>
      </c>
      <c r="G1152" s="10">
        <v>2</v>
      </c>
      <c r="I1152" s="1"/>
      <c r="K1152" s="30"/>
      <c r="L1152" s="1"/>
      <c r="M1152" s="10" t="s">
        <v>47</v>
      </c>
      <c r="N1152" s="18">
        <v>109</v>
      </c>
      <c r="O1152" s="10">
        <v>3.62</v>
      </c>
      <c r="Q1152" s="18">
        <f t="shared" si="53"/>
        <v>1521</v>
      </c>
      <c r="R1152" s="10">
        <f t="shared" si="52"/>
        <v>1.1945906065275187E-3</v>
      </c>
      <c r="S1152" s="12"/>
      <c r="V1152" s="10"/>
    </row>
    <row r="1153" spans="1:22" ht="12.75" x14ac:dyDescent="0.2">
      <c r="A1153" s="10">
        <v>6</v>
      </c>
      <c r="B1153" s="10">
        <v>1147</v>
      </c>
      <c r="C1153" s="1"/>
      <c r="D1153" s="10">
        <v>45</v>
      </c>
      <c r="E1153" s="10">
        <v>43</v>
      </c>
      <c r="F1153" s="16">
        <f t="shared" si="54"/>
        <v>44</v>
      </c>
      <c r="G1153" s="10">
        <v>1</v>
      </c>
      <c r="I1153" s="1"/>
      <c r="K1153" s="30"/>
      <c r="L1153" s="1"/>
      <c r="M1153" s="10" t="s">
        <v>47</v>
      </c>
      <c r="N1153" s="18">
        <v>106.2</v>
      </c>
      <c r="O1153" s="10">
        <v>4.37</v>
      </c>
      <c r="Q1153" s="18">
        <f t="shared" si="53"/>
        <v>1936</v>
      </c>
      <c r="R1153" s="10">
        <f t="shared" si="52"/>
        <v>1.5205308443374599E-3</v>
      </c>
      <c r="S1153" s="12"/>
      <c r="V1153" s="10"/>
    </row>
    <row r="1154" spans="1:22" ht="12.75" x14ac:dyDescent="0.2">
      <c r="A1154" s="10">
        <v>6</v>
      </c>
      <c r="B1154" s="10">
        <v>1148</v>
      </c>
      <c r="C1154" s="1"/>
      <c r="D1154" s="10">
        <v>71</v>
      </c>
      <c r="E1154" s="10">
        <v>67</v>
      </c>
      <c r="F1154" s="16">
        <f t="shared" si="54"/>
        <v>69</v>
      </c>
      <c r="G1154" s="10">
        <v>1</v>
      </c>
      <c r="H1154" s="10">
        <v>5.4</v>
      </c>
      <c r="I1154" s="1"/>
      <c r="K1154" s="30" t="s">
        <v>41</v>
      </c>
      <c r="L1154" s="1"/>
      <c r="M1154" s="10" t="s">
        <v>47</v>
      </c>
      <c r="N1154" s="18">
        <v>96.3</v>
      </c>
      <c r="O1154" s="10">
        <v>4.38</v>
      </c>
      <c r="Q1154" s="18">
        <f t="shared" si="53"/>
        <v>4761</v>
      </c>
      <c r="R1154" s="10">
        <f t="shared" si="52"/>
        <v>3.7392806559352512E-3</v>
      </c>
      <c r="S1154" s="12"/>
      <c r="V1154" s="10"/>
    </row>
    <row r="1155" spans="1:22" x14ac:dyDescent="0.25">
      <c r="A1155" s="238">
        <v>6</v>
      </c>
      <c r="B1155" s="238">
        <v>1149</v>
      </c>
      <c r="C1155" s="25"/>
      <c r="D1155" s="238">
        <v>26</v>
      </c>
      <c r="E1155" s="238">
        <v>24</v>
      </c>
      <c r="F1155" s="24">
        <f t="shared" si="54"/>
        <v>25</v>
      </c>
      <c r="G1155" s="238">
        <v>4</v>
      </c>
      <c r="H1155" s="238"/>
      <c r="I1155" s="25"/>
      <c r="J1155" s="238"/>
      <c r="K1155" s="77"/>
      <c r="L1155" s="25"/>
      <c r="M1155" s="238" t="s">
        <v>47</v>
      </c>
      <c r="N1155" s="28">
        <v>76.3</v>
      </c>
      <c r="O1155" s="238">
        <v>5.69</v>
      </c>
      <c r="P1155" s="238"/>
      <c r="Q1155" s="28"/>
      <c r="R1155" s="238">
        <f t="shared" si="52"/>
        <v>0</v>
      </c>
      <c r="S1155" s="12"/>
      <c r="T1155" s="245" t="s">
        <v>278</v>
      </c>
      <c r="V1155" s="10"/>
    </row>
    <row r="1156" spans="1:22" ht="12.75" x14ac:dyDescent="0.2">
      <c r="A1156" s="10">
        <v>6</v>
      </c>
      <c r="B1156" s="10">
        <v>1150</v>
      </c>
      <c r="C1156" s="1"/>
      <c r="D1156" s="10">
        <v>39</v>
      </c>
      <c r="E1156" s="10">
        <v>34</v>
      </c>
      <c r="F1156" s="16">
        <f t="shared" si="54"/>
        <v>36.5</v>
      </c>
      <c r="G1156" s="10">
        <v>1</v>
      </c>
      <c r="H1156" s="10">
        <v>3.6</v>
      </c>
      <c r="I1156" s="1"/>
      <c r="K1156" s="76"/>
      <c r="L1156" s="1"/>
      <c r="M1156" s="10" t="s">
        <v>47</v>
      </c>
      <c r="N1156" s="18">
        <v>64.8</v>
      </c>
      <c r="O1156" s="10">
        <v>3.27</v>
      </c>
      <c r="Q1156" s="18">
        <f t="shared" si="53"/>
        <v>1332.25</v>
      </c>
      <c r="R1156" s="10">
        <f t="shared" si="52"/>
        <v>1.0463467031862506E-3</v>
      </c>
      <c r="S1156" s="12"/>
      <c r="V1156" s="10"/>
    </row>
    <row r="1157" spans="1:22" ht="12.75" x14ac:dyDescent="0.2">
      <c r="A1157" s="10">
        <v>6</v>
      </c>
      <c r="B1157" s="10">
        <v>1151</v>
      </c>
      <c r="C1157" s="1"/>
      <c r="D1157" s="10">
        <v>56</v>
      </c>
      <c r="E1157" s="10">
        <v>54</v>
      </c>
      <c r="F1157" s="16">
        <f t="shared" si="54"/>
        <v>55</v>
      </c>
      <c r="G1157" s="10">
        <v>2</v>
      </c>
      <c r="I1157" s="1"/>
      <c r="K1157" s="76"/>
      <c r="L1157" s="1"/>
      <c r="M1157" s="10" t="s">
        <v>47</v>
      </c>
      <c r="N1157" s="18">
        <v>47.8</v>
      </c>
      <c r="O1157" s="10">
        <v>2.72</v>
      </c>
      <c r="Q1157" s="18">
        <f t="shared" si="53"/>
        <v>3025</v>
      </c>
      <c r="R1157" s="10">
        <f t="shared" ref="R1157:R1220" si="55">(PI()*Q1157)/(4*1000000)</f>
        <v>2.3758294442772811E-3</v>
      </c>
      <c r="S1157" s="12"/>
      <c r="V1157" s="10"/>
    </row>
    <row r="1158" spans="1:22" ht="12.75" x14ac:dyDescent="0.2">
      <c r="A1158" s="10">
        <v>6</v>
      </c>
      <c r="B1158" s="10">
        <v>1152</v>
      </c>
      <c r="C1158" s="1"/>
      <c r="D1158" s="10">
        <v>47</v>
      </c>
      <c r="E1158" s="10">
        <v>45</v>
      </c>
      <c r="F1158" s="16">
        <f t="shared" si="54"/>
        <v>46</v>
      </c>
      <c r="G1158" s="10">
        <v>2</v>
      </c>
      <c r="I1158" s="1"/>
      <c r="K1158" s="76"/>
      <c r="L1158" s="1"/>
      <c r="M1158" s="10" t="s">
        <v>38</v>
      </c>
      <c r="N1158" s="18">
        <v>148.9</v>
      </c>
      <c r="O1158" s="10">
        <v>12.26</v>
      </c>
      <c r="Q1158" s="18">
        <f t="shared" si="53"/>
        <v>2116</v>
      </c>
      <c r="R1158" s="10">
        <f t="shared" si="55"/>
        <v>1.6619025137490004E-3</v>
      </c>
      <c r="S1158" s="12"/>
      <c r="V1158" s="10"/>
    </row>
    <row r="1159" spans="1:22" ht="12.75" x14ac:dyDescent="0.2">
      <c r="A1159" s="10">
        <v>6</v>
      </c>
      <c r="B1159" s="10">
        <v>1153</v>
      </c>
      <c r="C1159" s="1"/>
      <c r="D1159" s="10">
        <v>60</v>
      </c>
      <c r="E1159" s="10">
        <v>57</v>
      </c>
      <c r="F1159" s="16">
        <f t="shared" si="54"/>
        <v>58.5</v>
      </c>
      <c r="G1159" s="10">
        <v>1</v>
      </c>
      <c r="I1159" s="1"/>
      <c r="K1159" s="76"/>
      <c r="L1159" s="1"/>
      <c r="M1159" s="10" t="s">
        <v>38</v>
      </c>
      <c r="N1159" s="18">
        <v>148.6</v>
      </c>
      <c r="O1159" s="10">
        <v>12.83</v>
      </c>
      <c r="Q1159" s="18">
        <f t="shared" ref="Q1159:Q1218" si="56">(F1159)^2</f>
        <v>3422.25</v>
      </c>
      <c r="R1159" s="10">
        <f t="shared" si="55"/>
        <v>2.6878288646869173E-3</v>
      </c>
      <c r="S1159" s="12"/>
      <c r="V1159" s="10"/>
    </row>
    <row r="1160" spans="1:22" ht="12.75" x14ac:dyDescent="0.2">
      <c r="A1160" s="10">
        <v>6</v>
      </c>
      <c r="B1160" s="10">
        <v>1154</v>
      </c>
      <c r="C1160" s="1"/>
      <c r="D1160" s="10">
        <v>65</v>
      </c>
      <c r="E1160" s="10">
        <v>63</v>
      </c>
      <c r="F1160" s="16">
        <f t="shared" si="54"/>
        <v>64</v>
      </c>
      <c r="G1160" s="10">
        <v>1</v>
      </c>
      <c r="I1160" s="1"/>
      <c r="K1160" s="76"/>
      <c r="L1160" s="1"/>
      <c r="M1160" s="10" t="s">
        <v>38</v>
      </c>
      <c r="N1160" s="18">
        <v>152.69999999999999</v>
      </c>
      <c r="O1160" s="10">
        <v>13.69</v>
      </c>
      <c r="Q1160" s="18">
        <f t="shared" si="56"/>
        <v>4096</v>
      </c>
      <c r="R1160" s="10">
        <f t="shared" si="55"/>
        <v>3.2169908772759484E-3</v>
      </c>
      <c r="S1160" s="12"/>
      <c r="V1160" s="10"/>
    </row>
    <row r="1161" spans="1:22" ht="12.75" x14ac:dyDescent="0.2">
      <c r="A1161" s="10">
        <v>6</v>
      </c>
      <c r="B1161" s="10">
        <v>1155</v>
      </c>
      <c r="C1161" s="1"/>
      <c r="D1161" s="10">
        <v>24</v>
      </c>
      <c r="E1161" s="10">
        <v>24</v>
      </c>
      <c r="F1161" s="16">
        <f t="shared" si="54"/>
        <v>24</v>
      </c>
      <c r="G1161" s="10">
        <v>1</v>
      </c>
      <c r="I1161" s="1"/>
      <c r="K1161" s="76"/>
      <c r="L1161" s="1"/>
      <c r="M1161" s="10" t="s">
        <v>47</v>
      </c>
      <c r="N1161" s="18">
        <v>39.6</v>
      </c>
      <c r="O1161" s="10">
        <v>5.74</v>
      </c>
      <c r="Q1161" s="18">
        <f t="shared" si="56"/>
        <v>576</v>
      </c>
      <c r="R1161" s="10">
        <f t="shared" si="55"/>
        <v>4.523893421169302E-4</v>
      </c>
      <c r="S1161" s="12"/>
      <c r="V1161" s="10"/>
    </row>
    <row r="1162" spans="1:22" ht="12.75" x14ac:dyDescent="0.2">
      <c r="A1162" s="10">
        <v>6</v>
      </c>
      <c r="B1162" s="10">
        <v>1156</v>
      </c>
      <c r="C1162" s="1"/>
      <c r="D1162" s="10">
        <v>40</v>
      </c>
      <c r="E1162" s="10">
        <v>37</v>
      </c>
      <c r="F1162" s="16">
        <f t="shared" si="54"/>
        <v>38.5</v>
      </c>
      <c r="G1162" s="10">
        <v>1</v>
      </c>
      <c r="I1162" s="1"/>
      <c r="K1162" s="76"/>
      <c r="L1162" s="1"/>
      <c r="M1162" s="10" t="s">
        <v>47</v>
      </c>
      <c r="N1162" s="18">
        <v>24.5</v>
      </c>
      <c r="O1162" s="10">
        <v>4.5</v>
      </c>
      <c r="Q1162" s="18">
        <f t="shared" si="56"/>
        <v>1482.25</v>
      </c>
      <c r="R1162" s="10">
        <f t="shared" si="55"/>
        <v>1.1641564276958676E-3</v>
      </c>
      <c r="S1162" s="12"/>
      <c r="V1162" s="10"/>
    </row>
    <row r="1163" spans="1:22" ht="12.75" x14ac:dyDescent="0.2">
      <c r="A1163" s="10">
        <v>6</v>
      </c>
      <c r="B1163" s="10">
        <v>1157</v>
      </c>
      <c r="C1163" s="1"/>
      <c r="D1163" s="10">
        <v>26</v>
      </c>
      <c r="E1163" s="10">
        <v>25</v>
      </c>
      <c r="F1163" s="16">
        <f t="shared" si="54"/>
        <v>25.5</v>
      </c>
      <c r="G1163" s="10">
        <v>2</v>
      </c>
      <c r="I1163" s="1"/>
      <c r="K1163" s="76"/>
      <c r="L1163" s="1"/>
      <c r="M1163" s="10" t="s">
        <v>47</v>
      </c>
      <c r="N1163" s="18">
        <v>29.7</v>
      </c>
      <c r="O1163" s="10">
        <v>5.63</v>
      </c>
      <c r="Q1163" s="18">
        <f t="shared" si="56"/>
        <v>650.25</v>
      </c>
      <c r="R1163" s="10">
        <f t="shared" si="55"/>
        <v>5.1070515574919075E-4</v>
      </c>
      <c r="S1163" s="12"/>
      <c r="V1163" s="10"/>
    </row>
    <row r="1164" spans="1:22" ht="12.75" x14ac:dyDescent="0.2">
      <c r="A1164" s="10">
        <v>6</v>
      </c>
      <c r="B1164" s="10">
        <v>1158</v>
      </c>
      <c r="C1164" s="1"/>
      <c r="D1164" s="10">
        <v>47</v>
      </c>
      <c r="E1164" s="10">
        <v>48</v>
      </c>
      <c r="F1164" s="16">
        <f t="shared" si="54"/>
        <v>47.5</v>
      </c>
      <c r="G1164" s="10">
        <v>1</v>
      </c>
      <c r="H1164" s="10">
        <v>4.2</v>
      </c>
      <c r="I1164" s="1"/>
      <c r="K1164" s="76"/>
      <c r="L1164" s="1"/>
      <c r="M1164" s="10" t="s">
        <v>47</v>
      </c>
      <c r="N1164" s="18">
        <v>8.1</v>
      </c>
      <c r="O1164" s="10">
        <v>5.87</v>
      </c>
      <c r="Q1164" s="18">
        <f t="shared" si="56"/>
        <v>2256.25</v>
      </c>
      <c r="R1164" s="10">
        <f t="shared" si="55"/>
        <v>1.7720546061654927E-3</v>
      </c>
      <c r="S1164" s="12"/>
      <c r="V1164" s="10"/>
    </row>
    <row r="1165" spans="1:22" ht="12.75" x14ac:dyDescent="0.2">
      <c r="A1165" s="10">
        <v>6</v>
      </c>
      <c r="B1165" s="10">
        <v>1159</v>
      </c>
      <c r="C1165" s="1"/>
      <c r="D1165" s="10">
        <v>25</v>
      </c>
      <c r="E1165" s="10">
        <v>24</v>
      </c>
      <c r="F1165" s="16">
        <f t="shared" si="54"/>
        <v>24.5</v>
      </c>
      <c r="G1165" s="10">
        <v>3</v>
      </c>
      <c r="I1165" s="1"/>
      <c r="K1165" s="76"/>
      <c r="L1165" s="1"/>
      <c r="M1165" s="10" t="s">
        <v>47</v>
      </c>
      <c r="N1165" s="18">
        <v>8</v>
      </c>
      <c r="O1165" s="10">
        <v>6.61</v>
      </c>
      <c r="Q1165" s="18">
        <f t="shared" si="56"/>
        <v>600.25</v>
      </c>
      <c r="R1165" s="10">
        <f t="shared" si="55"/>
        <v>4.7143524757931835E-4</v>
      </c>
      <c r="S1165" s="12"/>
      <c r="V1165" s="10"/>
    </row>
    <row r="1166" spans="1:22" ht="12.75" x14ac:dyDescent="0.2">
      <c r="A1166" s="10">
        <v>6</v>
      </c>
      <c r="B1166" s="10">
        <v>1160</v>
      </c>
      <c r="C1166" s="1"/>
      <c r="D1166" s="10">
        <v>53</v>
      </c>
      <c r="E1166" s="10">
        <v>53</v>
      </c>
      <c r="F1166" s="16">
        <f t="shared" si="54"/>
        <v>53</v>
      </c>
      <c r="G1166" s="10">
        <v>2</v>
      </c>
      <c r="I1166" s="1"/>
      <c r="K1166" s="76"/>
      <c r="L1166" s="1"/>
      <c r="M1166" s="10" t="s">
        <v>47</v>
      </c>
      <c r="N1166" s="18">
        <v>341</v>
      </c>
      <c r="O1166" s="10">
        <v>5.38</v>
      </c>
      <c r="Q1166" s="18">
        <f t="shared" si="56"/>
        <v>2809</v>
      </c>
      <c r="R1166" s="10">
        <f t="shared" si="55"/>
        <v>2.2061834409834325E-3</v>
      </c>
      <c r="S1166" s="12"/>
      <c r="V1166" s="10"/>
    </row>
    <row r="1167" spans="1:22" ht="12.75" x14ac:dyDescent="0.2">
      <c r="A1167" s="10">
        <v>6</v>
      </c>
      <c r="B1167" s="10">
        <v>1161</v>
      </c>
      <c r="C1167" s="1"/>
      <c r="D1167" s="10">
        <v>35</v>
      </c>
      <c r="E1167" s="10">
        <v>34</v>
      </c>
      <c r="F1167" s="16">
        <f t="shared" si="54"/>
        <v>34.5</v>
      </c>
      <c r="G1167" s="10">
        <v>2</v>
      </c>
      <c r="I1167" s="1"/>
      <c r="K1167" s="76"/>
      <c r="L1167" s="1"/>
      <c r="M1167" s="10" t="s">
        <v>47</v>
      </c>
      <c r="N1167" s="18">
        <v>342.9</v>
      </c>
      <c r="O1167" s="10">
        <v>6.97</v>
      </c>
      <c r="Q1167" s="18">
        <f t="shared" si="56"/>
        <v>1190.25</v>
      </c>
      <c r="R1167" s="10">
        <f t="shared" si="55"/>
        <v>9.348201639838128E-4</v>
      </c>
      <c r="S1167" s="12"/>
      <c r="V1167" s="10"/>
    </row>
    <row r="1168" spans="1:22" ht="12.75" x14ac:dyDescent="0.2">
      <c r="A1168" s="10">
        <v>6</v>
      </c>
      <c r="B1168" s="10">
        <v>1162</v>
      </c>
      <c r="C1168" s="1"/>
      <c r="D1168" s="10">
        <v>45</v>
      </c>
      <c r="E1168" s="10">
        <v>43</v>
      </c>
      <c r="F1168" s="16">
        <f t="shared" si="54"/>
        <v>44</v>
      </c>
      <c r="G1168" s="10">
        <v>2</v>
      </c>
      <c r="I1168" s="1"/>
      <c r="K1168" s="76"/>
      <c r="L1168" s="1"/>
      <c r="M1168" s="10" t="s">
        <v>47</v>
      </c>
      <c r="N1168" s="18">
        <v>1.1000000000000001</v>
      </c>
      <c r="O1168" s="10">
        <v>7.37</v>
      </c>
      <c r="Q1168" s="18">
        <f t="shared" si="56"/>
        <v>1936</v>
      </c>
      <c r="R1168" s="10">
        <f t="shared" si="55"/>
        <v>1.5205308443374599E-3</v>
      </c>
      <c r="S1168" s="12"/>
      <c r="V1168" s="10"/>
    </row>
    <row r="1169" spans="1:23" ht="12.75" x14ac:dyDescent="0.2">
      <c r="A1169" s="10">
        <v>6</v>
      </c>
      <c r="B1169" s="10">
        <v>1163</v>
      </c>
      <c r="C1169" s="1"/>
      <c r="D1169" s="10">
        <v>30</v>
      </c>
      <c r="E1169" s="10">
        <v>30</v>
      </c>
      <c r="F1169" s="16">
        <f t="shared" si="54"/>
        <v>30</v>
      </c>
      <c r="G1169" s="10">
        <v>1</v>
      </c>
      <c r="H1169" s="10">
        <v>3.3</v>
      </c>
      <c r="I1169" s="1"/>
      <c r="K1169" s="76"/>
      <c r="L1169" s="1"/>
      <c r="M1169" s="10" t="s">
        <v>47</v>
      </c>
      <c r="N1169" s="18">
        <v>331.1</v>
      </c>
      <c r="O1169" s="10">
        <v>8</v>
      </c>
      <c r="Q1169" s="18">
        <f t="shared" si="56"/>
        <v>900</v>
      </c>
      <c r="R1169" s="10">
        <f t="shared" si="55"/>
        <v>7.0685834705770342E-4</v>
      </c>
      <c r="S1169" s="12"/>
      <c r="V1169" s="10"/>
    </row>
    <row r="1170" spans="1:23" ht="12.75" x14ac:dyDescent="0.2">
      <c r="A1170" s="10">
        <v>6</v>
      </c>
      <c r="B1170" s="10">
        <v>1164</v>
      </c>
      <c r="C1170" s="1"/>
      <c r="D1170" s="10">
        <v>45</v>
      </c>
      <c r="E1170" s="10">
        <v>45</v>
      </c>
      <c r="F1170" s="16">
        <f t="shared" si="54"/>
        <v>45</v>
      </c>
      <c r="G1170" s="10">
        <v>1</v>
      </c>
      <c r="H1170" s="10">
        <v>4.0999999999999996</v>
      </c>
      <c r="I1170" s="1"/>
      <c r="K1170" s="76"/>
      <c r="L1170" s="1"/>
      <c r="M1170" s="10" t="s">
        <v>47</v>
      </c>
      <c r="N1170" s="18">
        <v>340.4</v>
      </c>
      <c r="O1170" s="10">
        <v>7.78</v>
      </c>
      <c r="Q1170" s="18">
        <f t="shared" si="56"/>
        <v>2025</v>
      </c>
      <c r="R1170" s="10">
        <f t="shared" si="55"/>
        <v>1.5904312808798326E-3</v>
      </c>
      <c r="S1170" s="12"/>
      <c r="V1170" s="10"/>
    </row>
    <row r="1171" spans="1:23" ht="12.75" x14ac:dyDescent="0.2">
      <c r="A1171" s="10">
        <v>6</v>
      </c>
      <c r="B1171" s="10">
        <v>1165</v>
      </c>
      <c r="C1171" s="1"/>
      <c r="D1171" s="10">
        <v>32</v>
      </c>
      <c r="E1171" s="10">
        <v>31</v>
      </c>
      <c r="F1171" s="16">
        <f t="shared" si="54"/>
        <v>31.5</v>
      </c>
      <c r="G1171" s="10">
        <v>1</v>
      </c>
      <c r="I1171" s="1"/>
      <c r="K1171" s="30"/>
      <c r="L1171" s="1"/>
      <c r="M1171" s="10" t="s">
        <v>47</v>
      </c>
      <c r="N1171" s="18">
        <v>336.1</v>
      </c>
      <c r="O1171" s="10">
        <v>9.41</v>
      </c>
      <c r="Q1171" s="18">
        <f t="shared" si="56"/>
        <v>992.25</v>
      </c>
      <c r="R1171" s="10">
        <f t="shared" si="55"/>
        <v>7.7931132763111807E-4</v>
      </c>
      <c r="S1171" s="12"/>
      <c r="V1171" s="10"/>
    </row>
    <row r="1172" spans="1:23" ht="12.75" x14ac:dyDescent="0.2">
      <c r="A1172" s="10">
        <v>6</v>
      </c>
      <c r="B1172" s="10">
        <v>1166</v>
      </c>
      <c r="C1172" s="1"/>
      <c r="D1172" s="10">
        <v>30</v>
      </c>
      <c r="E1172" s="10">
        <v>31</v>
      </c>
      <c r="F1172" s="16">
        <f t="shared" ref="F1172:F1235" si="57">(D1172+E1172)/2</f>
        <v>30.5</v>
      </c>
      <c r="G1172" s="10">
        <v>2</v>
      </c>
      <c r="I1172" s="1"/>
      <c r="K1172" s="30"/>
      <c r="L1172" s="1"/>
      <c r="M1172" s="10" t="s">
        <v>47</v>
      </c>
      <c r="N1172" s="18">
        <v>333.2</v>
      </c>
      <c r="O1172" s="10">
        <v>10.93</v>
      </c>
      <c r="Q1172" s="18">
        <f t="shared" si="56"/>
        <v>930.25</v>
      </c>
      <c r="R1172" s="10">
        <f t="shared" si="55"/>
        <v>7.3061664150047623E-4</v>
      </c>
      <c r="S1172" s="12"/>
      <c r="V1172" s="10"/>
    </row>
    <row r="1173" spans="1:23" ht="12.75" x14ac:dyDescent="0.2">
      <c r="A1173" s="10">
        <v>6</v>
      </c>
      <c r="B1173" s="10">
        <v>1167</v>
      </c>
      <c r="C1173" s="1"/>
      <c r="D1173" s="10">
        <v>26</v>
      </c>
      <c r="E1173" s="10">
        <v>27</v>
      </c>
      <c r="F1173" s="16">
        <f t="shared" si="57"/>
        <v>26.5</v>
      </c>
      <c r="G1173" s="10">
        <v>3</v>
      </c>
      <c r="I1173" s="1"/>
      <c r="K1173" s="30"/>
      <c r="L1173" s="1"/>
      <c r="M1173" s="10" t="s">
        <v>47</v>
      </c>
      <c r="N1173" s="18">
        <v>334.7</v>
      </c>
      <c r="O1173" s="10">
        <v>11.6</v>
      </c>
      <c r="Q1173" s="18">
        <f t="shared" si="56"/>
        <v>702.25</v>
      </c>
      <c r="R1173" s="10">
        <f t="shared" si="55"/>
        <v>5.5154586024585813E-4</v>
      </c>
      <c r="S1173" s="12"/>
      <c r="V1173" s="10"/>
    </row>
    <row r="1174" spans="1:23" ht="12.75" x14ac:dyDescent="0.2">
      <c r="A1174" s="10">
        <v>6</v>
      </c>
      <c r="B1174" s="10">
        <v>1168</v>
      </c>
      <c r="C1174" s="1"/>
      <c r="D1174" s="10">
        <v>59</v>
      </c>
      <c r="E1174" s="10">
        <v>57</v>
      </c>
      <c r="F1174" s="16">
        <f t="shared" si="57"/>
        <v>58</v>
      </c>
      <c r="G1174" s="10">
        <v>1</v>
      </c>
      <c r="I1174" s="1"/>
      <c r="K1174" s="30"/>
      <c r="L1174" s="1"/>
      <c r="M1174" s="10" t="s">
        <v>47</v>
      </c>
      <c r="N1174" s="18">
        <v>343.2</v>
      </c>
      <c r="O1174" s="10">
        <v>11.63</v>
      </c>
      <c r="Q1174" s="18">
        <f t="shared" si="56"/>
        <v>3364</v>
      </c>
      <c r="R1174" s="10">
        <f t="shared" si="55"/>
        <v>2.642079421669016E-3</v>
      </c>
      <c r="S1174" s="12"/>
      <c r="V1174" s="10"/>
    </row>
    <row r="1175" spans="1:23" ht="12.75" x14ac:dyDescent="0.2">
      <c r="A1175" s="10">
        <v>6</v>
      </c>
      <c r="B1175" s="10">
        <v>1169</v>
      </c>
      <c r="C1175" s="1"/>
      <c r="D1175" s="10">
        <v>43</v>
      </c>
      <c r="E1175" s="10">
        <v>43</v>
      </c>
      <c r="F1175" s="16">
        <f t="shared" si="57"/>
        <v>43</v>
      </c>
      <c r="G1175" s="10">
        <v>1</v>
      </c>
      <c r="I1175" s="1"/>
      <c r="K1175" s="30"/>
      <c r="L1175" s="1"/>
      <c r="M1175" s="10" t="s">
        <v>47</v>
      </c>
      <c r="N1175" s="18">
        <v>66</v>
      </c>
      <c r="O1175" s="10">
        <v>8.9499999999999993</v>
      </c>
      <c r="Q1175" s="18">
        <f t="shared" si="56"/>
        <v>1849</v>
      </c>
      <c r="R1175" s="10">
        <f t="shared" si="55"/>
        <v>1.4522012041218817E-3</v>
      </c>
      <c r="S1175" s="12"/>
      <c r="V1175" s="10"/>
    </row>
    <row r="1176" spans="1:23" ht="12.75" x14ac:dyDescent="0.2">
      <c r="A1176" s="10">
        <v>6</v>
      </c>
      <c r="B1176" s="10">
        <v>1170</v>
      </c>
      <c r="C1176" s="1"/>
      <c r="D1176" s="10">
        <v>32</v>
      </c>
      <c r="E1176" s="10">
        <v>30</v>
      </c>
      <c r="F1176" s="16">
        <f t="shared" si="57"/>
        <v>31</v>
      </c>
      <c r="G1176" s="10">
        <v>2</v>
      </c>
      <c r="I1176" s="1"/>
      <c r="K1176" s="30"/>
      <c r="L1176" s="1"/>
      <c r="M1176" s="10" t="s">
        <v>38</v>
      </c>
      <c r="N1176" s="18">
        <v>275.10000000000002</v>
      </c>
      <c r="O1176" s="10">
        <v>14.24</v>
      </c>
      <c r="Q1176" s="18">
        <f t="shared" si="56"/>
        <v>961</v>
      </c>
      <c r="R1176" s="10">
        <f t="shared" si="55"/>
        <v>7.5476763502494782E-4</v>
      </c>
      <c r="T1176" s="10"/>
      <c r="U1176" s="10"/>
      <c r="V1176" s="10"/>
      <c r="W1176" s="18"/>
    </row>
    <row r="1177" spans="1:23" ht="12.75" x14ac:dyDescent="0.2">
      <c r="A1177" s="10">
        <v>7</v>
      </c>
      <c r="B1177" s="10">
        <v>1171</v>
      </c>
      <c r="C1177" s="1"/>
      <c r="D1177" s="10">
        <v>36</v>
      </c>
      <c r="E1177" s="10">
        <v>36</v>
      </c>
      <c r="F1177" s="16">
        <f t="shared" si="57"/>
        <v>36</v>
      </c>
      <c r="G1177" s="10">
        <v>2</v>
      </c>
      <c r="K1177" s="30"/>
      <c r="L1177" s="1"/>
      <c r="M1177" s="10" t="s">
        <v>38</v>
      </c>
      <c r="N1177" s="18">
        <v>41.9</v>
      </c>
      <c r="O1177" s="10">
        <v>9.73</v>
      </c>
      <c r="Q1177" s="18">
        <f t="shared" si="56"/>
        <v>1296</v>
      </c>
      <c r="R1177" s="10">
        <f t="shared" si="55"/>
        <v>1.0178760197630929E-3</v>
      </c>
      <c r="S1177" s="12"/>
      <c r="V1177" s="10"/>
    </row>
    <row r="1178" spans="1:23" ht="12.75" x14ac:dyDescent="0.2">
      <c r="A1178" s="10">
        <v>7</v>
      </c>
      <c r="B1178" s="10">
        <v>1172</v>
      </c>
      <c r="C1178" s="1"/>
      <c r="D1178" s="10">
        <v>57</v>
      </c>
      <c r="E1178" s="10">
        <v>56</v>
      </c>
      <c r="F1178" s="16">
        <f t="shared" si="57"/>
        <v>56.5</v>
      </c>
      <c r="G1178" s="10">
        <v>1</v>
      </c>
      <c r="K1178" s="30"/>
      <c r="L1178" s="1"/>
      <c r="M1178" s="10" t="s">
        <v>38</v>
      </c>
      <c r="N1178" s="18">
        <v>49.9</v>
      </c>
      <c r="O1178" s="10">
        <v>9.41</v>
      </c>
      <c r="Q1178" s="18">
        <f t="shared" si="56"/>
        <v>3192.25</v>
      </c>
      <c r="R1178" s="10">
        <f t="shared" si="55"/>
        <v>2.5071872871055044E-3</v>
      </c>
      <c r="S1178" s="12"/>
      <c r="V1178" s="10"/>
    </row>
    <row r="1179" spans="1:23" ht="12.75" x14ac:dyDescent="0.2">
      <c r="A1179" s="10">
        <v>7</v>
      </c>
      <c r="B1179" s="10">
        <v>1173</v>
      </c>
      <c r="C1179" s="1"/>
      <c r="D1179" s="10">
        <v>46</v>
      </c>
      <c r="E1179" s="10">
        <v>47</v>
      </c>
      <c r="F1179" s="16">
        <f t="shared" si="57"/>
        <v>46.5</v>
      </c>
      <c r="G1179" s="10">
        <v>1</v>
      </c>
      <c r="K1179" s="30"/>
      <c r="L1179" s="1"/>
      <c r="M1179" s="10" t="s">
        <v>38</v>
      </c>
      <c r="N1179" s="18">
        <v>51.4</v>
      </c>
      <c r="O1179" s="10">
        <v>9.25</v>
      </c>
      <c r="Q1179" s="18">
        <f t="shared" si="56"/>
        <v>2162.25</v>
      </c>
      <c r="R1179" s="10">
        <f t="shared" si="55"/>
        <v>1.6982271788061325E-3</v>
      </c>
      <c r="S1179" s="12"/>
      <c r="V1179" s="10"/>
    </row>
    <row r="1180" spans="1:23" x14ac:dyDescent="0.25">
      <c r="A1180" s="238">
        <v>7</v>
      </c>
      <c r="B1180" s="238">
        <v>1174</v>
      </c>
      <c r="C1180" s="25"/>
      <c r="D1180" s="238">
        <v>71</v>
      </c>
      <c r="E1180" s="238">
        <v>71</v>
      </c>
      <c r="F1180" s="24">
        <f t="shared" si="57"/>
        <v>71</v>
      </c>
      <c r="G1180" s="238">
        <v>4</v>
      </c>
      <c r="H1180" s="238"/>
      <c r="I1180" s="238"/>
      <c r="J1180" s="238"/>
      <c r="K1180" s="32"/>
      <c r="L1180" s="25"/>
      <c r="M1180" s="238" t="s">
        <v>38</v>
      </c>
      <c r="N1180" s="28">
        <v>60.3</v>
      </c>
      <c r="O1180" s="238">
        <v>9.42</v>
      </c>
      <c r="P1180" s="238"/>
      <c r="Q1180" s="28"/>
      <c r="R1180" s="238">
        <f t="shared" si="55"/>
        <v>0</v>
      </c>
      <c r="S1180" s="12"/>
      <c r="T1180" s="245" t="s">
        <v>278</v>
      </c>
      <c r="V1180" s="10"/>
    </row>
    <row r="1181" spans="1:23" x14ac:dyDescent="0.25">
      <c r="A1181" s="238">
        <v>7</v>
      </c>
      <c r="B1181" s="238">
        <v>1175</v>
      </c>
      <c r="C1181" s="25"/>
      <c r="D1181" s="238">
        <v>34</v>
      </c>
      <c r="E1181" s="238">
        <v>31</v>
      </c>
      <c r="F1181" s="24">
        <f t="shared" si="57"/>
        <v>32.5</v>
      </c>
      <c r="G1181" s="238">
        <v>4</v>
      </c>
      <c r="H1181" s="238"/>
      <c r="I1181" s="238"/>
      <c r="J1181" s="238"/>
      <c r="K1181" s="32"/>
      <c r="L1181" s="25"/>
      <c r="M1181" s="238" t="s">
        <v>38</v>
      </c>
      <c r="N1181" s="28">
        <v>64.8</v>
      </c>
      <c r="O1181" s="238">
        <v>9.73</v>
      </c>
      <c r="P1181" s="238"/>
      <c r="Q1181" s="28"/>
      <c r="R1181" s="238">
        <f t="shared" si="55"/>
        <v>0</v>
      </c>
      <c r="S1181" s="12"/>
      <c r="T1181" s="245" t="s">
        <v>278</v>
      </c>
      <c r="V1181" s="10"/>
    </row>
    <row r="1182" spans="1:23" ht="12.75" x14ac:dyDescent="0.2">
      <c r="A1182" s="10">
        <v>7</v>
      </c>
      <c r="B1182" s="10">
        <v>1176</v>
      </c>
      <c r="C1182" s="1"/>
      <c r="D1182" s="10">
        <v>39</v>
      </c>
      <c r="E1182" s="10">
        <v>40</v>
      </c>
      <c r="F1182" s="16">
        <f t="shared" si="57"/>
        <v>39.5</v>
      </c>
      <c r="G1182" s="10">
        <v>2</v>
      </c>
      <c r="K1182" s="30"/>
      <c r="L1182" s="1"/>
      <c r="M1182" s="10" t="s">
        <v>38</v>
      </c>
      <c r="N1182" s="18">
        <v>82.7</v>
      </c>
      <c r="O1182" s="10">
        <v>10.71</v>
      </c>
      <c r="Q1182" s="18">
        <f t="shared" si="56"/>
        <v>1560.25</v>
      </c>
      <c r="R1182" s="10">
        <f t="shared" si="55"/>
        <v>1.2254174844408688E-3</v>
      </c>
      <c r="S1182" s="12"/>
      <c r="V1182" s="10"/>
    </row>
    <row r="1183" spans="1:23" ht="12.75" x14ac:dyDescent="0.2">
      <c r="A1183" s="10">
        <v>7</v>
      </c>
      <c r="B1183" s="10">
        <v>1177</v>
      </c>
      <c r="C1183" s="1"/>
      <c r="D1183" s="10">
        <v>45</v>
      </c>
      <c r="E1183" s="10">
        <v>41</v>
      </c>
      <c r="F1183" s="16">
        <f t="shared" si="57"/>
        <v>43</v>
      </c>
      <c r="G1183" s="10">
        <v>1</v>
      </c>
      <c r="K1183" s="30"/>
      <c r="L1183" s="1"/>
      <c r="M1183" s="10" t="s">
        <v>38</v>
      </c>
      <c r="N1183" s="18">
        <v>86.8</v>
      </c>
      <c r="O1183" s="10">
        <v>11.64</v>
      </c>
      <c r="Q1183" s="18">
        <f t="shared" si="56"/>
        <v>1849</v>
      </c>
      <c r="R1183" s="10">
        <f t="shared" si="55"/>
        <v>1.4522012041218817E-3</v>
      </c>
      <c r="S1183" s="12"/>
      <c r="V1183" s="10"/>
    </row>
    <row r="1184" spans="1:23" ht="12.75" x14ac:dyDescent="0.2">
      <c r="A1184" s="10">
        <v>7</v>
      </c>
      <c r="B1184" s="10">
        <v>1178</v>
      </c>
      <c r="C1184" s="1"/>
      <c r="D1184" s="10">
        <v>28</v>
      </c>
      <c r="E1184" s="10">
        <v>28</v>
      </c>
      <c r="F1184" s="16">
        <f t="shared" si="57"/>
        <v>28</v>
      </c>
      <c r="G1184" s="10">
        <v>2</v>
      </c>
      <c r="K1184" s="30"/>
      <c r="L1184" s="1"/>
      <c r="M1184" s="10" t="s">
        <v>47</v>
      </c>
      <c r="N1184" s="18">
        <v>208.9</v>
      </c>
      <c r="O1184" s="10">
        <v>7.62</v>
      </c>
      <c r="Q1184" s="18">
        <f t="shared" si="56"/>
        <v>784</v>
      </c>
      <c r="R1184" s="10">
        <f t="shared" si="55"/>
        <v>6.1575216010359944E-4</v>
      </c>
      <c r="S1184" s="12"/>
      <c r="V1184" s="10"/>
    </row>
    <row r="1185" spans="1:22" ht="12.75" x14ac:dyDescent="0.2">
      <c r="A1185" s="10">
        <v>7</v>
      </c>
      <c r="B1185" s="10">
        <v>1179</v>
      </c>
      <c r="C1185" s="1"/>
      <c r="D1185" s="10">
        <v>102</v>
      </c>
      <c r="E1185" s="10">
        <v>100</v>
      </c>
      <c r="F1185" s="16">
        <f t="shared" si="57"/>
        <v>101</v>
      </c>
      <c r="G1185" s="10">
        <v>1</v>
      </c>
      <c r="H1185" s="10">
        <v>6.6</v>
      </c>
      <c r="K1185" s="30" t="s">
        <v>41</v>
      </c>
      <c r="L1185" s="1"/>
      <c r="M1185" s="10" t="s">
        <v>47</v>
      </c>
      <c r="N1185" s="18">
        <v>220.4</v>
      </c>
      <c r="O1185" s="10">
        <v>6.31</v>
      </c>
      <c r="Q1185" s="18">
        <f t="shared" si="56"/>
        <v>10201</v>
      </c>
      <c r="R1185" s="10">
        <f t="shared" si="55"/>
        <v>8.0118466648173691E-3</v>
      </c>
      <c r="S1185" s="12"/>
      <c r="V1185" s="10"/>
    </row>
    <row r="1186" spans="1:22" x14ac:dyDescent="0.25">
      <c r="A1186" s="238">
        <v>7</v>
      </c>
      <c r="B1186" s="238">
        <v>1180</v>
      </c>
      <c r="C1186" s="25"/>
      <c r="D1186" s="238">
        <v>27</v>
      </c>
      <c r="E1186" s="238">
        <v>22</v>
      </c>
      <c r="F1186" s="24">
        <f t="shared" si="57"/>
        <v>24.5</v>
      </c>
      <c r="G1186" s="238">
        <v>4</v>
      </c>
      <c r="H1186" s="238"/>
      <c r="I1186" s="238"/>
      <c r="J1186" s="238"/>
      <c r="K1186" s="32"/>
      <c r="L1186" s="25"/>
      <c r="M1186" s="238" t="s">
        <v>47</v>
      </c>
      <c r="N1186" s="28">
        <v>220.1</v>
      </c>
      <c r="O1186" s="238">
        <v>5.28</v>
      </c>
      <c r="P1186" s="238"/>
      <c r="Q1186" s="28"/>
      <c r="R1186" s="238">
        <f t="shared" si="55"/>
        <v>0</v>
      </c>
      <c r="S1186" s="12"/>
      <c r="T1186" s="245" t="s">
        <v>278</v>
      </c>
      <c r="V1186" s="10"/>
    </row>
    <row r="1187" spans="1:22" ht="12.75" x14ac:dyDescent="0.2">
      <c r="A1187" s="10">
        <v>7</v>
      </c>
      <c r="B1187" s="10">
        <v>1181</v>
      </c>
      <c r="C1187" s="1"/>
      <c r="D1187" s="10">
        <v>57</v>
      </c>
      <c r="E1187" s="10">
        <v>58</v>
      </c>
      <c r="F1187" s="16">
        <f t="shared" si="57"/>
        <v>57.5</v>
      </c>
      <c r="G1187" s="10">
        <v>1</v>
      </c>
      <c r="H1187" s="10">
        <v>4.7</v>
      </c>
      <c r="K1187" s="76"/>
      <c r="L1187" s="1"/>
      <c r="M1187" s="10" t="s">
        <v>47</v>
      </c>
      <c r="N1187" s="18">
        <v>214.6</v>
      </c>
      <c r="O1187" s="10">
        <v>5.01</v>
      </c>
      <c r="Q1187" s="18">
        <f t="shared" si="56"/>
        <v>3306.25</v>
      </c>
      <c r="R1187" s="10">
        <f t="shared" si="55"/>
        <v>2.5967226777328131E-3</v>
      </c>
      <c r="S1187" s="12"/>
      <c r="V1187" s="10"/>
    </row>
    <row r="1188" spans="1:22" ht="12.75" x14ac:dyDescent="0.2">
      <c r="A1188" s="10">
        <v>7</v>
      </c>
      <c r="B1188" s="10">
        <v>1182</v>
      </c>
      <c r="C1188" s="1"/>
      <c r="D1188" s="10">
        <v>55</v>
      </c>
      <c r="E1188" s="10">
        <v>59</v>
      </c>
      <c r="F1188" s="16">
        <f t="shared" si="57"/>
        <v>57</v>
      </c>
      <c r="G1188" s="10">
        <v>2</v>
      </c>
      <c r="K1188" s="76"/>
      <c r="L1188" s="1"/>
      <c r="M1188" s="10" t="s">
        <v>47</v>
      </c>
      <c r="N1188" s="18">
        <v>213.5</v>
      </c>
      <c r="O1188" s="10">
        <v>3.8</v>
      </c>
      <c r="Q1188" s="18">
        <f t="shared" si="56"/>
        <v>3249</v>
      </c>
      <c r="R1188" s="10">
        <f t="shared" si="55"/>
        <v>2.5517586328783095E-3</v>
      </c>
      <c r="S1188" s="12"/>
      <c r="V1188" s="10"/>
    </row>
    <row r="1189" spans="1:22" ht="12.75" x14ac:dyDescent="0.2">
      <c r="A1189" s="10">
        <v>7</v>
      </c>
      <c r="B1189" s="10">
        <v>1183</v>
      </c>
      <c r="C1189" s="1"/>
      <c r="D1189" s="10">
        <v>57</v>
      </c>
      <c r="E1189" s="10">
        <v>56</v>
      </c>
      <c r="F1189" s="16">
        <f t="shared" si="57"/>
        <v>56.5</v>
      </c>
      <c r="G1189" s="10">
        <v>1</v>
      </c>
      <c r="K1189" s="76"/>
      <c r="L1189" s="1"/>
      <c r="M1189" s="10" t="s">
        <v>47</v>
      </c>
      <c r="N1189" s="18">
        <v>220.5</v>
      </c>
      <c r="O1189" s="10">
        <v>3.37</v>
      </c>
      <c r="Q1189" s="18">
        <f t="shared" si="56"/>
        <v>3192.25</v>
      </c>
      <c r="R1189" s="10">
        <f t="shared" si="55"/>
        <v>2.5071872871055044E-3</v>
      </c>
      <c r="S1189" s="12"/>
      <c r="V1189" s="10"/>
    </row>
    <row r="1190" spans="1:22" ht="12.75" x14ac:dyDescent="0.2">
      <c r="A1190" s="10">
        <v>7</v>
      </c>
      <c r="B1190" s="10">
        <v>1184</v>
      </c>
      <c r="C1190" s="1"/>
      <c r="D1190" s="10">
        <v>51</v>
      </c>
      <c r="E1190" s="10">
        <v>53</v>
      </c>
      <c r="F1190" s="16">
        <f t="shared" si="57"/>
        <v>52</v>
      </c>
      <c r="G1190" s="10">
        <v>1</v>
      </c>
      <c r="K1190" s="76"/>
      <c r="L1190" s="1"/>
      <c r="M1190" s="10" t="s">
        <v>47</v>
      </c>
      <c r="N1190" s="18">
        <v>200.5</v>
      </c>
      <c r="O1190" s="10">
        <v>5.51</v>
      </c>
      <c r="Q1190" s="18">
        <f t="shared" si="56"/>
        <v>2704</v>
      </c>
      <c r="R1190" s="10">
        <f t="shared" si="55"/>
        <v>2.1237166338267002E-3</v>
      </c>
      <c r="S1190" s="12"/>
      <c r="V1190" s="10"/>
    </row>
    <row r="1191" spans="1:22" ht="12.75" x14ac:dyDescent="0.2">
      <c r="A1191" s="10">
        <v>7</v>
      </c>
      <c r="B1191" s="10">
        <v>1185</v>
      </c>
      <c r="C1191" s="1"/>
      <c r="D1191" s="10">
        <v>45</v>
      </c>
      <c r="E1191" s="10">
        <v>42</v>
      </c>
      <c r="F1191" s="16">
        <f t="shared" si="57"/>
        <v>43.5</v>
      </c>
      <c r="G1191" s="10">
        <v>1</v>
      </c>
      <c r="K1191" s="76"/>
      <c r="L1191" s="1"/>
      <c r="M1191" s="10" t="s">
        <v>47</v>
      </c>
      <c r="N1191" s="18">
        <v>196.5</v>
      </c>
      <c r="O1191" s="10">
        <v>4.87</v>
      </c>
      <c r="Q1191" s="18">
        <f t="shared" si="56"/>
        <v>1892.25</v>
      </c>
      <c r="R1191" s="10">
        <f t="shared" si="55"/>
        <v>1.4861696746888214E-3</v>
      </c>
      <c r="S1191" s="12"/>
      <c r="V1191" s="10"/>
    </row>
    <row r="1192" spans="1:22" ht="12.75" x14ac:dyDescent="0.2">
      <c r="A1192" s="10">
        <v>7</v>
      </c>
      <c r="B1192" s="10">
        <v>1186</v>
      </c>
      <c r="C1192" s="1"/>
      <c r="D1192" s="10">
        <v>27</v>
      </c>
      <c r="E1192" s="10">
        <v>30</v>
      </c>
      <c r="F1192" s="16">
        <f t="shared" si="57"/>
        <v>28.5</v>
      </c>
      <c r="G1192" s="10">
        <v>3</v>
      </c>
      <c r="K1192" s="76"/>
      <c r="L1192" s="1"/>
      <c r="M1192" s="10" t="s">
        <v>47</v>
      </c>
      <c r="N1192" s="18">
        <v>200.7</v>
      </c>
      <c r="O1192" s="10">
        <v>4.49</v>
      </c>
      <c r="Q1192" s="18">
        <f t="shared" si="56"/>
        <v>812.25</v>
      </c>
      <c r="R1192" s="10">
        <f t="shared" si="55"/>
        <v>6.3793965821957739E-4</v>
      </c>
      <c r="S1192" s="12"/>
      <c r="V1192" s="10"/>
    </row>
    <row r="1193" spans="1:22" ht="12.75" x14ac:dyDescent="0.2">
      <c r="A1193" s="10">
        <v>7</v>
      </c>
      <c r="B1193" s="10">
        <v>1187</v>
      </c>
      <c r="C1193" s="1"/>
      <c r="D1193" s="10">
        <v>32</v>
      </c>
      <c r="E1193" s="10">
        <v>31</v>
      </c>
      <c r="F1193" s="16">
        <f t="shared" si="57"/>
        <v>31.5</v>
      </c>
      <c r="G1193" s="10">
        <v>3</v>
      </c>
      <c r="K1193" s="76"/>
      <c r="L1193" s="1"/>
      <c r="M1193" s="10" t="s">
        <v>47</v>
      </c>
      <c r="N1193" s="18">
        <v>194.1</v>
      </c>
      <c r="O1193" s="10">
        <v>3.87</v>
      </c>
      <c r="Q1193" s="18">
        <f t="shared" si="56"/>
        <v>992.25</v>
      </c>
      <c r="R1193" s="10">
        <f t="shared" si="55"/>
        <v>7.7931132763111807E-4</v>
      </c>
      <c r="S1193" s="12"/>
      <c r="V1193" s="10"/>
    </row>
    <row r="1194" spans="1:22" ht="12.75" x14ac:dyDescent="0.2">
      <c r="A1194" s="10">
        <v>7</v>
      </c>
      <c r="B1194" s="10">
        <v>1188</v>
      </c>
      <c r="C1194" s="1"/>
      <c r="D1194" s="10">
        <v>53</v>
      </c>
      <c r="E1194" s="10">
        <v>50</v>
      </c>
      <c r="F1194" s="16">
        <f t="shared" si="57"/>
        <v>51.5</v>
      </c>
      <c r="G1194" s="10">
        <v>3</v>
      </c>
      <c r="K1194" s="76"/>
      <c r="L1194" s="1"/>
      <c r="M1194" s="10" t="s">
        <v>47</v>
      </c>
      <c r="N1194" s="18">
        <v>195.3</v>
      </c>
      <c r="O1194" s="10">
        <v>2.98</v>
      </c>
      <c r="Q1194" s="18">
        <f t="shared" si="56"/>
        <v>2652.25</v>
      </c>
      <c r="R1194" s="10">
        <f t="shared" si="55"/>
        <v>2.0830722788708822E-3</v>
      </c>
      <c r="S1194" s="12"/>
      <c r="V1194" s="10"/>
    </row>
    <row r="1195" spans="1:22" x14ac:dyDescent="0.25">
      <c r="A1195" s="238">
        <v>7</v>
      </c>
      <c r="B1195" s="238">
        <v>1189</v>
      </c>
      <c r="C1195" s="25"/>
      <c r="D1195" s="238">
        <v>44</v>
      </c>
      <c r="E1195" s="238">
        <v>41</v>
      </c>
      <c r="F1195" s="24">
        <f t="shared" si="57"/>
        <v>42.5</v>
      </c>
      <c r="G1195" s="238">
        <v>4</v>
      </c>
      <c r="H1195" s="238"/>
      <c r="I1195" s="238"/>
      <c r="J1195" s="238"/>
      <c r="K1195" s="77"/>
      <c r="L1195" s="25"/>
      <c r="M1195" s="238" t="s">
        <v>47</v>
      </c>
      <c r="N1195" s="28">
        <v>183.5</v>
      </c>
      <c r="O1195" s="238">
        <v>4.26</v>
      </c>
      <c r="P1195" s="238"/>
      <c r="Q1195" s="28"/>
      <c r="R1195" s="238">
        <f t="shared" si="55"/>
        <v>0</v>
      </c>
      <c r="S1195" s="12"/>
      <c r="T1195" s="245" t="s">
        <v>278</v>
      </c>
      <c r="V1195" s="10"/>
    </row>
    <row r="1196" spans="1:22" ht="12.75" x14ac:dyDescent="0.2">
      <c r="A1196" s="10">
        <v>7</v>
      </c>
      <c r="B1196" s="10">
        <v>1190</v>
      </c>
      <c r="C1196" s="1"/>
      <c r="D1196" s="10">
        <v>64</v>
      </c>
      <c r="E1196" s="10">
        <v>62</v>
      </c>
      <c r="F1196" s="16">
        <f t="shared" si="57"/>
        <v>63</v>
      </c>
      <c r="G1196" s="10">
        <v>1</v>
      </c>
      <c r="K1196" s="76"/>
      <c r="L1196" s="1"/>
      <c r="M1196" s="10" t="s">
        <v>47</v>
      </c>
      <c r="N1196" s="18">
        <v>170.5</v>
      </c>
      <c r="O1196" s="10">
        <v>4.59</v>
      </c>
      <c r="Q1196" s="18">
        <f t="shared" si="56"/>
        <v>3969</v>
      </c>
      <c r="R1196" s="10">
        <f t="shared" si="55"/>
        <v>3.1172453105244723E-3</v>
      </c>
      <c r="S1196" s="12"/>
      <c r="V1196" s="10"/>
    </row>
    <row r="1197" spans="1:22" ht="12.75" x14ac:dyDescent="0.2">
      <c r="A1197" s="10">
        <v>7</v>
      </c>
      <c r="B1197" s="10">
        <v>1191</v>
      </c>
      <c r="C1197" s="1"/>
      <c r="D1197" s="10">
        <v>46</v>
      </c>
      <c r="E1197" s="10">
        <v>51</v>
      </c>
      <c r="F1197" s="16">
        <f t="shared" si="57"/>
        <v>48.5</v>
      </c>
      <c r="G1197" s="10">
        <v>1</v>
      </c>
      <c r="K1197" s="76"/>
      <c r="L1197" s="1"/>
      <c r="M1197" s="10" t="s">
        <v>47</v>
      </c>
      <c r="N1197" s="18">
        <v>181.3</v>
      </c>
      <c r="O1197" s="10">
        <v>5.75</v>
      </c>
      <c r="Q1197" s="18">
        <f t="shared" si="56"/>
        <v>2352.25</v>
      </c>
      <c r="R1197" s="10">
        <f t="shared" si="55"/>
        <v>1.8474528298516478E-3</v>
      </c>
      <c r="S1197" s="12"/>
      <c r="V1197" s="10"/>
    </row>
    <row r="1198" spans="1:22" ht="12.75" x14ac:dyDescent="0.2">
      <c r="A1198" s="10">
        <v>7</v>
      </c>
      <c r="B1198" s="10">
        <v>1192</v>
      </c>
      <c r="C1198" s="1"/>
      <c r="D1198" s="10">
        <v>65</v>
      </c>
      <c r="E1198" s="10">
        <v>62</v>
      </c>
      <c r="F1198" s="16">
        <f t="shared" si="57"/>
        <v>63.5</v>
      </c>
      <c r="G1198" s="10">
        <v>1</v>
      </c>
      <c r="K1198" s="76"/>
      <c r="L1198" s="1"/>
      <c r="M1198" s="10" t="s">
        <v>47</v>
      </c>
      <c r="N1198" s="18">
        <v>172.3</v>
      </c>
      <c r="O1198" s="10">
        <v>5.44</v>
      </c>
      <c r="Q1198" s="18">
        <f t="shared" si="56"/>
        <v>4032.25</v>
      </c>
      <c r="R1198" s="10">
        <f t="shared" si="55"/>
        <v>3.1669217443593607E-3</v>
      </c>
      <c r="S1198" s="12"/>
      <c r="V1198" s="10"/>
    </row>
    <row r="1199" spans="1:22" x14ac:dyDescent="0.25">
      <c r="A1199" s="238">
        <v>7</v>
      </c>
      <c r="B1199" s="238">
        <v>1193</v>
      </c>
      <c r="C1199" s="25"/>
      <c r="D1199" s="238">
        <v>29</v>
      </c>
      <c r="E1199" s="238">
        <v>26</v>
      </c>
      <c r="F1199" s="24">
        <f t="shared" si="57"/>
        <v>27.5</v>
      </c>
      <c r="G1199" s="238">
        <v>4</v>
      </c>
      <c r="H1199" s="238"/>
      <c r="I1199" s="238"/>
      <c r="J1199" s="238"/>
      <c r="K1199" s="77"/>
      <c r="L1199" s="25"/>
      <c r="M1199" s="238" t="s">
        <v>47</v>
      </c>
      <c r="N1199" s="28">
        <v>171.1</v>
      </c>
      <c r="O1199" s="238">
        <v>7.45</v>
      </c>
      <c r="P1199" s="238"/>
      <c r="Q1199" s="28"/>
      <c r="R1199" s="238">
        <f t="shared" si="55"/>
        <v>0</v>
      </c>
      <c r="S1199" s="12"/>
      <c r="T1199" s="245" t="s">
        <v>278</v>
      </c>
      <c r="V1199" s="10"/>
    </row>
    <row r="1200" spans="1:22" x14ac:dyDescent="0.25">
      <c r="A1200" s="238">
        <v>7</v>
      </c>
      <c r="B1200" s="238">
        <v>1194</v>
      </c>
      <c r="C1200" s="25"/>
      <c r="D1200" s="238">
        <v>31</v>
      </c>
      <c r="E1200" s="238">
        <v>29</v>
      </c>
      <c r="F1200" s="24">
        <f t="shared" si="57"/>
        <v>30</v>
      </c>
      <c r="G1200" s="238">
        <v>4</v>
      </c>
      <c r="H1200" s="238"/>
      <c r="I1200" s="238"/>
      <c r="J1200" s="238"/>
      <c r="K1200" s="77"/>
      <c r="L1200" s="25"/>
      <c r="M1200" s="238" t="s">
        <v>47</v>
      </c>
      <c r="N1200" s="28">
        <v>171.8</v>
      </c>
      <c r="O1200" s="238">
        <v>6.97</v>
      </c>
      <c r="P1200" s="238"/>
      <c r="Q1200" s="28"/>
      <c r="R1200" s="238">
        <f t="shared" si="55"/>
        <v>0</v>
      </c>
      <c r="S1200" s="12"/>
      <c r="T1200" s="245" t="s">
        <v>278</v>
      </c>
      <c r="V1200" s="10"/>
    </row>
    <row r="1201" spans="1:22" x14ac:dyDescent="0.25">
      <c r="A1201" s="238">
        <v>7</v>
      </c>
      <c r="B1201" s="238">
        <v>1195</v>
      </c>
      <c r="C1201" s="25"/>
      <c r="D1201" s="238">
        <v>27</v>
      </c>
      <c r="E1201" s="238">
        <v>41</v>
      </c>
      <c r="F1201" s="24">
        <f t="shared" si="57"/>
        <v>34</v>
      </c>
      <c r="G1201" s="238">
        <v>4</v>
      </c>
      <c r="H1201" s="238"/>
      <c r="I1201" s="238"/>
      <c r="J1201" s="238"/>
      <c r="K1201" s="77"/>
      <c r="L1201" s="25"/>
      <c r="M1201" s="238" t="s">
        <v>47</v>
      </c>
      <c r="N1201" s="28">
        <v>173.6</v>
      </c>
      <c r="O1201" s="238">
        <v>6.56</v>
      </c>
      <c r="P1201" s="238"/>
      <c r="Q1201" s="28"/>
      <c r="R1201" s="238">
        <f t="shared" si="55"/>
        <v>0</v>
      </c>
      <c r="S1201" s="12"/>
      <c r="T1201" s="245" t="s">
        <v>278</v>
      </c>
      <c r="V1201" s="10"/>
    </row>
    <row r="1202" spans="1:22" ht="12.75" x14ac:dyDescent="0.2">
      <c r="A1202" s="10">
        <v>7</v>
      </c>
      <c r="B1202" s="10">
        <v>1196</v>
      </c>
      <c r="C1202" s="1"/>
      <c r="D1202" s="10">
        <v>78</v>
      </c>
      <c r="E1202" s="10">
        <v>75</v>
      </c>
      <c r="F1202" s="16">
        <f t="shared" si="57"/>
        <v>76.5</v>
      </c>
      <c r="G1202" s="10">
        <v>2</v>
      </c>
      <c r="K1202" s="76"/>
      <c r="L1202" s="1"/>
      <c r="M1202" s="10" t="s">
        <v>47</v>
      </c>
      <c r="N1202" s="18">
        <v>140.9</v>
      </c>
      <c r="O1202" s="10">
        <v>4.25</v>
      </c>
      <c r="Q1202" s="18">
        <f t="shared" si="56"/>
        <v>5852.25</v>
      </c>
      <c r="R1202" s="10">
        <f t="shared" si="55"/>
        <v>4.5963464017427166E-3</v>
      </c>
      <c r="S1202" s="12"/>
      <c r="V1202" s="10"/>
    </row>
    <row r="1203" spans="1:22" x14ac:dyDescent="0.25">
      <c r="A1203" s="238">
        <v>7</v>
      </c>
      <c r="B1203" s="238">
        <v>1197</v>
      </c>
      <c r="C1203" s="25"/>
      <c r="D1203" s="238">
        <v>57</v>
      </c>
      <c r="E1203" s="238">
        <v>57</v>
      </c>
      <c r="F1203" s="24">
        <f t="shared" si="57"/>
        <v>57</v>
      </c>
      <c r="G1203" s="238">
        <v>4</v>
      </c>
      <c r="H1203" s="238"/>
      <c r="I1203" s="238"/>
      <c r="J1203" s="238"/>
      <c r="K1203" s="32"/>
      <c r="L1203" s="25"/>
      <c r="M1203" s="238" t="s">
        <v>47</v>
      </c>
      <c r="N1203" s="28">
        <v>139.80000000000001</v>
      </c>
      <c r="O1203" s="238">
        <v>5.1100000000000003</v>
      </c>
      <c r="P1203" s="238"/>
      <c r="Q1203" s="28"/>
      <c r="R1203" s="238">
        <f t="shared" si="55"/>
        <v>0</v>
      </c>
      <c r="S1203" s="12"/>
      <c r="T1203" s="245" t="s">
        <v>278</v>
      </c>
      <c r="V1203" s="10"/>
    </row>
    <row r="1204" spans="1:22" ht="12.75" x14ac:dyDescent="0.2">
      <c r="A1204" s="10">
        <v>7</v>
      </c>
      <c r="B1204" s="10">
        <v>1198</v>
      </c>
      <c r="C1204" s="1"/>
      <c r="D1204" s="10">
        <v>74</v>
      </c>
      <c r="E1204" s="10">
        <v>77</v>
      </c>
      <c r="F1204" s="16">
        <f t="shared" si="57"/>
        <v>75.5</v>
      </c>
      <c r="G1204" s="10">
        <v>1</v>
      </c>
      <c r="H1204" s="10">
        <v>5.9</v>
      </c>
      <c r="K1204" s="30" t="s">
        <v>41</v>
      </c>
      <c r="L1204" s="1"/>
      <c r="M1204" s="10" t="s">
        <v>47</v>
      </c>
      <c r="N1204" s="18">
        <v>147.5</v>
      </c>
      <c r="O1204" s="10">
        <v>6.88</v>
      </c>
      <c r="Q1204" s="18">
        <f t="shared" si="56"/>
        <v>5700.25</v>
      </c>
      <c r="R1204" s="10">
        <f t="shared" si="55"/>
        <v>4.4769658809063048E-3</v>
      </c>
      <c r="S1204" s="12"/>
      <c r="V1204" s="10"/>
    </row>
    <row r="1205" spans="1:22" ht="12.75" x14ac:dyDescent="0.2">
      <c r="A1205" s="10">
        <v>7</v>
      </c>
      <c r="B1205" s="10">
        <v>1199</v>
      </c>
      <c r="C1205" s="1"/>
      <c r="D1205" s="10">
        <v>83</v>
      </c>
      <c r="E1205" s="10">
        <v>76</v>
      </c>
      <c r="F1205" s="16">
        <f t="shared" si="57"/>
        <v>79.5</v>
      </c>
      <c r="G1205" s="10">
        <v>1</v>
      </c>
      <c r="H1205" s="10">
        <v>5.5</v>
      </c>
      <c r="K1205" s="30" t="s">
        <v>41</v>
      </c>
      <c r="L1205" s="1"/>
      <c r="M1205" s="10" t="s">
        <v>47</v>
      </c>
      <c r="N1205" s="18">
        <v>141.69999999999999</v>
      </c>
      <c r="O1205" s="10">
        <v>6.18</v>
      </c>
      <c r="Q1205" s="18">
        <f t="shared" si="56"/>
        <v>6320.25</v>
      </c>
      <c r="R1205" s="10">
        <f t="shared" si="55"/>
        <v>4.9639127422127219E-3</v>
      </c>
      <c r="S1205" s="12"/>
      <c r="V1205" s="10"/>
    </row>
    <row r="1206" spans="1:22" x14ac:dyDescent="0.25">
      <c r="A1206" s="238">
        <v>7</v>
      </c>
      <c r="B1206" s="238">
        <v>1200</v>
      </c>
      <c r="C1206" s="25"/>
      <c r="D1206" s="238">
        <v>32</v>
      </c>
      <c r="E1206" s="238">
        <v>33</v>
      </c>
      <c r="F1206" s="24">
        <f t="shared" si="57"/>
        <v>32.5</v>
      </c>
      <c r="G1206" s="238">
        <v>4</v>
      </c>
      <c r="H1206" s="238"/>
      <c r="I1206" s="238"/>
      <c r="J1206" s="238"/>
      <c r="K1206" s="32"/>
      <c r="L1206" s="25"/>
      <c r="M1206" s="238" t="s">
        <v>47</v>
      </c>
      <c r="N1206" s="28">
        <v>137</v>
      </c>
      <c r="O1206" s="238">
        <v>5.73</v>
      </c>
      <c r="P1206" s="238"/>
      <c r="Q1206" s="28"/>
      <c r="R1206" s="238">
        <f t="shared" si="55"/>
        <v>0</v>
      </c>
      <c r="S1206" s="12"/>
      <c r="T1206" s="245" t="s">
        <v>278</v>
      </c>
      <c r="V1206" s="10"/>
    </row>
    <row r="1207" spans="1:22" ht="12.75" x14ac:dyDescent="0.2">
      <c r="A1207" s="10">
        <v>7</v>
      </c>
      <c r="B1207" s="10">
        <v>1201</v>
      </c>
      <c r="C1207" s="1"/>
      <c r="D1207" s="10">
        <v>30</v>
      </c>
      <c r="E1207" s="10">
        <v>28</v>
      </c>
      <c r="F1207" s="16">
        <f t="shared" si="57"/>
        <v>29</v>
      </c>
      <c r="G1207" s="10">
        <v>2</v>
      </c>
      <c r="K1207" s="30"/>
      <c r="L1207" s="1"/>
      <c r="M1207" s="10" t="s">
        <v>47</v>
      </c>
      <c r="N1207" s="18">
        <v>127.2</v>
      </c>
      <c r="O1207" s="10">
        <v>5.94</v>
      </c>
      <c r="Q1207" s="18">
        <f t="shared" si="56"/>
        <v>841</v>
      </c>
      <c r="R1207" s="10">
        <f t="shared" si="55"/>
        <v>6.6051985541725399E-4</v>
      </c>
      <c r="S1207" s="12"/>
      <c r="V1207" s="10"/>
    </row>
    <row r="1208" spans="1:22" ht="12.75" x14ac:dyDescent="0.2">
      <c r="A1208" s="10">
        <v>7</v>
      </c>
      <c r="B1208" s="10">
        <v>1202</v>
      </c>
      <c r="C1208" s="1"/>
      <c r="D1208" s="10">
        <v>44</v>
      </c>
      <c r="E1208" s="10">
        <v>41</v>
      </c>
      <c r="F1208" s="16">
        <f t="shared" si="57"/>
        <v>42.5</v>
      </c>
      <c r="G1208" s="10">
        <v>2</v>
      </c>
      <c r="K1208" s="30"/>
      <c r="L1208" s="1"/>
      <c r="M1208" s="10" t="s">
        <v>47</v>
      </c>
      <c r="N1208" s="18">
        <v>149.9</v>
      </c>
      <c r="O1208" s="10">
        <v>8.6999999999999993</v>
      </c>
      <c r="Q1208" s="18">
        <f t="shared" si="56"/>
        <v>1806.25</v>
      </c>
      <c r="R1208" s="10">
        <f t="shared" si="55"/>
        <v>1.4186254326366409E-3</v>
      </c>
      <c r="S1208" s="12"/>
      <c r="V1208" s="10"/>
    </row>
    <row r="1209" spans="1:22" ht="12.75" x14ac:dyDescent="0.2">
      <c r="A1209" s="10">
        <v>7</v>
      </c>
      <c r="B1209" s="10">
        <v>1203</v>
      </c>
      <c r="C1209" s="1"/>
      <c r="D1209" s="10">
        <v>60</v>
      </c>
      <c r="E1209" s="10">
        <v>60</v>
      </c>
      <c r="F1209" s="16">
        <f t="shared" si="57"/>
        <v>60</v>
      </c>
      <c r="G1209" s="10">
        <v>1</v>
      </c>
      <c r="H1209" s="10">
        <v>5</v>
      </c>
      <c r="K1209" s="30"/>
      <c r="L1209" s="1"/>
      <c r="M1209" s="10" t="s">
        <v>47</v>
      </c>
      <c r="N1209" s="18">
        <v>146</v>
      </c>
      <c r="O1209" s="10">
        <v>7.74</v>
      </c>
      <c r="Q1209" s="18">
        <f t="shared" si="56"/>
        <v>3600</v>
      </c>
      <c r="R1209" s="10">
        <f t="shared" si="55"/>
        <v>2.8274333882308137E-3</v>
      </c>
      <c r="S1209" s="12"/>
      <c r="V1209" s="10"/>
    </row>
    <row r="1210" spans="1:22" ht="12.75" x14ac:dyDescent="0.2">
      <c r="A1210" s="237">
        <v>7</v>
      </c>
      <c r="B1210" s="237">
        <v>1204</v>
      </c>
      <c r="C1210" s="70"/>
      <c r="D1210" s="237">
        <v>50</v>
      </c>
      <c r="E1210" s="237">
        <v>46</v>
      </c>
      <c r="F1210" s="69">
        <f t="shared" si="57"/>
        <v>48</v>
      </c>
      <c r="G1210" s="237">
        <v>3</v>
      </c>
      <c r="H1210" s="237"/>
      <c r="I1210" s="237"/>
      <c r="J1210" s="237"/>
      <c r="K1210" s="78"/>
      <c r="L1210" s="70"/>
      <c r="M1210" s="237" t="s">
        <v>47</v>
      </c>
      <c r="N1210" s="73">
        <v>141.69999999999999</v>
      </c>
      <c r="O1210" s="237">
        <v>8.35</v>
      </c>
      <c r="P1210" s="237"/>
      <c r="Q1210" s="73"/>
      <c r="R1210" s="237">
        <f t="shared" si="55"/>
        <v>0</v>
      </c>
      <c r="S1210" s="12" t="s">
        <v>278</v>
      </c>
      <c r="T1210" s="12" t="s">
        <v>278</v>
      </c>
      <c r="V1210" s="10"/>
    </row>
    <row r="1211" spans="1:22" x14ac:dyDescent="0.25">
      <c r="A1211" s="238">
        <v>7</v>
      </c>
      <c r="B1211" s="238">
        <v>1205</v>
      </c>
      <c r="C1211" s="25"/>
      <c r="D1211" s="238">
        <v>36</v>
      </c>
      <c r="E1211" s="238">
        <v>35</v>
      </c>
      <c r="F1211" s="24">
        <f t="shared" si="57"/>
        <v>35.5</v>
      </c>
      <c r="G1211" s="238">
        <v>4</v>
      </c>
      <c r="H1211" s="238"/>
      <c r="I1211" s="238"/>
      <c r="J1211" s="238"/>
      <c r="K1211" s="32"/>
      <c r="L1211" s="25"/>
      <c r="M1211" s="238" t="s">
        <v>47</v>
      </c>
      <c r="N1211" s="28">
        <v>137.69999999999999</v>
      </c>
      <c r="O1211" s="238">
        <v>7.57</v>
      </c>
      <c r="P1211" s="248"/>
      <c r="Q1211" s="28"/>
      <c r="R1211" s="238">
        <f t="shared" si="55"/>
        <v>0</v>
      </c>
      <c r="S1211" s="12"/>
      <c r="T1211" s="245" t="s">
        <v>278</v>
      </c>
      <c r="V1211" s="10"/>
    </row>
    <row r="1212" spans="1:22" x14ac:dyDescent="0.25">
      <c r="A1212" s="238">
        <v>7</v>
      </c>
      <c r="B1212" s="238">
        <v>1206</v>
      </c>
      <c r="C1212" s="25"/>
      <c r="D1212" s="238">
        <v>25</v>
      </c>
      <c r="E1212" s="238">
        <v>23</v>
      </c>
      <c r="F1212" s="24">
        <f t="shared" si="57"/>
        <v>24</v>
      </c>
      <c r="G1212" s="238">
        <v>4</v>
      </c>
      <c r="H1212" s="238"/>
      <c r="I1212" s="238"/>
      <c r="J1212" s="238"/>
      <c r="K1212" s="32"/>
      <c r="L1212" s="25"/>
      <c r="M1212" s="238" t="s">
        <v>38</v>
      </c>
      <c r="N1212" s="28">
        <v>115.5</v>
      </c>
      <c r="O1212" s="238">
        <v>13.66</v>
      </c>
      <c r="P1212" s="24"/>
      <c r="Q1212" s="28"/>
      <c r="R1212" s="238">
        <f t="shared" si="55"/>
        <v>0</v>
      </c>
      <c r="S1212" s="12"/>
      <c r="T1212" s="245" t="s">
        <v>278</v>
      </c>
      <c r="V1212" s="10"/>
    </row>
    <row r="1213" spans="1:22" ht="12.75" x14ac:dyDescent="0.2">
      <c r="A1213" s="10">
        <v>7</v>
      </c>
      <c r="B1213" s="10">
        <v>1207</v>
      </c>
      <c r="C1213" s="1"/>
      <c r="D1213" s="10">
        <v>54</v>
      </c>
      <c r="E1213" s="10">
        <v>50</v>
      </c>
      <c r="F1213" s="16">
        <f t="shared" si="57"/>
        <v>52</v>
      </c>
      <c r="G1213" s="10">
        <v>3</v>
      </c>
      <c r="K1213" s="30"/>
      <c r="L1213" s="1"/>
      <c r="M1213" s="10" t="s">
        <v>38</v>
      </c>
      <c r="N1213" s="18">
        <v>121.2</v>
      </c>
      <c r="O1213" s="10">
        <v>13.55</v>
      </c>
      <c r="Q1213" s="18">
        <f t="shared" si="56"/>
        <v>2704</v>
      </c>
      <c r="R1213" s="10">
        <f t="shared" si="55"/>
        <v>2.1237166338267002E-3</v>
      </c>
      <c r="S1213" s="12"/>
      <c r="V1213" s="10"/>
    </row>
    <row r="1214" spans="1:22" x14ac:dyDescent="0.25">
      <c r="A1214" s="238">
        <v>7</v>
      </c>
      <c r="B1214" s="238">
        <v>1208</v>
      </c>
      <c r="C1214" s="25"/>
      <c r="D1214" s="238">
        <v>40</v>
      </c>
      <c r="E1214" s="238">
        <v>40</v>
      </c>
      <c r="F1214" s="24">
        <f t="shared" si="57"/>
        <v>40</v>
      </c>
      <c r="G1214" s="238">
        <v>4</v>
      </c>
      <c r="H1214" s="238"/>
      <c r="I1214" s="238"/>
      <c r="J1214" s="238"/>
      <c r="K1214" s="32"/>
      <c r="L1214" s="25"/>
      <c r="M1214" s="238" t="s">
        <v>38</v>
      </c>
      <c r="N1214" s="28">
        <v>122.1</v>
      </c>
      <c r="O1214" s="238">
        <v>13.43</v>
      </c>
      <c r="P1214" s="238"/>
      <c r="Q1214" s="28"/>
      <c r="R1214" s="238">
        <f t="shared" si="55"/>
        <v>0</v>
      </c>
      <c r="S1214" s="12"/>
      <c r="T1214" s="245" t="s">
        <v>278</v>
      </c>
      <c r="V1214" s="10"/>
    </row>
    <row r="1215" spans="1:22" ht="12.75" x14ac:dyDescent="0.2">
      <c r="A1215" s="10">
        <v>7</v>
      </c>
      <c r="B1215" s="10">
        <v>1209</v>
      </c>
      <c r="C1215" s="1"/>
      <c r="D1215" s="10">
        <v>23</v>
      </c>
      <c r="E1215" s="10">
        <v>23</v>
      </c>
      <c r="F1215" s="16">
        <f t="shared" si="57"/>
        <v>23</v>
      </c>
      <c r="G1215" s="10">
        <v>2</v>
      </c>
      <c r="K1215" s="30"/>
      <c r="L1215" s="1"/>
      <c r="M1215" s="10" t="s">
        <v>38</v>
      </c>
      <c r="N1215" s="18">
        <v>120.7</v>
      </c>
      <c r="O1215" s="10">
        <v>13.05</v>
      </c>
      <c r="Q1215" s="18">
        <f t="shared" si="56"/>
        <v>529</v>
      </c>
      <c r="R1215" s="10">
        <f t="shared" si="55"/>
        <v>4.154756284372501E-4</v>
      </c>
      <c r="S1215" s="12"/>
      <c r="V1215" s="10"/>
    </row>
    <row r="1216" spans="1:22" ht="12.75" x14ac:dyDescent="0.2">
      <c r="A1216" s="10">
        <v>7</v>
      </c>
      <c r="B1216" s="10">
        <v>1210</v>
      </c>
      <c r="C1216" s="1"/>
      <c r="D1216" s="10">
        <v>63</v>
      </c>
      <c r="E1216" s="10">
        <v>60</v>
      </c>
      <c r="F1216" s="16">
        <f t="shared" si="57"/>
        <v>61.5</v>
      </c>
      <c r="G1216" s="10">
        <v>1</v>
      </c>
      <c r="K1216" s="30"/>
      <c r="L1216" s="1"/>
      <c r="M1216" s="10" t="s">
        <v>38</v>
      </c>
      <c r="N1216" s="18">
        <v>122.3</v>
      </c>
      <c r="O1216" s="10">
        <v>12.71</v>
      </c>
      <c r="Q1216" s="18">
        <f t="shared" si="56"/>
        <v>3782.25</v>
      </c>
      <c r="R1216" s="10">
        <f t="shared" si="55"/>
        <v>2.9705722035099987E-3</v>
      </c>
      <c r="S1216" s="12"/>
      <c r="V1216" s="10"/>
    </row>
    <row r="1217" spans="1:22" x14ac:dyDescent="0.25">
      <c r="A1217" s="238">
        <v>7</v>
      </c>
      <c r="B1217" s="238">
        <v>1211</v>
      </c>
      <c r="C1217" s="25"/>
      <c r="D1217" s="238">
        <v>50</v>
      </c>
      <c r="E1217" s="238">
        <v>52</v>
      </c>
      <c r="F1217" s="24">
        <f t="shared" si="57"/>
        <v>51</v>
      </c>
      <c r="G1217" s="238">
        <v>4</v>
      </c>
      <c r="H1217" s="238"/>
      <c r="I1217" s="238"/>
      <c r="J1217" s="238"/>
      <c r="K1217" s="32"/>
      <c r="L1217" s="25"/>
      <c r="M1217" s="238" t="s">
        <v>38</v>
      </c>
      <c r="N1217" s="28">
        <v>124.7</v>
      </c>
      <c r="O1217" s="238">
        <v>11.65</v>
      </c>
      <c r="P1217" s="238"/>
      <c r="Q1217" s="28"/>
      <c r="R1217" s="238">
        <f t="shared" si="55"/>
        <v>0</v>
      </c>
      <c r="S1217" s="12"/>
      <c r="T1217" s="245" t="s">
        <v>278</v>
      </c>
      <c r="V1217" s="10"/>
    </row>
    <row r="1218" spans="1:22" ht="12.75" x14ac:dyDescent="0.2">
      <c r="A1218" s="10">
        <v>7</v>
      </c>
      <c r="B1218" s="10">
        <v>1212</v>
      </c>
      <c r="C1218" s="1"/>
      <c r="D1218" s="10">
        <v>23</v>
      </c>
      <c r="E1218" s="10">
        <v>24</v>
      </c>
      <c r="F1218" s="16">
        <f t="shared" si="57"/>
        <v>23.5</v>
      </c>
      <c r="G1218" s="10">
        <v>3</v>
      </c>
      <c r="K1218" s="30"/>
      <c r="L1218" s="1"/>
      <c r="M1218" s="10" t="s">
        <v>38</v>
      </c>
      <c r="N1218" s="18">
        <v>126.7</v>
      </c>
      <c r="O1218" s="10">
        <v>11.1</v>
      </c>
      <c r="Q1218" s="18">
        <f t="shared" si="56"/>
        <v>552.25</v>
      </c>
      <c r="R1218" s="10">
        <f t="shared" si="55"/>
        <v>4.3373613573624082E-4</v>
      </c>
      <c r="S1218" s="12"/>
      <c r="V1218" s="10"/>
    </row>
    <row r="1219" spans="1:22" x14ac:dyDescent="0.25">
      <c r="A1219" s="238">
        <v>7</v>
      </c>
      <c r="B1219" s="238">
        <v>1213</v>
      </c>
      <c r="C1219" s="25"/>
      <c r="D1219" s="238">
        <v>30</v>
      </c>
      <c r="E1219" s="238">
        <v>30</v>
      </c>
      <c r="F1219" s="24">
        <f t="shared" si="57"/>
        <v>30</v>
      </c>
      <c r="G1219" s="238">
        <v>4</v>
      </c>
      <c r="H1219" s="238"/>
      <c r="I1219" s="238"/>
      <c r="J1219" s="238"/>
      <c r="K1219" s="77"/>
      <c r="L1219" s="25"/>
      <c r="M1219" s="238" t="s">
        <v>38</v>
      </c>
      <c r="N1219" s="28">
        <v>124.3</v>
      </c>
      <c r="O1219" s="238">
        <v>10.66</v>
      </c>
      <c r="P1219" s="238"/>
      <c r="Q1219" s="28"/>
      <c r="R1219" s="238">
        <f t="shared" si="55"/>
        <v>0</v>
      </c>
      <c r="S1219" s="12"/>
      <c r="T1219" s="245" t="s">
        <v>278</v>
      </c>
      <c r="V1219" s="10"/>
    </row>
    <row r="1220" spans="1:22" x14ac:dyDescent="0.25">
      <c r="A1220" s="238">
        <v>7</v>
      </c>
      <c r="B1220" s="238">
        <v>1214</v>
      </c>
      <c r="C1220" s="25"/>
      <c r="D1220" s="238">
        <v>36</v>
      </c>
      <c r="E1220" s="238">
        <v>35</v>
      </c>
      <c r="F1220" s="24">
        <f t="shared" si="57"/>
        <v>35.5</v>
      </c>
      <c r="G1220" s="238">
        <v>4</v>
      </c>
      <c r="H1220" s="238"/>
      <c r="I1220" s="238"/>
      <c r="J1220" s="238"/>
      <c r="K1220" s="77"/>
      <c r="L1220" s="25"/>
      <c r="M1220" s="238" t="s">
        <v>38</v>
      </c>
      <c r="N1220" s="28">
        <v>135.1</v>
      </c>
      <c r="O1220" s="238">
        <v>10.48</v>
      </c>
      <c r="P1220" s="238"/>
      <c r="Q1220" s="28"/>
      <c r="R1220" s="238">
        <f t="shared" si="55"/>
        <v>0</v>
      </c>
      <c r="S1220" s="12"/>
      <c r="T1220" s="245" t="s">
        <v>278</v>
      </c>
      <c r="V1220" s="10"/>
    </row>
    <row r="1221" spans="1:22" ht="12.75" x14ac:dyDescent="0.2">
      <c r="A1221" s="10">
        <v>7</v>
      </c>
      <c r="B1221" s="10">
        <v>1215</v>
      </c>
      <c r="C1221" s="1"/>
      <c r="D1221" s="10">
        <v>40</v>
      </c>
      <c r="E1221" s="10">
        <v>40</v>
      </c>
      <c r="F1221" s="16">
        <f t="shared" si="57"/>
        <v>40</v>
      </c>
      <c r="G1221" s="10">
        <v>2</v>
      </c>
      <c r="K1221" s="76"/>
      <c r="L1221" s="1"/>
      <c r="M1221" s="10" t="s">
        <v>38</v>
      </c>
      <c r="N1221" s="18">
        <v>111.1</v>
      </c>
      <c r="O1221" s="10">
        <v>11.15</v>
      </c>
      <c r="Q1221" s="18">
        <f t="shared" ref="Q1221:Q1284" si="58">(F1221)^2</f>
        <v>1600</v>
      </c>
      <c r="R1221" s="10">
        <f t="shared" ref="R1221:R1284" si="59">(PI()*Q1221)/(4*1000000)</f>
        <v>1.2566370614359172E-3</v>
      </c>
      <c r="S1221" s="12"/>
      <c r="V1221" s="10"/>
    </row>
    <row r="1222" spans="1:22" x14ac:dyDescent="0.25">
      <c r="A1222" s="238">
        <v>7</v>
      </c>
      <c r="B1222" s="238">
        <v>1216</v>
      </c>
      <c r="C1222" s="25"/>
      <c r="D1222" s="238">
        <v>58</v>
      </c>
      <c r="E1222" s="238">
        <v>58</v>
      </c>
      <c r="F1222" s="24">
        <f t="shared" si="57"/>
        <v>58</v>
      </c>
      <c r="G1222" s="238">
        <v>4</v>
      </c>
      <c r="H1222" s="238"/>
      <c r="I1222" s="238"/>
      <c r="J1222" s="238"/>
      <c r="K1222" s="77"/>
      <c r="L1222" s="25"/>
      <c r="M1222" s="238" t="s">
        <v>38</v>
      </c>
      <c r="N1222" s="28">
        <v>124.3</v>
      </c>
      <c r="O1222" s="238">
        <v>9.59</v>
      </c>
      <c r="P1222" s="238"/>
      <c r="Q1222" s="28"/>
      <c r="R1222" s="238">
        <f t="shared" si="59"/>
        <v>0</v>
      </c>
      <c r="S1222" s="12"/>
      <c r="T1222" s="245" t="s">
        <v>278</v>
      </c>
      <c r="V1222" s="10"/>
    </row>
    <row r="1223" spans="1:22" x14ac:dyDescent="0.25">
      <c r="A1223" s="238">
        <v>7</v>
      </c>
      <c r="B1223" s="238">
        <v>1217</v>
      </c>
      <c r="C1223" s="25"/>
      <c r="D1223" s="238">
        <v>32</v>
      </c>
      <c r="E1223" s="238">
        <v>32</v>
      </c>
      <c r="F1223" s="24">
        <f t="shared" si="57"/>
        <v>32</v>
      </c>
      <c r="G1223" s="238">
        <v>4</v>
      </c>
      <c r="H1223" s="238"/>
      <c r="I1223" s="238"/>
      <c r="J1223" s="238"/>
      <c r="K1223" s="77"/>
      <c r="L1223" s="25"/>
      <c r="M1223" s="238" t="s">
        <v>38</v>
      </c>
      <c r="N1223" s="28">
        <v>120.7</v>
      </c>
      <c r="O1223" s="238">
        <v>9.35</v>
      </c>
      <c r="P1223" s="238"/>
      <c r="Q1223" s="28"/>
      <c r="R1223" s="238">
        <f t="shared" si="59"/>
        <v>0</v>
      </c>
      <c r="S1223" s="12"/>
      <c r="T1223" s="245" t="s">
        <v>278</v>
      </c>
      <c r="V1223" s="10"/>
    </row>
    <row r="1224" spans="1:22" ht="12.75" x14ac:dyDescent="0.2">
      <c r="A1224" s="10">
        <v>7</v>
      </c>
      <c r="B1224" s="10">
        <v>1218</v>
      </c>
      <c r="C1224" s="1"/>
      <c r="D1224" s="10">
        <v>37</v>
      </c>
      <c r="E1224" s="10">
        <v>32</v>
      </c>
      <c r="F1224" s="16">
        <f t="shared" si="57"/>
        <v>34.5</v>
      </c>
      <c r="G1224" s="10">
        <v>3</v>
      </c>
      <c r="K1224" s="76"/>
      <c r="L1224" s="1"/>
      <c r="M1224" s="10" t="s">
        <v>38</v>
      </c>
      <c r="N1224" s="18">
        <v>109.8</v>
      </c>
      <c r="O1224" s="10">
        <v>8.65</v>
      </c>
      <c r="Q1224" s="18">
        <f t="shared" si="58"/>
        <v>1190.25</v>
      </c>
      <c r="R1224" s="10">
        <f t="shared" si="59"/>
        <v>9.348201639838128E-4</v>
      </c>
      <c r="S1224" s="12"/>
      <c r="V1224" s="10"/>
    </row>
    <row r="1225" spans="1:22" ht="12.75" x14ac:dyDescent="0.2">
      <c r="A1225" s="10">
        <v>7</v>
      </c>
      <c r="B1225" s="10">
        <v>1219</v>
      </c>
      <c r="C1225" s="1"/>
      <c r="D1225" s="10">
        <v>41</v>
      </c>
      <c r="E1225" s="10">
        <v>40</v>
      </c>
      <c r="F1225" s="16">
        <f t="shared" si="57"/>
        <v>40.5</v>
      </c>
      <c r="G1225" s="10">
        <v>3</v>
      </c>
      <c r="K1225" s="76"/>
      <c r="L1225" s="1"/>
      <c r="M1225" s="10" t="s">
        <v>38</v>
      </c>
      <c r="N1225" s="18">
        <v>109.9</v>
      </c>
      <c r="O1225" s="10">
        <v>8.1300000000000008</v>
      </c>
      <c r="Q1225" s="18">
        <f t="shared" si="58"/>
        <v>1640.25</v>
      </c>
      <c r="R1225" s="10">
        <f t="shared" si="59"/>
        <v>1.2882493375126647E-3</v>
      </c>
      <c r="S1225" s="12"/>
      <c r="V1225" s="10"/>
    </row>
    <row r="1226" spans="1:22" ht="12.75" x14ac:dyDescent="0.2">
      <c r="A1226" s="10">
        <v>7</v>
      </c>
      <c r="B1226" s="10">
        <v>1220</v>
      </c>
      <c r="C1226" s="1"/>
      <c r="D1226" s="10">
        <v>56</v>
      </c>
      <c r="E1226" s="10">
        <v>56</v>
      </c>
      <c r="F1226" s="16">
        <f t="shared" si="57"/>
        <v>56</v>
      </c>
      <c r="G1226" s="10">
        <v>2</v>
      </c>
      <c r="K1226" s="76"/>
      <c r="L1226" s="1"/>
      <c r="M1226" s="10" t="s">
        <v>38</v>
      </c>
      <c r="N1226" s="18">
        <v>114.3</v>
      </c>
      <c r="O1226" s="10">
        <v>8.86</v>
      </c>
      <c r="Q1226" s="18">
        <f t="shared" si="58"/>
        <v>3136</v>
      </c>
      <c r="R1226" s="10">
        <f t="shared" si="59"/>
        <v>2.4630086404143978E-3</v>
      </c>
      <c r="S1226" s="12"/>
      <c r="V1226" s="10"/>
    </row>
    <row r="1227" spans="1:22" ht="12.75" x14ac:dyDescent="0.2">
      <c r="A1227" s="10">
        <v>7</v>
      </c>
      <c r="B1227" s="10">
        <v>1221</v>
      </c>
      <c r="C1227" s="1"/>
      <c r="D1227" s="10">
        <v>46</v>
      </c>
      <c r="E1227" s="10">
        <v>48</v>
      </c>
      <c r="F1227" s="16">
        <f t="shared" si="57"/>
        <v>47</v>
      </c>
      <c r="G1227" s="10">
        <v>2</v>
      </c>
      <c r="K1227" s="76"/>
      <c r="L1227" s="1"/>
      <c r="M1227" s="10" t="s">
        <v>38</v>
      </c>
      <c r="N1227" s="18">
        <v>117</v>
      </c>
      <c r="O1227" s="10">
        <v>8.4499999999999993</v>
      </c>
      <c r="Q1227" s="18">
        <f t="shared" si="58"/>
        <v>2209</v>
      </c>
      <c r="R1227" s="10">
        <f t="shared" si="59"/>
        <v>1.7349445429449633E-3</v>
      </c>
      <c r="S1227" s="12"/>
      <c r="V1227" s="10"/>
    </row>
    <row r="1228" spans="1:22" ht="12.75" x14ac:dyDescent="0.2">
      <c r="A1228" s="10">
        <v>7</v>
      </c>
      <c r="B1228" s="10">
        <v>1222</v>
      </c>
      <c r="C1228" s="1"/>
      <c r="D1228" s="10">
        <v>43</v>
      </c>
      <c r="E1228" s="10">
        <v>42</v>
      </c>
      <c r="F1228" s="16">
        <f t="shared" si="57"/>
        <v>42.5</v>
      </c>
      <c r="G1228" s="10">
        <v>3</v>
      </c>
      <c r="K1228" s="76"/>
      <c r="L1228" s="1"/>
      <c r="M1228" s="10" t="s">
        <v>38</v>
      </c>
      <c r="N1228" s="18">
        <v>123.4</v>
      </c>
      <c r="O1228" s="10">
        <v>7.72</v>
      </c>
      <c r="Q1228" s="18">
        <f t="shared" si="58"/>
        <v>1806.25</v>
      </c>
      <c r="R1228" s="10">
        <f t="shared" si="59"/>
        <v>1.4186254326366409E-3</v>
      </c>
      <c r="S1228" s="12"/>
      <c r="V1228" s="10"/>
    </row>
    <row r="1229" spans="1:22" ht="12.75" x14ac:dyDescent="0.2">
      <c r="A1229" s="10">
        <v>7</v>
      </c>
      <c r="B1229" s="10">
        <v>1223</v>
      </c>
      <c r="C1229" s="1"/>
      <c r="D1229" s="10">
        <v>47</v>
      </c>
      <c r="E1229" s="10">
        <v>46</v>
      </c>
      <c r="F1229" s="16">
        <f t="shared" si="57"/>
        <v>46.5</v>
      </c>
      <c r="G1229" s="10">
        <v>2</v>
      </c>
      <c r="K1229" s="76"/>
      <c r="L1229" s="1"/>
      <c r="M1229" s="10" t="s">
        <v>38</v>
      </c>
      <c r="N1229" s="18">
        <v>123.7</v>
      </c>
      <c r="O1229" s="10">
        <v>6.9</v>
      </c>
      <c r="Q1229" s="18">
        <f t="shared" si="58"/>
        <v>2162.25</v>
      </c>
      <c r="R1229" s="10">
        <f t="shared" si="59"/>
        <v>1.6982271788061325E-3</v>
      </c>
      <c r="S1229" s="12"/>
      <c r="V1229" s="10"/>
    </row>
    <row r="1230" spans="1:22" ht="12.75" x14ac:dyDescent="0.2">
      <c r="A1230" s="10">
        <v>7</v>
      </c>
      <c r="B1230" s="10">
        <v>1224</v>
      </c>
      <c r="C1230" s="1"/>
      <c r="D1230" s="10">
        <v>32</v>
      </c>
      <c r="E1230" s="10">
        <v>33</v>
      </c>
      <c r="F1230" s="16">
        <f t="shared" si="57"/>
        <v>32.5</v>
      </c>
      <c r="G1230" s="10">
        <v>2</v>
      </c>
      <c r="K1230" s="76"/>
      <c r="L1230" s="1"/>
      <c r="M1230" s="10" t="s">
        <v>38</v>
      </c>
      <c r="N1230" s="18">
        <v>108.6</v>
      </c>
      <c r="O1230" s="10">
        <v>7.43</v>
      </c>
      <c r="Q1230" s="18">
        <f t="shared" si="58"/>
        <v>1056.25</v>
      </c>
      <c r="R1230" s="10">
        <f t="shared" si="59"/>
        <v>8.2957681008855478E-4</v>
      </c>
      <c r="S1230" s="12"/>
      <c r="V1230" s="10"/>
    </row>
    <row r="1231" spans="1:22" ht="12.75" x14ac:dyDescent="0.2">
      <c r="A1231" s="10">
        <v>7</v>
      </c>
      <c r="B1231" s="10">
        <v>1225</v>
      </c>
      <c r="C1231" s="1"/>
      <c r="D1231" s="10">
        <v>68</v>
      </c>
      <c r="E1231" s="10">
        <v>70</v>
      </c>
      <c r="F1231" s="16">
        <f t="shared" si="57"/>
        <v>69</v>
      </c>
      <c r="G1231" s="10">
        <v>1</v>
      </c>
      <c r="K1231" s="76"/>
      <c r="L1231" s="1"/>
      <c r="M1231" s="10" t="s">
        <v>38</v>
      </c>
      <c r="N1231" s="18">
        <v>105.1</v>
      </c>
      <c r="O1231" s="10">
        <v>6.84</v>
      </c>
      <c r="Q1231" s="18">
        <f t="shared" si="58"/>
        <v>4761</v>
      </c>
      <c r="R1231" s="10">
        <f t="shared" si="59"/>
        <v>3.7392806559352512E-3</v>
      </c>
      <c r="S1231" s="12"/>
      <c r="V1231" s="10"/>
    </row>
    <row r="1232" spans="1:22" x14ac:dyDescent="0.25">
      <c r="A1232" s="238">
        <v>7</v>
      </c>
      <c r="B1232" s="238">
        <v>1226</v>
      </c>
      <c r="C1232" s="25"/>
      <c r="D1232" s="238">
        <v>20</v>
      </c>
      <c r="E1232" s="238">
        <v>21</v>
      </c>
      <c r="F1232" s="24">
        <f t="shared" si="57"/>
        <v>20.5</v>
      </c>
      <c r="G1232" s="238">
        <v>4</v>
      </c>
      <c r="H1232" s="238"/>
      <c r="I1232" s="238"/>
      <c r="J1232" s="238"/>
      <c r="K1232" s="77"/>
      <c r="L1232" s="25"/>
      <c r="M1232" s="238" t="s">
        <v>38</v>
      </c>
      <c r="N1232" s="28">
        <v>102.8</v>
      </c>
      <c r="O1232" s="238">
        <v>6.64</v>
      </c>
      <c r="P1232" s="238"/>
      <c r="Q1232" s="28"/>
      <c r="R1232" s="238">
        <f t="shared" si="59"/>
        <v>0</v>
      </c>
      <c r="S1232" s="12"/>
      <c r="T1232" s="245" t="s">
        <v>278</v>
      </c>
      <c r="V1232" s="10"/>
    </row>
    <row r="1233" spans="1:22" ht="12.75" x14ac:dyDescent="0.2">
      <c r="A1233" s="10">
        <v>7</v>
      </c>
      <c r="B1233" s="10">
        <v>1227</v>
      </c>
      <c r="C1233" s="1"/>
      <c r="D1233" s="10">
        <v>42</v>
      </c>
      <c r="E1233" s="10">
        <v>40</v>
      </c>
      <c r="F1233" s="16">
        <f t="shared" si="57"/>
        <v>41</v>
      </c>
      <c r="G1233" s="10">
        <v>2</v>
      </c>
      <c r="K1233" s="76"/>
      <c r="L1233" s="1"/>
      <c r="M1233" s="10" t="s">
        <v>38</v>
      </c>
      <c r="N1233" s="18">
        <v>124.4</v>
      </c>
      <c r="O1233" s="10">
        <v>5.46</v>
      </c>
      <c r="Q1233" s="18">
        <f t="shared" si="58"/>
        <v>1681</v>
      </c>
      <c r="R1233" s="10">
        <f t="shared" si="59"/>
        <v>1.3202543126711104E-3</v>
      </c>
      <c r="S1233" s="12"/>
      <c r="V1233" s="10"/>
    </row>
    <row r="1234" spans="1:22" x14ac:dyDescent="0.25">
      <c r="A1234" s="238">
        <v>7</v>
      </c>
      <c r="B1234" s="238">
        <v>1228</v>
      </c>
      <c r="C1234" s="25"/>
      <c r="D1234" s="238">
        <v>43</v>
      </c>
      <c r="E1234" s="238">
        <v>44</v>
      </c>
      <c r="F1234" s="24">
        <f t="shared" si="57"/>
        <v>43.5</v>
      </c>
      <c r="G1234" s="238">
        <v>4</v>
      </c>
      <c r="H1234" s="238"/>
      <c r="I1234" s="238"/>
      <c r="J1234" s="238"/>
      <c r="K1234" s="77"/>
      <c r="L1234" s="25"/>
      <c r="M1234" s="238" t="s">
        <v>38</v>
      </c>
      <c r="N1234" s="28">
        <v>131.30000000000001</v>
      </c>
      <c r="O1234" s="238">
        <v>4.75</v>
      </c>
      <c r="P1234" s="238"/>
      <c r="Q1234" s="28"/>
      <c r="R1234" s="238">
        <f t="shared" si="59"/>
        <v>0</v>
      </c>
      <c r="S1234" s="12"/>
      <c r="T1234" s="245" t="s">
        <v>278</v>
      </c>
      <c r="V1234" s="10"/>
    </row>
    <row r="1235" spans="1:22" x14ac:dyDescent="0.25">
      <c r="A1235" s="238">
        <v>7</v>
      </c>
      <c r="B1235" s="238">
        <v>1229</v>
      </c>
      <c r="C1235" s="25"/>
      <c r="D1235" s="238">
        <v>85</v>
      </c>
      <c r="E1235" s="238">
        <v>85</v>
      </c>
      <c r="F1235" s="24">
        <f t="shared" si="57"/>
        <v>85</v>
      </c>
      <c r="G1235" s="238">
        <v>4</v>
      </c>
      <c r="H1235" s="238"/>
      <c r="I1235" s="238"/>
      <c r="J1235" s="238"/>
      <c r="K1235" s="77"/>
      <c r="L1235" s="25"/>
      <c r="M1235" s="238" t="s">
        <v>38</v>
      </c>
      <c r="N1235" s="28">
        <v>109.9</v>
      </c>
      <c r="O1235" s="238">
        <v>5.17</v>
      </c>
      <c r="P1235" s="238"/>
      <c r="Q1235" s="28"/>
      <c r="R1235" s="238">
        <f t="shared" si="59"/>
        <v>0</v>
      </c>
      <c r="S1235" s="12"/>
      <c r="T1235" s="245" t="s">
        <v>278</v>
      </c>
      <c r="V1235" s="10"/>
    </row>
    <row r="1236" spans="1:22" ht="12.75" x14ac:dyDescent="0.2">
      <c r="A1236" s="10">
        <v>7</v>
      </c>
      <c r="B1236" s="10">
        <v>1230</v>
      </c>
      <c r="C1236" s="1"/>
      <c r="D1236" s="10">
        <v>45</v>
      </c>
      <c r="E1236" s="10">
        <v>47</v>
      </c>
      <c r="F1236" s="16">
        <f t="shared" ref="F1236:F1299" si="60">(D1236+E1236)/2</f>
        <v>46</v>
      </c>
      <c r="G1236" s="10">
        <v>2</v>
      </c>
      <c r="K1236" s="76"/>
      <c r="L1236" s="1"/>
      <c r="M1236" s="10" t="s">
        <v>38</v>
      </c>
      <c r="N1236" s="18">
        <v>100.4</v>
      </c>
      <c r="O1236" s="10">
        <v>5.29</v>
      </c>
      <c r="Q1236" s="18">
        <f t="shared" si="58"/>
        <v>2116</v>
      </c>
      <c r="R1236" s="10">
        <f t="shared" si="59"/>
        <v>1.6619025137490004E-3</v>
      </c>
      <c r="S1236" s="12"/>
      <c r="V1236" s="10"/>
    </row>
    <row r="1237" spans="1:22" ht="12.75" x14ac:dyDescent="0.2">
      <c r="A1237" s="10">
        <v>7</v>
      </c>
      <c r="B1237" s="10">
        <v>1231</v>
      </c>
      <c r="C1237" s="1"/>
      <c r="D1237" s="10">
        <v>61</v>
      </c>
      <c r="E1237" s="10">
        <v>77</v>
      </c>
      <c r="F1237" s="16">
        <f t="shared" si="60"/>
        <v>69</v>
      </c>
      <c r="G1237" s="10">
        <v>1</v>
      </c>
      <c r="K1237" s="76"/>
      <c r="L1237" s="1"/>
      <c r="M1237" s="10" t="s">
        <v>38</v>
      </c>
      <c r="N1237" s="18">
        <v>83.4</v>
      </c>
      <c r="O1237" s="10">
        <v>4.01</v>
      </c>
      <c r="Q1237" s="18">
        <f t="shared" si="58"/>
        <v>4761</v>
      </c>
      <c r="R1237" s="10">
        <f t="shared" si="59"/>
        <v>3.7392806559352512E-3</v>
      </c>
      <c r="S1237" s="12"/>
      <c r="V1237" s="10"/>
    </row>
    <row r="1238" spans="1:22" ht="12.75" x14ac:dyDescent="0.2">
      <c r="A1238" s="10">
        <v>7</v>
      </c>
      <c r="B1238" s="10">
        <v>1232</v>
      </c>
      <c r="C1238" s="1"/>
      <c r="D1238" s="10">
        <v>57</v>
      </c>
      <c r="E1238" s="10">
        <v>50</v>
      </c>
      <c r="F1238" s="16">
        <f t="shared" si="60"/>
        <v>53.5</v>
      </c>
      <c r="G1238" s="10">
        <v>2</v>
      </c>
      <c r="K1238" s="76"/>
      <c r="L1238" s="1"/>
      <c r="M1238" s="10" t="s">
        <v>38</v>
      </c>
      <c r="N1238" s="18">
        <v>85.2</v>
      </c>
      <c r="O1238" s="10">
        <v>2.93</v>
      </c>
      <c r="Q1238" s="18">
        <f t="shared" si="58"/>
        <v>2862.25</v>
      </c>
      <c r="R1238" s="10">
        <f t="shared" si="59"/>
        <v>2.2480058931843463E-3</v>
      </c>
      <c r="S1238" s="12"/>
      <c r="V1238" s="10"/>
    </row>
    <row r="1239" spans="1:22" ht="12.75" x14ac:dyDescent="0.2">
      <c r="A1239" s="10">
        <v>7</v>
      </c>
      <c r="B1239" s="10">
        <v>1233</v>
      </c>
      <c r="C1239" s="1"/>
      <c r="D1239" s="10">
        <v>46</v>
      </c>
      <c r="E1239" s="10">
        <v>44</v>
      </c>
      <c r="F1239" s="16">
        <f t="shared" si="60"/>
        <v>45</v>
      </c>
      <c r="G1239" s="10">
        <v>2</v>
      </c>
      <c r="K1239" s="76"/>
      <c r="L1239" s="1"/>
      <c r="M1239" s="10" t="s">
        <v>38</v>
      </c>
      <c r="N1239" s="18">
        <v>79.2</v>
      </c>
      <c r="O1239" s="10">
        <v>2.2599999999999998</v>
      </c>
      <c r="Q1239" s="18">
        <f t="shared" si="58"/>
        <v>2025</v>
      </c>
      <c r="R1239" s="10">
        <f t="shared" si="59"/>
        <v>1.5904312808798326E-3</v>
      </c>
      <c r="S1239" s="12"/>
      <c r="V1239" s="10"/>
    </row>
    <row r="1240" spans="1:22" ht="12.75" x14ac:dyDescent="0.2">
      <c r="A1240" s="10">
        <v>7</v>
      </c>
      <c r="B1240" s="10">
        <v>1234</v>
      </c>
      <c r="C1240" s="1"/>
      <c r="D1240" s="10">
        <v>66</v>
      </c>
      <c r="E1240" s="10">
        <v>69</v>
      </c>
      <c r="F1240" s="16">
        <f t="shared" si="60"/>
        <v>67.5</v>
      </c>
      <c r="G1240" s="10">
        <v>2</v>
      </c>
      <c r="K1240" s="76"/>
      <c r="L1240" s="1"/>
      <c r="M1240" s="10" t="s">
        <v>38</v>
      </c>
      <c r="N1240" s="18">
        <v>64.900000000000006</v>
      </c>
      <c r="O1240" s="10">
        <v>2.2400000000000002</v>
      </c>
      <c r="Q1240" s="18">
        <f t="shared" si="58"/>
        <v>4556.25</v>
      </c>
      <c r="R1240" s="10">
        <f t="shared" si="59"/>
        <v>3.5784703819796235E-3</v>
      </c>
      <c r="S1240" s="12"/>
      <c r="V1240" s="10"/>
    </row>
    <row r="1241" spans="1:22" ht="12.75" x14ac:dyDescent="0.2">
      <c r="A1241" s="10">
        <v>7</v>
      </c>
      <c r="B1241" s="10">
        <v>1235</v>
      </c>
      <c r="C1241" s="1"/>
      <c r="D1241" s="10">
        <v>38</v>
      </c>
      <c r="E1241" s="10">
        <v>36</v>
      </c>
      <c r="F1241" s="16">
        <f t="shared" si="60"/>
        <v>37</v>
      </c>
      <c r="G1241" s="10">
        <v>2</v>
      </c>
      <c r="K1241" s="76"/>
      <c r="L1241" s="1"/>
      <c r="M1241" s="10" t="s">
        <v>38</v>
      </c>
      <c r="N1241" s="18">
        <v>61.9</v>
      </c>
      <c r="O1241" s="10">
        <v>3.9</v>
      </c>
      <c r="Q1241" s="18">
        <f t="shared" si="58"/>
        <v>1369</v>
      </c>
      <c r="R1241" s="10">
        <f t="shared" si="59"/>
        <v>1.0752100856911068E-3</v>
      </c>
      <c r="S1241" s="12"/>
      <c r="V1241" s="10"/>
    </row>
    <row r="1242" spans="1:22" ht="12.75" x14ac:dyDescent="0.2">
      <c r="A1242" s="10">
        <v>7</v>
      </c>
      <c r="B1242" s="10">
        <v>1236</v>
      </c>
      <c r="C1242" s="1"/>
      <c r="D1242" s="10">
        <v>43</v>
      </c>
      <c r="E1242" s="10">
        <v>41</v>
      </c>
      <c r="F1242" s="16">
        <f t="shared" si="60"/>
        <v>42</v>
      </c>
      <c r="G1242" s="10">
        <v>1</v>
      </c>
      <c r="H1242" s="10">
        <v>3.7</v>
      </c>
      <c r="K1242" s="76"/>
      <c r="L1242" s="1"/>
      <c r="M1242" s="10" t="s">
        <v>38</v>
      </c>
      <c r="N1242" s="18">
        <v>28</v>
      </c>
      <c r="O1242" s="10">
        <v>4.0199999999999996</v>
      </c>
      <c r="Q1242" s="18">
        <f t="shared" si="58"/>
        <v>1764</v>
      </c>
      <c r="R1242" s="10">
        <f t="shared" si="59"/>
        <v>1.3854423602330987E-3</v>
      </c>
      <c r="S1242" s="12"/>
      <c r="V1242" s="10"/>
    </row>
    <row r="1243" spans="1:22" ht="12.75" x14ac:dyDescent="0.2">
      <c r="A1243" s="10">
        <v>7</v>
      </c>
      <c r="B1243" s="10">
        <v>1237</v>
      </c>
      <c r="C1243" s="1"/>
      <c r="D1243" s="10">
        <v>35</v>
      </c>
      <c r="E1243" s="10">
        <v>37</v>
      </c>
      <c r="F1243" s="16">
        <f t="shared" si="60"/>
        <v>36</v>
      </c>
      <c r="G1243" s="10">
        <v>2</v>
      </c>
      <c r="K1243" s="76"/>
      <c r="L1243" s="1"/>
      <c r="M1243" s="10" t="s">
        <v>38</v>
      </c>
      <c r="N1243" s="18">
        <v>23.5</v>
      </c>
      <c r="O1243" s="10">
        <v>2.57</v>
      </c>
      <c r="Q1243" s="18">
        <f t="shared" si="58"/>
        <v>1296</v>
      </c>
      <c r="R1243" s="10">
        <f t="shared" si="59"/>
        <v>1.0178760197630929E-3</v>
      </c>
      <c r="S1243" s="12"/>
      <c r="V1243" s="10"/>
    </row>
    <row r="1244" spans="1:22" ht="12.75" x14ac:dyDescent="0.2">
      <c r="A1244" s="10">
        <v>7</v>
      </c>
      <c r="B1244" s="10">
        <v>1238</v>
      </c>
      <c r="C1244" s="1"/>
      <c r="D1244" s="10">
        <v>42</v>
      </c>
      <c r="E1244" s="10">
        <v>40</v>
      </c>
      <c r="F1244" s="16">
        <f t="shared" si="60"/>
        <v>41</v>
      </c>
      <c r="G1244" s="10">
        <v>2</v>
      </c>
      <c r="K1244" s="76"/>
      <c r="L1244" s="1"/>
      <c r="M1244" s="10" t="s">
        <v>38</v>
      </c>
      <c r="N1244" s="18">
        <v>11.8</v>
      </c>
      <c r="O1244" s="10">
        <v>3.19</v>
      </c>
      <c r="Q1244" s="18">
        <f t="shared" si="58"/>
        <v>1681</v>
      </c>
      <c r="R1244" s="10">
        <f t="shared" si="59"/>
        <v>1.3202543126711104E-3</v>
      </c>
      <c r="S1244" s="12"/>
      <c r="V1244" s="10"/>
    </row>
    <row r="1245" spans="1:22" ht="12.75" x14ac:dyDescent="0.2">
      <c r="A1245" s="10">
        <v>7</v>
      </c>
      <c r="B1245" s="10">
        <v>1239</v>
      </c>
      <c r="C1245" s="1"/>
      <c r="D1245" s="10">
        <v>100</v>
      </c>
      <c r="E1245" s="10">
        <v>100</v>
      </c>
      <c r="F1245" s="16">
        <f t="shared" si="60"/>
        <v>100</v>
      </c>
      <c r="G1245" s="10">
        <v>2</v>
      </c>
      <c r="H1245" s="10">
        <v>4.5</v>
      </c>
      <c r="K1245" s="76"/>
      <c r="L1245" s="1"/>
      <c r="M1245" s="10" t="s">
        <v>38</v>
      </c>
      <c r="N1245" s="18">
        <v>4.2</v>
      </c>
      <c r="O1245" s="10">
        <v>3.64</v>
      </c>
      <c r="Q1245" s="18">
        <f t="shared" si="58"/>
        <v>10000</v>
      </c>
      <c r="R1245" s="10">
        <f t="shared" si="59"/>
        <v>7.8539816339744835E-3</v>
      </c>
      <c r="S1245" s="12"/>
      <c r="V1245" s="10"/>
    </row>
    <row r="1246" spans="1:22" ht="12.75" x14ac:dyDescent="0.2">
      <c r="A1246" s="10">
        <v>7</v>
      </c>
      <c r="B1246" s="10">
        <v>1240</v>
      </c>
      <c r="C1246" s="1"/>
      <c r="D1246" s="10">
        <v>34</v>
      </c>
      <c r="E1246" s="10">
        <v>34</v>
      </c>
      <c r="F1246" s="16">
        <f t="shared" si="60"/>
        <v>34</v>
      </c>
      <c r="G1246" s="10">
        <v>2</v>
      </c>
      <c r="K1246" s="76"/>
      <c r="L1246" s="1"/>
      <c r="M1246" s="10" t="s">
        <v>38</v>
      </c>
      <c r="N1246" s="18">
        <v>0.4</v>
      </c>
      <c r="O1246" s="10">
        <v>6.03</v>
      </c>
      <c r="Q1246" s="18">
        <f t="shared" si="58"/>
        <v>1156</v>
      </c>
      <c r="R1246" s="10">
        <f t="shared" si="59"/>
        <v>9.0792027688745025E-4</v>
      </c>
      <c r="S1246" s="12"/>
      <c r="V1246" s="10"/>
    </row>
    <row r="1247" spans="1:22" ht="12.75" x14ac:dyDescent="0.2">
      <c r="A1247" s="10">
        <v>7</v>
      </c>
      <c r="B1247" s="10">
        <v>1241</v>
      </c>
      <c r="C1247" s="1"/>
      <c r="D1247" s="10">
        <v>69</v>
      </c>
      <c r="E1247" s="10">
        <v>64</v>
      </c>
      <c r="F1247" s="16">
        <f t="shared" si="60"/>
        <v>66.5</v>
      </c>
      <c r="G1247" s="10">
        <v>1</v>
      </c>
      <c r="K1247" s="76"/>
      <c r="L1247" s="1"/>
      <c r="M1247" s="10" t="s">
        <v>38</v>
      </c>
      <c r="N1247" s="18">
        <v>350.2</v>
      </c>
      <c r="O1247" s="10">
        <v>6.27</v>
      </c>
      <c r="Q1247" s="18">
        <f t="shared" si="58"/>
        <v>4422.25</v>
      </c>
      <c r="R1247" s="10">
        <f t="shared" si="59"/>
        <v>3.4732270280843653E-3</v>
      </c>
      <c r="S1247" s="12"/>
      <c r="V1247" s="10"/>
    </row>
    <row r="1248" spans="1:22" ht="12.75" x14ac:dyDescent="0.2">
      <c r="A1248" s="10">
        <v>7</v>
      </c>
      <c r="B1248" s="10">
        <v>1242</v>
      </c>
      <c r="C1248" s="1"/>
      <c r="D1248" s="10">
        <v>31</v>
      </c>
      <c r="E1248" s="10">
        <v>29</v>
      </c>
      <c r="F1248" s="16">
        <f t="shared" si="60"/>
        <v>30</v>
      </c>
      <c r="G1248" s="10">
        <v>1</v>
      </c>
      <c r="K1248" s="76"/>
      <c r="L1248" s="1"/>
      <c r="M1248" s="10" t="s">
        <v>38</v>
      </c>
      <c r="N1248" s="18">
        <v>338</v>
      </c>
      <c r="O1248" s="10">
        <v>5.38</v>
      </c>
      <c r="Q1248" s="18">
        <f t="shared" si="58"/>
        <v>900</v>
      </c>
      <c r="R1248" s="10">
        <f t="shared" si="59"/>
        <v>7.0685834705770342E-4</v>
      </c>
      <c r="S1248" s="12"/>
      <c r="V1248" s="10"/>
    </row>
    <row r="1249" spans="1:22" ht="12.75" x14ac:dyDescent="0.2">
      <c r="A1249" s="10">
        <v>7</v>
      </c>
      <c r="B1249" s="10">
        <v>1243</v>
      </c>
      <c r="C1249" s="1"/>
      <c r="D1249" s="10">
        <v>62</v>
      </c>
      <c r="E1249" s="10">
        <v>62</v>
      </c>
      <c r="F1249" s="16">
        <f t="shared" si="60"/>
        <v>62</v>
      </c>
      <c r="G1249" s="10">
        <v>1</v>
      </c>
      <c r="H1249" s="10">
        <v>4.5999999999999996</v>
      </c>
      <c r="K1249" s="76"/>
      <c r="L1249" s="1"/>
      <c r="M1249" s="10" t="s">
        <v>38</v>
      </c>
      <c r="N1249" s="18">
        <v>353.7</v>
      </c>
      <c r="O1249" s="10">
        <v>7.59</v>
      </c>
      <c r="Q1249" s="18">
        <f t="shared" si="58"/>
        <v>3844</v>
      </c>
      <c r="R1249" s="10">
        <f t="shared" si="59"/>
        <v>3.0190705400997913E-3</v>
      </c>
      <c r="S1249" s="12"/>
      <c r="V1249" s="10"/>
    </row>
    <row r="1250" spans="1:22" x14ac:dyDescent="0.25">
      <c r="A1250" s="238">
        <v>7</v>
      </c>
      <c r="B1250" s="238">
        <v>1244</v>
      </c>
      <c r="C1250" s="25"/>
      <c r="D1250" s="238">
        <v>39</v>
      </c>
      <c r="E1250" s="238">
        <v>36</v>
      </c>
      <c r="F1250" s="24">
        <f t="shared" si="60"/>
        <v>37.5</v>
      </c>
      <c r="G1250" s="238">
        <v>4</v>
      </c>
      <c r="H1250" s="238"/>
      <c r="I1250" s="238"/>
      <c r="J1250" s="238"/>
      <c r="K1250" s="77"/>
      <c r="L1250" s="25"/>
      <c r="M1250" s="238" t="s">
        <v>38</v>
      </c>
      <c r="N1250" s="28">
        <v>330.2</v>
      </c>
      <c r="O1250" s="238">
        <v>7.11</v>
      </c>
      <c r="P1250" s="238"/>
      <c r="Q1250" s="28"/>
      <c r="R1250" s="238">
        <f t="shared" si="59"/>
        <v>0</v>
      </c>
      <c r="S1250" s="12"/>
      <c r="T1250" s="245" t="s">
        <v>278</v>
      </c>
      <c r="V1250" s="10"/>
    </row>
    <row r="1251" spans="1:22" ht="12.75" x14ac:dyDescent="0.2">
      <c r="A1251" s="10">
        <v>7</v>
      </c>
      <c r="B1251" s="10">
        <v>1245</v>
      </c>
      <c r="C1251" s="1"/>
      <c r="D1251" s="10">
        <v>30</v>
      </c>
      <c r="E1251" s="10">
        <v>30</v>
      </c>
      <c r="F1251" s="16">
        <f t="shared" si="60"/>
        <v>30</v>
      </c>
      <c r="G1251" s="10">
        <v>2</v>
      </c>
      <c r="K1251" s="76"/>
      <c r="L1251" s="1"/>
      <c r="M1251" s="10" t="s">
        <v>38</v>
      </c>
      <c r="N1251" s="18">
        <v>356.4</v>
      </c>
      <c r="O1251" s="10">
        <v>10.65</v>
      </c>
      <c r="Q1251" s="18">
        <f t="shared" si="58"/>
        <v>900</v>
      </c>
      <c r="R1251" s="10">
        <f t="shared" si="59"/>
        <v>7.0685834705770342E-4</v>
      </c>
      <c r="S1251" s="12"/>
      <c r="V1251" s="10"/>
    </row>
    <row r="1252" spans="1:22" ht="12.75" x14ac:dyDescent="0.2">
      <c r="A1252" s="10">
        <v>7</v>
      </c>
      <c r="B1252" s="10">
        <v>1246</v>
      </c>
      <c r="C1252" s="1"/>
      <c r="D1252" s="10">
        <v>53</v>
      </c>
      <c r="E1252" s="10">
        <v>52</v>
      </c>
      <c r="F1252" s="16">
        <f t="shared" si="60"/>
        <v>52.5</v>
      </c>
      <c r="G1252" s="10">
        <v>1</v>
      </c>
      <c r="K1252" s="76"/>
      <c r="L1252" s="1"/>
      <c r="M1252" s="10" t="s">
        <v>38</v>
      </c>
      <c r="N1252" s="18">
        <v>354.1</v>
      </c>
      <c r="O1252" s="10">
        <v>10.29</v>
      </c>
      <c r="Q1252" s="18">
        <f t="shared" si="58"/>
        <v>2756.25</v>
      </c>
      <c r="R1252" s="10">
        <f t="shared" si="59"/>
        <v>2.1647536878642167E-3</v>
      </c>
      <c r="S1252" s="12"/>
      <c r="V1252" s="10"/>
    </row>
    <row r="1253" spans="1:22" ht="12.75" x14ac:dyDescent="0.2">
      <c r="A1253" s="10">
        <v>7</v>
      </c>
      <c r="B1253" s="10">
        <v>1247</v>
      </c>
      <c r="C1253" s="1"/>
      <c r="D1253" s="10">
        <v>59</v>
      </c>
      <c r="E1253" s="10">
        <v>62</v>
      </c>
      <c r="F1253" s="16">
        <f t="shared" si="60"/>
        <v>60.5</v>
      </c>
      <c r="G1253" s="10">
        <v>2</v>
      </c>
      <c r="K1253" s="76"/>
      <c r="L1253" s="1"/>
      <c r="M1253" s="10" t="s">
        <v>38</v>
      </c>
      <c r="N1253" s="18">
        <v>344.3</v>
      </c>
      <c r="O1253" s="10">
        <v>10.32</v>
      </c>
      <c r="Q1253" s="18">
        <f t="shared" si="58"/>
        <v>3660.25</v>
      </c>
      <c r="R1253" s="10">
        <f t="shared" si="59"/>
        <v>2.8747536275755101E-3</v>
      </c>
      <c r="S1253" s="12"/>
      <c r="V1253" s="10"/>
    </row>
    <row r="1254" spans="1:22" ht="12.75" x14ac:dyDescent="0.2">
      <c r="A1254" s="10">
        <v>7</v>
      </c>
      <c r="B1254" s="10">
        <v>1248</v>
      </c>
      <c r="C1254" s="1"/>
      <c r="D1254" s="10">
        <v>19</v>
      </c>
      <c r="E1254" s="10">
        <v>17</v>
      </c>
      <c r="F1254" s="16">
        <f t="shared" si="60"/>
        <v>18</v>
      </c>
      <c r="G1254" s="10">
        <v>1</v>
      </c>
      <c r="K1254" s="76"/>
      <c r="L1254" s="1"/>
      <c r="M1254" s="10" t="s">
        <v>38</v>
      </c>
      <c r="N1254" s="18">
        <v>330</v>
      </c>
      <c r="O1254" s="10">
        <v>9.5299999999999994</v>
      </c>
      <c r="Q1254" s="18">
        <f t="shared" si="58"/>
        <v>324</v>
      </c>
      <c r="R1254" s="10">
        <f t="shared" si="59"/>
        <v>2.5446900494077322E-4</v>
      </c>
      <c r="S1254" s="12"/>
      <c r="V1254" s="10"/>
    </row>
    <row r="1255" spans="1:22" ht="12.75" x14ac:dyDescent="0.2">
      <c r="A1255" s="10">
        <v>7</v>
      </c>
      <c r="B1255" s="10">
        <v>1249</v>
      </c>
      <c r="C1255" s="1"/>
      <c r="D1255" s="10">
        <v>18</v>
      </c>
      <c r="E1255" s="10">
        <v>19</v>
      </c>
      <c r="F1255" s="16">
        <f t="shared" si="60"/>
        <v>18.5</v>
      </c>
      <c r="G1255" s="10">
        <v>1</v>
      </c>
      <c r="K1255" s="76"/>
      <c r="L1255" s="1"/>
      <c r="M1255" s="10" t="s">
        <v>38</v>
      </c>
      <c r="N1255" s="18">
        <v>334.2</v>
      </c>
      <c r="O1255" s="10">
        <v>11.27</v>
      </c>
      <c r="Q1255" s="18">
        <f t="shared" si="58"/>
        <v>342.25</v>
      </c>
      <c r="R1255" s="10">
        <f t="shared" si="59"/>
        <v>2.6880252142277671E-4</v>
      </c>
      <c r="S1255" s="12"/>
      <c r="V1255" s="10"/>
    </row>
    <row r="1256" spans="1:22" ht="12.75" x14ac:dyDescent="0.2">
      <c r="A1256" s="10">
        <v>7</v>
      </c>
      <c r="B1256" s="10">
        <v>1250</v>
      </c>
      <c r="C1256" s="1"/>
      <c r="D1256" s="10">
        <v>31</v>
      </c>
      <c r="E1256" s="10">
        <v>30</v>
      </c>
      <c r="F1256" s="16">
        <f t="shared" si="60"/>
        <v>30.5</v>
      </c>
      <c r="G1256" s="10">
        <v>1</v>
      </c>
      <c r="H1256" s="10">
        <v>3.6</v>
      </c>
      <c r="K1256" s="76"/>
      <c r="L1256" s="1"/>
      <c r="M1256" s="10" t="s">
        <v>38</v>
      </c>
      <c r="N1256" s="18">
        <v>334.9</v>
      </c>
      <c r="O1256" s="10">
        <v>11.16</v>
      </c>
      <c r="Q1256" s="18">
        <f t="shared" si="58"/>
        <v>930.25</v>
      </c>
      <c r="R1256" s="10">
        <f t="shared" si="59"/>
        <v>7.3061664150047623E-4</v>
      </c>
      <c r="S1256" s="12"/>
      <c r="V1256" s="10"/>
    </row>
    <row r="1257" spans="1:22" ht="12.75" x14ac:dyDescent="0.2">
      <c r="A1257" s="10">
        <v>7</v>
      </c>
      <c r="B1257" s="10">
        <v>1251</v>
      </c>
      <c r="C1257" s="1"/>
      <c r="D1257" s="10">
        <v>32</v>
      </c>
      <c r="E1257" s="10">
        <v>31</v>
      </c>
      <c r="F1257" s="16">
        <f t="shared" si="60"/>
        <v>31.5</v>
      </c>
      <c r="G1257" s="10">
        <v>2</v>
      </c>
      <c r="K1257" s="76"/>
      <c r="L1257" s="1"/>
      <c r="M1257" s="10" t="s">
        <v>38</v>
      </c>
      <c r="N1257" s="18">
        <v>340</v>
      </c>
      <c r="O1257" s="10">
        <v>10.95</v>
      </c>
      <c r="Q1257" s="18">
        <f t="shared" si="58"/>
        <v>992.25</v>
      </c>
      <c r="R1257" s="10">
        <f t="shared" si="59"/>
        <v>7.7931132763111807E-4</v>
      </c>
      <c r="S1257" s="12"/>
      <c r="V1257" s="10"/>
    </row>
    <row r="1258" spans="1:22" ht="12.75" x14ac:dyDescent="0.2">
      <c r="A1258" s="10">
        <v>7</v>
      </c>
      <c r="B1258" s="10">
        <v>1252</v>
      </c>
      <c r="C1258" s="1"/>
      <c r="D1258" s="10">
        <v>29</v>
      </c>
      <c r="E1258" s="10">
        <v>29</v>
      </c>
      <c r="F1258" s="16">
        <f t="shared" si="60"/>
        <v>29</v>
      </c>
      <c r="G1258" s="10">
        <v>2</v>
      </c>
      <c r="K1258" s="76"/>
      <c r="L1258" s="1"/>
      <c r="M1258" s="10" t="s">
        <v>38</v>
      </c>
      <c r="N1258" s="18">
        <v>342</v>
      </c>
      <c r="O1258" s="10">
        <v>11.34</v>
      </c>
      <c r="Q1258" s="18">
        <f t="shared" si="58"/>
        <v>841</v>
      </c>
      <c r="R1258" s="10">
        <f t="shared" si="59"/>
        <v>6.6051985541725399E-4</v>
      </c>
      <c r="S1258" s="12"/>
      <c r="V1258" s="10"/>
    </row>
    <row r="1259" spans="1:22" ht="12.75" x14ac:dyDescent="0.2">
      <c r="A1259" s="10">
        <v>7</v>
      </c>
      <c r="B1259" s="10">
        <v>1253</v>
      </c>
      <c r="C1259" s="1"/>
      <c r="D1259" s="10">
        <v>21</v>
      </c>
      <c r="E1259" s="10">
        <v>20</v>
      </c>
      <c r="F1259" s="16">
        <f t="shared" si="60"/>
        <v>20.5</v>
      </c>
      <c r="G1259" s="10">
        <v>2</v>
      </c>
      <c r="K1259" s="76"/>
      <c r="L1259" s="1"/>
      <c r="M1259" s="10" t="s">
        <v>38</v>
      </c>
      <c r="N1259" s="18">
        <v>348.5</v>
      </c>
      <c r="O1259" s="10">
        <v>11.79</v>
      </c>
      <c r="Q1259" s="18">
        <f t="shared" si="58"/>
        <v>420.25</v>
      </c>
      <c r="R1259" s="10">
        <f t="shared" si="59"/>
        <v>3.3006357816777761E-4</v>
      </c>
      <c r="S1259" s="12"/>
      <c r="V1259" s="10"/>
    </row>
    <row r="1260" spans="1:22" ht="12.75" x14ac:dyDescent="0.2">
      <c r="A1260" s="10">
        <v>7</v>
      </c>
      <c r="B1260" s="10">
        <v>1254</v>
      </c>
      <c r="C1260" s="1"/>
      <c r="D1260" s="10">
        <v>30</v>
      </c>
      <c r="E1260" s="10">
        <v>25</v>
      </c>
      <c r="F1260" s="16">
        <f t="shared" si="60"/>
        <v>27.5</v>
      </c>
      <c r="G1260" s="10">
        <v>2</v>
      </c>
      <c r="K1260" s="76"/>
      <c r="L1260" s="1"/>
      <c r="M1260" s="10" t="s">
        <v>38</v>
      </c>
      <c r="N1260" s="18">
        <v>340.2</v>
      </c>
      <c r="O1260" s="10">
        <v>12.87</v>
      </c>
      <c r="Q1260" s="18">
        <f t="shared" si="58"/>
        <v>756.25</v>
      </c>
      <c r="R1260" s="10">
        <f t="shared" si="59"/>
        <v>5.9395736106932027E-4</v>
      </c>
      <c r="S1260" s="12"/>
      <c r="V1260" s="10"/>
    </row>
    <row r="1261" spans="1:22" ht="12.75" x14ac:dyDescent="0.2">
      <c r="A1261" s="10">
        <v>7</v>
      </c>
      <c r="B1261" s="10">
        <v>1255</v>
      </c>
      <c r="C1261" s="1"/>
      <c r="D1261" s="10">
        <v>37</v>
      </c>
      <c r="E1261" s="10">
        <v>35</v>
      </c>
      <c r="F1261" s="16">
        <f t="shared" si="60"/>
        <v>36</v>
      </c>
      <c r="G1261" s="10">
        <v>2</v>
      </c>
      <c r="K1261" s="76"/>
      <c r="L1261" s="1"/>
      <c r="M1261" s="10" t="s">
        <v>38</v>
      </c>
      <c r="N1261" s="18">
        <v>337.2</v>
      </c>
      <c r="O1261" s="10">
        <v>12.51</v>
      </c>
      <c r="Q1261" s="18">
        <f t="shared" si="58"/>
        <v>1296</v>
      </c>
      <c r="R1261" s="10">
        <f t="shared" si="59"/>
        <v>1.0178760197630929E-3</v>
      </c>
      <c r="S1261" s="12"/>
      <c r="V1261" s="10"/>
    </row>
    <row r="1262" spans="1:22" ht="12.75" x14ac:dyDescent="0.2">
      <c r="A1262" s="10">
        <v>7</v>
      </c>
      <c r="B1262" s="10">
        <v>1256</v>
      </c>
      <c r="C1262" s="1"/>
      <c r="D1262" s="10">
        <v>29</v>
      </c>
      <c r="E1262" s="10">
        <v>25</v>
      </c>
      <c r="F1262" s="16">
        <f t="shared" si="60"/>
        <v>27</v>
      </c>
      <c r="G1262" s="10">
        <v>2</v>
      </c>
      <c r="K1262" s="76"/>
      <c r="L1262" s="1"/>
      <c r="M1262" s="10" t="s">
        <v>38</v>
      </c>
      <c r="N1262" s="18">
        <v>333.4</v>
      </c>
      <c r="O1262" s="10">
        <v>11.91</v>
      </c>
      <c r="Q1262" s="18">
        <f t="shared" si="58"/>
        <v>729</v>
      </c>
      <c r="R1262" s="10">
        <f t="shared" si="59"/>
        <v>5.7255526111673976E-4</v>
      </c>
      <c r="S1262" s="12"/>
      <c r="V1262" s="10"/>
    </row>
    <row r="1263" spans="1:22" ht="12.75" x14ac:dyDescent="0.2">
      <c r="A1263" s="10">
        <v>7</v>
      </c>
      <c r="B1263" s="10">
        <v>1257</v>
      </c>
      <c r="C1263" s="1"/>
      <c r="D1263" s="10">
        <v>33</v>
      </c>
      <c r="E1263" s="10">
        <v>32</v>
      </c>
      <c r="F1263" s="16">
        <f t="shared" si="60"/>
        <v>32.5</v>
      </c>
      <c r="G1263" s="10">
        <v>2</v>
      </c>
      <c r="K1263" s="76"/>
      <c r="L1263" s="1"/>
      <c r="M1263" s="10" t="s">
        <v>38</v>
      </c>
      <c r="N1263" s="18">
        <v>327.9</v>
      </c>
      <c r="O1263" s="10">
        <v>13.38</v>
      </c>
      <c r="Q1263" s="18">
        <f t="shared" si="58"/>
        <v>1056.25</v>
      </c>
      <c r="R1263" s="10">
        <f t="shared" si="59"/>
        <v>8.2957681008855478E-4</v>
      </c>
      <c r="S1263" s="12"/>
      <c r="V1263" s="10"/>
    </row>
    <row r="1264" spans="1:22" ht="12.75" x14ac:dyDescent="0.2">
      <c r="A1264" s="10">
        <v>7</v>
      </c>
      <c r="B1264" s="10">
        <v>1258</v>
      </c>
      <c r="C1264" s="1"/>
      <c r="D1264" s="10">
        <v>51</v>
      </c>
      <c r="E1264" s="10">
        <v>45</v>
      </c>
      <c r="F1264" s="16">
        <f t="shared" si="60"/>
        <v>48</v>
      </c>
      <c r="G1264" s="10">
        <v>1</v>
      </c>
      <c r="K1264" s="76"/>
      <c r="L1264" s="1"/>
      <c r="M1264" s="10" t="s">
        <v>38</v>
      </c>
      <c r="N1264" s="18">
        <v>338.3</v>
      </c>
      <c r="O1264" s="10">
        <v>13.18</v>
      </c>
      <c r="Q1264" s="18">
        <f t="shared" si="58"/>
        <v>2304</v>
      </c>
      <c r="R1264" s="10">
        <f t="shared" si="59"/>
        <v>1.8095573684677208E-3</v>
      </c>
      <c r="S1264" s="12"/>
      <c r="V1264" s="10"/>
    </row>
    <row r="1265" spans="1:22" ht="12.75" x14ac:dyDescent="0.2">
      <c r="A1265" s="10">
        <v>7</v>
      </c>
      <c r="B1265" s="10">
        <v>1259</v>
      </c>
      <c r="C1265" s="1"/>
      <c r="D1265" s="10">
        <v>25</v>
      </c>
      <c r="E1265" s="10">
        <v>29</v>
      </c>
      <c r="F1265" s="16">
        <f t="shared" si="60"/>
        <v>27</v>
      </c>
      <c r="G1265" s="10">
        <v>2</v>
      </c>
      <c r="K1265" s="76"/>
      <c r="L1265" s="1"/>
      <c r="M1265" s="10" t="s">
        <v>38</v>
      </c>
      <c r="N1265" s="18">
        <v>345.5</v>
      </c>
      <c r="O1265" s="10">
        <v>13.97</v>
      </c>
      <c r="Q1265" s="18">
        <f t="shared" si="58"/>
        <v>729</v>
      </c>
      <c r="R1265" s="10">
        <f t="shared" si="59"/>
        <v>5.7255526111673976E-4</v>
      </c>
      <c r="S1265" s="12"/>
      <c r="V1265" s="10"/>
    </row>
    <row r="1266" spans="1:22" ht="12.75" x14ac:dyDescent="0.2">
      <c r="A1266" s="10">
        <v>7</v>
      </c>
      <c r="B1266" s="10">
        <v>1260</v>
      </c>
      <c r="C1266" s="1"/>
      <c r="D1266" s="10">
        <v>30</v>
      </c>
      <c r="E1266" s="10">
        <v>30</v>
      </c>
      <c r="F1266" s="16">
        <f t="shared" si="60"/>
        <v>30</v>
      </c>
      <c r="G1266" s="10">
        <v>2</v>
      </c>
      <c r="K1266" s="76"/>
      <c r="L1266" s="1"/>
      <c r="M1266" s="10" t="s">
        <v>38</v>
      </c>
      <c r="N1266" s="18">
        <v>347.8</v>
      </c>
      <c r="O1266" s="10">
        <v>14.03</v>
      </c>
      <c r="Q1266" s="18">
        <f t="shared" si="58"/>
        <v>900</v>
      </c>
      <c r="R1266" s="10">
        <f t="shared" si="59"/>
        <v>7.0685834705770342E-4</v>
      </c>
      <c r="S1266" s="12"/>
      <c r="V1266" s="10"/>
    </row>
    <row r="1267" spans="1:22" ht="12.75" x14ac:dyDescent="0.2">
      <c r="A1267" s="10">
        <v>7</v>
      </c>
      <c r="B1267" s="10">
        <v>1261</v>
      </c>
      <c r="C1267" s="1"/>
      <c r="D1267" s="10">
        <v>41</v>
      </c>
      <c r="E1267" s="10">
        <v>40</v>
      </c>
      <c r="F1267" s="16">
        <f t="shared" si="60"/>
        <v>40.5</v>
      </c>
      <c r="G1267" s="10">
        <v>2</v>
      </c>
      <c r="K1267" s="30"/>
      <c r="L1267" s="1"/>
      <c r="M1267" s="10" t="s">
        <v>38</v>
      </c>
      <c r="N1267" s="18">
        <v>301.39999999999998</v>
      </c>
      <c r="O1267" s="10">
        <v>13.29</v>
      </c>
      <c r="Q1267" s="18">
        <f t="shared" si="58"/>
        <v>1640.25</v>
      </c>
      <c r="R1267" s="10">
        <f t="shared" si="59"/>
        <v>1.2882493375126647E-3</v>
      </c>
      <c r="S1267" s="12"/>
      <c r="V1267" s="10"/>
    </row>
    <row r="1268" spans="1:22" ht="12.75" x14ac:dyDescent="0.2">
      <c r="A1268" s="10">
        <v>7</v>
      </c>
      <c r="B1268" s="10">
        <v>1262</v>
      </c>
      <c r="C1268" s="1"/>
      <c r="D1268" s="10">
        <v>49</v>
      </c>
      <c r="E1268" s="10">
        <v>46</v>
      </c>
      <c r="F1268" s="16">
        <f t="shared" si="60"/>
        <v>47.5</v>
      </c>
      <c r="G1268" s="10">
        <v>2</v>
      </c>
      <c r="K1268" s="30"/>
      <c r="L1268" s="1"/>
      <c r="M1268" s="10" t="s">
        <v>38</v>
      </c>
      <c r="N1268" s="18">
        <v>299.89999999999998</v>
      </c>
      <c r="O1268" s="10">
        <v>13.73</v>
      </c>
      <c r="Q1268" s="18">
        <f t="shared" si="58"/>
        <v>2256.25</v>
      </c>
      <c r="R1268" s="10">
        <f t="shared" si="59"/>
        <v>1.7720546061654927E-3</v>
      </c>
      <c r="S1268" s="12"/>
      <c r="V1268" s="10"/>
    </row>
    <row r="1269" spans="1:22" ht="12.75" x14ac:dyDescent="0.2">
      <c r="A1269" s="10">
        <v>7</v>
      </c>
      <c r="B1269" s="10">
        <v>1263</v>
      </c>
      <c r="C1269" s="1"/>
      <c r="D1269" s="10">
        <v>70</v>
      </c>
      <c r="E1269" s="10">
        <v>69</v>
      </c>
      <c r="F1269" s="16">
        <f t="shared" si="60"/>
        <v>69.5</v>
      </c>
      <c r="G1269" s="10">
        <v>1</v>
      </c>
      <c r="K1269" s="30"/>
      <c r="L1269" s="1"/>
      <c r="M1269" s="10" t="s">
        <v>38</v>
      </c>
      <c r="N1269" s="18">
        <v>302.39999999999998</v>
      </c>
      <c r="O1269" s="10">
        <v>12.39</v>
      </c>
      <c r="Q1269" s="18">
        <f t="shared" si="58"/>
        <v>4830.25</v>
      </c>
      <c r="R1269" s="10">
        <f t="shared" si="59"/>
        <v>3.7936694787505244E-3</v>
      </c>
      <c r="S1269" s="12"/>
      <c r="V1269" s="10"/>
    </row>
    <row r="1270" spans="1:22" ht="12.75" x14ac:dyDescent="0.2">
      <c r="A1270" s="10">
        <v>7</v>
      </c>
      <c r="B1270" s="10">
        <v>1264</v>
      </c>
      <c r="C1270" s="1"/>
      <c r="D1270" s="10">
        <v>58</v>
      </c>
      <c r="E1270" s="10">
        <v>51</v>
      </c>
      <c r="F1270" s="16">
        <f t="shared" si="60"/>
        <v>54.5</v>
      </c>
      <c r="G1270" s="10">
        <v>1</v>
      </c>
      <c r="H1270" s="10">
        <v>6</v>
      </c>
      <c r="K1270" s="30"/>
      <c r="L1270" s="1"/>
      <c r="M1270" s="10" t="s">
        <v>38</v>
      </c>
      <c r="N1270" s="18">
        <v>296.2</v>
      </c>
      <c r="O1270" s="10">
        <v>12.38</v>
      </c>
      <c r="Q1270" s="18">
        <f t="shared" si="58"/>
        <v>2970.25</v>
      </c>
      <c r="R1270" s="10">
        <f t="shared" si="59"/>
        <v>2.3328288948312706E-3</v>
      </c>
      <c r="S1270" s="12"/>
      <c r="V1270" s="10"/>
    </row>
    <row r="1271" spans="1:22" ht="12.75" x14ac:dyDescent="0.2">
      <c r="A1271" s="10">
        <v>7</v>
      </c>
      <c r="B1271" s="10">
        <v>1265</v>
      </c>
      <c r="C1271" s="1"/>
      <c r="D1271" s="10">
        <v>31</v>
      </c>
      <c r="E1271" s="10">
        <v>26</v>
      </c>
      <c r="F1271" s="16">
        <f t="shared" si="60"/>
        <v>28.5</v>
      </c>
      <c r="G1271" s="10">
        <v>3</v>
      </c>
      <c r="K1271" s="30"/>
      <c r="L1271" s="1"/>
      <c r="M1271" s="10" t="s">
        <v>38</v>
      </c>
      <c r="N1271" s="18">
        <v>293.2</v>
      </c>
      <c r="O1271" s="10">
        <v>12.62</v>
      </c>
      <c r="Q1271" s="18">
        <f t="shared" si="58"/>
        <v>812.25</v>
      </c>
      <c r="R1271" s="10">
        <f t="shared" si="59"/>
        <v>6.3793965821957739E-4</v>
      </c>
      <c r="S1271" s="12"/>
      <c r="V1271" s="10"/>
    </row>
    <row r="1272" spans="1:22" ht="12.75" x14ac:dyDescent="0.2">
      <c r="A1272" s="10">
        <v>7</v>
      </c>
      <c r="B1272" s="10">
        <v>1266</v>
      </c>
      <c r="C1272" s="1"/>
      <c r="D1272" s="10">
        <v>32</v>
      </c>
      <c r="E1272" s="10">
        <v>31</v>
      </c>
      <c r="F1272" s="16">
        <f t="shared" si="60"/>
        <v>31.5</v>
      </c>
      <c r="G1272" s="10">
        <v>3</v>
      </c>
      <c r="K1272" s="30"/>
      <c r="L1272" s="1"/>
      <c r="M1272" s="10" t="s">
        <v>38</v>
      </c>
      <c r="N1272" s="18">
        <v>297.7</v>
      </c>
      <c r="O1272" s="10">
        <v>11.25</v>
      </c>
      <c r="Q1272" s="18">
        <f t="shared" si="58"/>
        <v>992.25</v>
      </c>
      <c r="R1272" s="10">
        <f t="shared" si="59"/>
        <v>7.7931132763111807E-4</v>
      </c>
      <c r="S1272" s="12"/>
      <c r="V1272" s="10"/>
    </row>
    <row r="1273" spans="1:22" ht="12.75" x14ac:dyDescent="0.2">
      <c r="A1273" s="10">
        <v>7</v>
      </c>
      <c r="B1273" s="10">
        <v>1267</v>
      </c>
      <c r="C1273" s="1"/>
      <c r="D1273" s="10">
        <v>85</v>
      </c>
      <c r="E1273" s="10">
        <v>84</v>
      </c>
      <c r="F1273" s="16">
        <f t="shared" si="60"/>
        <v>84.5</v>
      </c>
      <c r="G1273" s="10">
        <v>1</v>
      </c>
      <c r="H1273" s="10">
        <v>6</v>
      </c>
      <c r="K1273" s="30" t="s">
        <v>41</v>
      </c>
      <c r="L1273" s="1"/>
      <c r="M1273" s="10" t="s">
        <v>38</v>
      </c>
      <c r="N1273" s="18">
        <v>396</v>
      </c>
      <c r="O1273" s="10">
        <v>10.78</v>
      </c>
      <c r="Q1273" s="18">
        <f t="shared" si="58"/>
        <v>7140.25</v>
      </c>
      <c r="R1273" s="10">
        <f t="shared" si="59"/>
        <v>5.6079392361986303E-3</v>
      </c>
      <c r="S1273" s="12"/>
      <c r="V1273" s="10"/>
    </row>
    <row r="1274" spans="1:22" ht="12.75" x14ac:dyDescent="0.2">
      <c r="A1274" s="10">
        <v>7</v>
      </c>
      <c r="B1274" s="10">
        <v>1268</v>
      </c>
      <c r="C1274" s="1"/>
      <c r="D1274" s="10">
        <v>92</v>
      </c>
      <c r="E1274" s="10">
        <v>91</v>
      </c>
      <c r="F1274" s="16">
        <f t="shared" si="60"/>
        <v>91.5</v>
      </c>
      <c r="G1274" s="10">
        <v>1</v>
      </c>
      <c r="H1274" s="10">
        <v>5.5</v>
      </c>
      <c r="K1274" s="30" t="s">
        <v>52</v>
      </c>
      <c r="L1274" s="1"/>
      <c r="M1274" s="10" t="s">
        <v>38</v>
      </c>
      <c r="N1274" s="18">
        <v>302.10000000000002</v>
      </c>
      <c r="O1274" s="10">
        <v>9.74</v>
      </c>
      <c r="Q1274" s="18">
        <f t="shared" si="58"/>
        <v>8372.25</v>
      </c>
      <c r="R1274" s="10">
        <f t="shared" si="59"/>
        <v>6.5755497735042866E-3</v>
      </c>
      <c r="S1274" s="12"/>
      <c r="V1274" s="10"/>
    </row>
    <row r="1275" spans="1:22" ht="12.75" x14ac:dyDescent="0.2">
      <c r="A1275" s="10">
        <v>7</v>
      </c>
      <c r="B1275" s="10">
        <v>1269</v>
      </c>
      <c r="C1275" s="1"/>
      <c r="D1275" s="10">
        <v>20</v>
      </c>
      <c r="E1275" s="10">
        <v>14</v>
      </c>
      <c r="F1275" s="16">
        <f t="shared" si="60"/>
        <v>17</v>
      </c>
      <c r="G1275" s="10">
        <v>2</v>
      </c>
      <c r="K1275" s="30"/>
      <c r="L1275" s="1"/>
      <c r="M1275" s="10" t="s">
        <v>38</v>
      </c>
      <c r="N1275" s="18">
        <v>301.89999999999998</v>
      </c>
      <c r="O1275" s="10">
        <v>8.48</v>
      </c>
      <c r="Q1275" s="18">
        <f t="shared" si="58"/>
        <v>289</v>
      </c>
      <c r="R1275" s="10">
        <f t="shared" si="59"/>
        <v>2.2698006922186256E-4</v>
      </c>
      <c r="S1275" s="12"/>
      <c r="V1275" s="10"/>
    </row>
    <row r="1276" spans="1:22" ht="12.75" x14ac:dyDescent="0.2">
      <c r="A1276" s="10">
        <v>7</v>
      </c>
      <c r="B1276" s="10">
        <v>1270</v>
      </c>
      <c r="C1276" s="1"/>
      <c r="D1276" s="10">
        <v>26</v>
      </c>
      <c r="E1276" s="10">
        <v>27</v>
      </c>
      <c r="F1276" s="16">
        <f t="shared" si="60"/>
        <v>26.5</v>
      </c>
      <c r="G1276" s="10">
        <v>2</v>
      </c>
      <c r="K1276" s="30"/>
      <c r="L1276" s="1"/>
      <c r="M1276" s="10" t="s">
        <v>38</v>
      </c>
      <c r="N1276" s="18">
        <v>284</v>
      </c>
      <c r="O1276" s="10">
        <v>10.62</v>
      </c>
      <c r="Q1276" s="18">
        <f t="shared" si="58"/>
        <v>702.25</v>
      </c>
      <c r="R1276" s="10">
        <f t="shared" si="59"/>
        <v>5.5154586024585813E-4</v>
      </c>
      <c r="S1276" s="12"/>
      <c r="V1276" s="10"/>
    </row>
    <row r="1277" spans="1:22" ht="12.75" x14ac:dyDescent="0.2">
      <c r="A1277" s="10">
        <v>7</v>
      </c>
      <c r="B1277" s="10">
        <v>1271</v>
      </c>
      <c r="C1277" s="1"/>
      <c r="D1277" s="10">
        <v>31</v>
      </c>
      <c r="E1277" s="10">
        <v>28</v>
      </c>
      <c r="F1277" s="16">
        <f t="shared" si="60"/>
        <v>29.5</v>
      </c>
      <c r="G1277" s="10">
        <v>1</v>
      </c>
      <c r="K1277" s="30"/>
      <c r="L1277" s="1"/>
      <c r="M1277" s="10" t="s">
        <v>38</v>
      </c>
      <c r="N1277" s="18">
        <v>277.89999999999998</v>
      </c>
      <c r="O1277" s="10">
        <v>7.72</v>
      </c>
      <c r="Q1277" s="18">
        <f t="shared" si="58"/>
        <v>870.25</v>
      </c>
      <c r="R1277" s="10">
        <f t="shared" si="59"/>
        <v>6.8349275169662937E-4</v>
      </c>
      <c r="S1277" s="12"/>
      <c r="V1277" s="10"/>
    </row>
    <row r="1278" spans="1:22" ht="12.75" x14ac:dyDescent="0.2">
      <c r="A1278" s="10">
        <v>7</v>
      </c>
      <c r="B1278" s="10">
        <v>1272</v>
      </c>
      <c r="C1278" s="1"/>
      <c r="D1278" s="10">
        <v>49</v>
      </c>
      <c r="E1278" s="10">
        <v>50</v>
      </c>
      <c r="F1278" s="16">
        <f t="shared" si="60"/>
        <v>49.5</v>
      </c>
      <c r="G1278" s="10">
        <v>2</v>
      </c>
      <c r="K1278" s="30"/>
      <c r="L1278" s="1"/>
      <c r="M1278" s="10" t="s">
        <v>38</v>
      </c>
      <c r="N1278" s="18">
        <v>294.10000000000002</v>
      </c>
      <c r="O1278" s="10">
        <v>8.18</v>
      </c>
      <c r="Q1278" s="18">
        <f t="shared" si="58"/>
        <v>2450.25</v>
      </c>
      <c r="R1278" s="10">
        <f t="shared" si="59"/>
        <v>1.9244218498645975E-3</v>
      </c>
      <c r="S1278" s="12"/>
      <c r="V1278" s="10"/>
    </row>
    <row r="1279" spans="1:22" x14ac:dyDescent="0.25">
      <c r="A1279" s="238">
        <v>7</v>
      </c>
      <c r="B1279" s="238">
        <v>1273</v>
      </c>
      <c r="C1279" s="25"/>
      <c r="D1279" s="238">
        <v>38</v>
      </c>
      <c r="E1279" s="238">
        <v>35</v>
      </c>
      <c r="F1279" s="24">
        <f t="shared" si="60"/>
        <v>36.5</v>
      </c>
      <c r="G1279" s="238">
        <v>4</v>
      </c>
      <c r="H1279" s="238"/>
      <c r="I1279" s="238"/>
      <c r="J1279" s="238"/>
      <c r="K1279" s="32"/>
      <c r="L1279" s="25"/>
      <c r="M1279" s="238" t="s">
        <v>38</v>
      </c>
      <c r="N1279" s="28">
        <v>286.89999999999998</v>
      </c>
      <c r="O1279" s="238">
        <v>8.1</v>
      </c>
      <c r="P1279" s="238"/>
      <c r="Q1279" s="28"/>
      <c r="R1279" s="238">
        <f t="shared" si="59"/>
        <v>0</v>
      </c>
      <c r="S1279" s="12"/>
      <c r="T1279" s="245" t="s">
        <v>278</v>
      </c>
      <c r="V1279" s="10"/>
    </row>
    <row r="1280" spans="1:22" ht="12.75" x14ac:dyDescent="0.2">
      <c r="A1280" s="10">
        <v>7</v>
      </c>
      <c r="B1280" s="10">
        <v>1274</v>
      </c>
      <c r="C1280" s="1"/>
      <c r="D1280" s="10">
        <v>35</v>
      </c>
      <c r="E1280" s="10">
        <v>35</v>
      </c>
      <c r="F1280" s="16">
        <f t="shared" si="60"/>
        <v>35</v>
      </c>
      <c r="G1280" s="10">
        <v>2</v>
      </c>
      <c r="K1280" s="30"/>
      <c r="L1280" s="1"/>
      <c r="M1280" s="10" t="s">
        <v>38</v>
      </c>
      <c r="N1280" s="18">
        <v>284.10000000000002</v>
      </c>
      <c r="O1280" s="10">
        <v>6.81</v>
      </c>
      <c r="Q1280" s="18">
        <f t="shared" si="58"/>
        <v>1225</v>
      </c>
      <c r="R1280" s="10">
        <f t="shared" si="59"/>
        <v>9.6211275016187413E-4</v>
      </c>
      <c r="S1280" s="12"/>
      <c r="V1280" s="10"/>
    </row>
    <row r="1281" spans="1:22" ht="12.75" x14ac:dyDescent="0.2">
      <c r="A1281" s="10">
        <v>7</v>
      </c>
      <c r="B1281" s="10">
        <v>1275</v>
      </c>
      <c r="C1281" s="1"/>
      <c r="D1281" s="10">
        <v>60</v>
      </c>
      <c r="E1281" s="10">
        <v>59</v>
      </c>
      <c r="F1281" s="16">
        <f t="shared" si="60"/>
        <v>59.5</v>
      </c>
      <c r="G1281" s="10">
        <v>1</v>
      </c>
      <c r="K1281" s="30"/>
      <c r="L1281" s="1"/>
      <c r="M1281" s="10" t="s">
        <v>38</v>
      </c>
      <c r="N1281" s="18">
        <v>279.2</v>
      </c>
      <c r="O1281" s="10">
        <v>7.59</v>
      </c>
      <c r="Q1281" s="18">
        <f t="shared" si="58"/>
        <v>3540.25</v>
      </c>
      <c r="R1281" s="10">
        <f t="shared" si="59"/>
        <v>2.7805058479678166E-3</v>
      </c>
      <c r="S1281" s="12"/>
      <c r="V1281" s="10"/>
    </row>
    <row r="1282" spans="1:22" ht="12.75" x14ac:dyDescent="0.2">
      <c r="A1282" s="10">
        <v>7</v>
      </c>
      <c r="B1282" s="10">
        <v>1276</v>
      </c>
      <c r="C1282" s="1"/>
      <c r="D1282" s="10">
        <v>53</v>
      </c>
      <c r="E1282" s="10">
        <v>51</v>
      </c>
      <c r="F1282" s="16">
        <f t="shared" si="60"/>
        <v>52</v>
      </c>
      <c r="G1282" s="10">
        <v>1</v>
      </c>
      <c r="H1282" s="10">
        <v>5.0999999999999996</v>
      </c>
      <c r="K1282" s="30"/>
      <c r="L1282" s="1"/>
      <c r="M1282" s="10" t="s">
        <v>38</v>
      </c>
      <c r="N1282" s="18">
        <v>276.7</v>
      </c>
      <c r="O1282" s="10">
        <v>7.51</v>
      </c>
      <c r="Q1282" s="18">
        <f t="shared" si="58"/>
        <v>2704</v>
      </c>
      <c r="R1282" s="10">
        <f t="shared" si="59"/>
        <v>2.1237166338267002E-3</v>
      </c>
      <c r="S1282" s="12"/>
      <c r="V1282" s="10"/>
    </row>
    <row r="1283" spans="1:22" ht="12.75" x14ac:dyDescent="0.2">
      <c r="A1283" s="10">
        <v>7</v>
      </c>
      <c r="B1283" s="10">
        <v>1277</v>
      </c>
      <c r="C1283" s="1"/>
      <c r="D1283" s="10">
        <v>30</v>
      </c>
      <c r="E1283" s="10">
        <v>26</v>
      </c>
      <c r="F1283" s="16">
        <f t="shared" si="60"/>
        <v>28</v>
      </c>
      <c r="G1283" s="10">
        <v>3</v>
      </c>
      <c r="K1283" s="30"/>
      <c r="L1283" s="1"/>
      <c r="M1283" s="10" t="s">
        <v>38</v>
      </c>
      <c r="N1283" s="18">
        <v>276.8</v>
      </c>
      <c r="O1283" s="10">
        <v>6.98</v>
      </c>
      <c r="Q1283" s="18">
        <f t="shared" si="58"/>
        <v>784</v>
      </c>
      <c r="R1283" s="10">
        <f t="shared" si="59"/>
        <v>6.1575216010359944E-4</v>
      </c>
      <c r="S1283" s="12"/>
      <c r="V1283" s="10"/>
    </row>
    <row r="1284" spans="1:22" ht="12.75" x14ac:dyDescent="0.2">
      <c r="A1284" s="10">
        <v>7</v>
      </c>
      <c r="B1284" s="10">
        <v>1278</v>
      </c>
      <c r="C1284" s="1"/>
      <c r="D1284" s="10">
        <v>54</v>
      </c>
      <c r="E1284" s="10">
        <v>50</v>
      </c>
      <c r="F1284" s="16">
        <f t="shared" si="60"/>
        <v>52</v>
      </c>
      <c r="G1284" s="10">
        <v>1</v>
      </c>
      <c r="K1284" s="30"/>
      <c r="L1284" s="1"/>
      <c r="M1284" s="10" t="s">
        <v>38</v>
      </c>
      <c r="N1284" s="18">
        <v>276.8</v>
      </c>
      <c r="O1284" s="10">
        <v>6.4</v>
      </c>
      <c r="Q1284" s="18">
        <f t="shared" si="58"/>
        <v>2704</v>
      </c>
      <c r="R1284" s="10">
        <f t="shared" si="59"/>
        <v>2.1237166338267002E-3</v>
      </c>
      <c r="S1284" s="12"/>
      <c r="V1284" s="10"/>
    </row>
    <row r="1285" spans="1:22" ht="12.75" x14ac:dyDescent="0.2">
      <c r="A1285" s="10">
        <v>7</v>
      </c>
      <c r="B1285" s="10">
        <v>1279</v>
      </c>
      <c r="C1285" s="1"/>
      <c r="D1285" s="10">
        <v>82</v>
      </c>
      <c r="E1285" s="10">
        <v>80</v>
      </c>
      <c r="F1285" s="16">
        <f t="shared" si="60"/>
        <v>81</v>
      </c>
      <c r="G1285" s="10">
        <v>1</v>
      </c>
      <c r="H1285" s="10">
        <v>6.3</v>
      </c>
      <c r="K1285" s="30" t="s">
        <v>41</v>
      </c>
      <c r="L1285" s="1"/>
      <c r="M1285" s="10" t="s">
        <v>38</v>
      </c>
      <c r="N1285" s="18">
        <v>263.3</v>
      </c>
      <c r="O1285" s="10">
        <v>6.16</v>
      </c>
      <c r="Q1285" s="18">
        <f t="shared" ref="Q1285:Q1348" si="61">(F1285)^2</f>
        <v>6561</v>
      </c>
      <c r="R1285" s="10">
        <f t="shared" ref="R1285:R1348" si="62">(PI()*Q1285)/(4*1000000)</f>
        <v>5.1529973500506589E-3</v>
      </c>
      <c r="S1285" s="12"/>
      <c r="V1285" s="10"/>
    </row>
    <row r="1286" spans="1:22" ht="12.75" x14ac:dyDescent="0.2">
      <c r="A1286" s="10">
        <v>7</v>
      </c>
      <c r="B1286" s="10">
        <v>1280</v>
      </c>
      <c r="C1286" s="1"/>
      <c r="D1286" s="10">
        <v>16</v>
      </c>
      <c r="E1286" s="10">
        <v>16</v>
      </c>
      <c r="F1286" s="16">
        <f t="shared" si="60"/>
        <v>16</v>
      </c>
      <c r="G1286" s="10">
        <v>2</v>
      </c>
      <c r="K1286" s="30"/>
      <c r="L1286" s="1"/>
      <c r="M1286" s="10" t="s">
        <v>38</v>
      </c>
      <c r="N1286" s="18">
        <v>263.2</v>
      </c>
      <c r="O1286" s="10">
        <v>7.61</v>
      </c>
      <c r="Q1286" s="18">
        <f t="shared" si="61"/>
        <v>256</v>
      </c>
      <c r="R1286" s="10">
        <f t="shared" si="62"/>
        <v>2.0106192982974677E-4</v>
      </c>
      <c r="S1286" s="12"/>
      <c r="V1286" s="10"/>
    </row>
    <row r="1287" spans="1:22" ht="12.75" x14ac:dyDescent="0.2">
      <c r="A1287" s="10">
        <v>7</v>
      </c>
      <c r="B1287" s="10">
        <v>1281</v>
      </c>
      <c r="C1287" s="1"/>
      <c r="D1287" s="10">
        <v>27</v>
      </c>
      <c r="E1287" s="10">
        <v>26</v>
      </c>
      <c r="F1287" s="16">
        <f t="shared" si="60"/>
        <v>26.5</v>
      </c>
      <c r="G1287" s="10">
        <v>1</v>
      </c>
      <c r="H1287" s="10">
        <v>2.7</v>
      </c>
      <c r="K1287" s="30"/>
      <c r="L1287" s="1"/>
      <c r="M1287" s="10" t="s">
        <v>38</v>
      </c>
      <c r="N1287" s="18">
        <v>219.9</v>
      </c>
      <c r="O1287" s="10">
        <v>4.63</v>
      </c>
      <c r="Q1287" s="18">
        <f t="shared" si="61"/>
        <v>702.25</v>
      </c>
      <c r="R1287" s="10">
        <f t="shared" si="62"/>
        <v>5.5154586024585813E-4</v>
      </c>
      <c r="S1287" s="12"/>
      <c r="V1287" s="10"/>
    </row>
    <row r="1288" spans="1:22" ht="12.75" x14ac:dyDescent="0.2">
      <c r="A1288" s="10">
        <v>7</v>
      </c>
      <c r="B1288" s="10">
        <v>1282</v>
      </c>
      <c r="C1288" s="1"/>
      <c r="D1288" s="10">
        <v>34</v>
      </c>
      <c r="E1288" s="10">
        <v>30</v>
      </c>
      <c r="F1288" s="16">
        <f t="shared" si="60"/>
        <v>32</v>
      </c>
      <c r="G1288" s="10">
        <v>2</v>
      </c>
      <c r="K1288" s="30"/>
      <c r="L1288" s="1"/>
      <c r="M1288" s="10" t="s">
        <v>38</v>
      </c>
      <c r="N1288" s="18">
        <v>191.3</v>
      </c>
      <c r="O1288" s="10">
        <v>6.87</v>
      </c>
      <c r="Q1288" s="18">
        <f t="shared" si="61"/>
        <v>1024</v>
      </c>
      <c r="R1288" s="10">
        <f t="shared" si="62"/>
        <v>8.0424771931898709E-4</v>
      </c>
      <c r="S1288" s="12"/>
      <c r="V1288" s="10"/>
    </row>
    <row r="1289" spans="1:22" ht="12.75" x14ac:dyDescent="0.2">
      <c r="A1289" s="10">
        <v>7</v>
      </c>
      <c r="B1289" s="10">
        <v>1283</v>
      </c>
      <c r="C1289" s="1"/>
      <c r="D1289" s="10">
        <v>25</v>
      </c>
      <c r="E1289" s="10">
        <v>24</v>
      </c>
      <c r="F1289" s="16">
        <f t="shared" si="60"/>
        <v>24.5</v>
      </c>
      <c r="G1289" s="10">
        <v>3</v>
      </c>
      <c r="K1289" s="30"/>
      <c r="L1289" s="1"/>
      <c r="M1289" s="10" t="s">
        <v>38</v>
      </c>
      <c r="N1289" s="18">
        <v>186.9</v>
      </c>
      <c r="O1289" s="10">
        <v>7.27</v>
      </c>
      <c r="Q1289" s="18">
        <f t="shared" si="61"/>
        <v>600.25</v>
      </c>
      <c r="R1289" s="10">
        <f t="shared" si="62"/>
        <v>4.7143524757931835E-4</v>
      </c>
      <c r="S1289" s="12"/>
      <c r="V1289" s="10"/>
    </row>
    <row r="1290" spans="1:22" ht="12.75" x14ac:dyDescent="0.2">
      <c r="A1290" s="10">
        <v>7</v>
      </c>
      <c r="B1290" s="10">
        <v>1284</v>
      </c>
      <c r="C1290" s="1"/>
      <c r="D1290" s="10">
        <v>32</v>
      </c>
      <c r="E1290" s="10">
        <v>31</v>
      </c>
      <c r="F1290" s="16">
        <f t="shared" si="60"/>
        <v>31.5</v>
      </c>
      <c r="G1290" s="10">
        <v>3</v>
      </c>
      <c r="K1290" s="30"/>
      <c r="L1290" s="1"/>
      <c r="M1290" s="10" t="s">
        <v>38</v>
      </c>
      <c r="N1290" s="18">
        <v>180.3</v>
      </c>
      <c r="O1290" s="10">
        <v>6.5</v>
      </c>
      <c r="Q1290" s="18">
        <f t="shared" si="61"/>
        <v>992.25</v>
      </c>
      <c r="R1290" s="10">
        <f t="shared" si="62"/>
        <v>7.7931132763111807E-4</v>
      </c>
      <c r="S1290" s="12"/>
      <c r="V1290" s="10"/>
    </row>
    <row r="1291" spans="1:22" ht="12.75" x14ac:dyDescent="0.2">
      <c r="A1291" s="10">
        <v>7</v>
      </c>
      <c r="B1291" s="10">
        <v>1285</v>
      </c>
      <c r="C1291" s="1"/>
      <c r="D1291" s="10">
        <v>86</v>
      </c>
      <c r="E1291" s="10">
        <v>81</v>
      </c>
      <c r="F1291" s="16">
        <f t="shared" si="60"/>
        <v>83.5</v>
      </c>
      <c r="G1291" s="10">
        <v>2</v>
      </c>
      <c r="H1291" s="10">
        <v>4.7</v>
      </c>
      <c r="K1291" s="30"/>
      <c r="L1291" s="1"/>
      <c r="M1291" s="10" t="s">
        <v>38</v>
      </c>
      <c r="N1291" s="18">
        <v>180.3</v>
      </c>
      <c r="O1291" s="10">
        <v>7.53</v>
      </c>
      <c r="Q1291" s="18">
        <f t="shared" si="61"/>
        <v>6972.25</v>
      </c>
      <c r="R1291" s="10">
        <f t="shared" si="62"/>
        <v>5.4759923447478586E-3</v>
      </c>
      <c r="S1291" s="12"/>
      <c r="V1291" s="10"/>
    </row>
    <row r="1292" spans="1:22" ht="12.75" x14ac:dyDescent="0.2">
      <c r="A1292" s="10">
        <v>7</v>
      </c>
      <c r="B1292" s="10">
        <v>1286</v>
      </c>
      <c r="C1292" s="1"/>
      <c r="D1292" s="10">
        <v>31</v>
      </c>
      <c r="E1292" s="10">
        <v>27</v>
      </c>
      <c r="F1292" s="16">
        <f t="shared" si="60"/>
        <v>29</v>
      </c>
      <c r="G1292" s="10">
        <v>2</v>
      </c>
      <c r="K1292" s="30"/>
      <c r="L1292" s="1"/>
      <c r="M1292" s="10" t="s">
        <v>38</v>
      </c>
      <c r="N1292" s="18">
        <v>185.4</v>
      </c>
      <c r="O1292" s="10">
        <v>8.06</v>
      </c>
      <c r="Q1292" s="18">
        <f t="shared" si="61"/>
        <v>841</v>
      </c>
      <c r="R1292" s="10">
        <f t="shared" si="62"/>
        <v>6.6051985541725399E-4</v>
      </c>
      <c r="S1292" s="12"/>
      <c r="V1292" s="10"/>
    </row>
    <row r="1293" spans="1:22" ht="12.75" x14ac:dyDescent="0.2">
      <c r="A1293" s="10">
        <v>7</v>
      </c>
      <c r="B1293" s="10">
        <v>1287</v>
      </c>
      <c r="C1293" s="1"/>
      <c r="D1293" s="10">
        <v>18</v>
      </c>
      <c r="E1293" s="10">
        <v>18</v>
      </c>
      <c r="F1293" s="16">
        <f t="shared" si="60"/>
        <v>18</v>
      </c>
      <c r="G1293" s="10">
        <v>3</v>
      </c>
      <c r="K1293" s="30"/>
      <c r="L1293" s="1"/>
      <c r="M1293" s="10" t="s">
        <v>38</v>
      </c>
      <c r="N1293" s="18">
        <v>174.3</v>
      </c>
      <c r="O1293" s="10">
        <v>9.57</v>
      </c>
      <c r="Q1293" s="18">
        <f t="shared" si="61"/>
        <v>324</v>
      </c>
      <c r="R1293" s="10">
        <f t="shared" si="62"/>
        <v>2.5446900494077322E-4</v>
      </c>
      <c r="S1293" s="12"/>
      <c r="V1293" s="10"/>
    </row>
    <row r="1294" spans="1:22" ht="12.75" x14ac:dyDescent="0.2">
      <c r="A1294" s="10">
        <v>7</v>
      </c>
      <c r="B1294" s="10">
        <v>1288</v>
      </c>
      <c r="C1294" s="1"/>
      <c r="D1294" s="10">
        <v>38</v>
      </c>
      <c r="E1294" s="10">
        <v>38</v>
      </c>
      <c r="F1294" s="16">
        <f t="shared" si="60"/>
        <v>38</v>
      </c>
      <c r="G1294" s="10">
        <v>1</v>
      </c>
      <c r="K1294" s="30"/>
      <c r="L1294" s="1"/>
      <c r="M1294" s="10" t="s">
        <v>38</v>
      </c>
      <c r="N1294" s="18">
        <v>163.80000000000001</v>
      </c>
      <c r="O1294" s="10">
        <v>8.17</v>
      </c>
      <c r="Q1294" s="18">
        <f t="shared" si="61"/>
        <v>1444</v>
      </c>
      <c r="R1294" s="10">
        <f t="shared" si="62"/>
        <v>1.1341149479459152E-3</v>
      </c>
      <c r="S1294" s="12"/>
      <c r="V1294" s="10"/>
    </row>
    <row r="1295" spans="1:22" ht="12.75" x14ac:dyDescent="0.2">
      <c r="A1295" s="10">
        <v>7</v>
      </c>
      <c r="B1295" s="10">
        <v>1289</v>
      </c>
      <c r="C1295" s="1"/>
      <c r="D1295" s="10">
        <v>43</v>
      </c>
      <c r="E1295" s="10">
        <v>43</v>
      </c>
      <c r="F1295" s="16">
        <f t="shared" si="60"/>
        <v>43</v>
      </c>
      <c r="G1295" s="10">
        <v>1</v>
      </c>
      <c r="K1295" s="30"/>
      <c r="L1295" s="1"/>
      <c r="M1295" s="10" t="s">
        <v>38</v>
      </c>
      <c r="N1295" s="18">
        <v>155.19999999999999</v>
      </c>
      <c r="O1295" s="10">
        <v>7.68</v>
      </c>
      <c r="Q1295" s="18">
        <f t="shared" si="61"/>
        <v>1849</v>
      </c>
      <c r="R1295" s="10">
        <f t="shared" si="62"/>
        <v>1.4522012041218817E-3</v>
      </c>
      <c r="S1295" s="12"/>
      <c r="V1295" s="10"/>
    </row>
    <row r="1296" spans="1:22" ht="12.75" x14ac:dyDescent="0.2">
      <c r="A1296" s="10">
        <v>7</v>
      </c>
      <c r="B1296" s="10">
        <v>1290</v>
      </c>
      <c r="C1296" s="1"/>
      <c r="D1296" s="10">
        <v>76</v>
      </c>
      <c r="E1296" s="10">
        <v>76</v>
      </c>
      <c r="F1296" s="16">
        <f t="shared" si="60"/>
        <v>76</v>
      </c>
      <c r="G1296" s="10">
        <v>3</v>
      </c>
      <c r="K1296" s="30"/>
      <c r="L1296" s="1"/>
      <c r="M1296" s="10" t="s">
        <v>38</v>
      </c>
      <c r="N1296" s="18">
        <v>167.7</v>
      </c>
      <c r="O1296" s="10">
        <v>9.81</v>
      </c>
      <c r="Q1296" s="18">
        <f t="shared" si="61"/>
        <v>5776</v>
      </c>
      <c r="R1296" s="10">
        <f t="shared" si="62"/>
        <v>4.5364597917836608E-3</v>
      </c>
      <c r="S1296" s="12"/>
      <c r="V1296" s="10"/>
    </row>
    <row r="1297" spans="1:22" ht="12.75" x14ac:dyDescent="0.2">
      <c r="A1297" s="10">
        <v>7</v>
      </c>
      <c r="B1297" s="10">
        <v>1291</v>
      </c>
      <c r="C1297" s="1"/>
      <c r="D1297" s="10">
        <v>45</v>
      </c>
      <c r="E1297" s="10">
        <v>48</v>
      </c>
      <c r="F1297" s="16">
        <f t="shared" si="60"/>
        <v>46.5</v>
      </c>
      <c r="G1297" s="10">
        <v>2</v>
      </c>
      <c r="K1297" s="30"/>
      <c r="L1297" s="1"/>
      <c r="M1297" s="10" t="s">
        <v>38</v>
      </c>
      <c r="N1297" s="18">
        <v>170</v>
      </c>
      <c r="O1297" s="10">
        <v>10.5</v>
      </c>
      <c r="Q1297" s="18">
        <f t="shared" si="61"/>
        <v>2162.25</v>
      </c>
      <c r="R1297" s="10">
        <f t="shared" si="62"/>
        <v>1.6982271788061325E-3</v>
      </c>
      <c r="S1297" s="12"/>
      <c r="V1297" s="10"/>
    </row>
    <row r="1298" spans="1:22" ht="12.75" x14ac:dyDescent="0.2">
      <c r="A1298" s="10">
        <v>7</v>
      </c>
      <c r="B1298" s="10">
        <v>1292</v>
      </c>
      <c r="C1298" s="1"/>
      <c r="D1298" s="10">
        <v>21</v>
      </c>
      <c r="E1298" s="10">
        <v>20</v>
      </c>
      <c r="F1298" s="16">
        <f t="shared" si="60"/>
        <v>20.5</v>
      </c>
      <c r="G1298" s="10">
        <v>2</v>
      </c>
      <c r="K1298" s="30"/>
      <c r="L1298" s="1"/>
      <c r="M1298" s="10" t="s">
        <v>38</v>
      </c>
      <c r="N1298" s="18">
        <v>165.3</v>
      </c>
      <c r="O1298" s="10">
        <v>10.67</v>
      </c>
      <c r="Q1298" s="18">
        <f t="shared" si="61"/>
        <v>420.25</v>
      </c>
      <c r="R1298" s="10">
        <f t="shared" si="62"/>
        <v>3.3006357816777761E-4</v>
      </c>
      <c r="S1298" s="12"/>
      <c r="V1298" s="10"/>
    </row>
    <row r="1299" spans="1:22" ht="12.75" x14ac:dyDescent="0.2">
      <c r="A1299" s="10">
        <v>7</v>
      </c>
      <c r="B1299" s="10">
        <v>1293</v>
      </c>
      <c r="C1299" s="1"/>
      <c r="D1299" s="10">
        <v>29</v>
      </c>
      <c r="E1299" s="10">
        <v>27</v>
      </c>
      <c r="F1299" s="16">
        <f t="shared" si="60"/>
        <v>28</v>
      </c>
      <c r="G1299" s="10">
        <v>2</v>
      </c>
      <c r="K1299" s="30"/>
      <c r="L1299" s="1"/>
      <c r="M1299" s="10" t="s">
        <v>38</v>
      </c>
      <c r="N1299" s="18">
        <v>164.8</v>
      </c>
      <c r="O1299" s="10">
        <v>11.26</v>
      </c>
      <c r="Q1299" s="18">
        <f t="shared" si="61"/>
        <v>784</v>
      </c>
      <c r="R1299" s="10">
        <f t="shared" si="62"/>
        <v>6.1575216010359944E-4</v>
      </c>
      <c r="S1299" s="12"/>
      <c r="V1299" s="10"/>
    </row>
    <row r="1300" spans="1:22" ht="12.75" x14ac:dyDescent="0.2">
      <c r="A1300" s="10">
        <v>7</v>
      </c>
      <c r="B1300" s="10">
        <v>1294</v>
      </c>
      <c r="C1300" s="1"/>
      <c r="D1300" s="10">
        <v>69</v>
      </c>
      <c r="E1300" s="10">
        <v>67</v>
      </c>
      <c r="F1300" s="16">
        <f t="shared" ref="F1300:F1363" si="63">(D1300+E1300)/2</f>
        <v>68</v>
      </c>
      <c r="G1300" s="10">
        <v>2</v>
      </c>
      <c r="K1300" s="30"/>
      <c r="L1300" s="1"/>
      <c r="M1300" s="10" t="s">
        <v>38</v>
      </c>
      <c r="N1300" s="18">
        <v>167</v>
      </c>
      <c r="O1300" s="10">
        <v>11.59</v>
      </c>
      <c r="Q1300" s="18">
        <f t="shared" si="61"/>
        <v>4624</v>
      </c>
      <c r="R1300" s="10">
        <f t="shared" si="62"/>
        <v>3.631681107549801E-3</v>
      </c>
      <c r="S1300" s="12"/>
      <c r="V1300" s="10"/>
    </row>
    <row r="1301" spans="1:22" ht="12.75" x14ac:dyDescent="0.2">
      <c r="A1301" s="10">
        <v>7</v>
      </c>
      <c r="B1301" s="10">
        <v>1295</v>
      </c>
      <c r="C1301" s="1"/>
      <c r="D1301" s="10">
        <v>49</v>
      </c>
      <c r="E1301" s="10">
        <v>50</v>
      </c>
      <c r="F1301" s="16">
        <f t="shared" si="63"/>
        <v>49.5</v>
      </c>
      <c r="G1301" s="10">
        <v>3</v>
      </c>
      <c r="K1301" s="30"/>
      <c r="L1301" s="1"/>
      <c r="M1301" s="10" t="s">
        <v>38</v>
      </c>
      <c r="N1301" s="18">
        <v>164.1</v>
      </c>
      <c r="O1301" s="10">
        <v>12.32</v>
      </c>
      <c r="Q1301" s="18">
        <f t="shared" si="61"/>
        <v>2450.25</v>
      </c>
      <c r="R1301" s="10">
        <f t="shared" si="62"/>
        <v>1.9244218498645975E-3</v>
      </c>
      <c r="S1301" s="12"/>
      <c r="V1301" s="10"/>
    </row>
    <row r="1302" spans="1:22" ht="12.75" x14ac:dyDescent="0.2">
      <c r="A1302" s="10">
        <v>7</v>
      </c>
      <c r="B1302" s="10">
        <v>1296</v>
      </c>
      <c r="C1302" s="1"/>
      <c r="D1302" s="10">
        <v>25</v>
      </c>
      <c r="E1302" s="10">
        <v>26</v>
      </c>
      <c r="F1302" s="16">
        <f t="shared" si="63"/>
        <v>25.5</v>
      </c>
      <c r="G1302" s="10">
        <v>2</v>
      </c>
      <c r="K1302" s="30"/>
      <c r="L1302" s="1"/>
      <c r="M1302" s="10" t="s">
        <v>38</v>
      </c>
      <c r="N1302" s="18">
        <v>156.6</v>
      </c>
      <c r="O1302" s="10">
        <v>12.04</v>
      </c>
      <c r="Q1302" s="18">
        <f t="shared" si="61"/>
        <v>650.25</v>
      </c>
      <c r="R1302" s="10">
        <f t="shared" si="62"/>
        <v>5.1070515574919075E-4</v>
      </c>
      <c r="S1302" s="12"/>
      <c r="V1302" s="10"/>
    </row>
    <row r="1303" spans="1:22" ht="12.75" x14ac:dyDescent="0.2">
      <c r="A1303" s="10">
        <v>7</v>
      </c>
      <c r="B1303" s="10">
        <v>1297</v>
      </c>
      <c r="C1303" s="1"/>
      <c r="D1303" s="10">
        <v>51</v>
      </c>
      <c r="E1303" s="10">
        <v>48</v>
      </c>
      <c r="F1303" s="16">
        <f t="shared" si="63"/>
        <v>49.5</v>
      </c>
      <c r="G1303" s="10">
        <v>2</v>
      </c>
      <c r="K1303" s="30"/>
      <c r="L1303" s="1"/>
      <c r="M1303" s="10" t="s">
        <v>47</v>
      </c>
      <c r="N1303" s="18">
        <v>87.2</v>
      </c>
      <c r="O1303" s="10">
        <v>7.95</v>
      </c>
      <c r="Q1303" s="18">
        <f t="shared" si="61"/>
        <v>2450.25</v>
      </c>
      <c r="R1303" s="10">
        <f t="shared" si="62"/>
        <v>1.9244218498645975E-3</v>
      </c>
      <c r="S1303" s="12"/>
      <c r="V1303" s="10"/>
    </row>
    <row r="1304" spans="1:22" ht="12.75" x14ac:dyDescent="0.2">
      <c r="A1304" s="10">
        <v>7</v>
      </c>
      <c r="B1304" s="10">
        <v>1298</v>
      </c>
      <c r="C1304" s="1"/>
      <c r="D1304" s="10">
        <v>86</v>
      </c>
      <c r="E1304" s="10">
        <v>87</v>
      </c>
      <c r="F1304" s="16">
        <f t="shared" si="63"/>
        <v>86.5</v>
      </c>
      <c r="G1304" s="10">
        <v>1</v>
      </c>
      <c r="H1304" s="10">
        <v>6.9</v>
      </c>
      <c r="K1304" s="30" t="s">
        <v>41</v>
      </c>
      <c r="L1304" s="1"/>
      <c r="M1304" s="10" t="s">
        <v>47</v>
      </c>
      <c r="N1304" s="18">
        <v>70.3</v>
      </c>
      <c r="O1304" s="10">
        <v>8.92</v>
      </c>
      <c r="Q1304" s="18">
        <f t="shared" si="61"/>
        <v>7482.25</v>
      </c>
      <c r="R1304" s="10">
        <f t="shared" si="62"/>
        <v>5.8765454080805576E-3</v>
      </c>
      <c r="S1304" s="12"/>
      <c r="V1304" s="10"/>
    </row>
    <row r="1305" spans="1:22" ht="12.75" x14ac:dyDescent="0.2">
      <c r="A1305" s="10">
        <v>7</v>
      </c>
      <c r="B1305" s="10">
        <v>1299</v>
      </c>
      <c r="C1305" s="1"/>
      <c r="D1305" s="10">
        <v>21</v>
      </c>
      <c r="E1305" s="10">
        <v>22</v>
      </c>
      <c r="F1305" s="16">
        <f t="shared" si="63"/>
        <v>21.5</v>
      </c>
      <c r="G1305" s="10">
        <v>1</v>
      </c>
      <c r="K1305" s="30"/>
      <c r="L1305" s="1"/>
      <c r="M1305" s="10" t="s">
        <v>47</v>
      </c>
      <c r="N1305" s="18">
        <v>66.400000000000006</v>
      </c>
      <c r="O1305" s="10">
        <v>9.0299999999999994</v>
      </c>
      <c r="Q1305" s="18">
        <f t="shared" si="61"/>
        <v>462.25</v>
      </c>
      <c r="R1305" s="10">
        <f t="shared" si="62"/>
        <v>3.6305030103047042E-4</v>
      </c>
      <c r="S1305" s="12"/>
      <c r="V1305" s="10"/>
    </row>
    <row r="1306" spans="1:22" ht="12.75" x14ac:dyDescent="0.2">
      <c r="A1306" s="10">
        <v>7</v>
      </c>
      <c r="B1306" s="10">
        <v>1300</v>
      </c>
      <c r="C1306" s="1"/>
      <c r="D1306" s="10">
        <v>70</v>
      </c>
      <c r="E1306" s="10">
        <v>73</v>
      </c>
      <c r="F1306" s="16">
        <f t="shared" si="63"/>
        <v>71.5</v>
      </c>
      <c r="G1306" s="10">
        <v>1</v>
      </c>
      <c r="H1306" s="10">
        <v>5.2</v>
      </c>
      <c r="K1306" s="30"/>
      <c r="L1306" s="1"/>
      <c r="M1306" s="10" t="s">
        <v>47</v>
      </c>
      <c r="N1306" s="18">
        <v>68.8</v>
      </c>
      <c r="O1306" s="10">
        <v>7.06</v>
      </c>
      <c r="Q1306" s="18">
        <f t="shared" si="61"/>
        <v>5112.25</v>
      </c>
      <c r="R1306" s="10">
        <f t="shared" si="62"/>
        <v>4.0151517608286048E-3</v>
      </c>
      <c r="S1306" s="12"/>
      <c r="V1306" s="10"/>
    </row>
    <row r="1307" spans="1:22" ht="12.75" x14ac:dyDescent="0.2">
      <c r="A1307" s="10">
        <v>7</v>
      </c>
      <c r="B1307" s="10">
        <v>1301</v>
      </c>
      <c r="C1307" s="1"/>
      <c r="D1307" s="10">
        <v>37</v>
      </c>
      <c r="E1307" s="10">
        <v>38</v>
      </c>
      <c r="F1307" s="16">
        <f t="shared" si="63"/>
        <v>37.5</v>
      </c>
      <c r="G1307" s="10">
        <v>3</v>
      </c>
      <c r="K1307" s="30"/>
      <c r="L1307" s="1"/>
      <c r="M1307" s="10" t="s">
        <v>47</v>
      </c>
      <c r="N1307" s="18">
        <v>84.9</v>
      </c>
      <c r="O1307" s="10">
        <v>5.9</v>
      </c>
      <c r="Q1307" s="18">
        <f t="shared" si="61"/>
        <v>1406.25</v>
      </c>
      <c r="R1307" s="10">
        <f t="shared" si="62"/>
        <v>1.1044661672776617E-3</v>
      </c>
      <c r="S1307" s="12"/>
      <c r="V1307" s="10"/>
    </row>
    <row r="1308" spans="1:22" ht="12.75" x14ac:dyDescent="0.2">
      <c r="A1308" s="10">
        <v>7</v>
      </c>
      <c r="B1308" s="10">
        <v>1302</v>
      </c>
      <c r="C1308" s="1"/>
      <c r="D1308" s="10">
        <v>38</v>
      </c>
      <c r="E1308" s="10">
        <v>36</v>
      </c>
      <c r="F1308" s="16">
        <f t="shared" si="63"/>
        <v>37</v>
      </c>
      <c r="G1308" s="10">
        <v>3</v>
      </c>
      <c r="K1308" s="30"/>
      <c r="L1308" s="1"/>
      <c r="M1308" s="10" t="s">
        <v>47</v>
      </c>
      <c r="N1308" s="18">
        <v>70.2</v>
      </c>
      <c r="O1308" s="10">
        <v>6.66</v>
      </c>
      <c r="Q1308" s="18">
        <f t="shared" si="61"/>
        <v>1369</v>
      </c>
      <c r="R1308" s="10">
        <f t="shared" si="62"/>
        <v>1.0752100856911068E-3</v>
      </c>
      <c r="S1308" s="12"/>
      <c r="V1308" s="10"/>
    </row>
    <row r="1309" spans="1:22" ht="12.75" x14ac:dyDescent="0.2">
      <c r="A1309" s="10">
        <v>7</v>
      </c>
      <c r="B1309" s="10">
        <v>1303</v>
      </c>
      <c r="C1309" s="1"/>
      <c r="D1309" s="10">
        <v>28</v>
      </c>
      <c r="E1309" s="10">
        <v>29</v>
      </c>
      <c r="F1309" s="16">
        <f t="shared" si="63"/>
        <v>28.5</v>
      </c>
      <c r="G1309" s="10">
        <v>2</v>
      </c>
      <c r="K1309" s="30"/>
      <c r="L1309" s="1"/>
      <c r="M1309" s="10" t="s">
        <v>47</v>
      </c>
      <c r="N1309" s="18">
        <v>67.3</v>
      </c>
      <c r="O1309" s="10">
        <v>6.89</v>
      </c>
      <c r="Q1309" s="18">
        <f t="shared" si="61"/>
        <v>812.25</v>
      </c>
      <c r="R1309" s="10">
        <f t="shared" si="62"/>
        <v>6.3793965821957739E-4</v>
      </c>
      <c r="S1309" s="12"/>
      <c r="V1309" s="10"/>
    </row>
    <row r="1310" spans="1:22" ht="12.75" x14ac:dyDescent="0.2">
      <c r="A1310" s="10">
        <v>7</v>
      </c>
      <c r="B1310" s="10">
        <v>1304</v>
      </c>
      <c r="C1310" s="1"/>
      <c r="D1310" s="10">
        <v>37</v>
      </c>
      <c r="E1310" s="10">
        <v>40</v>
      </c>
      <c r="F1310" s="16">
        <f t="shared" si="63"/>
        <v>38.5</v>
      </c>
      <c r="G1310" s="10">
        <v>3</v>
      </c>
      <c r="K1310" s="30"/>
      <c r="L1310" s="1"/>
      <c r="M1310" s="10" t="s">
        <v>47</v>
      </c>
      <c r="N1310" s="18">
        <v>62.3</v>
      </c>
      <c r="O1310" s="10">
        <v>6.96</v>
      </c>
      <c r="Q1310" s="18">
        <f t="shared" si="61"/>
        <v>1482.25</v>
      </c>
      <c r="R1310" s="10">
        <f t="shared" si="62"/>
        <v>1.1641564276958676E-3</v>
      </c>
      <c r="S1310" s="12"/>
      <c r="V1310" s="10"/>
    </row>
    <row r="1311" spans="1:22" ht="12.75" x14ac:dyDescent="0.2">
      <c r="A1311" s="10">
        <v>7</v>
      </c>
      <c r="B1311" s="10">
        <v>1305</v>
      </c>
      <c r="C1311" s="1"/>
      <c r="D1311" s="10">
        <v>21</v>
      </c>
      <c r="E1311" s="10">
        <v>22</v>
      </c>
      <c r="F1311" s="16">
        <f t="shared" si="63"/>
        <v>21.5</v>
      </c>
      <c r="G1311" s="10">
        <v>3</v>
      </c>
      <c r="K1311" s="30"/>
      <c r="L1311" s="1"/>
      <c r="M1311" s="10" t="s">
        <v>47</v>
      </c>
      <c r="N1311" s="18">
        <v>64.7</v>
      </c>
      <c r="O1311" s="10">
        <v>6.09</v>
      </c>
      <c r="Q1311" s="18">
        <f t="shared" si="61"/>
        <v>462.25</v>
      </c>
      <c r="R1311" s="10">
        <f t="shared" si="62"/>
        <v>3.6305030103047042E-4</v>
      </c>
      <c r="S1311" s="12"/>
      <c r="V1311" s="10"/>
    </row>
    <row r="1312" spans="1:22" ht="12.75" x14ac:dyDescent="0.2">
      <c r="A1312" s="10">
        <v>7</v>
      </c>
      <c r="B1312" s="10">
        <v>1306</v>
      </c>
      <c r="C1312" s="1"/>
      <c r="D1312" s="10">
        <v>72</v>
      </c>
      <c r="E1312" s="10">
        <v>65</v>
      </c>
      <c r="F1312" s="16">
        <f t="shared" si="63"/>
        <v>68.5</v>
      </c>
      <c r="G1312" s="10">
        <v>1</v>
      </c>
      <c r="H1312" s="10">
        <v>5.3</v>
      </c>
      <c r="K1312" s="30"/>
      <c r="L1312" s="1"/>
      <c r="M1312" s="10" t="s">
        <v>47</v>
      </c>
      <c r="N1312" s="18">
        <v>60</v>
      </c>
      <c r="O1312" s="10">
        <v>5.75</v>
      </c>
      <c r="Q1312" s="18">
        <f t="shared" si="61"/>
        <v>4692.25</v>
      </c>
      <c r="R1312" s="10">
        <f t="shared" si="62"/>
        <v>3.6852845322016764E-3</v>
      </c>
      <c r="S1312" s="12"/>
      <c r="V1312" s="10"/>
    </row>
    <row r="1313" spans="1:22" ht="12.75" x14ac:dyDescent="0.2">
      <c r="A1313" s="10">
        <v>7</v>
      </c>
      <c r="B1313" s="10">
        <v>1307</v>
      </c>
      <c r="C1313" s="1"/>
      <c r="D1313" s="10">
        <v>39</v>
      </c>
      <c r="E1313" s="10">
        <v>36</v>
      </c>
      <c r="F1313" s="16">
        <f t="shared" si="63"/>
        <v>37.5</v>
      </c>
      <c r="G1313" s="10">
        <v>3</v>
      </c>
      <c r="K1313" s="30"/>
      <c r="L1313" s="1"/>
      <c r="M1313" s="10" t="s">
        <v>47</v>
      </c>
      <c r="N1313" s="18">
        <v>49.8</v>
      </c>
      <c r="O1313" s="10">
        <v>6.66</v>
      </c>
      <c r="Q1313" s="18">
        <f t="shared" si="61"/>
        <v>1406.25</v>
      </c>
      <c r="R1313" s="10">
        <f t="shared" si="62"/>
        <v>1.1044661672776617E-3</v>
      </c>
      <c r="S1313" s="12"/>
      <c r="V1313" s="10"/>
    </row>
    <row r="1314" spans="1:22" ht="12.75" x14ac:dyDescent="0.2">
      <c r="A1314" s="10">
        <v>7</v>
      </c>
      <c r="B1314" s="10">
        <v>1308</v>
      </c>
      <c r="C1314" s="1"/>
      <c r="D1314" s="10">
        <v>63</v>
      </c>
      <c r="E1314" s="10">
        <v>60</v>
      </c>
      <c r="F1314" s="16">
        <f t="shared" si="63"/>
        <v>61.5</v>
      </c>
      <c r="G1314" s="10">
        <v>1</v>
      </c>
      <c r="K1314" s="30"/>
      <c r="L1314" s="1"/>
      <c r="M1314" s="10" t="s">
        <v>47</v>
      </c>
      <c r="N1314" s="18">
        <v>49.9</v>
      </c>
      <c r="O1314" s="10">
        <v>4.45</v>
      </c>
      <c r="Q1314" s="18">
        <f t="shared" si="61"/>
        <v>3782.25</v>
      </c>
      <c r="R1314" s="10">
        <f t="shared" si="62"/>
        <v>2.9705722035099987E-3</v>
      </c>
      <c r="S1314" s="12"/>
      <c r="V1314" s="10"/>
    </row>
    <row r="1315" spans="1:22" ht="12.75" x14ac:dyDescent="0.2">
      <c r="A1315" s="10">
        <v>7</v>
      </c>
      <c r="B1315" s="10">
        <v>1309</v>
      </c>
      <c r="C1315" s="1"/>
      <c r="D1315" s="10">
        <v>49</v>
      </c>
      <c r="E1315" s="10">
        <v>49</v>
      </c>
      <c r="F1315" s="16">
        <f t="shared" si="63"/>
        <v>49</v>
      </c>
      <c r="G1315" s="10">
        <v>2</v>
      </c>
      <c r="K1315" s="30"/>
      <c r="L1315" s="1"/>
      <c r="M1315" s="10" t="s">
        <v>47</v>
      </c>
      <c r="N1315" s="18">
        <v>45</v>
      </c>
      <c r="O1315" s="10">
        <v>5.2</v>
      </c>
      <c r="Q1315" s="18">
        <f t="shared" si="61"/>
        <v>2401</v>
      </c>
      <c r="R1315" s="10">
        <f t="shared" si="62"/>
        <v>1.8857409903172734E-3</v>
      </c>
      <c r="S1315" s="12"/>
      <c r="V1315" s="10"/>
    </row>
    <row r="1316" spans="1:22" ht="12.75" x14ac:dyDescent="0.2">
      <c r="A1316" s="10">
        <v>7</v>
      </c>
      <c r="B1316" s="10">
        <v>1310</v>
      </c>
      <c r="C1316" s="1"/>
      <c r="D1316" s="10">
        <v>39</v>
      </c>
      <c r="E1316" s="10">
        <v>39</v>
      </c>
      <c r="F1316" s="16">
        <f t="shared" si="63"/>
        <v>39</v>
      </c>
      <c r="G1316" s="10">
        <v>3</v>
      </c>
      <c r="K1316" s="30"/>
      <c r="L1316" s="1"/>
      <c r="M1316" s="10" t="s">
        <v>47</v>
      </c>
      <c r="N1316" s="18">
        <v>42.1</v>
      </c>
      <c r="O1316" s="10">
        <v>4.8</v>
      </c>
      <c r="Q1316" s="18">
        <f t="shared" si="61"/>
        <v>1521</v>
      </c>
      <c r="R1316" s="10">
        <f t="shared" si="62"/>
        <v>1.1945906065275187E-3</v>
      </c>
      <c r="S1316" s="12"/>
      <c r="V1316" s="10"/>
    </row>
    <row r="1317" spans="1:22" ht="12.75" x14ac:dyDescent="0.2">
      <c r="A1317" s="10">
        <v>7</v>
      </c>
      <c r="B1317" s="10">
        <v>1311</v>
      </c>
      <c r="C1317" s="1"/>
      <c r="D1317" s="10">
        <v>38</v>
      </c>
      <c r="E1317" s="10">
        <v>37</v>
      </c>
      <c r="F1317" s="16">
        <f t="shared" si="63"/>
        <v>37.5</v>
      </c>
      <c r="G1317" s="10">
        <v>1</v>
      </c>
      <c r="K1317" s="30"/>
      <c r="L1317" s="1"/>
      <c r="M1317" s="10" t="s">
        <v>47</v>
      </c>
      <c r="N1317" s="18">
        <v>42.1</v>
      </c>
      <c r="O1317" s="10">
        <v>4.8</v>
      </c>
      <c r="Q1317" s="18">
        <f t="shared" si="61"/>
        <v>1406.25</v>
      </c>
      <c r="R1317" s="10">
        <f t="shared" si="62"/>
        <v>1.1044661672776617E-3</v>
      </c>
      <c r="S1317" s="12"/>
      <c r="V1317" s="10"/>
    </row>
    <row r="1318" spans="1:22" ht="12.75" x14ac:dyDescent="0.2">
      <c r="A1318" s="10">
        <v>7</v>
      </c>
      <c r="B1318" s="10">
        <v>1312</v>
      </c>
      <c r="C1318" s="1"/>
      <c r="D1318" s="10">
        <v>77</v>
      </c>
      <c r="E1318" s="10">
        <v>83</v>
      </c>
      <c r="F1318" s="16">
        <f t="shared" si="63"/>
        <v>80</v>
      </c>
      <c r="G1318" s="10">
        <v>1</v>
      </c>
      <c r="K1318" s="30" t="s">
        <v>41</v>
      </c>
      <c r="L1318" s="1"/>
      <c r="M1318" s="10" t="s">
        <v>47</v>
      </c>
      <c r="N1318" s="18">
        <v>37.799999999999997</v>
      </c>
      <c r="O1318" s="10">
        <v>3.8</v>
      </c>
      <c r="Q1318" s="18">
        <f t="shared" si="61"/>
        <v>6400</v>
      </c>
      <c r="R1318" s="10">
        <f t="shared" si="62"/>
        <v>5.0265482457436689E-3</v>
      </c>
      <c r="S1318" s="12"/>
      <c r="V1318" s="10"/>
    </row>
    <row r="1319" spans="1:22" ht="12.75" x14ac:dyDescent="0.2">
      <c r="A1319" s="10">
        <v>7</v>
      </c>
      <c r="B1319" s="10">
        <v>1313</v>
      </c>
      <c r="C1319" s="1"/>
      <c r="D1319" s="10">
        <v>40</v>
      </c>
      <c r="E1319" s="10">
        <v>42</v>
      </c>
      <c r="F1319" s="16">
        <f t="shared" si="63"/>
        <v>41</v>
      </c>
      <c r="G1319" s="10">
        <v>1</v>
      </c>
      <c r="K1319" s="30"/>
      <c r="L1319" s="1"/>
      <c r="M1319" s="10" t="s">
        <v>47</v>
      </c>
      <c r="N1319" s="18">
        <v>42.9</v>
      </c>
      <c r="O1319" s="10">
        <v>2.14</v>
      </c>
      <c r="Q1319" s="18">
        <f t="shared" si="61"/>
        <v>1681</v>
      </c>
      <c r="R1319" s="10">
        <f t="shared" si="62"/>
        <v>1.3202543126711104E-3</v>
      </c>
      <c r="S1319" s="12"/>
      <c r="V1319" s="10"/>
    </row>
    <row r="1320" spans="1:22" ht="12.75" x14ac:dyDescent="0.2">
      <c r="A1320" s="10">
        <v>7</v>
      </c>
      <c r="B1320" s="10">
        <v>1314</v>
      </c>
      <c r="C1320" s="1"/>
      <c r="D1320" s="10">
        <v>40</v>
      </c>
      <c r="E1320" s="10">
        <v>40</v>
      </c>
      <c r="F1320" s="16">
        <f t="shared" si="63"/>
        <v>40</v>
      </c>
      <c r="G1320" s="10">
        <v>1</v>
      </c>
      <c r="K1320" s="30"/>
      <c r="L1320" s="1"/>
      <c r="M1320" s="10" t="s">
        <v>47</v>
      </c>
      <c r="N1320" s="18">
        <v>35.700000000000003</v>
      </c>
      <c r="O1320" s="10">
        <v>2.12</v>
      </c>
      <c r="Q1320" s="18">
        <f t="shared" si="61"/>
        <v>1600</v>
      </c>
      <c r="R1320" s="10">
        <f t="shared" si="62"/>
        <v>1.2566370614359172E-3</v>
      </c>
      <c r="S1320" s="12"/>
      <c r="V1320" s="10"/>
    </row>
    <row r="1321" spans="1:22" ht="12.75" x14ac:dyDescent="0.2">
      <c r="A1321" s="10">
        <v>7</v>
      </c>
      <c r="B1321" s="10">
        <v>1315</v>
      </c>
      <c r="C1321" s="1"/>
      <c r="D1321" s="10">
        <v>60</v>
      </c>
      <c r="E1321" s="10">
        <v>64</v>
      </c>
      <c r="F1321" s="16">
        <f t="shared" si="63"/>
        <v>62</v>
      </c>
      <c r="G1321" s="10">
        <v>1</v>
      </c>
      <c r="K1321" s="30"/>
      <c r="L1321" s="1"/>
      <c r="M1321" s="10" t="s">
        <v>47</v>
      </c>
      <c r="N1321" s="18">
        <v>11.1</v>
      </c>
      <c r="O1321" s="10">
        <v>1.51</v>
      </c>
      <c r="Q1321" s="18">
        <f t="shared" si="61"/>
        <v>3844</v>
      </c>
      <c r="R1321" s="10">
        <f t="shared" si="62"/>
        <v>3.0190705400997913E-3</v>
      </c>
      <c r="S1321" s="12"/>
      <c r="V1321" s="10"/>
    </row>
    <row r="1322" spans="1:22" ht="12.75" x14ac:dyDescent="0.2">
      <c r="A1322" s="10">
        <v>7</v>
      </c>
      <c r="B1322" s="10">
        <v>1316</v>
      </c>
      <c r="C1322" s="1"/>
      <c r="D1322" s="10">
        <v>50</v>
      </c>
      <c r="E1322" s="10">
        <v>48</v>
      </c>
      <c r="F1322" s="16">
        <f t="shared" si="63"/>
        <v>49</v>
      </c>
      <c r="G1322" s="10">
        <v>3</v>
      </c>
      <c r="K1322" s="30"/>
      <c r="L1322" s="1"/>
      <c r="M1322" s="10" t="s">
        <v>47</v>
      </c>
      <c r="N1322" s="18">
        <v>5.8</v>
      </c>
      <c r="O1322" s="10">
        <v>3.44</v>
      </c>
      <c r="Q1322" s="18">
        <f t="shared" si="61"/>
        <v>2401</v>
      </c>
      <c r="R1322" s="10">
        <f t="shared" si="62"/>
        <v>1.8857409903172734E-3</v>
      </c>
      <c r="S1322" s="12"/>
      <c r="V1322" s="10"/>
    </row>
    <row r="1323" spans="1:22" x14ac:dyDescent="0.25">
      <c r="A1323" s="238">
        <v>7</v>
      </c>
      <c r="B1323" s="238">
        <v>1317</v>
      </c>
      <c r="C1323" s="25"/>
      <c r="D1323" s="238">
        <v>68</v>
      </c>
      <c r="E1323" s="238">
        <v>63</v>
      </c>
      <c r="F1323" s="24">
        <f t="shared" si="63"/>
        <v>65.5</v>
      </c>
      <c r="G1323" s="238">
        <v>4</v>
      </c>
      <c r="H1323" s="238"/>
      <c r="I1323" s="238"/>
      <c r="J1323" s="238"/>
      <c r="K1323" s="32"/>
      <c r="L1323" s="25"/>
      <c r="M1323" s="238" t="s">
        <v>47</v>
      </c>
      <c r="N1323" s="28">
        <v>5.6</v>
      </c>
      <c r="O1323" s="238">
        <v>4.3</v>
      </c>
      <c r="P1323" s="238"/>
      <c r="Q1323" s="28"/>
      <c r="R1323" s="238">
        <f t="shared" si="62"/>
        <v>0</v>
      </c>
      <c r="S1323" s="12"/>
      <c r="T1323" s="245" t="s">
        <v>278</v>
      </c>
      <c r="V1323" s="10"/>
    </row>
    <row r="1324" spans="1:22" ht="12.75" x14ac:dyDescent="0.2">
      <c r="A1324" s="10">
        <v>7</v>
      </c>
      <c r="B1324" s="10">
        <v>1318</v>
      </c>
      <c r="C1324" s="1"/>
      <c r="D1324" s="10">
        <v>42</v>
      </c>
      <c r="E1324" s="10">
        <v>40</v>
      </c>
      <c r="F1324" s="16">
        <f t="shared" si="63"/>
        <v>41</v>
      </c>
      <c r="G1324" s="10">
        <v>2</v>
      </c>
      <c r="K1324" s="30"/>
      <c r="L1324" s="1"/>
      <c r="M1324" s="10" t="s">
        <v>47</v>
      </c>
      <c r="N1324" s="18">
        <v>2.8</v>
      </c>
      <c r="O1324" s="10">
        <v>5.17</v>
      </c>
      <c r="Q1324" s="18">
        <f t="shared" si="61"/>
        <v>1681</v>
      </c>
      <c r="R1324" s="10">
        <f t="shared" si="62"/>
        <v>1.3202543126711104E-3</v>
      </c>
      <c r="S1324" s="12"/>
      <c r="V1324" s="10"/>
    </row>
    <row r="1325" spans="1:22" ht="12.75" x14ac:dyDescent="0.2">
      <c r="A1325" s="10">
        <v>7</v>
      </c>
      <c r="B1325" s="10">
        <v>1319</v>
      </c>
      <c r="C1325" s="1"/>
      <c r="D1325" s="10">
        <v>75</v>
      </c>
      <c r="E1325" s="10">
        <v>74</v>
      </c>
      <c r="F1325" s="16">
        <f t="shared" si="63"/>
        <v>74.5</v>
      </c>
      <c r="G1325" s="10">
        <v>1</v>
      </c>
      <c r="K1325" s="30"/>
      <c r="L1325" s="1"/>
      <c r="M1325" s="10" t="s">
        <v>47</v>
      </c>
      <c r="N1325" s="18">
        <v>342.3</v>
      </c>
      <c r="O1325" s="10">
        <v>2.48</v>
      </c>
      <c r="Q1325" s="18">
        <f t="shared" si="61"/>
        <v>5550.25</v>
      </c>
      <c r="R1325" s="10">
        <f t="shared" si="62"/>
        <v>4.3591561563966867E-3</v>
      </c>
      <c r="S1325" s="12"/>
      <c r="V1325" s="10"/>
    </row>
    <row r="1326" spans="1:22" ht="12.75" x14ac:dyDescent="0.2">
      <c r="A1326" s="10">
        <v>7</v>
      </c>
      <c r="B1326" s="10">
        <v>1320</v>
      </c>
      <c r="C1326" s="1"/>
      <c r="D1326" s="10">
        <v>40</v>
      </c>
      <c r="E1326" s="10">
        <v>40</v>
      </c>
      <c r="F1326" s="16">
        <f t="shared" si="63"/>
        <v>40</v>
      </c>
      <c r="G1326" s="10">
        <v>1</v>
      </c>
      <c r="H1326" s="10">
        <v>4</v>
      </c>
      <c r="K1326" s="30"/>
      <c r="L1326" s="1"/>
      <c r="M1326" s="10" t="s">
        <v>47</v>
      </c>
      <c r="N1326" s="18">
        <v>345.9</v>
      </c>
      <c r="O1326" s="10">
        <v>3.92</v>
      </c>
      <c r="Q1326" s="18">
        <f t="shared" si="61"/>
        <v>1600</v>
      </c>
      <c r="R1326" s="10">
        <f t="shared" si="62"/>
        <v>1.2566370614359172E-3</v>
      </c>
      <c r="S1326" s="12"/>
      <c r="V1326" s="10"/>
    </row>
    <row r="1327" spans="1:22" ht="12.75" x14ac:dyDescent="0.2">
      <c r="A1327" s="10">
        <v>7</v>
      </c>
      <c r="B1327" s="10">
        <v>1321</v>
      </c>
      <c r="C1327" s="1"/>
      <c r="D1327" s="10">
        <v>52</v>
      </c>
      <c r="E1327" s="10">
        <v>53</v>
      </c>
      <c r="F1327" s="16">
        <f t="shared" si="63"/>
        <v>52.5</v>
      </c>
      <c r="G1327" s="10">
        <v>1</v>
      </c>
      <c r="K1327" s="30"/>
      <c r="L1327" s="1"/>
      <c r="M1327" s="10" t="s">
        <v>47</v>
      </c>
      <c r="N1327" s="18">
        <v>340.7</v>
      </c>
      <c r="O1327" s="10">
        <v>5.48</v>
      </c>
      <c r="Q1327" s="18">
        <f t="shared" si="61"/>
        <v>2756.25</v>
      </c>
      <c r="R1327" s="10">
        <f t="shared" si="62"/>
        <v>2.1647536878642167E-3</v>
      </c>
      <c r="S1327" s="12"/>
      <c r="V1327" s="10"/>
    </row>
    <row r="1328" spans="1:22" ht="12.75" x14ac:dyDescent="0.2">
      <c r="A1328" s="10">
        <v>7</v>
      </c>
      <c r="B1328" s="10">
        <v>1322</v>
      </c>
      <c r="C1328" s="1"/>
      <c r="D1328" s="10">
        <v>34</v>
      </c>
      <c r="E1328" s="10">
        <v>34</v>
      </c>
      <c r="F1328" s="16">
        <f t="shared" si="63"/>
        <v>34</v>
      </c>
      <c r="G1328" s="10">
        <v>3</v>
      </c>
      <c r="K1328" s="30"/>
      <c r="L1328" s="1"/>
      <c r="M1328" s="10" t="s">
        <v>47</v>
      </c>
      <c r="N1328" s="18">
        <v>357.2</v>
      </c>
      <c r="O1328" s="10">
        <v>9.59</v>
      </c>
      <c r="Q1328" s="18">
        <f t="shared" si="61"/>
        <v>1156</v>
      </c>
      <c r="R1328" s="10">
        <f t="shared" si="62"/>
        <v>9.0792027688745025E-4</v>
      </c>
      <c r="S1328" s="12"/>
      <c r="V1328" s="10"/>
    </row>
    <row r="1329" spans="1:22" ht="12.75" x14ac:dyDescent="0.2">
      <c r="A1329" s="10">
        <v>7</v>
      </c>
      <c r="B1329" s="10">
        <v>1323</v>
      </c>
      <c r="C1329" s="1"/>
      <c r="D1329" s="10">
        <v>49</v>
      </c>
      <c r="E1329" s="10">
        <v>44</v>
      </c>
      <c r="F1329" s="16">
        <f t="shared" si="63"/>
        <v>46.5</v>
      </c>
      <c r="G1329" s="10">
        <v>1</v>
      </c>
      <c r="H1329" s="10">
        <v>4.5</v>
      </c>
      <c r="K1329" s="30"/>
      <c r="L1329" s="1"/>
      <c r="M1329" s="10" t="s">
        <v>47</v>
      </c>
      <c r="N1329" s="18">
        <v>357.3</v>
      </c>
      <c r="O1329" s="10">
        <v>10.29</v>
      </c>
      <c r="Q1329" s="18">
        <f t="shared" si="61"/>
        <v>2162.25</v>
      </c>
      <c r="R1329" s="10">
        <f t="shared" si="62"/>
        <v>1.6982271788061325E-3</v>
      </c>
      <c r="S1329" s="12"/>
      <c r="V1329" s="10"/>
    </row>
    <row r="1330" spans="1:22" ht="12.75" x14ac:dyDescent="0.2">
      <c r="A1330" s="10">
        <v>7</v>
      </c>
      <c r="B1330" s="10">
        <v>1324</v>
      </c>
      <c r="C1330" s="1"/>
      <c r="D1330" s="10">
        <v>22</v>
      </c>
      <c r="E1330" s="10">
        <v>22</v>
      </c>
      <c r="F1330" s="16">
        <f t="shared" si="63"/>
        <v>22</v>
      </c>
      <c r="G1330" s="10">
        <v>3</v>
      </c>
      <c r="K1330" s="30"/>
      <c r="L1330" s="1"/>
      <c r="M1330" s="10" t="s">
        <v>47</v>
      </c>
      <c r="N1330" s="18">
        <v>359.4</v>
      </c>
      <c r="O1330" s="10">
        <v>11.62</v>
      </c>
      <c r="Q1330" s="18">
        <f t="shared" si="61"/>
        <v>484</v>
      </c>
      <c r="R1330" s="10">
        <f t="shared" si="62"/>
        <v>3.8013271108436499E-4</v>
      </c>
      <c r="S1330" s="12"/>
      <c r="V1330" s="10"/>
    </row>
    <row r="1331" spans="1:22" ht="12.75" x14ac:dyDescent="0.2">
      <c r="A1331" s="10">
        <v>7</v>
      </c>
      <c r="B1331" s="10">
        <v>1325</v>
      </c>
      <c r="C1331" s="1"/>
      <c r="D1331" s="10">
        <v>34</v>
      </c>
      <c r="E1331" s="10">
        <v>34</v>
      </c>
      <c r="F1331" s="16">
        <f t="shared" si="63"/>
        <v>34</v>
      </c>
      <c r="G1331" s="10">
        <v>2</v>
      </c>
      <c r="K1331" s="30"/>
      <c r="L1331" s="1"/>
      <c r="M1331" s="10" t="s">
        <v>47</v>
      </c>
      <c r="N1331" s="18">
        <v>3.6</v>
      </c>
      <c r="O1331" s="10">
        <v>11.36</v>
      </c>
      <c r="Q1331" s="18">
        <f t="shared" si="61"/>
        <v>1156</v>
      </c>
      <c r="R1331" s="10">
        <f t="shared" si="62"/>
        <v>9.0792027688745025E-4</v>
      </c>
      <c r="S1331" s="12"/>
      <c r="V1331" s="10"/>
    </row>
    <row r="1332" spans="1:22" ht="12.75" x14ac:dyDescent="0.2">
      <c r="A1332" s="10">
        <v>7</v>
      </c>
      <c r="B1332" s="10">
        <v>1326</v>
      </c>
      <c r="C1332" s="1"/>
      <c r="D1332" s="10">
        <v>40</v>
      </c>
      <c r="E1332" s="10">
        <v>40</v>
      </c>
      <c r="F1332" s="16">
        <f t="shared" si="63"/>
        <v>40</v>
      </c>
      <c r="G1332" s="10">
        <v>1</v>
      </c>
      <c r="K1332" s="30"/>
      <c r="L1332" s="1"/>
      <c r="M1332" s="10" t="s">
        <v>47</v>
      </c>
      <c r="N1332" s="18">
        <v>3.1</v>
      </c>
      <c r="O1332" s="10">
        <v>10.82</v>
      </c>
      <c r="Q1332" s="18">
        <f t="shared" si="61"/>
        <v>1600</v>
      </c>
      <c r="R1332" s="10">
        <f t="shared" si="62"/>
        <v>1.2566370614359172E-3</v>
      </c>
      <c r="S1332" s="12"/>
      <c r="V1332" s="10"/>
    </row>
    <row r="1333" spans="1:22" ht="12.75" x14ac:dyDescent="0.2">
      <c r="A1333" s="10">
        <v>7</v>
      </c>
      <c r="B1333" s="10">
        <v>1327</v>
      </c>
      <c r="C1333" s="1"/>
      <c r="D1333" s="10">
        <v>39</v>
      </c>
      <c r="E1333" s="10">
        <v>37</v>
      </c>
      <c r="F1333" s="16">
        <f t="shared" si="63"/>
        <v>38</v>
      </c>
      <c r="G1333" s="10">
        <v>1</v>
      </c>
      <c r="H1333" s="10">
        <v>4.2</v>
      </c>
      <c r="K1333" s="30"/>
      <c r="L1333" s="1"/>
      <c r="M1333" s="10" t="s">
        <v>47</v>
      </c>
      <c r="N1333" s="18">
        <v>4.2</v>
      </c>
      <c r="O1333" s="10">
        <v>9.9</v>
      </c>
      <c r="Q1333" s="18">
        <f t="shared" si="61"/>
        <v>1444</v>
      </c>
      <c r="R1333" s="10">
        <f t="shared" si="62"/>
        <v>1.1341149479459152E-3</v>
      </c>
      <c r="S1333" s="12"/>
      <c r="V1333" s="10"/>
    </row>
    <row r="1334" spans="1:22" ht="12.75" x14ac:dyDescent="0.2">
      <c r="A1334" s="10">
        <v>7</v>
      </c>
      <c r="B1334" s="10">
        <v>1328</v>
      </c>
      <c r="C1334" s="1"/>
      <c r="D1334" s="10">
        <v>42</v>
      </c>
      <c r="E1334" s="10">
        <v>44</v>
      </c>
      <c r="F1334" s="16">
        <f t="shared" si="63"/>
        <v>43</v>
      </c>
      <c r="G1334" s="10">
        <v>2</v>
      </c>
      <c r="K1334" s="30"/>
      <c r="L1334" s="1"/>
      <c r="M1334" s="10" t="s">
        <v>47</v>
      </c>
      <c r="N1334" s="18">
        <v>5.3</v>
      </c>
      <c r="O1334" s="10">
        <v>9.8000000000000007</v>
      </c>
      <c r="Q1334" s="18">
        <f t="shared" si="61"/>
        <v>1849</v>
      </c>
      <c r="R1334" s="10">
        <f t="shared" si="62"/>
        <v>1.4522012041218817E-3</v>
      </c>
      <c r="S1334" s="12"/>
      <c r="V1334" s="10"/>
    </row>
    <row r="1335" spans="1:22" ht="12.75" x14ac:dyDescent="0.2">
      <c r="A1335" s="10">
        <v>7</v>
      </c>
      <c r="B1335" s="10">
        <v>1329</v>
      </c>
      <c r="C1335" s="1"/>
      <c r="D1335" s="10">
        <v>18</v>
      </c>
      <c r="E1335" s="10">
        <v>20</v>
      </c>
      <c r="F1335" s="16">
        <f t="shared" si="63"/>
        <v>19</v>
      </c>
      <c r="G1335" s="10">
        <v>1</v>
      </c>
      <c r="K1335" s="30"/>
      <c r="L1335" s="1"/>
      <c r="M1335" s="10" t="s">
        <v>47</v>
      </c>
      <c r="N1335" s="18">
        <v>6.8</v>
      </c>
      <c r="O1335" s="10">
        <v>9.3000000000000007</v>
      </c>
      <c r="Q1335" s="18">
        <f t="shared" si="61"/>
        <v>361</v>
      </c>
      <c r="R1335" s="10">
        <f t="shared" si="62"/>
        <v>2.835287369864788E-4</v>
      </c>
      <c r="S1335" s="12"/>
      <c r="V1335" s="10"/>
    </row>
    <row r="1336" spans="1:22" ht="12.75" x14ac:dyDescent="0.2">
      <c r="A1336" s="10">
        <v>7</v>
      </c>
      <c r="B1336" s="10">
        <v>1330</v>
      </c>
      <c r="C1336" s="1"/>
      <c r="D1336" s="41">
        <v>93</v>
      </c>
      <c r="E1336" s="41">
        <v>77</v>
      </c>
      <c r="F1336" s="16">
        <f t="shared" si="63"/>
        <v>85</v>
      </c>
      <c r="G1336" s="10">
        <v>1</v>
      </c>
      <c r="H1336" s="10">
        <v>6.8</v>
      </c>
      <c r="K1336" s="30" t="s">
        <v>41</v>
      </c>
      <c r="L1336" s="1"/>
      <c r="M1336" s="10" t="s">
        <v>47</v>
      </c>
      <c r="N1336" s="18">
        <v>12.2</v>
      </c>
      <c r="O1336" s="10">
        <v>10.38</v>
      </c>
      <c r="Q1336" s="18">
        <f t="shared" si="61"/>
        <v>7225</v>
      </c>
      <c r="R1336" s="10">
        <f t="shared" si="62"/>
        <v>5.6745017305465635E-3</v>
      </c>
      <c r="S1336" s="12"/>
      <c r="V1336" s="10"/>
    </row>
    <row r="1337" spans="1:22" ht="12.75" x14ac:dyDescent="0.2">
      <c r="A1337" s="10">
        <v>7</v>
      </c>
      <c r="B1337" s="10">
        <v>1331</v>
      </c>
      <c r="C1337" s="1"/>
      <c r="D1337" s="10">
        <v>28</v>
      </c>
      <c r="E1337" s="10">
        <v>30</v>
      </c>
      <c r="F1337" s="16">
        <f t="shared" si="63"/>
        <v>29</v>
      </c>
      <c r="G1337" s="10">
        <v>2</v>
      </c>
      <c r="K1337" s="30"/>
      <c r="L1337" s="1"/>
      <c r="M1337" s="10" t="s">
        <v>47</v>
      </c>
      <c r="N1337" s="18">
        <v>12.6</v>
      </c>
      <c r="O1337" s="10">
        <v>11.04</v>
      </c>
      <c r="Q1337" s="18">
        <f t="shared" si="61"/>
        <v>841</v>
      </c>
      <c r="R1337" s="10">
        <f t="shared" si="62"/>
        <v>6.6051985541725399E-4</v>
      </c>
      <c r="S1337" s="12"/>
      <c r="V1337" s="10"/>
    </row>
    <row r="1338" spans="1:22" ht="12.75" x14ac:dyDescent="0.2">
      <c r="A1338" s="10">
        <v>7</v>
      </c>
      <c r="B1338" s="10">
        <v>1332</v>
      </c>
      <c r="C1338" s="1"/>
      <c r="D1338" s="10">
        <v>37</v>
      </c>
      <c r="E1338" s="10">
        <v>36</v>
      </c>
      <c r="F1338" s="16">
        <f t="shared" si="63"/>
        <v>36.5</v>
      </c>
      <c r="G1338" s="10">
        <v>1</v>
      </c>
      <c r="K1338" s="30"/>
      <c r="L1338" s="1"/>
      <c r="M1338" s="10" t="s">
        <v>47</v>
      </c>
      <c r="N1338" s="18">
        <v>15.8</v>
      </c>
      <c r="O1338" s="10">
        <v>11.29</v>
      </c>
      <c r="Q1338" s="18">
        <f t="shared" si="61"/>
        <v>1332.25</v>
      </c>
      <c r="R1338" s="10">
        <f t="shared" si="62"/>
        <v>1.0463467031862506E-3</v>
      </c>
      <c r="S1338" s="12"/>
      <c r="V1338" s="10"/>
    </row>
    <row r="1339" spans="1:22" ht="12.75" x14ac:dyDescent="0.2">
      <c r="A1339" s="10">
        <v>7</v>
      </c>
      <c r="B1339" s="10">
        <v>1333</v>
      </c>
      <c r="C1339" s="1"/>
      <c r="D1339" s="10">
        <v>44</v>
      </c>
      <c r="E1339" s="10">
        <v>42</v>
      </c>
      <c r="F1339" s="16">
        <f t="shared" si="63"/>
        <v>43</v>
      </c>
      <c r="G1339" s="10">
        <v>2</v>
      </c>
      <c r="K1339" s="30"/>
      <c r="L1339" s="1"/>
      <c r="M1339" s="10" t="s">
        <v>47</v>
      </c>
      <c r="N1339" s="18">
        <v>16.399999999999999</v>
      </c>
      <c r="O1339" s="10">
        <v>10.32</v>
      </c>
      <c r="Q1339" s="18">
        <f t="shared" si="61"/>
        <v>1849</v>
      </c>
      <c r="R1339" s="10">
        <f t="shared" si="62"/>
        <v>1.4522012041218817E-3</v>
      </c>
      <c r="S1339" s="12"/>
      <c r="V1339" s="10"/>
    </row>
    <row r="1340" spans="1:22" ht="12.75" x14ac:dyDescent="0.2">
      <c r="A1340" s="10">
        <v>7</v>
      </c>
      <c r="B1340" s="10">
        <v>1334</v>
      </c>
      <c r="C1340" s="1"/>
      <c r="D1340" s="10">
        <v>40</v>
      </c>
      <c r="E1340" s="10">
        <v>43</v>
      </c>
      <c r="F1340" s="16">
        <f t="shared" si="63"/>
        <v>41.5</v>
      </c>
      <c r="G1340" s="10">
        <v>2</v>
      </c>
      <c r="K1340" s="30"/>
      <c r="L1340" s="1"/>
      <c r="M1340" s="10" t="s">
        <v>47</v>
      </c>
      <c r="N1340" s="18">
        <v>19.2</v>
      </c>
      <c r="O1340" s="10">
        <v>10.31</v>
      </c>
      <c r="Q1340" s="18">
        <f t="shared" si="61"/>
        <v>1722.25</v>
      </c>
      <c r="R1340" s="10">
        <f t="shared" si="62"/>
        <v>1.3526519869112553E-3</v>
      </c>
      <c r="S1340" s="12"/>
      <c r="V1340" s="10"/>
    </row>
    <row r="1341" spans="1:22" ht="12.75" x14ac:dyDescent="0.2">
      <c r="A1341" s="10">
        <v>7</v>
      </c>
      <c r="B1341" s="10">
        <v>1335</v>
      </c>
      <c r="C1341" s="1"/>
      <c r="D1341" s="10">
        <v>29</v>
      </c>
      <c r="E1341" s="10">
        <v>30</v>
      </c>
      <c r="F1341" s="16">
        <f t="shared" si="63"/>
        <v>29.5</v>
      </c>
      <c r="G1341" s="10">
        <v>2</v>
      </c>
      <c r="K1341" s="30"/>
      <c r="L1341" s="1"/>
      <c r="M1341" s="10" t="s">
        <v>47</v>
      </c>
      <c r="N1341" s="18">
        <v>18.8</v>
      </c>
      <c r="O1341" s="10">
        <v>8.76</v>
      </c>
      <c r="Q1341" s="18">
        <f t="shared" si="61"/>
        <v>870.25</v>
      </c>
      <c r="R1341" s="10">
        <f t="shared" si="62"/>
        <v>6.8349275169662937E-4</v>
      </c>
      <c r="S1341" s="12"/>
      <c r="V1341" s="10"/>
    </row>
    <row r="1342" spans="1:22" ht="12.75" x14ac:dyDescent="0.2">
      <c r="A1342" s="10">
        <v>7</v>
      </c>
      <c r="B1342" s="10">
        <v>1336</v>
      </c>
      <c r="C1342" s="1"/>
      <c r="D1342" s="10">
        <v>54</v>
      </c>
      <c r="E1342" s="10">
        <v>53</v>
      </c>
      <c r="F1342" s="16">
        <f t="shared" si="63"/>
        <v>53.5</v>
      </c>
      <c r="G1342" s="10">
        <v>1</v>
      </c>
      <c r="K1342" s="30"/>
      <c r="L1342" s="1"/>
      <c r="M1342" s="10" t="s">
        <v>47</v>
      </c>
      <c r="N1342" s="18">
        <v>26.2</v>
      </c>
      <c r="O1342" s="10">
        <v>9.4</v>
      </c>
      <c r="Q1342" s="18">
        <f t="shared" si="61"/>
        <v>2862.25</v>
      </c>
      <c r="R1342" s="10">
        <f t="shared" si="62"/>
        <v>2.2480058931843463E-3</v>
      </c>
      <c r="S1342" s="12"/>
      <c r="V1342" s="10"/>
    </row>
    <row r="1343" spans="1:22" ht="12.75" x14ac:dyDescent="0.2">
      <c r="A1343" s="10">
        <v>7</v>
      </c>
      <c r="B1343" s="10">
        <v>1337</v>
      </c>
      <c r="C1343" s="1"/>
      <c r="D1343" s="10">
        <v>31</v>
      </c>
      <c r="E1343" s="10">
        <v>32</v>
      </c>
      <c r="F1343" s="16">
        <f t="shared" si="63"/>
        <v>31.5</v>
      </c>
      <c r="G1343" s="10">
        <v>2</v>
      </c>
      <c r="K1343" s="30"/>
      <c r="L1343" s="1"/>
      <c r="M1343" s="10" t="s">
        <v>47</v>
      </c>
      <c r="N1343" s="18">
        <v>27.7</v>
      </c>
      <c r="O1343" s="10">
        <v>11.22</v>
      </c>
      <c r="Q1343" s="18">
        <f t="shared" si="61"/>
        <v>992.25</v>
      </c>
      <c r="R1343" s="10">
        <f t="shared" si="62"/>
        <v>7.7931132763111807E-4</v>
      </c>
      <c r="S1343" s="12"/>
      <c r="V1343" s="10"/>
    </row>
    <row r="1344" spans="1:22" ht="12.75" x14ac:dyDescent="0.2">
      <c r="A1344" s="237">
        <v>7</v>
      </c>
      <c r="B1344" s="237">
        <v>1338</v>
      </c>
      <c r="C1344" s="70"/>
      <c r="D1344" s="237">
        <v>25</v>
      </c>
      <c r="E1344" s="237">
        <v>27</v>
      </c>
      <c r="F1344" s="69">
        <f t="shared" si="63"/>
        <v>26</v>
      </c>
      <c r="G1344" s="237">
        <v>2</v>
      </c>
      <c r="H1344" s="237"/>
      <c r="I1344" s="237"/>
      <c r="J1344" s="237"/>
      <c r="K1344" s="78"/>
      <c r="L1344" s="70"/>
      <c r="M1344" s="237" t="s">
        <v>47</v>
      </c>
      <c r="N1344" s="73">
        <v>26.2</v>
      </c>
      <c r="O1344" s="237">
        <v>11.7</v>
      </c>
      <c r="P1344" s="237"/>
      <c r="Q1344" s="73"/>
      <c r="R1344" s="237">
        <f t="shared" si="62"/>
        <v>0</v>
      </c>
      <c r="S1344" s="12" t="s">
        <v>278</v>
      </c>
      <c r="T1344" s="12" t="s">
        <v>278</v>
      </c>
      <c r="V1344" s="10"/>
    </row>
    <row r="1345" spans="1:22" ht="12.75" x14ac:dyDescent="0.2">
      <c r="A1345" s="10">
        <v>7</v>
      </c>
      <c r="B1345" s="10">
        <v>1339</v>
      </c>
      <c r="C1345" s="1"/>
      <c r="D1345" s="10">
        <v>23</v>
      </c>
      <c r="E1345" s="10">
        <v>21</v>
      </c>
      <c r="F1345" s="16">
        <f t="shared" si="63"/>
        <v>22</v>
      </c>
      <c r="G1345" s="10">
        <v>3</v>
      </c>
      <c r="K1345" s="30"/>
      <c r="L1345" s="1"/>
      <c r="M1345" s="10" t="s">
        <v>47</v>
      </c>
      <c r="N1345" s="18">
        <v>27.5</v>
      </c>
      <c r="O1345" s="10">
        <v>12.22</v>
      </c>
      <c r="Q1345" s="18">
        <f t="shared" si="61"/>
        <v>484</v>
      </c>
      <c r="R1345" s="10">
        <f t="shared" si="62"/>
        <v>3.8013271108436499E-4</v>
      </c>
      <c r="S1345" s="12"/>
      <c r="V1345" s="10"/>
    </row>
    <row r="1346" spans="1:22" ht="12.75" x14ac:dyDescent="0.2">
      <c r="A1346" s="10">
        <v>7</v>
      </c>
      <c r="B1346" s="10">
        <v>1340</v>
      </c>
      <c r="C1346" s="1"/>
      <c r="D1346" s="10">
        <v>65</v>
      </c>
      <c r="E1346" s="10">
        <v>65</v>
      </c>
      <c r="F1346" s="16">
        <f t="shared" si="63"/>
        <v>65</v>
      </c>
      <c r="G1346" s="10">
        <v>1</v>
      </c>
      <c r="H1346" s="10">
        <v>4.8</v>
      </c>
      <c r="K1346" s="30"/>
      <c r="L1346" s="1"/>
      <c r="M1346" s="10" t="s">
        <v>47</v>
      </c>
      <c r="N1346" s="18">
        <v>31.3</v>
      </c>
      <c r="O1346" s="10">
        <v>11.17</v>
      </c>
      <c r="Q1346" s="18">
        <f t="shared" si="61"/>
        <v>4225</v>
      </c>
      <c r="R1346" s="10">
        <f t="shared" si="62"/>
        <v>3.3183072403542191E-3</v>
      </c>
      <c r="S1346" s="12"/>
      <c r="V1346" s="10"/>
    </row>
    <row r="1347" spans="1:22" ht="12.75" x14ac:dyDescent="0.2">
      <c r="A1347" s="10">
        <v>7</v>
      </c>
      <c r="B1347" s="10">
        <v>1341</v>
      </c>
      <c r="C1347" s="1"/>
      <c r="D1347" s="10">
        <v>26</v>
      </c>
      <c r="E1347" s="10">
        <v>29</v>
      </c>
      <c r="F1347" s="16">
        <f t="shared" si="63"/>
        <v>27.5</v>
      </c>
      <c r="G1347" s="10">
        <v>1</v>
      </c>
      <c r="K1347" s="76"/>
      <c r="L1347" s="1"/>
      <c r="M1347" s="10" t="s">
        <v>47</v>
      </c>
      <c r="N1347" s="18">
        <v>33</v>
      </c>
      <c r="O1347" s="10">
        <v>11.08</v>
      </c>
      <c r="Q1347" s="18">
        <f t="shared" si="61"/>
        <v>756.25</v>
      </c>
      <c r="R1347" s="10">
        <f t="shared" si="62"/>
        <v>5.9395736106932027E-4</v>
      </c>
      <c r="S1347" s="12"/>
      <c r="V1347" s="10"/>
    </row>
    <row r="1348" spans="1:22" ht="12.75" x14ac:dyDescent="0.2">
      <c r="A1348" s="10">
        <v>7</v>
      </c>
      <c r="B1348" s="10">
        <v>1342</v>
      </c>
      <c r="C1348" s="1"/>
      <c r="D1348" s="10">
        <v>29</v>
      </c>
      <c r="E1348" s="10">
        <v>26</v>
      </c>
      <c r="F1348" s="16">
        <f t="shared" si="63"/>
        <v>27.5</v>
      </c>
      <c r="G1348" s="10">
        <v>3</v>
      </c>
      <c r="K1348" s="76"/>
      <c r="L1348" s="1"/>
      <c r="M1348" s="10" t="s">
        <v>47</v>
      </c>
      <c r="N1348" s="18">
        <v>33.6</v>
      </c>
      <c r="O1348" s="10">
        <v>10.38</v>
      </c>
      <c r="Q1348" s="18">
        <f t="shared" si="61"/>
        <v>756.25</v>
      </c>
      <c r="R1348" s="10">
        <f t="shared" si="62"/>
        <v>5.9395736106932027E-4</v>
      </c>
      <c r="S1348" s="12"/>
      <c r="V1348" s="10"/>
    </row>
    <row r="1349" spans="1:22" ht="12.75" x14ac:dyDescent="0.2">
      <c r="A1349" s="10">
        <v>7</v>
      </c>
      <c r="B1349" s="10">
        <v>1343</v>
      </c>
      <c r="C1349" s="1"/>
      <c r="D1349" s="10">
        <v>51</v>
      </c>
      <c r="E1349" s="10">
        <v>39</v>
      </c>
      <c r="F1349" s="16">
        <f t="shared" si="63"/>
        <v>45</v>
      </c>
      <c r="G1349" s="10">
        <v>2</v>
      </c>
      <c r="K1349" s="76"/>
      <c r="L1349" s="1"/>
      <c r="M1349" s="10" t="s">
        <v>47</v>
      </c>
      <c r="N1349" s="18">
        <v>40.4</v>
      </c>
      <c r="O1349" s="10">
        <v>10.88</v>
      </c>
      <c r="Q1349" s="18">
        <f t="shared" ref="Q1349:Q1412" si="64">(F1349)^2</f>
        <v>2025</v>
      </c>
      <c r="R1349" s="10">
        <f t="shared" ref="R1349:R1412" si="65">(PI()*Q1349)/(4*1000000)</f>
        <v>1.5904312808798326E-3</v>
      </c>
      <c r="S1349" s="12"/>
      <c r="V1349" s="10"/>
    </row>
    <row r="1350" spans="1:22" ht="12.75" x14ac:dyDescent="0.2">
      <c r="A1350" s="10">
        <v>7</v>
      </c>
      <c r="B1350" s="10">
        <v>1344</v>
      </c>
      <c r="C1350" s="1"/>
      <c r="D1350" s="10">
        <v>28</v>
      </c>
      <c r="E1350" s="10">
        <v>28</v>
      </c>
      <c r="F1350" s="16">
        <f t="shared" si="63"/>
        <v>28</v>
      </c>
      <c r="G1350" s="10">
        <v>1</v>
      </c>
      <c r="K1350" s="76"/>
      <c r="L1350" s="1"/>
      <c r="M1350" s="10" t="s">
        <v>47</v>
      </c>
      <c r="N1350" s="18">
        <v>40.6</v>
      </c>
      <c r="O1350" s="10">
        <v>10.86</v>
      </c>
      <c r="Q1350" s="18">
        <f t="shared" si="64"/>
        <v>784</v>
      </c>
      <c r="R1350" s="10">
        <f t="shared" si="65"/>
        <v>6.1575216010359944E-4</v>
      </c>
      <c r="S1350" s="12"/>
      <c r="V1350" s="10"/>
    </row>
    <row r="1351" spans="1:22" ht="12.75" x14ac:dyDescent="0.2">
      <c r="A1351" s="10">
        <v>7</v>
      </c>
      <c r="B1351" s="10">
        <v>1345</v>
      </c>
      <c r="C1351" s="1"/>
      <c r="D1351" s="10">
        <v>44</v>
      </c>
      <c r="E1351" s="10">
        <v>45</v>
      </c>
      <c r="F1351" s="16">
        <f t="shared" si="63"/>
        <v>44.5</v>
      </c>
      <c r="G1351" s="10">
        <v>1</v>
      </c>
      <c r="H1351" s="10">
        <v>4.9000000000000004</v>
      </c>
      <c r="K1351" s="76"/>
      <c r="L1351" s="1"/>
      <c r="M1351" s="10" t="s">
        <v>47</v>
      </c>
      <c r="N1351" s="18">
        <v>38.1</v>
      </c>
      <c r="O1351" s="10">
        <v>11.96</v>
      </c>
      <c r="Q1351" s="18">
        <f t="shared" si="64"/>
        <v>1980.25</v>
      </c>
      <c r="R1351" s="10">
        <f t="shared" si="65"/>
        <v>1.555284713067797E-3</v>
      </c>
      <c r="S1351" s="12"/>
      <c r="V1351" s="10"/>
    </row>
    <row r="1352" spans="1:22" ht="12.75" x14ac:dyDescent="0.2">
      <c r="A1352" s="10">
        <v>7</v>
      </c>
      <c r="B1352" s="10">
        <v>1346</v>
      </c>
      <c r="C1352" s="1"/>
      <c r="D1352" s="10">
        <v>33</v>
      </c>
      <c r="E1352" s="10">
        <v>34</v>
      </c>
      <c r="F1352" s="16">
        <f t="shared" si="63"/>
        <v>33.5</v>
      </c>
      <c r="G1352" s="10">
        <v>2</v>
      </c>
      <c r="K1352" s="76"/>
      <c r="L1352" s="1"/>
      <c r="M1352" s="10" t="s">
        <v>47</v>
      </c>
      <c r="N1352" s="18">
        <v>36.1</v>
      </c>
      <c r="O1352" s="10">
        <v>12.83</v>
      </c>
      <c r="Q1352" s="18">
        <f t="shared" si="64"/>
        <v>1122.25</v>
      </c>
      <c r="R1352" s="10">
        <f t="shared" si="65"/>
        <v>8.8141308887278635E-4</v>
      </c>
      <c r="S1352" s="12"/>
      <c r="V1352" s="10"/>
    </row>
    <row r="1353" spans="1:22" ht="12.75" x14ac:dyDescent="0.2">
      <c r="A1353" s="10">
        <v>7</v>
      </c>
      <c r="B1353" s="10">
        <v>1347</v>
      </c>
      <c r="C1353" s="1"/>
      <c r="D1353" s="10">
        <v>25</v>
      </c>
      <c r="E1353" s="10">
        <v>24</v>
      </c>
      <c r="F1353" s="16">
        <f t="shared" si="63"/>
        <v>24.5</v>
      </c>
      <c r="G1353" s="10">
        <v>2</v>
      </c>
      <c r="K1353" s="76"/>
      <c r="L1353" s="1"/>
      <c r="M1353" s="10" t="s">
        <v>47</v>
      </c>
      <c r="N1353" s="18">
        <v>36.1</v>
      </c>
      <c r="O1353" s="10">
        <v>12.83</v>
      </c>
      <c r="Q1353" s="18">
        <f t="shared" si="64"/>
        <v>600.25</v>
      </c>
      <c r="R1353" s="10">
        <f t="shared" si="65"/>
        <v>4.7143524757931835E-4</v>
      </c>
      <c r="S1353" s="12"/>
      <c r="V1353" s="10"/>
    </row>
    <row r="1354" spans="1:22" ht="12.75" x14ac:dyDescent="0.2">
      <c r="A1354" s="10">
        <v>7</v>
      </c>
      <c r="B1354" s="10">
        <v>1348</v>
      </c>
      <c r="C1354" s="1"/>
      <c r="D1354" s="10">
        <v>47</v>
      </c>
      <c r="E1354" s="10">
        <v>51</v>
      </c>
      <c r="F1354" s="16">
        <f t="shared" si="63"/>
        <v>49</v>
      </c>
      <c r="G1354" s="10">
        <v>1</v>
      </c>
      <c r="H1354" s="10">
        <v>4.5999999999999996</v>
      </c>
      <c r="K1354" s="76"/>
      <c r="L1354" s="1"/>
      <c r="M1354" s="10" t="s">
        <v>47</v>
      </c>
      <c r="N1354" s="18">
        <v>32.700000000000003</v>
      </c>
      <c r="O1354" s="10">
        <v>13.19</v>
      </c>
      <c r="Q1354" s="18">
        <f t="shared" si="64"/>
        <v>2401</v>
      </c>
      <c r="R1354" s="10">
        <f t="shared" si="65"/>
        <v>1.8857409903172734E-3</v>
      </c>
      <c r="S1354" s="12"/>
      <c r="V1354" s="10"/>
    </row>
    <row r="1355" spans="1:22" ht="12.75" x14ac:dyDescent="0.2">
      <c r="A1355" s="10">
        <v>7</v>
      </c>
      <c r="B1355" s="10">
        <v>1349</v>
      </c>
      <c r="C1355" s="1"/>
      <c r="D1355" s="10">
        <v>21</v>
      </c>
      <c r="E1355" s="10">
        <v>22</v>
      </c>
      <c r="F1355" s="16">
        <f t="shared" si="63"/>
        <v>21.5</v>
      </c>
      <c r="G1355" s="10">
        <v>2</v>
      </c>
      <c r="K1355" s="76"/>
      <c r="L1355" s="1"/>
      <c r="M1355" s="10" t="s">
        <v>47</v>
      </c>
      <c r="N1355" s="18">
        <v>41</v>
      </c>
      <c r="O1355" s="10">
        <v>12.58</v>
      </c>
      <c r="Q1355" s="18">
        <f t="shared" si="64"/>
        <v>462.25</v>
      </c>
      <c r="R1355" s="10">
        <f t="shared" si="65"/>
        <v>3.6305030103047042E-4</v>
      </c>
      <c r="S1355" s="12"/>
      <c r="V1355" s="10"/>
    </row>
    <row r="1356" spans="1:22" ht="12.75" x14ac:dyDescent="0.2">
      <c r="A1356" s="10">
        <v>7</v>
      </c>
      <c r="B1356" s="10">
        <v>1350</v>
      </c>
      <c r="C1356" s="1"/>
      <c r="D1356" s="10">
        <v>30</v>
      </c>
      <c r="E1356" s="10">
        <v>27</v>
      </c>
      <c r="F1356" s="16">
        <f t="shared" si="63"/>
        <v>28.5</v>
      </c>
      <c r="G1356" s="10">
        <v>2</v>
      </c>
      <c r="K1356" s="76"/>
      <c r="L1356" s="1"/>
      <c r="M1356" s="10" t="s">
        <v>47</v>
      </c>
      <c r="N1356" s="18">
        <v>45.2</v>
      </c>
      <c r="O1356" s="10">
        <v>11.17</v>
      </c>
      <c r="Q1356" s="18">
        <f t="shared" si="64"/>
        <v>812.25</v>
      </c>
      <c r="R1356" s="10">
        <f t="shared" si="65"/>
        <v>6.3793965821957739E-4</v>
      </c>
      <c r="S1356" s="12"/>
      <c r="V1356" s="10"/>
    </row>
    <row r="1357" spans="1:22" ht="12.75" x14ac:dyDescent="0.2">
      <c r="A1357" s="10">
        <v>7</v>
      </c>
      <c r="B1357" s="10">
        <v>1351</v>
      </c>
      <c r="C1357" s="1"/>
      <c r="D1357" s="10">
        <v>35</v>
      </c>
      <c r="E1357" s="10">
        <v>35</v>
      </c>
      <c r="F1357" s="16">
        <f t="shared" si="63"/>
        <v>35</v>
      </c>
      <c r="G1357" s="10">
        <v>1</v>
      </c>
      <c r="H1357" s="10">
        <v>3.8</v>
      </c>
      <c r="K1357" s="76"/>
      <c r="L1357" s="1"/>
      <c r="M1357" s="10" t="s">
        <v>47</v>
      </c>
      <c r="N1357" s="18">
        <v>46.7</v>
      </c>
      <c r="O1357" s="10">
        <v>11.57</v>
      </c>
      <c r="Q1357" s="18">
        <f t="shared" si="64"/>
        <v>1225</v>
      </c>
      <c r="R1357" s="10">
        <f t="shared" si="65"/>
        <v>9.6211275016187413E-4</v>
      </c>
      <c r="S1357" s="12"/>
      <c r="V1357" s="10"/>
    </row>
    <row r="1358" spans="1:22" ht="12.75" x14ac:dyDescent="0.2">
      <c r="A1358" s="10">
        <v>7</v>
      </c>
      <c r="B1358" s="10">
        <v>1352</v>
      </c>
      <c r="C1358" s="1"/>
      <c r="D1358" s="10">
        <v>51</v>
      </c>
      <c r="E1358" s="10">
        <v>50</v>
      </c>
      <c r="F1358" s="16">
        <f t="shared" si="63"/>
        <v>50.5</v>
      </c>
      <c r="G1358" s="10">
        <v>2</v>
      </c>
      <c r="K1358" s="76"/>
      <c r="L1358" s="1"/>
      <c r="M1358" s="10" t="s">
        <v>47</v>
      </c>
      <c r="N1358" s="18">
        <v>44.6</v>
      </c>
      <c r="O1358" s="10">
        <v>13.04</v>
      </c>
      <c r="Q1358" s="18">
        <f t="shared" si="64"/>
        <v>2550.25</v>
      </c>
      <c r="R1358" s="10">
        <f t="shared" si="65"/>
        <v>2.0029616662043423E-3</v>
      </c>
      <c r="S1358" s="12"/>
      <c r="V1358" s="10"/>
    </row>
    <row r="1359" spans="1:22" ht="12.75" x14ac:dyDescent="0.2">
      <c r="A1359" s="10">
        <v>7</v>
      </c>
      <c r="B1359" s="10">
        <v>1353</v>
      </c>
      <c r="C1359" s="1"/>
      <c r="D1359" s="10">
        <v>44</v>
      </c>
      <c r="E1359" s="10">
        <v>51</v>
      </c>
      <c r="F1359" s="16">
        <f t="shared" si="63"/>
        <v>47.5</v>
      </c>
      <c r="G1359" s="10">
        <v>2</v>
      </c>
      <c r="K1359" s="76"/>
      <c r="L1359" s="1"/>
      <c r="M1359" s="10" t="s">
        <v>38</v>
      </c>
      <c r="N1359" s="18">
        <v>188.4</v>
      </c>
      <c r="O1359" s="10">
        <v>15.54</v>
      </c>
      <c r="Q1359" s="18">
        <f t="shared" si="64"/>
        <v>2256.25</v>
      </c>
      <c r="R1359" s="10">
        <f t="shared" si="65"/>
        <v>1.7720546061654927E-3</v>
      </c>
      <c r="S1359" s="12"/>
      <c r="V1359" s="10"/>
    </row>
    <row r="1360" spans="1:22" x14ac:dyDescent="0.25">
      <c r="A1360" s="238">
        <v>7</v>
      </c>
      <c r="B1360" s="238">
        <v>1354</v>
      </c>
      <c r="C1360" s="25"/>
      <c r="D1360" s="238">
        <v>31</v>
      </c>
      <c r="E1360" s="238">
        <v>31</v>
      </c>
      <c r="F1360" s="24">
        <f t="shared" si="63"/>
        <v>31</v>
      </c>
      <c r="G1360" s="238">
        <v>4</v>
      </c>
      <c r="H1360" s="238"/>
      <c r="I1360" s="238"/>
      <c r="J1360" s="238"/>
      <c r="K1360" s="77"/>
      <c r="L1360" s="25"/>
      <c r="M1360" s="238" t="s">
        <v>38</v>
      </c>
      <c r="N1360" s="28">
        <v>188.4</v>
      </c>
      <c r="O1360" s="238">
        <v>15.54</v>
      </c>
      <c r="P1360" s="238"/>
      <c r="Q1360" s="28"/>
      <c r="R1360" s="238">
        <f t="shared" si="65"/>
        <v>0</v>
      </c>
      <c r="S1360" s="12"/>
      <c r="T1360" s="245" t="s">
        <v>278</v>
      </c>
      <c r="V1360" s="10"/>
    </row>
    <row r="1361" spans="1:22" ht="12.75" x14ac:dyDescent="0.2">
      <c r="A1361" s="10">
        <v>7</v>
      </c>
      <c r="B1361" s="10">
        <v>1355</v>
      </c>
      <c r="C1361" s="1"/>
      <c r="D1361" s="10">
        <v>24</v>
      </c>
      <c r="E1361" s="10">
        <v>21</v>
      </c>
      <c r="F1361" s="16">
        <f t="shared" si="63"/>
        <v>22.5</v>
      </c>
      <c r="G1361" s="10">
        <v>2</v>
      </c>
      <c r="K1361" s="76"/>
      <c r="L1361" s="1"/>
      <c r="M1361" s="10" t="s">
        <v>38</v>
      </c>
      <c r="N1361" s="18">
        <v>182.9</v>
      </c>
      <c r="O1361" s="10">
        <v>14.51</v>
      </c>
      <c r="Q1361" s="18">
        <f t="shared" si="64"/>
        <v>506.25</v>
      </c>
      <c r="R1361" s="10">
        <f t="shared" si="65"/>
        <v>3.9760782021995816E-4</v>
      </c>
      <c r="S1361" s="12"/>
      <c r="V1361" s="10"/>
    </row>
    <row r="1362" spans="1:22" ht="12.75" x14ac:dyDescent="0.2">
      <c r="A1362" s="10">
        <v>7</v>
      </c>
      <c r="B1362" s="10">
        <v>1356</v>
      </c>
      <c r="C1362" s="1"/>
      <c r="D1362" s="10">
        <v>29</v>
      </c>
      <c r="E1362" s="10">
        <v>28</v>
      </c>
      <c r="F1362" s="16">
        <f t="shared" si="63"/>
        <v>28.5</v>
      </c>
      <c r="G1362" s="10">
        <v>1</v>
      </c>
      <c r="H1362" s="10">
        <v>3.1</v>
      </c>
      <c r="K1362" s="76"/>
      <c r="L1362" s="1"/>
      <c r="M1362" s="10" t="s">
        <v>38</v>
      </c>
      <c r="N1362" s="18">
        <v>187</v>
      </c>
      <c r="O1362" s="10">
        <v>14.08</v>
      </c>
      <c r="Q1362" s="18">
        <f t="shared" si="64"/>
        <v>812.25</v>
      </c>
      <c r="R1362" s="10">
        <f t="shared" si="65"/>
        <v>6.3793965821957739E-4</v>
      </c>
      <c r="S1362" s="12"/>
      <c r="V1362" s="10"/>
    </row>
    <row r="1363" spans="1:22" ht="12.75" x14ac:dyDescent="0.2">
      <c r="A1363" s="10">
        <v>7</v>
      </c>
      <c r="B1363" s="10">
        <v>1357</v>
      </c>
      <c r="C1363" s="1"/>
      <c r="D1363" s="10">
        <v>19</v>
      </c>
      <c r="E1363" s="10">
        <v>17</v>
      </c>
      <c r="F1363" s="16">
        <f t="shared" si="63"/>
        <v>18</v>
      </c>
      <c r="G1363" s="10">
        <v>2</v>
      </c>
      <c r="K1363" s="76"/>
      <c r="L1363" s="1"/>
      <c r="M1363" s="10" t="s">
        <v>38</v>
      </c>
      <c r="N1363" s="18">
        <v>187.1</v>
      </c>
      <c r="O1363" s="10">
        <v>13.68</v>
      </c>
      <c r="Q1363" s="18">
        <f t="shared" si="64"/>
        <v>324</v>
      </c>
      <c r="R1363" s="10">
        <f t="shared" si="65"/>
        <v>2.5446900494077322E-4</v>
      </c>
      <c r="S1363" s="12"/>
      <c r="V1363" s="10"/>
    </row>
    <row r="1364" spans="1:22" ht="12.75" x14ac:dyDescent="0.2">
      <c r="A1364" s="10">
        <v>7</v>
      </c>
      <c r="B1364" s="10">
        <v>1358</v>
      </c>
      <c r="C1364" s="1"/>
      <c r="D1364" s="10">
        <v>45</v>
      </c>
      <c r="E1364" s="10">
        <v>40</v>
      </c>
      <c r="F1364" s="16">
        <f t="shared" ref="F1364:F1427" si="66">(D1364+E1364)/2</f>
        <v>42.5</v>
      </c>
      <c r="G1364" s="10">
        <v>3</v>
      </c>
      <c r="K1364" s="76"/>
      <c r="L1364" s="1"/>
      <c r="M1364" s="10" t="s">
        <v>38</v>
      </c>
      <c r="N1364" s="18">
        <v>193.6</v>
      </c>
      <c r="O1364" s="10">
        <v>15.03</v>
      </c>
      <c r="Q1364" s="18">
        <f t="shared" si="64"/>
        <v>1806.25</v>
      </c>
      <c r="R1364" s="10">
        <f t="shared" si="65"/>
        <v>1.4186254326366409E-3</v>
      </c>
      <c r="S1364" s="12"/>
      <c r="V1364" s="10"/>
    </row>
    <row r="1365" spans="1:22" ht="12.75" x14ac:dyDescent="0.2">
      <c r="A1365" s="10">
        <v>7</v>
      </c>
      <c r="B1365" s="10">
        <v>1359</v>
      </c>
      <c r="C1365" s="1"/>
      <c r="D1365" s="10">
        <v>46</v>
      </c>
      <c r="E1365" s="10">
        <v>45</v>
      </c>
      <c r="F1365" s="16">
        <f t="shared" si="66"/>
        <v>45.5</v>
      </c>
      <c r="G1365" s="10">
        <v>1</v>
      </c>
      <c r="K1365" s="76"/>
      <c r="L1365" s="1"/>
      <c r="M1365" s="10" t="s">
        <v>38</v>
      </c>
      <c r="N1365" s="18">
        <v>199.8</v>
      </c>
      <c r="O1365" s="10">
        <v>14.82</v>
      </c>
      <c r="Q1365" s="18">
        <f t="shared" si="64"/>
        <v>2070.25</v>
      </c>
      <c r="R1365" s="10">
        <f t="shared" si="65"/>
        <v>1.6259705477735672E-3</v>
      </c>
      <c r="S1365" s="12"/>
      <c r="V1365" s="10"/>
    </row>
    <row r="1366" spans="1:22" x14ac:dyDescent="0.25">
      <c r="A1366" s="238">
        <v>7</v>
      </c>
      <c r="B1366" s="238">
        <v>1360</v>
      </c>
      <c r="C1366" s="25"/>
      <c r="D1366" s="238">
        <v>69</v>
      </c>
      <c r="E1366" s="238">
        <v>62</v>
      </c>
      <c r="F1366" s="24">
        <f t="shared" si="66"/>
        <v>65.5</v>
      </c>
      <c r="G1366" s="238">
        <v>4</v>
      </c>
      <c r="H1366" s="238"/>
      <c r="I1366" s="238"/>
      <c r="J1366" s="238"/>
      <c r="K1366" s="77"/>
      <c r="L1366" s="25"/>
      <c r="M1366" s="238" t="s">
        <v>38</v>
      </c>
      <c r="N1366" s="28">
        <v>198.5</v>
      </c>
      <c r="O1366" s="238">
        <v>13.48</v>
      </c>
      <c r="P1366" s="238"/>
      <c r="Q1366" s="28"/>
      <c r="R1366" s="238">
        <f t="shared" si="65"/>
        <v>0</v>
      </c>
      <c r="S1366" s="12"/>
      <c r="T1366" s="245" t="s">
        <v>278</v>
      </c>
      <c r="V1366" s="10"/>
    </row>
    <row r="1367" spans="1:22" ht="12.75" x14ac:dyDescent="0.2">
      <c r="A1367" s="10">
        <v>7</v>
      </c>
      <c r="B1367" s="10">
        <v>1361</v>
      </c>
      <c r="C1367" s="1"/>
      <c r="D1367" s="10">
        <v>36</v>
      </c>
      <c r="E1367" s="10">
        <v>32</v>
      </c>
      <c r="F1367" s="16">
        <f t="shared" si="66"/>
        <v>34</v>
      </c>
      <c r="G1367" s="10">
        <v>2</v>
      </c>
      <c r="K1367" s="76"/>
      <c r="L1367" s="1"/>
      <c r="M1367" s="10" t="s">
        <v>38</v>
      </c>
      <c r="N1367" s="18">
        <v>194.2</v>
      </c>
      <c r="O1367" s="10">
        <v>13.59</v>
      </c>
      <c r="Q1367" s="18">
        <f t="shared" si="64"/>
        <v>1156</v>
      </c>
      <c r="R1367" s="10">
        <f t="shared" si="65"/>
        <v>9.0792027688745025E-4</v>
      </c>
      <c r="S1367" s="12"/>
      <c r="V1367" s="10"/>
    </row>
    <row r="1368" spans="1:22" x14ac:dyDescent="0.25">
      <c r="A1368" s="238">
        <v>7</v>
      </c>
      <c r="B1368" s="238">
        <v>1362</v>
      </c>
      <c r="C1368" s="25"/>
      <c r="D1368" s="238">
        <v>15</v>
      </c>
      <c r="E1368" s="238">
        <v>17</v>
      </c>
      <c r="F1368" s="24">
        <f t="shared" si="66"/>
        <v>16</v>
      </c>
      <c r="G1368" s="238">
        <v>4</v>
      </c>
      <c r="H1368" s="238"/>
      <c r="I1368" s="238"/>
      <c r="J1368" s="238"/>
      <c r="K1368" s="77"/>
      <c r="L1368" s="25"/>
      <c r="M1368" s="238" t="s">
        <v>38</v>
      </c>
      <c r="N1368" s="28">
        <v>196.9</v>
      </c>
      <c r="O1368" s="238">
        <v>12.62</v>
      </c>
      <c r="P1368" s="238"/>
      <c r="Q1368" s="28"/>
      <c r="R1368" s="238">
        <f t="shared" si="65"/>
        <v>0</v>
      </c>
      <c r="S1368" s="12"/>
      <c r="T1368" s="245" t="s">
        <v>278</v>
      </c>
      <c r="V1368" s="10"/>
    </row>
    <row r="1369" spans="1:22" x14ac:dyDescent="0.25">
      <c r="A1369" s="238">
        <v>7</v>
      </c>
      <c r="B1369" s="238">
        <v>1363</v>
      </c>
      <c r="C1369" s="25"/>
      <c r="D1369" s="238">
        <v>20</v>
      </c>
      <c r="E1369" s="238">
        <v>23</v>
      </c>
      <c r="F1369" s="24">
        <f t="shared" si="66"/>
        <v>21.5</v>
      </c>
      <c r="G1369" s="238">
        <v>4</v>
      </c>
      <c r="H1369" s="238"/>
      <c r="I1369" s="238"/>
      <c r="J1369" s="238"/>
      <c r="K1369" s="77"/>
      <c r="L1369" s="25"/>
      <c r="M1369" s="238" t="s">
        <v>38</v>
      </c>
      <c r="N1369" s="28">
        <v>195.7</v>
      </c>
      <c r="O1369" s="238">
        <v>12.16</v>
      </c>
      <c r="P1369" s="238"/>
      <c r="Q1369" s="28"/>
      <c r="R1369" s="238">
        <f t="shared" si="65"/>
        <v>0</v>
      </c>
      <c r="S1369" s="12"/>
      <c r="T1369" s="245" t="s">
        <v>278</v>
      </c>
      <c r="V1369" s="10"/>
    </row>
    <row r="1370" spans="1:22" ht="12.75" x14ac:dyDescent="0.2">
      <c r="A1370" s="10">
        <v>7</v>
      </c>
      <c r="B1370" s="10">
        <v>1364</v>
      </c>
      <c r="C1370" s="1"/>
      <c r="D1370" s="10">
        <v>27</v>
      </c>
      <c r="E1370" s="10">
        <v>29</v>
      </c>
      <c r="F1370" s="16">
        <f t="shared" si="66"/>
        <v>28</v>
      </c>
      <c r="G1370" s="10">
        <v>1</v>
      </c>
      <c r="K1370" s="76"/>
      <c r="L1370" s="1"/>
      <c r="M1370" s="10" t="s">
        <v>38</v>
      </c>
      <c r="N1370" s="18">
        <v>199.6</v>
      </c>
      <c r="O1370" s="10">
        <v>12.02</v>
      </c>
      <c r="Q1370" s="18">
        <f t="shared" si="64"/>
        <v>784</v>
      </c>
      <c r="R1370" s="10">
        <f t="shared" si="65"/>
        <v>6.1575216010359944E-4</v>
      </c>
      <c r="S1370" s="12"/>
      <c r="V1370" s="10"/>
    </row>
    <row r="1371" spans="1:22" x14ac:dyDescent="0.25">
      <c r="A1371" s="238">
        <v>7</v>
      </c>
      <c r="B1371" s="238">
        <v>1365</v>
      </c>
      <c r="C1371" s="25"/>
      <c r="D1371" s="238">
        <v>24</v>
      </c>
      <c r="E1371" s="238">
        <v>26</v>
      </c>
      <c r="F1371" s="24">
        <f t="shared" si="66"/>
        <v>25</v>
      </c>
      <c r="G1371" s="238">
        <v>4</v>
      </c>
      <c r="H1371" s="238"/>
      <c r="I1371" s="238"/>
      <c r="J1371" s="238"/>
      <c r="K1371" s="77"/>
      <c r="L1371" s="25"/>
      <c r="M1371" s="238" t="s">
        <v>38</v>
      </c>
      <c r="N1371" s="28">
        <v>206.4</v>
      </c>
      <c r="O1371" s="238">
        <v>11.64</v>
      </c>
      <c r="P1371" s="238"/>
      <c r="Q1371" s="28"/>
      <c r="R1371" s="238">
        <f t="shared" si="65"/>
        <v>0</v>
      </c>
      <c r="S1371" s="12"/>
      <c r="T1371" s="245" t="s">
        <v>278</v>
      </c>
      <c r="V1371" s="10"/>
    </row>
    <row r="1372" spans="1:22" ht="12.75" x14ac:dyDescent="0.2">
      <c r="A1372" s="10">
        <v>7</v>
      </c>
      <c r="B1372" s="10">
        <v>1366</v>
      </c>
      <c r="C1372" s="1"/>
      <c r="D1372" s="10">
        <v>39</v>
      </c>
      <c r="E1372" s="10">
        <v>37</v>
      </c>
      <c r="F1372" s="16">
        <f t="shared" si="66"/>
        <v>38</v>
      </c>
      <c r="G1372" s="10">
        <v>2</v>
      </c>
      <c r="K1372" s="76"/>
      <c r="L1372" s="1"/>
      <c r="M1372" s="10" t="s">
        <v>38</v>
      </c>
      <c r="N1372" s="18">
        <v>213.4</v>
      </c>
      <c r="O1372" s="10">
        <v>11.18</v>
      </c>
      <c r="Q1372" s="18">
        <f t="shared" si="64"/>
        <v>1444</v>
      </c>
      <c r="R1372" s="10">
        <f t="shared" si="65"/>
        <v>1.1341149479459152E-3</v>
      </c>
      <c r="S1372" s="12"/>
      <c r="V1372" s="10"/>
    </row>
    <row r="1373" spans="1:22" x14ac:dyDescent="0.25">
      <c r="A1373" s="238">
        <v>7</v>
      </c>
      <c r="B1373" s="238">
        <v>1367</v>
      </c>
      <c r="C1373" s="25"/>
      <c r="D1373" s="238">
        <v>61</v>
      </c>
      <c r="E1373" s="238">
        <v>63</v>
      </c>
      <c r="F1373" s="24">
        <f t="shared" si="66"/>
        <v>62</v>
      </c>
      <c r="G1373" s="238">
        <v>4</v>
      </c>
      <c r="H1373" s="238"/>
      <c r="I1373" s="238"/>
      <c r="J1373" s="238"/>
      <c r="K1373" s="77"/>
      <c r="L1373" s="25"/>
      <c r="M1373" s="238" t="s">
        <v>38</v>
      </c>
      <c r="N1373" s="28">
        <v>210.7</v>
      </c>
      <c r="O1373" s="238">
        <v>12.59</v>
      </c>
      <c r="P1373" s="238"/>
      <c r="Q1373" s="28"/>
      <c r="R1373" s="238">
        <f t="shared" si="65"/>
        <v>0</v>
      </c>
      <c r="S1373" s="12"/>
      <c r="T1373" s="245" t="s">
        <v>278</v>
      </c>
      <c r="V1373" s="10"/>
    </row>
    <row r="1374" spans="1:22" x14ac:dyDescent="0.25">
      <c r="A1374" s="238">
        <v>7</v>
      </c>
      <c r="B1374" s="238">
        <v>1368</v>
      </c>
      <c r="C1374" s="25"/>
      <c r="D1374" s="238">
        <v>59</v>
      </c>
      <c r="E1374" s="238">
        <v>60</v>
      </c>
      <c r="F1374" s="24">
        <f t="shared" si="66"/>
        <v>59.5</v>
      </c>
      <c r="G1374" s="238">
        <v>4</v>
      </c>
      <c r="H1374" s="238"/>
      <c r="I1374" s="238"/>
      <c r="J1374" s="238"/>
      <c r="K1374" s="77"/>
      <c r="L1374" s="25"/>
      <c r="M1374" s="238" t="s">
        <v>38</v>
      </c>
      <c r="N1374" s="28">
        <v>216.1</v>
      </c>
      <c r="O1374" s="238">
        <v>12.5</v>
      </c>
      <c r="P1374" s="238"/>
      <c r="Q1374" s="28"/>
      <c r="R1374" s="238">
        <f t="shared" si="65"/>
        <v>0</v>
      </c>
      <c r="S1374" s="12"/>
      <c r="T1374" s="245" t="s">
        <v>278</v>
      </c>
      <c r="V1374" s="10"/>
    </row>
    <row r="1375" spans="1:22" ht="12.75" x14ac:dyDescent="0.2">
      <c r="A1375" s="10">
        <v>7</v>
      </c>
      <c r="B1375" s="10">
        <v>1369</v>
      </c>
      <c r="C1375" s="1"/>
      <c r="D1375" s="10">
        <v>40</v>
      </c>
      <c r="E1375" s="10">
        <v>40</v>
      </c>
      <c r="F1375" s="16">
        <f t="shared" si="66"/>
        <v>40</v>
      </c>
      <c r="G1375" s="10">
        <v>3</v>
      </c>
      <c r="K1375" s="76"/>
      <c r="L1375" s="1"/>
      <c r="M1375" s="10" t="s">
        <v>38</v>
      </c>
      <c r="N1375" s="18">
        <v>220.2</v>
      </c>
      <c r="O1375" s="10">
        <v>11.87</v>
      </c>
      <c r="Q1375" s="18">
        <f t="shared" si="64"/>
        <v>1600</v>
      </c>
      <c r="R1375" s="10">
        <f t="shared" si="65"/>
        <v>1.2566370614359172E-3</v>
      </c>
      <c r="S1375" s="12"/>
      <c r="V1375" s="10"/>
    </row>
    <row r="1376" spans="1:22" ht="12.75" x14ac:dyDescent="0.2">
      <c r="A1376" s="10">
        <v>7</v>
      </c>
      <c r="B1376" s="10">
        <v>1370</v>
      </c>
      <c r="C1376" s="1"/>
      <c r="D1376" s="10">
        <v>15</v>
      </c>
      <c r="E1376" s="10">
        <v>17</v>
      </c>
      <c r="F1376" s="16">
        <f t="shared" si="66"/>
        <v>16</v>
      </c>
      <c r="G1376" s="10">
        <v>2</v>
      </c>
      <c r="K1376" s="76"/>
      <c r="L1376" s="1"/>
      <c r="M1376" s="10" t="s">
        <v>38</v>
      </c>
      <c r="N1376" s="18">
        <v>223.1</v>
      </c>
      <c r="O1376" s="10">
        <v>10.130000000000001</v>
      </c>
      <c r="Q1376" s="18">
        <f t="shared" si="64"/>
        <v>256</v>
      </c>
      <c r="R1376" s="10">
        <f t="shared" si="65"/>
        <v>2.0106192982974677E-4</v>
      </c>
      <c r="S1376" s="12"/>
      <c r="V1376" s="10"/>
    </row>
    <row r="1377" spans="1:23" x14ac:dyDescent="0.25">
      <c r="A1377" s="238">
        <v>7</v>
      </c>
      <c r="B1377" s="238">
        <v>1371</v>
      </c>
      <c r="C1377" s="25"/>
      <c r="D1377" s="238">
        <v>76</v>
      </c>
      <c r="E1377" s="238">
        <v>78</v>
      </c>
      <c r="F1377" s="24">
        <f t="shared" si="66"/>
        <v>77</v>
      </c>
      <c r="G1377" s="238">
        <v>4</v>
      </c>
      <c r="H1377" s="238"/>
      <c r="I1377" s="238"/>
      <c r="J1377" s="238"/>
      <c r="K1377" s="77"/>
      <c r="L1377" s="25"/>
      <c r="M1377" s="238" t="s">
        <v>38</v>
      </c>
      <c r="N1377" s="28">
        <v>237.9</v>
      </c>
      <c r="O1377" s="238">
        <v>12.01</v>
      </c>
      <c r="P1377" s="238"/>
      <c r="Q1377" s="28"/>
      <c r="R1377" s="238">
        <f t="shared" si="65"/>
        <v>0</v>
      </c>
      <c r="S1377" s="12"/>
      <c r="T1377" s="245" t="s">
        <v>278</v>
      </c>
      <c r="V1377" s="10"/>
    </row>
    <row r="1378" spans="1:23" ht="12.75" x14ac:dyDescent="0.2">
      <c r="A1378" s="10">
        <v>7</v>
      </c>
      <c r="B1378" s="10">
        <v>1372</v>
      </c>
      <c r="C1378" s="1"/>
      <c r="D1378" s="10">
        <v>48</v>
      </c>
      <c r="E1378" s="10">
        <v>50</v>
      </c>
      <c r="F1378" s="16">
        <f t="shared" si="66"/>
        <v>49</v>
      </c>
      <c r="G1378" s="10">
        <v>3</v>
      </c>
      <c r="K1378" s="76"/>
      <c r="L1378" s="1"/>
      <c r="M1378" s="10" t="s">
        <v>38</v>
      </c>
      <c r="N1378" s="18">
        <v>259.2</v>
      </c>
      <c r="O1378" s="10">
        <v>12.58</v>
      </c>
      <c r="Q1378" s="18">
        <f t="shared" si="64"/>
        <v>2401</v>
      </c>
      <c r="R1378" s="10">
        <f t="shared" si="65"/>
        <v>1.8857409903172734E-3</v>
      </c>
      <c r="S1378" s="12"/>
      <c r="V1378" s="10"/>
    </row>
    <row r="1379" spans="1:23" ht="12.75" x14ac:dyDescent="0.2">
      <c r="A1379" s="10">
        <v>7</v>
      </c>
      <c r="B1379" s="10">
        <v>1373</v>
      </c>
      <c r="C1379" s="1"/>
      <c r="D1379" s="10">
        <v>77</v>
      </c>
      <c r="E1379" s="10">
        <v>78</v>
      </c>
      <c r="F1379" s="16">
        <f t="shared" si="66"/>
        <v>77.5</v>
      </c>
      <c r="G1379" s="10">
        <v>1</v>
      </c>
      <c r="H1379" s="10">
        <v>6.4</v>
      </c>
      <c r="K1379" s="30" t="s">
        <v>41</v>
      </c>
      <c r="L1379" s="1"/>
      <c r="M1379" s="10" t="s">
        <v>38</v>
      </c>
      <c r="N1379" s="18">
        <v>258.2</v>
      </c>
      <c r="O1379" s="10">
        <v>12.85</v>
      </c>
      <c r="Q1379" s="18">
        <f t="shared" si="64"/>
        <v>6006.25</v>
      </c>
      <c r="R1379" s="10">
        <f t="shared" si="65"/>
        <v>4.717297718905924E-3</v>
      </c>
      <c r="S1379" s="12"/>
      <c r="V1379" s="10"/>
    </row>
    <row r="1380" spans="1:23" ht="12.75" x14ac:dyDescent="0.2">
      <c r="A1380" s="10">
        <v>7</v>
      </c>
      <c r="B1380" s="10">
        <v>1374</v>
      </c>
      <c r="C1380" s="1"/>
      <c r="D1380" s="10">
        <v>42</v>
      </c>
      <c r="E1380" s="10">
        <v>35</v>
      </c>
      <c r="F1380" s="16">
        <f t="shared" si="66"/>
        <v>38.5</v>
      </c>
      <c r="G1380" s="10">
        <v>1</v>
      </c>
      <c r="K1380" s="30"/>
      <c r="L1380" s="1"/>
      <c r="M1380" s="10" t="s">
        <v>38</v>
      </c>
      <c r="N1380" s="18">
        <v>261.5</v>
      </c>
      <c r="O1380" s="10">
        <v>12.79</v>
      </c>
      <c r="Q1380" s="18">
        <f t="shared" si="64"/>
        <v>1482.25</v>
      </c>
      <c r="R1380" s="10">
        <f t="shared" si="65"/>
        <v>1.1641564276958676E-3</v>
      </c>
      <c r="S1380" s="12"/>
      <c r="V1380" s="10"/>
    </row>
    <row r="1381" spans="1:23" ht="12.75" x14ac:dyDescent="0.2">
      <c r="A1381" s="10">
        <v>7</v>
      </c>
      <c r="B1381" s="10">
        <v>1375</v>
      </c>
      <c r="C1381" s="1"/>
      <c r="D1381" s="10">
        <v>61</v>
      </c>
      <c r="E1381" s="10">
        <v>62</v>
      </c>
      <c r="F1381" s="16">
        <f t="shared" si="66"/>
        <v>61.5</v>
      </c>
      <c r="G1381" s="10">
        <v>1</v>
      </c>
      <c r="H1381" s="10">
        <v>6.1</v>
      </c>
      <c r="K1381" s="30"/>
      <c r="L1381" s="1"/>
      <c r="M1381" s="10" t="s">
        <v>38</v>
      </c>
      <c r="N1381" s="18">
        <v>268.3</v>
      </c>
      <c r="O1381" s="10">
        <v>14.09</v>
      </c>
      <c r="Q1381" s="18">
        <f t="shared" si="64"/>
        <v>3782.25</v>
      </c>
      <c r="R1381" s="10">
        <f t="shared" si="65"/>
        <v>2.9705722035099987E-3</v>
      </c>
      <c r="S1381" s="12"/>
      <c r="V1381" s="10"/>
    </row>
    <row r="1382" spans="1:23" ht="12.75" x14ac:dyDescent="0.2">
      <c r="A1382" s="10">
        <v>7</v>
      </c>
      <c r="B1382" s="10">
        <v>1376</v>
      </c>
      <c r="C1382" s="1"/>
      <c r="D1382" s="10">
        <v>94</v>
      </c>
      <c r="E1382" s="10">
        <v>87</v>
      </c>
      <c r="F1382" s="16">
        <f t="shared" si="66"/>
        <v>90.5</v>
      </c>
      <c r="G1382" s="10">
        <v>2</v>
      </c>
      <c r="H1382" s="10">
        <v>5.4</v>
      </c>
      <c r="K1382" s="30"/>
      <c r="L1382" s="1"/>
      <c r="M1382" s="10" t="s">
        <v>38</v>
      </c>
      <c r="N1382" s="18">
        <v>273.89999999999998</v>
      </c>
      <c r="O1382" s="10">
        <v>14.69</v>
      </c>
      <c r="Q1382" s="18">
        <f t="shared" si="64"/>
        <v>8190.25</v>
      </c>
      <c r="R1382" s="10">
        <f t="shared" si="65"/>
        <v>6.4326073077659515E-3</v>
      </c>
      <c r="S1382" s="12"/>
      <c r="V1382" s="10"/>
    </row>
    <row r="1383" spans="1:23" ht="12.75" x14ac:dyDescent="0.2">
      <c r="A1383" s="10">
        <v>7</v>
      </c>
      <c r="B1383" s="10">
        <v>1377</v>
      </c>
      <c r="C1383" s="1"/>
      <c r="D1383" s="10">
        <v>35</v>
      </c>
      <c r="E1383" s="10">
        <v>38</v>
      </c>
      <c r="F1383" s="16">
        <f t="shared" si="66"/>
        <v>36.5</v>
      </c>
      <c r="G1383" s="10">
        <v>1</v>
      </c>
      <c r="K1383" s="30"/>
      <c r="L1383" s="1"/>
      <c r="M1383" s="10" t="s">
        <v>38</v>
      </c>
      <c r="N1383" s="18">
        <v>280.5</v>
      </c>
      <c r="O1383" s="10">
        <v>15.64</v>
      </c>
      <c r="Q1383" s="18">
        <f t="shared" si="64"/>
        <v>1332.25</v>
      </c>
      <c r="R1383" s="10">
        <f t="shared" si="65"/>
        <v>1.0463467031862506E-3</v>
      </c>
      <c r="S1383" s="12"/>
      <c r="V1383" s="10"/>
    </row>
    <row r="1384" spans="1:23" ht="12.75" x14ac:dyDescent="0.2">
      <c r="A1384" s="10">
        <v>7</v>
      </c>
      <c r="B1384" s="10">
        <v>1378</v>
      </c>
      <c r="C1384" s="1"/>
      <c r="D1384" s="10">
        <v>35</v>
      </c>
      <c r="E1384" s="10">
        <v>36</v>
      </c>
      <c r="F1384" s="16">
        <f t="shared" si="66"/>
        <v>35.5</v>
      </c>
      <c r="G1384" s="10">
        <v>2</v>
      </c>
      <c r="K1384" s="30"/>
      <c r="L1384" s="1"/>
      <c r="M1384" s="10" t="s">
        <v>38</v>
      </c>
      <c r="N1384" s="18">
        <v>282.89999999999998</v>
      </c>
      <c r="O1384" s="10">
        <v>16.059999999999999</v>
      </c>
      <c r="Q1384" s="18">
        <f t="shared" si="64"/>
        <v>1260.25</v>
      </c>
      <c r="R1384" s="10">
        <f t="shared" si="65"/>
        <v>9.8979803542163423E-4</v>
      </c>
      <c r="S1384" s="12"/>
      <c r="V1384" s="10"/>
    </row>
    <row r="1385" spans="1:23" ht="12.75" x14ac:dyDescent="0.2">
      <c r="A1385" s="10">
        <v>7</v>
      </c>
      <c r="B1385" s="10">
        <v>1379</v>
      </c>
      <c r="C1385" s="1"/>
      <c r="D1385" s="10">
        <v>36</v>
      </c>
      <c r="E1385" s="10">
        <v>36</v>
      </c>
      <c r="F1385" s="16">
        <f t="shared" si="66"/>
        <v>36</v>
      </c>
      <c r="G1385" s="10">
        <v>2</v>
      </c>
      <c r="K1385" s="30"/>
      <c r="L1385" s="1"/>
      <c r="M1385" s="10" t="s">
        <v>38</v>
      </c>
      <c r="N1385" s="18">
        <v>280.10000000000002</v>
      </c>
      <c r="O1385" s="10">
        <v>16.920000000000002</v>
      </c>
      <c r="Q1385" s="18">
        <f t="shared" si="64"/>
        <v>1296</v>
      </c>
      <c r="R1385" s="10">
        <f t="shared" si="65"/>
        <v>1.0178760197630929E-3</v>
      </c>
      <c r="S1385" s="12"/>
      <c r="V1385" s="10"/>
    </row>
    <row r="1386" spans="1:23" ht="12.75" x14ac:dyDescent="0.2">
      <c r="A1386" s="10">
        <v>7</v>
      </c>
      <c r="B1386" s="91">
        <v>1380</v>
      </c>
      <c r="C1386" s="60"/>
      <c r="D1386" s="10">
        <v>33</v>
      </c>
      <c r="E1386" s="10">
        <v>32</v>
      </c>
      <c r="F1386" s="16">
        <f t="shared" si="66"/>
        <v>32.5</v>
      </c>
      <c r="G1386" s="10">
        <v>2</v>
      </c>
      <c r="K1386" s="30"/>
      <c r="L1386" s="1" t="s">
        <v>74</v>
      </c>
      <c r="M1386" s="10" t="s">
        <v>38</v>
      </c>
      <c r="N1386" s="18">
        <v>76.400000000000006</v>
      </c>
      <c r="O1386" s="10">
        <v>6.41</v>
      </c>
      <c r="Q1386" s="18">
        <f t="shared" si="64"/>
        <v>1056.25</v>
      </c>
      <c r="R1386" s="10">
        <f t="shared" si="65"/>
        <v>8.2957681008855478E-4</v>
      </c>
      <c r="T1386" s="10"/>
      <c r="U1386" s="10"/>
      <c r="V1386" s="10"/>
      <c r="W1386" s="18"/>
    </row>
    <row r="1387" spans="1:23" ht="12.75" x14ac:dyDescent="0.2">
      <c r="A1387" s="10">
        <v>8</v>
      </c>
      <c r="B1387" s="10">
        <v>1381</v>
      </c>
      <c r="C1387" s="1"/>
      <c r="D1387" s="10">
        <v>31</v>
      </c>
      <c r="E1387" s="10">
        <v>32</v>
      </c>
      <c r="F1387" s="16">
        <f t="shared" si="66"/>
        <v>31.5</v>
      </c>
      <c r="G1387" s="10">
        <v>2</v>
      </c>
      <c r="K1387" s="30"/>
      <c r="L1387" s="1"/>
      <c r="M1387" s="10" t="s">
        <v>38</v>
      </c>
      <c r="N1387" s="18">
        <v>358.9</v>
      </c>
      <c r="O1387" s="10">
        <v>19.71</v>
      </c>
      <c r="Q1387" s="18">
        <f t="shared" si="64"/>
        <v>992.25</v>
      </c>
      <c r="R1387" s="10">
        <f t="shared" si="65"/>
        <v>7.7931132763111807E-4</v>
      </c>
      <c r="S1387" s="12"/>
      <c r="V1387" s="10"/>
    </row>
    <row r="1388" spans="1:23" ht="12.75" x14ac:dyDescent="0.2">
      <c r="A1388" s="10">
        <v>8</v>
      </c>
      <c r="B1388" s="10">
        <v>1382</v>
      </c>
      <c r="C1388" s="1"/>
      <c r="D1388" s="10">
        <v>34</v>
      </c>
      <c r="E1388" s="10">
        <v>32</v>
      </c>
      <c r="F1388" s="16">
        <f t="shared" si="66"/>
        <v>33</v>
      </c>
      <c r="G1388" s="10">
        <v>2</v>
      </c>
      <c r="K1388" s="30"/>
      <c r="L1388" s="1"/>
      <c r="M1388" s="10" t="s">
        <v>38</v>
      </c>
      <c r="N1388" s="18">
        <v>356.1</v>
      </c>
      <c r="O1388" s="10">
        <v>18.32</v>
      </c>
      <c r="Q1388" s="18">
        <f t="shared" si="64"/>
        <v>1089</v>
      </c>
      <c r="R1388" s="10">
        <f t="shared" si="65"/>
        <v>8.5529859993982123E-4</v>
      </c>
      <c r="S1388" s="12"/>
      <c r="V1388" s="10"/>
    </row>
    <row r="1389" spans="1:23" ht="12.75" x14ac:dyDescent="0.2">
      <c r="A1389" s="10">
        <v>8</v>
      </c>
      <c r="B1389" s="10">
        <v>1383</v>
      </c>
      <c r="C1389" s="1"/>
      <c r="D1389" s="10">
        <v>36</v>
      </c>
      <c r="E1389" s="10">
        <v>34</v>
      </c>
      <c r="F1389" s="16">
        <f t="shared" si="66"/>
        <v>35</v>
      </c>
      <c r="G1389" s="10">
        <v>2</v>
      </c>
      <c r="K1389" s="30"/>
      <c r="L1389" s="1"/>
      <c r="M1389" s="10" t="s">
        <v>38</v>
      </c>
      <c r="N1389" s="18">
        <v>353.7</v>
      </c>
      <c r="O1389" s="10">
        <v>17.71</v>
      </c>
      <c r="Q1389" s="18">
        <f t="shared" si="64"/>
        <v>1225</v>
      </c>
      <c r="R1389" s="10">
        <f t="shared" si="65"/>
        <v>9.6211275016187413E-4</v>
      </c>
      <c r="S1389" s="12"/>
      <c r="V1389" s="10"/>
    </row>
    <row r="1390" spans="1:23" ht="12.75" x14ac:dyDescent="0.2">
      <c r="A1390" s="10">
        <v>8</v>
      </c>
      <c r="B1390" s="10">
        <v>1384</v>
      </c>
      <c r="C1390" s="1"/>
      <c r="D1390" s="10">
        <v>58</v>
      </c>
      <c r="E1390" s="10">
        <v>55</v>
      </c>
      <c r="F1390" s="16">
        <f t="shared" si="66"/>
        <v>56.5</v>
      </c>
      <c r="G1390" s="10">
        <v>1</v>
      </c>
      <c r="K1390" s="30"/>
      <c r="L1390" s="1"/>
      <c r="M1390" s="10" t="s">
        <v>38</v>
      </c>
      <c r="N1390" s="18">
        <v>352.3</v>
      </c>
      <c r="O1390" s="10">
        <v>17.16</v>
      </c>
      <c r="Q1390" s="18">
        <f t="shared" si="64"/>
        <v>3192.25</v>
      </c>
      <c r="R1390" s="10">
        <f t="shared" si="65"/>
        <v>2.5071872871055044E-3</v>
      </c>
      <c r="S1390" s="12"/>
      <c r="V1390" s="10"/>
    </row>
    <row r="1391" spans="1:23" ht="12.75" x14ac:dyDescent="0.2">
      <c r="A1391" s="43">
        <v>8</v>
      </c>
      <c r="B1391" s="43">
        <v>1385</v>
      </c>
      <c r="C1391" s="47"/>
      <c r="D1391" s="43">
        <v>21</v>
      </c>
      <c r="E1391" s="43">
        <v>21</v>
      </c>
      <c r="F1391" s="46">
        <f t="shared" si="66"/>
        <v>21</v>
      </c>
      <c r="G1391" s="43">
        <v>4</v>
      </c>
      <c r="H1391" s="43"/>
      <c r="I1391" s="43"/>
      <c r="J1391" s="43"/>
      <c r="K1391" s="92"/>
      <c r="L1391" s="47"/>
      <c r="M1391" s="43" t="s">
        <v>38</v>
      </c>
      <c r="N1391" s="50">
        <v>352.3</v>
      </c>
      <c r="O1391" s="43">
        <v>16.89</v>
      </c>
      <c r="P1391" s="43"/>
      <c r="Q1391" s="50">
        <f t="shared" si="64"/>
        <v>441</v>
      </c>
      <c r="R1391" s="43">
        <f t="shared" si="65"/>
        <v>3.4636059005827469E-4</v>
      </c>
      <c r="S1391" s="12"/>
      <c r="V1391" s="10"/>
    </row>
    <row r="1392" spans="1:23" ht="12.75" x14ac:dyDescent="0.2">
      <c r="A1392" s="10">
        <v>8</v>
      </c>
      <c r="B1392" s="10">
        <v>1386</v>
      </c>
      <c r="C1392" s="1"/>
      <c r="D1392" s="10">
        <v>55</v>
      </c>
      <c r="E1392" s="10">
        <v>50</v>
      </c>
      <c r="F1392" s="16">
        <f t="shared" si="66"/>
        <v>52.5</v>
      </c>
      <c r="G1392" s="10">
        <v>1</v>
      </c>
      <c r="K1392" s="30"/>
      <c r="L1392" s="1"/>
      <c r="M1392" s="10" t="s">
        <v>38</v>
      </c>
      <c r="N1392" s="18">
        <v>356.1</v>
      </c>
      <c r="O1392" s="10">
        <v>17.62</v>
      </c>
      <c r="Q1392" s="18">
        <f t="shared" si="64"/>
        <v>2756.25</v>
      </c>
      <c r="R1392" s="10">
        <f t="shared" si="65"/>
        <v>2.1647536878642167E-3</v>
      </c>
      <c r="S1392" s="12"/>
      <c r="V1392" s="10"/>
    </row>
    <row r="1393" spans="1:22" x14ac:dyDescent="0.25">
      <c r="A1393" s="238">
        <v>8</v>
      </c>
      <c r="B1393" s="238">
        <v>1387</v>
      </c>
      <c r="C1393" s="25"/>
      <c r="D1393" s="238">
        <v>20</v>
      </c>
      <c r="E1393" s="238">
        <v>21</v>
      </c>
      <c r="F1393" s="24">
        <f t="shared" si="66"/>
        <v>20.5</v>
      </c>
      <c r="G1393" s="238">
        <v>4</v>
      </c>
      <c r="H1393" s="238"/>
      <c r="I1393" s="238"/>
      <c r="J1393" s="238"/>
      <c r="K1393" s="32"/>
      <c r="L1393" s="25"/>
      <c r="M1393" s="238" t="s">
        <v>38</v>
      </c>
      <c r="N1393" s="28">
        <v>357.6</v>
      </c>
      <c r="O1393" s="238">
        <v>17.98</v>
      </c>
      <c r="P1393" s="238"/>
      <c r="Q1393" s="28"/>
      <c r="R1393" s="238">
        <f t="shared" si="65"/>
        <v>0</v>
      </c>
      <c r="S1393" s="12"/>
      <c r="T1393" s="245" t="s">
        <v>278</v>
      </c>
      <c r="V1393" s="10"/>
    </row>
    <row r="1394" spans="1:22" x14ac:dyDescent="0.25">
      <c r="A1394" s="238">
        <v>8</v>
      </c>
      <c r="B1394" s="238">
        <v>1388</v>
      </c>
      <c r="C1394" s="62" t="s">
        <v>48</v>
      </c>
      <c r="D1394" s="238">
        <v>28</v>
      </c>
      <c r="E1394" s="238">
        <v>25</v>
      </c>
      <c r="F1394" s="24">
        <f t="shared" si="66"/>
        <v>26.5</v>
      </c>
      <c r="G1394" s="238">
        <v>4</v>
      </c>
      <c r="H1394" s="238"/>
      <c r="I1394" s="238"/>
      <c r="J1394" s="238"/>
      <c r="K1394" s="32"/>
      <c r="L1394" s="25"/>
      <c r="M1394" s="238" t="s">
        <v>38</v>
      </c>
      <c r="N1394" s="28">
        <v>2.7</v>
      </c>
      <c r="O1394" s="238">
        <v>18.97</v>
      </c>
      <c r="P1394" s="238"/>
      <c r="Q1394" s="28"/>
      <c r="R1394" s="238">
        <f t="shared" si="65"/>
        <v>0</v>
      </c>
      <c r="S1394" s="12"/>
      <c r="T1394" s="245" t="s">
        <v>278</v>
      </c>
      <c r="V1394" s="10"/>
    </row>
    <row r="1395" spans="1:22" ht="12.75" x14ac:dyDescent="0.2">
      <c r="A1395" s="10">
        <v>8</v>
      </c>
      <c r="B1395" s="10">
        <v>1389</v>
      </c>
      <c r="C1395" s="1"/>
      <c r="D1395" s="10">
        <v>42</v>
      </c>
      <c r="E1395" s="10">
        <v>35</v>
      </c>
      <c r="F1395" s="16">
        <f t="shared" si="66"/>
        <v>38.5</v>
      </c>
      <c r="G1395" s="10">
        <v>2</v>
      </c>
      <c r="K1395" s="30"/>
      <c r="L1395" s="1"/>
      <c r="M1395" s="10" t="s">
        <v>38</v>
      </c>
      <c r="N1395" s="18">
        <v>5.0999999999999996</v>
      </c>
      <c r="O1395" s="10">
        <v>18.329999999999998</v>
      </c>
      <c r="Q1395" s="18">
        <f t="shared" si="64"/>
        <v>1482.25</v>
      </c>
      <c r="R1395" s="10">
        <f t="shared" si="65"/>
        <v>1.1641564276958676E-3</v>
      </c>
      <c r="S1395" s="12"/>
      <c r="V1395" s="10"/>
    </row>
    <row r="1396" spans="1:22" ht="12.75" x14ac:dyDescent="0.2">
      <c r="A1396" s="43">
        <v>8</v>
      </c>
      <c r="B1396" s="43">
        <v>1390</v>
      </c>
      <c r="C1396" s="47"/>
      <c r="D1396" s="43">
        <v>19</v>
      </c>
      <c r="E1396" s="43">
        <v>19</v>
      </c>
      <c r="F1396" s="46">
        <f t="shared" si="66"/>
        <v>19</v>
      </c>
      <c r="G1396" s="43">
        <v>4</v>
      </c>
      <c r="H1396" s="43"/>
      <c r="I1396" s="43"/>
      <c r="J1396" s="43"/>
      <c r="K1396" s="92"/>
      <c r="L1396" s="47"/>
      <c r="M1396" s="43" t="s">
        <v>38</v>
      </c>
      <c r="N1396" s="50">
        <v>3.7</v>
      </c>
      <c r="O1396" s="43">
        <v>17.86</v>
      </c>
      <c r="P1396" s="43"/>
      <c r="Q1396" s="50">
        <f t="shared" si="64"/>
        <v>361</v>
      </c>
      <c r="R1396" s="43">
        <f t="shared" si="65"/>
        <v>2.835287369864788E-4</v>
      </c>
      <c r="S1396" s="12"/>
      <c r="V1396" s="10"/>
    </row>
    <row r="1397" spans="1:22" ht="12.75" x14ac:dyDescent="0.2">
      <c r="A1397" s="10">
        <v>8</v>
      </c>
      <c r="B1397" s="10">
        <v>1391</v>
      </c>
      <c r="C1397" s="1"/>
      <c r="D1397" s="10">
        <v>81</v>
      </c>
      <c r="E1397" s="10">
        <v>79</v>
      </c>
      <c r="F1397" s="16">
        <f t="shared" si="66"/>
        <v>80</v>
      </c>
      <c r="G1397" s="10">
        <v>1</v>
      </c>
      <c r="K1397" s="30" t="s">
        <v>41</v>
      </c>
      <c r="L1397" s="1"/>
      <c r="M1397" s="10" t="s">
        <v>38</v>
      </c>
      <c r="N1397" s="18">
        <v>1.8</v>
      </c>
      <c r="O1397" s="10">
        <v>17.510000000000002</v>
      </c>
      <c r="Q1397" s="18">
        <f t="shared" si="64"/>
        <v>6400</v>
      </c>
      <c r="R1397" s="10">
        <f t="shared" si="65"/>
        <v>5.0265482457436689E-3</v>
      </c>
      <c r="S1397" s="12"/>
      <c r="V1397" s="10"/>
    </row>
    <row r="1398" spans="1:22" ht="12.75" x14ac:dyDescent="0.2">
      <c r="A1398" s="10">
        <v>8</v>
      </c>
      <c r="B1398" s="10">
        <v>1392</v>
      </c>
      <c r="C1398" s="1"/>
      <c r="D1398" s="10">
        <v>29</v>
      </c>
      <c r="E1398" s="10">
        <v>30</v>
      </c>
      <c r="F1398" s="16">
        <f t="shared" si="66"/>
        <v>29.5</v>
      </c>
      <c r="G1398" s="10">
        <v>3</v>
      </c>
      <c r="K1398" s="30"/>
      <c r="L1398" s="1"/>
      <c r="M1398" s="10" t="s">
        <v>38</v>
      </c>
      <c r="N1398" s="18">
        <v>357.6</v>
      </c>
      <c r="O1398" s="10">
        <v>16.850000000000001</v>
      </c>
      <c r="Q1398" s="18">
        <f t="shared" si="64"/>
        <v>870.25</v>
      </c>
      <c r="R1398" s="10">
        <f t="shared" si="65"/>
        <v>6.8349275169662937E-4</v>
      </c>
      <c r="S1398" s="12"/>
      <c r="V1398" s="10"/>
    </row>
    <row r="1399" spans="1:22" ht="12.75" x14ac:dyDescent="0.2">
      <c r="A1399" s="10">
        <v>8</v>
      </c>
      <c r="B1399" s="10">
        <v>1393</v>
      </c>
      <c r="C1399" s="1"/>
      <c r="D1399" s="10">
        <v>24</v>
      </c>
      <c r="E1399" s="10">
        <v>23</v>
      </c>
      <c r="F1399" s="16">
        <f t="shared" si="66"/>
        <v>23.5</v>
      </c>
      <c r="G1399" s="10">
        <v>3</v>
      </c>
      <c r="K1399" s="30"/>
      <c r="L1399" s="1"/>
      <c r="M1399" s="10" t="s">
        <v>38</v>
      </c>
      <c r="N1399" s="18">
        <v>357.5</v>
      </c>
      <c r="O1399" s="10">
        <v>16.420000000000002</v>
      </c>
      <c r="Q1399" s="18">
        <f t="shared" si="64"/>
        <v>552.25</v>
      </c>
      <c r="R1399" s="10">
        <f t="shared" si="65"/>
        <v>4.3373613573624082E-4</v>
      </c>
      <c r="S1399" s="12"/>
      <c r="V1399" s="10"/>
    </row>
    <row r="1400" spans="1:22" ht="12.75" x14ac:dyDescent="0.2">
      <c r="A1400" s="10">
        <v>8</v>
      </c>
      <c r="B1400" s="10">
        <v>1394</v>
      </c>
      <c r="C1400" s="1"/>
      <c r="D1400" s="10">
        <v>27</v>
      </c>
      <c r="E1400" s="10">
        <v>26</v>
      </c>
      <c r="F1400" s="16">
        <f t="shared" si="66"/>
        <v>26.5</v>
      </c>
      <c r="G1400" s="10">
        <v>2</v>
      </c>
      <c r="K1400" s="30"/>
      <c r="L1400" s="1"/>
      <c r="M1400" s="10" t="s">
        <v>38</v>
      </c>
      <c r="N1400" s="18">
        <v>353.8</v>
      </c>
      <c r="O1400" s="10">
        <v>15.76</v>
      </c>
      <c r="Q1400" s="18">
        <f t="shared" si="64"/>
        <v>702.25</v>
      </c>
      <c r="R1400" s="10">
        <f t="shared" si="65"/>
        <v>5.5154586024585813E-4</v>
      </c>
      <c r="S1400" s="12"/>
      <c r="V1400" s="10"/>
    </row>
    <row r="1401" spans="1:22" ht="12.75" x14ac:dyDescent="0.2">
      <c r="A1401" s="10">
        <v>8</v>
      </c>
      <c r="B1401" s="10">
        <v>1395</v>
      </c>
      <c r="C1401" s="1"/>
      <c r="D1401" s="10">
        <v>29</v>
      </c>
      <c r="E1401" s="10">
        <v>28</v>
      </c>
      <c r="F1401" s="16">
        <f t="shared" si="66"/>
        <v>28.5</v>
      </c>
      <c r="G1401" s="10">
        <v>3</v>
      </c>
      <c r="K1401" s="30"/>
      <c r="L1401" s="1"/>
      <c r="M1401" s="10" t="s">
        <v>38</v>
      </c>
      <c r="N1401" s="18">
        <v>355.7</v>
      </c>
      <c r="O1401" s="10">
        <v>15.78</v>
      </c>
      <c r="Q1401" s="18">
        <f t="shared" si="64"/>
        <v>812.25</v>
      </c>
      <c r="R1401" s="10">
        <f t="shared" si="65"/>
        <v>6.3793965821957739E-4</v>
      </c>
      <c r="S1401" s="12"/>
      <c r="V1401" s="10"/>
    </row>
    <row r="1402" spans="1:22" ht="12.75" x14ac:dyDescent="0.2">
      <c r="A1402" s="10">
        <v>8</v>
      </c>
      <c r="B1402" s="10">
        <v>1396</v>
      </c>
      <c r="C1402" s="1"/>
      <c r="D1402" s="10">
        <v>45</v>
      </c>
      <c r="E1402" s="10">
        <v>43</v>
      </c>
      <c r="F1402" s="16">
        <f t="shared" si="66"/>
        <v>44</v>
      </c>
      <c r="G1402" s="10">
        <v>1</v>
      </c>
      <c r="K1402" s="30"/>
      <c r="L1402" s="1"/>
      <c r="M1402" s="10" t="s">
        <v>38</v>
      </c>
      <c r="N1402" s="18">
        <v>4</v>
      </c>
      <c r="O1402" s="10">
        <v>17.079999999999998</v>
      </c>
      <c r="Q1402" s="18">
        <f t="shared" si="64"/>
        <v>1936</v>
      </c>
      <c r="R1402" s="10">
        <f t="shared" si="65"/>
        <v>1.5205308443374599E-3</v>
      </c>
      <c r="S1402" s="12"/>
      <c r="V1402" s="10"/>
    </row>
    <row r="1403" spans="1:22" ht="12.75" x14ac:dyDescent="0.2">
      <c r="A1403" s="10">
        <v>8</v>
      </c>
      <c r="B1403" s="10">
        <v>1397</v>
      </c>
      <c r="C1403" s="1"/>
      <c r="D1403" s="10">
        <v>50</v>
      </c>
      <c r="E1403" s="10">
        <v>50</v>
      </c>
      <c r="F1403" s="16">
        <f t="shared" si="66"/>
        <v>50</v>
      </c>
      <c r="G1403" s="10">
        <v>3</v>
      </c>
      <c r="K1403" s="30"/>
      <c r="L1403" s="1"/>
      <c r="M1403" s="10" t="s">
        <v>38</v>
      </c>
      <c r="N1403" s="18">
        <v>1.8</v>
      </c>
      <c r="O1403" s="10">
        <v>16.14</v>
      </c>
      <c r="Q1403" s="18">
        <f t="shared" si="64"/>
        <v>2500</v>
      </c>
      <c r="R1403" s="10">
        <f t="shared" si="65"/>
        <v>1.9634954084936209E-3</v>
      </c>
      <c r="S1403" s="12"/>
      <c r="V1403" s="10"/>
    </row>
    <row r="1404" spans="1:22" ht="12.75" x14ac:dyDescent="0.2">
      <c r="A1404" s="10">
        <v>8</v>
      </c>
      <c r="B1404" s="10">
        <v>1398</v>
      </c>
      <c r="C1404" s="1"/>
      <c r="D1404" s="10">
        <v>53</v>
      </c>
      <c r="E1404" s="10">
        <v>53</v>
      </c>
      <c r="F1404" s="16">
        <f t="shared" si="66"/>
        <v>53</v>
      </c>
      <c r="G1404" s="10">
        <v>1</v>
      </c>
      <c r="K1404" s="30"/>
      <c r="L1404" s="1"/>
      <c r="M1404" s="10" t="s">
        <v>38</v>
      </c>
      <c r="N1404" s="18">
        <v>359</v>
      </c>
      <c r="O1404" s="10">
        <v>15.59</v>
      </c>
      <c r="Q1404" s="18">
        <f t="shared" si="64"/>
        <v>2809</v>
      </c>
      <c r="R1404" s="10">
        <f t="shared" si="65"/>
        <v>2.2061834409834325E-3</v>
      </c>
      <c r="S1404" s="12"/>
      <c r="V1404" s="10"/>
    </row>
    <row r="1405" spans="1:22" ht="12.75" x14ac:dyDescent="0.2">
      <c r="A1405" s="10">
        <v>8</v>
      </c>
      <c r="B1405" s="10">
        <v>1399</v>
      </c>
      <c r="C1405" s="1"/>
      <c r="D1405" s="10">
        <v>32</v>
      </c>
      <c r="E1405" s="10">
        <v>30</v>
      </c>
      <c r="F1405" s="16">
        <f t="shared" si="66"/>
        <v>31</v>
      </c>
      <c r="G1405" s="10">
        <v>2</v>
      </c>
      <c r="K1405" s="30"/>
      <c r="L1405" s="1"/>
      <c r="M1405" s="10" t="s">
        <v>38</v>
      </c>
      <c r="N1405" s="18">
        <v>355.8</v>
      </c>
      <c r="O1405" s="10">
        <v>14.68</v>
      </c>
      <c r="P1405" s="246"/>
      <c r="Q1405" s="18">
        <f t="shared" si="64"/>
        <v>961</v>
      </c>
      <c r="R1405" s="10">
        <f t="shared" si="65"/>
        <v>7.5476763502494782E-4</v>
      </c>
      <c r="S1405" s="12"/>
      <c r="V1405" s="10"/>
    </row>
    <row r="1406" spans="1:22" ht="12.75" x14ac:dyDescent="0.2">
      <c r="A1406" s="10">
        <v>8</v>
      </c>
      <c r="B1406" s="10">
        <v>1400</v>
      </c>
      <c r="C1406" s="1"/>
      <c r="D1406" s="10">
        <v>37</v>
      </c>
      <c r="E1406" s="10">
        <v>38</v>
      </c>
      <c r="F1406" s="16">
        <f t="shared" si="66"/>
        <v>37.5</v>
      </c>
      <c r="G1406" s="10">
        <v>2</v>
      </c>
      <c r="K1406" s="30"/>
      <c r="L1406" s="1"/>
      <c r="M1406" s="10" t="s">
        <v>38</v>
      </c>
      <c r="N1406" s="18">
        <v>358.5</v>
      </c>
      <c r="O1406" s="10">
        <v>14.72</v>
      </c>
      <c r="P1406" s="16"/>
      <c r="Q1406" s="18">
        <f t="shared" si="64"/>
        <v>1406.25</v>
      </c>
      <c r="R1406" s="10">
        <f t="shared" si="65"/>
        <v>1.1044661672776617E-3</v>
      </c>
      <c r="S1406" s="12"/>
      <c r="V1406" s="10"/>
    </row>
    <row r="1407" spans="1:22" x14ac:dyDescent="0.25">
      <c r="A1407" s="238">
        <v>8</v>
      </c>
      <c r="B1407" s="238">
        <v>1401</v>
      </c>
      <c r="C1407" s="62" t="s">
        <v>48</v>
      </c>
      <c r="D1407" s="238">
        <v>24</v>
      </c>
      <c r="E1407" s="238">
        <v>25</v>
      </c>
      <c r="F1407" s="24">
        <f t="shared" si="66"/>
        <v>24.5</v>
      </c>
      <c r="G1407" s="238">
        <v>4</v>
      </c>
      <c r="H1407" s="238"/>
      <c r="I1407" s="238"/>
      <c r="J1407" s="238"/>
      <c r="K1407" s="32"/>
      <c r="L1407" s="25" t="s">
        <v>56</v>
      </c>
      <c r="M1407" s="238" t="s">
        <v>38</v>
      </c>
      <c r="N1407" s="28">
        <v>2.4</v>
      </c>
      <c r="O1407" s="238">
        <v>15.52</v>
      </c>
      <c r="P1407" s="238"/>
      <c r="Q1407" s="28"/>
      <c r="R1407" s="238">
        <f t="shared" si="65"/>
        <v>0</v>
      </c>
      <c r="S1407" s="12"/>
      <c r="T1407" s="245" t="s">
        <v>278</v>
      </c>
      <c r="V1407" s="10"/>
    </row>
    <row r="1408" spans="1:22" ht="12.75" x14ac:dyDescent="0.2">
      <c r="A1408" s="10">
        <v>8</v>
      </c>
      <c r="B1408" s="10">
        <v>1402</v>
      </c>
      <c r="C1408" s="1"/>
      <c r="D1408" s="10">
        <v>50</v>
      </c>
      <c r="E1408" s="10">
        <v>53</v>
      </c>
      <c r="F1408" s="16">
        <f t="shared" si="66"/>
        <v>51.5</v>
      </c>
      <c r="G1408" s="10">
        <v>1</v>
      </c>
      <c r="K1408" s="30"/>
      <c r="L1408" s="1"/>
      <c r="M1408" s="10" t="s">
        <v>38</v>
      </c>
      <c r="N1408" s="18">
        <v>4.9000000000000004</v>
      </c>
      <c r="O1408" s="10">
        <v>15.88</v>
      </c>
      <c r="Q1408" s="18">
        <f t="shared" si="64"/>
        <v>2652.25</v>
      </c>
      <c r="R1408" s="10">
        <f t="shared" si="65"/>
        <v>2.0830722788708822E-3</v>
      </c>
      <c r="S1408" s="12"/>
      <c r="V1408" s="10"/>
    </row>
    <row r="1409" spans="1:22" ht="12.75" x14ac:dyDescent="0.2">
      <c r="A1409" s="10">
        <v>8</v>
      </c>
      <c r="B1409" s="10">
        <v>1403</v>
      </c>
      <c r="C1409" s="1"/>
      <c r="D1409" s="10">
        <v>30</v>
      </c>
      <c r="E1409" s="10">
        <v>30</v>
      </c>
      <c r="F1409" s="16">
        <f t="shared" si="66"/>
        <v>30</v>
      </c>
      <c r="G1409" s="10">
        <v>2</v>
      </c>
      <c r="H1409" s="10">
        <v>3.2</v>
      </c>
      <c r="K1409" s="30"/>
      <c r="L1409" s="1"/>
      <c r="M1409" s="10" t="s">
        <v>38</v>
      </c>
      <c r="N1409" s="18">
        <v>6.8</v>
      </c>
      <c r="O1409" s="10">
        <v>16.38</v>
      </c>
      <c r="Q1409" s="18">
        <f t="shared" si="64"/>
        <v>900</v>
      </c>
      <c r="R1409" s="10">
        <f t="shared" si="65"/>
        <v>7.0685834705770342E-4</v>
      </c>
      <c r="S1409" s="12"/>
      <c r="V1409" s="10"/>
    </row>
    <row r="1410" spans="1:22" ht="12.75" x14ac:dyDescent="0.2">
      <c r="A1410" s="10">
        <v>8</v>
      </c>
      <c r="B1410" s="10">
        <v>1404</v>
      </c>
      <c r="C1410" s="1"/>
      <c r="D1410" s="10">
        <v>53</v>
      </c>
      <c r="E1410" s="10">
        <v>56</v>
      </c>
      <c r="F1410" s="16">
        <f t="shared" si="66"/>
        <v>54.5</v>
      </c>
      <c r="G1410" s="10">
        <v>2</v>
      </c>
      <c r="K1410" s="30"/>
      <c r="L1410" s="1"/>
      <c r="M1410" s="10" t="s">
        <v>38</v>
      </c>
      <c r="N1410" s="18">
        <v>9.9</v>
      </c>
      <c r="O1410" s="10">
        <v>15.86</v>
      </c>
      <c r="Q1410" s="18">
        <f t="shared" si="64"/>
        <v>2970.25</v>
      </c>
      <c r="R1410" s="10">
        <f t="shared" si="65"/>
        <v>2.3328288948312706E-3</v>
      </c>
      <c r="S1410" s="12"/>
      <c r="V1410" s="10"/>
    </row>
    <row r="1411" spans="1:22" ht="12.75" x14ac:dyDescent="0.2">
      <c r="A1411" s="10">
        <v>8</v>
      </c>
      <c r="B1411" s="10">
        <v>1405</v>
      </c>
      <c r="C1411" s="1"/>
      <c r="D1411" s="10">
        <v>36</v>
      </c>
      <c r="E1411" s="10">
        <v>37</v>
      </c>
      <c r="F1411" s="16">
        <f t="shared" si="66"/>
        <v>36.5</v>
      </c>
      <c r="G1411" s="10">
        <v>3</v>
      </c>
      <c r="K1411" s="76"/>
      <c r="L1411" s="1"/>
      <c r="M1411" s="10" t="s">
        <v>38</v>
      </c>
      <c r="N1411" s="18">
        <v>3.9</v>
      </c>
      <c r="O1411" s="10">
        <v>14.36</v>
      </c>
      <c r="Q1411" s="18">
        <f t="shared" si="64"/>
        <v>1332.25</v>
      </c>
      <c r="R1411" s="10">
        <f t="shared" si="65"/>
        <v>1.0463467031862506E-3</v>
      </c>
      <c r="S1411" s="12"/>
      <c r="V1411" s="10"/>
    </row>
    <row r="1412" spans="1:22" ht="12.75" x14ac:dyDescent="0.2">
      <c r="A1412" s="10">
        <v>8</v>
      </c>
      <c r="B1412" s="10">
        <v>1406</v>
      </c>
      <c r="C1412" s="1"/>
      <c r="D1412" s="10">
        <v>57</v>
      </c>
      <c r="E1412" s="10">
        <v>56</v>
      </c>
      <c r="F1412" s="16">
        <f t="shared" si="66"/>
        <v>56.5</v>
      </c>
      <c r="G1412" s="10">
        <v>3</v>
      </c>
      <c r="K1412" s="76"/>
      <c r="L1412" s="1"/>
      <c r="M1412" s="10" t="s">
        <v>38</v>
      </c>
      <c r="N1412" s="18">
        <v>14.1</v>
      </c>
      <c r="O1412" s="10">
        <v>13.6</v>
      </c>
      <c r="Q1412" s="18">
        <f t="shared" si="64"/>
        <v>3192.25</v>
      </c>
      <c r="R1412" s="10">
        <f t="shared" si="65"/>
        <v>2.5071872871055044E-3</v>
      </c>
      <c r="S1412" s="12"/>
      <c r="V1412" s="10"/>
    </row>
    <row r="1413" spans="1:22" ht="12.75" x14ac:dyDescent="0.2">
      <c r="A1413" s="10">
        <v>8</v>
      </c>
      <c r="B1413" s="10">
        <v>1407</v>
      </c>
      <c r="C1413" s="1"/>
      <c r="D1413" s="10">
        <v>49</v>
      </c>
      <c r="E1413" s="10">
        <v>52</v>
      </c>
      <c r="F1413" s="16">
        <f t="shared" si="66"/>
        <v>50.5</v>
      </c>
      <c r="G1413" s="10">
        <v>3</v>
      </c>
      <c r="K1413" s="76"/>
      <c r="L1413" s="1"/>
      <c r="M1413" s="10" t="s">
        <v>38</v>
      </c>
      <c r="N1413" s="18">
        <v>18.399999999999999</v>
      </c>
      <c r="O1413" s="10">
        <v>13.67</v>
      </c>
      <c r="Q1413" s="18">
        <f t="shared" ref="Q1413:Q1475" si="67">(F1413)^2</f>
        <v>2550.25</v>
      </c>
      <c r="R1413" s="10">
        <f t="shared" ref="R1413:R1476" si="68">(PI()*Q1413)/(4*1000000)</f>
        <v>2.0029616662043423E-3</v>
      </c>
      <c r="S1413" s="12"/>
      <c r="V1413" s="10"/>
    </row>
    <row r="1414" spans="1:22" ht="12.75" x14ac:dyDescent="0.2">
      <c r="A1414" s="10">
        <v>8</v>
      </c>
      <c r="B1414" s="10">
        <v>1408</v>
      </c>
      <c r="C1414" s="1"/>
      <c r="D1414" s="10">
        <v>45</v>
      </c>
      <c r="E1414" s="10">
        <v>49</v>
      </c>
      <c r="F1414" s="16">
        <f t="shared" si="66"/>
        <v>47</v>
      </c>
      <c r="G1414" s="10">
        <v>3</v>
      </c>
      <c r="K1414" s="76"/>
      <c r="L1414" s="1"/>
      <c r="M1414" s="10" t="s">
        <v>38</v>
      </c>
      <c r="N1414" s="18">
        <v>18.5</v>
      </c>
      <c r="O1414" s="10">
        <v>12.72</v>
      </c>
      <c r="Q1414" s="18">
        <f t="shared" si="67"/>
        <v>2209</v>
      </c>
      <c r="R1414" s="10">
        <f t="shared" si="68"/>
        <v>1.7349445429449633E-3</v>
      </c>
      <c r="S1414" s="12"/>
      <c r="V1414" s="10"/>
    </row>
    <row r="1415" spans="1:22" ht="12.75" x14ac:dyDescent="0.2">
      <c r="A1415" s="10">
        <v>8</v>
      </c>
      <c r="B1415" s="10">
        <v>1409</v>
      </c>
      <c r="C1415" s="1"/>
      <c r="D1415" s="10">
        <v>63</v>
      </c>
      <c r="E1415" s="10">
        <v>66</v>
      </c>
      <c r="F1415" s="16">
        <f t="shared" si="66"/>
        <v>64.5</v>
      </c>
      <c r="G1415" s="10">
        <v>2</v>
      </c>
      <c r="K1415" s="76"/>
      <c r="L1415" s="1"/>
      <c r="M1415" s="10" t="s">
        <v>38</v>
      </c>
      <c r="N1415" s="18">
        <v>15.1</v>
      </c>
      <c r="O1415" s="10">
        <v>12.16</v>
      </c>
      <c r="Q1415" s="18">
        <f t="shared" si="67"/>
        <v>4160.25</v>
      </c>
      <c r="R1415" s="10">
        <f t="shared" si="68"/>
        <v>3.2674527092742341E-3</v>
      </c>
      <c r="S1415" s="12"/>
      <c r="V1415" s="10"/>
    </row>
    <row r="1416" spans="1:22" ht="12.75" x14ac:dyDescent="0.2">
      <c r="A1416" s="10">
        <v>8</v>
      </c>
      <c r="B1416" s="10">
        <v>1410</v>
      </c>
      <c r="C1416" s="1"/>
      <c r="D1416" s="10">
        <v>23</v>
      </c>
      <c r="E1416" s="10">
        <v>29</v>
      </c>
      <c r="F1416" s="16">
        <f t="shared" si="66"/>
        <v>26</v>
      </c>
      <c r="G1416" s="10">
        <v>3</v>
      </c>
      <c r="K1416" s="76"/>
      <c r="L1416" s="1"/>
      <c r="M1416" s="10" t="s">
        <v>38</v>
      </c>
      <c r="N1416" s="18">
        <v>16.8</v>
      </c>
      <c r="O1416" s="10">
        <v>11.34</v>
      </c>
      <c r="Q1416" s="18">
        <f t="shared" si="67"/>
        <v>676</v>
      </c>
      <c r="R1416" s="10">
        <f t="shared" si="68"/>
        <v>5.3092915845667505E-4</v>
      </c>
      <c r="S1416" s="12"/>
      <c r="V1416" s="10"/>
    </row>
    <row r="1417" spans="1:22" ht="12.75" x14ac:dyDescent="0.2">
      <c r="A1417" s="10">
        <v>8</v>
      </c>
      <c r="B1417" s="10">
        <v>1411</v>
      </c>
      <c r="C1417" s="1"/>
      <c r="D1417" s="10">
        <v>30</v>
      </c>
      <c r="E1417" s="10">
        <v>29</v>
      </c>
      <c r="F1417" s="16">
        <f t="shared" si="66"/>
        <v>29.5</v>
      </c>
      <c r="G1417" s="10">
        <v>2</v>
      </c>
      <c r="K1417" s="76"/>
      <c r="L1417" s="1"/>
      <c r="M1417" s="10" t="s">
        <v>38</v>
      </c>
      <c r="N1417" s="18">
        <v>21</v>
      </c>
      <c r="O1417" s="10">
        <v>11.03</v>
      </c>
      <c r="Q1417" s="18">
        <f t="shared" si="67"/>
        <v>870.25</v>
      </c>
      <c r="R1417" s="10">
        <f t="shared" si="68"/>
        <v>6.8349275169662937E-4</v>
      </c>
      <c r="S1417" s="12"/>
      <c r="V1417" s="10"/>
    </row>
    <row r="1418" spans="1:22" ht="12.75" x14ac:dyDescent="0.2">
      <c r="A1418" s="10">
        <v>8</v>
      </c>
      <c r="B1418" s="10">
        <v>1412</v>
      </c>
      <c r="C1418" s="1"/>
      <c r="D1418" s="10">
        <v>35</v>
      </c>
      <c r="E1418" s="10">
        <v>36</v>
      </c>
      <c r="F1418" s="16">
        <f t="shared" si="66"/>
        <v>35.5</v>
      </c>
      <c r="G1418" s="10">
        <v>2</v>
      </c>
      <c r="K1418" s="76"/>
      <c r="L1418" s="1"/>
      <c r="M1418" s="10" t="s">
        <v>38</v>
      </c>
      <c r="N1418" s="18">
        <v>22.9</v>
      </c>
      <c r="O1418" s="10">
        <v>11.61</v>
      </c>
      <c r="P1418" s="21"/>
      <c r="Q1418" s="18">
        <f t="shared" si="67"/>
        <v>1260.25</v>
      </c>
      <c r="R1418" s="10">
        <f t="shared" si="68"/>
        <v>9.8979803542163423E-4</v>
      </c>
      <c r="S1418" s="12"/>
      <c r="V1418" s="10"/>
    </row>
    <row r="1419" spans="1:22" ht="12.75" x14ac:dyDescent="0.2">
      <c r="A1419" s="10">
        <v>8</v>
      </c>
      <c r="B1419" s="10">
        <v>1413</v>
      </c>
      <c r="C1419" s="1"/>
      <c r="D1419" s="10">
        <v>53</v>
      </c>
      <c r="E1419" s="10">
        <v>58</v>
      </c>
      <c r="F1419" s="16">
        <f t="shared" si="66"/>
        <v>55.5</v>
      </c>
      <c r="G1419" s="10">
        <v>2</v>
      </c>
      <c r="K1419" s="76"/>
      <c r="L1419" s="1"/>
      <c r="M1419" s="10" t="s">
        <v>38</v>
      </c>
      <c r="N1419" s="18">
        <v>24</v>
      </c>
      <c r="O1419" s="10">
        <v>12.27</v>
      </c>
      <c r="Q1419" s="18">
        <f t="shared" si="67"/>
        <v>3080.25</v>
      </c>
      <c r="R1419" s="10">
        <f t="shared" si="68"/>
        <v>2.41922269280499E-3</v>
      </c>
      <c r="S1419" s="12"/>
      <c r="V1419" s="10"/>
    </row>
    <row r="1420" spans="1:22" ht="12.75" x14ac:dyDescent="0.2">
      <c r="A1420" s="10">
        <v>8</v>
      </c>
      <c r="B1420" s="10">
        <v>1414</v>
      </c>
      <c r="C1420" s="1"/>
      <c r="D1420" s="10">
        <v>50</v>
      </c>
      <c r="E1420" s="10">
        <v>51</v>
      </c>
      <c r="F1420" s="16">
        <f t="shared" si="66"/>
        <v>50.5</v>
      </c>
      <c r="G1420" s="10">
        <v>2</v>
      </c>
      <c r="K1420" s="76"/>
      <c r="L1420" s="1"/>
      <c r="M1420" s="10" t="s">
        <v>38</v>
      </c>
      <c r="N1420" s="18">
        <v>23.6</v>
      </c>
      <c r="O1420" s="10">
        <v>13.65</v>
      </c>
      <c r="Q1420" s="18">
        <f t="shared" si="67"/>
        <v>2550.25</v>
      </c>
      <c r="R1420" s="10">
        <f t="shared" si="68"/>
        <v>2.0029616662043423E-3</v>
      </c>
      <c r="S1420" s="12"/>
      <c r="V1420" s="10"/>
    </row>
    <row r="1421" spans="1:22" ht="12.75" x14ac:dyDescent="0.2">
      <c r="A1421" s="10">
        <v>8</v>
      </c>
      <c r="B1421" s="10">
        <v>1415</v>
      </c>
      <c r="C1421" s="1"/>
      <c r="D1421" s="10">
        <v>24</v>
      </c>
      <c r="E1421" s="10">
        <v>26</v>
      </c>
      <c r="F1421" s="16">
        <f t="shared" si="66"/>
        <v>25</v>
      </c>
      <c r="G1421" s="10">
        <v>3</v>
      </c>
      <c r="K1421" s="76"/>
      <c r="L1421" s="1"/>
      <c r="M1421" s="10" t="s">
        <v>38</v>
      </c>
      <c r="N1421" s="18">
        <v>29.2</v>
      </c>
      <c r="O1421" s="10">
        <v>13.86</v>
      </c>
      <c r="Q1421" s="18">
        <f t="shared" si="67"/>
        <v>625</v>
      </c>
      <c r="R1421" s="10">
        <f t="shared" si="68"/>
        <v>4.9087385212340522E-4</v>
      </c>
      <c r="S1421" s="12"/>
      <c r="V1421" s="10"/>
    </row>
    <row r="1422" spans="1:22" ht="12.75" x14ac:dyDescent="0.2">
      <c r="A1422" s="10">
        <v>8</v>
      </c>
      <c r="B1422" s="10">
        <v>1416</v>
      </c>
      <c r="C1422" s="1"/>
      <c r="D1422" s="10">
        <v>64</v>
      </c>
      <c r="E1422" s="10">
        <v>66</v>
      </c>
      <c r="F1422" s="16">
        <f t="shared" si="66"/>
        <v>65</v>
      </c>
      <c r="G1422" s="10">
        <v>1</v>
      </c>
      <c r="H1422" s="10">
        <v>5</v>
      </c>
      <c r="K1422" s="76"/>
      <c r="L1422" s="1"/>
      <c r="M1422" s="10" t="s">
        <v>38</v>
      </c>
      <c r="N1422" s="18">
        <v>30.9</v>
      </c>
      <c r="O1422" s="10">
        <v>13.29</v>
      </c>
      <c r="Q1422" s="18">
        <f t="shared" si="67"/>
        <v>4225</v>
      </c>
      <c r="R1422" s="10">
        <f t="shared" si="68"/>
        <v>3.3183072403542191E-3</v>
      </c>
      <c r="S1422" s="12"/>
      <c r="V1422" s="10"/>
    </row>
    <row r="1423" spans="1:22" ht="12.75" x14ac:dyDescent="0.2">
      <c r="A1423" s="10">
        <v>8</v>
      </c>
      <c r="B1423" s="10">
        <v>1417</v>
      </c>
      <c r="C1423" s="1"/>
      <c r="D1423" s="10">
        <v>64</v>
      </c>
      <c r="E1423" s="10">
        <v>72</v>
      </c>
      <c r="F1423" s="16">
        <f t="shared" si="66"/>
        <v>68</v>
      </c>
      <c r="G1423" s="10">
        <v>1</v>
      </c>
      <c r="K1423" s="76"/>
      <c r="L1423" s="1"/>
      <c r="M1423" s="10" t="s">
        <v>38</v>
      </c>
      <c r="N1423" s="18">
        <v>32.200000000000003</v>
      </c>
      <c r="O1423" s="10">
        <v>13.74</v>
      </c>
      <c r="Q1423" s="18">
        <f t="shared" si="67"/>
        <v>4624</v>
      </c>
      <c r="R1423" s="10">
        <f t="shared" si="68"/>
        <v>3.631681107549801E-3</v>
      </c>
      <c r="S1423" s="12"/>
      <c r="V1423" s="10"/>
    </row>
    <row r="1424" spans="1:22" ht="12.75" x14ac:dyDescent="0.2">
      <c r="A1424" s="10">
        <v>8</v>
      </c>
      <c r="B1424" s="10">
        <v>1418</v>
      </c>
      <c r="C1424" s="1"/>
      <c r="D1424" s="10">
        <v>36</v>
      </c>
      <c r="E1424" s="10">
        <v>36</v>
      </c>
      <c r="F1424" s="16">
        <f t="shared" si="66"/>
        <v>36</v>
      </c>
      <c r="G1424" s="10">
        <v>1</v>
      </c>
      <c r="K1424" s="76"/>
      <c r="L1424" s="1"/>
      <c r="M1424" s="10" t="s">
        <v>38</v>
      </c>
      <c r="N1424" s="18">
        <v>35.5</v>
      </c>
      <c r="O1424" s="10">
        <v>15.01</v>
      </c>
      <c r="Q1424" s="18">
        <f t="shared" si="67"/>
        <v>1296</v>
      </c>
      <c r="R1424" s="10">
        <f t="shared" si="68"/>
        <v>1.0178760197630929E-3</v>
      </c>
      <c r="S1424" s="12"/>
      <c r="V1424" s="10"/>
    </row>
    <row r="1425" spans="1:22" ht="12.75" x14ac:dyDescent="0.2">
      <c r="A1425" s="237">
        <v>8</v>
      </c>
      <c r="B1425" s="237">
        <v>1419</v>
      </c>
      <c r="C1425" s="70"/>
      <c r="D1425" s="237">
        <v>22</v>
      </c>
      <c r="E1425" s="237">
        <v>23</v>
      </c>
      <c r="F1425" s="69">
        <f t="shared" si="66"/>
        <v>22.5</v>
      </c>
      <c r="G1425" s="237">
        <v>3</v>
      </c>
      <c r="H1425" s="237"/>
      <c r="I1425" s="237"/>
      <c r="J1425" s="237"/>
      <c r="K1425" s="90"/>
      <c r="L1425" s="70"/>
      <c r="M1425" s="237" t="s">
        <v>38</v>
      </c>
      <c r="N1425" s="73">
        <v>36.9</v>
      </c>
      <c r="O1425" s="237">
        <v>14.74</v>
      </c>
      <c r="P1425" s="237"/>
      <c r="Q1425" s="73"/>
      <c r="R1425" s="237">
        <f t="shared" si="68"/>
        <v>0</v>
      </c>
      <c r="S1425" s="12" t="s">
        <v>278</v>
      </c>
      <c r="T1425" s="12" t="s">
        <v>278</v>
      </c>
      <c r="V1425" s="10"/>
    </row>
    <row r="1426" spans="1:22" ht="12.75" x14ac:dyDescent="0.2">
      <c r="A1426" s="10">
        <v>8</v>
      </c>
      <c r="B1426" s="10">
        <v>1420</v>
      </c>
      <c r="C1426" s="1"/>
      <c r="D1426" s="10">
        <v>36</v>
      </c>
      <c r="E1426" s="10">
        <v>36</v>
      </c>
      <c r="F1426" s="16">
        <f t="shared" si="66"/>
        <v>36</v>
      </c>
      <c r="G1426" s="10">
        <v>2</v>
      </c>
      <c r="K1426" s="76"/>
      <c r="L1426" s="1"/>
      <c r="M1426" s="10" t="s">
        <v>38</v>
      </c>
      <c r="N1426" s="18">
        <v>38.6</v>
      </c>
      <c r="O1426" s="10">
        <v>14.25</v>
      </c>
      <c r="Q1426" s="18">
        <f t="shared" si="67"/>
        <v>1296</v>
      </c>
      <c r="R1426" s="10">
        <f t="shared" si="68"/>
        <v>1.0178760197630929E-3</v>
      </c>
      <c r="S1426" s="12"/>
      <c r="V1426" s="10"/>
    </row>
    <row r="1427" spans="1:22" ht="12.75" x14ac:dyDescent="0.2">
      <c r="A1427" s="10">
        <v>8</v>
      </c>
      <c r="B1427" s="10">
        <v>1421</v>
      </c>
      <c r="C1427" s="1"/>
      <c r="D1427" s="10">
        <v>47</v>
      </c>
      <c r="E1427" s="10">
        <v>50</v>
      </c>
      <c r="F1427" s="16">
        <f t="shared" si="66"/>
        <v>48.5</v>
      </c>
      <c r="G1427" s="10">
        <v>2</v>
      </c>
      <c r="K1427" s="30"/>
      <c r="L1427" s="1"/>
      <c r="M1427" s="10" t="s">
        <v>38</v>
      </c>
      <c r="N1427" s="18">
        <v>44.3</v>
      </c>
      <c r="O1427" s="10">
        <v>13.43</v>
      </c>
      <c r="Q1427" s="18">
        <f t="shared" si="67"/>
        <v>2352.25</v>
      </c>
      <c r="R1427" s="10">
        <f t="shared" si="68"/>
        <v>1.8474528298516478E-3</v>
      </c>
      <c r="S1427" s="12"/>
      <c r="V1427" s="10"/>
    </row>
    <row r="1428" spans="1:22" ht="12.75" x14ac:dyDescent="0.2">
      <c r="A1428" s="10">
        <v>8</v>
      </c>
      <c r="B1428" s="10">
        <v>1422</v>
      </c>
      <c r="C1428" s="1"/>
      <c r="D1428" s="10">
        <v>68</v>
      </c>
      <c r="E1428" s="10">
        <v>69</v>
      </c>
      <c r="F1428" s="16">
        <f t="shared" ref="F1428:F1456" si="69">(D1428+E1428)/2</f>
        <v>68.5</v>
      </c>
      <c r="G1428" s="10">
        <v>2</v>
      </c>
      <c r="K1428" s="30"/>
      <c r="L1428" s="1"/>
      <c r="M1428" s="10" t="s">
        <v>38</v>
      </c>
      <c r="N1428" s="18">
        <v>42.8</v>
      </c>
      <c r="O1428" s="10">
        <v>12.54</v>
      </c>
      <c r="Q1428" s="18">
        <f t="shared" si="67"/>
        <v>4692.25</v>
      </c>
      <c r="R1428" s="10">
        <f t="shared" si="68"/>
        <v>3.6852845322016764E-3</v>
      </c>
      <c r="S1428" s="12"/>
      <c r="V1428" s="10"/>
    </row>
    <row r="1429" spans="1:22" x14ac:dyDescent="0.25">
      <c r="A1429" s="238">
        <v>8</v>
      </c>
      <c r="B1429" s="238">
        <v>1423</v>
      </c>
      <c r="C1429" s="25"/>
      <c r="D1429" s="238">
        <v>33</v>
      </c>
      <c r="E1429" s="238">
        <v>37</v>
      </c>
      <c r="F1429" s="24">
        <f t="shared" si="69"/>
        <v>35</v>
      </c>
      <c r="G1429" s="238">
        <v>4</v>
      </c>
      <c r="H1429" s="238"/>
      <c r="I1429" s="238"/>
      <c r="J1429" s="238"/>
      <c r="K1429" s="32"/>
      <c r="L1429" s="25"/>
      <c r="M1429" s="238" t="s">
        <v>38</v>
      </c>
      <c r="N1429" s="28">
        <v>43.4</v>
      </c>
      <c r="O1429" s="238">
        <v>11.66</v>
      </c>
      <c r="P1429" s="238"/>
      <c r="Q1429" s="28"/>
      <c r="R1429" s="238">
        <f t="shared" si="68"/>
        <v>0</v>
      </c>
      <c r="S1429" s="12"/>
      <c r="T1429" s="245" t="s">
        <v>278</v>
      </c>
      <c r="V1429" s="10"/>
    </row>
    <row r="1430" spans="1:22" ht="12.75" x14ac:dyDescent="0.2">
      <c r="A1430" s="10">
        <v>8</v>
      </c>
      <c r="B1430" s="10">
        <v>1424</v>
      </c>
      <c r="C1430" s="1"/>
      <c r="D1430" s="10">
        <v>27</v>
      </c>
      <c r="E1430" s="10">
        <v>28</v>
      </c>
      <c r="F1430" s="16">
        <f t="shared" si="69"/>
        <v>27.5</v>
      </c>
      <c r="G1430" s="10">
        <v>2</v>
      </c>
      <c r="H1430" s="10">
        <v>3.5</v>
      </c>
      <c r="K1430" s="30"/>
      <c r="L1430" s="1"/>
      <c r="M1430" s="10" t="s">
        <v>38</v>
      </c>
      <c r="N1430" s="18">
        <v>39.6</v>
      </c>
      <c r="O1430" s="10">
        <v>10.36</v>
      </c>
      <c r="Q1430" s="18">
        <f t="shared" si="67"/>
        <v>756.25</v>
      </c>
      <c r="R1430" s="10">
        <f t="shared" si="68"/>
        <v>5.9395736106932027E-4</v>
      </c>
      <c r="S1430" s="12"/>
      <c r="V1430" s="10"/>
    </row>
    <row r="1431" spans="1:22" ht="12.75" x14ac:dyDescent="0.2">
      <c r="A1431" s="10">
        <v>8</v>
      </c>
      <c r="B1431" s="10">
        <v>1425</v>
      </c>
      <c r="C1431" s="1"/>
      <c r="D1431" s="10">
        <v>49</v>
      </c>
      <c r="E1431" s="10">
        <v>57</v>
      </c>
      <c r="F1431" s="16">
        <f t="shared" si="69"/>
        <v>53</v>
      </c>
      <c r="G1431" s="10">
        <v>2</v>
      </c>
      <c r="K1431" s="30"/>
      <c r="L1431" s="1"/>
      <c r="M1431" s="10" t="s">
        <v>38</v>
      </c>
      <c r="N1431" s="18">
        <v>46.4</v>
      </c>
      <c r="O1431" s="10">
        <v>11.44</v>
      </c>
      <c r="Q1431" s="18">
        <f t="shared" si="67"/>
        <v>2809</v>
      </c>
      <c r="R1431" s="10">
        <f t="shared" si="68"/>
        <v>2.2061834409834325E-3</v>
      </c>
      <c r="S1431" s="12"/>
      <c r="V1431" s="10"/>
    </row>
    <row r="1432" spans="1:22" ht="12.75" x14ac:dyDescent="0.2">
      <c r="A1432" s="10">
        <v>8</v>
      </c>
      <c r="B1432" s="10">
        <v>1426</v>
      </c>
      <c r="C1432" s="1"/>
      <c r="D1432" s="10">
        <v>69</v>
      </c>
      <c r="E1432" s="10">
        <v>69</v>
      </c>
      <c r="F1432" s="16">
        <f t="shared" si="69"/>
        <v>69</v>
      </c>
      <c r="G1432" s="10">
        <v>1</v>
      </c>
      <c r="H1432" s="10">
        <v>4.9000000000000004</v>
      </c>
      <c r="K1432" s="30"/>
      <c r="L1432" s="1"/>
      <c r="M1432" s="10" t="s">
        <v>38</v>
      </c>
      <c r="N1432" s="18">
        <v>50.2</v>
      </c>
      <c r="O1432" s="10">
        <v>13.06</v>
      </c>
      <c r="Q1432" s="18">
        <f t="shared" si="67"/>
        <v>4761</v>
      </c>
      <c r="R1432" s="10">
        <f t="shared" si="68"/>
        <v>3.7392806559352512E-3</v>
      </c>
      <c r="S1432" s="12"/>
      <c r="V1432" s="10"/>
    </row>
    <row r="1433" spans="1:22" ht="12.75" x14ac:dyDescent="0.2">
      <c r="A1433" s="10">
        <v>8</v>
      </c>
      <c r="B1433" s="10">
        <v>1427</v>
      </c>
      <c r="C1433" s="1"/>
      <c r="D1433" s="10">
        <v>40</v>
      </c>
      <c r="E1433" s="10">
        <v>40</v>
      </c>
      <c r="F1433" s="16">
        <f t="shared" si="69"/>
        <v>40</v>
      </c>
      <c r="G1433" s="10">
        <v>2</v>
      </c>
      <c r="K1433" s="30"/>
      <c r="L1433" s="1"/>
      <c r="M1433" s="10" t="s">
        <v>38</v>
      </c>
      <c r="N1433" s="18">
        <v>50.7</v>
      </c>
      <c r="O1433" s="10">
        <v>12</v>
      </c>
      <c r="Q1433" s="18">
        <f t="shared" si="67"/>
        <v>1600</v>
      </c>
      <c r="R1433" s="10">
        <f t="shared" si="68"/>
        <v>1.2566370614359172E-3</v>
      </c>
      <c r="S1433" s="12"/>
      <c r="V1433" s="10"/>
    </row>
    <row r="1434" spans="1:22" ht="12.75" x14ac:dyDescent="0.2">
      <c r="A1434" s="10">
        <v>8</v>
      </c>
      <c r="B1434" s="10">
        <v>1428</v>
      </c>
      <c r="C1434" s="1"/>
      <c r="D1434" s="10">
        <v>22</v>
      </c>
      <c r="E1434" s="10">
        <v>25</v>
      </c>
      <c r="F1434" s="16">
        <f t="shared" si="69"/>
        <v>23.5</v>
      </c>
      <c r="G1434" s="10">
        <v>3</v>
      </c>
      <c r="K1434" s="30"/>
      <c r="L1434" s="1"/>
      <c r="M1434" s="10" t="s">
        <v>38</v>
      </c>
      <c r="N1434" s="18">
        <v>51.9</v>
      </c>
      <c r="O1434" s="10">
        <v>12.25</v>
      </c>
      <c r="Q1434" s="18">
        <f t="shared" si="67"/>
        <v>552.25</v>
      </c>
      <c r="R1434" s="10">
        <f t="shared" si="68"/>
        <v>4.3373613573624082E-4</v>
      </c>
      <c r="S1434" s="12"/>
      <c r="V1434" s="10"/>
    </row>
    <row r="1435" spans="1:22" ht="12.75" x14ac:dyDescent="0.2">
      <c r="A1435" s="43">
        <v>8</v>
      </c>
      <c r="B1435" s="43">
        <v>1429</v>
      </c>
      <c r="C1435" s="47"/>
      <c r="D1435" s="43">
        <v>25</v>
      </c>
      <c r="E1435" s="43">
        <v>25</v>
      </c>
      <c r="F1435" s="46">
        <f t="shared" si="69"/>
        <v>25</v>
      </c>
      <c r="G1435" s="43">
        <v>4</v>
      </c>
      <c r="H1435" s="43"/>
      <c r="I1435" s="43"/>
      <c r="J1435" s="43"/>
      <c r="K1435" s="92"/>
      <c r="L1435" s="47"/>
      <c r="M1435" s="43" t="s">
        <v>38</v>
      </c>
      <c r="N1435" s="50">
        <v>56</v>
      </c>
      <c r="O1435" s="43">
        <v>11.55</v>
      </c>
      <c r="P1435" s="43"/>
      <c r="Q1435" s="50">
        <f t="shared" si="67"/>
        <v>625</v>
      </c>
      <c r="R1435" s="43">
        <f t="shared" si="68"/>
        <v>4.9087385212340522E-4</v>
      </c>
      <c r="S1435" s="12"/>
      <c r="V1435" s="10"/>
    </row>
    <row r="1436" spans="1:22" ht="12.75" x14ac:dyDescent="0.2">
      <c r="A1436" s="10">
        <v>8</v>
      </c>
      <c r="B1436" s="10">
        <v>1430</v>
      </c>
      <c r="C1436" s="1"/>
      <c r="D1436" s="10">
        <v>29</v>
      </c>
      <c r="E1436" s="10">
        <v>26</v>
      </c>
      <c r="F1436" s="16">
        <f t="shared" si="69"/>
        <v>27.5</v>
      </c>
      <c r="G1436" s="10">
        <v>3</v>
      </c>
      <c r="K1436" s="30"/>
      <c r="L1436" s="1"/>
      <c r="M1436" s="10" t="s">
        <v>38</v>
      </c>
      <c r="N1436" s="18">
        <v>54.8</v>
      </c>
      <c r="O1436" s="10">
        <v>11.23</v>
      </c>
      <c r="Q1436" s="18">
        <f t="shared" si="67"/>
        <v>756.25</v>
      </c>
      <c r="R1436" s="10">
        <f t="shared" si="68"/>
        <v>5.9395736106932027E-4</v>
      </c>
      <c r="S1436" s="12"/>
      <c r="V1436" s="10"/>
    </row>
    <row r="1437" spans="1:22" x14ac:dyDescent="0.25">
      <c r="A1437" s="238">
        <v>8</v>
      </c>
      <c r="B1437" s="238">
        <v>1431</v>
      </c>
      <c r="C1437" s="25"/>
      <c r="D1437" s="238">
        <v>26</v>
      </c>
      <c r="E1437" s="238">
        <v>24</v>
      </c>
      <c r="F1437" s="24">
        <f t="shared" si="69"/>
        <v>25</v>
      </c>
      <c r="G1437" s="238">
        <v>4</v>
      </c>
      <c r="H1437" s="238"/>
      <c r="I1437" s="238"/>
      <c r="J1437" s="238"/>
      <c r="K1437" s="32"/>
      <c r="L1437" s="25"/>
      <c r="M1437" s="238" t="s">
        <v>38</v>
      </c>
      <c r="N1437" s="28">
        <v>54.7</v>
      </c>
      <c r="O1437" s="238">
        <v>12.27</v>
      </c>
      <c r="P1437" s="238"/>
      <c r="Q1437" s="28"/>
      <c r="R1437" s="238">
        <f t="shared" si="68"/>
        <v>0</v>
      </c>
      <c r="S1437" s="12"/>
      <c r="T1437" s="245" t="s">
        <v>278</v>
      </c>
      <c r="V1437" s="10"/>
    </row>
    <row r="1438" spans="1:22" ht="12.75" x14ac:dyDescent="0.2">
      <c r="A1438" s="10">
        <v>8</v>
      </c>
      <c r="B1438" s="10">
        <v>1432</v>
      </c>
      <c r="C1438" s="1"/>
      <c r="D1438" s="10">
        <v>37</v>
      </c>
      <c r="E1438" s="10">
        <v>36</v>
      </c>
      <c r="F1438" s="16">
        <f t="shared" si="69"/>
        <v>36.5</v>
      </c>
      <c r="G1438" s="10">
        <v>3</v>
      </c>
      <c r="K1438" s="30"/>
      <c r="L1438" s="1"/>
      <c r="M1438" s="10" t="s">
        <v>38</v>
      </c>
      <c r="N1438" s="18">
        <v>62</v>
      </c>
      <c r="O1438" s="10">
        <v>12.34</v>
      </c>
      <c r="Q1438" s="18">
        <f t="shared" si="67"/>
        <v>1332.25</v>
      </c>
      <c r="R1438" s="10">
        <f t="shared" si="68"/>
        <v>1.0463467031862506E-3</v>
      </c>
      <c r="S1438" s="12"/>
      <c r="V1438" s="10"/>
    </row>
    <row r="1439" spans="1:22" x14ac:dyDescent="0.25">
      <c r="A1439" s="238">
        <v>8</v>
      </c>
      <c r="B1439" s="238">
        <v>1433</v>
      </c>
      <c r="C1439" s="25"/>
      <c r="D1439" s="238">
        <v>31</v>
      </c>
      <c r="E1439" s="238">
        <v>30</v>
      </c>
      <c r="F1439" s="24">
        <f t="shared" si="69"/>
        <v>30.5</v>
      </c>
      <c r="G1439" s="238">
        <v>4</v>
      </c>
      <c r="H1439" s="238"/>
      <c r="I1439" s="238"/>
      <c r="J1439" s="238"/>
      <c r="K1439" s="32"/>
      <c r="L1439" s="25"/>
      <c r="M1439" s="238" t="s">
        <v>38</v>
      </c>
      <c r="N1439" s="28">
        <v>55.4</v>
      </c>
      <c r="O1439" s="238">
        <v>13.55</v>
      </c>
      <c r="P1439" s="238"/>
      <c r="Q1439" s="28"/>
      <c r="R1439" s="238">
        <f t="shared" si="68"/>
        <v>0</v>
      </c>
      <c r="S1439" s="12"/>
      <c r="T1439" s="245" t="s">
        <v>278</v>
      </c>
      <c r="V1439" s="10"/>
    </row>
    <row r="1440" spans="1:22" ht="12.75" x14ac:dyDescent="0.2">
      <c r="A1440" s="10">
        <v>8</v>
      </c>
      <c r="B1440" s="10">
        <v>1434</v>
      </c>
      <c r="C1440" s="1"/>
      <c r="D1440" s="10">
        <v>52</v>
      </c>
      <c r="E1440" s="10">
        <v>53</v>
      </c>
      <c r="F1440" s="16">
        <f t="shared" si="69"/>
        <v>52.5</v>
      </c>
      <c r="G1440" s="10">
        <v>2</v>
      </c>
      <c r="K1440" s="30"/>
      <c r="L1440" s="1"/>
      <c r="M1440" s="10" t="s">
        <v>38</v>
      </c>
      <c r="N1440" s="18">
        <v>58.5</v>
      </c>
      <c r="O1440" s="10">
        <v>13.62</v>
      </c>
      <c r="Q1440" s="18">
        <f t="shared" si="67"/>
        <v>2756.25</v>
      </c>
      <c r="R1440" s="10">
        <f t="shared" si="68"/>
        <v>2.1647536878642167E-3</v>
      </c>
      <c r="S1440" s="12"/>
      <c r="V1440" s="10"/>
    </row>
    <row r="1441" spans="1:22" ht="12.75" x14ac:dyDescent="0.2">
      <c r="A1441" s="10">
        <v>8</v>
      </c>
      <c r="B1441" s="10">
        <v>1435</v>
      </c>
      <c r="C1441" s="1"/>
      <c r="D1441" s="10">
        <v>80</v>
      </c>
      <c r="E1441" s="10">
        <v>90</v>
      </c>
      <c r="F1441" s="16">
        <f t="shared" si="69"/>
        <v>85</v>
      </c>
      <c r="G1441" s="10">
        <v>1</v>
      </c>
      <c r="H1441" s="10">
        <v>5.5</v>
      </c>
      <c r="K1441" s="30" t="s">
        <v>41</v>
      </c>
      <c r="L1441" s="1"/>
      <c r="M1441" s="10" t="s">
        <v>38</v>
      </c>
      <c r="N1441" s="18">
        <v>52.8</v>
      </c>
      <c r="O1441" s="10">
        <v>14.01</v>
      </c>
      <c r="Q1441" s="18">
        <f t="shared" si="67"/>
        <v>7225</v>
      </c>
      <c r="R1441" s="10">
        <f t="shared" si="68"/>
        <v>5.6745017305465635E-3</v>
      </c>
      <c r="S1441" s="12"/>
      <c r="V1441" s="10"/>
    </row>
    <row r="1442" spans="1:22" ht="12.75" x14ac:dyDescent="0.2">
      <c r="A1442" s="10">
        <v>8</v>
      </c>
      <c r="B1442" s="10">
        <v>1436</v>
      </c>
      <c r="C1442" s="1"/>
      <c r="D1442" s="10">
        <v>45</v>
      </c>
      <c r="E1442" s="10">
        <v>41</v>
      </c>
      <c r="F1442" s="16">
        <f t="shared" si="69"/>
        <v>43</v>
      </c>
      <c r="G1442" s="10">
        <v>3</v>
      </c>
      <c r="K1442" s="30"/>
      <c r="L1442" s="1"/>
      <c r="M1442" s="10" t="s">
        <v>38</v>
      </c>
      <c r="N1442" s="18">
        <v>58.1</v>
      </c>
      <c r="O1442" s="10">
        <v>14.75</v>
      </c>
      <c r="Q1442" s="18">
        <f t="shared" si="67"/>
        <v>1849</v>
      </c>
      <c r="R1442" s="10">
        <f t="shared" si="68"/>
        <v>1.4522012041218817E-3</v>
      </c>
      <c r="S1442" s="12"/>
      <c r="V1442" s="10"/>
    </row>
    <row r="1443" spans="1:22" ht="12.75" x14ac:dyDescent="0.2">
      <c r="A1443" s="10">
        <v>8</v>
      </c>
      <c r="B1443" s="10">
        <v>1437</v>
      </c>
      <c r="C1443" s="1"/>
      <c r="D1443" s="10">
        <v>72</v>
      </c>
      <c r="E1443" s="10">
        <v>73</v>
      </c>
      <c r="F1443" s="16">
        <f t="shared" si="69"/>
        <v>72.5</v>
      </c>
      <c r="G1443" s="10">
        <v>2</v>
      </c>
      <c r="K1443" s="76"/>
      <c r="L1443" s="1"/>
      <c r="M1443" s="10" t="s">
        <v>38</v>
      </c>
      <c r="N1443" s="18">
        <v>62.3</v>
      </c>
      <c r="O1443" s="10">
        <v>14.86</v>
      </c>
      <c r="Q1443" s="18">
        <f t="shared" si="67"/>
        <v>5256.25</v>
      </c>
      <c r="R1443" s="10">
        <f t="shared" si="68"/>
        <v>4.1282490963578371E-3</v>
      </c>
      <c r="S1443" s="12"/>
      <c r="V1443" s="10"/>
    </row>
    <row r="1444" spans="1:22" ht="12.75" x14ac:dyDescent="0.2">
      <c r="A1444" s="51">
        <v>8</v>
      </c>
      <c r="B1444" s="51">
        <v>1438</v>
      </c>
      <c r="C1444" s="6" t="s">
        <v>41</v>
      </c>
      <c r="D1444" s="51">
        <v>28</v>
      </c>
      <c r="E1444" s="51">
        <v>32</v>
      </c>
      <c r="F1444" s="53">
        <f t="shared" si="69"/>
        <v>30</v>
      </c>
      <c r="G1444" s="51">
        <v>3</v>
      </c>
      <c r="H1444" s="51"/>
      <c r="I1444" s="51"/>
      <c r="J1444" s="51"/>
      <c r="K1444" s="81"/>
      <c r="L1444" s="6"/>
      <c r="M1444" s="51" t="s">
        <v>38</v>
      </c>
      <c r="N1444" s="56">
        <v>59.5</v>
      </c>
      <c r="O1444" s="51">
        <v>16.23</v>
      </c>
      <c r="P1444" s="51"/>
      <c r="Q1444" s="56">
        <f t="shared" si="67"/>
        <v>900</v>
      </c>
      <c r="R1444" s="51">
        <f t="shared" si="68"/>
        <v>7.0685834705770342E-4</v>
      </c>
      <c r="S1444" s="12"/>
      <c r="V1444" s="10"/>
    </row>
    <row r="1445" spans="1:22" ht="12.75" x14ac:dyDescent="0.2">
      <c r="A1445" s="10">
        <v>8</v>
      </c>
      <c r="B1445" s="10">
        <v>1439</v>
      </c>
      <c r="C1445" s="1"/>
      <c r="D1445" s="10">
        <v>70</v>
      </c>
      <c r="E1445" s="10">
        <v>75</v>
      </c>
      <c r="F1445" s="16">
        <f t="shared" si="69"/>
        <v>72.5</v>
      </c>
      <c r="G1445" s="10">
        <v>1</v>
      </c>
      <c r="K1445" s="76"/>
      <c r="L1445" s="1"/>
      <c r="M1445" s="10" t="s">
        <v>38</v>
      </c>
      <c r="N1445" s="18">
        <v>64.2</v>
      </c>
      <c r="O1445" s="10">
        <v>15.22</v>
      </c>
      <c r="Q1445" s="18">
        <f t="shared" si="67"/>
        <v>5256.25</v>
      </c>
      <c r="R1445" s="10">
        <f t="shared" si="68"/>
        <v>4.1282490963578371E-3</v>
      </c>
      <c r="S1445" s="12"/>
      <c r="V1445" s="10"/>
    </row>
    <row r="1446" spans="1:22" x14ac:dyDescent="0.25">
      <c r="A1446" s="238">
        <v>8</v>
      </c>
      <c r="B1446" s="238">
        <v>1440</v>
      </c>
      <c r="C1446" s="25"/>
      <c r="D1446" s="238">
        <v>34</v>
      </c>
      <c r="E1446" s="238">
        <v>32</v>
      </c>
      <c r="F1446" s="24">
        <f t="shared" si="69"/>
        <v>33</v>
      </c>
      <c r="G1446" s="238">
        <v>4</v>
      </c>
      <c r="H1446" s="238"/>
      <c r="I1446" s="238"/>
      <c r="J1446" s="238"/>
      <c r="K1446" s="77"/>
      <c r="L1446" s="25"/>
      <c r="M1446" s="238" t="s">
        <v>38</v>
      </c>
      <c r="N1446" s="28">
        <v>65</v>
      </c>
      <c r="O1446" s="238">
        <v>15.53</v>
      </c>
      <c r="P1446" s="238"/>
      <c r="Q1446" s="28"/>
      <c r="R1446" s="238">
        <f t="shared" si="68"/>
        <v>0</v>
      </c>
      <c r="S1446" s="12"/>
      <c r="T1446" s="245" t="s">
        <v>278</v>
      </c>
      <c r="V1446" s="10"/>
    </row>
    <row r="1447" spans="1:22" ht="12.75" x14ac:dyDescent="0.2">
      <c r="A1447" s="10">
        <v>8</v>
      </c>
      <c r="B1447" s="10">
        <v>1441</v>
      </c>
      <c r="C1447" s="1"/>
      <c r="D1447" s="10">
        <v>57</v>
      </c>
      <c r="E1447" s="10">
        <v>50</v>
      </c>
      <c r="F1447" s="16">
        <f t="shared" si="69"/>
        <v>53.5</v>
      </c>
      <c r="G1447" s="10">
        <v>2</v>
      </c>
      <c r="K1447" s="76"/>
      <c r="L1447" s="1"/>
      <c r="M1447" s="10" t="s">
        <v>38</v>
      </c>
      <c r="N1447" s="18">
        <v>65.599999999999994</v>
      </c>
      <c r="O1447" s="10">
        <v>14.48</v>
      </c>
      <c r="Q1447" s="18">
        <f t="shared" si="67"/>
        <v>2862.25</v>
      </c>
      <c r="R1447" s="10">
        <f t="shared" si="68"/>
        <v>2.2480058931843463E-3</v>
      </c>
      <c r="S1447" s="12"/>
      <c r="V1447" s="10"/>
    </row>
    <row r="1448" spans="1:22" ht="12.75" x14ac:dyDescent="0.2">
      <c r="A1448" s="10">
        <v>8</v>
      </c>
      <c r="B1448" s="10">
        <v>1442</v>
      </c>
      <c r="C1448" s="1"/>
      <c r="D1448" s="10">
        <v>50</v>
      </c>
      <c r="E1448" s="10">
        <v>44</v>
      </c>
      <c r="F1448" s="16">
        <f t="shared" si="69"/>
        <v>47</v>
      </c>
      <c r="G1448" s="10">
        <v>1</v>
      </c>
      <c r="K1448" s="76"/>
      <c r="L1448" s="1"/>
      <c r="M1448" s="10" t="s">
        <v>38</v>
      </c>
      <c r="N1448" s="18">
        <v>68.5</v>
      </c>
      <c r="O1448" s="10">
        <v>13.74</v>
      </c>
      <c r="Q1448" s="18">
        <f t="shared" si="67"/>
        <v>2209</v>
      </c>
      <c r="R1448" s="10">
        <f t="shared" si="68"/>
        <v>1.7349445429449633E-3</v>
      </c>
      <c r="S1448" s="12"/>
      <c r="V1448" s="10"/>
    </row>
    <row r="1449" spans="1:22" ht="12.75" x14ac:dyDescent="0.2">
      <c r="A1449" s="10">
        <v>8</v>
      </c>
      <c r="B1449" s="10">
        <v>1443</v>
      </c>
      <c r="C1449" s="1"/>
      <c r="D1449" s="10">
        <v>26</v>
      </c>
      <c r="E1449" s="10">
        <v>27</v>
      </c>
      <c r="F1449" s="16">
        <f t="shared" si="69"/>
        <v>26.5</v>
      </c>
      <c r="G1449" s="10">
        <v>2</v>
      </c>
      <c r="K1449" s="76"/>
      <c r="L1449" s="1"/>
      <c r="M1449" s="10" t="s">
        <v>38</v>
      </c>
      <c r="N1449" s="18">
        <v>68.7</v>
      </c>
      <c r="O1449" s="10">
        <v>14.52</v>
      </c>
      <c r="Q1449" s="18">
        <f t="shared" si="67"/>
        <v>702.25</v>
      </c>
      <c r="R1449" s="10">
        <f t="shared" si="68"/>
        <v>5.5154586024585813E-4</v>
      </c>
      <c r="S1449" s="12"/>
      <c r="V1449" s="10"/>
    </row>
    <row r="1450" spans="1:22" ht="12.75" x14ac:dyDescent="0.2">
      <c r="A1450" s="10">
        <v>8</v>
      </c>
      <c r="B1450" s="10">
        <v>1444</v>
      </c>
      <c r="C1450" s="1"/>
      <c r="D1450" s="10">
        <v>29</v>
      </c>
      <c r="E1450" s="10">
        <v>32</v>
      </c>
      <c r="F1450" s="16">
        <f t="shared" si="69"/>
        <v>30.5</v>
      </c>
      <c r="G1450" s="10">
        <v>3</v>
      </c>
      <c r="K1450" s="76"/>
      <c r="L1450" s="1"/>
      <c r="M1450" s="10" t="s">
        <v>38</v>
      </c>
      <c r="N1450" s="18">
        <v>67.7</v>
      </c>
      <c r="O1450" s="10">
        <v>15.71</v>
      </c>
      <c r="Q1450" s="18">
        <f t="shared" si="67"/>
        <v>930.25</v>
      </c>
      <c r="R1450" s="10">
        <f t="shared" si="68"/>
        <v>7.3061664150047623E-4</v>
      </c>
      <c r="S1450" s="12"/>
      <c r="V1450" s="10"/>
    </row>
    <row r="1451" spans="1:22" ht="12.75" x14ac:dyDescent="0.2">
      <c r="A1451" s="10">
        <v>8</v>
      </c>
      <c r="B1451" s="10">
        <v>1445</v>
      </c>
      <c r="C1451" s="1"/>
      <c r="D1451" s="10">
        <v>36</v>
      </c>
      <c r="E1451" s="10">
        <v>37</v>
      </c>
      <c r="F1451" s="16">
        <f t="shared" si="69"/>
        <v>36.5</v>
      </c>
      <c r="G1451" s="10">
        <v>3</v>
      </c>
      <c r="K1451" s="76"/>
      <c r="L1451" s="1"/>
      <c r="M1451" s="10" t="s">
        <v>38</v>
      </c>
      <c r="N1451" s="18">
        <v>72.7</v>
      </c>
      <c r="O1451" s="10">
        <v>15.03</v>
      </c>
      <c r="Q1451" s="18">
        <f t="shared" si="67"/>
        <v>1332.25</v>
      </c>
      <c r="R1451" s="10">
        <f t="shared" si="68"/>
        <v>1.0463467031862506E-3</v>
      </c>
      <c r="S1451" s="12"/>
      <c r="V1451" s="10"/>
    </row>
    <row r="1452" spans="1:22" x14ac:dyDescent="0.25">
      <c r="A1452" s="239">
        <v>8</v>
      </c>
      <c r="B1452" s="239">
        <v>1446</v>
      </c>
      <c r="C1452" s="36" t="s">
        <v>41</v>
      </c>
      <c r="D1452" s="239">
        <v>30</v>
      </c>
      <c r="E1452" s="239">
        <v>30</v>
      </c>
      <c r="F1452" s="35">
        <f t="shared" si="69"/>
        <v>30</v>
      </c>
      <c r="G1452" s="239">
        <v>4</v>
      </c>
      <c r="H1452" s="239"/>
      <c r="I1452" s="239"/>
      <c r="J1452" s="239"/>
      <c r="K1452" s="82"/>
      <c r="L1452" s="36"/>
      <c r="M1452" s="239" t="s">
        <v>38</v>
      </c>
      <c r="N1452" s="39">
        <v>74.7</v>
      </c>
      <c r="O1452" s="239">
        <v>15.72</v>
      </c>
      <c r="P1452" s="239"/>
      <c r="Q1452" s="39"/>
      <c r="R1452" s="239">
        <f t="shared" si="68"/>
        <v>0</v>
      </c>
      <c r="S1452" s="245" t="s">
        <v>278</v>
      </c>
      <c r="T1452" s="245" t="s">
        <v>278</v>
      </c>
      <c r="V1452" s="10"/>
    </row>
    <row r="1453" spans="1:22" ht="12.75" x14ac:dyDescent="0.2">
      <c r="A1453" s="10">
        <v>8</v>
      </c>
      <c r="B1453" s="10">
        <v>1447</v>
      </c>
      <c r="C1453" s="1"/>
      <c r="D1453" s="10">
        <v>40</v>
      </c>
      <c r="E1453" s="10">
        <v>43</v>
      </c>
      <c r="F1453" s="16">
        <f t="shared" si="69"/>
        <v>41.5</v>
      </c>
      <c r="G1453" s="10">
        <v>2</v>
      </c>
      <c r="K1453" s="76"/>
      <c r="L1453" s="1"/>
      <c r="M1453" s="10" t="s">
        <v>38</v>
      </c>
      <c r="N1453" s="18">
        <v>75.7</v>
      </c>
      <c r="O1453" s="10">
        <v>14.95</v>
      </c>
      <c r="Q1453" s="18">
        <f t="shared" si="67"/>
        <v>1722.25</v>
      </c>
      <c r="R1453" s="10">
        <f t="shared" si="68"/>
        <v>1.3526519869112553E-3</v>
      </c>
      <c r="S1453" s="12"/>
      <c r="V1453" s="10"/>
    </row>
    <row r="1454" spans="1:22" ht="12.75" x14ac:dyDescent="0.2">
      <c r="A1454" s="10">
        <v>8</v>
      </c>
      <c r="B1454" s="10">
        <v>1448</v>
      </c>
      <c r="C1454" s="1"/>
      <c r="D1454" s="10">
        <v>38</v>
      </c>
      <c r="E1454" s="10">
        <v>38</v>
      </c>
      <c r="F1454" s="16">
        <f t="shared" si="69"/>
        <v>38</v>
      </c>
      <c r="G1454" s="10">
        <v>3</v>
      </c>
      <c r="K1454" s="76"/>
      <c r="L1454" s="1"/>
      <c r="M1454" s="10" t="s">
        <v>38</v>
      </c>
      <c r="N1454" s="18">
        <v>80.3</v>
      </c>
      <c r="O1454" s="10">
        <v>15.03</v>
      </c>
      <c r="Q1454" s="18">
        <f t="shared" si="67"/>
        <v>1444</v>
      </c>
      <c r="R1454" s="10">
        <f t="shared" si="68"/>
        <v>1.1341149479459152E-3</v>
      </c>
      <c r="S1454" s="12"/>
      <c r="V1454" s="10"/>
    </row>
    <row r="1455" spans="1:22" x14ac:dyDescent="0.25">
      <c r="A1455" s="239">
        <v>8</v>
      </c>
      <c r="B1455" s="239">
        <v>1449</v>
      </c>
      <c r="C1455" s="36" t="s">
        <v>41</v>
      </c>
      <c r="D1455" s="239">
        <v>38</v>
      </c>
      <c r="E1455" s="239">
        <v>40</v>
      </c>
      <c r="F1455" s="35">
        <f t="shared" si="69"/>
        <v>39</v>
      </c>
      <c r="G1455" s="239">
        <v>4</v>
      </c>
      <c r="H1455" s="239"/>
      <c r="I1455" s="239"/>
      <c r="J1455" s="239"/>
      <c r="K1455" s="82"/>
      <c r="L1455" s="36"/>
      <c r="M1455" s="239" t="s">
        <v>38</v>
      </c>
      <c r="N1455" s="39">
        <v>80.099999999999994</v>
      </c>
      <c r="O1455" s="239">
        <v>16.61</v>
      </c>
      <c r="P1455" s="239"/>
      <c r="Q1455" s="39"/>
      <c r="R1455" s="239">
        <f t="shared" si="68"/>
        <v>0</v>
      </c>
      <c r="S1455" s="245" t="s">
        <v>278</v>
      </c>
      <c r="T1455" s="245" t="s">
        <v>278</v>
      </c>
      <c r="V1455" s="10"/>
    </row>
    <row r="1456" spans="1:22" x14ac:dyDescent="0.25">
      <c r="A1456" s="238">
        <v>8</v>
      </c>
      <c r="B1456" s="238">
        <v>1450</v>
      </c>
      <c r="C1456" s="25"/>
      <c r="D1456" s="238">
        <v>38</v>
      </c>
      <c r="E1456" s="238">
        <v>37</v>
      </c>
      <c r="F1456" s="24">
        <f t="shared" si="69"/>
        <v>37.5</v>
      </c>
      <c r="G1456" s="238">
        <v>4</v>
      </c>
      <c r="H1456" s="238"/>
      <c r="I1456" s="238"/>
      <c r="J1456" s="238"/>
      <c r="K1456" s="77"/>
      <c r="L1456" s="25"/>
      <c r="M1456" s="238" t="s">
        <v>38</v>
      </c>
      <c r="N1456" s="28">
        <v>79.8</v>
      </c>
      <c r="O1456" s="238">
        <v>17.48</v>
      </c>
      <c r="P1456" s="238"/>
      <c r="Q1456" s="28"/>
      <c r="R1456" s="238">
        <f t="shared" si="68"/>
        <v>0</v>
      </c>
      <c r="S1456" s="12"/>
      <c r="T1456" s="245" t="s">
        <v>278</v>
      </c>
      <c r="V1456" s="10"/>
    </row>
    <row r="1457" spans="1:22" x14ac:dyDescent="0.25">
      <c r="A1457" s="239">
        <v>8</v>
      </c>
      <c r="B1457" s="239">
        <v>1451</v>
      </c>
      <c r="C1457" s="36" t="s">
        <v>41</v>
      </c>
      <c r="D1457" s="239"/>
      <c r="E1457" s="239"/>
      <c r="F1457" s="239"/>
      <c r="G1457" s="239"/>
      <c r="H1457" s="239"/>
      <c r="I1457" s="239"/>
      <c r="J1457" s="239"/>
      <c r="K1457" s="82"/>
      <c r="L1457" s="36" t="s">
        <v>75</v>
      </c>
      <c r="M1457" s="239"/>
      <c r="N1457" s="39"/>
      <c r="O1457" s="239"/>
      <c r="P1457" s="239"/>
      <c r="Q1457" s="39"/>
      <c r="R1457" s="239">
        <f t="shared" si="68"/>
        <v>0</v>
      </c>
      <c r="S1457" s="245" t="s">
        <v>278</v>
      </c>
      <c r="T1457" s="245" t="s">
        <v>278</v>
      </c>
      <c r="V1457" s="10"/>
    </row>
    <row r="1458" spans="1:22" ht="12.75" x14ac:dyDescent="0.2">
      <c r="A1458" s="10">
        <v>8</v>
      </c>
      <c r="B1458" s="10">
        <v>1452</v>
      </c>
      <c r="C1458" s="1"/>
      <c r="D1458" s="10">
        <v>92</v>
      </c>
      <c r="E1458" s="10">
        <v>85</v>
      </c>
      <c r="F1458" s="16">
        <f t="shared" ref="F1458:F1521" si="70">(D1458+E1458)/2</f>
        <v>88.5</v>
      </c>
      <c r="G1458" s="10">
        <v>1</v>
      </c>
      <c r="K1458" s="76"/>
      <c r="L1458" s="1"/>
      <c r="M1458" s="10" t="s">
        <v>38</v>
      </c>
      <c r="N1458" s="18">
        <v>82.4</v>
      </c>
      <c r="O1458" s="10">
        <v>16.87</v>
      </c>
      <c r="Q1458" s="18">
        <f t="shared" si="67"/>
        <v>7832.25</v>
      </c>
      <c r="R1458" s="10">
        <f t="shared" si="68"/>
        <v>6.1514347652696644E-3</v>
      </c>
      <c r="S1458" s="12"/>
      <c r="V1458" s="10"/>
    </row>
    <row r="1459" spans="1:22" ht="12.75" x14ac:dyDescent="0.2">
      <c r="A1459" s="10">
        <v>8</v>
      </c>
      <c r="B1459" s="10">
        <v>1453</v>
      </c>
      <c r="C1459" s="1"/>
      <c r="D1459" s="10">
        <v>36</v>
      </c>
      <c r="E1459" s="10">
        <v>38</v>
      </c>
      <c r="F1459" s="16">
        <f t="shared" si="70"/>
        <v>37</v>
      </c>
      <c r="G1459" s="10">
        <v>1</v>
      </c>
      <c r="H1459" s="10">
        <v>3.4</v>
      </c>
      <c r="K1459" s="30"/>
      <c r="L1459" s="1"/>
      <c r="M1459" s="10" t="s">
        <v>38</v>
      </c>
      <c r="N1459" s="18">
        <v>87.7</v>
      </c>
      <c r="O1459" s="10">
        <v>16.600000000000001</v>
      </c>
      <c r="Q1459" s="18">
        <f t="shared" si="67"/>
        <v>1369</v>
      </c>
      <c r="R1459" s="10">
        <f t="shared" si="68"/>
        <v>1.0752100856911068E-3</v>
      </c>
      <c r="S1459" s="12"/>
      <c r="V1459" s="10"/>
    </row>
    <row r="1460" spans="1:22" ht="12.75" x14ac:dyDescent="0.2">
      <c r="A1460" s="10">
        <v>8</v>
      </c>
      <c r="B1460" s="10">
        <v>1454</v>
      </c>
      <c r="C1460" s="1"/>
      <c r="D1460" s="10">
        <v>53</v>
      </c>
      <c r="E1460" s="10">
        <v>53</v>
      </c>
      <c r="F1460" s="16">
        <f t="shared" si="70"/>
        <v>53</v>
      </c>
      <c r="G1460" s="10">
        <v>1</v>
      </c>
      <c r="K1460" s="30"/>
      <c r="L1460" s="1"/>
      <c r="M1460" s="10" t="s">
        <v>47</v>
      </c>
      <c r="N1460" s="18">
        <v>149.6</v>
      </c>
      <c r="O1460" s="10">
        <v>11.38</v>
      </c>
      <c r="Q1460" s="18">
        <f t="shared" si="67"/>
        <v>2809</v>
      </c>
      <c r="R1460" s="10">
        <f t="shared" si="68"/>
        <v>2.2061834409834325E-3</v>
      </c>
      <c r="S1460" s="12"/>
      <c r="V1460" s="10"/>
    </row>
    <row r="1461" spans="1:22" x14ac:dyDescent="0.25">
      <c r="A1461" s="239">
        <v>8</v>
      </c>
      <c r="B1461" s="239">
        <v>1455</v>
      </c>
      <c r="C1461" s="36" t="s">
        <v>41</v>
      </c>
      <c r="D1461" s="239">
        <v>40</v>
      </c>
      <c r="E1461" s="239">
        <v>37</v>
      </c>
      <c r="F1461" s="35">
        <f t="shared" si="70"/>
        <v>38.5</v>
      </c>
      <c r="G1461" s="239">
        <v>4</v>
      </c>
      <c r="H1461" s="239"/>
      <c r="I1461" s="239"/>
      <c r="J1461" s="239"/>
      <c r="K1461" s="37"/>
      <c r="L1461" s="36"/>
      <c r="M1461" s="239" t="s">
        <v>47</v>
      </c>
      <c r="N1461" s="39">
        <v>153.30000000000001</v>
      </c>
      <c r="O1461" s="239">
        <v>10.33</v>
      </c>
      <c r="P1461" s="239"/>
      <c r="Q1461" s="39"/>
      <c r="R1461" s="239">
        <f t="shared" si="68"/>
        <v>0</v>
      </c>
      <c r="S1461" s="245" t="s">
        <v>278</v>
      </c>
      <c r="T1461" s="245" t="s">
        <v>278</v>
      </c>
      <c r="V1461" s="10"/>
    </row>
    <row r="1462" spans="1:22" ht="12.75" x14ac:dyDescent="0.2">
      <c r="A1462" s="10">
        <v>8</v>
      </c>
      <c r="B1462" s="10">
        <v>1456</v>
      </c>
      <c r="C1462" s="1"/>
      <c r="D1462" s="10">
        <v>56</v>
      </c>
      <c r="E1462" s="10">
        <v>55</v>
      </c>
      <c r="F1462" s="16">
        <f t="shared" si="70"/>
        <v>55.5</v>
      </c>
      <c r="G1462" s="10">
        <v>3</v>
      </c>
      <c r="K1462" s="30"/>
      <c r="L1462" s="1"/>
      <c r="M1462" s="10" t="s">
        <v>47</v>
      </c>
      <c r="N1462" s="18">
        <v>158.9</v>
      </c>
      <c r="O1462" s="10">
        <v>11.3</v>
      </c>
      <c r="Q1462" s="18">
        <f t="shared" si="67"/>
        <v>3080.25</v>
      </c>
      <c r="R1462" s="10">
        <f t="shared" si="68"/>
        <v>2.41922269280499E-3</v>
      </c>
      <c r="S1462" s="12"/>
      <c r="V1462" s="10"/>
    </row>
    <row r="1463" spans="1:22" ht="12.75" x14ac:dyDescent="0.2">
      <c r="A1463" s="10">
        <v>8</v>
      </c>
      <c r="B1463" s="10">
        <v>1457</v>
      </c>
      <c r="C1463" s="1"/>
      <c r="D1463" s="10">
        <v>29</v>
      </c>
      <c r="E1463" s="10">
        <v>30</v>
      </c>
      <c r="F1463" s="16">
        <f t="shared" si="70"/>
        <v>29.5</v>
      </c>
      <c r="G1463" s="10">
        <v>3</v>
      </c>
      <c r="K1463" s="30"/>
      <c r="L1463" s="1"/>
      <c r="M1463" s="10" t="s">
        <v>47</v>
      </c>
      <c r="N1463" s="18">
        <v>162</v>
      </c>
      <c r="O1463" s="10">
        <v>10.72</v>
      </c>
      <c r="Q1463" s="18">
        <f t="shared" si="67"/>
        <v>870.25</v>
      </c>
      <c r="R1463" s="10">
        <f t="shared" si="68"/>
        <v>6.8349275169662937E-4</v>
      </c>
      <c r="S1463" s="12"/>
      <c r="V1463" s="10"/>
    </row>
    <row r="1464" spans="1:22" ht="12.75" x14ac:dyDescent="0.2">
      <c r="A1464" s="10">
        <v>8</v>
      </c>
      <c r="B1464" s="10">
        <v>1458</v>
      </c>
      <c r="C1464" s="1"/>
      <c r="D1464" s="10">
        <v>27</v>
      </c>
      <c r="E1464" s="10">
        <v>29</v>
      </c>
      <c r="F1464" s="16">
        <f t="shared" si="70"/>
        <v>28</v>
      </c>
      <c r="G1464" s="10">
        <v>3</v>
      </c>
      <c r="K1464" s="30"/>
      <c r="L1464" s="1"/>
      <c r="M1464" s="10" t="s">
        <v>47</v>
      </c>
      <c r="N1464" s="18">
        <v>166</v>
      </c>
      <c r="O1464" s="10">
        <v>10.52</v>
      </c>
      <c r="Q1464" s="18">
        <f t="shared" si="67"/>
        <v>784</v>
      </c>
      <c r="R1464" s="10">
        <f t="shared" si="68"/>
        <v>6.1575216010359944E-4</v>
      </c>
      <c r="S1464" s="12"/>
      <c r="V1464" s="10"/>
    </row>
    <row r="1465" spans="1:22" ht="12.75" x14ac:dyDescent="0.2">
      <c r="A1465" s="10">
        <v>8</v>
      </c>
      <c r="B1465" s="10">
        <v>1459</v>
      </c>
      <c r="C1465" s="1"/>
      <c r="D1465" s="10">
        <v>31</v>
      </c>
      <c r="E1465" s="10">
        <v>35</v>
      </c>
      <c r="F1465" s="16">
        <f t="shared" si="70"/>
        <v>33</v>
      </c>
      <c r="G1465" s="10">
        <v>3</v>
      </c>
      <c r="K1465" s="30"/>
      <c r="L1465" s="1"/>
      <c r="M1465" s="10" t="s">
        <v>47</v>
      </c>
      <c r="N1465" s="18">
        <v>163.30000000000001</v>
      </c>
      <c r="O1465" s="10">
        <v>9.99</v>
      </c>
      <c r="Q1465" s="18">
        <f t="shared" si="67"/>
        <v>1089</v>
      </c>
      <c r="R1465" s="10">
        <f t="shared" si="68"/>
        <v>8.5529859993982123E-4</v>
      </c>
      <c r="S1465" s="12"/>
      <c r="V1465" s="10"/>
    </row>
    <row r="1466" spans="1:22" ht="12.75" x14ac:dyDescent="0.2">
      <c r="A1466" s="10">
        <v>8</v>
      </c>
      <c r="B1466" s="10">
        <v>1460</v>
      </c>
      <c r="C1466" s="1"/>
      <c r="D1466" s="10">
        <v>22</v>
      </c>
      <c r="E1466" s="10">
        <v>23</v>
      </c>
      <c r="F1466" s="16">
        <f t="shared" si="70"/>
        <v>22.5</v>
      </c>
      <c r="G1466" s="10">
        <v>2</v>
      </c>
      <c r="K1466" s="30"/>
      <c r="L1466" s="1" t="s">
        <v>76</v>
      </c>
      <c r="M1466" s="10" t="s">
        <v>47</v>
      </c>
      <c r="N1466" s="18">
        <v>167.8</v>
      </c>
      <c r="O1466" s="10">
        <v>10.24</v>
      </c>
      <c r="Q1466" s="18">
        <f t="shared" si="67"/>
        <v>506.25</v>
      </c>
      <c r="R1466" s="10">
        <f t="shared" si="68"/>
        <v>3.9760782021995816E-4</v>
      </c>
      <c r="S1466" s="12"/>
      <c r="V1466" s="10"/>
    </row>
    <row r="1467" spans="1:22" ht="12.75" x14ac:dyDescent="0.2">
      <c r="A1467" s="10">
        <v>8</v>
      </c>
      <c r="B1467" s="10">
        <v>1461</v>
      </c>
      <c r="C1467" s="1"/>
      <c r="D1467" s="10">
        <v>32</v>
      </c>
      <c r="E1467" s="10">
        <v>35</v>
      </c>
      <c r="F1467" s="16">
        <f t="shared" si="70"/>
        <v>33.5</v>
      </c>
      <c r="G1467" s="10">
        <v>2</v>
      </c>
      <c r="K1467" s="30"/>
      <c r="L1467" s="1"/>
      <c r="M1467" s="10" t="s">
        <v>47</v>
      </c>
      <c r="N1467" s="18">
        <v>157.80000000000001</v>
      </c>
      <c r="O1467" s="10">
        <v>9.3699999999999992</v>
      </c>
      <c r="Q1467" s="18">
        <f t="shared" si="67"/>
        <v>1122.25</v>
      </c>
      <c r="R1467" s="10">
        <f t="shared" si="68"/>
        <v>8.8141308887278635E-4</v>
      </c>
      <c r="S1467" s="12"/>
      <c r="V1467" s="10"/>
    </row>
    <row r="1468" spans="1:22" ht="12.75" x14ac:dyDescent="0.2">
      <c r="A1468" s="10">
        <v>8</v>
      </c>
      <c r="B1468" s="10">
        <v>1462</v>
      </c>
      <c r="C1468" s="1"/>
      <c r="D1468" s="10">
        <v>42</v>
      </c>
      <c r="E1468" s="10">
        <v>45</v>
      </c>
      <c r="F1468" s="16">
        <f t="shared" si="70"/>
        <v>43.5</v>
      </c>
      <c r="G1468" s="10">
        <v>1</v>
      </c>
      <c r="K1468" s="30"/>
      <c r="L1468" s="1"/>
      <c r="M1468" s="10" t="s">
        <v>47</v>
      </c>
      <c r="N1468" s="18">
        <v>168.3</v>
      </c>
      <c r="O1468" s="10">
        <v>7.94</v>
      </c>
      <c r="Q1468" s="18">
        <f t="shared" si="67"/>
        <v>1892.25</v>
      </c>
      <c r="R1468" s="10">
        <f t="shared" si="68"/>
        <v>1.4861696746888214E-3</v>
      </c>
      <c r="S1468" s="12"/>
      <c r="V1468" s="10"/>
    </row>
    <row r="1469" spans="1:22" ht="12.75" x14ac:dyDescent="0.2">
      <c r="A1469" s="10">
        <v>8</v>
      </c>
      <c r="B1469" s="10">
        <v>1463</v>
      </c>
      <c r="C1469" s="1"/>
      <c r="D1469" s="10">
        <v>80</v>
      </c>
      <c r="E1469" s="10">
        <v>84</v>
      </c>
      <c r="F1469" s="16">
        <f t="shared" si="70"/>
        <v>82</v>
      </c>
      <c r="G1469" s="10">
        <v>2</v>
      </c>
      <c r="K1469" s="30"/>
      <c r="L1469" s="1"/>
      <c r="M1469" s="10" t="s">
        <v>47</v>
      </c>
      <c r="N1469" s="18">
        <v>201</v>
      </c>
      <c r="O1469" s="10">
        <v>10.38</v>
      </c>
      <c r="Q1469" s="18">
        <f t="shared" si="67"/>
        <v>6724</v>
      </c>
      <c r="R1469" s="10">
        <f t="shared" si="68"/>
        <v>5.2810172506844418E-3</v>
      </c>
      <c r="S1469" s="12"/>
      <c r="V1469" s="10"/>
    </row>
    <row r="1470" spans="1:22" ht="12.75" x14ac:dyDescent="0.2">
      <c r="A1470" s="10">
        <v>8</v>
      </c>
      <c r="B1470" s="10">
        <v>1464</v>
      </c>
      <c r="C1470" s="1"/>
      <c r="D1470" s="10">
        <v>105</v>
      </c>
      <c r="E1470" s="10">
        <v>120</v>
      </c>
      <c r="F1470" s="16">
        <f t="shared" si="70"/>
        <v>112.5</v>
      </c>
      <c r="G1470" s="10">
        <v>1</v>
      </c>
      <c r="H1470" s="10">
        <v>8.5</v>
      </c>
      <c r="K1470" s="30" t="s">
        <v>41</v>
      </c>
      <c r="L1470" s="1"/>
      <c r="M1470" s="10" t="s">
        <v>47</v>
      </c>
      <c r="N1470" s="18">
        <v>202.6</v>
      </c>
      <c r="O1470" s="10">
        <v>9.6300000000000008</v>
      </c>
      <c r="Q1470" s="18">
        <f t="shared" si="67"/>
        <v>12656.25</v>
      </c>
      <c r="R1470" s="10">
        <f t="shared" si="68"/>
        <v>9.9401955054989541E-3</v>
      </c>
      <c r="S1470" s="12"/>
      <c r="V1470" s="10"/>
    </row>
    <row r="1471" spans="1:22" ht="12.75" x14ac:dyDescent="0.2">
      <c r="A1471" s="10">
        <v>8</v>
      </c>
      <c r="B1471" s="10">
        <v>1465</v>
      </c>
      <c r="C1471" s="1"/>
      <c r="D1471" s="10">
        <v>96</v>
      </c>
      <c r="E1471" s="10">
        <v>91</v>
      </c>
      <c r="F1471" s="16">
        <f t="shared" si="70"/>
        <v>93.5</v>
      </c>
      <c r="G1471" s="10">
        <v>1</v>
      </c>
      <c r="H1471" s="10">
        <v>7</v>
      </c>
      <c r="K1471" s="30"/>
      <c r="L1471" s="1"/>
      <c r="M1471" s="10" t="s">
        <v>47</v>
      </c>
      <c r="N1471" s="18">
        <v>204.3</v>
      </c>
      <c r="O1471" s="10">
        <v>9.44</v>
      </c>
      <c r="Q1471" s="18">
        <f t="shared" si="67"/>
        <v>8742.25</v>
      </c>
      <c r="R1471" s="10">
        <f t="shared" si="68"/>
        <v>6.8661470939613417E-3</v>
      </c>
      <c r="S1471" s="12"/>
      <c r="V1471" s="10"/>
    </row>
    <row r="1472" spans="1:22" ht="12.75" x14ac:dyDescent="0.2">
      <c r="A1472" s="10">
        <v>8</v>
      </c>
      <c r="B1472" s="10">
        <v>1466</v>
      </c>
      <c r="C1472" s="1"/>
      <c r="D1472" s="10">
        <v>77</v>
      </c>
      <c r="E1472" s="10">
        <v>69</v>
      </c>
      <c r="F1472" s="16">
        <f t="shared" si="70"/>
        <v>73</v>
      </c>
      <c r="G1472" s="10">
        <v>2</v>
      </c>
      <c r="K1472" s="30"/>
      <c r="L1472" s="1"/>
      <c r="M1472" s="10" t="s">
        <v>47</v>
      </c>
      <c r="N1472" s="18">
        <v>204.6</v>
      </c>
      <c r="O1472" s="10">
        <v>10.02</v>
      </c>
      <c r="Q1472" s="18">
        <f t="shared" si="67"/>
        <v>5329</v>
      </c>
      <c r="R1472" s="10">
        <f t="shared" si="68"/>
        <v>4.1853868127450025E-3</v>
      </c>
      <c r="S1472" s="12"/>
      <c r="V1472" s="10"/>
    </row>
    <row r="1473" spans="1:22" ht="12.75" x14ac:dyDescent="0.2">
      <c r="A1473" s="10">
        <v>8</v>
      </c>
      <c r="B1473" s="10">
        <v>1467</v>
      </c>
      <c r="C1473" s="1"/>
      <c r="D1473" s="10">
        <v>77</v>
      </c>
      <c r="E1473" s="10">
        <v>83</v>
      </c>
      <c r="F1473" s="16">
        <f t="shared" si="70"/>
        <v>80</v>
      </c>
      <c r="G1473" s="10">
        <v>1</v>
      </c>
      <c r="H1473" s="10">
        <v>5.5</v>
      </c>
      <c r="K1473" s="30"/>
      <c r="L1473" s="1"/>
      <c r="M1473" s="10" t="s">
        <v>47</v>
      </c>
      <c r="N1473" s="18">
        <v>201.9</v>
      </c>
      <c r="O1473" s="10">
        <v>9.1199999999999992</v>
      </c>
      <c r="Q1473" s="18">
        <f t="shared" si="67"/>
        <v>6400</v>
      </c>
      <c r="R1473" s="10">
        <f t="shared" si="68"/>
        <v>5.0265482457436689E-3</v>
      </c>
      <c r="S1473" s="12"/>
      <c r="V1473" s="10"/>
    </row>
    <row r="1474" spans="1:22" ht="12.75" x14ac:dyDescent="0.2">
      <c r="A1474" s="10">
        <v>8</v>
      </c>
      <c r="B1474" s="10">
        <v>1468</v>
      </c>
      <c r="C1474" s="1"/>
      <c r="D1474" s="10">
        <v>96</v>
      </c>
      <c r="E1474" s="10">
        <v>102</v>
      </c>
      <c r="F1474" s="16">
        <f t="shared" si="70"/>
        <v>99</v>
      </c>
      <c r="G1474" s="10">
        <v>1</v>
      </c>
      <c r="H1474" s="10">
        <v>6.1</v>
      </c>
      <c r="K1474" s="30" t="s">
        <v>41</v>
      </c>
      <c r="L1474" s="1"/>
      <c r="M1474" s="10" t="s">
        <v>47</v>
      </c>
      <c r="N1474" s="18">
        <v>205.1</v>
      </c>
      <c r="O1474" s="10">
        <v>9.2899999999999991</v>
      </c>
      <c r="Q1474" s="18">
        <f t="shared" si="67"/>
        <v>9801</v>
      </c>
      <c r="R1474" s="10">
        <f t="shared" si="68"/>
        <v>7.6976873994583899E-3</v>
      </c>
      <c r="S1474" s="12"/>
      <c r="V1474" s="10"/>
    </row>
    <row r="1475" spans="1:22" ht="12.75" x14ac:dyDescent="0.2">
      <c r="A1475" s="10">
        <v>8</v>
      </c>
      <c r="B1475" s="10">
        <v>1469</v>
      </c>
      <c r="C1475" s="1"/>
      <c r="D1475" s="10">
        <v>69</v>
      </c>
      <c r="E1475" s="10">
        <v>62</v>
      </c>
      <c r="F1475" s="16">
        <f t="shared" si="70"/>
        <v>65.5</v>
      </c>
      <c r="G1475" s="10">
        <v>1</v>
      </c>
      <c r="K1475" s="76"/>
      <c r="L1475" s="1"/>
      <c r="M1475" s="10" t="s">
        <v>47</v>
      </c>
      <c r="N1475" s="18">
        <v>244.5</v>
      </c>
      <c r="O1475" s="10">
        <v>3.02</v>
      </c>
      <c r="Q1475" s="18">
        <f t="shared" si="67"/>
        <v>4290.25</v>
      </c>
      <c r="R1475" s="10">
        <f t="shared" si="68"/>
        <v>3.3695544705159021E-3</v>
      </c>
      <c r="S1475" s="12"/>
      <c r="V1475" s="10"/>
    </row>
    <row r="1476" spans="1:22" x14ac:dyDescent="0.25">
      <c r="A1476" s="238">
        <v>8</v>
      </c>
      <c r="B1476" s="238">
        <v>1470</v>
      </c>
      <c r="C1476" s="25"/>
      <c r="D1476" s="238">
        <v>30</v>
      </c>
      <c r="E1476" s="238">
        <v>27</v>
      </c>
      <c r="F1476" s="24">
        <f t="shared" si="70"/>
        <v>28.5</v>
      </c>
      <c r="G1476" s="238">
        <v>4</v>
      </c>
      <c r="H1476" s="238"/>
      <c r="I1476" s="238"/>
      <c r="J1476" s="238"/>
      <c r="K1476" s="77"/>
      <c r="L1476" s="25"/>
      <c r="M1476" s="238" t="s">
        <v>47</v>
      </c>
      <c r="N1476" s="28">
        <v>229.9</v>
      </c>
      <c r="O1476" s="238">
        <v>2.72</v>
      </c>
      <c r="P1476" s="238"/>
      <c r="Q1476" s="28"/>
      <c r="R1476" s="238">
        <f t="shared" si="68"/>
        <v>0</v>
      </c>
      <c r="S1476" s="12"/>
      <c r="T1476" s="245" t="s">
        <v>278</v>
      </c>
      <c r="V1476" s="10"/>
    </row>
    <row r="1477" spans="1:22" x14ac:dyDescent="0.25">
      <c r="A1477" s="238">
        <v>8</v>
      </c>
      <c r="B1477" s="238">
        <v>1471</v>
      </c>
      <c r="C1477" s="25"/>
      <c r="D1477" s="238">
        <v>27</v>
      </c>
      <c r="E1477" s="238">
        <v>30</v>
      </c>
      <c r="F1477" s="24">
        <f t="shared" si="70"/>
        <v>28.5</v>
      </c>
      <c r="G1477" s="238">
        <v>4</v>
      </c>
      <c r="H1477" s="238"/>
      <c r="I1477" s="238"/>
      <c r="J1477" s="238"/>
      <c r="K1477" s="77"/>
      <c r="L1477" s="25"/>
      <c r="M1477" s="238" t="s">
        <v>47</v>
      </c>
      <c r="N1477" s="28">
        <v>226.2</v>
      </c>
      <c r="O1477" s="238">
        <v>2.54</v>
      </c>
      <c r="P1477" s="238"/>
      <c r="Q1477" s="28"/>
      <c r="R1477" s="238">
        <f t="shared" ref="R1477:R1540" si="71">(PI()*Q1477)/(4*1000000)</f>
        <v>0</v>
      </c>
      <c r="S1477" s="12"/>
      <c r="T1477" s="245" t="s">
        <v>278</v>
      </c>
      <c r="V1477" s="10"/>
    </row>
    <row r="1478" spans="1:22" ht="12.75" x14ac:dyDescent="0.2">
      <c r="A1478" s="10">
        <v>8</v>
      </c>
      <c r="B1478" s="10">
        <v>1472</v>
      </c>
      <c r="C1478" s="1"/>
      <c r="D1478" s="10">
        <v>75</v>
      </c>
      <c r="E1478" s="10">
        <v>71</v>
      </c>
      <c r="F1478" s="16">
        <f t="shared" si="70"/>
        <v>73</v>
      </c>
      <c r="G1478" s="10">
        <v>1</v>
      </c>
      <c r="K1478" s="76"/>
      <c r="L1478" s="1"/>
      <c r="M1478" s="10" t="s">
        <v>47</v>
      </c>
      <c r="N1478" s="18">
        <v>216.8</v>
      </c>
      <c r="O1478" s="10">
        <v>2.71</v>
      </c>
      <c r="Q1478" s="18">
        <f t="shared" ref="Q1478:Q1541" si="72">(F1478)^2</f>
        <v>5329</v>
      </c>
      <c r="R1478" s="10">
        <f t="shared" si="71"/>
        <v>4.1853868127450025E-3</v>
      </c>
      <c r="S1478" s="12"/>
      <c r="V1478" s="10"/>
    </row>
    <row r="1479" spans="1:22" ht="12.75" x14ac:dyDescent="0.2">
      <c r="A1479" s="10">
        <v>8</v>
      </c>
      <c r="B1479" s="10">
        <v>1473</v>
      </c>
      <c r="C1479" s="1"/>
      <c r="D1479" s="10">
        <v>77</v>
      </c>
      <c r="E1479" s="10">
        <v>65</v>
      </c>
      <c r="F1479" s="16">
        <f t="shared" si="70"/>
        <v>71</v>
      </c>
      <c r="G1479" s="10">
        <v>1</v>
      </c>
      <c r="H1479" s="10">
        <v>6</v>
      </c>
      <c r="K1479" s="76"/>
      <c r="L1479" s="1"/>
      <c r="M1479" s="10" t="s">
        <v>47</v>
      </c>
      <c r="N1479" s="18">
        <v>225</v>
      </c>
      <c r="O1479" s="10">
        <v>2.4</v>
      </c>
      <c r="Q1479" s="18">
        <f t="shared" si="72"/>
        <v>5041</v>
      </c>
      <c r="R1479" s="10">
        <f t="shared" si="71"/>
        <v>3.9591921416865369E-3</v>
      </c>
      <c r="S1479" s="12"/>
      <c r="V1479" s="10"/>
    </row>
    <row r="1480" spans="1:22" ht="12.75" x14ac:dyDescent="0.2">
      <c r="A1480" s="10">
        <v>8</v>
      </c>
      <c r="B1480" s="10">
        <v>1474</v>
      </c>
      <c r="C1480" s="1"/>
      <c r="D1480" s="10">
        <v>73</v>
      </c>
      <c r="E1480" s="10">
        <v>68</v>
      </c>
      <c r="F1480" s="16">
        <f t="shared" si="70"/>
        <v>70.5</v>
      </c>
      <c r="G1480" s="10">
        <v>2</v>
      </c>
      <c r="K1480" s="76"/>
      <c r="L1480" s="1"/>
      <c r="M1480" s="10" t="s">
        <v>47</v>
      </c>
      <c r="N1480" s="18">
        <v>224.3</v>
      </c>
      <c r="O1480" s="10">
        <v>2.2000000000000002</v>
      </c>
      <c r="Q1480" s="18">
        <f t="shared" si="72"/>
        <v>4970.25</v>
      </c>
      <c r="R1480" s="10">
        <f t="shared" si="71"/>
        <v>3.9036252216261675E-3</v>
      </c>
      <c r="S1480" s="12"/>
      <c r="V1480" s="10"/>
    </row>
    <row r="1481" spans="1:22" ht="12.75" x14ac:dyDescent="0.2">
      <c r="A1481" s="10">
        <v>8</v>
      </c>
      <c r="B1481" s="10">
        <v>1475</v>
      </c>
      <c r="C1481" s="1"/>
      <c r="D1481" s="10">
        <v>44</v>
      </c>
      <c r="E1481" s="10">
        <v>39</v>
      </c>
      <c r="F1481" s="16">
        <f t="shared" si="70"/>
        <v>41.5</v>
      </c>
      <c r="G1481" s="10">
        <v>2</v>
      </c>
      <c r="K1481" s="76"/>
      <c r="L1481" s="1"/>
      <c r="M1481" s="10" t="s">
        <v>47</v>
      </c>
      <c r="N1481" s="18">
        <v>218.9</v>
      </c>
      <c r="O1481" s="10">
        <v>2.23</v>
      </c>
      <c r="Q1481" s="18">
        <f t="shared" si="72"/>
        <v>1722.25</v>
      </c>
      <c r="R1481" s="10">
        <f t="shared" si="71"/>
        <v>1.3526519869112553E-3</v>
      </c>
      <c r="S1481" s="12"/>
      <c r="V1481" s="10"/>
    </row>
    <row r="1482" spans="1:22" x14ac:dyDescent="0.25">
      <c r="A1482" s="239">
        <v>8</v>
      </c>
      <c r="B1482" s="239">
        <v>1476</v>
      </c>
      <c r="C1482" s="36" t="s">
        <v>41</v>
      </c>
      <c r="D1482" s="239">
        <v>23</v>
      </c>
      <c r="E1482" s="239">
        <v>25</v>
      </c>
      <c r="F1482" s="35">
        <f t="shared" si="70"/>
        <v>24</v>
      </c>
      <c r="G1482" s="239">
        <v>4</v>
      </c>
      <c r="H1482" s="239"/>
      <c r="I1482" s="239"/>
      <c r="J1482" s="239"/>
      <c r="K1482" s="82"/>
      <c r="L1482" s="36"/>
      <c r="M1482" s="239" t="s">
        <v>47</v>
      </c>
      <c r="N1482" s="39">
        <v>152.1</v>
      </c>
      <c r="O1482" s="239">
        <v>2.93</v>
      </c>
      <c r="P1482" s="239"/>
      <c r="Q1482" s="39"/>
      <c r="R1482" s="239">
        <f t="shared" si="71"/>
        <v>0</v>
      </c>
      <c r="S1482" s="245" t="s">
        <v>278</v>
      </c>
      <c r="T1482" s="245" t="s">
        <v>278</v>
      </c>
      <c r="V1482" s="10"/>
    </row>
    <row r="1483" spans="1:22" x14ac:dyDescent="0.25">
      <c r="A1483" s="239">
        <v>8</v>
      </c>
      <c r="B1483" s="239">
        <v>1477</v>
      </c>
      <c r="C1483" s="36" t="s">
        <v>41</v>
      </c>
      <c r="D1483" s="239">
        <v>43</v>
      </c>
      <c r="E1483" s="239">
        <v>43</v>
      </c>
      <c r="F1483" s="35">
        <f t="shared" si="70"/>
        <v>43</v>
      </c>
      <c r="G1483" s="239">
        <v>4</v>
      </c>
      <c r="H1483" s="239"/>
      <c r="I1483" s="239"/>
      <c r="J1483" s="239"/>
      <c r="K1483" s="82"/>
      <c r="L1483" s="36"/>
      <c r="M1483" s="239" t="s">
        <v>47</v>
      </c>
      <c r="N1483" s="39">
        <v>142</v>
      </c>
      <c r="O1483" s="239">
        <v>2.96</v>
      </c>
      <c r="P1483" s="239"/>
      <c r="Q1483" s="39"/>
      <c r="R1483" s="239">
        <f t="shared" si="71"/>
        <v>0</v>
      </c>
      <c r="S1483" s="245" t="s">
        <v>278</v>
      </c>
      <c r="T1483" s="245" t="s">
        <v>278</v>
      </c>
      <c r="V1483" s="10"/>
    </row>
    <row r="1484" spans="1:22" ht="12.75" x14ac:dyDescent="0.2">
      <c r="A1484" s="10">
        <v>8</v>
      </c>
      <c r="B1484" s="10">
        <v>1478</v>
      </c>
      <c r="C1484" s="1"/>
      <c r="D1484" s="10">
        <v>24</v>
      </c>
      <c r="E1484" s="10">
        <v>22</v>
      </c>
      <c r="F1484" s="16">
        <f t="shared" si="70"/>
        <v>23</v>
      </c>
      <c r="G1484" s="10">
        <v>3</v>
      </c>
      <c r="K1484" s="76"/>
      <c r="L1484" s="1"/>
      <c r="M1484" s="10" t="s">
        <v>47</v>
      </c>
      <c r="N1484" s="18">
        <v>139.9</v>
      </c>
      <c r="O1484" s="10">
        <v>3.05</v>
      </c>
      <c r="Q1484" s="18">
        <f t="shared" si="72"/>
        <v>529</v>
      </c>
      <c r="R1484" s="10">
        <f t="shared" si="71"/>
        <v>4.154756284372501E-4</v>
      </c>
      <c r="S1484" s="12"/>
      <c r="V1484" s="10"/>
    </row>
    <row r="1485" spans="1:22" x14ac:dyDescent="0.25">
      <c r="A1485" s="239">
        <v>8</v>
      </c>
      <c r="B1485" s="239">
        <v>1479</v>
      </c>
      <c r="C1485" s="36" t="s">
        <v>41</v>
      </c>
      <c r="D1485" s="239">
        <v>29</v>
      </c>
      <c r="E1485" s="239">
        <v>26</v>
      </c>
      <c r="F1485" s="35">
        <f t="shared" si="70"/>
        <v>27.5</v>
      </c>
      <c r="G1485" s="239">
        <v>4</v>
      </c>
      <c r="H1485" s="239"/>
      <c r="I1485" s="239"/>
      <c r="J1485" s="239"/>
      <c r="K1485" s="82"/>
      <c r="L1485" s="36"/>
      <c r="M1485" s="239" t="s">
        <v>47</v>
      </c>
      <c r="N1485" s="39">
        <v>107.3</v>
      </c>
      <c r="O1485" s="239">
        <v>2.58</v>
      </c>
      <c r="P1485" s="239"/>
      <c r="Q1485" s="39"/>
      <c r="R1485" s="239">
        <f t="shared" si="71"/>
        <v>0</v>
      </c>
      <c r="S1485" s="245" t="s">
        <v>278</v>
      </c>
      <c r="T1485" s="245" t="s">
        <v>278</v>
      </c>
      <c r="V1485" s="10"/>
    </row>
    <row r="1486" spans="1:22" ht="12.75" x14ac:dyDescent="0.2">
      <c r="A1486" s="10">
        <v>8</v>
      </c>
      <c r="B1486" s="10">
        <v>1480</v>
      </c>
      <c r="C1486" s="1"/>
      <c r="D1486" s="10">
        <v>55</v>
      </c>
      <c r="E1486" s="10">
        <v>58</v>
      </c>
      <c r="F1486" s="16">
        <f t="shared" si="70"/>
        <v>56.5</v>
      </c>
      <c r="G1486" s="10">
        <v>2</v>
      </c>
      <c r="K1486" s="76"/>
      <c r="L1486" s="1"/>
      <c r="M1486" s="10" t="s">
        <v>47</v>
      </c>
      <c r="N1486" s="18">
        <v>112.6</v>
      </c>
      <c r="O1486" s="10">
        <v>2.76</v>
      </c>
      <c r="Q1486" s="18">
        <f t="shared" si="72"/>
        <v>3192.25</v>
      </c>
      <c r="R1486" s="10">
        <f t="shared" si="71"/>
        <v>2.5071872871055044E-3</v>
      </c>
      <c r="S1486" s="12"/>
      <c r="V1486" s="10"/>
    </row>
    <row r="1487" spans="1:22" ht="12.75" x14ac:dyDescent="0.2">
      <c r="A1487" s="10">
        <v>8</v>
      </c>
      <c r="B1487" s="10">
        <v>1481</v>
      </c>
      <c r="C1487" s="1"/>
      <c r="D1487" s="10">
        <v>40</v>
      </c>
      <c r="E1487" s="10">
        <v>36</v>
      </c>
      <c r="F1487" s="16">
        <f t="shared" si="70"/>
        <v>38</v>
      </c>
      <c r="G1487" s="10">
        <v>3</v>
      </c>
      <c r="K1487" s="76"/>
      <c r="L1487" s="1"/>
      <c r="M1487" s="10" t="s">
        <v>47</v>
      </c>
      <c r="N1487" s="18">
        <v>94.6</v>
      </c>
      <c r="O1487" s="10">
        <v>2.77</v>
      </c>
      <c r="Q1487" s="18">
        <f t="shared" si="72"/>
        <v>1444</v>
      </c>
      <c r="R1487" s="10">
        <f t="shared" si="71"/>
        <v>1.1341149479459152E-3</v>
      </c>
      <c r="S1487" s="12"/>
      <c r="V1487" s="10"/>
    </row>
    <row r="1488" spans="1:22" x14ac:dyDescent="0.25">
      <c r="A1488" s="238">
        <v>8</v>
      </c>
      <c r="B1488" s="238">
        <v>1482</v>
      </c>
      <c r="C1488" s="25"/>
      <c r="D1488" s="238">
        <v>34</v>
      </c>
      <c r="E1488" s="238">
        <v>32</v>
      </c>
      <c r="F1488" s="24">
        <f t="shared" si="70"/>
        <v>33</v>
      </c>
      <c r="G1488" s="238">
        <v>4</v>
      </c>
      <c r="H1488" s="238"/>
      <c r="I1488" s="238"/>
      <c r="J1488" s="238"/>
      <c r="K1488" s="77"/>
      <c r="L1488" s="25"/>
      <c r="M1488" s="238" t="s">
        <v>47</v>
      </c>
      <c r="N1488" s="28">
        <v>124.9</v>
      </c>
      <c r="O1488" s="238">
        <v>3.65</v>
      </c>
      <c r="P1488" s="238"/>
      <c r="Q1488" s="28"/>
      <c r="R1488" s="238">
        <f t="shared" si="71"/>
        <v>0</v>
      </c>
      <c r="S1488" s="12"/>
      <c r="T1488" s="245" t="s">
        <v>278</v>
      </c>
      <c r="V1488" s="10"/>
    </row>
    <row r="1489" spans="1:22" ht="12.75" x14ac:dyDescent="0.2">
      <c r="A1489" s="10">
        <v>8</v>
      </c>
      <c r="B1489" s="10">
        <v>1483</v>
      </c>
      <c r="C1489" s="1"/>
      <c r="D1489" s="10">
        <v>41</v>
      </c>
      <c r="E1489" s="10">
        <v>42</v>
      </c>
      <c r="F1489" s="16">
        <f t="shared" si="70"/>
        <v>41.5</v>
      </c>
      <c r="G1489" s="10">
        <v>1</v>
      </c>
      <c r="K1489" s="76"/>
      <c r="L1489" s="1"/>
      <c r="M1489" s="10" t="s">
        <v>47</v>
      </c>
      <c r="N1489" s="18">
        <v>124.9</v>
      </c>
      <c r="O1489" s="10">
        <v>3.65</v>
      </c>
      <c r="Q1489" s="18">
        <f t="shared" si="72"/>
        <v>1722.25</v>
      </c>
      <c r="R1489" s="10">
        <f t="shared" si="71"/>
        <v>1.3526519869112553E-3</v>
      </c>
      <c r="S1489" s="12"/>
      <c r="V1489" s="10"/>
    </row>
    <row r="1490" spans="1:22" ht="12.75" x14ac:dyDescent="0.2">
      <c r="A1490" s="10">
        <v>8</v>
      </c>
      <c r="B1490" s="10">
        <v>1484</v>
      </c>
      <c r="C1490" s="1"/>
      <c r="D1490" s="10">
        <v>30</v>
      </c>
      <c r="E1490" s="10">
        <v>33</v>
      </c>
      <c r="F1490" s="16">
        <f t="shared" si="70"/>
        <v>31.5</v>
      </c>
      <c r="G1490" s="10">
        <v>3</v>
      </c>
      <c r="K1490" s="76"/>
      <c r="L1490" s="1"/>
      <c r="M1490" s="10" t="s">
        <v>47</v>
      </c>
      <c r="N1490" s="18">
        <v>116.1</v>
      </c>
      <c r="O1490" s="10">
        <v>4.0599999999999996</v>
      </c>
      <c r="Q1490" s="18">
        <f t="shared" si="72"/>
        <v>992.25</v>
      </c>
      <c r="R1490" s="10">
        <f t="shared" si="71"/>
        <v>7.7931132763111807E-4</v>
      </c>
      <c r="S1490" s="12"/>
      <c r="V1490" s="10"/>
    </row>
    <row r="1491" spans="1:22" ht="12.75" x14ac:dyDescent="0.2">
      <c r="A1491" s="10">
        <v>8</v>
      </c>
      <c r="B1491" s="10">
        <v>1485</v>
      </c>
      <c r="C1491" s="1"/>
      <c r="D1491" s="10">
        <v>46</v>
      </c>
      <c r="E1491" s="10">
        <v>47</v>
      </c>
      <c r="F1491" s="16">
        <f t="shared" si="70"/>
        <v>46.5</v>
      </c>
      <c r="G1491" s="10">
        <v>2</v>
      </c>
      <c r="K1491" s="76"/>
      <c r="L1491" s="1"/>
      <c r="M1491" s="10" t="s">
        <v>47</v>
      </c>
      <c r="N1491" s="18">
        <v>103.9</v>
      </c>
      <c r="O1491" s="10">
        <v>3.85</v>
      </c>
      <c r="Q1491" s="18">
        <f t="shared" si="72"/>
        <v>2162.25</v>
      </c>
      <c r="R1491" s="10">
        <f t="shared" si="71"/>
        <v>1.6982271788061325E-3</v>
      </c>
      <c r="S1491" s="12"/>
      <c r="V1491" s="10"/>
    </row>
    <row r="1492" spans="1:22" ht="12.75" x14ac:dyDescent="0.2">
      <c r="A1492" s="10">
        <v>8</v>
      </c>
      <c r="B1492" s="10">
        <v>1486</v>
      </c>
      <c r="C1492" s="1"/>
      <c r="D1492" s="10">
        <v>39</v>
      </c>
      <c r="E1492" s="10">
        <v>33</v>
      </c>
      <c r="F1492" s="16">
        <f t="shared" si="70"/>
        <v>36</v>
      </c>
      <c r="G1492" s="10">
        <v>1</v>
      </c>
      <c r="K1492" s="76"/>
      <c r="L1492" s="1"/>
      <c r="M1492" s="10" t="s">
        <v>47</v>
      </c>
      <c r="N1492" s="18">
        <v>124.5</v>
      </c>
      <c r="O1492" s="10">
        <v>4.54</v>
      </c>
      <c r="Q1492" s="18">
        <f t="shared" si="72"/>
        <v>1296</v>
      </c>
      <c r="R1492" s="10">
        <f t="shared" si="71"/>
        <v>1.0178760197630929E-3</v>
      </c>
      <c r="S1492" s="12"/>
      <c r="V1492" s="10"/>
    </row>
    <row r="1493" spans="1:22" ht="12.75" x14ac:dyDescent="0.2">
      <c r="A1493" s="10">
        <v>8</v>
      </c>
      <c r="B1493" s="10">
        <v>1487</v>
      </c>
      <c r="C1493" s="1"/>
      <c r="D1493" s="10">
        <v>54</v>
      </c>
      <c r="E1493" s="10">
        <v>50</v>
      </c>
      <c r="F1493" s="16">
        <f t="shared" si="70"/>
        <v>52</v>
      </c>
      <c r="G1493" s="10">
        <v>1</v>
      </c>
      <c r="K1493" s="76"/>
      <c r="L1493" s="1"/>
      <c r="M1493" s="10" t="s">
        <v>47</v>
      </c>
      <c r="N1493" s="18">
        <v>121.1</v>
      </c>
      <c r="O1493" s="10">
        <v>5.05</v>
      </c>
      <c r="Q1493" s="18">
        <f t="shared" si="72"/>
        <v>2704</v>
      </c>
      <c r="R1493" s="10">
        <f t="shared" si="71"/>
        <v>2.1237166338267002E-3</v>
      </c>
      <c r="S1493" s="12"/>
      <c r="V1493" s="10"/>
    </row>
    <row r="1494" spans="1:22" x14ac:dyDescent="0.25">
      <c r="A1494" s="238">
        <v>8</v>
      </c>
      <c r="B1494" s="238">
        <v>1488</v>
      </c>
      <c r="C1494" s="25"/>
      <c r="D1494" s="238">
        <v>44</v>
      </c>
      <c r="E1494" s="238">
        <v>46</v>
      </c>
      <c r="F1494" s="24">
        <f t="shared" si="70"/>
        <v>45</v>
      </c>
      <c r="G1494" s="238">
        <v>4</v>
      </c>
      <c r="H1494" s="238"/>
      <c r="I1494" s="238"/>
      <c r="J1494" s="238"/>
      <c r="K1494" s="77"/>
      <c r="L1494" s="25"/>
      <c r="M1494" s="238" t="s">
        <v>47</v>
      </c>
      <c r="N1494" s="28">
        <v>99.7</v>
      </c>
      <c r="O1494" s="238">
        <v>6.3</v>
      </c>
      <c r="P1494" s="238"/>
      <c r="Q1494" s="28"/>
      <c r="R1494" s="238">
        <f t="shared" si="71"/>
        <v>0</v>
      </c>
      <c r="S1494" s="12"/>
      <c r="T1494" s="245" t="s">
        <v>278</v>
      </c>
      <c r="V1494" s="10"/>
    </row>
    <row r="1495" spans="1:22" ht="12.75" x14ac:dyDescent="0.2">
      <c r="A1495" s="10">
        <v>8</v>
      </c>
      <c r="B1495" s="10">
        <v>1489</v>
      </c>
      <c r="C1495" s="1"/>
      <c r="D1495" s="10">
        <v>33</v>
      </c>
      <c r="E1495" s="10">
        <v>35</v>
      </c>
      <c r="F1495" s="16">
        <f t="shared" si="70"/>
        <v>34</v>
      </c>
      <c r="G1495" s="10">
        <v>2</v>
      </c>
      <c r="K1495" s="76"/>
      <c r="L1495" s="1"/>
      <c r="M1495" s="10" t="s">
        <v>47</v>
      </c>
      <c r="N1495" s="18">
        <v>97.7</v>
      </c>
      <c r="O1495" s="10">
        <v>6.91</v>
      </c>
      <c r="Q1495" s="18">
        <f t="shared" si="72"/>
        <v>1156</v>
      </c>
      <c r="R1495" s="10">
        <f t="shared" si="71"/>
        <v>9.0792027688745025E-4</v>
      </c>
      <c r="S1495" s="12"/>
      <c r="V1495" s="10"/>
    </row>
    <row r="1496" spans="1:22" x14ac:dyDescent="0.25">
      <c r="A1496" s="238">
        <v>8</v>
      </c>
      <c r="B1496" s="238">
        <v>1490</v>
      </c>
      <c r="C1496" s="25"/>
      <c r="D1496" s="238">
        <v>40</v>
      </c>
      <c r="E1496" s="238">
        <v>41</v>
      </c>
      <c r="F1496" s="24">
        <f t="shared" si="70"/>
        <v>40.5</v>
      </c>
      <c r="G1496" s="238">
        <v>4</v>
      </c>
      <c r="H1496" s="238"/>
      <c r="I1496" s="238"/>
      <c r="J1496" s="238"/>
      <c r="K1496" s="77"/>
      <c r="L1496" s="25"/>
      <c r="M1496" s="238" t="s">
        <v>38</v>
      </c>
      <c r="N1496" s="28">
        <v>101</v>
      </c>
      <c r="O1496" s="238">
        <v>12.28</v>
      </c>
      <c r="P1496" s="238"/>
      <c r="Q1496" s="28"/>
      <c r="R1496" s="238">
        <f t="shared" si="71"/>
        <v>0</v>
      </c>
      <c r="S1496" s="12"/>
      <c r="T1496" s="245" t="s">
        <v>278</v>
      </c>
      <c r="V1496" s="10"/>
    </row>
    <row r="1497" spans="1:22" ht="12.75" x14ac:dyDescent="0.2">
      <c r="A1497" s="10">
        <v>8</v>
      </c>
      <c r="B1497" s="10">
        <v>1491</v>
      </c>
      <c r="C1497" s="1"/>
      <c r="D1497" s="10">
        <v>42</v>
      </c>
      <c r="E1497" s="10">
        <v>42</v>
      </c>
      <c r="F1497" s="16">
        <f t="shared" si="70"/>
        <v>42</v>
      </c>
      <c r="G1497" s="10">
        <v>3</v>
      </c>
      <c r="K1497" s="76"/>
      <c r="L1497" s="1"/>
      <c r="M1497" s="10" t="s">
        <v>38</v>
      </c>
      <c r="N1497" s="18">
        <v>100</v>
      </c>
      <c r="O1497" s="10">
        <v>11.44</v>
      </c>
      <c r="Q1497" s="18">
        <f t="shared" si="72"/>
        <v>1764</v>
      </c>
      <c r="R1497" s="10">
        <f t="shared" si="71"/>
        <v>1.3854423602330987E-3</v>
      </c>
      <c r="S1497" s="12"/>
      <c r="V1497" s="10"/>
    </row>
    <row r="1498" spans="1:22" x14ac:dyDescent="0.25">
      <c r="A1498" s="238">
        <v>8</v>
      </c>
      <c r="B1498" s="238">
        <v>1492</v>
      </c>
      <c r="C1498" s="25"/>
      <c r="D1498" s="238">
        <v>35</v>
      </c>
      <c r="E1498" s="238">
        <v>36</v>
      </c>
      <c r="F1498" s="24">
        <f t="shared" si="70"/>
        <v>35.5</v>
      </c>
      <c r="G1498" s="238">
        <v>4</v>
      </c>
      <c r="H1498" s="238"/>
      <c r="I1498" s="238"/>
      <c r="J1498" s="238"/>
      <c r="K1498" s="77"/>
      <c r="L1498" s="25"/>
      <c r="M1498" s="238" t="s">
        <v>38</v>
      </c>
      <c r="N1498" s="28">
        <v>100</v>
      </c>
      <c r="O1498" s="238">
        <v>11.44</v>
      </c>
      <c r="P1498" s="238"/>
      <c r="Q1498" s="28"/>
      <c r="R1498" s="238">
        <f t="shared" si="71"/>
        <v>0</v>
      </c>
      <c r="S1498" s="12"/>
      <c r="T1498" s="245" t="s">
        <v>278</v>
      </c>
      <c r="V1498" s="10"/>
    </row>
    <row r="1499" spans="1:22" ht="12.75" x14ac:dyDescent="0.2">
      <c r="A1499" s="10">
        <v>8</v>
      </c>
      <c r="B1499" s="10">
        <v>1493</v>
      </c>
      <c r="C1499" s="1"/>
      <c r="D1499" s="10">
        <v>46</v>
      </c>
      <c r="E1499" s="10">
        <v>50</v>
      </c>
      <c r="F1499" s="16">
        <f t="shared" si="70"/>
        <v>48</v>
      </c>
      <c r="G1499" s="10">
        <v>3</v>
      </c>
      <c r="K1499" s="76"/>
      <c r="L1499" s="1"/>
      <c r="M1499" s="10" t="s">
        <v>38</v>
      </c>
      <c r="N1499" s="18">
        <v>103</v>
      </c>
      <c r="O1499" s="10">
        <v>10.62</v>
      </c>
      <c r="Q1499" s="18">
        <f t="shared" si="72"/>
        <v>2304</v>
      </c>
      <c r="R1499" s="10">
        <f t="shared" si="71"/>
        <v>1.8095573684677208E-3</v>
      </c>
      <c r="S1499" s="12"/>
      <c r="V1499" s="10"/>
    </row>
    <row r="1500" spans="1:22" ht="12.75" x14ac:dyDescent="0.2">
      <c r="A1500" s="10">
        <v>8</v>
      </c>
      <c r="B1500" s="10">
        <v>1494</v>
      </c>
      <c r="C1500" s="1"/>
      <c r="D1500" s="10">
        <v>36</v>
      </c>
      <c r="E1500" s="10">
        <v>35</v>
      </c>
      <c r="F1500" s="16">
        <f t="shared" si="70"/>
        <v>35.5</v>
      </c>
      <c r="G1500" s="10">
        <v>2</v>
      </c>
      <c r="K1500" s="76"/>
      <c r="L1500" s="1"/>
      <c r="M1500" s="10" t="s">
        <v>38</v>
      </c>
      <c r="N1500" s="18">
        <v>106</v>
      </c>
      <c r="O1500" s="10">
        <v>10.1</v>
      </c>
      <c r="Q1500" s="18">
        <f t="shared" si="72"/>
        <v>1260.25</v>
      </c>
      <c r="R1500" s="10">
        <f t="shared" si="71"/>
        <v>9.8979803542163423E-4</v>
      </c>
      <c r="S1500" s="12"/>
      <c r="V1500" s="10"/>
    </row>
    <row r="1501" spans="1:22" ht="12.75" x14ac:dyDescent="0.2">
      <c r="A1501" s="10">
        <v>8</v>
      </c>
      <c r="B1501" s="10">
        <v>1495</v>
      </c>
      <c r="C1501" s="1"/>
      <c r="D1501" s="10">
        <v>30</v>
      </c>
      <c r="E1501" s="10">
        <v>30</v>
      </c>
      <c r="F1501" s="16">
        <f t="shared" si="70"/>
        <v>30</v>
      </c>
      <c r="G1501" s="10">
        <v>2</v>
      </c>
      <c r="K1501" s="76"/>
      <c r="L1501" s="1"/>
      <c r="M1501" s="10" t="s">
        <v>38</v>
      </c>
      <c r="N1501" s="18">
        <v>112.5</v>
      </c>
      <c r="O1501" s="10">
        <v>10.84</v>
      </c>
      <c r="Q1501" s="18">
        <f t="shared" si="72"/>
        <v>900</v>
      </c>
      <c r="R1501" s="10">
        <f t="shared" si="71"/>
        <v>7.0685834705770342E-4</v>
      </c>
      <c r="S1501" s="12"/>
      <c r="V1501" s="10"/>
    </row>
    <row r="1502" spans="1:22" ht="12.75" x14ac:dyDescent="0.2">
      <c r="A1502" s="10">
        <v>8</v>
      </c>
      <c r="B1502" s="10">
        <v>1496</v>
      </c>
      <c r="C1502" s="1"/>
      <c r="D1502" s="10">
        <v>18</v>
      </c>
      <c r="E1502" s="10">
        <v>19</v>
      </c>
      <c r="F1502" s="16">
        <f t="shared" si="70"/>
        <v>18.5</v>
      </c>
      <c r="G1502" s="10">
        <v>2</v>
      </c>
      <c r="K1502" s="76"/>
      <c r="L1502" s="1"/>
      <c r="M1502" s="10" t="s">
        <v>38</v>
      </c>
      <c r="N1502" s="18">
        <v>116.9</v>
      </c>
      <c r="O1502" s="10">
        <v>9.44</v>
      </c>
      <c r="Q1502" s="18">
        <f t="shared" si="72"/>
        <v>342.25</v>
      </c>
      <c r="R1502" s="10">
        <f t="shared" si="71"/>
        <v>2.6880252142277671E-4</v>
      </c>
      <c r="S1502" s="12"/>
      <c r="V1502" s="10"/>
    </row>
    <row r="1503" spans="1:22" x14ac:dyDescent="0.25">
      <c r="A1503" s="238">
        <v>8</v>
      </c>
      <c r="B1503" s="238">
        <v>1497</v>
      </c>
      <c r="C1503" s="25"/>
      <c r="D1503" s="238">
        <v>42</v>
      </c>
      <c r="E1503" s="238">
        <v>40</v>
      </c>
      <c r="F1503" s="24">
        <f t="shared" si="70"/>
        <v>41</v>
      </c>
      <c r="G1503" s="238">
        <v>4</v>
      </c>
      <c r="H1503" s="238"/>
      <c r="I1503" s="238"/>
      <c r="J1503" s="238"/>
      <c r="K1503" s="77"/>
      <c r="L1503" s="25"/>
      <c r="M1503" s="238" t="s">
        <v>38</v>
      </c>
      <c r="N1503" s="28">
        <v>110.9</v>
      </c>
      <c r="O1503" s="238">
        <v>9.6300000000000008</v>
      </c>
      <c r="P1503" s="238"/>
      <c r="Q1503" s="28"/>
      <c r="R1503" s="238">
        <f t="shared" si="71"/>
        <v>0</v>
      </c>
      <c r="S1503" s="12"/>
      <c r="T1503" s="245" t="s">
        <v>278</v>
      </c>
      <c r="V1503" s="10"/>
    </row>
    <row r="1504" spans="1:22" ht="12.75" x14ac:dyDescent="0.2">
      <c r="A1504" s="10">
        <v>8</v>
      </c>
      <c r="B1504" s="10">
        <v>1498</v>
      </c>
      <c r="C1504" s="1"/>
      <c r="D1504" s="10">
        <v>82</v>
      </c>
      <c r="E1504" s="10">
        <v>60</v>
      </c>
      <c r="F1504" s="16">
        <f t="shared" si="70"/>
        <v>71</v>
      </c>
      <c r="G1504" s="10">
        <v>3</v>
      </c>
      <c r="K1504" s="76"/>
      <c r="L1504" s="1"/>
      <c r="M1504" s="10" t="s">
        <v>38</v>
      </c>
      <c r="N1504" s="18">
        <v>105.6</v>
      </c>
      <c r="O1504" s="10">
        <v>9.32</v>
      </c>
      <c r="Q1504" s="18">
        <f t="shared" si="72"/>
        <v>5041</v>
      </c>
      <c r="R1504" s="10">
        <f t="shared" si="71"/>
        <v>3.9591921416865369E-3</v>
      </c>
      <c r="S1504" s="12"/>
      <c r="V1504" s="10"/>
    </row>
    <row r="1505" spans="1:22" ht="12.75" x14ac:dyDescent="0.2">
      <c r="A1505" s="10">
        <v>8</v>
      </c>
      <c r="B1505" s="10">
        <v>1499</v>
      </c>
      <c r="C1505" s="1"/>
      <c r="D1505" s="10">
        <v>59</v>
      </c>
      <c r="E1505" s="10">
        <v>56</v>
      </c>
      <c r="F1505" s="16">
        <f t="shared" si="70"/>
        <v>57.5</v>
      </c>
      <c r="G1505" s="10">
        <v>2</v>
      </c>
      <c r="K1505" s="76"/>
      <c r="L1505" s="1"/>
      <c r="M1505" s="10" t="s">
        <v>38</v>
      </c>
      <c r="N1505" s="18">
        <v>95</v>
      </c>
      <c r="O1505" s="10">
        <v>10.8</v>
      </c>
      <c r="Q1505" s="18">
        <f t="shared" si="72"/>
        <v>3306.25</v>
      </c>
      <c r="R1505" s="10">
        <f t="shared" si="71"/>
        <v>2.5967226777328131E-3</v>
      </c>
      <c r="S1505" s="12"/>
      <c r="V1505" s="10"/>
    </row>
    <row r="1506" spans="1:22" ht="12.75" x14ac:dyDescent="0.2">
      <c r="A1506" s="10">
        <v>8</v>
      </c>
      <c r="B1506" s="10">
        <v>1500</v>
      </c>
      <c r="C1506" s="1"/>
      <c r="D1506" s="10">
        <v>35</v>
      </c>
      <c r="E1506" s="10">
        <v>33</v>
      </c>
      <c r="F1506" s="16">
        <f t="shared" si="70"/>
        <v>34</v>
      </c>
      <c r="G1506" s="10">
        <v>2</v>
      </c>
      <c r="K1506" s="76"/>
      <c r="L1506" s="1"/>
      <c r="M1506" s="10" t="s">
        <v>38</v>
      </c>
      <c r="N1506" s="18">
        <v>87.5</v>
      </c>
      <c r="O1506" s="10">
        <v>10.41</v>
      </c>
      <c r="Q1506" s="18">
        <f t="shared" si="72"/>
        <v>1156</v>
      </c>
      <c r="R1506" s="10">
        <f t="shared" si="71"/>
        <v>9.0792027688745025E-4</v>
      </c>
      <c r="S1506" s="12"/>
      <c r="V1506" s="10"/>
    </row>
    <row r="1507" spans="1:22" ht="12.75" x14ac:dyDescent="0.2">
      <c r="A1507" s="10">
        <v>8</v>
      </c>
      <c r="B1507" s="10">
        <v>1501</v>
      </c>
      <c r="C1507" s="1"/>
      <c r="D1507" s="10">
        <v>53</v>
      </c>
      <c r="E1507" s="10">
        <v>52</v>
      </c>
      <c r="F1507" s="16">
        <f t="shared" si="70"/>
        <v>52.5</v>
      </c>
      <c r="G1507" s="10">
        <v>1</v>
      </c>
      <c r="H1507" s="10">
        <v>4.8</v>
      </c>
      <c r="K1507" s="30"/>
      <c r="L1507" s="1"/>
      <c r="M1507" s="10" t="s">
        <v>38</v>
      </c>
      <c r="N1507" s="18">
        <v>102.2</v>
      </c>
      <c r="O1507" s="10">
        <v>8.64</v>
      </c>
      <c r="Q1507" s="18">
        <f t="shared" si="72"/>
        <v>2756.25</v>
      </c>
      <c r="R1507" s="10">
        <f t="shared" si="71"/>
        <v>2.1647536878642167E-3</v>
      </c>
      <c r="S1507" s="12"/>
      <c r="V1507" s="10"/>
    </row>
    <row r="1508" spans="1:22" ht="12.75" x14ac:dyDescent="0.2">
      <c r="A1508" s="10">
        <v>8</v>
      </c>
      <c r="B1508" s="10">
        <v>1502</v>
      </c>
      <c r="C1508" s="1"/>
      <c r="D1508" s="10">
        <v>50</v>
      </c>
      <c r="E1508" s="10">
        <v>44</v>
      </c>
      <c r="F1508" s="16">
        <f t="shared" si="70"/>
        <v>47</v>
      </c>
      <c r="G1508" s="10">
        <v>2</v>
      </c>
      <c r="K1508" s="30"/>
      <c r="L1508" s="1"/>
      <c r="M1508" s="10" t="s">
        <v>38</v>
      </c>
      <c r="N1508" s="18">
        <v>105</v>
      </c>
      <c r="O1508" s="10">
        <v>8.65</v>
      </c>
      <c r="Q1508" s="18">
        <f t="shared" si="72"/>
        <v>2209</v>
      </c>
      <c r="R1508" s="10">
        <f t="shared" si="71"/>
        <v>1.7349445429449633E-3</v>
      </c>
      <c r="S1508" s="12"/>
      <c r="V1508" s="10"/>
    </row>
    <row r="1509" spans="1:22" ht="12.75" x14ac:dyDescent="0.2">
      <c r="A1509" s="10">
        <v>8</v>
      </c>
      <c r="B1509" s="10">
        <v>1503</v>
      </c>
      <c r="C1509" s="1"/>
      <c r="D1509" s="10">
        <v>30</v>
      </c>
      <c r="E1509" s="10">
        <v>29</v>
      </c>
      <c r="F1509" s="16">
        <f t="shared" si="70"/>
        <v>29.5</v>
      </c>
      <c r="G1509" s="10">
        <v>3</v>
      </c>
      <c r="K1509" s="30"/>
      <c r="L1509" s="1"/>
      <c r="M1509" s="10" t="s">
        <v>38</v>
      </c>
      <c r="N1509" s="18">
        <v>85.9</v>
      </c>
      <c r="O1509" s="10">
        <v>9.48</v>
      </c>
      <c r="Q1509" s="18">
        <f t="shared" si="72"/>
        <v>870.25</v>
      </c>
      <c r="R1509" s="10">
        <f t="shared" si="71"/>
        <v>6.8349275169662937E-4</v>
      </c>
      <c r="S1509" s="12"/>
      <c r="V1509" s="10"/>
    </row>
    <row r="1510" spans="1:22" ht="12.75" x14ac:dyDescent="0.2">
      <c r="A1510" s="10">
        <v>8</v>
      </c>
      <c r="B1510" s="10">
        <v>1504</v>
      </c>
      <c r="C1510" s="1"/>
      <c r="D1510" s="10">
        <v>52</v>
      </c>
      <c r="E1510" s="10">
        <v>55</v>
      </c>
      <c r="F1510" s="16">
        <f t="shared" si="70"/>
        <v>53.5</v>
      </c>
      <c r="G1510" s="10">
        <v>2</v>
      </c>
      <c r="K1510" s="30"/>
      <c r="L1510" s="1"/>
      <c r="M1510" s="10" t="s">
        <v>38</v>
      </c>
      <c r="N1510" s="18">
        <v>90.3</v>
      </c>
      <c r="O1510" s="10">
        <v>8.65</v>
      </c>
      <c r="Q1510" s="18">
        <f t="shared" si="72"/>
        <v>2862.25</v>
      </c>
      <c r="R1510" s="10">
        <f t="shared" si="71"/>
        <v>2.2480058931843463E-3</v>
      </c>
      <c r="S1510" s="12"/>
      <c r="V1510" s="10"/>
    </row>
    <row r="1511" spans="1:22" ht="12.75" x14ac:dyDescent="0.2">
      <c r="A1511" s="10">
        <v>8</v>
      </c>
      <c r="B1511" s="10">
        <v>1505</v>
      </c>
      <c r="C1511" s="1"/>
      <c r="D1511" s="10">
        <v>52</v>
      </c>
      <c r="E1511" s="10">
        <v>52</v>
      </c>
      <c r="F1511" s="16">
        <f t="shared" si="70"/>
        <v>52</v>
      </c>
      <c r="G1511" s="10">
        <v>3</v>
      </c>
      <c r="K1511" s="30"/>
      <c r="L1511" s="1"/>
      <c r="M1511" s="10" t="s">
        <v>38</v>
      </c>
      <c r="N1511" s="18">
        <v>102.8</v>
      </c>
      <c r="O1511" s="10">
        <v>7.2</v>
      </c>
      <c r="Q1511" s="18">
        <f t="shared" si="72"/>
        <v>2704</v>
      </c>
      <c r="R1511" s="10">
        <f t="shared" si="71"/>
        <v>2.1237166338267002E-3</v>
      </c>
      <c r="S1511" s="12"/>
      <c r="V1511" s="10"/>
    </row>
    <row r="1512" spans="1:22" ht="12.75" x14ac:dyDescent="0.2">
      <c r="A1512" s="10">
        <v>8</v>
      </c>
      <c r="B1512" s="10">
        <v>1506</v>
      </c>
      <c r="C1512" s="1"/>
      <c r="D1512" s="10">
        <v>49</v>
      </c>
      <c r="E1512" s="10">
        <v>47</v>
      </c>
      <c r="F1512" s="16">
        <f t="shared" si="70"/>
        <v>48</v>
      </c>
      <c r="G1512" s="10">
        <v>3</v>
      </c>
      <c r="K1512" s="30"/>
      <c r="L1512" s="1"/>
      <c r="M1512" s="10" t="s">
        <v>38</v>
      </c>
      <c r="N1512" s="18">
        <v>101.3</v>
      </c>
      <c r="O1512" s="10">
        <v>6.91</v>
      </c>
      <c r="Q1512" s="18">
        <f t="shared" si="72"/>
        <v>2304</v>
      </c>
      <c r="R1512" s="10">
        <f t="shared" si="71"/>
        <v>1.8095573684677208E-3</v>
      </c>
      <c r="S1512" s="12"/>
      <c r="V1512" s="10"/>
    </row>
    <row r="1513" spans="1:22" ht="12.75" x14ac:dyDescent="0.2">
      <c r="A1513" s="51">
        <v>8</v>
      </c>
      <c r="B1513" s="51">
        <v>1507</v>
      </c>
      <c r="C1513" s="6" t="s">
        <v>41</v>
      </c>
      <c r="D1513" s="51">
        <v>19</v>
      </c>
      <c r="E1513" s="51">
        <v>20</v>
      </c>
      <c r="F1513" s="53">
        <f t="shared" si="70"/>
        <v>19.5</v>
      </c>
      <c r="G1513" s="51">
        <v>2</v>
      </c>
      <c r="H1513" s="51"/>
      <c r="I1513" s="51"/>
      <c r="J1513" s="51"/>
      <c r="K1513" s="54"/>
      <c r="L1513" s="6"/>
      <c r="M1513" s="51" t="s">
        <v>38</v>
      </c>
      <c r="N1513" s="56">
        <v>109.5</v>
      </c>
      <c r="O1513" s="51">
        <v>6.31</v>
      </c>
      <c r="P1513" s="51"/>
      <c r="Q1513" s="56">
        <f t="shared" si="72"/>
        <v>380.25</v>
      </c>
      <c r="R1513" s="51">
        <f t="shared" si="71"/>
        <v>2.9864765163187967E-4</v>
      </c>
      <c r="S1513" s="12"/>
      <c r="V1513" s="10"/>
    </row>
    <row r="1514" spans="1:22" ht="12.75" x14ac:dyDescent="0.2">
      <c r="A1514" s="10">
        <v>8</v>
      </c>
      <c r="B1514" s="10">
        <v>1508</v>
      </c>
      <c r="C1514" s="1"/>
      <c r="D1514" s="10">
        <v>26</v>
      </c>
      <c r="E1514" s="10">
        <v>29</v>
      </c>
      <c r="F1514" s="16">
        <f t="shared" si="70"/>
        <v>27.5</v>
      </c>
      <c r="G1514" s="10">
        <v>2</v>
      </c>
      <c r="K1514" s="30"/>
      <c r="L1514" s="1"/>
      <c r="M1514" s="10" t="s">
        <v>38</v>
      </c>
      <c r="N1514" s="18">
        <v>77.2</v>
      </c>
      <c r="O1514" s="10">
        <v>8.7100000000000009</v>
      </c>
      <c r="Q1514" s="18">
        <f t="shared" si="72"/>
        <v>756.25</v>
      </c>
      <c r="R1514" s="10">
        <f t="shared" si="71"/>
        <v>5.9395736106932027E-4</v>
      </c>
      <c r="S1514" s="12"/>
      <c r="V1514" s="10"/>
    </row>
    <row r="1515" spans="1:22" ht="12.75" x14ac:dyDescent="0.2">
      <c r="A1515" s="10">
        <v>8</v>
      </c>
      <c r="B1515" s="10">
        <v>1509</v>
      </c>
      <c r="C1515" s="1"/>
      <c r="D1515" s="10">
        <v>72</v>
      </c>
      <c r="E1515" s="10">
        <v>77</v>
      </c>
      <c r="F1515" s="16">
        <f t="shared" si="70"/>
        <v>74.5</v>
      </c>
      <c r="G1515" s="10">
        <v>1</v>
      </c>
      <c r="H1515" s="10">
        <v>5.7</v>
      </c>
      <c r="K1515" s="30"/>
      <c r="L1515" s="1"/>
      <c r="M1515" s="10" t="s">
        <v>38</v>
      </c>
      <c r="N1515" s="18">
        <v>83.4</v>
      </c>
      <c r="O1515" s="10">
        <v>8.69</v>
      </c>
      <c r="Q1515" s="18">
        <f t="shared" si="72"/>
        <v>5550.25</v>
      </c>
      <c r="R1515" s="10">
        <f t="shared" si="71"/>
        <v>4.3591561563966867E-3</v>
      </c>
      <c r="S1515" s="12"/>
      <c r="V1515" s="10"/>
    </row>
    <row r="1516" spans="1:22" ht="12.75" x14ac:dyDescent="0.2">
      <c r="A1516" s="10">
        <v>8</v>
      </c>
      <c r="B1516" s="10">
        <v>1510</v>
      </c>
      <c r="C1516" s="1"/>
      <c r="D1516" s="10">
        <v>42</v>
      </c>
      <c r="E1516" s="10">
        <v>49</v>
      </c>
      <c r="F1516" s="16">
        <f t="shared" si="70"/>
        <v>45.5</v>
      </c>
      <c r="G1516" s="10">
        <v>2</v>
      </c>
      <c r="K1516" s="30"/>
      <c r="L1516" s="1"/>
      <c r="M1516" s="10" t="s">
        <v>38</v>
      </c>
      <c r="N1516" s="18">
        <v>81.5</v>
      </c>
      <c r="O1516" s="10">
        <v>8.35</v>
      </c>
      <c r="Q1516" s="18">
        <f t="shared" si="72"/>
        <v>2070.25</v>
      </c>
      <c r="R1516" s="10">
        <f t="shared" si="71"/>
        <v>1.6259705477735672E-3</v>
      </c>
      <c r="S1516" s="12"/>
      <c r="V1516" s="10"/>
    </row>
    <row r="1517" spans="1:22" ht="12.75" x14ac:dyDescent="0.2">
      <c r="A1517" s="10">
        <v>8</v>
      </c>
      <c r="B1517" s="10">
        <v>1511</v>
      </c>
      <c r="C1517" s="1"/>
      <c r="D1517" s="10">
        <v>65</v>
      </c>
      <c r="E1517" s="10">
        <v>68</v>
      </c>
      <c r="F1517" s="16">
        <f t="shared" si="70"/>
        <v>66.5</v>
      </c>
      <c r="G1517" s="10">
        <v>1</v>
      </c>
      <c r="K1517" s="30"/>
      <c r="L1517" s="1"/>
      <c r="M1517" s="10" t="s">
        <v>38</v>
      </c>
      <c r="N1517" s="18">
        <v>87.9</v>
      </c>
      <c r="O1517" s="10">
        <v>7.73</v>
      </c>
      <c r="Q1517" s="18">
        <f t="shared" si="72"/>
        <v>4422.25</v>
      </c>
      <c r="R1517" s="10">
        <f t="shared" si="71"/>
        <v>3.4732270280843653E-3</v>
      </c>
      <c r="S1517" s="12"/>
      <c r="V1517" s="10"/>
    </row>
    <row r="1518" spans="1:22" ht="12.75" x14ac:dyDescent="0.2">
      <c r="A1518" s="10">
        <v>8</v>
      </c>
      <c r="B1518" s="10">
        <v>1512</v>
      </c>
      <c r="C1518" s="1"/>
      <c r="D1518" s="10">
        <v>78</v>
      </c>
      <c r="E1518" s="10">
        <v>77</v>
      </c>
      <c r="F1518" s="16">
        <f t="shared" si="70"/>
        <v>77.5</v>
      </c>
      <c r="G1518" s="10">
        <v>1</v>
      </c>
      <c r="H1518" s="10">
        <v>5.6</v>
      </c>
      <c r="K1518" s="30" t="s">
        <v>41</v>
      </c>
      <c r="L1518" s="1"/>
      <c r="M1518" s="10" t="s">
        <v>38</v>
      </c>
      <c r="N1518" s="18">
        <v>81.400000000000006</v>
      </c>
      <c r="O1518" s="10">
        <v>7.49</v>
      </c>
      <c r="Q1518" s="18">
        <f t="shared" si="72"/>
        <v>6006.25</v>
      </c>
      <c r="R1518" s="10">
        <f t="shared" si="71"/>
        <v>4.717297718905924E-3</v>
      </c>
      <c r="S1518" s="12"/>
      <c r="V1518" s="10"/>
    </row>
    <row r="1519" spans="1:22" ht="12.75" x14ac:dyDescent="0.2">
      <c r="A1519" s="10">
        <v>8</v>
      </c>
      <c r="B1519" s="10">
        <v>1513</v>
      </c>
      <c r="C1519" s="1"/>
      <c r="D1519" s="10">
        <v>50</v>
      </c>
      <c r="E1519" s="10">
        <v>47</v>
      </c>
      <c r="F1519" s="16">
        <f t="shared" si="70"/>
        <v>48.5</v>
      </c>
      <c r="G1519" s="10">
        <v>1</v>
      </c>
      <c r="K1519" s="30"/>
      <c r="L1519" s="1"/>
      <c r="M1519" s="10" t="s">
        <v>38</v>
      </c>
      <c r="N1519" s="18">
        <v>87.1</v>
      </c>
      <c r="O1519" s="10">
        <v>6.85</v>
      </c>
      <c r="Q1519" s="18">
        <f t="shared" si="72"/>
        <v>2352.25</v>
      </c>
      <c r="R1519" s="10">
        <f t="shared" si="71"/>
        <v>1.8474528298516478E-3</v>
      </c>
      <c r="S1519" s="12"/>
      <c r="V1519" s="10"/>
    </row>
    <row r="1520" spans="1:22" ht="12.75" x14ac:dyDescent="0.2">
      <c r="A1520" s="10">
        <v>8</v>
      </c>
      <c r="B1520" s="10">
        <v>1514</v>
      </c>
      <c r="C1520" s="1"/>
      <c r="D1520" s="10">
        <v>62</v>
      </c>
      <c r="E1520" s="10">
        <v>67</v>
      </c>
      <c r="F1520" s="16">
        <f t="shared" si="70"/>
        <v>64.5</v>
      </c>
      <c r="G1520" s="10">
        <v>1</v>
      </c>
      <c r="K1520" s="30"/>
      <c r="L1520" s="1"/>
      <c r="M1520" s="10" t="s">
        <v>38</v>
      </c>
      <c r="N1520" s="18">
        <v>81.7</v>
      </c>
      <c r="O1520" s="10">
        <v>6.34</v>
      </c>
      <c r="Q1520" s="18">
        <f t="shared" si="72"/>
        <v>4160.25</v>
      </c>
      <c r="R1520" s="10">
        <f t="shared" si="71"/>
        <v>3.2674527092742341E-3</v>
      </c>
      <c r="S1520" s="12"/>
      <c r="V1520" s="10"/>
    </row>
    <row r="1521" spans="1:22" ht="12.75" x14ac:dyDescent="0.2">
      <c r="A1521" s="10">
        <v>8</v>
      </c>
      <c r="B1521" s="10">
        <v>1515</v>
      </c>
      <c r="C1521" s="1"/>
      <c r="D1521" s="10">
        <v>62</v>
      </c>
      <c r="E1521" s="10">
        <v>59</v>
      </c>
      <c r="F1521" s="16">
        <f t="shared" si="70"/>
        <v>60.5</v>
      </c>
      <c r="G1521" s="10">
        <v>2</v>
      </c>
      <c r="K1521" s="30"/>
      <c r="L1521" s="1"/>
      <c r="M1521" s="10" t="s">
        <v>38</v>
      </c>
      <c r="N1521" s="18">
        <v>87.8</v>
      </c>
      <c r="O1521" s="10">
        <v>5.31</v>
      </c>
      <c r="Q1521" s="18">
        <f t="shared" si="72"/>
        <v>3660.25</v>
      </c>
      <c r="R1521" s="10">
        <f t="shared" si="71"/>
        <v>2.8747536275755101E-3</v>
      </c>
      <c r="S1521" s="12"/>
      <c r="V1521" s="10"/>
    </row>
    <row r="1522" spans="1:22" ht="12.75" x14ac:dyDescent="0.2">
      <c r="A1522" s="10">
        <v>8</v>
      </c>
      <c r="B1522" s="10">
        <v>1516</v>
      </c>
      <c r="C1522" s="1"/>
      <c r="D1522" s="10">
        <v>39</v>
      </c>
      <c r="E1522" s="10">
        <v>38</v>
      </c>
      <c r="F1522" s="16">
        <f t="shared" ref="F1522:F1585" si="73">(D1522+E1522)/2</f>
        <v>38.5</v>
      </c>
      <c r="G1522" s="10">
        <v>3</v>
      </c>
      <c r="K1522" s="30"/>
      <c r="L1522" s="1"/>
      <c r="M1522" s="10" t="s">
        <v>38</v>
      </c>
      <c r="N1522" s="18">
        <v>78.900000000000006</v>
      </c>
      <c r="O1522" s="10">
        <v>5.09</v>
      </c>
      <c r="Q1522" s="18">
        <f t="shared" si="72"/>
        <v>1482.25</v>
      </c>
      <c r="R1522" s="10">
        <f t="shared" si="71"/>
        <v>1.1641564276958676E-3</v>
      </c>
      <c r="S1522" s="12"/>
      <c r="V1522" s="10"/>
    </row>
    <row r="1523" spans="1:22" ht="12.75" x14ac:dyDescent="0.2">
      <c r="A1523" s="10">
        <v>8</v>
      </c>
      <c r="B1523" s="10">
        <v>1517</v>
      </c>
      <c r="C1523" s="1"/>
      <c r="D1523" s="10">
        <v>42</v>
      </c>
      <c r="E1523" s="10">
        <v>40</v>
      </c>
      <c r="F1523" s="16">
        <f t="shared" si="73"/>
        <v>41</v>
      </c>
      <c r="G1523" s="10">
        <v>3</v>
      </c>
      <c r="K1523" s="76"/>
      <c r="L1523" s="1"/>
      <c r="M1523" s="10" t="s">
        <v>38</v>
      </c>
      <c r="N1523" s="18">
        <v>81.099999999999994</v>
      </c>
      <c r="O1523" s="10">
        <v>5.58</v>
      </c>
      <c r="Q1523" s="18">
        <f t="shared" si="72"/>
        <v>1681</v>
      </c>
      <c r="R1523" s="10">
        <f t="shared" si="71"/>
        <v>1.3202543126711104E-3</v>
      </c>
      <c r="S1523" s="12"/>
      <c r="V1523" s="10"/>
    </row>
    <row r="1524" spans="1:22" ht="12.75" x14ac:dyDescent="0.2">
      <c r="A1524" s="10">
        <v>8</v>
      </c>
      <c r="B1524" s="10">
        <v>1518</v>
      </c>
      <c r="C1524" s="1"/>
      <c r="D1524" s="10">
        <v>25</v>
      </c>
      <c r="E1524" s="10">
        <v>27</v>
      </c>
      <c r="F1524" s="16">
        <f t="shared" si="73"/>
        <v>26</v>
      </c>
      <c r="G1524" s="10">
        <v>3</v>
      </c>
      <c r="K1524" s="76"/>
      <c r="L1524" s="1"/>
      <c r="M1524" s="10" t="s">
        <v>38</v>
      </c>
      <c r="N1524" s="18">
        <v>72.900000000000006</v>
      </c>
      <c r="O1524" s="10">
        <v>6.41</v>
      </c>
      <c r="Q1524" s="18">
        <f t="shared" si="72"/>
        <v>676</v>
      </c>
      <c r="R1524" s="10">
        <f t="shared" si="71"/>
        <v>5.3092915845667505E-4</v>
      </c>
      <c r="S1524" s="12"/>
      <c r="V1524" s="10"/>
    </row>
    <row r="1525" spans="1:22" ht="12.75" x14ac:dyDescent="0.2">
      <c r="A1525" s="10">
        <v>8</v>
      </c>
      <c r="B1525" s="10">
        <v>1519</v>
      </c>
      <c r="C1525" s="1"/>
      <c r="D1525" s="10">
        <v>45</v>
      </c>
      <c r="E1525" s="10">
        <v>46</v>
      </c>
      <c r="F1525" s="16">
        <f t="shared" si="73"/>
        <v>45.5</v>
      </c>
      <c r="G1525" s="10">
        <v>1</v>
      </c>
      <c r="H1525" s="10">
        <v>4.2</v>
      </c>
      <c r="K1525" s="76"/>
      <c r="L1525" s="1"/>
      <c r="M1525" s="10" t="s">
        <v>38</v>
      </c>
      <c r="N1525" s="18">
        <v>65</v>
      </c>
      <c r="O1525" s="10">
        <v>7.95</v>
      </c>
      <c r="Q1525" s="18">
        <f t="shared" si="72"/>
        <v>2070.25</v>
      </c>
      <c r="R1525" s="10">
        <f t="shared" si="71"/>
        <v>1.6259705477735672E-3</v>
      </c>
      <c r="S1525" s="12"/>
      <c r="V1525" s="10"/>
    </row>
    <row r="1526" spans="1:22" ht="12.75" x14ac:dyDescent="0.2">
      <c r="A1526" s="10">
        <v>8</v>
      </c>
      <c r="B1526" s="10">
        <v>1520</v>
      </c>
      <c r="C1526" s="1"/>
      <c r="D1526" s="10">
        <v>64</v>
      </c>
      <c r="E1526" s="10">
        <v>63</v>
      </c>
      <c r="F1526" s="16">
        <f t="shared" si="73"/>
        <v>63.5</v>
      </c>
      <c r="G1526" s="10">
        <v>1</v>
      </c>
      <c r="K1526" s="76"/>
      <c r="L1526" s="1"/>
      <c r="M1526" s="10" t="s">
        <v>38</v>
      </c>
      <c r="N1526" s="18">
        <v>66.7</v>
      </c>
      <c r="O1526" s="10">
        <v>6.33</v>
      </c>
      <c r="Q1526" s="18">
        <f t="shared" si="72"/>
        <v>4032.25</v>
      </c>
      <c r="R1526" s="10">
        <f t="shared" si="71"/>
        <v>3.1669217443593607E-3</v>
      </c>
      <c r="S1526" s="12"/>
      <c r="V1526" s="10"/>
    </row>
    <row r="1527" spans="1:22" ht="12.75" x14ac:dyDescent="0.2">
      <c r="A1527" s="10">
        <v>8</v>
      </c>
      <c r="B1527" s="10">
        <v>1521</v>
      </c>
      <c r="C1527" s="1"/>
      <c r="D1527" s="10">
        <v>35</v>
      </c>
      <c r="E1527" s="10">
        <v>37</v>
      </c>
      <c r="F1527" s="16">
        <f t="shared" si="73"/>
        <v>36</v>
      </c>
      <c r="G1527" s="10">
        <v>3</v>
      </c>
      <c r="K1527" s="76"/>
      <c r="L1527" s="1"/>
      <c r="M1527" s="10" t="s">
        <v>38</v>
      </c>
      <c r="N1527" s="18">
        <v>63.4</v>
      </c>
      <c r="O1527" s="10">
        <v>4.92</v>
      </c>
      <c r="Q1527" s="18">
        <f t="shared" si="72"/>
        <v>1296</v>
      </c>
      <c r="R1527" s="10">
        <f t="shared" si="71"/>
        <v>1.0178760197630929E-3</v>
      </c>
      <c r="S1527" s="12"/>
      <c r="V1527" s="10"/>
    </row>
    <row r="1528" spans="1:22" ht="12.75" x14ac:dyDescent="0.2">
      <c r="A1528" s="10">
        <v>8</v>
      </c>
      <c r="B1528" s="10">
        <v>1522</v>
      </c>
      <c r="C1528" s="1"/>
      <c r="D1528" s="10">
        <v>60</v>
      </c>
      <c r="E1528" s="10">
        <v>55</v>
      </c>
      <c r="F1528" s="16">
        <f t="shared" si="73"/>
        <v>57.5</v>
      </c>
      <c r="G1528" s="10">
        <v>1</v>
      </c>
      <c r="K1528" s="76"/>
      <c r="L1528" s="1"/>
      <c r="M1528" s="10" t="s">
        <v>38</v>
      </c>
      <c r="N1528" s="18">
        <v>65</v>
      </c>
      <c r="O1528" s="10">
        <v>4.41</v>
      </c>
      <c r="Q1528" s="18">
        <f t="shared" si="72"/>
        <v>3306.25</v>
      </c>
      <c r="R1528" s="10">
        <f t="shared" si="71"/>
        <v>2.5967226777328131E-3</v>
      </c>
      <c r="S1528" s="12"/>
      <c r="V1528" s="10"/>
    </row>
    <row r="1529" spans="1:22" ht="12.75" x14ac:dyDescent="0.2">
      <c r="A1529" s="10">
        <v>8</v>
      </c>
      <c r="B1529" s="10">
        <v>1523</v>
      </c>
      <c r="C1529" s="1"/>
      <c r="D1529" s="10">
        <v>36</v>
      </c>
      <c r="E1529" s="10">
        <v>40</v>
      </c>
      <c r="F1529" s="16">
        <f t="shared" si="73"/>
        <v>38</v>
      </c>
      <c r="G1529" s="10">
        <v>3</v>
      </c>
      <c r="K1529" s="76"/>
      <c r="L1529" s="1"/>
      <c r="M1529" s="10" t="s">
        <v>38</v>
      </c>
      <c r="N1529" s="18">
        <v>70.900000000000006</v>
      </c>
      <c r="O1529" s="10">
        <v>3.39</v>
      </c>
      <c r="Q1529" s="18">
        <f t="shared" si="72"/>
        <v>1444</v>
      </c>
      <c r="R1529" s="10">
        <f t="shared" si="71"/>
        <v>1.1341149479459152E-3</v>
      </c>
      <c r="S1529" s="12"/>
      <c r="V1529" s="10"/>
    </row>
    <row r="1530" spans="1:22" ht="12.75" x14ac:dyDescent="0.2">
      <c r="A1530" s="10">
        <v>8</v>
      </c>
      <c r="B1530" s="10">
        <v>1524</v>
      </c>
      <c r="C1530" s="1"/>
      <c r="D1530" s="10">
        <v>61</v>
      </c>
      <c r="E1530" s="10">
        <v>68</v>
      </c>
      <c r="F1530" s="16">
        <f t="shared" si="73"/>
        <v>64.5</v>
      </c>
      <c r="G1530" s="10">
        <v>3</v>
      </c>
      <c r="K1530" s="76"/>
      <c r="L1530" s="1"/>
      <c r="M1530" s="10" t="s">
        <v>38</v>
      </c>
      <c r="N1530" s="18">
        <v>52</v>
      </c>
      <c r="O1530" s="10">
        <v>5.47</v>
      </c>
      <c r="Q1530" s="18">
        <f t="shared" si="72"/>
        <v>4160.25</v>
      </c>
      <c r="R1530" s="10">
        <f t="shared" si="71"/>
        <v>3.2674527092742341E-3</v>
      </c>
      <c r="S1530" s="12"/>
      <c r="V1530" s="10"/>
    </row>
    <row r="1531" spans="1:22" ht="12.75" x14ac:dyDescent="0.2">
      <c r="A1531" s="10">
        <v>8</v>
      </c>
      <c r="B1531" s="10">
        <v>1525</v>
      </c>
      <c r="C1531" s="1"/>
      <c r="D1531" s="10">
        <v>25</v>
      </c>
      <c r="E1531" s="10">
        <v>26</v>
      </c>
      <c r="F1531" s="16">
        <f t="shared" si="73"/>
        <v>25.5</v>
      </c>
      <c r="G1531" s="10">
        <v>3</v>
      </c>
      <c r="K1531" s="76"/>
      <c r="L1531" s="1"/>
      <c r="M1531" s="10" t="s">
        <v>38</v>
      </c>
      <c r="N1531" s="18">
        <v>54.4</v>
      </c>
      <c r="O1531" s="10">
        <v>6.36</v>
      </c>
      <c r="Q1531" s="18">
        <f t="shared" si="72"/>
        <v>650.25</v>
      </c>
      <c r="R1531" s="10">
        <f t="shared" si="71"/>
        <v>5.1070515574919075E-4</v>
      </c>
      <c r="S1531" s="12"/>
      <c r="V1531" s="10"/>
    </row>
    <row r="1532" spans="1:22" ht="12.75" x14ac:dyDescent="0.2">
      <c r="A1532" s="10">
        <v>8</v>
      </c>
      <c r="B1532" s="10">
        <v>1526</v>
      </c>
      <c r="C1532" s="1"/>
      <c r="D1532" s="10">
        <v>27</v>
      </c>
      <c r="E1532" s="10">
        <v>29</v>
      </c>
      <c r="F1532" s="16">
        <f t="shared" si="73"/>
        <v>28</v>
      </c>
      <c r="G1532" s="10">
        <v>2</v>
      </c>
      <c r="K1532" s="76"/>
      <c r="L1532" s="1"/>
      <c r="M1532" s="10" t="s">
        <v>38</v>
      </c>
      <c r="N1532" s="18">
        <v>55.1</v>
      </c>
      <c r="O1532" s="10">
        <v>6.82</v>
      </c>
      <c r="Q1532" s="18">
        <f t="shared" si="72"/>
        <v>784</v>
      </c>
      <c r="R1532" s="10">
        <f t="shared" si="71"/>
        <v>6.1575216010359944E-4</v>
      </c>
      <c r="S1532" s="12"/>
      <c r="V1532" s="10"/>
    </row>
    <row r="1533" spans="1:22" ht="12.75" x14ac:dyDescent="0.2">
      <c r="A1533" s="10">
        <v>8</v>
      </c>
      <c r="B1533" s="10">
        <v>1527</v>
      </c>
      <c r="C1533" s="1"/>
      <c r="D1533" s="10">
        <v>42</v>
      </c>
      <c r="E1533" s="10">
        <v>42</v>
      </c>
      <c r="F1533" s="16">
        <f t="shared" si="73"/>
        <v>42</v>
      </c>
      <c r="G1533" s="10">
        <v>2</v>
      </c>
      <c r="H1533" s="10">
        <v>4.2</v>
      </c>
      <c r="K1533" s="76"/>
      <c r="L1533" s="1"/>
      <c r="M1533" s="10" t="s">
        <v>38</v>
      </c>
      <c r="N1533" s="18">
        <v>38.6</v>
      </c>
      <c r="O1533" s="10">
        <v>6.29</v>
      </c>
      <c r="Q1533" s="18">
        <f t="shared" si="72"/>
        <v>1764</v>
      </c>
      <c r="R1533" s="10">
        <f t="shared" si="71"/>
        <v>1.3854423602330987E-3</v>
      </c>
      <c r="S1533" s="12"/>
      <c r="V1533" s="10"/>
    </row>
    <row r="1534" spans="1:22" ht="12.75" x14ac:dyDescent="0.2">
      <c r="A1534" s="10">
        <v>8</v>
      </c>
      <c r="B1534" s="10">
        <v>1528</v>
      </c>
      <c r="C1534" s="1"/>
      <c r="D1534" s="10">
        <v>42</v>
      </c>
      <c r="E1534" s="10">
        <v>40</v>
      </c>
      <c r="F1534" s="16">
        <f t="shared" si="73"/>
        <v>41</v>
      </c>
      <c r="G1534" s="10">
        <v>2</v>
      </c>
      <c r="H1534" s="10">
        <v>3.7</v>
      </c>
      <c r="K1534" s="76"/>
      <c r="L1534" s="1"/>
      <c r="M1534" s="10" t="s">
        <v>38</v>
      </c>
      <c r="N1534" s="18">
        <v>27.5</v>
      </c>
      <c r="O1534" s="10">
        <v>5.99</v>
      </c>
      <c r="Q1534" s="18">
        <f t="shared" si="72"/>
        <v>1681</v>
      </c>
      <c r="R1534" s="10">
        <f t="shared" si="71"/>
        <v>1.3202543126711104E-3</v>
      </c>
      <c r="S1534" s="12"/>
      <c r="V1534" s="10"/>
    </row>
    <row r="1535" spans="1:22" ht="12.75" x14ac:dyDescent="0.2">
      <c r="A1535" s="10">
        <v>8</v>
      </c>
      <c r="B1535" s="10">
        <v>1529</v>
      </c>
      <c r="C1535" s="1"/>
      <c r="D1535" s="10">
        <v>27</v>
      </c>
      <c r="E1535" s="10">
        <v>29</v>
      </c>
      <c r="F1535" s="16">
        <f t="shared" si="73"/>
        <v>28</v>
      </c>
      <c r="G1535" s="10">
        <v>2</v>
      </c>
      <c r="K1535" s="76"/>
      <c r="L1535" s="1"/>
      <c r="M1535" s="10" t="s">
        <v>38</v>
      </c>
      <c r="N1535" s="18">
        <v>33.200000000000003</v>
      </c>
      <c r="O1535" s="10">
        <v>4.88</v>
      </c>
      <c r="Q1535" s="18">
        <f t="shared" si="72"/>
        <v>784</v>
      </c>
      <c r="R1535" s="10">
        <f t="shared" si="71"/>
        <v>6.1575216010359944E-4</v>
      </c>
      <c r="S1535" s="12"/>
      <c r="V1535" s="10"/>
    </row>
    <row r="1536" spans="1:22" ht="12.75" x14ac:dyDescent="0.2">
      <c r="A1536" s="10">
        <v>8</v>
      </c>
      <c r="B1536" s="10">
        <v>1530</v>
      </c>
      <c r="C1536" s="1"/>
      <c r="D1536" s="10">
        <v>51</v>
      </c>
      <c r="E1536" s="10">
        <v>53</v>
      </c>
      <c r="F1536" s="16">
        <f t="shared" si="73"/>
        <v>52</v>
      </c>
      <c r="G1536" s="10">
        <v>2</v>
      </c>
      <c r="K1536" s="76"/>
      <c r="L1536" s="1"/>
      <c r="M1536" s="10" t="s">
        <v>38</v>
      </c>
      <c r="N1536" s="18">
        <v>24.6</v>
      </c>
      <c r="O1536" s="10">
        <v>3.71</v>
      </c>
      <c r="Q1536" s="18">
        <f t="shared" si="72"/>
        <v>2704</v>
      </c>
      <c r="R1536" s="10">
        <f t="shared" si="71"/>
        <v>2.1237166338267002E-3</v>
      </c>
      <c r="S1536" s="12"/>
      <c r="V1536" s="10"/>
    </row>
    <row r="1537" spans="1:22" ht="12.75" x14ac:dyDescent="0.2">
      <c r="A1537" s="10">
        <v>8</v>
      </c>
      <c r="B1537" s="10">
        <v>1531</v>
      </c>
      <c r="C1537" s="1"/>
      <c r="D1537" s="10">
        <v>35</v>
      </c>
      <c r="E1537" s="10">
        <v>35</v>
      </c>
      <c r="F1537" s="16">
        <f t="shared" si="73"/>
        <v>35</v>
      </c>
      <c r="G1537" s="10">
        <v>2</v>
      </c>
      <c r="K1537" s="76"/>
      <c r="L1537" s="1"/>
      <c r="M1537" s="10" t="s">
        <v>38</v>
      </c>
      <c r="N1537" s="18">
        <v>31.6</v>
      </c>
      <c r="O1537" s="10">
        <v>2.3199999999999998</v>
      </c>
      <c r="Q1537" s="18">
        <f t="shared" si="72"/>
        <v>1225</v>
      </c>
      <c r="R1537" s="10">
        <f t="shared" si="71"/>
        <v>9.6211275016187413E-4</v>
      </c>
      <c r="S1537" s="12"/>
      <c r="V1537" s="10"/>
    </row>
    <row r="1538" spans="1:22" ht="12.75" x14ac:dyDescent="0.2">
      <c r="A1538" s="10">
        <v>8</v>
      </c>
      <c r="B1538" s="10">
        <v>1532</v>
      </c>
      <c r="C1538" s="1"/>
      <c r="D1538" s="10">
        <v>36</v>
      </c>
      <c r="E1538" s="10">
        <v>37</v>
      </c>
      <c r="F1538" s="16">
        <f t="shared" si="73"/>
        <v>36.5</v>
      </c>
      <c r="G1538" s="10">
        <v>2</v>
      </c>
      <c r="K1538" s="76"/>
      <c r="L1538" s="1"/>
      <c r="M1538" s="10" t="s">
        <v>38</v>
      </c>
      <c r="N1538" s="18">
        <v>54.2</v>
      </c>
      <c r="O1538" s="10">
        <v>2.52</v>
      </c>
      <c r="Q1538" s="18">
        <f t="shared" si="72"/>
        <v>1332.25</v>
      </c>
      <c r="R1538" s="10">
        <f t="shared" si="71"/>
        <v>1.0463467031862506E-3</v>
      </c>
      <c r="S1538" s="12"/>
      <c r="V1538" s="10"/>
    </row>
    <row r="1539" spans="1:22" ht="12.75" x14ac:dyDescent="0.2">
      <c r="A1539" s="10">
        <v>8</v>
      </c>
      <c r="B1539" s="10">
        <v>1533</v>
      </c>
      <c r="C1539" s="1"/>
      <c r="D1539" s="10">
        <v>27</v>
      </c>
      <c r="E1539" s="10">
        <v>26</v>
      </c>
      <c r="F1539" s="16">
        <f t="shared" si="73"/>
        <v>26.5</v>
      </c>
      <c r="G1539" s="10">
        <v>2</v>
      </c>
      <c r="K1539" s="76"/>
      <c r="L1539" s="1"/>
      <c r="M1539" s="10" t="s">
        <v>38</v>
      </c>
      <c r="N1539" s="18">
        <v>24.2</v>
      </c>
      <c r="O1539" s="10">
        <v>6.17</v>
      </c>
      <c r="Q1539" s="18">
        <f t="shared" si="72"/>
        <v>702.25</v>
      </c>
      <c r="R1539" s="10">
        <f t="shared" si="71"/>
        <v>5.5154586024585813E-4</v>
      </c>
      <c r="S1539" s="12"/>
      <c r="V1539" s="10"/>
    </row>
    <row r="1540" spans="1:22" ht="12.75" x14ac:dyDescent="0.2">
      <c r="A1540" s="10">
        <v>8</v>
      </c>
      <c r="B1540" s="10">
        <v>1534</v>
      </c>
      <c r="C1540" s="1"/>
      <c r="D1540" s="10">
        <v>49</v>
      </c>
      <c r="E1540" s="10">
        <v>48</v>
      </c>
      <c r="F1540" s="16">
        <f t="shared" si="73"/>
        <v>48.5</v>
      </c>
      <c r="G1540" s="10">
        <v>1</v>
      </c>
      <c r="K1540" s="76"/>
      <c r="L1540" s="1"/>
      <c r="M1540" s="10" t="s">
        <v>38</v>
      </c>
      <c r="N1540" s="18">
        <v>19.399999999999999</v>
      </c>
      <c r="O1540" s="10">
        <v>5.51</v>
      </c>
      <c r="Q1540" s="18">
        <f t="shared" si="72"/>
        <v>2352.25</v>
      </c>
      <c r="R1540" s="10">
        <f t="shared" si="71"/>
        <v>1.8474528298516478E-3</v>
      </c>
      <c r="S1540" s="12"/>
      <c r="V1540" s="10"/>
    </row>
    <row r="1541" spans="1:22" ht="12.75" x14ac:dyDescent="0.2">
      <c r="A1541" s="10">
        <v>8</v>
      </c>
      <c r="B1541" s="10">
        <v>1535</v>
      </c>
      <c r="C1541" s="1"/>
      <c r="D1541" s="10">
        <v>46</v>
      </c>
      <c r="E1541" s="10">
        <v>50</v>
      </c>
      <c r="F1541" s="16">
        <f t="shared" si="73"/>
        <v>48</v>
      </c>
      <c r="G1541" s="10">
        <v>1</v>
      </c>
      <c r="K1541" s="76"/>
      <c r="L1541" s="1"/>
      <c r="M1541" s="10" t="s">
        <v>38</v>
      </c>
      <c r="N1541" s="18">
        <v>15.9</v>
      </c>
      <c r="O1541" s="10">
        <v>4.4000000000000004</v>
      </c>
      <c r="Q1541" s="18">
        <f t="shared" si="72"/>
        <v>2304</v>
      </c>
      <c r="R1541" s="10">
        <f t="shared" ref="R1541:R1604" si="74">(PI()*Q1541)/(4*1000000)</f>
        <v>1.8095573684677208E-3</v>
      </c>
      <c r="S1541" s="12"/>
      <c r="V1541" s="10"/>
    </row>
    <row r="1542" spans="1:22" ht="12.75" x14ac:dyDescent="0.2">
      <c r="A1542" s="10">
        <v>8</v>
      </c>
      <c r="B1542" s="10">
        <v>1536</v>
      </c>
      <c r="C1542" s="1"/>
      <c r="D1542" s="10">
        <v>32</v>
      </c>
      <c r="E1542" s="10">
        <v>33</v>
      </c>
      <c r="F1542" s="16">
        <f t="shared" si="73"/>
        <v>32.5</v>
      </c>
      <c r="G1542" s="10">
        <v>2</v>
      </c>
      <c r="H1542" s="10">
        <v>3.1</v>
      </c>
      <c r="K1542" s="76"/>
      <c r="L1542" s="1"/>
      <c r="M1542" s="10" t="s">
        <v>38</v>
      </c>
      <c r="N1542" s="18">
        <v>7.4</v>
      </c>
      <c r="O1542" s="10">
        <v>3.9</v>
      </c>
      <c r="Q1542" s="18">
        <f t="shared" ref="Q1542:Q1605" si="75">(F1542)^2</f>
        <v>1056.25</v>
      </c>
      <c r="R1542" s="10">
        <f t="shared" si="74"/>
        <v>8.2957681008855478E-4</v>
      </c>
      <c r="S1542" s="12"/>
      <c r="V1542" s="10"/>
    </row>
    <row r="1543" spans="1:22" ht="12.75" x14ac:dyDescent="0.2">
      <c r="A1543" s="10">
        <v>8</v>
      </c>
      <c r="B1543" s="10">
        <v>1537</v>
      </c>
      <c r="C1543" s="1"/>
      <c r="D1543" s="10">
        <v>47</v>
      </c>
      <c r="E1543" s="10">
        <v>47</v>
      </c>
      <c r="F1543" s="16">
        <f t="shared" si="73"/>
        <v>47</v>
      </c>
      <c r="G1543" s="10">
        <v>1</v>
      </c>
      <c r="H1543" s="10">
        <v>4.5</v>
      </c>
      <c r="K1543" s="76"/>
      <c r="L1543" s="1"/>
      <c r="M1543" s="10" t="s">
        <v>38</v>
      </c>
      <c r="N1543" s="18">
        <v>4.9000000000000004</v>
      </c>
      <c r="O1543" s="10">
        <v>2.63</v>
      </c>
      <c r="Q1543" s="18">
        <f t="shared" si="75"/>
        <v>2209</v>
      </c>
      <c r="R1543" s="10">
        <f t="shared" si="74"/>
        <v>1.7349445429449633E-3</v>
      </c>
      <c r="S1543" s="12"/>
      <c r="V1543" s="10"/>
    </row>
    <row r="1544" spans="1:22" x14ac:dyDescent="0.25">
      <c r="A1544" s="238">
        <v>8</v>
      </c>
      <c r="B1544" s="238">
        <v>1538</v>
      </c>
      <c r="C1544" s="25"/>
      <c r="D1544" s="238">
        <v>23</v>
      </c>
      <c r="E1544" s="238">
        <v>22</v>
      </c>
      <c r="F1544" s="24">
        <f t="shared" si="73"/>
        <v>22.5</v>
      </c>
      <c r="G1544" s="238">
        <v>4</v>
      </c>
      <c r="H1544" s="238"/>
      <c r="I1544" s="238"/>
      <c r="J1544" s="238"/>
      <c r="K1544" s="77"/>
      <c r="L1544" s="25"/>
      <c r="M1544" s="238" t="s">
        <v>38</v>
      </c>
      <c r="N1544" s="28">
        <v>17.600000000000001</v>
      </c>
      <c r="O1544" s="238">
        <v>6.45</v>
      </c>
      <c r="P1544" s="238"/>
      <c r="Q1544" s="28"/>
      <c r="R1544" s="238">
        <f t="shared" si="74"/>
        <v>0</v>
      </c>
      <c r="S1544" s="12"/>
      <c r="T1544" s="245" t="s">
        <v>278</v>
      </c>
      <c r="V1544" s="10"/>
    </row>
    <row r="1545" spans="1:22" ht="12.75" x14ac:dyDescent="0.2">
      <c r="A1545" s="10">
        <v>8</v>
      </c>
      <c r="B1545" s="10">
        <v>1539</v>
      </c>
      <c r="C1545" s="1"/>
      <c r="D1545" s="10">
        <v>25</v>
      </c>
      <c r="E1545" s="10">
        <v>25</v>
      </c>
      <c r="F1545" s="16">
        <f t="shared" si="73"/>
        <v>25</v>
      </c>
      <c r="G1545" s="10">
        <v>2</v>
      </c>
      <c r="H1545" s="10">
        <v>2.8</v>
      </c>
      <c r="K1545" s="76"/>
      <c r="L1545" s="1"/>
      <c r="M1545" s="10" t="s">
        <v>38</v>
      </c>
      <c r="N1545" s="18">
        <v>9</v>
      </c>
      <c r="O1545" s="10">
        <v>6.05</v>
      </c>
      <c r="Q1545" s="18">
        <f t="shared" si="75"/>
        <v>625</v>
      </c>
      <c r="R1545" s="10">
        <f t="shared" si="74"/>
        <v>4.9087385212340522E-4</v>
      </c>
      <c r="S1545" s="12"/>
      <c r="V1545" s="10"/>
    </row>
    <row r="1546" spans="1:22" ht="12.75" x14ac:dyDescent="0.2">
      <c r="A1546" s="10">
        <v>8</v>
      </c>
      <c r="B1546" s="10">
        <v>1540</v>
      </c>
      <c r="C1546" s="1"/>
      <c r="D1546" s="10">
        <v>52</v>
      </c>
      <c r="E1546" s="10">
        <v>50</v>
      </c>
      <c r="F1546" s="16">
        <f t="shared" si="73"/>
        <v>51</v>
      </c>
      <c r="G1546" s="10">
        <v>2</v>
      </c>
      <c r="K1546" s="76"/>
      <c r="L1546" s="1"/>
      <c r="M1546" s="10" t="s">
        <v>38</v>
      </c>
      <c r="N1546" s="18">
        <v>4.8</v>
      </c>
      <c r="O1546" s="10">
        <v>6.45</v>
      </c>
      <c r="Q1546" s="18">
        <f t="shared" si="75"/>
        <v>2601</v>
      </c>
      <c r="R1546" s="10">
        <f t="shared" si="74"/>
        <v>2.042820622996763E-3</v>
      </c>
      <c r="S1546" s="12"/>
      <c r="V1546" s="10"/>
    </row>
    <row r="1547" spans="1:22" ht="12.75" x14ac:dyDescent="0.2">
      <c r="A1547" s="10">
        <v>8</v>
      </c>
      <c r="B1547" s="10">
        <v>1541</v>
      </c>
      <c r="C1547" s="1"/>
      <c r="D1547" s="10">
        <v>48</v>
      </c>
      <c r="E1547" s="10">
        <v>49</v>
      </c>
      <c r="F1547" s="16">
        <f t="shared" si="73"/>
        <v>48.5</v>
      </c>
      <c r="G1547" s="10">
        <v>2</v>
      </c>
      <c r="K1547" s="76"/>
      <c r="L1547" s="1"/>
      <c r="M1547" s="10" t="s">
        <v>38</v>
      </c>
      <c r="N1547" s="18">
        <v>358.7</v>
      </c>
      <c r="O1547" s="10">
        <v>4.93</v>
      </c>
      <c r="Q1547" s="18">
        <f t="shared" si="75"/>
        <v>2352.25</v>
      </c>
      <c r="R1547" s="10">
        <f t="shared" si="74"/>
        <v>1.8474528298516478E-3</v>
      </c>
      <c r="S1547" s="12"/>
      <c r="V1547" s="10"/>
    </row>
    <row r="1548" spans="1:22" x14ac:dyDescent="0.25">
      <c r="A1548" s="238">
        <v>8</v>
      </c>
      <c r="B1548" s="238">
        <v>1542</v>
      </c>
      <c r="C1548" s="25"/>
      <c r="D1548" s="238">
        <v>26</v>
      </c>
      <c r="E1548" s="238">
        <v>24</v>
      </c>
      <c r="F1548" s="24">
        <f t="shared" si="73"/>
        <v>25</v>
      </c>
      <c r="G1548" s="238">
        <v>4</v>
      </c>
      <c r="H1548" s="238"/>
      <c r="I1548" s="238"/>
      <c r="J1548" s="238"/>
      <c r="K1548" s="77"/>
      <c r="L1548" s="25"/>
      <c r="M1548" s="238" t="s">
        <v>38</v>
      </c>
      <c r="N1548" s="28">
        <v>356.4</v>
      </c>
      <c r="O1548" s="238">
        <v>5.42</v>
      </c>
      <c r="P1548" s="238"/>
      <c r="Q1548" s="28"/>
      <c r="R1548" s="238">
        <f t="shared" si="74"/>
        <v>0</v>
      </c>
      <c r="S1548" s="12"/>
      <c r="T1548" s="245" t="s">
        <v>278</v>
      </c>
      <c r="V1548" s="10"/>
    </row>
    <row r="1549" spans="1:22" ht="12.75" x14ac:dyDescent="0.2">
      <c r="A1549" s="10">
        <v>8</v>
      </c>
      <c r="B1549" s="91">
        <v>1542.1</v>
      </c>
      <c r="C1549" s="60"/>
      <c r="D1549" s="10">
        <v>69</v>
      </c>
      <c r="E1549" s="10">
        <v>61</v>
      </c>
      <c r="F1549" s="16">
        <f t="shared" si="73"/>
        <v>65</v>
      </c>
      <c r="G1549" s="10">
        <v>2</v>
      </c>
      <c r="K1549" s="76"/>
      <c r="L1549" s="1" t="s">
        <v>77</v>
      </c>
      <c r="M1549" s="10" t="s">
        <v>38</v>
      </c>
      <c r="N1549" s="18">
        <v>355.1</v>
      </c>
      <c r="O1549" s="10">
        <v>5.96</v>
      </c>
      <c r="Q1549" s="18">
        <f t="shared" si="75"/>
        <v>4225</v>
      </c>
      <c r="R1549" s="10">
        <f t="shared" si="74"/>
        <v>3.3183072403542191E-3</v>
      </c>
      <c r="S1549" s="12"/>
      <c r="V1549" s="10"/>
    </row>
    <row r="1550" spans="1:22" ht="12.75" x14ac:dyDescent="0.2">
      <c r="A1550" s="10">
        <v>8</v>
      </c>
      <c r="B1550" s="10">
        <v>1543</v>
      </c>
      <c r="C1550" s="1"/>
      <c r="D1550" s="10">
        <v>59</v>
      </c>
      <c r="E1550" s="10">
        <v>61</v>
      </c>
      <c r="F1550" s="16">
        <f t="shared" si="73"/>
        <v>60</v>
      </c>
      <c r="G1550" s="10">
        <v>2</v>
      </c>
      <c r="K1550" s="76"/>
      <c r="L1550" s="1"/>
      <c r="M1550" s="10" t="s">
        <v>38</v>
      </c>
      <c r="N1550" s="18">
        <v>345.8</v>
      </c>
      <c r="O1550" s="10">
        <v>5.17</v>
      </c>
      <c r="Q1550" s="18">
        <f t="shared" si="75"/>
        <v>3600</v>
      </c>
      <c r="R1550" s="10">
        <f t="shared" si="74"/>
        <v>2.8274333882308137E-3</v>
      </c>
      <c r="S1550" s="12"/>
      <c r="V1550" s="10"/>
    </row>
    <row r="1551" spans="1:22" ht="12.75" x14ac:dyDescent="0.2">
      <c r="A1551" s="10">
        <v>8</v>
      </c>
      <c r="B1551" s="10">
        <v>1544</v>
      </c>
      <c r="C1551" s="1"/>
      <c r="D1551" s="10">
        <v>20</v>
      </c>
      <c r="E1551" s="10">
        <v>24</v>
      </c>
      <c r="F1551" s="16">
        <f t="shared" si="73"/>
        <v>22</v>
      </c>
      <c r="G1551" s="10">
        <v>2</v>
      </c>
      <c r="K1551" s="76"/>
      <c r="L1551" s="1"/>
      <c r="M1551" s="10" t="s">
        <v>38</v>
      </c>
      <c r="N1551" s="18">
        <v>341.6</v>
      </c>
      <c r="O1551" s="10">
        <v>5.47</v>
      </c>
      <c r="Q1551" s="18">
        <f t="shared" si="75"/>
        <v>484</v>
      </c>
      <c r="R1551" s="10">
        <f t="shared" si="74"/>
        <v>3.8013271108436499E-4</v>
      </c>
      <c r="S1551" s="12"/>
      <c r="V1551" s="10"/>
    </row>
    <row r="1552" spans="1:22" x14ac:dyDescent="0.25">
      <c r="A1552" s="238">
        <v>8</v>
      </c>
      <c r="B1552" s="238">
        <v>1545</v>
      </c>
      <c r="C1552" s="25"/>
      <c r="D1552" s="238">
        <v>22</v>
      </c>
      <c r="E1552" s="238">
        <v>22</v>
      </c>
      <c r="F1552" s="24">
        <f t="shared" si="73"/>
        <v>22</v>
      </c>
      <c r="G1552" s="238">
        <v>4</v>
      </c>
      <c r="H1552" s="238"/>
      <c r="I1552" s="238"/>
      <c r="J1552" s="238"/>
      <c r="K1552" s="77"/>
      <c r="L1552" s="25"/>
      <c r="M1552" s="238" t="s">
        <v>38</v>
      </c>
      <c r="N1552" s="28">
        <v>336.6</v>
      </c>
      <c r="O1552" s="238">
        <v>6.11</v>
      </c>
      <c r="P1552" s="238"/>
      <c r="Q1552" s="28"/>
      <c r="R1552" s="238">
        <f t="shared" si="74"/>
        <v>0</v>
      </c>
      <c r="S1552" s="12"/>
      <c r="T1552" s="245" t="s">
        <v>278</v>
      </c>
      <c r="V1552" s="10"/>
    </row>
    <row r="1553" spans="1:22" ht="12.75" x14ac:dyDescent="0.2">
      <c r="A1553" s="10">
        <v>8</v>
      </c>
      <c r="B1553" s="10">
        <v>1546</v>
      </c>
      <c r="C1553" s="1"/>
      <c r="D1553" s="10">
        <v>45</v>
      </c>
      <c r="E1553" s="10">
        <v>47</v>
      </c>
      <c r="F1553" s="16">
        <f t="shared" si="73"/>
        <v>46</v>
      </c>
      <c r="G1553" s="10">
        <v>1</v>
      </c>
      <c r="K1553" s="76"/>
      <c r="L1553" s="1"/>
      <c r="M1553" s="10" t="s">
        <v>38</v>
      </c>
      <c r="N1553" s="18">
        <v>346.1</v>
      </c>
      <c r="O1553" s="10">
        <v>6.75</v>
      </c>
      <c r="Q1553" s="18">
        <f t="shared" si="75"/>
        <v>2116</v>
      </c>
      <c r="R1553" s="10">
        <f t="shared" si="74"/>
        <v>1.6619025137490004E-3</v>
      </c>
      <c r="S1553" s="12"/>
      <c r="V1553" s="10"/>
    </row>
    <row r="1554" spans="1:22" ht="12.75" x14ac:dyDescent="0.2">
      <c r="A1554" s="10">
        <v>8</v>
      </c>
      <c r="B1554" s="10">
        <v>1547</v>
      </c>
      <c r="C1554" s="1"/>
      <c r="D1554" s="10">
        <v>40</v>
      </c>
      <c r="E1554" s="10">
        <v>36</v>
      </c>
      <c r="F1554" s="16">
        <f t="shared" si="73"/>
        <v>38</v>
      </c>
      <c r="G1554" s="10">
        <v>2</v>
      </c>
      <c r="K1554" s="76"/>
      <c r="L1554" s="1"/>
      <c r="M1554" s="10" t="s">
        <v>38</v>
      </c>
      <c r="N1554" s="18">
        <v>349.7</v>
      </c>
      <c r="O1554" s="10">
        <v>9.14</v>
      </c>
      <c r="Q1554" s="18">
        <f t="shared" si="75"/>
        <v>1444</v>
      </c>
      <c r="R1554" s="10">
        <f t="shared" si="74"/>
        <v>1.1341149479459152E-3</v>
      </c>
      <c r="S1554" s="12"/>
      <c r="V1554" s="10"/>
    </row>
    <row r="1555" spans="1:22" ht="12.75" x14ac:dyDescent="0.2">
      <c r="A1555" s="10">
        <v>8</v>
      </c>
      <c r="B1555" s="10">
        <v>1548</v>
      </c>
      <c r="C1555" s="1"/>
      <c r="D1555" s="10">
        <v>54</v>
      </c>
      <c r="E1555" s="10">
        <v>59</v>
      </c>
      <c r="F1555" s="16">
        <f t="shared" si="73"/>
        <v>56.5</v>
      </c>
      <c r="G1555" s="10">
        <v>1</v>
      </c>
      <c r="H1555" s="10">
        <v>4.4000000000000004</v>
      </c>
      <c r="K1555" s="76"/>
      <c r="L1555" s="1"/>
      <c r="M1555" s="10" t="s">
        <v>38</v>
      </c>
      <c r="N1555" s="18">
        <v>350.9</v>
      </c>
      <c r="O1555" s="10">
        <v>8.2899999999999991</v>
      </c>
      <c r="Q1555" s="18">
        <f t="shared" si="75"/>
        <v>3192.25</v>
      </c>
      <c r="R1555" s="10">
        <f t="shared" si="74"/>
        <v>2.5071872871055044E-3</v>
      </c>
      <c r="S1555" s="12"/>
      <c r="V1555" s="10"/>
    </row>
    <row r="1556" spans="1:22" ht="12.75" x14ac:dyDescent="0.2">
      <c r="A1556" s="10">
        <v>8</v>
      </c>
      <c r="B1556" s="10">
        <v>1549</v>
      </c>
      <c r="C1556" s="1"/>
      <c r="D1556" s="10">
        <v>51</v>
      </c>
      <c r="E1556" s="10">
        <v>53</v>
      </c>
      <c r="F1556" s="16">
        <f t="shared" si="73"/>
        <v>52</v>
      </c>
      <c r="G1556" s="10">
        <v>1</v>
      </c>
      <c r="K1556" s="76"/>
      <c r="L1556" s="1"/>
      <c r="M1556" s="10" t="s">
        <v>38</v>
      </c>
      <c r="N1556" s="18">
        <v>345.1</v>
      </c>
      <c r="O1556" s="10">
        <v>7.87</v>
      </c>
      <c r="Q1556" s="18">
        <f t="shared" si="75"/>
        <v>2704</v>
      </c>
      <c r="R1556" s="10">
        <f t="shared" si="74"/>
        <v>2.1237166338267002E-3</v>
      </c>
      <c r="S1556" s="12"/>
      <c r="V1556" s="10"/>
    </row>
    <row r="1557" spans="1:22" ht="12.75" x14ac:dyDescent="0.2">
      <c r="A1557" s="10">
        <v>8</v>
      </c>
      <c r="B1557" s="10">
        <v>1550</v>
      </c>
      <c r="C1557" s="1"/>
      <c r="D1557" s="10">
        <v>21</v>
      </c>
      <c r="E1557" s="10">
        <v>20</v>
      </c>
      <c r="F1557" s="16">
        <f t="shared" si="73"/>
        <v>20.5</v>
      </c>
      <c r="G1557" s="10">
        <v>3</v>
      </c>
      <c r="K1557" s="76"/>
      <c r="L1557" s="1"/>
      <c r="M1557" s="10" t="s">
        <v>38</v>
      </c>
      <c r="N1557" s="18">
        <v>342.9</v>
      </c>
      <c r="O1557" s="10">
        <v>8.17</v>
      </c>
      <c r="Q1557" s="18">
        <f t="shared" si="75"/>
        <v>420.25</v>
      </c>
      <c r="R1557" s="10">
        <f t="shared" si="74"/>
        <v>3.3006357816777761E-4</v>
      </c>
      <c r="S1557" s="12"/>
      <c r="V1557" s="10"/>
    </row>
    <row r="1558" spans="1:22" ht="12.75" x14ac:dyDescent="0.2">
      <c r="A1558" s="10">
        <v>8</v>
      </c>
      <c r="B1558" s="10">
        <v>1551</v>
      </c>
      <c r="C1558" s="1"/>
      <c r="D1558" s="10">
        <v>52</v>
      </c>
      <c r="E1558" s="10">
        <v>56</v>
      </c>
      <c r="F1558" s="16">
        <f t="shared" si="73"/>
        <v>54</v>
      </c>
      <c r="G1558" s="10">
        <v>1</v>
      </c>
      <c r="H1558" s="10">
        <v>5.0999999999999996</v>
      </c>
      <c r="K1558" s="76"/>
      <c r="L1558" s="1"/>
      <c r="M1558" s="10" t="s">
        <v>38</v>
      </c>
      <c r="N1558" s="18">
        <v>338</v>
      </c>
      <c r="O1558" s="10">
        <v>7.76</v>
      </c>
      <c r="Q1558" s="18">
        <f t="shared" si="75"/>
        <v>2916</v>
      </c>
      <c r="R1558" s="10">
        <f t="shared" si="74"/>
        <v>2.290221044466959E-3</v>
      </c>
      <c r="S1558" s="12"/>
      <c r="V1558" s="10"/>
    </row>
    <row r="1559" spans="1:22" x14ac:dyDescent="0.25">
      <c r="A1559" s="239">
        <v>8</v>
      </c>
      <c r="B1559" s="239">
        <v>1552</v>
      </c>
      <c r="C1559" s="36" t="s">
        <v>41</v>
      </c>
      <c r="D1559" s="239">
        <v>25</v>
      </c>
      <c r="E1559" s="239">
        <v>26</v>
      </c>
      <c r="F1559" s="35">
        <f t="shared" si="73"/>
        <v>25.5</v>
      </c>
      <c r="G1559" s="239">
        <v>4</v>
      </c>
      <c r="H1559" s="239"/>
      <c r="I1559" s="239"/>
      <c r="J1559" s="239"/>
      <c r="K1559" s="82"/>
      <c r="L1559" s="36"/>
      <c r="M1559" s="239" t="s">
        <v>38</v>
      </c>
      <c r="N1559" s="39">
        <v>332.8</v>
      </c>
      <c r="O1559" s="239">
        <v>7.31</v>
      </c>
      <c r="P1559" s="239"/>
      <c r="Q1559" s="39"/>
      <c r="R1559" s="239">
        <f t="shared" si="74"/>
        <v>0</v>
      </c>
      <c r="S1559" s="245" t="s">
        <v>278</v>
      </c>
      <c r="T1559" s="245" t="s">
        <v>278</v>
      </c>
      <c r="V1559" s="10"/>
    </row>
    <row r="1560" spans="1:22" ht="12.75" x14ac:dyDescent="0.2">
      <c r="A1560" s="10">
        <v>8</v>
      </c>
      <c r="B1560" s="10">
        <v>1553</v>
      </c>
      <c r="C1560" s="1"/>
      <c r="D1560" s="10">
        <v>26</v>
      </c>
      <c r="E1560" s="10">
        <v>25</v>
      </c>
      <c r="F1560" s="16">
        <f t="shared" si="73"/>
        <v>25.5</v>
      </c>
      <c r="G1560" s="10">
        <v>3</v>
      </c>
      <c r="K1560" s="76"/>
      <c r="L1560" s="1"/>
      <c r="M1560" s="10" t="s">
        <v>38</v>
      </c>
      <c r="N1560" s="18">
        <v>327.7</v>
      </c>
      <c r="O1560" s="10">
        <v>8.08</v>
      </c>
      <c r="Q1560" s="18">
        <f t="shared" si="75"/>
        <v>650.25</v>
      </c>
      <c r="R1560" s="10">
        <f t="shared" si="74"/>
        <v>5.1070515574919075E-4</v>
      </c>
      <c r="S1560" s="12"/>
      <c r="V1560" s="10"/>
    </row>
    <row r="1561" spans="1:22" ht="12.75" x14ac:dyDescent="0.2">
      <c r="A1561" s="10">
        <v>8</v>
      </c>
      <c r="B1561" s="10">
        <v>1554</v>
      </c>
      <c r="C1561" s="1"/>
      <c r="D1561" s="10">
        <v>37</v>
      </c>
      <c r="E1561" s="10">
        <v>35</v>
      </c>
      <c r="F1561" s="16">
        <f t="shared" si="73"/>
        <v>36</v>
      </c>
      <c r="G1561" s="10">
        <v>2</v>
      </c>
      <c r="K1561" s="76"/>
      <c r="L1561" s="1"/>
      <c r="M1561" s="10" t="s">
        <v>38</v>
      </c>
      <c r="N1561" s="18">
        <v>328.3</v>
      </c>
      <c r="O1561" s="10">
        <v>8.17</v>
      </c>
      <c r="Q1561" s="18">
        <f t="shared" si="75"/>
        <v>1296</v>
      </c>
      <c r="R1561" s="10">
        <f t="shared" si="74"/>
        <v>1.0178760197630929E-3</v>
      </c>
      <c r="S1561" s="12"/>
      <c r="V1561" s="10"/>
    </row>
    <row r="1562" spans="1:22" ht="12.75" x14ac:dyDescent="0.2">
      <c r="A1562" s="10">
        <v>8</v>
      </c>
      <c r="B1562" s="10">
        <v>1555</v>
      </c>
      <c r="C1562" s="1"/>
      <c r="D1562" s="10">
        <v>69</v>
      </c>
      <c r="E1562" s="10">
        <v>70</v>
      </c>
      <c r="F1562" s="16">
        <f t="shared" si="73"/>
        <v>69.5</v>
      </c>
      <c r="G1562" s="10">
        <v>1</v>
      </c>
      <c r="K1562" s="76"/>
      <c r="L1562" s="1"/>
      <c r="M1562" s="10" t="s">
        <v>38</v>
      </c>
      <c r="N1562" s="18">
        <v>336.7</v>
      </c>
      <c r="O1562" s="10">
        <v>9</v>
      </c>
      <c r="Q1562" s="18">
        <f t="shared" si="75"/>
        <v>4830.25</v>
      </c>
      <c r="R1562" s="10">
        <f t="shared" si="74"/>
        <v>3.7936694787505244E-3</v>
      </c>
      <c r="S1562" s="12"/>
      <c r="V1562" s="10"/>
    </row>
    <row r="1563" spans="1:22" ht="12.75" x14ac:dyDescent="0.2">
      <c r="A1563" s="10">
        <v>8</v>
      </c>
      <c r="B1563" s="10">
        <v>1556</v>
      </c>
      <c r="C1563" s="1"/>
      <c r="D1563" s="10">
        <v>40</v>
      </c>
      <c r="E1563" s="10">
        <v>38</v>
      </c>
      <c r="F1563" s="16">
        <f t="shared" si="73"/>
        <v>39</v>
      </c>
      <c r="G1563" s="10">
        <v>2</v>
      </c>
      <c r="K1563" s="76"/>
      <c r="L1563" s="1"/>
      <c r="M1563" s="10" t="s">
        <v>38</v>
      </c>
      <c r="N1563" s="18">
        <v>341.6</v>
      </c>
      <c r="O1563" s="10">
        <v>9.39</v>
      </c>
      <c r="Q1563" s="18">
        <f t="shared" si="75"/>
        <v>1521</v>
      </c>
      <c r="R1563" s="10">
        <f t="shared" si="74"/>
        <v>1.1945906065275187E-3</v>
      </c>
      <c r="S1563" s="12"/>
      <c r="V1563" s="10"/>
    </row>
    <row r="1564" spans="1:22" ht="12.75" x14ac:dyDescent="0.2">
      <c r="A1564" s="10">
        <v>8</v>
      </c>
      <c r="B1564" s="10">
        <v>1557</v>
      </c>
      <c r="C1564" s="1"/>
      <c r="D1564" s="10">
        <v>55</v>
      </c>
      <c r="E1564" s="10">
        <v>63</v>
      </c>
      <c r="F1564" s="16">
        <f t="shared" si="73"/>
        <v>59</v>
      </c>
      <c r="G1564" s="10">
        <v>1</v>
      </c>
      <c r="K1564" s="76"/>
      <c r="L1564" s="1"/>
      <c r="M1564" s="10" t="s">
        <v>38</v>
      </c>
      <c r="N1564" s="18">
        <v>342.7</v>
      </c>
      <c r="O1564" s="10">
        <v>9.67</v>
      </c>
      <c r="Q1564" s="18">
        <f t="shared" si="75"/>
        <v>3481</v>
      </c>
      <c r="R1564" s="10">
        <f t="shared" si="74"/>
        <v>2.7339710067865175E-3</v>
      </c>
      <c r="S1564" s="12"/>
      <c r="V1564" s="10"/>
    </row>
    <row r="1565" spans="1:22" ht="12.75" x14ac:dyDescent="0.2">
      <c r="A1565" s="51">
        <v>8</v>
      </c>
      <c r="B1565" s="51">
        <v>1558</v>
      </c>
      <c r="C1565" s="6" t="s">
        <v>41</v>
      </c>
      <c r="D1565" s="51">
        <v>55</v>
      </c>
      <c r="E1565" s="51">
        <v>54</v>
      </c>
      <c r="F1565" s="53">
        <f t="shared" si="73"/>
        <v>54.5</v>
      </c>
      <c r="G1565" s="51">
        <v>1</v>
      </c>
      <c r="H1565" s="51"/>
      <c r="I1565" s="51"/>
      <c r="J1565" s="51"/>
      <c r="K1565" s="81"/>
      <c r="L1565" s="6" t="s">
        <v>78</v>
      </c>
      <c r="M1565" s="51" t="s">
        <v>38</v>
      </c>
      <c r="N1565" s="56">
        <v>339.8</v>
      </c>
      <c r="O1565" s="51">
        <v>7.14</v>
      </c>
      <c r="P1565" s="51"/>
      <c r="Q1565" s="56">
        <f t="shared" si="75"/>
        <v>2970.25</v>
      </c>
      <c r="R1565" s="51">
        <f t="shared" si="74"/>
        <v>2.3328288948312706E-3</v>
      </c>
      <c r="S1565" s="12"/>
      <c r="V1565" s="10"/>
    </row>
    <row r="1566" spans="1:22" ht="12.75" x14ac:dyDescent="0.2">
      <c r="A1566" s="10">
        <v>8</v>
      </c>
      <c r="B1566" s="10">
        <v>1559</v>
      </c>
      <c r="C1566" s="1"/>
      <c r="D1566" s="10">
        <v>49</v>
      </c>
      <c r="E1566" s="10">
        <v>51</v>
      </c>
      <c r="F1566" s="16">
        <f t="shared" si="73"/>
        <v>50</v>
      </c>
      <c r="G1566" s="10">
        <v>1</v>
      </c>
      <c r="H1566" s="10">
        <v>4.7</v>
      </c>
      <c r="K1566" s="76"/>
      <c r="L1566" s="1"/>
      <c r="M1566" s="10" t="s">
        <v>38</v>
      </c>
      <c r="N1566" s="18">
        <v>342.7</v>
      </c>
      <c r="O1566" s="10">
        <v>10.28</v>
      </c>
      <c r="Q1566" s="18">
        <f t="shared" si="75"/>
        <v>2500</v>
      </c>
      <c r="R1566" s="10">
        <f t="shared" si="74"/>
        <v>1.9634954084936209E-3</v>
      </c>
      <c r="S1566" s="12"/>
      <c r="V1566" s="10"/>
    </row>
    <row r="1567" spans="1:22" ht="12.75" x14ac:dyDescent="0.2">
      <c r="A1567" s="10">
        <v>8</v>
      </c>
      <c r="B1567" s="10">
        <v>1560</v>
      </c>
      <c r="C1567" s="1"/>
      <c r="D1567" s="10">
        <v>56</v>
      </c>
      <c r="E1567" s="10">
        <v>55</v>
      </c>
      <c r="F1567" s="16">
        <f t="shared" si="73"/>
        <v>55.5</v>
      </c>
      <c r="G1567" s="10">
        <v>1</v>
      </c>
      <c r="K1567" s="76"/>
      <c r="L1567" s="1"/>
      <c r="M1567" s="10" t="s">
        <v>38</v>
      </c>
      <c r="N1567" s="18">
        <v>338.2</v>
      </c>
      <c r="O1567" s="10">
        <v>10.37</v>
      </c>
      <c r="Q1567" s="18">
        <f t="shared" si="75"/>
        <v>3080.25</v>
      </c>
      <c r="R1567" s="10">
        <f t="shared" si="74"/>
        <v>2.41922269280499E-3</v>
      </c>
      <c r="S1567" s="12"/>
      <c r="V1567" s="10"/>
    </row>
    <row r="1568" spans="1:22" ht="12.75" x14ac:dyDescent="0.2">
      <c r="A1568" s="10">
        <v>8</v>
      </c>
      <c r="B1568" s="10">
        <v>1561</v>
      </c>
      <c r="C1568" s="1"/>
      <c r="D1568" s="10">
        <v>47</v>
      </c>
      <c r="E1568" s="10">
        <v>50</v>
      </c>
      <c r="F1568" s="16">
        <f t="shared" si="73"/>
        <v>48.5</v>
      </c>
      <c r="G1568" s="10">
        <v>1</v>
      </c>
      <c r="K1568" s="76"/>
      <c r="L1568" s="1"/>
      <c r="M1568" s="10" t="s">
        <v>38</v>
      </c>
      <c r="N1568" s="18">
        <v>334.1</v>
      </c>
      <c r="O1568" s="10">
        <v>12.33</v>
      </c>
      <c r="Q1568" s="18">
        <f t="shared" si="75"/>
        <v>2352.25</v>
      </c>
      <c r="R1568" s="10">
        <f t="shared" si="74"/>
        <v>1.8474528298516478E-3</v>
      </c>
      <c r="S1568" s="12"/>
      <c r="V1568" s="10"/>
    </row>
    <row r="1569" spans="1:22" ht="12.75" x14ac:dyDescent="0.2">
      <c r="A1569" s="10">
        <v>8</v>
      </c>
      <c r="B1569" s="10">
        <v>1562</v>
      </c>
      <c r="C1569" s="1"/>
      <c r="D1569" s="10">
        <v>67</v>
      </c>
      <c r="E1569" s="10">
        <v>64</v>
      </c>
      <c r="F1569" s="16">
        <f t="shared" si="73"/>
        <v>65.5</v>
      </c>
      <c r="G1569" s="10">
        <v>1</v>
      </c>
      <c r="K1569" s="76"/>
      <c r="L1569" s="1"/>
      <c r="M1569" s="10" t="s">
        <v>38</v>
      </c>
      <c r="N1569" s="18">
        <v>330.8</v>
      </c>
      <c r="O1569" s="10">
        <v>11.65</v>
      </c>
      <c r="Q1569" s="18">
        <f t="shared" si="75"/>
        <v>4290.25</v>
      </c>
      <c r="R1569" s="10">
        <f t="shared" si="74"/>
        <v>3.3695544705159021E-3</v>
      </c>
      <c r="S1569" s="12"/>
      <c r="V1569" s="10"/>
    </row>
    <row r="1570" spans="1:22" ht="12.75" x14ac:dyDescent="0.2">
      <c r="A1570" s="10">
        <v>8</v>
      </c>
      <c r="B1570" s="10">
        <v>1563</v>
      </c>
      <c r="C1570" s="1"/>
      <c r="D1570" s="10">
        <v>40</v>
      </c>
      <c r="E1570" s="10">
        <v>39</v>
      </c>
      <c r="F1570" s="16">
        <f t="shared" si="73"/>
        <v>39.5</v>
      </c>
      <c r="G1570" s="10">
        <v>2</v>
      </c>
      <c r="K1570" s="76"/>
      <c r="L1570" s="1"/>
      <c r="M1570" s="10" t="s">
        <v>38</v>
      </c>
      <c r="N1570" s="18">
        <v>341.4</v>
      </c>
      <c r="O1570" s="10">
        <v>14.59</v>
      </c>
      <c r="Q1570" s="18">
        <f t="shared" si="75"/>
        <v>1560.25</v>
      </c>
      <c r="R1570" s="10">
        <f t="shared" si="74"/>
        <v>1.2254174844408688E-3</v>
      </c>
      <c r="S1570" s="12"/>
      <c r="V1570" s="10"/>
    </row>
    <row r="1571" spans="1:22" ht="12.75" x14ac:dyDescent="0.2">
      <c r="A1571" s="10">
        <v>8</v>
      </c>
      <c r="B1571" s="10">
        <v>1564</v>
      </c>
      <c r="C1571" s="1"/>
      <c r="D1571" s="10">
        <v>72</v>
      </c>
      <c r="E1571" s="10">
        <v>69</v>
      </c>
      <c r="F1571" s="16">
        <f t="shared" si="73"/>
        <v>70.5</v>
      </c>
      <c r="G1571" s="10">
        <v>1</v>
      </c>
      <c r="K1571" s="30"/>
      <c r="L1571" s="1"/>
      <c r="M1571" s="10" t="s">
        <v>38</v>
      </c>
      <c r="N1571" s="18">
        <v>330.9</v>
      </c>
      <c r="O1571" s="10">
        <v>12.87</v>
      </c>
      <c r="Q1571" s="18">
        <f t="shared" si="75"/>
        <v>4970.25</v>
      </c>
      <c r="R1571" s="10">
        <f t="shared" si="74"/>
        <v>3.9036252216261675E-3</v>
      </c>
      <c r="S1571" s="12"/>
      <c r="V1571" s="10"/>
    </row>
    <row r="1572" spans="1:22" ht="12.75" x14ac:dyDescent="0.2">
      <c r="A1572" s="10">
        <v>8</v>
      </c>
      <c r="B1572" s="10">
        <v>1565</v>
      </c>
      <c r="C1572" s="1"/>
      <c r="D1572" s="10">
        <v>36</v>
      </c>
      <c r="E1572" s="10">
        <v>39</v>
      </c>
      <c r="F1572" s="16">
        <f t="shared" si="73"/>
        <v>37.5</v>
      </c>
      <c r="G1572" s="10">
        <v>3</v>
      </c>
      <c r="K1572" s="30"/>
      <c r="L1572" s="1"/>
      <c r="M1572" s="10" t="s">
        <v>38</v>
      </c>
      <c r="N1572" s="18">
        <v>326.2</v>
      </c>
      <c r="O1572" s="10">
        <v>12.56</v>
      </c>
      <c r="Q1572" s="18">
        <f t="shared" si="75"/>
        <v>1406.25</v>
      </c>
      <c r="R1572" s="10">
        <f t="shared" si="74"/>
        <v>1.1044661672776617E-3</v>
      </c>
      <c r="S1572" s="12"/>
      <c r="V1572" s="10"/>
    </row>
    <row r="1573" spans="1:22" ht="12.75" x14ac:dyDescent="0.2">
      <c r="A1573" s="10">
        <v>8</v>
      </c>
      <c r="B1573" s="10">
        <v>1566</v>
      </c>
      <c r="C1573" s="1"/>
      <c r="D1573" s="10">
        <v>43</v>
      </c>
      <c r="E1573" s="10">
        <v>42</v>
      </c>
      <c r="F1573" s="16">
        <f t="shared" si="73"/>
        <v>42.5</v>
      </c>
      <c r="G1573" s="10">
        <v>2</v>
      </c>
      <c r="K1573" s="30"/>
      <c r="L1573" s="1"/>
      <c r="M1573" s="10" t="s">
        <v>38</v>
      </c>
      <c r="N1573" s="18">
        <v>325.60000000000002</v>
      </c>
      <c r="O1573" s="10">
        <v>13.23</v>
      </c>
      <c r="Q1573" s="18">
        <f t="shared" si="75"/>
        <v>1806.25</v>
      </c>
      <c r="R1573" s="10">
        <f t="shared" si="74"/>
        <v>1.4186254326366409E-3</v>
      </c>
      <c r="S1573" s="12"/>
      <c r="V1573" s="10"/>
    </row>
    <row r="1574" spans="1:22" ht="12.75" x14ac:dyDescent="0.2">
      <c r="A1574" s="10">
        <v>8</v>
      </c>
      <c r="B1574" s="10">
        <v>1567</v>
      </c>
      <c r="C1574" s="1"/>
      <c r="D1574" s="10">
        <v>59</v>
      </c>
      <c r="E1574" s="10">
        <v>60</v>
      </c>
      <c r="F1574" s="16">
        <f t="shared" si="73"/>
        <v>59.5</v>
      </c>
      <c r="G1574" s="10">
        <v>1</v>
      </c>
      <c r="K1574" s="30"/>
      <c r="L1574" s="1"/>
      <c r="M1574" s="10" t="s">
        <v>38</v>
      </c>
      <c r="N1574" s="18">
        <v>324.89999999999998</v>
      </c>
      <c r="O1574" s="10">
        <v>14</v>
      </c>
      <c r="Q1574" s="18">
        <f t="shared" si="75"/>
        <v>3540.25</v>
      </c>
      <c r="R1574" s="10">
        <f t="shared" si="74"/>
        <v>2.7805058479678166E-3</v>
      </c>
      <c r="S1574" s="12"/>
      <c r="V1574" s="10"/>
    </row>
    <row r="1575" spans="1:22" ht="12.75" x14ac:dyDescent="0.2">
      <c r="A1575" s="10">
        <v>8</v>
      </c>
      <c r="B1575" s="10">
        <v>1568</v>
      </c>
      <c r="C1575" s="1"/>
      <c r="D1575" s="10">
        <v>35</v>
      </c>
      <c r="E1575" s="10">
        <v>32</v>
      </c>
      <c r="F1575" s="16">
        <f t="shared" si="73"/>
        <v>33.5</v>
      </c>
      <c r="G1575" s="10">
        <v>2</v>
      </c>
      <c r="K1575" s="30"/>
      <c r="L1575" s="1"/>
      <c r="M1575" s="10" t="s">
        <v>38</v>
      </c>
      <c r="N1575" s="18">
        <v>339.1</v>
      </c>
      <c r="O1575" s="10">
        <v>15.79</v>
      </c>
      <c r="Q1575" s="18">
        <f t="shared" si="75"/>
        <v>1122.25</v>
      </c>
      <c r="R1575" s="10">
        <f t="shared" si="74"/>
        <v>8.8141308887278635E-4</v>
      </c>
      <c r="S1575" s="12"/>
      <c r="V1575" s="10"/>
    </row>
    <row r="1576" spans="1:22" ht="12.75" x14ac:dyDescent="0.2">
      <c r="A1576" s="10">
        <v>8</v>
      </c>
      <c r="B1576" s="10">
        <v>1569</v>
      </c>
      <c r="C1576" s="1"/>
      <c r="D1576" s="10">
        <v>75</v>
      </c>
      <c r="E1576" s="10">
        <v>76</v>
      </c>
      <c r="F1576" s="16">
        <f t="shared" si="73"/>
        <v>75.5</v>
      </c>
      <c r="G1576" s="10">
        <v>2</v>
      </c>
      <c r="K1576" s="30"/>
      <c r="L1576" s="1"/>
      <c r="M1576" s="10" t="s">
        <v>38</v>
      </c>
      <c r="N1576" s="18">
        <v>296.10000000000002</v>
      </c>
      <c r="O1576" s="10">
        <v>14.52</v>
      </c>
      <c r="Q1576" s="18">
        <f t="shared" si="75"/>
        <v>5700.25</v>
      </c>
      <c r="R1576" s="10">
        <f t="shared" si="74"/>
        <v>4.4769658809063048E-3</v>
      </c>
      <c r="S1576" s="12"/>
      <c r="V1576" s="10"/>
    </row>
    <row r="1577" spans="1:22" ht="12.75" x14ac:dyDescent="0.2">
      <c r="A1577" s="10">
        <v>8</v>
      </c>
      <c r="B1577" s="10">
        <v>1570</v>
      </c>
      <c r="C1577" s="1"/>
      <c r="D1577" s="10">
        <v>45</v>
      </c>
      <c r="E1577" s="10">
        <v>46</v>
      </c>
      <c r="F1577" s="16">
        <f t="shared" si="73"/>
        <v>45.5</v>
      </c>
      <c r="G1577" s="10">
        <v>2</v>
      </c>
      <c r="K1577" s="30"/>
      <c r="L1577" s="1"/>
      <c r="M1577" s="10" t="s">
        <v>38</v>
      </c>
      <c r="N1577" s="18">
        <v>301.2</v>
      </c>
      <c r="O1577" s="10">
        <v>13.08</v>
      </c>
      <c r="Q1577" s="18">
        <f t="shared" si="75"/>
        <v>2070.25</v>
      </c>
      <c r="R1577" s="10">
        <f t="shared" si="74"/>
        <v>1.6259705477735672E-3</v>
      </c>
      <c r="S1577" s="12"/>
      <c r="V1577" s="10"/>
    </row>
    <row r="1578" spans="1:22" ht="12.75" x14ac:dyDescent="0.2">
      <c r="A1578" s="10">
        <v>8</v>
      </c>
      <c r="B1578" s="10">
        <v>1571</v>
      </c>
      <c r="C1578" s="1"/>
      <c r="D1578" s="10">
        <v>48</v>
      </c>
      <c r="E1578" s="10">
        <v>53</v>
      </c>
      <c r="F1578" s="16">
        <f t="shared" si="73"/>
        <v>50.5</v>
      </c>
      <c r="G1578" s="10">
        <v>2</v>
      </c>
      <c r="K1578" s="30"/>
      <c r="L1578" s="1"/>
      <c r="M1578" s="10" t="s">
        <v>38</v>
      </c>
      <c r="N1578" s="18">
        <v>297.2</v>
      </c>
      <c r="O1578" s="10">
        <v>12.81</v>
      </c>
      <c r="Q1578" s="18">
        <f t="shared" si="75"/>
        <v>2550.25</v>
      </c>
      <c r="R1578" s="10">
        <f t="shared" si="74"/>
        <v>2.0029616662043423E-3</v>
      </c>
      <c r="S1578" s="12"/>
      <c r="V1578" s="10"/>
    </row>
    <row r="1579" spans="1:22" ht="12.75" x14ac:dyDescent="0.2">
      <c r="A1579" s="10">
        <v>8</v>
      </c>
      <c r="B1579" s="10">
        <v>1572</v>
      </c>
      <c r="C1579" s="1"/>
      <c r="D1579" s="10">
        <v>31</v>
      </c>
      <c r="E1579" s="10">
        <v>37</v>
      </c>
      <c r="F1579" s="16">
        <f t="shared" si="73"/>
        <v>34</v>
      </c>
      <c r="G1579" s="10">
        <v>3</v>
      </c>
      <c r="K1579" s="30"/>
      <c r="L1579" s="1"/>
      <c r="M1579" s="10" t="s">
        <v>38</v>
      </c>
      <c r="N1579" s="18">
        <v>292.60000000000002</v>
      </c>
      <c r="O1579" s="10">
        <v>13.71</v>
      </c>
      <c r="Q1579" s="18">
        <f t="shared" si="75"/>
        <v>1156</v>
      </c>
      <c r="R1579" s="10">
        <f t="shared" si="74"/>
        <v>9.0792027688745025E-4</v>
      </c>
      <c r="S1579" s="12"/>
      <c r="V1579" s="10"/>
    </row>
    <row r="1580" spans="1:22" ht="12.75" x14ac:dyDescent="0.2">
      <c r="A1580" s="10">
        <v>8</v>
      </c>
      <c r="B1580" s="10">
        <v>1573</v>
      </c>
      <c r="C1580" s="1"/>
      <c r="D1580" s="10">
        <v>29</v>
      </c>
      <c r="E1580" s="10">
        <v>31</v>
      </c>
      <c r="F1580" s="16">
        <f t="shared" si="73"/>
        <v>30</v>
      </c>
      <c r="G1580" s="10">
        <v>3</v>
      </c>
      <c r="K1580" s="30"/>
      <c r="L1580" s="1"/>
      <c r="M1580" s="10" t="s">
        <v>38</v>
      </c>
      <c r="N1580" s="18">
        <v>289.8</v>
      </c>
      <c r="O1580" s="10">
        <v>11.49</v>
      </c>
      <c r="Q1580" s="18">
        <f t="shared" si="75"/>
        <v>900</v>
      </c>
      <c r="R1580" s="10">
        <f t="shared" si="74"/>
        <v>7.0685834705770342E-4</v>
      </c>
      <c r="S1580" s="12"/>
      <c r="V1580" s="10"/>
    </row>
    <row r="1581" spans="1:22" x14ac:dyDescent="0.25">
      <c r="A1581" s="239">
        <v>8</v>
      </c>
      <c r="B1581" s="239">
        <v>1574</v>
      </c>
      <c r="C1581" s="36" t="s">
        <v>41</v>
      </c>
      <c r="D1581" s="239">
        <v>26</v>
      </c>
      <c r="E1581" s="239">
        <v>24</v>
      </c>
      <c r="F1581" s="35">
        <f t="shared" si="73"/>
        <v>25</v>
      </c>
      <c r="G1581" s="239">
        <v>3</v>
      </c>
      <c r="H1581" s="239"/>
      <c r="I1581" s="239"/>
      <c r="J1581" s="239"/>
      <c r="K1581" s="37"/>
      <c r="L1581" s="36"/>
      <c r="M1581" s="239" t="s">
        <v>38</v>
      </c>
      <c r="N1581" s="39">
        <v>287.3</v>
      </c>
      <c r="O1581" s="239">
        <v>11.03</v>
      </c>
      <c r="P1581" s="239"/>
      <c r="Q1581" s="39"/>
      <c r="R1581" s="239">
        <f t="shared" si="74"/>
        <v>0</v>
      </c>
      <c r="S1581" s="245" t="s">
        <v>278</v>
      </c>
      <c r="T1581" s="245" t="s">
        <v>278</v>
      </c>
      <c r="V1581" s="10"/>
    </row>
    <row r="1582" spans="1:22" ht="12.75" x14ac:dyDescent="0.2">
      <c r="A1582" s="10">
        <v>8</v>
      </c>
      <c r="B1582" s="10">
        <v>1575</v>
      </c>
      <c r="C1582" s="1"/>
      <c r="D1582" s="10">
        <v>76</v>
      </c>
      <c r="E1582" s="10">
        <v>74</v>
      </c>
      <c r="F1582" s="16">
        <f t="shared" si="73"/>
        <v>75</v>
      </c>
      <c r="G1582" s="10">
        <v>3</v>
      </c>
      <c r="K1582" s="30"/>
      <c r="L1582" s="1"/>
      <c r="M1582" s="10" t="s">
        <v>38</v>
      </c>
      <c r="N1582" s="18">
        <v>292.2</v>
      </c>
      <c r="O1582" s="10">
        <v>11.05</v>
      </c>
      <c r="Q1582" s="18">
        <f t="shared" si="75"/>
        <v>5625</v>
      </c>
      <c r="R1582" s="10">
        <f t="shared" si="74"/>
        <v>4.4178646691106467E-3</v>
      </c>
      <c r="S1582" s="12"/>
      <c r="V1582" s="10"/>
    </row>
    <row r="1583" spans="1:22" ht="12.75" x14ac:dyDescent="0.2">
      <c r="A1583" s="10">
        <v>8</v>
      </c>
      <c r="B1583" s="10">
        <v>1576</v>
      </c>
      <c r="C1583" s="1"/>
      <c r="D1583" s="10">
        <v>58</v>
      </c>
      <c r="E1583" s="10">
        <v>58</v>
      </c>
      <c r="F1583" s="16">
        <f t="shared" si="73"/>
        <v>58</v>
      </c>
      <c r="G1583" s="10">
        <v>2</v>
      </c>
      <c r="K1583" s="30"/>
      <c r="L1583" s="1"/>
      <c r="M1583" s="10" t="s">
        <v>38</v>
      </c>
      <c r="N1583" s="18">
        <v>294.7</v>
      </c>
      <c r="O1583" s="10">
        <v>10.41</v>
      </c>
      <c r="Q1583" s="18">
        <f t="shared" si="75"/>
        <v>3364</v>
      </c>
      <c r="R1583" s="10">
        <f t="shared" si="74"/>
        <v>2.642079421669016E-3</v>
      </c>
      <c r="S1583" s="12"/>
      <c r="V1583" s="10"/>
    </row>
    <row r="1584" spans="1:22" ht="12.75" x14ac:dyDescent="0.2">
      <c r="A1584" s="10">
        <v>8</v>
      </c>
      <c r="B1584" s="10">
        <v>1577</v>
      </c>
      <c r="C1584" s="1"/>
      <c r="D1584" s="10">
        <v>78</v>
      </c>
      <c r="E1584" s="10">
        <v>81</v>
      </c>
      <c r="F1584" s="16">
        <f t="shared" si="73"/>
        <v>79.5</v>
      </c>
      <c r="G1584" s="10">
        <v>1</v>
      </c>
      <c r="K1584" s="30" t="s">
        <v>41</v>
      </c>
      <c r="L1584" s="1"/>
      <c r="M1584" s="10" t="s">
        <v>38</v>
      </c>
      <c r="N1584" s="18">
        <v>291.8</v>
      </c>
      <c r="O1584" s="10">
        <v>9.6</v>
      </c>
      <c r="Q1584" s="18">
        <f t="shared" si="75"/>
        <v>6320.25</v>
      </c>
      <c r="R1584" s="10">
        <f t="shared" si="74"/>
        <v>4.9639127422127219E-3</v>
      </c>
      <c r="S1584" s="12"/>
      <c r="V1584" s="10"/>
    </row>
    <row r="1585" spans="1:22" ht="12.75" x14ac:dyDescent="0.2">
      <c r="A1585" s="10">
        <v>8</v>
      </c>
      <c r="B1585" s="10">
        <v>1578</v>
      </c>
      <c r="C1585" s="1"/>
      <c r="D1585" s="10">
        <v>28</v>
      </c>
      <c r="E1585" s="10">
        <v>28</v>
      </c>
      <c r="F1585" s="16">
        <f t="shared" si="73"/>
        <v>28</v>
      </c>
      <c r="G1585" s="10">
        <v>3</v>
      </c>
      <c r="K1585" s="30"/>
      <c r="L1585" s="1"/>
      <c r="M1585" s="10" t="s">
        <v>38</v>
      </c>
      <c r="N1585" s="18">
        <v>288.10000000000002</v>
      </c>
      <c r="O1585" s="10">
        <v>10.39</v>
      </c>
      <c r="Q1585" s="18">
        <f t="shared" si="75"/>
        <v>784</v>
      </c>
      <c r="R1585" s="10">
        <f t="shared" si="74"/>
        <v>6.1575216010359944E-4</v>
      </c>
      <c r="S1585" s="12"/>
      <c r="V1585" s="10"/>
    </row>
    <row r="1586" spans="1:22" ht="12.75" x14ac:dyDescent="0.2">
      <c r="A1586" s="10">
        <v>8</v>
      </c>
      <c r="B1586" s="10">
        <v>1579</v>
      </c>
      <c r="C1586" s="1"/>
      <c r="D1586" s="10">
        <v>33</v>
      </c>
      <c r="E1586" s="10">
        <v>29</v>
      </c>
      <c r="F1586" s="16">
        <f t="shared" ref="F1586:F1649" si="76">(D1586+E1586)/2</f>
        <v>31</v>
      </c>
      <c r="G1586" s="10">
        <v>2</v>
      </c>
      <c r="K1586" s="30"/>
      <c r="L1586" s="1"/>
      <c r="M1586" s="10" t="s">
        <v>38</v>
      </c>
      <c r="N1586" s="18">
        <v>284.39999999999998</v>
      </c>
      <c r="O1586" s="10">
        <v>9.31</v>
      </c>
      <c r="Q1586" s="18">
        <f t="shared" si="75"/>
        <v>961</v>
      </c>
      <c r="R1586" s="10">
        <f t="shared" si="74"/>
        <v>7.5476763502494782E-4</v>
      </c>
      <c r="S1586" s="12"/>
      <c r="V1586" s="10"/>
    </row>
    <row r="1587" spans="1:22" ht="12.75" x14ac:dyDescent="0.2">
      <c r="A1587" s="10">
        <v>8</v>
      </c>
      <c r="B1587" s="10">
        <v>1580</v>
      </c>
      <c r="C1587" s="1"/>
      <c r="D1587" s="10">
        <v>50</v>
      </c>
      <c r="E1587" s="10">
        <v>46</v>
      </c>
      <c r="F1587" s="16">
        <f t="shared" si="76"/>
        <v>48</v>
      </c>
      <c r="G1587" s="10">
        <v>2</v>
      </c>
      <c r="K1587" s="76"/>
      <c r="L1587" s="1"/>
      <c r="M1587" s="10" t="s">
        <v>38</v>
      </c>
      <c r="N1587" s="18">
        <v>285.7</v>
      </c>
      <c r="O1587" s="10">
        <v>8.01</v>
      </c>
      <c r="Q1587" s="18">
        <f t="shared" si="75"/>
        <v>2304</v>
      </c>
      <c r="R1587" s="10">
        <f t="shared" si="74"/>
        <v>1.8095573684677208E-3</v>
      </c>
      <c r="S1587" s="12"/>
      <c r="V1587" s="10"/>
    </row>
    <row r="1588" spans="1:22" ht="12.75" x14ac:dyDescent="0.2">
      <c r="A1588" s="10">
        <v>8</v>
      </c>
      <c r="B1588" s="10">
        <v>1581</v>
      </c>
      <c r="C1588" s="1"/>
      <c r="D1588" s="10">
        <v>61</v>
      </c>
      <c r="E1588" s="10">
        <v>60</v>
      </c>
      <c r="F1588" s="16">
        <f t="shared" si="76"/>
        <v>60.5</v>
      </c>
      <c r="G1588" s="10">
        <v>1</v>
      </c>
      <c r="K1588" s="76"/>
      <c r="L1588" s="1"/>
      <c r="M1588" s="10" t="s">
        <v>38</v>
      </c>
      <c r="N1588" s="18">
        <v>285.7</v>
      </c>
      <c r="O1588" s="10">
        <v>8.01</v>
      </c>
      <c r="Q1588" s="18">
        <f t="shared" si="75"/>
        <v>3660.25</v>
      </c>
      <c r="R1588" s="10">
        <f t="shared" si="74"/>
        <v>2.8747536275755101E-3</v>
      </c>
      <c r="S1588" s="12"/>
      <c r="V1588" s="10"/>
    </row>
    <row r="1589" spans="1:22" ht="12.75" x14ac:dyDescent="0.2">
      <c r="A1589" s="10">
        <v>8</v>
      </c>
      <c r="B1589" s="10">
        <v>1582</v>
      </c>
      <c r="C1589" s="1"/>
      <c r="D1589" s="10">
        <v>46</v>
      </c>
      <c r="E1589" s="10">
        <v>45</v>
      </c>
      <c r="F1589" s="16">
        <f t="shared" si="76"/>
        <v>45.5</v>
      </c>
      <c r="G1589" s="10">
        <v>1</v>
      </c>
      <c r="K1589" s="76"/>
      <c r="L1589" s="1"/>
      <c r="M1589" s="10" t="s">
        <v>38</v>
      </c>
      <c r="N1589" s="18">
        <v>282.3</v>
      </c>
      <c r="O1589" s="10">
        <v>8.3800000000000008</v>
      </c>
      <c r="Q1589" s="18">
        <f t="shared" si="75"/>
        <v>2070.25</v>
      </c>
      <c r="R1589" s="10">
        <f t="shared" si="74"/>
        <v>1.6259705477735672E-3</v>
      </c>
      <c r="S1589" s="12"/>
      <c r="V1589" s="10"/>
    </row>
    <row r="1590" spans="1:22" ht="12.75" x14ac:dyDescent="0.2">
      <c r="A1590" s="10">
        <v>8</v>
      </c>
      <c r="B1590" s="10">
        <v>1583</v>
      </c>
      <c r="C1590" s="1"/>
      <c r="D1590" s="10">
        <v>35</v>
      </c>
      <c r="E1590" s="10">
        <v>35</v>
      </c>
      <c r="F1590" s="16">
        <f t="shared" si="76"/>
        <v>35</v>
      </c>
      <c r="G1590" s="10">
        <v>2</v>
      </c>
      <c r="H1590" s="10">
        <v>3.7</v>
      </c>
      <c r="K1590" s="76"/>
      <c r="L1590" s="1"/>
      <c r="M1590" s="10" t="s">
        <v>38</v>
      </c>
      <c r="N1590" s="18">
        <v>278.39999999999998</v>
      </c>
      <c r="O1590" s="10">
        <v>7.1</v>
      </c>
      <c r="Q1590" s="18">
        <f t="shared" si="75"/>
        <v>1225</v>
      </c>
      <c r="R1590" s="10">
        <f t="shared" si="74"/>
        <v>9.6211275016187413E-4</v>
      </c>
      <c r="S1590" s="12"/>
      <c r="V1590" s="10"/>
    </row>
    <row r="1591" spans="1:22" ht="12.75" x14ac:dyDescent="0.2">
      <c r="A1591" s="10">
        <v>8</v>
      </c>
      <c r="B1591" s="10">
        <v>1584</v>
      </c>
      <c r="C1591" s="1"/>
      <c r="D1591" s="10">
        <v>47</v>
      </c>
      <c r="E1591" s="10">
        <v>52</v>
      </c>
      <c r="F1591" s="16">
        <f t="shared" si="76"/>
        <v>49.5</v>
      </c>
      <c r="G1591" s="10">
        <v>1</v>
      </c>
      <c r="K1591" s="76"/>
      <c r="L1591" s="1"/>
      <c r="M1591" s="10" t="s">
        <v>38</v>
      </c>
      <c r="N1591" s="18">
        <v>270.8</v>
      </c>
      <c r="O1591" s="10">
        <v>7.56</v>
      </c>
      <c r="Q1591" s="18">
        <f t="shared" si="75"/>
        <v>2450.25</v>
      </c>
      <c r="R1591" s="10">
        <f t="shared" si="74"/>
        <v>1.9244218498645975E-3</v>
      </c>
      <c r="S1591" s="12"/>
      <c r="V1591" s="10"/>
    </row>
    <row r="1592" spans="1:22" ht="12.75" x14ac:dyDescent="0.2">
      <c r="A1592" s="10">
        <v>8</v>
      </c>
      <c r="B1592" s="10">
        <v>1585</v>
      </c>
      <c r="C1592" s="1"/>
      <c r="D1592" s="10">
        <v>54</v>
      </c>
      <c r="E1592" s="10">
        <v>56</v>
      </c>
      <c r="F1592" s="16">
        <f t="shared" si="76"/>
        <v>55</v>
      </c>
      <c r="G1592" s="10">
        <v>1</v>
      </c>
      <c r="K1592" s="76"/>
      <c r="L1592" s="1"/>
      <c r="M1592" s="10" t="s">
        <v>38</v>
      </c>
      <c r="N1592" s="18">
        <v>275.7</v>
      </c>
      <c r="O1592" s="10">
        <v>6.11</v>
      </c>
      <c r="Q1592" s="18">
        <f t="shared" si="75"/>
        <v>3025</v>
      </c>
      <c r="R1592" s="10">
        <f t="shared" si="74"/>
        <v>2.3758294442772811E-3</v>
      </c>
      <c r="S1592" s="12"/>
      <c r="V1592" s="10"/>
    </row>
    <row r="1593" spans="1:22" ht="12.75" x14ac:dyDescent="0.2">
      <c r="A1593" s="10">
        <v>8</v>
      </c>
      <c r="B1593" s="10">
        <v>1586</v>
      </c>
      <c r="C1593" s="1"/>
      <c r="D1593" s="10">
        <v>21</v>
      </c>
      <c r="E1593" s="10">
        <v>22</v>
      </c>
      <c r="F1593" s="16">
        <f t="shared" si="76"/>
        <v>21.5</v>
      </c>
      <c r="G1593" s="10">
        <v>3</v>
      </c>
      <c r="K1593" s="76"/>
      <c r="L1593" s="1"/>
      <c r="M1593" s="10" t="s">
        <v>38</v>
      </c>
      <c r="N1593" s="18">
        <v>276.39999999999998</v>
      </c>
      <c r="O1593" s="10">
        <v>5.51</v>
      </c>
      <c r="Q1593" s="18">
        <f t="shared" si="75"/>
        <v>462.25</v>
      </c>
      <c r="R1593" s="10">
        <f t="shared" si="74"/>
        <v>3.6305030103047042E-4</v>
      </c>
      <c r="S1593" s="12"/>
      <c r="V1593" s="10"/>
    </row>
    <row r="1594" spans="1:22" ht="12.75" x14ac:dyDescent="0.2">
      <c r="A1594" s="10">
        <v>8</v>
      </c>
      <c r="B1594" s="10">
        <v>1587</v>
      </c>
      <c r="C1594" s="1"/>
      <c r="D1594" s="10">
        <v>92</v>
      </c>
      <c r="E1594" s="10">
        <v>85</v>
      </c>
      <c r="F1594" s="16">
        <f t="shared" si="76"/>
        <v>88.5</v>
      </c>
      <c r="G1594" s="10">
        <v>1</v>
      </c>
      <c r="K1594" s="76"/>
      <c r="L1594" s="1"/>
      <c r="M1594" s="10" t="s">
        <v>38</v>
      </c>
      <c r="N1594" s="18">
        <v>269</v>
      </c>
      <c r="O1594" s="10">
        <v>4.13</v>
      </c>
      <c r="Q1594" s="18">
        <f t="shared" si="75"/>
        <v>7832.25</v>
      </c>
      <c r="R1594" s="10">
        <f t="shared" si="74"/>
        <v>6.1514347652696644E-3</v>
      </c>
      <c r="S1594" s="12"/>
      <c r="V1594" s="10"/>
    </row>
    <row r="1595" spans="1:22" ht="12.75" x14ac:dyDescent="0.2">
      <c r="A1595" s="10">
        <v>8</v>
      </c>
      <c r="B1595" s="10">
        <v>1588</v>
      </c>
      <c r="C1595" s="1"/>
      <c r="D1595" s="10">
        <v>72</v>
      </c>
      <c r="E1595" s="10">
        <v>69</v>
      </c>
      <c r="F1595" s="16">
        <f t="shared" si="76"/>
        <v>70.5</v>
      </c>
      <c r="G1595" s="10">
        <v>1</v>
      </c>
      <c r="K1595" s="76"/>
      <c r="L1595" s="1"/>
      <c r="M1595" s="10" t="s">
        <v>38</v>
      </c>
      <c r="N1595" s="18">
        <v>268</v>
      </c>
      <c r="O1595" s="10">
        <v>4.58</v>
      </c>
      <c r="Q1595" s="18">
        <f t="shared" si="75"/>
        <v>4970.25</v>
      </c>
      <c r="R1595" s="10">
        <f t="shared" si="74"/>
        <v>3.9036252216261675E-3</v>
      </c>
      <c r="S1595" s="12"/>
      <c r="V1595" s="10"/>
    </row>
    <row r="1596" spans="1:22" ht="12.75" x14ac:dyDescent="0.2">
      <c r="A1596" s="10">
        <v>8</v>
      </c>
      <c r="B1596" s="10">
        <v>1589</v>
      </c>
      <c r="C1596" s="1"/>
      <c r="D1596" s="10">
        <v>89</v>
      </c>
      <c r="E1596" s="10">
        <v>92</v>
      </c>
      <c r="F1596" s="16">
        <f t="shared" si="76"/>
        <v>90.5</v>
      </c>
      <c r="G1596" s="10">
        <v>2</v>
      </c>
      <c r="K1596" s="76"/>
      <c r="L1596" s="1"/>
      <c r="M1596" s="10" t="s">
        <v>38</v>
      </c>
      <c r="N1596" s="18">
        <v>264.5</v>
      </c>
      <c r="O1596" s="10">
        <v>5.39</v>
      </c>
      <c r="Q1596" s="18">
        <f t="shared" si="75"/>
        <v>8190.25</v>
      </c>
      <c r="R1596" s="10">
        <f t="shared" si="74"/>
        <v>6.4326073077659515E-3</v>
      </c>
      <c r="S1596" s="12"/>
      <c r="V1596" s="10"/>
    </row>
    <row r="1597" spans="1:22" ht="12.75" x14ac:dyDescent="0.2">
      <c r="A1597" s="10">
        <v>8</v>
      </c>
      <c r="B1597" s="10">
        <v>1590</v>
      </c>
      <c r="C1597" s="1"/>
      <c r="D1597" s="10">
        <v>29</v>
      </c>
      <c r="E1597" s="10">
        <v>28</v>
      </c>
      <c r="F1597" s="16">
        <f t="shared" si="76"/>
        <v>28.5</v>
      </c>
      <c r="G1597" s="10">
        <v>3</v>
      </c>
      <c r="K1597" s="76"/>
      <c r="L1597" s="1"/>
      <c r="M1597" s="10" t="s">
        <v>38</v>
      </c>
      <c r="N1597" s="18">
        <v>259.7</v>
      </c>
      <c r="O1597" s="10">
        <v>5.42</v>
      </c>
      <c r="Q1597" s="18">
        <f t="shared" si="75"/>
        <v>812.25</v>
      </c>
      <c r="R1597" s="10">
        <f t="shared" si="74"/>
        <v>6.3793965821957739E-4</v>
      </c>
      <c r="S1597" s="12"/>
      <c r="V1597" s="10"/>
    </row>
    <row r="1598" spans="1:22" ht="12.75" x14ac:dyDescent="0.2">
      <c r="A1598" s="10">
        <v>8</v>
      </c>
      <c r="B1598" s="10">
        <v>1591</v>
      </c>
      <c r="C1598" s="1"/>
      <c r="D1598" s="10">
        <v>70</v>
      </c>
      <c r="E1598" s="10">
        <v>71</v>
      </c>
      <c r="F1598" s="16">
        <f t="shared" si="76"/>
        <v>70.5</v>
      </c>
      <c r="G1598" s="10">
        <v>1</v>
      </c>
      <c r="K1598" s="76"/>
      <c r="L1598" s="1"/>
      <c r="M1598" s="10" t="s">
        <v>38</v>
      </c>
      <c r="N1598" s="18">
        <v>240.8</v>
      </c>
      <c r="O1598" s="10">
        <v>3.83</v>
      </c>
      <c r="Q1598" s="18">
        <f t="shared" si="75"/>
        <v>4970.25</v>
      </c>
      <c r="R1598" s="10">
        <f t="shared" si="74"/>
        <v>3.9036252216261675E-3</v>
      </c>
      <c r="S1598" s="12"/>
      <c r="V1598" s="10"/>
    </row>
    <row r="1599" spans="1:22" ht="12.75" x14ac:dyDescent="0.2">
      <c r="A1599" s="10">
        <v>8</v>
      </c>
      <c r="B1599" s="10">
        <v>1592</v>
      </c>
      <c r="C1599" s="1"/>
      <c r="D1599" s="10">
        <v>64</v>
      </c>
      <c r="E1599" s="10">
        <v>65</v>
      </c>
      <c r="F1599" s="16">
        <f t="shared" si="76"/>
        <v>64.5</v>
      </c>
      <c r="G1599" s="10">
        <v>1</v>
      </c>
      <c r="K1599" s="76"/>
      <c r="L1599" s="1"/>
      <c r="M1599" s="10" t="s">
        <v>38</v>
      </c>
      <c r="N1599" s="18">
        <v>237.3</v>
      </c>
      <c r="O1599" s="10">
        <v>4.4400000000000004</v>
      </c>
      <c r="Q1599" s="18">
        <f t="shared" si="75"/>
        <v>4160.25</v>
      </c>
      <c r="R1599" s="10">
        <f t="shared" si="74"/>
        <v>3.2674527092742341E-3</v>
      </c>
      <c r="S1599" s="12"/>
      <c r="V1599" s="10"/>
    </row>
    <row r="1600" spans="1:22" x14ac:dyDescent="0.25">
      <c r="A1600" s="238">
        <v>8</v>
      </c>
      <c r="B1600" s="238">
        <v>1593</v>
      </c>
      <c r="C1600" s="25"/>
      <c r="D1600" s="238">
        <v>27</v>
      </c>
      <c r="E1600" s="238">
        <v>25</v>
      </c>
      <c r="F1600" s="24">
        <f t="shared" si="76"/>
        <v>26</v>
      </c>
      <c r="G1600" s="238">
        <v>4</v>
      </c>
      <c r="H1600" s="238"/>
      <c r="I1600" s="238"/>
      <c r="J1600" s="238"/>
      <c r="K1600" s="77"/>
      <c r="L1600" s="25"/>
      <c r="M1600" s="238" t="s">
        <v>38</v>
      </c>
      <c r="N1600" s="28">
        <v>222.5</v>
      </c>
      <c r="O1600" s="238">
        <v>2.94</v>
      </c>
      <c r="P1600" s="238"/>
      <c r="Q1600" s="28"/>
      <c r="R1600" s="238">
        <f t="shared" si="74"/>
        <v>0</v>
      </c>
      <c r="S1600" s="12"/>
      <c r="T1600" s="245" t="s">
        <v>278</v>
      </c>
      <c r="V1600" s="10"/>
    </row>
    <row r="1601" spans="1:22" ht="12.75" x14ac:dyDescent="0.2">
      <c r="A1601" s="10">
        <v>8</v>
      </c>
      <c r="B1601" s="10">
        <v>1594</v>
      </c>
      <c r="C1601" s="1"/>
      <c r="D1601" s="10">
        <v>82</v>
      </c>
      <c r="E1601" s="10">
        <v>70</v>
      </c>
      <c r="F1601" s="16">
        <f t="shared" si="76"/>
        <v>76</v>
      </c>
      <c r="G1601" s="10">
        <v>2</v>
      </c>
      <c r="K1601" s="76"/>
      <c r="L1601" s="1"/>
      <c r="M1601" s="10" t="s">
        <v>38</v>
      </c>
      <c r="N1601" s="18">
        <v>223.1</v>
      </c>
      <c r="O1601" s="10">
        <v>3.93</v>
      </c>
      <c r="Q1601" s="18">
        <f t="shared" si="75"/>
        <v>5776</v>
      </c>
      <c r="R1601" s="10">
        <f t="shared" si="74"/>
        <v>4.5364597917836608E-3</v>
      </c>
      <c r="S1601" s="12"/>
      <c r="V1601" s="10"/>
    </row>
    <row r="1602" spans="1:22" ht="12.75" x14ac:dyDescent="0.2">
      <c r="A1602" s="10">
        <v>8</v>
      </c>
      <c r="B1602" s="10">
        <v>1595</v>
      </c>
      <c r="C1602" s="1"/>
      <c r="D1602" s="10">
        <v>49</v>
      </c>
      <c r="E1602" s="10">
        <v>49</v>
      </c>
      <c r="F1602" s="16">
        <f t="shared" si="76"/>
        <v>49</v>
      </c>
      <c r="G1602" s="10">
        <v>3</v>
      </c>
      <c r="K1602" s="76"/>
      <c r="L1602" s="1"/>
      <c r="M1602" s="10" t="s">
        <v>38</v>
      </c>
      <c r="N1602" s="18">
        <v>216.6</v>
      </c>
      <c r="O1602" s="10">
        <v>3.28</v>
      </c>
      <c r="Q1602" s="18">
        <f t="shared" si="75"/>
        <v>2401</v>
      </c>
      <c r="R1602" s="10">
        <f t="shared" si="74"/>
        <v>1.8857409903172734E-3</v>
      </c>
      <c r="S1602" s="12"/>
      <c r="V1602" s="10"/>
    </row>
    <row r="1603" spans="1:22" ht="12.75" x14ac:dyDescent="0.2">
      <c r="A1603" s="10">
        <v>8</v>
      </c>
      <c r="B1603" s="10">
        <v>1596</v>
      </c>
      <c r="C1603" s="1"/>
      <c r="D1603" s="10">
        <v>65</v>
      </c>
      <c r="E1603" s="10">
        <v>62</v>
      </c>
      <c r="F1603" s="16">
        <f t="shared" si="76"/>
        <v>63.5</v>
      </c>
      <c r="G1603" s="10">
        <v>2</v>
      </c>
      <c r="K1603" s="76"/>
      <c r="L1603" s="1"/>
      <c r="M1603" s="10" t="s">
        <v>38</v>
      </c>
      <c r="N1603" s="18">
        <v>214.6</v>
      </c>
      <c r="O1603" s="10">
        <v>4.33</v>
      </c>
      <c r="Q1603" s="18">
        <f t="shared" si="75"/>
        <v>4032.25</v>
      </c>
      <c r="R1603" s="10">
        <f t="shared" si="74"/>
        <v>3.1669217443593607E-3</v>
      </c>
      <c r="S1603" s="12"/>
      <c r="V1603" s="10"/>
    </row>
    <row r="1604" spans="1:22" ht="12.75" x14ac:dyDescent="0.2">
      <c r="A1604" s="10">
        <v>8</v>
      </c>
      <c r="B1604" s="10">
        <v>1597</v>
      </c>
      <c r="C1604" s="1"/>
      <c r="D1604" s="10">
        <v>63</v>
      </c>
      <c r="E1604" s="10">
        <v>60</v>
      </c>
      <c r="F1604" s="16">
        <f t="shared" si="76"/>
        <v>61.5</v>
      </c>
      <c r="G1604" s="10">
        <v>2</v>
      </c>
      <c r="K1604" s="76"/>
      <c r="L1604" s="1"/>
      <c r="M1604" s="10" t="s">
        <v>38</v>
      </c>
      <c r="N1604" s="18">
        <v>211.1</v>
      </c>
      <c r="O1604" s="10">
        <v>3.6</v>
      </c>
      <c r="Q1604" s="18">
        <f t="shared" si="75"/>
        <v>3782.25</v>
      </c>
      <c r="R1604" s="10">
        <f t="shared" si="74"/>
        <v>2.9705722035099987E-3</v>
      </c>
      <c r="S1604" s="12"/>
      <c r="V1604" s="10"/>
    </row>
    <row r="1605" spans="1:22" ht="12.75" x14ac:dyDescent="0.2">
      <c r="A1605" s="10">
        <v>8</v>
      </c>
      <c r="B1605" s="10">
        <v>1598</v>
      </c>
      <c r="C1605" s="1"/>
      <c r="D1605" s="10">
        <v>59</v>
      </c>
      <c r="E1605" s="10">
        <v>63</v>
      </c>
      <c r="F1605" s="16">
        <f t="shared" si="76"/>
        <v>61</v>
      </c>
      <c r="G1605" s="10">
        <v>1</v>
      </c>
      <c r="K1605" s="76"/>
      <c r="L1605" s="1"/>
      <c r="M1605" s="10" t="s">
        <v>38</v>
      </c>
      <c r="N1605" s="18">
        <v>191.6</v>
      </c>
      <c r="O1605" s="10">
        <v>3.19</v>
      </c>
      <c r="Q1605" s="18">
        <f t="shared" si="75"/>
        <v>3721</v>
      </c>
      <c r="R1605" s="10">
        <f t="shared" ref="R1605:R1668" si="77">(PI()*Q1605)/(4*1000000)</f>
        <v>2.9224665660019049E-3</v>
      </c>
      <c r="S1605" s="12"/>
      <c r="V1605" s="10"/>
    </row>
    <row r="1606" spans="1:22" ht="12.75" x14ac:dyDescent="0.2">
      <c r="A1606" s="10">
        <v>8</v>
      </c>
      <c r="B1606" s="10">
        <v>1599</v>
      </c>
      <c r="C1606" s="1"/>
      <c r="D1606" s="10">
        <v>38</v>
      </c>
      <c r="E1606" s="10">
        <v>39</v>
      </c>
      <c r="F1606" s="16">
        <f t="shared" si="76"/>
        <v>38.5</v>
      </c>
      <c r="G1606" s="10">
        <v>2</v>
      </c>
      <c r="K1606" s="76"/>
      <c r="L1606" s="1"/>
      <c r="M1606" s="10" t="s">
        <v>38</v>
      </c>
      <c r="N1606" s="18">
        <v>160</v>
      </c>
      <c r="O1606" s="10">
        <v>2.2400000000000002</v>
      </c>
      <c r="Q1606" s="18">
        <f t="shared" ref="Q1606:Q1669" si="78">(F1606)^2</f>
        <v>1482.25</v>
      </c>
      <c r="R1606" s="10">
        <f t="shared" si="77"/>
        <v>1.1641564276958676E-3</v>
      </c>
      <c r="S1606" s="12"/>
      <c r="V1606" s="10"/>
    </row>
    <row r="1607" spans="1:22" ht="12.75" x14ac:dyDescent="0.2">
      <c r="A1607" s="10">
        <v>8</v>
      </c>
      <c r="B1607" s="10">
        <v>1600</v>
      </c>
      <c r="C1607" s="1"/>
      <c r="D1607" s="10">
        <v>43</v>
      </c>
      <c r="E1607" s="10">
        <v>43</v>
      </c>
      <c r="F1607" s="16">
        <f t="shared" si="76"/>
        <v>43</v>
      </c>
      <c r="G1607" s="10">
        <v>2</v>
      </c>
      <c r="K1607" s="76"/>
      <c r="L1607" s="1"/>
      <c r="M1607" s="10" t="s">
        <v>38</v>
      </c>
      <c r="N1607" s="18">
        <v>177</v>
      </c>
      <c r="O1607" s="10">
        <v>3.64</v>
      </c>
      <c r="Q1607" s="18">
        <f t="shared" si="78"/>
        <v>1849</v>
      </c>
      <c r="R1607" s="10">
        <f t="shared" si="77"/>
        <v>1.4522012041218817E-3</v>
      </c>
      <c r="S1607" s="12"/>
      <c r="V1607" s="10"/>
    </row>
    <row r="1608" spans="1:22" ht="12.75" x14ac:dyDescent="0.2">
      <c r="A1608" s="10">
        <v>8</v>
      </c>
      <c r="B1608" s="10">
        <v>1601</v>
      </c>
      <c r="C1608" s="1"/>
      <c r="D1608" s="10">
        <v>52</v>
      </c>
      <c r="E1608" s="10">
        <v>47</v>
      </c>
      <c r="F1608" s="16">
        <f t="shared" si="76"/>
        <v>49.5</v>
      </c>
      <c r="G1608" s="10">
        <v>1</v>
      </c>
      <c r="K1608" s="76"/>
      <c r="L1608" s="1"/>
      <c r="M1608" s="10" t="s">
        <v>38</v>
      </c>
      <c r="N1608" s="18">
        <v>191.9</v>
      </c>
      <c r="O1608" s="10">
        <v>4.41</v>
      </c>
      <c r="Q1608" s="18">
        <f t="shared" si="78"/>
        <v>2450.25</v>
      </c>
      <c r="R1608" s="10">
        <f t="shared" si="77"/>
        <v>1.9244218498645975E-3</v>
      </c>
      <c r="S1608" s="12"/>
      <c r="V1608" s="10"/>
    </row>
    <row r="1609" spans="1:22" ht="12.75" x14ac:dyDescent="0.2">
      <c r="A1609" s="10">
        <v>8</v>
      </c>
      <c r="B1609" s="10">
        <v>1602</v>
      </c>
      <c r="C1609" s="1"/>
      <c r="D1609" s="10">
        <v>33</v>
      </c>
      <c r="E1609" s="10">
        <v>32</v>
      </c>
      <c r="F1609" s="16">
        <f t="shared" si="76"/>
        <v>32.5</v>
      </c>
      <c r="G1609" s="10">
        <v>2</v>
      </c>
      <c r="K1609" s="76"/>
      <c r="L1609" s="1"/>
      <c r="M1609" s="10" t="s">
        <v>38</v>
      </c>
      <c r="N1609" s="18">
        <v>147.9</v>
      </c>
      <c r="O1609" s="10">
        <v>4.0199999999999996</v>
      </c>
      <c r="Q1609" s="18">
        <f t="shared" si="78"/>
        <v>1056.25</v>
      </c>
      <c r="R1609" s="10">
        <f t="shared" si="77"/>
        <v>8.2957681008855478E-4</v>
      </c>
      <c r="S1609" s="12"/>
      <c r="V1609" s="10"/>
    </row>
    <row r="1610" spans="1:22" ht="12.75" x14ac:dyDescent="0.2">
      <c r="A1610" s="10">
        <v>8</v>
      </c>
      <c r="B1610" s="10">
        <v>1603</v>
      </c>
      <c r="C1610" s="1"/>
      <c r="D1610" s="10">
        <v>33</v>
      </c>
      <c r="E1610" s="10">
        <v>33</v>
      </c>
      <c r="F1610" s="16">
        <f t="shared" si="76"/>
        <v>33</v>
      </c>
      <c r="G1610" s="10">
        <v>2</v>
      </c>
      <c r="K1610" s="76"/>
      <c r="L1610" s="1"/>
      <c r="M1610" s="10" t="s">
        <v>38</v>
      </c>
      <c r="N1610" s="18">
        <v>145.6</v>
      </c>
      <c r="O1610" s="10">
        <v>4.9800000000000004</v>
      </c>
      <c r="Q1610" s="18">
        <f t="shared" si="78"/>
        <v>1089</v>
      </c>
      <c r="R1610" s="10">
        <f t="shared" si="77"/>
        <v>8.5529859993982123E-4</v>
      </c>
      <c r="S1610" s="12"/>
      <c r="V1610" s="10"/>
    </row>
    <row r="1611" spans="1:22" ht="12.75" x14ac:dyDescent="0.2">
      <c r="A1611" s="10">
        <v>8</v>
      </c>
      <c r="B1611" s="10">
        <v>1604</v>
      </c>
      <c r="C1611" s="1"/>
      <c r="D1611" s="10">
        <v>42</v>
      </c>
      <c r="E1611" s="10">
        <v>42</v>
      </c>
      <c r="F1611" s="16">
        <f t="shared" si="76"/>
        <v>42</v>
      </c>
      <c r="G1611" s="10">
        <v>2</v>
      </c>
      <c r="K1611" s="76"/>
      <c r="L1611" s="1"/>
      <c r="M1611" s="10" t="s">
        <v>38</v>
      </c>
      <c r="N1611" s="18">
        <v>160.5</v>
      </c>
      <c r="O1611" s="10">
        <v>3.88</v>
      </c>
      <c r="Q1611" s="18">
        <f t="shared" si="78"/>
        <v>1764</v>
      </c>
      <c r="R1611" s="10">
        <f t="shared" si="77"/>
        <v>1.3854423602330987E-3</v>
      </c>
      <c r="S1611" s="12"/>
      <c r="V1611" s="10"/>
    </row>
    <row r="1612" spans="1:22" ht="12.75" x14ac:dyDescent="0.2">
      <c r="A1612" s="10">
        <v>8</v>
      </c>
      <c r="B1612" s="10">
        <v>1605</v>
      </c>
      <c r="C1612" s="1"/>
      <c r="D1612" s="10">
        <v>26</v>
      </c>
      <c r="E1612" s="10">
        <v>24</v>
      </c>
      <c r="F1612" s="16">
        <f t="shared" si="76"/>
        <v>25</v>
      </c>
      <c r="G1612" s="10">
        <v>3</v>
      </c>
      <c r="K1612" s="76"/>
      <c r="L1612" s="1"/>
      <c r="M1612" s="10" t="s">
        <v>38</v>
      </c>
      <c r="N1612" s="18">
        <v>155.80000000000001</v>
      </c>
      <c r="O1612" s="10">
        <v>4.34</v>
      </c>
      <c r="Q1612" s="18">
        <f t="shared" si="78"/>
        <v>625</v>
      </c>
      <c r="R1612" s="10">
        <f t="shared" si="77"/>
        <v>4.9087385212340522E-4</v>
      </c>
      <c r="S1612" s="12"/>
      <c r="V1612" s="10"/>
    </row>
    <row r="1613" spans="1:22" ht="12.75" x14ac:dyDescent="0.2">
      <c r="A1613" s="10">
        <v>8</v>
      </c>
      <c r="B1613" s="10">
        <v>1606</v>
      </c>
      <c r="C1613" s="1"/>
      <c r="D1613" s="10">
        <v>41</v>
      </c>
      <c r="E1613" s="10">
        <v>43</v>
      </c>
      <c r="F1613" s="16">
        <f t="shared" si="76"/>
        <v>42</v>
      </c>
      <c r="G1613" s="10">
        <v>3</v>
      </c>
      <c r="K1613" s="76"/>
      <c r="L1613" s="1"/>
      <c r="M1613" s="10" t="s">
        <v>38</v>
      </c>
      <c r="N1613" s="18">
        <v>177.6</v>
      </c>
      <c r="O1613" s="10">
        <v>4.3099999999999996</v>
      </c>
      <c r="Q1613" s="18">
        <f t="shared" si="78"/>
        <v>1764</v>
      </c>
      <c r="R1613" s="10">
        <f t="shared" si="77"/>
        <v>1.3854423602330987E-3</v>
      </c>
      <c r="S1613" s="12"/>
      <c r="V1613" s="10"/>
    </row>
    <row r="1614" spans="1:22" ht="12.75" x14ac:dyDescent="0.2">
      <c r="A1614" s="10">
        <v>8</v>
      </c>
      <c r="B1614" s="10">
        <v>1607</v>
      </c>
      <c r="C1614" s="1"/>
      <c r="D1614" s="10">
        <v>37</v>
      </c>
      <c r="E1614" s="10">
        <v>33</v>
      </c>
      <c r="F1614" s="16">
        <f t="shared" si="76"/>
        <v>35</v>
      </c>
      <c r="G1614" s="10">
        <v>2</v>
      </c>
      <c r="K1614" s="76"/>
      <c r="L1614" s="1"/>
      <c r="M1614" s="10" t="s">
        <v>38</v>
      </c>
      <c r="N1614" s="18">
        <v>169.2</v>
      </c>
      <c r="O1614" s="10">
        <v>4.8499999999999996</v>
      </c>
      <c r="Q1614" s="18">
        <f t="shared" si="78"/>
        <v>1225</v>
      </c>
      <c r="R1614" s="10">
        <f t="shared" si="77"/>
        <v>9.6211275016187413E-4</v>
      </c>
      <c r="S1614" s="12"/>
      <c r="V1614" s="10"/>
    </row>
    <row r="1615" spans="1:22" ht="12.75" x14ac:dyDescent="0.2">
      <c r="A1615" s="10">
        <v>8</v>
      </c>
      <c r="B1615" s="10">
        <v>1608</v>
      </c>
      <c r="C1615" s="1"/>
      <c r="D1615" s="10">
        <v>44</v>
      </c>
      <c r="E1615" s="10">
        <v>41</v>
      </c>
      <c r="F1615" s="16">
        <f t="shared" si="76"/>
        <v>42.5</v>
      </c>
      <c r="G1615" s="10">
        <v>2</v>
      </c>
      <c r="K1615" s="76"/>
      <c r="L1615" s="1"/>
      <c r="M1615" s="10" t="s">
        <v>38</v>
      </c>
      <c r="N1615" s="18">
        <v>166.4</v>
      </c>
      <c r="O1615" s="10">
        <v>5.57</v>
      </c>
      <c r="Q1615" s="18">
        <f t="shared" si="78"/>
        <v>1806.25</v>
      </c>
      <c r="R1615" s="10">
        <f t="shared" si="77"/>
        <v>1.4186254326366409E-3</v>
      </c>
      <c r="S1615" s="12"/>
      <c r="V1615" s="10"/>
    </row>
    <row r="1616" spans="1:22" ht="12.75" x14ac:dyDescent="0.2">
      <c r="A1616" s="10">
        <v>8</v>
      </c>
      <c r="B1616" s="10">
        <v>1609</v>
      </c>
      <c r="C1616" s="1"/>
      <c r="D1616" s="10">
        <v>34</v>
      </c>
      <c r="E1616" s="10">
        <v>34</v>
      </c>
      <c r="F1616" s="16">
        <f t="shared" si="76"/>
        <v>34</v>
      </c>
      <c r="G1616" s="10">
        <v>3</v>
      </c>
      <c r="K1616" s="76"/>
      <c r="L1616" s="1"/>
      <c r="M1616" s="10" t="s">
        <v>38</v>
      </c>
      <c r="N1616" s="18">
        <v>183.1</v>
      </c>
      <c r="O1616" s="10">
        <v>5.12</v>
      </c>
      <c r="Q1616" s="18">
        <f t="shared" si="78"/>
        <v>1156</v>
      </c>
      <c r="R1616" s="10">
        <f t="shared" si="77"/>
        <v>9.0792027688745025E-4</v>
      </c>
      <c r="S1616" s="12"/>
      <c r="V1616" s="10"/>
    </row>
    <row r="1617" spans="1:22" ht="12.75" x14ac:dyDescent="0.2">
      <c r="A1617" s="10">
        <v>8</v>
      </c>
      <c r="B1617" s="10">
        <v>1610</v>
      </c>
      <c r="C1617" s="1"/>
      <c r="D1617" s="10">
        <v>57</v>
      </c>
      <c r="E1617" s="10">
        <v>58</v>
      </c>
      <c r="F1617" s="16">
        <f t="shared" si="76"/>
        <v>57.5</v>
      </c>
      <c r="G1617" s="10">
        <v>2</v>
      </c>
      <c r="K1617" s="76"/>
      <c r="L1617" s="1"/>
      <c r="M1617" s="10" t="s">
        <v>38</v>
      </c>
      <c r="N1617" s="18">
        <v>182.4</v>
      </c>
      <c r="O1617" s="10">
        <v>5.34</v>
      </c>
      <c r="Q1617" s="18">
        <f t="shared" si="78"/>
        <v>3306.25</v>
      </c>
      <c r="R1617" s="10">
        <f t="shared" si="77"/>
        <v>2.5967226777328131E-3</v>
      </c>
      <c r="S1617" s="12"/>
      <c r="V1617" s="10"/>
    </row>
    <row r="1618" spans="1:22" x14ac:dyDescent="0.25">
      <c r="A1618" s="238">
        <v>8</v>
      </c>
      <c r="B1618" s="238">
        <v>1611</v>
      </c>
      <c r="C1618" s="25"/>
      <c r="D1618" s="238">
        <v>30</v>
      </c>
      <c r="E1618" s="238">
        <v>31</v>
      </c>
      <c r="F1618" s="24">
        <f t="shared" si="76"/>
        <v>30.5</v>
      </c>
      <c r="G1618" s="238">
        <v>4</v>
      </c>
      <c r="H1618" s="238"/>
      <c r="I1618" s="238"/>
      <c r="J1618" s="238"/>
      <c r="K1618" s="77"/>
      <c r="L1618" s="25"/>
      <c r="M1618" s="238" t="s">
        <v>38</v>
      </c>
      <c r="N1618" s="28">
        <v>178.7</v>
      </c>
      <c r="O1618" s="238">
        <v>6</v>
      </c>
      <c r="P1618" s="238"/>
      <c r="Q1618" s="28"/>
      <c r="R1618" s="238">
        <f t="shared" si="77"/>
        <v>0</v>
      </c>
      <c r="S1618" s="12"/>
      <c r="T1618" s="245" t="s">
        <v>278</v>
      </c>
      <c r="V1618" s="10"/>
    </row>
    <row r="1619" spans="1:22" ht="12.75" x14ac:dyDescent="0.2">
      <c r="A1619" s="10">
        <v>8</v>
      </c>
      <c r="B1619" s="10">
        <v>1612</v>
      </c>
      <c r="C1619" s="1"/>
      <c r="D1619" s="10">
        <v>24</v>
      </c>
      <c r="E1619" s="10">
        <v>24</v>
      </c>
      <c r="F1619" s="16">
        <f t="shared" si="76"/>
        <v>24</v>
      </c>
      <c r="G1619" s="10">
        <v>2</v>
      </c>
      <c r="K1619" s="30"/>
      <c r="L1619" s="1"/>
      <c r="M1619" s="10" t="s">
        <v>38</v>
      </c>
      <c r="N1619" s="18">
        <v>179.7</v>
      </c>
      <c r="O1619" s="10">
        <v>6.99</v>
      </c>
      <c r="Q1619" s="18">
        <f t="shared" si="78"/>
        <v>576</v>
      </c>
      <c r="R1619" s="10">
        <f t="shared" si="77"/>
        <v>4.523893421169302E-4</v>
      </c>
      <c r="S1619" s="12"/>
      <c r="V1619" s="10"/>
    </row>
    <row r="1620" spans="1:22" ht="12.75" x14ac:dyDescent="0.2">
      <c r="A1620" s="43">
        <v>8</v>
      </c>
      <c r="B1620" s="43">
        <v>1613</v>
      </c>
      <c r="C1620" s="47"/>
      <c r="D1620" s="43">
        <v>27</v>
      </c>
      <c r="E1620" s="43">
        <v>26</v>
      </c>
      <c r="F1620" s="46">
        <f t="shared" si="76"/>
        <v>26.5</v>
      </c>
      <c r="G1620" s="43">
        <v>4</v>
      </c>
      <c r="H1620" s="43"/>
      <c r="I1620" s="43"/>
      <c r="J1620" s="43"/>
      <c r="K1620" s="92"/>
      <c r="L1620" s="47"/>
      <c r="M1620" s="43" t="s">
        <v>38</v>
      </c>
      <c r="N1620" s="50">
        <v>173.3</v>
      </c>
      <c r="O1620" s="43">
        <v>6.75</v>
      </c>
      <c r="P1620" s="43"/>
      <c r="Q1620" s="50">
        <f t="shared" si="78"/>
        <v>702.25</v>
      </c>
      <c r="R1620" s="43">
        <f t="shared" si="77"/>
        <v>5.5154586024585813E-4</v>
      </c>
      <c r="S1620" s="12"/>
      <c r="V1620" s="10"/>
    </row>
    <row r="1621" spans="1:22" ht="12.75" x14ac:dyDescent="0.2">
      <c r="A1621" s="10">
        <v>8</v>
      </c>
      <c r="B1621" s="10">
        <v>1614</v>
      </c>
      <c r="C1621" s="1"/>
      <c r="D1621" s="10">
        <v>87</v>
      </c>
      <c r="E1621" s="10">
        <v>91</v>
      </c>
      <c r="F1621" s="16">
        <f t="shared" si="76"/>
        <v>89</v>
      </c>
      <c r="G1621" s="10">
        <v>1</v>
      </c>
      <c r="H1621" s="10">
        <v>7.7</v>
      </c>
      <c r="K1621" s="30"/>
      <c r="L1621" s="1"/>
      <c r="M1621" s="10" t="s">
        <v>38</v>
      </c>
      <c r="N1621" s="18">
        <v>153.9</v>
      </c>
      <c r="O1621" s="10">
        <v>7.7</v>
      </c>
      <c r="Q1621" s="18">
        <f t="shared" si="78"/>
        <v>7921</v>
      </c>
      <c r="R1621" s="10">
        <f t="shared" si="77"/>
        <v>6.2211388522711878E-3</v>
      </c>
      <c r="S1621" s="12"/>
      <c r="V1621" s="10"/>
    </row>
    <row r="1622" spans="1:22" ht="12.75" x14ac:dyDescent="0.2">
      <c r="A1622" s="10">
        <v>8</v>
      </c>
      <c r="B1622" s="10">
        <v>1615</v>
      </c>
      <c r="C1622" s="1"/>
      <c r="D1622" s="10">
        <v>149</v>
      </c>
      <c r="E1622" s="10">
        <v>148</v>
      </c>
      <c r="F1622" s="16">
        <f t="shared" si="76"/>
        <v>148.5</v>
      </c>
      <c r="G1622" s="10">
        <v>1</v>
      </c>
      <c r="H1622" s="10">
        <v>10.199999999999999</v>
      </c>
      <c r="K1622" s="30" t="s">
        <v>41</v>
      </c>
      <c r="L1622" s="1"/>
      <c r="M1622" s="10" t="s">
        <v>38</v>
      </c>
      <c r="N1622" s="18">
        <v>155</v>
      </c>
      <c r="O1622" s="10">
        <v>8.51</v>
      </c>
      <c r="Q1622" s="18">
        <f t="shared" si="78"/>
        <v>22052.25</v>
      </c>
      <c r="R1622" s="10">
        <f t="shared" si="77"/>
        <v>1.7319796648781378E-2</v>
      </c>
      <c r="S1622" s="12"/>
      <c r="V1622" s="10"/>
    </row>
    <row r="1623" spans="1:22" ht="12.75" x14ac:dyDescent="0.2">
      <c r="A1623" s="10">
        <v>8</v>
      </c>
      <c r="B1623" s="10">
        <v>1616</v>
      </c>
      <c r="C1623" s="1"/>
      <c r="D1623" s="10">
        <v>47</v>
      </c>
      <c r="E1623" s="10">
        <v>46</v>
      </c>
      <c r="F1623" s="16">
        <f t="shared" si="76"/>
        <v>46.5</v>
      </c>
      <c r="G1623" s="10">
        <v>3</v>
      </c>
      <c r="K1623" s="30"/>
      <c r="L1623" s="1"/>
      <c r="M1623" s="10" t="s">
        <v>38</v>
      </c>
      <c r="N1623" s="18">
        <v>148.1</v>
      </c>
      <c r="O1623" s="10">
        <v>9.23</v>
      </c>
      <c r="Q1623" s="18">
        <f t="shared" si="78"/>
        <v>2162.25</v>
      </c>
      <c r="R1623" s="10">
        <f t="shared" si="77"/>
        <v>1.6982271788061325E-3</v>
      </c>
      <c r="S1623" s="12"/>
      <c r="V1623" s="10"/>
    </row>
    <row r="1624" spans="1:22" ht="12.75" x14ac:dyDescent="0.2">
      <c r="A1624" s="10">
        <v>8</v>
      </c>
      <c r="B1624" s="10">
        <v>1617</v>
      </c>
      <c r="C1624" s="1"/>
      <c r="D1624" s="10">
        <v>112</v>
      </c>
      <c r="E1624" s="10">
        <v>110</v>
      </c>
      <c r="F1624" s="16">
        <f t="shared" si="76"/>
        <v>111</v>
      </c>
      <c r="G1624" s="10">
        <v>1</v>
      </c>
      <c r="H1624" s="10">
        <v>8.9</v>
      </c>
      <c r="K1624" s="30" t="s">
        <v>41</v>
      </c>
      <c r="L1624" s="1"/>
      <c r="M1624" s="10" t="s">
        <v>38</v>
      </c>
      <c r="N1624" s="18">
        <v>153.1</v>
      </c>
      <c r="O1624" s="10">
        <v>9.4499999999999993</v>
      </c>
      <c r="Q1624" s="18">
        <f t="shared" si="78"/>
        <v>12321</v>
      </c>
      <c r="R1624" s="10">
        <f t="shared" si="77"/>
        <v>9.6768907712199599E-3</v>
      </c>
      <c r="S1624" s="12"/>
      <c r="V1624" s="10"/>
    </row>
    <row r="1625" spans="1:22" ht="12.75" x14ac:dyDescent="0.2">
      <c r="A1625" s="10">
        <v>8</v>
      </c>
      <c r="B1625" s="10">
        <v>1618</v>
      </c>
      <c r="C1625" s="1"/>
      <c r="D1625" s="10">
        <v>45</v>
      </c>
      <c r="E1625" s="10">
        <v>42</v>
      </c>
      <c r="F1625" s="16">
        <f t="shared" si="76"/>
        <v>43.5</v>
      </c>
      <c r="G1625" s="10">
        <v>2</v>
      </c>
      <c r="K1625" s="30"/>
      <c r="L1625" s="1"/>
      <c r="M1625" s="10" t="s">
        <v>38</v>
      </c>
      <c r="N1625" s="18">
        <v>161.19999999999999</v>
      </c>
      <c r="O1625" s="10">
        <v>10.14</v>
      </c>
      <c r="Q1625" s="18">
        <f t="shared" si="78"/>
        <v>1892.25</v>
      </c>
      <c r="R1625" s="10">
        <f t="shared" si="77"/>
        <v>1.4861696746888214E-3</v>
      </c>
      <c r="S1625" s="12"/>
      <c r="V1625" s="10"/>
    </row>
    <row r="1626" spans="1:22" ht="12.75" x14ac:dyDescent="0.2">
      <c r="A1626" s="10">
        <v>8</v>
      </c>
      <c r="B1626" s="10">
        <v>1619</v>
      </c>
      <c r="C1626" s="1"/>
      <c r="D1626" s="10">
        <v>134</v>
      </c>
      <c r="E1626" s="10">
        <v>127</v>
      </c>
      <c r="F1626" s="16">
        <f t="shared" si="76"/>
        <v>130.5</v>
      </c>
      <c r="G1626" s="10">
        <v>1</v>
      </c>
      <c r="H1626" s="10">
        <v>8.6</v>
      </c>
      <c r="K1626" s="30" t="s">
        <v>41</v>
      </c>
      <c r="L1626" s="1"/>
      <c r="M1626" s="10" t="s">
        <v>38</v>
      </c>
      <c r="N1626" s="18">
        <v>145</v>
      </c>
      <c r="O1626" s="10">
        <v>10.23</v>
      </c>
      <c r="Q1626" s="18">
        <f t="shared" si="78"/>
        <v>17030.25</v>
      </c>
      <c r="R1626" s="10">
        <f t="shared" si="77"/>
        <v>1.3375527072199392E-2</v>
      </c>
      <c r="S1626" s="12"/>
      <c r="V1626" s="10"/>
    </row>
    <row r="1627" spans="1:22" x14ac:dyDescent="0.25">
      <c r="A1627" s="239">
        <v>8</v>
      </c>
      <c r="B1627" s="239">
        <v>1620</v>
      </c>
      <c r="C1627" s="36" t="s">
        <v>41</v>
      </c>
      <c r="D1627" s="239">
        <v>36</v>
      </c>
      <c r="E1627" s="239">
        <v>40</v>
      </c>
      <c r="F1627" s="35">
        <f t="shared" si="76"/>
        <v>38</v>
      </c>
      <c r="G1627" s="239">
        <v>4</v>
      </c>
      <c r="H1627" s="239"/>
      <c r="I1627" s="239"/>
      <c r="J1627" s="239"/>
      <c r="K1627" s="37"/>
      <c r="L1627" s="36"/>
      <c r="M1627" s="239" t="s">
        <v>38</v>
      </c>
      <c r="N1627" s="39">
        <v>147</v>
      </c>
      <c r="O1627" s="239">
        <v>10.42</v>
      </c>
      <c r="P1627" s="239"/>
      <c r="Q1627" s="39"/>
      <c r="R1627" s="239">
        <f t="shared" si="77"/>
        <v>0</v>
      </c>
      <c r="S1627" s="245" t="s">
        <v>278</v>
      </c>
      <c r="T1627" s="245" t="s">
        <v>278</v>
      </c>
      <c r="V1627" s="10"/>
    </row>
    <row r="1628" spans="1:22" ht="12.75" x14ac:dyDescent="0.2">
      <c r="A1628" s="10">
        <v>8</v>
      </c>
      <c r="B1628" s="10">
        <v>1621</v>
      </c>
      <c r="C1628" s="1"/>
      <c r="D1628" s="10">
        <v>95</v>
      </c>
      <c r="E1628" s="10">
        <v>98</v>
      </c>
      <c r="F1628" s="16">
        <f t="shared" si="76"/>
        <v>96.5</v>
      </c>
      <c r="G1628" s="10">
        <v>1</v>
      </c>
      <c r="H1628" s="10">
        <v>6.7</v>
      </c>
      <c r="K1628" s="30"/>
      <c r="L1628" s="1"/>
      <c r="M1628" s="10" t="s">
        <v>38</v>
      </c>
      <c r="N1628" s="18">
        <v>144.19999999999999</v>
      </c>
      <c r="O1628" s="10">
        <v>11.5</v>
      </c>
      <c r="Q1628" s="18">
        <f t="shared" si="78"/>
        <v>9312.25</v>
      </c>
      <c r="R1628" s="10">
        <f t="shared" si="77"/>
        <v>7.3138240470978881E-3</v>
      </c>
      <c r="S1628" s="12"/>
      <c r="V1628" s="10"/>
    </row>
    <row r="1629" spans="1:22" x14ac:dyDescent="0.25">
      <c r="A1629" s="238">
        <v>8</v>
      </c>
      <c r="B1629" s="238">
        <v>1622</v>
      </c>
      <c r="C1629" s="25"/>
      <c r="D1629" s="238">
        <v>67</v>
      </c>
      <c r="E1629" s="238">
        <v>65</v>
      </c>
      <c r="F1629" s="24">
        <f t="shared" si="76"/>
        <v>66</v>
      </c>
      <c r="G1629" s="238">
        <v>4</v>
      </c>
      <c r="H1629" s="238"/>
      <c r="I1629" s="238"/>
      <c r="J1629" s="238"/>
      <c r="K1629" s="32"/>
      <c r="L1629" s="25"/>
      <c r="M1629" s="238" t="s">
        <v>38</v>
      </c>
      <c r="N1629" s="28">
        <v>145.69999999999999</v>
      </c>
      <c r="O1629" s="238">
        <v>11.66</v>
      </c>
      <c r="P1629" s="238"/>
      <c r="Q1629" s="28"/>
      <c r="R1629" s="238">
        <f t="shared" si="77"/>
        <v>0</v>
      </c>
      <c r="S1629" s="12"/>
      <c r="T1629" s="245" t="s">
        <v>278</v>
      </c>
      <c r="V1629" s="10"/>
    </row>
    <row r="1630" spans="1:22" ht="12.75" x14ac:dyDescent="0.2">
      <c r="A1630" s="10">
        <v>8</v>
      </c>
      <c r="B1630" s="10">
        <v>1623</v>
      </c>
      <c r="C1630" s="1"/>
      <c r="D1630" s="10">
        <v>45</v>
      </c>
      <c r="E1630" s="10">
        <v>44</v>
      </c>
      <c r="F1630" s="16">
        <f t="shared" si="76"/>
        <v>44.5</v>
      </c>
      <c r="G1630" s="10">
        <v>2</v>
      </c>
      <c r="K1630" s="30"/>
      <c r="L1630" s="1"/>
      <c r="M1630" s="10" t="s">
        <v>38</v>
      </c>
      <c r="N1630" s="18">
        <v>136.69999999999999</v>
      </c>
      <c r="O1630" s="10">
        <v>13.78</v>
      </c>
      <c r="Q1630" s="18">
        <f t="shared" si="78"/>
        <v>1980.25</v>
      </c>
      <c r="R1630" s="10">
        <f t="shared" si="77"/>
        <v>1.555284713067797E-3</v>
      </c>
      <c r="S1630" s="12"/>
      <c r="V1630" s="10"/>
    </row>
    <row r="1631" spans="1:22" ht="12.75" x14ac:dyDescent="0.2">
      <c r="A1631" s="10">
        <v>8</v>
      </c>
      <c r="B1631" s="10">
        <v>1624</v>
      </c>
      <c r="C1631" s="1"/>
      <c r="D1631" s="10">
        <v>35</v>
      </c>
      <c r="E1631" s="10">
        <v>37</v>
      </c>
      <c r="F1631" s="16">
        <f t="shared" si="76"/>
        <v>36</v>
      </c>
      <c r="G1631" s="10">
        <v>2</v>
      </c>
      <c r="K1631" s="30"/>
      <c r="L1631" s="1"/>
      <c r="M1631" s="10" t="s">
        <v>38</v>
      </c>
      <c r="N1631" s="18">
        <v>138</v>
      </c>
      <c r="O1631" s="10">
        <v>14.07</v>
      </c>
      <c r="Q1631" s="18">
        <f t="shared" si="78"/>
        <v>1296</v>
      </c>
      <c r="R1631" s="10">
        <f t="shared" si="77"/>
        <v>1.0178760197630929E-3</v>
      </c>
      <c r="S1631" s="12"/>
      <c r="V1631" s="10"/>
    </row>
    <row r="1632" spans="1:22" ht="12.75" x14ac:dyDescent="0.2">
      <c r="A1632" s="10">
        <v>8</v>
      </c>
      <c r="B1632" s="10">
        <v>1625</v>
      </c>
      <c r="C1632" s="1"/>
      <c r="D1632" s="10">
        <v>39</v>
      </c>
      <c r="E1632" s="10">
        <v>37</v>
      </c>
      <c r="F1632" s="16">
        <f t="shared" si="76"/>
        <v>38</v>
      </c>
      <c r="G1632" s="10">
        <v>2</v>
      </c>
      <c r="K1632" s="30"/>
      <c r="L1632" s="1"/>
      <c r="M1632" s="10" t="s">
        <v>38</v>
      </c>
      <c r="N1632" s="18">
        <v>136.69999999999999</v>
      </c>
      <c r="O1632" s="10">
        <v>14.48</v>
      </c>
      <c r="Q1632" s="18">
        <f t="shared" si="78"/>
        <v>1444</v>
      </c>
      <c r="R1632" s="10">
        <f t="shared" si="77"/>
        <v>1.1341149479459152E-3</v>
      </c>
      <c r="S1632" s="12"/>
      <c r="V1632" s="10"/>
    </row>
    <row r="1633" spans="1:23" ht="12.75" x14ac:dyDescent="0.2">
      <c r="A1633" s="10">
        <v>8</v>
      </c>
      <c r="B1633" s="10">
        <v>1626</v>
      </c>
      <c r="C1633" s="1"/>
      <c r="D1633" s="10">
        <v>59</v>
      </c>
      <c r="E1633" s="10">
        <v>60</v>
      </c>
      <c r="F1633" s="16">
        <f t="shared" si="76"/>
        <v>59.5</v>
      </c>
      <c r="G1633" s="10">
        <v>2</v>
      </c>
      <c r="K1633" s="30"/>
      <c r="L1633" s="1"/>
      <c r="M1633" s="10" t="s">
        <v>47</v>
      </c>
      <c r="N1633" s="18">
        <v>29.9</v>
      </c>
      <c r="O1633" s="10">
        <v>7.06</v>
      </c>
      <c r="Q1633" s="18">
        <f t="shared" si="78"/>
        <v>3540.25</v>
      </c>
      <c r="R1633" s="10">
        <f t="shared" si="77"/>
        <v>2.7805058479678166E-3</v>
      </c>
      <c r="S1633" s="12"/>
      <c r="V1633" s="10"/>
    </row>
    <row r="1634" spans="1:23" ht="12.75" x14ac:dyDescent="0.2">
      <c r="A1634" s="10">
        <v>8</v>
      </c>
      <c r="B1634" s="10">
        <v>1627</v>
      </c>
      <c r="C1634" s="1"/>
      <c r="D1634" s="10">
        <v>92</v>
      </c>
      <c r="E1634" s="10">
        <v>92</v>
      </c>
      <c r="F1634" s="16">
        <f t="shared" si="76"/>
        <v>92</v>
      </c>
      <c r="G1634" s="10">
        <v>2</v>
      </c>
      <c r="K1634" s="30"/>
      <c r="L1634" s="1"/>
      <c r="M1634" s="10" t="s">
        <v>47</v>
      </c>
      <c r="N1634" s="18">
        <v>28.9</v>
      </c>
      <c r="O1634" s="10">
        <v>8.2200000000000006</v>
      </c>
      <c r="Q1634" s="18">
        <f t="shared" si="78"/>
        <v>8464</v>
      </c>
      <c r="R1634" s="10">
        <f t="shared" si="77"/>
        <v>6.6476100549960017E-3</v>
      </c>
      <c r="S1634" s="12"/>
      <c r="V1634" s="10"/>
    </row>
    <row r="1635" spans="1:23" ht="12.75" x14ac:dyDescent="0.2">
      <c r="A1635" s="10">
        <v>8</v>
      </c>
      <c r="B1635" s="10">
        <v>1628</v>
      </c>
      <c r="C1635" s="60"/>
      <c r="D1635" s="10">
        <v>78</v>
      </c>
      <c r="E1635" s="10">
        <v>80</v>
      </c>
      <c r="F1635" s="16">
        <f t="shared" si="76"/>
        <v>79</v>
      </c>
      <c r="G1635" s="10">
        <v>2</v>
      </c>
      <c r="K1635" s="30"/>
      <c r="L1635" s="1"/>
      <c r="M1635" s="10" t="s">
        <v>47</v>
      </c>
      <c r="N1635" s="18">
        <v>26.7</v>
      </c>
      <c r="O1635" s="10">
        <v>8.17</v>
      </c>
      <c r="Q1635" s="18">
        <f t="shared" si="78"/>
        <v>6241</v>
      </c>
      <c r="R1635" s="10">
        <f t="shared" si="77"/>
        <v>4.9016699377634754E-3</v>
      </c>
      <c r="S1635" s="12"/>
      <c r="V1635" s="10"/>
    </row>
    <row r="1636" spans="1:23" ht="12.75" x14ac:dyDescent="0.2">
      <c r="A1636" s="10">
        <v>8</v>
      </c>
      <c r="B1636" s="10">
        <v>1629</v>
      </c>
      <c r="C1636" s="60"/>
      <c r="D1636" s="10">
        <v>58</v>
      </c>
      <c r="E1636" s="10">
        <v>59</v>
      </c>
      <c r="F1636" s="16">
        <f t="shared" si="76"/>
        <v>58.5</v>
      </c>
      <c r="G1636" s="10">
        <v>1</v>
      </c>
      <c r="K1636" s="30"/>
      <c r="L1636" s="1"/>
      <c r="M1636" s="10" t="s">
        <v>47</v>
      </c>
      <c r="N1636" s="18">
        <v>20.6</v>
      </c>
      <c r="O1636" s="10">
        <v>5.75</v>
      </c>
      <c r="Q1636" s="18">
        <f t="shared" si="78"/>
        <v>3422.25</v>
      </c>
      <c r="R1636" s="10">
        <f t="shared" si="77"/>
        <v>2.6878288646869173E-3</v>
      </c>
      <c r="S1636" s="12"/>
      <c r="V1636" s="10"/>
    </row>
    <row r="1637" spans="1:23" ht="12.75" x14ac:dyDescent="0.2">
      <c r="A1637" s="10">
        <v>8</v>
      </c>
      <c r="B1637" s="10">
        <v>1630</v>
      </c>
      <c r="C1637" s="60"/>
      <c r="D1637" s="10">
        <v>95</v>
      </c>
      <c r="E1637" s="10">
        <v>90</v>
      </c>
      <c r="F1637" s="16">
        <f t="shared" si="76"/>
        <v>92.5</v>
      </c>
      <c r="G1637" s="10">
        <v>1</v>
      </c>
      <c r="H1637" s="10">
        <v>7</v>
      </c>
      <c r="K1637" s="30" t="s">
        <v>41</v>
      </c>
      <c r="L1637" s="1"/>
      <c r="M1637" s="10" t="s">
        <v>47</v>
      </c>
      <c r="N1637" s="18">
        <v>14</v>
      </c>
      <c r="O1637" s="10">
        <v>6.81</v>
      </c>
      <c r="Q1637" s="18">
        <f t="shared" si="78"/>
        <v>8556.25</v>
      </c>
      <c r="R1637" s="10">
        <f t="shared" si="77"/>
        <v>6.7200630355694164E-3</v>
      </c>
      <c r="S1637" s="12"/>
      <c r="V1637" s="10"/>
    </row>
    <row r="1638" spans="1:23" ht="12.75" x14ac:dyDescent="0.2">
      <c r="A1638" s="10">
        <v>8</v>
      </c>
      <c r="B1638" s="10">
        <v>1631</v>
      </c>
      <c r="C1638" s="60"/>
      <c r="D1638" s="10">
        <v>51</v>
      </c>
      <c r="E1638" s="10">
        <v>50</v>
      </c>
      <c r="F1638" s="16">
        <f t="shared" si="76"/>
        <v>50.5</v>
      </c>
      <c r="G1638" s="10">
        <v>2</v>
      </c>
      <c r="K1638" s="30"/>
      <c r="L1638" s="1"/>
      <c r="M1638" s="10" t="s">
        <v>47</v>
      </c>
      <c r="N1638" s="18">
        <v>9.5</v>
      </c>
      <c r="O1638" s="10">
        <v>5.17</v>
      </c>
      <c r="Q1638" s="18">
        <f t="shared" si="78"/>
        <v>2550.25</v>
      </c>
      <c r="R1638" s="10">
        <f t="shared" si="77"/>
        <v>2.0029616662043423E-3</v>
      </c>
      <c r="S1638" s="12"/>
      <c r="V1638" s="10"/>
    </row>
    <row r="1639" spans="1:23" ht="12.75" x14ac:dyDescent="0.2">
      <c r="A1639" s="10">
        <v>8</v>
      </c>
      <c r="B1639" s="10">
        <v>1632</v>
      </c>
      <c r="C1639" s="60"/>
      <c r="D1639" s="10">
        <v>31</v>
      </c>
      <c r="E1639" s="10">
        <v>31</v>
      </c>
      <c r="F1639" s="16">
        <f t="shared" si="76"/>
        <v>31</v>
      </c>
      <c r="G1639" s="10">
        <v>3</v>
      </c>
      <c r="K1639" s="30"/>
      <c r="L1639" s="1"/>
      <c r="M1639" s="10" t="s">
        <v>47</v>
      </c>
      <c r="N1639" s="18">
        <v>6.4</v>
      </c>
      <c r="O1639" s="10">
        <v>5.27</v>
      </c>
      <c r="Q1639" s="18">
        <f t="shared" si="78"/>
        <v>961</v>
      </c>
      <c r="R1639" s="10">
        <f t="shared" si="77"/>
        <v>7.5476763502494782E-4</v>
      </c>
      <c r="S1639" s="12"/>
      <c r="V1639" s="10"/>
    </row>
    <row r="1640" spans="1:23" ht="12.75" x14ac:dyDescent="0.2">
      <c r="A1640" s="10">
        <v>8</v>
      </c>
      <c r="B1640" s="10">
        <v>1633</v>
      </c>
      <c r="C1640" s="60"/>
      <c r="D1640" s="10">
        <v>51</v>
      </c>
      <c r="E1640" s="10">
        <v>52</v>
      </c>
      <c r="F1640" s="16">
        <f t="shared" si="76"/>
        <v>51.5</v>
      </c>
      <c r="G1640" s="10">
        <v>2</v>
      </c>
      <c r="K1640" s="30"/>
      <c r="L1640" s="1"/>
      <c r="M1640" s="10" t="s">
        <v>47</v>
      </c>
      <c r="N1640" s="18">
        <v>15.3</v>
      </c>
      <c r="O1640" s="10">
        <v>12.8</v>
      </c>
      <c r="Q1640" s="18">
        <f t="shared" si="78"/>
        <v>2652.25</v>
      </c>
      <c r="R1640" s="10">
        <f t="shared" si="77"/>
        <v>2.0830722788708822E-3</v>
      </c>
      <c r="S1640" s="12"/>
      <c r="V1640" s="10"/>
    </row>
    <row r="1641" spans="1:23" ht="12.75" x14ac:dyDescent="0.2">
      <c r="A1641" s="10">
        <v>8</v>
      </c>
      <c r="B1641" s="10">
        <v>1634</v>
      </c>
      <c r="C1641" s="60"/>
      <c r="D1641" s="10">
        <v>38</v>
      </c>
      <c r="E1641" s="10">
        <v>36</v>
      </c>
      <c r="F1641" s="16">
        <f t="shared" si="76"/>
        <v>37</v>
      </c>
      <c r="G1641" s="10">
        <v>2</v>
      </c>
      <c r="K1641" s="30"/>
      <c r="L1641" s="1"/>
      <c r="M1641" s="10" t="s">
        <v>38</v>
      </c>
      <c r="N1641" s="18">
        <v>179.6</v>
      </c>
      <c r="O1641" s="10">
        <v>10.89</v>
      </c>
      <c r="Q1641" s="18">
        <f t="shared" si="78"/>
        <v>1369</v>
      </c>
      <c r="R1641" s="10">
        <f t="shared" si="77"/>
        <v>1.0752100856911068E-3</v>
      </c>
      <c r="S1641" s="12"/>
      <c r="V1641" s="10"/>
    </row>
    <row r="1642" spans="1:23" ht="12.75" x14ac:dyDescent="0.2">
      <c r="A1642" s="10">
        <v>8</v>
      </c>
      <c r="B1642" s="10">
        <v>1635</v>
      </c>
      <c r="C1642" s="60"/>
      <c r="D1642" s="10">
        <v>34</v>
      </c>
      <c r="E1642" s="10">
        <v>32</v>
      </c>
      <c r="F1642" s="16">
        <f t="shared" si="76"/>
        <v>33</v>
      </c>
      <c r="G1642" s="10">
        <v>3</v>
      </c>
      <c r="I1642" s="10" t="s">
        <v>79</v>
      </c>
      <c r="K1642" s="30"/>
      <c r="L1642" s="1"/>
      <c r="M1642" s="10" t="s">
        <v>38</v>
      </c>
      <c r="N1642" s="18">
        <v>187.7</v>
      </c>
      <c r="O1642" s="10">
        <v>9.5500000000000007</v>
      </c>
      <c r="Q1642" s="18">
        <f t="shared" si="78"/>
        <v>1089</v>
      </c>
      <c r="R1642" s="10">
        <f t="shared" si="77"/>
        <v>8.5529859993982123E-4</v>
      </c>
      <c r="S1642" s="12"/>
      <c r="V1642" s="10"/>
    </row>
    <row r="1643" spans="1:23" ht="12.75" x14ac:dyDescent="0.2">
      <c r="A1643" s="10">
        <v>8</v>
      </c>
      <c r="B1643" s="10">
        <v>1636</v>
      </c>
      <c r="C1643" s="60"/>
      <c r="D1643" s="10">
        <v>32</v>
      </c>
      <c r="E1643" s="10">
        <v>32</v>
      </c>
      <c r="F1643" s="16">
        <f t="shared" si="76"/>
        <v>32</v>
      </c>
      <c r="G1643" s="10">
        <v>3</v>
      </c>
      <c r="I1643" s="10" t="s">
        <v>79</v>
      </c>
      <c r="K1643" s="30"/>
      <c r="L1643" s="1"/>
      <c r="M1643" s="10" t="s">
        <v>38</v>
      </c>
      <c r="N1643" s="18">
        <v>188.1</v>
      </c>
      <c r="O1643" s="10">
        <v>9.5</v>
      </c>
      <c r="Q1643" s="18">
        <f t="shared" si="78"/>
        <v>1024</v>
      </c>
      <c r="R1643" s="10">
        <f t="shared" si="77"/>
        <v>8.0424771931898709E-4</v>
      </c>
      <c r="S1643" s="12"/>
      <c r="V1643" s="10"/>
    </row>
    <row r="1644" spans="1:23" ht="12.75" x14ac:dyDescent="0.2">
      <c r="A1644" s="10">
        <v>8</v>
      </c>
      <c r="B1644" s="10">
        <v>1637</v>
      </c>
      <c r="C1644" s="60"/>
      <c r="D1644" s="10">
        <v>23</v>
      </c>
      <c r="E1644" s="10">
        <v>21</v>
      </c>
      <c r="F1644" s="16">
        <f t="shared" si="76"/>
        <v>22</v>
      </c>
      <c r="G1644" s="10">
        <v>3</v>
      </c>
      <c r="K1644" s="30"/>
      <c r="L1644" s="1"/>
      <c r="M1644" s="10" t="s">
        <v>38</v>
      </c>
      <c r="N1644" s="18">
        <v>280.89999999999998</v>
      </c>
      <c r="O1644" s="10">
        <v>15.59</v>
      </c>
      <c r="Q1644" s="18">
        <f t="shared" si="78"/>
        <v>484</v>
      </c>
      <c r="R1644" s="10">
        <f t="shared" si="77"/>
        <v>3.8013271108436499E-4</v>
      </c>
      <c r="T1644" s="10"/>
      <c r="U1644" s="10"/>
      <c r="V1644" s="10"/>
      <c r="W1644" s="18"/>
    </row>
    <row r="1645" spans="1:23" ht="12.75" x14ac:dyDescent="0.2">
      <c r="A1645" s="10">
        <v>9</v>
      </c>
      <c r="B1645" s="10">
        <v>1638</v>
      </c>
      <c r="C1645" s="60"/>
      <c r="D1645" s="10">
        <v>29</v>
      </c>
      <c r="E1645" s="10">
        <v>28</v>
      </c>
      <c r="F1645" s="16">
        <f t="shared" si="76"/>
        <v>28.5</v>
      </c>
      <c r="G1645" s="10">
        <v>2</v>
      </c>
      <c r="K1645" s="30"/>
      <c r="L1645" s="1"/>
      <c r="M1645" s="10" t="s">
        <v>38</v>
      </c>
      <c r="N1645" s="18">
        <v>5.94</v>
      </c>
      <c r="O1645" s="10">
        <v>13.55</v>
      </c>
      <c r="Q1645" s="18">
        <f t="shared" si="78"/>
        <v>812.25</v>
      </c>
      <c r="R1645" s="10">
        <f t="shared" si="77"/>
        <v>6.3793965821957739E-4</v>
      </c>
      <c r="S1645" s="12"/>
      <c r="V1645" s="10"/>
    </row>
    <row r="1646" spans="1:23" ht="12.75" x14ac:dyDescent="0.2">
      <c r="A1646" s="10">
        <v>9</v>
      </c>
      <c r="B1646" s="10">
        <v>1639</v>
      </c>
      <c r="C1646" s="60"/>
      <c r="D1646" s="10">
        <v>31</v>
      </c>
      <c r="E1646" s="10">
        <v>27</v>
      </c>
      <c r="F1646" s="16">
        <f t="shared" si="76"/>
        <v>29</v>
      </c>
      <c r="G1646" s="10">
        <v>1</v>
      </c>
      <c r="K1646" s="30"/>
      <c r="L1646" s="1"/>
      <c r="M1646" s="10" t="s">
        <v>38</v>
      </c>
      <c r="N1646" s="18">
        <v>13.23</v>
      </c>
      <c r="O1646" s="10">
        <v>11.9</v>
      </c>
      <c r="Q1646" s="18">
        <f t="shared" si="78"/>
        <v>841</v>
      </c>
      <c r="R1646" s="10">
        <f t="shared" si="77"/>
        <v>6.6051985541725399E-4</v>
      </c>
      <c r="S1646" s="12"/>
      <c r="V1646" s="10"/>
    </row>
    <row r="1647" spans="1:23" x14ac:dyDescent="0.25">
      <c r="A1647" s="239">
        <v>9</v>
      </c>
      <c r="B1647" s="239">
        <v>1640</v>
      </c>
      <c r="C1647" s="61" t="s">
        <v>41</v>
      </c>
      <c r="D1647" s="239">
        <v>21</v>
      </c>
      <c r="E1647" s="239">
        <v>22</v>
      </c>
      <c r="F1647" s="35">
        <f t="shared" si="76"/>
        <v>21.5</v>
      </c>
      <c r="G1647" s="239">
        <v>4</v>
      </c>
      <c r="H1647" s="239"/>
      <c r="I1647" s="239"/>
      <c r="J1647" s="239"/>
      <c r="K1647" s="37"/>
      <c r="L1647" s="36"/>
      <c r="M1647" s="239" t="s">
        <v>38</v>
      </c>
      <c r="N1647" s="39">
        <v>346.59</v>
      </c>
      <c r="O1647" s="239">
        <v>12.81</v>
      </c>
      <c r="P1647" s="239"/>
      <c r="Q1647" s="39"/>
      <c r="R1647" s="239">
        <f t="shared" si="77"/>
        <v>0</v>
      </c>
      <c r="S1647" s="245" t="s">
        <v>278</v>
      </c>
      <c r="T1647" s="245" t="s">
        <v>278</v>
      </c>
      <c r="V1647" s="10"/>
    </row>
    <row r="1648" spans="1:23" ht="12.75" x14ac:dyDescent="0.2">
      <c r="A1648" s="10">
        <v>9</v>
      </c>
      <c r="B1648" s="10">
        <v>1641</v>
      </c>
      <c r="C1648" s="60"/>
      <c r="D1648" s="10">
        <v>65</v>
      </c>
      <c r="E1648" s="10">
        <v>65</v>
      </c>
      <c r="F1648" s="16">
        <f t="shared" si="76"/>
        <v>65</v>
      </c>
      <c r="G1648" s="10">
        <v>1</v>
      </c>
      <c r="H1648" s="10">
        <v>5.7</v>
      </c>
      <c r="K1648" s="30" t="s">
        <v>41</v>
      </c>
      <c r="L1648" s="1"/>
      <c r="M1648" s="10" t="s">
        <v>38</v>
      </c>
      <c r="N1648" s="18">
        <v>344.07</v>
      </c>
      <c r="O1648" s="10">
        <v>11.98</v>
      </c>
      <c r="Q1648" s="18">
        <f t="shared" si="78"/>
        <v>4225</v>
      </c>
      <c r="R1648" s="10">
        <f t="shared" si="77"/>
        <v>3.3183072403542191E-3</v>
      </c>
      <c r="S1648" s="12"/>
      <c r="V1648" s="10"/>
    </row>
    <row r="1649" spans="1:22" ht="12.75" x14ac:dyDescent="0.2">
      <c r="A1649" s="10">
        <v>9</v>
      </c>
      <c r="B1649" s="10">
        <v>1642</v>
      </c>
      <c r="C1649" s="60"/>
      <c r="D1649" s="10">
        <v>56</v>
      </c>
      <c r="E1649" s="10">
        <v>54</v>
      </c>
      <c r="F1649" s="16">
        <f t="shared" si="76"/>
        <v>55</v>
      </c>
      <c r="G1649" s="10">
        <v>2</v>
      </c>
      <c r="H1649" s="10">
        <v>3.8</v>
      </c>
      <c r="K1649" s="30"/>
      <c r="L1649" s="1"/>
      <c r="M1649" s="10" t="s">
        <v>38</v>
      </c>
      <c r="N1649" s="18">
        <v>342.27</v>
      </c>
      <c r="O1649" s="10">
        <v>12.16</v>
      </c>
      <c r="Q1649" s="18">
        <f t="shared" si="78"/>
        <v>3025</v>
      </c>
      <c r="R1649" s="10">
        <f t="shared" si="77"/>
        <v>2.3758294442772811E-3</v>
      </c>
      <c r="S1649" s="12"/>
      <c r="V1649" s="10"/>
    </row>
    <row r="1650" spans="1:22" ht="12.75" x14ac:dyDescent="0.2">
      <c r="A1650" s="10">
        <v>9</v>
      </c>
      <c r="B1650" s="10">
        <v>1643</v>
      </c>
      <c r="C1650" s="60"/>
      <c r="D1650" s="10">
        <v>59</v>
      </c>
      <c r="E1650" s="10">
        <v>57</v>
      </c>
      <c r="F1650" s="16">
        <f t="shared" ref="F1650:F1713" si="79">(D1650+E1650)/2</f>
        <v>58</v>
      </c>
      <c r="G1650" s="10">
        <v>3</v>
      </c>
      <c r="K1650" s="30"/>
      <c r="L1650" s="1"/>
      <c r="M1650" s="10" t="s">
        <v>38</v>
      </c>
      <c r="N1650" s="18">
        <v>339.12</v>
      </c>
      <c r="O1650" s="10">
        <v>12</v>
      </c>
      <c r="Q1650" s="18">
        <f t="shared" si="78"/>
        <v>3364</v>
      </c>
      <c r="R1650" s="10">
        <f t="shared" si="77"/>
        <v>2.642079421669016E-3</v>
      </c>
      <c r="S1650" s="12"/>
      <c r="V1650" s="10"/>
    </row>
    <row r="1651" spans="1:22" x14ac:dyDescent="0.25">
      <c r="A1651" s="239">
        <v>9</v>
      </c>
      <c r="B1651" s="239">
        <v>1644</v>
      </c>
      <c r="C1651" s="61" t="s">
        <v>41</v>
      </c>
      <c r="D1651" s="239">
        <v>37</v>
      </c>
      <c r="E1651" s="239">
        <v>33</v>
      </c>
      <c r="F1651" s="35">
        <f t="shared" si="79"/>
        <v>35</v>
      </c>
      <c r="G1651" s="239">
        <v>4</v>
      </c>
      <c r="H1651" s="239"/>
      <c r="I1651" s="239"/>
      <c r="J1651" s="239"/>
      <c r="K1651" s="82"/>
      <c r="L1651" s="36"/>
      <c r="M1651" s="239" t="s">
        <v>38</v>
      </c>
      <c r="N1651" s="39">
        <v>333.09</v>
      </c>
      <c r="O1651" s="239">
        <v>10.85</v>
      </c>
      <c r="P1651" s="239"/>
      <c r="Q1651" s="39"/>
      <c r="R1651" s="239">
        <f t="shared" si="77"/>
        <v>0</v>
      </c>
      <c r="S1651" s="245" t="s">
        <v>278</v>
      </c>
      <c r="T1651" s="245" t="s">
        <v>278</v>
      </c>
      <c r="V1651" s="10"/>
    </row>
    <row r="1652" spans="1:22" x14ac:dyDescent="0.25">
      <c r="A1652" s="239">
        <v>9</v>
      </c>
      <c r="B1652" s="239">
        <v>1645</v>
      </c>
      <c r="C1652" s="61" t="s">
        <v>41</v>
      </c>
      <c r="D1652" s="239">
        <v>24</v>
      </c>
      <c r="E1652" s="239">
        <v>22</v>
      </c>
      <c r="F1652" s="35">
        <f t="shared" si="79"/>
        <v>23</v>
      </c>
      <c r="G1652" s="239">
        <v>4</v>
      </c>
      <c r="H1652" s="239"/>
      <c r="I1652" s="239"/>
      <c r="J1652" s="239"/>
      <c r="K1652" s="82"/>
      <c r="L1652" s="36"/>
      <c r="M1652" s="239" t="s">
        <v>38</v>
      </c>
      <c r="N1652" s="39">
        <v>335.97</v>
      </c>
      <c r="O1652" s="239">
        <v>10.49</v>
      </c>
      <c r="P1652" s="239"/>
      <c r="Q1652" s="39"/>
      <c r="R1652" s="239">
        <f t="shared" si="77"/>
        <v>0</v>
      </c>
      <c r="S1652" s="245" t="s">
        <v>278</v>
      </c>
      <c r="T1652" s="245" t="s">
        <v>278</v>
      </c>
      <c r="V1652" s="10"/>
    </row>
    <row r="1653" spans="1:22" ht="12.75" x14ac:dyDescent="0.2">
      <c r="A1653" s="10">
        <v>9</v>
      </c>
      <c r="B1653" s="10">
        <v>1646</v>
      </c>
      <c r="C1653" s="60"/>
      <c r="D1653" s="10">
        <v>44</v>
      </c>
      <c r="E1653" s="10">
        <v>45</v>
      </c>
      <c r="F1653" s="16">
        <f t="shared" si="79"/>
        <v>44.5</v>
      </c>
      <c r="G1653" s="10">
        <v>3</v>
      </c>
      <c r="K1653" s="76"/>
      <c r="L1653" s="1"/>
      <c r="M1653" s="10" t="s">
        <v>38</v>
      </c>
      <c r="N1653" s="18">
        <v>340.47</v>
      </c>
      <c r="O1653" s="10">
        <v>10.83</v>
      </c>
      <c r="Q1653" s="18">
        <f t="shared" si="78"/>
        <v>1980.25</v>
      </c>
      <c r="R1653" s="10">
        <f t="shared" si="77"/>
        <v>1.555284713067797E-3</v>
      </c>
      <c r="S1653" s="12"/>
      <c r="V1653" s="10"/>
    </row>
    <row r="1654" spans="1:22" x14ac:dyDescent="0.25">
      <c r="A1654" s="239">
        <v>9</v>
      </c>
      <c r="B1654" s="239">
        <v>1647</v>
      </c>
      <c r="C1654" s="61" t="s">
        <v>41</v>
      </c>
      <c r="D1654" s="239">
        <v>29</v>
      </c>
      <c r="E1654" s="239">
        <v>27</v>
      </c>
      <c r="F1654" s="35">
        <f t="shared" si="79"/>
        <v>28</v>
      </c>
      <c r="G1654" s="239">
        <v>4</v>
      </c>
      <c r="H1654" s="239"/>
      <c r="I1654" s="239"/>
      <c r="J1654" s="239"/>
      <c r="K1654" s="82"/>
      <c r="L1654" s="36"/>
      <c r="M1654" s="239" t="s">
        <v>38</v>
      </c>
      <c r="N1654" s="39">
        <v>343.17</v>
      </c>
      <c r="O1654" s="239">
        <v>11.1</v>
      </c>
      <c r="P1654" s="239"/>
      <c r="Q1654" s="39"/>
      <c r="R1654" s="239">
        <f t="shared" si="77"/>
        <v>0</v>
      </c>
      <c r="S1654" s="245" t="s">
        <v>278</v>
      </c>
      <c r="T1654" s="245" t="s">
        <v>278</v>
      </c>
      <c r="V1654" s="10"/>
    </row>
    <row r="1655" spans="1:22" ht="12.75" x14ac:dyDescent="0.2">
      <c r="A1655" s="10">
        <v>9</v>
      </c>
      <c r="B1655" s="10">
        <v>1648</v>
      </c>
      <c r="C1655" s="60"/>
      <c r="D1655" s="10">
        <v>47</v>
      </c>
      <c r="E1655" s="10">
        <v>42</v>
      </c>
      <c r="F1655" s="16">
        <f t="shared" si="79"/>
        <v>44.5</v>
      </c>
      <c r="G1655" s="10">
        <v>2</v>
      </c>
      <c r="K1655" s="76"/>
      <c r="L1655" s="1"/>
      <c r="M1655" s="10" t="s">
        <v>38</v>
      </c>
      <c r="N1655" s="18">
        <v>343.89</v>
      </c>
      <c r="O1655" s="10">
        <v>11.59</v>
      </c>
      <c r="Q1655" s="18">
        <f t="shared" si="78"/>
        <v>1980.25</v>
      </c>
      <c r="R1655" s="10">
        <f t="shared" si="77"/>
        <v>1.555284713067797E-3</v>
      </c>
      <c r="S1655" s="12"/>
      <c r="V1655" s="10"/>
    </row>
    <row r="1656" spans="1:22" ht="12.75" x14ac:dyDescent="0.2">
      <c r="A1656" s="10">
        <v>9</v>
      </c>
      <c r="B1656" s="10">
        <v>1649</v>
      </c>
      <c r="C1656" s="60"/>
      <c r="D1656" s="10">
        <v>60</v>
      </c>
      <c r="E1656" s="10">
        <v>60</v>
      </c>
      <c r="F1656" s="16">
        <f t="shared" si="79"/>
        <v>60</v>
      </c>
      <c r="G1656" s="10">
        <v>1</v>
      </c>
      <c r="H1656" s="10">
        <v>5.2</v>
      </c>
      <c r="K1656" s="76"/>
      <c r="L1656" s="1"/>
      <c r="M1656" s="10" t="s">
        <v>38</v>
      </c>
      <c r="N1656" s="18">
        <v>345.78</v>
      </c>
      <c r="O1656" s="10">
        <v>10.66</v>
      </c>
      <c r="Q1656" s="18">
        <f t="shared" si="78"/>
        <v>3600</v>
      </c>
      <c r="R1656" s="10">
        <f t="shared" si="77"/>
        <v>2.8274333882308137E-3</v>
      </c>
      <c r="S1656" s="12"/>
      <c r="V1656" s="10"/>
    </row>
    <row r="1657" spans="1:22" ht="12.75" x14ac:dyDescent="0.2">
      <c r="A1657" s="10">
        <v>9</v>
      </c>
      <c r="B1657" s="10">
        <v>1650</v>
      </c>
      <c r="C1657" s="60"/>
      <c r="D1657" s="10">
        <v>32</v>
      </c>
      <c r="E1657" s="10">
        <v>31</v>
      </c>
      <c r="F1657" s="16">
        <f t="shared" si="79"/>
        <v>31.5</v>
      </c>
      <c r="G1657" s="10">
        <v>3</v>
      </c>
      <c r="K1657" s="76"/>
      <c r="L1657" s="1"/>
      <c r="M1657" s="10" t="s">
        <v>38</v>
      </c>
      <c r="N1657" s="18">
        <v>340.92</v>
      </c>
      <c r="O1657" s="10">
        <v>10.31</v>
      </c>
      <c r="Q1657" s="18">
        <f t="shared" si="78"/>
        <v>992.25</v>
      </c>
      <c r="R1657" s="10">
        <f t="shared" si="77"/>
        <v>7.7931132763111807E-4</v>
      </c>
      <c r="S1657" s="12"/>
      <c r="V1657" s="10"/>
    </row>
    <row r="1658" spans="1:22" ht="12.75" x14ac:dyDescent="0.2">
      <c r="A1658" s="10">
        <v>9</v>
      </c>
      <c r="B1658" s="10">
        <v>1651</v>
      </c>
      <c r="C1658" s="60"/>
      <c r="D1658" s="10">
        <v>34</v>
      </c>
      <c r="E1658" s="10">
        <v>41</v>
      </c>
      <c r="F1658" s="16">
        <f t="shared" si="79"/>
        <v>37.5</v>
      </c>
      <c r="G1658" s="10">
        <v>3</v>
      </c>
      <c r="K1658" s="76"/>
      <c r="L1658" s="1"/>
      <c r="M1658" s="10" t="s">
        <v>38</v>
      </c>
      <c r="N1658" s="18">
        <v>335.07</v>
      </c>
      <c r="O1658" s="10">
        <v>9.84</v>
      </c>
      <c r="Q1658" s="18">
        <f t="shared" si="78"/>
        <v>1406.25</v>
      </c>
      <c r="R1658" s="10">
        <f t="shared" si="77"/>
        <v>1.1044661672776617E-3</v>
      </c>
      <c r="S1658" s="12"/>
      <c r="V1658" s="10"/>
    </row>
    <row r="1659" spans="1:22" ht="12.75" x14ac:dyDescent="0.2">
      <c r="A1659" s="10">
        <v>9</v>
      </c>
      <c r="B1659" s="10">
        <v>1652</v>
      </c>
      <c r="C1659" s="60"/>
      <c r="D1659" s="10">
        <v>38</v>
      </c>
      <c r="E1659" s="10">
        <v>35</v>
      </c>
      <c r="F1659" s="16">
        <f t="shared" si="79"/>
        <v>36.5</v>
      </c>
      <c r="G1659" s="10">
        <v>2</v>
      </c>
      <c r="K1659" s="76"/>
      <c r="L1659" s="1"/>
      <c r="M1659" s="10" t="s">
        <v>38</v>
      </c>
      <c r="N1659" s="18">
        <v>326.88</v>
      </c>
      <c r="O1659" s="10">
        <v>8.81</v>
      </c>
      <c r="Q1659" s="18">
        <f t="shared" si="78"/>
        <v>1332.25</v>
      </c>
      <c r="R1659" s="10">
        <f t="shared" si="77"/>
        <v>1.0463467031862506E-3</v>
      </c>
      <c r="S1659" s="12"/>
      <c r="V1659" s="10"/>
    </row>
    <row r="1660" spans="1:22" ht="12.75" x14ac:dyDescent="0.2">
      <c r="A1660" s="10">
        <v>9</v>
      </c>
      <c r="B1660" s="10">
        <v>1653</v>
      </c>
      <c r="C1660" s="60"/>
      <c r="D1660" s="10">
        <v>46</v>
      </c>
      <c r="E1660" s="10">
        <v>51</v>
      </c>
      <c r="F1660" s="16">
        <f t="shared" si="79"/>
        <v>48.5</v>
      </c>
      <c r="G1660" s="10">
        <v>3</v>
      </c>
      <c r="K1660" s="76"/>
      <c r="L1660" s="1"/>
      <c r="M1660" s="10" t="s">
        <v>38</v>
      </c>
      <c r="N1660" s="18">
        <v>338.58</v>
      </c>
      <c r="O1660" s="10">
        <v>9.23</v>
      </c>
      <c r="Q1660" s="18">
        <f t="shared" si="78"/>
        <v>2352.25</v>
      </c>
      <c r="R1660" s="10">
        <f t="shared" si="77"/>
        <v>1.8474528298516478E-3</v>
      </c>
      <c r="S1660" s="12"/>
      <c r="V1660" s="10"/>
    </row>
    <row r="1661" spans="1:22" ht="12.75" x14ac:dyDescent="0.2">
      <c r="A1661" s="10">
        <v>9</v>
      </c>
      <c r="B1661" s="10">
        <v>1654</v>
      </c>
      <c r="C1661" s="60"/>
      <c r="D1661" s="10">
        <v>32</v>
      </c>
      <c r="E1661" s="10">
        <v>32</v>
      </c>
      <c r="F1661" s="16">
        <f t="shared" si="79"/>
        <v>32</v>
      </c>
      <c r="G1661" s="10">
        <v>3</v>
      </c>
      <c r="K1661" s="76"/>
      <c r="L1661" s="1"/>
      <c r="M1661" s="10" t="s">
        <v>38</v>
      </c>
      <c r="N1661" s="18">
        <v>342</v>
      </c>
      <c r="O1661" s="10">
        <v>9.5500000000000007</v>
      </c>
      <c r="Q1661" s="18">
        <f t="shared" si="78"/>
        <v>1024</v>
      </c>
      <c r="R1661" s="10">
        <f t="shared" si="77"/>
        <v>8.0424771931898709E-4</v>
      </c>
      <c r="S1661" s="12"/>
      <c r="V1661" s="10"/>
    </row>
    <row r="1662" spans="1:22" ht="12.75" x14ac:dyDescent="0.2">
      <c r="A1662" s="10">
        <v>9</v>
      </c>
      <c r="B1662" s="10">
        <v>1655</v>
      </c>
      <c r="C1662" s="60"/>
      <c r="D1662" s="10">
        <v>72</v>
      </c>
      <c r="E1662" s="10">
        <v>75</v>
      </c>
      <c r="F1662" s="16">
        <f t="shared" si="79"/>
        <v>73.5</v>
      </c>
      <c r="G1662" s="10">
        <v>3</v>
      </c>
      <c r="K1662" s="76"/>
      <c r="L1662" s="1"/>
      <c r="M1662" s="10" t="s">
        <v>38</v>
      </c>
      <c r="N1662" s="18">
        <v>342.63</v>
      </c>
      <c r="O1662" s="10">
        <v>8.85</v>
      </c>
      <c r="Q1662" s="18">
        <f t="shared" si="78"/>
        <v>5402.25</v>
      </c>
      <c r="R1662" s="10">
        <f t="shared" si="77"/>
        <v>4.242917228213865E-3</v>
      </c>
      <c r="S1662" s="12"/>
      <c r="V1662" s="10"/>
    </row>
    <row r="1663" spans="1:22" ht="12.75" x14ac:dyDescent="0.2">
      <c r="A1663" s="10">
        <v>9</v>
      </c>
      <c r="B1663" s="10">
        <v>1656</v>
      </c>
      <c r="C1663" s="60"/>
      <c r="D1663" s="10">
        <v>26</v>
      </c>
      <c r="E1663" s="10">
        <v>25</v>
      </c>
      <c r="F1663" s="16">
        <f t="shared" si="79"/>
        <v>25.5</v>
      </c>
      <c r="G1663" s="10">
        <v>3</v>
      </c>
      <c r="K1663" s="76"/>
      <c r="L1663" s="1"/>
      <c r="M1663" s="10" t="s">
        <v>38</v>
      </c>
      <c r="N1663" s="18">
        <v>345.33</v>
      </c>
      <c r="O1663" s="10">
        <v>9.1999999999999993</v>
      </c>
      <c r="Q1663" s="18">
        <f t="shared" si="78"/>
        <v>650.25</v>
      </c>
      <c r="R1663" s="10">
        <f t="shared" si="77"/>
        <v>5.1070515574919075E-4</v>
      </c>
      <c r="S1663" s="12"/>
      <c r="V1663" s="10"/>
    </row>
    <row r="1664" spans="1:22" ht="12.75" x14ac:dyDescent="0.2">
      <c r="A1664" s="10">
        <v>9</v>
      </c>
      <c r="B1664" s="10">
        <v>1657</v>
      </c>
      <c r="C1664" s="60"/>
      <c r="D1664" s="10">
        <v>34</v>
      </c>
      <c r="E1664" s="10">
        <v>30</v>
      </c>
      <c r="F1664" s="16">
        <f t="shared" si="79"/>
        <v>32</v>
      </c>
      <c r="G1664" s="10">
        <v>1</v>
      </c>
      <c r="H1664" s="10">
        <v>3.4</v>
      </c>
      <c r="K1664" s="76"/>
      <c r="L1664" s="1"/>
      <c r="M1664" s="10" t="s">
        <v>38</v>
      </c>
      <c r="N1664" s="18">
        <v>357.93</v>
      </c>
      <c r="O1664" s="10">
        <v>9.17</v>
      </c>
      <c r="Q1664" s="18">
        <f t="shared" si="78"/>
        <v>1024</v>
      </c>
      <c r="R1664" s="10">
        <f t="shared" si="77"/>
        <v>8.0424771931898709E-4</v>
      </c>
      <c r="S1664" s="12"/>
      <c r="V1664" s="10"/>
    </row>
    <row r="1665" spans="1:22" ht="12.75" x14ac:dyDescent="0.2">
      <c r="A1665" s="10">
        <v>9</v>
      </c>
      <c r="B1665" s="10">
        <v>1658</v>
      </c>
      <c r="C1665" s="60"/>
      <c r="D1665" s="10">
        <v>14</v>
      </c>
      <c r="E1665" s="10">
        <v>13</v>
      </c>
      <c r="F1665" s="16">
        <f t="shared" si="79"/>
        <v>13.5</v>
      </c>
      <c r="G1665" s="10">
        <v>1</v>
      </c>
      <c r="K1665" s="76"/>
      <c r="L1665" s="1"/>
      <c r="M1665" s="10" t="s">
        <v>38</v>
      </c>
      <c r="N1665" s="18">
        <v>358.56</v>
      </c>
      <c r="O1665" s="10">
        <v>8.7899999999999991</v>
      </c>
      <c r="Q1665" s="18">
        <f t="shared" si="78"/>
        <v>182.25</v>
      </c>
      <c r="R1665" s="10">
        <f t="shared" si="77"/>
        <v>1.4313881527918494E-4</v>
      </c>
      <c r="S1665" s="12"/>
      <c r="V1665" s="10"/>
    </row>
    <row r="1666" spans="1:22" ht="12.75" x14ac:dyDescent="0.2">
      <c r="A1666" s="237">
        <v>9</v>
      </c>
      <c r="B1666" s="237">
        <v>1659</v>
      </c>
      <c r="C1666" s="74"/>
      <c r="D1666" s="237">
        <v>25</v>
      </c>
      <c r="E1666" s="237">
        <v>20</v>
      </c>
      <c r="F1666" s="69">
        <f t="shared" si="79"/>
        <v>22.5</v>
      </c>
      <c r="G1666" s="237">
        <v>3</v>
      </c>
      <c r="H1666" s="237"/>
      <c r="I1666" s="237"/>
      <c r="J1666" s="237"/>
      <c r="K1666" s="90"/>
      <c r="L1666" s="70"/>
      <c r="M1666" s="237" t="s">
        <v>38</v>
      </c>
      <c r="N1666" s="73">
        <v>358.56</v>
      </c>
      <c r="O1666" s="237">
        <v>8.4700000000000006</v>
      </c>
      <c r="P1666" s="237"/>
      <c r="Q1666" s="73"/>
      <c r="R1666" s="237">
        <f t="shared" si="77"/>
        <v>0</v>
      </c>
      <c r="S1666" s="12" t="s">
        <v>278</v>
      </c>
      <c r="T1666" s="12" t="s">
        <v>278</v>
      </c>
      <c r="V1666" s="10"/>
    </row>
    <row r="1667" spans="1:22" x14ac:dyDescent="0.25">
      <c r="A1667" s="238">
        <v>9</v>
      </c>
      <c r="B1667" s="238">
        <v>1660</v>
      </c>
      <c r="C1667" s="62"/>
      <c r="D1667" s="238">
        <v>70</v>
      </c>
      <c r="E1667" s="238">
        <v>73</v>
      </c>
      <c r="F1667" s="24">
        <f t="shared" si="79"/>
        <v>71.5</v>
      </c>
      <c r="G1667" s="238">
        <v>4</v>
      </c>
      <c r="H1667" s="238"/>
      <c r="I1667" s="238"/>
      <c r="J1667" s="238"/>
      <c r="K1667" s="77"/>
      <c r="L1667" s="25"/>
      <c r="M1667" s="238" t="s">
        <v>38</v>
      </c>
      <c r="N1667" s="28">
        <v>354.24</v>
      </c>
      <c r="O1667" s="238">
        <v>7.94</v>
      </c>
      <c r="P1667" s="238"/>
      <c r="Q1667" s="28"/>
      <c r="R1667" s="238">
        <f t="shared" si="77"/>
        <v>0</v>
      </c>
      <c r="S1667" s="12"/>
      <c r="T1667" s="245" t="s">
        <v>278</v>
      </c>
      <c r="V1667" s="10"/>
    </row>
    <row r="1668" spans="1:22" ht="12.75" x14ac:dyDescent="0.2">
      <c r="A1668" s="10">
        <v>9</v>
      </c>
      <c r="B1668" s="10">
        <v>1661</v>
      </c>
      <c r="C1668" s="60"/>
      <c r="D1668" s="10">
        <v>68</v>
      </c>
      <c r="E1668" s="10">
        <v>66</v>
      </c>
      <c r="F1668" s="16">
        <f t="shared" si="79"/>
        <v>67</v>
      </c>
      <c r="G1668" s="10">
        <v>2</v>
      </c>
      <c r="K1668" s="76"/>
      <c r="L1668" s="1"/>
      <c r="M1668" s="10" t="s">
        <v>38</v>
      </c>
      <c r="N1668" s="18">
        <v>350.64</v>
      </c>
      <c r="O1668" s="10">
        <v>7.5</v>
      </c>
      <c r="Q1668" s="18">
        <f t="shared" si="78"/>
        <v>4489</v>
      </c>
      <c r="R1668" s="10">
        <f t="shared" si="77"/>
        <v>3.5256523554911454E-3</v>
      </c>
      <c r="S1668" s="12"/>
      <c r="V1668" s="10"/>
    </row>
    <row r="1669" spans="1:22" ht="12.75" x14ac:dyDescent="0.2">
      <c r="A1669" s="10">
        <v>9</v>
      </c>
      <c r="B1669" s="10">
        <v>1662</v>
      </c>
      <c r="C1669" s="60"/>
      <c r="D1669" s="10">
        <v>42</v>
      </c>
      <c r="E1669" s="10">
        <v>37</v>
      </c>
      <c r="F1669" s="16">
        <f t="shared" si="79"/>
        <v>39.5</v>
      </c>
      <c r="G1669" s="10">
        <v>3</v>
      </c>
      <c r="K1669" s="76"/>
      <c r="L1669" s="1"/>
      <c r="M1669" s="10" t="s">
        <v>38</v>
      </c>
      <c r="N1669" s="18">
        <v>342.72</v>
      </c>
      <c r="O1669" s="10">
        <v>7.69</v>
      </c>
      <c r="Q1669" s="18">
        <f t="shared" si="78"/>
        <v>1560.25</v>
      </c>
      <c r="R1669" s="10">
        <f t="shared" ref="R1669:R1732" si="80">(PI()*Q1669)/(4*1000000)</f>
        <v>1.2254174844408688E-3</v>
      </c>
      <c r="S1669" s="12"/>
      <c r="V1669" s="10"/>
    </row>
    <row r="1670" spans="1:22" ht="12.75" x14ac:dyDescent="0.2">
      <c r="A1670" s="10">
        <v>9</v>
      </c>
      <c r="B1670" s="10">
        <v>1663</v>
      </c>
      <c r="C1670" s="60"/>
      <c r="D1670" s="10">
        <v>51</v>
      </c>
      <c r="E1670" s="10">
        <v>52</v>
      </c>
      <c r="F1670" s="16">
        <f t="shared" si="79"/>
        <v>51.5</v>
      </c>
      <c r="G1670" s="10">
        <v>3</v>
      </c>
      <c r="K1670" s="76"/>
      <c r="L1670" s="1"/>
      <c r="M1670" s="10" t="s">
        <v>38</v>
      </c>
      <c r="N1670" s="18">
        <v>343.71</v>
      </c>
      <c r="O1670" s="10">
        <v>6.94</v>
      </c>
      <c r="Q1670" s="18">
        <f t="shared" ref="Q1670:Q1731" si="81">(F1670)^2</f>
        <v>2652.25</v>
      </c>
      <c r="R1670" s="10">
        <f t="shared" si="80"/>
        <v>2.0830722788708822E-3</v>
      </c>
      <c r="S1670" s="12"/>
      <c r="V1670" s="10"/>
    </row>
    <row r="1671" spans="1:22" x14ac:dyDescent="0.25">
      <c r="A1671" s="238">
        <v>9</v>
      </c>
      <c r="B1671" s="238">
        <v>1664</v>
      </c>
      <c r="C1671" s="62"/>
      <c r="D1671" s="238">
        <v>41</v>
      </c>
      <c r="E1671" s="238">
        <v>41</v>
      </c>
      <c r="F1671" s="24">
        <f t="shared" si="79"/>
        <v>41</v>
      </c>
      <c r="G1671" s="238">
        <v>4</v>
      </c>
      <c r="H1671" s="238"/>
      <c r="I1671" s="238"/>
      <c r="J1671" s="238"/>
      <c r="K1671" s="77"/>
      <c r="L1671" s="25"/>
      <c r="M1671" s="238" t="s">
        <v>38</v>
      </c>
      <c r="N1671" s="28">
        <v>358.56</v>
      </c>
      <c r="O1671" s="238">
        <v>7.39</v>
      </c>
      <c r="P1671" s="238"/>
      <c r="Q1671" s="28"/>
      <c r="R1671" s="238">
        <f t="shared" si="80"/>
        <v>0</v>
      </c>
      <c r="S1671" s="12"/>
      <c r="T1671" s="245" t="s">
        <v>278</v>
      </c>
      <c r="V1671" s="10"/>
    </row>
    <row r="1672" spans="1:22" ht="12.75" x14ac:dyDescent="0.2">
      <c r="A1672" s="10">
        <v>9</v>
      </c>
      <c r="B1672" s="10">
        <v>1665</v>
      </c>
      <c r="C1672" s="60"/>
      <c r="D1672" s="10">
        <v>37</v>
      </c>
      <c r="E1672" s="10">
        <v>34</v>
      </c>
      <c r="F1672" s="16">
        <f t="shared" si="79"/>
        <v>35.5</v>
      </c>
      <c r="G1672" s="10">
        <v>1</v>
      </c>
      <c r="H1672" s="10">
        <v>3.8</v>
      </c>
      <c r="K1672" s="76"/>
      <c r="L1672" s="1"/>
      <c r="M1672" s="10" t="s">
        <v>38</v>
      </c>
      <c r="N1672" s="18">
        <v>9.81</v>
      </c>
      <c r="O1672" s="10">
        <v>7.27</v>
      </c>
      <c r="Q1672" s="18">
        <f>(F1672)^2</f>
        <v>1260.25</v>
      </c>
      <c r="R1672" s="10">
        <f t="shared" si="80"/>
        <v>9.8979803542163423E-4</v>
      </c>
      <c r="S1672" s="12"/>
      <c r="V1672" s="10"/>
    </row>
    <row r="1673" spans="1:22" x14ac:dyDescent="0.25">
      <c r="A1673" s="238">
        <v>9</v>
      </c>
      <c r="B1673" s="238">
        <v>1666</v>
      </c>
      <c r="C1673" s="62"/>
      <c r="D1673" s="238">
        <v>20</v>
      </c>
      <c r="E1673" s="238">
        <v>20</v>
      </c>
      <c r="F1673" s="24">
        <f t="shared" si="79"/>
        <v>20</v>
      </c>
      <c r="G1673" s="238">
        <v>4</v>
      </c>
      <c r="H1673" s="238"/>
      <c r="I1673" s="238"/>
      <c r="J1673" s="238"/>
      <c r="K1673" s="77"/>
      <c r="L1673" s="25"/>
      <c r="M1673" s="238" t="s">
        <v>38</v>
      </c>
      <c r="N1673" s="28">
        <v>8.4600000000000009</v>
      </c>
      <c r="O1673" s="238">
        <v>7.14</v>
      </c>
      <c r="P1673" s="238"/>
      <c r="Q1673" s="28"/>
      <c r="R1673" s="238">
        <f t="shared" si="80"/>
        <v>0</v>
      </c>
      <c r="S1673" s="12"/>
      <c r="T1673" s="245" t="s">
        <v>278</v>
      </c>
      <c r="V1673" s="10"/>
    </row>
    <row r="1674" spans="1:22" ht="12.75" x14ac:dyDescent="0.2">
      <c r="A1674" s="10">
        <v>9</v>
      </c>
      <c r="B1674" s="10">
        <v>1667</v>
      </c>
      <c r="C1674" s="60"/>
      <c r="D1674" s="10">
        <v>65</v>
      </c>
      <c r="E1674" s="10">
        <v>65</v>
      </c>
      <c r="F1674" s="16">
        <f t="shared" si="79"/>
        <v>65</v>
      </c>
      <c r="G1674" s="10">
        <v>2</v>
      </c>
      <c r="K1674" s="76"/>
      <c r="L1674" s="1"/>
      <c r="M1674" s="10" t="s">
        <v>38</v>
      </c>
      <c r="N1674" s="18">
        <v>1.98</v>
      </c>
      <c r="O1674" s="10">
        <v>6.68</v>
      </c>
      <c r="Q1674" s="18">
        <f t="shared" si="81"/>
        <v>4225</v>
      </c>
      <c r="R1674" s="10">
        <f t="shared" si="80"/>
        <v>3.3183072403542191E-3</v>
      </c>
      <c r="S1674" s="12"/>
      <c r="V1674" s="10"/>
    </row>
    <row r="1675" spans="1:22" x14ac:dyDescent="0.25">
      <c r="A1675" s="238">
        <v>9</v>
      </c>
      <c r="B1675" s="238">
        <v>1668</v>
      </c>
      <c r="C1675" s="62"/>
      <c r="D1675" s="238">
        <v>45</v>
      </c>
      <c r="E1675" s="238">
        <v>46</v>
      </c>
      <c r="F1675" s="24">
        <f t="shared" si="79"/>
        <v>45.5</v>
      </c>
      <c r="G1675" s="238">
        <v>4</v>
      </c>
      <c r="H1675" s="238"/>
      <c r="I1675" s="238"/>
      <c r="J1675" s="238"/>
      <c r="K1675" s="77"/>
      <c r="L1675" s="25"/>
      <c r="M1675" s="238" t="s">
        <v>38</v>
      </c>
      <c r="N1675" s="28">
        <v>351.81</v>
      </c>
      <c r="O1675" s="238">
        <v>6.1</v>
      </c>
      <c r="P1675" s="238"/>
      <c r="Q1675" s="28"/>
      <c r="R1675" s="238">
        <f t="shared" si="80"/>
        <v>0</v>
      </c>
      <c r="S1675" s="12"/>
      <c r="T1675" s="245" t="s">
        <v>278</v>
      </c>
      <c r="V1675" s="10"/>
    </row>
    <row r="1676" spans="1:22" x14ac:dyDescent="0.25">
      <c r="A1676" s="238">
        <v>9</v>
      </c>
      <c r="B1676" s="238">
        <v>1669</v>
      </c>
      <c r="C1676" s="62"/>
      <c r="D1676" s="238">
        <v>67</v>
      </c>
      <c r="E1676" s="238">
        <v>66</v>
      </c>
      <c r="F1676" s="24">
        <f t="shared" si="79"/>
        <v>66.5</v>
      </c>
      <c r="G1676" s="238">
        <v>4</v>
      </c>
      <c r="H1676" s="238"/>
      <c r="I1676" s="238"/>
      <c r="J1676" s="238"/>
      <c r="K1676" s="77"/>
      <c r="L1676" s="25"/>
      <c r="M1676" s="238" t="s">
        <v>38</v>
      </c>
      <c r="N1676" s="28">
        <v>347.76</v>
      </c>
      <c r="O1676" s="238">
        <v>5.21</v>
      </c>
      <c r="P1676" s="238"/>
      <c r="Q1676" s="28"/>
      <c r="R1676" s="238">
        <f t="shared" si="80"/>
        <v>0</v>
      </c>
      <c r="S1676" s="12"/>
      <c r="T1676" s="245" t="s">
        <v>278</v>
      </c>
      <c r="V1676" s="10"/>
    </row>
    <row r="1677" spans="1:22" ht="12.75" x14ac:dyDescent="0.2">
      <c r="A1677" s="10">
        <v>9</v>
      </c>
      <c r="B1677" s="10">
        <v>1670</v>
      </c>
      <c r="C1677" s="60"/>
      <c r="D1677" s="10">
        <v>35</v>
      </c>
      <c r="E1677" s="10">
        <v>37</v>
      </c>
      <c r="F1677" s="16">
        <f t="shared" si="79"/>
        <v>36</v>
      </c>
      <c r="G1677" s="10">
        <v>3</v>
      </c>
      <c r="K1677" s="76"/>
      <c r="L1677" s="1"/>
      <c r="M1677" s="10" t="s">
        <v>38</v>
      </c>
      <c r="N1677" s="18">
        <v>1.44</v>
      </c>
      <c r="O1677" s="10">
        <v>5.79</v>
      </c>
      <c r="Q1677" s="18">
        <f t="shared" si="81"/>
        <v>1296</v>
      </c>
      <c r="R1677" s="10">
        <f t="shared" si="80"/>
        <v>1.0178760197630929E-3</v>
      </c>
      <c r="S1677" s="12"/>
      <c r="V1677" s="10"/>
    </row>
    <row r="1678" spans="1:22" ht="12.75" x14ac:dyDescent="0.2">
      <c r="A1678" s="10">
        <v>9</v>
      </c>
      <c r="B1678" s="10">
        <v>1671</v>
      </c>
      <c r="C1678" s="60"/>
      <c r="D1678" s="10">
        <v>52</v>
      </c>
      <c r="E1678" s="10">
        <v>52</v>
      </c>
      <c r="F1678" s="16">
        <f t="shared" si="79"/>
        <v>52</v>
      </c>
      <c r="G1678" s="10">
        <v>2</v>
      </c>
      <c r="K1678" s="76"/>
      <c r="L1678" s="1"/>
      <c r="M1678" s="10" t="s">
        <v>38</v>
      </c>
      <c r="N1678" s="18">
        <v>5.04</v>
      </c>
      <c r="O1678" s="10">
        <v>5.55</v>
      </c>
      <c r="Q1678" s="18">
        <f t="shared" si="81"/>
        <v>2704</v>
      </c>
      <c r="R1678" s="10">
        <f t="shared" si="80"/>
        <v>2.1237166338267002E-3</v>
      </c>
      <c r="S1678" s="12"/>
      <c r="V1678" s="10"/>
    </row>
    <row r="1679" spans="1:22" ht="12.75" x14ac:dyDescent="0.2">
      <c r="A1679" s="10">
        <v>9</v>
      </c>
      <c r="B1679" s="10">
        <v>1672</v>
      </c>
      <c r="C1679" s="60"/>
      <c r="D1679" s="10">
        <v>39</v>
      </c>
      <c r="E1679" s="10">
        <v>38</v>
      </c>
      <c r="F1679" s="16">
        <f t="shared" si="79"/>
        <v>38.5</v>
      </c>
      <c r="G1679" s="10">
        <v>3</v>
      </c>
      <c r="K1679" s="76"/>
      <c r="L1679" s="1"/>
      <c r="M1679" s="10" t="s">
        <v>38</v>
      </c>
      <c r="N1679" s="18">
        <v>16.29</v>
      </c>
      <c r="O1679" s="10">
        <v>7.06</v>
      </c>
      <c r="Q1679" s="18">
        <f t="shared" si="81"/>
        <v>1482.25</v>
      </c>
      <c r="R1679" s="10">
        <f t="shared" si="80"/>
        <v>1.1641564276958676E-3</v>
      </c>
      <c r="S1679" s="12"/>
      <c r="V1679" s="10"/>
    </row>
    <row r="1680" spans="1:22" ht="12.75" x14ac:dyDescent="0.2">
      <c r="A1680" s="10">
        <v>9</v>
      </c>
      <c r="B1680" s="10">
        <v>1673</v>
      </c>
      <c r="C1680" s="60"/>
      <c r="D1680" s="10">
        <v>41</v>
      </c>
      <c r="E1680" s="10">
        <v>39</v>
      </c>
      <c r="F1680" s="16">
        <f t="shared" si="79"/>
        <v>40</v>
      </c>
      <c r="G1680" s="10">
        <v>1</v>
      </c>
      <c r="K1680" s="76"/>
      <c r="L1680" s="1"/>
      <c r="M1680" s="10" t="s">
        <v>38</v>
      </c>
      <c r="N1680" s="18">
        <v>18.72</v>
      </c>
      <c r="O1680" s="10">
        <v>6.99</v>
      </c>
      <c r="Q1680" s="18">
        <f t="shared" si="81"/>
        <v>1600</v>
      </c>
      <c r="R1680" s="10">
        <f t="shared" si="80"/>
        <v>1.2566370614359172E-3</v>
      </c>
      <c r="S1680" s="12"/>
      <c r="V1680" s="10"/>
    </row>
    <row r="1681" spans="1:22" ht="12.75" x14ac:dyDescent="0.2">
      <c r="A1681" s="10">
        <v>9</v>
      </c>
      <c r="B1681" s="10">
        <v>1674</v>
      </c>
      <c r="C1681" s="60"/>
      <c r="D1681" s="10">
        <v>28</v>
      </c>
      <c r="E1681" s="10">
        <v>28</v>
      </c>
      <c r="F1681" s="16">
        <f t="shared" si="79"/>
        <v>28</v>
      </c>
      <c r="G1681" s="10">
        <v>1</v>
      </c>
      <c r="K1681" s="76"/>
      <c r="L1681" s="1"/>
      <c r="M1681" s="10" t="s">
        <v>38</v>
      </c>
      <c r="N1681" s="18">
        <v>13.23</v>
      </c>
      <c r="O1681" s="10">
        <v>6.55</v>
      </c>
      <c r="Q1681" s="18">
        <f t="shared" si="81"/>
        <v>784</v>
      </c>
      <c r="R1681" s="10">
        <f t="shared" si="80"/>
        <v>6.1575216010359944E-4</v>
      </c>
      <c r="S1681" s="12"/>
      <c r="V1681" s="10"/>
    </row>
    <row r="1682" spans="1:22" ht="12.75" x14ac:dyDescent="0.2">
      <c r="A1682" s="10">
        <v>9</v>
      </c>
      <c r="B1682" s="10">
        <v>1675</v>
      </c>
      <c r="C1682" s="60"/>
      <c r="D1682" s="10">
        <v>67</v>
      </c>
      <c r="E1682" s="10">
        <v>64</v>
      </c>
      <c r="F1682" s="16">
        <f t="shared" si="79"/>
        <v>65.5</v>
      </c>
      <c r="G1682" s="10">
        <v>3</v>
      </c>
      <c r="K1682" s="76"/>
      <c r="L1682" s="1"/>
      <c r="M1682" s="10" t="s">
        <v>38</v>
      </c>
      <c r="N1682" s="18">
        <v>14.67</v>
      </c>
      <c r="O1682" s="10">
        <v>5.8</v>
      </c>
      <c r="Q1682" s="18">
        <f t="shared" si="81"/>
        <v>4290.25</v>
      </c>
      <c r="R1682" s="10">
        <f t="shared" si="80"/>
        <v>3.3695544705159021E-3</v>
      </c>
      <c r="S1682" s="12"/>
      <c r="V1682" s="10"/>
    </row>
    <row r="1683" spans="1:22" ht="12.75" x14ac:dyDescent="0.2">
      <c r="A1683" s="10">
        <v>9</v>
      </c>
      <c r="B1683" s="10">
        <v>1676</v>
      </c>
      <c r="C1683" s="60"/>
      <c r="D1683" s="10">
        <v>35</v>
      </c>
      <c r="E1683" s="10">
        <v>34</v>
      </c>
      <c r="F1683" s="16">
        <f t="shared" si="79"/>
        <v>34.5</v>
      </c>
      <c r="G1683" s="10">
        <v>2</v>
      </c>
      <c r="K1683" s="76"/>
      <c r="L1683" s="1"/>
      <c r="M1683" s="10" t="s">
        <v>38</v>
      </c>
      <c r="N1683" s="18">
        <v>352.44</v>
      </c>
      <c r="O1683" s="10">
        <v>3.9</v>
      </c>
      <c r="Q1683" s="18">
        <f t="shared" si="81"/>
        <v>1190.25</v>
      </c>
      <c r="R1683" s="10">
        <f t="shared" si="80"/>
        <v>9.348201639838128E-4</v>
      </c>
      <c r="S1683" s="12"/>
      <c r="V1683" s="10"/>
    </row>
    <row r="1684" spans="1:22" ht="12.75" x14ac:dyDescent="0.2">
      <c r="A1684" s="10">
        <v>9</v>
      </c>
      <c r="B1684" s="10">
        <v>1677</v>
      </c>
      <c r="C1684" s="60"/>
      <c r="D1684" s="10">
        <v>69</v>
      </c>
      <c r="E1684" s="10">
        <v>67</v>
      </c>
      <c r="F1684" s="16">
        <f t="shared" si="79"/>
        <v>68</v>
      </c>
      <c r="G1684" s="10">
        <v>2</v>
      </c>
      <c r="K1684" s="76"/>
      <c r="L1684" s="1"/>
      <c r="M1684" s="10" t="s">
        <v>38</v>
      </c>
      <c r="N1684" s="18">
        <v>21.24</v>
      </c>
      <c r="O1684" s="10">
        <v>4.34</v>
      </c>
      <c r="Q1684" s="18">
        <f t="shared" si="81"/>
        <v>4624</v>
      </c>
      <c r="R1684" s="10">
        <f t="shared" si="80"/>
        <v>3.631681107549801E-3</v>
      </c>
      <c r="S1684" s="12"/>
      <c r="V1684" s="10"/>
    </row>
    <row r="1685" spans="1:22" ht="12.75" x14ac:dyDescent="0.2">
      <c r="A1685" s="10">
        <v>9</v>
      </c>
      <c r="B1685" s="10">
        <v>1678</v>
      </c>
      <c r="C1685" s="60"/>
      <c r="D1685" s="10">
        <v>59</v>
      </c>
      <c r="E1685" s="10">
        <v>60</v>
      </c>
      <c r="F1685" s="16">
        <f t="shared" si="79"/>
        <v>59.5</v>
      </c>
      <c r="G1685" s="10">
        <v>2</v>
      </c>
      <c r="K1685" s="76"/>
      <c r="L1685" s="1"/>
      <c r="M1685" s="10" t="s">
        <v>38</v>
      </c>
      <c r="N1685" s="18">
        <v>24.93</v>
      </c>
      <c r="O1685" s="10">
        <v>4.99</v>
      </c>
      <c r="Q1685" s="18">
        <f t="shared" si="81"/>
        <v>3540.25</v>
      </c>
      <c r="R1685" s="10">
        <f t="shared" si="80"/>
        <v>2.7805058479678166E-3</v>
      </c>
      <c r="S1685" s="12"/>
      <c r="V1685" s="10"/>
    </row>
    <row r="1686" spans="1:22" ht="12.75" x14ac:dyDescent="0.2">
      <c r="A1686" s="10">
        <v>9</v>
      </c>
      <c r="B1686" s="10">
        <v>1679</v>
      </c>
      <c r="C1686" s="60"/>
      <c r="D1686" s="10">
        <v>50</v>
      </c>
      <c r="E1686" s="10">
        <v>48</v>
      </c>
      <c r="F1686" s="16">
        <f t="shared" si="79"/>
        <v>49</v>
      </c>
      <c r="G1686" s="10">
        <v>3</v>
      </c>
      <c r="K1686" s="76"/>
      <c r="L1686" s="1"/>
      <c r="M1686" s="10" t="s">
        <v>38</v>
      </c>
      <c r="N1686" s="18">
        <v>24.93</v>
      </c>
      <c r="O1686" s="10">
        <v>4.99</v>
      </c>
      <c r="Q1686" s="18">
        <f t="shared" si="81"/>
        <v>2401</v>
      </c>
      <c r="R1686" s="10">
        <f t="shared" si="80"/>
        <v>1.8857409903172734E-3</v>
      </c>
      <c r="S1686" s="12"/>
      <c r="V1686" s="10"/>
    </row>
    <row r="1687" spans="1:22" ht="12.75" x14ac:dyDescent="0.2">
      <c r="A1687" s="10">
        <v>9</v>
      </c>
      <c r="B1687" s="10">
        <v>1680</v>
      </c>
      <c r="C1687" s="60"/>
      <c r="D1687" s="10">
        <v>33</v>
      </c>
      <c r="E1687" s="10">
        <v>34</v>
      </c>
      <c r="F1687" s="16">
        <f t="shared" si="79"/>
        <v>33.5</v>
      </c>
      <c r="G1687" s="10">
        <v>2</v>
      </c>
      <c r="K1687" s="76"/>
      <c r="L1687" s="1"/>
      <c r="M1687" s="10" t="s">
        <v>38</v>
      </c>
      <c r="N1687" s="18">
        <v>39.69</v>
      </c>
      <c r="O1687" s="10">
        <v>5.69</v>
      </c>
      <c r="Q1687" s="18">
        <f t="shared" si="81"/>
        <v>1122.25</v>
      </c>
      <c r="R1687" s="10">
        <f t="shared" si="80"/>
        <v>8.8141308887278635E-4</v>
      </c>
      <c r="S1687" s="12"/>
      <c r="V1687" s="10"/>
    </row>
    <row r="1688" spans="1:22" ht="12.75" x14ac:dyDescent="0.2">
      <c r="A1688" s="10">
        <v>9</v>
      </c>
      <c r="B1688" s="10">
        <v>1681</v>
      </c>
      <c r="C1688" s="60"/>
      <c r="D1688" s="10">
        <v>30</v>
      </c>
      <c r="E1688" s="10">
        <v>30</v>
      </c>
      <c r="F1688" s="16">
        <f t="shared" si="79"/>
        <v>30</v>
      </c>
      <c r="G1688" s="10">
        <v>1</v>
      </c>
      <c r="H1688" s="10">
        <v>2.9</v>
      </c>
      <c r="K1688" s="76"/>
      <c r="L1688" s="1"/>
      <c r="M1688" s="10" t="s">
        <v>38</v>
      </c>
      <c r="N1688" s="18">
        <v>45.18</v>
      </c>
      <c r="O1688" s="10">
        <v>5.52</v>
      </c>
      <c r="Q1688" s="18">
        <f t="shared" si="81"/>
        <v>900</v>
      </c>
      <c r="R1688" s="10">
        <f t="shared" si="80"/>
        <v>7.0685834705770342E-4</v>
      </c>
      <c r="S1688" s="12"/>
      <c r="V1688" s="10"/>
    </row>
    <row r="1689" spans="1:22" x14ac:dyDescent="0.25">
      <c r="A1689" s="238">
        <v>9</v>
      </c>
      <c r="B1689" s="238">
        <v>1682</v>
      </c>
      <c r="C1689" s="62"/>
      <c r="D1689" s="238">
        <v>61</v>
      </c>
      <c r="E1689" s="238">
        <v>59</v>
      </c>
      <c r="F1689" s="24">
        <f t="shared" si="79"/>
        <v>60</v>
      </c>
      <c r="G1689" s="238">
        <v>4</v>
      </c>
      <c r="H1689" s="238"/>
      <c r="I1689" s="238"/>
      <c r="J1689" s="238"/>
      <c r="K1689" s="77"/>
      <c r="L1689" s="25"/>
      <c r="M1689" s="238" t="s">
        <v>38</v>
      </c>
      <c r="N1689" s="28">
        <v>39.33</v>
      </c>
      <c r="O1689" s="238">
        <v>4.07</v>
      </c>
      <c r="P1689" s="238"/>
      <c r="Q1689" s="28"/>
      <c r="R1689" s="238">
        <f t="shared" si="80"/>
        <v>0</v>
      </c>
      <c r="S1689" s="12"/>
      <c r="T1689" s="245" t="s">
        <v>278</v>
      </c>
      <c r="V1689" s="10"/>
    </row>
    <row r="1690" spans="1:22" ht="12.75" x14ac:dyDescent="0.2">
      <c r="A1690" s="10">
        <v>9</v>
      </c>
      <c r="B1690" s="10">
        <v>1683</v>
      </c>
      <c r="C1690" s="60"/>
      <c r="D1690" s="10">
        <v>37</v>
      </c>
      <c r="E1690" s="10">
        <v>38</v>
      </c>
      <c r="F1690" s="16">
        <f t="shared" si="79"/>
        <v>37.5</v>
      </c>
      <c r="G1690" s="10">
        <v>3</v>
      </c>
      <c r="K1690" s="76"/>
      <c r="L1690" s="1"/>
      <c r="M1690" s="10" t="s">
        <v>38</v>
      </c>
      <c r="N1690" s="18">
        <v>49.23</v>
      </c>
      <c r="O1690" s="10">
        <v>4.1100000000000003</v>
      </c>
      <c r="Q1690" s="18">
        <f t="shared" si="81"/>
        <v>1406.25</v>
      </c>
      <c r="R1690" s="10">
        <f t="shared" si="80"/>
        <v>1.1044661672776617E-3</v>
      </c>
      <c r="S1690" s="12"/>
      <c r="V1690" s="10"/>
    </row>
    <row r="1691" spans="1:22" ht="12.75" x14ac:dyDescent="0.2">
      <c r="A1691" s="10">
        <v>9</v>
      </c>
      <c r="B1691" s="10">
        <v>1684</v>
      </c>
      <c r="C1691" s="60"/>
      <c r="D1691" s="10">
        <v>78</v>
      </c>
      <c r="E1691" s="10">
        <v>79</v>
      </c>
      <c r="F1691" s="16">
        <f t="shared" si="79"/>
        <v>78.5</v>
      </c>
      <c r="G1691" s="10">
        <v>3</v>
      </c>
      <c r="K1691" s="76"/>
      <c r="L1691" s="1"/>
      <c r="M1691" s="10" t="s">
        <v>38</v>
      </c>
      <c r="N1691" s="18">
        <v>42.48</v>
      </c>
      <c r="O1691" s="10">
        <v>2.62</v>
      </c>
      <c r="Q1691" s="18">
        <f t="shared" si="81"/>
        <v>6162.25</v>
      </c>
      <c r="R1691" s="10">
        <f t="shared" si="80"/>
        <v>4.839819832395926E-3</v>
      </c>
      <c r="S1691" s="12"/>
      <c r="V1691" s="10"/>
    </row>
    <row r="1692" spans="1:22" x14ac:dyDescent="0.25">
      <c r="A1692" s="238">
        <v>9</v>
      </c>
      <c r="B1692" s="238">
        <v>1685</v>
      </c>
      <c r="C1692" s="62"/>
      <c r="D1692" s="238">
        <v>78</v>
      </c>
      <c r="E1692" s="238">
        <v>77</v>
      </c>
      <c r="F1692" s="24">
        <f t="shared" si="79"/>
        <v>77.5</v>
      </c>
      <c r="G1692" s="238">
        <v>4</v>
      </c>
      <c r="H1692" s="238"/>
      <c r="I1692" s="238"/>
      <c r="J1692" s="238"/>
      <c r="K1692" s="77"/>
      <c r="L1692" s="25"/>
      <c r="M1692" s="238" t="s">
        <v>38</v>
      </c>
      <c r="N1692" s="28">
        <v>63.9</v>
      </c>
      <c r="O1692" s="238">
        <v>4.16</v>
      </c>
      <c r="P1692" s="238"/>
      <c r="Q1692" s="28"/>
      <c r="R1692" s="238">
        <f t="shared" si="80"/>
        <v>0</v>
      </c>
      <c r="S1692" s="12"/>
      <c r="T1692" s="245" t="s">
        <v>278</v>
      </c>
      <c r="V1692" s="10"/>
    </row>
    <row r="1693" spans="1:22" x14ac:dyDescent="0.25">
      <c r="A1693" s="238">
        <v>9</v>
      </c>
      <c r="B1693" s="238">
        <v>1686</v>
      </c>
      <c r="C1693" s="62"/>
      <c r="D1693" s="238">
        <v>30</v>
      </c>
      <c r="E1693" s="238">
        <v>29</v>
      </c>
      <c r="F1693" s="24">
        <f t="shared" si="79"/>
        <v>29.5</v>
      </c>
      <c r="G1693" s="238">
        <v>4</v>
      </c>
      <c r="H1693" s="238"/>
      <c r="I1693" s="238"/>
      <c r="J1693" s="238"/>
      <c r="K1693" s="77"/>
      <c r="L1693" s="25"/>
      <c r="M1693" s="238" t="s">
        <v>38</v>
      </c>
      <c r="N1693" s="28">
        <v>75.06</v>
      </c>
      <c r="O1693" s="238">
        <v>5.77</v>
      </c>
      <c r="P1693" s="238"/>
      <c r="Q1693" s="28"/>
      <c r="R1693" s="238">
        <f t="shared" si="80"/>
        <v>0</v>
      </c>
      <c r="S1693" s="12"/>
      <c r="T1693" s="245" t="s">
        <v>278</v>
      </c>
      <c r="V1693" s="10"/>
    </row>
    <row r="1694" spans="1:22" ht="12.75" x14ac:dyDescent="0.2">
      <c r="A1694" s="10">
        <v>9</v>
      </c>
      <c r="B1694" s="10">
        <v>1687</v>
      </c>
      <c r="C1694" s="60"/>
      <c r="D1694" s="10">
        <v>53</v>
      </c>
      <c r="E1694" s="10">
        <v>60</v>
      </c>
      <c r="F1694" s="16">
        <f t="shared" si="79"/>
        <v>56.5</v>
      </c>
      <c r="G1694" s="10">
        <v>3</v>
      </c>
      <c r="K1694" s="76"/>
      <c r="L1694" s="1"/>
      <c r="M1694" s="10" t="s">
        <v>38</v>
      </c>
      <c r="N1694" s="18">
        <v>77.94</v>
      </c>
      <c r="O1694" s="10">
        <v>4.79</v>
      </c>
      <c r="Q1694" s="18">
        <f t="shared" si="81"/>
        <v>3192.25</v>
      </c>
      <c r="R1694" s="10">
        <f t="shared" si="80"/>
        <v>2.5071872871055044E-3</v>
      </c>
      <c r="S1694" s="12"/>
      <c r="V1694" s="10"/>
    </row>
    <row r="1695" spans="1:22" x14ac:dyDescent="0.25">
      <c r="A1695" s="238">
        <v>9</v>
      </c>
      <c r="B1695" s="238">
        <v>1688</v>
      </c>
      <c r="C1695" s="62"/>
      <c r="D1695" s="238">
        <v>61</v>
      </c>
      <c r="E1695" s="238">
        <v>59</v>
      </c>
      <c r="F1695" s="24">
        <f t="shared" si="79"/>
        <v>60</v>
      </c>
      <c r="G1695" s="238">
        <v>4</v>
      </c>
      <c r="H1695" s="238"/>
      <c r="I1695" s="238"/>
      <c r="J1695" s="238"/>
      <c r="K1695" s="77"/>
      <c r="L1695" s="25"/>
      <c r="M1695" s="238" t="s">
        <v>38</v>
      </c>
      <c r="N1695" s="28">
        <v>79.2</v>
      </c>
      <c r="O1695" s="238">
        <v>3.74</v>
      </c>
      <c r="P1695" s="238"/>
      <c r="Q1695" s="28"/>
      <c r="R1695" s="238">
        <f t="shared" si="80"/>
        <v>0</v>
      </c>
      <c r="S1695" s="12"/>
      <c r="T1695" s="245" t="s">
        <v>278</v>
      </c>
      <c r="V1695" s="10"/>
    </row>
    <row r="1696" spans="1:22" ht="12.75" x14ac:dyDescent="0.2">
      <c r="A1696" s="10">
        <v>9</v>
      </c>
      <c r="B1696" s="10">
        <v>1689</v>
      </c>
      <c r="C1696" s="60"/>
      <c r="D1696" s="10">
        <v>52</v>
      </c>
      <c r="E1696" s="10">
        <v>54</v>
      </c>
      <c r="F1696" s="16">
        <f t="shared" si="79"/>
        <v>53</v>
      </c>
      <c r="G1696" s="10">
        <v>3</v>
      </c>
      <c r="K1696" s="76"/>
      <c r="L1696" s="1"/>
      <c r="M1696" s="10" t="s">
        <v>38</v>
      </c>
      <c r="N1696" s="18">
        <v>86.04</v>
      </c>
      <c r="O1696" s="10">
        <v>3.78</v>
      </c>
      <c r="Q1696" s="18">
        <f t="shared" si="81"/>
        <v>2809</v>
      </c>
      <c r="R1696" s="10">
        <f t="shared" si="80"/>
        <v>2.2061834409834325E-3</v>
      </c>
      <c r="S1696" s="12"/>
      <c r="V1696" s="10"/>
    </row>
    <row r="1697" spans="1:22" x14ac:dyDescent="0.25">
      <c r="A1697" s="238">
        <v>9</v>
      </c>
      <c r="B1697" s="238">
        <v>1690</v>
      </c>
      <c r="C1697" s="62"/>
      <c r="D1697" s="238">
        <v>30</v>
      </c>
      <c r="E1697" s="238">
        <v>32</v>
      </c>
      <c r="F1697" s="24">
        <f t="shared" si="79"/>
        <v>31</v>
      </c>
      <c r="G1697" s="238">
        <v>4</v>
      </c>
      <c r="H1697" s="238"/>
      <c r="I1697" s="238"/>
      <c r="J1697" s="238"/>
      <c r="K1697" s="77"/>
      <c r="L1697" s="25"/>
      <c r="M1697" s="238" t="s">
        <v>38</v>
      </c>
      <c r="N1697" s="28">
        <v>89.01</v>
      </c>
      <c r="O1697" s="238">
        <v>4.3</v>
      </c>
      <c r="P1697" s="238"/>
      <c r="Q1697" s="28"/>
      <c r="R1697" s="238">
        <f t="shared" si="80"/>
        <v>0</v>
      </c>
      <c r="S1697" s="12"/>
      <c r="T1697" s="245" t="s">
        <v>278</v>
      </c>
      <c r="V1697" s="10"/>
    </row>
    <row r="1698" spans="1:22" x14ac:dyDescent="0.25">
      <c r="A1698" s="238">
        <v>9</v>
      </c>
      <c r="B1698" s="238">
        <v>1691</v>
      </c>
      <c r="C1698" s="62"/>
      <c r="D1698" s="238">
        <v>52</v>
      </c>
      <c r="E1698" s="238">
        <v>57</v>
      </c>
      <c r="F1698" s="24">
        <f t="shared" si="79"/>
        <v>54.5</v>
      </c>
      <c r="G1698" s="238">
        <v>4</v>
      </c>
      <c r="H1698" s="238"/>
      <c r="I1698" s="238"/>
      <c r="J1698" s="238"/>
      <c r="K1698" s="77"/>
      <c r="L1698" s="25"/>
      <c r="M1698" s="238" t="s">
        <v>38</v>
      </c>
      <c r="N1698" s="28">
        <v>85.41</v>
      </c>
      <c r="O1698" s="238">
        <v>5.0599999999999996</v>
      </c>
      <c r="P1698" s="238"/>
      <c r="Q1698" s="28"/>
      <c r="R1698" s="238">
        <f t="shared" si="80"/>
        <v>0</v>
      </c>
      <c r="S1698" s="12"/>
      <c r="T1698" s="245" t="s">
        <v>278</v>
      </c>
      <c r="V1698" s="10"/>
    </row>
    <row r="1699" spans="1:22" ht="12.75" x14ac:dyDescent="0.2">
      <c r="A1699" s="10">
        <v>9</v>
      </c>
      <c r="B1699" s="10">
        <v>1692</v>
      </c>
      <c r="C1699" s="60"/>
      <c r="D1699" s="10">
        <v>52</v>
      </c>
      <c r="E1699" s="10">
        <v>55</v>
      </c>
      <c r="F1699" s="16">
        <f t="shared" si="79"/>
        <v>53.5</v>
      </c>
      <c r="G1699" s="10">
        <v>3</v>
      </c>
      <c r="K1699" s="30"/>
      <c r="L1699" s="1"/>
      <c r="M1699" s="10" t="s">
        <v>38</v>
      </c>
      <c r="N1699" s="18">
        <v>97.38</v>
      </c>
      <c r="O1699" s="10">
        <v>4.99</v>
      </c>
      <c r="Q1699" s="18">
        <f t="shared" si="81"/>
        <v>2862.25</v>
      </c>
      <c r="R1699" s="10">
        <f t="shared" si="80"/>
        <v>2.2480058931843463E-3</v>
      </c>
      <c r="S1699" s="12"/>
      <c r="V1699" s="10"/>
    </row>
    <row r="1700" spans="1:22" ht="12.75" x14ac:dyDescent="0.2">
      <c r="A1700" s="10">
        <v>9</v>
      </c>
      <c r="B1700" s="10">
        <v>1693</v>
      </c>
      <c r="C1700" s="60"/>
      <c r="D1700" s="10">
        <v>65</v>
      </c>
      <c r="E1700" s="10">
        <v>62</v>
      </c>
      <c r="F1700" s="16">
        <f t="shared" si="79"/>
        <v>63.5</v>
      </c>
      <c r="G1700" s="10">
        <v>2</v>
      </c>
      <c r="K1700" s="30"/>
      <c r="L1700" s="1"/>
      <c r="M1700" s="10" t="s">
        <v>38</v>
      </c>
      <c r="N1700" s="18">
        <v>96.93</v>
      </c>
      <c r="O1700" s="10">
        <v>5.99</v>
      </c>
      <c r="Q1700" s="18">
        <f t="shared" si="81"/>
        <v>4032.25</v>
      </c>
      <c r="R1700" s="10">
        <f t="shared" si="80"/>
        <v>3.1669217443593607E-3</v>
      </c>
      <c r="S1700" s="12"/>
      <c r="V1700" s="10"/>
    </row>
    <row r="1701" spans="1:22" x14ac:dyDescent="0.25">
      <c r="A1701" s="239">
        <v>9</v>
      </c>
      <c r="B1701" s="239">
        <v>1694</v>
      </c>
      <c r="C1701" s="61" t="s">
        <v>41</v>
      </c>
      <c r="D1701" s="239">
        <v>52</v>
      </c>
      <c r="E1701" s="239">
        <v>49</v>
      </c>
      <c r="F1701" s="35">
        <f t="shared" si="79"/>
        <v>50.5</v>
      </c>
      <c r="G1701" s="239">
        <v>4</v>
      </c>
      <c r="H1701" s="239"/>
      <c r="I1701" s="239"/>
      <c r="J1701" s="239"/>
      <c r="K1701" s="37"/>
      <c r="L1701" s="36"/>
      <c r="M1701" s="239" t="s">
        <v>38</v>
      </c>
      <c r="N1701" s="39">
        <v>106.38</v>
      </c>
      <c r="O1701" s="239">
        <v>6.56</v>
      </c>
      <c r="P1701" s="239"/>
      <c r="Q1701" s="39"/>
      <c r="R1701" s="239">
        <f t="shared" si="80"/>
        <v>0</v>
      </c>
      <c r="S1701" s="245" t="s">
        <v>278</v>
      </c>
      <c r="T1701" s="245" t="s">
        <v>278</v>
      </c>
      <c r="V1701" s="10"/>
    </row>
    <row r="1702" spans="1:22" ht="12.75" x14ac:dyDescent="0.2">
      <c r="A1702" s="10">
        <v>9</v>
      </c>
      <c r="B1702" s="10">
        <v>1695</v>
      </c>
      <c r="C1702" s="60"/>
      <c r="D1702" s="10">
        <v>72</v>
      </c>
      <c r="E1702" s="10">
        <v>75</v>
      </c>
      <c r="F1702" s="16">
        <f t="shared" si="79"/>
        <v>73.5</v>
      </c>
      <c r="G1702" s="10">
        <v>3</v>
      </c>
      <c r="K1702" s="30"/>
      <c r="L1702" s="1"/>
      <c r="M1702" s="10" t="s">
        <v>38</v>
      </c>
      <c r="N1702" s="18">
        <v>104.13</v>
      </c>
      <c r="O1702" s="10">
        <v>7.16</v>
      </c>
      <c r="Q1702" s="18">
        <f t="shared" si="81"/>
        <v>5402.25</v>
      </c>
      <c r="R1702" s="10">
        <f t="shared" si="80"/>
        <v>4.242917228213865E-3</v>
      </c>
      <c r="S1702" s="12"/>
      <c r="V1702" s="10"/>
    </row>
    <row r="1703" spans="1:22" x14ac:dyDescent="0.25">
      <c r="A1703" s="238">
        <v>9</v>
      </c>
      <c r="B1703" s="238">
        <v>1696</v>
      </c>
      <c r="C1703" s="62"/>
      <c r="D1703" s="238">
        <v>27</v>
      </c>
      <c r="E1703" s="238">
        <v>26</v>
      </c>
      <c r="F1703" s="24">
        <f t="shared" si="79"/>
        <v>26.5</v>
      </c>
      <c r="G1703" s="238">
        <v>4</v>
      </c>
      <c r="H1703" s="238"/>
      <c r="I1703" s="238"/>
      <c r="J1703" s="238"/>
      <c r="K1703" s="32"/>
      <c r="L1703" s="25"/>
      <c r="M1703" s="238" t="s">
        <v>38</v>
      </c>
      <c r="N1703" s="28">
        <v>109.17</v>
      </c>
      <c r="O1703" s="238">
        <v>5.15</v>
      </c>
      <c r="P1703" s="238"/>
      <c r="Q1703" s="28"/>
      <c r="R1703" s="238">
        <f t="shared" si="80"/>
        <v>0</v>
      </c>
      <c r="S1703" s="12"/>
      <c r="T1703" s="245" t="s">
        <v>278</v>
      </c>
      <c r="V1703" s="10"/>
    </row>
    <row r="1704" spans="1:22" ht="12.75" x14ac:dyDescent="0.2">
      <c r="A1704" s="10">
        <v>9</v>
      </c>
      <c r="B1704" s="10">
        <v>1697</v>
      </c>
      <c r="C1704" s="60"/>
      <c r="D1704" s="10">
        <v>60</v>
      </c>
      <c r="E1704" s="10">
        <v>58</v>
      </c>
      <c r="F1704" s="16">
        <f t="shared" si="79"/>
        <v>59</v>
      </c>
      <c r="G1704" s="10">
        <v>3</v>
      </c>
      <c r="K1704" s="30"/>
      <c r="L1704" s="1"/>
      <c r="M1704" s="10" t="s">
        <v>38</v>
      </c>
      <c r="N1704" s="18">
        <v>116.01</v>
      </c>
      <c r="O1704" s="10">
        <v>6</v>
      </c>
      <c r="Q1704" s="18">
        <f t="shared" si="81"/>
        <v>3481</v>
      </c>
      <c r="R1704" s="10">
        <f t="shared" si="80"/>
        <v>2.7339710067865175E-3</v>
      </c>
      <c r="S1704" s="12"/>
      <c r="V1704" s="10"/>
    </row>
    <row r="1705" spans="1:22" ht="12.75" x14ac:dyDescent="0.2">
      <c r="A1705" s="10">
        <v>9</v>
      </c>
      <c r="B1705" s="10">
        <v>1698</v>
      </c>
      <c r="C1705" s="60"/>
      <c r="D1705" s="10">
        <v>25</v>
      </c>
      <c r="E1705" s="10">
        <v>26</v>
      </c>
      <c r="F1705" s="16">
        <f t="shared" si="79"/>
        <v>25.5</v>
      </c>
      <c r="G1705" s="10">
        <v>1</v>
      </c>
      <c r="H1705" s="10">
        <v>3</v>
      </c>
      <c r="K1705" s="30"/>
      <c r="L1705" s="1"/>
      <c r="M1705" s="10" t="s">
        <v>38</v>
      </c>
      <c r="N1705" s="18">
        <v>103.41</v>
      </c>
      <c r="O1705" s="10">
        <v>8.23</v>
      </c>
      <c r="Q1705" s="18">
        <f t="shared" si="81"/>
        <v>650.25</v>
      </c>
      <c r="R1705" s="10">
        <f t="shared" si="80"/>
        <v>5.1070515574919075E-4</v>
      </c>
      <c r="S1705" s="12"/>
      <c r="V1705" s="10"/>
    </row>
    <row r="1706" spans="1:22" ht="12.75" x14ac:dyDescent="0.2">
      <c r="A1706" s="10">
        <v>9</v>
      </c>
      <c r="B1706" s="10">
        <v>1699</v>
      </c>
      <c r="C1706" s="60"/>
      <c r="D1706" s="41">
        <v>70</v>
      </c>
      <c r="E1706" s="41">
        <v>77</v>
      </c>
      <c r="F1706" s="16">
        <f t="shared" si="79"/>
        <v>73.5</v>
      </c>
      <c r="G1706" s="10">
        <v>1</v>
      </c>
      <c r="H1706" s="10">
        <v>5</v>
      </c>
      <c r="K1706" s="30" t="s">
        <v>41</v>
      </c>
      <c r="L1706" s="1"/>
      <c r="M1706" s="10" t="s">
        <v>38</v>
      </c>
      <c r="N1706" s="18">
        <v>111.24</v>
      </c>
      <c r="O1706" s="10">
        <v>7.63</v>
      </c>
      <c r="Q1706" s="18">
        <f t="shared" si="81"/>
        <v>5402.25</v>
      </c>
      <c r="R1706" s="10">
        <f t="shared" si="80"/>
        <v>4.242917228213865E-3</v>
      </c>
      <c r="S1706" s="12"/>
      <c r="V1706" s="10"/>
    </row>
    <row r="1707" spans="1:22" ht="12.75" x14ac:dyDescent="0.2">
      <c r="A1707" s="10">
        <v>9</v>
      </c>
      <c r="B1707" s="10">
        <v>1700</v>
      </c>
      <c r="C1707" s="60"/>
      <c r="D1707" s="10">
        <v>33</v>
      </c>
      <c r="E1707" s="10">
        <v>31</v>
      </c>
      <c r="F1707" s="16">
        <f t="shared" si="79"/>
        <v>32</v>
      </c>
      <c r="G1707" s="10">
        <v>2</v>
      </c>
      <c r="K1707" s="30"/>
      <c r="L1707" s="1"/>
      <c r="M1707" s="10" t="s">
        <v>38</v>
      </c>
      <c r="N1707" s="18">
        <v>105.21</v>
      </c>
      <c r="O1707" s="10">
        <v>9.2100000000000009</v>
      </c>
      <c r="Q1707" s="18">
        <f t="shared" si="81"/>
        <v>1024</v>
      </c>
      <c r="R1707" s="10">
        <f t="shared" si="80"/>
        <v>8.0424771931898709E-4</v>
      </c>
      <c r="S1707" s="12"/>
      <c r="V1707" s="10"/>
    </row>
    <row r="1708" spans="1:22" ht="12.75" x14ac:dyDescent="0.2">
      <c r="A1708" s="10">
        <v>9</v>
      </c>
      <c r="B1708" s="10">
        <v>1701</v>
      </c>
      <c r="C1708" s="60"/>
      <c r="D1708" s="10">
        <v>50</v>
      </c>
      <c r="E1708" s="10">
        <v>48</v>
      </c>
      <c r="F1708" s="16">
        <f t="shared" si="79"/>
        <v>49</v>
      </c>
      <c r="G1708" s="10">
        <v>1</v>
      </c>
      <c r="K1708" s="30"/>
      <c r="L1708" s="1"/>
      <c r="M1708" s="10" t="s">
        <v>38</v>
      </c>
      <c r="N1708" s="18">
        <v>110.61</v>
      </c>
      <c r="O1708" s="10">
        <v>9.07</v>
      </c>
      <c r="Q1708" s="18">
        <f t="shared" si="81"/>
        <v>2401</v>
      </c>
      <c r="R1708" s="10">
        <f t="shared" si="80"/>
        <v>1.8857409903172734E-3</v>
      </c>
      <c r="S1708" s="12"/>
      <c r="V1708" s="10"/>
    </row>
    <row r="1709" spans="1:22" ht="12.75" x14ac:dyDescent="0.2">
      <c r="A1709" s="10">
        <v>9</v>
      </c>
      <c r="B1709" s="10">
        <v>1702</v>
      </c>
      <c r="C1709" s="60"/>
      <c r="D1709" s="10">
        <v>65</v>
      </c>
      <c r="E1709" s="10">
        <v>66</v>
      </c>
      <c r="F1709" s="16">
        <f t="shared" si="79"/>
        <v>65.5</v>
      </c>
      <c r="G1709" s="10">
        <v>3</v>
      </c>
      <c r="K1709" s="30"/>
      <c r="L1709" s="1"/>
      <c r="M1709" s="10" t="s">
        <v>38</v>
      </c>
      <c r="N1709" s="18">
        <v>117.81</v>
      </c>
      <c r="O1709" s="10">
        <v>9.2799999999999994</v>
      </c>
      <c r="Q1709" s="18">
        <f t="shared" si="81"/>
        <v>4290.25</v>
      </c>
      <c r="R1709" s="10">
        <f t="shared" si="80"/>
        <v>3.3695544705159021E-3</v>
      </c>
      <c r="S1709" s="12"/>
      <c r="V1709" s="10"/>
    </row>
    <row r="1710" spans="1:22" ht="12.75" x14ac:dyDescent="0.2">
      <c r="A1710" s="10">
        <v>9</v>
      </c>
      <c r="B1710" s="10">
        <v>1703</v>
      </c>
      <c r="C1710" s="60"/>
      <c r="D1710" s="10">
        <v>43</v>
      </c>
      <c r="E1710" s="10">
        <v>43</v>
      </c>
      <c r="F1710" s="16">
        <f t="shared" si="79"/>
        <v>43</v>
      </c>
      <c r="G1710" s="10">
        <v>1</v>
      </c>
      <c r="K1710" s="30"/>
      <c r="L1710" s="1"/>
      <c r="M1710" s="10" t="s">
        <v>47</v>
      </c>
      <c r="N1710" s="18">
        <v>126.9</v>
      </c>
      <c r="O1710" s="10">
        <v>9.67</v>
      </c>
      <c r="Q1710" s="18">
        <f t="shared" si="81"/>
        <v>1849</v>
      </c>
      <c r="R1710" s="10">
        <f t="shared" si="80"/>
        <v>1.4522012041218817E-3</v>
      </c>
      <c r="S1710" s="12"/>
      <c r="V1710" s="10"/>
    </row>
    <row r="1711" spans="1:22" ht="12.75" x14ac:dyDescent="0.2">
      <c r="A1711" s="10">
        <v>9</v>
      </c>
      <c r="B1711" s="10">
        <v>1704</v>
      </c>
      <c r="C1711" s="60"/>
      <c r="D1711" s="10">
        <v>77</v>
      </c>
      <c r="E1711" s="10">
        <v>78</v>
      </c>
      <c r="F1711" s="16">
        <f t="shared" si="79"/>
        <v>77.5</v>
      </c>
      <c r="G1711" s="10">
        <v>3</v>
      </c>
      <c r="K1711" s="30"/>
      <c r="L1711" s="1"/>
      <c r="M1711" s="10" t="s">
        <v>47</v>
      </c>
      <c r="N1711" s="18">
        <v>136.62</v>
      </c>
      <c r="O1711" s="10">
        <v>9.9600000000000009</v>
      </c>
      <c r="Q1711" s="18">
        <f t="shared" si="81"/>
        <v>6006.25</v>
      </c>
      <c r="R1711" s="10">
        <f t="shared" si="80"/>
        <v>4.717297718905924E-3</v>
      </c>
      <c r="S1711" s="12"/>
      <c r="V1711" s="10"/>
    </row>
    <row r="1712" spans="1:22" ht="12.75" x14ac:dyDescent="0.2">
      <c r="A1712" s="237">
        <v>9</v>
      </c>
      <c r="B1712" s="237">
        <v>1705</v>
      </c>
      <c r="C1712" s="74"/>
      <c r="D1712" s="237">
        <v>36</v>
      </c>
      <c r="E1712" s="237">
        <v>37</v>
      </c>
      <c r="F1712" s="69">
        <f t="shared" si="79"/>
        <v>36.5</v>
      </c>
      <c r="G1712" s="237">
        <v>3</v>
      </c>
      <c r="H1712" s="237"/>
      <c r="I1712" s="237"/>
      <c r="J1712" s="237"/>
      <c r="K1712" s="78"/>
      <c r="L1712" s="70"/>
      <c r="M1712" s="237" t="s">
        <v>47</v>
      </c>
      <c r="N1712" s="73">
        <v>138.87</v>
      </c>
      <c r="O1712" s="237">
        <v>8.91</v>
      </c>
      <c r="P1712" s="237"/>
      <c r="Q1712" s="73"/>
      <c r="R1712" s="237">
        <f t="shared" si="80"/>
        <v>0</v>
      </c>
      <c r="S1712" s="12" t="s">
        <v>278</v>
      </c>
      <c r="T1712" s="12" t="s">
        <v>278</v>
      </c>
      <c r="V1712" s="10"/>
    </row>
    <row r="1713" spans="1:22" ht="12.75" x14ac:dyDescent="0.2">
      <c r="A1713" s="10">
        <v>9</v>
      </c>
      <c r="B1713" s="10">
        <v>1706</v>
      </c>
      <c r="C1713" s="60"/>
      <c r="D1713" s="10">
        <v>59</v>
      </c>
      <c r="E1713" s="10">
        <v>55</v>
      </c>
      <c r="F1713" s="16">
        <f t="shared" si="79"/>
        <v>57</v>
      </c>
      <c r="G1713" s="10">
        <v>1</v>
      </c>
      <c r="H1713" s="10">
        <v>5.0999999999999996</v>
      </c>
      <c r="K1713" s="30"/>
      <c r="L1713" s="1"/>
      <c r="M1713" s="10" t="s">
        <v>47</v>
      </c>
      <c r="N1713" s="18">
        <v>132.03</v>
      </c>
      <c r="O1713" s="10">
        <v>8.0500000000000007</v>
      </c>
      <c r="Q1713" s="18">
        <f t="shared" si="81"/>
        <v>3249</v>
      </c>
      <c r="R1713" s="10">
        <f t="shared" si="80"/>
        <v>2.5517586328783095E-3</v>
      </c>
      <c r="S1713" s="12"/>
      <c r="V1713" s="10"/>
    </row>
    <row r="1714" spans="1:22" ht="12.75" x14ac:dyDescent="0.2">
      <c r="A1714" s="10">
        <v>9</v>
      </c>
      <c r="B1714" s="10">
        <v>1707</v>
      </c>
      <c r="C1714" s="60"/>
      <c r="D1714" s="10">
        <v>50</v>
      </c>
      <c r="E1714" s="10">
        <v>45</v>
      </c>
      <c r="F1714" s="16">
        <f t="shared" ref="F1714:F1777" si="82">(D1714+E1714)/2</f>
        <v>47.5</v>
      </c>
      <c r="G1714" s="10">
        <v>3</v>
      </c>
      <c r="K1714" s="30"/>
      <c r="L1714" s="1"/>
      <c r="M1714" s="10" t="s">
        <v>47</v>
      </c>
      <c r="N1714" s="18">
        <v>152.1</v>
      </c>
      <c r="O1714" s="10">
        <v>6.08</v>
      </c>
      <c r="Q1714" s="18">
        <f t="shared" si="81"/>
        <v>2256.25</v>
      </c>
      <c r="R1714" s="10">
        <f t="shared" si="80"/>
        <v>1.7720546061654927E-3</v>
      </c>
      <c r="S1714" s="12"/>
      <c r="V1714" s="10"/>
    </row>
    <row r="1715" spans="1:22" ht="12.75" x14ac:dyDescent="0.2">
      <c r="A1715" s="10">
        <v>9</v>
      </c>
      <c r="B1715" s="10">
        <v>1708</v>
      </c>
      <c r="C1715" s="60"/>
      <c r="D1715" s="10">
        <v>67</v>
      </c>
      <c r="E1715" s="10">
        <v>66</v>
      </c>
      <c r="F1715" s="16">
        <f t="shared" si="82"/>
        <v>66.5</v>
      </c>
      <c r="G1715" s="10">
        <v>1</v>
      </c>
      <c r="H1715" s="10">
        <v>4.8</v>
      </c>
      <c r="K1715" s="76"/>
      <c r="L1715" s="1"/>
      <c r="M1715" s="10" t="s">
        <v>47</v>
      </c>
      <c r="N1715" s="18">
        <v>153.27000000000001</v>
      </c>
      <c r="O1715" s="10">
        <v>5.49</v>
      </c>
      <c r="Q1715" s="18">
        <f t="shared" si="81"/>
        <v>4422.25</v>
      </c>
      <c r="R1715" s="10">
        <f t="shared" si="80"/>
        <v>3.4732270280843653E-3</v>
      </c>
      <c r="S1715" s="12"/>
      <c r="V1715" s="10"/>
    </row>
    <row r="1716" spans="1:22" ht="12.75" x14ac:dyDescent="0.2">
      <c r="A1716" s="10">
        <v>9</v>
      </c>
      <c r="B1716" s="10">
        <v>1709</v>
      </c>
      <c r="C1716" s="60"/>
      <c r="D1716" s="10">
        <v>84</v>
      </c>
      <c r="E1716" s="10">
        <v>80</v>
      </c>
      <c r="F1716" s="16">
        <f t="shared" si="82"/>
        <v>82</v>
      </c>
      <c r="G1716" s="10">
        <v>3</v>
      </c>
      <c r="K1716" s="76"/>
      <c r="L1716" s="1"/>
      <c r="M1716" s="10" t="s">
        <v>47</v>
      </c>
      <c r="N1716" s="18">
        <v>143.19</v>
      </c>
      <c r="O1716" s="10">
        <v>5.29</v>
      </c>
      <c r="Q1716" s="18">
        <f t="shared" si="81"/>
        <v>6724</v>
      </c>
      <c r="R1716" s="10">
        <f t="shared" si="80"/>
        <v>5.2810172506844418E-3</v>
      </c>
      <c r="S1716" s="12"/>
      <c r="V1716" s="10"/>
    </row>
    <row r="1717" spans="1:22" x14ac:dyDescent="0.25">
      <c r="A1717" s="239">
        <v>9</v>
      </c>
      <c r="B1717" s="239">
        <v>1710</v>
      </c>
      <c r="C1717" s="61" t="s">
        <v>41</v>
      </c>
      <c r="D1717" s="239">
        <v>21</v>
      </c>
      <c r="E1717" s="239">
        <v>20</v>
      </c>
      <c r="F1717" s="35">
        <f t="shared" si="82"/>
        <v>20.5</v>
      </c>
      <c r="G1717" s="239">
        <v>1</v>
      </c>
      <c r="H1717" s="239"/>
      <c r="I1717" s="239"/>
      <c r="J1717" s="239"/>
      <c r="K1717" s="82"/>
      <c r="L1717" s="36"/>
      <c r="M1717" s="239" t="s">
        <v>47</v>
      </c>
      <c r="N1717" s="39">
        <v>207.63</v>
      </c>
      <c r="O1717" s="239">
        <v>6.14</v>
      </c>
      <c r="P1717" s="239"/>
      <c r="Q1717" s="39"/>
      <c r="R1717" s="239">
        <f t="shared" si="80"/>
        <v>0</v>
      </c>
      <c r="S1717" s="245" t="s">
        <v>278</v>
      </c>
      <c r="T1717" s="245" t="s">
        <v>278</v>
      </c>
      <c r="V1717" s="10"/>
    </row>
    <row r="1718" spans="1:22" ht="12.75" x14ac:dyDescent="0.2">
      <c r="A1718" s="10">
        <v>9</v>
      </c>
      <c r="B1718" s="10">
        <v>1711</v>
      </c>
      <c r="C1718" s="60"/>
      <c r="D1718" s="10">
        <v>77</v>
      </c>
      <c r="E1718" s="10">
        <v>80</v>
      </c>
      <c r="F1718" s="16">
        <f t="shared" si="82"/>
        <v>78.5</v>
      </c>
      <c r="G1718" s="10">
        <v>3</v>
      </c>
      <c r="K1718" s="76"/>
      <c r="L1718" s="1"/>
      <c r="M1718" s="10" t="s">
        <v>47</v>
      </c>
      <c r="N1718" s="18">
        <v>200.16</v>
      </c>
      <c r="O1718" s="10">
        <v>3.86</v>
      </c>
      <c r="Q1718" s="18">
        <f t="shared" si="81"/>
        <v>6162.25</v>
      </c>
      <c r="R1718" s="10">
        <f t="shared" si="80"/>
        <v>4.839819832395926E-3</v>
      </c>
      <c r="S1718" s="12"/>
      <c r="V1718" s="10"/>
    </row>
    <row r="1719" spans="1:22" ht="12.75" x14ac:dyDescent="0.2">
      <c r="A1719" s="10">
        <v>9</v>
      </c>
      <c r="B1719" s="10">
        <v>1712</v>
      </c>
      <c r="C1719" s="60"/>
      <c r="D1719" s="10">
        <v>59</v>
      </c>
      <c r="E1719" s="10">
        <v>53</v>
      </c>
      <c r="F1719" s="16">
        <f t="shared" si="82"/>
        <v>56</v>
      </c>
      <c r="G1719" s="10">
        <v>3</v>
      </c>
      <c r="K1719" s="76"/>
      <c r="L1719" s="1"/>
      <c r="M1719" s="10" t="s">
        <v>47</v>
      </c>
      <c r="N1719" s="18">
        <v>208.89</v>
      </c>
      <c r="O1719" s="10">
        <v>3.1</v>
      </c>
      <c r="Q1719" s="18">
        <f t="shared" si="81"/>
        <v>3136</v>
      </c>
      <c r="R1719" s="10">
        <f t="shared" si="80"/>
        <v>2.4630086404143978E-3</v>
      </c>
      <c r="S1719" s="12"/>
      <c r="V1719" s="10"/>
    </row>
    <row r="1720" spans="1:22" ht="12.75" x14ac:dyDescent="0.2">
      <c r="A1720" s="10">
        <v>9</v>
      </c>
      <c r="B1720" s="10">
        <v>1713</v>
      </c>
      <c r="C1720" s="60"/>
      <c r="D1720" s="10">
        <v>53</v>
      </c>
      <c r="E1720" s="10">
        <v>44</v>
      </c>
      <c r="F1720" s="16">
        <f t="shared" si="82"/>
        <v>48.5</v>
      </c>
      <c r="G1720" s="10">
        <v>3</v>
      </c>
      <c r="K1720" s="76"/>
      <c r="L1720" s="1"/>
      <c r="M1720" s="10" t="s">
        <v>47</v>
      </c>
      <c r="N1720" s="18">
        <v>212.67</v>
      </c>
      <c r="O1720" s="10">
        <v>4.24</v>
      </c>
      <c r="Q1720" s="18">
        <f t="shared" si="81"/>
        <v>2352.25</v>
      </c>
      <c r="R1720" s="10">
        <f t="shared" si="80"/>
        <v>1.8474528298516478E-3</v>
      </c>
      <c r="S1720" s="12"/>
      <c r="V1720" s="10"/>
    </row>
    <row r="1721" spans="1:22" ht="12.75" x14ac:dyDescent="0.2">
      <c r="A1721" s="10">
        <v>9</v>
      </c>
      <c r="B1721" s="10">
        <v>1714</v>
      </c>
      <c r="C1721" s="60"/>
      <c r="D1721" s="10">
        <v>50</v>
      </c>
      <c r="E1721" s="10">
        <v>46</v>
      </c>
      <c r="F1721" s="16">
        <f t="shared" si="82"/>
        <v>48</v>
      </c>
      <c r="G1721" s="10">
        <v>1</v>
      </c>
      <c r="K1721" s="76"/>
      <c r="L1721" s="1"/>
      <c r="M1721" s="10" t="s">
        <v>47</v>
      </c>
      <c r="N1721" s="18">
        <v>216.63</v>
      </c>
      <c r="O1721" s="10">
        <v>4.47</v>
      </c>
      <c r="Q1721" s="18">
        <f t="shared" si="81"/>
        <v>2304</v>
      </c>
      <c r="R1721" s="10">
        <f t="shared" si="80"/>
        <v>1.8095573684677208E-3</v>
      </c>
      <c r="S1721" s="12"/>
      <c r="V1721" s="10"/>
    </row>
    <row r="1722" spans="1:22" ht="12.75" x14ac:dyDescent="0.2">
      <c r="A1722" s="10">
        <v>9</v>
      </c>
      <c r="B1722" s="10">
        <v>1715</v>
      </c>
      <c r="C1722" s="60"/>
      <c r="D1722" s="10">
        <v>54</v>
      </c>
      <c r="E1722" s="10">
        <v>61</v>
      </c>
      <c r="F1722" s="16">
        <f t="shared" si="82"/>
        <v>57.5</v>
      </c>
      <c r="G1722" s="10">
        <v>3</v>
      </c>
      <c r="K1722" s="76"/>
      <c r="L1722" s="1"/>
      <c r="M1722" s="10" t="s">
        <v>47</v>
      </c>
      <c r="N1722" s="18">
        <v>216.36</v>
      </c>
      <c r="O1722" s="10">
        <v>4</v>
      </c>
      <c r="Q1722" s="18">
        <f t="shared" si="81"/>
        <v>3306.25</v>
      </c>
      <c r="R1722" s="10">
        <f t="shared" si="80"/>
        <v>2.5967226777328131E-3</v>
      </c>
      <c r="S1722" s="12"/>
      <c r="V1722" s="10"/>
    </row>
    <row r="1723" spans="1:22" x14ac:dyDescent="0.25">
      <c r="A1723" s="238">
        <v>9</v>
      </c>
      <c r="B1723" s="238">
        <v>1716</v>
      </c>
      <c r="C1723" s="62"/>
      <c r="D1723" s="238">
        <v>30</v>
      </c>
      <c r="E1723" s="238">
        <v>32</v>
      </c>
      <c r="F1723" s="24">
        <f t="shared" si="82"/>
        <v>31</v>
      </c>
      <c r="G1723" s="238">
        <v>4</v>
      </c>
      <c r="H1723" s="238"/>
      <c r="I1723" s="238"/>
      <c r="J1723" s="238"/>
      <c r="K1723" s="77"/>
      <c r="L1723" s="25"/>
      <c r="M1723" s="238" t="s">
        <v>47</v>
      </c>
      <c r="N1723" s="28">
        <v>218.07</v>
      </c>
      <c r="O1723" s="238">
        <v>3.65</v>
      </c>
      <c r="P1723" s="238"/>
      <c r="Q1723" s="28"/>
      <c r="R1723" s="238">
        <f t="shared" si="80"/>
        <v>0</v>
      </c>
      <c r="S1723" s="12"/>
      <c r="T1723" s="245" t="s">
        <v>278</v>
      </c>
      <c r="V1723" s="10"/>
    </row>
    <row r="1724" spans="1:22" x14ac:dyDescent="0.25">
      <c r="A1724" s="238">
        <v>9</v>
      </c>
      <c r="B1724" s="238">
        <v>1717</v>
      </c>
      <c r="C1724" s="62"/>
      <c r="D1724" s="238">
        <v>50</v>
      </c>
      <c r="E1724" s="238">
        <v>47</v>
      </c>
      <c r="F1724" s="24">
        <f t="shared" si="82"/>
        <v>48.5</v>
      </c>
      <c r="G1724" s="238">
        <v>4</v>
      </c>
      <c r="H1724" s="238"/>
      <c r="I1724" s="238"/>
      <c r="J1724" s="238"/>
      <c r="K1724" s="77"/>
      <c r="L1724" s="25"/>
      <c r="M1724" s="238" t="s">
        <v>47</v>
      </c>
      <c r="N1724" s="28">
        <v>224.19</v>
      </c>
      <c r="O1724" s="238">
        <v>4.72</v>
      </c>
      <c r="P1724" s="238"/>
      <c r="Q1724" s="28"/>
      <c r="R1724" s="238">
        <f t="shared" si="80"/>
        <v>0</v>
      </c>
      <c r="S1724" s="12"/>
      <c r="T1724" s="245" t="s">
        <v>278</v>
      </c>
      <c r="V1724" s="10"/>
    </row>
    <row r="1725" spans="1:22" ht="12.75" x14ac:dyDescent="0.2">
      <c r="A1725" s="10">
        <v>9</v>
      </c>
      <c r="B1725" s="10">
        <v>1718</v>
      </c>
      <c r="C1725" s="60"/>
      <c r="D1725" s="10">
        <v>63</v>
      </c>
      <c r="E1725" s="10">
        <v>62</v>
      </c>
      <c r="F1725" s="16">
        <f t="shared" si="82"/>
        <v>62.5</v>
      </c>
      <c r="G1725" s="10">
        <v>1</v>
      </c>
      <c r="H1725" s="10">
        <v>5.2</v>
      </c>
      <c r="K1725" s="76"/>
      <c r="L1725" s="1"/>
      <c r="M1725" s="10" t="s">
        <v>47</v>
      </c>
      <c r="N1725" s="18">
        <v>224.19</v>
      </c>
      <c r="O1725" s="10">
        <v>4.72</v>
      </c>
      <c r="Q1725" s="18">
        <f t="shared" si="81"/>
        <v>3906.25</v>
      </c>
      <c r="R1725" s="10">
        <f t="shared" si="80"/>
        <v>3.0679615757712823E-3</v>
      </c>
      <c r="S1725" s="12"/>
      <c r="V1725" s="10"/>
    </row>
    <row r="1726" spans="1:22" ht="12.75" x14ac:dyDescent="0.2">
      <c r="A1726" s="10">
        <v>9</v>
      </c>
      <c r="B1726" s="10">
        <v>1719</v>
      </c>
      <c r="C1726" s="60"/>
      <c r="D1726" s="10">
        <v>61</v>
      </c>
      <c r="E1726" s="10">
        <v>61</v>
      </c>
      <c r="F1726" s="16">
        <f t="shared" si="82"/>
        <v>61</v>
      </c>
      <c r="G1726" s="10">
        <v>1</v>
      </c>
      <c r="K1726" s="76"/>
      <c r="L1726" s="1"/>
      <c r="M1726" s="10" t="s">
        <v>47</v>
      </c>
      <c r="N1726" s="18">
        <v>231.84</v>
      </c>
      <c r="O1726" s="10">
        <v>5.39</v>
      </c>
      <c r="Q1726" s="18">
        <f t="shared" si="81"/>
        <v>3721</v>
      </c>
      <c r="R1726" s="10">
        <f t="shared" si="80"/>
        <v>2.9224665660019049E-3</v>
      </c>
      <c r="S1726" s="12"/>
      <c r="V1726" s="10"/>
    </row>
    <row r="1727" spans="1:22" ht="12.75" x14ac:dyDescent="0.2">
      <c r="A1727" s="10">
        <v>9</v>
      </c>
      <c r="B1727" s="10">
        <v>1720</v>
      </c>
      <c r="C1727" s="60"/>
      <c r="D1727" s="10">
        <v>60</v>
      </c>
      <c r="E1727" s="10">
        <v>59</v>
      </c>
      <c r="F1727" s="16">
        <f t="shared" si="82"/>
        <v>59.5</v>
      </c>
      <c r="G1727" s="10">
        <v>2</v>
      </c>
      <c r="K1727" s="76"/>
      <c r="L1727" s="1"/>
      <c r="M1727" s="10" t="s">
        <v>47</v>
      </c>
      <c r="N1727" s="18">
        <v>234.36</v>
      </c>
      <c r="O1727" s="10">
        <v>5.2</v>
      </c>
      <c r="Q1727" s="18">
        <f t="shared" si="81"/>
        <v>3540.25</v>
      </c>
      <c r="R1727" s="10">
        <f t="shared" si="80"/>
        <v>2.7805058479678166E-3</v>
      </c>
      <c r="S1727" s="12"/>
      <c r="V1727" s="10"/>
    </row>
    <row r="1728" spans="1:22" ht="12.75" x14ac:dyDescent="0.2">
      <c r="A1728" s="10">
        <v>9</v>
      </c>
      <c r="B1728" s="10">
        <v>1721</v>
      </c>
      <c r="C1728" s="60"/>
      <c r="D1728" s="10">
        <v>49</v>
      </c>
      <c r="E1728" s="10">
        <v>49</v>
      </c>
      <c r="F1728" s="16">
        <f t="shared" si="82"/>
        <v>49</v>
      </c>
      <c r="G1728" s="10">
        <v>2</v>
      </c>
      <c r="K1728" s="76"/>
      <c r="L1728" s="1"/>
      <c r="M1728" s="10" t="s">
        <v>47</v>
      </c>
      <c r="N1728" s="18">
        <v>234.81</v>
      </c>
      <c r="O1728" s="10">
        <v>4.38</v>
      </c>
      <c r="Q1728" s="18">
        <f t="shared" si="81"/>
        <v>2401</v>
      </c>
      <c r="R1728" s="10">
        <f t="shared" si="80"/>
        <v>1.8857409903172734E-3</v>
      </c>
      <c r="S1728" s="12"/>
      <c r="V1728" s="10"/>
    </row>
    <row r="1729" spans="1:22" ht="12.75" x14ac:dyDescent="0.2">
      <c r="A1729" s="10">
        <v>9</v>
      </c>
      <c r="B1729" s="10">
        <v>1722</v>
      </c>
      <c r="C1729" s="60"/>
      <c r="D1729" s="10">
        <v>32</v>
      </c>
      <c r="E1729" s="10">
        <v>32</v>
      </c>
      <c r="F1729" s="16">
        <f t="shared" si="82"/>
        <v>32</v>
      </c>
      <c r="G1729" s="10">
        <v>2</v>
      </c>
      <c r="K1729" s="76"/>
      <c r="L1729" s="1"/>
      <c r="M1729" s="10" t="s">
        <v>47</v>
      </c>
      <c r="N1729" s="18">
        <v>239.04</v>
      </c>
      <c r="O1729" s="10">
        <v>4.18</v>
      </c>
      <c r="Q1729" s="18">
        <f t="shared" si="81"/>
        <v>1024</v>
      </c>
      <c r="R1729" s="10">
        <f t="shared" si="80"/>
        <v>8.0424771931898709E-4</v>
      </c>
      <c r="S1729" s="12"/>
      <c r="V1729" s="10"/>
    </row>
    <row r="1730" spans="1:22" ht="12.75" x14ac:dyDescent="0.2">
      <c r="A1730" s="10">
        <v>9</v>
      </c>
      <c r="B1730" s="10">
        <v>1723</v>
      </c>
      <c r="C1730" s="60"/>
      <c r="D1730" s="10">
        <v>32</v>
      </c>
      <c r="E1730" s="10">
        <v>30</v>
      </c>
      <c r="F1730" s="16">
        <f t="shared" si="82"/>
        <v>31</v>
      </c>
      <c r="G1730" s="10">
        <v>1</v>
      </c>
      <c r="K1730" s="76"/>
      <c r="L1730" s="1"/>
      <c r="M1730" s="10" t="s">
        <v>47</v>
      </c>
      <c r="N1730" s="18">
        <v>237.24</v>
      </c>
      <c r="O1730" s="10">
        <v>4.59</v>
      </c>
      <c r="Q1730" s="18">
        <f t="shared" si="81"/>
        <v>961</v>
      </c>
      <c r="R1730" s="10">
        <f t="shared" si="80"/>
        <v>7.5476763502494782E-4</v>
      </c>
      <c r="S1730" s="12"/>
      <c r="V1730" s="10"/>
    </row>
    <row r="1731" spans="1:22" ht="12.75" x14ac:dyDescent="0.2">
      <c r="A1731" s="10">
        <v>9</v>
      </c>
      <c r="B1731" s="10">
        <v>1724</v>
      </c>
      <c r="C1731" s="60"/>
      <c r="D1731" s="10">
        <v>37</v>
      </c>
      <c r="E1731" s="10">
        <v>40</v>
      </c>
      <c r="F1731" s="16">
        <f t="shared" si="82"/>
        <v>38.5</v>
      </c>
      <c r="G1731" s="10">
        <v>2</v>
      </c>
      <c r="K1731" s="30"/>
      <c r="L1731" s="1"/>
      <c r="M1731" s="10" t="s">
        <v>47</v>
      </c>
      <c r="N1731" s="18">
        <v>240.39</v>
      </c>
      <c r="O1731" s="10">
        <v>5.97</v>
      </c>
      <c r="Q1731" s="18">
        <f t="shared" si="81"/>
        <v>1482.25</v>
      </c>
      <c r="R1731" s="10">
        <f t="shared" si="80"/>
        <v>1.1641564276958676E-3</v>
      </c>
      <c r="S1731" s="12"/>
      <c r="V1731" s="10"/>
    </row>
    <row r="1732" spans="1:22" x14ac:dyDescent="0.25">
      <c r="A1732" s="238">
        <v>9</v>
      </c>
      <c r="B1732" s="238">
        <v>1725</v>
      </c>
      <c r="C1732" s="62"/>
      <c r="D1732" s="238">
        <v>26</v>
      </c>
      <c r="E1732" s="238">
        <v>26</v>
      </c>
      <c r="F1732" s="24">
        <f t="shared" si="82"/>
        <v>26</v>
      </c>
      <c r="G1732" s="238">
        <v>4</v>
      </c>
      <c r="H1732" s="238"/>
      <c r="I1732" s="238"/>
      <c r="J1732" s="238"/>
      <c r="K1732" s="32"/>
      <c r="L1732" s="25"/>
      <c r="M1732" s="238" t="s">
        <v>47</v>
      </c>
      <c r="N1732" s="28">
        <v>308.16000000000003</v>
      </c>
      <c r="O1732" s="238">
        <v>3.18</v>
      </c>
      <c r="P1732" s="238"/>
      <c r="Q1732" s="28"/>
      <c r="R1732" s="238">
        <f t="shared" si="80"/>
        <v>0</v>
      </c>
      <c r="S1732" s="12"/>
      <c r="T1732" s="245" t="s">
        <v>278</v>
      </c>
      <c r="V1732" s="10"/>
    </row>
    <row r="1733" spans="1:22" ht="12.75" x14ac:dyDescent="0.2">
      <c r="A1733" s="10">
        <v>9</v>
      </c>
      <c r="B1733" s="10">
        <v>1726</v>
      </c>
      <c r="C1733" s="60"/>
      <c r="D1733" s="10">
        <v>28</v>
      </c>
      <c r="E1733" s="10">
        <v>27</v>
      </c>
      <c r="F1733" s="16">
        <f t="shared" si="82"/>
        <v>27.5</v>
      </c>
      <c r="G1733" s="10">
        <v>1</v>
      </c>
      <c r="H1733" s="10">
        <v>3.3</v>
      </c>
      <c r="K1733" s="30"/>
      <c r="L1733" s="1"/>
      <c r="M1733" s="10" t="s">
        <v>47</v>
      </c>
      <c r="N1733" s="18">
        <v>320.31</v>
      </c>
      <c r="O1733" s="10">
        <v>4.1100000000000003</v>
      </c>
      <c r="Q1733" s="18">
        <f t="shared" ref="Q1733:Q1796" si="83">(F1733)^2</f>
        <v>756.25</v>
      </c>
      <c r="R1733" s="10">
        <f t="shared" ref="R1733:R1796" si="84">(PI()*Q1733)/(4*1000000)</f>
        <v>5.9395736106932027E-4</v>
      </c>
      <c r="S1733" s="12"/>
      <c r="V1733" s="10"/>
    </row>
    <row r="1734" spans="1:22" ht="12.75" x14ac:dyDescent="0.2">
      <c r="A1734" s="10">
        <v>9</v>
      </c>
      <c r="B1734" s="10">
        <v>1727</v>
      </c>
      <c r="C1734" s="60"/>
      <c r="D1734" s="10">
        <v>30</v>
      </c>
      <c r="E1734" s="10">
        <v>30</v>
      </c>
      <c r="F1734" s="16">
        <f t="shared" si="82"/>
        <v>30</v>
      </c>
      <c r="G1734" s="10">
        <v>2</v>
      </c>
      <c r="K1734" s="30"/>
      <c r="L1734" s="1"/>
      <c r="M1734" s="10" t="s">
        <v>47</v>
      </c>
      <c r="N1734" s="18">
        <v>310.32</v>
      </c>
      <c r="O1734" s="10">
        <v>2.9</v>
      </c>
      <c r="Q1734" s="18">
        <f t="shared" si="83"/>
        <v>900</v>
      </c>
      <c r="R1734" s="10">
        <f t="shared" si="84"/>
        <v>7.0685834705770342E-4</v>
      </c>
      <c r="S1734" s="12"/>
      <c r="V1734" s="10"/>
    </row>
    <row r="1735" spans="1:22" ht="12.75" x14ac:dyDescent="0.2">
      <c r="A1735" s="10">
        <v>9</v>
      </c>
      <c r="B1735" s="10">
        <v>1728</v>
      </c>
      <c r="C1735" s="60"/>
      <c r="D1735" s="10">
        <v>40</v>
      </c>
      <c r="E1735" s="10">
        <v>37</v>
      </c>
      <c r="F1735" s="16">
        <f t="shared" si="82"/>
        <v>38.5</v>
      </c>
      <c r="G1735" s="10">
        <v>1</v>
      </c>
      <c r="H1735" s="10">
        <v>4.3</v>
      </c>
      <c r="K1735" s="30"/>
      <c r="L1735" s="1"/>
      <c r="M1735" s="10" t="s">
        <v>47</v>
      </c>
      <c r="N1735" s="18">
        <v>333.54</v>
      </c>
      <c r="O1735" s="10">
        <v>4.34</v>
      </c>
      <c r="Q1735" s="18">
        <f t="shared" si="83"/>
        <v>1482.25</v>
      </c>
      <c r="R1735" s="10">
        <f t="shared" si="84"/>
        <v>1.1641564276958676E-3</v>
      </c>
      <c r="S1735" s="12"/>
      <c r="V1735" s="10"/>
    </row>
    <row r="1736" spans="1:22" ht="12.75" x14ac:dyDescent="0.2">
      <c r="A1736" s="10">
        <v>9</v>
      </c>
      <c r="B1736" s="10">
        <v>1729</v>
      </c>
      <c r="C1736" s="60"/>
      <c r="D1736" s="10">
        <v>51</v>
      </c>
      <c r="E1736" s="10">
        <v>47</v>
      </c>
      <c r="F1736" s="16">
        <f t="shared" si="82"/>
        <v>49</v>
      </c>
      <c r="G1736" s="10">
        <v>1</v>
      </c>
      <c r="H1736" s="10">
        <v>4.0999999999999996</v>
      </c>
      <c r="K1736" s="30"/>
      <c r="L1736" s="1"/>
      <c r="M1736" s="10" t="s">
        <v>47</v>
      </c>
      <c r="N1736" s="18">
        <v>335.52</v>
      </c>
      <c r="O1736" s="10">
        <v>3.47</v>
      </c>
      <c r="Q1736" s="18">
        <f t="shared" si="83"/>
        <v>2401</v>
      </c>
      <c r="R1736" s="10">
        <f t="shared" si="84"/>
        <v>1.8857409903172734E-3</v>
      </c>
      <c r="S1736" s="12"/>
      <c r="V1736" s="10"/>
    </row>
    <row r="1737" spans="1:22" ht="12.75" x14ac:dyDescent="0.2">
      <c r="A1737" s="10">
        <v>9</v>
      </c>
      <c r="B1737" s="10">
        <v>1730</v>
      </c>
      <c r="C1737" s="60"/>
      <c r="D1737" s="10">
        <v>36</v>
      </c>
      <c r="E1737" s="10">
        <v>40</v>
      </c>
      <c r="F1737" s="16">
        <f t="shared" si="82"/>
        <v>38</v>
      </c>
      <c r="G1737" s="10">
        <v>2</v>
      </c>
      <c r="K1737" s="30"/>
      <c r="L1737" s="1"/>
      <c r="M1737" s="10" t="s">
        <v>47</v>
      </c>
      <c r="N1737" s="18">
        <v>321.93</v>
      </c>
      <c r="O1737" s="10">
        <v>2.1</v>
      </c>
      <c r="Q1737" s="18">
        <f t="shared" si="83"/>
        <v>1444</v>
      </c>
      <c r="R1737" s="10">
        <f t="shared" si="84"/>
        <v>1.1341149479459152E-3</v>
      </c>
      <c r="S1737" s="12"/>
      <c r="V1737" s="10"/>
    </row>
    <row r="1738" spans="1:22" x14ac:dyDescent="0.25">
      <c r="A1738" s="239">
        <v>9</v>
      </c>
      <c r="B1738" s="239">
        <v>1731</v>
      </c>
      <c r="C1738" s="61" t="s">
        <v>41</v>
      </c>
      <c r="D1738" s="239">
        <v>21</v>
      </c>
      <c r="E1738" s="239">
        <v>19</v>
      </c>
      <c r="F1738" s="35">
        <f t="shared" si="82"/>
        <v>20</v>
      </c>
      <c r="G1738" s="239">
        <v>4</v>
      </c>
      <c r="H1738" s="239"/>
      <c r="I1738" s="239"/>
      <c r="J1738" s="239"/>
      <c r="K1738" s="37"/>
      <c r="L1738" s="36"/>
      <c r="M1738" s="239" t="s">
        <v>47</v>
      </c>
      <c r="N1738" s="39">
        <v>349.92</v>
      </c>
      <c r="O1738" s="239">
        <v>4.03</v>
      </c>
      <c r="P1738" s="239"/>
      <c r="Q1738" s="39"/>
      <c r="R1738" s="239">
        <f t="shared" si="84"/>
        <v>0</v>
      </c>
      <c r="S1738" s="245" t="s">
        <v>278</v>
      </c>
      <c r="T1738" s="245" t="s">
        <v>278</v>
      </c>
      <c r="V1738" s="10"/>
    </row>
    <row r="1739" spans="1:22" ht="12.75" x14ac:dyDescent="0.2">
      <c r="A1739" s="10">
        <v>9</v>
      </c>
      <c r="B1739" s="10">
        <v>1732</v>
      </c>
      <c r="C1739" s="60"/>
      <c r="D1739" s="10">
        <v>41</v>
      </c>
      <c r="E1739" s="10">
        <v>40</v>
      </c>
      <c r="F1739" s="16">
        <f t="shared" si="82"/>
        <v>40.5</v>
      </c>
      <c r="G1739" s="10">
        <v>1</v>
      </c>
      <c r="H1739" s="10">
        <v>4.7</v>
      </c>
      <c r="K1739" s="30"/>
      <c r="L1739" s="1"/>
      <c r="M1739" s="10" t="s">
        <v>47</v>
      </c>
      <c r="N1739" s="18">
        <v>6.21</v>
      </c>
      <c r="O1739" s="10">
        <v>5.0199999999999996</v>
      </c>
      <c r="Q1739" s="18">
        <f t="shared" si="83"/>
        <v>1640.25</v>
      </c>
      <c r="R1739" s="10">
        <f t="shared" si="84"/>
        <v>1.2882493375126647E-3</v>
      </c>
      <c r="S1739" s="12"/>
      <c r="V1739" s="10"/>
    </row>
    <row r="1740" spans="1:22" ht="12.75" x14ac:dyDescent="0.2">
      <c r="A1740" s="10">
        <v>9</v>
      </c>
      <c r="B1740" s="10">
        <v>1733</v>
      </c>
      <c r="C1740" s="60"/>
      <c r="D1740" s="10">
        <v>33</v>
      </c>
      <c r="E1740" s="10">
        <v>33</v>
      </c>
      <c r="F1740" s="16">
        <f t="shared" si="82"/>
        <v>33</v>
      </c>
      <c r="G1740" s="10">
        <v>3</v>
      </c>
      <c r="K1740" s="30"/>
      <c r="L1740" s="1"/>
      <c r="M1740" s="10" t="s">
        <v>47</v>
      </c>
      <c r="N1740" s="18">
        <v>13.77</v>
      </c>
      <c r="O1740" s="10">
        <v>5.16</v>
      </c>
      <c r="Q1740" s="18">
        <f t="shared" si="83"/>
        <v>1089</v>
      </c>
      <c r="R1740" s="10">
        <f t="shared" si="84"/>
        <v>8.5529859993982123E-4</v>
      </c>
      <c r="S1740" s="12"/>
      <c r="V1740" s="10"/>
    </row>
    <row r="1741" spans="1:22" ht="12.75" x14ac:dyDescent="0.2">
      <c r="A1741" s="10">
        <v>9</v>
      </c>
      <c r="B1741" s="10">
        <v>1734</v>
      </c>
      <c r="C1741" s="60"/>
      <c r="D1741" s="10">
        <v>37</v>
      </c>
      <c r="E1741" s="10">
        <v>43</v>
      </c>
      <c r="F1741" s="16">
        <f t="shared" si="82"/>
        <v>40</v>
      </c>
      <c r="G1741" s="10">
        <v>3</v>
      </c>
      <c r="K1741" s="30"/>
      <c r="L1741" s="1"/>
      <c r="M1741" s="10" t="s">
        <v>47</v>
      </c>
      <c r="N1741" s="18">
        <v>19.440000000000001</v>
      </c>
      <c r="O1741" s="10">
        <v>2.58</v>
      </c>
      <c r="Q1741" s="18">
        <f t="shared" si="83"/>
        <v>1600</v>
      </c>
      <c r="R1741" s="10">
        <f t="shared" si="84"/>
        <v>1.2566370614359172E-3</v>
      </c>
      <c r="S1741" s="12"/>
      <c r="V1741" s="10"/>
    </row>
    <row r="1742" spans="1:22" ht="12.75" x14ac:dyDescent="0.2">
      <c r="A1742" s="10">
        <v>9</v>
      </c>
      <c r="B1742" s="10">
        <v>1735</v>
      </c>
      <c r="C1742" s="60"/>
      <c r="D1742" s="41">
        <v>93</v>
      </c>
      <c r="E1742" s="41">
        <v>90</v>
      </c>
      <c r="F1742" s="16">
        <f t="shared" si="82"/>
        <v>91.5</v>
      </c>
      <c r="G1742" s="10">
        <v>1</v>
      </c>
      <c r="H1742" s="10">
        <v>6.3</v>
      </c>
      <c r="K1742" s="30" t="s">
        <v>41</v>
      </c>
      <c r="L1742" s="1"/>
      <c r="M1742" s="10" t="s">
        <v>47</v>
      </c>
      <c r="N1742" s="18">
        <v>39.33</v>
      </c>
      <c r="O1742" s="10">
        <v>2.97</v>
      </c>
      <c r="Q1742" s="18">
        <f t="shared" si="83"/>
        <v>8372.25</v>
      </c>
      <c r="R1742" s="10">
        <f t="shared" si="84"/>
        <v>6.5755497735042866E-3</v>
      </c>
      <c r="S1742" s="12"/>
      <c r="V1742" s="10"/>
    </row>
    <row r="1743" spans="1:22" ht="12.75" x14ac:dyDescent="0.2">
      <c r="A1743" s="10">
        <v>9</v>
      </c>
      <c r="B1743" s="10">
        <v>1736</v>
      </c>
      <c r="C1743" s="60"/>
      <c r="D1743" s="10">
        <v>36</v>
      </c>
      <c r="E1743" s="10">
        <v>39</v>
      </c>
      <c r="F1743" s="16">
        <f t="shared" si="82"/>
        <v>37.5</v>
      </c>
      <c r="G1743" s="10">
        <v>2</v>
      </c>
      <c r="H1743" s="10">
        <v>3.4</v>
      </c>
      <c r="K1743" s="30"/>
      <c r="L1743" s="1"/>
      <c r="M1743" s="10" t="s">
        <v>47</v>
      </c>
      <c r="N1743" s="18">
        <v>29.07</v>
      </c>
      <c r="O1743" s="10">
        <v>4.25</v>
      </c>
      <c r="Q1743" s="18">
        <f t="shared" si="83"/>
        <v>1406.25</v>
      </c>
      <c r="R1743" s="10">
        <f t="shared" si="84"/>
        <v>1.1044661672776617E-3</v>
      </c>
      <c r="S1743" s="12"/>
      <c r="V1743" s="10"/>
    </row>
    <row r="1744" spans="1:22" ht="12.75" x14ac:dyDescent="0.2">
      <c r="A1744" s="10">
        <v>9</v>
      </c>
      <c r="B1744" s="10">
        <v>1737</v>
      </c>
      <c r="C1744" s="60"/>
      <c r="D1744" s="10">
        <v>23</v>
      </c>
      <c r="E1744" s="10">
        <v>22</v>
      </c>
      <c r="F1744" s="16">
        <f t="shared" si="82"/>
        <v>22.5</v>
      </c>
      <c r="G1744" s="10">
        <v>2</v>
      </c>
      <c r="K1744" s="30"/>
      <c r="L1744" s="1"/>
      <c r="M1744" s="10" t="s">
        <v>47</v>
      </c>
      <c r="N1744" s="18">
        <v>38.61</v>
      </c>
      <c r="O1744" s="10">
        <v>4.17</v>
      </c>
      <c r="Q1744" s="18">
        <f t="shared" si="83"/>
        <v>506.25</v>
      </c>
      <c r="R1744" s="10">
        <f t="shared" si="84"/>
        <v>3.9760782021995816E-4</v>
      </c>
      <c r="S1744" s="12"/>
      <c r="V1744" s="10"/>
    </row>
    <row r="1745" spans="1:22" ht="12.75" x14ac:dyDescent="0.2">
      <c r="A1745" s="10">
        <v>9</v>
      </c>
      <c r="B1745" s="10">
        <v>1738</v>
      </c>
      <c r="C1745" s="60"/>
      <c r="D1745" s="10">
        <v>56</v>
      </c>
      <c r="E1745" s="10">
        <v>50</v>
      </c>
      <c r="F1745" s="16">
        <f t="shared" si="82"/>
        <v>53</v>
      </c>
      <c r="G1745" s="10">
        <v>1</v>
      </c>
      <c r="H1745" s="10">
        <v>5.0999999999999996</v>
      </c>
      <c r="K1745" s="30"/>
      <c r="L1745" s="1"/>
      <c r="M1745" s="10" t="s">
        <v>47</v>
      </c>
      <c r="N1745" s="18">
        <v>44.82</v>
      </c>
      <c r="O1745" s="10">
        <v>4.68</v>
      </c>
      <c r="Q1745" s="18">
        <f t="shared" si="83"/>
        <v>2809</v>
      </c>
      <c r="R1745" s="10">
        <f t="shared" si="84"/>
        <v>2.2061834409834325E-3</v>
      </c>
      <c r="S1745" s="12"/>
      <c r="V1745" s="10"/>
    </row>
    <row r="1746" spans="1:22" ht="12.75" x14ac:dyDescent="0.2">
      <c r="A1746" s="10">
        <v>9</v>
      </c>
      <c r="B1746" s="10">
        <v>1739</v>
      </c>
      <c r="C1746" s="60"/>
      <c r="D1746" s="10">
        <v>39</v>
      </c>
      <c r="E1746" s="10">
        <v>40</v>
      </c>
      <c r="F1746" s="16">
        <f t="shared" si="82"/>
        <v>39.5</v>
      </c>
      <c r="G1746" s="10">
        <v>3</v>
      </c>
      <c r="K1746" s="30"/>
      <c r="L1746" s="1"/>
      <c r="M1746" s="10" t="s">
        <v>47</v>
      </c>
      <c r="N1746" s="18">
        <v>56.52</v>
      </c>
      <c r="O1746" s="10">
        <v>3.57</v>
      </c>
      <c r="Q1746" s="18">
        <f t="shared" si="83"/>
        <v>1560.25</v>
      </c>
      <c r="R1746" s="10">
        <f t="shared" si="84"/>
        <v>1.2254174844408688E-3</v>
      </c>
      <c r="S1746" s="12"/>
      <c r="V1746" s="10"/>
    </row>
    <row r="1747" spans="1:22" ht="12.75" x14ac:dyDescent="0.2">
      <c r="A1747" s="10">
        <v>9</v>
      </c>
      <c r="B1747" s="10">
        <v>1740</v>
      </c>
      <c r="C1747" s="60"/>
      <c r="D1747" s="10">
        <v>56</v>
      </c>
      <c r="E1747" s="10">
        <v>57</v>
      </c>
      <c r="F1747" s="16">
        <f t="shared" si="82"/>
        <v>56.5</v>
      </c>
      <c r="G1747" s="10">
        <v>2</v>
      </c>
      <c r="K1747" s="30"/>
      <c r="L1747" s="1"/>
      <c r="M1747" s="10" t="s">
        <v>47</v>
      </c>
      <c r="N1747" s="18">
        <v>73.260000000000005</v>
      </c>
      <c r="O1747" s="10">
        <v>4.7699999999999996</v>
      </c>
      <c r="Q1747" s="18">
        <f t="shared" si="83"/>
        <v>3192.25</v>
      </c>
      <c r="R1747" s="10">
        <f t="shared" si="84"/>
        <v>2.5071872871055044E-3</v>
      </c>
      <c r="S1747" s="12"/>
      <c r="V1747" s="10"/>
    </row>
    <row r="1748" spans="1:22" ht="12.75" x14ac:dyDescent="0.2">
      <c r="A1748" s="10">
        <v>9</v>
      </c>
      <c r="B1748" s="10">
        <v>1741</v>
      </c>
      <c r="C1748" s="60"/>
      <c r="D1748" s="10">
        <v>44</v>
      </c>
      <c r="E1748" s="10">
        <v>43</v>
      </c>
      <c r="F1748" s="16">
        <f t="shared" si="82"/>
        <v>43.5</v>
      </c>
      <c r="G1748" s="10">
        <v>2</v>
      </c>
      <c r="K1748" s="30"/>
      <c r="L1748" s="1"/>
      <c r="M1748" s="10" t="s">
        <v>47</v>
      </c>
      <c r="N1748" s="18">
        <v>48.33</v>
      </c>
      <c r="O1748" s="10">
        <v>6.32</v>
      </c>
      <c r="Q1748" s="18">
        <f t="shared" si="83"/>
        <v>1892.25</v>
      </c>
      <c r="R1748" s="10">
        <f t="shared" si="84"/>
        <v>1.4861696746888214E-3</v>
      </c>
      <c r="S1748" s="12"/>
      <c r="V1748" s="10"/>
    </row>
    <row r="1749" spans="1:22" x14ac:dyDescent="0.25">
      <c r="A1749" s="239">
        <v>9</v>
      </c>
      <c r="B1749" s="239">
        <v>1742</v>
      </c>
      <c r="C1749" s="61" t="s">
        <v>41</v>
      </c>
      <c r="D1749" s="239">
        <v>30</v>
      </c>
      <c r="E1749" s="239">
        <v>30</v>
      </c>
      <c r="F1749" s="35">
        <f t="shared" si="82"/>
        <v>30</v>
      </c>
      <c r="G1749" s="239">
        <v>4</v>
      </c>
      <c r="H1749" s="239"/>
      <c r="I1749" s="239"/>
      <c r="J1749" s="239"/>
      <c r="K1749" s="37"/>
      <c r="L1749" s="36"/>
      <c r="M1749" s="239" t="s">
        <v>47</v>
      </c>
      <c r="N1749" s="39">
        <v>75.239999999999995</v>
      </c>
      <c r="O1749" s="239">
        <v>5.42</v>
      </c>
      <c r="P1749" s="239"/>
      <c r="Q1749" s="39"/>
      <c r="R1749" s="239">
        <f t="shared" si="84"/>
        <v>0</v>
      </c>
      <c r="S1749" s="245" t="s">
        <v>278</v>
      </c>
      <c r="T1749" s="245" t="s">
        <v>278</v>
      </c>
      <c r="V1749" s="10"/>
    </row>
    <row r="1750" spans="1:22" ht="12.75" x14ac:dyDescent="0.2">
      <c r="A1750" s="10">
        <v>9</v>
      </c>
      <c r="B1750" s="10">
        <v>1743</v>
      </c>
      <c r="C1750" s="60"/>
      <c r="D1750" s="10">
        <v>59</v>
      </c>
      <c r="E1750" s="10">
        <v>55</v>
      </c>
      <c r="F1750" s="16">
        <f t="shared" si="82"/>
        <v>57</v>
      </c>
      <c r="G1750" s="10">
        <v>2</v>
      </c>
      <c r="K1750" s="30"/>
      <c r="L1750" s="1"/>
      <c r="M1750" s="10" t="s">
        <v>38</v>
      </c>
      <c r="N1750" s="18">
        <v>153.27000000000001</v>
      </c>
      <c r="O1750" s="10">
        <v>12.56</v>
      </c>
      <c r="Q1750" s="18">
        <f t="shared" si="83"/>
        <v>3249</v>
      </c>
      <c r="R1750" s="10">
        <f t="shared" si="84"/>
        <v>2.5517586328783095E-3</v>
      </c>
      <c r="S1750" s="12"/>
      <c r="V1750" s="10"/>
    </row>
    <row r="1751" spans="1:22" ht="12.75" x14ac:dyDescent="0.2">
      <c r="A1751" s="10">
        <v>9</v>
      </c>
      <c r="B1751" s="10">
        <v>1744</v>
      </c>
      <c r="C1751" s="60"/>
      <c r="D1751" s="10">
        <v>33</v>
      </c>
      <c r="E1751" s="10">
        <v>33</v>
      </c>
      <c r="F1751" s="16">
        <f t="shared" si="82"/>
        <v>33</v>
      </c>
      <c r="G1751" s="10">
        <v>3</v>
      </c>
      <c r="K1751" s="30"/>
      <c r="L1751" s="1"/>
      <c r="M1751" s="10" t="s">
        <v>38</v>
      </c>
      <c r="N1751" s="18">
        <v>155.07</v>
      </c>
      <c r="O1751" s="10">
        <v>11.53</v>
      </c>
      <c r="Q1751" s="18">
        <f t="shared" si="83"/>
        <v>1089</v>
      </c>
      <c r="R1751" s="10">
        <f t="shared" si="84"/>
        <v>8.5529859993982123E-4</v>
      </c>
      <c r="S1751" s="12"/>
      <c r="V1751" s="10"/>
    </row>
    <row r="1752" spans="1:22" ht="12.75" x14ac:dyDescent="0.2">
      <c r="A1752" s="10">
        <v>9</v>
      </c>
      <c r="B1752" s="10">
        <v>1745</v>
      </c>
      <c r="C1752" s="60"/>
      <c r="D1752" s="10">
        <v>41</v>
      </c>
      <c r="E1752" s="10">
        <v>42</v>
      </c>
      <c r="F1752" s="16">
        <f t="shared" si="82"/>
        <v>41.5</v>
      </c>
      <c r="G1752" s="10">
        <v>3</v>
      </c>
      <c r="K1752" s="30"/>
      <c r="L1752" s="1"/>
      <c r="M1752" s="10" t="s">
        <v>38</v>
      </c>
      <c r="N1752" s="18">
        <v>158.13</v>
      </c>
      <c r="O1752" s="10">
        <v>11.88</v>
      </c>
      <c r="Q1752" s="18">
        <f t="shared" si="83"/>
        <v>1722.25</v>
      </c>
      <c r="R1752" s="10">
        <f t="shared" si="84"/>
        <v>1.3526519869112553E-3</v>
      </c>
      <c r="S1752" s="12"/>
      <c r="V1752" s="10"/>
    </row>
    <row r="1753" spans="1:22" ht="12.75" x14ac:dyDescent="0.2">
      <c r="A1753" s="10">
        <v>9</v>
      </c>
      <c r="B1753" s="10">
        <v>1746</v>
      </c>
      <c r="C1753" s="60"/>
      <c r="D1753" s="10">
        <v>68</v>
      </c>
      <c r="E1753" s="10">
        <v>72</v>
      </c>
      <c r="F1753" s="16">
        <f t="shared" si="82"/>
        <v>70</v>
      </c>
      <c r="G1753" s="10">
        <v>1</v>
      </c>
      <c r="H1753" s="10">
        <v>5.3</v>
      </c>
      <c r="K1753" s="30"/>
      <c r="L1753" s="1"/>
      <c r="M1753" s="10" t="s">
        <v>38</v>
      </c>
      <c r="N1753" s="18">
        <v>157.68</v>
      </c>
      <c r="O1753" s="10">
        <v>10.79</v>
      </c>
      <c r="Q1753" s="18">
        <f t="shared" si="83"/>
        <v>4900</v>
      </c>
      <c r="R1753" s="10">
        <f t="shared" si="84"/>
        <v>3.8484510006474965E-3</v>
      </c>
      <c r="S1753" s="12"/>
      <c r="V1753" s="10"/>
    </row>
    <row r="1754" spans="1:22" ht="12.75" x14ac:dyDescent="0.2">
      <c r="A1754" s="10">
        <v>9</v>
      </c>
      <c r="B1754" s="10">
        <v>1747</v>
      </c>
      <c r="C1754" s="60"/>
      <c r="D1754" s="10">
        <v>65</v>
      </c>
      <c r="E1754" s="10">
        <v>57</v>
      </c>
      <c r="F1754" s="16">
        <f t="shared" si="82"/>
        <v>61</v>
      </c>
      <c r="G1754" s="10">
        <v>3</v>
      </c>
      <c r="K1754" s="30"/>
      <c r="L1754" s="1"/>
      <c r="M1754" s="10" t="s">
        <v>38</v>
      </c>
      <c r="N1754" s="18">
        <v>157.68</v>
      </c>
      <c r="O1754" s="10">
        <v>10.27</v>
      </c>
      <c r="Q1754" s="18">
        <f t="shared" si="83"/>
        <v>3721</v>
      </c>
      <c r="R1754" s="10">
        <f t="shared" si="84"/>
        <v>2.9224665660019049E-3</v>
      </c>
      <c r="S1754" s="12"/>
      <c r="V1754" s="10"/>
    </row>
    <row r="1755" spans="1:22" ht="12.75" x14ac:dyDescent="0.2">
      <c r="A1755" s="237">
        <v>9</v>
      </c>
      <c r="B1755" s="237">
        <v>1748</v>
      </c>
      <c r="C1755" s="74"/>
      <c r="D1755" s="237">
        <v>41</v>
      </c>
      <c r="E1755" s="237">
        <v>40</v>
      </c>
      <c r="F1755" s="69">
        <f t="shared" si="82"/>
        <v>40.5</v>
      </c>
      <c r="G1755" s="237">
        <v>1</v>
      </c>
      <c r="H1755" s="237">
        <v>3.8</v>
      </c>
      <c r="I1755" s="237"/>
      <c r="J1755" s="237"/>
      <c r="K1755" s="78"/>
      <c r="L1755" s="70"/>
      <c r="M1755" s="237" t="s">
        <v>38</v>
      </c>
      <c r="N1755" s="73">
        <v>163.80000000000001</v>
      </c>
      <c r="O1755" s="237">
        <v>10.23</v>
      </c>
      <c r="P1755" s="237"/>
      <c r="Q1755" s="73"/>
      <c r="R1755" s="237">
        <f t="shared" si="84"/>
        <v>0</v>
      </c>
      <c r="S1755" s="12" t="s">
        <v>278</v>
      </c>
      <c r="T1755" s="12" t="s">
        <v>278</v>
      </c>
      <c r="V1755" s="10"/>
    </row>
    <row r="1756" spans="1:22" ht="12.75" x14ac:dyDescent="0.2">
      <c r="A1756" s="10">
        <v>9</v>
      </c>
      <c r="B1756" s="10">
        <v>1749</v>
      </c>
      <c r="C1756" s="60"/>
      <c r="D1756" s="10">
        <v>42</v>
      </c>
      <c r="E1756" s="10">
        <v>41</v>
      </c>
      <c r="F1756" s="16">
        <f t="shared" si="82"/>
        <v>41.5</v>
      </c>
      <c r="G1756" s="10">
        <v>1</v>
      </c>
      <c r="K1756" s="30"/>
      <c r="L1756" s="1"/>
      <c r="M1756" s="10" t="s">
        <v>38</v>
      </c>
      <c r="N1756" s="18">
        <v>171.27</v>
      </c>
      <c r="O1756" s="10">
        <v>10.5</v>
      </c>
      <c r="Q1756" s="18">
        <f t="shared" si="83"/>
        <v>1722.25</v>
      </c>
      <c r="R1756" s="10">
        <f t="shared" si="84"/>
        <v>1.3526519869112553E-3</v>
      </c>
      <c r="S1756" s="12"/>
      <c r="V1756" s="10"/>
    </row>
    <row r="1757" spans="1:22" ht="12.75" x14ac:dyDescent="0.2">
      <c r="A1757" s="10">
        <v>9</v>
      </c>
      <c r="B1757" s="10">
        <v>1750</v>
      </c>
      <c r="C1757" s="60"/>
      <c r="D1757" s="10">
        <v>31</v>
      </c>
      <c r="E1757" s="10">
        <v>32</v>
      </c>
      <c r="F1757" s="16">
        <f t="shared" si="82"/>
        <v>31.5</v>
      </c>
      <c r="G1757" s="10">
        <v>2</v>
      </c>
      <c r="K1757" s="30"/>
      <c r="L1757" s="1"/>
      <c r="M1757" s="10" t="s">
        <v>38</v>
      </c>
      <c r="N1757" s="18">
        <v>180.36</v>
      </c>
      <c r="O1757" s="10">
        <v>10.14</v>
      </c>
      <c r="Q1757" s="18">
        <f t="shared" si="83"/>
        <v>992.25</v>
      </c>
      <c r="R1757" s="10">
        <f t="shared" si="84"/>
        <v>7.7931132763111807E-4</v>
      </c>
      <c r="S1757" s="12"/>
      <c r="V1757" s="10"/>
    </row>
    <row r="1758" spans="1:22" ht="12.75" x14ac:dyDescent="0.2">
      <c r="A1758" s="10">
        <v>9</v>
      </c>
      <c r="B1758" s="10">
        <v>1751</v>
      </c>
      <c r="C1758" s="60"/>
      <c r="D1758" s="10">
        <v>28</v>
      </c>
      <c r="E1758" s="10">
        <v>27</v>
      </c>
      <c r="F1758" s="16">
        <f t="shared" si="82"/>
        <v>27.5</v>
      </c>
      <c r="G1758" s="10">
        <v>2</v>
      </c>
      <c r="K1758" s="30"/>
      <c r="L1758" s="1"/>
      <c r="M1758" s="10" t="s">
        <v>38</v>
      </c>
      <c r="N1758" s="18">
        <v>176.58</v>
      </c>
      <c r="O1758" s="10">
        <v>10.130000000000001</v>
      </c>
      <c r="Q1758" s="18">
        <f t="shared" si="83"/>
        <v>756.25</v>
      </c>
      <c r="R1758" s="10">
        <f t="shared" si="84"/>
        <v>5.9395736106932027E-4</v>
      </c>
      <c r="S1758" s="12"/>
      <c r="V1758" s="10"/>
    </row>
    <row r="1759" spans="1:22" ht="12.75" x14ac:dyDescent="0.2">
      <c r="A1759" s="10">
        <v>9</v>
      </c>
      <c r="B1759" s="10">
        <v>1752</v>
      </c>
      <c r="C1759" s="60"/>
      <c r="D1759" s="10">
        <v>52</v>
      </c>
      <c r="E1759" s="10">
        <v>56</v>
      </c>
      <c r="F1759" s="16">
        <f t="shared" si="82"/>
        <v>54</v>
      </c>
      <c r="G1759" s="10">
        <v>2</v>
      </c>
      <c r="K1759" s="30"/>
      <c r="L1759" s="1"/>
      <c r="M1759" s="10" t="s">
        <v>38</v>
      </c>
      <c r="N1759" s="18">
        <v>173.07</v>
      </c>
      <c r="O1759" s="10">
        <v>9.9700000000000006</v>
      </c>
      <c r="Q1759" s="18">
        <f t="shared" si="83"/>
        <v>2916</v>
      </c>
      <c r="R1759" s="10">
        <f t="shared" si="84"/>
        <v>2.290221044466959E-3</v>
      </c>
      <c r="S1759" s="12"/>
      <c r="V1759" s="10"/>
    </row>
    <row r="1760" spans="1:22" ht="12.75" x14ac:dyDescent="0.2">
      <c r="A1760" s="10">
        <v>9</v>
      </c>
      <c r="B1760" s="10">
        <v>1753</v>
      </c>
      <c r="C1760" s="60"/>
      <c r="D1760" s="10">
        <v>80</v>
      </c>
      <c r="E1760" s="10">
        <v>73</v>
      </c>
      <c r="F1760" s="16">
        <f t="shared" si="82"/>
        <v>76.5</v>
      </c>
      <c r="G1760" s="10">
        <v>1</v>
      </c>
      <c r="H1760" s="10">
        <v>5.8</v>
      </c>
      <c r="K1760" s="30" t="s">
        <v>41</v>
      </c>
      <c r="L1760" s="1"/>
      <c r="M1760" s="10" t="s">
        <v>38</v>
      </c>
      <c r="N1760" s="18">
        <v>167.58</v>
      </c>
      <c r="O1760" s="10">
        <v>9.1</v>
      </c>
      <c r="Q1760" s="18">
        <f t="shared" si="83"/>
        <v>5852.25</v>
      </c>
      <c r="R1760" s="10">
        <f t="shared" si="84"/>
        <v>4.5963464017427166E-3</v>
      </c>
      <c r="S1760" s="12"/>
      <c r="V1760" s="10"/>
    </row>
    <row r="1761" spans="1:22" ht="12.75" x14ac:dyDescent="0.2">
      <c r="A1761" s="10">
        <v>9</v>
      </c>
      <c r="B1761" s="10">
        <v>1754</v>
      </c>
      <c r="C1761" s="60"/>
      <c r="D1761" s="10">
        <v>58</v>
      </c>
      <c r="E1761" s="10">
        <v>65</v>
      </c>
      <c r="F1761" s="16">
        <f t="shared" si="82"/>
        <v>61.5</v>
      </c>
      <c r="G1761" s="10">
        <v>2</v>
      </c>
      <c r="K1761" s="30"/>
      <c r="L1761" s="1"/>
      <c r="M1761" s="10" t="s">
        <v>38</v>
      </c>
      <c r="N1761" s="18">
        <v>164.88</v>
      </c>
      <c r="O1761" s="10">
        <v>7.73</v>
      </c>
      <c r="Q1761" s="18">
        <f t="shared" si="83"/>
        <v>3782.25</v>
      </c>
      <c r="R1761" s="10">
        <f t="shared" si="84"/>
        <v>2.9705722035099987E-3</v>
      </c>
      <c r="S1761" s="12"/>
      <c r="V1761" s="10"/>
    </row>
    <row r="1762" spans="1:22" x14ac:dyDescent="0.25">
      <c r="A1762" s="239">
        <v>9</v>
      </c>
      <c r="B1762" s="239">
        <v>1755</v>
      </c>
      <c r="C1762" s="61" t="s">
        <v>41</v>
      </c>
      <c r="D1762" s="239">
        <v>29</v>
      </c>
      <c r="E1762" s="239">
        <v>26</v>
      </c>
      <c r="F1762" s="35">
        <f t="shared" si="82"/>
        <v>27.5</v>
      </c>
      <c r="G1762" s="239">
        <v>3</v>
      </c>
      <c r="H1762" s="239"/>
      <c r="I1762" s="239"/>
      <c r="J1762" s="239"/>
      <c r="K1762" s="37"/>
      <c r="L1762" s="36"/>
      <c r="M1762" s="239" t="s">
        <v>38</v>
      </c>
      <c r="N1762" s="39">
        <v>159.66</v>
      </c>
      <c r="O1762" s="239">
        <v>5.8</v>
      </c>
      <c r="P1762" s="239"/>
      <c r="Q1762" s="39"/>
      <c r="R1762" s="239">
        <f t="shared" si="84"/>
        <v>0</v>
      </c>
      <c r="S1762" s="245" t="s">
        <v>278</v>
      </c>
      <c r="T1762" s="245" t="s">
        <v>278</v>
      </c>
      <c r="V1762" s="10"/>
    </row>
    <row r="1763" spans="1:22" ht="12.75" x14ac:dyDescent="0.2">
      <c r="A1763" s="10">
        <v>9</v>
      </c>
      <c r="B1763" s="10">
        <v>1756</v>
      </c>
      <c r="C1763" s="60"/>
      <c r="D1763" s="10">
        <v>79</v>
      </c>
      <c r="E1763" s="10">
        <v>65</v>
      </c>
      <c r="F1763" s="16">
        <f t="shared" si="82"/>
        <v>72</v>
      </c>
      <c r="G1763" s="10">
        <v>2</v>
      </c>
      <c r="H1763" s="10">
        <v>5.7</v>
      </c>
      <c r="K1763" s="30"/>
      <c r="L1763" s="1"/>
      <c r="M1763" s="10" t="s">
        <v>38</v>
      </c>
      <c r="N1763" s="18">
        <v>179.73</v>
      </c>
      <c r="O1763" s="10">
        <v>8.7200000000000006</v>
      </c>
      <c r="Q1763" s="18">
        <f t="shared" si="83"/>
        <v>5184</v>
      </c>
      <c r="R1763" s="10">
        <f t="shared" si="84"/>
        <v>4.0715040790523715E-3</v>
      </c>
      <c r="S1763" s="12"/>
      <c r="V1763" s="10"/>
    </row>
    <row r="1764" spans="1:22" x14ac:dyDescent="0.25">
      <c r="A1764" s="239">
        <v>9</v>
      </c>
      <c r="B1764" s="239">
        <v>1757</v>
      </c>
      <c r="C1764" s="61" t="s">
        <v>41</v>
      </c>
      <c r="D1764" s="239">
        <v>45</v>
      </c>
      <c r="E1764" s="239">
        <v>45</v>
      </c>
      <c r="F1764" s="35">
        <f t="shared" si="82"/>
        <v>45</v>
      </c>
      <c r="G1764" s="239">
        <v>1</v>
      </c>
      <c r="H1764" s="239"/>
      <c r="I1764" s="239"/>
      <c r="J1764" s="239"/>
      <c r="K1764" s="37"/>
      <c r="L1764" s="36"/>
      <c r="M1764" s="239" t="s">
        <v>38</v>
      </c>
      <c r="N1764" s="39">
        <v>187.38</v>
      </c>
      <c r="O1764" s="239">
        <v>8.34</v>
      </c>
      <c r="P1764" s="239"/>
      <c r="Q1764" s="39"/>
      <c r="R1764" s="239">
        <f t="shared" si="84"/>
        <v>0</v>
      </c>
      <c r="S1764" s="245" t="s">
        <v>278</v>
      </c>
      <c r="T1764" s="245" t="s">
        <v>278</v>
      </c>
      <c r="V1764" s="10"/>
    </row>
    <row r="1765" spans="1:22" ht="12.75" x14ac:dyDescent="0.2">
      <c r="A1765" s="10">
        <v>9</v>
      </c>
      <c r="B1765" s="10">
        <v>1758</v>
      </c>
      <c r="C1765" s="60"/>
      <c r="D1765" s="10">
        <v>39</v>
      </c>
      <c r="E1765" s="10">
        <v>39</v>
      </c>
      <c r="F1765" s="16">
        <f t="shared" si="82"/>
        <v>39</v>
      </c>
      <c r="G1765" s="10">
        <v>3</v>
      </c>
      <c r="K1765" s="30"/>
      <c r="L1765" s="1"/>
      <c r="M1765" s="10" t="s">
        <v>38</v>
      </c>
      <c r="N1765" s="18">
        <v>194.04</v>
      </c>
      <c r="O1765" s="10">
        <v>6.89</v>
      </c>
      <c r="Q1765" s="18">
        <f t="shared" si="83"/>
        <v>1521</v>
      </c>
      <c r="R1765" s="10">
        <f t="shared" si="84"/>
        <v>1.1945906065275187E-3</v>
      </c>
      <c r="S1765" s="12"/>
      <c r="V1765" s="10"/>
    </row>
    <row r="1766" spans="1:22" ht="12.75" x14ac:dyDescent="0.2">
      <c r="A1766" s="10">
        <v>9</v>
      </c>
      <c r="B1766" s="10">
        <v>1759</v>
      </c>
      <c r="C1766" s="60"/>
      <c r="D1766" s="10">
        <v>34</v>
      </c>
      <c r="E1766" s="10">
        <v>32</v>
      </c>
      <c r="F1766" s="16">
        <f t="shared" si="82"/>
        <v>33</v>
      </c>
      <c r="G1766" s="10">
        <v>2</v>
      </c>
      <c r="K1766" s="30"/>
      <c r="L1766" s="1"/>
      <c r="M1766" s="10" t="s">
        <v>38</v>
      </c>
      <c r="N1766" s="18">
        <v>189.09</v>
      </c>
      <c r="O1766" s="10">
        <v>6.82</v>
      </c>
      <c r="Q1766" s="18">
        <f t="shared" si="83"/>
        <v>1089</v>
      </c>
      <c r="R1766" s="10">
        <f t="shared" si="84"/>
        <v>8.5529859993982123E-4</v>
      </c>
      <c r="S1766" s="12"/>
      <c r="V1766" s="10"/>
    </row>
    <row r="1767" spans="1:22" ht="12.75" x14ac:dyDescent="0.2">
      <c r="A1767" s="10">
        <v>9</v>
      </c>
      <c r="B1767" s="10">
        <v>1760</v>
      </c>
      <c r="C1767" s="60"/>
      <c r="D1767" s="10">
        <v>81</v>
      </c>
      <c r="E1767" s="10">
        <v>81</v>
      </c>
      <c r="F1767" s="16">
        <f t="shared" si="82"/>
        <v>81</v>
      </c>
      <c r="G1767" s="10">
        <v>1</v>
      </c>
      <c r="H1767" s="10">
        <v>5.8</v>
      </c>
      <c r="K1767" s="30" t="s">
        <v>41</v>
      </c>
      <c r="L1767" s="1"/>
      <c r="M1767" s="10" t="s">
        <v>38</v>
      </c>
      <c r="N1767" s="18">
        <v>182.61</v>
      </c>
      <c r="O1767" s="10">
        <v>4.6900000000000004</v>
      </c>
      <c r="Q1767" s="18">
        <f t="shared" si="83"/>
        <v>6561</v>
      </c>
      <c r="R1767" s="10">
        <f t="shared" si="84"/>
        <v>5.1529973500506589E-3</v>
      </c>
      <c r="S1767" s="12"/>
      <c r="V1767" s="10"/>
    </row>
    <row r="1768" spans="1:22" ht="12.75" x14ac:dyDescent="0.2">
      <c r="A1768" s="10">
        <v>9</v>
      </c>
      <c r="B1768" s="10">
        <v>1761</v>
      </c>
      <c r="C1768" s="60"/>
      <c r="D1768" s="10">
        <v>58</v>
      </c>
      <c r="E1768" s="10">
        <v>61</v>
      </c>
      <c r="F1768" s="16">
        <f t="shared" si="82"/>
        <v>59.5</v>
      </c>
      <c r="G1768" s="10">
        <v>2</v>
      </c>
      <c r="K1768" s="30"/>
      <c r="L1768" s="1"/>
      <c r="M1768" s="10" t="s">
        <v>38</v>
      </c>
      <c r="N1768" s="18">
        <v>192.42</v>
      </c>
      <c r="O1768" s="10">
        <v>4.09</v>
      </c>
      <c r="Q1768" s="18">
        <f t="shared" si="83"/>
        <v>3540.25</v>
      </c>
      <c r="R1768" s="10">
        <f t="shared" si="84"/>
        <v>2.7805058479678166E-3</v>
      </c>
      <c r="S1768" s="12"/>
      <c r="V1768" s="10"/>
    </row>
    <row r="1769" spans="1:22" ht="12.75" x14ac:dyDescent="0.2">
      <c r="A1769" s="10">
        <v>9</v>
      </c>
      <c r="B1769" s="10">
        <v>1762</v>
      </c>
      <c r="C1769" s="60"/>
      <c r="D1769" s="10">
        <v>82</v>
      </c>
      <c r="E1769" s="10">
        <v>80</v>
      </c>
      <c r="F1769" s="16">
        <f t="shared" si="82"/>
        <v>81</v>
      </c>
      <c r="G1769" s="10">
        <v>1</v>
      </c>
      <c r="H1769" s="10">
        <v>6.2</v>
      </c>
      <c r="K1769" s="30" t="s">
        <v>41</v>
      </c>
      <c r="L1769" s="1"/>
      <c r="M1769" s="10" t="s">
        <v>38</v>
      </c>
      <c r="N1769" s="18">
        <v>197.01</v>
      </c>
      <c r="O1769" s="10">
        <v>3.67</v>
      </c>
      <c r="Q1769" s="18">
        <f t="shared" si="83"/>
        <v>6561</v>
      </c>
      <c r="R1769" s="10">
        <f t="shared" si="84"/>
        <v>5.1529973500506589E-3</v>
      </c>
      <c r="S1769" s="12"/>
      <c r="V1769" s="10"/>
    </row>
    <row r="1770" spans="1:22" x14ac:dyDescent="0.25">
      <c r="A1770" s="239">
        <v>9</v>
      </c>
      <c r="B1770" s="239">
        <v>1763</v>
      </c>
      <c r="C1770" s="61" t="s">
        <v>41</v>
      </c>
      <c r="D1770" s="239">
        <v>25</v>
      </c>
      <c r="E1770" s="239">
        <v>23</v>
      </c>
      <c r="F1770" s="35">
        <f t="shared" si="82"/>
        <v>24</v>
      </c>
      <c r="G1770" s="239">
        <v>4</v>
      </c>
      <c r="H1770" s="239"/>
      <c r="I1770" s="239"/>
      <c r="J1770" s="239"/>
      <c r="K1770" s="37"/>
      <c r="L1770" s="36"/>
      <c r="M1770" s="239" t="s">
        <v>38</v>
      </c>
      <c r="N1770" s="39">
        <v>198.18</v>
      </c>
      <c r="O1770" s="239">
        <v>4.4800000000000004</v>
      </c>
      <c r="P1770" s="239"/>
      <c r="Q1770" s="39"/>
      <c r="R1770" s="239">
        <f t="shared" si="84"/>
        <v>0</v>
      </c>
      <c r="S1770" s="245" t="s">
        <v>278</v>
      </c>
      <c r="T1770" s="245" t="s">
        <v>278</v>
      </c>
      <c r="V1770" s="10"/>
    </row>
    <row r="1771" spans="1:22" ht="12.75" x14ac:dyDescent="0.2">
      <c r="A1771" s="10">
        <v>9</v>
      </c>
      <c r="B1771" s="10">
        <v>1764</v>
      </c>
      <c r="C1771" s="60"/>
      <c r="D1771" s="10">
        <v>67</v>
      </c>
      <c r="E1771" s="10">
        <v>69</v>
      </c>
      <c r="F1771" s="16">
        <f t="shared" si="82"/>
        <v>68</v>
      </c>
      <c r="G1771" s="10">
        <v>1</v>
      </c>
      <c r="K1771" s="30"/>
      <c r="L1771" s="1"/>
      <c r="M1771" s="10" t="s">
        <v>38</v>
      </c>
      <c r="N1771" s="18">
        <v>205.83</v>
      </c>
      <c r="O1771" s="10">
        <v>4.97</v>
      </c>
      <c r="Q1771" s="18">
        <f t="shared" si="83"/>
        <v>4624</v>
      </c>
      <c r="R1771" s="10">
        <f t="shared" si="84"/>
        <v>3.631681107549801E-3</v>
      </c>
      <c r="S1771" s="12"/>
      <c r="V1771" s="10"/>
    </row>
    <row r="1772" spans="1:22" x14ac:dyDescent="0.25">
      <c r="A1772" s="238">
        <v>9</v>
      </c>
      <c r="B1772" s="238">
        <v>1765</v>
      </c>
      <c r="C1772" s="62"/>
      <c r="D1772" s="238">
        <v>43</v>
      </c>
      <c r="E1772" s="238">
        <v>44</v>
      </c>
      <c r="F1772" s="24">
        <f t="shared" si="82"/>
        <v>43.5</v>
      </c>
      <c r="G1772" s="238">
        <v>4</v>
      </c>
      <c r="H1772" s="238"/>
      <c r="I1772" s="238"/>
      <c r="J1772" s="238"/>
      <c r="K1772" s="32"/>
      <c r="L1772" s="25"/>
      <c r="M1772" s="238" t="s">
        <v>38</v>
      </c>
      <c r="N1772" s="28">
        <v>206.82</v>
      </c>
      <c r="O1772" s="238">
        <v>5.31</v>
      </c>
      <c r="P1772" s="238"/>
      <c r="Q1772" s="28"/>
      <c r="R1772" s="238">
        <f t="shared" si="84"/>
        <v>0</v>
      </c>
      <c r="S1772" s="12"/>
      <c r="T1772" s="245" t="s">
        <v>278</v>
      </c>
      <c r="V1772" s="10"/>
    </row>
    <row r="1773" spans="1:22" ht="12.75" x14ac:dyDescent="0.2">
      <c r="A1773" s="10">
        <v>9</v>
      </c>
      <c r="B1773" s="10">
        <v>1766</v>
      </c>
      <c r="C1773" s="60"/>
      <c r="D1773" s="10">
        <v>32</v>
      </c>
      <c r="E1773" s="10">
        <v>33</v>
      </c>
      <c r="F1773" s="16">
        <f t="shared" si="82"/>
        <v>32.5</v>
      </c>
      <c r="G1773" s="10">
        <v>2</v>
      </c>
      <c r="K1773" s="30"/>
      <c r="L1773" s="1"/>
      <c r="M1773" s="10" t="s">
        <v>38</v>
      </c>
      <c r="N1773" s="18">
        <v>218.97</v>
      </c>
      <c r="O1773" s="10">
        <v>2.02</v>
      </c>
      <c r="Q1773" s="18">
        <f t="shared" si="83"/>
        <v>1056.25</v>
      </c>
      <c r="R1773" s="10">
        <f t="shared" si="84"/>
        <v>8.2957681008855478E-4</v>
      </c>
      <c r="S1773" s="12"/>
      <c r="V1773" s="10"/>
    </row>
    <row r="1774" spans="1:22" ht="12.75" x14ac:dyDescent="0.2">
      <c r="A1774" s="10">
        <v>9</v>
      </c>
      <c r="B1774" s="10">
        <v>1767</v>
      </c>
      <c r="C1774" s="60"/>
      <c r="D1774" s="10">
        <v>44</v>
      </c>
      <c r="E1774" s="10">
        <v>46</v>
      </c>
      <c r="F1774" s="16">
        <f t="shared" si="82"/>
        <v>45</v>
      </c>
      <c r="G1774" s="10">
        <v>1</v>
      </c>
      <c r="H1774" s="10">
        <v>4.4000000000000004</v>
      </c>
      <c r="K1774" s="30"/>
      <c r="L1774" s="1"/>
      <c r="M1774" s="10" t="s">
        <v>38</v>
      </c>
      <c r="N1774" s="18">
        <v>212.4</v>
      </c>
      <c r="O1774" s="10">
        <v>3.57</v>
      </c>
      <c r="Q1774" s="18">
        <f t="shared" si="83"/>
        <v>2025</v>
      </c>
      <c r="R1774" s="10">
        <f t="shared" si="84"/>
        <v>1.5904312808798326E-3</v>
      </c>
      <c r="S1774" s="12"/>
      <c r="V1774" s="10"/>
    </row>
    <row r="1775" spans="1:22" ht="12.75" x14ac:dyDescent="0.2">
      <c r="A1775" s="10">
        <v>9</v>
      </c>
      <c r="B1775" s="10">
        <v>1768</v>
      </c>
      <c r="C1775" s="60"/>
      <c r="D1775" s="10">
        <v>65</v>
      </c>
      <c r="E1775" s="10">
        <v>64</v>
      </c>
      <c r="F1775" s="16">
        <f t="shared" si="82"/>
        <v>64.5</v>
      </c>
      <c r="G1775" s="10">
        <v>3</v>
      </c>
      <c r="K1775" s="30"/>
      <c r="L1775" s="1"/>
      <c r="M1775" s="10" t="s">
        <v>38</v>
      </c>
      <c r="N1775" s="18">
        <v>212.22</v>
      </c>
      <c r="O1775" s="10">
        <v>4.41</v>
      </c>
      <c r="Q1775" s="18">
        <f t="shared" si="83"/>
        <v>4160.25</v>
      </c>
      <c r="R1775" s="10">
        <f t="shared" si="84"/>
        <v>3.2674527092742341E-3</v>
      </c>
      <c r="S1775" s="12"/>
      <c r="V1775" s="10"/>
    </row>
    <row r="1776" spans="1:22" x14ac:dyDescent="0.25">
      <c r="A1776" s="238">
        <v>9</v>
      </c>
      <c r="B1776" s="238">
        <v>1769</v>
      </c>
      <c r="C1776" s="62"/>
      <c r="D1776" s="238">
        <v>51</v>
      </c>
      <c r="E1776" s="238">
        <v>50</v>
      </c>
      <c r="F1776" s="24">
        <f t="shared" si="82"/>
        <v>50.5</v>
      </c>
      <c r="G1776" s="238">
        <v>4</v>
      </c>
      <c r="H1776" s="238"/>
      <c r="I1776" s="238"/>
      <c r="J1776" s="238"/>
      <c r="K1776" s="32"/>
      <c r="L1776" s="25"/>
      <c r="M1776" s="238" t="s">
        <v>38</v>
      </c>
      <c r="N1776" s="28">
        <v>223.47</v>
      </c>
      <c r="O1776" s="238">
        <v>3.79</v>
      </c>
      <c r="P1776" s="238"/>
      <c r="Q1776" s="28"/>
      <c r="R1776" s="238">
        <f t="shared" si="84"/>
        <v>0</v>
      </c>
      <c r="S1776" s="12"/>
      <c r="T1776" s="245" t="s">
        <v>278</v>
      </c>
      <c r="V1776" s="10"/>
    </row>
    <row r="1777" spans="1:22" x14ac:dyDescent="0.25">
      <c r="A1777" s="238">
        <v>9</v>
      </c>
      <c r="B1777" s="238">
        <v>1770</v>
      </c>
      <c r="C1777" s="62"/>
      <c r="D1777" s="238">
        <v>60</v>
      </c>
      <c r="E1777" s="238">
        <v>62</v>
      </c>
      <c r="F1777" s="24">
        <f t="shared" si="82"/>
        <v>61</v>
      </c>
      <c r="G1777" s="238">
        <v>4</v>
      </c>
      <c r="H1777" s="238"/>
      <c r="I1777" s="238"/>
      <c r="J1777" s="238"/>
      <c r="K1777" s="32"/>
      <c r="L1777" s="25"/>
      <c r="M1777" s="238" t="s">
        <v>38</v>
      </c>
      <c r="N1777" s="28">
        <v>232.56</v>
      </c>
      <c r="O1777" s="238">
        <v>5.26</v>
      </c>
      <c r="P1777" s="238"/>
      <c r="Q1777" s="28"/>
      <c r="R1777" s="238">
        <f t="shared" si="84"/>
        <v>0</v>
      </c>
      <c r="S1777" s="12"/>
      <c r="T1777" s="245" t="s">
        <v>278</v>
      </c>
      <c r="V1777" s="10"/>
    </row>
    <row r="1778" spans="1:22" x14ac:dyDescent="0.25">
      <c r="A1778" s="239">
        <v>9</v>
      </c>
      <c r="B1778" s="239">
        <v>1771</v>
      </c>
      <c r="C1778" s="61" t="s">
        <v>41</v>
      </c>
      <c r="D1778" s="239">
        <v>50</v>
      </c>
      <c r="E1778" s="239">
        <v>54</v>
      </c>
      <c r="F1778" s="35">
        <f t="shared" ref="F1778:F1841" si="85">(D1778+E1778)/2</f>
        <v>52</v>
      </c>
      <c r="G1778" s="239">
        <v>4</v>
      </c>
      <c r="H1778" s="239"/>
      <c r="I1778" s="239"/>
      <c r="J1778" s="239"/>
      <c r="K1778" s="37"/>
      <c r="L1778" s="36" t="s">
        <v>80</v>
      </c>
      <c r="M1778" s="239" t="s">
        <v>38</v>
      </c>
      <c r="N1778" s="39">
        <v>240.84</v>
      </c>
      <c r="O1778" s="239">
        <v>4.0999999999999996</v>
      </c>
      <c r="P1778" s="239"/>
      <c r="Q1778" s="39"/>
      <c r="R1778" s="239">
        <f t="shared" si="84"/>
        <v>0</v>
      </c>
      <c r="S1778" s="245" t="s">
        <v>278</v>
      </c>
      <c r="T1778" s="245" t="s">
        <v>278</v>
      </c>
      <c r="V1778" s="10"/>
    </row>
    <row r="1779" spans="1:22" x14ac:dyDescent="0.25">
      <c r="A1779" s="239">
        <v>9</v>
      </c>
      <c r="B1779" s="239">
        <v>1772</v>
      </c>
      <c r="C1779" s="61" t="s">
        <v>41</v>
      </c>
      <c r="D1779" s="239">
        <v>42</v>
      </c>
      <c r="E1779" s="239">
        <v>37</v>
      </c>
      <c r="F1779" s="35">
        <f t="shared" si="85"/>
        <v>39.5</v>
      </c>
      <c r="G1779" s="239">
        <v>4</v>
      </c>
      <c r="H1779" s="239"/>
      <c r="I1779" s="239"/>
      <c r="J1779" s="239"/>
      <c r="K1779" s="37"/>
      <c r="L1779" s="36"/>
      <c r="M1779" s="239" t="s">
        <v>38</v>
      </c>
      <c r="N1779" s="39">
        <v>256.14</v>
      </c>
      <c r="O1779" s="239">
        <v>4.04</v>
      </c>
      <c r="P1779" s="239"/>
      <c r="Q1779" s="39"/>
      <c r="R1779" s="239">
        <f t="shared" si="84"/>
        <v>0</v>
      </c>
      <c r="S1779" s="245" t="s">
        <v>278</v>
      </c>
      <c r="T1779" s="245" t="s">
        <v>278</v>
      </c>
      <c r="V1779" s="10"/>
    </row>
    <row r="1780" spans="1:22" ht="12.75" x14ac:dyDescent="0.2">
      <c r="A1780" s="10">
        <v>9</v>
      </c>
      <c r="B1780" s="10">
        <v>1773</v>
      </c>
      <c r="C1780" s="60"/>
      <c r="D1780" s="10">
        <v>86</v>
      </c>
      <c r="E1780" s="10">
        <v>83</v>
      </c>
      <c r="F1780" s="16">
        <f t="shared" si="85"/>
        <v>84.5</v>
      </c>
      <c r="G1780" s="10">
        <v>2</v>
      </c>
      <c r="H1780" s="10">
        <v>5.8</v>
      </c>
      <c r="K1780" s="30" t="s">
        <v>41</v>
      </c>
      <c r="L1780" s="1"/>
      <c r="M1780" s="10" t="s">
        <v>38</v>
      </c>
      <c r="N1780" s="18">
        <v>238.23</v>
      </c>
      <c r="O1780" s="10">
        <v>5.39</v>
      </c>
      <c r="Q1780" s="18">
        <f t="shared" si="83"/>
        <v>7140.25</v>
      </c>
      <c r="R1780" s="10">
        <f t="shared" si="84"/>
        <v>5.6079392361986303E-3</v>
      </c>
      <c r="S1780" s="12"/>
      <c r="V1780" s="10"/>
    </row>
    <row r="1781" spans="1:22" ht="12.75" x14ac:dyDescent="0.2">
      <c r="A1781" s="10">
        <v>9</v>
      </c>
      <c r="B1781" s="10">
        <v>1774</v>
      </c>
      <c r="C1781" s="60"/>
      <c r="D1781" s="10">
        <v>42</v>
      </c>
      <c r="E1781" s="10">
        <v>44</v>
      </c>
      <c r="F1781" s="16">
        <f t="shared" si="85"/>
        <v>43</v>
      </c>
      <c r="G1781" s="10">
        <v>2</v>
      </c>
      <c r="H1781" s="10">
        <v>4.5999999999999996</v>
      </c>
      <c r="K1781" s="30"/>
      <c r="L1781" s="1"/>
      <c r="M1781" s="10" t="s">
        <v>38</v>
      </c>
      <c r="N1781" s="18">
        <v>240.57</v>
      </c>
      <c r="O1781" s="10">
        <v>6.32</v>
      </c>
      <c r="Q1781" s="18">
        <f t="shared" si="83"/>
        <v>1849</v>
      </c>
      <c r="R1781" s="10">
        <f t="shared" si="84"/>
        <v>1.4522012041218817E-3</v>
      </c>
      <c r="S1781" s="12"/>
      <c r="V1781" s="10"/>
    </row>
    <row r="1782" spans="1:22" x14ac:dyDescent="0.25">
      <c r="A1782" s="238">
        <v>9</v>
      </c>
      <c r="B1782" s="238">
        <v>1775</v>
      </c>
      <c r="C1782" s="62"/>
      <c r="D1782" s="238">
        <v>24</v>
      </c>
      <c r="E1782" s="238">
        <v>22</v>
      </c>
      <c r="F1782" s="24">
        <f t="shared" si="85"/>
        <v>23</v>
      </c>
      <c r="G1782" s="238">
        <v>4</v>
      </c>
      <c r="H1782" s="238"/>
      <c r="I1782" s="238"/>
      <c r="J1782" s="238"/>
      <c r="K1782" s="32"/>
      <c r="L1782" s="25"/>
      <c r="M1782" s="238" t="s">
        <v>38</v>
      </c>
      <c r="N1782" s="28">
        <v>240.57</v>
      </c>
      <c r="O1782" s="238">
        <v>6.32</v>
      </c>
      <c r="P1782" s="238"/>
      <c r="Q1782" s="28"/>
      <c r="R1782" s="238">
        <f t="shared" si="84"/>
        <v>0</v>
      </c>
      <c r="S1782" s="12"/>
      <c r="T1782" s="245" t="s">
        <v>278</v>
      </c>
      <c r="V1782" s="10"/>
    </row>
    <row r="1783" spans="1:22" ht="12.75" x14ac:dyDescent="0.2">
      <c r="A1783" s="10">
        <v>9</v>
      </c>
      <c r="B1783" s="10">
        <v>1776</v>
      </c>
      <c r="C1783" s="60"/>
      <c r="D1783" s="10">
        <v>76</v>
      </c>
      <c r="E1783" s="10">
        <v>78</v>
      </c>
      <c r="F1783" s="16">
        <f t="shared" si="85"/>
        <v>77</v>
      </c>
      <c r="G1783" s="10">
        <v>1</v>
      </c>
      <c r="H1783" s="10">
        <v>5.6</v>
      </c>
      <c r="K1783" s="30"/>
      <c r="L1783" s="1"/>
      <c r="M1783" s="10" t="s">
        <v>38</v>
      </c>
      <c r="N1783" s="18">
        <v>256.77</v>
      </c>
      <c r="O1783" s="10">
        <v>4.6500000000000004</v>
      </c>
      <c r="Q1783" s="18">
        <f t="shared" si="83"/>
        <v>5929</v>
      </c>
      <c r="R1783" s="10">
        <f t="shared" si="84"/>
        <v>4.6566257107834704E-3</v>
      </c>
      <c r="S1783" s="12"/>
      <c r="V1783" s="10"/>
    </row>
    <row r="1784" spans="1:22" ht="12.75" x14ac:dyDescent="0.2">
      <c r="A1784" s="10">
        <v>9</v>
      </c>
      <c r="B1784" s="10">
        <v>1777</v>
      </c>
      <c r="C1784" s="60"/>
      <c r="D1784" s="10">
        <v>105</v>
      </c>
      <c r="E1784" s="10">
        <v>110</v>
      </c>
      <c r="F1784" s="16">
        <f t="shared" si="85"/>
        <v>107.5</v>
      </c>
      <c r="G1784" s="10">
        <v>1</v>
      </c>
      <c r="H1784" s="10">
        <v>5.9</v>
      </c>
      <c r="K1784" s="30" t="s">
        <v>41</v>
      </c>
      <c r="L1784" s="1"/>
      <c r="M1784" s="10" t="s">
        <v>38</v>
      </c>
      <c r="N1784" s="18">
        <v>266.22000000000003</v>
      </c>
      <c r="O1784" s="10">
        <v>4.38</v>
      </c>
      <c r="Q1784" s="18">
        <f t="shared" si="83"/>
        <v>11556.25</v>
      </c>
      <c r="R1784" s="10">
        <f t="shared" si="84"/>
        <v>9.0762575257617613E-3</v>
      </c>
      <c r="S1784" s="12"/>
      <c r="V1784" s="10"/>
    </row>
    <row r="1785" spans="1:22" ht="12.75" x14ac:dyDescent="0.2">
      <c r="A1785" s="10">
        <v>9</v>
      </c>
      <c r="B1785" s="10">
        <v>1778</v>
      </c>
      <c r="C1785" s="60"/>
      <c r="D1785" s="10">
        <v>60</v>
      </c>
      <c r="E1785" s="10">
        <v>60</v>
      </c>
      <c r="F1785" s="16">
        <f t="shared" si="85"/>
        <v>60</v>
      </c>
      <c r="G1785" s="10">
        <v>2</v>
      </c>
      <c r="K1785" s="30"/>
      <c r="L1785" s="1"/>
      <c r="M1785" s="10" t="s">
        <v>38</v>
      </c>
      <c r="N1785" s="18">
        <v>271.98</v>
      </c>
      <c r="O1785" s="10">
        <v>4.63</v>
      </c>
      <c r="Q1785" s="18">
        <f t="shared" si="83"/>
        <v>3600</v>
      </c>
      <c r="R1785" s="10">
        <f t="shared" si="84"/>
        <v>2.8274333882308137E-3</v>
      </c>
      <c r="S1785" s="12"/>
      <c r="V1785" s="10"/>
    </row>
    <row r="1786" spans="1:22" ht="12.75" x14ac:dyDescent="0.2">
      <c r="A1786" s="10">
        <v>9</v>
      </c>
      <c r="B1786" s="10">
        <v>1779</v>
      </c>
      <c r="C1786" s="60"/>
      <c r="D1786" s="10">
        <v>53</v>
      </c>
      <c r="E1786" s="10">
        <v>54</v>
      </c>
      <c r="F1786" s="16">
        <f t="shared" si="85"/>
        <v>53.5</v>
      </c>
      <c r="G1786" s="10">
        <v>2</v>
      </c>
      <c r="K1786" s="30"/>
      <c r="L1786" s="1"/>
      <c r="M1786" s="10" t="s">
        <v>38</v>
      </c>
      <c r="N1786" s="18">
        <v>287.45999999999998</v>
      </c>
      <c r="O1786" s="10">
        <v>7.27</v>
      </c>
      <c r="Q1786" s="18">
        <f t="shared" si="83"/>
        <v>2862.25</v>
      </c>
      <c r="R1786" s="10">
        <f t="shared" si="84"/>
        <v>2.2480058931843463E-3</v>
      </c>
      <c r="S1786" s="12"/>
      <c r="V1786" s="10"/>
    </row>
    <row r="1787" spans="1:22" x14ac:dyDescent="0.25">
      <c r="A1787" s="238">
        <v>9</v>
      </c>
      <c r="B1787" s="238">
        <v>1780</v>
      </c>
      <c r="C1787" s="62"/>
      <c r="D1787" s="238">
        <v>32</v>
      </c>
      <c r="E1787" s="238">
        <v>33</v>
      </c>
      <c r="F1787" s="24">
        <f t="shared" si="85"/>
        <v>32.5</v>
      </c>
      <c r="G1787" s="238">
        <v>4</v>
      </c>
      <c r="H1787" s="238"/>
      <c r="I1787" s="238"/>
      <c r="J1787" s="238"/>
      <c r="K1787" s="32"/>
      <c r="L1787" s="25"/>
      <c r="M1787" s="238" t="s">
        <v>38</v>
      </c>
      <c r="N1787" s="28">
        <v>295.11</v>
      </c>
      <c r="O1787" s="238">
        <v>7.85</v>
      </c>
      <c r="P1787" s="238"/>
      <c r="Q1787" s="28"/>
      <c r="R1787" s="238">
        <f t="shared" si="84"/>
        <v>0</v>
      </c>
      <c r="S1787" s="12"/>
      <c r="T1787" s="245" t="s">
        <v>278</v>
      </c>
      <c r="V1787" s="10"/>
    </row>
    <row r="1788" spans="1:22" x14ac:dyDescent="0.25">
      <c r="A1788" s="239">
        <v>9</v>
      </c>
      <c r="B1788" s="239">
        <v>1781</v>
      </c>
      <c r="C1788" s="61" t="s">
        <v>41</v>
      </c>
      <c r="D1788" s="239">
        <v>43</v>
      </c>
      <c r="E1788" s="239">
        <v>43</v>
      </c>
      <c r="F1788" s="35">
        <f t="shared" si="85"/>
        <v>43</v>
      </c>
      <c r="G1788" s="239">
        <v>3</v>
      </c>
      <c r="H1788" s="239"/>
      <c r="I1788" s="239"/>
      <c r="J1788" s="239"/>
      <c r="K1788" s="37"/>
      <c r="L1788" s="36"/>
      <c r="M1788" s="239" t="s">
        <v>38</v>
      </c>
      <c r="N1788" s="39">
        <v>288.08999999999997</v>
      </c>
      <c r="O1788" s="239">
        <v>8.4</v>
      </c>
      <c r="P1788" s="239"/>
      <c r="Q1788" s="39"/>
      <c r="R1788" s="239">
        <f t="shared" si="84"/>
        <v>0</v>
      </c>
      <c r="S1788" s="245" t="s">
        <v>278</v>
      </c>
      <c r="T1788" s="245" t="s">
        <v>278</v>
      </c>
      <c r="V1788" s="10"/>
    </row>
    <row r="1789" spans="1:22" ht="12.75" x14ac:dyDescent="0.2">
      <c r="A1789" s="10">
        <v>9</v>
      </c>
      <c r="B1789" s="10">
        <v>1782</v>
      </c>
      <c r="C1789" s="60"/>
      <c r="D1789" s="10">
        <v>66</v>
      </c>
      <c r="E1789" s="10">
        <v>73</v>
      </c>
      <c r="F1789" s="16">
        <f t="shared" si="85"/>
        <v>69.5</v>
      </c>
      <c r="G1789" s="10">
        <v>1</v>
      </c>
      <c r="K1789" s="30"/>
      <c r="L1789" s="1"/>
      <c r="M1789" s="10" t="s">
        <v>38</v>
      </c>
      <c r="N1789" s="18">
        <v>281.7</v>
      </c>
      <c r="O1789" s="10">
        <v>8.65</v>
      </c>
      <c r="Q1789" s="18">
        <f t="shared" si="83"/>
        <v>4830.25</v>
      </c>
      <c r="R1789" s="10">
        <f t="shared" si="84"/>
        <v>3.7936694787505244E-3</v>
      </c>
      <c r="S1789" s="12"/>
      <c r="V1789" s="10"/>
    </row>
    <row r="1790" spans="1:22" ht="12.75" x14ac:dyDescent="0.2">
      <c r="A1790" s="10">
        <v>9</v>
      </c>
      <c r="B1790" s="10">
        <v>1783</v>
      </c>
      <c r="C1790" s="60"/>
      <c r="D1790" s="10">
        <v>26</v>
      </c>
      <c r="E1790" s="10">
        <v>27</v>
      </c>
      <c r="F1790" s="16">
        <f t="shared" si="85"/>
        <v>26.5</v>
      </c>
      <c r="G1790" s="10">
        <v>2</v>
      </c>
      <c r="K1790" s="30"/>
      <c r="L1790" s="1"/>
      <c r="M1790" s="10" t="s">
        <v>38</v>
      </c>
      <c r="N1790" s="18">
        <v>274.32</v>
      </c>
      <c r="O1790" s="10">
        <v>9.32</v>
      </c>
      <c r="Q1790" s="18">
        <f t="shared" si="83"/>
        <v>702.25</v>
      </c>
      <c r="R1790" s="10">
        <f t="shared" si="84"/>
        <v>5.5154586024585813E-4</v>
      </c>
      <c r="S1790" s="12"/>
      <c r="V1790" s="10"/>
    </row>
    <row r="1791" spans="1:22" ht="12.75" x14ac:dyDescent="0.2">
      <c r="A1791" s="10">
        <v>9</v>
      </c>
      <c r="B1791" s="10">
        <v>1784</v>
      </c>
      <c r="C1791" s="60"/>
      <c r="D1791" s="10">
        <v>34</v>
      </c>
      <c r="E1791" s="10">
        <v>33</v>
      </c>
      <c r="F1791" s="16">
        <f t="shared" si="85"/>
        <v>33.5</v>
      </c>
      <c r="G1791" s="10">
        <v>1</v>
      </c>
      <c r="H1791" s="10">
        <v>3.7</v>
      </c>
      <c r="K1791" s="30"/>
      <c r="L1791" s="1"/>
      <c r="M1791" s="10" t="s">
        <v>38</v>
      </c>
      <c r="N1791" s="18">
        <v>278.27999999999997</v>
      </c>
      <c r="O1791" s="10">
        <v>9.69</v>
      </c>
      <c r="Q1791" s="18">
        <f t="shared" si="83"/>
        <v>1122.25</v>
      </c>
      <c r="R1791" s="10">
        <f t="shared" si="84"/>
        <v>8.8141308887278635E-4</v>
      </c>
      <c r="S1791" s="12"/>
      <c r="V1791" s="10"/>
    </row>
    <row r="1792" spans="1:22" ht="12.75" x14ac:dyDescent="0.2">
      <c r="A1792" s="10">
        <v>9</v>
      </c>
      <c r="B1792" s="10">
        <v>1785</v>
      </c>
      <c r="C1792" s="60"/>
      <c r="D1792" s="10">
        <v>30</v>
      </c>
      <c r="E1792" s="10">
        <v>30</v>
      </c>
      <c r="F1792" s="16">
        <f t="shared" si="85"/>
        <v>30</v>
      </c>
      <c r="G1792" s="10">
        <v>2</v>
      </c>
      <c r="K1792" s="30"/>
      <c r="L1792" s="1"/>
      <c r="M1792" s="10" t="s">
        <v>38</v>
      </c>
      <c r="N1792" s="18">
        <v>279.08999999999997</v>
      </c>
      <c r="O1792" s="10">
        <v>10.42</v>
      </c>
      <c r="Q1792" s="18">
        <f t="shared" si="83"/>
        <v>900</v>
      </c>
      <c r="R1792" s="10">
        <f t="shared" si="84"/>
        <v>7.0685834705770342E-4</v>
      </c>
      <c r="S1792" s="12"/>
      <c r="V1792" s="10"/>
    </row>
    <row r="1793" spans="1:22" x14ac:dyDescent="0.25">
      <c r="A1793" s="238">
        <v>9</v>
      </c>
      <c r="B1793" s="238">
        <v>1786</v>
      </c>
      <c r="C1793" s="62"/>
      <c r="D1793" s="238">
        <v>51</v>
      </c>
      <c r="E1793" s="238">
        <v>50</v>
      </c>
      <c r="F1793" s="24">
        <f t="shared" si="85"/>
        <v>50.5</v>
      </c>
      <c r="G1793" s="238">
        <v>4</v>
      </c>
      <c r="H1793" s="238"/>
      <c r="I1793" s="238"/>
      <c r="J1793" s="238"/>
      <c r="K1793" s="32"/>
      <c r="L1793" s="25"/>
      <c r="M1793" s="238" t="s">
        <v>38</v>
      </c>
      <c r="N1793" s="28">
        <v>287.37</v>
      </c>
      <c r="O1793" s="238">
        <v>9.7200000000000006</v>
      </c>
      <c r="P1793" s="238"/>
      <c r="Q1793" s="28"/>
      <c r="R1793" s="238">
        <f t="shared" si="84"/>
        <v>0</v>
      </c>
      <c r="S1793" s="12"/>
      <c r="T1793" s="245" t="s">
        <v>278</v>
      </c>
      <c r="V1793" s="10"/>
    </row>
    <row r="1794" spans="1:22" ht="12.75" x14ac:dyDescent="0.2">
      <c r="A1794" s="10">
        <v>9</v>
      </c>
      <c r="B1794" s="10">
        <v>1787</v>
      </c>
      <c r="C1794" s="60"/>
      <c r="D1794" s="10">
        <v>75</v>
      </c>
      <c r="E1794" s="10">
        <v>76</v>
      </c>
      <c r="F1794" s="16">
        <f t="shared" si="85"/>
        <v>75.5</v>
      </c>
      <c r="G1794" s="10">
        <v>2</v>
      </c>
      <c r="K1794" s="30"/>
      <c r="L1794" s="1"/>
      <c r="M1794" s="10" t="s">
        <v>38</v>
      </c>
      <c r="N1794" s="18">
        <v>289.89</v>
      </c>
      <c r="O1794" s="10">
        <v>9.41</v>
      </c>
      <c r="Q1794" s="18">
        <f t="shared" si="83"/>
        <v>5700.25</v>
      </c>
      <c r="R1794" s="10">
        <f t="shared" si="84"/>
        <v>4.4769658809063048E-3</v>
      </c>
      <c r="S1794" s="12"/>
      <c r="V1794" s="10"/>
    </row>
    <row r="1795" spans="1:22" x14ac:dyDescent="0.25">
      <c r="A1795" s="238">
        <v>9</v>
      </c>
      <c r="B1795" s="238">
        <v>1788</v>
      </c>
      <c r="C1795" s="25"/>
      <c r="D1795" s="238">
        <v>89</v>
      </c>
      <c r="E1795" s="238">
        <v>86</v>
      </c>
      <c r="F1795" s="24">
        <f t="shared" si="85"/>
        <v>87.5</v>
      </c>
      <c r="G1795" s="238">
        <v>4</v>
      </c>
      <c r="H1795" s="238"/>
      <c r="I1795" s="238"/>
      <c r="J1795" s="238"/>
      <c r="K1795" s="77"/>
      <c r="L1795" s="25"/>
      <c r="M1795" s="238" t="s">
        <v>38</v>
      </c>
      <c r="N1795" s="28">
        <v>299.97000000000003</v>
      </c>
      <c r="O1795" s="238">
        <v>9.57</v>
      </c>
      <c r="P1795" s="238"/>
      <c r="Q1795" s="28"/>
      <c r="R1795" s="238">
        <f t="shared" si="84"/>
        <v>0</v>
      </c>
      <c r="S1795" s="12"/>
      <c r="T1795" s="245" t="s">
        <v>278</v>
      </c>
      <c r="V1795" s="10"/>
    </row>
    <row r="1796" spans="1:22" ht="12.75" x14ac:dyDescent="0.2">
      <c r="A1796" s="10">
        <v>9</v>
      </c>
      <c r="B1796" s="10">
        <v>1789</v>
      </c>
      <c r="C1796" s="1"/>
      <c r="D1796" s="10">
        <v>45</v>
      </c>
      <c r="E1796" s="10">
        <v>42</v>
      </c>
      <c r="F1796" s="16">
        <f t="shared" si="85"/>
        <v>43.5</v>
      </c>
      <c r="G1796" s="10">
        <v>3</v>
      </c>
      <c r="K1796" s="76"/>
      <c r="L1796" s="1"/>
      <c r="M1796" s="10" t="s">
        <v>38</v>
      </c>
      <c r="N1796" s="18">
        <v>303.39</v>
      </c>
      <c r="O1796" s="10">
        <v>10.35</v>
      </c>
      <c r="Q1796" s="18">
        <f t="shared" si="83"/>
        <v>1892.25</v>
      </c>
      <c r="R1796" s="10">
        <f t="shared" si="84"/>
        <v>1.4861696746888214E-3</v>
      </c>
      <c r="S1796" s="12"/>
      <c r="V1796" s="10"/>
    </row>
    <row r="1797" spans="1:22" ht="12.75" x14ac:dyDescent="0.2">
      <c r="A1797" s="10">
        <v>9</v>
      </c>
      <c r="B1797" s="10">
        <v>1790</v>
      </c>
      <c r="C1797" s="1"/>
      <c r="D1797" s="10">
        <v>51</v>
      </c>
      <c r="E1797" s="10">
        <v>62</v>
      </c>
      <c r="F1797" s="16">
        <f t="shared" si="85"/>
        <v>56.5</v>
      </c>
      <c r="G1797" s="10">
        <v>3</v>
      </c>
      <c r="K1797" s="76"/>
      <c r="L1797" s="1"/>
      <c r="M1797" s="10" t="s">
        <v>38</v>
      </c>
      <c r="N1797" s="18">
        <v>302.39999999999998</v>
      </c>
      <c r="O1797" s="10">
        <v>10.93</v>
      </c>
      <c r="Q1797" s="18">
        <f t="shared" ref="Q1797:Q1855" si="86">(F1797)^2</f>
        <v>3192.25</v>
      </c>
      <c r="R1797" s="10">
        <f t="shared" ref="R1797:R1855" si="87">(PI()*Q1797)/(4*1000000)</f>
        <v>2.5071872871055044E-3</v>
      </c>
      <c r="S1797" s="12"/>
      <c r="V1797" s="10"/>
    </row>
    <row r="1798" spans="1:22" ht="12.75" x14ac:dyDescent="0.2">
      <c r="A1798" s="10">
        <v>9</v>
      </c>
      <c r="B1798" s="10">
        <v>1791</v>
      </c>
      <c r="C1798" s="1"/>
      <c r="D1798" s="10">
        <v>53</v>
      </c>
      <c r="E1798" s="10">
        <v>51</v>
      </c>
      <c r="F1798" s="16">
        <f t="shared" si="85"/>
        <v>52</v>
      </c>
      <c r="G1798" s="10">
        <v>3</v>
      </c>
      <c r="K1798" s="76"/>
      <c r="L1798" s="1"/>
      <c r="M1798" s="10" t="s">
        <v>38</v>
      </c>
      <c r="N1798" s="18">
        <v>301.68</v>
      </c>
      <c r="O1798" s="10">
        <v>11.31</v>
      </c>
      <c r="Q1798" s="18">
        <f t="shared" si="86"/>
        <v>2704</v>
      </c>
      <c r="R1798" s="10">
        <f t="shared" si="87"/>
        <v>2.1237166338267002E-3</v>
      </c>
      <c r="S1798" s="12"/>
      <c r="V1798" s="10"/>
    </row>
    <row r="1799" spans="1:22" ht="12.75" x14ac:dyDescent="0.2">
      <c r="A1799" s="10">
        <v>9</v>
      </c>
      <c r="B1799" s="10">
        <v>1792</v>
      </c>
      <c r="C1799" s="1"/>
      <c r="D1799" s="10">
        <v>42</v>
      </c>
      <c r="E1799" s="10">
        <v>43</v>
      </c>
      <c r="F1799" s="16">
        <f t="shared" si="85"/>
        <v>42.5</v>
      </c>
      <c r="G1799" s="10">
        <v>2</v>
      </c>
      <c r="K1799" s="76"/>
      <c r="L1799" s="1"/>
      <c r="M1799" s="10" t="s">
        <v>38</v>
      </c>
      <c r="N1799" s="18">
        <v>294.57</v>
      </c>
      <c r="O1799" s="10">
        <v>10.45</v>
      </c>
      <c r="Q1799" s="18">
        <f t="shared" si="86"/>
        <v>1806.25</v>
      </c>
      <c r="R1799" s="10">
        <f t="shared" si="87"/>
        <v>1.4186254326366409E-3</v>
      </c>
      <c r="S1799" s="12"/>
      <c r="V1799" s="10"/>
    </row>
    <row r="1800" spans="1:22" ht="12.75" x14ac:dyDescent="0.2">
      <c r="A1800" s="10">
        <v>9</v>
      </c>
      <c r="B1800" s="10">
        <v>1793</v>
      </c>
      <c r="C1800" s="1"/>
      <c r="D1800" s="10">
        <v>56</v>
      </c>
      <c r="E1800" s="10">
        <v>57</v>
      </c>
      <c r="F1800" s="16">
        <f t="shared" si="85"/>
        <v>56.5</v>
      </c>
      <c r="G1800" s="10">
        <v>2</v>
      </c>
      <c r="K1800" s="76"/>
      <c r="L1800" s="1"/>
      <c r="M1800" s="10" t="s">
        <v>38</v>
      </c>
      <c r="N1800" s="18">
        <v>291.51</v>
      </c>
      <c r="O1800" s="10">
        <v>10.46</v>
      </c>
      <c r="Q1800" s="18">
        <f t="shared" si="86"/>
        <v>3192.25</v>
      </c>
      <c r="R1800" s="10">
        <f t="shared" si="87"/>
        <v>2.5071872871055044E-3</v>
      </c>
      <c r="S1800" s="12"/>
      <c r="V1800" s="10"/>
    </row>
    <row r="1801" spans="1:22" ht="12.75" x14ac:dyDescent="0.2">
      <c r="A1801" s="10">
        <v>9</v>
      </c>
      <c r="B1801" s="10">
        <v>1794</v>
      </c>
      <c r="C1801" s="1"/>
      <c r="D1801" s="10">
        <v>57</v>
      </c>
      <c r="E1801" s="10">
        <v>58</v>
      </c>
      <c r="F1801" s="16">
        <f t="shared" si="85"/>
        <v>57.5</v>
      </c>
      <c r="G1801" s="10">
        <v>2</v>
      </c>
      <c r="K1801" s="76"/>
      <c r="L1801" s="1"/>
      <c r="M1801" s="10" t="s">
        <v>38</v>
      </c>
      <c r="N1801" s="18">
        <v>292.77</v>
      </c>
      <c r="O1801" s="10">
        <v>11.72</v>
      </c>
      <c r="Q1801" s="18">
        <f t="shared" si="86"/>
        <v>3306.25</v>
      </c>
      <c r="R1801" s="10">
        <f t="shared" si="87"/>
        <v>2.5967226777328131E-3</v>
      </c>
      <c r="S1801" s="12"/>
      <c r="V1801" s="10"/>
    </row>
    <row r="1802" spans="1:22" x14ac:dyDescent="0.25">
      <c r="A1802" s="238">
        <v>9</v>
      </c>
      <c r="B1802" s="238">
        <v>1795</v>
      </c>
      <c r="C1802" s="25"/>
      <c r="D1802" s="238">
        <v>40</v>
      </c>
      <c r="E1802" s="238">
        <v>40</v>
      </c>
      <c r="F1802" s="24">
        <f t="shared" si="85"/>
        <v>40</v>
      </c>
      <c r="G1802" s="238">
        <v>4</v>
      </c>
      <c r="H1802" s="238"/>
      <c r="I1802" s="238"/>
      <c r="J1802" s="238"/>
      <c r="K1802" s="77"/>
      <c r="L1802" s="25"/>
      <c r="M1802" s="238" t="s">
        <v>38</v>
      </c>
      <c r="N1802" s="28">
        <v>302.76</v>
      </c>
      <c r="O1802" s="238">
        <v>11.87</v>
      </c>
      <c r="P1802" s="238"/>
      <c r="Q1802" s="28"/>
      <c r="R1802" s="238">
        <f t="shared" si="87"/>
        <v>0</v>
      </c>
      <c r="S1802" s="12"/>
      <c r="T1802" s="245" t="s">
        <v>278</v>
      </c>
      <c r="V1802" s="10"/>
    </row>
    <row r="1803" spans="1:22" ht="12.75" x14ac:dyDescent="0.2">
      <c r="A1803" s="10">
        <v>9</v>
      </c>
      <c r="B1803" s="10">
        <v>1796</v>
      </c>
      <c r="C1803" s="1"/>
      <c r="D1803" s="10">
        <v>73</v>
      </c>
      <c r="E1803" s="10">
        <v>72</v>
      </c>
      <c r="F1803" s="16">
        <f t="shared" si="85"/>
        <v>72.5</v>
      </c>
      <c r="G1803" s="10">
        <v>1</v>
      </c>
      <c r="H1803" s="10">
        <v>5.6</v>
      </c>
      <c r="K1803" s="76"/>
      <c r="L1803" s="1"/>
      <c r="M1803" s="10" t="s">
        <v>38</v>
      </c>
      <c r="N1803" s="18">
        <v>304.2</v>
      </c>
      <c r="O1803" s="10">
        <v>12.97</v>
      </c>
      <c r="Q1803" s="18">
        <f t="shared" si="86"/>
        <v>5256.25</v>
      </c>
      <c r="R1803" s="10">
        <f t="shared" si="87"/>
        <v>4.1282490963578371E-3</v>
      </c>
      <c r="S1803" s="12"/>
      <c r="V1803" s="10"/>
    </row>
    <row r="1804" spans="1:22" ht="12.75" x14ac:dyDescent="0.2">
      <c r="A1804" s="10">
        <v>9</v>
      </c>
      <c r="B1804" s="10">
        <v>1797</v>
      </c>
      <c r="C1804" s="1"/>
      <c r="D1804" s="10">
        <v>60</v>
      </c>
      <c r="E1804" s="10">
        <v>61</v>
      </c>
      <c r="F1804" s="16">
        <f t="shared" si="85"/>
        <v>60.5</v>
      </c>
      <c r="G1804" s="10">
        <v>2</v>
      </c>
      <c r="K1804" s="76"/>
      <c r="L1804" s="1"/>
      <c r="M1804" s="10" t="s">
        <v>38</v>
      </c>
      <c r="N1804" s="18">
        <v>302.13</v>
      </c>
      <c r="O1804" s="10">
        <v>12.55</v>
      </c>
      <c r="Q1804" s="18">
        <f t="shared" si="86"/>
        <v>3660.25</v>
      </c>
      <c r="R1804" s="10">
        <f t="shared" si="87"/>
        <v>2.8747536275755101E-3</v>
      </c>
      <c r="S1804" s="12"/>
      <c r="V1804" s="10"/>
    </row>
    <row r="1805" spans="1:22" ht="12.75" x14ac:dyDescent="0.2">
      <c r="A1805" s="10">
        <v>9</v>
      </c>
      <c r="B1805" s="10">
        <v>1798</v>
      </c>
      <c r="C1805" s="1"/>
      <c r="D1805" s="10">
        <v>71</v>
      </c>
      <c r="E1805" s="10">
        <v>69</v>
      </c>
      <c r="F1805" s="16">
        <f t="shared" si="85"/>
        <v>70</v>
      </c>
      <c r="G1805" s="10">
        <v>1</v>
      </c>
      <c r="H1805" s="10">
        <v>3.5</v>
      </c>
      <c r="K1805" s="76"/>
      <c r="L1805" s="1"/>
      <c r="M1805" s="10" t="s">
        <v>38</v>
      </c>
      <c r="N1805" s="18">
        <v>295.83</v>
      </c>
      <c r="O1805" s="10">
        <v>12.57</v>
      </c>
      <c r="Q1805" s="18">
        <f t="shared" si="86"/>
        <v>4900</v>
      </c>
      <c r="R1805" s="10">
        <f t="shared" si="87"/>
        <v>3.8484510006474965E-3</v>
      </c>
      <c r="S1805" s="12"/>
      <c r="V1805" s="10"/>
    </row>
    <row r="1806" spans="1:22" ht="12.75" x14ac:dyDescent="0.2">
      <c r="A1806" s="10">
        <v>9</v>
      </c>
      <c r="B1806" s="10">
        <v>1799</v>
      </c>
      <c r="C1806" s="1"/>
      <c r="D1806" s="10">
        <v>35</v>
      </c>
      <c r="E1806" s="10">
        <v>37</v>
      </c>
      <c r="F1806" s="16">
        <f t="shared" si="85"/>
        <v>36</v>
      </c>
      <c r="G1806" s="10">
        <v>3</v>
      </c>
      <c r="K1806" s="76"/>
      <c r="L1806" s="1"/>
      <c r="M1806" s="10" t="s">
        <v>38</v>
      </c>
      <c r="N1806" s="18">
        <v>296.37</v>
      </c>
      <c r="O1806" s="10">
        <v>13.03</v>
      </c>
      <c r="Q1806" s="18">
        <f t="shared" si="86"/>
        <v>1296</v>
      </c>
      <c r="R1806" s="10">
        <f t="shared" si="87"/>
        <v>1.0178760197630929E-3</v>
      </c>
      <c r="S1806" s="12"/>
      <c r="V1806" s="10"/>
    </row>
    <row r="1807" spans="1:22" ht="12.75" x14ac:dyDescent="0.2">
      <c r="A1807" s="10">
        <v>9</v>
      </c>
      <c r="B1807" s="10">
        <v>1800</v>
      </c>
      <c r="C1807" s="1"/>
      <c r="D1807" s="10">
        <v>48</v>
      </c>
      <c r="E1807" s="10">
        <v>49</v>
      </c>
      <c r="F1807" s="16">
        <f t="shared" si="85"/>
        <v>48.5</v>
      </c>
      <c r="G1807" s="10">
        <v>2</v>
      </c>
      <c r="K1807" s="76"/>
      <c r="L1807" s="1"/>
      <c r="M1807" s="10" t="s">
        <v>38</v>
      </c>
      <c r="N1807" s="18">
        <v>294.57</v>
      </c>
      <c r="O1807" s="10">
        <v>12.64</v>
      </c>
      <c r="Q1807" s="18">
        <f t="shared" si="86"/>
        <v>2352.25</v>
      </c>
      <c r="R1807" s="10">
        <f t="shared" si="87"/>
        <v>1.8474528298516478E-3</v>
      </c>
      <c r="S1807" s="12"/>
      <c r="V1807" s="10"/>
    </row>
    <row r="1808" spans="1:22" ht="12.75" x14ac:dyDescent="0.2">
      <c r="A1808" s="10">
        <v>9</v>
      </c>
      <c r="B1808" s="10">
        <v>1801</v>
      </c>
      <c r="C1808" s="1"/>
      <c r="D1808" s="10">
        <v>33</v>
      </c>
      <c r="E1808" s="10">
        <v>33</v>
      </c>
      <c r="F1808" s="16">
        <f t="shared" si="85"/>
        <v>33</v>
      </c>
      <c r="G1808" s="10">
        <v>2</v>
      </c>
      <c r="K1808" s="76"/>
      <c r="L1808" s="1"/>
      <c r="M1808" s="10" t="s">
        <v>38</v>
      </c>
      <c r="N1808" s="18">
        <v>290.88</v>
      </c>
      <c r="O1808" s="10">
        <v>12.89</v>
      </c>
      <c r="Q1808" s="18">
        <f t="shared" si="86"/>
        <v>1089</v>
      </c>
      <c r="R1808" s="10">
        <f t="shared" si="87"/>
        <v>8.5529859993982123E-4</v>
      </c>
      <c r="S1808" s="12"/>
      <c r="V1808" s="10"/>
    </row>
    <row r="1809" spans="1:22" ht="12.75" x14ac:dyDescent="0.2">
      <c r="A1809" s="10">
        <v>9</v>
      </c>
      <c r="B1809" s="10">
        <v>1802</v>
      </c>
      <c r="C1809" s="1"/>
      <c r="D1809" s="10">
        <v>28</v>
      </c>
      <c r="E1809" s="10">
        <v>29</v>
      </c>
      <c r="F1809" s="16">
        <f t="shared" si="85"/>
        <v>28.5</v>
      </c>
      <c r="G1809" s="10">
        <v>2</v>
      </c>
      <c r="K1809" s="76"/>
      <c r="L1809" s="1"/>
      <c r="M1809" s="10" t="s">
        <v>38</v>
      </c>
      <c r="N1809" s="18">
        <v>292.14</v>
      </c>
      <c r="O1809" s="10">
        <v>13.4</v>
      </c>
      <c r="Q1809" s="18">
        <f t="shared" si="86"/>
        <v>812.25</v>
      </c>
      <c r="R1809" s="10">
        <f t="shared" si="87"/>
        <v>6.3793965821957739E-4</v>
      </c>
      <c r="S1809" s="12"/>
      <c r="V1809" s="10"/>
    </row>
    <row r="1810" spans="1:22" ht="12.75" x14ac:dyDescent="0.2">
      <c r="A1810" s="10">
        <v>9</v>
      </c>
      <c r="B1810" s="10">
        <v>1803</v>
      </c>
      <c r="C1810" s="1"/>
      <c r="D1810" s="10">
        <v>60</v>
      </c>
      <c r="E1810" s="10">
        <v>61</v>
      </c>
      <c r="F1810" s="16">
        <f t="shared" si="85"/>
        <v>60.5</v>
      </c>
      <c r="G1810" s="10">
        <v>2</v>
      </c>
      <c r="K1810" s="76"/>
      <c r="L1810" s="1"/>
      <c r="M1810" s="10" t="s">
        <v>38</v>
      </c>
      <c r="N1810" s="18">
        <v>298.08</v>
      </c>
      <c r="O1810" s="10">
        <v>13.57</v>
      </c>
      <c r="Q1810" s="18">
        <f t="shared" si="86"/>
        <v>3660.25</v>
      </c>
      <c r="R1810" s="10">
        <f t="shared" si="87"/>
        <v>2.8747536275755101E-3</v>
      </c>
      <c r="S1810" s="12"/>
      <c r="V1810" s="10"/>
    </row>
    <row r="1811" spans="1:22" ht="12.75" x14ac:dyDescent="0.2">
      <c r="A1811" s="10">
        <v>9</v>
      </c>
      <c r="B1811" s="10">
        <v>1804</v>
      </c>
      <c r="C1811" s="1"/>
      <c r="D1811" s="10">
        <v>56</v>
      </c>
      <c r="E1811" s="10">
        <v>56</v>
      </c>
      <c r="F1811" s="16">
        <f t="shared" si="85"/>
        <v>56</v>
      </c>
      <c r="G1811" s="10">
        <v>2</v>
      </c>
      <c r="K1811" s="76"/>
      <c r="L1811" s="1"/>
      <c r="M1811" s="10" t="s">
        <v>38</v>
      </c>
      <c r="N1811" s="18">
        <v>276.12</v>
      </c>
      <c r="O1811" s="10">
        <v>16.34</v>
      </c>
      <c r="Q1811" s="18">
        <f t="shared" si="86"/>
        <v>3136</v>
      </c>
      <c r="R1811" s="10">
        <f t="shared" si="87"/>
        <v>2.4630086404143978E-3</v>
      </c>
      <c r="S1811" s="12"/>
      <c r="V1811" s="10"/>
    </row>
    <row r="1812" spans="1:22" ht="12.75" x14ac:dyDescent="0.2">
      <c r="A1812" s="10">
        <v>9</v>
      </c>
      <c r="B1812" s="10">
        <v>1805</v>
      </c>
      <c r="C1812" s="1"/>
      <c r="D1812" s="10">
        <v>65</v>
      </c>
      <c r="E1812" s="10">
        <v>64</v>
      </c>
      <c r="F1812" s="16">
        <f t="shared" si="85"/>
        <v>64.5</v>
      </c>
      <c r="G1812" s="10">
        <v>1</v>
      </c>
      <c r="K1812" s="76"/>
      <c r="L1812" s="1"/>
      <c r="M1812" s="10" t="s">
        <v>38</v>
      </c>
      <c r="N1812" s="18">
        <v>274.58999999999997</v>
      </c>
      <c r="O1812" s="10">
        <v>16.13</v>
      </c>
      <c r="Q1812" s="18">
        <f t="shared" si="86"/>
        <v>4160.25</v>
      </c>
      <c r="R1812" s="10">
        <f t="shared" si="87"/>
        <v>3.2674527092742341E-3</v>
      </c>
      <c r="S1812" s="12"/>
      <c r="V1812" s="10"/>
    </row>
    <row r="1813" spans="1:22" ht="12.75" x14ac:dyDescent="0.2">
      <c r="A1813" s="10">
        <v>9</v>
      </c>
      <c r="B1813" s="10">
        <v>1806</v>
      </c>
      <c r="C1813" s="1"/>
      <c r="D1813" s="10">
        <v>60</v>
      </c>
      <c r="E1813" s="10">
        <v>63</v>
      </c>
      <c r="F1813" s="16">
        <f t="shared" si="85"/>
        <v>61.5</v>
      </c>
      <c r="G1813" s="10">
        <v>2</v>
      </c>
      <c r="K1813" s="76"/>
      <c r="L1813" s="1"/>
      <c r="M1813" s="10" t="s">
        <v>38</v>
      </c>
      <c r="N1813" s="18">
        <v>272.07</v>
      </c>
      <c r="O1813" s="10">
        <v>16.71</v>
      </c>
      <c r="Q1813" s="18">
        <f t="shared" si="86"/>
        <v>3782.25</v>
      </c>
      <c r="R1813" s="10">
        <f t="shared" si="87"/>
        <v>2.9705722035099987E-3</v>
      </c>
      <c r="S1813" s="12"/>
      <c r="V1813" s="10"/>
    </row>
    <row r="1814" spans="1:22" ht="12.75" x14ac:dyDescent="0.2">
      <c r="A1814" s="10">
        <v>9</v>
      </c>
      <c r="B1814" s="10">
        <v>1807</v>
      </c>
      <c r="C1814" s="1"/>
      <c r="D1814" s="10">
        <v>72</v>
      </c>
      <c r="E1814" s="10">
        <v>72</v>
      </c>
      <c r="F1814" s="16">
        <f t="shared" si="85"/>
        <v>72</v>
      </c>
      <c r="G1814" s="10">
        <v>1</v>
      </c>
      <c r="K1814" s="76"/>
      <c r="L1814" s="1"/>
      <c r="M1814" s="10" t="s">
        <v>38</v>
      </c>
      <c r="N1814" s="18">
        <v>270.18</v>
      </c>
      <c r="O1814" s="10">
        <v>15.58</v>
      </c>
      <c r="Q1814" s="18">
        <f t="shared" si="86"/>
        <v>5184</v>
      </c>
      <c r="R1814" s="10">
        <f t="shared" si="87"/>
        <v>4.0715040790523715E-3</v>
      </c>
      <c r="S1814" s="12"/>
      <c r="V1814" s="10"/>
    </row>
    <row r="1815" spans="1:22" x14ac:dyDescent="0.25">
      <c r="A1815" s="238">
        <v>9</v>
      </c>
      <c r="B1815" s="238">
        <v>1808</v>
      </c>
      <c r="C1815" s="25"/>
      <c r="D1815" s="238">
        <v>29</v>
      </c>
      <c r="E1815" s="238">
        <v>30</v>
      </c>
      <c r="F1815" s="24">
        <f t="shared" si="85"/>
        <v>29.5</v>
      </c>
      <c r="G1815" s="238">
        <v>4</v>
      </c>
      <c r="H1815" s="238"/>
      <c r="I1815" s="238"/>
      <c r="J1815" s="238"/>
      <c r="K1815" s="77"/>
      <c r="L1815" s="25"/>
      <c r="M1815" s="238" t="s">
        <v>38</v>
      </c>
      <c r="N1815" s="28">
        <v>269.64</v>
      </c>
      <c r="O1815" s="238">
        <v>15.5</v>
      </c>
      <c r="P1815" s="238"/>
      <c r="Q1815" s="28"/>
      <c r="R1815" s="238">
        <f t="shared" si="87"/>
        <v>0</v>
      </c>
      <c r="S1815" s="12"/>
      <c r="T1815" s="245" t="s">
        <v>278</v>
      </c>
      <c r="V1815" s="10"/>
    </row>
    <row r="1816" spans="1:22" ht="12.75" x14ac:dyDescent="0.2">
      <c r="A1816" s="10">
        <v>9</v>
      </c>
      <c r="B1816" s="10">
        <v>1809</v>
      </c>
      <c r="C1816" s="1"/>
      <c r="D1816" s="10">
        <v>64</v>
      </c>
      <c r="E1816" s="10">
        <v>60</v>
      </c>
      <c r="F1816" s="16">
        <f t="shared" si="85"/>
        <v>62</v>
      </c>
      <c r="G1816" s="10">
        <v>3</v>
      </c>
      <c r="K1816" s="76"/>
      <c r="L1816" s="1"/>
      <c r="M1816" s="10" t="s">
        <v>38</v>
      </c>
      <c r="N1816" s="18">
        <v>268.47000000000003</v>
      </c>
      <c r="O1816" s="10">
        <v>14.47</v>
      </c>
      <c r="Q1816" s="18">
        <f t="shared" si="86"/>
        <v>3844</v>
      </c>
      <c r="R1816" s="10">
        <f t="shared" si="87"/>
        <v>3.0190705400997913E-3</v>
      </c>
      <c r="S1816" s="12"/>
      <c r="V1816" s="10"/>
    </row>
    <row r="1817" spans="1:22" ht="12.75" x14ac:dyDescent="0.2">
      <c r="A1817" s="10">
        <v>9</v>
      </c>
      <c r="B1817" s="10">
        <v>1810</v>
      </c>
      <c r="C1817" s="1"/>
      <c r="D1817" s="10">
        <v>72</v>
      </c>
      <c r="E1817" s="10">
        <v>71</v>
      </c>
      <c r="F1817" s="16">
        <f t="shared" si="85"/>
        <v>71.5</v>
      </c>
      <c r="G1817" s="10">
        <v>1</v>
      </c>
      <c r="K1817" s="76"/>
      <c r="L1817" s="1"/>
      <c r="M1817" s="10" t="s">
        <v>38</v>
      </c>
      <c r="N1817" s="18">
        <v>266.04000000000002</v>
      </c>
      <c r="O1817" s="10">
        <v>15.49</v>
      </c>
      <c r="Q1817" s="18">
        <f t="shared" si="86"/>
        <v>5112.25</v>
      </c>
      <c r="R1817" s="10">
        <f t="shared" si="87"/>
        <v>4.0151517608286048E-3</v>
      </c>
      <c r="S1817" s="12"/>
      <c r="V1817" s="10"/>
    </row>
    <row r="1818" spans="1:22" ht="12.75" x14ac:dyDescent="0.2">
      <c r="A1818" s="10">
        <v>9</v>
      </c>
      <c r="B1818" s="10">
        <v>1811</v>
      </c>
      <c r="C1818" s="1"/>
      <c r="D1818" s="10">
        <v>67</v>
      </c>
      <c r="E1818" s="10">
        <v>67</v>
      </c>
      <c r="F1818" s="16">
        <f t="shared" si="85"/>
        <v>67</v>
      </c>
      <c r="G1818" s="10">
        <v>1</v>
      </c>
      <c r="K1818" s="76"/>
      <c r="L1818" s="1"/>
      <c r="M1818" s="10" t="s">
        <v>38</v>
      </c>
      <c r="N1818" s="18">
        <v>267.20999999999998</v>
      </c>
      <c r="O1818" s="10">
        <v>14.77</v>
      </c>
      <c r="Q1818" s="18">
        <f t="shared" si="86"/>
        <v>4489</v>
      </c>
      <c r="R1818" s="10">
        <f t="shared" si="87"/>
        <v>3.5256523554911454E-3</v>
      </c>
      <c r="S1818" s="12"/>
      <c r="V1818" s="10"/>
    </row>
    <row r="1819" spans="1:22" ht="12.75" x14ac:dyDescent="0.2">
      <c r="A1819" s="10">
        <v>9</v>
      </c>
      <c r="B1819" s="10">
        <v>1812</v>
      </c>
      <c r="C1819" s="1"/>
      <c r="D1819" s="10">
        <v>35</v>
      </c>
      <c r="E1819" s="10">
        <v>32</v>
      </c>
      <c r="F1819" s="16">
        <f t="shared" si="85"/>
        <v>33.5</v>
      </c>
      <c r="G1819" s="10">
        <v>2</v>
      </c>
      <c r="K1819" s="76"/>
      <c r="L1819" s="1"/>
      <c r="M1819" s="10" t="s">
        <v>38</v>
      </c>
      <c r="N1819" s="18">
        <v>266.13</v>
      </c>
      <c r="O1819" s="10">
        <v>11.93</v>
      </c>
      <c r="Q1819" s="18">
        <f t="shared" si="86"/>
        <v>1122.25</v>
      </c>
      <c r="R1819" s="10">
        <f t="shared" si="87"/>
        <v>8.8141308887278635E-4</v>
      </c>
      <c r="S1819" s="12"/>
      <c r="V1819" s="10"/>
    </row>
    <row r="1820" spans="1:22" ht="12.75" x14ac:dyDescent="0.2">
      <c r="A1820" s="10">
        <v>9</v>
      </c>
      <c r="B1820" s="10">
        <v>1813</v>
      </c>
      <c r="C1820" s="1"/>
      <c r="D1820" s="10">
        <v>36</v>
      </c>
      <c r="E1820" s="10">
        <v>39</v>
      </c>
      <c r="F1820" s="16">
        <f t="shared" si="85"/>
        <v>37.5</v>
      </c>
      <c r="G1820" s="10">
        <v>3</v>
      </c>
      <c r="K1820" s="76"/>
      <c r="L1820" s="1"/>
      <c r="M1820" s="10" t="s">
        <v>38</v>
      </c>
      <c r="N1820" s="18">
        <v>268.2</v>
      </c>
      <c r="O1820" s="10">
        <v>12.86</v>
      </c>
      <c r="Q1820" s="18">
        <f t="shared" si="86"/>
        <v>1406.25</v>
      </c>
      <c r="R1820" s="10">
        <f t="shared" si="87"/>
        <v>1.1044661672776617E-3</v>
      </c>
      <c r="S1820" s="12"/>
      <c r="V1820" s="10"/>
    </row>
    <row r="1821" spans="1:22" ht="12.75" x14ac:dyDescent="0.2">
      <c r="A1821" s="10">
        <v>9</v>
      </c>
      <c r="B1821" s="10">
        <v>1814</v>
      </c>
      <c r="C1821" s="1"/>
      <c r="D1821" s="10">
        <v>27</v>
      </c>
      <c r="E1821" s="10">
        <v>26</v>
      </c>
      <c r="F1821" s="16">
        <f t="shared" si="85"/>
        <v>26.5</v>
      </c>
      <c r="G1821" s="10">
        <v>1</v>
      </c>
      <c r="K1821" s="76"/>
      <c r="L1821" s="1"/>
      <c r="M1821" s="10" t="s">
        <v>38</v>
      </c>
      <c r="N1821" s="18">
        <v>265.58999999999997</v>
      </c>
      <c r="O1821" s="10">
        <v>12.64</v>
      </c>
      <c r="Q1821" s="18">
        <f t="shared" si="86"/>
        <v>702.25</v>
      </c>
      <c r="R1821" s="10">
        <f t="shared" si="87"/>
        <v>5.5154586024585813E-4</v>
      </c>
      <c r="S1821" s="12"/>
      <c r="V1821" s="10"/>
    </row>
    <row r="1822" spans="1:22" ht="12.75" x14ac:dyDescent="0.2">
      <c r="A1822" s="10">
        <v>9</v>
      </c>
      <c r="B1822" s="10">
        <v>1815</v>
      </c>
      <c r="C1822" s="1"/>
      <c r="D1822" s="10">
        <v>71</v>
      </c>
      <c r="E1822" s="10">
        <v>67</v>
      </c>
      <c r="F1822" s="16">
        <f t="shared" si="85"/>
        <v>69</v>
      </c>
      <c r="G1822" s="10">
        <v>1</v>
      </c>
      <c r="K1822" s="76"/>
      <c r="L1822" s="1"/>
      <c r="M1822" s="10" t="s">
        <v>38</v>
      </c>
      <c r="N1822" s="18">
        <v>261.08999999999997</v>
      </c>
      <c r="O1822" s="10">
        <v>13.89</v>
      </c>
      <c r="Q1822" s="18">
        <f t="shared" si="86"/>
        <v>4761</v>
      </c>
      <c r="R1822" s="10">
        <f t="shared" si="87"/>
        <v>3.7392806559352512E-3</v>
      </c>
      <c r="S1822" s="12"/>
      <c r="V1822" s="10"/>
    </row>
    <row r="1823" spans="1:22" ht="12.75" x14ac:dyDescent="0.2">
      <c r="A1823" s="10">
        <v>9</v>
      </c>
      <c r="B1823" s="10">
        <v>1816</v>
      </c>
      <c r="C1823" s="1"/>
      <c r="D1823" s="10">
        <v>45</v>
      </c>
      <c r="E1823" s="10">
        <v>42</v>
      </c>
      <c r="F1823" s="16">
        <f t="shared" si="85"/>
        <v>43.5</v>
      </c>
      <c r="G1823" s="10">
        <v>1</v>
      </c>
      <c r="K1823" s="76"/>
      <c r="L1823" s="1"/>
      <c r="M1823" s="10" t="s">
        <v>38</v>
      </c>
      <c r="N1823" s="18">
        <v>262.44</v>
      </c>
      <c r="O1823" s="10">
        <v>15.12</v>
      </c>
      <c r="Q1823" s="18">
        <f t="shared" si="86"/>
        <v>1892.25</v>
      </c>
      <c r="R1823" s="10">
        <f t="shared" si="87"/>
        <v>1.4861696746888214E-3</v>
      </c>
      <c r="S1823" s="12"/>
      <c r="V1823" s="10"/>
    </row>
    <row r="1824" spans="1:22" ht="12.75" x14ac:dyDescent="0.2">
      <c r="A1824" s="10">
        <v>9</v>
      </c>
      <c r="B1824" s="10">
        <v>1817</v>
      </c>
      <c r="C1824" s="1"/>
      <c r="D1824" s="10">
        <v>39</v>
      </c>
      <c r="E1824" s="10">
        <v>40</v>
      </c>
      <c r="F1824" s="16">
        <f t="shared" si="85"/>
        <v>39.5</v>
      </c>
      <c r="G1824" s="10">
        <v>2</v>
      </c>
      <c r="K1824" s="76"/>
      <c r="L1824" s="1"/>
      <c r="M1824" s="10" t="s">
        <v>38</v>
      </c>
      <c r="N1824" s="18">
        <v>259.38</v>
      </c>
      <c r="O1824" s="10">
        <v>12.89</v>
      </c>
      <c r="Q1824" s="18">
        <f t="shared" si="86"/>
        <v>1560.25</v>
      </c>
      <c r="R1824" s="10">
        <f t="shared" si="87"/>
        <v>1.2254174844408688E-3</v>
      </c>
      <c r="S1824" s="12"/>
      <c r="V1824" s="10"/>
    </row>
    <row r="1825" spans="1:22" ht="12.75" x14ac:dyDescent="0.2">
      <c r="A1825" s="10">
        <v>9</v>
      </c>
      <c r="B1825" s="10">
        <v>1818</v>
      </c>
      <c r="C1825" s="1"/>
      <c r="D1825" s="10">
        <v>36</v>
      </c>
      <c r="E1825" s="10">
        <v>34</v>
      </c>
      <c r="F1825" s="16">
        <f t="shared" si="85"/>
        <v>35</v>
      </c>
      <c r="G1825" s="10">
        <v>2</v>
      </c>
      <c r="K1825" s="76"/>
      <c r="L1825" s="1"/>
      <c r="M1825" s="10" t="s">
        <v>38</v>
      </c>
      <c r="N1825" s="18">
        <v>249.84</v>
      </c>
      <c r="O1825" s="10">
        <v>11.41</v>
      </c>
      <c r="Q1825" s="18">
        <f t="shared" si="86"/>
        <v>1225</v>
      </c>
      <c r="R1825" s="10">
        <f t="shared" si="87"/>
        <v>9.6211275016187413E-4</v>
      </c>
      <c r="S1825" s="12"/>
      <c r="V1825" s="10"/>
    </row>
    <row r="1826" spans="1:22" ht="12.75" x14ac:dyDescent="0.2">
      <c r="A1826" s="10">
        <v>9</v>
      </c>
      <c r="B1826" s="10">
        <v>1819</v>
      </c>
      <c r="C1826" s="1"/>
      <c r="D1826" s="10">
        <v>63</v>
      </c>
      <c r="E1826" s="10">
        <v>62</v>
      </c>
      <c r="F1826" s="16">
        <f t="shared" si="85"/>
        <v>62.5</v>
      </c>
      <c r="G1826" s="10">
        <v>1</v>
      </c>
      <c r="K1826" s="76"/>
      <c r="L1826" s="1"/>
      <c r="M1826" s="10" t="s">
        <v>38</v>
      </c>
      <c r="N1826" s="18">
        <v>249.3</v>
      </c>
      <c r="O1826" s="10">
        <v>12.17</v>
      </c>
      <c r="Q1826" s="18">
        <f t="shared" si="86"/>
        <v>3906.25</v>
      </c>
      <c r="R1826" s="10">
        <f t="shared" si="87"/>
        <v>3.0679615757712823E-3</v>
      </c>
      <c r="S1826" s="12"/>
      <c r="V1826" s="10"/>
    </row>
    <row r="1827" spans="1:22" ht="12.75" x14ac:dyDescent="0.2">
      <c r="A1827" s="10">
        <v>9</v>
      </c>
      <c r="B1827" s="10">
        <v>1820</v>
      </c>
      <c r="C1827" s="1"/>
      <c r="D1827" s="10">
        <v>83</v>
      </c>
      <c r="E1827" s="10">
        <v>77</v>
      </c>
      <c r="F1827" s="16">
        <f t="shared" si="85"/>
        <v>80</v>
      </c>
      <c r="G1827" s="10">
        <v>2</v>
      </c>
      <c r="K1827" s="30"/>
      <c r="L1827" s="1"/>
      <c r="M1827" s="10" t="s">
        <v>38</v>
      </c>
      <c r="N1827" s="18">
        <v>247.77</v>
      </c>
      <c r="O1827" s="10">
        <v>12.16</v>
      </c>
      <c r="Q1827" s="18">
        <f t="shared" si="86"/>
        <v>6400</v>
      </c>
      <c r="R1827" s="10">
        <f t="shared" si="87"/>
        <v>5.0265482457436689E-3</v>
      </c>
      <c r="S1827" s="12"/>
      <c r="V1827" s="10"/>
    </row>
    <row r="1828" spans="1:22" ht="12.75" x14ac:dyDescent="0.2">
      <c r="A1828" s="10">
        <v>9</v>
      </c>
      <c r="B1828" s="10">
        <v>1821</v>
      </c>
      <c r="C1828" s="1"/>
      <c r="D1828" s="10">
        <v>125</v>
      </c>
      <c r="E1828" s="10">
        <v>119</v>
      </c>
      <c r="F1828" s="16">
        <f t="shared" si="85"/>
        <v>122</v>
      </c>
      <c r="G1828" s="10">
        <v>1</v>
      </c>
      <c r="K1828" s="30" t="s">
        <v>41</v>
      </c>
      <c r="L1828" s="1"/>
      <c r="M1828" s="10" t="s">
        <v>38</v>
      </c>
      <c r="N1828" s="18">
        <v>228.24</v>
      </c>
      <c r="O1828" s="10">
        <v>11.34</v>
      </c>
      <c r="Q1828" s="18">
        <f t="shared" si="86"/>
        <v>14884</v>
      </c>
      <c r="R1828" s="10">
        <f t="shared" si="87"/>
        <v>1.168986626400762E-2</v>
      </c>
      <c r="S1828" s="12"/>
      <c r="V1828" s="10"/>
    </row>
    <row r="1829" spans="1:22" ht="12.75" x14ac:dyDescent="0.2">
      <c r="A1829" s="10">
        <v>9</v>
      </c>
      <c r="B1829" s="10">
        <v>1822</v>
      </c>
      <c r="C1829" s="1"/>
      <c r="D1829" s="10">
        <v>93</v>
      </c>
      <c r="E1829" s="10">
        <v>90</v>
      </c>
      <c r="F1829" s="16">
        <f t="shared" si="85"/>
        <v>91.5</v>
      </c>
      <c r="G1829" s="10">
        <v>1</v>
      </c>
      <c r="K1829" s="30"/>
      <c r="L1829" s="1"/>
      <c r="M1829" s="10" t="s">
        <v>38</v>
      </c>
      <c r="N1829" s="18">
        <v>221.76</v>
      </c>
      <c r="O1829" s="10">
        <v>11.25</v>
      </c>
      <c r="Q1829" s="18">
        <f t="shared" si="86"/>
        <v>8372.25</v>
      </c>
      <c r="R1829" s="10">
        <f t="shared" si="87"/>
        <v>6.5755497735042866E-3</v>
      </c>
      <c r="S1829" s="12"/>
      <c r="V1829" s="10"/>
    </row>
    <row r="1830" spans="1:22" ht="12.75" x14ac:dyDescent="0.2">
      <c r="A1830" s="10">
        <v>9</v>
      </c>
      <c r="B1830" s="10">
        <v>1823</v>
      </c>
      <c r="C1830" s="1"/>
      <c r="D1830" s="10">
        <v>71</v>
      </c>
      <c r="E1830" s="10">
        <v>74</v>
      </c>
      <c r="F1830" s="16">
        <f t="shared" si="85"/>
        <v>72.5</v>
      </c>
      <c r="G1830" s="10">
        <v>1</v>
      </c>
      <c r="K1830" s="30"/>
      <c r="L1830" s="1"/>
      <c r="M1830" s="10" t="s">
        <v>38</v>
      </c>
      <c r="N1830" s="18">
        <v>220.14</v>
      </c>
      <c r="O1830" s="10">
        <v>11.9</v>
      </c>
      <c r="Q1830" s="18">
        <f t="shared" si="86"/>
        <v>5256.25</v>
      </c>
      <c r="R1830" s="10">
        <f t="shared" si="87"/>
        <v>4.1282490963578371E-3</v>
      </c>
      <c r="S1830" s="12"/>
      <c r="V1830" s="10"/>
    </row>
    <row r="1831" spans="1:22" ht="12.75" x14ac:dyDescent="0.2">
      <c r="A1831" s="10">
        <v>9</v>
      </c>
      <c r="B1831" s="10">
        <v>1824</v>
      </c>
      <c r="C1831" s="1"/>
      <c r="D1831" s="10">
        <v>41</v>
      </c>
      <c r="E1831" s="10">
        <v>42</v>
      </c>
      <c r="F1831" s="16">
        <f t="shared" si="85"/>
        <v>41.5</v>
      </c>
      <c r="G1831" s="10">
        <v>2</v>
      </c>
      <c r="K1831" s="30"/>
      <c r="L1831" s="1"/>
      <c r="M1831" s="10" t="s">
        <v>38</v>
      </c>
      <c r="N1831" s="18">
        <v>208.8</v>
      </c>
      <c r="O1831" s="10">
        <v>11.99</v>
      </c>
      <c r="Q1831" s="18">
        <f t="shared" si="86"/>
        <v>1722.25</v>
      </c>
      <c r="R1831" s="10">
        <f t="shared" si="87"/>
        <v>1.3526519869112553E-3</v>
      </c>
      <c r="S1831" s="12"/>
      <c r="V1831" s="10"/>
    </row>
    <row r="1832" spans="1:22" ht="12.75" x14ac:dyDescent="0.2">
      <c r="A1832" s="10">
        <v>9</v>
      </c>
      <c r="B1832" s="10">
        <v>1825</v>
      </c>
      <c r="C1832" s="1"/>
      <c r="D1832" s="10">
        <v>65</v>
      </c>
      <c r="E1832" s="10">
        <v>61</v>
      </c>
      <c r="F1832" s="16">
        <f t="shared" si="85"/>
        <v>63</v>
      </c>
      <c r="G1832" s="10">
        <v>2</v>
      </c>
      <c r="K1832" s="30"/>
      <c r="L1832" s="1"/>
      <c r="M1832" s="10" t="s">
        <v>38</v>
      </c>
      <c r="N1832" s="18">
        <v>212.94</v>
      </c>
      <c r="O1832" s="10">
        <v>12.86</v>
      </c>
      <c r="Q1832" s="18">
        <f t="shared" si="86"/>
        <v>3969</v>
      </c>
      <c r="R1832" s="10">
        <f t="shared" si="87"/>
        <v>3.1172453105244723E-3</v>
      </c>
      <c r="S1832" s="12"/>
      <c r="V1832" s="10"/>
    </row>
    <row r="1833" spans="1:22" ht="12.75" x14ac:dyDescent="0.2">
      <c r="A1833" s="10">
        <v>9</v>
      </c>
      <c r="B1833" s="10">
        <v>1826</v>
      </c>
      <c r="C1833" s="1"/>
      <c r="D1833" s="10">
        <v>48</v>
      </c>
      <c r="E1833" s="10">
        <v>43</v>
      </c>
      <c r="F1833" s="16">
        <f t="shared" si="85"/>
        <v>45.5</v>
      </c>
      <c r="G1833" s="10">
        <v>1</v>
      </c>
      <c r="K1833" s="30"/>
      <c r="L1833" s="1"/>
      <c r="M1833" s="10" t="s">
        <v>38</v>
      </c>
      <c r="N1833" s="18">
        <v>203.13</v>
      </c>
      <c r="O1833" s="10">
        <v>13.11</v>
      </c>
      <c r="Q1833" s="18">
        <f t="shared" si="86"/>
        <v>2070.25</v>
      </c>
      <c r="R1833" s="10">
        <f t="shared" si="87"/>
        <v>1.6259705477735672E-3</v>
      </c>
      <c r="S1833" s="12"/>
      <c r="V1833" s="10"/>
    </row>
    <row r="1834" spans="1:22" ht="12.75" x14ac:dyDescent="0.2">
      <c r="A1834" s="10">
        <v>9</v>
      </c>
      <c r="B1834" s="10">
        <v>1827</v>
      </c>
      <c r="C1834" s="1"/>
      <c r="D1834" s="10">
        <v>43</v>
      </c>
      <c r="E1834" s="10">
        <v>46</v>
      </c>
      <c r="F1834" s="16">
        <f t="shared" si="85"/>
        <v>44.5</v>
      </c>
      <c r="G1834" s="10">
        <v>1</v>
      </c>
      <c r="K1834" s="30"/>
      <c r="L1834" s="1"/>
      <c r="M1834" s="10" t="s">
        <v>38</v>
      </c>
      <c r="N1834" s="18">
        <v>185.67</v>
      </c>
      <c r="O1834" s="10">
        <v>13.19</v>
      </c>
      <c r="Q1834" s="18">
        <f t="shared" si="86"/>
        <v>1980.25</v>
      </c>
      <c r="R1834" s="10">
        <f t="shared" si="87"/>
        <v>1.555284713067797E-3</v>
      </c>
      <c r="S1834" s="12"/>
      <c r="V1834" s="10"/>
    </row>
    <row r="1835" spans="1:22" ht="12.75" x14ac:dyDescent="0.2">
      <c r="A1835" s="10">
        <v>9</v>
      </c>
      <c r="B1835" s="10">
        <v>1828</v>
      </c>
      <c r="C1835" s="1"/>
      <c r="D1835" s="10">
        <v>30</v>
      </c>
      <c r="E1835" s="10">
        <v>30</v>
      </c>
      <c r="F1835" s="16">
        <f t="shared" si="85"/>
        <v>30</v>
      </c>
      <c r="G1835" s="10">
        <v>2</v>
      </c>
      <c r="K1835" s="30"/>
      <c r="L1835" s="1"/>
      <c r="M1835" s="10" t="s">
        <v>38</v>
      </c>
      <c r="N1835" s="18">
        <v>189.36</v>
      </c>
      <c r="O1835" s="10">
        <v>13.09</v>
      </c>
      <c r="Q1835" s="18">
        <f t="shared" si="86"/>
        <v>900</v>
      </c>
      <c r="R1835" s="10">
        <f t="shared" si="87"/>
        <v>7.0685834705770342E-4</v>
      </c>
      <c r="S1835" s="12"/>
      <c r="V1835" s="10"/>
    </row>
    <row r="1836" spans="1:22" ht="12.75" x14ac:dyDescent="0.2">
      <c r="A1836" s="10">
        <v>9</v>
      </c>
      <c r="B1836" s="10">
        <v>1829</v>
      </c>
      <c r="C1836" s="1"/>
      <c r="D1836" s="10">
        <v>39</v>
      </c>
      <c r="E1836" s="10">
        <v>35</v>
      </c>
      <c r="F1836" s="16">
        <f t="shared" si="85"/>
        <v>37</v>
      </c>
      <c r="G1836" s="10">
        <v>2</v>
      </c>
      <c r="K1836" s="30"/>
      <c r="L1836" s="1"/>
      <c r="M1836" s="10" t="s">
        <v>38</v>
      </c>
      <c r="N1836" s="18">
        <v>187.29</v>
      </c>
      <c r="O1836" s="10">
        <v>13.47</v>
      </c>
      <c r="Q1836" s="18">
        <f t="shared" si="86"/>
        <v>1369</v>
      </c>
      <c r="R1836" s="10">
        <f t="shared" si="87"/>
        <v>1.0752100856911068E-3</v>
      </c>
      <c r="S1836" s="12"/>
      <c r="V1836" s="10"/>
    </row>
    <row r="1837" spans="1:22" ht="12.75" x14ac:dyDescent="0.2">
      <c r="A1837" s="10">
        <v>9</v>
      </c>
      <c r="B1837" s="10">
        <v>1830</v>
      </c>
      <c r="C1837" s="1"/>
      <c r="D1837" s="10">
        <v>40</v>
      </c>
      <c r="E1837" s="10">
        <v>36</v>
      </c>
      <c r="F1837" s="16">
        <f t="shared" si="85"/>
        <v>38</v>
      </c>
      <c r="G1837" s="10">
        <v>3</v>
      </c>
      <c r="K1837" s="30"/>
      <c r="L1837" s="1"/>
      <c r="M1837" s="10" t="s">
        <v>38</v>
      </c>
      <c r="N1837" s="18">
        <v>192.51</v>
      </c>
      <c r="O1837" s="10">
        <v>13.99</v>
      </c>
      <c r="Q1837" s="18">
        <f t="shared" si="86"/>
        <v>1444</v>
      </c>
      <c r="R1837" s="10">
        <f t="shared" si="87"/>
        <v>1.1341149479459152E-3</v>
      </c>
      <c r="S1837" s="12"/>
      <c r="V1837" s="10"/>
    </row>
    <row r="1838" spans="1:22" ht="12.75" x14ac:dyDescent="0.2">
      <c r="A1838" s="10">
        <v>9</v>
      </c>
      <c r="B1838" s="10">
        <v>1831</v>
      </c>
      <c r="C1838" s="1"/>
      <c r="D1838" s="10">
        <v>49</v>
      </c>
      <c r="E1838" s="10">
        <v>47</v>
      </c>
      <c r="F1838" s="16">
        <f t="shared" si="85"/>
        <v>48</v>
      </c>
      <c r="G1838" s="10">
        <v>2</v>
      </c>
      <c r="K1838" s="30"/>
      <c r="L1838" s="1"/>
      <c r="M1838" s="10" t="s">
        <v>38</v>
      </c>
      <c r="N1838" s="18">
        <v>184.23</v>
      </c>
      <c r="O1838" s="10">
        <v>16.510000000000002</v>
      </c>
      <c r="Q1838" s="18">
        <f t="shared" si="86"/>
        <v>2304</v>
      </c>
      <c r="R1838" s="10">
        <f t="shared" si="87"/>
        <v>1.8095573684677208E-3</v>
      </c>
      <c r="S1838" s="12"/>
      <c r="V1838" s="10"/>
    </row>
    <row r="1839" spans="1:22" ht="12.75" x14ac:dyDescent="0.2">
      <c r="A1839" s="10">
        <v>9</v>
      </c>
      <c r="B1839" s="10">
        <v>1832</v>
      </c>
      <c r="C1839" s="1"/>
      <c r="D1839" s="10">
        <v>30</v>
      </c>
      <c r="E1839" s="10">
        <v>30</v>
      </c>
      <c r="F1839" s="16">
        <f t="shared" si="85"/>
        <v>30</v>
      </c>
      <c r="G1839" s="10">
        <v>3</v>
      </c>
      <c r="K1839" s="30"/>
      <c r="L1839" s="1"/>
      <c r="M1839" s="10" t="s">
        <v>38</v>
      </c>
      <c r="N1839" s="18">
        <v>178.11</v>
      </c>
      <c r="O1839" s="10">
        <v>15.47</v>
      </c>
      <c r="Q1839" s="18">
        <f t="shared" si="86"/>
        <v>900</v>
      </c>
      <c r="R1839" s="10">
        <f t="shared" si="87"/>
        <v>7.0685834705770342E-4</v>
      </c>
      <c r="S1839" s="12"/>
      <c r="V1839" s="10"/>
    </row>
    <row r="1840" spans="1:22" ht="12.75" x14ac:dyDescent="0.2">
      <c r="A1840" s="10">
        <v>9</v>
      </c>
      <c r="B1840" s="10">
        <v>1833</v>
      </c>
      <c r="C1840" s="1"/>
      <c r="D1840" s="10">
        <v>38</v>
      </c>
      <c r="E1840" s="10">
        <v>38</v>
      </c>
      <c r="F1840" s="16">
        <f t="shared" si="85"/>
        <v>38</v>
      </c>
      <c r="G1840" s="10">
        <v>2</v>
      </c>
      <c r="K1840" s="30"/>
      <c r="L1840" s="1"/>
      <c r="M1840" s="10" t="s">
        <v>38</v>
      </c>
      <c r="N1840" s="18">
        <v>176.13</v>
      </c>
      <c r="O1840" s="10">
        <v>15.76</v>
      </c>
      <c r="Q1840" s="18">
        <f t="shared" si="86"/>
        <v>1444</v>
      </c>
      <c r="R1840" s="10">
        <f t="shared" si="87"/>
        <v>1.1341149479459152E-3</v>
      </c>
      <c r="S1840" s="12"/>
      <c r="V1840" s="10"/>
    </row>
    <row r="1841" spans="1:23" ht="12.75" x14ac:dyDescent="0.2">
      <c r="A1841" s="10">
        <v>9</v>
      </c>
      <c r="B1841" s="10">
        <v>1834</v>
      </c>
      <c r="C1841" s="1"/>
      <c r="D1841" s="10">
        <v>45</v>
      </c>
      <c r="E1841" s="10">
        <v>42</v>
      </c>
      <c r="F1841" s="16">
        <f t="shared" si="85"/>
        <v>43.5</v>
      </c>
      <c r="G1841" s="10">
        <v>1</v>
      </c>
      <c r="K1841" s="30"/>
      <c r="L1841" s="1"/>
      <c r="M1841" s="10" t="s">
        <v>38</v>
      </c>
      <c r="N1841" s="18">
        <v>174.78</v>
      </c>
      <c r="O1841" s="10">
        <v>16.489999999999998</v>
      </c>
      <c r="Q1841" s="18">
        <f t="shared" si="86"/>
        <v>1892.25</v>
      </c>
      <c r="R1841" s="10">
        <f t="shared" si="87"/>
        <v>1.4861696746888214E-3</v>
      </c>
      <c r="S1841" s="12"/>
      <c r="V1841" s="10"/>
    </row>
    <row r="1842" spans="1:23" ht="12.75" x14ac:dyDescent="0.2">
      <c r="A1842" s="10">
        <v>9</v>
      </c>
      <c r="B1842" s="10">
        <v>1835</v>
      </c>
      <c r="C1842" s="1"/>
      <c r="D1842" s="10">
        <v>39</v>
      </c>
      <c r="E1842" s="10">
        <v>40</v>
      </c>
      <c r="F1842" s="16">
        <f t="shared" ref="F1842:F1855" si="88">(D1842+E1842)/2</f>
        <v>39.5</v>
      </c>
      <c r="G1842" s="10">
        <v>2</v>
      </c>
      <c r="K1842" s="30"/>
      <c r="L1842" s="1"/>
      <c r="M1842" s="10" t="s">
        <v>47</v>
      </c>
      <c r="N1842" s="18">
        <v>39.69</v>
      </c>
      <c r="O1842" s="10">
        <v>9.89</v>
      </c>
      <c r="Q1842" s="18">
        <f t="shared" si="86"/>
        <v>1560.25</v>
      </c>
      <c r="R1842" s="10">
        <f t="shared" si="87"/>
        <v>1.2254174844408688E-3</v>
      </c>
      <c r="S1842" s="12"/>
      <c r="V1842" s="10"/>
    </row>
    <row r="1843" spans="1:23" ht="12.75" x14ac:dyDescent="0.2">
      <c r="A1843" s="10">
        <v>9</v>
      </c>
      <c r="B1843" s="10">
        <v>1836</v>
      </c>
      <c r="C1843" s="60"/>
      <c r="D1843" s="10">
        <v>67</v>
      </c>
      <c r="E1843" s="10">
        <v>70</v>
      </c>
      <c r="F1843" s="16">
        <f t="shared" si="88"/>
        <v>68.5</v>
      </c>
      <c r="G1843" s="10">
        <v>3</v>
      </c>
      <c r="K1843" s="30"/>
      <c r="L1843" s="1"/>
      <c r="M1843" s="10" t="s">
        <v>47</v>
      </c>
      <c r="N1843" s="18">
        <v>31.14</v>
      </c>
      <c r="O1843" s="10">
        <v>10.93</v>
      </c>
      <c r="Q1843" s="18">
        <f t="shared" si="86"/>
        <v>4692.25</v>
      </c>
      <c r="R1843" s="10">
        <f t="shared" si="87"/>
        <v>3.6852845322016764E-3</v>
      </c>
      <c r="S1843" s="12"/>
      <c r="V1843" s="10"/>
    </row>
    <row r="1844" spans="1:23" ht="12.75" x14ac:dyDescent="0.2">
      <c r="A1844" s="10">
        <v>9</v>
      </c>
      <c r="B1844" s="10">
        <v>1837</v>
      </c>
      <c r="C1844" s="60"/>
      <c r="D1844" s="10">
        <v>40</v>
      </c>
      <c r="E1844" s="10">
        <v>36</v>
      </c>
      <c r="F1844" s="16">
        <f t="shared" si="88"/>
        <v>38</v>
      </c>
      <c r="G1844" s="10">
        <v>3</v>
      </c>
      <c r="K1844" s="30"/>
      <c r="L1844" s="1"/>
      <c r="M1844" s="10" t="s">
        <v>47</v>
      </c>
      <c r="N1844" s="18">
        <v>31.68</v>
      </c>
      <c r="O1844" s="10">
        <v>11.6</v>
      </c>
      <c r="Q1844" s="18">
        <f t="shared" si="86"/>
        <v>1444</v>
      </c>
      <c r="R1844" s="10">
        <f t="shared" si="87"/>
        <v>1.1341149479459152E-3</v>
      </c>
      <c r="S1844" s="12"/>
      <c r="V1844" s="10"/>
    </row>
    <row r="1845" spans="1:23" ht="12.75" x14ac:dyDescent="0.2">
      <c r="A1845" s="10">
        <v>9</v>
      </c>
      <c r="B1845" s="10">
        <v>1838</v>
      </c>
      <c r="C1845" s="60"/>
      <c r="D1845" s="10">
        <v>62</v>
      </c>
      <c r="E1845" s="10">
        <v>63</v>
      </c>
      <c r="F1845" s="16">
        <f t="shared" si="88"/>
        <v>62.5</v>
      </c>
      <c r="G1845" s="10">
        <v>1</v>
      </c>
      <c r="K1845" s="30"/>
      <c r="L1845" s="1"/>
      <c r="M1845" s="10" t="s">
        <v>47</v>
      </c>
      <c r="N1845" s="18">
        <v>29.7</v>
      </c>
      <c r="O1845" s="10">
        <v>12.16</v>
      </c>
      <c r="Q1845" s="18">
        <f t="shared" si="86"/>
        <v>3906.25</v>
      </c>
      <c r="R1845" s="10">
        <f t="shared" si="87"/>
        <v>3.0679615757712823E-3</v>
      </c>
      <c r="S1845" s="12"/>
      <c r="V1845" s="10"/>
    </row>
    <row r="1846" spans="1:23" ht="12.75" x14ac:dyDescent="0.2">
      <c r="A1846" s="237">
        <v>9</v>
      </c>
      <c r="B1846" s="237">
        <v>1839</v>
      </c>
      <c r="C1846" s="74"/>
      <c r="D1846" s="237">
        <v>45</v>
      </c>
      <c r="E1846" s="237">
        <v>41</v>
      </c>
      <c r="F1846" s="69">
        <f t="shared" si="88"/>
        <v>43</v>
      </c>
      <c r="G1846" s="237">
        <v>3</v>
      </c>
      <c r="H1846" s="237"/>
      <c r="I1846" s="237"/>
      <c r="J1846" s="237"/>
      <c r="K1846" s="78"/>
      <c r="L1846" s="70"/>
      <c r="M1846" s="237" t="s">
        <v>47</v>
      </c>
      <c r="N1846" s="73">
        <v>26.01</v>
      </c>
      <c r="O1846" s="237">
        <v>12.26</v>
      </c>
      <c r="P1846" s="237"/>
      <c r="Q1846" s="73"/>
      <c r="R1846" s="237">
        <f t="shared" si="87"/>
        <v>0</v>
      </c>
      <c r="S1846" s="12" t="s">
        <v>278</v>
      </c>
      <c r="T1846" s="12" t="s">
        <v>278</v>
      </c>
      <c r="V1846" s="10"/>
    </row>
    <row r="1847" spans="1:23" ht="12.75" x14ac:dyDescent="0.2">
      <c r="A1847" s="10">
        <v>9</v>
      </c>
      <c r="B1847" s="10">
        <v>1840</v>
      </c>
      <c r="C1847" s="60"/>
      <c r="D1847" s="10">
        <v>47</v>
      </c>
      <c r="E1847" s="10">
        <v>46</v>
      </c>
      <c r="F1847" s="16">
        <f t="shared" si="88"/>
        <v>46.5</v>
      </c>
      <c r="G1847" s="10">
        <v>3</v>
      </c>
      <c r="K1847" s="30"/>
      <c r="L1847" s="1"/>
      <c r="M1847" s="10" t="s">
        <v>47</v>
      </c>
      <c r="N1847" s="18">
        <v>23.04</v>
      </c>
      <c r="O1847" s="10">
        <v>10.97</v>
      </c>
      <c r="Q1847" s="18">
        <f t="shared" si="86"/>
        <v>2162.25</v>
      </c>
      <c r="R1847" s="10">
        <f t="shared" si="87"/>
        <v>1.6982271788061325E-3</v>
      </c>
      <c r="S1847" s="12"/>
      <c r="V1847" s="10"/>
    </row>
    <row r="1848" spans="1:23" ht="12.75" x14ac:dyDescent="0.2">
      <c r="A1848" s="10">
        <v>9</v>
      </c>
      <c r="B1848" s="10">
        <v>1841</v>
      </c>
      <c r="C1848" s="60"/>
      <c r="D1848" s="10">
        <v>24</v>
      </c>
      <c r="E1848" s="10">
        <v>26</v>
      </c>
      <c r="F1848" s="16">
        <f t="shared" si="88"/>
        <v>25</v>
      </c>
      <c r="G1848" s="10">
        <v>2</v>
      </c>
      <c r="K1848" s="30"/>
      <c r="L1848" s="1"/>
      <c r="M1848" s="10" t="s">
        <v>47</v>
      </c>
      <c r="N1848" s="18">
        <v>14.58</v>
      </c>
      <c r="O1848" s="10">
        <v>10</v>
      </c>
      <c r="Q1848" s="18">
        <f t="shared" si="86"/>
        <v>625</v>
      </c>
      <c r="R1848" s="10">
        <f t="shared" si="87"/>
        <v>4.9087385212340522E-4</v>
      </c>
      <c r="S1848" s="12"/>
      <c r="V1848" s="10"/>
    </row>
    <row r="1849" spans="1:23" ht="12.75" x14ac:dyDescent="0.2">
      <c r="A1849" s="10">
        <v>9</v>
      </c>
      <c r="B1849" s="10">
        <v>1842</v>
      </c>
      <c r="C1849" s="60"/>
      <c r="D1849" s="10">
        <v>62</v>
      </c>
      <c r="E1849" s="10">
        <v>62</v>
      </c>
      <c r="F1849" s="16">
        <f t="shared" si="88"/>
        <v>62</v>
      </c>
      <c r="G1849" s="10">
        <v>1</v>
      </c>
      <c r="K1849" s="30"/>
      <c r="L1849" s="1"/>
      <c r="M1849" s="10" t="s">
        <v>47</v>
      </c>
      <c r="N1849" s="18">
        <v>17.010000000000002</v>
      </c>
      <c r="O1849" s="10">
        <v>11.4</v>
      </c>
      <c r="Q1849" s="18">
        <f t="shared" si="86"/>
        <v>3844</v>
      </c>
      <c r="R1849" s="10">
        <f t="shared" si="87"/>
        <v>3.0190705400997913E-3</v>
      </c>
      <c r="S1849" s="12"/>
      <c r="V1849" s="10"/>
    </row>
    <row r="1850" spans="1:23" ht="12.75" x14ac:dyDescent="0.2">
      <c r="A1850" s="10">
        <v>9</v>
      </c>
      <c r="B1850" s="10">
        <v>1843</v>
      </c>
      <c r="C1850" s="60"/>
      <c r="D1850" s="10">
        <v>54</v>
      </c>
      <c r="E1850" s="10">
        <v>56</v>
      </c>
      <c r="F1850" s="16">
        <f t="shared" si="88"/>
        <v>55</v>
      </c>
      <c r="G1850" s="10">
        <v>1</v>
      </c>
      <c r="K1850" s="30"/>
      <c r="L1850" s="1"/>
      <c r="M1850" s="10" t="s">
        <v>47</v>
      </c>
      <c r="N1850" s="18">
        <v>8.4600000000000009</v>
      </c>
      <c r="O1850" s="10">
        <v>10.81</v>
      </c>
      <c r="Q1850" s="18">
        <f t="shared" si="86"/>
        <v>3025</v>
      </c>
      <c r="R1850" s="10">
        <f t="shared" si="87"/>
        <v>2.3758294442772811E-3</v>
      </c>
      <c r="S1850" s="12"/>
      <c r="V1850" s="10"/>
    </row>
    <row r="1851" spans="1:23" ht="12.75" x14ac:dyDescent="0.2">
      <c r="A1851" s="10">
        <v>9</v>
      </c>
      <c r="B1851" s="10">
        <v>1844</v>
      </c>
      <c r="C1851" s="60"/>
      <c r="D1851" s="10">
        <v>59</v>
      </c>
      <c r="E1851" s="10">
        <v>56</v>
      </c>
      <c r="F1851" s="16">
        <f t="shared" si="88"/>
        <v>57.5</v>
      </c>
      <c r="G1851" s="10">
        <v>1</v>
      </c>
      <c r="K1851" s="30"/>
      <c r="L1851" s="1"/>
      <c r="M1851" s="10" t="s">
        <v>47</v>
      </c>
      <c r="N1851" s="18">
        <v>7.56</v>
      </c>
      <c r="O1851" s="10">
        <v>11.81</v>
      </c>
      <c r="Q1851" s="18">
        <f t="shared" si="86"/>
        <v>3306.25</v>
      </c>
      <c r="R1851" s="10">
        <f t="shared" si="87"/>
        <v>2.5967226777328131E-3</v>
      </c>
      <c r="S1851" s="12"/>
      <c r="V1851" s="10"/>
    </row>
    <row r="1852" spans="1:23" ht="12.75" x14ac:dyDescent="0.2">
      <c r="A1852" s="10">
        <v>9</v>
      </c>
      <c r="B1852" s="10">
        <v>1845</v>
      </c>
      <c r="C1852" s="60"/>
      <c r="D1852" s="10">
        <v>39</v>
      </c>
      <c r="E1852" s="10">
        <v>39</v>
      </c>
      <c r="F1852" s="16">
        <f t="shared" si="88"/>
        <v>39</v>
      </c>
      <c r="G1852" s="10">
        <v>3</v>
      </c>
      <c r="K1852" s="30"/>
      <c r="L1852" s="1"/>
      <c r="M1852" s="10" t="s">
        <v>47</v>
      </c>
      <c r="N1852" s="18">
        <v>5.31</v>
      </c>
      <c r="O1852" s="10">
        <v>12.19</v>
      </c>
      <c r="Q1852" s="18">
        <f t="shared" si="86"/>
        <v>1521</v>
      </c>
      <c r="R1852" s="10">
        <f t="shared" si="87"/>
        <v>1.1945906065275187E-3</v>
      </c>
      <c r="S1852" s="12"/>
      <c r="V1852" s="10"/>
    </row>
    <row r="1853" spans="1:23" x14ac:dyDescent="0.25">
      <c r="A1853" s="239">
        <v>9</v>
      </c>
      <c r="B1853" s="239">
        <v>1846</v>
      </c>
      <c r="C1853" s="61" t="s">
        <v>41</v>
      </c>
      <c r="D1853" s="239">
        <v>24</v>
      </c>
      <c r="E1853" s="239">
        <v>22</v>
      </c>
      <c r="F1853" s="35">
        <f t="shared" si="88"/>
        <v>23</v>
      </c>
      <c r="G1853" s="239">
        <v>4</v>
      </c>
      <c r="H1853" s="239"/>
      <c r="I1853" s="239"/>
      <c r="J1853" s="239"/>
      <c r="K1853" s="37"/>
      <c r="L1853" s="36"/>
      <c r="M1853" s="239" t="s">
        <v>47</v>
      </c>
      <c r="N1853" s="39">
        <v>358.38</v>
      </c>
      <c r="O1853" s="239">
        <v>9.2799999999999994</v>
      </c>
      <c r="P1853" s="239"/>
      <c r="Q1853" s="39"/>
      <c r="R1853" s="239">
        <f t="shared" si="87"/>
        <v>0</v>
      </c>
      <c r="S1853" s="245" t="s">
        <v>278</v>
      </c>
      <c r="T1853" s="245" t="s">
        <v>278</v>
      </c>
      <c r="V1853" s="10"/>
    </row>
    <row r="1854" spans="1:23" ht="12.75" x14ac:dyDescent="0.2">
      <c r="A1854" s="10">
        <v>9</v>
      </c>
      <c r="B1854" s="10">
        <v>1847</v>
      </c>
      <c r="C1854" s="60"/>
      <c r="D1854" s="10">
        <v>82</v>
      </c>
      <c r="E1854" s="10">
        <v>82</v>
      </c>
      <c r="F1854" s="16">
        <f t="shared" si="88"/>
        <v>82</v>
      </c>
      <c r="G1854" s="10">
        <v>1</v>
      </c>
      <c r="H1854" s="10">
        <v>5.7</v>
      </c>
      <c r="K1854" s="30" t="s">
        <v>41</v>
      </c>
      <c r="L1854" s="1"/>
      <c r="M1854" s="10" t="s">
        <v>47</v>
      </c>
      <c r="N1854" s="18">
        <v>359.46</v>
      </c>
      <c r="O1854" s="10">
        <v>11.3</v>
      </c>
      <c r="Q1854" s="18">
        <f t="shared" si="86"/>
        <v>6724</v>
      </c>
      <c r="R1854" s="10">
        <f t="shared" si="87"/>
        <v>5.2810172506844418E-3</v>
      </c>
      <c r="S1854" s="12"/>
      <c r="V1854" s="10"/>
    </row>
    <row r="1855" spans="1:23" ht="12.75" x14ac:dyDescent="0.2">
      <c r="A1855" s="10">
        <v>9</v>
      </c>
      <c r="B1855" s="10">
        <v>1848</v>
      </c>
      <c r="C1855" s="60"/>
      <c r="D1855" s="10">
        <v>27</v>
      </c>
      <c r="E1855" s="10">
        <v>26</v>
      </c>
      <c r="F1855" s="16">
        <f t="shared" si="88"/>
        <v>26.5</v>
      </c>
      <c r="G1855" s="10">
        <v>2</v>
      </c>
      <c r="K1855" s="30"/>
      <c r="L1855" s="1"/>
      <c r="M1855" s="10" t="s">
        <v>47</v>
      </c>
      <c r="N1855" s="18">
        <v>3.06</v>
      </c>
      <c r="O1855" s="10">
        <v>12.69</v>
      </c>
      <c r="Q1855" s="18">
        <f t="shared" si="86"/>
        <v>702.25</v>
      </c>
      <c r="R1855" s="10">
        <f t="shared" si="87"/>
        <v>5.5154586024585813E-4</v>
      </c>
      <c r="T1855" s="10"/>
      <c r="U1855" s="10"/>
      <c r="V1855" s="10"/>
      <c r="W1855" s="18"/>
    </row>
  </sheetData>
  <autoFilter ref="A3:T1855"/>
  <mergeCells count="8">
    <mergeCell ref="X32:AD32"/>
    <mergeCell ref="X33:AD33"/>
    <mergeCell ref="X5:Z5"/>
    <mergeCell ref="X6:AD8"/>
    <mergeCell ref="X12:AB12"/>
    <mergeCell ref="X28:AD28"/>
    <mergeCell ref="X29:AD29"/>
    <mergeCell ref="X30:AD31"/>
  </mergeCell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B1965"/>
  <sheetViews>
    <sheetView zoomScale="60" zoomScaleNormal="60" workbookViewId="0">
      <selection activeCell="T3" sqref="T3:U3"/>
    </sheetView>
  </sheetViews>
  <sheetFormatPr baseColWidth="10" defaultColWidth="9.28515625" defaultRowHeight="12.75" x14ac:dyDescent="0.2"/>
  <cols>
    <col min="1" max="3" width="9.28515625" style="10" customWidth="1"/>
    <col min="4" max="4" width="16" style="10" customWidth="1"/>
    <col min="5" max="10" width="9.28515625" style="10" customWidth="1"/>
    <col min="11" max="11" width="9.28515625" style="1" customWidth="1"/>
    <col min="12" max="17" width="9.28515625" style="10"/>
    <col min="18" max="18" width="9.42578125" style="10" bestFit="1" customWidth="1"/>
    <col min="19" max="19" width="14.42578125" style="10" bestFit="1" customWidth="1"/>
    <col min="20" max="23" width="9.42578125" style="10" bestFit="1" customWidth="1"/>
    <col min="24" max="16384" width="9.28515625" style="10"/>
  </cols>
  <sheetData>
    <row r="1" spans="1:31" ht="15.75" x14ac:dyDescent="0.25">
      <c r="A1" s="7" t="s">
        <v>26</v>
      </c>
      <c r="B1" s="8" t="s">
        <v>285</v>
      </c>
      <c r="C1" s="9"/>
      <c r="D1" s="9"/>
      <c r="E1" s="9"/>
      <c r="F1" s="9"/>
      <c r="G1" s="9"/>
      <c r="H1" s="105"/>
      <c r="I1" s="105"/>
      <c r="J1" s="105"/>
      <c r="K1" s="105"/>
      <c r="L1" s="105"/>
      <c r="M1" s="105"/>
      <c r="N1" s="106"/>
    </row>
    <row r="3" spans="1:31" ht="14.25" x14ac:dyDescent="0.2">
      <c r="A3" s="13" t="s">
        <v>4</v>
      </c>
      <c r="B3" s="13" t="s">
        <v>5</v>
      </c>
      <c r="C3" s="13" t="s">
        <v>115</v>
      </c>
      <c r="D3" s="14" t="s">
        <v>27</v>
      </c>
      <c r="E3" s="13" t="s">
        <v>116</v>
      </c>
      <c r="F3" s="13" t="s">
        <v>117</v>
      </c>
      <c r="G3" s="13" t="s">
        <v>118</v>
      </c>
      <c r="H3" s="13" t="s">
        <v>119</v>
      </c>
      <c r="I3" s="13" t="s">
        <v>120</v>
      </c>
      <c r="J3" s="107" t="s">
        <v>121</v>
      </c>
      <c r="K3" s="14" t="s">
        <v>122</v>
      </c>
      <c r="L3" s="13" t="s">
        <v>123</v>
      </c>
      <c r="M3" s="13" t="s">
        <v>124</v>
      </c>
      <c r="N3" s="14" t="s">
        <v>125</v>
      </c>
      <c r="O3" s="13" t="s">
        <v>2</v>
      </c>
      <c r="P3" s="14" t="s">
        <v>126</v>
      </c>
      <c r="Q3" s="10" t="s">
        <v>127</v>
      </c>
      <c r="R3" s="15" t="s">
        <v>32</v>
      </c>
      <c r="S3" s="10" t="s">
        <v>33</v>
      </c>
      <c r="T3" s="6" t="s">
        <v>20</v>
      </c>
      <c r="U3" s="6" t="s">
        <v>280</v>
      </c>
    </row>
    <row r="4" spans="1:31" ht="12.75" customHeight="1" x14ac:dyDescent="0.2">
      <c r="A4" s="10">
        <v>1</v>
      </c>
      <c r="B4" s="10">
        <v>1</v>
      </c>
      <c r="C4" s="10">
        <v>1</v>
      </c>
      <c r="E4" s="99">
        <v>35</v>
      </c>
      <c r="F4" s="16">
        <v>40</v>
      </c>
      <c r="G4" s="16">
        <v>38</v>
      </c>
      <c r="H4" s="16">
        <f t="shared" ref="H4:H15" si="0">AVERAGE(F4:G4)</f>
        <v>39</v>
      </c>
      <c r="I4" s="10">
        <v>2</v>
      </c>
      <c r="J4" s="108">
        <v>3</v>
      </c>
      <c r="K4" s="10"/>
      <c r="L4" s="10">
        <v>3.5</v>
      </c>
      <c r="M4" s="10">
        <v>3.5</v>
      </c>
      <c r="N4" s="10">
        <v>75</v>
      </c>
      <c r="O4" s="1"/>
      <c r="P4" s="1"/>
      <c r="Q4" s="109" t="s">
        <v>128</v>
      </c>
      <c r="R4" s="18">
        <f>H4^2</f>
        <v>1521</v>
      </c>
      <c r="S4" s="10">
        <f>(PI()*R4)/(4*1000000)</f>
        <v>1.1945906065275187E-3</v>
      </c>
    </row>
    <row r="5" spans="1:31" ht="12.75" customHeight="1" x14ac:dyDescent="0.2">
      <c r="A5" s="10">
        <v>1</v>
      </c>
      <c r="B5" s="19">
        <v>2</v>
      </c>
      <c r="C5" s="19">
        <v>2</v>
      </c>
      <c r="D5" s="19"/>
      <c r="E5" s="99">
        <v>67.5</v>
      </c>
      <c r="F5" s="16">
        <v>68</v>
      </c>
      <c r="G5" s="16">
        <v>70</v>
      </c>
      <c r="H5" s="16">
        <f t="shared" si="0"/>
        <v>69</v>
      </c>
      <c r="I5" s="10">
        <v>1</v>
      </c>
      <c r="J5" s="108">
        <v>2</v>
      </c>
      <c r="K5" s="10"/>
      <c r="O5" s="1"/>
      <c r="P5" s="1"/>
      <c r="R5" s="18">
        <f t="shared" ref="R5:R68" si="1">H5^2</f>
        <v>4761</v>
      </c>
      <c r="S5" s="10">
        <f t="shared" ref="S5:S68" si="2">(PI()*R5)/(4*1000000)</f>
        <v>3.7392806559352512E-3</v>
      </c>
    </row>
    <row r="6" spans="1:31" ht="12.75" customHeight="1" x14ac:dyDescent="0.2">
      <c r="A6" s="10">
        <v>1</v>
      </c>
      <c r="B6" s="10">
        <v>3</v>
      </c>
      <c r="C6" s="10">
        <v>3</v>
      </c>
      <c r="E6" s="99">
        <v>30.5</v>
      </c>
      <c r="F6" s="16">
        <v>32</v>
      </c>
      <c r="G6" s="16">
        <v>34</v>
      </c>
      <c r="H6" s="16">
        <f t="shared" si="0"/>
        <v>33</v>
      </c>
      <c r="I6" s="10">
        <v>1</v>
      </c>
      <c r="J6" s="110">
        <v>3</v>
      </c>
      <c r="K6" s="10"/>
      <c r="L6" s="10">
        <v>2.6</v>
      </c>
      <c r="M6" s="10">
        <v>2.7</v>
      </c>
      <c r="O6" s="1"/>
      <c r="P6" s="1"/>
      <c r="R6" s="18">
        <f t="shared" si="1"/>
        <v>1089</v>
      </c>
      <c r="S6" s="10">
        <f t="shared" si="2"/>
        <v>8.5529859993982123E-4</v>
      </c>
      <c r="Z6" s="10" t="s">
        <v>4</v>
      </c>
      <c r="AA6" s="10" t="s">
        <v>34</v>
      </c>
      <c r="AB6" s="10" t="s">
        <v>35</v>
      </c>
      <c r="AC6" s="10" t="s">
        <v>89</v>
      </c>
      <c r="AD6" s="10" t="s">
        <v>90</v>
      </c>
      <c r="AE6" s="111"/>
    </row>
    <row r="7" spans="1:31" ht="12.75" customHeight="1" x14ac:dyDescent="0.25">
      <c r="A7" s="239">
        <v>1</v>
      </c>
      <c r="B7" s="57">
        <v>4</v>
      </c>
      <c r="C7" s="57">
        <v>4</v>
      </c>
      <c r="D7" s="57"/>
      <c r="E7" s="35">
        <v>66</v>
      </c>
      <c r="F7" s="35">
        <v>65</v>
      </c>
      <c r="G7" s="35">
        <v>66</v>
      </c>
      <c r="H7" s="99">
        <f t="shared" si="0"/>
        <v>65.5</v>
      </c>
      <c r="I7" s="239">
        <v>1</v>
      </c>
      <c r="J7" s="112">
        <v>4</v>
      </c>
      <c r="K7" s="239" t="s">
        <v>130</v>
      </c>
      <c r="L7" s="239">
        <v>4.3</v>
      </c>
      <c r="M7" s="239">
        <v>4</v>
      </c>
      <c r="N7" s="239"/>
      <c r="O7" s="36"/>
      <c r="P7" s="113" t="s">
        <v>131</v>
      </c>
      <c r="Q7" s="239"/>
      <c r="R7" s="39">
        <v>0</v>
      </c>
      <c r="S7" s="239">
        <f t="shared" si="2"/>
        <v>0</v>
      </c>
      <c r="T7" s="10" t="s">
        <v>278</v>
      </c>
      <c r="U7" s="10" t="s">
        <v>278</v>
      </c>
      <c r="Z7" s="10">
        <v>1</v>
      </c>
      <c r="AA7" s="249">
        <v>0.52540348967809247</v>
      </c>
      <c r="AB7" s="249">
        <v>6.627107232392496</v>
      </c>
      <c r="AC7" s="249">
        <v>158</v>
      </c>
      <c r="AD7" s="249">
        <v>1992.912044340527</v>
      </c>
      <c r="AE7" s="114"/>
    </row>
    <row r="8" spans="1:31" ht="12.75" customHeight="1" x14ac:dyDescent="0.2">
      <c r="A8" s="10">
        <v>1</v>
      </c>
      <c r="B8" s="10">
        <v>5</v>
      </c>
      <c r="C8" s="10">
        <v>5</v>
      </c>
      <c r="E8" s="99">
        <v>48</v>
      </c>
      <c r="F8" s="99">
        <v>46</v>
      </c>
      <c r="G8" s="99">
        <v>44</v>
      </c>
      <c r="H8" s="99">
        <f t="shared" si="0"/>
        <v>45</v>
      </c>
      <c r="I8" s="5">
        <v>3</v>
      </c>
      <c r="J8" s="110">
        <v>3</v>
      </c>
      <c r="K8" s="5"/>
      <c r="L8" s="5"/>
      <c r="M8" s="5"/>
      <c r="N8" s="5"/>
      <c r="O8" s="3"/>
      <c r="P8" s="3"/>
      <c r="Q8" s="5"/>
      <c r="R8" s="18">
        <f t="shared" si="1"/>
        <v>2025</v>
      </c>
      <c r="S8" s="10">
        <f t="shared" si="2"/>
        <v>1.5904312808798326E-3</v>
      </c>
      <c r="Z8" s="10">
        <v>2</v>
      </c>
      <c r="AA8" s="249">
        <v>0.36520700438715992</v>
      </c>
      <c r="AB8" s="249">
        <v>4.3098908373166589</v>
      </c>
      <c r="AC8" s="249">
        <v>136</v>
      </c>
      <c r="AD8" s="249">
        <v>1604.9669005079838</v>
      </c>
      <c r="AE8" s="114"/>
    </row>
    <row r="9" spans="1:31" ht="12.75" customHeight="1" x14ac:dyDescent="0.2">
      <c r="A9" s="10">
        <v>1</v>
      </c>
      <c r="B9" s="19">
        <v>6</v>
      </c>
      <c r="C9" s="10">
        <v>6</v>
      </c>
      <c r="D9" s="19"/>
      <c r="E9" s="99">
        <v>47.5</v>
      </c>
      <c r="F9" s="99">
        <v>51</v>
      </c>
      <c r="G9" s="99">
        <v>52</v>
      </c>
      <c r="H9" s="99">
        <f t="shared" si="0"/>
        <v>51.5</v>
      </c>
      <c r="I9" s="5">
        <v>2</v>
      </c>
      <c r="J9" s="110">
        <v>3</v>
      </c>
      <c r="K9" s="5"/>
      <c r="L9" s="5"/>
      <c r="M9" s="5"/>
      <c r="N9" s="5"/>
      <c r="O9" s="3"/>
      <c r="P9" s="3"/>
      <c r="Q9" s="5"/>
      <c r="R9" s="18">
        <f t="shared" si="1"/>
        <v>2652.25</v>
      </c>
      <c r="S9" s="10">
        <f t="shared" si="2"/>
        <v>2.0830722788708822E-3</v>
      </c>
      <c r="Z9" s="10">
        <v>3</v>
      </c>
      <c r="AA9" s="249">
        <v>0.31632068110464912</v>
      </c>
      <c r="AB9" s="249">
        <v>3.9741549957898967</v>
      </c>
      <c r="AC9" s="249">
        <v>149</v>
      </c>
      <c r="AD9" s="249">
        <v>1871.9898183855785</v>
      </c>
      <c r="AE9" s="114"/>
    </row>
    <row r="10" spans="1:31" ht="12.75" customHeight="1" x14ac:dyDescent="0.2">
      <c r="A10" s="10">
        <v>1</v>
      </c>
      <c r="B10" s="10">
        <v>7</v>
      </c>
      <c r="C10" s="19">
        <v>7</v>
      </c>
      <c r="E10" s="99">
        <v>42.5</v>
      </c>
      <c r="F10" s="99">
        <v>46</v>
      </c>
      <c r="G10" s="99">
        <v>46</v>
      </c>
      <c r="H10" s="99">
        <f t="shared" si="0"/>
        <v>46</v>
      </c>
      <c r="I10" s="5">
        <v>1</v>
      </c>
      <c r="J10" s="110">
        <v>2</v>
      </c>
      <c r="K10" s="5"/>
      <c r="L10" s="5">
        <v>4.0999999999999996</v>
      </c>
      <c r="M10" s="5">
        <v>4.5999999999999996</v>
      </c>
      <c r="N10" s="5"/>
      <c r="O10" s="3"/>
      <c r="P10" s="3"/>
      <c r="Q10" s="5"/>
      <c r="R10" s="18">
        <f t="shared" si="1"/>
        <v>2116</v>
      </c>
      <c r="S10" s="10">
        <f t="shared" si="2"/>
        <v>1.6619025137490004E-3</v>
      </c>
      <c r="Z10" s="10">
        <v>4</v>
      </c>
      <c r="AA10" s="249">
        <v>0.42234059743396657</v>
      </c>
      <c r="AB10" s="249">
        <v>5.556012887368575</v>
      </c>
      <c r="AC10" s="249">
        <v>192</v>
      </c>
      <c r="AD10" s="249">
        <v>2525.8156115137726</v>
      </c>
      <c r="AE10" s="114"/>
    </row>
    <row r="11" spans="1:31" ht="12.75" customHeight="1" x14ac:dyDescent="0.2">
      <c r="A11" s="10">
        <v>1</v>
      </c>
      <c r="B11" s="19">
        <v>8</v>
      </c>
      <c r="C11" s="10">
        <v>8</v>
      </c>
      <c r="D11" s="19"/>
      <c r="E11" s="99">
        <v>55.5</v>
      </c>
      <c r="F11" s="99">
        <v>62</v>
      </c>
      <c r="G11" s="99">
        <v>59</v>
      </c>
      <c r="H11" s="99">
        <f t="shared" si="0"/>
        <v>60.5</v>
      </c>
      <c r="I11" s="5">
        <v>1</v>
      </c>
      <c r="J11" s="110">
        <v>2</v>
      </c>
      <c r="K11" s="5"/>
      <c r="L11" s="5">
        <v>5</v>
      </c>
      <c r="M11" s="5">
        <v>5.7</v>
      </c>
      <c r="N11" s="5"/>
      <c r="O11" s="3"/>
      <c r="P11" s="3"/>
      <c r="Q11" s="5"/>
      <c r="R11" s="18">
        <f t="shared" si="1"/>
        <v>3660.25</v>
      </c>
      <c r="S11" s="10">
        <f t="shared" si="2"/>
        <v>2.8747536275755101E-3</v>
      </c>
      <c r="Z11" s="10">
        <v>5</v>
      </c>
      <c r="AA11" s="249">
        <v>0.7409672075463507</v>
      </c>
      <c r="AB11" s="249">
        <v>9.1975543048550801</v>
      </c>
      <c r="AC11" s="249">
        <v>221</v>
      </c>
      <c r="AD11" s="249">
        <v>2743.2516320174955</v>
      </c>
      <c r="AE11" s="114"/>
    </row>
    <row r="12" spans="1:31" ht="12.75" customHeight="1" x14ac:dyDescent="0.2">
      <c r="A12" s="10">
        <v>1</v>
      </c>
      <c r="B12" s="10">
        <v>9</v>
      </c>
      <c r="C12" s="19">
        <v>9</v>
      </c>
      <c r="E12" s="99">
        <v>49.5</v>
      </c>
      <c r="F12" s="99">
        <v>50</v>
      </c>
      <c r="G12" s="99">
        <v>49</v>
      </c>
      <c r="H12" s="99">
        <f t="shared" si="0"/>
        <v>49.5</v>
      </c>
      <c r="I12" s="5">
        <v>2</v>
      </c>
      <c r="J12" s="110">
        <v>3</v>
      </c>
      <c r="K12" s="3" t="s">
        <v>132</v>
      </c>
      <c r="L12" s="5"/>
      <c r="M12" s="5"/>
      <c r="N12" s="5"/>
      <c r="O12" s="3"/>
      <c r="P12" s="3"/>
      <c r="Q12" s="5"/>
      <c r="R12" s="18">
        <f t="shared" si="1"/>
        <v>2450.25</v>
      </c>
      <c r="S12" s="10">
        <f t="shared" si="2"/>
        <v>1.9244218498645975E-3</v>
      </c>
      <c r="Z12" s="10">
        <v>6</v>
      </c>
      <c r="AA12" s="249">
        <v>0.38957967654325032</v>
      </c>
      <c r="AB12" s="249">
        <v>4.9736955725448704</v>
      </c>
      <c r="AC12" s="249">
        <v>209</v>
      </c>
      <c r="AD12" s="249">
        <v>2668.2664349573033</v>
      </c>
      <c r="AE12" s="114"/>
    </row>
    <row r="13" spans="1:31" ht="12.75" customHeight="1" x14ac:dyDescent="0.2">
      <c r="A13" s="10">
        <v>1</v>
      </c>
      <c r="B13" s="19">
        <v>10</v>
      </c>
      <c r="C13" s="10">
        <v>10</v>
      </c>
      <c r="D13" s="19"/>
      <c r="E13" s="99">
        <v>52</v>
      </c>
      <c r="F13" s="99">
        <v>54</v>
      </c>
      <c r="G13" s="99">
        <v>50</v>
      </c>
      <c r="H13" s="99">
        <f t="shared" si="0"/>
        <v>52</v>
      </c>
      <c r="I13" s="5">
        <v>2</v>
      </c>
      <c r="J13" s="110">
        <v>2</v>
      </c>
      <c r="K13" s="5"/>
      <c r="L13" s="5"/>
      <c r="M13" s="5"/>
      <c r="N13" s="5"/>
      <c r="O13" s="3"/>
      <c r="P13" s="3"/>
      <c r="Q13" s="5"/>
      <c r="R13" s="18">
        <f t="shared" si="1"/>
        <v>2704</v>
      </c>
      <c r="S13" s="10">
        <f t="shared" si="2"/>
        <v>2.1237166338267002E-3</v>
      </c>
      <c r="Z13" s="10">
        <v>7</v>
      </c>
      <c r="AA13" s="249">
        <v>0.30458702889303219</v>
      </c>
      <c r="AB13" s="249">
        <v>3.6919501137999622</v>
      </c>
      <c r="AC13" s="249">
        <v>161</v>
      </c>
      <c r="AD13" s="249">
        <v>1951.5078185766818</v>
      </c>
      <c r="AE13" s="114"/>
    </row>
    <row r="14" spans="1:31" ht="12.75" customHeight="1" x14ac:dyDescent="0.2">
      <c r="A14" s="10">
        <v>1</v>
      </c>
      <c r="B14" s="10">
        <v>11</v>
      </c>
      <c r="C14" s="10">
        <v>11</v>
      </c>
      <c r="E14" s="99">
        <v>41</v>
      </c>
      <c r="F14" s="99">
        <v>45</v>
      </c>
      <c r="G14" s="99">
        <v>43</v>
      </c>
      <c r="H14" s="99">
        <f t="shared" si="0"/>
        <v>44</v>
      </c>
      <c r="I14" s="5">
        <v>2</v>
      </c>
      <c r="J14" s="110">
        <v>3</v>
      </c>
      <c r="K14" s="5"/>
      <c r="L14" s="5">
        <v>4.0999999999999996</v>
      </c>
      <c r="M14" s="5">
        <v>4.4000000000000004</v>
      </c>
      <c r="N14" s="5"/>
      <c r="O14" s="3"/>
      <c r="P14" s="3"/>
      <c r="Q14" s="5"/>
      <c r="R14" s="18">
        <f t="shared" si="1"/>
        <v>1936</v>
      </c>
      <c r="S14" s="10">
        <f t="shared" si="2"/>
        <v>1.5205308443374599E-3</v>
      </c>
      <c r="Z14" s="10">
        <v>8</v>
      </c>
      <c r="AA14" s="249">
        <v>0.53642557115367151</v>
      </c>
      <c r="AB14" s="249">
        <v>6.6413164426980575</v>
      </c>
      <c r="AC14" s="249">
        <v>231</v>
      </c>
      <c r="AD14" s="249">
        <v>2859.9384159927758</v>
      </c>
      <c r="AE14" s="114"/>
    </row>
    <row r="15" spans="1:31" ht="12.75" customHeight="1" x14ac:dyDescent="0.2">
      <c r="A15" s="10">
        <v>1</v>
      </c>
      <c r="B15" s="19">
        <v>12</v>
      </c>
      <c r="C15" s="19">
        <v>12</v>
      </c>
      <c r="D15" s="19"/>
      <c r="E15" s="99">
        <v>38.5</v>
      </c>
      <c r="F15" s="99">
        <v>38</v>
      </c>
      <c r="G15" s="99">
        <v>37</v>
      </c>
      <c r="H15" s="99">
        <f t="shared" si="0"/>
        <v>37.5</v>
      </c>
      <c r="I15" s="5">
        <v>3</v>
      </c>
      <c r="J15" s="110">
        <v>3</v>
      </c>
      <c r="K15" s="5" t="s">
        <v>133</v>
      </c>
      <c r="L15" s="5"/>
      <c r="M15" s="5"/>
      <c r="N15" s="5"/>
      <c r="O15" s="3"/>
      <c r="P15" s="3"/>
      <c r="Q15" s="5"/>
      <c r="R15" s="18">
        <f t="shared" si="1"/>
        <v>1406.25</v>
      </c>
      <c r="S15" s="10">
        <f t="shared" si="2"/>
        <v>1.1044661672776617E-3</v>
      </c>
      <c r="Z15" s="10">
        <v>9</v>
      </c>
      <c r="AA15" s="249">
        <v>0.37028970860158666</v>
      </c>
      <c r="AB15" s="249">
        <v>4.5559510901623135</v>
      </c>
      <c r="AC15" s="249">
        <v>151</v>
      </c>
      <c r="AD15" s="249">
        <v>1857.8658780784747</v>
      </c>
      <c r="AE15" s="111"/>
    </row>
    <row r="16" spans="1:31" ht="12.75" customHeight="1" x14ac:dyDescent="0.2">
      <c r="A16" s="10">
        <v>1</v>
      </c>
      <c r="B16" s="10" t="s">
        <v>134</v>
      </c>
      <c r="C16" s="10">
        <v>13</v>
      </c>
      <c r="D16" s="19"/>
      <c r="E16" s="99"/>
      <c r="F16" s="99">
        <v>27</v>
      </c>
      <c r="G16" s="99">
        <v>25</v>
      </c>
      <c r="H16" s="99">
        <f>(G16+F16)/2</f>
        <v>26</v>
      </c>
      <c r="I16" s="5"/>
      <c r="J16" s="110">
        <v>3</v>
      </c>
      <c r="K16" s="5"/>
      <c r="L16" s="5"/>
      <c r="M16" s="5"/>
      <c r="N16" s="5"/>
      <c r="O16" s="3"/>
      <c r="P16" s="3"/>
      <c r="Q16" s="3" t="s">
        <v>135</v>
      </c>
      <c r="R16" s="18">
        <f t="shared" si="1"/>
        <v>676</v>
      </c>
      <c r="S16" s="10">
        <f t="shared" si="2"/>
        <v>5.3092915845667505E-4</v>
      </c>
    </row>
    <row r="17" spans="1:32" ht="12.75" customHeight="1" x14ac:dyDescent="0.2">
      <c r="A17" s="10">
        <v>1</v>
      </c>
      <c r="B17" s="10">
        <v>13</v>
      </c>
      <c r="C17" s="19">
        <v>14</v>
      </c>
      <c r="E17" s="99">
        <v>55.5</v>
      </c>
      <c r="F17" s="99">
        <v>54</v>
      </c>
      <c r="G17" s="99">
        <v>54</v>
      </c>
      <c r="H17" s="99">
        <f t="shared" ref="H17:H24" si="3">AVERAGE(F17:G17)</f>
        <v>54</v>
      </c>
      <c r="I17" s="5">
        <v>2</v>
      </c>
      <c r="J17" s="110">
        <v>3</v>
      </c>
      <c r="K17" s="5"/>
      <c r="L17" s="5"/>
      <c r="M17" s="5"/>
      <c r="N17" s="5"/>
      <c r="O17" s="3"/>
      <c r="P17" s="3"/>
      <c r="Q17" s="5"/>
      <c r="R17" s="18">
        <f t="shared" si="1"/>
        <v>2916</v>
      </c>
      <c r="S17" s="10">
        <f t="shared" si="2"/>
        <v>2.290221044466959E-3</v>
      </c>
    </row>
    <row r="18" spans="1:32" ht="12.75" customHeight="1" x14ac:dyDescent="0.2">
      <c r="A18" s="10">
        <v>1</v>
      </c>
      <c r="B18" s="19">
        <v>14</v>
      </c>
      <c r="C18" s="10">
        <v>15</v>
      </c>
      <c r="D18" s="19"/>
      <c r="E18" s="99">
        <v>44.5</v>
      </c>
      <c r="F18" s="99">
        <v>45</v>
      </c>
      <c r="G18" s="99">
        <v>47</v>
      </c>
      <c r="H18" s="99">
        <f t="shared" si="3"/>
        <v>46</v>
      </c>
      <c r="I18" s="5">
        <v>1</v>
      </c>
      <c r="J18" s="110">
        <v>3</v>
      </c>
      <c r="K18" s="5"/>
      <c r="L18" s="5"/>
      <c r="M18" s="5"/>
      <c r="N18" s="5"/>
      <c r="O18" s="3"/>
      <c r="P18" s="3"/>
      <c r="Q18" s="5"/>
      <c r="R18" s="18">
        <f t="shared" si="1"/>
        <v>2116</v>
      </c>
      <c r="S18" s="10">
        <f t="shared" si="2"/>
        <v>1.6619025137490004E-3</v>
      </c>
    </row>
    <row r="19" spans="1:32" ht="12.75" customHeight="1" x14ac:dyDescent="0.2">
      <c r="A19" s="238">
        <v>1</v>
      </c>
      <c r="B19" s="238">
        <v>15</v>
      </c>
      <c r="C19" s="238">
        <v>16</v>
      </c>
      <c r="D19" s="238"/>
      <c r="E19" s="24">
        <v>29.5</v>
      </c>
      <c r="F19" s="24"/>
      <c r="G19" s="24"/>
      <c r="H19" s="24" t="e">
        <f t="shared" si="3"/>
        <v>#DIV/0!</v>
      </c>
      <c r="I19" s="238">
        <v>4</v>
      </c>
      <c r="J19" s="115" t="s">
        <v>136</v>
      </c>
      <c r="K19" s="238" t="s">
        <v>137</v>
      </c>
      <c r="L19" s="238"/>
      <c r="M19" s="238"/>
      <c r="N19" s="238"/>
      <c r="O19" s="25"/>
      <c r="P19" s="25"/>
      <c r="Q19" s="238"/>
      <c r="R19" s="28">
        <v>0</v>
      </c>
      <c r="S19" s="238">
        <f t="shared" si="2"/>
        <v>0</v>
      </c>
      <c r="U19" s="10" t="s">
        <v>278</v>
      </c>
    </row>
    <row r="20" spans="1:32" ht="12.75" customHeight="1" x14ac:dyDescent="0.2">
      <c r="A20" s="10">
        <v>1</v>
      </c>
      <c r="B20" s="19">
        <v>16</v>
      </c>
      <c r="C20" s="19">
        <v>17</v>
      </c>
      <c r="D20" s="29"/>
      <c r="E20" s="99">
        <v>117.5</v>
      </c>
      <c r="F20" s="99">
        <v>124</v>
      </c>
      <c r="G20" s="99">
        <v>117</v>
      </c>
      <c r="H20" s="99">
        <f t="shared" si="3"/>
        <v>120.5</v>
      </c>
      <c r="I20" s="5">
        <v>1</v>
      </c>
      <c r="J20" s="110">
        <v>2</v>
      </c>
      <c r="K20" s="5"/>
      <c r="L20" s="5">
        <v>7.3</v>
      </c>
      <c r="M20" s="5">
        <v>8.5</v>
      </c>
      <c r="N20" s="5"/>
      <c r="O20" s="3"/>
      <c r="P20" s="3"/>
      <c r="Q20" s="5"/>
      <c r="R20" s="18">
        <f t="shared" si="1"/>
        <v>14520.25</v>
      </c>
      <c r="S20" s="10">
        <f t="shared" si="2"/>
        <v>1.1404177682071798E-2</v>
      </c>
    </row>
    <row r="21" spans="1:32" ht="12.75" customHeight="1" x14ac:dyDescent="0.2">
      <c r="A21" s="10">
        <v>1</v>
      </c>
      <c r="B21" s="10">
        <v>17</v>
      </c>
      <c r="C21" s="10">
        <v>18</v>
      </c>
      <c r="D21" s="29"/>
      <c r="E21" s="99">
        <v>45.5</v>
      </c>
      <c r="F21" s="99">
        <v>46</v>
      </c>
      <c r="G21" s="99">
        <v>44</v>
      </c>
      <c r="H21" s="99">
        <f t="shared" si="3"/>
        <v>45</v>
      </c>
      <c r="I21" s="5">
        <v>2</v>
      </c>
      <c r="J21" s="110">
        <v>3</v>
      </c>
      <c r="K21" s="5"/>
      <c r="L21" s="5"/>
      <c r="M21" s="5"/>
      <c r="N21" s="5"/>
      <c r="O21" s="3"/>
      <c r="P21" s="3"/>
      <c r="Q21" s="5"/>
      <c r="R21" s="18">
        <f t="shared" si="1"/>
        <v>2025</v>
      </c>
      <c r="S21" s="10">
        <f t="shared" si="2"/>
        <v>1.5904312808798326E-3</v>
      </c>
      <c r="Z21" s="305" t="s">
        <v>43</v>
      </c>
      <c r="AA21" s="305"/>
      <c r="AB21" s="305"/>
      <c r="AC21" s="305"/>
      <c r="AD21" s="305"/>
      <c r="AE21" s="305"/>
      <c r="AF21" s="305"/>
    </row>
    <row r="22" spans="1:32" ht="12.75" customHeight="1" x14ac:dyDescent="0.2">
      <c r="A22" s="10">
        <v>1</v>
      </c>
      <c r="B22" s="19">
        <v>18</v>
      </c>
      <c r="C22" s="19">
        <v>19</v>
      </c>
      <c r="D22" s="29"/>
      <c r="E22" s="99">
        <v>31.5</v>
      </c>
      <c r="F22" s="99">
        <v>27</v>
      </c>
      <c r="G22" s="99">
        <v>27</v>
      </c>
      <c r="H22" s="99">
        <f t="shared" si="3"/>
        <v>27</v>
      </c>
      <c r="I22" s="5">
        <v>3</v>
      </c>
      <c r="J22" s="110">
        <v>3</v>
      </c>
      <c r="K22" s="3" t="s">
        <v>138</v>
      </c>
      <c r="L22" s="5"/>
      <c r="M22" s="5"/>
      <c r="N22" s="5"/>
      <c r="O22" s="3"/>
      <c r="P22" s="3"/>
      <c r="Q22" s="5"/>
      <c r="R22" s="18">
        <f t="shared" si="1"/>
        <v>729</v>
      </c>
      <c r="S22" s="10">
        <f t="shared" si="2"/>
        <v>5.7255526111673976E-4</v>
      </c>
      <c r="Z22" s="306" t="s">
        <v>140</v>
      </c>
      <c r="AA22" s="306"/>
      <c r="AB22" s="306"/>
      <c r="AC22" s="306"/>
      <c r="AD22" s="306"/>
      <c r="AE22" s="306"/>
      <c r="AF22" s="306"/>
    </row>
    <row r="23" spans="1:32" ht="12.75" customHeight="1" x14ac:dyDescent="0.2">
      <c r="A23" s="10">
        <v>1</v>
      </c>
      <c r="B23" s="10">
        <v>19</v>
      </c>
      <c r="C23" s="10">
        <v>20</v>
      </c>
      <c r="D23" s="29"/>
      <c r="E23" s="99">
        <v>82</v>
      </c>
      <c r="F23" s="99">
        <v>56</v>
      </c>
      <c r="G23" s="99">
        <v>59</v>
      </c>
      <c r="H23" s="99">
        <f t="shared" si="3"/>
        <v>57.5</v>
      </c>
      <c r="I23" s="5">
        <v>2</v>
      </c>
      <c r="J23" s="110">
        <v>2</v>
      </c>
      <c r="K23" s="5"/>
      <c r="L23" s="5"/>
      <c r="M23" s="5"/>
      <c r="N23" s="5"/>
      <c r="O23" s="3"/>
      <c r="P23" s="3"/>
      <c r="Q23" s="3" t="s">
        <v>139</v>
      </c>
      <c r="R23" s="18">
        <f t="shared" si="1"/>
        <v>3306.25</v>
      </c>
      <c r="S23" s="10">
        <f t="shared" si="2"/>
        <v>2.5967226777328131E-3</v>
      </c>
      <c r="Z23" s="308" t="s">
        <v>141</v>
      </c>
      <c r="AA23" s="308"/>
      <c r="AB23" s="308"/>
      <c r="AC23" s="308"/>
      <c r="AD23" s="308"/>
      <c r="AE23" s="308"/>
      <c r="AF23" s="308"/>
    </row>
    <row r="24" spans="1:32" ht="12.75" customHeight="1" x14ac:dyDescent="0.2">
      <c r="A24" s="10">
        <v>1</v>
      </c>
      <c r="B24" s="19">
        <v>20</v>
      </c>
      <c r="C24" s="10">
        <v>21</v>
      </c>
      <c r="D24" s="29"/>
      <c r="E24" s="99">
        <v>25</v>
      </c>
      <c r="F24" s="99">
        <v>28</v>
      </c>
      <c r="G24" s="99">
        <v>26</v>
      </c>
      <c r="H24" s="99">
        <f t="shared" si="3"/>
        <v>27</v>
      </c>
      <c r="I24" s="5">
        <v>2</v>
      </c>
      <c r="J24" s="110">
        <v>3</v>
      </c>
      <c r="K24" s="5"/>
      <c r="L24" s="5">
        <v>3.2</v>
      </c>
      <c r="M24" s="5">
        <v>4</v>
      </c>
      <c r="N24" s="5">
        <v>55</v>
      </c>
      <c r="O24" s="3"/>
      <c r="P24" s="3"/>
      <c r="Q24" s="5"/>
      <c r="R24" s="18">
        <f t="shared" si="1"/>
        <v>729</v>
      </c>
      <c r="S24" s="10">
        <f t="shared" si="2"/>
        <v>5.7255526111673976E-4</v>
      </c>
      <c r="Z24" s="308"/>
      <c r="AA24" s="308"/>
      <c r="AB24" s="308"/>
      <c r="AC24" s="308"/>
      <c r="AD24" s="308"/>
      <c r="AE24" s="308"/>
      <c r="AF24" s="308"/>
    </row>
    <row r="25" spans="1:32" ht="12.75" customHeight="1" x14ac:dyDescent="0.2">
      <c r="A25" s="10">
        <v>1</v>
      </c>
      <c r="B25" s="10" t="s">
        <v>142</v>
      </c>
      <c r="C25" s="19">
        <v>22</v>
      </c>
      <c r="D25" s="29"/>
      <c r="E25" s="99"/>
      <c r="F25" s="99">
        <v>37</v>
      </c>
      <c r="G25" s="99">
        <v>35</v>
      </c>
      <c r="H25" s="99">
        <f>(G25+F25)/2</f>
        <v>36</v>
      </c>
      <c r="I25" s="5"/>
      <c r="J25" s="110">
        <v>3</v>
      </c>
      <c r="K25" s="5"/>
      <c r="L25" s="5"/>
      <c r="M25" s="5"/>
      <c r="N25" s="5"/>
      <c r="O25" s="3"/>
      <c r="P25" s="3"/>
      <c r="Q25" s="3" t="s">
        <v>143</v>
      </c>
      <c r="R25" s="18">
        <f t="shared" si="1"/>
        <v>1296</v>
      </c>
      <c r="S25" s="10">
        <f t="shared" si="2"/>
        <v>1.0178760197630929E-3</v>
      </c>
      <c r="Z25" s="300" t="s">
        <v>144</v>
      </c>
      <c r="AA25" s="300"/>
      <c r="AB25" s="300"/>
      <c r="AC25" s="300"/>
      <c r="AD25" s="300"/>
      <c r="AE25" s="300"/>
      <c r="AF25" s="300"/>
    </row>
    <row r="26" spans="1:32" ht="12.75" customHeight="1" x14ac:dyDescent="0.2">
      <c r="A26" s="238">
        <v>1</v>
      </c>
      <c r="B26" s="238">
        <v>21</v>
      </c>
      <c r="C26" s="238">
        <v>23</v>
      </c>
      <c r="D26" s="31"/>
      <c r="E26" s="24">
        <v>34</v>
      </c>
      <c r="F26" s="24"/>
      <c r="G26" s="24"/>
      <c r="H26" s="24" t="e">
        <f>AVERAGE(F26:G26)</f>
        <v>#DIV/0!</v>
      </c>
      <c r="I26" s="238">
        <v>4</v>
      </c>
      <c r="J26" s="115" t="s">
        <v>136</v>
      </c>
      <c r="K26" s="238" t="s">
        <v>137</v>
      </c>
      <c r="L26" s="238"/>
      <c r="M26" s="238"/>
      <c r="N26" s="238"/>
      <c r="O26" s="25"/>
      <c r="P26" s="25"/>
      <c r="Q26" s="238"/>
      <c r="R26" s="28">
        <v>0</v>
      </c>
      <c r="S26" s="238">
        <f t="shared" si="2"/>
        <v>0</v>
      </c>
      <c r="U26" s="10" t="s">
        <v>278</v>
      </c>
      <c r="Z26" s="307" t="s">
        <v>286</v>
      </c>
      <c r="AA26" s="307"/>
      <c r="AB26" s="307"/>
      <c r="AC26" s="307"/>
      <c r="AD26" s="307"/>
      <c r="AE26" s="307"/>
      <c r="AF26" s="307"/>
    </row>
    <row r="27" spans="1:32" ht="12.75" customHeight="1" x14ac:dyDescent="0.2">
      <c r="A27" s="10">
        <v>1</v>
      </c>
      <c r="B27" s="19">
        <v>22</v>
      </c>
      <c r="C27" s="19">
        <v>24</v>
      </c>
      <c r="D27" s="29"/>
      <c r="E27" s="99">
        <v>34</v>
      </c>
      <c r="F27" s="99">
        <v>34</v>
      </c>
      <c r="G27" s="99">
        <v>35</v>
      </c>
      <c r="H27" s="99">
        <f>AVERAGE(F27:G27)</f>
        <v>34.5</v>
      </c>
      <c r="I27" s="5">
        <v>2</v>
      </c>
      <c r="J27" s="110">
        <v>3</v>
      </c>
      <c r="K27" s="5"/>
      <c r="L27" s="5"/>
      <c r="M27" s="5"/>
      <c r="N27" s="5"/>
      <c r="O27" s="3"/>
      <c r="P27" s="3"/>
      <c r="Q27" s="5"/>
      <c r="R27" s="18">
        <f t="shared" si="1"/>
        <v>1190.25</v>
      </c>
      <c r="S27" s="10">
        <f t="shared" si="2"/>
        <v>9.348201639838128E-4</v>
      </c>
      <c r="Z27" s="307"/>
      <c r="AA27" s="307"/>
      <c r="AB27" s="307"/>
      <c r="AC27" s="307"/>
      <c r="AD27" s="307"/>
      <c r="AE27" s="307"/>
      <c r="AF27" s="307"/>
    </row>
    <row r="28" spans="1:32" ht="12.75" customHeight="1" x14ac:dyDescent="0.2">
      <c r="A28" s="10">
        <v>1</v>
      </c>
      <c r="B28" s="10" t="s">
        <v>145</v>
      </c>
      <c r="C28" s="10">
        <v>25</v>
      </c>
      <c r="D28" s="29"/>
      <c r="E28" s="99"/>
      <c r="F28" s="99">
        <v>40</v>
      </c>
      <c r="G28" s="99">
        <v>35</v>
      </c>
      <c r="H28" s="99">
        <f>(G28+F28)/2</f>
        <v>37.5</v>
      </c>
      <c r="I28" s="5"/>
      <c r="J28" s="110">
        <v>3</v>
      </c>
      <c r="K28" s="5"/>
      <c r="L28" s="5"/>
      <c r="M28" s="5"/>
      <c r="N28" s="5"/>
      <c r="O28" s="3"/>
      <c r="P28" s="3"/>
      <c r="Q28" s="3" t="s">
        <v>146</v>
      </c>
      <c r="R28" s="18">
        <f t="shared" si="1"/>
        <v>1406.25</v>
      </c>
      <c r="S28" s="10">
        <f t="shared" si="2"/>
        <v>1.1044661672776617E-3</v>
      </c>
      <c r="Z28" s="301" t="s">
        <v>46</v>
      </c>
      <c r="AA28" s="301"/>
      <c r="AB28" s="301"/>
      <c r="AC28" s="301"/>
      <c r="AD28" s="301"/>
      <c r="AE28" s="301"/>
      <c r="AF28" s="301"/>
    </row>
    <row r="29" spans="1:32" ht="12.75" customHeight="1" x14ac:dyDescent="0.2">
      <c r="A29" s="10">
        <v>1</v>
      </c>
      <c r="B29" s="10" t="s">
        <v>147</v>
      </c>
      <c r="C29" s="10">
        <v>26</v>
      </c>
      <c r="E29" s="5"/>
      <c r="F29" s="5">
        <v>10</v>
      </c>
      <c r="G29" s="5">
        <v>10</v>
      </c>
      <c r="H29" s="99">
        <f>(G29+F29)/2</f>
        <v>10</v>
      </c>
      <c r="I29" s="5"/>
      <c r="J29" s="110">
        <v>1</v>
      </c>
      <c r="K29" s="3"/>
      <c r="L29" s="5"/>
      <c r="M29" s="5"/>
      <c r="N29" s="5"/>
      <c r="O29" s="5"/>
      <c r="P29" s="5"/>
      <c r="Q29" s="5"/>
      <c r="R29" s="18">
        <f t="shared" si="1"/>
        <v>100</v>
      </c>
      <c r="S29" s="10">
        <f t="shared" si="2"/>
        <v>7.8539816339744827E-5</v>
      </c>
    </row>
    <row r="30" spans="1:32" ht="12.75" customHeight="1" x14ac:dyDescent="0.25">
      <c r="A30" s="10">
        <v>1</v>
      </c>
      <c r="B30" s="10">
        <v>23</v>
      </c>
      <c r="C30" s="19">
        <v>27</v>
      </c>
      <c r="D30" s="29"/>
      <c r="E30" s="99">
        <v>59</v>
      </c>
      <c r="F30" s="99">
        <v>58</v>
      </c>
      <c r="G30" s="99">
        <v>58</v>
      </c>
      <c r="H30" s="99">
        <f>AVERAGE(F30:G30)</f>
        <v>58</v>
      </c>
      <c r="I30" s="5">
        <v>2</v>
      </c>
      <c r="J30" s="110">
        <v>3</v>
      </c>
      <c r="K30" s="5"/>
      <c r="L30" s="5"/>
      <c r="M30" s="5"/>
      <c r="N30" s="5"/>
      <c r="O30" s="3"/>
      <c r="P30" s="3"/>
      <c r="Q30" s="5"/>
      <c r="R30" s="18">
        <f t="shared" si="1"/>
        <v>3364</v>
      </c>
      <c r="S30" s="10">
        <f t="shared" si="2"/>
        <v>2.642079421669016E-3</v>
      </c>
      <c r="Z30" s="11"/>
      <c r="AA30" s="11"/>
      <c r="AB30" s="11"/>
    </row>
    <row r="31" spans="1:32" ht="12.75" customHeight="1" x14ac:dyDescent="0.25">
      <c r="A31" s="10">
        <v>1</v>
      </c>
      <c r="B31" s="19">
        <v>24</v>
      </c>
      <c r="C31" s="10">
        <v>28</v>
      </c>
      <c r="D31" s="29"/>
      <c r="E31" s="99">
        <v>75.5</v>
      </c>
      <c r="F31" s="99">
        <v>76</v>
      </c>
      <c r="G31" s="99">
        <v>76</v>
      </c>
      <c r="H31" s="99">
        <f>AVERAGE(F31:G31)</f>
        <v>76</v>
      </c>
      <c r="I31" s="5">
        <v>2</v>
      </c>
      <c r="J31" s="110">
        <v>3</v>
      </c>
      <c r="K31" s="5"/>
      <c r="L31" s="5"/>
      <c r="M31" s="5"/>
      <c r="N31" s="5"/>
      <c r="O31" s="3"/>
      <c r="P31" s="3"/>
      <c r="Q31" s="5"/>
      <c r="R31" s="18">
        <f t="shared" si="1"/>
        <v>5776</v>
      </c>
      <c r="S31" s="10">
        <f t="shared" si="2"/>
        <v>4.5364597917836608E-3</v>
      </c>
      <c r="Z31" s="11"/>
      <c r="AA31" s="11"/>
      <c r="AB31" s="11"/>
    </row>
    <row r="32" spans="1:32" ht="12.75" customHeight="1" x14ac:dyDescent="0.25">
      <c r="A32" s="238">
        <v>1</v>
      </c>
      <c r="B32" s="238">
        <v>25</v>
      </c>
      <c r="C32" s="42">
        <v>29</v>
      </c>
      <c r="D32" s="31" t="s">
        <v>41</v>
      </c>
      <c r="E32" s="24">
        <v>32.5</v>
      </c>
      <c r="F32" s="24"/>
      <c r="G32" s="24"/>
      <c r="H32" s="24" t="e">
        <f>AVERAGE(F32:G32)</f>
        <v>#DIV/0!</v>
      </c>
      <c r="I32" s="238">
        <v>1</v>
      </c>
      <c r="J32" s="115" t="s">
        <v>136</v>
      </c>
      <c r="K32" s="238" t="s">
        <v>137</v>
      </c>
      <c r="L32" s="238">
        <v>2.7</v>
      </c>
      <c r="M32" s="238"/>
      <c r="N32" s="238"/>
      <c r="O32" s="25"/>
      <c r="P32" s="25"/>
      <c r="Q32" s="238"/>
      <c r="R32" s="28">
        <v>0</v>
      </c>
      <c r="S32" s="238">
        <f t="shared" si="2"/>
        <v>0</v>
      </c>
      <c r="U32" s="10" t="s">
        <v>278</v>
      </c>
      <c r="Z32" s="117" t="s">
        <v>148</v>
      </c>
      <c r="AA32"/>
      <c r="AB32"/>
    </row>
    <row r="33" spans="1:28" ht="12.75" customHeight="1" thickBot="1" x14ac:dyDescent="0.3">
      <c r="A33" s="10">
        <v>1</v>
      </c>
      <c r="B33" s="19">
        <v>26</v>
      </c>
      <c r="C33" s="10">
        <v>30</v>
      </c>
      <c r="D33" s="29"/>
      <c r="E33" s="99">
        <v>81</v>
      </c>
      <c r="F33" s="99">
        <v>86</v>
      </c>
      <c r="G33" s="99">
        <v>85</v>
      </c>
      <c r="H33" s="99">
        <f>AVERAGE(F33:G33)</f>
        <v>85.5</v>
      </c>
      <c r="I33" s="5">
        <v>2</v>
      </c>
      <c r="J33" s="110">
        <v>2</v>
      </c>
      <c r="K33" s="5"/>
      <c r="L33" s="5"/>
      <c r="M33" s="5"/>
      <c r="N33" s="5"/>
      <c r="O33" s="3"/>
      <c r="P33" s="3"/>
      <c r="Q33" s="5"/>
      <c r="R33" s="18">
        <f t="shared" si="1"/>
        <v>7310.25</v>
      </c>
      <c r="S33" s="10">
        <f t="shared" si="2"/>
        <v>5.7414569239761957E-3</v>
      </c>
      <c r="Z33"/>
      <c r="AA33" t="s">
        <v>149</v>
      </c>
      <c r="AB33"/>
    </row>
    <row r="34" spans="1:28" ht="12.75" customHeight="1" thickTop="1" thickBot="1" x14ac:dyDescent="0.3">
      <c r="A34" s="10">
        <v>1</v>
      </c>
      <c r="B34" s="10" t="s">
        <v>147</v>
      </c>
      <c r="C34" s="10">
        <v>31</v>
      </c>
      <c r="D34" s="29"/>
      <c r="E34" s="99"/>
      <c r="F34" s="99">
        <v>14</v>
      </c>
      <c r="G34" s="99">
        <v>11</v>
      </c>
      <c r="H34" s="99">
        <f>(G34+F34)/2</f>
        <v>12.5</v>
      </c>
      <c r="I34" s="5"/>
      <c r="J34" s="110">
        <v>3</v>
      </c>
      <c r="K34" s="5"/>
      <c r="L34" s="5"/>
      <c r="M34" s="5"/>
      <c r="N34" s="5"/>
      <c r="O34" s="3"/>
      <c r="P34" s="3"/>
      <c r="Q34" s="5"/>
      <c r="R34" s="18">
        <f t="shared" si="1"/>
        <v>156.25</v>
      </c>
      <c r="S34" s="10">
        <f t="shared" si="2"/>
        <v>1.227184630308513E-4</v>
      </c>
      <c r="Z34" s="118">
        <v>1</v>
      </c>
      <c r="AA34" s="119">
        <v>792.80970000000002</v>
      </c>
      <c r="AB34" s="120">
        <f>AA34/10000</f>
        <v>7.9280970000000006E-2</v>
      </c>
    </row>
    <row r="35" spans="1:28" ht="12.75" customHeight="1" thickBot="1" x14ac:dyDescent="0.3">
      <c r="A35" s="238">
        <v>1</v>
      </c>
      <c r="B35" s="238">
        <v>27</v>
      </c>
      <c r="C35" s="42">
        <v>32</v>
      </c>
      <c r="D35" s="31"/>
      <c r="E35" s="24">
        <v>42</v>
      </c>
      <c r="F35" s="24">
        <v>41</v>
      </c>
      <c r="G35" s="24">
        <v>37</v>
      </c>
      <c r="H35" s="24">
        <f t="shared" ref="H35:H43" si="4">AVERAGE(F35:G35)</f>
        <v>39</v>
      </c>
      <c r="I35" s="238">
        <v>4</v>
      </c>
      <c r="J35" s="116">
        <v>4</v>
      </c>
      <c r="K35" s="238" t="s">
        <v>130</v>
      </c>
      <c r="L35" s="238"/>
      <c r="M35" s="238"/>
      <c r="N35" s="238"/>
      <c r="O35" s="25"/>
      <c r="P35" s="25"/>
      <c r="Q35" s="238"/>
      <c r="R35" s="28">
        <v>0</v>
      </c>
      <c r="S35" s="238">
        <f t="shared" si="2"/>
        <v>0</v>
      </c>
      <c r="U35" s="10" t="s">
        <v>278</v>
      </c>
      <c r="Z35" s="121">
        <v>2</v>
      </c>
      <c r="AA35" s="122">
        <v>847.36950000000002</v>
      </c>
      <c r="AB35" s="120">
        <f t="shared" ref="AB35:AB42" si="5">AA35/10000</f>
        <v>8.4736950000000005E-2</v>
      </c>
    </row>
    <row r="36" spans="1:28" ht="12.75" customHeight="1" thickBot="1" x14ac:dyDescent="0.3">
      <c r="A36" s="10">
        <v>1</v>
      </c>
      <c r="B36" s="19">
        <v>28</v>
      </c>
      <c r="C36" s="10">
        <v>33</v>
      </c>
      <c r="D36" s="29"/>
      <c r="E36" s="99">
        <v>34</v>
      </c>
      <c r="F36" s="99">
        <v>33</v>
      </c>
      <c r="G36" s="99">
        <v>32</v>
      </c>
      <c r="H36" s="99">
        <f t="shared" si="4"/>
        <v>32.5</v>
      </c>
      <c r="I36" s="5">
        <v>3</v>
      </c>
      <c r="J36" s="110">
        <v>3</v>
      </c>
      <c r="K36" s="5"/>
      <c r="L36" s="5"/>
      <c r="M36" s="5"/>
      <c r="N36" s="5"/>
      <c r="O36" s="3"/>
      <c r="P36" s="3"/>
      <c r="Q36" s="5"/>
      <c r="R36" s="18">
        <f t="shared" si="1"/>
        <v>1056.25</v>
      </c>
      <c r="S36" s="10">
        <f t="shared" si="2"/>
        <v>8.2957681008855478E-4</v>
      </c>
      <c r="Z36" s="121">
        <v>3</v>
      </c>
      <c r="AA36" s="122">
        <v>795.94449999999995</v>
      </c>
      <c r="AB36" s="120">
        <f t="shared" si="5"/>
        <v>7.9594449999999997E-2</v>
      </c>
    </row>
    <row r="37" spans="1:28" ht="12.75" customHeight="1" thickBot="1" x14ac:dyDescent="0.3">
      <c r="A37" s="10">
        <v>1</v>
      </c>
      <c r="B37" s="10">
        <v>29</v>
      </c>
      <c r="C37" s="19">
        <v>34</v>
      </c>
      <c r="D37" s="29"/>
      <c r="E37" s="99">
        <v>71</v>
      </c>
      <c r="F37" s="99">
        <v>68</v>
      </c>
      <c r="G37" s="99">
        <v>77</v>
      </c>
      <c r="H37" s="99">
        <f t="shared" si="4"/>
        <v>72.5</v>
      </c>
      <c r="I37" s="5">
        <v>2</v>
      </c>
      <c r="J37" s="110">
        <v>2</v>
      </c>
      <c r="K37" s="5"/>
      <c r="L37" s="5"/>
      <c r="M37" s="5"/>
      <c r="N37" s="5"/>
      <c r="O37" s="3"/>
      <c r="P37" s="3"/>
      <c r="Q37" s="5"/>
      <c r="R37" s="18">
        <f t="shared" si="1"/>
        <v>5256.25</v>
      </c>
      <c r="S37" s="10">
        <f t="shared" si="2"/>
        <v>4.1282490963578371E-3</v>
      </c>
      <c r="Z37" s="121">
        <v>4</v>
      </c>
      <c r="AA37" s="122">
        <v>760.15049999999997</v>
      </c>
      <c r="AB37" s="120">
        <f t="shared" si="5"/>
        <v>7.6015050000000001E-2</v>
      </c>
    </row>
    <row r="38" spans="1:28" ht="12.75" customHeight="1" thickBot="1" x14ac:dyDescent="0.3">
      <c r="A38" s="10">
        <v>1</v>
      </c>
      <c r="B38" s="19">
        <v>30</v>
      </c>
      <c r="C38" s="10">
        <v>35</v>
      </c>
      <c r="D38" s="29"/>
      <c r="E38" s="99">
        <v>79.5</v>
      </c>
      <c r="F38" s="99">
        <v>84</v>
      </c>
      <c r="G38" s="99">
        <v>77</v>
      </c>
      <c r="H38" s="99">
        <f t="shared" si="4"/>
        <v>80.5</v>
      </c>
      <c r="I38" s="5">
        <v>1</v>
      </c>
      <c r="J38" s="110">
        <v>2</v>
      </c>
      <c r="K38" s="5"/>
      <c r="L38" s="5"/>
      <c r="M38" s="5"/>
      <c r="N38" s="5"/>
      <c r="O38" s="3"/>
      <c r="P38" s="3"/>
      <c r="Q38" s="5"/>
      <c r="R38" s="18">
        <f t="shared" si="1"/>
        <v>6480.25</v>
      </c>
      <c r="S38" s="10">
        <f t="shared" si="2"/>
        <v>5.0895764483563141E-3</v>
      </c>
      <c r="Z38" s="121">
        <v>5</v>
      </c>
      <c r="AA38" s="122">
        <v>805.61329999999998</v>
      </c>
      <c r="AB38" s="120">
        <f t="shared" si="5"/>
        <v>8.056133E-2</v>
      </c>
    </row>
    <row r="39" spans="1:28" ht="12.75" customHeight="1" thickBot="1" x14ac:dyDescent="0.3">
      <c r="A39" s="10">
        <v>1</v>
      </c>
      <c r="B39" s="10">
        <v>31</v>
      </c>
      <c r="C39" s="10">
        <v>36</v>
      </c>
      <c r="D39" s="29"/>
      <c r="E39" s="99">
        <v>41</v>
      </c>
      <c r="F39" s="99">
        <v>44</v>
      </c>
      <c r="G39" s="99">
        <v>43</v>
      </c>
      <c r="H39" s="99">
        <f t="shared" si="4"/>
        <v>43.5</v>
      </c>
      <c r="I39" s="5">
        <v>2</v>
      </c>
      <c r="J39" s="110">
        <v>3</v>
      </c>
      <c r="K39" s="5"/>
      <c r="L39" s="5"/>
      <c r="M39" s="5"/>
      <c r="N39" s="5"/>
      <c r="O39" s="3"/>
      <c r="P39" s="3"/>
      <c r="Q39" s="5"/>
      <c r="R39" s="18">
        <f t="shared" si="1"/>
        <v>1892.25</v>
      </c>
      <c r="S39" s="10">
        <f t="shared" si="2"/>
        <v>1.4861696746888214E-3</v>
      </c>
      <c r="Z39" s="121">
        <v>6</v>
      </c>
      <c r="AA39" s="122">
        <v>783.28009999999995</v>
      </c>
      <c r="AB39" s="120">
        <f t="shared" si="5"/>
        <v>7.832800999999999E-2</v>
      </c>
    </row>
    <row r="40" spans="1:28" ht="12.75" customHeight="1" thickBot="1" x14ac:dyDescent="0.3">
      <c r="A40" s="10">
        <v>1</v>
      </c>
      <c r="B40" s="19">
        <v>32</v>
      </c>
      <c r="C40" s="19">
        <v>37</v>
      </c>
      <c r="D40" s="19"/>
      <c r="E40" s="99">
        <v>37.5</v>
      </c>
      <c r="F40" s="99">
        <v>37</v>
      </c>
      <c r="G40" s="99">
        <v>35</v>
      </c>
      <c r="H40" s="99">
        <f t="shared" si="4"/>
        <v>36</v>
      </c>
      <c r="I40" s="5">
        <v>3</v>
      </c>
      <c r="J40" s="110">
        <v>3</v>
      </c>
      <c r="K40" s="5"/>
      <c r="L40" s="5"/>
      <c r="M40" s="5"/>
      <c r="N40" s="5"/>
      <c r="O40" s="3"/>
      <c r="P40" s="3"/>
      <c r="Q40" s="5"/>
      <c r="R40" s="18">
        <f t="shared" si="1"/>
        <v>1296</v>
      </c>
      <c r="S40" s="10">
        <f t="shared" si="2"/>
        <v>1.0178760197630929E-3</v>
      </c>
      <c r="Z40" s="121">
        <v>7</v>
      </c>
      <c r="AA40" s="122">
        <v>825.00310000000002</v>
      </c>
      <c r="AB40" s="120">
        <f t="shared" si="5"/>
        <v>8.2500310000000007E-2</v>
      </c>
    </row>
    <row r="41" spans="1:28" ht="12.75" customHeight="1" thickBot="1" x14ac:dyDescent="0.3">
      <c r="A41" s="10">
        <v>1</v>
      </c>
      <c r="B41" s="10">
        <v>33</v>
      </c>
      <c r="C41" s="10">
        <v>38</v>
      </c>
      <c r="E41" s="99">
        <v>52</v>
      </c>
      <c r="F41" s="99">
        <v>58</v>
      </c>
      <c r="G41" s="99">
        <v>55</v>
      </c>
      <c r="H41" s="99">
        <f t="shared" si="4"/>
        <v>56.5</v>
      </c>
      <c r="I41" s="5">
        <v>2</v>
      </c>
      <c r="J41" s="110">
        <v>3</v>
      </c>
      <c r="K41" s="5"/>
      <c r="L41" s="5"/>
      <c r="M41" s="5"/>
      <c r="N41" s="5"/>
      <c r="O41" s="3"/>
      <c r="P41" s="3"/>
      <c r="Q41" s="5"/>
      <c r="R41" s="18">
        <f t="shared" si="1"/>
        <v>3192.25</v>
      </c>
      <c r="S41" s="10">
        <f t="shared" si="2"/>
        <v>2.5071872871055044E-3</v>
      </c>
      <c r="Z41" s="121">
        <v>8</v>
      </c>
      <c r="AA41" s="122">
        <v>807.7097</v>
      </c>
      <c r="AB41" s="120">
        <f t="shared" si="5"/>
        <v>8.0770969999999997E-2</v>
      </c>
    </row>
    <row r="42" spans="1:28" ht="12.75" customHeight="1" thickBot="1" x14ac:dyDescent="0.3">
      <c r="A42" s="10">
        <v>1</v>
      </c>
      <c r="B42" s="19">
        <v>34</v>
      </c>
      <c r="C42" s="19">
        <v>39</v>
      </c>
      <c r="D42" s="19"/>
      <c r="E42" s="99">
        <v>56</v>
      </c>
      <c r="F42" s="99">
        <v>53</v>
      </c>
      <c r="G42" s="99">
        <v>57</v>
      </c>
      <c r="H42" s="99">
        <f t="shared" si="4"/>
        <v>55</v>
      </c>
      <c r="I42" s="5">
        <v>1</v>
      </c>
      <c r="J42" s="110">
        <v>2</v>
      </c>
      <c r="K42" s="5"/>
      <c r="L42" s="5"/>
      <c r="M42" s="5"/>
      <c r="N42" s="5"/>
      <c r="O42" s="3"/>
      <c r="P42" s="3"/>
      <c r="Q42" s="5"/>
      <c r="R42" s="18">
        <f t="shared" si="1"/>
        <v>3025</v>
      </c>
      <c r="S42" s="10">
        <f t="shared" si="2"/>
        <v>2.3758294442772811E-3</v>
      </c>
      <c r="Z42" s="123">
        <v>9</v>
      </c>
      <c r="AA42" s="124">
        <v>812.76049999999998</v>
      </c>
      <c r="AB42" s="120">
        <f t="shared" si="5"/>
        <v>8.1276050000000002E-2</v>
      </c>
    </row>
    <row r="43" spans="1:28" ht="12.75" customHeight="1" thickTop="1" x14ac:dyDescent="0.25">
      <c r="A43" s="10">
        <v>1</v>
      </c>
      <c r="B43" s="10">
        <v>35</v>
      </c>
      <c r="C43" s="10">
        <v>40</v>
      </c>
      <c r="E43" s="99">
        <v>92.5</v>
      </c>
      <c r="F43" s="99">
        <v>100</v>
      </c>
      <c r="G43" s="99">
        <v>95</v>
      </c>
      <c r="H43" s="99">
        <f t="shared" si="4"/>
        <v>97.5</v>
      </c>
      <c r="I43" s="5">
        <v>2</v>
      </c>
      <c r="J43" s="110">
        <v>2</v>
      </c>
      <c r="K43" s="5"/>
      <c r="L43" s="5"/>
      <c r="M43" s="5"/>
      <c r="N43" s="5"/>
      <c r="O43" s="3"/>
      <c r="P43" s="3"/>
      <c r="Q43" s="5"/>
      <c r="R43" s="18">
        <f t="shared" si="1"/>
        <v>9506.25</v>
      </c>
      <c r="S43" s="10">
        <f t="shared" si="2"/>
        <v>7.4661912907969929E-3</v>
      </c>
      <c r="Z43" s="11"/>
      <c r="AA43" s="11"/>
      <c r="AB43"/>
    </row>
    <row r="44" spans="1:28" ht="12.75" customHeight="1" x14ac:dyDescent="0.25">
      <c r="A44" s="10">
        <v>1</v>
      </c>
      <c r="B44" s="10" t="s">
        <v>147</v>
      </c>
      <c r="C44" s="10">
        <v>41</v>
      </c>
      <c r="E44" s="5"/>
      <c r="F44" s="5">
        <v>11</v>
      </c>
      <c r="G44" s="5">
        <v>12</v>
      </c>
      <c r="H44" s="99">
        <f>(G44+F44)/2</f>
        <v>11.5</v>
      </c>
      <c r="I44" s="5"/>
      <c r="J44" s="110">
        <v>3</v>
      </c>
      <c r="K44" s="3"/>
      <c r="L44" s="5"/>
      <c r="M44" s="5"/>
      <c r="N44" s="5"/>
      <c r="O44" s="5"/>
      <c r="P44" s="5"/>
      <c r="Q44" s="5"/>
      <c r="R44" s="18">
        <f t="shared" si="1"/>
        <v>132.25</v>
      </c>
      <c r="S44" s="10">
        <f t="shared" si="2"/>
        <v>1.0386890710931253E-4</v>
      </c>
      <c r="Z44" s="11"/>
      <c r="AA44" s="11"/>
      <c r="AB44" s="11"/>
    </row>
    <row r="45" spans="1:28" ht="12.75" customHeight="1" x14ac:dyDescent="0.25">
      <c r="A45" s="10">
        <v>1</v>
      </c>
      <c r="B45" s="19">
        <v>36</v>
      </c>
      <c r="C45" s="19">
        <v>42</v>
      </c>
      <c r="D45" s="19"/>
      <c r="E45" s="99">
        <v>31</v>
      </c>
      <c r="F45" s="99">
        <v>31</v>
      </c>
      <c r="G45" s="99">
        <v>28</v>
      </c>
      <c r="H45" s="99">
        <f t="shared" ref="H45:H54" si="6">AVERAGE(F45:G45)</f>
        <v>29.5</v>
      </c>
      <c r="I45" s="5">
        <v>1</v>
      </c>
      <c r="J45" s="110">
        <v>3</v>
      </c>
      <c r="K45" s="5"/>
      <c r="L45" s="5"/>
      <c r="M45" s="5"/>
      <c r="N45" s="5"/>
      <c r="O45" s="3"/>
      <c r="P45" s="3"/>
      <c r="Q45" s="5"/>
      <c r="R45" s="18">
        <f t="shared" si="1"/>
        <v>870.25</v>
      </c>
      <c r="S45" s="10">
        <f t="shared" si="2"/>
        <v>6.8349275169662937E-4</v>
      </c>
      <c r="Z45" s="11"/>
      <c r="AA45" s="11"/>
      <c r="AB45" s="11"/>
    </row>
    <row r="46" spans="1:28" ht="12.75" customHeight="1" x14ac:dyDescent="0.2">
      <c r="A46" s="10">
        <v>1</v>
      </c>
      <c r="B46" s="10">
        <v>37</v>
      </c>
      <c r="C46" s="10">
        <v>43</v>
      </c>
      <c r="E46" s="99">
        <v>42</v>
      </c>
      <c r="F46" s="99">
        <v>34</v>
      </c>
      <c r="G46" s="99">
        <v>34</v>
      </c>
      <c r="H46" s="99">
        <f t="shared" si="6"/>
        <v>34</v>
      </c>
      <c r="I46" s="5">
        <v>2</v>
      </c>
      <c r="J46" s="110">
        <v>3</v>
      </c>
      <c r="K46" s="5"/>
      <c r="L46" s="5"/>
      <c r="M46" s="5"/>
      <c r="N46" s="5"/>
      <c r="O46" s="3"/>
      <c r="P46" s="3"/>
      <c r="Q46" s="5"/>
      <c r="R46" s="18">
        <f t="shared" si="1"/>
        <v>1156</v>
      </c>
      <c r="S46" s="10">
        <f t="shared" si="2"/>
        <v>9.0792027688745025E-4</v>
      </c>
    </row>
    <row r="47" spans="1:28" ht="12.75" customHeight="1" x14ac:dyDescent="0.2">
      <c r="A47" s="10">
        <v>1</v>
      </c>
      <c r="B47" s="19">
        <v>38</v>
      </c>
      <c r="C47" s="19">
        <v>44</v>
      </c>
      <c r="D47" s="19"/>
      <c r="E47" s="99">
        <v>37</v>
      </c>
      <c r="F47" s="99">
        <v>35</v>
      </c>
      <c r="G47" s="99">
        <v>35</v>
      </c>
      <c r="H47" s="99">
        <f t="shared" si="6"/>
        <v>35</v>
      </c>
      <c r="I47" s="5">
        <v>2</v>
      </c>
      <c r="J47" s="110">
        <v>3</v>
      </c>
      <c r="K47" s="5"/>
      <c r="L47" s="5"/>
      <c r="M47" s="5"/>
      <c r="N47" s="5"/>
      <c r="O47" s="3"/>
      <c r="P47" s="3"/>
      <c r="Q47" s="5"/>
      <c r="R47" s="18">
        <f t="shared" si="1"/>
        <v>1225</v>
      </c>
      <c r="S47" s="10">
        <f t="shared" si="2"/>
        <v>9.6211275016187413E-4</v>
      </c>
    </row>
    <row r="48" spans="1:28" ht="12.75" customHeight="1" x14ac:dyDescent="0.2">
      <c r="A48" s="10">
        <v>1</v>
      </c>
      <c r="B48" s="10">
        <v>39</v>
      </c>
      <c r="C48" s="10">
        <v>45</v>
      </c>
      <c r="E48" s="99">
        <v>57.5</v>
      </c>
      <c r="F48" s="99">
        <v>60</v>
      </c>
      <c r="G48" s="99">
        <v>58</v>
      </c>
      <c r="H48" s="99">
        <f t="shared" si="6"/>
        <v>59</v>
      </c>
      <c r="I48" s="5">
        <v>2</v>
      </c>
      <c r="J48" s="110">
        <v>3</v>
      </c>
      <c r="K48" s="5"/>
      <c r="L48" s="5"/>
      <c r="M48" s="5"/>
      <c r="N48" s="5"/>
      <c r="O48" s="3"/>
      <c r="P48" s="3"/>
      <c r="Q48" s="5"/>
      <c r="R48" s="18">
        <f t="shared" si="1"/>
        <v>3481</v>
      </c>
      <c r="S48" s="10">
        <f t="shared" si="2"/>
        <v>2.7339710067865175E-3</v>
      </c>
    </row>
    <row r="49" spans="1:21" ht="12.75" customHeight="1" x14ac:dyDescent="0.2">
      <c r="A49" s="10">
        <v>1</v>
      </c>
      <c r="B49" s="19">
        <v>40</v>
      </c>
      <c r="C49" s="10">
        <v>46</v>
      </c>
      <c r="D49" s="19"/>
      <c r="E49" s="99">
        <v>42</v>
      </c>
      <c r="F49" s="99">
        <v>43</v>
      </c>
      <c r="G49" s="99">
        <v>47</v>
      </c>
      <c r="H49" s="99">
        <f t="shared" si="6"/>
        <v>45</v>
      </c>
      <c r="I49" s="5">
        <v>2</v>
      </c>
      <c r="J49" s="110">
        <v>3</v>
      </c>
      <c r="K49" s="5"/>
      <c r="L49" s="5"/>
      <c r="M49" s="5"/>
      <c r="N49" s="5"/>
      <c r="O49" s="3"/>
      <c r="P49" s="3"/>
      <c r="Q49" s="5"/>
      <c r="R49" s="18">
        <f t="shared" si="1"/>
        <v>2025</v>
      </c>
      <c r="S49" s="10">
        <f t="shared" si="2"/>
        <v>1.5904312808798326E-3</v>
      </c>
    </row>
    <row r="50" spans="1:21" ht="12.75" customHeight="1" x14ac:dyDescent="0.2">
      <c r="A50" s="10">
        <v>1</v>
      </c>
      <c r="B50" s="10">
        <v>41</v>
      </c>
      <c r="C50" s="19">
        <v>47</v>
      </c>
      <c r="E50" s="99">
        <v>42</v>
      </c>
      <c r="F50" s="99">
        <v>43</v>
      </c>
      <c r="G50" s="99">
        <v>45</v>
      </c>
      <c r="H50" s="99">
        <f t="shared" si="6"/>
        <v>44</v>
      </c>
      <c r="I50" s="5">
        <v>2</v>
      </c>
      <c r="J50" s="110">
        <v>3</v>
      </c>
      <c r="K50" s="5"/>
      <c r="L50" s="5"/>
      <c r="M50" s="5"/>
      <c r="N50" s="5"/>
      <c r="O50" s="3"/>
      <c r="P50" s="3"/>
      <c r="Q50" s="5"/>
      <c r="R50" s="18">
        <f t="shared" si="1"/>
        <v>1936</v>
      </c>
      <c r="S50" s="10">
        <f t="shared" si="2"/>
        <v>1.5205308443374599E-3</v>
      </c>
    </row>
    <row r="51" spans="1:21" ht="12.75" customHeight="1" x14ac:dyDescent="0.2">
      <c r="A51" s="10">
        <v>1</v>
      </c>
      <c r="B51" s="19">
        <v>42</v>
      </c>
      <c r="C51" s="10">
        <v>48</v>
      </c>
      <c r="D51" s="19"/>
      <c r="E51" s="99">
        <v>38</v>
      </c>
      <c r="F51" s="99">
        <v>35</v>
      </c>
      <c r="G51" s="99">
        <v>40</v>
      </c>
      <c r="H51" s="99">
        <f t="shared" si="6"/>
        <v>37.5</v>
      </c>
      <c r="I51" s="5">
        <v>3</v>
      </c>
      <c r="J51" s="110">
        <v>3</v>
      </c>
      <c r="K51" s="5"/>
      <c r="L51" s="5"/>
      <c r="M51" s="5"/>
      <c r="N51" s="5"/>
      <c r="O51" s="3"/>
      <c r="P51" s="3"/>
      <c r="Q51" s="5"/>
      <c r="R51" s="18">
        <f t="shared" si="1"/>
        <v>1406.25</v>
      </c>
      <c r="S51" s="10">
        <f t="shared" si="2"/>
        <v>1.1044661672776617E-3</v>
      </c>
    </row>
    <row r="52" spans="1:21" ht="12.75" customHeight="1" x14ac:dyDescent="0.2">
      <c r="A52" s="238">
        <v>1</v>
      </c>
      <c r="B52" s="238">
        <v>43</v>
      </c>
      <c r="C52" s="42">
        <v>49</v>
      </c>
      <c r="D52" s="238"/>
      <c r="E52" s="24">
        <v>46.5</v>
      </c>
      <c r="F52" s="24">
        <v>45</v>
      </c>
      <c r="G52" s="24">
        <v>46</v>
      </c>
      <c r="H52" s="24">
        <f t="shared" si="6"/>
        <v>45.5</v>
      </c>
      <c r="I52" s="238">
        <v>4</v>
      </c>
      <c r="J52" s="116">
        <v>4</v>
      </c>
      <c r="K52" s="238" t="s">
        <v>130</v>
      </c>
      <c r="L52" s="238"/>
      <c r="M52" s="238"/>
      <c r="N52" s="238"/>
      <c r="O52" s="25"/>
      <c r="P52" s="25"/>
      <c r="Q52" s="238"/>
      <c r="R52" s="28">
        <v>0</v>
      </c>
      <c r="S52" s="238">
        <f t="shared" si="2"/>
        <v>0</v>
      </c>
      <c r="U52" s="10" t="s">
        <v>278</v>
      </c>
    </row>
    <row r="53" spans="1:21" ht="12.75" customHeight="1" x14ac:dyDescent="0.2">
      <c r="A53" s="10">
        <v>1</v>
      </c>
      <c r="B53" s="19">
        <v>44</v>
      </c>
      <c r="C53" s="10">
        <v>50</v>
      </c>
      <c r="D53" s="19"/>
      <c r="E53" s="99">
        <v>52.5</v>
      </c>
      <c r="F53" s="99">
        <v>57</v>
      </c>
      <c r="G53" s="99">
        <v>54</v>
      </c>
      <c r="H53" s="99">
        <f t="shared" si="6"/>
        <v>55.5</v>
      </c>
      <c r="I53" s="5">
        <v>3</v>
      </c>
      <c r="J53" s="110">
        <v>3</v>
      </c>
      <c r="K53" s="5" t="s">
        <v>133</v>
      </c>
      <c r="L53" s="5"/>
      <c r="M53" s="5"/>
      <c r="N53" s="5"/>
      <c r="O53" s="3"/>
      <c r="P53" s="3"/>
      <c r="Q53" s="5"/>
      <c r="R53" s="18">
        <f t="shared" si="1"/>
        <v>3080.25</v>
      </c>
      <c r="S53" s="10">
        <f t="shared" si="2"/>
        <v>2.41922269280499E-3</v>
      </c>
    </row>
    <row r="54" spans="1:21" ht="12.75" customHeight="1" x14ac:dyDescent="0.2">
      <c r="A54" s="10">
        <v>1</v>
      </c>
      <c r="B54" s="10">
        <v>45</v>
      </c>
      <c r="C54" s="10">
        <v>51</v>
      </c>
      <c r="E54" s="99">
        <v>48.5</v>
      </c>
      <c r="F54" s="99">
        <v>36</v>
      </c>
      <c r="G54" s="99">
        <v>36</v>
      </c>
      <c r="H54" s="99">
        <f t="shared" si="6"/>
        <v>36</v>
      </c>
      <c r="I54" s="5">
        <v>3</v>
      </c>
      <c r="J54" s="110">
        <v>3</v>
      </c>
      <c r="K54" s="5"/>
      <c r="L54" s="5"/>
      <c r="M54" s="5"/>
      <c r="N54" s="5"/>
      <c r="O54" s="3"/>
      <c r="P54" s="3"/>
      <c r="Q54" s="5"/>
      <c r="R54" s="18">
        <f t="shared" si="1"/>
        <v>1296</v>
      </c>
      <c r="S54" s="10">
        <f t="shared" si="2"/>
        <v>1.0178760197630929E-3</v>
      </c>
    </row>
    <row r="55" spans="1:21" ht="12.75" customHeight="1" x14ac:dyDescent="0.2">
      <c r="A55" s="10">
        <v>1</v>
      </c>
      <c r="B55" s="10" t="s">
        <v>147</v>
      </c>
      <c r="C55" s="19">
        <v>52</v>
      </c>
      <c r="E55" s="99"/>
      <c r="F55" s="99">
        <v>18</v>
      </c>
      <c r="G55" s="99">
        <v>18</v>
      </c>
      <c r="H55" s="99">
        <f>(G55+F55)/2</f>
        <v>18</v>
      </c>
      <c r="I55" s="5"/>
      <c r="J55" s="110">
        <v>3</v>
      </c>
      <c r="K55" s="5"/>
      <c r="L55" s="5"/>
      <c r="M55" s="5"/>
      <c r="N55" s="5"/>
      <c r="O55" s="3"/>
      <c r="P55" s="3"/>
      <c r="Q55" s="5"/>
      <c r="R55" s="18">
        <f t="shared" si="1"/>
        <v>324</v>
      </c>
      <c r="S55" s="10">
        <f t="shared" si="2"/>
        <v>2.5446900494077322E-4</v>
      </c>
    </row>
    <row r="56" spans="1:21" ht="12" customHeight="1" x14ac:dyDescent="0.2">
      <c r="A56" s="10">
        <v>1</v>
      </c>
      <c r="B56" s="10" t="s">
        <v>147</v>
      </c>
      <c r="C56" s="10">
        <v>53</v>
      </c>
      <c r="E56" s="99"/>
      <c r="F56" s="99">
        <v>18</v>
      </c>
      <c r="G56" s="99">
        <v>16</v>
      </c>
      <c r="H56" s="99">
        <f>(G56+F56)/2</f>
        <v>17</v>
      </c>
      <c r="I56" s="5"/>
      <c r="J56" s="110">
        <v>2</v>
      </c>
      <c r="K56" s="5"/>
      <c r="L56" s="5"/>
      <c r="M56" s="5"/>
      <c r="N56" s="5"/>
      <c r="O56" s="3"/>
      <c r="P56" s="3"/>
      <c r="Q56" s="5"/>
      <c r="R56" s="18">
        <f t="shared" si="1"/>
        <v>289</v>
      </c>
      <c r="S56" s="10">
        <f t="shared" si="2"/>
        <v>2.2698006922186256E-4</v>
      </c>
    </row>
    <row r="57" spans="1:21" ht="13.5" customHeight="1" x14ac:dyDescent="0.2">
      <c r="A57" s="10">
        <v>1</v>
      </c>
      <c r="B57" s="10" t="s">
        <v>150</v>
      </c>
      <c r="C57" s="19">
        <v>54</v>
      </c>
      <c r="E57" s="5"/>
      <c r="F57" s="5">
        <v>11</v>
      </c>
      <c r="G57" s="5">
        <v>11</v>
      </c>
      <c r="H57" s="99">
        <f>(G57+F57)/2</f>
        <v>11</v>
      </c>
      <c r="I57" s="5"/>
      <c r="J57" s="110">
        <v>3</v>
      </c>
      <c r="K57" s="3"/>
      <c r="L57" s="5"/>
      <c r="M57" s="5"/>
      <c r="N57" s="5"/>
      <c r="O57" s="5"/>
      <c r="P57" s="5"/>
      <c r="Q57" s="5"/>
      <c r="R57" s="18">
        <f t="shared" si="1"/>
        <v>121</v>
      </c>
      <c r="S57" s="10">
        <f t="shared" si="2"/>
        <v>9.5033177771091247E-5</v>
      </c>
    </row>
    <row r="58" spans="1:21" ht="12.75" customHeight="1" x14ac:dyDescent="0.2">
      <c r="A58" s="10">
        <v>1</v>
      </c>
      <c r="B58" s="10" t="s">
        <v>147</v>
      </c>
      <c r="C58" s="10">
        <v>55</v>
      </c>
      <c r="E58" s="99"/>
      <c r="F58" s="99">
        <v>10</v>
      </c>
      <c r="G58" s="99">
        <v>10</v>
      </c>
      <c r="H58" s="99">
        <f>(G58+F58)/2</f>
        <v>10</v>
      </c>
      <c r="I58" s="5"/>
      <c r="J58" s="110">
        <v>3</v>
      </c>
      <c r="K58" s="5"/>
      <c r="L58" s="5"/>
      <c r="M58" s="5"/>
      <c r="N58" s="5"/>
      <c r="O58" s="3"/>
      <c r="P58" s="3"/>
      <c r="Q58" s="5"/>
      <c r="R58" s="18">
        <f t="shared" si="1"/>
        <v>100</v>
      </c>
      <c r="S58" s="10">
        <f t="shared" si="2"/>
        <v>7.8539816339744827E-5</v>
      </c>
    </row>
    <row r="59" spans="1:21" ht="12.75" customHeight="1" x14ac:dyDescent="0.2">
      <c r="A59" s="10">
        <v>1</v>
      </c>
      <c r="B59" s="10" t="s">
        <v>147</v>
      </c>
      <c r="C59" s="10">
        <v>56</v>
      </c>
      <c r="E59" s="99"/>
      <c r="F59" s="99">
        <v>23</v>
      </c>
      <c r="G59" s="99">
        <v>23</v>
      </c>
      <c r="H59" s="99">
        <f>(G59+F59)/2</f>
        <v>23</v>
      </c>
      <c r="I59" s="5"/>
      <c r="J59" s="110">
        <v>1</v>
      </c>
      <c r="K59" s="5"/>
      <c r="L59" s="5"/>
      <c r="M59" s="5"/>
      <c r="N59" s="5"/>
      <c r="O59" s="3"/>
      <c r="P59" s="3"/>
      <c r="Q59" s="5"/>
      <c r="R59" s="18">
        <f t="shared" si="1"/>
        <v>529</v>
      </c>
      <c r="S59" s="10">
        <f t="shared" si="2"/>
        <v>4.154756284372501E-4</v>
      </c>
    </row>
    <row r="60" spans="1:21" ht="12.75" customHeight="1" x14ac:dyDescent="0.2">
      <c r="A60" s="10">
        <v>1</v>
      </c>
      <c r="B60" s="19">
        <v>46</v>
      </c>
      <c r="C60" s="19">
        <v>57</v>
      </c>
      <c r="D60" s="19"/>
      <c r="E60" s="99">
        <v>73.5</v>
      </c>
      <c r="F60" s="99">
        <v>74</v>
      </c>
      <c r="G60" s="99">
        <v>73</v>
      </c>
      <c r="H60" s="99">
        <f>AVERAGE(F60:G60)</f>
        <v>73.5</v>
      </c>
      <c r="I60" s="5">
        <v>2</v>
      </c>
      <c r="J60" s="110">
        <v>3</v>
      </c>
      <c r="K60" s="5"/>
      <c r="L60" s="5"/>
      <c r="M60" s="5"/>
      <c r="N60" s="5"/>
      <c r="O60" s="3"/>
      <c r="P60" s="3"/>
      <c r="Q60" s="5"/>
      <c r="R60" s="18">
        <f t="shared" si="1"/>
        <v>5402.25</v>
      </c>
      <c r="S60" s="10">
        <f t="shared" si="2"/>
        <v>4.242917228213865E-3</v>
      </c>
    </row>
    <row r="61" spans="1:21" ht="12.75" customHeight="1" x14ac:dyDescent="0.2">
      <c r="A61" s="10">
        <v>1</v>
      </c>
      <c r="B61" s="10">
        <v>47</v>
      </c>
      <c r="C61" s="10">
        <v>58</v>
      </c>
      <c r="E61" s="99">
        <v>64.5</v>
      </c>
      <c r="F61" s="99">
        <v>67</v>
      </c>
      <c r="G61" s="99">
        <v>65</v>
      </c>
      <c r="H61" s="99">
        <f>AVERAGE(F61:G61)</f>
        <v>66</v>
      </c>
      <c r="I61" s="5">
        <v>2</v>
      </c>
      <c r="J61" s="110">
        <v>3</v>
      </c>
      <c r="K61" s="5"/>
      <c r="L61" s="5"/>
      <c r="M61" s="5"/>
      <c r="N61" s="5"/>
      <c r="O61" s="3"/>
      <c r="P61" s="3"/>
      <c r="Q61" s="5"/>
      <c r="R61" s="18">
        <f t="shared" si="1"/>
        <v>4356</v>
      </c>
      <c r="S61" s="10">
        <f t="shared" si="2"/>
        <v>3.4211943997592849E-3</v>
      </c>
    </row>
    <row r="62" spans="1:21" ht="12.75" customHeight="1" x14ac:dyDescent="0.2">
      <c r="A62" s="10">
        <v>1</v>
      </c>
      <c r="B62" s="19">
        <v>48</v>
      </c>
      <c r="C62" s="19">
        <v>59</v>
      </c>
      <c r="D62" s="29"/>
      <c r="E62" s="99">
        <v>50.5</v>
      </c>
      <c r="F62" s="99">
        <v>51</v>
      </c>
      <c r="G62" s="99">
        <v>51</v>
      </c>
      <c r="H62" s="99">
        <f>AVERAGE(F62:G62)</f>
        <v>51</v>
      </c>
      <c r="I62" s="5">
        <v>3</v>
      </c>
      <c r="J62" s="110">
        <v>3</v>
      </c>
      <c r="K62" s="5"/>
      <c r="L62" s="5"/>
      <c r="M62" s="5"/>
      <c r="N62" s="5"/>
      <c r="O62" s="3"/>
      <c r="P62" s="3"/>
      <c r="Q62" s="5"/>
      <c r="R62" s="18">
        <f t="shared" si="1"/>
        <v>2601</v>
      </c>
      <c r="S62" s="10">
        <f t="shared" si="2"/>
        <v>2.042820622996763E-3</v>
      </c>
    </row>
    <row r="63" spans="1:21" ht="12.75" customHeight="1" x14ac:dyDescent="0.2">
      <c r="A63" s="10">
        <v>1</v>
      </c>
      <c r="B63" s="10" t="s">
        <v>147</v>
      </c>
      <c r="C63" s="10">
        <v>60</v>
      </c>
      <c r="D63" s="29"/>
      <c r="E63" s="99"/>
      <c r="F63" s="99">
        <v>10</v>
      </c>
      <c r="G63" s="99">
        <v>11</v>
      </c>
      <c r="H63" s="99">
        <f>(G63+F63)/2</f>
        <v>10.5</v>
      </c>
      <c r="I63" s="5"/>
      <c r="J63" s="110">
        <v>1</v>
      </c>
      <c r="K63" s="5"/>
      <c r="L63" s="5"/>
      <c r="M63" s="5"/>
      <c r="N63" s="5"/>
      <c r="O63" s="3"/>
      <c r="P63" s="3"/>
      <c r="Q63" s="5"/>
      <c r="R63" s="18">
        <f t="shared" si="1"/>
        <v>110.25</v>
      </c>
      <c r="S63" s="10">
        <f t="shared" si="2"/>
        <v>8.6590147514568671E-5</v>
      </c>
    </row>
    <row r="64" spans="1:21" ht="12.75" customHeight="1" x14ac:dyDescent="0.2">
      <c r="A64" s="10">
        <v>1</v>
      </c>
      <c r="B64" s="10">
        <v>49</v>
      </c>
      <c r="C64" s="10">
        <v>61</v>
      </c>
      <c r="D64" s="29"/>
      <c r="E64" s="99">
        <v>36</v>
      </c>
      <c r="F64" s="99">
        <v>30</v>
      </c>
      <c r="G64" s="99">
        <v>30</v>
      </c>
      <c r="H64" s="99">
        <f t="shared" ref="H64:H71" si="7">AVERAGE(F64:G64)</f>
        <v>30</v>
      </c>
      <c r="I64" s="5">
        <v>2</v>
      </c>
      <c r="J64" s="110">
        <v>1</v>
      </c>
      <c r="K64" s="5"/>
      <c r="L64" s="5"/>
      <c r="M64" s="5"/>
      <c r="N64" s="5"/>
      <c r="O64" s="3"/>
      <c r="P64" s="3"/>
      <c r="Q64" s="5"/>
      <c r="R64" s="18">
        <f t="shared" si="1"/>
        <v>900</v>
      </c>
      <c r="S64" s="10">
        <f t="shared" si="2"/>
        <v>7.0685834705770342E-4</v>
      </c>
    </row>
    <row r="65" spans="1:21" ht="12.75" customHeight="1" x14ac:dyDescent="0.2">
      <c r="A65" s="238">
        <v>1</v>
      </c>
      <c r="B65" s="42">
        <v>50</v>
      </c>
      <c r="C65" s="42">
        <v>62</v>
      </c>
      <c r="D65" s="31"/>
      <c r="E65" s="24">
        <v>41.5</v>
      </c>
      <c r="F65" s="24">
        <v>42</v>
      </c>
      <c r="G65" s="24">
        <v>40</v>
      </c>
      <c r="H65" s="24">
        <f t="shared" si="7"/>
        <v>41</v>
      </c>
      <c r="I65" s="238">
        <v>4</v>
      </c>
      <c r="J65" s="116">
        <v>4</v>
      </c>
      <c r="K65" s="238" t="s">
        <v>130</v>
      </c>
      <c r="L65" s="238"/>
      <c r="M65" s="238"/>
      <c r="N65" s="238"/>
      <c r="O65" s="25"/>
      <c r="P65" s="25"/>
      <c r="Q65" s="238"/>
      <c r="R65" s="28">
        <v>0</v>
      </c>
      <c r="S65" s="238">
        <f>(PI()*R65)/(4*1000000)</f>
        <v>0</v>
      </c>
      <c r="U65" s="10" t="s">
        <v>278</v>
      </c>
    </row>
    <row r="66" spans="1:21" ht="12.75" customHeight="1" x14ac:dyDescent="0.2">
      <c r="A66" s="239">
        <v>1</v>
      </c>
      <c r="B66" s="239">
        <v>51</v>
      </c>
      <c r="C66" s="239">
        <v>63</v>
      </c>
      <c r="D66" s="34" t="s">
        <v>48</v>
      </c>
      <c r="E66" s="35">
        <v>46</v>
      </c>
      <c r="F66" s="35"/>
      <c r="G66" s="35"/>
      <c r="H66" s="125">
        <v>46</v>
      </c>
      <c r="I66" s="239">
        <v>1</v>
      </c>
      <c r="J66" s="126" t="s">
        <v>136</v>
      </c>
      <c r="K66" s="239" t="s">
        <v>137</v>
      </c>
      <c r="L66" s="239">
        <v>3.4</v>
      </c>
      <c r="M66" s="239"/>
      <c r="N66" s="239"/>
      <c r="O66" s="36"/>
      <c r="P66" s="36"/>
      <c r="Q66" s="239"/>
      <c r="R66" s="39">
        <v>0</v>
      </c>
      <c r="S66" s="239">
        <f t="shared" si="2"/>
        <v>0</v>
      </c>
      <c r="T66" s="10" t="s">
        <v>278</v>
      </c>
      <c r="U66" s="10" t="s">
        <v>278</v>
      </c>
    </row>
    <row r="67" spans="1:21" ht="12.75" customHeight="1" x14ac:dyDescent="0.2">
      <c r="A67" s="127">
        <v>1</v>
      </c>
      <c r="B67" s="128">
        <v>52</v>
      </c>
      <c r="C67" s="128">
        <v>64</v>
      </c>
      <c r="D67" s="129"/>
      <c r="E67" s="130">
        <v>43</v>
      </c>
      <c r="F67" s="130">
        <v>43</v>
      </c>
      <c r="G67" s="130">
        <v>40</v>
      </c>
      <c r="H67" s="130">
        <f>AVERAGE(F67:G67)</f>
        <v>41.5</v>
      </c>
      <c r="I67" s="127">
        <v>4</v>
      </c>
      <c r="J67" s="131">
        <v>3</v>
      </c>
      <c r="K67" s="127"/>
      <c r="L67" s="127"/>
      <c r="M67" s="127"/>
      <c r="N67" s="127"/>
      <c r="O67" s="132"/>
      <c r="P67" s="132"/>
      <c r="Q67" s="127"/>
      <c r="R67" s="133">
        <f t="shared" si="1"/>
        <v>1722.25</v>
      </c>
      <c r="S67" s="127">
        <f t="shared" si="2"/>
        <v>1.3526519869112553E-3</v>
      </c>
    </row>
    <row r="68" spans="1:21" ht="12.75" customHeight="1" x14ac:dyDescent="0.2">
      <c r="A68" s="10">
        <v>1</v>
      </c>
      <c r="B68" s="10">
        <v>53</v>
      </c>
      <c r="C68" s="10">
        <v>65</v>
      </c>
      <c r="D68" s="29"/>
      <c r="E68" s="99">
        <v>58.5</v>
      </c>
      <c r="F68" s="99">
        <v>61</v>
      </c>
      <c r="G68" s="99">
        <v>63</v>
      </c>
      <c r="H68" s="99">
        <f t="shared" si="7"/>
        <v>62</v>
      </c>
      <c r="I68" s="5">
        <v>2</v>
      </c>
      <c r="J68" s="110">
        <v>3</v>
      </c>
      <c r="K68" s="5"/>
      <c r="L68" s="5"/>
      <c r="M68" s="5"/>
      <c r="N68" s="5"/>
      <c r="O68" s="3"/>
      <c r="P68" s="3"/>
      <c r="Q68" s="5"/>
      <c r="R68" s="18">
        <f t="shared" si="1"/>
        <v>3844</v>
      </c>
      <c r="S68" s="10">
        <f t="shared" si="2"/>
        <v>3.0190705400997913E-3</v>
      </c>
    </row>
    <row r="69" spans="1:21" ht="12.75" customHeight="1" x14ac:dyDescent="0.2">
      <c r="A69" s="10">
        <v>1</v>
      </c>
      <c r="B69" s="19">
        <v>54</v>
      </c>
      <c r="C69" s="10">
        <v>66</v>
      </c>
      <c r="D69" s="29"/>
      <c r="E69" s="99">
        <v>77</v>
      </c>
      <c r="F69" s="99">
        <v>81</v>
      </c>
      <c r="G69" s="99">
        <v>75</v>
      </c>
      <c r="H69" s="99">
        <f t="shared" si="7"/>
        <v>78</v>
      </c>
      <c r="I69" s="5">
        <v>2</v>
      </c>
      <c r="J69" s="110">
        <v>3</v>
      </c>
      <c r="K69" s="5"/>
      <c r="L69" s="5"/>
      <c r="M69" s="5"/>
      <c r="N69" s="5"/>
      <c r="O69" s="3"/>
      <c r="P69" s="3"/>
      <c r="Q69" s="5"/>
      <c r="R69" s="18">
        <f t="shared" ref="R69:R132" si="8">H69^2</f>
        <v>6084</v>
      </c>
      <c r="S69" s="10">
        <f t="shared" ref="S69:S132" si="9">(PI()*R69)/(4*1000000)</f>
        <v>4.7783624261100747E-3</v>
      </c>
    </row>
    <row r="70" spans="1:21" ht="12.75" customHeight="1" x14ac:dyDescent="0.2">
      <c r="A70" s="10">
        <v>1</v>
      </c>
      <c r="B70" s="10">
        <v>55</v>
      </c>
      <c r="C70" s="19">
        <v>67</v>
      </c>
      <c r="D70" s="29"/>
      <c r="E70" s="99">
        <v>57.5</v>
      </c>
      <c r="F70" s="99">
        <v>62</v>
      </c>
      <c r="G70" s="99">
        <v>57</v>
      </c>
      <c r="H70" s="99">
        <f t="shared" si="7"/>
        <v>59.5</v>
      </c>
      <c r="I70" s="5">
        <v>1</v>
      </c>
      <c r="J70" s="110">
        <v>2</v>
      </c>
      <c r="K70" s="5"/>
      <c r="L70" s="5"/>
      <c r="M70" s="5"/>
      <c r="N70" s="5"/>
      <c r="O70" s="3"/>
      <c r="P70" s="3"/>
      <c r="Q70" s="5"/>
      <c r="R70" s="18">
        <f t="shared" si="8"/>
        <v>3540.25</v>
      </c>
      <c r="S70" s="10">
        <f t="shared" si="9"/>
        <v>2.7805058479678166E-3</v>
      </c>
    </row>
    <row r="71" spans="1:21" ht="12.75" customHeight="1" x14ac:dyDescent="0.2">
      <c r="A71" s="10">
        <v>1</v>
      </c>
      <c r="B71" s="19">
        <v>56</v>
      </c>
      <c r="C71" s="10">
        <v>68</v>
      </c>
      <c r="D71" s="29"/>
      <c r="E71" s="99">
        <v>47.5</v>
      </c>
      <c r="F71" s="99">
        <v>49</v>
      </c>
      <c r="G71" s="99">
        <v>49</v>
      </c>
      <c r="H71" s="99">
        <f t="shared" si="7"/>
        <v>49</v>
      </c>
      <c r="I71" s="5">
        <v>1</v>
      </c>
      <c r="J71" s="110">
        <v>2</v>
      </c>
      <c r="K71" s="5"/>
      <c r="L71" s="5">
        <v>4.3</v>
      </c>
      <c r="M71" s="5">
        <v>4.7</v>
      </c>
      <c r="N71" s="5"/>
      <c r="O71" s="3"/>
      <c r="P71" s="3"/>
      <c r="Q71" s="5"/>
      <c r="R71" s="18">
        <f t="shared" si="8"/>
        <v>2401</v>
      </c>
      <c r="S71" s="10">
        <f t="shared" si="9"/>
        <v>1.8857409903172734E-3</v>
      </c>
    </row>
    <row r="72" spans="1:21" ht="12.75" customHeight="1" x14ac:dyDescent="0.2">
      <c r="A72" s="10">
        <v>1</v>
      </c>
      <c r="B72" s="10" t="s">
        <v>147</v>
      </c>
      <c r="C72" s="19">
        <v>69</v>
      </c>
      <c r="D72" s="29"/>
      <c r="E72" s="99"/>
      <c r="F72" s="99">
        <v>12</v>
      </c>
      <c r="G72" s="99">
        <v>12</v>
      </c>
      <c r="H72" s="99">
        <f>(G72+F72)/2</f>
        <v>12</v>
      </c>
      <c r="I72" s="5"/>
      <c r="J72" s="110">
        <v>3</v>
      </c>
      <c r="K72" s="5"/>
      <c r="L72" s="5"/>
      <c r="M72" s="5"/>
      <c r="N72" s="5"/>
      <c r="O72" s="3"/>
      <c r="P72" s="3"/>
      <c r="Q72" s="5"/>
      <c r="R72" s="18">
        <f t="shared" si="8"/>
        <v>144</v>
      </c>
      <c r="S72" s="10">
        <f t="shared" si="9"/>
        <v>1.1309733552923255E-4</v>
      </c>
    </row>
    <row r="73" spans="1:21" ht="12.75" customHeight="1" x14ac:dyDescent="0.2">
      <c r="A73" s="10">
        <v>1</v>
      </c>
      <c r="B73" s="10">
        <v>57</v>
      </c>
      <c r="C73" s="10">
        <v>70</v>
      </c>
      <c r="D73" s="29"/>
      <c r="E73" s="99">
        <v>42.5</v>
      </c>
      <c r="F73" s="99">
        <v>25</v>
      </c>
      <c r="G73" s="99">
        <v>27</v>
      </c>
      <c r="H73" s="99">
        <f t="shared" ref="H73:H97" si="10">AVERAGE(F73:G73)</f>
        <v>26</v>
      </c>
      <c r="I73" s="5">
        <v>3</v>
      </c>
      <c r="J73" s="110">
        <v>3</v>
      </c>
      <c r="K73" s="3"/>
      <c r="L73" s="5"/>
      <c r="M73" s="5"/>
      <c r="N73" s="5"/>
      <c r="O73" s="3"/>
      <c r="P73" s="3"/>
      <c r="Q73" s="3" t="s">
        <v>151</v>
      </c>
      <c r="R73" s="18">
        <f t="shared" si="8"/>
        <v>676</v>
      </c>
      <c r="S73" s="10">
        <f t="shared" si="9"/>
        <v>5.3092915845667505E-4</v>
      </c>
    </row>
    <row r="74" spans="1:21" ht="12.75" customHeight="1" x14ac:dyDescent="0.2">
      <c r="A74" s="10">
        <v>1</v>
      </c>
      <c r="B74" s="19">
        <v>58</v>
      </c>
      <c r="C74" s="10">
        <v>71</v>
      </c>
      <c r="D74" s="29"/>
      <c r="E74" s="99">
        <v>57.5</v>
      </c>
      <c r="F74" s="99">
        <v>58</v>
      </c>
      <c r="G74" s="99">
        <v>57</v>
      </c>
      <c r="H74" s="99">
        <f t="shared" si="10"/>
        <v>57.5</v>
      </c>
      <c r="I74" s="5">
        <v>1</v>
      </c>
      <c r="J74" s="110">
        <v>2</v>
      </c>
      <c r="K74" s="5"/>
      <c r="L74" s="5"/>
      <c r="M74" s="5"/>
      <c r="N74" s="5"/>
      <c r="O74" s="3"/>
      <c r="P74" s="3"/>
      <c r="Q74" s="5"/>
      <c r="R74" s="18">
        <f t="shared" si="8"/>
        <v>3306.25</v>
      </c>
      <c r="S74" s="10">
        <f t="shared" si="9"/>
        <v>2.5967226777328131E-3</v>
      </c>
    </row>
    <row r="75" spans="1:21" ht="12.75" customHeight="1" x14ac:dyDescent="0.2">
      <c r="A75" s="10">
        <v>1</v>
      </c>
      <c r="B75" s="10">
        <v>59</v>
      </c>
      <c r="C75" s="19">
        <v>72</v>
      </c>
      <c r="D75" s="29"/>
      <c r="E75" s="99">
        <v>40.5</v>
      </c>
      <c r="F75" s="99">
        <v>44</v>
      </c>
      <c r="G75" s="99">
        <v>45</v>
      </c>
      <c r="H75" s="99">
        <f t="shared" si="10"/>
        <v>44.5</v>
      </c>
      <c r="I75" s="5">
        <v>2</v>
      </c>
      <c r="J75" s="110">
        <v>3</v>
      </c>
      <c r="K75" s="5"/>
      <c r="L75" s="5"/>
      <c r="M75" s="5"/>
      <c r="N75" s="5"/>
      <c r="O75" s="3"/>
      <c r="P75" s="3"/>
      <c r="Q75" s="5"/>
      <c r="R75" s="18">
        <f t="shared" si="8"/>
        <v>1980.25</v>
      </c>
      <c r="S75" s="10">
        <f t="shared" si="9"/>
        <v>1.555284713067797E-3</v>
      </c>
    </row>
    <row r="76" spans="1:21" ht="12.75" customHeight="1" x14ac:dyDescent="0.2">
      <c r="A76" s="10">
        <v>1</v>
      </c>
      <c r="B76" s="19">
        <v>60</v>
      </c>
      <c r="C76" s="10">
        <v>73</v>
      </c>
      <c r="D76" s="29"/>
      <c r="E76" s="99">
        <v>32</v>
      </c>
      <c r="F76" s="99">
        <v>36</v>
      </c>
      <c r="G76" s="99">
        <v>35</v>
      </c>
      <c r="H76" s="99">
        <f t="shared" si="10"/>
        <v>35.5</v>
      </c>
      <c r="I76" s="5">
        <v>2</v>
      </c>
      <c r="J76" s="110">
        <v>3</v>
      </c>
      <c r="K76" s="5"/>
      <c r="L76" s="5"/>
      <c r="M76" s="5"/>
      <c r="N76" s="5"/>
      <c r="O76" s="3"/>
      <c r="P76" s="3"/>
      <c r="Q76" s="5"/>
      <c r="R76" s="18">
        <f t="shared" si="8"/>
        <v>1260.25</v>
      </c>
      <c r="S76" s="10">
        <f t="shared" si="9"/>
        <v>9.8979803542163423E-4</v>
      </c>
    </row>
    <row r="77" spans="1:21" ht="12.75" customHeight="1" x14ac:dyDescent="0.2">
      <c r="A77" s="10">
        <v>1</v>
      </c>
      <c r="B77" s="10">
        <v>61</v>
      </c>
      <c r="C77" s="19">
        <v>74</v>
      </c>
      <c r="D77" s="29"/>
      <c r="E77" s="99">
        <v>34.5</v>
      </c>
      <c r="F77" s="99">
        <v>32</v>
      </c>
      <c r="G77" s="99">
        <v>35</v>
      </c>
      <c r="H77" s="99">
        <f t="shared" si="10"/>
        <v>33.5</v>
      </c>
      <c r="I77" s="5">
        <v>3</v>
      </c>
      <c r="J77" s="110">
        <v>3</v>
      </c>
      <c r="K77" s="5"/>
      <c r="L77" s="5"/>
      <c r="M77" s="5"/>
      <c r="N77" s="5"/>
      <c r="O77" s="3"/>
      <c r="P77" s="3"/>
      <c r="Q77" s="5"/>
      <c r="R77" s="18">
        <f t="shared" si="8"/>
        <v>1122.25</v>
      </c>
      <c r="S77" s="10">
        <f t="shared" si="9"/>
        <v>8.8141308887278635E-4</v>
      </c>
    </row>
    <row r="78" spans="1:21" ht="12.75" customHeight="1" x14ac:dyDescent="0.2">
      <c r="A78" s="10">
        <v>1</v>
      </c>
      <c r="B78" s="19">
        <v>62</v>
      </c>
      <c r="C78" s="10">
        <v>75</v>
      </c>
      <c r="D78" s="29"/>
      <c r="E78" s="99">
        <v>46.5</v>
      </c>
      <c r="F78" s="99">
        <v>51</v>
      </c>
      <c r="G78" s="99">
        <v>45</v>
      </c>
      <c r="H78" s="99">
        <f t="shared" si="10"/>
        <v>48</v>
      </c>
      <c r="I78" s="5">
        <v>3</v>
      </c>
      <c r="J78" s="110">
        <v>3</v>
      </c>
      <c r="K78" s="5"/>
      <c r="L78" s="5"/>
      <c r="M78" s="5"/>
      <c r="N78" s="5"/>
      <c r="O78" s="3"/>
      <c r="P78" s="3"/>
      <c r="Q78" s="5"/>
      <c r="R78" s="18">
        <f t="shared" si="8"/>
        <v>2304</v>
      </c>
      <c r="S78" s="10">
        <f t="shared" si="9"/>
        <v>1.8095573684677208E-3</v>
      </c>
    </row>
    <row r="79" spans="1:21" ht="12.75" customHeight="1" x14ac:dyDescent="0.2">
      <c r="A79" s="10">
        <v>1</v>
      </c>
      <c r="B79" s="10">
        <v>63</v>
      </c>
      <c r="C79" s="10">
        <v>76</v>
      </c>
      <c r="D79" s="29"/>
      <c r="E79" s="99">
        <v>65.5</v>
      </c>
      <c r="F79" s="99">
        <v>71</v>
      </c>
      <c r="G79" s="99">
        <v>72</v>
      </c>
      <c r="H79" s="99">
        <f t="shared" si="10"/>
        <v>71.5</v>
      </c>
      <c r="I79" s="5">
        <v>2</v>
      </c>
      <c r="J79" s="110">
        <v>2</v>
      </c>
      <c r="K79" s="5"/>
      <c r="L79" s="5"/>
      <c r="M79" s="5"/>
      <c r="N79" s="5"/>
      <c r="O79" s="3"/>
      <c r="P79" s="3"/>
      <c r="Q79" s="5"/>
      <c r="R79" s="18">
        <f t="shared" si="8"/>
        <v>5112.25</v>
      </c>
      <c r="S79" s="10">
        <f t="shared" si="9"/>
        <v>4.0151517608286048E-3</v>
      </c>
    </row>
    <row r="80" spans="1:21" ht="12.75" customHeight="1" x14ac:dyDescent="0.2">
      <c r="A80" s="10">
        <v>1</v>
      </c>
      <c r="B80" s="19">
        <v>64</v>
      </c>
      <c r="C80" s="19">
        <v>77</v>
      </c>
      <c r="D80" s="29"/>
      <c r="E80" s="99">
        <v>35.5</v>
      </c>
      <c r="F80" s="99">
        <v>36</v>
      </c>
      <c r="G80" s="99">
        <v>36</v>
      </c>
      <c r="H80" s="99">
        <f t="shared" si="10"/>
        <v>36</v>
      </c>
      <c r="I80" s="5">
        <v>2</v>
      </c>
      <c r="J80" s="110">
        <v>2</v>
      </c>
      <c r="K80" s="5"/>
      <c r="L80" s="5"/>
      <c r="M80" s="5">
        <v>4.5999999999999996</v>
      </c>
      <c r="N80" s="5">
        <v>55</v>
      </c>
      <c r="O80" s="3"/>
      <c r="P80" s="3"/>
      <c r="Q80" s="5"/>
      <c r="R80" s="18">
        <f t="shared" si="8"/>
        <v>1296</v>
      </c>
      <c r="S80" s="10">
        <f t="shared" si="9"/>
        <v>1.0178760197630929E-3</v>
      </c>
    </row>
    <row r="81" spans="1:21" ht="12.75" customHeight="1" x14ac:dyDescent="0.2">
      <c r="A81" s="10">
        <v>1</v>
      </c>
      <c r="B81" s="10">
        <v>65</v>
      </c>
      <c r="C81" s="10">
        <v>78</v>
      </c>
      <c r="D81" s="29"/>
      <c r="E81" s="99">
        <v>51</v>
      </c>
      <c r="F81" s="99">
        <v>51</v>
      </c>
      <c r="G81" s="99">
        <v>54</v>
      </c>
      <c r="H81" s="99">
        <f t="shared" si="10"/>
        <v>52.5</v>
      </c>
      <c r="I81" s="5">
        <v>1</v>
      </c>
      <c r="J81" s="110">
        <v>2</v>
      </c>
      <c r="K81" s="5"/>
      <c r="L81" s="5">
        <v>5.4</v>
      </c>
      <c r="M81" s="5">
        <v>5.6</v>
      </c>
      <c r="N81" s="5"/>
      <c r="O81" s="3"/>
      <c r="P81" s="3"/>
      <c r="Q81" s="5"/>
      <c r="R81" s="18">
        <f t="shared" si="8"/>
        <v>2756.25</v>
      </c>
      <c r="S81" s="10">
        <f t="shared" si="9"/>
        <v>2.1647536878642167E-3</v>
      </c>
    </row>
    <row r="82" spans="1:21" ht="12.75" customHeight="1" x14ac:dyDescent="0.2">
      <c r="A82" s="238">
        <v>1</v>
      </c>
      <c r="B82" s="42">
        <v>66</v>
      </c>
      <c r="C82" s="42">
        <v>79</v>
      </c>
      <c r="D82" s="31" t="s">
        <v>48</v>
      </c>
      <c r="E82" s="24">
        <v>31</v>
      </c>
      <c r="F82" s="24">
        <v>31</v>
      </c>
      <c r="G82" s="24">
        <v>30</v>
      </c>
      <c r="H82" s="24">
        <f t="shared" si="10"/>
        <v>30.5</v>
      </c>
      <c r="I82" s="238">
        <v>4</v>
      </c>
      <c r="J82" s="116">
        <v>4</v>
      </c>
      <c r="K82" s="238" t="s">
        <v>130</v>
      </c>
      <c r="L82" s="238"/>
      <c r="M82" s="238"/>
      <c r="N82" s="238"/>
      <c r="O82" s="25"/>
      <c r="P82" s="25"/>
      <c r="Q82" s="238"/>
      <c r="R82" s="28">
        <v>0</v>
      </c>
      <c r="S82" s="238">
        <f t="shared" si="9"/>
        <v>0</v>
      </c>
      <c r="U82" s="10" t="s">
        <v>278</v>
      </c>
    </row>
    <row r="83" spans="1:21" ht="12.75" customHeight="1" x14ac:dyDescent="0.2">
      <c r="A83" s="10">
        <v>1</v>
      </c>
      <c r="B83" s="10">
        <v>67</v>
      </c>
      <c r="C83" s="10">
        <v>80</v>
      </c>
      <c r="D83" s="29"/>
      <c r="E83" s="99">
        <v>37</v>
      </c>
      <c r="F83" s="99">
        <v>37</v>
      </c>
      <c r="G83" s="99">
        <v>37</v>
      </c>
      <c r="H83" s="99">
        <f t="shared" si="10"/>
        <v>37</v>
      </c>
      <c r="I83" s="5">
        <v>2</v>
      </c>
      <c r="J83" s="110">
        <v>2</v>
      </c>
      <c r="K83" s="5"/>
      <c r="L83" s="5"/>
      <c r="M83" s="5">
        <v>4.2</v>
      </c>
      <c r="N83" s="5">
        <v>80</v>
      </c>
      <c r="O83" s="3"/>
      <c r="P83" s="3"/>
      <c r="Q83" s="5"/>
      <c r="R83" s="18">
        <f t="shared" si="8"/>
        <v>1369</v>
      </c>
      <c r="S83" s="10">
        <f t="shared" si="9"/>
        <v>1.0752100856911068E-3</v>
      </c>
    </row>
    <row r="84" spans="1:21" ht="12.75" customHeight="1" x14ac:dyDescent="0.2">
      <c r="A84" s="239">
        <v>1</v>
      </c>
      <c r="B84" s="57">
        <v>68</v>
      </c>
      <c r="C84" s="239">
        <v>81</v>
      </c>
      <c r="D84" s="34"/>
      <c r="E84" s="35">
        <v>25.5</v>
      </c>
      <c r="F84" s="35">
        <v>26</v>
      </c>
      <c r="G84" s="35">
        <v>25</v>
      </c>
      <c r="H84" s="99">
        <f t="shared" si="10"/>
        <v>25.5</v>
      </c>
      <c r="I84" s="239">
        <v>3</v>
      </c>
      <c r="J84" s="112">
        <v>4</v>
      </c>
      <c r="K84" s="239" t="s">
        <v>130</v>
      </c>
      <c r="L84" s="239"/>
      <c r="M84" s="239"/>
      <c r="N84" s="239"/>
      <c r="O84" s="36"/>
      <c r="P84" s="36"/>
      <c r="Q84" s="239"/>
      <c r="R84" s="39">
        <v>0</v>
      </c>
      <c r="S84" s="239">
        <f t="shared" si="9"/>
        <v>0</v>
      </c>
      <c r="T84" s="10" t="s">
        <v>278</v>
      </c>
      <c r="U84" s="10" t="s">
        <v>278</v>
      </c>
    </row>
    <row r="85" spans="1:21" ht="12.75" customHeight="1" x14ac:dyDescent="0.2">
      <c r="A85" s="238">
        <v>1</v>
      </c>
      <c r="B85" s="238">
        <v>69</v>
      </c>
      <c r="C85" s="42">
        <v>82</v>
      </c>
      <c r="D85" s="31"/>
      <c r="E85" s="24">
        <v>20.5</v>
      </c>
      <c r="F85" s="24"/>
      <c r="G85" s="24"/>
      <c r="H85" s="24" t="e">
        <f t="shared" si="10"/>
        <v>#DIV/0!</v>
      </c>
      <c r="I85" s="238">
        <v>4</v>
      </c>
      <c r="J85" s="115" t="s">
        <v>136</v>
      </c>
      <c r="K85" s="238" t="s">
        <v>137</v>
      </c>
      <c r="L85" s="238"/>
      <c r="M85" s="238"/>
      <c r="N85" s="238"/>
      <c r="O85" s="25"/>
      <c r="P85" s="25"/>
      <c r="Q85" s="238"/>
      <c r="R85" s="28">
        <v>0</v>
      </c>
      <c r="S85" s="238">
        <f t="shared" si="9"/>
        <v>0</v>
      </c>
      <c r="U85" s="10" t="s">
        <v>278</v>
      </c>
    </row>
    <row r="86" spans="1:21" ht="12.75" customHeight="1" x14ac:dyDescent="0.2">
      <c r="A86" s="10">
        <v>1</v>
      </c>
      <c r="B86" s="19">
        <v>70</v>
      </c>
      <c r="C86" s="10">
        <v>83</v>
      </c>
      <c r="D86" s="29"/>
      <c r="E86" s="99">
        <v>74</v>
      </c>
      <c r="F86" s="99">
        <v>80</v>
      </c>
      <c r="G86" s="99">
        <v>78</v>
      </c>
      <c r="H86" s="99">
        <f t="shared" si="10"/>
        <v>79</v>
      </c>
      <c r="I86" s="5">
        <v>1</v>
      </c>
      <c r="J86" s="110">
        <v>2</v>
      </c>
      <c r="K86" s="5"/>
      <c r="L86" s="5"/>
      <c r="M86" s="5"/>
      <c r="N86" s="5"/>
      <c r="O86" s="3"/>
      <c r="P86" s="3"/>
      <c r="Q86" s="5"/>
      <c r="R86" s="18">
        <f t="shared" si="8"/>
        <v>6241</v>
      </c>
      <c r="S86" s="10">
        <f t="shared" si="9"/>
        <v>4.9016699377634754E-3</v>
      </c>
    </row>
    <row r="87" spans="1:21" ht="12.75" customHeight="1" x14ac:dyDescent="0.2">
      <c r="A87" s="10">
        <v>1</v>
      </c>
      <c r="B87" s="10">
        <v>71</v>
      </c>
      <c r="C87" s="19">
        <v>84</v>
      </c>
      <c r="D87" s="29"/>
      <c r="E87" s="99">
        <v>58.5</v>
      </c>
      <c r="F87" s="99">
        <v>60</v>
      </c>
      <c r="G87" s="99">
        <v>58</v>
      </c>
      <c r="H87" s="99">
        <f t="shared" si="10"/>
        <v>59</v>
      </c>
      <c r="I87" s="5">
        <v>2</v>
      </c>
      <c r="J87" s="110">
        <v>3</v>
      </c>
      <c r="K87" s="5"/>
      <c r="L87" s="5"/>
      <c r="M87" s="5"/>
      <c r="N87" s="5"/>
      <c r="O87" s="3"/>
      <c r="P87" s="3"/>
      <c r="Q87" s="5"/>
      <c r="R87" s="18">
        <f t="shared" si="8"/>
        <v>3481</v>
      </c>
      <c r="S87" s="10">
        <f t="shared" si="9"/>
        <v>2.7339710067865175E-3</v>
      </c>
    </row>
    <row r="88" spans="1:21" ht="12.75" customHeight="1" x14ac:dyDescent="0.2">
      <c r="A88" s="10">
        <v>1</v>
      </c>
      <c r="B88" s="19">
        <v>72</v>
      </c>
      <c r="C88" s="10">
        <v>85</v>
      </c>
      <c r="D88" s="29"/>
      <c r="E88" s="99">
        <v>58</v>
      </c>
      <c r="F88" s="99">
        <v>55</v>
      </c>
      <c r="G88" s="99">
        <v>60</v>
      </c>
      <c r="H88" s="99">
        <f t="shared" si="10"/>
        <v>57.5</v>
      </c>
      <c r="I88" s="5">
        <v>1</v>
      </c>
      <c r="J88" s="110">
        <v>3</v>
      </c>
      <c r="K88" s="5"/>
      <c r="L88" s="5"/>
      <c r="M88" s="5"/>
      <c r="N88" s="5"/>
      <c r="O88" s="3"/>
      <c r="P88" s="3"/>
      <c r="Q88" s="5"/>
      <c r="R88" s="18">
        <f t="shared" si="8"/>
        <v>3306.25</v>
      </c>
      <c r="S88" s="10">
        <f t="shared" si="9"/>
        <v>2.5967226777328131E-3</v>
      </c>
    </row>
    <row r="89" spans="1:21" ht="12.75" customHeight="1" x14ac:dyDescent="0.2">
      <c r="A89" s="10">
        <v>1</v>
      </c>
      <c r="B89" s="10">
        <v>73</v>
      </c>
      <c r="C89" s="10">
        <v>86</v>
      </c>
      <c r="D89" s="29"/>
      <c r="E89" s="99">
        <v>46.5</v>
      </c>
      <c r="F89" s="99">
        <v>46</v>
      </c>
      <c r="G89" s="99">
        <v>46</v>
      </c>
      <c r="H89" s="99">
        <f t="shared" si="10"/>
        <v>46</v>
      </c>
      <c r="I89" s="5">
        <v>2</v>
      </c>
      <c r="J89" s="110">
        <v>3</v>
      </c>
      <c r="K89" s="5"/>
      <c r="L89" s="5"/>
      <c r="M89" s="5"/>
      <c r="N89" s="5"/>
      <c r="O89" s="3"/>
      <c r="P89" s="3"/>
      <c r="Q89" s="5"/>
      <c r="R89" s="18">
        <f t="shared" si="8"/>
        <v>2116</v>
      </c>
      <c r="S89" s="10">
        <f t="shared" si="9"/>
        <v>1.6619025137490004E-3</v>
      </c>
    </row>
    <row r="90" spans="1:21" ht="12.75" customHeight="1" x14ac:dyDescent="0.2">
      <c r="A90" s="10">
        <v>1</v>
      </c>
      <c r="B90" s="19">
        <v>74</v>
      </c>
      <c r="C90" s="19">
        <v>87</v>
      </c>
      <c r="D90" s="29"/>
      <c r="E90" s="99">
        <v>33.5</v>
      </c>
      <c r="F90" s="99">
        <v>39</v>
      </c>
      <c r="G90" s="99">
        <v>38</v>
      </c>
      <c r="H90" s="99">
        <f t="shared" si="10"/>
        <v>38.5</v>
      </c>
      <c r="I90" s="5">
        <v>1</v>
      </c>
      <c r="J90" s="110">
        <v>2</v>
      </c>
      <c r="K90" s="5"/>
      <c r="L90" s="5"/>
      <c r="M90" s="5"/>
      <c r="N90" s="5"/>
      <c r="O90" s="3"/>
      <c r="P90" s="3"/>
      <c r="Q90" s="5"/>
      <c r="R90" s="18">
        <f t="shared" si="8"/>
        <v>1482.25</v>
      </c>
      <c r="S90" s="10">
        <f t="shared" si="9"/>
        <v>1.1641564276958676E-3</v>
      </c>
    </row>
    <row r="91" spans="1:21" ht="12.75" customHeight="1" x14ac:dyDescent="0.2">
      <c r="A91" s="10">
        <v>1</v>
      </c>
      <c r="B91" s="10">
        <v>75</v>
      </c>
      <c r="C91" s="10">
        <v>88</v>
      </c>
      <c r="D91" s="29"/>
      <c r="E91" s="99">
        <v>60</v>
      </c>
      <c r="F91" s="99">
        <v>60</v>
      </c>
      <c r="G91" s="99">
        <v>62</v>
      </c>
      <c r="H91" s="99">
        <f t="shared" si="10"/>
        <v>61</v>
      </c>
      <c r="I91" s="5">
        <v>2</v>
      </c>
      <c r="J91" s="110">
        <v>2</v>
      </c>
      <c r="K91" s="5"/>
      <c r="L91" s="5">
        <v>5.3</v>
      </c>
      <c r="M91" s="5">
        <v>5.8</v>
      </c>
      <c r="N91" s="5"/>
      <c r="O91" s="3"/>
      <c r="P91" s="3"/>
      <c r="Q91" s="5"/>
      <c r="R91" s="18">
        <f t="shared" si="8"/>
        <v>3721</v>
      </c>
      <c r="S91" s="10">
        <f t="shared" si="9"/>
        <v>2.9224665660019049E-3</v>
      </c>
    </row>
    <row r="92" spans="1:21" ht="12.75" customHeight="1" x14ac:dyDescent="0.2">
      <c r="A92" s="10">
        <v>1</v>
      </c>
      <c r="B92" s="19">
        <v>76</v>
      </c>
      <c r="C92" s="19">
        <v>89</v>
      </c>
      <c r="D92" s="29"/>
      <c r="E92" s="99">
        <v>52</v>
      </c>
      <c r="F92" s="99">
        <v>48</v>
      </c>
      <c r="G92" s="99">
        <v>48</v>
      </c>
      <c r="H92" s="99">
        <f t="shared" si="10"/>
        <v>48</v>
      </c>
      <c r="I92" s="5">
        <v>2</v>
      </c>
      <c r="J92" s="110">
        <v>3</v>
      </c>
      <c r="K92" s="5"/>
      <c r="L92" s="5"/>
      <c r="M92" s="5"/>
      <c r="N92" s="5"/>
      <c r="O92" s="3"/>
      <c r="P92" s="3"/>
      <c r="Q92" s="5"/>
      <c r="R92" s="18">
        <f t="shared" si="8"/>
        <v>2304</v>
      </c>
      <c r="S92" s="10">
        <f t="shared" si="9"/>
        <v>1.8095573684677208E-3</v>
      </c>
    </row>
    <row r="93" spans="1:21" ht="12.75" customHeight="1" x14ac:dyDescent="0.2">
      <c r="A93" s="10">
        <v>1</v>
      </c>
      <c r="B93" s="10">
        <v>77</v>
      </c>
      <c r="C93" s="10">
        <v>90</v>
      </c>
      <c r="D93" s="29"/>
      <c r="E93" s="99">
        <v>51</v>
      </c>
      <c r="F93" s="99">
        <v>49</v>
      </c>
      <c r="G93" s="99">
        <v>54</v>
      </c>
      <c r="H93" s="99">
        <f t="shared" si="10"/>
        <v>51.5</v>
      </c>
      <c r="I93" s="5">
        <v>2</v>
      </c>
      <c r="J93" s="110">
        <v>3</v>
      </c>
      <c r="K93" s="5"/>
      <c r="L93" s="5"/>
      <c r="M93" s="5"/>
      <c r="N93" s="5"/>
      <c r="O93" s="3"/>
      <c r="P93" s="3"/>
      <c r="Q93" s="5"/>
      <c r="R93" s="18">
        <f t="shared" si="8"/>
        <v>2652.25</v>
      </c>
      <c r="S93" s="10">
        <f t="shared" si="9"/>
        <v>2.0830722788708822E-3</v>
      </c>
    </row>
    <row r="94" spans="1:21" ht="12.75" customHeight="1" x14ac:dyDescent="0.2">
      <c r="A94" s="238">
        <v>1</v>
      </c>
      <c r="B94" s="42">
        <v>78</v>
      </c>
      <c r="C94" s="238">
        <v>91</v>
      </c>
      <c r="D94" s="31"/>
      <c r="E94" s="24">
        <v>34.5</v>
      </c>
      <c r="F94" s="24">
        <v>30</v>
      </c>
      <c r="G94" s="24">
        <v>33</v>
      </c>
      <c r="H94" s="24">
        <f t="shared" si="10"/>
        <v>31.5</v>
      </c>
      <c r="I94" s="238">
        <v>4</v>
      </c>
      <c r="J94" s="116">
        <v>4</v>
      </c>
      <c r="K94" s="238" t="s">
        <v>130</v>
      </c>
      <c r="L94" s="238"/>
      <c r="M94" s="238"/>
      <c r="N94" s="238"/>
      <c r="O94" s="25"/>
      <c r="P94" s="25"/>
      <c r="Q94" s="238"/>
      <c r="R94" s="28">
        <v>0</v>
      </c>
      <c r="S94" s="238">
        <f t="shared" si="9"/>
        <v>0</v>
      </c>
      <c r="U94" s="10" t="s">
        <v>278</v>
      </c>
    </row>
    <row r="95" spans="1:21" ht="12.75" customHeight="1" x14ac:dyDescent="0.2">
      <c r="A95" s="10">
        <v>1</v>
      </c>
      <c r="B95" s="10">
        <v>79</v>
      </c>
      <c r="C95" s="19">
        <v>92</v>
      </c>
      <c r="D95" s="29"/>
      <c r="E95" s="99">
        <v>60</v>
      </c>
      <c r="F95" s="99">
        <v>65</v>
      </c>
      <c r="G95" s="99">
        <v>64</v>
      </c>
      <c r="H95" s="99">
        <f t="shared" si="10"/>
        <v>64.5</v>
      </c>
      <c r="I95" s="5">
        <v>2</v>
      </c>
      <c r="J95" s="110">
        <v>2</v>
      </c>
      <c r="K95" s="5"/>
      <c r="L95" s="5"/>
      <c r="M95" s="5"/>
      <c r="N95" s="5"/>
      <c r="O95" s="3"/>
      <c r="P95" s="3"/>
      <c r="Q95" s="5"/>
      <c r="R95" s="18">
        <f t="shared" si="8"/>
        <v>4160.25</v>
      </c>
      <c r="S95" s="10">
        <f t="shared" si="9"/>
        <v>3.2674527092742341E-3</v>
      </c>
    </row>
    <row r="96" spans="1:21" ht="13.5" customHeight="1" x14ac:dyDescent="0.2">
      <c r="A96" s="239">
        <v>1</v>
      </c>
      <c r="B96" s="57">
        <v>80</v>
      </c>
      <c r="C96" s="239">
        <v>93</v>
      </c>
      <c r="D96" s="57"/>
      <c r="E96" s="35">
        <v>27.5</v>
      </c>
      <c r="F96" s="35">
        <v>20</v>
      </c>
      <c r="G96" s="35">
        <v>17</v>
      </c>
      <c r="H96" s="99">
        <f t="shared" si="10"/>
        <v>18.5</v>
      </c>
      <c r="I96" s="239">
        <v>3</v>
      </c>
      <c r="J96" s="112">
        <v>4</v>
      </c>
      <c r="K96" s="239" t="s">
        <v>130</v>
      </c>
      <c r="L96" s="239"/>
      <c r="M96" s="239"/>
      <c r="N96" s="239"/>
      <c r="O96" s="36"/>
      <c r="P96" s="36"/>
      <c r="Q96" s="239"/>
      <c r="R96" s="39">
        <v>0</v>
      </c>
      <c r="S96" s="239">
        <f t="shared" si="9"/>
        <v>0</v>
      </c>
      <c r="T96" s="10" t="s">
        <v>278</v>
      </c>
      <c r="U96" s="10" t="s">
        <v>278</v>
      </c>
    </row>
    <row r="97" spans="1:21" ht="12.75" customHeight="1" x14ac:dyDescent="0.2">
      <c r="A97" s="10">
        <v>1</v>
      </c>
      <c r="B97" s="10">
        <v>81</v>
      </c>
      <c r="C97" s="19">
        <v>94</v>
      </c>
      <c r="E97" s="99">
        <v>22</v>
      </c>
      <c r="F97" s="99">
        <v>25</v>
      </c>
      <c r="G97" s="99">
        <v>26</v>
      </c>
      <c r="H97" s="99">
        <f t="shared" si="10"/>
        <v>25.5</v>
      </c>
      <c r="I97" s="5">
        <v>2</v>
      </c>
      <c r="J97" s="110">
        <v>2</v>
      </c>
      <c r="K97" s="5"/>
      <c r="L97" s="5"/>
      <c r="M97" s="5"/>
      <c r="N97" s="5"/>
      <c r="O97" s="3"/>
      <c r="P97" s="3"/>
      <c r="Q97" s="5"/>
      <c r="R97" s="18">
        <f t="shared" si="8"/>
        <v>650.25</v>
      </c>
      <c r="S97" s="10">
        <f t="shared" si="9"/>
        <v>5.1070515574919075E-4</v>
      </c>
    </row>
    <row r="98" spans="1:21" ht="12.75" customHeight="1" x14ac:dyDescent="0.2">
      <c r="A98" s="10">
        <v>1</v>
      </c>
      <c r="B98" s="10" t="s">
        <v>147</v>
      </c>
      <c r="C98" s="10">
        <v>95</v>
      </c>
      <c r="E98" s="99"/>
      <c r="F98" s="99">
        <v>16</v>
      </c>
      <c r="G98" s="99">
        <v>15</v>
      </c>
      <c r="H98" s="99">
        <f>(G98+F98)/2</f>
        <v>15.5</v>
      </c>
      <c r="I98" s="5"/>
      <c r="J98" s="110">
        <v>3</v>
      </c>
      <c r="K98" s="5"/>
      <c r="L98" s="5"/>
      <c r="M98" s="5"/>
      <c r="N98" s="5"/>
      <c r="O98" s="3"/>
      <c r="P98" s="3"/>
      <c r="Q98" s="5"/>
      <c r="R98" s="18">
        <f t="shared" si="8"/>
        <v>240.25</v>
      </c>
      <c r="S98" s="10">
        <f t="shared" si="9"/>
        <v>1.8869190875623695E-4</v>
      </c>
    </row>
    <row r="99" spans="1:21" ht="12.75" customHeight="1" x14ac:dyDescent="0.2">
      <c r="A99" s="10">
        <v>1</v>
      </c>
      <c r="B99" s="19">
        <v>82</v>
      </c>
      <c r="C99" s="10">
        <v>96</v>
      </c>
      <c r="D99" s="19"/>
      <c r="E99" s="99">
        <v>72</v>
      </c>
      <c r="F99" s="99">
        <v>74</v>
      </c>
      <c r="G99" s="99">
        <v>81</v>
      </c>
      <c r="H99" s="99">
        <f>AVERAGE(F99:G99)</f>
        <v>77.5</v>
      </c>
      <c r="I99" s="5">
        <v>1</v>
      </c>
      <c r="J99" s="110">
        <v>2</v>
      </c>
      <c r="K99" s="5"/>
      <c r="L99" s="5">
        <v>6.9</v>
      </c>
      <c r="M99" s="5">
        <v>7.8</v>
      </c>
      <c r="N99" s="5"/>
      <c r="O99" s="3"/>
      <c r="P99" s="3"/>
      <c r="Q99" s="5"/>
      <c r="R99" s="18">
        <f t="shared" si="8"/>
        <v>6006.25</v>
      </c>
      <c r="S99" s="10">
        <f t="shared" si="9"/>
        <v>4.717297718905924E-3</v>
      </c>
    </row>
    <row r="100" spans="1:21" ht="12.75" customHeight="1" x14ac:dyDescent="0.2">
      <c r="A100" s="10">
        <v>1</v>
      </c>
      <c r="B100" s="10">
        <v>83</v>
      </c>
      <c r="C100" s="19">
        <v>97</v>
      </c>
      <c r="E100" s="99">
        <v>52</v>
      </c>
      <c r="F100" s="99">
        <v>57</v>
      </c>
      <c r="G100" s="99">
        <v>57</v>
      </c>
      <c r="H100" s="99">
        <f>AVERAGE(F100:G100)</f>
        <v>57</v>
      </c>
      <c r="I100" s="5">
        <v>2</v>
      </c>
      <c r="J100" s="110">
        <v>3</v>
      </c>
      <c r="K100" s="5"/>
      <c r="L100" s="5"/>
      <c r="M100" s="5"/>
      <c r="N100" s="5"/>
      <c r="O100" s="3"/>
      <c r="P100" s="3"/>
      <c r="Q100" s="5"/>
      <c r="R100" s="18">
        <f t="shared" si="8"/>
        <v>3249</v>
      </c>
      <c r="S100" s="10">
        <f t="shared" si="9"/>
        <v>2.5517586328783095E-3</v>
      </c>
    </row>
    <row r="101" spans="1:21" ht="12.75" customHeight="1" x14ac:dyDescent="0.2">
      <c r="A101" s="10">
        <v>1</v>
      </c>
      <c r="B101" s="19">
        <v>84</v>
      </c>
      <c r="C101" s="10">
        <v>98</v>
      </c>
      <c r="D101" s="19"/>
      <c r="E101" s="99">
        <v>54</v>
      </c>
      <c r="F101" s="99">
        <v>57</v>
      </c>
      <c r="G101" s="99">
        <v>53</v>
      </c>
      <c r="H101" s="99">
        <f>AVERAGE(F101:G101)</f>
        <v>55</v>
      </c>
      <c r="I101" s="5">
        <v>2</v>
      </c>
      <c r="J101" s="110">
        <v>2</v>
      </c>
      <c r="K101" s="5"/>
      <c r="L101" s="5"/>
      <c r="M101" s="5"/>
      <c r="N101" s="5"/>
      <c r="O101" s="3"/>
      <c r="P101" s="3"/>
      <c r="Q101" s="5"/>
      <c r="R101" s="18">
        <f t="shared" si="8"/>
        <v>3025</v>
      </c>
      <c r="S101" s="10">
        <f t="shared" si="9"/>
        <v>2.3758294442772811E-3</v>
      </c>
    </row>
    <row r="102" spans="1:21" ht="12.75" customHeight="1" x14ac:dyDescent="0.2">
      <c r="A102" s="10">
        <v>1</v>
      </c>
      <c r="B102" s="10">
        <v>85</v>
      </c>
      <c r="C102" s="19">
        <v>99</v>
      </c>
      <c r="E102" s="99">
        <v>43</v>
      </c>
      <c r="F102" s="99">
        <v>41</v>
      </c>
      <c r="G102" s="99">
        <v>40</v>
      </c>
      <c r="H102" s="99">
        <f>AVERAGE(F102:G102)</f>
        <v>40.5</v>
      </c>
      <c r="I102" s="5">
        <v>3</v>
      </c>
      <c r="J102" s="110">
        <v>3</v>
      </c>
      <c r="K102" s="3" t="s">
        <v>138</v>
      </c>
      <c r="L102" s="5"/>
      <c r="M102" s="5"/>
      <c r="N102" s="5"/>
      <c r="O102" s="3"/>
      <c r="P102" s="3"/>
      <c r="Q102" s="5"/>
      <c r="R102" s="18">
        <f t="shared" si="8"/>
        <v>1640.25</v>
      </c>
      <c r="S102" s="10">
        <f t="shared" si="9"/>
        <v>1.2882493375126647E-3</v>
      </c>
    </row>
    <row r="103" spans="1:21" ht="12.75" customHeight="1" x14ac:dyDescent="0.2">
      <c r="A103" s="10">
        <v>1</v>
      </c>
      <c r="B103" s="19">
        <v>86</v>
      </c>
      <c r="C103" s="10">
        <v>100</v>
      </c>
      <c r="D103" s="19"/>
      <c r="E103" s="99">
        <v>55</v>
      </c>
      <c r="F103" s="99">
        <v>55</v>
      </c>
      <c r="G103" s="99">
        <v>54</v>
      </c>
      <c r="H103" s="99">
        <f>AVERAGE(F103:G103)</f>
        <v>54.5</v>
      </c>
      <c r="I103" s="5">
        <v>2</v>
      </c>
      <c r="J103" s="110">
        <v>3</v>
      </c>
      <c r="K103" s="5" t="s">
        <v>133</v>
      </c>
      <c r="L103" s="5"/>
      <c r="M103" s="5"/>
      <c r="N103" s="5"/>
      <c r="O103" s="3"/>
      <c r="P103" s="3"/>
      <c r="Q103" s="5"/>
      <c r="R103" s="18">
        <f t="shared" si="8"/>
        <v>2970.25</v>
      </c>
      <c r="S103" s="10">
        <f t="shared" si="9"/>
        <v>2.3328288948312706E-3</v>
      </c>
    </row>
    <row r="104" spans="1:21" ht="12.75" customHeight="1" x14ac:dyDescent="0.2">
      <c r="A104" s="10">
        <v>1</v>
      </c>
      <c r="B104" s="134" t="s">
        <v>147</v>
      </c>
      <c r="C104" s="10">
        <v>101</v>
      </c>
      <c r="E104" s="5"/>
      <c r="F104" s="5">
        <v>11</v>
      </c>
      <c r="G104" s="5">
        <v>11</v>
      </c>
      <c r="H104" s="99">
        <f>(G104+F104)/2</f>
        <v>11</v>
      </c>
      <c r="I104" s="5"/>
      <c r="J104" s="110">
        <v>3</v>
      </c>
      <c r="K104" s="3"/>
      <c r="L104" s="5"/>
      <c r="M104" s="5"/>
      <c r="N104" s="5"/>
      <c r="O104" s="5"/>
      <c r="P104" s="5"/>
      <c r="Q104" s="5"/>
      <c r="R104" s="18">
        <f t="shared" si="8"/>
        <v>121</v>
      </c>
      <c r="S104" s="10">
        <f t="shared" si="9"/>
        <v>9.5033177771091247E-5</v>
      </c>
    </row>
    <row r="105" spans="1:21" ht="12.75" customHeight="1" x14ac:dyDescent="0.2">
      <c r="A105" s="10">
        <v>1</v>
      </c>
      <c r="B105" s="10">
        <v>87</v>
      </c>
      <c r="C105" s="19">
        <v>102</v>
      </c>
      <c r="E105" s="99">
        <v>57</v>
      </c>
      <c r="F105" s="99">
        <v>54</v>
      </c>
      <c r="G105" s="99">
        <v>55</v>
      </c>
      <c r="H105" s="99">
        <f t="shared" ref="H105:H168" si="11">AVERAGE(F105:G105)</f>
        <v>54.5</v>
      </c>
      <c r="I105" s="5">
        <v>3</v>
      </c>
      <c r="J105" s="110">
        <v>3</v>
      </c>
      <c r="K105" s="5"/>
      <c r="L105" s="5"/>
      <c r="M105" s="5"/>
      <c r="N105" s="5"/>
      <c r="O105" s="3"/>
      <c r="P105" s="3"/>
      <c r="Q105" s="5"/>
      <c r="R105" s="18">
        <f t="shared" si="8"/>
        <v>2970.25</v>
      </c>
      <c r="S105" s="10">
        <f t="shared" si="9"/>
        <v>2.3328288948312706E-3</v>
      </c>
    </row>
    <row r="106" spans="1:21" ht="12.75" customHeight="1" x14ac:dyDescent="0.2">
      <c r="A106" s="238">
        <v>1</v>
      </c>
      <c r="B106" s="42">
        <v>88</v>
      </c>
      <c r="C106" s="238">
        <v>103</v>
      </c>
      <c r="D106" s="42"/>
      <c r="E106" s="24">
        <v>39.5</v>
      </c>
      <c r="F106" s="24">
        <v>40</v>
      </c>
      <c r="G106" s="24">
        <v>37</v>
      </c>
      <c r="H106" s="24">
        <f t="shared" si="11"/>
        <v>38.5</v>
      </c>
      <c r="I106" s="238">
        <v>4</v>
      </c>
      <c r="J106" s="116">
        <v>4</v>
      </c>
      <c r="K106" s="238" t="s">
        <v>130</v>
      </c>
      <c r="L106" s="238"/>
      <c r="M106" s="238"/>
      <c r="N106" s="238"/>
      <c r="O106" s="25"/>
      <c r="P106" s="25"/>
      <c r="Q106" s="238"/>
      <c r="R106" s="28">
        <v>0</v>
      </c>
      <c r="S106" s="238">
        <f t="shared" si="9"/>
        <v>0</v>
      </c>
      <c r="U106" s="10" t="s">
        <v>278</v>
      </c>
    </row>
    <row r="107" spans="1:21" ht="12.75" customHeight="1" x14ac:dyDescent="0.2">
      <c r="A107" s="10">
        <v>1</v>
      </c>
      <c r="B107" s="10">
        <v>89</v>
      </c>
      <c r="C107" s="19">
        <v>104</v>
      </c>
      <c r="E107" s="99">
        <v>98</v>
      </c>
      <c r="F107" s="99">
        <v>103</v>
      </c>
      <c r="G107" s="99">
        <v>97</v>
      </c>
      <c r="H107" s="99">
        <f t="shared" si="11"/>
        <v>100</v>
      </c>
      <c r="I107" s="5">
        <v>1</v>
      </c>
      <c r="J107" s="110">
        <v>1</v>
      </c>
      <c r="K107" s="5"/>
      <c r="L107" s="5"/>
      <c r="M107" s="5"/>
      <c r="N107" s="5"/>
      <c r="O107" s="3"/>
      <c r="P107" s="3"/>
      <c r="Q107" s="5"/>
      <c r="R107" s="18">
        <f t="shared" si="8"/>
        <v>10000</v>
      </c>
      <c r="S107" s="10">
        <f t="shared" si="9"/>
        <v>7.8539816339744835E-3</v>
      </c>
    </row>
    <row r="108" spans="1:21" ht="12.75" customHeight="1" x14ac:dyDescent="0.2">
      <c r="A108" s="10">
        <v>1</v>
      </c>
      <c r="B108" s="19">
        <v>90</v>
      </c>
      <c r="C108" s="10">
        <v>105</v>
      </c>
      <c r="D108" s="19"/>
      <c r="E108" s="99">
        <v>25</v>
      </c>
      <c r="F108" s="99">
        <v>26</v>
      </c>
      <c r="G108" s="99">
        <v>25</v>
      </c>
      <c r="H108" s="99">
        <f t="shared" si="11"/>
        <v>25.5</v>
      </c>
      <c r="I108" s="5">
        <v>3</v>
      </c>
      <c r="J108" s="110">
        <v>3</v>
      </c>
      <c r="K108" s="5" t="s">
        <v>133</v>
      </c>
      <c r="L108" s="5"/>
      <c r="M108" s="5"/>
      <c r="N108" s="5"/>
      <c r="O108" s="3"/>
      <c r="P108" s="3"/>
      <c r="Q108" s="5"/>
      <c r="R108" s="18">
        <f t="shared" si="8"/>
        <v>650.25</v>
      </c>
      <c r="S108" s="10">
        <f t="shared" si="9"/>
        <v>5.1070515574919075E-4</v>
      </c>
    </row>
    <row r="109" spans="1:21" ht="12.75" customHeight="1" x14ac:dyDescent="0.2">
      <c r="A109" s="10">
        <v>1</v>
      </c>
      <c r="B109" s="10">
        <v>91</v>
      </c>
      <c r="C109" s="10">
        <v>106</v>
      </c>
      <c r="E109" s="99">
        <v>48</v>
      </c>
      <c r="F109" s="99">
        <v>44</v>
      </c>
      <c r="G109" s="99">
        <v>47</v>
      </c>
      <c r="H109" s="99">
        <f t="shared" si="11"/>
        <v>45.5</v>
      </c>
      <c r="I109" s="5">
        <v>3</v>
      </c>
      <c r="J109" s="110">
        <v>3</v>
      </c>
      <c r="K109" s="5"/>
      <c r="L109" s="5"/>
      <c r="M109" s="5"/>
      <c r="N109" s="5"/>
      <c r="O109" s="3"/>
      <c r="P109" s="3"/>
      <c r="Q109" s="5"/>
      <c r="R109" s="18">
        <f t="shared" si="8"/>
        <v>2070.25</v>
      </c>
      <c r="S109" s="10">
        <f t="shared" si="9"/>
        <v>1.6259705477735672E-3</v>
      </c>
    </row>
    <row r="110" spans="1:21" ht="12.75" customHeight="1" x14ac:dyDescent="0.2">
      <c r="A110" s="10">
        <v>1</v>
      </c>
      <c r="B110" s="19">
        <v>92</v>
      </c>
      <c r="C110" s="19">
        <v>107</v>
      </c>
      <c r="D110" s="19"/>
      <c r="E110" s="99">
        <v>70</v>
      </c>
      <c r="F110" s="99">
        <v>78</v>
      </c>
      <c r="G110" s="99">
        <v>70</v>
      </c>
      <c r="H110" s="99">
        <f t="shared" si="11"/>
        <v>74</v>
      </c>
      <c r="I110" s="5">
        <v>2</v>
      </c>
      <c r="J110" s="110">
        <v>3</v>
      </c>
      <c r="K110" s="5"/>
      <c r="L110" s="5"/>
      <c r="M110" s="5"/>
      <c r="N110" s="5"/>
      <c r="O110" s="3"/>
      <c r="P110" s="3"/>
      <c r="Q110" s="5"/>
      <c r="R110" s="18">
        <f t="shared" si="8"/>
        <v>5476</v>
      </c>
      <c r="S110" s="10">
        <f t="shared" si="9"/>
        <v>4.3008403427644273E-3</v>
      </c>
    </row>
    <row r="111" spans="1:21" ht="12.75" customHeight="1" x14ac:dyDescent="0.2">
      <c r="A111" s="10">
        <v>1</v>
      </c>
      <c r="B111" s="10">
        <v>93</v>
      </c>
      <c r="C111" s="10">
        <v>108</v>
      </c>
      <c r="E111" s="99">
        <v>78</v>
      </c>
      <c r="F111" s="99">
        <v>83</v>
      </c>
      <c r="G111" s="99">
        <v>84</v>
      </c>
      <c r="H111" s="99">
        <f t="shared" si="11"/>
        <v>83.5</v>
      </c>
      <c r="I111" s="5">
        <v>1</v>
      </c>
      <c r="J111" s="110">
        <v>2</v>
      </c>
      <c r="K111" s="5"/>
      <c r="L111" s="5"/>
      <c r="M111" s="5"/>
      <c r="N111" s="5"/>
      <c r="O111" s="3"/>
      <c r="P111" s="3"/>
      <c r="Q111" s="5"/>
      <c r="R111" s="18">
        <f t="shared" si="8"/>
        <v>6972.25</v>
      </c>
      <c r="S111" s="10">
        <f t="shared" si="9"/>
        <v>5.4759923447478586E-3</v>
      </c>
    </row>
    <row r="112" spans="1:21" ht="12.75" customHeight="1" x14ac:dyDescent="0.2">
      <c r="A112" s="10">
        <v>1</v>
      </c>
      <c r="B112" s="19">
        <v>94</v>
      </c>
      <c r="C112" s="19">
        <v>109</v>
      </c>
      <c r="D112" s="19"/>
      <c r="E112" s="99">
        <v>95.5</v>
      </c>
      <c r="F112" s="99">
        <v>101</v>
      </c>
      <c r="G112" s="99">
        <v>94</v>
      </c>
      <c r="H112" s="99">
        <f t="shared" si="11"/>
        <v>97.5</v>
      </c>
      <c r="I112" s="5">
        <v>1</v>
      </c>
      <c r="J112" s="110">
        <v>2</v>
      </c>
      <c r="K112" s="5"/>
      <c r="L112" s="5"/>
      <c r="M112" s="5"/>
      <c r="N112" s="5"/>
      <c r="O112" s="3"/>
      <c r="P112" s="3"/>
      <c r="Q112" s="5"/>
      <c r="R112" s="18">
        <f t="shared" si="8"/>
        <v>9506.25</v>
      </c>
      <c r="S112" s="10">
        <f t="shared" si="9"/>
        <v>7.4661912907969929E-3</v>
      </c>
    </row>
    <row r="113" spans="1:21" ht="12.75" customHeight="1" x14ac:dyDescent="0.2">
      <c r="A113" s="10">
        <v>1</v>
      </c>
      <c r="B113" s="10">
        <v>95</v>
      </c>
      <c r="C113" s="10">
        <v>110</v>
      </c>
      <c r="E113" s="99">
        <v>50</v>
      </c>
      <c r="F113" s="99">
        <v>51</v>
      </c>
      <c r="G113" s="99">
        <v>54</v>
      </c>
      <c r="H113" s="99">
        <f t="shared" si="11"/>
        <v>52.5</v>
      </c>
      <c r="I113" s="5">
        <v>2</v>
      </c>
      <c r="J113" s="110">
        <v>2</v>
      </c>
      <c r="K113" s="5"/>
      <c r="L113" s="5"/>
      <c r="M113" s="5"/>
      <c r="N113" s="5"/>
      <c r="O113" s="3"/>
      <c r="P113" s="3"/>
      <c r="Q113" s="5"/>
      <c r="R113" s="18">
        <f t="shared" si="8"/>
        <v>2756.25</v>
      </c>
      <c r="S113" s="10">
        <f t="shared" si="9"/>
        <v>2.1647536878642167E-3</v>
      </c>
    </row>
    <row r="114" spans="1:21" ht="12.75" customHeight="1" x14ac:dyDescent="0.2">
      <c r="A114" s="10">
        <v>1</v>
      </c>
      <c r="B114" s="19">
        <v>96</v>
      </c>
      <c r="C114" s="10">
        <v>111</v>
      </c>
      <c r="D114" s="29"/>
      <c r="E114" s="99">
        <v>44</v>
      </c>
      <c r="F114" s="99">
        <v>44</v>
      </c>
      <c r="G114" s="99">
        <v>47</v>
      </c>
      <c r="H114" s="99">
        <f t="shared" si="11"/>
        <v>45.5</v>
      </c>
      <c r="I114" s="5">
        <v>3</v>
      </c>
      <c r="J114" s="110">
        <v>3</v>
      </c>
      <c r="K114" s="5"/>
      <c r="L114" s="5"/>
      <c r="M114" s="5"/>
      <c r="N114" s="5"/>
      <c r="O114" s="3"/>
      <c r="P114" s="3"/>
      <c r="Q114" s="5"/>
      <c r="R114" s="18">
        <f t="shared" si="8"/>
        <v>2070.25</v>
      </c>
      <c r="S114" s="10">
        <f t="shared" si="9"/>
        <v>1.6259705477735672E-3</v>
      </c>
    </row>
    <row r="115" spans="1:21" ht="12.75" customHeight="1" x14ac:dyDescent="0.2">
      <c r="A115" s="51">
        <v>1</v>
      </c>
      <c r="B115" s="51">
        <v>97</v>
      </c>
      <c r="C115" s="59">
        <v>112</v>
      </c>
      <c r="D115" s="52" t="s">
        <v>41</v>
      </c>
      <c r="E115" s="53">
        <v>36</v>
      </c>
      <c r="F115" s="53">
        <v>45</v>
      </c>
      <c r="G115" s="53">
        <v>40</v>
      </c>
      <c r="H115" s="53">
        <f t="shared" si="11"/>
        <v>42.5</v>
      </c>
      <c r="I115" s="51">
        <v>3</v>
      </c>
      <c r="J115" s="135">
        <v>3</v>
      </c>
      <c r="K115" s="51" t="s">
        <v>107</v>
      </c>
      <c r="L115" s="51"/>
      <c r="M115" s="51"/>
      <c r="N115" s="51"/>
      <c r="O115" s="6"/>
      <c r="P115" s="6"/>
      <c r="Q115" s="51"/>
      <c r="R115" s="56">
        <f>H115^2</f>
        <v>1806.25</v>
      </c>
      <c r="S115" s="51">
        <f t="shared" si="9"/>
        <v>1.4186254326366409E-3</v>
      </c>
    </row>
    <row r="116" spans="1:21" ht="12.75" customHeight="1" x14ac:dyDescent="0.2">
      <c r="A116" s="10">
        <v>1</v>
      </c>
      <c r="B116" s="19">
        <v>98</v>
      </c>
      <c r="C116" s="10">
        <v>113</v>
      </c>
      <c r="D116" s="29"/>
      <c r="E116" s="99">
        <v>73</v>
      </c>
      <c r="F116" s="99">
        <v>66</v>
      </c>
      <c r="G116" s="99">
        <v>80</v>
      </c>
      <c r="H116" s="99">
        <f t="shared" si="11"/>
        <v>73</v>
      </c>
      <c r="I116" s="5">
        <v>1</v>
      </c>
      <c r="J116" s="110">
        <v>2</v>
      </c>
      <c r="K116" s="5"/>
      <c r="L116" s="5"/>
      <c r="M116" s="5"/>
      <c r="N116" s="5"/>
      <c r="O116" s="3"/>
      <c r="P116" s="3"/>
      <c r="Q116" s="5"/>
      <c r="R116" s="18">
        <f t="shared" si="8"/>
        <v>5329</v>
      </c>
      <c r="S116" s="10">
        <f t="shared" si="9"/>
        <v>4.1853868127450025E-3</v>
      </c>
    </row>
    <row r="117" spans="1:21" ht="12.75" customHeight="1" x14ac:dyDescent="0.2">
      <c r="A117" s="10">
        <v>1</v>
      </c>
      <c r="B117" s="10">
        <v>99</v>
      </c>
      <c r="C117" s="19">
        <v>114</v>
      </c>
      <c r="D117" s="29"/>
      <c r="E117" s="99">
        <v>59</v>
      </c>
      <c r="F117" s="99">
        <v>61</v>
      </c>
      <c r="G117" s="99">
        <v>57</v>
      </c>
      <c r="H117" s="99">
        <f t="shared" si="11"/>
        <v>59</v>
      </c>
      <c r="I117" s="5">
        <v>2</v>
      </c>
      <c r="J117" s="110">
        <v>3</v>
      </c>
      <c r="K117" s="3" t="s">
        <v>152</v>
      </c>
      <c r="L117" s="5"/>
      <c r="M117" s="5"/>
      <c r="N117" s="5"/>
      <c r="O117" s="3"/>
      <c r="P117" s="3"/>
      <c r="Q117" s="5"/>
      <c r="R117" s="18">
        <f t="shared" si="8"/>
        <v>3481</v>
      </c>
      <c r="S117" s="10">
        <f t="shared" si="9"/>
        <v>2.7339710067865175E-3</v>
      </c>
    </row>
    <row r="118" spans="1:21" ht="12.75" customHeight="1" x14ac:dyDescent="0.2">
      <c r="A118" s="238">
        <v>1</v>
      </c>
      <c r="B118" s="42">
        <v>100</v>
      </c>
      <c r="C118" s="238">
        <v>115</v>
      </c>
      <c r="D118" s="31" t="s">
        <v>41</v>
      </c>
      <c r="E118" s="24">
        <v>51.5</v>
      </c>
      <c r="F118" s="24"/>
      <c r="G118" s="24"/>
      <c r="H118" s="24" t="e">
        <f t="shared" si="11"/>
        <v>#DIV/0!</v>
      </c>
      <c r="I118" s="238">
        <v>3</v>
      </c>
      <c r="J118" s="115" t="s">
        <v>136</v>
      </c>
      <c r="K118" s="238" t="s">
        <v>137</v>
      </c>
      <c r="L118" s="238"/>
      <c r="M118" s="238"/>
      <c r="N118" s="238"/>
      <c r="O118" s="25"/>
      <c r="P118" s="25"/>
      <c r="Q118" s="238"/>
      <c r="R118" s="28">
        <v>0</v>
      </c>
      <c r="S118" s="238">
        <f>(PI()*R118)/(4*1000000)</f>
        <v>0</v>
      </c>
      <c r="U118" s="10" t="s">
        <v>278</v>
      </c>
    </row>
    <row r="119" spans="1:21" ht="12.75" customHeight="1" x14ac:dyDescent="0.2">
      <c r="A119" s="239">
        <v>1</v>
      </c>
      <c r="B119" s="239">
        <v>101</v>
      </c>
      <c r="C119" s="239">
        <v>116</v>
      </c>
      <c r="D119" s="34"/>
      <c r="E119" s="35">
        <v>34.5</v>
      </c>
      <c r="F119" s="35">
        <v>34</v>
      </c>
      <c r="G119" s="35">
        <v>35</v>
      </c>
      <c r="H119" s="99">
        <f t="shared" si="11"/>
        <v>34.5</v>
      </c>
      <c r="I119" s="239">
        <v>3</v>
      </c>
      <c r="J119" s="112">
        <v>4</v>
      </c>
      <c r="K119" s="239" t="s">
        <v>130</v>
      </c>
      <c r="L119" s="239"/>
      <c r="M119" s="239"/>
      <c r="N119" s="239"/>
      <c r="O119" s="36"/>
      <c r="P119" s="36"/>
      <c r="Q119" s="239"/>
      <c r="R119" s="39">
        <v>0</v>
      </c>
      <c r="S119" s="239">
        <f t="shared" si="9"/>
        <v>0</v>
      </c>
      <c r="T119" s="10" t="s">
        <v>278</v>
      </c>
      <c r="U119" s="10" t="s">
        <v>278</v>
      </c>
    </row>
    <row r="120" spans="1:21" ht="12.75" customHeight="1" x14ac:dyDescent="0.2">
      <c r="A120" s="10">
        <v>1</v>
      </c>
      <c r="B120" s="19">
        <v>102</v>
      </c>
      <c r="C120" s="19">
        <v>117</v>
      </c>
      <c r="D120" s="29"/>
      <c r="E120" s="99">
        <v>69</v>
      </c>
      <c r="F120" s="99">
        <v>77</v>
      </c>
      <c r="G120" s="99">
        <v>67</v>
      </c>
      <c r="H120" s="99">
        <f t="shared" si="11"/>
        <v>72</v>
      </c>
      <c r="I120" s="5">
        <v>2</v>
      </c>
      <c r="J120" s="110">
        <v>2</v>
      </c>
      <c r="K120" s="5"/>
      <c r="L120" s="5"/>
      <c r="M120" s="5"/>
      <c r="N120" s="5"/>
      <c r="O120" s="3"/>
      <c r="P120" s="3"/>
      <c r="Q120" s="5"/>
      <c r="R120" s="18">
        <f t="shared" si="8"/>
        <v>5184</v>
      </c>
      <c r="S120" s="10">
        <f t="shared" si="9"/>
        <v>4.0715040790523715E-3</v>
      </c>
    </row>
    <row r="121" spans="1:21" ht="12.75" customHeight="1" x14ac:dyDescent="0.2">
      <c r="A121" s="10">
        <v>1</v>
      </c>
      <c r="B121" s="10">
        <v>103</v>
      </c>
      <c r="C121" s="10">
        <v>118</v>
      </c>
      <c r="D121" s="29"/>
      <c r="E121" s="99">
        <v>77</v>
      </c>
      <c r="F121" s="99">
        <v>74</v>
      </c>
      <c r="G121" s="99">
        <v>81</v>
      </c>
      <c r="H121" s="99">
        <f t="shared" si="11"/>
        <v>77.5</v>
      </c>
      <c r="I121" s="5">
        <v>2</v>
      </c>
      <c r="J121" s="110">
        <v>2</v>
      </c>
      <c r="K121" s="5"/>
      <c r="L121" s="5"/>
      <c r="M121" s="5"/>
      <c r="N121" s="5"/>
      <c r="O121" s="3"/>
      <c r="P121" s="3"/>
      <c r="Q121" s="5"/>
      <c r="R121" s="18">
        <f t="shared" si="8"/>
        <v>6006.25</v>
      </c>
      <c r="S121" s="10">
        <f t="shared" si="9"/>
        <v>4.717297718905924E-3</v>
      </c>
    </row>
    <row r="122" spans="1:21" ht="12.75" customHeight="1" x14ac:dyDescent="0.2">
      <c r="A122" s="10">
        <v>1</v>
      </c>
      <c r="B122" s="19">
        <v>104</v>
      </c>
      <c r="C122" s="19">
        <v>119</v>
      </c>
      <c r="D122" s="29"/>
      <c r="E122" s="99">
        <v>86</v>
      </c>
      <c r="F122" s="99">
        <v>91</v>
      </c>
      <c r="G122" s="99">
        <v>89</v>
      </c>
      <c r="H122" s="99">
        <f t="shared" si="11"/>
        <v>90</v>
      </c>
      <c r="I122" s="5">
        <v>1</v>
      </c>
      <c r="J122" s="110">
        <v>1</v>
      </c>
      <c r="K122" s="5"/>
      <c r="L122" s="5">
        <v>8</v>
      </c>
      <c r="M122" s="5">
        <v>9.1</v>
      </c>
      <c r="N122" s="5"/>
      <c r="O122" s="3"/>
      <c r="P122" s="3"/>
      <c r="Q122" s="5"/>
      <c r="R122" s="18">
        <f t="shared" si="8"/>
        <v>8100</v>
      </c>
      <c r="S122" s="10">
        <f t="shared" si="9"/>
        <v>6.3617251235193305E-3</v>
      </c>
    </row>
    <row r="123" spans="1:21" ht="12.75" customHeight="1" x14ac:dyDescent="0.2">
      <c r="A123" s="10">
        <v>1</v>
      </c>
      <c r="B123" s="10">
        <v>105</v>
      </c>
      <c r="C123" s="10">
        <v>120</v>
      </c>
      <c r="D123" s="29"/>
      <c r="E123" s="99">
        <v>57.5</v>
      </c>
      <c r="F123" s="99">
        <v>54</v>
      </c>
      <c r="G123" s="99">
        <v>60</v>
      </c>
      <c r="H123" s="99">
        <f t="shared" si="11"/>
        <v>57</v>
      </c>
      <c r="I123" s="5">
        <v>2</v>
      </c>
      <c r="J123" s="110">
        <v>3</v>
      </c>
      <c r="K123" s="5"/>
      <c r="L123" s="5"/>
      <c r="M123" s="5"/>
      <c r="N123" s="5"/>
      <c r="O123" s="3"/>
      <c r="P123" s="3"/>
      <c r="Q123" s="5"/>
      <c r="R123" s="18">
        <f t="shared" si="8"/>
        <v>3249</v>
      </c>
      <c r="S123" s="10">
        <f t="shared" si="9"/>
        <v>2.5517586328783095E-3</v>
      </c>
    </row>
    <row r="124" spans="1:21" ht="12.75" customHeight="1" x14ac:dyDescent="0.2">
      <c r="A124" s="10">
        <v>1</v>
      </c>
      <c r="B124" s="19">
        <v>106</v>
      </c>
      <c r="C124" s="10">
        <v>121</v>
      </c>
      <c r="D124" s="29"/>
      <c r="E124" s="99">
        <v>105</v>
      </c>
      <c r="F124" s="99">
        <v>113</v>
      </c>
      <c r="G124" s="99">
        <v>108</v>
      </c>
      <c r="H124" s="99">
        <f t="shared" si="11"/>
        <v>110.5</v>
      </c>
      <c r="I124" s="5">
        <v>1</v>
      </c>
      <c r="J124" s="110">
        <v>1</v>
      </c>
      <c r="K124" s="5"/>
      <c r="L124" s="5">
        <v>7.9</v>
      </c>
      <c r="M124" s="5">
        <v>8.6999999999999993</v>
      </c>
      <c r="N124" s="5"/>
      <c r="O124" s="3"/>
      <c r="P124" s="3"/>
      <c r="Q124" s="5"/>
      <c r="R124" s="18">
        <f t="shared" si="8"/>
        <v>12210.25</v>
      </c>
      <c r="S124" s="10">
        <f t="shared" si="9"/>
        <v>9.5899079246236918E-3</v>
      </c>
    </row>
    <row r="125" spans="1:21" ht="12.75" customHeight="1" x14ac:dyDescent="0.2">
      <c r="A125" s="10">
        <v>1</v>
      </c>
      <c r="B125" s="10">
        <v>107</v>
      </c>
      <c r="C125" s="19">
        <v>122</v>
      </c>
      <c r="D125" s="29"/>
      <c r="E125" s="99">
        <v>80.5</v>
      </c>
      <c r="F125" s="99">
        <v>80</v>
      </c>
      <c r="G125" s="99">
        <v>83</v>
      </c>
      <c r="H125" s="99">
        <f t="shared" si="11"/>
        <v>81.5</v>
      </c>
      <c r="I125" s="5">
        <v>2</v>
      </c>
      <c r="J125" s="110">
        <v>2</v>
      </c>
      <c r="K125" s="5"/>
      <c r="L125" s="5">
        <v>6.5</v>
      </c>
      <c r="M125" s="5">
        <v>7</v>
      </c>
      <c r="N125" s="5"/>
      <c r="O125" s="3"/>
      <c r="P125" s="3"/>
      <c r="Q125" s="5"/>
      <c r="R125" s="18">
        <f t="shared" si="8"/>
        <v>6642.25</v>
      </c>
      <c r="S125" s="10">
        <f t="shared" si="9"/>
        <v>5.2168109508267009E-3</v>
      </c>
    </row>
    <row r="126" spans="1:21" ht="12.75" customHeight="1" x14ac:dyDescent="0.2">
      <c r="A126" s="10">
        <v>1</v>
      </c>
      <c r="B126" s="19">
        <v>108</v>
      </c>
      <c r="C126" s="10">
        <v>123</v>
      </c>
      <c r="D126" s="29"/>
      <c r="E126" s="99">
        <v>55</v>
      </c>
      <c r="F126" s="99">
        <v>56</v>
      </c>
      <c r="G126" s="99">
        <v>52</v>
      </c>
      <c r="H126" s="99">
        <f t="shared" si="11"/>
        <v>54</v>
      </c>
      <c r="I126" s="5">
        <v>3</v>
      </c>
      <c r="J126" s="110">
        <v>3</v>
      </c>
      <c r="K126" s="5"/>
      <c r="L126" s="5"/>
      <c r="M126" s="5"/>
      <c r="N126" s="5"/>
      <c r="O126" s="3"/>
      <c r="P126" s="3"/>
      <c r="Q126" s="5"/>
      <c r="R126" s="18">
        <f t="shared" si="8"/>
        <v>2916</v>
      </c>
      <c r="S126" s="10">
        <f t="shared" si="9"/>
        <v>2.290221044466959E-3</v>
      </c>
    </row>
    <row r="127" spans="1:21" ht="12.75" customHeight="1" x14ac:dyDescent="0.2">
      <c r="A127" s="10">
        <v>1</v>
      </c>
      <c r="B127" s="10">
        <v>109</v>
      </c>
      <c r="C127" s="19">
        <v>124</v>
      </c>
      <c r="D127" s="29"/>
      <c r="E127" s="99">
        <v>75</v>
      </c>
      <c r="F127" s="99">
        <v>75</v>
      </c>
      <c r="G127" s="99">
        <v>77</v>
      </c>
      <c r="H127" s="99">
        <f t="shared" si="11"/>
        <v>76</v>
      </c>
      <c r="I127" s="5">
        <v>2</v>
      </c>
      <c r="J127" s="110">
        <v>3</v>
      </c>
      <c r="K127" s="5"/>
      <c r="L127" s="5"/>
      <c r="M127" s="5"/>
      <c r="N127" s="5"/>
      <c r="O127" s="3"/>
      <c r="P127" s="3"/>
      <c r="Q127" s="5"/>
      <c r="R127" s="18">
        <f t="shared" si="8"/>
        <v>5776</v>
      </c>
      <c r="S127" s="10">
        <f t="shared" si="9"/>
        <v>4.5364597917836608E-3</v>
      </c>
    </row>
    <row r="128" spans="1:21" ht="12.75" customHeight="1" x14ac:dyDescent="0.2">
      <c r="A128" s="10">
        <v>1</v>
      </c>
      <c r="B128" s="19">
        <v>110</v>
      </c>
      <c r="C128" s="10">
        <v>125</v>
      </c>
      <c r="D128" s="29"/>
      <c r="E128" s="99">
        <v>92.5</v>
      </c>
      <c r="F128" s="99">
        <v>91</v>
      </c>
      <c r="G128" s="99">
        <v>95</v>
      </c>
      <c r="H128" s="99">
        <f t="shared" si="11"/>
        <v>93</v>
      </c>
      <c r="I128" s="5">
        <v>1</v>
      </c>
      <c r="J128" s="110">
        <v>1</v>
      </c>
      <c r="K128" s="5"/>
      <c r="L128" s="5"/>
      <c r="M128" s="5"/>
      <c r="N128" s="5"/>
      <c r="O128" s="3"/>
      <c r="P128" s="3"/>
      <c r="Q128" s="5"/>
      <c r="R128" s="18">
        <f t="shared" si="8"/>
        <v>8649</v>
      </c>
      <c r="S128" s="10">
        <f t="shared" si="9"/>
        <v>6.7929087152245301E-3</v>
      </c>
    </row>
    <row r="129" spans="1:21" ht="12.75" customHeight="1" x14ac:dyDescent="0.2">
      <c r="A129" s="10">
        <v>1</v>
      </c>
      <c r="B129" s="10">
        <v>111</v>
      </c>
      <c r="C129" s="10">
        <v>126</v>
      </c>
      <c r="D129" s="29"/>
      <c r="E129" s="99">
        <v>49</v>
      </c>
      <c r="F129" s="99">
        <v>43</v>
      </c>
      <c r="G129" s="99">
        <v>45</v>
      </c>
      <c r="H129" s="99">
        <f t="shared" si="11"/>
        <v>44</v>
      </c>
      <c r="I129" s="5">
        <v>3</v>
      </c>
      <c r="J129" s="110">
        <v>3</v>
      </c>
      <c r="K129" s="5"/>
      <c r="L129" s="5"/>
      <c r="M129" s="5"/>
      <c r="N129" s="5"/>
      <c r="O129" s="3"/>
      <c r="P129" s="3"/>
      <c r="Q129" s="5"/>
      <c r="R129" s="18">
        <f t="shared" si="8"/>
        <v>1936</v>
      </c>
      <c r="S129" s="10">
        <f t="shared" si="9"/>
        <v>1.5205308443374599E-3</v>
      </c>
    </row>
    <row r="130" spans="1:21" ht="12.75" customHeight="1" x14ac:dyDescent="0.2">
      <c r="A130" s="10">
        <v>1</v>
      </c>
      <c r="B130" s="19">
        <v>112</v>
      </c>
      <c r="C130" s="19">
        <v>127</v>
      </c>
      <c r="D130" s="29"/>
      <c r="E130" s="99">
        <v>93.5</v>
      </c>
      <c r="F130" s="99">
        <v>94</v>
      </c>
      <c r="G130" s="99">
        <v>95</v>
      </c>
      <c r="H130" s="99">
        <f t="shared" si="11"/>
        <v>94.5</v>
      </c>
      <c r="I130" s="5">
        <v>2</v>
      </c>
      <c r="J130" s="110">
        <v>3</v>
      </c>
      <c r="K130" s="5"/>
      <c r="L130" s="5"/>
      <c r="M130" s="5"/>
      <c r="N130" s="5"/>
      <c r="O130" s="3"/>
      <c r="P130" s="3"/>
      <c r="Q130" s="5"/>
      <c r="R130" s="18">
        <f t="shared" si="8"/>
        <v>8930.25</v>
      </c>
      <c r="S130" s="10">
        <f t="shared" si="9"/>
        <v>7.0138019486800625E-3</v>
      </c>
    </row>
    <row r="131" spans="1:21" ht="12.75" customHeight="1" x14ac:dyDescent="0.2">
      <c r="A131" s="10">
        <v>1</v>
      </c>
      <c r="B131" s="10">
        <v>113</v>
      </c>
      <c r="C131" s="10">
        <v>128</v>
      </c>
      <c r="D131" s="29"/>
      <c r="E131" s="99">
        <v>44.5</v>
      </c>
      <c r="F131" s="99">
        <v>44</v>
      </c>
      <c r="G131" s="99">
        <v>42</v>
      </c>
      <c r="H131" s="99">
        <f t="shared" si="11"/>
        <v>43</v>
      </c>
      <c r="I131" s="5">
        <v>3</v>
      </c>
      <c r="J131" s="110">
        <v>3</v>
      </c>
      <c r="K131" s="5"/>
      <c r="L131" s="5"/>
      <c r="M131" s="5"/>
      <c r="N131" s="5"/>
      <c r="O131" s="3"/>
      <c r="P131" s="3"/>
      <c r="Q131" s="5"/>
      <c r="R131" s="18">
        <f t="shared" si="8"/>
        <v>1849</v>
      </c>
      <c r="S131" s="10">
        <f t="shared" si="9"/>
        <v>1.4522012041218817E-3</v>
      </c>
    </row>
    <row r="132" spans="1:21" ht="12.75" customHeight="1" x14ac:dyDescent="0.2">
      <c r="A132" s="10">
        <v>1</v>
      </c>
      <c r="B132" s="19">
        <v>114</v>
      </c>
      <c r="C132" s="19">
        <v>129</v>
      </c>
      <c r="D132" s="29"/>
      <c r="E132" s="99">
        <v>75</v>
      </c>
      <c r="F132" s="99">
        <v>74</v>
      </c>
      <c r="G132" s="99">
        <v>78</v>
      </c>
      <c r="H132" s="99">
        <f t="shared" si="11"/>
        <v>76</v>
      </c>
      <c r="I132" s="5">
        <v>1</v>
      </c>
      <c r="J132" s="110">
        <v>1</v>
      </c>
      <c r="K132" s="5"/>
      <c r="L132" s="5">
        <v>6.8</v>
      </c>
      <c r="M132" s="5">
        <v>7.2</v>
      </c>
      <c r="N132" s="5">
        <v>90</v>
      </c>
      <c r="O132" s="3"/>
      <c r="P132" s="3"/>
      <c r="Q132" s="5"/>
      <c r="R132" s="18">
        <f t="shared" si="8"/>
        <v>5776</v>
      </c>
      <c r="S132" s="10">
        <f t="shared" si="9"/>
        <v>4.5364597917836608E-3</v>
      </c>
    </row>
    <row r="133" spans="1:21" ht="12.75" customHeight="1" x14ac:dyDescent="0.2">
      <c r="A133" s="10">
        <v>1</v>
      </c>
      <c r="B133" s="10">
        <v>115</v>
      </c>
      <c r="C133" s="10">
        <v>130</v>
      </c>
      <c r="D133" s="29"/>
      <c r="E133" s="99">
        <v>49.5</v>
      </c>
      <c r="F133" s="99">
        <v>45</v>
      </c>
      <c r="G133" s="99">
        <v>47</v>
      </c>
      <c r="H133" s="99">
        <f t="shared" si="11"/>
        <v>46</v>
      </c>
      <c r="I133" s="5">
        <v>3</v>
      </c>
      <c r="J133" s="110">
        <v>3</v>
      </c>
      <c r="K133" s="5" t="s">
        <v>107</v>
      </c>
      <c r="L133" s="5"/>
      <c r="M133" s="5"/>
      <c r="N133" s="5"/>
      <c r="O133" s="3"/>
      <c r="P133" s="3"/>
      <c r="Q133" s="5"/>
      <c r="R133" s="18">
        <f t="shared" ref="R133:R196" si="12">H133^2</f>
        <v>2116</v>
      </c>
      <c r="S133" s="10">
        <f t="shared" ref="S133:S196" si="13">(PI()*R133)/(4*1000000)</f>
        <v>1.6619025137490004E-3</v>
      </c>
    </row>
    <row r="134" spans="1:21" ht="12.75" customHeight="1" x14ac:dyDescent="0.2">
      <c r="A134" s="10">
        <v>1</v>
      </c>
      <c r="B134" s="19">
        <v>116</v>
      </c>
      <c r="C134" s="10">
        <v>131</v>
      </c>
      <c r="D134" s="29"/>
      <c r="E134" s="99">
        <v>20</v>
      </c>
      <c r="F134" s="99">
        <v>24</v>
      </c>
      <c r="G134" s="99">
        <v>25</v>
      </c>
      <c r="H134" s="99">
        <f t="shared" si="11"/>
        <v>24.5</v>
      </c>
      <c r="I134" s="5">
        <v>2</v>
      </c>
      <c r="J134" s="110">
        <v>3</v>
      </c>
      <c r="K134" s="5"/>
      <c r="L134" s="5"/>
      <c r="M134" s="5"/>
      <c r="N134" s="5"/>
      <c r="O134" s="3"/>
      <c r="P134" s="3"/>
      <c r="Q134" s="5"/>
      <c r="R134" s="18">
        <f t="shared" si="12"/>
        <v>600.25</v>
      </c>
      <c r="S134" s="10">
        <f t="shared" si="13"/>
        <v>4.7143524757931835E-4</v>
      </c>
    </row>
    <row r="135" spans="1:21" ht="12.75" customHeight="1" x14ac:dyDescent="0.2">
      <c r="A135" s="10">
        <v>1</v>
      </c>
      <c r="B135" s="10">
        <v>117</v>
      </c>
      <c r="C135" s="19">
        <v>132</v>
      </c>
      <c r="D135" s="29"/>
      <c r="E135" s="99">
        <v>42.5</v>
      </c>
      <c r="F135" s="99">
        <v>46</v>
      </c>
      <c r="G135" s="99">
        <v>44</v>
      </c>
      <c r="H135" s="99">
        <f t="shared" si="11"/>
        <v>45</v>
      </c>
      <c r="I135" s="5">
        <v>2</v>
      </c>
      <c r="J135" s="110">
        <v>2</v>
      </c>
      <c r="K135" s="5"/>
      <c r="L135" s="5"/>
      <c r="M135" s="5"/>
      <c r="N135" s="5"/>
      <c r="O135" s="3"/>
      <c r="P135" s="3"/>
      <c r="Q135" s="5"/>
      <c r="R135" s="18">
        <f t="shared" si="12"/>
        <v>2025</v>
      </c>
      <c r="S135" s="10">
        <f t="shared" si="13"/>
        <v>1.5904312808798326E-3</v>
      </c>
    </row>
    <row r="136" spans="1:21" ht="12.75" customHeight="1" x14ac:dyDescent="0.2">
      <c r="A136" s="238">
        <v>1</v>
      </c>
      <c r="B136" s="42">
        <v>118</v>
      </c>
      <c r="C136" s="238">
        <v>133</v>
      </c>
      <c r="D136" s="31" t="s">
        <v>41</v>
      </c>
      <c r="E136" s="24">
        <v>21</v>
      </c>
      <c r="F136" s="24"/>
      <c r="G136" s="24"/>
      <c r="H136" s="24" t="e">
        <f t="shared" si="11"/>
        <v>#DIV/0!</v>
      </c>
      <c r="I136" s="238">
        <v>3</v>
      </c>
      <c r="J136" s="115" t="s">
        <v>136</v>
      </c>
      <c r="K136" s="238" t="s">
        <v>137</v>
      </c>
      <c r="L136" s="238"/>
      <c r="M136" s="238"/>
      <c r="N136" s="238"/>
      <c r="O136" s="25"/>
      <c r="P136" s="25"/>
      <c r="Q136" s="238"/>
      <c r="R136" s="28">
        <v>0</v>
      </c>
      <c r="S136" s="238">
        <f t="shared" si="13"/>
        <v>0</v>
      </c>
      <c r="U136" s="10" t="s">
        <v>278</v>
      </c>
    </row>
    <row r="137" spans="1:21" ht="12.75" customHeight="1" x14ac:dyDescent="0.2">
      <c r="A137" s="10">
        <v>1</v>
      </c>
      <c r="B137" s="10">
        <v>119</v>
      </c>
      <c r="C137" s="19">
        <v>134</v>
      </c>
      <c r="D137" s="29"/>
      <c r="E137" s="99">
        <v>31</v>
      </c>
      <c r="F137" s="99">
        <v>40</v>
      </c>
      <c r="G137" s="99">
        <v>37</v>
      </c>
      <c r="H137" s="99">
        <f t="shared" si="11"/>
        <v>38.5</v>
      </c>
      <c r="I137" s="5">
        <v>2</v>
      </c>
      <c r="J137" s="110">
        <v>3</v>
      </c>
      <c r="K137" s="5"/>
      <c r="L137" s="5"/>
      <c r="M137" s="5"/>
      <c r="N137" s="5"/>
      <c r="O137" s="3"/>
      <c r="P137" s="3"/>
      <c r="Q137" s="5"/>
      <c r="R137" s="18">
        <f t="shared" si="12"/>
        <v>1482.25</v>
      </c>
      <c r="S137" s="10">
        <f t="shared" si="13"/>
        <v>1.1641564276958676E-3</v>
      </c>
    </row>
    <row r="138" spans="1:21" ht="12.75" customHeight="1" x14ac:dyDescent="0.2">
      <c r="A138" s="239">
        <v>1</v>
      </c>
      <c r="B138" s="57">
        <v>120</v>
      </c>
      <c r="C138" s="239">
        <v>135</v>
      </c>
      <c r="D138" s="34"/>
      <c r="E138" s="35">
        <v>72</v>
      </c>
      <c r="F138" s="35">
        <v>71</v>
      </c>
      <c r="G138" s="35">
        <v>73</v>
      </c>
      <c r="H138" s="99">
        <f t="shared" si="11"/>
        <v>72</v>
      </c>
      <c r="I138" s="239">
        <v>2</v>
      </c>
      <c r="J138" s="112">
        <v>4</v>
      </c>
      <c r="K138" s="239" t="s">
        <v>130</v>
      </c>
      <c r="L138" s="239"/>
      <c r="M138" s="239"/>
      <c r="N138" s="239"/>
      <c r="O138" s="36"/>
      <c r="P138" s="36"/>
      <c r="Q138" s="239"/>
      <c r="R138" s="39">
        <v>0</v>
      </c>
      <c r="S138" s="239">
        <f t="shared" si="13"/>
        <v>0</v>
      </c>
      <c r="T138" s="10" t="s">
        <v>278</v>
      </c>
      <c r="U138" s="10" t="s">
        <v>278</v>
      </c>
    </row>
    <row r="139" spans="1:21" ht="12.75" customHeight="1" x14ac:dyDescent="0.2">
      <c r="A139" s="10">
        <v>1</v>
      </c>
      <c r="B139" s="10">
        <v>121</v>
      </c>
      <c r="C139" s="10">
        <v>136</v>
      </c>
      <c r="D139" s="29"/>
      <c r="E139" s="99">
        <v>92.5</v>
      </c>
      <c r="F139" s="99">
        <v>102</v>
      </c>
      <c r="G139" s="99">
        <v>94</v>
      </c>
      <c r="H139" s="99">
        <f t="shared" si="11"/>
        <v>98</v>
      </c>
      <c r="I139" s="5">
        <v>1</v>
      </c>
      <c r="J139" s="110">
        <v>1</v>
      </c>
      <c r="K139" s="5"/>
      <c r="L139" s="5"/>
      <c r="M139" s="5"/>
      <c r="N139" s="5"/>
      <c r="O139" s="3"/>
      <c r="P139" s="3"/>
      <c r="Q139" s="5"/>
      <c r="R139" s="18">
        <f t="shared" si="12"/>
        <v>9604</v>
      </c>
      <c r="S139" s="10">
        <f t="shared" si="13"/>
        <v>7.5429639612690936E-3</v>
      </c>
    </row>
    <row r="140" spans="1:21" ht="12.75" customHeight="1" x14ac:dyDescent="0.2">
      <c r="A140" s="10">
        <v>1</v>
      </c>
      <c r="B140" s="19">
        <v>122</v>
      </c>
      <c r="C140" s="19">
        <v>137</v>
      </c>
      <c r="D140" s="29"/>
      <c r="E140" s="99">
        <v>96</v>
      </c>
      <c r="F140" s="99">
        <v>100</v>
      </c>
      <c r="G140" s="99">
        <v>100</v>
      </c>
      <c r="H140" s="99">
        <f t="shared" si="11"/>
        <v>100</v>
      </c>
      <c r="I140" s="5">
        <v>2</v>
      </c>
      <c r="J140" s="110">
        <v>1</v>
      </c>
      <c r="K140" s="5"/>
      <c r="L140" s="5"/>
      <c r="M140" s="5"/>
      <c r="N140" s="5"/>
      <c r="O140" s="3"/>
      <c r="P140" s="3"/>
      <c r="Q140" s="5"/>
      <c r="R140" s="18">
        <f t="shared" si="12"/>
        <v>10000</v>
      </c>
      <c r="S140" s="10">
        <f t="shared" si="13"/>
        <v>7.8539816339744835E-3</v>
      </c>
    </row>
    <row r="141" spans="1:21" ht="12.75" customHeight="1" x14ac:dyDescent="0.2">
      <c r="A141" s="10">
        <v>1</v>
      </c>
      <c r="B141" s="10">
        <v>123</v>
      </c>
      <c r="C141" s="10">
        <v>138</v>
      </c>
      <c r="D141" s="29"/>
      <c r="E141" s="99">
        <v>55</v>
      </c>
      <c r="F141" s="99">
        <v>60</v>
      </c>
      <c r="G141" s="99">
        <v>57</v>
      </c>
      <c r="H141" s="99">
        <f t="shared" si="11"/>
        <v>58.5</v>
      </c>
      <c r="I141" s="5">
        <v>2</v>
      </c>
      <c r="J141" s="110">
        <v>3</v>
      </c>
      <c r="K141" s="5"/>
      <c r="L141" s="5"/>
      <c r="M141" s="5"/>
      <c r="N141" s="5"/>
      <c r="O141" s="3"/>
      <c r="P141" s="3"/>
      <c r="Q141" s="5"/>
      <c r="R141" s="18">
        <f t="shared" si="12"/>
        <v>3422.25</v>
      </c>
      <c r="S141" s="10">
        <f t="shared" si="13"/>
        <v>2.6878288646869173E-3</v>
      </c>
    </row>
    <row r="142" spans="1:21" ht="12.75" customHeight="1" x14ac:dyDescent="0.2">
      <c r="A142" s="10">
        <v>1</v>
      </c>
      <c r="B142" s="19">
        <v>124</v>
      </c>
      <c r="C142" s="19">
        <v>139</v>
      </c>
      <c r="D142" s="29"/>
      <c r="E142" s="99">
        <v>132.5</v>
      </c>
      <c r="F142" s="99">
        <v>139</v>
      </c>
      <c r="G142" s="99">
        <v>122</v>
      </c>
      <c r="H142" s="99">
        <f t="shared" si="11"/>
        <v>130.5</v>
      </c>
      <c r="I142" s="5">
        <v>1</v>
      </c>
      <c r="J142" s="110">
        <v>2</v>
      </c>
      <c r="K142" s="5"/>
      <c r="L142" s="5">
        <v>8.1999999999999993</v>
      </c>
      <c r="M142" s="5">
        <v>8.5</v>
      </c>
      <c r="N142" s="5"/>
      <c r="O142" s="3"/>
      <c r="P142" s="3"/>
      <c r="Q142" s="5"/>
      <c r="R142" s="18">
        <f t="shared" si="12"/>
        <v>17030.25</v>
      </c>
      <c r="S142" s="10">
        <f t="shared" si="13"/>
        <v>1.3375527072199392E-2</v>
      </c>
    </row>
    <row r="143" spans="1:21" ht="12.75" customHeight="1" x14ac:dyDescent="0.2">
      <c r="A143" s="10">
        <v>1</v>
      </c>
      <c r="B143" s="10">
        <v>125</v>
      </c>
      <c r="C143" s="10">
        <v>140</v>
      </c>
      <c r="D143" s="29"/>
      <c r="E143" s="99">
        <v>118</v>
      </c>
      <c r="F143" s="99">
        <v>120</v>
      </c>
      <c r="G143" s="99">
        <v>122</v>
      </c>
      <c r="H143" s="99">
        <f t="shared" si="11"/>
        <v>121</v>
      </c>
      <c r="I143" s="5">
        <v>1</v>
      </c>
      <c r="J143" s="110">
        <v>1</v>
      </c>
      <c r="K143" s="5"/>
      <c r="L143" s="5">
        <v>8.3000000000000007</v>
      </c>
      <c r="M143" s="5">
        <v>8.8000000000000007</v>
      </c>
      <c r="N143" s="5"/>
      <c r="O143" s="3"/>
      <c r="P143" s="3"/>
      <c r="Q143" s="5"/>
      <c r="R143" s="18">
        <f t="shared" si="12"/>
        <v>14641</v>
      </c>
      <c r="S143" s="10">
        <f t="shared" si="13"/>
        <v>1.149901451030204E-2</v>
      </c>
    </row>
    <row r="144" spans="1:21" ht="12.75" customHeight="1" x14ac:dyDescent="0.2">
      <c r="A144" s="10">
        <v>1</v>
      </c>
      <c r="B144" s="19">
        <v>126</v>
      </c>
      <c r="C144" s="10">
        <v>141</v>
      </c>
      <c r="D144" s="29"/>
      <c r="E144" s="99">
        <v>96.5</v>
      </c>
      <c r="F144" s="99">
        <v>93</v>
      </c>
      <c r="G144" s="99">
        <v>100</v>
      </c>
      <c r="H144" s="99">
        <f t="shared" si="11"/>
        <v>96.5</v>
      </c>
      <c r="I144" s="5">
        <v>2</v>
      </c>
      <c r="J144" s="110">
        <v>2</v>
      </c>
      <c r="K144" s="5"/>
      <c r="L144" s="5"/>
      <c r="M144" s="5"/>
      <c r="N144" s="5"/>
      <c r="O144" s="3"/>
      <c r="P144" s="3"/>
      <c r="Q144" s="5"/>
      <c r="R144" s="18">
        <f t="shared" si="12"/>
        <v>9312.25</v>
      </c>
      <c r="S144" s="10">
        <f t="shared" si="13"/>
        <v>7.3138240470978881E-3</v>
      </c>
    </row>
    <row r="145" spans="1:21" ht="12.75" customHeight="1" x14ac:dyDescent="0.2">
      <c r="A145" s="10">
        <v>1</v>
      </c>
      <c r="B145" s="10">
        <v>127</v>
      </c>
      <c r="C145" s="19">
        <v>142</v>
      </c>
      <c r="D145" s="29"/>
      <c r="E145" s="99">
        <v>25</v>
      </c>
      <c r="F145" s="99">
        <v>31</v>
      </c>
      <c r="G145" s="99">
        <v>32</v>
      </c>
      <c r="H145" s="99">
        <f t="shared" si="11"/>
        <v>31.5</v>
      </c>
      <c r="I145" s="5">
        <v>2</v>
      </c>
      <c r="J145" s="110">
        <v>3</v>
      </c>
      <c r="K145" s="5"/>
      <c r="L145" s="5"/>
      <c r="M145" s="5"/>
      <c r="N145" s="5"/>
      <c r="O145" s="3"/>
      <c r="P145" s="3"/>
      <c r="Q145" s="5"/>
      <c r="R145" s="18">
        <f t="shared" si="12"/>
        <v>992.25</v>
      </c>
      <c r="S145" s="10">
        <f t="shared" si="13"/>
        <v>7.7931132763111807E-4</v>
      </c>
    </row>
    <row r="146" spans="1:21" ht="12.75" customHeight="1" x14ac:dyDescent="0.2">
      <c r="A146" s="238">
        <v>1</v>
      </c>
      <c r="B146" s="42">
        <v>128</v>
      </c>
      <c r="C146" s="238">
        <v>143</v>
      </c>
      <c r="D146" s="42"/>
      <c r="E146" s="24">
        <v>53</v>
      </c>
      <c r="F146" s="24"/>
      <c r="G146" s="24"/>
      <c r="H146" s="24" t="e">
        <f t="shared" si="11"/>
        <v>#DIV/0!</v>
      </c>
      <c r="I146" s="238">
        <v>4</v>
      </c>
      <c r="J146" s="115" t="s">
        <v>136</v>
      </c>
      <c r="K146" s="238" t="s">
        <v>137</v>
      </c>
      <c r="L146" s="238"/>
      <c r="M146" s="238"/>
      <c r="N146" s="238"/>
      <c r="O146" s="25"/>
      <c r="P146" s="25"/>
      <c r="Q146" s="238"/>
      <c r="R146" s="28">
        <v>0</v>
      </c>
      <c r="S146" s="238">
        <f t="shared" si="13"/>
        <v>0</v>
      </c>
      <c r="U146" s="10" t="s">
        <v>278</v>
      </c>
    </row>
    <row r="147" spans="1:21" ht="12.75" customHeight="1" x14ac:dyDescent="0.2">
      <c r="A147" s="10">
        <v>1</v>
      </c>
      <c r="B147" s="10">
        <v>129</v>
      </c>
      <c r="C147" s="19">
        <v>144</v>
      </c>
      <c r="E147" s="99">
        <v>115.5</v>
      </c>
      <c r="F147" s="99">
        <v>119</v>
      </c>
      <c r="G147" s="99">
        <v>115</v>
      </c>
      <c r="H147" s="99">
        <f t="shared" si="11"/>
        <v>117</v>
      </c>
      <c r="I147" s="5">
        <v>2</v>
      </c>
      <c r="J147" s="110">
        <v>2</v>
      </c>
      <c r="K147" s="5"/>
      <c r="L147" s="5">
        <v>8.6999999999999993</v>
      </c>
      <c r="M147" s="5">
        <v>9.6999999999999993</v>
      </c>
      <c r="N147" s="5"/>
      <c r="O147" s="3"/>
      <c r="P147" s="3"/>
      <c r="Q147" s="3" t="s">
        <v>139</v>
      </c>
      <c r="R147" s="18">
        <f t="shared" si="12"/>
        <v>13689</v>
      </c>
      <c r="S147" s="10">
        <f t="shared" si="13"/>
        <v>1.0751315458747669E-2</v>
      </c>
    </row>
    <row r="148" spans="1:21" ht="12.75" customHeight="1" x14ac:dyDescent="0.2">
      <c r="A148" s="10">
        <v>1</v>
      </c>
      <c r="B148" s="19">
        <v>130</v>
      </c>
      <c r="C148" s="10">
        <v>145</v>
      </c>
      <c r="D148" s="19"/>
      <c r="E148" s="99">
        <v>100.5</v>
      </c>
      <c r="F148" s="99">
        <v>92</v>
      </c>
      <c r="G148" s="99">
        <v>90</v>
      </c>
      <c r="H148" s="99">
        <f t="shared" si="11"/>
        <v>91</v>
      </c>
      <c r="I148" s="5">
        <v>2</v>
      </c>
      <c r="J148" s="110">
        <v>3</v>
      </c>
      <c r="K148" s="5"/>
      <c r="L148" s="5"/>
      <c r="M148" s="5"/>
      <c r="N148" s="5"/>
      <c r="O148" s="3"/>
      <c r="P148" s="3"/>
      <c r="Q148" s="5"/>
      <c r="R148" s="18">
        <f t="shared" si="12"/>
        <v>8281</v>
      </c>
      <c r="S148" s="10">
        <f t="shared" si="13"/>
        <v>6.5038821910942688E-3</v>
      </c>
    </row>
    <row r="149" spans="1:21" ht="12.75" customHeight="1" x14ac:dyDescent="0.2">
      <c r="A149" s="239">
        <v>1</v>
      </c>
      <c r="B149" s="239">
        <v>131</v>
      </c>
      <c r="C149" s="239">
        <v>146</v>
      </c>
      <c r="D149" s="239"/>
      <c r="E149" s="35">
        <v>79.5</v>
      </c>
      <c r="F149" s="35">
        <v>73</v>
      </c>
      <c r="G149" s="35">
        <v>65</v>
      </c>
      <c r="H149" s="99">
        <f t="shared" si="11"/>
        <v>69</v>
      </c>
      <c r="I149" s="239">
        <v>2</v>
      </c>
      <c r="J149" s="112">
        <v>4</v>
      </c>
      <c r="K149" s="239" t="s">
        <v>130</v>
      </c>
      <c r="L149" s="239"/>
      <c r="M149" s="239"/>
      <c r="N149" s="239"/>
      <c r="O149" s="36"/>
      <c r="P149" s="36"/>
      <c r="Q149" s="36" t="s">
        <v>49</v>
      </c>
      <c r="R149" s="39">
        <v>0</v>
      </c>
      <c r="S149" s="239">
        <f t="shared" si="13"/>
        <v>0</v>
      </c>
      <c r="T149" s="10" t="s">
        <v>278</v>
      </c>
      <c r="U149" s="10" t="s">
        <v>278</v>
      </c>
    </row>
    <row r="150" spans="1:21" ht="12.75" customHeight="1" x14ac:dyDescent="0.2">
      <c r="A150" s="10">
        <v>1</v>
      </c>
      <c r="B150" s="19">
        <v>132</v>
      </c>
      <c r="C150" s="19">
        <v>147</v>
      </c>
      <c r="D150" s="19"/>
      <c r="E150" s="99">
        <v>124.5</v>
      </c>
      <c r="F150" s="99">
        <v>128</v>
      </c>
      <c r="G150" s="99">
        <v>136</v>
      </c>
      <c r="H150" s="99">
        <f t="shared" si="11"/>
        <v>132</v>
      </c>
      <c r="I150" s="5">
        <v>1</v>
      </c>
      <c r="J150" s="110">
        <v>1</v>
      </c>
      <c r="K150" s="5"/>
      <c r="L150" s="5">
        <v>8.9</v>
      </c>
      <c r="M150" s="5">
        <v>9.6</v>
      </c>
      <c r="N150" s="5"/>
      <c r="O150" s="3"/>
      <c r="P150" s="3"/>
      <c r="Q150" s="3" t="s">
        <v>50</v>
      </c>
      <c r="R150" s="18">
        <f t="shared" si="12"/>
        <v>17424</v>
      </c>
      <c r="S150" s="10">
        <f t="shared" si="13"/>
        <v>1.368477759903714E-2</v>
      </c>
    </row>
    <row r="151" spans="1:21" ht="12.75" customHeight="1" x14ac:dyDescent="0.2">
      <c r="A151" s="238">
        <v>1</v>
      </c>
      <c r="B151" s="238">
        <v>133</v>
      </c>
      <c r="C151" s="238">
        <v>148</v>
      </c>
      <c r="D151" s="238"/>
      <c r="E151" s="24">
        <v>36.5</v>
      </c>
      <c r="F151" s="24"/>
      <c r="G151" s="24"/>
      <c r="H151" s="24" t="e">
        <f t="shared" si="11"/>
        <v>#DIV/0!</v>
      </c>
      <c r="I151" s="238">
        <v>4</v>
      </c>
      <c r="J151" s="115" t="s">
        <v>136</v>
      </c>
      <c r="K151" s="238" t="s">
        <v>137</v>
      </c>
      <c r="L151" s="238"/>
      <c r="M151" s="238"/>
      <c r="N151" s="238"/>
      <c r="O151" s="25"/>
      <c r="P151" s="25"/>
      <c r="Q151" s="238"/>
      <c r="R151" s="28">
        <v>0</v>
      </c>
      <c r="S151" s="238">
        <f t="shared" si="13"/>
        <v>0</v>
      </c>
      <c r="U151" s="10" t="s">
        <v>278</v>
      </c>
    </row>
    <row r="152" spans="1:21" ht="12.75" customHeight="1" x14ac:dyDescent="0.2">
      <c r="A152" s="10">
        <v>1</v>
      </c>
      <c r="B152" s="19">
        <v>134</v>
      </c>
      <c r="C152" s="19">
        <v>149</v>
      </c>
      <c r="D152" s="19"/>
      <c r="E152" s="99">
        <v>92.5</v>
      </c>
      <c r="F152" s="99">
        <v>88</v>
      </c>
      <c r="G152" s="99">
        <v>97</v>
      </c>
      <c r="H152" s="99">
        <f t="shared" si="11"/>
        <v>92.5</v>
      </c>
      <c r="I152" s="5">
        <v>2</v>
      </c>
      <c r="J152" s="110">
        <v>2</v>
      </c>
      <c r="K152" s="5"/>
      <c r="L152" s="5"/>
      <c r="M152" s="5"/>
      <c r="N152" s="5"/>
      <c r="O152" s="3"/>
      <c r="P152" s="3"/>
      <c r="Q152" s="5"/>
      <c r="R152" s="18">
        <f t="shared" si="12"/>
        <v>8556.25</v>
      </c>
      <c r="S152" s="10">
        <f t="shared" si="13"/>
        <v>6.7200630355694164E-3</v>
      </c>
    </row>
    <row r="153" spans="1:21" ht="12.75" customHeight="1" x14ac:dyDescent="0.2">
      <c r="A153" s="10">
        <v>1</v>
      </c>
      <c r="B153" s="10">
        <v>135</v>
      </c>
      <c r="C153" s="10">
        <v>150</v>
      </c>
      <c r="E153" s="99">
        <v>116</v>
      </c>
      <c r="F153" s="99">
        <v>120</v>
      </c>
      <c r="G153" s="99">
        <v>115</v>
      </c>
      <c r="H153" s="99">
        <f t="shared" si="11"/>
        <v>117.5</v>
      </c>
      <c r="I153" s="5">
        <v>1</v>
      </c>
      <c r="J153" s="110">
        <v>2</v>
      </c>
      <c r="K153" s="5"/>
      <c r="L153" s="5">
        <v>8.8000000000000007</v>
      </c>
      <c r="M153" s="5">
        <v>9.1</v>
      </c>
      <c r="N153" s="5"/>
      <c r="O153" s="3"/>
      <c r="P153" s="3"/>
      <c r="Q153" s="5"/>
      <c r="R153" s="18">
        <f t="shared" si="12"/>
        <v>13806.25</v>
      </c>
      <c r="S153" s="10">
        <f t="shared" si="13"/>
        <v>1.0843403393406021E-2</v>
      </c>
    </row>
    <row r="154" spans="1:21" ht="12.75" customHeight="1" x14ac:dyDescent="0.2">
      <c r="A154" s="10">
        <v>1</v>
      </c>
      <c r="B154" s="19">
        <v>136</v>
      </c>
      <c r="C154" s="10">
        <v>151</v>
      </c>
      <c r="D154" s="19"/>
      <c r="E154" s="99">
        <v>78</v>
      </c>
      <c r="F154" s="99">
        <v>78</v>
      </c>
      <c r="G154" s="99">
        <v>80</v>
      </c>
      <c r="H154" s="99">
        <f t="shared" si="11"/>
        <v>79</v>
      </c>
      <c r="I154" s="5">
        <v>2</v>
      </c>
      <c r="J154" s="110">
        <v>3</v>
      </c>
      <c r="K154" s="5"/>
      <c r="L154" s="5"/>
      <c r="M154" s="5"/>
      <c r="N154" s="5"/>
      <c r="O154" s="3"/>
      <c r="P154" s="3"/>
      <c r="Q154" s="5"/>
      <c r="R154" s="18">
        <f t="shared" si="12"/>
        <v>6241</v>
      </c>
      <c r="S154" s="10">
        <f t="shared" si="13"/>
        <v>4.9016699377634754E-3</v>
      </c>
    </row>
    <row r="155" spans="1:21" ht="12.75" customHeight="1" x14ac:dyDescent="0.2">
      <c r="A155" s="10">
        <v>1</v>
      </c>
      <c r="B155" s="10">
        <v>137</v>
      </c>
      <c r="C155" s="19">
        <v>152</v>
      </c>
      <c r="E155" s="99">
        <v>102.5</v>
      </c>
      <c r="F155" s="99">
        <v>95</v>
      </c>
      <c r="G155" s="99">
        <v>104</v>
      </c>
      <c r="H155" s="99">
        <f t="shared" si="11"/>
        <v>99.5</v>
      </c>
      <c r="I155" s="5">
        <v>1</v>
      </c>
      <c r="J155" s="110">
        <v>1</v>
      </c>
      <c r="K155" s="5"/>
      <c r="L155" s="5"/>
      <c r="M155" s="5"/>
      <c r="N155" s="5"/>
      <c r="O155" s="3"/>
      <c r="P155" s="3"/>
      <c r="Q155" s="5"/>
      <c r="R155" s="18">
        <f t="shared" si="12"/>
        <v>9900.25</v>
      </c>
      <c r="S155" s="10">
        <f t="shared" si="13"/>
        <v>7.7756381671755873E-3</v>
      </c>
    </row>
    <row r="156" spans="1:21" ht="12.75" customHeight="1" x14ac:dyDescent="0.2">
      <c r="A156" s="10">
        <v>1</v>
      </c>
      <c r="B156" s="19">
        <v>138</v>
      </c>
      <c r="C156" s="10">
        <v>153</v>
      </c>
      <c r="D156" s="19"/>
      <c r="E156" s="99">
        <v>91.5</v>
      </c>
      <c r="F156" s="99">
        <v>88</v>
      </c>
      <c r="G156" s="99">
        <v>97</v>
      </c>
      <c r="H156" s="99">
        <f t="shared" si="11"/>
        <v>92.5</v>
      </c>
      <c r="I156" s="5">
        <v>1</v>
      </c>
      <c r="J156" s="110">
        <v>1</v>
      </c>
      <c r="K156" s="5"/>
      <c r="L156" s="5"/>
      <c r="M156" s="5"/>
      <c r="N156" s="5"/>
      <c r="O156" s="3"/>
      <c r="P156" s="3"/>
      <c r="Q156" s="5"/>
      <c r="R156" s="18">
        <f t="shared" si="12"/>
        <v>8556.25</v>
      </c>
      <c r="S156" s="10">
        <f t="shared" si="13"/>
        <v>6.7200630355694164E-3</v>
      </c>
    </row>
    <row r="157" spans="1:21" ht="12.75" customHeight="1" x14ac:dyDescent="0.2">
      <c r="A157" s="10">
        <v>1</v>
      </c>
      <c r="B157" s="10">
        <v>139</v>
      </c>
      <c r="C157" s="19">
        <v>154</v>
      </c>
      <c r="E157" s="99">
        <v>67.5</v>
      </c>
      <c r="F157" s="99">
        <v>67</v>
      </c>
      <c r="G157" s="99">
        <v>70</v>
      </c>
      <c r="H157" s="99">
        <f t="shared" si="11"/>
        <v>68.5</v>
      </c>
      <c r="I157" s="5">
        <v>2</v>
      </c>
      <c r="J157" s="110">
        <v>2</v>
      </c>
      <c r="K157" s="5"/>
      <c r="L157" s="5"/>
      <c r="M157" s="5"/>
      <c r="N157" s="5"/>
      <c r="O157" s="3"/>
      <c r="P157" s="3"/>
      <c r="Q157" s="5"/>
      <c r="R157" s="18">
        <f t="shared" si="12"/>
        <v>4692.25</v>
      </c>
      <c r="S157" s="10">
        <f t="shared" si="13"/>
        <v>3.6852845322016764E-3</v>
      </c>
    </row>
    <row r="158" spans="1:21" ht="12.75" customHeight="1" x14ac:dyDescent="0.2">
      <c r="A158" s="10">
        <v>1</v>
      </c>
      <c r="B158" s="19">
        <v>140</v>
      </c>
      <c r="C158" s="10">
        <v>155</v>
      </c>
      <c r="D158" s="19"/>
      <c r="E158" s="99">
        <v>23</v>
      </c>
      <c r="F158" s="99">
        <v>26</v>
      </c>
      <c r="G158" s="99">
        <v>26</v>
      </c>
      <c r="H158" s="99">
        <f t="shared" si="11"/>
        <v>26</v>
      </c>
      <c r="I158" s="5">
        <v>2</v>
      </c>
      <c r="J158" s="110">
        <v>3</v>
      </c>
      <c r="K158" s="5"/>
      <c r="L158" s="5"/>
      <c r="M158" s="5"/>
      <c r="N158" s="5"/>
      <c r="O158" s="3"/>
      <c r="P158" s="3"/>
      <c r="Q158" s="5"/>
      <c r="R158" s="18">
        <f t="shared" si="12"/>
        <v>676</v>
      </c>
      <c r="S158" s="10">
        <f t="shared" si="13"/>
        <v>5.3092915845667505E-4</v>
      </c>
    </row>
    <row r="159" spans="1:21" ht="12.75" customHeight="1" x14ac:dyDescent="0.2">
      <c r="A159" s="10">
        <v>1</v>
      </c>
      <c r="B159" s="10">
        <v>141</v>
      </c>
      <c r="C159" s="10">
        <v>156</v>
      </c>
      <c r="E159" s="99">
        <v>115.5</v>
      </c>
      <c r="F159" s="99">
        <v>125</v>
      </c>
      <c r="G159" s="99">
        <v>112</v>
      </c>
      <c r="H159" s="99">
        <f t="shared" si="11"/>
        <v>118.5</v>
      </c>
      <c r="I159" s="5">
        <v>1</v>
      </c>
      <c r="J159" s="110">
        <v>1</v>
      </c>
      <c r="K159" s="5"/>
      <c r="L159" s="5">
        <v>9.1</v>
      </c>
      <c r="M159" s="5">
        <v>10</v>
      </c>
      <c r="N159" s="5"/>
      <c r="O159" s="3"/>
      <c r="P159" s="3"/>
      <c r="Q159" s="5"/>
      <c r="R159" s="18">
        <f t="shared" si="12"/>
        <v>14042.25</v>
      </c>
      <c r="S159" s="10">
        <f t="shared" si="13"/>
        <v>1.1028757359967818E-2</v>
      </c>
    </row>
    <row r="160" spans="1:21" ht="12.75" customHeight="1" x14ac:dyDescent="0.2">
      <c r="A160" s="10">
        <v>1</v>
      </c>
      <c r="B160" s="19">
        <v>142</v>
      </c>
      <c r="C160" s="19">
        <v>157</v>
      </c>
      <c r="D160" s="19"/>
      <c r="E160" s="99">
        <v>66.5</v>
      </c>
      <c r="F160" s="99">
        <v>70</v>
      </c>
      <c r="G160" s="99">
        <v>70</v>
      </c>
      <c r="H160" s="99">
        <f t="shared" si="11"/>
        <v>70</v>
      </c>
      <c r="I160" s="5">
        <v>1</v>
      </c>
      <c r="J160" s="110">
        <v>2</v>
      </c>
      <c r="K160" s="5"/>
      <c r="L160" s="5"/>
      <c r="M160" s="5"/>
      <c r="N160" s="5"/>
      <c r="O160" s="5"/>
      <c r="P160" s="5"/>
      <c r="Q160" s="5"/>
      <c r="R160" s="18">
        <f t="shared" si="12"/>
        <v>4900</v>
      </c>
      <c r="S160" s="10">
        <f t="shared" si="13"/>
        <v>3.8484510006474965E-3</v>
      </c>
    </row>
    <row r="161" spans="1:21" ht="12.75" customHeight="1" x14ac:dyDescent="0.2">
      <c r="A161" s="10">
        <v>1</v>
      </c>
      <c r="B161" s="10">
        <v>143</v>
      </c>
      <c r="C161" s="10">
        <v>158</v>
      </c>
      <c r="E161" s="99">
        <v>46</v>
      </c>
      <c r="F161" s="99">
        <v>44</v>
      </c>
      <c r="G161" s="99">
        <v>48</v>
      </c>
      <c r="H161" s="99">
        <f t="shared" si="11"/>
        <v>46</v>
      </c>
      <c r="I161" s="5">
        <v>2</v>
      </c>
      <c r="J161" s="110">
        <v>3</v>
      </c>
      <c r="K161" s="5"/>
      <c r="L161" s="5"/>
      <c r="M161" s="5"/>
      <c r="N161" s="5"/>
      <c r="O161" s="5"/>
      <c r="P161" s="5"/>
      <c r="Q161" s="5"/>
      <c r="R161" s="18">
        <f t="shared" si="12"/>
        <v>2116</v>
      </c>
      <c r="S161" s="10">
        <f t="shared" si="13"/>
        <v>1.6619025137490004E-3</v>
      </c>
    </row>
    <row r="162" spans="1:21" ht="12.75" customHeight="1" x14ac:dyDescent="0.2">
      <c r="A162" s="10">
        <v>1</v>
      </c>
      <c r="B162" s="19">
        <v>144</v>
      </c>
      <c r="C162" s="19">
        <v>159</v>
      </c>
      <c r="D162" s="29"/>
      <c r="E162" s="99">
        <v>46.5</v>
      </c>
      <c r="F162" s="99">
        <v>52</v>
      </c>
      <c r="G162" s="99">
        <v>51</v>
      </c>
      <c r="H162" s="99">
        <f t="shared" si="11"/>
        <v>51.5</v>
      </c>
      <c r="I162" s="5">
        <v>2</v>
      </c>
      <c r="J162" s="110">
        <v>3</v>
      </c>
      <c r="K162" s="5"/>
      <c r="L162" s="5"/>
      <c r="M162" s="5"/>
      <c r="N162" s="5"/>
      <c r="O162" s="5"/>
      <c r="P162" s="5"/>
      <c r="Q162" s="5"/>
      <c r="R162" s="18">
        <f t="shared" si="12"/>
        <v>2652.25</v>
      </c>
      <c r="S162" s="10">
        <f t="shared" si="13"/>
        <v>2.0830722788708822E-3</v>
      </c>
    </row>
    <row r="163" spans="1:21" ht="12.75" customHeight="1" x14ac:dyDescent="0.2">
      <c r="A163" s="10">
        <v>1</v>
      </c>
      <c r="B163" s="10">
        <v>145</v>
      </c>
      <c r="C163" s="10">
        <v>160</v>
      </c>
      <c r="D163" s="29"/>
      <c r="E163" s="99">
        <v>44</v>
      </c>
      <c r="F163" s="99">
        <v>40</v>
      </c>
      <c r="G163" s="99">
        <v>42</v>
      </c>
      <c r="H163" s="99">
        <f t="shared" si="11"/>
        <v>41</v>
      </c>
      <c r="I163" s="5">
        <v>2</v>
      </c>
      <c r="J163" s="110">
        <v>3</v>
      </c>
      <c r="K163" s="5"/>
      <c r="L163" s="5"/>
      <c r="M163" s="5"/>
      <c r="N163" s="5"/>
      <c r="O163" s="5"/>
      <c r="P163" s="5"/>
      <c r="Q163" s="5"/>
      <c r="R163" s="18">
        <f t="shared" si="12"/>
        <v>1681</v>
      </c>
      <c r="S163" s="10">
        <f t="shared" si="13"/>
        <v>1.3202543126711104E-3</v>
      </c>
    </row>
    <row r="164" spans="1:21" ht="12.75" customHeight="1" x14ac:dyDescent="0.2">
      <c r="A164" s="10">
        <v>1</v>
      </c>
      <c r="B164" s="19">
        <v>146</v>
      </c>
      <c r="C164" s="10">
        <v>161</v>
      </c>
      <c r="D164" s="29"/>
      <c r="E164" s="99">
        <v>47.5</v>
      </c>
      <c r="F164" s="99">
        <v>45</v>
      </c>
      <c r="G164" s="99">
        <v>47</v>
      </c>
      <c r="H164" s="99">
        <f t="shared" si="11"/>
        <v>46</v>
      </c>
      <c r="I164" s="5">
        <v>2</v>
      </c>
      <c r="J164" s="110">
        <v>3</v>
      </c>
      <c r="K164" s="5"/>
      <c r="L164" s="5"/>
      <c r="M164" s="5"/>
      <c r="N164" s="5"/>
      <c r="O164" s="5"/>
      <c r="P164" s="5"/>
      <c r="Q164" s="5"/>
      <c r="R164" s="18">
        <f t="shared" si="12"/>
        <v>2116</v>
      </c>
      <c r="S164" s="10">
        <f t="shared" si="13"/>
        <v>1.6619025137490004E-3</v>
      </c>
    </row>
    <row r="165" spans="1:21" ht="12.75" customHeight="1" x14ac:dyDescent="0.2">
      <c r="A165" s="10">
        <v>1</v>
      </c>
      <c r="B165" s="10">
        <v>147</v>
      </c>
      <c r="C165" s="19">
        <v>162</v>
      </c>
      <c r="D165" s="29"/>
      <c r="E165" s="99">
        <v>105</v>
      </c>
      <c r="F165" s="99">
        <v>106</v>
      </c>
      <c r="G165" s="99">
        <v>106</v>
      </c>
      <c r="H165" s="99">
        <f t="shared" si="11"/>
        <v>106</v>
      </c>
      <c r="I165" s="136">
        <v>1</v>
      </c>
      <c r="J165" s="137">
        <v>1</v>
      </c>
      <c r="K165" s="136"/>
      <c r="L165" s="5">
        <v>9</v>
      </c>
      <c r="M165" s="5">
        <v>9.6</v>
      </c>
      <c r="N165" s="5"/>
      <c r="O165" s="5"/>
      <c r="P165" s="5"/>
      <c r="Q165" s="5"/>
      <c r="R165" s="18">
        <f t="shared" si="12"/>
        <v>11236</v>
      </c>
      <c r="S165" s="10">
        <f t="shared" si="13"/>
        <v>8.82473376393373E-3</v>
      </c>
    </row>
    <row r="166" spans="1:21" ht="12.75" customHeight="1" x14ac:dyDescent="0.2">
      <c r="A166" s="10">
        <v>1</v>
      </c>
      <c r="B166" s="19">
        <v>148</v>
      </c>
      <c r="C166" s="10">
        <v>163</v>
      </c>
      <c r="D166" s="29"/>
      <c r="E166" s="99">
        <v>91</v>
      </c>
      <c r="F166" s="99">
        <v>95</v>
      </c>
      <c r="G166" s="99">
        <v>92</v>
      </c>
      <c r="H166" s="99">
        <f t="shared" si="11"/>
        <v>93.5</v>
      </c>
      <c r="I166" s="136">
        <v>1</v>
      </c>
      <c r="J166" s="137">
        <v>2</v>
      </c>
      <c r="K166" s="136"/>
      <c r="L166" s="136">
        <v>7.7</v>
      </c>
      <c r="M166" s="136">
        <v>8.3000000000000007</v>
      </c>
      <c r="N166" s="136"/>
      <c r="O166" s="136"/>
      <c r="P166" s="136"/>
      <c r="Q166" s="5"/>
      <c r="R166" s="18">
        <f t="shared" si="12"/>
        <v>8742.25</v>
      </c>
      <c r="S166" s="10">
        <f t="shared" si="13"/>
        <v>6.8661470939613417E-3</v>
      </c>
    </row>
    <row r="167" spans="1:21" ht="12.75" customHeight="1" x14ac:dyDescent="0.2">
      <c r="A167" s="10">
        <v>1</v>
      </c>
      <c r="B167" s="10">
        <v>149</v>
      </c>
      <c r="C167" s="19">
        <v>164</v>
      </c>
      <c r="D167" s="29"/>
      <c r="E167" s="99">
        <v>131</v>
      </c>
      <c r="F167" s="99">
        <v>139</v>
      </c>
      <c r="G167" s="99">
        <v>127</v>
      </c>
      <c r="H167" s="99">
        <f t="shared" si="11"/>
        <v>133</v>
      </c>
      <c r="I167" s="5">
        <v>1</v>
      </c>
      <c r="J167" s="110">
        <v>1</v>
      </c>
      <c r="K167" s="5"/>
      <c r="L167" s="5">
        <v>10.199999999999999</v>
      </c>
      <c r="M167" s="5">
        <v>10.6</v>
      </c>
      <c r="N167" s="5"/>
      <c r="O167" s="5"/>
      <c r="P167" s="5"/>
      <c r="Q167" s="5"/>
      <c r="R167" s="18">
        <f t="shared" si="12"/>
        <v>17689</v>
      </c>
      <c r="S167" s="10">
        <f t="shared" si="13"/>
        <v>1.3892908112337461E-2</v>
      </c>
    </row>
    <row r="168" spans="1:21" ht="12.75" customHeight="1" x14ac:dyDescent="0.2">
      <c r="A168" s="10">
        <v>1</v>
      </c>
      <c r="B168" s="19">
        <v>150</v>
      </c>
      <c r="C168" s="10">
        <v>165</v>
      </c>
      <c r="D168" s="29"/>
      <c r="E168" s="99">
        <v>88.5</v>
      </c>
      <c r="F168" s="99">
        <v>90</v>
      </c>
      <c r="G168" s="99">
        <v>83</v>
      </c>
      <c r="H168" s="99">
        <f t="shared" si="11"/>
        <v>86.5</v>
      </c>
      <c r="I168" s="136">
        <v>2</v>
      </c>
      <c r="J168" s="137">
        <v>3</v>
      </c>
      <c r="K168" s="136"/>
      <c r="L168" s="5"/>
      <c r="M168" s="5"/>
      <c r="N168" s="5"/>
      <c r="O168" s="5"/>
      <c r="P168" s="5"/>
      <c r="Q168" s="5"/>
      <c r="R168" s="18">
        <f t="shared" si="12"/>
        <v>7482.25</v>
      </c>
      <c r="S168" s="10">
        <f t="shared" si="13"/>
        <v>5.8765454080805576E-3</v>
      </c>
    </row>
    <row r="169" spans="1:21" ht="12.75" customHeight="1" x14ac:dyDescent="0.2">
      <c r="A169" s="10">
        <v>1</v>
      </c>
      <c r="B169" s="10">
        <v>151</v>
      </c>
      <c r="C169" s="10">
        <v>166</v>
      </c>
      <c r="D169" s="29"/>
      <c r="E169" s="99">
        <v>64.5</v>
      </c>
      <c r="F169" s="99">
        <v>61</v>
      </c>
      <c r="G169" s="99">
        <v>64</v>
      </c>
      <c r="H169" s="99">
        <f t="shared" ref="H169:H193" si="14">AVERAGE(F169:G169)</f>
        <v>62.5</v>
      </c>
      <c r="I169" s="136">
        <v>2</v>
      </c>
      <c r="J169" s="137">
        <v>3</v>
      </c>
      <c r="K169" s="136"/>
      <c r="L169" s="5"/>
      <c r="M169" s="5"/>
      <c r="N169" s="5"/>
      <c r="O169" s="5"/>
      <c r="P169" s="5"/>
      <c r="Q169" s="5"/>
      <c r="R169" s="18">
        <f t="shared" si="12"/>
        <v>3906.25</v>
      </c>
      <c r="S169" s="10">
        <f t="shared" si="13"/>
        <v>3.0679615757712823E-3</v>
      </c>
    </row>
    <row r="170" spans="1:21" ht="12.75" customHeight="1" x14ac:dyDescent="0.2">
      <c r="A170" s="10">
        <v>1</v>
      </c>
      <c r="B170" s="19">
        <v>152</v>
      </c>
      <c r="C170" s="19">
        <v>167</v>
      </c>
      <c r="D170" s="29"/>
      <c r="E170" s="99">
        <v>103.5</v>
      </c>
      <c r="F170" s="99">
        <v>110</v>
      </c>
      <c r="G170" s="99">
        <v>104</v>
      </c>
      <c r="H170" s="99">
        <f t="shared" si="14"/>
        <v>107</v>
      </c>
      <c r="I170" s="5">
        <v>1</v>
      </c>
      <c r="J170" s="110">
        <v>1</v>
      </c>
      <c r="K170" s="5"/>
      <c r="L170" s="5"/>
      <c r="M170" s="5"/>
      <c r="N170" s="5"/>
      <c r="O170" s="5"/>
      <c r="P170" s="5"/>
      <c r="Q170" s="5"/>
      <c r="R170" s="18">
        <f t="shared" si="12"/>
        <v>11449</v>
      </c>
      <c r="S170" s="10">
        <f t="shared" si="13"/>
        <v>8.9920235727373853E-3</v>
      </c>
    </row>
    <row r="171" spans="1:21" ht="12.75" customHeight="1" x14ac:dyDescent="0.2">
      <c r="A171" s="238">
        <v>1</v>
      </c>
      <c r="B171" s="238">
        <v>153</v>
      </c>
      <c r="C171" s="238">
        <v>168</v>
      </c>
      <c r="D171" s="31" t="s">
        <v>41</v>
      </c>
      <c r="E171" s="24">
        <v>59.5</v>
      </c>
      <c r="F171" s="24"/>
      <c r="G171" s="24"/>
      <c r="H171" s="24" t="e">
        <f t="shared" si="14"/>
        <v>#DIV/0!</v>
      </c>
      <c r="I171" s="238">
        <v>3</v>
      </c>
      <c r="J171" s="115" t="s">
        <v>136</v>
      </c>
      <c r="K171" s="238" t="s">
        <v>137</v>
      </c>
      <c r="L171" s="238"/>
      <c r="M171" s="238"/>
      <c r="N171" s="238"/>
      <c r="O171" s="238"/>
      <c r="P171" s="238"/>
      <c r="Q171" s="238"/>
      <c r="R171" s="28">
        <v>0</v>
      </c>
      <c r="S171" s="238">
        <f t="shared" si="13"/>
        <v>0</v>
      </c>
      <c r="U171" s="10" t="s">
        <v>278</v>
      </c>
    </row>
    <row r="172" spans="1:21" ht="12.75" customHeight="1" x14ac:dyDescent="0.25">
      <c r="A172" s="10">
        <v>1</v>
      </c>
      <c r="B172" s="19">
        <v>154</v>
      </c>
      <c r="C172" s="19">
        <v>169</v>
      </c>
      <c r="D172" s="29"/>
      <c r="E172" s="99">
        <v>99</v>
      </c>
      <c r="F172" s="99">
        <v>100</v>
      </c>
      <c r="G172" s="99">
        <v>96</v>
      </c>
      <c r="H172" s="99">
        <f t="shared" si="14"/>
        <v>98</v>
      </c>
      <c r="I172" s="5">
        <v>1</v>
      </c>
      <c r="J172" s="110">
        <v>1</v>
      </c>
      <c r="K172" s="5"/>
      <c r="L172" s="5">
        <v>8.4</v>
      </c>
      <c r="M172" s="5">
        <v>8.1999999999999993</v>
      </c>
      <c r="N172" s="5"/>
      <c r="O172" s="5"/>
      <c r="P172" s="138" t="s">
        <v>131</v>
      </c>
      <c r="Q172" s="5"/>
      <c r="R172" s="18">
        <f t="shared" si="12"/>
        <v>9604</v>
      </c>
      <c r="S172" s="10">
        <f t="shared" si="13"/>
        <v>7.5429639612690936E-3</v>
      </c>
    </row>
    <row r="173" spans="1:21" ht="12.75" customHeight="1" x14ac:dyDescent="0.2">
      <c r="A173" s="238">
        <v>1</v>
      </c>
      <c r="B173" s="238">
        <v>155</v>
      </c>
      <c r="C173" s="238">
        <v>170</v>
      </c>
      <c r="D173" s="31" t="s">
        <v>41</v>
      </c>
      <c r="E173" s="24">
        <v>53</v>
      </c>
      <c r="F173" s="24"/>
      <c r="G173" s="24"/>
      <c r="H173" s="24" t="e">
        <f t="shared" si="14"/>
        <v>#DIV/0!</v>
      </c>
      <c r="I173" s="238">
        <v>1</v>
      </c>
      <c r="J173" s="115" t="s">
        <v>136</v>
      </c>
      <c r="K173" s="238" t="s">
        <v>137</v>
      </c>
      <c r="L173" s="238">
        <v>6.2</v>
      </c>
      <c r="M173" s="238">
        <v>4.8</v>
      </c>
      <c r="N173" s="238">
        <v>280</v>
      </c>
      <c r="O173" s="238"/>
      <c r="P173" s="238"/>
      <c r="Q173" s="238"/>
      <c r="R173" s="28">
        <v>0</v>
      </c>
      <c r="S173" s="238">
        <f t="shared" si="13"/>
        <v>0</v>
      </c>
      <c r="U173" s="10" t="s">
        <v>278</v>
      </c>
    </row>
    <row r="174" spans="1:21" ht="12.75" customHeight="1" x14ac:dyDescent="0.2">
      <c r="A174" s="10">
        <v>1</v>
      </c>
      <c r="B174" s="19">
        <v>156</v>
      </c>
      <c r="C174" s="10">
        <v>171</v>
      </c>
      <c r="D174" s="29"/>
      <c r="E174" s="99">
        <v>87</v>
      </c>
      <c r="F174" s="99">
        <v>84</v>
      </c>
      <c r="G174" s="99">
        <v>90</v>
      </c>
      <c r="H174" s="99">
        <f t="shared" si="14"/>
        <v>87</v>
      </c>
      <c r="I174" s="5">
        <v>2</v>
      </c>
      <c r="J174" s="110">
        <v>3</v>
      </c>
      <c r="K174" s="5"/>
      <c r="L174" s="5"/>
      <c r="M174" s="5"/>
      <c r="N174" s="5"/>
      <c r="O174" s="5"/>
      <c r="P174" s="5"/>
      <c r="Q174" s="5"/>
      <c r="R174" s="18">
        <f t="shared" si="12"/>
        <v>7569</v>
      </c>
      <c r="S174" s="10">
        <f t="shared" si="13"/>
        <v>5.9446786987552855E-3</v>
      </c>
    </row>
    <row r="175" spans="1:21" ht="12.75" customHeight="1" x14ac:dyDescent="0.2">
      <c r="A175" s="10">
        <v>1</v>
      </c>
      <c r="B175" s="10">
        <v>157</v>
      </c>
      <c r="C175" s="19">
        <v>172</v>
      </c>
      <c r="D175" s="29"/>
      <c r="E175" s="99">
        <v>41.5</v>
      </c>
      <c r="F175" s="99">
        <v>42</v>
      </c>
      <c r="G175" s="99">
        <v>40</v>
      </c>
      <c r="H175" s="99">
        <f t="shared" si="14"/>
        <v>41</v>
      </c>
      <c r="I175" s="5">
        <v>3</v>
      </c>
      <c r="J175" s="110">
        <v>3</v>
      </c>
      <c r="K175" s="5"/>
      <c r="L175" s="5"/>
      <c r="M175" s="5"/>
      <c r="N175" s="5"/>
      <c r="O175" s="5"/>
      <c r="P175" s="5"/>
      <c r="Q175" s="5"/>
      <c r="R175" s="18">
        <f t="shared" si="12"/>
        <v>1681</v>
      </c>
      <c r="S175" s="10">
        <f t="shared" si="13"/>
        <v>1.3202543126711104E-3</v>
      </c>
    </row>
    <row r="176" spans="1:21" ht="12.75" customHeight="1" x14ac:dyDescent="0.2">
      <c r="A176" s="10">
        <v>1</v>
      </c>
      <c r="B176" s="19">
        <v>158</v>
      </c>
      <c r="C176" s="10">
        <v>173</v>
      </c>
      <c r="D176" s="29"/>
      <c r="E176" s="99">
        <v>47.5</v>
      </c>
      <c r="F176" s="99">
        <v>51</v>
      </c>
      <c r="G176" s="99">
        <v>46</v>
      </c>
      <c r="H176" s="99">
        <f t="shared" si="14"/>
        <v>48.5</v>
      </c>
      <c r="I176" s="5">
        <v>2</v>
      </c>
      <c r="J176" s="110">
        <v>3</v>
      </c>
      <c r="K176" s="5"/>
      <c r="L176" s="5"/>
      <c r="M176" s="5"/>
      <c r="N176" s="5"/>
      <c r="O176" s="5"/>
      <c r="P176" s="5"/>
      <c r="Q176" s="5"/>
      <c r="R176" s="18">
        <f t="shared" si="12"/>
        <v>2352.25</v>
      </c>
      <c r="S176" s="10">
        <f t="shared" si="13"/>
        <v>1.8474528298516478E-3</v>
      </c>
    </row>
    <row r="177" spans="1:21" ht="12.75" customHeight="1" x14ac:dyDescent="0.2">
      <c r="A177" s="10">
        <v>1</v>
      </c>
      <c r="B177" s="10">
        <v>159</v>
      </c>
      <c r="C177" s="19">
        <v>174</v>
      </c>
      <c r="D177" s="29"/>
      <c r="E177" s="99">
        <v>55</v>
      </c>
      <c r="F177" s="99">
        <v>57</v>
      </c>
      <c r="G177" s="99">
        <v>55</v>
      </c>
      <c r="H177" s="99">
        <f t="shared" si="14"/>
        <v>56</v>
      </c>
      <c r="I177" s="5">
        <v>3</v>
      </c>
      <c r="J177" s="110">
        <v>3</v>
      </c>
      <c r="K177" s="5"/>
      <c r="L177" s="5"/>
      <c r="M177" s="5"/>
      <c r="N177" s="5"/>
      <c r="O177" s="5"/>
      <c r="P177" s="5"/>
      <c r="Q177" s="5"/>
      <c r="R177" s="18">
        <f t="shared" si="12"/>
        <v>3136</v>
      </c>
      <c r="S177" s="10">
        <f t="shared" si="13"/>
        <v>2.4630086404143978E-3</v>
      </c>
    </row>
    <row r="178" spans="1:21" ht="12.75" customHeight="1" x14ac:dyDescent="0.2">
      <c r="A178" s="10">
        <v>1</v>
      </c>
      <c r="B178" s="19">
        <v>160</v>
      </c>
      <c r="C178" s="10">
        <v>175</v>
      </c>
      <c r="D178" s="29"/>
      <c r="E178" s="99">
        <v>95.5</v>
      </c>
      <c r="F178" s="99">
        <v>102</v>
      </c>
      <c r="G178" s="99">
        <v>92</v>
      </c>
      <c r="H178" s="99">
        <f t="shared" si="14"/>
        <v>97</v>
      </c>
      <c r="I178" s="5">
        <v>1</v>
      </c>
      <c r="J178" s="110">
        <v>1</v>
      </c>
      <c r="K178" s="5"/>
      <c r="L178" s="5">
        <v>10.1</v>
      </c>
      <c r="M178" s="5">
        <v>10.8</v>
      </c>
      <c r="N178" s="5"/>
      <c r="O178" s="5"/>
      <c r="P178" s="5"/>
      <c r="Q178" s="5"/>
      <c r="R178" s="18">
        <f t="shared" si="12"/>
        <v>9409</v>
      </c>
      <c r="S178" s="10">
        <f t="shared" si="13"/>
        <v>7.3898113194065911E-3</v>
      </c>
    </row>
    <row r="179" spans="1:21" ht="12.75" customHeight="1" x14ac:dyDescent="0.2">
      <c r="A179" s="10">
        <v>1</v>
      </c>
      <c r="B179" s="10">
        <v>161</v>
      </c>
      <c r="C179" s="10">
        <v>176</v>
      </c>
      <c r="D179" s="29"/>
      <c r="E179" s="99">
        <v>42</v>
      </c>
      <c r="F179" s="99">
        <v>42</v>
      </c>
      <c r="G179" s="99">
        <v>42</v>
      </c>
      <c r="H179" s="99">
        <f t="shared" si="14"/>
        <v>42</v>
      </c>
      <c r="I179" s="5">
        <v>3</v>
      </c>
      <c r="J179" s="110">
        <v>3</v>
      </c>
      <c r="K179" s="5"/>
      <c r="L179" s="5"/>
      <c r="M179" s="5"/>
      <c r="N179" s="5"/>
      <c r="O179" s="5"/>
      <c r="P179" s="5"/>
      <c r="Q179" s="5"/>
      <c r="R179" s="18">
        <f t="shared" si="12"/>
        <v>1764</v>
      </c>
      <c r="S179" s="10">
        <f t="shared" si="13"/>
        <v>1.3854423602330987E-3</v>
      </c>
    </row>
    <row r="180" spans="1:21" ht="12.75" customHeight="1" x14ac:dyDescent="0.2">
      <c r="A180" s="239">
        <v>1</v>
      </c>
      <c r="B180" s="57">
        <v>162</v>
      </c>
      <c r="C180" s="57">
        <v>177</v>
      </c>
      <c r="D180" s="34" t="s">
        <v>48</v>
      </c>
      <c r="E180" s="35">
        <v>33</v>
      </c>
      <c r="F180" s="35"/>
      <c r="G180" s="35"/>
      <c r="H180" s="125">
        <v>33</v>
      </c>
      <c r="I180" s="239">
        <v>2</v>
      </c>
      <c r="J180" s="126" t="s">
        <v>136</v>
      </c>
      <c r="K180" s="239" t="s">
        <v>137</v>
      </c>
      <c r="L180" s="239"/>
      <c r="M180" s="239"/>
      <c r="N180" s="239"/>
      <c r="O180" s="239"/>
      <c r="P180" s="239"/>
      <c r="Q180" s="239"/>
      <c r="R180" s="39">
        <v>0</v>
      </c>
      <c r="S180" s="239">
        <f t="shared" si="13"/>
        <v>0</v>
      </c>
      <c r="T180" s="10" t="s">
        <v>278</v>
      </c>
      <c r="U180" s="10" t="s">
        <v>278</v>
      </c>
    </row>
    <row r="181" spans="1:21" ht="12.75" customHeight="1" x14ac:dyDescent="0.2">
      <c r="A181" s="10">
        <v>1</v>
      </c>
      <c r="B181" s="10">
        <v>163</v>
      </c>
      <c r="C181" s="10">
        <v>178</v>
      </c>
      <c r="D181" s="29"/>
      <c r="E181" s="99">
        <v>76</v>
      </c>
      <c r="F181" s="99">
        <v>75</v>
      </c>
      <c r="G181" s="99">
        <v>77</v>
      </c>
      <c r="H181" s="99">
        <f t="shared" si="14"/>
        <v>76</v>
      </c>
      <c r="I181" s="5">
        <v>2</v>
      </c>
      <c r="J181" s="110">
        <v>3</v>
      </c>
      <c r="K181" s="5"/>
      <c r="L181" s="5"/>
      <c r="M181" s="5"/>
      <c r="N181" s="5"/>
      <c r="O181" s="5"/>
      <c r="P181" s="5"/>
      <c r="Q181" s="5"/>
      <c r="R181" s="18">
        <f t="shared" si="12"/>
        <v>5776</v>
      </c>
      <c r="S181" s="10">
        <f t="shared" si="13"/>
        <v>4.5364597917836608E-3</v>
      </c>
    </row>
    <row r="182" spans="1:21" ht="12.75" customHeight="1" x14ac:dyDescent="0.2">
      <c r="A182" s="10">
        <v>1</v>
      </c>
      <c r="B182" s="19">
        <v>164</v>
      </c>
      <c r="C182" s="19">
        <v>179</v>
      </c>
      <c r="D182" s="29"/>
      <c r="E182" s="99">
        <v>68</v>
      </c>
      <c r="F182" s="99">
        <v>71</v>
      </c>
      <c r="G182" s="99">
        <v>77</v>
      </c>
      <c r="H182" s="99">
        <f t="shared" si="14"/>
        <v>74</v>
      </c>
      <c r="I182" s="5">
        <v>2</v>
      </c>
      <c r="J182" s="110">
        <v>3</v>
      </c>
      <c r="K182" s="5"/>
      <c r="L182" s="5"/>
      <c r="M182" s="5"/>
      <c r="N182" s="5"/>
      <c r="O182" s="5"/>
      <c r="P182" s="5"/>
      <c r="Q182" s="5"/>
      <c r="R182" s="18">
        <f t="shared" si="12"/>
        <v>5476</v>
      </c>
      <c r="S182" s="10">
        <f t="shared" si="13"/>
        <v>4.3008403427644273E-3</v>
      </c>
    </row>
    <row r="183" spans="1:21" ht="12.75" customHeight="1" x14ac:dyDescent="0.2">
      <c r="A183" s="10">
        <v>1</v>
      </c>
      <c r="B183" s="10">
        <v>165</v>
      </c>
      <c r="C183" s="10">
        <v>180</v>
      </c>
      <c r="D183" s="29"/>
      <c r="E183" s="99">
        <v>104</v>
      </c>
      <c r="F183" s="99">
        <v>109</v>
      </c>
      <c r="G183" s="99">
        <v>104</v>
      </c>
      <c r="H183" s="99">
        <f t="shared" si="14"/>
        <v>106.5</v>
      </c>
      <c r="I183" s="5">
        <v>2</v>
      </c>
      <c r="J183" s="110">
        <v>2</v>
      </c>
      <c r="K183" s="5"/>
      <c r="L183" s="5"/>
      <c r="M183" s="5"/>
      <c r="N183" s="5"/>
      <c r="O183" s="5"/>
      <c r="P183" s="5"/>
      <c r="Q183" s="5"/>
      <c r="R183" s="18">
        <f t="shared" si="12"/>
        <v>11342.25</v>
      </c>
      <c r="S183" s="10">
        <f t="shared" si="13"/>
        <v>8.9081823187947082E-3</v>
      </c>
    </row>
    <row r="184" spans="1:21" ht="12.75" customHeight="1" x14ac:dyDescent="0.2">
      <c r="A184" s="10">
        <v>1</v>
      </c>
      <c r="B184" s="19">
        <v>166</v>
      </c>
      <c r="C184" s="10">
        <v>181</v>
      </c>
      <c r="D184" s="29"/>
      <c r="E184" s="99">
        <v>54.5</v>
      </c>
      <c r="F184" s="99">
        <v>56</v>
      </c>
      <c r="G184" s="99">
        <v>55</v>
      </c>
      <c r="H184" s="99">
        <f t="shared" si="14"/>
        <v>55.5</v>
      </c>
      <c r="I184" s="5">
        <v>2</v>
      </c>
      <c r="J184" s="110">
        <v>3</v>
      </c>
      <c r="K184" s="5"/>
      <c r="L184" s="5"/>
      <c r="M184" s="5"/>
      <c r="N184" s="5"/>
      <c r="O184" s="5"/>
      <c r="P184" s="5"/>
      <c r="Q184" s="5"/>
      <c r="R184" s="18">
        <f t="shared" si="12"/>
        <v>3080.25</v>
      </c>
      <c r="S184" s="10">
        <f t="shared" si="13"/>
        <v>2.41922269280499E-3</v>
      </c>
    </row>
    <row r="185" spans="1:21" ht="12.75" customHeight="1" x14ac:dyDescent="0.2">
      <c r="A185" s="10">
        <v>1</v>
      </c>
      <c r="B185" s="10">
        <v>166.1</v>
      </c>
      <c r="C185" s="19">
        <v>182</v>
      </c>
      <c r="D185" s="29"/>
      <c r="E185" s="99">
        <v>55.5</v>
      </c>
      <c r="F185" s="99">
        <v>55</v>
      </c>
      <c r="G185" s="99">
        <v>57</v>
      </c>
      <c r="H185" s="99">
        <f t="shared" si="14"/>
        <v>56</v>
      </c>
      <c r="I185" s="5">
        <v>2</v>
      </c>
      <c r="J185" s="110">
        <v>3</v>
      </c>
      <c r="K185" s="5" t="s">
        <v>152</v>
      </c>
      <c r="L185" s="5"/>
      <c r="M185" s="5"/>
      <c r="N185" s="5"/>
      <c r="O185" s="5"/>
      <c r="P185" s="5"/>
      <c r="Q185" s="5"/>
      <c r="R185" s="18">
        <f t="shared" si="12"/>
        <v>3136</v>
      </c>
      <c r="S185" s="10">
        <f t="shared" si="13"/>
        <v>2.4630086404143978E-3</v>
      </c>
    </row>
    <row r="186" spans="1:21" ht="12.75" customHeight="1" x14ac:dyDescent="0.2">
      <c r="A186" s="10">
        <v>2</v>
      </c>
      <c r="B186" s="10">
        <v>167</v>
      </c>
      <c r="C186" s="10">
        <v>183</v>
      </c>
      <c r="D186" s="29"/>
      <c r="E186" s="99">
        <v>55</v>
      </c>
      <c r="F186" s="99">
        <v>61</v>
      </c>
      <c r="G186" s="99">
        <v>65</v>
      </c>
      <c r="H186" s="99">
        <f t="shared" si="14"/>
        <v>63</v>
      </c>
      <c r="I186" s="5">
        <v>3</v>
      </c>
      <c r="J186" s="110">
        <v>3</v>
      </c>
      <c r="K186" s="5"/>
      <c r="L186" s="5"/>
      <c r="M186" s="5">
        <v>5.5</v>
      </c>
      <c r="N186" s="5">
        <v>150</v>
      </c>
      <c r="O186" s="3"/>
      <c r="P186" s="3"/>
      <c r="Q186" s="5"/>
      <c r="R186" s="18">
        <f t="shared" si="12"/>
        <v>3969</v>
      </c>
      <c r="S186" s="10">
        <f t="shared" si="13"/>
        <v>3.1172453105244723E-3</v>
      </c>
    </row>
    <row r="187" spans="1:21" ht="12.75" customHeight="1" x14ac:dyDescent="0.2">
      <c r="A187" s="10">
        <v>2</v>
      </c>
      <c r="B187" s="19">
        <v>168</v>
      </c>
      <c r="C187" s="19">
        <v>184</v>
      </c>
      <c r="D187" s="29"/>
      <c r="E187" s="99">
        <v>34.5</v>
      </c>
      <c r="F187" s="99">
        <v>37</v>
      </c>
      <c r="G187" s="99">
        <v>39</v>
      </c>
      <c r="H187" s="99">
        <f t="shared" si="14"/>
        <v>38</v>
      </c>
      <c r="I187" s="5">
        <v>3</v>
      </c>
      <c r="J187" s="110">
        <v>3</v>
      </c>
      <c r="K187" s="5"/>
      <c r="L187" s="5"/>
      <c r="M187" s="5"/>
      <c r="N187" s="5"/>
      <c r="O187" s="3"/>
      <c r="P187" s="3"/>
      <c r="Q187" s="5"/>
      <c r="R187" s="18">
        <f t="shared" si="12"/>
        <v>1444</v>
      </c>
      <c r="S187" s="10">
        <f t="shared" si="13"/>
        <v>1.1341149479459152E-3</v>
      </c>
    </row>
    <row r="188" spans="1:21" ht="12.75" customHeight="1" x14ac:dyDescent="0.2">
      <c r="A188" s="10">
        <v>2</v>
      </c>
      <c r="B188" s="10">
        <v>169</v>
      </c>
      <c r="C188" s="10">
        <v>185</v>
      </c>
      <c r="D188" s="29"/>
      <c r="E188" s="99">
        <v>53.5</v>
      </c>
      <c r="F188" s="99">
        <v>59</v>
      </c>
      <c r="G188" s="99">
        <v>56</v>
      </c>
      <c r="H188" s="99">
        <f t="shared" si="14"/>
        <v>57.5</v>
      </c>
      <c r="I188" s="5">
        <v>3</v>
      </c>
      <c r="J188" s="110">
        <v>3</v>
      </c>
      <c r="K188" s="5"/>
      <c r="L188" s="5"/>
      <c r="M188" s="5"/>
      <c r="N188" s="5"/>
      <c r="O188" s="3"/>
      <c r="P188" s="3"/>
      <c r="Q188" s="5"/>
      <c r="R188" s="18">
        <f t="shared" si="12"/>
        <v>3306.25</v>
      </c>
      <c r="S188" s="10">
        <f t="shared" si="13"/>
        <v>2.5967226777328131E-3</v>
      </c>
    </row>
    <row r="189" spans="1:21" ht="14.25" customHeight="1" x14ac:dyDescent="0.2">
      <c r="A189" s="238">
        <v>2</v>
      </c>
      <c r="B189" s="42">
        <v>170</v>
      </c>
      <c r="C189" s="238">
        <v>186</v>
      </c>
      <c r="D189" s="31" t="s">
        <v>41</v>
      </c>
      <c r="E189" s="24">
        <v>26</v>
      </c>
      <c r="F189" s="24"/>
      <c r="G189" s="24"/>
      <c r="H189" s="24" t="e">
        <f t="shared" si="14"/>
        <v>#DIV/0!</v>
      </c>
      <c r="I189" s="238">
        <v>4</v>
      </c>
      <c r="J189" s="115" t="s">
        <v>136</v>
      </c>
      <c r="K189" s="238" t="s">
        <v>137</v>
      </c>
      <c r="L189" s="238"/>
      <c r="M189" s="238"/>
      <c r="N189" s="238"/>
      <c r="O189" s="25"/>
      <c r="P189" s="25"/>
      <c r="Q189" s="238"/>
      <c r="R189" s="28">
        <v>0</v>
      </c>
      <c r="S189" s="238">
        <f t="shared" si="13"/>
        <v>0</v>
      </c>
      <c r="U189" s="10" t="s">
        <v>278</v>
      </c>
    </row>
    <row r="190" spans="1:21" ht="12.75" customHeight="1" x14ac:dyDescent="0.2">
      <c r="A190" s="238">
        <v>2</v>
      </c>
      <c r="B190" s="238">
        <v>171</v>
      </c>
      <c r="C190" s="42">
        <v>187</v>
      </c>
      <c r="D190" s="31" t="s">
        <v>41</v>
      </c>
      <c r="E190" s="24">
        <v>25.5</v>
      </c>
      <c r="F190" s="24">
        <v>23</v>
      </c>
      <c r="G190" s="24">
        <v>23</v>
      </c>
      <c r="H190" s="24">
        <f t="shared" si="14"/>
        <v>23</v>
      </c>
      <c r="I190" s="238">
        <v>4</v>
      </c>
      <c r="J190" s="116">
        <v>3</v>
      </c>
      <c r="K190" s="238" t="s">
        <v>153</v>
      </c>
      <c r="L190" s="238"/>
      <c r="M190" s="238"/>
      <c r="N190" s="238"/>
      <c r="O190" s="25"/>
      <c r="P190" s="25"/>
      <c r="Q190" s="238"/>
      <c r="R190" s="28">
        <v>0</v>
      </c>
      <c r="S190" s="238">
        <f>(PI()*R190)/(4*1000000)</f>
        <v>0</v>
      </c>
      <c r="U190" s="10" t="s">
        <v>278</v>
      </c>
    </row>
    <row r="191" spans="1:21" ht="12.75" customHeight="1" x14ac:dyDescent="0.2">
      <c r="A191" s="10">
        <v>2</v>
      </c>
      <c r="B191" s="19">
        <v>172</v>
      </c>
      <c r="C191" s="10">
        <v>188</v>
      </c>
      <c r="D191" s="29"/>
      <c r="E191" s="99">
        <v>55.5</v>
      </c>
      <c r="F191" s="99">
        <v>59</v>
      </c>
      <c r="G191" s="99">
        <v>60</v>
      </c>
      <c r="H191" s="99">
        <f t="shared" si="14"/>
        <v>59.5</v>
      </c>
      <c r="I191" s="5">
        <v>3</v>
      </c>
      <c r="J191" s="110">
        <v>2</v>
      </c>
      <c r="K191" s="5"/>
      <c r="L191" s="5"/>
      <c r="M191" s="5"/>
      <c r="N191" s="5"/>
      <c r="O191" s="3"/>
      <c r="P191" s="3"/>
      <c r="Q191" s="5"/>
      <c r="R191" s="18">
        <f t="shared" si="12"/>
        <v>3540.25</v>
      </c>
      <c r="S191" s="10">
        <f t="shared" si="13"/>
        <v>2.7805058479678166E-3</v>
      </c>
    </row>
    <row r="192" spans="1:21" ht="12.75" customHeight="1" x14ac:dyDescent="0.2">
      <c r="A192" s="10">
        <v>2</v>
      </c>
      <c r="B192" s="10">
        <v>173</v>
      </c>
      <c r="C192" s="19">
        <v>189</v>
      </c>
      <c r="D192" s="29"/>
      <c r="E192" s="99">
        <v>85</v>
      </c>
      <c r="F192" s="99">
        <v>86</v>
      </c>
      <c r="G192" s="99">
        <v>91</v>
      </c>
      <c r="H192" s="99">
        <f t="shared" si="14"/>
        <v>88.5</v>
      </c>
      <c r="I192" s="5">
        <v>1</v>
      </c>
      <c r="J192" s="110">
        <v>2</v>
      </c>
      <c r="K192" s="5"/>
      <c r="L192" s="5">
        <v>6.2</v>
      </c>
      <c r="M192" s="5">
        <v>6.1</v>
      </c>
      <c r="N192" s="5">
        <v>70</v>
      </c>
      <c r="O192" s="3"/>
      <c r="P192" s="3"/>
      <c r="Q192" s="5"/>
      <c r="R192" s="18">
        <f t="shared" si="12"/>
        <v>7832.25</v>
      </c>
      <c r="S192" s="10">
        <f t="shared" si="13"/>
        <v>6.1514347652696644E-3</v>
      </c>
    </row>
    <row r="193" spans="1:236" ht="12.75" customHeight="1" x14ac:dyDescent="0.2">
      <c r="A193" s="10">
        <v>2</v>
      </c>
      <c r="B193" s="19">
        <v>174</v>
      </c>
      <c r="C193" s="10">
        <v>190</v>
      </c>
      <c r="D193" s="29"/>
      <c r="E193" s="99">
        <v>85.5</v>
      </c>
      <c r="F193" s="99">
        <v>91</v>
      </c>
      <c r="G193" s="99">
        <v>92</v>
      </c>
      <c r="H193" s="99">
        <f t="shared" si="14"/>
        <v>91.5</v>
      </c>
      <c r="I193" s="5">
        <v>1</v>
      </c>
      <c r="J193" s="110">
        <v>1</v>
      </c>
      <c r="K193" s="5"/>
      <c r="L193" s="5">
        <v>5.9</v>
      </c>
      <c r="M193" s="5">
        <v>6.7</v>
      </c>
      <c r="N193" s="5"/>
      <c r="O193" s="3"/>
      <c r="P193" s="3"/>
      <c r="Q193" s="5"/>
      <c r="R193" s="18">
        <f t="shared" si="12"/>
        <v>8372.25</v>
      </c>
      <c r="S193" s="10">
        <f t="shared" si="13"/>
        <v>6.5755497735042866E-3</v>
      </c>
    </row>
    <row r="194" spans="1:236" ht="12.75" customHeight="1" x14ac:dyDescent="0.2">
      <c r="A194" s="10">
        <v>2</v>
      </c>
      <c r="B194" s="10" t="s">
        <v>147</v>
      </c>
      <c r="C194" s="10">
        <v>191</v>
      </c>
      <c r="D194" s="29"/>
      <c r="E194" s="99"/>
      <c r="F194" s="99">
        <v>11</v>
      </c>
      <c r="G194" s="99">
        <v>12</v>
      </c>
      <c r="H194" s="99">
        <f>(G194+F194)/2</f>
        <v>11.5</v>
      </c>
      <c r="I194" s="5"/>
      <c r="J194" s="110">
        <v>3</v>
      </c>
      <c r="K194" s="5"/>
      <c r="L194" s="5"/>
      <c r="M194" s="5"/>
      <c r="N194" s="5"/>
      <c r="O194" s="3"/>
      <c r="P194" s="3"/>
      <c r="Q194" s="5"/>
      <c r="R194" s="18">
        <f t="shared" si="12"/>
        <v>132.25</v>
      </c>
      <c r="S194" s="10">
        <f t="shared" si="13"/>
        <v>1.0386890710931253E-4</v>
      </c>
    </row>
    <row r="195" spans="1:236" ht="12.75" customHeight="1" x14ac:dyDescent="0.2">
      <c r="A195" s="10">
        <v>2</v>
      </c>
      <c r="B195" s="10">
        <v>175</v>
      </c>
      <c r="C195" s="19">
        <v>192</v>
      </c>
      <c r="D195" s="29"/>
      <c r="E195" s="99">
        <v>67</v>
      </c>
      <c r="F195" s="99">
        <v>69</v>
      </c>
      <c r="G195" s="99">
        <v>70</v>
      </c>
      <c r="H195" s="99">
        <f>AVERAGE(F195:G195)</f>
        <v>69.5</v>
      </c>
      <c r="I195" s="5">
        <v>2</v>
      </c>
      <c r="J195" s="110">
        <v>3</v>
      </c>
      <c r="K195" s="5"/>
      <c r="L195" s="5"/>
      <c r="M195" s="5"/>
      <c r="N195" s="5"/>
      <c r="O195" s="3"/>
      <c r="P195" s="3"/>
      <c r="Q195" s="5"/>
      <c r="R195" s="18">
        <f t="shared" si="12"/>
        <v>4830.25</v>
      </c>
      <c r="S195" s="10">
        <f t="shared" si="13"/>
        <v>3.7936694787505244E-3</v>
      </c>
    </row>
    <row r="196" spans="1:236" ht="12.75" customHeight="1" x14ac:dyDescent="0.2">
      <c r="A196" s="51">
        <v>2</v>
      </c>
      <c r="B196" s="59">
        <v>176</v>
      </c>
      <c r="C196" s="51">
        <v>193</v>
      </c>
      <c r="D196" s="52" t="s">
        <v>41</v>
      </c>
      <c r="E196" s="53">
        <v>19.5</v>
      </c>
      <c r="F196" s="53">
        <v>24</v>
      </c>
      <c r="G196" s="53">
        <v>22</v>
      </c>
      <c r="H196" s="53">
        <f>AVERAGE(F196:G196)</f>
        <v>23</v>
      </c>
      <c r="I196" s="51">
        <v>3</v>
      </c>
      <c r="J196" s="135">
        <v>3</v>
      </c>
      <c r="K196" s="6" t="s">
        <v>152</v>
      </c>
      <c r="L196" s="51"/>
      <c r="M196" s="51"/>
      <c r="N196" s="51"/>
      <c r="O196" s="6"/>
      <c r="P196" s="6"/>
      <c r="Q196" s="51"/>
      <c r="R196" s="56">
        <f t="shared" si="12"/>
        <v>529</v>
      </c>
      <c r="S196" s="51">
        <f t="shared" si="13"/>
        <v>4.154756284372501E-4</v>
      </c>
    </row>
    <row r="197" spans="1:236" ht="12.75" customHeight="1" x14ac:dyDescent="0.25">
      <c r="A197" s="10">
        <v>2</v>
      </c>
      <c r="B197" s="10">
        <v>177</v>
      </c>
      <c r="C197" s="19">
        <v>194</v>
      </c>
      <c r="D197" s="29"/>
      <c r="E197" s="99">
        <v>36.5</v>
      </c>
      <c r="F197" s="99">
        <v>42</v>
      </c>
      <c r="G197" s="99">
        <v>38</v>
      </c>
      <c r="H197" s="99">
        <f>AVERAGE(F197:G197)</f>
        <v>40</v>
      </c>
      <c r="I197" s="5">
        <v>3</v>
      </c>
      <c r="J197" s="110">
        <v>3</v>
      </c>
      <c r="K197" s="5"/>
      <c r="L197" s="5"/>
      <c r="M197" s="5"/>
      <c r="N197" s="5"/>
      <c r="O197" s="3"/>
      <c r="P197" s="3"/>
      <c r="Q197" s="5"/>
      <c r="R197" s="18">
        <f t="shared" ref="R197:R259" si="15">H197^2</f>
        <v>1600</v>
      </c>
      <c r="S197" s="10">
        <f t="shared" ref="S197:S260" si="16">(PI()*R197)/(4*1000000)</f>
        <v>1.2566370614359172E-3</v>
      </c>
      <c r="T197"/>
      <c r="U197"/>
      <c r="V197"/>
      <c r="W197"/>
      <c r="X197"/>
      <c r="Y197"/>
      <c r="Z197"/>
      <c r="AA197"/>
      <c r="AB197"/>
      <c r="AC197"/>
      <c r="AD197"/>
      <c r="AE197"/>
      <c r="AF197"/>
      <c r="AG197"/>
      <c r="AH197"/>
      <c r="AI197"/>
      <c r="AJ197"/>
      <c r="AK197"/>
      <c r="AL197"/>
      <c r="AM197"/>
      <c r="AN197"/>
      <c r="AO197"/>
      <c r="AP197"/>
      <c r="AQ197"/>
      <c r="AR197"/>
      <c r="AS197"/>
      <c r="AT197"/>
      <c r="AU197"/>
      <c r="AV197"/>
      <c r="AW197"/>
      <c r="AX197"/>
      <c r="AY197"/>
      <c r="AZ197"/>
      <c r="BA197"/>
      <c r="BB197"/>
      <c r="BC197"/>
      <c r="BD197"/>
      <c r="BE197"/>
      <c r="BF197"/>
      <c r="BG197"/>
      <c r="BH197"/>
      <c r="BI197"/>
      <c r="BJ197"/>
      <c r="BK197"/>
      <c r="BL197"/>
      <c r="BM197"/>
      <c r="BN197"/>
      <c r="BO197"/>
      <c r="BP197"/>
      <c r="BQ197"/>
      <c r="BR197"/>
      <c r="BS197"/>
      <c r="BT197"/>
      <c r="BU197"/>
      <c r="BV197"/>
      <c r="BW197"/>
      <c r="BX197"/>
      <c r="BY197"/>
      <c r="BZ197"/>
      <c r="CA197"/>
      <c r="CB197"/>
      <c r="CC197"/>
      <c r="CD197"/>
      <c r="CE197"/>
      <c r="CF197"/>
      <c r="CG197"/>
      <c r="CH197"/>
      <c r="CI197"/>
      <c r="CJ197"/>
      <c r="CK197"/>
      <c r="CL197"/>
      <c r="CM197"/>
      <c r="CN197"/>
      <c r="CO197"/>
      <c r="CP197"/>
      <c r="CQ197"/>
      <c r="CR197"/>
      <c r="CS197"/>
      <c r="CT197"/>
      <c r="CU197"/>
      <c r="CV197"/>
      <c r="CW197"/>
      <c r="CX197"/>
      <c r="CY197"/>
      <c r="CZ197"/>
      <c r="DA197"/>
      <c r="DB197"/>
      <c r="DC197"/>
      <c r="DD197"/>
      <c r="DE197"/>
      <c r="DF197"/>
      <c r="DG197"/>
      <c r="DH197"/>
      <c r="DI197"/>
      <c r="DJ197"/>
      <c r="DK197"/>
      <c r="DL197"/>
      <c r="DM197"/>
      <c r="DN197"/>
      <c r="DO197"/>
      <c r="DP197"/>
      <c r="DQ197"/>
      <c r="DR197"/>
      <c r="DS197"/>
      <c r="DT197"/>
      <c r="DU197"/>
      <c r="DV197"/>
      <c r="DW197"/>
      <c r="DX197"/>
      <c r="DY197"/>
      <c r="DZ197"/>
      <c r="EA197"/>
      <c r="EB197"/>
      <c r="EC197"/>
      <c r="ED197"/>
      <c r="EE197"/>
      <c r="EF197"/>
      <c r="EG197"/>
      <c r="EH197"/>
      <c r="EI197"/>
      <c r="EJ197"/>
      <c r="EK197"/>
      <c r="EL197"/>
      <c r="EM197"/>
      <c r="EN197"/>
      <c r="EO197"/>
      <c r="EP197"/>
      <c r="EQ197"/>
      <c r="ER197"/>
      <c r="ES197"/>
      <c r="ET197"/>
      <c r="EU197"/>
      <c r="EV197"/>
      <c r="EW197"/>
      <c r="EX197"/>
      <c r="EY197"/>
      <c r="EZ197"/>
      <c r="FA197"/>
      <c r="FB197"/>
      <c r="FC197"/>
      <c r="FD197"/>
      <c r="FE197"/>
      <c r="FF197"/>
      <c r="FG197"/>
      <c r="FH197"/>
      <c r="FI197"/>
      <c r="FJ197"/>
      <c r="FK197"/>
      <c r="FL197"/>
      <c r="FM197"/>
      <c r="FN197"/>
      <c r="FO197"/>
      <c r="FP197"/>
      <c r="FQ197"/>
      <c r="FR197"/>
      <c r="FS197"/>
      <c r="FT197"/>
      <c r="FU197"/>
      <c r="FV197"/>
      <c r="FW197"/>
      <c r="FX197"/>
      <c r="FY197"/>
      <c r="FZ197"/>
      <c r="GA197"/>
      <c r="GB197"/>
      <c r="GC197"/>
      <c r="GD197"/>
      <c r="GE197"/>
      <c r="GF197"/>
      <c r="GG197"/>
      <c r="GH197"/>
      <c r="GI197"/>
      <c r="GJ197"/>
      <c r="GK197"/>
      <c r="GL197"/>
      <c r="GM197"/>
      <c r="GN197"/>
      <c r="GO197"/>
      <c r="GP197"/>
      <c r="GQ197"/>
      <c r="GR197"/>
      <c r="GS197"/>
      <c r="GT197"/>
      <c r="GU197"/>
      <c r="GV197"/>
      <c r="GW197"/>
      <c r="GX197"/>
      <c r="GY197"/>
      <c r="GZ197"/>
      <c r="HA197"/>
      <c r="HB197"/>
      <c r="HC197"/>
      <c r="HD197"/>
      <c r="HE197"/>
      <c r="HF197"/>
      <c r="HG197"/>
      <c r="HH197"/>
      <c r="HI197"/>
      <c r="HJ197"/>
      <c r="HK197"/>
      <c r="HL197"/>
      <c r="HM197"/>
      <c r="HN197"/>
      <c r="HO197"/>
      <c r="HP197"/>
      <c r="HQ197"/>
      <c r="HR197"/>
      <c r="HS197"/>
      <c r="HT197"/>
      <c r="HU197"/>
      <c r="HV197"/>
      <c r="HW197"/>
      <c r="HX197"/>
      <c r="HY197"/>
      <c r="HZ197"/>
      <c r="IA197"/>
      <c r="IB197"/>
    </row>
    <row r="198" spans="1:236" ht="12.75" customHeight="1" x14ac:dyDescent="0.25">
      <c r="A198" s="10">
        <v>2</v>
      </c>
      <c r="B198" s="10" t="s">
        <v>154</v>
      </c>
      <c r="C198" s="10">
        <v>195</v>
      </c>
      <c r="D198" s="29"/>
      <c r="E198" s="99"/>
      <c r="F198" s="99">
        <v>34</v>
      </c>
      <c r="G198" s="99">
        <v>35</v>
      </c>
      <c r="H198" s="99">
        <f>(G198+F198)/2</f>
        <v>34.5</v>
      </c>
      <c r="I198" s="5"/>
      <c r="J198" s="110">
        <v>3</v>
      </c>
      <c r="K198" s="5"/>
      <c r="L198" s="5"/>
      <c r="M198" s="5"/>
      <c r="N198" s="5"/>
      <c r="O198" s="3"/>
      <c r="P198" s="3"/>
      <c r="Q198" s="3" t="s">
        <v>155</v>
      </c>
      <c r="R198" s="18">
        <f t="shared" si="15"/>
        <v>1190.25</v>
      </c>
      <c r="S198" s="10">
        <f t="shared" si="16"/>
        <v>9.348201639838128E-4</v>
      </c>
      <c r="T198"/>
      <c r="U198"/>
      <c r="V198"/>
      <c r="W198"/>
      <c r="X198"/>
      <c r="Y198"/>
      <c r="Z198"/>
      <c r="AA198"/>
      <c r="AB198"/>
      <c r="AC198"/>
      <c r="AD198"/>
      <c r="AE198"/>
      <c r="AF198"/>
      <c r="AG198"/>
      <c r="AH198"/>
      <c r="AI198"/>
      <c r="AJ198"/>
      <c r="AK198"/>
      <c r="AL198"/>
      <c r="AM198"/>
      <c r="AN198"/>
      <c r="AO198"/>
      <c r="AP198"/>
      <c r="AQ198"/>
      <c r="AR198"/>
      <c r="AS198"/>
      <c r="AT198"/>
      <c r="AU198"/>
      <c r="AV198"/>
      <c r="AW198"/>
      <c r="AX198"/>
      <c r="AY198"/>
      <c r="AZ198"/>
      <c r="BA198"/>
      <c r="BB198"/>
      <c r="BC198"/>
      <c r="BD198"/>
      <c r="BE198"/>
      <c r="BF198"/>
      <c r="BG198"/>
      <c r="BH198"/>
      <c r="BI198"/>
      <c r="BJ198"/>
      <c r="BK198"/>
      <c r="BL198"/>
      <c r="BM198"/>
      <c r="BN198"/>
      <c r="BO198"/>
      <c r="BP198"/>
      <c r="BQ198"/>
      <c r="BR198"/>
      <c r="BS198"/>
      <c r="BT198"/>
      <c r="BU198"/>
      <c r="BV198"/>
      <c r="BW198"/>
      <c r="BX198"/>
      <c r="BY198"/>
      <c r="BZ198"/>
      <c r="CA198"/>
      <c r="CB198"/>
      <c r="CC198"/>
      <c r="CD198"/>
      <c r="CE198"/>
      <c r="CF198"/>
      <c r="CG198"/>
      <c r="CH198"/>
      <c r="CI198"/>
      <c r="CJ198"/>
      <c r="CK198"/>
      <c r="CL198"/>
      <c r="CM198"/>
      <c r="CN198"/>
      <c r="CO198"/>
      <c r="CP198"/>
      <c r="CQ198"/>
      <c r="CR198"/>
      <c r="CS198"/>
      <c r="CT198"/>
      <c r="CU198"/>
      <c r="CV198"/>
      <c r="CW198"/>
      <c r="CX198"/>
      <c r="CY198"/>
      <c r="CZ198"/>
      <c r="DA198"/>
      <c r="DB198"/>
      <c r="DC198"/>
      <c r="DD198"/>
      <c r="DE198"/>
      <c r="DF198"/>
      <c r="DG198"/>
      <c r="DH198"/>
      <c r="DI198"/>
      <c r="DJ198"/>
      <c r="DK198"/>
      <c r="DL198"/>
      <c r="DM198"/>
      <c r="DN198"/>
      <c r="DO198"/>
      <c r="DP198"/>
      <c r="DQ198"/>
      <c r="DR198"/>
      <c r="DS198"/>
      <c r="DT198"/>
      <c r="DU198"/>
      <c r="DV198"/>
      <c r="DW198"/>
      <c r="DX198"/>
      <c r="DY198"/>
      <c r="DZ198"/>
      <c r="EA198"/>
      <c r="EB198"/>
      <c r="EC198"/>
      <c r="ED198"/>
      <c r="EE198"/>
      <c r="EF198"/>
      <c r="EG198"/>
      <c r="EH198"/>
      <c r="EI198"/>
      <c r="EJ198"/>
      <c r="EK198"/>
      <c r="EL198"/>
      <c r="EM198"/>
      <c r="EN198"/>
      <c r="EO198"/>
      <c r="EP198"/>
      <c r="EQ198"/>
      <c r="ER198"/>
      <c r="ES198"/>
      <c r="ET198"/>
      <c r="EU198"/>
      <c r="EV198"/>
      <c r="EW198"/>
      <c r="EX198"/>
      <c r="EY198"/>
      <c r="EZ198"/>
      <c r="FA198"/>
      <c r="FB198"/>
      <c r="FC198"/>
      <c r="FD198"/>
      <c r="FE198"/>
      <c r="FF198"/>
      <c r="FG198"/>
      <c r="FH198"/>
      <c r="FI198"/>
      <c r="FJ198"/>
      <c r="FK198"/>
      <c r="FL198"/>
      <c r="FM198"/>
      <c r="FN198"/>
      <c r="FO198"/>
      <c r="FP198"/>
      <c r="FQ198"/>
      <c r="FR198"/>
      <c r="FS198"/>
      <c r="FT198"/>
      <c r="FU198"/>
      <c r="FV198"/>
      <c r="FW198"/>
      <c r="FX198"/>
      <c r="FY198"/>
      <c r="FZ198"/>
      <c r="GA198"/>
      <c r="GB198"/>
      <c r="GC198"/>
      <c r="GD198"/>
      <c r="GE198"/>
      <c r="GF198"/>
      <c r="GG198"/>
      <c r="GH198"/>
      <c r="GI198"/>
      <c r="GJ198"/>
      <c r="GK198"/>
      <c r="GL198"/>
      <c r="GM198"/>
      <c r="GN198"/>
      <c r="GO198"/>
      <c r="GP198"/>
      <c r="GQ198"/>
      <c r="GR198"/>
      <c r="GS198"/>
      <c r="GT198"/>
      <c r="GU198"/>
      <c r="GV198"/>
      <c r="GW198"/>
      <c r="GX198"/>
      <c r="GY198"/>
      <c r="GZ198"/>
      <c r="HA198"/>
      <c r="HB198"/>
      <c r="HC198"/>
      <c r="HD198"/>
      <c r="HE198"/>
      <c r="HF198"/>
      <c r="HG198"/>
      <c r="HH198"/>
      <c r="HI198"/>
      <c r="HJ198"/>
      <c r="HK198"/>
      <c r="HL198"/>
      <c r="HM198"/>
      <c r="HN198"/>
      <c r="HO198"/>
      <c r="HP198"/>
      <c r="HQ198"/>
      <c r="HR198"/>
      <c r="HS198"/>
      <c r="HT198"/>
      <c r="HU198"/>
      <c r="HV198"/>
      <c r="HW198"/>
      <c r="HX198"/>
      <c r="HY198"/>
      <c r="HZ198"/>
      <c r="IA198"/>
      <c r="IB198"/>
    </row>
    <row r="199" spans="1:236" ht="12.75" customHeight="1" x14ac:dyDescent="0.25">
      <c r="A199" s="10">
        <v>2</v>
      </c>
      <c r="B199" s="19">
        <v>178</v>
      </c>
      <c r="C199" s="10">
        <v>196</v>
      </c>
      <c r="D199" s="29"/>
      <c r="E199" s="99">
        <v>75</v>
      </c>
      <c r="F199" s="99">
        <v>79</v>
      </c>
      <c r="G199" s="99">
        <v>77</v>
      </c>
      <c r="H199" s="99">
        <f t="shared" ref="H199:H262" si="17">AVERAGE(F199:G199)</f>
        <v>78</v>
      </c>
      <c r="I199" s="5">
        <v>2</v>
      </c>
      <c r="J199" s="110">
        <v>2</v>
      </c>
      <c r="K199" s="3"/>
      <c r="L199" s="5"/>
      <c r="M199" s="5"/>
      <c r="N199" s="5"/>
      <c r="O199" s="3"/>
      <c r="P199" s="3"/>
      <c r="Q199" s="3" t="s">
        <v>156</v>
      </c>
      <c r="R199" s="18">
        <f t="shared" si="15"/>
        <v>6084</v>
      </c>
      <c r="S199" s="10">
        <f t="shared" si="16"/>
        <v>4.7783624261100747E-3</v>
      </c>
      <c r="T199"/>
      <c r="U199"/>
      <c r="V199"/>
      <c r="W199"/>
      <c r="X199"/>
      <c r="Y199"/>
      <c r="Z199"/>
      <c r="AA199"/>
      <c r="AB199"/>
      <c r="AC199"/>
      <c r="AD199"/>
      <c r="AE199"/>
      <c r="AF199"/>
      <c r="AG199"/>
      <c r="AH199"/>
      <c r="AI199"/>
      <c r="AJ199"/>
      <c r="AK199"/>
      <c r="AL199"/>
      <c r="AM199"/>
      <c r="AN199"/>
      <c r="AO199"/>
      <c r="AP199"/>
      <c r="AQ199"/>
      <c r="AR199"/>
      <c r="AS199"/>
      <c r="AT199"/>
      <c r="AU199"/>
      <c r="AV199"/>
      <c r="AW199"/>
      <c r="AX199"/>
      <c r="AY199"/>
      <c r="AZ199"/>
      <c r="BA199"/>
      <c r="BB199"/>
      <c r="BC199"/>
      <c r="BD199"/>
      <c r="BE199"/>
      <c r="BF199"/>
      <c r="BG199"/>
      <c r="BH199"/>
      <c r="BI199"/>
      <c r="BJ199"/>
      <c r="BK199"/>
      <c r="BL199"/>
      <c r="BM199"/>
      <c r="BN199"/>
      <c r="BO199"/>
      <c r="BP199"/>
      <c r="BQ199"/>
      <c r="BR199"/>
      <c r="BS199"/>
      <c r="BT199"/>
      <c r="BU199"/>
      <c r="BV199"/>
      <c r="BW199"/>
      <c r="BX199"/>
      <c r="BY199"/>
      <c r="BZ199"/>
      <c r="CA199"/>
      <c r="CB199"/>
      <c r="CC199"/>
      <c r="CD199"/>
      <c r="CE199"/>
      <c r="CF199"/>
      <c r="CG199"/>
      <c r="CH199"/>
      <c r="CI199"/>
      <c r="CJ199"/>
      <c r="CK199"/>
      <c r="CL199"/>
      <c r="CM199"/>
      <c r="CN199"/>
      <c r="CO199"/>
      <c r="CP199"/>
      <c r="CQ199"/>
      <c r="CR199"/>
      <c r="CS199"/>
      <c r="CT199"/>
      <c r="CU199"/>
      <c r="CV199"/>
      <c r="CW199"/>
      <c r="CX199"/>
      <c r="CY199"/>
      <c r="CZ199"/>
      <c r="DA199"/>
      <c r="DB199"/>
      <c r="DC199"/>
      <c r="DD199"/>
      <c r="DE199"/>
      <c r="DF199"/>
      <c r="DG199"/>
      <c r="DH199"/>
      <c r="DI199"/>
      <c r="DJ199"/>
      <c r="DK199"/>
      <c r="DL199"/>
      <c r="DM199"/>
      <c r="DN199"/>
      <c r="DO199"/>
      <c r="DP199"/>
      <c r="DQ199"/>
      <c r="DR199"/>
      <c r="DS199"/>
      <c r="DT199"/>
      <c r="DU199"/>
      <c r="DV199"/>
      <c r="DW199"/>
      <c r="DX199"/>
      <c r="DY199"/>
      <c r="DZ199"/>
      <c r="EA199"/>
      <c r="EB199"/>
      <c r="EC199"/>
      <c r="ED199"/>
      <c r="EE199"/>
      <c r="EF199"/>
      <c r="EG199"/>
      <c r="EH199"/>
      <c r="EI199"/>
      <c r="EJ199"/>
      <c r="EK199"/>
      <c r="EL199"/>
      <c r="EM199"/>
      <c r="EN199"/>
      <c r="EO199"/>
      <c r="EP199"/>
      <c r="EQ199"/>
      <c r="ER199"/>
      <c r="ES199"/>
      <c r="ET199"/>
      <c r="EU199"/>
      <c r="EV199"/>
      <c r="EW199"/>
      <c r="EX199"/>
      <c r="EY199"/>
      <c r="EZ199"/>
      <c r="FA199"/>
      <c r="FB199"/>
      <c r="FC199"/>
      <c r="FD199"/>
      <c r="FE199"/>
      <c r="FF199"/>
      <c r="FG199"/>
      <c r="FH199"/>
      <c r="FI199"/>
      <c r="FJ199"/>
      <c r="FK199"/>
      <c r="FL199"/>
      <c r="FM199"/>
      <c r="FN199"/>
      <c r="FO199"/>
      <c r="FP199"/>
      <c r="FQ199"/>
      <c r="FR199"/>
      <c r="FS199"/>
      <c r="FT199"/>
      <c r="FU199"/>
      <c r="FV199"/>
      <c r="FW199"/>
      <c r="FX199"/>
      <c r="FY199"/>
      <c r="FZ199"/>
      <c r="GA199"/>
      <c r="GB199"/>
      <c r="GC199"/>
      <c r="GD199"/>
      <c r="GE199"/>
      <c r="GF199"/>
      <c r="GG199"/>
      <c r="GH199"/>
      <c r="GI199"/>
      <c r="GJ199"/>
      <c r="GK199"/>
      <c r="GL199"/>
      <c r="GM199"/>
      <c r="GN199"/>
      <c r="GO199"/>
      <c r="GP199"/>
      <c r="GQ199"/>
      <c r="GR199"/>
      <c r="GS199"/>
      <c r="GT199"/>
      <c r="GU199"/>
      <c r="GV199"/>
      <c r="GW199"/>
      <c r="GX199"/>
      <c r="GY199"/>
      <c r="GZ199"/>
      <c r="HA199"/>
      <c r="HB199"/>
      <c r="HC199"/>
      <c r="HD199"/>
      <c r="HE199"/>
      <c r="HF199"/>
      <c r="HG199"/>
      <c r="HH199"/>
      <c r="HI199"/>
      <c r="HJ199"/>
      <c r="HK199"/>
      <c r="HL199"/>
      <c r="HM199"/>
      <c r="HN199"/>
      <c r="HO199"/>
      <c r="HP199"/>
      <c r="HQ199"/>
      <c r="HR199"/>
      <c r="HS199"/>
      <c r="HT199"/>
      <c r="HU199"/>
      <c r="HV199"/>
      <c r="HW199"/>
      <c r="HX199"/>
      <c r="HY199"/>
      <c r="HZ199"/>
      <c r="IA199"/>
      <c r="IB199"/>
    </row>
    <row r="200" spans="1:236" ht="12.75" customHeight="1" x14ac:dyDescent="0.25">
      <c r="A200" s="10">
        <v>2</v>
      </c>
      <c r="B200" s="10">
        <v>179</v>
      </c>
      <c r="C200" s="19">
        <v>197</v>
      </c>
      <c r="D200" s="29"/>
      <c r="E200" s="99">
        <v>75</v>
      </c>
      <c r="F200" s="99">
        <v>93</v>
      </c>
      <c r="G200" s="99">
        <v>79</v>
      </c>
      <c r="H200" s="99">
        <f t="shared" si="17"/>
        <v>86</v>
      </c>
      <c r="I200" s="5">
        <v>1</v>
      </c>
      <c r="J200" s="110">
        <v>1</v>
      </c>
      <c r="K200" s="5"/>
      <c r="L200" s="5"/>
      <c r="M200" s="5"/>
      <c r="N200" s="5"/>
      <c r="O200" s="3"/>
      <c r="P200" s="3"/>
      <c r="Q200" s="5"/>
      <c r="R200" s="18">
        <f t="shared" si="15"/>
        <v>7396</v>
      </c>
      <c r="S200" s="10">
        <f t="shared" si="16"/>
        <v>5.8088048164875268E-3</v>
      </c>
      <c r="T200"/>
      <c r="U200"/>
      <c r="V200"/>
      <c r="W200"/>
      <c r="X200"/>
      <c r="Y200"/>
      <c r="Z200"/>
      <c r="AA200"/>
      <c r="AB200"/>
      <c r="AC200"/>
      <c r="AD200"/>
      <c r="AE200"/>
      <c r="AF200"/>
      <c r="AG200"/>
      <c r="AH200"/>
      <c r="AI200"/>
      <c r="AJ200"/>
      <c r="AK200"/>
      <c r="AL200"/>
      <c r="AM200"/>
      <c r="AN200"/>
      <c r="AO200"/>
      <c r="AP200"/>
      <c r="AQ200"/>
      <c r="AR200"/>
      <c r="AS200"/>
      <c r="AT200"/>
      <c r="AU200"/>
      <c r="AV200"/>
      <c r="AW200"/>
      <c r="AX200"/>
      <c r="AY200"/>
      <c r="AZ200"/>
      <c r="BA200"/>
      <c r="BB200"/>
      <c r="BC200"/>
      <c r="BD200"/>
      <c r="BE200"/>
      <c r="BF200"/>
      <c r="BG200"/>
      <c r="BH200"/>
      <c r="BI200"/>
      <c r="BJ200"/>
      <c r="BK200"/>
      <c r="BL200"/>
      <c r="BM200"/>
      <c r="BN200"/>
      <c r="BO200"/>
      <c r="BP200"/>
      <c r="BQ200"/>
      <c r="BR200"/>
      <c r="BS200"/>
      <c r="BT200"/>
      <c r="BU200"/>
      <c r="BV200"/>
      <c r="BW200"/>
      <c r="BX200"/>
      <c r="BY200"/>
      <c r="BZ200"/>
      <c r="CA200"/>
      <c r="CB200"/>
      <c r="CC200"/>
      <c r="CD200"/>
      <c r="CE200"/>
      <c r="CF200"/>
      <c r="CG200"/>
      <c r="CH200"/>
      <c r="CI200"/>
      <c r="CJ200"/>
      <c r="CK200"/>
      <c r="CL200"/>
      <c r="CM200"/>
      <c r="CN200"/>
      <c r="CO200"/>
      <c r="CP200"/>
      <c r="CQ200"/>
      <c r="CR200"/>
      <c r="CS200"/>
      <c r="CT200"/>
      <c r="CU200"/>
      <c r="CV200"/>
      <c r="CW200"/>
      <c r="CX200"/>
      <c r="CY200"/>
      <c r="CZ200"/>
      <c r="DA200"/>
      <c r="DB200"/>
      <c r="DC200"/>
      <c r="DD200"/>
      <c r="DE200"/>
      <c r="DF200"/>
      <c r="DG200"/>
      <c r="DH200"/>
      <c r="DI200"/>
      <c r="DJ200"/>
      <c r="DK200"/>
      <c r="DL200"/>
      <c r="DM200"/>
      <c r="DN200"/>
      <c r="DO200"/>
      <c r="DP200"/>
      <c r="DQ200"/>
      <c r="DR200"/>
      <c r="DS200"/>
      <c r="DT200"/>
      <c r="DU200"/>
      <c r="DV200"/>
      <c r="DW200"/>
      <c r="DX200"/>
      <c r="DY200"/>
      <c r="DZ200"/>
      <c r="EA200"/>
      <c r="EB200"/>
      <c r="EC200"/>
      <c r="ED200"/>
      <c r="EE200"/>
      <c r="EF200"/>
      <c r="EG200"/>
      <c r="EH200"/>
      <c r="EI200"/>
      <c r="EJ200"/>
      <c r="EK200"/>
      <c r="EL200"/>
      <c r="EM200"/>
      <c r="EN200"/>
      <c r="EO200"/>
      <c r="EP200"/>
      <c r="EQ200"/>
      <c r="ER200"/>
      <c r="ES200"/>
      <c r="ET200"/>
      <c r="EU200"/>
      <c r="EV200"/>
      <c r="EW200"/>
      <c r="EX200"/>
      <c r="EY200"/>
      <c r="EZ200"/>
      <c r="FA200"/>
      <c r="FB200"/>
      <c r="FC200"/>
      <c r="FD200"/>
      <c r="FE200"/>
      <c r="FF200"/>
      <c r="FG200"/>
      <c r="FH200"/>
      <c r="FI200"/>
      <c r="FJ200"/>
      <c r="FK200"/>
      <c r="FL200"/>
      <c r="FM200"/>
      <c r="FN200"/>
      <c r="FO200"/>
      <c r="FP200"/>
      <c r="FQ200"/>
      <c r="FR200"/>
      <c r="FS200"/>
      <c r="FT200"/>
      <c r="FU200"/>
      <c r="FV200"/>
      <c r="FW200"/>
      <c r="FX200"/>
      <c r="FY200"/>
      <c r="FZ200"/>
      <c r="GA200"/>
      <c r="GB200"/>
      <c r="GC200"/>
      <c r="GD200"/>
      <c r="GE200"/>
      <c r="GF200"/>
      <c r="GG200"/>
      <c r="GH200"/>
      <c r="GI200"/>
      <c r="GJ200"/>
      <c r="GK200"/>
      <c r="GL200"/>
      <c r="GM200"/>
      <c r="GN200"/>
      <c r="GO200"/>
      <c r="GP200"/>
      <c r="GQ200"/>
      <c r="GR200"/>
      <c r="GS200"/>
      <c r="GT200"/>
      <c r="GU200"/>
      <c r="GV200"/>
      <c r="GW200"/>
      <c r="GX200"/>
      <c r="GY200"/>
      <c r="GZ200"/>
      <c r="HA200"/>
      <c r="HB200"/>
      <c r="HC200"/>
      <c r="HD200"/>
      <c r="HE200"/>
      <c r="HF200"/>
      <c r="HG200"/>
      <c r="HH200"/>
      <c r="HI200"/>
      <c r="HJ200"/>
      <c r="HK200"/>
      <c r="HL200"/>
      <c r="HM200"/>
      <c r="HN200"/>
      <c r="HO200"/>
      <c r="HP200"/>
      <c r="HQ200"/>
      <c r="HR200"/>
      <c r="HS200"/>
      <c r="HT200"/>
      <c r="HU200"/>
      <c r="HV200"/>
      <c r="HW200"/>
      <c r="HX200"/>
      <c r="HY200"/>
      <c r="HZ200"/>
      <c r="IA200"/>
      <c r="IB200"/>
    </row>
    <row r="201" spans="1:236" ht="12.75" customHeight="1" x14ac:dyDescent="0.25">
      <c r="A201" s="10">
        <v>2</v>
      </c>
      <c r="B201" s="19">
        <v>180</v>
      </c>
      <c r="C201" s="10">
        <v>198</v>
      </c>
      <c r="D201" s="29"/>
      <c r="E201" s="99">
        <v>62</v>
      </c>
      <c r="F201" s="99">
        <v>69</v>
      </c>
      <c r="G201" s="99">
        <v>69</v>
      </c>
      <c r="H201" s="99">
        <f t="shared" si="17"/>
        <v>69</v>
      </c>
      <c r="I201" s="5">
        <v>2</v>
      </c>
      <c r="J201" s="110">
        <v>2</v>
      </c>
      <c r="K201" s="5"/>
      <c r="L201" s="5"/>
      <c r="M201" s="5"/>
      <c r="N201" s="5"/>
      <c r="O201" s="3"/>
      <c r="P201" s="3"/>
      <c r="Q201" s="5"/>
      <c r="R201" s="18">
        <f t="shared" si="15"/>
        <v>4761</v>
      </c>
      <c r="S201" s="10">
        <f t="shared" si="16"/>
        <v>3.7392806559352512E-3</v>
      </c>
      <c r="T201"/>
      <c r="U201"/>
      <c r="V201"/>
      <c r="W201"/>
      <c r="X201"/>
      <c r="Y201"/>
      <c r="Z201"/>
      <c r="AA201"/>
      <c r="AB201"/>
      <c r="AC201"/>
      <c r="AD201"/>
      <c r="AE201"/>
      <c r="AF201"/>
      <c r="AG201"/>
      <c r="AH201"/>
      <c r="AI201"/>
      <c r="AJ201"/>
      <c r="AK201"/>
      <c r="AL201"/>
      <c r="AM201"/>
      <c r="AN201"/>
      <c r="AO201"/>
      <c r="AP201"/>
      <c r="AQ201"/>
      <c r="AR201"/>
      <c r="AS201"/>
      <c r="AT201"/>
      <c r="AU201"/>
      <c r="AV201"/>
      <c r="AW201"/>
      <c r="AX201"/>
      <c r="AY201"/>
      <c r="AZ201"/>
      <c r="BA201"/>
      <c r="BB201"/>
      <c r="BC201"/>
      <c r="BD201"/>
      <c r="BE201"/>
      <c r="BF201"/>
      <c r="BG201"/>
      <c r="BH201"/>
      <c r="BI201"/>
      <c r="BJ201"/>
      <c r="BK201"/>
      <c r="BL201"/>
      <c r="BM201"/>
      <c r="BN201"/>
      <c r="BO201"/>
      <c r="BP201"/>
      <c r="BQ201"/>
      <c r="BR201"/>
      <c r="BS201"/>
      <c r="BT201"/>
      <c r="BU201"/>
      <c r="BV201"/>
      <c r="BW201"/>
      <c r="BX201"/>
      <c r="BY201"/>
      <c r="BZ201"/>
      <c r="CA201"/>
      <c r="CB201"/>
      <c r="CC201"/>
      <c r="CD201"/>
      <c r="CE201"/>
      <c r="CF201"/>
      <c r="CG201"/>
      <c r="CH201"/>
      <c r="CI201"/>
      <c r="CJ201"/>
      <c r="CK201"/>
      <c r="CL201"/>
      <c r="CM201"/>
      <c r="CN201"/>
      <c r="CO201"/>
      <c r="CP201"/>
      <c r="CQ201"/>
      <c r="CR201"/>
      <c r="CS201"/>
      <c r="CT201"/>
      <c r="CU201"/>
      <c r="CV201"/>
      <c r="CW201"/>
      <c r="CX201"/>
      <c r="CY201"/>
      <c r="CZ201"/>
      <c r="DA201"/>
      <c r="DB201"/>
      <c r="DC201"/>
      <c r="DD201"/>
      <c r="DE201"/>
      <c r="DF201"/>
      <c r="DG201"/>
      <c r="DH201"/>
      <c r="DI201"/>
      <c r="DJ201"/>
      <c r="DK201"/>
      <c r="DL201"/>
      <c r="DM201"/>
      <c r="DN201"/>
      <c r="DO201"/>
      <c r="DP201"/>
      <c r="DQ201"/>
      <c r="DR201"/>
      <c r="DS201"/>
      <c r="DT201"/>
      <c r="DU201"/>
      <c r="DV201"/>
      <c r="DW201"/>
      <c r="DX201"/>
      <c r="DY201"/>
      <c r="DZ201"/>
      <c r="EA201"/>
      <c r="EB201"/>
      <c r="EC201"/>
      <c r="ED201"/>
      <c r="EE201"/>
      <c r="EF201"/>
      <c r="EG201"/>
      <c r="EH201"/>
      <c r="EI201"/>
      <c r="EJ201"/>
      <c r="EK201"/>
      <c r="EL201"/>
      <c r="EM201"/>
      <c r="EN201"/>
      <c r="EO201"/>
      <c r="EP201"/>
      <c r="EQ201"/>
      <c r="ER201"/>
      <c r="ES201"/>
      <c r="ET201"/>
      <c r="EU201"/>
      <c r="EV201"/>
      <c r="EW201"/>
      <c r="EX201"/>
      <c r="EY201"/>
      <c r="EZ201"/>
      <c r="FA201"/>
      <c r="FB201"/>
      <c r="FC201"/>
      <c r="FD201"/>
      <c r="FE201"/>
      <c r="FF201"/>
      <c r="FG201"/>
      <c r="FH201"/>
      <c r="FI201"/>
      <c r="FJ201"/>
      <c r="FK201"/>
      <c r="FL201"/>
      <c r="FM201"/>
      <c r="FN201"/>
      <c r="FO201"/>
      <c r="FP201"/>
      <c r="FQ201"/>
      <c r="FR201"/>
      <c r="FS201"/>
      <c r="FT201"/>
      <c r="FU201"/>
      <c r="FV201"/>
      <c r="FW201"/>
      <c r="FX201"/>
      <c r="FY201"/>
      <c r="FZ201"/>
      <c r="GA201"/>
      <c r="GB201"/>
      <c r="GC201"/>
      <c r="GD201"/>
      <c r="GE201"/>
      <c r="GF201"/>
      <c r="GG201"/>
      <c r="GH201"/>
      <c r="GI201"/>
      <c r="GJ201"/>
      <c r="GK201"/>
      <c r="GL201"/>
      <c r="GM201"/>
      <c r="GN201"/>
      <c r="GO201"/>
      <c r="GP201"/>
      <c r="GQ201"/>
      <c r="GR201"/>
      <c r="GS201"/>
      <c r="GT201"/>
      <c r="GU201"/>
      <c r="GV201"/>
      <c r="GW201"/>
      <c r="GX201"/>
      <c r="GY201"/>
      <c r="GZ201"/>
      <c r="HA201"/>
      <c r="HB201"/>
      <c r="HC201"/>
      <c r="HD201"/>
      <c r="HE201"/>
      <c r="HF201"/>
      <c r="HG201"/>
      <c r="HH201"/>
      <c r="HI201"/>
      <c r="HJ201"/>
      <c r="HK201"/>
      <c r="HL201"/>
      <c r="HM201"/>
      <c r="HN201"/>
      <c r="HO201"/>
      <c r="HP201"/>
      <c r="HQ201"/>
      <c r="HR201"/>
      <c r="HS201"/>
      <c r="HT201"/>
      <c r="HU201"/>
      <c r="HV201"/>
      <c r="HW201"/>
      <c r="HX201"/>
      <c r="HY201"/>
      <c r="HZ201"/>
      <c r="IA201"/>
      <c r="IB201"/>
    </row>
    <row r="202" spans="1:236" ht="12.75" customHeight="1" x14ac:dyDescent="0.25">
      <c r="A202" s="238">
        <v>2</v>
      </c>
      <c r="B202" s="238">
        <v>181</v>
      </c>
      <c r="C202" s="42">
        <v>199</v>
      </c>
      <c r="D202" s="31" t="s">
        <v>41</v>
      </c>
      <c r="E202" s="24">
        <v>46.5</v>
      </c>
      <c r="F202" s="24"/>
      <c r="G202" s="24"/>
      <c r="H202" s="24" t="e">
        <f t="shared" si="17"/>
        <v>#DIV/0!</v>
      </c>
      <c r="I202" s="238">
        <v>4</v>
      </c>
      <c r="J202" s="115" t="s">
        <v>136</v>
      </c>
      <c r="K202" s="238" t="s">
        <v>137</v>
      </c>
      <c r="L202" s="238"/>
      <c r="M202" s="238"/>
      <c r="N202" s="238"/>
      <c r="O202" s="25"/>
      <c r="P202" s="25"/>
      <c r="Q202" s="238"/>
      <c r="R202" s="28">
        <v>0</v>
      </c>
      <c r="S202" s="238">
        <f t="shared" si="16"/>
        <v>0</v>
      </c>
      <c r="T202"/>
      <c r="U202" s="10" t="s">
        <v>278</v>
      </c>
      <c r="V202"/>
      <c r="W202"/>
      <c r="X202"/>
      <c r="Y202"/>
      <c r="Z202"/>
      <c r="AA202"/>
      <c r="AB202"/>
      <c r="AC202"/>
      <c r="AD202"/>
      <c r="AE202"/>
      <c r="AF202"/>
      <c r="AG202"/>
      <c r="AH202"/>
      <c r="AI202"/>
      <c r="AJ202"/>
      <c r="AK202"/>
      <c r="AL202"/>
      <c r="AM202"/>
      <c r="AN202"/>
      <c r="AO202"/>
      <c r="AP202"/>
      <c r="AQ202"/>
      <c r="AR202"/>
      <c r="AS202"/>
      <c r="AT202"/>
      <c r="AU202"/>
      <c r="AV202"/>
      <c r="AW202"/>
      <c r="AX202"/>
      <c r="AY202"/>
      <c r="AZ202"/>
      <c r="BA202"/>
      <c r="BB202"/>
      <c r="BC202"/>
      <c r="BD202"/>
      <c r="BE202"/>
      <c r="BF202"/>
      <c r="BG202"/>
      <c r="BH202"/>
      <c r="BI202"/>
      <c r="BJ202"/>
      <c r="BK202"/>
      <c r="BL202"/>
      <c r="BM202"/>
      <c r="BN202"/>
      <c r="BO202"/>
      <c r="BP202"/>
      <c r="BQ202"/>
      <c r="BR202"/>
      <c r="BS202"/>
      <c r="BT202"/>
      <c r="BU202"/>
      <c r="BV202"/>
      <c r="BW202"/>
      <c r="BX202"/>
      <c r="BY202"/>
      <c r="BZ202"/>
      <c r="CA202"/>
      <c r="CB202"/>
      <c r="CC202"/>
      <c r="CD202"/>
      <c r="CE202"/>
      <c r="CF202"/>
      <c r="CG202"/>
      <c r="CH202"/>
      <c r="CI202"/>
      <c r="CJ202"/>
      <c r="CK202"/>
      <c r="CL202"/>
      <c r="CM202"/>
      <c r="CN202"/>
      <c r="CO202"/>
      <c r="CP202"/>
      <c r="CQ202"/>
      <c r="CR202"/>
      <c r="CS202"/>
      <c r="CT202"/>
      <c r="CU202"/>
      <c r="CV202"/>
      <c r="CW202"/>
      <c r="CX202"/>
      <c r="CY202"/>
      <c r="CZ202"/>
      <c r="DA202"/>
      <c r="DB202"/>
      <c r="DC202"/>
      <c r="DD202"/>
      <c r="DE202"/>
      <c r="DF202"/>
      <c r="DG202"/>
      <c r="DH202"/>
      <c r="DI202"/>
      <c r="DJ202"/>
      <c r="DK202"/>
      <c r="DL202"/>
      <c r="DM202"/>
      <c r="DN202"/>
      <c r="DO202"/>
      <c r="DP202"/>
      <c r="DQ202"/>
      <c r="DR202"/>
      <c r="DS202"/>
      <c r="DT202"/>
      <c r="DU202"/>
      <c r="DV202"/>
      <c r="DW202"/>
      <c r="DX202"/>
      <c r="DY202"/>
      <c r="DZ202"/>
      <c r="EA202"/>
      <c r="EB202"/>
      <c r="EC202"/>
      <c r="ED202"/>
      <c r="EE202"/>
      <c r="EF202"/>
      <c r="EG202"/>
      <c r="EH202"/>
      <c r="EI202"/>
      <c r="EJ202"/>
      <c r="EK202"/>
      <c r="EL202"/>
      <c r="EM202"/>
      <c r="EN202"/>
      <c r="EO202"/>
      <c r="EP202"/>
      <c r="EQ202"/>
      <c r="ER202"/>
      <c r="ES202"/>
      <c r="ET202"/>
      <c r="EU202"/>
      <c r="EV202"/>
      <c r="EW202"/>
      <c r="EX202"/>
      <c r="EY202"/>
      <c r="EZ202"/>
      <c r="FA202"/>
      <c r="FB202"/>
      <c r="FC202"/>
      <c r="FD202"/>
      <c r="FE202"/>
      <c r="FF202"/>
      <c r="FG202"/>
      <c r="FH202"/>
      <c r="FI202"/>
      <c r="FJ202"/>
      <c r="FK202"/>
      <c r="FL202"/>
      <c r="FM202"/>
      <c r="FN202"/>
      <c r="FO202"/>
      <c r="FP202"/>
      <c r="FQ202"/>
      <c r="FR202"/>
      <c r="FS202"/>
      <c r="FT202"/>
      <c r="FU202"/>
      <c r="FV202"/>
      <c r="FW202"/>
      <c r="FX202"/>
      <c r="FY202"/>
      <c r="FZ202"/>
      <c r="GA202"/>
      <c r="GB202"/>
      <c r="GC202"/>
      <c r="GD202"/>
      <c r="GE202"/>
      <c r="GF202"/>
      <c r="GG202"/>
      <c r="GH202"/>
      <c r="GI202"/>
      <c r="GJ202"/>
      <c r="GK202"/>
      <c r="GL202"/>
      <c r="GM202"/>
      <c r="GN202"/>
      <c r="GO202"/>
      <c r="GP202"/>
      <c r="GQ202"/>
      <c r="GR202"/>
      <c r="GS202"/>
      <c r="GT202"/>
      <c r="GU202"/>
      <c r="GV202"/>
      <c r="GW202"/>
      <c r="GX202"/>
      <c r="GY202"/>
      <c r="GZ202"/>
      <c r="HA202"/>
      <c r="HB202"/>
      <c r="HC202"/>
      <c r="HD202"/>
      <c r="HE202"/>
      <c r="HF202"/>
      <c r="HG202"/>
      <c r="HH202"/>
      <c r="HI202"/>
      <c r="HJ202"/>
      <c r="HK202"/>
      <c r="HL202"/>
      <c r="HM202"/>
      <c r="HN202"/>
      <c r="HO202"/>
      <c r="HP202"/>
      <c r="HQ202"/>
      <c r="HR202"/>
      <c r="HS202"/>
      <c r="HT202"/>
      <c r="HU202"/>
      <c r="HV202"/>
      <c r="HW202"/>
      <c r="HX202"/>
      <c r="HY202"/>
      <c r="HZ202"/>
      <c r="IA202"/>
      <c r="IB202"/>
    </row>
    <row r="203" spans="1:236" ht="12.75" customHeight="1" x14ac:dyDescent="0.25">
      <c r="A203" s="10">
        <v>2</v>
      </c>
      <c r="B203" s="19">
        <v>182</v>
      </c>
      <c r="C203" s="10">
        <v>200</v>
      </c>
      <c r="D203" s="29"/>
      <c r="E203" s="99">
        <v>65.5</v>
      </c>
      <c r="F203" s="99">
        <v>67</v>
      </c>
      <c r="G203" s="99">
        <v>70</v>
      </c>
      <c r="H203" s="99">
        <f t="shared" si="17"/>
        <v>68.5</v>
      </c>
      <c r="I203" s="5">
        <v>3</v>
      </c>
      <c r="J203" s="110">
        <v>3</v>
      </c>
      <c r="K203" s="5" t="s">
        <v>133</v>
      </c>
      <c r="L203" s="5"/>
      <c r="M203" s="5"/>
      <c r="N203" s="5"/>
      <c r="O203" s="3"/>
      <c r="P203" s="3"/>
      <c r="Q203" s="5"/>
      <c r="R203" s="18">
        <f t="shared" si="15"/>
        <v>4692.25</v>
      </c>
      <c r="S203" s="10">
        <f t="shared" si="16"/>
        <v>3.6852845322016764E-3</v>
      </c>
      <c r="T203"/>
      <c r="U203"/>
      <c r="V203"/>
      <c r="W203"/>
      <c r="X203"/>
      <c r="Y203"/>
      <c r="Z203"/>
      <c r="AA203"/>
      <c r="AB203"/>
      <c r="AC203"/>
      <c r="AD203"/>
      <c r="AE203"/>
      <c r="AF203"/>
      <c r="AG203"/>
      <c r="AH203"/>
      <c r="AI203"/>
      <c r="AJ203"/>
      <c r="AK203"/>
      <c r="AL203"/>
      <c r="AM203"/>
      <c r="AN203"/>
      <c r="AO203"/>
      <c r="AP203"/>
      <c r="AQ203"/>
      <c r="AR203"/>
      <c r="AS203"/>
      <c r="AT203"/>
      <c r="AU203"/>
      <c r="AV203"/>
      <c r="AW203"/>
      <c r="AX203"/>
      <c r="AY203"/>
      <c r="AZ203"/>
      <c r="BA203"/>
      <c r="BB203"/>
      <c r="BC203"/>
      <c r="BD203"/>
      <c r="BE203"/>
      <c r="BF203"/>
      <c r="BG203"/>
      <c r="BH203"/>
      <c r="BI203"/>
      <c r="BJ203"/>
      <c r="BK203"/>
      <c r="BL203"/>
      <c r="BM203"/>
      <c r="BN203"/>
      <c r="BO203"/>
      <c r="BP203"/>
      <c r="BQ203"/>
      <c r="BR203"/>
      <c r="BS203"/>
      <c r="BT203"/>
      <c r="BU203"/>
      <c r="BV203"/>
      <c r="BW203"/>
      <c r="BX203"/>
      <c r="BY203"/>
      <c r="BZ203"/>
      <c r="CA203"/>
      <c r="CB203"/>
      <c r="CC203"/>
      <c r="CD203"/>
      <c r="CE203"/>
      <c r="CF203"/>
      <c r="CG203"/>
      <c r="CH203"/>
      <c r="CI203"/>
      <c r="CJ203"/>
      <c r="CK203"/>
      <c r="CL203"/>
      <c r="CM203"/>
      <c r="CN203"/>
      <c r="CO203"/>
      <c r="CP203"/>
      <c r="CQ203"/>
      <c r="CR203"/>
      <c r="CS203"/>
      <c r="CT203"/>
      <c r="CU203"/>
      <c r="CV203"/>
      <c r="CW203"/>
      <c r="CX203"/>
      <c r="CY203"/>
      <c r="CZ203"/>
      <c r="DA203"/>
      <c r="DB203"/>
      <c r="DC203"/>
      <c r="DD203"/>
      <c r="DE203"/>
      <c r="DF203"/>
      <c r="DG203"/>
      <c r="DH203"/>
      <c r="DI203"/>
      <c r="DJ203"/>
      <c r="DK203"/>
      <c r="DL203"/>
      <c r="DM203"/>
      <c r="DN203"/>
      <c r="DO203"/>
      <c r="DP203"/>
      <c r="DQ203"/>
      <c r="DR203"/>
      <c r="DS203"/>
      <c r="DT203"/>
      <c r="DU203"/>
      <c r="DV203"/>
      <c r="DW203"/>
      <c r="DX203"/>
      <c r="DY203"/>
      <c r="DZ203"/>
      <c r="EA203"/>
      <c r="EB203"/>
      <c r="EC203"/>
      <c r="ED203"/>
      <c r="EE203"/>
      <c r="EF203"/>
      <c r="EG203"/>
      <c r="EH203"/>
      <c r="EI203"/>
      <c r="EJ203"/>
      <c r="EK203"/>
      <c r="EL203"/>
      <c r="EM203"/>
      <c r="EN203"/>
      <c r="EO203"/>
      <c r="EP203"/>
      <c r="EQ203"/>
      <c r="ER203"/>
      <c r="ES203"/>
      <c r="ET203"/>
      <c r="EU203"/>
      <c r="EV203"/>
      <c r="EW203"/>
      <c r="EX203"/>
      <c r="EY203"/>
      <c r="EZ203"/>
      <c r="FA203"/>
      <c r="FB203"/>
      <c r="FC203"/>
      <c r="FD203"/>
      <c r="FE203"/>
      <c r="FF203"/>
      <c r="FG203"/>
      <c r="FH203"/>
      <c r="FI203"/>
      <c r="FJ203"/>
      <c r="FK203"/>
      <c r="FL203"/>
      <c r="FM203"/>
      <c r="FN203"/>
      <c r="FO203"/>
      <c r="FP203"/>
      <c r="FQ203"/>
      <c r="FR203"/>
      <c r="FS203"/>
      <c r="FT203"/>
      <c r="FU203"/>
      <c r="FV203"/>
      <c r="FW203"/>
      <c r="FX203"/>
      <c r="FY203"/>
      <c r="FZ203"/>
      <c r="GA203"/>
      <c r="GB203"/>
      <c r="GC203"/>
      <c r="GD203"/>
      <c r="GE203"/>
      <c r="GF203"/>
      <c r="GG203"/>
      <c r="GH203"/>
      <c r="GI203"/>
      <c r="GJ203"/>
      <c r="GK203"/>
      <c r="GL203"/>
      <c r="GM203"/>
      <c r="GN203"/>
      <c r="GO203"/>
      <c r="GP203"/>
      <c r="GQ203"/>
      <c r="GR203"/>
      <c r="GS203"/>
      <c r="GT203"/>
      <c r="GU203"/>
      <c r="GV203"/>
      <c r="GW203"/>
      <c r="GX203"/>
      <c r="GY203"/>
      <c r="GZ203"/>
      <c r="HA203"/>
      <c r="HB203"/>
      <c r="HC203"/>
      <c r="HD203"/>
      <c r="HE203"/>
      <c r="HF203"/>
      <c r="HG203"/>
      <c r="HH203"/>
      <c r="HI203"/>
      <c r="HJ203"/>
      <c r="HK203"/>
      <c r="HL203"/>
      <c r="HM203"/>
      <c r="HN203"/>
      <c r="HO203"/>
      <c r="HP203"/>
      <c r="HQ203"/>
      <c r="HR203"/>
      <c r="HS203"/>
      <c r="HT203"/>
      <c r="HU203"/>
      <c r="HV203"/>
      <c r="HW203"/>
      <c r="HX203"/>
      <c r="HY203"/>
      <c r="HZ203"/>
      <c r="IA203"/>
      <c r="IB203"/>
    </row>
    <row r="204" spans="1:236" ht="12.75" customHeight="1" x14ac:dyDescent="0.25">
      <c r="A204" s="10">
        <v>2</v>
      </c>
      <c r="B204" s="10">
        <v>183</v>
      </c>
      <c r="C204" s="10">
        <v>201</v>
      </c>
      <c r="D204" s="29"/>
      <c r="E204" s="99">
        <v>63.5</v>
      </c>
      <c r="F204" s="99">
        <v>68</v>
      </c>
      <c r="G204" s="99">
        <v>65</v>
      </c>
      <c r="H204" s="99">
        <f t="shared" si="17"/>
        <v>66.5</v>
      </c>
      <c r="I204" s="5">
        <v>2</v>
      </c>
      <c r="J204" s="110">
        <v>3</v>
      </c>
      <c r="K204" s="5"/>
      <c r="L204" s="5"/>
      <c r="M204" s="5"/>
      <c r="N204" s="5"/>
      <c r="O204" s="3"/>
      <c r="P204" s="3"/>
      <c r="Q204" s="5"/>
      <c r="R204" s="18">
        <f t="shared" si="15"/>
        <v>4422.25</v>
      </c>
      <c r="S204" s="10">
        <f t="shared" si="16"/>
        <v>3.4732270280843653E-3</v>
      </c>
      <c r="T204"/>
      <c r="U204"/>
      <c r="V204"/>
      <c r="W204"/>
      <c r="X204"/>
      <c r="Y204"/>
      <c r="Z204"/>
      <c r="AA204"/>
      <c r="AB204"/>
      <c r="AC204"/>
      <c r="AD204"/>
      <c r="AE204"/>
      <c r="AF204"/>
      <c r="AG204"/>
      <c r="AH204"/>
      <c r="AI204"/>
      <c r="AJ204"/>
      <c r="AK204"/>
      <c r="AL204"/>
      <c r="AM204"/>
      <c r="AN204"/>
      <c r="AO204"/>
      <c r="AP204"/>
      <c r="AQ204"/>
      <c r="AR204"/>
      <c r="AS204"/>
      <c r="AT204"/>
      <c r="AU204"/>
      <c r="AV204"/>
      <c r="AW204"/>
      <c r="AX204"/>
      <c r="AY204"/>
      <c r="AZ204"/>
      <c r="BA204"/>
      <c r="BB204"/>
      <c r="BC204"/>
      <c r="BD204"/>
      <c r="BE204"/>
      <c r="BF204"/>
      <c r="BG204"/>
      <c r="BH204"/>
      <c r="BI204"/>
      <c r="BJ204"/>
      <c r="BK204"/>
      <c r="BL204"/>
      <c r="BM204"/>
      <c r="BN204"/>
      <c r="BO204"/>
      <c r="BP204"/>
      <c r="BQ204"/>
      <c r="BR204"/>
      <c r="BS204"/>
      <c r="BT204"/>
      <c r="BU204"/>
      <c r="BV204"/>
      <c r="BW204"/>
      <c r="BX204"/>
      <c r="BY204"/>
      <c r="BZ204"/>
      <c r="CA204"/>
      <c r="CB204"/>
      <c r="CC204"/>
      <c r="CD204"/>
      <c r="CE204"/>
      <c r="CF204"/>
      <c r="CG204"/>
      <c r="CH204"/>
      <c r="CI204"/>
      <c r="CJ204"/>
      <c r="CK204"/>
      <c r="CL204"/>
      <c r="CM204"/>
      <c r="CN204"/>
      <c r="CO204"/>
      <c r="CP204"/>
      <c r="CQ204"/>
      <c r="CR204"/>
      <c r="CS204"/>
      <c r="CT204"/>
      <c r="CU204"/>
      <c r="CV204"/>
      <c r="CW204"/>
      <c r="CX204"/>
      <c r="CY204"/>
      <c r="CZ204"/>
      <c r="DA204"/>
      <c r="DB204"/>
      <c r="DC204"/>
      <c r="DD204"/>
      <c r="DE204"/>
      <c r="DF204"/>
      <c r="DG204"/>
      <c r="DH204"/>
      <c r="DI204"/>
      <c r="DJ204"/>
      <c r="DK204"/>
      <c r="DL204"/>
      <c r="DM204"/>
      <c r="DN204"/>
      <c r="DO204"/>
      <c r="DP204"/>
      <c r="DQ204"/>
      <c r="DR204"/>
      <c r="DS204"/>
      <c r="DT204"/>
      <c r="DU204"/>
      <c r="DV204"/>
      <c r="DW204"/>
      <c r="DX204"/>
      <c r="DY204"/>
      <c r="DZ204"/>
      <c r="EA204"/>
      <c r="EB204"/>
      <c r="EC204"/>
      <c r="ED204"/>
      <c r="EE204"/>
      <c r="EF204"/>
      <c r="EG204"/>
      <c r="EH204"/>
      <c r="EI204"/>
      <c r="EJ204"/>
      <c r="EK204"/>
      <c r="EL204"/>
      <c r="EM204"/>
      <c r="EN204"/>
      <c r="EO204"/>
      <c r="EP204"/>
      <c r="EQ204"/>
      <c r="ER204"/>
      <c r="ES204"/>
      <c r="ET204"/>
      <c r="EU204"/>
      <c r="EV204"/>
      <c r="EW204"/>
      <c r="EX204"/>
      <c r="EY204"/>
      <c r="EZ204"/>
      <c r="FA204"/>
      <c r="FB204"/>
      <c r="FC204"/>
      <c r="FD204"/>
      <c r="FE204"/>
      <c r="FF204"/>
      <c r="FG204"/>
      <c r="FH204"/>
      <c r="FI204"/>
      <c r="FJ204"/>
      <c r="FK204"/>
      <c r="FL204"/>
      <c r="FM204"/>
      <c r="FN204"/>
      <c r="FO204"/>
      <c r="FP204"/>
      <c r="FQ204"/>
      <c r="FR204"/>
      <c r="FS204"/>
      <c r="FT204"/>
      <c r="FU204"/>
      <c r="FV204"/>
      <c r="FW204"/>
      <c r="FX204"/>
      <c r="FY204"/>
      <c r="FZ204"/>
      <c r="GA204"/>
      <c r="GB204"/>
      <c r="GC204"/>
      <c r="GD204"/>
      <c r="GE204"/>
      <c r="GF204"/>
      <c r="GG204"/>
      <c r="GH204"/>
      <c r="GI204"/>
      <c r="GJ204"/>
      <c r="GK204"/>
      <c r="GL204"/>
      <c r="GM204"/>
      <c r="GN204"/>
      <c r="GO204"/>
      <c r="GP204"/>
      <c r="GQ204"/>
      <c r="GR204"/>
      <c r="GS204"/>
      <c r="GT204"/>
      <c r="GU204"/>
      <c r="GV204"/>
      <c r="GW204"/>
      <c r="GX204"/>
      <c r="GY204"/>
      <c r="GZ204"/>
      <c r="HA204"/>
      <c r="HB204"/>
      <c r="HC204"/>
      <c r="HD204"/>
      <c r="HE204"/>
      <c r="HF204"/>
      <c r="HG204"/>
      <c r="HH204"/>
      <c r="HI204"/>
      <c r="HJ204"/>
      <c r="HK204"/>
      <c r="HL204"/>
      <c r="HM204"/>
      <c r="HN204"/>
      <c r="HO204"/>
      <c r="HP204"/>
      <c r="HQ204"/>
      <c r="HR204"/>
      <c r="HS204"/>
      <c r="HT204"/>
      <c r="HU204"/>
      <c r="HV204"/>
      <c r="HW204"/>
      <c r="HX204"/>
      <c r="HY204"/>
      <c r="HZ204"/>
      <c r="IA204"/>
      <c r="IB204"/>
    </row>
    <row r="205" spans="1:236" ht="12.75" customHeight="1" x14ac:dyDescent="0.25">
      <c r="A205" s="10">
        <v>2</v>
      </c>
      <c r="B205" s="19">
        <v>184</v>
      </c>
      <c r="C205" s="19">
        <v>202</v>
      </c>
      <c r="D205" s="29"/>
      <c r="E205" s="99">
        <v>50</v>
      </c>
      <c r="F205" s="99">
        <v>53</v>
      </c>
      <c r="G205" s="99">
        <v>53</v>
      </c>
      <c r="H205" s="99">
        <f t="shared" si="17"/>
        <v>53</v>
      </c>
      <c r="I205" s="5">
        <v>2</v>
      </c>
      <c r="J205" s="110">
        <v>3</v>
      </c>
      <c r="K205" s="5"/>
      <c r="L205" s="5"/>
      <c r="M205" s="5"/>
      <c r="N205" s="5"/>
      <c r="O205" s="3"/>
      <c r="P205" s="3"/>
      <c r="Q205" s="5"/>
      <c r="R205" s="18">
        <f t="shared" si="15"/>
        <v>2809</v>
      </c>
      <c r="S205" s="10">
        <f t="shared" si="16"/>
        <v>2.2061834409834325E-3</v>
      </c>
      <c r="T205"/>
      <c r="U205"/>
      <c r="V205"/>
      <c r="W205"/>
      <c r="X205"/>
      <c r="Y205"/>
      <c r="Z205"/>
      <c r="AA205"/>
      <c r="AB205"/>
      <c r="AC205"/>
      <c r="AD205"/>
      <c r="AE205"/>
      <c r="AF205"/>
      <c r="AG205"/>
      <c r="AH205"/>
      <c r="AI205"/>
      <c r="AJ205"/>
      <c r="AK205"/>
      <c r="AL205"/>
      <c r="AM205"/>
      <c r="AN205"/>
      <c r="AO205"/>
      <c r="AP205"/>
      <c r="AQ205"/>
      <c r="AR205"/>
      <c r="AS205"/>
      <c r="AT205"/>
      <c r="AU205"/>
      <c r="AV205"/>
      <c r="AW205"/>
      <c r="AX205"/>
      <c r="AY205"/>
      <c r="AZ205"/>
      <c r="BA205"/>
      <c r="BB205"/>
      <c r="BC205"/>
      <c r="BD205"/>
      <c r="BE205"/>
      <c r="BF205"/>
      <c r="BG205"/>
      <c r="BH205"/>
      <c r="BI205"/>
      <c r="BJ205"/>
      <c r="BK205"/>
      <c r="BL205"/>
      <c r="BM205"/>
      <c r="BN205"/>
      <c r="BO205"/>
      <c r="BP205"/>
      <c r="BQ205"/>
      <c r="BR205"/>
      <c r="BS205"/>
      <c r="BT205"/>
      <c r="BU205"/>
      <c r="BV205"/>
      <c r="BW205"/>
      <c r="BX205"/>
      <c r="BY205"/>
      <c r="BZ205"/>
      <c r="CA205"/>
      <c r="CB205"/>
      <c r="CC205"/>
      <c r="CD205"/>
      <c r="CE205"/>
      <c r="CF205"/>
      <c r="CG205"/>
      <c r="CH205"/>
      <c r="CI205"/>
      <c r="CJ205"/>
      <c r="CK205"/>
      <c r="CL205"/>
      <c r="CM205"/>
      <c r="CN205"/>
      <c r="CO205"/>
      <c r="CP205"/>
      <c r="CQ205"/>
      <c r="CR205"/>
      <c r="CS205"/>
      <c r="CT205"/>
      <c r="CU205"/>
      <c r="CV205"/>
      <c r="CW205"/>
      <c r="CX205"/>
      <c r="CY205"/>
      <c r="CZ205"/>
      <c r="DA205"/>
      <c r="DB205"/>
      <c r="DC205"/>
      <c r="DD205"/>
      <c r="DE205"/>
      <c r="DF205"/>
      <c r="DG205"/>
      <c r="DH205"/>
      <c r="DI205"/>
      <c r="DJ205"/>
      <c r="DK205"/>
      <c r="DL205"/>
      <c r="DM205"/>
      <c r="DN205"/>
      <c r="DO205"/>
      <c r="DP205"/>
      <c r="DQ205"/>
      <c r="DR205"/>
      <c r="DS205"/>
      <c r="DT205"/>
      <c r="DU205"/>
      <c r="DV205"/>
      <c r="DW205"/>
      <c r="DX205"/>
      <c r="DY205"/>
      <c r="DZ205"/>
      <c r="EA205"/>
      <c r="EB205"/>
      <c r="EC205"/>
      <c r="ED205"/>
      <c r="EE205"/>
      <c r="EF205"/>
      <c r="EG205"/>
      <c r="EH205"/>
      <c r="EI205"/>
      <c r="EJ205"/>
      <c r="EK205"/>
      <c r="EL205"/>
      <c r="EM205"/>
      <c r="EN205"/>
      <c r="EO205"/>
      <c r="EP205"/>
      <c r="EQ205"/>
      <c r="ER205"/>
      <c r="ES205"/>
      <c r="ET205"/>
      <c r="EU205"/>
      <c r="EV205"/>
      <c r="EW205"/>
      <c r="EX205"/>
      <c r="EY205"/>
      <c r="EZ205"/>
      <c r="FA205"/>
      <c r="FB205"/>
      <c r="FC205"/>
      <c r="FD205"/>
      <c r="FE205"/>
      <c r="FF205"/>
      <c r="FG205"/>
      <c r="FH205"/>
      <c r="FI205"/>
      <c r="FJ205"/>
      <c r="FK205"/>
      <c r="FL205"/>
      <c r="FM205"/>
      <c r="FN205"/>
      <c r="FO205"/>
      <c r="FP205"/>
      <c r="FQ205"/>
      <c r="FR205"/>
      <c r="FS205"/>
      <c r="FT205"/>
      <c r="FU205"/>
      <c r="FV205"/>
      <c r="FW205"/>
      <c r="FX205"/>
      <c r="FY205"/>
      <c r="FZ205"/>
      <c r="GA205"/>
      <c r="GB205"/>
      <c r="GC205"/>
      <c r="GD205"/>
      <c r="GE205"/>
      <c r="GF205"/>
      <c r="GG205"/>
      <c r="GH205"/>
      <c r="GI205"/>
      <c r="GJ205"/>
      <c r="GK205"/>
      <c r="GL205"/>
      <c r="GM205"/>
      <c r="GN205"/>
      <c r="GO205"/>
      <c r="GP205"/>
      <c r="GQ205"/>
      <c r="GR205"/>
      <c r="GS205"/>
      <c r="GT205"/>
      <c r="GU205"/>
      <c r="GV205"/>
      <c r="GW205"/>
      <c r="GX205"/>
      <c r="GY205"/>
      <c r="GZ205"/>
      <c r="HA205"/>
      <c r="HB205"/>
      <c r="HC205"/>
      <c r="HD205"/>
      <c r="HE205"/>
      <c r="HF205"/>
      <c r="HG205"/>
      <c r="HH205"/>
      <c r="HI205"/>
      <c r="HJ205"/>
      <c r="HK205"/>
      <c r="HL205"/>
      <c r="HM205"/>
      <c r="HN205"/>
      <c r="HO205"/>
      <c r="HP205"/>
      <c r="HQ205"/>
      <c r="HR205"/>
      <c r="HS205"/>
      <c r="HT205"/>
      <c r="HU205"/>
      <c r="HV205"/>
      <c r="HW205"/>
      <c r="HX205"/>
      <c r="HY205"/>
      <c r="HZ205"/>
      <c r="IA205"/>
      <c r="IB205"/>
    </row>
    <row r="206" spans="1:236" ht="12.75" customHeight="1" x14ac:dyDescent="0.25">
      <c r="A206" s="10">
        <v>2</v>
      </c>
      <c r="B206" s="10">
        <v>185</v>
      </c>
      <c r="C206" s="10">
        <v>203</v>
      </c>
      <c r="D206" s="29"/>
      <c r="E206" s="99">
        <v>66.5</v>
      </c>
      <c r="F206" s="99">
        <v>71</v>
      </c>
      <c r="G206" s="99">
        <v>75</v>
      </c>
      <c r="H206" s="99">
        <f t="shared" si="17"/>
        <v>73</v>
      </c>
      <c r="I206" s="5">
        <v>2</v>
      </c>
      <c r="J206" s="110">
        <v>3</v>
      </c>
      <c r="K206" s="5"/>
      <c r="L206" s="5"/>
      <c r="M206" s="5"/>
      <c r="N206" s="5"/>
      <c r="O206" s="3"/>
      <c r="P206" s="3"/>
      <c r="Q206" s="5"/>
      <c r="R206" s="18">
        <f t="shared" si="15"/>
        <v>5329</v>
      </c>
      <c r="S206" s="10">
        <f t="shared" si="16"/>
        <v>4.1853868127450025E-3</v>
      </c>
      <c r="T206"/>
      <c r="U206"/>
      <c r="V206"/>
      <c r="W206"/>
      <c r="X206"/>
      <c r="Y206"/>
      <c r="Z206"/>
      <c r="AA206"/>
      <c r="AB206"/>
      <c r="AC206"/>
      <c r="AD206"/>
      <c r="AE206"/>
      <c r="AF206"/>
      <c r="AG206"/>
      <c r="AH206"/>
      <c r="AI206"/>
      <c r="AJ206"/>
      <c r="AK206"/>
      <c r="AL206"/>
      <c r="AM206"/>
      <c r="AN206"/>
      <c r="AO206"/>
      <c r="AP206"/>
      <c r="AQ206"/>
      <c r="AR206"/>
      <c r="AS206"/>
      <c r="AT206"/>
      <c r="AU206"/>
      <c r="AV206"/>
      <c r="AW206"/>
      <c r="AX206"/>
      <c r="AY206"/>
      <c r="AZ206"/>
      <c r="BA206"/>
      <c r="BB206"/>
      <c r="BC206"/>
      <c r="BD206"/>
      <c r="BE206"/>
      <c r="BF206"/>
      <c r="BG206"/>
      <c r="BH206"/>
      <c r="BI206"/>
      <c r="BJ206"/>
      <c r="BK206"/>
      <c r="BL206"/>
      <c r="BM206"/>
      <c r="BN206"/>
      <c r="BO206"/>
      <c r="BP206"/>
      <c r="BQ206"/>
      <c r="BR206"/>
      <c r="BS206"/>
      <c r="BT206"/>
      <c r="BU206"/>
      <c r="BV206"/>
      <c r="BW206"/>
      <c r="BX206"/>
      <c r="BY206"/>
      <c r="BZ206"/>
      <c r="CA206"/>
      <c r="CB206"/>
      <c r="CC206"/>
      <c r="CD206"/>
      <c r="CE206"/>
      <c r="CF206"/>
      <c r="CG206"/>
      <c r="CH206"/>
      <c r="CI206"/>
      <c r="CJ206"/>
      <c r="CK206"/>
      <c r="CL206"/>
      <c r="CM206"/>
      <c r="CN206"/>
      <c r="CO206"/>
      <c r="CP206"/>
      <c r="CQ206"/>
      <c r="CR206"/>
      <c r="CS206"/>
      <c r="CT206"/>
      <c r="CU206"/>
      <c r="CV206"/>
      <c r="CW206"/>
      <c r="CX206"/>
      <c r="CY206"/>
      <c r="CZ206"/>
      <c r="DA206"/>
      <c r="DB206"/>
      <c r="DC206"/>
      <c r="DD206"/>
      <c r="DE206"/>
      <c r="DF206"/>
      <c r="DG206"/>
      <c r="DH206"/>
      <c r="DI206"/>
      <c r="DJ206"/>
      <c r="DK206"/>
      <c r="DL206"/>
      <c r="DM206"/>
      <c r="DN206"/>
      <c r="DO206"/>
      <c r="DP206"/>
      <c r="DQ206"/>
      <c r="DR206"/>
      <c r="DS206"/>
      <c r="DT206"/>
      <c r="DU206"/>
      <c r="DV206"/>
      <c r="DW206"/>
      <c r="DX206"/>
      <c r="DY206"/>
      <c r="DZ206"/>
      <c r="EA206"/>
      <c r="EB206"/>
      <c r="EC206"/>
      <c r="ED206"/>
      <c r="EE206"/>
      <c r="EF206"/>
      <c r="EG206"/>
      <c r="EH206"/>
      <c r="EI206"/>
      <c r="EJ206"/>
      <c r="EK206"/>
      <c r="EL206"/>
      <c r="EM206"/>
      <c r="EN206"/>
      <c r="EO206"/>
      <c r="EP206"/>
      <c r="EQ206"/>
      <c r="ER206"/>
      <c r="ES206"/>
      <c r="ET206"/>
      <c r="EU206"/>
      <c r="EV206"/>
      <c r="EW206"/>
      <c r="EX206"/>
      <c r="EY206"/>
      <c r="EZ206"/>
      <c r="FA206"/>
      <c r="FB206"/>
      <c r="FC206"/>
      <c r="FD206"/>
      <c r="FE206"/>
      <c r="FF206"/>
      <c r="FG206"/>
      <c r="FH206"/>
      <c r="FI206"/>
      <c r="FJ206"/>
      <c r="FK206"/>
      <c r="FL206"/>
      <c r="FM206"/>
      <c r="FN206"/>
      <c r="FO206"/>
      <c r="FP206"/>
      <c r="FQ206"/>
      <c r="FR206"/>
      <c r="FS206"/>
      <c r="FT206"/>
      <c r="FU206"/>
      <c r="FV206"/>
      <c r="FW206"/>
      <c r="FX206"/>
      <c r="FY206"/>
      <c r="FZ206"/>
      <c r="GA206"/>
      <c r="GB206"/>
      <c r="GC206"/>
      <c r="GD206"/>
      <c r="GE206"/>
      <c r="GF206"/>
      <c r="GG206"/>
      <c r="GH206"/>
      <c r="GI206"/>
      <c r="GJ206"/>
      <c r="GK206"/>
      <c r="GL206"/>
      <c r="GM206"/>
      <c r="GN206"/>
      <c r="GO206"/>
      <c r="GP206"/>
      <c r="GQ206"/>
      <c r="GR206"/>
      <c r="GS206"/>
      <c r="GT206"/>
      <c r="GU206"/>
      <c r="GV206"/>
      <c r="GW206"/>
      <c r="GX206"/>
      <c r="GY206"/>
      <c r="GZ206"/>
      <c r="HA206"/>
      <c r="HB206"/>
      <c r="HC206"/>
      <c r="HD206"/>
      <c r="HE206"/>
      <c r="HF206"/>
      <c r="HG206"/>
      <c r="HH206"/>
      <c r="HI206"/>
      <c r="HJ206"/>
      <c r="HK206"/>
      <c r="HL206"/>
      <c r="HM206"/>
      <c r="HN206"/>
      <c r="HO206"/>
      <c r="HP206"/>
      <c r="HQ206"/>
      <c r="HR206"/>
      <c r="HS206"/>
      <c r="HT206"/>
      <c r="HU206"/>
      <c r="HV206"/>
      <c r="HW206"/>
      <c r="HX206"/>
      <c r="HY206"/>
      <c r="HZ206"/>
      <c r="IA206"/>
      <c r="IB206"/>
    </row>
    <row r="207" spans="1:236" ht="12.75" customHeight="1" x14ac:dyDescent="0.25">
      <c r="A207" s="10">
        <v>2</v>
      </c>
      <c r="B207" s="19">
        <v>186</v>
      </c>
      <c r="C207" s="19">
        <v>204</v>
      </c>
      <c r="D207" s="29"/>
      <c r="E207" s="99">
        <v>63.5</v>
      </c>
      <c r="F207" s="99">
        <v>69</v>
      </c>
      <c r="G207" s="99">
        <v>72</v>
      </c>
      <c r="H207" s="99">
        <f t="shared" si="17"/>
        <v>70.5</v>
      </c>
      <c r="I207" s="5">
        <v>1</v>
      </c>
      <c r="J207" s="110">
        <v>2</v>
      </c>
      <c r="K207" s="5"/>
      <c r="L207" s="5"/>
      <c r="M207" s="138">
        <v>4.9000000000000004</v>
      </c>
      <c r="N207" s="5"/>
      <c r="O207" s="3"/>
      <c r="P207" s="3"/>
      <c r="Q207" s="5"/>
      <c r="R207" s="18">
        <f t="shared" si="15"/>
        <v>4970.25</v>
      </c>
      <c r="S207" s="10">
        <f t="shared" si="16"/>
        <v>3.9036252216261675E-3</v>
      </c>
      <c r="T207"/>
      <c r="U207"/>
      <c r="V207"/>
      <c r="W207"/>
      <c r="X207"/>
      <c r="Y207"/>
      <c r="Z207"/>
      <c r="AA207"/>
      <c r="AB207"/>
      <c r="AC207"/>
      <c r="AD207"/>
      <c r="AE207"/>
      <c r="AF207"/>
      <c r="AG207"/>
      <c r="AH207"/>
      <c r="AI207"/>
      <c r="AJ207"/>
      <c r="AK207"/>
      <c r="AL207"/>
      <c r="AM207"/>
      <c r="AN207"/>
      <c r="AO207"/>
      <c r="AP207"/>
      <c r="AQ207"/>
      <c r="AR207"/>
      <c r="AS207"/>
      <c r="AT207"/>
      <c r="AU207"/>
      <c r="AV207"/>
      <c r="AW207"/>
      <c r="AX207"/>
      <c r="AY207"/>
      <c r="AZ207"/>
      <c r="BA207"/>
      <c r="BB207"/>
      <c r="BC207"/>
      <c r="BD207"/>
      <c r="BE207"/>
      <c r="BF207"/>
      <c r="BG207"/>
      <c r="BH207"/>
      <c r="BI207"/>
      <c r="BJ207"/>
      <c r="BK207"/>
      <c r="BL207"/>
      <c r="BM207"/>
      <c r="BN207"/>
      <c r="BO207"/>
      <c r="BP207"/>
      <c r="BQ207"/>
      <c r="BR207"/>
      <c r="BS207"/>
      <c r="BT207"/>
      <c r="BU207"/>
      <c r="BV207"/>
      <c r="BW207"/>
      <c r="BX207"/>
      <c r="BY207"/>
      <c r="BZ207"/>
      <c r="CA207"/>
      <c r="CB207"/>
      <c r="CC207"/>
      <c r="CD207"/>
      <c r="CE207"/>
      <c r="CF207"/>
      <c r="CG207"/>
      <c r="CH207"/>
      <c r="CI207"/>
      <c r="CJ207"/>
      <c r="CK207"/>
      <c r="CL207"/>
      <c r="CM207"/>
      <c r="CN207"/>
      <c r="CO207"/>
      <c r="CP207"/>
      <c r="CQ207"/>
      <c r="CR207"/>
      <c r="CS207"/>
      <c r="CT207"/>
      <c r="CU207"/>
      <c r="CV207"/>
      <c r="CW207"/>
      <c r="CX207"/>
      <c r="CY207"/>
      <c r="CZ207"/>
      <c r="DA207"/>
      <c r="DB207"/>
      <c r="DC207"/>
      <c r="DD207"/>
      <c r="DE207"/>
      <c r="DF207"/>
      <c r="DG207"/>
      <c r="DH207"/>
      <c r="DI207"/>
      <c r="DJ207"/>
      <c r="DK207"/>
      <c r="DL207"/>
      <c r="DM207"/>
      <c r="DN207"/>
      <c r="DO207"/>
      <c r="DP207"/>
      <c r="DQ207"/>
      <c r="DR207"/>
      <c r="DS207"/>
      <c r="DT207"/>
      <c r="DU207"/>
      <c r="DV207"/>
      <c r="DW207"/>
      <c r="DX207"/>
      <c r="DY207"/>
      <c r="DZ207"/>
      <c r="EA207"/>
      <c r="EB207"/>
      <c r="EC207"/>
      <c r="ED207"/>
      <c r="EE207"/>
      <c r="EF207"/>
      <c r="EG207"/>
      <c r="EH207"/>
      <c r="EI207"/>
      <c r="EJ207"/>
      <c r="EK207"/>
      <c r="EL207"/>
      <c r="EM207"/>
      <c r="EN207"/>
      <c r="EO207"/>
      <c r="EP207"/>
      <c r="EQ207"/>
      <c r="ER207"/>
      <c r="ES207"/>
      <c r="ET207"/>
      <c r="EU207"/>
      <c r="EV207"/>
      <c r="EW207"/>
      <c r="EX207"/>
      <c r="EY207"/>
      <c r="EZ207"/>
      <c r="FA207"/>
      <c r="FB207"/>
      <c r="FC207"/>
      <c r="FD207"/>
      <c r="FE207"/>
      <c r="FF207"/>
      <c r="FG207"/>
      <c r="FH207"/>
      <c r="FI207"/>
      <c r="FJ207"/>
      <c r="FK207"/>
      <c r="FL207"/>
      <c r="FM207"/>
      <c r="FN207"/>
      <c r="FO207"/>
      <c r="FP207"/>
      <c r="FQ207"/>
      <c r="FR207"/>
      <c r="FS207"/>
      <c r="FT207"/>
      <c r="FU207"/>
      <c r="FV207"/>
      <c r="FW207"/>
      <c r="FX207"/>
      <c r="FY207"/>
      <c r="FZ207"/>
      <c r="GA207"/>
      <c r="GB207"/>
      <c r="GC207"/>
      <c r="GD207"/>
      <c r="GE207"/>
      <c r="GF207"/>
      <c r="GG207"/>
      <c r="GH207"/>
      <c r="GI207"/>
      <c r="GJ207"/>
      <c r="GK207"/>
      <c r="GL207"/>
      <c r="GM207"/>
      <c r="GN207"/>
      <c r="GO207"/>
      <c r="GP207"/>
      <c r="GQ207"/>
      <c r="GR207"/>
      <c r="GS207"/>
      <c r="GT207"/>
      <c r="GU207"/>
      <c r="GV207"/>
      <c r="GW207"/>
      <c r="GX207"/>
      <c r="GY207"/>
      <c r="GZ207"/>
      <c r="HA207"/>
      <c r="HB207"/>
      <c r="HC207"/>
      <c r="HD207"/>
      <c r="HE207"/>
      <c r="HF207"/>
      <c r="HG207"/>
      <c r="HH207"/>
      <c r="HI207"/>
      <c r="HJ207"/>
      <c r="HK207"/>
      <c r="HL207"/>
      <c r="HM207"/>
      <c r="HN207"/>
      <c r="HO207"/>
      <c r="HP207"/>
      <c r="HQ207"/>
      <c r="HR207"/>
      <c r="HS207"/>
      <c r="HT207"/>
      <c r="HU207"/>
      <c r="HV207"/>
      <c r="HW207"/>
      <c r="HX207"/>
      <c r="HY207"/>
      <c r="HZ207"/>
      <c r="IA207"/>
      <c r="IB207"/>
    </row>
    <row r="208" spans="1:236" ht="12.75" customHeight="1" x14ac:dyDescent="0.25">
      <c r="A208" s="10">
        <v>2</v>
      </c>
      <c r="B208" s="10">
        <v>187</v>
      </c>
      <c r="C208" s="10">
        <v>205</v>
      </c>
      <c r="D208" s="29"/>
      <c r="E208" s="99">
        <v>77</v>
      </c>
      <c r="F208" s="99">
        <v>81</v>
      </c>
      <c r="G208" s="99">
        <v>77</v>
      </c>
      <c r="H208" s="99">
        <f t="shared" si="17"/>
        <v>79</v>
      </c>
      <c r="I208" s="5">
        <v>2</v>
      </c>
      <c r="J208" s="110">
        <v>3</v>
      </c>
      <c r="K208" s="5"/>
      <c r="L208" s="5"/>
      <c r="M208" s="5"/>
      <c r="N208" s="5"/>
      <c r="O208" s="3"/>
      <c r="P208" s="3"/>
      <c r="Q208" s="5"/>
      <c r="R208" s="18">
        <f t="shared" si="15"/>
        <v>6241</v>
      </c>
      <c r="S208" s="10">
        <f t="shared" si="16"/>
        <v>4.9016699377634754E-3</v>
      </c>
      <c r="T208"/>
      <c r="U208"/>
      <c r="V208"/>
      <c r="W208"/>
      <c r="X208"/>
      <c r="Y208"/>
      <c r="Z208"/>
      <c r="AA208"/>
      <c r="AB208"/>
      <c r="AC208"/>
      <c r="AD208"/>
      <c r="AE208"/>
      <c r="AF208"/>
      <c r="AG208"/>
      <c r="AH208"/>
      <c r="AI208"/>
      <c r="AJ208"/>
      <c r="AK208"/>
      <c r="AL208"/>
      <c r="AM208"/>
      <c r="AN208"/>
      <c r="AO208"/>
      <c r="AP208"/>
      <c r="AQ208"/>
      <c r="AR208"/>
      <c r="AS208"/>
      <c r="AT208"/>
      <c r="AU208"/>
      <c r="AV208"/>
      <c r="AW208"/>
      <c r="AX208"/>
      <c r="AY208"/>
      <c r="AZ208"/>
      <c r="BA208"/>
      <c r="BB208"/>
      <c r="BC208"/>
      <c r="BD208"/>
      <c r="BE208"/>
      <c r="BF208"/>
      <c r="BG208"/>
      <c r="BH208"/>
      <c r="BI208"/>
      <c r="BJ208"/>
      <c r="BK208"/>
      <c r="BL208"/>
      <c r="BM208"/>
      <c r="BN208"/>
      <c r="BO208"/>
      <c r="BP208"/>
      <c r="BQ208"/>
      <c r="BR208"/>
      <c r="BS208"/>
      <c r="BT208"/>
      <c r="BU208"/>
      <c r="BV208"/>
      <c r="BW208"/>
      <c r="BX208"/>
      <c r="BY208"/>
      <c r="BZ208"/>
      <c r="CA208"/>
      <c r="CB208"/>
      <c r="CC208"/>
      <c r="CD208"/>
      <c r="CE208"/>
      <c r="CF208"/>
      <c r="CG208"/>
      <c r="CH208"/>
      <c r="CI208"/>
      <c r="CJ208"/>
      <c r="CK208"/>
      <c r="CL208"/>
      <c r="CM208"/>
      <c r="CN208"/>
      <c r="CO208"/>
      <c r="CP208"/>
      <c r="CQ208"/>
      <c r="CR208"/>
      <c r="CS208"/>
      <c r="CT208"/>
      <c r="CU208"/>
      <c r="CV208"/>
      <c r="CW208"/>
      <c r="CX208"/>
      <c r="CY208"/>
      <c r="CZ208"/>
      <c r="DA208"/>
      <c r="DB208"/>
      <c r="DC208"/>
      <c r="DD208"/>
      <c r="DE208"/>
      <c r="DF208"/>
      <c r="DG208"/>
      <c r="DH208"/>
      <c r="DI208"/>
      <c r="DJ208"/>
      <c r="DK208"/>
      <c r="DL208"/>
      <c r="DM208"/>
      <c r="DN208"/>
      <c r="DO208"/>
      <c r="DP208"/>
      <c r="DQ208"/>
      <c r="DR208"/>
      <c r="DS208"/>
      <c r="DT208"/>
      <c r="DU208"/>
      <c r="DV208"/>
      <c r="DW208"/>
      <c r="DX208"/>
      <c r="DY208"/>
      <c r="DZ208"/>
      <c r="EA208"/>
      <c r="EB208"/>
      <c r="EC208"/>
      <c r="ED208"/>
      <c r="EE208"/>
      <c r="EF208"/>
      <c r="EG208"/>
      <c r="EH208"/>
      <c r="EI208"/>
      <c r="EJ208"/>
      <c r="EK208"/>
      <c r="EL208"/>
      <c r="EM208"/>
      <c r="EN208"/>
      <c r="EO208"/>
      <c r="EP208"/>
      <c r="EQ208"/>
      <c r="ER208"/>
      <c r="ES208"/>
      <c r="ET208"/>
      <c r="EU208"/>
      <c r="EV208"/>
      <c r="EW208"/>
      <c r="EX208"/>
      <c r="EY208"/>
      <c r="EZ208"/>
      <c r="FA208"/>
      <c r="FB208"/>
      <c r="FC208"/>
      <c r="FD208"/>
      <c r="FE208"/>
      <c r="FF208"/>
      <c r="FG208"/>
      <c r="FH208"/>
      <c r="FI208"/>
      <c r="FJ208"/>
      <c r="FK208"/>
      <c r="FL208"/>
      <c r="FM208"/>
      <c r="FN208"/>
      <c r="FO208"/>
      <c r="FP208"/>
      <c r="FQ208"/>
      <c r="FR208"/>
      <c r="FS208"/>
      <c r="FT208"/>
      <c r="FU208"/>
      <c r="FV208"/>
      <c r="FW208"/>
      <c r="FX208"/>
      <c r="FY208"/>
      <c r="FZ208"/>
      <c r="GA208"/>
      <c r="GB208"/>
      <c r="GC208"/>
      <c r="GD208"/>
      <c r="GE208"/>
      <c r="GF208"/>
      <c r="GG208"/>
      <c r="GH208"/>
      <c r="GI208"/>
      <c r="GJ208"/>
      <c r="GK208"/>
      <c r="GL208"/>
      <c r="GM208"/>
      <c r="GN208"/>
      <c r="GO208"/>
      <c r="GP208"/>
      <c r="GQ208"/>
      <c r="GR208"/>
      <c r="GS208"/>
      <c r="GT208"/>
      <c r="GU208"/>
      <c r="GV208"/>
      <c r="GW208"/>
      <c r="GX208"/>
      <c r="GY208"/>
      <c r="GZ208"/>
      <c r="HA208"/>
      <c r="HB208"/>
      <c r="HC208"/>
      <c r="HD208"/>
      <c r="HE208"/>
      <c r="HF208"/>
      <c r="HG208"/>
      <c r="HH208"/>
      <c r="HI208"/>
      <c r="HJ208"/>
      <c r="HK208"/>
      <c r="HL208"/>
      <c r="HM208"/>
      <c r="HN208"/>
      <c r="HO208"/>
      <c r="HP208"/>
      <c r="HQ208"/>
      <c r="HR208"/>
      <c r="HS208"/>
      <c r="HT208"/>
      <c r="HU208"/>
      <c r="HV208"/>
      <c r="HW208"/>
      <c r="HX208"/>
      <c r="HY208"/>
      <c r="HZ208"/>
      <c r="IA208"/>
      <c r="IB208"/>
    </row>
    <row r="209" spans="1:236" ht="12.75" customHeight="1" x14ac:dyDescent="0.25">
      <c r="A209" s="10">
        <v>2</v>
      </c>
      <c r="B209" s="19">
        <v>188</v>
      </c>
      <c r="C209" s="10">
        <v>206</v>
      </c>
      <c r="D209" s="29"/>
      <c r="E209" s="99">
        <v>82.5</v>
      </c>
      <c r="F209" s="99">
        <v>92</v>
      </c>
      <c r="G209" s="99">
        <v>97</v>
      </c>
      <c r="H209" s="99">
        <f t="shared" si="17"/>
        <v>94.5</v>
      </c>
      <c r="I209" s="5">
        <v>1</v>
      </c>
      <c r="J209" s="110">
        <v>2</v>
      </c>
      <c r="K209" s="5"/>
      <c r="L209" s="5">
        <v>7.3</v>
      </c>
      <c r="M209" s="5">
        <v>7.6</v>
      </c>
      <c r="N209" s="5"/>
      <c r="O209" s="3"/>
      <c r="P209" s="138" t="s">
        <v>131</v>
      </c>
      <c r="Q209" s="5"/>
      <c r="R209" s="18">
        <f t="shared" si="15"/>
        <v>8930.25</v>
      </c>
      <c r="S209" s="10">
        <f t="shared" si="16"/>
        <v>7.0138019486800625E-3</v>
      </c>
      <c r="T209"/>
      <c r="U209"/>
      <c r="V209"/>
      <c r="W209"/>
      <c r="X209"/>
      <c r="Y209"/>
      <c r="Z209"/>
      <c r="AA209"/>
      <c r="AB209"/>
      <c r="AC209"/>
      <c r="AD209"/>
      <c r="AE209"/>
      <c r="AF209"/>
      <c r="AG209"/>
      <c r="AH209"/>
      <c r="AI209"/>
      <c r="AJ209"/>
      <c r="AK209"/>
      <c r="AL209"/>
      <c r="AM209"/>
      <c r="AN209"/>
      <c r="AO209"/>
      <c r="AP209"/>
      <c r="AQ209"/>
      <c r="AR209"/>
      <c r="AS209"/>
      <c r="AT209"/>
      <c r="AU209"/>
      <c r="AV209"/>
      <c r="AW209"/>
      <c r="AX209"/>
      <c r="AY209"/>
      <c r="AZ209"/>
      <c r="BA209"/>
      <c r="BB209"/>
      <c r="BC209"/>
      <c r="BD209"/>
      <c r="BE209"/>
      <c r="BF209"/>
      <c r="BG209"/>
      <c r="BH209"/>
      <c r="BI209"/>
      <c r="BJ209"/>
      <c r="BK209"/>
      <c r="BL209"/>
      <c r="BM209"/>
      <c r="BN209"/>
      <c r="BO209"/>
      <c r="BP209"/>
      <c r="BQ209"/>
      <c r="BR209"/>
      <c r="BS209"/>
      <c r="BT209"/>
      <c r="BU209"/>
      <c r="BV209"/>
      <c r="BW209"/>
      <c r="BX209"/>
      <c r="BY209"/>
      <c r="BZ209"/>
      <c r="CA209"/>
      <c r="CB209"/>
      <c r="CC209"/>
      <c r="CD209"/>
      <c r="CE209"/>
      <c r="CF209"/>
      <c r="CG209"/>
      <c r="CH209"/>
      <c r="CI209"/>
      <c r="CJ209"/>
      <c r="CK209"/>
      <c r="CL209"/>
      <c r="CM209"/>
      <c r="CN209"/>
      <c r="CO209"/>
      <c r="CP209"/>
      <c r="CQ209"/>
      <c r="CR209"/>
      <c r="CS209"/>
      <c r="CT209"/>
      <c r="CU209"/>
      <c r="CV209"/>
      <c r="CW209"/>
      <c r="CX209"/>
      <c r="CY209"/>
      <c r="CZ209"/>
      <c r="DA209"/>
      <c r="DB209"/>
      <c r="DC209"/>
      <c r="DD209"/>
      <c r="DE209"/>
      <c r="DF209"/>
      <c r="DG209"/>
      <c r="DH209"/>
      <c r="DI209"/>
      <c r="DJ209"/>
      <c r="DK209"/>
      <c r="DL209"/>
      <c r="DM209"/>
      <c r="DN209"/>
      <c r="DO209"/>
      <c r="DP209"/>
      <c r="DQ209"/>
      <c r="DR209"/>
      <c r="DS209"/>
      <c r="DT209"/>
      <c r="DU209"/>
      <c r="DV209"/>
      <c r="DW209"/>
      <c r="DX209"/>
      <c r="DY209"/>
      <c r="DZ209"/>
      <c r="EA209"/>
      <c r="EB209"/>
      <c r="EC209"/>
      <c r="ED209"/>
      <c r="EE209"/>
      <c r="EF209"/>
      <c r="EG209"/>
      <c r="EH209"/>
      <c r="EI209"/>
      <c r="EJ209"/>
      <c r="EK209"/>
      <c r="EL209"/>
      <c r="EM209"/>
      <c r="EN209"/>
      <c r="EO209"/>
      <c r="EP209"/>
      <c r="EQ209"/>
      <c r="ER209"/>
      <c r="ES209"/>
      <c r="ET209"/>
      <c r="EU209"/>
      <c r="EV209"/>
      <c r="EW209"/>
      <c r="EX209"/>
      <c r="EY209"/>
      <c r="EZ209"/>
      <c r="FA209"/>
      <c r="FB209"/>
      <c r="FC209"/>
      <c r="FD209"/>
      <c r="FE209"/>
      <c r="FF209"/>
      <c r="FG209"/>
      <c r="FH209"/>
      <c r="FI209"/>
      <c r="FJ209"/>
      <c r="FK209"/>
      <c r="FL209"/>
      <c r="FM209"/>
      <c r="FN209"/>
      <c r="FO209"/>
      <c r="FP209"/>
      <c r="FQ209"/>
      <c r="FR209"/>
      <c r="FS209"/>
      <c r="FT209"/>
      <c r="FU209"/>
      <c r="FV209"/>
      <c r="FW209"/>
      <c r="FX209"/>
      <c r="FY209"/>
      <c r="FZ209"/>
      <c r="GA209"/>
      <c r="GB209"/>
      <c r="GC209"/>
      <c r="GD209"/>
      <c r="GE209"/>
      <c r="GF209"/>
      <c r="GG209"/>
      <c r="GH209"/>
      <c r="GI209"/>
      <c r="GJ209"/>
      <c r="GK209"/>
      <c r="GL209"/>
      <c r="GM209"/>
      <c r="GN209"/>
      <c r="GO209"/>
      <c r="GP209"/>
      <c r="GQ209"/>
      <c r="GR209"/>
      <c r="GS209"/>
      <c r="GT209"/>
      <c r="GU209"/>
      <c r="GV209"/>
      <c r="GW209"/>
      <c r="GX209"/>
      <c r="GY209"/>
      <c r="GZ209"/>
      <c r="HA209"/>
      <c r="HB209"/>
      <c r="HC209"/>
      <c r="HD209"/>
      <c r="HE209"/>
      <c r="HF209"/>
      <c r="HG209"/>
      <c r="HH209"/>
      <c r="HI209"/>
      <c r="HJ209"/>
      <c r="HK209"/>
      <c r="HL209"/>
      <c r="HM209"/>
      <c r="HN209"/>
      <c r="HO209"/>
      <c r="HP209"/>
      <c r="HQ209"/>
      <c r="HR209"/>
      <c r="HS209"/>
      <c r="HT209"/>
      <c r="HU209"/>
      <c r="HV209"/>
      <c r="HW209"/>
      <c r="HX209"/>
      <c r="HY209"/>
      <c r="HZ209"/>
      <c r="IA209"/>
      <c r="IB209"/>
    </row>
    <row r="210" spans="1:236" ht="12.75" customHeight="1" x14ac:dyDescent="0.25">
      <c r="A210" s="10">
        <v>2</v>
      </c>
      <c r="B210" s="10">
        <v>189</v>
      </c>
      <c r="C210" s="19">
        <v>207</v>
      </c>
      <c r="D210" s="29"/>
      <c r="E210" s="99">
        <v>84</v>
      </c>
      <c r="F210" s="99">
        <v>88</v>
      </c>
      <c r="G210" s="99">
        <v>93</v>
      </c>
      <c r="H210" s="99">
        <f t="shared" si="17"/>
        <v>90.5</v>
      </c>
      <c r="I210" s="5">
        <v>1</v>
      </c>
      <c r="J210" s="110">
        <v>2</v>
      </c>
      <c r="K210" s="5"/>
      <c r="L210" s="5">
        <v>5.7</v>
      </c>
      <c r="M210" s="5">
        <v>6.5</v>
      </c>
      <c r="N210" s="5">
        <v>75</v>
      </c>
      <c r="O210" s="3"/>
      <c r="P210" s="3"/>
      <c r="Q210" s="5"/>
      <c r="R210" s="18">
        <f t="shared" si="15"/>
        <v>8190.25</v>
      </c>
      <c r="S210" s="10">
        <f t="shared" si="16"/>
        <v>6.4326073077659515E-3</v>
      </c>
      <c r="T210"/>
      <c r="U210"/>
      <c r="V210"/>
      <c r="W210"/>
      <c r="X210"/>
      <c r="Y210"/>
      <c r="Z210"/>
      <c r="AA210"/>
      <c r="AB210"/>
      <c r="AC210"/>
      <c r="AD210"/>
      <c r="AE210"/>
      <c r="AF210"/>
      <c r="AG210"/>
      <c r="AH210"/>
      <c r="AI210"/>
      <c r="AJ210"/>
      <c r="AK210"/>
      <c r="AL210"/>
      <c r="AM210"/>
      <c r="AN210"/>
      <c r="AO210"/>
      <c r="AP210"/>
      <c r="AQ210"/>
      <c r="AR210"/>
      <c r="AS210"/>
      <c r="AT210"/>
      <c r="AU210"/>
      <c r="AV210"/>
      <c r="AW210"/>
      <c r="AX210"/>
      <c r="AY210"/>
      <c r="AZ210"/>
      <c r="BA210"/>
      <c r="BB210"/>
      <c r="BC210"/>
      <c r="BD210"/>
      <c r="BE210"/>
      <c r="BF210"/>
      <c r="BG210"/>
      <c r="BH210"/>
      <c r="BI210"/>
      <c r="BJ210"/>
      <c r="BK210"/>
      <c r="BL210"/>
      <c r="BM210"/>
      <c r="BN210"/>
      <c r="BO210"/>
      <c r="BP210"/>
      <c r="BQ210"/>
      <c r="BR210"/>
      <c r="BS210"/>
      <c r="BT210"/>
      <c r="BU210"/>
      <c r="BV210"/>
      <c r="BW210"/>
      <c r="BX210"/>
      <c r="BY210"/>
      <c r="BZ210"/>
      <c r="CA210"/>
      <c r="CB210"/>
      <c r="CC210"/>
      <c r="CD210"/>
      <c r="CE210"/>
      <c r="CF210"/>
      <c r="CG210"/>
      <c r="CH210"/>
      <c r="CI210"/>
      <c r="CJ210"/>
      <c r="CK210"/>
      <c r="CL210"/>
      <c r="CM210"/>
      <c r="CN210"/>
      <c r="CO210"/>
      <c r="CP210"/>
      <c r="CQ210"/>
      <c r="CR210"/>
      <c r="CS210"/>
      <c r="CT210"/>
      <c r="CU210"/>
      <c r="CV210"/>
      <c r="CW210"/>
      <c r="CX210"/>
      <c r="CY210"/>
      <c r="CZ210"/>
      <c r="DA210"/>
      <c r="DB210"/>
      <c r="DC210"/>
      <c r="DD210"/>
      <c r="DE210"/>
      <c r="DF210"/>
      <c r="DG210"/>
      <c r="DH210"/>
      <c r="DI210"/>
      <c r="DJ210"/>
      <c r="DK210"/>
      <c r="DL210"/>
      <c r="DM210"/>
      <c r="DN210"/>
      <c r="DO210"/>
      <c r="DP210"/>
      <c r="DQ210"/>
      <c r="DR210"/>
      <c r="DS210"/>
      <c r="DT210"/>
      <c r="DU210"/>
      <c r="DV210"/>
      <c r="DW210"/>
      <c r="DX210"/>
      <c r="DY210"/>
      <c r="DZ210"/>
      <c r="EA210"/>
      <c r="EB210"/>
      <c r="EC210"/>
      <c r="ED210"/>
      <c r="EE210"/>
      <c r="EF210"/>
      <c r="EG210"/>
      <c r="EH210"/>
      <c r="EI210"/>
      <c r="EJ210"/>
      <c r="EK210"/>
      <c r="EL210"/>
      <c r="EM210"/>
      <c r="EN210"/>
      <c r="EO210"/>
      <c r="EP210"/>
      <c r="EQ210"/>
      <c r="ER210"/>
      <c r="ES210"/>
      <c r="ET210"/>
      <c r="EU210"/>
      <c r="EV210"/>
      <c r="EW210"/>
      <c r="EX210"/>
      <c r="EY210"/>
      <c r="EZ210"/>
      <c r="FA210"/>
      <c r="FB210"/>
      <c r="FC210"/>
      <c r="FD210"/>
      <c r="FE210"/>
      <c r="FF210"/>
      <c r="FG210"/>
      <c r="FH210"/>
      <c r="FI210"/>
      <c r="FJ210"/>
      <c r="FK210"/>
      <c r="FL210"/>
      <c r="FM210"/>
      <c r="FN210"/>
      <c r="FO210"/>
      <c r="FP210"/>
      <c r="FQ210"/>
      <c r="FR210"/>
      <c r="FS210"/>
      <c r="FT210"/>
      <c r="FU210"/>
      <c r="FV210"/>
      <c r="FW210"/>
      <c r="FX210"/>
      <c r="FY210"/>
      <c r="FZ210"/>
      <c r="GA210"/>
      <c r="GB210"/>
      <c r="GC210"/>
      <c r="GD210"/>
      <c r="GE210"/>
      <c r="GF210"/>
      <c r="GG210"/>
      <c r="GH210"/>
      <c r="GI210"/>
      <c r="GJ210"/>
      <c r="GK210"/>
      <c r="GL210"/>
      <c r="GM210"/>
      <c r="GN210"/>
      <c r="GO210"/>
      <c r="GP210"/>
      <c r="GQ210"/>
      <c r="GR210"/>
      <c r="GS210"/>
      <c r="GT210"/>
      <c r="GU210"/>
      <c r="GV210"/>
      <c r="GW210"/>
      <c r="GX210"/>
      <c r="GY210"/>
      <c r="GZ210"/>
      <c r="HA210"/>
      <c r="HB210"/>
      <c r="HC210"/>
      <c r="HD210"/>
      <c r="HE210"/>
      <c r="HF210"/>
      <c r="HG210"/>
      <c r="HH210"/>
      <c r="HI210"/>
      <c r="HJ210"/>
      <c r="HK210"/>
      <c r="HL210"/>
      <c r="HM210"/>
      <c r="HN210"/>
      <c r="HO210"/>
      <c r="HP210"/>
      <c r="HQ210"/>
      <c r="HR210"/>
      <c r="HS210"/>
      <c r="HT210"/>
      <c r="HU210"/>
      <c r="HV210"/>
      <c r="HW210"/>
      <c r="HX210"/>
      <c r="HY210"/>
      <c r="HZ210"/>
      <c r="IA210"/>
      <c r="IB210"/>
    </row>
    <row r="211" spans="1:236" ht="12.75" customHeight="1" x14ac:dyDescent="0.25">
      <c r="A211" s="10">
        <v>2</v>
      </c>
      <c r="B211" s="19">
        <v>190</v>
      </c>
      <c r="C211" s="10">
        <v>208</v>
      </c>
      <c r="D211" s="29"/>
      <c r="E211" s="99">
        <v>93</v>
      </c>
      <c r="F211" s="99">
        <v>96</v>
      </c>
      <c r="G211" s="99">
        <v>99</v>
      </c>
      <c r="H211" s="99">
        <f t="shared" si="17"/>
        <v>97.5</v>
      </c>
      <c r="I211" s="5">
        <v>2</v>
      </c>
      <c r="J211" s="110">
        <v>3</v>
      </c>
      <c r="K211" s="5"/>
      <c r="L211" s="5"/>
      <c r="M211" s="5"/>
      <c r="N211" s="5"/>
      <c r="O211" s="3"/>
      <c r="P211" s="3"/>
      <c r="Q211" s="5"/>
      <c r="R211" s="18">
        <f t="shared" si="15"/>
        <v>9506.25</v>
      </c>
      <c r="S211" s="10">
        <f t="shared" si="16"/>
        <v>7.4661912907969929E-3</v>
      </c>
      <c r="T211"/>
      <c r="U211"/>
      <c r="V211"/>
      <c r="W211"/>
      <c r="X211"/>
      <c r="Y211"/>
      <c r="Z211"/>
      <c r="AA211"/>
      <c r="AB211"/>
      <c r="AC211"/>
      <c r="AD211"/>
      <c r="AE211"/>
      <c r="AF211"/>
      <c r="AG211"/>
      <c r="AH211"/>
      <c r="AI211"/>
      <c r="AJ211"/>
      <c r="AK211"/>
      <c r="AL211"/>
      <c r="AM211"/>
      <c r="AN211"/>
      <c r="AO211"/>
      <c r="AP211"/>
      <c r="AQ211"/>
      <c r="AR211"/>
      <c r="AS211"/>
      <c r="AT211"/>
      <c r="AU211"/>
      <c r="AV211"/>
      <c r="AW211"/>
      <c r="AX211"/>
      <c r="AY211"/>
      <c r="AZ211"/>
      <c r="BA211"/>
      <c r="BB211"/>
      <c r="BC211"/>
      <c r="BD211"/>
      <c r="BE211"/>
      <c r="BF211"/>
      <c r="BG211"/>
      <c r="BH211"/>
      <c r="BI211"/>
      <c r="BJ211"/>
      <c r="BK211"/>
      <c r="BL211"/>
      <c r="BM211"/>
      <c r="BN211"/>
      <c r="BO211"/>
      <c r="BP211"/>
      <c r="BQ211"/>
      <c r="BR211"/>
      <c r="BS211"/>
      <c r="BT211"/>
      <c r="BU211"/>
      <c r="BV211"/>
      <c r="BW211"/>
      <c r="BX211"/>
      <c r="BY211"/>
      <c r="BZ211"/>
      <c r="CA211"/>
      <c r="CB211"/>
      <c r="CC211"/>
      <c r="CD211"/>
      <c r="CE211"/>
      <c r="CF211"/>
      <c r="CG211"/>
      <c r="CH211"/>
      <c r="CI211"/>
      <c r="CJ211"/>
      <c r="CK211"/>
      <c r="CL211"/>
      <c r="CM211"/>
      <c r="CN211"/>
      <c r="CO211"/>
      <c r="CP211"/>
      <c r="CQ211"/>
      <c r="CR211"/>
      <c r="CS211"/>
      <c r="CT211"/>
      <c r="CU211"/>
      <c r="CV211"/>
      <c r="CW211"/>
      <c r="CX211"/>
      <c r="CY211"/>
      <c r="CZ211"/>
      <c r="DA211"/>
      <c r="DB211"/>
      <c r="DC211"/>
      <c r="DD211"/>
      <c r="DE211"/>
      <c r="DF211"/>
      <c r="DG211"/>
      <c r="DH211"/>
      <c r="DI211"/>
      <c r="DJ211"/>
      <c r="DK211"/>
      <c r="DL211"/>
      <c r="DM211"/>
      <c r="DN211"/>
      <c r="DO211"/>
      <c r="DP211"/>
      <c r="DQ211"/>
      <c r="DR211"/>
      <c r="DS211"/>
      <c r="DT211"/>
      <c r="DU211"/>
      <c r="DV211"/>
      <c r="DW211"/>
      <c r="DX211"/>
      <c r="DY211"/>
      <c r="DZ211"/>
      <c r="EA211"/>
      <c r="EB211"/>
      <c r="EC211"/>
      <c r="ED211"/>
      <c r="EE211"/>
      <c r="EF211"/>
      <c r="EG211"/>
      <c r="EH211"/>
      <c r="EI211"/>
      <c r="EJ211"/>
      <c r="EK211"/>
      <c r="EL211"/>
      <c r="EM211"/>
      <c r="EN211"/>
      <c r="EO211"/>
      <c r="EP211"/>
      <c r="EQ211"/>
      <c r="ER211"/>
      <c r="ES211"/>
      <c r="ET211"/>
      <c r="EU211"/>
      <c r="EV211"/>
      <c r="EW211"/>
      <c r="EX211"/>
      <c r="EY211"/>
      <c r="EZ211"/>
      <c r="FA211"/>
      <c r="FB211"/>
      <c r="FC211"/>
      <c r="FD211"/>
      <c r="FE211"/>
      <c r="FF211"/>
      <c r="FG211"/>
      <c r="FH211"/>
      <c r="FI211"/>
      <c r="FJ211"/>
      <c r="FK211"/>
      <c r="FL211"/>
      <c r="FM211"/>
      <c r="FN211"/>
      <c r="FO211"/>
      <c r="FP211"/>
      <c r="FQ211"/>
      <c r="FR211"/>
      <c r="FS211"/>
      <c r="FT211"/>
      <c r="FU211"/>
      <c r="FV211"/>
      <c r="FW211"/>
      <c r="FX211"/>
      <c r="FY211"/>
      <c r="FZ211"/>
      <c r="GA211"/>
      <c r="GB211"/>
      <c r="GC211"/>
      <c r="GD211"/>
      <c r="GE211"/>
      <c r="GF211"/>
      <c r="GG211"/>
      <c r="GH211"/>
      <c r="GI211"/>
      <c r="GJ211"/>
      <c r="GK211"/>
      <c r="GL211"/>
      <c r="GM211"/>
      <c r="GN211"/>
      <c r="GO211"/>
      <c r="GP211"/>
      <c r="GQ211"/>
      <c r="GR211"/>
      <c r="GS211"/>
      <c r="GT211"/>
      <c r="GU211"/>
      <c r="GV211"/>
      <c r="GW211"/>
      <c r="GX211"/>
      <c r="GY211"/>
      <c r="GZ211"/>
      <c r="HA211"/>
      <c r="HB211"/>
      <c r="HC211"/>
      <c r="HD211"/>
      <c r="HE211"/>
      <c r="HF211"/>
      <c r="HG211"/>
      <c r="HH211"/>
      <c r="HI211"/>
      <c r="HJ211"/>
      <c r="HK211"/>
      <c r="HL211"/>
      <c r="HM211"/>
      <c r="HN211"/>
      <c r="HO211"/>
      <c r="HP211"/>
      <c r="HQ211"/>
      <c r="HR211"/>
      <c r="HS211"/>
      <c r="HT211"/>
      <c r="HU211"/>
      <c r="HV211"/>
      <c r="HW211"/>
      <c r="HX211"/>
      <c r="HY211"/>
      <c r="HZ211"/>
      <c r="IA211"/>
      <c r="IB211"/>
    </row>
    <row r="212" spans="1:236" ht="12.75" customHeight="1" x14ac:dyDescent="0.25">
      <c r="A212" s="10">
        <v>2</v>
      </c>
      <c r="B212" s="10">
        <v>191</v>
      </c>
      <c r="C212" s="19">
        <v>209</v>
      </c>
      <c r="D212" s="29"/>
      <c r="E212" s="99">
        <v>85.5</v>
      </c>
      <c r="F212" s="99">
        <v>88</v>
      </c>
      <c r="G212" s="99">
        <v>99</v>
      </c>
      <c r="H212" s="99">
        <f t="shared" si="17"/>
        <v>93.5</v>
      </c>
      <c r="I212" s="5">
        <v>1</v>
      </c>
      <c r="J212" s="110">
        <v>2</v>
      </c>
      <c r="K212" s="5"/>
      <c r="L212" s="5">
        <v>5.7</v>
      </c>
      <c r="M212" s="5">
        <v>6.8</v>
      </c>
      <c r="N212" s="5">
        <v>70</v>
      </c>
      <c r="O212" s="3"/>
      <c r="P212" s="3"/>
      <c r="Q212" s="5"/>
      <c r="R212" s="18">
        <f t="shared" si="15"/>
        <v>8742.25</v>
      </c>
      <c r="S212" s="10">
        <f t="shared" si="16"/>
        <v>6.8661470939613417E-3</v>
      </c>
      <c r="T212"/>
      <c r="U212"/>
      <c r="V212"/>
      <c r="W212"/>
      <c r="X212"/>
      <c r="Y212"/>
      <c r="Z212"/>
      <c r="AA212"/>
      <c r="AB212"/>
      <c r="AC212"/>
      <c r="AD212"/>
      <c r="AE212"/>
      <c r="AF212"/>
      <c r="AG212"/>
      <c r="AH212"/>
      <c r="AI212"/>
      <c r="AJ212"/>
      <c r="AK212"/>
      <c r="AL212"/>
      <c r="AM212"/>
      <c r="AN212"/>
      <c r="AO212"/>
      <c r="AP212"/>
      <c r="AQ212"/>
      <c r="AR212"/>
      <c r="AS212"/>
      <c r="AT212"/>
      <c r="AU212"/>
      <c r="AV212"/>
      <c r="AW212"/>
      <c r="AX212"/>
      <c r="AY212"/>
      <c r="AZ212"/>
      <c r="BA212"/>
      <c r="BB212"/>
      <c r="BC212"/>
      <c r="BD212"/>
      <c r="BE212"/>
      <c r="BF212"/>
      <c r="BG212"/>
      <c r="BH212"/>
      <c r="BI212"/>
      <c r="BJ212"/>
      <c r="BK212"/>
      <c r="BL212"/>
      <c r="BM212"/>
      <c r="BN212"/>
      <c r="BO212"/>
      <c r="BP212"/>
      <c r="BQ212"/>
      <c r="BR212"/>
      <c r="BS212"/>
      <c r="BT212"/>
      <c r="BU212"/>
      <c r="BV212"/>
      <c r="BW212"/>
      <c r="BX212"/>
      <c r="BY212"/>
      <c r="BZ212"/>
      <c r="CA212"/>
      <c r="CB212"/>
      <c r="CC212"/>
      <c r="CD212"/>
      <c r="CE212"/>
      <c r="CF212"/>
      <c r="CG212"/>
      <c r="CH212"/>
      <c r="CI212"/>
      <c r="CJ212"/>
      <c r="CK212"/>
      <c r="CL212"/>
      <c r="CM212"/>
      <c r="CN212"/>
      <c r="CO212"/>
      <c r="CP212"/>
      <c r="CQ212"/>
      <c r="CR212"/>
      <c r="CS212"/>
      <c r="CT212"/>
      <c r="CU212"/>
      <c r="CV212"/>
      <c r="CW212"/>
      <c r="CX212"/>
      <c r="CY212"/>
      <c r="CZ212"/>
      <c r="DA212"/>
      <c r="DB212"/>
      <c r="DC212"/>
      <c r="DD212"/>
      <c r="DE212"/>
      <c r="DF212"/>
      <c r="DG212"/>
      <c r="DH212"/>
      <c r="DI212"/>
      <c r="DJ212"/>
      <c r="DK212"/>
      <c r="DL212"/>
      <c r="DM212"/>
      <c r="DN212"/>
      <c r="DO212"/>
      <c r="DP212"/>
      <c r="DQ212"/>
      <c r="DR212"/>
      <c r="DS212"/>
      <c r="DT212"/>
      <c r="DU212"/>
      <c r="DV212"/>
      <c r="DW212"/>
      <c r="DX212"/>
      <c r="DY212"/>
      <c r="DZ212"/>
      <c r="EA212"/>
      <c r="EB212"/>
      <c r="EC212"/>
      <c r="ED212"/>
      <c r="EE212"/>
      <c r="EF212"/>
      <c r="EG212"/>
      <c r="EH212"/>
      <c r="EI212"/>
      <c r="EJ212"/>
      <c r="EK212"/>
      <c r="EL212"/>
      <c r="EM212"/>
      <c r="EN212"/>
      <c r="EO212"/>
      <c r="EP212"/>
      <c r="EQ212"/>
      <c r="ER212"/>
      <c r="ES212"/>
      <c r="ET212"/>
      <c r="EU212"/>
      <c r="EV212"/>
      <c r="EW212"/>
      <c r="EX212"/>
      <c r="EY212"/>
      <c r="EZ212"/>
      <c r="FA212"/>
      <c r="FB212"/>
      <c r="FC212"/>
      <c r="FD212"/>
      <c r="FE212"/>
      <c r="FF212"/>
      <c r="FG212"/>
      <c r="FH212"/>
      <c r="FI212"/>
      <c r="FJ212"/>
      <c r="FK212"/>
      <c r="FL212"/>
      <c r="FM212"/>
      <c r="FN212"/>
      <c r="FO212"/>
      <c r="FP212"/>
      <c r="FQ212"/>
      <c r="FR212"/>
      <c r="FS212"/>
      <c r="FT212"/>
      <c r="FU212"/>
      <c r="FV212"/>
      <c r="FW212"/>
      <c r="FX212"/>
      <c r="FY212"/>
      <c r="FZ212"/>
      <c r="GA212"/>
      <c r="GB212"/>
      <c r="GC212"/>
      <c r="GD212"/>
      <c r="GE212"/>
      <c r="GF212"/>
      <c r="GG212"/>
      <c r="GH212"/>
      <c r="GI212"/>
      <c r="GJ212"/>
      <c r="GK212"/>
      <c r="GL212"/>
      <c r="GM212"/>
      <c r="GN212"/>
      <c r="GO212"/>
      <c r="GP212"/>
      <c r="GQ212"/>
      <c r="GR212"/>
      <c r="GS212"/>
      <c r="GT212"/>
      <c r="GU212"/>
      <c r="GV212"/>
      <c r="GW212"/>
      <c r="GX212"/>
      <c r="GY212"/>
      <c r="GZ212"/>
      <c r="HA212"/>
      <c r="HB212"/>
      <c r="HC212"/>
      <c r="HD212"/>
      <c r="HE212"/>
      <c r="HF212"/>
      <c r="HG212"/>
      <c r="HH212"/>
      <c r="HI212"/>
      <c r="HJ212"/>
      <c r="HK212"/>
      <c r="HL212"/>
      <c r="HM212"/>
      <c r="HN212"/>
      <c r="HO212"/>
      <c r="HP212"/>
      <c r="HQ212"/>
      <c r="HR212"/>
      <c r="HS212"/>
      <c r="HT212"/>
      <c r="HU212"/>
      <c r="HV212"/>
      <c r="HW212"/>
      <c r="HX212"/>
      <c r="HY212"/>
      <c r="HZ212"/>
      <c r="IA212"/>
      <c r="IB212"/>
    </row>
    <row r="213" spans="1:236" ht="12.75" customHeight="1" x14ac:dyDescent="0.25">
      <c r="A213" s="10">
        <v>2</v>
      </c>
      <c r="B213" s="19">
        <v>192</v>
      </c>
      <c r="C213" s="10">
        <v>210</v>
      </c>
      <c r="D213" s="29"/>
      <c r="E213" s="99">
        <v>33.5</v>
      </c>
      <c r="F213" s="99">
        <v>43</v>
      </c>
      <c r="G213" s="99">
        <v>41</v>
      </c>
      <c r="H213" s="99">
        <f t="shared" si="17"/>
        <v>42</v>
      </c>
      <c r="I213" s="5">
        <v>2</v>
      </c>
      <c r="J213" s="110">
        <v>3</v>
      </c>
      <c r="K213" s="5"/>
      <c r="L213" s="5"/>
      <c r="M213" s="5"/>
      <c r="N213" s="5"/>
      <c r="O213" s="3"/>
      <c r="P213" s="3"/>
      <c r="Q213" s="5"/>
      <c r="R213" s="18">
        <f t="shared" si="15"/>
        <v>1764</v>
      </c>
      <c r="S213" s="10">
        <f t="shared" si="16"/>
        <v>1.3854423602330987E-3</v>
      </c>
      <c r="T213"/>
      <c r="U213"/>
      <c r="V213"/>
      <c r="W213"/>
      <c r="X213"/>
      <c r="Y213"/>
      <c r="Z213"/>
      <c r="AA213"/>
      <c r="AB213"/>
      <c r="AC213"/>
      <c r="AD213"/>
      <c r="AE213"/>
      <c r="AF213"/>
      <c r="AG213"/>
      <c r="AH213"/>
      <c r="AI213"/>
      <c r="AJ213"/>
      <c r="AK213"/>
      <c r="AL213"/>
      <c r="AM213"/>
      <c r="AN213"/>
      <c r="AO213"/>
      <c r="AP213"/>
      <c r="AQ213"/>
      <c r="AR213"/>
      <c r="AS213"/>
      <c r="AT213"/>
      <c r="AU213"/>
      <c r="AV213"/>
      <c r="AW213"/>
      <c r="AX213"/>
      <c r="AY213"/>
      <c r="AZ213"/>
      <c r="BA213"/>
      <c r="BB213"/>
      <c r="BC213"/>
      <c r="BD213"/>
      <c r="BE213"/>
      <c r="BF213"/>
      <c r="BG213"/>
      <c r="BH213"/>
      <c r="BI213"/>
      <c r="BJ213"/>
      <c r="BK213"/>
      <c r="BL213"/>
      <c r="BM213"/>
      <c r="BN213"/>
      <c r="BO213"/>
      <c r="BP213"/>
      <c r="BQ213"/>
      <c r="BR213"/>
      <c r="BS213"/>
      <c r="BT213"/>
      <c r="BU213"/>
      <c r="BV213"/>
      <c r="BW213"/>
      <c r="BX213"/>
      <c r="BY213"/>
      <c r="BZ213"/>
      <c r="CA213"/>
      <c r="CB213"/>
      <c r="CC213"/>
      <c r="CD213"/>
      <c r="CE213"/>
      <c r="CF213"/>
      <c r="CG213"/>
      <c r="CH213"/>
      <c r="CI213"/>
      <c r="CJ213"/>
      <c r="CK213"/>
      <c r="CL213"/>
      <c r="CM213"/>
      <c r="CN213"/>
      <c r="CO213"/>
      <c r="CP213"/>
      <c r="CQ213"/>
      <c r="CR213"/>
      <c r="CS213"/>
      <c r="CT213"/>
      <c r="CU213"/>
      <c r="CV213"/>
      <c r="CW213"/>
      <c r="CX213"/>
      <c r="CY213"/>
      <c r="CZ213"/>
      <c r="DA213"/>
      <c r="DB213"/>
      <c r="DC213"/>
      <c r="DD213"/>
      <c r="DE213"/>
      <c r="DF213"/>
      <c r="DG213"/>
      <c r="DH213"/>
      <c r="DI213"/>
      <c r="DJ213"/>
      <c r="DK213"/>
      <c r="DL213"/>
      <c r="DM213"/>
      <c r="DN213"/>
      <c r="DO213"/>
      <c r="DP213"/>
      <c r="DQ213"/>
      <c r="DR213"/>
      <c r="DS213"/>
      <c r="DT213"/>
      <c r="DU213"/>
      <c r="DV213"/>
      <c r="DW213"/>
      <c r="DX213"/>
      <c r="DY213"/>
      <c r="DZ213"/>
      <c r="EA213"/>
      <c r="EB213"/>
      <c r="EC213"/>
      <c r="ED213"/>
      <c r="EE213"/>
      <c r="EF213"/>
      <c r="EG213"/>
      <c r="EH213"/>
      <c r="EI213"/>
      <c r="EJ213"/>
      <c r="EK213"/>
      <c r="EL213"/>
      <c r="EM213"/>
      <c r="EN213"/>
      <c r="EO213"/>
      <c r="EP213"/>
      <c r="EQ213"/>
      <c r="ER213"/>
      <c r="ES213"/>
      <c r="ET213"/>
      <c r="EU213"/>
      <c r="EV213"/>
      <c r="EW213"/>
      <c r="EX213"/>
      <c r="EY213"/>
      <c r="EZ213"/>
      <c r="FA213"/>
      <c r="FB213"/>
      <c r="FC213"/>
      <c r="FD213"/>
      <c r="FE213"/>
      <c r="FF213"/>
      <c r="FG213"/>
      <c r="FH213"/>
      <c r="FI213"/>
      <c r="FJ213"/>
      <c r="FK213"/>
      <c r="FL213"/>
      <c r="FM213"/>
      <c r="FN213"/>
      <c r="FO213"/>
      <c r="FP213"/>
      <c r="FQ213"/>
      <c r="FR213"/>
      <c r="FS213"/>
      <c r="FT213"/>
      <c r="FU213"/>
      <c r="FV213"/>
      <c r="FW213"/>
      <c r="FX213"/>
      <c r="FY213"/>
      <c r="FZ213"/>
      <c r="GA213"/>
      <c r="GB213"/>
      <c r="GC213"/>
      <c r="GD213"/>
      <c r="GE213"/>
      <c r="GF213"/>
      <c r="GG213"/>
      <c r="GH213"/>
      <c r="GI213"/>
      <c r="GJ213"/>
      <c r="GK213"/>
      <c r="GL213"/>
      <c r="GM213"/>
      <c r="GN213"/>
      <c r="GO213"/>
      <c r="GP213"/>
      <c r="GQ213"/>
      <c r="GR213"/>
      <c r="GS213"/>
      <c r="GT213"/>
      <c r="GU213"/>
      <c r="GV213"/>
      <c r="GW213"/>
      <c r="GX213"/>
      <c r="GY213"/>
      <c r="GZ213"/>
      <c r="HA213"/>
      <c r="HB213"/>
      <c r="HC213"/>
      <c r="HD213"/>
      <c r="HE213"/>
      <c r="HF213"/>
      <c r="HG213"/>
      <c r="HH213"/>
      <c r="HI213"/>
      <c r="HJ213"/>
      <c r="HK213"/>
      <c r="HL213"/>
      <c r="HM213"/>
      <c r="HN213"/>
      <c r="HO213"/>
      <c r="HP213"/>
      <c r="HQ213"/>
      <c r="HR213"/>
      <c r="HS213"/>
      <c r="HT213"/>
      <c r="HU213"/>
      <c r="HV213"/>
      <c r="HW213"/>
      <c r="HX213"/>
      <c r="HY213"/>
      <c r="HZ213"/>
      <c r="IA213"/>
      <c r="IB213"/>
    </row>
    <row r="214" spans="1:236" ht="12.75" customHeight="1" x14ac:dyDescent="0.25">
      <c r="A214" s="238">
        <v>2</v>
      </c>
      <c r="B214" s="238">
        <v>193</v>
      </c>
      <c r="C214" s="238">
        <v>211</v>
      </c>
      <c r="D214" s="31" t="s">
        <v>41</v>
      </c>
      <c r="E214" s="24">
        <v>36</v>
      </c>
      <c r="F214" s="24"/>
      <c r="G214" s="24"/>
      <c r="H214" s="24" t="e">
        <f t="shared" si="17"/>
        <v>#DIV/0!</v>
      </c>
      <c r="I214" s="238">
        <v>4</v>
      </c>
      <c r="J214" s="115" t="s">
        <v>136</v>
      </c>
      <c r="K214" s="238" t="s">
        <v>137</v>
      </c>
      <c r="L214" s="238"/>
      <c r="M214" s="238"/>
      <c r="N214" s="238"/>
      <c r="O214" s="25"/>
      <c r="P214" s="25"/>
      <c r="Q214" s="238"/>
      <c r="R214" s="28">
        <v>0</v>
      </c>
      <c r="S214" s="238">
        <f t="shared" si="16"/>
        <v>0</v>
      </c>
      <c r="T214"/>
      <c r="U214" s="10" t="s">
        <v>278</v>
      </c>
      <c r="V214"/>
      <c r="W214"/>
      <c r="X214"/>
      <c r="Y214"/>
      <c r="Z214"/>
      <c r="AA214"/>
      <c r="AB214"/>
      <c r="AC214"/>
      <c r="AD214"/>
      <c r="AE214"/>
      <c r="AF214"/>
      <c r="AG214"/>
      <c r="AH214"/>
      <c r="AI214"/>
      <c r="AJ214"/>
      <c r="AK214"/>
      <c r="AL214"/>
      <c r="AM214"/>
      <c r="AN214"/>
      <c r="AO214"/>
      <c r="AP214"/>
      <c r="AQ214"/>
      <c r="AR214"/>
      <c r="AS214"/>
      <c r="AT214"/>
      <c r="AU214"/>
      <c r="AV214"/>
      <c r="AW214"/>
      <c r="AX214"/>
      <c r="AY214"/>
      <c r="AZ214"/>
      <c r="BA214"/>
      <c r="BB214"/>
      <c r="BC214"/>
      <c r="BD214"/>
      <c r="BE214"/>
      <c r="BF214"/>
      <c r="BG214"/>
      <c r="BH214"/>
      <c r="BI214"/>
      <c r="BJ214"/>
      <c r="BK214"/>
      <c r="BL214"/>
      <c r="BM214"/>
      <c r="BN214"/>
      <c r="BO214"/>
      <c r="BP214"/>
      <c r="BQ214"/>
      <c r="BR214"/>
      <c r="BS214"/>
      <c r="BT214"/>
      <c r="BU214"/>
      <c r="BV214"/>
      <c r="BW214"/>
      <c r="BX214"/>
      <c r="BY214"/>
      <c r="BZ214"/>
      <c r="CA214"/>
      <c r="CB214"/>
      <c r="CC214"/>
      <c r="CD214"/>
      <c r="CE214"/>
      <c r="CF214"/>
      <c r="CG214"/>
      <c r="CH214"/>
      <c r="CI214"/>
      <c r="CJ214"/>
      <c r="CK214"/>
      <c r="CL214"/>
      <c r="CM214"/>
      <c r="CN214"/>
      <c r="CO214"/>
      <c r="CP214"/>
      <c r="CQ214"/>
      <c r="CR214"/>
      <c r="CS214"/>
      <c r="CT214"/>
      <c r="CU214"/>
      <c r="CV214"/>
      <c r="CW214"/>
      <c r="CX214"/>
      <c r="CY214"/>
      <c r="CZ214"/>
      <c r="DA214"/>
      <c r="DB214"/>
      <c r="DC214"/>
      <c r="DD214"/>
      <c r="DE214"/>
      <c r="DF214"/>
      <c r="DG214"/>
      <c r="DH214"/>
      <c r="DI214"/>
      <c r="DJ214"/>
      <c r="DK214"/>
      <c r="DL214"/>
      <c r="DM214"/>
      <c r="DN214"/>
      <c r="DO214"/>
      <c r="DP214"/>
      <c r="DQ214"/>
      <c r="DR214"/>
      <c r="DS214"/>
      <c r="DT214"/>
      <c r="DU214"/>
      <c r="DV214"/>
      <c r="DW214"/>
      <c r="DX214"/>
      <c r="DY214"/>
      <c r="DZ214"/>
      <c r="EA214"/>
      <c r="EB214"/>
      <c r="EC214"/>
      <c r="ED214"/>
      <c r="EE214"/>
      <c r="EF214"/>
      <c r="EG214"/>
      <c r="EH214"/>
      <c r="EI214"/>
      <c r="EJ214"/>
      <c r="EK214"/>
      <c r="EL214"/>
      <c r="EM214"/>
      <c r="EN214"/>
      <c r="EO214"/>
      <c r="EP214"/>
      <c r="EQ214"/>
      <c r="ER214"/>
      <c r="ES214"/>
      <c r="ET214"/>
      <c r="EU214"/>
      <c r="EV214"/>
      <c r="EW214"/>
      <c r="EX214"/>
      <c r="EY214"/>
      <c r="EZ214"/>
      <c r="FA214"/>
      <c r="FB214"/>
      <c r="FC214"/>
      <c r="FD214"/>
      <c r="FE214"/>
      <c r="FF214"/>
      <c r="FG214"/>
      <c r="FH214"/>
      <c r="FI214"/>
      <c r="FJ214"/>
      <c r="FK214"/>
      <c r="FL214"/>
      <c r="FM214"/>
      <c r="FN214"/>
      <c r="FO214"/>
      <c r="FP214"/>
      <c r="FQ214"/>
      <c r="FR214"/>
      <c r="FS214"/>
      <c r="FT214"/>
      <c r="FU214"/>
      <c r="FV214"/>
      <c r="FW214"/>
      <c r="FX214"/>
      <c r="FY214"/>
      <c r="FZ214"/>
      <c r="GA214"/>
      <c r="GB214"/>
      <c r="GC214"/>
      <c r="GD214"/>
      <c r="GE214"/>
      <c r="GF214"/>
      <c r="GG214"/>
      <c r="GH214"/>
      <c r="GI214"/>
      <c r="GJ214"/>
      <c r="GK214"/>
      <c r="GL214"/>
      <c r="GM214"/>
      <c r="GN214"/>
      <c r="GO214"/>
      <c r="GP214"/>
      <c r="GQ214"/>
      <c r="GR214"/>
      <c r="GS214"/>
      <c r="GT214"/>
      <c r="GU214"/>
      <c r="GV214"/>
      <c r="GW214"/>
      <c r="GX214"/>
      <c r="GY214"/>
      <c r="GZ214"/>
      <c r="HA214"/>
      <c r="HB214"/>
      <c r="HC214"/>
      <c r="HD214"/>
      <c r="HE214"/>
      <c r="HF214"/>
      <c r="HG214"/>
      <c r="HH214"/>
      <c r="HI214"/>
      <c r="HJ214"/>
      <c r="HK214"/>
      <c r="HL214"/>
      <c r="HM214"/>
      <c r="HN214"/>
      <c r="HO214"/>
      <c r="HP214"/>
      <c r="HQ214"/>
      <c r="HR214"/>
      <c r="HS214"/>
      <c r="HT214"/>
      <c r="HU214"/>
      <c r="HV214"/>
      <c r="HW214"/>
      <c r="HX214"/>
      <c r="HY214"/>
      <c r="HZ214"/>
      <c r="IA214"/>
      <c r="IB214"/>
    </row>
    <row r="215" spans="1:236" ht="12.75" customHeight="1" x14ac:dyDescent="0.25">
      <c r="A215" s="238">
        <v>2</v>
      </c>
      <c r="B215" s="42">
        <v>194</v>
      </c>
      <c r="C215" s="42">
        <v>212</v>
      </c>
      <c r="D215" s="31"/>
      <c r="E215" s="24">
        <v>34</v>
      </c>
      <c r="F215" s="24">
        <v>34</v>
      </c>
      <c r="G215" s="24">
        <v>29</v>
      </c>
      <c r="H215" s="24">
        <f t="shared" si="17"/>
        <v>31.5</v>
      </c>
      <c r="I215" s="238">
        <v>4</v>
      </c>
      <c r="J215" s="116">
        <v>4</v>
      </c>
      <c r="K215" s="238" t="s">
        <v>130</v>
      </c>
      <c r="L215" s="238"/>
      <c r="M215" s="238"/>
      <c r="N215" s="238"/>
      <c r="O215" s="25"/>
      <c r="P215" s="25"/>
      <c r="Q215" s="238"/>
      <c r="R215" s="28">
        <v>0</v>
      </c>
      <c r="S215" s="238">
        <f t="shared" si="16"/>
        <v>0</v>
      </c>
      <c r="U215" s="10" t="s">
        <v>278</v>
      </c>
      <c r="X215"/>
      <c r="Y215"/>
      <c r="Z215"/>
      <c r="AA215"/>
      <c r="AB215"/>
      <c r="AC215"/>
      <c r="AD215"/>
      <c r="AE215"/>
      <c r="AF215"/>
      <c r="AG215"/>
      <c r="AH215"/>
      <c r="AI215"/>
      <c r="AJ215"/>
      <c r="AK215"/>
      <c r="AL215"/>
      <c r="AM215"/>
      <c r="AN215"/>
      <c r="AO215"/>
      <c r="AP215"/>
      <c r="AQ215"/>
      <c r="AR215"/>
      <c r="AS215"/>
      <c r="AT215"/>
      <c r="AU215"/>
      <c r="AV215"/>
      <c r="AW215"/>
      <c r="AX215"/>
      <c r="AY215"/>
      <c r="AZ215"/>
      <c r="BA215"/>
      <c r="BB215"/>
      <c r="BC215"/>
      <c r="BD215"/>
      <c r="BE215"/>
      <c r="BF215"/>
      <c r="BG215"/>
      <c r="BH215"/>
      <c r="BI215"/>
      <c r="BJ215"/>
      <c r="BK215"/>
      <c r="BL215"/>
      <c r="BM215"/>
      <c r="BN215"/>
      <c r="BO215"/>
      <c r="BP215"/>
      <c r="BQ215"/>
      <c r="BR215"/>
      <c r="BS215"/>
      <c r="BT215"/>
      <c r="BU215"/>
      <c r="BV215"/>
      <c r="BW215"/>
      <c r="BX215"/>
      <c r="BY215"/>
      <c r="BZ215"/>
      <c r="CA215"/>
      <c r="CB215"/>
      <c r="CC215"/>
      <c r="CD215"/>
      <c r="CE215"/>
      <c r="CF215"/>
      <c r="CG215"/>
      <c r="CH215"/>
      <c r="CI215"/>
      <c r="CJ215"/>
      <c r="CK215"/>
      <c r="CL215"/>
      <c r="CM215"/>
      <c r="CN215"/>
      <c r="CO215"/>
      <c r="CP215"/>
      <c r="CQ215"/>
      <c r="CR215"/>
      <c r="CS215"/>
      <c r="CT215"/>
      <c r="CU215"/>
      <c r="CV215"/>
      <c r="CW215"/>
      <c r="CX215"/>
      <c r="CY215"/>
      <c r="CZ215"/>
      <c r="DA215"/>
      <c r="DB215"/>
      <c r="DC215"/>
      <c r="DD215"/>
      <c r="DE215"/>
      <c r="DF215"/>
      <c r="DG215"/>
      <c r="DH215"/>
      <c r="DI215"/>
      <c r="DJ215"/>
      <c r="DK215"/>
      <c r="DL215"/>
      <c r="DM215"/>
      <c r="DN215"/>
      <c r="DO215"/>
      <c r="DP215"/>
      <c r="DQ215"/>
      <c r="DR215"/>
      <c r="DS215"/>
      <c r="DT215"/>
      <c r="DU215"/>
      <c r="DV215"/>
      <c r="DW215"/>
      <c r="DX215"/>
      <c r="DY215"/>
      <c r="DZ215"/>
      <c r="EA215"/>
      <c r="EB215"/>
      <c r="EC215"/>
      <c r="ED215"/>
      <c r="EE215"/>
      <c r="EF215"/>
      <c r="EG215"/>
      <c r="EH215"/>
      <c r="EI215"/>
      <c r="EJ215"/>
      <c r="EK215"/>
      <c r="EL215"/>
      <c r="EM215"/>
      <c r="EN215"/>
      <c r="EO215"/>
      <c r="EP215"/>
      <c r="EQ215"/>
      <c r="ER215"/>
      <c r="ES215"/>
      <c r="ET215"/>
      <c r="EU215"/>
      <c r="EV215"/>
      <c r="EW215"/>
      <c r="EX215"/>
      <c r="EY215"/>
      <c r="EZ215"/>
      <c r="FA215"/>
      <c r="FB215"/>
      <c r="FC215"/>
      <c r="FD215"/>
      <c r="FE215"/>
      <c r="FF215"/>
      <c r="FG215"/>
      <c r="FH215"/>
      <c r="FI215"/>
      <c r="FJ215"/>
      <c r="FK215"/>
      <c r="FL215"/>
      <c r="FM215"/>
      <c r="FN215"/>
      <c r="FO215"/>
      <c r="FP215"/>
      <c r="FQ215"/>
      <c r="FR215"/>
      <c r="FS215"/>
      <c r="FT215"/>
      <c r="FU215"/>
      <c r="FV215"/>
      <c r="FW215"/>
      <c r="FX215"/>
      <c r="FY215"/>
      <c r="FZ215"/>
      <c r="GA215"/>
      <c r="GB215"/>
      <c r="GC215"/>
      <c r="GD215"/>
      <c r="GE215"/>
      <c r="GF215"/>
      <c r="GG215"/>
      <c r="GH215"/>
      <c r="GI215"/>
      <c r="GJ215"/>
      <c r="GK215"/>
      <c r="GL215"/>
      <c r="GM215"/>
      <c r="GN215"/>
      <c r="GO215"/>
      <c r="GP215"/>
      <c r="GQ215"/>
      <c r="GR215"/>
      <c r="GS215"/>
      <c r="GT215"/>
      <c r="GU215"/>
      <c r="GV215"/>
      <c r="GW215"/>
      <c r="GX215"/>
      <c r="GY215"/>
      <c r="GZ215"/>
      <c r="HA215"/>
      <c r="HB215"/>
      <c r="HC215"/>
      <c r="HD215"/>
      <c r="HE215"/>
      <c r="HF215"/>
      <c r="HG215"/>
      <c r="HH215"/>
      <c r="HI215"/>
      <c r="HJ215"/>
      <c r="HK215"/>
      <c r="HL215"/>
      <c r="HM215"/>
      <c r="HN215"/>
      <c r="HO215"/>
      <c r="HP215"/>
      <c r="HQ215"/>
      <c r="HR215"/>
      <c r="HS215"/>
      <c r="HT215"/>
      <c r="HU215"/>
      <c r="HV215"/>
      <c r="HW215"/>
      <c r="HX215"/>
      <c r="HY215"/>
      <c r="HZ215"/>
      <c r="IA215"/>
      <c r="IB215"/>
    </row>
    <row r="216" spans="1:236" ht="12.75" customHeight="1" x14ac:dyDescent="0.25">
      <c r="A216" s="10">
        <v>2</v>
      </c>
      <c r="B216" s="10">
        <v>195</v>
      </c>
      <c r="C216" s="10">
        <v>213</v>
      </c>
      <c r="D216" s="29"/>
      <c r="E216" s="99">
        <v>34</v>
      </c>
      <c r="F216" s="99">
        <v>37</v>
      </c>
      <c r="G216" s="99">
        <v>36</v>
      </c>
      <c r="H216" s="99">
        <f t="shared" si="17"/>
        <v>36.5</v>
      </c>
      <c r="I216" s="5">
        <v>2</v>
      </c>
      <c r="J216" s="110">
        <v>2</v>
      </c>
      <c r="K216" s="5"/>
      <c r="L216" s="5"/>
      <c r="M216" s="5"/>
      <c r="N216" s="5"/>
      <c r="O216" s="3"/>
      <c r="P216" s="3"/>
      <c r="Q216" s="5"/>
      <c r="R216" s="18">
        <f t="shared" si="15"/>
        <v>1332.25</v>
      </c>
      <c r="S216" s="10">
        <f t="shared" si="16"/>
        <v>1.0463467031862506E-3</v>
      </c>
      <c r="X216"/>
      <c r="Y216"/>
      <c r="Z216"/>
      <c r="AA216"/>
      <c r="AB216"/>
      <c r="AC216"/>
      <c r="AD216"/>
      <c r="AE216"/>
      <c r="AF216"/>
      <c r="AG216"/>
      <c r="AH216"/>
      <c r="AI216"/>
      <c r="AJ216"/>
      <c r="AK216"/>
      <c r="AL216"/>
      <c r="AM216"/>
      <c r="AN216"/>
      <c r="AO216"/>
      <c r="AP216"/>
      <c r="AQ216"/>
      <c r="AR216"/>
      <c r="AS216"/>
      <c r="AT216"/>
      <c r="AU216"/>
      <c r="AV216"/>
      <c r="AW216"/>
      <c r="AX216"/>
      <c r="AY216"/>
      <c r="AZ216"/>
      <c r="BA216"/>
      <c r="BB216"/>
      <c r="BC216"/>
      <c r="BD216"/>
      <c r="BE216"/>
      <c r="BF216"/>
      <c r="BG216"/>
      <c r="BH216"/>
      <c r="BI216"/>
      <c r="BJ216"/>
      <c r="BK216"/>
      <c r="BL216"/>
      <c r="BM216"/>
      <c r="BN216"/>
      <c r="BO216"/>
      <c r="BP216"/>
      <c r="BQ216"/>
      <c r="BR216"/>
      <c r="BS216"/>
      <c r="BT216"/>
      <c r="BU216"/>
      <c r="BV216"/>
      <c r="BW216"/>
      <c r="BX216"/>
      <c r="BY216"/>
      <c r="BZ216"/>
      <c r="CA216"/>
      <c r="CB216"/>
      <c r="CC216"/>
      <c r="CD216"/>
      <c r="CE216"/>
      <c r="CF216"/>
      <c r="CG216"/>
      <c r="CH216"/>
      <c r="CI216"/>
      <c r="CJ216"/>
      <c r="CK216"/>
      <c r="CL216"/>
      <c r="CM216"/>
      <c r="CN216"/>
      <c r="CO216"/>
      <c r="CP216"/>
      <c r="CQ216"/>
      <c r="CR216"/>
      <c r="CS216"/>
      <c r="CT216"/>
      <c r="CU216"/>
      <c r="CV216"/>
      <c r="CW216"/>
      <c r="CX216"/>
      <c r="CY216"/>
      <c r="CZ216"/>
      <c r="DA216"/>
      <c r="DB216"/>
      <c r="DC216"/>
      <c r="DD216"/>
      <c r="DE216"/>
      <c r="DF216"/>
      <c r="DG216"/>
      <c r="DH216"/>
      <c r="DI216"/>
      <c r="DJ216"/>
      <c r="DK216"/>
      <c r="DL216"/>
      <c r="DM216"/>
      <c r="DN216"/>
      <c r="DO216"/>
      <c r="DP216"/>
      <c r="DQ216"/>
      <c r="DR216"/>
      <c r="DS216"/>
      <c r="DT216"/>
      <c r="DU216"/>
      <c r="DV216"/>
      <c r="DW216"/>
      <c r="DX216"/>
      <c r="DY216"/>
      <c r="DZ216"/>
      <c r="EA216"/>
      <c r="EB216"/>
      <c r="EC216"/>
      <c r="ED216"/>
      <c r="EE216"/>
      <c r="EF216"/>
      <c r="EG216"/>
      <c r="EH216"/>
      <c r="EI216"/>
      <c r="EJ216"/>
      <c r="EK216"/>
      <c r="EL216"/>
      <c r="EM216"/>
      <c r="EN216"/>
      <c r="EO216"/>
      <c r="EP216"/>
      <c r="EQ216"/>
      <c r="ER216"/>
      <c r="ES216"/>
      <c r="ET216"/>
      <c r="EU216"/>
      <c r="EV216"/>
      <c r="EW216"/>
      <c r="EX216"/>
      <c r="EY216"/>
      <c r="EZ216"/>
      <c r="FA216"/>
      <c r="FB216"/>
      <c r="FC216"/>
      <c r="FD216"/>
      <c r="FE216"/>
      <c r="FF216"/>
      <c r="FG216"/>
      <c r="FH216"/>
      <c r="FI216"/>
      <c r="FJ216"/>
      <c r="FK216"/>
      <c r="FL216"/>
      <c r="FM216"/>
      <c r="FN216"/>
      <c r="FO216"/>
      <c r="FP216"/>
      <c r="FQ216"/>
      <c r="FR216"/>
      <c r="FS216"/>
      <c r="FT216"/>
      <c r="FU216"/>
      <c r="FV216"/>
      <c r="FW216"/>
      <c r="FX216"/>
      <c r="FY216"/>
      <c r="FZ216"/>
      <c r="GA216"/>
      <c r="GB216"/>
      <c r="GC216"/>
      <c r="GD216"/>
      <c r="GE216"/>
      <c r="GF216"/>
      <c r="GG216"/>
      <c r="GH216"/>
      <c r="GI216"/>
      <c r="GJ216"/>
      <c r="GK216"/>
      <c r="GL216"/>
      <c r="GM216"/>
      <c r="GN216"/>
      <c r="GO216"/>
      <c r="GP216"/>
      <c r="GQ216"/>
      <c r="GR216"/>
      <c r="GS216"/>
      <c r="GT216"/>
      <c r="GU216"/>
      <c r="GV216"/>
      <c r="GW216"/>
      <c r="GX216"/>
      <c r="GY216"/>
      <c r="GZ216"/>
      <c r="HA216"/>
      <c r="HB216"/>
      <c r="HC216"/>
      <c r="HD216"/>
      <c r="HE216"/>
      <c r="HF216"/>
      <c r="HG216"/>
      <c r="HH216"/>
      <c r="HI216"/>
      <c r="HJ216"/>
      <c r="HK216"/>
      <c r="HL216"/>
      <c r="HM216"/>
      <c r="HN216"/>
      <c r="HO216"/>
      <c r="HP216"/>
      <c r="HQ216"/>
      <c r="HR216"/>
      <c r="HS216"/>
      <c r="HT216"/>
      <c r="HU216"/>
      <c r="HV216"/>
      <c r="HW216"/>
      <c r="HX216"/>
      <c r="HY216"/>
      <c r="HZ216"/>
      <c r="IA216"/>
      <c r="IB216"/>
    </row>
    <row r="217" spans="1:236" ht="12.75" customHeight="1" x14ac:dyDescent="0.25">
      <c r="A217" s="10">
        <v>2</v>
      </c>
      <c r="B217" s="19">
        <v>196</v>
      </c>
      <c r="C217" s="19">
        <v>214</v>
      </c>
      <c r="D217" s="29"/>
      <c r="E217" s="99">
        <v>45.5</v>
      </c>
      <c r="F217" s="99">
        <v>40</v>
      </c>
      <c r="G217" s="99">
        <v>44</v>
      </c>
      <c r="H217" s="99">
        <f t="shared" si="17"/>
        <v>42</v>
      </c>
      <c r="I217" s="5">
        <v>3</v>
      </c>
      <c r="J217" s="110">
        <v>3</v>
      </c>
      <c r="K217" s="5"/>
      <c r="L217" s="5"/>
      <c r="M217" s="5"/>
      <c r="N217" s="5"/>
      <c r="O217" s="3"/>
      <c r="P217" s="3"/>
      <c r="Q217" s="5"/>
      <c r="R217" s="18">
        <f t="shared" si="15"/>
        <v>1764</v>
      </c>
      <c r="S217" s="10">
        <f t="shared" si="16"/>
        <v>1.3854423602330987E-3</v>
      </c>
      <c r="X217"/>
      <c r="Y217"/>
      <c r="Z217"/>
      <c r="AA217"/>
      <c r="AB217"/>
      <c r="AC217"/>
      <c r="AD217"/>
      <c r="AE217"/>
      <c r="AF217"/>
      <c r="AG217"/>
      <c r="AH217"/>
      <c r="AI217"/>
      <c r="AJ217"/>
      <c r="AK217"/>
      <c r="AL217"/>
      <c r="AM217"/>
      <c r="AN217"/>
      <c r="AO217"/>
      <c r="AP217"/>
      <c r="AQ217"/>
      <c r="AR217"/>
      <c r="AS217"/>
      <c r="AT217"/>
      <c r="AU217"/>
      <c r="AV217"/>
      <c r="AW217"/>
      <c r="AX217"/>
      <c r="AY217"/>
      <c r="AZ217"/>
      <c r="BA217"/>
      <c r="BB217"/>
      <c r="BC217"/>
      <c r="BD217"/>
      <c r="BE217"/>
      <c r="BF217"/>
      <c r="BG217"/>
      <c r="BH217"/>
      <c r="BI217"/>
      <c r="BJ217"/>
      <c r="BK217"/>
      <c r="BL217"/>
      <c r="BM217"/>
      <c r="BN217"/>
      <c r="BO217"/>
      <c r="BP217"/>
      <c r="BQ217"/>
      <c r="BR217"/>
      <c r="BS217"/>
      <c r="BT217"/>
      <c r="BU217"/>
      <c r="BV217"/>
      <c r="BW217"/>
      <c r="BX217"/>
      <c r="BY217"/>
      <c r="BZ217"/>
      <c r="CA217"/>
      <c r="CB217"/>
      <c r="CC217"/>
      <c r="CD217"/>
      <c r="CE217"/>
      <c r="CF217"/>
      <c r="CG217"/>
      <c r="CH217"/>
      <c r="CI217"/>
      <c r="CJ217"/>
      <c r="CK217"/>
      <c r="CL217"/>
      <c r="CM217"/>
      <c r="CN217"/>
      <c r="CO217"/>
      <c r="CP217"/>
      <c r="CQ217"/>
      <c r="CR217"/>
      <c r="CS217"/>
      <c r="CT217"/>
      <c r="CU217"/>
      <c r="CV217"/>
      <c r="CW217"/>
      <c r="CX217"/>
      <c r="CY217"/>
      <c r="CZ217"/>
      <c r="DA217"/>
      <c r="DB217"/>
      <c r="DC217"/>
      <c r="DD217"/>
      <c r="DE217"/>
      <c r="DF217"/>
      <c r="DG217"/>
      <c r="DH217"/>
      <c r="DI217"/>
      <c r="DJ217"/>
      <c r="DK217"/>
      <c r="DL217"/>
      <c r="DM217"/>
      <c r="DN217"/>
      <c r="DO217"/>
      <c r="DP217"/>
      <c r="DQ217"/>
      <c r="DR217"/>
      <c r="DS217"/>
      <c r="DT217"/>
      <c r="DU217"/>
      <c r="DV217"/>
      <c r="DW217"/>
      <c r="DX217"/>
      <c r="DY217"/>
      <c r="DZ217"/>
      <c r="EA217"/>
      <c r="EB217"/>
      <c r="EC217"/>
      <c r="ED217"/>
      <c r="EE217"/>
      <c r="EF217"/>
      <c r="EG217"/>
      <c r="EH217"/>
      <c r="EI217"/>
      <c r="EJ217"/>
      <c r="EK217"/>
      <c r="EL217"/>
      <c r="EM217"/>
      <c r="EN217"/>
      <c r="EO217"/>
      <c r="EP217"/>
      <c r="EQ217"/>
      <c r="ER217"/>
      <c r="ES217"/>
      <c r="ET217"/>
      <c r="EU217"/>
      <c r="EV217"/>
      <c r="EW217"/>
      <c r="EX217"/>
      <c r="EY217"/>
      <c r="EZ217"/>
      <c r="FA217"/>
      <c r="FB217"/>
      <c r="FC217"/>
      <c r="FD217"/>
      <c r="FE217"/>
      <c r="FF217"/>
      <c r="FG217"/>
      <c r="FH217"/>
      <c r="FI217"/>
      <c r="FJ217"/>
      <c r="FK217"/>
      <c r="FL217"/>
      <c r="FM217"/>
      <c r="FN217"/>
      <c r="FO217"/>
      <c r="FP217"/>
      <c r="FQ217"/>
      <c r="FR217"/>
      <c r="FS217"/>
      <c r="FT217"/>
      <c r="FU217"/>
      <c r="FV217"/>
      <c r="FW217"/>
      <c r="FX217"/>
      <c r="FY217"/>
      <c r="FZ217"/>
      <c r="GA217"/>
      <c r="GB217"/>
      <c r="GC217"/>
      <c r="GD217"/>
      <c r="GE217"/>
      <c r="GF217"/>
      <c r="GG217"/>
      <c r="GH217"/>
      <c r="GI217"/>
      <c r="GJ217"/>
      <c r="GK217"/>
      <c r="GL217"/>
      <c r="GM217"/>
      <c r="GN217"/>
      <c r="GO217"/>
      <c r="GP217"/>
      <c r="GQ217"/>
      <c r="GR217"/>
      <c r="GS217"/>
      <c r="GT217"/>
      <c r="GU217"/>
      <c r="GV217"/>
      <c r="GW217"/>
      <c r="GX217"/>
      <c r="GY217"/>
      <c r="GZ217"/>
      <c r="HA217"/>
      <c r="HB217"/>
      <c r="HC217"/>
      <c r="HD217"/>
      <c r="HE217"/>
      <c r="HF217"/>
      <c r="HG217"/>
      <c r="HH217"/>
      <c r="HI217"/>
      <c r="HJ217"/>
      <c r="HK217"/>
      <c r="HL217"/>
      <c r="HM217"/>
      <c r="HN217"/>
      <c r="HO217"/>
      <c r="HP217"/>
      <c r="HQ217"/>
      <c r="HR217"/>
      <c r="HS217"/>
      <c r="HT217"/>
      <c r="HU217"/>
      <c r="HV217"/>
      <c r="HW217"/>
      <c r="HX217"/>
      <c r="HY217"/>
      <c r="HZ217"/>
      <c r="IA217"/>
      <c r="IB217"/>
    </row>
    <row r="218" spans="1:236" ht="12.75" customHeight="1" x14ac:dyDescent="0.25">
      <c r="A218" s="239">
        <v>2</v>
      </c>
      <c r="B218" s="239">
        <v>197</v>
      </c>
      <c r="C218" s="239">
        <v>215</v>
      </c>
      <c r="D218" s="34"/>
      <c r="E218" s="35">
        <v>35.5</v>
      </c>
      <c r="F218" s="35">
        <v>34</v>
      </c>
      <c r="G218" s="35">
        <v>33</v>
      </c>
      <c r="H218" s="99">
        <f t="shared" si="17"/>
        <v>33.5</v>
      </c>
      <c r="I218" s="239">
        <v>3</v>
      </c>
      <c r="J218" s="112">
        <v>4</v>
      </c>
      <c r="K218" s="239" t="s">
        <v>130</v>
      </c>
      <c r="L218" s="239"/>
      <c r="M218" s="239"/>
      <c r="N218" s="239"/>
      <c r="O218" s="36"/>
      <c r="P218" s="36"/>
      <c r="Q218" s="239"/>
      <c r="R218" s="39">
        <v>0</v>
      </c>
      <c r="S218" s="239">
        <f t="shared" si="16"/>
        <v>0</v>
      </c>
      <c r="T218" s="10" t="s">
        <v>278</v>
      </c>
      <c r="U218" s="10" t="s">
        <v>278</v>
      </c>
      <c r="X218"/>
      <c r="Y218"/>
      <c r="Z218"/>
      <c r="AA218"/>
      <c r="AB218"/>
      <c r="AC218"/>
      <c r="AD218"/>
      <c r="AE218"/>
      <c r="AF218"/>
      <c r="AG218"/>
      <c r="AH218"/>
      <c r="AI218"/>
      <c r="AJ218"/>
      <c r="AK218"/>
      <c r="AL218"/>
      <c r="AM218"/>
      <c r="AN218"/>
      <c r="AO218"/>
      <c r="AP218"/>
      <c r="AQ218"/>
      <c r="AR218"/>
      <c r="AS218"/>
      <c r="AT218"/>
      <c r="AU218"/>
      <c r="AV218"/>
      <c r="AW218"/>
      <c r="AX218"/>
      <c r="AY218"/>
      <c r="AZ218"/>
      <c r="BA218"/>
      <c r="BB218"/>
      <c r="BC218"/>
      <c r="BD218"/>
      <c r="BE218"/>
      <c r="BF218"/>
      <c r="BG218"/>
      <c r="BH218"/>
      <c r="BI218"/>
      <c r="BJ218"/>
      <c r="BK218"/>
      <c r="BL218"/>
      <c r="BM218"/>
      <c r="BN218"/>
      <c r="BO218"/>
      <c r="BP218"/>
      <c r="BQ218"/>
      <c r="BR218"/>
      <c r="BS218"/>
      <c r="BT218"/>
      <c r="BU218"/>
      <c r="BV218"/>
      <c r="BW218"/>
      <c r="BX218"/>
      <c r="BY218"/>
      <c r="BZ218"/>
      <c r="CA218"/>
      <c r="CB218"/>
      <c r="CC218"/>
      <c r="CD218"/>
      <c r="CE218"/>
      <c r="CF218"/>
      <c r="CG218"/>
      <c r="CH218"/>
      <c r="CI218"/>
      <c r="CJ218"/>
      <c r="CK218"/>
      <c r="CL218"/>
      <c r="CM218"/>
      <c r="CN218"/>
      <c r="CO218"/>
      <c r="CP218"/>
      <c r="CQ218"/>
      <c r="CR218"/>
      <c r="CS218"/>
      <c r="CT218"/>
      <c r="CU218"/>
      <c r="CV218"/>
      <c r="CW218"/>
      <c r="CX218"/>
      <c r="CY218"/>
      <c r="CZ218"/>
      <c r="DA218"/>
      <c r="DB218"/>
      <c r="DC218"/>
      <c r="DD218"/>
      <c r="DE218"/>
      <c r="DF218"/>
      <c r="DG218"/>
      <c r="DH218"/>
      <c r="DI218"/>
      <c r="DJ218"/>
      <c r="DK218"/>
      <c r="DL218"/>
      <c r="DM218"/>
      <c r="DN218"/>
      <c r="DO218"/>
      <c r="DP218"/>
      <c r="DQ218"/>
      <c r="DR218"/>
      <c r="DS218"/>
      <c r="DT218"/>
      <c r="DU218"/>
      <c r="DV218"/>
      <c r="DW218"/>
      <c r="DX218"/>
      <c r="DY218"/>
      <c r="DZ218"/>
      <c r="EA218"/>
      <c r="EB218"/>
      <c r="EC218"/>
      <c r="ED218"/>
      <c r="EE218"/>
      <c r="EF218"/>
      <c r="EG218"/>
      <c r="EH218"/>
      <c r="EI218"/>
      <c r="EJ218"/>
      <c r="EK218"/>
      <c r="EL218"/>
      <c r="EM218"/>
      <c r="EN218"/>
      <c r="EO218"/>
      <c r="EP218"/>
      <c r="EQ218"/>
      <c r="ER218"/>
      <c r="ES218"/>
      <c r="ET218"/>
      <c r="EU218"/>
      <c r="EV218"/>
      <c r="EW218"/>
      <c r="EX218"/>
      <c r="EY218"/>
      <c r="EZ218"/>
      <c r="FA218"/>
      <c r="FB218"/>
      <c r="FC218"/>
      <c r="FD218"/>
      <c r="FE218"/>
      <c r="FF218"/>
      <c r="FG218"/>
      <c r="FH218"/>
      <c r="FI218"/>
      <c r="FJ218"/>
      <c r="FK218"/>
      <c r="FL218"/>
      <c r="FM218"/>
      <c r="FN218"/>
      <c r="FO218"/>
      <c r="FP218"/>
      <c r="FQ218"/>
      <c r="FR218"/>
      <c r="FS218"/>
      <c r="FT218"/>
      <c r="FU218"/>
      <c r="FV218"/>
      <c r="FW218"/>
      <c r="FX218"/>
      <c r="FY218"/>
      <c r="FZ218"/>
      <c r="GA218"/>
      <c r="GB218"/>
      <c r="GC218"/>
      <c r="GD218"/>
      <c r="GE218"/>
      <c r="GF218"/>
      <c r="GG218"/>
      <c r="GH218"/>
      <c r="GI218"/>
      <c r="GJ218"/>
      <c r="GK218"/>
      <c r="GL218"/>
      <c r="GM218"/>
      <c r="GN218"/>
      <c r="GO218"/>
      <c r="GP218"/>
      <c r="GQ218"/>
      <c r="GR218"/>
      <c r="GS218"/>
      <c r="GT218"/>
      <c r="GU218"/>
      <c r="GV218"/>
      <c r="GW218"/>
      <c r="GX218"/>
      <c r="GY218"/>
      <c r="GZ218"/>
      <c r="HA218"/>
      <c r="HB218"/>
      <c r="HC218"/>
      <c r="HD218"/>
      <c r="HE218"/>
      <c r="HF218"/>
      <c r="HG218"/>
      <c r="HH218"/>
      <c r="HI218"/>
      <c r="HJ218"/>
      <c r="HK218"/>
      <c r="HL218"/>
      <c r="HM218"/>
      <c r="HN218"/>
      <c r="HO218"/>
      <c r="HP218"/>
      <c r="HQ218"/>
      <c r="HR218"/>
      <c r="HS218"/>
      <c r="HT218"/>
      <c r="HU218"/>
      <c r="HV218"/>
      <c r="HW218"/>
      <c r="HX218"/>
      <c r="HY218"/>
      <c r="HZ218"/>
      <c r="IA218"/>
      <c r="IB218"/>
    </row>
    <row r="219" spans="1:236" ht="12.75" customHeight="1" x14ac:dyDescent="0.25">
      <c r="A219" s="10">
        <v>2</v>
      </c>
      <c r="B219" s="19">
        <v>198</v>
      </c>
      <c r="C219" s="10">
        <v>216</v>
      </c>
      <c r="D219" s="29"/>
      <c r="E219" s="99">
        <v>56</v>
      </c>
      <c r="F219" s="99">
        <v>57</v>
      </c>
      <c r="G219" s="99">
        <v>59</v>
      </c>
      <c r="H219" s="99">
        <f t="shared" si="17"/>
        <v>58</v>
      </c>
      <c r="I219" s="5">
        <v>2</v>
      </c>
      <c r="J219" s="110">
        <v>3</v>
      </c>
      <c r="K219" s="5"/>
      <c r="L219" s="5"/>
      <c r="M219" s="5"/>
      <c r="N219" s="5"/>
      <c r="O219" s="3"/>
      <c r="P219" s="3"/>
      <c r="Q219" s="5"/>
      <c r="R219" s="18">
        <f t="shared" si="15"/>
        <v>3364</v>
      </c>
      <c r="S219" s="10">
        <f t="shared" si="16"/>
        <v>2.642079421669016E-3</v>
      </c>
      <c r="X219"/>
      <c r="Y219"/>
      <c r="Z219"/>
      <c r="AA219"/>
      <c r="AB219"/>
      <c r="AC219"/>
      <c r="AD219"/>
      <c r="AE219"/>
      <c r="AF219"/>
      <c r="AG219"/>
      <c r="AH219"/>
      <c r="AI219"/>
      <c r="AJ219"/>
      <c r="AK219"/>
      <c r="AL219"/>
      <c r="AM219"/>
      <c r="AN219"/>
      <c r="AO219"/>
      <c r="AP219"/>
      <c r="AQ219"/>
      <c r="AR219"/>
      <c r="AS219"/>
      <c r="AT219"/>
      <c r="AU219"/>
      <c r="AV219"/>
      <c r="AW219"/>
      <c r="AX219"/>
      <c r="AY219"/>
      <c r="AZ219"/>
      <c r="BA219"/>
      <c r="BB219"/>
      <c r="BC219"/>
      <c r="BD219"/>
      <c r="BE219"/>
      <c r="BF219"/>
      <c r="BG219"/>
      <c r="BH219"/>
      <c r="BI219"/>
      <c r="BJ219"/>
      <c r="BK219"/>
      <c r="BL219"/>
      <c r="BM219"/>
      <c r="BN219"/>
      <c r="BO219"/>
      <c r="BP219"/>
      <c r="BQ219"/>
      <c r="BR219"/>
      <c r="BS219"/>
      <c r="BT219"/>
      <c r="BU219"/>
      <c r="BV219"/>
      <c r="BW219"/>
      <c r="BX219"/>
      <c r="BY219"/>
      <c r="BZ219"/>
      <c r="CA219"/>
      <c r="CB219"/>
      <c r="CC219"/>
      <c r="CD219"/>
      <c r="CE219"/>
      <c r="CF219"/>
      <c r="CG219"/>
      <c r="CH219"/>
      <c r="CI219"/>
      <c r="CJ219"/>
      <c r="CK219"/>
      <c r="CL219"/>
      <c r="CM219"/>
      <c r="CN219"/>
      <c r="CO219"/>
      <c r="CP219"/>
      <c r="CQ219"/>
      <c r="CR219"/>
      <c r="CS219"/>
      <c r="CT219"/>
      <c r="CU219"/>
      <c r="CV219"/>
      <c r="CW219"/>
      <c r="CX219"/>
      <c r="CY219"/>
      <c r="CZ219"/>
      <c r="DA219"/>
      <c r="DB219"/>
      <c r="DC219"/>
      <c r="DD219"/>
      <c r="DE219"/>
      <c r="DF219"/>
      <c r="DG219"/>
      <c r="DH219"/>
      <c r="DI219"/>
      <c r="DJ219"/>
      <c r="DK219"/>
      <c r="DL219"/>
      <c r="DM219"/>
      <c r="DN219"/>
      <c r="DO219"/>
      <c r="DP219"/>
      <c r="DQ219"/>
      <c r="DR219"/>
      <c r="DS219"/>
      <c r="DT219"/>
      <c r="DU219"/>
      <c r="DV219"/>
      <c r="DW219"/>
      <c r="DX219"/>
      <c r="DY219"/>
      <c r="DZ219"/>
      <c r="EA219"/>
      <c r="EB219"/>
      <c r="EC219"/>
      <c r="ED219"/>
      <c r="EE219"/>
      <c r="EF219"/>
      <c r="EG219"/>
      <c r="EH219"/>
      <c r="EI219"/>
      <c r="EJ219"/>
      <c r="EK219"/>
      <c r="EL219"/>
      <c r="EM219"/>
      <c r="EN219"/>
      <c r="EO219"/>
      <c r="EP219"/>
      <c r="EQ219"/>
      <c r="ER219"/>
      <c r="ES219"/>
      <c r="ET219"/>
      <c r="EU219"/>
      <c r="EV219"/>
      <c r="EW219"/>
      <c r="EX219"/>
      <c r="EY219"/>
      <c r="EZ219"/>
      <c r="FA219"/>
      <c r="FB219"/>
      <c r="FC219"/>
      <c r="FD219"/>
      <c r="FE219"/>
      <c r="FF219"/>
      <c r="FG219"/>
      <c r="FH219"/>
      <c r="FI219"/>
      <c r="FJ219"/>
      <c r="FK219"/>
      <c r="FL219"/>
      <c r="FM219"/>
      <c r="FN219"/>
      <c r="FO219"/>
      <c r="FP219"/>
      <c r="FQ219"/>
      <c r="FR219"/>
      <c r="FS219"/>
      <c r="FT219"/>
      <c r="FU219"/>
      <c r="FV219"/>
      <c r="FW219"/>
      <c r="FX219"/>
      <c r="FY219"/>
      <c r="FZ219"/>
      <c r="GA219"/>
      <c r="GB219"/>
      <c r="GC219"/>
      <c r="GD219"/>
      <c r="GE219"/>
      <c r="GF219"/>
      <c r="GG219"/>
      <c r="GH219"/>
      <c r="GI219"/>
      <c r="GJ219"/>
      <c r="GK219"/>
      <c r="GL219"/>
      <c r="GM219"/>
      <c r="GN219"/>
      <c r="GO219"/>
      <c r="GP219"/>
      <c r="GQ219"/>
      <c r="GR219"/>
      <c r="GS219"/>
      <c r="GT219"/>
      <c r="GU219"/>
      <c r="GV219"/>
      <c r="GW219"/>
      <c r="GX219"/>
      <c r="GY219"/>
      <c r="GZ219"/>
      <c r="HA219"/>
      <c r="HB219"/>
      <c r="HC219"/>
      <c r="HD219"/>
      <c r="HE219"/>
      <c r="HF219"/>
      <c r="HG219"/>
      <c r="HH219"/>
      <c r="HI219"/>
      <c r="HJ219"/>
      <c r="HK219"/>
      <c r="HL219"/>
      <c r="HM219"/>
      <c r="HN219"/>
      <c r="HO219"/>
      <c r="HP219"/>
      <c r="HQ219"/>
      <c r="HR219"/>
      <c r="HS219"/>
      <c r="HT219"/>
      <c r="HU219"/>
      <c r="HV219"/>
      <c r="HW219"/>
      <c r="HX219"/>
      <c r="HY219"/>
      <c r="HZ219"/>
      <c r="IA219"/>
      <c r="IB219"/>
    </row>
    <row r="220" spans="1:236" ht="12.75" customHeight="1" x14ac:dyDescent="0.25">
      <c r="A220" s="10">
        <v>2</v>
      </c>
      <c r="B220" s="10">
        <v>199</v>
      </c>
      <c r="C220" s="19">
        <v>217</v>
      </c>
      <c r="D220" s="60"/>
      <c r="E220" s="99">
        <v>35.5</v>
      </c>
      <c r="F220" s="99">
        <v>38</v>
      </c>
      <c r="G220" s="99">
        <v>31</v>
      </c>
      <c r="H220" s="99">
        <f t="shared" si="17"/>
        <v>34.5</v>
      </c>
      <c r="I220" s="5">
        <v>3</v>
      </c>
      <c r="J220" s="110">
        <v>3</v>
      </c>
      <c r="K220" s="3" t="s">
        <v>157</v>
      </c>
      <c r="L220" s="5"/>
      <c r="M220" s="5"/>
      <c r="N220" s="5"/>
      <c r="O220" s="3"/>
      <c r="P220" s="3"/>
      <c r="Q220" s="5"/>
      <c r="R220" s="18">
        <f t="shared" si="15"/>
        <v>1190.25</v>
      </c>
      <c r="S220" s="10">
        <f t="shared" si="16"/>
        <v>9.348201639838128E-4</v>
      </c>
      <c r="X220"/>
      <c r="Y220"/>
      <c r="Z220"/>
      <c r="AA220"/>
      <c r="AB220"/>
      <c r="AC220"/>
      <c r="AD220"/>
      <c r="AE220"/>
      <c r="AF220"/>
      <c r="AG220"/>
      <c r="AH220"/>
      <c r="AI220"/>
      <c r="AJ220"/>
      <c r="AK220"/>
      <c r="AL220"/>
      <c r="AM220"/>
      <c r="AN220"/>
      <c r="AO220"/>
      <c r="AP220"/>
      <c r="AQ220"/>
      <c r="AR220"/>
      <c r="AS220"/>
      <c r="AT220"/>
      <c r="AU220"/>
      <c r="AV220"/>
      <c r="AW220"/>
      <c r="AX220"/>
      <c r="AY220"/>
      <c r="AZ220"/>
      <c r="BA220"/>
      <c r="BB220"/>
      <c r="BC220"/>
      <c r="BD220"/>
      <c r="BE220"/>
      <c r="BF220"/>
      <c r="BG220"/>
      <c r="BH220"/>
      <c r="BI220"/>
      <c r="BJ220"/>
      <c r="BK220"/>
      <c r="BL220"/>
      <c r="BM220"/>
      <c r="BN220"/>
      <c r="BO220"/>
      <c r="BP220"/>
      <c r="BQ220"/>
      <c r="BR220"/>
      <c r="BS220"/>
      <c r="BT220"/>
      <c r="BU220"/>
      <c r="BV220"/>
      <c r="BW220"/>
      <c r="BX220"/>
      <c r="BY220"/>
      <c r="BZ220"/>
      <c r="CA220"/>
      <c r="CB220"/>
      <c r="CC220"/>
      <c r="CD220"/>
      <c r="CE220"/>
      <c r="CF220"/>
      <c r="CG220"/>
      <c r="CH220"/>
      <c r="CI220"/>
      <c r="CJ220"/>
      <c r="CK220"/>
      <c r="CL220"/>
      <c r="CM220"/>
      <c r="CN220"/>
      <c r="CO220"/>
      <c r="CP220"/>
      <c r="CQ220"/>
      <c r="CR220"/>
      <c r="CS220"/>
      <c r="CT220"/>
      <c r="CU220"/>
      <c r="CV220"/>
      <c r="CW220"/>
      <c r="CX220"/>
      <c r="CY220"/>
      <c r="CZ220"/>
      <c r="DA220"/>
      <c r="DB220"/>
      <c r="DC220"/>
      <c r="DD220"/>
      <c r="DE220"/>
      <c r="DF220"/>
      <c r="DG220"/>
      <c r="DH220"/>
      <c r="DI220"/>
      <c r="DJ220"/>
      <c r="DK220"/>
      <c r="DL220"/>
      <c r="DM220"/>
      <c r="DN220"/>
      <c r="DO220"/>
      <c r="DP220"/>
      <c r="DQ220"/>
      <c r="DR220"/>
      <c r="DS220"/>
      <c r="DT220"/>
      <c r="DU220"/>
      <c r="DV220"/>
      <c r="DW220"/>
      <c r="DX220"/>
      <c r="DY220"/>
      <c r="DZ220"/>
      <c r="EA220"/>
      <c r="EB220"/>
      <c r="EC220"/>
      <c r="ED220"/>
      <c r="EE220"/>
      <c r="EF220"/>
      <c r="EG220"/>
      <c r="EH220"/>
      <c r="EI220"/>
      <c r="EJ220"/>
      <c r="EK220"/>
      <c r="EL220"/>
      <c r="EM220"/>
      <c r="EN220"/>
      <c r="EO220"/>
      <c r="EP220"/>
      <c r="EQ220"/>
      <c r="ER220"/>
      <c r="ES220"/>
      <c r="ET220"/>
      <c r="EU220"/>
      <c r="EV220"/>
      <c r="EW220"/>
      <c r="EX220"/>
      <c r="EY220"/>
      <c r="EZ220"/>
      <c r="FA220"/>
      <c r="FB220"/>
      <c r="FC220"/>
      <c r="FD220"/>
      <c r="FE220"/>
      <c r="FF220"/>
      <c r="FG220"/>
      <c r="FH220"/>
      <c r="FI220"/>
      <c r="FJ220"/>
      <c r="FK220"/>
      <c r="FL220"/>
      <c r="FM220"/>
      <c r="FN220"/>
      <c r="FO220"/>
      <c r="FP220"/>
      <c r="FQ220"/>
      <c r="FR220"/>
      <c r="FS220"/>
      <c r="FT220"/>
      <c r="FU220"/>
      <c r="FV220"/>
      <c r="FW220"/>
      <c r="FX220"/>
      <c r="FY220"/>
      <c r="FZ220"/>
      <c r="GA220"/>
      <c r="GB220"/>
      <c r="GC220"/>
      <c r="GD220"/>
      <c r="GE220"/>
      <c r="GF220"/>
      <c r="GG220"/>
      <c r="GH220"/>
      <c r="GI220"/>
      <c r="GJ220"/>
      <c r="GK220"/>
      <c r="GL220"/>
      <c r="GM220"/>
      <c r="GN220"/>
      <c r="GO220"/>
      <c r="GP220"/>
      <c r="GQ220"/>
      <c r="GR220"/>
      <c r="GS220"/>
      <c r="GT220"/>
      <c r="GU220"/>
      <c r="GV220"/>
      <c r="GW220"/>
      <c r="GX220"/>
      <c r="GY220"/>
      <c r="GZ220"/>
      <c r="HA220"/>
      <c r="HB220"/>
      <c r="HC220"/>
      <c r="HD220"/>
      <c r="HE220"/>
      <c r="HF220"/>
      <c r="HG220"/>
      <c r="HH220"/>
      <c r="HI220"/>
      <c r="HJ220"/>
      <c r="HK220"/>
      <c r="HL220"/>
      <c r="HM220"/>
      <c r="HN220"/>
      <c r="HO220"/>
      <c r="HP220"/>
      <c r="HQ220"/>
      <c r="HR220"/>
      <c r="HS220"/>
      <c r="HT220"/>
      <c r="HU220"/>
      <c r="HV220"/>
      <c r="HW220"/>
      <c r="HX220"/>
      <c r="HY220"/>
      <c r="HZ220"/>
      <c r="IA220"/>
      <c r="IB220"/>
    </row>
    <row r="221" spans="1:236" ht="12.75" customHeight="1" x14ac:dyDescent="0.25">
      <c r="A221" s="238">
        <v>2</v>
      </c>
      <c r="B221" s="42">
        <v>200</v>
      </c>
      <c r="C221" s="238">
        <v>218</v>
      </c>
      <c r="D221" s="62" t="s">
        <v>41</v>
      </c>
      <c r="E221" s="24">
        <v>53</v>
      </c>
      <c r="F221" s="24"/>
      <c r="G221" s="24"/>
      <c r="H221" s="24" t="e">
        <f t="shared" si="17"/>
        <v>#DIV/0!</v>
      </c>
      <c r="I221" s="238">
        <v>2</v>
      </c>
      <c r="J221" s="116">
        <v>3</v>
      </c>
      <c r="K221" s="25" t="s">
        <v>158</v>
      </c>
      <c r="L221" s="238"/>
      <c r="M221" s="238"/>
      <c r="N221" s="238"/>
      <c r="O221" s="25"/>
      <c r="P221" s="25"/>
      <c r="Q221" s="238"/>
      <c r="R221" s="28">
        <v>0</v>
      </c>
      <c r="S221" s="238">
        <f t="shared" si="16"/>
        <v>0</v>
      </c>
      <c r="U221" s="10" t="s">
        <v>278</v>
      </c>
      <c r="X221"/>
      <c r="Y221"/>
      <c r="Z221"/>
      <c r="AA221"/>
      <c r="AB221"/>
      <c r="AC221"/>
      <c r="AD221"/>
      <c r="AE221"/>
      <c r="AF221"/>
      <c r="AG221"/>
      <c r="AH221"/>
      <c r="AI221"/>
      <c r="AJ221"/>
      <c r="AK221"/>
      <c r="AL221"/>
      <c r="AM221"/>
      <c r="AN221"/>
      <c r="AO221"/>
      <c r="AP221"/>
      <c r="AQ221"/>
      <c r="AR221"/>
      <c r="AS221"/>
      <c r="AT221"/>
      <c r="AU221"/>
      <c r="AV221"/>
      <c r="AW221"/>
      <c r="AX221"/>
      <c r="AY221"/>
      <c r="AZ221"/>
      <c r="BA221"/>
      <c r="BB221"/>
      <c r="BC221"/>
      <c r="BD221"/>
      <c r="BE221"/>
      <c r="BF221"/>
      <c r="BG221"/>
      <c r="BH221"/>
      <c r="BI221"/>
      <c r="BJ221"/>
      <c r="BK221"/>
      <c r="BL221"/>
      <c r="BM221"/>
      <c r="BN221"/>
      <c r="BO221"/>
      <c r="BP221"/>
      <c r="BQ221"/>
      <c r="BR221"/>
      <c r="BS221"/>
      <c r="BT221"/>
      <c r="BU221"/>
      <c r="BV221"/>
      <c r="BW221"/>
      <c r="BX221"/>
      <c r="BY221"/>
      <c r="BZ221"/>
      <c r="CA221"/>
      <c r="CB221"/>
      <c r="CC221"/>
      <c r="CD221"/>
      <c r="CE221"/>
      <c r="CF221"/>
      <c r="CG221"/>
      <c r="CH221"/>
      <c r="CI221"/>
      <c r="CJ221"/>
      <c r="CK221"/>
      <c r="CL221"/>
      <c r="CM221"/>
      <c r="CN221"/>
      <c r="CO221"/>
      <c r="CP221"/>
      <c r="CQ221"/>
      <c r="CR221"/>
      <c r="CS221"/>
      <c r="CT221"/>
      <c r="CU221"/>
      <c r="CV221"/>
      <c r="CW221"/>
      <c r="CX221"/>
      <c r="CY221"/>
      <c r="CZ221"/>
      <c r="DA221"/>
      <c r="DB221"/>
      <c r="DC221"/>
      <c r="DD221"/>
      <c r="DE221"/>
      <c r="DF221"/>
      <c r="DG221"/>
      <c r="DH221"/>
      <c r="DI221"/>
      <c r="DJ221"/>
      <c r="DK221"/>
      <c r="DL221"/>
      <c r="DM221"/>
      <c r="DN221"/>
      <c r="DO221"/>
      <c r="DP221"/>
      <c r="DQ221"/>
      <c r="DR221"/>
      <c r="DS221"/>
      <c r="DT221"/>
      <c r="DU221"/>
      <c r="DV221"/>
      <c r="DW221"/>
      <c r="DX221"/>
      <c r="DY221"/>
      <c r="DZ221"/>
      <c r="EA221"/>
      <c r="EB221"/>
      <c r="EC221"/>
      <c r="ED221"/>
      <c r="EE221"/>
      <c r="EF221"/>
      <c r="EG221"/>
      <c r="EH221"/>
      <c r="EI221"/>
      <c r="EJ221"/>
      <c r="EK221"/>
      <c r="EL221"/>
      <c r="EM221"/>
      <c r="EN221"/>
      <c r="EO221"/>
      <c r="EP221"/>
      <c r="EQ221"/>
      <c r="ER221"/>
      <c r="ES221"/>
      <c r="ET221"/>
      <c r="EU221"/>
      <c r="EV221"/>
      <c r="EW221"/>
      <c r="EX221"/>
      <c r="EY221"/>
      <c r="EZ221"/>
      <c r="FA221"/>
      <c r="FB221"/>
      <c r="FC221"/>
      <c r="FD221"/>
      <c r="FE221"/>
      <c r="FF221"/>
      <c r="FG221"/>
      <c r="FH221"/>
      <c r="FI221"/>
      <c r="FJ221"/>
      <c r="FK221"/>
      <c r="FL221"/>
      <c r="FM221"/>
      <c r="FN221"/>
      <c r="FO221"/>
      <c r="FP221"/>
      <c r="FQ221"/>
      <c r="FR221"/>
      <c r="FS221"/>
      <c r="FT221"/>
      <c r="FU221"/>
      <c r="FV221"/>
      <c r="FW221"/>
      <c r="FX221"/>
      <c r="FY221"/>
      <c r="FZ221"/>
      <c r="GA221"/>
      <c r="GB221"/>
      <c r="GC221"/>
      <c r="GD221"/>
      <c r="GE221"/>
      <c r="GF221"/>
      <c r="GG221"/>
      <c r="GH221"/>
      <c r="GI221"/>
      <c r="GJ221"/>
      <c r="GK221"/>
      <c r="GL221"/>
      <c r="GM221"/>
      <c r="GN221"/>
      <c r="GO221"/>
      <c r="GP221"/>
      <c r="GQ221"/>
      <c r="GR221"/>
      <c r="GS221"/>
      <c r="GT221"/>
      <c r="GU221"/>
      <c r="GV221"/>
      <c r="GW221"/>
      <c r="GX221"/>
      <c r="GY221"/>
      <c r="GZ221"/>
      <c r="HA221"/>
      <c r="HB221"/>
      <c r="HC221"/>
      <c r="HD221"/>
      <c r="HE221"/>
      <c r="HF221"/>
      <c r="HG221"/>
      <c r="HH221"/>
      <c r="HI221"/>
      <c r="HJ221"/>
      <c r="HK221"/>
      <c r="HL221"/>
      <c r="HM221"/>
      <c r="HN221"/>
      <c r="HO221"/>
      <c r="HP221"/>
      <c r="HQ221"/>
      <c r="HR221"/>
      <c r="HS221"/>
      <c r="HT221"/>
      <c r="HU221"/>
      <c r="HV221"/>
      <c r="HW221"/>
      <c r="HX221"/>
      <c r="HY221"/>
      <c r="HZ221"/>
      <c r="IA221"/>
      <c r="IB221"/>
    </row>
    <row r="222" spans="1:236" ht="12.75" customHeight="1" x14ac:dyDescent="0.25">
      <c r="A222" s="238">
        <v>2</v>
      </c>
      <c r="B222" s="238">
        <v>201</v>
      </c>
      <c r="C222" s="42">
        <v>219</v>
      </c>
      <c r="D222" s="62"/>
      <c r="E222" s="24">
        <v>58</v>
      </c>
      <c r="F222" s="24">
        <v>60</v>
      </c>
      <c r="G222" s="24">
        <v>56</v>
      </c>
      <c r="H222" s="24">
        <f t="shared" si="17"/>
        <v>58</v>
      </c>
      <c r="I222" s="238">
        <v>4</v>
      </c>
      <c r="J222" s="116">
        <v>4</v>
      </c>
      <c r="K222" s="238" t="s">
        <v>130</v>
      </c>
      <c r="L222" s="238"/>
      <c r="M222" s="238"/>
      <c r="N222" s="238"/>
      <c r="O222" s="25"/>
      <c r="P222" s="25"/>
      <c r="Q222" s="238"/>
      <c r="R222" s="28">
        <v>0</v>
      </c>
      <c r="S222" s="238">
        <f t="shared" si="16"/>
        <v>0</v>
      </c>
      <c r="U222" s="10" t="s">
        <v>278</v>
      </c>
      <c r="X222"/>
      <c r="Y222"/>
      <c r="Z222"/>
      <c r="AA222"/>
      <c r="AB222"/>
      <c r="AC222"/>
      <c r="AD222"/>
      <c r="AE222"/>
      <c r="AF222"/>
      <c r="AG222"/>
      <c r="AH222"/>
      <c r="AI222"/>
      <c r="AJ222"/>
      <c r="AK222"/>
      <c r="AL222"/>
      <c r="AM222"/>
      <c r="AN222"/>
      <c r="AO222"/>
      <c r="AP222"/>
      <c r="AQ222"/>
      <c r="AR222"/>
      <c r="AS222"/>
      <c r="AT222"/>
      <c r="AU222"/>
      <c r="AV222"/>
      <c r="AW222"/>
      <c r="AX222"/>
      <c r="AY222"/>
      <c r="AZ222"/>
      <c r="BA222"/>
      <c r="BB222"/>
      <c r="BC222"/>
      <c r="BD222"/>
      <c r="BE222"/>
      <c r="BF222"/>
      <c r="BG222"/>
      <c r="BH222"/>
      <c r="BI222"/>
      <c r="BJ222"/>
      <c r="BK222"/>
      <c r="BL222"/>
      <c r="BM222"/>
      <c r="BN222"/>
      <c r="BO222"/>
      <c r="BP222"/>
      <c r="BQ222"/>
      <c r="BR222"/>
      <c r="BS222"/>
      <c r="BT222"/>
      <c r="BU222"/>
      <c r="BV222"/>
      <c r="BW222"/>
      <c r="BX222"/>
      <c r="BY222"/>
      <c r="BZ222"/>
      <c r="CA222"/>
      <c r="CB222"/>
      <c r="CC222"/>
      <c r="CD222"/>
      <c r="CE222"/>
      <c r="CF222"/>
      <c r="CG222"/>
      <c r="CH222"/>
      <c r="CI222"/>
      <c r="CJ222"/>
      <c r="CK222"/>
      <c r="CL222"/>
      <c r="CM222"/>
      <c r="CN222"/>
      <c r="CO222"/>
      <c r="CP222"/>
      <c r="CQ222"/>
      <c r="CR222"/>
      <c r="CS222"/>
      <c r="CT222"/>
      <c r="CU222"/>
      <c r="CV222"/>
      <c r="CW222"/>
      <c r="CX222"/>
      <c r="CY222"/>
      <c r="CZ222"/>
      <c r="DA222"/>
      <c r="DB222"/>
      <c r="DC222"/>
      <c r="DD222"/>
      <c r="DE222"/>
      <c r="DF222"/>
      <c r="DG222"/>
      <c r="DH222"/>
      <c r="DI222"/>
      <c r="DJ222"/>
      <c r="DK222"/>
      <c r="DL222"/>
      <c r="DM222"/>
      <c r="DN222"/>
      <c r="DO222"/>
      <c r="DP222"/>
      <c r="DQ222"/>
      <c r="DR222"/>
      <c r="DS222"/>
      <c r="DT222"/>
      <c r="DU222"/>
      <c r="DV222"/>
      <c r="DW222"/>
      <c r="DX222"/>
      <c r="DY222"/>
      <c r="DZ222"/>
      <c r="EA222"/>
      <c r="EB222"/>
      <c r="EC222"/>
      <c r="ED222"/>
      <c r="EE222"/>
      <c r="EF222"/>
      <c r="EG222"/>
      <c r="EH222"/>
      <c r="EI222"/>
      <c r="EJ222"/>
      <c r="EK222"/>
      <c r="EL222"/>
      <c r="EM222"/>
      <c r="EN222"/>
      <c r="EO222"/>
      <c r="EP222"/>
      <c r="EQ222"/>
      <c r="ER222"/>
      <c r="ES222"/>
      <c r="ET222"/>
      <c r="EU222"/>
      <c r="EV222"/>
      <c r="EW222"/>
      <c r="EX222"/>
      <c r="EY222"/>
      <c r="EZ222"/>
      <c r="FA222"/>
      <c r="FB222"/>
      <c r="FC222"/>
      <c r="FD222"/>
      <c r="FE222"/>
      <c r="FF222"/>
      <c r="FG222"/>
      <c r="FH222"/>
      <c r="FI222"/>
      <c r="FJ222"/>
      <c r="FK222"/>
      <c r="FL222"/>
      <c r="FM222"/>
      <c r="FN222"/>
      <c r="FO222"/>
      <c r="FP222"/>
      <c r="FQ222"/>
      <c r="FR222"/>
      <c r="FS222"/>
      <c r="FT222"/>
      <c r="FU222"/>
      <c r="FV222"/>
      <c r="FW222"/>
      <c r="FX222"/>
      <c r="FY222"/>
      <c r="FZ222"/>
      <c r="GA222"/>
      <c r="GB222"/>
      <c r="GC222"/>
      <c r="GD222"/>
      <c r="GE222"/>
      <c r="GF222"/>
      <c r="GG222"/>
      <c r="GH222"/>
      <c r="GI222"/>
      <c r="GJ222"/>
      <c r="GK222"/>
      <c r="GL222"/>
      <c r="GM222"/>
      <c r="GN222"/>
      <c r="GO222"/>
      <c r="GP222"/>
      <c r="GQ222"/>
      <c r="GR222"/>
      <c r="GS222"/>
      <c r="GT222"/>
      <c r="GU222"/>
      <c r="GV222"/>
      <c r="GW222"/>
      <c r="GX222"/>
      <c r="GY222"/>
      <c r="GZ222"/>
      <c r="HA222"/>
      <c r="HB222"/>
      <c r="HC222"/>
      <c r="HD222"/>
      <c r="HE222"/>
      <c r="HF222"/>
      <c r="HG222"/>
      <c r="HH222"/>
      <c r="HI222"/>
      <c r="HJ222"/>
      <c r="HK222"/>
      <c r="HL222"/>
      <c r="HM222"/>
      <c r="HN222"/>
      <c r="HO222"/>
      <c r="HP222"/>
      <c r="HQ222"/>
      <c r="HR222"/>
      <c r="HS222"/>
      <c r="HT222"/>
      <c r="HU222"/>
      <c r="HV222"/>
      <c r="HW222"/>
      <c r="HX222"/>
      <c r="HY222"/>
      <c r="HZ222"/>
      <c r="IA222"/>
      <c r="IB222"/>
    </row>
    <row r="223" spans="1:236" ht="12.75" customHeight="1" x14ac:dyDescent="0.25">
      <c r="A223" s="10">
        <v>2</v>
      </c>
      <c r="B223" s="19">
        <v>202</v>
      </c>
      <c r="C223" s="10">
        <v>220</v>
      </c>
      <c r="D223" s="60"/>
      <c r="E223" s="99">
        <v>55.5</v>
      </c>
      <c r="F223" s="99">
        <v>56</v>
      </c>
      <c r="G223" s="99">
        <v>62</v>
      </c>
      <c r="H223" s="99">
        <f t="shared" si="17"/>
        <v>59</v>
      </c>
      <c r="I223" s="5">
        <v>3</v>
      </c>
      <c r="J223" s="110">
        <v>3</v>
      </c>
      <c r="K223" s="5"/>
      <c r="L223" s="5"/>
      <c r="M223" s="5"/>
      <c r="N223" s="5"/>
      <c r="O223" s="3"/>
      <c r="P223" s="3"/>
      <c r="Q223" s="5"/>
      <c r="R223" s="18">
        <f t="shared" si="15"/>
        <v>3481</v>
      </c>
      <c r="S223" s="10">
        <f t="shared" si="16"/>
        <v>2.7339710067865175E-3</v>
      </c>
      <c r="X223"/>
      <c r="Y223"/>
      <c r="Z223"/>
      <c r="AA223"/>
      <c r="AB223"/>
      <c r="AC223"/>
      <c r="AD223"/>
      <c r="AE223"/>
      <c r="AF223"/>
      <c r="AG223"/>
      <c r="AH223"/>
      <c r="AI223"/>
      <c r="AJ223"/>
      <c r="AK223"/>
      <c r="AL223"/>
      <c r="AM223"/>
      <c r="AN223"/>
      <c r="AO223"/>
      <c r="AP223"/>
      <c r="AQ223"/>
      <c r="AR223"/>
      <c r="AS223"/>
      <c r="AT223"/>
      <c r="AU223"/>
      <c r="AV223"/>
      <c r="AW223"/>
      <c r="AX223"/>
      <c r="AY223"/>
      <c r="AZ223"/>
      <c r="BA223"/>
      <c r="BB223"/>
      <c r="BC223"/>
      <c r="BD223"/>
      <c r="BE223"/>
      <c r="BF223"/>
      <c r="BG223"/>
      <c r="BH223"/>
      <c r="BI223"/>
      <c r="BJ223"/>
      <c r="BK223"/>
      <c r="BL223"/>
      <c r="BM223"/>
      <c r="BN223"/>
      <c r="BO223"/>
      <c r="BP223"/>
      <c r="BQ223"/>
      <c r="BR223"/>
      <c r="BS223"/>
      <c r="BT223"/>
      <c r="BU223"/>
      <c r="BV223"/>
      <c r="BW223"/>
      <c r="BX223"/>
      <c r="BY223"/>
      <c r="BZ223"/>
      <c r="CA223"/>
      <c r="CB223"/>
      <c r="CC223"/>
      <c r="CD223"/>
      <c r="CE223"/>
      <c r="CF223"/>
      <c r="CG223"/>
      <c r="CH223"/>
      <c r="CI223"/>
      <c r="CJ223"/>
      <c r="CK223"/>
      <c r="CL223"/>
      <c r="CM223"/>
      <c r="CN223"/>
      <c r="CO223"/>
      <c r="CP223"/>
      <c r="CQ223"/>
      <c r="CR223"/>
      <c r="CS223"/>
      <c r="CT223"/>
      <c r="CU223"/>
      <c r="CV223"/>
      <c r="CW223"/>
      <c r="CX223"/>
      <c r="CY223"/>
      <c r="CZ223"/>
      <c r="DA223"/>
      <c r="DB223"/>
      <c r="DC223"/>
      <c r="DD223"/>
      <c r="DE223"/>
      <c r="DF223"/>
      <c r="DG223"/>
      <c r="DH223"/>
      <c r="DI223"/>
      <c r="DJ223"/>
      <c r="DK223"/>
      <c r="DL223"/>
      <c r="DM223"/>
      <c r="DN223"/>
      <c r="DO223"/>
      <c r="DP223"/>
      <c r="DQ223"/>
      <c r="DR223"/>
      <c r="DS223"/>
      <c r="DT223"/>
      <c r="DU223"/>
      <c r="DV223"/>
      <c r="DW223"/>
      <c r="DX223"/>
      <c r="DY223"/>
      <c r="DZ223"/>
      <c r="EA223"/>
      <c r="EB223"/>
      <c r="EC223"/>
      <c r="ED223"/>
      <c r="EE223"/>
      <c r="EF223"/>
      <c r="EG223"/>
      <c r="EH223"/>
      <c r="EI223"/>
      <c r="EJ223"/>
      <c r="EK223"/>
      <c r="EL223"/>
      <c r="EM223"/>
      <c r="EN223"/>
      <c r="EO223"/>
      <c r="EP223"/>
      <c r="EQ223"/>
      <c r="ER223"/>
      <c r="ES223"/>
      <c r="ET223"/>
      <c r="EU223"/>
      <c r="EV223"/>
      <c r="EW223"/>
      <c r="EX223"/>
      <c r="EY223"/>
      <c r="EZ223"/>
      <c r="FA223"/>
      <c r="FB223"/>
      <c r="FC223"/>
      <c r="FD223"/>
      <c r="FE223"/>
      <c r="FF223"/>
      <c r="FG223"/>
      <c r="FH223"/>
      <c r="FI223"/>
      <c r="FJ223"/>
      <c r="FK223"/>
      <c r="FL223"/>
      <c r="FM223"/>
      <c r="FN223"/>
      <c r="FO223"/>
      <c r="FP223"/>
      <c r="FQ223"/>
      <c r="FR223"/>
      <c r="FS223"/>
      <c r="FT223"/>
      <c r="FU223"/>
      <c r="FV223"/>
      <c r="FW223"/>
      <c r="FX223"/>
      <c r="FY223"/>
      <c r="FZ223"/>
      <c r="GA223"/>
      <c r="GB223"/>
      <c r="GC223"/>
      <c r="GD223"/>
      <c r="GE223"/>
      <c r="GF223"/>
      <c r="GG223"/>
      <c r="GH223"/>
      <c r="GI223"/>
      <c r="GJ223"/>
      <c r="GK223"/>
      <c r="GL223"/>
      <c r="GM223"/>
      <c r="GN223"/>
      <c r="GO223"/>
      <c r="GP223"/>
      <c r="GQ223"/>
      <c r="GR223"/>
      <c r="GS223"/>
      <c r="GT223"/>
      <c r="GU223"/>
      <c r="GV223"/>
      <c r="GW223"/>
      <c r="GX223"/>
      <c r="GY223"/>
      <c r="GZ223"/>
      <c r="HA223"/>
      <c r="HB223"/>
      <c r="HC223"/>
      <c r="HD223"/>
      <c r="HE223"/>
      <c r="HF223"/>
      <c r="HG223"/>
      <c r="HH223"/>
      <c r="HI223"/>
      <c r="HJ223"/>
      <c r="HK223"/>
      <c r="HL223"/>
      <c r="HM223"/>
      <c r="HN223"/>
      <c r="HO223"/>
      <c r="HP223"/>
      <c r="HQ223"/>
      <c r="HR223"/>
      <c r="HS223"/>
      <c r="HT223"/>
      <c r="HU223"/>
      <c r="HV223"/>
      <c r="HW223"/>
      <c r="HX223"/>
      <c r="HY223"/>
      <c r="HZ223"/>
      <c r="IA223"/>
      <c r="IB223"/>
    </row>
    <row r="224" spans="1:236" ht="12.75" customHeight="1" x14ac:dyDescent="0.25">
      <c r="A224" s="239">
        <v>2</v>
      </c>
      <c r="B224" s="239">
        <v>203</v>
      </c>
      <c r="C224" s="239">
        <v>221</v>
      </c>
      <c r="D224" s="61"/>
      <c r="E224" s="35">
        <v>35.5</v>
      </c>
      <c r="F224" s="35">
        <v>30</v>
      </c>
      <c r="G224" s="35">
        <v>32</v>
      </c>
      <c r="H224" s="99">
        <f t="shared" si="17"/>
        <v>31</v>
      </c>
      <c r="I224" s="239">
        <v>3</v>
      </c>
      <c r="J224" s="112">
        <v>4</v>
      </c>
      <c r="K224" s="239" t="s">
        <v>130</v>
      </c>
      <c r="L224" s="239"/>
      <c r="M224" s="239"/>
      <c r="N224" s="239"/>
      <c r="O224" s="36"/>
      <c r="P224" s="36"/>
      <c r="Q224" s="239"/>
      <c r="R224" s="39">
        <v>0</v>
      </c>
      <c r="S224" s="239">
        <f t="shared" si="16"/>
        <v>0</v>
      </c>
      <c r="T224" s="10" t="s">
        <v>278</v>
      </c>
      <c r="U224" s="10" t="s">
        <v>278</v>
      </c>
      <c r="X224"/>
      <c r="Y224"/>
      <c r="Z224"/>
      <c r="AA224"/>
      <c r="AB224"/>
      <c r="AC224"/>
      <c r="AD224"/>
      <c r="AE224"/>
      <c r="AF224"/>
      <c r="AG224"/>
      <c r="AH224"/>
      <c r="AI224"/>
      <c r="AJ224"/>
      <c r="AK224"/>
      <c r="AL224"/>
      <c r="AM224"/>
      <c r="AN224"/>
      <c r="AO224"/>
      <c r="AP224"/>
      <c r="AQ224"/>
      <c r="AR224"/>
      <c r="AS224"/>
      <c r="AT224"/>
      <c r="AU224"/>
      <c r="AV224"/>
      <c r="AW224"/>
      <c r="AX224"/>
      <c r="AY224"/>
      <c r="AZ224"/>
      <c r="BA224"/>
      <c r="BB224"/>
      <c r="BC224"/>
      <c r="BD224"/>
      <c r="BE224"/>
      <c r="BF224"/>
      <c r="BG224"/>
      <c r="BH224"/>
      <c r="BI224"/>
      <c r="BJ224"/>
      <c r="BK224"/>
      <c r="BL224"/>
      <c r="BM224"/>
      <c r="BN224"/>
      <c r="BO224"/>
      <c r="BP224"/>
      <c r="BQ224"/>
      <c r="BR224"/>
      <c r="BS224"/>
      <c r="BT224"/>
      <c r="BU224"/>
      <c r="BV224"/>
      <c r="BW224"/>
      <c r="BX224"/>
      <c r="BY224"/>
      <c r="BZ224"/>
      <c r="CA224"/>
      <c r="CB224"/>
      <c r="CC224"/>
      <c r="CD224"/>
      <c r="CE224"/>
      <c r="CF224"/>
      <c r="CG224"/>
      <c r="CH224"/>
      <c r="CI224"/>
      <c r="CJ224"/>
      <c r="CK224"/>
      <c r="CL224"/>
      <c r="CM224"/>
      <c r="CN224"/>
      <c r="CO224"/>
      <c r="CP224"/>
      <c r="CQ224"/>
      <c r="CR224"/>
      <c r="CS224"/>
      <c r="CT224"/>
      <c r="CU224"/>
      <c r="CV224"/>
      <c r="CW224"/>
      <c r="CX224"/>
      <c r="CY224"/>
      <c r="CZ224"/>
      <c r="DA224"/>
      <c r="DB224"/>
      <c r="DC224"/>
      <c r="DD224"/>
      <c r="DE224"/>
      <c r="DF224"/>
      <c r="DG224"/>
      <c r="DH224"/>
      <c r="DI224"/>
      <c r="DJ224"/>
      <c r="DK224"/>
      <c r="DL224"/>
      <c r="DM224"/>
      <c r="DN224"/>
      <c r="DO224"/>
      <c r="DP224"/>
      <c r="DQ224"/>
      <c r="DR224"/>
      <c r="DS224"/>
      <c r="DT224"/>
      <c r="DU224"/>
      <c r="DV224"/>
      <c r="DW224"/>
      <c r="DX224"/>
      <c r="DY224"/>
      <c r="DZ224"/>
      <c r="EA224"/>
      <c r="EB224"/>
      <c r="EC224"/>
      <c r="ED224"/>
      <c r="EE224"/>
      <c r="EF224"/>
      <c r="EG224"/>
      <c r="EH224"/>
      <c r="EI224"/>
      <c r="EJ224"/>
      <c r="EK224"/>
      <c r="EL224"/>
      <c r="EM224"/>
      <c r="EN224"/>
      <c r="EO224"/>
      <c r="EP224"/>
      <c r="EQ224"/>
      <c r="ER224"/>
      <c r="ES224"/>
      <c r="ET224"/>
      <c r="EU224"/>
      <c r="EV224"/>
      <c r="EW224"/>
      <c r="EX224"/>
      <c r="EY224"/>
      <c r="EZ224"/>
      <c r="FA224"/>
      <c r="FB224"/>
      <c r="FC224"/>
      <c r="FD224"/>
      <c r="FE224"/>
      <c r="FF224"/>
      <c r="FG224"/>
      <c r="FH224"/>
      <c r="FI224"/>
      <c r="FJ224"/>
      <c r="FK224"/>
      <c r="FL224"/>
      <c r="FM224"/>
      <c r="FN224"/>
      <c r="FO224"/>
      <c r="FP224"/>
      <c r="FQ224"/>
      <c r="FR224"/>
      <c r="FS224"/>
      <c r="FT224"/>
      <c r="FU224"/>
      <c r="FV224"/>
      <c r="FW224"/>
      <c r="FX224"/>
      <c r="FY224"/>
      <c r="FZ224"/>
      <c r="GA224"/>
      <c r="GB224"/>
      <c r="GC224"/>
      <c r="GD224"/>
      <c r="GE224"/>
      <c r="GF224"/>
      <c r="GG224"/>
      <c r="GH224"/>
      <c r="GI224"/>
      <c r="GJ224"/>
      <c r="GK224"/>
      <c r="GL224"/>
      <c r="GM224"/>
      <c r="GN224"/>
      <c r="GO224"/>
      <c r="GP224"/>
      <c r="GQ224"/>
      <c r="GR224"/>
      <c r="GS224"/>
      <c r="GT224"/>
      <c r="GU224"/>
      <c r="GV224"/>
      <c r="GW224"/>
      <c r="GX224"/>
      <c r="GY224"/>
      <c r="GZ224"/>
      <c r="HA224"/>
      <c r="HB224"/>
      <c r="HC224"/>
      <c r="HD224"/>
      <c r="HE224"/>
      <c r="HF224"/>
      <c r="HG224"/>
      <c r="HH224"/>
      <c r="HI224"/>
      <c r="HJ224"/>
      <c r="HK224"/>
      <c r="HL224"/>
      <c r="HM224"/>
      <c r="HN224"/>
      <c r="HO224"/>
      <c r="HP224"/>
      <c r="HQ224"/>
      <c r="HR224"/>
      <c r="HS224"/>
      <c r="HT224"/>
      <c r="HU224"/>
      <c r="HV224"/>
      <c r="HW224"/>
      <c r="HX224"/>
      <c r="HY224"/>
      <c r="HZ224"/>
      <c r="IA224"/>
      <c r="IB224"/>
    </row>
    <row r="225" spans="1:236" ht="12.75" customHeight="1" x14ac:dyDescent="0.25">
      <c r="A225" s="10">
        <v>2</v>
      </c>
      <c r="B225" s="19">
        <v>204</v>
      </c>
      <c r="C225" s="19">
        <v>222</v>
      </c>
      <c r="D225" s="60"/>
      <c r="E225" s="99">
        <v>59.5</v>
      </c>
      <c r="F225" s="99">
        <v>60</v>
      </c>
      <c r="G225" s="99">
        <v>56</v>
      </c>
      <c r="H225" s="99">
        <f t="shared" si="17"/>
        <v>58</v>
      </c>
      <c r="I225" s="5">
        <v>2</v>
      </c>
      <c r="J225" s="110">
        <v>3</v>
      </c>
      <c r="K225" s="5"/>
      <c r="L225" s="5"/>
      <c r="M225" s="5"/>
      <c r="N225" s="5"/>
      <c r="O225" s="3"/>
      <c r="P225" s="3"/>
      <c r="Q225" s="5"/>
      <c r="R225" s="18">
        <f t="shared" si="15"/>
        <v>3364</v>
      </c>
      <c r="S225" s="10">
        <f t="shared" si="16"/>
        <v>2.642079421669016E-3</v>
      </c>
      <c r="X225"/>
      <c r="Y225"/>
      <c r="Z225"/>
      <c r="AA225"/>
      <c r="AB225"/>
      <c r="AC225"/>
      <c r="AD225"/>
      <c r="AE225"/>
      <c r="AF225"/>
      <c r="AG225"/>
      <c r="AH225"/>
      <c r="AI225"/>
      <c r="AJ225"/>
      <c r="AK225"/>
      <c r="AL225"/>
      <c r="AM225"/>
      <c r="AN225"/>
      <c r="AO225"/>
      <c r="AP225"/>
      <c r="AQ225"/>
      <c r="AR225"/>
      <c r="AS225"/>
      <c r="AT225"/>
      <c r="AU225"/>
      <c r="AV225"/>
      <c r="AW225"/>
      <c r="AX225"/>
      <c r="AY225"/>
      <c r="AZ225"/>
      <c r="BA225"/>
      <c r="BB225"/>
      <c r="BC225"/>
      <c r="BD225"/>
      <c r="BE225"/>
      <c r="BF225"/>
      <c r="BG225"/>
      <c r="BH225"/>
      <c r="BI225"/>
      <c r="BJ225"/>
      <c r="BK225"/>
      <c r="BL225"/>
      <c r="BM225"/>
      <c r="BN225"/>
      <c r="BO225"/>
      <c r="BP225"/>
      <c r="BQ225"/>
      <c r="BR225"/>
      <c r="BS225"/>
      <c r="BT225"/>
      <c r="BU225"/>
      <c r="BV225"/>
      <c r="BW225"/>
      <c r="BX225"/>
      <c r="BY225"/>
      <c r="BZ225"/>
      <c r="CA225"/>
      <c r="CB225"/>
      <c r="CC225"/>
      <c r="CD225"/>
      <c r="CE225"/>
      <c r="CF225"/>
      <c r="CG225"/>
      <c r="CH225"/>
      <c r="CI225"/>
      <c r="CJ225"/>
      <c r="CK225"/>
      <c r="CL225"/>
      <c r="CM225"/>
      <c r="CN225"/>
      <c r="CO225"/>
      <c r="CP225"/>
      <c r="CQ225"/>
      <c r="CR225"/>
      <c r="CS225"/>
      <c r="CT225"/>
      <c r="CU225"/>
      <c r="CV225"/>
      <c r="CW225"/>
      <c r="CX225"/>
      <c r="CY225"/>
      <c r="CZ225"/>
      <c r="DA225"/>
      <c r="DB225"/>
      <c r="DC225"/>
      <c r="DD225"/>
      <c r="DE225"/>
      <c r="DF225"/>
      <c r="DG225"/>
      <c r="DH225"/>
      <c r="DI225"/>
      <c r="DJ225"/>
      <c r="DK225"/>
      <c r="DL225"/>
      <c r="DM225"/>
      <c r="DN225"/>
      <c r="DO225"/>
      <c r="DP225"/>
      <c r="DQ225"/>
      <c r="DR225"/>
      <c r="DS225"/>
      <c r="DT225"/>
      <c r="DU225"/>
      <c r="DV225"/>
      <c r="DW225"/>
      <c r="DX225"/>
      <c r="DY225"/>
      <c r="DZ225"/>
      <c r="EA225"/>
      <c r="EB225"/>
      <c r="EC225"/>
      <c r="ED225"/>
      <c r="EE225"/>
      <c r="EF225"/>
      <c r="EG225"/>
      <c r="EH225"/>
      <c r="EI225"/>
      <c r="EJ225"/>
      <c r="EK225"/>
      <c r="EL225"/>
      <c r="EM225"/>
      <c r="EN225"/>
      <c r="EO225"/>
      <c r="EP225"/>
      <c r="EQ225"/>
      <c r="ER225"/>
      <c r="ES225"/>
      <c r="ET225"/>
      <c r="EU225"/>
      <c r="EV225"/>
      <c r="EW225"/>
      <c r="EX225"/>
      <c r="EY225"/>
      <c r="EZ225"/>
      <c r="FA225"/>
      <c r="FB225"/>
      <c r="FC225"/>
      <c r="FD225"/>
      <c r="FE225"/>
      <c r="FF225"/>
      <c r="FG225"/>
      <c r="FH225"/>
      <c r="FI225"/>
      <c r="FJ225"/>
      <c r="FK225"/>
      <c r="FL225"/>
      <c r="FM225"/>
      <c r="FN225"/>
      <c r="FO225"/>
      <c r="FP225"/>
      <c r="FQ225"/>
      <c r="FR225"/>
      <c r="FS225"/>
      <c r="FT225"/>
      <c r="FU225"/>
      <c r="FV225"/>
      <c r="FW225"/>
      <c r="FX225"/>
      <c r="FY225"/>
      <c r="FZ225"/>
      <c r="GA225"/>
      <c r="GB225"/>
      <c r="GC225"/>
      <c r="GD225"/>
      <c r="GE225"/>
      <c r="GF225"/>
      <c r="GG225"/>
      <c r="GH225"/>
      <c r="GI225"/>
      <c r="GJ225"/>
      <c r="GK225"/>
      <c r="GL225"/>
      <c r="GM225"/>
      <c r="GN225"/>
      <c r="GO225"/>
      <c r="GP225"/>
      <c r="GQ225"/>
      <c r="GR225"/>
      <c r="GS225"/>
      <c r="GT225"/>
      <c r="GU225"/>
      <c r="GV225"/>
      <c r="GW225"/>
      <c r="GX225"/>
      <c r="GY225"/>
      <c r="GZ225"/>
      <c r="HA225"/>
      <c r="HB225"/>
      <c r="HC225"/>
      <c r="HD225"/>
      <c r="HE225"/>
      <c r="HF225"/>
      <c r="HG225"/>
      <c r="HH225"/>
      <c r="HI225"/>
      <c r="HJ225"/>
      <c r="HK225"/>
      <c r="HL225"/>
      <c r="HM225"/>
      <c r="HN225"/>
      <c r="HO225"/>
      <c r="HP225"/>
      <c r="HQ225"/>
      <c r="HR225"/>
      <c r="HS225"/>
      <c r="HT225"/>
      <c r="HU225"/>
      <c r="HV225"/>
      <c r="HW225"/>
      <c r="HX225"/>
      <c r="HY225"/>
      <c r="HZ225"/>
      <c r="IA225"/>
      <c r="IB225"/>
    </row>
    <row r="226" spans="1:236" ht="12.75" customHeight="1" x14ac:dyDescent="0.25">
      <c r="A226" s="10">
        <v>2</v>
      </c>
      <c r="B226" s="10">
        <v>205</v>
      </c>
      <c r="C226" s="10">
        <v>223</v>
      </c>
      <c r="D226" s="60"/>
      <c r="E226" s="99">
        <v>32</v>
      </c>
      <c r="F226" s="99">
        <v>35</v>
      </c>
      <c r="G226" s="99">
        <v>35</v>
      </c>
      <c r="H226" s="99">
        <f t="shared" si="17"/>
        <v>35</v>
      </c>
      <c r="I226" s="5">
        <v>3</v>
      </c>
      <c r="J226" s="110">
        <v>3</v>
      </c>
      <c r="K226" s="5"/>
      <c r="L226" s="5"/>
      <c r="M226" s="5"/>
      <c r="N226" s="5"/>
      <c r="O226" s="3"/>
      <c r="P226" s="3"/>
      <c r="Q226" s="5"/>
      <c r="R226" s="18">
        <f t="shared" si="15"/>
        <v>1225</v>
      </c>
      <c r="S226" s="10">
        <f t="shared" si="16"/>
        <v>9.6211275016187413E-4</v>
      </c>
      <c r="X226"/>
      <c r="Y226"/>
      <c r="Z226"/>
      <c r="AA226"/>
      <c r="AB226"/>
      <c r="AC226"/>
      <c r="AD226"/>
      <c r="AE226"/>
      <c r="AF226"/>
      <c r="AG226"/>
      <c r="AH226"/>
      <c r="AI226"/>
      <c r="AJ226"/>
      <c r="AK226"/>
      <c r="AL226"/>
      <c r="AM226"/>
      <c r="AN226"/>
      <c r="AO226"/>
      <c r="AP226"/>
      <c r="AQ226"/>
      <c r="AR226"/>
      <c r="AS226"/>
      <c r="AT226"/>
      <c r="AU226"/>
      <c r="AV226"/>
      <c r="AW226"/>
      <c r="AX226"/>
      <c r="AY226"/>
      <c r="AZ226"/>
      <c r="BA226"/>
      <c r="BB226"/>
      <c r="BC226"/>
      <c r="BD226"/>
      <c r="BE226"/>
      <c r="BF226"/>
      <c r="BG226"/>
      <c r="BH226"/>
      <c r="BI226"/>
      <c r="BJ226"/>
      <c r="BK226"/>
      <c r="BL226"/>
      <c r="BM226"/>
      <c r="BN226"/>
      <c r="BO226"/>
      <c r="BP226"/>
      <c r="BQ226"/>
      <c r="BR226"/>
      <c r="BS226"/>
      <c r="BT226"/>
      <c r="BU226"/>
      <c r="BV226"/>
      <c r="BW226"/>
      <c r="BX226"/>
      <c r="BY226"/>
      <c r="BZ226"/>
      <c r="CA226"/>
      <c r="CB226"/>
      <c r="CC226"/>
      <c r="CD226"/>
      <c r="CE226"/>
      <c r="CF226"/>
      <c r="CG226"/>
      <c r="CH226"/>
      <c r="CI226"/>
      <c r="CJ226"/>
      <c r="CK226"/>
      <c r="CL226"/>
      <c r="CM226"/>
      <c r="CN226"/>
      <c r="CO226"/>
      <c r="CP226"/>
      <c r="CQ226"/>
      <c r="CR226"/>
      <c r="CS226"/>
      <c r="CT226"/>
      <c r="CU226"/>
      <c r="CV226"/>
      <c r="CW226"/>
      <c r="CX226"/>
      <c r="CY226"/>
      <c r="CZ226"/>
      <c r="DA226"/>
      <c r="DB226"/>
      <c r="DC226"/>
      <c r="DD226"/>
      <c r="DE226"/>
      <c r="DF226"/>
      <c r="DG226"/>
      <c r="DH226"/>
      <c r="DI226"/>
      <c r="DJ226"/>
      <c r="DK226"/>
      <c r="DL226"/>
      <c r="DM226"/>
      <c r="DN226"/>
      <c r="DO226"/>
      <c r="DP226"/>
      <c r="DQ226"/>
      <c r="DR226"/>
      <c r="DS226"/>
      <c r="DT226"/>
      <c r="DU226"/>
      <c r="DV226"/>
      <c r="DW226"/>
      <c r="DX226"/>
      <c r="DY226"/>
      <c r="DZ226"/>
      <c r="EA226"/>
      <c r="EB226"/>
      <c r="EC226"/>
      <c r="ED226"/>
      <c r="EE226"/>
      <c r="EF226"/>
      <c r="EG226"/>
      <c r="EH226"/>
      <c r="EI226"/>
      <c r="EJ226"/>
      <c r="EK226"/>
      <c r="EL226"/>
      <c r="EM226"/>
      <c r="EN226"/>
      <c r="EO226"/>
      <c r="EP226"/>
      <c r="EQ226"/>
      <c r="ER226"/>
      <c r="ES226"/>
      <c r="ET226"/>
      <c r="EU226"/>
      <c r="EV226"/>
      <c r="EW226"/>
      <c r="EX226"/>
      <c r="EY226"/>
      <c r="EZ226"/>
      <c r="FA226"/>
      <c r="FB226"/>
      <c r="FC226"/>
      <c r="FD226"/>
      <c r="FE226"/>
      <c r="FF226"/>
      <c r="FG226"/>
      <c r="FH226"/>
      <c r="FI226"/>
      <c r="FJ226"/>
      <c r="FK226"/>
      <c r="FL226"/>
      <c r="FM226"/>
      <c r="FN226"/>
      <c r="FO226"/>
      <c r="FP226"/>
      <c r="FQ226"/>
      <c r="FR226"/>
      <c r="FS226"/>
      <c r="FT226"/>
      <c r="FU226"/>
      <c r="FV226"/>
      <c r="FW226"/>
      <c r="FX226"/>
      <c r="FY226"/>
      <c r="FZ226"/>
      <c r="GA226"/>
      <c r="GB226"/>
      <c r="GC226"/>
      <c r="GD226"/>
      <c r="GE226"/>
      <c r="GF226"/>
      <c r="GG226"/>
      <c r="GH226"/>
      <c r="GI226"/>
      <c r="GJ226"/>
      <c r="GK226"/>
      <c r="GL226"/>
      <c r="GM226"/>
      <c r="GN226"/>
      <c r="GO226"/>
      <c r="GP226"/>
      <c r="GQ226"/>
      <c r="GR226"/>
      <c r="GS226"/>
      <c r="GT226"/>
      <c r="GU226"/>
      <c r="GV226"/>
      <c r="GW226"/>
      <c r="GX226"/>
      <c r="GY226"/>
      <c r="GZ226"/>
      <c r="HA226"/>
      <c r="HB226"/>
      <c r="HC226"/>
      <c r="HD226"/>
      <c r="HE226"/>
      <c r="HF226"/>
      <c r="HG226"/>
      <c r="HH226"/>
      <c r="HI226"/>
      <c r="HJ226"/>
      <c r="HK226"/>
      <c r="HL226"/>
      <c r="HM226"/>
      <c r="HN226"/>
      <c r="HO226"/>
      <c r="HP226"/>
      <c r="HQ226"/>
      <c r="HR226"/>
      <c r="HS226"/>
      <c r="HT226"/>
      <c r="HU226"/>
      <c r="HV226"/>
      <c r="HW226"/>
      <c r="HX226"/>
      <c r="HY226"/>
      <c r="HZ226"/>
      <c r="IA226"/>
      <c r="IB226"/>
    </row>
    <row r="227" spans="1:236" ht="12.75" customHeight="1" x14ac:dyDescent="0.25">
      <c r="A227" s="10">
        <v>2</v>
      </c>
      <c r="B227" s="19">
        <v>206</v>
      </c>
      <c r="C227" s="19">
        <v>224</v>
      </c>
      <c r="D227" s="60"/>
      <c r="E227" s="99">
        <v>41</v>
      </c>
      <c r="F227" s="99">
        <v>45</v>
      </c>
      <c r="G227" s="99">
        <v>45</v>
      </c>
      <c r="H227" s="99">
        <f t="shared" si="17"/>
        <v>45</v>
      </c>
      <c r="I227" s="5">
        <v>3</v>
      </c>
      <c r="J227" s="110">
        <v>3</v>
      </c>
      <c r="K227" s="5"/>
      <c r="L227" s="5"/>
      <c r="M227" s="5"/>
      <c r="N227" s="5"/>
      <c r="O227" s="3"/>
      <c r="P227" s="3"/>
      <c r="Q227" s="5"/>
      <c r="R227" s="18">
        <f t="shared" si="15"/>
        <v>2025</v>
      </c>
      <c r="S227" s="10">
        <f t="shared" si="16"/>
        <v>1.5904312808798326E-3</v>
      </c>
      <c r="W227" s="1"/>
      <c r="X227"/>
      <c r="Y227"/>
      <c r="Z227"/>
      <c r="AA227"/>
      <c r="AB227"/>
      <c r="AC227"/>
      <c r="AD227"/>
      <c r="AE227"/>
      <c r="AF227"/>
      <c r="AG227"/>
      <c r="AH227"/>
      <c r="AI227"/>
      <c r="AJ227"/>
      <c r="AK227"/>
      <c r="AL227"/>
      <c r="AM227"/>
      <c r="AN227"/>
      <c r="AO227"/>
      <c r="AP227"/>
      <c r="AQ227"/>
      <c r="AR227"/>
      <c r="AS227"/>
      <c r="AT227"/>
      <c r="AU227"/>
      <c r="AV227"/>
      <c r="AW227"/>
      <c r="AX227"/>
      <c r="AY227"/>
      <c r="AZ227"/>
      <c r="BA227"/>
      <c r="BB227"/>
      <c r="BC227"/>
      <c r="BD227"/>
      <c r="BE227"/>
      <c r="BF227"/>
      <c r="BG227"/>
      <c r="BH227"/>
      <c r="BI227"/>
      <c r="BJ227"/>
      <c r="BK227"/>
      <c r="BL227"/>
      <c r="BM227"/>
      <c r="BN227"/>
      <c r="BO227"/>
      <c r="BP227"/>
      <c r="BQ227"/>
      <c r="BR227"/>
      <c r="BS227"/>
      <c r="BT227"/>
      <c r="BU227"/>
      <c r="BV227"/>
      <c r="BW227"/>
      <c r="BX227"/>
      <c r="BY227"/>
      <c r="BZ227"/>
      <c r="CA227"/>
      <c r="CB227"/>
      <c r="CC227"/>
      <c r="CD227"/>
      <c r="CE227"/>
      <c r="CF227"/>
      <c r="CG227"/>
      <c r="CH227"/>
      <c r="CI227"/>
      <c r="CJ227"/>
      <c r="CK227"/>
      <c r="CL227"/>
      <c r="CM227"/>
      <c r="CN227"/>
      <c r="CO227"/>
      <c r="CP227"/>
      <c r="CQ227"/>
      <c r="CR227"/>
      <c r="CS227"/>
      <c r="CT227"/>
      <c r="CU227"/>
      <c r="CV227"/>
      <c r="CW227"/>
      <c r="CX227"/>
      <c r="CY227"/>
      <c r="CZ227"/>
      <c r="DA227"/>
      <c r="DB227"/>
      <c r="DC227"/>
      <c r="DD227"/>
      <c r="DE227"/>
      <c r="DF227"/>
      <c r="DG227"/>
      <c r="DH227"/>
      <c r="DI227"/>
      <c r="DJ227"/>
      <c r="DK227"/>
      <c r="DL227"/>
      <c r="DM227"/>
      <c r="DN227"/>
      <c r="DO227"/>
      <c r="DP227"/>
      <c r="DQ227"/>
      <c r="DR227"/>
      <c r="DS227"/>
      <c r="DT227"/>
      <c r="DU227"/>
      <c r="DV227"/>
      <c r="DW227"/>
      <c r="DX227"/>
      <c r="DY227"/>
      <c r="DZ227"/>
      <c r="EA227"/>
      <c r="EB227"/>
      <c r="EC227"/>
      <c r="ED227"/>
      <c r="EE227"/>
      <c r="EF227"/>
      <c r="EG227"/>
      <c r="EH227"/>
      <c r="EI227"/>
      <c r="EJ227"/>
      <c r="EK227"/>
      <c r="EL227"/>
      <c r="EM227"/>
      <c r="EN227"/>
      <c r="EO227"/>
      <c r="EP227"/>
      <c r="EQ227"/>
      <c r="ER227"/>
      <c r="ES227"/>
      <c r="ET227"/>
      <c r="EU227"/>
      <c r="EV227"/>
      <c r="EW227"/>
      <c r="EX227"/>
      <c r="EY227"/>
      <c r="EZ227"/>
      <c r="FA227"/>
      <c r="FB227"/>
      <c r="FC227"/>
      <c r="FD227"/>
      <c r="FE227"/>
      <c r="FF227"/>
      <c r="FG227"/>
      <c r="FH227"/>
      <c r="FI227"/>
      <c r="FJ227"/>
      <c r="FK227"/>
      <c r="FL227"/>
      <c r="FM227"/>
      <c r="FN227"/>
      <c r="FO227"/>
      <c r="FP227"/>
      <c r="FQ227"/>
      <c r="FR227"/>
      <c r="FS227"/>
      <c r="FT227"/>
      <c r="FU227"/>
      <c r="FV227"/>
      <c r="FW227"/>
      <c r="FX227"/>
      <c r="FY227"/>
      <c r="FZ227"/>
      <c r="GA227"/>
      <c r="GB227"/>
      <c r="GC227"/>
      <c r="GD227"/>
      <c r="GE227"/>
      <c r="GF227"/>
      <c r="GG227"/>
      <c r="GH227"/>
      <c r="GI227"/>
      <c r="GJ227"/>
      <c r="GK227"/>
      <c r="GL227"/>
      <c r="GM227"/>
      <c r="GN227"/>
      <c r="GO227"/>
      <c r="GP227"/>
      <c r="GQ227"/>
      <c r="GR227"/>
      <c r="GS227"/>
      <c r="GT227"/>
      <c r="GU227"/>
      <c r="GV227"/>
      <c r="GW227"/>
      <c r="GX227"/>
      <c r="GY227"/>
      <c r="GZ227"/>
      <c r="HA227"/>
      <c r="HB227"/>
      <c r="HC227"/>
      <c r="HD227"/>
      <c r="HE227"/>
      <c r="HF227"/>
      <c r="HG227"/>
      <c r="HH227"/>
      <c r="HI227"/>
      <c r="HJ227"/>
      <c r="HK227"/>
      <c r="HL227"/>
      <c r="HM227"/>
      <c r="HN227"/>
      <c r="HO227"/>
      <c r="HP227"/>
      <c r="HQ227"/>
      <c r="HR227"/>
      <c r="HS227"/>
      <c r="HT227"/>
      <c r="HU227"/>
      <c r="HV227"/>
      <c r="HW227"/>
      <c r="HX227"/>
      <c r="HY227"/>
      <c r="HZ227"/>
      <c r="IA227"/>
      <c r="IB227"/>
    </row>
    <row r="228" spans="1:236" ht="12.75" customHeight="1" x14ac:dyDescent="0.25">
      <c r="A228" s="10">
        <v>2</v>
      </c>
      <c r="B228" s="10">
        <v>207</v>
      </c>
      <c r="C228" s="10">
        <v>225</v>
      </c>
      <c r="D228" s="60"/>
      <c r="E228" s="99">
        <v>41.5</v>
      </c>
      <c r="F228" s="99">
        <v>46</v>
      </c>
      <c r="G228" s="99">
        <v>46</v>
      </c>
      <c r="H228" s="99">
        <f t="shared" si="17"/>
        <v>46</v>
      </c>
      <c r="I228" s="5">
        <v>3</v>
      </c>
      <c r="J228" s="110">
        <v>3</v>
      </c>
      <c r="K228" s="5"/>
      <c r="L228" s="5"/>
      <c r="M228" s="5"/>
      <c r="N228" s="5"/>
      <c r="O228" s="3"/>
      <c r="P228" s="3"/>
      <c r="Q228" s="5"/>
      <c r="R228" s="18">
        <f t="shared" si="15"/>
        <v>2116</v>
      </c>
      <c r="S228" s="10">
        <f t="shared" si="16"/>
        <v>1.6619025137490004E-3</v>
      </c>
      <c r="X228"/>
      <c r="Y228"/>
      <c r="Z228"/>
      <c r="AA228"/>
      <c r="AB228"/>
      <c r="AC228"/>
      <c r="AD228"/>
      <c r="AE228"/>
      <c r="AF228"/>
      <c r="AG228"/>
      <c r="AH228"/>
      <c r="AI228"/>
      <c r="AJ228"/>
      <c r="AK228"/>
      <c r="AL228"/>
      <c r="AM228"/>
      <c r="AN228"/>
      <c r="AO228"/>
      <c r="AP228"/>
      <c r="AQ228"/>
      <c r="AR228"/>
      <c r="AS228"/>
      <c r="AT228"/>
      <c r="AU228"/>
      <c r="AV228"/>
      <c r="AW228"/>
      <c r="AX228"/>
      <c r="AY228"/>
      <c r="AZ228"/>
      <c r="BA228"/>
      <c r="BB228"/>
      <c r="BC228"/>
      <c r="BD228"/>
      <c r="BE228"/>
      <c r="BF228"/>
      <c r="BG228"/>
      <c r="BH228"/>
      <c r="BI228"/>
      <c r="BJ228"/>
      <c r="BK228"/>
      <c r="BL228"/>
      <c r="BM228"/>
      <c r="BN228"/>
      <c r="BO228"/>
      <c r="BP228"/>
      <c r="BQ228"/>
      <c r="BR228"/>
      <c r="BS228"/>
      <c r="BT228"/>
      <c r="BU228"/>
      <c r="BV228"/>
      <c r="BW228"/>
      <c r="BX228"/>
      <c r="BY228"/>
      <c r="BZ228"/>
      <c r="CA228"/>
      <c r="CB228"/>
      <c r="CC228"/>
      <c r="CD228"/>
      <c r="CE228"/>
      <c r="CF228"/>
      <c r="CG228"/>
      <c r="CH228"/>
      <c r="CI228"/>
      <c r="CJ228"/>
      <c r="CK228"/>
      <c r="CL228"/>
      <c r="CM228"/>
      <c r="CN228"/>
      <c r="CO228"/>
      <c r="CP228"/>
      <c r="CQ228"/>
      <c r="CR228"/>
      <c r="CS228"/>
      <c r="CT228"/>
      <c r="CU228"/>
      <c r="CV228"/>
      <c r="CW228"/>
      <c r="CX228"/>
      <c r="CY228"/>
      <c r="CZ228"/>
      <c r="DA228"/>
      <c r="DB228"/>
      <c r="DC228"/>
      <c r="DD228"/>
      <c r="DE228"/>
      <c r="DF228"/>
      <c r="DG228"/>
      <c r="DH228"/>
      <c r="DI228"/>
      <c r="DJ228"/>
      <c r="DK228"/>
      <c r="DL228"/>
      <c r="DM228"/>
      <c r="DN228"/>
      <c r="DO228"/>
      <c r="DP228"/>
      <c r="DQ228"/>
      <c r="DR228"/>
      <c r="DS228"/>
      <c r="DT228"/>
      <c r="DU228"/>
      <c r="DV228"/>
      <c r="DW228"/>
      <c r="DX228"/>
      <c r="DY228"/>
      <c r="DZ228"/>
      <c r="EA228"/>
      <c r="EB228"/>
      <c r="EC228"/>
      <c r="ED228"/>
      <c r="EE228"/>
      <c r="EF228"/>
      <c r="EG228"/>
      <c r="EH228"/>
      <c r="EI228"/>
      <c r="EJ228"/>
      <c r="EK228"/>
      <c r="EL228"/>
      <c r="EM228"/>
      <c r="EN228"/>
      <c r="EO228"/>
      <c r="EP228"/>
      <c r="EQ228"/>
      <c r="ER228"/>
      <c r="ES228"/>
      <c r="ET228"/>
      <c r="EU228"/>
      <c r="EV228"/>
      <c r="EW228"/>
      <c r="EX228"/>
      <c r="EY228"/>
      <c r="EZ228"/>
      <c r="FA228"/>
      <c r="FB228"/>
      <c r="FC228"/>
      <c r="FD228"/>
      <c r="FE228"/>
      <c r="FF228"/>
      <c r="FG228"/>
      <c r="FH228"/>
      <c r="FI228"/>
      <c r="FJ228"/>
      <c r="FK228"/>
      <c r="FL228"/>
      <c r="FM228"/>
      <c r="FN228"/>
      <c r="FO228"/>
      <c r="FP228"/>
      <c r="FQ228"/>
      <c r="FR228"/>
      <c r="FS228"/>
      <c r="FT228"/>
      <c r="FU228"/>
      <c r="FV228"/>
      <c r="FW228"/>
      <c r="FX228"/>
      <c r="FY228"/>
      <c r="FZ228"/>
      <c r="GA228"/>
      <c r="GB228"/>
      <c r="GC228"/>
      <c r="GD228"/>
      <c r="GE228"/>
      <c r="GF228"/>
      <c r="GG228"/>
      <c r="GH228"/>
      <c r="GI228"/>
      <c r="GJ228"/>
      <c r="GK228"/>
      <c r="GL228"/>
      <c r="GM228"/>
      <c r="GN228"/>
      <c r="GO228"/>
      <c r="GP228"/>
      <c r="GQ228"/>
      <c r="GR228"/>
      <c r="GS228"/>
      <c r="GT228"/>
      <c r="GU228"/>
      <c r="GV228"/>
      <c r="GW228"/>
      <c r="GX228"/>
      <c r="GY228"/>
      <c r="GZ228"/>
      <c r="HA228"/>
      <c r="HB228"/>
      <c r="HC228"/>
      <c r="HD228"/>
      <c r="HE228"/>
      <c r="HF228"/>
      <c r="HG228"/>
      <c r="HH228"/>
      <c r="HI228"/>
      <c r="HJ228"/>
      <c r="HK228"/>
      <c r="HL228"/>
      <c r="HM228"/>
      <c r="HN228"/>
      <c r="HO228"/>
      <c r="HP228"/>
      <c r="HQ228"/>
      <c r="HR228"/>
      <c r="HS228"/>
      <c r="HT228"/>
      <c r="HU228"/>
      <c r="HV228"/>
      <c r="HW228"/>
      <c r="HX228"/>
      <c r="HY228"/>
      <c r="HZ228"/>
      <c r="IA228"/>
      <c r="IB228"/>
    </row>
    <row r="229" spans="1:236" ht="12.75" customHeight="1" x14ac:dyDescent="0.25">
      <c r="A229" s="10">
        <v>2</v>
      </c>
      <c r="B229" s="19">
        <v>208</v>
      </c>
      <c r="C229" s="10">
        <v>226</v>
      </c>
      <c r="D229" s="60"/>
      <c r="E229" s="99">
        <v>35</v>
      </c>
      <c r="F229" s="99">
        <v>30</v>
      </c>
      <c r="G229" s="99">
        <v>31</v>
      </c>
      <c r="H229" s="99">
        <f t="shared" si="17"/>
        <v>30.5</v>
      </c>
      <c r="I229" s="5">
        <v>3</v>
      </c>
      <c r="J229" s="110">
        <v>3</v>
      </c>
      <c r="K229" s="5" t="s">
        <v>152</v>
      </c>
      <c r="L229" s="5"/>
      <c r="M229" s="5"/>
      <c r="N229" s="5"/>
      <c r="O229" s="3"/>
      <c r="P229" s="3"/>
      <c r="Q229" s="5"/>
      <c r="R229" s="18">
        <f t="shared" si="15"/>
        <v>930.25</v>
      </c>
      <c r="S229" s="10">
        <f t="shared" si="16"/>
        <v>7.3061664150047623E-4</v>
      </c>
      <c r="X229"/>
      <c r="Y229"/>
      <c r="Z229"/>
      <c r="AA229"/>
      <c r="AB229"/>
      <c r="AC229"/>
      <c r="AD229"/>
      <c r="AE229"/>
      <c r="AF229"/>
      <c r="AG229"/>
      <c r="AH229"/>
      <c r="AI229"/>
      <c r="AJ229"/>
      <c r="AK229"/>
      <c r="AL229"/>
      <c r="AM229"/>
      <c r="AN229"/>
      <c r="AO229"/>
      <c r="AP229"/>
      <c r="AQ229"/>
      <c r="AR229"/>
      <c r="AS229"/>
      <c r="AT229"/>
      <c r="AU229"/>
      <c r="AV229"/>
      <c r="AW229"/>
      <c r="AX229"/>
      <c r="AY229"/>
      <c r="AZ229"/>
      <c r="BA229"/>
      <c r="BB229"/>
      <c r="BC229"/>
      <c r="BD229"/>
      <c r="BE229"/>
      <c r="BF229"/>
      <c r="BG229"/>
      <c r="BH229"/>
      <c r="BI229"/>
      <c r="BJ229"/>
      <c r="BK229"/>
      <c r="BL229"/>
      <c r="BM229"/>
      <c r="BN229"/>
      <c r="BO229"/>
      <c r="BP229"/>
      <c r="BQ229"/>
      <c r="BR229"/>
      <c r="BS229"/>
      <c r="BT229"/>
      <c r="BU229"/>
      <c r="BV229"/>
      <c r="BW229"/>
      <c r="BX229"/>
      <c r="BY229"/>
      <c r="BZ229"/>
      <c r="CA229"/>
      <c r="CB229"/>
      <c r="CC229"/>
      <c r="CD229"/>
      <c r="CE229"/>
      <c r="CF229"/>
      <c r="CG229"/>
      <c r="CH229"/>
      <c r="CI229"/>
      <c r="CJ229"/>
      <c r="CK229"/>
      <c r="CL229"/>
      <c r="CM229"/>
      <c r="CN229"/>
      <c r="CO229"/>
      <c r="CP229"/>
      <c r="CQ229"/>
      <c r="CR229"/>
      <c r="CS229"/>
      <c r="CT229"/>
      <c r="CU229"/>
      <c r="CV229"/>
      <c r="CW229"/>
      <c r="CX229"/>
      <c r="CY229"/>
      <c r="CZ229"/>
      <c r="DA229"/>
      <c r="DB229"/>
      <c r="DC229"/>
      <c r="DD229"/>
      <c r="DE229"/>
      <c r="DF229"/>
      <c r="DG229"/>
      <c r="DH229"/>
      <c r="DI229"/>
      <c r="DJ229"/>
      <c r="DK229"/>
      <c r="DL229"/>
      <c r="DM229"/>
      <c r="DN229"/>
      <c r="DO229"/>
      <c r="DP229"/>
      <c r="DQ229"/>
      <c r="DR229"/>
      <c r="DS229"/>
      <c r="DT229"/>
      <c r="DU229"/>
      <c r="DV229"/>
      <c r="DW229"/>
      <c r="DX229"/>
      <c r="DY229"/>
      <c r="DZ229"/>
      <c r="EA229"/>
      <c r="EB229"/>
      <c r="EC229"/>
      <c r="ED229"/>
      <c r="EE229"/>
      <c r="EF229"/>
      <c r="EG229"/>
      <c r="EH229"/>
      <c r="EI229"/>
      <c r="EJ229"/>
      <c r="EK229"/>
      <c r="EL229"/>
      <c r="EM229"/>
      <c r="EN229"/>
      <c r="EO229"/>
      <c r="EP229"/>
      <c r="EQ229"/>
      <c r="ER229"/>
      <c r="ES229"/>
      <c r="ET229"/>
      <c r="EU229"/>
      <c r="EV229"/>
      <c r="EW229"/>
      <c r="EX229"/>
      <c r="EY229"/>
      <c r="EZ229"/>
      <c r="FA229"/>
      <c r="FB229"/>
      <c r="FC229"/>
      <c r="FD229"/>
      <c r="FE229"/>
      <c r="FF229"/>
      <c r="FG229"/>
      <c r="FH229"/>
      <c r="FI229"/>
      <c r="FJ229"/>
      <c r="FK229"/>
      <c r="FL229"/>
      <c r="FM229"/>
      <c r="FN229"/>
      <c r="FO229"/>
      <c r="FP229"/>
      <c r="FQ229"/>
      <c r="FR229"/>
      <c r="FS229"/>
      <c r="FT229"/>
      <c r="FU229"/>
      <c r="FV229"/>
      <c r="FW229"/>
      <c r="FX229"/>
      <c r="FY229"/>
      <c r="FZ229"/>
      <c r="GA229"/>
      <c r="GB229"/>
      <c r="GC229"/>
      <c r="GD229"/>
      <c r="GE229"/>
      <c r="GF229"/>
      <c r="GG229"/>
      <c r="GH229"/>
      <c r="GI229"/>
      <c r="GJ229"/>
      <c r="GK229"/>
      <c r="GL229"/>
      <c r="GM229"/>
      <c r="GN229"/>
      <c r="GO229"/>
      <c r="GP229"/>
      <c r="GQ229"/>
      <c r="GR229"/>
      <c r="GS229"/>
      <c r="GT229"/>
      <c r="GU229"/>
      <c r="GV229"/>
      <c r="GW229"/>
      <c r="GX229"/>
      <c r="GY229"/>
      <c r="GZ229"/>
      <c r="HA229"/>
      <c r="HB229"/>
      <c r="HC229"/>
      <c r="HD229"/>
      <c r="HE229"/>
      <c r="HF229"/>
      <c r="HG229"/>
      <c r="HH229"/>
      <c r="HI229"/>
      <c r="HJ229"/>
      <c r="HK229"/>
      <c r="HL229"/>
      <c r="HM229"/>
      <c r="HN229"/>
      <c r="HO229"/>
      <c r="HP229"/>
      <c r="HQ229"/>
      <c r="HR229"/>
      <c r="HS229"/>
      <c r="HT229"/>
      <c r="HU229"/>
      <c r="HV229"/>
      <c r="HW229"/>
      <c r="HX229"/>
      <c r="HY229"/>
      <c r="HZ229"/>
      <c r="IA229"/>
      <c r="IB229"/>
    </row>
    <row r="230" spans="1:236" ht="12.75" customHeight="1" x14ac:dyDescent="0.25">
      <c r="A230" s="10">
        <v>2</v>
      </c>
      <c r="B230" s="10">
        <v>209</v>
      </c>
      <c r="C230" s="19">
        <v>227</v>
      </c>
      <c r="D230" s="60"/>
      <c r="E230" s="99">
        <v>46.5</v>
      </c>
      <c r="F230" s="99">
        <v>51</v>
      </c>
      <c r="G230" s="99">
        <v>50</v>
      </c>
      <c r="H230" s="99">
        <f t="shared" si="17"/>
        <v>50.5</v>
      </c>
      <c r="I230" s="5">
        <v>3</v>
      </c>
      <c r="J230" s="110">
        <v>3</v>
      </c>
      <c r="K230" s="5"/>
      <c r="L230" s="5"/>
      <c r="M230" s="5"/>
      <c r="N230" s="5"/>
      <c r="O230" s="3"/>
      <c r="P230" s="3"/>
      <c r="Q230" s="5"/>
      <c r="R230" s="18">
        <f t="shared" si="15"/>
        <v>2550.25</v>
      </c>
      <c r="S230" s="10">
        <f t="shared" si="16"/>
        <v>2.0029616662043423E-3</v>
      </c>
      <c r="X230"/>
      <c r="Y230"/>
      <c r="Z230"/>
      <c r="AA230"/>
      <c r="AB230"/>
      <c r="AC230"/>
      <c r="AD230"/>
      <c r="AE230"/>
      <c r="AF230"/>
      <c r="AG230"/>
      <c r="AH230"/>
      <c r="AI230"/>
      <c r="AJ230"/>
      <c r="AK230"/>
      <c r="AL230"/>
      <c r="AM230"/>
      <c r="AN230"/>
      <c r="AO230"/>
      <c r="AP230"/>
      <c r="AQ230"/>
      <c r="AR230"/>
      <c r="AS230"/>
      <c r="AT230"/>
      <c r="AU230"/>
      <c r="AV230"/>
      <c r="AW230"/>
      <c r="AX230"/>
      <c r="AY230"/>
      <c r="AZ230"/>
      <c r="BA230"/>
      <c r="BB230"/>
      <c r="BC230"/>
      <c r="BD230"/>
      <c r="BE230"/>
      <c r="BF230"/>
      <c r="BG230"/>
      <c r="BH230"/>
      <c r="BI230"/>
      <c r="BJ230"/>
      <c r="BK230"/>
      <c r="BL230"/>
      <c r="BM230"/>
      <c r="BN230"/>
      <c r="BO230"/>
      <c r="BP230"/>
      <c r="BQ230"/>
      <c r="BR230"/>
      <c r="BS230"/>
      <c r="BT230"/>
      <c r="BU230"/>
      <c r="BV230"/>
      <c r="BW230"/>
      <c r="BX230"/>
      <c r="BY230"/>
      <c r="BZ230"/>
      <c r="CA230"/>
      <c r="CB230"/>
      <c r="CC230"/>
      <c r="CD230"/>
      <c r="CE230"/>
      <c r="CF230"/>
      <c r="CG230"/>
      <c r="CH230"/>
      <c r="CI230"/>
      <c r="CJ230"/>
      <c r="CK230"/>
      <c r="CL230"/>
      <c r="CM230"/>
      <c r="CN230"/>
      <c r="CO230"/>
      <c r="CP230"/>
      <c r="CQ230"/>
      <c r="CR230"/>
      <c r="CS230"/>
      <c r="CT230"/>
      <c r="CU230"/>
      <c r="CV230"/>
      <c r="CW230"/>
      <c r="CX230"/>
      <c r="CY230"/>
      <c r="CZ230"/>
      <c r="DA230"/>
      <c r="DB230"/>
      <c r="DC230"/>
      <c r="DD230"/>
      <c r="DE230"/>
      <c r="DF230"/>
      <c r="DG230"/>
      <c r="DH230"/>
      <c r="DI230"/>
      <c r="DJ230"/>
      <c r="DK230"/>
      <c r="DL230"/>
      <c r="DM230"/>
      <c r="DN230"/>
      <c r="DO230"/>
      <c r="DP230"/>
      <c r="DQ230"/>
      <c r="DR230"/>
      <c r="DS230"/>
      <c r="DT230"/>
      <c r="DU230"/>
      <c r="DV230"/>
      <c r="DW230"/>
      <c r="DX230"/>
      <c r="DY230"/>
      <c r="DZ230"/>
      <c r="EA230"/>
      <c r="EB230"/>
      <c r="EC230"/>
      <c r="ED230"/>
      <c r="EE230"/>
      <c r="EF230"/>
      <c r="EG230"/>
      <c r="EH230"/>
      <c r="EI230"/>
      <c r="EJ230"/>
      <c r="EK230"/>
      <c r="EL230"/>
      <c r="EM230"/>
      <c r="EN230"/>
      <c r="EO230"/>
      <c r="EP230"/>
      <c r="EQ230"/>
      <c r="ER230"/>
      <c r="ES230"/>
      <c r="ET230"/>
      <c r="EU230"/>
      <c r="EV230"/>
      <c r="EW230"/>
      <c r="EX230"/>
      <c r="EY230"/>
      <c r="EZ230"/>
      <c r="FA230"/>
      <c r="FB230"/>
      <c r="FC230"/>
      <c r="FD230"/>
      <c r="FE230"/>
      <c r="FF230"/>
      <c r="FG230"/>
      <c r="FH230"/>
      <c r="FI230"/>
      <c r="FJ230"/>
      <c r="FK230"/>
      <c r="FL230"/>
      <c r="FM230"/>
      <c r="FN230"/>
      <c r="FO230"/>
      <c r="FP230"/>
      <c r="FQ230"/>
      <c r="FR230"/>
      <c r="FS230"/>
      <c r="FT230"/>
      <c r="FU230"/>
      <c r="FV230"/>
      <c r="FW230"/>
      <c r="FX230"/>
      <c r="FY230"/>
      <c r="FZ230"/>
      <c r="GA230"/>
      <c r="GB230"/>
      <c r="GC230"/>
      <c r="GD230"/>
      <c r="GE230"/>
      <c r="GF230"/>
      <c r="GG230"/>
      <c r="GH230"/>
      <c r="GI230"/>
      <c r="GJ230"/>
      <c r="GK230"/>
      <c r="GL230"/>
      <c r="GM230"/>
      <c r="GN230"/>
      <c r="GO230"/>
      <c r="GP230"/>
      <c r="GQ230"/>
      <c r="GR230"/>
      <c r="GS230"/>
      <c r="GT230"/>
      <c r="GU230"/>
      <c r="GV230"/>
      <c r="GW230"/>
      <c r="GX230"/>
      <c r="GY230"/>
      <c r="GZ230"/>
      <c r="HA230"/>
      <c r="HB230"/>
      <c r="HC230"/>
      <c r="HD230"/>
      <c r="HE230"/>
      <c r="HF230"/>
      <c r="HG230"/>
      <c r="HH230"/>
      <c r="HI230"/>
      <c r="HJ230"/>
      <c r="HK230"/>
      <c r="HL230"/>
      <c r="HM230"/>
      <c r="HN230"/>
      <c r="HO230"/>
      <c r="HP230"/>
      <c r="HQ230"/>
      <c r="HR230"/>
      <c r="HS230"/>
      <c r="HT230"/>
      <c r="HU230"/>
      <c r="HV230"/>
      <c r="HW230"/>
      <c r="HX230"/>
      <c r="HY230"/>
      <c r="HZ230"/>
      <c r="IA230"/>
      <c r="IB230"/>
    </row>
    <row r="231" spans="1:236" ht="12.75" customHeight="1" x14ac:dyDescent="0.25">
      <c r="A231" s="239">
        <v>2</v>
      </c>
      <c r="B231" s="57">
        <v>210</v>
      </c>
      <c r="C231" s="239">
        <v>228</v>
      </c>
      <c r="D231" s="61"/>
      <c r="E231" s="35">
        <v>31.5</v>
      </c>
      <c r="F231" s="35">
        <v>35</v>
      </c>
      <c r="G231" s="35">
        <v>34</v>
      </c>
      <c r="H231" s="99">
        <f t="shared" si="17"/>
        <v>34.5</v>
      </c>
      <c r="I231" s="239">
        <v>3</v>
      </c>
      <c r="J231" s="112">
        <v>4</v>
      </c>
      <c r="K231" s="239" t="s">
        <v>130</v>
      </c>
      <c r="L231" s="239"/>
      <c r="M231" s="239"/>
      <c r="N231" s="239"/>
      <c r="O231" s="36"/>
      <c r="P231" s="36"/>
      <c r="Q231" s="239"/>
      <c r="R231" s="39">
        <v>0</v>
      </c>
      <c r="S231" s="239">
        <f t="shared" si="16"/>
        <v>0</v>
      </c>
      <c r="T231" s="10" t="s">
        <v>278</v>
      </c>
      <c r="U231" s="10" t="s">
        <v>278</v>
      </c>
      <c r="V231"/>
      <c r="W231"/>
      <c r="X231"/>
      <c r="Y231"/>
      <c r="Z231"/>
      <c r="AA231"/>
      <c r="AB231"/>
      <c r="AC231"/>
      <c r="AD231"/>
      <c r="AE231"/>
      <c r="AF231"/>
      <c r="AG231"/>
      <c r="AH231"/>
      <c r="AI231"/>
      <c r="AJ231"/>
      <c r="AK231"/>
      <c r="AL231"/>
      <c r="AM231"/>
      <c r="AN231"/>
      <c r="AO231"/>
      <c r="AP231"/>
      <c r="AQ231"/>
      <c r="AR231"/>
      <c r="AS231"/>
      <c r="AT231"/>
      <c r="AU231"/>
      <c r="AV231"/>
      <c r="AW231"/>
      <c r="AX231"/>
      <c r="AY231"/>
      <c r="AZ231"/>
      <c r="BA231"/>
      <c r="BB231"/>
      <c r="BC231"/>
      <c r="BD231"/>
      <c r="BE231"/>
      <c r="BF231"/>
      <c r="BG231"/>
      <c r="BH231"/>
      <c r="BI231"/>
      <c r="BJ231"/>
      <c r="BK231"/>
      <c r="BL231"/>
      <c r="BM231"/>
      <c r="BN231"/>
      <c r="BO231"/>
      <c r="BP231"/>
      <c r="BQ231"/>
      <c r="BR231"/>
      <c r="BS231"/>
      <c r="BT231"/>
      <c r="BU231"/>
      <c r="BV231"/>
      <c r="BW231"/>
      <c r="BX231"/>
      <c r="BY231"/>
      <c r="BZ231"/>
      <c r="CA231"/>
      <c r="CB231"/>
      <c r="CC231"/>
      <c r="CD231"/>
      <c r="CE231"/>
      <c r="CF231"/>
      <c r="CG231"/>
      <c r="CH231"/>
      <c r="CI231"/>
      <c r="CJ231"/>
      <c r="CK231"/>
      <c r="CL231"/>
      <c r="CM231"/>
      <c r="CN231"/>
      <c r="CO231"/>
      <c r="CP231"/>
      <c r="CQ231"/>
      <c r="CR231"/>
      <c r="CS231"/>
      <c r="CT231"/>
      <c r="CU231"/>
      <c r="CV231"/>
      <c r="CW231"/>
      <c r="CX231"/>
      <c r="CY231"/>
      <c r="CZ231"/>
      <c r="DA231"/>
      <c r="DB231"/>
      <c r="DC231"/>
      <c r="DD231"/>
      <c r="DE231"/>
      <c r="DF231"/>
      <c r="DG231"/>
      <c r="DH231"/>
      <c r="DI231"/>
      <c r="DJ231"/>
      <c r="DK231"/>
      <c r="DL231"/>
      <c r="DM231"/>
      <c r="DN231"/>
      <c r="DO231"/>
      <c r="DP231"/>
      <c r="DQ231"/>
      <c r="DR231"/>
      <c r="DS231"/>
      <c r="DT231"/>
      <c r="DU231"/>
      <c r="DV231"/>
      <c r="DW231"/>
      <c r="DX231"/>
      <c r="DY231"/>
      <c r="DZ231"/>
      <c r="EA231"/>
      <c r="EB231"/>
      <c r="EC231"/>
      <c r="ED231"/>
      <c r="EE231"/>
      <c r="EF231"/>
      <c r="EG231"/>
      <c r="EH231"/>
      <c r="EI231"/>
      <c r="EJ231"/>
      <c r="EK231"/>
      <c r="EL231"/>
      <c r="EM231"/>
      <c r="EN231"/>
      <c r="EO231"/>
      <c r="EP231"/>
      <c r="EQ231"/>
      <c r="ER231"/>
      <c r="ES231"/>
      <c r="ET231"/>
      <c r="EU231"/>
      <c r="EV231"/>
      <c r="EW231"/>
      <c r="EX231"/>
      <c r="EY231"/>
      <c r="EZ231"/>
      <c r="FA231"/>
      <c r="FB231"/>
      <c r="FC231"/>
      <c r="FD231"/>
      <c r="FE231"/>
      <c r="FF231"/>
      <c r="FG231"/>
      <c r="FH231"/>
      <c r="FI231"/>
      <c r="FJ231"/>
      <c r="FK231"/>
      <c r="FL231"/>
      <c r="FM231"/>
      <c r="FN231"/>
      <c r="FO231"/>
      <c r="FP231"/>
      <c r="FQ231"/>
      <c r="FR231"/>
      <c r="FS231"/>
      <c r="FT231"/>
      <c r="FU231"/>
      <c r="FV231"/>
      <c r="FW231"/>
      <c r="FX231"/>
      <c r="FY231"/>
      <c r="FZ231"/>
      <c r="GA231"/>
      <c r="GB231"/>
      <c r="GC231"/>
      <c r="GD231"/>
      <c r="GE231"/>
      <c r="GF231"/>
      <c r="GG231"/>
      <c r="GH231"/>
      <c r="GI231"/>
      <c r="GJ231"/>
      <c r="GK231"/>
      <c r="GL231"/>
      <c r="GM231"/>
      <c r="GN231"/>
      <c r="GO231"/>
      <c r="GP231"/>
      <c r="GQ231"/>
      <c r="GR231"/>
      <c r="GS231"/>
      <c r="GT231"/>
      <c r="GU231"/>
      <c r="GV231"/>
      <c r="GW231"/>
      <c r="GX231"/>
      <c r="GY231"/>
      <c r="GZ231"/>
      <c r="HA231"/>
      <c r="HB231"/>
      <c r="HC231"/>
      <c r="HD231"/>
      <c r="HE231"/>
      <c r="HF231"/>
      <c r="HG231"/>
      <c r="HH231"/>
      <c r="HI231"/>
      <c r="HJ231"/>
      <c r="HK231"/>
      <c r="HL231"/>
      <c r="HM231"/>
      <c r="HN231"/>
      <c r="HO231"/>
      <c r="HP231"/>
      <c r="HQ231"/>
      <c r="HR231"/>
      <c r="HS231"/>
      <c r="HT231"/>
      <c r="HU231"/>
      <c r="HV231"/>
      <c r="HW231"/>
      <c r="HX231"/>
      <c r="HY231"/>
      <c r="HZ231"/>
      <c r="IA231"/>
      <c r="IB231"/>
    </row>
    <row r="232" spans="1:236" ht="12.75" customHeight="1" x14ac:dyDescent="0.25">
      <c r="A232" s="10">
        <v>2</v>
      </c>
      <c r="B232" s="10">
        <v>211</v>
      </c>
      <c r="C232" s="19">
        <v>229</v>
      </c>
      <c r="D232" s="60"/>
      <c r="E232" s="99">
        <v>41.5</v>
      </c>
      <c r="F232" s="99">
        <v>44</v>
      </c>
      <c r="G232" s="99">
        <v>41</v>
      </c>
      <c r="H232" s="99">
        <f t="shared" si="17"/>
        <v>42.5</v>
      </c>
      <c r="I232" s="5">
        <v>3</v>
      </c>
      <c r="J232" s="110">
        <v>3</v>
      </c>
      <c r="K232" s="5"/>
      <c r="L232" s="5"/>
      <c r="M232" s="5"/>
      <c r="N232" s="5"/>
      <c r="O232" s="3"/>
      <c r="P232" s="3"/>
      <c r="Q232" s="5"/>
      <c r="R232" s="18">
        <f t="shared" si="15"/>
        <v>1806.25</v>
      </c>
      <c r="S232" s="10">
        <f t="shared" si="16"/>
        <v>1.4186254326366409E-3</v>
      </c>
      <c r="T232"/>
      <c r="U232"/>
      <c r="V232"/>
      <c r="W232"/>
      <c r="X232"/>
      <c r="Y232"/>
      <c r="Z232"/>
      <c r="AA232"/>
      <c r="AB232"/>
      <c r="AC232"/>
      <c r="AD232"/>
      <c r="AE232"/>
      <c r="AF232"/>
      <c r="AG232"/>
      <c r="AH232"/>
      <c r="AI232"/>
      <c r="AJ232"/>
      <c r="AK232"/>
      <c r="AL232"/>
      <c r="AM232"/>
      <c r="AN232"/>
      <c r="AO232"/>
      <c r="AP232"/>
      <c r="AQ232"/>
      <c r="AR232"/>
      <c r="AS232"/>
      <c r="AT232"/>
      <c r="AU232"/>
      <c r="AV232"/>
      <c r="AW232"/>
      <c r="AX232"/>
      <c r="AY232"/>
      <c r="AZ232"/>
      <c r="BA232"/>
      <c r="BB232"/>
      <c r="BC232"/>
      <c r="BD232"/>
      <c r="BE232"/>
      <c r="BF232"/>
      <c r="BG232"/>
      <c r="BH232"/>
      <c r="BI232"/>
      <c r="BJ232"/>
      <c r="BK232"/>
      <c r="BL232"/>
      <c r="BM232"/>
      <c r="BN232"/>
      <c r="BO232"/>
      <c r="BP232"/>
      <c r="BQ232"/>
      <c r="BR232"/>
      <c r="BS232"/>
      <c r="BT232"/>
      <c r="BU232"/>
      <c r="BV232"/>
      <c r="BW232"/>
      <c r="BX232"/>
      <c r="BY232"/>
      <c r="BZ232"/>
      <c r="CA232"/>
      <c r="CB232"/>
      <c r="CC232"/>
      <c r="CD232"/>
      <c r="CE232"/>
      <c r="CF232"/>
      <c r="CG232"/>
      <c r="CH232"/>
      <c r="CI232"/>
      <c r="CJ232"/>
      <c r="CK232"/>
      <c r="CL232"/>
      <c r="CM232"/>
      <c r="CN232"/>
      <c r="CO232"/>
      <c r="CP232"/>
      <c r="CQ232"/>
      <c r="CR232"/>
      <c r="CS232"/>
      <c r="CT232"/>
      <c r="CU232"/>
      <c r="CV232"/>
      <c r="CW232"/>
      <c r="CX232"/>
      <c r="CY232"/>
      <c r="CZ232"/>
      <c r="DA232"/>
      <c r="DB232"/>
      <c r="DC232"/>
      <c r="DD232"/>
      <c r="DE232"/>
      <c r="DF232"/>
      <c r="DG232"/>
      <c r="DH232"/>
      <c r="DI232"/>
      <c r="DJ232"/>
      <c r="DK232"/>
      <c r="DL232"/>
      <c r="DM232"/>
      <c r="DN232"/>
      <c r="DO232"/>
      <c r="DP232"/>
      <c r="DQ232"/>
      <c r="DR232"/>
      <c r="DS232"/>
      <c r="DT232"/>
      <c r="DU232"/>
      <c r="DV232"/>
      <c r="DW232"/>
      <c r="DX232"/>
      <c r="DY232"/>
      <c r="DZ232"/>
      <c r="EA232"/>
      <c r="EB232"/>
      <c r="EC232"/>
      <c r="ED232"/>
      <c r="EE232"/>
      <c r="EF232"/>
      <c r="EG232"/>
      <c r="EH232"/>
      <c r="EI232"/>
      <c r="EJ232"/>
      <c r="EK232"/>
      <c r="EL232"/>
      <c r="EM232"/>
      <c r="EN232"/>
      <c r="EO232"/>
      <c r="EP232"/>
      <c r="EQ232"/>
      <c r="ER232"/>
      <c r="ES232"/>
      <c r="ET232"/>
      <c r="EU232"/>
      <c r="EV232"/>
      <c r="EW232"/>
      <c r="EX232"/>
      <c r="EY232"/>
      <c r="EZ232"/>
      <c r="FA232"/>
      <c r="FB232"/>
      <c r="FC232"/>
      <c r="FD232"/>
      <c r="FE232"/>
      <c r="FF232"/>
      <c r="FG232"/>
      <c r="FH232"/>
      <c r="FI232"/>
      <c r="FJ232"/>
      <c r="FK232"/>
      <c r="FL232"/>
      <c r="FM232"/>
      <c r="FN232"/>
      <c r="FO232"/>
      <c r="FP232"/>
      <c r="FQ232"/>
      <c r="FR232"/>
      <c r="FS232"/>
      <c r="FT232"/>
      <c r="FU232"/>
      <c r="FV232"/>
      <c r="FW232"/>
      <c r="FX232"/>
      <c r="FY232"/>
      <c r="FZ232"/>
      <c r="GA232"/>
      <c r="GB232"/>
      <c r="GC232"/>
      <c r="GD232"/>
      <c r="GE232"/>
      <c r="GF232"/>
      <c r="GG232"/>
      <c r="GH232"/>
      <c r="GI232"/>
      <c r="GJ232"/>
      <c r="GK232"/>
      <c r="GL232"/>
      <c r="GM232"/>
      <c r="GN232"/>
      <c r="GO232"/>
      <c r="GP232"/>
      <c r="GQ232"/>
      <c r="GR232"/>
      <c r="GS232"/>
      <c r="GT232"/>
      <c r="GU232"/>
      <c r="GV232"/>
      <c r="GW232"/>
      <c r="GX232"/>
      <c r="GY232"/>
      <c r="GZ232"/>
      <c r="HA232"/>
      <c r="HB232"/>
      <c r="HC232"/>
      <c r="HD232"/>
      <c r="HE232"/>
      <c r="HF232"/>
      <c r="HG232"/>
      <c r="HH232"/>
      <c r="HI232"/>
      <c r="HJ232"/>
      <c r="HK232"/>
      <c r="HL232"/>
      <c r="HM232"/>
      <c r="HN232"/>
      <c r="HO232"/>
      <c r="HP232"/>
      <c r="HQ232"/>
      <c r="HR232"/>
      <c r="HS232"/>
      <c r="HT232"/>
      <c r="HU232"/>
      <c r="HV232"/>
      <c r="HW232"/>
      <c r="HX232"/>
      <c r="HY232"/>
      <c r="HZ232"/>
      <c r="IA232"/>
      <c r="IB232"/>
    </row>
    <row r="233" spans="1:236" ht="12.75" customHeight="1" x14ac:dyDescent="0.25">
      <c r="A233" s="238">
        <v>2</v>
      </c>
      <c r="B233" s="42">
        <v>212</v>
      </c>
      <c r="C233" s="238">
        <v>230</v>
      </c>
      <c r="D233" s="62" t="s">
        <v>41</v>
      </c>
      <c r="E233" s="24">
        <v>43.5</v>
      </c>
      <c r="F233" s="24"/>
      <c r="G233" s="24"/>
      <c r="H233" s="24" t="e">
        <f t="shared" si="17"/>
        <v>#DIV/0!</v>
      </c>
      <c r="I233" s="238">
        <v>4</v>
      </c>
      <c r="J233" s="115" t="s">
        <v>136</v>
      </c>
      <c r="K233" s="238" t="s">
        <v>137</v>
      </c>
      <c r="L233" s="238"/>
      <c r="M233" s="238"/>
      <c r="N233" s="238"/>
      <c r="O233" s="25"/>
      <c r="P233" s="25"/>
      <c r="Q233" s="238"/>
      <c r="R233" s="28">
        <v>0</v>
      </c>
      <c r="S233" s="238">
        <f t="shared" si="16"/>
        <v>0</v>
      </c>
      <c r="T233"/>
      <c r="U233" s="10" t="s">
        <v>278</v>
      </c>
      <c r="V233"/>
      <c r="W233"/>
      <c r="X233"/>
      <c r="Y233"/>
      <c r="Z233"/>
      <c r="AA233"/>
      <c r="AB233"/>
      <c r="AC233"/>
      <c r="AD233"/>
      <c r="AE233"/>
      <c r="AF233"/>
      <c r="AG233"/>
      <c r="AH233"/>
      <c r="AI233"/>
      <c r="AJ233"/>
      <c r="AK233"/>
      <c r="AL233"/>
      <c r="AM233"/>
      <c r="AN233"/>
      <c r="AO233"/>
      <c r="AP233"/>
      <c r="AQ233"/>
      <c r="AR233"/>
      <c r="AS233"/>
      <c r="AT233"/>
      <c r="AU233"/>
      <c r="AV233"/>
      <c r="AW233"/>
      <c r="AX233"/>
      <c r="AY233"/>
      <c r="AZ233"/>
      <c r="BA233"/>
      <c r="BB233"/>
      <c r="BC233"/>
      <c r="BD233"/>
      <c r="BE233"/>
      <c r="BF233"/>
      <c r="BG233"/>
      <c r="BH233"/>
      <c r="BI233"/>
      <c r="BJ233"/>
      <c r="BK233"/>
      <c r="BL233"/>
      <c r="BM233"/>
      <c r="BN233"/>
      <c r="BO233"/>
      <c r="BP233"/>
      <c r="BQ233"/>
      <c r="BR233"/>
      <c r="BS233"/>
      <c r="BT233"/>
      <c r="BU233"/>
      <c r="BV233"/>
      <c r="BW233"/>
      <c r="BX233"/>
      <c r="BY233"/>
      <c r="BZ233"/>
      <c r="CA233"/>
      <c r="CB233"/>
      <c r="CC233"/>
      <c r="CD233"/>
      <c r="CE233"/>
      <c r="CF233"/>
      <c r="CG233"/>
      <c r="CH233"/>
      <c r="CI233"/>
      <c r="CJ233"/>
      <c r="CK233"/>
      <c r="CL233"/>
      <c r="CM233"/>
      <c r="CN233"/>
      <c r="CO233"/>
      <c r="CP233"/>
      <c r="CQ233"/>
      <c r="CR233"/>
      <c r="CS233"/>
      <c r="CT233"/>
      <c r="CU233"/>
      <c r="CV233"/>
      <c r="CW233"/>
      <c r="CX233"/>
      <c r="CY233"/>
      <c r="CZ233"/>
      <c r="DA233"/>
      <c r="DB233"/>
      <c r="DC233"/>
      <c r="DD233"/>
      <c r="DE233"/>
      <c r="DF233"/>
      <c r="DG233"/>
      <c r="DH233"/>
      <c r="DI233"/>
      <c r="DJ233"/>
      <c r="DK233"/>
      <c r="DL233"/>
      <c r="DM233"/>
      <c r="DN233"/>
      <c r="DO233"/>
      <c r="DP233"/>
      <c r="DQ233"/>
      <c r="DR233"/>
      <c r="DS233"/>
      <c r="DT233"/>
      <c r="DU233"/>
      <c r="DV233"/>
      <c r="DW233"/>
      <c r="DX233"/>
      <c r="DY233"/>
      <c r="DZ233"/>
      <c r="EA233"/>
      <c r="EB233"/>
      <c r="EC233"/>
      <c r="ED233"/>
      <c r="EE233"/>
      <c r="EF233"/>
      <c r="EG233"/>
      <c r="EH233"/>
      <c r="EI233"/>
      <c r="EJ233"/>
      <c r="EK233"/>
      <c r="EL233"/>
      <c r="EM233"/>
      <c r="EN233"/>
      <c r="EO233"/>
      <c r="EP233"/>
      <c r="EQ233"/>
      <c r="ER233"/>
      <c r="ES233"/>
      <c r="ET233"/>
      <c r="EU233"/>
      <c r="EV233"/>
      <c r="EW233"/>
      <c r="EX233"/>
      <c r="EY233"/>
      <c r="EZ233"/>
      <c r="FA233"/>
      <c r="FB233"/>
      <c r="FC233"/>
      <c r="FD233"/>
      <c r="FE233"/>
      <c r="FF233"/>
      <c r="FG233"/>
      <c r="FH233"/>
      <c r="FI233"/>
      <c r="FJ233"/>
      <c r="FK233"/>
      <c r="FL233"/>
      <c r="FM233"/>
      <c r="FN233"/>
      <c r="FO233"/>
      <c r="FP233"/>
      <c r="FQ233"/>
      <c r="FR233"/>
      <c r="FS233"/>
      <c r="FT233"/>
      <c r="FU233"/>
      <c r="FV233"/>
      <c r="FW233"/>
      <c r="FX233"/>
      <c r="FY233"/>
      <c r="FZ233"/>
      <c r="GA233"/>
      <c r="GB233"/>
      <c r="GC233"/>
      <c r="GD233"/>
      <c r="GE233"/>
      <c r="GF233"/>
      <c r="GG233"/>
      <c r="GH233"/>
      <c r="GI233"/>
      <c r="GJ233"/>
      <c r="GK233"/>
      <c r="GL233"/>
      <c r="GM233"/>
      <c r="GN233"/>
      <c r="GO233"/>
      <c r="GP233"/>
      <c r="GQ233"/>
      <c r="GR233"/>
      <c r="GS233"/>
      <c r="GT233"/>
      <c r="GU233"/>
      <c r="GV233"/>
      <c r="GW233"/>
      <c r="GX233"/>
      <c r="GY233"/>
      <c r="GZ233"/>
      <c r="HA233"/>
      <c r="HB233"/>
      <c r="HC233"/>
      <c r="HD233"/>
      <c r="HE233"/>
      <c r="HF233"/>
      <c r="HG233"/>
      <c r="HH233"/>
      <c r="HI233"/>
      <c r="HJ233"/>
      <c r="HK233"/>
      <c r="HL233"/>
      <c r="HM233"/>
      <c r="HN233"/>
      <c r="HO233"/>
      <c r="HP233"/>
      <c r="HQ233"/>
      <c r="HR233"/>
      <c r="HS233"/>
      <c r="HT233"/>
      <c r="HU233"/>
      <c r="HV233"/>
      <c r="HW233"/>
      <c r="HX233"/>
      <c r="HY233"/>
      <c r="HZ233"/>
      <c r="IA233"/>
      <c r="IB233"/>
    </row>
    <row r="234" spans="1:236" ht="12.75" customHeight="1" x14ac:dyDescent="0.25">
      <c r="A234" s="238">
        <v>2</v>
      </c>
      <c r="B234" s="238">
        <v>213</v>
      </c>
      <c r="C234" s="238">
        <v>231</v>
      </c>
      <c r="D234" s="62" t="s">
        <v>41</v>
      </c>
      <c r="E234" s="24">
        <v>48.5</v>
      </c>
      <c r="F234" s="24"/>
      <c r="G234" s="24"/>
      <c r="H234" s="24" t="e">
        <f t="shared" si="17"/>
        <v>#DIV/0!</v>
      </c>
      <c r="I234" s="238">
        <v>4</v>
      </c>
      <c r="J234" s="115" t="s">
        <v>136</v>
      </c>
      <c r="K234" s="238" t="s">
        <v>137</v>
      </c>
      <c r="L234" s="238"/>
      <c r="M234" s="238"/>
      <c r="N234" s="238"/>
      <c r="O234" s="25"/>
      <c r="P234" s="25"/>
      <c r="Q234" s="238"/>
      <c r="R234" s="28">
        <v>0</v>
      </c>
      <c r="S234" s="238">
        <f t="shared" si="16"/>
        <v>0</v>
      </c>
      <c r="T234"/>
      <c r="U234" s="10" t="s">
        <v>278</v>
      </c>
      <c r="V234"/>
      <c r="W234"/>
      <c r="X234"/>
      <c r="Y234"/>
      <c r="Z234"/>
      <c r="AA234"/>
      <c r="AB234"/>
      <c r="AC234"/>
      <c r="AD234"/>
      <c r="AE234"/>
      <c r="AF234"/>
      <c r="AG234"/>
      <c r="AH234"/>
      <c r="AI234"/>
      <c r="AJ234"/>
      <c r="AK234"/>
      <c r="AL234"/>
      <c r="AM234"/>
      <c r="AN234"/>
      <c r="AO234"/>
      <c r="AP234"/>
      <c r="AQ234"/>
      <c r="AR234"/>
      <c r="AS234"/>
      <c r="AT234"/>
      <c r="AU234"/>
      <c r="AV234"/>
      <c r="AW234"/>
      <c r="AX234"/>
      <c r="AY234"/>
      <c r="AZ234"/>
      <c r="BA234"/>
      <c r="BB234"/>
      <c r="BC234"/>
      <c r="BD234"/>
      <c r="BE234"/>
      <c r="BF234"/>
      <c r="BG234"/>
      <c r="BH234"/>
      <c r="BI234"/>
      <c r="BJ234"/>
      <c r="BK234"/>
      <c r="BL234"/>
      <c r="BM234"/>
      <c r="BN234"/>
      <c r="BO234"/>
      <c r="BP234"/>
      <c r="BQ234"/>
      <c r="BR234"/>
      <c r="BS234"/>
      <c r="BT234"/>
      <c r="BU234"/>
      <c r="BV234"/>
      <c r="BW234"/>
      <c r="BX234"/>
      <c r="BY234"/>
      <c r="BZ234"/>
      <c r="CA234"/>
      <c r="CB234"/>
      <c r="CC234"/>
      <c r="CD234"/>
      <c r="CE234"/>
      <c r="CF234"/>
      <c r="CG234"/>
      <c r="CH234"/>
      <c r="CI234"/>
      <c r="CJ234"/>
      <c r="CK234"/>
      <c r="CL234"/>
      <c r="CM234"/>
      <c r="CN234"/>
      <c r="CO234"/>
      <c r="CP234"/>
      <c r="CQ234"/>
      <c r="CR234"/>
      <c r="CS234"/>
      <c r="CT234"/>
      <c r="CU234"/>
      <c r="CV234"/>
      <c r="CW234"/>
      <c r="CX234"/>
      <c r="CY234"/>
      <c r="CZ234"/>
      <c r="DA234"/>
      <c r="DB234"/>
      <c r="DC234"/>
      <c r="DD234"/>
      <c r="DE234"/>
      <c r="DF234"/>
      <c r="DG234"/>
      <c r="DH234"/>
      <c r="DI234"/>
      <c r="DJ234"/>
      <c r="DK234"/>
      <c r="DL234"/>
      <c r="DM234"/>
      <c r="DN234"/>
      <c r="DO234"/>
      <c r="DP234"/>
      <c r="DQ234"/>
      <c r="DR234"/>
      <c r="DS234"/>
      <c r="DT234"/>
      <c r="DU234"/>
      <c r="DV234"/>
      <c r="DW234"/>
      <c r="DX234"/>
      <c r="DY234"/>
      <c r="DZ234"/>
      <c r="EA234"/>
      <c r="EB234"/>
      <c r="EC234"/>
      <c r="ED234"/>
      <c r="EE234"/>
      <c r="EF234"/>
      <c r="EG234"/>
      <c r="EH234"/>
      <c r="EI234"/>
      <c r="EJ234"/>
      <c r="EK234"/>
      <c r="EL234"/>
      <c r="EM234"/>
      <c r="EN234"/>
      <c r="EO234"/>
      <c r="EP234"/>
      <c r="EQ234"/>
      <c r="ER234"/>
      <c r="ES234"/>
      <c r="ET234"/>
      <c r="EU234"/>
      <c r="EV234"/>
      <c r="EW234"/>
      <c r="EX234"/>
      <c r="EY234"/>
      <c r="EZ234"/>
      <c r="FA234"/>
      <c r="FB234"/>
      <c r="FC234"/>
      <c r="FD234"/>
      <c r="FE234"/>
      <c r="FF234"/>
      <c r="FG234"/>
      <c r="FH234"/>
      <c r="FI234"/>
      <c r="FJ234"/>
      <c r="FK234"/>
      <c r="FL234"/>
      <c r="FM234"/>
      <c r="FN234"/>
      <c r="FO234"/>
      <c r="FP234"/>
      <c r="FQ234"/>
      <c r="FR234"/>
      <c r="FS234"/>
      <c r="FT234"/>
      <c r="FU234"/>
      <c r="FV234"/>
      <c r="FW234"/>
      <c r="FX234"/>
      <c r="FY234"/>
      <c r="FZ234"/>
      <c r="GA234"/>
      <c r="GB234"/>
      <c r="GC234"/>
      <c r="GD234"/>
      <c r="GE234"/>
      <c r="GF234"/>
      <c r="GG234"/>
      <c r="GH234"/>
      <c r="GI234"/>
      <c r="GJ234"/>
      <c r="GK234"/>
      <c r="GL234"/>
      <c r="GM234"/>
      <c r="GN234"/>
      <c r="GO234"/>
      <c r="GP234"/>
      <c r="GQ234"/>
      <c r="GR234"/>
      <c r="GS234"/>
      <c r="GT234"/>
      <c r="GU234"/>
      <c r="GV234"/>
      <c r="GW234"/>
      <c r="GX234"/>
      <c r="GY234"/>
      <c r="GZ234"/>
      <c r="HA234"/>
      <c r="HB234"/>
      <c r="HC234"/>
      <c r="HD234"/>
      <c r="HE234"/>
      <c r="HF234"/>
      <c r="HG234"/>
      <c r="HH234"/>
      <c r="HI234"/>
      <c r="HJ234"/>
      <c r="HK234"/>
      <c r="HL234"/>
      <c r="HM234"/>
      <c r="HN234"/>
      <c r="HO234"/>
      <c r="HP234"/>
      <c r="HQ234"/>
      <c r="HR234"/>
      <c r="HS234"/>
      <c r="HT234"/>
      <c r="HU234"/>
      <c r="HV234"/>
      <c r="HW234"/>
      <c r="HX234"/>
      <c r="HY234"/>
      <c r="HZ234"/>
      <c r="IA234"/>
      <c r="IB234"/>
    </row>
    <row r="235" spans="1:236" ht="12.75" customHeight="1" x14ac:dyDescent="0.25">
      <c r="A235" s="239">
        <v>2</v>
      </c>
      <c r="B235" s="57">
        <v>214</v>
      </c>
      <c r="C235" s="57">
        <v>232</v>
      </c>
      <c r="D235" s="61"/>
      <c r="E235" s="35">
        <v>34.5</v>
      </c>
      <c r="F235" s="35">
        <v>34</v>
      </c>
      <c r="G235" s="35">
        <v>29</v>
      </c>
      <c r="H235" s="99">
        <f t="shared" si="17"/>
        <v>31.5</v>
      </c>
      <c r="I235" s="239">
        <v>3</v>
      </c>
      <c r="J235" s="112">
        <v>4</v>
      </c>
      <c r="K235" s="239" t="s">
        <v>130</v>
      </c>
      <c r="L235" s="239"/>
      <c r="M235" s="239"/>
      <c r="N235" s="239"/>
      <c r="O235" s="36"/>
      <c r="P235" s="36"/>
      <c r="Q235" s="239"/>
      <c r="R235" s="39">
        <v>0</v>
      </c>
      <c r="S235" s="239">
        <f t="shared" si="16"/>
        <v>0</v>
      </c>
      <c r="T235" s="10" t="s">
        <v>278</v>
      </c>
      <c r="U235" s="10" t="s">
        <v>278</v>
      </c>
      <c r="V235"/>
      <c r="W235"/>
      <c r="X235"/>
      <c r="Y235"/>
      <c r="Z235"/>
      <c r="AA235"/>
      <c r="AB235"/>
      <c r="AC235"/>
      <c r="AD235"/>
      <c r="AE235"/>
      <c r="AF235"/>
      <c r="AG235"/>
      <c r="AH235"/>
      <c r="AI235"/>
      <c r="AJ235"/>
      <c r="AK235"/>
      <c r="AL235"/>
      <c r="AM235"/>
      <c r="AN235"/>
      <c r="AO235"/>
      <c r="AP235"/>
      <c r="AQ235"/>
      <c r="AR235"/>
      <c r="AS235"/>
      <c r="AT235"/>
      <c r="AU235"/>
      <c r="AV235"/>
      <c r="AW235"/>
      <c r="AX235"/>
      <c r="AY235"/>
      <c r="AZ235"/>
      <c r="BA235"/>
      <c r="BB235"/>
      <c r="BC235"/>
      <c r="BD235"/>
      <c r="BE235"/>
      <c r="BF235"/>
      <c r="BG235"/>
      <c r="BH235"/>
      <c r="BI235"/>
      <c r="BJ235"/>
      <c r="BK235"/>
      <c r="BL235"/>
      <c r="BM235"/>
      <c r="BN235"/>
      <c r="BO235"/>
      <c r="BP235"/>
      <c r="BQ235"/>
      <c r="BR235"/>
      <c r="BS235"/>
      <c r="BT235"/>
      <c r="BU235"/>
      <c r="BV235"/>
      <c r="BW235"/>
      <c r="BX235"/>
      <c r="BY235"/>
      <c r="BZ235"/>
      <c r="CA235"/>
      <c r="CB235"/>
      <c r="CC235"/>
      <c r="CD235"/>
      <c r="CE235"/>
      <c r="CF235"/>
      <c r="CG235"/>
      <c r="CH235"/>
      <c r="CI235"/>
      <c r="CJ235"/>
      <c r="CK235"/>
      <c r="CL235"/>
      <c r="CM235"/>
      <c r="CN235"/>
      <c r="CO235"/>
      <c r="CP235"/>
      <c r="CQ235"/>
      <c r="CR235"/>
      <c r="CS235"/>
      <c r="CT235"/>
      <c r="CU235"/>
      <c r="CV235"/>
      <c r="CW235"/>
      <c r="CX235"/>
      <c r="CY235"/>
      <c r="CZ235"/>
      <c r="DA235"/>
      <c r="DB235"/>
      <c r="DC235"/>
      <c r="DD235"/>
      <c r="DE235"/>
      <c r="DF235"/>
      <c r="DG235"/>
      <c r="DH235"/>
      <c r="DI235"/>
      <c r="DJ235"/>
      <c r="DK235"/>
      <c r="DL235"/>
      <c r="DM235"/>
      <c r="DN235"/>
      <c r="DO235"/>
      <c r="DP235"/>
      <c r="DQ235"/>
      <c r="DR235"/>
      <c r="DS235"/>
      <c r="DT235"/>
      <c r="DU235"/>
      <c r="DV235"/>
      <c r="DW235"/>
      <c r="DX235"/>
      <c r="DY235"/>
      <c r="DZ235"/>
      <c r="EA235"/>
      <c r="EB235"/>
      <c r="EC235"/>
      <c r="ED235"/>
      <c r="EE235"/>
      <c r="EF235"/>
      <c r="EG235"/>
      <c r="EH235"/>
      <c r="EI235"/>
      <c r="EJ235"/>
      <c r="EK235"/>
      <c r="EL235"/>
      <c r="EM235"/>
      <c r="EN235"/>
      <c r="EO235"/>
      <c r="EP235"/>
      <c r="EQ235"/>
      <c r="ER235"/>
      <c r="ES235"/>
      <c r="ET235"/>
      <c r="EU235"/>
      <c r="EV235"/>
      <c r="EW235"/>
      <c r="EX235"/>
      <c r="EY235"/>
      <c r="EZ235"/>
      <c r="FA235"/>
      <c r="FB235"/>
      <c r="FC235"/>
      <c r="FD235"/>
      <c r="FE235"/>
      <c r="FF235"/>
      <c r="FG235"/>
      <c r="FH235"/>
      <c r="FI235"/>
      <c r="FJ235"/>
      <c r="FK235"/>
      <c r="FL235"/>
      <c r="FM235"/>
      <c r="FN235"/>
      <c r="FO235"/>
      <c r="FP235"/>
      <c r="FQ235"/>
      <c r="FR235"/>
      <c r="FS235"/>
      <c r="FT235"/>
      <c r="FU235"/>
      <c r="FV235"/>
      <c r="FW235"/>
      <c r="FX235"/>
      <c r="FY235"/>
      <c r="FZ235"/>
      <c r="GA235"/>
      <c r="GB235"/>
      <c r="GC235"/>
      <c r="GD235"/>
      <c r="GE235"/>
      <c r="GF235"/>
      <c r="GG235"/>
      <c r="GH235"/>
      <c r="GI235"/>
      <c r="GJ235"/>
      <c r="GK235"/>
      <c r="GL235"/>
      <c r="GM235"/>
      <c r="GN235"/>
      <c r="GO235"/>
      <c r="GP235"/>
      <c r="GQ235"/>
      <c r="GR235"/>
      <c r="GS235"/>
      <c r="GT235"/>
      <c r="GU235"/>
      <c r="GV235"/>
      <c r="GW235"/>
      <c r="GX235"/>
      <c r="GY235"/>
      <c r="GZ235"/>
      <c r="HA235"/>
      <c r="HB235"/>
      <c r="HC235"/>
      <c r="HD235"/>
      <c r="HE235"/>
      <c r="HF235"/>
      <c r="HG235"/>
      <c r="HH235"/>
      <c r="HI235"/>
      <c r="HJ235"/>
      <c r="HK235"/>
      <c r="HL235"/>
      <c r="HM235"/>
      <c r="HN235"/>
      <c r="HO235"/>
      <c r="HP235"/>
      <c r="HQ235"/>
      <c r="HR235"/>
      <c r="HS235"/>
      <c r="HT235"/>
      <c r="HU235"/>
      <c r="HV235"/>
      <c r="HW235"/>
      <c r="HX235"/>
      <c r="HY235"/>
      <c r="HZ235"/>
      <c r="IA235"/>
      <c r="IB235"/>
    </row>
    <row r="236" spans="1:236" ht="12.75" customHeight="1" x14ac:dyDescent="0.25">
      <c r="A236" s="10">
        <v>2</v>
      </c>
      <c r="B236" s="10">
        <v>215</v>
      </c>
      <c r="C236" s="10">
        <v>233</v>
      </c>
      <c r="D236" s="60"/>
      <c r="E236" s="99">
        <v>21</v>
      </c>
      <c r="F236" s="99">
        <v>22</v>
      </c>
      <c r="G236" s="99">
        <v>21</v>
      </c>
      <c r="H236" s="99">
        <f t="shared" si="17"/>
        <v>21.5</v>
      </c>
      <c r="I236" s="5">
        <v>3</v>
      </c>
      <c r="J236" s="110">
        <v>3</v>
      </c>
      <c r="K236" s="3" t="s">
        <v>152</v>
      </c>
      <c r="L236" s="5"/>
      <c r="M236" s="5"/>
      <c r="N236" s="5"/>
      <c r="O236" s="3"/>
      <c r="P236" s="3"/>
      <c r="Q236" s="5"/>
      <c r="R236" s="18">
        <f t="shared" si="15"/>
        <v>462.25</v>
      </c>
      <c r="S236" s="10">
        <f t="shared" si="16"/>
        <v>3.6305030103047042E-4</v>
      </c>
      <c r="T236"/>
      <c r="U236"/>
      <c r="V236"/>
      <c r="W236"/>
      <c r="X236"/>
      <c r="Y236"/>
      <c r="Z236"/>
      <c r="AA236"/>
      <c r="AB236"/>
      <c r="AC236"/>
      <c r="AD236"/>
      <c r="AE236"/>
      <c r="AF236"/>
      <c r="AG236"/>
      <c r="AH236"/>
      <c r="AI236"/>
      <c r="AJ236"/>
      <c r="AK236"/>
      <c r="AL236"/>
      <c r="AM236"/>
      <c r="AN236"/>
      <c r="AO236"/>
      <c r="AP236"/>
      <c r="AQ236"/>
      <c r="AR236"/>
      <c r="AS236"/>
      <c r="AT236"/>
      <c r="AU236"/>
      <c r="AV236"/>
      <c r="AW236"/>
      <c r="AX236"/>
      <c r="AY236"/>
      <c r="AZ236"/>
      <c r="BA236"/>
      <c r="BB236"/>
      <c r="BC236"/>
      <c r="BD236"/>
      <c r="BE236"/>
      <c r="BF236"/>
      <c r="BG236"/>
      <c r="BH236"/>
      <c r="BI236"/>
      <c r="BJ236"/>
      <c r="BK236"/>
      <c r="BL236"/>
      <c r="BM236"/>
      <c r="BN236"/>
      <c r="BO236"/>
      <c r="BP236"/>
      <c r="BQ236"/>
      <c r="BR236"/>
      <c r="BS236"/>
      <c r="BT236"/>
      <c r="BU236"/>
      <c r="BV236"/>
      <c r="BW236"/>
      <c r="BX236"/>
      <c r="BY236"/>
      <c r="BZ236"/>
      <c r="CA236"/>
      <c r="CB236"/>
      <c r="CC236"/>
      <c r="CD236"/>
      <c r="CE236"/>
      <c r="CF236"/>
      <c r="CG236"/>
      <c r="CH236"/>
      <c r="CI236"/>
      <c r="CJ236"/>
      <c r="CK236"/>
      <c r="CL236"/>
      <c r="CM236"/>
      <c r="CN236"/>
      <c r="CO236"/>
      <c r="CP236"/>
      <c r="CQ236"/>
      <c r="CR236"/>
      <c r="CS236"/>
      <c r="CT236"/>
      <c r="CU236"/>
      <c r="CV236"/>
      <c r="CW236"/>
      <c r="CX236"/>
      <c r="CY236"/>
      <c r="CZ236"/>
      <c r="DA236"/>
      <c r="DB236"/>
      <c r="DC236"/>
      <c r="DD236"/>
      <c r="DE236"/>
      <c r="DF236"/>
      <c r="DG236"/>
      <c r="DH236"/>
      <c r="DI236"/>
      <c r="DJ236"/>
      <c r="DK236"/>
      <c r="DL236"/>
      <c r="DM236"/>
      <c r="DN236"/>
      <c r="DO236"/>
      <c r="DP236"/>
      <c r="DQ236"/>
      <c r="DR236"/>
      <c r="DS236"/>
      <c r="DT236"/>
      <c r="DU236"/>
      <c r="DV236"/>
      <c r="DW236"/>
      <c r="DX236"/>
      <c r="DY236"/>
      <c r="DZ236"/>
      <c r="EA236"/>
      <c r="EB236"/>
      <c r="EC236"/>
      <c r="ED236"/>
      <c r="EE236"/>
      <c r="EF236"/>
      <c r="EG236"/>
      <c r="EH236"/>
      <c r="EI236"/>
      <c r="EJ236"/>
      <c r="EK236"/>
      <c r="EL236"/>
      <c r="EM236"/>
      <c r="EN236"/>
      <c r="EO236"/>
      <c r="EP236"/>
      <c r="EQ236"/>
      <c r="ER236"/>
      <c r="ES236"/>
      <c r="ET236"/>
      <c r="EU236"/>
      <c r="EV236"/>
      <c r="EW236"/>
      <c r="EX236"/>
      <c r="EY236"/>
      <c r="EZ236"/>
      <c r="FA236"/>
      <c r="FB236"/>
      <c r="FC236"/>
      <c r="FD236"/>
      <c r="FE236"/>
      <c r="FF236"/>
      <c r="FG236"/>
      <c r="FH236"/>
      <c r="FI236"/>
      <c r="FJ236"/>
      <c r="FK236"/>
      <c r="FL236"/>
      <c r="FM236"/>
      <c r="FN236"/>
      <c r="FO236"/>
      <c r="FP236"/>
      <c r="FQ236"/>
      <c r="FR236"/>
      <c r="FS236"/>
      <c r="FT236"/>
      <c r="FU236"/>
      <c r="FV236"/>
      <c r="FW236"/>
      <c r="FX236"/>
      <c r="FY236"/>
      <c r="FZ236"/>
      <c r="GA236"/>
      <c r="GB236"/>
      <c r="GC236"/>
      <c r="GD236"/>
      <c r="GE236"/>
      <c r="GF236"/>
      <c r="GG236"/>
      <c r="GH236"/>
      <c r="GI236"/>
      <c r="GJ236"/>
      <c r="GK236"/>
      <c r="GL236"/>
      <c r="GM236"/>
      <c r="GN236"/>
      <c r="GO236"/>
      <c r="GP236"/>
      <c r="GQ236"/>
      <c r="GR236"/>
      <c r="GS236"/>
      <c r="GT236"/>
      <c r="GU236"/>
      <c r="GV236"/>
      <c r="GW236"/>
      <c r="GX236"/>
      <c r="GY236"/>
      <c r="GZ236"/>
      <c r="HA236"/>
      <c r="HB236"/>
      <c r="HC236"/>
      <c r="HD236"/>
      <c r="HE236"/>
      <c r="HF236"/>
      <c r="HG236"/>
      <c r="HH236"/>
      <c r="HI236"/>
      <c r="HJ236"/>
      <c r="HK236"/>
      <c r="HL236"/>
      <c r="HM236"/>
      <c r="HN236"/>
      <c r="HO236"/>
      <c r="HP236"/>
      <c r="HQ236"/>
      <c r="HR236"/>
      <c r="HS236"/>
      <c r="HT236"/>
      <c r="HU236"/>
      <c r="HV236"/>
      <c r="HW236"/>
      <c r="HX236"/>
      <c r="HY236"/>
      <c r="HZ236"/>
      <c r="IA236"/>
      <c r="IB236"/>
    </row>
    <row r="237" spans="1:236" ht="12.75" customHeight="1" x14ac:dyDescent="0.25">
      <c r="A237" s="238">
        <v>2</v>
      </c>
      <c r="B237" s="42">
        <v>216</v>
      </c>
      <c r="C237" s="42">
        <v>234</v>
      </c>
      <c r="D237" s="62" t="s">
        <v>41</v>
      </c>
      <c r="E237" s="24">
        <v>32.5</v>
      </c>
      <c r="F237" s="24"/>
      <c r="G237" s="24"/>
      <c r="H237" s="24" t="e">
        <f t="shared" si="17"/>
        <v>#DIV/0!</v>
      </c>
      <c r="I237" s="238">
        <v>3</v>
      </c>
      <c r="J237" s="115" t="s">
        <v>136</v>
      </c>
      <c r="K237" s="238" t="s">
        <v>137</v>
      </c>
      <c r="L237" s="238"/>
      <c r="M237" s="238"/>
      <c r="N237" s="238"/>
      <c r="O237" s="25"/>
      <c r="P237" s="25"/>
      <c r="Q237" s="238"/>
      <c r="R237" s="28">
        <v>0</v>
      </c>
      <c r="S237" s="238">
        <f t="shared" si="16"/>
        <v>0</v>
      </c>
      <c r="T237"/>
      <c r="U237" s="10" t="s">
        <v>278</v>
      </c>
      <c r="V237"/>
      <c r="W237"/>
      <c r="X237"/>
      <c r="Y237"/>
      <c r="Z237"/>
      <c r="AA237"/>
      <c r="AB237"/>
      <c r="AC237"/>
      <c r="AD237"/>
      <c r="AE237"/>
      <c r="AF237"/>
      <c r="AG237"/>
      <c r="AH237"/>
      <c r="AI237"/>
      <c r="AJ237"/>
      <c r="AK237"/>
      <c r="AL237"/>
      <c r="AM237"/>
      <c r="AN237"/>
      <c r="AO237"/>
      <c r="AP237"/>
      <c r="AQ237"/>
      <c r="AR237"/>
      <c r="AS237"/>
      <c r="AT237"/>
      <c r="AU237"/>
      <c r="AV237"/>
      <c r="AW237"/>
      <c r="AX237"/>
      <c r="AY237"/>
      <c r="AZ237"/>
      <c r="BA237"/>
      <c r="BB237"/>
      <c r="BC237"/>
      <c r="BD237"/>
      <c r="BE237"/>
      <c r="BF237"/>
      <c r="BG237"/>
      <c r="BH237"/>
      <c r="BI237"/>
      <c r="BJ237"/>
      <c r="BK237"/>
      <c r="BL237"/>
      <c r="BM237"/>
      <c r="BN237"/>
      <c r="BO237"/>
      <c r="BP237"/>
      <c r="BQ237"/>
      <c r="BR237"/>
      <c r="BS237"/>
      <c r="BT237"/>
      <c r="BU237"/>
      <c r="BV237"/>
      <c r="BW237"/>
      <c r="BX237"/>
      <c r="BY237"/>
      <c r="BZ237"/>
      <c r="CA237"/>
      <c r="CB237"/>
      <c r="CC237"/>
      <c r="CD237"/>
      <c r="CE237"/>
      <c r="CF237"/>
      <c r="CG237"/>
      <c r="CH237"/>
      <c r="CI237"/>
      <c r="CJ237"/>
      <c r="CK237"/>
      <c r="CL237"/>
      <c r="CM237"/>
      <c r="CN237"/>
      <c r="CO237"/>
      <c r="CP237"/>
      <c r="CQ237"/>
      <c r="CR237"/>
      <c r="CS237"/>
      <c r="CT237"/>
      <c r="CU237"/>
      <c r="CV237"/>
      <c r="CW237"/>
      <c r="CX237"/>
      <c r="CY237"/>
      <c r="CZ237"/>
      <c r="DA237"/>
      <c r="DB237"/>
      <c r="DC237"/>
      <c r="DD237"/>
      <c r="DE237"/>
      <c r="DF237"/>
      <c r="DG237"/>
      <c r="DH237"/>
      <c r="DI237"/>
      <c r="DJ237"/>
      <c r="DK237"/>
      <c r="DL237"/>
      <c r="DM237"/>
      <c r="DN237"/>
      <c r="DO237"/>
      <c r="DP237"/>
      <c r="DQ237"/>
      <c r="DR237"/>
      <c r="DS237"/>
      <c r="DT237"/>
      <c r="DU237"/>
      <c r="DV237"/>
      <c r="DW237"/>
      <c r="DX237"/>
      <c r="DY237"/>
      <c r="DZ237"/>
      <c r="EA237"/>
      <c r="EB237"/>
      <c r="EC237"/>
      <c r="ED237"/>
      <c r="EE237"/>
      <c r="EF237"/>
      <c r="EG237"/>
      <c r="EH237"/>
      <c r="EI237"/>
      <c r="EJ237"/>
      <c r="EK237"/>
      <c r="EL237"/>
      <c r="EM237"/>
      <c r="EN237"/>
      <c r="EO237"/>
      <c r="EP237"/>
      <c r="EQ237"/>
      <c r="ER237"/>
      <c r="ES237"/>
      <c r="ET237"/>
      <c r="EU237"/>
      <c r="EV237"/>
      <c r="EW237"/>
      <c r="EX237"/>
      <c r="EY237"/>
      <c r="EZ237"/>
      <c r="FA237"/>
      <c r="FB237"/>
      <c r="FC237"/>
      <c r="FD237"/>
      <c r="FE237"/>
      <c r="FF237"/>
      <c r="FG237"/>
      <c r="FH237"/>
      <c r="FI237"/>
      <c r="FJ237"/>
      <c r="FK237"/>
      <c r="FL237"/>
      <c r="FM237"/>
      <c r="FN237"/>
      <c r="FO237"/>
      <c r="FP237"/>
      <c r="FQ237"/>
      <c r="FR237"/>
      <c r="FS237"/>
      <c r="FT237"/>
      <c r="FU237"/>
      <c r="FV237"/>
      <c r="FW237"/>
      <c r="FX237"/>
      <c r="FY237"/>
      <c r="FZ237"/>
      <c r="GA237"/>
      <c r="GB237"/>
      <c r="GC237"/>
      <c r="GD237"/>
      <c r="GE237"/>
      <c r="GF237"/>
      <c r="GG237"/>
      <c r="GH237"/>
      <c r="GI237"/>
      <c r="GJ237"/>
      <c r="GK237"/>
      <c r="GL237"/>
      <c r="GM237"/>
      <c r="GN237"/>
      <c r="GO237"/>
      <c r="GP237"/>
      <c r="GQ237"/>
      <c r="GR237"/>
      <c r="GS237"/>
      <c r="GT237"/>
      <c r="GU237"/>
      <c r="GV237"/>
      <c r="GW237"/>
      <c r="GX237"/>
      <c r="GY237"/>
      <c r="GZ237"/>
      <c r="HA237"/>
      <c r="HB237"/>
      <c r="HC237"/>
      <c r="HD237"/>
      <c r="HE237"/>
      <c r="HF237"/>
      <c r="HG237"/>
      <c r="HH237"/>
      <c r="HI237"/>
      <c r="HJ237"/>
      <c r="HK237"/>
      <c r="HL237"/>
      <c r="HM237"/>
      <c r="HN237"/>
      <c r="HO237"/>
      <c r="HP237"/>
      <c r="HQ237"/>
      <c r="HR237"/>
      <c r="HS237"/>
      <c r="HT237"/>
      <c r="HU237"/>
      <c r="HV237"/>
      <c r="HW237"/>
      <c r="HX237"/>
      <c r="HY237"/>
      <c r="HZ237"/>
      <c r="IA237"/>
      <c r="IB237"/>
    </row>
    <row r="238" spans="1:236" ht="12.75" customHeight="1" x14ac:dyDescent="0.25">
      <c r="A238" s="10">
        <v>2</v>
      </c>
      <c r="B238" s="10">
        <v>217</v>
      </c>
      <c r="C238" s="10">
        <v>235</v>
      </c>
      <c r="D238" s="60"/>
      <c r="E238" s="99">
        <v>33.5</v>
      </c>
      <c r="F238" s="99">
        <v>38</v>
      </c>
      <c r="G238" s="99">
        <v>35</v>
      </c>
      <c r="H238" s="99">
        <f t="shared" si="17"/>
        <v>36.5</v>
      </c>
      <c r="I238" s="5">
        <v>3</v>
      </c>
      <c r="J238" s="110">
        <v>3</v>
      </c>
      <c r="K238" s="5"/>
      <c r="L238" s="5"/>
      <c r="M238" s="5"/>
      <c r="N238" s="5"/>
      <c r="O238" s="3"/>
      <c r="P238" s="3"/>
      <c r="Q238" s="5"/>
      <c r="R238" s="18">
        <f t="shared" si="15"/>
        <v>1332.25</v>
      </c>
      <c r="S238" s="10">
        <f t="shared" si="16"/>
        <v>1.0463467031862506E-3</v>
      </c>
      <c r="T238"/>
      <c r="U238"/>
      <c r="V238"/>
      <c r="W238"/>
      <c r="X238"/>
      <c r="Y238"/>
      <c r="Z238"/>
      <c r="AA238"/>
      <c r="AB238"/>
      <c r="AC238"/>
      <c r="AD238"/>
      <c r="AE238"/>
      <c r="AF238"/>
      <c r="AG238"/>
      <c r="AH238"/>
      <c r="AI238"/>
      <c r="AJ238"/>
      <c r="AK238"/>
      <c r="AL238"/>
      <c r="AM238"/>
      <c r="AN238"/>
      <c r="AO238"/>
      <c r="AP238"/>
      <c r="AQ238"/>
      <c r="AR238"/>
      <c r="AS238"/>
      <c r="AT238"/>
      <c r="AU238"/>
      <c r="AV238"/>
      <c r="AW238"/>
      <c r="AX238"/>
      <c r="AY238"/>
      <c r="AZ238"/>
      <c r="BA238"/>
      <c r="BB238"/>
      <c r="BC238"/>
      <c r="BD238"/>
      <c r="BE238"/>
      <c r="BF238"/>
      <c r="BG238"/>
      <c r="BH238"/>
      <c r="BI238"/>
      <c r="BJ238"/>
      <c r="BK238"/>
      <c r="BL238"/>
      <c r="BM238"/>
      <c r="BN238"/>
      <c r="BO238"/>
      <c r="BP238"/>
      <c r="BQ238"/>
      <c r="BR238"/>
      <c r="BS238"/>
      <c r="BT238"/>
      <c r="BU238"/>
      <c r="BV238"/>
      <c r="BW238"/>
      <c r="BX238"/>
      <c r="BY238"/>
      <c r="BZ238"/>
      <c r="CA238"/>
      <c r="CB238"/>
      <c r="CC238"/>
      <c r="CD238"/>
      <c r="CE238"/>
      <c r="CF238"/>
      <c r="CG238"/>
      <c r="CH238"/>
      <c r="CI238"/>
      <c r="CJ238"/>
      <c r="CK238"/>
      <c r="CL238"/>
      <c r="CM238"/>
      <c r="CN238"/>
      <c r="CO238"/>
      <c r="CP238"/>
      <c r="CQ238"/>
      <c r="CR238"/>
      <c r="CS238"/>
      <c r="CT238"/>
      <c r="CU238"/>
      <c r="CV238"/>
      <c r="CW238"/>
      <c r="CX238"/>
      <c r="CY238"/>
      <c r="CZ238"/>
      <c r="DA238"/>
      <c r="DB238"/>
      <c r="DC238"/>
      <c r="DD238"/>
      <c r="DE238"/>
      <c r="DF238"/>
      <c r="DG238"/>
      <c r="DH238"/>
      <c r="DI238"/>
      <c r="DJ238"/>
      <c r="DK238"/>
      <c r="DL238"/>
      <c r="DM238"/>
      <c r="DN238"/>
      <c r="DO238"/>
      <c r="DP238"/>
      <c r="DQ238"/>
      <c r="DR238"/>
      <c r="DS238"/>
      <c r="DT238"/>
      <c r="DU238"/>
      <c r="DV238"/>
      <c r="DW238"/>
      <c r="DX238"/>
      <c r="DY238"/>
      <c r="DZ238"/>
      <c r="EA238"/>
      <c r="EB238"/>
      <c r="EC238"/>
      <c r="ED238"/>
      <c r="EE238"/>
      <c r="EF238"/>
      <c r="EG238"/>
      <c r="EH238"/>
      <c r="EI238"/>
      <c r="EJ238"/>
      <c r="EK238"/>
      <c r="EL238"/>
      <c r="EM238"/>
      <c r="EN238"/>
      <c r="EO238"/>
      <c r="EP238"/>
      <c r="EQ238"/>
      <c r="ER238"/>
      <c r="ES238"/>
      <c r="ET238"/>
      <c r="EU238"/>
      <c r="EV238"/>
      <c r="EW238"/>
      <c r="EX238"/>
      <c r="EY238"/>
      <c r="EZ238"/>
      <c r="FA238"/>
      <c r="FB238"/>
      <c r="FC238"/>
      <c r="FD238"/>
      <c r="FE238"/>
      <c r="FF238"/>
      <c r="FG238"/>
      <c r="FH238"/>
      <c r="FI238"/>
      <c r="FJ238"/>
      <c r="FK238"/>
      <c r="FL238"/>
      <c r="FM238"/>
      <c r="FN238"/>
      <c r="FO238"/>
      <c r="FP238"/>
      <c r="FQ238"/>
      <c r="FR238"/>
      <c r="FS238"/>
      <c r="FT238"/>
      <c r="FU238"/>
      <c r="FV238"/>
      <c r="FW238"/>
      <c r="FX238"/>
      <c r="FY238"/>
      <c r="FZ238"/>
      <c r="GA238"/>
      <c r="GB238"/>
      <c r="GC238"/>
      <c r="GD238"/>
      <c r="GE238"/>
      <c r="GF238"/>
      <c r="GG238"/>
      <c r="GH238"/>
      <c r="GI238"/>
      <c r="GJ238"/>
      <c r="GK238"/>
      <c r="GL238"/>
      <c r="GM238"/>
      <c r="GN238"/>
      <c r="GO238"/>
      <c r="GP238"/>
      <c r="GQ238"/>
      <c r="GR238"/>
      <c r="GS238"/>
      <c r="GT238"/>
      <c r="GU238"/>
      <c r="GV238"/>
      <c r="GW238"/>
      <c r="GX238"/>
      <c r="GY238"/>
      <c r="GZ238"/>
      <c r="HA238"/>
      <c r="HB238"/>
      <c r="HC238"/>
      <c r="HD238"/>
      <c r="HE238"/>
      <c r="HF238"/>
      <c r="HG238"/>
      <c r="HH238"/>
      <c r="HI238"/>
      <c r="HJ238"/>
      <c r="HK238"/>
      <c r="HL238"/>
      <c r="HM238"/>
      <c r="HN238"/>
      <c r="HO238"/>
      <c r="HP238"/>
      <c r="HQ238"/>
      <c r="HR238"/>
      <c r="HS238"/>
      <c r="HT238"/>
      <c r="HU238"/>
      <c r="HV238"/>
      <c r="HW238"/>
      <c r="HX238"/>
      <c r="HY238"/>
      <c r="HZ238"/>
      <c r="IA238"/>
      <c r="IB238"/>
    </row>
    <row r="239" spans="1:236" ht="12.75" customHeight="1" x14ac:dyDescent="0.25">
      <c r="A239" s="238">
        <v>2</v>
      </c>
      <c r="B239" s="42">
        <v>218</v>
      </c>
      <c r="C239" s="238">
        <v>236</v>
      </c>
      <c r="D239" s="62"/>
      <c r="E239" s="24">
        <v>36</v>
      </c>
      <c r="F239" s="24">
        <v>30</v>
      </c>
      <c r="G239" s="24">
        <v>31</v>
      </c>
      <c r="H239" s="24">
        <f t="shared" si="17"/>
        <v>30.5</v>
      </c>
      <c r="I239" s="238">
        <v>4</v>
      </c>
      <c r="J239" s="116">
        <v>4</v>
      </c>
      <c r="K239" s="238" t="s">
        <v>130</v>
      </c>
      <c r="L239" s="238"/>
      <c r="M239" s="238"/>
      <c r="N239" s="238"/>
      <c r="O239" s="25"/>
      <c r="P239" s="25"/>
      <c r="Q239" s="238"/>
      <c r="R239" s="28">
        <v>0</v>
      </c>
      <c r="S239" s="238">
        <f t="shared" si="16"/>
        <v>0</v>
      </c>
      <c r="T239"/>
      <c r="U239" s="10" t="s">
        <v>278</v>
      </c>
      <c r="V239"/>
      <c r="W239"/>
      <c r="X239"/>
      <c r="Y239"/>
      <c r="Z239"/>
      <c r="AA239"/>
      <c r="AB239"/>
      <c r="AC239"/>
      <c r="AD239"/>
      <c r="AE239"/>
      <c r="AF239"/>
      <c r="AG239"/>
      <c r="AH239"/>
      <c r="AI239"/>
      <c r="AJ239"/>
      <c r="AK239"/>
      <c r="AL239"/>
      <c r="AM239"/>
      <c r="AN239"/>
      <c r="AO239"/>
      <c r="AP239"/>
      <c r="AQ239"/>
      <c r="AR239"/>
      <c r="AS239"/>
      <c r="AT239"/>
      <c r="AU239"/>
      <c r="AV239"/>
      <c r="AW239"/>
      <c r="AX239"/>
      <c r="AY239"/>
      <c r="AZ239"/>
      <c r="BA239"/>
      <c r="BB239"/>
      <c r="BC239"/>
      <c r="BD239"/>
      <c r="BE239"/>
      <c r="BF239"/>
      <c r="BG239"/>
      <c r="BH239"/>
      <c r="BI239"/>
      <c r="BJ239"/>
      <c r="BK239"/>
      <c r="BL239"/>
      <c r="BM239"/>
      <c r="BN239"/>
      <c r="BO239"/>
      <c r="BP239"/>
      <c r="BQ239"/>
      <c r="BR239"/>
      <c r="BS239"/>
      <c r="BT239"/>
      <c r="BU239"/>
      <c r="BV239"/>
      <c r="BW239"/>
      <c r="BX239"/>
      <c r="BY239"/>
      <c r="BZ239"/>
      <c r="CA239"/>
      <c r="CB239"/>
      <c r="CC239"/>
      <c r="CD239"/>
      <c r="CE239"/>
      <c r="CF239"/>
      <c r="CG239"/>
      <c r="CH239"/>
      <c r="CI239"/>
      <c r="CJ239"/>
      <c r="CK239"/>
      <c r="CL239"/>
      <c r="CM239"/>
      <c r="CN239"/>
      <c r="CO239"/>
      <c r="CP239"/>
      <c r="CQ239"/>
      <c r="CR239"/>
      <c r="CS239"/>
      <c r="CT239"/>
      <c r="CU239"/>
      <c r="CV239"/>
      <c r="CW239"/>
      <c r="CX239"/>
      <c r="CY239"/>
      <c r="CZ239"/>
      <c r="DA239"/>
      <c r="DB239"/>
      <c r="DC239"/>
      <c r="DD239"/>
      <c r="DE239"/>
      <c r="DF239"/>
      <c r="DG239"/>
      <c r="DH239"/>
      <c r="DI239"/>
      <c r="DJ239"/>
      <c r="DK239"/>
      <c r="DL239"/>
      <c r="DM239"/>
      <c r="DN239"/>
      <c r="DO239"/>
      <c r="DP239"/>
      <c r="DQ239"/>
      <c r="DR239"/>
      <c r="DS239"/>
      <c r="DT239"/>
      <c r="DU239"/>
      <c r="DV239"/>
      <c r="DW239"/>
      <c r="DX239"/>
      <c r="DY239"/>
      <c r="DZ239"/>
      <c r="EA239"/>
      <c r="EB239"/>
      <c r="EC239"/>
      <c r="ED239"/>
      <c r="EE239"/>
      <c r="EF239"/>
      <c r="EG239"/>
      <c r="EH239"/>
      <c r="EI239"/>
      <c r="EJ239"/>
      <c r="EK239"/>
      <c r="EL239"/>
      <c r="EM239"/>
      <c r="EN239"/>
      <c r="EO239"/>
      <c r="EP239"/>
      <c r="EQ239"/>
      <c r="ER239"/>
      <c r="ES239"/>
      <c r="ET239"/>
      <c r="EU239"/>
      <c r="EV239"/>
      <c r="EW239"/>
      <c r="EX239"/>
      <c r="EY239"/>
      <c r="EZ239"/>
      <c r="FA239"/>
      <c r="FB239"/>
      <c r="FC239"/>
      <c r="FD239"/>
      <c r="FE239"/>
      <c r="FF239"/>
      <c r="FG239"/>
      <c r="FH239"/>
      <c r="FI239"/>
      <c r="FJ239"/>
      <c r="FK239"/>
      <c r="FL239"/>
      <c r="FM239"/>
      <c r="FN239"/>
      <c r="FO239"/>
      <c r="FP239"/>
      <c r="FQ239"/>
      <c r="FR239"/>
      <c r="FS239"/>
      <c r="FT239"/>
      <c r="FU239"/>
      <c r="FV239"/>
      <c r="FW239"/>
      <c r="FX239"/>
      <c r="FY239"/>
      <c r="FZ239"/>
      <c r="GA239"/>
      <c r="GB239"/>
      <c r="GC239"/>
      <c r="GD239"/>
      <c r="GE239"/>
      <c r="GF239"/>
      <c r="GG239"/>
      <c r="GH239"/>
      <c r="GI239"/>
      <c r="GJ239"/>
      <c r="GK239"/>
      <c r="GL239"/>
      <c r="GM239"/>
      <c r="GN239"/>
      <c r="GO239"/>
      <c r="GP239"/>
      <c r="GQ239"/>
      <c r="GR239"/>
      <c r="GS239"/>
      <c r="GT239"/>
      <c r="GU239"/>
      <c r="GV239"/>
      <c r="GW239"/>
      <c r="GX239"/>
      <c r="GY239"/>
      <c r="GZ239"/>
      <c r="HA239"/>
      <c r="HB239"/>
      <c r="HC239"/>
      <c r="HD239"/>
      <c r="HE239"/>
      <c r="HF239"/>
      <c r="HG239"/>
      <c r="HH239"/>
      <c r="HI239"/>
      <c r="HJ239"/>
      <c r="HK239"/>
      <c r="HL239"/>
      <c r="HM239"/>
      <c r="HN239"/>
      <c r="HO239"/>
      <c r="HP239"/>
      <c r="HQ239"/>
      <c r="HR239"/>
      <c r="HS239"/>
      <c r="HT239"/>
      <c r="HU239"/>
      <c r="HV239"/>
      <c r="HW239"/>
      <c r="HX239"/>
      <c r="HY239"/>
      <c r="HZ239"/>
      <c r="IA239"/>
      <c r="IB239"/>
    </row>
    <row r="240" spans="1:236" ht="12.75" customHeight="1" x14ac:dyDescent="0.25">
      <c r="A240" s="10">
        <v>2</v>
      </c>
      <c r="B240" s="10">
        <v>219</v>
      </c>
      <c r="C240" s="19">
        <v>237</v>
      </c>
      <c r="D240" s="60"/>
      <c r="E240" s="99">
        <v>40.5</v>
      </c>
      <c r="F240" s="99">
        <v>45</v>
      </c>
      <c r="G240" s="99">
        <v>50</v>
      </c>
      <c r="H240" s="99">
        <f t="shared" si="17"/>
        <v>47.5</v>
      </c>
      <c r="I240" s="5">
        <v>2</v>
      </c>
      <c r="J240" s="110">
        <v>2</v>
      </c>
      <c r="K240" s="5"/>
      <c r="L240" s="5">
        <v>3.5</v>
      </c>
      <c r="M240" s="5">
        <v>3.7</v>
      </c>
      <c r="N240" s="5"/>
      <c r="O240" s="3"/>
      <c r="P240" s="3"/>
      <c r="Q240" s="5"/>
      <c r="R240" s="18">
        <f t="shared" si="15"/>
        <v>2256.25</v>
      </c>
      <c r="S240" s="10">
        <f t="shared" si="16"/>
        <v>1.7720546061654927E-3</v>
      </c>
      <c r="T240"/>
      <c r="U240"/>
      <c r="V240"/>
      <c r="W240"/>
      <c r="X240"/>
      <c r="Y240"/>
      <c r="Z240"/>
      <c r="AA240"/>
      <c r="AB240"/>
      <c r="AC240"/>
      <c r="AD240"/>
      <c r="AE240"/>
      <c r="AF240"/>
      <c r="AG240"/>
      <c r="AH240"/>
      <c r="AI240"/>
      <c r="AJ240"/>
      <c r="AK240"/>
      <c r="AL240"/>
      <c r="AM240"/>
      <c r="AN240"/>
      <c r="AO240"/>
      <c r="AP240"/>
      <c r="AQ240"/>
      <c r="AR240"/>
      <c r="AS240"/>
      <c r="AT240"/>
      <c r="AU240"/>
      <c r="AV240"/>
      <c r="AW240"/>
      <c r="AX240"/>
      <c r="AY240"/>
      <c r="AZ240"/>
      <c r="BA240"/>
      <c r="BB240"/>
      <c r="BC240"/>
      <c r="BD240"/>
      <c r="BE240"/>
      <c r="BF240"/>
      <c r="BG240"/>
      <c r="BH240"/>
      <c r="BI240"/>
      <c r="BJ240"/>
      <c r="BK240"/>
      <c r="BL240"/>
      <c r="BM240"/>
      <c r="BN240"/>
      <c r="BO240"/>
      <c r="BP240"/>
      <c r="BQ240"/>
      <c r="BR240"/>
      <c r="BS240"/>
      <c r="BT240"/>
      <c r="BU240"/>
      <c r="BV240"/>
      <c r="BW240"/>
      <c r="BX240"/>
      <c r="BY240"/>
      <c r="BZ240"/>
      <c r="CA240"/>
      <c r="CB240"/>
      <c r="CC240"/>
      <c r="CD240"/>
      <c r="CE240"/>
      <c r="CF240"/>
      <c r="CG240"/>
      <c r="CH240"/>
      <c r="CI240"/>
      <c r="CJ240"/>
      <c r="CK240"/>
      <c r="CL240"/>
      <c r="CM240"/>
      <c r="CN240"/>
      <c r="CO240"/>
      <c r="CP240"/>
      <c r="CQ240"/>
      <c r="CR240"/>
      <c r="CS240"/>
      <c r="CT240"/>
      <c r="CU240"/>
      <c r="CV240"/>
      <c r="CW240"/>
      <c r="CX240"/>
      <c r="CY240"/>
      <c r="CZ240"/>
      <c r="DA240"/>
      <c r="DB240"/>
      <c r="DC240"/>
      <c r="DD240"/>
      <c r="DE240"/>
      <c r="DF240"/>
      <c r="DG240"/>
      <c r="DH240"/>
      <c r="DI240"/>
      <c r="DJ240"/>
      <c r="DK240"/>
      <c r="DL240"/>
      <c r="DM240"/>
      <c r="DN240"/>
      <c r="DO240"/>
      <c r="DP240"/>
      <c r="DQ240"/>
      <c r="DR240"/>
      <c r="DS240"/>
      <c r="DT240"/>
      <c r="DU240"/>
      <c r="DV240"/>
      <c r="DW240"/>
      <c r="DX240"/>
      <c r="DY240"/>
      <c r="DZ240"/>
      <c r="EA240"/>
      <c r="EB240"/>
      <c r="EC240"/>
      <c r="ED240"/>
      <c r="EE240"/>
      <c r="EF240"/>
      <c r="EG240"/>
      <c r="EH240"/>
      <c r="EI240"/>
      <c r="EJ240"/>
      <c r="EK240"/>
      <c r="EL240"/>
      <c r="EM240"/>
      <c r="EN240"/>
      <c r="EO240"/>
      <c r="EP240"/>
      <c r="EQ240"/>
      <c r="ER240"/>
      <c r="ES240"/>
      <c r="ET240"/>
      <c r="EU240"/>
      <c r="EV240"/>
      <c r="EW240"/>
      <c r="EX240"/>
      <c r="EY240"/>
      <c r="EZ240"/>
      <c r="FA240"/>
      <c r="FB240"/>
      <c r="FC240"/>
      <c r="FD240"/>
      <c r="FE240"/>
      <c r="FF240"/>
      <c r="FG240"/>
      <c r="FH240"/>
      <c r="FI240"/>
      <c r="FJ240"/>
      <c r="FK240"/>
      <c r="FL240"/>
      <c r="FM240"/>
      <c r="FN240"/>
      <c r="FO240"/>
      <c r="FP240"/>
      <c r="FQ240"/>
      <c r="FR240"/>
      <c r="FS240"/>
      <c r="FT240"/>
      <c r="FU240"/>
      <c r="FV240"/>
      <c r="FW240"/>
      <c r="FX240"/>
      <c r="FY240"/>
      <c r="FZ240"/>
      <c r="GA240"/>
      <c r="GB240"/>
      <c r="GC240"/>
      <c r="GD240"/>
      <c r="GE240"/>
      <c r="GF240"/>
      <c r="GG240"/>
      <c r="GH240"/>
      <c r="GI240"/>
      <c r="GJ240"/>
      <c r="GK240"/>
      <c r="GL240"/>
      <c r="GM240"/>
      <c r="GN240"/>
      <c r="GO240"/>
      <c r="GP240"/>
      <c r="GQ240"/>
      <c r="GR240"/>
      <c r="GS240"/>
      <c r="GT240"/>
      <c r="GU240"/>
      <c r="GV240"/>
      <c r="GW240"/>
      <c r="GX240"/>
      <c r="GY240"/>
      <c r="GZ240"/>
      <c r="HA240"/>
      <c r="HB240"/>
      <c r="HC240"/>
      <c r="HD240"/>
      <c r="HE240"/>
      <c r="HF240"/>
      <c r="HG240"/>
      <c r="HH240"/>
      <c r="HI240"/>
      <c r="HJ240"/>
      <c r="HK240"/>
      <c r="HL240"/>
      <c r="HM240"/>
      <c r="HN240"/>
      <c r="HO240"/>
      <c r="HP240"/>
      <c r="HQ240"/>
      <c r="HR240"/>
      <c r="HS240"/>
      <c r="HT240"/>
      <c r="HU240"/>
      <c r="HV240"/>
      <c r="HW240"/>
      <c r="HX240"/>
      <c r="HY240"/>
      <c r="HZ240"/>
      <c r="IA240"/>
      <c r="IB240"/>
    </row>
    <row r="241" spans="1:236" ht="12.75" customHeight="1" x14ac:dyDescent="0.25">
      <c r="A241" s="238">
        <v>2</v>
      </c>
      <c r="B241" s="42">
        <v>220</v>
      </c>
      <c r="C241" s="238">
        <v>238</v>
      </c>
      <c r="D241" s="62"/>
      <c r="E241" s="24">
        <v>26</v>
      </c>
      <c r="F241" s="24">
        <v>26</v>
      </c>
      <c r="G241" s="24">
        <v>26</v>
      </c>
      <c r="H241" s="24">
        <f t="shared" si="17"/>
        <v>26</v>
      </c>
      <c r="I241" s="238">
        <v>4</v>
      </c>
      <c r="J241" s="116">
        <v>4</v>
      </c>
      <c r="K241" s="238" t="s">
        <v>130</v>
      </c>
      <c r="L241" s="238"/>
      <c r="M241" s="238"/>
      <c r="N241" s="238"/>
      <c r="O241" s="25"/>
      <c r="P241" s="25"/>
      <c r="Q241" s="238"/>
      <c r="R241" s="28">
        <v>0</v>
      </c>
      <c r="S241" s="238">
        <f t="shared" si="16"/>
        <v>0</v>
      </c>
      <c r="T241"/>
      <c r="U241" s="10" t="s">
        <v>278</v>
      </c>
      <c r="V241"/>
      <c r="W241"/>
      <c r="X241"/>
      <c r="Y241"/>
      <c r="Z241"/>
      <c r="AA241"/>
      <c r="AB241"/>
      <c r="AC241"/>
      <c r="AD241"/>
      <c r="AE241"/>
      <c r="AF241"/>
      <c r="AG241"/>
      <c r="AH241"/>
      <c r="AI241"/>
      <c r="AJ241"/>
      <c r="AK241"/>
      <c r="AL241"/>
      <c r="AM241"/>
      <c r="AN241"/>
      <c r="AO241"/>
      <c r="AP241"/>
      <c r="AQ241"/>
      <c r="AR241"/>
      <c r="AS241"/>
      <c r="AT241"/>
      <c r="AU241"/>
      <c r="AV241"/>
      <c r="AW241"/>
      <c r="AX241"/>
      <c r="AY241"/>
      <c r="AZ241"/>
      <c r="BA241"/>
      <c r="BB241"/>
      <c r="BC241"/>
      <c r="BD241"/>
      <c r="BE241"/>
      <c r="BF241"/>
      <c r="BG241"/>
      <c r="BH241"/>
      <c r="BI241"/>
      <c r="BJ241"/>
      <c r="BK241"/>
      <c r="BL241"/>
      <c r="BM241"/>
      <c r="BN241"/>
      <c r="BO241"/>
      <c r="BP241"/>
      <c r="BQ241"/>
      <c r="BR241"/>
      <c r="BS241"/>
      <c r="BT241"/>
      <c r="BU241"/>
      <c r="BV241"/>
      <c r="BW241"/>
      <c r="BX241"/>
      <c r="BY241"/>
      <c r="BZ241"/>
      <c r="CA241"/>
      <c r="CB241"/>
      <c r="CC241"/>
      <c r="CD241"/>
      <c r="CE241"/>
      <c r="CF241"/>
      <c r="CG241"/>
      <c r="CH241"/>
      <c r="CI241"/>
      <c r="CJ241"/>
      <c r="CK241"/>
      <c r="CL241"/>
      <c r="CM241"/>
      <c r="CN241"/>
      <c r="CO241"/>
      <c r="CP241"/>
      <c r="CQ241"/>
      <c r="CR241"/>
      <c r="CS241"/>
      <c r="CT241"/>
      <c r="CU241"/>
      <c r="CV241"/>
      <c r="CW241"/>
      <c r="CX241"/>
      <c r="CY241"/>
      <c r="CZ241"/>
      <c r="DA241"/>
      <c r="DB241"/>
      <c r="DC241"/>
      <c r="DD241"/>
      <c r="DE241"/>
      <c r="DF241"/>
      <c r="DG241"/>
      <c r="DH241"/>
      <c r="DI241"/>
      <c r="DJ241"/>
      <c r="DK241"/>
      <c r="DL241"/>
      <c r="DM241"/>
      <c r="DN241"/>
      <c r="DO241"/>
      <c r="DP241"/>
      <c r="DQ241"/>
      <c r="DR241"/>
      <c r="DS241"/>
      <c r="DT241"/>
      <c r="DU241"/>
      <c r="DV241"/>
      <c r="DW241"/>
      <c r="DX241"/>
      <c r="DY241"/>
      <c r="DZ241"/>
      <c r="EA241"/>
      <c r="EB241"/>
      <c r="EC241"/>
      <c r="ED241"/>
      <c r="EE241"/>
      <c r="EF241"/>
      <c r="EG241"/>
      <c r="EH241"/>
      <c r="EI241"/>
      <c r="EJ241"/>
      <c r="EK241"/>
      <c r="EL241"/>
      <c r="EM241"/>
      <c r="EN241"/>
      <c r="EO241"/>
      <c r="EP241"/>
      <c r="EQ241"/>
      <c r="ER241"/>
      <c r="ES241"/>
      <c r="ET241"/>
      <c r="EU241"/>
      <c r="EV241"/>
      <c r="EW241"/>
      <c r="EX241"/>
      <c r="EY241"/>
      <c r="EZ241"/>
      <c r="FA241"/>
      <c r="FB241"/>
      <c r="FC241"/>
      <c r="FD241"/>
      <c r="FE241"/>
      <c r="FF241"/>
      <c r="FG241"/>
      <c r="FH241"/>
      <c r="FI241"/>
      <c r="FJ241"/>
      <c r="FK241"/>
      <c r="FL241"/>
      <c r="FM241"/>
      <c r="FN241"/>
      <c r="FO241"/>
      <c r="FP241"/>
      <c r="FQ241"/>
      <c r="FR241"/>
      <c r="FS241"/>
      <c r="FT241"/>
      <c r="FU241"/>
      <c r="FV241"/>
      <c r="FW241"/>
      <c r="FX241"/>
      <c r="FY241"/>
      <c r="FZ241"/>
      <c r="GA241"/>
      <c r="GB241"/>
      <c r="GC241"/>
      <c r="GD241"/>
      <c r="GE241"/>
      <c r="GF241"/>
      <c r="GG241"/>
      <c r="GH241"/>
      <c r="GI241"/>
      <c r="GJ241"/>
      <c r="GK241"/>
      <c r="GL241"/>
      <c r="GM241"/>
      <c r="GN241"/>
      <c r="GO241"/>
      <c r="GP241"/>
      <c r="GQ241"/>
      <c r="GR241"/>
      <c r="GS241"/>
      <c r="GT241"/>
      <c r="GU241"/>
      <c r="GV241"/>
      <c r="GW241"/>
      <c r="GX241"/>
      <c r="GY241"/>
      <c r="GZ241"/>
      <c r="HA241"/>
      <c r="HB241"/>
      <c r="HC241"/>
      <c r="HD241"/>
      <c r="HE241"/>
      <c r="HF241"/>
      <c r="HG241"/>
      <c r="HH241"/>
      <c r="HI241"/>
      <c r="HJ241"/>
      <c r="HK241"/>
      <c r="HL241"/>
      <c r="HM241"/>
      <c r="HN241"/>
      <c r="HO241"/>
      <c r="HP241"/>
      <c r="HQ241"/>
      <c r="HR241"/>
      <c r="HS241"/>
      <c r="HT241"/>
      <c r="HU241"/>
      <c r="HV241"/>
      <c r="HW241"/>
      <c r="HX241"/>
      <c r="HY241"/>
      <c r="HZ241"/>
      <c r="IA241"/>
      <c r="IB241"/>
    </row>
    <row r="242" spans="1:236" ht="12.75" customHeight="1" x14ac:dyDescent="0.25">
      <c r="A242" s="238">
        <v>2</v>
      </c>
      <c r="B242" s="238">
        <v>221</v>
      </c>
      <c r="C242" s="42">
        <v>239</v>
      </c>
      <c r="D242" s="62" t="s">
        <v>41</v>
      </c>
      <c r="E242" s="24">
        <v>30</v>
      </c>
      <c r="F242" s="24"/>
      <c r="G242" s="24"/>
      <c r="H242" s="24" t="e">
        <f t="shared" si="17"/>
        <v>#DIV/0!</v>
      </c>
      <c r="I242" s="238">
        <v>4</v>
      </c>
      <c r="J242" s="115" t="s">
        <v>136</v>
      </c>
      <c r="K242" s="238" t="s">
        <v>137</v>
      </c>
      <c r="L242" s="238"/>
      <c r="M242" s="238"/>
      <c r="N242" s="238"/>
      <c r="O242" s="25"/>
      <c r="P242" s="25"/>
      <c r="Q242" s="238"/>
      <c r="R242" s="28">
        <v>0</v>
      </c>
      <c r="S242" s="238">
        <f t="shared" si="16"/>
        <v>0</v>
      </c>
      <c r="T242"/>
      <c r="U242" s="10" t="s">
        <v>278</v>
      </c>
      <c r="V242"/>
      <c r="W242"/>
      <c r="X242"/>
      <c r="Y242"/>
      <c r="Z242"/>
      <c r="AA242"/>
      <c r="AB242"/>
      <c r="AC242"/>
      <c r="AD242"/>
      <c r="AE242"/>
      <c r="AF242"/>
      <c r="AG242"/>
      <c r="AH242"/>
      <c r="AI242"/>
      <c r="AJ242"/>
      <c r="AK242"/>
      <c r="AL242"/>
      <c r="AM242"/>
      <c r="AN242"/>
      <c r="AO242"/>
      <c r="AP242"/>
      <c r="AQ242"/>
      <c r="AR242"/>
      <c r="AS242"/>
      <c r="AT242"/>
      <c r="AU242"/>
      <c r="AV242"/>
      <c r="AW242"/>
      <c r="AX242"/>
      <c r="AY242"/>
      <c r="AZ242"/>
      <c r="BA242"/>
      <c r="BB242"/>
      <c r="BC242"/>
      <c r="BD242"/>
      <c r="BE242"/>
      <c r="BF242"/>
      <c r="BG242"/>
      <c r="BH242"/>
      <c r="BI242"/>
      <c r="BJ242"/>
      <c r="BK242"/>
      <c r="BL242"/>
      <c r="BM242"/>
      <c r="BN242"/>
      <c r="BO242"/>
      <c r="BP242"/>
      <c r="BQ242"/>
      <c r="BR242"/>
      <c r="BS242"/>
      <c r="BT242"/>
      <c r="BU242"/>
      <c r="BV242"/>
      <c r="BW242"/>
      <c r="BX242"/>
      <c r="BY242"/>
      <c r="BZ242"/>
      <c r="CA242"/>
      <c r="CB242"/>
      <c r="CC242"/>
      <c r="CD242"/>
      <c r="CE242"/>
      <c r="CF242"/>
      <c r="CG242"/>
      <c r="CH242"/>
      <c r="CI242"/>
      <c r="CJ242"/>
      <c r="CK242"/>
      <c r="CL242"/>
      <c r="CM242"/>
      <c r="CN242"/>
      <c r="CO242"/>
      <c r="CP242"/>
      <c r="CQ242"/>
      <c r="CR242"/>
      <c r="CS242"/>
      <c r="CT242"/>
      <c r="CU242"/>
      <c r="CV242"/>
      <c r="CW242"/>
      <c r="CX242"/>
      <c r="CY242"/>
      <c r="CZ242"/>
      <c r="DA242"/>
      <c r="DB242"/>
      <c r="DC242"/>
      <c r="DD242"/>
      <c r="DE242"/>
      <c r="DF242"/>
      <c r="DG242"/>
      <c r="DH242"/>
      <c r="DI242"/>
      <c r="DJ242"/>
      <c r="DK242"/>
      <c r="DL242"/>
      <c r="DM242"/>
      <c r="DN242"/>
      <c r="DO242"/>
      <c r="DP242"/>
      <c r="DQ242"/>
      <c r="DR242"/>
      <c r="DS242"/>
      <c r="DT242"/>
      <c r="DU242"/>
      <c r="DV242"/>
      <c r="DW242"/>
      <c r="DX242"/>
      <c r="DY242"/>
      <c r="DZ242"/>
      <c r="EA242"/>
      <c r="EB242"/>
      <c r="EC242"/>
      <c r="ED242"/>
      <c r="EE242"/>
      <c r="EF242"/>
      <c r="EG242"/>
      <c r="EH242"/>
      <c r="EI242"/>
      <c r="EJ242"/>
      <c r="EK242"/>
      <c r="EL242"/>
      <c r="EM242"/>
      <c r="EN242"/>
      <c r="EO242"/>
      <c r="EP242"/>
      <c r="EQ242"/>
      <c r="ER242"/>
      <c r="ES242"/>
      <c r="ET242"/>
      <c r="EU242"/>
      <c r="EV242"/>
      <c r="EW242"/>
      <c r="EX242"/>
      <c r="EY242"/>
      <c r="EZ242"/>
      <c r="FA242"/>
      <c r="FB242"/>
      <c r="FC242"/>
      <c r="FD242"/>
      <c r="FE242"/>
      <c r="FF242"/>
      <c r="FG242"/>
      <c r="FH242"/>
      <c r="FI242"/>
      <c r="FJ242"/>
      <c r="FK242"/>
      <c r="FL242"/>
      <c r="FM242"/>
      <c r="FN242"/>
      <c r="FO242"/>
      <c r="FP242"/>
      <c r="FQ242"/>
      <c r="FR242"/>
      <c r="FS242"/>
      <c r="FT242"/>
      <c r="FU242"/>
      <c r="FV242"/>
      <c r="FW242"/>
      <c r="FX242"/>
      <c r="FY242"/>
      <c r="FZ242"/>
      <c r="GA242"/>
      <c r="GB242"/>
      <c r="GC242"/>
      <c r="GD242"/>
      <c r="GE242"/>
      <c r="GF242"/>
      <c r="GG242"/>
      <c r="GH242"/>
      <c r="GI242"/>
      <c r="GJ242"/>
      <c r="GK242"/>
      <c r="GL242"/>
      <c r="GM242"/>
      <c r="GN242"/>
      <c r="GO242"/>
      <c r="GP242"/>
      <c r="GQ242"/>
      <c r="GR242"/>
      <c r="GS242"/>
      <c r="GT242"/>
      <c r="GU242"/>
      <c r="GV242"/>
      <c r="GW242"/>
      <c r="GX242"/>
      <c r="GY242"/>
      <c r="GZ242"/>
      <c r="HA242"/>
      <c r="HB242"/>
      <c r="HC242"/>
      <c r="HD242"/>
      <c r="HE242"/>
      <c r="HF242"/>
      <c r="HG242"/>
      <c r="HH242"/>
      <c r="HI242"/>
      <c r="HJ242"/>
      <c r="HK242"/>
      <c r="HL242"/>
      <c r="HM242"/>
      <c r="HN242"/>
      <c r="HO242"/>
      <c r="HP242"/>
      <c r="HQ242"/>
      <c r="HR242"/>
      <c r="HS242"/>
      <c r="HT242"/>
      <c r="HU242"/>
      <c r="HV242"/>
      <c r="HW242"/>
      <c r="HX242"/>
      <c r="HY242"/>
      <c r="HZ242"/>
      <c r="IA242"/>
      <c r="IB242"/>
    </row>
    <row r="243" spans="1:236" ht="12.75" customHeight="1" x14ac:dyDescent="0.25">
      <c r="A243" s="10">
        <v>2</v>
      </c>
      <c r="B243" s="19">
        <v>222</v>
      </c>
      <c r="C243" s="10">
        <v>240</v>
      </c>
      <c r="D243" s="60"/>
      <c r="E243" s="99">
        <v>34.5</v>
      </c>
      <c r="F243" s="99">
        <v>39</v>
      </c>
      <c r="G243" s="99">
        <v>37</v>
      </c>
      <c r="H243" s="99">
        <f t="shared" si="17"/>
        <v>38</v>
      </c>
      <c r="I243" s="5">
        <v>2</v>
      </c>
      <c r="J243" s="110">
        <v>3</v>
      </c>
      <c r="K243" s="5"/>
      <c r="L243" s="5"/>
      <c r="M243" s="5"/>
      <c r="N243" s="5"/>
      <c r="O243" s="3"/>
      <c r="P243" s="3"/>
      <c r="Q243" s="5"/>
      <c r="R243" s="18">
        <f t="shared" si="15"/>
        <v>1444</v>
      </c>
      <c r="S243" s="10">
        <f t="shared" si="16"/>
        <v>1.1341149479459152E-3</v>
      </c>
      <c r="T243"/>
      <c r="U243"/>
      <c r="V243"/>
      <c r="W243"/>
      <c r="X243"/>
      <c r="Y243"/>
      <c r="Z243"/>
      <c r="AA243"/>
      <c r="AB243"/>
      <c r="AC243"/>
      <c r="AD243"/>
      <c r="AE243"/>
      <c r="AF243"/>
      <c r="AG243"/>
      <c r="AH243"/>
      <c r="AI243"/>
      <c r="AJ243"/>
      <c r="AK243"/>
      <c r="AL243"/>
      <c r="AM243"/>
      <c r="AN243"/>
      <c r="AO243"/>
      <c r="AP243"/>
      <c r="AQ243"/>
      <c r="AR243"/>
      <c r="AS243"/>
      <c r="AT243"/>
      <c r="AU243"/>
      <c r="AV243"/>
      <c r="AW243"/>
      <c r="AX243"/>
      <c r="AY243"/>
      <c r="AZ243"/>
      <c r="BA243"/>
      <c r="BB243"/>
      <c r="BC243"/>
      <c r="BD243"/>
      <c r="BE243"/>
      <c r="BF243"/>
      <c r="BG243"/>
      <c r="BH243"/>
      <c r="BI243"/>
      <c r="BJ243"/>
      <c r="BK243"/>
      <c r="BL243"/>
      <c r="BM243"/>
      <c r="BN243"/>
      <c r="BO243"/>
      <c r="BP243"/>
      <c r="BQ243"/>
      <c r="BR243"/>
      <c r="BS243"/>
      <c r="BT243"/>
      <c r="BU243"/>
      <c r="BV243"/>
      <c r="BW243"/>
      <c r="BX243"/>
      <c r="BY243"/>
      <c r="BZ243"/>
      <c r="CA243"/>
      <c r="CB243"/>
      <c r="CC243"/>
      <c r="CD243"/>
      <c r="CE243"/>
      <c r="CF243"/>
      <c r="CG243"/>
      <c r="CH243"/>
      <c r="CI243"/>
      <c r="CJ243"/>
      <c r="CK243"/>
      <c r="CL243"/>
      <c r="CM243"/>
      <c r="CN243"/>
      <c r="CO243"/>
      <c r="CP243"/>
      <c r="CQ243"/>
      <c r="CR243"/>
      <c r="CS243"/>
      <c r="CT243"/>
      <c r="CU243"/>
      <c r="CV243"/>
      <c r="CW243"/>
      <c r="CX243"/>
      <c r="CY243"/>
      <c r="CZ243"/>
      <c r="DA243"/>
      <c r="DB243"/>
      <c r="DC243"/>
      <c r="DD243"/>
      <c r="DE243"/>
      <c r="DF243"/>
      <c r="DG243"/>
      <c r="DH243"/>
      <c r="DI243"/>
      <c r="DJ243"/>
      <c r="DK243"/>
      <c r="DL243"/>
      <c r="DM243"/>
      <c r="DN243"/>
      <c r="DO243"/>
      <c r="DP243"/>
      <c r="DQ243"/>
      <c r="DR243"/>
      <c r="DS243"/>
      <c r="DT243"/>
      <c r="DU243"/>
      <c r="DV243"/>
      <c r="DW243"/>
      <c r="DX243"/>
      <c r="DY243"/>
      <c r="DZ243"/>
      <c r="EA243"/>
      <c r="EB243"/>
      <c r="EC243"/>
      <c r="ED243"/>
      <c r="EE243"/>
      <c r="EF243"/>
      <c r="EG243"/>
      <c r="EH243"/>
      <c r="EI243"/>
      <c r="EJ243"/>
      <c r="EK243"/>
      <c r="EL243"/>
      <c r="EM243"/>
      <c r="EN243"/>
      <c r="EO243"/>
      <c r="EP243"/>
      <c r="EQ243"/>
      <c r="ER243"/>
      <c r="ES243"/>
      <c r="ET243"/>
      <c r="EU243"/>
      <c r="EV243"/>
      <c r="EW243"/>
      <c r="EX243"/>
      <c r="EY243"/>
      <c r="EZ243"/>
      <c r="FA243"/>
      <c r="FB243"/>
      <c r="FC243"/>
      <c r="FD243"/>
      <c r="FE243"/>
      <c r="FF243"/>
      <c r="FG243"/>
      <c r="FH243"/>
      <c r="FI243"/>
      <c r="FJ243"/>
      <c r="FK243"/>
      <c r="FL243"/>
      <c r="FM243"/>
      <c r="FN243"/>
      <c r="FO243"/>
      <c r="FP243"/>
      <c r="FQ243"/>
      <c r="FR243"/>
      <c r="FS243"/>
      <c r="FT243"/>
      <c r="FU243"/>
      <c r="FV243"/>
      <c r="FW243"/>
      <c r="FX243"/>
      <c r="FY243"/>
      <c r="FZ243"/>
      <c r="GA243"/>
      <c r="GB243"/>
      <c r="GC243"/>
      <c r="GD243"/>
      <c r="GE243"/>
      <c r="GF243"/>
      <c r="GG243"/>
      <c r="GH243"/>
      <c r="GI243"/>
      <c r="GJ243"/>
      <c r="GK243"/>
      <c r="GL243"/>
      <c r="GM243"/>
      <c r="GN243"/>
      <c r="GO243"/>
      <c r="GP243"/>
      <c r="GQ243"/>
      <c r="GR243"/>
      <c r="GS243"/>
      <c r="GT243"/>
      <c r="GU243"/>
      <c r="GV243"/>
      <c r="GW243"/>
      <c r="GX243"/>
      <c r="GY243"/>
      <c r="GZ243"/>
      <c r="HA243"/>
      <c r="HB243"/>
      <c r="HC243"/>
      <c r="HD243"/>
      <c r="HE243"/>
      <c r="HF243"/>
      <c r="HG243"/>
      <c r="HH243"/>
      <c r="HI243"/>
      <c r="HJ243"/>
      <c r="HK243"/>
      <c r="HL243"/>
      <c r="HM243"/>
      <c r="HN243"/>
      <c r="HO243"/>
      <c r="HP243"/>
      <c r="HQ243"/>
      <c r="HR243"/>
      <c r="HS243"/>
      <c r="HT243"/>
      <c r="HU243"/>
      <c r="HV243"/>
      <c r="HW243"/>
      <c r="HX243"/>
      <c r="HY243"/>
      <c r="HZ243"/>
      <c r="IA243"/>
      <c r="IB243"/>
    </row>
    <row r="244" spans="1:236" ht="12.75" customHeight="1" x14ac:dyDescent="0.25">
      <c r="A244" s="10">
        <v>2</v>
      </c>
      <c r="B244" s="10">
        <v>223</v>
      </c>
      <c r="C244" s="10">
        <v>241</v>
      </c>
      <c r="D244" s="1"/>
      <c r="E244" s="99">
        <v>39</v>
      </c>
      <c r="F244" s="99">
        <v>41</v>
      </c>
      <c r="G244" s="99">
        <v>40</v>
      </c>
      <c r="H244" s="99">
        <f t="shared" si="17"/>
        <v>40.5</v>
      </c>
      <c r="I244" s="5">
        <v>3</v>
      </c>
      <c r="J244" s="110">
        <v>3</v>
      </c>
      <c r="K244" s="5"/>
      <c r="L244" s="5"/>
      <c r="M244" s="5"/>
      <c r="N244" s="5"/>
      <c r="O244" s="3"/>
      <c r="P244" s="3"/>
      <c r="Q244" s="5"/>
      <c r="R244" s="18">
        <f t="shared" si="15"/>
        <v>1640.25</v>
      </c>
      <c r="S244" s="10">
        <f t="shared" si="16"/>
        <v>1.2882493375126647E-3</v>
      </c>
      <c r="T244"/>
      <c r="U244"/>
      <c r="V244"/>
      <c r="W244"/>
      <c r="X244"/>
      <c r="Y244"/>
      <c r="Z244"/>
      <c r="AA244"/>
      <c r="AB244"/>
      <c r="AC244"/>
      <c r="AD244"/>
      <c r="AE244"/>
      <c r="AF244"/>
      <c r="AG244"/>
      <c r="AH244"/>
      <c r="AI244"/>
      <c r="AJ244"/>
      <c r="AK244"/>
      <c r="AL244"/>
      <c r="AM244"/>
      <c r="AN244"/>
      <c r="AO244"/>
      <c r="AP244"/>
      <c r="AQ244"/>
      <c r="AR244"/>
      <c r="AS244"/>
      <c r="AT244"/>
      <c r="AU244"/>
      <c r="AV244"/>
      <c r="AW244"/>
      <c r="AX244"/>
      <c r="AY244"/>
      <c r="AZ244"/>
      <c r="BA244"/>
      <c r="BB244"/>
      <c r="BC244"/>
      <c r="BD244"/>
      <c r="BE244"/>
      <c r="BF244"/>
      <c r="BG244"/>
      <c r="BH244"/>
      <c r="BI244"/>
      <c r="BJ244"/>
      <c r="BK244"/>
      <c r="BL244"/>
      <c r="BM244"/>
      <c r="BN244"/>
      <c r="BO244"/>
      <c r="BP244"/>
      <c r="BQ244"/>
      <c r="BR244"/>
      <c r="BS244"/>
      <c r="BT244"/>
      <c r="BU244"/>
      <c r="BV244"/>
      <c r="BW244"/>
      <c r="BX244"/>
      <c r="BY244"/>
      <c r="BZ244"/>
      <c r="CA244"/>
      <c r="CB244"/>
      <c r="CC244"/>
      <c r="CD244"/>
      <c r="CE244"/>
      <c r="CF244"/>
      <c r="CG244"/>
      <c r="CH244"/>
      <c r="CI244"/>
      <c r="CJ244"/>
      <c r="CK244"/>
      <c r="CL244"/>
      <c r="CM244"/>
      <c r="CN244"/>
      <c r="CO244"/>
      <c r="CP244"/>
      <c r="CQ244"/>
      <c r="CR244"/>
      <c r="CS244"/>
      <c r="CT244"/>
      <c r="CU244"/>
      <c r="CV244"/>
      <c r="CW244"/>
      <c r="CX244"/>
      <c r="CY244"/>
      <c r="CZ244"/>
      <c r="DA244"/>
      <c r="DB244"/>
      <c r="DC244"/>
      <c r="DD244"/>
      <c r="DE244"/>
      <c r="DF244"/>
      <c r="DG244"/>
      <c r="DH244"/>
      <c r="DI244"/>
      <c r="DJ244"/>
      <c r="DK244"/>
      <c r="DL244"/>
      <c r="DM244"/>
      <c r="DN244"/>
      <c r="DO244"/>
      <c r="DP244"/>
      <c r="DQ244"/>
      <c r="DR244"/>
      <c r="DS244"/>
      <c r="DT244"/>
      <c r="DU244"/>
      <c r="DV244"/>
      <c r="DW244"/>
      <c r="DX244"/>
      <c r="DY244"/>
      <c r="DZ244"/>
      <c r="EA244"/>
      <c r="EB244"/>
      <c r="EC244"/>
      <c r="ED244"/>
      <c r="EE244"/>
      <c r="EF244"/>
      <c r="EG244"/>
      <c r="EH244"/>
      <c r="EI244"/>
      <c r="EJ244"/>
      <c r="EK244"/>
      <c r="EL244"/>
      <c r="EM244"/>
      <c r="EN244"/>
      <c r="EO244"/>
      <c r="EP244"/>
      <c r="EQ244"/>
      <c r="ER244"/>
      <c r="ES244"/>
      <c r="ET244"/>
      <c r="EU244"/>
      <c r="EV244"/>
      <c r="EW244"/>
      <c r="EX244"/>
      <c r="EY244"/>
      <c r="EZ244"/>
      <c r="FA244"/>
      <c r="FB244"/>
      <c r="FC244"/>
      <c r="FD244"/>
      <c r="FE244"/>
      <c r="FF244"/>
      <c r="FG244"/>
      <c r="FH244"/>
      <c r="FI244"/>
      <c r="FJ244"/>
      <c r="FK244"/>
      <c r="FL244"/>
      <c r="FM244"/>
      <c r="FN244"/>
      <c r="FO244"/>
      <c r="FP244"/>
      <c r="FQ244"/>
      <c r="FR244"/>
      <c r="FS244"/>
      <c r="FT244"/>
      <c r="FU244"/>
      <c r="FV244"/>
      <c r="FW244"/>
      <c r="FX244"/>
      <c r="FY244"/>
      <c r="FZ244"/>
      <c r="GA244"/>
      <c r="GB244"/>
      <c r="GC244"/>
      <c r="GD244"/>
      <c r="GE244"/>
      <c r="GF244"/>
      <c r="GG244"/>
      <c r="GH244"/>
      <c r="GI244"/>
      <c r="GJ244"/>
      <c r="GK244"/>
      <c r="GL244"/>
      <c r="GM244"/>
      <c r="GN244"/>
      <c r="GO244"/>
      <c r="GP244"/>
      <c r="GQ244"/>
      <c r="GR244"/>
      <c r="GS244"/>
      <c r="GT244"/>
      <c r="GU244"/>
      <c r="GV244"/>
      <c r="GW244"/>
      <c r="GX244"/>
      <c r="GY244"/>
      <c r="GZ244"/>
      <c r="HA244"/>
      <c r="HB244"/>
      <c r="HC244"/>
      <c r="HD244"/>
      <c r="HE244"/>
      <c r="HF244"/>
      <c r="HG244"/>
      <c r="HH244"/>
      <c r="HI244"/>
      <c r="HJ244"/>
      <c r="HK244"/>
      <c r="HL244"/>
      <c r="HM244"/>
      <c r="HN244"/>
      <c r="HO244"/>
      <c r="HP244"/>
      <c r="HQ244"/>
      <c r="HR244"/>
      <c r="HS244"/>
      <c r="HT244"/>
      <c r="HU244"/>
      <c r="HV244"/>
      <c r="HW244"/>
      <c r="HX244"/>
      <c r="HY244"/>
      <c r="HZ244"/>
      <c r="IA244"/>
      <c r="IB244"/>
    </row>
    <row r="245" spans="1:236" ht="12.75" customHeight="1" x14ac:dyDescent="0.25">
      <c r="A245" s="10">
        <v>2</v>
      </c>
      <c r="B245" s="19">
        <v>224</v>
      </c>
      <c r="C245" s="19">
        <v>242</v>
      </c>
      <c r="D245" s="64"/>
      <c r="E245" s="99">
        <v>33.5</v>
      </c>
      <c r="F245" s="99">
        <v>39</v>
      </c>
      <c r="G245" s="99">
        <v>46</v>
      </c>
      <c r="H245" s="99">
        <f t="shared" si="17"/>
        <v>42.5</v>
      </c>
      <c r="I245" s="5">
        <v>3</v>
      </c>
      <c r="J245" s="110">
        <v>3</v>
      </c>
      <c r="K245" s="5"/>
      <c r="L245" s="5"/>
      <c r="M245" s="5"/>
      <c r="N245" s="5"/>
      <c r="O245" s="3"/>
      <c r="P245" s="3"/>
      <c r="Q245" s="5"/>
      <c r="R245" s="18">
        <f t="shared" si="15"/>
        <v>1806.25</v>
      </c>
      <c r="S245" s="10">
        <f t="shared" si="16"/>
        <v>1.4186254326366409E-3</v>
      </c>
      <c r="T245"/>
      <c r="U245"/>
      <c r="V245"/>
      <c r="W245"/>
      <c r="X245"/>
      <c r="Y245"/>
      <c r="Z245"/>
      <c r="AA245"/>
      <c r="AB245"/>
      <c r="AC245"/>
      <c r="AD245"/>
      <c r="AE245"/>
      <c r="AF245"/>
      <c r="AG245"/>
      <c r="AH245"/>
      <c r="AI245"/>
      <c r="AJ245"/>
      <c r="AK245"/>
      <c r="AL245"/>
      <c r="AM245"/>
      <c r="AN245"/>
      <c r="AO245"/>
      <c r="AP245"/>
      <c r="AQ245"/>
      <c r="AR245"/>
      <c r="AS245"/>
      <c r="AT245"/>
      <c r="AU245"/>
      <c r="AV245"/>
      <c r="AW245"/>
      <c r="AX245"/>
      <c r="AY245"/>
      <c r="AZ245"/>
      <c r="BA245"/>
      <c r="BB245"/>
      <c r="BC245"/>
      <c r="BD245"/>
      <c r="BE245"/>
      <c r="BF245"/>
      <c r="BG245"/>
      <c r="BH245"/>
      <c r="BI245"/>
      <c r="BJ245"/>
      <c r="BK245"/>
      <c r="BL245"/>
      <c r="BM245"/>
      <c r="BN245"/>
      <c r="BO245"/>
      <c r="BP245"/>
      <c r="BQ245"/>
      <c r="BR245"/>
      <c r="BS245"/>
      <c r="BT245"/>
      <c r="BU245"/>
      <c r="BV245"/>
      <c r="BW245"/>
      <c r="BX245"/>
      <c r="BY245"/>
      <c r="BZ245"/>
      <c r="CA245"/>
      <c r="CB245"/>
      <c r="CC245"/>
      <c r="CD245"/>
      <c r="CE245"/>
      <c r="CF245"/>
      <c r="CG245"/>
      <c r="CH245"/>
      <c r="CI245"/>
      <c r="CJ245"/>
      <c r="CK245"/>
      <c r="CL245"/>
      <c r="CM245"/>
      <c r="CN245"/>
      <c r="CO245"/>
      <c r="CP245"/>
      <c r="CQ245"/>
      <c r="CR245"/>
      <c r="CS245"/>
      <c r="CT245"/>
      <c r="CU245"/>
      <c r="CV245"/>
      <c r="CW245"/>
      <c r="CX245"/>
      <c r="CY245"/>
      <c r="CZ245"/>
      <c r="DA245"/>
      <c r="DB245"/>
      <c r="DC245"/>
      <c r="DD245"/>
      <c r="DE245"/>
      <c r="DF245"/>
      <c r="DG245"/>
      <c r="DH245"/>
      <c r="DI245"/>
      <c r="DJ245"/>
      <c r="DK245"/>
      <c r="DL245"/>
      <c r="DM245"/>
      <c r="DN245"/>
      <c r="DO245"/>
      <c r="DP245"/>
      <c r="DQ245"/>
      <c r="DR245"/>
      <c r="DS245"/>
      <c r="DT245"/>
      <c r="DU245"/>
      <c r="DV245"/>
      <c r="DW245"/>
      <c r="DX245"/>
      <c r="DY245"/>
      <c r="DZ245"/>
      <c r="EA245"/>
      <c r="EB245"/>
      <c r="EC245"/>
      <c r="ED245"/>
      <c r="EE245"/>
      <c r="EF245"/>
      <c r="EG245"/>
      <c r="EH245"/>
      <c r="EI245"/>
      <c r="EJ245"/>
      <c r="EK245"/>
      <c r="EL245"/>
      <c r="EM245"/>
      <c r="EN245"/>
      <c r="EO245"/>
      <c r="EP245"/>
      <c r="EQ245"/>
      <c r="ER245"/>
      <c r="ES245"/>
      <c r="ET245"/>
      <c r="EU245"/>
      <c r="EV245"/>
      <c r="EW245"/>
      <c r="EX245"/>
      <c r="EY245"/>
      <c r="EZ245"/>
      <c r="FA245"/>
      <c r="FB245"/>
      <c r="FC245"/>
      <c r="FD245"/>
      <c r="FE245"/>
      <c r="FF245"/>
      <c r="FG245"/>
      <c r="FH245"/>
      <c r="FI245"/>
      <c r="FJ245"/>
      <c r="FK245"/>
      <c r="FL245"/>
      <c r="FM245"/>
      <c r="FN245"/>
      <c r="FO245"/>
      <c r="FP245"/>
      <c r="FQ245"/>
      <c r="FR245"/>
      <c r="FS245"/>
      <c r="FT245"/>
      <c r="FU245"/>
      <c r="FV245"/>
      <c r="FW245"/>
      <c r="FX245"/>
      <c r="FY245"/>
      <c r="FZ245"/>
      <c r="GA245"/>
      <c r="GB245"/>
      <c r="GC245"/>
      <c r="GD245"/>
      <c r="GE245"/>
      <c r="GF245"/>
      <c r="GG245"/>
      <c r="GH245"/>
      <c r="GI245"/>
      <c r="GJ245"/>
      <c r="GK245"/>
      <c r="GL245"/>
      <c r="GM245"/>
      <c r="GN245"/>
      <c r="GO245"/>
      <c r="GP245"/>
      <c r="GQ245"/>
      <c r="GR245"/>
      <c r="GS245"/>
      <c r="GT245"/>
      <c r="GU245"/>
      <c r="GV245"/>
      <c r="GW245"/>
      <c r="GX245"/>
      <c r="GY245"/>
      <c r="GZ245"/>
      <c r="HA245"/>
      <c r="HB245"/>
      <c r="HC245"/>
      <c r="HD245"/>
      <c r="HE245"/>
      <c r="HF245"/>
      <c r="HG245"/>
      <c r="HH245"/>
      <c r="HI245"/>
      <c r="HJ245"/>
      <c r="HK245"/>
      <c r="HL245"/>
      <c r="HM245"/>
      <c r="HN245"/>
      <c r="HO245"/>
      <c r="HP245"/>
      <c r="HQ245"/>
      <c r="HR245"/>
      <c r="HS245"/>
      <c r="HT245"/>
      <c r="HU245"/>
      <c r="HV245"/>
      <c r="HW245"/>
      <c r="HX245"/>
      <c r="HY245"/>
      <c r="HZ245"/>
      <c r="IA245"/>
      <c r="IB245"/>
    </row>
    <row r="246" spans="1:236" ht="12.75" customHeight="1" x14ac:dyDescent="0.25">
      <c r="A246" s="238">
        <v>2</v>
      </c>
      <c r="B246" s="238">
        <v>225</v>
      </c>
      <c r="C246" s="238">
        <v>243</v>
      </c>
      <c r="D246" s="25"/>
      <c r="E246" s="24">
        <v>24</v>
      </c>
      <c r="F246" s="24">
        <v>24</v>
      </c>
      <c r="G246" s="24">
        <v>25</v>
      </c>
      <c r="H246" s="24">
        <f t="shared" si="17"/>
        <v>24.5</v>
      </c>
      <c r="I246" s="238">
        <v>4</v>
      </c>
      <c r="J246" s="116">
        <v>4</v>
      </c>
      <c r="K246" s="238" t="s">
        <v>130</v>
      </c>
      <c r="L246" s="238"/>
      <c r="M246" s="238"/>
      <c r="N246" s="238"/>
      <c r="O246" s="25"/>
      <c r="P246" s="25"/>
      <c r="Q246" s="238"/>
      <c r="R246" s="28">
        <v>0</v>
      </c>
      <c r="S246" s="238">
        <f t="shared" si="16"/>
        <v>0</v>
      </c>
      <c r="T246"/>
      <c r="U246" s="10" t="s">
        <v>278</v>
      </c>
      <c r="V246"/>
      <c r="W246"/>
      <c r="X246"/>
      <c r="Y246"/>
      <c r="Z246"/>
      <c r="AA246"/>
      <c r="AB246"/>
      <c r="AC246"/>
      <c r="AD246"/>
      <c r="AE246"/>
      <c r="AF246"/>
      <c r="AG246"/>
      <c r="AH246"/>
      <c r="AI246"/>
      <c r="AJ246"/>
      <c r="AK246"/>
      <c r="AL246"/>
      <c r="AM246"/>
      <c r="AN246"/>
      <c r="AO246"/>
      <c r="AP246"/>
      <c r="AQ246"/>
      <c r="AR246"/>
      <c r="AS246"/>
      <c r="AT246"/>
      <c r="AU246"/>
      <c r="AV246"/>
      <c r="AW246"/>
      <c r="AX246"/>
      <c r="AY246"/>
      <c r="AZ246"/>
      <c r="BA246"/>
      <c r="BB246"/>
      <c r="BC246"/>
      <c r="BD246"/>
      <c r="BE246"/>
      <c r="BF246"/>
      <c r="BG246"/>
      <c r="BH246"/>
      <c r="BI246"/>
      <c r="BJ246"/>
      <c r="BK246"/>
      <c r="BL246"/>
      <c r="BM246"/>
      <c r="BN246"/>
      <c r="BO246"/>
      <c r="BP246"/>
      <c r="BQ246"/>
      <c r="BR246"/>
      <c r="BS246"/>
      <c r="BT246"/>
      <c r="BU246"/>
      <c r="BV246"/>
      <c r="BW246"/>
      <c r="BX246"/>
      <c r="BY246"/>
      <c r="BZ246"/>
      <c r="CA246"/>
      <c r="CB246"/>
      <c r="CC246"/>
      <c r="CD246"/>
      <c r="CE246"/>
      <c r="CF246"/>
      <c r="CG246"/>
      <c r="CH246"/>
      <c r="CI246"/>
      <c r="CJ246"/>
      <c r="CK246"/>
      <c r="CL246"/>
      <c r="CM246"/>
      <c r="CN246"/>
      <c r="CO246"/>
      <c r="CP246"/>
      <c r="CQ246"/>
      <c r="CR246"/>
      <c r="CS246"/>
      <c r="CT246"/>
      <c r="CU246"/>
      <c r="CV246"/>
      <c r="CW246"/>
      <c r="CX246"/>
      <c r="CY246"/>
      <c r="CZ246"/>
      <c r="DA246"/>
      <c r="DB246"/>
      <c r="DC246"/>
      <c r="DD246"/>
      <c r="DE246"/>
      <c r="DF246"/>
      <c r="DG246"/>
      <c r="DH246"/>
      <c r="DI246"/>
      <c r="DJ246"/>
      <c r="DK246"/>
      <c r="DL246"/>
      <c r="DM246"/>
      <c r="DN246"/>
      <c r="DO246"/>
      <c r="DP246"/>
      <c r="DQ246"/>
      <c r="DR246"/>
      <c r="DS246"/>
      <c r="DT246"/>
      <c r="DU246"/>
      <c r="DV246"/>
      <c r="DW246"/>
      <c r="DX246"/>
      <c r="DY246"/>
      <c r="DZ246"/>
      <c r="EA246"/>
      <c r="EB246"/>
      <c r="EC246"/>
      <c r="ED246"/>
      <c r="EE246"/>
      <c r="EF246"/>
      <c r="EG246"/>
      <c r="EH246"/>
      <c r="EI246"/>
      <c r="EJ246"/>
      <c r="EK246"/>
      <c r="EL246"/>
      <c r="EM246"/>
      <c r="EN246"/>
      <c r="EO246"/>
      <c r="EP246"/>
      <c r="EQ246"/>
      <c r="ER246"/>
      <c r="ES246"/>
      <c r="ET246"/>
      <c r="EU246"/>
      <c r="EV246"/>
      <c r="EW246"/>
      <c r="EX246"/>
      <c r="EY246"/>
      <c r="EZ246"/>
      <c r="FA246"/>
      <c r="FB246"/>
      <c r="FC246"/>
      <c r="FD246"/>
      <c r="FE246"/>
      <c r="FF246"/>
      <c r="FG246"/>
      <c r="FH246"/>
      <c r="FI246"/>
      <c r="FJ246"/>
      <c r="FK246"/>
      <c r="FL246"/>
      <c r="FM246"/>
      <c r="FN246"/>
      <c r="FO246"/>
      <c r="FP246"/>
      <c r="FQ246"/>
      <c r="FR246"/>
      <c r="FS246"/>
      <c r="FT246"/>
      <c r="FU246"/>
      <c r="FV246"/>
      <c r="FW246"/>
      <c r="FX246"/>
      <c r="FY246"/>
      <c r="FZ246"/>
      <c r="GA246"/>
      <c r="GB246"/>
      <c r="GC246"/>
      <c r="GD246"/>
      <c r="GE246"/>
      <c r="GF246"/>
      <c r="GG246"/>
      <c r="GH246"/>
      <c r="GI246"/>
      <c r="GJ246"/>
      <c r="GK246"/>
      <c r="GL246"/>
      <c r="GM246"/>
      <c r="GN246"/>
      <c r="GO246"/>
      <c r="GP246"/>
      <c r="GQ246"/>
      <c r="GR246"/>
      <c r="GS246"/>
      <c r="GT246"/>
      <c r="GU246"/>
      <c r="GV246"/>
      <c r="GW246"/>
      <c r="GX246"/>
      <c r="GY246"/>
      <c r="GZ246"/>
      <c r="HA246"/>
      <c r="HB246"/>
      <c r="HC246"/>
      <c r="HD246"/>
      <c r="HE246"/>
      <c r="HF246"/>
      <c r="HG246"/>
      <c r="HH246"/>
      <c r="HI246"/>
      <c r="HJ246"/>
      <c r="HK246"/>
      <c r="HL246"/>
      <c r="HM246"/>
      <c r="HN246"/>
      <c r="HO246"/>
      <c r="HP246"/>
      <c r="HQ246"/>
      <c r="HR246"/>
      <c r="HS246"/>
      <c r="HT246"/>
      <c r="HU246"/>
      <c r="HV246"/>
      <c r="HW246"/>
      <c r="HX246"/>
      <c r="HY246"/>
      <c r="HZ246"/>
      <c r="IA246"/>
      <c r="IB246"/>
    </row>
    <row r="247" spans="1:236" ht="12.75" customHeight="1" x14ac:dyDescent="0.25">
      <c r="A247" s="238">
        <v>2</v>
      </c>
      <c r="B247" s="42">
        <v>226</v>
      </c>
      <c r="C247" s="42">
        <v>244</v>
      </c>
      <c r="D247" s="65"/>
      <c r="E247" s="24">
        <v>24</v>
      </c>
      <c r="F247" s="24"/>
      <c r="G247" s="24"/>
      <c r="H247" s="24" t="e">
        <f t="shared" si="17"/>
        <v>#DIV/0!</v>
      </c>
      <c r="I247" s="238">
        <v>4</v>
      </c>
      <c r="J247" s="115" t="s">
        <v>136</v>
      </c>
      <c r="K247" s="238" t="s">
        <v>137</v>
      </c>
      <c r="L247" s="238"/>
      <c r="M247" s="238"/>
      <c r="N247" s="238"/>
      <c r="O247" s="25"/>
      <c r="P247" s="25"/>
      <c r="Q247" s="238"/>
      <c r="R247" s="28">
        <v>0</v>
      </c>
      <c r="S247" s="238">
        <f t="shared" si="16"/>
        <v>0</v>
      </c>
      <c r="T247"/>
      <c r="U247" s="10" t="s">
        <v>278</v>
      </c>
      <c r="V247"/>
      <c r="W247"/>
      <c r="X247"/>
      <c r="Y247"/>
      <c r="Z247"/>
      <c r="AA247"/>
      <c r="AB247"/>
      <c r="AC247"/>
      <c r="AD247"/>
      <c r="AE247"/>
      <c r="AF247"/>
      <c r="AG247"/>
      <c r="AH247"/>
      <c r="AI247"/>
      <c r="AJ247"/>
      <c r="AK247"/>
      <c r="AL247"/>
      <c r="AM247"/>
      <c r="AN247"/>
      <c r="AO247"/>
      <c r="AP247"/>
      <c r="AQ247"/>
      <c r="AR247"/>
      <c r="AS247"/>
      <c r="AT247"/>
      <c r="AU247"/>
      <c r="AV247"/>
      <c r="AW247"/>
      <c r="AX247"/>
      <c r="AY247"/>
      <c r="AZ247"/>
      <c r="BA247"/>
      <c r="BB247"/>
      <c r="BC247"/>
      <c r="BD247"/>
      <c r="BE247"/>
      <c r="BF247"/>
      <c r="BG247"/>
      <c r="BH247"/>
      <c r="BI247"/>
      <c r="BJ247"/>
      <c r="BK247"/>
      <c r="BL247"/>
      <c r="BM247"/>
      <c r="BN247"/>
      <c r="BO247"/>
      <c r="BP247"/>
      <c r="BQ247"/>
      <c r="BR247"/>
      <c r="BS247"/>
      <c r="BT247"/>
      <c r="BU247"/>
      <c r="BV247"/>
      <c r="BW247"/>
      <c r="BX247"/>
      <c r="BY247"/>
      <c r="BZ247"/>
      <c r="CA247"/>
      <c r="CB247"/>
      <c r="CC247"/>
      <c r="CD247"/>
      <c r="CE247"/>
      <c r="CF247"/>
      <c r="CG247"/>
      <c r="CH247"/>
      <c r="CI247"/>
      <c r="CJ247"/>
      <c r="CK247"/>
      <c r="CL247"/>
      <c r="CM247"/>
      <c r="CN247"/>
      <c r="CO247"/>
      <c r="CP247"/>
      <c r="CQ247"/>
      <c r="CR247"/>
      <c r="CS247"/>
      <c r="CT247"/>
      <c r="CU247"/>
      <c r="CV247"/>
      <c r="CW247"/>
      <c r="CX247"/>
      <c r="CY247"/>
      <c r="CZ247"/>
      <c r="DA247"/>
      <c r="DB247"/>
      <c r="DC247"/>
      <c r="DD247"/>
      <c r="DE247"/>
      <c r="DF247"/>
      <c r="DG247"/>
      <c r="DH247"/>
      <c r="DI247"/>
      <c r="DJ247"/>
      <c r="DK247"/>
      <c r="DL247"/>
      <c r="DM247"/>
      <c r="DN247"/>
      <c r="DO247"/>
      <c r="DP247"/>
      <c r="DQ247"/>
      <c r="DR247"/>
      <c r="DS247"/>
      <c r="DT247"/>
      <c r="DU247"/>
      <c r="DV247"/>
      <c r="DW247"/>
      <c r="DX247"/>
      <c r="DY247"/>
      <c r="DZ247"/>
      <c r="EA247"/>
      <c r="EB247"/>
      <c r="EC247"/>
      <c r="ED247"/>
      <c r="EE247"/>
      <c r="EF247"/>
      <c r="EG247"/>
      <c r="EH247"/>
      <c r="EI247"/>
      <c r="EJ247"/>
      <c r="EK247"/>
      <c r="EL247"/>
      <c r="EM247"/>
      <c r="EN247"/>
      <c r="EO247"/>
      <c r="EP247"/>
      <c r="EQ247"/>
      <c r="ER247"/>
      <c r="ES247"/>
      <c r="ET247"/>
      <c r="EU247"/>
      <c r="EV247"/>
      <c r="EW247"/>
      <c r="EX247"/>
      <c r="EY247"/>
      <c r="EZ247"/>
      <c r="FA247"/>
      <c r="FB247"/>
      <c r="FC247"/>
      <c r="FD247"/>
      <c r="FE247"/>
      <c r="FF247"/>
      <c r="FG247"/>
      <c r="FH247"/>
      <c r="FI247"/>
      <c r="FJ247"/>
      <c r="FK247"/>
      <c r="FL247"/>
      <c r="FM247"/>
      <c r="FN247"/>
      <c r="FO247"/>
      <c r="FP247"/>
      <c r="FQ247"/>
      <c r="FR247"/>
      <c r="FS247"/>
      <c r="FT247"/>
      <c r="FU247"/>
      <c r="FV247"/>
      <c r="FW247"/>
      <c r="FX247"/>
      <c r="FY247"/>
      <c r="FZ247"/>
      <c r="GA247"/>
      <c r="GB247"/>
      <c r="GC247"/>
      <c r="GD247"/>
      <c r="GE247"/>
      <c r="GF247"/>
      <c r="GG247"/>
      <c r="GH247"/>
      <c r="GI247"/>
      <c r="GJ247"/>
      <c r="GK247"/>
      <c r="GL247"/>
      <c r="GM247"/>
      <c r="GN247"/>
      <c r="GO247"/>
      <c r="GP247"/>
      <c r="GQ247"/>
      <c r="GR247"/>
      <c r="GS247"/>
      <c r="GT247"/>
      <c r="GU247"/>
      <c r="GV247"/>
      <c r="GW247"/>
      <c r="GX247"/>
      <c r="GY247"/>
      <c r="GZ247"/>
      <c r="HA247"/>
      <c r="HB247"/>
      <c r="HC247"/>
      <c r="HD247"/>
      <c r="HE247"/>
      <c r="HF247"/>
      <c r="HG247"/>
      <c r="HH247"/>
      <c r="HI247"/>
      <c r="HJ247"/>
      <c r="HK247"/>
      <c r="HL247"/>
      <c r="HM247"/>
      <c r="HN247"/>
      <c r="HO247"/>
      <c r="HP247"/>
      <c r="HQ247"/>
      <c r="HR247"/>
      <c r="HS247"/>
      <c r="HT247"/>
      <c r="HU247"/>
      <c r="HV247"/>
      <c r="HW247"/>
      <c r="HX247"/>
      <c r="HY247"/>
      <c r="HZ247"/>
      <c r="IA247"/>
      <c r="IB247"/>
    </row>
    <row r="248" spans="1:236" ht="12.75" customHeight="1" x14ac:dyDescent="0.25">
      <c r="A248" s="239">
        <v>2</v>
      </c>
      <c r="B248" s="239">
        <v>227</v>
      </c>
      <c r="C248" s="239">
        <v>245</v>
      </c>
      <c r="D248" s="36"/>
      <c r="E248" s="35">
        <v>34</v>
      </c>
      <c r="F248" s="35">
        <v>34</v>
      </c>
      <c r="G248" s="35">
        <v>34</v>
      </c>
      <c r="H248" s="99">
        <f t="shared" si="17"/>
        <v>34</v>
      </c>
      <c r="I248" s="239">
        <v>3</v>
      </c>
      <c r="J248" s="112">
        <v>4</v>
      </c>
      <c r="K248" s="239" t="s">
        <v>130</v>
      </c>
      <c r="L248" s="239"/>
      <c r="M248" s="239"/>
      <c r="N248" s="239"/>
      <c r="O248" s="36"/>
      <c r="P248" s="36"/>
      <c r="Q248" s="239"/>
      <c r="R248" s="39">
        <v>0</v>
      </c>
      <c r="S248" s="239">
        <f t="shared" si="16"/>
        <v>0</v>
      </c>
      <c r="T248" s="10" t="s">
        <v>278</v>
      </c>
      <c r="U248" s="10" t="s">
        <v>278</v>
      </c>
      <c r="V248"/>
      <c r="W248"/>
      <c r="X248"/>
      <c r="Y248"/>
      <c r="Z248"/>
      <c r="AA248"/>
      <c r="AB248"/>
      <c r="AC248"/>
      <c r="AD248"/>
      <c r="AE248"/>
      <c r="AF248"/>
      <c r="AG248"/>
      <c r="AH248"/>
      <c r="AI248"/>
      <c r="AJ248"/>
      <c r="AK248"/>
      <c r="AL248"/>
      <c r="AM248"/>
      <c r="AN248"/>
      <c r="AO248"/>
      <c r="AP248"/>
      <c r="AQ248"/>
      <c r="AR248"/>
      <c r="AS248"/>
      <c r="AT248"/>
      <c r="AU248"/>
      <c r="AV248"/>
      <c r="AW248"/>
      <c r="AX248"/>
      <c r="AY248"/>
      <c r="AZ248"/>
      <c r="BA248"/>
      <c r="BB248"/>
      <c r="BC248"/>
      <c r="BD248"/>
      <c r="BE248"/>
      <c r="BF248"/>
      <c r="BG248"/>
      <c r="BH248"/>
      <c r="BI248"/>
      <c r="BJ248"/>
      <c r="BK248"/>
      <c r="BL248"/>
      <c r="BM248"/>
      <c r="BN248"/>
      <c r="BO248"/>
      <c r="BP248"/>
      <c r="BQ248"/>
      <c r="BR248"/>
      <c r="BS248"/>
      <c r="BT248"/>
      <c r="BU248"/>
      <c r="BV248"/>
      <c r="BW248"/>
      <c r="BX248"/>
      <c r="BY248"/>
      <c r="BZ248"/>
      <c r="CA248"/>
      <c r="CB248"/>
      <c r="CC248"/>
      <c r="CD248"/>
      <c r="CE248"/>
      <c r="CF248"/>
      <c r="CG248"/>
      <c r="CH248"/>
      <c r="CI248"/>
      <c r="CJ248"/>
      <c r="CK248"/>
      <c r="CL248"/>
      <c r="CM248"/>
      <c r="CN248"/>
      <c r="CO248"/>
      <c r="CP248"/>
      <c r="CQ248"/>
      <c r="CR248"/>
      <c r="CS248"/>
      <c r="CT248"/>
      <c r="CU248"/>
      <c r="CV248"/>
      <c r="CW248"/>
      <c r="CX248"/>
      <c r="CY248"/>
      <c r="CZ248"/>
      <c r="DA248"/>
      <c r="DB248"/>
      <c r="DC248"/>
      <c r="DD248"/>
      <c r="DE248"/>
      <c r="DF248"/>
      <c r="DG248"/>
      <c r="DH248"/>
      <c r="DI248"/>
      <c r="DJ248"/>
      <c r="DK248"/>
      <c r="DL248"/>
      <c r="DM248"/>
      <c r="DN248"/>
      <c r="DO248"/>
      <c r="DP248"/>
      <c r="DQ248"/>
      <c r="DR248"/>
      <c r="DS248"/>
      <c r="DT248"/>
      <c r="DU248"/>
      <c r="DV248"/>
      <c r="DW248"/>
      <c r="DX248"/>
      <c r="DY248"/>
      <c r="DZ248"/>
      <c r="EA248"/>
      <c r="EB248"/>
      <c r="EC248"/>
      <c r="ED248"/>
      <c r="EE248"/>
      <c r="EF248"/>
      <c r="EG248"/>
      <c r="EH248"/>
      <c r="EI248"/>
      <c r="EJ248"/>
      <c r="EK248"/>
      <c r="EL248"/>
      <c r="EM248"/>
      <c r="EN248"/>
      <c r="EO248"/>
      <c r="EP248"/>
      <c r="EQ248"/>
      <c r="ER248"/>
      <c r="ES248"/>
      <c r="ET248"/>
      <c r="EU248"/>
      <c r="EV248"/>
      <c r="EW248"/>
      <c r="EX248"/>
      <c r="EY248"/>
      <c r="EZ248"/>
      <c r="FA248"/>
      <c r="FB248"/>
      <c r="FC248"/>
      <c r="FD248"/>
      <c r="FE248"/>
      <c r="FF248"/>
      <c r="FG248"/>
      <c r="FH248"/>
      <c r="FI248"/>
      <c r="FJ248"/>
      <c r="FK248"/>
      <c r="FL248"/>
      <c r="FM248"/>
      <c r="FN248"/>
      <c r="FO248"/>
      <c r="FP248"/>
      <c r="FQ248"/>
      <c r="FR248"/>
      <c r="FS248"/>
      <c r="FT248"/>
      <c r="FU248"/>
      <c r="FV248"/>
      <c r="FW248"/>
      <c r="FX248"/>
      <c r="FY248"/>
      <c r="FZ248"/>
      <c r="GA248"/>
      <c r="GB248"/>
      <c r="GC248"/>
      <c r="GD248"/>
      <c r="GE248"/>
      <c r="GF248"/>
      <c r="GG248"/>
      <c r="GH248"/>
      <c r="GI248"/>
      <c r="GJ248"/>
      <c r="GK248"/>
      <c r="GL248"/>
      <c r="GM248"/>
      <c r="GN248"/>
      <c r="GO248"/>
      <c r="GP248"/>
      <c r="GQ248"/>
      <c r="GR248"/>
      <c r="GS248"/>
      <c r="GT248"/>
      <c r="GU248"/>
      <c r="GV248"/>
      <c r="GW248"/>
      <c r="GX248"/>
      <c r="GY248"/>
      <c r="GZ248"/>
      <c r="HA248"/>
      <c r="HB248"/>
      <c r="HC248"/>
      <c r="HD248"/>
      <c r="HE248"/>
      <c r="HF248"/>
      <c r="HG248"/>
      <c r="HH248"/>
      <c r="HI248"/>
      <c r="HJ248"/>
      <c r="HK248"/>
      <c r="HL248"/>
      <c r="HM248"/>
      <c r="HN248"/>
      <c r="HO248"/>
      <c r="HP248"/>
      <c r="HQ248"/>
      <c r="HR248"/>
      <c r="HS248"/>
      <c r="HT248"/>
      <c r="HU248"/>
      <c r="HV248"/>
      <c r="HW248"/>
      <c r="HX248"/>
      <c r="HY248"/>
      <c r="HZ248"/>
      <c r="IA248"/>
      <c r="IB248"/>
    </row>
    <row r="249" spans="1:236" ht="12.75" customHeight="1" x14ac:dyDescent="0.25">
      <c r="A249" s="238">
        <v>2</v>
      </c>
      <c r="B249" s="42">
        <v>228</v>
      </c>
      <c r="C249" s="238">
        <v>246</v>
      </c>
      <c r="D249" s="65"/>
      <c r="E249" s="24">
        <v>34.5</v>
      </c>
      <c r="F249" s="24">
        <v>26</v>
      </c>
      <c r="G249" s="24">
        <v>28</v>
      </c>
      <c r="H249" s="24">
        <f t="shared" si="17"/>
        <v>27</v>
      </c>
      <c r="I249" s="238">
        <v>4</v>
      </c>
      <c r="J249" s="116">
        <v>4</v>
      </c>
      <c r="K249" s="238" t="s">
        <v>130</v>
      </c>
      <c r="L249" s="238"/>
      <c r="M249" s="238"/>
      <c r="N249" s="238"/>
      <c r="O249" s="25"/>
      <c r="P249" s="25"/>
      <c r="Q249" s="238"/>
      <c r="R249" s="28">
        <v>0</v>
      </c>
      <c r="S249" s="238">
        <f t="shared" si="16"/>
        <v>0</v>
      </c>
      <c r="T249"/>
      <c r="U249" s="10" t="s">
        <v>278</v>
      </c>
      <c r="V249"/>
      <c r="W249"/>
      <c r="X249"/>
      <c r="Y249"/>
      <c r="Z249"/>
      <c r="AA249"/>
      <c r="AB249"/>
      <c r="AC249"/>
      <c r="AD249"/>
      <c r="AE249"/>
      <c r="AF249"/>
      <c r="AG249"/>
      <c r="AH249"/>
      <c r="AI249"/>
      <c r="AJ249"/>
      <c r="AK249"/>
      <c r="AL249"/>
      <c r="AM249"/>
      <c r="AN249"/>
      <c r="AO249"/>
      <c r="AP249"/>
      <c r="AQ249"/>
      <c r="AR249"/>
      <c r="AS249"/>
      <c r="AT249"/>
      <c r="AU249"/>
      <c r="AV249"/>
      <c r="AW249"/>
      <c r="AX249"/>
      <c r="AY249"/>
      <c r="AZ249"/>
      <c r="BA249"/>
      <c r="BB249"/>
      <c r="BC249"/>
      <c r="BD249"/>
      <c r="BE249"/>
      <c r="BF249"/>
      <c r="BG249"/>
      <c r="BH249"/>
      <c r="BI249"/>
      <c r="BJ249"/>
      <c r="BK249"/>
      <c r="BL249"/>
      <c r="BM249"/>
      <c r="BN249"/>
      <c r="BO249"/>
      <c r="BP249"/>
      <c r="BQ249"/>
      <c r="BR249"/>
      <c r="BS249"/>
      <c r="BT249"/>
      <c r="BU249"/>
      <c r="BV249"/>
      <c r="BW249"/>
      <c r="BX249"/>
      <c r="BY249"/>
      <c r="BZ249"/>
      <c r="CA249"/>
      <c r="CB249"/>
      <c r="CC249"/>
      <c r="CD249"/>
      <c r="CE249"/>
      <c r="CF249"/>
      <c r="CG249"/>
      <c r="CH249"/>
      <c r="CI249"/>
      <c r="CJ249"/>
      <c r="CK249"/>
      <c r="CL249"/>
      <c r="CM249"/>
      <c r="CN249"/>
      <c r="CO249"/>
      <c r="CP249"/>
      <c r="CQ249"/>
      <c r="CR249"/>
      <c r="CS249"/>
      <c r="CT249"/>
      <c r="CU249"/>
      <c r="CV249"/>
      <c r="CW249"/>
      <c r="CX249"/>
      <c r="CY249"/>
      <c r="CZ249"/>
      <c r="DA249"/>
      <c r="DB249"/>
      <c r="DC249"/>
      <c r="DD249"/>
      <c r="DE249"/>
      <c r="DF249"/>
      <c r="DG249"/>
      <c r="DH249"/>
      <c r="DI249"/>
      <c r="DJ249"/>
      <c r="DK249"/>
      <c r="DL249"/>
      <c r="DM249"/>
      <c r="DN249"/>
      <c r="DO249"/>
      <c r="DP249"/>
      <c r="DQ249"/>
      <c r="DR249"/>
      <c r="DS249"/>
      <c r="DT249"/>
      <c r="DU249"/>
      <c r="DV249"/>
      <c r="DW249"/>
      <c r="DX249"/>
      <c r="DY249"/>
      <c r="DZ249"/>
      <c r="EA249"/>
      <c r="EB249"/>
      <c r="EC249"/>
      <c r="ED249"/>
      <c r="EE249"/>
      <c r="EF249"/>
      <c r="EG249"/>
      <c r="EH249"/>
      <c r="EI249"/>
      <c r="EJ249"/>
      <c r="EK249"/>
      <c r="EL249"/>
      <c r="EM249"/>
      <c r="EN249"/>
      <c r="EO249"/>
      <c r="EP249"/>
      <c r="EQ249"/>
      <c r="ER249"/>
      <c r="ES249"/>
      <c r="ET249"/>
      <c r="EU249"/>
      <c r="EV249"/>
      <c r="EW249"/>
      <c r="EX249"/>
      <c r="EY249"/>
      <c r="EZ249"/>
      <c r="FA249"/>
      <c r="FB249"/>
      <c r="FC249"/>
      <c r="FD249"/>
      <c r="FE249"/>
      <c r="FF249"/>
      <c r="FG249"/>
      <c r="FH249"/>
      <c r="FI249"/>
      <c r="FJ249"/>
      <c r="FK249"/>
      <c r="FL249"/>
      <c r="FM249"/>
      <c r="FN249"/>
      <c r="FO249"/>
      <c r="FP249"/>
      <c r="FQ249"/>
      <c r="FR249"/>
      <c r="FS249"/>
      <c r="FT249"/>
      <c r="FU249"/>
      <c r="FV249"/>
      <c r="FW249"/>
      <c r="FX249"/>
      <c r="FY249"/>
      <c r="FZ249"/>
      <c r="GA249"/>
      <c r="GB249"/>
      <c r="GC249"/>
      <c r="GD249"/>
      <c r="GE249"/>
      <c r="GF249"/>
      <c r="GG249"/>
      <c r="GH249"/>
      <c r="GI249"/>
      <c r="GJ249"/>
      <c r="GK249"/>
      <c r="GL249"/>
      <c r="GM249"/>
      <c r="GN249"/>
      <c r="GO249"/>
      <c r="GP249"/>
      <c r="GQ249"/>
      <c r="GR249"/>
      <c r="GS249"/>
      <c r="GT249"/>
      <c r="GU249"/>
      <c r="GV249"/>
      <c r="GW249"/>
      <c r="GX249"/>
      <c r="GY249"/>
      <c r="GZ249"/>
      <c r="HA249"/>
      <c r="HB249"/>
      <c r="HC249"/>
      <c r="HD249"/>
      <c r="HE249"/>
      <c r="HF249"/>
      <c r="HG249"/>
      <c r="HH249"/>
      <c r="HI249"/>
      <c r="HJ249"/>
      <c r="HK249"/>
      <c r="HL249"/>
      <c r="HM249"/>
      <c r="HN249"/>
      <c r="HO249"/>
      <c r="HP249"/>
      <c r="HQ249"/>
      <c r="HR249"/>
      <c r="HS249"/>
      <c r="HT249"/>
      <c r="HU249"/>
      <c r="HV249"/>
      <c r="HW249"/>
      <c r="HX249"/>
      <c r="HY249"/>
      <c r="HZ249"/>
      <c r="IA249"/>
      <c r="IB249"/>
    </row>
    <row r="250" spans="1:236" ht="12.75" customHeight="1" x14ac:dyDescent="0.25">
      <c r="A250" s="239">
        <v>2</v>
      </c>
      <c r="B250" s="239">
        <v>229</v>
      </c>
      <c r="C250" s="57">
        <v>247</v>
      </c>
      <c r="D250" s="36"/>
      <c r="E250" s="35">
        <v>34.5</v>
      </c>
      <c r="F250" s="35">
        <v>34</v>
      </c>
      <c r="G250" s="35">
        <v>33</v>
      </c>
      <c r="H250" s="99">
        <f t="shared" si="17"/>
        <v>33.5</v>
      </c>
      <c r="I250" s="239">
        <v>3</v>
      </c>
      <c r="J250" s="112">
        <v>4</v>
      </c>
      <c r="K250" s="239" t="s">
        <v>130</v>
      </c>
      <c r="L250" s="239"/>
      <c r="M250" s="239"/>
      <c r="N250" s="239"/>
      <c r="O250" s="36"/>
      <c r="P250" s="36"/>
      <c r="Q250" s="239"/>
      <c r="R250" s="39">
        <v>0</v>
      </c>
      <c r="S250" s="239">
        <f t="shared" si="16"/>
        <v>0</v>
      </c>
      <c r="T250" s="10" t="s">
        <v>278</v>
      </c>
      <c r="U250" s="10" t="s">
        <v>278</v>
      </c>
      <c r="V250"/>
      <c r="W250"/>
      <c r="X250"/>
      <c r="Y250"/>
      <c r="Z250"/>
      <c r="AA250"/>
      <c r="AB250"/>
      <c r="AC250"/>
      <c r="AD250"/>
      <c r="AE250"/>
      <c r="AF250"/>
      <c r="AG250"/>
      <c r="AH250"/>
      <c r="AI250"/>
      <c r="AJ250"/>
      <c r="AK250"/>
      <c r="AL250"/>
      <c r="AM250"/>
      <c r="AN250"/>
      <c r="AO250"/>
      <c r="AP250"/>
      <c r="AQ250"/>
      <c r="AR250"/>
      <c r="AS250"/>
      <c r="AT250"/>
      <c r="AU250"/>
      <c r="AV250"/>
      <c r="AW250"/>
      <c r="AX250"/>
      <c r="AY250"/>
      <c r="AZ250"/>
      <c r="BA250"/>
      <c r="BB250"/>
      <c r="BC250"/>
      <c r="BD250"/>
      <c r="BE250"/>
      <c r="BF250"/>
      <c r="BG250"/>
      <c r="BH250"/>
      <c r="BI250"/>
      <c r="BJ250"/>
      <c r="BK250"/>
      <c r="BL250"/>
      <c r="BM250"/>
      <c r="BN250"/>
      <c r="BO250"/>
      <c r="BP250"/>
      <c r="BQ250"/>
      <c r="BR250"/>
      <c r="BS250"/>
      <c r="BT250"/>
      <c r="BU250"/>
      <c r="BV250"/>
      <c r="BW250"/>
      <c r="BX250"/>
      <c r="BY250"/>
      <c r="BZ250"/>
      <c r="CA250"/>
      <c r="CB250"/>
      <c r="CC250"/>
      <c r="CD250"/>
      <c r="CE250"/>
      <c r="CF250"/>
      <c r="CG250"/>
      <c r="CH250"/>
      <c r="CI250"/>
      <c r="CJ250"/>
      <c r="CK250"/>
      <c r="CL250"/>
      <c r="CM250"/>
      <c r="CN250"/>
      <c r="CO250"/>
      <c r="CP250"/>
      <c r="CQ250"/>
      <c r="CR250"/>
      <c r="CS250"/>
      <c r="CT250"/>
      <c r="CU250"/>
      <c r="CV250"/>
      <c r="CW250"/>
      <c r="CX250"/>
      <c r="CY250"/>
      <c r="CZ250"/>
      <c r="DA250"/>
      <c r="DB250"/>
      <c r="DC250"/>
      <c r="DD250"/>
      <c r="DE250"/>
      <c r="DF250"/>
      <c r="DG250"/>
      <c r="DH250"/>
      <c r="DI250"/>
      <c r="DJ250"/>
      <c r="DK250"/>
      <c r="DL250"/>
      <c r="DM250"/>
      <c r="DN250"/>
      <c r="DO250"/>
      <c r="DP250"/>
      <c r="DQ250"/>
      <c r="DR250"/>
      <c r="DS250"/>
      <c r="DT250"/>
      <c r="DU250"/>
      <c r="DV250"/>
      <c r="DW250"/>
      <c r="DX250"/>
      <c r="DY250"/>
      <c r="DZ250"/>
      <c r="EA250"/>
      <c r="EB250"/>
      <c r="EC250"/>
      <c r="ED250"/>
      <c r="EE250"/>
      <c r="EF250"/>
      <c r="EG250"/>
      <c r="EH250"/>
      <c r="EI250"/>
      <c r="EJ250"/>
      <c r="EK250"/>
      <c r="EL250"/>
      <c r="EM250"/>
      <c r="EN250"/>
      <c r="EO250"/>
      <c r="EP250"/>
      <c r="EQ250"/>
      <c r="ER250"/>
      <c r="ES250"/>
      <c r="ET250"/>
      <c r="EU250"/>
      <c r="EV250"/>
      <c r="EW250"/>
      <c r="EX250"/>
      <c r="EY250"/>
      <c r="EZ250"/>
      <c r="FA250"/>
      <c r="FB250"/>
      <c r="FC250"/>
      <c r="FD250"/>
      <c r="FE250"/>
      <c r="FF250"/>
      <c r="FG250"/>
      <c r="FH250"/>
      <c r="FI250"/>
      <c r="FJ250"/>
      <c r="FK250"/>
      <c r="FL250"/>
      <c r="FM250"/>
      <c r="FN250"/>
      <c r="FO250"/>
      <c r="FP250"/>
      <c r="FQ250"/>
      <c r="FR250"/>
      <c r="FS250"/>
      <c r="FT250"/>
      <c r="FU250"/>
      <c r="FV250"/>
      <c r="FW250"/>
      <c r="FX250"/>
      <c r="FY250"/>
      <c r="FZ250"/>
      <c r="GA250"/>
      <c r="GB250"/>
      <c r="GC250"/>
      <c r="GD250"/>
      <c r="GE250"/>
      <c r="GF250"/>
      <c r="GG250"/>
      <c r="GH250"/>
      <c r="GI250"/>
      <c r="GJ250"/>
      <c r="GK250"/>
      <c r="GL250"/>
      <c r="GM250"/>
      <c r="GN250"/>
      <c r="GO250"/>
      <c r="GP250"/>
      <c r="GQ250"/>
      <c r="GR250"/>
      <c r="GS250"/>
      <c r="GT250"/>
      <c r="GU250"/>
      <c r="GV250"/>
      <c r="GW250"/>
      <c r="GX250"/>
      <c r="GY250"/>
      <c r="GZ250"/>
      <c r="HA250"/>
      <c r="HB250"/>
      <c r="HC250"/>
      <c r="HD250"/>
      <c r="HE250"/>
      <c r="HF250"/>
      <c r="HG250"/>
      <c r="HH250"/>
      <c r="HI250"/>
      <c r="HJ250"/>
      <c r="HK250"/>
      <c r="HL250"/>
      <c r="HM250"/>
      <c r="HN250"/>
      <c r="HO250"/>
      <c r="HP250"/>
      <c r="HQ250"/>
      <c r="HR250"/>
      <c r="HS250"/>
      <c r="HT250"/>
      <c r="HU250"/>
      <c r="HV250"/>
      <c r="HW250"/>
      <c r="HX250"/>
      <c r="HY250"/>
      <c r="HZ250"/>
      <c r="IA250"/>
      <c r="IB250"/>
    </row>
    <row r="251" spans="1:236" ht="12.75" customHeight="1" x14ac:dyDescent="0.25">
      <c r="A251" s="239">
        <v>2</v>
      </c>
      <c r="B251" s="57">
        <v>230</v>
      </c>
      <c r="C251" s="239">
        <v>248</v>
      </c>
      <c r="D251" s="139"/>
      <c r="E251" s="35">
        <v>30.5</v>
      </c>
      <c r="F251" s="35">
        <v>32</v>
      </c>
      <c r="G251" s="35">
        <v>33</v>
      </c>
      <c r="H251" s="99">
        <f t="shared" si="17"/>
        <v>32.5</v>
      </c>
      <c r="I251" s="239">
        <v>3</v>
      </c>
      <c r="J251" s="112">
        <v>4</v>
      </c>
      <c r="K251" s="239" t="s">
        <v>130</v>
      </c>
      <c r="L251" s="239"/>
      <c r="M251" s="239"/>
      <c r="N251" s="239"/>
      <c r="O251" s="36"/>
      <c r="P251" s="36"/>
      <c r="Q251" s="239"/>
      <c r="R251" s="39">
        <v>0</v>
      </c>
      <c r="S251" s="239">
        <f t="shared" si="16"/>
        <v>0</v>
      </c>
      <c r="T251" s="10" t="s">
        <v>278</v>
      </c>
      <c r="U251" s="10" t="s">
        <v>278</v>
      </c>
      <c r="V251"/>
      <c r="W251"/>
      <c r="X251"/>
      <c r="Y251"/>
      <c r="Z251"/>
      <c r="AA251"/>
      <c r="AB251"/>
      <c r="AC251"/>
      <c r="AD251"/>
      <c r="AE251"/>
      <c r="AF251"/>
      <c r="AG251"/>
      <c r="AH251"/>
      <c r="AI251"/>
      <c r="AJ251"/>
      <c r="AK251"/>
      <c r="AL251"/>
      <c r="AM251"/>
      <c r="AN251"/>
      <c r="AO251"/>
      <c r="AP251"/>
      <c r="AQ251"/>
      <c r="AR251"/>
      <c r="AS251"/>
      <c r="AT251"/>
      <c r="AU251"/>
      <c r="AV251"/>
      <c r="AW251"/>
      <c r="AX251"/>
      <c r="AY251"/>
      <c r="AZ251"/>
      <c r="BA251"/>
      <c r="BB251"/>
      <c r="BC251"/>
      <c r="BD251"/>
      <c r="BE251"/>
      <c r="BF251"/>
      <c r="BG251"/>
      <c r="BH251"/>
      <c r="BI251"/>
      <c r="BJ251"/>
      <c r="BK251"/>
      <c r="BL251"/>
      <c r="BM251"/>
      <c r="BN251"/>
      <c r="BO251"/>
      <c r="BP251"/>
      <c r="BQ251"/>
      <c r="BR251"/>
      <c r="BS251"/>
      <c r="BT251"/>
      <c r="BU251"/>
      <c r="BV251"/>
      <c r="BW251"/>
      <c r="BX251"/>
      <c r="BY251"/>
      <c r="BZ251"/>
      <c r="CA251"/>
      <c r="CB251"/>
      <c r="CC251"/>
      <c r="CD251"/>
      <c r="CE251"/>
      <c r="CF251"/>
      <c r="CG251"/>
      <c r="CH251"/>
      <c r="CI251"/>
      <c r="CJ251"/>
      <c r="CK251"/>
      <c r="CL251"/>
      <c r="CM251"/>
      <c r="CN251"/>
      <c r="CO251"/>
      <c r="CP251"/>
      <c r="CQ251"/>
      <c r="CR251"/>
      <c r="CS251"/>
      <c r="CT251"/>
      <c r="CU251"/>
      <c r="CV251"/>
      <c r="CW251"/>
      <c r="CX251"/>
      <c r="CY251"/>
      <c r="CZ251"/>
      <c r="DA251"/>
      <c r="DB251"/>
      <c r="DC251"/>
      <c r="DD251"/>
      <c r="DE251"/>
      <c r="DF251"/>
      <c r="DG251"/>
      <c r="DH251"/>
      <c r="DI251"/>
      <c r="DJ251"/>
      <c r="DK251"/>
      <c r="DL251"/>
      <c r="DM251"/>
      <c r="DN251"/>
      <c r="DO251"/>
      <c r="DP251"/>
      <c r="DQ251"/>
      <c r="DR251"/>
      <c r="DS251"/>
      <c r="DT251"/>
      <c r="DU251"/>
      <c r="DV251"/>
      <c r="DW251"/>
      <c r="DX251"/>
      <c r="DY251"/>
      <c r="DZ251"/>
      <c r="EA251"/>
      <c r="EB251"/>
      <c r="EC251"/>
      <c r="ED251"/>
      <c r="EE251"/>
      <c r="EF251"/>
      <c r="EG251"/>
      <c r="EH251"/>
      <c r="EI251"/>
      <c r="EJ251"/>
      <c r="EK251"/>
      <c r="EL251"/>
      <c r="EM251"/>
      <c r="EN251"/>
      <c r="EO251"/>
      <c r="EP251"/>
      <c r="EQ251"/>
      <c r="ER251"/>
      <c r="ES251"/>
      <c r="ET251"/>
      <c r="EU251"/>
      <c r="EV251"/>
      <c r="EW251"/>
      <c r="EX251"/>
      <c r="EY251"/>
      <c r="EZ251"/>
      <c r="FA251"/>
      <c r="FB251"/>
      <c r="FC251"/>
      <c r="FD251"/>
      <c r="FE251"/>
      <c r="FF251"/>
      <c r="FG251"/>
      <c r="FH251"/>
      <c r="FI251"/>
      <c r="FJ251"/>
      <c r="FK251"/>
      <c r="FL251"/>
      <c r="FM251"/>
      <c r="FN251"/>
      <c r="FO251"/>
      <c r="FP251"/>
      <c r="FQ251"/>
      <c r="FR251"/>
      <c r="FS251"/>
      <c r="FT251"/>
      <c r="FU251"/>
      <c r="FV251"/>
      <c r="FW251"/>
      <c r="FX251"/>
      <c r="FY251"/>
      <c r="FZ251"/>
      <c r="GA251"/>
      <c r="GB251"/>
      <c r="GC251"/>
      <c r="GD251"/>
      <c r="GE251"/>
      <c r="GF251"/>
      <c r="GG251"/>
      <c r="GH251"/>
      <c r="GI251"/>
      <c r="GJ251"/>
      <c r="GK251"/>
      <c r="GL251"/>
      <c r="GM251"/>
      <c r="GN251"/>
      <c r="GO251"/>
      <c r="GP251"/>
      <c r="GQ251"/>
      <c r="GR251"/>
      <c r="GS251"/>
      <c r="GT251"/>
      <c r="GU251"/>
      <c r="GV251"/>
      <c r="GW251"/>
      <c r="GX251"/>
      <c r="GY251"/>
      <c r="GZ251"/>
      <c r="HA251"/>
      <c r="HB251"/>
      <c r="HC251"/>
      <c r="HD251"/>
      <c r="HE251"/>
      <c r="HF251"/>
      <c r="HG251"/>
      <c r="HH251"/>
      <c r="HI251"/>
      <c r="HJ251"/>
      <c r="HK251"/>
      <c r="HL251"/>
      <c r="HM251"/>
      <c r="HN251"/>
      <c r="HO251"/>
      <c r="HP251"/>
      <c r="HQ251"/>
      <c r="HR251"/>
      <c r="HS251"/>
      <c r="HT251"/>
      <c r="HU251"/>
      <c r="HV251"/>
      <c r="HW251"/>
      <c r="HX251"/>
      <c r="HY251"/>
      <c r="HZ251"/>
      <c r="IA251"/>
      <c r="IB251"/>
    </row>
    <row r="252" spans="1:236" ht="12.75" customHeight="1" x14ac:dyDescent="0.25">
      <c r="A252" s="10">
        <v>2</v>
      </c>
      <c r="B252" s="10">
        <v>231</v>
      </c>
      <c r="C252" s="19">
        <v>249</v>
      </c>
      <c r="D252" s="1"/>
      <c r="E252" s="99">
        <v>35</v>
      </c>
      <c r="F252" s="99">
        <v>36</v>
      </c>
      <c r="G252" s="99">
        <v>37</v>
      </c>
      <c r="H252" s="99">
        <f t="shared" si="17"/>
        <v>36.5</v>
      </c>
      <c r="I252" s="5">
        <v>3</v>
      </c>
      <c r="J252" s="110">
        <v>3</v>
      </c>
      <c r="K252" s="5"/>
      <c r="L252" s="5"/>
      <c r="M252" s="5"/>
      <c r="N252" s="5"/>
      <c r="O252" s="3"/>
      <c r="P252" s="3"/>
      <c r="Q252" s="5"/>
      <c r="R252" s="18">
        <f t="shared" si="15"/>
        <v>1332.25</v>
      </c>
      <c r="S252" s="10">
        <f t="shared" si="16"/>
        <v>1.0463467031862506E-3</v>
      </c>
      <c r="T252"/>
      <c r="U252"/>
      <c r="V252"/>
      <c r="W252"/>
      <c r="X252"/>
      <c r="Y252"/>
      <c r="Z252"/>
      <c r="AA252"/>
      <c r="AB252"/>
      <c r="AC252"/>
      <c r="AD252"/>
      <c r="AE252"/>
      <c r="AF252"/>
      <c r="AG252"/>
      <c r="AH252"/>
      <c r="AI252"/>
      <c r="AJ252"/>
      <c r="AK252"/>
      <c r="AL252"/>
      <c r="AM252"/>
      <c r="AN252"/>
      <c r="AO252"/>
      <c r="AP252"/>
      <c r="AQ252"/>
      <c r="AR252"/>
      <c r="AS252"/>
      <c r="AT252"/>
      <c r="AU252"/>
      <c r="AV252"/>
      <c r="AW252"/>
      <c r="AX252"/>
      <c r="AY252"/>
      <c r="AZ252"/>
      <c r="BA252"/>
      <c r="BB252"/>
      <c r="BC252"/>
      <c r="BD252"/>
      <c r="BE252"/>
      <c r="BF252"/>
      <c r="BG252"/>
      <c r="BH252"/>
      <c r="BI252"/>
      <c r="BJ252"/>
      <c r="BK252"/>
      <c r="BL252"/>
      <c r="BM252"/>
      <c r="BN252"/>
      <c r="BO252"/>
      <c r="BP252"/>
      <c r="BQ252"/>
      <c r="BR252"/>
      <c r="BS252"/>
      <c r="BT252"/>
      <c r="BU252"/>
      <c r="BV252"/>
      <c r="BW252"/>
      <c r="BX252"/>
      <c r="BY252"/>
      <c r="BZ252"/>
      <c r="CA252"/>
      <c r="CB252"/>
      <c r="CC252"/>
      <c r="CD252"/>
      <c r="CE252"/>
      <c r="CF252"/>
      <c r="CG252"/>
      <c r="CH252"/>
      <c r="CI252"/>
      <c r="CJ252"/>
      <c r="CK252"/>
      <c r="CL252"/>
      <c r="CM252"/>
      <c r="CN252"/>
      <c r="CO252"/>
      <c r="CP252"/>
      <c r="CQ252"/>
      <c r="CR252"/>
      <c r="CS252"/>
      <c r="CT252"/>
      <c r="CU252"/>
      <c r="CV252"/>
      <c r="CW252"/>
      <c r="CX252"/>
      <c r="CY252"/>
      <c r="CZ252"/>
      <c r="DA252"/>
      <c r="DB252"/>
      <c r="DC252"/>
      <c r="DD252"/>
      <c r="DE252"/>
      <c r="DF252"/>
      <c r="DG252"/>
      <c r="DH252"/>
      <c r="DI252"/>
      <c r="DJ252"/>
      <c r="DK252"/>
      <c r="DL252"/>
      <c r="DM252"/>
      <c r="DN252"/>
      <c r="DO252"/>
      <c r="DP252"/>
      <c r="DQ252"/>
      <c r="DR252"/>
      <c r="DS252"/>
      <c r="DT252"/>
      <c r="DU252"/>
      <c r="DV252"/>
      <c r="DW252"/>
      <c r="DX252"/>
      <c r="DY252"/>
      <c r="DZ252"/>
      <c r="EA252"/>
      <c r="EB252"/>
      <c r="EC252"/>
      <c r="ED252"/>
      <c r="EE252"/>
      <c r="EF252"/>
      <c r="EG252"/>
      <c r="EH252"/>
      <c r="EI252"/>
      <c r="EJ252"/>
      <c r="EK252"/>
      <c r="EL252"/>
      <c r="EM252"/>
      <c r="EN252"/>
      <c r="EO252"/>
      <c r="EP252"/>
      <c r="EQ252"/>
      <c r="ER252"/>
      <c r="ES252"/>
      <c r="ET252"/>
      <c r="EU252"/>
      <c r="EV252"/>
      <c r="EW252"/>
      <c r="EX252"/>
      <c r="EY252"/>
      <c r="EZ252"/>
      <c r="FA252"/>
      <c r="FB252"/>
      <c r="FC252"/>
      <c r="FD252"/>
      <c r="FE252"/>
      <c r="FF252"/>
      <c r="FG252"/>
      <c r="FH252"/>
      <c r="FI252"/>
      <c r="FJ252"/>
      <c r="FK252"/>
      <c r="FL252"/>
      <c r="FM252"/>
      <c r="FN252"/>
      <c r="FO252"/>
      <c r="FP252"/>
      <c r="FQ252"/>
      <c r="FR252"/>
      <c r="FS252"/>
      <c r="FT252"/>
      <c r="FU252"/>
      <c r="FV252"/>
      <c r="FW252"/>
      <c r="FX252"/>
      <c r="FY252"/>
      <c r="FZ252"/>
      <c r="GA252"/>
      <c r="GB252"/>
      <c r="GC252"/>
      <c r="GD252"/>
      <c r="GE252"/>
      <c r="GF252"/>
      <c r="GG252"/>
      <c r="GH252"/>
      <c r="GI252"/>
      <c r="GJ252"/>
      <c r="GK252"/>
      <c r="GL252"/>
      <c r="GM252"/>
      <c r="GN252"/>
      <c r="GO252"/>
      <c r="GP252"/>
      <c r="GQ252"/>
      <c r="GR252"/>
      <c r="GS252"/>
      <c r="GT252"/>
      <c r="GU252"/>
      <c r="GV252"/>
      <c r="GW252"/>
      <c r="GX252"/>
      <c r="GY252"/>
      <c r="GZ252"/>
      <c r="HA252"/>
      <c r="HB252"/>
      <c r="HC252"/>
      <c r="HD252"/>
      <c r="HE252"/>
      <c r="HF252"/>
      <c r="HG252"/>
      <c r="HH252"/>
      <c r="HI252"/>
      <c r="HJ252"/>
      <c r="HK252"/>
      <c r="HL252"/>
      <c r="HM252"/>
      <c r="HN252"/>
      <c r="HO252"/>
      <c r="HP252"/>
      <c r="HQ252"/>
      <c r="HR252"/>
      <c r="HS252"/>
      <c r="HT252"/>
      <c r="HU252"/>
      <c r="HV252"/>
      <c r="HW252"/>
      <c r="HX252"/>
      <c r="HY252"/>
      <c r="HZ252"/>
      <c r="IA252"/>
      <c r="IB252"/>
    </row>
    <row r="253" spans="1:236" ht="12.75" customHeight="1" x14ac:dyDescent="0.25">
      <c r="A253" s="239">
        <v>2</v>
      </c>
      <c r="B253" s="57">
        <v>232</v>
      </c>
      <c r="C253" s="239">
        <v>250</v>
      </c>
      <c r="D253" s="139"/>
      <c r="E253" s="35">
        <v>30</v>
      </c>
      <c r="F253" s="35">
        <v>30</v>
      </c>
      <c r="G253" s="35">
        <v>30</v>
      </c>
      <c r="H253" s="99">
        <f t="shared" si="17"/>
        <v>30</v>
      </c>
      <c r="I253" s="239">
        <v>3</v>
      </c>
      <c r="J253" s="112">
        <v>4</v>
      </c>
      <c r="K253" s="239" t="s">
        <v>130</v>
      </c>
      <c r="L253" s="239"/>
      <c r="M253" s="239"/>
      <c r="N253" s="239"/>
      <c r="O253" s="36"/>
      <c r="P253" s="36"/>
      <c r="Q253" s="239"/>
      <c r="R253" s="39">
        <v>0</v>
      </c>
      <c r="S253" s="239">
        <f t="shared" si="16"/>
        <v>0</v>
      </c>
      <c r="T253" s="10" t="s">
        <v>278</v>
      </c>
      <c r="U253" s="10" t="s">
        <v>278</v>
      </c>
      <c r="V253"/>
      <c r="W253"/>
      <c r="X253"/>
      <c r="Y253"/>
      <c r="Z253"/>
      <c r="AA253"/>
      <c r="AB253"/>
      <c r="AC253"/>
      <c r="AD253"/>
      <c r="AE253"/>
      <c r="AF253"/>
      <c r="AG253"/>
      <c r="AH253"/>
      <c r="AI253"/>
      <c r="AJ253"/>
      <c r="AK253"/>
      <c r="AL253"/>
      <c r="AM253"/>
      <c r="AN253"/>
      <c r="AO253"/>
      <c r="AP253"/>
      <c r="AQ253"/>
      <c r="AR253"/>
      <c r="AS253"/>
      <c r="AT253"/>
      <c r="AU253"/>
      <c r="AV253"/>
      <c r="AW253"/>
      <c r="AX253"/>
      <c r="AY253"/>
      <c r="AZ253"/>
      <c r="BA253"/>
      <c r="BB253"/>
      <c r="BC253"/>
      <c r="BD253"/>
      <c r="BE253"/>
      <c r="BF253"/>
      <c r="BG253"/>
      <c r="BH253"/>
      <c r="BI253"/>
      <c r="BJ253"/>
      <c r="BK253"/>
      <c r="BL253"/>
      <c r="BM253"/>
      <c r="BN253"/>
      <c r="BO253"/>
      <c r="BP253"/>
      <c r="BQ253"/>
      <c r="BR253"/>
      <c r="BS253"/>
      <c r="BT253"/>
      <c r="BU253"/>
      <c r="BV253"/>
      <c r="BW253"/>
      <c r="BX253"/>
      <c r="BY253"/>
      <c r="BZ253"/>
      <c r="CA253"/>
      <c r="CB253"/>
      <c r="CC253"/>
      <c r="CD253"/>
      <c r="CE253"/>
      <c r="CF253"/>
      <c r="CG253"/>
      <c r="CH253"/>
      <c r="CI253"/>
      <c r="CJ253"/>
      <c r="CK253"/>
      <c r="CL253"/>
      <c r="CM253"/>
      <c r="CN253"/>
      <c r="CO253"/>
      <c r="CP253"/>
      <c r="CQ253"/>
      <c r="CR253"/>
      <c r="CS253"/>
      <c r="CT253"/>
      <c r="CU253"/>
      <c r="CV253"/>
      <c r="CW253"/>
      <c r="CX253"/>
      <c r="CY253"/>
      <c r="CZ253"/>
      <c r="DA253"/>
      <c r="DB253"/>
      <c r="DC253"/>
      <c r="DD253"/>
      <c r="DE253"/>
      <c r="DF253"/>
      <c r="DG253"/>
      <c r="DH253"/>
      <c r="DI253"/>
      <c r="DJ253"/>
      <c r="DK253"/>
      <c r="DL253"/>
      <c r="DM253"/>
      <c r="DN253"/>
      <c r="DO253"/>
      <c r="DP253"/>
      <c r="DQ253"/>
      <c r="DR253"/>
      <c r="DS253"/>
      <c r="DT253"/>
      <c r="DU253"/>
      <c r="DV253"/>
      <c r="DW253"/>
      <c r="DX253"/>
      <c r="DY253"/>
      <c r="DZ253"/>
      <c r="EA253"/>
      <c r="EB253"/>
      <c r="EC253"/>
      <c r="ED253"/>
      <c r="EE253"/>
      <c r="EF253"/>
      <c r="EG253"/>
      <c r="EH253"/>
      <c r="EI253"/>
      <c r="EJ253"/>
      <c r="EK253"/>
      <c r="EL253"/>
      <c r="EM253"/>
      <c r="EN253"/>
      <c r="EO253"/>
      <c r="EP253"/>
      <c r="EQ253"/>
      <c r="ER253"/>
      <c r="ES253"/>
      <c r="ET253"/>
      <c r="EU253"/>
      <c r="EV253"/>
      <c r="EW253"/>
      <c r="EX253"/>
      <c r="EY253"/>
      <c r="EZ253"/>
      <c r="FA253"/>
      <c r="FB253"/>
      <c r="FC253"/>
      <c r="FD253"/>
      <c r="FE253"/>
      <c r="FF253"/>
      <c r="FG253"/>
      <c r="FH253"/>
      <c r="FI253"/>
      <c r="FJ253"/>
      <c r="FK253"/>
      <c r="FL253"/>
      <c r="FM253"/>
      <c r="FN253"/>
      <c r="FO253"/>
      <c r="FP253"/>
      <c r="FQ253"/>
      <c r="FR253"/>
      <c r="FS253"/>
      <c r="FT253"/>
      <c r="FU253"/>
      <c r="FV253"/>
      <c r="FW253"/>
      <c r="FX253"/>
      <c r="FY253"/>
      <c r="FZ253"/>
      <c r="GA253"/>
      <c r="GB253"/>
      <c r="GC253"/>
      <c r="GD253"/>
      <c r="GE253"/>
      <c r="GF253"/>
      <c r="GG253"/>
      <c r="GH253"/>
      <c r="GI253"/>
      <c r="GJ253"/>
      <c r="GK253"/>
      <c r="GL253"/>
      <c r="GM253"/>
      <c r="GN253"/>
      <c r="GO253"/>
      <c r="GP253"/>
      <c r="GQ253"/>
      <c r="GR253"/>
      <c r="GS253"/>
      <c r="GT253"/>
      <c r="GU253"/>
      <c r="GV253"/>
      <c r="GW253"/>
      <c r="GX253"/>
      <c r="GY253"/>
      <c r="GZ253"/>
      <c r="HA253"/>
      <c r="HB253"/>
      <c r="HC253"/>
      <c r="HD253"/>
      <c r="HE253"/>
      <c r="HF253"/>
      <c r="HG253"/>
      <c r="HH253"/>
      <c r="HI253"/>
      <c r="HJ253"/>
      <c r="HK253"/>
      <c r="HL253"/>
      <c r="HM253"/>
      <c r="HN253"/>
      <c r="HO253"/>
      <c r="HP253"/>
      <c r="HQ253"/>
      <c r="HR253"/>
      <c r="HS253"/>
      <c r="HT253"/>
      <c r="HU253"/>
      <c r="HV253"/>
      <c r="HW253"/>
      <c r="HX253"/>
      <c r="HY253"/>
      <c r="HZ253"/>
      <c r="IA253"/>
      <c r="IB253"/>
    </row>
    <row r="254" spans="1:236" ht="12.75" customHeight="1" x14ac:dyDescent="0.25">
      <c r="A254" s="10">
        <v>2</v>
      </c>
      <c r="B254" s="10">
        <v>233</v>
      </c>
      <c r="C254" s="10">
        <v>251</v>
      </c>
      <c r="D254" s="1"/>
      <c r="E254" s="99">
        <v>35</v>
      </c>
      <c r="F254" s="99">
        <v>37</v>
      </c>
      <c r="G254" s="99">
        <v>38</v>
      </c>
      <c r="H254" s="99">
        <f t="shared" si="17"/>
        <v>37.5</v>
      </c>
      <c r="I254" s="5">
        <v>2</v>
      </c>
      <c r="J254" s="110">
        <v>3</v>
      </c>
      <c r="K254" s="5"/>
      <c r="L254" s="5"/>
      <c r="M254" s="5"/>
      <c r="N254" s="5"/>
      <c r="O254" s="3"/>
      <c r="P254" s="3"/>
      <c r="Q254" s="5"/>
      <c r="R254" s="18">
        <f t="shared" si="15"/>
        <v>1406.25</v>
      </c>
      <c r="S254" s="10">
        <f t="shared" si="16"/>
        <v>1.1044661672776617E-3</v>
      </c>
      <c r="T254"/>
      <c r="U254"/>
      <c r="V254"/>
      <c r="W254"/>
      <c r="X254"/>
      <c r="Y254"/>
      <c r="Z254"/>
      <c r="AA254"/>
      <c r="AB254"/>
      <c r="AC254"/>
      <c r="AD254"/>
      <c r="AE254"/>
      <c r="AF254"/>
      <c r="AG254"/>
      <c r="AH254"/>
      <c r="AI254"/>
      <c r="AJ254"/>
      <c r="AK254"/>
      <c r="AL254"/>
      <c r="AM254"/>
      <c r="AN254"/>
      <c r="AO254"/>
      <c r="AP254"/>
      <c r="AQ254"/>
      <c r="AR254"/>
      <c r="AS254"/>
      <c r="AT254"/>
      <c r="AU254"/>
      <c r="AV254"/>
      <c r="AW254"/>
      <c r="AX254"/>
      <c r="AY254"/>
      <c r="AZ254"/>
      <c r="BA254"/>
      <c r="BB254"/>
      <c r="BC254"/>
      <c r="BD254"/>
      <c r="BE254"/>
      <c r="BF254"/>
      <c r="BG254"/>
      <c r="BH254"/>
      <c r="BI254"/>
      <c r="BJ254"/>
      <c r="BK254"/>
      <c r="BL254"/>
      <c r="BM254"/>
      <c r="BN254"/>
      <c r="BO254"/>
      <c r="BP254"/>
      <c r="BQ254"/>
      <c r="BR254"/>
      <c r="BS254"/>
      <c r="BT254"/>
      <c r="BU254"/>
      <c r="BV254"/>
      <c r="BW254"/>
      <c r="BX254"/>
      <c r="BY254"/>
      <c r="BZ254"/>
      <c r="CA254"/>
      <c r="CB254"/>
      <c r="CC254"/>
      <c r="CD254"/>
      <c r="CE254"/>
      <c r="CF254"/>
      <c r="CG254"/>
      <c r="CH254"/>
      <c r="CI254"/>
      <c r="CJ254"/>
      <c r="CK254"/>
      <c r="CL254"/>
      <c r="CM254"/>
      <c r="CN254"/>
      <c r="CO254"/>
      <c r="CP254"/>
      <c r="CQ254"/>
      <c r="CR254"/>
      <c r="CS254"/>
      <c r="CT254"/>
      <c r="CU254"/>
      <c r="CV254"/>
      <c r="CW254"/>
      <c r="CX254"/>
      <c r="CY254"/>
      <c r="CZ254"/>
      <c r="DA254"/>
      <c r="DB254"/>
      <c r="DC254"/>
      <c r="DD254"/>
      <c r="DE254"/>
      <c r="DF254"/>
      <c r="DG254"/>
      <c r="DH254"/>
      <c r="DI254"/>
      <c r="DJ254"/>
      <c r="DK254"/>
      <c r="DL254"/>
      <c r="DM254"/>
      <c r="DN254"/>
      <c r="DO254"/>
      <c r="DP254"/>
      <c r="DQ254"/>
      <c r="DR254"/>
      <c r="DS254"/>
      <c r="DT254"/>
      <c r="DU254"/>
      <c r="DV254"/>
      <c r="DW254"/>
      <c r="DX254"/>
      <c r="DY254"/>
      <c r="DZ254"/>
      <c r="EA254"/>
      <c r="EB254"/>
      <c r="EC254"/>
      <c r="ED254"/>
      <c r="EE254"/>
      <c r="EF254"/>
      <c r="EG254"/>
      <c r="EH254"/>
      <c r="EI254"/>
      <c r="EJ254"/>
      <c r="EK254"/>
      <c r="EL254"/>
      <c r="EM254"/>
      <c r="EN254"/>
      <c r="EO254"/>
      <c r="EP254"/>
      <c r="EQ254"/>
      <c r="ER254"/>
      <c r="ES254"/>
      <c r="ET254"/>
      <c r="EU254"/>
      <c r="EV254"/>
      <c r="EW254"/>
      <c r="EX254"/>
      <c r="EY254"/>
      <c r="EZ254"/>
      <c r="FA254"/>
      <c r="FB254"/>
      <c r="FC254"/>
      <c r="FD254"/>
      <c r="FE254"/>
      <c r="FF254"/>
      <c r="FG254"/>
      <c r="FH254"/>
      <c r="FI254"/>
      <c r="FJ254"/>
      <c r="FK254"/>
      <c r="FL254"/>
      <c r="FM254"/>
      <c r="FN254"/>
      <c r="FO254"/>
      <c r="FP254"/>
      <c r="FQ254"/>
      <c r="FR254"/>
      <c r="FS254"/>
      <c r="FT254"/>
      <c r="FU254"/>
      <c r="FV254"/>
      <c r="FW254"/>
      <c r="FX254"/>
      <c r="FY254"/>
      <c r="FZ254"/>
      <c r="GA254"/>
      <c r="GB254"/>
      <c r="GC254"/>
      <c r="GD254"/>
      <c r="GE254"/>
      <c r="GF254"/>
      <c r="GG254"/>
      <c r="GH254"/>
      <c r="GI254"/>
      <c r="GJ254"/>
      <c r="GK254"/>
      <c r="GL254"/>
      <c r="GM254"/>
      <c r="GN254"/>
      <c r="GO254"/>
      <c r="GP254"/>
      <c r="GQ254"/>
      <c r="GR254"/>
      <c r="GS254"/>
      <c r="GT254"/>
      <c r="GU254"/>
      <c r="GV254"/>
      <c r="GW254"/>
      <c r="GX254"/>
      <c r="GY254"/>
      <c r="GZ254"/>
      <c r="HA254"/>
      <c r="HB254"/>
      <c r="HC254"/>
      <c r="HD254"/>
      <c r="HE254"/>
      <c r="HF254"/>
      <c r="HG254"/>
      <c r="HH254"/>
      <c r="HI254"/>
      <c r="HJ254"/>
      <c r="HK254"/>
      <c r="HL254"/>
      <c r="HM254"/>
      <c r="HN254"/>
      <c r="HO254"/>
      <c r="HP254"/>
      <c r="HQ254"/>
      <c r="HR254"/>
      <c r="HS254"/>
      <c r="HT254"/>
      <c r="HU254"/>
      <c r="HV254"/>
      <c r="HW254"/>
      <c r="HX254"/>
      <c r="HY254"/>
      <c r="HZ254"/>
      <c r="IA254"/>
      <c r="IB254"/>
    </row>
    <row r="255" spans="1:236" ht="12.75" customHeight="1" x14ac:dyDescent="0.25">
      <c r="A255" s="10">
        <v>2</v>
      </c>
      <c r="B255" s="19">
        <v>234</v>
      </c>
      <c r="C255" s="19">
        <v>252</v>
      </c>
      <c r="D255" s="64"/>
      <c r="E255" s="99">
        <v>33.5</v>
      </c>
      <c r="F255" s="99">
        <v>37</v>
      </c>
      <c r="G255" s="99">
        <v>38</v>
      </c>
      <c r="H255" s="99">
        <f t="shared" si="17"/>
        <v>37.5</v>
      </c>
      <c r="I255" s="5">
        <v>3</v>
      </c>
      <c r="J255" s="110">
        <v>3</v>
      </c>
      <c r="K255" s="5"/>
      <c r="L255" s="5"/>
      <c r="M255" s="5"/>
      <c r="N255" s="5"/>
      <c r="O255" s="3"/>
      <c r="P255" s="3"/>
      <c r="Q255" s="5"/>
      <c r="R255" s="18">
        <f t="shared" si="15"/>
        <v>1406.25</v>
      </c>
      <c r="S255" s="10">
        <f t="shared" si="16"/>
        <v>1.1044661672776617E-3</v>
      </c>
      <c r="T255"/>
      <c r="U255"/>
      <c r="V255"/>
      <c r="W255"/>
      <c r="X255"/>
      <c r="Y255"/>
      <c r="Z255"/>
      <c r="AA255"/>
      <c r="AB255"/>
      <c r="AC255"/>
      <c r="AD255"/>
      <c r="AE255"/>
      <c r="AF255"/>
      <c r="AG255"/>
      <c r="AH255"/>
      <c r="AI255"/>
      <c r="AJ255"/>
      <c r="AK255"/>
      <c r="AL255"/>
      <c r="AM255"/>
      <c r="AN255"/>
      <c r="AO255"/>
      <c r="AP255"/>
      <c r="AQ255"/>
      <c r="AR255"/>
      <c r="AS255"/>
      <c r="AT255"/>
      <c r="AU255"/>
      <c r="AV255"/>
      <c r="AW255"/>
      <c r="AX255"/>
      <c r="AY255"/>
      <c r="AZ255"/>
      <c r="BA255"/>
      <c r="BB255"/>
      <c r="BC255"/>
      <c r="BD255"/>
      <c r="BE255"/>
      <c r="BF255"/>
      <c r="BG255"/>
      <c r="BH255"/>
      <c r="BI255"/>
      <c r="BJ255"/>
      <c r="BK255"/>
      <c r="BL255"/>
      <c r="BM255"/>
      <c r="BN255"/>
      <c r="BO255"/>
      <c r="BP255"/>
      <c r="BQ255"/>
      <c r="BR255"/>
      <c r="BS255"/>
      <c r="BT255"/>
      <c r="BU255"/>
      <c r="BV255"/>
      <c r="BW255"/>
      <c r="BX255"/>
      <c r="BY255"/>
      <c r="BZ255"/>
      <c r="CA255"/>
      <c r="CB255"/>
      <c r="CC255"/>
      <c r="CD255"/>
      <c r="CE255"/>
      <c r="CF255"/>
      <c r="CG255"/>
      <c r="CH255"/>
      <c r="CI255"/>
      <c r="CJ255"/>
      <c r="CK255"/>
      <c r="CL255"/>
      <c r="CM255"/>
      <c r="CN255"/>
      <c r="CO255"/>
      <c r="CP255"/>
      <c r="CQ255"/>
      <c r="CR255"/>
      <c r="CS255"/>
      <c r="CT255"/>
      <c r="CU255"/>
      <c r="CV255"/>
      <c r="CW255"/>
      <c r="CX255"/>
      <c r="CY255"/>
      <c r="CZ255"/>
      <c r="DA255"/>
      <c r="DB255"/>
      <c r="DC255"/>
      <c r="DD255"/>
      <c r="DE255"/>
      <c r="DF255"/>
      <c r="DG255"/>
      <c r="DH255"/>
      <c r="DI255"/>
      <c r="DJ255"/>
      <c r="DK255"/>
      <c r="DL255"/>
      <c r="DM255"/>
      <c r="DN255"/>
      <c r="DO255"/>
      <c r="DP255"/>
      <c r="DQ255"/>
      <c r="DR255"/>
      <c r="DS255"/>
      <c r="DT255"/>
      <c r="DU255"/>
      <c r="DV255"/>
      <c r="DW255"/>
      <c r="DX255"/>
      <c r="DY255"/>
      <c r="DZ255"/>
      <c r="EA255"/>
      <c r="EB255"/>
      <c r="EC255"/>
      <c r="ED255"/>
      <c r="EE255"/>
      <c r="EF255"/>
      <c r="EG255"/>
      <c r="EH255"/>
      <c r="EI255"/>
      <c r="EJ255"/>
      <c r="EK255"/>
      <c r="EL255"/>
      <c r="EM255"/>
      <c r="EN255"/>
      <c r="EO255"/>
      <c r="EP255"/>
      <c r="EQ255"/>
      <c r="ER255"/>
      <c r="ES255"/>
      <c r="ET255"/>
      <c r="EU255"/>
      <c r="EV255"/>
      <c r="EW255"/>
      <c r="EX255"/>
      <c r="EY255"/>
      <c r="EZ255"/>
      <c r="FA255"/>
      <c r="FB255"/>
      <c r="FC255"/>
      <c r="FD255"/>
      <c r="FE255"/>
      <c r="FF255"/>
      <c r="FG255"/>
      <c r="FH255"/>
      <c r="FI255"/>
      <c r="FJ255"/>
      <c r="FK255"/>
      <c r="FL255"/>
      <c r="FM255"/>
      <c r="FN255"/>
      <c r="FO255"/>
      <c r="FP255"/>
      <c r="FQ255"/>
      <c r="FR255"/>
      <c r="FS255"/>
      <c r="FT255"/>
      <c r="FU255"/>
      <c r="FV255"/>
      <c r="FW255"/>
      <c r="FX255"/>
      <c r="FY255"/>
      <c r="FZ255"/>
      <c r="GA255"/>
      <c r="GB255"/>
      <c r="GC255"/>
      <c r="GD255"/>
      <c r="GE255"/>
      <c r="GF255"/>
      <c r="GG255"/>
      <c r="GH255"/>
      <c r="GI255"/>
      <c r="GJ255"/>
      <c r="GK255"/>
      <c r="GL255"/>
      <c r="GM255"/>
      <c r="GN255"/>
      <c r="GO255"/>
      <c r="GP255"/>
      <c r="GQ255"/>
      <c r="GR255"/>
      <c r="GS255"/>
      <c r="GT255"/>
      <c r="GU255"/>
      <c r="GV255"/>
      <c r="GW255"/>
      <c r="GX255"/>
      <c r="GY255"/>
      <c r="GZ255"/>
      <c r="HA255"/>
      <c r="HB255"/>
      <c r="HC255"/>
      <c r="HD255"/>
      <c r="HE255"/>
      <c r="HF255"/>
      <c r="HG255"/>
      <c r="HH255"/>
      <c r="HI255"/>
      <c r="HJ255"/>
      <c r="HK255"/>
      <c r="HL255"/>
      <c r="HM255"/>
      <c r="HN255"/>
      <c r="HO255"/>
      <c r="HP255"/>
      <c r="HQ255"/>
      <c r="HR255"/>
      <c r="HS255"/>
      <c r="HT255"/>
      <c r="HU255"/>
      <c r="HV255"/>
      <c r="HW255"/>
      <c r="HX255"/>
      <c r="HY255"/>
      <c r="HZ255"/>
      <c r="IA255"/>
      <c r="IB255"/>
    </row>
    <row r="256" spans="1:236" ht="12.75" customHeight="1" x14ac:dyDescent="0.25">
      <c r="A256" s="10">
        <v>2</v>
      </c>
      <c r="B256" s="10">
        <v>235</v>
      </c>
      <c r="C256" s="10">
        <v>253</v>
      </c>
      <c r="D256" s="1"/>
      <c r="E256" s="99">
        <v>35</v>
      </c>
      <c r="F256" s="99">
        <v>42</v>
      </c>
      <c r="G256" s="99">
        <v>40</v>
      </c>
      <c r="H256" s="99">
        <f t="shared" si="17"/>
        <v>41</v>
      </c>
      <c r="I256" s="5">
        <v>3</v>
      </c>
      <c r="J256" s="110">
        <v>3</v>
      </c>
      <c r="K256" s="5"/>
      <c r="L256" s="5"/>
      <c r="M256" s="5"/>
      <c r="N256" s="5"/>
      <c r="O256" s="3"/>
      <c r="P256" s="3"/>
      <c r="Q256" s="5"/>
      <c r="R256" s="18">
        <f t="shared" si="15"/>
        <v>1681</v>
      </c>
      <c r="S256" s="10">
        <f t="shared" si="16"/>
        <v>1.3202543126711104E-3</v>
      </c>
      <c r="T256"/>
      <c r="U256"/>
      <c r="V256"/>
      <c r="W256"/>
      <c r="X256"/>
      <c r="Y256"/>
      <c r="Z256"/>
      <c r="AA256"/>
      <c r="AB256"/>
      <c r="AC256"/>
      <c r="AD256"/>
      <c r="AE256"/>
      <c r="AF256"/>
      <c r="AG256"/>
      <c r="AH256"/>
      <c r="AI256"/>
      <c r="AJ256"/>
      <c r="AK256"/>
      <c r="AL256"/>
      <c r="AM256"/>
      <c r="AN256"/>
      <c r="AO256"/>
      <c r="AP256"/>
      <c r="AQ256"/>
      <c r="AR256"/>
      <c r="AS256"/>
      <c r="AT256"/>
      <c r="AU256"/>
      <c r="AV256"/>
      <c r="AW256"/>
      <c r="AX256"/>
      <c r="AY256"/>
      <c r="AZ256"/>
      <c r="BA256"/>
      <c r="BB256"/>
      <c r="BC256"/>
      <c r="BD256"/>
      <c r="BE256"/>
      <c r="BF256"/>
      <c r="BG256"/>
      <c r="BH256"/>
      <c r="BI256"/>
      <c r="BJ256"/>
      <c r="BK256"/>
      <c r="BL256"/>
      <c r="BM256"/>
      <c r="BN256"/>
      <c r="BO256"/>
      <c r="BP256"/>
      <c r="BQ256"/>
      <c r="BR256"/>
      <c r="BS256"/>
      <c r="BT256"/>
      <c r="BU256"/>
      <c r="BV256"/>
      <c r="BW256"/>
      <c r="BX256"/>
      <c r="BY256"/>
      <c r="BZ256"/>
      <c r="CA256"/>
      <c r="CB256"/>
      <c r="CC256"/>
      <c r="CD256"/>
      <c r="CE256"/>
      <c r="CF256"/>
      <c r="CG256"/>
      <c r="CH256"/>
      <c r="CI256"/>
      <c r="CJ256"/>
      <c r="CK256"/>
      <c r="CL256"/>
      <c r="CM256"/>
      <c r="CN256"/>
      <c r="CO256"/>
      <c r="CP256"/>
      <c r="CQ256"/>
      <c r="CR256"/>
      <c r="CS256"/>
      <c r="CT256"/>
      <c r="CU256"/>
      <c r="CV256"/>
      <c r="CW256"/>
      <c r="CX256"/>
      <c r="CY256"/>
      <c r="CZ256"/>
      <c r="DA256"/>
      <c r="DB256"/>
      <c r="DC256"/>
      <c r="DD256"/>
      <c r="DE256"/>
      <c r="DF256"/>
      <c r="DG256"/>
      <c r="DH256"/>
      <c r="DI256"/>
      <c r="DJ256"/>
      <c r="DK256"/>
      <c r="DL256"/>
      <c r="DM256"/>
      <c r="DN256"/>
      <c r="DO256"/>
      <c r="DP256"/>
      <c r="DQ256"/>
      <c r="DR256"/>
      <c r="DS256"/>
      <c r="DT256"/>
      <c r="DU256"/>
      <c r="DV256"/>
      <c r="DW256"/>
      <c r="DX256"/>
      <c r="DY256"/>
      <c r="DZ256"/>
      <c r="EA256"/>
      <c r="EB256"/>
      <c r="EC256"/>
      <c r="ED256"/>
      <c r="EE256"/>
      <c r="EF256"/>
      <c r="EG256"/>
      <c r="EH256"/>
      <c r="EI256"/>
      <c r="EJ256"/>
      <c r="EK256"/>
      <c r="EL256"/>
      <c r="EM256"/>
      <c r="EN256"/>
      <c r="EO256"/>
      <c r="EP256"/>
      <c r="EQ256"/>
      <c r="ER256"/>
      <c r="ES256"/>
      <c r="ET256"/>
      <c r="EU256"/>
      <c r="EV256"/>
      <c r="EW256"/>
      <c r="EX256"/>
      <c r="EY256"/>
      <c r="EZ256"/>
      <c r="FA256"/>
      <c r="FB256"/>
      <c r="FC256"/>
      <c r="FD256"/>
      <c r="FE256"/>
      <c r="FF256"/>
      <c r="FG256"/>
      <c r="FH256"/>
      <c r="FI256"/>
      <c r="FJ256"/>
      <c r="FK256"/>
      <c r="FL256"/>
      <c r="FM256"/>
      <c r="FN256"/>
      <c r="FO256"/>
      <c r="FP256"/>
      <c r="FQ256"/>
      <c r="FR256"/>
      <c r="FS256"/>
      <c r="FT256"/>
      <c r="FU256"/>
      <c r="FV256"/>
      <c r="FW256"/>
      <c r="FX256"/>
      <c r="FY256"/>
      <c r="FZ256"/>
      <c r="GA256"/>
      <c r="GB256"/>
      <c r="GC256"/>
      <c r="GD256"/>
      <c r="GE256"/>
      <c r="GF256"/>
      <c r="GG256"/>
      <c r="GH256"/>
      <c r="GI256"/>
      <c r="GJ256"/>
      <c r="GK256"/>
      <c r="GL256"/>
      <c r="GM256"/>
      <c r="GN256"/>
      <c r="GO256"/>
      <c r="GP256"/>
      <c r="GQ256"/>
      <c r="GR256"/>
      <c r="GS256"/>
      <c r="GT256"/>
      <c r="GU256"/>
      <c r="GV256"/>
      <c r="GW256"/>
      <c r="GX256"/>
      <c r="GY256"/>
      <c r="GZ256"/>
      <c r="HA256"/>
      <c r="HB256"/>
      <c r="HC256"/>
      <c r="HD256"/>
      <c r="HE256"/>
      <c r="HF256"/>
      <c r="HG256"/>
      <c r="HH256"/>
      <c r="HI256"/>
      <c r="HJ256"/>
      <c r="HK256"/>
      <c r="HL256"/>
      <c r="HM256"/>
      <c r="HN256"/>
      <c r="HO256"/>
      <c r="HP256"/>
      <c r="HQ256"/>
      <c r="HR256"/>
      <c r="HS256"/>
      <c r="HT256"/>
      <c r="HU256"/>
      <c r="HV256"/>
      <c r="HW256"/>
      <c r="HX256"/>
      <c r="HY256"/>
      <c r="HZ256"/>
      <c r="IA256"/>
      <c r="IB256"/>
    </row>
    <row r="257" spans="1:236" ht="12.75" customHeight="1" x14ac:dyDescent="0.25">
      <c r="A257" s="239">
        <v>2</v>
      </c>
      <c r="B257" s="57">
        <v>236</v>
      </c>
      <c r="C257" s="57">
        <v>254</v>
      </c>
      <c r="D257" s="139"/>
      <c r="E257" s="35">
        <v>25.5</v>
      </c>
      <c r="F257" s="35">
        <v>27</v>
      </c>
      <c r="G257" s="35">
        <v>24</v>
      </c>
      <c r="H257" s="99">
        <f t="shared" si="17"/>
        <v>25.5</v>
      </c>
      <c r="I257" s="239">
        <v>3</v>
      </c>
      <c r="J257" s="112">
        <v>4</v>
      </c>
      <c r="K257" s="239" t="s">
        <v>130</v>
      </c>
      <c r="L257" s="239"/>
      <c r="M257" s="239"/>
      <c r="N257" s="239"/>
      <c r="O257" s="36"/>
      <c r="P257" s="36"/>
      <c r="Q257" s="239"/>
      <c r="R257" s="39">
        <v>0</v>
      </c>
      <c r="S257" s="239">
        <f t="shared" si="16"/>
        <v>0</v>
      </c>
      <c r="T257" s="10" t="s">
        <v>278</v>
      </c>
      <c r="U257" s="10" t="s">
        <v>278</v>
      </c>
      <c r="V257"/>
      <c r="W257"/>
      <c r="X257"/>
      <c r="Y257"/>
      <c r="Z257"/>
      <c r="AA257"/>
      <c r="AB257"/>
      <c r="AC257"/>
      <c r="AD257"/>
      <c r="AE257"/>
      <c r="AF257"/>
      <c r="AG257"/>
      <c r="AH257"/>
      <c r="AI257"/>
      <c r="AJ257"/>
      <c r="AK257"/>
      <c r="AL257"/>
      <c r="AM257"/>
      <c r="AN257"/>
      <c r="AO257"/>
      <c r="AP257"/>
      <c r="AQ257"/>
      <c r="AR257"/>
      <c r="AS257"/>
      <c r="AT257"/>
      <c r="AU257"/>
      <c r="AV257"/>
      <c r="AW257"/>
      <c r="AX257"/>
      <c r="AY257"/>
      <c r="AZ257"/>
      <c r="BA257"/>
      <c r="BB257"/>
      <c r="BC257"/>
      <c r="BD257"/>
      <c r="BE257"/>
      <c r="BF257"/>
      <c r="BG257"/>
      <c r="BH257"/>
      <c r="BI257"/>
      <c r="BJ257"/>
      <c r="BK257"/>
      <c r="BL257"/>
      <c r="BM257"/>
      <c r="BN257"/>
      <c r="BO257"/>
      <c r="BP257"/>
      <c r="BQ257"/>
      <c r="BR257"/>
      <c r="BS257"/>
      <c r="BT257"/>
      <c r="BU257"/>
      <c r="BV257"/>
      <c r="BW257"/>
      <c r="BX257"/>
      <c r="BY257"/>
      <c r="BZ257"/>
      <c r="CA257"/>
      <c r="CB257"/>
      <c r="CC257"/>
      <c r="CD257"/>
      <c r="CE257"/>
      <c r="CF257"/>
      <c r="CG257"/>
      <c r="CH257"/>
      <c r="CI257"/>
      <c r="CJ257"/>
      <c r="CK257"/>
      <c r="CL257"/>
      <c r="CM257"/>
      <c r="CN257"/>
      <c r="CO257"/>
      <c r="CP257"/>
      <c r="CQ257"/>
      <c r="CR257"/>
      <c r="CS257"/>
      <c r="CT257"/>
      <c r="CU257"/>
      <c r="CV257"/>
      <c r="CW257"/>
      <c r="CX257"/>
      <c r="CY257"/>
      <c r="CZ257"/>
      <c r="DA257"/>
      <c r="DB257"/>
      <c r="DC257"/>
      <c r="DD257"/>
      <c r="DE257"/>
      <c r="DF257"/>
      <c r="DG257"/>
      <c r="DH257"/>
      <c r="DI257"/>
      <c r="DJ257"/>
      <c r="DK257"/>
      <c r="DL257"/>
      <c r="DM257"/>
      <c r="DN257"/>
      <c r="DO257"/>
      <c r="DP257"/>
      <c r="DQ257"/>
      <c r="DR257"/>
      <c r="DS257"/>
      <c r="DT257"/>
      <c r="DU257"/>
      <c r="DV257"/>
      <c r="DW257"/>
      <c r="DX257"/>
      <c r="DY257"/>
      <c r="DZ257"/>
      <c r="EA257"/>
      <c r="EB257"/>
      <c r="EC257"/>
      <c r="ED257"/>
      <c r="EE257"/>
      <c r="EF257"/>
      <c r="EG257"/>
      <c r="EH257"/>
      <c r="EI257"/>
      <c r="EJ257"/>
      <c r="EK257"/>
      <c r="EL257"/>
      <c r="EM257"/>
      <c r="EN257"/>
      <c r="EO257"/>
      <c r="EP257"/>
      <c r="EQ257"/>
      <c r="ER257"/>
      <c r="ES257"/>
      <c r="ET257"/>
      <c r="EU257"/>
      <c r="EV257"/>
      <c r="EW257"/>
      <c r="EX257"/>
      <c r="EY257"/>
      <c r="EZ257"/>
      <c r="FA257"/>
      <c r="FB257"/>
      <c r="FC257"/>
      <c r="FD257"/>
      <c r="FE257"/>
      <c r="FF257"/>
      <c r="FG257"/>
      <c r="FH257"/>
      <c r="FI257"/>
      <c r="FJ257"/>
      <c r="FK257"/>
      <c r="FL257"/>
      <c r="FM257"/>
      <c r="FN257"/>
      <c r="FO257"/>
      <c r="FP257"/>
      <c r="FQ257"/>
      <c r="FR257"/>
      <c r="FS257"/>
      <c r="FT257"/>
      <c r="FU257"/>
      <c r="FV257"/>
      <c r="FW257"/>
      <c r="FX257"/>
      <c r="FY257"/>
      <c r="FZ257"/>
      <c r="GA257"/>
      <c r="GB257"/>
      <c r="GC257"/>
      <c r="GD257"/>
      <c r="GE257"/>
      <c r="GF257"/>
      <c r="GG257"/>
      <c r="GH257"/>
      <c r="GI257"/>
      <c r="GJ257"/>
      <c r="GK257"/>
      <c r="GL257"/>
      <c r="GM257"/>
      <c r="GN257"/>
      <c r="GO257"/>
      <c r="GP257"/>
      <c r="GQ257"/>
      <c r="GR257"/>
      <c r="GS257"/>
      <c r="GT257"/>
      <c r="GU257"/>
      <c r="GV257"/>
      <c r="GW257"/>
      <c r="GX257"/>
      <c r="GY257"/>
      <c r="GZ257"/>
      <c r="HA257"/>
      <c r="HB257"/>
      <c r="HC257"/>
      <c r="HD257"/>
      <c r="HE257"/>
      <c r="HF257"/>
      <c r="HG257"/>
      <c r="HH257"/>
      <c r="HI257"/>
      <c r="HJ257"/>
      <c r="HK257"/>
      <c r="HL257"/>
      <c r="HM257"/>
      <c r="HN257"/>
      <c r="HO257"/>
      <c r="HP257"/>
      <c r="HQ257"/>
      <c r="HR257"/>
      <c r="HS257"/>
      <c r="HT257"/>
      <c r="HU257"/>
      <c r="HV257"/>
      <c r="HW257"/>
      <c r="HX257"/>
      <c r="HY257"/>
      <c r="HZ257"/>
      <c r="IA257"/>
      <c r="IB257"/>
    </row>
    <row r="258" spans="1:236" ht="12.75" customHeight="1" x14ac:dyDescent="0.25">
      <c r="A258" s="10">
        <v>2</v>
      </c>
      <c r="B258" s="10">
        <v>237</v>
      </c>
      <c r="C258" s="10">
        <v>255</v>
      </c>
      <c r="D258" s="1"/>
      <c r="E258" s="99">
        <v>26.5</v>
      </c>
      <c r="F258" s="99">
        <v>29</v>
      </c>
      <c r="G258" s="99">
        <v>31</v>
      </c>
      <c r="H258" s="99">
        <f t="shared" si="17"/>
        <v>30</v>
      </c>
      <c r="I258" s="5">
        <v>3</v>
      </c>
      <c r="J258" s="110">
        <v>3</v>
      </c>
      <c r="K258" s="3" t="s">
        <v>152</v>
      </c>
      <c r="L258" s="5"/>
      <c r="M258" s="5"/>
      <c r="N258" s="5"/>
      <c r="O258" s="3"/>
      <c r="P258" s="3"/>
      <c r="Q258" s="5"/>
      <c r="R258" s="18">
        <f t="shared" si="15"/>
        <v>900</v>
      </c>
      <c r="S258" s="10">
        <f t="shared" si="16"/>
        <v>7.0685834705770342E-4</v>
      </c>
      <c r="T258"/>
      <c r="U258"/>
      <c r="V258"/>
      <c r="W258"/>
      <c r="X258"/>
      <c r="Y258"/>
      <c r="Z258"/>
      <c r="AA258"/>
      <c r="AB258"/>
      <c r="AC258"/>
      <c r="AD258"/>
      <c r="AE258"/>
      <c r="AF258"/>
      <c r="AG258"/>
      <c r="AH258"/>
      <c r="AI258"/>
      <c r="AJ258"/>
      <c r="AK258"/>
      <c r="AL258"/>
      <c r="AM258"/>
      <c r="AN258"/>
      <c r="AO258"/>
      <c r="AP258"/>
      <c r="AQ258"/>
      <c r="AR258"/>
      <c r="AS258"/>
      <c r="AT258"/>
      <c r="AU258"/>
      <c r="AV258"/>
      <c r="AW258"/>
      <c r="AX258"/>
      <c r="AY258"/>
      <c r="AZ258"/>
      <c r="BA258"/>
      <c r="BB258"/>
      <c r="BC258"/>
      <c r="BD258"/>
      <c r="BE258"/>
      <c r="BF258"/>
      <c r="BG258"/>
      <c r="BH258"/>
      <c r="BI258"/>
      <c r="BJ258"/>
      <c r="BK258"/>
      <c r="BL258"/>
      <c r="BM258"/>
      <c r="BN258"/>
      <c r="BO258"/>
      <c r="BP258"/>
      <c r="BQ258"/>
      <c r="BR258"/>
      <c r="BS258"/>
      <c r="BT258"/>
      <c r="BU258"/>
      <c r="BV258"/>
      <c r="BW258"/>
      <c r="BX258"/>
      <c r="BY258"/>
      <c r="BZ258"/>
      <c r="CA258"/>
      <c r="CB258"/>
      <c r="CC258"/>
      <c r="CD258"/>
      <c r="CE258"/>
      <c r="CF258"/>
      <c r="CG258"/>
      <c r="CH258"/>
      <c r="CI258"/>
      <c r="CJ258"/>
      <c r="CK258"/>
      <c r="CL258"/>
      <c r="CM258"/>
      <c r="CN258"/>
      <c r="CO258"/>
      <c r="CP258"/>
      <c r="CQ258"/>
      <c r="CR258"/>
      <c r="CS258"/>
      <c r="CT258"/>
      <c r="CU258"/>
      <c r="CV258"/>
      <c r="CW258"/>
      <c r="CX258"/>
      <c r="CY258"/>
      <c r="CZ258"/>
      <c r="DA258"/>
      <c r="DB258"/>
      <c r="DC258"/>
      <c r="DD258"/>
      <c r="DE258"/>
      <c r="DF258"/>
      <c r="DG258"/>
      <c r="DH258"/>
      <c r="DI258"/>
      <c r="DJ258"/>
      <c r="DK258"/>
      <c r="DL258"/>
      <c r="DM258"/>
      <c r="DN258"/>
      <c r="DO258"/>
      <c r="DP258"/>
      <c r="DQ258"/>
      <c r="DR258"/>
      <c r="DS258"/>
      <c r="DT258"/>
      <c r="DU258"/>
      <c r="DV258"/>
      <c r="DW258"/>
      <c r="DX258"/>
      <c r="DY258"/>
      <c r="DZ258"/>
      <c r="EA258"/>
      <c r="EB258"/>
      <c r="EC258"/>
      <c r="ED258"/>
      <c r="EE258"/>
      <c r="EF258"/>
      <c r="EG258"/>
      <c r="EH258"/>
      <c r="EI258"/>
      <c r="EJ258"/>
      <c r="EK258"/>
      <c r="EL258"/>
      <c r="EM258"/>
      <c r="EN258"/>
      <c r="EO258"/>
      <c r="EP258"/>
      <c r="EQ258"/>
      <c r="ER258"/>
      <c r="ES258"/>
      <c r="ET258"/>
      <c r="EU258"/>
      <c r="EV258"/>
      <c r="EW258"/>
      <c r="EX258"/>
      <c r="EY258"/>
      <c r="EZ258"/>
      <c r="FA258"/>
      <c r="FB258"/>
      <c r="FC258"/>
      <c r="FD258"/>
      <c r="FE258"/>
      <c r="FF258"/>
      <c r="FG258"/>
      <c r="FH258"/>
      <c r="FI258"/>
      <c r="FJ258"/>
      <c r="FK258"/>
      <c r="FL258"/>
      <c r="FM258"/>
      <c r="FN258"/>
      <c r="FO258"/>
      <c r="FP258"/>
      <c r="FQ258"/>
      <c r="FR258"/>
      <c r="FS258"/>
      <c r="FT258"/>
      <c r="FU258"/>
      <c r="FV258"/>
      <c r="FW258"/>
      <c r="FX258"/>
      <c r="FY258"/>
      <c r="FZ258"/>
      <c r="GA258"/>
      <c r="GB258"/>
      <c r="GC258"/>
      <c r="GD258"/>
      <c r="GE258"/>
      <c r="GF258"/>
      <c r="GG258"/>
      <c r="GH258"/>
      <c r="GI258"/>
      <c r="GJ258"/>
      <c r="GK258"/>
      <c r="GL258"/>
      <c r="GM258"/>
      <c r="GN258"/>
      <c r="GO258"/>
      <c r="GP258"/>
      <c r="GQ258"/>
      <c r="GR258"/>
      <c r="GS258"/>
      <c r="GT258"/>
      <c r="GU258"/>
      <c r="GV258"/>
      <c r="GW258"/>
      <c r="GX258"/>
      <c r="GY258"/>
      <c r="GZ258"/>
      <c r="HA258"/>
      <c r="HB258"/>
      <c r="HC258"/>
      <c r="HD258"/>
      <c r="HE258"/>
      <c r="HF258"/>
      <c r="HG258"/>
      <c r="HH258"/>
      <c r="HI258"/>
      <c r="HJ258"/>
      <c r="HK258"/>
      <c r="HL258"/>
      <c r="HM258"/>
      <c r="HN258"/>
      <c r="HO258"/>
      <c r="HP258"/>
      <c r="HQ258"/>
      <c r="HR258"/>
      <c r="HS258"/>
      <c r="HT258"/>
      <c r="HU258"/>
      <c r="HV258"/>
      <c r="HW258"/>
      <c r="HX258"/>
      <c r="HY258"/>
      <c r="HZ258"/>
      <c r="IA258"/>
      <c r="IB258"/>
    </row>
    <row r="259" spans="1:236" ht="12.75" customHeight="1" x14ac:dyDescent="0.25">
      <c r="A259" s="10">
        <v>2</v>
      </c>
      <c r="B259" s="19">
        <v>238</v>
      </c>
      <c r="C259" s="10">
        <v>256</v>
      </c>
      <c r="D259" s="64"/>
      <c r="E259" s="99">
        <v>37.5</v>
      </c>
      <c r="F259" s="99">
        <v>39</v>
      </c>
      <c r="G259" s="99">
        <v>39</v>
      </c>
      <c r="H259" s="99">
        <f t="shared" si="17"/>
        <v>39</v>
      </c>
      <c r="I259" s="5">
        <v>2</v>
      </c>
      <c r="J259" s="110">
        <v>3</v>
      </c>
      <c r="K259" s="5"/>
      <c r="L259" s="5"/>
      <c r="M259" s="5"/>
      <c r="N259" s="5"/>
      <c r="O259" s="3"/>
      <c r="P259" s="3"/>
      <c r="Q259" s="5"/>
      <c r="R259" s="18">
        <f t="shared" si="15"/>
        <v>1521</v>
      </c>
      <c r="S259" s="10">
        <f t="shared" si="16"/>
        <v>1.1945906065275187E-3</v>
      </c>
      <c r="T259"/>
      <c r="U259"/>
      <c r="V259"/>
      <c r="W259"/>
      <c r="X259"/>
      <c r="Y259"/>
      <c r="Z259"/>
      <c r="AA259"/>
      <c r="AB259"/>
      <c r="AC259"/>
      <c r="AD259"/>
      <c r="AE259"/>
      <c r="AF259"/>
      <c r="AG259"/>
      <c r="AH259"/>
      <c r="AI259"/>
      <c r="AJ259"/>
      <c r="AK259"/>
      <c r="AL259"/>
      <c r="AM259"/>
      <c r="AN259"/>
      <c r="AO259"/>
      <c r="AP259"/>
      <c r="AQ259"/>
      <c r="AR259"/>
      <c r="AS259"/>
      <c r="AT259"/>
      <c r="AU259"/>
      <c r="AV259"/>
      <c r="AW259"/>
      <c r="AX259"/>
      <c r="AY259"/>
      <c r="AZ259"/>
      <c r="BA259"/>
      <c r="BB259"/>
      <c r="BC259"/>
      <c r="BD259"/>
      <c r="BE259"/>
      <c r="BF259"/>
      <c r="BG259"/>
      <c r="BH259"/>
      <c r="BI259"/>
      <c r="BJ259"/>
      <c r="BK259"/>
      <c r="BL259"/>
      <c r="BM259"/>
      <c r="BN259"/>
      <c r="BO259"/>
      <c r="BP259"/>
      <c r="BQ259"/>
      <c r="BR259"/>
      <c r="BS259"/>
      <c r="BT259"/>
      <c r="BU259"/>
      <c r="BV259"/>
      <c r="BW259"/>
      <c r="BX259"/>
      <c r="BY259"/>
      <c r="BZ259"/>
      <c r="CA259"/>
      <c r="CB259"/>
      <c r="CC259"/>
      <c r="CD259"/>
      <c r="CE259"/>
      <c r="CF259"/>
      <c r="CG259"/>
      <c r="CH259"/>
      <c r="CI259"/>
      <c r="CJ259"/>
      <c r="CK259"/>
      <c r="CL259"/>
      <c r="CM259"/>
      <c r="CN259"/>
      <c r="CO259"/>
      <c r="CP259"/>
      <c r="CQ259"/>
      <c r="CR259"/>
      <c r="CS259"/>
      <c r="CT259"/>
      <c r="CU259"/>
      <c r="CV259"/>
      <c r="CW259"/>
      <c r="CX259"/>
      <c r="CY259"/>
      <c r="CZ259"/>
      <c r="DA259"/>
      <c r="DB259"/>
      <c r="DC259"/>
      <c r="DD259"/>
      <c r="DE259"/>
      <c r="DF259"/>
      <c r="DG259"/>
      <c r="DH259"/>
      <c r="DI259"/>
      <c r="DJ259"/>
      <c r="DK259"/>
      <c r="DL259"/>
      <c r="DM259"/>
      <c r="DN259"/>
      <c r="DO259"/>
      <c r="DP259"/>
      <c r="DQ259"/>
      <c r="DR259"/>
      <c r="DS259"/>
      <c r="DT259"/>
      <c r="DU259"/>
      <c r="DV259"/>
      <c r="DW259"/>
      <c r="DX259"/>
      <c r="DY259"/>
      <c r="DZ259"/>
      <c r="EA259"/>
      <c r="EB259"/>
      <c r="EC259"/>
      <c r="ED259"/>
      <c r="EE259"/>
      <c r="EF259"/>
      <c r="EG259"/>
      <c r="EH259"/>
      <c r="EI259"/>
      <c r="EJ259"/>
      <c r="EK259"/>
      <c r="EL259"/>
      <c r="EM259"/>
      <c r="EN259"/>
      <c r="EO259"/>
      <c r="EP259"/>
      <c r="EQ259"/>
      <c r="ER259"/>
      <c r="ES259"/>
      <c r="ET259"/>
      <c r="EU259"/>
      <c r="EV259"/>
      <c r="EW259"/>
      <c r="EX259"/>
      <c r="EY259"/>
      <c r="EZ259"/>
      <c r="FA259"/>
      <c r="FB259"/>
      <c r="FC259"/>
      <c r="FD259"/>
      <c r="FE259"/>
      <c r="FF259"/>
      <c r="FG259"/>
      <c r="FH259"/>
      <c r="FI259"/>
      <c r="FJ259"/>
      <c r="FK259"/>
      <c r="FL259"/>
      <c r="FM259"/>
      <c r="FN259"/>
      <c r="FO259"/>
      <c r="FP259"/>
      <c r="FQ259"/>
      <c r="FR259"/>
      <c r="FS259"/>
      <c r="FT259"/>
      <c r="FU259"/>
      <c r="FV259"/>
      <c r="FW259"/>
      <c r="FX259"/>
      <c r="FY259"/>
      <c r="FZ259"/>
      <c r="GA259"/>
      <c r="GB259"/>
      <c r="GC259"/>
      <c r="GD259"/>
      <c r="GE259"/>
      <c r="GF259"/>
      <c r="GG259"/>
      <c r="GH259"/>
      <c r="GI259"/>
      <c r="GJ259"/>
      <c r="GK259"/>
      <c r="GL259"/>
      <c r="GM259"/>
      <c r="GN259"/>
      <c r="GO259"/>
      <c r="GP259"/>
      <c r="GQ259"/>
      <c r="GR259"/>
      <c r="GS259"/>
      <c r="GT259"/>
      <c r="GU259"/>
      <c r="GV259"/>
      <c r="GW259"/>
      <c r="GX259"/>
      <c r="GY259"/>
      <c r="GZ259"/>
      <c r="HA259"/>
      <c r="HB259"/>
      <c r="HC259"/>
      <c r="HD259"/>
      <c r="HE259"/>
      <c r="HF259"/>
      <c r="HG259"/>
      <c r="HH259"/>
      <c r="HI259"/>
      <c r="HJ259"/>
      <c r="HK259"/>
      <c r="HL259"/>
      <c r="HM259"/>
      <c r="HN259"/>
      <c r="HO259"/>
      <c r="HP259"/>
      <c r="HQ259"/>
      <c r="HR259"/>
      <c r="HS259"/>
      <c r="HT259"/>
      <c r="HU259"/>
      <c r="HV259"/>
      <c r="HW259"/>
      <c r="HX259"/>
      <c r="HY259"/>
      <c r="HZ259"/>
      <c r="IA259"/>
      <c r="IB259"/>
    </row>
    <row r="260" spans="1:236" ht="12.75" customHeight="1" x14ac:dyDescent="0.25">
      <c r="A260" s="239">
        <v>2</v>
      </c>
      <c r="B260" s="239">
        <v>239</v>
      </c>
      <c r="C260" s="57">
        <v>257</v>
      </c>
      <c r="D260" s="36"/>
      <c r="E260" s="35">
        <v>30</v>
      </c>
      <c r="F260" s="35">
        <v>30</v>
      </c>
      <c r="G260" s="35">
        <v>32</v>
      </c>
      <c r="H260" s="99">
        <f t="shared" si="17"/>
        <v>31</v>
      </c>
      <c r="I260" s="239">
        <v>3</v>
      </c>
      <c r="J260" s="112">
        <v>4</v>
      </c>
      <c r="K260" s="239" t="s">
        <v>130</v>
      </c>
      <c r="L260" s="239"/>
      <c r="M260" s="239"/>
      <c r="N260" s="239"/>
      <c r="O260" s="36"/>
      <c r="P260" s="36"/>
      <c r="Q260" s="239"/>
      <c r="R260" s="39">
        <v>0</v>
      </c>
      <c r="S260" s="239">
        <f t="shared" si="16"/>
        <v>0</v>
      </c>
      <c r="T260" s="10" t="s">
        <v>278</v>
      </c>
      <c r="U260" s="10" t="s">
        <v>278</v>
      </c>
      <c r="V260"/>
      <c r="W260"/>
      <c r="X260"/>
      <c r="Y260"/>
      <c r="Z260"/>
      <c r="AA260"/>
      <c r="AB260"/>
      <c r="AC260"/>
      <c r="AD260"/>
      <c r="AE260"/>
      <c r="AF260"/>
      <c r="AG260"/>
      <c r="AH260"/>
      <c r="AI260"/>
      <c r="AJ260"/>
      <c r="AK260"/>
      <c r="AL260"/>
      <c r="AM260"/>
      <c r="AN260"/>
      <c r="AO260"/>
      <c r="AP260"/>
      <c r="AQ260"/>
      <c r="AR260"/>
      <c r="AS260"/>
      <c r="AT260"/>
      <c r="AU260"/>
      <c r="AV260"/>
      <c r="AW260"/>
      <c r="AX260"/>
      <c r="AY260"/>
      <c r="AZ260"/>
      <c r="BA260"/>
      <c r="BB260"/>
      <c r="BC260"/>
      <c r="BD260"/>
      <c r="BE260"/>
      <c r="BF260"/>
      <c r="BG260"/>
      <c r="BH260"/>
      <c r="BI260"/>
      <c r="BJ260"/>
      <c r="BK260"/>
      <c r="BL260"/>
      <c r="BM260"/>
      <c r="BN260"/>
      <c r="BO260"/>
      <c r="BP260"/>
      <c r="BQ260"/>
      <c r="BR260"/>
      <c r="BS260"/>
      <c r="BT260"/>
      <c r="BU260"/>
      <c r="BV260"/>
      <c r="BW260"/>
      <c r="BX260"/>
      <c r="BY260"/>
      <c r="BZ260"/>
      <c r="CA260"/>
      <c r="CB260"/>
      <c r="CC260"/>
      <c r="CD260"/>
      <c r="CE260"/>
      <c r="CF260"/>
      <c r="CG260"/>
      <c r="CH260"/>
      <c r="CI260"/>
      <c r="CJ260"/>
      <c r="CK260"/>
      <c r="CL260"/>
      <c r="CM260"/>
      <c r="CN260"/>
      <c r="CO260"/>
      <c r="CP260"/>
      <c r="CQ260"/>
      <c r="CR260"/>
      <c r="CS260"/>
      <c r="CT260"/>
      <c r="CU260"/>
      <c r="CV260"/>
      <c r="CW260"/>
      <c r="CX260"/>
      <c r="CY260"/>
      <c r="CZ260"/>
      <c r="DA260"/>
      <c r="DB260"/>
      <c r="DC260"/>
      <c r="DD260"/>
      <c r="DE260"/>
      <c r="DF260"/>
      <c r="DG260"/>
      <c r="DH260"/>
      <c r="DI260"/>
      <c r="DJ260"/>
      <c r="DK260"/>
      <c r="DL260"/>
      <c r="DM260"/>
      <c r="DN260"/>
      <c r="DO260"/>
      <c r="DP260"/>
      <c r="DQ260"/>
      <c r="DR260"/>
      <c r="DS260"/>
      <c r="DT260"/>
      <c r="DU260"/>
      <c r="DV260"/>
      <c r="DW260"/>
      <c r="DX260"/>
      <c r="DY260"/>
      <c r="DZ260"/>
      <c r="EA260"/>
      <c r="EB260"/>
      <c r="EC260"/>
      <c r="ED260"/>
      <c r="EE260"/>
      <c r="EF260"/>
      <c r="EG260"/>
      <c r="EH260"/>
      <c r="EI260"/>
      <c r="EJ260"/>
      <c r="EK260"/>
      <c r="EL260"/>
      <c r="EM260"/>
      <c r="EN260"/>
      <c r="EO260"/>
      <c r="EP260"/>
      <c r="EQ260"/>
      <c r="ER260"/>
      <c r="ES260"/>
      <c r="ET260"/>
      <c r="EU260"/>
      <c r="EV260"/>
      <c r="EW260"/>
      <c r="EX260"/>
      <c r="EY260"/>
      <c r="EZ260"/>
      <c r="FA260"/>
      <c r="FB260"/>
      <c r="FC260"/>
      <c r="FD260"/>
      <c r="FE260"/>
      <c r="FF260"/>
      <c r="FG260"/>
      <c r="FH260"/>
      <c r="FI260"/>
      <c r="FJ260"/>
      <c r="FK260"/>
      <c r="FL260"/>
      <c r="FM260"/>
      <c r="FN260"/>
      <c r="FO260"/>
      <c r="FP260"/>
      <c r="FQ260"/>
      <c r="FR260"/>
      <c r="FS260"/>
      <c r="FT260"/>
      <c r="FU260"/>
      <c r="FV260"/>
      <c r="FW260"/>
      <c r="FX260"/>
      <c r="FY260"/>
      <c r="FZ260"/>
      <c r="GA260"/>
      <c r="GB260"/>
      <c r="GC260"/>
      <c r="GD260"/>
      <c r="GE260"/>
      <c r="GF260"/>
      <c r="GG260"/>
      <c r="GH260"/>
      <c r="GI260"/>
      <c r="GJ260"/>
      <c r="GK260"/>
      <c r="GL260"/>
      <c r="GM260"/>
      <c r="GN260"/>
      <c r="GO260"/>
      <c r="GP260"/>
      <c r="GQ260"/>
      <c r="GR260"/>
      <c r="GS260"/>
      <c r="GT260"/>
      <c r="GU260"/>
      <c r="GV260"/>
      <c r="GW260"/>
      <c r="GX260"/>
      <c r="GY260"/>
      <c r="GZ260"/>
      <c r="HA260"/>
      <c r="HB260"/>
      <c r="HC260"/>
      <c r="HD260"/>
      <c r="HE260"/>
      <c r="HF260"/>
      <c r="HG260"/>
      <c r="HH260"/>
      <c r="HI260"/>
      <c r="HJ260"/>
      <c r="HK260"/>
      <c r="HL260"/>
      <c r="HM260"/>
      <c r="HN260"/>
      <c r="HO260"/>
      <c r="HP260"/>
      <c r="HQ260"/>
      <c r="HR260"/>
      <c r="HS260"/>
      <c r="HT260"/>
      <c r="HU260"/>
      <c r="HV260"/>
      <c r="HW260"/>
      <c r="HX260"/>
      <c r="HY260"/>
      <c r="HZ260"/>
      <c r="IA260"/>
      <c r="IB260"/>
    </row>
    <row r="261" spans="1:236" ht="12.75" customHeight="1" x14ac:dyDescent="0.25">
      <c r="A261" s="237">
        <v>2</v>
      </c>
      <c r="B261" s="67">
        <v>240</v>
      </c>
      <c r="C261" s="237">
        <v>258</v>
      </c>
      <c r="D261" s="68"/>
      <c r="E261" s="69">
        <v>17.5</v>
      </c>
      <c r="F261" s="69">
        <v>17</v>
      </c>
      <c r="G261" s="69">
        <v>17</v>
      </c>
      <c r="H261" s="69">
        <f t="shared" si="17"/>
        <v>17</v>
      </c>
      <c r="I261" s="237">
        <v>3</v>
      </c>
      <c r="J261" s="140">
        <v>3</v>
      </c>
      <c r="K261" s="70" t="s">
        <v>152</v>
      </c>
      <c r="L261" s="237"/>
      <c r="M261" s="237"/>
      <c r="N261" s="237"/>
      <c r="O261" s="70"/>
      <c r="P261" s="70"/>
      <c r="Q261" s="237"/>
      <c r="R261" s="73">
        <v>0</v>
      </c>
      <c r="S261" s="237">
        <f t="shared" ref="S261:S324" si="18">(PI()*R261)/(4*1000000)</f>
        <v>0</v>
      </c>
      <c r="T261"/>
      <c r="U261" t="s">
        <v>278</v>
      </c>
      <c r="V261"/>
      <c r="W261"/>
      <c r="X261"/>
      <c r="Y261"/>
      <c r="Z261"/>
      <c r="AA261"/>
      <c r="AB261"/>
      <c r="AC261"/>
      <c r="AD261"/>
      <c r="AE261"/>
      <c r="AF261"/>
      <c r="AG261"/>
      <c r="AH261"/>
      <c r="AI261"/>
      <c r="AJ261"/>
      <c r="AK261"/>
      <c r="AL261"/>
      <c r="AM261"/>
      <c r="AN261"/>
      <c r="AO261"/>
      <c r="AP261"/>
      <c r="AQ261"/>
      <c r="AR261"/>
      <c r="AS261"/>
      <c r="AT261"/>
      <c r="AU261"/>
      <c r="AV261"/>
      <c r="AW261"/>
      <c r="AX261"/>
      <c r="AY261"/>
      <c r="AZ261"/>
      <c r="BA261"/>
      <c r="BB261"/>
      <c r="BC261"/>
      <c r="BD261"/>
      <c r="BE261"/>
      <c r="BF261"/>
      <c r="BG261"/>
      <c r="BH261"/>
      <c r="BI261"/>
      <c r="BJ261"/>
      <c r="BK261"/>
      <c r="BL261"/>
      <c r="BM261"/>
      <c r="BN261"/>
      <c r="BO261"/>
      <c r="BP261"/>
      <c r="BQ261"/>
      <c r="BR261"/>
      <c r="BS261"/>
      <c r="BT261"/>
      <c r="BU261"/>
      <c r="BV261"/>
      <c r="BW261"/>
      <c r="BX261"/>
      <c r="BY261"/>
      <c r="BZ261"/>
      <c r="CA261"/>
      <c r="CB261"/>
      <c r="CC261"/>
      <c r="CD261"/>
      <c r="CE261"/>
      <c r="CF261"/>
      <c r="CG261"/>
      <c r="CH261"/>
      <c r="CI261"/>
      <c r="CJ261"/>
      <c r="CK261"/>
      <c r="CL261"/>
      <c r="CM261"/>
      <c r="CN261"/>
      <c r="CO261"/>
      <c r="CP261"/>
      <c r="CQ261"/>
      <c r="CR261"/>
      <c r="CS261"/>
      <c r="CT261"/>
      <c r="CU261"/>
      <c r="CV261"/>
      <c r="CW261"/>
      <c r="CX261"/>
      <c r="CY261"/>
      <c r="CZ261"/>
      <c r="DA261"/>
      <c r="DB261"/>
      <c r="DC261"/>
      <c r="DD261"/>
      <c r="DE261"/>
      <c r="DF261"/>
      <c r="DG261"/>
      <c r="DH261"/>
      <c r="DI261"/>
      <c r="DJ261"/>
      <c r="DK261"/>
      <c r="DL261"/>
      <c r="DM261"/>
      <c r="DN261"/>
      <c r="DO261"/>
      <c r="DP261"/>
      <c r="DQ261"/>
      <c r="DR261"/>
      <c r="DS261"/>
      <c r="DT261"/>
      <c r="DU261"/>
      <c r="DV261"/>
      <c r="DW261"/>
      <c r="DX261"/>
      <c r="DY261"/>
      <c r="DZ261"/>
      <c r="EA261"/>
      <c r="EB261"/>
      <c r="EC261"/>
      <c r="ED261"/>
      <c r="EE261"/>
      <c r="EF261"/>
      <c r="EG261"/>
      <c r="EH261"/>
      <c r="EI261"/>
      <c r="EJ261"/>
      <c r="EK261"/>
      <c r="EL261"/>
      <c r="EM261"/>
      <c r="EN261"/>
      <c r="EO261"/>
      <c r="EP261"/>
      <c r="EQ261"/>
      <c r="ER261"/>
      <c r="ES261"/>
      <c r="ET261"/>
      <c r="EU261"/>
      <c r="EV261"/>
      <c r="EW261"/>
      <c r="EX261"/>
      <c r="EY261"/>
      <c r="EZ261"/>
      <c r="FA261"/>
      <c r="FB261"/>
      <c r="FC261"/>
      <c r="FD261"/>
      <c r="FE261"/>
      <c r="FF261"/>
      <c r="FG261"/>
      <c r="FH261"/>
      <c r="FI261"/>
      <c r="FJ261"/>
      <c r="FK261"/>
      <c r="FL261"/>
      <c r="FM261"/>
      <c r="FN261"/>
      <c r="FO261"/>
      <c r="FP261"/>
      <c r="FQ261"/>
      <c r="FR261"/>
      <c r="FS261"/>
      <c r="FT261"/>
      <c r="FU261"/>
      <c r="FV261"/>
      <c r="FW261"/>
      <c r="FX261"/>
      <c r="FY261"/>
      <c r="FZ261"/>
      <c r="GA261"/>
      <c r="GB261"/>
      <c r="GC261"/>
      <c r="GD261"/>
      <c r="GE261"/>
      <c r="GF261"/>
      <c r="GG261"/>
      <c r="GH261"/>
      <c r="GI261"/>
      <c r="GJ261"/>
      <c r="GK261"/>
      <c r="GL261"/>
      <c r="GM261"/>
      <c r="GN261"/>
      <c r="GO261"/>
      <c r="GP261"/>
      <c r="GQ261"/>
      <c r="GR261"/>
      <c r="GS261"/>
      <c r="GT261"/>
      <c r="GU261"/>
      <c r="GV261"/>
      <c r="GW261"/>
      <c r="GX261"/>
      <c r="GY261"/>
      <c r="GZ261"/>
      <c r="HA261"/>
      <c r="HB261"/>
      <c r="HC261"/>
      <c r="HD261"/>
      <c r="HE261"/>
      <c r="HF261"/>
      <c r="HG261"/>
      <c r="HH261"/>
      <c r="HI261"/>
      <c r="HJ261"/>
      <c r="HK261"/>
      <c r="HL261"/>
      <c r="HM261"/>
      <c r="HN261"/>
      <c r="HO261"/>
      <c r="HP261"/>
      <c r="HQ261"/>
      <c r="HR261"/>
      <c r="HS261"/>
      <c r="HT261"/>
      <c r="HU261"/>
      <c r="HV261"/>
      <c r="HW261"/>
      <c r="HX261"/>
      <c r="HY261"/>
      <c r="HZ261"/>
      <c r="IA261"/>
      <c r="IB261"/>
    </row>
    <row r="262" spans="1:236" ht="12.75" customHeight="1" x14ac:dyDescent="0.25">
      <c r="A262" s="10">
        <v>2</v>
      </c>
      <c r="B262" s="10">
        <v>241</v>
      </c>
      <c r="C262" s="19">
        <v>259</v>
      </c>
      <c r="D262" s="1"/>
      <c r="E262" s="99">
        <v>30.5</v>
      </c>
      <c r="F262" s="99">
        <v>33</v>
      </c>
      <c r="G262" s="99">
        <v>34</v>
      </c>
      <c r="H262" s="99">
        <f t="shared" si="17"/>
        <v>33.5</v>
      </c>
      <c r="I262" s="5">
        <v>1</v>
      </c>
      <c r="J262" s="110">
        <v>3</v>
      </c>
      <c r="K262" s="5"/>
      <c r="L262" s="5">
        <v>2.9</v>
      </c>
      <c r="M262" s="5">
        <v>2.9</v>
      </c>
      <c r="N262" s="5"/>
      <c r="O262" s="3"/>
      <c r="P262" s="3"/>
      <c r="Q262" s="5"/>
      <c r="R262" s="18">
        <f t="shared" ref="R262:R323" si="19">H262^2</f>
        <v>1122.25</v>
      </c>
      <c r="S262" s="10">
        <f t="shared" si="18"/>
        <v>8.8141308887278635E-4</v>
      </c>
      <c r="T262"/>
      <c r="U262"/>
      <c r="V262"/>
      <c r="W262"/>
      <c r="X262"/>
      <c r="Y262"/>
      <c r="Z262"/>
      <c r="AA262"/>
      <c r="AB262"/>
      <c r="AC262"/>
      <c r="AD262"/>
      <c r="AE262"/>
      <c r="AF262"/>
      <c r="AG262"/>
      <c r="AH262"/>
      <c r="AI262"/>
      <c r="AJ262"/>
      <c r="AK262"/>
      <c r="AL262"/>
      <c r="AM262"/>
      <c r="AN262"/>
      <c r="AO262"/>
      <c r="AP262"/>
      <c r="AQ262"/>
      <c r="AR262"/>
      <c r="AS262"/>
      <c r="AT262"/>
      <c r="AU262"/>
      <c r="AV262"/>
      <c r="AW262"/>
      <c r="AX262"/>
      <c r="AY262"/>
      <c r="AZ262"/>
      <c r="BA262"/>
      <c r="BB262"/>
      <c r="BC262"/>
      <c r="BD262"/>
      <c r="BE262"/>
      <c r="BF262"/>
      <c r="BG262"/>
      <c r="BH262"/>
      <c r="BI262"/>
      <c r="BJ262"/>
      <c r="BK262"/>
      <c r="BL262"/>
      <c r="BM262"/>
      <c r="BN262"/>
      <c r="BO262"/>
      <c r="BP262"/>
      <c r="BQ262"/>
      <c r="BR262"/>
      <c r="BS262"/>
      <c r="BT262"/>
      <c r="BU262"/>
      <c r="BV262"/>
      <c r="BW262"/>
      <c r="BX262"/>
      <c r="BY262"/>
      <c r="BZ262"/>
      <c r="CA262"/>
      <c r="CB262"/>
      <c r="CC262"/>
      <c r="CD262"/>
      <c r="CE262"/>
      <c r="CF262"/>
      <c r="CG262"/>
      <c r="CH262"/>
      <c r="CI262"/>
      <c r="CJ262"/>
      <c r="CK262"/>
      <c r="CL262"/>
      <c r="CM262"/>
      <c r="CN262"/>
      <c r="CO262"/>
      <c r="CP262"/>
      <c r="CQ262"/>
      <c r="CR262"/>
      <c r="CS262"/>
      <c r="CT262"/>
      <c r="CU262"/>
      <c r="CV262"/>
      <c r="CW262"/>
      <c r="CX262"/>
      <c r="CY262"/>
      <c r="CZ262"/>
      <c r="DA262"/>
      <c r="DB262"/>
      <c r="DC262"/>
      <c r="DD262"/>
      <c r="DE262"/>
      <c r="DF262"/>
      <c r="DG262"/>
      <c r="DH262"/>
      <c r="DI262"/>
      <c r="DJ262"/>
      <c r="DK262"/>
      <c r="DL262"/>
      <c r="DM262"/>
      <c r="DN262"/>
      <c r="DO262"/>
      <c r="DP262"/>
      <c r="DQ262"/>
      <c r="DR262"/>
      <c r="DS262"/>
      <c r="DT262"/>
      <c r="DU262"/>
      <c r="DV262"/>
      <c r="DW262"/>
      <c r="DX262"/>
      <c r="DY262"/>
      <c r="DZ262"/>
      <c r="EA262"/>
      <c r="EB262"/>
      <c r="EC262"/>
      <c r="ED262"/>
      <c r="EE262"/>
      <c r="EF262"/>
      <c r="EG262"/>
      <c r="EH262"/>
      <c r="EI262"/>
      <c r="EJ262"/>
      <c r="EK262"/>
      <c r="EL262"/>
      <c r="EM262"/>
      <c r="EN262"/>
      <c r="EO262"/>
      <c r="EP262"/>
      <c r="EQ262"/>
      <c r="ER262"/>
      <c r="ES262"/>
      <c r="ET262"/>
      <c r="EU262"/>
      <c r="EV262"/>
      <c r="EW262"/>
      <c r="EX262"/>
      <c r="EY262"/>
      <c r="EZ262"/>
      <c r="FA262"/>
      <c r="FB262"/>
      <c r="FC262"/>
      <c r="FD262"/>
      <c r="FE262"/>
      <c r="FF262"/>
      <c r="FG262"/>
      <c r="FH262"/>
      <c r="FI262"/>
      <c r="FJ262"/>
      <c r="FK262"/>
      <c r="FL262"/>
      <c r="FM262"/>
      <c r="FN262"/>
      <c r="FO262"/>
      <c r="FP262"/>
      <c r="FQ262"/>
      <c r="FR262"/>
      <c r="FS262"/>
      <c r="FT262"/>
      <c r="FU262"/>
      <c r="FV262"/>
      <c r="FW262"/>
      <c r="FX262"/>
      <c r="FY262"/>
      <c r="FZ262"/>
      <c r="GA262"/>
      <c r="GB262"/>
      <c r="GC262"/>
      <c r="GD262"/>
      <c r="GE262"/>
      <c r="GF262"/>
      <c r="GG262"/>
      <c r="GH262"/>
      <c r="GI262"/>
      <c r="GJ262"/>
      <c r="GK262"/>
      <c r="GL262"/>
      <c r="GM262"/>
      <c r="GN262"/>
      <c r="GO262"/>
      <c r="GP262"/>
      <c r="GQ262"/>
      <c r="GR262"/>
      <c r="GS262"/>
      <c r="GT262"/>
      <c r="GU262"/>
      <c r="GV262"/>
      <c r="GW262"/>
      <c r="GX262"/>
      <c r="GY262"/>
      <c r="GZ262"/>
      <c r="HA262"/>
      <c r="HB262"/>
      <c r="HC262"/>
      <c r="HD262"/>
      <c r="HE262"/>
      <c r="HF262"/>
      <c r="HG262"/>
      <c r="HH262"/>
      <c r="HI262"/>
      <c r="HJ262"/>
      <c r="HK262"/>
      <c r="HL262"/>
      <c r="HM262"/>
      <c r="HN262"/>
      <c r="HO262"/>
      <c r="HP262"/>
      <c r="HQ262"/>
      <c r="HR262"/>
      <c r="HS262"/>
      <c r="HT262"/>
      <c r="HU262"/>
      <c r="HV262"/>
      <c r="HW262"/>
      <c r="HX262"/>
      <c r="HY262"/>
      <c r="HZ262"/>
      <c r="IA262"/>
      <c r="IB262"/>
    </row>
    <row r="263" spans="1:236" ht="12.75" customHeight="1" x14ac:dyDescent="0.25">
      <c r="A263" s="10">
        <v>2</v>
      </c>
      <c r="B263" s="19">
        <v>242</v>
      </c>
      <c r="C263" s="10">
        <v>260</v>
      </c>
      <c r="D263" s="64"/>
      <c r="E263" s="99">
        <v>26</v>
      </c>
      <c r="F263" s="99">
        <v>26</v>
      </c>
      <c r="G263" s="99">
        <v>27</v>
      </c>
      <c r="H263" s="99">
        <f t="shared" ref="H263:H294" si="20">AVERAGE(F263:G263)</f>
        <v>26.5</v>
      </c>
      <c r="I263" s="5">
        <v>2</v>
      </c>
      <c r="J263" s="110">
        <v>3</v>
      </c>
      <c r="K263" s="5"/>
      <c r="L263" s="5">
        <v>2.7</v>
      </c>
      <c r="M263" s="5">
        <v>3.1</v>
      </c>
      <c r="N263" s="5">
        <v>50</v>
      </c>
      <c r="O263" s="3"/>
      <c r="P263" s="3"/>
      <c r="Q263" s="5"/>
      <c r="R263" s="18">
        <f t="shared" si="19"/>
        <v>702.25</v>
      </c>
      <c r="S263" s="10">
        <f t="shared" si="18"/>
        <v>5.5154586024585813E-4</v>
      </c>
      <c r="T263"/>
      <c r="U263"/>
      <c r="V263"/>
      <c r="W263"/>
      <c r="X263"/>
      <c r="Y263"/>
      <c r="Z263"/>
      <c r="AA263"/>
      <c r="AB263"/>
      <c r="AC263"/>
      <c r="AD263"/>
      <c r="AE263"/>
      <c r="AF263"/>
      <c r="AG263"/>
      <c r="AH263"/>
      <c r="AI263"/>
      <c r="AJ263"/>
      <c r="AK263"/>
      <c r="AL263"/>
      <c r="AM263"/>
      <c r="AN263"/>
      <c r="AO263"/>
      <c r="AP263"/>
      <c r="AQ263"/>
      <c r="AR263"/>
      <c r="AS263"/>
      <c r="AT263"/>
      <c r="AU263"/>
      <c r="AV263"/>
      <c r="AW263"/>
      <c r="AX263"/>
      <c r="AY263"/>
      <c r="AZ263"/>
      <c r="BA263"/>
      <c r="BB263"/>
      <c r="BC263"/>
      <c r="BD263"/>
      <c r="BE263"/>
      <c r="BF263"/>
      <c r="BG263"/>
      <c r="BH263"/>
      <c r="BI263"/>
      <c r="BJ263"/>
      <c r="BK263"/>
      <c r="BL263"/>
      <c r="BM263"/>
      <c r="BN263"/>
      <c r="BO263"/>
      <c r="BP263"/>
      <c r="BQ263"/>
      <c r="BR263"/>
      <c r="BS263"/>
      <c r="BT263"/>
      <c r="BU263"/>
      <c r="BV263"/>
      <c r="BW263"/>
      <c r="BX263"/>
      <c r="BY263"/>
      <c r="BZ263"/>
      <c r="CA263"/>
      <c r="CB263"/>
      <c r="CC263"/>
      <c r="CD263"/>
      <c r="CE263"/>
      <c r="CF263"/>
      <c r="CG263"/>
      <c r="CH263"/>
      <c r="CI263"/>
      <c r="CJ263"/>
      <c r="CK263"/>
      <c r="CL263"/>
      <c r="CM263"/>
      <c r="CN263"/>
      <c r="CO263"/>
      <c r="CP263"/>
      <c r="CQ263"/>
      <c r="CR263"/>
      <c r="CS263"/>
      <c r="CT263"/>
      <c r="CU263"/>
      <c r="CV263"/>
      <c r="CW263"/>
      <c r="CX263"/>
      <c r="CY263"/>
      <c r="CZ263"/>
      <c r="DA263"/>
      <c r="DB263"/>
      <c r="DC263"/>
      <c r="DD263"/>
      <c r="DE263"/>
      <c r="DF263"/>
      <c r="DG263"/>
      <c r="DH263"/>
      <c r="DI263"/>
      <c r="DJ263"/>
      <c r="DK263"/>
      <c r="DL263"/>
      <c r="DM263"/>
      <c r="DN263"/>
      <c r="DO263"/>
      <c r="DP263"/>
      <c r="DQ263"/>
      <c r="DR263"/>
      <c r="DS263"/>
      <c r="DT263"/>
      <c r="DU263"/>
      <c r="DV263"/>
      <c r="DW263"/>
      <c r="DX263"/>
      <c r="DY263"/>
      <c r="DZ263"/>
      <c r="EA263"/>
      <c r="EB263"/>
      <c r="EC263"/>
      <c r="ED263"/>
      <c r="EE263"/>
      <c r="EF263"/>
      <c r="EG263"/>
      <c r="EH263"/>
      <c r="EI263"/>
      <c r="EJ263"/>
      <c r="EK263"/>
      <c r="EL263"/>
      <c r="EM263"/>
      <c r="EN263"/>
      <c r="EO263"/>
      <c r="EP263"/>
      <c r="EQ263"/>
      <c r="ER263"/>
      <c r="ES263"/>
      <c r="ET263"/>
      <c r="EU263"/>
      <c r="EV263"/>
      <c r="EW263"/>
      <c r="EX263"/>
      <c r="EY263"/>
      <c r="EZ263"/>
      <c r="FA263"/>
      <c r="FB263"/>
      <c r="FC263"/>
      <c r="FD263"/>
      <c r="FE263"/>
      <c r="FF263"/>
      <c r="FG263"/>
      <c r="FH263"/>
      <c r="FI263"/>
      <c r="FJ263"/>
      <c r="FK263"/>
      <c r="FL263"/>
      <c r="FM263"/>
      <c r="FN263"/>
      <c r="FO263"/>
      <c r="FP263"/>
      <c r="FQ263"/>
      <c r="FR263"/>
      <c r="FS263"/>
      <c r="FT263"/>
      <c r="FU263"/>
      <c r="FV263"/>
      <c r="FW263"/>
      <c r="FX263"/>
      <c r="FY263"/>
      <c r="FZ263"/>
      <c r="GA263"/>
      <c r="GB263"/>
      <c r="GC263"/>
      <c r="GD263"/>
      <c r="GE263"/>
      <c r="GF263"/>
      <c r="GG263"/>
      <c r="GH263"/>
      <c r="GI263"/>
      <c r="GJ263"/>
      <c r="GK263"/>
      <c r="GL263"/>
      <c r="GM263"/>
      <c r="GN263"/>
      <c r="GO263"/>
      <c r="GP263"/>
      <c r="GQ263"/>
      <c r="GR263"/>
      <c r="GS263"/>
      <c r="GT263"/>
      <c r="GU263"/>
      <c r="GV263"/>
      <c r="GW263"/>
      <c r="GX263"/>
      <c r="GY263"/>
      <c r="GZ263"/>
      <c r="HA263"/>
      <c r="HB263"/>
      <c r="HC263"/>
      <c r="HD263"/>
      <c r="HE263"/>
      <c r="HF263"/>
      <c r="HG263"/>
      <c r="HH263"/>
      <c r="HI263"/>
      <c r="HJ263"/>
      <c r="HK263"/>
      <c r="HL263"/>
      <c r="HM263"/>
      <c r="HN263"/>
      <c r="HO263"/>
      <c r="HP263"/>
      <c r="HQ263"/>
      <c r="HR263"/>
      <c r="HS263"/>
      <c r="HT263"/>
      <c r="HU263"/>
      <c r="HV263"/>
      <c r="HW263"/>
      <c r="HX263"/>
      <c r="HY263"/>
      <c r="HZ263"/>
      <c r="IA263"/>
      <c r="IB263"/>
    </row>
    <row r="264" spans="1:236" ht="12.75" customHeight="1" x14ac:dyDescent="0.25">
      <c r="A264" s="237">
        <v>2</v>
      </c>
      <c r="B264" s="237">
        <v>243</v>
      </c>
      <c r="C264" s="237">
        <v>261</v>
      </c>
      <c r="D264" s="70"/>
      <c r="E264" s="69">
        <v>21</v>
      </c>
      <c r="F264" s="69">
        <v>19</v>
      </c>
      <c r="G264" s="69">
        <v>20</v>
      </c>
      <c r="H264" s="69">
        <f t="shared" si="20"/>
        <v>19.5</v>
      </c>
      <c r="I264" s="237">
        <v>3</v>
      </c>
      <c r="J264" s="140">
        <v>3</v>
      </c>
      <c r="K264" s="70" t="s">
        <v>138</v>
      </c>
      <c r="L264" s="237"/>
      <c r="M264" s="237"/>
      <c r="N264" s="237"/>
      <c r="O264" s="70"/>
      <c r="P264" s="70"/>
      <c r="Q264" s="237"/>
      <c r="R264" s="73">
        <v>0</v>
      </c>
      <c r="S264" s="237">
        <f t="shared" si="18"/>
        <v>0</v>
      </c>
      <c r="T264"/>
      <c r="U264" t="s">
        <v>278</v>
      </c>
      <c r="V264"/>
      <c r="W264"/>
      <c r="X264"/>
      <c r="Y264"/>
      <c r="Z264"/>
      <c r="AA264"/>
      <c r="AB264"/>
      <c r="AC264"/>
      <c r="AD264"/>
      <c r="AE264"/>
      <c r="AF264"/>
      <c r="AG264"/>
      <c r="AH264"/>
      <c r="AI264"/>
      <c r="AJ264"/>
      <c r="AK264"/>
      <c r="AL264"/>
      <c r="AM264"/>
      <c r="AN264"/>
      <c r="AO264"/>
      <c r="AP264"/>
      <c r="AQ264"/>
      <c r="AR264"/>
      <c r="AS264"/>
      <c r="AT264"/>
      <c r="AU264"/>
      <c r="AV264"/>
      <c r="AW264"/>
      <c r="AX264"/>
      <c r="AY264"/>
      <c r="AZ264"/>
      <c r="BA264"/>
      <c r="BB264"/>
      <c r="BC264"/>
      <c r="BD264"/>
      <c r="BE264"/>
      <c r="BF264"/>
      <c r="BG264"/>
      <c r="BH264"/>
      <c r="BI264"/>
      <c r="BJ264"/>
      <c r="BK264"/>
      <c r="BL264"/>
      <c r="BM264"/>
      <c r="BN264"/>
      <c r="BO264"/>
      <c r="BP264"/>
      <c r="BQ264"/>
      <c r="BR264"/>
      <c r="BS264"/>
      <c r="BT264"/>
      <c r="BU264"/>
      <c r="BV264"/>
      <c r="BW264"/>
      <c r="BX264"/>
      <c r="BY264"/>
      <c r="BZ264"/>
      <c r="CA264"/>
      <c r="CB264"/>
      <c r="CC264"/>
      <c r="CD264"/>
      <c r="CE264"/>
      <c r="CF264"/>
      <c r="CG264"/>
      <c r="CH264"/>
      <c r="CI264"/>
      <c r="CJ264"/>
      <c r="CK264"/>
      <c r="CL264"/>
      <c r="CM264"/>
      <c r="CN264"/>
      <c r="CO264"/>
      <c r="CP264"/>
      <c r="CQ264"/>
      <c r="CR264"/>
      <c r="CS264"/>
      <c r="CT264"/>
      <c r="CU264"/>
      <c r="CV264"/>
      <c r="CW264"/>
      <c r="CX264"/>
      <c r="CY264"/>
      <c r="CZ264"/>
      <c r="DA264"/>
      <c r="DB264"/>
      <c r="DC264"/>
      <c r="DD264"/>
      <c r="DE264"/>
      <c r="DF264"/>
      <c r="DG264"/>
      <c r="DH264"/>
      <c r="DI264"/>
      <c r="DJ264"/>
      <c r="DK264"/>
      <c r="DL264"/>
      <c r="DM264"/>
      <c r="DN264"/>
      <c r="DO264"/>
      <c r="DP264"/>
      <c r="DQ264"/>
      <c r="DR264"/>
      <c r="DS264"/>
      <c r="DT264"/>
      <c r="DU264"/>
      <c r="DV264"/>
      <c r="DW264"/>
      <c r="DX264"/>
      <c r="DY264"/>
      <c r="DZ264"/>
      <c r="EA264"/>
      <c r="EB264"/>
      <c r="EC264"/>
      <c r="ED264"/>
      <c r="EE264"/>
      <c r="EF264"/>
      <c r="EG264"/>
      <c r="EH264"/>
      <c r="EI264"/>
      <c r="EJ264"/>
      <c r="EK264"/>
      <c r="EL264"/>
      <c r="EM264"/>
      <c r="EN264"/>
      <c r="EO264"/>
      <c r="EP264"/>
      <c r="EQ264"/>
      <c r="ER264"/>
      <c r="ES264"/>
      <c r="ET264"/>
      <c r="EU264"/>
      <c r="EV264"/>
      <c r="EW264"/>
      <c r="EX264"/>
      <c r="EY264"/>
      <c r="EZ264"/>
      <c r="FA264"/>
      <c r="FB264"/>
      <c r="FC264"/>
      <c r="FD264"/>
      <c r="FE264"/>
      <c r="FF264"/>
      <c r="FG264"/>
      <c r="FH264"/>
      <c r="FI264"/>
      <c r="FJ264"/>
      <c r="FK264"/>
      <c r="FL264"/>
      <c r="FM264"/>
      <c r="FN264"/>
      <c r="FO264"/>
      <c r="FP264"/>
      <c r="FQ264"/>
      <c r="FR264"/>
      <c r="FS264"/>
      <c r="FT264"/>
      <c r="FU264"/>
      <c r="FV264"/>
      <c r="FW264"/>
      <c r="FX264"/>
      <c r="FY264"/>
      <c r="FZ264"/>
      <c r="GA264"/>
      <c r="GB264"/>
      <c r="GC264"/>
      <c r="GD264"/>
      <c r="GE264"/>
      <c r="GF264"/>
      <c r="GG264"/>
      <c r="GH264"/>
      <c r="GI264"/>
      <c r="GJ264"/>
      <c r="GK264"/>
      <c r="GL264"/>
      <c r="GM264"/>
      <c r="GN264"/>
      <c r="GO264"/>
      <c r="GP264"/>
      <c r="GQ264"/>
      <c r="GR264"/>
      <c r="GS264"/>
      <c r="GT264"/>
      <c r="GU264"/>
      <c r="GV264"/>
      <c r="GW264"/>
      <c r="GX264"/>
      <c r="GY264"/>
      <c r="GZ264"/>
      <c r="HA264"/>
      <c r="HB264"/>
      <c r="HC264"/>
      <c r="HD264"/>
      <c r="HE264"/>
      <c r="HF264"/>
      <c r="HG264"/>
      <c r="HH264"/>
      <c r="HI264"/>
      <c r="HJ264"/>
      <c r="HK264"/>
      <c r="HL264"/>
      <c r="HM264"/>
      <c r="HN264"/>
      <c r="HO264"/>
      <c r="HP264"/>
      <c r="HQ264"/>
      <c r="HR264"/>
      <c r="HS264"/>
      <c r="HT264"/>
      <c r="HU264"/>
      <c r="HV264"/>
      <c r="HW264"/>
      <c r="HX264"/>
      <c r="HY264"/>
      <c r="HZ264"/>
      <c r="IA264"/>
      <c r="IB264"/>
    </row>
    <row r="265" spans="1:236" ht="12.75" customHeight="1" x14ac:dyDescent="0.25">
      <c r="A265" s="10">
        <v>2</v>
      </c>
      <c r="B265" s="19">
        <v>244</v>
      </c>
      <c r="C265" s="19">
        <v>262</v>
      </c>
      <c r="D265" s="64"/>
      <c r="E265" s="99">
        <v>68.5</v>
      </c>
      <c r="F265" s="99">
        <v>67</v>
      </c>
      <c r="G265" s="99">
        <v>63</v>
      </c>
      <c r="H265" s="99">
        <f t="shared" si="20"/>
        <v>65</v>
      </c>
      <c r="I265" s="5">
        <v>1</v>
      </c>
      <c r="J265" s="110">
        <v>3</v>
      </c>
      <c r="K265" s="5"/>
      <c r="L265" s="5">
        <v>4.8</v>
      </c>
      <c r="M265" s="5">
        <v>4.2</v>
      </c>
      <c r="N265" s="5">
        <v>250</v>
      </c>
      <c r="O265" s="3"/>
      <c r="P265" s="3"/>
      <c r="Q265" s="5"/>
      <c r="R265" s="18">
        <f t="shared" si="19"/>
        <v>4225</v>
      </c>
      <c r="S265" s="10">
        <f t="shared" si="18"/>
        <v>3.3183072403542191E-3</v>
      </c>
      <c r="T265"/>
      <c r="U265"/>
      <c r="V265"/>
      <c r="W265"/>
      <c r="X265"/>
      <c r="Y265"/>
      <c r="Z265"/>
      <c r="AA265"/>
      <c r="AB265"/>
      <c r="AC265"/>
      <c r="AD265"/>
      <c r="AE265"/>
      <c r="AF265"/>
      <c r="AG265"/>
      <c r="AH265"/>
      <c r="AI265"/>
      <c r="AJ265"/>
      <c r="AK265"/>
      <c r="AL265"/>
      <c r="AM265"/>
      <c r="AN265"/>
      <c r="AO265"/>
      <c r="AP265"/>
      <c r="AQ265"/>
      <c r="AR265"/>
      <c r="AS265"/>
      <c r="AT265"/>
      <c r="AU265"/>
      <c r="AV265"/>
      <c r="AW265"/>
      <c r="AX265"/>
      <c r="AY265"/>
      <c r="AZ265"/>
      <c r="BA265"/>
      <c r="BB265"/>
      <c r="BC265"/>
      <c r="BD265"/>
      <c r="BE265"/>
      <c r="BF265"/>
      <c r="BG265"/>
      <c r="BH265"/>
      <c r="BI265"/>
      <c r="BJ265"/>
      <c r="BK265"/>
      <c r="BL265"/>
      <c r="BM265"/>
      <c r="BN265"/>
      <c r="BO265"/>
      <c r="BP265"/>
      <c r="BQ265"/>
      <c r="BR265"/>
      <c r="BS265"/>
      <c r="BT265"/>
      <c r="BU265"/>
      <c r="BV265"/>
      <c r="BW265"/>
      <c r="BX265"/>
      <c r="BY265"/>
      <c r="BZ265"/>
      <c r="CA265"/>
      <c r="CB265"/>
      <c r="CC265"/>
      <c r="CD265"/>
      <c r="CE265"/>
      <c r="CF265"/>
      <c r="CG265"/>
      <c r="CH265"/>
      <c r="CI265"/>
      <c r="CJ265"/>
      <c r="CK265"/>
      <c r="CL265"/>
      <c r="CM265"/>
      <c r="CN265"/>
      <c r="CO265"/>
      <c r="CP265"/>
      <c r="CQ265"/>
      <c r="CR265"/>
      <c r="CS265"/>
      <c r="CT265"/>
      <c r="CU265"/>
      <c r="CV265"/>
      <c r="CW265"/>
      <c r="CX265"/>
      <c r="CY265"/>
      <c r="CZ265"/>
      <c r="DA265"/>
      <c r="DB265"/>
      <c r="DC265"/>
      <c r="DD265"/>
      <c r="DE265"/>
      <c r="DF265"/>
      <c r="DG265"/>
      <c r="DH265"/>
      <c r="DI265"/>
      <c r="DJ265"/>
      <c r="DK265"/>
      <c r="DL265"/>
      <c r="DM265"/>
      <c r="DN265"/>
      <c r="DO265"/>
      <c r="DP265"/>
      <c r="DQ265"/>
      <c r="DR265"/>
      <c r="DS265"/>
      <c r="DT265"/>
      <c r="DU265"/>
      <c r="DV265"/>
      <c r="DW265"/>
      <c r="DX265"/>
      <c r="DY265"/>
      <c r="DZ265"/>
      <c r="EA265"/>
      <c r="EB265"/>
      <c r="EC265"/>
      <c r="ED265"/>
      <c r="EE265"/>
      <c r="EF265"/>
      <c r="EG265"/>
      <c r="EH265"/>
      <c r="EI265"/>
      <c r="EJ265"/>
      <c r="EK265"/>
      <c r="EL265"/>
      <c r="EM265"/>
      <c r="EN265"/>
      <c r="EO265"/>
      <c r="EP265"/>
      <c r="EQ265"/>
      <c r="ER265"/>
      <c r="ES265"/>
      <c r="ET265"/>
      <c r="EU265"/>
      <c r="EV265"/>
      <c r="EW265"/>
      <c r="EX265"/>
      <c r="EY265"/>
      <c r="EZ265"/>
      <c r="FA265"/>
      <c r="FB265"/>
      <c r="FC265"/>
      <c r="FD265"/>
      <c r="FE265"/>
      <c r="FF265"/>
      <c r="FG265"/>
      <c r="FH265"/>
      <c r="FI265"/>
      <c r="FJ265"/>
      <c r="FK265"/>
      <c r="FL265"/>
      <c r="FM265"/>
      <c r="FN265"/>
      <c r="FO265"/>
      <c r="FP265"/>
      <c r="FQ265"/>
      <c r="FR265"/>
      <c r="FS265"/>
      <c r="FT265"/>
      <c r="FU265"/>
      <c r="FV265"/>
      <c r="FW265"/>
      <c r="FX265"/>
      <c r="FY265"/>
      <c r="FZ265"/>
      <c r="GA265"/>
      <c r="GB265"/>
      <c r="GC265"/>
      <c r="GD265"/>
      <c r="GE265"/>
      <c r="GF265"/>
      <c r="GG265"/>
      <c r="GH265"/>
      <c r="GI265"/>
      <c r="GJ265"/>
      <c r="GK265"/>
      <c r="GL265"/>
      <c r="GM265"/>
      <c r="GN265"/>
      <c r="GO265"/>
      <c r="GP265"/>
      <c r="GQ265"/>
      <c r="GR265"/>
      <c r="GS265"/>
      <c r="GT265"/>
      <c r="GU265"/>
      <c r="GV265"/>
      <c r="GW265"/>
      <c r="GX265"/>
      <c r="GY265"/>
      <c r="GZ265"/>
      <c r="HA265"/>
      <c r="HB265"/>
      <c r="HC265"/>
      <c r="HD265"/>
      <c r="HE265"/>
      <c r="HF265"/>
      <c r="HG265"/>
      <c r="HH265"/>
      <c r="HI265"/>
      <c r="HJ265"/>
      <c r="HK265"/>
      <c r="HL265"/>
      <c r="HM265"/>
      <c r="HN265"/>
      <c r="HO265"/>
      <c r="HP265"/>
      <c r="HQ265"/>
      <c r="HR265"/>
      <c r="HS265"/>
      <c r="HT265"/>
      <c r="HU265"/>
      <c r="HV265"/>
      <c r="HW265"/>
      <c r="HX265"/>
      <c r="HY265"/>
      <c r="HZ265"/>
      <c r="IA265"/>
      <c r="IB265"/>
    </row>
    <row r="266" spans="1:236" ht="12.75" customHeight="1" x14ac:dyDescent="0.25">
      <c r="A266" s="10">
        <v>2</v>
      </c>
      <c r="B266" s="10">
        <v>245</v>
      </c>
      <c r="C266" s="10">
        <v>263</v>
      </c>
      <c r="D266" s="1"/>
      <c r="E266" s="99">
        <v>39.5</v>
      </c>
      <c r="F266" s="99">
        <v>45</v>
      </c>
      <c r="G266" s="99">
        <v>46</v>
      </c>
      <c r="H266" s="99">
        <f t="shared" si="20"/>
        <v>45.5</v>
      </c>
      <c r="I266" s="5">
        <v>2</v>
      </c>
      <c r="J266" s="110">
        <v>3</v>
      </c>
      <c r="K266" s="5"/>
      <c r="L266" s="5"/>
      <c r="M266" s="5"/>
      <c r="N266" s="5"/>
      <c r="O266" s="3"/>
      <c r="P266" s="3"/>
      <c r="Q266" s="5"/>
      <c r="R266" s="18">
        <f t="shared" si="19"/>
        <v>2070.25</v>
      </c>
      <c r="S266" s="10">
        <f t="shared" si="18"/>
        <v>1.6259705477735672E-3</v>
      </c>
      <c r="T266"/>
      <c r="U266"/>
      <c r="V266"/>
      <c r="W266"/>
      <c r="X266"/>
      <c r="Y266"/>
      <c r="Z266"/>
      <c r="AA266"/>
      <c r="AB266"/>
      <c r="AC266"/>
      <c r="AD266"/>
      <c r="AE266"/>
      <c r="AF266"/>
      <c r="AG266"/>
      <c r="AH266"/>
      <c r="AI266"/>
      <c r="AJ266"/>
      <c r="AK266"/>
      <c r="AL266"/>
      <c r="AM266"/>
      <c r="AN266"/>
      <c r="AO266"/>
      <c r="AP266"/>
      <c r="AQ266"/>
      <c r="AR266"/>
      <c r="AS266"/>
      <c r="AT266"/>
      <c r="AU266"/>
      <c r="AV266"/>
      <c r="AW266"/>
      <c r="AX266"/>
      <c r="AY266"/>
      <c r="AZ266"/>
      <c r="BA266"/>
      <c r="BB266"/>
      <c r="BC266"/>
      <c r="BD266"/>
      <c r="BE266"/>
      <c r="BF266"/>
      <c r="BG266"/>
      <c r="BH266"/>
      <c r="BI266"/>
      <c r="BJ266"/>
      <c r="BK266"/>
      <c r="BL266"/>
      <c r="BM266"/>
      <c r="BN266"/>
      <c r="BO266"/>
      <c r="BP266"/>
      <c r="BQ266"/>
      <c r="BR266"/>
      <c r="BS266"/>
      <c r="BT266"/>
      <c r="BU266"/>
      <c r="BV266"/>
      <c r="BW266"/>
      <c r="BX266"/>
      <c r="BY266"/>
      <c r="BZ266"/>
      <c r="CA266"/>
      <c r="CB266"/>
      <c r="CC266"/>
      <c r="CD266"/>
      <c r="CE266"/>
      <c r="CF266"/>
      <c r="CG266"/>
      <c r="CH266"/>
      <c r="CI266"/>
      <c r="CJ266"/>
      <c r="CK266"/>
      <c r="CL266"/>
      <c r="CM266"/>
      <c r="CN266"/>
      <c r="CO266"/>
      <c r="CP266"/>
      <c r="CQ266"/>
      <c r="CR266"/>
      <c r="CS266"/>
      <c r="CT266"/>
      <c r="CU266"/>
      <c r="CV266"/>
      <c r="CW266"/>
      <c r="CX266"/>
      <c r="CY266"/>
      <c r="CZ266"/>
      <c r="DA266"/>
      <c r="DB266"/>
      <c r="DC266"/>
      <c r="DD266"/>
      <c r="DE266"/>
      <c r="DF266"/>
      <c r="DG266"/>
      <c r="DH266"/>
      <c r="DI266"/>
      <c r="DJ266"/>
      <c r="DK266"/>
      <c r="DL266"/>
      <c r="DM266"/>
      <c r="DN266"/>
      <c r="DO266"/>
      <c r="DP266"/>
      <c r="DQ266"/>
      <c r="DR266"/>
      <c r="DS266"/>
      <c r="DT266"/>
      <c r="DU266"/>
      <c r="DV266"/>
      <c r="DW266"/>
      <c r="DX266"/>
      <c r="DY266"/>
      <c r="DZ266"/>
      <c r="EA266"/>
      <c r="EB266"/>
      <c r="EC266"/>
      <c r="ED266"/>
      <c r="EE266"/>
      <c r="EF266"/>
      <c r="EG266"/>
      <c r="EH266"/>
      <c r="EI266"/>
      <c r="EJ266"/>
      <c r="EK266"/>
      <c r="EL266"/>
      <c r="EM266"/>
      <c r="EN266"/>
      <c r="EO266"/>
      <c r="EP266"/>
      <c r="EQ266"/>
      <c r="ER266"/>
      <c r="ES266"/>
      <c r="ET266"/>
      <c r="EU266"/>
      <c r="EV266"/>
      <c r="EW266"/>
      <c r="EX266"/>
      <c r="EY266"/>
      <c r="EZ266"/>
      <c r="FA266"/>
      <c r="FB266"/>
      <c r="FC266"/>
      <c r="FD266"/>
      <c r="FE266"/>
      <c r="FF266"/>
      <c r="FG266"/>
      <c r="FH266"/>
      <c r="FI266"/>
      <c r="FJ266"/>
      <c r="FK266"/>
      <c r="FL266"/>
      <c r="FM266"/>
      <c r="FN266"/>
      <c r="FO266"/>
      <c r="FP266"/>
      <c r="FQ266"/>
      <c r="FR266"/>
      <c r="FS266"/>
      <c r="FT266"/>
      <c r="FU266"/>
      <c r="FV266"/>
      <c r="FW266"/>
      <c r="FX266"/>
      <c r="FY266"/>
      <c r="FZ266"/>
      <c r="GA266"/>
      <c r="GB266"/>
      <c r="GC266"/>
      <c r="GD266"/>
      <c r="GE266"/>
      <c r="GF266"/>
      <c r="GG266"/>
      <c r="GH266"/>
      <c r="GI266"/>
      <c r="GJ266"/>
      <c r="GK266"/>
      <c r="GL266"/>
      <c r="GM266"/>
      <c r="GN266"/>
      <c r="GO266"/>
      <c r="GP266"/>
      <c r="GQ266"/>
      <c r="GR266"/>
      <c r="GS266"/>
      <c r="GT266"/>
      <c r="GU266"/>
      <c r="GV266"/>
      <c r="GW266"/>
      <c r="GX266"/>
      <c r="GY266"/>
      <c r="GZ266"/>
      <c r="HA266"/>
      <c r="HB266"/>
      <c r="HC266"/>
      <c r="HD266"/>
      <c r="HE266"/>
      <c r="HF266"/>
      <c r="HG266"/>
      <c r="HH266"/>
      <c r="HI266"/>
      <c r="HJ266"/>
      <c r="HK266"/>
      <c r="HL266"/>
      <c r="HM266"/>
      <c r="HN266"/>
      <c r="HO266"/>
      <c r="HP266"/>
      <c r="HQ266"/>
      <c r="HR266"/>
      <c r="HS266"/>
      <c r="HT266"/>
      <c r="HU266"/>
      <c r="HV266"/>
      <c r="HW266"/>
      <c r="HX266"/>
      <c r="HY266"/>
      <c r="HZ266"/>
      <c r="IA266"/>
      <c r="IB266"/>
    </row>
    <row r="267" spans="1:236" ht="12.75" customHeight="1" x14ac:dyDescent="0.25">
      <c r="A267" s="10">
        <v>2</v>
      </c>
      <c r="B267" s="19">
        <v>246</v>
      </c>
      <c r="C267" s="19">
        <v>264</v>
      </c>
      <c r="D267" s="64"/>
      <c r="E267" s="99">
        <v>56</v>
      </c>
      <c r="F267" s="99">
        <v>56</v>
      </c>
      <c r="G267" s="99">
        <v>54</v>
      </c>
      <c r="H267" s="99">
        <f t="shared" si="20"/>
        <v>55</v>
      </c>
      <c r="I267" s="5">
        <v>3</v>
      </c>
      <c r="J267" s="110">
        <v>3</v>
      </c>
      <c r="K267" s="3" t="s">
        <v>138</v>
      </c>
      <c r="L267" s="5"/>
      <c r="M267" s="5"/>
      <c r="N267" s="5"/>
      <c r="O267" s="3"/>
      <c r="P267" s="3"/>
      <c r="Q267" s="5"/>
      <c r="R267" s="18">
        <f t="shared" si="19"/>
        <v>3025</v>
      </c>
      <c r="S267" s="10">
        <f t="shared" si="18"/>
        <v>2.3758294442772811E-3</v>
      </c>
      <c r="T267"/>
      <c r="U267"/>
      <c r="V267"/>
      <c r="W267"/>
      <c r="X267"/>
      <c r="Y267"/>
      <c r="Z267"/>
      <c r="AA267"/>
      <c r="AB267"/>
      <c r="AC267"/>
      <c r="AD267"/>
      <c r="AE267"/>
      <c r="AF267"/>
      <c r="AG267"/>
      <c r="AH267"/>
      <c r="AI267"/>
      <c r="AJ267"/>
      <c r="AK267"/>
      <c r="AL267"/>
      <c r="AM267"/>
      <c r="AN267"/>
      <c r="AO267"/>
      <c r="AP267"/>
      <c r="AQ267"/>
      <c r="AR267"/>
      <c r="AS267"/>
      <c r="AT267"/>
      <c r="AU267"/>
      <c r="AV267"/>
      <c r="AW267"/>
      <c r="AX267"/>
      <c r="AY267"/>
      <c r="AZ267"/>
      <c r="BA267"/>
      <c r="BB267"/>
      <c r="BC267"/>
      <c r="BD267"/>
      <c r="BE267"/>
      <c r="BF267"/>
      <c r="BG267"/>
      <c r="BH267"/>
      <c r="BI267"/>
      <c r="BJ267"/>
      <c r="BK267"/>
      <c r="BL267"/>
      <c r="BM267"/>
      <c r="BN267"/>
      <c r="BO267"/>
      <c r="BP267"/>
      <c r="BQ267"/>
      <c r="BR267"/>
      <c r="BS267"/>
      <c r="BT267"/>
      <c r="BU267"/>
      <c r="BV267"/>
      <c r="BW267"/>
      <c r="BX267"/>
      <c r="BY267"/>
      <c r="BZ267"/>
      <c r="CA267"/>
      <c r="CB267"/>
      <c r="CC267"/>
      <c r="CD267"/>
      <c r="CE267"/>
      <c r="CF267"/>
      <c r="CG267"/>
      <c r="CH267"/>
      <c r="CI267"/>
      <c r="CJ267"/>
      <c r="CK267"/>
      <c r="CL267"/>
      <c r="CM267"/>
      <c r="CN267"/>
      <c r="CO267"/>
      <c r="CP267"/>
      <c r="CQ267"/>
      <c r="CR267"/>
      <c r="CS267"/>
      <c r="CT267"/>
      <c r="CU267"/>
      <c r="CV267"/>
      <c r="CW267"/>
      <c r="CX267"/>
      <c r="CY267"/>
      <c r="CZ267"/>
      <c r="DA267"/>
      <c r="DB267"/>
      <c r="DC267"/>
      <c r="DD267"/>
      <c r="DE267"/>
      <c r="DF267"/>
      <c r="DG267"/>
      <c r="DH267"/>
      <c r="DI267"/>
      <c r="DJ267"/>
      <c r="DK267"/>
      <c r="DL267"/>
      <c r="DM267"/>
      <c r="DN267"/>
      <c r="DO267"/>
      <c r="DP267"/>
      <c r="DQ267"/>
      <c r="DR267"/>
      <c r="DS267"/>
      <c r="DT267"/>
      <c r="DU267"/>
      <c r="DV267"/>
      <c r="DW267"/>
      <c r="DX267"/>
      <c r="DY267"/>
      <c r="DZ267"/>
      <c r="EA267"/>
      <c r="EB267"/>
      <c r="EC267"/>
      <c r="ED267"/>
      <c r="EE267"/>
      <c r="EF267"/>
      <c r="EG267"/>
      <c r="EH267"/>
      <c r="EI267"/>
      <c r="EJ267"/>
      <c r="EK267"/>
      <c r="EL267"/>
      <c r="EM267"/>
      <c r="EN267"/>
      <c r="EO267"/>
      <c r="EP267"/>
      <c r="EQ267"/>
      <c r="ER267"/>
      <c r="ES267"/>
      <c r="ET267"/>
      <c r="EU267"/>
      <c r="EV267"/>
      <c r="EW267"/>
      <c r="EX267"/>
      <c r="EY267"/>
      <c r="EZ267"/>
      <c r="FA267"/>
      <c r="FB267"/>
      <c r="FC267"/>
      <c r="FD267"/>
      <c r="FE267"/>
      <c r="FF267"/>
      <c r="FG267"/>
      <c r="FH267"/>
      <c r="FI267"/>
      <c r="FJ267"/>
      <c r="FK267"/>
      <c r="FL267"/>
      <c r="FM267"/>
      <c r="FN267"/>
      <c r="FO267"/>
      <c r="FP267"/>
      <c r="FQ267"/>
      <c r="FR267"/>
      <c r="FS267"/>
      <c r="FT267"/>
      <c r="FU267"/>
      <c r="FV267"/>
      <c r="FW267"/>
      <c r="FX267"/>
      <c r="FY267"/>
      <c r="FZ267"/>
      <c r="GA267"/>
      <c r="GB267"/>
      <c r="GC267"/>
      <c r="GD267"/>
      <c r="GE267"/>
      <c r="GF267"/>
      <c r="GG267"/>
      <c r="GH267"/>
      <c r="GI267"/>
      <c r="GJ267"/>
      <c r="GK267"/>
      <c r="GL267"/>
      <c r="GM267"/>
      <c r="GN267"/>
      <c r="GO267"/>
      <c r="GP267"/>
      <c r="GQ267"/>
      <c r="GR267"/>
      <c r="GS267"/>
      <c r="GT267"/>
      <c r="GU267"/>
      <c r="GV267"/>
      <c r="GW267"/>
      <c r="GX267"/>
      <c r="GY267"/>
      <c r="GZ267"/>
      <c r="HA267"/>
      <c r="HB267"/>
      <c r="HC267"/>
      <c r="HD267"/>
      <c r="HE267"/>
      <c r="HF267"/>
      <c r="HG267"/>
      <c r="HH267"/>
      <c r="HI267"/>
      <c r="HJ267"/>
      <c r="HK267"/>
      <c r="HL267"/>
      <c r="HM267"/>
      <c r="HN267"/>
      <c r="HO267"/>
      <c r="HP267"/>
      <c r="HQ267"/>
      <c r="HR267"/>
      <c r="HS267"/>
      <c r="HT267"/>
      <c r="HU267"/>
      <c r="HV267"/>
      <c r="HW267"/>
      <c r="HX267"/>
      <c r="HY267"/>
      <c r="HZ267"/>
      <c r="IA267"/>
      <c r="IB267"/>
    </row>
    <row r="268" spans="1:236" ht="12.75" customHeight="1" x14ac:dyDescent="0.25">
      <c r="A268" s="10">
        <v>2</v>
      </c>
      <c r="B268" s="10">
        <v>247</v>
      </c>
      <c r="C268" s="10">
        <v>265</v>
      </c>
      <c r="D268" s="1"/>
      <c r="E268" s="99">
        <v>36.5</v>
      </c>
      <c r="F268" s="99">
        <v>42</v>
      </c>
      <c r="G268" s="99">
        <v>40</v>
      </c>
      <c r="H268" s="99">
        <f t="shared" si="20"/>
        <v>41</v>
      </c>
      <c r="I268" s="5">
        <v>3</v>
      </c>
      <c r="J268" s="110">
        <v>3</v>
      </c>
      <c r="K268" s="3" t="s">
        <v>152</v>
      </c>
      <c r="L268" s="5"/>
      <c r="M268" s="5"/>
      <c r="N268" s="5"/>
      <c r="O268" s="3"/>
      <c r="P268" s="3"/>
      <c r="Q268" s="5"/>
      <c r="R268" s="18">
        <f t="shared" si="19"/>
        <v>1681</v>
      </c>
      <c r="S268" s="10">
        <f t="shared" si="18"/>
        <v>1.3202543126711104E-3</v>
      </c>
      <c r="T268"/>
      <c r="U268"/>
      <c r="V268"/>
      <c r="W268"/>
      <c r="X268"/>
      <c r="Y268"/>
      <c r="Z268"/>
      <c r="AA268"/>
      <c r="AB268"/>
      <c r="AC268"/>
      <c r="AD268"/>
      <c r="AE268"/>
      <c r="AF268"/>
      <c r="AG268"/>
      <c r="AH268"/>
      <c r="AI268"/>
      <c r="AJ268"/>
      <c r="AK268"/>
      <c r="AL268"/>
      <c r="AM268"/>
      <c r="AN268"/>
      <c r="AO268"/>
      <c r="AP268"/>
      <c r="AQ268"/>
      <c r="AR268"/>
      <c r="AS268"/>
      <c r="AT268"/>
      <c r="AU268"/>
      <c r="AV268"/>
      <c r="AW268"/>
      <c r="AX268"/>
      <c r="AY268"/>
      <c r="AZ268"/>
      <c r="BA268"/>
      <c r="BB268"/>
      <c r="BC268"/>
      <c r="BD268"/>
      <c r="BE268"/>
      <c r="BF268"/>
      <c r="BG268"/>
      <c r="BH268"/>
      <c r="BI268"/>
      <c r="BJ268"/>
      <c r="BK268"/>
      <c r="BL268"/>
      <c r="BM268"/>
      <c r="BN268"/>
      <c r="BO268"/>
      <c r="BP268"/>
      <c r="BQ268"/>
      <c r="BR268"/>
      <c r="BS268"/>
      <c r="BT268"/>
      <c r="BU268"/>
      <c r="BV268"/>
      <c r="BW268"/>
      <c r="BX268"/>
      <c r="BY268"/>
      <c r="BZ268"/>
      <c r="CA268"/>
      <c r="CB268"/>
      <c r="CC268"/>
      <c r="CD268"/>
      <c r="CE268"/>
      <c r="CF268"/>
      <c r="CG268"/>
      <c r="CH268"/>
      <c r="CI268"/>
      <c r="CJ268"/>
      <c r="CK268"/>
      <c r="CL268"/>
      <c r="CM268"/>
      <c r="CN268"/>
      <c r="CO268"/>
      <c r="CP268"/>
      <c r="CQ268"/>
      <c r="CR268"/>
      <c r="CS268"/>
      <c r="CT268"/>
      <c r="CU268"/>
      <c r="CV268"/>
      <c r="CW268"/>
      <c r="CX268"/>
      <c r="CY268"/>
      <c r="CZ268"/>
      <c r="DA268"/>
      <c r="DB268"/>
      <c r="DC268"/>
      <c r="DD268"/>
      <c r="DE268"/>
      <c r="DF268"/>
      <c r="DG268"/>
      <c r="DH268"/>
      <c r="DI268"/>
      <c r="DJ268"/>
      <c r="DK268"/>
      <c r="DL268"/>
      <c r="DM268"/>
      <c r="DN268"/>
      <c r="DO268"/>
      <c r="DP268"/>
      <c r="DQ268"/>
      <c r="DR268"/>
      <c r="DS268"/>
      <c r="DT268"/>
      <c r="DU268"/>
      <c r="DV268"/>
      <c r="DW268"/>
      <c r="DX268"/>
      <c r="DY268"/>
      <c r="DZ268"/>
      <c r="EA268"/>
      <c r="EB268"/>
      <c r="EC268"/>
      <c r="ED268"/>
      <c r="EE268"/>
      <c r="EF268"/>
      <c r="EG268"/>
      <c r="EH268"/>
      <c r="EI268"/>
      <c r="EJ268"/>
      <c r="EK268"/>
      <c r="EL268"/>
      <c r="EM268"/>
      <c r="EN268"/>
      <c r="EO268"/>
      <c r="EP268"/>
      <c r="EQ268"/>
      <c r="ER268"/>
      <c r="ES268"/>
      <c r="ET268"/>
      <c r="EU268"/>
      <c r="EV268"/>
      <c r="EW268"/>
      <c r="EX268"/>
      <c r="EY268"/>
      <c r="EZ268"/>
      <c r="FA268"/>
      <c r="FB268"/>
      <c r="FC268"/>
      <c r="FD268"/>
      <c r="FE268"/>
      <c r="FF268"/>
      <c r="FG268"/>
      <c r="FH268"/>
      <c r="FI268"/>
      <c r="FJ268"/>
      <c r="FK268"/>
      <c r="FL268"/>
      <c r="FM268"/>
      <c r="FN268"/>
      <c r="FO268"/>
      <c r="FP268"/>
      <c r="FQ268"/>
      <c r="FR268"/>
      <c r="FS268"/>
      <c r="FT268"/>
      <c r="FU268"/>
      <c r="FV268"/>
      <c r="FW268"/>
      <c r="FX268"/>
      <c r="FY268"/>
      <c r="FZ268"/>
      <c r="GA268"/>
      <c r="GB268"/>
      <c r="GC268"/>
      <c r="GD268"/>
      <c r="GE268"/>
      <c r="GF268"/>
      <c r="GG268"/>
      <c r="GH268"/>
      <c r="GI268"/>
      <c r="GJ268"/>
      <c r="GK268"/>
      <c r="GL268"/>
      <c r="GM268"/>
      <c r="GN268"/>
      <c r="GO268"/>
      <c r="GP268"/>
      <c r="GQ268"/>
      <c r="GR268"/>
      <c r="GS268"/>
      <c r="GT268"/>
      <c r="GU268"/>
      <c r="GV268"/>
      <c r="GW268"/>
      <c r="GX268"/>
      <c r="GY268"/>
      <c r="GZ268"/>
      <c r="HA268"/>
      <c r="HB268"/>
      <c r="HC268"/>
      <c r="HD268"/>
      <c r="HE268"/>
      <c r="HF268"/>
      <c r="HG268"/>
      <c r="HH268"/>
      <c r="HI268"/>
      <c r="HJ268"/>
      <c r="HK268"/>
      <c r="HL268"/>
      <c r="HM268"/>
      <c r="HN268"/>
      <c r="HO268"/>
      <c r="HP268"/>
      <c r="HQ268"/>
      <c r="HR268"/>
      <c r="HS268"/>
      <c r="HT268"/>
      <c r="HU268"/>
      <c r="HV268"/>
      <c r="HW268"/>
      <c r="HX268"/>
      <c r="HY268"/>
      <c r="HZ268"/>
      <c r="IA268"/>
      <c r="IB268"/>
    </row>
    <row r="269" spans="1:236" ht="12.75" customHeight="1" x14ac:dyDescent="0.25">
      <c r="A269" s="238">
        <v>2</v>
      </c>
      <c r="B269" s="42">
        <v>248</v>
      </c>
      <c r="C269" s="238">
        <v>266</v>
      </c>
      <c r="D269" s="65"/>
      <c r="E269" s="24">
        <v>55.5</v>
      </c>
      <c r="F269" s="24">
        <v>51</v>
      </c>
      <c r="G269" s="24">
        <v>52</v>
      </c>
      <c r="H269" s="24">
        <f t="shared" si="20"/>
        <v>51.5</v>
      </c>
      <c r="I269" s="238">
        <v>4</v>
      </c>
      <c r="J269" s="116">
        <v>4</v>
      </c>
      <c r="K269" s="238" t="s">
        <v>130</v>
      </c>
      <c r="L269" s="238"/>
      <c r="M269" s="238"/>
      <c r="N269" s="238"/>
      <c r="O269" s="25"/>
      <c r="P269" s="25"/>
      <c r="Q269" s="238"/>
      <c r="R269" s="28">
        <v>0</v>
      </c>
      <c r="S269" s="238">
        <f t="shared" si="18"/>
        <v>0</v>
      </c>
      <c r="T269"/>
      <c r="U269" s="10" t="s">
        <v>278</v>
      </c>
      <c r="V269"/>
      <c r="W269"/>
      <c r="X269"/>
      <c r="Y269"/>
      <c r="Z269"/>
      <c r="AA269"/>
      <c r="AB269"/>
      <c r="AC269"/>
      <c r="AD269"/>
      <c r="AE269"/>
      <c r="AF269"/>
      <c r="AG269"/>
      <c r="AH269"/>
      <c r="AI269"/>
      <c r="AJ269"/>
      <c r="AK269"/>
      <c r="AL269"/>
      <c r="AM269"/>
      <c r="AN269"/>
      <c r="AO269"/>
      <c r="AP269"/>
      <c r="AQ269"/>
      <c r="AR269"/>
      <c r="AS269"/>
      <c r="AT269"/>
      <c r="AU269"/>
      <c r="AV269"/>
      <c r="AW269"/>
      <c r="AX269"/>
      <c r="AY269"/>
      <c r="AZ269"/>
      <c r="BA269"/>
      <c r="BB269"/>
      <c r="BC269"/>
      <c r="BD269"/>
      <c r="BE269"/>
      <c r="BF269"/>
      <c r="BG269"/>
      <c r="BH269"/>
      <c r="BI269"/>
      <c r="BJ269"/>
      <c r="BK269"/>
      <c r="BL269"/>
      <c r="BM269"/>
      <c r="BN269"/>
      <c r="BO269"/>
      <c r="BP269"/>
      <c r="BQ269"/>
      <c r="BR269"/>
      <c r="BS269"/>
      <c r="BT269"/>
      <c r="BU269"/>
      <c r="BV269"/>
      <c r="BW269"/>
      <c r="BX269"/>
      <c r="BY269"/>
      <c r="BZ269"/>
      <c r="CA269"/>
      <c r="CB269"/>
      <c r="CC269"/>
      <c r="CD269"/>
      <c r="CE269"/>
      <c r="CF269"/>
      <c r="CG269"/>
      <c r="CH269"/>
      <c r="CI269"/>
      <c r="CJ269"/>
      <c r="CK269"/>
      <c r="CL269"/>
      <c r="CM269"/>
      <c r="CN269"/>
      <c r="CO269"/>
      <c r="CP269"/>
      <c r="CQ269"/>
      <c r="CR269"/>
      <c r="CS269"/>
      <c r="CT269"/>
      <c r="CU269"/>
      <c r="CV269"/>
      <c r="CW269"/>
      <c r="CX269"/>
      <c r="CY269"/>
      <c r="CZ269"/>
      <c r="DA269"/>
      <c r="DB269"/>
      <c r="DC269"/>
      <c r="DD269"/>
      <c r="DE269"/>
      <c r="DF269"/>
      <c r="DG269"/>
      <c r="DH269"/>
      <c r="DI269"/>
      <c r="DJ269"/>
      <c r="DK269"/>
      <c r="DL269"/>
      <c r="DM269"/>
      <c r="DN269"/>
      <c r="DO269"/>
      <c r="DP269"/>
      <c r="DQ269"/>
      <c r="DR269"/>
      <c r="DS269"/>
      <c r="DT269"/>
      <c r="DU269"/>
      <c r="DV269"/>
      <c r="DW269"/>
      <c r="DX269"/>
      <c r="DY269"/>
      <c r="DZ269"/>
      <c r="EA269"/>
      <c r="EB269"/>
      <c r="EC269"/>
      <c r="ED269"/>
      <c r="EE269"/>
      <c r="EF269"/>
      <c r="EG269"/>
      <c r="EH269"/>
      <c r="EI269"/>
      <c r="EJ269"/>
      <c r="EK269"/>
      <c r="EL269"/>
      <c r="EM269"/>
      <c r="EN269"/>
      <c r="EO269"/>
      <c r="EP269"/>
      <c r="EQ269"/>
      <c r="ER269"/>
      <c r="ES269"/>
      <c r="ET269"/>
      <c r="EU269"/>
      <c r="EV269"/>
      <c r="EW269"/>
      <c r="EX269"/>
      <c r="EY269"/>
      <c r="EZ269"/>
      <c r="FA269"/>
      <c r="FB269"/>
      <c r="FC269"/>
      <c r="FD269"/>
      <c r="FE269"/>
      <c r="FF269"/>
      <c r="FG269"/>
      <c r="FH269"/>
      <c r="FI269"/>
      <c r="FJ269"/>
      <c r="FK269"/>
      <c r="FL269"/>
      <c r="FM269"/>
      <c r="FN269"/>
      <c r="FO269"/>
      <c r="FP269"/>
      <c r="FQ269"/>
      <c r="FR269"/>
      <c r="FS269"/>
      <c r="FT269"/>
      <c r="FU269"/>
      <c r="FV269"/>
      <c r="FW269"/>
      <c r="FX269"/>
      <c r="FY269"/>
      <c r="FZ269"/>
      <c r="GA269"/>
      <c r="GB269"/>
      <c r="GC269"/>
      <c r="GD269"/>
      <c r="GE269"/>
      <c r="GF269"/>
      <c r="GG269"/>
      <c r="GH269"/>
      <c r="GI269"/>
      <c r="GJ269"/>
      <c r="GK269"/>
      <c r="GL269"/>
      <c r="GM269"/>
      <c r="GN269"/>
      <c r="GO269"/>
      <c r="GP269"/>
      <c r="GQ269"/>
      <c r="GR269"/>
      <c r="GS269"/>
      <c r="GT269"/>
      <c r="GU269"/>
      <c r="GV269"/>
      <c r="GW269"/>
      <c r="GX269"/>
      <c r="GY269"/>
      <c r="GZ269"/>
      <c r="HA269"/>
      <c r="HB269"/>
      <c r="HC269"/>
      <c r="HD269"/>
      <c r="HE269"/>
      <c r="HF269"/>
      <c r="HG269"/>
      <c r="HH269"/>
      <c r="HI269"/>
      <c r="HJ269"/>
      <c r="HK269"/>
      <c r="HL269"/>
      <c r="HM269"/>
      <c r="HN269"/>
      <c r="HO269"/>
      <c r="HP269"/>
      <c r="HQ269"/>
      <c r="HR269"/>
      <c r="HS269"/>
      <c r="HT269"/>
      <c r="HU269"/>
      <c r="HV269"/>
      <c r="HW269"/>
      <c r="HX269"/>
      <c r="HY269"/>
      <c r="HZ269"/>
      <c r="IA269"/>
      <c r="IB269"/>
    </row>
    <row r="270" spans="1:236" ht="12.75" customHeight="1" x14ac:dyDescent="0.25">
      <c r="A270" s="10">
        <v>2</v>
      </c>
      <c r="B270" s="10">
        <v>249</v>
      </c>
      <c r="C270" s="19">
        <v>267</v>
      </c>
      <c r="D270" s="1"/>
      <c r="E270" s="99">
        <v>47</v>
      </c>
      <c r="F270" s="99">
        <v>46</v>
      </c>
      <c r="G270" s="99">
        <v>47</v>
      </c>
      <c r="H270" s="99">
        <f t="shared" si="20"/>
        <v>46.5</v>
      </c>
      <c r="I270" s="5">
        <v>1</v>
      </c>
      <c r="J270" s="110">
        <v>3</v>
      </c>
      <c r="K270" s="5"/>
      <c r="L270" s="5">
        <v>3.3000000000000003</v>
      </c>
      <c r="M270" s="5">
        <v>3.7</v>
      </c>
      <c r="N270" s="5"/>
      <c r="O270" s="3"/>
      <c r="P270" s="3"/>
      <c r="Q270" s="5"/>
      <c r="R270" s="18">
        <f t="shared" si="19"/>
        <v>2162.25</v>
      </c>
      <c r="S270" s="10">
        <f t="shared" si="18"/>
        <v>1.6982271788061325E-3</v>
      </c>
      <c r="T270"/>
      <c r="U270"/>
      <c r="V270"/>
      <c r="W270"/>
      <c r="X270"/>
      <c r="Y270"/>
      <c r="Z270"/>
      <c r="AA270"/>
      <c r="AB270"/>
      <c r="AC270"/>
      <c r="AD270"/>
      <c r="AE270"/>
      <c r="AF270"/>
      <c r="AG270"/>
      <c r="AH270"/>
      <c r="AI270"/>
      <c r="AJ270"/>
      <c r="AK270"/>
      <c r="AL270"/>
      <c r="AM270"/>
      <c r="AN270"/>
      <c r="AO270"/>
      <c r="AP270"/>
      <c r="AQ270"/>
      <c r="AR270"/>
      <c r="AS270"/>
      <c r="AT270"/>
      <c r="AU270"/>
      <c r="AV270"/>
      <c r="AW270"/>
      <c r="AX270"/>
      <c r="AY270"/>
      <c r="AZ270"/>
      <c r="BA270"/>
      <c r="BB270"/>
      <c r="BC270"/>
      <c r="BD270"/>
      <c r="BE270"/>
      <c r="BF270"/>
      <c r="BG270"/>
      <c r="BH270"/>
      <c r="BI270"/>
      <c r="BJ270"/>
      <c r="BK270"/>
      <c r="BL270"/>
      <c r="BM270"/>
      <c r="BN270"/>
      <c r="BO270"/>
      <c r="BP270"/>
      <c r="BQ270"/>
      <c r="BR270"/>
      <c r="BS270"/>
      <c r="BT270"/>
      <c r="BU270"/>
      <c r="BV270"/>
      <c r="BW270"/>
      <c r="BX270"/>
      <c r="BY270"/>
      <c r="BZ270"/>
      <c r="CA270"/>
      <c r="CB270"/>
      <c r="CC270"/>
      <c r="CD270"/>
      <c r="CE270"/>
      <c r="CF270"/>
      <c r="CG270"/>
      <c r="CH270"/>
      <c r="CI270"/>
      <c r="CJ270"/>
      <c r="CK270"/>
      <c r="CL270"/>
      <c r="CM270"/>
      <c r="CN270"/>
      <c r="CO270"/>
      <c r="CP270"/>
      <c r="CQ270"/>
      <c r="CR270"/>
      <c r="CS270"/>
      <c r="CT270"/>
      <c r="CU270"/>
      <c r="CV270"/>
      <c r="CW270"/>
      <c r="CX270"/>
      <c r="CY270"/>
      <c r="CZ270"/>
      <c r="DA270"/>
      <c r="DB270"/>
      <c r="DC270"/>
      <c r="DD270"/>
      <c r="DE270"/>
      <c r="DF270"/>
      <c r="DG270"/>
      <c r="DH270"/>
      <c r="DI270"/>
      <c r="DJ270"/>
      <c r="DK270"/>
      <c r="DL270"/>
      <c r="DM270"/>
      <c r="DN270"/>
      <c r="DO270"/>
      <c r="DP270"/>
      <c r="DQ270"/>
      <c r="DR270"/>
      <c r="DS270"/>
      <c r="DT270"/>
      <c r="DU270"/>
      <c r="DV270"/>
      <c r="DW270"/>
      <c r="DX270"/>
      <c r="DY270"/>
      <c r="DZ270"/>
      <c r="EA270"/>
      <c r="EB270"/>
      <c r="EC270"/>
      <c r="ED270"/>
      <c r="EE270"/>
      <c r="EF270"/>
      <c r="EG270"/>
      <c r="EH270"/>
      <c r="EI270"/>
      <c r="EJ270"/>
      <c r="EK270"/>
      <c r="EL270"/>
      <c r="EM270"/>
      <c r="EN270"/>
      <c r="EO270"/>
      <c r="EP270"/>
      <c r="EQ270"/>
      <c r="ER270"/>
      <c r="ES270"/>
      <c r="ET270"/>
      <c r="EU270"/>
      <c r="EV270"/>
      <c r="EW270"/>
      <c r="EX270"/>
      <c r="EY270"/>
      <c r="EZ270"/>
      <c r="FA270"/>
      <c r="FB270"/>
      <c r="FC270"/>
      <c r="FD270"/>
      <c r="FE270"/>
      <c r="FF270"/>
      <c r="FG270"/>
      <c r="FH270"/>
      <c r="FI270"/>
      <c r="FJ270"/>
      <c r="FK270"/>
      <c r="FL270"/>
      <c r="FM270"/>
      <c r="FN270"/>
      <c r="FO270"/>
      <c r="FP270"/>
      <c r="FQ270"/>
      <c r="FR270"/>
      <c r="FS270"/>
      <c r="FT270"/>
      <c r="FU270"/>
      <c r="FV270"/>
      <c r="FW270"/>
      <c r="FX270"/>
      <c r="FY270"/>
      <c r="FZ270"/>
      <c r="GA270"/>
      <c r="GB270"/>
      <c r="GC270"/>
      <c r="GD270"/>
      <c r="GE270"/>
      <c r="GF270"/>
      <c r="GG270"/>
      <c r="GH270"/>
      <c r="GI270"/>
      <c r="GJ270"/>
      <c r="GK270"/>
      <c r="GL270"/>
      <c r="GM270"/>
      <c r="GN270"/>
      <c r="GO270"/>
      <c r="GP270"/>
      <c r="GQ270"/>
      <c r="GR270"/>
      <c r="GS270"/>
      <c r="GT270"/>
      <c r="GU270"/>
      <c r="GV270"/>
      <c r="GW270"/>
      <c r="GX270"/>
      <c r="GY270"/>
      <c r="GZ270"/>
      <c r="HA270"/>
      <c r="HB270"/>
      <c r="HC270"/>
      <c r="HD270"/>
      <c r="HE270"/>
      <c r="HF270"/>
      <c r="HG270"/>
      <c r="HH270"/>
      <c r="HI270"/>
      <c r="HJ270"/>
      <c r="HK270"/>
      <c r="HL270"/>
      <c r="HM270"/>
      <c r="HN270"/>
      <c r="HO270"/>
      <c r="HP270"/>
      <c r="HQ270"/>
      <c r="HR270"/>
      <c r="HS270"/>
      <c r="HT270"/>
      <c r="HU270"/>
      <c r="HV270"/>
      <c r="HW270"/>
      <c r="HX270"/>
      <c r="HY270"/>
      <c r="HZ270"/>
      <c r="IA270"/>
      <c r="IB270"/>
    </row>
    <row r="271" spans="1:236" ht="12.75" customHeight="1" x14ac:dyDescent="0.25">
      <c r="A271" s="237">
        <v>2</v>
      </c>
      <c r="B271" s="67">
        <v>250</v>
      </c>
      <c r="C271" s="237">
        <v>268</v>
      </c>
      <c r="D271" s="68"/>
      <c r="E271" s="69">
        <v>27.5</v>
      </c>
      <c r="F271" s="69">
        <v>36</v>
      </c>
      <c r="G271" s="69">
        <v>31</v>
      </c>
      <c r="H271" s="69">
        <f t="shared" si="20"/>
        <v>33.5</v>
      </c>
      <c r="I271" s="237">
        <v>3</v>
      </c>
      <c r="J271" s="140">
        <v>3</v>
      </c>
      <c r="K271" s="70" t="s">
        <v>132</v>
      </c>
      <c r="L271" s="237"/>
      <c r="M271" s="237"/>
      <c r="N271" s="237"/>
      <c r="O271" s="70"/>
      <c r="P271" s="70"/>
      <c r="Q271" s="237"/>
      <c r="R271" s="73">
        <v>0</v>
      </c>
      <c r="S271" s="237">
        <f t="shared" si="18"/>
        <v>0</v>
      </c>
      <c r="T271"/>
      <c r="U271" t="s">
        <v>278</v>
      </c>
      <c r="V271"/>
      <c r="W271"/>
      <c r="X271"/>
      <c r="Y271"/>
      <c r="Z271"/>
      <c r="AA271"/>
      <c r="AB271"/>
      <c r="AC271"/>
      <c r="AD271"/>
      <c r="AE271"/>
      <c r="AF271"/>
      <c r="AG271"/>
      <c r="AH271"/>
      <c r="AI271"/>
      <c r="AJ271"/>
      <c r="AK271"/>
      <c r="AL271"/>
      <c r="AM271"/>
      <c r="AN271"/>
      <c r="AO271"/>
      <c r="AP271"/>
      <c r="AQ271"/>
      <c r="AR271"/>
      <c r="AS271"/>
      <c r="AT271"/>
      <c r="AU271"/>
      <c r="AV271"/>
      <c r="AW271"/>
      <c r="AX271"/>
      <c r="AY271"/>
      <c r="AZ271"/>
      <c r="BA271"/>
      <c r="BB271"/>
      <c r="BC271"/>
      <c r="BD271"/>
      <c r="BE271"/>
      <c r="BF271"/>
      <c r="BG271"/>
      <c r="BH271"/>
      <c r="BI271"/>
      <c r="BJ271"/>
      <c r="BK271"/>
      <c r="BL271"/>
      <c r="BM271"/>
      <c r="BN271"/>
      <c r="BO271"/>
      <c r="BP271"/>
      <c r="BQ271"/>
      <c r="BR271"/>
      <c r="BS271"/>
      <c r="BT271"/>
      <c r="BU271"/>
      <c r="BV271"/>
      <c r="BW271"/>
      <c r="BX271"/>
      <c r="BY271"/>
      <c r="BZ271"/>
      <c r="CA271"/>
      <c r="CB271"/>
      <c r="CC271"/>
      <c r="CD271"/>
      <c r="CE271"/>
      <c r="CF271"/>
      <c r="CG271"/>
      <c r="CH271"/>
      <c r="CI271"/>
      <c r="CJ271"/>
      <c r="CK271"/>
      <c r="CL271"/>
      <c r="CM271"/>
      <c r="CN271"/>
      <c r="CO271"/>
      <c r="CP271"/>
      <c r="CQ271"/>
      <c r="CR271"/>
      <c r="CS271"/>
      <c r="CT271"/>
      <c r="CU271"/>
      <c r="CV271"/>
      <c r="CW271"/>
      <c r="CX271"/>
      <c r="CY271"/>
      <c r="CZ271"/>
      <c r="DA271"/>
      <c r="DB271"/>
      <c r="DC271"/>
      <c r="DD271"/>
      <c r="DE271"/>
      <c r="DF271"/>
      <c r="DG271"/>
      <c r="DH271"/>
      <c r="DI271"/>
      <c r="DJ271"/>
      <c r="DK271"/>
      <c r="DL271"/>
      <c r="DM271"/>
      <c r="DN271"/>
      <c r="DO271"/>
      <c r="DP271"/>
      <c r="DQ271"/>
      <c r="DR271"/>
      <c r="DS271"/>
      <c r="DT271"/>
      <c r="DU271"/>
      <c r="DV271"/>
      <c r="DW271"/>
      <c r="DX271"/>
      <c r="DY271"/>
      <c r="DZ271"/>
      <c r="EA271"/>
      <c r="EB271"/>
      <c r="EC271"/>
      <c r="ED271"/>
      <c r="EE271"/>
      <c r="EF271"/>
      <c r="EG271"/>
      <c r="EH271"/>
      <c r="EI271"/>
      <c r="EJ271"/>
      <c r="EK271"/>
      <c r="EL271"/>
      <c r="EM271"/>
      <c r="EN271"/>
      <c r="EO271"/>
      <c r="EP271"/>
      <c r="EQ271"/>
      <c r="ER271"/>
      <c r="ES271"/>
      <c r="ET271"/>
      <c r="EU271"/>
      <c r="EV271"/>
      <c r="EW271"/>
      <c r="EX271"/>
      <c r="EY271"/>
      <c r="EZ271"/>
      <c r="FA271"/>
      <c r="FB271"/>
      <c r="FC271"/>
      <c r="FD271"/>
      <c r="FE271"/>
      <c r="FF271"/>
      <c r="FG271"/>
      <c r="FH271"/>
      <c r="FI271"/>
      <c r="FJ271"/>
      <c r="FK271"/>
      <c r="FL271"/>
      <c r="FM271"/>
      <c r="FN271"/>
      <c r="FO271"/>
      <c r="FP271"/>
      <c r="FQ271"/>
      <c r="FR271"/>
      <c r="FS271"/>
      <c r="FT271"/>
      <c r="FU271"/>
      <c r="FV271"/>
      <c r="FW271"/>
      <c r="FX271"/>
      <c r="FY271"/>
      <c r="FZ271"/>
      <c r="GA271"/>
      <c r="GB271"/>
      <c r="GC271"/>
      <c r="GD271"/>
      <c r="GE271"/>
      <c r="GF271"/>
      <c r="GG271"/>
      <c r="GH271"/>
      <c r="GI271"/>
      <c r="GJ271"/>
      <c r="GK271"/>
      <c r="GL271"/>
      <c r="GM271"/>
      <c r="GN271"/>
      <c r="GO271"/>
      <c r="GP271"/>
      <c r="GQ271"/>
      <c r="GR271"/>
      <c r="GS271"/>
      <c r="GT271"/>
      <c r="GU271"/>
      <c r="GV271"/>
      <c r="GW271"/>
      <c r="GX271"/>
      <c r="GY271"/>
      <c r="GZ271"/>
      <c r="HA271"/>
      <c r="HB271"/>
      <c r="HC271"/>
      <c r="HD271"/>
      <c r="HE271"/>
      <c r="HF271"/>
      <c r="HG271"/>
      <c r="HH271"/>
      <c r="HI271"/>
      <c r="HJ271"/>
      <c r="HK271"/>
      <c r="HL271"/>
      <c r="HM271"/>
      <c r="HN271"/>
      <c r="HO271"/>
      <c r="HP271"/>
      <c r="HQ271"/>
      <c r="HR271"/>
      <c r="HS271"/>
      <c r="HT271"/>
      <c r="HU271"/>
      <c r="HV271"/>
      <c r="HW271"/>
      <c r="HX271"/>
      <c r="HY271"/>
      <c r="HZ271"/>
      <c r="IA271"/>
      <c r="IB271"/>
    </row>
    <row r="272" spans="1:236" ht="12.75" customHeight="1" x14ac:dyDescent="0.25">
      <c r="A272" s="10">
        <v>2</v>
      </c>
      <c r="B272" s="10">
        <v>251</v>
      </c>
      <c r="C272" s="19">
        <v>269</v>
      </c>
      <c r="D272" s="1"/>
      <c r="E272" s="99">
        <v>75</v>
      </c>
      <c r="F272" s="99">
        <v>77</v>
      </c>
      <c r="G272" s="99">
        <v>81</v>
      </c>
      <c r="H272" s="99">
        <f t="shared" si="20"/>
        <v>79</v>
      </c>
      <c r="I272" s="5">
        <v>1</v>
      </c>
      <c r="J272" s="110">
        <v>2</v>
      </c>
      <c r="K272" s="5"/>
      <c r="L272" s="5">
        <v>5.4</v>
      </c>
      <c r="M272" s="5">
        <v>6.4</v>
      </c>
      <c r="N272" s="5"/>
      <c r="O272" s="3"/>
      <c r="P272" s="3"/>
      <c r="Q272" s="5"/>
      <c r="R272" s="18">
        <f t="shared" si="19"/>
        <v>6241</v>
      </c>
      <c r="S272" s="10">
        <f t="shared" si="18"/>
        <v>4.9016699377634754E-3</v>
      </c>
      <c r="T272"/>
      <c r="U272"/>
      <c r="V272"/>
      <c r="W272"/>
      <c r="X272"/>
      <c r="Y272"/>
      <c r="Z272"/>
      <c r="AA272"/>
      <c r="AB272"/>
      <c r="AC272"/>
      <c r="AD272"/>
      <c r="AE272"/>
      <c r="AF272"/>
      <c r="AG272"/>
      <c r="AH272"/>
      <c r="AI272"/>
      <c r="AJ272"/>
      <c r="AK272"/>
      <c r="AL272"/>
      <c r="AM272"/>
      <c r="AN272"/>
      <c r="AO272"/>
      <c r="AP272"/>
      <c r="AQ272"/>
      <c r="AR272"/>
      <c r="AS272"/>
      <c r="AT272"/>
      <c r="AU272"/>
      <c r="AV272"/>
      <c r="AW272"/>
      <c r="AX272"/>
      <c r="AY272"/>
      <c r="AZ272"/>
      <c r="BA272"/>
      <c r="BB272"/>
      <c r="BC272"/>
      <c r="BD272"/>
      <c r="BE272"/>
      <c r="BF272"/>
      <c r="BG272"/>
      <c r="BH272"/>
      <c r="BI272"/>
      <c r="BJ272"/>
      <c r="BK272"/>
      <c r="BL272"/>
      <c r="BM272"/>
      <c r="BN272"/>
      <c r="BO272"/>
      <c r="BP272"/>
      <c r="BQ272"/>
      <c r="BR272"/>
      <c r="BS272"/>
      <c r="BT272"/>
      <c r="BU272"/>
      <c r="BV272"/>
      <c r="BW272"/>
      <c r="BX272"/>
      <c r="BY272"/>
      <c r="BZ272"/>
      <c r="CA272"/>
      <c r="CB272"/>
      <c r="CC272"/>
      <c r="CD272"/>
      <c r="CE272"/>
      <c r="CF272"/>
      <c r="CG272"/>
      <c r="CH272"/>
      <c r="CI272"/>
      <c r="CJ272"/>
      <c r="CK272"/>
      <c r="CL272"/>
      <c r="CM272"/>
      <c r="CN272"/>
      <c r="CO272"/>
      <c r="CP272"/>
      <c r="CQ272"/>
      <c r="CR272"/>
      <c r="CS272"/>
      <c r="CT272"/>
      <c r="CU272"/>
      <c r="CV272"/>
      <c r="CW272"/>
      <c r="CX272"/>
      <c r="CY272"/>
      <c r="CZ272"/>
      <c r="DA272"/>
      <c r="DB272"/>
      <c r="DC272"/>
      <c r="DD272"/>
      <c r="DE272"/>
      <c r="DF272"/>
      <c r="DG272"/>
      <c r="DH272"/>
      <c r="DI272"/>
      <c r="DJ272"/>
      <c r="DK272"/>
      <c r="DL272"/>
      <c r="DM272"/>
      <c r="DN272"/>
      <c r="DO272"/>
      <c r="DP272"/>
      <c r="DQ272"/>
      <c r="DR272"/>
      <c r="DS272"/>
      <c r="DT272"/>
      <c r="DU272"/>
      <c r="DV272"/>
      <c r="DW272"/>
      <c r="DX272"/>
      <c r="DY272"/>
      <c r="DZ272"/>
      <c r="EA272"/>
      <c r="EB272"/>
      <c r="EC272"/>
      <c r="ED272"/>
      <c r="EE272"/>
      <c r="EF272"/>
      <c r="EG272"/>
      <c r="EH272"/>
      <c r="EI272"/>
      <c r="EJ272"/>
      <c r="EK272"/>
      <c r="EL272"/>
      <c r="EM272"/>
      <c r="EN272"/>
      <c r="EO272"/>
      <c r="EP272"/>
      <c r="EQ272"/>
      <c r="ER272"/>
      <c r="ES272"/>
      <c r="ET272"/>
      <c r="EU272"/>
      <c r="EV272"/>
      <c r="EW272"/>
      <c r="EX272"/>
      <c r="EY272"/>
      <c r="EZ272"/>
      <c r="FA272"/>
      <c r="FB272"/>
      <c r="FC272"/>
      <c r="FD272"/>
      <c r="FE272"/>
      <c r="FF272"/>
      <c r="FG272"/>
      <c r="FH272"/>
      <c r="FI272"/>
      <c r="FJ272"/>
      <c r="FK272"/>
      <c r="FL272"/>
      <c r="FM272"/>
      <c r="FN272"/>
      <c r="FO272"/>
      <c r="FP272"/>
      <c r="FQ272"/>
      <c r="FR272"/>
      <c r="FS272"/>
      <c r="FT272"/>
      <c r="FU272"/>
      <c r="FV272"/>
      <c r="FW272"/>
      <c r="FX272"/>
      <c r="FY272"/>
      <c r="FZ272"/>
      <c r="GA272"/>
      <c r="GB272"/>
      <c r="GC272"/>
      <c r="GD272"/>
      <c r="GE272"/>
      <c r="GF272"/>
      <c r="GG272"/>
      <c r="GH272"/>
      <c r="GI272"/>
      <c r="GJ272"/>
      <c r="GK272"/>
      <c r="GL272"/>
      <c r="GM272"/>
      <c r="GN272"/>
      <c r="GO272"/>
      <c r="GP272"/>
      <c r="GQ272"/>
      <c r="GR272"/>
      <c r="GS272"/>
      <c r="GT272"/>
      <c r="GU272"/>
      <c r="GV272"/>
      <c r="GW272"/>
      <c r="GX272"/>
      <c r="GY272"/>
      <c r="GZ272"/>
      <c r="HA272"/>
      <c r="HB272"/>
      <c r="HC272"/>
      <c r="HD272"/>
      <c r="HE272"/>
      <c r="HF272"/>
      <c r="HG272"/>
      <c r="HH272"/>
      <c r="HI272"/>
      <c r="HJ272"/>
      <c r="HK272"/>
      <c r="HL272"/>
      <c r="HM272"/>
      <c r="HN272"/>
      <c r="HO272"/>
      <c r="HP272"/>
      <c r="HQ272"/>
      <c r="HR272"/>
      <c r="HS272"/>
      <c r="HT272"/>
      <c r="HU272"/>
      <c r="HV272"/>
      <c r="HW272"/>
      <c r="HX272"/>
      <c r="HY272"/>
      <c r="HZ272"/>
      <c r="IA272"/>
      <c r="IB272"/>
    </row>
    <row r="273" spans="1:236" ht="12.75" customHeight="1" x14ac:dyDescent="0.25">
      <c r="A273" s="10">
        <v>2</v>
      </c>
      <c r="B273" s="19">
        <v>252</v>
      </c>
      <c r="C273" s="10">
        <v>270</v>
      </c>
      <c r="D273" s="64"/>
      <c r="E273" s="99">
        <v>54.5</v>
      </c>
      <c r="F273" s="99">
        <v>67</v>
      </c>
      <c r="G273" s="99">
        <v>68</v>
      </c>
      <c r="H273" s="99">
        <f t="shared" si="20"/>
        <v>67.5</v>
      </c>
      <c r="I273" s="5">
        <v>1</v>
      </c>
      <c r="J273" s="110">
        <v>2</v>
      </c>
      <c r="K273" s="5"/>
      <c r="L273" s="5">
        <v>4.4000000000000004</v>
      </c>
      <c r="M273" s="5">
        <v>5</v>
      </c>
      <c r="N273" s="5"/>
      <c r="O273" s="3"/>
      <c r="P273" s="3"/>
      <c r="Q273" s="5"/>
      <c r="R273" s="18">
        <f t="shared" si="19"/>
        <v>4556.25</v>
      </c>
      <c r="S273" s="10">
        <f t="shared" si="18"/>
        <v>3.5784703819796235E-3</v>
      </c>
      <c r="T273"/>
      <c r="U273"/>
      <c r="V273"/>
      <c r="W273"/>
      <c r="X273"/>
      <c r="Y273"/>
      <c r="Z273"/>
      <c r="AA273"/>
      <c r="AB273"/>
      <c r="AC273"/>
      <c r="AD273"/>
      <c r="AE273"/>
      <c r="AF273"/>
      <c r="AG273"/>
      <c r="AH273"/>
      <c r="AI273"/>
      <c r="AJ273"/>
      <c r="AK273"/>
      <c r="AL273"/>
      <c r="AM273"/>
      <c r="AN273"/>
      <c r="AO273"/>
      <c r="AP273"/>
      <c r="AQ273"/>
      <c r="AR273"/>
      <c r="AS273"/>
      <c r="AT273"/>
      <c r="AU273"/>
      <c r="AV273"/>
      <c r="AW273"/>
      <c r="AX273"/>
      <c r="AY273"/>
      <c r="AZ273"/>
      <c r="BA273"/>
      <c r="BB273"/>
      <c r="BC273"/>
      <c r="BD273"/>
      <c r="BE273"/>
      <c r="BF273"/>
      <c r="BG273"/>
      <c r="BH273"/>
      <c r="BI273"/>
      <c r="BJ273"/>
      <c r="BK273"/>
      <c r="BL273"/>
      <c r="BM273"/>
      <c r="BN273"/>
      <c r="BO273"/>
      <c r="BP273"/>
      <c r="BQ273"/>
      <c r="BR273"/>
      <c r="BS273"/>
      <c r="BT273"/>
      <c r="BU273"/>
      <c r="BV273"/>
      <c r="BW273"/>
      <c r="BX273"/>
      <c r="BY273"/>
      <c r="BZ273"/>
      <c r="CA273"/>
      <c r="CB273"/>
      <c r="CC273"/>
      <c r="CD273"/>
      <c r="CE273"/>
      <c r="CF273"/>
      <c r="CG273"/>
      <c r="CH273"/>
      <c r="CI273"/>
      <c r="CJ273"/>
      <c r="CK273"/>
      <c r="CL273"/>
      <c r="CM273"/>
      <c r="CN273"/>
      <c r="CO273"/>
      <c r="CP273"/>
      <c r="CQ273"/>
      <c r="CR273"/>
      <c r="CS273"/>
      <c r="CT273"/>
      <c r="CU273"/>
      <c r="CV273"/>
      <c r="CW273"/>
      <c r="CX273"/>
      <c r="CY273"/>
      <c r="CZ273"/>
      <c r="DA273"/>
      <c r="DB273"/>
      <c r="DC273"/>
      <c r="DD273"/>
      <c r="DE273"/>
      <c r="DF273"/>
      <c r="DG273"/>
      <c r="DH273"/>
      <c r="DI273"/>
      <c r="DJ273"/>
      <c r="DK273"/>
      <c r="DL273"/>
      <c r="DM273"/>
      <c r="DN273"/>
      <c r="DO273"/>
      <c r="DP273"/>
      <c r="DQ273"/>
      <c r="DR273"/>
      <c r="DS273"/>
      <c r="DT273"/>
      <c r="DU273"/>
      <c r="DV273"/>
      <c r="DW273"/>
      <c r="DX273"/>
      <c r="DY273"/>
      <c r="DZ273"/>
      <c r="EA273"/>
      <c r="EB273"/>
      <c r="EC273"/>
      <c r="ED273"/>
      <c r="EE273"/>
      <c r="EF273"/>
      <c r="EG273"/>
      <c r="EH273"/>
      <c r="EI273"/>
      <c r="EJ273"/>
      <c r="EK273"/>
      <c r="EL273"/>
      <c r="EM273"/>
      <c r="EN273"/>
      <c r="EO273"/>
      <c r="EP273"/>
      <c r="EQ273"/>
      <c r="ER273"/>
      <c r="ES273"/>
      <c r="ET273"/>
      <c r="EU273"/>
      <c r="EV273"/>
      <c r="EW273"/>
      <c r="EX273"/>
      <c r="EY273"/>
      <c r="EZ273"/>
      <c r="FA273"/>
      <c r="FB273"/>
      <c r="FC273"/>
      <c r="FD273"/>
      <c r="FE273"/>
      <c r="FF273"/>
      <c r="FG273"/>
      <c r="FH273"/>
      <c r="FI273"/>
      <c r="FJ273"/>
      <c r="FK273"/>
      <c r="FL273"/>
      <c r="FM273"/>
      <c r="FN273"/>
      <c r="FO273"/>
      <c r="FP273"/>
      <c r="FQ273"/>
      <c r="FR273"/>
      <c r="FS273"/>
      <c r="FT273"/>
      <c r="FU273"/>
      <c r="FV273"/>
      <c r="FW273"/>
      <c r="FX273"/>
      <c r="FY273"/>
      <c r="FZ273"/>
      <c r="GA273"/>
      <c r="GB273"/>
      <c r="GC273"/>
      <c r="GD273"/>
      <c r="GE273"/>
      <c r="GF273"/>
      <c r="GG273"/>
      <c r="GH273"/>
      <c r="GI273"/>
      <c r="GJ273"/>
      <c r="GK273"/>
      <c r="GL273"/>
      <c r="GM273"/>
      <c r="GN273"/>
      <c r="GO273"/>
      <c r="GP273"/>
      <c r="GQ273"/>
      <c r="GR273"/>
      <c r="GS273"/>
      <c r="GT273"/>
      <c r="GU273"/>
      <c r="GV273"/>
      <c r="GW273"/>
      <c r="GX273"/>
      <c r="GY273"/>
      <c r="GZ273"/>
      <c r="HA273"/>
      <c r="HB273"/>
      <c r="HC273"/>
      <c r="HD273"/>
      <c r="HE273"/>
      <c r="HF273"/>
      <c r="HG273"/>
      <c r="HH273"/>
      <c r="HI273"/>
      <c r="HJ273"/>
      <c r="HK273"/>
      <c r="HL273"/>
      <c r="HM273"/>
      <c r="HN273"/>
      <c r="HO273"/>
      <c r="HP273"/>
      <c r="HQ273"/>
      <c r="HR273"/>
      <c r="HS273"/>
      <c r="HT273"/>
      <c r="HU273"/>
      <c r="HV273"/>
      <c r="HW273"/>
      <c r="HX273"/>
      <c r="HY273"/>
      <c r="HZ273"/>
      <c r="IA273"/>
      <c r="IB273"/>
    </row>
    <row r="274" spans="1:236" ht="12.75" customHeight="1" x14ac:dyDescent="0.25">
      <c r="A274" s="10">
        <v>2</v>
      </c>
      <c r="B274" s="10">
        <v>253</v>
      </c>
      <c r="C274" s="10">
        <v>271</v>
      </c>
      <c r="D274" s="1"/>
      <c r="E274" s="99">
        <v>34.5</v>
      </c>
      <c r="F274" s="99">
        <v>43</v>
      </c>
      <c r="G274" s="99">
        <v>42</v>
      </c>
      <c r="H274" s="99">
        <f t="shared" si="20"/>
        <v>42.5</v>
      </c>
      <c r="I274" s="5">
        <v>1</v>
      </c>
      <c r="J274" s="110">
        <v>2</v>
      </c>
      <c r="K274" s="5"/>
      <c r="L274" s="5">
        <v>2.8000000000000003</v>
      </c>
      <c r="M274" s="5">
        <v>3.5</v>
      </c>
      <c r="N274" s="5"/>
      <c r="O274" s="3"/>
      <c r="P274" s="3"/>
      <c r="Q274" s="5"/>
      <c r="R274" s="18">
        <f t="shared" si="19"/>
        <v>1806.25</v>
      </c>
      <c r="S274" s="10">
        <f t="shared" si="18"/>
        <v>1.4186254326366409E-3</v>
      </c>
      <c r="T274"/>
      <c r="U274"/>
      <c r="V274"/>
      <c r="W274"/>
      <c r="X274"/>
      <c r="Y274"/>
      <c r="Z274"/>
      <c r="AA274"/>
      <c r="AB274"/>
      <c r="AC274"/>
      <c r="AD274"/>
      <c r="AE274"/>
      <c r="AF274"/>
      <c r="AG274"/>
      <c r="AH274"/>
      <c r="AI274"/>
      <c r="AJ274"/>
      <c r="AK274"/>
      <c r="AL274"/>
      <c r="AM274"/>
      <c r="AN274"/>
      <c r="AO274"/>
      <c r="AP274"/>
      <c r="AQ274"/>
      <c r="AR274"/>
      <c r="AS274"/>
      <c r="AT274"/>
      <c r="AU274"/>
      <c r="AV274"/>
      <c r="AW274"/>
      <c r="AX274"/>
      <c r="AY274"/>
      <c r="AZ274"/>
      <c r="BA274"/>
      <c r="BB274"/>
      <c r="BC274"/>
      <c r="BD274"/>
      <c r="BE274"/>
      <c r="BF274"/>
      <c r="BG274"/>
      <c r="BH274"/>
      <c r="BI274"/>
      <c r="BJ274"/>
      <c r="BK274"/>
      <c r="BL274"/>
      <c r="BM274"/>
      <c r="BN274"/>
      <c r="BO274"/>
      <c r="BP274"/>
      <c r="BQ274"/>
      <c r="BR274"/>
      <c r="BS274"/>
      <c r="BT274"/>
      <c r="BU274"/>
      <c r="BV274"/>
      <c r="BW274"/>
      <c r="BX274"/>
      <c r="BY274"/>
      <c r="BZ274"/>
      <c r="CA274"/>
      <c r="CB274"/>
      <c r="CC274"/>
      <c r="CD274"/>
      <c r="CE274"/>
      <c r="CF274"/>
      <c r="CG274"/>
      <c r="CH274"/>
      <c r="CI274"/>
      <c r="CJ274"/>
      <c r="CK274"/>
      <c r="CL274"/>
      <c r="CM274"/>
      <c r="CN274"/>
      <c r="CO274"/>
      <c r="CP274"/>
      <c r="CQ274"/>
      <c r="CR274"/>
      <c r="CS274"/>
      <c r="CT274"/>
      <c r="CU274"/>
      <c r="CV274"/>
      <c r="CW274"/>
      <c r="CX274"/>
      <c r="CY274"/>
      <c r="CZ274"/>
      <c r="DA274"/>
      <c r="DB274"/>
      <c r="DC274"/>
      <c r="DD274"/>
      <c r="DE274"/>
      <c r="DF274"/>
      <c r="DG274"/>
      <c r="DH274"/>
      <c r="DI274"/>
      <c r="DJ274"/>
      <c r="DK274"/>
      <c r="DL274"/>
      <c r="DM274"/>
      <c r="DN274"/>
      <c r="DO274"/>
      <c r="DP274"/>
      <c r="DQ274"/>
      <c r="DR274"/>
      <c r="DS274"/>
      <c r="DT274"/>
      <c r="DU274"/>
      <c r="DV274"/>
      <c r="DW274"/>
      <c r="DX274"/>
      <c r="DY274"/>
      <c r="DZ274"/>
      <c r="EA274"/>
      <c r="EB274"/>
      <c r="EC274"/>
      <c r="ED274"/>
      <c r="EE274"/>
      <c r="EF274"/>
      <c r="EG274"/>
      <c r="EH274"/>
      <c r="EI274"/>
      <c r="EJ274"/>
      <c r="EK274"/>
      <c r="EL274"/>
      <c r="EM274"/>
      <c r="EN274"/>
      <c r="EO274"/>
      <c r="EP274"/>
      <c r="EQ274"/>
      <c r="ER274"/>
      <c r="ES274"/>
      <c r="ET274"/>
      <c r="EU274"/>
      <c r="EV274"/>
      <c r="EW274"/>
      <c r="EX274"/>
      <c r="EY274"/>
      <c r="EZ274"/>
      <c r="FA274"/>
      <c r="FB274"/>
      <c r="FC274"/>
      <c r="FD274"/>
      <c r="FE274"/>
      <c r="FF274"/>
      <c r="FG274"/>
      <c r="FH274"/>
      <c r="FI274"/>
      <c r="FJ274"/>
      <c r="FK274"/>
      <c r="FL274"/>
      <c r="FM274"/>
      <c r="FN274"/>
      <c r="FO274"/>
      <c r="FP274"/>
      <c r="FQ274"/>
      <c r="FR274"/>
      <c r="FS274"/>
      <c r="FT274"/>
      <c r="FU274"/>
      <c r="FV274"/>
      <c r="FW274"/>
      <c r="FX274"/>
      <c r="FY274"/>
      <c r="FZ274"/>
      <c r="GA274"/>
      <c r="GB274"/>
      <c r="GC274"/>
      <c r="GD274"/>
      <c r="GE274"/>
      <c r="GF274"/>
      <c r="GG274"/>
      <c r="GH274"/>
      <c r="GI274"/>
      <c r="GJ274"/>
      <c r="GK274"/>
      <c r="GL274"/>
      <c r="GM274"/>
      <c r="GN274"/>
      <c r="GO274"/>
      <c r="GP274"/>
      <c r="GQ274"/>
      <c r="GR274"/>
      <c r="GS274"/>
      <c r="GT274"/>
      <c r="GU274"/>
      <c r="GV274"/>
      <c r="GW274"/>
      <c r="GX274"/>
      <c r="GY274"/>
      <c r="GZ274"/>
      <c r="HA274"/>
      <c r="HB274"/>
      <c r="HC274"/>
      <c r="HD274"/>
      <c r="HE274"/>
      <c r="HF274"/>
      <c r="HG274"/>
      <c r="HH274"/>
      <c r="HI274"/>
      <c r="HJ274"/>
      <c r="HK274"/>
      <c r="HL274"/>
      <c r="HM274"/>
      <c r="HN274"/>
      <c r="HO274"/>
      <c r="HP274"/>
      <c r="HQ274"/>
      <c r="HR274"/>
      <c r="HS274"/>
      <c r="HT274"/>
      <c r="HU274"/>
      <c r="HV274"/>
      <c r="HW274"/>
      <c r="HX274"/>
      <c r="HY274"/>
      <c r="HZ274"/>
      <c r="IA274"/>
      <c r="IB274"/>
    </row>
    <row r="275" spans="1:236" ht="12.75" customHeight="1" x14ac:dyDescent="0.25">
      <c r="A275" s="239">
        <v>2</v>
      </c>
      <c r="B275" s="57">
        <v>254</v>
      </c>
      <c r="C275" s="57">
        <v>272</v>
      </c>
      <c r="D275" s="139"/>
      <c r="E275" s="35">
        <v>54</v>
      </c>
      <c r="F275" s="35">
        <v>53</v>
      </c>
      <c r="G275" s="35">
        <v>57</v>
      </c>
      <c r="H275" s="99">
        <f t="shared" si="20"/>
        <v>55</v>
      </c>
      <c r="I275" s="239">
        <v>3</v>
      </c>
      <c r="J275" s="112">
        <v>4</v>
      </c>
      <c r="K275" s="239" t="s">
        <v>130</v>
      </c>
      <c r="L275" s="239"/>
      <c r="M275" s="239"/>
      <c r="N275" s="239"/>
      <c r="O275" s="36"/>
      <c r="P275" s="36"/>
      <c r="Q275" s="239"/>
      <c r="R275" s="39">
        <v>0</v>
      </c>
      <c r="S275" s="239">
        <f t="shared" si="18"/>
        <v>0</v>
      </c>
      <c r="T275" s="10" t="s">
        <v>278</v>
      </c>
      <c r="U275" s="10" t="s">
        <v>278</v>
      </c>
      <c r="V275"/>
      <c r="W275"/>
      <c r="X275"/>
      <c r="Y275"/>
      <c r="Z275"/>
      <c r="AA275"/>
      <c r="AB275"/>
      <c r="AC275"/>
      <c r="AD275"/>
      <c r="AE275"/>
      <c r="AF275"/>
      <c r="AG275"/>
      <c r="AH275"/>
      <c r="AI275"/>
      <c r="AJ275"/>
      <c r="AK275"/>
      <c r="AL275"/>
      <c r="AM275"/>
      <c r="AN275"/>
      <c r="AO275"/>
      <c r="AP275"/>
      <c r="AQ275"/>
      <c r="AR275"/>
      <c r="AS275"/>
      <c r="AT275"/>
      <c r="AU275"/>
      <c r="AV275"/>
      <c r="AW275"/>
      <c r="AX275"/>
      <c r="AY275"/>
      <c r="AZ275"/>
      <c r="BA275"/>
      <c r="BB275"/>
      <c r="BC275"/>
      <c r="BD275"/>
      <c r="BE275"/>
      <c r="BF275"/>
      <c r="BG275"/>
      <c r="BH275"/>
      <c r="BI275"/>
      <c r="BJ275"/>
      <c r="BK275"/>
      <c r="BL275"/>
      <c r="BM275"/>
      <c r="BN275"/>
      <c r="BO275"/>
      <c r="BP275"/>
      <c r="BQ275"/>
      <c r="BR275"/>
      <c r="BS275"/>
      <c r="BT275"/>
      <c r="BU275"/>
      <c r="BV275"/>
      <c r="BW275"/>
      <c r="BX275"/>
      <c r="BY275"/>
      <c r="BZ275"/>
      <c r="CA275"/>
      <c r="CB275"/>
      <c r="CC275"/>
      <c r="CD275"/>
      <c r="CE275"/>
      <c r="CF275"/>
      <c r="CG275"/>
      <c r="CH275"/>
      <c r="CI275"/>
      <c r="CJ275"/>
      <c r="CK275"/>
      <c r="CL275"/>
      <c r="CM275"/>
      <c r="CN275"/>
      <c r="CO275"/>
      <c r="CP275"/>
      <c r="CQ275"/>
      <c r="CR275"/>
      <c r="CS275"/>
      <c r="CT275"/>
      <c r="CU275"/>
      <c r="CV275"/>
      <c r="CW275"/>
      <c r="CX275"/>
      <c r="CY275"/>
      <c r="CZ275"/>
      <c r="DA275"/>
      <c r="DB275"/>
      <c r="DC275"/>
      <c r="DD275"/>
      <c r="DE275"/>
      <c r="DF275"/>
      <c r="DG275"/>
      <c r="DH275"/>
      <c r="DI275"/>
      <c r="DJ275"/>
      <c r="DK275"/>
      <c r="DL275"/>
      <c r="DM275"/>
      <c r="DN275"/>
      <c r="DO275"/>
      <c r="DP275"/>
      <c r="DQ275"/>
      <c r="DR275"/>
      <c r="DS275"/>
      <c r="DT275"/>
      <c r="DU275"/>
      <c r="DV275"/>
      <c r="DW275"/>
      <c r="DX275"/>
      <c r="DY275"/>
      <c r="DZ275"/>
      <c r="EA275"/>
      <c r="EB275"/>
      <c r="EC275"/>
      <c r="ED275"/>
      <c r="EE275"/>
      <c r="EF275"/>
      <c r="EG275"/>
      <c r="EH275"/>
      <c r="EI275"/>
      <c r="EJ275"/>
      <c r="EK275"/>
      <c r="EL275"/>
      <c r="EM275"/>
      <c r="EN275"/>
      <c r="EO275"/>
      <c r="EP275"/>
      <c r="EQ275"/>
      <c r="ER275"/>
      <c r="ES275"/>
      <c r="ET275"/>
      <c r="EU275"/>
      <c r="EV275"/>
      <c r="EW275"/>
      <c r="EX275"/>
      <c r="EY275"/>
      <c r="EZ275"/>
      <c r="FA275"/>
      <c r="FB275"/>
      <c r="FC275"/>
      <c r="FD275"/>
      <c r="FE275"/>
      <c r="FF275"/>
      <c r="FG275"/>
      <c r="FH275"/>
      <c r="FI275"/>
      <c r="FJ275"/>
      <c r="FK275"/>
      <c r="FL275"/>
      <c r="FM275"/>
      <c r="FN275"/>
      <c r="FO275"/>
      <c r="FP275"/>
      <c r="FQ275"/>
      <c r="FR275"/>
      <c r="FS275"/>
      <c r="FT275"/>
      <c r="FU275"/>
      <c r="FV275"/>
      <c r="FW275"/>
      <c r="FX275"/>
      <c r="FY275"/>
      <c r="FZ275"/>
      <c r="GA275"/>
      <c r="GB275"/>
      <c r="GC275"/>
      <c r="GD275"/>
      <c r="GE275"/>
      <c r="GF275"/>
      <c r="GG275"/>
      <c r="GH275"/>
      <c r="GI275"/>
      <c r="GJ275"/>
      <c r="GK275"/>
      <c r="GL275"/>
      <c r="GM275"/>
      <c r="GN275"/>
      <c r="GO275"/>
      <c r="GP275"/>
      <c r="GQ275"/>
      <c r="GR275"/>
      <c r="GS275"/>
      <c r="GT275"/>
      <c r="GU275"/>
      <c r="GV275"/>
      <c r="GW275"/>
      <c r="GX275"/>
      <c r="GY275"/>
      <c r="GZ275"/>
      <c r="HA275"/>
      <c r="HB275"/>
      <c r="HC275"/>
      <c r="HD275"/>
      <c r="HE275"/>
      <c r="HF275"/>
      <c r="HG275"/>
      <c r="HH275"/>
      <c r="HI275"/>
      <c r="HJ275"/>
      <c r="HK275"/>
      <c r="HL275"/>
      <c r="HM275"/>
      <c r="HN275"/>
      <c r="HO275"/>
      <c r="HP275"/>
      <c r="HQ275"/>
      <c r="HR275"/>
      <c r="HS275"/>
      <c r="HT275"/>
      <c r="HU275"/>
      <c r="HV275"/>
      <c r="HW275"/>
      <c r="HX275"/>
      <c r="HY275"/>
      <c r="HZ275"/>
      <c r="IA275"/>
      <c r="IB275"/>
    </row>
    <row r="276" spans="1:236" ht="12.75" customHeight="1" x14ac:dyDescent="0.25">
      <c r="A276" s="10">
        <v>2</v>
      </c>
      <c r="B276" s="10">
        <v>255</v>
      </c>
      <c r="C276" s="10">
        <v>273</v>
      </c>
      <c r="D276" s="60"/>
      <c r="E276" s="99">
        <v>69</v>
      </c>
      <c r="F276" s="99">
        <v>75</v>
      </c>
      <c r="G276" s="99">
        <v>71</v>
      </c>
      <c r="H276" s="99">
        <f t="shared" si="20"/>
        <v>73</v>
      </c>
      <c r="I276" s="5">
        <v>2</v>
      </c>
      <c r="J276" s="110">
        <v>3</v>
      </c>
      <c r="K276" s="5"/>
      <c r="L276" s="5"/>
      <c r="M276" s="5"/>
      <c r="N276" s="5"/>
      <c r="O276" s="3"/>
      <c r="P276" s="3"/>
      <c r="Q276" s="5"/>
      <c r="R276" s="18">
        <f t="shared" si="19"/>
        <v>5329</v>
      </c>
      <c r="S276" s="10">
        <f t="shared" si="18"/>
        <v>4.1853868127450025E-3</v>
      </c>
      <c r="T276"/>
      <c r="U276"/>
      <c r="V276"/>
      <c r="W276"/>
      <c r="X276"/>
      <c r="Y276"/>
      <c r="Z276"/>
      <c r="AA276"/>
      <c r="AB276"/>
      <c r="AC276"/>
      <c r="AD276"/>
      <c r="AE276"/>
      <c r="AF276"/>
      <c r="AG276"/>
      <c r="AH276"/>
      <c r="AI276"/>
      <c r="AJ276"/>
      <c r="AK276"/>
      <c r="AL276"/>
      <c r="AM276"/>
      <c r="AN276"/>
      <c r="AO276"/>
      <c r="AP276"/>
      <c r="AQ276"/>
      <c r="AR276"/>
      <c r="AS276"/>
      <c r="AT276"/>
      <c r="AU276"/>
      <c r="AV276"/>
      <c r="AW276"/>
      <c r="AX276"/>
      <c r="AY276"/>
      <c r="AZ276"/>
      <c r="BA276"/>
      <c r="BB276"/>
      <c r="BC276"/>
      <c r="BD276"/>
      <c r="BE276"/>
      <c r="BF276"/>
      <c r="BG276"/>
      <c r="BH276"/>
      <c r="BI276"/>
      <c r="BJ276"/>
      <c r="BK276"/>
      <c r="BL276"/>
      <c r="BM276"/>
      <c r="BN276"/>
      <c r="BO276"/>
      <c r="BP276"/>
      <c r="BQ276"/>
      <c r="BR276"/>
      <c r="BS276"/>
      <c r="BT276"/>
      <c r="BU276"/>
      <c r="BV276"/>
      <c r="BW276"/>
      <c r="BX276"/>
      <c r="BY276"/>
      <c r="BZ276"/>
      <c r="CA276"/>
      <c r="CB276"/>
      <c r="CC276"/>
      <c r="CD276"/>
      <c r="CE276"/>
      <c r="CF276"/>
      <c r="CG276"/>
      <c r="CH276"/>
      <c r="CI276"/>
      <c r="CJ276"/>
      <c r="CK276"/>
      <c r="CL276"/>
      <c r="CM276"/>
      <c r="CN276"/>
      <c r="CO276"/>
      <c r="CP276"/>
      <c r="CQ276"/>
      <c r="CR276"/>
      <c r="CS276"/>
      <c r="CT276"/>
      <c r="CU276"/>
      <c r="CV276"/>
      <c r="CW276"/>
      <c r="CX276"/>
      <c r="CY276"/>
      <c r="CZ276"/>
      <c r="DA276"/>
      <c r="DB276"/>
      <c r="DC276"/>
      <c r="DD276"/>
      <c r="DE276"/>
      <c r="DF276"/>
      <c r="DG276"/>
      <c r="DH276"/>
      <c r="DI276"/>
      <c r="DJ276"/>
      <c r="DK276"/>
      <c r="DL276"/>
      <c r="DM276"/>
      <c r="DN276"/>
      <c r="DO276"/>
      <c r="DP276"/>
      <c r="DQ276"/>
      <c r="DR276"/>
      <c r="DS276"/>
      <c r="DT276"/>
      <c r="DU276"/>
      <c r="DV276"/>
      <c r="DW276"/>
      <c r="DX276"/>
      <c r="DY276"/>
      <c r="DZ276"/>
      <c r="EA276"/>
      <c r="EB276"/>
      <c r="EC276"/>
      <c r="ED276"/>
      <c r="EE276"/>
      <c r="EF276"/>
      <c r="EG276"/>
      <c r="EH276"/>
      <c r="EI276"/>
      <c r="EJ276"/>
      <c r="EK276"/>
      <c r="EL276"/>
      <c r="EM276"/>
      <c r="EN276"/>
      <c r="EO276"/>
      <c r="EP276"/>
      <c r="EQ276"/>
      <c r="ER276"/>
      <c r="ES276"/>
      <c r="ET276"/>
      <c r="EU276"/>
      <c r="EV276"/>
      <c r="EW276"/>
      <c r="EX276"/>
      <c r="EY276"/>
      <c r="EZ276"/>
      <c r="FA276"/>
      <c r="FB276"/>
      <c r="FC276"/>
      <c r="FD276"/>
      <c r="FE276"/>
      <c r="FF276"/>
      <c r="FG276"/>
      <c r="FH276"/>
      <c r="FI276"/>
      <c r="FJ276"/>
      <c r="FK276"/>
      <c r="FL276"/>
      <c r="FM276"/>
      <c r="FN276"/>
      <c r="FO276"/>
      <c r="FP276"/>
      <c r="FQ276"/>
      <c r="FR276"/>
      <c r="FS276"/>
      <c r="FT276"/>
      <c r="FU276"/>
      <c r="FV276"/>
      <c r="FW276"/>
      <c r="FX276"/>
      <c r="FY276"/>
      <c r="FZ276"/>
      <c r="GA276"/>
      <c r="GB276"/>
      <c r="GC276"/>
      <c r="GD276"/>
      <c r="GE276"/>
      <c r="GF276"/>
      <c r="GG276"/>
      <c r="GH276"/>
      <c r="GI276"/>
      <c r="GJ276"/>
      <c r="GK276"/>
      <c r="GL276"/>
      <c r="GM276"/>
      <c r="GN276"/>
      <c r="GO276"/>
      <c r="GP276"/>
      <c r="GQ276"/>
      <c r="GR276"/>
      <c r="GS276"/>
      <c r="GT276"/>
      <c r="GU276"/>
      <c r="GV276"/>
      <c r="GW276"/>
      <c r="GX276"/>
      <c r="GY276"/>
      <c r="GZ276"/>
      <c r="HA276"/>
      <c r="HB276"/>
      <c r="HC276"/>
      <c r="HD276"/>
      <c r="HE276"/>
      <c r="HF276"/>
      <c r="HG276"/>
      <c r="HH276"/>
      <c r="HI276"/>
      <c r="HJ276"/>
      <c r="HK276"/>
      <c r="HL276"/>
      <c r="HM276"/>
      <c r="HN276"/>
      <c r="HO276"/>
      <c r="HP276"/>
      <c r="HQ276"/>
      <c r="HR276"/>
      <c r="HS276"/>
      <c r="HT276"/>
      <c r="HU276"/>
      <c r="HV276"/>
      <c r="HW276"/>
      <c r="HX276"/>
      <c r="HY276"/>
      <c r="HZ276"/>
      <c r="IA276"/>
      <c r="IB276"/>
    </row>
    <row r="277" spans="1:236" ht="12.75" customHeight="1" x14ac:dyDescent="0.25">
      <c r="A277" s="10">
        <v>2</v>
      </c>
      <c r="B277" s="19">
        <v>256</v>
      </c>
      <c r="C277" s="19">
        <v>274</v>
      </c>
      <c r="D277" s="60"/>
      <c r="E277" s="99">
        <v>51.5</v>
      </c>
      <c r="F277" s="99">
        <v>54</v>
      </c>
      <c r="G277" s="99">
        <v>57</v>
      </c>
      <c r="H277" s="99">
        <f t="shared" si="20"/>
        <v>55.5</v>
      </c>
      <c r="I277" s="5">
        <v>3</v>
      </c>
      <c r="J277" s="110">
        <v>3</v>
      </c>
      <c r="K277" s="5"/>
      <c r="L277" s="5"/>
      <c r="M277" s="5"/>
      <c r="N277" s="5"/>
      <c r="O277" s="3"/>
      <c r="P277" s="3"/>
      <c r="Q277" s="5"/>
      <c r="R277" s="18">
        <f t="shared" si="19"/>
        <v>3080.25</v>
      </c>
      <c r="S277" s="10">
        <f t="shared" si="18"/>
        <v>2.41922269280499E-3</v>
      </c>
      <c r="T277"/>
      <c r="U277"/>
      <c r="V277"/>
      <c r="W277"/>
      <c r="X277"/>
      <c r="Y277"/>
      <c r="Z277"/>
      <c r="AA277"/>
      <c r="AB277"/>
      <c r="AC277"/>
      <c r="AD277"/>
      <c r="AE277"/>
      <c r="AF277"/>
      <c r="AG277"/>
      <c r="AH277"/>
      <c r="AI277"/>
      <c r="AJ277"/>
      <c r="AK277"/>
      <c r="AL277"/>
      <c r="AM277"/>
      <c r="AN277"/>
      <c r="AO277"/>
      <c r="AP277"/>
      <c r="AQ277"/>
      <c r="AR277"/>
      <c r="AS277"/>
      <c r="AT277"/>
      <c r="AU277"/>
      <c r="AV277"/>
      <c r="AW277"/>
      <c r="AX277"/>
      <c r="AY277"/>
      <c r="AZ277"/>
      <c r="BA277"/>
      <c r="BB277"/>
      <c r="BC277"/>
      <c r="BD277"/>
      <c r="BE277"/>
      <c r="BF277"/>
      <c r="BG277"/>
      <c r="BH277"/>
      <c r="BI277"/>
      <c r="BJ277"/>
      <c r="BK277"/>
      <c r="BL277"/>
      <c r="BM277"/>
      <c r="BN277"/>
      <c r="BO277"/>
      <c r="BP277"/>
      <c r="BQ277"/>
      <c r="BR277"/>
      <c r="BS277"/>
      <c r="BT277"/>
      <c r="BU277"/>
      <c r="BV277"/>
      <c r="BW277"/>
      <c r="BX277"/>
      <c r="BY277"/>
      <c r="BZ277"/>
      <c r="CA277"/>
      <c r="CB277"/>
      <c r="CC277"/>
      <c r="CD277"/>
      <c r="CE277"/>
      <c r="CF277"/>
      <c r="CG277"/>
      <c r="CH277"/>
      <c r="CI277"/>
      <c r="CJ277"/>
      <c r="CK277"/>
      <c r="CL277"/>
      <c r="CM277"/>
      <c r="CN277"/>
      <c r="CO277"/>
      <c r="CP277"/>
      <c r="CQ277"/>
      <c r="CR277"/>
      <c r="CS277"/>
      <c r="CT277"/>
      <c r="CU277"/>
      <c r="CV277"/>
      <c r="CW277"/>
      <c r="CX277"/>
      <c r="CY277"/>
      <c r="CZ277"/>
      <c r="DA277"/>
      <c r="DB277"/>
      <c r="DC277"/>
      <c r="DD277"/>
      <c r="DE277"/>
      <c r="DF277"/>
      <c r="DG277"/>
      <c r="DH277"/>
      <c r="DI277"/>
      <c r="DJ277"/>
      <c r="DK277"/>
      <c r="DL277"/>
      <c r="DM277"/>
      <c r="DN277"/>
      <c r="DO277"/>
      <c r="DP277"/>
      <c r="DQ277"/>
      <c r="DR277"/>
      <c r="DS277"/>
      <c r="DT277"/>
      <c r="DU277"/>
      <c r="DV277"/>
      <c r="DW277"/>
      <c r="DX277"/>
      <c r="DY277"/>
      <c r="DZ277"/>
      <c r="EA277"/>
      <c r="EB277"/>
      <c r="EC277"/>
      <c r="ED277"/>
      <c r="EE277"/>
      <c r="EF277"/>
      <c r="EG277"/>
      <c r="EH277"/>
      <c r="EI277"/>
      <c r="EJ277"/>
      <c r="EK277"/>
      <c r="EL277"/>
      <c r="EM277"/>
      <c r="EN277"/>
      <c r="EO277"/>
      <c r="EP277"/>
      <c r="EQ277"/>
      <c r="ER277"/>
      <c r="ES277"/>
      <c r="ET277"/>
      <c r="EU277"/>
      <c r="EV277"/>
      <c r="EW277"/>
      <c r="EX277"/>
      <c r="EY277"/>
      <c r="EZ277"/>
      <c r="FA277"/>
      <c r="FB277"/>
      <c r="FC277"/>
      <c r="FD277"/>
      <c r="FE277"/>
      <c r="FF277"/>
      <c r="FG277"/>
      <c r="FH277"/>
      <c r="FI277"/>
      <c r="FJ277"/>
      <c r="FK277"/>
      <c r="FL277"/>
      <c r="FM277"/>
      <c r="FN277"/>
      <c r="FO277"/>
      <c r="FP277"/>
      <c r="FQ277"/>
      <c r="FR277"/>
      <c r="FS277"/>
      <c r="FT277"/>
      <c r="FU277"/>
      <c r="FV277"/>
      <c r="FW277"/>
      <c r="FX277"/>
      <c r="FY277"/>
      <c r="FZ277"/>
      <c r="GA277"/>
      <c r="GB277"/>
      <c r="GC277"/>
      <c r="GD277"/>
      <c r="GE277"/>
      <c r="GF277"/>
      <c r="GG277"/>
      <c r="GH277"/>
      <c r="GI277"/>
      <c r="GJ277"/>
      <c r="GK277"/>
      <c r="GL277"/>
      <c r="GM277"/>
      <c r="GN277"/>
      <c r="GO277"/>
      <c r="GP277"/>
      <c r="GQ277"/>
      <c r="GR277"/>
      <c r="GS277"/>
      <c r="GT277"/>
      <c r="GU277"/>
      <c r="GV277"/>
      <c r="GW277"/>
      <c r="GX277"/>
      <c r="GY277"/>
      <c r="GZ277"/>
      <c r="HA277"/>
      <c r="HB277"/>
      <c r="HC277"/>
      <c r="HD277"/>
      <c r="HE277"/>
      <c r="HF277"/>
      <c r="HG277"/>
      <c r="HH277"/>
      <c r="HI277"/>
      <c r="HJ277"/>
      <c r="HK277"/>
      <c r="HL277"/>
      <c r="HM277"/>
      <c r="HN277"/>
      <c r="HO277"/>
      <c r="HP277"/>
      <c r="HQ277"/>
      <c r="HR277"/>
      <c r="HS277"/>
      <c r="HT277"/>
      <c r="HU277"/>
      <c r="HV277"/>
      <c r="HW277"/>
      <c r="HX277"/>
      <c r="HY277"/>
      <c r="HZ277"/>
      <c r="IA277"/>
      <c r="IB277"/>
    </row>
    <row r="278" spans="1:236" ht="12.75" customHeight="1" x14ac:dyDescent="0.25">
      <c r="A278" s="10">
        <v>2</v>
      </c>
      <c r="B278" s="10">
        <v>257</v>
      </c>
      <c r="C278" s="10">
        <v>275</v>
      </c>
      <c r="D278" s="60"/>
      <c r="E278" s="99">
        <v>51</v>
      </c>
      <c r="F278" s="99">
        <v>52</v>
      </c>
      <c r="G278" s="99">
        <v>50</v>
      </c>
      <c r="H278" s="99">
        <f t="shared" si="20"/>
        <v>51</v>
      </c>
      <c r="I278" s="5">
        <v>2</v>
      </c>
      <c r="J278" s="110">
        <v>2</v>
      </c>
      <c r="K278" s="5"/>
      <c r="L278" s="5"/>
      <c r="M278" s="5"/>
      <c r="N278" s="5"/>
      <c r="O278" s="3"/>
      <c r="P278" s="3"/>
      <c r="Q278" s="5"/>
      <c r="R278" s="18">
        <f t="shared" si="19"/>
        <v>2601</v>
      </c>
      <c r="S278" s="10">
        <f t="shared" si="18"/>
        <v>2.042820622996763E-3</v>
      </c>
      <c r="T278"/>
      <c r="U278"/>
      <c r="V278"/>
      <c r="W278"/>
      <c r="X278"/>
      <c r="Y278"/>
      <c r="Z278"/>
      <c r="AA278"/>
      <c r="AB278"/>
      <c r="AC278"/>
      <c r="AD278"/>
      <c r="AE278"/>
      <c r="AF278"/>
      <c r="AG278"/>
      <c r="AH278"/>
      <c r="AI278"/>
      <c r="AJ278"/>
      <c r="AK278"/>
      <c r="AL278"/>
      <c r="AM278"/>
      <c r="AN278"/>
      <c r="AO278"/>
      <c r="AP278"/>
      <c r="AQ278"/>
      <c r="AR278"/>
      <c r="AS278"/>
      <c r="AT278"/>
      <c r="AU278"/>
      <c r="AV278"/>
      <c r="AW278"/>
      <c r="AX278"/>
      <c r="AY278"/>
      <c r="AZ278"/>
      <c r="BA278"/>
      <c r="BB278"/>
      <c r="BC278"/>
      <c r="BD278"/>
      <c r="BE278"/>
      <c r="BF278"/>
      <c r="BG278"/>
      <c r="BH278"/>
      <c r="BI278"/>
      <c r="BJ278"/>
      <c r="BK278"/>
      <c r="BL278"/>
      <c r="BM278"/>
      <c r="BN278"/>
      <c r="BO278"/>
      <c r="BP278"/>
      <c r="BQ278"/>
      <c r="BR278"/>
      <c r="BS278"/>
      <c r="BT278"/>
      <c r="BU278"/>
      <c r="BV278"/>
      <c r="BW278"/>
      <c r="BX278"/>
      <c r="BY278"/>
      <c r="BZ278"/>
      <c r="CA278"/>
      <c r="CB278"/>
      <c r="CC278"/>
      <c r="CD278"/>
      <c r="CE278"/>
      <c r="CF278"/>
      <c r="CG278"/>
      <c r="CH278"/>
      <c r="CI278"/>
      <c r="CJ278"/>
      <c r="CK278"/>
      <c r="CL278"/>
      <c r="CM278"/>
      <c r="CN278"/>
      <c r="CO278"/>
      <c r="CP278"/>
      <c r="CQ278"/>
      <c r="CR278"/>
      <c r="CS278"/>
      <c r="CT278"/>
      <c r="CU278"/>
      <c r="CV278"/>
      <c r="CW278"/>
      <c r="CX278"/>
      <c r="CY278"/>
      <c r="CZ278"/>
      <c r="DA278"/>
      <c r="DB278"/>
      <c r="DC278"/>
      <c r="DD278"/>
      <c r="DE278"/>
      <c r="DF278"/>
      <c r="DG278"/>
      <c r="DH278"/>
      <c r="DI278"/>
      <c r="DJ278"/>
      <c r="DK278"/>
      <c r="DL278"/>
      <c r="DM278"/>
      <c r="DN278"/>
      <c r="DO278"/>
      <c r="DP278"/>
      <c r="DQ278"/>
      <c r="DR278"/>
      <c r="DS278"/>
      <c r="DT278"/>
      <c r="DU278"/>
      <c r="DV278"/>
      <c r="DW278"/>
      <c r="DX278"/>
      <c r="DY278"/>
      <c r="DZ278"/>
      <c r="EA278"/>
      <c r="EB278"/>
      <c r="EC278"/>
      <c r="ED278"/>
      <c r="EE278"/>
      <c r="EF278"/>
      <c r="EG278"/>
      <c r="EH278"/>
      <c r="EI278"/>
      <c r="EJ278"/>
      <c r="EK278"/>
      <c r="EL278"/>
      <c r="EM278"/>
      <c r="EN278"/>
      <c r="EO278"/>
      <c r="EP278"/>
      <c r="EQ278"/>
      <c r="ER278"/>
      <c r="ES278"/>
      <c r="ET278"/>
      <c r="EU278"/>
      <c r="EV278"/>
      <c r="EW278"/>
      <c r="EX278"/>
      <c r="EY278"/>
      <c r="EZ278"/>
      <c r="FA278"/>
      <c r="FB278"/>
      <c r="FC278"/>
      <c r="FD278"/>
      <c r="FE278"/>
      <c r="FF278"/>
      <c r="FG278"/>
      <c r="FH278"/>
      <c r="FI278"/>
      <c r="FJ278"/>
      <c r="FK278"/>
      <c r="FL278"/>
      <c r="FM278"/>
      <c r="FN278"/>
      <c r="FO278"/>
      <c r="FP278"/>
      <c r="FQ278"/>
      <c r="FR278"/>
      <c r="FS278"/>
      <c r="FT278"/>
      <c r="FU278"/>
      <c r="FV278"/>
      <c r="FW278"/>
      <c r="FX278"/>
      <c r="FY278"/>
      <c r="FZ278"/>
      <c r="GA278"/>
      <c r="GB278"/>
      <c r="GC278"/>
      <c r="GD278"/>
      <c r="GE278"/>
      <c r="GF278"/>
      <c r="GG278"/>
      <c r="GH278"/>
      <c r="GI278"/>
      <c r="GJ278"/>
      <c r="GK278"/>
      <c r="GL278"/>
      <c r="GM278"/>
      <c r="GN278"/>
      <c r="GO278"/>
      <c r="GP278"/>
      <c r="GQ278"/>
      <c r="GR278"/>
      <c r="GS278"/>
      <c r="GT278"/>
      <c r="GU278"/>
      <c r="GV278"/>
      <c r="GW278"/>
      <c r="GX278"/>
      <c r="GY278"/>
      <c r="GZ278"/>
      <c r="HA278"/>
      <c r="HB278"/>
      <c r="HC278"/>
      <c r="HD278"/>
      <c r="HE278"/>
      <c r="HF278"/>
      <c r="HG278"/>
      <c r="HH278"/>
      <c r="HI278"/>
      <c r="HJ278"/>
      <c r="HK278"/>
      <c r="HL278"/>
      <c r="HM278"/>
      <c r="HN278"/>
      <c r="HO278"/>
      <c r="HP278"/>
      <c r="HQ278"/>
      <c r="HR278"/>
      <c r="HS278"/>
      <c r="HT278"/>
      <c r="HU278"/>
      <c r="HV278"/>
      <c r="HW278"/>
      <c r="HX278"/>
      <c r="HY278"/>
      <c r="HZ278"/>
      <c r="IA278"/>
      <c r="IB278"/>
    </row>
    <row r="279" spans="1:236" ht="12.75" customHeight="1" x14ac:dyDescent="0.25">
      <c r="A279" s="10">
        <v>2</v>
      </c>
      <c r="B279" s="19">
        <v>258</v>
      </c>
      <c r="C279" s="10">
        <v>276</v>
      </c>
      <c r="D279" s="60"/>
      <c r="E279" s="99">
        <v>57</v>
      </c>
      <c r="F279" s="99">
        <v>62</v>
      </c>
      <c r="G279" s="99">
        <v>62</v>
      </c>
      <c r="H279" s="99">
        <f t="shared" si="20"/>
        <v>62</v>
      </c>
      <c r="I279" s="5">
        <v>2</v>
      </c>
      <c r="J279" s="110">
        <v>3</v>
      </c>
      <c r="K279" s="5"/>
      <c r="L279" s="5"/>
      <c r="M279" s="5"/>
      <c r="N279" s="5"/>
      <c r="O279" s="3"/>
      <c r="P279" s="3"/>
      <c r="Q279" s="5"/>
      <c r="R279" s="18">
        <f t="shared" si="19"/>
        <v>3844</v>
      </c>
      <c r="S279" s="10">
        <f t="shared" si="18"/>
        <v>3.0190705400997913E-3</v>
      </c>
      <c r="W279"/>
      <c r="X279"/>
      <c r="Y279"/>
      <c r="Z279"/>
      <c r="AA279"/>
      <c r="AB279"/>
      <c r="AC279"/>
      <c r="AD279"/>
      <c r="AE279"/>
      <c r="AF279"/>
      <c r="AG279"/>
      <c r="AH279"/>
      <c r="AI279"/>
      <c r="AJ279"/>
      <c r="AK279"/>
      <c r="AL279"/>
      <c r="AM279"/>
      <c r="AN279"/>
      <c r="AO279"/>
      <c r="AP279"/>
      <c r="AQ279"/>
      <c r="AR279"/>
      <c r="AS279"/>
      <c r="AT279"/>
      <c r="AU279"/>
      <c r="AV279"/>
      <c r="AW279"/>
      <c r="AX279"/>
      <c r="AY279"/>
      <c r="AZ279"/>
      <c r="BA279"/>
      <c r="BB279"/>
      <c r="BC279"/>
      <c r="BD279"/>
      <c r="BE279"/>
      <c r="BF279"/>
      <c r="BG279"/>
      <c r="BH279"/>
      <c r="BI279"/>
      <c r="BJ279"/>
      <c r="BK279"/>
      <c r="BL279"/>
      <c r="BM279"/>
      <c r="BN279"/>
      <c r="BO279"/>
      <c r="BP279"/>
      <c r="BQ279"/>
      <c r="BR279"/>
      <c r="BS279"/>
      <c r="BT279"/>
      <c r="BU279"/>
      <c r="BV279"/>
      <c r="BW279"/>
      <c r="BX279"/>
      <c r="BY279"/>
      <c r="BZ279"/>
      <c r="CA279"/>
      <c r="CB279"/>
      <c r="CC279"/>
      <c r="CD279"/>
      <c r="CE279"/>
      <c r="CF279"/>
      <c r="CG279"/>
      <c r="CH279"/>
      <c r="CI279"/>
      <c r="CJ279"/>
      <c r="CK279"/>
      <c r="CL279"/>
      <c r="CM279"/>
      <c r="CN279"/>
      <c r="CO279"/>
      <c r="CP279"/>
      <c r="CQ279"/>
      <c r="CR279"/>
      <c r="CS279"/>
      <c r="CT279"/>
      <c r="CU279"/>
      <c r="CV279"/>
      <c r="CW279"/>
      <c r="CX279"/>
      <c r="CY279"/>
      <c r="CZ279"/>
      <c r="DA279"/>
      <c r="DB279"/>
      <c r="DC279"/>
      <c r="DD279"/>
      <c r="DE279"/>
      <c r="DF279"/>
      <c r="DG279"/>
      <c r="DH279"/>
      <c r="DI279"/>
      <c r="DJ279"/>
      <c r="DK279"/>
      <c r="DL279"/>
      <c r="DM279"/>
      <c r="DN279"/>
      <c r="DO279"/>
      <c r="DP279"/>
      <c r="DQ279"/>
      <c r="DR279"/>
      <c r="DS279"/>
      <c r="DT279"/>
      <c r="DU279"/>
      <c r="DV279"/>
      <c r="DW279"/>
      <c r="DX279"/>
      <c r="DY279"/>
      <c r="DZ279"/>
      <c r="EA279"/>
      <c r="EB279"/>
      <c r="EC279"/>
      <c r="ED279"/>
      <c r="EE279"/>
      <c r="EF279"/>
      <c r="EG279"/>
      <c r="EH279"/>
      <c r="EI279"/>
      <c r="EJ279"/>
      <c r="EK279"/>
      <c r="EL279"/>
      <c r="EM279"/>
      <c r="EN279"/>
      <c r="EO279"/>
      <c r="EP279"/>
      <c r="EQ279"/>
      <c r="ER279"/>
      <c r="ES279"/>
      <c r="ET279"/>
      <c r="EU279"/>
      <c r="EV279"/>
      <c r="EW279"/>
      <c r="EX279"/>
      <c r="EY279"/>
      <c r="EZ279"/>
      <c r="FA279"/>
      <c r="FB279"/>
      <c r="FC279"/>
      <c r="FD279"/>
      <c r="FE279"/>
      <c r="FF279"/>
      <c r="FG279"/>
      <c r="FH279"/>
      <c r="FI279"/>
      <c r="FJ279"/>
      <c r="FK279"/>
      <c r="FL279"/>
      <c r="FM279"/>
      <c r="FN279"/>
      <c r="FO279"/>
      <c r="FP279"/>
      <c r="FQ279"/>
      <c r="FR279"/>
      <c r="FS279"/>
      <c r="FT279"/>
      <c r="FU279"/>
      <c r="FV279"/>
      <c r="FW279"/>
      <c r="FX279"/>
      <c r="FY279"/>
      <c r="FZ279"/>
      <c r="GA279"/>
      <c r="GB279"/>
      <c r="GC279"/>
      <c r="GD279"/>
      <c r="GE279"/>
      <c r="GF279"/>
      <c r="GG279"/>
      <c r="GH279"/>
      <c r="GI279"/>
      <c r="GJ279"/>
      <c r="GK279"/>
      <c r="GL279"/>
      <c r="GM279"/>
      <c r="GN279"/>
      <c r="GO279"/>
      <c r="GP279"/>
      <c r="GQ279"/>
      <c r="GR279"/>
      <c r="GS279"/>
      <c r="GT279"/>
      <c r="GU279"/>
      <c r="GV279"/>
      <c r="GW279"/>
      <c r="GX279"/>
      <c r="GY279"/>
      <c r="GZ279"/>
      <c r="HA279"/>
      <c r="HB279"/>
      <c r="HC279"/>
      <c r="HD279"/>
      <c r="HE279"/>
      <c r="HF279"/>
      <c r="HG279"/>
      <c r="HH279"/>
      <c r="HI279"/>
      <c r="HJ279"/>
      <c r="HK279"/>
      <c r="HL279"/>
      <c r="HM279"/>
      <c r="HN279"/>
      <c r="HO279"/>
      <c r="HP279"/>
      <c r="HQ279"/>
      <c r="HR279"/>
      <c r="HS279"/>
      <c r="HT279"/>
      <c r="HU279"/>
      <c r="HV279"/>
      <c r="HW279"/>
      <c r="HX279"/>
      <c r="HY279"/>
      <c r="HZ279"/>
      <c r="IA279"/>
      <c r="IB279"/>
    </row>
    <row r="280" spans="1:236" ht="12.75" customHeight="1" x14ac:dyDescent="0.25">
      <c r="A280" s="10">
        <v>2</v>
      </c>
      <c r="B280" s="10">
        <v>259</v>
      </c>
      <c r="C280" s="19">
        <v>277</v>
      </c>
      <c r="D280" s="60"/>
      <c r="E280" s="99">
        <v>52</v>
      </c>
      <c r="F280" s="99">
        <v>58</v>
      </c>
      <c r="G280" s="99">
        <v>55</v>
      </c>
      <c r="H280" s="99">
        <f t="shared" si="20"/>
        <v>56.5</v>
      </c>
      <c r="I280" s="5">
        <v>2</v>
      </c>
      <c r="J280" s="110">
        <v>2</v>
      </c>
      <c r="K280" s="5"/>
      <c r="L280" s="5"/>
      <c r="M280" s="5"/>
      <c r="N280" s="5"/>
      <c r="O280" s="3"/>
      <c r="P280" s="3"/>
      <c r="Q280" s="5"/>
      <c r="R280" s="18">
        <f t="shared" si="19"/>
        <v>3192.25</v>
      </c>
      <c r="S280" s="10">
        <f t="shared" si="18"/>
        <v>2.5071872871055044E-3</v>
      </c>
      <c r="W280"/>
      <c r="X280"/>
      <c r="Y280"/>
      <c r="Z280"/>
      <c r="AA280"/>
      <c r="AB280"/>
      <c r="AC280"/>
      <c r="AD280"/>
      <c r="AE280"/>
      <c r="AF280"/>
      <c r="AG280"/>
      <c r="AH280"/>
      <c r="AI280"/>
      <c r="AJ280"/>
      <c r="AK280"/>
      <c r="AL280"/>
      <c r="AM280"/>
      <c r="AN280"/>
      <c r="AO280"/>
      <c r="AP280"/>
      <c r="AQ280"/>
      <c r="AR280"/>
      <c r="AS280"/>
      <c r="AT280"/>
      <c r="AU280"/>
      <c r="AV280"/>
      <c r="AW280"/>
      <c r="AX280"/>
      <c r="AY280"/>
      <c r="AZ280"/>
      <c r="BA280"/>
      <c r="BB280"/>
      <c r="BC280"/>
      <c r="BD280"/>
      <c r="BE280"/>
      <c r="BF280"/>
      <c r="BG280"/>
      <c r="BH280"/>
      <c r="BI280"/>
      <c r="BJ280"/>
      <c r="BK280"/>
      <c r="BL280"/>
      <c r="BM280"/>
      <c r="BN280"/>
      <c r="BO280"/>
      <c r="BP280"/>
      <c r="BQ280"/>
      <c r="BR280"/>
      <c r="BS280"/>
      <c r="BT280"/>
      <c r="BU280"/>
      <c r="BV280"/>
      <c r="BW280"/>
      <c r="BX280"/>
      <c r="BY280"/>
      <c r="BZ280"/>
      <c r="CA280"/>
      <c r="CB280"/>
      <c r="CC280"/>
      <c r="CD280"/>
      <c r="CE280"/>
      <c r="CF280"/>
      <c r="CG280"/>
      <c r="CH280"/>
      <c r="CI280"/>
      <c r="CJ280"/>
      <c r="CK280"/>
      <c r="CL280"/>
      <c r="CM280"/>
      <c r="CN280"/>
      <c r="CO280"/>
      <c r="CP280"/>
      <c r="CQ280"/>
      <c r="CR280"/>
      <c r="CS280"/>
      <c r="CT280"/>
      <c r="CU280"/>
      <c r="CV280"/>
      <c r="CW280"/>
      <c r="CX280"/>
      <c r="CY280"/>
      <c r="CZ280"/>
      <c r="DA280"/>
      <c r="DB280"/>
      <c r="DC280"/>
      <c r="DD280"/>
      <c r="DE280"/>
      <c r="DF280"/>
      <c r="DG280"/>
      <c r="DH280"/>
      <c r="DI280"/>
      <c r="DJ280"/>
      <c r="DK280"/>
      <c r="DL280"/>
      <c r="DM280"/>
      <c r="DN280"/>
      <c r="DO280"/>
      <c r="DP280"/>
      <c r="DQ280"/>
      <c r="DR280"/>
      <c r="DS280"/>
      <c r="DT280"/>
      <c r="DU280"/>
      <c r="DV280"/>
      <c r="DW280"/>
      <c r="DX280"/>
      <c r="DY280"/>
      <c r="DZ280"/>
      <c r="EA280"/>
      <c r="EB280"/>
      <c r="EC280"/>
      <c r="ED280"/>
      <c r="EE280"/>
      <c r="EF280"/>
      <c r="EG280"/>
      <c r="EH280"/>
      <c r="EI280"/>
      <c r="EJ280"/>
      <c r="EK280"/>
      <c r="EL280"/>
      <c r="EM280"/>
      <c r="EN280"/>
      <c r="EO280"/>
      <c r="EP280"/>
      <c r="EQ280"/>
      <c r="ER280"/>
      <c r="ES280"/>
      <c r="ET280"/>
      <c r="EU280"/>
      <c r="EV280"/>
      <c r="EW280"/>
      <c r="EX280"/>
      <c r="EY280"/>
      <c r="EZ280"/>
      <c r="FA280"/>
      <c r="FB280"/>
      <c r="FC280"/>
      <c r="FD280"/>
      <c r="FE280"/>
      <c r="FF280"/>
      <c r="FG280"/>
      <c r="FH280"/>
      <c r="FI280"/>
      <c r="FJ280"/>
      <c r="FK280"/>
      <c r="FL280"/>
      <c r="FM280"/>
      <c r="FN280"/>
      <c r="FO280"/>
      <c r="FP280"/>
      <c r="FQ280"/>
      <c r="FR280"/>
      <c r="FS280"/>
      <c r="FT280"/>
      <c r="FU280"/>
      <c r="FV280"/>
      <c r="FW280"/>
      <c r="FX280"/>
      <c r="FY280"/>
      <c r="FZ280"/>
      <c r="GA280"/>
      <c r="GB280"/>
      <c r="GC280"/>
      <c r="GD280"/>
      <c r="GE280"/>
      <c r="GF280"/>
      <c r="GG280"/>
      <c r="GH280"/>
      <c r="GI280"/>
      <c r="GJ280"/>
      <c r="GK280"/>
      <c r="GL280"/>
      <c r="GM280"/>
      <c r="GN280"/>
      <c r="GO280"/>
      <c r="GP280"/>
      <c r="GQ280"/>
      <c r="GR280"/>
      <c r="GS280"/>
      <c r="GT280"/>
      <c r="GU280"/>
      <c r="GV280"/>
      <c r="GW280"/>
      <c r="GX280"/>
      <c r="GY280"/>
      <c r="GZ280"/>
      <c r="HA280"/>
      <c r="HB280"/>
      <c r="HC280"/>
      <c r="HD280"/>
      <c r="HE280"/>
      <c r="HF280"/>
      <c r="HG280"/>
      <c r="HH280"/>
      <c r="HI280"/>
      <c r="HJ280"/>
      <c r="HK280"/>
      <c r="HL280"/>
      <c r="HM280"/>
      <c r="HN280"/>
      <c r="HO280"/>
      <c r="HP280"/>
      <c r="HQ280"/>
      <c r="HR280"/>
      <c r="HS280"/>
      <c r="HT280"/>
      <c r="HU280"/>
      <c r="HV280"/>
      <c r="HW280"/>
      <c r="HX280"/>
      <c r="HY280"/>
      <c r="HZ280"/>
      <c r="IA280"/>
      <c r="IB280"/>
    </row>
    <row r="281" spans="1:236" ht="12.75" customHeight="1" x14ac:dyDescent="0.25">
      <c r="A281" s="10">
        <v>2</v>
      </c>
      <c r="B281" s="19">
        <v>260</v>
      </c>
      <c r="C281" s="10">
        <v>278</v>
      </c>
      <c r="D281" s="60"/>
      <c r="E281" s="99">
        <v>41</v>
      </c>
      <c r="F281" s="99">
        <v>42</v>
      </c>
      <c r="G281" s="99">
        <v>42</v>
      </c>
      <c r="H281" s="99">
        <f t="shared" si="20"/>
        <v>42</v>
      </c>
      <c r="I281" s="5">
        <v>3</v>
      </c>
      <c r="J281" s="110">
        <v>3</v>
      </c>
      <c r="K281" s="3" t="s">
        <v>152</v>
      </c>
      <c r="L281" s="5"/>
      <c r="M281" s="5"/>
      <c r="N281" s="5"/>
      <c r="O281" s="3"/>
      <c r="P281" s="3"/>
      <c r="Q281" s="5"/>
      <c r="R281" s="18">
        <f t="shared" si="19"/>
        <v>1764</v>
      </c>
      <c r="S281" s="10">
        <f t="shared" si="18"/>
        <v>1.3854423602330987E-3</v>
      </c>
      <c r="V281" s="19"/>
      <c r="W281"/>
      <c r="X281"/>
      <c r="Y281"/>
      <c r="Z281"/>
      <c r="AA281"/>
      <c r="AB281"/>
      <c r="AC281"/>
      <c r="AD281"/>
      <c r="AE281"/>
      <c r="AF281"/>
      <c r="AG281"/>
      <c r="AH281"/>
      <c r="AI281"/>
      <c r="AJ281"/>
      <c r="AK281"/>
      <c r="AL281"/>
      <c r="AM281"/>
      <c r="AN281"/>
      <c r="AO281"/>
      <c r="AP281"/>
      <c r="AQ281"/>
      <c r="AR281"/>
      <c r="AS281"/>
      <c r="AT281"/>
      <c r="AU281"/>
      <c r="AV281"/>
      <c r="AW281"/>
      <c r="AX281"/>
      <c r="AY281"/>
      <c r="AZ281"/>
      <c r="BA281"/>
      <c r="BB281"/>
      <c r="BC281"/>
      <c r="BD281"/>
      <c r="BE281"/>
      <c r="BF281"/>
      <c r="BG281"/>
      <c r="BH281"/>
      <c r="BI281"/>
      <c r="BJ281"/>
      <c r="BK281"/>
      <c r="BL281"/>
      <c r="BM281"/>
      <c r="BN281"/>
      <c r="BO281"/>
      <c r="BP281"/>
      <c r="BQ281"/>
      <c r="BR281"/>
      <c r="BS281"/>
      <c r="BT281"/>
      <c r="BU281"/>
      <c r="BV281"/>
      <c r="BW281"/>
      <c r="BX281"/>
      <c r="BY281"/>
      <c r="BZ281"/>
      <c r="CA281"/>
      <c r="CB281"/>
      <c r="CC281"/>
      <c r="CD281"/>
      <c r="CE281"/>
      <c r="CF281"/>
      <c r="CG281"/>
      <c r="CH281"/>
      <c r="CI281"/>
      <c r="CJ281"/>
      <c r="CK281"/>
      <c r="CL281"/>
      <c r="CM281"/>
      <c r="CN281"/>
      <c r="CO281"/>
      <c r="CP281"/>
      <c r="CQ281"/>
      <c r="CR281"/>
      <c r="CS281"/>
      <c r="CT281"/>
      <c r="CU281"/>
      <c r="CV281"/>
      <c r="CW281"/>
      <c r="CX281"/>
      <c r="CY281"/>
      <c r="CZ281"/>
      <c r="DA281"/>
      <c r="DB281"/>
      <c r="DC281"/>
      <c r="DD281"/>
      <c r="DE281"/>
      <c r="DF281"/>
      <c r="DG281"/>
      <c r="DH281"/>
      <c r="DI281"/>
      <c r="DJ281"/>
      <c r="DK281"/>
      <c r="DL281"/>
      <c r="DM281"/>
      <c r="DN281"/>
      <c r="DO281"/>
      <c r="DP281"/>
      <c r="DQ281"/>
      <c r="DR281"/>
      <c r="DS281"/>
      <c r="DT281"/>
      <c r="DU281"/>
      <c r="DV281"/>
      <c r="DW281"/>
      <c r="DX281"/>
      <c r="DY281"/>
      <c r="DZ281"/>
      <c r="EA281"/>
      <c r="EB281"/>
      <c r="EC281"/>
      <c r="ED281"/>
      <c r="EE281"/>
      <c r="EF281"/>
      <c r="EG281"/>
      <c r="EH281"/>
      <c r="EI281"/>
      <c r="EJ281"/>
      <c r="EK281"/>
      <c r="EL281"/>
      <c r="EM281"/>
      <c r="EN281"/>
      <c r="EO281"/>
      <c r="EP281"/>
      <c r="EQ281"/>
      <c r="ER281"/>
      <c r="ES281"/>
      <c r="ET281"/>
      <c r="EU281"/>
      <c r="EV281"/>
      <c r="EW281"/>
      <c r="EX281"/>
      <c r="EY281"/>
      <c r="EZ281"/>
      <c r="FA281"/>
      <c r="FB281"/>
      <c r="FC281"/>
      <c r="FD281"/>
      <c r="FE281"/>
      <c r="FF281"/>
      <c r="FG281"/>
      <c r="FH281"/>
      <c r="FI281"/>
      <c r="FJ281"/>
      <c r="FK281"/>
      <c r="FL281"/>
      <c r="FM281"/>
      <c r="FN281"/>
      <c r="FO281"/>
      <c r="FP281"/>
      <c r="FQ281"/>
      <c r="FR281"/>
      <c r="FS281"/>
      <c r="FT281"/>
      <c r="FU281"/>
      <c r="FV281"/>
      <c r="FW281"/>
      <c r="FX281"/>
      <c r="FY281"/>
      <c r="FZ281"/>
      <c r="GA281"/>
      <c r="GB281"/>
      <c r="GC281"/>
      <c r="GD281"/>
      <c r="GE281"/>
      <c r="GF281"/>
      <c r="GG281"/>
      <c r="GH281"/>
      <c r="GI281"/>
      <c r="GJ281"/>
      <c r="GK281"/>
      <c r="GL281"/>
      <c r="GM281"/>
      <c r="GN281"/>
      <c r="GO281"/>
      <c r="GP281"/>
      <c r="GQ281"/>
      <c r="GR281"/>
      <c r="GS281"/>
      <c r="GT281"/>
      <c r="GU281"/>
      <c r="GV281"/>
      <c r="GW281"/>
      <c r="GX281"/>
      <c r="GY281"/>
      <c r="GZ281"/>
      <c r="HA281"/>
      <c r="HB281"/>
      <c r="HC281"/>
      <c r="HD281"/>
      <c r="HE281"/>
      <c r="HF281"/>
      <c r="HG281"/>
      <c r="HH281"/>
      <c r="HI281"/>
      <c r="HJ281"/>
      <c r="HK281"/>
      <c r="HL281"/>
      <c r="HM281"/>
      <c r="HN281"/>
      <c r="HO281"/>
      <c r="HP281"/>
      <c r="HQ281"/>
      <c r="HR281"/>
      <c r="HS281"/>
      <c r="HT281"/>
      <c r="HU281"/>
      <c r="HV281"/>
      <c r="HW281"/>
      <c r="HX281"/>
      <c r="HY281"/>
      <c r="HZ281"/>
      <c r="IA281"/>
      <c r="IB281"/>
    </row>
    <row r="282" spans="1:236" ht="12.75" customHeight="1" x14ac:dyDescent="0.25">
      <c r="A282" s="10">
        <v>2</v>
      </c>
      <c r="B282" s="10">
        <v>261</v>
      </c>
      <c r="C282" s="19">
        <v>279</v>
      </c>
      <c r="D282" s="60"/>
      <c r="E282" s="99">
        <v>45.5</v>
      </c>
      <c r="F282" s="99">
        <v>53</v>
      </c>
      <c r="G282" s="99">
        <v>48</v>
      </c>
      <c r="H282" s="99">
        <f t="shared" si="20"/>
        <v>50.5</v>
      </c>
      <c r="I282" s="5">
        <v>1</v>
      </c>
      <c r="J282" s="110">
        <v>3</v>
      </c>
      <c r="K282" s="5"/>
      <c r="L282" s="5">
        <v>3.7</v>
      </c>
      <c r="M282" s="5">
        <v>4.4000000000000004</v>
      </c>
      <c r="N282" s="5">
        <v>45</v>
      </c>
      <c r="O282" s="3"/>
      <c r="P282" s="3"/>
      <c r="Q282" s="5"/>
      <c r="R282" s="18">
        <f t="shared" si="19"/>
        <v>2550.25</v>
      </c>
      <c r="S282" s="10">
        <f t="shared" si="18"/>
        <v>2.0029616662043423E-3</v>
      </c>
      <c r="W282"/>
      <c r="X282"/>
      <c r="Y282"/>
      <c r="Z282"/>
      <c r="AA282"/>
      <c r="AB282"/>
      <c r="AC282"/>
      <c r="AD282"/>
      <c r="AE282"/>
      <c r="AF282"/>
      <c r="AG282"/>
      <c r="AH282"/>
      <c r="AI282"/>
      <c r="AJ282"/>
      <c r="AK282"/>
      <c r="AL282"/>
      <c r="AM282"/>
      <c r="AN282"/>
      <c r="AO282"/>
      <c r="AP282"/>
      <c r="AQ282"/>
      <c r="AR282"/>
      <c r="AS282"/>
      <c r="AT282"/>
      <c r="AU282"/>
      <c r="AV282"/>
      <c r="AW282"/>
      <c r="AX282"/>
      <c r="AY282"/>
      <c r="AZ282"/>
      <c r="BA282"/>
      <c r="BB282"/>
      <c r="BC282"/>
      <c r="BD282"/>
      <c r="BE282"/>
      <c r="BF282"/>
      <c r="BG282"/>
      <c r="BH282"/>
      <c r="BI282"/>
      <c r="BJ282"/>
      <c r="BK282"/>
      <c r="BL282"/>
      <c r="BM282"/>
      <c r="BN282"/>
      <c r="BO282"/>
      <c r="BP282"/>
      <c r="BQ282"/>
      <c r="BR282"/>
      <c r="BS282"/>
      <c r="BT282"/>
      <c r="BU282"/>
      <c r="BV282"/>
      <c r="BW282"/>
      <c r="BX282"/>
      <c r="BY282"/>
      <c r="BZ282"/>
      <c r="CA282"/>
      <c r="CB282"/>
      <c r="CC282"/>
      <c r="CD282"/>
      <c r="CE282"/>
      <c r="CF282"/>
      <c r="CG282"/>
      <c r="CH282"/>
      <c r="CI282"/>
      <c r="CJ282"/>
      <c r="CK282"/>
      <c r="CL282"/>
      <c r="CM282"/>
      <c r="CN282"/>
      <c r="CO282"/>
      <c r="CP282"/>
      <c r="CQ282"/>
      <c r="CR282"/>
      <c r="CS282"/>
      <c r="CT282"/>
      <c r="CU282"/>
      <c r="CV282"/>
      <c r="CW282"/>
      <c r="CX282"/>
      <c r="CY282"/>
      <c r="CZ282"/>
      <c r="DA282"/>
      <c r="DB282"/>
      <c r="DC282"/>
      <c r="DD282"/>
      <c r="DE282"/>
      <c r="DF282"/>
      <c r="DG282"/>
      <c r="DH282"/>
      <c r="DI282"/>
      <c r="DJ282"/>
      <c r="DK282"/>
      <c r="DL282"/>
      <c r="DM282"/>
      <c r="DN282"/>
      <c r="DO282"/>
      <c r="DP282"/>
      <c r="DQ282"/>
      <c r="DR282"/>
      <c r="DS282"/>
      <c r="DT282"/>
      <c r="DU282"/>
      <c r="DV282"/>
      <c r="DW282"/>
      <c r="DX282"/>
      <c r="DY282"/>
      <c r="DZ282"/>
      <c r="EA282"/>
      <c r="EB282"/>
      <c r="EC282"/>
      <c r="ED282"/>
      <c r="EE282"/>
      <c r="EF282"/>
      <c r="EG282"/>
      <c r="EH282"/>
      <c r="EI282"/>
      <c r="EJ282"/>
      <c r="EK282"/>
      <c r="EL282"/>
      <c r="EM282"/>
      <c r="EN282"/>
      <c r="EO282"/>
      <c r="EP282"/>
      <c r="EQ282"/>
      <c r="ER282"/>
      <c r="ES282"/>
      <c r="ET282"/>
      <c r="EU282"/>
      <c r="EV282"/>
      <c r="EW282"/>
      <c r="EX282"/>
      <c r="EY282"/>
      <c r="EZ282"/>
      <c r="FA282"/>
      <c r="FB282"/>
      <c r="FC282"/>
      <c r="FD282"/>
      <c r="FE282"/>
      <c r="FF282"/>
      <c r="FG282"/>
      <c r="FH282"/>
      <c r="FI282"/>
      <c r="FJ282"/>
      <c r="FK282"/>
      <c r="FL282"/>
      <c r="FM282"/>
      <c r="FN282"/>
      <c r="FO282"/>
      <c r="FP282"/>
      <c r="FQ282"/>
      <c r="FR282"/>
      <c r="FS282"/>
      <c r="FT282"/>
      <c r="FU282"/>
      <c r="FV282"/>
      <c r="FW282"/>
      <c r="FX282"/>
      <c r="FY282"/>
      <c r="FZ282"/>
      <c r="GA282"/>
      <c r="GB282"/>
      <c r="GC282"/>
      <c r="GD282"/>
      <c r="GE282"/>
      <c r="GF282"/>
      <c r="GG282"/>
      <c r="GH282"/>
      <c r="GI282"/>
      <c r="GJ282"/>
      <c r="GK282"/>
      <c r="GL282"/>
      <c r="GM282"/>
      <c r="GN282"/>
      <c r="GO282"/>
      <c r="GP282"/>
      <c r="GQ282"/>
      <c r="GR282"/>
      <c r="GS282"/>
      <c r="GT282"/>
      <c r="GU282"/>
      <c r="GV282"/>
      <c r="GW282"/>
      <c r="GX282"/>
      <c r="GY282"/>
      <c r="GZ282"/>
      <c r="HA282"/>
      <c r="HB282"/>
      <c r="HC282"/>
      <c r="HD282"/>
      <c r="HE282"/>
      <c r="HF282"/>
      <c r="HG282"/>
      <c r="HH282"/>
      <c r="HI282"/>
      <c r="HJ282"/>
      <c r="HK282"/>
      <c r="HL282"/>
      <c r="HM282"/>
      <c r="HN282"/>
      <c r="HO282"/>
      <c r="HP282"/>
      <c r="HQ282"/>
      <c r="HR282"/>
      <c r="HS282"/>
      <c r="HT282"/>
      <c r="HU282"/>
      <c r="HV282"/>
      <c r="HW282"/>
      <c r="HX282"/>
      <c r="HY282"/>
      <c r="HZ282"/>
      <c r="IA282"/>
      <c r="IB282"/>
    </row>
    <row r="283" spans="1:236" ht="12.75" customHeight="1" x14ac:dyDescent="0.25">
      <c r="A283" s="10">
        <v>2</v>
      </c>
      <c r="B283" s="19">
        <v>262</v>
      </c>
      <c r="C283" s="10">
        <v>280</v>
      </c>
      <c r="D283" s="60"/>
      <c r="E283" s="99">
        <v>50</v>
      </c>
      <c r="F283" s="99">
        <v>50</v>
      </c>
      <c r="G283" s="99">
        <v>52</v>
      </c>
      <c r="H283" s="99">
        <f t="shared" si="20"/>
        <v>51</v>
      </c>
      <c r="I283" s="5">
        <v>1</v>
      </c>
      <c r="J283" s="110">
        <v>2</v>
      </c>
      <c r="K283" s="5"/>
      <c r="L283" s="5">
        <v>3.8000000000000003</v>
      </c>
      <c r="M283" s="5">
        <v>4.5999999999999996</v>
      </c>
      <c r="N283" s="5">
        <v>25</v>
      </c>
      <c r="O283" s="3"/>
      <c r="P283" s="3"/>
      <c r="Q283" s="5"/>
      <c r="R283" s="18">
        <f t="shared" si="19"/>
        <v>2601</v>
      </c>
      <c r="S283" s="10">
        <f t="shared" si="18"/>
        <v>2.042820622996763E-3</v>
      </c>
      <c r="W283"/>
      <c r="X283"/>
      <c r="Y283"/>
      <c r="Z283"/>
      <c r="AA283"/>
      <c r="AB283"/>
      <c r="AC283"/>
      <c r="AD283"/>
      <c r="AE283"/>
      <c r="AF283"/>
      <c r="AG283"/>
      <c r="AH283"/>
      <c r="AI283"/>
      <c r="AJ283"/>
      <c r="AK283"/>
      <c r="AL283"/>
      <c r="AM283"/>
      <c r="AN283"/>
      <c r="AO283"/>
      <c r="AP283"/>
      <c r="AQ283"/>
      <c r="AR283"/>
      <c r="AS283"/>
      <c r="AT283"/>
      <c r="AU283"/>
      <c r="AV283"/>
      <c r="AW283"/>
      <c r="AX283"/>
      <c r="AY283"/>
      <c r="AZ283"/>
      <c r="BA283"/>
      <c r="BB283"/>
      <c r="BC283"/>
      <c r="BD283"/>
      <c r="BE283"/>
      <c r="BF283"/>
      <c r="BG283"/>
      <c r="BH283"/>
      <c r="BI283"/>
      <c r="BJ283"/>
      <c r="BK283"/>
      <c r="BL283"/>
      <c r="BM283"/>
      <c r="BN283"/>
      <c r="BO283"/>
      <c r="BP283"/>
      <c r="BQ283"/>
      <c r="BR283"/>
      <c r="BS283"/>
      <c r="BT283"/>
      <c r="BU283"/>
      <c r="BV283"/>
      <c r="BW283"/>
      <c r="BX283"/>
      <c r="BY283"/>
      <c r="BZ283"/>
      <c r="CA283"/>
      <c r="CB283"/>
      <c r="CC283"/>
      <c r="CD283"/>
      <c r="CE283"/>
      <c r="CF283"/>
      <c r="CG283"/>
      <c r="CH283"/>
      <c r="CI283"/>
      <c r="CJ283"/>
      <c r="CK283"/>
      <c r="CL283"/>
      <c r="CM283"/>
      <c r="CN283"/>
      <c r="CO283"/>
      <c r="CP283"/>
      <c r="CQ283"/>
      <c r="CR283"/>
      <c r="CS283"/>
      <c r="CT283"/>
      <c r="CU283"/>
      <c r="CV283"/>
      <c r="CW283"/>
      <c r="CX283"/>
      <c r="CY283"/>
      <c r="CZ283"/>
      <c r="DA283"/>
      <c r="DB283"/>
      <c r="DC283"/>
      <c r="DD283"/>
      <c r="DE283"/>
      <c r="DF283"/>
      <c r="DG283"/>
      <c r="DH283"/>
      <c r="DI283"/>
      <c r="DJ283"/>
      <c r="DK283"/>
      <c r="DL283"/>
      <c r="DM283"/>
      <c r="DN283"/>
      <c r="DO283"/>
      <c r="DP283"/>
      <c r="DQ283"/>
      <c r="DR283"/>
      <c r="DS283"/>
      <c r="DT283"/>
      <c r="DU283"/>
      <c r="DV283"/>
      <c r="DW283"/>
      <c r="DX283"/>
      <c r="DY283"/>
      <c r="DZ283"/>
      <c r="EA283"/>
      <c r="EB283"/>
      <c r="EC283"/>
      <c r="ED283"/>
      <c r="EE283"/>
      <c r="EF283"/>
      <c r="EG283"/>
      <c r="EH283"/>
      <c r="EI283"/>
      <c r="EJ283"/>
      <c r="EK283"/>
      <c r="EL283"/>
      <c r="EM283"/>
      <c r="EN283"/>
      <c r="EO283"/>
      <c r="EP283"/>
      <c r="EQ283"/>
      <c r="ER283"/>
      <c r="ES283"/>
      <c r="ET283"/>
      <c r="EU283"/>
      <c r="EV283"/>
      <c r="EW283"/>
      <c r="EX283"/>
      <c r="EY283"/>
      <c r="EZ283"/>
      <c r="FA283"/>
      <c r="FB283"/>
      <c r="FC283"/>
      <c r="FD283"/>
      <c r="FE283"/>
      <c r="FF283"/>
      <c r="FG283"/>
      <c r="FH283"/>
      <c r="FI283"/>
      <c r="FJ283"/>
      <c r="FK283"/>
      <c r="FL283"/>
      <c r="FM283"/>
      <c r="FN283"/>
      <c r="FO283"/>
      <c r="FP283"/>
      <c r="FQ283"/>
      <c r="FR283"/>
      <c r="FS283"/>
      <c r="FT283"/>
      <c r="FU283"/>
      <c r="FV283"/>
      <c r="FW283"/>
      <c r="FX283"/>
      <c r="FY283"/>
      <c r="FZ283"/>
      <c r="GA283"/>
      <c r="GB283"/>
      <c r="GC283"/>
      <c r="GD283"/>
      <c r="GE283"/>
      <c r="GF283"/>
      <c r="GG283"/>
      <c r="GH283"/>
      <c r="GI283"/>
      <c r="GJ283"/>
      <c r="GK283"/>
      <c r="GL283"/>
      <c r="GM283"/>
      <c r="GN283"/>
      <c r="GO283"/>
      <c r="GP283"/>
      <c r="GQ283"/>
      <c r="GR283"/>
      <c r="GS283"/>
      <c r="GT283"/>
      <c r="GU283"/>
      <c r="GV283"/>
      <c r="GW283"/>
      <c r="GX283"/>
      <c r="GY283"/>
      <c r="GZ283"/>
      <c r="HA283"/>
      <c r="HB283"/>
      <c r="HC283"/>
      <c r="HD283"/>
      <c r="HE283"/>
      <c r="HF283"/>
      <c r="HG283"/>
      <c r="HH283"/>
      <c r="HI283"/>
      <c r="HJ283"/>
      <c r="HK283"/>
      <c r="HL283"/>
      <c r="HM283"/>
      <c r="HN283"/>
      <c r="HO283"/>
      <c r="HP283"/>
      <c r="HQ283"/>
      <c r="HR283"/>
      <c r="HS283"/>
      <c r="HT283"/>
      <c r="HU283"/>
      <c r="HV283"/>
      <c r="HW283"/>
      <c r="HX283"/>
      <c r="HY283"/>
      <c r="HZ283"/>
      <c r="IA283"/>
      <c r="IB283"/>
    </row>
    <row r="284" spans="1:236" ht="12.75" customHeight="1" x14ac:dyDescent="0.25">
      <c r="A284" s="10">
        <v>2</v>
      </c>
      <c r="B284" s="10">
        <v>263</v>
      </c>
      <c r="C284" s="10">
        <v>281</v>
      </c>
      <c r="D284" s="60"/>
      <c r="E284" s="99">
        <v>70.5</v>
      </c>
      <c r="F284" s="99">
        <v>69</v>
      </c>
      <c r="G284" s="99">
        <v>76</v>
      </c>
      <c r="H284" s="99">
        <f t="shared" si="20"/>
        <v>72.5</v>
      </c>
      <c r="I284" s="5">
        <v>2</v>
      </c>
      <c r="J284" s="110">
        <v>3</v>
      </c>
      <c r="K284" s="5"/>
      <c r="L284" s="5"/>
      <c r="M284" s="5"/>
      <c r="N284" s="5"/>
      <c r="O284" s="3"/>
      <c r="P284" s="3"/>
      <c r="Q284" s="5"/>
      <c r="R284" s="18">
        <f t="shared" si="19"/>
        <v>5256.25</v>
      </c>
      <c r="S284" s="10">
        <f t="shared" si="18"/>
        <v>4.1282490963578371E-3</v>
      </c>
      <c r="W284"/>
      <c r="X284"/>
      <c r="Y284"/>
      <c r="Z284"/>
      <c r="AA284"/>
      <c r="AB284"/>
      <c r="AC284"/>
      <c r="AD284"/>
      <c r="AE284"/>
      <c r="AF284"/>
      <c r="AG284"/>
      <c r="AH284"/>
      <c r="AI284"/>
      <c r="AJ284"/>
      <c r="AK284"/>
      <c r="AL284"/>
      <c r="AM284"/>
      <c r="AN284"/>
      <c r="AO284"/>
      <c r="AP284"/>
      <c r="AQ284"/>
      <c r="AR284"/>
      <c r="AS284"/>
      <c r="AT284"/>
      <c r="AU284"/>
      <c r="AV284"/>
      <c r="AW284"/>
      <c r="AX284"/>
      <c r="AY284"/>
      <c r="AZ284"/>
      <c r="BA284"/>
      <c r="BB284"/>
      <c r="BC284"/>
      <c r="BD284"/>
      <c r="BE284"/>
      <c r="BF284"/>
      <c r="BG284"/>
      <c r="BH284"/>
      <c r="BI284"/>
      <c r="BJ284"/>
      <c r="BK284"/>
      <c r="BL284"/>
      <c r="BM284"/>
      <c r="BN284"/>
      <c r="BO284"/>
      <c r="BP284"/>
      <c r="BQ284"/>
      <c r="BR284"/>
      <c r="BS284"/>
      <c r="BT284"/>
      <c r="BU284"/>
      <c r="BV284"/>
      <c r="BW284"/>
      <c r="BX284"/>
      <c r="BY284"/>
      <c r="BZ284"/>
      <c r="CA284"/>
      <c r="CB284"/>
      <c r="CC284"/>
      <c r="CD284"/>
      <c r="CE284"/>
      <c r="CF284"/>
      <c r="CG284"/>
      <c r="CH284"/>
      <c r="CI284"/>
      <c r="CJ284"/>
      <c r="CK284"/>
      <c r="CL284"/>
      <c r="CM284"/>
      <c r="CN284"/>
      <c r="CO284"/>
      <c r="CP284"/>
      <c r="CQ284"/>
      <c r="CR284"/>
      <c r="CS284"/>
      <c r="CT284"/>
      <c r="CU284"/>
      <c r="CV284"/>
      <c r="CW284"/>
      <c r="CX284"/>
      <c r="CY284"/>
      <c r="CZ284"/>
      <c r="DA284"/>
      <c r="DB284"/>
      <c r="DC284"/>
      <c r="DD284"/>
      <c r="DE284"/>
      <c r="DF284"/>
      <c r="DG284"/>
      <c r="DH284"/>
      <c r="DI284"/>
      <c r="DJ284"/>
      <c r="DK284"/>
      <c r="DL284"/>
      <c r="DM284"/>
      <c r="DN284"/>
      <c r="DO284"/>
      <c r="DP284"/>
      <c r="DQ284"/>
      <c r="DR284"/>
      <c r="DS284"/>
      <c r="DT284"/>
      <c r="DU284"/>
      <c r="DV284"/>
      <c r="DW284"/>
      <c r="DX284"/>
      <c r="DY284"/>
      <c r="DZ284"/>
      <c r="EA284"/>
      <c r="EB284"/>
      <c r="EC284"/>
      <c r="ED284"/>
      <c r="EE284"/>
      <c r="EF284"/>
      <c r="EG284"/>
      <c r="EH284"/>
      <c r="EI284"/>
      <c r="EJ284"/>
      <c r="EK284"/>
      <c r="EL284"/>
      <c r="EM284"/>
      <c r="EN284"/>
      <c r="EO284"/>
      <c r="EP284"/>
      <c r="EQ284"/>
      <c r="ER284"/>
      <c r="ES284"/>
      <c r="ET284"/>
      <c r="EU284"/>
      <c r="EV284"/>
      <c r="EW284"/>
      <c r="EX284"/>
      <c r="EY284"/>
      <c r="EZ284"/>
      <c r="FA284"/>
      <c r="FB284"/>
      <c r="FC284"/>
      <c r="FD284"/>
      <c r="FE284"/>
      <c r="FF284"/>
      <c r="FG284"/>
      <c r="FH284"/>
      <c r="FI284"/>
      <c r="FJ284"/>
      <c r="FK284"/>
      <c r="FL284"/>
      <c r="FM284"/>
      <c r="FN284"/>
      <c r="FO284"/>
      <c r="FP284"/>
      <c r="FQ284"/>
      <c r="FR284"/>
      <c r="FS284"/>
      <c r="FT284"/>
      <c r="FU284"/>
      <c r="FV284"/>
      <c r="FW284"/>
      <c r="FX284"/>
      <c r="FY284"/>
      <c r="FZ284"/>
      <c r="GA284"/>
      <c r="GB284"/>
      <c r="GC284"/>
      <c r="GD284"/>
      <c r="GE284"/>
      <c r="GF284"/>
      <c r="GG284"/>
      <c r="GH284"/>
      <c r="GI284"/>
      <c r="GJ284"/>
      <c r="GK284"/>
      <c r="GL284"/>
      <c r="GM284"/>
      <c r="GN284"/>
      <c r="GO284"/>
      <c r="GP284"/>
      <c r="GQ284"/>
      <c r="GR284"/>
      <c r="GS284"/>
      <c r="GT284"/>
      <c r="GU284"/>
      <c r="GV284"/>
      <c r="GW284"/>
      <c r="GX284"/>
      <c r="GY284"/>
      <c r="GZ284"/>
      <c r="HA284"/>
      <c r="HB284"/>
      <c r="HC284"/>
      <c r="HD284"/>
      <c r="HE284"/>
      <c r="HF284"/>
      <c r="HG284"/>
      <c r="HH284"/>
      <c r="HI284"/>
      <c r="HJ284"/>
      <c r="HK284"/>
      <c r="HL284"/>
      <c r="HM284"/>
      <c r="HN284"/>
      <c r="HO284"/>
      <c r="HP284"/>
      <c r="HQ284"/>
      <c r="HR284"/>
      <c r="HS284"/>
      <c r="HT284"/>
      <c r="HU284"/>
      <c r="HV284"/>
      <c r="HW284"/>
      <c r="HX284"/>
      <c r="HY284"/>
      <c r="HZ284"/>
      <c r="IA284"/>
      <c r="IB284"/>
    </row>
    <row r="285" spans="1:236" ht="12.75" customHeight="1" x14ac:dyDescent="0.25">
      <c r="A285" s="238">
        <v>2</v>
      </c>
      <c r="B285" s="42">
        <v>264</v>
      </c>
      <c r="C285" s="42">
        <v>282</v>
      </c>
      <c r="D285" s="62" t="s">
        <v>41</v>
      </c>
      <c r="E285" s="24">
        <v>31</v>
      </c>
      <c r="F285" s="24">
        <v>16</v>
      </c>
      <c r="G285" s="24">
        <v>15</v>
      </c>
      <c r="H285" s="24">
        <f t="shared" si="20"/>
        <v>15.5</v>
      </c>
      <c r="I285" s="238">
        <v>2</v>
      </c>
      <c r="J285" s="116">
        <v>3</v>
      </c>
      <c r="K285" s="25"/>
      <c r="L285" s="238"/>
      <c r="M285" s="238"/>
      <c r="N285" s="238"/>
      <c r="O285" s="25"/>
      <c r="P285" s="25"/>
      <c r="Q285" s="25" t="s">
        <v>151</v>
      </c>
      <c r="R285" s="28">
        <v>0</v>
      </c>
      <c r="S285" s="238">
        <f t="shared" si="18"/>
        <v>0</v>
      </c>
      <c r="U285" s="10" t="s">
        <v>278</v>
      </c>
      <c r="W285"/>
      <c r="X285"/>
      <c r="Y285"/>
      <c r="Z285"/>
      <c r="AA285"/>
      <c r="AB285"/>
      <c r="AC285"/>
      <c r="AD285"/>
      <c r="AE285"/>
      <c r="AF285"/>
      <c r="AG285"/>
      <c r="AH285"/>
      <c r="AI285"/>
      <c r="AJ285"/>
      <c r="AK285"/>
      <c r="AL285"/>
      <c r="AM285"/>
      <c r="AN285"/>
      <c r="AO285"/>
      <c r="AP285"/>
      <c r="AQ285"/>
      <c r="AR285"/>
      <c r="AS285"/>
      <c r="AT285"/>
      <c r="AU285"/>
      <c r="AV285"/>
      <c r="AW285"/>
      <c r="AX285"/>
      <c r="AY285"/>
      <c r="AZ285"/>
      <c r="BA285"/>
      <c r="BB285"/>
      <c r="BC285"/>
      <c r="BD285"/>
      <c r="BE285"/>
      <c r="BF285"/>
      <c r="BG285"/>
      <c r="BH285"/>
      <c r="BI285"/>
      <c r="BJ285"/>
      <c r="BK285"/>
      <c r="BL285"/>
      <c r="BM285"/>
      <c r="BN285"/>
      <c r="BO285"/>
      <c r="BP285"/>
      <c r="BQ285"/>
      <c r="BR285"/>
      <c r="BS285"/>
      <c r="BT285"/>
      <c r="BU285"/>
      <c r="BV285"/>
      <c r="BW285"/>
      <c r="BX285"/>
      <c r="BY285"/>
      <c r="BZ285"/>
      <c r="CA285"/>
      <c r="CB285"/>
      <c r="CC285"/>
      <c r="CD285"/>
      <c r="CE285"/>
      <c r="CF285"/>
      <c r="CG285"/>
      <c r="CH285"/>
      <c r="CI285"/>
      <c r="CJ285"/>
      <c r="CK285"/>
      <c r="CL285"/>
      <c r="CM285"/>
      <c r="CN285"/>
      <c r="CO285"/>
      <c r="CP285"/>
      <c r="CQ285"/>
      <c r="CR285"/>
      <c r="CS285"/>
      <c r="CT285"/>
      <c r="CU285"/>
      <c r="CV285"/>
      <c r="CW285"/>
      <c r="CX285"/>
      <c r="CY285"/>
      <c r="CZ285"/>
      <c r="DA285"/>
      <c r="DB285"/>
      <c r="DC285"/>
      <c r="DD285"/>
      <c r="DE285"/>
      <c r="DF285"/>
      <c r="DG285"/>
      <c r="DH285"/>
      <c r="DI285"/>
      <c r="DJ285"/>
      <c r="DK285"/>
      <c r="DL285"/>
      <c r="DM285"/>
      <c r="DN285"/>
      <c r="DO285"/>
      <c r="DP285"/>
      <c r="DQ285"/>
      <c r="DR285"/>
      <c r="DS285"/>
      <c r="DT285"/>
      <c r="DU285"/>
      <c r="DV285"/>
      <c r="DW285"/>
      <c r="DX285"/>
      <c r="DY285"/>
      <c r="DZ285"/>
      <c r="EA285"/>
      <c r="EB285"/>
      <c r="EC285"/>
      <c r="ED285"/>
      <c r="EE285"/>
      <c r="EF285"/>
      <c r="EG285"/>
      <c r="EH285"/>
      <c r="EI285"/>
      <c r="EJ285"/>
      <c r="EK285"/>
      <c r="EL285"/>
      <c r="EM285"/>
      <c r="EN285"/>
      <c r="EO285"/>
      <c r="EP285"/>
      <c r="EQ285"/>
      <c r="ER285"/>
      <c r="ES285"/>
      <c r="ET285"/>
      <c r="EU285"/>
      <c r="EV285"/>
      <c r="EW285"/>
      <c r="EX285"/>
      <c r="EY285"/>
      <c r="EZ285"/>
      <c r="FA285"/>
      <c r="FB285"/>
      <c r="FC285"/>
      <c r="FD285"/>
      <c r="FE285"/>
      <c r="FF285"/>
      <c r="FG285"/>
      <c r="FH285"/>
      <c r="FI285"/>
      <c r="FJ285"/>
      <c r="FK285"/>
      <c r="FL285"/>
      <c r="FM285"/>
      <c r="FN285"/>
      <c r="FO285"/>
      <c r="FP285"/>
      <c r="FQ285"/>
      <c r="FR285"/>
      <c r="FS285"/>
      <c r="FT285"/>
      <c r="FU285"/>
      <c r="FV285"/>
      <c r="FW285"/>
      <c r="FX285"/>
      <c r="FY285"/>
      <c r="FZ285"/>
      <c r="GA285"/>
      <c r="GB285"/>
      <c r="GC285"/>
      <c r="GD285"/>
      <c r="GE285"/>
      <c r="GF285"/>
      <c r="GG285"/>
      <c r="GH285"/>
      <c r="GI285"/>
      <c r="GJ285"/>
      <c r="GK285"/>
      <c r="GL285"/>
      <c r="GM285"/>
      <c r="GN285"/>
      <c r="GO285"/>
      <c r="GP285"/>
      <c r="GQ285"/>
      <c r="GR285"/>
      <c r="GS285"/>
      <c r="GT285"/>
      <c r="GU285"/>
      <c r="GV285"/>
      <c r="GW285"/>
      <c r="GX285"/>
      <c r="GY285"/>
      <c r="GZ285"/>
      <c r="HA285"/>
      <c r="HB285"/>
      <c r="HC285"/>
      <c r="HD285"/>
      <c r="HE285"/>
      <c r="HF285"/>
      <c r="HG285"/>
      <c r="HH285"/>
      <c r="HI285"/>
      <c r="HJ285"/>
      <c r="HK285"/>
      <c r="HL285"/>
      <c r="HM285"/>
      <c r="HN285"/>
      <c r="HO285"/>
      <c r="HP285"/>
      <c r="HQ285"/>
      <c r="HR285"/>
      <c r="HS285"/>
      <c r="HT285"/>
      <c r="HU285"/>
      <c r="HV285"/>
      <c r="HW285"/>
      <c r="HX285"/>
      <c r="HY285"/>
      <c r="HZ285"/>
      <c r="IA285"/>
      <c r="IB285"/>
    </row>
    <row r="286" spans="1:236" ht="12.75" customHeight="1" x14ac:dyDescent="0.25">
      <c r="A286" s="238">
        <v>2</v>
      </c>
      <c r="B286" s="238">
        <v>265</v>
      </c>
      <c r="C286" s="238">
        <v>283</v>
      </c>
      <c r="D286" s="62"/>
      <c r="E286" s="24">
        <v>21</v>
      </c>
      <c r="F286" s="24"/>
      <c r="G286" s="24"/>
      <c r="H286" s="24" t="e">
        <f t="shared" si="20"/>
        <v>#DIV/0!</v>
      </c>
      <c r="I286" s="238">
        <v>4</v>
      </c>
      <c r="J286" s="115" t="s">
        <v>136</v>
      </c>
      <c r="K286" s="238" t="s">
        <v>137</v>
      </c>
      <c r="L286" s="238"/>
      <c r="M286" s="238"/>
      <c r="N286" s="238"/>
      <c r="O286" s="25"/>
      <c r="P286" s="25"/>
      <c r="Q286" s="238"/>
      <c r="R286" s="28">
        <v>0</v>
      </c>
      <c r="S286" s="238">
        <f t="shared" si="18"/>
        <v>0</v>
      </c>
      <c r="U286" s="10" t="s">
        <v>278</v>
      </c>
      <c r="W286"/>
      <c r="X286"/>
      <c r="Y286"/>
      <c r="Z286"/>
      <c r="AA286"/>
      <c r="AB286"/>
      <c r="AC286"/>
      <c r="AD286"/>
      <c r="AE286"/>
      <c r="AF286"/>
      <c r="AG286"/>
      <c r="AH286"/>
      <c r="AI286"/>
      <c r="AJ286"/>
      <c r="AK286"/>
      <c r="AL286"/>
      <c r="AM286"/>
      <c r="AN286"/>
      <c r="AO286"/>
      <c r="AP286"/>
      <c r="AQ286"/>
      <c r="AR286"/>
      <c r="AS286"/>
      <c r="AT286"/>
      <c r="AU286"/>
      <c r="AV286"/>
      <c r="AW286"/>
      <c r="AX286"/>
      <c r="AY286"/>
      <c r="AZ286"/>
      <c r="BA286"/>
      <c r="BB286"/>
      <c r="BC286"/>
      <c r="BD286"/>
      <c r="BE286"/>
      <c r="BF286"/>
      <c r="BG286"/>
      <c r="BH286"/>
      <c r="BI286"/>
      <c r="BJ286"/>
      <c r="BK286"/>
      <c r="BL286"/>
      <c r="BM286"/>
      <c r="BN286"/>
      <c r="BO286"/>
      <c r="BP286"/>
      <c r="BQ286"/>
      <c r="BR286"/>
      <c r="BS286"/>
      <c r="BT286"/>
      <c r="BU286"/>
      <c r="BV286"/>
      <c r="BW286"/>
      <c r="BX286"/>
      <c r="BY286"/>
      <c r="BZ286"/>
      <c r="CA286"/>
      <c r="CB286"/>
      <c r="CC286"/>
      <c r="CD286"/>
      <c r="CE286"/>
      <c r="CF286"/>
      <c r="CG286"/>
      <c r="CH286"/>
      <c r="CI286"/>
      <c r="CJ286"/>
      <c r="CK286"/>
      <c r="CL286"/>
      <c r="CM286"/>
      <c r="CN286"/>
      <c r="CO286"/>
      <c r="CP286"/>
      <c r="CQ286"/>
      <c r="CR286"/>
      <c r="CS286"/>
      <c r="CT286"/>
      <c r="CU286"/>
      <c r="CV286"/>
      <c r="CW286"/>
      <c r="CX286"/>
      <c r="CY286"/>
      <c r="CZ286"/>
      <c r="DA286"/>
      <c r="DB286"/>
      <c r="DC286"/>
      <c r="DD286"/>
      <c r="DE286"/>
      <c r="DF286"/>
      <c r="DG286"/>
      <c r="DH286"/>
      <c r="DI286"/>
      <c r="DJ286"/>
      <c r="DK286"/>
      <c r="DL286"/>
      <c r="DM286"/>
      <c r="DN286"/>
      <c r="DO286"/>
      <c r="DP286"/>
      <c r="DQ286"/>
      <c r="DR286"/>
      <c r="DS286"/>
      <c r="DT286"/>
      <c r="DU286"/>
      <c r="DV286"/>
      <c r="DW286"/>
      <c r="DX286"/>
      <c r="DY286"/>
      <c r="DZ286"/>
      <c r="EA286"/>
      <c r="EB286"/>
      <c r="EC286"/>
      <c r="ED286"/>
      <c r="EE286"/>
      <c r="EF286"/>
      <c r="EG286"/>
      <c r="EH286"/>
      <c r="EI286"/>
      <c r="EJ286"/>
      <c r="EK286"/>
      <c r="EL286"/>
      <c r="EM286"/>
      <c r="EN286"/>
      <c r="EO286"/>
      <c r="EP286"/>
      <c r="EQ286"/>
      <c r="ER286"/>
      <c r="ES286"/>
      <c r="ET286"/>
      <c r="EU286"/>
      <c r="EV286"/>
      <c r="EW286"/>
      <c r="EX286"/>
      <c r="EY286"/>
      <c r="EZ286"/>
      <c r="FA286"/>
      <c r="FB286"/>
      <c r="FC286"/>
      <c r="FD286"/>
      <c r="FE286"/>
      <c r="FF286"/>
      <c r="FG286"/>
      <c r="FH286"/>
      <c r="FI286"/>
      <c r="FJ286"/>
      <c r="FK286"/>
      <c r="FL286"/>
      <c r="FM286"/>
      <c r="FN286"/>
      <c r="FO286"/>
      <c r="FP286"/>
      <c r="FQ286"/>
      <c r="FR286"/>
      <c r="FS286"/>
      <c r="FT286"/>
      <c r="FU286"/>
      <c r="FV286"/>
      <c r="FW286"/>
      <c r="FX286"/>
      <c r="FY286"/>
      <c r="FZ286"/>
      <c r="GA286"/>
      <c r="GB286"/>
      <c r="GC286"/>
      <c r="GD286"/>
      <c r="GE286"/>
      <c r="GF286"/>
      <c r="GG286"/>
      <c r="GH286"/>
      <c r="GI286"/>
      <c r="GJ286"/>
      <c r="GK286"/>
      <c r="GL286"/>
      <c r="GM286"/>
      <c r="GN286"/>
      <c r="GO286"/>
      <c r="GP286"/>
      <c r="GQ286"/>
      <c r="GR286"/>
      <c r="GS286"/>
      <c r="GT286"/>
      <c r="GU286"/>
      <c r="GV286"/>
      <c r="GW286"/>
      <c r="GX286"/>
      <c r="GY286"/>
      <c r="GZ286"/>
      <c r="HA286"/>
      <c r="HB286"/>
      <c r="HC286"/>
      <c r="HD286"/>
      <c r="HE286"/>
      <c r="HF286"/>
      <c r="HG286"/>
      <c r="HH286"/>
      <c r="HI286"/>
      <c r="HJ286"/>
      <c r="HK286"/>
      <c r="HL286"/>
      <c r="HM286"/>
      <c r="HN286"/>
      <c r="HO286"/>
      <c r="HP286"/>
      <c r="HQ286"/>
      <c r="HR286"/>
      <c r="HS286"/>
      <c r="HT286"/>
      <c r="HU286"/>
      <c r="HV286"/>
      <c r="HW286"/>
      <c r="HX286"/>
      <c r="HY286"/>
      <c r="HZ286"/>
      <c r="IA286"/>
      <c r="IB286"/>
    </row>
    <row r="287" spans="1:236" ht="12.75" customHeight="1" x14ac:dyDescent="0.25">
      <c r="A287" s="238">
        <v>2</v>
      </c>
      <c r="B287" s="42">
        <v>266</v>
      </c>
      <c r="C287" s="42">
        <v>284</v>
      </c>
      <c r="D287" s="62"/>
      <c r="E287" s="24">
        <v>22.5</v>
      </c>
      <c r="F287" s="24">
        <v>24</v>
      </c>
      <c r="G287" s="24">
        <v>24</v>
      </c>
      <c r="H287" s="24">
        <f t="shared" si="20"/>
        <v>24</v>
      </c>
      <c r="I287" s="238">
        <v>4</v>
      </c>
      <c r="J287" s="116">
        <v>4</v>
      </c>
      <c r="K287" s="238" t="s">
        <v>130</v>
      </c>
      <c r="L287" s="238"/>
      <c r="M287" s="238"/>
      <c r="N287" s="238"/>
      <c r="O287" s="25"/>
      <c r="P287" s="25"/>
      <c r="Q287" s="238"/>
      <c r="R287" s="28">
        <v>0</v>
      </c>
      <c r="S287" s="238">
        <f t="shared" si="18"/>
        <v>0</v>
      </c>
      <c r="U287" s="10" t="s">
        <v>278</v>
      </c>
      <c r="W287"/>
      <c r="X287"/>
      <c r="Y287"/>
      <c r="Z287"/>
      <c r="AA287"/>
      <c r="AB287"/>
      <c r="AC287"/>
      <c r="AD287"/>
      <c r="AE287"/>
      <c r="AF287"/>
      <c r="AG287"/>
      <c r="AH287"/>
      <c r="AI287"/>
      <c r="AJ287"/>
      <c r="AK287"/>
      <c r="AL287"/>
      <c r="AM287"/>
      <c r="AN287"/>
      <c r="AO287"/>
      <c r="AP287"/>
      <c r="AQ287"/>
      <c r="AR287"/>
      <c r="AS287"/>
      <c r="AT287"/>
      <c r="AU287"/>
      <c r="AV287"/>
      <c r="AW287"/>
      <c r="AX287"/>
      <c r="AY287"/>
      <c r="AZ287"/>
      <c r="BA287"/>
      <c r="BB287"/>
      <c r="BC287"/>
      <c r="BD287"/>
      <c r="BE287"/>
      <c r="BF287"/>
      <c r="BG287"/>
      <c r="BH287"/>
      <c r="BI287"/>
      <c r="BJ287"/>
      <c r="BK287"/>
      <c r="BL287"/>
      <c r="BM287"/>
      <c r="BN287"/>
      <c r="BO287"/>
      <c r="BP287"/>
      <c r="BQ287"/>
      <c r="BR287"/>
      <c r="BS287"/>
      <c r="BT287"/>
      <c r="BU287"/>
      <c r="BV287"/>
      <c r="BW287"/>
      <c r="BX287"/>
      <c r="BY287"/>
      <c r="BZ287"/>
      <c r="CA287"/>
      <c r="CB287"/>
      <c r="CC287"/>
      <c r="CD287"/>
      <c r="CE287"/>
      <c r="CF287"/>
      <c r="CG287"/>
      <c r="CH287"/>
      <c r="CI287"/>
      <c r="CJ287"/>
      <c r="CK287"/>
      <c r="CL287"/>
      <c r="CM287"/>
      <c r="CN287"/>
      <c r="CO287"/>
      <c r="CP287"/>
      <c r="CQ287"/>
      <c r="CR287"/>
      <c r="CS287"/>
      <c r="CT287"/>
      <c r="CU287"/>
      <c r="CV287"/>
      <c r="CW287"/>
      <c r="CX287"/>
      <c r="CY287"/>
      <c r="CZ287"/>
      <c r="DA287"/>
      <c r="DB287"/>
      <c r="DC287"/>
      <c r="DD287"/>
      <c r="DE287"/>
      <c r="DF287"/>
      <c r="DG287"/>
      <c r="DH287"/>
      <c r="DI287"/>
      <c r="DJ287"/>
      <c r="DK287"/>
      <c r="DL287"/>
      <c r="DM287"/>
      <c r="DN287"/>
      <c r="DO287"/>
      <c r="DP287"/>
      <c r="DQ287"/>
      <c r="DR287"/>
      <c r="DS287"/>
      <c r="DT287"/>
      <c r="DU287"/>
      <c r="DV287"/>
      <c r="DW287"/>
      <c r="DX287"/>
      <c r="DY287"/>
      <c r="DZ287"/>
      <c r="EA287"/>
      <c r="EB287"/>
      <c r="EC287"/>
      <c r="ED287"/>
      <c r="EE287"/>
      <c r="EF287"/>
      <c r="EG287"/>
      <c r="EH287"/>
      <c r="EI287"/>
      <c r="EJ287"/>
      <c r="EK287"/>
      <c r="EL287"/>
      <c r="EM287"/>
      <c r="EN287"/>
      <c r="EO287"/>
      <c r="EP287"/>
      <c r="EQ287"/>
      <c r="ER287"/>
      <c r="ES287"/>
      <c r="ET287"/>
      <c r="EU287"/>
      <c r="EV287"/>
      <c r="EW287"/>
      <c r="EX287"/>
      <c r="EY287"/>
      <c r="EZ287"/>
      <c r="FA287"/>
      <c r="FB287"/>
      <c r="FC287"/>
      <c r="FD287"/>
      <c r="FE287"/>
      <c r="FF287"/>
      <c r="FG287"/>
      <c r="FH287"/>
      <c r="FI287"/>
      <c r="FJ287"/>
      <c r="FK287"/>
      <c r="FL287"/>
      <c r="FM287"/>
      <c r="FN287"/>
      <c r="FO287"/>
      <c r="FP287"/>
      <c r="FQ287"/>
      <c r="FR287"/>
      <c r="FS287"/>
      <c r="FT287"/>
      <c r="FU287"/>
      <c r="FV287"/>
      <c r="FW287"/>
      <c r="FX287"/>
      <c r="FY287"/>
      <c r="FZ287"/>
      <c r="GA287"/>
      <c r="GB287"/>
      <c r="GC287"/>
      <c r="GD287"/>
      <c r="GE287"/>
      <c r="GF287"/>
      <c r="GG287"/>
      <c r="GH287"/>
      <c r="GI287"/>
      <c r="GJ287"/>
      <c r="GK287"/>
      <c r="GL287"/>
      <c r="GM287"/>
      <c r="GN287"/>
      <c r="GO287"/>
      <c r="GP287"/>
      <c r="GQ287"/>
      <c r="GR287"/>
      <c r="GS287"/>
      <c r="GT287"/>
      <c r="GU287"/>
      <c r="GV287"/>
      <c r="GW287"/>
      <c r="GX287"/>
      <c r="GY287"/>
      <c r="GZ287"/>
      <c r="HA287"/>
      <c r="HB287"/>
      <c r="HC287"/>
      <c r="HD287"/>
      <c r="HE287"/>
      <c r="HF287"/>
      <c r="HG287"/>
      <c r="HH287"/>
      <c r="HI287"/>
      <c r="HJ287"/>
      <c r="HK287"/>
      <c r="HL287"/>
      <c r="HM287"/>
      <c r="HN287"/>
      <c r="HO287"/>
      <c r="HP287"/>
      <c r="HQ287"/>
      <c r="HR287"/>
      <c r="HS287"/>
      <c r="HT287"/>
      <c r="HU287"/>
      <c r="HV287"/>
      <c r="HW287"/>
      <c r="HX287"/>
      <c r="HY287"/>
      <c r="HZ287"/>
      <c r="IA287"/>
      <c r="IB287"/>
    </row>
    <row r="288" spans="1:236" ht="12.75" customHeight="1" x14ac:dyDescent="0.25">
      <c r="A288" s="10">
        <v>2</v>
      </c>
      <c r="B288" s="10">
        <v>267</v>
      </c>
      <c r="C288" s="10">
        <v>285</v>
      </c>
      <c r="D288" s="60"/>
      <c r="E288" s="99">
        <v>63</v>
      </c>
      <c r="F288" s="99">
        <v>67</v>
      </c>
      <c r="G288" s="99">
        <v>66</v>
      </c>
      <c r="H288" s="99">
        <f t="shared" si="20"/>
        <v>66.5</v>
      </c>
      <c r="I288" s="5">
        <v>1</v>
      </c>
      <c r="J288" s="110">
        <v>3</v>
      </c>
      <c r="K288" s="5"/>
      <c r="L288" s="5"/>
      <c r="M288" s="5"/>
      <c r="N288" s="5"/>
      <c r="O288" s="3"/>
      <c r="P288" s="3"/>
      <c r="Q288" s="5"/>
      <c r="R288" s="18">
        <f t="shared" si="19"/>
        <v>4422.25</v>
      </c>
      <c r="S288" s="10">
        <f t="shared" si="18"/>
        <v>3.4732270280843653E-3</v>
      </c>
      <c r="W288"/>
      <c r="X288"/>
      <c r="Y288"/>
      <c r="Z288"/>
      <c r="AA288"/>
      <c r="AB288"/>
      <c r="AC288"/>
      <c r="AD288"/>
      <c r="AE288"/>
      <c r="AF288"/>
      <c r="AG288"/>
      <c r="AH288"/>
      <c r="AI288"/>
      <c r="AJ288"/>
      <c r="AK288"/>
      <c r="AL288"/>
      <c r="AM288"/>
      <c r="AN288"/>
      <c r="AO288"/>
      <c r="AP288"/>
      <c r="AQ288"/>
      <c r="AR288"/>
      <c r="AS288"/>
      <c r="AT288"/>
      <c r="AU288"/>
      <c r="AV288"/>
      <c r="AW288"/>
      <c r="AX288"/>
      <c r="AY288"/>
      <c r="AZ288"/>
      <c r="BA288"/>
      <c r="BB288"/>
      <c r="BC288"/>
      <c r="BD288"/>
      <c r="BE288"/>
      <c r="BF288"/>
      <c r="BG288"/>
      <c r="BH288"/>
      <c r="BI288"/>
      <c r="BJ288"/>
      <c r="BK288"/>
      <c r="BL288"/>
      <c r="BM288"/>
      <c r="BN288"/>
      <c r="BO288"/>
      <c r="BP288"/>
      <c r="BQ288"/>
      <c r="BR288"/>
      <c r="BS288"/>
      <c r="BT288"/>
      <c r="BU288"/>
      <c r="BV288"/>
      <c r="BW288"/>
      <c r="BX288"/>
      <c r="BY288"/>
      <c r="BZ288"/>
      <c r="CA288"/>
      <c r="CB288"/>
      <c r="CC288"/>
      <c r="CD288"/>
      <c r="CE288"/>
      <c r="CF288"/>
      <c r="CG288"/>
      <c r="CH288"/>
      <c r="CI288"/>
      <c r="CJ288"/>
      <c r="CK288"/>
      <c r="CL288"/>
      <c r="CM288"/>
      <c r="CN288"/>
      <c r="CO288"/>
      <c r="CP288"/>
      <c r="CQ288"/>
      <c r="CR288"/>
      <c r="CS288"/>
      <c r="CT288"/>
      <c r="CU288"/>
      <c r="CV288"/>
      <c r="CW288"/>
      <c r="CX288"/>
      <c r="CY288"/>
      <c r="CZ288"/>
      <c r="DA288"/>
      <c r="DB288"/>
      <c r="DC288"/>
      <c r="DD288"/>
      <c r="DE288"/>
      <c r="DF288"/>
      <c r="DG288"/>
      <c r="DH288"/>
      <c r="DI288"/>
      <c r="DJ288"/>
      <c r="DK288"/>
      <c r="DL288"/>
      <c r="DM288"/>
      <c r="DN288"/>
      <c r="DO288"/>
      <c r="DP288"/>
      <c r="DQ288"/>
      <c r="DR288"/>
      <c r="DS288"/>
      <c r="DT288"/>
      <c r="DU288"/>
      <c r="DV288"/>
      <c r="DW288"/>
      <c r="DX288"/>
      <c r="DY288"/>
      <c r="DZ288"/>
      <c r="EA288"/>
      <c r="EB288"/>
      <c r="EC288"/>
      <c r="ED288"/>
      <c r="EE288"/>
      <c r="EF288"/>
      <c r="EG288"/>
      <c r="EH288"/>
      <c r="EI288"/>
      <c r="EJ288"/>
      <c r="EK288"/>
      <c r="EL288"/>
      <c r="EM288"/>
      <c r="EN288"/>
      <c r="EO288"/>
      <c r="EP288"/>
      <c r="EQ288"/>
      <c r="ER288"/>
      <c r="ES288"/>
      <c r="ET288"/>
      <c r="EU288"/>
      <c r="EV288"/>
      <c r="EW288"/>
      <c r="EX288"/>
      <c r="EY288"/>
      <c r="EZ288"/>
      <c r="FA288"/>
      <c r="FB288"/>
      <c r="FC288"/>
      <c r="FD288"/>
      <c r="FE288"/>
      <c r="FF288"/>
      <c r="FG288"/>
      <c r="FH288"/>
      <c r="FI288"/>
      <c r="FJ288"/>
      <c r="FK288"/>
      <c r="FL288"/>
      <c r="FM288"/>
      <c r="FN288"/>
      <c r="FO288"/>
      <c r="FP288"/>
      <c r="FQ288"/>
      <c r="FR288"/>
      <c r="FS288"/>
      <c r="FT288"/>
      <c r="FU288"/>
      <c r="FV288"/>
      <c r="FW288"/>
      <c r="FX288"/>
      <c r="FY288"/>
      <c r="FZ288"/>
      <c r="GA288"/>
      <c r="GB288"/>
      <c r="GC288"/>
      <c r="GD288"/>
      <c r="GE288"/>
      <c r="GF288"/>
      <c r="GG288"/>
      <c r="GH288"/>
      <c r="GI288"/>
      <c r="GJ288"/>
      <c r="GK288"/>
      <c r="GL288"/>
      <c r="GM288"/>
      <c r="GN288"/>
      <c r="GO288"/>
      <c r="GP288"/>
      <c r="GQ288"/>
      <c r="GR288"/>
      <c r="GS288"/>
      <c r="GT288"/>
      <c r="GU288"/>
      <c r="GV288"/>
      <c r="GW288"/>
      <c r="GX288"/>
      <c r="GY288"/>
      <c r="GZ288"/>
      <c r="HA288"/>
      <c r="HB288"/>
      <c r="HC288"/>
      <c r="HD288"/>
      <c r="HE288"/>
      <c r="HF288"/>
      <c r="HG288"/>
      <c r="HH288"/>
      <c r="HI288"/>
      <c r="HJ288"/>
      <c r="HK288"/>
      <c r="HL288"/>
      <c r="HM288"/>
      <c r="HN288"/>
      <c r="HO288"/>
      <c r="HP288"/>
      <c r="HQ288"/>
      <c r="HR288"/>
      <c r="HS288"/>
      <c r="HT288"/>
      <c r="HU288"/>
      <c r="HV288"/>
      <c r="HW288"/>
      <c r="HX288"/>
      <c r="HY288"/>
      <c r="HZ288"/>
      <c r="IA288"/>
      <c r="IB288"/>
    </row>
    <row r="289" spans="1:236" ht="12.75" customHeight="1" x14ac:dyDescent="0.25">
      <c r="A289" s="10">
        <v>2</v>
      </c>
      <c r="B289" s="19">
        <v>268</v>
      </c>
      <c r="C289" s="10">
        <v>286</v>
      </c>
      <c r="D289" s="60"/>
      <c r="E289" s="99">
        <v>71</v>
      </c>
      <c r="F289" s="99">
        <v>74</v>
      </c>
      <c r="G289" s="99">
        <v>75</v>
      </c>
      <c r="H289" s="99">
        <f t="shared" si="20"/>
        <v>74.5</v>
      </c>
      <c r="I289" s="5">
        <v>2</v>
      </c>
      <c r="J289" s="110">
        <v>2</v>
      </c>
      <c r="K289" s="5"/>
      <c r="L289" s="5"/>
      <c r="M289" s="5"/>
      <c r="N289" s="5"/>
      <c r="O289" s="3"/>
      <c r="P289" s="3"/>
      <c r="Q289" s="5"/>
      <c r="R289" s="18">
        <f t="shared" si="19"/>
        <v>5550.25</v>
      </c>
      <c r="S289" s="10">
        <f t="shared" si="18"/>
        <v>4.3591561563966867E-3</v>
      </c>
      <c r="W289"/>
      <c r="X289"/>
      <c r="Y289"/>
      <c r="Z289"/>
      <c r="AA289"/>
      <c r="AB289"/>
      <c r="AC289"/>
      <c r="AD289"/>
      <c r="AE289"/>
      <c r="AF289"/>
      <c r="AG289"/>
      <c r="AH289"/>
      <c r="AI289"/>
      <c r="AJ289"/>
      <c r="AK289"/>
      <c r="AL289"/>
      <c r="AM289"/>
      <c r="AN289"/>
      <c r="AO289"/>
      <c r="AP289"/>
      <c r="AQ289"/>
      <c r="AR289"/>
      <c r="AS289"/>
      <c r="AT289"/>
      <c r="AU289"/>
      <c r="AV289"/>
      <c r="AW289"/>
      <c r="AX289"/>
      <c r="AY289"/>
      <c r="AZ289"/>
      <c r="BA289"/>
      <c r="BB289"/>
      <c r="BC289"/>
      <c r="BD289"/>
      <c r="BE289"/>
      <c r="BF289"/>
      <c r="BG289"/>
      <c r="BH289"/>
      <c r="BI289"/>
      <c r="BJ289"/>
      <c r="BK289"/>
      <c r="BL289"/>
      <c r="BM289"/>
      <c r="BN289"/>
      <c r="BO289"/>
      <c r="BP289"/>
      <c r="BQ289"/>
      <c r="BR289"/>
      <c r="BS289"/>
      <c r="BT289"/>
      <c r="BU289"/>
      <c r="BV289"/>
      <c r="BW289"/>
      <c r="BX289"/>
      <c r="BY289"/>
      <c r="BZ289"/>
      <c r="CA289"/>
      <c r="CB289"/>
      <c r="CC289"/>
      <c r="CD289"/>
      <c r="CE289"/>
      <c r="CF289"/>
      <c r="CG289"/>
      <c r="CH289"/>
      <c r="CI289"/>
      <c r="CJ289"/>
      <c r="CK289"/>
      <c r="CL289"/>
      <c r="CM289"/>
      <c r="CN289"/>
      <c r="CO289"/>
      <c r="CP289"/>
      <c r="CQ289"/>
      <c r="CR289"/>
      <c r="CS289"/>
      <c r="CT289"/>
      <c r="CU289"/>
      <c r="CV289"/>
      <c r="CW289"/>
      <c r="CX289"/>
      <c r="CY289"/>
      <c r="CZ289"/>
      <c r="DA289"/>
      <c r="DB289"/>
      <c r="DC289"/>
      <c r="DD289"/>
      <c r="DE289"/>
      <c r="DF289"/>
      <c r="DG289"/>
      <c r="DH289"/>
      <c r="DI289"/>
      <c r="DJ289"/>
      <c r="DK289"/>
      <c r="DL289"/>
      <c r="DM289"/>
      <c r="DN289"/>
      <c r="DO289"/>
      <c r="DP289"/>
      <c r="DQ289"/>
      <c r="DR289"/>
      <c r="DS289"/>
      <c r="DT289"/>
      <c r="DU289"/>
      <c r="DV289"/>
      <c r="DW289"/>
      <c r="DX289"/>
      <c r="DY289"/>
      <c r="DZ289"/>
      <c r="EA289"/>
      <c r="EB289"/>
      <c r="EC289"/>
      <c r="ED289"/>
      <c r="EE289"/>
      <c r="EF289"/>
      <c r="EG289"/>
      <c r="EH289"/>
      <c r="EI289"/>
      <c r="EJ289"/>
      <c r="EK289"/>
      <c r="EL289"/>
      <c r="EM289"/>
      <c r="EN289"/>
      <c r="EO289"/>
      <c r="EP289"/>
      <c r="EQ289"/>
      <c r="ER289"/>
      <c r="ES289"/>
      <c r="ET289"/>
      <c r="EU289"/>
      <c r="EV289"/>
      <c r="EW289"/>
      <c r="EX289"/>
      <c r="EY289"/>
      <c r="EZ289"/>
      <c r="FA289"/>
      <c r="FB289"/>
      <c r="FC289"/>
      <c r="FD289"/>
      <c r="FE289"/>
      <c r="FF289"/>
      <c r="FG289"/>
      <c r="FH289"/>
      <c r="FI289"/>
      <c r="FJ289"/>
      <c r="FK289"/>
      <c r="FL289"/>
      <c r="FM289"/>
      <c r="FN289"/>
      <c r="FO289"/>
      <c r="FP289"/>
      <c r="FQ289"/>
      <c r="FR289"/>
      <c r="FS289"/>
      <c r="FT289"/>
      <c r="FU289"/>
      <c r="FV289"/>
      <c r="FW289"/>
      <c r="FX289"/>
      <c r="FY289"/>
      <c r="FZ289"/>
      <c r="GA289"/>
      <c r="GB289"/>
      <c r="GC289"/>
      <c r="GD289"/>
      <c r="GE289"/>
      <c r="GF289"/>
      <c r="GG289"/>
      <c r="GH289"/>
      <c r="GI289"/>
      <c r="GJ289"/>
      <c r="GK289"/>
      <c r="GL289"/>
      <c r="GM289"/>
      <c r="GN289"/>
      <c r="GO289"/>
      <c r="GP289"/>
      <c r="GQ289"/>
      <c r="GR289"/>
      <c r="GS289"/>
      <c r="GT289"/>
      <c r="GU289"/>
      <c r="GV289"/>
      <c r="GW289"/>
      <c r="GX289"/>
      <c r="GY289"/>
      <c r="GZ289"/>
      <c r="HA289"/>
      <c r="HB289"/>
      <c r="HC289"/>
      <c r="HD289"/>
      <c r="HE289"/>
      <c r="HF289"/>
      <c r="HG289"/>
      <c r="HH289"/>
      <c r="HI289"/>
      <c r="HJ289"/>
      <c r="HK289"/>
      <c r="HL289"/>
      <c r="HM289"/>
      <c r="HN289"/>
      <c r="HO289"/>
      <c r="HP289"/>
      <c r="HQ289"/>
      <c r="HR289"/>
      <c r="HS289"/>
      <c r="HT289"/>
      <c r="HU289"/>
      <c r="HV289"/>
      <c r="HW289"/>
      <c r="HX289"/>
      <c r="HY289"/>
      <c r="HZ289"/>
      <c r="IA289"/>
      <c r="IB289"/>
    </row>
    <row r="290" spans="1:236" ht="12.75" customHeight="1" x14ac:dyDescent="0.25">
      <c r="A290" s="10">
        <v>2</v>
      </c>
      <c r="B290" s="10">
        <v>269</v>
      </c>
      <c r="C290" s="19">
        <v>287</v>
      </c>
      <c r="D290" s="60"/>
      <c r="E290" s="99">
        <v>30.5</v>
      </c>
      <c r="F290" s="99">
        <v>40</v>
      </c>
      <c r="G290" s="99">
        <v>41</v>
      </c>
      <c r="H290" s="99">
        <f t="shared" si="20"/>
        <v>40.5</v>
      </c>
      <c r="I290" s="5">
        <v>2</v>
      </c>
      <c r="J290" s="110">
        <v>2</v>
      </c>
      <c r="K290" s="5"/>
      <c r="L290" s="5"/>
      <c r="M290" s="5"/>
      <c r="N290" s="5"/>
      <c r="O290" s="3"/>
      <c r="P290" s="3"/>
      <c r="Q290" s="5"/>
      <c r="R290" s="18">
        <f t="shared" si="19"/>
        <v>1640.25</v>
      </c>
      <c r="S290" s="10">
        <f t="shared" si="18"/>
        <v>1.2882493375126647E-3</v>
      </c>
      <c r="W290"/>
      <c r="X290"/>
      <c r="Y290"/>
      <c r="Z290"/>
      <c r="AA290"/>
      <c r="AB290"/>
      <c r="AC290"/>
      <c r="AD290"/>
      <c r="AE290"/>
      <c r="AF290"/>
      <c r="AG290"/>
      <c r="AH290"/>
      <c r="AI290"/>
      <c r="AJ290"/>
      <c r="AK290"/>
      <c r="AL290"/>
      <c r="AM290"/>
      <c r="AN290"/>
      <c r="AO290"/>
      <c r="AP290"/>
      <c r="AQ290"/>
      <c r="AR290"/>
      <c r="AS290"/>
      <c r="AT290"/>
      <c r="AU290"/>
      <c r="AV290"/>
      <c r="AW290"/>
      <c r="AX290"/>
      <c r="AY290"/>
      <c r="AZ290"/>
      <c r="BA290"/>
      <c r="BB290"/>
      <c r="BC290"/>
      <c r="BD290"/>
      <c r="BE290"/>
      <c r="BF290"/>
      <c r="BG290"/>
      <c r="BH290"/>
      <c r="BI290"/>
      <c r="BJ290"/>
      <c r="BK290"/>
      <c r="BL290"/>
      <c r="BM290"/>
      <c r="BN290"/>
      <c r="BO290"/>
      <c r="BP290"/>
      <c r="BQ290"/>
      <c r="BR290"/>
      <c r="BS290"/>
      <c r="BT290"/>
      <c r="BU290"/>
      <c r="BV290"/>
      <c r="BW290"/>
      <c r="BX290"/>
      <c r="BY290"/>
      <c r="BZ290"/>
      <c r="CA290"/>
      <c r="CB290"/>
      <c r="CC290"/>
      <c r="CD290"/>
      <c r="CE290"/>
      <c r="CF290"/>
      <c r="CG290"/>
      <c r="CH290"/>
      <c r="CI290"/>
      <c r="CJ290"/>
      <c r="CK290"/>
      <c r="CL290"/>
      <c r="CM290"/>
      <c r="CN290"/>
      <c r="CO290"/>
      <c r="CP290"/>
      <c r="CQ290"/>
      <c r="CR290"/>
      <c r="CS290"/>
      <c r="CT290"/>
      <c r="CU290"/>
      <c r="CV290"/>
      <c r="CW290"/>
      <c r="CX290"/>
      <c r="CY290"/>
      <c r="CZ290"/>
      <c r="DA290"/>
      <c r="DB290"/>
      <c r="DC290"/>
      <c r="DD290"/>
      <c r="DE290"/>
      <c r="DF290"/>
      <c r="DG290"/>
      <c r="DH290"/>
      <c r="DI290"/>
      <c r="DJ290"/>
      <c r="DK290"/>
      <c r="DL290"/>
      <c r="DM290"/>
      <c r="DN290"/>
      <c r="DO290"/>
      <c r="DP290"/>
      <c r="DQ290"/>
      <c r="DR290"/>
      <c r="DS290"/>
      <c r="DT290"/>
      <c r="DU290"/>
      <c r="DV290"/>
      <c r="DW290"/>
      <c r="DX290"/>
      <c r="DY290"/>
      <c r="DZ290"/>
      <c r="EA290"/>
      <c r="EB290"/>
      <c r="EC290"/>
      <c r="ED290"/>
      <c r="EE290"/>
      <c r="EF290"/>
      <c r="EG290"/>
      <c r="EH290"/>
      <c r="EI290"/>
      <c r="EJ290"/>
      <c r="EK290"/>
      <c r="EL290"/>
      <c r="EM290"/>
      <c r="EN290"/>
      <c r="EO290"/>
      <c r="EP290"/>
      <c r="EQ290"/>
      <c r="ER290"/>
      <c r="ES290"/>
      <c r="ET290"/>
      <c r="EU290"/>
      <c r="EV290"/>
      <c r="EW290"/>
      <c r="EX290"/>
      <c r="EY290"/>
      <c r="EZ290"/>
      <c r="FA290"/>
      <c r="FB290"/>
      <c r="FC290"/>
      <c r="FD290"/>
      <c r="FE290"/>
      <c r="FF290"/>
      <c r="FG290"/>
      <c r="FH290"/>
      <c r="FI290"/>
      <c r="FJ290"/>
      <c r="FK290"/>
      <c r="FL290"/>
      <c r="FM290"/>
      <c r="FN290"/>
      <c r="FO290"/>
      <c r="FP290"/>
      <c r="FQ290"/>
      <c r="FR290"/>
      <c r="FS290"/>
      <c r="FT290"/>
      <c r="FU290"/>
      <c r="FV290"/>
      <c r="FW290"/>
      <c r="FX290"/>
      <c r="FY290"/>
      <c r="FZ290"/>
      <c r="GA290"/>
      <c r="GB290"/>
      <c r="GC290"/>
      <c r="GD290"/>
      <c r="GE290"/>
      <c r="GF290"/>
      <c r="GG290"/>
      <c r="GH290"/>
      <c r="GI290"/>
      <c r="GJ290"/>
      <c r="GK290"/>
      <c r="GL290"/>
      <c r="GM290"/>
      <c r="GN290"/>
      <c r="GO290"/>
      <c r="GP290"/>
      <c r="GQ290"/>
      <c r="GR290"/>
      <c r="GS290"/>
      <c r="GT290"/>
      <c r="GU290"/>
      <c r="GV290"/>
      <c r="GW290"/>
      <c r="GX290"/>
      <c r="GY290"/>
      <c r="GZ290"/>
      <c r="HA290"/>
      <c r="HB290"/>
      <c r="HC290"/>
      <c r="HD290"/>
      <c r="HE290"/>
      <c r="HF290"/>
      <c r="HG290"/>
      <c r="HH290"/>
      <c r="HI290"/>
      <c r="HJ290"/>
      <c r="HK290"/>
      <c r="HL290"/>
      <c r="HM290"/>
      <c r="HN290"/>
      <c r="HO290"/>
      <c r="HP290"/>
      <c r="HQ290"/>
      <c r="HR290"/>
      <c r="HS290"/>
      <c r="HT290"/>
      <c r="HU290"/>
      <c r="HV290"/>
      <c r="HW290"/>
      <c r="HX290"/>
      <c r="HY290"/>
      <c r="HZ290"/>
      <c r="IA290"/>
      <c r="IB290"/>
    </row>
    <row r="291" spans="1:236" ht="12.75" customHeight="1" x14ac:dyDescent="0.25">
      <c r="A291" s="10">
        <v>2</v>
      </c>
      <c r="B291" s="19">
        <v>270</v>
      </c>
      <c r="C291" s="10">
        <v>288</v>
      </c>
      <c r="D291" s="60"/>
      <c r="E291" s="99">
        <v>52.5</v>
      </c>
      <c r="F291" s="99">
        <v>52</v>
      </c>
      <c r="G291" s="99">
        <v>55</v>
      </c>
      <c r="H291" s="99">
        <f t="shared" si="20"/>
        <v>53.5</v>
      </c>
      <c r="I291" s="5">
        <v>3</v>
      </c>
      <c r="J291" s="110">
        <v>3</v>
      </c>
      <c r="K291" s="5" t="s">
        <v>133</v>
      </c>
      <c r="L291" s="5"/>
      <c r="M291" s="5"/>
      <c r="N291" s="5"/>
      <c r="O291" s="3"/>
      <c r="P291" s="3"/>
      <c r="Q291" s="5"/>
      <c r="R291" s="18">
        <f t="shared" si="19"/>
        <v>2862.25</v>
      </c>
      <c r="S291" s="10">
        <f t="shared" si="18"/>
        <v>2.2480058931843463E-3</v>
      </c>
      <c r="W291"/>
      <c r="X291"/>
      <c r="Y291"/>
      <c r="Z291"/>
      <c r="AA291"/>
      <c r="AB291"/>
      <c r="AC291"/>
      <c r="AD291"/>
      <c r="AE291"/>
      <c r="AF291"/>
      <c r="AG291"/>
      <c r="AH291"/>
      <c r="AI291"/>
      <c r="AJ291"/>
      <c r="AK291"/>
      <c r="AL291"/>
      <c r="AM291"/>
      <c r="AN291"/>
      <c r="AO291"/>
      <c r="AP291"/>
      <c r="AQ291"/>
      <c r="AR291"/>
      <c r="AS291"/>
      <c r="AT291"/>
      <c r="AU291"/>
      <c r="AV291"/>
      <c r="AW291"/>
      <c r="AX291"/>
      <c r="AY291"/>
      <c r="AZ291"/>
      <c r="BA291"/>
      <c r="BB291"/>
      <c r="BC291"/>
      <c r="BD291"/>
      <c r="BE291"/>
      <c r="BF291"/>
      <c r="BG291"/>
      <c r="BH291"/>
      <c r="BI291"/>
      <c r="BJ291"/>
      <c r="BK291"/>
      <c r="BL291"/>
      <c r="BM291"/>
      <c r="BN291"/>
      <c r="BO291"/>
      <c r="BP291"/>
      <c r="BQ291"/>
      <c r="BR291"/>
      <c r="BS291"/>
      <c r="BT291"/>
      <c r="BU291"/>
      <c r="BV291"/>
      <c r="BW291"/>
      <c r="BX291"/>
      <c r="BY291"/>
      <c r="BZ291"/>
      <c r="CA291"/>
      <c r="CB291"/>
      <c r="CC291"/>
      <c r="CD291"/>
      <c r="CE291"/>
      <c r="CF291"/>
      <c r="CG291"/>
      <c r="CH291"/>
      <c r="CI291"/>
      <c r="CJ291"/>
      <c r="CK291"/>
      <c r="CL291"/>
      <c r="CM291"/>
      <c r="CN291"/>
      <c r="CO291"/>
      <c r="CP291"/>
      <c r="CQ291"/>
      <c r="CR291"/>
      <c r="CS291"/>
      <c r="CT291"/>
      <c r="CU291"/>
      <c r="CV291"/>
      <c r="CW291"/>
      <c r="CX291"/>
      <c r="CY291"/>
      <c r="CZ291"/>
      <c r="DA291"/>
      <c r="DB291"/>
      <c r="DC291"/>
      <c r="DD291"/>
      <c r="DE291"/>
      <c r="DF291"/>
      <c r="DG291"/>
      <c r="DH291"/>
      <c r="DI291"/>
      <c r="DJ291"/>
      <c r="DK291"/>
      <c r="DL291"/>
      <c r="DM291"/>
      <c r="DN291"/>
      <c r="DO291"/>
      <c r="DP291"/>
      <c r="DQ291"/>
      <c r="DR291"/>
      <c r="DS291"/>
      <c r="DT291"/>
      <c r="DU291"/>
      <c r="DV291"/>
      <c r="DW291"/>
      <c r="DX291"/>
      <c r="DY291"/>
      <c r="DZ291"/>
      <c r="EA291"/>
      <c r="EB291"/>
      <c r="EC291"/>
      <c r="ED291"/>
      <c r="EE291"/>
      <c r="EF291"/>
      <c r="EG291"/>
      <c r="EH291"/>
      <c r="EI291"/>
      <c r="EJ291"/>
      <c r="EK291"/>
      <c r="EL291"/>
      <c r="EM291"/>
      <c r="EN291"/>
      <c r="EO291"/>
      <c r="EP291"/>
      <c r="EQ291"/>
      <c r="ER291"/>
      <c r="ES291"/>
      <c r="ET291"/>
      <c r="EU291"/>
      <c r="EV291"/>
      <c r="EW291"/>
      <c r="EX291"/>
      <c r="EY291"/>
      <c r="EZ291"/>
      <c r="FA291"/>
      <c r="FB291"/>
      <c r="FC291"/>
      <c r="FD291"/>
      <c r="FE291"/>
      <c r="FF291"/>
      <c r="FG291"/>
      <c r="FH291"/>
      <c r="FI291"/>
      <c r="FJ291"/>
      <c r="FK291"/>
      <c r="FL291"/>
      <c r="FM291"/>
      <c r="FN291"/>
      <c r="FO291"/>
      <c r="FP291"/>
      <c r="FQ291"/>
      <c r="FR291"/>
      <c r="FS291"/>
      <c r="FT291"/>
      <c r="FU291"/>
      <c r="FV291"/>
      <c r="FW291"/>
      <c r="FX291"/>
      <c r="FY291"/>
      <c r="FZ291"/>
      <c r="GA291"/>
      <c r="GB291"/>
      <c r="GC291"/>
      <c r="GD291"/>
      <c r="GE291"/>
      <c r="GF291"/>
      <c r="GG291"/>
      <c r="GH291"/>
      <c r="GI291"/>
      <c r="GJ291"/>
      <c r="GK291"/>
      <c r="GL291"/>
      <c r="GM291"/>
      <c r="GN291"/>
      <c r="GO291"/>
      <c r="GP291"/>
      <c r="GQ291"/>
      <c r="GR291"/>
      <c r="GS291"/>
      <c r="GT291"/>
      <c r="GU291"/>
      <c r="GV291"/>
      <c r="GW291"/>
      <c r="GX291"/>
      <c r="GY291"/>
      <c r="GZ291"/>
      <c r="HA291"/>
      <c r="HB291"/>
      <c r="HC291"/>
      <c r="HD291"/>
      <c r="HE291"/>
      <c r="HF291"/>
      <c r="HG291"/>
      <c r="HH291"/>
      <c r="HI291"/>
      <c r="HJ291"/>
      <c r="HK291"/>
      <c r="HL291"/>
      <c r="HM291"/>
      <c r="HN291"/>
      <c r="HO291"/>
      <c r="HP291"/>
      <c r="HQ291"/>
      <c r="HR291"/>
      <c r="HS291"/>
      <c r="HT291"/>
      <c r="HU291"/>
      <c r="HV291"/>
      <c r="HW291"/>
      <c r="HX291"/>
      <c r="HY291"/>
      <c r="HZ291"/>
      <c r="IA291"/>
      <c r="IB291"/>
    </row>
    <row r="292" spans="1:236" ht="12.75" customHeight="1" x14ac:dyDescent="0.25">
      <c r="A292" s="10">
        <v>2</v>
      </c>
      <c r="B292" s="10">
        <v>271</v>
      </c>
      <c r="C292" s="19">
        <v>289</v>
      </c>
      <c r="D292" s="60"/>
      <c r="E292" s="99">
        <v>29</v>
      </c>
      <c r="F292" s="99">
        <v>34</v>
      </c>
      <c r="G292" s="99">
        <v>36</v>
      </c>
      <c r="H292" s="99">
        <f t="shared" si="20"/>
        <v>35</v>
      </c>
      <c r="I292" s="5">
        <v>3</v>
      </c>
      <c r="J292" s="110">
        <v>3</v>
      </c>
      <c r="K292" s="3" t="s">
        <v>132</v>
      </c>
      <c r="L292" s="5"/>
      <c r="M292" s="5"/>
      <c r="N292" s="5"/>
      <c r="O292" s="3"/>
      <c r="P292" s="3"/>
      <c r="Q292" s="5"/>
      <c r="R292" s="18">
        <f t="shared" si="19"/>
        <v>1225</v>
      </c>
      <c r="S292" s="10">
        <f t="shared" si="18"/>
        <v>9.6211275016187413E-4</v>
      </c>
      <c r="W292"/>
      <c r="X292"/>
      <c r="Y292"/>
      <c r="Z292"/>
      <c r="AA292"/>
      <c r="AB292"/>
      <c r="AC292"/>
      <c r="AD292"/>
      <c r="AE292"/>
      <c r="AF292"/>
      <c r="AG292"/>
      <c r="AH292"/>
      <c r="AI292"/>
      <c r="AJ292"/>
      <c r="AK292"/>
      <c r="AL292"/>
      <c r="AM292"/>
      <c r="AN292"/>
      <c r="AO292"/>
      <c r="AP292"/>
      <c r="AQ292"/>
      <c r="AR292"/>
      <c r="AS292"/>
      <c r="AT292"/>
      <c r="AU292"/>
      <c r="AV292"/>
      <c r="AW292"/>
      <c r="AX292"/>
      <c r="AY292"/>
      <c r="AZ292"/>
      <c r="BA292"/>
      <c r="BB292"/>
      <c r="BC292"/>
      <c r="BD292"/>
      <c r="BE292"/>
      <c r="BF292"/>
      <c r="BG292"/>
      <c r="BH292"/>
      <c r="BI292"/>
      <c r="BJ292"/>
      <c r="BK292"/>
      <c r="BL292"/>
      <c r="BM292"/>
      <c r="BN292"/>
      <c r="BO292"/>
      <c r="BP292"/>
      <c r="BQ292"/>
      <c r="BR292"/>
      <c r="BS292"/>
      <c r="BT292"/>
      <c r="BU292"/>
      <c r="BV292"/>
      <c r="BW292"/>
      <c r="BX292"/>
      <c r="BY292"/>
      <c r="BZ292"/>
      <c r="CA292"/>
      <c r="CB292"/>
      <c r="CC292"/>
      <c r="CD292"/>
      <c r="CE292"/>
      <c r="CF292"/>
      <c r="CG292"/>
      <c r="CH292"/>
      <c r="CI292"/>
      <c r="CJ292"/>
      <c r="CK292"/>
      <c r="CL292"/>
      <c r="CM292"/>
      <c r="CN292"/>
      <c r="CO292"/>
      <c r="CP292"/>
      <c r="CQ292"/>
      <c r="CR292"/>
      <c r="CS292"/>
      <c r="CT292"/>
      <c r="CU292"/>
      <c r="CV292"/>
      <c r="CW292"/>
      <c r="CX292"/>
      <c r="CY292"/>
      <c r="CZ292"/>
      <c r="DA292"/>
      <c r="DB292"/>
      <c r="DC292"/>
      <c r="DD292"/>
      <c r="DE292"/>
      <c r="DF292"/>
      <c r="DG292"/>
      <c r="DH292"/>
      <c r="DI292"/>
      <c r="DJ292"/>
      <c r="DK292"/>
      <c r="DL292"/>
      <c r="DM292"/>
      <c r="DN292"/>
      <c r="DO292"/>
      <c r="DP292"/>
      <c r="DQ292"/>
      <c r="DR292"/>
      <c r="DS292"/>
      <c r="DT292"/>
      <c r="DU292"/>
      <c r="DV292"/>
      <c r="DW292"/>
      <c r="DX292"/>
      <c r="DY292"/>
      <c r="DZ292"/>
      <c r="EA292"/>
      <c r="EB292"/>
      <c r="EC292"/>
      <c r="ED292"/>
      <c r="EE292"/>
      <c r="EF292"/>
      <c r="EG292"/>
      <c r="EH292"/>
      <c r="EI292"/>
      <c r="EJ292"/>
      <c r="EK292"/>
      <c r="EL292"/>
      <c r="EM292"/>
      <c r="EN292"/>
      <c r="EO292"/>
      <c r="EP292"/>
      <c r="EQ292"/>
      <c r="ER292"/>
      <c r="ES292"/>
      <c r="ET292"/>
      <c r="EU292"/>
      <c r="EV292"/>
      <c r="EW292"/>
      <c r="EX292"/>
      <c r="EY292"/>
      <c r="EZ292"/>
      <c r="FA292"/>
      <c r="FB292"/>
      <c r="FC292"/>
      <c r="FD292"/>
      <c r="FE292"/>
      <c r="FF292"/>
      <c r="FG292"/>
      <c r="FH292"/>
      <c r="FI292"/>
      <c r="FJ292"/>
      <c r="FK292"/>
      <c r="FL292"/>
      <c r="FM292"/>
      <c r="FN292"/>
      <c r="FO292"/>
      <c r="FP292"/>
      <c r="FQ292"/>
      <c r="FR292"/>
      <c r="FS292"/>
      <c r="FT292"/>
      <c r="FU292"/>
      <c r="FV292"/>
      <c r="FW292"/>
      <c r="FX292"/>
      <c r="FY292"/>
      <c r="FZ292"/>
      <c r="GA292"/>
      <c r="GB292"/>
      <c r="GC292"/>
      <c r="GD292"/>
      <c r="GE292"/>
      <c r="GF292"/>
      <c r="GG292"/>
      <c r="GH292"/>
      <c r="GI292"/>
      <c r="GJ292"/>
      <c r="GK292"/>
      <c r="GL292"/>
      <c r="GM292"/>
      <c r="GN292"/>
      <c r="GO292"/>
      <c r="GP292"/>
      <c r="GQ292"/>
      <c r="GR292"/>
      <c r="GS292"/>
      <c r="GT292"/>
      <c r="GU292"/>
      <c r="GV292"/>
      <c r="GW292"/>
      <c r="GX292"/>
      <c r="GY292"/>
      <c r="GZ292"/>
      <c r="HA292"/>
      <c r="HB292"/>
      <c r="HC292"/>
      <c r="HD292"/>
      <c r="HE292"/>
      <c r="HF292"/>
      <c r="HG292"/>
      <c r="HH292"/>
      <c r="HI292"/>
      <c r="HJ292"/>
      <c r="HK292"/>
      <c r="HL292"/>
      <c r="HM292"/>
      <c r="HN292"/>
      <c r="HO292"/>
      <c r="HP292"/>
      <c r="HQ292"/>
      <c r="HR292"/>
      <c r="HS292"/>
      <c r="HT292"/>
      <c r="HU292"/>
      <c r="HV292"/>
      <c r="HW292"/>
      <c r="HX292"/>
      <c r="HY292"/>
      <c r="HZ292"/>
      <c r="IA292"/>
      <c r="IB292"/>
    </row>
    <row r="293" spans="1:236" ht="12.75" customHeight="1" x14ac:dyDescent="0.25">
      <c r="A293" s="238">
        <v>2</v>
      </c>
      <c r="B293" s="42">
        <v>272</v>
      </c>
      <c r="C293" s="238">
        <v>290</v>
      </c>
      <c r="D293" s="62"/>
      <c r="E293" s="24">
        <v>54</v>
      </c>
      <c r="F293" s="24">
        <v>55</v>
      </c>
      <c r="G293" s="24">
        <v>52</v>
      </c>
      <c r="H293" s="24">
        <f t="shared" si="20"/>
        <v>53.5</v>
      </c>
      <c r="I293" s="238">
        <v>4</v>
      </c>
      <c r="J293" s="116">
        <v>4</v>
      </c>
      <c r="K293" s="238" t="s">
        <v>130</v>
      </c>
      <c r="L293" s="238"/>
      <c r="M293" s="238"/>
      <c r="N293" s="238"/>
      <c r="O293" s="25"/>
      <c r="P293" s="25"/>
      <c r="Q293" s="238"/>
      <c r="R293" s="28">
        <v>0</v>
      </c>
      <c r="S293" s="238">
        <f t="shared" si="18"/>
        <v>0</v>
      </c>
      <c r="U293" s="10" t="s">
        <v>278</v>
      </c>
      <c r="W293"/>
      <c r="X293"/>
      <c r="Y293"/>
      <c r="Z293"/>
      <c r="AA293"/>
      <c r="AB293"/>
      <c r="AC293"/>
      <c r="AD293"/>
      <c r="AE293"/>
      <c r="AF293"/>
      <c r="AG293"/>
      <c r="AH293"/>
      <c r="AI293"/>
      <c r="AJ293"/>
      <c r="AK293"/>
      <c r="AL293"/>
      <c r="AM293"/>
      <c r="AN293"/>
      <c r="AO293"/>
      <c r="AP293"/>
      <c r="AQ293"/>
      <c r="AR293"/>
      <c r="AS293"/>
      <c r="AT293"/>
      <c r="AU293"/>
      <c r="AV293"/>
      <c r="AW293"/>
      <c r="AX293"/>
      <c r="AY293"/>
      <c r="AZ293"/>
      <c r="BA293"/>
      <c r="BB293"/>
      <c r="BC293"/>
      <c r="BD293"/>
      <c r="BE293"/>
      <c r="BF293"/>
      <c r="BG293"/>
      <c r="BH293"/>
      <c r="BI293"/>
      <c r="BJ293"/>
      <c r="BK293"/>
      <c r="BL293"/>
      <c r="BM293"/>
      <c r="BN293"/>
      <c r="BO293"/>
      <c r="BP293"/>
      <c r="BQ293"/>
      <c r="BR293"/>
      <c r="BS293"/>
      <c r="BT293"/>
      <c r="BU293"/>
      <c r="BV293"/>
      <c r="BW293"/>
      <c r="BX293"/>
      <c r="BY293"/>
      <c r="BZ293"/>
      <c r="CA293"/>
      <c r="CB293"/>
      <c r="CC293"/>
      <c r="CD293"/>
      <c r="CE293"/>
      <c r="CF293"/>
      <c r="CG293"/>
      <c r="CH293"/>
      <c r="CI293"/>
      <c r="CJ293"/>
      <c r="CK293"/>
      <c r="CL293"/>
      <c r="CM293"/>
      <c r="CN293"/>
      <c r="CO293"/>
      <c r="CP293"/>
      <c r="CQ293"/>
      <c r="CR293"/>
      <c r="CS293"/>
      <c r="CT293"/>
      <c r="CU293"/>
      <c r="CV293"/>
      <c r="CW293"/>
      <c r="CX293"/>
      <c r="CY293"/>
      <c r="CZ293"/>
      <c r="DA293"/>
      <c r="DB293"/>
      <c r="DC293"/>
      <c r="DD293"/>
      <c r="DE293"/>
      <c r="DF293"/>
      <c r="DG293"/>
      <c r="DH293"/>
      <c r="DI293"/>
      <c r="DJ293"/>
      <c r="DK293"/>
      <c r="DL293"/>
      <c r="DM293"/>
      <c r="DN293"/>
      <c r="DO293"/>
      <c r="DP293"/>
      <c r="DQ293"/>
      <c r="DR293"/>
      <c r="DS293"/>
      <c r="DT293"/>
      <c r="DU293"/>
      <c r="DV293"/>
      <c r="DW293"/>
      <c r="DX293"/>
      <c r="DY293"/>
      <c r="DZ293"/>
      <c r="EA293"/>
      <c r="EB293"/>
      <c r="EC293"/>
      <c r="ED293"/>
      <c r="EE293"/>
      <c r="EF293"/>
      <c r="EG293"/>
      <c r="EH293"/>
      <c r="EI293"/>
      <c r="EJ293"/>
      <c r="EK293"/>
      <c r="EL293"/>
      <c r="EM293"/>
      <c r="EN293"/>
      <c r="EO293"/>
      <c r="EP293"/>
      <c r="EQ293"/>
      <c r="ER293"/>
      <c r="ES293"/>
      <c r="ET293"/>
      <c r="EU293"/>
      <c r="EV293"/>
      <c r="EW293"/>
      <c r="EX293"/>
      <c r="EY293"/>
      <c r="EZ293"/>
      <c r="FA293"/>
      <c r="FB293"/>
      <c r="FC293"/>
      <c r="FD293"/>
      <c r="FE293"/>
      <c r="FF293"/>
      <c r="FG293"/>
      <c r="FH293"/>
      <c r="FI293"/>
      <c r="FJ293"/>
      <c r="FK293"/>
      <c r="FL293"/>
      <c r="FM293"/>
      <c r="FN293"/>
      <c r="FO293"/>
      <c r="FP293"/>
      <c r="FQ293"/>
      <c r="FR293"/>
      <c r="FS293"/>
      <c r="FT293"/>
      <c r="FU293"/>
      <c r="FV293"/>
      <c r="FW293"/>
      <c r="FX293"/>
      <c r="FY293"/>
      <c r="FZ293"/>
      <c r="GA293"/>
      <c r="GB293"/>
      <c r="GC293"/>
      <c r="GD293"/>
      <c r="GE293"/>
      <c r="GF293"/>
      <c r="GG293"/>
      <c r="GH293"/>
      <c r="GI293"/>
      <c r="GJ293"/>
      <c r="GK293"/>
      <c r="GL293"/>
      <c r="GM293"/>
      <c r="GN293"/>
      <c r="GO293"/>
      <c r="GP293"/>
      <c r="GQ293"/>
      <c r="GR293"/>
      <c r="GS293"/>
      <c r="GT293"/>
      <c r="GU293"/>
      <c r="GV293"/>
      <c r="GW293"/>
      <c r="GX293"/>
      <c r="GY293"/>
      <c r="GZ293"/>
      <c r="HA293"/>
      <c r="HB293"/>
      <c r="HC293"/>
      <c r="HD293"/>
      <c r="HE293"/>
      <c r="HF293"/>
      <c r="HG293"/>
      <c r="HH293"/>
      <c r="HI293"/>
      <c r="HJ293"/>
      <c r="HK293"/>
      <c r="HL293"/>
      <c r="HM293"/>
      <c r="HN293"/>
      <c r="HO293"/>
      <c r="HP293"/>
      <c r="HQ293"/>
      <c r="HR293"/>
      <c r="HS293"/>
      <c r="HT293"/>
      <c r="HU293"/>
      <c r="HV293"/>
      <c r="HW293"/>
      <c r="HX293"/>
      <c r="HY293"/>
      <c r="HZ293"/>
      <c r="IA293"/>
      <c r="IB293"/>
    </row>
    <row r="294" spans="1:236" ht="12.75" customHeight="1" x14ac:dyDescent="0.25">
      <c r="A294" s="238">
        <v>2</v>
      </c>
      <c r="B294" s="238">
        <v>273</v>
      </c>
      <c r="C294" s="238">
        <v>291</v>
      </c>
      <c r="D294" s="62" t="s">
        <v>41</v>
      </c>
      <c r="E294" s="24">
        <v>49.5</v>
      </c>
      <c r="F294" s="24"/>
      <c r="G294" s="24"/>
      <c r="H294" s="24" t="e">
        <f t="shared" si="20"/>
        <v>#DIV/0!</v>
      </c>
      <c r="I294" s="238">
        <v>4</v>
      </c>
      <c r="J294" s="115" t="s">
        <v>136</v>
      </c>
      <c r="K294" s="238" t="s">
        <v>137</v>
      </c>
      <c r="L294" s="238"/>
      <c r="M294" s="238"/>
      <c r="N294" s="238"/>
      <c r="O294" s="238"/>
      <c r="P294" s="25"/>
      <c r="Q294" s="238"/>
      <c r="R294" s="28">
        <v>0</v>
      </c>
      <c r="S294" s="238">
        <f t="shared" si="18"/>
        <v>0</v>
      </c>
      <c r="U294" s="10" t="s">
        <v>278</v>
      </c>
      <c r="W294"/>
      <c r="X294"/>
      <c r="Y294"/>
      <c r="Z294"/>
      <c r="AA294"/>
      <c r="AB294"/>
      <c r="AC294"/>
      <c r="AD294"/>
      <c r="AE294"/>
      <c r="AF294"/>
      <c r="AG294"/>
      <c r="AH294"/>
      <c r="AI294"/>
      <c r="AJ294"/>
      <c r="AK294"/>
      <c r="AL294"/>
      <c r="AM294"/>
      <c r="AN294"/>
      <c r="AO294"/>
      <c r="AP294"/>
      <c r="AQ294"/>
      <c r="AR294"/>
      <c r="AS294"/>
      <c r="AT294"/>
      <c r="AU294"/>
      <c r="AV294"/>
      <c r="AW294"/>
      <c r="AX294"/>
      <c r="AY294"/>
      <c r="AZ294"/>
      <c r="BA294"/>
      <c r="BB294"/>
      <c r="BC294"/>
      <c r="BD294"/>
      <c r="BE294"/>
      <c r="BF294"/>
      <c r="BG294"/>
      <c r="BH294"/>
      <c r="BI294"/>
      <c r="BJ294"/>
      <c r="BK294"/>
      <c r="BL294"/>
      <c r="BM294"/>
      <c r="BN294"/>
      <c r="BO294"/>
      <c r="BP294"/>
      <c r="BQ294"/>
      <c r="BR294"/>
      <c r="BS294"/>
      <c r="BT294"/>
      <c r="BU294"/>
      <c r="BV294"/>
      <c r="BW294"/>
      <c r="BX294"/>
      <c r="BY294"/>
      <c r="BZ294"/>
      <c r="CA294"/>
      <c r="CB294"/>
      <c r="CC294"/>
      <c r="CD294"/>
      <c r="CE294"/>
      <c r="CF294"/>
      <c r="CG294"/>
      <c r="CH294"/>
      <c r="CI294"/>
      <c r="CJ294"/>
      <c r="CK294"/>
      <c r="CL294"/>
      <c r="CM294"/>
      <c r="CN294"/>
      <c r="CO294"/>
      <c r="CP294"/>
      <c r="CQ294"/>
      <c r="CR294"/>
      <c r="CS294"/>
      <c r="CT294"/>
      <c r="CU294"/>
      <c r="CV294"/>
      <c r="CW294"/>
      <c r="CX294"/>
      <c r="CY294"/>
      <c r="CZ294"/>
      <c r="DA294"/>
      <c r="DB294"/>
      <c r="DC294"/>
      <c r="DD294"/>
      <c r="DE294"/>
      <c r="DF294"/>
      <c r="DG294"/>
      <c r="DH294"/>
      <c r="DI294"/>
      <c r="DJ294"/>
      <c r="DK294"/>
      <c r="DL294"/>
      <c r="DM294"/>
      <c r="DN294"/>
      <c r="DO294"/>
      <c r="DP294"/>
      <c r="DQ294"/>
      <c r="DR294"/>
      <c r="DS294"/>
      <c r="DT294"/>
      <c r="DU294"/>
      <c r="DV294"/>
      <c r="DW294"/>
      <c r="DX294"/>
      <c r="DY294"/>
      <c r="DZ294"/>
      <c r="EA294"/>
      <c r="EB294"/>
      <c r="EC294"/>
      <c r="ED294"/>
      <c r="EE294"/>
      <c r="EF294"/>
      <c r="EG294"/>
      <c r="EH294"/>
      <c r="EI294"/>
      <c r="EJ294"/>
      <c r="EK294"/>
      <c r="EL294"/>
      <c r="EM294"/>
      <c r="EN294"/>
      <c r="EO294"/>
      <c r="EP294"/>
      <c r="EQ294"/>
      <c r="ER294"/>
      <c r="ES294"/>
      <c r="ET294"/>
      <c r="EU294"/>
      <c r="EV294"/>
      <c r="EW294"/>
      <c r="EX294"/>
      <c r="EY294"/>
      <c r="EZ294"/>
      <c r="FA294"/>
      <c r="FB294"/>
      <c r="FC294"/>
      <c r="FD294"/>
      <c r="FE294"/>
      <c r="FF294"/>
      <c r="FG294"/>
      <c r="FH294"/>
      <c r="FI294"/>
      <c r="FJ294"/>
      <c r="FK294"/>
      <c r="FL294"/>
      <c r="FM294"/>
      <c r="FN294"/>
      <c r="FO294"/>
      <c r="FP294"/>
      <c r="FQ294"/>
      <c r="FR294"/>
      <c r="FS294"/>
      <c r="FT294"/>
      <c r="FU294"/>
      <c r="FV294"/>
      <c r="FW294"/>
      <c r="FX294"/>
      <c r="FY294"/>
      <c r="FZ294"/>
      <c r="GA294"/>
      <c r="GB294"/>
      <c r="GC294"/>
      <c r="GD294"/>
      <c r="GE294"/>
      <c r="GF294"/>
      <c r="GG294"/>
      <c r="GH294"/>
      <c r="GI294"/>
      <c r="GJ294"/>
      <c r="GK294"/>
      <c r="GL294"/>
      <c r="GM294"/>
      <c r="GN294"/>
      <c r="GO294"/>
      <c r="GP294"/>
      <c r="GQ294"/>
      <c r="GR294"/>
      <c r="GS294"/>
      <c r="GT294"/>
      <c r="GU294"/>
      <c r="GV294"/>
      <c r="GW294"/>
      <c r="GX294"/>
      <c r="GY294"/>
      <c r="GZ294"/>
      <c r="HA294"/>
      <c r="HB294"/>
      <c r="HC294"/>
      <c r="HD294"/>
      <c r="HE294"/>
      <c r="HF294"/>
      <c r="HG294"/>
      <c r="HH294"/>
      <c r="HI294"/>
      <c r="HJ294"/>
      <c r="HK294"/>
      <c r="HL294"/>
      <c r="HM294"/>
      <c r="HN294"/>
      <c r="HO294"/>
      <c r="HP294"/>
      <c r="HQ294"/>
      <c r="HR294"/>
      <c r="HS294"/>
      <c r="HT294"/>
      <c r="HU294"/>
      <c r="HV294"/>
      <c r="HW294"/>
      <c r="HX294"/>
      <c r="HY294"/>
      <c r="HZ294"/>
      <c r="IA294"/>
      <c r="IB294"/>
    </row>
    <row r="295" spans="1:236" ht="12.75" customHeight="1" x14ac:dyDescent="0.25">
      <c r="A295" s="10">
        <v>2</v>
      </c>
      <c r="B295" s="10" t="s">
        <v>147</v>
      </c>
      <c r="C295" s="19">
        <v>292</v>
      </c>
      <c r="D295" s="60"/>
      <c r="E295" s="99"/>
      <c r="F295" s="99">
        <v>14</v>
      </c>
      <c r="G295" s="99">
        <v>13</v>
      </c>
      <c r="H295" s="99">
        <f>(G295+F295)/2</f>
        <v>13.5</v>
      </c>
      <c r="I295" s="5"/>
      <c r="J295" s="110"/>
      <c r="K295" s="5"/>
      <c r="L295" s="5"/>
      <c r="M295" s="5"/>
      <c r="N295" s="5"/>
      <c r="O295" s="3" t="s">
        <v>159</v>
      </c>
      <c r="P295" s="3"/>
      <c r="Q295" s="138"/>
      <c r="R295" s="18">
        <f t="shared" si="19"/>
        <v>182.25</v>
      </c>
      <c r="S295" s="10">
        <f t="shared" si="18"/>
        <v>1.4313881527918494E-4</v>
      </c>
      <c r="T295"/>
      <c r="U295"/>
      <c r="V295"/>
      <c r="W295"/>
      <c r="X295"/>
      <c r="Y295"/>
      <c r="Z295"/>
      <c r="AA295"/>
      <c r="AB295"/>
      <c r="AC295"/>
      <c r="AD295"/>
      <c r="AE295"/>
      <c r="AF295"/>
      <c r="AG295"/>
      <c r="AH295"/>
      <c r="AI295"/>
      <c r="AJ295"/>
      <c r="AK295"/>
      <c r="AL295"/>
      <c r="AM295"/>
      <c r="AN295"/>
      <c r="AO295"/>
      <c r="AP295"/>
      <c r="AQ295"/>
      <c r="AR295"/>
      <c r="AS295"/>
      <c r="AT295"/>
      <c r="AU295"/>
      <c r="AV295"/>
      <c r="AW295"/>
      <c r="AX295"/>
      <c r="AY295"/>
      <c r="AZ295"/>
      <c r="BA295"/>
      <c r="BB295"/>
      <c r="BC295"/>
      <c r="BD295"/>
      <c r="BE295"/>
      <c r="BF295"/>
      <c r="BG295"/>
      <c r="BH295"/>
      <c r="BI295"/>
      <c r="BJ295"/>
      <c r="BK295"/>
      <c r="BL295"/>
      <c r="BM295"/>
      <c r="BN295"/>
      <c r="BO295"/>
      <c r="BP295"/>
      <c r="BQ295"/>
      <c r="BR295"/>
      <c r="BS295"/>
      <c r="BT295"/>
      <c r="BU295"/>
      <c r="BV295"/>
      <c r="BW295"/>
      <c r="BX295"/>
      <c r="BY295"/>
      <c r="BZ295"/>
      <c r="CA295"/>
      <c r="CB295"/>
      <c r="CC295"/>
      <c r="CD295"/>
      <c r="CE295"/>
      <c r="CF295"/>
      <c r="CG295"/>
      <c r="CH295"/>
      <c r="CI295"/>
      <c r="CJ295"/>
      <c r="CK295"/>
      <c r="CL295"/>
      <c r="CM295"/>
      <c r="CN295"/>
      <c r="CO295"/>
      <c r="CP295"/>
      <c r="CQ295"/>
      <c r="CR295"/>
      <c r="CS295"/>
      <c r="CT295"/>
      <c r="CU295"/>
      <c r="CV295"/>
      <c r="CW295"/>
      <c r="CX295"/>
      <c r="CY295"/>
      <c r="CZ295"/>
      <c r="DA295"/>
      <c r="DB295"/>
      <c r="DC295"/>
      <c r="DD295"/>
      <c r="DE295"/>
      <c r="DF295"/>
      <c r="DG295"/>
      <c r="DH295"/>
      <c r="DI295"/>
      <c r="DJ295"/>
      <c r="DK295"/>
      <c r="DL295"/>
      <c r="DM295"/>
      <c r="DN295"/>
      <c r="DO295"/>
      <c r="DP295"/>
      <c r="DQ295"/>
      <c r="DR295"/>
      <c r="DS295"/>
      <c r="DT295"/>
      <c r="DU295"/>
      <c r="DV295"/>
      <c r="DW295"/>
      <c r="DX295"/>
      <c r="DY295"/>
      <c r="DZ295"/>
      <c r="EA295"/>
      <c r="EB295"/>
      <c r="EC295"/>
      <c r="ED295"/>
      <c r="EE295"/>
      <c r="EF295"/>
      <c r="EG295"/>
      <c r="EH295"/>
      <c r="EI295"/>
      <c r="EJ295"/>
      <c r="EK295"/>
      <c r="EL295"/>
      <c r="EM295"/>
      <c r="EN295"/>
      <c r="EO295"/>
      <c r="EP295"/>
      <c r="EQ295"/>
      <c r="ER295"/>
      <c r="ES295"/>
      <c r="ET295"/>
      <c r="EU295"/>
      <c r="EV295"/>
      <c r="EW295"/>
      <c r="EX295"/>
      <c r="EY295"/>
      <c r="EZ295"/>
      <c r="FA295"/>
      <c r="FB295"/>
      <c r="FC295"/>
      <c r="FD295"/>
      <c r="FE295"/>
      <c r="FF295"/>
      <c r="FG295"/>
      <c r="FH295"/>
      <c r="FI295"/>
      <c r="FJ295"/>
      <c r="FK295"/>
      <c r="FL295"/>
      <c r="FM295"/>
      <c r="FN295"/>
      <c r="FO295"/>
      <c r="FP295"/>
      <c r="FQ295"/>
      <c r="FR295"/>
      <c r="FS295"/>
      <c r="FT295"/>
      <c r="FU295"/>
      <c r="FV295"/>
      <c r="FW295"/>
      <c r="FX295"/>
      <c r="FY295"/>
      <c r="FZ295"/>
      <c r="GA295"/>
      <c r="GB295"/>
      <c r="GC295"/>
      <c r="GD295"/>
      <c r="GE295"/>
      <c r="GF295"/>
      <c r="GG295"/>
      <c r="GH295"/>
      <c r="GI295"/>
      <c r="GJ295"/>
      <c r="GK295"/>
      <c r="GL295"/>
      <c r="GM295"/>
      <c r="GN295"/>
      <c r="GO295"/>
      <c r="GP295"/>
      <c r="GQ295"/>
      <c r="GR295"/>
      <c r="GS295"/>
      <c r="GT295"/>
      <c r="GU295"/>
      <c r="GV295"/>
      <c r="GW295"/>
      <c r="GX295"/>
      <c r="GY295"/>
      <c r="GZ295"/>
      <c r="HA295"/>
      <c r="HB295"/>
      <c r="HC295"/>
      <c r="HD295"/>
      <c r="HE295"/>
      <c r="HF295"/>
      <c r="HG295"/>
      <c r="HH295"/>
      <c r="HI295"/>
      <c r="HJ295"/>
      <c r="HK295"/>
      <c r="HL295"/>
      <c r="HM295"/>
      <c r="HN295"/>
      <c r="HO295"/>
      <c r="HP295"/>
      <c r="HQ295"/>
      <c r="HR295"/>
      <c r="HS295"/>
      <c r="HT295"/>
      <c r="HU295"/>
      <c r="HV295"/>
      <c r="HW295"/>
      <c r="HX295"/>
      <c r="HY295"/>
      <c r="HZ295"/>
      <c r="IA295"/>
      <c r="IB295"/>
    </row>
    <row r="296" spans="1:236" ht="12.75" customHeight="1" x14ac:dyDescent="0.25">
      <c r="A296" s="238">
        <v>2</v>
      </c>
      <c r="B296" s="42">
        <v>274</v>
      </c>
      <c r="C296" s="238">
        <v>293</v>
      </c>
      <c r="D296" s="62"/>
      <c r="E296" s="24">
        <v>38.5</v>
      </c>
      <c r="F296" s="24"/>
      <c r="G296" s="24"/>
      <c r="H296" s="24" t="e">
        <f>AVERAGE(F296:G296)</f>
        <v>#DIV/0!</v>
      </c>
      <c r="I296" s="238">
        <v>4</v>
      </c>
      <c r="J296" s="115" t="s">
        <v>136</v>
      </c>
      <c r="K296" s="238" t="s">
        <v>137</v>
      </c>
      <c r="L296" s="238"/>
      <c r="M296" s="238"/>
      <c r="N296" s="238"/>
      <c r="O296" s="25"/>
      <c r="P296" s="25"/>
      <c r="Q296" s="141"/>
      <c r="R296" s="28">
        <v>0</v>
      </c>
      <c r="S296" s="238">
        <f t="shared" si="18"/>
        <v>0</v>
      </c>
      <c r="T296"/>
      <c r="U296" s="10" t="s">
        <v>278</v>
      </c>
      <c r="V296"/>
      <c r="W296"/>
      <c r="X296"/>
      <c r="Y296"/>
      <c r="Z296"/>
      <c r="AA296"/>
      <c r="AB296"/>
      <c r="AC296"/>
      <c r="AD296"/>
      <c r="AE296"/>
      <c r="AF296"/>
      <c r="AG296"/>
      <c r="AH296"/>
      <c r="AI296"/>
      <c r="AJ296"/>
      <c r="AK296"/>
      <c r="AL296"/>
      <c r="AM296"/>
      <c r="AN296"/>
      <c r="AO296"/>
      <c r="AP296"/>
      <c r="AQ296"/>
      <c r="AR296"/>
      <c r="AS296"/>
      <c r="AT296"/>
      <c r="AU296"/>
      <c r="AV296"/>
      <c r="AW296"/>
      <c r="AX296"/>
      <c r="AY296"/>
      <c r="AZ296"/>
      <c r="BA296"/>
      <c r="BB296"/>
      <c r="BC296"/>
      <c r="BD296"/>
      <c r="BE296"/>
      <c r="BF296"/>
      <c r="BG296"/>
      <c r="BH296"/>
      <c r="BI296"/>
      <c r="BJ296"/>
      <c r="BK296"/>
      <c r="BL296"/>
      <c r="BM296"/>
      <c r="BN296"/>
      <c r="BO296"/>
      <c r="BP296"/>
      <c r="BQ296"/>
      <c r="BR296"/>
      <c r="BS296"/>
      <c r="BT296"/>
      <c r="BU296"/>
      <c r="BV296"/>
      <c r="BW296"/>
      <c r="BX296"/>
      <c r="BY296"/>
      <c r="BZ296"/>
      <c r="CA296"/>
      <c r="CB296"/>
      <c r="CC296"/>
      <c r="CD296"/>
      <c r="CE296"/>
      <c r="CF296"/>
      <c r="CG296"/>
      <c r="CH296"/>
      <c r="CI296"/>
      <c r="CJ296"/>
      <c r="CK296"/>
      <c r="CL296"/>
      <c r="CM296"/>
      <c r="CN296"/>
      <c r="CO296"/>
      <c r="CP296"/>
      <c r="CQ296"/>
      <c r="CR296"/>
      <c r="CS296"/>
      <c r="CT296"/>
      <c r="CU296"/>
      <c r="CV296"/>
      <c r="CW296"/>
      <c r="CX296"/>
      <c r="CY296"/>
      <c r="CZ296"/>
      <c r="DA296"/>
      <c r="DB296"/>
      <c r="DC296"/>
      <c r="DD296"/>
      <c r="DE296"/>
      <c r="DF296"/>
      <c r="DG296"/>
      <c r="DH296"/>
      <c r="DI296"/>
      <c r="DJ296"/>
      <c r="DK296"/>
      <c r="DL296"/>
      <c r="DM296"/>
      <c r="DN296"/>
      <c r="DO296"/>
      <c r="DP296"/>
      <c r="DQ296"/>
      <c r="DR296"/>
      <c r="DS296"/>
      <c r="DT296"/>
      <c r="DU296"/>
      <c r="DV296"/>
      <c r="DW296"/>
      <c r="DX296"/>
      <c r="DY296"/>
      <c r="DZ296"/>
      <c r="EA296"/>
      <c r="EB296"/>
      <c r="EC296"/>
      <c r="ED296"/>
      <c r="EE296"/>
      <c r="EF296"/>
      <c r="EG296"/>
      <c r="EH296"/>
      <c r="EI296"/>
      <c r="EJ296"/>
      <c r="EK296"/>
      <c r="EL296"/>
      <c r="EM296"/>
      <c r="EN296"/>
      <c r="EO296"/>
      <c r="EP296"/>
      <c r="EQ296"/>
      <c r="ER296"/>
      <c r="ES296"/>
      <c r="ET296"/>
      <c r="EU296"/>
      <c r="EV296"/>
      <c r="EW296"/>
      <c r="EX296"/>
      <c r="EY296"/>
      <c r="EZ296"/>
      <c r="FA296"/>
      <c r="FB296"/>
      <c r="FC296"/>
      <c r="FD296"/>
      <c r="FE296"/>
      <c r="FF296"/>
      <c r="FG296"/>
      <c r="FH296"/>
      <c r="FI296"/>
      <c r="FJ296"/>
      <c r="FK296"/>
      <c r="FL296"/>
      <c r="FM296"/>
      <c r="FN296"/>
      <c r="FO296"/>
      <c r="FP296"/>
      <c r="FQ296"/>
      <c r="FR296"/>
      <c r="FS296"/>
      <c r="FT296"/>
      <c r="FU296"/>
      <c r="FV296"/>
      <c r="FW296"/>
      <c r="FX296"/>
      <c r="FY296"/>
      <c r="FZ296"/>
      <c r="GA296"/>
      <c r="GB296"/>
      <c r="GC296"/>
      <c r="GD296"/>
      <c r="GE296"/>
      <c r="GF296"/>
      <c r="GG296"/>
      <c r="GH296"/>
      <c r="GI296"/>
      <c r="GJ296"/>
      <c r="GK296"/>
      <c r="GL296"/>
      <c r="GM296"/>
      <c r="GN296"/>
      <c r="GO296"/>
      <c r="GP296"/>
      <c r="GQ296"/>
      <c r="GR296"/>
      <c r="GS296"/>
      <c r="GT296"/>
      <c r="GU296"/>
      <c r="GV296"/>
      <c r="GW296"/>
      <c r="GX296"/>
      <c r="GY296"/>
      <c r="GZ296"/>
      <c r="HA296"/>
      <c r="HB296"/>
      <c r="HC296"/>
      <c r="HD296"/>
      <c r="HE296"/>
      <c r="HF296"/>
      <c r="HG296"/>
      <c r="HH296"/>
      <c r="HI296"/>
      <c r="HJ296"/>
      <c r="HK296"/>
      <c r="HL296"/>
      <c r="HM296"/>
      <c r="HN296"/>
      <c r="HO296"/>
      <c r="HP296"/>
      <c r="HQ296"/>
      <c r="HR296"/>
      <c r="HS296"/>
      <c r="HT296"/>
      <c r="HU296"/>
      <c r="HV296"/>
      <c r="HW296"/>
      <c r="HX296"/>
      <c r="HY296"/>
      <c r="HZ296"/>
      <c r="IA296"/>
      <c r="IB296"/>
    </row>
    <row r="297" spans="1:236" ht="12.75" customHeight="1" x14ac:dyDescent="0.25">
      <c r="A297" s="10">
        <v>2</v>
      </c>
      <c r="B297" s="10">
        <v>275</v>
      </c>
      <c r="C297" s="19">
        <v>294</v>
      </c>
      <c r="D297" s="60"/>
      <c r="E297" s="99">
        <v>75.5</v>
      </c>
      <c r="F297" s="99">
        <v>77</v>
      </c>
      <c r="G297" s="99">
        <v>71</v>
      </c>
      <c r="H297" s="99">
        <f>AVERAGE(F297:G297)</f>
        <v>74</v>
      </c>
      <c r="I297" s="5">
        <v>3</v>
      </c>
      <c r="J297" s="110">
        <v>3</v>
      </c>
      <c r="K297" s="5" t="s">
        <v>133</v>
      </c>
      <c r="L297" s="5"/>
      <c r="M297" s="5"/>
      <c r="N297" s="5"/>
      <c r="O297" s="3"/>
      <c r="P297" s="3"/>
      <c r="Q297" s="138"/>
      <c r="R297" s="18">
        <f t="shared" si="19"/>
        <v>5476</v>
      </c>
      <c r="S297" s="10">
        <f t="shared" si="18"/>
        <v>4.3008403427644273E-3</v>
      </c>
      <c r="T297"/>
      <c r="U297"/>
      <c r="V297"/>
      <c r="W297"/>
      <c r="X297"/>
      <c r="Y297"/>
      <c r="Z297"/>
      <c r="AA297"/>
      <c r="AB297"/>
      <c r="AC297"/>
      <c r="AD297"/>
      <c r="AE297"/>
      <c r="AF297"/>
      <c r="AG297"/>
      <c r="AH297"/>
      <c r="AI297"/>
      <c r="AJ297"/>
      <c r="AK297"/>
      <c r="AL297"/>
      <c r="AM297"/>
      <c r="AN297"/>
      <c r="AO297"/>
      <c r="AP297"/>
      <c r="AQ297"/>
      <c r="AR297"/>
      <c r="AS297"/>
      <c r="AT297"/>
      <c r="AU297"/>
      <c r="AV297"/>
      <c r="AW297"/>
      <c r="AX297"/>
      <c r="AY297"/>
      <c r="AZ297"/>
      <c r="BA297"/>
      <c r="BB297"/>
      <c r="BC297"/>
      <c r="BD297"/>
      <c r="BE297"/>
      <c r="BF297"/>
      <c r="BG297"/>
      <c r="BH297"/>
      <c r="BI297"/>
      <c r="BJ297"/>
      <c r="BK297"/>
      <c r="BL297"/>
      <c r="BM297"/>
      <c r="BN297"/>
      <c r="BO297"/>
      <c r="BP297"/>
      <c r="BQ297"/>
      <c r="BR297"/>
      <c r="BS297"/>
      <c r="BT297"/>
      <c r="BU297"/>
      <c r="BV297"/>
      <c r="BW297"/>
      <c r="BX297"/>
      <c r="BY297"/>
      <c r="BZ297"/>
      <c r="CA297"/>
      <c r="CB297"/>
      <c r="CC297"/>
      <c r="CD297"/>
      <c r="CE297"/>
      <c r="CF297"/>
      <c r="CG297"/>
      <c r="CH297"/>
      <c r="CI297"/>
      <c r="CJ297"/>
      <c r="CK297"/>
      <c r="CL297"/>
      <c r="CM297"/>
      <c r="CN297"/>
      <c r="CO297"/>
      <c r="CP297"/>
      <c r="CQ297"/>
      <c r="CR297"/>
      <c r="CS297"/>
      <c r="CT297"/>
      <c r="CU297"/>
      <c r="CV297"/>
      <c r="CW297"/>
      <c r="CX297"/>
      <c r="CY297"/>
      <c r="CZ297"/>
      <c r="DA297"/>
      <c r="DB297"/>
      <c r="DC297"/>
      <c r="DD297"/>
      <c r="DE297"/>
      <c r="DF297"/>
      <c r="DG297"/>
      <c r="DH297"/>
      <c r="DI297"/>
      <c r="DJ297"/>
      <c r="DK297"/>
      <c r="DL297"/>
      <c r="DM297"/>
      <c r="DN297"/>
      <c r="DO297"/>
      <c r="DP297"/>
      <c r="DQ297"/>
      <c r="DR297"/>
      <c r="DS297"/>
      <c r="DT297"/>
      <c r="DU297"/>
      <c r="DV297"/>
      <c r="DW297"/>
      <c r="DX297"/>
      <c r="DY297"/>
      <c r="DZ297"/>
      <c r="EA297"/>
      <c r="EB297"/>
      <c r="EC297"/>
      <c r="ED297"/>
      <c r="EE297"/>
      <c r="EF297"/>
      <c r="EG297"/>
      <c r="EH297"/>
      <c r="EI297"/>
      <c r="EJ297"/>
      <c r="EK297"/>
      <c r="EL297"/>
      <c r="EM297"/>
      <c r="EN297"/>
      <c r="EO297"/>
      <c r="EP297"/>
      <c r="EQ297"/>
      <c r="ER297"/>
      <c r="ES297"/>
      <c r="ET297"/>
      <c r="EU297"/>
      <c r="EV297"/>
      <c r="EW297"/>
      <c r="EX297"/>
      <c r="EY297"/>
      <c r="EZ297"/>
      <c r="FA297"/>
      <c r="FB297"/>
      <c r="FC297"/>
      <c r="FD297"/>
      <c r="FE297"/>
      <c r="FF297"/>
      <c r="FG297"/>
      <c r="FH297"/>
      <c r="FI297"/>
      <c r="FJ297"/>
      <c r="FK297"/>
      <c r="FL297"/>
      <c r="FM297"/>
      <c r="FN297"/>
      <c r="FO297"/>
      <c r="FP297"/>
      <c r="FQ297"/>
      <c r="FR297"/>
      <c r="FS297"/>
      <c r="FT297"/>
      <c r="FU297"/>
      <c r="FV297"/>
      <c r="FW297"/>
      <c r="FX297"/>
      <c r="FY297"/>
      <c r="FZ297"/>
      <c r="GA297"/>
      <c r="GB297"/>
      <c r="GC297"/>
      <c r="GD297"/>
      <c r="GE297"/>
      <c r="GF297"/>
      <c r="GG297"/>
      <c r="GH297"/>
      <c r="GI297"/>
      <c r="GJ297"/>
      <c r="GK297"/>
      <c r="GL297"/>
      <c r="GM297"/>
      <c r="GN297"/>
      <c r="GO297"/>
      <c r="GP297"/>
      <c r="GQ297"/>
      <c r="GR297"/>
      <c r="GS297"/>
      <c r="GT297"/>
      <c r="GU297"/>
      <c r="GV297"/>
      <c r="GW297"/>
      <c r="GX297"/>
      <c r="GY297"/>
      <c r="GZ297"/>
      <c r="HA297"/>
      <c r="HB297"/>
      <c r="HC297"/>
      <c r="HD297"/>
      <c r="HE297"/>
      <c r="HF297"/>
      <c r="HG297"/>
      <c r="HH297"/>
      <c r="HI297"/>
      <c r="HJ297"/>
      <c r="HK297"/>
      <c r="HL297"/>
      <c r="HM297"/>
      <c r="HN297"/>
      <c r="HO297"/>
      <c r="HP297"/>
      <c r="HQ297"/>
      <c r="HR297"/>
      <c r="HS297"/>
      <c r="HT297"/>
      <c r="HU297"/>
      <c r="HV297"/>
      <c r="HW297"/>
      <c r="HX297"/>
      <c r="HY297"/>
      <c r="HZ297"/>
      <c r="IA297"/>
      <c r="IB297"/>
    </row>
    <row r="298" spans="1:236" ht="12.75" customHeight="1" x14ac:dyDescent="0.25">
      <c r="A298" s="238">
        <v>2</v>
      </c>
      <c r="B298" s="42">
        <v>276</v>
      </c>
      <c r="C298" s="238">
        <v>295</v>
      </c>
      <c r="D298" s="62"/>
      <c r="E298" s="24">
        <v>35</v>
      </c>
      <c r="F298" s="238"/>
      <c r="G298" s="238"/>
      <c r="H298" s="24">
        <f>AVERAGE(F299:G299)</f>
        <v>39</v>
      </c>
      <c r="I298" s="238">
        <v>4</v>
      </c>
      <c r="J298" s="115" t="s">
        <v>136</v>
      </c>
      <c r="K298" s="238" t="s">
        <v>137</v>
      </c>
      <c r="L298" s="238"/>
      <c r="M298" s="238"/>
      <c r="N298" s="238"/>
      <c r="O298" s="25"/>
      <c r="P298" s="25"/>
      <c r="Q298" s="141"/>
      <c r="R298" s="28">
        <v>0</v>
      </c>
      <c r="S298" s="238">
        <f t="shared" si="18"/>
        <v>0</v>
      </c>
      <c r="T298"/>
      <c r="U298" s="10" t="s">
        <v>278</v>
      </c>
      <c r="V298"/>
      <c r="W298"/>
      <c r="X298"/>
      <c r="Y298"/>
      <c r="Z298"/>
      <c r="AA298"/>
      <c r="AB298"/>
      <c r="AC298"/>
      <c r="AD298"/>
      <c r="AE298"/>
      <c r="AF298"/>
      <c r="AG298"/>
      <c r="AH298"/>
      <c r="AI298"/>
      <c r="AJ298"/>
      <c r="AK298"/>
      <c r="AL298"/>
      <c r="AM298"/>
      <c r="AN298"/>
      <c r="AO298"/>
      <c r="AP298"/>
      <c r="AQ298"/>
      <c r="AR298"/>
      <c r="AS298"/>
      <c r="AT298"/>
      <c r="AU298"/>
      <c r="AV298"/>
      <c r="AW298"/>
      <c r="AX298"/>
      <c r="AY298"/>
      <c r="AZ298"/>
      <c r="BA298"/>
      <c r="BB298"/>
      <c r="BC298"/>
      <c r="BD298"/>
      <c r="BE298"/>
      <c r="BF298"/>
      <c r="BG298"/>
      <c r="BH298"/>
      <c r="BI298"/>
      <c r="BJ298"/>
      <c r="BK298"/>
      <c r="BL298"/>
      <c r="BM298"/>
      <c r="BN298"/>
      <c r="BO298"/>
      <c r="BP298"/>
      <c r="BQ298"/>
      <c r="BR298"/>
      <c r="BS298"/>
      <c r="BT298"/>
      <c r="BU298"/>
      <c r="BV298"/>
      <c r="BW298"/>
      <c r="BX298"/>
      <c r="BY298"/>
      <c r="BZ298"/>
      <c r="CA298"/>
      <c r="CB298"/>
      <c r="CC298"/>
      <c r="CD298"/>
      <c r="CE298"/>
      <c r="CF298"/>
      <c r="CG298"/>
      <c r="CH298"/>
      <c r="CI298"/>
      <c r="CJ298"/>
      <c r="CK298"/>
      <c r="CL298"/>
      <c r="CM298"/>
      <c r="CN298"/>
      <c r="CO298"/>
      <c r="CP298"/>
      <c r="CQ298"/>
      <c r="CR298"/>
      <c r="CS298"/>
      <c r="CT298"/>
      <c r="CU298"/>
      <c r="CV298"/>
      <c r="CW298"/>
      <c r="CX298"/>
      <c r="CY298"/>
      <c r="CZ298"/>
      <c r="DA298"/>
      <c r="DB298"/>
      <c r="DC298"/>
      <c r="DD298"/>
      <c r="DE298"/>
      <c r="DF298"/>
      <c r="DG298"/>
      <c r="DH298"/>
      <c r="DI298"/>
      <c r="DJ298"/>
      <c r="DK298"/>
      <c r="DL298"/>
      <c r="DM298"/>
      <c r="DN298"/>
      <c r="DO298"/>
      <c r="DP298"/>
      <c r="DQ298"/>
      <c r="DR298"/>
      <c r="DS298"/>
      <c r="DT298"/>
      <c r="DU298"/>
      <c r="DV298"/>
      <c r="DW298"/>
      <c r="DX298"/>
      <c r="DY298"/>
      <c r="DZ298"/>
      <c r="EA298"/>
      <c r="EB298"/>
      <c r="EC298"/>
      <c r="ED298"/>
      <c r="EE298"/>
      <c r="EF298"/>
      <c r="EG298"/>
      <c r="EH298"/>
      <c r="EI298"/>
      <c r="EJ298"/>
      <c r="EK298"/>
      <c r="EL298"/>
      <c r="EM298"/>
      <c r="EN298"/>
      <c r="EO298"/>
      <c r="EP298"/>
      <c r="EQ298"/>
      <c r="ER298"/>
      <c r="ES298"/>
      <c r="ET298"/>
      <c r="EU298"/>
      <c r="EV298"/>
      <c r="EW298"/>
      <c r="EX298"/>
      <c r="EY298"/>
      <c r="EZ298"/>
      <c r="FA298"/>
      <c r="FB298"/>
      <c r="FC298"/>
      <c r="FD298"/>
      <c r="FE298"/>
      <c r="FF298"/>
      <c r="FG298"/>
      <c r="FH298"/>
      <c r="FI298"/>
      <c r="FJ298"/>
      <c r="FK298"/>
      <c r="FL298"/>
      <c r="FM298"/>
      <c r="FN298"/>
      <c r="FO298"/>
      <c r="FP298"/>
      <c r="FQ298"/>
      <c r="FR298"/>
      <c r="FS298"/>
      <c r="FT298"/>
      <c r="FU298"/>
      <c r="FV298"/>
      <c r="FW298"/>
      <c r="FX298"/>
      <c r="FY298"/>
      <c r="FZ298"/>
      <c r="GA298"/>
      <c r="GB298"/>
      <c r="GC298"/>
      <c r="GD298"/>
      <c r="GE298"/>
      <c r="GF298"/>
      <c r="GG298"/>
      <c r="GH298"/>
      <c r="GI298"/>
      <c r="GJ298"/>
      <c r="GK298"/>
      <c r="GL298"/>
      <c r="GM298"/>
      <c r="GN298"/>
      <c r="GO298"/>
      <c r="GP298"/>
      <c r="GQ298"/>
      <c r="GR298"/>
      <c r="GS298"/>
      <c r="GT298"/>
      <c r="GU298"/>
      <c r="GV298"/>
      <c r="GW298"/>
      <c r="GX298"/>
      <c r="GY298"/>
      <c r="GZ298"/>
      <c r="HA298"/>
      <c r="HB298"/>
      <c r="HC298"/>
      <c r="HD298"/>
      <c r="HE298"/>
      <c r="HF298"/>
      <c r="HG298"/>
      <c r="HH298"/>
      <c r="HI298"/>
      <c r="HJ298"/>
      <c r="HK298"/>
      <c r="HL298"/>
      <c r="HM298"/>
      <c r="HN298"/>
      <c r="HO298"/>
      <c r="HP298"/>
      <c r="HQ298"/>
      <c r="HR298"/>
      <c r="HS298"/>
      <c r="HT298"/>
      <c r="HU298"/>
      <c r="HV298"/>
      <c r="HW298"/>
      <c r="HX298"/>
      <c r="HY298"/>
      <c r="HZ298"/>
      <c r="IA298"/>
      <c r="IB298"/>
    </row>
    <row r="299" spans="1:236" ht="12.75" customHeight="1" x14ac:dyDescent="0.25">
      <c r="A299" s="10">
        <v>2</v>
      </c>
      <c r="B299" s="10">
        <v>277</v>
      </c>
      <c r="C299" s="10">
        <v>296</v>
      </c>
      <c r="D299" s="60"/>
      <c r="E299" s="99">
        <v>32</v>
      </c>
      <c r="F299" s="99">
        <v>40</v>
      </c>
      <c r="G299" s="99">
        <v>38</v>
      </c>
      <c r="H299" s="99">
        <f t="shared" ref="H299:H362" si="21">AVERAGE(F299:G299)</f>
        <v>39</v>
      </c>
      <c r="I299" s="5">
        <v>2</v>
      </c>
      <c r="J299" s="110">
        <v>3</v>
      </c>
      <c r="K299" s="5"/>
      <c r="L299" s="5"/>
      <c r="M299" s="5"/>
      <c r="N299" s="5"/>
      <c r="O299" s="3"/>
      <c r="P299" s="3"/>
      <c r="Q299" s="138"/>
      <c r="R299" s="18">
        <f t="shared" si="19"/>
        <v>1521</v>
      </c>
      <c r="S299" s="10">
        <f t="shared" si="18"/>
        <v>1.1945906065275187E-3</v>
      </c>
      <c r="T299"/>
      <c r="U299"/>
      <c r="V299"/>
      <c r="W299"/>
      <c r="X299"/>
      <c r="Y299"/>
      <c r="Z299"/>
      <c r="AA299"/>
      <c r="AB299"/>
      <c r="AC299"/>
      <c r="AD299"/>
      <c r="AE299"/>
      <c r="AF299"/>
      <c r="AG299"/>
      <c r="AH299"/>
      <c r="AI299"/>
      <c r="AJ299"/>
      <c r="AK299"/>
      <c r="AL299"/>
      <c r="AM299"/>
      <c r="AN299"/>
      <c r="AO299"/>
      <c r="AP299"/>
      <c r="AQ299"/>
      <c r="AR299"/>
      <c r="AS299"/>
      <c r="AT299"/>
      <c r="AU299"/>
      <c r="AV299"/>
      <c r="AW299"/>
      <c r="AX299"/>
      <c r="AY299"/>
      <c r="AZ299"/>
      <c r="BA299"/>
      <c r="BB299"/>
      <c r="BC299"/>
      <c r="BD299"/>
      <c r="BE299"/>
      <c r="BF299"/>
      <c r="BG299"/>
      <c r="BH299"/>
      <c r="BI299"/>
      <c r="BJ299"/>
      <c r="BK299"/>
      <c r="BL299"/>
      <c r="BM299"/>
      <c r="BN299"/>
      <c r="BO299"/>
      <c r="BP299"/>
      <c r="BQ299"/>
      <c r="BR299"/>
      <c r="BS299"/>
      <c r="BT299"/>
      <c r="BU299"/>
      <c r="BV299"/>
      <c r="BW299"/>
      <c r="BX299"/>
      <c r="BY299"/>
      <c r="BZ299"/>
      <c r="CA299"/>
      <c r="CB299"/>
      <c r="CC299"/>
      <c r="CD299"/>
      <c r="CE299"/>
      <c r="CF299"/>
      <c r="CG299"/>
      <c r="CH299"/>
      <c r="CI299"/>
      <c r="CJ299"/>
      <c r="CK299"/>
      <c r="CL299"/>
      <c r="CM299"/>
      <c r="CN299"/>
      <c r="CO299"/>
      <c r="CP299"/>
      <c r="CQ299"/>
      <c r="CR299"/>
      <c r="CS299"/>
      <c r="CT299"/>
      <c r="CU299"/>
      <c r="CV299"/>
      <c r="CW299"/>
      <c r="CX299"/>
      <c r="CY299"/>
      <c r="CZ299"/>
      <c r="DA299"/>
      <c r="DB299"/>
      <c r="DC299"/>
      <c r="DD299"/>
      <c r="DE299"/>
      <c r="DF299"/>
      <c r="DG299"/>
      <c r="DH299"/>
      <c r="DI299"/>
      <c r="DJ299"/>
      <c r="DK299"/>
      <c r="DL299"/>
      <c r="DM299"/>
      <c r="DN299"/>
      <c r="DO299"/>
      <c r="DP299"/>
      <c r="DQ299"/>
      <c r="DR299"/>
      <c r="DS299"/>
      <c r="DT299"/>
      <c r="DU299"/>
      <c r="DV299"/>
      <c r="DW299"/>
      <c r="DX299"/>
      <c r="DY299"/>
      <c r="DZ299"/>
      <c r="EA299"/>
      <c r="EB299"/>
      <c r="EC299"/>
      <c r="ED299"/>
      <c r="EE299"/>
      <c r="EF299"/>
      <c r="EG299"/>
      <c r="EH299"/>
      <c r="EI299"/>
      <c r="EJ299"/>
      <c r="EK299"/>
      <c r="EL299"/>
      <c r="EM299"/>
      <c r="EN299"/>
      <c r="EO299"/>
      <c r="EP299"/>
      <c r="EQ299"/>
      <c r="ER299"/>
      <c r="ES299"/>
      <c r="ET299"/>
      <c r="EU299"/>
      <c r="EV299"/>
      <c r="EW299"/>
      <c r="EX299"/>
      <c r="EY299"/>
      <c r="EZ299"/>
      <c r="FA299"/>
      <c r="FB299"/>
      <c r="FC299"/>
      <c r="FD299"/>
      <c r="FE299"/>
      <c r="FF299"/>
      <c r="FG299"/>
      <c r="FH299"/>
      <c r="FI299"/>
      <c r="FJ299"/>
      <c r="FK299"/>
      <c r="FL299"/>
      <c r="FM299"/>
      <c r="FN299"/>
      <c r="FO299"/>
      <c r="FP299"/>
      <c r="FQ299"/>
      <c r="FR299"/>
      <c r="FS299"/>
      <c r="FT299"/>
      <c r="FU299"/>
      <c r="FV299"/>
      <c r="FW299"/>
      <c r="FX299"/>
      <c r="FY299"/>
      <c r="FZ299"/>
      <c r="GA299"/>
      <c r="GB299"/>
      <c r="GC299"/>
      <c r="GD299"/>
      <c r="GE299"/>
      <c r="GF299"/>
      <c r="GG299"/>
      <c r="GH299"/>
      <c r="GI299"/>
      <c r="GJ299"/>
      <c r="GK299"/>
      <c r="GL299"/>
      <c r="GM299"/>
      <c r="GN299"/>
      <c r="GO299"/>
      <c r="GP299"/>
      <c r="GQ299"/>
      <c r="GR299"/>
      <c r="GS299"/>
      <c r="GT299"/>
      <c r="GU299"/>
      <c r="GV299"/>
      <c r="GW299"/>
      <c r="GX299"/>
      <c r="GY299"/>
      <c r="GZ299"/>
      <c r="HA299"/>
      <c r="HB299"/>
      <c r="HC299"/>
      <c r="HD299"/>
      <c r="HE299"/>
      <c r="HF299"/>
      <c r="HG299"/>
      <c r="HH299"/>
      <c r="HI299"/>
      <c r="HJ299"/>
      <c r="HK299"/>
      <c r="HL299"/>
      <c r="HM299"/>
      <c r="HN299"/>
      <c r="HO299"/>
      <c r="HP299"/>
      <c r="HQ299"/>
      <c r="HR299"/>
      <c r="HS299"/>
      <c r="HT299"/>
      <c r="HU299"/>
      <c r="HV299"/>
      <c r="HW299"/>
      <c r="HX299"/>
      <c r="HY299"/>
      <c r="HZ299"/>
      <c r="IA299"/>
      <c r="IB299"/>
    </row>
    <row r="300" spans="1:236" ht="12.75" customHeight="1" x14ac:dyDescent="0.25">
      <c r="A300" s="237">
        <v>2</v>
      </c>
      <c r="B300" s="67">
        <v>278</v>
      </c>
      <c r="C300" s="67">
        <v>297</v>
      </c>
      <c r="D300" s="74"/>
      <c r="E300" s="69">
        <v>48.5</v>
      </c>
      <c r="F300" s="69">
        <v>45</v>
      </c>
      <c r="G300" s="69">
        <v>45</v>
      </c>
      <c r="H300" s="69">
        <f t="shared" si="21"/>
        <v>45</v>
      </c>
      <c r="I300" s="237">
        <v>3</v>
      </c>
      <c r="J300" s="140">
        <v>3</v>
      </c>
      <c r="K300" s="70" t="s">
        <v>138</v>
      </c>
      <c r="L300" s="237"/>
      <c r="M300" s="237"/>
      <c r="N300" s="237"/>
      <c r="O300" s="70"/>
      <c r="P300" s="70"/>
      <c r="Q300" s="142"/>
      <c r="R300" s="73">
        <v>0</v>
      </c>
      <c r="S300" s="237">
        <f t="shared" si="18"/>
        <v>0</v>
      </c>
      <c r="T300"/>
      <c r="U300" t="s">
        <v>278</v>
      </c>
      <c r="V300"/>
      <c r="W300"/>
      <c r="X300"/>
      <c r="Y300"/>
      <c r="Z300"/>
      <c r="AA300"/>
      <c r="AB300"/>
      <c r="AC300"/>
      <c r="AD300"/>
      <c r="AE300"/>
      <c r="AF300"/>
      <c r="AG300"/>
      <c r="AH300"/>
      <c r="AI300"/>
      <c r="AJ300"/>
      <c r="AK300"/>
      <c r="AL300"/>
      <c r="AM300"/>
      <c r="AN300"/>
      <c r="AO300"/>
      <c r="AP300"/>
      <c r="AQ300"/>
      <c r="AR300"/>
      <c r="AS300"/>
      <c r="AT300"/>
      <c r="AU300"/>
      <c r="AV300"/>
      <c r="AW300"/>
      <c r="AX300"/>
      <c r="AY300"/>
      <c r="AZ300"/>
      <c r="BA300"/>
      <c r="BB300"/>
      <c r="BC300"/>
      <c r="BD300"/>
      <c r="BE300"/>
      <c r="BF300"/>
      <c r="BG300"/>
      <c r="BH300"/>
      <c r="BI300"/>
      <c r="BJ300"/>
      <c r="BK300"/>
      <c r="BL300"/>
      <c r="BM300"/>
      <c r="BN300"/>
      <c r="BO300"/>
      <c r="BP300"/>
      <c r="BQ300"/>
      <c r="BR300"/>
      <c r="BS300"/>
      <c r="BT300"/>
      <c r="BU300"/>
      <c r="BV300"/>
      <c r="BW300"/>
      <c r="BX300"/>
      <c r="BY300"/>
      <c r="BZ300"/>
      <c r="CA300"/>
      <c r="CB300"/>
      <c r="CC300"/>
      <c r="CD300"/>
      <c r="CE300"/>
      <c r="CF300"/>
      <c r="CG300"/>
      <c r="CH300"/>
      <c r="CI300"/>
      <c r="CJ300"/>
      <c r="CK300"/>
      <c r="CL300"/>
      <c r="CM300"/>
      <c r="CN300"/>
      <c r="CO300"/>
      <c r="CP300"/>
      <c r="CQ300"/>
      <c r="CR300"/>
      <c r="CS300"/>
      <c r="CT300"/>
      <c r="CU300"/>
      <c r="CV300"/>
      <c r="CW300"/>
      <c r="CX300"/>
      <c r="CY300"/>
      <c r="CZ300"/>
      <c r="DA300"/>
      <c r="DB300"/>
      <c r="DC300"/>
      <c r="DD300"/>
      <c r="DE300"/>
      <c r="DF300"/>
      <c r="DG300"/>
      <c r="DH300"/>
      <c r="DI300"/>
      <c r="DJ300"/>
      <c r="DK300"/>
      <c r="DL300"/>
      <c r="DM300"/>
      <c r="DN300"/>
      <c r="DO300"/>
      <c r="DP300"/>
      <c r="DQ300"/>
      <c r="DR300"/>
      <c r="DS300"/>
      <c r="DT300"/>
      <c r="DU300"/>
      <c r="DV300"/>
      <c r="DW300"/>
      <c r="DX300"/>
      <c r="DY300"/>
      <c r="DZ300"/>
      <c r="EA300"/>
      <c r="EB300"/>
      <c r="EC300"/>
      <c r="ED300"/>
      <c r="EE300"/>
      <c r="EF300"/>
      <c r="EG300"/>
      <c r="EH300"/>
      <c r="EI300"/>
      <c r="EJ300"/>
      <c r="EK300"/>
      <c r="EL300"/>
      <c r="EM300"/>
      <c r="EN300"/>
      <c r="EO300"/>
      <c r="EP300"/>
      <c r="EQ300"/>
      <c r="ER300"/>
      <c r="ES300"/>
      <c r="ET300"/>
      <c r="EU300"/>
      <c r="EV300"/>
      <c r="EW300"/>
      <c r="EX300"/>
      <c r="EY300"/>
      <c r="EZ300"/>
      <c r="FA300"/>
      <c r="FB300"/>
      <c r="FC300"/>
      <c r="FD300"/>
      <c r="FE300"/>
      <c r="FF300"/>
      <c r="FG300"/>
      <c r="FH300"/>
      <c r="FI300"/>
      <c r="FJ300"/>
      <c r="FK300"/>
      <c r="FL300"/>
      <c r="FM300"/>
      <c r="FN300"/>
      <c r="FO300"/>
      <c r="FP300"/>
      <c r="FQ300"/>
      <c r="FR300"/>
      <c r="FS300"/>
      <c r="FT300"/>
      <c r="FU300"/>
      <c r="FV300"/>
      <c r="FW300"/>
      <c r="FX300"/>
      <c r="FY300"/>
      <c r="FZ300"/>
      <c r="GA300"/>
      <c r="GB300"/>
      <c r="GC300"/>
      <c r="GD300"/>
      <c r="GE300"/>
      <c r="GF300"/>
      <c r="GG300"/>
      <c r="GH300"/>
      <c r="GI300"/>
      <c r="GJ300"/>
      <c r="GK300"/>
      <c r="GL300"/>
      <c r="GM300"/>
      <c r="GN300"/>
      <c r="GO300"/>
      <c r="GP300"/>
      <c r="GQ300"/>
      <c r="GR300"/>
      <c r="GS300"/>
      <c r="GT300"/>
      <c r="GU300"/>
      <c r="GV300"/>
      <c r="GW300"/>
      <c r="GX300"/>
      <c r="GY300"/>
      <c r="GZ300"/>
      <c r="HA300"/>
      <c r="HB300"/>
      <c r="HC300"/>
      <c r="HD300"/>
      <c r="HE300"/>
      <c r="HF300"/>
      <c r="HG300"/>
      <c r="HH300"/>
      <c r="HI300"/>
      <c r="HJ300"/>
      <c r="HK300"/>
      <c r="HL300"/>
      <c r="HM300"/>
      <c r="HN300"/>
      <c r="HO300"/>
      <c r="HP300"/>
      <c r="HQ300"/>
      <c r="HR300"/>
      <c r="HS300"/>
      <c r="HT300"/>
      <c r="HU300"/>
      <c r="HV300"/>
      <c r="HW300"/>
      <c r="HX300"/>
      <c r="HY300"/>
      <c r="HZ300"/>
      <c r="IA300"/>
      <c r="IB300"/>
    </row>
    <row r="301" spans="1:236" ht="12.75" customHeight="1" x14ac:dyDescent="0.25">
      <c r="A301" s="238">
        <v>2</v>
      </c>
      <c r="B301" s="238">
        <v>279</v>
      </c>
      <c r="C301" s="238">
        <v>298</v>
      </c>
      <c r="D301" s="62"/>
      <c r="E301" s="24">
        <v>42</v>
      </c>
      <c r="F301" s="24"/>
      <c r="G301" s="24"/>
      <c r="H301" s="24" t="e">
        <f t="shared" si="21"/>
        <v>#DIV/0!</v>
      </c>
      <c r="I301" s="238">
        <v>4</v>
      </c>
      <c r="J301" s="115" t="s">
        <v>136</v>
      </c>
      <c r="K301" s="238" t="s">
        <v>137</v>
      </c>
      <c r="L301" s="238"/>
      <c r="M301" s="238"/>
      <c r="N301" s="238"/>
      <c r="O301" s="25"/>
      <c r="P301" s="25"/>
      <c r="Q301" s="141"/>
      <c r="R301" s="28">
        <v>0</v>
      </c>
      <c r="S301" s="238">
        <f t="shared" si="18"/>
        <v>0</v>
      </c>
      <c r="T301"/>
      <c r="U301" s="10" t="s">
        <v>278</v>
      </c>
      <c r="V301"/>
      <c r="W301"/>
      <c r="X301"/>
      <c r="Y301"/>
      <c r="Z301"/>
      <c r="AA301"/>
      <c r="AB301"/>
      <c r="AC301"/>
      <c r="AD301"/>
      <c r="AE301"/>
      <c r="AF301"/>
      <c r="AG301"/>
      <c r="AH301"/>
      <c r="AI301"/>
      <c r="AJ301"/>
      <c r="AK301"/>
      <c r="AL301"/>
      <c r="AM301"/>
      <c r="AN301"/>
      <c r="AO301"/>
      <c r="AP301"/>
      <c r="AQ301"/>
      <c r="AR301"/>
      <c r="AS301"/>
      <c r="AT301"/>
      <c r="AU301"/>
      <c r="AV301"/>
      <c r="AW301"/>
      <c r="AX301"/>
      <c r="AY301"/>
      <c r="AZ301"/>
      <c r="BA301"/>
      <c r="BB301"/>
      <c r="BC301"/>
      <c r="BD301"/>
      <c r="BE301"/>
      <c r="BF301"/>
      <c r="BG301"/>
      <c r="BH301"/>
      <c r="BI301"/>
      <c r="BJ301"/>
      <c r="BK301"/>
      <c r="BL301"/>
      <c r="BM301"/>
      <c r="BN301"/>
      <c r="BO301"/>
      <c r="BP301"/>
      <c r="BQ301"/>
      <c r="BR301"/>
      <c r="BS301"/>
      <c r="BT301"/>
      <c r="BU301"/>
      <c r="BV301"/>
      <c r="BW301"/>
      <c r="BX301"/>
      <c r="BY301"/>
      <c r="BZ301"/>
      <c r="CA301"/>
      <c r="CB301"/>
      <c r="CC301"/>
      <c r="CD301"/>
      <c r="CE301"/>
      <c r="CF301"/>
      <c r="CG301"/>
      <c r="CH301"/>
      <c r="CI301"/>
      <c r="CJ301"/>
      <c r="CK301"/>
      <c r="CL301"/>
      <c r="CM301"/>
      <c r="CN301"/>
      <c r="CO301"/>
      <c r="CP301"/>
      <c r="CQ301"/>
      <c r="CR301"/>
      <c r="CS301"/>
      <c r="CT301"/>
      <c r="CU301"/>
      <c r="CV301"/>
      <c r="CW301"/>
      <c r="CX301"/>
      <c r="CY301"/>
      <c r="CZ301"/>
      <c r="DA301"/>
      <c r="DB301"/>
      <c r="DC301"/>
      <c r="DD301"/>
      <c r="DE301"/>
      <c r="DF301"/>
      <c r="DG301"/>
      <c r="DH301"/>
      <c r="DI301"/>
      <c r="DJ301"/>
      <c r="DK301"/>
      <c r="DL301"/>
      <c r="DM301"/>
      <c r="DN301"/>
      <c r="DO301"/>
      <c r="DP301"/>
      <c r="DQ301"/>
      <c r="DR301"/>
      <c r="DS301"/>
      <c r="DT301"/>
      <c r="DU301"/>
      <c r="DV301"/>
      <c r="DW301"/>
      <c r="DX301"/>
      <c r="DY301"/>
      <c r="DZ301"/>
      <c r="EA301"/>
      <c r="EB301"/>
      <c r="EC301"/>
      <c r="ED301"/>
      <c r="EE301"/>
      <c r="EF301"/>
      <c r="EG301"/>
      <c r="EH301"/>
      <c r="EI301"/>
      <c r="EJ301"/>
      <c r="EK301"/>
      <c r="EL301"/>
      <c r="EM301"/>
      <c r="EN301"/>
      <c r="EO301"/>
      <c r="EP301"/>
      <c r="EQ301"/>
      <c r="ER301"/>
      <c r="ES301"/>
      <c r="ET301"/>
      <c r="EU301"/>
      <c r="EV301"/>
      <c r="EW301"/>
      <c r="EX301"/>
      <c r="EY301"/>
      <c r="EZ301"/>
      <c r="FA301"/>
      <c r="FB301"/>
      <c r="FC301"/>
      <c r="FD301"/>
      <c r="FE301"/>
      <c r="FF301"/>
      <c r="FG301"/>
      <c r="FH301"/>
      <c r="FI301"/>
      <c r="FJ301"/>
      <c r="FK301"/>
      <c r="FL301"/>
      <c r="FM301"/>
      <c r="FN301"/>
      <c r="FO301"/>
      <c r="FP301"/>
      <c r="FQ301"/>
      <c r="FR301"/>
      <c r="FS301"/>
      <c r="FT301"/>
      <c r="FU301"/>
      <c r="FV301"/>
      <c r="FW301"/>
      <c r="FX301"/>
      <c r="FY301"/>
      <c r="FZ301"/>
      <c r="GA301"/>
      <c r="GB301"/>
      <c r="GC301"/>
      <c r="GD301"/>
      <c r="GE301"/>
      <c r="GF301"/>
      <c r="GG301"/>
      <c r="GH301"/>
      <c r="GI301"/>
      <c r="GJ301"/>
      <c r="GK301"/>
      <c r="GL301"/>
      <c r="GM301"/>
      <c r="GN301"/>
      <c r="GO301"/>
      <c r="GP301"/>
      <c r="GQ301"/>
      <c r="GR301"/>
      <c r="GS301"/>
      <c r="GT301"/>
      <c r="GU301"/>
      <c r="GV301"/>
      <c r="GW301"/>
      <c r="GX301"/>
      <c r="GY301"/>
      <c r="GZ301"/>
      <c r="HA301"/>
      <c r="HB301"/>
      <c r="HC301"/>
      <c r="HD301"/>
      <c r="HE301"/>
      <c r="HF301"/>
      <c r="HG301"/>
      <c r="HH301"/>
      <c r="HI301"/>
      <c r="HJ301"/>
      <c r="HK301"/>
      <c r="HL301"/>
      <c r="HM301"/>
      <c r="HN301"/>
      <c r="HO301"/>
      <c r="HP301"/>
      <c r="HQ301"/>
      <c r="HR301"/>
      <c r="HS301"/>
      <c r="HT301"/>
      <c r="HU301"/>
      <c r="HV301"/>
      <c r="HW301"/>
      <c r="HX301"/>
      <c r="HY301"/>
      <c r="HZ301"/>
      <c r="IA301"/>
      <c r="IB301"/>
    </row>
    <row r="302" spans="1:236" ht="12.75" customHeight="1" x14ac:dyDescent="0.25">
      <c r="A302" s="10">
        <v>2</v>
      </c>
      <c r="B302" s="19">
        <v>280</v>
      </c>
      <c r="C302" s="19">
        <v>299</v>
      </c>
      <c r="D302" s="60"/>
      <c r="E302" s="99">
        <v>59</v>
      </c>
      <c r="F302" s="99">
        <v>62</v>
      </c>
      <c r="G302" s="99">
        <v>63</v>
      </c>
      <c r="H302" s="99">
        <f t="shared" si="21"/>
        <v>62.5</v>
      </c>
      <c r="I302" s="5">
        <v>3</v>
      </c>
      <c r="J302" s="110">
        <v>3</v>
      </c>
      <c r="K302" s="5"/>
      <c r="L302" s="5"/>
      <c r="M302" s="5"/>
      <c r="N302" s="5"/>
      <c r="O302" s="3"/>
      <c r="P302" s="3"/>
      <c r="Q302" s="138"/>
      <c r="R302" s="18">
        <f t="shared" si="19"/>
        <v>3906.25</v>
      </c>
      <c r="S302" s="10">
        <f t="shared" si="18"/>
        <v>3.0679615757712823E-3</v>
      </c>
      <c r="T302"/>
      <c r="U302"/>
      <c r="V302"/>
      <c r="W302"/>
      <c r="X302"/>
      <c r="Y302"/>
      <c r="Z302"/>
      <c r="AA302"/>
      <c r="AB302"/>
      <c r="AC302"/>
      <c r="AD302"/>
      <c r="AE302"/>
      <c r="AF302"/>
      <c r="AG302"/>
      <c r="AH302"/>
      <c r="AI302"/>
      <c r="AJ302"/>
      <c r="AK302"/>
      <c r="AL302"/>
      <c r="AM302"/>
      <c r="AN302"/>
      <c r="AO302"/>
      <c r="AP302"/>
      <c r="AQ302"/>
      <c r="AR302"/>
      <c r="AS302"/>
      <c r="AT302"/>
      <c r="AU302"/>
      <c r="AV302"/>
      <c r="AW302"/>
      <c r="AX302"/>
      <c r="AY302"/>
      <c r="AZ302"/>
      <c r="BA302"/>
      <c r="BB302"/>
      <c r="BC302"/>
      <c r="BD302"/>
      <c r="BE302"/>
      <c r="BF302"/>
      <c r="BG302"/>
      <c r="BH302"/>
      <c r="BI302"/>
      <c r="BJ302"/>
      <c r="BK302"/>
      <c r="BL302"/>
      <c r="BM302"/>
      <c r="BN302"/>
      <c r="BO302"/>
      <c r="BP302"/>
      <c r="BQ302"/>
      <c r="BR302"/>
      <c r="BS302"/>
      <c r="BT302"/>
      <c r="BU302"/>
      <c r="BV302"/>
      <c r="BW302"/>
      <c r="BX302"/>
      <c r="BY302"/>
      <c r="BZ302"/>
      <c r="CA302"/>
      <c r="CB302"/>
      <c r="CC302"/>
      <c r="CD302"/>
      <c r="CE302"/>
      <c r="CF302"/>
      <c r="CG302"/>
      <c r="CH302"/>
      <c r="CI302"/>
      <c r="CJ302"/>
      <c r="CK302"/>
      <c r="CL302"/>
      <c r="CM302"/>
      <c r="CN302"/>
      <c r="CO302"/>
      <c r="CP302"/>
      <c r="CQ302"/>
      <c r="CR302"/>
      <c r="CS302"/>
      <c r="CT302"/>
      <c r="CU302"/>
      <c r="CV302"/>
      <c r="CW302"/>
      <c r="CX302"/>
      <c r="CY302"/>
      <c r="CZ302"/>
      <c r="DA302"/>
      <c r="DB302"/>
      <c r="DC302"/>
      <c r="DD302"/>
      <c r="DE302"/>
      <c r="DF302"/>
      <c r="DG302"/>
      <c r="DH302"/>
      <c r="DI302"/>
      <c r="DJ302"/>
      <c r="DK302"/>
      <c r="DL302"/>
      <c r="DM302"/>
      <c r="DN302"/>
      <c r="DO302"/>
      <c r="DP302"/>
      <c r="DQ302"/>
      <c r="DR302"/>
      <c r="DS302"/>
      <c r="DT302"/>
      <c r="DU302"/>
      <c r="DV302"/>
      <c r="DW302"/>
      <c r="DX302"/>
      <c r="DY302"/>
      <c r="DZ302"/>
      <c r="EA302"/>
      <c r="EB302"/>
      <c r="EC302"/>
      <c r="ED302"/>
      <c r="EE302"/>
      <c r="EF302"/>
      <c r="EG302"/>
      <c r="EH302"/>
      <c r="EI302"/>
      <c r="EJ302"/>
      <c r="EK302"/>
      <c r="EL302"/>
      <c r="EM302"/>
      <c r="EN302"/>
      <c r="EO302"/>
      <c r="EP302"/>
      <c r="EQ302"/>
      <c r="ER302"/>
      <c r="ES302"/>
      <c r="ET302"/>
      <c r="EU302"/>
      <c r="EV302"/>
      <c r="EW302"/>
      <c r="EX302"/>
      <c r="EY302"/>
      <c r="EZ302"/>
      <c r="FA302"/>
      <c r="FB302"/>
      <c r="FC302"/>
      <c r="FD302"/>
      <c r="FE302"/>
      <c r="FF302"/>
      <c r="FG302"/>
      <c r="FH302"/>
      <c r="FI302"/>
      <c r="FJ302"/>
      <c r="FK302"/>
      <c r="FL302"/>
      <c r="FM302"/>
      <c r="FN302"/>
      <c r="FO302"/>
      <c r="FP302"/>
      <c r="FQ302"/>
      <c r="FR302"/>
      <c r="FS302"/>
      <c r="FT302"/>
      <c r="FU302"/>
      <c r="FV302"/>
      <c r="FW302"/>
      <c r="FX302"/>
      <c r="FY302"/>
      <c r="FZ302"/>
      <c r="GA302"/>
      <c r="GB302"/>
      <c r="GC302"/>
      <c r="GD302"/>
      <c r="GE302"/>
      <c r="GF302"/>
      <c r="GG302"/>
      <c r="GH302"/>
      <c r="GI302"/>
      <c r="GJ302"/>
      <c r="GK302"/>
      <c r="GL302"/>
      <c r="GM302"/>
      <c r="GN302"/>
      <c r="GO302"/>
      <c r="GP302"/>
      <c r="GQ302"/>
      <c r="GR302"/>
      <c r="GS302"/>
      <c r="GT302"/>
      <c r="GU302"/>
      <c r="GV302"/>
      <c r="GW302"/>
      <c r="GX302"/>
      <c r="GY302"/>
      <c r="GZ302"/>
      <c r="HA302"/>
      <c r="HB302"/>
      <c r="HC302"/>
      <c r="HD302"/>
      <c r="HE302"/>
      <c r="HF302"/>
      <c r="HG302"/>
      <c r="HH302"/>
      <c r="HI302"/>
      <c r="HJ302"/>
      <c r="HK302"/>
      <c r="HL302"/>
      <c r="HM302"/>
      <c r="HN302"/>
      <c r="HO302"/>
      <c r="HP302"/>
      <c r="HQ302"/>
      <c r="HR302"/>
      <c r="HS302"/>
      <c r="HT302"/>
      <c r="HU302"/>
      <c r="HV302"/>
      <c r="HW302"/>
      <c r="HX302"/>
      <c r="HY302"/>
      <c r="HZ302"/>
      <c r="IA302"/>
      <c r="IB302"/>
    </row>
    <row r="303" spans="1:236" ht="12.75" customHeight="1" x14ac:dyDescent="0.25">
      <c r="A303" s="238">
        <v>2</v>
      </c>
      <c r="B303" s="238">
        <v>281</v>
      </c>
      <c r="C303" s="238">
        <v>300</v>
      </c>
      <c r="D303" s="62" t="s">
        <v>41</v>
      </c>
      <c r="E303" s="24">
        <v>39</v>
      </c>
      <c r="F303" s="24"/>
      <c r="G303" s="24"/>
      <c r="H303" s="24" t="e">
        <f t="shared" si="21"/>
        <v>#DIV/0!</v>
      </c>
      <c r="I303" s="238">
        <v>4</v>
      </c>
      <c r="J303" s="115" t="s">
        <v>136</v>
      </c>
      <c r="K303" s="238" t="s">
        <v>137</v>
      </c>
      <c r="L303" s="238"/>
      <c r="M303" s="238"/>
      <c r="N303" s="238"/>
      <c r="O303" s="25"/>
      <c r="P303" s="25"/>
      <c r="Q303" s="141"/>
      <c r="R303" s="28">
        <v>0</v>
      </c>
      <c r="S303" s="238">
        <f t="shared" si="18"/>
        <v>0</v>
      </c>
      <c r="T303"/>
      <c r="U303" s="10" t="s">
        <v>278</v>
      </c>
      <c r="V303"/>
      <c r="W303"/>
      <c r="X303"/>
      <c r="Y303"/>
      <c r="Z303"/>
      <c r="AA303"/>
      <c r="AB303"/>
      <c r="AC303"/>
      <c r="AD303"/>
      <c r="AE303"/>
      <c r="AF303"/>
      <c r="AG303"/>
      <c r="AH303"/>
      <c r="AI303"/>
      <c r="AJ303"/>
      <c r="AK303"/>
      <c r="AL303"/>
      <c r="AM303"/>
      <c r="AN303"/>
      <c r="AO303"/>
      <c r="AP303"/>
      <c r="AQ303"/>
      <c r="AR303"/>
      <c r="AS303"/>
      <c r="AT303"/>
      <c r="AU303"/>
      <c r="AV303"/>
      <c r="AW303"/>
      <c r="AX303"/>
      <c r="AY303"/>
      <c r="AZ303"/>
      <c r="BA303"/>
      <c r="BB303"/>
      <c r="BC303"/>
      <c r="BD303"/>
      <c r="BE303"/>
      <c r="BF303"/>
      <c r="BG303"/>
      <c r="BH303"/>
      <c r="BI303"/>
      <c r="BJ303"/>
      <c r="BK303"/>
      <c r="BL303"/>
      <c r="BM303"/>
      <c r="BN303"/>
      <c r="BO303"/>
      <c r="BP303"/>
      <c r="BQ303"/>
      <c r="BR303"/>
      <c r="BS303"/>
      <c r="BT303"/>
      <c r="BU303"/>
      <c r="BV303"/>
      <c r="BW303"/>
      <c r="BX303"/>
      <c r="BY303"/>
      <c r="BZ303"/>
      <c r="CA303"/>
      <c r="CB303"/>
      <c r="CC303"/>
      <c r="CD303"/>
      <c r="CE303"/>
      <c r="CF303"/>
      <c r="CG303"/>
      <c r="CH303"/>
      <c r="CI303"/>
      <c r="CJ303"/>
      <c r="CK303"/>
      <c r="CL303"/>
      <c r="CM303"/>
      <c r="CN303"/>
      <c r="CO303"/>
      <c r="CP303"/>
      <c r="CQ303"/>
      <c r="CR303"/>
      <c r="CS303"/>
      <c r="CT303"/>
      <c r="CU303"/>
      <c r="CV303"/>
      <c r="CW303"/>
      <c r="CX303"/>
      <c r="CY303"/>
      <c r="CZ303"/>
      <c r="DA303"/>
      <c r="DB303"/>
      <c r="DC303"/>
      <c r="DD303"/>
      <c r="DE303"/>
      <c r="DF303"/>
      <c r="DG303"/>
      <c r="DH303"/>
      <c r="DI303"/>
      <c r="DJ303"/>
      <c r="DK303"/>
      <c r="DL303"/>
      <c r="DM303"/>
      <c r="DN303"/>
      <c r="DO303"/>
      <c r="DP303"/>
      <c r="DQ303"/>
      <c r="DR303"/>
      <c r="DS303"/>
      <c r="DT303"/>
      <c r="DU303"/>
      <c r="DV303"/>
      <c r="DW303"/>
      <c r="DX303"/>
      <c r="DY303"/>
      <c r="DZ303"/>
      <c r="EA303"/>
      <c r="EB303"/>
      <c r="EC303"/>
      <c r="ED303"/>
      <c r="EE303"/>
      <c r="EF303"/>
      <c r="EG303"/>
      <c r="EH303"/>
      <c r="EI303"/>
      <c r="EJ303"/>
      <c r="EK303"/>
      <c r="EL303"/>
      <c r="EM303"/>
      <c r="EN303"/>
      <c r="EO303"/>
      <c r="EP303"/>
      <c r="EQ303"/>
      <c r="ER303"/>
      <c r="ES303"/>
      <c r="ET303"/>
      <c r="EU303"/>
      <c r="EV303"/>
      <c r="EW303"/>
      <c r="EX303"/>
      <c r="EY303"/>
      <c r="EZ303"/>
      <c r="FA303"/>
      <c r="FB303"/>
      <c r="FC303"/>
      <c r="FD303"/>
      <c r="FE303"/>
      <c r="FF303"/>
      <c r="FG303"/>
      <c r="FH303"/>
      <c r="FI303"/>
      <c r="FJ303"/>
      <c r="FK303"/>
      <c r="FL303"/>
      <c r="FM303"/>
      <c r="FN303"/>
      <c r="FO303"/>
      <c r="FP303"/>
      <c r="FQ303"/>
      <c r="FR303"/>
      <c r="FS303"/>
      <c r="FT303"/>
      <c r="FU303"/>
      <c r="FV303"/>
      <c r="FW303"/>
      <c r="FX303"/>
      <c r="FY303"/>
      <c r="FZ303"/>
      <c r="GA303"/>
      <c r="GB303"/>
      <c r="GC303"/>
      <c r="GD303"/>
      <c r="GE303"/>
      <c r="GF303"/>
      <c r="GG303"/>
      <c r="GH303"/>
      <c r="GI303"/>
      <c r="GJ303"/>
      <c r="GK303"/>
      <c r="GL303"/>
      <c r="GM303"/>
      <c r="GN303"/>
      <c r="GO303"/>
      <c r="GP303"/>
      <c r="GQ303"/>
      <c r="GR303"/>
      <c r="GS303"/>
      <c r="GT303"/>
      <c r="GU303"/>
      <c r="GV303"/>
      <c r="GW303"/>
      <c r="GX303"/>
      <c r="GY303"/>
      <c r="GZ303"/>
      <c r="HA303"/>
      <c r="HB303"/>
      <c r="HC303"/>
      <c r="HD303"/>
      <c r="HE303"/>
      <c r="HF303"/>
      <c r="HG303"/>
      <c r="HH303"/>
      <c r="HI303"/>
      <c r="HJ303"/>
      <c r="HK303"/>
      <c r="HL303"/>
      <c r="HM303"/>
      <c r="HN303"/>
      <c r="HO303"/>
      <c r="HP303"/>
      <c r="HQ303"/>
      <c r="HR303"/>
      <c r="HS303"/>
      <c r="HT303"/>
      <c r="HU303"/>
      <c r="HV303"/>
      <c r="HW303"/>
      <c r="HX303"/>
      <c r="HY303"/>
      <c r="HZ303"/>
      <c r="IA303"/>
      <c r="IB303"/>
    </row>
    <row r="304" spans="1:236" ht="12.75" customHeight="1" x14ac:dyDescent="0.25">
      <c r="A304" s="239">
        <v>2</v>
      </c>
      <c r="B304" s="57">
        <v>282</v>
      </c>
      <c r="C304" s="239">
        <v>301</v>
      </c>
      <c r="D304" s="61"/>
      <c r="E304" s="35">
        <v>43.5</v>
      </c>
      <c r="F304" s="35">
        <v>34</v>
      </c>
      <c r="G304" s="35">
        <v>37</v>
      </c>
      <c r="H304" s="99">
        <f t="shared" si="21"/>
        <v>35.5</v>
      </c>
      <c r="I304" s="239">
        <v>3</v>
      </c>
      <c r="J304" s="112">
        <v>4</v>
      </c>
      <c r="K304" s="239" t="s">
        <v>130</v>
      </c>
      <c r="L304" s="239"/>
      <c r="M304" s="239"/>
      <c r="N304" s="239"/>
      <c r="O304" s="36"/>
      <c r="P304" s="36"/>
      <c r="Q304" s="113"/>
      <c r="R304" s="39">
        <v>0</v>
      </c>
      <c r="S304" s="239">
        <f t="shared" si="18"/>
        <v>0</v>
      </c>
      <c r="T304" s="10" t="s">
        <v>278</v>
      </c>
      <c r="U304" s="10" t="s">
        <v>278</v>
      </c>
      <c r="V304"/>
      <c r="W304"/>
      <c r="X304"/>
      <c r="Y304"/>
      <c r="Z304"/>
      <c r="AA304"/>
      <c r="AB304"/>
      <c r="AC304"/>
      <c r="AD304"/>
      <c r="AE304"/>
      <c r="AF304"/>
      <c r="AG304"/>
      <c r="AH304"/>
      <c r="AI304"/>
      <c r="AJ304"/>
      <c r="AK304"/>
      <c r="AL304"/>
      <c r="AM304"/>
      <c r="AN304"/>
      <c r="AO304"/>
      <c r="AP304"/>
      <c r="AQ304"/>
      <c r="AR304"/>
      <c r="AS304"/>
      <c r="AT304"/>
      <c r="AU304"/>
      <c r="AV304"/>
      <c r="AW304"/>
      <c r="AX304"/>
      <c r="AY304"/>
      <c r="AZ304"/>
      <c r="BA304"/>
      <c r="BB304"/>
      <c r="BC304"/>
      <c r="BD304"/>
      <c r="BE304"/>
      <c r="BF304"/>
      <c r="BG304"/>
      <c r="BH304"/>
      <c r="BI304"/>
      <c r="BJ304"/>
      <c r="BK304"/>
      <c r="BL304"/>
      <c r="BM304"/>
      <c r="BN304"/>
      <c r="BO304"/>
      <c r="BP304"/>
      <c r="BQ304"/>
      <c r="BR304"/>
      <c r="BS304"/>
      <c r="BT304"/>
      <c r="BU304"/>
      <c r="BV304"/>
      <c r="BW304"/>
      <c r="BX304"/>
      <c r="BY304"/>
      <c r="BZ304"/>
      <c r="CA304"/>
      <c r="CB304"/>
      <c r="CC304"/>
      <c r="CD304"/>
      <c r="CE304"/>
      <c r="CF304"/>
      <c r="CG304"/>
      <c r="CH304"/>
      <c r="CI304"/>
      <c r="CJ304"/>
      <c r="CK304"/>
      <c r="CL304"/>
      <c r="CM304"/>
      <c r="CN304"/>
      <c r="CO304"/>
      <c r="CP304"/>
      <c r="CQ304"/>
      <c r="CR304"/>
      <c r="CS304"/>
      <c r="CT304"/>
      <c r="CU304"/>
      <c r="CV304"/>
      <c r="CW304"/>
      <c r="CX304"/>
      <c r="CY304"/>
      <c r="CZ304"/>
      <c r="DA304"/>
      <c r="DB304"/>
      <c r="DC304"/>
      <c r="DD304"/>
      <c r="DE304"/>
      <c r="DF304"/>
      <c r="DG304"/>
      <c r="DH304"/>
      <c r="DI304"/>
      <c r="DJ304"/>
      <c r="DK304"/>
      <c r="DL304"/>
      <c r="DM304"/>
      <c r="DN304"/>
      <c r="DO304"/>
      <c r="DP304"/>
      <c r="DQ304"/>
      <c r="DR304"/>
      <c r="DS304"/>
      <c r="DT304"/>
      <c r="DU304"/>
      <c r="DV304"/>
      <c r="DW304"/>
      <c r="DX304"/>
      <c r="DY304"/>
      <c r="DZ304"/>
      <c r="EA304"/>
      <c r="EB304"/>
      <c r="EC304"/>
      <c r="ED304"/>
      <c r="EE304"/>
      <c r="EF304"/>
      <c r="EG304"/>
      <c r="EH304"/>
      <c r="EI304"/>
      <c r="EJ304"/>
      <c r="EK304"/>
      <c r="EL304"/>
      <c r="EM304"/>
      <c r="EN304"/>
      <c r="EO304"/>
      <c r="EP304"/>
      <c r="EQ304"/>
      <c r="ER304"/>
      <c r="ES304"/>
      <c r="ET304"/>
      <c r="EU304"/>
      <c r="EV304"/>
      <c r="EW304"/>
      <c r="EX304"/>
      <c r="EY304"/>
      <c r="EZ304"/>
      <c r="FA304"/>
      <c r="FB304"/>
      <c r="FC304"/>
      <c r="FD304"/>
      <c r="FE304"/>
      <c r="FF304"/>
      <c r="FG304"/>
      <c r="FH304"/>
      <c r="FI304"/>
      <c r="FJ304"/>
      <c r="FK304"/>
      <c r="FL304"/>
      <c r="FM304"/>
      <c r="FN304"/>
      <c r="FO304"/>
      <c r="FP304"/>
      <c r="FQ304"/>
      <c r="FR304"/>
      <c r="FS304"/>
      <c r="FT304"/>
      <c r="FU304"/>
      <c r="FV304"/>
      <c r="FW304"/>
      <c r="FX304"/>
      <c r="FY304"/>
      <c r="FZ304"/>
      <c r="GA304"/>
      <c r="GB304"/>
      <c r="GC304"/>
      <c r="GD304"/>
      <c r="GE304"/>
      <c r="GF304"/>
      <c r="GG304"/>
      <c r="GH304"/>
      <c r="GI304"/>
      <c r="GJ304"/>
      <c r="GK304"/>
      <c r="GL304"/>
      <c r="GM304"/>
      <c r="GN304"/>
      <c r="GO304"/>
      <c r="GP304"/>
      <c r="GQ304"/>
      <c r="GR304"/>
      <c r="GS304"/>
      <c r="GT304"/>
      <c r="GU304"/>
      <c r="GV304"/>
      <c r="GW304"/>
      <c r="GX304"/>
      <c r="GY304"/>
      <c r="GZ304"/>
      <c r="HA304"/>
      <c r="HB304"/>
      <c r="HC304"/>
      <c r="HD304"/>
      <c r="HE304"/>
      <c r="HF304"/>
      <c r="HG304"/>
      <c r="HH304"/>
      <c r="HI304"/>
      <c r="HJ304"/>
      <c r="HK304"/>
      <c r="HL304"/>
      <c r="HM304"/>
      <c r="HN304"/>
      <c r="HO304"/>
      <c r="HP304"/>
      <c r="HQ304"/>
      <c r="HR304"/>
      <c r="HS304"/>
      <c r="HT304"/>
      <c r="HU304"/>
      <c r="HV304"/>
      <c r="HW304"/>
      <c r="HX304"/>
      <c r="HY304"/>
      <c r="HZ304"/>
      <c r="IA304"/>
      <c r="IB304"/>
    </row>
    <row r="305" spans="1:236" ht="12.75" customHeight="1" x14ac:dyDescent="0.25">
      <c r="A305" s="10">
        <v>2</v>
      </c>
      <c r="B305" s="10">
        <v>283</v>
      </c>
      <c r="C305" s="19">
        <v>302</v>
      </c>
      <c r="D305" s="60"/>
      <c r="E305" s="99">
        <v>42.5</v>
      </c>
      <c r="F305" s="99">
        <v>46</v>
      </c>
      <c r="G305" s="99">
        <v>45</v>
      </c>
      <c r="H305" s="99">
        <f t="shared" si="21"/>
        <v>45.5</v>
      </c>
      <c r="I305" s="5">
        <v>2</v>
      </c>
      <c r="J305" s="110">
        <v>3</v>
      </c>
      <c r="K305" s="3" t="s">
        <v>160</v>
      </c>
      <c r="L305" s="5"/>
      <c r="M305" s="5"/>
      <c r="N305" s="5"/>
      <c r="O305" s="3"/>
      <c r="P305" s="3"/>
      <c r="Q305" s="138"/>
      <c r="R305" s="18">
        <f t="shared" si="19"/>
        <v>2070.25</v>
      </c>
      <c r="S305" s="10">
        <f t="shared" si="18"/>
        <v>1.6259705477735672E-3</v>
      </c>
      <c r="T305"/>
      <c r="U305"/>
      <c r="V305"/>
      <c r="W305"/>
      <c r="X305"/>
      <c r="Y305"/>
      <c r="Z305"/>
      <c r="AA305"/>
      <c r="AB305"/>
      <c r="AC305"/>
      <c r="AD305"/>
      <c r="AE305"/>
      <c r="AF305"/>
      <c r="AG305"/>
      <c r="AH305"/>
      <c r="AI305"/>
      <c r="AJ305"/>
      <c r="AK305"/>
      <c r="AL305"/>
      <c r="AM305"/>
      <c r="AN305"/>
      <c r="AO305"/>
      <c r="AP305"/>
      <c r="AQ305"/>
      <c r="AR305"/>
      <c r="AS305"/>
      <c r="AT305"/>
      <c r="AU305"/>
      <c r="AV305"/>
      <c r="AW305"/>
      <c r="AX305"/>
      <c r="AY305"/>
      <c r="AZ305"/>
      <c r="BA305"/>
      <c r="BB305"/>
      <c r="BC305"/>
      <c r="BD305"/>
      <c r="BE305"/>
      <c r="BF305"/>
      <c r="BG305"/>
      <c r="BH305"/>
      <c r="BI305"/>
      <c r="BJ305"/>
      <c r="BK305"/>
      <c r="BL305"/>
      <c r="BM305"/>
      <c r="BN305"/>
      <c r="BO305"/>
      <c r="BP305"/>
      <c r="BQ305"/>
      <c r="BR305"/>
      <c r="BS305"/>
      <c r="BT305"/>
      <c r="BU305"/>
      <c r="BV305"/>
      <c r="BW305"/>
      <c r="BX305"/>
      <c r="BY305"/>
      <c r="BZ305"/>
      <c r="CA305"/>
      <c r="CB305"/>
      <c r="CC305"/>
      <c r="CD305"/>
      <c r="CE305"/>
      <c r="CF305"/>
      <c r="CG305"/>
      <c r="CH305"/>
      <c r="CI305"/>
      <c r="CJ305"/>
      <c r="CK305"/>
      <c r="CL305"/>
      <c r="CM305"/>
      <c r="CN305"/>
      <c r="CO305"/>
      <c r="CP305"/>
      <c r="CQ305"/>
      <c r="CR305"/>
      <c r="CS305"/>
      <c r="CT305"/>
      <c r="CU305"/>
      <c r="CV305"/>
      <c r="CW305"/>
      <c r="CX305"/>
      <c r="CY305"/>
      <c r="CZ305"/>
      <c r="DA305"/>
      <c r="DB305"/>
      <c r="DC305"/>
      <c r="DD305"/>
      <c r="DE305"/>
      <c r="DF305"/>
      <c r="DG305"/>
      <c r="DH305"/>
      <c r="DI305"/>
      <c r="DJ305"/>
      <c r="DK305"/>
      <c r="DL305"/>
      <c r="DM305"/>
      <c r="DN305"/>
      <c r="DO305"/>
      <c r="DP305"/>
      <c r="DQ305"/>
      <c r="DR305"/>
      <c r="DS305"/>
      <c r="DT305"/>
      <c r="DU305"/>
      <c r="DV305"/>
      <c r="DW305"/>
      <c r="DX305"/>
      <c r="DY305"/>
      <c r="DZ305"/>
      <c r="EA305"/>
      <c r="EB305"/>
      <c r="EC305"/>
      <c r="ED305"/>
      <c r="EE305"/>
      <c r="EF305"/>
      <c r="EG305"/>
      <c r="EH305"/>
      <c r="EI305"/>
      <c r="EJ305"/>
      <c r="EK305"/>
      <c r="EL305"/>
      <c r="EM305"/>
      <c r="EN305"/>
      <c r="EO305"/>
      <c r="EP305"/>
      <c r="EQ305"/>
      <c r="ER305"/>
      <c r="ES305"/>
      <c r="ET305"/>
      <c r="EU305"/>
      <c r="EV305"/>
      <c r="EW305"/>
      <c r="EX305"/>
      <c r="EY305"/>
      <c r="EZ305"/>
      <c r="FA305"/>
      <c r="FB305"/>
      <c r="FC305"/>
      <c r="FD305"/>
      <c r="FE305"/>
      <c r="FF305"/>
      <c r="FG305"/>
      <c r="FH305"/>
      <c r="FI305"/>
      <c r="FJ305"/>
      <c r="FK305"/>
      <c r="FL305"/>
      <c r="FM305"/>
      <c r="FN305"/>
      <c r="FO305"/>
      <c r="FP305"/>
      <c r="FQ305"/>
      <c r="FR305"/>
      <c r="FS305"/>
      <c r="FT305"/>
      <c r="FU305"/>
      <c r="FV305"/>
      <c r="FW305"/>
      <c r="FX305"/>
      <c r="FY305"/>
      <c r="FZ305"/>
      <c r="GA305"/>
      <c r="GB305"/>
      <c r="GC305"/>
      <c r="GD305"/>
      <c r="GE305"/>
      <c r="GF305"/>
      <c r="GG305"/>
      <c r="GH305"/>
      <c r="GI305"/>
      <c r="GJ305"/>
      <c r="GK305"/>
      <c r="GL305"/>
      <c r="GM305"/>
      <c r="GN305"/>
      <c r="GO305"/>
      <c r="GP305"/>
      <c r="GQ305"/>
      <c r="GR305"/>
      <c r="GS305"/>
      <c r="GT305"/>
      <c r="GU305"/>
      <c r="GV305"/>
      <c r="GW305"/>
      <c r="GX305"/>
      <c r="GY305"/>
      <c r="GZ305"/>
      <c r="HA305"/>
      <c r="HB305"/>
      <c r="HC305"/>
      <c r="HD305"/>
      <c r="HE305"/>
      <c r="HF305"/>
      <c r="HG305"/>
      <c r="HH305"/>
      <c r="HI305"/>
      <c r="HJ305"/>
      <c r="HK305"/>
      <c r="HL305"/>
      <c r="HM305"/>
      <c r="HN305"/>
      <c r="HO305"/>
      <c r="HP305"/>
      <c r="HQ305"/>
      <c r="HR305"/>
      <c r="HS305"/>
      <c r="HT305"/>
      <c r="HU305"/>
      <c r="HV305"/>
      <c r="HW305"/>
      <c r="HX305"/>
      <c r="HY305"/>
      <c r="HZ305"/>
      <c r="IA305"/>
      <c r="IB305"/>
    </row>
    <row r="306" spans="1:236" ht="12.75" customHeight="1" x14ac:dyDescent="0.25">
      <c r="A306" s="10">
        <v>2</v>
      </c>
      <c r="B306" s="19">
        <v>284</v>
      </c>
      <c r="C306" s="10">
        <v>303</v>
      </c>
      <c r="D306" s="60"/>
      <c r="E306" s="99">
        <v>34</v>
      </c>
      <c r="F306" s="99">
        <v>37</v>
      </c>
      <c r="G306" s="99">
        <v>38</v>
      </c>
      <c r="H306" s="99">
        <f t="shared" si="21"/>
        <v>37.5</v>
      </c>
      <c r="I306" s="5">
        <v>2</v>
      </c>
      <c r="J306" s="110">
        <v>3</v>
      </c>
      <c r="K306" s="3" t="s">
        <v>160</v>
      </c>
      <c r="L306" s="5"/>
      <c r="M306" s="5"/>
      <c r="N306" s="5"/>
      <c r="O306" s="3"/>
      <c r="P306" s="3"/>
      <c r="Q306" s="138"/>
      <c r="R306" s="18">
        <f t="shared" si="19"/>
        <v>1406.25</v>
      </c>
      <c r="S306" s="10">
        <f t="shared" si="18"/>
        <v>1.1044661672776617E-3</v>
      </c>
      <c r="T306"/>
      <c r="U306"/>
      <c r="V306"/>
      <c r="W306"/>
      <c r="X306"/>
      <c r="Y306"/>
      <c r="Z306"/>
      <c r="AA306"/>
      <c r="AB306"/>
      <c r="AC306"/>
      <c r="AD306"/>
      <c r="AE306"/>
      <c r="AF306"/>
      <c r="AG306"/>
      <c r="AH306"/>
      <c r="AI306"/>
      <c r="AJ306"/>
      <c r="AK306"/>
      <c r="AL306"/>
      <c r="AM306"/>
      <c r="AN306"/>
      <c r="AO306"/>
      <c r="AP306"/>
      <c r="AQ306"/>
      <c r="AR306"/>
      <c r="AS306"/>
      <c r="AT306"/>
      <c r="AU306"/>
      <c r="AV306"/>
      <c r="AW306"/>
      <c r="AX306"/>
      <c r="AY306"/>
      <c r="AZ306"/>
      <c r="BA306"/>
      <c r="BB306"/>
      <c r="BC306"/>
      <c r="BD306"/>
      <c r="BE306"/>
      <c r="BF306"/>
      <c r="BG306"/>
      <c r="BH306"/>
      <c r="BI306"/>
      <c r="BJ306"/>
      <c r="BK306"/>
      <c r="BL306"/>
      <c r="BM306"/>
      <c r="BN306"/>
      <c r="BO306"/>
      <c r="BP306"/>
      <c r="BQ306"/>
      <c r="BR306"/>
      <c r="BS306"/>
      <c r="BT306"/>
      <c r="BU306"/>
      <c r="BV306"/>
      <c r="BW306"/>
      <c r="BX306"/>
      <c r="BY306"/>
      <c r="BZ306"/>
      <c r="CA306"/>
      <c r="CB306"/>
      <c r="CC306"/>
      <c r="CD306"/>
      <c r="CE306"/>
      <c r="CF306"/>
      <c r="CG306"/>
      <c r="CH306"/>
      <c r="CI306"/>
      <c r="CJ306"/>
      <c r="CK306"/>
      <c r="CL306"/>
      <c r="CM306"/>
      <c r="CN306"/>
      <c r="CO306"/>
      <c r="CP306"/>
      <c r="CQ306"/>
      <c r="CR306"/>
      <c r="CS306"/>
      <c r="CT306"/>
      <c r="CU306"/>
      <c r="CV306"/>
      <c r="CW306"/>
      <c r="CX306"/>
      <c r="CY306"/>
      <c r="CZ306"/>
      <c r="DA306"/>
      <c r="DB306"/>
      <c r="DC306"/>
      <c r="DD306"/>
      <c r="DE306"/>
      <c r="DF306"/>
      <c r="DG306"/>
      <c r="DH306"/>
      <c r="DI306"/>
      <c r="DJ306"/>
      <c r="DK306"/>
      <c r="DL306"/>
      <c r="DM306"/>
      <c r="DN306"/>
      <c r="DO306"/>
      <c r="DP306"/>
      <c r="DQ306"/>
      <c r="DR306"/>
      <c r="DS306"/>
      <c r="DT306"/>
      <c r="DU306"/>
      <c r="DV306"/>
      <c r="DW306"/>
      <c r="DX306"/>
      <c r="DY306"/>
      <c r="DZ306"/>
      <c r="EA306"/>
      <c r="EB306"/>
      <c r="EC306"/>
      <c r="ED306"/>
      <c r="EE306"/>
      <c r="EF306"/>
      <c r="EG306"/>
      <c r="EH306"/>
      <c r="EI306"/>
      <c r="EJ306"/>
      <c r="EK306"/>
      <c r="EL306"/>
      <c r="EM306"/>
      <c r="EN306"/>
      <c r="EO306"/>
      <c r="EP306"/>
      <c r="EQ306"/>
      <c r="ER306"/>
      <c r="ES306"/>
      <c r="ET306"/>
      <c r="EU306"/>
      <c r="EV306"/>
      <c r="EW306"/>
      <c r="EX306"/>
      <c r="EY306"/>
      <c r="EZ306"/>
      <c r="FA306"/>
      <c r="FB306"/>
      <c r="FC306"/>
      <c r="FD306"/>
      <c r="FE306"/>
      <c r="FF306"/>
      <c r="FG306"/>
      <c r="FH306"/>
      <c r="FI306"/>
      <c r="FJ306"/>
      <c r="FK306"/>
      <c r="FL306"/>
      <c r="FM306"/>
      <c r="FN306"/>
      <c r="FO306"/>
      <c r="FP306"/>
      <c r="FQ306"/>
      <c r="FR306"/>
      <c r="FS306"/>
      <c r="FT306"/>
      <c r="FU306"/>
      <c r="FV306"/>
      <c r="FW306"/>
      <c r="FX306"/>
      <c r="FY306"/>
      <c r="FZ306"/>
      <c r="GA306"/>
      <c r="GB306"/>
      <c r="GC306"/>
      <c r="GD306"/>
      <c r="GE306"/>
      <c r="GF306"/>
      <c r="GG306"/>
      <c r="GH306"/>
      <c r="GI306"/>
      <c r="GJ306"/>
      <c r="GK306"/>
      <c r="GL306"/>
      <c r="GM306"/>
      <c r="GN306"/>
      <c r="GO306"/>
      <c r="GP306"/>
      <c r="GQ306"/>
      <c r="GR306"/>
      <c r="GS306"/>
      <c r="GT306"/>
      <c r="GU306"/>
      <c r="GV306"/>
      <c r="GW306"/>
      <c r="GX306"/>
      <c r="GY306"/>
      <c r="GZ306"/>
      <c r="HA306"/>
      <c r="HB306"/>
      <c r="HC306"/>
      <c r="HD306"/>
      <c r="HE306"/>
      <c r="HF306"/>
      <c r="HG306"/>
      <c r="HH306"/>
      <c r="HI306"/>
      <c r="HJ306"/>
      <c r="HK306"/>
      <c r="HL306"/>
      <c r="HM306"/>
      <c r="HN306"/>
      <c r="HO306"/>
      <c r="HP306"/>
      <c r="HQ306"/>
      <c r="HR306"/>
      <c r="HS306"/>
      <c r="HT306"/>
      <c r="HU306"/>
      <c r="HV306"/>
      <c r="HW306"/>
      <c r="HX306"/>
      <c r="HY306"/>
      <c r="HZ306"/>
      <c r="IA306"/>
      <c r="IB306"/>
    </row>
    <row r="307" spans="1:236" ht="12.75" customHeight="1" x14ac:dyDescent="0.25">
      <c r="A307" s="238">
        <v>2</v>
      </c>
      <c r="B307" s="238">
        <v>285</v>
      </c>
      <c r="C307" s="42">
        <v>304</v>
      </c>
      <c r="D307" s="62"/>
      <c r="E307" s="24">
        <v>22</v>
      </c>
      <c r="F307" s="24"/>
      <c r="G307" s="24"/>
      <c r="H307" s="24" t="e">
        <f t="shared" si="21"/>
        <v>#DIV/0!</v>
      </c>
      <c r="I307" s="238">
        <v>4</v>
      </c>
      <c r="J307" s="115" t="s">
        <v>136</v>
      </c>
      <c r="K307" s="238" t="s">
        <v>137</v>
      </c>
      <c r="L307" s="238"/>
      <c r="M307" s="238"/>
      <c r="N307" s="238"/>
      <c r="O307" s="25"/>
      <c r="P307" s="25"/>
      <c r="Q307" s="141"/>
      <c r="R307" s="28">
        <v>0</v>
      </c>
      <c r="S307" s="238">
        <f t="shared" si="18"/>
        <v>0</v>
      </c>
      <c r="T307"/>
      <c r="U307" s="10" t="s">
        <v>278</v>
      </c>
      <c r="V307"/>
      <c r="W307"/>
      <c r="X307"/>
      <c r="Y307"/>
      <c r="Z307"/>
      <c r="AA307"/>
      <c r="AB307"/>
      <c r="AC307"/>
      <c r="AD307"/>
      <c r="AE307"/>
      <c r="AF307"/>
      <c r="AG307"/>
      <c r="AH307"/>
      <c r="AI307"/>
      <c r="AJ307"/>
      <c r="AK307"/>
      <c r="AL307"/>
      <c r="AM307"/>
      <c r="AN307"/>
      <c r="AO307"/>
      <c r="AP307"/>
      <c r="AQ307"/>
      <c r="AR307"/>
      <c r="AS307"/>
      <c r="AT307"/>
      <c r="AU307"/>
      <c r="AV307"/>
      <c r="AW307"/>
      <c r="AX307"/>
      <c r="AY307"/>
      <c r="AZ307"/>
      <c r="BA307"/>
      <c r="BB307"/>
      <c r="BC307"/>
      <c r="BD307"/>
      <c r="BE307"/>
      <c r="BF307"/>
      <c r="BG307"/>
      <c r="BH307"/>
      <c r="BI307"/>
      <c r="BJ307"/>
      <c r="BK307"/>
      <c r="BL307"/>
      <c r="BM307"/>
      <c r="BN307"/>
      <c r="BO307"/>
      <c r="BP307"/>
      <c r="BQ307"/>
      <c r="BR307"/>
      <c r="BS307"/>
      <c r="BT307"/>
      <c r="BU307"/>
      <c r="BV307"/>
      <c r="BW307"/>
      <c r="BX307"/>
      <c r="BY307"/>
      <c r="BZ307"/>
      <c r="CA307"/>
      <c r="CB307"/>
      <c r="CC307"/>
      <c r="CD307"/>
      <c r="CE307"/>
      <c r="CF307"/>
      <c r="CG307"/>
      <c r="CH307"/>
      <c r="CI307"/>
      <c r="CJ307"/>
      <c r="CK307"/>
      <c r="CL307"/>
      <c r="CM307"/>
      <c r="CN307"/>
      <c r="CO307"/>
      <c r="CP307"/>
      <c r="CQ307"/>
      <c r="CR307"/>
      <c r="CS307"/>
      <c r="CT307"/>
      <c r="CU307"/>
      <c r="CV307"/>
      <c r="CW307"/>
      <c r="CX307"/>
      <c r="CY307"/>
      <c r="CZ307"/>
      <c r="DA307"/>
      <c r="DB307"/>
      <c r="DC307"/>
      <c r="DD307"/>
      <c r="DE307"/>
      <c r="DF307"/>
      <c r="DG307"/>
      <c r="DH307"/>
      <c r="DI307"/>
      <c r="DJ307"/>
      <c r="DK307"/>
      <c r="DL307"/>
      <c r="DM307"/>
      <c r="DN307"/>
      <c r="DO307"/>
      <c r="DP307"/>
      <c r="DQ307"/>
      <c r="DR307"/>
      <c r="DS307"/>
      <c r="DT307"/>
      <c r="DU307"/>
      <c r="DV307"/>
      <c r="DW307"/>
      <c r="DX307"/>
      <c r="DY307"/>
      <c r="DZ307"/>
      <c r="EA307"/>
      <c r="EB307"/>
      <c r="EC307"/>
      <c r="ED307"/>
      <c r="EE307"/>
      <c r="EF307"/>
      <c r="EG307"/>
      <c r="EH307"/>
      <c r="EI307"/>
      <c r="EJ307"/>
      <c r="EK307"/>
      <c r="EL307"/>
      <c r="EM307"/>
      <c r="EN307"/>
      <c r="EO307"/>
      <c r="EP307"/>
      <c r="EQ307"/>
      <c r="ER307"/>
      <c r="ES307"/>
      <c r="ET307"/>
      <c r="EU307"/>
      <c r="EV307"/>
      <c r="EW307"/>
      <c r="EX307"/>
      <c r="EY307"/>
      <c r="EZ307"/>
      <c r="FA307"/>
      <c r="FB307"/>
      <c r="FC307"/>
      <c r="FD307"/>
      <c r="FE307"/>
      <c r="FF307"/>
      <c r="FG307"/>
      <c r="FH307"/>
      <c r="FI307"/>
      <c r="FJ307"/>
      <c r="FK307"/>
      <c r="FL307"/>
      <c r="FM307"/>
      <c r="FN307"/>
      <c r="FO307"/>
      <c r="FP307"/>
      <c r="FQ307"/>
      <c r="FR307"/>
      <c r="FS307"/>
      <c r="FT307"/>
      <c r="FU307"/>
      <c r="FV307"/>
      <c r="FW307"/>
      <c r="FX307"/>
      <c r="FY307"/>
      <c r="FZ307"/>
      <c r="GA307"/>
      <c r="GB307"/>
      <c r="GC307"/>
      <c r="GD307"/>
      <c r="GE307"/>
      <c r="GF307"/>
      <c r="GG307"/>
      <c r="GH307"/>
      <c r="GI307"/>
      <c r="GJ307"/>
      <c r="GK307"/>
      <c r="GL307"/>
      <c r="GM307"/>
      <c r="GN307"/>
      <c r="GO307"/>
      <c r="GP307"/>
      <c r="GQ307"/>
      <c r="GR307"/>
      <c r="GS307"/>
      <c r="GT307"/>
      <c r="GU307"/>
      <c r="GV307"/>
      <c r="GW307"/>
      <c r="GX307"/>
      <c r="GY307"/>
      <c r="GZ307"/>
      <c r="HA307"/>
      <c r="HB307"/>
      <c r="HC307"/>
      <c r="HD307"/>
      <c r="HE307"/>
      <c r="HF307"/>
      <c r="HG307"/>
      <c r="HH307"/>
      <c r="HI307"/>
      <c r="HJ307"/>
      <c r="HK307"/>
      <c r="HL307"/>
      <c r="HM307"/>
      <c r="HN307"/>
      <c r="HO307"/>
      <c r="HP307"/>
      <c r="HQ307"/>
      <c r="HR307"/>
      <c r="HS307"/>
      <c r="HT307"/>
      <c r="HU307"/>
      <c r="HV307"/>
      <c r="HW307"/>
      <c r="HX307"/>
      <c r="HY307"/>
      <c r="HZ307"/>
      <c r="IA307"/>
      <c r="IB307"/>
    </row>
    <row r="308" spans="1:236" ht="12.75" customHeight="1" x14ac:dyDescent="0.25">
      <c r="A308" s="10">
        <v>2</v>
      </c>
      <c r="B308" s="19">
        <v>286</v>
      </c>
      <c r="C308" s="10">
        <v>305</v>
      </c>
      <c r="D308" s="60"/>
      <c r="E308" s="99">
        <v>31.5</v>
      </c>
      <c r="F308" s="99">
        <v>32</v>
      </c>
      <c r="G308" s="99">
        <v>34</v>
      </c>
      <c r="H308" s="99">
        <f t="shared" si="21"/>
        <v>33</v>
      </c>
      <c r="I308" s="5">
        <v>3</v>
      </c>
      <c r="J308" s="110">
        <v>3</v>
      </c>
      <c r="K308" s="5"/>
      <c r="L308" s="5"/>
      <c r="M308" s="5"/>
      <c r="N308" s="5"/>
      <c r="O308" s="3"/>
      <c r="P308" s="3"/>
      <c r="Q308" s="138"/>
      <c r="R308" s="18">
        <f t="shared" si="19"/>
        <v>1089</v>
      </c>
      <c r="S308" s="10">
        <f t="shared" si="18"/>
        <v>8.5529859993982123E-4</v>
      </c>
      <c r="T308"/>
      <c r="U308"/>
      <c r="V308"/>
      <c r="W308"/>
      <c r="X308"/>
      <c r="Y308"/>
      <c r="Z308"/>
      <c r="AA308"/>
      <c r="AB308"/>
      <c r="AC308"/>
      <c r="AD308"/>
      <c r="AE308"/>
      <c r="AF308"/>
      <c r="AG308"/>
      <c r="AH308"/>
      <c r="AI308"/>
      <c r="AJ308"/>
      <c r="AK308"/>
      <c r="AL308"/>
      <c r="AM308"/>
      <c r="AN308"/>
      <c r="AO308"/>
      <c r="AP308"/>
      <c r="AQ308"/>
      <c r="AR308"/>
      <c r="AS308"/>
      <c r="AT308"/>
      <c r="AU308"/>
      <c r="AV308"/>
      <c r="AW308"/>
      <c r="AX308"/>
      <c r="AY308"/>
      <c r="AZ308"/>
      <c r="BA308"/>
      <c r="BB308"/>
      <c r="BC308"/>
      <c r="BD308"/>
      <c r="BE308"/>
      <c r="BF308"/>
      <c r="BG308"/>
      <c r="BH308"/>
      <c r="BI308"/>
      <c r="BJ308"/>
      <c r="BK308"/>
      <c r="BL308"/>
      <c r="BM308"/>
      <c r="BN308"/>
      <c r="BO308"/>
      <c r="BP308"/>
      <c r="BQ308"/>
      <c r="BR308"/>
      <c r="BS308"/>
      <c r="BT308"/>
      <c r="BU308"/>
      <c r="BV308"/>
      <c r="BW308"/>
      <c r="BX308"/>
      <c r="BY308"/>
      <c r="BZ308"/>
      <c r="CA308"/>
      <c r="CB308"/>
      <c r="CC308"/>
      <c r="CD308"/>
      <c r="CE308"/>
      <c r="CF308"/>
      <c r="CG308"/>
      <c r="CH308"/>
      <c r="CI308"/>
      <c r="CJ308"/>
      <c r="CK308"/>
      <c r="CL308"/>
      <c r="CM308"/>
      <c r="CN308"/>
      <c r="CO308"/>
      <c r="CP308"/>
      <c r="CQ308"/>
      <c r="CR308"/>
      <c r="CS308"/>
      <c r="CT308"/>
      <c r="CU308"/>
      <c r="CV308"/>
      <c r="CW308"/>
      <c r="CX308"/>
      <c r="CY308"/>
      <c r="CZ308"/>
      <c r="DA308"/>
      <c r="DB308"/>
      <c r="DC308"/>
      <c r="DD308"/>
      <c r="DE308"/>
      <c r="DF308"/>
      <c r="DG308"/>
      <c r="DH308"/>
      <c r="DI308"/>
      <c r="DJ308"/>
      <c r="DK308"/>
      <c r="DL308"/>
      <c r="DM308"/>
      <c r="DN308"/>
      <c r="DO308"/>
      <c r="DP308"/>
      <c r="DQ308"/>
      <c r="DR308"/>
      <c r="DS308"/>
      <c r="DT308"/>
      <c r="DU308"/>
      <c r="DV308"/>
      <c r="DW308"/>
      <c r="DX308"/>
      <c r="DY308"/>
      <c r="DZ308"/>
      <c r="EA308"/>
      <c r="EB308"/>
      <c r="EC308"/>
      <c r="ED308"/>
      <c r="EE308"/>
      <c r="EF308"/>
      <c r="EG308"/>
      <c r="EH308"/>
      <c r="EI308"/>
      <c r="EJ308"/>
      <c r="EK308"/>
      <c r="EL308"/>
      <c r="EM308"/>
      <c r="EN308"/>
      <c r="EO308"/>
      <c r="EP308"/>
      <c r="EQ308"/>
      <c r="ER308"/>
      <c r="ES308"/>
      <c r="ET308"/>
      <c r="EU308"/>
      <c r="EV308"/>
      <c r="EW308"/>
      <c r="EX308"/>
      <c r="EY308"/>
      <c r="EZ308"/>
      <c r="FA308"/>
      <c r="FB308"/>
      <c r="FC308"/>
      <c r="FD308"/>
      <c r="FE308"/>
      <c r="FF308"/>
      <c r="FG308"/>
      <c r="FH308"/>
      <c r="FI308"/>
      <c r="FJ308"/>
      <c r="FK308"/>
      <c r="FL308"/>
      <c r="FM308"/>
      <c r="FN308"/>
      <c r="FO308"/>
      <c r="FP308"/>
      <c r="FQ308"/>
      <c r="FR308"/>
      <c r="FS308"/>
      <c r="FT308"/>
      <c r="FU308"/>
      <c r="FV308"/>
      <c r="FW308"/>
      <c r="FX308"/>
      <c r="FY308"/>
      <c r="FZ308"/>
      <c r="GA308"/>
      <c r="GB308"/>
      <c r="GC308"/>
      <c r="GD308"/>
      <c r="GE308"/>
      <c r="GF308"/>
      <c r="GG308"/>
      <c r="GH308"/>
      <c r="GI308"/>
      <c r="GJ308"/>
      <c r="GK308"/>
      <c r="GL308"/>
      <c r="GM308"/>
      <c r="GN308"/>
      <c r="GO308"/>
      <c r="GP308"/>
      <c r="GQ308"/>
      <c r="GR308"/>
      <c r="GS308"/>
      <c r="GT308"/>
      <c r="GU308"/>
      <c r="GV308"/>
      <c r="GW308"/>
      <c r="GX308"/>
      <c r="GY308"/>
      <c r="GZ308"/>
      <c r="HA308"/>
      <c r="HB308"/>
      <c r="HC308"/>
      <c r="HD308"/>
      <c r="HE308"/>
      <c r="HF308"/>
      <c r="HG308"/>
      <c r="HH308"/>
      <c r="HI308"/>
      <c r="HJ308"/>
      <c r="HK308"/>
      <c r="HL308"/>
      <c r="HM308"/>
      <c r="HN308"/>
      <c r="HO308"/>
      <c r="HP308"/>
      <c r="HQ308"/>
      <c r="HR308"/>
      <c r="HS308"/>
      <c r="HT308"/>
      <c r="HU308"/>
      <c r="HV308"/>
      <c r="HW308"/>
      <c r="HX308"/>
      <c r="HY308"/>
      <c r="HZ308"/>
      <c r="IA308"/>
      <c r="IB308"/>
    </row>
    <row r="309" spans="1:236" ht="12.75" customHeight="1" x14ac:dyDescent="0.25">
      <c r="A309" s="10">
        <v>2</v>
      </c>
      <c r="B309" s="10">
        <v>287</v>
      </c>
      <c r="C309" s="10">
        <v>306</v>
      </c>
      <c r="D309" s="60"/>
      <c r="E309" s="99">
        <v>24</v>
      </c>
      <c r="F309" s="99">
        <v>24</v>
      </c>
      <c r="G309" s="99">
        <v>24</v>
      </c>
      <c r="H309" s="99">
        <f t="shared" si="21"/>
        <v>24</v>
      </c>
      <c r="I309" s="5">
        <v>3</v>
      </c>
      <c r="J309" s="110">
        <v>3</v>
      </c>
      <c r="K309" s="5"/>
      <c r="L309" s="5"/>
      <c r="M309" s="5"/>
      <c r="N309" s="5"/>
      <c r="O309" s="3"/>
      <c r="P309" s="3"/>
      <c r="Q309" s="138"/>
      <c r="R309" s="18">
        <f t="shared" si="19"/>
        <v>576</v>
      </c>
      <c r="S309" s="10">
        <f t="shared" si="18"/>
        <v>4.523893421169302E-4</v>
      </c>
      <c r="T309"/>
      <c r="U309"/>
      <c r="V309"/>
      <c r="W309"/>
      <c r="X309"/>
      <c r="Y309"/>
      <c r="Z309"/>
      <c r="AA309"/>
      <c r="AB309"/>
      <c r="AC309"/>
      <c r="AD309"/>
      <c r="AE309"/>
      <c r="AF309"/>
      <c r="AG309"/>
      <c r="AH309"/>
      <c r="AI309"/>
      <c r="AJ309"/>
      <c r="AK309"/>
      <c r="AL309"/>
      <c r="AM309"/>
      <c r="AN309"/>
      <c r="AO309"/>
      <c r="AP309"/>
      <c r="AQ309"/>
      <c r="AR309"/>
      <c r="AS309"/>
      <c r="AT309"/>
      <c r="AU309"/>
      <c r="AV309"/>
      <c r="AW309"/>
      <c r="AX309"/>
      <c r="AY309"/>
      <c r="AZ309"/>
      <c r="BA309"/>
      <c r="BB309"/>
      <c r="BC309"/>
      <c r="BD309"/>
      <c r="BE309"/>
      <c r="BF309"/>
      <c r="BG309"/>
      <c r="BH309"/>
      <c r="BI309"/>
      <c r="BJ309"/>
      <c r="BK309"/>
      <c r="BL309"/>
      <c r="BM309"/>
      <c r="BN309"/>
      <c r="BO309"/>
      <c r="BP309"/>
      <c r="BQ309"/>
      <c r="BR309"/>
      <c r="BS309"/>
      <c r="BT309"/>
      <c r="BU309"/>
      <c r="BV309"/>
      <c r="BW309"/>
      <c r="BX309"/>
      <c r="BY309"/>
      <c r="BZ309"/>
      <c r="CA309"/>
      <c r="CB309"/>
      <c r="CC309"/>
      <c r="CD309"/>
      <c r="CE309"/>
      <c r="CF309"/>
      <c r="CG309"/>
      <c r="CH309"/>
      <c r="CI309"/>
      <c r="CJ309"/>
      <c r="CK309"/>
      <c r="CL309"/>
      <c r="CM309"/>
      <c r="CN309"/>
      <c r="CO309"/>
      <c r="CP309"/>
      <c r="CQ309"/>
      <c r="CR309"/>
      <c r="CS309"/>
      <c r="CT309"/>
      <c r="CU309"/>
      <c r="CV309"/>
      <c r="CW309"/>
      <c r="CX309"/>
      <c r="CY309"/>
      <c r="CZ309"/>
      <c r="DA309"/>
      <c r="DB309"/>
      <c r="DC309"/>
      <c r="DD309"/>
      <c r="DE309"/>
      <c r="DF309"/>
      <c r="DG309"/>
      <c r="DH309"/>
      <c r="DI309"/>
      <c r="DJ309"/>
      <c r="DK309"/>
      <c r="DL309"/>
      <c r="DM309"/>
      <c r="DN309"/>
      <c r="DO309"/>
      <c r="DP309"/>
      <c r="DQ309"/>
      <c r="DR309"/>
      <c r="DS309"/>
      <c r="DT309"/>
      <c r="DU309"/>
      <c r="DV309"/>
      <c r="DW309"/>
      <c r="DX309"/>
      <c r="DY309"/>
      <c r="DZ309"/>
      <c r="EA309"/>
      <c r="EB309"/>
      <c r="EC309"/>
      <c r="ED309"/>
      <c r="EE309"/>
      <c r="EF309"/>
      <c r="EG309"/>
      <c r="EH309"/>
      <c r="EI309"/>
      <c r="EJ309"/>
      <c r="EK309"/>
      <c r="EL309"/>
      <c r="EM309"/>
      <c r="EN309"/>
      <c r="EO309"/>
      <c r="EP309"/>
      <c r="EQ309"/>
      <c r="ER309"/>
      <c r="ES309"/>
      <c r="ET309"/>
      <c r="EU309"/>
      <c r="EV309"/>
      <c r="EW309"/>
      <c r="EX309"/>
      <c r="EY309"/>
      <c r="EZ309"/>
      <c r="FA309"/>
      <c r="FB309"/>
      <c r="FC309"/>
      <c r="FD309"/>
      <c r="FE309"/>
      <c r="FF309"/>
      <c r="FG309"/>
      <c r="FH309"/>
      <c r="FI309"/>
      <c r="FJ309"/>
      <c r="FK309"/>
      <c r="FL309"/>
      <c r="FM309"/>
      <c r="FN309"/>
      <c r="FO309"/>
      <c r="FP309"/>
      <c r="FQ309"/>
      <c r="FR309"/>
      <c r="FS309"/>
      <c r="FT309"/>
      <c r="FU309"/>
      <c r="FV309"/>
      <c r="FW309"/>
      <c r="FX309"/>
      <c r="FY309"/>
      <c r="FZ309"/>
      <c r="GA309"/>
      <c r="GB309"/>
      <c r="GC309"/>
      <c r="GD309"/>
      <c r="GE309"/>
      <c r="GF309"/>
      <c r="GG309"/>
      <c r="GH309"/>
      <c r="GI309"/>
      <c r="GJ309"/>
      <c r="GK309"/>
      <c r="GL309"/>
      <c r="GM309"/>
      <c r="GN309"/>
      <c r="GO309"/>
      <c r="GP309"/>
      <c r="GQ309"/>
      <c r="GR309"/>
      <c r="GS309"/>
      <c r="GT309"/>
      <c r="GU309"/>
      <c r="GV309"/>
      <c r="GW309"/>
      <c r="GX309"/>
      <c r="GY309"/>
      <c r="GZ309"/>
      <c r="HA309"/>
      <c r="HB309"/>
      <c r="HC309"/>
      <c r="HD309"/>
      <c r="HE309"/>
      <c r="HF309"/>
      <c r="HG309"/>
      <c r="HH309"/>
      <c r="HI309"/>
      <c r="HJ309"/>
      <c r="HK309"/>
      <c r="HL309"/>
      <c r="HM309"/>
      <c r="HN309"/>
      <c r="HO309"/>
      <c r="HP309"/>
      <c r="HQ309"/>
      <c r="HR309"/>
      <c r="HS309"/>
      <c r="HT309"/>
      <c r="HU309"/>
      <c r="HV309"/>
      <c r="HW309"/>
      <c r="HX309"/>
      <c r="HY309"/>
      <c r="HZ309"/>
      <c r="IA309"/>
      <c r="IB309"/>
    </row>
    <row r="310" spans="1:236" ht="12.75" customHeight="1" x14ac:dyDescent="0.25">
      <c r="A310" s="10">
        <v>2</v>
      </c>
      <c r="B310" s="19">
        <v>288</v>
      </c>
      <c r="C310" s="19">
        <v>307</v>
      </c>
      <c r="D310" s="60"/>
      <c r="E310" s="99">
        <v>60</v>
      </c>
      <c r="F310" s="99">
        <v>61</v>
      </c>
      <c r="G310" s="99">
        <v>63</v>
      </c>
      <c r="H310" s="99">
        <f t="shared" si="21"/>
        <v>62</v>
      </c>
      <c r="I310" s="5">
        <v>2</v>
      </c>
      <c r="J310" s="110">
        <v>3</v>
      </c>
      <c r="K310" s="5"/>
      <c r="L310" s="5"/>
      <c r="M310" s="5"/>
      <c r="N310" s="5"/>
      <c r="O310" s="3"/>
      <c r="P310" s="3"/>
      <c r="Q310" s="138"/>
      <c r="R310" s="18">
        <f t="shared" si="19"/>
        <v>3844</v>
      </c>
      <c r="S310" s="10">
        <f t="shared" si="18"/>
        <v>3.0190705400997913E-3</v>
      </c>
      <c r="T310"/>
      <c r="U310"/>
      <c r="V310"/>
      <c r="W310"/>
      <c r="X310"/>
      <c r="Y310"/>
      <c r="Z310"/>
      <c r="AA310"/>
      <c r="AB310"/>
      <c r="AC310"/>
      <c r="AD310"/>
      <c r="AE310"/>
      <c r="AF310"/>
      <c r="AG310"/>
      <c r="AH310"/>
      <c r="AI310"/>
      <c r="AJ310"/>
      <c r="AK310"/>
      <c r="AL310"/>
      <c r="AM310"/>
      <c r="AN310"/>
      <c r="AO310"/>
      <c r="AP310"/>
      <c r="AQ310"/>
      <c r="AR310"/>
      <c r="AS310"/>
      <c r="AT310"/>
      <c r="AU310"/>
      <c r="AV310"/>
      <c r="AW310"/>
      <c r="AX310"/>
      <c r="AY310"/>
      <c r="AZ310"/>
      <c r="BA310"/>
      <c r="BB310"/>
      <c r="BC310"/>
      <c r="BD310"/>
      <c r="BE310"/>
      <c r="BF310"/>
      <c r="BG310"/>
      <c r="BH310"/>
      <c r="BI310"/>
      <c r="BJ310"/>
      <c r="BK310"/>
      <c r="BL310"/>
      <c r="BM310"/>
      <c r="BN310"/>
      <c r="BO310"/>
      <c r="BP310"/>
      <c r="BQ310"/>
      <c r="BR310"/>
      <c r="BS310"/>
      <c r="BT310"/>
      <c r="BU310"/>
      <c r="BV310"/>
      <c r="BW310"/>
      <c r="BX310"/>
      <c r="BY310"/>
      <c r="BZ310"/>
      <c r="CA310"/>
      <c r="CB310"/>
      <c r="CC310"/>
      <c r="CD310"/>
      <c r="CE310"/>
      <c r="CF310"/>
      <c r="CG310"/>
      <c r="CH310"/>
      <c r="CI310"/>
      <c r="CJ310"/>
      <c r="CK310"/>
      <c r="CL310"/>
      <c r="CM310"/>
      <c r="CN310"/>
      <c r="CO310"/>
      <c r="CP310"/>
      <c r="CQ310"/>
      <c r="CR310"/>
      <c r="CS310"/>
      <c r="CT310"/>
      <c r="CU310"/>
      <c r="CV310"/>
      <c r="CW310"/>
      <c r="CX310"/>
      <c r="CY310"/>
      <c r="CZ310"/>
      <c r="DA310"/>
      <c r="DB310"/>
      <c r="DC310"/>
      <c r="DD310"/>
      <c r="DE310"/>
      <c r="DF310"/>
      <c r="DG310"/>
      <c r="DH310"/>
      <c r="DI310"/>
      <c r="DJ310"/>
      <c r="DK310"/>
      <c r="DL310"/>
      <c r="DM310"/>
      <c r="DN310"/>
      <c r="DO310"/>
      <c r="DP310"/>
      <c r="DQ310"/>
      <c r="DR310"/>
      <c r="DS310"/>
      <c r="DT310"/>
      <c r="DU310"/>
      <c r="DV310"/>
      <c r="DW310"/>
      <c r="DX310"/>
      <c r="DY310"/>
      <c r="DZ310"/>
      <c r="EA310"/>
      <c r="EB310"/>
      <c r="EC310"/>
      <c r="ED310"/>
      <c r="EE310"/>
      <c r="EF310"/>
      <c r="EG310"/>
      <c r="EH310"/>
      <c r="EI310"/>
      <c r="EJ310"/>
      <c r="EK310"/>
      <c r="EL310"/>
      <c r="EM310"/>
      <c r="EN310"/>
      <c r="EO310"/>
      <c r="EP310"/>
      <c r="EQ310"/>
      <c r="ER310"/>
      <c r="ES310"/>
      <c r="ET310"/>
      <c r="EU310"/>
      <c r="EV310"/>
      <c r="EW310"/>
      <c r="EX310"/>
      <c r="EY310"/>
      <c r="EZ310"/>
      <c r="FA310"/>
      <c r="FB310"/>
      <c r="FC310"/>
      <c r="FD310"/>
      <c r="FE310"/>
      <c r="FF310"/>
      <c r="FG310"/>
      <c r="FH310"/>
      <c r="FI310"/>
      <c r="FJ310"/>
      <c r="FK310"/>
      <c r="FL310"/>
      <c r="FM310"/>
      <c r="FN310"/>
      <c r="FO310"/>
      <c r="FP310"/>
      <c r="FQ310"/>
      <c r="FR310"/>
      <c r="FS310"/>
      <c r="FT310"/>
      <c r="FU310"/>
      <c r="FV310"/>
      <c r="FW310"/>
      <c r="FX310"/>
      <c r="FY310"/>
      <c r="FZ310"/>
      <c r="GA310"/>
      <c r="GB310"/>
      <c r="GC310"/>
      <c r="GD310"/>
      <c r="GE310"/>
      <c r="GF310"/>
      <c r="GG310"/>
      <c r="GH310"/>
      <c r="GI310"/>
      <c r="GJ310"/>
      <c r="GK310"/>
      <c r="GL310"/>
      <c r="GM310"/>
      <c r="GN310"/>
      <c r="GO310"/>
      <c r="GP310"/>
      <c r="GQ310"/>
      <c r="GR310"/>
      <c r="GS310"/>
      <c r="GT310"/>
      <c r="GU310"/>
      <c r="GV310"/>
      <c r="GW310"/>
      <c r="GX310"/>
      <c r="GY310"/>
      <c r="GZ310"/>
      <c r="HA310"/>
      <c r="HB310"/>
      <c r="HC310"/>
      <c r="HD310"/>
      <c r="HE310"/>
      <c r="HF310"/>
      <c r="HG310"/>
      <c r="HH310"/>
      <c r="HI310"/>
      <c r="HJ310"/>
      <c r="HK310"/>
      <c r="HL310"/>
      <c r="HM310"/>
      <c r="HN310"/>
      <c r="HO310"/>
      <c r="HP310"/>
      <c r="HQ310"/>
      <c r="HR310"/>
      <c r="HS310"/>
      <c r="HT310"/>
      <c r="HU310"/>
      <c r="HV310"/>
      <c r="HW310"/>
      <c r="HX310"/>
      <c r="HY310"/>
      <c r="HZ310"/>
      <c r="IA310"/>
      <c r="IB310"/>
    </row>
    <row r="311" spans="1:236" ht="12.75" customHeight="1" x14ac:dyDescent="0.25">
      <c r="A311" s="10">
        <v>2</v>
      </c>
      <c r="B311" s="10">
        <v>289</v>
      </c>
      <c r="C311" s="10">
        <v>308</v>
      </c>
      <c r="D311" s="60"/>
      <c r="E311" s="99">
        <v>84.5</v>
      </c>
      <c r="F311" s="99">
        <v>86</v>
      </c>
      <c r="G311" s="99">
        <v>90</v>
      </c>
      <c r="H311" s="99">
        <f t="shared" si="21"/>
        <v>88</v>
      </c>
      <c r="I311" s="5">
        <v>1</v>
      </c>
      <c r="J311" s="110">
        <v>1</v>
      </c>
      <c r="K311" s="5"/>
      <c r="L311" s="5">
        <v>7.3</v>
      </c>
      <c r="M311" s="5">
        <v>7.9</v>
      </c>
      <c r="N311" s="5"/>
      <c r="O311" s="3"/>
      <c r="P311" s="3"/>
      <c r="Q311" s="5"/>
      <c r="R311" s="18">
        <f t="shared" si="19"/>
        <v>7744</v>
      </c>
      <c r="S311" s="10">
        <f t="shared" si="18"/>
        <v>6.0821233773498398E-3</v>
      </c>
      <c r="T311"/>
      <c r="U311"/>
      <c r="V311"/>
      <c r="W311"/>
      <c r="X311"/>
      <c r="Y311"/>
      <c r="Z311"/>
      <c r="AA311"/>
      <c r="AB311"/>
      <c r="AC311"/>
      <c r="AD311"/>
      <c r="AE311"/>
      <c r="AF311"/>
      <c r="AG311"/>
      <c r="AH311"/>
      <c r="AI311"/>
      <c r="AJ311"/>
      <c r="AK311"/>
      <c r="AL311"/>
      <c r="AM311"/>
      <c r="AN311"/>
      <c r="AO311"/>
      <c r="AP311"/>
      <c r="AQ311"/>
      <c r="AR311"/>
      <c r="AS311"/>
      <c r="AT311"/>
      <c r="AU311"/>
      <c r="AV311"/>
      <c r="AW311"/>
      <c r="AX311"/>
      <c r="AY311"/>
      <c r="AZ311"/>
      <c r="BA311"/>
      <c r="BB311"/>
      <c r="BC311"/>
      <c r="BD311"/>
      <c r="BE311"/>
      <c r="BF311"/>
      <c r="BG311"/>
      <c r="BH311"/>
      <c r="BI311"/>
      <c r="BJ311"/>
      <c r="BK311"/>
      <c r="BL311"/>
      <c r="BM311"/>
      <c r="BN311"/>
      <c r="BO311"/>
      <c r="BP311"/>
      <c r="BQ311"/>
      <c r="BR311"/>
      <c r="BS311"/>
      <c r="BT311"/>
      <c r="BU311"/>
      <c r="BV311"/>
      <c r="BW311"/>
      <c r="BX311"/>
      <c r="BY311"/>
      <c r="BZ311"/>
      <c r="CA311"/>
      <c r="CB311"/>
      <c r="CC311"/>
      <c r="CD311"/>
      <c r="CE311"/>
      <c r="CF311"/>
      <c r="CG311"/>
      <c r="CH311"/>
      <c r="CI311"/>
      <c r="CJ311"/>
      <c r="CK311"/>
      <c r="CL311"/>
      <c r="CM311"/>
      <c r="CN311"/>
      <c r="CO311"/>
      <c r="CP311"/>
      <c r="CQ311"/>
      <c r="CR311"/>
      <c r="CS311"/>
      <c r="CT311"/>
      <c r="CU311"/>
      <c r="CV311"/>
      <c r="CW311"/>
      <c r="CX311"/>
      <c r="CY311"/>
      <c r="CZ311"/>
      <c r="DA311"/>
      <c r="DB311"/>
      <c r="DC311"/>
      <c r="DD311"/>
      <c r="DE311"/>
      <c r="DF311"/>
      <c r="DG311"/>
      <c r="DH311"/>
      <c r="DI311"/>
      <c r="DJ311"/>
      <c r="DK311"/>
      <c r="DL311"/>
      <c r="DM311"/>
      <c r="DN311"/>
      <c r="DO311"/>
      <c r="DP311"/>
      <c r="DQ311"/>
      <c r="DR311"/>
      <c r="DS311"/>
      <c r="DT311"/>
      <c r="DU311"/>
      <c r="DV311"/>
      <c r="DW311"/>
      <c r="DX311"/>
      <c r="DY311"/>
      <c r="DZ311"/>
      <c r="EA311"/>
      <c r="EB311"/>
      <c r="EC311"/>
      <c r="ED311"/>
      <c r="EE311"/>
      <c r="EF311"/>
      <c r="EG311"/>
      <c r="EH311"/>
      <c r="EI311"/>
      <c r="EJ311"/>
      <c r="EK311"/>
      <c r="EL311"/>
      <c r="EM311"/>
      <c r="EN311"/>
      <c r="EO311"/>
      <c r="EP311"/>
      <c r="EQ311"/>
      <c r="ER311"/>
      <c r="ES311"/>
      <c r="ET311"/>
      <c r="EU311"/>
      <c r="EV311"/>
      <c r="EW311"/>
      <c r="EX311"/>
      <c r="EY311"/>
      <c r="EZ311"/>
      <c r="FA311"/>
      <c r="FB311"/>
      <c r="FC311"/>
      <c r="FD311"/>
      <c r="FE311"/>
      <c r="FF311"/>
      <c r="FG311"/>
      <c r="FH311"/>
      <c r="FI311"/>
      <c r="FJ311"/>
      <c r="FK311"/>
      <c r="FL311"/>
      <c r="FM311"/>
      <c r="FN311"/>
      <c r="FO311"/>
      <c r="FP311"/>
      <c r="FQ311"/>
      <c r="FR311"/>
      <c r="FS311"/>
      <c r="FT311"/>
      <c r="FU311"/>
      <c r="FV311"/>
      <c r="FW311"/>
      <c r="FX311"/>
      <c r="FY311"/>
      <c r="FZ311"/>
      <c r="GA311"/>
      <c r="GB311"/>
      <c r="GC311"/>
      <c r="GD311"/>
      <c r="GE311"/>
      <c r="GF311"/>
      <c r="GG311"/>
      <c r="GH311"/>
      <c r="GI311"/>
      <c r="GJ311"/>
      <c r="GK311"/>
      <c r="GL311"/>
      <c r="GM311"/>
      <c r="GN311"/>
      <c r="GO311"/>
      <c r="GP311"/>
      <c r="GQ311"/>
      <c r="GR311"/>
      <c r="GS311"/>
      <c r="GT311"/>
      <c r="GU311"/>
      <c r="GV311"/>
      <c r="GW311"/>
      <c r="GX311"/>
      <c r="GY311"/>
      <c r="GZ311"/>
      <c r="HA311"/>
      <c r="HB311"/>
      <c r="HC311"/>
      <c r="HD311"/>
      <c r="HE311"/>
      <c r="HF311"/>
      <c r="HG311"/>
      <c r="HH311"/>
      <c r="HI311"/>
      <c r="HJ311"/>
      <c r="HK311"/>
      <c r="HL311"/>
      <c r="HM311"/>
      <c r="HN311"/>
      <c r="HO311"/>
      <c r="HP311"/>
      <c r="HQ311"/>
      <c r="HR311"/>
      <c r="HS311"/>
      <c r="HT311"/>
      <c r="HU311"/>
      <c r="HV311"/>
      <c r="HW311"/>
      <c r="HX311"/>
      <c r="HY311"/>
      <c r="HZ311"/>
      <c r="IA311"/>
      <c r="IB311"/>
    </row>
    <row r="312" spans="1:236" ht="12.75" customHeight="1" x14ac:dyDescent="0.25">
      <c r="A312" s="238">
        <v>2</v>
      </c>
      <c r="B312" s="42">
        <v>290</v>
      </c>
      <c r="C312" s="42">
        <v>309</v>
      </c>
      <c r="D312" s="62" t="s">
        <v>41</v>
      </c>
      <c r="E312" s="24">
        <v>26</v>
      </c>
      <c r="F312" s="24"/>
      <c r="G312" s="24"/>
      <c r="H312" s="24" t="e">
        <f t="shared" si="21"/>
        <v>#DIV/0!</v>
      </c>
      <c r="I312" s="238">
        <v>4</v>
      </c>
      <c r="J312" s="115" t="s">
        <v>136</v>
      </c>
      <c r="K312" s="238" t="s">
        <v>137</v>
      </c>
      <c r="L312" s="238"/>
      <c r="M312" s="238"/>
      <c r="N312" s="238"/>
      <c r="O312" s="25"/>
      <c r="P312" s="25"/>
      <c r="Q312" s="238"/>
      <c r="R312" s="28">
        <v>0</v>
      </c>
      <c r="S312" s="238">
        <f t="shared" si="18"/>
        <v>0</v>
      </c>
      <c r="T312"/>
      <c r="U312" s="10" t="s">
        <v>278</v>
      </c>
      <c r="V312"/>
      <c r="W312"/>
      <c r="X312"/>
      <c r="Y312"/>
      <c r="Z312"/>
      <c r="AA312"/>
      <c r="AB312"/>
      <c r="AC312"/>
      <c r="AD312"/>
      <c r="AE312"/>
      <c r="AF312"/>
      <c r="AG312"/>
      <c r="AH312"/>
      <c r="AI312"/>
      <c r="AJ312"/>
      <c r="AK312"/>
      <c r="AL312"/>
      <c r="AM312"/>
      <c r="AN312"/>
      <c r="AO312"/>
      <c r="AP312"/>
      <c r="AQ312"/>
      <c r="AR312"/>
      <c r="AS312"/>
      <c r="AT312"/>
      <c r="AU312"/>
      <c r="AV312"/>
      <c r="AW312"/>
      <c r="AX312"/>
      <c r="AY312"/>
      <c r="AZ312"/>
      <c r="BA312"/>
      <c r="BB312"/>
      <c r="BC312"/>
      <c r="BD312"/>
      <c r="BE312"/>
      <c r="BF312"/>
      <c r="BG312"/>
      <c r="BH312"/>
      <c r="BI312"/>
      <c r="BJ312"/>
      <c r="BK312"/>
      <c r="BL312"/>
      <c r="BM312"/>
      <c r="BN312"/>
      <c r="BO312"/>
      <c r="BP312"/>
      <c r="BQ312"/>
      <c r="BR312"/>
      <c r="BS312"/>
      <c r="BT312"/>
      <c r="BU312"/>
      <c r="BV312"/>
      <c r="BW312"/>
      <c r="BX312"/>
      <c r="BY312"/>
      <c r="BZ312"/>
      <c r="CA312"/>
      <c r="CB312"/>
      <c r="CC312"/>
      <c r="CD312"/>
      <c r="CE312"/>
      <c r="CF312"/>
      <c r="CG312"/>
      <c r="CH312"/>
      <c r="CI312"/>
      <c r="CJ312"/>
      <c r="CK312"/>
      <c r="CL312"/>
      <c r="CM312"/>
      <c r="CN312"/>
      <c r="CO312"/>
      <c r="CP312"/>
      <c r="CQ312"/>
      <c r="CR312"/>
      <c r="CS312"/>
      <c r="CT312"/>
      <c r="CU312"/>
      <c r="CV312"/>
      <c r="CW312"/>
      <c r="CX312"/>
      <c r="CY312"/>
      <c r="CZ312"/>
      <c r="DA312"/>
      <c r="DB312"/>
      <c r="DC312"/>
      <c r="DD312"/>
      <c r="DE312"/>
      <c r="DF312"/>
      <c r="DG312"/>
      <c r="DH312"/>
      <c r="DI312"/>
      <c r="DJ312"/>
      <c r="DK312"/>
      <c r="DL312"/>
      <c r="DM312"/>
      <c r="DN312"/>
      <c r="DO312"/>
      <c r="DP312"/>
      <c r="DQ312"/>
      <c r="DR312"/>
      <c r="DS312"/>
      <c r="DT312"/>
      <c r="DU312"/>
      <c r="DV312"/>
      <c r="DW312"/>
      <c r="DX312"/>
      <c r="DY312"/>
      <c r="DZ312"/>
      <c r="EA312"/>
      <c r="EB312"/>
      <c r="EC312"/>
      <c r="ED312"/>
      <c r="EE312"/>
      <c r="EF312"/>
      <c r="EG312"/>
      <c r="EH312"/>
      <c r="EI312"/>
      <c r="EJ312"/>
      <c r="EK312"/>
      <c r="EL312"/>
      <c r="EM312"/>
      <c r="EN312"/>
      <c r="EO312"/>
      <c r="EP312"/>
      <c r="EQ312"/>
      <c r="ER312"/>
      <c r="ES312"/>
      <c r="ET312"/>
      <c r="EU312"/>
      <c r="EV312"/>
      <c r="EW312"/>
      <c r="EX312"/>
      <c r="EY312"/>
      <c r="EZ312"/>
      <c r="FA312"/>
      <c r="FB312"/>
      <c r="FC312"/>
      <c r="FD312"/>
      <c r="FE312"/>
      <c r="FF312"/>
      <c r="FG312"/>
      <c r="FH312"/>
      <c r="FI312"/>
      <c r="FJ312"/>
      <c r="FK312"/>
      <c r="FL312"/>
      <c r="FM312"/>
      <c r="FN312"/>
      <c r="FO312"/>
      <c r="FP312"/>
      <c r="FQ312"/>
      <c r="FR312"/>
      <c r="FS312"/>
      <c r="FT312"/>
      <c r="FU312"/>
      <c r="FV312"/>
      <c r="FW312"/>
      <c r="FX312"/>
      <c r="FY312"/>
      <c r="FZ312"/>
      <c r="GA312"/>
      <c r="GB312"/>
      <c r="GC312"/>
      <c r="GD312"/>
      <c r="GE312"/>
      <c r="GF312"/>
      <c r="GG312"/>
      <c r="GH312"/>
      <c r="GI312"/>
      <c r="GJ312"/>
      <c r="GK312"/>
      <c r="GL312"/>
      <c r="GM312"/>
      <c r="GN312"/>
      <c r="GO312"/>
      <c r="GP312"/>
      <c r="GQ312"/>
      <c r="GR312"/>
      <c r="GS312"/>
      <c r="GT312"/>
      <c r="GU312"/>
      <c r="GV312"/>
      <c r="GW312"/>
      <c r="GX312"/>
      <c r="GY312"/>
      <c r="GZ312"/>
      <c r="HA312"/>
      <c r="HB312"/>
      <c r="HC312"/>
      <c r="HD312"/>
      <c r="HE312"/>
      <c r="HF312"/>
      <c r="HG312"/>
      <c r="HH312"/>
      <c r="HI312"/>
      <c r="HJ312"/>
      <c r="HK312"/>
      <c r="HL312"/>
      <c r="HM312"/>
      <c r="HN312"/>
      <c r="HO312"/>
      <c r="HP312"/>
      <c r="HQ312"/>
      <c r="HR312"/>
      <c r="HS312"/>
      <c r="HT312"/>
      <c r="HU312"/>
      <c r="HV312"/>
      <c r="HW312"/>
      <c r="HX312"/>
      <c r="HY312"/>
      <c r="HZ312"/>
      <c r="IA312"/>
      <c r="IB312"/>
    </row>
    <row r="313" spans="1:236" ht="12.75" customHeight="1" x14ac:dyDescent="0.25">
      <c r="A313" s="238">
        <v>2</v>
      </c>
      <c r="B313" s="238">
        <v>291</v>
      </c>
      <c r="C313" s="238">
        <v>310</v>
      </c>
      <c r="D313" s="62" t="s">
        <v>41</v>
      </c>
      <c r="E313" s="24">
        <v>30</v>
      </c>
      <c r="F313" s="24">
        <v>33</v>
      </c>
      <c r="G313" s="24">
        <v>30</v>
      </c>
      <c r="H313" s="24">
        <f>(G313+F313)/2</f>
        <v>31.5</v>
      </c>
      <c r="I313" s="238">
        <v>2</v>
      </c>
      <c r="J313" s="116">
        <v>3</v>
      </c>
      <c r="K313" s="25" t="s">
        <v>161</v>
      </c>
      <c r="L313" s="238"/>
      <c r="M313" s="238"/>
      <c r="N313" s="238"/>
      <c r="O313" s="25"/>
      <c r="P313" s="25"/>
      <c r="Q313" s="238"/>
      <c r="R313" s="28">
        <v>0</v>
      </c>
      <c r="S313" s="238">
        <f t="shared" si="18"/>
        <v>0</v>
      </c>
      <c r="T313"/>
      <c r="U313" s="10" t="s">
        <v>278</v>
      </c>
      <c r="V313"/>
      <c r="W313"/>
      <c r="X313"/>
      <c r="Y313"/>
      <c r="Z313"/>
      <c r="AA313"/>
      <c r="AB313"/>
      <c r="AC313"/>
      <c r="AD313"/>
      <c r="AE313"/>
      <c r="AF313"/>
      <c r="AG313"/>
      <c r="AH313"/>
      <c r="AI313"/>
      <c r="AJ313"/>
      <c r="AK313"/>
      <c r="AL313"/>
      <c r="AM313"/>
      <c r="AN313"/>
      <c r="AO313"/>
      <c r="AP313"/>
      <c r="AQ313"/>
      <c r="AR313"/>
      <c r="AS313"/>
      <c r="AT313"/>
      <c r="AU313"/>
      <c r="AV313"/>
      <c r="AW313"/>
      <c r="AX313"/>
      <c r="AY313"/>
      <c r="AZ313"/>
      <c r="BA313"/>
      <c r="BB313"/>
      <c r="BC313"/>
      <c r="BD313"/>
      <c r="BE313"/>
      <c r="BF313"/>
      <c r="BG313"/>
      <c r="BH313"/>
      <c r="BI313"/>
      <c r="BJ313"/>
      <c r="BK313"/>
      <c r="BL313"/>
      <c r="BM313"/>
      <c r="BN313"/>
      <c r="BO313"/>
      <c r="BP313"/>
      <c r="BQ313"/>
      <c r="BR313"/>
      <c r="BS313"/>
      <c r="BT313"/>
      <c r="BU313"/>
      <c r="BV313"/>
      <c r="BW313"/>
      <c r="BX313"/>
      <c r="BY313"/>
      <c r="BZ313"/>
      <c r="CA313"/>
      <c r="CB313"/>
      <c r="CC313"/>
      <c r="CD313"/>
      <c r="CE313"/>
      <c r="CF313"/>
      <c r="CG313"/>
      <c r="CH313"/>
      <c r="CI313"/>
      <c r="CJ313"/>
      <c r="CK313"/>
      <c r="CL313"/>
      <c r="CM313"/>
      <c r="CN313"/>
      <c r="CO313"/>
      <c r="CP313"/>
      <c r="CQ313"/>
      <c r="CR313"/>
      <c r="CS313"/>
      <c r="CT313"/>
      <c r="CU313"/>
      <c r="CV313"/>
      <c r="CW313"/>
      <c r="CX313"/>
      <c r="CY313"/>
      <c r="CZ313"/>
      <c r="DA313"/>
      <c r="DB313"/>
      <c r="DC313"/>
      <c r="DD313"/>
      <c r="DE313"/>
      <c r="DF313"/>
      <c r="DG313"/>
      <c r="DH313"/>
      <c r="DI313"/>
      <c r="DJ313"/>
      <c r="DK313"/>
      <c r="DL313"/>
      <c r="DM313"/>
      <c r="DN313"/>
      <c r="DO313"/>
      <c r="DP313"/>
      <c r="DQ313"/>
      <c r="DR313"/>
      <c r="DS313"/>
      <c r="DT313"/>
      <c r="DU313"/>
      <c r="DV313"/>
      <c r="DW313"/>
      <c r="DX313"/>
      <c r="DY313"/>
      <c r="DZ313"/>
      <c r="EA313"/>
      <c r="EB313"/>
      <c r="EC313"/>
      <c r="ED313"/>
      <c r="EE313"/>
      <c r="EF313"/>
      <c r="EG313"/>
      <c r="EH313"/>
      <c r="EI313"/>
      <c r="EJ313"/>
      <c r="EK313"/>
      <c r="EL313"/>
      <c r="EM313"/>
      <c r="EN313"/>
      <c r="EO313"/>
      <c r="EP313"/>
      <c r="EQ313"/>
      <c r="ER313"/>
      <c r="ES313"/>
      <c r="ET313"/>
      <c r="EU313"/>
      <c r="EV313"/>
      <c r="EW313"/>
      <c r="EX313"/>
      <c r="EY313"/>
      <c r="EZ313"/>
      <c r="FA313"/>
      <c r="FB313"/>
      <c r="FC313"/>
      <c r="FD313"/>
      <c r="FE313"/>
      <c r="FF313"/>
      <c r="FG313"/>
      <c r="FH313"/>
      <c r="FI313"/>
      <c r="FJ313"/>
      <c r="FK313"/>
      <c r="FL313"/>
      <c r="FM313"/>
      <c r="FN313"/>
      <c r="FO313"/>
      <c r="FP313"/>
      <c r="FQ313"/>
      <c r="FR313"/>
      <c r="FS313"/>
      <c r="FT313"/>
      <c r="FU313"/>
      <c r="FV313"/>
      <c r="FW313"/>
      <c r="FX313"/>
      <c r="FY313"/>
      <c r="FZ313"/>
      <c r="GA313"/>
      <c r="GB313"/>
      <c r="GC313"/>
      <c r="GD313"/>
      <c r="GE313"/>
      <c r="GF313"/>
      <c r="GG313"/>
      <c r="GH313"/>
      <c r="GI313"/>
      <c r="GJ313"/>
      <c r="GK313"/>
      <c r="GL313"/>
      <c r="GM313"/>
      <c r="GN313"/>
      <c r="GO313"/>
      <c r="GP313"/>
      <c r="GQ313"/>
      <c r="GR313"/>
      <c r="GS313"/>
      <c r="GT313"/>
      <c r="GU313"/>
      <c r="GV313"/>
      <c r="GW313"/>
      <c r="GX313"/>
      <c r="GY313"/>
      <c r="GZ313"/>
      <c r="HA313"/>
      <c r="HB313"/>
      <c r="HC313"/>
      <c r="HD313"/>
      <c r="HE313"/>
      <c r="HF313"/>
      <c r="HG313"/>
      <c r="HH313"/>
      <c r="HI313"/>
      <c r="HJ313"/>
      <c r="HK313"/>
      <c r="HL313"/>
      <c r="HM313"/>
      <c r="HN313"/>
      <c r="HO313"/>
      <c r="HP313"/>
      <c r="HQ313"/>
      <c r="HR313"/>
      <c r="HS313"/>
      <c r="HT313"/>
      <c r="HU313"/>
      <c r="HV313"/>
      <c r="HW313"/>
      <c r="HX313"/>
      <c r="HY313"/>
      <c r="HZ313"/>
      <c r="IA313"/>
      <c r="IB313"/>
    </row>
    <row r="314" spans="1:236" ht="12.75" customHeight="1" x14ac:dyDescent="0.25">
      <c r="A314" s="10">
        <v>2</v>
      </c>
      <c r="B314" s="19">
        <v>292</v>
      </c>
      <c r="C314" s="10">
        <v>311</v>
      </c>
      <c r="D314" s="60"/>
      <c r="E314" s="99">
        <v>52.5</v>
      </c>
      <c r="F314" s="99">
        <v>53</v>
      </c>
      <c r="G314" s="99">
        <v>51</v>
      </c>
      <c r="H314" s="99">
        <f t="shared" si="21"/>
        <v>52</v>
      </c>
      <c r="I314" s="5">
        <v>1</v>
      </c>
      <c r="J314" s="110">
        <v>2</v>
      </c>
      <c r="K314" s="5"/>
      <c r="L314" s="5">
        <v>4.5</v>
      </c>
      <c r="M314" s="5">
        <v>5.0999999999999996</v>
      </c>
      <c r="N314" s="5"/>
      <c r="O314" s="3"/>
      <c r="P314" s="3"/>
      <c r="Q314" s="5"/>
      <c r="R314" s="18">
        <f t="shared" si="19"/>
        <v>2704</v>
      </c>
      <c r="S314" s="10">
        <f t="shared" si="18"/>
        <v>2.1237166338267002E-3</v>
      </c>
      <c r="T314"/>
      <c r="U314"/>
      <c r="V314"/>
      <c r="W314"/>
      <c r="X314"/>
      <c r="Y314"/>
      <c r="Z314"/>
      <c r="AA314"/>
      <c r="AB314"/>
      <c r="AC314"/>
      <c r="AD314"/>
      <c r="AE314"/>
      <c r="AF314"/>
      <c r="AG314"/>
      <c r="AH314"/>
      <c r="AI314"/>
      <c r="AJ314"/>
      <c r="AK314"/>
      <c r="AL314"/>
      <c r="AM314"/>
      <c r="AN314"/>
      <c r="AO314"/>
      <c r="AP314"/>
      <c r="AQ314"/>
      <c r="AR314"/>
      <c r="AS314"/>
      <c r="AT314"/>
      <c r="AU314"/>
      <c r="AV314"/>
      <c r="AW314"/>
      <c r="AX314"/>
      <c r="AY314"/>
      <c r="AZ314"/>
      <c r="BA314"/>
      <c r="BB314"/>
      <c r="BC314"/>
      <c r="BD314"/>
      <c r="BE314"/>
      <c r="BF314"/>
      <c r="BG314"/>
      <c r="BH314"/>
      <c r="BI314"/>
      <c r="BJ314"/>
      <c r="BK314"/>
      <c r="BL314"/>
      <c r="BM314"/>
      <c r="BN314"/>
      <c r="BO314"/>
      <c r="BP314"/>
      <c r="BQ314"/>
      <c r="BR314"/>
      <c r="BS314"/>
      <c r="BT314"/>
      <c r="BU314"/>
      <c r="BV314"/>
      <c r="BW314"/>
      <c r="BX314"/>
      <c r="BY314"/>
      <c r="BZ314"/>
      <c r="CA314"/>
      <c r="CB314"/>
      <c r="CC314"/>
      <c r="CD314"/>
      <c r="CE314"/>
      <c r="CF314"/>
      <c r="CG314"/>
      <c r="CH314"/>
      <c r="CI314"/>
      <c r="CJ314"/>
      <c r="CK314"/>
      <c r="CL314"/>
      <c r="CM314"/>
      <c r="CN314"/>
      <c r="CO314"/>
      <c r="CP314"/>
      <c r="CQ314"/>
      <c r="CR314"/>
      <c r="CS314"/>
      <c r="CT314"/>
      <c r="CU314"/>
      <c r="CV314"/>
      <c r="CW314"/>
      <c r="CX314"/>
      <c r="CY314"/>
      <c r="CZ314"/>
      <c r="DA314"/>
      <c r="DB314"/>
      <c r="DC314"/>
      <c r="DD314"/>
      <c r="DE314"/>
      <c r="DF314"/>
      <c r="DG314"/>
      <c r="DH314"/>
      <c r="DI314"/>
      <c r="DJ314"/>
      <c r="DK314"/>
      <c r="DL314"/>
      <c r="DM314"/>
      <c r="DN314"/>
      <c r="DO314"/>
      <c r="DP314"/>
      <c r="DQ314"/>
      <c r="DR314"/>
      <c r="DS314"/>
      <c r="DT314"/>
      <c r="DU314"/>
      <c r="DV314"/>
      <c r="DW314"/>
      <c r="DX314"/>
      <c r="DY314"/>
      <c r="DZ314"/>
      <c r="EA314"/>
      <c r="EB314"/>
      <c r="EC314"/>
      <c r="ED314"/>
      <c r="EE314"/>
      <c r="EF314"/>
      <c r="EG314"/>
      <c r="EH314"/>
      <c r="EI314"/>
      <c r="EJ314"/>
      <c r="EK314"/>
      <c r="EL314"/>
      <c r="EM314"/>
      <c r="EN314"/>
      <c r="EO314"/>
      <c r="EP314"/>
      <c r="EQ314"/>
      <c r="ER314"/>
      <c r="ES314"/>
      <c r="ET314"/>
      <c r="EU314"/>
      <c r="EV314"/>
      <c r="EW314"/>
      <c r="EX314"/>
      <c r="EY314"/>
      <c r="EZ314"/>
      <c r="FA314"/>
      <c r="FB314"/>
      <c r="FC314"/>
      <c r="FD314"/>
      <c r="FE314"/>
      <c r="FF314"/>
      <c r="FG314"/>
      <c r="FH314"/>
      <c r="FI314"/>
      <c r="FJ314"/>
      <c r="FK314"/>
      <c r="FL314"/>
      <c r="FM314"/>
      <c r="FN314"/>
      <c r="FO314"/>
      <c r="FP314"/>
      <c r="FQ314"/>
      <c r="FR314"/>
      <c r="FS314"/>
      <c r="FT314"/>
      <c r="FU314"/>
      <c r="FV314"/>
      <c r="FW314"/>
      <c r="FX314"/>
      <c r="FY314"/>
      <c r="FZ314"/>
      <c r="GA314"/>
      <c r="GB314"/>
      <c r="GC314"/>
      <c r="GD314"/>
      <c r="GE314"/>
      <c r="GF314"/>
      <c r="GG314"/>
      <c r="GH314"/>
      <c r="GI314"/>
      <c r="GJ314"/>
      <c r="GK314"/>
      <c r="GL314"/>
      <c r="GM314"/>
      <c r="GN314"/>
      <c r="GO314"/>
      <c r="GP314"/>
      <c r="GQ314"/>
      <c r="GR314"/>
      <c r="GS314"/>
      <c r="GT314"/>
      <c r="GU314"/>
      <c r="GV314"/>
      <c r="GW314"/>
      <c r="GX314"/>
      <c r="GY314"/>
      <c r="GZ314"/>
      <c r="HA314"/>
      <c r="HB314"/>
      <c r="HC314"/>
      <c r="HD314"/>
      <c r="HE314"/>
      <c r="HF314"/>
      <c r="HG314"/>
      <c r="HH314"/>
      <c r="HI314"/>
      <c r="HJ314"/>
      <c r="HK314"/>
      <c r="HL314"/>
      <c r="HM314"/>
      <c r="HN314"/>
      <c r="HO314"/>
      <c r="HP314"/>
      <c r="HQ314"/>
      <c r="HR314"/>
      <c r="HS314"/>
      <c r="HT314"/>
      <c r="HU314"/>
      <c r="HV314"/>
      <c r="HW314"/>
      <c r="HX314"/>
      <c r="HY314"/>
      <c r="HZ314"/>
      <c r="IA314"/>
      <c r="IB314"/>
    </row>
    <row r="315" spans="1:236" ht="12.75" customHeight="1" x14ac:dyDescent="0.25">
      <c r="A315" s="10">
        <v>2</v>
      </c>
      <c r="B315" s="10">
        <v>293</v>
      </c>
      <c r="C315" s="19">
        <v>312</v>
      </c>
      <c r="D315" s="60"/>
      <c r="E315" s="99">
        <v>60.5</v>
      </c>
      <c r="F315" s="99">
        <v>64</v>
      </c>
      <c r="G315" s="99">
        <v>64</v>
      </c>
      <c r="H315" s="99">
        <f t="shared" si="21"/>
        <v>64</v>
      </c>
      <c r="I315" s="5">
        <v>1</v>
      </c>
      <c r="J315" s="110">
        <v>3</v>
      </c>
      <c r="K315" s="5"/>
      <c r="L315" s="5">
        <v>4.5999999999999996</v>
      </c>
      <c r="M315" s="5">
        <v>5.0999999999999996</v>
      </c>
      <c r="N315" s="5"/>
      <c r="O315" s="3"/>
      <c r="P315" s="3"/>
      <c r="Q315" s="5"/>
      <c r="R315" s="18">
        <f t="shared" si="19"/>
        <v>4096</v>
      </c>
      <c r="S315" s="10">
        <f t="shared" si="18"/>
        <v>3.2169908772759484E-3</v>
      </c>
      <c r="T315"/>
      <c r="U315"/>
      <c r="V315"/>
      <c r="W315"/>
      <c r="X315"/>
      <c r="Y315"/>
      <c r="Z315"/>
      <c r="AA315"/>
      <c r="AB315"/>
      <c r="AC315"/>
      <c r="AD315"/>
      <c r="AE315"/>
      <c r="AF315"/>
      <c r="AG315"/>
      <c r="AH315"/>
      <c r="AI315"/>
      <c r="AJ315"/>
      <c r="AK315"/>
      <c r="AL315"/>
      <c r="AM315"/>
      <c r="AN315"/>
      <c r="AO315"/>
      <c r="AP315"/>
      <c r="AQ315"/>
      <c r="AR315"/>
      <c r="AS315"/>
      <c r="AT315"/>
      <c r="AU315"/>
      <c r="AV315"/>
      <c r="AW315"/>
      <c r="AX315"/>
      <c r="AY315"/>
      <c r="AZ315"/>
      <c r="BA315"/>
      <c r="BB315"/>
      <c r="BC315"/>
      <c r="BD315"/>
      <c r="BE315"/>
      <c r="BF315"/>
      <c r="BG315"/>
      <c r="BH315"/>
      <c r="BI315"/>
      <c r="BJ315"/>
      <c r="BK315"/>
      <c r="BL315"/>
      <c r="BM315"/>
      <c r="BN315"/>
      <c r="BO315"/>
      <c r="BP315"/>
      <c r="BQ315"/>
      <c r="BR315"/>
      <c r="BS315"/>
      <c r="BT315"/>
      <c r="BU315"/>
      <c r="BV315"/>
      <c r="BW315"/>
      <c r="BX315"/>
      <c r="BY315"/>
      <c r="BZ315"/>
      <c r="CA315"/>
      <c r="CB315"/>
      <c r="CC315"/>
      <c r="CD315"/>
      <c r="CE315"/>
      <c r="CF315"/>
      <c r="CG315"/>
      <c r="CH315"/>
      <c r="CI315"/>
      <c r="CJ315"/>
      <c r="CK315"/>
      <c r="CL315"/>
      <c r="CM315"/>
      <c r="CN315"/>
      <c r="CO315"/>
      <c r="CP315"/>
      <c r="CQ315"/>
      <c r="CR315"/>
      <c r="CS315"/>
      <c r="CT315"/>
      <c r="CU315"/>
      <c r="CV315"/>
      <c r="CW315"/>
      <c r="CX315"/>
      <c r="CY315"/>
      <c r="CZ315"/>
      <c r="DA315"/>
      <c r="DB315"/>
      <c r="DC315"/>
      <c r="DD315"/>
      <c r="DE315"/>
      <c r="DF315"/>
      <c r="DG315"/>
      <c r="DH315"/>
      <c r="DI315"/>
      <c r="DJ315"/>
      <c r="DK315"/>
      <c r="DL315"/>
      <c r="DM315"/>
      <c r="DN315"/>
      <c r="DO315"/>
      <c r="DP315"/>
      <c r="DQ315"/>
      <c r="DR315"/>
      <c r="DS315"/>
      <c r="DT315"/>
      <c r="DU315"/>
      <c r="DV315"/>
      <c r="DW315"/>
      <c r="DX315"/>
      <c r="DY315"/>
      <c r="DZ315"/>
      <c r="EA315"/>
      <c r="EB315"/>
      <c r="EC315"/>
      <c r="ED315"/>
      <c r="EE315"/>
      <c r="EF315"/>
      <c r="EG315"/>
      <c r="EH315"/>
      <c r="EI315"/>
      <c r="EJ315"/>
      <c r="EK315"/>
      <c r="EL315"/>
      <c r="EM315"/>
      <c r="EN315"/>
      <c r="EO315"/>
      <c r="EP315"/>
      <c r="EQ315"/>
      <c r="ER315"/>
      <c r="ES315"/>
      <c r="ET315"/>
      <c r="EU315"/>
      <c r="EV315"/>
      <c r="EW315"/>
      <c r="EX315"/>
      <c r="EY315"/>
      <c r="EZ315"/>
      <c r="FA315"/>
      <c r="FB315"/>
      <c r="FC315"/>
      <c r="FD315"/>
      <c r="FE315"/>
      <c r="FF315"/>
      <c r="FG315"/>
      <c r="FH315"/>
      <c r="FI315"/>
      <c r="FJ315"/>
      <c r="FK315"/>
      <c r="FL315"/>
      <c r="FM315"/>
      <c r="FN315"/>
      <c r="FO315"/>
      <c r="FP315"/>
      <c r="FQ315"/>
      <c r="FR315"/>
      <c r="FS315"/>
      <c r="FT315"/>
      <c r="FU315"/>
      <c r="FV315"/>
      <c r="FW315"/>
      <c r="FX315"/>
      <c r="FY315"/>
      <c r="FZ315"/>
      <c r="GA315"/>
      <c r="GB315"/>
      <c r="GC315"/>
      <c r="GD315"/>
      <c r="GE315"/>
      <c r="GF315"/>
      <c r="GG315"/>
      <c r="GH315"/>
      <c r="GI315"/>
      <c r="GJ315"/>
      <c r="GK315"/>
      <c r="GL315"/>
      <c r="GM315"/>
      <c r="GN315"/>
      <c r="GO315"/>
      <c r="GP315"/>
      <c r="GQ315"/>
      <c r="GR315"/>
      <c r="GS315"/>
      <c r="GT315"/>
      <c r="GU315"/>
      <c r="GV315"/>
      <c r="GW315"/>
      <c r="GX315"/>
      <c r="GY315"/>
      <c r="GZ315"/>
      <c r="HA315"/>
      <c r="HB315"/>
      <c r="HC315"/>
      <c r="HD315"/>
      <c r="HE315"/>
      <c r="HF315"/>
      <c r="HG315"/>
      <c r="HH315"/>
      <c r="HI315"/>
      <c r="HJ315"/>
      <c r="HK315"/>
      <c r="HL315"/>
      <c r="HM315"/>
      <c r="HN315"/>
      <c r="HO315"/>
      <c r="HP315"/>
      <c r="HQ315"/>
      <c r="HR315"/>
      <c r="HS315"/>
      <c r="HT315"/>
      <c r="HU315"/>
      <c r="HV315"/>
      <c r="HW315"/>
      <c r="HX315"/>
      <c r="HY315"/>
      <c r="HZ315"/>
      <c r="IA315"/>
      <c r="IB315"/>
    </row>
    <row r="316" spans="1:236" ht="12.75" customHeight="1" x14ac:dyDescent="0.25">
      <c r="A316" s="10">
        <v>2</v>
      </c>
      <c r="B316" s="19">
        <v>294</v>
      </c>
      <c r="C316" s="10">
        <v>313</v>
      </c>
      <c r="D316" s="60"/>
      <c r="E316" s="99">
        <v>66</v>
      </c>
      <c r="F316" s="99">
        <v>63</v>
      </c>
      <c r="G316" s="99">
        <v>64</v>
      </c>
      <c r="H316" s="99">
        <f t="shared" si="21"/>
        <v>63.5</v>
      </c>
      <c r="I316" s="5">
        <v>1</v>
      </c>
      <c r="J316" s="110">
        <v>3</v>
      </c>
      <c r="K316" s="5"/>
      <c r="L316" s="5"/>
      <c r="M316" s="5"/>
      <c r="N316" s="5"/>
      <c r="O316" s="3"/>
      <c r="P316" s="3"/>
      <c r="Q316" s="5"/>
      <c r="R316" s="18">
        <f t="shared" si="19"/>
        <v>4032.25</v>
      </c>
      <c r="S316" s="10">
        <f t="shared" si="18"/>
        <v>3.1669217443593607E-3</v>
      </c>
      <c r="T316"/>
      <c r="U316"/>
      <c r="V316"/>
      <c r="W316"/>
      <c r="X316"/>
      <c r="Y316"/>
      <c r="Z316"/>
      <c r="AA316"/>
      <c r="AB316"/>
      <c r="AC316"/>
      <c r="AD316"/>
      <c r="AE316"/>
      <c r="AF316"/>
      <c r="AG316"/>
      <c r="AH316"/>
      <c r="AI316"/>
      <c r="AJ316"/>
      <c r="AK316"/>
      <c r="AL316"/>
      <c r="AM316"/>
      <c r="AN316"/>
      <c r="AO316"/>
      <c r="AP316"/>
      <c r="AQ316"/>
      <c r="AR316"/>
      <c r="AS316"/>
      <c r="AT316"/>
      <c r="AU316"/>
      <c r="AV316"/>
      <c r="AW316"/>
      <c r="AX316"/>
      <c r="AY316"/>
      <c r="AZ316"/>
      <c r="BA316"/>
      <c r="BB316"/>
      <c r="BC316"/>
      <c r="BD316"/>
      <c r="BE316"/>
      <c r="BF316"/>
      <c r="BG316"/>
      <c r="BH316"/>
      <c r="BI316"/>
      <c r="BJ316"/>
      <c r="BK316"/>
      <c r="BL316"/>
      <c r="BM316"/>
      <c r="BN316"/>
      <c r="BO316"/>
      <c r="BP316"/>
      <c r="BQ316"/>
      <c r="BR316"/>
      <c r="BS316"/>
      <c r="BT316"/>
      <c r="BU316"/>
      <c r="BV316"/>
      <c r="BW316"/>
      <c r="BX316"/>
      <c r="BY316"/>
      <c r="BZ316"/>
      <c r="CA316"/>
      <c r="CB316"/>
      <c r="CC316"/>
      <c r="CD316"/>
      <c r="CE316"/>
      <c r="CF316"/>
      <c r="CG316"/>
      <c r="CH316"/>
      <c r="CI316"/>
      <c r="CJ316"/>
      <c r="CK316"/>
      <c r="CL316"/>
      <c r="CM316"/>
      <c r="CN316"/>
      <c r="CO316"/>
      <c r="CP316"/>
      <c r="CQ316"/>
      <c r="CR316"/>
      <c r="CS316"/>
      <c r="CT316"/>
      <c r="CU316"/>
      <c r="CV316"/>
      <c r="CW316"/>
      <c r="CX316"/>
      <c r="CY316"/>
      <c r="CZ316"/>
      <c r="DA316"/>
      <c r="DB316"/>
      <c r="DC316"/>
      <c r="DD316"/>
      <c r="DE316"/>
      <c r="DF316"/>
      <c r="DG316"/>
      <c r="DH316"/>
      <c r="DI316"/>
      <c r="DJ316"/>
      <c r="DK316"/>
      <c r="DL316"/>
      <c r="DM316"/>
      <c r="DN316"/>
      <c r="DO316"/>
      <c r="DP316"/>
      <c r="DQ316"/>
      <c r="DR316"/>
      <c r="DS316"/>
      <c r="DT316"/>
      <c r="DU316"/>
      <c r="DV316"/>
      <c r="DW316"/>
      <c r="DX316"/>
      <c r="DY316"/>
      <c r="DZ316"/>
      <c r="EA316"/>
      <c r="EB316"/>
      <c r="EC316"/>
      <c r="ED316"/>
      <c r="EE316"/>
      <c r="EF316"/>
      <c r="EG316"/>
      <c r="EH316"/>
      <c r="EI316"/>
      <c r="EJ316"/>
      <c r="EK316"/>
      <c r="EL316"/>
      <c r="EM316"/>
      <c r="EN316"/>
      <c r="EO316"/>
      <c r="EP316"/>
      <c r="EQ316"/>
      <c r="ER316"/>
      <c r="ES316"/>
      <c r="ET316"/>
      <c r="EU316"/>
      <c r="EV316"/>
      <c r="EW316"/>
      <c r="EX316"/>
      <c r="EY316"/>
      <c r="EZ316"/>
      <c r="FA316"/>
      <c r="FB316"/>
      <c r="FC316"/>
      <c r="FD316"/>
      <c r="FE316"/>
      <c r="FF316"/>
      <c r="FG316"/>
      <c r="FH316"/>
      <c r="FI316"/>
      <c r="FJ316"/>
      <c r="FK316"/>
      <c r="FL316"/>
      <c r="FM316"/>
      <c r="FN316"/>
      <c r="FO316"/>
      <c r="FP316"/>
      <c r="FQ316"/>
      <c r="FR316"/>
      <c r="FS316"/>
      <c r="FT316"/>
      <c r="FU316"/>
      <c r="FV316"/>
      <c r="FW316"/>
      <c r="FX316"/>
      <c r="FY316"/>
      <c r="FZ316"/>
      <c r="GA316"/>
      <c r="GB316"/>
      <c r="GC316"/>
      <c r="GD316"/>
      <c r="GE316"/>
      <c r="GF316"/>
      <c r="GG316"/>
      <c r="GH316"/>
      <c r="GI316"/>
      <c r="GJ316"/>
      <c r="GK316"/>
      <c r="GL316"/>
      <c r="GM316"/>
      <c r="GN316"/>
      <c r="GO316"/>
      <c r="GP316"/>
      <c r="GQ316"/>
      <c r="GR316"/>
      <c r="GS316"/>
      <c r="GT316"/>
      <c r="GU316"/>
      <c r="GV316"/>
      <c r="GW316"/>
      <c r="GX316"/>
      <c r="GY316"/>
      <c r="GZ316"/>
      <c r="HA316"/>
      <c r="HB316"/>
      <c r="HC316"/>
      <c r="HD316"/>
      <c r="HE316"/>
      <c r="HF316"/>
      <c r="HG316"/>
      <c r="HH316"/>
      <c r="HI316"/>
      <c r="HJ316"/>
      <c r="HK316"/>
      <c r="HL316"/>
      <c r="HM316"/>
      <c r="HN316"/>
      <c r="HO316"/>
      <c r="HP316"/>
      <c r="HQ316"/>
      <c r="HR316"/>
      <c r="HS316"/>
      <c r="HT316"/>
      <c r="HU316"/>
      <c r="HV316"/>
      <c r="HW316"/>
      <c r="HX316"/>
      <c r="HY316"/>
      <c r="HZ316"/>
      <c r="IA316"/>
      <c r="IB316"/>
    </row>
    <row r="317" spans="1:236" ht="12.75" customHeight="1" x14ac:dyDescent="0.25">
      <c r="A317" s="238">
        <v>2</v>
      </c>
      <c r="B317" s="238">
        <v>295</v>
      </c>
      <c r="C317" s="42">
        <v>314</v>
      </c>
      <c r="D317" s="62"/>
      <c r="E317" s="24">
        <v>63</v>
      </c>
      <c r="F317" s="24">
        <v>60</v>
      </c>
      <c r="G317" s="24">
        <v>63</v>
      </c>
      <c r="H317" s="24">
        <f t="shared" si="21"/>
        <v>61.5</v>
      </c>
      <c r="I317" s="238">
        <v>4</v>
      </c>
      <c r="J317" s="116">
        <v>4</v>
      </c>
      <c r="K317" s="238" t="s">
        <v>130</v>
      </c>
      <c r="L317" s="238"/>
      <c r="M317" s="238"/>
      <c r="N317" s="238"/>
      <c r="O317" s="25"/>
      <c r="P317" s="25"/>
      <c r="Q317" s="238"/>
      <c r="R317" s="28">
        <v>0</v>
      </c>
      <c r="S317" s="238">
        <f t="shared" si="18"/>
        <v>0</v>
      </c>
      <c r="T317"/>
      <c r="U317" s="10" t="s">
        <v>278</v>
      </c>
      <c r="V317"/>
      <c r="W317"/>
      <c r="X317"/>
      <c r="Y317"/>
      <c r="Z317"/>
      <c r="AA317"/>
      <c r="AB317"/>
      <c r="AC317"/>
      <c r="AD317"/>
      <c r="AE317"/>
      <c r="AF317"/>
      <c r="AG317"/>
      <c r="AH317"/>
      <c r="AI317"/>
      <c r="AJ317"/>
      <c r="AK317"/>
      <c r="AL317"/>
      <c r="AM317"/>
      <c r="AN317"/>
      <c r="AO317"/>
      <c r="AP317"/>
      <c r="AQ317"/>
      <c r="AR317"/>
      <c r="AS317"/>
      <c r="AT317"/>
      <c r="AU317"/>
      <c r="AV317"/>
      <c r="AW317"/>
      <c r="AX317"/>
      <c r="AY317"/>
      <c r="AZ317"/>
      <c r="BA317"/>
      <c r="BB317"/>
      <c r="BC317"/>
      <c r="BD317"/>
      <c r="BE317"/>
      <c r="BF317"/>
      <c r="BG317"/>
      <c r="BH317"/>
      <c r="BI317"/>
      <c r="BJ317"/>
      <c r="BK317"/>
      <c r="BL317"/>
      <c r="BM317"/>
      <c r="BN317"/>
      <c r="BO317"/>
      <c r="BP317"/>
      <c r="BQ317"/>
      <c r="BR317"/>
      <c r="BS317"/>
      <c r="BT317"/>
      <c r="BU317"/>
      <c r="BV317"/>
      <c r="BW317"/>
      <c r="BX317"/>
      <c r="BY317"/>
      <c r="BZ317"/>
      <c r="CA317"/>
      <c r="CB317"/>
      <c r="CC317"/>
      <c r="CD317"/>
      <c r="CE317"/>
      <c r="CF317"/>
      <c r="CG317"/>
      <c r="CH317"/>
      <c r="CI317"/>
      <c r="CJ317"/>
      <c r="CK317"/>
      <c r="CL317"/>
      <c r="CM317"/>
      <c r="CN317"/>
      <c r="CO317"/>
      <c r="CP317"/>
      <c r="CQ317"/>
      <c r="CR317"/>
      <c r="CS317"/>
      <c r="CT317"/>
      <c r="CU317"/>
      <c r="CV317"/>
      <c r="CW317"/>
      <c r="CX317"/>
      <c r="CY317"/>
      <c r="CZ317"/>
      <c r="DA317"/>
      <c r="DB317"/>
      <c r="DC317"/>
      <c r="DD317"/>
      <c r="DE317"/>
      <c r="DF317"/>
      <c r="DG317"/>
      <c r="DH317"/>
      <c r="DI317"/>
      <c r="DJ317"/>
      <c r="DK317"/>
      <c r="DL317"/>
      <c r="DM317"/>
      <c r="DN317"/>
      <c r="DO317"/>
      <c r="DP317"/>
      <c r="DQ317"/>
      <c r="DR317"/>
      <c r="DS317"/>
      <c r="DT317"/>
      <c r="DU317"/>
      <c r="DV317"/>
      <c r="DW317"/>
      <c r="DX317"/>
      <c r="DY317"/>
      <c r="DZ317"/>
      <c r="EA317"/>
      <c r="EB317"/>
      <c r="EC317"/>
      <c r="ED317"/>
      <c r="EE317"/>
      <c r="EF317"/>
      <c r="EG317"/>
      <c r="EH317"/>
      <c r="EI317"/>
      <c r="EJ317"/>
      <c r="EK317"/>
      <c r="EL317"/>
      <c r="EM317"/>
      <c r="EN317"/>
      <c r="EO317"/>
      <c r="EP317"/>
      <c r="EQ317"/>
      <c r="ER317"/>
      <c r="ES317"/>
      <c r="ET317"/>
      <c r="EU317"/>
      <c r="EV317"/>
      <c r="EW317"/>
      <c r="EX317"/>
      <c r="EY317"/>
      <c r="EZ317"/>
      <c r="FA317"/>
      <c r="FB317"/>
      <c r="FC317"/>
      <c r="FD317"/>
      <c r="FE317"/>
      <c r="FF317"/>
      <c r="FG317"/>
      <c r="FH317"/>
      <c r="FI317"/>
      <c r="FJ317"/>
      <c r="FK317"/>
      <c r="FL317"/>
      <c r="FM317"/>
      <c r="FN317"/>
      <c r="FO317"/>
      <c r="FP317"/>
      <c r="FQ317"/>
      <c r="FR317"/>
      <c r="FS317"/>
      <c r="FT317"/>
      <c r="FU317"/>
      <c r="FV317"/>
      <c r="FW317"/>
      <c r="FX317"/>
      <c r="FY317"/>
      <c r="FZ317"/>
      <c r="GA317"/>
      <c r="GB317"/>
      <c r="GC317"/>
      <c r="GD317"/>
      <c r="GE317"/>
      <c r="GF317"/>
      <c r="GG317"/>
      <c r="GH317"/>
      <c r="GI317"/>
      <c r="GJ317"/>
      <c r="GK317"/>
      <c r="GL317"/>
      <c r="GM317"/>
      <c r="GN317"/>
      <c r="GO317"/>
      <c r="GP317"/>
      <c r="GQ317"/>
      <c r="GR317"/>
      <c r="GS317"/>
      <c r="GT317"/>
      <c r="GU317"/>
      <c r="GV317"/>
      <c r="GW317"/>
      <c r="GX317"/>
      <c r="GY317"/>
      <c r="GZ317"/>
      <c r="HA317"/>
      <c r="HB317"/>
      <c r="HC317"/>
      <c r="HD317"/>
      <c r="HE317"/>
      <c r="HF317"/>
      <c r="HG317"/>
      <c r="HH317"/>
      <c r="HI317"/>
      <c r="HJ317"/>
      <c r="HK317"/>
      <c r="HL317"/>
      <c r="HM317"/>
      <c r="HN317"/>
      <c r="HO317"/>
      <c r="HP317"/>
      <c r="HQ317"/>
      <c r="HR317"/>
      <c r="HS317"/>
      <c r="HT317"/>
      <c r="HU317"/>
      <c r="HV317"/>
      <c r="HW317"/>
      <c r="HX317"/>
      <c r="HY317"/>
      <c r="HZ317"/>
      <c r="IA317"/>
      <c r="IB317"/>
    </row>
    <row r="318" spans="1:236" ht="12.75" customHeight="1" x14ac:dyDescent="0.25">
      <c r="A318" s="10">
        <v>2</v>
      </c>
      <c r="B318" s="19">
        <v>296</v>
      </c>
      <c r="C318" s="10">
        <v>315</v>
      </c>
      <c r="D318" s="60"/>
      <c r="E318" s="99">
        <v>57</v>
      </c>
      <c r="F318" s="99">
        <v>64</v>
      </c>
      <c r="G318" s="99">
        <v>63</v>
      </c>
      <c r="H318" s="99">
        <f t="shared" si="21"/>
        <v>63.5</v>
      </c>
      <c r="I318" s="5">
        <v>1</v>
      </c>
      <c r="J318" s="110">
        <v>2</v>
      </c>
      <c r="K318" s="5"/>
      <c r="L318" s="5">
        <v>4.9000000000000004</v>
      </c>
      <c r="M318" s="5">
        <v>5.4</v>
      </c>
      <c r="N318" s="5"/>
      <c r="O318" s="3"/>
      <c r="P318" s="3"/>
      <c r="Q318" s="5"/>
      <c r="R318" s="18">
        <f t="shared" si="19"/>
        <v>4032.25</v>
      </c>
      <c r="S318" s="10">
        <f t="shared" si="18"/>
        <v>3.1669217443593607E-3</v>
      </c>
      <c r="T318"/>
      <c r="U318"/>
      <c r="V318"/>
      <c r="W318"/>
      <c r="X318"/>
      <c r="Y318"/>
      <c r="Z318"/>
      <c r="AA318"/>
      <c r="AB318"/>
      <c r="AC318"/>
      <c r="AD318"/>
      <c r="AE318"/>
      <c r="AF318"/>
      <c r="AG318"/>
      <c r="AH318"/>
      <c r="AI318"/>
      <c r="AJ318"/>
      <c r="AK318"/>
      <c r="AL318"/>
      <c r="AM318"/>
      <c r="AN318"/>
      <c r="AO318"/>
      <c r="AP318"/>
      <c r="AQ318"/>
      <c r="AR318"/>
      <c r="AS318"/>
      <c r="AT318"/>
      <c r="AU318"/>
      <c r="AV318"/>
      <c r="AW318"/>
      <c r="AX318"/>
      <c r="AY318"/>
      <c r="AZ318"/>
      <c r="BA318"/>
      <c r="BB318"/>
      <c r="BC318"/>
      <c r="BD318"/>
      <c r="BE318"/>
      <c r="BF318"/>
      <c r="BG318"/>
      <c r="BH318"/>
      <c r="BI318"/>
      <c r="BJ318"/>
      <c r="BK318"/>
      <c r="BL318"/>
      <c r="BM318"/>
      <c r="BN318"/>
      <c r="BO318"/>
      <c r="BP318"/>
      <c r="BQ318"/>
      <c r="BR318"/>
      <c r="BS318"/>
      <c r="BT318"/>
      <c r="BU318"/>
      <c r="BV318"/>
      <c r="BW318"/>
      <c r="BX318"/>
      <c r="BY318"/>
      <c r="BZ318"/>
      <c r="CA318"/>
      <c r="CB318"/>
      <c r="CC318"/>
      <c r="CD318"/>
      <c r="CE318"/>
      <c r="CF318"/>
      <c r="CG318"/>
      <c r="CH318"/>
      <c r="CI318"/>
      <c r="CJ318"/>
      <c r="CK318"/>
      <c r="CL318"/>
      <c r="CM318"/>
      <c r="CN318"/>
      <c r="CO318"/>
      <c r="CP318"/>
      <c r="CQ318"/>
      <c r="CR318"/>
      <c r="CS318"/>
      <c r="CT318"/>
      <c r="CU318"/>
      <c r="CV318"/>
      <c r="CW318"/>
      <c r="CX318"/>
      <c r="CY318"/>
      <c r="CZ318"/>
      <c r="DA318"/>
      <c r="DB318"/>
      <c r="DC318"/>
      <c r="DD318"/>
      <c r="DE318"/>
      <c r="DF318"/>
      <c r="DG318"/>
      <c r="DH318"/>
      <c r="DI318"/>
      <c r="DJ318"/>
      <c r="DK318"/>
      <c r="DL318"/>
      <c r="DM318"/>
      <c r="DN318"/>
      <c r="DO318"/>
      <c r="DP318"/>
      <c r="DQ318"/>
      <c r="DR318"/>
      <c r="DS318"/>
      <c r="DT318"/>
      <c r="DU318"/>
      <c r="DV318"/>
      <c r="DW318"/>
      <c r="DX318"/>
      <c r="DY318"/>
      <c r="DZ318"/>
      <c r="EA318"/>
      <c r="EB318"/>
      <c r="EC318"/>
      <c r="ED318"/>
      <c r="EE318"/>
      <c r="EF318"/>
      <c r="EG318"/>
      <c r="EH318"/>
      <c r="EI318"/>
      <c r="EJ318"/>
      <c r="EK318"/>
      <c r="EL318"/>
      <c r="EM318"/>
      <c r="EN318"/>
      <c r="EO318"/>
      <c r="EP318"/>
      <c r="EQ318"/>
      <c r="ER318"/>
      <c r="ES318"/>
      <c r="ET318"/>
      <c r="EU318"/>
      <c r="EV318"/>
      <c r="EW318"/>
      <c r="EX318"/>
      <c r="EY318"/>
      <c r="EZ318"/>
      <c r="FA318"/>
      <c r="FB318"/>
      <c r="FC318"/>
      <c r="FD318"/>
      <c r="FE318"/>
      <c r="FF318"/>
      <c r="FG318"/>
      <c r="FH318"/>
      <c r="FI318"/>
      <c r="FJ318"/>
      <c r="FK318"/>
      <c r="FL318"/>
      <c r="FM318"/>
      <c r="FN318"/>
      <c r="FO318"/>
      <c r="FP318"/>
      <c r="FQ318"/>
      <c r="FR318"/>
      <c r="FS318"/>
      <c r="FT318"/>
      <c r="FU318"/>
      <c r="FV318"/>
      <c r="FW318"/>
      <c r="FX318"/>
      <c r="FY318"/>
      <c r="FZ318"/>
      <c r="GA318"/>
      <c r="GB318"/>
      <c r="GC318"/>
      <c r="GD318"/>
      <c r="GE318"/>
      <c r="GF318"/>
      <c r="GG318"/>
      <c r="GH318"/>
      <c r="GI318"/>
      <c r="GJ318"/>
      <c r="GK318"/>
      <c r="GL318"/>
      <c r="GM318"/>
      <c r="GN318"/>
      <c r="GO318"/>
      <c r="GP318"/>
      <c r="GQ318"/>
      <c r="GR318"/>
      <c r="GS318"/>
      <c r="GT318"/>
      <c r="GU318"/>
      <c r="GV318"/>
      <c r="GW318"/>
      <c r="GX318"/>
      <c r="GY318"/>
      <c r="GZ318"/>
      <c r="HA318"/>
      <c r="HB318"/>
      <c r="HC318"/>
      <c r="HD318"/>
      <c r="HE318"/>
      <c r="HF318"/>
      <c r="HG318"/>
      <c r="HH318"/>
      <c r="HI318"/>
      <c r="HJ318"/>
      <c r="HK318"/>
      <c r="HL318"/>
      <c r="HM318"/>
      <c r="HN318"/>
      <c r="HO318"/>
      <c r="HP318"/>
      <c r="HQ318"/>
      <c r="HR318"/>
      <c r="HS318"/>
      <c r="HT318"/>
      <c r="HU318"/>
      <c r="HV318"/>
      <c r="HW318"/>
      <c r="HX318"/>
      <c r="HY318"/>
      <c r="HZ318"/>
      <c r="IA318"/>
      <c r="IB318"/>
    </row>
    <row r="319" spans="1:236" ht="12.75" customHeight="1" x14ac:dyDescent="0.25">
      <c r="A319" s="10">
        <v>2</v>
      </c>
      <c r="B319" s="10">
        <v>297</v>
      </c>
      <c r="C319" s="10">
        <v>316</v>
      </c>
      <c r="D319" s="60"/>
      <c r="E319" s="99">
        <v>26</v>
      </c>
      <c r="F319" s="99">
        <v>28</v>
      </c>
      <c r="G319" s="99">
        <v>28</v>
      </c>
      <c r="H319" s="99">
        <f t="shared" si="21"/>
        <v>28</v>
      </c>
      <c r="I319" s="5">
        <v>3</v>
      </c>
      <c r="J319" s="110">
        <v>3</v>
      </c>
      <c r="K319" s="3" t="s">
        <v>138</v>
      </c>
      <c r="L319" s="5"/>
      <c r="M319" s="5"/>
      <c r="N319" s="5"/>
      <c r="O319" s="3"/>
      <c r="P319" s="3"/>
      <c r="Q319" s="5"/>
      <c r="R319" s="18">
        <f t="shared" si="19"/>
        <v>784</v>
      </c>
      <c r="S319" s="10">
        <f t="shared" si="18"/>
        <v>6.1575216010359944E-4</v>
      </c>
      <c r="T319"/>
      <c r="U319"/>
      <c r="V319"/>
      <c r="W319"/>
      <c r="X319"/>
      <c r="Y319"/>
      <c r="Z319"/>
      <c r="AA319"/>
      <c r="AB319"/>
      <c r="AC319"/>
      <c r="AD319"/>
      <c r="AE319"/>
      <c r="AF319"/>
      <c r="AG319"/>
      <c r="AH319"/>
      <c r="AI319"/>
      <c r="AJ319"/>
      <c r="AK319"/>
      <c r="AL319"/>
      <c r="AM319"/>
      <c r="AN319"/>
      <c r="AO319"/>
      <c r="AP319"/>
      <c r="AQ319"/>
      <c r="AR319"/>
      <c r="AS319"/>
      <c r="AT319"/>
      <c r="AU319"/>
      <c r="AV319"/>
      <c r="AW319"/>
      <c r="AX319"/>
      <c r="AY319"/>
      <c r="AZ319"/>
      <c r="BA319"/>
      <c r="BB319"/>
      <c r="BC319"/>
      <c r="BD319"/>
      <c r="BE319"/>
      <c r="BF319"/>
      <c r="BG319"/>
      <c r="BH319"/>
      <c r="BI319"/>
      <c r="BJ319"/>
      <c r="BK319"/>
      <c r="BL319"/>
      <c r="BM319"/>
      <c r="BN319"/>
      <c r="BO319"/>
      <c r="BP319"/>
      <c r="BQ319"/>
      <c r="BR319"/>
      <c r="BS319"/>
      <c r="BT319"/>
      <c r="BU319"/>
      <c r="BV319"/>
      <c r="BW319"/>
      <c r="BX319"/>
      <c r="BY319"/>
      <c r="BZ319"/>
      <c r="CA319"/>
      <c r="CB319"/>
      <c r="CC319"/>
      <c r="CD319"/>
      <c r="CE319"/>
      <c r="CF319"/>
      <c r="CG319"/>
      <c r="CH319"/>
      <c r="CI319"/>
      <c r="CJ319"/>
      <c r="CK319"/>
      <c r="CL319"/>
      <c r="CM319"/>
      <c r="CN319"/>
      <c r="CO319"/>
      <c r="CP319"/>
      <c r="CQ319"/>
      <c r="CR319"/>
      <c r="CS319"/>
      <c r="CT319"/>
      <c r="CU319"/>
      <c r="CV319"/>
      <c r="CW319"/>
      <c r="CX319"/>
      <c r="CY319"/>
      <c r="CZ319"/>
      <c r="DA319"/>
      <c r="DB319"/>
      <c r="DC319"/>
      <c r="DD319"/>
      <c r="DE319"/>
      <c r="DF319"/>
      <c r="DG319"/>
      <c r="DH319"/>
      <c r="DI319"/>
      <c r="DJ319"/>
      <c r="DK319"/>
      <c r="DL319"/>
      <c r="DM319"/>
      <c r="DN319"/>
      <c r="DO319"/>
      <c r="DP319"/>
      <c r="DQ319"/>
      <c r="DR319"/>
      <c r="DS319"/>
      <c r="DT319"/>
      <c r="DU319"/>
      <c r="DV319"/>
      <c r="DW319"/>
      <c r="DX319"/>
      <c r="DY319"/>
      <c r="DZ319"/>
      <c r="EA319"/>
      <c r="EB319"/>
      <c r="EC319"/>
      <c r="ED319"/>
      <c r="EE319"/>
      <c r="EF319"/>
      <c r="EG319"/>
      <c r="EH319"/>
      <c r="EI319"/>
      <c r="EJ319"/>
      <c r="EK319"/>
      <c r="EL319"/>
      <c r="EM319"/>
      <c r="EN319"/>
      <c r="EO319"/>
      <c r="EP319"/>
      <c r="EQ319"/>
      <c r="ER319"/>
      <c r="ES319"/>
      <c r="ET319"/>
      <c r="EU319"/>
      <c r="EV319"/>
      <c r="EW319"/>
      <c r="EX319"/>
      <c r="EY319"/>
      <c r="EZ319"/>
      <c r="FA319"/>
      <c r="FB319"/>
      <c r="FC319"/>
      <c r="FD319"/>
      <c r="FE319"/>
      <c r="FF319"/>
      <c r="FG319"/>
      <c r="FH319"/>
      <c r="FI319"/>
      <c r="FJ319"/>
      <c r="FK319"/>
      <c r="FL319"/>
      <c r="FM319"/>
      <c r="FN319"/>
      <c r="FO319"/>
      <c r="FP319"/>
      <c r="FQ319"/>
      <c r="FR319"/>
      <c r="FS319"/>
      <c r="FT319"/>
      <c r="FU319"/>
      <c r="FV319"/>
      <c r="FW319"/>
      <c r="FX319"/>
      <c r="FY319"/>
      <c r="FZ319"/>
      <c r="GA319"/>
      <c r="GB319"/>
      <c r="GC319"/>
      <c r="GD319"/>
      <c r="GE319"/>
      <c r="GF319"/>
      <c r="GG319"/>
      <c r="GH319"/>
      <c r="GI319"/>
      <c r="GJ319"/>
      <c r="GK319"/>
      <c r="GL319"/>
      <c r="GM319"/>
      <c r="GN319"/>
      <c r="GO319"/>
      <c r="GP319"/>
      <c r="GQ319"/>
      <c r="GR319"/>
      <c r="GS319"/>
      <c r="GT319"/>
      <c r="GU319"/>
      <c r="GV319"/>
      <c r="GW319"/>
      <c r="GX319"/>
      <c r="GY319"/>
      <c r="GZ319"/>
      <c r="HA319"/>
      <c r="HB319"/>
      <c r="HC319"/>
      <c r="HD319"/>
      <c r="HE319"/>
      <c r="HF319"/>
      <c r="HG319"/>
      <c r="HH319"/>
      <c r="HI319"/>
      <c r="HJ319"/>
      <c r="HK319"/>
      <c r="HL319"/>
      <c r="HM319"/>
      <c r="HN319"/>
      <c r="HO319"/>
      <c r="HP319"/>
      <c r="HQ319"/>
      <c r="HR319"/>
      <c r="HS319"/>
      <c r="HT319"/>
      <c r="HU319"/>
      <c r="HV319"/>
      <c r="HW319"/>
      <c r="HX319"/>
      <c r="HY319"/>
      <c r="HZ319"/>
      <c r="IA319"/>
      <c r="IB319"/>
    </row>
    <row r="320" spans="1:236" ht="12.75" customHeight="1" x14ac:dyDescent="0.25">
      <c r="A320" s="10">
        <v>2</v>
      </c>
      <c r="B320" s="19">
        <v>298</v>
      </c>
      <c r="C320" s="19">
        <v>317</v>
      </c>
      <c r="D320" s="60"/>
      <c r="E320" s="99">
        <v>38.5</v>
      </c>
      <c r="F320" s="99">
        <v>50</v>
      </c>
      <c r="G320" s="99">
        <v>47</v>
      </c>
      <c r="H320" s="99">
        <f t="shared" si="21"/>
        <v>48.5</v>
      </c>
      <c r="I320" s="5">
        <v>2</v>
      </c>
      <c r="J320" s="110">
        <v>2</v>
      </c>
      <c r="K320" s="5"/>
      <c r="L320" s="5">
        <v>3.2</v>
      </c>
      <c r="M320" s="5">
        <v>3.5</v>
      </c>
      <c r="N320" s="5"/>
      <c r="O320" s="3"/>
      <c r="P320" s="3"/>
      <c r="Q320" s="5"/>
      <c r="R320" s="18">
        <f t="shared" si="19"/>
        <v>2352.25</v>
      </c>
      <c r="S320" s="10">
        <f t="shared" si="18"/>
        <v>1.8474528298516478E-3</v>
      </c>
      <c r="T320"/>
      <c r="U320"/>
      <c r="V320"/>
      <c r="W320"/>
      <c r="X320"/>
      <c r="Y320"/>
      <c r="Z320"/>
      <c r="AA320"/>
      <c r="AB320"/>
      <c r="AC320"/>
      <c r="AD320"/>
      <c r="AE320"/>
      <c r="AF320"/>
      <c r="AG320"/>
      <c r="AH320"/>
      <c r="AI320"/>
      <c r="AJ320"/>
      <c r="AK320"/>
      <c r="AL320"/>
      <c r="AM320"/>
      <c r="AN320"/>
      <c r="AO320"/>
      <c r="AP320"/>
      <c r="AQ320"/>
      <c r="AR320"/>
      <c r="AS320"/>
      <c r="AT320"/>
      <c r="AU320"/>
      <c r="AV320"/>
      <c r="AW320"/>
      <c r="AX320"/>
      <c r="AY320"/>
      <c r="AZ320"/>
      <c r="BA320"/>
      <c r="BB320"/>
      <c r="BC320"/>
      <c r="BD320"/>
      <c r="BE320"/>
      <c r="BF320"/>
      <c r="BG320"/>
      <c r="BH320"/>
      <c r="BI320"/>
      <c r="BJ320"/>
      <c r="BK320"/>
      <c r="BL320"/>
      <c r="BM320"/>
      <c r="BN320"/>
      <c r="BO320"/>
      <c r="BP320"/>
      <c r="BQ320"/>
      <c r="BR320"/>
      <c r="BS320"/>
      <c r="BT320"/>
      <c r="BU320"/>
      <c r="BV320"/>
      <c r="BW320"/>
      <c r="BX320"/>
      <c r="BY320"/>
      <c r="BZ320"/>
      <c r="CA320"/>
      <c r="CB320"/>
      <c r="CC320"/>
      <c r="CD320"/>
      <c r="CE320"/>
      <c r="CF320"/>
      <c r="CG320"/>
      <c r="CH320"/>
      <c r="CI320"/>
      <c r="CJ320"/>
      <c r="CK320"/>
      <c r="CL320"/>
      <c r="CM320"/>
      <c r="CN320"/>
      <c r="CO320"/>
      <c r="CP320"/>
      <c r="CQ320"/>
      <c r="CR320"/>
      <c r="CS320"/>
      <c r="CT320"/>
      <c r="CU320"/>
      <c r="CV320"/>
      <c r="CW320"/>
      <c r="CX320"/>
      <c r="CY320"/>
      <c r="CZ320"/>
      <c r="DA320"/>
      <c r="DB320"/>
      <c r="DC320"/>
      <c r="DD320"/>
      <c r="DE320"/>
      <c r="DF320"/>
      <c r="DG320"/>
      <c r="DH320"/>
      <c r="DI320"/>
      <c r="DJ320"/>
      <c r="DK320"/>
      <c r="DL320"/>
      <c r="DM320"/>
      <c r="DN320"/>
      <c r="DO320"/>
      <c r="DP320"/>
      <c r="DQ320"/>
      <c r="DR320"/>
      <c r="DS320"/>
      <c r="DT320"/>
      <c r="DU320"/>
      <c r="DV320"/>
      <c r="DW320"/>
      <c r="DX320"/>
      <c r="DY320"/>
      <c r="DZ320"/>
      <c r="EA320"/>
      <c r="EB320"/>
      <c r="EC320"/>
      <c r="ED320"/>
      <c r="EE320"/>
      <c r="EF320"/>
      <c r="EG320"/>
      <c r="EH320"/>
      <c r="EI320"/>
      <c r="EJ320"/>
      <c r="EK320"/>
      <c r="EL320"/>
      <c r="EM320"/>
      <c r="EN320"/>
      <c r="EO320"/>
      <c r="EP320"/>
      <c r="EQ320"/>
      <c r="ER320"/>
      <c r="ES320"/>
      <c r="ET320"/>
      <c r="EU320"/>
      <c r="EV320"/>
      <c r="EW320"/>
      <c r="EX320"/>
      <c r="EY320"/>
      <c r="EZ320"/>
      <c r="FA320"/>
      <c r="FB320"/>
      <c r="FC320"/>
      <c r="FD320"/>
      <c r="FE320"/>
      <c r="FF320"/>
      <c r="FG320"/>
      <c r="FH320"/>
      <c r="FI320"/>
      <c r="FJ320"/>
      <c r="FK320"/>
      <c r="FL320"/>
      <c r="FM320"/>
      <c r="FN320"/>
      <c r="FO320"/>
      <c r="FP320"/>
      <c r="FQ320"/>
      <c r="FR320"/>
      <c r="FS320"/>
      <c r="FT320"/>
      <c r="FU320"/>
      <c r="FV320"/>
      <c r="FW320"/>
      <c r="FX320"/>
      <c r="FY320"/>
      <c r="FZ320"/>
      <c r="GA320"/>
      <c r="GB320"/>
      <c r="GC320"/>
      <c r="GD320"/>
      <c r="GE320"/>
      <c r="GF320"/>
      <c r="GG320"/>
      <c r="GH320"/>
      <c r="GI320"/>
      <c r="GJ320"/>
      <c r="GK320"/>
      <c r="GL320"/>
      <c r="GM320"/>
      <c r="GN320"/>
      <c r="GO320"/>
      <c r="GP320"/>
      <c r="GQ320"/>
      <c r="GR320"/>
      <c r="GS320"/>
      <c r="GT320"/>
      <c r="GU320"/>
      <c r="GV320"/>
      <c r="GW320"/>
      <c r="GX320"/>
      <c r="GY320"/>
      <c r="GZ320"/>
      <c r="HA320"/>
      <c r="HB320"/>
      <c r="HC320"/>
      <c r="HD320"/>
      <c r="HE320"/>
      <c r="HF320"/>
      <c r="HG320"/>
      <c r="HH320"/>
      <c r="HI320"/>
      <c r="HJ320"/>
      <c r="HK320"/>
      <c r="HL320"/>
      <c r="HM320"/>
      <c r="HN320"/>
      <c r="HO320"/>
      <c r="HP320"/>
      <c r="HQ320"/>
      <c r="HR320"/>
      <c r="HS320"/>
      <c r="HT320"/>
      <c r="HU320"/>
      <c r="HV320"/>
      <c r="HW320"/>
      <c r="HX320"/>
      <c r="HY320"/>
      <c r="HZ320"/>
      <c r="IA320"/>
      <c r="IB320"/>
    </row>
    <row r="321" spans="1:236" ht="12.75" customHeight="1" x14ac:dyDescent="0.25">
      <c r="A321" s="10">
        <v>2</v>
      </c>
      <c r="B321" s="10">
        <v>299</v>
      </c>
      <c r="C321" s="10">
        <v>318</v>
      </c>
      <c r="D321" s="60"/>
      <c r="E321" s="99">
        <v>34.5</v>
      </c>
      <c r="F321" s="99">
        <v>40</v>
      </c>
      <c r="G321" s="99">
        <v>39</v>
      </c>
      <c r="H321" s="99">
        <f t="shared" si="21"/>
        <v>39.5</v>
      </c>
      <c r="I321" s="5">
        <v>3</v>
      </c>
      <c r="J321" s="110">
        <v>1</v>
      </c>
      <c r="K321" s="3"/>
      <c r="L321" s="5"/>
      <c r="M321" s="5"/>
      <c r="N321" s="5"/>
      <c r="O321" s="3"/>
      <c r="P321" s="3"/>
      <c r="Q321" s="3" t="s">
        <v>151</v>
      </c>
      <c r="R321" s="18">
        <f t="shared" si="19"/>
        <v>1560.25</v>
      </c>
      <c r="S321" s="10">
        <f t="shared" si="18"/>
        <v>1.2254174844408688E-3</v>
      </c>
      <c r="T321"/>
      <c r="U321"/>
      <c r="V321"/>
      <c r="W321"/>
      <c r="X321"/>
      <c r="Y321"/>
      <c r="Z321"/>
      <c r="AA321"/>
      <c r="AB321"/>
      <c r="AC321"/>
      <c r="AD321"/>
      <c r="AE321"/>
      <c r="AF321"/>
      <c r="AG321"/>
      <c r="AH321"/>
      <c r="AI321"/>
      <c r="AJ321"/>
      <c r="AK321"/>
      <c r="AL321"/>
      <c r="AM321"/>
      <c r="AN321"/>
      <c r="AO321"/>
      <c r="AP321"/>
      <c r="AQ321"/>
      <c r="AR321"/>
      <c r="AS321"/>
      <c r="AT321"/>
      <c r="AU321"/>
      <c r="AV321"/>
      <c r="AW321"/>
      <c r="AX321"/>
      <c r="AY321"/>
      <c r="AZ321"/>
      <c r="BA321"/>
      <c r="BB321"/>
      <c r="BC321"/>
      <c r="BD321"/>
      <c r="BE321"/>
      <c r="BF321"/>
      <c r="BG321"/>
      <c r="BH321"/>
      <c r="BI321"/>
      <c r="BJ321"/>
      <c r="BK321"/>
      <c r="BL321"/>
      <c r="BM321"/>
      <c r="BN321"/>
      <c r="BO321"/>
      <c r="BP321"/>
      <c r="BQ321"/>
      <c r="BR321"/>
      <c r="BS321"/>
      <c r="BT321"/>
      <c r="BU321"/>
      <c r="BV321"/>
      <c r="BW321"/>
      <c r="BX321"/>
      <c r="BY321"/>
      <c r="BZ321"/>
      <c r="CA321"/>
      <c r="CB321"/>
      <c r="CC321"/>
      <c r="CD321"/>
      <c r="CE321"/>
      <c r="CF321"/>
      <c r="CG321"/>
      <c r="CH321"/>
      <c r="CI321"/>
      <c r="CJ321"/>
      <c r="CK321"/>
      <c r="CL321"/>
      <c r="CM321"/>
      <c r="CN321"/>
      <c r="CO321"/>
      <c r="CP321"/>
      <c r="CQ321"/>
      <c r="CR321"/>
      <c r="CS321"/>
      <c r="CT321"/>
      <c r="CU321"/>
      <c r="CV321"/>
      <c r="CW321"/>
      <c r="CX321"/>
      <c r="CY321"/>
      <c r="CZ321"/>
      <c r="DA321"/>
      <c r="DB321"/>
      <c r="DC321"/>
      <c r="DD321"/>
      <c r="DE321"/>
      <c r="DF321"/>
      <c r="DG321"/>
      <c r="DH321"/>
      <c r="DI321"/>
      <c r="DJ321"/>
      <c r="DK321"/>
      <c r="DL321"/>
      <c r="DM321"/>
      <c r="DN321"/>
      <c r="DO321"/>
      <c r="DP321"/>
      <c r="DQ321"/>
      <c r="DR321"/>
      <c r="DS321"/>
      <c r="DT321"/>
      <c r="DU321"/>
      <c r="DV321"/>
      <c r="DW321"/>
      <c r="DX321"/>
      <c r="DY321"/>
      <c r="DZ321"/>
      <c r="EA321"/>
      <c r="EB321"/>
      <c r="EC321"/>
      <c r="ED321"/>
      <c r="EE321"/>
      <c r="EF321"/>
      <c r="EG321"/>
      <c r="EH321"/>
      <c r="EI321"/>
      <c r="EJ321"/>
      <c r="EK321"/>
      <c r="EL321"/>
      <c r="EM321"/>
      <c r="EN321"/>
      <c r="EO321"/>
      <c r="EP321"/>
      <c r="EQ321"/>
      <c r="ER321"/>
      <c r="ES321"/>
      <c r="ET321"/>
      <c r="EU321"/>
      <c r="EV321"/>
      <c r="EW321"/>
      <c r="EX321"/>
      <c r="EY321"/>
      <c r="EZ321"/>
      <c r="FA321"/>
      <c r="FB321"/>
      <c r="FC321"/>
      <c r="FD321"/>
      <c r="FE321"/>
      <c r="FF321"/>
      <c r="FG321"/>
      <c r="FH321"/>
      <c r="FI321"/>
      <c r="FJ321"/>
      <c r="FK321"/>
      <c r="FL321"/>
      <c r="FM321"/>
      <c r="FN321"/>
      <c r="FO321"/>
      <c r="FP321"/>
      <c r="FQ321"/>
      <c r="FR321"/>
      <c r="FS321"/>
      <c r="FT321"/>
      <c r="FU321"/>
      <c r="FV321"/>
      <c r="FW321"/>
      <c r="FX321"/>
      <c r="FY321"/>
      <c r="FZ321"/>
      <c r="GA321"/>
      <c r="GB321"/>
      <c r="GC321"/>
      <c r="GD321"/>
      <c r="GE321"/>
      <c r="GF321"/>
      <c r="GG321"/>
      <c r="GH321"/>
      <c r="GI321"/>
      <c r="GJ321"/>
      <c r="GK321"/>
      <c r="GL321"/>
      <c r="GM321"/>
      <c r="GN321"/>
      <c r="GO321"/>
      <c r="GP321"/>
      <c r="GQ321"/>
      <c r="GR321"/>
      <c r="GS321"/>
      <c r="GT321"/>
      <c r="GU321"/>
      <c r="GV321"/>
      <c r="GW321"/>
      <c r="GX321"/>
      <c r="GY321"/>
      <c r="GZ321"/>
      <c r="HA321"/>
      <c r="HB321"/>
      <c r="HC321"/>
      <c r="HD321"/>
      <c r="HE321"/>
      <c r="HF321"/>
      <c r="HG321"/>
      <c r="HH321"/>
      <c r="HI321"/>
      <c r="HJ321"/>
      <c r="HK321"/>
      <c r="HL321"/>
      <c r="HM321"/>
      <c r="HN321"/>
      <c r="HO321"/>
      <c r="HP321"/>
      <c r="HQ321"/>
      <c r="HR321"/>
      <c r="HS321"/>
      <c r="HT321"/>
      <c r="HU321"/>
      <c r="HV321"/>
      <c r="HW321"/>
      <c r="HX321"/>
      <c r="HY321"/>
      <c r="HZ321"/>
      <c r="IA321"/>
      <c r="IB321"/>
    </row>
    <row r="322" spans="1:236" ht="12.75" customHeight="1" x14ac:dyDescent="0.25">
      <c r="A322" s="10">
        <v>2</v>
      </c>
      <c r="B322" s="19">
        <v>300</v>
      </c>
      <c r="C322" s="19">
        <v>319</v>
      </c>
      <c r="D322" s="60"/>
      <c r="E322" s="99">
        <v>50.5</v>
      </c>
      <c r="F322" s="99">
        <v>52</v>
      </c>
      <c r="G322" s="99">
        <v>56</v>
      </c>
      <c r="H322" s="99">
        <f t="shared" si="21"/>
        <v>54</v>
      </c>
      <c r="I322" s="5">
        <v>2</v>
      </c>
      <c r="J322" s="110">
        <v>3</v>
      </c>
      <c r="K322" s="5"/>
      <c r="L322" s="5"/>
      <c r="M322" s="5"/>
      <c r="N322" s="5"/>
      <c r="O322" s="3"/>
      <c r="P322" s="3"/>
      <c r="Q322" s="5"/>
      <c r="R322" s="18">
        <f t="shared" si="19"/>
        <v>2916</v>
      </c>
      <c r="S322" s="10">
        <f t="shared" si="18"/>
        <v>2.290221044466959E-3</v>
      </c>
      <c r="T322"/>
      <c r="U322"/>
      <c r="V322"/>
      <c r="W322"/>
      <c r="X322"/>
      <c r="Y322"/>
      <c r="Z322"/>
      <c r="AA322"/>
      <c r="AB322"/>
      <c r="AC322"/>
      <c r="AD322"/>
      <c r="AE322"/>
      <c r="AF322"/>
      <c r="AG322"/>
      <c r="AH322"/>
      <c r="AI322"/>
      <c r="AJ322"/>
      <c r="AK322"/>
      <c r="AL322"/>
      <c r="AM322"/>
      <c r="AN322"/>
      <c r="AO322"/>
      <c r="AP322"/>
      <c r="AQ322"/>
      <c r="AR322"/>
      <c r="AS322"/>
      <c r="AT322"/>
      <c r="AU322"/>
      <c r="AV322"/>
      <c r="AW322"/>
      <c r="AX322"/>
      <c r="AY322"/>
      <c r="AZ322"/>
      <c r="BA322"/>
      <c r="BB322"/>
      <c r="BC322"/>
      <c r="BD322"/>
      <c r="BE322"/>
      <c r="BF322"/>
      <c r="BG322"/>
      <c r="BH322"/>
      <c r="BI322"/>
      <c r="BJ322"/>
      <c r="BK322"/>
      <c r="BL322"/>
      <c r="BM322"/>
      <c r="BN322"/>
      <c r="BO322"/>
      <c r="BP322"/>
      <c r="BQ322"/>
      <c r="BR322"/>
      <c r="BS322"/>
      <c r="BT322"/>
      <c r="BU322"/>
      <c r="BV322"/>
      <c r="BW322"/>
      <c r="BX322"/>
      <c r="BY322"/>
      <c r="BZ322"/>
      <c r="CA322"/>
      <c r="CB322"/>
      <c r="CC322"/>
      <c r="CD322"/>
      <c r="CE322"/>
      <c r="CF322"/>
      <c r="CG322"/>
      <c r="CH322"/>
      <c r="CI322"/>
      <c r="CJ322"/>
      <c r="CK322"/>
      <c r="CL322"/>
      <c r="CM322"/>
      <c r="CN322"/>
      <c r="CO322"/>
      <c r="CP322"/>
      <c r="CQ322"/>
      <c r="CR322"/>
      <c r="CS322"/>
      <c r="CT322"/>
      <c r="CU322"/>
      <c r="CV322"/>
      <c r="CW322"/>
      <c r="CX322"/>
      <c r="CY322"/>
      <c r="CZ322"/>
      <c r="DA322"/>
      <c r="DB322"/>
      <c r="DC322"/>
      <c r="DD322"/>
      <c r="DE322"/>
      <c r="DF322"/>
      <c r="DG322"/>
      <c r="DH322"/>
      <c r="DI322"/>
      <c r="DJ322"/>
      <c r="DK322"/>
      <c r="DL322"/>
      <c r="DM322"/>
      <c r="DN322"/>
      <c r="DO322"/>
      <c r="DP322"/>
      <c r="DQ322"/>
      <c r="DR322"/>
      <c r="DS322"/>
      <c r="DT322"/>
      <c r="DU322"/>
      <c r="DV322"/>
      <c r="DW322"/>
      <c r="DX322"/>
      <c r="DY322"/>
      <c r="DZ322"/>
      <c r="EA322"/>
      <c r="EB322"/>
      <c r="EC322"/>
      <c r="ED322"/>
      <c r="EE322"/>
      <c r="EF322"/>
      <c r="EG322"/>
      <c r="EH322"/>
      <c r="EI322"/>
      <c r="EJ322"/>
      <c r="EK322"/>
      <c r="EL322"/>
      <c r="EM322"/>
      <c r="EN322"/>
      <c r="EO322"/>
      <c r="EP322"/>
      <c r="EQ322"/>
      <c r="ER322"/>
      <c r="ES322"/>
      <c r="ET322"/>
      <c r="EU322"/>
      <c r="EV322"/>
      <c r="EW322"/>
      <c r="EX322"/>
      <c r="EY322"/>
      <c r="EZ322"/>
      <c r="FA322"/>
      <c r="FB322"/>
      <c r="FC322"/>
      <c r="FD322"/>
      <c r="FE322"/>
      <c r="FF322"/>
      <c r="FG322"/>
      <c r="FH322"/>
      <c r="FI322"/>
      <c r="FJ322"/>
      <c r="FK322"/>
      <c r="FL322"/>
      <c r="FM322"/>
      <c r="FN322"/>
      <c r="FO322"/>
      <c r="FP322"/>
      <c r="FQ322"/>
      <c r="FR322"/>
      <c r="FS322"/>
      <c r="FT322"/>
      <c r="FU322"/>
      <c r="FV322"/>
      <c r="FW322"/>
      <c r="FX322"/>
      <c r="FY322"/>
      <c r="FZ322"/>
      <c r="GA322"/>
      <c r="GB322"/>
      <c r="GC322"/>
      <c r="GD322"/>
      <c r="GE322"/>
      <c r="GF322"/>
      <c r="GG322"/>
      <c r="GH322"/>
      <c r="GI322"/>
      <c r="GJ322"/>
      <c r="GK322"/>
      <c r="GL322"/>
      <c r="GM322"/>
      <c r="GN322"/>
      <c r="GO322"/>
      <c r="GP322"/>
      <c r="GQ322"/>
      <c r="GR322"/>
      <c r="GS322"/>
      <c r="GT322"/>
      <c r="GU322"/>
      <c r="GV322"/>
      <c r="GW322"/>
      <c r="GX322"/>
      <c r="GY322"/>
      <c r="GZ322"/>
      <c r="HA322"/>
      <c r="HB322"/>
      <c r="HC322"/>
      <c r="HD322"/>
      <c r="HE322"/>
      <c r="HF322"/>
      <c r="HG322"/>
      <c r="HH322"/>
      <c r="HI322"/>
      <c r="HJ322"/>
      <c r="HK322"/>
      <c r="HL322"/>
      <c r="HM322"/>
      <c r="HN322"/>
      <c r="HO322"/>
      <c r="HP322"/>
      <c r="HQ322"/>
      <c r="HR322"/>
      <c r="HS322"/>
      <c r="HT322"/>
      <c r="HU322"/>
      <c r="HV322"/>
      <c r="HW322"/>
      <c r="HX322"/>
      <c r="HY322"/>
      <c r="HZ322"/>
      <c r="IA322"/>
      <c r="IB322"/>
    </row>
    <row r="323" spans="1:236" ht="12.75" customHeight="1" x14ac:dyDescent="0.25">
      <c r="A323" s="10">
        <v>2</v>
      </c>
      <c r="B323" s="10">
        <v>301</v>
      </c>
      <c r="C323" s="10">
        <v>320</v>
      </c>
      <c r="D323" s="60"/>
      <c r="E323" s="99">
        <v>48.5</v>
      </c>
      <c r="F323" s="99">
        <v>55</v>
      </c>
      <c r="G323" s="99">
        <v>57</v>
      </c>
      <c r="H323" s="99">
        <f t="shared" si="21"/>
        <v>56</v>
      </c>
      <c r="I323" s="5">
        <v>1</v>
      </c>
      <c r="J323" s="110">
        <v>3</v>
      </c>
      <c r="K323" s="5"/>
      <c r="L323" s="5"/>
      <c r="M323" s="5"/>
      <c r="N323" s="5"/>
      <c r="O323" s="3"/>
      <c r="P323" s="3"/>
      <c r="Q323" s="5"/>
      <c r="R323" s="18">
        <f t="shared" si="19"/>
        <v>3136</v>
      </c>
      <c r="S323" s="10">
        <f t="shared" si="18"/>
        <v>2.4630086404143978E-3</v>
      </c>
      <c r="T323"/>
      <c r="U323"/>
      <c r="V323"/>
      <c r="W323"/>
      <c r="X323"/>
      <c r="Y323"/>
      <c r="Z323"/>
      <c r="AA323"/>
      <c r="AB323"/>
      <c r="AC323"/>
      <c r="AD323"/>
      <c r="AE323"/>
      <c r="AF323"/>
      <c r="AG323"/>
      <c r="AH323"/>
      <c r="AI323"/>
      <c r="AJ323"/>
      <c r="AK323"/>
      <c r="AL323"/>
      <c r="AM323"/>
      <c r="AN323"/>
      <c r="AO323"/>
      <c r="AP323"/>
      <c r="AQ323"/>
      <c r="AR323"/>
      <c r="AS323"/>
      <c r="AT323"/>
      <c r="AU323"/>
      <c r="AV323"/>
      <c r="AW323"/>
      <c r="AX323"/>
      <c r="AY323"/>
      <c r="AZ323"/>
      <c r="BA323"/>
      <c r="BB323"/>
      <c r="BC323"/>
      <c r="BD323"/>
      <c r="BE323"/>
      <c r="BF323"/>
      <c r="BG323"/>
      <c r="BH323"/>
      <c r="BI323"/>
      <c r="BJ323"/>
      <c r="BK323"/>
      <c r="BL323"/>
      <c r="BM323"/>
      <c r="BN323"/>
      <c r="BO323"/>
      <c r="BP323"/>
      <c r="BQ323"/>
      <c r="BR323"/>
      <c r="BS323"/>
      <c r="BT323"/>
      <c r="BU323"/>
      <c r="BV323"/>
      <c r="BW323"/>
      <c r="BX323"/>
      <c r="BY323"/>
      <c r="BZ323"/>
      <c r="CA323"/>
      <c r="CB323"/>
      <c r="CC323"/>
      <c r="CD323"/>
      <c r="CE323"/>
      <c r="CF323"/>
      <c r="CG323"/>
      <c r="CH323"/>
      <c r="CI323"/>
      <c r="CJ323"/>
      <c r="CK323"/>
      <c r="CL323"/>
      <c r="CM323"/>
      <c r="CN323"/>
      <c r="CO323"/>
      <c r="CP323"/>
      <c r="CQ323"/>
      <c r="CR323"/>
      <c r="CS323"/>
      <c r="CT323"/>
      <c r="CU323"/>
      <c r="CV323"/>
      <c r="CW323"/>
      <c r="CX323"/>
      <c r="CY323"/>
      <c r="CZ323"/>
      <c r="DA323"/>
      <c r="DB323"/>
      <c r="DC323"/>
      <c r="DD323"/>
      <c r="DE323"/>
      <c r="DF323"/>
      <c r="DG323"/>
      <c r="DH323"/>
      <c r="DI323"/>
      <c r="DJ323"/>
      <c r="DK323"/>
      <c r="DL323"/>
      <c r="DM323"/>
      <c r="DN323"/>
      <c r="DO323"/>
      <c r="DP323"/>
      <c r="DQ323"/>
      <c r="DR323"/>
      <c r="DS323"/>
      <c r="DT323"/>
      <c r="DU323"/>
      <c r="DV323"/>
      <c r="DW323"/>
      <c r="DX323"/>
      <c r="DY323"/>
      <c r="DZ323"/>
      <c r="EA323"/>
      <c r="EB323"/>
      <c r="EC323"/>
      <c r="ED323"/>
      <c r="EE323"/>
      <c r="EF323"/>
      <c r="EG323"/>
      <c r="EH323"/>
      <c r="EI323"/>
      <c r="EJ323"/>
      <c r="EK323"/>
      <c r="EL323"/>
      <c r="EM323"/>
      <c r="EN323"/>
      <c r="EO323"/>
      <c r="EP323"/>
      <c r="EQ323"/>
      <c r="ER323"/>
      <c r="ES323"/>
      <c r="ET323"/>
      <c r="EU323"/>
      <c r="EV323"/>
      <c r="EW323"/>
      <c r="EX323"/>
      <c r="EY323"/>
      <c r="EZ323"/>
      <c r="FA323"/>
      <c r="FB323"/>
      <c r="FC323"/>
      <c r="FD323"/>
      <c r="FE323"/>
      <c r="FF323"/>
      <c r="FG323"/>
      <c r="FH323"/>
      <c r="FI323"/>
      <c r="FJ323"/>
      <c r="FK323"/>
      <c r="FL323"/>
      <c r="FM323"/>
      <c r="FN323"/>
      <c r="FO323"/>
      <c r="FP323"/>
      <c r="FQ323"/>
      <c r="FR323"/>
      <c r="FS323"/>
      <c r="FT323"/>
      <c r="FU323"/>
      <c r="FV323"/>
      <c r="FW323"/>
      <c r="FX323"/>
      <c r="FY323"/>
      <c r="FZ323"/>
      <c r="GA323"/>
      <c r="GB323"/>
      <c r="GC323"/>
      <c r="GD323"/>
      <c r="GE323"/>
      <c r="GF323"/>
      <c r="GG323"/>
      <c r="GH323"/>
      <c r="GI323"/>
      <c r="GJ323"/>
      <c r="GK323"/>
      <c r="GL323"/>
      <c r="GM323"/>
      <c r="GN323"/>
      <c r="GO323"/>
      <c r="GP323"/>
      <c r="GQ323"/>
      <c r="GR323"/>
      <c r="GS323"/>
      <c r="GT323"/>
      <c r="GU323"/>
      <c r="GV323"/>
      <c r="GW323"/>
      <c r="GX323"/>
      <c r="GY323"/>
      <c r="GZ323"/>
      <c r="HA323"/>
      <c r="HB323"/>
      <c r="HC323"/>
      <c r="HD323"/>
      <c r="HE323"/>
      <c r="HF323"/>
      <c r="HG323"/>
      <c r="HH323"/>
      <c r="HI323"/>
      <c r="HJ323"/>
      <c r="HK323"/>
      <c r="HL323"/>
      <c r="HM323"/>
      <c r="HN323"/>
      <c r="HO323"/>
      <c r="HP323"/>
      <c r="HQ323"/>
      <c r="HR323"/>
      <c r="HS323"/>
      <c r="HT323"/>
      <c r="HU323"/>
      <c r="HV323"/>
      <c r="HW323"/>
      <c r="HX323"/>
      <c r="HY323"/>
      <c r="HZ323"/>
      <c r="IA323"/>
      <c r="IB323"/>
    </row>
    <row r="324" spans="1:236" ht="12.75" customHeight="1" x14ac:dyDescent="0.25">
      <c r="A324" s="238">
        <v>2</v>
      </c>
      <c r="B324" s="42">
        <v>302</v>
      </c>
      <c r="C324" s="238">
        <v>321</v>
      </c>
      <c r="D324" s="62"/>
      <c r="E324" s="24">
        <v>43.5</v>
      </c>
      <c r="F324" s="24"/>
      <c r="G324" s="24"/>
      <c r="H324" s="24" t="e">
        <f t="shared" si="21"/>
        <v>#DIV/0!</v>
      </c>
      <c r="I324" s="238">
        <v>4</v>
      </c>
      <c r="J324" s="115" t="s">
        <v>136</v>
      </c>
      <c r="K324" s="238" t="s">
        <v>137</v>
      </c>
      <c r="L324" s="238"/>
      <c r="M324" s="238"/>
      <c r="N324" s="238"/>
      <c r="O324" s="25"/>
      <c r="P324" s="25"/>
      <c r="Q324" s="238"/>
      <c r="R324" s="28">
        <v>0</v>
      </c>
      <c r="S324" s="238">
        <f t="shared" si="18"/>
        <v>0</v>
      </c>
      <c r="T324"/>
      <c r="U324" s="10" t="s">
        <v>278</v>
      </c>
      <c r="V324"/>
      <c r="W324"/>
      <c r="X324"/>
      <c r="Y324"/>
      <c r="Z324"/>
      <c r="AA324"/>
      <c r="AB324"/>
      <c r="AC324"/>
      <c r="AD324"/>
      <c r="AE324"/>
      <c r="AF324"/>
      <c r="AG324"/>
      <c r="AH324"/>
      <c r="AI324"/>
      <c r="AJ324"/>
      <c r="AK324"/>
      <c r="AL324"/>
      <c r="AM324"/>
      <c r="AN324"/>
      <c r="AO324"/>
      <c r="AP324"/>
      <c r="AQ324"/>
      <c r="AR324"/>
      <c r="AS324"/>
      <c r="AT324"/>
      <c r="AU324"/>
      <c r="AV324"/>
      <c r="AW324"/>
      <c r="AX324"/>
      <c r="AY324"/>
      <c r="AZ324"/>
      <c r="BA324"/>
      <c r="BB324"/>
      <c r="BC324"/>
      <c r="BD324"/>
      <c r="BE324"/>
      <c r="BF324"/>
      <c r="BG324"/>
      <c r="BH324"/>
      <c r="BI324"/>
      <c r="BJ324"/>
      <c r="BK324"/>
      <c r="BL324"/>
      <c r="BM324"/>
      <c r="BN324"/>
      <c r="BO324"/>
      <c r="BP324"/>
      <c r="BQ324"/>
      <c r="BR324"/>
      <c r="BS324"/>
      <c r="BT324"/>
      <c r="BU324"/>
      <c r="BV324"/>
      <c r="BW324"/>
      <c r="BX324"/>
      <c r="BY324"/>
      <c r="BZ324"/>
      <c r="CA324"/>
      <c r="CB324"/>
      <c r="CC324"/>
      <c r="CD324"/>
      <c r="CE324"/>
      <c r="CF324"/>
      <c r="CG324"/>
      <c r="CH324"/>
      <c r="CI324"/>
      <c r="CJ324"/>
      <c r="CK324"/>
      <c r="CL324"/>
      <c r="CM324"/>
      <c r="CN324"/>
      <c r="CO324"/>
      <c r="CP324"/>
      <c r="CQ324"/>
      <c r="CR324"/>
      <c r="CS324"/>
      <c r="CT324"/>
      <c r="CU324"/>
      <c r="CV324"/>
      <c r="CW324"/>
      <c r="CX324"/>
      <c r="CY324"/>
      <c r="CZ324"/>
      <c r="DA324"/>
      <c r="DB324"/>
      <c r="DC324"/>
      <c r="DD324"/>
      <c r="DE324"/>
      <c r="DF324"/>
      <c r="DG324"/>
      <c r="DH324"/>
      <c r="DI324"/>
      <c r="DJ324"/>
      <c r="DK324"/>
      <c r="DL324"/>
      <c r="DM324"/>
      <c r="DN324"/>
      <c r="DO324"/>
      <c r="DP324"/>
      <c r="DQ324"/>
      <c r="DR324"/>
      <c r="DS324"/>
      <c r="DT324"/>
      <c r="DU324"/>
      <c r="DV324"/>
      <c r="DW324"/>
      <c r="DX324"/>
      <c r="DY324"/>
      <c r="DZ324"/>
      <c r="EA324"/>
      <c r="EB324"/>
      <c r="EC324"/>
      <c r="ED324"/>
      <c r="EE324"/>
      <c r="EF324"/>
      <c r="EG324"/>
      <c r="EH324"/>
      <c r="EI324"/>
      <c r="EJ324"/>
      <c r="EK324"/>
      <c r="EL324"/>
      <c r="EM324"/>
      <c r="EN324"/>
      <c r="EO324"/>
      <c r="EP324"/>
      <c r="EQ324"/>
      <c r="ER324"/>
      <c r="ES324"/>
      <c r="ET324"/>
      <c r="EU324"/>
      <c r="EV324"/>
      <c r="EW324"/>
      <c r="EX324"/>
      <c r="EY324"/>
      <c r="EZ324"/>
      <c r="FA324"/>
      <c r="FB324"/>
      <c r="FC324"/>
      <c r="FD324"/>
      <c r="FE324"/>
      <c r="FF324"/>
      <c r="FG324"/>
      <c r="FH324"/>
      <c r="FI324"/>
      <c r="FJ324"/>
      <c r="FK324"/>
      <c r="FL324"/>
      <c r="FM324"/>
      <c r="FN324"/>
      <c r="FO324"/>
      <c r="FP324"/>
      <c r="FQ324"/>
      <c r="FR324"/>
      <c r="FS324"/>
      <c r="FT324"/>
      <c r="FU324"/>
      <c r="FV324"/>
      <c r="FW324"/>
      <c r="FX324"/>
      <c r="FY324"/>
      <c r="FZ324"/>
      <c r="GA324"/>
      <c r="GB324"/>
      <c r="GC324"/>
      <c r="GD324"/>
      <c r="GE324"/>
      <c r="GF324"/>
      <c r="GG324"/>
      <c r="GH324"/>
      <c r="GI324"/>
      <c r="GJ324"/>
      <c r="GK324"/>
      <c r="GL324"/>
      <c r="GM324"/>
      <c r="GN324"/>
      <c r="GO324"/>
      <c r="GP324"/>
      <c r="GQ324"/>
      <c r="GR324"/>
      <c r="GS324"/>
      <c r="GT324"/>
      <c r="GU324"/>
      <c r="GV324"/>
      <c r="GW324"/>
      <c r="GX324"/>
      <c r="GY324"/>
      <c r="GZ324"/>
      <c r="HA324"/>
      <c r="HB324"/>
      <c r="HC324"/>
      <c r="HD324"/>
      <c r="HE324"/>
      <c r="HF324"/>
      <c r="HG324"/>
      <c r="HH324"/>
      <c r="HI324"/>
      <c r="HJ324"/>
      <c r="HK324"/>
      <c r="HL324"/>
      <c r="HM324"/>
      <c r="HN324"/>
      <c r="HO324"/>
      <c r="HP324"/>
      <c r="HQ324"/>
      <c r="HR324"/>
      <c r="HS324"/>
      <c r="HT324"/>
      <c r="HU324"/>
      <c r="HV324"/>
      <c r="HW324"/>
      <c r="HX324"/>
      <c r="HY324"/>
      <c r="HZ324"/>
      <c r="IA324"/>
      <c r="IB324"/>
    </row>
    <row r="325" spans="1:236" ht="12.75" customHeight="1" x14ac:dyDescent="0.25">
      <c r="A325" s="10">
        <v>2</v>
      </c>
      <c r="B325" s="10">
        <v>303</v>
      </c>
      <c r="C325" s="19">
        <v>322</v>
      </c>
      <c r="D325" s="1"/>
      <c r="E325" s="99">
        <v>90.5</v>
      </c>
      <c r="F325" s="99">
        <v>92</v>
      </c>
      <c r="G325" s="99">
        <v>88</v>
      </c>
      <c r="H325" s="99">
        <f t="shared" si="21"/>
        <v>90</v>
      </c>
      <c r="I325" s="5">
        <v>2</v>
      </c>
      <c r="J325" s="110">
        <v>2</v>
      </c>
      <c r="K325" s="5"/>
      <c r="L325" s="5"/>
      <c r="M325" s="5"/>
      <c r="N325" s="5"/>
      <c r="O325" s="3"/>
      <c r="P325" s="3"/>
      <c r="Q325" s="5"/>
      <c r="R325" s="18">
        <f t="shared" ref="R325:R388" si="22">H325^2</f>
        <v>8100</v>
      </c>
      <c r="S325" s="10">
        <f t="shared" ref="S325:S388" si="23">(PI()*R325)/(4*1000000)</f>
        <v>6.3617251235193305E-3</v>
      </c>
      <c r="T325"/>
      <c r="U325"/>
      <c r="V325"/>
      <c r="W325"/>
      <c r="X325"/>
      <c r="Y325"/>
      <c r="Z325"/>
      <c r="AA325"/>
      <c r="AB325"/>
      <c r="AC325"/>
      <c r="AD325"/>
      <c r="AE325"/>
      <c r="AF325"/>
      <c r="AG325"/>
      <c r="AH325"/>
      <c r="AI325"/>
      <c r="AJ325"/>
      <c r="AK325"/>
      <c r="AL325"/>
      <c r="AM325"/>
      <c r="AN325"/>
      <c r="AO325"/>
      <c r="AP325"/>
      <c r="AQ325"/>
      <c r="AR325"/>
      <c r="AS325"/>
      <c r="AT325"/>
      <c r="AU325"/>
      <c r="AV325"/>
      <c r="AW325"/>
      <c r="AX325"/>
      <c r="AY325"/>
      <c r="AZ325"/>
      <c r="BA325"/>
      <c r="BB325"/>
      <c r="BC325"/>
      <c r="BD325"/>
      <c r="BE325"/>
      <c r="BF325"/>
      <c r="BG325"/>
      <c r="BH325"/>
      <c r="BI325"/>
      <c r="BJ325"/>
      <c r="BK325"/>
      <c r="BL325"/>
      <c r="BM325"/>
      <c r="BN325"/>
      <c r="BO325"/>
      <c r="BP325"/>
      <c r="BQ325"/>
      <c r="BR325"/>
      <c r="BS325"/>
      <c r="BT325"/>
      <c r="BU325"/>
      <c r="BV325"/>
      <c r="BW325"/>
      <c r="BX325"/>
      <c r="BY325"/>
      <c r="BZ325"/>
      <c r="CA325"/>
      <c r="CB325"/>
      <c r="CC325"/>
      <c r="CD325"/>
      <c r="CE325"/>
      <c r="CF325"/>
      <c r="CG325"/>
      <c r="CH325"/>
      <c r="CI325"/>
      <c r="CJ325"/>
      <c r="CK325"/>
      <c r="CL325"/>
      <c r="CM325"/>
      <c r="CN325"/>
      <c r="CO325"/>
      <c r="CP325"/>
      <c r="CQ325"/>
      <c r="CR325"/>
      <c r="CS325"/>
      <c r="CT325"/>
      <c r="CU325"/>
      <c r="CV325"/>
      <c r="CW325"/>
      <c r="CX325"/>
      <c r="CY325"/>
      <c r="CZ325"/>
      <c r="DA325"/>
      <c r="DB325"/>
      <c r="DC325"/>
      <c r="DD325"/>
      <c r="DE325"/>
      <c r="DF325"/>
      <c r="DG325"/>
      <c r="DH325"/>
      <c r="DI325"/>
      <c r="DJ325"/>
      <c r="DK325"/>
      <c r="DL325"/>
      <c r="DM325"/>
      <c r="DN325"/>
      <c r="DO325"/>
      <c r="DP325"/>
      <c r="DQ325"/>
      <c r="DR325"/>
      <c r="DS325"/>
      <c r="DT325"/>
      <c r="DU325"/>
      <c r="DV325"/>
      <c r="DW325"/>
      <c r="DX325"/>
      <c r="DY325"/>
      <c r="DZ325"/>
      <c r="EA325"/>
      <c r="EB325"/>
      <c r="EC325"/>
      <c r="ED325"/>
      <c r="EE325"/>
      <c r="EF325"/>
      <c r="EG325"/>
      <c r="EH325"/>
      <c r="EI325"/>
      <c r="EJ325"/>
      <c r="EK325"/>
      <c r="EL325"/>
      <c r="EM325"/>
      <c r="EN325"/>
      <c r="EO325"/>
      <c r="EP325"/>
      <c r="EQ325"/>
      <c r="ER325"/>
      <c r="ES325"/>
      <c r="ET325"/>
      <c r="EU325"/>
      <c r="EV325"/>
      <c r="EW325"/>
      <c r="EX325"/>
      <c r="EY325"/>
      <c r="EZ325"/>
      <c r="FA325"/>
      <c r="FB325"/>
      <c r="FC325"/>
      <c r="FD325"/>
      <c r="FE325"/>
      <c r="FF325"/>
      <c r="FG325"/>
      <c r="FH325"/>
      <c r="FI325"/>
      <c r="FJ325"/>
      <c r="FK325"/>
      <c r="FL325"/>
      <c r="FM325"/>
      <c r="FN325"/>
      <c r="FO325"/>
      <c r="FP325"/>
      <c r="FQ325"/>
      <c r="FR325"/>
      <c r="FS325"/>
      <c r="FT325"/>
      <c r="FU325"/>
      <c r="FV325"/>
      <c r="FW325"/>
      <c r="FX325"/>
      <c r="FY325"/>
      <c r="FZ325"/>
      <c r="GA325"/>
      <c r="GB325"/>
      <c r="GC325"/>
      <c r="GD325"/>
      <c r="GE325"/>
      <c r="GF325"/>
      <c r="GG325"/>
      <c r="GH325"/>
      <c r="GI325"/>
      <c r="GJ325"/>
      <c r="GK325"/>
      <c r="GL325"/>
      <c r="GM325"/>
      <c r="GN325"/>
      <c r="GO325"/>
      <c r="GP325"/>
      <c r="GQ325"/>
      <c r="GR325"/>
      <c r="GS325"/>
      <c r="GT325"/>
      <c r="GU325"/>
      <c r="GV325"/>
      <c r="GW325"/>
      <c r="GX325"/>
      <c r="GY325"/>
      <c r="GZ325"/>
      <c r="HA325"/>
      <c r="HB325"/>
      <c r="HC325"/>
      <c r="HD325"/>
      <c r="HE325"/>
      <c r="HF325"/>
      <c r="HG325"/>
      <c r="HH325"/>
      <c r="HI325"/>
      <c r="HJ325"/>
      <c r="HK325"/>
      <c r="HL325"/>
      <c r="HM325"/>
      <c r="HN325"/>
      <c r="HO325"/>
      <c r="HP325"/>
      <c r="HQ325"/>
      <c r="HR325"/>
      <c r="HS325"/>
      <c r="HT325"/>
      <c r="HU325"/>
      <c r="HV325"/>
      <c r="HW325"/>
      <c r="HX325"/>
      <c r="HY325"/>
      <c r="HZ325"/>
      <c r="IA325"/>
      <c r="IB325"/>
    </row>
    <row r="326" spans="1:236" ht="12.75" customHeight="1" x14ac:dyDescent="0.25">
      <c r="A326" s="10">
        <v>2</v>
      </c>
      <c r="B326" s="19">
        <v>304</v>
      </c>
      <c r="C326" s="10">
        <v>323</v>
      </c>
      <c r="D326" s="64"/>
      <c r="E326" s="99">
        <v>46</v>
      </c>
      <c r="F326" s="99">
        <v>55</v>
      </c>
      <c r="G326" s="99">
        <v>57</v>
      </c>
      <c r="H326" s="99">
        <f t="shared" si="21"/>
        <v>56</v>
      </c>
      <c r="I326" s="5">
        <v>1</v>
      </c>
      <c r="J326" s="110">
        <v>2</v>
      </c>
      <c r="K326" s="5"/>
      <c r="L326" s="5"/>
      <c r="M326" s="5"/>
      <c r="N326" s="5"/>
      <c r="O326" s="3"/>
      <c r="P326" s="3"/>
      <c r="Q326" s="5"/>
      <c r="R326" s="18">
        <f t="shared" si="22"/>
        <v>3136</v>
      </c>
      <c r="S326" s="10">
        <f t="shared" si="23"/>
        <v>2.4630086404143978E-3</v>
      </c>
      <c r="T326"/>
      <c r="U326"/>
      <c r="V326"/>
      <c r="W326"/>
      <c r="X326"/>
      <c r="Y326"/>
      <c r="Z326"/>
      <c r="AA326"/>
      <c r="AB326"/>
      <c r="AC326"/>
      <c r="AD326"/>
      <c r="AE326"/>
      <c r="AF326"/>
      <c r="AG326"/>
      <c r="AH326"/>
      <c r="AI326"/>
      <c r="AJ326"/>
      <c r="AK326"/>
      <c r="AL326"/>
      <c r="AM326"/>
      <c r="AN326"/>
      <c r="AO326"/>
      <c r="AP326"/>
      <c r="AQ326"/>
      <c r="AR326"/>
      <c r="AS326"/>
      <c r="AT326"/>
      <c r="AU326"/>
      <c r="AV326"/>
      <c r="AW326"/>
      <c r="AX326"/>
      <c r="AY326"/>
      <c r="AZ326"/>
      <c r="BA326"/>
      <c r="BB326"/>
      <c r="BC326"/>
      <c r="BD326"/>
      <c r="BE326"/>
      <c r="BF326"/>
      <c r="BG326"/>
      <c r="BH326"/>
      <c r="BI326"/>
      <c r="BJ326"/>
      <c r="BK326"/>
      <c r="BL326"/>
      <c r="BM326"/>
      <c r="BN326"/>
      <c r="BO326"/>
      <c r="BP326"/>
      <c r="BQ326"/>
      <c r="BR326"/>
      <c r="BS326"/>
      <c r="BT326"/>
      <c r="BU326"/>
      <c r="BV326"/>
      <c r="BW326"/>
      <c r="BX326"/>
      <c r="BY326"/>
      <c r="BZ326"/>
      <c r="CA326"/>
      <c r="CB326"/>
      <c r="CC326"/>
      <c r="CD326"/>
      <c r="CE326"/>
      <c r="CF326"/>
      <c r="CG326"/>
      <c r="CH326"/>
      <c r="CI326"/>
      <c r="CJ326"/>
      <c r="CK326"/>
      <c r="CL326"/>
      <c r="CM326"/>
      <c r="CN326"/>
      <c r="CO326"/>
      <c r="CP326"/>
      <c r="CQ326"/>
      <c r="CR326"/>
      <c r="CS326"/>
      <c r="CT326"/>
      <c r="CU326"/>
      <c r="CV326"/>
      <c r="CW326"/>
      <c r="CX326"/>
      <c r="CY326"/>
      <c r="CZ326"/>
      <c r="DA326"/>
      <c r="DB326"/>
      <c r="DC326"/>
      <c r="DD326"/>
      <c r="DE326"/>
      <c r="DF326"/>
      <c r="DG326"/>
      <c r="DH326"/>
      <c r="DI326"/>
      <c r="DJ326"/>
      <c r="DK326"/>
      <c r="DL326"/>
      <c r="DM326"/>
      <c r="DN326"/>
      <c r="DO326"/>
      <c r="DP326"/>
      <c r="DQ326"/>
      <c r="DR326"/>
      <c r="DS326"/>
      <c r="DT326"/>
      <c r="DU326"/>
      <c r="DV326"/>
      <c r="DW326"/>
      <c r="DX326"/>
      <c r="DY326"/>
      <c r="DZ326"/>
      <c r="EA326"/>
      <c r="EB326"/>
      <c r="EC326"/>
      <c r="ED326"/>
      <c r="EE326"/>
      <c r="EF326"/>
      <c r="EG326"/>
      <c r="EH326"/>
      <c r="EI326"/>
      <c r="EJ326"/>
      <c r="EK326"/>
      <c r="EL326"/>
      <c r="EM326"/>
      <c r="EN326"/>
      <c r="EO326"/>
      <c r="EP326"/>
      <c r="EQ326"/>
      <c r="ER326"/>
      <c r="ES326"/>
      <c r="ET326"/>
      <c r="EU326"/>
      <c r="EV326"/>
      <c r="EW326"/>
      <c r="EX326"/>
      <c r="EY326"/>
      <c r="EZ326"/>
      <c r="FA326"/>
      <c r="FB326"/>
      <c r="FC326"/>
      <c r="FD326"/>
      <c r="FE326"/>
      <c r="FF326"/>
      <c r="FG326"/>
      <c r="FH326"/>
      <c r="FI326"/>
      <c r="FJ326"/>
      <c r="FK326"/>
      <c r="FL326"/>
      <c r="FM326"/>
      <c r="FN326"/>
      <c r="FO326"/>
      <c r="FP326"/>
      <c r="FQ326"/>
      <c r="FR326"/>
      <c r="FS326"/>
      <c r="FT326"/>
      <c r="FU326"/>
      <c r="FV326"/>
      <c r="FW326"/>
      <c r="FX326"/>
      <c r="FY326"/>
      <c r="FZ326"/>
      <c r="GA326"/>
      <c r="GB326"/>
      <c r="GC326"/>
      <c r="GD326"/>
      <c r="GE326"/>
      <c r="GF326"/>
      <c r="GG326"/>
      <c r="GH326"/>
      <c r="GI326"/>
      <c r="GJ326"/>
      <c r="GK326"/>
      <c r="GL326"/>
      <c r="GM326"/>
      <c r="GN326"/>
      <c r="GO326"/>
      <c r="GP326"/>
      <c r="GQ326"/>
      <c r="GR326"/>
      <c r="GS326"/>
      <c r="GT326"/>
      <c r="GU326"/>
      <c r="GV326"/>
      <c r="GW326"/>
      <c r="GX326"/>
      <c r="GY326"/>
      <c r="GZ326"/>
      <c r="HA326"/>
      <c r="HB326"/>
      <c r="HC326"/>
      <c r="HD326"/>
      <c r="HE326"/>
      <c r="HF326"/>
      <c r="HG326"/>
      <c r="HH326"/>
      <c r="HI326"/>
      <c r="HJ326"/>
      <c r="HK326"/>
      <c r="HL326"/>
      <c r="HM326"/>
      <c r="HN326"/>
      <c r="HO326"/>
      <c r="HP326"/>
      <c r="HQ326"/>
      <c r="HR326"/>
      <c r="HS326"/>
      <c r="HT326"/>
      <c r="HU326"/>
      <c r="HV326"/>
      <c r="HW326"/>
      <c r="HX326"/>
      <c r="HY326"/>
      <c r="HZ326"/>
      <c r="IA326"/>
      <c r="IB326"/>
    </row>
    <row r="327" spans="1:236" ht="12.75" customHeight="1" x14ac:dyDescent="0.25">
      <c r="A327" s="239">
        <v>2</v>
      </c>
      <c r="B327" s="239">
        <v>305</v>
      </c>
      <c r="C327" s="57">
        <v>324</v>
      </c>
      <c r="D327" s="36"/>
      <c r="E327" s="35">
        <v>42.5</v>
      </c>
      <c r="F327" s="35">
        <v>42</v>
      </c>
      <c r="G327" s="35">
        <v>38</v>
      </c>
      <c r="H327" s="99">
        <f t="shared" si="21"/>
        <v>40</v>
      </c>
      <c r="I327" s="239">
        <v>3</v>
      </c>
      <c r="J327" s="112">
        <v>4</v>
      </c>
      <c r="K327" s="239" t="s">
        <v>130</v>
      </c>
      <c r="L327" s="239"/>
      <c r="M327" s="239"/>
      <c r="N327" s="239"/>
      <c r="O327" s="36"/>
      <c r="P327" s="36"/>
      <c r="Q327" s="239"/>
      <c r="R327" s="39">
        <v>0</v>
      </c>
      <c r="S327" s="239">
        <f t="shared" si="23"/>
        <v>0</v>
      </c>
      <c r="T327" s="10" t="s">
        <v>278</v>
      </c>
      <c r="U327" s="10" t="s">
        <v>278</v>
      </c>
      <c r="V327"/>
      <c r="W327"/>
      <c r="X327"/>
      <c r="Y327"/>
      <c r="Z327"/>
      <c r="AA327"/>
      <c r="AB327"/>
      <c r="AC327"/>
      <c r="AD327"/>
      <c r="AE327"/>
      <c r="AF327"/>
      <c r="AG327"/>
      <c r="AH327"/>
      <c r="AI327"/>
      <c r="AJ327"/>
      <c r="AK327"/>
      <c r="AL327"/>
      <c r="AM327"/>
      <c r="AN327"/>
      <c r="AO327"/>
      <c r="AP327"/>
      <c r="AQ327"/>
      <c r="AR327"/>
      <c r="AS327"/>
      <c r="AT327"/>
      <c r="AU327"/>
      <c r="AV327"/>
      <c r="AW327"/>
      <c r="AX327"/>
      <c r="AY327"/>
      <c r="AZ327"/>
      <c r="BA327"/>
      <c r="BB327"/>
      <c r="BC327"/>
      <c r="BD327"/>
      <c r="BE327"/>
      <c r="BF327"/>
      <c r="BG327"/>
      <c r="BH327"/>
      <c r="BI327"/>
      <c r="BJ327"/>
      <c r="BK327"/>
      <c r="BL327"/>
      <c r="BM327"/>
      <c r="BN327"/>
      <c r="BO327"/>
      <c r="BP327"/>
      <c r="BQ327"/>
      <c r="BR327"/>
      <c r="BS327"/>
      <c r="BT327"/>
      <c r="BU327"/>
      <c r="BV327"/>
      <c r="BW327"/>
      <c r="BX327"/>
      <c r="BY327"/>
      <c r="BZ327"/>
      <c r="CA327"/>
      <c r="CB327"/>
      <c r="CC327"/>
      <c r="CD327"/>
      <c r="CE327"/>
      <c r="CF327"/>
      <c r="CG327"/>
      <c r="CH327"/>
      <c r="CI327"/>
      <c r="CJ327"/>
      <c r="CK327"/>
      <c r="CL327"/>
      <c r="CM327"/>
      <c r="CN327"/>
      <c r="CO327"/>
      <c r="CP327"/>
      <c r="CQ327"/>
      <c r="CR327"/>
      <c r="CS327"/>
      <c r="CT327"/>
      <c r="CU327"/>
      <c r="CV327"/>
      <c r="CW327"/>
      <c r="CX327"/>
      <c r="CY327"/>
      <c r="CZ327"/>
      <c r="DA327"/>
      <c r="DB327"/>
      <c r="DC327"/>
      <c r="DD327"/>
      <c r="DE327"/>
      <c r="DF327"/>
      <c r="DG327"/>
      <c r="DH327"/>
      <c r="DI327"/>
      <c r="DJ327"/>
      <c r="DK327"/>
      <c r="DL327"/>
      <c r="DM327"/>
      <c r="DN327"/>
      <c r="DO327"/>
      <c r="DP327"/>
      <c r="DQ327"/>
      <c r="DR327"/>
      <c r="DS327"/>
      <c r="DT327"/>
      <c r="DU327"/>
      <c r="DV327"/>
      <c r="DW327"/>
      <c r="DX327"/>
      <c r="DY327"/>
      <c r="DZ327"/>
      <c r="EA327"/>
      <c r="EB327"/>
      <c r="EC327"/>
      <c r="ED327"/>
      <c r="EE327"/>
      <c r="EF327"/>
      <c r="EG327"/>
      <c r="EH327"/>
      <c r="EI327"/>
      <c r="EJ327"/>
      <c r="EK327"/>
      <c r="EL327"/>
      <c r="EM327"/>
      <c r="EN327"/>
      <c r="EO327"/>
      <c r="EP327"/>
      <c r="EQ327"/>
      <c r="ER327"/>
      <c r="ES327"/>
      <c r="ET327"/>
      <c r="EU327"/>
      <c r="EV327"/>
      <c r="EW327"/>
      <c r="EX327"/>
      <c r="EY327"/>
      <c r="EZ327"/>
      <c r="FA327"/>
      <c r="FB327"/>
      <c r="FC327"/>
      <c r="FD327"/>
      <c r="FE327"/>
      <c r="FF327"/>
      <c r="FG327"/>
      <c r="FH327"/>
      <c r="FI327"/>
      <c r="FJ327"/>
      <c r="FK327"/>
      <c r="FL327"/>
      <c r="FM327"/>
      <c r="FN327"/>
      <c r="FO327"/>
      <c r="FP327"/>
      <c r="FQ327"/>
      <c r="FR327"/>
      <c r="FS327"/>
      <c r="FT327"/>
      <c r="FU327"/>
      <c r="FV327"/>
      <c r="FW327"/>
      <c r="FX327"/>
      <c r="FY327"/>
      <c r="FZ327"/>
      <c r="GA327"/>
      <c r="GB327"/>
      <c r="GC327"/>
      <c r="GD327"/>
      <c r="GE327"/>
      <c r="GF327"/>
      <c r="GG327"/>
      <c r="GH327"/>
      <c r="GI327"/>
      <c r="GJ327"/>
      <c r="GK327"/>
      <c r="GL327"/>
      <c r="GM327"/>
      <c r="GN327"/>
      <c r="GO327"/>
      <c r="GP327"/>
      <c r="GQ327"/>
      <c r="GR327"/>
      <c r="GS327"/>
      <c r="GT327"/>
      <c r="GU327"/>
      <c r="GV327"/>
      <c r="GW327"/>
      <c r="GX327"/>
      <c r="GY327"/>
      <c r="GZ327"/>
      <c r="HA327"/>
      <c r="HB327"/>
      <c r="HC327"/>
      <c r="HD327"/>
      <c r="HE327"/>
      <c r="HF327"/>
      <c r="HG327"/>
      <c r="HH327"/>
      <c r="HI327"/>
      <c r="HJ327"/>
      <c r="HK327"/>
      <c r="HL327"/>
      <c r="HM327"/>
      <c r="HN327"/>
      <c r="HO327"/>
      <c r="HP327"/>
      <c r="HQ327"/>
      <c r="HR327"/>
      <c r="HS327"/>
      <c r="HT327"/>
      <c r="HU327"/>
      <c r="HV327"/>
      <c r="HW327"/>
      <c r="HX327"/>
      <c r="HY327"/>
      <c r="HZ327"/>
      <c r="IA327"/>
      <c r="IB327"/>
    </row>
    <row r="328" spans="1:236" ht="12.75" customHeight="1" x14ac:dyDescent="0.25">
      <c r="A328" s="238">
        <v>2</v>
      </c>
      <c r="B328" s="42">
        <v>306</v>
      </c>
      <c r="C328" s="238">
        <v>325</v>
      </c>
      <c r="D328" s="65"/>
      <c r="E328" s="24">
        <v>36.5</v>
      </c>
      <c r="F328" s="24">
        <v>37</v>
      </c>
      <c r="G328" s="24">
        <v>34</v>
      </c>
      <c r="H328" s="24">
        <f t="shared" si="21"/>
        <v>35.5</v>
      </c>
      <c r="I328" s="238">
        <v>4</v>
      </c>
      <c r="J328" s="116">
        <v>4</v>
      </c>
      <c r="K328" s="238" t="s">
        <v>130</v>
      </c>
      <c r="L328" s="238"/>
      <c r="M328" s="238"/>
      <c r="N328" s="238"/>
      <c r="O328" s="25"/>
      <c r="P328" s="25"/>
      <c r="Q328" s="238"/>
      <c r="R328" s="28">
        <v>0</v>
      </c>
      <c r="S328" s="238">
        <f t="shared" si="23"/>
        <v>0</v>
      </c>
      <c r="T328"/>
      <c r="U328" s="10" t="s">
        <v>278</v>
      </c>
      <c r="V328"/>
      <c r="W328"/>
      <c r="X328"/>
      <c r="Y328"/>
      <c r="Z328"/>
      <c r="AA328"/>
      <c r="AB328"/>
      <c r="AC328"/>
      <c r="AD328"/>
      <c r="AE328"/>
      <c r="AF328"/>
      <c r="AG328"/>
      <c r="AH328"/>
      <c r="AI328"/>
      <c r="AJ328"/>
      <c r="AK328"/>
      <c r="AL328"/>
      <c r="AM328"/>
      <c r="AN328"/>
      <c r="AO328"/>
      <c r="AP328"/>
      <c r="AQ328"/>
      <c r="AR328"/>
      <c r="AS328"/>
      <c r="AT328"/>
      <c r="AU328"/>
      <c r="AV328"/>
      <c r="AW328"/>
      <c r="AX328"/>
      <c r="AY328"/>
      <c r="AZ328"/>
      <c r="BA328"/>
      <c r="BB328"/>
      <c r="BC328"/>
      <c r="BD328"/>
      <c r="BE328"/>
      <c r="BF328"/>
      <c r="BG328"/>
      <c r="BH328"/>
      <c r="BI328"/>
      <c r="BJ328"/>
      <c r="BK328"/>
      <c r="BL328"/>
      <c r="BM328"/>
      <c r="BN328"/>
      <c r="BO328"/>
      <c r="BP328"/>
      <c r="BQ328"/>
      <c r="BR328"/>
      <c r="BS328"/>
      <c r="BT328"/>
      <c r="BU328"/>
      <c r="BV328"/>
      <c r="BW328"/>
      <c r="BX328"/>
      <c r="BY328"/>
      <c r="BZ328"/>
      <c r="CA328"/>
      <c r="CB328"/>
      <c r="CC328"/>
      <c r="CD328"/>
      <c r="CE328"/>
      <c r="CF328"/>
      <c r="CG328"/>
      <c r="CH328"/>
      <c r="CI328"/>
      <c r="CJ328"/>
      <c r="CK328"/>
      <c r="CL328"/>
      <c r="CM328"/>
      <c r="CN328"/>
      <c r="CO328"/>
      <c r="CP328"/>
      <c r="CQ328"/>
      <c r="CR328"/>
      <c r="CS328"/>
      <c r="CT328"/>
      <c r="CU328"/>
      <c r="CV328"/>
      <c r="CW328"/>
      <c r="CX328"/>
      <c r="CY328"/>
      <c r="CZ328"/>
      <c r="DA328"/>
      <c r="DB328"/>
      <c r="DC328"/>
      <c r="DD328"/>
      <c r="DE328"/>
      <c r="DF328"/>
      <c r="DG328"/>
      <c r="DH328"/>
      <c r="DI328"/>
      <c r="DJ328"/>
      <c r="DK328"/>
      <c r="DL328"/>
      <c r="DM328"/>
      <c r="DN328"/>
      <c r="DO328"/>
      <c r="DP328"/>
      <c r="DQ328"/>
      <c r="DR328"/>
      <c r="DS328"/>
      <c r="DT328"/>
      <c r="DU328"/>
      <c r="DV328"/>
      <c r="DW328"/>
      <c r="DX328"/>
      <c r="DY328"/>
      <c r="DZ328"/>
      <c r="EA328"/>
      <c r="EB328"/>
      <c r="EC328"/>
      <c r="ED328"/>
      <c r="EE328"/>
      <c r="EF328"/>
      <c r="EG328"/>
      <c r="EH328"/>
      <c r="EI328"/>
      <c r="EJ328"/>
      <c r="EK328"/>
      <c r="EL328"/>
      <c r="EM328"/>
      <c r="EN328"/>
      <c r="EO328"/>
      <c r="EP328"/>
      <c r="EQ328"/>
      <c r="ER328"/>
      <c r="ES328"/>
      <c r="ET328"/>
      <c r="EU328"/>
      <c r="EV328"/>
      <c r="EW328"/>
      <c r="EX328"/>
      <c r="EY328"/>
      <c r="EZ328"/>
      <c r="FA328"/>
      <c r="FB328"/>
      <c r="FC328"/>
      <c r="FD328"/>
      <c r="FE328"/>
      <c r="FF328"/>
      <c r="FG328"/>
      <c r="FH328"/>
      <c r="FI328"/>
      <c r="FJ328"/>
      <c r="FK328"/>
      <c r="FL328"/>
      <c r="FM328"/>
      <c r="FN328"/>
      <c r="FO328"/>
      <c r="FP328"/>
      <c r="FQ328"/>
      <c r="FR328"/>
      <c r="FS328"/>
      <c r="FT328"/>
      <c r="FU328"/>
      <c r="FV328"/>
      <c r="FW328"/>
      <c r="FX328"/>
      <c r="FY328"/>
      <c r="FZ328"/>
      <c r="GA328"/>
      <c r="GB328"/>
      <c r="GC328"/>
      <c r="GD328"/>
      <c r="GE328"/>
      <c r="GF328"/>
      <c r="GG328"/>
      <c r="GH328"/>
      <c r="GI328"/>
      <c r="GJ328"/>
      <c r="GK328"/>
      <c r="GL328"/>
      <c r="GM328"/>
      <c r="GN328"/>
      <c r="GO328"/>
      <c r="GP328"/>
      <c r="GQ328"/>
      <c r="GR328"/>
      <c r="GS328"/>
      <c r="GT328"/>
      <c r="GU328"/>
      <c r="GV328"/>
      <c r="GW328"/>
      <c r="GX328"/>
      <c r="GY328"/>
      <c r="GZ328"/>
      <c r="HA328"/>
      <c r="HB328"/>
      <c r="HC328"/>
      <c r="HD328"/>
      <c r="HE328"/>
      <c r="HF328"/>
      <c r="HG328"/>
      <c r="HH328"/>
      <c r="HI328"/>
      <c r="HJ328"/>
      <c r="HK328"/>
      <c r="HL328"/>
      <c r="HM328"/>
      <c r="HN328"/>
      <c r="HO328"/>
      <c r="HP328"/>
      <c r="HQ328"/>
      <c r="HR328"/>
      <c r="HS328"/>
      <c r="HT328"/>
      <c r="HU328"/>
      <c r="HV328"/>
      <c r="HW328"/>
      <c r="HX328"/>
      <c r="HY328"/>
      <c r="HZ328"/>
      <c r="IA328"/>
      <c r="IB328"/>
    </row>
    <row r="329" spans="1:236" ht="12.75" customHeight="1" x14ac:dyDescent="0.25">
      <c r="A329" s="239">
        <v>2</v>
      </c>
      <c r="B329" s="239">
        <v>307</v>
      </c>
      <c r="C329" s="239">
        <v>326</v>
      </c>
      <c r="D329" s="36"/>
      <c r="E329" s="35">
        <v>75</v>
      </c>
      <c r="F329" s="35">
        <v>15</v>
      </c>
      <c r="G329" s="35">
        <v>14</v>
      </c>
      <c r="H329" s="99">
        <f t="shared" si="21"/>
        <v>14.5</v>
      </c>
      <c r="I329" s="239">
        <v>3</v>
      </c>
      <c r="J329" s="112">
        <v>4</v>
      </c>
      <c r="K329" s="239" t="s">
        <v>130</v>
      </c>
      <c r="L329" s="239"/>
      <c r="M329" s="239"/>
      <c r="N329" s="239"/>
      <c r="O329" s="36"/>
      <c r="P329" s="36"/>
      <c r="Q329" s="36"/>
      <c r="R329" s="39">
        <v>0</v>
      </c>
      <c r="S329" s="239">
        <f t="shared" si="23"/>
        <v>0</v>
      </c>
      <c r="T329" s="10" t="s">
        <v>278</v>
      </c>
      <c r="U329" s="10" t="s">
        <v>278</v>
      </c>
      <c r="V329"/>
      <c r="W329"/>
      <c r="X329"/>
      <c r="Y329"/>
      <c r="Z329"/>
      <c r="AA329"/>
      <c r="AB329"/>
      <c r="AC329"/>
      <c r="AD329"/>
      <c r="AE329"/>
      <c r="AF329"/>
      <c r="AG329"/>
      <c r="AH329"/>
      <c r="AI329"/>
      <c r="AJ329"/>
      <c r="AK329"/>
      <c r="AL329"/>
      <c r="AM329"/>
      <c r="AN329"/>
      <c r="AO329"/>
      <c r="AP329"/>
      <c r="AQ329"/>
      <c r="AR329"/>
      <c r="AS329"/>
      <c r="AT329"/>
      <c r="AU329"/>
      <c r="AV329"/>
      <c r="AW329"/>
      <c r="AX329"/>
      <c r="AY329"/>
      <c r="AZ329"/>
      <c r="BA329"/>
      <c r="BB329"/>
      <c r="BC329"/>
      <c r="BD329"/>
      <c r="BE329"/>
      <c r="BF329"/>
      <c r="BG329"/>
      <c r="BH329"/>
      <c r="BI329"/>
      <c r="BJ329"/>
      <c r="BK329"/>
      <c r="BL329"/>
      <c r="BM329"/>
      <c r="BN329"/>
      <c r="BO329"/>
      <c r="BP329"/>
      <c r="BQ329"/>
      <c r="BR329"/>
      <c r="BS329"/>
      <c r="BT329"/>
      <c r="BU329"/>
      <c r="BV329"/>
      <c r="BW329"/>
      <c r="BX329"/>
      <c r="BY329"/>
      <c r="BZ329"/>
      <c r="CA329"/>
      <c r="CB329"/>
      <c r="CC329"/>
      <c r="CD329"/>
      <c r="CE329"/>
      <c r="CF329"/>
      <c r="CG329"/>
      <c r="CH329"/>
      <c r="CI329"/>
      <c r="CJ329"/>
      <c r="CK329"/>
      <c r="CL329"/>
      <c r="CM329"/>
      <c r="CN329"/>
      <c r="CO329"/>
      <c r="CP329"/>
      <c r="CQ329"/>
      <c r="CR329"/>
      <c r="CS329"/>
      <c r="CT329"/>
      <c r="CU329"/>
      <c r="CV329"/>
      <c r="CW329"/>
      <c r="CX329"/>
      <c r="CY329"/>
      <c r="CZ329"/>
      <c r="DA329"/>
      <c r="DB329"/>
      <c r="DC329"/>
      <c r="DD329"/>
      <c r="DE329"/>
      <c r="DF329"/>
      <c r="DG329"/>
      <c r="DH329"/>
      <c r="DI329"/>
      <c r="DJ329"/>
      <c r="DK329"/>
      <c r="DL329"/>
      <c r="DM329"/>
      <c r="DN329"/>
      <c r="DO329"/>
      <c r="DP329"/>
      <c r="DQ329"/>
      <c r="DR329"/>
      <c r="DS329"/>
      <c r="DT329"/>
      <c r="DU329"/>
      <c r="DV329"/>
      <c r="DW329"/>
      <c r="DX329"/>
      <c r="DY329"/>
      <c r="DZ329"/>
      <c r="EA329"/>
      <c r="EB329"/>
      <c r="EC329"/>
      <c r="ED329"/>
      <c r="EE329"/>
      <c r="EF329"/>
      <c r="EG329"/>
      <c r="EH329"/>
      <c r="EI329"/>
      <c r="EJ329"/>
      <c r="EK329"/>
      <c r="EL329"/>
      <c r="EM329"/>
      <c r="EN329"/>
      <c r="EO329"/>
      <c r="EP329"/>
      <c r="EQ329"/>
      <c r="ER329"/>
      <c r="ES329"/>
      <c r="ET329"/>
      <c r="EU329"/>
      <c r="EV329"/>
      <c r="EW329"/>
      <c r="EX329"/>
      <c r="EY329"/>
      <c r="EZ329"/>
      <c r="FA329"/>
      <c r="FB329"/>
      <c r="FC329"/>
      <c r="FD329"/>
      <c r="FE329"/>
      <c r="FF329"/>
      <c r="FG329"/>
      <c r="FH329"/>
      <c r="FI329"/>
      <c r="FJ329"/>
      <c r="FK329"/>
      <c r="FL329"/>
      <c r="FM329"/>
      <c r="FN329"/>
      <c r="FO329"/>
      <c r="FP329"/>
      <c r="FQ329"/>
      <c r="FR329"/>
      <c r="FS329"/>
      <c r="FT329"/>
      <c r="FU329"/>
      <c r="FV329"/>
      <c r="FW329"/>
      <c r="FX329"/>
      <c r="FY329"/>
      <c r="FZ329"/>
      <c r="GA329"/>
      <c r="GB329"/>
      <c r="GC329"/>
      <c r="GD329"/>
      <c r="GE329"/>
      <c r="GF329"/>
      <c r="GG329"/>
      <c r="GH329"/>
      <c r="GI329"/>
      <c r="GJ329"/>
      <c r="GK329"/>
      <c r="GL329"/>
      <c r="GM329"/>
      <c r="GN329"/>
      <c r="GO329"/>
      <c r="GP329"/>
      <c r="GQ329"/>
      <c r="GR329"/>
      <c r="GS329"/>
      <c r="GT329"/>
      <c r="GU329"/>
      <c r="GV329"/>
      <c r="GW329"/>
      <c r="GX329"/>
      <c r="GY329"/>
      <c r="GZ329"/>
      <c r="HA329"/>
      <c r="HB329"/>
      <c r="HC329"/>
      <c r="HD329"/>
      <c r="HE329"/>
      <c r="HF329"/>
      <c r="HG329"/>
      <c r="HH329"/>
      <c r="HI329"/>
      <c r="HJ329"/>
      <c r="HK329"/>
      <c r="HL329"/>
      <c r="HM329"/>
      <c r="HN329"/>
      <c r="HO329"/>
      <c r="HP329"/>
      <c r="HQ329"/>
      <c r="HR329"/>
      <c r="HS329"/>
      <c r="HT329"/>
      <c r="HU329"/>
      <c r="HV329"/>
      <c r="HW329"/>
      <c r="HX329"/>
      <c r="HY329"/>
      <c r="HZ329"/>
      <c r="IA329"/>
      <c r="IB329"/>
    </row>
    <row r="330" spans="1:236" ht="12.75" customHeight="1" x14ac:dyDescent="0.25">
      <c r="A330" s="239">
        <v>2</v>
      </c>
      <c r="B330" s="57">
        <v>308</v>
      </c>
      <c r="C330" s="57">
        <v>327</v>
      </c>
      <c r="D330" s="139"/>
      <c r="E330" s="35">
        <v>65</v>
      </c>
      <c r="F330" s="35">
        <v>61</v>
      </c>
      <c r="G330" s="35">
        <v>67</v>
      </c>
      <c r="H330" s="99">
        <f t="shared" si="21"/>
        <v>64</v>
      </c>
      <c r="I330" s="239">
        <v>3</v>
      </c>
      <c r="J330" s="112">
        <v>4</v>
      </c>
      <c r="K330" s="239" t="s">
        <v>130</v>
      </c>
      <c r="L330" s="239"/>
      <c r="M330" s="239"/>
      <c r="N330" s="239"/>
      <c r="O330" s="239"/>
      <c r="P330" s="239"/>
      <c r="Q330" s="239"/>
      <c r="R330" s="39">
        <v>0</v>
      </c>
      <c r="S330" s="239">
        <f t="shared" si="23"/>
        <v>0</v>
      </c>
      <c r="T330" s="10" t="s">
        <v>278</v>
      </c>
      <c r="U330" s="10" t="s">
        <v>278</v>
      </c>
      <c r="V330"/>
      <c r="W330"/>
      <c r="X330"/>
      <c r="Y330"/>
      <c r="Z330"/>
      <c r="AA330"/>
      <c r="AB330"/>
      <c r="AC330"/>
      <c r="AD330"/>
      <c r="AE330"/>
      <c r="AF330"/>
      <c r="AG330"/>
      <c r="AH330"/>
      <c r="AI330"/>
      <c r="AJ330"/>
      <c r="AK330"/>
      <c r="AL330"/>
      <c r="AM330"/>
      <c r="AN330"/>
      <c r="AO330"/>
      <c r="AP330"/>
      <c r="AQ330"/>
      <c r="AR330"/>
      <c r="AS330"/>
      <c r="AT330"/>
      <c r="AU330"/>
      <c r="AV330"/>
      <c r="AW330"/>
      <c r="AX330"/>
      <c r="AY330"/>
      <c r="AZ330"/>
      <c r="BA330"/>
      <c r="BB330"/>
      <c r="BC330"/>
      <c r="BD330"/>
      <c r="BE330"/>
      <c r="BF330"/>
      <c r="BG330"/>
      <c r="BH330"/>
      <c r="BI330"/>
      <c r="BJ330"/>
      <c r="BK330"/>
      <c r="BL330"/>
      <c r="BM330"/>
      <c r="BN330"/>
      <c r="BO330"/>
      <c r="BP330"/>
      <c r="BQ330"/>
      <c r="BR330"/>
      <c r="BS330"/>
      <c r="BT330"/>
      <c r="BU330"/>
      <c r="BV330"/>
      <c r="BW330"/>
      <c r="BX330"/>
      <c r="BY330"/>
      <c r="BZ330"/>
      <c r="CA330"/>
      <c r="CB330"/>
      <c r="CC330"/>
      <c r="CD330"/>
      <c r="CE330"/>
      <c r="CF330"/>
      <c r="CG330"/>
      <c r="CH330"/>
      <c r="CI330"/>
      <c r="CJ330"/>
      <c r="CK330"/>
      <c r="CL330"/>
      <c r="CM330"/>
      <c r="CN330"/>
      <c r="CO330"/>
      <c r="CP330"/>
      <c r="CQ330"/>
      <c r="CR330"/>
      <c r="CS330"/>
      <c r="CT330"/>
      <c r="CU330"/>
      <c r="CV330"/>
      <c r="CW330"/>
      <c r="CX330"/>
      <c r="CY330"/>
      <c r="CZ330"/>
      <c r="DA330"/>
      <c r="DB330"/>
      <c r="DC330"/>
      <c r="DD330"/>
      <c r="DE330"/>
      <c r="DF330"/>
      <c r="DG330"/>
      <c r="DH330"/>
      <c r="DI330"/>
      <c r="DJ330"/>
      <c r="DK330"/>
      <c r="DL330"/>
      <c r="DM330"/>
      <c r="DN330"/>
      <c r="DO330"/>
      <c r="DP330"/>
      <c r="DQ330"/>
      <c r="DR330"/>
      <c r="DS330"/>
      <c r="DT330"/>
      <c r="DU330"/>
      <c r="DV330"/>
      <c r="DW330"/>
      <c r="DX330"/>
      <c r="DY330"/>
      <c r="DZ330"/>
      <c r="EA330"/>
      <c r="EB330"/>
      <c r="EC330"/>
      <c r="ED330"/>
      <c r="EE330"/>
      <c r="EF330"/>
      <c r="EG330"/>
      <c r="EH330"/>
      <c r="EI330"/>
      <c r="EJ330"/>
      <c r="EK330"/>
      <c r="EL330"/>
      <c r="EM330"/>
      <c r="EN330"/>
      <c r="EO330"/>
      <c r="EP330"/>
      <c r="EQ330"/>
      <c r="ER330"/>
      <c r="ES330"/>
      <c r="ET330"/>
      <c r="EU330"/>
      <c r="EV330"/>
      <c r="EW330"/>
      <c r="EX330"/>
      <c r="EY330"/>
      <c r="EZ330"/>
      <c r="FA330"/>
      <c r="FB330"/>
      <c r="FC330"/>
      <c r="FD330"/>
      <c r="FE330"/>
      <c r="FF330"/>
      <c r="FG330"/>
      <c r="FH330"/>
      <c r="FI330"/>
      <c r="FJ330"/>
      <c r="FK330"/>
      <c r="FL330"/>
      <c r="FM330"/>
      <c r="FN330"/>
      <c r="FO330"/>
      <c r="FP330"/>
      <c r="FQ330"/>
      <c r="FR330"/>
      <c r="FS330"/>
      <c r="FT330"/>
      <c r="FU330"/>
      <c r="FV330"/>
      <c r="FW330"/>
      <c r="FX330"/>
      <c r="FY330"/>
      <c r="FZ330"/>
      <c r="GA330"/>
      <c r="GB330"/>
      <c r="GC330"/>
      <c r="GD330"/>
      <c r="GE330"/>
      <c r="GF330"/>
      <c r="GG330"/>
      <c r="GH330"/>
      <c r="GI330"/>
      <c r="GJ330"/>
      <c r="GK330"/>
      <c r="GL330"/>
      <c r="GM330"/>
      <c r="GN330"/>
      <c r="GO330"/>
      <c r="GP330"/>
      <c r="GQ330"/>
      <c r="GR330"/>
      <c r="GS330"/>
      <c r="GT330"/>
      <c r="GU330"/>
      <c r="GV330"/>
      <c r="GW330"/>
      <c r="GX330"/>
      <c r="GY330"/>
      <c r="GZ330"/>
      <c r="HA330"/>
      <c r="HB330"/>
      <c r="HC330"/>
      <c r="HD330"/>
      <c r="HE330"/>
      <c r="HF330"/>
      <c r="HG330"/>
      <c r="HH330"/>
      <c r="HI330"/>
      <c r="HJ330"/>
      <c r="HK330"/>
      <c r="HL330"/>
      <c r="HM330"/>
      <c r="HN330"/>
      <c r="HO330"/>
      <c r="HP330"/>
      <c r="HQ330"/>
      <c r="HR330"/>
      <c r="HS330"/>
      <c r="HT330"/>
      <c r="HU330"/>
      <c r="HV330"/>
      <c r="HW330"/>
      <c r="HX330"/>
      <c r="HY330"/>
      <c r="HZ330"/>
      <c r="IA330"/>
      <c r="IB330"/>
    </row>
    <row r="331" spans="1:236" ht="12.75" customHeight="1" x14ac:dyDescent="0.25">
      <c r="A331" s="10">
        <v>2</v>
      </c>
      <c r="B331" s="10">
        <v>309</v>
      </c>
      <c r="C331" s="10">
        <v>328</v>
      </c>
      <c r="D331" s="1"/>
      <c r="E331" s="99">
        <v>77.5</v>
      </c>
      <c r="F331" s="99">
        <v>80</v>
      </c>
      <c r="G331" s="99">
        <v>86</v>
      </c>
      <c r="H331" s="99">
        <f t="shared" si="21"/>
        <v>83</v>
      </c>
      <c r="I331" s="5">
        <v>3</v>
      </c>
      <c r="J331" s="110">
        <v>3</v>
      </c>
      <c r="K331" s="5"/>
      <c r="L331" s="5"/>
      <c r="M331" s="5"/>
      <c r="N331" s="5"/>
      <c r="O331" s="5"/>
      <c r="P331" s="5"/>
      <c r="Q331" s="5"/>
      <c r="R331" s="18">
        <f t="shared" si="22"/>
        <v>6889</v>
      </c>
      <c r="S331" s="10">
        <f t="shared" si="23"/>
        <v>5.4106079476450211E-3</v>
      </c>
      <c r="T331"/>
      <c r="U331"/>
      <c r="V331"/>
      <c r="W331"/>
      <c r="X331"/>
      <c r="Y331"/>
      <c r="Z331"/>
      <c r="AA331"/>
      <c r="AB331"/>
      <c r="AC331"/>
      <c r="AD331"/>
      <c r="AE331"/>
      <c r="AF331"/>
      <c r="AG331"/>
      <c r="AH331"/>
      <c r="AI331"/>
      <c r="AJ331"/>
      <c r="AK331"/>
      <c r="AL331"/>
      <c r="AM331"/>
      <c r="AN331"/>
      <c r="AO331"/>
      <c r="AP331"/>
      <c r="AQ331"/>
      <c r="AR331"/>
      <c r="AS331"/>
      <c r="AT331"/>
      <c r="AU331"/>
      <c r="AV331"/>
      <c r="AW331"/>
      <c r="AX331"/>
      <c r="AY331"/>
      <c r="AZ331"/>
      <c r="BA331"/>
      <c r="BB331"/>
      <c r="BC331"/>
      <c r="BD331"/>
      <c r="BE331"/>
      <c r="BF331"/>
      <c r="BG331"/>
      <c r="BH331"/>
      <c r="BI331"/>
      <c r="BJ331"/>
      <c r="BK331"/>
      <c r="BL331"/>
      <c r="BM331"/>
      <c r="BN331"/>
      <c r="BO331"/>
      <c r="BP331"/>
      <c r="BQ331"/>
      <c r="BR331"/>
      <c r="BS331"/>
      <c r="BT331"/>
      <c r="BU331"/>
      <c r="BV331"/>
      <c r="BW331"/>
      <c r="BX331"/>
      <c r="BY331"/>
      <c r="BZ331"/>
      <c r="CA331"/>
      <c r="CB331"/>
      <c r="CC331"/>
      <c r="CD331"/>
      <c r="CE331"/>
      <c r="CF331"/>
      <c r="CG331"/>
      <c r="CH331"/>
      <c r="CI331"/>
      <c r="CJ331"/>
      <c r="CK331"/>
      <c r="CL331"/>
      <c r="CM331"/>
      <c r="CN331"/>
      <c r="CO331"/>
      <c r="CP331"/>
      <c r="CQ331"/>
      <c r="CR331"/>
      <c r="CS331"/>
      <c r="CT331"/>
      <c r="CU331"/>
      <c r="CV331"/>
      <c r="CW331"/>
      <c r="CX331"/>
      <c r="CY331"/>
      <c r="CZ331"/>
      <c r="DA331"/>
      <c r="DB331"/>
      <c r="DC331"/>
      <c r="DD331"/>
      <c r="DE331"/>
      <c r="DF331"/>
      <c r="DG331"/>
      <c r="DH331"/>
      <c r="DI331"/>
      <c r="DJ331"/>
      <c r="DK331"/>
      <c r="DL331"/>
      <c r="DM331"/>
      <c r="DN331"/>
      <c r="DO331"/>
      <c r="DP331"/>
      <c r="DQ331"/>
      <c r="DR331"/>
      <c r="DS331"/>
      <c r="DT331"/>
      <c r="DU331"/>
      <c r="DV331"/>
      <c r="DW331"/>
      <c r="DX331"/>
      <c r="DY331"/>
      <c r="DZ331"/>
      <c r="EA331"/>
      <c r="EB331"/>
      <c r="EC331"/>
      <c r="ED331"/>
      <c r="EE331"/>
      <c r="EF331"/>
      <c r="EG331"/>
      <c r="EH331"/>
      <c r="EI331"/>
      <c r="EJ331"/>
      <c r="EK331"/>
      <c r="EL331"/>
      <c r="EM331"/>
      <c r="EN331"/>
      <c r="EO331"/>
      <c r="EP331"/>
      <c r="EQ331"/>
      <c r="ER331"/>
      <c r="ES331"/>
      <c r="ET331"/>
      <c r="EU331"/>
      <c r="EV331"/>
      <c r="EW331"/>
      <c r="EX331"/>
      <c r="EY331"/>
      <c r="EZ331"/>
      <c r="FA331"/>
      <c r="FB331"/>
      <c r="FC331"/>
      <c r="FD331"/>
      <c r="FE331"/>
      <c r="FF331"/>
      <c r="FG331"/>
      <c r="FH331"/>
      <c r="FI331"/>
      <c r="FJ331"/>
      <c r="FK331"/>
      <c r="FL331"/>
      <c r="FM331"/>
      <c r="FN331"/>
      <c r="FO331"/>
      <c r="FP331"/>
      <c r="FQ331"/>
      <c r="FR331"/>
      <c r="FS331"/>
      <c r="FT331"/>
      <c r="FU331"/>
      <c r="FV331"/>
      <c r="FW331"/>
      <c r="FX331"/>
      <c r="FY331"/>
      <c r="FZ331"/>
      <c r="GA331"/>
      <c r="GB331"/>
      <c r="GC331"/>
      <c r="GD331"/>
      <c r="GE331"/>
      <c r="GF331"/>
      <c r="GG331"/>
      <c r="GH331"/>
      <c r="GI331"/>
      <c r="GJ331"/>
      <c r="GK331"/>
      <c r="GL331"/>
      <c r="GM331"/>
      <c r="GN331"/>
      <c r="GO331"/>
      <c r="GP331"/>
      <c r="GQ331"/>
      <c r="GR331"/>
      <c r="GS331"/>
      <c r="GT331"/>
      <c r="GU331"/>
      <c r="GV331"/>
      <c r="GW331"/>
      <c r="GX331"/>
      <c r="GY331"/>
      <c r="GZ331"/>
      <c r="HA331"/>
      <c r="HB331"/>
      <c r="HC331"/>
      <c r="HD331"/>
      <c r="HE331"/>
      <c r="HF331"/>
      <c r="HG331"/>
      <c r="HH331"/>
      <c r="HI331"/>
      <c r="HJ331"/>
      <c r="HK331"/>
      <c r="HL331"/>
      <c r="HM331"/>
      <c r="HN331"/>
      <c r="HO331"/>
      <c r="HP331"/>
      <c r="HQ331"/>
      <c r="HR331"/>
      <c r="HS331"/>
      <c r="HT331"/>
      <c r="HU331"/>
      <c r="HV331"/>
      <c r="HW331"/>
      <c r="HX331"/>
      <c r="HY331"/>
      <c r="HZ331"/>
      <c r="IA331"/>
      <c r="IB331"/>
    </row>
    <row r="332" spans="1:236" ht="12.75" customHeight="1" x14ac:dyDescent="0.25">
      <c r="A332" s="10">
        <v>2</v>
      </c>
      <c r="B332" s="19">
        <v>310</v>
      </c>
      <c r="C332" s="19">
        <v>329</v>
      </c>
      <c r="D332" s="64"/>
      <c r="E332" s="99">
        <v>54</v>
      </c>
      <c r="F332" s="99">
        <v>63</v>
      </c>
      <c r="G332" s="99">
        <v>64</v>
      </c>
      <c r="H332" s="99">
        <f t="shared" si="21"/>
        <v>63.5</v>
      </c>
      <c r="I332" s="5">
        <v>1</v>
      </c>
      <c r="J332" s="110">
        <v>2</v>
      </c>
      <c r="K332" s="5"/>
      <c r="L332" s="5"/>
      <c r="M332" s="5"/>
      <c r="N332" s="5"/>
      <c r="O332" s="5"/>
      <c r="P332" s="5"/>
      <c r="Q332" s="5"/>
      <c r="R332" s="18">
        <f t="shared" si="22"/>
        <v>4032.25</v>
      </c>
      <c r="S332" s="10">
        <f t="shared" si="23"/>
        <v>3.1669217443593607E-3</v>
      </c>
      <c r="T332"/>
      <c r="U332"/>
      <c r="V332"/>
      <c r="W332"/>
      <c r="X332"/>
      <c r="Y332"/>
      <c r="Z332"/>
      <c r="AA332"/>
      <c r="AB332"/>
      <c r="AC332"/>
      <c r="AD332"/>
      <c r="AE332"/>
      <c r="AF332"/>
      <c r="AG332"/>
      <c r="AH332"/>
      <c r="AI332"/>
      <c r="AJ332"/>
      <c r="AK332"/>
      <c r="AL332"/>
      <c r="AM332"/>
      <c r="AN332"/>
      <c r="AO332"/>
      <c r="AP332"/>
      <c r="AQ332"/>
      <c r="AR332"/>
      <c r="AS332"/>
      <c r="AT332"/>
      <c r="AU332"/>
      <c r="AV332"/>
      <c r="AW332"/>
      <c r="AX332"/>
      <c r="AY332"/>
      <c r="AZ332"/>
      <c r="BA332"/>
      <c r="BB332"/>
      <c r="BC332"/>
      <c r="BD332"/>
      <c r="BE332"/>
      <c r="BF332"/>
      <c r="BG332"/>
      <c r="BH332"/>
      <c r="BI332"/>
      <c r="BJ332"/>
      <c r="BK332"/>
      <c r="BL332"/>
      <c r="BM332"/>
      <c r="BN332"/>
      <c r="BO332"/>
      <c r="BP332"/>
      <c r="BQ332"/>
      <c r="BR332"/>
      <c r="BS332"/>
      <c r="BT332"/>
      <c r="BU332"/>
      <c r="BV332"/>
      <c r="BW332"/>
      <c r="BX332"/>
      <c r="BY332"/>
      <c r="BZ332"/>
      <c r="CA332"/>
      <c r="CB332"/>
      <c r="CC332"/>
      <c r="CD332"/>
      <c r="CE332"/>
      <c r="CF332"/>
      <c r="CG332"/>
      <c r="CH332"/>
      <c r="CI332"/>
      <c r="CJ332"/>
      <c r="CK332"/>
      <c r="CL332"/>
      <c r="CM332"/>
      <c r="CN332"/>
      <c r="CO332"/>
      <c r="CP332"/>
      <c r="CQ332"/>
      <c r="CR332"/>
      <c r="CS332"/>
      <c r="CT332"/>
      <c r="CU332"/>
      <c r="CV332"/>
      <c r="CW332"/>
      <c r="CX332"/>
      <c r="CY332"/>
      <c r="CZ332"/>
      <c r="DA332"/>
      <c r="DB332"/>
      <c r="DC332"/>
      <c r="DD332"/>
      <c r="DE332"/>
      <c r="DF332"/>
      <c r="DG332"/>
      <c r="DH332"/>
      <c r="DI332"/>
      <c r="DJ332"/>
      <c r="DK332"/>
      <c r="DL332"/>
      <c r="DM332"/>
      <c r="DN332"/>
      <c r="DO332"/>
      <c r="DP332"/>
      <c r="DQ332"/>
      <c r="DR332"/>
      <c r="DS332"/>
      <c r="DT332"/>
      <c r="DU332"/>
      <c r="DV332"/>
      <c r="DW332"/>
      <c r="DX332"/>
      <c r="DY332"/>
      <c r="DZ332"/>
      <c r="EA332"/>
      <c r="EB332"/>
      <c r="EC332"/>
      <c r="ED332"/>
      <c r="EE332"/>
      <c r="EF332"/>
      <c r="EG332"/>
      <c r="EH332"/>
      <c r="EI332"/>
      <c r="EJ332"/>
      <c r="EK332"/>
      <c r="EL332"/>
      <c r="EM332"/>
      <c r="EN332"/>
      <c r="EO332"/>
      <c r="EP332"/>
      <c r="EQ332"/>
      <c r="ER332"/>
      <c r="ES332"/>
      <c r="ET332"/>
      <c r="EU332"/>
      <c r="EV332"/>
      <c r="EW332"/>
      <c r="EX332"/>
      <c r="EY332"/>
      <c r="EZ332"/>
      <c r="FA332"/>
      <c r="FB332"/>
      <c r="FC332"/>
      <c r="FD332"/>
      <c r="FE332"/>
      <c r="FF332"/>
      <c r="FG332"/>
      <c r="FH332"/>
      <c r="FI332"/>
      <c r="FJ332"/>
      <c r="FK332"/>
      <c r="FL332"/>
      <c r="FM332"/>
      <c r="FN332"/>
      <c r="FO332"/>
      <c r="FP332"/>
      <c r="FQ332"/>
      <c r="FR332"/>
      <c r="FS332"/>
      <c r="FT332"/>
      <c r="FU332"/>
      <c r="FV332"/>
      <c r="FW332"/>
      <c r="FX332"/>
      <c r="FY332"/>
      <c r="FZ332"/>
      <c r="GA332"/>
      <c r="GB332"/>
      <c r="GC332"/>
      <c r="GD332"/>
      <c r="GE332"/>
      <c r="GF332"/>
      <c r="GG332"/>
      <c r="GH332"/>
      <c r="GI332"/>
      <c r="GJ332"/>
      <c r="GK332"/>
      <c r="GL332"/>
      <c r="GM332"/>
      <c r="GN332"/>
      <c r="GO332"/>
      <c r="GP332"/>
      <c r="GQ332"/>
      <c r="GR332"/>
      <c r="GS332"/>
      <c r="GT332"/>
      <c r="GU332"/>
      <c r="GV332"/>
      <c r="GW332"/>
      <c r="GX332"/>
      <c r="GY332"/>
      <c r="GZ332"/>
      <c r="HA332"/>
      <c r="HB332"/>
      <c r="HC332"/>
      <c r="HD332"/>
      <c r="HE332"/>
      <c r="HF332"/>
      <c r="HG332"/>
      <c r="HH332"/>
      <c r="HI332"/>
      <c r="HJ332"/>
      <c r="HK332"/>
      <c r="HL332"/>
      <c r="HM332"/>
      <c r="HN332"/>
      <c r="HO332"/>
      <c r="HP332"/>
      <c r="HQ332"/>
      <c r="HR332"/>
      <c r="HS332"/>
      <c r="HT332"/>
      <c r="HU332"/>
      <c r="HV332"/>
      <c r="HW332"/>
      <c r="HX332"/>
      <c r="HY332"/>
      <c r="HZ332"/>
      <c r="IA332"/>
      <c r="IB332"/>
    </row>
    <row r="333" spans="1:236" ht="12.75" customHeight="1" x14ac:dyDescent="0.25">
      <c r="A333" s="238">
        <v>2</v>
      </c>
      <c r="B333" s="238">
        <v>311</v>
      </c>
      <c r="C333" s="238">
        <v>330</v>
      </c>
      <c r="D333" s="25"/>
      <c r="E333" s="24">
        <v>28.5</v>
      </c>
      <c r="F333" s="24"/>
      <c r="G333" s="24"/>
      <c r="H333" s="24" t="e">
        <f t="shared" si="21"/>
        <v>#DIV/0!</v>
      </c>
      <c r="I333" s="238">
        <v>4</v>
      </c>
      <c r="J333" s="115" t="s">
        <v>136</v>
      </c>
      <c r="K333" s="238" t="s">
        <v>137</v>
      </c>
      <c r="L333" s="238"/>
      <c r="M333" s="238"/>
      <c r="N333" s="238"/>
      <c r="O333" s="238"/>
      <c r="P333" s="238"/>
      <c r="Q333" s="238"/>
      <c r="R333" s="28">
        <v>0</v>
      </c>
      <c r="S333" s="238">
        <f t="shared" si="23"/>
        <v>0</v>
      </c>
      <c r="T333"/>
      <c r="U333" s="10" t="s">
        <v>278</v>
      </c>
      <c r="V333"/>
      <c r="W333"/>
      <c r="X333"/>
      <c r="Y333"/>
      <c r="Z333"/>
      <c r="AA333"/>
      <c r="AB333"/>
      <c r="AC333"/>
      <c r="AD333"/>
      <c r="AE333"/>
      <c r="AF333"/>
      <c r="AG333"/>
      <c r="AH333"/>
      <c r="AI333"/>
      <c r="AJ333"/>
      <c r="AK333"/>
      <c r="AL333"/>
      <c r="AM333"/>
      <c r="AN333"/>
      <c r="AO333"/>
      <c r="AP333"/>
      <c r="AQ333"/>
      <c r="AR333"/>
      <c r="AS333"/>
      <c r="AT333"/>
      <c r="AU333"/>
      <c r="AV333"/>
      <c r="AW333"/>
      <c r="AX333"/>
      <c r="AY333"/>
      <c r="AZ333"/>
      <c r="BA333"/>
      <c r="BB333"/>
      <c r="BC333"/>
      <c r="BD333"/>
      <c r="BE333"/>
      <c r="BF333"/>
      <c r="BG333"/>
      <c r="BH333"/>
      <c r="BI333"/>
      <c r="BJ333"/>
      <c r="BK333"/>
      <c r="BL333"/>
      <c r="BM333"/>
      <c r="BN333"/>
      <c r="BO333"/>
      <c r="BP333"/>
      <c r="BQ333"/>
      <c r="BR333"/>
      <c r="BS333"/>
      <c r="BT333"/>
      <c r="BU333"/>
      <c r="BV333"/>
      <c r="BW333"/>
      <c r="BX333"/>
      <c r="BY333"/>
      <c r="BZ333"/>
      <c r="CA333"/>
      <c r="CB333"/>
      <c r="CC333"/>
      <c r="CD333"/>
      <c r="CE333"/>
      <c r="CF333"/>
      <c r="CG333"/>
      <c r="CH333"/>
      <c r="CI333"/>
      <c r="CJ333"/>
      <c r="CK333"/>
      <c r="CL333"/>
      <c r="CM333"/>
      <c r="CN333"/>
      <c r="CO333"/>
      <c r="CP333"/>
      <c r="CQ333"/>
      <c r="CR333"/>
      <c r="CS333"/>
      <c r="CT333"/>
      <c r="CU333"/>
      <c r="CV333"/>
      <c r="CW333"/>
      <c r="CX333"/>
      <c r="CY333"/>
      <c r="CZ333"/>
      <c r="DA333"/>
      <c r="DB333"/>
      <c r="DC333"/>
      <c r="DD333"/>
      <c r="DE333"/>
      <c r="DF333"/>
      <c r="DG333"/>
      <c r="DH333"/>
      <c r="DI333"/>
      <c r="DJ333"/>
      <c r="DK333"/>
      <c r="DL333"/>
      <c r="DM333"/>
      <c r="DN333"/>
      <c r="DO333"/>
      <c r="DP333"/>
      <c r="DQ333"/>
      <c r="DR333"/>
      <c r="DS333"/>
      <c r="DT333"/>
      <c r="DU333"/>
      <c r="DV333"/>
      <c r="DW333"/>
      <c r="DX333"/>
      <c r="DY333"/>
      <c r="DZ333"/>
      <c r="EA333"/>
      <c r="EB333"/>
      <c r="EC333"/>
      <c r="ED333"/>
      <c r="EE333"/>
      <c r="EF333"/>
      <c r="EG333"/>
      <c r="EH333"/>
      <c r="EI333"/>
      <c r="EJ333"/>
      <c r="EK333"/>
      <c r="EL333"/>
      <c r="EM333"/>
      <c r="EN333"/>
      <c r="EO333"/>
      <c r="EP333"/>
      <c r="EQ333"/>
      <c r="ER333"/>
      <c r="ES333"/>
      <c r="ET333"/>
      <c r="EU333"/>
      <c r="EV333"/>
      <c r="EW333"/>
      <c r="EX333"/>
      <c r="EY333"/>
      <c r="EZ333"/>
      <c r="FA333"/>
      <c r="FB333"/>
      <c r="FC333"/>
      <c r="FD333"/>
      <c r="FE333"/>
      <c r="FF333"/>
      <c r="FG333"/>
      <c r="FH333"/>
      <c r="FI333"/>
      <c r="FJ333"/>
      <c r="FK333"/>
      <c r="FL333"/>
      <c r="FM333"/>
      <c r="FN333"/>
      <c r="FO333"/>
      <c r="FP333"/>
      <c r="FQ333"/>
      <c r="FR333"/>
      <c r="FS333"/>
      <c r="FT333"/>
      <c r="FU333"/>
      <c r="FV333"/>
      <c r="FW333"/>
      <c r="FX333"/>
      <c r="FY333"/>
      <c r="FZ333"/>
      <c r="GA333"/>
      <c r="GB333"/>
      <c r="GC333"/>
      <c r="GD333"/>
      <c r="GE333"/>
      <c r="GF333"/>
      <c r="GG333"/>
      <c r="GH333"/>
      <c r="GI333"/>
      <c r="GJ333"/>
      <c r="GK333"/>
      <c r="GL333"/>
      <c r="GM333"/>
      <c r="GN333"/>
      <c r="GO333"/>
      <c r="GP333"/>
      <c r="GQ333"/>
      <c r="GR333"/>
      <c r="GS333"/>
      <c r="GT333"/>
      <c r="GU333"/>
      <c r="GV333"/>
      <c r="GW333"/>
      <c r="GX333"/>
      <c r="GY333"/>
      <c r="GZ333"/>
      <c r="HA333"/>
      <c r="HB333"/>
      <c r="HC333"/>
      <c r="HD333"/>
      <c r="HE333"/>
      <c r="HF333"/>
      <c r="HG333"/>
      <c r="HH333"/>
      <c r="HI333"/>
      <c r="HJ333"/>
      <c r="HK333"/>
      <c r="HL333"/>
      <c r="HM333"/>
      <c r="HN333"/>
      <c r="HO333"/>
      <c r="HP333"/>
      <c r="HQ333"/>
      <c r="HR333"/>
      <c r="HS333"/>
      <c r="HT333"/>
      <c r="HU333"/>
      <c r="HV333"/>
      <c r="HW333"/>
      <c r="HX333"/>
      <c r="HY333"/>
      <c r="HZ333"/>
      <c r="IA333"/>
      <c r="IB333"/>
    </row>
    <row r="334" spans="1:236" ht="12.75" customHeight="1" x14ac:dyDescent="0.25">
      <c r="A334" s="10">
        <v>2</v>
      </c>
      <c r="B334" s="19">
        <v>312</v>
      </c>
      <c r="C334" s="10">
        <v>331</v>
      </c>
      <c r="D334" s="64"/>
      <c r="E334" s="99">
        <v>58</v>
      </c>
      <c r="F334" s="99">
        <v>58</v>
      </c>
      <c r="G334" s="99">
        <v>63</v>
      </c>
      <c r="H334" s="99">
        <f t="shared" si="21"/>
        <v>60.5</v>
      </c>
      <c r="I334" s="5">
        <v>1</v>
      </c>
      <c r="J334" s="110">
        <v>2</v>
      </c>
      <c r="K334" s="5"/>
      <c r="L334" s="5"/>
      <c r="M334" s="5"/>
      <c r="N334" s="5"/>
      <c r="O334" s="5"/>
      <c r="P334" s="5"/>
      <c r="Q334" s="5"/>
      <c r="R334" s="18">
        <f t="shared" si="22"/>
        <v>3660.25</v>
      </c>
      <c r="S334" s="10">
        <f t="shared" si="23"/>
        <v>2.8747536275755101E-3</v>
      </c>
      <c r="T334"/>
      <c r="U334"/>
      <c r="V334"/>
      <c r="W334"/>
      <c r="X334"/>
      <c r="Y334"/>
      <c r="Z334"/>
      <c r="AA334"/>
      <c r="AB334"/>
      <c r="AC334"/>
      <c r="AD334"/>
      <c r="AE334"/>
      <c r="AF334"/>
      <c r="AG334"/>
      <c r="AH334"/>
      <c r="AI334"/>
      <c r="AJ334"/>
      <c r="AK334"/>
      <c r="AL334"/>
      <c r="AM334"/>
      <c r="AN334"/>
      <c r="AO334"/>
      <c r="AP334"/>
      <c r="AQ334"/>
      <c r="AR334"/>
      <c r="AS334"/>
      <c r="AT334"/>
      <c r="AU334"/>
      <c r="AV334"/>
      <c r="AW334"/>
      <c r="AX334"/>
      <c r="AY334"/>
      <c r="AZ334"/>
      <c r="BA334"/>
      <c r="BB334"/>
      <c r="BC334"/>
      <c r="BD334"/>
      <c r="BE334"/>
      <c r="BF334"/>
      <c r="BG334"/>
      <c r="BH334"/>
      <c r="BI334"/>
      <c r="BJ334"/>
      <c r="BK334"/>
      <c r="BL334"/>
      <c r="BM334"/>
      <c r="BN334"/>
      <c r="BO334"/>
      <c r="BP334"/>
      <c r="BQ334"/>
      <c r="BR334"/>
      <c r="BS334"/>
      <c r="BT334"/>
      <c r="BU334"/>
      <c r="BV334"/>
      <c r="BW334"/>
      <c r="BX334"/>
      <c r="BY334"/>
      <c r="BZ334"/>
      <c r="CA334"/>
      <c r="CB334"/>
      <c r="CC334"/>
      <c r="CD334"/>
      <c r="CE334"/>
      <c r="CF334"/>
      <c r="CG334"/>
      <c r="CH334"/>
      <c r="CI334"/>
      <c r="CJ334"/>
      <c r="CK334"/>
      <c r="CL334"/>
      <c r="CM334"/>
      <c r="CN334"/>
      <c r="CO334"/>
      <c r="CP334"/>
      <c r="CQ334"/>
      <c r="CR334"/>
      <c r="CS334"/>
      <c r="CT334"/>
      <c r="CU334"/>
      <c r="CV334"/>
      <c r="CW334"/>
      <c r="CX334"/>
      <c r="CY334"/>
      <c r="CZ334"/>
      <c r="DA334"/>
      <c r="DB334"/>
      <c r="DC334"/>
      <c r="DD334"/>
      <c r="DE334"/>
      <c r="DF334"/>
      <c r="DG334"/>
      <c r="DH334"/>
      <c r="DI334"/>
      <c r="DJ334"/>
      <c r="DK334"/>
      <c r="DL334"/>
      <c r="DM334"/>
      <c r="DN334"/>
      <c r="DO334"/>
      <c r="DP334"/>
      <c r="DQ334"/>
      <c r="DR334"/>
      <c r="DS334"/>
      <c r="DT334"/>
      <c r="DU334"/>
      <c r="DV334"/>
      <c r="DW334"/>
      <c r="DX334"/>
      <c r="DY334"/>
      <c r="DZ334"/>
      <c r="EA334"/>
      <c r="EB334"/>
      <c r="EC334"/>
      <c r="ED334"/>
      <c r="EE334"/>
      <c r="EF334"/>
      <c r="EG334"/>
      <c r="EH334"/>
      <c r="EI334"/>
      <c r="EJ334"/>
      <c r="EK334"/>
      <c r="EL334"/>
      <c r="EM334"/>
      <c r="EN334"/>
      <c r="EO334"/>
      <c r="EP334"/>
      <c r="EQ334"/>
      <c r="ER334"/>
      <c r="ES334"/>
      <c r="ET334"/>
      <c r="EU334"/>
      <c r="EV334"/>
      <c r="EW334"/>
      <c r="EX334"/>
      <c r="EY334"/>
      <c r="EZ334"/>
      <c r="FA334"/>
      <c r="FB334"/>
      <c r="FC334"/>
      <c r="FD334"/>
      <c r="FE334"/>
      <c r="FF334"/>
      <c r="FG334"/>
      <c r="FH334"/>
      <c r="FI334"/>
      <c r="FJ334"/>
      <c r="FK334"/>
      <c r="FL334"/>
      <c r="FM334"/>
      <c r="FN334"/>
      <c r="FO334"/>
      <c r="FP334"/>
      <c r="FQ334"/>
      <c r="FR334"/>
      <c r="FS334"/>
      <c r="FT334"/>
      <c r="FU334"/>
      <c r="FV334"/>
      <c r="FW334"/>
      <c r="FX334"/>
      <c r="FY334"/>
      <c r="FZ334"/>
      <c r="GA334"/>
      <c r="GB334"/>
      <c r="GC334"/>
      <c r="GD334"/>
      <c r="GE334"/>
      <c r="GF334"/>
      <c r="GG334"/>
      <c r="GH334"/>
      <c r="GI334"/>
      <c r="GJ334"/>
      <c r="GK334"/>
      <c r="GL334"/>
      <c r="GM334"/>
      <c r="GN334"/>
      <c r="GO334"/>
      <c r="GP334"/>
      <c r="GQ334"/>
      <c r="GR334"/>
      <c r="GS334"/>
      <c r="GT334"/>
      <c r="GU334"/>
      <c r="GV334"/>
      <c r="GW334"/>
      <c r="GX334"/>
      <c r="GY334"/>
      <c r="GZ334"/>
      <c r="HA334"/>
      <c r="HB334"/>
      <c r="HC334"/>
      <c r="HD334"/>
      <c r="HE334"/>
      <c r="HF334"/>
      <c r="HG334"/>
      <c r="HH334"/>
      <c r="HI334"/>
      <c r="HJ334"/>
      <c r="HK334"/>
      <c r="HL334"/>
      <c r="HM334"/>
      <c r="HN334"/>
      <c r="HO334"/>
      <c r="HP334"/>
      <c r="HQ334"/>
      <c r="HR334"/>
      <c r="HS334"/>
      <c r="HT334"/>
      <c r="HU334"/>
      <c r="HV334"/>
      <c r="HW334"/>
      <c r="HX334"/>
      <c r="HY334"/>
      <c r="HZ334"/>
      <c r="IA334"/>
      <c r="IB334"/>
    </row>
    <row r="335" spans="1:236" ht="12.75" customHeight="1" x14ac:dyDescent="0.25">
      <c r="A335" s="10">
        <v>2</v>
      </c>
      <c r="B335" s="10">
        <v>313</v>
      </c>
      <c r="C335" s="19">
        <v>332</v>
      </c>
      <c r="D335" s="1"/>
      <c r="E335" s="99">
        <v>65.5</v>
      </c>
      <c r="F335" s="99">
        <v>73</v>
      </c>
      <c r="G335" s="99">
        <v>69</v>
      </c>
      <c r="H335" s="99">
        <f t="shared" si="21"/>
        <v>71</v>
      </c>
      <c r="I335" s="136">
        <v>2</v>
      </c>
      <c r="J335" s="137">
        <v>3</v>
      </c>
      <c r="K335" s="136"/>
      <c r="L335" s="5"/>
      <c r="M335" s="5"/>
      <c r="N335" s="5"/>
      <c r="O335" s="5"/>
      <c r="P335" s="5"/>
      <c r="Q335" s="5"/>
      <c r="R335" s="18">
        <f t="shared" si="22"/>
        <v>5041</v>
      </c>
      <c r="S335" s="10">
        <f t="shared" si="23"/>
        <v>3.9591921416865369E-3</v>
      </c>
      <c r="T335"/>
      <c r="U335"/>
      <c r="V335"/>
      <c r="W335"/>
      <c r="X335"/>
      <c r="Y335"/>
      <c r="Z335"/>
      <c r="AA335"/>
      <c r="AB335"/>
      <c r="AC335"/>
      <c r="AD335"/>
      <c r="AE335"/>
      <c r="AF335"/>
      <c r="AG335"/>
      <c r="AH335"/>
      <c r="AI335"/>
      <c r="AJ335"/>
      <c r="AK335"/>
      <c r="AL335"/>
      <c r="AM335"/>
      <c r="AN335"/>
      <c r="AO335"/>
      <c r="AP335"/>
      <c r="AQ335"/>
      <c r="AR335"/>
      <c r="AS335"/>
      <c r="AT335"/>
      <c r="AU335"/>
      <c r="AV335"/>
      <c r="AW335"/>
      <c r="AX335"/>
      <c r="AY335"/>
      <c r="AZ335"/>
      <c r="BA335"/>
      <c r="BB335"/>
      <c r="BC335"/>
      <c r="BD335"/>
      <c r="BE335"/>
      <c r="BF335"/>
      <c r="BG335"/>
      <c r="BH335"/>
      <c r="BI335"/>
      <c r="BJ335"/>
      <c r="BK335"/>
      <c r="BL335"/>
      <c r="BM335"/>
      <c r="BN335"/>
      <c r="BO335"/>
      <c r="BP335"/>
      <c r="BQ335"/>
      <c r="BR335"/>
      <c r="BS335"/>
      <c r="BT335"/>
      <c r="BU335"/>
      <c r="BV335"/>
      <c r="BW335"/>
      <c r="BX335"/>
      <c r="BY335"/>
      <c r="BZ335"/>
      <c r="CA335"/>
      <c r="CB335"/>
      <c r="CC335"/>
      <c r="CD335"/>
      <c r="CE335"/>
      <c r="CF335"/>
      <c r="CG335"/>
      <c r="CH335"/>
      <c r="CI335"/>
      <c r="CJ335"/>
      <c r="CK335"/>
      <c r="CL335"/>
      <c r="CM335"/>
      <c r="CN335"/>
      <c r="CO335"/>
      <c r="CP335"/>
      <c r="CQ335"/>
      <c r="CR335"/>
      <c r="CS335"/>
      <c r="CT335"/>
      <c r="CU335"/>
      <c r="CV335"/>
      <c r="CW335"/>
      <c r="CX335"/>
      <c r="CY335"/>
      <c r="CZ335"/>
      <c r="DA335"/>
      <c r="DB335"/>
      <c r="DC335"/>
      <c r="DD335"/>
      <c r="DE335"/>
      <c r="DF335"/>
      <c r="DG335"/>
      <c r="DH335"/>
      <c r="DI335"/>
      <c r="DJ335"/>
      <c r="DK335"/>
      <c r="DL335"/>
      <c r="DM335"/>
      <c r="DN335"/>
      <c r="DO335"/>
      <c r="DP335"/>
      <c r="DQ335"/>
      <c r="DR335"/>
      <c r="DS335"/>
      <c r="DT335"/>
      <c r="DU335"/>
      <c r="DV335"/>
      <c r="DW335"/>
      <c r="DX335"/>
      <c r="DY335"/>
      <c r="DZ335"/>
      <c r="EA335"/>
      <c r="EB335"/>
      <c r="EC335"/>
      <c r="ED335"/>
      <c r="EE335"/>
      <c r="EF335"/>
      <c r="EG335"/>
      <c r="EH335"/>
      <c r="EI335"/>
      <c r="EJ335"/>
      <c r="EK335"/>
      <c r="EL335"/>
      <c r="EM335"/>
      <c r="EN335"/>
      <c r="EO335"/>
      <c r="EP335"/>
      <c r="EQ335"/>
      <c r="ER335"/>
      <c r="ES335"/>
      <c r="ET335"/>
      <c r="EU335"/>
      <c r="EV335"/>
      <c r="EW335"/>
      <c r="EX335"/>
      <c r="EY335"/>
      <c r="EZ335"/>
      <c r="FA335"/>
      <c r="FB335"/>
      <c r="FC335"/>
      <c r="FD335"/>
      <c r="FE335"/>
      <c r="FF335"/>
      <c r="FG335"/>
      <c r="FH335"/>
      <c r="FI335"/>
      <c r="FJ335"/>
      <c r="FK335"/>
      <c r="FL335"/>
      <c r="FM335"/>
      <c r="FN335"/>
      <c r="FO335"/>
      <c r="FP335"/>
      <c r="FQ335"/>
      <c r="FR335"/>
      <c r="FS335"/>
      <c r="FT335"/>
      <c r="FU335"/>
      <c r="FV335"/>
      <c r="FW335"/>
      <c r="FX335"/>
      <c r="FY335"/>
      <c r="FZ335"/>
      <c r="GA335"/>
      <c r="GB335"/>
      <c r="GC335"/>
      <c r="GD335"/>
      <c r="GE335"/>
      <c r="GF335"/>
      <c r="GG335"/>
      <c r="GH335"/>
      <c r="GI335"/>
      <c r="GJ335"/>
      <c r="GK335"/>
      <c r="GL335"/>
      <c r="GM335"/>
      <c r="GN335"/>
      <c r="GO335"/>
      <c r="GP335"/>
      <c r="GQ335"/>
      <c r="GR335"/>
      <c r="GS335"/>
      <c r="GT335"/>
      <c r="GU335"/>
      <c r="GV335"/>
      <c r="GW335"/>
      <c r="GX335"/>
      <c r="GY335"/>
      <c r="GZ335"/>
      <c r="HA335"/>
      <c r="HB335"/>
      <c r="HC335"/>
      <c r="HD335"/>
      <c r="HE335"/>
      <c r="HF335"/>
      <c r="HG335"/>
      <c r="HH335"/>
      <c r="HI335"/>
      <c r="HJ335"/>
      <c r="HK335"/>
      <c r="HL335"/>
      <c r="HM335"/>
      <c r="HN335"/>
      <c r="HO335"/>
      <c r="HP335"/>
      <c r="HQ335"/>
      <c r="HR335"/>
      <c r="HS335"/>
      <c r="HT335"/>
      <c r="HU335"/>
      <c r="HV335"/>
      <c r="HW335"/>
      <c r="HX335"/>
      <c r="HY335"/>
      <c r="HZ335"/>
      <c r="IA335"/>
      <c r="IB335"/>
    </row>
    <row r="336" spans="1:236" ht="12.75" customHeight="1" x14ac:dyDescent="0.25">
      <c r="A336" s="238">
        <v>2</v>
      </c>
      <c r="B336" s="42">
        <v>314</v>
      </c>
      <c r="C336" s="238">
        <v>333</v>
      </c>
      <c r="D336" s="65"/>
      <c r="E336" s="24">
        <v>53.5</v>
      </c>
      <c r="F336" s="24">
        <v>55</v>
      </c>
      <c r="G336" s="24">
        <v>52</v>
      </c>
      <c r="H336" s="24">
        <f t="shared" si="21"/>
        <v>53.5</v>
      </c>
      <c r="I336" s="75">
        <v>4</v>
      </c>
      <c r="J336" s="143">
        <v>4</v>
      </c>
      <c r="K336" s="238" t="s">
        <v>130</v>
      </c>
      <c r="L336" s="75"/>
      <c r="M336" s="75"/>
      <c r="N336" s="75"/>
      <c r="O336" s="75"/>
      <c r="P336" s="75"/>
      <c r="Q336" s="238"/>
      <c r="R336" s="28">
        <v>0</v>
      </c>
      <c r="S336" s="238">
        <f t="shared" si="23"/>
        <v>0</v>
      </c>
      <c r="T336"/>
      <c r="U336" s="10" t="s">
        <v>278</v>
      </c>
      <c r="V336"/>
      <c r="W336"/>
      <c r="X336"/>
      <c r="Y336"/>
      <c r="Z336"/>
      <c r="AA336"/>
      <c r="AB336"/>
      <c r="AC336"/>
      <c r="AD336"/>
      <c r="AE336"/>
      <c r="AF336"/>
      <c r="AG336"/>
      <c r="AH336"/>
      <c r="AI336"/>
      <c r="AJ336"/>
      <c r="AK336"/>
      <c r="AL336"/>
      <c r="AM336"/>
      <c r="AN336"/>
      <c r="AO336"/>
      <c r="AP336"/>
      <c r="AQ336"/>
      <c r="AR336"/>
      <c r="AS336"/>
      <c r="AT336"/>
      <c r="AU336"/>
      <c r="AV336"/>
      <c r="AW336"/>
      <c r="AX336"/>
      <c r="AY336"/>
      <c r="AZ336"/>
      <c r="BA336"/>
      <c r="BB336"/>
      <c r="BC336"/>
      <c r="BD336"/>
      <c r="BE336"/>
      <c r="BF336"/>
      <c r="BG336"/>
      <c r="BH336"/>
      <c r="BI336"/>
      <c r="BJ336"/>
      <c r="BK336"/>
      <c r="BL336"/>
      <c r="BM336"/>
      <c r="BN336"/>
      <c r="BO336"/>
      <c r="BP336"/>
      <c r="BQ336"/>
      <c r="BR336"/>
      <c r="BS336"/>
      <c r="BT336"/>
      <c r="BU336"/>
      <c r="BV336"/>
      <c r="BW336"/>
      <c r="BX336"/>
      <c r="BY336"/>
      <c r="BZ336"/>
      <c r="CA336"/>
      <c r="CB336"/>
      <c r="CC336"/>
      <c r="CD336"/>
      <c r="CE336"/>
      <c r="CF336"/>
      <c r="CG336"/>
      <c r="CH336"/>
      <c r="CI336"/>
      <c r="CJ336"/>
      <c r="CK336"/>
      <c r="CL336"/>
      <c r="CM336"/>
      <c r="CN336"/>
      <c r="CO336"/>
      <c r="CP336"/>
      <c r="CQ336"/>
      <c r="CR336"/>
      <c r="CS336"/>
      <c r="CT336"/>
      <c r="CU336"/>
      <c r="CV336"/>
      <c r="CW336"/>
      <c r="CX336"/>
      <c r="CY336"/>
      <c r="CZ336"/>
      <c r="DA336"/>
      <c r="DB336"/>
      <c r="DC336"/>
      <c r="DD336"/>
      <c r="DE336"/>
      <c r="DF336"/>
      <c r="DG336"/>
      <c r="DH336"/>
      <c r="DI336"/>
      <c r="DJ336"/>
      <c r="DK336"/>
      <c r="DL336"/>
      <c r="DM336"/>
      <c r="DN336"/>
      <c r="DO336"/>
      <c r="DP336"/>
      <c r="DQ336"/>
      <c r="DR336"/>
      <c r="DS336"/>
      <c r="DT336"/>
      <c r="DU336"/>
      <c r="DV336"/>
      <c r="DW336"/>
      <c r="DX336"/>
      <c r="DY336"/>
      <c r="DZ336"/>
      <c r="EA336"/>
      <c r="EB336"/>
      <c r="EC336"/>
      <c r="ED336"/>
      <c r="EE336"/>
      <c r="EF336"/>
      <c r="EG336"/>
      <c r="EH336"/>
      <c r="EI336"/>
      <c r="EJ336"/>
      <c r="EK336"/>
      <c r="EL336"/>
      <c r="EM336"/>
      <c r="EN336"/>
      <c r="EO336"/>
      <c r="EP336"/>
      <c r="EQ336"/>
      <c r="ER336"/>
      <c r="ES336"/>
      <c r="ET336"/>
      <c r="EU336"/>
      <c r="EV336"/>
      <c r="EW336"/>
      <c r="EX336"/>
      <c r="EY336"/>
      <c r="EZ336"/>
      <c r="FA336"/>
      <c r="FB336"/>
      <c r="FC336"/>
      <c r="FD336"/>
      <c r="FE336"/>
      <c r="FF336"/>
      <c r="FG336"/>
      <c r="FH336"/>
      <c r="FI336"/>
      <c r="FJ336"/>
      <c r="FK336"/>
      <c r="FL336"/>
      <c r="FM336"/>
      <c r="FN336"/>
      <c r="FO336"/>
      <c r="FP336"/>
      <c r="FQ336"/>
      <c r="FR336"/>
      <c r="FS336"/>
      <c r="FT336"/>
      <c r="FU336"/>
      <c r="FV336"/>
      <c r="FW336"/>
      <c r="FX336"/>
      <c r="FY336"/>
      <c r="FZ336"/>
      <c r="GA336"/>
      <c r="GB336"/>
      <c r="GC336"/>
      <c r="GD336"/>
      <c r="GE336"/>
      <c r="GF336"/>
      <c r="GG336"/>
      <c r="GH336"/>
      <c r="GI336"/>
      <c r="GJ336"/>
      <c r="GK336"/>
      <c r="GL336"/>
      <c r="GM336"/>
      <c r="GN336"/>
      <c r="GO336"/>
      <c r="GP336"/>
      <c r="GQ336"/>
      <c r="GR336"/>
      <c r="GS336"/>
      <c r="GT336"/>
      <c r="GU336"/>
      <c r="GV336"/>
      <c r="GW336"/>
      <c r="GX336"/>
      <c r="GY336"/>
      <c r="GZ336"/>
      <c r="HA336"/>
      <c r="HB336"/>
      <c r="HC336"/>
      <c r="HD336"/>
      <c r="HE336"/>
      <c r="HF336"/>
      <c r="HG336"/>
      <c r="HH336"/>
      <c r="HI336"/>
      <c r="HJ336"/>
      <c r="HK336"/>
      <c r="HL336"/>
      <c r="HM336"/>
      <c r="HN336"/>
      <c r="HO336"/>
      <c r="HP336"/>
      <c r="HQ336"/>
      <c r="HR336"/>
      <c r="HS336"/>
      <c r="HT336"/>
      <c r="HU336"/>
      <c r="HV336"/>
      <c r="HW336"/>
      <c r="HX336"/>
      <c r="HY336"/>
      <c r="HZ336"/>
      <c r="IA336"/>
      <c r="IB336"/>
    </row>
    <row r="337" spans="1:236" ht="12.75" customHeight="1" x14ac:dyDescent="0.25">
      <c r="A337" s="10">
        <v>2</v>
      </c>
      <c r="B337" s="10">
        <v>315</v>
      </c>
      <c r="C337" s="19">
        <v>334</v>
      </c>
      <c r="D337" s="1"/>
      <c r="E337" s="99">
        <v>52</v>
      </c>
      <c r="F337" s="99">
        <v>52</v>
      </c>
      <c r="G337" s="99">
        <v>49</v>
      </c>
      <c r="H337" s="99">
        <f t="shared" si="21"/>
        <v>50.5</v>
      </c>
      <c r="I337" s="5">
        <v>2</v>
      </c>
      <c r="J337" s="110">
        <v>3</v>
      </c>
      <c r="K337" s="5"/>
      <c r="L337" s="5"/>
      <c r="M337" s="5"/>
      <c r="N337" s="5"/>
      <c r="O337" s="5"/>
      <c r="P337" s="5"/>
      <c r="Q337" s="5"/>
      <c r="R337" s="18">
        <f t="shared" si="22"/>
        <v>2550.25</v>
      </c>
      <c r="S337" s="10">
        <f t="shared" si="23"/>
        <v>2.0029616662043423E-3</v>
      </c>
      <c r="T337"/>
      <c r="U337"/>
      <c r="V337"/>
      <c r="W337"/>
      <c r="X337"/>
      <c r="Y337"/>
      <c r="Z337"/>
      <c r="AA337"/>
      <c r="AB337"/>
      <c r="AC337"/>
      <c r="AD337"/>
      <c r="AE337"/>
      <c r="AF337"/>
      <c r="AG337"/>
      <c r="AH337"/>
      <c r="AI337"/>
      <c r="AJ337"/>
      <c r="AK337"/>
      <c r="AL337"/>
      <c r="AM337"/>
      <c r="AN337"/>
      <c r="AO337"/>
      <c r="AP337"/>
      <c r="AQ337"/>
      <c r="AR337"/>
      <c r="AS337"/>
      <c r="AT337"/>
      <c r="AU337"/>
      <c r="AV337"/>
      <c r="AW337"/>
      <c r="AX337"/>
      <c r="AY337"/>
      <c r="AZ337"/>
      <c r="BA337"/>
      <c r="BB337"/>
      <c r="BC337"/>
      <c r="BD337"/>
      <c r="BE337"/>
      <c r="BF337"/>
      <c r="BG337"/>
      <c r="BH337"/>
      <c r="BI337"/>
      <c r="BJ337"/>
      <c r="BK337"/>
      <c r="BL337"/>
      <c r="BM337"/>
      <c r="BN337"/>
      <c r="BO337"/>
      <c r="BP337"/>
      <c r="BQ337"/>
      <c r="BR337"/>
      <c r="BS337"/>
      <c r="BT337"/>
      <c r="BU337"/>
      <c r="BV337"/>
      <c r="BW337"/>
      <c r="BX337"/>
      <c r="BY337"/>
      <c r="BZ337"/>
      <c r="CA337"/>
      <c r="CB337"/>
      <c r="CC337"/>
      <c r="CD337"/>
      <c r="CE337"/>
      <c r="CF337"/>
      <c r="CG337"/>
      <c r="CH337"/>
      <c r="CI337"/>
      <c r="CJ337"/>
      <c r="CK337"/>
      <c r="CL337"/>
      <c r="CM337"/>
      <c r="CN337"/>
      <c r="CO337"/>
      <c r="CP337"/>
      <c r="CQ337"/>
      <c r="CR337"/>
      <c r="CS337"/>
      <c r="CT337"/>
      <c r="CU337"/>
      <c r="CV337"/>
      <c r="CW337"/>
      <c r="CX337"/>
      <c r="CY337"/>
      <c r="CZ337"/>
      <c r="DA337"/>
      <c r="DB337"/>
      <c r="DC337"/>
      <c r="DD337"/>
      <c r="DE337"/>
      <c r="DF337"/>
      <c r="DG337"/>
      <c r="DH337"/>
      <c r="DI337"/>
      <c r="DJ337"/>
      <c r="DK337"/>
      <c r="DL337"/>
      <c r="DM337"/>
      <c r="DN337"/>
      <c r="DO337"/>
      <c r="DP337"/>
      <c r="DQ337"/>
      <c r="DR337"/>
      <c r="DS337"/>
      <c r="DT337"/>
      <c r="DU337"/>
      <c r="DV337"/>
      <c r="DW337"/>
      <c r="DX337"/>
      <c r="DY337"/>
      <c r="DZ337"/>
      <c r="EA337"/>
      <c r="EB337"/>
      <c r="EC337"/>
      <c r="ED337"/>
      <c r="EE337"/>
      <c r="EF337"/>
      <c r="EG337"/>
      <c r="EH337"/>
      <c r="EI337"/>
      <c r="EJ337"/>
      <c r="EK337"/>
      <c r="EL337"/>
      <c r="EM337"/>
      <c r="EN337"/>
      <c r="EO337"/>
      <c r="EP337"/>
      <c r="EQ337"/>
      <c r="ER337"/>
      <c r="ES337"/>
      <c r="ET337"/>
      <c r="EU337"/>
      <c r="EV337"/>
      <c r="EW337"/>
      <c r="EX337"/>
      <c r="EY337"/>
      <c r="EZ337"/>
      <c r="FA337"/>
      <c r="FB337"/>
      <c r="FC337"/>
      <c r="FD337"/>
      <c r="FE337"/>
      <c r="FF337"/>
      <c r="FG337"/>
      <c r="FH337"/>
      <c r="FI337"/>
      <c r="FJ337"/>
      <c r="FK337"/>
      <c r="FL337"/>
      <c r="FM337"/>
      <c r="FN337"/>
      <c r="FO337"/>
      <c r="FP337"/>
      <c r="FQ337"/>
      <c r="FR337"/>
      <c r="FS337"/>
      <c r="FT337"/>
      <c r="FU337"/>
      <c r="FV337"/>
      <c r="FW337"/>
      <c r="FX337"/>
      <c r="FY337"/>
      <c r="FZ337"/>
      <c r="GA337"/>
      <c r="GB337"/>
      <c r="GC337"/>
      <c r="GD337"/>
      <c r="GE337"/>
      <c r="GF337"/>
      <c r="GG337"/>
      <c r="GH337"/>
      <c r="GI337"/>
      <c r="GJ337"/>
      <c r="GK337"/>
      <c r="GL337"/>
      <c r="GM337"/>
      <c r="GN337"/>
      <c r="GO337"/>
      <c r="GP337"/>
      <c r="GQ337"/>
      <c r="GR337"/>
      <c r="GS337"/>
      <c r="GT337"/>
      <c r="GU337"/>
      <c r="GV337"/>
      <c r="GW337"/>
      <c r="GX337"/>
      <c r="GY337"/>
      <c r="GZ337"/>
      <c r="HA337"/>
      <c r="HB337"/>
      <c r="HC337"/>
      <c r="HD337"/>
      <c r="HE337"/>
      <c r="HF337"/>
      <c r="HG337"/>
      <c r="HH337"/>
      <c r="HI337"/>
      <c r="HJ337"/>
      <c r="HK337"/>
      <c r="HL337"/>
      <c r="HM337"/>
      <c r="HN337"/>
      <c r="HO337"/>
      <c r="HP337"/>
      <c r="HQ337"/>
      <c r="HR337"/>
      <c r="HS337"/>
      <c r="HT337"/>
      <c r="HU337"/>
      <c r="HV337"/>
      <c r="HW337"/>
      <c r="HX337"/>
      <c r="HY337"/>
      <c r="HZ337"/>
      <c r="IA337"/>
      <c r="IB337"/>
    </row>
    <row r="338" spans="1:236" ht="12.75" customHeight="1" x14ac:dyDescent="0.25">
      <c r="A338" s="10">
        <v>2</v>
      </c>
      <c r="B338" s="19">
        <v>316</v>
      </c>
      <c r="C338" s="10">
        <v>335</v>
      </c>
      <c r="D338" s="64"/>
      <c r="E338" s="99">
        <v>30.5</v>
      </c>
      <c r="F338" s="99">
        <v>32</v>
      </c>
      <c r="G338" s="99">
        <v>30</v>
      </c>
      <c r="H338" s="99">
        <f t="shared" si="21"/>
        <v>31</v>
      </c>
      <c r="I338" s="5">
        <v>3</v>
      </c>
      <c r="J338" s="110">
        <v>3</v>
      </c>
      <c r="K338" s="5"/>
      <c r="L338" s="5"/>
      <c r="M338" s="5"/>
      <c r="N338" s="5"/>
      <c r="O338" s="5"/>
      <c r="P338" s="5"/>
      <c r="Q338" s="5"/>
      <c r="R338" s="18">
        <f t="shared" si="22"/>
        <v>961</v>
      </c>
      <c r="S338" s="10">
        <f t="shared" si="23"/>
        <v>7.5476763502494782E-4</v>
      </c>
      <c r="T338"/>
      <c r="U338"/>
      <c r="V338"/>
      <c r="W338"/>
      <c r="X338"/>
      <c r="Y338"/>
      <c r="Z338"/>
      <c r="AA338"/>
      <c r="AB338"/>
      <c r="AC338"/>
      <c r="AD338"/>
      <c r="AE338"/>
      <c r="AF338"/>
      <c r="AG338"/>
      <c r="AH338"/>
      <c r="AI338"/>
      <c r="AJ338"/>
      <c r="AK338"/>
      <c r="AL338"/>
      <c r="AM338"/>
      <c r="AN338"/>
      <c r="AO338"/>
      <c r="AP338"/>
      <c r="AQ338"/>
      <c r="AR338"/>
      <c r="AS338"/>
      <c r="AT338"/>
      <c r="AU338"/>
      <c r="AV338"/>
      <c r="AW338"/>
      <c r="AX338"/>
      <c r="AY338"/>
      <c r="AZ338"/>
      <c r="BA338"/>
      <c r="BB338"/>
      <c r="BC338"/>
      <c r="BD338"/>
      <c r="BE338"/>
      <c r="BF338"/>
      <c r="BG338"/>
      <c r="BH338"/>
      <c r="BI338"/>
      <c r="BJ338"/>
      <c r="BK338"/>
      <c r="BL338"/>
      <c r="BM338"/>
      <c r="BN338"/>
      <c r="BO338"/>
      <c r="BP338"/>
      <c r="BQ338"/>
      <c r="BR338"/>
      <c r="BS338"/>
      <c r="BT338"/>
      <c r="BU338"/>
      <c r="BV338"/>
      <c r="BW338"/>
      <c r="BX338"/>
      <c r="BY338"/>
      <c r="BZ338"/>
      <c r="CA338"/>
      <c r="CB338"/>
      <c r="CC338"/>
      <c r="CD338"/>
      <c r="CE338"/>
      <c r="CF338"/>
      <c r="CG338"/>
      <c r="CH338"/>
      <c r="CI338"/>
      <c r="CJ338"/>
      <c r="CK338"/>
      <c r="CL338"/>
      <c r="CM338"/>
      <c r="CN338"/>
      <c r="CO338"/>
      <c r="CP338"/>
      <c r="CQ338"/>
      <c r="CR338"/>
      <c r="CS338"/>
      <c r="CT338"/>
      <c r="CU338"/>
      <c r="CV338"/>
      <c r="CW338"/>
      <c r="CX338"/>
      <c r="CY338"/>
      <c r="CZ338"/>
      <c r="DA338"/>
      <c r="DB338"/>
      <c r="DC338"/>
      <c r="DD338"/>
      <c r="DE338"/>
      <c r="DF338"/>
      <c r="DG338"/>
      <c r="DH338"/>
      <c r="DI338"/>
      <c r="DJ338"/>
      <c r="DK338"/>
      <c r="DL338"/>
      <c r="DM338"/>
      <c r="DN338"/>
      <c r="DO338"/>
      <c r="DP338"/>
      <c r="DQ338"/>
      <c r="DR338"/>
      <c r="DS338"/>
      <c r="DT338"/>
      <c r="DU338"/>
      <c r="DV338"/>
      <c r="DW338"/>
      <c r="DX338"/>
      <c r="DY338"/>
      <c r="DZ338"/>
      <c r="EA338"/>
      <c r="EB338"/>
      <c r="EC338"/>
      <c r="ED338"/>
      <c r="EE338"/>
      <c r="EF338"/>
      <c r="EG338"/>
      <c r="EH338"/>
      <c r="EI338"/>
      <c r="EJ338"/>
      <c r="EK338"/>
      <c r="EL338"/>
      <c r="EM338"/>
      <c r="EN338"/>
      <c r="EO338"/>
      <c r="EP338"/>
      <c r="EQ338"/>
      <c r="ER338"/>
      <c r="ES338"/>
      <c r="ET338"/>
      <c r="EU338"/>
      <c r="EV338"/>
      <c r="EW338"/>
      <c r="EX338"/>
      <c r="EY338"/>
      <c r="EZ338"/>
      <c r="FA338"/>
      <c r="FB338"/>
      <c r="FC338"/>
      <c r="FD338"/>
      <c r="FE338"/>
      <c r="FF338"/>
      <c r="FG338"/>
      <c r="FH338"/>
      <c r="FI338"/>
      <c r="FJ338"/>
      <c r="FK338"/>
      <c r="FL338"/>
      <c r="FM338"/>
      <c r="FN338"/>
      <c r="FO338"/>
      <c r="FP338"/>
      <c r="FQ338"/>
      <c r="FR338"/>
      <c r="FS338"/>
      <c r="FT338"/>
      <c r="FU338"/>
      <c r="FV338"/>
      <c r="FW338"/>
      <c r="FX338"/>
      <c r="FY338"/>
      <c r="FZ338"/>
      <c r="GA338"/>
      <c r="GB338"/>
      <c r="GC338"/>
      <c r="GD338"/>
      <c r="GE338"/>
      <c r="GF338"/>
      <c r="GG338"/>
      <c r="GH338"/>
      <c r="GI338"/>
      <c r="GJ338"/>
      <c r="GK338"/>
      <c r="GL338"/>
      <c r="GM338"/>
      <c r="GN338"/>
      <c r="GO338"/>
      <c r="GP338"/>
      <c r="GQ338"/>
      <c r="GR338"/>
      <c r="GS338"/>
      <c r="GT338"/>
      <c r="GU338"/>
      <c r="GV338"/>
      <c r="GW338"/>
      <c r="GX338"/>
      <c r="GY338"/>
      <c r="GZ338"/>
      <c r="HA338"/>
      <c r="HB338"/>
      <c r="HC338"/>
      <c r="HD338"/>
      <c r="HE338"/>
      <c r="HF338"/>
      <c r="HG338"/>
      <c r="HH338"/>
      <c r="HI338"/>
      <c r="HJ338"/>
      <c r="HK338"/>
      <c r="HL338"/>
      <c r="HM338"/>
      <c r="HN338"/>
      <c r="HO338"/>
      <c r="HP338"/>
      <c r="HQ338"/>
      <c r="HR338"/>
      <c r="HS338"/>
      <c r="HT338"/>
      <c r="HU338"/>
      <c r="HV338"/>
      <c r="HW338"/>
      <c r="HX338"/>
      <c r="HY338"/>
      <c r="HZ338"/>
      <c r="IA338"/>
      <c r="IB338"/>
    </row>
    <row r="339" spans="1:236" ht="12.75" customHeight="1" x14ac:dyDescent="0.25">
      <c r="A339" s="10">
        <v>2</v>
      </c>
      <c r="B339" s="10">
        <v>317</v>
      </c>
      <c r="C339" s="10">
        <v>336</v>
      </c>
      <c r="D339" s="1"/>
      <c r="E339" s="99">
        <v>33.5</v>
      </c>
      <c r="F339" s="99">
        <v>14</v>
      </c>
      <c r="G339" s="99">
        <v>15</v>
      </c>
      <c r="H339" s="99">
        <f t="shared" si="21"/>
        <v>14.5</v>
      </c>
      <c r="I339" s="5">
        <v>1</v>
      </c>
      <c r="J339" s="110">
        <v>3</v>
      </c>
      <c r="K339" s="3"/>
      <c r="L339" s="5"/>
      <c r="M339" s="5"/>
      <c r="N339" s="5"/>
      <c r="O339" s="5"/>
      <c r="P339" s="5"/>
      <c r="Q339" s="3" t="s">
        <v>151</v>
      </c>
      <c r="R339" s="18">
        <f t="shared" si="22"/>
        <v>210.25</v>
      </c>
      <c r="S339" s="10">
        <f t="shared" si="23"/>
        <v>1.651299638543135E-4</v>
      </c>
      <c r="T339"/>
      <c r="U339"/>
      <c r="V339"/>
      <c r="W339"/>
      <c r="X339"/>
      <c r="Y339"/>
      <c r="Z339"/>
      <c r="AA339"/>
      <c r="AB339"/>
      <c r="AC339"/>
      <c r="AD339"/>
      <c r="AE339"/>
      <c r="AF339"/>
      <c r="AG339"/>
      <c r="AH339"/>
      <c r="AI339"/>
      <c r="AJ339"/>
      <c r="AK339"/>
      <c r="AL339"/>
      <c r="AM339"/>
      <c r="AN339"/>
      <c r="AO339"/>
      <c r="AP339"/>
      <c r="AQ339"/>
      <c r="AR339"/>
      <c r="AS339"/>
      <c r="AT339"/>
      <c r="AU339"/>
      <c r="AV339"/>
      <c r="AW339"/>
      <c r="AX339"/>
      <c r="AY339"/>
      <c r="AZ339"/>
      <c r="BA339"/>
      <c r="BB339"/>
      <c r="BC339"/>
      <c r="BD339"/>
      <c r="BE339"/>
      <c r="BF339"/>
      <c r="BG339"/>
      <c r="BH339"/>
      <c r="BI339"/>
      <c r="BJ339"/>
      <c r="BK339"/>
      <c r="BL339"/>
      <c r="BM339"/>
      <c r="BN339"/>
      <c r="BO339"/>
      <c r="BP339"/>
      <c r="BQ339"/>
      <c r="BR339"/>
      <c r="BS339"/>
      <c r="BT339"/>
      <c r="BU339"/>
      <c r="BV339"/>
      <c r="BW339"/>
      <c r="BX339"/>
      <c r="BY339"/>
      <c r="BZ339"/>
      <c r="CA339"/>
      <c r="CB339"/>
      <c r="CC339"/>
      <c r="CD339"/>
      <c r="CE339"/>
      <c r="CF339"/>
      <c r="CG339"/>
      <c r="CH339"/>
      <c r="CI339"/>
      <c r="CJ339"/>
      <c r="CK339"/>
      <c r="CL339"/>
      <c r="CM339"/>
      <c r="CN339"/>
      <c r="CO339"/>
      <c r="CP339"/>
      <c r="CQ339"/>
      <c r="CR339"/>
      <c r="CS339"/>
      <c r="CT339"/>
      <c r="CU339"/>
      <c r="CV339"/>
      <c r="CW339"/>
      <c r="CX339"/>
      <c r="CY339"/>
      <c r="CZ339"/>
      <c r="DA339"/>
      <c r="DB339"/>
      <c r="DC339"/>
      <c r="DD339"/>
      <c r="DE339"/>
      <c r="DF339"/>
      <c r="DG339"/>
      <c r="DH339"/>
      <c r="DI339"/>
      <c r="DJ339"/>
      <c r="DK339"/>
      <c r="DL339"/>
      <c r="DM339"/>
      <c r="DN339"/>
      <c r="DO339"/>
      <c r="DP339"/>
      <c r="DQ339"/>
      <c r="DR339"/>
      <c r="DS339"/>
      <c r="DT339"/>
      <c r="DU339"/>
      <c r="DV339"/>
      <c r="DW339"/>
      <c r="DX339"/>
      <c r="DY339"/>
      <c r="DZ339"/>
      <c r="EA339"/>
      <c r="EB339"/>
      <c r="EC339"/>
      <c r="ED339"/>
      <c r="EE339"/>
      <c r="EF339"/>
      <c r="EG339"/>
      <c r="EH339"/>
      <c r="EI339"/>
      <c r="EJ339"/>
      <c r="EK339"/>
      <c r="EL339"/>
      <c r="EM339"/>
      <c r="EN339"/>
      <c r="EO339"/>
      <c r="EP339"/>
      <c r="EQ339"/>
      <c r="ER339"/>
      <c r="ES339"/>
      <c r="ET339"/>
      <c r="EU339"/>
      <c r="EV339"/>
      <c r="EW339"/>
      <c r="EX339"/>
      <c r="EY339"/>
      <c r="EZ339"/>
      <c r="FA339"/>
      <c r="FB339"/>
      <c r="FC339"/>
      <c r="FD339"/>
      <c r="FE339"/>
      <c r="FF339"/>
      <c r="FG339"/>
      <c r="FH339"/>
      <c r="FI339"/>
      <c r="FJ339"/>
      <c r="FK339"/>
      <c r="FL339"/>
      <c r="FM339"/>
      <c r="FN339"/>
      <c r="FO339"/>
      <c r="FP339"/>
      <c r="FQ339"/>
      <c r="FR339"/>
      <c r="FS339"/>
      <c r="FT339"/>
      <c r="FU339"/>
      <c r="FV339"/>
      <c r="FW339"/>
      <c r="FX339"/>
      <c r="FY339"/>
      <c r="FZ339"/>
      <c r="GA339"/>
      <c r="GB339"/>
      <c r="GC339"/>
      <c r="GD339"/>
      <c r="GE339"/>
      <c r="GF339"/>
      <c r="GG339"/>
      <c r="GH339"/>
      <c r="GI339"/>
      <c r="GJ339"/>
      <c r="GK339"/>
      <c r="GL339"/>
      <c r="GM339"/>
      <c r="GN339"/>
      <c r="GO339"/>
      <c r="GP339"/>
      <c r="GQ339"/>
      <c r="GR339"/>
      <c r="GS339"/>
      <c r="GT339"/>
      <c r="GU339"/>
      <c r="GV339"/>
      <c r="GW339"/>
      <c r="GX339"/>
      <c r="GY339"/>
      <c r="GZ339"/>
      <c r="HA339"/>
      <c r="HB339"/>
      <c r="HC339"/>
      <c r="HD339"/>
      <c r="HE339"/>
      <c r="HF339"/>
      <c r="HG339"/>
      <c r="HH339"/>
      <c r="HI339"/>
      <c r="HJ339"/>
      <c r="HK339"/>
      <c r="HL339"/>
      <c r="HM339"/>
      <c r="HN339"/>
      <c r="HO339"/>
      <c r="HP339"/>
      <c r="HQ339"/>
      <c r="HR339"/>
      <c r="HS339"/>
      <c r="HT339"/>
      <c r="HU339"/>
      <c r="HV339"/>
      <c r="HW339"/>
      <c r="HX339"/>
      <c r="HY339"/>
      <c r="HZ339"/>
      <c r="IA339"/>
      <c r="IB339"/>
    </row>
    <row r="340" spans="1:236" ht="12.75" customHeight="1" x14ac:dyDescent="0.25">
      <c r="A340" s="10">
        <v>2</v>
      </c>
      <c r="B340" s="19">
        <v>318</v>
      </c>
      <c r="C340" s="19">
        <v>337</v>
      </c>
      <c r="D340" s="64"/>
      <c r="E340" s="99">
        <v>80</v>
      </c>
      <c r="F340" s="99">
        <v>80</v>
      </c>
      <c r="G340" s="99">
        <v>85</v>
      </c>
      <c r="H340" s="99">
        <f t="shared" si="21"/>
        <v>82.5</v>
      </c>
      <c r="I340" s="5">
        <v>1</v>
      </c>
      <c r="J340" s="110">
        <v>2</v>
      </c>
      <c r="K340" s="5"/>
      <c r="L340" s="5">
        <v>4.0999999999999996</v>
      </c>
      <c r="M340" s="5">
        <v>4.9000000000000004</v>
      </c>
      <c r="N340" s="5"/>
      <c r="O340" s="5"/>
      <c r="P340" s="5"/>
      <c r="Q340" s="5"/>
      <c r="R340" s="18">
        <f t="shared" si="22"/>
        <v>6806.25</v>
      </c>
      <c r="S340" s="10">
        <f t="shared" si="23"/>
        <v>5.3456162496238824E-3</v>
      </c>
      <c r="T340"/>
      <c r="U340"/>
      <c r="V340"/>
      <c r="W340"/>
      <c r="X340"/>
      <c r="Y340"/>
      <c r="Z340"/>
      <c r="AA340"/>
      <c r="AB340"/>
      <c r="AC340"/>
      <c r="AD340"/>
      <c r="AE340"/>
      <c r="AF340"/>
      <c r="AG340"/>
      <c r="AH340"/>
      <c r="AI340"/>
      <c r="AJ340"/>
      <c r="AK340"/>
      <c r="AL340"/>
      <c r="AM340"/>
      <c r="AN340"/>
      <c r="AO340"/>
      <c r="AP340"/>
      <c r="AQ340"/>
      <c r="AR340"/>
      <c r="AS340"/>
      <c r="AT340"/>
      <c r="AU340"/>
      <c r="AV340"/>
      <c r="AW340"/>
      <c r="AX340"/>
      <c r="AY340"/>
      <c r="AZ340"/>
      <c r="BA340"/>
      <c r="BB340"/>
      <c r="BC340"/>
      <c r="BD340"/>
      <c r="BE340"/>
      <c r="BF340"/>
      <c r="BG340"/>
      <c r="BH340"/>
      <c r="BI340"/>
      <c r="BJ340"/>
      <c r="BK340"/>
      <c r="BL340"/>
      <c r="BM340"/>
      <c r="BN340"/>
      <c r="BO340"/>
      <c r="BP340"/>
      <c r="BQ340"/>
      <c r="BR340"/>
      <c r="BS340"/>
      <c r="BT340"/>
      <c r="BU340"/>
      <c r="BV340"/>
      <c r="BW340"/>
      <c r="BX340"/>
      <c r="BY340"/>
      <c r="BZ340"/>
      <c r="CA340"/>
      <c r="CB340"/>
      <c r="CC340"/>
      <c r="CD340"/>
      <c r="CE340"/>
      <c r="CF340"/>
      <c r="CG340"/>
      <c r="CH340"/>
      <c r="CI340"/>
      <c r="CJ340"/>
      <c r="CK340"/>
      <c r="CL340"/>
      <c r="CM340"/>
      <c r="CN340"/>
      <c r="CO340"/>
      <c r="CP340"/>
      <c r="CQ340"/>
      <c r="CR340"/>
      <c r="CS340"/>
      <c r="CT340"/>
      <c r="CU340"/>
      <c r="CV340"/>
      <c r="CW340"/>
      <c r="CX340"/>
      <c r="CY340"/>
      <c r="CZ340"/>
      <c r="DA340"/>
      <c r="DB340"/>
      <c r="DC340"/>
      <c r="DD340"/>
      <c r="DE340"/>
      <c r="DF340"/>
      <c r="DG340"/>
      <c r="DH340"/>
      <c r="DI340"/>
      <c r="DJ340"/>
      <c r="DK340"/>
      <c r="DL340"/>
      <c r="DM340"/>
      <c r="DN340"/>
      <c r="DO340"/>
      <c r="DP340"/>
      <c r="DQ340"/>
      <c r="DR340"/>
      <c r="DS340"/>
      <c r="DT340"/>
      <c r="DU340"/>
      <c r="DV340"/>
      <c r="DW340"/>
      <c r="DX340"/>
      <c r="DY340"/>
      <c r="DZ340"/>
      <c r="EA340"/>
      <c r="EB340"/>
      <c r="EC340"/>
      <c r="ED340"/>
      <c r="EE340"/>
      <c r="EF340"/>
      <c r="EG340"/>
      <c r="EH340"/>
      <c r="EI340"/>
      <c r="EJ340"/>
      <c r="EK340"/>
      <c r="EL340"/>
      <c r="EM340"/>
      <c r="EN340"/>
      <c r="EO340"/>
      <c r="EP340"/>
      <c r="EQ340"/>
      <c r="ER340"/>
      <c r="ES340"/>
      <c r="ET340"/>
      <c r="EU340"/>
      <c r="EV340"/>
      <c r="EW340"/>
      <c r="EX340"/>
      <c r="EY340"/>
      <c r="EZ340"/>
      <c r="FA340"/>
      <c r="FB340"/>
      <c r="FC340"/>
      <c r="FD340"/>
      <c r="FE340"/>
      <c r="FF340"/>
      <c r="FG340"/>
      <c r="FH340"/>
      <c r="FI340"/>
      <c r="FJ340"/>
      <c r="FK340"/>
      <c r="FL340"/>
      <c r="FM340"/>
      <c r="FN340"/>
      <c r="FO340"/>
      <c r="FP340"/>
      <c r="FQ340"/>
      <c r="FR340"/>
      <c r="FS340"/>
      <c r="FT340"/>
      <c r="FU340"/>
      <c r="FV340"/>
      <c r="FW340"/>
      <c r="FX340"/>
      <c r="FY340"/>
      <c r="FZ340"/>
      <c r="GA340"/>
      <c r="GB340"/>
      <c r="GC340"/>
      <c r="GD340"/>
      <c r="GE340"/>
      <c r="GF340"/>
      <c r="GG340"/>
      <c r="GH340"/>
      <c r="GI340"/>
      <c r="GJ340"/>
      <c r="GK340"/>
      <c r="GL340"/>
      <c r="GM340"/>
      <c r="GN340"/>
      <c r="GO340"/>
      <c r="GP340"/>
      <c r="GQ340"/>
      <c r="GR340"/>
      <c r="GS340"/>
      <c r="GT340"/>
      <c r="GU340"/>
      <c r="GV340"/>
      <c r="GW340"/>
      <c r="GX340"/>
      <c r="GY340"/>
      <c r="GZ340"/>
      <c r="HA340"/>
      <c r="HB340"/>
      <c r="HC340"/>
      <c r="HD340"/>
      <c r="HE340"/>
      <c r="HF340"/>
      <c r="HG340"/>
      <c r="HH340"/>
      <c r="HI340"/>
      <c r="HJ340"/>
      <c r="HK340"/>
      <c r="HL340"/>
      <c r="HM340"/>
      <c r="HN340"/>
      <c r="HO340"/>
      <c r="HP340"/>
      <c r="HQ340"/>
      <c r="HR340"/>
      <c r="HS340"/>
      <c r="HT340"/>
      <c r="HU340"/>
      <c r="HV340"/>
      <c r="HW340"/>
      <c r="HX340"/>
      <c r="HY340"/>
      <c r="HZ340"/>
      <c r="IA340"/>
      <c r="IB340"/>
    </row>
    <row r="341" spans="1:236" ht="12.75" customHeight="1" x14ac:dyDescent="0.25">
      <c r="A341" s="10">
        <v>2</v>
      </c>
      <c r="B341" s="10">
        <v>319</v>
      </c>
      <c r="C341" s="10">
        <v>338</v>
      </c>
      <c r="D341" s="1"/>
      <c r="E341" s="99">
        <v>43</v>
      </c>
      <c r="F341" s="99">
        <v>48</v>
      </c>
      <c r="G341" s="99">
        <v>50</v>
      </c>
      <c r="H341" s="99">
        <f t="shared" si="21"/>
        <v>49</v>
      </c>
      <c r="I341" s="5">
        <v>3</v>
      </c>
      <c r="J341" s="110">
        <v>3</v>
      </c>
      <c r="K341" s="5" t="s">
        <v>133</v>
      </c>
      <c r="L341" s="5"/>
      <c r="M341" s="5"/>
      <c r="N341" s="5"/>
      <c r="O341" s="5"/>
      <c r="P341" s="5"/>
      <c r="Q341" s="5"/>
      <c r="R341" s="18">
        <f t="shared" si="22"/>
        <v>2401</v>
      </c>
      <c r="S341" s="10">
        <f t="shared" si="23"/>
        <v>1.8857409903172734E-3</v>
      </c>
      <c r="T341"/>
      <c r="U341"/>
      <c r="V341"/>
      <c r="W341"/>
      <c r="X341"/>
      <c r="Y341"/>
      <c r="Z341"/>
      <c r="AA341"/>
      <c r="AB341"/>
      <c r="AC341"/>
      <c r="AD341"/>
      <c r="AE341"/>
      <c r="AF341"/>
      <c r="AG341"/>
      <c r="AH341"/>
      <c r="AI341"/>
      <c r="AJ341"/>
      <c r="AK341"/>
      <c r="AL341"/>
      <c r="AM341"/>
      <c r="AN341"/>
      <c r="AO341"/>
      <c r="AP341"/>
      <c r="AQ341"/>
      <c r="AR341"/>
      <c r="AS341"/>
      <c r="AT341"/>
      <c r="AU341"/>
      <c r="AV341"/>
      <c r="AW341"/>
      <c r="AX341"/>
      <c r="AY341"/>
      <c r="AZ341"/>
      <c r="BA341"/>
      <c r="BB341"/>
      <c r="BC341"/>
      <c r="BD341"/>
      <c r="BE341"/>
      <c r="BF341"/>
      <c r="BG341"/>
      <c r="BH341"/>
      <c r="BI341"/>
      <c r="BJ341"/>
      <c r="BK341"/>
      <c r="BL341"/>
      <c r="BM341"/>
      <c r="BN341"/>
      <c r="BO341"/>
      <c r="BP341"/>
      <c r="BQ341"/>
      <c r="BR341"/>
      <c r="BS341"/>
      <c r="BT341"/>
      <c r="BU341"/>
      <c r="BV341"/>
      <c r="BW341"/>
      <c r="BX341"/>
      <c r="BY341"/>
      <c r="BZ341"/>
      <c r="CA341"/>
      <c r="CB341"/>
      <c r="CC341"/>
      <c r="CD341"/>
      <c r="CE341"/>
      <c r="CF341"/>
      <c r="CG341"/>
      <c r="CH341"/>
      <c r="CI341"/>
      <c r="CJ341"/>
      <c r="CK341"/>
      <c r="CL341"/>
      <c r="CM341"/>
      <c r="CN341"/>
      <c r="CO341"/>
      <c r="CP341"/>
      <c r="CQ341"/>
      <c r="CR341"/>
      <c r="CS341"/>
      <c r="CT341"/>
      <c r="CU341"/>
      <c r="CV341"/>
      <c r="CW341"/>
      <c r="CX341"/>
      <c r="CY341"/>
      <c r="CZ341"/>
      <c r="DA341"/>
      <c r="DB341"/>
      <c r="DC341"/>
      <c r="DD341"/>
      <c r="DE341"/>
      <c r="DF341"/>
      <c r="DG341"/>
      <c r="DH341"/>
      <c r="DI341"/>
      <c r="DJ341"/>
      <c r="DK341"/>
      <c r="DL341"/>
      <c r="DM341"/>
      <c r="DN341"/>
      <c r="DO341"/>
      <c r="DP341"/>
      <c r="DQ341"/>
      <c r="DR341"/>
      <c r="DS341"/>
      <c r="DT341"/>
      <c r="DU341"/>
      <c r="DV341"/>
      <c r="DW341"/>
      <c r="DX341"/>
      <c r="DY341"/>
      <c r="DZ341"/>
      <c r="EA341"/>
      <c r="EB341"/>
      <c r="EC341"/>
      <c r="ED341"/>
      <c r="EE341"/>
      <c r="EF341"/>
      <c r="EG341"/>
      <c r="EH341"/>
      <c r="EI341"/>
      <c r="EJ341"/>
      <c r="EK341"/>
      <c r="EL341"/>
      <c r="EM341"/>
      <c r="EN341"/>
      <c r="EO341"/>
      <c r="EP341"/>
      <c r="EQ341"/>
      <c r="ER341"/>
      <c r="ES341"/>
      <c r="ET341"/>
      <c r="EU341"/>
      <c r="EV341"/>
      <c r="EW341"/>
      <c r="EX341"/>
      <c r="EY341"/>
      <c r="EZ341"/>
      <c r="FA341"/>
      <c r="FB341"/>
      <c r="FC341"/>
      <c r="FD341"/>
      <c r="FE341"/>
      <c r="FF341"/>
      <c r="FG341"/>
      <c r="FH341"/>
      <c r="FI341"/>
      <c r="FJ341"/>
      <c r="FK341"/>
      <c r="FL341"/>
      <c r="FM341"/>
      <c r="FN341"/>
      <c r="FO341"/>
      <c r="FP341"/>
      <c r="FQ341"/>
      <c r="FR341"/>
      <c r="FS341"/>
      <c r="FT341"/>
      <c r="FU341"/>
      <c r="FV341"/>
      <c r="FW341"/>
      <c r="FX341"/>
      <c r="FY341"/>
      <c r="FZ341"/>
      <c r="GA341"/>
      <c r="GB341"/>
      <c r="GC341"/>
      <c r="GD341"/>
      <c r="GE341"/>
      <c r="GF341"/>
      <c r="GG341"/>
      <c r="GH341"/>
      <c r="GI341"/>
      <c r="GJ341"/>
      <c r="GK341"/>
      <c r="GL341"/>
      <c r="GM341"/>
      <c r="GN341"/>
      <c r="GO341"/>
      <c r="GP341"/>
      <c r="GQ341"/>
      <c r="GR341"/>
      <c r="GS341"/>
      <c r="GT341"/>
      <c r="GU341"/>
      <c r="GV341"/>
      <c r="GW341"/>
      <c r="GX341"/>
      <c r="GY341"/>
      <c r="GZ341"/>
      <c r="HA341"/>
      <c r="HB341"/>
      <c r="HC341"/>
      <c r="HD341"/>
      <c r="HE341"/>
      <c r="HF341"/>
      <c r="HG341"/>
      <c r="HH341"/>
      <c r="HI341"/>
      <c r="HJ341"/>
      <c r="HK341"/>
      <c r="HL341"/>
      <c r="HM341"/>
      <c r="HN341"/>
      <c r="HO341"/>
      <c r="HP341"/>
      <c r="HQ341"/>
      <c r="HR341"/>
      <c r="HS341"/>
      <c r="HT341"/>
      <c r="HU341"/>
      <c r="HV341"/>
      <c r="HW341"/>
      <c r="HX341"/>
      <c r="HY341"/>
      <c r="HZ341"/>
      <c r="IA341"/>
      <c r="IB341"/>
    </row>
    <row r="342" spans="1:236" ht="12.75" customHeight="1" x14ac:dyDescent="0.25">
      <c r="A342" s="10">
        <v>2</v>
      </c>
      <c r="B342" s="19">
        <v>320</v>
      </c>
      <c r="C342" s="19">
        <v>339</v>
      </c>
      <c r="D342" s="64"/>
      <c r="E342" s="99">
        <v>46</v>
      </c>
      <c r="F342" s="99">
        <v>49</v>
      </c>
      <c r="G342" s="99">
        <v>46</v>
      </c>
      <c r="H342" s="99">
        <f t="shared" si="21"/>
        <v>47.5</v>
      </c>
      <c r="I342" s="5">
        <v>2</v>
      </c>
      <c r="J342" s="110">
        <v>2</v>
      </c>
      <c r="K342" s="5"/>
      <c r="L342" s="5"/>
      <c r="M342" s="5"/>
      <c r="N342" s="5"/>
      <c r="O342" s="5"/>
      <c r="P342" s="5"/>
      <c r="Q342" s="5"/>
      <c r="R342" s="18">
        <f t="shared" si="22"/>
        <v>2256.25</v>
      </c>
      <c r="S342" s="10">
        <f t="shared" si="23"/>
        <v>1.7720546061654927E-3</v>
      </c>
      <c r="T342"/>
      <c r="U342"/>
      <c r="V342"/>
      <c r="W342"/>
      <c r="X342"/>
      <c r="Y342"/>
      <c r="Z342"/>
      <c r="AA342"/>
      <c r="AB342"/>
      <c r="AC342"/>
      <c r="AD342"/>
      <c r="AE342"/>
      <c r="AF342"/>
      <c r="AG342"/>
      <c r="AH342"/>
      <c r="AI342"/>
      <c r="AJ342"/>
      <c r="AK342"/>
      <c r="AL342"/>
      <c r="AM342"/>
      <c r="AN342"/>
      <c r="AO342"/>
      <c r="AP342"/>
      <c r="AQ342"/>
      <c r="AR342"/>
      <c r="AS342"/>
      <c r="AT342"/>
      <c r="AU342"/>
      <c r="AV342"/>
      <c r="AW342"/>
      <c r="AX342"/>
      <c r="AY342"/>
      <c r="AZ342"/>
      <c r="BA342"/>
      <c r="BB342"/>
      <c r="BC342"/>
      <c r="BD342"/>
      <c r="BE342"/>
      <c r="BF342"/>
      <c r="BG342"/>
      <c r="BH342"/>
      <c r="BI342"/>
      <c r="BJ342"/>
      <c r="BK342"/>
      <c r="BL342"/>
      <c r="BM342"/>
      <c r="BN342"/>
      <c r="BO342"/>
      <c r="BP342"/>
      <c r="BQ342"/>
      <c r="BR342"/>
      <c r="BS342"/>
      <c r="BT342"/>
      <c r="BU342"/>
      <c r="BV342"/>
      <c r="BW342"/>
      <c r="BX342"/>
      <c r="BY342"/>
      <c r="BZ342"/>
      <c r="CA342"/>
      <c r="CB342"/>
      <c r="CC342"/>
      <c r="CD342"/>
      <c r="CE342"/>
      <c r="CF342"/>
      <c r="CG342"/>
      <c r="CH342"/>
      <c r="CI342"/>
      <c r="CJ342"/>
      <c r="CK342"/>
      <c r="CL342"/>
      <c r="CM342"/>
      <c r="CN342"/>
      <c r="CO342"/>
      <c r="CP342"/>
      <c r="CQ342"/>
      <c r="CR342"/>
      <c r="CS342"/>
      <c r="CT342"/>
      <c r="CU342"/>
      <c r="CV342"/>
      <c r="CW342"/>
      <c r="CX342"/>
      <c r="CY342"/>
      <c r="CZ342"/>
      <c r="DA342"/>
      <c r="DB342"/>
      <c r="DC342"/>
      <c r="DD342"/>
      <c r="DE342"/>
      <c r="DF342"/>
      <c r="DG342"/>
      <c r="DH342"/>
      <c r="DI342"/>
      <c r="DJ342"/>
      <c r="DK342"/>
      <c r="DL342"/>
      <c r="DM342"/>
      <c r="DN342"/>
      <c r="DO342"/>
      <c r="DP342"/>
      <c r="DQ342"/>
      <c r="DR342"/>
      <c r="DS342"/>
      <c r="DT342"/>
      <c r="DU342"/>
      <c r="DV342"/>
      <c r="DW342"/>
      <c r="DX342"/>
      <c r="DY342"/>
      <c r="DZ342"/>
      <c r="EA342"/>
      <c r="EB342"/>
      <c r="EC342"/>
      <c r="ED342"/>
      <c r="EE342"/>
      <c r="EF342"/>
      <c r="EG342"/>
      <c r="EH342"/>
      <c r="EI342"/>
      <c r="EJ342"/>
      <c r="EK342"/>
      <c r="EL342"/>
      <c r="EM342"/>
      <c r="EN342"/>
      <c r="EO342"/>
      <c r="EP342"/>
      <c r="EQ342"/>
      <c r="ER342"/>
      <c r="ES342"/>
      <c r="ET342"/>
      <c r="EU342"/>
      <c r="EV342"/>
      <c r="EW342"/>
      <c r="EX342"/>
      <c r="EY342"/>
      <c r="EZ342"/>
      <c r="FA342"/>
      <c r="FB342"/>
      <c r="FC342"/>
      <c r="FD342"/>
      <c r="FE342"/>
      <c r="FF342"/>
      <c r="FG342"/>
      <c r="FH342"/>
      <c r="FI342"/>
      <c r="FJ342"/>
      <c r="FK342"/>
      <c r="FL342"/>
      <c r="FM342"/>
      <c r="FN342"/>
      <c r="FO342"/>
      <c r="FP342"/>
      <c r="FQ342"/>
      <c r="FR342"/>
      <c r="FS342"/>
      <c r="FT342"/>
      <c r="FU342"/>
      <c r="FV342"/>
      <c r="FW342"/>
      <c r="FX342"/>
      <c r="FY342"/>
      <c r="FZ342"/>
      <c r="GA342"/>
      <c r="GB342"/>
      <c r="GC342"/>
      <c r="GD342"/>
      <c r="GE342"/>
      <c r="GF342"/>
      <c r="GG342"/>
      <c r="GH342"/>
      <c r="GI342"/>
      <c r="GJ342"/>
      <c r="GK342"/>
      <c r="GL342"/>
      <c r="GM342"/>
      <c r="GN342"/>
      <c r="GO342"/>
      <c r="GP342"/>
      <c r="GQ342"/>
      <c r="GR342"/>
      <c r="GS342"/>
      <c r="GT342"/>
      <c r="GU342"/>
      <c r="GV342"/>
      <c r="GW342"/>
      <c r="GX342"/>
      <c r="GY342"/>
      <c r="GZ342"/>
      <c r="HA342"/>
      <c r="HB342"/>
      <c r="HC342"/>
      <c r="HD342"/>
      <c r="HE342"/>
      <c r="HF342"/>
      <c r="HG342"/>
      <c r="HH342"/>
      <c r="HI342"/>
      <c r="HJ342"/>
      <c r="HK342"/>
      <c r="HL342"/>
      <c r="HM342"/>
      <c r="HN342"/>
      <c r="HO342"/>
      <c r="HP342"/>
      <c r="HQ342"/>
      <c r="HR342"/>
      <c r="HS342"/>
      <c r="HT342"/>
      <c r="HU342"/>
      <c r="HV342"/>
      <c r="HW342"/>
      <c r="HX342"/>
      <c r="HY342"/>
      <c r="HZ342"/>
      <c r="IA342"/>
      <c r="IB342"/>
    </row>
    <row r="343" spans="1:236" ht="12.75" customHeight="1" x14ac:dyDescent="0.25">
      <c r="A343" s="10">
        <v>2</v>
      </c>
      <c r="B343" s="10">
        <v>321</v>
      </c>
      <c r="C343" s="10">
        <v>340</v>
      </c>
      <c r="D343" s="1"/>
      <c r="E343" s="99">
        <v>73</v>
      </c>
      <c r="F343" s="99">
        <v>74</v>
      </c>
      <c r="G343" s="99">
        <v>76</v>
      </c>
      <c r="H343" s="99">
        <f t="shared" si="21"/>
        <v>75</v>
      </c>
      <c r="I343" s="5">
        <v>2</v>
      </c>
      <c r="J343" s="110">
        <v>2</v>
      </c>
      <c r="K343" s="5"/>
      <c r="L343" s="5"/>
      <c r="M343" s="5"/>
      <c r="N343" s="138"/>
      <c r="O343" s="138"/>
      <c r="P343" s="138"/>
      <c r="Q343" s="138"/>
      <c r="R343" s="18">
        <f t="shared" si="22"/>
        <v>5625</v>
      </c>
      <c r="S343" s="10">
        <f t="shared" si="23"/>
        <v>4.4178646691106467E-3</v>
      </c>
      <c r="T343"/>
      <c r="U343"/>
      <c r="V343"/>
      <c r="W343"/>
      <c r="X343"/>
      <c r="Y343"/>
      <c r="Z343"/>
      <c r="AA343"/>
      <c r="AB343"/>
      <c r="AC343"/>
      <c r="AD343"/>
      <c r="AE343"/>
      <c r="AF343"/>
      <c r="AG343"/>
      <c r="AH343"/>
      <c r="AI343"/>
      <c r="AJ343"/>
      <c r="AK343"/>
      <c r="AL343"/>
      <c r="AM343"/>
      <c r="AN343"/>
      <c r="AO343"/>
      <c r="AP343"/>
      <c r="AQ343"/>
      <c r="AR343"/>
      <c r="AS343"/>
      <c r="AT343"/>
      <c r="AU343"/>
      <c r="AV343"/>
      <c r="AW343"/>
      <c r="AX343"/>
      <c r="AY343"/>
      <c r="AZ343"/>
      <c r="BA343"/>
      <c r="BB343"/>
      <c r="BC343"/>
      <c r="BD343"/>
      <c r="BE343"/>
      <c r="BF343"/>
      <c r="BG343"/>
      <c r="BH343"/>
      <c r="BI343"/>
      <c r="BJ343"/>
      <c r="BK343"/>
      <c r="BL343"/>
      <c r="BM343"/>
      <c r="BN343"/>
      <c r="BO343"/>
      <c r="BP343"/>
      <c r="BQ343"/>
      <c r="BR343"/>
      <c r="BS343"/>
      <c r="BT343"/>
      <c r="BU343"/>
      <c r="BV343"/>
      <c r="BW343"/>
      <c r="BX343"/>
      <c r="BY343"/>
      <c r="BZ343"/>
      <c r="CA343"/>
      <c r="CB343"/>
      <c r="CC343"/>
      <c r="CD343"/>
      <c r="CE343"/>
      <c r="CF343"/>
      <c r="CG343"/>
      <c r="CH343"/>
      <c r="CI343"/>
      <c r="CJ343"/>
      <c r="CK343"/>
      <c r="CL343"/>
      <c r="CM343"/>
      <c r="CN343"/>
      <c r="CO343"/>
      <c r="CP343"/>
      <c r="CQ343"/>
      <c r="CR343"/>
      <c r="CS343"/>
      <c r="CT343"/>
      <c r="CU343"/>
      <c r="CV343"/>
      <c r="CW343"/>
      <c r="CX343"/>
      <c r="CY343"/>
      <c r="CZ343"/>
      <c r="DA343"/>
      <c r="DB343"/>
      <c r="DC343"/>
      <c r="DD343"/>
      <c r="DE343"/>
      <c r="DF343"/>
      <c r="DG343"/>
      <c r="DH343"/>
      <c r="DI343"/>
      <c r="DJ343"/>
      <c r="DK343"/>
      <c r="DL343"/>
      <c r="DM343"/>
      <c r="DN343"/>
      <c r="DO343"/>
      <c r="DP343"/>
      <c r="DQ343"/>
      <c r="DR343"/>
      <c r="DS343"/>
      <c r="DT343"/>
      <c r="DU343"/>
      <c r="DV343"/>
      <c r="DW343"/>
      <c r="DX343"/>
      <c r="DY343"/>
      <c r="DZ343"/>
      <c r="EA343"/>
      <c r="EB343"/>
      <c r="EC343"/>
      <c r="ED343"/>
      <c r="EE343"/>
      <c r="EF343"/>
      <c r="EG343"/>
      <c r="EH343"/>
      <c r="EI343"/>
      <c r="EJ343"/>
      <c r="EK343"/>
      <c r="EL343"/>
      <c r="EM343"/>
      <c r="EN343"/>
      <c r="EO343"/>
      <c r="EP343"/>
      <c r="EQ343"/>
      <c r="ER343"/>
      <c r="ES343"/>
      <c r="ET343"/>
      <c r="EU343"/>
      <c r="EV343"/>
      <c r="EW343"/>
      <c r="EX343"/>
      <c r="EY343"/>
      <c r="EZ343"/>
      <c r="FA343"/>
      <c r="FB343"/>
      <c r="FC343"/>
      <c r="FD343"/>
      <c r="FE343"/>
      <c r="FF343"/>
      <c r="FG343"/>
      <c r="FH343"/>
      <c r="FI343"/>
      <c r="FJ343"/>
      <c r="FK343"/>
      <c r="FL343"/>
      <c r="FM343"/>
      <c r="FN343"/>
      <c r="FO343"/>
      <c r="FP343"/>
      <c r="FQ343"/>
      <c r="FR343"/>
      <c r="FS343"/>
      <c r="FT343"/>
      <c r="FU343"/>
      <c r="FV343"/>
      <c r="FW343"/>
      <c r="FX343"/>
      <c r="FY343"/>
      <c r="FZ343"/>
      <c r="GA343"/>
      <c r="GB343"/>
      <c r="GC343"/>
      <c r="GD343"/>
      <c r="GE343"/>
      <c r="GF343"/>
      <c r="GG343"/>
      <c r="GH343"/>
      <c r="GI343"/>
      <c r="GJ343"/>
      <c r="GK343"/>
      <c r="GL343"/>
      <c r="GM343"/>
      <c r="GN343"/>
      <c r="GO343"/>
      <c r="GP343"/>
      <c r="GQ343"/>
      <c r="GR343"/>
      <c r="GS343"/>
      <c r="GT343"/>
      <c r="GU343"/>
      <c r="GV343"/>
      <c r="GW343"/>
      <c r="GX343"/>
      <c r="GY343"/>
      <c r="GZ343"/>
      <c r="HA343"/>
      <c r="HB343"/>
      <c r="HC343"/>
      <c r="HD343"/>
      <c r="HE343"/>
      <c r="HF343"/>
      <c r="HG343"/>
      <c r="HH343"/>
      <c r="HI343"/>
      <c r="HJ343"/>
      <c r="HK343"/>
      <c r="HL343"/>
      <c r="HM343"/>
      <c r="HN343"/>
      <c r="HO343"/>
      <c r="HP343"/>
      <c r="HQ343"/>
      <c r="HR343"/>
      <c r="HS343"/>
      <c r="HT343"/>
      <c r="HU343"/>
      <c r="HV343"/>
      <c r="HW343"/>
      <c r="HX343"/>
      <c r="HY343"/>
      <c r="HZ343"/>
      <c r="IA343"/>
      <c r="IB343"/>
    </row>
    <row r="344" spans="1:236" ht="12.75" customHeight="1" x14ac:dyDescent="0.25">
      <c r="A344" s="238">
        <v>2</v>
      </c>
      <c r="B344" s="42">
        <v>322</v>
      </c>
      <c r="C344" s="238">
        <v>341</v>
      </c>
      <c r="D344" s="65"/>
      <c r="E344" s="24">
        <v>42.5</v>
      </c>
      <c r="F344" s="24"/>
      <c r="G344" s="24"/>
      <c r="H344" s="24" t="e">
        <f t="shared" si="21"/>
        <v>#DIV/0!</v>
      </c>
      <c r="I344" s="238">
        <v>4</v>
      </c>
      <c r="J344" s="115" t="s">
        <v>136</v>
      </c>
      <c r="K344" s="238" t="s">
        <v>137</v>
      </c>
      <c r="L344" s="238"/>
      <c r="M344" s="238"/>
      <c r="N344" s="141"/>
      <c r="O344" s="141"/>
      <c r="P344" s="141"/>
      <c r="Q344" s="141"/>
      <c r="R344" s="28">
        <v>0</v>
      </c>
      <c r="S344" s="238">
        <f t="shared" si="23"/>
        <v>0</v>
      </c>
      <c r="T344"/>
      <c r="U344" s="10" t="s">
        <v>278</v>
      </c>
      <c r="V344"/>
      <c r="W344"/>
      <c r="X344"/>
      <c r="Y344"/>
      <c r="Z344"/>
      <c r="AA344"/>
      <c r="AB344"/>
      <c r="AC344"/>
      <c r="AD344"/>
      <c r="AE344"/>
      <c r="AF344"/>
      <c r="AG344"/>
      <c r="AH344"/>
      <c r="AI344"/>
      <c r="AJ344"/>
      <c r="AK344"/>
      <c r="AL344"/>
      <c r="AM344"/>
      <c r="AN344"/>
      <c r="AO344"/>
      <c r="AP344"/>
      <c r="AQ344"/>
      <c r="AR344"/>
      <c r="AS344"/>
      <c r="AT344"/>
      <c r="AU344"/>
      <c r="AV344"/>
      <c r="AW344"/>
      <c r="AX344"/>
      <c r="AY344"/>
      <c r="AZ344"/>
      <c r="BA344"/>
      <c r="BB344"/>
      <c r="BC344"/>
      <c r="BD344"/>
      <c r="BE344"/>
      <c r="BF344"/>
      <c r="BG344"/>
      <c r="BH344"/>
      <c r="BI344"/>
      <c r="BJ344"/>
      <c r="BK344"/>
      <c r="BL344"/>
      <c r="BM344"/>
      <c r="BN344"/>
      <c r="BO344"/>
      <c r="BP344"/>
      <c r="BQ344"/>
      <c r="BR344"/>
      <c r="BS344"/>
      <c r="BT344"/>
      <c r="BU344"/>
      <c r="BV344"/>
      <c r="BW344"/>
      <c r="BX344"/>
      <c r="BY344"/>
      <c r="BZ344"/>
      <c r="CA344"/>
      <c r="CB344"/>
      <c r="CC344"/>
      <c r="CD344"/>
      <c r="CE344"/>
      <c r="CF344"/>
      <c r="CG344"/>
      <c r="CH344"/>
      <c r="CI344"/>
      <c r="CJ344"/>
      <c r="CK344"/>
      <c r="CL344"/>
      <c r="CM344"/>
      <c r="CN344"/>
      <c r="CO344"/>
      <c r="CP344"/>
      <c r="CQ344"/>
      <c r="CR344"/>
      <c r="CS344"/>
      <c r="CT344"/>
      <c r="CU344"/>
      <c r="CV344"/>
      <c r="CW344"/>
      <c r="CX344"/>
      <c r="CY344"/>
      <c r="CZ344"/>
      <c r="DA344"/>
      <c r="DB344"/>
      <c r="DC344"/>
      <c r="DD344"/>
      <c r="DE344"/>
      <c r="DF344"/>
      <c r="DG344"/>
      <c r="DH344"/>
      <c r="DI344"/>
      <c r="DJ344"/>
      <c r="DK344"/>
      <c r="DL344"/>
      <c r="DM344"/>
      <c r="DN344"/>
      <c r="DO344"/>
      <c r="DP344"/>
      <c r="DQ344"/>
      <c r="DR344"/>
      <c r="DS344"/>
      <c r="DT344"/>
      <c r="DU344"/>
      <c r="DV344"/>
      <c r="DW344"/>
      <c r="DX344"/>
      <c r="DY344"/>
      <c r="DZ344"/>
      <c r="EA344"/>
      <c r="EB344"/>
      <c r="EC344"/>
      <c r="ED344"/>
      <c r="EE344"/>
      <c r="EF344"/>
      <c r="EG344"/>
      <c r="EH344"/>
      <c r="EI344"/>
      <c r="EJ344"/>
      <c r="EK344"/>
      <c r="EL344"/>
      <c r="EM344"/>
      <c r="EN344"/>
      <c r="EO344"/>
      <c r="EP344"/>
      <c r="EQ344"/>
      <c r="ER344"/>
      <c r="ES344"/>
      <c r="ET344"/>
      <c r="EU344"/>
      <c r="EV344"/>
      <c r="EW344"/>
      <c r="EX344"/>
      <c r="EY344"/>
      <c r="EZ344"/>
      <c r="FA344"/>
      <c r="FB344"/>
      <c r="FC344"/>
      <c r="FD344"/>
      <c r="FE344"/>
      <c r="FF344"/>
      <c r="FG344"/>
      <c r="FH344"/>
      <c r="FI344"/>
      <c r="FJ344"/>
      <c r="FK344"/>
      <c r="FL344"/>
      <c r="FM344"/>
      <c r="FN344"/>
      <c r="FO344"/>
      <c r="FP344"/>
      <c r="FQ344"/>
      <c r="FR344"/>
      <c r="FS344"/>
      <c r="FT344"/>
      <c r="FU344"/>
      <c r="FV344"/>
      <c r="FW344"/>
      <c r="FX344"/>
      <c r="FY344"/>
      <c r="FZ344"/>
      <c r="GA344"/>
      <c r="GB344"/>
      <c r="GC344"/>
      <c r="GD344"/>
      <c r="GE344"/>
      <c r="GF344"/>
      <c r="GG344"/>
      <c r="GH344"/>
      <c r="GI344"/>
      <c r="GJ344"/>
      <c r="GK344"/>
      <c r="GL344"/>
      <c r="GM344"/>
      <c r="GN344"/>
      <c r="GO344"/>
      <c r="GP344"/>
      <c r="GQ344"/>
      <c r="GR344"/>
      <c r="GS344"/>
      <c r="GT344"/>
      <c r="GU344"/>
      <c r="GV344"/>
      <c r="GW344"/>
      <c r="GX344"/>
      <c r="GY344"/>
      <c r="GZ344"/>
      <c r="HA344"/>
      <c r="HB344"/>
      <c r="HC344"/>
      <c r="HD344"/>
      <c r="HE344"/>
      <c r="HF344"/>
      <c r="HG344"/>
      <c r="HH344"/>
      <c r="HI344"/>
      <c r="HJ344"/>
      <c r="HK344"/>
      <c r="HL344"/>
      <c r="HM344"/>
      <c r="HN344"/>
      <c r="HO344"/>
      <c r="HP344"/>
      <c r="HQ344"/>
      <c r="HR344"/>
      <c r="HS344"/>
      <c r="HT344"/>
      <c r="HU344"/>
      <c r="HV344"/>
      <c r="HW344"/>
      <c r="HX344"/>
      <c r="HY344"/>
      <c r="HZ344"/>
      <c r="IA344"/>
      <c r="IB344"/>
    </row>
    <row r="345" spans="1:236" ht="12.75" customHeight="1" x14ac:dyDescent="0.25">
      <c r="A345" s="10">
        <v>2</v>
      </c>
      <c r="B345" s="10">
        <v>323</v>
      </c>
      <c r="C345" s="19">
        <v>342</v>
      </c>
      <c r="D345" s="1"/>
      <c r="E345" s="99">
        <v>32</v>
      </c>
      <c r="F345" s="99">
        <v>34</v>
      </c>
      <c r="G345" s="99">
        <v>31</v>
      </c>
      <c r="H345" s="99">
        <f t="shared" si="21"/>
        <v>32.5</v>
      </c>
      <c r="I345" s="5">
        <v>2</v>
      </c>
      <c r="J345" s="110">
        <v>3</v>
      </c>
      <c r="K345" s="5"/>
      <c r="L345" s="5">
        <v>2.5</v>
      </c>
      <c r="M345" s="5">
        <v>2.7</v>
      </c>
      <c r="N345" s="138"/>
      <c r="O345" s="138"/>
      <c r="P345" s="138"/>
      <c r="Q345" s="138"/>
      <c r="R345" s="18">
        <f t="shared" si="22"/>
        <v>1056.25</v>
      </c>
      <c r="S345" s="10">
        <f t="shared" si="23"/>
        <v>8.2957681008855478E-4</v>
      </c>
      <c r="T345"/>
      <c r="U345"/>
      <c r="V345"/>
      <c r="W345"/>
      <c r="X345"/>
      <c r="Y345"/>
      <c r="Z345"/>
      <c r="AA345"/>
      <c r="AB345"/>
      <c r="AC345"/>
      <c r="AD345"/>
      <c r="AE345"/>
      <c r="AF345"/>
      <c r="AG345"/>
      <c r="AH345"/>
      <c r="AI345"/>
      <c r="AJ345"/>
      <c r="AK345"/>
      <c r="AL345"/>
      <c r="AM345"/>
      <c r="AN345"/>
      <c r="AO345"/>
      <c r="AP345"/>
      <c r="AQ345"/>
      <c r="AR345"/>
      <c r="AS345"/>
      <c r="AT345"/>
      <c r="AU345"/>
      <c r="AV345"/>
      <c r="AW345"/>
      <c r="AX345"/>
      <c r="AY345"/>
      <c r="AZ345"/>
      <c r="BA345"/>
      <c r="BB345"/>
      <c r="BC345"/>
      <c r="BD345"/>
      <c r="BE345"/>
      <c r="BF345"/>
      <c r="BG345"/>
      <c r="BH345"/>
      <c r="BI345"/>
      <c r="BJ345"/>
      <c r="BK345"/>
      <c r="BL345"/>
      <c r="BM345"/>
      <c r="BN345"/>
      <c r="BO345"/>
      <c r="BP345"/>
      <c r="BQ345"/>
      <c r="BR345"/>
      <c r="BS345"/>
      <c r="BT345"/>
      <c r="BU345"/>
      <c r="BV345"/>
      <c r="BW345"/>
      <c r="BX345"/>
      <c r="BY345"/>
      <c r="BZ345"/>
      <c r="CA345"/>
      <c r="CB345"/>
      <c r="CC345"/>
      <c r="CD345"/>
      <c r="CE345"/>
      <c r="CF345"/>
      <c r="CG345"/>
      <c r="CH345"/>
      <c r="CI345"/>
      <c r="CJ345"/>
      <c r="CK345"/>
      <c r="CL345"/>
      <c r="CM345"/>
      <c r="CN345"/>
      <c r="CO345"/>
      <c r="CP345"/>
      <c r="CQ345"/>
      <c r="CR345"/>
      <c r="CS345"/>
      <c r="CT345"/>
      <c r="CU345"/>
      <c r="CV345"/>
      <c r="CW345"/>
      <c r="CX345"/>
      <c r="CY345"/>
      <c r="CZ345"/>
      <c r="DA345"/>
      <c r="DB345"/>
      <c r="DC345"/>
      <c r="DD345"/>
      <c r="DE345"/>
      <c r="DF345"/>
      <c r="DG345"/>
      <c r="DH345"/>
      <c r="DI345"/>
      <c r="DJ345"/>
      <c r="DK345"/>
      <c r="DL345"/>
      <c r="DM345"/>
      <c r="DN345"/>
      <c r="DO345"/>
      <c r="DP345"/>
      <c r="DQ345"/>
      <c r="DR345"/>
      <c r="DS345"/>
      <c r="DT345"/>
      <c r="DU345"/>
      <c r="DV345"/>
      <c r="DW345"/>
      <c r="DX345"/>
      <c r="DY345"/>
      <c r="DZ345"/>
      <c r="EA345"/>
      <c r="EB345"/>
      <c r="EC345"/>
      <c r="ED345"/>
      <c r="EE345"/>
      <c r="EF345"/>
      <c r="EG345"/>
      <c r="EH345"/>
      <c r="EI345"/>
      <c r="EJ345"/>
      <c r="EK345"/>
      <c r="EL345"/>
      <c r="EM345"/>
      <c r="EN345"/>
      <c r="EO345"/>
      <c r="EP345"/>
      <c r="EQ345"/>
      <c r="ER345"/>
      <c r="ES345"/>
      <c r="ET345"/>
      <c r="EU345"/>
      <c r="EV345"/>
      <c r="EW345"/>
      <c r="EX345"/>
      <c r="EY345"/>
      <c r="EZ345"/>
      <c r="FA345"/>
      <c r="FB345"/>
      <c r="FC345"/>
      <c r="FD345"/>
      <c r="FE345"/>
      <c r="FF345"/>
      <c r="FG345"/>
      <c r="FH345"/>
      <c r="FI345"/>
      <c r="FJ345"/>
      <c r="FK345"/>
      <c r="FL345"/>
      <c r="FM345"/>
      <c r="FN345"/>
      <c r="FO345"/>
      <c r="FP345"/>
      <c r="FQ345"/>
      <c r="FR345"/>
      <c r="FS345"/>
      <c r="FT345"/>
      <c r="FU345"/>
      <c r="FV345"/>
      <c r="FW345"/>
      <c r="FX345"/>
      <c r="FY345"/>
      <c r="FZ345"/>
      <c r="GA345"/>
      <c r="GB345"/>
      <c r="GC345"/>
      <c r="GD345"/>
      <c r="GE345"/>
      <c r="GF345"/>
      <c r="GG345"/>
      <c r="GH345"/>
      <c r="GI345"/>
      <c r="GJ345"/>
      <c r="GK345"/>
      <c r="GL345"/>
      <c r="GM345"/>
      <c r="GN345"/>
      <c r="GO345"/>
      <c r="GP345"/>
      <c r="GQ345"/>
      <c r="GR345"/>
      <c r="GS345"/>
      <c r="GT345"/>
      <c r="GU345"/>
      <c r="GV345"/>
      <c r="GW345"/>
      <c r="GX345"/>
      <c r="GY345"/>
      <c r="GZ345"/>
      <c r="HA345"/>
      <c r="HB345"/>
      <c r="HC345"/>
      <c r="HD345"/>
      <c r="HE345"/>
      <c r="HF345"/>
      <c r="HG345"/>
      <c r="HH345"/>
      <c r="HI345"/>
      <c r="HJ345"/>
      <c r="HK345"/>
      <c r="HL345"/>
      <c r="HM345"/>
      <c r="HN345"/>
      <c r="HO345"/>
      <c r="HP345"/>
      <c r="HQ345"/>
      <c r="HR345"/>
      <c r="HS345"/>
      <c r="HT345"/>
      <c r="HU345"/>
      <c r="HV345"/>
      <c r="HW345"/>
      <c r="HX345"/>
      <c r="HY345"/>
      <c r="HZ345"/>
      <c r="IA345"/>
      <c r="IB345"/>
    </row>
    <row r="346" spans="1:236" ht="12.75" customHeight="1" x14ac:dyDescent="0.25">
      <c r="A346" s="10">
        <v>2</v>
      </c>
      <c r="B346" s="19">
        <v>324</v>
      </c>
      <c r="C346" s="10">
        <v>343</v>
      </c>
      <c r="D346" s="64"/>
      <c r="E346" s="99">
        <v>36</v>
      </c>
      <c r="F346" s="99">
        <v>50</v>
      </c>
      <c r="G346" s="99">
        <v>50</v>
      </c>
      <c r="H346" s="99">
        <f t="shared" si="21"/>
        <v>50</v>
      </c>
      <c r="I346" s="5">
        <v>1</v>
      </c>
      <c r="J346" s="110">
        <v>2</v>
      </c>
      <c r="K346" s="5"/>
      <c r="L346" s="5">
        <v>3.5</v>
      </c>
      <c r="M346" s="5">
        <v>4.0999999999999996</v>
      </c>
      <c r="N346" s="138"/>
      <c r="O346" s="138"/>
      <c r="P346" s="138" t="s">
        <v>131</v>
      </c>
      <c r="Q346" s="138"/>
      <c r="R346" s="18">
        <f t="shared" si="22"/>
        <v>2500</v>
      </c>
      <c r="S346" s="10">
        <f t="shared" si="23"/>
        <v>1.9634954084936209E-3</v>
      </c>
      <c r="T346"/>
      <c r="U346"/>
      <c r="V346"/>
      <c r="W346"/>
      <c r="X346"/>
      <c r="Y346"/>
      <c r="Z346"/>
      <c r="AA346"/>
      <c r="AB346"/>
      <c r="AC346"/>
      <c r="AD346"/>
      <c r="AE346"/>
      <c r="AF346"/>
      <c r="AG346"/>
      <c r="AH346"/>
      <c r="AI346"/>
      <c r="AJ346"/>
      <c r="AK346"/>
      <c r="AL346"/>
      <c r="AM346"/>
      <c r="AN346"/>
      <c r="AO346"/>
      <c r="AP346"/>
      <c r="AQ346"/>
      <c r="AR346"/>
      <c r="AS346"/>
      <c r="AT346"/>
      <c r="AU346"/>
      <c r="AV346"/>
      <c r="AW346"/>
      <c r="AX346"/>
      <c r="AY346"/>
      <c r="AZ346"/>
      <c r="BA346"/>
      <c r="BB346"/>
      <c r="BC346"/>
      <c r="BD346"/>
      <c r="BE346"/>
      <c r="BF346"/>
      <c r="BG346"/>
      <c r="BH346"/>
      <c r="BI346"/>
      <c r="BJ346"/>
      <c r="BK346"/>
      <c r="BL346"/>
      <c r="BM346"/>
      <c r="BN346"/>
      <c r="BO346"/>
      <c r="BP346"/>
      <c r="BQ346"/>
      <c r="BR346"/>
      <c r="BS346"/>
      <c r="BT346"/>
      <c r="BU346"/>
      <c r="BV346"/>
      <c r="BW346"/>
      <c r="BX346"/>
      <c r="BY346"/>
      <c r="BZ346"/>
      <c r="CA346"/>
      <c r="CB346"/>
      <c r="CC346"/>
      <c r="CD346"/>
      <c r="CE346"/>
      <c r="CF346"/>
      <c r="CG346"/>
      <c r="CH346"/>
      <c r="CI346"/>
      <c r="CJ346"/>
      <c r="CK346"/>
      <c r="CL346"/>
      <c r="CM346"/>
      <c r="CN346"/>
      <c r="CO346"/>
      <c r="CP346"/>
      <c r="CQ346"/>
      <c r="CR346"/>
      <c r="CS346"/>
      <c r="CT346"/>
      <c r="CU346"/>
      <c r="CV346"/>
      <c r="CW346"/>
      <c r="CX346"/>
      <c r="CY346"/>
      <c r="CZ346"/>
      <c r="DA346"/>
      <c r="DB346"/>
      <c r="DC346"/>
      <c r="DD346"/>
      <c r="DE346"/>
      <c r="DF346"/>
      <c r="DG346"/>
      <c r="DH346"/>
      <c r="DI346"/>
      <c r="DJ346"/>
      <c r="DK346"/>
      <c r="DL346"/>
      <c r="DM346"/>
      <c r="DN346"/>
      <c r="DO346"/>
      <c r="DP346"/>
      <c r="DQ346"/>
      <c r="DR346"/>
      <c r="DS346"/>
      <c r="DT346"/>
      <c r="DU346"/>
      <c r="DV346"/>
      <c r="DW346"/>
      <c r="DX346"/>
      <c r="DY346"/>
      <c r="DZ346"/>
      <c r="EA346"/>
      <c r="EB346"/>
      <c r="EC346"/>
      <c r="ED346"/>
      <c r="EE346"/>
      <c r="EF346"/>
      <c r="EG346"/>
      <c r="EH346"/>
      <c r="EI346"/>
      <c r="EJ346"/>
      <c r="EK346"/>
      <c r="EL346"/>
      <c r="EM346"/>
      <c r="EN346"/>
      <c r="EO346"/>
      <c r="EP346"/>
      <c r="EQ346"/>
      <c r="ER346"/>
      <c r="ES346"/>
      <c r="ET346"/>
      <c r="EU346"/>
      <c r="EV346"/>
      <c r="EW346"/>
      <c r="EX346"/>
      <c r="EY346"/>
      <c r="EZ346"/>
      <c r="FA346"/>
      <c r="FB346"/>
      <c r="FC346"/>
      <c r="FD346"/>
      <c r="FE346"/>
      <c r="FF346"/>
      <c r="FG346"/>
      <c r="FH346"/>
      <c r="FI346"/>
      <c r="FJ346"/>
      <c r="FK346"/>
      <c r="FL346"/>
      <c r="FM346"/>
      <c r="FN346"/>
      <c r="FO346"/>
      <c r="FP346"/>
      <c r="FQ346"/>
      <c r="FR346"/>
      <c r="FS346"/>
      <c r="FT346"/>
      <c r="FU346"/>
      <c r="FV346"/>
      <c r="FW346"/>
      <c r="FX346"/>
      <c r="FY346"/>
      <c r="FZ346"/>
      <c r="GA346"/>
      <c r="GB346"/>
      <c r="GC346"/>
      <c r="GD346"/>
      <c r="GE346"/>
      <c r="GF346"/>
      <c r="GG346"/>
      <c r="GH346"/>
      <c r="GI346"/>
      <c r="GJ346"/>
      <c r="GK346"/>
      <c r="GL346"/>
      <c r="GM346"/>
      <c r="GN346"/>
      <c r="GO346"/>
      <c r="GP346"/>
      <c r="GQ346"/>
      <c r="GR346"/>
      <c r="GS346"/>
      <c r="GT346"/>
      <c r="GU346"/>
      <c r="GV346"/>
      <c r="GW346"/>
      <c r="GX346"/>
      <c r="GY346"/>
      <c r="GZ346"/>
      <c r="HA346"/>
      <c r="HB346"/>
      <c r="HC346"/>
      <c r="HD346"/>
      <c r="HE346"/>
      <c r="HF346"/>
      <c r="HG346"/>
      <c r="HH346"/>
      <c r="HI346"/>
      <c r="HJ346"/>
      <c r="HK346"/>
      <c r="HL346"/>
      <c r="HM346"/>
      <c r="HN346"/>
      <c r="HO346"/>
      <c r="HP346"/>
      <c r="HQ346"/>
      <c r="HR346"/>
      <c r="HS346"/>
      <c r="HT346"/>
      <c r="HU346"/>
      <c r="HV346"/>
      <c r="HW346"/>
      <c r="HX346"/>
      <c r="HY346"/>
      <c r="HZ346"/>
      <c r="IA346"/>
      <c r="IB346"/>
    </row>
    <row r="347" spans="1:236" ht="12.75" customHeight="1" x14ac:dyDescent="0.25">
      <c r="A347" s="10">
        <v>2</v>
      </c>
      <c r="B347" s="10">
        <v>325</v>
      </c>
      <c r="C347" s="19">
        <v>344</v>
      </c>
      <c r="D347" s="1"/>
      <c r="E347" s="99">
        <v>32.5</v>
      </c>
      <c r="F347" s="99">
        <v>33</v>
      </c>
      <c r="G347" s="99">
        <v>34</v>
      </c>
      <c r="H347" s="99">
        <f t="shared" si="21"/>
        <v>33.5</v>
      </c>
      <c r="I347" s="5">
        <v>3</v>
      </c>
      <c r="J347" s="110">
        <v>3</v>
      </c>
      <c r="K347" s="5" t="s">
        <v>133</v>
      </c>
      <c r="L347" s="5"/>
      <c r="M347" s="5"/>
      <c r="N347" s="138"/>
      <c r="O347" s="138"/>
      <c r="P347" s="138"/>
      <c r="Q347" s="138"/>
      <c r="R347" s="18">
        <f t="shared" si="22"/>
        <v>1122.25</v>
      </c>
      <c r="S347" s="10">
        <f t="shared" si="23"/>
        <v>8.8141308887278635E-4</v>
      </c>
      <c r="T347"/>
      <c r="U347"/>
      <c r="V347"/>
      <c r="W347"/>
      <c r="X347"/>
      <c r="Y347"/>
      <c r="Z347"/>
      <c r="AA347"/>
      <c r="AB347"/>
      <c r="AC347"/>
      <c r="AD347"/>
      <c r="AE347"/>
      <c r="AF347"/>
      <c r="AG347"/>
      <c r="AH347"/>
      <c r="AI347"/>
      <c r="AJ347"/>
      <c r="AK347"/>
      <c r="AL347"/>
      <c r="AM347"/>
      <c r="AN347"/>
      <c r="AO347"/>
      <c r="AP347"/>
      <c r="AQ347"/>
      <c r="AR347"/>
      <c r="AS347"/>
      <c r="AT347"/>
      <c r="AU347"/>
      <c r="AV347"/>
      <c r="AW347"/>
      <c r="AX347"/>
      <c r="AY347"/>
      <c r="AZ347"/>
      <c r="BA347"/>
      <c r="BB347"/>
      <c r="BC347"/>
      <c r="BD347"/>
      <c r="BE347"/>
      <c r="BF347"/>
      <c r="BG347"/>
      <c r="BH347"/>
      <c r="BI347"/>
      <c r="BJ347"/>
      <c r="BK347"/>
      <c r="BL347"/>
      <c r="BM347"/>
      <c r="BN347"/>
      <c r="BO347"/>
      <c r="BP347"/>
      <c r="BQ347"/>
      <c r="BR347"/>
      <c r="BS347"/>
      <c r="BT347"/>
      <c r="BU347"/>
      <c r="BV347"/>
      <c r="BW347"/>
      <c r="BX347"/>
      <c r="BY347"/>
      <c r="BZ347"/>
      <c r="CA347"/>
      <c r="CB347"/>
      <c r="CC347"/>
      <c r="CD347"/>
      <c r="CE347"/>
      <c r="CF347"/>
      <c r="CG347"/>
      <c r="CH347"/>
      <c r="CI347"/>
      <c r="CJ347"/>
      <c r="CK347"/>
      <c r="CL347"/>
      <c r="CM347"/>
      <c r="CN347"/>
      <c r="CO347"/>
      <c r="CP347"/>
      <c r="CQ347"/>
      <c r="CR347"/>
      <c r="CS347"/>
      <c r="CT347"/>
      <c r="CU347"/>
      <c r="CV347"/>
      <c r="CW347"/>
      <c r="CX347"/>
      <c r="CY347"/>
      <c r="CZ347"/>
      <c r="DA347"/>
      <c r="DB347"/>
      <c r="DC347"/>
      <c r="DD347"/>
      <c r="DE347"/>
      <c r="DF347"/>
      <c r="DG347"/>
      <c r="DH347"/>
      <c r="DI347"/>
      <c r="DJ347"/>
      <c r="DK347"/>
      <c r="DL347"/>
      <c r="DM347"/>
      <c r="DN347"/>
      <c r="DO347"/>
      <c r="DP347"/>
      <c r="DQ347"/>
      <c r="DR347"/>
      <c r="DS347"/>
      <c r="DT347"/>
      <c r="DU347"/>
      <c r="DV347"/>
      <c r="DW347"/>
      <c r="DX347"/>
      <c r="DY347"/>
      <c r="DZ347"/>
      <c r="EA347"/>
      <c r="EB347"/>
      <c r="EC347"/>
      <c r="ED347"/>
      <c r="EE347"/>
      <c r="EF347"/>
      <c r="EG347"/>
      <c r="EH347"/>
      <c r="EI347"/>
      <c r="EJ347"/>
      <c r="EK347"/>
      <c r="EL347"/>
      <c r="EM347"/>
      <c r="EN347"/>
      <c r="EO347"/>
      <c r="EP347"/>
      <c r="EQ347"/>
      <c r="ER347"/>
      <c r="ES347"/>
      <c r="ET347"/>
      <c r="EU347"/>
      <c r="EV347"/>
      <c r="EW347"/>
      <c r="EX347"/>
      <c r="EY347"/>
      <c r="EZ347"/>
      <c r="FA347"/>
      <c r="FB347"/>
      <c r="FC347"/>
      <c r="FD347"/>
      <c r="FE347"/>
      <c r="FF347"/>
      <c r="FG347"/>
      <c r="FH347"/>
      <c r="FI347"/>
      <c r="FJ347"/>
      <c r="FK347"/>
      <c r="FL347"/>
      <c r="FM347"/>
      <c r="FN347"/>
      <c r="FO347"/>
      <c r="FP347"/>
      <c r="FQ347"/>
      <c r="FR347"/>
      <c r="FS347"/>
      <c r="FT347"/>
      <c r="FU347"/>
      <c r="FV347"/>
      <c r="FW347"/>
      <c r="FX347"/>
      <c r="FY347"/>
      <c r="FZ347"/>
      <c r="GA347"/>
      <c r="GB347"/>
      <c r="GC347"/>
      <c r="GD347"/>
      <c r="GE347"/>
      <c r="GF347"/>
      <c r="GG347"/>
      <c r="GH347"/>
      <c r="GI347"/>
      <c r="GJ347"/>
      <c r="GK347"/>
      <c r="GL347"/>
      <c r="GM347"/>
      <c r="GN347"/>
      <c r="GO347"/>
      <c r="GP347"/>
      <c r="GQ347"/>
      <c r="GR347"/>
      <c r="GS347"/>
      <c r="GT347"/>
      <c r="GU347"/>
      <c r="GV347"/>
      <c r="GW347"/>
      <c r="GX347"/>
      <c r="GY347"/>
      <c r="GZ347"/>
      <c r="HA347"/>
      <c r="HB347"/>
      <c r="HC347"/>
      <c r="HD347"/>
      <c r="HE347"/>
      <c r="HF347"/>
      <c r="HG347"/>
      <c r="HH347"/>
      <c r="HI347"/>
      <c r="HJ347"/>
      <c r="HK347"/>
      <c r="HL347"/>
      <c r="HM347"/>
      <c r="HN347"/>
      <c r="HO347"/>
      <c r="HP347"/>
      <c r="HQ347"/>
      <c r="HR347"/>
      <c r="HS347"/>
      <c r="HT347"/>
      <c r="HU347"/>
      <c r="HV347"/>
      <c r="HW347"/>
      <c r="HX347"/>
      <c r="HY347"/>
      <c r="HZ347"/>
      <c r="IA347"/>
      <c r="IB347"/>
    </row>
    <row r="348" spans="1:236" ht="12.75" customHeight="1" x14ac:dyDescent="0.25">
      <c r="A348" s="10">
        <v>2</v>
      </c>
      <c r="B348" s="19">
        <v>326</v>
      </c>
      <c r="C348" s="10">
        <v>345</v>
      </c>
      <c r="D348" s="64"/>
      <c r="E348" s="99">
        <v>59.5</v>
      </c>
      <c r="F348" s="99">
        <v>64</v>
      </c>
      <c r="G348" s="99">
        <v>64</v>
      </c>
      <c r="H348" s="99">
        <f t="shared" si="21"/>
        <v>64</v>
      </c>
      <c r="I348" s="5">
        <v>2</v>
      </c>
      <c r="J348" s="110">
        <v>3</v>
      </c>
      <c r="K348" s="3" t="s">
        <v>162</v>
      </c>
      <c r="L348" s="5"/>
      <c r="M348" s="5"/>
      <c r="N348" s="138"/>
      <c r="O348" s="138"/>
      <c r="P348" s="138"/>
      <c r="Q348" s="138"/>
      <c r="R348" s="18">
        <f t="shared" si="22"/>
        <v>4096</v>
      </c>
      <c r="S348" s="10">
        <f t="shared" si="23"/>
        <v>3.2169908772759484E-3</v>
      </c>
      <c r="T348"/>
      <c r="U348"/>
      <c r="V348"/>
      <c r="W348"/>
      <c r="X348"/>
      <c r="Y348"/>
      <c r="Z348"/>
      <c r="AA348"/>
      <c r="AB348"/>
      <c r="AC348"/>
      <c r="AD348"/>
      <c r="AE348"/>
      <c r="AF348"/>
      <c r="AG348"/>
      <c r="AH348"/>
      <c r="AI348"/>
      <c r="AJ348"/>
      <c r="AK348"/>
      <c r="AL348"/>
      <c r="AM348"/>
      <c r="AN348"/>
      <c r="AO348"/>
      <c r="AP348"/>
      <c r="AQ348"/>
      <c r="AR348"/>
      <c r="AS348"/>
      <c r="AT348"/>
      <c r="AU348"/>
      <c r="AV348"/>
      <c r="AW348"/>
      <c r="AX348"/>
      <c r="AY348"/>
      <c r="AZ348"/>
      <c r="BA348"/>
      <c r="BB348"/>
      <c r="BC348"/>
      <c r="BD348"/>
      <c r="BE348"/>
      <c r="BF348"/>
      <c r="BG348"/>
      <c r="BH348"/>
      <c r="BI348"/>
      <c r="BJ348"/>
      <c r="BK348"/>
      <c r="BL348"/>
      <c r="BM348"/>
      <c r="BN348"/>
      <c r="BO348"/>
      <c r="BP348"/>
      <c r="BQ348"/>
      <c r="BR348"/>
      <c r="BS348"/>
      <c r="BT348"/>
      <c r="BU348"/>
      <c r="BV348"/>
      <c r="BW348"/>
      <c r="BX348"/>
      <c r="BY348"/>
      <c r="BZ348"/>
      <c r="CA348"/>
      <c r="CB348"/>
      <c r="CC348"/>
      <c r="CD348"/>
      <c r="CE348"/>
      <c r="CF348"/>
      <c r="CG348"/>
      <c r="CH348"/>
      <c r="CI348"/>
      <c r="CJ348"/>
      <c r="CK348"/>
      <c r="CL348"/>
      <c r="CM348"/>
      <c r="CN348"/>
      <c r="CO348"/>
      <c r="CP348"/>
      <c r="CQ348"/>
      <c r="CR348"/>
      <c r="CS348"/>
      <c r="CT348"/>
      <c r="CU348"/>
      <c r="CV348"/>
      <c r="CW348"/>
      <c r="CX348"/>
      <c r="CY348"/>
      <c r="CZ348"/>
      <c r="DA348"/>
      <c r="DB348"/>
      <c r="DC348"/>
      <c r="DD348"/>
      <c r="DE348"/>
      <c r="DF348"/>
      <c r="DG348"/>
      <c r="DH348"/>
      <c r="DI348"/>
      <c r="DJ348"/>
      <c r="DK348"/>
      <c r="DL348"/>
      <c r="DM348"/>
      <c r="DN348"/>
      <c r="DO348"/>
      <c r="DP348"/>
      <c r="DQ348"/>
      <c r="DR348"/>
      <c r="DS348"/>
      <c r="DT348"/>
      <c r="DU348"/>
      <c r="DV348"/>
      <c r="DW348"/>
      <c r="DX348"/>
      <c r="DY348"/>
      <c r="DZ348"/>
      <c r="EA348"/>
      <c r="EB348"/>
      <c r="EC348"/>
      <c r="ED348"/>
      <c r="EE348"/>
      <c r="EF348"/>
      <c r="EG348"/>
      <c r="EH348"/>
      <c r="EI348"/>
      <c r="EJ348"/>
      <c r="EK348"/>
      <c r="EL348"/>
      <c r="EM348"/>
      <c r="EN348"/>
      <c r="EO348"/>
      <c r="EP348"/>
      <c r="EQ348"/>
      <c r="ER348"/>
      <c r="ES348"/>
      <c r="ET348"/>
      <c r="EU348"/>
      <c r="EV348"/>
      <c r="EW348"/>
      <c r="EX348"/>
      <c r="EY348"/>
      <c r="EZ348"/>
      <c r="FA348"/>
      <c r="FB348"/>
      <c r="FC348"/>
      <c r="FD348"/>
      <c r="FE348"/>
      <c r="FF348"/>
      <c r="FG348"/>
      <c r="FH348"/>
      <c r="FI348"/>
      <c r="FJ348"/>
      <c r="FK348"/>
      <c r="FL348"/>
      <c r="FM348"/>
      <c r="FN348"/>
      <c r="FO348"/>
      <c r="FP348"/>
      <c r="FQ348"/>
      <c r="FR348"/>
      <c r="FS348"/>
      <c r="FT348"/>
      <c r="FU348"/>
      <c r="FV348"/>
      <c r="FW348"/>
      <c r="FX348"/>
      <c r="FY348"/>
      <c r="FZ348"/>
      <c r="GA348"/>
      <c r="GB348"/>
      <c r="GC348"/>
      <c r="GD348"/>
      <c r="GE348"/>
      <c r="GF348"/>
      <c r="GG348"/>
      <c r="GH348"/>
      <c r="GI348"/>
      <c r="GJ348"/>
      <c r="GK348"/>
      <c r="GL348"/>
      <c r="GM348"/>
      <c r="GN348"/>
      <c r="GO348"/>
      <c r="GP348"/>
      <c r="GQ348"/>
      <c r="GR348"/>
      <c r="GS348"/>
      <c r="GT348"/>
      <c r="GU348"/>
      <c r="GV348"/>
      <c r="GW348"/>
      <c r="GX348"/>
      <c r="GY348"/>
      <c r="GZ348"/>
      <c r="HA348"/>
      <c r="HB348"/>
      <c r="HC348"/>
      <c r="HD348"/>
      <c r="HE348"/>
      <c r="HF348"/>
      <c r="HG348"/>
      <c r="HH348"/>
      <c r="HI348"/>
      <c r="HJ348"/>
      <c r="HK348"/>
      <c r="HL348"/>
      <c r="HM348"/>
      <c r="HN348"/>
      <c r="HO348"/>
      <c r="HP348"/>
      <c r="HQ348"/>
      <c r="HR348"/>
      <c r="HS348"/>
      <c r="HT348"/>
      <c r="HU348"/>
      <c r="HV348"/>
      <c r="HW348"/>
      <c r="HX348"/>
      <c r="HY348"/>
      <c r="HZ348"/>
      <c r="IA348"/>
      <c r="IB348"/>
    </row>
    <row r="349" spans="1:236" ht="12.75" customHeight="1" x14ac:dyDescent="0.25">
      <c r="A349" s="10">
        <v>2</v>
      </c>
      <c r="B349" s="10">
        <v>327</v>
      </c>
      <c r="C349" s="10">
        <v>346</v>
      </c>
      <c r="D349" s="1"/>
      <c r="E349" s="99">
        <v>43.5</v>
      </c>
      <c r="F349" s="99">
        <v>48</v>
      </c>
      <c r="G349" s="99">
        <v>43</v>
      </c>
      <c r="H349" s="99">
        <f t="shared" si="21"/>
        <v>45.5</v>
      </c>
      <c r="I349" s="5">
        <v>2</v>
      </c>
      <c r="J349" s="110">
        <v>2</v>
      </c>
      <c r="K349" s="5"/>
      <c r="L349" s="5"/>
      <c r="M349" s="5"/>
      <c r="N349" s="138"/>
      <c r="O349" s="138"/>
      <c r="P349" s="138"/>
      <c r="Q349" s="138"/>
      <c r="R349" s="18">
        <f t="shared" si="22"/>
        <v>2070.25</v>
      </c>
      <c r="S349" s="10">
        <f t="shared" si="23"/>
        <v>1.6259705477735672E-3</v>
      </c>
      <c r="T349"/>
      <c r="U349"/>
      <c r="V349"/>
      <c r="W349"/>
      <c r="X349"/>
      <c r="Y349"/>
      <c r="Z349"/>
      <c r="AA349"/>
      <c r="AB349"/>
      <c r="AC349"/>
      <c r="AD349"/>
      <c r="AE349"/>
      <c r="AF349"/>
      <c r="AG349"/>
      <c r="AH349"/>
      <c r="AI349"/>
      <c r="AJ349"/>
      <c r="AK349"/>
      <c r="AL349"/>
      <c r="AM349"/>
      <c r="AN349"/>
      <c r="AO349"/>
      <c r="AP349"/>
      <c r="AQ349"/>
      <c r="AR349"/>
      <c r="AS349"/>
      <c r="AT349"/>
      <c r="AU349"/>
      <c r="AV349"/>
      <c r="AW349"/>
      <c r="AX349"/>
      <c r="AY349"/>
      <c r="AZ349"/>
      <c r="BA349"/>
      <c r="BB349"/>
      <c r="BC349"/>
      <c r="BD349"/>
      <c r="BE349"/>
      <c r="BF349"/>
      <c r="BG349"/>
      <c r="BH349"/>
      <c r="BI349"/>
      <c r="BJ349"/>
      <c r="BK349"/>
      <c r="BL349"/>
      <c r="BM349"/>
      <c r="BN349"/>
      <c r="BO349"/>
      <c r="BP349"/>
      <c r="BQ349"/>
      <c r="BR349"/>
      <c r="BS349"/>
      <c r="BT349"/>
      <c r="BU349"/>
      <c r="BV349"/>
      <c r="BW349"/>
      <c r="BX349"/>
      <c r="BY349"/>
      <c r="BZ349"/>
      <c r="CA349"/>
      <c r="CB349"/>
      <c r="CC349"/>
      <c r="CD349"/>
      <c r="CE349"/>
      <c r="CF349"/>
      <c r="CG349"/>
      <c r="CH349"/>
      <c r="CI349"/>
      <c r="CJ349"/>
      <c r="CK349"/>
      <c r="CL349"/>
      <c r="CM349"/>
      <c r="CN349"/>
      <c r="CO349"/>
      <c r="CP349"/>
      <c r="CQ349"/>
      <c r="CR349"/>
      <c r="CS349"/>
      <c r="CT349"/>
      <c r="CU349"/>
      <c r="CV349"/>
      <c r="CW349"/>
      <c r="CX349"/>
      <c r="CY349"/>
      <c r="CZ349"/>
      <c r="DA349"/>
      <c r="DB349"/>
      <c r="DC349"/>
      <c r="DD349"/>
      <c r="DE349"/>
      <c r="DF349"/>
      <c r="DG349"/>
      <c r="DH349"/>
      <c r="DI349"/>
      <c r="DJ349"/>
      <c r="DK349"/>
      <c r="DL349"/>
      <c r="DM349"/>
      <c r="DN349"/>
      <c r="DO349"/>
      <c r="DP349"/>
      <c r="DQ349"/>
      <c r="DR349"/>
      <c r="DS349"/>
      <c r="DT349"/>
      <c r="DU349"/>
      <c r="DV349"/>
      <c r="DW349"/>
      <c r="DX349"/>
      <c r="DY349"/>
      <c r="DZ349"/>
      <c r="EA349"/>
      <c r="EB349"/>
      <c r="EC349"/>
      <c r="ED349"/>
      <c r="EE349"/>
      <c r="EF349"/>
      <c r="EG349"/>
      <c r="EH349"/>
      <c r="EI349"/>
      <c r="EJ349"/>
      <c r="EK349"/>
      <c r="EL349"/>
      <c r="EM349"/>
      <c r="EN349"/>
      <c r="EO349"/>
      <c r="EP349"/>
      <c r="EQ349"/>
      <c r="ER349"/>
      <c r="ES349"/>
      <c r="ET349"/>
      <c r="EU349"/>
      <c r="EV349"/>
      <c r="EW349"/>
      <c r="EX349"/>
      <c r="EY349"/>
      <c r="EZ349"/>
      <c r="FA349"/>
      <c r="FB349"/>
      <c r="FC349"/>
      <c r="FD349"/>
      <c r="FE349"/>
      <c r="FF349"/>
      <c r="FG349"/>
      <c r="FH349"/>
      <c r="FI349"/>
      <c r="FJ349"/>
      <c r="FK349"/>
      <c r="FL349"/>
      <c r="FM349"/>
      <c r="FN349"/>
      <c r="FO349"/>
      <c r="FP349"/>
      <c r="FQ349"/>
      <c r="FR349"/>
      <c r="FS349"/>
      <c r="FT349"/>
      <c r="FU349"/>
      <c r="FV349"/>
      <c r="FW349"/>
      <c r="FX349"/>
      <c r="FY349"/>
      <c r="FZ349"/>
      <c r="GA349"/>
      <c r="GB349"/>
      <c r="GC349"/>
      <c r="GD349"/>
      <c r="GE349"/>
      <c r="GF349"/>
      <c r="GG349"/>
      <c r="GH349"/>
      <c r="GI349"/>
      <c r="GJ349"/>
      <c r="GK349"/>
      <c r="GL349"/>
      <c r="GM349"/>
      <c r="GN349"/>
      <c r="GO349"/>
      <c r="GP349"/>
      <c r="GQ349"/>
      <c r="GR349"/>
      <c r="GS349"/>
      <c r="GT349"/>
      <c r="GU349"/>
      <c r="GV349"/>
      <c r="GW349"/>
      <c r="GX349"/>
      <c r="GY349"/>
      <c r="GZ349"/>
      <c r="HA349"/>
      <c r="HB349"/>
      <c r="HC349"/>
      <c r="HD349"/>
      <c r="HE349"/>
      <c r="HF349"/>
      <c r="HG349"/>
      <c r="HH349"/>
      <c r="HI349"/>
      <c r="HJ349"/>
      <c r="HK349"/>
      <c r="HL349"/>
      <c r="HM349"/>
      <c r="HN349"/>
      <c r="HO349"/>
      <c r="HP349"/>
      <c r="HQ349"/>
      <c r="HR349"/>
      <c r="HS349"/>
      <c r="HT349"/>
      <c r="HU349"/>
      <c r="HV349"/>
      <c r="HW349"/>
      <c r="HX349"/>
      <c r="HY349"/>
      <c r="HZ349"/>
      <c r="IA349"/>
      <c r="IB349"/>
    </row>
    <row r="350" spans="1:236" ht="12.75" customHeight="1" x14ac:dyDescent="0.25">
      <c r="A350" s="238">
        <v>2</v>
      </c>
      <c r="B350" s="42">
        <v>328</v>
      </c>
      <c r="C350" s="42">
        <v>347</v>
      </c>
      <c r="D350" s="65"/>
      <c r="E350" s="24">
        <v>53.5</v>
      </c>
      <c r="F350" s="24">
        <v>41</v>
      </c>
      <c r="G350" s="24">
        <v>56</v>
      </c>
      <c r="H350" s="24">
        <f t="shared" si="21"/>
        <v>48.5</v>
      </c>
      <c r="I350" s="238">
        <v>4</v>
      </c>
      <c r="J350" s="116">
        <v>4</v>
      </c>
      <c r="K350" s="238" t="s">
        <v>130</v>
      </c>
      <c r="L350" s="238"/>
      <c r="M350" s="238"/>
      <c r="N350" s="141"/>
      <c r="O350" s="141"/>
      <c r="P350" s="141"/>
      <c r="Q350" s="141"/>
      <c r="R350" s="28">
        <v>0</v>
      </c>
      <c r="S350" s="238">
        <f t="shared" si="23"/>
        <v>0</v>
      </c>
      <c r="T350"/>
      <c r="U350" s="10" t="s">
        <v>278</v>
      </c>
      <c r="V350"/>
      <c r="W350"/>
      <c r="X350"/>
      <c r="Y350"/>
      <c r="Z350"/>
      <c r="AA350"/>
      <c r="AB350"/>
      <c r="AC350"/>
      <c r="AD350"/>
      <c r="AE350"/>
      <c r="AF350"/>
      <c r="AG350"/>
      <c r="AH350"/>
      <c r="AI350"/>
      <c r="AJ350"/>
      <c r="AK350"/>
      <c r="AL350"/>
      <c r="AM350"/>
      <c r="AN350"/>
      <c r="AO350"/>
      <c r="AP350"/>
      <c r="AQ350"/>
      <c r="AR350"/>
      <c r="AS350"/>
      <c r="AT350"/>
      <c r="AU350"/>
      <c r="AV350"/>
      <c r="AW350"/>
      <c r="AX350"/>
      <c r="AY350"/>
      <c r="AZ350"/>
      <c r="BA350"/>
      <c r="BB350"/>
      <c r="BC350"/>
      <c r="BD350"/>
      <c r="BE350"/>
      <c r="BF350"/>
      <c r="BG350"/>
      <c r="BH350"/>
      <c r="BI350"/>
      <c r="BJ350"/>
      <c r="BK350"/>
      <c r="BL350"/>
      <c r="BM350"/>
      <c r="BN350"/>
      <c r="BO350"/>
      <c r="BP350"/>
      <c r="BQ350"/>
      <c r="BR350"/>
      <c r="BS350"/>
      <c r="BT350"/>
      <c r="BU350"/>
      <c r="BV350"/>
      <c r="BW350"/>
      <c r="BX350"/>
      <c r="BY350"/>
      <c r="BZ350"/>
      <c r="CA350"/>
      <c r="CB350"/>
      <c r="CC350"/>
      <c r="CD350"/>
      <c r="CE350"/>
      <c r="CF350"/>
      <c r="CG350"/>
      <c r="CH350"/>
      <c r="CI350"/>
      <c r="CJ350"/>
      <c r="CK350"/>
      <c r="CL350"/>
      <c r="CM350"/>
      <c r="CN350"/>
      <c r="CO350"/>
      <c r="CP350"/>
      <c r="CQ350"/>
      <c r="CR350"/>
      <c r="CS350"/>
      <c r="CT350"/>
      <c r="CU350"/>
      <c r="CV350"/>
      <c r="CW350"/>
      <c r="CX350"/>
      <c r="CY350"/>
      <c r="CZ350"/>
      <c r="DA350"/>
      <c r="DB350"/>
      <c r="DC350"/>
      <c r="DD350"/>
      <c r="DE350"/>
      <c r="DF350"/>
      <c r="DG350"/>
      <c r="DH350"/>
      <c r="DI350"/>
      <c r="DJ350"/>
      <c r="DK350"/>
      <c r="DL350"/>
      <c r="DM350"/>
      <c r="DN350"/>
      <c r="DO350"/>
      <c r="DP350"/>
      <c r="DQ350"/>
      <c r="DR350"/>
      <c r="DS350"/>
      <c r="DT350"/>
      <c r="DU350"/>
      <c r="DV350"/>
      <c r="DW350"/>
      <c r="DX350"/>
      <c r="DY350"/>
      <c r="DZ350"/>
      <c r="EA350"/>
      <c r="EB350"/>
      <c r="EC350"/>
      <c r="ED350"/>
      <c r="EE350"/>
      <c r="EF350"/>
      <c r="EG350"/>
      <c r="EH350"/>
      <c r="EI350"/>
      <c r="EJ350"/>
      <c r="EK350"/>
      <c r="EL350"/>
      <c r="EM350"/>
      <c r="EN350"/>
      <c r="EO350"/>
      <c r="EP350"/>
      <c r="EQ350"/>
      <c r="ER350"/>
      <c r="ES350"/>
      <c r="ET350"/>
      <c r="EU350"/>
      <c r="EV350"/>
      <c r="EW350"/>
      <c r="EX350"/>
      <c r="EY350"/>
      <c r="EZ350"/>
      <c r="FA350"/>
      <c r="FB350"/>
      <c r="FC350"/>
      <c r="FD350"/>
      <c r="FE350"/>
      <c r="FF350"/>
      <c r="FG350"/>
      <c r="FH350"/>
      <c r="FI350"/>
      <c r="FJ350"/>
      <c r="FK350"/>
      <c r="FL350"/>
      <c r="FM350"/>
      <c r="FN350"/>
      <c r="FO350"/>
      <c r="FP350"/>
      <c r="FQ350"/>
      <c r="FR350"/>
      <c r="FS350"/>
      <c r="FT350"/>
      <c r="FU350"/>
      <c r="FV350"/>
      <c r="FW350"/>
      <c r="FX350"/>
      <c r="FY350"/>
      <c r="FZ350"/>
      <c r="GA350"/>
      <c r="GB350"/>
      <c r="GC350"/>
      <c r="GD350"/>
      <c r="GE350"/>
      <c r="GF350"/>
      <c r="GG350"/>
      <c r="GH350"/>
      <c r="GI350"/>
      <c r="GJ350"/>
      <c r="GK350"/>
      <c r="GL350"/>
      <c r="GM350"/>
      <c r="GN350"/>
      <c r="GO350"/>
      <c r="GP350"/>
      <c r="GQ350"/>
      <c r="GR350"/>
      <c r="GS350"/>
      <c r="GT350"/>
      <c r="GU350"/>
      <c r="GV350"/>
      <c r="GW350"/>
      <c r="GX350"/>
      <c r="GY350"/>
      <c r="GZ350"/>
      <c r="HA350"/>
      <c r="HB350"/>
      <c r="HC350"/>
      <c r="HD350"/>
      <c r="HE350"/>
      <c r="HF350"/>
      <c r="HG350"/>
      <c r="HH350"/>
      <c r="HI350"/>
      <c r="HJ350"/>
      <c r="HK350"/>
      <c r="HL350"/>
      <c r="HM350"/>
      <c r="HN350"/>
      <c r="HO350"/>
      <c r="HP350"/>
      <c r="HQ350"/>
      <c r="HR350"/>
      <c r="HS350"/>
      <c r="HT350"/>
      <c r="HU350"/>
      <c r="HV350"/>
      <c r="HW350"/>
      <c r="HX350"/>
      <c r="HY350"/>
      <c r="HZ350"/>
      <c r="IA350"/>
      <c r="IB350"/>
    </row>
    <row r="351" spans="1:236" ht="12.75" customHeight="1" x14ac:dyDescent="0.25">
      <c r="A351" s="10">
        <v>2</v>
      </c>
      <c r="B351" s="10">
        <v>329</v>
      </c>
      <c r="C351" s="10">
        <v>348</v>
      </c>
      <c r="D351" s="1"/>
      <c r="E351" s="99">
        <v>71.5</v>
      </c>
      <c r="F351" s="99">
        <v>76</v>
      </c>
      <c r="G351" s="99">
        <v>79</v>
      </c>
      <c r="H351" s="99">
        <f t="shared" si="21"/>
        <v>77.5</v>
      </c>
      <c r="I351" s="5">
        <v>1</v>
      </c>
      <c r="J351" s="110">
        <v>2</v>
      </c>
      <c r="K351" s="5"/>
      <c r="L351" s="5">
        <v>4.8</v>
      </c>
      <c r="M351" s="5">
        <v>5.2</v>
      </c>
      <c r="N351" s="138"/>
      <c r="O351" s="138"/>
      <c r="P351" s="138"/>
      <c r="Q351" s="138"/>
      <c r="R351" s="18">
        <f t="shared" si="22"/>
        <v>6006.25</v>
      </c>
      <c r="S351" s="10">
        <f t="shared" si="23"/>
        <v>4.717297718905924E-3</v>
      </c>
      <c r="T351"/>
      <c r="U351"/>
      <c r="V351"/>
      <c r="W351"/>
      <c r="X351"/>
      <c r="Y351"/>
      <c r="Z351"/>
      <c r="AA351"/>
      <c r="AB351"/>
      <c r="AC351"/>
      <c r="AD351"/>
      <c r="AE351"/>
      <c r="AF351"/>
      <c r="AG351"/>
      <c r="AH351"/>
      <c r="AI351"/>
      <c r="AJ351"/>
      <c r="AK351"/>
      <c r="AL351"/>
      <c r="AM351"/>
      <c r="AN351"/>
      <c r="AO351"/>
      <c r="AP351"/>
      <c r="AQ351"/>
      <c r="AR351"/>
      <c r="AS351"/>
      <c r="AT351"/>
      <c r="AU351"/>
      <c r="AV351"/>
      <c r="AW351"/>
      <c r="AX351"/>
      <c r="AY351"/>
      <c r="AZ351"/>
      <c r="BA351"/>
      <c r="BB351"/>
      <c r="BC351"/>
      <c r="BD351"/>
      <c r="BE351"/>
      <c r="BF351"/>
      <c r="BG351"/>
      <c r="BH351"/>
      <c r="BI351"/>
      <c r="BJ351"/>
      <c r="BK351"/>
      <c r="BL351"/>
      <c r="BM351"/>
      <c r="BN351"/>
      <c r="BO351"/>
      <c r="BP351"/>
      <c r="BQ351"/>
      <c r="BR351"/>
      <c r="BS351"/>
      <c r="BT351"/>
      <c r="BU351"/>
      <c r="BV351"/>
      <c r="BW351"/>
      <c r="BX351"/>
      <c r="BY351"/>
      <c r="BZ351"/>
      <c r="CA351"/>
      <c r="CB351"/>
      <c r="CC351"/>
      <c r="CD351"/>
      <c r="CE351"/>
      <c r="CF351"/>
      <c r="CG351"/>
      <c r="CH351"/>
      <c r="CI351"/>
      <c r="CJ351"/>
      <c r="CK351"/>
      <c r="CL351"/>
      <c r="CM351"/>
      <c r="CN351"/>
      <c r="CO351"/>
      <c r="CP351"/>
      <c r="CQ351"/>
      <c r="CR351"/>
      <c r="CS351"/>
      <c r="CT351"/>
      <c r="CU351"/>
      <c r="CV351"/>
      <c r="CW351"/>
      <c r="CX351"/>
      <c r="CY351"/>
      <c r="CZ351"/>
      <c r="DA351"/>
      <c r="DB351"/>
      <c r="DC351"/>
      <c r="DD351"/>
      <c r="DE351"/>
      <c r="DF351"/>
      <c r="DG351"/>
      <c r="DH351"/>
      <c r="DI351"/>
      <c r="DJ351"/>
      <c r="DK351"/>
      <c r="DL351"/>
      <c r="DM351"/>
      <c r="DN351"/>
      <c r="DO351"/>
      <c r="DP351"/>
      <c r="DQ351"/>
      <c r="DR351"/>
      <c r="DS351"/>
      <c r="DT351"/>
      <c r="DU351"/>
      <c r="DV351"/>
      <c r="DW351"/>
      <c r="DX351"/>
      <c r="DY351"/>
      <c r="DZ351"/>
      <c r="EA351"/>
      <c r="EB351"/>
      <c r="EC351"/>
      <c r="ED351"/>
      <c r="EE351"/>
      <c r="EF351"/>
      <c r="EG351"/>
      <c r="EH351"/>
      <c r="EI351"/>
      <c r="EJ351"/>
      <c r="EK351"/>
      <c r="EL351"/>
      <c r="EM351"/>
      <c r="EN351"/>
      <c r="EO351"/>
      <c r="EP351"/>
      <c r="EQ351"/>
      <c r="ER351"/>
      <c r="ES351"/>
      <c r="ET351"/>
      <c r="EU351"/>
      <c r="EV351"/>
      <c r="EW351"/>
      <c r="EX351"/>
      <c r="EY351"/>
      <c r="EZ351"/>
      <c r="FA351"/>
      <c r="FB351"/>
      <c r="FC351"/>
      <c r="FD351"/>
      <c r="FE351"/>
      <c r="FF351"/>
      <c r="FG351"/>
      <c r="FH351"/>
      <c r="FI351"/>
      <c r="FJ351"/>
      <c r="FK351"/>
      <c r="FL351"/>
      <c r="FM351"/>
      <c r="FN351"/>
      <c r="FO351"/>
      <c r="FP351"/>
      <c r="FQ351"/>
      <c r="FR351"/>
      <c r="FS351"/>
      <c r="FT351"/>
      <c r="FU351"/>
      <c r="FV351"/>
      <c r="FW351"/>
      <c r="FX351"/>
      <c r="FY351"/>
      <c r="FZ351"/>
      <c r="GA351"/>
      <c r="GB351"/>
      <c r="GC351"/>
      <c r="GD351"/>
      <c r="GE351"/>
      <c r="GF351"/>
      <c r="GG351"/>
      <c r="GH351"/>
      <c r="GI351"/>
      <c r="GJ351"/>
      <c r="GK351"/>
      <c r="GL351"/>
      <c r="GM351"/>
      <c r="GN351"/>
      <c r="GO351"/>
      <c r="GP351"/>
      <c r="GQ351"/>
      <c r="GR351"/>
      <c r="GS351"/>
      <c r="GT351"/>
      <c r="GU351"/>
      <c r="GV351"/>
      <c r="GW351"/>
      <c r="GX351"/>
      <c r="GY351"/>
      <c r="GZ351"/>
      <c r="HA351"/>
      <c r="HB351"/>
      <c r="HC351"/>
      <c r="HD351"/>
      <c r="HE351"/>
      <c r="HF351"/>
      <c r="HG351"/>
      <c r="HH351"/>
      <c r="HI351"/>
      <c r="HJ351"/>
      <c r="HK351"/>
      <c r="HL351"/>
      <c r="HM351"/>
      <c r="HN351"/>
      <c r="HO351"/>
      <c r="HP351"/>
      <c r="HQ351"/>
      <c r="HR351"/>
      <c r="HS351"/>
      <c r="HT351"/>
      <c r="HU351"/>
      <c r="HV351"/>
      <c r="HW351"/>
      <c r="HX351"/>
      <c r="HY351"/>
      <c r="HZ351"/>
      <c r="IA351"/>
      <c r="IB351"/>
    </row>
    <row r="352" spans="1:236" ht="12.75" customHeight="1" x14ac:dyDescent="0.25">
      <c r="A352" s="10">
        <v>2</v>
      </c>
      <c r="B352" s="19">
        <v>330</v>
      </c>
      <c r="C352" s="19">
        <v>349</v>
      </c>
      <c r="D352" s="64"/>
      <c r="E352" s="99">
        <v>62</v>
      </c>
      <c r="F352" s="144" t="s">
        <v>163</v>
      </c>
      <c r="G352" s="99"/>
      <c r="H352" s="125">
        <v>62</v>
      </c>
      <c r="I352" s="5">
        <v>2</v>
      </c>
      <c r="J352" s="110">
        <v>3</v>
      </c>
      <c r="K352" s="5"/>
      <c r="L352" s="5"/>
      <c r="M352" s="5"/>
      <c r="N352" s="138"/>
      <c r="O352" s="138"/>
      <c r="P352" s="138"/>
      <c r="Q352" s="138"/>
      <c r="R352" s="18">
        <f t="shared" si="22"/>
        <v>3844</v>
      </c>
      <c r="S352" s="10">
        <f t="shared" si="23"/>
        <v>3.0190705400997913E-3</v>
      </c>
      <c r="T352"/>
      <c r="U352"/>
      <c r="V352"/>
      <c r="W352"/>
      <c r="X352"/>
      <c r="Y352"/>
      <c r="Z352"/>
      <c r="AA352"/>
      <c r="AB352"/>
      <c r="AC352"/>
      <c r="AD352"/>
      <c r="AE352"/>
      <c r="AF352"/>
      <c r="AG352"/>
      <c r="AH352"/>
      <c r="AI352"/>
      <c r="AJ352"/>
      <c r="AK352"/>
      <c r="AL352"/>
      <c r="AM352"/>
      <c r="AN352"/>
      <c r="AO352"/>
      <c r="AP352"/>
      <c r="AQ352"/>
      <c r="AR352"/>
      <c r="AS352"/>
      <c r="AT352"/>
      <c r="AU352"/>
      <c r="AV352"/>
      <c r="AW352"/>
      <c r="AX352"/>
      <c r="AY352"/>
      <c r="AZ352"/>
      <c r="BA352"/>
      <c r="BB352"/>
      <c r="BC352"/>
      <c r="BD352"/>
      <c r="BE352"/>
      <c r="BF352"/>
      <c r="BG352"/>
      <c r="BH352"/>
      <c r="BI352"/>
      <c r="BJ352"/>
      <c r="BK352"/>
      <c r="BL352"/>
      <c r="BM352"/>
      <c r="BN352"/>
      <c r="BO352"/>
      <c r="BP352"/>
      <c r="BQ352"/>
      <c r="BR352"/>
      <c r="BS352"/>
      <c r="BT352"/>
      <c r="BU352"/>
      <c r="BV352"/>
      <c r="BW352"/>
      <c r="BX352"/>
      <c r="BY352"/>
      <c r="BZ352"/>
      <c r="CA352"/>
      <c r="CB352"/>
      <c r="CC352"/>
      <c r="CD352"/>
      <c r="CE352"/>
      <c r="CF352"/>
      <c r="CG352"/>
      <c r="CH352"/>
      <c r="CI352"/>
      <c r="CJ352"/>
      <c r="CK352"/>
      <c r="CL352"/>
      <c r="CM352"/>
      <c r="CN352"/>
      <c r="CO352"/>
      <c r="CP352"/>
      <c r="CQ352"/>
      <c r="CR352"/>
      <c r="CS352"/>
      <c r="CT352"/>
      <c r="CU352"/>
      <c r="CV352"/>
      <c r="CW352"/>
      <c r="CX352"/>
      <c r="CY352"/>
      <c r="CZ352"/>
      <c r="DA352"/>
      <c r="DB352"/>
      <c r="DC352"/>
      <c r="DD352"/>
      <c r="DE352"/>
      <c r="DF352"/>
      <c r="DG352"/>
      <c r="DH352"/>
      <c r="DI352"/>
      <c r="DJ352"/>
      <c r="DK352"/>
      <c r="DL352"/>
      <c r="DM352"/>
      <c r="DN352"/>
      <c r="DO352"/>
      <c r="DP352"/>
      <c r="DQ352"/>
      <c r="DR352"/>
      <c r="DS352"/>
      <c r="DT352"/>
      <c r="DU352"/>
      <c r="DV352"/>
      <c r="DW352"/>
      <c r="DX352"/>
      <c r="DY352"/>
      <c r="DZ352"/>
      <c r="EA352"/>
      <c r="EB352"/>
      <c r="EC352"/>
      <c r="ED352"/>
      <c r="EE352"/>
      <c r="EF352"/>
      <c r="EG352"/>
      <c r="EH352"/>
      <c r="EI352"/>
      <c r="EJ352"/>
      <c r="EK352"/>
      <c r="EL352"/>
      <c r="EM352"/>
      <c r="EN352"/>
      <c r="EO352"/>
      <c r="EP352"/>
      <c r="EQ352"/>
      <c r="ER352"/>
      <c r="ES352"/>
      <c r="ET352"/>
      <c r="EU352"/>
      <c r="EV352"/>
      <c r="EW352"/>
      <c r="EX352"/>
      <c r="EY352"/>
      <c r="EZ352"/>
      <c r="FA352"/>
      <c r="FB352"/>
      <c r="FC352"/>
      <c r="FD352"/>
      <c r="FE352"/>
      <c r="FF352"/>
      <c r="FG352"/>
      <c r="FH352"/>
      <c r="FI352"/>
      <c r="FJ352"/>
      <c r="FK352"/>
      <c r="FL352"/>
      <c r="FM352"/>
      <c r="FN352"/>
      <c r="FO352"/>
      <c r="FP352"/>
      <c r="FQ352"/>
      <c r="FR352"/>
      <c r="FS352"/>
      <c r="FT352"/>
      <c r="FU352"/>
      <c r="FV352"/>
      <c r="FW352"/>
      <c r="FX352"/>
      <c r="FY352"/>
      <c r="FZ352"/>
      <c r="GA352"/>
      <c r="GB352"/>
      <c r="GC352"/>
      <c r="GD352"/>
      <c r="GE352"/>
      <c r="GF352"/>
      <c r="GG352"/>
      <c r="GH352"/>
      <c r="GI352"/>
      <c r="GJ352"/>
      <c r="GK352"/>
      <c r="GL352"/>
      <c r="GM352"/>
      <c r="GN352"/>
      <c r="GO352"/>
      <c r="GP352"/>
      <c r="GQ352"/>
      <c r="GR352"/>
      <c r="GS352"/>
      <c r="GT352"/>
      <c r="GU352"/>
      <c r="GV352"/>
      <c r="GW352"/>
      <c r="GX352"/>
      <c r="GY352"/>
      <c r="GZ352"/>
      <c r="HA352"/>
      <c r="HB352"/>
      <c r="HC352"/>
      <c r="HD352"/>
      <c r="HE352"/>
      <c r="HF352"/>
      <c r="HG352"/>
      <c r="HH352"/>
      <c r="HI352"/>
      <c r="HJ352"/>
      <c r="HK352"/>
      <c r="HL352"/>
      <c r="HM352"/>
      <c r="HN352"/>
      <c r="HO352"/>
      <c r="HP352"/>
      <c r="HQ352"/>
      <c r="HR352"/>
      <c r="HS352"/>
      <c r="HT352"/>
      <c r="HU352"/>
      <c r="HV352"/>
      <c r="HW352"/>
      <c r="HX352"/>
      <c r="HY352"/>
      <c r="HZ352"/>
      <c r="IA352"/>
      <c r="IB352"/>
    </row>
    <row r="353" spans="1:236" ht="12.75" customHeight="1" x14ac:dyDescent="0.25">
      <c r="A353" s="238">
        <v>2</v>
      </c>
      <c r="B353" s="238">
        <v>331</v>
      </c>
      <c r="C353" s="238">
        <v>350</v>
      </c>
      <c r="D353" s="25"/>
      <c r="E353" s="24">
        <v>30</v>
      </c>
      <c r="F353" s="24"/>
      <c r="G353" s="24"/>
      <c r="H353" s="24" t="e">
        <f t="shared" si="21"/>
        <v>#DIV/0!</v>
      </c>
      <c r="I353" s="238">
        <v>4</v>
      </c>
      <c r="J353" s="115" t="s">
        <v>136</v>
      </c>
      <c r="K353" s="238" t="s">
        <v>137</v>
      </c>
      <c r="L353" s="238"/>
      <c r="M353" s="238"/>
      <c r="N353" s="141"/>
      <c r="O353" s="141"/>
      <c r="P353" s="141"/>
      <c r="Q353" s="141"/>
      <c r="R353" s="28">
        <v>0</v>
      </c>
      <c r="S353" s="238">
        <f t="shared" si="23"/>
        <v>0</v>
      </c>
      <c r="T353"/>
      <c r="U353" s="10" t="s">
        <v>278</v>
      </c>
      <c r="V353"/>
      <c r="W353"/>
      <c r="X353"/>
      <c r="Y353"/>
      <c r="Z353"/>
      <c r="AA353"/>
      <c r="AB353"/>
      <c r="AC353"/>
      <c r="AD353"/>
      <c r="AE353"/>
      <c r="AF353"/>
      <c r="AG353"/>
      <c r="AH353"/>
      <c r="AI353"/>
      <c r="AJ353"/>
      <c r="AK353"/>
      <c r="AL353"/>
      <c r="AM353"/>
      <c r="AN353"/>
      <c r="AO353"/>
      <c r="AP353"/>
      <c r="AQ353"/>
      <c r="AR353"/>
      <c r="AS353"/>
      <c r="AT353"/>
      <c r="AU353"/>
      <c r="AV353"/>
      <c r="AW353"/>
      <c r="AX353"/>
      <c r="AY353"/>
      <c r="AZ353"/>
      <c r="BA353"/>
      <c r="BB353"/>
      <c r="BC353"/>
      <c r="BD353"/>
      <c r="BE353"/>
      <c r="BF353"/>
      <c r="BG353"/>
      <c r="BH353"/>
      <c r="BI353"/>
      <c r="BJ353"/>
      <c r="BK353"/>
      <c r="BL353"/>
      <c r="BM353"/>
      <c r="BN353"/>
      <c r="BO353"/>
      <c r="BP353"/>
      <c r="BQ353"/>
      <c r="BR353"/>
      <c r="BS353"/>
      <c r="BT353"/>
      <c r="BU353"/>
      <c r="BV353"/>
      <c r="BW353"/>
      <c r="BX353"/>
      <c r="BY353"/>
      <c r="BZ353"/>
      <c r="CA353"/>
      <c r="CB353"/>
      <c r="CC353"/>
      <c r="CD353"/>
      <c r="CE353"/>
      <c r="CF353"/>
      <c r="CG353"/>
      <c r="CH353"/>
      <c r="CI353"/>
      <c r="CJ353"/>
      <c r="CK353"/>
      <c r="CL353"/>
      <c r="CM353"/>
      <c r="CN353"/>
      <c r="CO353"/>
      <c r="CP353"/>
      <c r="CQ353"/>
      <c r="CR353"/>
      <c r="CS353"/>
      <c r="CT353"/>
      <c r="CU353"/>
      <c r="CV353"/>
      <c r="CW353"/>
      <c r="CX353"/>
      <c r="CY353"/>
      <c r="CZ353"/>
      <c r="DA353"/>
      <c r="DB353"/>
      <c r="DC353"/>
      <c r="DD353"/>
      <c r="DE353"/>
      <c r="DF353"/>
      <c r="DG353"/>
      <c r="DH353"/>
      <c r="DI353"/>
      <c r="DJ353"/>
      <c r="DK353"/>
      <c r="DL353"/>
      <c r="DM353"/>
      <c r="DN353"/>
      <c r="DO353"/>
      <c r="DP353"/>
      <c r="DQ353"/>
      <c r="DR353"/>
      <c r="DS353"/>
      <c r="DT353"/>
      <c r="DU353"/>
      <c r="DV353"/>
      <c r="DW353"/>
      <c r="DX353"/>
      <c r="DY353"/>
      <c r="DZ353"/>
      <c r="EA353"/>
      <c r="EB353"/>
      <c r="EC353"/>
      <c r="ED353"/>
      <c r="EE353"/>
      <c r="EF353"/>
      <c r="EG353"/>
      <c r="EH353"/>
      <c r="EI353"/>
      <c r="EJ353"/>
      <c r="EK353"/>
      <c r="EL353"/>
      <c r="EM353"/>
      <c r="EN353"/>
      <c r="EO353"/>
      <c r="EP353"/>
      <c r="EQ353"/>
      <c r="ER353"/>
      <c r="ES353"/>
      <c r="ET353"/>
      <c r="EU353"/>
      <c r="EV353"/>
      <c r="EW353"/>
      <c r="EX353"/>
      <c r="EY353"/>
      <c r="EZ353"/>
      <c r="FA353"/>
      <c r="FB353"/>
      <c r="FC353"/>
      <c r="FD353"/>
      <c r="FE353"/>
      <c r="FF353"/>
      <c r="FG353"/>
      <c r="FH353"/>
      <c r="FI353"/>
      <c r="FJ353"/>
      <c r="FK353"/>
      <c r="FL353"/>
      <c r="FM353"/>
      <c r="FN353"/>
      <c r="FO353"/>
      <c r="FP353"/>
      <c r="FQ353"/>
      <c r="FR353"/>
      <c r="FS353"/>
      <c r="FT353"/>
      <c r="FU353"/>
      <c r="FV353"/>
      <c r="FW353"/>
      <c r="FX353"/>
      <c r="FY353"/>
      <c r="FZ353"/>
      <c r="GA353"/>
      <c r="GB353"/>
      <c r="GC353"/>
      <c r="GD353"/>
      <c r="GE353"/>
      <c r="GF353"/>
      <c r="GG353"/>
      <c r="GH353"/>
      <c r="GI353"/>
      <c r="GJ353"/>
      <c r="GK353"/>
      <c r="GL353"/>
      <c r="GM353"/>
      <c r="GN353"/>
      <c r="GO353"/>
      <c r="GP353"/>
      <c r="GQ353"/>
      <c r="GR353"/>
      <c r="GS353"/>
      <c r="GT353"/>
      <c r="GU353"/>
      <c r="GV353"/>
      <c r="GW353"/>
      <c r="GX353"/>
      <c r="GY353"/>
      <c r="GZ353"/>
      <c r="HA353"/>
      <c r="HB353"/>
      <c r="HC353"/>
      <c r="HD353"/>
      <c r="HE353"/>
      <c r="HF353"/>
      <c r="HG353"/>
      <c r="HH353"/>
      <c r="HI353"/>
      <c r="HJ353"/>
      <c r="HK353"/>
      <c r="HL353"/>
      <c r="HM353"/>
      <c r="HN353"/>
      <c r="HO353"/>
      <c r="HP353"/>
      <c r="HQ353"/>
      <c r="HR353"/>
      <c r="HS353"/>
      <c r="HT353"/>
      <c r="HU353"/>
      <c r="HV353"/>
      <c r="HW353"/>
      <c r="HX353"/>
      <c r="HY353"/>
      <c r="HZ353"/>
      <c r="IA353"/>
      <c r="IB353"/>
    </row>
    <row r="354" spans="1:236" ht="12.75" customHeight="1" x14ac:dyDescent="0.25">
      <c r="A354" s="238">
        <v>2</v>
      </c>
      <c r="B354" s="42">
        <v>332</v>
      </c>
      <c r="C354" s="238">
        <v>351</v>
      </c>
      <c r="D354" s="65"/>
      <c r="E354" s="24">
        <v>49.5</v>
      </c>
      <c r="F354" s="24">
        <v>53</v>
      </c>
      <c r="G354" s="24">
        <v>46</v>
      </c>
      <c r="H354" s="24">
        <f t="shared" si="21"/>
        <v>49.5</v>
      </c>
      <c r="I354" s="238">
        <v>4</v>
      </c>
      <c r="J354" s="116">
        <v>4</v>
      </c>
      <c r="K354" s="238" t="s">
        <v>130</v>
      </c>
      <c r="L354" s="238"/>
      <c r="M354" s="238"/>
      <c r="N354" s="141"/>
      <c r="O354" s="141"/>
      <c r="P354" s="141"/>
      <c r="Q354" s="141"/>
      <c r="R354" s="28">
        <v>0</v>
      </c>
      <c r="S354" s="238">
        <f t="shared" si="23"/>
        <v>0</v>
      </c>
      <c r="T354"/>
      <c r="U354" s="10" t="s">
        <v>278</v>
      </c>
      <c r="V354"/>
      <c r="W354"/>
      <c r="X354"/>
      <c r="Y354"/>
      <c r="Z354"/>
      <c r="AA354"/>
      <c r="AB354"/>
      <c r="AC354"/>
      <c r="AD354"/>
      <c r="AE354"/>
      <c r="AF354"/>
      <c r="AG354"/>
      <c r="AH354"/>
      <c r="AI354"/>
      <c r="AJ354"/>
      <c r="AK354"/>
      <c r="AL354"/>
      <c r="AM354"/>
      <c r="AN354"/>
      <c r="AO354"/>
      <c r="AP354"/>
      <c r="AQ354"/>
      <c r="AR354"/>
      <c r="AS354"/>
      <c r="AT354"/>
      <c r="AU354"/>
      <c r="AV354"/>
      <c r="AW354"/>
      <c r="AX354"/>
      <c r="AY354"/>
      <c r="AZ354"/>
      <c r="BA354"/>
      <c r="BB354"/>
      <c r="BC354"/>
      <c r="BD354"/>
      <c r="BE354"/>
      <c r="BF354"/>
      <c r="BG354"/>
      <c r="BH354"/>
      <c r="BI354"/>
      <c r="BJ354"/>
      <c r="BK354"/>
      <c r="BL354"/>
      <c r="BM354"/>
      <c r="BN354"/>
      <c r="BO354"/>
      <c r="BP354"/>
      <c r="BQ354"/>
      <c r="BR354"/>
      <c r="BS354"/>
      <c r="BT354"/>
      <c r="BU354"/>
      <c r="BV354"/>
      <c r="BW354"/>
      <c r="BX354"/>
      <c r="BY354"/>
      <c r="BZ354"/>
      <c r="CA354"/>
      <c r="CB354"/>
      <c r="CC354"/>
      <c r="CD354"/>
      <c r="CE354"/>
      <c r="CF354"/>
      <c r="CG354"/>
      <c r="CH354"/>
      <c r="CI354"/>
      <c r="CJ354"/>
      <c r="CK354"/>
      <c r="CL354"/>
      <c r="CM354"/>
      <c r="CN354"/>
      <c r="CO354"/>
      <c r="CP354"/>
      <c r="CQ354"/>
      <c r="CR354"/>
      <c r="CS354"/>
      <c r="CT354"/>
      <c r="CU354"/>
      <c r="CV354"/>
      <c r="CW354"/>
      <c r="CX354"/>
      <c r="CY354"/>
      <c r="CZ354"/>
      <c r="DA354"/>
      <c r="DB354"/>
      <c r="DC354"/>
      <c r="DD354"/>
      <c r="DE354"/>
      <c r="DF354"/>
      <c r="DG354"/>
      <c r="DH354"/>
      <c r="DI354"/>
      <c r="DJ354"/>
      <c r="DK354"/>
      <c r="DL354"/>
      <c r="DM354"/>
      <c r="DN354"/>
      <c r="DO354"/>
      <c r="DP354"/>
      <c r="DQ354"/>
      <c r="DR354"/>
      <c r="DS354"/>
      <c r="DT354"/>
      <c r="DU354"/>
      <c r="DV354"/>
      <c r="DW354"/>
      <c r="DX354"/>
      <c r="DY354"/>
      <c r="DZ354"/>
      <c r="EA354"/>
      <c r="EB354"/>
      <c r="EC354"/>
      <c r="ED354"/>
      <c r="EE354"/>
      <c r="EF354"/>
      <c r="EG354"/>
      <c r="EH354"/>
      <c r="EI354"/>
      <c r="EJ354"/>
      <c r="EK354"/>
      <c r="EL354"/>
      <c r="EM354"/>
      <c r="EN354"/>
      <c r="EO354"/>
      <c r="EP354"/>
      <c r="EQ354"/>
      <c r="ER354"/>
      <c r="ES354"/>
      <c r="ET354"/>
      <c r="EU354"/>
      <c r="EV354"/>
      <c r="EW354"/>
      <c r="EX354"/>
      <c r="EY354"/>
      <c r="EZ354"/>
      <c r="FA354"/>
      <c r="FB354"/>
      <c r="FC354"/>
      <c r="FD354"/>
      <c r="FE354"/>
      <c r="FF354"/>
      <c r="FG354"/>
      <c r="FH354"/>
      <c r="FI354"/>
      <c r="FJ354"/>
      <c r="FK354"/>
      <c r="FL354"/>
      <c r="FM354"/>
      <c r="FN354"/>
      <c r="FO354"/>
      <c r="FP354"/>
      <c r="FQ354"/>
      <c r="FR354"/>
      <c r="FS354"/>
      <c r="FT354"/>
      <c r="FU354"/>
      <c r="FV354"/>
      <c r="FW354"/>
      <c r="FX354"/>
      <c r="FY354"/>
      <c r="FZ354"/>
      <c r="GA354"/>
      <c r="GB354"/>
      <c r="GC354"/>
      <c r="GD354"/>
      <c r="GE354"/>
      <c r="GF354"/>
      <c r="GG354"/>
      <c r="GH354"/>
      <c r="GI354"/>
      <c r="GJ354"/>
      <c r="GK354"/>
      <c r="GL354"/>
      <c r="GM354"/>
      <c r="GN354"/>
      <c r="GO354"/>
      <c r="GP354"/>
      <c r="GQ354"/>
      <c r="GR354"/>
      <c r="GS354"/>
      <c r="GT354"/>
      <c r="GU354"/>
      <c r="GV354"/>
      <c r="GW354"/>
      <c r="GX354"/>
      <c r="GY354"/>
      <c r="GZ354"/>
      <c r="HA354"/>
      <c r="HB354"/>
      <c r="HC354"/>
      <c r="HD354"/>
      <c r="HE354"/>
      <c r="HF354"/>
      <c r="HG354"/>
      <c r="HH354"/>
      <c r="HI354"/>
      <c r="HJ354"/>
      <c r="HK354"/>
      <c r="HL354"/>
      <c r="HM354"/>
      <c r="HN354"/>
      <c r="HO354"/>
      <c r="HP354"/>
      <c r="HQ354"/>
      <c r="HR354"/>
      <c r="HS354"/>
      <c r="HT354"/>
      <c r="HU354"/>
      <c r="HV354"/>
      <c r="HW354"/>
      <c r="HX354"/>
      <c r="HY354"/>
      <c r="HZ354"/>
      <c r="IA354"/>
      <c r="IB354"/>
    </row>
    <row r="355" spans="1:236" ht="12.75" customHeight="1" x14ac:dyDescent="0.25">
      <c r="A355" s="10">
        <v>2</v>
      </c>
      <c r="B355" s="10">
        <v>333</v>
      </c>
      <c r="C355" s="19">
        <v>352</v>
      </c>
      <c r="D355" s="1"/>
      <c r="E355" s="99">
        <v>49</v>
      </c>
      <c r="F355" s="99">
        <v>50</v>
      </c>
      <c r="G355" s="99">
        <v>51</v>
      </c>
      <c r="H355" s="99">
        <f t="shared" si="21"/>
        <v>50.5</v>
      </c>
      <c r="I355" s="5">
        <v>1</v>
      </c>
      <c r="J355" s="110">
        <v>3</v>
      </c>
      <c r="K355" s="5"/>
      <c r="L355" s="5"/>
      <c r="M355" s="5"/>
      <c r="N355" s="138"/>
      <c r="O355" s="138"/>
      <c r="P355" s="138"/>
      <c r="Q355" s="138"/>
      <c r="R355" s="18">
        <f t="shared" si="22"/>
        <v>2550.25</v>
      </c>
      <c r="S355" s="10">
        <f t="shared" si="23"/>
        <v>2.0029616662043423E-3</v>
      </c>
      <c r="T355"/>
      <c r="U355"/>
      <c r="V355"/>
      <c r="W355"/>
      <c r="X355"/>
      <c r="Y355"/>
      <c r="Z355"/>
      <c r="AA355"/>
      <c r="AB355"/>
      <c r="AC355"/>
      <c r="AD355"/>
      <c r="AE355"/>
      <c r="AF355"/>
      <c r="AG355"/>
      <c r="AH355"/>
      <c r="AI355"/>
      <c r="AJ355"/>
      <c r="AK355"/>
      <c r="AL355"/>
      <c r="AM355"/>
      <c r="AN355"/>
      <c r="AO355"/>
      <c r="AP355"/>
      <c r="AQ355"/>
      <c r="AR355"/>
      <c r="AS355"/>
      <c r="AT355"/>
      <c r="AU355"/>
      <c r="AV355"/>
      <c r="AW355"/>
      <c r="AX355"/>
      <c r="AY355"/>
      <c r="AZ355"/>
      <c r="BA355"/>
      <c r="BB355"/>
      <c r="BC355"/>
      <c r="BD355"/>
      <c r="BE355"/>
      <c r="BF355"/>
      <c r="BG355"/>
      <c r="BH355"/>
      <c r="BI355"/>
      <c r="BJ355"/>
      <c r="BK355"/>
      <c r="BL355"/>
      <c r="BM355"/>
      <c r="BN355"/>
      <c r="BO355"/>
      <c r="BP355"/>
      <c r="BQ355"/>
      <c r="BR355"/>
      <c r="BS355"/>
      <c r="BT355"/>
      <c r="BU355"/>
      <c r="BV355"/>
      <c r="BW355"/>
      <c r="BX355"/>
      <c r="BY355"/>
      <c r="BZ355"/>
      <c r="CA355"/>
      <c r="CB355"/>
      <c r="CC355"/>
      <c r="CD355"/>
      <c r="CE355"/>
      <c r="CF355"/>
      <c r="CG355"/>
      <c r="CH355"/>
      <c r="CI355"/>
      <c r="CJ355"/>
      <c r="CK355"/>
      <c r="CL355"/>
      <c r="CM355"/>
      <c r="CN355"/>
      <c r="CO355"/>
      <c r="CP355"/>
      <c r="CQ355"/>
      <c r="CR355"/>
      <c r="CS355"/>
      <c r="CT355"/>
      <c r="CU355"/>
      <c r="CV355"/>
      <c r="CW355"/>
      <c r="CX355"/>
      <c r="CY355"/>
      <c r="CZ355"/>
      <c r="DA355"/>
      <c r="DB355"/>
      <c r="DC355"/>
      <c r="DD355"/>
      <c r="DE355"/>
      <c r="DF355"/>
      <c r="DG355"/>
      <c r="DH355"/>
      <c r="DI355"/>
      <c r="DJ355"/>
      <c r="DK355"/>
      <c r="DL355"/>
      <c r="DM355"/>
      <c r="DN355"/>
      <c r="DO355"/>
      <c r="DP355"/>
      <c r="DQ355"/>
      <c r="DR355"/>
      <c r="DS355"/>
      <c r="DT355"/>
      <c r="DU355"/>
      <c r="DV355"/>
      <c r="DW355"/>
      <c r="DX355"/>
      <c r="DY355"/>
      <c r="DZ355"/>
      <c r="EA355"/>
      <c r="EB355"/>
      <c r="EC355"/>
      <c r="ED355"/>
      <c r="EE355"/>
      <c r="EF355"/>
      <c r="EG355"/>
      <c r="EH355"/>
      <c r="EI355"/>
      <c r="EJ355"/>
      <c r="EK355"/>
      <c r="EL355"/>
      <c r="EM355"/>
      <c r="EN355"/>
      <c r="EO355"/>
      <c r="EP355"/>
      <c r="EQ355"/>
      <c r="ER355"/>
      <c r="ES355"/>
      <c r="ET355"/>
      <c r="EU355"/>
      <c r="EV355"/>
      <c r="EW355"/>
      <c r="EX355"/>
      <c r="EY355"/>
      <c r="EZ355"/>
      <c r="FA355"/>
      <c r="FB355"/>
      <c r="FC355"/>
      <c r="FD355"/>
      <c r="FE355"/>
      <c r="FF355"/>
      <c r="FG355"/>
      <c r="FH355"/>
      <c r="FI355"/>
      <c r="FJ355"/>
      <c r="FK355"/>
      <c r="FL355"/>
      <c r="FM355"/>
      <c r="FN355"/>
      <c r="FO355"/>
      <c r="FP355"/>
      <c r="FQ355"/>
      <c r="FR355"/>
      <c r="FS355"/>
      <c r="FT355"/>
      <c r="FU355"/>
      <c r="FV355"/>
      <c r="FW355"/>
      <c r="FX355"/>
      <c r="FY355"/>
      <c r="FZ355"/>
      <c r="GA355"/>
      <c r="GB355"/>
      <c r="GC355"/>
      <c r="GD355"/>
      <c r="GE355"/>
      <c r="GF355"/>
      <c r="GG355"/>
      <c r="GH355"/>
      <c r="GI355"/>
      <c r="GJ355"/>
      <c r="GK355"/>
      <c r="GL355"/>
      <c r="GM355"/>
      <c r="GN355"/>
      <c r="GO355"/>
      <c r="GP355"/>
      <c r="GQ355"/>
      <c r="GR355"/>
      <c r="GS355"/>
      <c r="GT355"/>
      <c r="GU355"/>
      <c r="GV355"/>
      <c r="GW355"/>
      <c r="GX355"/>
      <c r="GY355"/>
      <c r="GZ355"/>
      <c r="HA355"/>
      <c r="HB355"/>
      <c r="HC355"/>
      <c r="HD355"/>
      <c r="HE355"/>
      <c r="HF355"/>
      <c r="HG355"/>
      <c r="HH355"/>
      <c r="HI355"/>
      <c r="HJ355"/>
      <c r="HK355"/>
      <c r="HL355"/>
      <c r="HM355"/>
      <c r="HN355"/>
      <c r="HO355"/>
      <c r="HP355"/>
      <c r="HQ355"/>
      <c r="HR355"/>
      <c r="HS355"/>
      <c r="HT355"/>
      <c r="HU355"/>
      <c r="HV355"/>
      <c r="HW355"/>
      <c r="HX355"/>
      <c r="HY355"/>
      <c r="HZ355"/>
      <c r="IA355"/>
      <c r="IB355"/>
    </row>
    <row r="356" spans="1:236" ht="12.75" customHeight="1" x14ac:dyDescent="0.25">
      <c r="A356" s="10">
        <v>2</v>
      </c>
      <c r="B356" s="19">
        <v>334</v>
      </c>
      <c r="C356" s="10">
        <v>353</v>
      </c>
      <c r="D356" s="64"/>
      <c r="E356" s="99">
        <v>53</v>
      </c>
      <c r="F356" s="99">
        <v>59</v>
      </c>
      <c r="G356" s="99">
        <v>56</v>
      </c>
      <c r="H356" s="99">
        <f t="shared" si="21"/>
        <v>57.5</v>
      </c>
      <c r="I356" s="5">
        <v>3</v>
      </c>
      <c r="J356" s="110">
        <v>3</v>
      </c>
      <c r="K356" s="3" t="s">
        <v>152</v>
      </c>
      <c r="L356" s="5"/>
      <c r="M356" s="5"/>
      <c r="N356" s="138"/>
      <c r="O356" s="138"/>
      <c r="P356" s="138"/>
      <c r="Q356" s="138"/>
      <c r="R356" s="18">
        <f t="shared" si="22"/>
        <v>3306.25</v>
      </c>
      <c r="S356" s="10">
        <f t="shared" si="23"/>
        <v>2.5967226777328131E-3</v>
      </c>
      <c r="T356"/>
      <c r="U356"/>
      <c r="V356"/>
      <c r="W356"/>
      <c r="X356"/>
      <c r="Y356"/>
      <c r="Z356"/>
      <c r="AA356"/>
      <c r="AB356"/>
      <c r="AC356"/>
      <c r="AD356"/>
      <c r="AE356"/>
      <c r="AF356"/>
      <c r="AG356"/>
      <c r="AH356"/>
      <c r="AI356"/>
      <c r="AJ356"/>
      <c r="AK356"/>
      <c r="AL356"/>
      <c r="AM356"/>
      <c r="AN356"/>
      <c r="AO356"/>
      <c r="AP356"/>
      <c r="AQ356"/>
      <c r="AR356"/>
      <c r="AS356"/>
      <c r="AT356"/>
      <c r="AU356"/>
      <c r="AV356"/>
      <c r="AW356"/>
      <c r="AX356"/>
      <c r="AY356"/>
      <c r="AZ356"/>
      <c r="BA356"/>
      <c r="BB356"/>
      <c r="BC356"/>
      <c r="BD356"/>
      <c r="BE356"/>
      <c r="BF356"/>
      <c r="BG356"/>
      <c r="BH356"/>
      <c r="BI356"/>
      <c r="BJ356"/>
      <c r="BK356"/>
      <c r="BL356"/>
      <c r="BM356"/>
      <c r="BN356"/>
      <c r="BO356"/>
      <c r="BP356"/>
      <c r="BQ356"/>
      <c r="BR356"/>
      <c r="BS356"/>
      <c r="BT356"/>
      <c r="BU356"/>
      <c r="BV356"/>
      <c r="BW356"/>
      <c r="BX356"/>
      <c r="BY356"/>
      <c r="BZ356"/>
      <c r="CA356"/>
      <c r="CB356"/>
      <c r="CC356"/>
      <c r="CD356"/>
      <c r="CE356"/>
      <c r="CF356"/>
      <c r="CG356"/>
      <c r="CH356"/>
      <c r="CI356"/>
      <c r="CJ356"/>
      <c r="CK356"/>
      <c r="CL356"/>
      <c r="CM356"/>
      <c r="CN356"/>
      <c r="CO356"/>
      <c r="CP356"/>
      <c r="CQ356"/>
      <c r="CR356"/>
      <c r="CS356"/>
      <c r="CT356"/>
      <c r="CU356"/>
      <c r="CV356"/>
      <c r="CW356"/>
      <c r="CX356"/>
      <c r="CY356"/>
      <c r="CZ356"/>
      <c r="DA356"/>
      <c r="DB356"/>
      <c r="DC356"/>
      <c r="DD356"/>
      <c r="DE356"/>
      <c r="DF356"/>
      <c r="DG356"/>
      <c r="DH356"/>
      <c r="DI356"/>
      <c r="DJ356"/>
      <c r="DK356"/>
      <c r="DL356"/>
      <c r="DM356"/>
      <c r="DN356"/>
      <c r="DO356"/>
      <c r="DP356"/>
      <c r="DQ356"/>
      <c r="DR356"/>
      <c r="DS356"/>
      <c r="DT356"/>
      <c r="DU356"/>
      <c r="DV356"/>
      <c r="DW356"/>
      <c r="DX356"/>
      <c r="DY356"/>
      <c r="DZ356"/>
      <c r="EA356"/>
      <c r="EB356"/>
      <c r="EC356"/>
      <c r="ED356"/>
      <c r="EE356"/>
      <c r="EF356"/>
      <c r="EG356"/>
      <c r="EH356"/>
      <c r="EI356"/>
      <c r="EJ356"/>
      <c r="EK356"/>
      <c r="EL356"/>
      <c r="EM356"/>
      <c r="EN356"/>
      <c r="EO356"/>
      <c r="EP356"/>
      <c r="EQ356"/>
      <c r="ER356"/>
      <c r="ES356"/>
      <c r="ET356"/>
      <c r="EU356"/>
      <c r="EV356"/>
      <c r="EW356"/>
      <c r="EX356"/>
      <c r="EY356"/>
      <c r="EZ356"/>
      <c r="FA356"/>
      <c r="FB356"/>
      <c r="FC356"/>
      <c r="FD356"/>
      <c r="FE356"/>
      <c r="FF356"/>
      <c r="FG356"/>
      <c r="FH356"/>
      <c r="FI356"/>
      <c r="FJ356"/>
      <c r="FK356"/>
      <c r="FL356"/>
      <c r="FM356"/>
      <c r="FN356"/>
      <c r="FO356"/>
      <c r="FP356"/>
      <c r="FQ356"/>
      <c r="FR356"/>
      <c r="FS356"/>
      <c r="FT356"/>
      <c r="FU356"/>
      <c r="FV356"/>
      <c r="FW356"/>
      <c r="FX356"/>
      <c r="FY356"/>
      <c r="FZ356"/>
      <c r="GA356"/>
      <c r="GB356"/>
      <c r="GC356"/>
      <c r="GD356"/>
      <c r="GE356"/>
      <c r="GF356"/>
      <c r="GG356"/>
      <c r="GH356"/>
      <c r="GI356"/>
      <c r="GJ356"/>
      <c r="GK356"/>
      <c r="GL356"/>
      <c r="GM356"/>
      <c r="GN356"/>
      <c r="GO356"/>
      <c r="GP356"/>
      <c r="GQ356"/>
      <c r="GR356"/>
      <c r="GS356"/>
      <c r="GT356"/>
      <c r="GU356"/>
      <c r="GV356"/>
      <c r="GW356"/>
      <c r="GX356"/>
      <c r="GY356"/>
      <c r="GZ356"/>
      <c r="HA356"/>
      <c r="HB356"/>
      <c r="HC356"/>
      <c r="HD356"/>
      <c r="HE356"/>
      <c r="HF356"/>
      <c r="HG356"/>
      <c r="HH356"/>
      <c r="HI356"/>
      <c r="HJ356"/>
      <c r="HK356"/>
      <c r="HL356"/>
      <c r="HM356"/>
      <c r="HN356"/>
      <c r="HO356"/>
      <c r="HP356"/>
      <c r="HQ356"/>
      <c r="HR356"/>
      <c r="HS356"/>
      <c r="HT356"/>
      <c r="HU356"/>
      <c r="HV356"/>
      <c r="HW356"/>
      <c r="HX356"/>
      <c r="HY356"/>
      <c r="HZ356"/>
      <c r="IA356"/>
      <c r="IB356"/>
    </row>
    <row r="357" spans="1:236" ht="12.75" customHeight="1" x14ac:dyDescent="0.25">
      <c r="A357" s="238">
        <v>2</v>
      </c>
      <c r="B357" s="238">
        <v>335</v>
      </c>
      <c r="C357" s="42">
        <v>354</v>
      </c>
      <c r="D357" s="25"/>
      <c r="E357" s="24">
        <v>40.5</v>
      </c>
      <c r="F357" s="24">
        <v>42</v>
      </c>
      <c r="G357" s="24">
        <v>36</v>
      </c>
      <c r="H357" s="24">
        <f t="shared" si="21"/>
        <v>39</v>
      </c>
      <c r="I357" s="238">
        <v>4</v>
      </c>
      <c r="J357" s="116">
        <v>4</v>
      </c>
      <c r="K357" s="238" t="s">
        <v>130</v>
      </c>
      <c r="L357" s="238"/>
      <c r="M357" s="238"/>
      <c r="N357" s="141"/>
      <c r="O357" s="141"/>
      <c r="P357" s="141"/>
      <c r="Q357" s="141"/>
      <c r="R357" s="28">
        <v>0</v>
      </c>
      <c r="S357" s="238">
        <f t="shared" si="23"/>
        <v>0</v>
      </c>
      <c r="T357"/>
      <c r="U357" s="10" t="s">
        <v>278</v>
      </c>
      <c r="V357"/>
      <c r="W357"/>
      <c r="X357"/>
      <c r="Y357"/>
      <c r="Z357"/>
      <c r="AA357"/>
      <c r="AB357"/>
      <c r="AC357"/>
      <c r="AD357"/>
      <c r="AE357"/>
      <c r="AF357"/>
      <c r="AG357"/>
      <c r="AH357"/>
      <c r="AI357"/>
      <c r="AJ357"/>
      <c r="AK357"/>
      <c r="AL357"/>
      <c r="AM357"/>
      <c r="AN357"/>
      <c r="AO357"/>
      <c r="AP357"/>
      <c r="AQ357"/>
      <c r="AR357"/>
      <c r="AS357"/>
      <c r="AT357"/>
      <c r="AU357"/>
      <c r="AV357"/>
      <c r="AW357"/>
      <c r="AX357"/>
      <c r="AY357"/>
      <c r="AZ357"/>
      <c r="BA357"/>
      <c r="BB357"/>
      <c r="BC357"/>
      <c r="BD357"/>
      <c r="BE357"/>
      <c r="BF357"/>
      <c r="BG357"/>
      <c r="BH357"/>
      <c r="BI357"/>
      <c r="BJ357"/>
      <c r="BK357"/>
      <c r="BL357"/>
      <c r="BM357"/>
      <c r="BN357"/>
      <c r="BO357"/>
      <c r="BP357"/>
      <c r="BQ357"/>
      <c r="BR357"/>
      <c r="BS357"/>
      <c r="BT357"/>
      <c r="BU357"/>
      <c r="BV357"/>
      <c r="BW357"/>
      <c r="BX357"/>
      <c r="BY357"/>
      <c r="BZ357"/>
      <c r="CA357"/>
      <c r="CB357"/>
      <c r="CC357"/>
      <c r="CD357"/>
      <c r="CE357"/>
      <c r="CF357"/>
      <c r="CG357"/>
      <c r="CH357"/>
      <c r="CI357"/>
      <c r="CJ357"/>
      <c r="CK357"/>
      <c r="CL357"/>
      <c r="CM357"/>
      <c r="CN357"/>
      <c r="CO357"/>
      <c r="CP357"/>
      <c r="CQ357"/>
      <c r="CR357"/>
      <c r="CS357"/>
      <c r="CT357"/>
      <c r="CU357"/>
      <c r="CV357"/>
      <c r="CW357"/>
      <c r="CX357"/>
      <c r="CY357"/>
      <c r="CZ357"/>
      <c r="DA357"/>
      <c r="DB357"/>
      <c r="DC357"/>
      <c r="DD357"/>
      <c r="DE357"/>
      <c r="DF357"/>
      <c r="DG357"/>
      <c r="DH357"/>
      <c r="DI357"/>
      <c r="DJ357"/>
      <c r="DK357"/>
      <c r="DL357"/>
      <c r="DM357"/>
      <c r="DN357"/>
      <c r="DO357"/>
      <c r="DP357"/>
      <c r="DQ357"/>
      <c r="DR357"/>
      <c r="DS357"/>
      <c r="DT357"/>
      <c r="DU357"/>
      <c r="DV357"/>
      <c r="DW357"/>
      <c r="DX357"/>
      <c r="DY357"/>
      <c r="DZ357"/>
      <c r="EA357"/>
      <c r="EB357"/>
      <c r="EC357"/>
      <c r="ED357"/>
      <c r="EE357"/>
      <c r="EF357"/>
      <c r="EG357"/>
      <c r="EH357"/>
      <c r="EI357"/>
      <c r="EJ357"/>
      <c r="EK357"/>
      <c r="EL357"/>
      <c r="EM357"/>
      <c r="EN357"/>
      <c r="EO357"/>
      <c r="EP357"/>
      <c r="EQ357"/>
      <c r="ER357"/>
      <c r="ES357"/>
      <c r="ET357"/>
      <c r="EU357"/>
      <c r="EV357"/>
      <c r="EW357"/>
      <c r="EX357"/>
      <c r="EY357"/>
      <c r="EZ357"/>
      <c r="FA357"/>
      <c r="FB357"/>
      <c r="FC357"/>
      <c r="FD357"/>
      <c r="FE357"/>
      <c r="FF357"/>
      <c r="FG357"/>
      <c r="FH357"/>
      <c r="FI357"/>
      <c r="FJ357"/>
      <c r="FK357"/>
      <c r="FL357"/>
      <c r="FM357"/>
      <c r="FN357"/>
      <c r="FO357"/>
      <c r="FP357"/>
      <c r="FQ357"/>
      <c r="FR357"/>
      <c r="FS357"/>
      <c r="FT357"/>
      <c r="FU357"/>
      <c r="FV357"/>
      <c r="FW357"/>
      <c r="FX357"/>
      <c r="FY357"/>
      <c r="FZ357"/>
      <c r="GA357"/>
      <c r="GB357"/>
      <c r="GC357"/>
      <c r="GD357"/>
      <c r="GE357"/>
      <c r="GF357"/>
      <c r="GG357"/>
      <c r="GH357"/>
      <c r="GI357"/>
      <c r="GJ357"/>
      <c r="GK357"/>
      <c r="GL357"/>
      <c r="GM357"/>
      <c r="GN357"/>
      <c r="GO357"/>
      <c r="GP357"/>
      <c r="GQ357"/>
      <c r="GR357"/>
      <c r="GS357"/>
      <c r="GT357"/>
      <c r="GU357"/>
      <c r="GV357"/>
      <c r="GW357"/>
      <c r="GX357"/>
      <c r="GY357"/>
      <c r="GZ357"/>
      <c r="HA357"/>
      <c r="HB357"/>
      <c r="HC357"/>
      <c r="HD357"/>
      <c r="HE357"/>
      <c r="HF357"/>
      <c r="HG357"/>
      <c r="HH357"/>
      <c r="HI357"/>
      <c r="HJ357"/>
      <c r="HK357"/>
      <c r="HL357"/>
      <c r="HM357"/>
      <c r="HN357"/>
      <c r="HO357"/>
      <c r="HP357"/>
      <c r="HQ357"/>
      <c r="HR357"/>
      <c r="HS357"/>
      <c r="HT357"/>
      <c r="HU357"/>
      <c r="HV357"/>
      <c r="HW357"/>
      <c r="HX357"/>
      <c r="HY357"/>
      <c r="HZ357"/>
      <c r="IA357"/>
      <c r="IB357"/>
    </row>
    <row r="358" spans="1:236" ht="12.75" customHeight="1" x14ac:dyDescent="0.25">
      <c r="A358" s="10">
        <v>2</v>
      </c>
      <c r="B358" s="19">
        <v>336</v>
      </c>
      <c r="C358" s="10">
        <v>355</v>
      </c>
      <c r="D358" s="64"/>
      <c r="E358" s="99">
        <v>42.5</v>
      </c>
      <c r="F358" s="99">
        <v>49</v>
      </c>
      <c r="G358" s="99">
        <v>51</v>
      </c>
      <c r="H358" s="99">
        <f t="shared" si="21"/>
        <v>50</v>
      </c>
      <c r="I358" s="5">
        <v>1</v>
      </c>
      <c r="J358" s="110">
        <v>1</v>
      </c>
      <c r="K358" s="5"/>
      <c r="L358" s="5">
        <v>3.5</v>
      </c>
      <c r="M358" s="5">
        <v>4.3</v>
      </c>
      <c r="N358" s="138"/>
      <c r="O358" s="138"/>
      <c r="P358" s="138"/>
      <c r="Q358" s="138"/>
      <c r="R358" s="18">
        <f t="shared" si="22"/>
        <v>2500</v>
      </c>
      <c r="S358" s="10">
        <f t="shared" si="23"/>
        <v>1.9634954084936209E-3</v>
      </c>
      <c r="T358"/>
      <c r="U358"/>
      <c r="V358"/>
      <c r="W358"/>
      <c r="X358"/>
      <c r="Y358"/>
      <c r="Z358"/>
      <c r="AA358"/>
      <c r="AB358"/>
      <c r="AC358"/>
      <c r="AD358"/>
      <c r="AE358"/>
      <c r="AF358"/>
      <c r="AG358"/>
      <c r="AH358"/>
      <c r="AI358"/>
      <c r="AJ358"/>
      <c r="AK358"/>
      <c r="AL358"/>
      <c r="AM358"/>
      <c r="AN358"/>
      <c r="AO358"/>
      <c r="AP358"/>
      <c r="AQ358"/>
      <c r="AR358"/>
      <c r="AS358"/>
      <c r="AT358"/>
      <c r="AU358"/>
      <c r="AV358"/>
      <c r="AW358"/>
      <c r="AX358"/>
      <c r="AY358"/>
      <c r="AZ358"/>
      <c r="BA358"/>
      <c r="BB358"/>
      <c r="BC358"/>
      <c r="BD358"/>
      <c r="BE358"/>
      <c r="BF358"/>
      <c r="BG358"/>
      <c r="BH358"/>
      <c r="BI358"/>
      <c r="BJ358"/>
      <c r="BK358"/>
      <c r="BL358"/>
      <c r="BM358"/>
      <c r="BN358"/>
      <c r="BO358"/>
      <c r="BP358"/>
      <c r="BQ358"/>
      <c r="BR358"/>
      <c r="BS358"/>
      <c r="BT358"/>
      <c r="BU358"/>
      <c r="BV358"/>
      <c r="BW358"/>
      <c r="BX358"/>
      <c r="BY358"/>
      <c r="BZ358"/>
      <c r="CA358"/>
      <c r="CB358"/>
      <c r="CC358"/>
      <c r="CD358"/>
      <c r="CE358"/>
      <c r="CF358"/>
      <c r="CG358"/>
      <c r="CH358"/>
      <c r="CI358"/>
      <c r="CJ358"/>
      <c r="CK358"/>
      <c r="CL358"/>
      <c r="CM358"/>
      <c r="CN358"/>
      <c r="CO358"/>
      <c r="CP358"/>
      <c r="CQ358"/>
      <c r="CR358"/>
      <c r="CS358"/>
      <c r="CT358"/>
      <c r="CU358"/>
      <c r="CV358"/>
      <c r="CW358"/>
      <c r="CX358"/>
      <c r="CY358"/>
      <c r="CZ358"/>
      <c r="DA358"/>
      <c r="DB358"/>
      <c r="DC358"/>
      <c r="DD358"/>
      <c r="DE358"/>
      <c r="DF358"/>
      <c r="DG358"/>
      <c r="DH358"/>
      <c r="DI358"/>
      <c r="DJ358"/>
      <c r="DK358"/>
      <c r="DL358"/>
      <c r="DM358"/>
      <c r="DN358"/>
      <c r="DO358"/>
      <c r="DP358"/>
      <c r="DQ358"/>
      <c r="DR358"/>
      <c r="DS358"/>
      <c r="DT358"/>
      <c r="DU358"/>
      <c r="DV358"/>
      <c r="DW358"/>
      <c r="DX358"/>
      <c r="DY358"/>
      <c r="DZ358"/>
      <c r="EA358"/>
      <c r="EB358"/>
      <c r="EC358"/>
      <c r="ED358"/>
      <c r="EE358"/>
      <c r="EF358"/>
      <c r="EG358"/>
      <c r="EH358"/>
      <c r="EI358"/>
      <c r="EJ358"/>
      <c r="EK358"/>
      <c r="EL358"/>
      <c r="EM358"/>
      <c r="EN358"/>
      <c r="EO358"/>
      <c r="EP358"/>
      <c r="EQ358"/>
      <c r="ER358"/>
      <c r="ES358"/>
      <c r="ET358"/>
      <c r="EU358"/>
      <c r="EV358"/>
      <c r="EW358"/>
      <c r="EX358"/>
      <c r="EY358"/>
      <c r="EZ358"/>
      <c r="FA358"/>
      <c r="FB358"/>
      <c r="FC358"/>
      <c r="FD358"/>
      <c r="FE358"/>
      <c r="FF358"/>
      <c r="FG358"/>
      <c r="FH358"/>
      <c r="FI358"/>
      <c r="FJ358"/>
      <c r="FK358"/>
      <c r="FL358"/>
      <c r="FM358"/>
      <c r="FN358"/>
      <c r="FO358"/>
      <c r="FP358"/>
      <c r="FQ358"/>
      <c r="FR358"/>
      <c r="FS358"/>
      <c r="FT358"/>
      <c r="FU358"/>
      <c r="FV358"/>
      <c r="FW358"/>
      <c r="FX358"/>
      <c r="FY358"/>
      <c r="FZ358"/>
      <c r="GA358"/>
      <c r="GB358"/>
      <c r="GC358"/>
      <c r="GD358"/>
      <c r="GE358"/>
      <c r="GF358"/>
      <c r="GG358"/>
      <c r="GH358"/>
      <c r="GI358"/>
      <c r="GJ358"/>
      <c r="GK358"/>
      <c r="GL358"/>
      <c r="GM358"/>
      <c r="GN358"/>
      <c r="GO358"/>
      <c r="GP358"/>
      <c r="GQ358"/>
      <c r="GR358"/>
      <c r="GS358"/>
      <c r="GT358"/>
      <c r="GU358"/>
      <c r="GV358"/>
      <c r="GW358"/>
      <c r="GX358"/>
      <c r="GY358"/>
      <c r="GZ358"/>
      <c r="HA358"/>
      <c r="HB358"/>
      <c r="HC358"/>
      <c r="HD358"/>
      <c r="HE358"/>
      <c r="HF358"/>
      <c r="HG358"/>
      <c r="HH358"/>
      <c r="HI358"/>
      <c r="HJ358"/>
      <c r="HK358"/>
      <c r="HL358"/>
      <c r="HM358"/>
      <c r="HN358"/>
      <c r="HO358"/>
      <c r="HP358"/>
      <c r="HQ358"/>
      <c r="HR358"/>
      <c r="HS358"/>
      <c r="HT358"/>
      <c r="HU358"/>
      <c r="HV358"/>
      <c r="HW358"/>
      <c r="HX358"/>
      <c r="HY358"/>
      <c r="HZ358"/>
      <c r="IA358"/>
      <c r="IB358"/>
    </row>
    <row r="359" spans="1:236" ht="12.75" customHeight="1" x14ac:dyDescent="0.25">
      <c r="A359" s="10">
        <v>2</v>
      </c>
      <c r="B359" s="10">
        <v>337</v>
      </c>
      <c r="C359" s="10">
        <v>356</v>
      </c>
      <c r="D359" s="1"/>
      <c r="E359" s="99">
        <v>28</v>
      </c>
      <c r="F359" s="99">
        <v>34</v>
      </c>
      <c r="G359" s="99">
        <v>29</v>
      </c>
      <c r="H359" s="99">
        <f t="shared" si="21"/>
        <v>31.5</v>
      </c>
      <c r="I359" s="5">
        <v>2</v>
      </c>
      <c r="J359" s="110">
        <v>3</v>
      </c>
      <c r="K359" s="5"/>
      <c r="L359" s="5"/>
      <c r="M359" s="5"/>
      <c r="N359" s="5"/>
      <c r="O359" s="5"/>
      <c r="P359" s="5"/>
      <c r="Q359" s="5"/>
      <c r="R359" s="18">
        <f t="shared" si="22"/>
        <v>992.25</v>
      </c>
      <c r="S359" s="10">
        <f t="shared" si="23"/>
        <v>7.7931132763111807E-4</v>
      </c>
      <c r="T359"/>
      <c r="U359"/>
      <c r="V359"/>
      <c r="W359"/>
      <c r="X359"/>
      <c r="Y359"/>
      <c r="Z359"/>
      <c r="AA359"/>
      <c r="AB359"/>
      <c r="AC359"/>
      <c r="AD359"/>
      <c r="AE359"/>
      <c r="AF359"/>
      <c r="AG359"/>
      <c r="AH359"/>
      <c r="AI359"/>
      <c r="AJ359"/>
      <c r="AK359"/>
      <c r="AL359"/>
      <c r="AM359"/>
      <c r="AN359"/>
      <c r="AO359"/>
      <c r="AP359"/>
      <c r="AQ359"/>
      <c r="AR359"/>
      <c r="AS359"/>
      <c r="AT359"/>
      <c r="AU359"/>
      <c r="AV359"/>
      <c r="AW359"/>
      <c r="AX359"/>
      <c r="AY359"/>
      <c r="AZ359"/>
      <c r="BA359"/>
      <c r="BB359"/>
      <c r="BC359"/>
      <c r="BD359"/>
      <c r="BE359"/>
      <c r="BF359"/>
      <c r="BG359"/>
      <c r="BH359"/>
      <c r="BI359"/>
      <c r="BJ359"/>
      <c r="BK359"/>
      <c r="BL359"/>
      <c r="BM359"/>
      <c r="BN359"/>
      <c r="BO359"/>
      <c r="BP359"/>
      <c r="BQ359"/>
      <c r="BR359"/>
      <c r="BS359"/>
      <c r="BT359"/>
      <c r="BU359"/>
      <c r="BV359"/>
      <c r="BW359"/>
      <c r="BX359"/>
      <c r="BY359"/>
      <c r="BZ359"/>
      <c r="CA359"/>
      <c r="CB359"/>
      <c r="CC359"/>
      <c r="CD359"/>
      <c r="CE359"/>
      <c r="CF359"/>
      <c r="CG359"/>
      <c r="CH359"/>
      <c r="CI359"/>
      <c r="CJ359"/>
      <c r="CK359"/>
      <c r="CL359"/>
      <c r="CM359"/>
      <c r="CN359"/>
      <c r="CO359"/>
      <c r="CP359"/>
      <c r="CQ359"/>
      <c r="CR359"/>
      <c r="CS359"/>
      <c r="CT359"/>
      <c r="CU359"/>
      <c r="CV359"/>
      <c r="CW359"/>
      <c r="CX359"/>
      <c r="CY359"/>
      <c r="CZ359"/>
      <c r="DA359"/>
      <c r="DB359"/>
      <c r="DC359"/>
      <c r="DD359"/>
      <c r="DE359"/>
      <c r="DF359"/>
      <c r="DG359"/>
      <c r="DH359"/>
      <c r="DI359"/>
      <c r="DJ359"/>
      <c r="DK359"/>
      <c r="DL359"/>
      <c r="DM359"/>
      <c r="DN359"/>
      <c r="DO359"/>
      <c r="DP359"/>
      <c r="DQ359"/>
      <c r="DR359"/>
      <c r="DS359"/>
      <c r="DT359"/>
      <c r="DU359"/>
      <c r="DV359"/>
      <c r="DW359"/>
      <c r="DX359"/>
      <c r="DY359"/>
      <c r="DZ359"/>
      <c r="EA359"/>
      <c r="EB359"/>
      <c r="EC359"/>
      <c r="ED359"/>
      <c r="EE359"/>
      <c r="EF359"/>
      <c r="EG359"/>
      <c r="EH359"/>
      <c r="EI359"/>
      <c r="EJ359"/>
      <c r="EK359"/>
      <c r="EL359"/>
      <c r="EM359"/>
      <c r="EN359"/>
      <c r="EO359"/>
      <c r="EP359"/>
      <c r="EQ359"/>
      <c r="ER359"/>
      <c r="ES359"/>
      <c r="ET359"/>
      <c r="EU359"/>
      <c r="EV359"/>
      <c r="EW359"/>
      <c r="EX359"/>
      <c r="EY359"/>
      <c r="EZ359"/>
      <c r="FA359"/>
      <c r="FB359"/>
      <c r="FC359"/>
      <c r="FD359"/>
      <c r="FE359"/>
      <c r="FF359"/>
      <c r="FG359"/>
      <c r="FH359"/>
      <c r="FI359"/>
      <c r="FJ359"/>
      <c r="FK359"/>
      <c r="FL359"/>
      <c r="FM359"/>
      <c r="FN359"/>
      <c r="FO359"/>
      <c r="FP359"/>
      <c r="FQ359"/>
      <c r="FR359"/>
      <c r="FS359"/>
      <c r="FT359"/>
      <c r="FU359"/>
      <c r="FV359"/>
      <c r="FW359"/>
      <c r="FX359"/>
      <c r="FY359"/>
      <c r="FZ359"/>
      <c r="GA359"/>
      <c r="GB359"/>
      <c r="GC359"/>
      <c r="GD359"/>
      <c r="GE359"/>
      <c r="GF359"/>
      <c r="GG359"/>
      <c r="GH359"/>
      <c r="GI359"/>
      <c r="GJ359"/>
      <c r="GK359"/>
      <c r="GL359"/>
      <c r="GM359"/>
      <c r="GN359"/>
      <c r="GO359"/>
      <c r="GP359"/>
      <c r="GQ359"/>
      <c r="GR359"/>
      <c r="GS359"/>
      <c r="GT359"/>
      <c r="GU359"/>
      <c r="GV359"/>
      <c r="GW359"/>
      <c r="GX359"/>
      <c r="GY359"/>
      <c r="GZ359"/>
      <c r="HA359"/>
      <c r="HB359"/>
      <c r="HC359"/>
      <c r="HD359"/>
      <c r="HE359"/>
      <c r="HF359"/>
      <c r="HG359"/>
      <c r="HH359"/>
      <c r="HI359"/>
      <c r="HJ359"/>
      <c r="HK359"/>
      <c r="HL359"/>
      <c r="HM359"/>
      <c r="HN359"/>
      <c r="HO359"/>
      <c r="HP359"/>
      <c r="HQ359"/>
      <c r="HR359"/>
      <c r="HS359"/>
      <c r="HT359"/>
      <c r="HU359"/>
      <c r="HV359"/>
      <c r="HW359"/>
      <c r="HX359"/>
      <c r="HY359"/>
      <c r="HZ359"/>
      <c r="IA359"/>
      <c r="IB359"/>
    </row>
    <row r="360" spans="1:236" ht="12.75" customHeight="1" x14ac:dyDescent="0.25">
      <c r="A360" s="10">
        <v>2</v>
      </c>
      <c r="B360" s="19">
        <v>338</v>
      </c>
      <c r="C360" s="19">
        <v>357</v>
      </c>
      <c r="D360" s="64"/>
      <c r="E360" s="99">
        <v>64.5</v>
      </c>
      <c r="F360" s="99">
        <v>68</v>
      </c>
      <c r="G360" s="99">
        <v>68</v>
      </c>
      <c r="H360" s="99">
        <f t="shared" si="21"/>
        <v>68</v>
      </c>
      <c r="I360" s="5">
        <v>2</v>
      </c>
      <c r="J360" s="110">
        <v>3</v>
      </c>
      <c r="K360" s="5"/>
      <c r="L360" s="5"/>
      <c r="M360" s="5"/>
      <c r="N360" s="5"/>
      <c r="O360" s="5"/>
      <c r="P360" s="5"/>
      <c r="Q360" s="5"/>
      <c r="R360" s="18">
        <f t="shared" si="22"/>
        <v>4624</v>
      </c>
      <c r="S360" s="10">
        <f t="shared" si="23"/>
        <v>3.631681107549801E-3</v>
      </c>
      <c r="T360"/>
      <c r="U360"/>
      <c r="V360"/>
      <c r="W360"/>
      <c r="X360"/>
      <c r="Y360"/>
      <c r="Z360"/>
      <c r="AA360"/>
      <c r="AB360"/>
      <c r="AC360"/>
      <c r="AD360"/>
      <c r="AE360"/>
      <c r="AF360"/>
      <c r="AG360"/>
      <c r="AH360"/>
      <c r="AI360"/>
      <c r="AJ360"/>
      <c r="AK360"/>
      <c r="AL360"/>
      <c r="AM360"/>
      <c r="AN360"/>
      <c r="AO360"/>
      <c r="AP360"/>
      <c r="AQ360"/>
      <c r="AR360"/>
      <c r="AS360"/>
      <c r="AT360"/>
      <c r="AU360"/>
      <c r="AV360"/>
      <c r="AW360"/>
      <c r="AX360"/>
      <c r="AY360"/>
      <c r="AZ360"/>
      <c r="BA360"/>
      <c r="BB360"/>
      <c r="BC360"/>
      <c r="BD360"/>
      <c r="BE360"/>
      <c r="BF360"/>
      <c r="BG360"/>
      <c r="BH360"/>
      <c r="BI360"/>
      <c r="BJ360"/>
      <c r="BK360"/>
      <c r="BL360"/>
      <c r="BM360"/>
      <c r="BN360"/>
      <c r="BO360"/>
      <c r="BP360"/>
      <c r="BQ360"/>
      <c r="BR360"/>
      <c r="BS360"/>
      <c r="BT360"/>
      <c r="BU360"/>
      <c r="BV360"/>
      <c r="BW360"/>
      <c r="BX360"/>
      <c r="BY360"/>
      <c r="BZ360"/>
      <c r="CA360"/>
      <c r="CB360"/>
      <c r="CC360"/>
      <c r="CD360"/>
      <c r="CE360"/>
      <c r="CF360"/>
      <c r="CG360"/>
      <c r="CH360"/>
      <c r="CI360"/>
      <c r="CJ360"/>
      <c r="CK360"/>
      <c r="CL360"/>
      <c r="CM360"/>
      <c r="CN360"/>
      <c r="CO360"/>
      <c r="CP360"/>
      <c r="CQ360"/>
      <c r="CR360"/>
      <c r="CS360"/>
      <c r="CT360"/>
      <c r="CU360"/>
      <c r="CV360"/>
      <c r="CW360"/>
      <c r="CX360"/>
      <c r="CY360"/>
      <c r="CZ360"/>
      <c r="DA360"/>
      <c r="DB360"/>
      <c r="DC360"/>
      <c r="DD360"/>
      <c r="DE360"/>
      <c r="DF360"/>
      <c r="DG360"/>
      <c r="DH360"/>
      <c r="DI360"/>
      <c r="DJ360"/>
      <c r="DK360"/>
      <c r="DL360"/>
      <c r="DM360"/>
      <c r="DN360"/>
      <c r="DO360"/>
      <c r="DP360"/>
      <c r="DQ360"/>
      <c r="DR360"/>
      <c r="DS360"/>
      <c r="DT360"/>
      <c r="DU360"/>
      <c r="DV360"/>
      <c r="DW360"/>
      <c r="DX360"/>
      <c r="DY360"/>
      <c r="DZ360"/>
      <c r="EA360"/>
      <c r="EB360"/>
      <c r="EC360"/>
      <c r="ED360"/>
      <c r="EE360"/>
      <c r="EF360"/>
      <c r="EG360"/>
      <c r="EH360"/>
      <c r="EI360"/>
      <c r="EJ360"/>
      <c r="EK360"/>
      <c r="EL360"/>
      <c r="EM360"/>
      <c r="EN360"/>
      <c r="EO360"/>
      <c r="EP360"/>
      <c r="EQ360"/>
      <c r="ER360"/>
      <c r="ES360"/>
      <c r="ET360"/>
      <c r="EU360"/>
      <c r="EV360"/>
      <c r="EW360"/>
      <c r="EX360"/>
      <c r="EY360"/>
      <c r="EZ360"/>
      <c r="FA360"/>
      <c r="FB360"/>
      <c r="FC360"/>
      <c r="FD360"/>
      <c r="FE360"/>
      <c r="FF360"/>
      <c r="FG360"/>
      <c r="FH360"/>
      <c r="FI360"/>
      <c r="FJ360"/>
      <c r="FK360"/>
      <c r="FL360"/>
      <c r="FM360"/>
      <c r="FN360"/>
      <c r="FO360"/>
      <c r="FP360"/>
      <c r="FQ360"/>
      <c r="FR360"/>
      <c r="FS360"/>
      <c r="FT360"/>
      <c r="FU360"/>
      <c r="FV360"/>
      <c r="FW360"/>
      <c r="FX360"/>
      <c r="FY360"/>
      <c r="FZ360"/>
      <c r="GA360"/>
      <c r="GB360"/>
      <c r="GC360"/>
      <c r="GD360"/>
      <c r="GE360"/>
      <c r="GF360"/>
      <c r="GG360"/>
      <c r="GH360"/>
      <c r="GI360"/>
      <c r="GJ360"/>
      <c r="GK360"/>
      <c r="GL360"/>
      <c r="GM360"/>
      <c r="GN360"/>
      <c r="GO360"/>
      <c r="GP360"/>
      <c r="GQ360"/>
      <c r="GR360"/>
      <c r="GS360"/>
      <c r="GT360"/>
      <c r="GU360"/>
      <c r="GV360"/>
      <c r="GW360"/>
      <c r="GX360"/>
      <c r="GY360"/>
      <c r="GZ360"/>
      <c r="HA360"/>
      <c r="HB360"/>
      <c r="HC360"/>
      <c r="HD360"/>
      <c r="HE360"/>
      <c r="HF360"/>
      <c r="HG360"/>
      <c r="HH360"/>
      <c r="HI360"/>
      <c r="HJ360"/>
      <c r="HK360"/>
      <c r="HL360"/>
      <c r="HM360"/>
      <c r="HN360"/>
      <c r="HO360"/>
      <c r="HP360"/>
      <c r="HQ360"/>
      <c r="HR360"/>
      <c r="HS360"/>
      <c r="HT360"/>
      <c r="HU360"/>
      <c r="HV360"/>
      <c r="HW360"/>
      <c r="HX360"/>
      <c r="HY360"/>
      <c r="HZ360"/>
      <c r="IA360"/>
      <c r="IB360"/>
    </row>
    <row r="361" spans="1:236" ht="12.75" customHeight="1" x14ac:dyDescent="0.25">
      <c r="A361" s="10">
        <v>2</v>
      </c>
      <c r="B361" s="10">
        <v>339</v>
      </c>
      <c r="C361" s="10">
        <v>358</v>
      </c>
      <c r="D361" s="1"/>
      <c r="E361" s="99">
        <v>73</v>
      </c>
      <c r="F361" s="99">
        <v>73</v>
      </c>
      <c r="G361" s="99">
        <v>76</v>
      </c>
      <c r="H361" s="99">
        <f t="shared" si="21"/>
        <v>74.5</v>
      </c>
      <c r="I361" s="5">
        <v>2</v>
      </c>
      <c r="J361" s="110">
        <v>3</v>
      </c>
      <c r="K361" s="5"/>
      <c r="L361" s="5"/>
      <c r="M361" s="5"/>
      <c r="N361" s="5"/>
      <c r="O361" s="5"/>
      <c r="P361" s="5"/>
      <c r="Q361" s="5"/>
      <c r="R361" s="18">
        <f t="shared" si="22"/>
        <v>5550.25</v>
      </c>
      <c r="S361" s="10">
        <f t="shared" si="23"/>
        <v>4.3591561563966867E-3</v>
      </c>
      <c r="T361"/>
      <c r="U361"/>
      <c r="V361"/>
      <c r="W361"/>
      <c r="X361"/>
      <c r="Y361"/>
      <c r="Z361"/>
      <c r="AA361"/>
      <c r="AB361"/>
      <c r="AC361"/>
      <c r="AD361"/>
      <c r="AE361"/>
      <c r="AF361"/>
      <c r="AG361"/>
      <c r="AH361"/>
      <c r="AI361"/>
      <c r="AJ361"/>
      <c r="AK361"/>
      <c r="AL361"/>
      <c r="AM361"/>
      <c r="AN361"/>
      <c r="AO361"/>
      <c r="AP361"/>
      <c r="AQ361"/>
      <c r="AR361"/>
      <c r="AS361"/>
      <c r="AT361"/>
      <c r="AU361"/>
      <c r="AV361"/>
      <c r="AW361"/>
      <c r="AX361"/>
      <c r="AY361"/>
      <c r="AZ361"/>
      <c r="BA361"/>
      <c r="BB361"/>
      <c r="BC361"/>
      <c r="BD361"/>
      <c r="BE361"/>
      <c r="BF361"/>
      <c r="BG361"/>
      <c r="BH361"/>
      <c r="BI361"/>
      <c r="BJ361"/>
      <c r="BK361"/>
      <c r="BL361"/>
      <c r="BM361"/>
      <c r="BN361"/>
      <c r="BO361"/>
      <c r="BP361"/>
      <c r="BQ361"/>
      <c r="BR361"/>
      <c r="BS361"/>
      <c r="BT361"/>
      <c r="BU361"/>
      <c r="BV361"/>
      <c r="BW361"/>
      <c r="BX361"/>
      <c r="BY361"/>
      <c r="BZ361"/>
      <c r="CA361"/>
      <c r="CB361"/>
      <c r="CC361"/>
      <c r="CD361"/>
      <c r="CE361"/>
      <c r="CF361"/>
      <c r="CG361"/>
      <c r="CH361"/>
      <c r="CI361"/>
      <c r="CJ361"/>
      <c r="CK361"/>
      <c r="CL361"/>
      <c r="CM361"/>
      <c r="CN361"/>
      <c r="CO361"/>
      <c r="CP361"/>
      <c r="CQ361"/>
      <c r="CR361"/>
      <c r="CS361"/>
      <c r="CT361"/>
      <c r="CU361"/>
      <c r="CV361"/>
      <c r="CW361"/>
      <c r="CX361"/>
      <c r="CY361"/>
      <c r="CZ361"/>
      <c r="DA361"/>
      <c r="DB361"/>
      <c r="DC361"/>
      <c r="DD361"/>
      <c r="DE361"/>
      <c r="DF361"/>
      <c r="DG361"/>
      <c r="DH361"/>
      <c r="DI361"/>
      <c r="DJ361"/>
      <c r="DK361"/>
      <c r="DL361"/>
      <c r="DM361"/>
      <c r="DN361"/>
      <c r="DO361"/>
      <c r="DP361"/>
      <c r="DQ361"/>
      <c r="DR361"/>
      <c r="DS361"/>
      <c r="DT361"/>
      <c r="DU361"/>
      <c r="DV361"/>
      <c r="DW361"/>
      <c r="DX361"/>
      <c r="DY361"/>
      <c r="DZ361"/>
      <c r="EA361"/>
      <c r="EB361"/>
      <c r="EC361"/>
      <c r="ED361"/>
      <c r="EE361"/>
      <c r="EF361"/>
      <c r="EG361"/>
      <c r="EH361"/>
      <c r="EI361"/>
      <c r="EJ361"/>
      <c r="EK361"/>
      <c r="EL361"/>
      <c r="EM361"/>
      <c r="EN361"/>
      <c r="EO361"/>
      <c r="EP361"/>
      <c r="EQ361"/>
      <c r="ER361"/>
      <c r="ES361"/>
      <c r="ET361"/>
      <c r="EU361"/>
      <c r="EV361"/>
      <c r="EW361"/>
      <c r="EX361"/>
      <c r="EY361"/>
      <c r="EZ361"/>
      <c r="FA361"/>
      <c r="FB361"/>
      <c r="FC361"/>
      <c r="FD361"/>
      <c r="FE361"/>
      <c r="FF361"/>
      <c r="FG361"/>
      <c r="FH361"/>
      <c r="FI361"/>
      <c r="FJ361"/>
      <c r="FK361"/>
      <c r="FL361"/>
      <c r="FM361"/>
      <c r="FN361"/>
      <c r="FO361"/>
      <c r="FP361"/>
      <c r="FQ361"/>
      <c r="FR361"/>
      <c r="FS361"/>
      <c r="FT361"/>
      <c r="FU361"/>
      <c r="FV361"/>
      <c r="FW361"/>
      <c r="FX361"/>
      <c r="FY361"/>
      <c r="FZ361"/>
      <c r="GA361"/>
      <c r="GB361"/>
      <c r="GC361"/>
      <c r="GD361"/>
      <c r="GE361"/>
      <c r="GF361"/>
      <c r="GG361"/>
      <c r="GH361"/>
      <c r="GI361"/>
      <c r="GJ361"/>
      <c r="GK361"/>
      <c r="GL361"/>
      <c r="GM361"/>
      <c r="GN361"/>
      <c r="GO361"/>
      <c r="GP361"/>
      <c r="GQ361"/>
      <c r="GR361"/>
      <c r="GS361"/>
      <c r="GT361"/>
      <c r="GU361"/>
      <c r="GV361"/>
      <c r="GW361"/>
      <c r="GX361"/>
      <c r="GY361"/>
      <c r="GZ361"/>
      <c r="HA361"/>
      <c r="HB361"/>
      <c r="HC361"/>
      <c r="HD361"/>
      <c r="HE361"/>
      <c r="HF361"/>
      <c r="HG361"/>
      <c r="HH361"/>
      <c r="HI361"/>
      <c r="HJ361"/>
      <c r="HK361"/>
      <c r="HL361"/>
      <c r="HM361"/>
      <c r="HN361"/>
      <c r="HO361"/>
      <c r="HP361"/>
      <c r="HQ361"/>
      <c r="HR361"/>
      <c r="HS361"/>
      <c r="HT361"/>
      <c r="HU361"/>
      <c r="HV361"/>
      <c r="HW361"/>
      <c r="HX361"/>
      <c r="HY361"/>
      <c r="HZ361"/>
      <c r="IA361"/>
      <c r="IB361"/>
    </row>
    <row r="362" spans="1:236" ht="12.75" customHeight="1" x14ac:dyDescent="0.25">
      <c r="A362" s="10">
        <v>2</v>
      </c>
      <c r="B362" s="19">
        <v>340</v>
      </c>
      <c r="C362" s="19">
        <v>359</v>
      </c>
      <c r="D362" s="64"/>
      <c r="E362" s="99">
        <v>59.5</v>
      </c>
      <c r="F362" s="99">
        <v>61</v>
      </c>
      <c r="G362" s="99">
        <v>57</v>
      </c>
      <c r="H362" s="99">
        <f t="shared" si="21"/>
        <v>59</v>
      </c>
      <c r="I362" s="5">
        <v>3</v>
      </c>
      <c r="J362" s="110">
        <v>3</v>
      </c>
      <c r="K362" s="3" t="s">
        <v>138</v>
      </c>
      <c r="L362" s="5"/>
      <c r="M362" s="5"/>
      <c r="N362" s="5"/>
      <c r="O362" s="5"/>
      <c r="P362" s="5"/>
      <c r="Q362" s="5"/>
      <c r="R362" s="18">
        <f t="shared" si="22"/>
        <v>3481</v>
      </c>
      <c r="S362" s="10">
        <f t="shared" si="23"/>
        <v>2.7339710067865175E-3</v>
      </c>
      <c r="T362"/>
      <c r="U362"/>
      <c r="V362"/>
      <c r="W362"/>
      <c r="X362"/>
      <c r="Y362"/>
      <c r="Z362"/>
      <c r="AA362"/>
      <c r="AB362"/>
      <c r="AC362"/>
      <c r="AD362"/>
      <c r="AE362"/>
      <c r="AF362"/>
      <c r="AG362"/>
      <c r="AH362"/>
      <c r="AI362"/>
      <c r="AJ362"/>
      <c r="AK362"/>
      <c r="AL362"/>
      <c r="AM362"/>
      <c r="AN362"/>
      <c r="AO362"/>
      <c r="AP362"/>
      <c r="AQ362"/>
      <c r="AR362"/>
      <c r="AS362"/>
      <c r="AT362"/>
      <c r="AU362"/>
      <c r="AV362"/>
      <c r="AW362"/>
      <c r="AX362"/>
      <c r="AY362"/>
      <c r="AZ362"/>
      <c r="BA362"/>
      <c r="BB362"/>
      <c r="BC362"/>
      <c r="BD362"/>
      <c r="BE362"/>
      <c r="BF362"/>
      <c r="BG362"/>
      <c r="BH362"/>
      <c r="BI362"/>
      <c r="BJ362"/>
      <c r="BK362"/>
      <c r="BL362"/>
      <c r="BM362"/>
      <c r="BN362"/>
      <c r="BO362"/>
      <c r="BP362"/>
      <c r="BQ362"/>
      <c r="BR362"/>
      <c r="BS362"/>
      <c r="BT362"/>
      <c r="BU362"/>
      <c r="BV362"/>
      <c r="BW362"/>
      <c r="BX362"/>
      <c r="BY362"/>
      <c r="BZ362"/>
      <c r="CA362"/>
      <c r="CB362"/>
      <c r="CC362"/>
      <c r="CD362"/>
      <c r="CE362"/>
      <c r="CF362"/>
      <c r="CG362"/>
      <c r="CH362"/>
      <c r="CI362"/>
      <c r="CJ362"/>
      <c r="CK362"/>
      <c r="CL362"/>
      <c r="CM362"/>
      <c r="CN362"/>
      <c r="CO362"/>
      <c r="CP362"/>
      <c r="CQ362"/>
      <c r="CR362"/>
      <c r="CS362"/>
      <c r="CT362"/>
      <c r="CU362"/>
      <c r="CV362"/>
      <c r="CW362"/>
      <c r="CX362"/>
      <c r="CY362"/>
      <c r="CZ362"/>
      <c r="DA362"/>
      <c r="DB362"/>
      <c r="DC362"/>
      <c r="DD362"/>
      <c r="DE362"/>
      <c r="DF362"/>
      <c r="DG362"/>
      <c r="DH362"/>
      <c r="DI362"/>
      <c r="DJ362"/>
      <c r="DK362"/>
      <c r="DL362"/>
      <c r="DM362"/>
      <c r="DN362"/>
      <c r="DO362"/>
      <c r="DP362"/>
      <c r="DQ362"/>
      <c r="DR362"/>
      <c r="DS362"/>
      <c r="DT362"/>
      <c r="DU362"/>
      <c r="DV362"/>
      <c r="DW362"/>
      <c r="DX362"/>
      <c r="DY362"/>
      <c r="DZ362"/>
      <c r="EA362"/>
      <c r="EB362"/>
      <c r="EC362"/>
      <c r="ED362"/>
      <c r="EE362"/>
      <c r="EF362"/>
      <c r="EG362"/>
      <c r="EH362"/>
      <c r="EI362"/>
      <c r="EJ362"/>
      <c r="EK362"/>
      <c r="EL362"/>
      <c r="EM362"/>
      <c r="EN362"/>
      <c r="EO362"/>
      <c r="EP362"/>
      <c r="EQ362"/>
      <c r="ER362"/>
      <c r="ES362"/>
      <c r="ET362"/>
      <c r="EU362"/>
      <c r="EV362"/>
      <c r="EW362"/>
      <c r="EX362"/>
      <c r="EY362"/>
      <c r="EZ362"/>
      <c r="FA362"/>
      <c r="FB362"/>
      <c r="FC362"/>
      <c r="FD362"/>
      <c r="FE362"/>
      <c r="FF362"/>
      <c r="FG362"/>
      <c r="FH362"/>
      <c r="FI362"/>
      <c r="FJ362"/>
      <c r="FK362"/>
      <c r="FL362"/>
      <c r="FM362"/>
      <c r="FN362"/>
      <c r="FO362"/>
      <c r="FP362"/>
      <c r="FQ362"/>
      <c r="FR362"/>
      <c r="FS362"/>
      <c r="FT362"/>
      <c r="FU362"/>
      <c r="FV362"/>
      <c r="FW362"/>
      <c r="FX362"/>
      <c r="FY362"/>
      <c r="FZ362"/>
      <c r="GA362"/>
      <c r="GB362"/>
      <c r="GC362"/>
      <c r="GD362"/>
      <c r="GE362"/>
      <c r="GF362"/>
      <c r="GG362"/>
      <c r="GH362"/>
      <c r="GI362"/>
      <c r="GJ362"/>
      <c r="GK362"/>
      <c r="GL362"/>
      <c r="GM362"/>
      <c r="GN362"/>
      <c r="GO362"/>
      <c r="GP362"/>
      <c r="GQ362"/>
      <c r="GR362"/>
      <c r="GS362"/>
      <c r="GT362"/>
      <c r="GU362"/>
      <c r="GV362"/>
      <c r="GW362"/>
      <c r="GX362"/>
      <c r="GY362"/>
      <c r="GZ362"/>
      <c r="HA362"/>
      <c r="HB362"/>
      <c r="HC362"/>
      <c r="HD362"/>
      <c r="HE362"/>
      <c r="HF362"/>
      <c r="HG362"/>
      <c r="HH362"/>
      <c r="HI362"/>
      <c r="HJ362"/>
      <c r="HK362"/>
      <c r="HL362"/>
      <c r="HM362"/>
      <c r="HN362"/>
      <c r="HO362"/>
      <c r="HP362"/>
      <c r="HQ362"/>
      <c r="HR362"/>
      <c r="HS362"/>
      <c r="HT362"/>
      <c r="HU362"/>
      <c r="HV362"/>
      <c r="HW362"/>
      <c r="HX362"/>
      <c r="HY362"/>
      <c r="HZ362"/>
      <c r="IA362"/>
      <c r="IB362"/>
    </row>
    <row r="363" spans="1:236" ht="12.75" customHeight="1" x14ac:dyDescent="0.25">
      <c r="A363" s="10">
        <v>2</v>
      </c>
      <c r="B363" s="10">
        <v>341</v>
      </c>
      <c r="C363" s="10">
        <v>360</v>
      </c>
      <c r="D363" s="1"/>
      <c r="E363" s="99">
        <v>80</v>
      </c>
      <c r="F363" s="99">
        <v>77</v>
      </c>
      <c r="G363" s="99">
        <v>82</v>
      </c>
      <c r="H363" s="99">
        <f t="shared" ref="H363:H394" si="24">AVERAGE(F363:G363)</f>
        <v>79.5</v>
      </c>
      <c r="I363" s="5">
        <v>2</v>
      </c>
      <c r="J363" s="110">
        <v>3</v>
      </c>
      <c r="K363" s="5"/>
      <c r="L363" s="5"/>
      <c r="M363" s="5"/>
      <c r="N363" s="5"/>
      <c r="O363" s="5"/>
      <c r="P363" s="5"/>
      <c r="Q363" s="5"/>
      <c r="R363" s="18">
        <f t="shared" si="22"/>
        <v>6320.25</v>
      </c>
      <c r="S363" s="10">
        <f t="shared" si="23"/>
        <v>4.9639127422127219E-3</v>
      </c>
      <c r="T363"/>
      <c r="U363"/>
      <c r="V363"/>
      <c r="W363"/>
      <c r="X363"/>
      <c r="Y363"/>
      <c r="Z363"/>
      <c r="AA363"/>
      <c r="AB363"/>
      <c r="AC363"/>
      <c r="AD363"/>
      <c r="AE363"/>
      <c r="AF363"/>
      <c r="AG363"/>
      <c r="AH363"/>
      <c r="AI363"/>
      <c r="AJ363"/>
      <c r="AK363"/>
      <c r="AL363"/>
      <c r="AM363"/>
      <c r="AN363"/>
      <c r="AO363"/>
      <c r="AP363"/>
      <c r="AQ363"/>
      <c r="AR363"/>
      <c r="AS363"/>
      <c r="AT363"/>
      <c r="AU363"/>
      <c r="AV363"/>
      <c r="AW363"/>
      <c r="AX363"/>
      <c r="AY363"/>
      <c r="AZ363"/>
      <c r="BA363"/>
      <c r="BB363"/>
      <c r="BC363"/>
      <c r="BD363"/>
      <c r="BE363"/>
      <c r="BF363"/>
      <c r="BG363"/>
      <c r="BH363"/>
      <c r="BI363"/>
      <c r="BJ363"/>
      <c r="BK363"/>
      <c r="BL363"/>
      <c r="BM363"/>
      <c r="BN363"/>
      <c r="BO363"/>
      <c r="BP363"/>
      <c r="BQ363"/>
      <c r="BR363"/>
      <c r="BS363"/>
      <c r="BT363"/>
      <c r="BU363"/>
      <c r="BV363"/>
      <c r="BW363"/>
      <c r="BX363"/>
      <c r="BY363"/>
      <c r="BZ363"/>
      <c r="CA363"/>
      <c r="CB363"/>
      <c r="CC363"/>
      <c r="CD363"/>
      <c r="CE363"/>
      <c r="CF363"/>
      <c r="CG363"/>
      <c r="CH363"/>
      <c r="CI363"/>
      <c r="CJ363"/>
      <c r="CK363"/>
      <c r="CL363"/>
      <c r="CM363"/>
      <c r="CN363"/>
      <c r="CO363"/>
      <c r="CP363"/>
      <c r="CQ363"/>
      <c r="CR363"/>
      <c r="CS363"/>
      <c r="CT363"/>
      <c r="CU363"/>
      <c r="CV363"/>
      <c r="CW363"/>
      <c r="CX363"/>
      <c r="CY363"/>
      <c r="CZ363"/>
      <c r="DA363"/>
      <c r="DB363"/>
      <c r="DC363"/>
      <c r="DD363"/>
      <c r="DE363"/>
      <c r="DF363"/>
      <c r="DG363"/>
      <c r="DH363"/>
      <c r="DI363"/>
      <c r="DJ363"/>
      <c r="DK363"/>
      <c r="DL363"/>
      <c r="DM363"/>
      <c r="DN363"/>
      <c r="DO363"/>
      <c r="DP363"/>
      <c r="DQ363"/>
      <c r="DR363"/>
      <c r="DS363"/>
      <c r="DT363"/>
      <c r="DU363"/>
      <c r="DV363"/>
      <c r="DW363"/>
      <c r="DX363"/>
      <c r="DY363"/>
      <c r="DZ363"/>
      <c r="EA363"/>
      <c r="EB363"/>
      <c r="EC363"/>
      <c r="ED363"/>
      <c r="EE363"/>
      <c r="EF363"/>
      <c r="EG363"/>
      <c r="EH363"/>
      <c r="EI363"/>
      <c r="EJ363"/>
      <c r="EK363"/>
      <c r="EL363"/>
      <c r="EM363"/>
      <c r="EN363"/>
      <c r="EO363"/>
      <c r="EP363"/>
      <c r="EQ363"/>
      <c r="ER363"/>
      <c r="ES363"/>
      <c r="ET363"/>
      <c r="EU363"/>
      <c r="EV363"/>
      <c r="EW363"/>
      <c r="EX363"/>
      <c r="EY363"/>
      <c r="EZ363"/>
      <c r="FA363"/>
      <c r="FB363"/>
      <c r="FC363"/>
      <c r="FD363"/>
      <c r="FE363"/>
      <c r="FF363"/>
      <c r="FG363"/>
      <c r="FH363"/>
      <c r="FI363"/>
      <c r="FJ363"/>
      <c r="FK363"/>
      <c r="FL363"/>
      <c r="FM363"/>
      <c r="FN363"/>
      <c r="FO363"/>
      <c r="FP363"/>
      <c r="FQ363"/>
      <c r="FR363"/>
      <c r="FS363"/>
      <c r="FT363"/>
      <c r="FU363"/>
      <c r="FV363"/>
      <c r="FW363"/>
      <c r="FX363"/>
      <c r="FY363"/>
      <c r="FZ363"/>
      <c r="GA363"/>
      <c r="GB363"/>
      <c r="GC363"/>
      <c r="GD363"/>
      <c r="GE363"/>
      <c r="GF363"/>
      <c r="GG363"/>
      <c r="GH363"/>
      <c r="GI363"/>
      <c r="GJ363"/>
      <c r="GK363"/>
      <c r="GL363"/>
      <c r="GM363"/>
      <c r="GN363"/>
      <c r="GO363"/>
      <c r="GP363"/>
      <c r="GQ363"/>
      <c r="GR363"/>
      <c r="GS363"/>
      <c r="GT363"/>
      <c r="GU363"/>
      <c r="GV363"/>
      <c r="GW363"/>
      <c r="GX363"/>
      <c r="GY363"/>
      <c r="GZ363"/>
      <c r="HA363"/>
      <c r="HB363"/>
      <c r="HC363"/>
      <c r="HD363"/>
      <c r="HE363"/>
      <c r="HF363"/>
      <c r="HG363"/>
      <c r="HH363"/>
      <c r="HI363"/>
      <c r="HJ363"/>
      <c r="HK363"/>
      <c r="HL363"/>
      <c r="HM363"/>
      <c r="HN363"/>
      <c r="HO363"/>
      <c r="HP363"/>
      <c r="HQ363"/>
      <c r="HR363"/>
      <c r="HS363"/>
      <c r="HT363"/>
      <c r="HU363"/>
      <c r="HV363"/>
      <c r="HW363"/>
      <c r="HX363"/>
      <c r="HY363"/>
      <c r="HZ363"/>
      <c r="IA363"/>
      <c r="IB363"/>
    </row>
    <row r="364" spans="1:236" ht="12.75" customHeight="1" x14ac:dyDescent="0.25">
      <c r="A364" s="238">
        <v>2</v>
      </c>
      <c r="B364" s="42">
        <v>342</v>
      </c>
      <c r="C364" s="238">
        <v>361</v>
      </c>
      <c r="D364" s="65"/>
      <c r="E364" s="24">
        <v>29.5</v>
      </c>
      <c r="F364" s="24"/>
      <c r="G364" s="24"/>
      <c r="H364" s="24" t="e">
        <f t="shared" si="24"/>
        <v>#DIV/0!</v>
      </c>
      <c r="I364" s="238">
        <v>4</v>
      </c>
      <c r="J364" s="115" t="s">
        <v>136</v>
      </c>
      <c r="K364" s="238" t="s">
        <v>137</v>
      </c>
      <c r="L364" s="238"/>
      <c r="M364" s="238"/>
      <c r="N364" s="238"/>
      <c r="O364" s="238"/>
      <c r="P364" s="238"/>
      <c r="Q364" s="238"/>
      <c r="R364" s="28">
        <v>0</v>
      </c>
      <c r="S364" s="238">
        <f t="shared" si="23"/>
        <v>0</v>
      </c>
      <c r="T364"/>
      <c r="U364" s="10" t="s">
        <v>278</v>
      </c>
      <c r="V364"/>
      <c r="W364"/>
      <c r="X364"/>
      <c r="Y364"/>
      <c r="Z364"/>
      <c r="AA364"/>
      <c r="AB364"/>
      <c r="AC364"/>
      <c r="AD364"/>
      <c r="AE364"/>
      <c r="AF364"/>
      <c r="AG364"/>
      <c r="AH364"/>
      <c r="AI364"/>
      <c r="AJ364"/>
      <c r="AK364"/>
      <c r="AL364"/>
      <c r="AM364"/>
      <c r="AN364"/>
      <c r="AO364"/>
      <c r="AP364"/>
      <c r="AQ364"/>
      <c r="AR364"/>
      <c r="AS364"/>
      <c r="AT364"/>
      <c r="AU364"/>
      <c r="AV364"/>
      <c r="AW364"/>
      <c r="AX364"/>
      <c r="AY364"/>
      <c r="AZ364"/>
      <c r="BA364"/>
      <c r="BB364"/>
      <c r="BC364"/>
      <c r="BD364"/>
      <c r="BE364"/>
      <c r="BF364"/>
      <c r="BG364"/>
      <c r="BH364"/>
      <c r="BI364"/>
      <c r="BJ364"/>
      <c r="BK364"/>
      <c r="BL364"/>
      <c r="BM364"/>
      <c r="BN364"/>
      <c r="BO364"/>
      <c r="BP364"/>
      <c r="BQ364"/>
      <c r="BR364"/>
      <c r="BS364"/>
      <c r="BT364"/>
      <c r="BU364"/>
      <c r="BV364"/>
      <c r="BW364"/>
      <c r="BX364"/>
      <c r="BY364"/>
      <c r="BZ364"/>
      <c r="CA364"/>
      <c r="CB364"/>
      <c r="CC364"/>
      <c r="CD364"/>
      <c r="CE364"/>
      <c r="CF364"/>
      <c r="CG364"/>
      <c r="CH364"/>
      <c r="CI364"/>
      <c r="CJ364"/>
      <c r="CK364"/>
      <c r="CL364"/>
      <c r="CM364"/>
      <c r="CN364"/>
      <c r="CO364"/>
      <c r="CP364"/>
      <c r="CQ364"/>
      <c r="CR364"/>
      <c r="CS364"/>
      <c r="CT364"/>
      <c r="CU364"/>
      <c r="CV364"/>
      <c r="CW364"/>
      <c r="CX364"/>
      <c r="CY364"/>
      <c r="CZ364"/>
      <c r="DA364"/>
      <c r="DB364"/>
      <c r="DC364"/>
      <c r="DD364"/>
      <c r="DE364"/>
      <c r="DF364"/>
      <c r="DG364"/>
      <c r="DH364"/>
      <c r="DI364"/>
      <c r="DJ364"/>
      <c r="DK364"/>
      <c r="DL364"/>
      <c r="DM364"/>
      <c r="DN364"/>
      <c r="DO364"/>
      <c r="DP364"/>
      <c r="DQ364"/>
      <c r="DR364"/>
      <c r="DS364"/>
      <c r="DT364"/>
      <c r="DU364"/>
      <c r="DV364"/>
      <c r="DW364"/>
      <c r="DX364"/>
      <c r="DY364"/>
      <c r="DZ364"/>
      <c r="EA364"/>
      <c r="EB364"/>
      <c r="EC364"/>
      <c r="ED364"/>
      <c r="EE364"/>
      <c r="EF364"/>
      <c r="EG364"/>
      <c r="EH364"/>
      <c r="EI364"/>
      <c r="EJ364"/>
      <c r="EK364"/>
      <c r="EL364"/>
      <c r="EM364"/>
      <c r="EN364"/>
      <c r="EO364"/>
      <c r="EP364"/>
      <c r="EQ364"/>
      <c r="ER364"/>
      <c r="ES364"/>
      <c r="ET364"/>
      <c r="EU364"/>
      <c r="EV364"/>
      <c r="EW364"/>
      <c r="EX364"/>
      <c r="EY364"/>
      <c r="EZ364"/>
      <c r="FA364"/>
      <c r="FB364"/>
      <c r="FC364"/>
      <c r="FD364"/>
      <c r="FE364"/>
      <c r="FF364"/>
      <c r="FG364"/>
      <c r="FH364"/>
      <c r="FI364"/>
      <c r="FJ364"/>
      <c r="FK364"/>
      <c r="FL364"/>
      <c r="FM364"/>
      <c r="FN364"/>
      <c r="FO364"/>
      <c r="FP364"/>
      <c r="FQ364"/>
      <c r="FR364"/>
      <c r="FS364"/>
      <c r="FT364"/>
      <c r="FU364"/>
      <c r="FV364"/>
      <c r="FW364"/>
      <c r="FX364"/>
      <c r="FY364"/>
      <c r="FZ364"/>
      <c r="GA364"/>
      <c r="GB364"/>
      <c r="GC364"/>
      <c r="GD364"/>
      <c r="GE364"/>
      <c r="GF364"/>
      <c r="GG364"/>
      <c r="GH364"/>
      <c r="GI364"/>
      <c r="GJ364"/>
      <c r="GK364"/>
      <c r="GL364"/>
      <c r="GM364"/>
      <c r="GN364"/>
      <c r="GO364"/>
      <c r="GP364"/>
      <c r="GQ364"/>
      <c r="GR364"/>
      <c r="GS364"/>
      <c r="GT364"/>
      <c r="GU364"/>
      <c r="GV364"/>
      <c r="GW364"/>
      <c r="GX364"/>
      <c r="GY364"/>
      <c r="GZ364"/>
      <c r="HA364"/>
      <c r="HB364"/>
      <c r="HC364"/>
      <c r="HD364"/>
      <c r="HE364"/>
      <c r="HF364"/>
      <c r="HG364"/>
      <c r="HH364"/>
      <c r="HI364"/>
      <c r="HJ364"/>
      <c r="HK364"/>
      <c r="HL364"/>
      <c r="HM364"/>
      <c r="HN364"/>
      <c r="HO364"/>
      <c r="HP364"/>
      <c r="HQ364"/>
      <c r="HR364"/>
      <c r="HS364"/>
      <c r="HT364"/>
      <c r="HU364"/>
      <c r="HV364"/>
      <c r="HW364"/>
      <c r="HX364"/>
      <c r="HY364"/>
      <c r="HZ364"/>
      <c r="IA364"/>
      <c r="IB364"/>
    </row>
    <row r="365" spans="1:236" ht="12.75" customHeight="1" x14ac:dyDescent="0.25">
      <c r="A365" s="10">
        <v>2</v>
      </c>
      <c r="B365" s="10">
        <v>343</v>
      </c>
      <c r="C365" s="19">
        <v>362</v>
      </c>
      <c r="D365" s="1"/>
      <c r="E365" s="99">
        <v>56</v>
      </c>
      <c r="F365" s="99">
        <v>59</v>
      </c>
      <c r="G365" s="99">
        <v>62</v>
      </c>
      <c r="H365" s="99">
        <f t="shared" si="24"/>
        <v>60.5</v>
      </c>
      <c r="I365" s="5">
        <v>1</v>
      </c>
      <c r="J365" s="110">
        <v>2</v>
      </c>
      <c r="K365" s="5"/>
      <c r="L365" s="5"/>
      <c r="M365" s="138">
        <v>4.5999999999999996</v>
      </c>
      <c r="N365" s="5"/>
      <c r="O365" s="5"/>
      <c r="P365" s="5"/>
      <c r="Q365" s="5"/>
      <c r="R365" s="18">
        <f t="shared" si="22"/>
        <v>3660.25</v>
      </c>
      <c r="S365" s="10">
        <f t="shared" si="23"/>
        <v>2.8747536275755101E-3</v>
      </c>
      <c r="T365"/>
      <c r="U365"/>
      <c r="V365"/>
      <c r="W365"/>
      <c r="X365"/>
      <c r="Y365"/>
      <c r="Z365"/>
      <c r="AA365"/>
      <c r="AB365"/>
      <c r="AC365"/>
      <c r="AD365"/>
      <c r="AE365"/>
      <c r="AF365"/>
      <c r="AG365"/>
      <c r="AH365"/>
      <c r="AI365"/>
      <c r="AJ365"/>
      <c r="AK365"/>
      <c r="AL365"/>
      <c r="AM365"/>
      <c r="AN365"/>
      <c r="AO365"/>
      <c r="AP365"/>
      <c r="AQ365"/>
      <c r="AR365"/>
      <c r="AS365"/>
      <c r="AT365"/>
      <c r="AU365"/>
      <c r="AV365"/>
      <c r="AW365"/>
      <c r="AX365"/>
      <c r="AY365"/>
      <c r="AZ365"/>
      <c r="BA365"/>
      <c r="BB365"/>
      <c r="BC365"/>
      <c r="BD365"/>
      <c r="BE365"/>
      <c r="BF365"/>
      <c r="BG365"/>
      <c r="BH365"/>
      <c r="BI365"/>
      <c r="BJ365"/>
      <c r="BK365"/>
      <c r="BL365"/>
      <c r="BM365"/>
      <c r="BN365"/>
      <c r="BO365"/>
      <c r="BP365"/>
      <c r="BQ365"/>
      <c r="BR365"/>
      <c r="BS365"/>
      <c r="BT365"/>
      <c r="BU365"/>
      <c r="BV365"/>
      <c r="BW365"/>
      <c r="BX365"/>
      <c r="BY365"/>
      <c r="BZ365"/>
      <c r="CA365"/>
      <c r="CB365"/>
      <c r="CC365"/>
      <c r="CD365"/>
      <c r="CE365"/>
      <c r="CF365"/>
      <c r="CG365"/>
      <c r="CH365"/>
      <c r="CI365"/>
      <c r="CJ365"/>
      <c r="CK365"/>
      <c r="CL365"/>
      <c r="CM365"/>
      <c r="CN365"/>
      <c r="CO365"/>
      <c r="CP365"/>
      <c r="CQ365"/>
      <c r="CR365"/>
      <c r="CS365"/>
      <c r="CT365"/>
      <c r="CU365"/>
      <c r="CV365"/>
      <c r="CW365"/>
      <c r="CX365"/>
      <c r="CY365"/>
      <c r="CZ365"/>
      <c r="DA365"/>
      <c r="DB365"/>
      <c r="DC365"/>
      <c r="DD365"/>
      <c r="DE365"/>
      <c r="DF365"/>
      <c r="DG365"/>
      <c r="DH365"/>
      <c r="DI365"/>
      <c r="DJ365"/>
      <c r="DK365"/>
      <c r="DL365"/>
      <c r="DM365"/>
      <c r="DN365"/>
      <c r="DO365"/>
      <c r="DP365"/>
      <c r="DQ365"/>
      <c r="DR365"/>
      <c r="DS365"/>
      <c r="DT365"/>
      <c r="DU365"/>
      <c r="DV365"/>
      <c r="DW365"/>
      <c r="DX365"/>
      <c r="DY365"/>
      <c r="DZ365"/>
      <c r="EA365"/>
      <c r="EB365"/>
      <c r="EC365"/>
      <c r="ED365"/>
      <c r="EE365"/>
      <c r="EF365"/>
      <c r="EG365"/>
      <c r="EH365"/>
      <c r="EI365"/>
      <c r="EJ365"/>
      <c r="EK365"/>
      <c r="EL365"/>
      <c r="EM365"/>
      <c r="EN365"/>
      <c r="EO365"/>
      <c r="EP365"/>
      <c r="EQ365"/>
      <c r="ER365"/>
      <c r="ES365"/>
      <c r="ET365"/>
      <c r="EU365"/>
      <c r="EV365"/>
      <c r="EW365"/>
      <c r="EX365"/>
      <c r="EY365"/>
      <c r="EZ365"/>
      <c r="FA365"/>
      <c r="FB365"/>
      <c r="FC365"/>
      <c r="FD365"/>
      <c r="FE365"/>
      <c r="FF365"/>
      <c r="FG365"/>
      <c r="FH365"/>
      <c r="FI365"/>
      <c r="FJ365"/>
      <c r="FK365"/>
      <c r="FL365"/>
      <c r="FM365"/>
      <c r="FN365"/>
      <c r="FO365"/>
      <c r="FP365"/>
      <c r="FQ365"/>
      <c r="FR365"/>
      <c r="FS365"/>
      <c r="FT365"/>
      <c r="FU365"/>
      <c r="FV365"/>
      <c r="FW365"/>
      <c r="FX365"/>
      <c r="FY365"/>
      <c r="FZ365"/>
      <c r="GA365"/>
      <c r="GB365"/>
      <c r="GC365"/>
      <c r="GD365"/>
      <c r="GE365"/>
      <c r="GF365"/>
      <c r="GG365"/>
      <c r="GH365"/>
      <c r="GI365"/>
      <c r="GJ365"/>
      <c r="GK365"/>
      <c r="GL365"/>
      <c r="GM365"/>
      <c r="GN365"/>
      <c r="GO365"/>
      <c r="GP365"/>
      <c r="GQ365"/>
      <c r="GR365"/>
      <c r="GS365"/>
      <c r="GT365"/>
      <c r="GU365"/>
      <c r="GV365"/>
      <c r="GW365"/>
      <c r="GX365"/>
      <c r="GY365"/>
      <c r="GZ365"/>
      <c r="HA365"/>
      <c r="HB365"/>
      <c r="HC365"/>
      <c r="HD365"/>
      <c r="HE365"/>
      <c r="HF365"/>
      <c r="HG365"/>
      <c r="HH365"/>
      <c r="HI365"/>
      <c r="HJ365"/>
      <c r="HK365"/>
      <c r="HL365"/>
      <c r="HM365"/>
      <c r="HN365"/>
      <c r="HO365"/>
      <c r="HP365"/>
      <c r="HQ365"/>
      <c r="HR365"/>
      <c r="HS365"/>
      <c r="HT365"/>
      <c r="HU365"/>
      <c r="HV365"/>
      <c r="HW365"/>
      <c r="HX365"/>
      <c r="HY365"/>
      <c r="HZ365"/>
      <c r="IA365"/>
      <c r="IB365"/>
    </row>
    <row r="366" spans="1:236" ht="12.75" customHeight="1" x14ac:dyDescent="0.25">
      <c r="A366" s="239">
        <v>2</v>
      </c>
      <c r="B366" s="57">
        <v>344</v>
      </c>
      <c r="C366" s="239">
        <v>363</v>
      </c>
      <c r="D366" s="139"/>
      <c r="E366" s="35">
        <v>55</v>
      </c>
      <c r="F366" s="35">
        <v>46</v>
      </c>
      <c r="G366" s="35">
        <v>54</v>
      </c>
      <c r="H366" s="99">
        <f t="shared" si="24"/>
        <v>50</v>
      </c>
      <c r="I366" s="239">
        <v>3</v>
      </c>
      <c r="J366" s="112">
        <v>4</v>
      </c>
      <c r="K366" s="239" t="s">
        <v>130</v>
      </c>
      <c r="L366" s="239"/>
      <c r="M366" s="239"/>
      <c r="N366" s="239"/>
      <c r="O366" s="239"/>
      <c r="P366" s="239"/>
      <c r="Q366" s="239"/>
      <c r="R366" s="39">
        <v>0</v>
      </c>
      <c r="S366" s="239">
        <f t="shared" si="23"/>
        <v>0</v>
      </c>
      <c r="T366" s="10" t="s">
        <v>278</v>
      </c>
      <c r="U366" s="10" t="s">
        <v>278</v>
      </c>
      <c r="V366"/>
      <c r="W366"/>
      <c r="X366"/>
      <c r="Y366"/>
      <c r="Z366"/>
      <c r="AA366"/>
      <c r="AB366"/>
      <c r="AC366"/>
      <c r="AD366"/>
      <c r="AE366"/>
      <c r="AF366"/>
      <c r="AG366"/>
      <c r="AH366"/>
      <c r="AI366"/>
      <c r="AJ366"/>
      <c r="AK366"/>
      <c r="AL366"/>
      <c r="AM366"/>
      <c r="AN366"/>
      <c r="AO366"/>
      <c r="AP366"/>
      <c r="AQ366"/>
      <c r="AR366"/>
      <c r="AS366"/>
      <c r="AT366"/>
      <c r="AU366"/>
      <c r="AV366"/>
      <c r="AW366"/>
      <c r="AX366"/>
      <c r="AY366"/>
      <c r="AZ366"/>
      <c r="BA366"/>
      <c r="BB366"/>
      <c r="BC366"/>
      <c r="BD366"/>
      <c r="BE366"/>
      <c r="BF366"/>
      <c r="BG366"/>
      <c r="BH366"/>
      <c r="BI366"/>
      <c r="BJ366"/>
      <c r="BK366"/>
      <c r="BL366"/>
      <c r="BM366"/>
      <c r="BN366"/>
      <c r="BO366"/>
      <c r="BP366"/>
      <c r="BQ366"/>
      <c r="BR366"/>
      <c r="BS366"/>
      <c r="BT366"/>
      <c r="BU366"/>
      <c r="BV366"/>
      <c r="BW366"/>
      <c r="BX366"/>
      <c r="BY366"/>
      <c r="BZ366"/>
      <c r="CA366"/>
      <c r="CB366"/>
      <c r="CC366"/>
      <c r="CD366"/>
      <c r="CE366"/>
      <c r="CF366"/>
      <c r="CG366"/>
      <c r="CH366"/>
      <c r="CI366"/>
      <c r="CJ366"/>
      <c r="CK366"/>
      <c r="CL366"/>
      <c r="CM366"/>
      <c r="CN366"/>
      <c r="CO366"/>
      <c r="CP366"/>
      <c r="CQ366"/>
      <c r="CR366"/>
      <c r="CS366"/>
      <c r="CT366"/>
      <c r="CU366"/>
      <c r="CV366"/>
      <c r="CW366"/>
      <c r="CX366"/>
      <c r="CY366"/>
      <c r="CZ366"/>
      <c r="DA366"/>
      <c r="DB366"/>
      <c r="DC366"/>
      <c r="DD366"/>
      <c r="DE366"/>
      <c r="DF366"/>
      <c r="DG366"/>
      <c r="DH366"/>
      <c r="DI366"/>
      <c r="DJ366"/>
      <c r="DK366"/>
      <c r="DL366"/>
      <c r="DM366"/>
      <c r="DN366"/>
      <c r="DO366"/>
      <c r="DP366"/>
      <c r="DQ366"/>
      <c r="DR366"/>
      <c r="DS366"/>
      <c r="DT366"/>
      <c r="DU366"/>
      <c r="DV366"/>
      <c r="DW366"/>
      <c r="DX366"/>
      <c r="DY366"/>
      <c r="DZ366"/>
      <c r="EA366"/>
      <c r="EB366"/>
      <c r="EC366"/>
      <c r="ED366"/>
      <c r="EE366"/>
      <c r="EF366"/>
      <c r="EG366"/>
      <c r="EH366"/>
      <c r="EI366"/>
      <c r="EJ366"/>
      <c r="EK366"/>
      <c r="EL366"/>
      <c r="EM366"/>
      <c r="EN366"/>
      <c r="EO366"/>
      <c r="EP366"/>
      <c r="EQ366"/>
      <c r="ER366"/>
      <c r="ES366"/>
      <c r="ET366"/>
      <c r="EU366"/>
      <c r="EV366"/>
      <c r="EW366"/>
      <c r="EX366"/>
      <c r="EY366"/>
      <c r="EZ366"/>
      <c r="FA366"/>
      <c r="FB366"/>
      <c r="FC366"/>
      <c r="FD366"/>
      <c r="FE366"/>
      <c r="FF366"/>
      <c r="FG366"/>
      <c r="FH366"/>
      <c r="FI366"/>
      <c r="FJ366"/>
      <c r="FK366"/>
      <c r="FL366"/>
      <c r="FM366"/>
      <c r="FN366"/>
      <c r="FO366"/>
      <c r="FP366"/>
      <c r="FQ366"/>
      <c r="FR366"/>
      <c r="FS366"/>
      <c r="FT366"/>
      <c r="FU366"/>
      <c r="FV366"/>
      <c r="FW366"/>
      <c r="FX366"/>
      <c r="FY366"/>
      <c r="FZ366"/>
      <c r="GA366"/>
      <c r="GB366"/>
      <c r="GC366"/>
      <c r="GD366"/>
      <c r="GE366"/>
      <c r="GF366"/>
      <c r="GG366"/>
      <c r="GH366"/>
      <c r="GI366"/>
      <c r="GJ366"/>
      <c r="GK366"/>
      <c r="GL366"/>
      <c r="GM366"/>
      <c r="GN366"/>
      <c r="GO366"/>
      <c r="GP366"/>
      <c r="GQ366"/>
      <c r="GR366"/>
      <c r="GS366"/>
      <c r="GT366"/>
      <c r="GU366"/>
      <c r="GV366"/>
      <c r="GW366"/>
      <c r="GX366"/>
      <c r="GY366"/>
      <c r="GZ366"/>
      <c r="HA366"/>
      <c r="HB366"/>
      <c r="HC366"/>
      <c r="HD366"/>
      <c r="HE366"/>
      <c r="HF366"/>
      <c r="HG366"/>
      <c r="HH366"/>
      <c r="HI366"/>
      <c r="HJ366"/>
      <c r="HK366"/>
      <c r="HL366"/>
      <c r="HM366"/>
      <c r="HN366"/>
      <c r="HO366"/>
      <c r="HP366"/>
      <c r="HQ366"/>
      <c r="HR366"/>
      <c r="HS366"/>
      <c r="HT366"/>
      <c r="HU366"/>
      <c r="HV366"/>
      <c r="HW366"/>
      <c r="HX366"/>
      <c r="HY366"/>
      <c r="HZ366"/>
      <c r="IA366"/>
      <c r="IB366"/>
    </row>
    <row r="367" spans="1:236" ht="12.75" customHeight="1" x14ac:dyDescent="0.25">
      <c r="A367" s="10">
        <v>2</v>
      </c>
      <c r="B367" s="10">
        <v>345</v>
      </c>
      <c r="C367" s="19">
        <v>364</v>
      </c>
      <c r="D367" s="1"/>
      <c r="E367" s="99">
        <v>70</v>
      </c>
      <c r="F367" s="99">
        <v>73</v>
      </c>
      <c r="G367" s="99">
        <v>81</v>
      </c>
      <c r="H367" s="99">
        <f t="shared" si="24"/>
        <v>77</v>
      </c>
      <c r="I367" s="5">
        <v>1</v>
      </c>
      <c r="J367" s="110">
        <v>2</v>
      </c>
      <c r="K367" s="5"/>
      <c r="L367" s="5">
        <v>4.8</v>
      </c>
      <c r="M367" s="5">
        <v>6</v>
      </c>
      <c r="N367" s="5"/>
      <c r="O367" s="5"/>
      <c r="P367" s="5"/>
      <c r="Q367" s="5"/>
      <c r="R367" s="18">
        <f t="shared" si="22"/>
        <v>5929</v>
      </c>
      <c r="S367" s="10">
        <f t="shared" si="23"/>
        <v>4.6566257107834704E-3</v>
      </c>
      <c r="T367"/>
      <c r="U367"/>
      <c r="V367"/>
      <c r="W367"/>
      <c r="X367"/>
      <c r="Y367"/>
      <c r="Z367"/>
      <c r="AA367"/>
      <c r="AB367"/>
      <c r="AC367"/>
      <c r="AD367"/>
      <c r="AE367"/>
      <c r="AF367"/>
      <c r="AG367"/>
      <c r="AH367"/>
      <c r="AI367"/>
      <c r="AJ367"/>
      <c r="AK367"/>
      <c r="AL367"/>
      <c r="AM367"/>
      <c r="AN367"/>
      <c r="AO367"/>
      <c r="AP367"/>
      <c r="AQ367"/>
      <c r="AR367"/>
      <c r="AS367"/>
      <c r="AT367"/>
      <c r="AU367"/>
      <c r="AV367"/>
      <c r="AW367"/>
      <c r="AX367"/>
      <c r="AY367"/>
      <c r="AZ367"/>
      <c r="BA367"/>
      <c r="BB367"/>
      <c r="BC367"/>
      <c r="BD367"/>
      <c r="BE367"/>
      <c r="BF367"/>
      <c r="BG367"/>
      <c r="BH367"/>
      <c r="BI367"/>
      <c r="BJ367"/>
      <c r="BK367"/>
      <c r="BL367"/>
      <c r="BM367"/>
      <c r="BN367"/>
      <c r="BO367"/>
      <c r="BP367"/>
      <c r="BQ367"/>
      <c r="BR367"/>
      <c r="BS367"/>
      <c r="BT367"/>
      <c r="BU367"/>
      <c r="BV367"/>
      <c r="BW367"/>
      <c r="BX367"/>
      <c r="BY367"/>
      <c r="BZ367"/>
      <c r="CA367"/>
      <c r="CB367"/>
      <c r="CC367"/>
      <c r="CD367"/>
      <c r="CE367"/>
      <c r="CF367"/>
      <c r="CG367"/>
      <c r="CH367"/>
      <c r="CI367"/>
      <c r="CJ367"/>
      <c r="CK367"/>
      <c r="CL367"/>
      <c r="CM367"/>
      <c r="CN367"/>
      <c r="CO367"/>
      <c r="CP367"/>
      <c r="CQ367"/>
      <c r="CR367"/>
      <c r="CS367"/>
      <c r="CT367"/>
      <c r="CU367"/>
      <c r="CV367"/>
      <c r="CW367"/>
      <c r="CX367"/>
      <c r="CY367"/>
      <c r="CZ367"/>
      <c r="DA367"/>
      <c r="DB367"/>
      <c r="DC367"/>
      <c r="DD367"/>
      <c r="DE367"/>
      <c r="DF367"/>
      <c r="DG367"/>
      <c r="DH367"/>
      <c r="DI367"/>
      <c r="DJ367"/>
      <c r="DK367"/>
      <c r="DL367"/>
      <c r="DM367"/>
      <c r="DN367"/>
      <c r="DO367"/>
      <c r="DP367"/>
      <c r="DQ367"/>
      <c r="DR367"/>
      <c r="DS367"/>
      <c r="DT367"/>
      <c r="DU367"/>
      <c r="DV367"/>
      <c r="DW367"/>
      <c r="DX367"/>
      <c r="DY367"/>
      <c r="DZ367"/>
      <c r="EA367"/>
      <c r="EB367"/>
      <c r="EC367"/>
      <c r="ED367"/>
      <c r="EE367"/>
      <c r="EF367"/>
      <c r="EG367"/>
      <c r="EH367"/>
      <c r="EI367"/>
      <c r="EJ367"/>
      <c r="EK367"/>
      <c r="EL367"/>
      <c r="EM367"/>
      <c r="EN367"/>
      <c r="EO367"/>
      <c r="EP367"/>
      <c r="EQ367"/>
      <c r="ER367"/>
      <c r="ES367"/>
      <c r="ET367"/>
      <c r="EU367"/>
      <c r="EV367"/>
      <c r="EW367"/>
      <c r="EX367"/>
      <c r="EY367"/>
      <c r="EZ367"/>
      <c r="FA367"/>
      <c r="FB367"/>
      <c r="FC367"/>
      <c r="FD367"/>
      <c r="FE367"/>
      <c r="FF367"/>
      <c r="FG367"/>
      <c r="FH367"/>
      <c r="FI367"/>
      <c r="FJ367"/>
      <c r="FK367"/>
      <c r="FL367"/>
      <c r="FM367"/>
      <c r="FN367"/>
      <c r="FO367"/>
      <c r="FP367"/>
      <c r="FQ367"/>
      <c r="FR367"/>
      <c r="FS367"/>
      <c r="FT367"/>
      <c r="FU367"/>
      <c r="FV367"/>
      <c r="FW367"/>
      <c r="FX367"/>
      <c r="FY367"/>
      <c r="FZ367"/>
      <c r="GA367"/>
      <c r="GB367"/>
      <c r="GC367"/>
      <c r="GD367"/>
      <c r="GE367"/>
      <c r="GF367"/>
      <c r="GG367"/>
      <c r="GH367"/>
      <c r="GI367"/>
      <c r="GJ367"/>
      <c r="GK367"/>
      <c r="GL367"/>
      <c r="GM367"/>
      <c r="GN367"/>
      <c r="GO367"/>
      <c r="GP367"/>
      <c r="GQ367"/>
      <c r="GR367"/>
      <c r="GS367"/>
      <c r="GT367"/>
      <c r="GU367"/>
      <c r="GV367"/>
      <c r="GW367"/>
      <c r="GX367"/>
      <c r="GY367"/>
      <c r="GZ367"/>
      <c r="HA367"/>
      <c r="HB367"/>
      <c r="HC367"/>
      <c r="HD367"/>
      <c r="HE367"/>
      <c r="HF367"/>
      <c r="HG367"/>
      <c r="HH367"/>
      <c r="HI367"/>
      <c r="HJ367"/>
      <c r="HK367"/>
      <c r="HL367"/>
      <c r="HM367"/>
      <c r="HN367"/>
      <c r="HO367"/>
      <c r="HP367"/>
      <c r="HQ367"/>
      <c r="HR367"/>
      <c r="HS367"/>
      <c r="HT367"/>
      <c r="HU367"/>
      <c r="HV367"/>
      <c r="HW367"/>
      <c r="HX367"/>
      <c r="HY367"/>
      <c r="HZ367"/>
      <c r="IA367"/>
      <c r="IB367"/>
    </row>
    <row r="368" spans="1:236" ht="12.75" customHeight="1" x14ac:dyDescent="0.25">
      <c r="A368" s="10">
        <v>2</v>
      </c>
      <c r="B368" s="19">
        <v>346</v>
      </c>
      <c r="C368" s="10">
        <v>365</v>
      </c>
      <c r="D368" s="64"/>
      <c r="E368" s="99">
        <v>61.5</v>
      </c>
      <c r="F368" s="99">
        <v>59</v>
      </c>
      <c r="G368" s="99">
        <v>65</v>
      </c>
      <c r="H368" s="99">
        <f t="shared" si="24"/>
        <v>62</v>
      </c>
      <c r="I368" s="5">
        <v>2</v>
      </c>
      <c r="J368" s="110">
        <v>2</v>
      </c>
      <c r="K368" s="5"/>
      <c r="L368" s="5"/>
      <c r="M368" s="5"/>
      <c r="N368" s="5"/>
      <c r="O368" s="5"/>
      <c r="P368" s="5"/>
      <c r="Q368" s="5"/>
      <c r="R368" s="18">
        <f t="shared" si="22"/>
        <v>3844</v>
      </c>
      <c r="S368" s="10">
        <f t="shared" si="23"/>
        <v>3.0190705400997913E-3</v>
      </c>
      <c r="T368"/>
      <c r="U368"/>
      <c r="V368"/>
      <c r="W368"/>
      <c r="X368"/>
      <c r="Y368"/>
      <c r="Z368"/>
      <c r="AA368"/>
      <c r="AB368"/>
      <c r="AC368"/>
      <c r="AD368"/>
      <c r="AE368"/>
      <c r="AF368"/>
      <c r="AG368"/>
      <c r="AH368"/>
      <c r="AI368"/>
      <c r="AJ368"/>
      <c r="AK368"/>
      <c r="AL368"/>
      <c r="AM368"/>
      <c r="AN368"/>
      <c r="AO368"/>
      <c r="AP368"/>
      <c r="AQ368"/>
      <c r="AR368"/>
      <c r="AS368"/>
      <c r="AT368"/>
      <c r="AU368"/>
      <c r="AV368"/>
      <c r="AW368"/>
      <c r="AX368"/>
      <c r="AY368"/>
      <c r="AZ368"/>
      <c r="BA368"/>
      <c r="BB368"/>
      <c r="BC368"/>
      <c r="BD368"/>
      <c r="BE368"/>
      <c r="BF368"/>
      <c r="BG368"/>
      <c r="BH368"/>
      <c r="BI368"/>
      <c r="BJ368"/>
      <c r="BK368"/>
      <c r="BL368"/>
      <c r="BM368"/>
      <c r="BN368"/>
      <c r="BO368"/>
      <c r="BP368"/>
      <c r="BQ368"/>
      <c r="BR368"/>
      <c r="BS368"/>
      <c r="BT368"/>
      <c r="BU368"/>
      <c r="BV368"/>
      <c r="BW368"/>
      <c r="BX368"/>
      <c r="BY368"/>
      <c r="BZ368"/>
      <c r="CA368"/>
      <c r="CB368"/>
      <c r="CC368"/>
      <c r="CD368"/>
      <c r="CE368"/>
      <c r="CF368"/>
      <c r="CG368"/>
      <c r="CH368"/>
      <c r="CI368"/>
      <c r="CJ368"/>
      <c r="CK368"/>
      <c r="CL368"/>
      <c r="CM368"/>
      <c r="CN368"/>
      <c r="CO368"/>
      <c r="CP368"/>
      <c r="CQ368"/>
      <c r="CR368"/>
      <c r="CS368"/>
      <c r="CT368"/>
      <c r="CU368"/>
      <c r="CV368"/>
      <c r="CW368"/>
      <c r="CX368"/>
      <c r="CY368"/>
      <c r="CZ368"/>
      <c r="DA368"/>
      <c r="DB368"/>
      <c r="DC368"/>
      <c r="DD368"/>
      <c r="DE368"/>
      <c r="DF368"/>
      <c r="DG368"/>
      <c r="DH368"/>
      <c r="DI368"/>
      <c r="DJ368"/>
      <c r="DK368"/>
      <c r="DL368"/>
      <c r="DM368"/>
      <c r="DN368"/>
      <c r="DO368"/>
      <c r="DP368"/>
      <c r="DQ368"/>
      <c r="DR368"/>
      <c r="DS368"/>
      <c r="DT368"/>
      <c r="DU368"/>
      <c r="DV368"/>
      <c r="DW368"/>
      <c r="DX368"/>
      <c r="DY368"/>
      <c r="DZ368"/>
      <c r="EA368"/>
      <c r="EB368"/>
      <c r="EC368"/>
      <c r="ED368"/>
      <c r="EE368"/>
      <c r="EF368"/>
      <c r="EG368"/>
      <c r="EH368"/>
      <c r="EI368"/>
      <c r="EJ368"/>
      <c r="EK368"/>
      <c r="EL368"/>
      <c r="EM368"/>
      <c r="EN368"/>
      <c r="EO368"/>
      <c r="EP368"/>
      <c r="EQ368"/>
      <c r="ER368"/>
      <c r="ES368"/>
      <c r="ET368"/>
      <c r="EU368"/>
      <c r="EV368"/>
      <c r="EW368"/>
      <c r="EX368"/>
      <c r="EY368"/>
      <c r="EZ368"/>
      <c r="FA368"/>
      <c r="FB368"/>
      <c r="FC368"/>
      <c r="FD368"/>
      <c r="FE368"/>
      <c r="FF368"/>
      <c r="FG368"/>
      <c r="FH368"/>
      <c r="FI368"/>
      <c r="FJ368"/>
      <c r="FK368"/>
      <c r="FL368"/>
      <c r="FM368"/>
      <c r="FN368"/>
      <c r="FO368"/>
      <c r="FP368"/>
      <c r="FQ368"/>
      <c r="FR368"/>
      <c r="FS368"/>
      <c r="FT368"/>
      <c r="FU368"/>
      <c r="FV368"/>
      <c r="FW368"/>
      <c r="FX368"/>
      <c r="FY368"/>
      <c r="FZ368"/>
      <c r="GA368"/>
      <c r="GB368"/>
      <c r="GC368"/>
      <c r="GD368"/>
      <c r="GE368"/>
      <c r="GF368"/>
      <c r="GG368"/>
      <c r="GH368"/>
      <c r="GI368"/>
      <c r="GJ368"/>
      <c r="GK368"/>
      <c r="GL368"/>
      <c r="GM368"/>
      <c r="GN368"/>
      <c r="GO368"/>
      <c r="GP368"/>
      <c r="GQ368"/>
      <c r="GR368"/>
      <c r="GS368"/>
      <c r="GT368"/>
      <c r="GU368"/>
      <c r="GV368"/>
      <c r="GW368"/>
      <c r="GX368"/>
      <c r="GY368"/>
      <c r="GZ368"/>
      <c r="HA368"/>
      <c r="HB368"/>
      <c r="HC368"/>
      <c r="HD368"/>
      <c r="HE368"/>
      <c r="HF368"/>
      <c r="HG368"/>
      <c r="HH368"/>
      <c r="HI368"/>
      <c r="HJ368"/>
      <c r="HK368"/>
      <c r="HL368"/>
      <c r="HM368"/>
      <c r="HN368"/>
      <c r="HO368"/>
      <c r="HP368"/>
      <c r="HQ368"/>
      <c r="HR368"/>
      <c r="HS368"/>
      <c r="HT368"/>
      <c r="HU368"/>
      <c r="HV368"/>
      <c r="HW368"/>
      <c r="HX368"/>
      <c r="HY368"/>
      <c r="HZ368"/>
      <c r="IA368"/>
      <c r="IB368"/>
    </row>
    <row r="369" spans="1:236" ht="12.75" customHeight="1" x14ac:dyDescent="0.25">
      <c r="A369" s="10">
        <v>2</v>
      </c>
      <c r="B369" s="10">
        <v>347</v>
      </c>
      <c r="C369" s="10">
        <v>366</v>
      </c>
      <c r="D369" s="1"/>
      <c r="E369" s="99">
        <v>38.5</v>
      </c>
      <c r="F369" s="99">
        <v>39</v>
      </c>
      <c r="G369" s="99">
        <v>39</v>
      </c>
      <c r="H369" s="99">
        <f t="shared" si="24"/>
        <v>39</v>
      </c>
      <c r="I369" s="5">
        <v>3</v>
      </c>
      <c r="J369" s="110">
        <v>3</v>
      </c>
      <c r="K369" s="3" t="s">
        <v>138</v>
      </c>
      <c r="L369" s="5"/>
      <c r="M369" s="5"/>
      <c r="N369" s="5"/>
      <c r="O369" s="5"/>
      <c r="P369" s="5"/>
      <c r="Q369" s="5"/>
      <c r="R369" s="18">
        <f t="shared" si="22"/>
        <v>1521</v>
      </c>
      <c r="S369" s="10">
        <f t="shared" si="23"/>
        <v>1.1945906065275187E-3</v>
      </c>
      <c r="T369"/>
      <c r="U369"/>
      <c r="V369"/>
      <c r="W369"/>
      <c r="X369"/>
      <c r="Y369"/>
      <c r="Z369"/>
      <c r="AA369"/>
      <c r="AB369"/>
      <c r="AC369"/>
      <c r="AD369"/>
      <c r="AE369"/>
      <c r="AF369"/>
      <c r="AG369"/>
      <c r="AH369"/>
      <c r="AI369"/>
      <c r="AJ369"/>
      <c r="AK369"/>
      <c r="AL369"/>
      <c r="AM369"/>
      <c r="AN369"/>
      <c r="AO369"/>
      <c r="AP369"/>
      <c r="AQ369"/>
      <c r="AR369"/>
      <c r="AS369"/>
      <c r="AT369"/>
      <c r="AU369"/>
      <c r="AV369"/>
      <c r="AW369"/>
      <c r="AX369"/>
      <c r="AY369"/>
      <c r="AZ369"/>
      <c r="BA369"/>
      <c r="BB369"/>
      <c r="BC369"/>
      <c r="BD369"/>
      <c r="BE369"/>
      <c r="BF369"/>
      <c r="BG369"/>
      <c r="BH369"/>
      <c r="BI369"/>
      <c r="BJ369"/>
      <c r="BK369"/>
      <c r="BL369"/>
      <c r="BM369"/>
      <c r="BN369"/>
      <c r="BO369"/>
      <c r="BP369"/>
      <c r="BQ369"/>
      <c r="BR369"/>
      <c r="BS369"/>
      <c r="BT369"/>
      <c r="BU369"/>
      <c r="BV369"/>
      <c r="BW369"/>
      <c r="BX369"/>
      <c r="BY369"/>
      <c r="BZ369"/>
      <c r="CA369"/>
      <c r="CB369"/>
      <c r="CC369"/>
      <c r="CD369"/>
      <c r="CE369"/>
      <c r="CF369"/>
      <c r="CG369"/>
      <c r="CH369"/>
      <c r="CI369"/>
      <c r="CJ369"/>
      <c r="CK369"/>
      <c r="CL369"/>
      <c r="CM369"/>
      <c r="CN369"/>
      <c r="CO369"/>
      <c r="CP369"/>
      <c r="CQ369"/>
      <c r="CR369"/>
      <c r="CS369"/>
      <c r="CT369"/>
      <c r="CU369"/>
      <c r="CV369"/>
      <c r="CW369"/>
      <c r="CX369"/>
      <c r="CY369"/>
      <c r="CZ369"/>
      <c r="DA369"/>
      <c r="DB369"/>
      <c r="DC369"/>
      <c r="DD369"/>
      <c r="DE369"/>
      <c r="DF369"/>
      <c r="DG369"/>
      <c r="DH369"/>
      <c r="DI369"/>
      <c r="DJ369"/>
      <c r="DK369"/>
      <c r="DL369"/>
      <c r="DM369"/>
      <c r="DN369"/>
      <c r="DO369"/>
      <c r="DP369"/>
      <c r="DQ369"/>
      <c r="DR369"/>
      <c r="DS369"/>
      <c r="DT369"/>
      <c r="DU369"/>
      <c r="DV369"/>
      <c r="DW369"/>
      <c r="DX369"/>
      <c r="DY369"/>
      <c r="DZ369"/>
      <c r="EA369"/>
      <c r="EB369"/>
      <c r="EC369"/>
      <c r="ED369"/>
      <c r="EE369"/>
      <c r="EF369"/>
      <c r="EG369"/>
      <c r="EH369"/>
      <c r="EI369"/>
      <c r="EJ369"/>
      <c r="EK369"/>
      <c r="EL369"/>
      <c r="EM369"/>
      <c r="EN369"/>
      <c r="EO369"/>
      <c r="EP369"/>
      <c r="EQ369"/>
      <c r="ER369"/>
      <c r="ES369"/>
      <c r="ET369"/>
      <c r="EU369"/>
      <c r="EV369"/>
      <c r="EW369"/>
      <c r="EX369"/>
      <c r="EY369"/>
      <c r="EZ369"/>
      <c r="FA369"/>
      <c r="FB369"/>
      <c r="FC369"/>
      <c r="FD369"/>
      <c r="FE369"/>
      <c r="FF369"/>
      <c r="FG369"/>
      <c r="FH369"/>
      <c r="FI369"/>
      <c r="FJ369"/>
      <c r="FK369"/>
      <c r="FL369"/>
      <c r="FM369"/>
      <c r="FN369"/>
      <c r="FO369"/>
      <c r="FP369"/>
      <c r="FQ369"/>
      <c r="FR369"/>
      <c r="FS369"/>
      <c r="FT369"/>
      <c r="FU369"/>
      <c r="FV369"/>
      <c r="FW369"/>
      <c r="FX369"/>
      <c r="FY369"/>
      <c r="FZ369"/>
      <c r="GA369"/>
      <c r="GB369"/>
      <c r="GC369"/>
      <c r="GD369"/>
      <c r="GE369"/>
      <c r="GF369"/>
      <c r="GG369"/>
      <c r="GH369"/>
      <c r="GI369"/>
      <c r="GJ369"/>
      <c r="GK369"/>
      <c r="GL369"/>
      <c r="GM369"/>
      <c r="GN369"/>
      <c r="GO369"/>
      <c r="GP369"/>
      <c r="GQ369"/>
      <c r="GR369"/>
      <c r="GS369"/>
      <c r="GT369"/>
      <c r="GU369"/>
      <c r="GV369"/>
      <c r="GW369"/>
      <c r="GX369"/>
      <c r="GY369"/>
      <c r="GZ369"/>
      <c r="HA369"/>
      <c r="HB369"/>
      <c r="HC369"/>
      <c r="HD369"/>
      <c r="HE369"/>
      <c r="HF369"/>
      <c r="HG369"/>
      <c r="HH369"/>
      <c r="HI369"/>
      <c r="HJ369"/>
      <c r="HK369"/>
      <c r="HL369"/>
      <c r="HM369"/>
      <c r="HN369"/>
      <c r="HO369"/>
      <c r="HP369"/>
      <c r="HQ369"/>
      <c r="HR369"/>
      <c r="HS369"/>
      <c r="HT369"/>
      <c r="HU369"/>
      <c r="HV369"/>
      <c r="HW369"/>
      <c r="HX369"/>
      <c r="HY369"/>
      <c r="HZ369"/>
      <c r="IA369"/>
      <c r="IB369"/>
    </row>
    <row r="370" spans="1:236" ht="12.75" customHeight="1" x14ac:dyDescent="0.25">
      <c r="A370" s="10">
        <v>2</v>
      </c>
      <c r="B370" s="19">
        <v>348</v>
      </c>
      <c r="C370" s="19">
        <v>367</v>
      </c>
      <c r="D370" s="64"/>
      <c r="E370" s="99">
        <v>44.5</v>
      </c>
      <c r="F370" s="99">
        <v>41</v>
      </c>
      <c r="G370" s="99">
        <v>44</v>
      </c>
      <c r="H370" s="99">
        <f t="shared" si="24"/>
        <v>42.5</v>
      </c>
      <c r="I370" s="5">
        <v>3</v>
      </c>
      <c r="J370" s="110">
        <v>3</v>
      </c>
      <c r="K370" s="3" t="s">
        <v>138</v>
      </c>
      <c r="L370" s="5"/>
      <c r="M370" s="5"/>
      <c r="N370" s="5"/>
      <c r="O370" s="5"/>
      <c r="P370" s="5"/>
      <c r="Q370" s="5"/>
      <c r="R370" s="18">
        <f t="shared" si="22"/>
        <v>1806.25</v>
      </c>
      <c r="S370" s="10">
        <f t="shared" si="23"/>
        <v>1.4186254326366409E-3</v>
      </c>
      <c r="T370"/>
      <c r="U370"/>
      <c r="V370"/>
      <c r="W370"/>
      <c r="X370"/>
      <c r="Y370"/>
      <c r="Z370"/>
      <c r="AA370"/>
      <c r="AB370"/>
      <c r="AC370"/>
      <c r="AD370"/>
      <c r="AE370"/>
      <c r="AF370"/>
      <c r="AG370"/>
      <c r="AH370"/>
      <c r="AI370"/>
      <c r="AJ370"/>
      <c r="AK370"/>
      <c r="AL370"/>
      <c r="AM370"/>
      <c r="AN370"/>
      <c r="AO370"/>
      <c r="AP370"/>
      <c r="AQ370"/>
      <c r="AR370"/>
      <c r="AS370"/>
      <c r="AT370"/>
      <c r="AU370"/>
      <c r="AV370"/>
      <c r="AW370"/>
      <c r="AX370"/>
      <c r="AY370"/>
      <c r="AZ370"/>
      <c r="BA370"/>
      <c r="BB370"/>
      <c r="BC370"/>
      <c r="BD370"/>
      <c r="BE370"/>
      <c r="BF370"/>
      <c r="BG370"/>
      <c r="BH370"/>
      <c r="BI370"/>
      <c r="BJ370"/>
      <c r="BK370"/>
      <c r="BL370"/>
      <c r="BM370"/>
      <c r="BN370"/>
      <c r="BO370"/>
      <c r="BP370"/>
      <c r="BQ370"/>
      <c r="BR370"/>
      <c r="BS370"/>
      <c r="BT370"/>
      <c r="BU370"/>
      <c r="BV370"/>
      <c r="BW370"/>
      <c r="BX370"/>
      <c r="BY370"/>
      <c r="BZ370"/>
      <c r="CA370"/>
      <c r="CB370"/>
      <c r="CC370"/>
      <c r="CD370"/>
      <c r="CE370"/>
      <c r="CF370"/>
      <c r="CG370"/>
      <c r="CH370"/>
      <c r="CI370"/>
      <c r="CJ370"/>
      <c r="CK370"/>
      <c r="CL370"/>
      <c r="CM370"/>
      <c r="CN370"/>
      <c r="CO370"/>
      <c r="CP370"/>
      <c r="CQ370"/>
      <c r="CR370"/>
      <c r="CS370"/>
      <c r="CT370"/>
      <c r="CU370"/>
      <c r="CV370"/>
      <c r="CW370"/>
      <c r="CX370"/>
      <c r="CY370"/>
      <c r="CZ370"/>
      <c r="DA370"/>
      <c r="DB370"/>
      <c r="DC370"/>
      <c r="DD370"/>
      <c r="DE370"/>
      <c r="DF370"/>
      <c r="DG370"/>
      <c r="DH370"/>
      <c r="DI370"/>
      <c r="DJ370"/>
      <c r="DK370"/>
      <c r="DL370"/>
      <c r="DM370"/>
      <c r="DN370"/>
      <c r="DO370"/>
      <c r="DP370"/>
      <c r="DQ370"/>
      <c r="DR370"/>
      <c r="DS370"/>
      <c r="DT370"/>
      <c r="DU370"/>
      <c r="DV370"/>
      <c r="DW370"/>
      <c r="DX370"/>
      <c r="DY370"/>
      <c r="DZ370"/>
      <c r="EA370"/>
      <c r="EB370"/>
      <c r="EC370"/>
      <c r="ED370"/>
      <c r="EE370"/>
      <c r="EF370"/>
      <c r="EG370"/>
      <c r="EH370"/>
      <c r="EI370"/>
      <c r="EJ370"/>
      <c r="EK370"/>
      <c r="EL370"/>
      <c r="EM370"/>
      <c r="EN370"/>
      <c r="EO370"/>
      <c r="EP370"/>
      <c r="EQ370"/>
      <c r="ER370"/>
      <c r="ES370"/>
      <c r="ET370"/>
      <c r="EU370"/>
      <c r="EV370"/>
      <c r="EW370"/>
      <c r="EX370"/>
      <c r="EY370"/>
      <c r="EZ370"/>
      <c r="FA370"/>
      <c r="FB370"/>
      <c r="FC370"/>
      <c r="FD370"/>
      <c r="FE370"/>
      <c r="FF370"/>
      <c r="FG370"/>
      <c r="FH370"/>
      <c r="FI370"/>
      <c r="FJ370"/>
      <c r="FK370"/>
      <c r="FL370"/>
      <c r="FM370"/>
      <c r="FN370"/>
      <c r="FO370"/>
      <c r="FP370"/>
      <c r="FQ370"/>
      <c r="FR370"/>
      <c r="FS370"/>
      <c r="FT370"/>
      <c r="FU370"/>
      <c r="FV370"/>
      <c r="FW370"/>
      <c r="FX370"/>
      <c r="FY370"/>
      <c r="FZ370"/>
      <c r="GA370"/>
      <c r="GB370"/>
      <c r="GC370"/>
      <c r="GD370"/>
      <c r="GE370"/>
      <c r="GF370"/>
      <c r="GG370"/>
      <c r="GH370"/>
      <c r="GI370"/>
      <c r="GJ370"/>
      <c r="GK370"/>
      <c r="GL370"/>
      <c r="GM370"/>
      <c r="GN370"/>
      <c r="GO370"/>
      <c r="GP370"/>
      <c r="GQ370"/>
      <c r="GR370"/>
      <c r="GS370"/>
      <c r="GT370"/>
      <c r="GU370"/>
      <c r="GV370"/>
      <c r="GW370"/>
      <c r="GX370"/>
      <c r="GY370"/>
      <c r="GZ370"/>
      <c r="HA370"/>
      <c r="HB370"/>
      <c r="HC370"/>
      <c r="HD370"/>
      <c r="HE370"/>
      <c r="HF370"/>
      <c r="HG370"/>
      <c r="HH370"/>
      <c r="HI370"/>
      <c r="HJ370"/>
      <c r="HK370"/>
      <c r="HL370"/>
      <c r="HM370"/>
      <c r="HN370"/>
      <c r="HO370"/>
      <c r="HP370"/>
      <c r="HQ370"/>
      <c r="HR370"/>
      <c r="HS370"/>
      <c r="HT370"/>
      <c r="HU370"/>
      <c r="HV370"/>
      <c r="HW370"/>
      <c r="HX370"/>
      <c r="HY370"/>
      <c r="HZ370"/>
      <c r="IA370"/>
      <c r="IB370"/>
    </row>
    <row r="371" spans="1:236" ht="12.75" customHeight="1" x14ac:dyDescent="0.25">
      <c r="A371" s="10">
        <v>2</v>
      </c>
      <c r="B371" s="10">
        <v>349</v>
      </c>
      <c r="C371" s="10">
        <v>368</v>
      </c>
      <c r="D371" s="1"/>
      <c r="E371" s="99">
        <v>37.5</v>
      </c>
      <c r="F371" s="99">
        <v>42</v>
      </c>
      <c r="G371" s="99">
        <v>48</v>
      </c>
      <c r="H371" s="99">
        <f t="shared" si="24"/>
        <v>45</v>
      </c>
      <c r="I371" s="5">
        <v>1</v>
      </c>
      <c r="J371" s="110">
        <v>2</v>
      </c>
      <c r="K371" s="5"/>
      <c r="L371" s="5">
        <v>3</v>
      </c>
      <c r="M371" s="5">
        <v>3.8</v>
      </c>
      <c r="N371" s="5"/>
      <c r="O371" s="5"/>
      <c r="P371" s="5"/>
      <c r="Q371" s="5"/>
      <c r="R371" s="18">
        <f t="shared" si="22"/>
        <v>2025</v>
      </c>
      <c r="S371" s="10">
        <f t="shared" si="23"/>
        <v>1.5904312808798326E-3</v>
      </c>
      <c r="T371"/>
      <c r="U371"/>
      <c r="V371"/>
      <c r="W371"/>
      <c r="X371"/>
      <c r="Y371"/>
      <c r="Z371"/>
      <c r="AA371"/>
      <c r="AB371"/>
      <c r="AC371"/>
      <c r="AD371"/>
      <c r="AE371"/>
      <c r="AF371"/>
      <c r="AG371"/>
      <c r="AH371"/>
      <c r="AI371"/>
      <c r="AJ371"/>
      <c r="AK371"/>
      <c r="AL371"/>
      <c r="AM371"/>
      <c r="AN371"/>
      <c r="AO371"/>
      <c r="AP371"/>
      <c r="AQ371"/>
      <c r="AR371"/>
      <c r="AS371"/>
      <c r="AT371"/>
      <c r="AU371"/>
      <c r="AV371"/>
      <c r="AW371"/>
      <c r="AX371"/>
      <c r="AY371"/>
      <c r="AZ371"/>
      <c r="BA371"/>
      <c r="BB371"/>
      <c r="BC371"/>
      <c r="BD371"/>
      <c r="BE371"/>
      <c r="BF371"/>
      <c r="BG371"/>
      <c r="BH371"/>
      <c r="BI371"/>
      <c r="BJ371"/>
      <c r="BK371"/>
      <c r="BL371"/>
      <c r="BM371"/>
      <c r="BN371"/>
      <c r="BO371"/>
      <c r="BP371"/>
      <c r="BQ371"/>
      <c r="BR371"/>
      <c r="BS371"/>
      <c r="BT371"/>
      <c r="BU371"/>
      <c r="BV371"/>
      <c r="BW371"/>
      <c r="BX371"/>
      <c r="BY371"/>
      <c r="BZ371"/>
      <c r="CA371"/>
      <c r="CB371"/>
      <c r="CC371"/>
      <c r="CD371"/>
      <c r="CE371"/>
      <c r="CF371"/>
      <c r="CG371"/>
      <c r="CH371"/>
      <c r="CI371"/>
      <c r="CJ371"/>
      <c r="CK371"/>
      <c r="CL371"/>
      <c r="CM371"/>
      <c r="CN371"/>
      <c r="CO371"/>
      <c r="CP371"/>
      <c r="CQ371"/>
      <c r="CR371"/>
      <c r="CS371"/>
      <c r="CT371"/>
      <c r="CU371"/>
      <c r="CV371"/>
      <c r="CW371"/>
      <c r="CX371"/>
      <c r="CY371"/>
      <c r="CZ371"/>
      <c r="DA371"/>
      <c r="DB371"/>
      <c r="DC371"/>
      <c r="DD371"/>
      <c r="DE371"/>
      <c r="DF371"/>
      <c r="DG371"/>
      <c r="DH371"/>
      <c r="DI371"/>
      <c r="DJ371"/>
      <c r="DK371"/>
      <c r="DL371"/>
      <c r="DM371"/>
      <c r="DN371"/>
      <c r="DO371"/>
      <c r="DP371"/>
      <c r="DQ371"/>
      <c r="DR371"/>
      <c r="DS371"/>
      <c r="DT371"/>
      <c r="DU371"/>
      <c r="DV371"/>
      <c r="DW371"/>
      <c r="DX371"/>
      <c r="DY371"/>
      <c r="DZ371"/>
      <c r="EA371"/>
      <c r="EB371"/>
      <c r="EC371"/>
      <c r="ED371"/>
      <c r="EE371"/>
      <c r="EF371"/>
      <c r="EG371"/>
      <c r="EH371"/>
      <c r="EI371"/>
      <c r="EJ371"/>
      <c r="EK371"/>
      <c r="EL371"/>
      <c r="EM371"/>
      <c r="EN371"/>
      <c r="EO371"/>
      <c r="EP371"/>
      <c r="EQ371"/>
      <c r="ER371"/>
      <c r="ES371"/>
      <c r="ET371"/>
      <c r="EU371"/>
      <c r="EV371"/>
      <c r="EW371"/>
      <c r="EX371"/>
      <c r="EY371"/>
      <c r="EZ371"/>
      <c r="FA371"/>
      <c r="FB371"/>
      <c r="FC371"/>
      <c r="FD371"/>
      <c r="FE371"/>
      <c r="FF371"/>
      <c r="FG371"/>
      <c r="FH371"/>
      <c r="FI371"/>
      <c r="FJ371"/>
      <c r="FK371"/>
      <c r="FL371"/>
      <c r="FM371"/>
      <c r="FN371"/>
      <c r="FO371"/>
      <c r="FP371"/>
      <c r="FQ371"/>
      <c r="FR371"/>
      <c r="FS371"/>
      <c r="FT371"/>
      <c r="FU371"/>
      <c r="FV371"/>
      <c r="FW371"/>
      <c r="FX371"/>
      <c r="FY371"/>
      <c r="FZ371"/>
      <c r="GA371"/>
      <c r="GB371"/>
      <c r="GC371"/>
      <c r="GD371"/>
      <c r="GE371"/>
      <c r="GF371"/>
      <c r="GG371"/>
      <c r="GH371"/>
      <c r="GI371"/>
      <c r="GJ371"/>
      <c r="GK371"/>
      <c r="GL371"/>
      <c r="GM371"/>
      <c r="GN371"/>
      <c r="GO371"/>
      <c r="GP371"/>
      <c r="GQ371"/>
      <c r="GR371"/>
      <c r="GS371"/>
      <c r="GT371"/>
      <c r="GU371"/>
      <c r="GV371"/>
      <c r="GW371"/>
      <c r="GX371"/>
      <c r="GY371"/>
      <c r="GZ371"/>
      <c r="HA371"/>
      <c r="HB371"/>
      <c r="HC371"/>
      <c r="HD371"/>
      <c r="HE371"/>
      <c r="HF371"/>
      <c r="HG371"/>
      <c r="HH371"/>
      <c r="HI371"/>
      <c r="HJ371"/>
      <c r="HK371"/>
      <c r="HL371"/>
      <c r="HM371"/>
      <c r="HN371"/>
      <c r="HO371"/>
      <c r="HP371"/>
      <c r="HQ371"/>
      <c r="HR371"/>
      <c r="HS371"/>
      <c r="HT371"/>
      <c r="HU371"/>
      <c r="HV371"/>
      <c r="HW371"/>
      <c r="HX371"/>
      <c r="HY371"/>
      <c r="HZ371"/>
      <c r="IA371"/>
      <c r="IB371"/>
    </row>
    <row r="372" spans="1:236" ht="12.75" customHeight="1" x14ac:dyDescent="0.25">
      <c r="A372" s="238">
        <v>2</v>
      </c>
      <c r="B372" s="42">
        <v>350</v>
      </c>
      <c r="C372" s="42">
        <v>369</v>
      </c>
      <c r="D372" s="65"/>
      <c r="E372" s="24">
        <v>36.5</v>
      </c>
      <c r="F372" s="24"/>
      <c r="G372" s="24"/>
      <c r="H372" s="24" t="e">
        <f t="shared" si="24"/>
        <v>#DIV/0!</v>
      </c>
      <c r="I372" s="238">
        <v>4</v>
      </c>
      <c r="J372" s="115" t="s">
        <v>136</v>
      </c>
      <c r="K372" s="238" t="s">
        <v>137</v>
      </c>
      <c r="L372" s="238"/>
      <c r="M372" s="238"/>
      <c r="N372" s="238"/>
      <c r="O372" s="238"/>
      <c r="P372" s="238"/>
      <c r="Q372" s="238"/>
      <c r="R372" s="28">
        <v>0</v>
      </c>
      <c r="S372" s="238">
        <f t="shared" si="23"/>
        <v>0</v>
      </c>
      <c r="T372"/>
      <c r="U372" s="10" t="s">
        <v>278</v>
      </c>
      <c r="V372"/>
      <c r="W372"/>
      <c r="X372"/>
      <c r="Y372"/>
      <c r="Z372"/>
      <c r="AA372"/>
      <c r="AB372"/>
      <c r="AC372"/>
      <c r="AD372"/>
      <c r="AE372"/>
      <c r="AF372"/>
      <c r="AG372"/>
      <c r="AH372"/>
      <c r="AI372"/>
      <c r="AJ372"/>
      <c r="AK372"/>
      <c r="AL372"/>
      <c r="AM372"/>
      <c r="AN372"/>
      <c r="AO372"/>
      <c r="AP372"/>
      <c r="AQ372"/>
      <c r="AR372"/>
      <c r="AS372"/>
      <c r="AT372"/>
      <c r="AU372"/>
      <c r="AV372"/>
      <c r="AW372"/>
      <c r="AX372"/>
      <c r="AY372"/>
      <c r="AZ372"/>
      <c r="BA372"/>
      <c r="BB372"/>
      <c r="BC372"/>
      <c r="BD372"/>
      <c r="BE372"/>
      <c r="BF372"/>
      <c r="BG372"/>
      <c r="BH372"/>
      <c r="BI372"/>
      <c r="BJ372"/>
      <c r="BK372"/>
      <c r="BL372"/>
      <c r="BM372"/>
      <c r="BN372"/>
      <c r="BO372"/>
      <c r="BP372"/>
      <c r="BQ372"/>
      <c r="BR372"/>
      <c r="BS372"/>
      <c r="BT372"/>
      <c r="BU372"/>
      <c r="BV372"/>
      <c r="BW372"/>
      <c r="BX372"/>
      <c r="BY372"/>
      <c r="BZ372"/>
      <c r="CA372"/>
      <c r="CB372"/>
      <c r="CC372"/>
      <c r="CD372"/>
      <c r="CE372"/>
      <c r="CF372"/>
      <c r="CG372"/>
      <c r="CH372"/>
      <c r="CI372"/>
      <c r="CJ372"/>
      <c r="CK372"/>
      <c r="CL372"/>
      <c r="CM372"/>
      <c r="CN372"/>
      <c r="CO372"/>
      <c r="CP372"/>
      <c r="CQ372"/>
      <c r="CR372"/>
      <c r="CS372"/>
      <c r="CT372"/>
      <c r="CU372"/>
      <c r="CV372"/>
      <c r="CW372"/>
      <c r="CX372"/>
      <c r="CY372"/>
      <c r="CZ372"/>
      <c r="DA372"/>
      <c r="DB372"/>
      <c r="DC372"/>
      <c r="DD372"/>
      <c r="DE372"/>
      <c r="DF372"/>
      <c r="DG372"/>
      <c r="DH372"/>
      <c r="DI372"/>
      <c r="DJ372"/>
      <c r="DK372"/>
      <c r="DL372"/>
      <c r="DM372"/>
      <c r="DN372"/>
      <c r="DO372"/>
      <c r="DP372"/>
      <c r="DQ372"/>
      <c r="DR372"/>
      <c r="DS372"/>
      <c r="DT372"/>
      <c r="DU372"/>
      <c r="DV372"/>
      <c r="DW372"/>
      <c r="DX372"/>
      <c r="DY372"/>
      <c r="DZ372"/>
      <c r="EA372"/>
      <c r="EB372"/>
      <c r="EC372"/>
      <c r="ED372"/>
      <c r="EE372"/>
      <c r="EF372"/>
      <c r="EG372"/>
      <c r="EH372"/>
      <c r="EI372"/>
      <c r="EJ372"/>
      <c r="EK372"/>
      <c r="EL372"/>
      <c r="EM372"/>
      <c r="EN372"/>
      <c r="EO372"/>
      <c r="EP372"/>
      <c r="EQ372"/>
      <c r="ER372"/>
      <c r="ES372"/>
      <c r="ET372"/>
      <c r="EU372"/>
      <c r="EV372"/>
      <c r="EW372"/>
      <c r="EX372"/>
      <c r="EY372"/>
      <c r="EZ372"/>
      <c r="FA372"/>
      <c r="FB372"/>
      <c r="FC372"/>
      <c r="FD372"/>
      <c r="FE372"/>
      <c r="FF372"/>
      <c r="FG372"/>
      <c r="FH372"/>
      <c r="FI372"/>
      <c r="FJ372"/>
      <c r="FK372"/>
      <c r="FL372"/>
      <c r="FM372"/>
      <c r="FN372"/>
      <c r="FO372"/>
      <c r="FP372"/>
      <c r="FQ372"/>
      <c r="FR372"/>
      <c r="FS372"/>
      <c r="FT372"/>
      <c r="FU372"/>
      <c r="FV372"/>
      <c r="FW372"/>
      <c r="FX372"/>
      <c r="FY372"/>
      <c r="FZ372"/>
      <c r="GA372"/>
      <c r="GB372"/>
      <c r="GC372"/>
      <c r="GD372"/>
      <c r="GE372"/>
      <c r="GF372"/>
      <c r="GG372"/>
      <c r="GH372"/>
      <c r="GI372"/>
      <c r="GJ372"/>
      <c r="GK372"/>
      <c r="GL372"/>
      <c r="GM372"/>
      <c r="GN372"/>
      <c r="GO372"/>
      <c r="GP372"/>
      <c r="GQ372"/>
      <c r="GR372"/>
      <c r="GS372"/>
      <c r="GT372"/>
      <c r="GU372"/>
      <c r="GV372"/>
      <c r="GW372"/>
      <c r="GX372"/>
      <c r="GY372"/>
      <c r="GZ372"/>
      <c r="HA372"/>
      <c r="HB372"/>
      <c r="HC372"/>
      <c r="HD372"/>
      <c r="HE372"/>
      <c r="HF372"/>
      <c r="HG372"/>
      <c r="HH372"/>
      <c r="HI372"/>
      <c r="HJ372"/>
      <c r="HK372"/>
      <c r="HL372"/>
      <c r="HM372"/>
      <c r="HN372"/>
      <c r="HO372"/>
      <c r="HP372"/>
      <c r="HQ372"/>
      <c r="HR372"/>
      <c r="HS372"/>
      <c r="HT372"/>
      <c r="HU372"/>
      <c r="HV372"/>
      <c r="HW372"/>
      <c r="HX372"/>
      <c r="HY372"/>
      <c r="HZ372"/>
      <c r="IA372"/>
      <c r="IB372"/>
    </row>
    <row r="373" spans="1:236" ht="12.75" customHeight="1" x14ac:dyDescent="0.25">
      <c r="A373" s="10">
        <v>2</v>
      </c>
      <c r="B373" s="10">
        <v>351</v>
      </c>
      <c r="C373" s="10">
        <v>370</v>
      </c>
      <c r="D373" s="1"/>
      <c r="E373" s="99">
        <v>60.5</v>
      </c>
      <c r="F373" s="99">
        <v>64</v>
      </c>
      <c r="G373" s="99">
        <v>68</v>
      </c>
      <c r="H373" s="99">
        <f t="shared" si="24"/>
        <v>66</v>
      </c>
      <c r="I373" s="5">
        <v>1</v>
      </c>
      <c r="J373" s="110">
        <v>2</v>
      </c>
      <c r="K373" s="5"/>
      <c r="L373" s="5"/>
      <c r="M373" s="5">
        <v>5.5</v>
      </c>
      <c r="N373" s="5"/>
      <c r="O373" s="5"/>
      <c r="P373" s="5"/>
      <c r="Q373" s="5"/>
      <c r="R373" s="18">
        <f t="shared" si="22"/>
        <v>4356</v>
      </c>
      <c r="S373" s="10">
        <f t="shared" si="23"/>
        <v>3.4211943997592849E-3</v>
      </c>
      <c r="T373"/>
      <c r="U373"/>
      <c r="V373"/>
      <c r="W373"/>
      <c r="X373"/>
      <c r="Y373"/>
      <c r="Z373"/>
      <c r="AA373"/>
      <c r="AB373"/>
      <c r="AC373"/>
      <c r="AD373"/>
      <c r="AE373"/>
      <c r="AF373"/>
      <c r="AG373"/>
      <c r="AH373"/>
      <c r="AI373"/>
      <c r="AJ373"/>
      <c r="AK373"/>
      <c r="AL373"/>
      <c r="AM373"/>
      <c r="AN373"/>
      <c r="AO373"/>
      <c r="AP373"/>
      <c r="AQ373"/>
      <c r="AR373"/>
      <c r="AS373"/>
      <c r="AT373"/>
      <c r="AU373"/>
      <c r="AV373"/>
      <c r="AW373"/>
      <c r="AX373"/>
      <c r="AY373"/>
      <c r="AZ373"/>
      <c r="BA373"/>
      <c r="BB373"/>
      <c r="BC373"/>
      <c r="BD373"/>
      <c r="BE373"/>
      <c r="BF373"/>
      <c r="BG373"/>
      <c r="BH373"/>
      <c r="BI373"/>
      <c r="BJ373"/>
      <c r="BK373"/>
      <c r="BL373"/>
      <c r="BM373"/>
      <c r="BN373"/>
      <c r="BO373"/>
      <c r="BP373"/>
      <c r="BQ373"/>
      <c r="BR373"/>
      <c r="BS373"/>
      <c r="BT373"/>
      <c r="BU373"/>
      <c r="BV373"/>
      <c r="BW373"/>
      <c r="BX373"/>
      <c r="BY373"/>
      <c r="BZ373"/>
      <c r="CA373"/>
      <c r="CB373"/>
      <c r="CC373"/>
      <c r="CD373"/>
      <c r="CE373"/>
      <c r="CF373"/>
      <c r="CG373"/>
      <c r="CH373"/>
      <c r="CI373"/>
      <c r="CJ373"/>
      <c r="CK373"/>
      <c r="CL373"/>
      <c r="CM373"/>
      <c r="CN373"/>
      <c r="CO373"/>
      <c r="CP373"/>
      <c r="CQ373"/>
      <c r="CR373"/>
      <c r="CS373"/>
      <c r="CT373"/>
      <c r="CU373"/>
      <c r="CV373"/>
      <c r="CW373"/>
      <c r="CX373"/>
      <c r="CY373"/>
      <c r="CZ373"/>
      <c r="DA373"/>
      <c r="DB373"/>
      <c r="DC373"/>
      <c r="DD373"/>
      <c r="DE373"/>
      <c r="DF373"/>
      <c r="DG373"/>
      <c r="DH373"/>
      <c r="DI373"/>
      <c r="DJ373"/>
      <c r="DK373"/>
      <c r="DL373"/>
      <c r="DM373"/>
      <c r="DN373"/>
      <c r="DO373"/>
      <c r="DP373"/>
      <c r="DQ373"/>
      <c r="DR373"/>
      <c r="DS373"/>
      <c r="DT373"/>
      <c r="DU373"/>
      <c r="DV373"/>
      <c r="DW373"/>
      <c r="DX373"/>
      <c r="DY373"/>
      <c r="DZ373"/>
      <c r="EA373"/>
      <c r="EB373"/>
      <c r="EC373"/>
      <c r="ED373"/>
      <c r="EE373"/>
      <c r="EF373"/>
      <c r="EG373"/>
      <c r="EH373"/>
      <c r="EI373"/>
      <c r="EJ373"/>
      <c r="EK373"/>
      <c r="EL373"/>
      <c r="EM373"/>
      <c r="EN373"/>
      <c r="EO373"/>
      <c r="EP373"/>
      <c r="EQ373"/>
      <c r="ER373"/>
      <c r="ES373"/>
      <c r="ET373"/>
      <c r="EU373"/>
      <c r="EV373"/>
      <c r="EW373"/>
      <c r="EX373"/>
      <c r="EY373"/>
      <c r="EZ373"/>
      <c r="FA373"/>
      <c r="FB373"/>
      <c r="FC373"/>
      <c r="FD373"/>
      <c r="FE373"/>
      <c r="FF373"/>
      <c r="FG373"/>
      <c r="FH373"/>
      <c r="FI373"/>
      <c r="FJ373"/>
      <c r="FK373"/>
      <c r="FL373"/>
      <c r="FM373"/>
      <c r="FN373"/>
      <c r="FO373"/>
      <c r="FP373"/>
      <c r="FQ373"/>
      <c r="FR373"/>
      <c r="FS373"/>
      <c r="FT373"/>
      <c r="FU373"/>
      <c r="FV373"/>
      <c r="FW373"/>
      <c r="FX373"/>
      <c r="FY373"/>
      <c r="FZ373"/>
      <c r="GA373"/>
      <c r="GB373"/>
      <c r="GC373"/>
      <c r="GD373"/>
      <c r="GE373"/>
      <c r="GF373"/>
      <c r="GG373"/>
      <c r="GH373"/>
      <c r="GI373"/>
      <c r="GJ373"/>
      <c r="GK373"/>
      <c r="GL373"/>
      <c r="GM373"/>
      <c r="GN373"/>
      <c r="GO373"/>
      <c r="GP373"/>
      <c r="GQ373"/>
      <c r="GR373"/>
      <c r="GS373"/>
      <c r="GT373"/>
      <c r="GU373"/>
      <c r="GV373"/>
      <c r="GW373"/>
      <c r="GX373"/>
      <c r="GY373"/>
      <c r="GZ373"/>
      <c r="HA373"/>
      <c r="HB373"/>
      <c r="HC373"/>
      <c r="HD373"/>
      <c r="HE373"/>
      <c r="HF373"/>
      <c r="HG373"/>
      <c r="HH373"/>
      <c r="HI373"/>
      <c r="HJ373"/>
      <c r="HK373"/>
      <c r="HL373"/>
      <c r="HM373"/>
      <c r="HN373"/>
      <c r="HO373"/>
      <c r="HP373"/>
      <c r="HQ373"/>
      <c r="HR373"/>
      <c r="HS373"/>
      <c r="HT373"/>
      <c r="HU373"/>
      <c r="HV373"/>
      <c r="HW373"/>
      <c r="HX373"/>
      <c r="HY373"/>
      <c r="HZ373"/>
      <c r="IA373"/>
      <c r="IB373"/>
    </row>
    <row r="374" spans="1:236" ht="12.75" customHeight="1" x14ac:dyDescent="0.25">
      <c r="A374" s="10">
        <v>2</v>
      </c>
      <c r="B374" s="19">
        <v>352</v>
      </c>
      <c r="C374" s="10">
        <v>371</v>
      </c>
      <c r="D374" s="64"/>
      <c r="E374" s="99">
        <v>64</v>
      </c>
      <c r="F374" s="99">
        <v>66</v>
      </c>
      <c r="G374" s="99">
        <v>68</v>
      </c>
      <c r="H374" s="99">
        <f t="shared" si="24"/>
        <v>67</v>
      </c>
      <c r="I374" s="5">
        <v>1</v>
      </c>
      <c r="J374" s="110">
        <v>3</v>
      </c>
      <c r="K374" s="3" t="s">
        <v>160</v>
      </c>
      <c r="L374" s="5">
        <v>3.7</v>
      </c>
      <c r="M374" s="5"/>
      <c r="N374" s="5"/>
      <c r="O374" s="5"/>
      <c r="P374" s="5"/>
      <c r="Q374" s="5"/>
      <c r="R374" s="18">
        <f t="shared" si="22"/>
        <v>4489</v>
      </c>
      <c r="S374" s="10">
        <f t="shared" si="23"/>
        <v>3.5256523554911454E-3</v>
      </c>
      <c r="T374"/>
      <c r="U374"/>
      <c r="V374"/>
      <c r="W374"/>
      <c r="X374"/>
      <c r="Y374"/>
      <c r="Z374"/>
      <c r="AA374"/>
      <c r="AB374"/>
      <c r="AC374"/>
      <c r="AD374"/>
      <c r="AE374"/>
      <c r="AF374"/>
      <c r="AG374"/>
      <c r="AH374"/>
      <c r="AI374"/>
      <c r="AJ374"/>
      <c r="AK374"/>
      <c r="AL374"/>
      <c r="AM374"/>
      <c r="AN374"/>
      <c r="AO374"/>
      <c r="AP374"/>
      <c r="AQ374"/>
      <c r="AR374"/>
      <c r="AS374"/>
      <c r="AT374"/>
      <c r="AU374"/>
      <c r="AV374"/>
      <c r="AW374"/>
      <c r="AX374"/>
      <c r="AY374"/>
      <c r="AZ374"/>
      <c r="BA374"/>
      <c r="BB374"/>
      <c r="BC374"/>
      <c r="BD374"/>
      <c r="BE374"/>
      <c r="BF374"/>
      <c r="BG374"/>
      <c r="BH374"/>
      <c r="BI374"/>
      <c r="BJ374"/>
      <c r="BK374"/>
      <c r="BL374"/>
      <c r="BM374"/>
      <c r="BN374"/>
      <c r="BO374"/>
      <c r="BP374"/>
      <c r="BQ374"/>
      <c r="BR374"/>
      <c r="BS374"/>
      <c r="BT374"/>
      <c r="BU374"/>
      <c r="BV374"/>
      <c r="BW374"/>
      <c r="BX374"/>
      <c r="BY374"/>
      <c r="BZ374"/>
      <c r="CA374"/>
      <c r="CB374"/>
      <c r="CC374"/>
      <c r="CD374"/>
      <c r="CE374"/>
      <c r="CF374"/>
      <c r="CG374"/>
      <c r="CH374"/>
      <c r="CI374"/>
      <c r="CJ374"/>
      <c r="CK374"/>
      <c r="CL374"/>
      <c r="CM374"/>
      <c r="CN374"/>
      <c r="CO374"/>
      <c r="CP374"/>
      <c r="CQ374"/>
      <c r="CR374"/>
      <c r="CS374"/>
      <c r="CT374"/>
      <c r="CU374"/>
      <c r="CV374"/>
      <c r="CW374"/>
      <c r="CX374"/>
      <c r="CY374"/>
      <c r="CZ374"/>
      <c r="DA374"/>
      <c r="DB374"/>
      <c r="DC374"/>
      <c r="DD374"/>
      <c r="DE374"/>
      <c r="DF374"/>
      <c r="DG374"/>
      <c r="DH374"/>
      <c r="DI374"/>
      <c r="DJ374"/>
      <c r="DK374"/>
      <c r="DL374"/>
      <c r="DM374"/>
      <c r="DN374"/>
      <c r="DO374"/>
      <c r="DP374"/>
      <c r="DQ374"/>
      <c r="DR374"/>
      <c r="DS374"/>
      <c r="DT374"/>
      <c r="DU374"/>
      <c r="DV374"/>
      <c r="DW374"/>
      <c r="DX374"/>
      <c r="DY374"/>
      <c r="DZ374"/>
      <c r="EA374"/>
      <c r="EB374"/>
      <c r="EC374"/>
      <c r="ED374"/>
      <c r="EE374"/>
      <c r="EF374"/>
      <c r="EG374"/>
      <c r="EH374"/>
      <c r="EI374"/>
      <c r="EJ374"/>
      <c r="EK374"/>
      <c r="EL374"/>
      <c r="EM374"/>
      <c r="EN374"/>
      <c r="EO374"/>
      <c r="EP374"/>
      <c r="EQ374"/>
      <c r="ER374"/>
      <c r="ES374"/>
      <c r="ET374"/>
      <c r="EU374"/>
      <c r="EV374"/>
      <c r="EW374"/>
      <c r="EX374"/>
      <c r="EY374"/>
      <c r="EZ374"/>
      <c r="FA374"/>
      <c r="FB374"/>
      <c r="FC374"/>
      <c r="FD374"/>
      <c r="FE374"/>
      <c r="FF374"/>
      <c r="FG374"/>
      <c r="FH374"/>
      <c r="FI374"/>
      <c r="FJ374"/>
      <c r="FK374"/>
      <c r="FL374"/>
      <c r="FM374"/>
      <c r="FN374"/>
      <c r="FO374"/>
      <c r="FP374"/>
      <c r="FQ374"/>
      <c r="FR374"/>
      <c r="FS374"/>
      <c r="FT374"/>
      <c r="FU374"/>
      <c r="FV374"/>
      <c r="FW374"/>
      <c r="FX374"/>
      <c r="FY374"/>
      <c r="FZ374"/>
      <c r="GA374"/>
      <c r="GB374"/>
      <c r="GC374"/>
      <c r="GD374"/>
      <c r="GE374"/>
      <c r="GF374"/>
      <c r="GG374"/>
      <c r="GH374"/>
      <c r="GI374"/>
      <c r="GJ374"/>
      <c r="GK374"/>
      <c r="GL374"/>
      <c r="GM374"/>
      <c r="GN374"/>
      <c r="GO374"/>
      <c r="GP374"/>
      <c r="GQ374"/>
      <c r="GR374"/>
      <c r="GS374"/>
      <c r="GT374"/>
      <c r="GU374"/>
      <c r="GV374"/>
      <c r="GW374"/>
      <c r="GX374"/>
      <c r="GY374"/>
      <c r="GZ374"/>
      <c r="HA374"/>
      <c r="HB374"/>
      <c r="HC374"/>
      <c r="HD374"/>
      <c r="HE374"/>
      <c r="HF374"/>
      <c r="HG374"/>
      <c r="HH374"/>
      <c r="HI374"/>
      <c r="HJ374"/>
      <c r="HK374"/>
      <c r="HL374"/>
      <c r="HM374"/>
      <c r="HN374"/>
      <c r="HO374"/>
      <c r="HP374"/>
      <c r="HQ374"/>
      <c r="HR374"/>
      <c r="HS374"/>
      <c r="HT374"/>
      <c r="HU374"/>
      <c r="HV374"/>
      <c r="HW374"/>
      <c r="HX374"/>
      <c r="HY374"/>
      <c r="HZ374"/>
      <c r="IA374"/>
      <c r="IB374"/>
    </row>
    <row r="375" spans="1:236" ht="12.75" customHeight="1" x14ac:dyDescent="0.25">
      <c r="A375" s="10">
        <v>2</v>
      </c>
      <c r="B375" s="10">
        <v>353</v>
      </c>
      <c r="C375" s="19">
        <v>372</v>
      </c>
      <c r="D375" s="1"/>
      <c r="E375" s="99">
        <v>92</v>
      </c>
      <c r="F375" s="99">
        <v>88</v>
      </c>
      <c r="G375" s="99">
        <v>99</v>
      </c>
      <c r="H375" s="99">
        <f t="shared" si="24"/>
        <v>93.5</v>
      </c>
      <c r="I375" s="5">
        <v>1</v>
      </c>
      <c r="J375" s="110">
        <v>2</v>
      </c>
      <c r="K375" s="5"/>
      <c r="L375" s="5">
        <v>6.9</v>
      </c>
      <c r="M375" s="5">
        <v>7.4</v>
      </c>
      <c r="N375" s="5"/>
      <c r="O375" s="5"/>
      <c r="P375" s="5"/>
      <c r="Q375" s="5"/>
      <c r="R375" s="18">
        <f t="shared" si="22"/>
        <v>8742.25</v>
      </c>
      <c r="S375" s="10">
        <f t="shared" si="23"/>
        <v>6.8661470939613417E-3</v>
      </c>
      <c r="W375"/>
      <c r="X375"/>
      <c r="Y375"/>
      <c r="Z375"/>
      <c r="AA375"/>
      <c r="AB375"/>
      <c r="AC375"/>
      <c r="AD375"/>
      <c r="AE375"/>
      <c r="AF375"/>
      <c r="AG375"/>
      <c r="AH375"/>
      <c r="AI375"/>
      <c r="AJ375"/>
      <c r="AK375"/>
      <c r="AL375"/>
      <c r="AM375"/>
      <c r="AN375"/>
      <c r="AO375"/>
      <c r="AP375"/>
      <c r="AQ375"/>
      <c r="AR375"/>
      <c r="AS375"/>
      <c r="AT375"/>
      <c r="AU375"/>
      <c r="AV375"/>
      <c r="AW375"/>
      <c r="AX375"/>
      <c r="AY375"/>
      <c r="AZ375"/>
      <c r="BA375"/>
      <c r="BB375"/>
      <c r="BC375"/>
      <c r="BD375"/>
      <c r="BE375"/>
      <c r="BF375"/>
      <c r="BG375"/>
      <c r="BH375"/>
      <c r="BI375"/>
      <c r="BJ375"/>
      <c r="BK375"/>
      <c r="BL375"/>
      <c r="BM375"/>
      <c r="BN375"/>
      <c r="BO375"/>
      <c r="BP375"/>
      <c r="BQ375"/>
      <c r="BR375"/>
      <c r="BS375"/>
      <c r="BT375"/>
      <c r="BU375"/>
      <c r="BV375"/>
      <c r="BW375"/>
      <c r="BX375"/>
      <c r="BY375"/>
      <c r="BZ375"/>
      <c r="CA375"/>
      <c r="CB375"/>
      <c r="CC375"/>
      <c r="CD375"/>
      <c r="CE375"/>
      <c r="CF375"/>
      <c r="CG375"/>
      <c r="CH375"/>
      <c r="CI375"/>
      <c r="CJ375"/>
      <c r="CK375"/>
      <c r="CL375"/>
      <c r="CM375"/>
      <c r="CN375"/>
      <c r="CO375"/>
      <c r="CP375"/>
      <c r="CQ375"/>
      <c r="CR375"/>
      <c r="CS375"/>
      <c r="CT375"/>
      <c r="CU375"/>
      <c r="CV375"/>
      <c r="CW375"/>
      <c r="CX375"/>
      <c r="CY375"/>
      <c r="CZ375"/>
      <c r="DA375"/>
      <c r="DB375"/>
      <c r="DC375"/>
      <c r="DD375"/>
      <c r="DE375"/>
      <c r="DF375"/>
      <c r="DG375"/>
      <c r="DH375"/>
      <c r="DI375"/>
      <c r="DJ375"/>
      <c r="DK375"/>
      <c r="DL375"/>
      <c r="DM375"/>
      <c r="DN375"/>
      <c r="DO375"/>
      <c r="DP375"/>
      <c r="DQ375"/>
      <c r="DR375"/>
      <c r="DS375"/>
      <c r="DT375"/>
      <c r="DU375"/>
      <c r="DV375"/>
      <c r="DW375"/>
      <c r="DX375"/>
      <c r="DY375"/>
      <c r="DZ375"/>
      <c r="EA375"/>
      <c r="EB375"/>
      <c r="EC375"/>
      <c r="ED375"/>
      <c r="EE375"/>
      <c r="EF375"/>
      <c r="EG375"/>
      <c r="EH375"/>
      <c r="EI375"/>
      <c r="EJ375"/>
      <c r="EK375"/>
      <c r="EL375"/>
      <c r="EM375"/>
      <c r="EN375"/>
      <c r="EO375"/>
      <c r="EP375"/>
      <c r="EQ375"/>
      <c r="ER375"/>
      <c r="ES375"/>
      <c r="ET375"/>
      <c r="EU375"/>
      <c r="EV375"/>
      <c r="EW375"/>
      <c r="EX375"/>
      <c r="EY375"/>
      <c r="EZ375"/>
      <c r="FA375"/>
      <c r="FB375"/>
      <c r="FC375"/>
      <c r="FD375"/>
      <c r="FE375"/>
      <c r="FF375"/>
      <c r="FG375"/>
      <c r="FH375"/>
      <c r="FI375"/>
      <c r="FJ375"/>
      <c r="FK375"/>
      <c r="FL375"/>
      <c r="FM375"/>
      <c r="FN375"/>
      <c r="FO375"/>
      <c r="FP375"/>
      <c r="FQ375"/>
      <c r="FR375"/>
      <c r="FS375"/>
      <c r="FT375"/>
      <c r="FU375"/>
      <c r="FV375"/>
      <c r="FW375"/>
      <c r="FX375"/>
      <c r="FY375"/>
      <c r="FZ375"/>
      <c r="GA375"/>
      <c r="GB375"/>
      <c r="GC375"/>
      <c r="GD375"/>
      <c r="GE375"/>
      <c r="GF375"/>
      <c r="GG375"/>
      <c r="GH375"/>
      <c r="GI375"/>
      <c r="GJ375"/>
      <c r="GK375"/>
      <c r="GL375"/>
      <c r="GM375"/>
      <c r="GN375"/>
      <c r="GO375"/>
      <c r="GP375"/>
      <c r="GQ375"/>
      <c r="GR375"/>
      <c r="GS375"/>
      <c r="GT375"/>
      <c r="GU375"/>
      <c r="GV375"/>
      <c r="GW375"/>
      <c r="GX375"/>
      <c r="GY375"/>
      <c r="GZ375"/>
      <c r="HA375"/>
      <c r="HB375"/>
      <c r="HC375"/>
      <c r="HD375"/>
      <c r="HE375"/>
      <c r="HF375"/>
      <c r="HG375"/>
      <c r="HH375"/>
      <c r="HI375"/>
      <c r="HJ375"/>
      <c r="HK375"/>
      <c r="HL375"/>
      <c r="HM375"/>
      <c r="HN375"/>
      <c r="HO375"/>
      <c r="HP375"/>
      <c r="HQ375"/>
      <c r="HR375"/>
      <c r="HS375"/>
      <c r="HT375"/>
      <c r="HU375"/>
      <c r="HV375"/>
      <c r="HW375"/>
      <c r="HX375"/>
      <c r="HY375"/>
      <c r="HZ375"/>
      <c r="IA375"/>
      <c r="IB375"/>
    </row>
    <row r="376" spans="1:236" ht="12.75" customHeight="1" x14ac:dyDescent="0.25">
      <c r="A376" s="10">
        <v>2</v>
      </c>
      <c r="B376" s="19">
        <v>354</v>
      </c>
      <c r="C376" s="10">
        <v>373</v>
      </c>
      <c r="D376" s="64"/>
      <c r="E376" s="99">
        <v>113</v>
      </c>
      <c r="F376" s="99">
        <v>109</v>
      </c>
      <c r="G376" s="99">
        <v>116</v>
      </c>
      <c r="H376" s="99">
        <f t="shared" si="24"/>
        <v>112.5</v>
      </c>
      <c r="I376" s="5">
        <v>1</v>
      </c>
      <c r="J376" s="110">
        <v>1</v>
      </c>
      <c r="K376" s="5" t="s">
        <v>133</v>
      </c>
      <c r="L376" s="5">
        <v>6.4</v>
      </c>
      <c r="M376" s="5">
        <v>6.8</v>
      </c>
      <c r="N376" s="5"/>
      <c r="O376" s="5"/>
      <c r="P376" s="5"/>
      <c r="Q376" s="5"/>
      <c r="R376" s="18">
        <f t="shared" si="22"/>
        <v>12656.25</v>
      </c>
      <c r="S376" s="10">
        <f t="shared" si="23"/>
        <v>9.9401955054989541E-3</v>
      </c>
      <c r="W376"/>
      <c r="X376"/>
      <c r="Y376"/>
      <c r="Z376"/>
      <c r="AA376"/>
      <c r="AB376"/>
      <c r="AC376"/>
      <c r="AD376"/>
      <c r="AE376"/>
      <c r="AF376"/>
      <c r="AG376"/>
      <c r="AH376"/>
      <c r="AI376"/>
      <c r="AJ376"/>
      <c r="AK376"/>
      <c r="AL376"/>
      <c r="AM376"/>
      <c r="AN376"/>
      <c r="AO376"/>
      <c r="AP376"/>
      <c r="AQ376"/>
      <c r="AR376"/>
      <c r="AS376"/>
      <c r="AT376"/>
      <c r="AU376"/>
      <c r="AV376"/>
      <c r="AW376"/>
      <c r="AX376"/>
      <c r="AY376"/>
      <c r="AZ376"/>
      <c r="BA376"/>
      <c r="BB376"/>
      <c r="BC376"/>
      <c r="BD376"/>
      <c r="BE376"/>
      <c r="BF376"/>
      <c r="BG376"/>
      <c r="BH376"/>
      <c r="BI376"/>
      <c r="BJ376"/>
      <c r="BK376"/>
      <c r="BL376"/>
      <c r="BM376"/>
      <c r="BN376"/>
      <c r="BO376"/>
      <c r="BP376"/>
      <c r="BQ376"/>
      <c r="BR376"/>
      <c r="BS376"/>
      <c r="BT376"/>
      <c r="BU376"/>
      <c r="BV376"/>
      <c r="BW376"/>
      <c r="BX376"/>
      <c r="BY376"/>
      <c r="BZ376"/>
      <c r="CA376"/>
      <c r="CB376"/>
      <c r="CC376"/>
      <c r="CD376"/>
      <c r="CE376"/>
      <c r="CF376"/>
      <c r="CG376"/>
      <c r="CH376"/>
      <c r="CI376"/>
      <c r="CJ376"/>
      <c r="CK376"/>
      <c r="CL376"/>
      <c r="CM376"/>
      <c r="CN376"/>
      <c r="CO376"/>
      <c r="CP376"/>
      <c r="CQ376"/>
      <c r="CR376"/>
      <c r="CS376"/>
      <c r="CT376"/>
      <c r="CU376"/>
      <c r="CV376"/>
      <c r="CW376"/>
      <c r="CX376"/>
      <c r="CY376"/>
      <c r="CZ376"/>
      <c r="DA376"/>
      <c r="DB376"/>
      <c r="DC376"/>
      <c r="DD376"/>
      <c r="DE376"/>
      <c r="DF376"/>
      <c r="DG376"/>
      <c r="DH376"/>
      <c r="DI376"/>
      <c r="DJ376"/>
      <c r="DK376"/>
      <c r="DL376"/>
      <c r="DM376"/>
      <c r="DN376"/>
      <c r="DO376"/>
      <c r="DP376"/>
      <c r="DQ376"/>
      <c r="DR376"/>
      <c r="DS376"/>
      <c r="DT376"/>
      <c r="DU376"/>
      <c r="DV376"/>
      <c r="DW376"/>
      <c r="DX376"/>
      <c r="DY376"/>
      <c r="DZ376"/>
      <c r="EA376"/>
      <c r="EB376"/>
      <c r="EC376"/>
      <c r="ED376"/>
      <c r="EE376"/>
      <c r="EF376"/>
      <c r="EG376"/>
      <c r="EH376"/>
      <c r="EI376"/>
      <c r="EJ376"/>
      <c r="EK376"/>
      <c r="EL376"/>
      <c r="EM376"/>
      <c r="EN376"/>
      <c r="EO376"/>
      <c r="EP376"/>
      <c r="EQ376"/>
      <c r="ER376"/>
      <c r="ES376"/>
      <c r="ET376"/>
      <c r="EU376"/>
      <c r="EV376"/>
      <c r="EW376"/>
      <c r="EX376"/>
      <c r="EY376"/>
      <c r="EZ376"/>
      <c r="FA376"/>
      <c r="FB376"/>
      <c r="FC376"/>
      <c r="FD376"/>
      <c r="FE376"/>
      <c r="FF376"/>
      <c r="FG376"/>
      <c r="FH376"/>
      <c r="FI376"/>
      <c r="FJ376"/>
      <c r="FK376"/>
      <c r="FL376"/>
      <c r="FM376"/>
      <c r="FN376"/>
      <c r="FO376"/>
      <c r="FP376"/>
      <c r="FQ376"/>
      <c r="FR376"/>
      <c r="FS376"/>
      <c r="FT376"/>
      <c r="FU376"/>
      <c r="FV376"/>
      <c r="FW376"/>
      <c r="FX376"/>
      <c r="FY376"/>
      <c r="FZ376"/>
      <c r="GA376"/>
      <c r="GB376"/>
      <c r="GC376"/>
      <c r="GD376"/>
      <c r="GE376"/>
      <c r="GF376"/>
      <c r="GG376"/>
      <c r="GH376"/>
      <c r="GI376"/>
      <c r="GJ376"/>
      <c r="GK376"/>
      <c r="GL376"/>
      <c r="GM376"/>
      <c r="GN376"/>
      <c r="GO376"/>
      <c r="GP376"/>
      <c r="GQ376"/>
      <c r="GR376"/>
      <c r="GS376"/>
      <c r="GT376"/>
      <c r="GU376"/>
      <c r="GV376"/>
      <c r="GW376"/>
      <c r="GX376"/>
      <c r="GY376"/>
      <c r="GZ376"/>
      <c r="HA376"/>
      <c r="HB376"/>
      <c r="HC376"/>
      <c r="HD376"/>
      <c r="HE376"/>
      <c r="HF376"/>
      <c r="HG376"/>
      <c r="HH376"/>
      <c r="HI376"/>
      <c r="HJ376"/>
      <c r="HK376"/>
      <c r="HL376"/>
      <c r="HM376"/>
      <c r="HN376"/>
      <c r="HO376"/>
      <c r="HP376"/>
      <c r="HQ376"/>
      <c r="HR376"/>
      <c r="HS376"/>
      <c r="HT376"/>
      <c r="HU376"/>
      <c r="HV376"/>
      <c r="HW376"/>
      <c r="HX376"/>
      <c r="HY376"/>
      <c r="HZ376"/>
      <c r="IA376"/>
      <c r="IB376"/>
    </row>
    <row r="377" spans="1:236" ht="12.75" customHeight="1" x14ac:dyDescent="0.25">
      <c r="A377" s="10">
        <v>2</v>
      </c>
      <c r="B377" s="10">
        <v>355</v>
      </c>
      <c r="C377" s="19">
        <v>374</v>
      </c>
      <c r="D377" s="1"/>
      <c r="E377" s="99">
        <v>89.5</v>
      </c>
      <c r="F377" s="99">
        <v>93</v>
      </c>
      <c r="G377" s="99">
        <v>94</v>
      </c>
      <c r="H377" s="99">
        <f t="shared" si="24"/>
        <v>93.5</v>
      </c>
      <c r="I377" s="5">
        <v>1</v>
      </c>
      <c r="J377" s="110">
        <v>1</v>
      </c>
      <c r="K377" s="5"/>
      <c r="L377" s="5">
        <v>6.8</v>
      </c>
      <c r="M377" s="5">
        <v>7.5</v>
      </c>
      <c r="N377" s="5"/>
      <c r="O377" s="5"/>
      <c r="P377" s="5"/>
      <c r="Q377" s="5"/>
      <c r="R377" s="18">
        <f t="shared" si="22"/>
        <v>8742.25</v>
      </c>
      <c r="S377" s="10">
        <f t="shared" si="23"/>
        <v>6.8661470939613417E-3</v>
      </c>
      <c r="W377"/>
      <c r="X377"/>
      <c r="Y377"/>
      <c r="Z377"/>
      <c r="AA377"/>
      <c r="AB377"/>
      <c r="AC377"/>
      <c r="AD377"/>
      <c r="AE377"/>
      <c r="AF377"/>
      <c r="AG377"/>
      <c r="AH377"/>
      <c r="AI377"/>
      <c r="AJ377"/>
      <c r="AK377"/>
      <c r="AL377"/>
      <c r="AM377"/>
      <c r="AN377"/>
      <c r="AO377"/>
      <c r="AP377"/>
      <c r="AQ377"/>
      <c r="AR377"/>
      <c r="AS377"/>
      <c r="AT377"/>
      <c r="AU377"/>
      <c r="AV377"/>
      <c r="AW377"/>
      <c r="AX377"/>
      <c r="AY377"/>
      <c r="AZ377"/>
      <c r="BA377"/>
      <c r="BB377"/>
      <c r="BC377"/>
      <c r="BD377"/>
      <c r="BE377"/>
      <c r="BF377"/>
      <c r="BG377"/>
      <c r="BH377"/>
      <c r="BI377"/>
      <c r="BJ377"/>
      <c r="BK377"/>
      <c r="BL377"/>
      <c r="BM377"/>
      <c r="BN377"/>
      <c r="BO377"/>
      <c r="BP377"/>
      <c r="BQ377"/>
      <c r="BR377"/>
      <c r="BS377"/>
      <c r="BT377"/>
      <c r="BU377"/>
      <c r="BV377"/>
      <c r="BW377"/>
      <c r="BX377"/>
      <c r="BY377"/>
      <c r="BZ377"/>
      <c r="CA377"/>
      <c r="CB377"/>
      <c r="CC377"/>
      <c r="CD377"/>
      <c r="CE377"/>
      <c r="CF377"/>
      <c r="CG377"/>
      <c r="CH377"/>
      <c r="CI377"/>
      <c r="CJ377"/>
      <c r="CK377"/>
      <c r="CL377"/>
      <c r="CM377"/>
      <c r="CN377"/>
      <c r="CO377"/>
      <c r="CP377"/>
      <c r="CQ377"/>
      <c r="CR377"/>
      <c r="CS377"/>
      <c r="CT377"/>
      <c r="CU377"/>
      <c r="CV377"/>
      <c r="CW377"/>
      <c r="CX377"/>
      <c r="CY377"/>
      <c r="CZ377"/>
      <c r="DA377"/>
      <c r="DB377"/>
      <c r="DC377"/>
      <c r="DD377"/>
      <c r="DE377"/>
      <c r="DF377"/>
      <c r="DG377"/>
      <c r="DH377"/>
      <c r="DI377"/>
      <c r="DJ377"/>
      <c r="DK377"/>
      <c r="DL377"/>
      <c r="DM377"/>
      <c r="DN377"/>
      <c r="DO377"/>
      <c r="DP377"/>
      <c r="DQ377"/>
      <c r="DR377"/>
      <c r="DS377"/>
      <c r="DT377"/>
      <c r="DU377"/>
      <c r="DV377"/>
      <c r="DW377"/>
      <c r="DX377"/>
      <c r="DY377"/>
      <c r="DZ377"/>
      <c r="EA377"/>
      <c r="EB377"/>
      <c r="EC377"/>
      <c r="ED377"/>
      <c r="EE377"/>
      <c r="EF377"/>
      <c r="EG377"/>
      <c r="EH377"/>
      <c r="EI377"/>
      <c r="EJ377"/>
      <c r="EK377"/>
      <c r="EL377"/>
      <c r="EM377"/>
      <c r="EN377"/>
      <c r="EO377"/>
      <c r="EP377"/>
      <c r="EQ377"/>
      <c r="ER377"/>
      <c r="ES377"/>
      <c r="ET377"/>
      <c r="EU377"/>
      <c r="EV377"/>
      <c r="EW377"/>
      <c r="EX377"/>
      <c r="EY377"/>
      <c r="EZ377"/>
      <c r="FA377"/>
      <c r="FB377"/>
      <c r="FC377"/>
      <c r="FD377"/>
      <c r="FE377"/>
      <c r="FF377"/>
      <c r="FG377"/>
      <c r="FH377"/>
      <c r="FI377"/>
      <c r="FJ377"/>
      <c r="FK377"/>
      <c r="FL377"/>
      <c r="FM377"/>
      <c r="FN377"/>
      <c r="FO377"/>
      <c r="FP377"/>
      <c r="FQ377"/>
      <c r="FR377"/>
      <c r="FS377"/>
      <c r="FT377"/>
      <c r="FU377"/>
      <c r="FV377"/>
      <c r="FW377"/>
      <c r="FX377"/>
      <c r="FY377"/>
      <c r="FZ377"/>
      <c r="GA377"/>
      <c r="GB377"/>
      <c r="GC377"/>
      <c r="GD377"/>
      <c r="GE377"/>
      <c r="GF377"/>
      <c r="GG377"/>
      <c r="GH377"/>
      <c r="GI377"/>
      <c r="GJ377"/>
      <c r="GK377"/>
      <c r="GL377"/>
      <c r="GM377"/>
      <c r="GN377"/>
      <c r="GO377"/>
      <c r="GP377"/>
      <c r="GQ377"/>
      <c r="GR377"/>
      <c r="GS377"/>
      <c r="GT377"/>
      <c r="GU377"/>
      <c r="GV377"/>
      <c r="GW377"/>
      <c r="GX377"/>
      <c r="GY377"/>
      <c r="GZ377"/>
      <c r="HA377"/>
      <c r="HB377"/>
      <c r="HC377"/>
      <c r="HD377"/>
      <c r="HE377"/>
      <c r="HF377"/>
      <c r="HG377"/>
      <c r="HH377"/>
      <c r="HI377"/>
      <c r="HJ377"/>
      <c r="HK377"/>
      <c r="HL377"/>
      <c r="HM377"/>
      <c r="HN377"/>
      <c r="HO377"/>
      <c r="HP377"/>
      <c r="HQ377"/>
      <c r="HR377"/>
      <c r="HS377"/>
      <c r="HT377"/>
      <c r="HU377"/>
      <c r="HV377"/>
      <c r="HW377"/>
      <c r="HX377"/>
      <c r="HY377"/>
      <c r="HZ377"/>
      <c r="IA377"/>
      <c r="IB377"/>
    </row>
    <row r="378" spans="1:236" ht="12.75" customHeight="1" x14ac:dyDescent="0.25">
      <c r="A378" s="10">
        <v>2</v>
      </c>
      <c r="B378" s="19">
        <v>356</v>
      </c>
      <c r="C378" s="10">
        <v>375</v>
      </c>
      <c r="D378" s="64"/>
      <c r="E378" s="99">
        <v>66</v>
      </c>
      <c r="F378" s="99">
        <v>66</v>
      </c>
      <c r="G378" s="99">
        <v>66</v>
      </c>
      <c r="H378" s="99">
        <f t="shared" si="24"/>
        <v>66</v>
      </c>
      <c r="I378" s="5">
        <v>2</v>
      </c>
      <c r="J378" s="110">
        <v>3</v>
      </c>
      <c r="K378" s="5" t="s">
        <v>164</v>
      </c>
      <c r="L378" s="5"/>
      <c r="M378" s="5"/>
      <c r="N378" s="5"/>
      <c r="O378" s="5"/>
      <c r="P378" s="5"/>
      <c r="Q378" s="5"/>
      <c r="R378" s="18">
        <f t="shared" si="22"/>
        <v>4356</v>
      </c>
      <c r="S378" s="10">
        <f t="shared" si="23"/>
        <v>3.4211943997592849E-3</v>
      </c>
      <c r="W378"/>
      <c r="X378"/>
      <c r="Y378"/>
      <c r="Z378"/>
      <c r="AA378"/>
      <c r="AB378"/>
      <c r="AC378"/>
      <c r="AD378"/>
      <c r="AE378"/>
      <c r="AF378"/>
      <c r="AG378"/>
      <c r="AH378"/>
      <c r="AI378"/>
      <c r="AJ378"/>
      <c r="AK378"/>
      <c r="AL378"/>
      <c r="AM378"/>
      <c r="AN378"/>
      <c r="AO378"/>
      <c r="AP378"/>
      <c r="AQ378"/>
      <c r="AR378"/>
      <c r="AS378"/>
      <c r="AT378"/>
      <c r="AU378"/>
      <c r="AV378"/>
      <c r="AW378"/>
      <c r="AX378"/>
      <c r="AY378"/>
      <c r="AZ378"/>
      <c r="BA378"/>
      <c r="BB378"/>
      <c r="BC378"/>
      <c r="BD378"/>
      <c r="BE378"/>
      <c r="BF378"/>
      <c r="BG378"/>
      <c r="BH378"/>
      <c r="BI378"/>
      <c r="BJ378"/>
      <c r="BK378"/>
      <c r="BL378"/>
      <c r="BM378"/>
      <c r="BN378"/>
      <c r="BO378"/>
      <c r="BP378"/>
      <c r="BQ378"/>
      <c r="BR378"/>
      <c r="BS378"/>
      <c r="BT378"/>
      <c r="BU378"/>
      <c r="BV378"/>
      <c r="BW378"/>
      <c r="BX378"/>
      <c r="BY378"/>
      <c r="BZ378"/>
      <c r="CA378"/>
      <c r="CB378"/>
      <c r="CC378"/>
      <c r="CD378"/>
      <c r="CE378"/>
      <c r="CF378"/>
      <c r="CG378"/>
      <c r="CH378"/>
      <c r="CI378"/>
      <c r="CJ378"/>
      <c r="CK378"/>
      <c r="CL378"/>
      <c r="CM378"/>
      <c r="CN378"/>
      <c r="CO378"/>
      <c r="CP378"/>
      <c r="CQ378"/>
      <c r="CR378"/>
      <c r="CS378"/>
      <c r="CT378"/>
      <c r="CU378"/>
      <c r="CV378"/>
      <c r="CW378"/>
      <c r="CX378"/>
      <c r="CY378"/>
      <c r="CZ378"/>
      <c r="DA378"/>
      <c r="DB378"/>
      <c r="DC378"/>
      <c r="DD378"/>
      <c r="DE378"/>
      <c r="DF378"/>
      <c r="DG378"/>
      <c r="DH378"/>
      <c r="DI378"/>
      <c r="DJ378"/>
      <c r="DK378"/>
      <c r="DL378"/>
      <c r="DM378"/>
      <c r="DN378"/>
      <c r="DO378"/>
      <c r="DP378"/>
      <c r="DQ378"/>
      <c r="DR378"/>
      <c r="DS378"/>
      <c r="DT378"/>
      <c r="DU378"/>
      <c r="DV378"/>
      <c r="DW378"/>
      <c r="DX378"/>
      <c r="DY378"/>
      <c r="DZ378"/>
      <c r="EA378"/>
      <c r="EB378"/>
      <c r="EC378"/>
      <c r="ED378"/>
      <c r="EE378"/>
      <c r="EF378"/>
      <c r="EG378"/>
      <c r="EH378"/>
      <c r="EI378"/>
      <c r="EJ378"/>
      <c r="EK378"/>
      <c r="EL378"/>
      <c r="EM378"/>
      <c r="EN378"/>
      <c r="EO378"/>
      <c r="EP378"/>
      <c r="EQ378"/>
      <c r="ER378"/>
      <c r="ES378"/>
      <c r="ET378"/>
      <c r="EU378"/>
      <c r="EV378"/>
      <c r="EW378"/>
      <c r="EX378"/>
      <c r="EY378"/>
      <c r="EZ378"/>
      <c r="FA378"/>
      <c r="FB378"/>
      <c r="FC378"/>
      <c r="FD378"/>
      <c r="FE378"/>
      <c r="FF378"/>
      <c r="FG378"/>
      <c r="FH378"/>
      <c r="FI378"/>
      <c r="FJ378"/>
      <c r="FK378"/>
      <c r="FL378"/>
      <c r="FM378"/>
      <c r="FN378"/>
      <c r="FO378"/>
      <c r="FP378"/>
      <c r="FQ378"/>
      <c r="FR378"/>
      <c r="FS378"/>
      <c r="FT378"/>
      <c r="FU378"/>
      <c r="FV378"/>
      <c r="FW378"/>
      <c r="FX378"/>
      <c r="FY378"/>
      <c r="FZ378"/>
      <c r="GA378"/>
      <c r="GB378"/>
      <c r="GC378"/>
      <c r="GD378"/>
      <c r="GE378"/>
      <c r="GF378"/>
      <c r="GG378"/>
      <c r="GH378"/>
      <c r="GI378"/>
      <c r="GJ378"/>
      <c r="GK378"/>
      <c r="GL378"/>
      <c r="GM378"/>
      <c r="GN378"/>
      <c r="GO378"/>
      <c r="GP378"/>
      <c r="GQ378"/>
      <c r="GR378"/>
      <c r="GS378"/>
      <c r="GT378"/>
      <c r="GU378"/>
      <c r="GV378"/>
      <c r="GW378"/>
      <c r="GX378"/>
      <c r="GY378"/>
      <c r="GZ378"/>
      <c r="HA378"/>
      <c r="HB378"/>
      <c r="HC378"/>
      <c r="HD378"/>
      <c r="HE378"/>
      <c r="HF378"/>
      <c r="HG378"/>
      <c r="HH378"/>
      <c r="HI378"/>
      <c r="HJ378"/>
      <c r="HK378"/>
      <c r="HL378"/>
      <c r="HM378"/>
      <c r="HN378"/>
      <c r="HO378"/>
      <c r="HP378"/>
      <c r="HQ378"/>
      <c r="HR378"/>
      <c r="HS378"/>
      <c r="HT378"/>
      <c r="HU378"/>
      <c r="HV378"/>
      <c r="HW378"/>
      <c r="HX378"/>
      <c r="HY378"/>
      <c r="HZ378"/>
      <c r="IA378"/>
      <c r="IB378"/>
    </row>
    <row r="379" spans="1:236" ht="12.75" customHeight="1" x14ac:dyDescent="0.25">
      <c r="A379" s="10">
        <v>2</v>
      </c>
      <c r="B379" s="10">
        <v>357</v>
      </c>
      <c r="C379" s="10">
        <v>376</v>
      </c>
      <c r="D379" s="1"/>
      <c r="E379" s="99">
        <v>83.5</v>
      </c>
      <c r="F379" s="99">
        <v>90</v>
      </c>
      <c r="G379" s="99">
        <v>88</v>
      </c>
      <c r="H379" s="99">
        <f t="shared" si="24"/>
        <v>89</v>
      </c>
      <c r="I379" s="5">
        <v>2</v>
      </c>
      <c r="J379" s="110">
        <v>3</v>
      </c>
      <c r="K379" s="5"/>
      <c r="L379" s="5"/>
      <c r="M379" s="5"/>
      <c r="N379" s="5"/>
      <c r="O379" s="5"/>
      <c r="P379" s="5"/>
      <c r="Q379" s="5"/>
      <c r="R379" s="18">
        <f t="shared" si="22"/>
        <v>7921</v>
      </c>
      <c r="S379" s="10">
        <f t="shared" si="23"/>
        <v>6.2211388522711878E-3</v>
      </c>
      <c r="W379"/>
      <c r="X379"/>
      <c r="Y379"/>
      <c r="Z379"/>
      <c r="AA379"/>
      <c r="AB379"/>
      <c r="AC379"/>
      <c r="AD379"/>
      <c r="AE379"/>
      <c r="AF379"/>
      <c r="AG379"/>
      <c r="AH379"/>
      <c r="AI379"/>
      <c r="AJ379"/>
      <c r="AK379"/>
      <c r="AL379"/>
      <c r="AM379"/>
      <c r="AN379"/>
      <c r="AO379"/>
      <c r="AP379"/>
      <c r="AQ379"/>
      <c r="AR379"/>
      <c r="AS379"/>
      <c r="AT379"/>
      <c r="AU379"/>
      <c r="AV379"/>
      <c r="AW379"/>
      <c r="AX379"/>
      <c r="AY379"/>
      <c r="AZ379"/>
      <c r="BA379"/>
      <c r="BB379"/>
      <c r="BC379"/>
      <c r="BD379"/>
      <c r="BE379"/>
      <c r="BF379"/>
      <c r="BG379"/>
      <c r="BH379"/>
      <c r="BI379"/>
      <c r="BJ379"/>
      <c r="BK379"/>
      <c r="BL379"/>
      <c r="BM379"/>
      <c r="BN379"/>
      <c r="BO379"/>
      <c r="BP379"/>
      <c r="BQ379"/>
      <c r="BR379"/>
      <c r="BS379"/>
      <c r="BT379"/>
      <c r="BU379"/>
      <c r="BV379"/>
      <c r="BW379"/>
      <c r="BX379"/>
      <c r="BY379"/>
      <c r="BZ379"/>
      <c r="CA379"/>
      <c r="CB379"/>
      <c r="CC379"/>
      <c r="CD379"/>
      <c r="CE379"/>
      <c r="CF379"/>
      <c r="CG379"/>
      <c r="CH379"/>
      <c r="CI379"/>
      <c r="CJ379"/>
      <c r="CK379"/>
      <c r="CL379"/>
      <c r="CM379"/>
      <c r="CN379"/>
      <c r="CO379"/>
      <c r="CP379"/>
      <c r="CQ379"/>
      <c r="CR379"/>
      <c r="CS379"/>
      <c r="CT379"/>
      <c r="CU379"/>
      <c r="CV379"/>
      <c r="CW379"/>
      <c r="CX379"/>
      <c r="CY379"/>
      <c r="CZ379"/>
      <c r="DA379"/>
      <c r="DB379"/>
      <c r="DC379"/>
      <c r="DD379"/>
      <c r="DE379"/>
      <c r="DF379"/>
      <c r="DG379"/>
      <c r="DH379"/>
      <c r="DI379"/>
      <c r="DJ379"/>
      <c r="DK379"/>
      <c r="DL379"/>
      <c r="DM379"/>
      <c r="DN379"/>
      <c r="DO379"/>
      <c r="DP379"/>
      <c r="DQ379"/>
      <c r="DR379"/>
      <c r="DS379"/>
      <c r="DT379"/>
      <c r="DU379"/>
      <c r="DV379"/>
      <c r="DW379"/>
      <c r="DX379"/>
      <c r="DY379"/>
      <c r="DZ379"/>
      <c r="EA379"/>
      <c r="EB379"/>
      <c r="EC379"/>
      <c r="ED379"/>
      <c r="EE379"/>
      <c r="EF379"/>
      <c r="EG379"/>
      <c r="EH379"/>
      <c r="EI379"/>
      <c r="EJ379"/>
      <c r="EK379"/>
      <c r="EL379"/>
      <c r="EM379"/>
      <c r="EN379"/>
      <c r="EO379"/>
      <c r="EP379"/>
      <c r="EQ379"/>
      <c r="ER379"/>
      <c r="ES379"/>
      <c r="ET379"/>
      <c r="EU379"/>
      <c r="EV379"/>
      <c r="EW379"/>
      <c r="EX379"/>
      <c r="EY379"/>
      <c r="EZ379"/>
      <c r="FA379"/>
      <c r="FB379"/>
      <c r="FC379"/>
      <c r="FD379"/>
      <c r="FE379"/>
      <c r="FF379"/>
      <c r="FG379"/>
      <c r="FH379"/>
      <c r="FI379"/>
      <c r="FJ379"/>
      <c r="FK379"/>
      <c r="FL379"/>
      <c r="FM379"/>
      <c r="FN379"/>
      <c r="FO379"/>
      <c r="FP379"/>
      <c r="FQ379"/>
      <c r="FR379"/>
      <c r="FS379"/>
      <c r="FT379"/>
      <c r="FU379"/>
      <c r="FV379"/>
      <c r="FW379"/>
      <c r="FX379"/>
      <c r="FY379"/>
      <c r="FZ379"/>
      <c r="GA379"/>
      <c r="GB379"/>
      <c r="GC379"/>
      <c r="GD379"/>
      <c r="GE379"/>
      <c r="GF379"/>
      <c r="GG379"/>
      <c r="GH379"/>
      <c r="GI379"/>
      <c r="GJ379"/>
      <c r="GK379"/>
      <c r="GL379"/>
      <c r="GM379"/>
      <c r="GN379"/>
      <c r="GO379"/>
      <c r="GP379"/>
      <c r="GQ379"/>
      <c r="GR379"/>
      <c r="GS379"/>
      <c r="GT379"/>
      <c r="GU379"/>
      <c r="GV379"/>
      <c r="GW379"/>
      <c r="GX379"/>
      <c r="GY379"/>
      <c r="GZ379"/>
      <c r="HA379"/>
      <c r="HB379"/>
      <c r="HC379"/>
      <c r="HD379"/>
      <c r="HE379"/>
      <c r="HF379"/>
      <c r="HG379"/>
      <c r="HH379"/>
      <c r="HI379"/>
      <c r="HJ379"/>
      <c r="HK379"/>
      <c r="HL379"/>
      <c r="HM379"/>
      <c r="HN379"/>
      <c r="HO379"/>
      <c r="HP379"/>
      <c r="HQ379"/>
      <c r="HR379"/>
      <c r="HS379"/>
      <c r="HT379"/>
      <c r="HU379"/>
      <c r="HV379"/>
      <c r="HW379"/>
      <c r="HX379"/>
      <c r="HY379"/>
      <c r="HZ379"/>
      <c r="IA379"/>
      <c r="IB379"/>
    </row>
    <row r="380" spans="1:236" ht="12.75" customHeight="1" x14ac:dyDescent="0.25">
      <c r="A380" s="10">
        <v>2</v>
      </c>
      <c r="B380" s="19">
        <v>358</v>
      </c>
      <c r="C380" s="19">
        <v>377</v>
      </c>
      <c r="D380" s="64"/>
      <c r="E380" s="99">
        <v>20.5</v>
      </c>
      <c r="F380" s="99">
        <v>23</v>
      </c>
      <c r="G380" s="99">
        <v>24</v>
      </c>
      <c r="H380" s="99">
        <f t="shared" si="24"/>
        <v>23.5</v>
      </c>
      <c r="I380" s="5">
        <v>3</v>
      </c>
      <c r="J380" s="110">
        <v>3</v>
      </c>
      <c r="K380" s="5"/>
      <c r="L380" s="5"/>
      <c r="M380" s="5"/>
      <c r="N380" s="5"/>
      <c r="O380" s="5"/>
      <c r="P380" s="5"/>
      <c r="Q380" s="5"/>
      <c r="R380" s="18">
        <f t="shared" si="22"/>
        <v>552.25</v>
      </c>
      <c r="S380" s="10">
        <f t="shared" si="23"/>
        <v>4.3373613573624082E-4</v>
      </c>
      <c r="W380"/>
      <c r="X380"/>
      <c r="Y380"/>
      <c r="Z380"/>
      <c r="AA380"/>
      <c r="AB380"/>
      <c r="AC380"/>
      <c r="AD380"/>
      <c r="AE380"/>
      <c r="AF380"/>
      <c r="AG380"/>
      <c r="AH380"/>
      <c r="AI380"/>
      <c r="AJ380"/>
      <c r="AK380"/>
      <c r="AL380"/>
      <c r="AM380"/>
      <c r="AN380"/>
      <c r="AO380"/>
      <c r="AP380"/>
      <c r="AQ380"/>
      <c r="AR380"/>
      <c r="AS380"/>
      <c r="AT380"/>
      <c r="AU380"/>
      <c r="AV380"/>
      <c r="AW380"/>
      <c r="AX380"/>
      <c r="AY380"/>
      <c r="AZ380"/>
      <c r="BA380"/>
      <c r="BB380"/>
      <c r="BC380"/>
      <c r="BD380"/>
      <c r="BE380"/>
      <c r="BF380"/>
      <c r="BG380"/>
      <c r="BH380"/>
      <c r="BI380"/>
      <c r="BJ380"/>
      <c r="BK380"/>
      <c r="BL380"/>
      <c r="BM380"/>
      <c r="BN380"/>
      <c r="BO380"/>
      <c r="BP380"/>
      <c r="BQ380"/>
      <c r="BR380"/>
      <c r="BS380"/>
      <c r="BT380"/>
      <c r="BU380"/>
      <c r="BV380"/>
      <c r="BW380"/>
      <c r="BX380"/>
      <c r="BY380"/>
      <c r="BZ380"/>
      <c r="CA380"/>
      <c r="CB380"/>
      <c r="CC380"/>
      <c r="CD380"/>
      <c r="CE380"/>
      <c r="CF380"/>
      <c r="CG380"/>
      <c r="CH380"/>
      <c r="CI380"/>
      <c r="CJ380"/>
      <c r="CK380"/>
      <c r="CL380"/>
      <c r="CM380"/>
      <c r="CN380"/>
      <c r="CO380"/>
      <c r="CP380"/>
      <c r="CQ380"/>
      <c r="CR380"/>
      <c r="CS380"/>
      <c r="CT380"/>
      <c r="CU380"/>
      <c r="CV380"/>
      <c r="CW380"/>
      <c r="CX380"/>
      <c r="CY380"/>
      <c r="CZ380"/>
      <c r="DA380"/>
      <c r="DB380"/>
      <c r="DC380"/>
      <c r="DD380"/>
      <c r="DE380"/>
      <c r="DF380"/>
      <c r="DG380"/>
      <c r="DH380"/>
      <c r="DI380"/>
      <c r="DJ380"/>
      <c r="DK380"/>
      <c r="DL380"/>
      <c r="DM380"/>
      <c r="DN380"/>
      <c r="DO380"/>
      <c r="DP380"/>
      <c r="DQ380"/>
      <c r="DR380"/>
      <c r="DS380"/>
      <c r="DT380"/>
      <c r="DU380"/>
      <c r="DV380"/>
      <c r="DW380"/>
      <c r="DX380"/>
      <c r="DY380"/>
      <c r="DZ380"/>
      <c r="EA380"/>
      <c r="EB380"/>
      <c r="EC380"/>
      <c r="ED380"/>
      <c r="EE380"/>
      <c r="EF380"/>
      <c r="EG380"/>
      <c r="EH380"/>
      <c r="EI380"/>
      <c r="EJ380"/>
      <c r="EK380"/>
      <c r="EL380"/>
      <c r="EM380"/>
      <c r="EN380"/>
      <c r="EO380"/>
      <c r="EP380"/>
      <c r="EQ380"/>
      <c r="ER380"/>
      <c r="ES380"/>
      <c r="ET380"/>
      <c r="EU380"/>
      <c r="EV380"/>
      <c r="EW380"/>
      <c r="EX380"/>
      <c r="EY380"/>
      <c r="EZ380"/>
      <c r="FA380"/>
      <c r="FB380"/>
      <c r="FC380"/>
      <c r="FD380"/>
      <c r="FE380"/>
      <c r="FF380"/>
      <c r="FG380"/>
      <c r="FH380"/>
      <c r="FI380"/>
      <c r="FJ380"/>
      <c r="FK380"/>
      <c r="FL380"/>
      <c r="FM380"/>
      <c r="FN380"/>
      <c r="FO380"/>
      <c r="FP380"/>
      <c r="FQ380"/>
      <c r="FR380"/>
      <c r="FS380"/>
      <c r="FT380"/>
      <c r="FU380"/>
      <c r="FV380"/>
      <c r="FW380"/>
      <c r="FX380"/>
      <c r="FY380"/>
      <c r="FZ380"/>
      <c r="GA380"/>
      <c r="GB380"/>
      <c r="GC380"/>
      <c r="GD380"/>
      <c r="GE380"/>
      <c r="GF380"/>
      <c r="GG380"/>
      <c r="GH380"/>
      <c r="GI380"/>
      <c r="GJ380"/>
      <c r="GK380"/>
      <c r="GL380"/>
      <c r="GM380"/>
      <c r="GN380"/>
      <c r="GO380"/>
      <c r="GP380"/>
      <c r="GQ380"/>
      <c r="GR380"/>
      <c r="GS380"/>
      <c r="GT380"/>
      <c r="GU380"/>
      <c r="GV380"/>
      <c r="GW380"/>
      <c r="GX380"/>
      <c r="GY380"/>
      <c r="GZ380"/>
      <c r="HA380"/>
      <c r="HB380"/>
      <c r="HC380"/>
      <c r="HD380"/>
      <c r="HE380"/>
      <c r="HF380"/>
      <c r="HG380"/>
      <c r="HH380"/>
      <c r="HI380"/>
      <c r="HJ380"/>
      <c r="HK380"/>
      <c r="HL380"/>
      <c r="HM380"/>
      <c r="HN380"/>
      <c r="HO380"/>
      <c r="HP380"/>
      <c r="HQ380"/>
      <c r="HR380"/>
      <c r="HS380"/>
      <c r="HT380"/>
      <c r="HU380"/>
      <c r="HV380"/>
      <c r="HW380"/>
      <c r="HX380"/>
      <c r="HY380"/>
      <c r="HZ380"/>
      <c r="IA380"/>
      <c r="IB380"/>
    </row>
    <row r="381" spans="1:236" ht="12.75" customHeight="1" x14ac:dyDescent="0.25">
      <c r="A381" s="10">
        <v>2</v>
      </c>
      <c r="B381" s="10">
        <v>359</v>
      </c>
      <c r="C381" s="10">
        <v>378</v>
      </c>
      <c r="D381" s="1"/>
      <c r="E381" s="99">
        <v>41</v>
      </c>
      <c r="F381" s="99">
        <v>44</v>
      </c>
      <c r="G381" s="99">
        <v>45</v>
      </c>
      <c r="H381" s="99">
        <f t="shared" si="24"/>
        <v>44.5</v>
      </c>
      <c r="I381" s="5">
        <v>2</v>
      </c>
      <c r="J381" s="110">
        <v>3</v>
      </c>
      <c r="K381" s="5"/>
      <c r="L381" s="5"/>
      <c r="M381" s="5"/>
      <c r="N381" s="5"/>
      <c r="O381" s="5"/>
      <c r="P381" s="5"/>
      <c r="Q381" s="5"/>
      <c r="R381" s="18">
        <f t="shared" si="22"/>
        <v>1980.25</v>
      </c>
      <c r="S381" s="10">
        <f t="shared" si="23"/>
        <v>1.555284713067797E-3</v>
      </c>
      <c r="V381" s="19"/>
      <c r="W381"/>
      <c r="X381"/>
      <c r="Y381"/>
      <c r="Z381"/>
      <c r="AA381"/>
      <c r="AB381"/>
      <c r="AC381"/>
      <c r="AD381"/>
      <c r="AE381"/>
      <c r="AF381"/>
      <c r="AG381"/>
      <c r="AH381"/>
      <c r="AI381"/>
      <c r="AJ381"/>
      <c r="AK381"/>
      <c r="AL381"/>
      <c r="AM381"/>
      <c r="AN381"/>
      <c r="AO381"/>
      <c r="AP381"/>
      <c r="AQ381"/>
      <c r="AR381"/>
      <c r="AS381"/>
      <c r="AT381"/>
      <c r="AU381"/>
      <c r="AV381"/>
      <c r="AW381"/>
      <c r="AX381"/>
      <c r="AY381"/>
      <c r="AZ381"/>
      <c r="BA381"/>
      <c r="BB381"/>
      <c r="BC381"/>
      <c r="BD381"/>
      <c r="BE381"/>
      <c r="BF381"/>
      <c r="BG381"/>
      <c r="BH381"/>
      <c r="BI381"/>
      <c r="BJ381"/>
      <c r="BK381"/>
      <c r="BL381"/>
      <c r="BM381"/>
      <c r="BN381"/>
      <c r="BO381"/>
      <c r="BP381"/>
      <c r="BQ381"/>
      <c r="BR381"/>
      <c r="BS381"/>
      <c r="BT381"/>
      <c r="BU381"/>
      <c r="BV381"/>
      <c r="BW381"/>
      <c r="BX381"/>
      <c r="BY381"/>
      <c r="BZ381"/>
      <c r="CA381"/>
      <c r="CB381"/>
      <c r="CC381"/>
      <c r="CD381"/>
      <c r="CE381"/>
      <c r="CF381"/>
      <c r="CG381"/>
      <c r="CH381"/>
      <c r="CI381"/>
      <c r="CJ381"/>
      <c r="CK381"/>
      <c r="CL381"/>
      <c r="CM381"/>
      <c r="CN381"/>
      <c r="CO381"/>
      <c r="CP381"/>
      <c r="CQ381"/>
      <c r="CR381"/>
      <c r="CS381"/>
      <c r="CT381"/>
      <c r="CU381"/>
      <c r="CV381"/>
      <c r="CW381"/>
      <c r="CX381"/>
      <c r="CY381"/>
      <c r="CZ381"/>
      <c r="DA381"/>
      <c r="DB381"/>
      <c r="DC381"/>
      <c r="DD381"/>
      <c r="DE381"/>
      <c r="DF381"/>
      <c r="DG381"/>
      <c r="DH381"/>
      <c r="DI381"/>
      <c r="DJ381"/>
      <c r="DK381"/>
      <c r="DL381"/>
      <c r="DM381"/>
      <c r="DN381"/>
      <c r="DO381"/>
      <c r="DP381"/>
      <c r="DQ381"/>
      <c r="DR381"/>
      <c r="DS381"/>
      <c r="DT381"/>
      <c r="DU381"/>
      <c r="DV381"/>
      <c r="DW381"/>
      <c r="DX381"/>
      <c r="DY381"/>
      <c r="DZ381"/>
      <c r="EA381"/>
      <c r="EB381"/>
      <c r="EC381"/>
      <c r="ED381"/>
      <c r="EE381"/>
      <c r="EF381"/>
      <c r="EG381"/>
      <c r="EH381"/>
      <c r="EI381"/>
      <c r="EJ381"/>
      <c r="EK381"/>
      <c r="EL381"/>
      <c r="EM381"/>
      <c r="EN381"/>
      <c r="EO381"/>
      <c r="EP381"/>
      <c r="EQ381"/>
      <c r="ER381"/>
      <c r="ES381"/>
      <c r="ET381"/>
      <c r="EU381"/>
      <c r="EV381"/>
      <c r="EW381"/>
      <c r="EX381"/>
      <c r="EY381"/>
      <c r="EZ381"/>
      <c r="FA381"/>
      <c r="FB381"/>
      <c r="FC381"/>
      <c r="FD381"/>
      <c r="FE381"/>
      <c r="FF381"/>
      <c r="FG381"/>
      <c r="FH381"/>
      <c r="FI381"/>
      <c r="FJ381"/>
      <c r="FK381"/>
      <c r="FL381"/>
      <c r="FM381"/>
      <c r="FN381"/>
      <c r="FO381"/>
      <c r="FP381"/>
      <c r="FQ381"/>
      <c r="FR381"/>
      <c r="FS381"/>
      <c r="FT381"/>
      <c r="FU381"/>
      <c r="FV381"/>
      <c r="FW381"/>
      <c r="FX381"/>
      <c r="FY381"/>
      <c r="FZ381"/>
      <c r="GA381"/>
      <c r="GB381"/>
      <c r="GC381"/>
      <c r="GD381"/>
      <c r="GE381"/>
      <c r="GF381"/>
      <c r="GG381"/>
      <c r="GH381"/>
      <c r="GI381"/>
      <c r="GJ381"/>
      <c r="GK381"/>
      <c r="GL381"/>
      <c r="GM381"/>
      <c r="GN381"/>
      <c r="GO381"/>
      <c r="GP381"/>
      <c r="GQ381"/>
      <c r="GR381"/>
      <c r="GS381"/>
      <c r="GT381"/>
      <c r="GU381"/>
      <c r="GV381"/>
      <c r="GW381"/>
      <c r="GX381"/>
      <c r="GY381"/>
      <c r="GZ381"/>
      <c r="HA381"/>
      <c r="HB381"/>
      <c r="HC381"/>
      <c r="HD381"/>
      <c r="HE381"/>
      <c r="HF381"/>
      <c r="HG381"/>
      <c r="HH381"/>
      <c r="HI381"/>
      <c r="HJ381"/>
      <c r="HK381"/>
      <c r="HL381"/>
      <c r="HM381"/>
      <c r="HN381"/>
      <c r="HO381"/>
      <c r="HP381"/>
      <c r="HQ381"/>
      <c r="HR381"/>
      <c r="HS381"/>
      <c r="HT381"/>
      <c r="HU381"/>
      <c r="HV381"/>
      <c r="HW381"/>
      <c r="HX381"/>
      <c r="HY381"/>
      <c r="HZ381"/>
      <c r="IA381"/>
      <c r="IB381"/>
    </row>
    <row r="382" spans="1:236" ht="12.75" customHeight="1" x14ac:dyDescent="0.25">
      <c r="A382" s="10">
        <v>2</v>
      </c>
      <c r="B382" s="10">
        <v>360</v>
      </c>
      <c r="C382" s="19">
        <v>379</v>
      </c>
      <c r="D382" s="1"/>
      <c r="E382" s="99">
        <v>27.5</v>
      </c>
      <c r="F382" s="99">
        <v>29</v>
      </c>
      <c r="G382" s="99">
        <v>30</v>
      </c>
      <c r="H382" s="99">
        <f t="shared" si="24"/>
        <v>29.5</v>
      </c>
      <c r="I382" s="5">
        <v>3</v>
      </c>
      <c r="J382" s="110">
        <v>3</v>
      </c>
      <c r="K382" s="5"/>
      <c r="L382" s="5"/>
      <c r="M382" s="5"/>
      <c r="N382" s="5"/>
      <c r="O382" s="5"/>
      <c r="P382" s="5"/>
      <c r="Q382" s="5"/>
      <c r="R382" s="18">
        <f t="shared" si="22"/>
        <v>870.25</v>
      </c>
      <c r="S382" s="10">
        <f t="shared" si="23"/>
        <v>6.8349275169662937E-4</v>
      </c>
      <c r="W382"/>
      <c r="X382"/>
      <c r="Y382"/>
      <c r="Z382"/>
      <c r="AA382"/>
      <c r="AB382"/>
      <c r="AC382"/>
      <c r="AD382"/>
      <c r="AE382"/>
      <c r="AF382"/>
      <c r="AG382"/>
      <c r="AH382"/>
      <c r="AI382"/>
      <c r="AJ382"/>
      <c r="AK382"/>
      <c r="AL382"/>
      <c r="AM382"/>
      <c r="AN382"/>
      <c r="AO382"/>
      <c r="AP382"/>
      <c r="AQ382"/>
      <c r="AR382"/>
      <c r="AS382"/>
      <c r="AT382"/>
      <c r="AU382"/>
      <c r="AV382"/>
      <c r="AW382"/>
      <c r="AX382"/>
      <c r="AY382"/>
      <c r="AZ382"/>
      <c r="BA382"/>
      <c r="BB382"/>
      <c r="BC382"/>
      <c r="BD382"/>
      <c r="BE382"/>
      <c r="BF382"/>
      <c r="BG382"/>
      <c r="BH382"/>
      <c r="BI382"/>
      <c r="BJ382"/>
      <c r="BK382"/>
      <c r="BL382"/>
      <c r="BM382"/>
      <c r="BN382"/>
      <c r="BO382"/>
      <c r="BP382"/>
      <c r="BQ382"/>
      <c r="BR382"/>
      <c r="BS382"/>
      <c r="BT382"/>
      <c r="BU382"/>
      <c r="BV382"/>
      <c r="BW382"/>
      <c r="BX382"/>
      <c r="BY382"/>
      <c r="BZ382"/>
      <c r="CA382"/>
      <c r="CB382"/>
      <c r="CC382"/>
      <c r="CD382"/>
      <c r="CE382"/>
      <c r="CF382"/>
      <c r="CG382"/>
      <c r="CH382"/>
      <c r="CI382"/>
      <c r="CJ382"/>
      <c r="CK382"/>
      <c r="CL382"/>
      <c r="CM382"/>
      <c r="CN382"/>
      <c r="CO382"/>
      <c r="CP382"/>
      <c r="CQ382"/>
      <c r="CR382"/>
      <c r="CS382"/>
      <c r="CT382"/>
      <c r="CU382"/>
      <c r="CV382"/>
      <c r="CW382"/>
      <c r="CX382"/>
      <c r="CY382"/>
      <c r="CZ382"/>
      <c r="DA382"/>
      <c r="DB382"/>
      <c r="DC382"/>
      <c r="DD382"/>
      <c r="DE382"/>
      <c r="DF382"/>
      <c r="DG382"/>
      <c r="DH382"/>
      <c r="DI382"/>
      <c r="DJ382"/>
      <c r="DK382"/>
      <c r="DL382"/>
      <c r="DM382"/>
      <c r="DN382"/>
      <c r="DO382"/>
      <c r="DP382"/>
      <c r="DQ382"/>
      <c r="DR382"/>
      <c r="DS382"/>
      <c r="DT382"/>
      <c r="DU382"/>
      <c r="DV382"/>
      <c r="DW382"/>
      <c r="DX382"/>
      <c r="DY382"/>
      <c r="DZ382"/>
      <c r="EA382"/>
      <c r="EB382"/>
      <c r="EC382"/>
      <c r="ED382"/>
      <c r="EE382"/>
      <c r="EF382"/>
      <c r="EG382"/>
      <c r="EH382"/>
      <c r="EI382"/>
      <c r="EJ382"/>
      <c r="EK382"/>
      <c r="EL382"/>
      <c r="EM382"/>
      <c r="EN382"/>
      <c r="EO382"/>
      <c r="EP382"/>
      <c r="EQ382"/>
      <c r="ER382"/>
      <c r="ES382"/>
      <c r="ET382"/>
      <c r="EU382"/>
      <c r="EV382"/>
      <c r="EW382"/>
      <c r="EX382"/>
      <c r="EY382"/>
      <c r="EZ382"/>
      <c r="FA382"/>
      <c r="FB382"/>
      <c r="FC382"/>
      <c r="FD382"/>
      <c r="FE382"/>
      <c r="FF382"/>
      <c r="FG382"/>
      <c r="FH382"/>
      <c r="FI382"/>
      <c r="FJ382"/>
      <c r="FK382"/>
      <c r="FL382"/>
      <c r="FM382"/>
      <c r="FN382"/>
      <c r="FO382"/>
      <c r="FP382"/>
      <c r="FQ382"/>
      <c r="FR382"/>
      <c r="FS382"/>
      <c r="FT382"/>
      <c r="FU382"/>
      <c r="FV382"/>
      <c r="FW382"/>
      <c r="FX382"/>
      <c r="FY382"/>
      <c r="FZ382"/>
      <c r="GA382"/>
      <c r="GB382"/>
      <c r="GC382"/>
      <c r="GD382"/>
      <c r="GE382"/>
      <c r="GF382"/>
      <c r="GG382"/>
      <c r="GH382"/>
      <c r="GI382"/>
      <c r="GJ382"/>
      <c r="GK382"/>
      <c r="GL382"/>
      <c r="GM382"/>
      <c r="GN382"/>
      <c r="GO382"/>
      <c r="GP382"/>
      <c r="GQ382"/>
      <c r="GR382"/>
      <c r="GS382"/>
      <c r="GT382"/>
      <c r="GU382"/>
      <c r="GV382"/>
      <c r="GW382"/>
      <c r="GX382"/>
      <c r="GY382"/>
      <c r="GZ382"/>
      <c r="HA382"/>
      <c r="HB382"/>
      <c r="HC382"/>
      <c r="HD382"/>
      <c r="HE382"/>
      <c r="HF382"/>
      <c r="HG382"/>
      <c r="HH382"/>
      <c r="HI382"/>
      <c r="HJ382"/>
      <c r="HK382"/>
      <c r="HL382"/>
      <c r="HM382"/>
      <c r="HN382"/>
      <c r="HO382"/>
      <c r="HP382"/>
      <c r="HQ382"/>
      <c r="HR382"/>
      <c r="HS382"/>
      <c r="HT382"/>
      <c r="HU382"/>
      <c r="HV382"/>
      <c r="HW382"/>
      <c r="HX382"/>
      <c r="HY382"/>
      <c r="HZ382"/>
      <c r="IA382"/>
      <c r="IB382"/>
    </row>
    <row r="383" spans="1:236" ht="12.75" customHeight="1" x14ac:dyDescent="0.25">
      <c r="A383" s="10">
        <v>3</v>
      </c>
      <c r="B383" s="10">
        <v>361</v>
      </c>
      <c r="C383" s="10">
        <v>380</v>
      </c>
      <c r="D383" s="1"/>
      <c r="E383" s="99">
        <v>92</v>
      </c>
      <c r="F383" s="99">
        <v>96</v>
      </c>
      <c r="G383" s="99">
        <v>97</v>
      </c>
      <c r="H383" s="99">
        <f t="shared" si="24"/>
        <v>96.5</v>
      </c>
      <c r="I383" s="5">
        <v>2</v>
      </c>
      <c r="J383" s="110">
        <v>2</v>
      </c>
      <c r="K383" s="5"/>
      <c r="L383" s="5">
        <v>5.5</v>
      </c>
      <c r="M383" s="5">
        <v>5.8</v>
      </c>
      <c r="N383" s="5"/>
      <c r="O383" s="3"/>
      <c r="P383" s="3"/>
      <c r="Q383" s="5"/>
      <c r="R383" s="18">
        <f t="shared" si="22"/>
        <v>9312.25</v>
      </c>
      <c r="S383" s="10">
        <f t="shared" si="23"/>
        <v>7.3138240470978881E-3</v>
      </c>
      <c r="W383"/>
      <c r="X383"/>
      <c r="Y383"/>
      <c r="Z383"/>
      <c r="AA383"/>
      <c r="AB383"/>
      <c r="AC383"/>
      <c r="AD383"/>
      <c r="AE383"/>
      <c r="AF383"/>
      <c r="AG383"/>
      <c r="AH383"/>
      <c r="AI383"/>
      <c r="AJ383"/>
      <c r="AK383"/>
      <c r="AL383"/>
      <c r="AM383"/>
      <c r="AN383"/>
      <c r="AO383"/>
      <c r="AP383"/>
      <c r="AQ383"/>
      <c r="AR383"/>
      <c r="AS383"/>
      <c r="AT383"/>
      <c r="AU383"/>
      <c r="AV383"/>
      <c r="AW383"/>
      <c r="AX383"/>
      <c r="AY383"/>
      <c r="AZ383"/>
      <c r="BA383"/>
      <c r="BB383"/>
      <c r="BC383"/>
      <c r="BD383"/>
      <c r="BE383"/>
      <c r="BF383"/>
      <c r="BG383"/>
      <c r="BH383"/>
      <c r="BI383"/>
      <c r="BJ383"/>
      <c r="BK383"/>
      <c r="BL383"/>
      <c r="BM383"/>
      <c r="BN383"/>
      <c r="BO383"/>
      <c r="BP383"/>
      <c r="BQ383"/>
      <c r="BR383"/>
      <c r="BS383"/>
      <c r="BT383"/>
      <c r="BU383"/>
      <c r="BV383"/>
      <c r="BW383"/>
      <c r="BX383"/>
      <c r="BY383"/>
      <c r="BZ383"/>
      <c r="CA383"/>
      <c r="CB383"/>
      <c r="CC383"/>
      <c r="CD383"/>
      <c r="CE383"/>
      <c r="CF383"/>
      <c r="CG383"/>
      <c r="CH383"/>
      <c r="CI383"/>
      <c r="CJ383"/>
      <c r="CK383"/>
      <c r="CL383"/>
      <c r="CM383"/>
      <c r="CN383"/>
      <c r="CO383"/>
      <c r="CP383"/>
      <c r="CQ383"/>
      <c r="CR383"/>
      <c r="CS383"/>
      <c r="CT383"/>
      <c r="CU383"/>
      <c r="CV383"/>
      <c r="CW383"/>
      <c r="CX383"/>
      <c r="CY383"/>
      <c r="CZ383"/>
      <c r="DA383"/>
      <c r="DB383"/>
      <c r="DC383"/>
      <c r="DD383"/>
      <c r="DE383"/>
      <c r="DF383"/>
      <c r="DG383"/>
      <c r="DH383"/>
      <c r="DI383"/>
      <c r="DJ383"/>
      <c r="DK383"/>
      <c r="DL383"/>
      <c r="DM383"/>
      <c r="DN383"/>
      <c r="DO383"/>
      <c r="DP383"/>
      <c r="DQ383"/>
      <c r="DR383"/>
      <c r="DS383"/>
      <c r="DT383"/>
      <c r="DU383"/>
      <c r="DV383"/>
      <c r="DW383"/>
      <c r="DX383"/>
      <c r="DY383"/>
      <c r="DZ383"/>
      <c r="EA383"/>
      <c r="EB383"/>
      <c r="EC383"/>
      <c r="ED383"/>
      <c r="EE383"/>
      <c r="EF383"/>
      <c r="EG383"/>
      <c r="EH383"/>
      <c r="EI383"/>
      <c r="EJ383"/>
      <c r="EK383"/>
      <c r="EL383"/>
      <c r="EM383"/>
      <c r="EN383"/>
      <c r="EO383"/>
      <c r="EP383"/>
      <c r="EQ383"/>
      <c r="ER383"/>
      <c r="ES383"/>
      <c r="ET383"/>
      <c r="EU383"/>
      <c r="EV383"/>
      <c r="EW383"/>
      <c r="EX383"/>
      <c r="EY383"/>
      <c r="EZ383"/>
      <c r="FA383"/>
      <c r="FB383"/>
      <c r="FC383"/>
      <c r="FD383"/>
      <c r="FE383"/>
      <c r="FF383"/>
      <c r="FG383"/>
      <c r="FH383"/>
      <c r="FI383"/>
      <c r="FJ383"/>
      <c r="FK383"/>
      <c r="FL383"/>
      <c r="FM383"/>
      <c r="FN383"/>
      <c r="FO383"/>
      <c r="FP383"/>
      <c r="FQ383"/>
      <c r="FR383"/>
      <c r="FS383"/>
      <c r="FT383"/>
      <c r="FU383"/>
      <c r="FV383"/>
      <c r="FW383"/>
      <c r="FX383"/>
      <c r="FY383"/>
      <c r="FZ383"/>
      <c r="GA383"/>
      <c r="GB383"/>
      <c r="GC383"/>
      <c r="GD383"/>
      <c r="GE383"/>
      <c r="GF383"/>
      <c r="GG383"/>
      <c r="GH383"/>
      <c r="GI383"/>
      <c r="GJ383"/>
      <c r="GK383"/>
      <c r="GL383"/>
      <c r="GM383"/>
      <c r="GN383"/>
      <c r="GO383"/>
      <c r="GP383"/>
      <c r="GQ383"/>
      <c r="GR383"/>
      <c r="GS383"/>
      <c r="GT383"/>
      <c r="GU383"/>
      <c r="GV383"/>
      <c r="GW383"/>
      <c r="GX383"/>
      <c r="GY383"/>
      <c r="GZ383"/>
      <c r="HA383"/>
      <c r="HB383"/>
      <c r="HC383"/>
      <c r="HD383"/>
      <c r="HE383"/>
      <c r="HF383"/>
      <c r="HG383"/>
      <c r="HH383"/>
      <c r="HI383"/>
      <c r="HJ383"/>
      <c r="HK383"/>
      <c r="HL383"/>
      <c r="HM383"/>
      <c r="HN383"/>
      <c r="HO383"/>
      <c r="HP383"/>
      <c r="HQ383"/>
      <c r="HR383"/>
      <c r="HS383"/>
      <c r="HT383"/>
      <c r="HU383"/>
      <c r="HV383"/>
      <c r="HW383"/>
      <c r="HX383"/>
      <c r="HY383"/>
      <c r="HZ383"/>
      <c r="IA383"/>
      <c r="IB383"/>
    </row>
    <row r="384" spans="1:236" ht="12.75" customHeight="1" x14ac:dyDescent="0.25">
      <c r="A384" s="10">
        <v>3</v>
      </c>
      <c r="B384" s="19">
        <v>362</v>
      </c>
      <c r="C384" s="10">
        <v>381</v>
      </c>
      <c r="D384" s="64"/>
      <c r="E384" s="99">
        <v>58</v>
      </c>
      <c r="F384" s="99">
        <v>62</v>
      </c>
      <c r="G384" s="99">
        <v>54</v>
      </c>
      <c r="H384" s="99">
        <f t="shared" si="24"/>
        <v>58</v>
      </c>
      <c r="I384" s="5">
        <v>3</v>
      </c>
      <c r="J384" s="110">
        <v>3</v>
      </c>
      <c r="K384" s="5"/>
      <c r="L384" s="5"/>
      <c r="M384" s="5"/>
      <c r="N384" s="5"/>
      <c r="O384" s="3"/>
      <c r="P384" s="3"/>
      <c r="Q384" s="5"/>
      <c r="R384" s="18">
        <f t="shared" si="22"/>
        <v>3364</v>
      </c>
      <c r="S384" s="10">
        <f t="shared" si="23"/>
        <v>2.642079421669016E-3</v>
      </c>
      <c r="W384"/>
      <c r="X384"/>
      <c r="Y384"/>
      <c r="Z384"/>
      <c r="AA384"/>
      <c r="AB384"/>
      <c r="AC384"/>
      <c r="AD384"/>
      <c r="AE384"/>
      <c r="AF384"/>
      <c r="AG384"/>
      <c r="AH384"/>
      <c r="AI384"/>
      <c r="AJ384"/>
      <c r="AK384"/>
      <c r="AL384"/>
      <c r="AM384"/>
      <c r="AN384"/>
      <c r="AO384"/>
      <c r="AP384"/>
      <c r="AQ384"/>
      <c r="AR384"/>
      <c r="AS384"/>
      <c r="AT384"/>
      <c r="AU384"/>
      <c r="AV384"/>
      <c r="AW384"/>
      <c r="AX384"/>
      <c r="AY384"/>
      <c r="AZ384"/>
      <c r="BA384"/>
      <c r="BB384"/>
      <c r="BC384"/>
      <c r="BD384"/>
      <c r="BE384"/>
      <c r="BF384"/>
      <c r="BG384"/>
      <c r="BH384"/>
      <c r="BI384"/>
      <c r="BJ384"/>
      <c r="BK384"/>
      <c r="BL384"/>
      <c r="BM384"/>
      <c r="BN384"/>
      <c r="BO384"/>
      <c r="BP384"/>
      <c r="BQ384"/>
      <c r="BR384"/>
      <c r="BS384"/>
      <c r="BT384"/>
      <c r="BU384"/>
      <c r="BV384"/>
      <c r="BW384"/>
      <c r="BX384"/>
      <c r="BY384"/>
      <c r="BZ384"/>
      <c r="CA384"/>
      <c r="CB384"/>
      <c r="CC384"/>
      <c r="CD384"/>
      <c r="CE384"/>
      <c r="CF384"/>
      <c r="CG384"/>
      <c r="CH384"/>
      <c r="CI384"/>
      <c r="CJ384"/>
      <c r="CK384"/>
      <c r="CL384"/>
      <c r="CM384"/>
      <c r="CN384"/>
      <c r="CO384"/>
      <c r="CP384"/>
      <c r="CQ384"/>
      <c r="CR384"/>
      <c r="CS384"/>
      <c r="CT384"/>
      <c r="CU384"/>
      <c r="CV384"/>
      <c r="CW384"/>
      <c r="CX384"/>
      <c r="CY384"/>
      <c r="CZ384"/>
      <c r="DA384"/>
      <c r="DB384"/>
      <c r="DC384"/>
      <c r="DD384"/>
      <c r="DE384"/>
      <c r="DF384"/>
      <c r="DG384"/>
      <c r="DH384"/>
      <c r="DI384"/>
      <c r="DJ384"/>
      <c r="DK384"/>
      <c r="DL384"/>
      <c r="DM384"/>
      <c r="DN384"/>
      <c r="DO384"/>
      <c r="DP384"/>
      <c r="DQ384"/>
      <c r="DR384"/>
      <c r="DS384"/>
      <c r="DT384"/>
      <c r="DU384"/>
      <c r="DV384"/>
      <c r="DW384"/>
      <c r="DX384"/>
      <c r="DY384"/>
      <c r="DZ384"/>
      <c r="EA384"/>
      <c r="EB384"/>
      <c r="EC384"/>
      <c r="ED384"/>
      <c r="EE384"/>
      <c r="EF384"/>
      <c r="EG384"/>
      <c r="EH384"/>
      <c r="EI384"/>
      <c r="EJ384"/>
      <c r="EK384"/>
      <c r="EL384"/>
      <c r="EM384"/>
      <c r="EN384"/>
      <c r="EO384"/>
      <c r="EP384"/>
      <c r="EQ384"/>
      <c r="ER384"/>
      <c r="ES384"/>
      <c r="ET384"/>
      <c r="EU384"/>
      <c r="EV384"/>
      <c r="EW384"/>
      <c r="EX384"/>
      <c r="EY384"/>
      <c r="EZ384"/>
      <c r="FA384"/>
      <c r="FB384"/>
      <c r="FC384"/>
      <c r="FD384"/>
      <c r="FE384"/>
      <c r="FF384"/>
      <c r="FG384"/>
      <c r="FH384"/>
      <c r="FI384"/>
      <c r="FJ384"/>
      <c r="FK384"/>
      <c r="FL384"/>
      <c r="FM384"/>
      <c r="FN384"/>
      <c r="FO384"/>
      <c r="FP384"/>
      <c r="FQ384"/>
      <c r="FR384"/>
      <c r="FS384"/>
      <c r="FT384"/>
      <c r="FU384"/>
      <c r="FV384"/>
      <c r="FW384"/>
      <c r="FX384"/>
      <c r="FY384"/>
      <c r="FZ384"/>
      <c r="GA384"/>
      <c r="GB384"/>
      <c r="GC384"/>
      <c r="GD384"/>
      <c r="GE384"/>
      <c r="GF384"/>
      <c r="GG384"/>
      <c r="GH384"/>
      <c r="GI384"/>
      <c r="GJ384"/>
      <c r="GK384"/>
      <c r="GL384"/>
      <c r="GM384"/>
      <c r="GN384"/>
      <c r="GO384"/>
      <c r="GP384"/>
      <c r="GQ384"/>
      <c r="GR384"/>
      <c r="GS384"/>
      <c r="GT384"/>
      <c r="GU384"/>
      <c r="GV384"/>
      <c r="GW384"/>
      <c r="GX384"/>
      <c r="GY384"/>
      <c r="GZ384"/>
      <c r="HA384"/>
      <c r="HB384"/>
      <c r="HC384"/>
      <c r="HD384"/>
      <c r="HE384"/>
      <c r="HF384"/>
      <c r="HG384"/>
      <c r="HH384"/>
      <c r="HI384"/>
      <c r="HJ384"/>
      <c r="HK384"/>
      <c r="HL384"/>
      <c r="HM384"/>
      <c r="HN384"/>
      <c r="HO384"/>
      <c r="HP384"/>
      <c r="HQ384"/>
      <c r="HR384"/>
      <c r="HS384"/>
      <c r="HT384"/>
      <c r="HU384"/>
      <c r="HV384"/>
      <c r="HW384"/>
      <c r="HX384"/>
      <c r="HY384"/>
      <c r="HZ384"/>
      <c r="IA384"/>
      <c r="IB384"/>
    </row>
    <row r="385" spans="1:236" ht="12.75" customHeight="1" x14ac:dyDescent="0.25">
      <c r="A385" s="10">
        <v>3</v>
      </c>
      <c r="B385" s="10">
        <v>363</v>
      </c>
      <c r="C385" s="19">
        <v>382</v>
      </c>
      <c r="D385" s="1"/>
      <c r="E385" s="99">
        <v>78</v>
      </c>
      <c r="F385" s="99">
        <v>81</v>
      </c>
      <c r="G385" s="99">
        <v>80</v>
      </c>
      <c r="H385" s="99">
        <f t="shared" si="24"/>
        <v>80.5</v>
      </c>
      <c r="I385" s="5">
        <v>2</v>
      </c>
      <c r="J385" s="110">
        <v>3</v>
      </c>
      <c r="K385" s="5"/>
      <c r="L385" s="5"/>
      <c r="M385" s="5"/>
      <c r="N385" s="5"/>
      <c r="O385" s="3"/>
      <c r="P385" s="3"/>
      <c r="Q385" s="5"/>
      <c r="R385" s="18">
        <f t="shared" si="22"/>
        <v>6480.25</v>
      </c>
      <c r="S385" s="10">
        <f t="shared" si="23"/>
        <v>5.0895764483563141E-3</v>
      </c>
      <c r="W385"/>
      <c r="X385"/>
      <c r="Y385"/>
      <c r="Z385"/>
      <c r="AA385"/>
      <c r="AB385"/>
      <c r="AC385"/>
      <c r="AD385"/>
      <c r="AE385"/>
      <c r="AF385"/>
      <c r="AG385"/>
      <c r="AH385"/>
      <c r="AI385"/>
      <c r="AJ385"/>
      <c r="AK385"/>
      <c r="AL385"/>
      <c r="AM385"/>
      <c r="AN385"/>
      <c r="AO385"/>
      <c r="AP385"/>
      <c r="AQ385"/>
      <c r="AR385"/>
      <c r="AS385"/>
      <c r="AT385"/>
      <c r="AU385"/>
      <c r="AV385"/>
      <c r="AW385"/>
      <c r="AX385"/>
      <c r="AY385"/>
      <c r="AZ385"/>
      <c r="BA385"/>
      <c r="BB385"/>
      <c r="BC385"/>
      <c r="BD385"/>
      <c r="BE385"/>
      <c r="BF385"/>
      <c r="BG385"/>
      <c r="BH385"/>
      <c r="BI385"/>
      <c r="BJ385"/>
      <c r="BK385"/>
      <c r="BL385"/>
      <c r="BM385"/>
      <c r="BN385"/>
      <c r="BO385"/>
      <c r="BP385"/>
      <c r="BQ385"/>
      <c r="BR385"/>
      <c r="BS385"/>
      <c r="BT385"/>
      <c r="BU385"/>
      <c r="BV385"/>
      <c r="BW385"/>
      <c r="BX385"/>
      <c r="BY385"/>
      <c r="BZ385"/>
      <c r="CA385"/>
      <c r="CB385"/>
      <c r="CC385"/>
      <c r="CD385"/>
      <c r="CE385"/>
      <c r="CF385"/>
      <c r="CG385"/>
      <c r="CH385"/>
      <c r="CI385"/>
      <c r="CJ385"/>
      <c r="CK385"/>
      <c r="CL385"/>
      <c r="CM385"/>
      <c r="CN385"/>
      <c r="CO385"/>
      <c r="CP385"/>
      <c r="CQ385"/>
      <c r="CR385"/>
      <c r="CS385"/>
      <c r="CT385"/>
      <c r="CU385"/>
      <c r="CV385"/>
      <c r="CW385"/>
      <c r="CX385"/>
      <c r="CY385"/>
      <c r="CZ385"/>
      <c r="DA385"/>
      <c r="DB385"/>
      <c r="DC385"/>
      <c r="DD385"/>
      <c r="DE385"/>
      <c r="DF385"/>
      <c r="DG385"/>
      <c r="DH385"/>
      <c r="DI385"/>
      <c r="DJ385"/>
      <c r="DK385"/>
      <c r="DL385"/>
      <c r="DM385"/>
      <c r="DN385"/>
      <c r="DO385"/>
      <c r="DP385"/>
      <c r="DQ385"/>
      <c r="DR385"/>
      <c r="DS385"/>
      <c r="DT385"/>
      <c r="DU385"/>
      <c r="DV385"/>
      <c r="DW385"/>
      <c r="DX385"/>
      <c r="DY385"/>
      <c r="DZ385"/>
      <c r="EA385"/>
      <c r="EB385"/>
      <c r="EC385"/>
      <c r="ED385"/>
      <c r="EE385"/>
      <c r="EF385"/>
      <c r="EG385"/>
      <c r="EH385"/>
      <c r="EI385"/>
      <c r="EJ385"/>
      <c r="EK385"/>
      <c r="EL385"/>
      <c r="EM385"/>
      <c r="EN385"/>
      <c r="EO385"/>
      <c r="EP385"/>
      <c r="EQ385"/>
      <c r="ER385"/>
      <c r="ES385"/>
      <c r="ET385"/>
      <c r="EU385"/>
      <c r="EV385"/>
      <c r="EW385"/>
      <c r="EX385"/>
      <c r="EY385"/>
      <c r="EZ385"/>
      <c r="FA385"/>
      <c r="FB385"/>
      <c r="FC385"/>
      <c r="FD385"/>
      <c r="FE385"/>
      <c r="FF385"/>
      <c r="FG385"/>
      <c r="FH385"/>
      <c r="FI385"/>
      <c r="FJ385"/>
      <c r="FK385"/>
      <c r="FL385"/>
      <c r="FM385"/>
      <c r="FN385"/>
      <c r="FO385"/>
      <c r="FP385"/>
      <c r="FQ385"/>
      <c r="FR385"/>
      <c r="FS385"/>
      <c r="FT385"/>
      <c r="FU385"/>
      <c r="FV385"/>
      <c r="FW385"/>
      <c r="FX385"/>
      <c r="FY385"/>
      <c r="FZ385"/>
      <c r="GA385"/>
      <c r="GB385"/>
      <c r="GC385"/>
      <c r="GD385"/>
      <c r="GE385"/>
      <c r="GF385"/>
      <c r="GG385"/>
      <c r="GH385"/>
      <c r="GI385"/>
      <c r="GJ385"/>
      <c r="GK385"/>
      <c r="GL385"/>
      <c r="GM385"/>
      <c r="GN385"/>
      <c r="GO385"/>
      <c r="GP385"/>
      <c r="GQ385"/>
      <c r="GR385"/>
      <c r="GS385"/>
      <c r="GT385"/>
      <c r="GU385"/>
      <c r="GV385"/>
      <c r="GW385"/>
      <c r="GX385"/>
      <c r="GY385"/>
      <c r="GZ385"/>
      <c r="HA385"/>
      <c r="HB385"/>
      <c r="HC385"/>
      <c r="HD385"/>
      <c r="HE385"/>
      <c r="HF385"/>
      <c r="HG385"/>
      <c r="HH385"/>
      <c r="HI385"/>
      <c r="HJ385"/>
      <c r="HK385"/>
      <c r="HL385"/>
      <c r="HM385"/>
      <c r="HN385"/>
      <c r="HO385"/>
      <c r="HP385"/>
      <c r="HQ385"/>
      <c r="HR385"/>
      <c r="HS385"/>
      <c r="HT385"/>
      <c r="HU385"/>
      <c r="HV385"/>
      <c r="HW385"/>
      <c r="HX385"/>
      <c r="HY385"/>
      <c r="HZ385"/>
      <c r="IA385"/>
      <c r="IB385"/>
    </row>
    <row r="386" spans="1:236" ht="12.75" customHeight="1" x14ac:dyDescent="0.25">
      <c r="A386" s="10">
        <v>3</v>
      </c>
      <c r="B386" s="19">
        <v>364</v>
      </c>
      <c r="C386" s="10">
        <v>383</v>
      </c>
      <c r="D386" s="64"/>
      <c r="E386" s="99">
        <v>79</v>
      </c>
      <c r="F386" s="99">
        <v>80</v>
      </c>
      <c r="G386" s="99">
        <v>75</v>
      </c>
      <c r="H386" s="99">
        <f t="shared" si="24"/>
        <v>77.5</v>
      </c>
      <c r="I386" s="5">
        <v>1</v>
      </c>
      <c r="J386" s="110">
        <v>3</v>
      </c>
      <c r="K386" s="5"/>
      <c r="L386" s="5">
        <v>3.8000000000000003</v>
      </c>
      <c r="M386" s="5">
        <v>4</v>
      </c>
      <c r="N386" s="5"/>
      <c r="O386" s="3"/>
      <c r="P386" s="3"/>
      <c r="Q386" s="5"/>
      <c r="R386" s="18">
        <f t="shared" si="22"/>
        <v>6006.25</v>
      </c>
      <c r="S386" s="10">
        <f t="shared" si="23"/>
        <v>4.717297718905924E-3</v>
      </c>
      <c r="W386"/>
      <c r="X386"/>
      <c r="Y386"/>
      <c r="Z386"/>
      <c r="AA386"/>
      <c r="AB386"/>
      <c r="AC386"/>
      <c r="AD386"/>
      <c r="AE386"/>
      <c r="AF386"/>
      <c r="AG386"/>
      <c r="AH386"/>
      <c r="AI386"/>
      <c r="AJ386"/>
      <c r="AK386"/>
      <c r="AL386"/>
      <c r="AM386"/>
      <c r="AN386"/>
      <c r="AO386"/>
      <c r="AP386"/>
      <c r="AQ386"/>
      <c r="AR386"/>
      <c r="AS386"/>
      <c r="AT386"/>
      <c r="AU386"/>
      <c r="AV386"/>
      <c r="AW386"/>
      <c r="AX386"/>
      <c r="AY386"/>
      <c r="AZ386"/>
      <c r="BA386"/>
      <c r="BB386"/>
      <c r="BC386"/>
      <c r="BD386"/>
      <c r="BE386"/>
      <c r="BF386"/>
      <c r="BG386"/>
      <c r="BH386"/>
      <c r="BI386"/>
      <c r="BJ386"/>
      <c r="BK386"/>
      <c r="BL386"/>
      <c r="BM386"/>
      <c r="BN386"/>
      <c r="BO386"/>
      <c r="BP386"/>
      <c r="BQ386"/>
      <c r="BR386"/>
      <c r="BS386"/>
      <c r="BT386"/>
      <c r="BU386"/>
      <c r="BV386"/>
      <c r="BW386"/>
      <c r="BX386"/>
      <c r="BY386"/>
      <c r="BZ386"/>
      <c r="CA386"/>
      <c r="CB386"/>
      <c r="CC386"/>
      <c r="CD386"/>
      <c r="CE386"/>
      <c r="CF386"/>
      <c r="CG386"/>
      <c r="CH386"/>
      <c r="CI386"/>
      <c r="CJ386"/>
      <c r="CK386"/>
      <c r="CL386"/>
      <c r="CM386"/>
      <c r="CN386"/>
      <c r="CO386"/>
      <c r="CP386"/>
      <c r="CQ386"/>
      <c r="CR386"/>
      <c r="CS386"/>
      <c r="CT386"/>
      <c r="CU386"/>
      <c r="CV386"/>
      <c r="CW386"/>
      <c r="CX386"/>
      <c r="CY386"/>
      <c r="CZ386"/>
      <c r="DA386"/>
      <c r="DB386"/>
      <c r="DC386"/>
      <c r="DD386"/>
      <c r="DE386"/>
      <c r="DF386"/>
      <c r="DG386"/>
      <c r="DH386"/>
      <c r="DI386"/>
      <c r="DJ386"/>
      <c r="DK386"/>
      <c r="DL386"/>
      <c r="DM386"/>
      <c r="DN386"/>
      <c r="DO386"/>
      <c r="DP386"/>
      <c r="DQ386"/>
      <c r="DR386"/>
      <c r="DS386"/>
      <c r="DT386"/>
      <c r="DU386"/>
      <c r="DV386"/>
      <c r="DW386"/>
      <c r="DX386"/>
      <c r="DY386"/>
      <c r="DZ386"/>
      <c r="EA386"/>
      <c r="EB386"/>
      <c r="EC386"/>
      <c r="ED386"/>
      <c r="EE386"/>
      <c r="EF386"/>
      <c r="EG386"/>
      <c r="EH386"/>
      <c r="EI386"/>
      <c r="EJ386"/>
      <c r="EK386"/>
      <c r="EL386"/>
      <c r="EM386"/>
      <c r="EN386"/>
      <c r="EO386"/>
      <c r="EP386"/>
      <c r="EQ386"/>
      <c r="ER386"/>
      <c r="ES386"/>
      <c r="ET386"/>
      <c r="EU386"/>
      <c r="EV386"/>
      <c r="EW386"/>
      <c r="EX386"/>
      <c r="EY386"/>
      <c r="EZ386"/>
      <c r="FA386"/>
      <c r="FB386"/>
      <c r="FC386"/>
      <c r="FD386"/>
      <c r="FE386"/>
      <c r="FF386"/>
      <c r="FG386"/>
      <c r="FH386"/>
      <c r="FI386"/>
      <c r="FJ386"/>
      <c r="FK386"/>
      <c r="FL386"/>
      <c r="FM386"/>
      <c r="FN386"/>
      <c r="FO386"/>
      <c r="FP386"/>
      <c r="FQ386"/>
      <c r="FR386"/>
      <c r="FS386"/>
      <c r="FT386"/>
      <c r="FU386"/>
      <c r="FV386"/>
      <c r="FW386"/>
      <c r="FX386"/>
      <c r="FY386"/>
      <c r="FZ386"/>
      <c r="GA386"/>
      <c r="GB386"/>
      <c r="GC386"/>
      <c r="GD386"/>
      <c r="GE386"/>
      <c r="GF386"/>
      <c r="GG386"/>
      <c r="GH386"/>
      <c r="GI386"/>
      <c r="GJ386"/>
      <c r="GK386"/>
      <c r="GL386"/>
      <c r="GM386"/>
      <c r="GN386"/>
      <c r="GO386"/>
      <c r="GP386"/>
      <c r="GQ386"/>
      <c r="GR386"/>
      <c r="GS386"/>
      <c r="GT386"/>
      <c r="GU386"/>
      <c r="GV386"/>
      <c r="GW386"/>
      <c r="GX386"/>
      <c r="GY386"/>
      <c r="GZ386"/>
      <c r="HA386"/>
      <c r="HB386"/>
      <c r="HC386"/>
      <c r="HD386"/>
      <c r="HE386"/>
      <c r="HF386"/>
      <c r="HG386"/>
      <c r="HH386"/>
      <c r="HI386"/>
      <c r="HJ386"/>
      <c r="HK386"/>
      <c r="HL386"/>
      <c r="HM386"/>
      <c r="HN386"/>
      <c r="HO386"/>
      <c r="HP386"/>
      <c r="HQ386"/>
      <c r="HR386"/>
      <c r="HS386"/>
      <c r="HT386"/>
      <c r="HU386"/>
      <c r="HV386"/>
      <c r="HW386"/>
      <c r="HX386"/>
      <c r="HY386"/>
      <c r="HZ386"/>
      <c r="IA386"/>
      <c r="IB386"/>
    </row>
    <row r="387" spans="1:236" ht="12.75" customHeight="1" x14ac:dyDescent="0.25">
      <c r="A387" s="10">
        <v>3</v>
      </c>
      <c r="B387" s="10">
        <v>365</v>
      </c>
      <c r="C387" s="19">
        <v>384</v>
      </c>
      <c r="D387" s="1"/>
      <c r="E387" s="99">
        <v>39.5</v>
      </c>
      <c r="F387" s="99">
        <v>42</v>
      </c>
      <c r="G387" s="99">
        <v>40</v>
      </c>
      <c r="H387" s="99">
        <f t="shared" si="24"/>
        <v>41</v>
      </c>
      <c r="I387" s="5">
        <v>1</v>
      </c>
      <c r="J387" s="110">
        <v>2</v>
      </c>
      <c r="K387" s="5"/>
      <c r="L387" s="5"/>
      <c r="M387" s="5"/>
      <c r="N387" s="5"/>
      <c r="O387" s="3"/>
      <c r="P387" s="3"/>
      <c r="Q387" s="5"/>
      <c r="R387" s="18">
        <f t="shared" si="22"/>
        <v>1681</v>
      </c>
      <c r="S387" s="10">
        <f t="shared" si="23"/>
        <v>1.3202543126711104E-3</v>
      </c>
      <c r="W387"/>
      <c r="X387"/>
      <c r="Y387"/>
      <c r="Z387"/>
      <c r="AA387"/>
      <c r="AB387"/>
      <c r="AC387"/>
      <c r="AD387"/>
      <c r="AE387"/>
      <c r="AF387"/>
      <c r="AG387"/>
      <c r="AH387"/>
      <c r="AI387"/>
      <c r="AJ387"/>
      <c r="AK387"/>
      <c r="AL387"/>
      <c r="AM387"/>
      <c r="AN387"/>
      <c r="AO387"/>
      <c r="AP387"/>
      <c r="AQ387"/>
      <c r="AR387"/>
      <c r="AS387"/>
      <c r="AT387"/>
      <c r="AU387"/>
      <c r="AV387"/>
      <c r="AW387"/>
      <c r="AX387"/>
      <c r="AY387"/>
      <c r="AZ387"/>
      <c r="BA387"/>
      <c r="BB387"/>
      <c r="BC387"/>
      <c r="BD387"/>
      <c r="BE387"/>
      <c r="BF387"/>
      <c r="BG387"/>
      <c r="BH387"/>
      <c r="BI387"/>
      <c r="BJ387"/>
      <c r="BK387"/>
      <c r="BL387"/>
      <c r="BM387"/>
      <c r="BN387"/>
      <c r="BO387"/>
      <c r="BP387"/>
      <c r="BQ387"/>
      <c r="BR387"/>
      <c r="BS387"/>
      <c r="BT387"/>
      <c r="BU387"/>
      <c r="BV387"/>
      <c r="BW387"/>
      <c r="BX387"/>
      <c r="BY387"/>
      <c r="BZ387"/>
      <c r="CA387"/>
      <c r="CB387"/>
      <c r="CC387"/>
      <c r="CD387"/>
      <c r="CE387"/>
      <c r="CF387"/>
      <c r="CG387"/>
      <c r="CH387"/>
      <c r="CI387"/>
      <c r="CJ387"/>
      <c r="CK387"/>
      <c r="CL387"/>
      <c r="CM387"/>
      <c r="CN387"/>
      <c r="CO387"/>
      <c r="CP387"/>
      <c r="CQ387"/>
      <c r="CR387"/>
      <c r="CS387"/>
      <c r="CT387"/>
      <c r="CU387"/>
      <c r="CV387"/>
      <c r="CW387"/>
      <c r="CX387"/>
      <c r="CY387"/>
      <c r="CZ387"/>
      <c r="DA387"/>
      <c r="DB387"/>
      <c r="DC387"/>
      <c r="DD387"/>
      <c r="DE387"/>
      <c r="DF387"/>
      <c r="DG387"/>
      <c r="DH387"/>
      <c r="DI387"/>
      <c r="DJ387"/>
      <c r="DK387"/>
      <c r="DL387"/>
      <c r="DM387"/>
      <c r="DN387"/>
      <c r="DO387"/>
      <c r="DP387"/>
      <c r="DQ387"/>
      <c r="DR387"/>
      <c r="DS387"/>
      <c r="DT387"/>
      <c r="DU387"/>
      <c r="DV387"/>
      <c r="DW387"/>
      <c r="DX387"/>
      <c r="DY387"/>
      <c r="DZ387"/>
      <c r="EA387"/>
      <c r="EB387"/>
      <c r="EC387"/>
      <c r="ED387"/>
      <c r="EE387"/>
      <c r="EF387"/>
      <c r="EG387"/>
      <c r="EH387"/>
      <c r="EI387"/>
      <c r="EJ387"/>
      <c r="EK387"/>
      <c r="EL387"/>
      <c r="EM387"/>
      <c r="EN387"/>
      <c r="EO387"/>
      <c r="EP387"/>
      <c r="EQ387"/>
      <c r="ER387"/>
      <c r="ES387"/>
      <c r="ET387"/>
      <c r="EU387"/>
      <c r="EV387"/>
      <c r="EW387"/>
      <c r="EX387"/>
      <c r="EY387"/>
      <c r="EZ387"/>
      <c r="FA387"/>
      <c r="FB387"/>
      <c r="FC387"/>
      <c r="FD387"/>
      <c r="FE387"/>
      <c r="FF387"/>
      <c r="FG387"/>
      <c r="FH387"/>
      <c r="FI387"/>
      <c r="FJ387"/>
      <c r="FK387"/>
      <c r="FL387"/>
      <c r="FM387"/>
      <c r="FN387"/>
      <c r="FO387"/>
      <c r="FP387"/>
      <c r="FQ387"/>
      <c r="FR387"/>
      <c r="FS387"/>
      <c r="FT387"/>
      <c r="FU387"/>
      <c r="FV387"/>
      <c r="FW387"/>
      <c r="FX387"/>
      <c r="FY387"/>
      <c r="FZ387"/>
      <c r="GA387"/>
      <c r="GB387"/>
      <c r="GC387"/>
      <c r="GD387"/>
      <c r="GE387"/>
      <c r="GF387"/>
      <c r="GG387"/>
      <c r="GH387"/>
      <c r="GI387"/>
      <c r="GJ387"/>
      <c r="GK387"/>
      <c r="GL387"/>
      <c r="GM387"/>
      <c r="GN387"/>
      <c r="GO387"/>
      <c r="GP387"/>
      <c r="GQ387"/>
      <c r="GR387"/>
      <c r="GS387"/>
      <c r="GT387"/>
      <c r="GU387"/>
      <c r="GV387"/>
      <c r="GW387"/>
      <c r="GX387"/>
      <c r="GY387"/>
      <c r="GZ387"/>
      <c r="HA387"/>
      <c r="HB387"/>
      <c r="HC387"/>
      <c r="HD387"/>
      <c r="HE387"/>
      <c r="HF387"/>
      <c r="HG387"/>
      <c r="HH387"/>
      <c r="HI387"/>
      <c r="HJ387"/>
      <c r="HK387"/>
      <c r="HL387"/>
      <c r="HM387"/>
      <c r="HN387"/>
      <c r="HO387"/>
      <c r="HP387"/>
      <c r="HQ387"/>
      <c r="HR387"/>
      <c r="HS387"/>
      <c r="HT387"/>
      <c r="HU387"/>
      <c r="HV387"/>
      <c r="HW387"/>
      <c r="HX387"/>
      <c r="HY387"/>
      <c r="HZ387"/>
      <c r="IA387"/>
      <c r="IB387"/>
    </row>
    <row r="388" spans="1:236" ht="12.75" customHeight="1" x14ac:dyDescent="0.25">
      <c r="A388" s="10">
        <v>3</v>
      </c>
      <c r="B388" s="19">
        <v>366</v>
      </c>
      <c r="C388" s="10">
        <v>385</v>
      </c>
      <c r="D388" s="64"/>
      <c r="E388" s="99">
        <v>25.5</v>
      </c>
      <c r="F388" s="99">
        <v>26</v>
      </c>
      <c r="G388" s="99">
        <v>27</v>
      </c>
      <c r="H388" s="99">
        <f t="shared" si="24"/>
        <v>26.5</v>
      </c>
      <c r="I388" s="5">
        <v>2</v>
      </c>
      <c r="J388" s="110">
        <v>3</v>
      </c>
      <c r="K388" s="5"/>
      <c r="L388" s="5"/>
      <c r="M388" s="5"/>
      <c r="N388" s="5"/>
      <c r="O388" s="3"/>
      <c r="P388" s="3"/>
      <c r="Q388" s="5"/>
      <c r="R388" s="18">
        <f t="shared" si="22"/>
        <v>702.25</v>
      </c>
      <c r="S388" s="10">
        <f t="shared" si="23"/>
        <v>5.5154586024585813E-4</v>
      </c>
      <c r="W388"/>
      <c r="X388"/>
      <c r="Y388"/>
      <c r="Z388"/>
      <c r="AA388"/>
      <c r="AB388"/>
      <c r="AC388"/>
      <c r="AD388"/>
      <c r="AE388"/>
      <c r="AF388"/>
      <c r="AG388"/>
      <c r="AH388"/>
      <c r="AI388"/>
      <c r="AJ388"/>
      <c r="AK388"/>
      <c r="AL388"/>
      <c r="AM388"/>
      <c r="AN388"/>
      <c r="AO388"/>
      <c r="AP388"/>
      <c r="AQ388"/>
      <c r="AR388"/>
      <c r="AS388"/>
      <c r="AT388"/>
      <c r="AU388"/>
      <c r="AV388"/>
      <c r="AW388"/>
      <c r="AX388"/>
      <c r="AY388"/>
      <c r="AZ388"/>
      <c r="BA388"/>
      <c r="BB388"/>
      <c r="BC388"/>
      <c r="BD388"/>
      <c r="BE388"/>
      <c r="BF388"/>
      <c r="BG388"/>
      <c r="BH388"/>
      <c r="BI388"/>
      <c r="BJ388"/>
      <c r="BK388"/>
      <c r="BL388"/>
      <c r="BM388"/>
      <c r="BN388"/>
      <c r="BO388"/>
      <c r="BP388"/>
      <c r="BQ388"/>
      <c r="BR388"/>
      <c r="BS388"/>
      <c r="BT388"/>
      <c r="BU388"/>
      <c r="BV388"/>
      <c r="BW388"/>
      <c r="BX388"/>
      <c r="BY388"/>
      <c r="BZ388"/>
      <c r="CA388"/>
      <c r="CB388"/>
      <c r="CC388"/>
      <c r="CD388"/>
      <c r="CE388"/>
      <c r="CF388"/>
      <c r="CG388"/>
      <c r="CH388"/>
      <c r="CI388"/>
      <c r="CJ388"/>
      <c r="CK388"/>
      <c r="CL388"/>
      <c r="CM388"/>
      <c r="CN388"/>
      <c r="CO388"/>
      <c r="CP388"/>
      <c r="CQ388"/>
      <c r="CR388"/>
      <c r="CS388"/>
      <c r="CT388"/>
      <c r="CU388"/>
      <c r="CV388"/>
      <c r="CW388"/>
      <c r="CX388"/>
      <c r="CY388"/>
      <c r="CZ388"/>
      <c r="DA388"/>
      <c r="DB388"/>
      <c r="DC388"/>
      <c r="DD388"/>
      <c r="DE388"/>
      <c r="DF388"/>
      <c r="DG388"/>
      <c r="DH388"/>
      <c r="DI388"/>
      <c r="DJ388"/>
      <c r="DK388"/>
      <c r="DL388"/>
      <c r="DM388"/>
      <c r="DN388"/>
      <c r="DO388"/>
      <c r="DP388"/>
      <c r="DQ388"/>
      <c r="DR388"/>
      <c r="DS388"/>
      <c r="DT388"/>
      <c r="DU388"/>
      <c r="DV388"/>
      <c r="DW388"/>
      <c r="DX388"/>
      <c r="DY388"/>
      <c r="DZ388"/>
      <c r="EA388"/>
      <c r="EB388"/>
      <c r="EC388"/>
      <c r="ED388"/>
      <c r="EE388"/>
      <c r="EF388"/>
      <c r="EG388"/>
      <c r="EH388"/>
      <c r="EI388"/>
      <c r="EJ388"/>
      <c r="EK388"/>
      <c r="EL388"/>
      <c r="EM388"/>
      <c r="EN388"/>
      <c r="EO388"/>
      <c r="EP388"/>
      <c r="EQ388"/>
      <c r="ER388"/>
      <c r="ES388"/>
      <c r="ET388"/>
      <c r="EU388"/>
      <c r="EV388"/>
      <c r="EW388"/>
      <c r="EX388"/>
      <c r="EY388"/>
      <c r="EZ388"/>
      <c r="FA388"/>
      <c r="FB388"/>
      <c r="FC388"/>
      <c r="FD388"/>
      <c r="FE388"/>
      <c r="FF388"/>
      <c r="FG388"/>
      <c r="FH388"/>
      <c r="FI388"/>
      <c r="FJ388"/>
      <c r="FK388"/>
      <c r="FL388"/>
      <c r="FM388"/>
      <c r="FN388"/>
      <c r="FO388"/>
      <c r="FP388"/>
      <c r="FQ388"/>
      <c r="FR388"/>
      <c r="FS388"/>
      <c r="FT388"/>
      <c r="FU388"/>
      <c r="FV388"/>
      <c r="FW388"/>
      <c r="FX388"/>
      <c r="FY388"/>
      <c r="FZ388"/>
      <c r="GA388"/>
      <c r="GB388"/>
      <c r="GC388"/>
      <c r="GD388"/>
      <c r="GE388"/>
      <c r="GF388"/>
      <c r="GG388"/>
      <c r="GH388"/>
      <c r="GI388"/>
      <c r="GJ388"/>
      <c r="GK388"/>
      <c r="GL388"/>
      <c r="GM388"/>
      <c r="GN388"/>
      <c r="GO388"/>
      <c r="GP388"/>
      <c r="GQ388"/>
      <c r="GR388"/>
      <c r="GS388"/>
      <c r="GT388"/>
      <c r="GU388"/>
      <c r="GV388"/>
      <c r="GW388"/>
      <c r="GX388"/>
      <c r="GY388"/>
      <c r="GZ388"/>
      <c r="HA388"/>
      <c r="HB388"/>
      <c r="HC388"/>
      <c r="HD388"/>
      <c r="HE388"/>
      <c r="HF388"/>
      <c r="HG388"/>
      <c r="HH388"/>
      <c r="HI388"/>
      <c r="HJ388"/>
      <c r="HK388"/>
      <c r="HL388"/>
      <c r="HM388"/>
      <c r="HN388"/>
      <c r="HO388"/>
      <c r="HP388"/>
      <c r="HQ388"/>
      <c r="HR388"/>
      <c r="HS388"/>
      <c r="HT388"/>
      <c r="HU388"/>
      <c r="HV388"/>
      <c r="HW388"/>
      <c r="HX388"/>
      <c r="HY388"/>
      <c r="HZ388"/>
      <c r="IA388"/>
      <c r="IB388"/>
    </row>
    <row r="389" spans="1:236" ht="12.75" customHeight="1" x14ac:dyDescent="0.25">
      <c r="A389" s="10">
        <v>3</v>
      </c>
      <c r="B389" s="10">
        <v>367</v>
      </c>
      <c r="C389" s="10">
        <v>386</v>
      </c>
      <c r="D389" s="1"/>
      <c r="E389" s="99">
        <v>60</v>
      </c>
      <c r="F389" s="99">
        <v>63</v>
      </c>
      <c r="G389" s="99">
        <v>64</v>
      </c>
      <c r="H389" s="99">
        <f t="shared" si="24"/>
        <v>63.5</v>
      </c>
      <c r="I389" s="5">
        <v>1</v>
      </c>
      <c r="J389" s="110">
        <v>3</v>
      </c>
      <c r="K389" s="5"/>
      <c r="L389" s="5"/>
      <c r="M389" s="5"/>
      <c r="N389" s="5"/>
      <c r="O389" s="3"/>
      <c r="P389" s="3"/>
      <c r="Q389" s="5"/>
      <c r="R389" s="18">
        <f t="shared" ref="R389:R452" si="25">H389^2</f>
        <v>4032.25</v>
      </c>
      <c r="S389" s="10">
        <f t="shared" ref="S389:S452" si="26">(PI()*R389)/(4*1000000)</f>
        <v>3.1669217443593607E-3</v>
      </c>
      <c r="W389"/>
      <c r="X389"/>
      <c r="Y389"/>
      <c r="Z389"/>
      <c r="AA389"/>
      <c r="AB389"/>
      <c r="AC389"/>
      <c r="AD389"/>
      <c r="AE389"/>
      <c r="AF389"/>
      <c r="AG389"/>
      <c r="AH389"/>
      <c r="AI389"/>
      <c r="AJ389"/>
      <c r="AK389"/>
      <c r="AL389"/>
      <c r="AM389"/>
      <c r="AN389"/>
      <c r="AO389"/>
      <c r="AP389"/>
      <c r="AQ389"/>
      <c r="AR389"/>
      <c r="AS389"/>
      <c r="AT389"/>
      <c r="AU389"/>
      <c r="AV389"/>
      <c r="AW389"/>
      <c r="AX389"/>
      <c r="AY389"/>
      <c r="AZ389"/>
      <c r="BA389"/>
      <c r="BB389"/>
      <c r="BC389"/>
      <c r="BD389"/>
      <c r="BE389"/>
      <c r="BF389"/>
      <c r="BG389"/>
      <c r="BH389"/>
      <c r="BI389"/>
      <c r="BJ389"/>
      <c r="BK389"/>
      <c r="BL389"/>
      <c r="BM389"/>
      <c r="BN389"/>
      <c r="BO389"/>
      <c r="BP389"/>
      <c r="BQ389"/>
      <c r="BR389"/>
      <c r="BS389"/>
      <c r="BT389"/>
      <c r="BU389"/>
      <c r="BV389"/>
      <c r="BW389"/>
      <c r="BX389"/>
      <c r="BY389"/>
      <c r="BZ389"/>
      <c r="CA389"/>
      <c r="CB389"/>
      <c r="CC389"/>
      <c r="CD389"/>
      <c r="CE389"/>
      <c r="CF389"/>
      <c r="CG389"/>
      <c r="CH389"/>
      <c r="CI389"/>
      <c r="CJ389"/>
      <c r="CK389"/>
      <c r="CL389"/>
      <c r="CM389"/>
      <c r="CN389"/>
      <c r="CO389"/>
      <c r="CP389"/>
      <c r="CQ389"/>
      <c r="CR389"/>
      <c r="CS389"/>
      <c r="CT389"/>
      <c r="CU389"/>
      <c r="CV389"/>
      <c r="CW389"/>
      <c r="CX389"/>
      <c r="CY389"/>
      <c r="CZ389"/>
      <c r="DA389"/>
      <c r="DB389"/>
      <c r="DC389"/>
      <c r="DD389"/>
      <c r="DE389"/>
      <c r="DF389"/>
      <c r="DG389"/>
      <c r="DH389"/>
      <c r="DI389"/>
      <c r="DJ389"/>
      <c r="DK389"/>
      <c r="DL389"/>
      <c r="DM389"/>
      <c r="DN389"/>
      <c r="DO389"/>
      <c r="DP389"/>
      <c r="DQ389"/>
      <c r="DR389"/>
      <c r="DS389"/>
      <c r="DT389"/>
      <c r="DU389"/>
      <c r="DV389"/>
      <c r="DW389"/>
      <c r="DX389"/>
      <c r="DY389"/>
      <c r="DZ389"/>
      <c r="EA389"/>
      <c r="EB389"/>
      <c r="EC389"/>
      <c r="ED389"/>
      <c r="EE389"/>
      <c r="EF389"/>
      <c r="EG389"/>
      <c r="EH389"/>
      <c r="EI389"/>
      <c r="EJ389"/>
      <c r="EK389"/>
      <c r="EL389"/>
      <c r="EM389"/>
      <c r="EN389"/>
      <c r="EO389"/>
      <c r="EP389"/>
      <c r="EQ389"/>
      <c r="ER389"/>
      <c r="ES389"/>
      <c r="ET389"/>
      <c r="EU389"/>
      <c r="EV389"/>
      <c r="EW389"/>
      <c r="EX389"/>
      <c r="EY389"/>
      <c r="EZ389"/>
      <c r="FA389"/>
      <c r="FB389"/>
      <c r="FC389"/>
      <c r="FD389"/>
      <c r="FE389"/>
      <c r="FF389"/>
      <c r="FG389"/>
      <c r="FH389"/>
      <c r="FI389"/>
      <c r="FJ389"/>
      <c r="FK389"/>
      <c r="FL389"/>
      <c r="FM389"/>
      <c r="FN389"/>
      <c r="FO389"/>
      <c r="FP389"/>
      <c r="FQ389"/>
      <c r="FR389"/>
      <c r="FS389"/>
      <c r="FT389"/>
      <c r="FU389"/>
      <c r="FV389"/>
      <c r="FW389"/>
      <c r="FX389"/>
      <c r="FY389"/>
      <c r="FZ389"/>
      <c r="GA389"/>
      <c r="GB389"/>
      <c r="GC389"/>
      <c r="GD389"/>
      <c r="GE389"/>
      <c r="GF389"/>
      <c r="GG389"/>
      <c r="GH389"/>
      <c r="GI389"/>
      <c r="GJ389"/>
      <c r="GK389"/>
      <c r="GL389"/>
      <c r="GM389"/>
      <c r="GN389"/>
      <c r="GO389"/>
      <c r="GP389"/>
      <c r="GQ389"/>
      <c r="GR389"/>
      <c r="GS389"/>
      <c r="GT389"/>
      <c r="GU389"/>
      <c r="GV389"/>
      <c r="GW389"/>
      <c r="GX389"/>
      <c r="GY389"/>
      <c r="GZ389"/>
      <c r="HA389"/>
      <c r="HB389"/>
      <c r="HC389"/>
      <c r="HD389"/>
      <c r="HE389"/>
      <c r="HF389"/>
      <c r="HG389"/>
      <c r="HH389"/>
      <c r="HI389"/>
      <c r="HJ389"/>
      <c r="HK389"/>
      <c r="HL389"/>
      <c r="HM389"/>
      <c r="HN389"/>
      <c r="HO389"/>
      <c r="HP389"/>
      <c r="HQ389"/>
      <c r="HR389"/>
      <c r="HS389"/>
      <c r="HT389"/>
      <c r="HU389"/>
      <c r="HV389"/>
      <c r="HW389"/>
      <c r="HX389"/>
      <c r="HY389"/>
      <c r="HZ389"/>
      <c r="IA389"/>
      <c r="IB389"/>
    </row>
    <row r="390" spans="1:236" ht="12.75" customHeight="1" x14ac:dyDescent="0.25">
      <c r="A390" s="10">
        <v>3</v>
      </c>
      <c r="B390" s="19">
        <v>368</v>
      </c>
      <c r="C390" s="19">
        <v>387</v>
      </c>
      <c r="D390" s="64"/>
      <c r="E390" s="99">
        <v>51.5</v>
      </c>
      <c r="F390" s="99">
        <v>52</v>
      </c>
      <c r="G390" s="99">
        <v>50</v>
      </c>
      <c r="H390" s="99">
        <f t="shared" si="24"/>
        <v>51</v>
      </c>
      <c r="I390" s="5">
        <v>3</v>
      </c>
      <c r="J390" s="110">
        <v>3</v>
      </c>
      <c r="K390" s="5"/>
      <c r="L390" s="5"/>
      <c r="M390" s="5"/>
      <c r="N390" s="5"/>
      <c r="O390" s="3"/>
      <c r="P390" s="3"/>
      <c r="Q390" s="5"/>
      <c r="R390" s="18">
        <f t="shared" si="25"/>
        <v>2601</v>
      </c>
      <c r="S390" s="10">
        <f t="shared" si="26"/>
        <v>2.042820622996763E-3</v>
      </c>
      <c r="W390"/>
      <c r="X390"/>
      <c r="Y390"/>
      <c r="Z390"/>
      <c r="AA390"/>
      <c r="AB390"/>
      <c r="AC390"/>
      <c r="AD390"/>
      <c r="AE390"/>
      <c r="AF390"/>
      <c r="AG390"/>
      <c r="AH390"/>
      <c r="AI390"/>
      <c r="AJ390"/>
      <c r="AK390"/>
      <c r="AL390"/>
      <c r="AM390"/>
      <c r="AN390"/>
      <c r="AO390"/>
      <c r="AP390"/>
      <c r="AQ390"/>
      <c r="AR390"/>
      <c r="AS390"/>
      <c r="AT390"/>
      <c r="AU390"/>
      <c r="AV390"/>
      <c r="AW390"/>
      <c r="AX390"/>
      <c r="AY390"/>
      <c r="AZ390"/>
      <c r="BA390"/>
      <c r="BB390"/>
      <c r="BC390"/>
      <c r="BD390"/>
      <c r="BE390"/>
      <c r="BF390"/>
      <c r="BG390"/>
      <c r="BH390"/>
      <c r="BI390"/>
      <c r="BJ390"/>
      <c r="BK390"/>
      <c r="BL390"/>
      <c r="BM390"/>
      <c r="BN390"/>
      <c r="BO390"/>
      <c r="BP390"/>
      <c r="BQ390"/>
      <c r="BR390"/>
      <c r="BS390"/>
      <c r="BT390"/>
      <c r="BU390"/>
      <c r="BV390"/>
      <c r="BW390"/>
      <c r="BX390"/>
      <c r="BY390"/>
      <c r="BZ390"/>
      <c r="CA390"/>
      <c r="CB390"/>
      <c r="CC390"/>
      <c r="CD390"/>
      <c r="CE390"/>
      <c r="CF390"/>
      <c r="CG390"/>
      <c r="CH390"/>
      <c r="CI390"/>
      <c r="CJ390"/>
      <c r="CK390"/>
      <c r="CL390"/>
      <c r="CM390"/>
      <c r="CN390"/>
      <c r="CO390"/>
      <c r="CP390"/>
      <c r="CQ390"/>
      <c r="CR390"/>
      <c r="CS390"/>
      <c r="CT390"/>
      <c r="CU390"/>
      <c r="CV390"/>
      <c r="CW390"/>
      <c r="CX390"/>
      <c r="CY390"/>
      <c r="CZ390"/>
      <c r="DA390"/>
      <c r="DB390"/>
      <c r="DC390"/>
      <c r="DD390"/>
      <c r="DE390"/>
      <c r="DF390"/>
      <c r="DG390"/>
      <c r="DH390"/>
      <c r="DI390"/>
      <c r="DJ390"/>
      <c r="DK390"/>
      <c r="DL390"/>
      <c r="DM390"/>
      <c r="DN390"/>
      <c r="DO390"/>
      <c r="DP390"/>
      <c r="DQ390"/>
      <c r="DR390"/>
      <c r="DS390"/>
      <c r="DT390"/>
      <c r="DU390"/>
      <c r="DV390"/>
      <c r="DW390"/>
      <c r="DX390"/>
      <c r="DY390"/>
      <c r="DZ390"/>
      <c r="EA390"/>
      <c r="EB390"/>
      <c r="EC390"/>
      <c r="ED390"/>
      <c r="EE390"/>
      <c r="EF390"/>
      <c r="EG390"/>
      <c r="EH390"/>
      <c r="EI390"/>
      <c r="EJ390"/>
      <c r="EK390"/>
      <c r="EL390"/>
      <c r="EM390"/>
      <c r="EN390"/>
      <c r="EO390"/>
      <c r="EP390"/>
      <c r="EQ390"/>
      <c r="ER390"/>
      <c r="ES390"/>
      <c r="ET390"/>
      <c r="EU390"/>
      <c r="EV390"/>
      <c r="EW390"/>
      <c r="EX390"/>
      <c r="EY390"/>
      <c r="EZ390"/>
      <c r="FA390"/>
      <c r="FB390"/>
      <c r="FC390"/>
      <c r="FD390"/>
      <c r="FE390"/>
      <c r="FF390"/>
      <c r="FG390"/>
      <c r="FH390"/>
      <c r="FI390"/>
      <c r="FJ390"/>
      <c r="FK390"/>
      <c r="FL390"/>
      <c r="FM390"/>
      <c r="FN390"/>
      <c r="FO390"/>
      <c r="FP390"/>
      <c r="FQ390"/>
      <c r="FR390"/>
      <c r="FS390"/>
      <c r="FT390"/>
      <c r="FU390"/>
      <c r="FV390"/>
      <c r="FW390"/>
      <c r="FX390"/>
      <c r="FY390"/>
      <c r="FZ390"/>
      <c r="GA390"/>
      <c r="GB390"/>
      <c r="GC390"/>
      <c r="GD390"/>
      <c r="GE390"/>
      <c r="GF390"/>
      <c r="GG390"/>
      <c r="GH390"/>
      <c r="GI390"/>
      <c r="GJ390"/>
      <c r="GK390"/>
      <c r="GL390"/>
      <c r="GM390"/>
      <c r="GN390"/>
      <c r="GO390"/>
      <c r="GP390"/>
      <c r="GQ390"/>
      <c r="GR390"/>
      <c r="GS390"/>
      <c r="GT390"/>
      <c r="GU390"/>
      <c r="GV390"/>
      <c r="GW390"/>
      <c r="GX390"/>
      <c r="GY390"/>
      <c r="GZ390"/>
      <c r="HA390"/>
      <c r="HB390"/>
      <c r="HC390"/>
      <c r="HD390"/>
      <c r="HE390"/>
      <c r="HF390"/>
      <c r="HG390"/>
      <c r="HH390"/>
      <c r="HI390"/>
      <c r="HJ390"/>
      <c r="HK390"/>
      <c r="HL390"/>
      <c r="HM390"/>
      <c r="HN390"/>
      <c r="HO390"/>
      <c r="HP390"/>
      <c r="HQ390"/>
      <c r="HR390"/>
      <c r="HS390"/>
      <c r="HT390"/>
      <c r="HU390"/>
      <c r="HV390"/>
      <c r="HW390"/>
      <c r="HX390"/>
      <c r="HY390"/>
      <c r="HZ390"/>
      <c r="IA390"/>
      <c r="IB390"/>
    </row>
    <row r="391" spans="1:236" ht="12.75" customHeight="1" x14ac:dyDescent="0.25">
      <c r="A391" s="237">
        <v>3</v>
      </c>
      <c r="B391" s="237">
        <v>369</v>
      </c>
      <c r="C391" s="237">
        <v>388</v>
      </c>
      <c r="D391" s="70"/>
      <c r="E391" s="69">
        <v>43</v>
      </c>
      <c r="F391" s="69">
        <v>44</v>
      </c>
      <c r="G391" s="69">
        <v>42</v>
      </c>
      <c r="H391" s="69">
        <f t="shared" si="24"/>
        <v>43</v>
      </c>
      <c r="I391" s="237">
        <v>3</v>
      </c>
      <c r="J391" s="140">
        <v>3</v>
      </c>
      <c r="K391" s="70" t="s">
        <v>152</v>
      </c>
      <c r="L391" s="237"/>
      <c r="M391" s="237"/>
      <c r="N391" s="237"/>
      <c r="O391" s="70"/>
      <c r="P391" s="70"/>
      <c r="Q391" s="142"/>
      <c r="R391" s="73">
        <v>0</v>
      </c>
      <c r="S391" s="237">
        <f t="shared" si="26"/>
        <v>0</v>
      </c>
      <c r="T391"/>
      <c r="U391" t="s">
        <v>278</v>
      </c>
      <c r="V391"/>
      <c r="W391"/>
      <c r="X391"/>
      <c r="Y391"/>
      <c r="Z391"/>
      <c r="AA391"/>
      <c r="AB391"/>
      <c r="AC391"/>
      <c r="AD391"/>
      <c r="AE391"/>
      <c r="AF391"/>
      <c r="AG391"/>
      <c r="AH391"/>
      <c r="AI391"/>
      <c r="AJ391"/>
      <c r="AK391"/>
      <c r="AL391"/>
      <c r="AM391"/>
      <c r="AN391"/>
      <c r="AO391"/>
      <c r="AP391"/>
      <c r="AQ391"/>
      <c r="AR391"/>
      <c r="AS391"/>
      <c r="AT391"/>
      <c r="AU391"/>
      <c r="AV391"/>
      <c r="AW391"/>
      <c r="AX391"/>
      <c r="AY391"/>
      <c r="AZ391"/>
      <c r="BA391"/>
      <c r="BB391"/>
      <c r="BC391"/>
      <c r="BD391"/>
      <c r="BE391"/>
      <c r="BF391"/>
      <c r="BG391"/>
      <c r="BH391"/>
      <c r="BI391"/>
      <c r="BJ391"/>
      <c r="BK391"/>
      <c r="BL391"/>
      <c r="BM391"/>
      <c r="BN391"/>
      <c r="BO391"/>
      <c r="BP391"/>
      <c r="BQ391"/>
      <c r="BR391"/>
      <c r="BS391"/>
      <c r="BT391"/>
      <c r="BU391"/>
      <c r="BV391"/>
      <c r="BW391"/>
      <c r="BX391"/>
      <c r="BY391"/>
      <c r="BZ391"/>
      <c r="CA391"/>
      <c r="CB391"/>
      <c r="CC391"/>
      <c r="CD391"/>
      <c r="CE391"/>
      <c r="CF391"/>
      <c r="CG391"/>
      <c r="CH391"/>
      <c r="CI391"/>
      <c r="CJ391"/>
      <c r="CK391"/>
      <c r="CL391"/>
      <c r="CM391"/>
      <c r="CN391"/>
      <c r="CO391"/>
      <c r="CP391"/>
      <c r="CQ391"/>
      <c r="CR391"/>
      <c r="CS391"/>
      <c r="CT391"/>
      <c r="CU391"/>
      <c r="CV391"/>
      <c r="CW391"/>
      <c r="CX391"/>
      <c r="CY391"/>
      <c r="CZ391"/>
      <c r="DA391"/>
      <c r="DB391"/>
      <c r="DC391"/>
      <c r="DD391"/>
      <c r="DE391"/>
      <c r="DF391"/>
      <c r="DG391"/>
      <c r="DH391"/>
      <c r="DI391"/>
      <c r="DJ391"/>
      <c r="DK391"/>
      <c r="DL391"/>
      <c r="DM391"/>
      <c r="DN391"/>
      <c r="DO391"/>
      <c r="DP391"/>
      <c r="DQ391"/>
      <c r="DR391"/>
      <c r="DS391"/>
      <c r="DT391"/>
      <c r="DU391"/>
      <c r="DV391"/>
      <c r="DW391"/>
      <c r="DX391"/>
      <c r="DY391"/>
      <c r="DZ391"/>
      <c r="EA391"/>
      <c r="EB391"/>
      <c r="EC391"/>
      <c r="ED391"/>
      <c r="EE391"/>
      <c r="EF391"/>
      <c r="EG391"/>
      <c r="EH391"/>
      <c r="EI391"/>
      <c r="EJ391"/>
      <c r="EK391"/>
      <c r="EL391"/>
      <c r="EM391"/>
      <c r="EN391"/>
      <c r="EO391"/>
      <c r="EP391"/>
      <c r="EQ391"/>
      <c r="ER391"/>
      <c r="ES391"/>
      <c r="ET391"/>
      <c r="EU391"/>
      <c r="EV391"/>
      <c r="EW391"/>
      <c r="EX391"/>
      <c r="EY391"/>
      <c r="EZ391"/>
      <c r="FA391"/>
      <c r="FB391"/>
      <c r="FC391"/>
      <c r="FD391"/>
      <c r="FE391"/>
      <c r="FF391"/>
      <c r="FG391"/>
      <c r="FH391"/>
      <c r="FI391"/>
      <c r="FJ391"/>
      <c r="FK391"/>
      <c r="FL391"/>
      <c r="FM391"/>
      <c r="FN391"/>
      <c r="FO391"/>
      <c r="FP391"/>
      <c r="FQ391"/>
      <c r="FR391"/>
      <c r="FS391"/>
      <c r="FT391"/>
      <c r="FU391"/>
      <c r="FV391"/>
      <c r="FW391"/>
      <c r="FX391"/>
      <c r="FY391"/>
      <c r="FZ391"/>
      <c r="GA391"/>
      <c r="GB391"/>
      <c r="GC391"/>
      <c r="GD391"/>
      <c r="GE391"/>
      <c r="GF391"/>
      <c r="GG391"/>
      <c r="GH391"/>
      <c r="GI391"/>
      <c r="GJ391"/>
      <c r="GK391"/>
      <c r="GL391"/>
      <c r="GM391"/>
      <c r="GN391"/>
      <c r="GO391"/>
      <c r="GP391"/>
      <c r="GQ391"/>
      <c r="GR391"/>
      <c r="GS391"/>
      <c r="GT391"/>
      <c r="GU391"/>
      <c r="GV391"/>
      <c r="GW391"/>
      <c r="GX391"/>
      <c r="GY391"/>
      <c r="GZ391"/>
      <c r="HA391"/>
      <c r="HB391"/>
      <c r="HC391"/>
      <c r="HD391"/>
      <c r="HE391"/>
      <c r="HF391"/>
      <c r="HG391"/>
      <c r="HH391"/>
      <c r="HI391"/>
      <c r="HJ391"/>
      <c r="HK391"/>
      <c r="HL391"/>
      <c r="HM391"/>
      <c r="HN391"/>
      <c r="HO391"/>
      <c r="HP391"/>
      <c r="HQ391"/>
      <c r="HR391"/>
      <c r="HS391"/>
      <c r="HT391"/>
      <c r="HU391"/>
      <c r="HV391"/>
      <c r="HW391"/>
      <c r="HX391"/>
      <c r="HY391"/>
      <c r="HZ391"/>
      <c r="IA391"/>
      <c r="IB391"/>
    </row>
    <row r="392" spans="1:236" ht="12.75" customHeight="1" x14ac:dyDescent="0.25">
      <c r="A392" s="10">
        <v>3</v>
      </c>
      <c r="B392" s="19">
        <v>370</v>
      </c>
      <c r="C392" s="19">
        <v>389</v>
      </c>
      <c r="D392" s="64"/>
      <c r="E392" s="99">
        <v>68.5</v>
      </c>
      <c r="F392" s="99">
        <v>72</v>
      </c>
      <c r="G392" s="99">
        <v>71</v>
      </c>
      <c r="H392" s="99">
        <f t="shared" si="24"/>
        <v>71.5</v>
      </c>
      <c r="I392" s="5">
        <v>2</v>
      </c>
      <c r="J392" s="110">
        <v>3</v>
      </c>
      <c r="K392" s="5"/>
      <c r="L392" s="5"/>
      <c r="M392" s="5"/>
      <c r="N392" s="5"/>
      <c r="O392" s="3"/>
      <c r="P392" s="3"/>
      <c r="Q392" s="138"/>
      <c r="R392" s="18">
        <f t="shared" si="25"/>
        <v>5112.25</v>
      </c>
      <c r="S392" s="10">
        <f t="shared" si="26"/>
        <v>4.0151517608286048E-3</v>
      </c>
      <c r="T392"/>
      <c r="U392"/>
      <c r="V392"/>
      <c r="W392"/>
      <c r="X392"/>
      <c r="Y392"/>
      <c r="Z392"/>
      <c r="AA392"/>
      <c r="AB392"/>
      <c r="AC392"/>
      <c r="AD392"/>
      <c r="AE392"/>
      <c r="AF392"/>
      <c r="AG392"/>
      <c r="AH392"/>
      <c r="AI392"/>
      <c r="AJ392"/>
      <c r="AK392"/>
      <c r="AL392"/>
      <c r="AM392"/>
      <c r="AN392"/>
      <c r="AO392"/>
      <c r="AP392"/>
      <c r="AQ392"/>
      <c r="AR392"/>
      <c r="AS392"/>
      <c r="AT392"/>
      <c r="AU392"/>
      <c r="AV392"/>
      <c r="AW392"/>
      <c r="AX392"/>
      <c r="AY392"/>
      <c r="AZ392"/>
      <c r="BA392"/>
      <c r="BB392"/>
      <c r="BC392"/>
      <c r="BD392"/>
      <c r="BE392"/>
      <c r="BF392"/>
      <c r="BG392"/>
      <c r="BH392"/>
      <c r="BI392"/>
      <c r="BJ392"/>
      <c r="BK392"/>
      <c r="BL392"/>
      <c r="BM392"/>
      <c r="BN392"/>
      <c r="BO392"/>
      <c r="BP392"/>
      <c r="BQ392"/>
      <c r="BR392"/>
      <c r="BS392"/>
      <c r="BT392"/>
      <c r="BU392"/>
      <c r="BV392"/>
      <c r="BW392"/>
      <c r="BX392"/>
      <c r="BY392"/>
      <c r="BZ392"/>
      <c r="CA392"/>
      <c r="CB392"/>
      <c r="CC392"/>
      <c r="CD392"/>
      <c r="CE392"/>
      <c r="CF392"/>
      <c r="CG392"/>
      <c r="CH392"/>
      <c r="CI392"/>
      <c r="CJ392"/>
      <c r="CK392"/>
      <c r="CL392"/>
      <c r="CM392"/>
      <c r="CN392"/>
      <c r="CO392"/>
      <c r="CP392"/>
      <c r="CQ392"/>
      <c r="CR392"/>
      <c r="CS392"/>
      <c r="CT392"/>
      <c r="CU392"/>
      <c r="CV392"/>
      <c r="CW392"/>
      <c r="CX392"/>
      <c r="CY392"/>
      <c r="CZ392"/>
      <c r="DA392"/>
      <c r="DB392"/>
      <c r="DC392"/>
      <c r="DD392"/>
      <c r="DE392"/>
      <c r="DF392"/>
      <c r="DG392"/>
      <c r="DH392"/>
      <c r="DI392"/>
      <c r="DJ392"/>
      <c r="DK392"/>
      <c r="DL392"/>
      <c r="DM392"/>
      <c r="DN392"/>
      <c r="DO392"/>
      <c r="DP392"/>
      <c r="DQ392"/>
      <c r="DR392"/>
      <c r="DS392"/>
      <c r="DT392"/>
      <c r="DU392"/>
      <c r="DV392"/>
      <c r="DW392"/>
      <c r="DX392"/>
      <c r="DY392"/>
      <c r="DZ392"/>
      <c r="EA392"/>
      <c r="EB392"/>
      <c r="EC392"/>
      <c r="ED392"/>
      <c r="EE392"/>
      <c r="EF392"/>
      <c r="EG392"/>
      <c r="EH392"/>
      <c r="EI392"/>
      <c r="EJ392"/>
      <c r="EK392"/>
      <c r="EL392"/>
      <c r="EM392"/>
      <c r="EN392"/>
      <c r="EO392"/>
      <c r="EP392"/>
      <c r="EQ392"/>
      <c r="ER392"/>
      <c r="ES392"/>
      <c r="ET392"/>
      <c r="EU392"/>
      <c r="EV392"/>
      <c r="EW392"/>
      <c r="EX392"/>
      <c r="EY392"/>
      <c r="EZ392"/>
      <c r="FA392"/>
      <c r="FB392"/>
      <c r="FC392"/>
      <c r="FD392"/>
      <c r="FE392"/>
      <c r="FF392"/>
      <c r="FG392"/>
      <c r="FH392"/>
      <c r="FI392"/>
      <c r="FJ392"/>
      <c r="FK392"/>
      <c r="FL392"/>
      <c r="FM392"/>
      <c r="FN392"/>
      <c r="FO392"/>
      <c r="FP392"/>
      <c r="FQ392"/>
      <c r="FR392"/>
      <c r="FS392"/>
      <c r="FT392"/>
      <c r="FU392"/>
      <c r="FV392"/>
      <c r="FW392"/>
      <c r="FX392"/>
      <c r="FY392"/>
      <c r="FZ392"/>
      <c r="GA392"/>
      <c r="GB392"/>
      <c r="GC392"/>
      <c r="GD392"/>
      <c r="GE392"/>
      <c r="GF392"/>
      <c r="GG392"/>
      <c r="GH392"/>
      <c r="GI392"/>
      <c r="GJ392"/>
      <c r="GK392"/>
      <c r="GL392"/>
      <c r="GM392"/>
      <c r="GN392"/>
      <c r="GO392"/>
      <c r="GP392"/>
      <c r="GQ392"/>
      <c r="GR392"/>
      <c r="GS392"/>
      <c r="GT392"/>
      <c r="GU392"/>
      <c r="GV392"/>
      <c r="GW392"/>
      <c r="GX392"/>
      <c r="GY392"/>
      <c r="GZ392"/>
      <c r="HA392"/>
      <c r="HB392"/>
      <c r="HC392"/>
      <c r="HD392"/>
      <c r="HE392"/>
      <c r="HF392"/>
      <c r="HG392"/>
      <c r="HH392"/>
      <c r="HI392"/>
      <c r="HJ392"/>
      <c r="HK392"/>
      <c r="HL392"/>
      <c r="HM392"/>
      <c r="HN392"/>
      <c r="HO392"/>
      <c r="HP392"/>
      <c r="HQ392"/>
      <c r="HR392"/>
      <c r="HS392"/>
      <c r="HT392"/>
      <c r="HU392"/>
      <c r="HV392"/>
      <c r="HW392"/>
      <c r="HX392"/>
      <c r="HY392"/>
      <c r="HZ392"/>
      <c r="IA392"/>
      <c r="IB392"/>
    </row>
    <row r="393" spans="1:236" ht="12.75" customHeight="1" x14ac:dyDescent="0.25">
      <c r="A393" s="10">
        <v>3</v>
      </c>
      <c r="B393" s="10">
        <v>371</v>
      </c>
      <c r="C393" s="10">
        <v>390</v>
      </c>
      <c r="D393" s="1"/>
      <c r="E393" s="99">
        <v>55.5</v>
      </c>
      <c r="F393" s="99">
        <v>55</v>
      </c>
      <c r="G393" s="99">
        <v>57</v>
      </c>
      <c r="H393" s="99">
        <f t="shared" si="24"/>
        <v>56</v>
      </c>
      <c r="I393" s="5">
        <v>2</v>
      </c>
      <c r="J393" s="110">
        <v>3</v>
      </c>
      <c r="K393" s="5"/>
      <c r="L393" s="5"/>
      <c r="M393" s="5"/>
      <c r="N393" s="5"/>
      <c r="O393" s="3"/>
      <c r="P393" s="3"/>
      <c r="Q393" s="138"/>
      <c r="R393" s="18">
        <f t="shared" si="25"/>
        <v>3136</v>
      </c>
      <c r="S393" s="10">
        <f t="shared" si="26"/>
        <v>2.4630086404143978E-3</v>
      </c>
      <c r="T393"/>
      <c r="U393"/>
      <c r="V393"/>
      <c r="W393"/>
      <c r="X393"/>
      <c r="Y393"/>
      <c r="Z393"/>
      <c r="AA393"/>
      <c r="AB393"/>
      <c r="AC393"/>
      <c r="AD393"/>
      <c r="AE393"/>
      <c r="AF393"/>
      <c r="AG393"/>
      <c r="AH393"/>
      <c r="AI393"/>
      <c r="AJ393"/>
      <c r="AK393"/>
      <c r="AL393"/>
      <c r="AM393"/>
      <c r="AN393"/>
      <c r="AO393"/>
      <c r="AP393"/>
      <c r="AQ393"/>
      <c r="AR393"/>
      <c r="AS393"/>
      <c r="AT393"/>
      <c r="AU393"/>
      <c r="AV393"/>
      <c r="AW393"/>
      <c r="AX393"/>
      <c r="AY393"/>
      <c r="AZ393"/>
      <c r="BA393"/>
      <c r="BB393"/>
      <c r="BC393"/>
      <c r="BD393"/>
      <c r="BE393"/>
      <c r="BF393"/>
      <c r="BG393"/>
      <c r="BH393"/>
      <c r="BI393"/>
      <c r="BJ393"/>
      <c r="BK393"/>
      <c r="BL393"/>
      <c r="BM393"/>
      <c r="BN393"/>
      <c r="BO393"/>
      <c r="BP393"/>
      <c r="BQ393"/>
      <c r="BR393"/>
      <c r="BS393"/>
      <c r="BT393"/>
      <c r="BU393"/>
      <c r="BV393"/>
      <c r="BW393"/>
      <c r="BX393"/>
      <c r="BY393"/>
      <c r="BZ393"/>
      <c r="CA393"/>
      <c r="CB393"/>
      <c r="CC393"/>
      <c r="CD393"/>
      <c r="CE393"/>
      <c r="CF393"/>
      <c r="CG393"/>
      <c r="CH393"/>
      <c r="CI393"/>
      <c r="CJ393"/>
      <c r="CK393"/>
      <c r="CL393"/>
      <c r="CM393"/>
      <c r="CN393"/>
      <c r="CO393"/>
      <c r="CP393"/>
      <c r="CQ393"/>
      <c r="CR393"/>
      <c r="CS393"/>
      <c r="CT393"/>
      <c r="CU393"/>
      <c r="CV393"/>
      <c r="CW393"/>
      <c r="CX393"/>
      <c r="CY393"/>
      <c r="CZ393"/>
      <c r="DA393"/>
      <c r="DB393"/>
      <c r="DC393"/>
      <c r="DD393"/>
      <c r="DE393"/>
      <c r="DF393"/>
      <c r="DG393"/>
      <c r="DH393"/>
      <c r="DI393"/>
      <c r="DJ393"/>
      <c r="DK393"/>
      <c r="DL393"/>
      <c r="DM393"/>
      <c r="DN393"/>
      <c r="DO393"/>
      <c r="DP393"/>
      <c r="DQ393"/>
      <c r="DR393"/>
      <c r="DS393"/>
      <c r="DT393"/>
      <c r="DU393"/>
      <c r="DV393"/>
      <c r="DW393"/>
      <c r="DX393"/>
      <c r="DY393"/>
      <c r="DZ393"/>
      <c r="EA393"/>
      <c r="EB393"/>
      <c r="EC393"/>
      <c r="ED393"/>
      <c r="EE393"/>
      <c r="EF393"/>
      <c r="EG393"/>
      <c r="EH393"/>
      <c r="EI393"/>
      <c r="EJ393"/>
      <c r="EK393"/>
      <c r="EL393"/>
      <c r="EM393"/>
      <c r="EN393"/>
      <c r="EO393"/>
      <c r="EP393"/>
      <c r="EQ393"/>
      <c r="ER393"/>
      <c r="ES393"/>
      <c r="ET393"/>
      <c r="EU393"/>
      <c r="EV393"/>
      <c r="EW393"/>
      <c r="EX393"/>
      <c r="EY393"/>
      <c r="EZ393"/>
      <c r="FA393"/>
      <c r="FB393"/>
      <c r="FC393"/>
      <c r="FD393"/>
      <c r="FE393"/>
      <c r="FF393"/>
      <c r="FG393"/>
      <c r="FH393"/>
      <c r="FI393"/>
      <c r="FJ393"/>
      <c r="FK393"/>
      <c r="FL393"/>
      <c r="FM393"/>
      <c r="FN393"/>
      <c r="FO393"/>
      <c r="FP393"/>
      <c r="FQ393"/>
      <c r="FR393"/>
      <c r="FS393"/>
      <c r="FT393"/>
      <c r="FU393"/>
      <c r="FV393"/>
      <c r="FW393"/>
      <c r="FX393"/>
      <c r="FY393"/>
      <c r="FZ393"/>
      <c r="GA393"/>
      <c r="GB393"/>
      <c r="GC393"/>
      <c r="GD393"/>
      <c r="GE393"/>
      <c r="GF393"/>
      <c r="GG393"/>
      <c r="GH393"/>
      <c r="GI393"/>
      <c r="GJ393"/>
      <c r="GK393"/>
      <c r="GL393"/>
      <c r="GM393"/>
      <c r="GN393"/>
      <c r="GO393"/>
      <c r="GP393"/>
      <c r="GQ393"/>
      <c r="GR393"/>
      <c r="GS393"/>
      <c r="GT393"/>
      <c r="GU393"/>
      <c r="GV393"/>
      <c r="GW393"/>
      <c r="GX393"/>
      <c r="GY393"/>
      <c r="GZ393"/>
      <c r="HA393"/>
      <c r="HB393"/>
      <c r="HC393"/>
      <c r="HD393"/>
      <c r="HE393"/>
      <c r="HF393"/>
      <c r="HG393"/>
      <c r="HH393"/>
      <c r="HI393"/>
      <c r="HJ393"/>
      <c r="HK393"/>
      <c r="HL393"/>
      <c r="HM393"/>
      <c r="HN393"/>
      <c r="HO393"/>
      <c r="HP393"/>
      <c r="HQ393"/>
      <c r="HR393"/>
      <c r="HS393"/>
      <c r="HT393"/>
      <c r="HU393"/>
      <c r="HV393"/>
      <c r="HW393"/>
      <c r="HX393"/>
      <c r="HY393"/>
      <c r="HZ393"/>
      <c r="IA393"/>
      <c r="IB393"/>
    </row>
    <row r="394" spans="1:236" ht="12.75" customHeight="1" x14ac:dyDescent="0.25">
      <c r="A394" s="10">
        <v>3</v>
      </c>
      <c r="B394" s="19">
        <v>372</v>
      </c>
      <c r="C394" s="10">
        <v>391</v>
      </c>
      <c r="D394" s="64"/>
      <c r="E394" s="99">
        <v>18</v>
      </c>
      <c r="F394" s="99">
        <v>25</v>
      </c>
      <c r="G394" s="99">
        <v>21</v>
      </c>
      <c r="H394" s="99">
        <f t="shared" si="24"/>
        <v>23</v>
      </c>
      <c r="I394" s="5">
        <v>2</v>
      </c>
      <c r="J394" s="110">
        <v>3</v>
      </c>
      <c r="K394" s="3" t="s">
        <v>152</v>
      </c>
      <c r="L394" s="5"/>
      <c r="M394" s="5"/>
      <c r="N394" s="5"/>
      <c r="O394" s="3"/>
      <c r="P394" s="3"/>
      <c r="Q394" s="138"/>
      <c r="R394" s="18">
        <f t="shared" si="25"/>
        <v>529</v>
      </c>
      <c r="S394" s="10">
        <f t="shared" si="26"/>
        <v>4.154756284372501E-4</v>
      </c>
      <c r="T394"/>
      <c r="U394"/>
      <c r="V394"/>
      <c r="W394"/>
      <c r="X394"/>
      <c r="Y394"/>
      <c r="Z394"/>
      <c r="AA394"/>
      <c r="AB394"/>
      <c r="AC394"/>
      <c r="AD394"/>
      <c r="AE394"/>
      <c r="AF394"/>
      <c r="AG394"/>
      <c r="AH394"/>
      <c r="AI394"/>
      <c r="AJ394"/>
      <c r="AK394"/>
      <c r="AL394"/>
      <c r="AM394"/>
      <c r="AN394"/>
      <c r="AO394"/>
      <c r="AP394"/>
      <c r="AQ394"/>
      <c r="AR394"/>
      <c r="AS394"/>
      <c r="AT394"/>
      <c r="AU394"/>
      <c r="AV394"/>
      <c r="AW394"/>
      <c r="AX394"/>
      <c r="AY394"/>
      <c r="AZ394"/>
      <c r="BA394"/>
      <c r="BB394"/>
      <c r="BC394"/>
      <c r="BD394"/>
      <c r="BE394"/>
      <c r="BF394"/>
      <c r="BG394"/>
      <c r="BH394"/>
      <c r="BI394"/>
      <c r="BJ394"/>
      <c r="BK394"/>
      <c r="BL394"/>
      <c r="BM394"/>
      <c r="BN394"/>
      <c r="BO394"/>
      <c r="BP394"/>
      <c r="BQ394"/>
      <c r="BR394"/>
      <c r="BS394"/>
      <c r="BT394"/>
      <c r="BU394"/>
      <c r="BV394"/>
      <c r="BW394"/>
      <c r="BX394"/>
      <c r="BY394"/>
      <c r="BZ394"/>
      <c r="CA394"/>
      <c r="CB394"/>
      <c r="CC394"/>
      <c r="CD394"/>
      <c r="CE394"/>
      <c r="CF394"/>
      <c r="CG394"/>
      <c r="CH394"/>
      <c r="CI394"/>
      <c r="CJ394"/>
      <c r="CK394"/>
      <c r="CL394"/>
      <c r="CM394"/>
      <c r="CN394"/>
      <c r="CO394"/>
      <c r="CP394"/>
      <c r="CQ394"/>
      <c r="CR394"/>
      <c r="CS394"/>
      <c r="CT394"/>
      <c r="CU394"/>
      <c r="CV394"/>
      <c r="CW394"/>
      <c r="CX394"/>
      <c r="CY394"/>
      <c r="CZ394"/>
      <c r="DA394"/>
      <c r="DB394"/>
      <c r="DC394"/>
      <c r="DD394"/>
      <c r="DE394"/>
      <c r="DF394"/>
      <c r="DG394"/>
      <c r="DH394"/>
      <c r="DI394"/>
      <c r="DJ394"/>
      <c r="DK394"/>
      <c r="DL394"/>
      <c r="DM394"/>
      <c r="DN394"/>
      <c r="DO394"/>
      <c r="DP394"/>
      <c r="DQ394"/>
      <c r="DR394"/>
      <c r="DS394"/>
      <c r="DT394"/>
      <c r="DU394"/>
      <c r="DV394"/>
      <c r="DW394"/>
      <c r="DX394"/>
      <c r="DY394"/>
      <c r="DZ394"/>
      <c r="EA394"/>
      <c r="EB394"/>
      <c r="EC394"/>
      <c r="ED394"/>
      <c r="EE394"/>
      <c r="EF394"/>
      <c r="EG394"/>
      <c r="EH394"/>
      <c r="EI394"/>
      <c r="EJ394"/>
      <c r="EK394"/>
      <c r="EL394"/>
      <c r="EM394"/>
      <c r="EN394"/>
      <c r="EO394"/>
      <c r="EP394"/>
      <c r="EQ394"/>
      <c r="ER394"/>
      <c r="ES394"/>
      <c r="ET394"/>
      <c r="EU394"/>
      <c r="EV394"/>
      <c r="EW394"/>
      <c r="EX394"/>
      <c r="EY394"/>
      <c r="EZ394"/>
      <c r="FA394"/>
      <c r="FB394"/>
      <c r="FC394"/>
      <c r="FD394"/>
      <c r="FE394"/>
      <c r="FF394"/>
      <c r="FG394"/>
      <c r="FH394"/>
      <c r="FI394"/>
      <c r="FJ394"/>
      <c r="FK394"/>
      <c r="FL394"/>
      <c r="FM394"/>
      <c r="FN394"/>
      <c r="FO394"/>
      <c r="FP394"/>
      <c r="FQ394"/>
      <c r="FR394"/>
      <c r="FS394"/>
      <c r="FT394"/>
      <c r="FU394"/>
      <c r="FV394"/>
      <c r="FW394"/>
      <c r="FX394"/>
      <c r="FY394"/>
      <c r="FZ394"/>
      <c r="GA394"/>
      <c r="GB394"/>
      <c r="GC394"/>
      <c r="GD394"/>
      <c r="GE394"/>
      <c r="GF394"/>
      <c r="GG394"/>
      <c r="GH394"/>
      <c r="GI394"/>
      <c r="GJ394"/>
      <c r="GK394"/>
      <c r="GL394"/>
      <c r="GM394"/>
      <c r="GN394"/>
      <c r="GO394"/>
      <c r="GP394"/>
      <c r="GQ394"/>
      <c r="GR394"/>
      <c r="GS394"/>
      <c r="GT394"/>
      <c r="GU394"/>
      <c r="GV394"/>
      <c r="GW394"/>
      <c r="GX394"/>
      <c r="GY394"/>
      <c r="GZ394"/>
      <c r="HA394"/>
      <c r="HB394"/>
      <c r="HC394"/>
      <c r="HD394"/>
      <c r="HE394"/>
      <c r="HF394"/>
      <c r="HG394"/>
      <c r="HH394"/>
      <c r="HI394"/>
      <c r="HJ394"/>
      <c r="HK394"/>
      <c r="HL394"/>
      <c r="HM394"/>
      <c r="HN394"/>
      <c r="HO394"/>
      <c r="HP394"/>
      <c r="HQ394"/>
      <c r="HR394"/>
      <c r="HS394"/>
      <c r="HT394"/>
      <c r="HU394"/>
      <c r="HV394"/>
      <c r="HW394"/>
      <c r="HX394"/>
      <c r="HY394"/>
      <c r="HZ394"/>
      <c r="IA394"/>
      <c r="IB394"/>
    </row>
    <row r="395" spans="1:236" ht="12.75" customHeight="1" x14ac:dyDescent="0.25">
      <c r="A395" s="10">
        <v>3</v>
      </c>
      <c r="B395" s="10">
        <v>373</v>
      </c>
      <c r="C395" s="19">
        <v>392</v>
      </c>
      <c r="D395" s="1"/>
      <c r="E395" s="99">
        <v>55.5</v>
      </c>
      <c r="F395" s="99">
        <v>60</v>
      </c>
      <c r="G395" s="99">
        <v>57</v>
      </c>
      <c r="H395" s="99">
        <f>AVERAGE(F395:G395)</f>
        <v>58.5</v>
      </c>
      <c r="I395" s="5">
        <v>3</v>
      </c>
      <c r="J395" s="110">
        <v>3</v>
      </c>
      <c r="K395" s="5"/>
      <c r="L395" s="5"/>
      <c r="M395" s="5"/>
      <c r="N395" s="5"/>
      <c r="O395" s="3"/>
      <c r="P395" s="3"/>
      <c r="Q395" s="138"/>
      <c r="R395" s="18">
        <f t="shared" si="25"/>
        <v>3422.25</v>
      </c>
      <c r="S395" s="10">
        <f t="shared" si="26"/>
        <v>2.6878288646869173E-3</v>
      </c>
      <c r="T395"/>
      <c r="U395"/>
      <c r="V395"/>
      <c r="W395"/>
      <c r="X395"/>
      <c r="Y395"/>
      <c r="Z395"/>
      <c r="AA395"/>
      <c r="AB395"/>
      <c r="AC395"/>
      <c r="AD395"/>
      <c r="AE395"/>
      <c r="AF395"/>
      <c r="AG395"/>
      <c r="AH395"/>
      <c r="AI395"/>
      <c r="AJ395"/>
      <c r="AK395"/>
      <c r="AL395"/>
      <c r="AM395"/>
      <c r="AN395"/>
      <c r="AO395"/>
      <c r="AP395"/>
      <c r="AQ395"/>
      <c r="AR395"/>
      <c r="AS395"/>
      <c r="AT395"/>
      <c r="AU395"/>
      <c r="AV395"/>
      <c r="AW395"/>
      <c r="AX395"/>
      <c r="AY395"/>
      <c r="AZ395"/>
      <c r="BA395"/>
      <c r="BB395"/>
      <c r="BC395"/>
      <c r="BD395"/>
      <c r="BE395"/>
      <c r="BF395"/>
      <c r="BG395"/>
      <c r="BH395"/>
      <c r="BI395"/>
      <c r="BJ395"/>
      <c r="BK395"/>
      <c r="BL395"/>
      <c r="BM395"/>
      <c r="BN395"/>
      <c r="BO395"/>
      <c r="BP395"/>
      <c r="BQ395"/>
      <c r="BR395"/>
      <c r="BS395"/>
      <c r="BT395"/>
      <c r="BU395"/>
      <c r="BV395"/>
      <c r="BW395"/>
      <c r="BX395"/>
      <c r="BY395"/>
      <c r="BZ395"/>
      <c r="CA395"/>
      <c r="CB395"/>
      <c r="CC395"/>
      <c r="CD395"/>
      <c r="CE395"/>
      <c r="CF395"/>
      <c r="CG395"/>
      <c r="CH395"/>
      <c r="CI395"/>
      <c r="CJ395"/>
      <c r="CK395"/>
      <c r="CL395"/>
      <c r="CM395"/>
      <c r="CN395"/>
      <c r="CO395"/>
      <c r="CP395"/>
      <c r="CQ395"/>
      <c r="CR395"/>
      <c r="CS395"/>
      <c r="CT395"/>
      <c r="CU395"/>
      <c r="CV395"/>
      <c r="CW395"/>
      <c r="CX395"/>
      <c r="CY395"/>
      <c r="CZ395"/>
      <c r="DA395"/>
      <c r="DB395"/>
      <c r="DC395"/>
      <c r="DD395"/>
      <c r="DE395"/>
      <c r="DF395"/>
      <c r="DG395"/>
      <c r="DH395"/>
      <c r="DI395"/>
      <c r="DJ395"/>
      <c r="DK395"/>
      <c r="DL395"/>
      <c r="DM395"/>
      <c r="DN395"/>
      <c r="DO395"/>
      <c r="DP395"/>
      <c r="DQ395"/>
      <c r="DR395"/>
      <c r="DS395"/>
      <c r="DT395"/>
      <c r="DU395"/>
      <c r="DV395"/>
      <c r="DW395"/>
      <c r="DX395"/>
      <c r="DY395"/>
      <c r="DZ395"/>
      <c r="EA395"/>
      <c r="EB395"/>
      <c r="EC395"/>
      <c r="ED395"/>
      <c r="EE395"/>
      <c r="EF395"/>
      <c r="EG395"/>
      <c r="EH395"/>
      <c r="EI395"/>
      <c r="EJ395"/>
      <c r="EK395"/>
      <c r="EL395"/>
      <c r="EM395"/>
      <c r="EN395"/>
      <c r="EO395"/>
      <c r="EP395"/>
      <c r="EQ395"/>
      <c r="ER395"/>
      <c r="ES395"/>
      <c r="ET395"/>
      <c r="EU395"/>
      <c r="EV395"/>
      <c r="EW395"/>
      <c r="EX395"/>
      <c r="EY395"/>
      <c r="EZ395"/>
      <c r="FA395"/>
      <c r="FB395"/>
      <c r="FC395"/>
      <c r="FD395"/>
      <c r="FE395"/>
      <c r="FF395"/>
      <c r="FG395"/>
      <c r="FH395"/>
      <c r="FI395"/>
      <c r="FJ395"/>
      <c r="FK395"/>
      <c r="FL395"/>
      <c r="FM395"/>
      <c r="FN395"/>
      <c r="FO395"/>
      <c r="FP395"/>
      <c r="FQ395"/>
      <c r="FR395"/>
      <c r="FS395"/>
      <c r="FT395"/>
      <c r="FU395"/>
      <c r="FV395"/>
      <c r="FW395"/>
      <c r="FX395"/>
      <c r="FY395"/>
      <c r="FZ395"/>
      <c r="GA395"/>
      <c r="GB395"/>
      <c r="GC395"/>
      <c r="GD395"/>
      <c r="GE395"/>
      <c r="GF395"/>
      <c r="GG395"/>
      <c r="GH395"/>
      <c r="GI395"/>
      <c r="GJ395"/>
      <c r="GK395"/>
      <c r="GL395"/>
      <c r="GM395"/>
      <c r="GN395"/>
      <c r="GO395"/>
      <c r="GP395"/>
      <c r="GQ395"/>
      <c r="GR395"/>
      <c r="GS395"/>
      <c r="GT395"/>
      <c r="GU395"/>
      <c r="GV395"/>
      <c r="GW395"/>
      <c r="GX395"/>
      <c r="GY395"/>
      <c r="GZ395"/>
      <c r="HA395"/>
      <c r="HB395"/>
      <c r="HC395"/>
      <c r="HD395"/>
      <c r="HE395"/>
      <c r="HF395"/>
      <c r="HG395"/>
      <c r="HH395"/>
      <c r="HI395"/>
      <c r="HJ395"/>
      <c r="HK395"/>
      <c r="HL395"/>
      <c r="HM395"/>
      <c r="HN395"/>
      <c r="HO395"/>
      <c r="HP395"/>
      <c r="HQ395"/>
      <c r="HR395"/>
      <c r="HS395"/>
      <c r="HT395"/>
      <c r="HU395"/>
      <c r="HV395"/>
      <c r="HW395"/>
      <c r="HX395"/>
      <c r="HY395"/>
      <c r="HZ395"/>
      <c r="IA395"/>
      <c r="IB395"/>
    </row>
    <row r="396" spans="1:236" ht="12.75" customHeight="1" x14ac:dyDescent="0.25">
      <c r="A396" s="10">
        <v>3</v>
      </c>
      <c r="B396" s="19">
        <v>374</v>
      </c>
      <c r="C396" s="10">
        <v>393</v>
      </c>
      <c r="D396" s="64"/>
      <c r="E396" s="99">
        <v>55.5</v>
      </c>
      <c r="F396" s="99">
        <v>59</v>
      </c>
      <c r="G396" s="99">
        <v>57</v>
      </c>
      <c r="H396" s="99">
        <f>AVERAGE(F396:G396)</f>
        <v>58</v>
      </c>
      <c r="I396" s="5">
        <v>2</v>
      </c>
      <c r="J396" s="110">
        <v>2</v>
      </c>
      <c r="K396" s="5"/>
      <c r="L396" s="5"/>
      <c r="M396" s="5"/>
      <c r="N396" s="5"/>
      <c r="O396" s="3"/>
      <c r="P396" s="3"/>
      <c r="Q396" s="138"/>
      <c r="R396" s="18">
        <f t="shared" si="25"/>
        <v>3364</v>
      </c>
      <c r="S396" s="10">
        <f t="shared" si="26"/>
        <v>2.642079421669016E-3</v>
      </c>
      <c r="T396"/>
      <c r="U396"/>
      <c r="V396"/>
      <c r="W396"/>
      <c r="X396"/>
      <c r="Y396"/>
      <c r="Z396"/>
      <c r="AA396"/>
      <c r="AB396"/>
      <c r="AC396"/>
      <c r="AD396"/>
      <c r="AE396"/>
      <c r="AF396"/>
      <c r="AG396"/>
      <c r="AH396"/>
      <c r="AI396"/>
      <c r="AJ396"/>
      <c r="AK396"/>
      <c r="AL396"/>
      <c r="AM396"/>
      <c r="AN396"/>
      <c r="AO396"/>
      <c r="AP396"/>
      <c r="AQ396"/>
      <c r="AR396"/>
      <c r="AS396"/>
      <c r="AT396"/>
      <c r="AU396"/>
      <c r="AV396"/>
      <c r="AW396"/>
      <c r="AX396"/>
      <c r="AY396"/>
      <c r="AZ396"/>
      <c r="BA396"/>
      <c r="BB396"/>
      <c r="BC396"/>
      <c r="BD396"/>
      <c r="BE396"/>
      <c r="BF396"/>
      <c r="BG396"/>
      <c r="BH396"/>
      <c r="BI396"/>
      <c r="BJ396"/>
      <c r="BK396"/>
      <c r="BL396"/>
      <c r="BM396"/>
      <c r="BN396"/>
      <c r="BO396"/>
      <c r="BP396"/>
      <c r="BQ396"/>
      <c r="BR396"/>
      <c r="BS396"/>
      <c r="BT396"/>
      <c r="BU396"/>
      <c r="BV396"/>
      <c r="BW396"/>
      <c r="BX396"/>
      <c r="BY396"/>
      <c r="BZ396"/>
      <c r="CA396"/>
      <c r="CB396"/>
      <c r="CC396"/>
      <c r="CD396"/>
      <c r="CE396"/>
      <c r="CF396"/>
      <c r="CG396"/>
      <c r="CH396"/>
      <c r="CI396"/>
      <c r="CJ396"/>
      <c r="CK396"/>
      <c r="CL396"/>
      <c r="CM396"/>
      <c r="CN396"/>
      <c r="CO396"/>
      <c r="CP396"/>
      <c r="CQ396"/>
      <c r="CR396"/>
      <c r="CS396"/>
      <c r="CT396"/>
      <c r="CU396"/>
      <c r="CV396"/>
      <c r="CW396"/>
      <c r="CX396"/>
      <c r="CY396"/>
      <c r="CZ396"/>
      <c r="DA396"/>
      <c r="DB396"/>
      <c r="DC396"/>
      <c r="DD396"/>
      <c r="DE396"/>
      <c r="DF396"/>
      <c r="DG396"/>
      <c r="DH396"/>
      <c r="DI396"/>
      <c r="DJ396"/>
      <c r="DK396"/>
      <c r="DL396"/>
      <c r="DM396"/>
      <c r="DN396"/>
      <c r="DO396"/>
      <c r="DP396"/>
      <c r="DQ396"/>
      <c r="DR396"/>
      <c r="DS396"/>
      <c r="DT396"/>
      <c r="DU396"/>
      <c r="DV396"/>
      <c r="DW396"/>
      <c r="DX396"/>
      <c r="DY396"/>
      <c r="DZ396"/>
      <c r="EA396"/>
      <c r="EB396"/>
      <c r="EC396"/>
      <c r="ED396"/>
      <c r="EE396"/>
      <c r="EF396"/>
      <c r="EG396"/>
      <c r="EH396"/>
      <c r="EI396"/>
      <c r="EJ396"/>
      <c r="EK396"/>
      <c r="EL396"/>
      <c r="EM396"/>
      <c r="EN396"/>
      <c r="EO396"/>
      <c r="EP396"/>
      <c r="EQ396"/>
      <c r="ER396"/>
      <c r="ES396"/>
      <c r="ET396"/>
      <c r="EU396"/>
      <c r="EV396"/>
      <c r="EW396"/>
      <c r="EX396"/>
      <c r="EY396"/>
      <c r="EZ396"/>
      <c r="FA396"/>
      <c r="FB396"/>
      <c r="FC396"/>
      <c r="FD396"/>
      <c r="FE396"/>
      <c r="FF396"/>
      <c r="FG396"/>
      <c r="FH396"/>
      <c r="FI396"/>
      <c r="FJ396"/>
      <c r="FK396"/>
      <c r="FL396"/>
      <c r="FM396"/>
      <c r="FN396"/>
      <c r="FO396"/>
      <c r="FP396"/>
      <c r="FQ396"/>
      <c r="FR396"/>
      <c r="FS396"/>
      <c r="FT396"/>
      <c r="FU396"/>
      <c r="FV396"/>
      <c r="FW396"/>
      <c r="FX396"/>
      <c r="FY396"/>
      <c r="FZ396"/>
      <c r="GA396"/>
      <c r="GB396"/>
      <c r="GC396"/>
      <c r="GD396"/>
      <c r="GE396"/>
      <c r="GF396"/>
      <c r="GG396"/>
      <c r="GH396"/>
      <c r="GI396"/>
      <c r="GJ396"/>
      <c r="GK396"/>
      <c r="GL396"/>
      <c r="GM396"/>
      <c r="GN396"/>
      <c r="GO396"/>
      <c r="GP396"/>
      <c r="GQ396"/>
      <c r="GR396"/>
      <c r="GS396"/>
      <c r="GT396"/>
      <c r="GU396"/>
      <c r="GV396"/>
      <c r="GW396"/>
      <c r="GX396"/>
      <c r="GY396"/>
      <c r="GZ396"/>
      <c r="HA396"/>
      <c r="HB396"/>
      <c r="HC396"/>
      <c r="HD396"/>
      <c r="HE396"/>
      <c r="HF396"/>
      <c r="HG396"/>
      <c r="HH396"/>
      <c r="HI396"/>
      <c r="HJ396"/>
      <c r="HK396"/>
      <c r="HL396"/>
      <c r="HM396"/>
      <c r="HN396"/>
      <c r="HO396"/>
      <c r="HP396"/>
      <c r="HQ396"/>
      <c r="HR396"/>
      <c r="HS396"/>
      <c r="HT396"/>
      <c r="HU396"/>
      <c r="HV396"/>
      <c r="HW396"/>
      <c r="HX396"/>
      <c r="HY396"/>
      <c r="HZ396"/>
      <c r="IA396"/>
      <c r="IB396"/>
    </row>
    <row r="397" spans="1:236" ht="12.75" customHeight="1" x14ac:dyDescent="0.25">
      <c r="A397" s="10">
        <v>3</v>
      </c>
      <c r="B397" s="10">
        <v>375</v>
      </c>
      <c r="C397" s="19">
        <v>394</v>
      </c>
      <c r="D397" s="1"/>
      <c r="E397" s="99">
        <v>39.5</v>
      </c>
      <c r="F397" s="99">
        <v>43</v>
      </c>
      <c r="G397" s="99">
        <v>44</v>
      </c>
      <c r="H397" s="99">
        <f>AVERAGE(F397:G397)</f>
        <v>43.5</v>
      </c>
      <c r="I397" s="5">
        <v>2</v>
      </c>
      <c r="J397" s="110">
        <v>2</v>
      </c>
      <c r="K397" s="5"/>
      <c r="L397" s="5"/>
      <c r="M397" s="5"/>
      <c r="N397" s="5"/>
      <c r="O397" s="3"/>
      <c r="P397" s="3"/>
      <c r="Q397" s="138"/>
      <c r="R397" s="18">
        <f t="shared" si="25"/>
        <v>1892.25</v>
      </c>
      <c r="S397" s="10">
        <f t="shared" si="26"/>
        <v>1.4861696746888214E-3</v>
      </c>
      <c r="T397"/>
      <c r="U397"/>
      <c r="V397"/>
      <c r="W397"/>
      <c r="X397"/>
      <c r="Y397"/>
      <c r="Z397"/>
      <c r="AA397"/>
      <c r="AB397"/>
      <c r="AC397"/>
      <c r="AD397"/>
      <c r="AE397"/>
      <c r="AF397"/>
      <c r="AG397"/>
      <c r="AH397"/>
      <c r="AI397"/>
      <c r="AJ397"/>
      <c r="AK397"/>
      <c r="AL397"/>
      <c r="AM397"/>
      <c r="AN397"/>
      <c r="AO397"/>
      <c r="AP397"/>
      <c r="AQ397"/>
      <c r="AR397"/>
      <c r="AS397"/>
      <c r="AT397"/>
      <c r="AU397"/>
      <c r="AV397"/>
      <c r="AW397"/>
      <c r="AX397"/>
      <c r="AY397"/>
      <c r="AZ397"/>
      <c r="BA397"/>
      <c r="BB397"/>
      <c r="BC397"/>
      <c r="BD397"/>
      <c r="BE397"/>
      <c r="BF397"/>
      <c r="BG397"/>
      <c r="BH397"/>
      <c r="BI397"/>
      <c r="BJ397"/>
      <c r="BK397"/>
      <c r="BL397"/>
      <c r="BM397"/>
      <c r="BN397"/>
      <c r="BO397"/>
      <c r="BP397"/>
      <c r="BQ397"/>
      <c r="BR397"/>
      <c r="BS397"/>
      <c r="BT397"/>
      <c r="BU397"/>
      <c r="BV397"/>
      <c r="BW397"/>
      <c r="BX397"/>
      <c r="BY397"/>
      <c r="BZ397"/>
      <c r="CA397"/>
      <c r="CB397"/>
      <c r="CC397"/>
      <c r="CD397"/>
      <c r="CE397"/>
      <c r="CF397"/>
      <c r="CG397"/>
      <c r="CH397"/>
      <c r="CI397"/>
      <c r="CJ397"/>
      <c r="CK397"/>
      <c r="CL397"/>
      <c r="CM397"/>
      <c r="CN397"/>
      <c r="CO397"/>
      <c r="CP397"/>
      <c r="CQ397"/>
      <c r="CR397"/>
      <c r="CS397"/>
      <c r="CT397"/>
      <c r="CU397"/>
      <c r="CV397"/>
      <c r="CW397"/>
      <c r="CX397"/>
      <c r="CY397"/>
      <c r="CZ397"/>
      <c r="DA397"/>
      <c r="DB397"/>
      <c r="DC397"/>
      <c r="DD397"/>
      <c r="DE397"/>
      <c r="DF397"/>
      <c r="DG397"/>
      <c r="DH397"/>
      <c r="DI397"/>
      <c r="DJ397"/>
      <c r="DK397"/>
      <c r="DL397"/>
      <c r="DM397"/>
      <c r="DN397"/>
      <c r="DO397"/>
      <c r="DP397"/>
      <c r="DQ397"/>
      <c r="DR397"/>
      <c r="DS397"/>
      <c r="DT397"/>
      <c r="DU397"/>
      <c r="DV397"/>
      <c r="DW397"/>
      <c r="DX397"/>
      <c r="DY397"/>
      <c r="DZ397"/>
      <c r="EA397"/>
      <c r="EB397"/>
      <c r="EC397"/>
      <c r="ED397"/>
      <c r="EE397"/>
      <c r="EF397"/>
      <c r="EG397"/>
      <c r="EH397"/>
      <c r="EI397"/>
      <c r="EJ397"/>
      <c r="EK397"/>
      <c r="EL397"/>
      <c r="EM397"/>
      <c r="EN397"/>
      <c r="EO397"/>
      <c r="EP397"/>
      <c r="EQ397"/>
      <c r="ER397"/>
      <c r="ES397"/>
      <c r="ET397"/>
      <c r="EU397"/>
      <c r="EV397"/>
      <c r="EW397"/>
      <c r="EX397"/>
      <c r="EY397"/>
      <c r="EZ397"/>
      <c r="FA397"/>
      <c r="FB397"/>
      <c r="FC397"/>
      <c r="FD397"/>
      <c r="FE397"/>
      <c r="FF397"/>
      <c r="FG397"/>
      <c r="FH397"/>
      <c r="FI397"/>
      <c r="FJ397"/>
      <c r="FK397"/>
      <c r="FL397"/>
      <c r="FM397"/>
      <c r="FN397"/>
      <c r="FO397"/>
      <c r="FP397"/>
      <c r="FQ397"/>
      <c r="FR397"/>
      <c r="FS397"/>
      <c r="FT397"/>
      <c r="FU397"/>
      <c r="FV397"/>
      <c r="FW397"/>
      <c r="FX397"/>
      <c r="FY397"/>
      <c r="FZ397"/>
      <c r="GA397"/>
      <c r="GB397"/>
      <c r="GC397"/>
      <c r="GD397"/>
      <c r="GE397"/>
      <c r="GF397"/>
      <c r="GG397"/>
      <c r="GH397"/>
      <c r="GI397"/>
      <c r="GJ397"/>
      <c r="GK397"/>
      <c r="GL397"/>
      <c r="GM397"/>
      <c r="GN397"/>
      <c r="GO397"/>
      <c r="GP397"/>
      <c r="GQ397"/>
      <c r="GR397"/>
      <c r="GS397"/>
      <c r="GT397"/>
      <c r="GU397"/>
      <c r="GV397"/>
      <c r="GW397"/>
      <c r="GX397"/>
      <c r="GY397"/>
      <c r="GZ397"/>
      <c r="HA397"/>
      <c r="HB397"/>
      <c r="HC397"/>
      <c r="HD397"/>
      <c r="HE397"/>
      <c r="HF397"/>
      <c r="HG397"/>
      <c r="HH397"/>
      <c r="HI397"/>
      <c r="HJ397"/>
      <c r="HK397"/>
      <c r="HL397"/>
      <c r="HM397"/>
      <c r="HN397"/>
      <c r="HO397"/>
      <c r="HP397"/>
      <c r="HQ397"/>
      <c r="HR397"/>
      <c r="HS397"/>
      <c r="HT397"/>
      <c r="HU397"/>
      <c r="HV397"/>
      <c r="HW397"/>
      <c r="HX397"/>
      <c r="HY397"/>
      <c r="HZ397"/>
      <c r="IA397"/>
      <c r="IB397"/>
    </row>
    <row r="398" spans="1:236" ht="12.75" customHeight="1" x14ac:dyDescent="0.25">
      <c r="A398" s="10">
        <v>3</v>
      </c>
      <c r="B398" s="19">
        <v>376</v>
      </c>
      <c r="C398" s="10">
        <v>395</v>
      </c>
      <c r="D398" s="64"/>
      <c r="E398" s="99">
        <v>44</v>
      </c>
      <c r="F398" s="99">
        <v>45</v>
      </c>
      <c r="G398" s="99">
        <v>45</v>
      </c>
      <c r="H398" s="99">
        <f>AVERAGE(F398:G398)</f>
        <v>45</v>
      </c>
      <c r="I398" s="5">
        <v>2</v>
      </c>
      <c r="J398" s="110">
        <v>3</v>
      </c>
      <c r="K398" s="5"/>
      <c r="L398" s="5"/>
      <c r="M398" s="5"/>
      <c r="N398" s="5"/>
      <c r="O398" s="3"/>
      <c r="P398" s="3"/>
      <c r="Q398" s="138"/>
      <c r="R398" s="18">
        <f t="shared" si="25"/>
        <v>2025</v>
      </c>
      <c r="S398" s="10">
        <f t="shared" si="26"/>
        <v>1.5904312808798326E-3</v>
      </c>
      <c r="T398"/>
      <c r="U398"/>
      <c r="V398"/>
      <c r="W398"/>
      <c r="X398"/>
      <c r="Y398"/>
      <c r="Z398"/>
      <c r="AA398"/>
      <c r="AB398"/>
      <c r="AC398"/>
      <c r="AD398"/>
      <c r="AE398"/>
      <c r="AF398"/>
      <c r="AG398"/>
      <c r="AH398"/>
      <c r="AI398"/>
      <c r="AJ398"/>
      <c r="AK398"/>
      <c r="AL398"/>
      <c r="AM398"/>
      <c r="AN398"/>
      <c r="AO398"/>
      <c r="AP398"/>
      <c r="AQ398"/>
      <c r="AR398"/>
      <c r="AS398"/>
      <c r="AT398"/>
      <c r="AU398"/>
      <c r="AV398"/>
      <c r="AW398"/>
      <c r="AX398"/>
      <c r="AY398"/>
      <c r="AZ398"/>
      <c r="BA398"/>
      <c r="BB398"/>
      <c r="BC398"/>
      <c r="BD398"/>
      <c r="BE398"/>
      <c r="BF398"/>
      <c r="BG398"/>
      <c r="BH398"/>
      <c r="BI398"/>
      <c r="BJ398"/>
      <c r="BK398"/>
      <c r="BL398"/>
      <c r="BM398"/>
      <c r="BN398"/>
      <c r="BO398"/>
      <c r="BP398"/>
      <c r="BQ398"/>
      <c r="BR398"/>
      <c r="BS398"/>
      <c r="BT398"/>
      <c r="BU398"/>
      <c r="BV398"/>
      <c r="BW398"/>
      <c r="BX398"/>
      <c r="BY398"/>
      <c r="BZ398"/>
      <c r="CA398"/>
      <c r="CB398"/>
      <c r="CC398"/>
      <c r="CD398"/>
      <c r="CE398"/>
      <c r="CF398"/>
      <c r="CG398"/>
      <c r="CH398"/>
      <c r="CI398"/>
      <c r="CJ398"/>
      <c r="CK398"/>
      <c r="CL398"/>
      <c r="CM398"/>
      <c r="CN398"/>
      <c r="CO398"/>
      <c r="CP398"/>
      <c r="CQ398"/>
      <c r="CR398"/>
      <c r="CS398"/>
      <c r="CT398"/>
      <c r="CU398"/>
      <c r="CV398"/>
      <c r="CW398"/>
      <c r="CX398"/>
      <c r="CY398"/>
      <c r="CZ398"/>
      <c r="DA398"/>
      <c r="DB398"/>
      <c r="DC398"/>
      <c r="DD398"/>
      <c r="DE398"/>
      <c r="DF398"/>
      <c r="DG398"/>
      <c r="DH398"/>
      <c r="DI398"/>
      <c r="DJ398"/>
      <c r="DK398"/>
      <c r="DL398"/>
      <c r="DM398"/>
      <c r="DN398"/>
      <c r="DO398"/>
      <c r="DP398"/>
      <c r="DQ398"/>
      <c r="DR398"/>
      <c r="DS398"/>
      <c r="DT398"/>
      <c r="DU398"/>
      <c r="DV398"/>
      <c r="DW398"/>
      <c r="DX398"/>
      <c r="DY398"/>
      <c r="DZ398"/>
      <c r="EA398"/>
      <c r="EB398"/>
      <c r="EC398"/>
      <c r="ED398"/>
      <c r="EE398"/>
      <c r="EF398"/>
      <c r="EG398"/>
      <c r="EH398"/>
      <c r="EI398"/>
      <c r="EJ398"/>
      <c r="EK398"/>
      <c r="EL398"/>
      <c r="EM398"/>
      <c r="EN398"/>
      <c r="EO398"/>
      <c r="EP398"/>
      <c r="EQ398"/>
      <c r="ER398"/>
      <c r="ES398"/>
      <c r="ET398"/>
      <c r="EU398"/>
      <c r="EV398"/>
      <c r="EW398"/>
      <c r="EX398"/>
      <c r="EY398"/>
      <c r="EZ398"/>
      <c r="FA398"/>
      <c r="FB398"/>
      <c r="FC398"/>
      <c r="FD398"/>
      <c r="FE398"/>
      <c r="FF398"/>
      <c r="FG398"/>
      <c r="FH398"/>
      <c r="FI398"/>
      <c r="FJ398"/>
      <c r="FK398"/>
      <c r="FL398"/>
      <c r="FM398"/>
      <c r="FN398"/>
      <c r="FO398"/>
      <c r="FP398"/>
      <c r="FQ398"/>
      <c r="FR398"/>
      <c r="FS398"/>
      <c r="FT398"/>
      <c r="FU398"/>
      <c r="FV398"/>
      <c r="FW398"/>
      <c r="FX398"/>
      <c r="FY398"/>
      <c r="FZ398"/>
      <c r="GA398"/>
      <c r="GB398"/>
      <c r="GC398"/>
      <c r="GD398"/>
      <c r="GE398"/>
      <c r="GF398"/>
      <c r="GG398"/>
      <c r="GH398"/>
      <c r="GI398"/>
      <c r="GJ398"/>
      <c r="GK398"/>
      <c r="GL398"/>
      <c r="GM398"/>
      <c r="GN398"/>
      <c r="GO398"/>
      <c r="GP398"/>
      <c r="GQ398"/>
      <c r="GR398"/>
      <c r="GS398"/>
      <c r="GT398"/>
      <c r="GU398"/>
      <c r="GV398"/>
      <c r="GW398"/>
      <c r="GX398"/>
      <c r="GY398"/>
      <c r="GZ398"/>
      <c r="HA398"/>
      <c r="HB398"/>
      <c r="HC398"/>
      <c r="HD398"/>
      <c r="HE398"/>
      <c r="HF398"/>
      <c r="HG398"/>
      <c r="HH398"/>
      <c r="HI398"/>
      <c r="HJ398"/>
      <c r="HK398"/>
      <c r="HL398"/>
      <c r="HM398"/>
      <c r="HN398"/>
      <c r="HO398"/>
      <c r="HP398"/>
      <c r="HQ398"/>
      <c r="HR398"/>
      <c r="HS398"/>
      <c r="HT398"/>
      <c r="HU398"/>
      <c r="HV398"/>
      <c r="HW398"/>
      <c r="HX398"/>
      <c r="HY398"/>
      <c r="HZ398"/>
      <c r="IA398"/>
      <c r="IB398"/>
    </row>
    <row r="399" spans="1:236" ht="12.75" customHeight="1" x14ac:dyDescent="0.25">
      <c r="A399" s="10">
        <v>3</v>
      </c>
      <c r="B399" s="10" t="s">
        <v>147</v>
      </c>
      <c r="C399" s="10">
        <v>396</v>
      </c>
      <c r="D399" s="1"/>
      <c r="E399" s="99"/>
      <c r="F399" s="99">
        <v>31</v>
      </c>
      <c r="G399" s="99">
        <v>32</v>
      </c>
      <c r="H399" s="99">
        <f>(G399+F399)/2</f>
        <v>31.5</v>
      </c>
      <c r="I399" s="5"/>
      <c r="J399" s="110">
        <v>3</v>
      </c>
      <c r="K399" s="5"/>
      <c r="L399" s="5"/>
      <c r="M399" s="5"/>
      <c r="N399" s="5"/>
      <c r="O399" s="3"/>
      <c r="P399" s="3"/>
      <c r="Q399" s="5" t="s">
        <v>165</v>
      </c>
      <c r="R399" s="18">
        <f t="shared" si="25"/>
        <v>992.25</v>
      </c>
      <c r="S399" s="10">
        <f t="shared" si="26"/>
        <v>7.7931132763111807E-4</v>
      </c>
      <c r="T399"/>
      <c r="U399"/>
      <c r="V399"/>
      <c r="W399"/>
      <c r="X399"/>
      <c r="Y399"/>
      <c r="Z399"/>
      <c r="AA399"/>
      <c r="AB399"/>
      <c r="AC399"/>
      <c r="AD399"/>
      <c r="AE399"/>
      <c r="AF399"/>
      <c r="AG399"/>
      <c r="AH399"/>
      <c r="AI399"/>
      <c r="AJ399"/>
      <c r="AK399"/>
      <c r="AL399"/>
      <c r="AM399"/>
      <c r="AN399"/>
      <c r="AO399"/>
      <c r="AP399"/>
      <c r="AQ399"/>
      <c r="AR399"/>
      <c r="AS399"/>
      <c r="AT399"/>
      <c r="AU399"/>
      <c r="AV399"/>
      <c r="AW399"/>
      <c r="AX399"/>
      <c r="AY399"/>
      <c r="AZ399"/>
      <c r="BA399"/>
      <c r="BB399"/>
      <c r="BC399"/>
      <c r="BD399"/>
      <c r="BE399"/>
      <c r="BF399"/>
      <c r="BG399"/>
      <c r="BH399"/>
      <c r="BI399"/>
      <c r="BJ399"/>
      <c r="BK399"/>
      <c r="BL399"/>
      <c r="BM399"/>
      <c r="BN399"/>
      <c r="BO399"/>
      <c r="BP399"/>
      <c r="BQ399"/>
      <c r="BR399"/>
      <c r="BS399"/>
      <c r="BT399"/>
      <c r="BU399"/>
      <c r="BV399"/>
      <c r="BW399"/>
      <c r="BX399"/>
      <c r="BY399"/>
      <c r="BZ399"/>
      <c r="CA399"/>
      <c r="CB399"/>
      <c r="CC399"/>
      <c r="CD399"/>
      <c r="CE399"/>
      <c r="CF399"/>
      <c r="CG399"/>
      <c r="CH399"/>
      <c r="CI399"/>
      <c r="CJ399"/>
      <c r="CK399"/>
      <c r="CL399"/>
      <c r="CM399"/>
      <c r="CN399"/>
      <c r="CO399"/>
      <c r="CP399"/>
      <c r="CQ399"/>
      <c r="CR399"/>
      <c r="CS399"/>
      <c r="CT399"/>
      <c r="CU399"/>
      <c r="CV399"/>
      <c r="CW399"/>
      <c r="CX399"/>
      <c r="CY399"/>
      <c r="CZ399"/>
      <c r="DA399"/>
      <c r="DB399"/>
      <c r="DC399"/>
      <c r="DD399"/>
      <c r="DE399"/>
      <c r="DF399"/>
      <c r="DG399"/>
      <c r="DH399"/>
      <c r="DI399"/>
      <c r="DJ399"/>
      <c r="DK399"/>
      <c r="DL399"/>
      <c r="DM399"/>
      <c r="DN399"/>
      <c r="DO399"/>
      <c r="DP399"/>
      <c r="DQ399"/>
      <c r="DR399"/>
      <c r="DS399"/>
      <c r="DT399"/>
      <c r="DU399"/>
      <c r="DV399"/>
      <c r="DW399"/>
      <c r="DX399"/>
      <c r="DY399"/>
      <c r="DZ399"/>
      <c r="EA399"/>
      <c r="EB399"/>
      <c r="EC399"/>
      <c r="ED399"/>
      <c r="EE399"/>
      <c r="EF399"/>
      <c r="EG399"/>
      <c r="EH399"/>
      <c r="EI399"/>
      <c r="EJ399"/>
      <c r="EK399"/>
      <c r="EL399"/>
      <c r="EM399"/>
      <c r="EN399"/>
      <c r="EO399"/>
      <c r="EP399"/>
      <c r="EQ399"/>
      <c r="ER399"/>
      <c r="ES399"/>
      <c r="ET399"/>
      <c r="EU399"/>
      <c r="EV399"/>
      <c r="EW399"/>
      <c r="EX399"/>
      <c r="EY399"/>
      <c r="EZ399"/>
      <c r="FA399"/>
      <c r="FB399"/>
      <c r="FC399"/>
      <c r="FD399"/>
      <c r="FE399"/>
      <c r="FF399"/>
      <c r="FG399"/>
      <c r="FH399"/>
      <c r="FI399"/>
      <c r="FJ399"/>
      <c r="FK399"/>
      <c r="FL399"/>
      <c r="FM399"/>
      <c r="FN399"/>
      <c r="FO399"/>
      <c r="FP399"/>
      <c r="FQ399"/>
      <c r="FR399"/>
      <c r="FS399"/>
      <c r="FT399"/>
      <c r="FU399"/>
      <c r="FV399"/>
      <c r="FW399"/>
      <c r="FX399"/>
      <c r="FY399"/>
      <c r="FZ399"/>
      <c r="GA399"/>
      <c r="GB399"/>
      <c r="GC399"/>
      <c r="GD399"/>
      <c r="GE399"/>
      <c r="GF399"/>
      <c r="GG399"/>
      <c r="GH399"/>
      <c r="GI399"/>
      <c r="GJ399"/>
      <c r="GK399"/>
      <c r="GL399"/>
      <c r="GM399"/>
      <c r="GN399"/>
      <c r="GO399"/>
      <c r="GP399"/>
      <c r="GQ399"/>
      <c r="GR399"/>
      <c r="GS399"/>
      <c r="GT399"/>
      <c r="GU399"/>
      <c r="GV399"/>
      <c r="GW399"/>
      <c r="GX399"/>
      <c r="GY399"/>
      <c r="GZ399"/>
      <c r="HA399"/>
      <c r="HB399"/>
      <c r="HC399"/>
      <c r="HD399"/>
      <c r="HE399"/>
      <c r="HF399"/>
      <c r="HG399"/>
      <c r="HH399"/>
      <c r="HI399"/>
      <c r="HJ399"/>
      <c r="HK399"/>
      <c r="HL399"/>
      <c r="HM399"/>
      <c r="HN399"/>
      <c r="HO399"/>
      <c r="HP399"/>
      <c r="HQ399"/>
      <c r="HR399"/>
      <c r="HS399"/>
      <c r="HT399"/>
      <c r="HU399"/>
      <c r="HV399"/>
      <c r="HW399"/>
      <c r="HX399"/>
      <c r="HY399"/>
      <c r="HZ399"/>
      <c r="IA399"/>
      <c r="IB399"/>
    </row>
    <row r="400" spans="1:236" ht="12.75" customHeight="1" x14ac:dyDescent="0.25">
      <c r="A400" s="238">
        <v>3</v>
      </c>
      <c r="B400" s="238">
        <v>377</v>
      </c>
      <c r="C400" s="42">
        <v>397</v>
      </c>
      <c r="D400" s="25"/>
      <c r="E400" s="24">
        <v>39.5</v>
      </c>
      <c r="F400" s="24"/>
      <c r="G400" s="24"/>
      <c r="H400" s="24" t="e">
        <f t="shared" ref="H400:H443" si="27">AVERAGE(F400:G400)</f>
        <v>#DIV/0!</v>
      </c>
      <c r="I400" s="238">
        <v>4</v>
      </c>
      <c r="J400" s="115" t="s">
        <v>136</v>
      </c>
      <c r="K400" s="238" t="s">
        <v>137</v>
      </c>
      <c r="L400" s="238"/>
      <c r="M400" s="238"/>
      <c r="N400" s="238"/>
      <c r="O400" s="25"/>
      <c r="P400" s="25"/>
      <c r="Q400" s="141"/>
      <c r="R400" s="28">
        <v>0</v>
      </c>
      <c r="S400" s="238">
        <f t="shared" si="26"/>
        <v>0</v>
      </c>
      <c r="T400"/>
      <c r="U400" s="10" t="s">
        <v>278</v>
      </c>
      <c r="V400"/>
      <c r="W400"/>
      <c r="X400"/>
      <c r="Y400"/>
      <c r="Z400"/>
      <c r="AA400"/>
      <c r="AB400"/>
      <c r="AC400"/>
      <c r="AD400"/>
      <c r="AE400"/>
      <c r="AF400"/>
      <c r="AG400"/>
      <c r="AH400"/>
      <c r="AI400"/>
      <c r="AJ400"/>
      <c r="AK400"/>
      <c r="AL400"/>
      <c r="AM400"/>
      <c r="AN400"/>
      <c r="AO400"/>
      <c r="AP400"/>
      <c r="AQ400"/>
      <c r="AR400"/>
      <c r="AS400"/>
      <c r="AT400"/>
      <c r="AU400"/>
      <c r="AV400"/>
      <c r="AW400"/>
      <c r="AX400"/>
      <c r="AY400"/>
      <c r="AZ400"/>
      <c r="BA400"/>
      <c r="BB400"/>
      <c r="BC400"/>
      <c r="BD400"/>
      <c r="BE400"/>
      <c r="BF400"/>
      <c r="BG400"/>
      <c r="BH400"/>
      <c r="BI400"/>
      <c r="BJ400"/>
      <c r="BK400"/>
      <c r="BL400"/>
      <c r="BM400"/>
      <c r="BN400"/>
      <c r="BO400"/>
      <c r="BP400"/>
      <c r="BQ400"/>
      <c r="BR400"/>
      <c r="BS400"/>
      <c r="BT400"/>
      <c r="BU400"/>
      <c r="BV400"/>
      <c r="BW400"/>
      <c r="BX400"/>
      <c r="BY400"/>
      <c r="BZ400"/>
      <c r="CA400"/>
      <c r="CB400"/>
      <c r="CC400"/>
      <c r="CD400"/>
      <c r="CE400"/>
      <c r="CF400"/>
      <c r="CG400"/>
      <c r="CH400"/>
      <c r="CI400"/>
      <c r="CJ400"/>
      <c r="CK400"/>
      <c r="CL400"/>
      <c r="CM400"/>
      <c r="CN400"/>
      <c r="CO400"/>
      <c r="CP400"/>
      <c r="CQ400"/>
      <c r="CR400"/>
      <c r="CS400"/>
      <c r="CT400"/>
      <c r="CU400"/>
      <c r="CV400"/>
      <c r="CW400"/>
      <c r="CX400"/>
      <c r="CY400"/>
      <c r="CZ400"/>
      <c r="DA400"/>
      <c r="DB400"/>
      <c r="DC400"/>
      <c r="DD400"/>
      <c r="DE400"/>
      <c r="DF400"/>
      <c r="DG400"/>
      <c r="DH400"/>
      <c r="DI400"/>
      <c r="DJ400"/>
      <c r="DK400"/>
      <c r="DL400"/>
      <c r="DM400"/>
      <c r="DN400"/>
      <c r="DO400"/>
      <c r="DP400"/>
      <c r="DQ400"/>
      <c r="DR400"/>
      <c r="DS400"/>
      <c r="DT400"/>
      <c r="DU400"/>
      <c r="DV400"/>
      <c r="DW400"/>
      <c r="DX400"/>
      <c r="DY400"/>
      <c r="DZ400"/>
      <c r="EA400"/>
      <c r="EB400"/>
      <c r="EC400"/>
      <c r="ED400"/>
      <c r="EE400"/>
      <c r="EF400"/>
      <c r="EG400"/>
      <c r="EH400"/>
      <c r="EI400"/>
      <c r="EJ400"/>
      <c r="EK400"/>
      <c r="EL400"/>
      <c r="EM400"/>
      <c r="EN400"/>
      <c r="EO400"/>
      <c r="EP400"/>
      <c r="EQ400"/>
      <c r="ER400"/>
      <c r="ES400"/>
      <c r="ET400"/>
      <c r="EU400"/>
      <c r="EV400"/>
      <c r="EW400"/>
      <c r="EX400"/>
      <c r="EY400"/>
      <c r="EZ400"/>
      <c r="FA400"/>
      <c r="FB400"/>
      <c r="FC400"/>
      <c r="FD400"/>
      <c r="FE400"/>
      <c r="FF400"/>
      <c r="FG400"/>
      <c r="FH400"/>
      <c r="FI400"/>
      <c r="FJ400"/>
      <c r="FK400"/>
      <c r="FL400"/>
      <c r="FM400"/>
      <c r="FN400"/>
      <c r="FO400"/>
      <c r="FP400"/>
      <c r="FQ400"/>
      <c r="FR400"/>
      <c r="FS400"/>
      <c r="FT400"/>
      <c r="FU400"/>
      <c r="FV400"/>
      <c r="FW400"/>
      <c r="FX400"/>
      <c r="FY400"/>
      <c r="FZ400"/>
      <c r="GA400"/>
      <c r="GB400"/>
      <c r="GC400"/>
      <c r="GD400"/>
      <c r="GE400"/>
      <c r="GF400"/>
      <c r="GG400"/>
      <c r="GH400"/>
      <c r="GI400"/>
      <c r="GJ400"/>
      <c r="GK400"/>
      <c r="GL400"/>
      <c r="GM400"/>
      <c r="GN400"/>
      <c r="GO400"/>
      <c r="GP400"/>
      <c r="GQ400"/>
      <c r="GR400"/>
      <c r="GS400"/>
      <c r="GT400"/>
      <c r="GU400"/>
      <c r="GV400"/>
      <c r="GW400"/>
      <c r="GX400"/>
      <c r="GY400"/>
      <c r="GZ400"/>
      <c r="HA400"/>
      <c r="HB400"/>
      <c r="HC400"/>
      <c r="HD400"/>
      <c r="HE400"/>
      <c r="HF400"/>
      <c r="HG400"/>
      <c r="HH400"/>
      <c r="HI400"/>
      <c r="HJ400"/>
      <c r="HK400"/>
      <c r="HL400"/>
      <c r="HM400"/>
      <c r="HN400"/>
      <c r="HO400"/>
      <c r="HP400"/>
      <c r="HQ400"/>
      <c r="HR400"/>
      <c r="HS400"/>
      <c r="HT400"/>
      <c r="HU400"/>
      <c r="HV400"/>
      <c r="HW400"/>
      <c r="HX400"/>
      <c r="HY400"/>
      <c r="HZ400"/>
      <c r="IA400"/>
      <c r="IB400"/>
    </row>
    <row r="401" spans="1:236" ht="12.75" customHeight="1" x14ac:dyDescent="0.25">
      <c r="A401" s="10">
        <v>3</v>
      </c>
      <c r="B401" s="19">
        <v>378</v>
      </c>
      <c r="C401" s="10">
        <v>398</v>
      </c>
      <c r="D401" s="64"/>
      <c r="E401" s="99">
        <v>68.5</v>
      </c>
      <c r="F401" s="99">
        <v>70</v>
      </c>
      <c r="G401" s="99">
        <v>73</v>
      </c>
      <c r="H401" s="99">
        <f t="shared" si="27"/>
        <v>71.5</v>
      </c>
      <c r="I401" s="5">
        <v>3</v>
      </c>
      <c r="J401" s="110">
        <v>3</v>
      </c>
      <c r="K401" s="5"/>
      <c r="L401" s="5"/>
      <c r="M401" s="5"/>
      <c r="N401" s="5"/>
      <c r="O401" s="3"/>
      <c r="P401" s="3"/>
      <c r="Q401" s="138"/>
      <c r="R401" s="18">
        <f t="shared" si="25"/>
        <v>5112.25</v>
      </c>
      <c r="S401" s="10">
        <f t="shared" si="26"/>
        <v>4.0151517608286048E-3</v>
      </c>
      <c r="T401"/>
      <c r="U401"/>
      <c r="V401"/>
      <c r="W401"/>
      <c r="X401"/>
      <c r="Y401"/>
      <c r="Z401"/>
      <c r="AA401"/>
      <c r="AB401"/>
      <c r="AC401"/>
      <c r="AD401"/>
      <c r="AE401"/>
      <c r="AF401"/>
      <c r="AG401"/>
      <c r="AH401"/>
      <c r="AI401"/>
      <c r="AJ401"/>
      <c r="AK401"/>
      <c r="AL401"/>
      <c r="AM401"/>
      <c r="AN401"/>
      <c r="AO401"/>
      <c r="AP401"/>
      <c r="AQ401"/>
      <c r="AR401"/>
      <c r="AS401"/>
      <c r="AT401"/>
      <c r="AU401"/>
      <c r="AV401"/>
      <c r="AW401"/>
      <c r="AX401"/>
      <c r="AY401"/>
      <c r="AZ401"/>
      <c r="BA401"/>
      <c r="BB401"/>
      <c r="BC401"/>
      <c r="BD401"/>
      <c r="BE401"/>
      <c r="BF401"/>
      <c r="BG401"/>
      <c r="BH401"/>
      <c r="BI401"/>
      <c r="BJ401"/>
      <c r="BK401"/>
      <c r="BL401"/>
      <c r="BM401"/>
      <c r="BN401"/>
      <c r="BO401"/>
      <c r="BP401"/>
      <c r="BQ401"/>
      <c r="BR401"/>
      <c r="BS401"/>
      <c r="BT401"/>
      <c r="BU401"/>
      <c r="BV401"/>
      <c r="BW401"/>
      <c r="BX401"/>
      <c r="BY401"/>
      <c r="BZ401"/>
      <c r="CA401"/>
      <c r="CB401"/>
      <c r="CC401"/>
      <c r="CD401"/>
      <c r="CE401"/>
      <c r="CF401"/>
      <c r="CG401"/>
      <c r="CH401"/>
      <c r="CI401"/>
      <c r="CJ401"/>
      <c r="CK401"/>
      <c r="CL401"/>
      <c r="CM401"/>
      <c r="CN401"/>
      <c r="CO401"/>
      <c r="CP401"/>
      <c r="CQ401"/>
      <c r="CR401"/>
      <c r="CS401"/>
      <c r="CT401"/>
      <c r="CU401"/>
      <c r="CV401"/>
      <c r="CW401"/>
      <c r="CX401"/>
      <c r="CY401"/>
      <c r="CZ401"/>
      <c r="DA401"/>
      <c r="DB401"/>
      <c r="DC401"/>
      <c r="DD401"/>
      <c r="DE401"/>
      <c r="DF401"/>
      <c r="DG401"/>
      <c r="DH401"/>
      <c r="DI401"/>
      <c r="DJ401"/>
      <c r="DK401"/>
      <c r="DL401"/>
      <c r="DM401"/>
      <c r="DN401"/>
      <c r="DO401"/>
      <c r="DP401"/>
      <c r="DQ401"/>
      <c r="DR401"/>
      <c r="DS401"/>
      <c r="DT401"/>
      <c r="DU401"/>
      <c r="DV401"/>
      <c r="DW401"/>
      <c r="DX401"/>
      <c r="DY401"/>
      <c r="DZ401"/>
      <c r="EA401"/>
      <c r="EB401"/>
      <c r="EC401"/>
      <c r="ED401"/>
      <c r="EE401"/>
      <c r="EF401"/>
      <c r="EG401"/>
      <c r="EH401"/>
      <c r="EI401"/>
      <c r="EJ401"/>
      <c r="EK401"/>
      <c r="EL401"/>
      <c r="EM401"/>
      <c r="EN401"/>
      <c r="EO401"/>
      <c r="EP401"/>
      <c r="EQ401"/>
      <c r="ER401"/>
      <c r="ES401"/>
      <c r="ET401"/>
      <c r="EU401"/>
      <c r="EV401"/>
      <c r="EW401"/>
      <c r="EX401"/>
      <c r="EY401"/>
      <c r="EZ401"/>
      <c r="FA401"/>
      <c r="FB401"/>
      <c r="FC401"/>
      <c r="FD401"/>
      <c r="FE401"/>
      <c r="FF401"/>
      <c r="FG401"/>
      <c r="FH401"/>
      <c r="FI401"/>
      <c r="FJ401"/>
      <c r="FK401"/>
      <c r="FL401"/>
      <c r="FM401"/>
      <c r="FN401"/>
      <c r="FO401"/>
      <c r="FP401"/>
      <c r="FQ401"/>
      <c r="FR401"/>
      <c r="FS401"/>
      <c r="FT401"/>
      <c r="FU401"/>
      <c r="FV401"/>
      <c r="FW401"/>
      <c r="FX401"/>
      <c r="FY401"/>
      <c r="FZ401"/>
      <c r="GA401"/>
      <c r="GB401"/>
      <c r="GC401"/>
      <c r="GD401"/>
      <c r="GE401"/>
      <c r="GF401"/>
      <c r="GG401"/>
      <c r="GH401"/>
      <c r="GI401"/>
      <c r="GJ401"/>
      <c r="GK401"/>
      <c r="GL401"/>
      <c r="GM401"/>
      <c r="GN401"/>
      <c r="GO401"/>
      <c r="GP401"/>
      <c r="GQ401"/>
      <c r="GR401"/>
      <c r="GS401"/>
      <c r="GT401"/>
      <c r="GU401"/>
      <c r="GV401"/>
      <c r="GW401"/>
      <c r="GX401"/>
      <c r="GY401"/>
      <c r="GZ401"/>
      <c r="HA401"/>
      <c r="HB401"/>
      <c r="HC401"/>
      <c r="HD401"/>
      <c r="HE401"/>
      <c r="HF401"/>
      <c r="HG401"/>
      <c r="HH401"/>
      <c r="HI401"/>
      <c r="HJ401"/>
      <c r="HK401"/>
      <c r="HL401"/>
      <c r="HM401"/>
      <c r="HN401"/>
      <c r="HO401"/>
      <c r="HP401"/>
      <c r="HQ401"/>
      <c r="HR401"/>
      <c r="HS401"/>
      <c r="HT401"/>
      <c r="HU401"/>
      <c r="HV401"/>
      <c r="HW401"/>
      <c r="HX401"/>
      <c r="HY401"/>
      <c r="HZ401"/>
      <c r="IA401"/>
      <c r="IB401"/>
    </row>
    <row r="402" spans="1:236" ht="12.75" customHeight="1" x14ac:dyDescent="0.25">
      <c r="A402" s="10">
        <v>3</v>
      </c>
      <c r="B402" s="10">
        <v>379</v>
      </c>
      <c r="C402" s="19">
        <v>399</v>
      </c>
      <c r="D402" s="1"/>
      <c r="E402" s="99">
        <v>69.5</v>
      </c>
      <c r="F402" s="99">
        <v>80</v>
      </c>
      <c r="G402" s="99">
        <v>71</v>
      </c>
      <c r="H402" s="99">
        <f t="shared" si="27"/>
        <v>75.5</v>
      </c>
      <c r="I402" s="5">
        <v>1</v>
      </c>
      <c r="J402" s="110">
        <v>1</v>
      </c>
      <c r="K402" s="5"/>
      <c r="L402" s="5">
        <v>5.2</v>
      </c>
      <c r="M402" s="5">
        <v>6.2</v>
      </c>
      <c r="N402" s="5"/>
      <c r="O402" s="3"/>
      <c r="P402" s="3"/>
      <c r="Q402" s="138"/>
      <c r="R402" s="18">
        <f t="shared" si="25"/>
        <v>5700.25</v>
      </c>
      <c r="S402" s="10">
        <f t="shared" si="26"/>
        <v>4.4769658809063048E-3</v>
      </c>
      <c r="T402"/>
      <c r="U402"/>
      <c r="V402"/>
      <c r="W402"/>
      <c r="X402"/>
      <c r="Y402"/>
      <c r="Z402"/>
      <c r="AA402"/>
      <c r="AB402"/>
      <c r="AC402"/>
      <c r="AD402"/>
      <c r="AE402"/>
      <c r="AF402"/>
      <c r="AG402"/>
      <c r="AH402"/>
      <c r="AI402"/>
      <c r="AJ402"/>
      <c r="AK402"/>
      <c r="AL402"/>
      <c r="AM402"/>
      <c r="AN402"/>
      <c r="AO402"/>
      <c r="AP402"/>
      <c r="AQ402"/>
      <c r="AR402"/>
      <c r="AS402"/>
      <c r="AT402"/>
      <c r="AU402"/>
      <c r="AV402"/>
      <c r="AW402"/>
      <c r="AX402"/>
      <c r="AY402"/>
      <c r="AZ402"/>
      <c r="BA402"/>
      <c r="BB402"/>
      <c r="BC402"/>
      <c r="BD402"/>
      <c r="BE402"/>
      <c r="BF402"/>
      <c r="BG402"/>
      <c r="BH402"/>
      <c r="BI402"/>
      <c r="BJ402"/>
      <c r="BK402"/>
      <c r="BL402"/>
      <c r="BM402"/>
      <c r="BN402"/>
      <c r="BO402"/>
      <c r="BP402"/>
      <c r="BQ402"/>
      <c r="BR402"/>
      <c r="BS402"/>
      <c r="BT402"/>
      <c r="BU402"/>
      <c r="BV402"/>
      <c r="BW402"/>
      <c r="BX402"/>
      <c r="BY402"/>
      <c r="BZ402"/>
      <c r="CA402"/>
      <c r="CB402"/>
      <c r="CC402"/>
      <c r="CD402"/>
      <c r="CE402"/>
      <c r="CF402"/>
      <c r="CG402"/>
      <c r="CH402"/>
      <c r="CI402"/>
      <c r="CJ402"/>
      <c r="CK402"/>
      <c r="CL402"/>
      <c r="CM402"/>
      <c r="CN402"/>
      <c r="CO402"/>
      <c r="CP402"/>
      <c r="CQ402"/>
      <c r="CR402"/>
      <c r="CS402"/>
      <c r="CT402"/>
      <c r="CU402"/>
      <c r="CV402"/>
      <c r="CW402"/>
      <c r="CX402"/>
      <c r="CY402"/>
      <c r="CZ402"/>
      <c r="DA402"/>
      <c r="DB402"/>
      <c r="DC402"/>
      <c r="DD402"/>
      <c r="DE402"/>
      <c r="DF402"/>
      <c r="DG402"/>
      <c r="DH402"/>
      <c r="DI402"/>
      <c r="DJ402"/>
      <c r="DK402"/>
      <c r="DL402"/>
      <c r="DM402"/>
      <c r="DN402"/>
      <c r="DO402"/>
      <c r="DP402"/>
      <c r="DQ402"/>
      <c r="DR402"/>
      <c r="DS402"/>
      <c r="DT402"/>
      <c r="DU402"/>
      <c r="DV402"/>
      <c r="DW402"/>
      <c r="DX402"/>
      <c r="DY402"/>
      <c r="DZ402"/>
      <c r="EA402"/>
      <c r="EB402"/>
      <c r="EC402"/>
      <c r="ED402"/>
      <c r="EE402"/>
      <c r="EF402"/>
      <c r="EG402"/>
      <c r="EH402"/>
      <c r="EI402"/>
      <c r="EJ402"/>
      <c r="EK402"/>
      <c r="EL402"/>
      <c r="EM402"/>
      <c r="EN402"/>
      <c r="EO402"/>
      <c r="EP402"/>
      <c r="EQ402"/>
      <c r="ER402"/>
      <c r="ES402"/>
      <c r="ET402"/>
      <c r="EU402"/>
      <c r="EV402"/>
      <c r="EW402"/>
      <c r="EX402"/>
      <c r="EY402"/>
      <c r="EZ402"/>
      <c r="FA402"/>
      <c r="FB402"/>
      <c r="FC402"/>
      <c r="FD402"/>
      <c r="FE402"/>
      <c r="FF402"/>
      <c r="FG402"/>
      <c r="FH402"/>
      <c r="FI402"/>
      <c r="FJ402"/>
      <c r="FK402"/>
      <c r="FL402"/>
      <c r="FM402"/>
      <c r="FN402"/>
      <c r="FO402"/>
      <c r="FP402"/>
      <c r="FQ402"/>
      <c r="FR402"/>
      <c r="FS402"/>
      <c r="FT402"/>
      <c r="FU402"/>
      <c r="FV402"/>
      <c r="FW402"/>
      <c r="FX402"/>
      <c r="FY402"/>
      <c r="FZ402"/>
      <c r="GA402"/>
      <c r="GB402"/>
      <c r="GC402"/>
      <c r="GD402"/>
      <c r="GE402"/>
      <c r="GF402"/>
      <c r="GG402"/>
      <c r="GH402"/>
      <c r="GI402"/>
      <c r="GJ402"/>
      <c r="GK402"/>
      <c r="GL402"/>
      <c r="GM402"/>
      <c r="GN402"/>
      <c r="GO402"/>
      <c r="GP402"/>
      <c r="GQ402"/>
      <c r="GR402"/>
      <c r="GS402"/>
      <c r="GT402"/>
      <c r="GU402"/>
      <c r="GV402"/>
      <c r="GW402"/>
      <c r="GX402"/>
      <c r="GY402"/>
      <c r="GZ402"/>
      <c r="HA402"/>
      <c r="HB402"/>
      <c r="HC402"/>
      <c r="HD402"/>
      <c r="HE402"/>
      <c r="HF402"/>
      <c r="HG402"/>
      <c r="HH402"/>
      <c r="HI402"/>
      <c r="HJ402"/>
      <c r="HK402"/>
      <c r="HL402"/>
      <c r="HM402"/>
      <c r="HN402"/>
      <c r="HO402"/>
      <c r="HP402"/>
      <c r="HQ402"/>
      <c r="HR402"/>
      <c r="HS402"/>
      <c r="HT402"/>
      <c r="HU402"/>
      <c r="HV402"/>
      <c r="HW402"/>
      <c r="HX402"/>
      <c r="HY402"/>
      <c r="HZ402"/>
      <c r="IA402"/>
      <c r="IB402"/>
    </row>
    <row r="403" spans="1:236" ht="12.75" customHeight="1" x14ac:dyDescent="0.25">
      <c r="A403" s="10">
        <v>3</v>
      </c>
      <c r="B403" s="19">
        <v>380</v>
      </c>
      <c r="C403" s="10">
        <v>400</v>
      </c>
      <c r="D403" s="64"/>
      <c r="E403" s="99">
        <v>69.5</v>
      </c>
      <c r="F403" s="99">
        <v>70</v>
      </c>
      <c r="G403" s="99">
        <v>67</v>
      </c>
      <c r="H403" s="99">
        <f t="shared" si="27"/>
        <v>68.5</v>
      </c>
      <c r="I403" s="5">
        <v>3</v>
      </c>
      <c r="J403" s="110">
        <v>3</v>
      </c>
      <c r="K403" s="3" t="s">
        <v>152</v>
      </c>
      <c r="L403" s="5"/>
      <c r="M403" s="5"/>
      <c r="N403" s="5"/>
      <c r="O403" s="3"/>
      <c r="P403" s="3"/>
      <c r="Q403" s="138"/>
      <c r="R403" s="18">
        <f t="shared" si="25"/>
        <v>4692.25</v>
      </c>
      <c r="S403" s="10">
        <f t="shared" si="26"/>
        <v>3.6852845322016764E-3</v>
      </c>
      <c r="T403"/>
      <c r="U403"/>
      <c r="V403"/>
      <c r="W403"/>
      <c r="X403"/>
      <c r="Y403"/>
      <c r="Z403"/>
      <c r="AA403"/>
      <c r="AB403"/>
      <c r="AC403"/>
      <c r="AD403"/>
      <c r="AE403"/>
      <c r="AF403"/>
      <c r="AG403"/>
      <c r="AH403"/>
      <c r="AI403"/>
      <c r="AJ403"/>
      <c r="AK403"/>
      <c r="AL403"/>
      <c r="AM403"/>
      <c r="AN403"/>
      <c r="AO403"/>
      <c r="AP403"/>
      <c r="AQ403"/>
      <c r="AR403"/>
      <c r="AS403"/>
      <c r="AT403"/>
      <c r="AU403"/>
      <c r="AV403"/>
      <c r="AW403"/>
      <c r="AX403"/>
      <c r="AY403"/>
      <c r="AZ403"/>
      <c r="BA403"/>
      <c r="BB403"/>
      <c r="BC403"/>
      <c r="BD403"/>
      <c r="BE403"/>
      <c r="BF403"/>
      <c r="BG403"/>
      <c r="BH403"/>
      <c r="BI403"/>
      <c r="BJ403"/>
      <c r="BK403"/>
      <c r="BL403"/>
      <c r="BM403"/>
      <c r="BN403"/>
      <c r="BO403"/>
      <c r="BP403"/>
      <c r="BQ403"/>
      <c r="BR403"/>
      <c r="BS403"/>
      <c r="BT403"/>
      <c r="BU403"/>
      <c r="BV403"/>
      <c r="BW403"/>
      <c r="BX403"/>
      <c r="BY403"/>
      <c r="BZ403"/>
      <c r="CA403"/>
      <c r="CB403"/>
      <c r="CC403"/>
      <c r="CD403"/>
      <c r="CE403"/>
      <c r="CF403"/>
      <c r="CG403"/>
      <c r="CH403"/>
      <c r="CI403"/>
      <c r="CJ403"/>
      <c r="CK403"/>
      <c r="CL403"/>
      <c r="CM403"/>
      <c r="CN403"/>
      <c r="CO403"/>
      <c r="CP403"/>
      <c r="CQ403"/>
      <c r="CR403"/>
      <c r="CS403"/>
      <c r="CT403"/>
      <c r="CU403"/>
      <c r="CV403"/>
      <c r="CW403"/>
      <c r="CX403"/>
      <c r="CY403"/>
      <c r="CZ403"/>
      <c r="DA403"/>
      <c r="DB403"/>
      <c r="DC403"/>
      <c r="DD403"/>
      <c r="DE403"/>
      <c r="DF403"/>
      <c r="DG403"/>
      <c r="DH403"/>
      <c r="DI403"/>
      <c r="DJ403"/>
      <c r="DK403"/>
      <c r="DL403"/>
      <c r="DM403"/>
      <c r="DN403"/>
      <c r="DO403"/>
      <c r="DP403"/>
      <c r="DQ403"/>
      <c r="DR403"/>
      <c r="DS403"/>
      <c r="DT403"/>
      <c r="DU403"/>
      <c r="DV403"/>
      <c r="DW403"/>
      <c r="DX403"/>
      <c r="DY403"/>
      <c r="DZ403"/>
      <c r="EA403"/>
      <c r="EB403"/>
      <c r="EC403"/>
      <c r="ED403"/>
      <c r="EE403"/>
      <c r="EF403"/>
      <c r="EG403"/>
      <c r="EH403"/>
      <c r="EI403"/>
      <c r="EJ403"/>
      <c r="EK403"/>
      <c r="EL403"/>
      <c r="EM403"/>
      <c r="EN403"/>
      <c r="EO403"/>
      <c r="EP403"/>
      <c r="EQ403"/>
      <c r="ER403"/>
      <c r="ES403"/>
      <c r="ET403"/>
      <c r="EU403"/>
      <c r="EV403"/>
      <c r="EW403"/>
      <c r="EX403"/>
      <c r="EY403"/>
      <c r="EZ403"/>
      <c r="FA403"/>
      <c r="FB403"/>
      <c r="FC403"/>
      <c r="FD403"/>
      <c r="FE403"/>
      <c r="FF403"/>
      <c r="FG403"/>
      <c r="FH403"/>
      <c r="FI403"/>
      <c r="FJ403"/>
      <c r="FK403"/>
      <c r="FL403"/>
      <c r="FM403"/>
      <c r="FN403"/>
      <c r="FO403"/>
      <c r="FP403"/>
      <c r="FQ403"/>
      <c r="FR403"/>
      <c r="FS403"/>
      <c r="FT403"/>
      <c r="FU403"/>
      <c r="FV403"/>
      <c r="FW403"/>
      <c r="FX403"/>
      <c r="FY403"/>
      <c r="FZ403"/>
      <c r="GA403"/>
      <c r="GB403"/>
      <c r="GC403"/>
      <c r="GD403"/>
      <c r="GE403"/>
      <c r="GF403"/>
      <c r="GG403"/>
      <c r="GH403"/>
      <c r="GI403"/>
      <c r="GJ403"/>
      <c r="GK403"/>
      <c r="GL403"/>
      <c r="GM403"/>
      <c r="GN403"/>
      <c r="GO403"/>
      <c r="GP403"/>
      <c r="GQ403"/>
      <c r="GR403"/>
      <c r="GS403"/>
      <c r="GT403"/>
      <c r="GU403"/>
      <c r="GV403"/>
      <c r="GW403"/>
      <c r="GX403"/>
      <c r="GY403"/>
      <c r="GZ403"/>
      <c r="HA403"/>
      <c r="HB403"/>
      <c r="HC403"/>
      <c r="HD403"/>
      <c r="HE403"/>
      <c r="HF403"/>
      <c r="HG403"/>
      <c r="HH403"/>
      <c r="HI403"/>
      <c r="HJ403"/>
      <c r="HK403"/>
      <c r="HL403"/>
      <c r="HM403"/>
      <c r="HN403"/>
      <c r="HO403"/>
      <c r="HP403"/>
      <c r="HQ403"/>
      <c r="HR403"/>
      <c r="HS403"/>
      <c r="HT403"/>
      <c r="HU403"/>
      <c r="HV403"/>
      <c r="HW403"/>
      <c r="HX403"/>
      <c r="HY403"/>
      <c r="HZ403"/>
      <c r="IA403"/>
      <c r="IB403"/>
    </row>
    <row r="404" spans="1:236" ht="12.75" customHeight="1" x14ac:dyDescent="0.25">
      <c r="A404" s="10">
        <v>3</v>
      </c>
      <c r="B404" s="10">
        <v>381</v>
      </c>
      <c r="C404" s="10">
        <v>401</v>
      </c>
      <c r="D404" s="1"/>
      <c r="E404" s="99">
        <v>84.5</v>
      </c>
      <c r="F404" s="99">
        <v>93</v>
      </c>
      <c r="G404" s="99">
        <v>92</v>
      </c>
      <c r="H404" s="99">
        <f t="shared" si="27"/>
        <v>92.5</v>
      </c>
      <c r="I404" s="5">
        <v>1</v>
      </c>
      <c r="J404" s="110">
        <v>1</v>
      </c>
      <c r="K404" s="5"/>
      <c r="L404" s="5">
        <v>6.1000000000000005</v>
      </c>
      <c r="M404" s="5">
        <v>7</v>
      </c>
      <c r="N404" s="5"/>
      <c r="O404" s="3"/>
      <c r="P404" s="3"/>
      <c r="Q404" s="138"/>
      <c r="R404" s="18">
        <f t="shared" si="25"/>
        <v>8556.25</v>
      </c>
      <c r="S404" s="10">
        <f t="shared" si="26"/>
        <v>6.7200630355694164E-3</v>
      </c>
      <c r="T404"/>
      <c r="U404"/>
      <c r="V404"/>
      <c r="W404"/>
      <c r="X404"/>
      <c r="Y404"/>
      <c r="Z404"/>
      <c r="AA404"/>
      <c r="AB404"/>
      <c r="AC404"/>
      <c r="AD404"/>
      <c r="AE404"/>
      <c r="AF404"/>
      <c r="AG404"/>
      <c r="AH404"/>
      <c r="AI404"/>
      <c r="AJ404"/>
      <c r="AK404"/>
      <c r="AL404"/>
      <c r="AM404"/>
      <c r="AN404"/>
      <c r="AO404"/>
      <c r="AP404"/>
      <c r="AQ404"/>
      <c r="AR404"/>
      <c r="AS404"/>
      <c r="AT404"/>
      <c r="AU404"/>
      <c r="AV404"/>
      <c r="AW404"/>
      <c r="AX404"/>
      <c r="AY404"/>
      <c r="AZ404"/>
      <c r="BA404"/>
      <c r="BB404"/>
      <c r="BC404"/>
      <c r="BD404"/>
      <c r="BE404"/>
      <c r="BF404"/>
      <c r="BG404"/>
      <c r="BH404"/>
      <c r="BI404"/>
      <c r="BJ404"/>
      <c r="BK404"/>
      <c r="BL404"/>
      <c r="BM404"/>
      <c r="BN404"/>
      <c r="BO404"/>
      <c r="BP404"/>
      <c r="BQ404"/>
      <c r="BR404"/>
      <c r="BS404"/>
      <c r="BT404"/>
      <c r="BU404"/>
      <c r="BV404"/>
      <c r="BW404"/>
      <c r="BX404"/>
      <c r="BY404"/>
      <c r="BZ404"/>
      <c r="CA404"/>
      <c r="CB404"/>
      <c r="CC404"/>
      <c r="CD404"/>
      <c r="CE404"/>
      <c r="CF404"/>
      <c r="CG404"/>
      <c r="CH404"/>
      <c r="CI404"/>
      <c r="CJ404"/>
      <c r="CK404"/>
      <c r="CL404"/>
      <c r="CM404"/>
      <c r="CN404"/>
      <c r="CO404"/>
      <c r="CP404"/>
      <c r="CQ404"/>
      <c r="CR404"/>
      <c r="CS404"/>
      <c r="CT404"/>
      <c r="CU404"/>
      <c r="CV404"/>
      <c r="CW404"/>
      <c r="CX404"/>
      <c r="CY404"/>
      <c r="CZ404"/>
      <c r="DA404"/>
      <c r="DB404"/>
      <c r="DC404"/>
      <c r="DD404"/>
      <c r="DE404"/>
      <c r="DF404"/>
      <c r="DG404"/>
      <c r="DH404"/>
      <c r="DI404"/>
      <c r="DJ404"/>
      <c r="DK404"/>
      <c r="DL404"/>
      <c r="DM404"/>
      <c r="DN404"/>
      <c r="DO404"/>
      <c r="DP404"/>
      <c r="DQ404"/>
      <c r="DR404"/>
      <c r="DS404"/>
      <c r="DT404"/>
      <c r="DU404"/>
      <c r="DV404"/>
      <c r="DW404"/>
      <c r="DX404"/>
      <c r="DY404"/>
      <c r="DZ404"/>
      <c r="EA404"/>
      <c r="EB404"/>
      <c r="EC404"/>
      <c r="ED404"/>
      <c r="EE404"/>
      <c r="EF404"/>
      <c r="EG404"/>
      <c r="EH404"/>
      <c r="EI404"/>
      <c r="EJ404"/>
      <c r="EK404"/>
      <c r="EL404"/>
      <c r="EM404"/>
      <c r="EN404"/>
      <c r="EO404"/>
      <c r="EP404"/>
      <c r="EQ404"/>
      <c r="ER404"/>
      <c r="ES404"/>
      <c r="ET404"/>
      <c r="EU404"/>
      <c r="EV404"/>
      <c r="EW404"/>
      <c r="EX404"/>
      <c r="EY404"/>
      <c r="EZ404"/>
      <c r="FA404"/>
      <c r="FB404"/>
      <c r="FC404"/>
      <c r="FD404"/>
      <c r="FE404"/>
      <c r="FF404"/>
      <c r="FG404"/>
      <c r="FH404"/>
      <c r="FI404"/>
      <c r="FJ404"/>
      <c r="FK404"/>
      <c r="FL404"/>
      <c r="FM404"/>
      <c r="FN404"/>
      <c r="FO404"/>
      <c r="FP404"/>
      <c r="FQ404"/>
      <c r="FR404"/>
      <c r="FS404"/>
      <c r="FT404"/>
      <c r="FU404"/>
      <c r="FV404"/>
      <c r="FW404"/>
      <c r="FX404"/>
      <c r="FY404"/>
      <c r="FZ404"/>
      <c r="GA404"/>
      <c r="GB404"/>
      <c r="GC404"/>
      <c r="GD404"/>
      <c r="GE404"/>
      <c r="GF404"/>
      <c r="GG404"/>
      <c r="GH404"/>
      <c r="GI404"/>
      <c r="GJ404"/>
      <c r="GK404"/>
      <c r="GL404"/>
      <c r="GM404"/>
      <c r="GN404"/>
      <c r="GO404"/>
      <c r="GP404"/>
      <c r="GQ404"/>
      <c r="GR404"/>
      <c r="GS404"/>
      <c r="GT404"/>
      <c r="GU404"/>
      <c r="GV404"/>
      <c r="GW404"/>
      <c r="GX404"/>
      <c r="GY404"/>
      <c r="GZ404"/>
      <c r="HA404"/>
      <c r="HB404"/>
      <c r="HC404"/>
      <c r="HD404"/>
      <c r="HE404"/>
      <c r="HF404"/>
      <c r="HG404"/>
      <c r="HH404"/>
      <c r="HI404"/>
      <c r="HJ404"/>
      <c r="HK404"/>
      <c r="HL404"/>
      <c r="HM404"/>
      <c r="HN404"/>
      <c r="HO404"/>
      <c r="HP404"/>
      <c r="HQ404"/>
      <c r="HR404"/>
      <c r="HS404"/>
      <c r="HT404"/>
      <c r="HU404"/>
      <c r="HV404"/>
      <c r="HW404"/>
      <c r="HX404"/>
      <c r="HY404"/>
      <c r="HZ404"/>
      <c r="IA404"/>
      <c r="IB404"/>
    </row>
    <row r="405" spans="1:236" ht="12.75" customHeight="1" x14ac:dyDescent="0.25">
      <c r="A405" s="238">
        <v>3</v>
      </c>
      <c r="B405" s="42">
        <v>382</v>
      </c>
      <c r="C405" s="42">
        <v>402</v>
      </c>
      <c r="D405" s="65"/>
      <c r="E405" s="24">
        <v>22</v>
      </c>
      <c r="F405" s="24"/>
      <c r="G405" s="24"/>
      <c r="H405" s="24" t="e">
        <f t="shared" si="27"/>
        <v>#DIV/0!</v>
      </c>
      <c r="I405" s="238">
        <v>4</v>
      </c>
      <c r="J405" s="115" t="s">
        <v>136</v>
      </c>
      <c r="K405" s="238" t="s">
        <v>137</v>
      </c>
      <c r="L405" s="238"/>
      <c r="M405" s="238"/>
      <c r="N405" s="238"/>
      <c r="O405" s="25"/>
      <c r="P405" s="25"/>
      <c r="Q405" s="141"/>
      <c r="R405" s="28">
        <v>0</v>
      </c>
      <c r="S405" s="238">
        <f t="shared" si="26"/>
        <v>0</v>
      </c>
      <c r="T405"/>
      <c r="U405" s="10" t="s">
        <v>278</v>
      </c>
      <c r="V405"/>
      <c r="W405"/>
      <c r="X405"/>
      <c r="Y405"/>
      <c r="Z405"/>
      <c r="AA405"/>
      <c r="AB405"/>
      <c r="AC405"/>
      <c r="AD405"/>
      <c r="AE405"/>
      <c r="AF405"/>
      <c r="AG405"/>
      <c r="AH405"/>
      <c r="AI405"/>
      <c r="AJ405"/>
      <c r="AK405"/>
      <c r="AL405"/>
      <c r="AM405"/>
      <c r="AN405"/>
      <c r="AO405"/>
      <c r="AP405"/>
      <c r="AQ405"/>
      <c r="AR405"/>
      <c r="AS405"/>
      <c r="AT405"/>
      <c r="AU405"/>
      <c r="AV405"/>
      <c r="AW405"/>
      <c r="AX405"/>
      <c r="AY405"/>
      <c r="AZ405"/>
      <c r="BA405"/>
      <c r="BB405"/>
      <c r="BC405"/>
      <c r="BD405"/>
      <c r="BE405"/>
      <c r="BF405"/>
      <c r="BG405"/>
      <c r="BH405"/>
      <c r="BI405"/>
      <c r="BJ405"/>
      <c r="BK405"/>
      <c r="BL405"/>
      <c r="BM405"/>
      <c r="BN405"/>
      <c r="BO405"/>
      <c r="BP405"/>
      <c r="BQ405"/>
      <c r="BR405"/>
      <c r="BS405"/>
      <c r="BT405"/>
      <c r="BU405"/>
      <c r="BV405"/>
      <c r="BW405"/>
      <c r="BX405"/>
      <c r="BY405"/>
      <c r="BZ405"/>
      <c r="CA405"/>
      <c r="CB405"/>
      <c r="CC405"/>
      <c r="CD405"/>
      <c r="CE405"/>
      <c r="CF405"/>
      <c r="CG405"/>
      <c r="CH405"/>
      <c r="CI405"/>
      <c r="CJ405"/>
      <c r="CK405"/>
      <c r="CL405"/>
      <c r="CM405"/>
      <c r="CN405"/>
      <c r="CO405"/>
      <c r="CP405"/>
      <c r="CQ405"/>
      <c r="CR405"/>
      <c r="CS405"/>
      <c r="CT405"/>
      <c r="CU405"/>
      <c r="CV405"/>
      <c r="CW405"/>
      <c r="CX405"/>
      <c r="CY405"/>
      <c r="CZ405"/>
      <c r="DA405"/>
      <c r="DB405"/>
      <c r="DC405"/>
      <c r="DD405"/>
      <c r="DE405"/>
      <c r="DF405"/>
      <c r="DG405"/>
      <c r="DH405"/>
      <c r="DI405"/>
      <c r="DJ405"/>
      <c r="DK405"/>
      <c r="DL405"/>
      <c r="DM405"/>
      <c r="DN405"/>
      <c r="DO405"/>
      <c r="DP405"/>
      <c r="DQ405"/>
      <c r="DR405"/>
      <c r="DS405"/>
      <c r="DT405"/>
      <c r="DU405"/>
      <c r="DV405"/>
      <c r="DW405"/>
      <c r="DX405"/>
      <c r="DY405"/>
      <c r="DZ405"/>
      <c r="EA405"/>
      <c r="EB405"/>
      <c r="EC405"/>
      <c r="ED405"/>
      <c r="EE405"/>
      <c r="EF405"/>
      <c r="EG405"/>
      <c r="EH405"/>
      <c r="EI405"/>
      <c r="EJ405"/>
      <c r="EK405"/>
      <c r="EL405"/>
      <c r="EM405"/>
      <c r="EN405"/>
      <c r="EO405"/>
      <c r="EP405"/>
      <c r="EQ405"/>
      <c r="ER405"/>
      <c r="ES405"/>
      <c r="ET405"/>
      <c r="EU405"/>
      <c r="EV405"/>
      <c r="EW405"/>
      <c r="EX405"/>
      <c r="EY405"/>
      <c r="EZ405"/>
      <c r="FA405"/>
      <c r="FB405"/>
      <c r="FC405"/>
      <c r="FD405"/>
      <c r="FE405"/>
      <c r="FF405"/>
      <c r="FG405"/>
      <c r="FH405"/>
      <c r="FI405"/>
      <c r="FJ405"/>
      <c r="FK405"/>
      <c r="FL405"/>
      <c r="FM405"/>
      <c r="FN405"/>
      <c r="FO405"/>
      <c r="FP405"/>
      <c r="FQ405"/>
      <c r="FR405"/>
      <c r="FS405"/>
      <c r="FT405"/>
      <c r="FU405"/>
      <c r="FV405"/>
      <c r="FW405"/>
      <c r="FX405"/>
      <c r="FY405"/>
      <c r="FZ405"/>
      <c r="GA405"/>
      <c r="GB405"/>
      <c r="GC405"/>
      <c r="GD405"/>
      <c r="GE405"/>
      <c r="GF405"/>
      <c r="GG405"/>
      <c r="GH405"/>
      <c r="GI405"/>
      <c r="GJ405"/>
      <c r="GK405"/>
      <c r="GL405"/>
      <c r="GM405"/>
      <c r="GN405"/>
      <c r="GO405"/>
      <c r="GP405"/>
      <c r="GQ405"/>
      <c r="GR405"/>
      <c r="GS405"/>
      <c r="GT405"/>
      <c r="GU405"/>
      <c r="GV405"/>
      <c r="GW405"/>
      <c r="GX405"/>
      <c r="GY405"/>
      <c r="GZ405"/>
      <c r="HA405"/>
      <c r="HB405"/>
      <c r="HC405"/>
      <c r="HD405"/>
      <c r="HE405"/>
      <c r="HF405"/>
      <c r="HG405"/>
      <c r="HH405"/>
      <c r="HI405"/>
      <c r="HJ405"/>
      <c r="HK405"/>
      <c r="HL405"/>
      <c r="HM405"/>
      <c r="HN405"/>
      <c r="HO405"/>
      <c r="HP405"/>
      <c r="HQ405"/>
      <c r="HR405"/>
      <c r="HS405"/>
      <c r="HT405"/>
      <c r="HU405"/>
      <c r="HV405"/>
      <c r="HW405"/>
      <c r="HX405"/>
      <c r="HY405"/>
      <c r="HZ405"/>
      <c r="IA405"/>
      <c r="IB405"/>
    </row>
    <row r="406" spans="1:236" ht="12.75" customHeight="1" x14ac:dyDescent="0.25">
      <c r="A406" s="10">
        <v>3</v>
      </c>
      <c r="B406" s="10">
        <v>383</v>
      </c>
      <c r="C406" s="10">
        <v>403</v>
      </c>
      <c r="D406" s="1"/>
      <c r="E406" s="99">
        <v>24</v>
      </c>
      <c r="F406" s="99">
        <v>26</v>
      </c>
      <c r="G406" s="99">
        <v>24</v>
      </c>
      <c r="H406" s="99">
        <f t="shared" si="27"/>
        <v>25</v>
      </c>
      <c r="I406" s="5">
        <v>1</v>
      </c>
      <c r="J406" s="110">
        <v>3</v>
      </c>
      <c r="K406" s="5"/>
      <c r="L406" s="5"/>
      <c r="M406" s="5"/>
      <c r="N406" s="5"/>
      <c r="O406" s="3"/>
      <c r="P406" s="3"/>
      <c r="Q406" s="138"/>
      <c r="R406" s="18">
        <f t="shared" si="25"/>
        <v>625</v>
      </c>
      <c r="S406" s="10">
        <f t="shared" si="26"/>
        <v>4.9087385212340522E-4</v>
      </c>
      <c r="T406"/>
      <c r="U406"/>
      <c r="V406"/>
      <c r="W406"/>
      <c r="X406"/>
      <c r="Y406"/>
      <c r="Z406"/>
      <c r="AA406"/>
      <c r="AB406"/>
      <c r="AC406"/>
      <c r="AD406"/>
      <c r="AE406"/>
      <c r="AF406"/>
      <c r="AG406"/>
      <c r="AH406"/>
      <c r="AI406"/>
      <c r="AJ406"/>
      <c r="AK406"/>
      <c r="AL406"/>
      <c r="AM406"/>
      <c r="AN406"/>
      <c r="AO406"/>
      <c r="AP406"/>
      <c r="AQ406"/>
      <c r="AR406"/>
      <c r="AS406"/>
      <c r="AT406"/>
      <c r="AU406"/>
      <c r="AV406"/>
      <c r="AW406"/>
      <c r="AX406"/>
      <c r="AY406"/>
      <c r="AZ406"/>
      <c r="BA406"/>
      <c r="BB406"/>
      <c r="BC406"/>
      <c r="BD406"/>
      <c r="BE406"/>
      <c r="BF406"/>
      <c r="BG406"/>
      <c r="BH406"/>
      <c r="BI406"/>
      <c r="BJ406"/>
      <c r="BK406"/>
      <c r="BL406"/>
      <c r="BM406"/>
      <c r="BN406"/>
      <c r="BO406"/>
      <c r="BP406"/>
      <c r="BQ406"/>
      <c r="BR406"/>
      <c r="BS406"/>
      <c r="BT406"/>
      <c r="BU406"/>
      <c r="BV406"/>
      <c r="BW406"/>
      <c r="BX406"/>
      <c r="BY406"/>
      <c r="BZ406"/>
      <c r="CA406"/>
      <c r="CB406"/>
      <c r="CC406"/>
      <c r="CD406"/>
      <c r="CE406"/>
      <c r="CF406"/>
      <c r="CG406"/>
      <c r="CH406"/>
      <c r="CI406"/>
      <c r="CJ406"/>
      <c r="CK406"/>
      <c r="CL406"/>
      <c r="CM406"/>
      <c r="CN406"/>
      <c r="CO406"/>
      <c r="CP406"/>
      <c r="CQ406"/>
      <c r="CR406"/>
      <c r="CS406"/>
      <c r="CT406"/>
      <c r="CU406"/>
      <c r="CV406"/>
      <c r="CW406"/>
      <c r="CX406"/>
      <c r="CY406"/>
      <c r="CZ406"/>
      <c r="DA406"/>
      <c r="DB406"/>
      <c r="DC406"/>
      <c r="DD406"/>
      <c r="DE406"/>
      <c r="DF406"/>
      <c r="DG406"/>
      <c r="DH406"/>
      <c r="DI406"/>
      <c r="DJ406"/>
      <c r="DK406"/>
      <c r="DL406"/>
      <c r="DM406"/>
      <c r="DN406"/>
      <c r="DO406"/>
      <c r="DP406"/>
      <c r="DQ406"/>
      <c r="DR406"/>
      <c r="DS406"/>
      <c r="DT406"/>
      <c r="DU406"/>
      <c r="DV406"/>
      <c r="DW406"/>
      <c r="DX406"/>
      <c r="DY406"/>
      <c r="DZ406"/>
      <c r="EA406"/>
      <c r="EB406"/>
      <c r="EC406"/>
      <c r="ED406"/>
      <c r="EE406"/>
      <c r="EF406"/>
      <c r="EG406"/>
      <c r="EH406"/>
      <c r="EI406"/>
      <c r="EJ406"/>
      <c r="EK406"/>
      <c r="EL406"/>
      <c r="EM406"/>
      <c r="EN406"/>
      <c r="EO406"/>
      <c r="EP406"/>
      <c r="EQ406"/>
      <c r="ER406"/>
      <c r="ES406"/>
      <c r="ET406"/>
      <c r="EU406"/>
      <c r="EV406"/>
      <c r="EW406"/>
      <c r="EX406"/>
      <c r="EY406"/>
      <c r="EZ406"/>
      <c r="FA406"/>
      <c r="FB406"/>
      <c r="FC406"/>
      <c r="FD406"/>
      <c r="FE406"/>
      <c r="FF406"/>
      <c r="FG406"/>
      <c r="FH406"/>
      <c r="FI406"/>
      <c r="FJ406"/>
      <c r="FK406"/>
      <c r="FL406"/>
      <c r="FM406"/>
      <c r="FN406"/>
      <c r="FO406"/>
      <c r="FP406"/>
      <c r="FQ406"/>
      <c r="FR406"/>
      <c r="FS406"/>
      <c r="FT406"/>
      <c r="FU406"/>
      <c r="FV406"/>
      <c r="FW406"/>
      <c r="FX406"/>
      <c r="FY406"/>
      <c r="FZ406"/>
      <c r="GA406"/>
      <c r="GB406"/>
      <c r="GC406"/>
      <c r="GD406"/>
      <c r="GE406"/>
      <c r="GF406"/>
      <c r="GG406"/>
      <c r="GH406"/>
      <c r="GI406"/>
      <c r="GJ406"/>
      <c r="GK406"/>
      <c r="GL406"/>
      <c r="GM406"/>
      <c r="GN406"/>
      <c r="GO406"/>
      <c r="GP406"/>
      <c r="GQ406"/>
      <c r="GR406"/>
      <c r="GS406"/>
      <c r="GT406"/>
      <c r="GU406"/>
      <c r="GV406"/>
      <c r="GW406"/>
      <c r="GX406"/>
      <c r="GY406"/>
      <c r="GZ406"/>
      <c r="HA406"/>
      <c r="HB406"/>
      <c r="HC406"/>
      <c r="HD406"/>
      <c r="HE406"/>
      <c r="HF406"/>
      <c r="HG406"/>
      <c r="HH406"/>
      <c r="HI406"/>
      <c r="HJ406"/>
      <c r="HK406"/>
      <c r="HL406"/>
      <c r="HM406"/>
      <c r="HN406"/>
      <c r="HO406"/>
      <c r="HP406"/>
      <c r="HQ406"/>
      <c r="HR406"/>
      <c r="HS406"/>
      <c r="HT406"/>
      <c r="HU406"/>
      <c r="HV406"/>
      <c r="HW406"/>
      <c r="HX406"/>
      <c r="HY406"/>
      <c r="HZ406"/>
      <c r="IA406"/>
      <c r="IB406"/>
    </row>
    <row r="407" spans="1:236" ht="12.75" customHeight="1" x14ac:dyDescent="0.25">
      <c r="A407" s="10">
        <v>3</v>
      </c>
      <c r="B407" s="19">
        <v>384</v>
      </c>
      <c r="C407" s="19">
        <v>404</v>
      </c>
      <c r="D407" s="64"/>
      <c r="E407" s="99">
        <v>57.5</v>
      </c>
      <c r="F407" s="99">
        <v>62</v>
      </c>
      <c r="G407" s="99">
        <v>59</v>
      </c>
      <c r="H407" s="99">
        <f t="shared" si="27"/>
        <v>60.5</v>
      </c>
      <c r="I407" s="5">
        <v>1</v>
      </c>
      <c r="J407" s="110">
        <v>2</v>
      </c>
      <c r="K407" s="5"/>
      <c r="L407" s="5">
        <v>3.6</v>
      </c>
      <c r="M407" s="5">
        <v>4.5999999999999996</v>
      </c>
      <c r="N407" s="5"/>
      <c r="O407" s="3"/>
      <c r="P407" s="3"/>
      <c r="Q407" s="138"/>
      <c r="R407" s="18">
        <f t="shared" si="25"/>
        <v>3660.25</v>
      </c>
      <c r="S407" s="10">
        <f t="shared" si="26"/>
        <v>2.8747536275755101E-3</v>
      </c>
      <c r="T407"/>
      <c r="U407"/>
      <c r="V407"/>
      <c r="W407"/>
      <c r="X407"/>
      <c r="Y407"/>
      <c r="Z407"/>
      <c r="AA407"/>
      <c r="AB407"/>
      <c r="AC407"/>
      <c r="AD407"/>
      <c r="AE407"/>
      <c r="AF407"/>
      <c r="AG407"/>
      <c r="AH407"/>
      <c r="AI407"/>
      <c r="AJ407"/>
      <c r="AK407"/>
      <c r="AL407"/>
      <c r="AM407"/>
      <c r="AN407"/>
      <c r="AO407"/>
      <c r="AP407"/>
      <c r="AQ407"/>
      <c r="AR407"/>
      <c r="AS407"/>
      <c r="AT407"/>
      <c r="AU407"/>
      <c r="AV407"/>
      <c r="AW407"/>
      <c r="AX407"/>
      <c r="AY407"/>
      <c r="AZ407"/>
      <c r="BA407"/>
      <c r="BB407"/>
      <c r="BC407"/>
      <c r="BD407"/>
      <c r="BE407"/>
      <c r="BF407"/>
      <c r="BG407"/>
      <c r="BH407"/>
      <c r="BI407"/>
      <c r="BJ407"/>
      <c r="BK407"/>
      <c r="BL407"/>
      <c r="BM407"/>
      <c r="BN407"/>
      <c r="BO407"/>
      <c r="BP407"/>
      <c r="BQ407"/>
      <c r="BR407"/>
      <c r="BS407"/>
      <c r="BT407"/>
      <c r="BU407"/>
      <c r="BV407"/>
      <c r="BW407"/>
      <c r="BX407"/>
      <c r="BY407"/>
      <c r="BZ407"/>
      <c r="CA407"/>
      <c r="CB407"/>
      <c r="CC407"/>
      <c r="CD407"/>
      <c r="CE407"/>
      <c r="CF407"/>
      <c r="CG407"/>
      <c r="CH407"/>
      <c r="CI407"/>
      <c r="CJ407"/>
      <c r="CK407"/>
      <c r="CL407"/>
      <c r="CM407"/>
      <c r="CN407"/>
      <c r="CO407"/>
      <c r="CP407"/>
      <c r="CQ407"/>
      <c r="CR407"/>
      <c r="CS407"/>
      <c r="CT407"/>
      <c r="CU407"/>
      <c r="CV407"/>
      <c r="CW407"/>
      <c r="CX407"/>
      <c r="CY407"/>
      <c r="CZ407"/>
      <c r="DA407"/>
      <c r="DB407"/>
      <c r="DC407"/>
      <c r="DD407"/>
      <c r="DE407"/>
      <c r="DF407"/>
      <c r="DG407"/>
      <c r="DH407"/>
      <c r="DI407"/>
      <c r="DJ407"/>
      <c r="DK407"/>
      <c r="DL407"/>
      <c r="DM407"/>
      <c r="DN407"/>
      <c r="DO407"/>
      <c r="DP407"/>
      <c r="DQ407"/>
      <c r="DR407"/>
      <c r="DS407"/>
      <c r="DT407"/>
      <c r="DU407"/>
      <c r="DV407"/>
      <c r="DW407"/>
      <c r="DX407"/>
      <c r="DY407"/>
      <c r="DZ407"/>
      <c r="EA407"/>
      <c r="EB407"/>
      <c r="EC407"/>
      <c r="ED407"/>
      <c r="EE407"/>
      <c r="EF407"/>
      <c r="EG407"/>
      <c r="EH407"/>
      <c r="EI407"/>
      <c r="EJ407"/>
      <c r="EK407"/>
      <c r="EL407"/>
      <c r="EM407"/>
      <c r="EN407"/>
      <c r="EO407"/>
      <c r="EP407"/>
      <c r="EQ407"/>
      <c r="ER407"/>
      <c r="ES407"/>
      <c r="ET407"/>
      <c r="EU407"/>
      <c r="EV407"/>
      <c r="EW407"/>
      <c r="EX407"/>
      <c r="EY407"/>
      <c r="EZ407"/>
      <c r="FA407"/>
      <c r="FB407"/>
      <c r="FC407"/>
      <c r="FD407"/>
      <c r="FE407"/>
      <c r="FF407"/>
      <c r="FG407"/>
      <c r="FH407"/>
      <c r="FI407"/>
      <c r="FJ407"/>
      <c r="FK407"/>
      <c r="FL407"/>
      <c r="FM407"/>
      <c r="FN407"/>
      <c r="FO407"/>
      <c r="FP407"/>
      <c r="FQ407"/>
      <c r="FR407"/>
      <c r="FS407"/>
      <c r="FT407"/>
      <c r="FU407"/>
      <c r="FV407"/>
      <c r="FW407"/>
      <c r="FX407"/>
      <c r="FY407"/>
      <c r="FZ407"/>
      <c r="GA407"/>
      <c r="GB407"/>
      <c r="GC407"/>
      <c r="GD407"/>
      <c r="GE407"/>
      <c r="GF407"/>
      <c r="GG407"/>
      <c r="GH407"/>
      <c r="GI407"/>
      <c r="GJ407"/>
      <c r="GK407"/>
      <c r="GL407"/>
      <c r="GM407"/>
      <c r="GN407"/>
      <c r="GO407"/>
      <c r="GP407"/>
      <c r="GQ407"/>
      <c r="GR407"/>
      <c r="GS407"/>
      <c r="GT407"/>
      <c r="GU407"/>
      <c r="GV407"/>
      <c r="GW407"/>
      <c r="GX407"/>
      <c r="GY407"/>
      <c r="GZ407"/>
      <c r="HA407"/>
      <c r="HB407"/>
      <c r="HC407"/>
      <c r="HD407"/>
      <c r="HE407"/>
      <c r="HF407"/>
      <c r="HG407"/>
      <c r="HH407"/>
      <c r="HI407"/>
      <c r="HJ407"/>
      <c r="HK407"/>
      <c r="HL407"/>
      <c r="HM407"/>
      <c r="HN407"/>
      <c r="HO407"/>
      <c r="HP407"/>
      <c r="HQ407"/>
      <c r="HR407"/>
      <c r="HS407"/>
      <c r="HT407"/>
      <c r="HU407"/>
      <c r="HV407"/>
      <c r="HW407"/>
      <c r="HX407"/>
      <c r="HY407"/>
      <c r="HZ407"/>
      <c r="IA407"/>
      <c r="IB407"/>
    </row>
    <row r="408" spans="1:236" ht="12.75" customHeight="1" x14ac:dyDescent="0.25">
      <c r="A408" s="10">
        <v>3</v>
      </c>
      <c r="B408" s="10">
        <v>385</v>
      </c>
      <c r="C408" s="10">
        <v>405</v>
      </c>
      <c r="D408" s="1"/>
      <c r="E408" s="99">
        <v>82</v>
      </c>
      <c r="F408" s="99">
        <v>83</v>
      </c>
      <c r="G408" s="99">
        <v>77</v>
      </c>
      <c r="H408" s="99">
        <f t="shared" si="27"/>
        <v>80</v>
      </c>
      <c r="I408" s="5">
        <v>1</v>
      </c>
      <c r="J408" s="110">
        <v>2</v>
      </c>
      <c r="K408" s="5"/>
      <c r="L408" s="5">
        <v>5.2</v>
      </c>
      <c r="M408" s="5">
        <v>6.7</v>
      </c>
      <c r="N408" s="5"/>
      <c r="O408" s="3"/>
      <c r="P408" s="3"/>
      <c r="Q408" s="138"/>
      <c r="R408" s="18">
        <f t="shared" si="25"/>
        <v>6400</v>
      </c>
      <c r="S408" s="10">
        <f t="shared" si="26"/>
        <v>5.0265482457436689E-3</v>
      </c>
      <c r="T408"/>
      <c r="U408"/>
      <c r="V408"/>
      <c r="W408"/>
      <c r="X408"/>
      <c r="Y408"/>
      <c r="Z408"/>
      <c r="AA408"/>
      <c r="AB408"/>
      <c r="AC408"/>
      <c r="AD408"/>
      <c r="AE408"/>
      <c r="AF408"/>
      <c r="AG408"/>
      <c r="AH408"/>
      <c r="AI408"/>
      <c r="AJ408"/>
      <c r="AK408"/>
      <c r="AL408"/>
      <c r="AM408"/>
      <c r="AN408"/>
      <c r="AO408"/>
      <c r="AP408"/>
      <c r="AQ408"/>
      <c r="AR408"/>
      <c r="AS408"/>
      <c r="AT408"/>
      <c r="AU408"/>
      <c r="AV408"/>
      <c r="AW408"/>
      <c r="AX408"/>
      <c r="AY408"/>
      <c r="AZ408"/>
      <c r="BA408"/>
      <c r="BB408"/>
      <c r="BC408"/>
      <c r="BD408"/>
      <c r="BE408"/>
      <c r="BF408"/>
      <c r="BG408"/>
      <c r="BH408"/>
      <c r="BI408"/>
      <c r="BJ408"/>
      <c r="BK408"/>
      <c r="BL408"/>
      <c r="BM408"/>
      <c r="BN408"/>
      <c r="BO408"/>
      <c r="BP408"/>
      <c r="BQ408"/>
      <c r="BR408"/>
      <c r="BS408"/>
      <c r="BT408"/>
      <c r="BU408"/>
      <c r="BV408"/>
      <c r="BW408"/>
      <c r="BX408"/>
      <c r="BY408"/>
      <c r="BZ408"/>
      <c r="CA408"/>
      <c r="CB408"/>
      <c r="CC408"/>
      <c r="CD408"/>
      <c r="CE408"/>
      <c r="CF408"/>
      <c r="CG408"/>
      <c r="CH408"/>
      <c r="CI408"/>
      <c r="CJ408"/>
      <c r="CK408"/>
      <c r="CL408"/>
      <c r="CM408"/>
      <c r="CN408"/>
      <c r="CO408"/>
      <c r="CP408"/>
      <c r="CQ408"/>
      <c r="CR408"/>
      <c r="CS408"/>
      <c r="CT408"/>
      <c r="CU408"/>
      <c r="CV408"/>
      <c r="CW408"/>
      <c r="CX408"/>
      <c r="CY408"/>
      <c r="CZ408"/>
      <c r="DA408"/>
      <c r="DB408"/>
      <c r="DC408"/>
      <c r="DD408"/>
      <c r="DE408"/>
      <c r="DF408"/>
      <c r="DG408"/>
      <c r="DH408"/>
      <c r="DI408"/>
      <c r="DJ408"/>
      <c r="DK408"/>
      <c r="DL408"/>
      <c r="DM408"/>
      <c r="DN408"/>
      <c r="DO408"/>
      <c r="DP408"/>
      <c r="DQ408"/>
      <c r="DR408"/>
      <c r="DS408"/>
      <c r="DT408"/>
      <c r="DU408"/>
      <c r="DV408"/>
      <c r="DW408"/>
      <c r="DX408"/>
      <c r="DY408"/>
      <c r="DZ408"/>
      <c r="EA408"/>
      <c r="EB408"/>
      <c r="EC408"/>
      <c r="ED408"/>
      <c r="EE408"/>
      <c r="EF408"/>
      <c r="EG408"/>
      <c r="EH408"/>
      <c r="EI408"/>
      <c r="EJ408"/>
      <c r="EK408"/>
      <c r="EL408"/>
      <c r="EM408"/>
      <c r="EN408"/>
      <c r="EO408"/>
      <c r="EP408"/>
      <c r="EQ408"/>
      <c r="ER408"/>
      <c r="ES408"/>
      <c r="ET408"/>
      <c r="EU408"/>
      <c r="EV408"/>
      <c r="EW408"/>
      <c r="EX408"/>
      <c r="EY408"/>
      <c r="EZ408"/>
      <c r="FA408"/>
      <c r="FB408"/>
      <c r="FC408"/>
      <c r="FD408"/>
      <c r="FE408"/>
      <c r="FF408"/>
      <c r="FG408"/>
      <c r="FH408"/>
      <c r="FI408"/>
      <c r="FJ408"/>
      <c r="FK408"/>
      <c r="FL408"/>
      <c r="FM408"/>
      <c r="FN408"/>
      <c r="FO408"/>
      <c r="FP408"/>
      <c r="FQ408"/>
      <c r="FR408"/>
      <c r="FS408"/>
      <c r="FT408"/>
      <c r="FU408"/>
      <c r="FV408"/>
      <c r="FW408"/>
      <c r="FX408"/>
      <c r="FY408"/>
      <c r="FZ408"/>
      <c r="GA408"/>
      <c r="GB408"/>
      <c r="GC408"/>
      <c r="GD408"/>
      <c r="GE408"/>
      <c r="GF408"/>
      <c r="GG408"/>
      <c r="GH408"/>
      <c r="GI408"/>
      <c r="GJ408"/>
      <c r="GK408"/>
      <c r="GL408"/>
      <c r="GM408"/>
      <c r="GN408"/>
      <c r="GO408"/>
      <c r="GP408"/>
      <c r="GQ408"/>
      <c r="GR408"/>
      <c r="GS408"/>
      <c r="GT408"/>
      <c r="GU408"/>
      <c r="GV408"/>
      <c r="GW408"/>
      <c r="GX408"/>
      <c r="GY408"/>
      <c r="GZ408"/>
      <c r="HA408"/>
      <c r="HB408"/>
      <c r="HC408"/>
      <c r="HD408"/>
      <c r="HE408"/>
      <c r="HF408"/>
      <c r="HG408"/>
      <c r="HH408"/>
      <c r="HI408"/>
      <c r="HJ408"/>
      <c r="HK408"/>
      <c r="HL408"/>
      <c r="HM408"/>
      <c r="HN408"/>
      <c r="HO408"/>
      <c r="HP408"/>
      <c r="HQ408"/>
      <c r="HR408"/>
      <c r="HS408"/>
      <c r="HT408"/>
      <c r="HU408"/>
      <c r="HV408"/>
      <c r="HW408"/>
      <c r="HX408"/>
      <c r="HY408"/>
      <c r="HZ408"/>
      <c r="IA408"/>
      <c r="IB408"/>
    </row>
    <row r="409" spans="1:236" ht="12.75" customHeight="1" x14ac:dyDescent="0.25">
      <c r="A409" s="239">
        <v>3</v>
      </c>
      <c r="B409" s="57">
        <v>386</v>
      </c>
      <c r="C409" s="239">
        <v>406</v>
      </c>
      <c r="D409" s="139"/>
      <c r="E409" s="35">
        <v>21</v>
      </c>
      <c r="F409" s="35"/>
      <c r="G409" s="35"/>
      <c r="H409" s="125">
        <v>21</v>
      </c>
      <c r="I409" s="239">
        <v>3</v>
      </c>
      <c r="J409" s="126" t="s">
        <v>136</v>
      </c>
      <c r="K409" s="239" t="s">
        <v>137</v>
      </c>
      <c r="L409" s="239"/>
      <c r="M409" s="239"/>
      <c r="N409" s="239"/>
      <c r="O409" s="36"/>
      <c r="P409" s="36"/>
      <c r="Q409" s="113"/>
      <c r="R409" s="39">
        <v>0</v>
      </c>
      <c r="S409" s="239">
        <f t="shared" si="26"/>
        <v>0</v>
      </c>
      <c r="T409" s="10" t="s">
        <v>278</v>
      </c>
      <c r="U409" s="10" t="s">
        <v>278</v>
      </c>
      <c r="V409"/>
      <c r="W409"/>
      <c r="X409"/>
      <c r="Y409"/>
      <c r="Z409"/>
      <c r="AA409"/>
      <c r="AB409"/>
      <c r="AC409"/>
      <c r="AD409"/>
      <c r="AE409"/>
      <c r="AF409"/>
      <c r="AG409"/>
      <c r="AH409"/>
      <c r="AI409"/>
      <c r="AJ409"/>
      <c r="AK409"/>
      <c r="AL409"/>
      <c r="AM409"/>
      <c r="AN409"/>
      <c r="AO409"/>
      <c r="AP409"/>
      <c r="AQ409"/>
      <c r="AR409"/>
      <c r="AS409"/>
      <c r="AT409"/>
      <c r="AU409"/>
      <c r="AV409"/>
      <c r="AW409"/>
      <c r="AX409"/>
      <c r="AY409"/>
      <c r="AZ409"/>
      <c r="BA409"/>
      <c r="BB409"/>
      <c r="BC409"/>
      <c r="BD409"/>
      <c r="BE409"/>
      <c r="BF409"/>
      <c r="BG409"/>
      <c r="BH409"/>
      <c r="BI409"/>
      <c r="BJ409"/>
      <c r="BK409"/>
      <c r="BL409"/>
      <c r="BM409"/>
      <c r="BN409"/>
      <c r="BO409"/>
      <c r="BP409"/>
      <c r="BQ409"/>
      <c r="BR409"/>
      <c r="BS409"/>
      <c r="BT409"/>
      <c r="BU409"/>
      <c r="BV409"/>
      <c r="BW409"/>
      <c r="BX409"/>
      <c r="BY409"/>
      <c r="BZ409"/>
      <c r="CA409"/>
      <c r="CB409"/>
      <c r="CC409"/>
      <c r="CD409"/>
      <c r="CE409"/>
      <c r="CF409"/>
      <c r="CG409"/>
      <c r="CH409"/>
      <c r="CI409"/>
      <c r="CJ409"/>
      <c r="CK409"/>
      <c r="CL409"/>
      <c r="CM409"/>
      <c r="CN409"/>
      <c r="CO409"/>
      <c r="CP409"/>
      <c r="CQ409"/>
      <c r="CR409"/>
      <c r="CS409"/>
      <c r="CT409"/>
      <c r="CU409"/>
      <c r="CV409"/>
      <c r="CW409"/>
      <c r="CX409"/>
      <c r="CY409"/>
      <c r="CZ409"/>
      <c r="DA409"/>
      <c r="DB409"/>
      <c r="DC409"/>
      <c r="DD409"/>
      <c r="DE409"/>
      <c r="DF409"/>
      <c r="DG409"/>
      <c r="DH409"/>
      <c r="DI409"/>
      <c r="DJ409"/>
      <c r="DK409"/>
      <c r="DL409"/>
      <c r="DM409"/>
      <c r="DN409"/>
      <c r="DO409"/>
      <c r="DP409"/>
      <c r="DQ409"/>
      <c r="DR409"/>
      <c r="DS409"/>
      <c r="DT409"/>
      <c r="DU409"/>
      <c r="DV409"/>
      <c r="DW409"/>
      <c r="DX409"/>
      <c r="DY409"/>
      <c r="DZ409"/>
      <c r="EA409"/>
      <c r="EB409"/>
      <c r="EC409"/>
      <c r="ED409"/>
      <c r="EE409"/>
      <c r="EF409"/>
      <c r="EG409"/>
      <c r="EH409"/>
      <c r="EI409"/>
      <c r="EJ409"/>
      <c r="EK409"/>
      <c r="EL409"/>
      <c r="EM409"/>
      <c r="EN409"/>
      <c r="EO409"/>
      <c r="EP409"/>
      <c r="EQ409"/>
      <c r="ER409"/>
      <c r="ES409"/>
      <c r="ET409"/>
      <c r="EU409"/>
      <c r="EV409"/>
      <c r="EW409"/>
      <c r="EX409"/>
      <c r="EY409"/>
      <c r="EZ409"/>
      <c r="FA409"/>
      <c r="FB409"/>
      <c r="FC409"/>
      <c r="FD409"/>
      <c r="FE409"/>
      <c r="FF409"/>
      <c r="FG409"/>
      <c r="FH409"/>
      <c r="FI409"/>
      <c r="FJ409"/>
      <c r="FK409"/>
      <c r="FL409"/>
      <c r="FM409"/>
      <c r="FN409"/>
      <c r="FO409"/>
      <c r="FP409"/>
      <c r="FQ409"/>
      <c r="FR409"/>
      <c r="FS409"/>
      <c r="FT409"/>
      <c r="FU409"/>
      <c r="FV409"/>
      <c r="FW409"/>
      <c r="FX409"/>
      <c r="FY409"/>
      <c r="FZ409"/>
      <c r="GA409"/>
      <c r="GB409"/>
      <c r="GC409"/>
      <c r="GD409"/>
      <c r="GE409"/>
      <c r="GF409"/>
      <c r="GG409"/>
      <c r="GH409"/>
      <c r="GI409"/>
      <c r="GJ409"/>
      <c r="GK409"/>
      <c r="GL409"/>
      <c r="GM409"/>
      <c r="GN409"/>
      <c r="GO409"/>
      <c r="GP409"/>
      <c r="GQ409"/>
      <c r="GR409"/>
      <c r="GS409"/>
      <c r="GT409"/>
      <c r="GU409"/>
      <c r="GV409"/>
      <c r="GW409"/>
      <c r="GX409"/>
      <c r="GY409"/>
      <c r="GZ409"/>
      <c r="HA409"/>
      <c r="HB409"/>
      <c r="HC409"/>
      <c r="HD409"/>
      <c r="HE409"/>
      <c r="HF409"/>
      <c r="HG409"/>
      <c r="HH409"/>
      <c r="HI409"/>
      <c r="HJ409"/>
      <c r="HK409"/>
      <c r="HL409"/>
      <c r="HM409"/>
      <c r="HN409"/>
      <c r="HO409"/>
      <c r="HP409"/>
      <c r="HQ409"/>
      <c r="HR409"/>
      <c r="HS409"/>
      <c r="HT409"/>
      <c r="HU409"/>
      <c r="HV409"/>
      <c r="HW409"/>
      <c r="HX409"/>
      <c r="HY409"/>
      <c r="HZ409"/>
      <c r="IA409"/>
      <c r="IB409"/>
    </row>
    <row r="410" spans="1:236" ht="12.75" customHeight="1" x14ac:dyDescent="0.25">
      <c r="A410" s="10">
        <v>3</v>
      </c>
      <c r="B410" s="10">
        <v>387</v>
      </c>
      <c r="C410" s="19">
        <v>407</v>
      </c>
      <c r="D410" s="1"/>
      <c r="E410" s="99">
        <v>66.5</v>
      </c>
      <c r="F410" s="99">
        <v>69</v>
      </c>
      <c r="G410" s="99">
        <v>63</v>
      </c>
      <c r="H410" s="99">
        <v>22.5</v>
      </c>
      <c r="I410" s="5">
        <v>1</v>
      </c>
      <c r="J410" s="110">
        <v>3</v>
      </c>
      <c r="K410" s="5"/>
      <c r="L410" s="5"/>
      <c r="M410" s="5"/>
      <c r="N410" s="5"/>
      <c r="O410" s="3"/>
      <c r="P410" s="3"/>
      <c r="Q410" s="138"/>
      <c r="R410" s="18">
        <f t="shared" si="25"/>
        <v>506.25</v>
      </c>
      <c r="S410" s="10">
        <f t="shared" si="26"/>
        <v>3.9760782021995816E-4</v>
      </c>
      <c r="T410"/>
      <c r="U410"/>
      <c r="V410"/>
      <c r="W410"/>
      <c r="X410"/>
      <c r="Y410"/>
      <c r="Z410"/>
      <c r="AA410"/>
      <c r="AB410"/>
      <c r="AC410"/>
      <c r="AD410"/>
      <c r="AE410"/>
      <c r="AF410"/>
      <c r="AG410"/>
      <c r="AH410"/>
      <c r="AI410"/>
      <c r="AJ410"/>
      <c r="AK410"/>
      <c r="AL410"/>
      <c r="AM410"/>
      <c r="AN410"/>
      <c r="AO410"/>
      <c r="AP410"/>
      <c r="AQ410"/>
      <c r="AR410"/>
      <c r="AS410"/>
      <c r="AT410"/>
      <c r="AU410"/>
      <c r="AV410"/>
      <c r="AW410"/>
      <c r="AX410"/>
      <c r="AY410"/>
      <c r="AZ410"/>
      <c r="BA410"/>
      <c r="BB410"/>
      <c r="BC410"/>
      <c r="BD410"/>
      <c r="BE410"/>
      <c r="BF410"/>
      <c r="BG410"/>
      <c r="BH410"/>
      <c r="BI410"/>
      <c r="BJ410"/>
      <c r="BK410"/>
      <c r="BL410"/>
      <c r="BM410"/>
      <c r="BN410"/>
      <c r="BO410"/>
      <c r="BP410"/>
      <c r="BQ410"/>
      <c r="BR410"/>
      <c r="BS410"/>
      <c r="BT410"/>
      <c r="BU410"/>
      <c r="BV410"/>
      <c r="BW410"/>
      <c r="BX410"/>
      <c r="BY410"/>
      <c r="BZ410"/>
      <c r="CA410"/>
      <c r="CB410"/>
      <c r="CC410"/>
      <c r="CD410"/>
      <c r="CE410"/>
      <c r="CF410"/>
      <c r="CG410"/>
      <c r="CH410"/>
      <c r="CI410"/>
      <c r="CJ410"/>
      <c r="CK410"/>
      <c r="CL410"/>
      <c r="CM410"/>
      <c r="CN410"/>
      <c r="CO410"/>
      <c r="CP410"/>
      <c r="CQ410"/>
      <c r="CR410"/>
      <c r="CS410"/>
      <c r="CT410"/>
      <c r="CU410"/>
      <c r="CV410"/>
      <c r="CW410"/>
      <c r="CX410"/>
      <c r="CY410"/>
      <c r="CZ410"/>
      <c r="DA410"/>
      <c r="DB410"/>
      <c r="DC410"/>
      <c r="DD410"/>
      <c r="DE410"/>
      <c r="DF410"/>
      <c r="DG410"/>
      <c r="DH410"/>
      <c r="DI410"/>
      <c r="DJ410"/>
      <c r="DK410"/>
      <c r="DL410"/>
      <c r="DM410"/>
      <c r="DN410"/>
      <c r="DO410"/>
      <c r="DP410"/>
      <c r="DQ410"/>
      <c r="DR410"/>
      <c r="DS410"/>
      <c r="DT410"/>
      <c r="DU410"/>
      <c r="DV410"/>
      <c r="DW410"/>
      <c r="DX410"/>
      <c r="DY410"/>
      <c r="DZ410"/>
      <c r="EA410"/>
      <c r="EB410"/>
      <c r="EC410"/>
      <c r="ED410"/>
      <c r="EE410"/>
      <c r="EF410"/>
      <c r="EG410"/>
      <c r="EH410"/>
      <c r="EI410"/>
      <c r="EJ410"/>
      <c r="EK410"/>
      <c r="EL410"/>
      <c r="EM410"/>
      <c r="EN410"/>
      <c r="EO410"/>
      <c r="EP410"/>
      <c r="EQ410"/>
      <c r="ER410"/>
      <c r="ES410"/>
      <c r="ET410"/>
      <c r="EU410"/>
      <c r="EV410"/>
      <c r="EW410"/>
      <c r="EX410"/>
      <c r="EY410"/>
      <c r="EZ410"/>
      <c r="FA410"/>
      <c r="FB410"/>
      <c r="FC410"/>
      <c r="FD410"/>
      <c r="FE410"/>
      <c r="FF410"/>
      <c r="FG410"/>
      <c r="FH410"/>
      <c r="FI410"/>
      <c r="FJ410"/>
      <c r="FK410"/>
      <c r="FL410"/>
      <c r="FM410"/>
      <c r="FN410"/>
      <c r="FO410"/>
      <c r="FP410"/>
      <c r="FQ410"/>
      <c r="FR410"/>
      <c r="FS410"/>
      <c r="FT410"/>
      <c r="FU410"/>
      <c r="FV410"/>
      <c r="FW410"/>
      <c r="FX410"/>
      <c r="FY410"/>
      <c r="FZ410"/>
      <c r="GA410"/>
      <c r="GB410"/>
      <c r="GC410"/>
      <c r="GD410"/>
      <c r="GE410"/>
      <c r="GF410"/>
      <c r="GG410"/>
      <c r="GH410"/>
      <c r="GI410"/>
      <c r="GJ410"/>
      <c r="GK410"/>
      <c r="GL410"/>
      <c r="GM410"/>
      <c r="GN410"/>
      <c r="GO410"/>
      <c r="GP410"/>
      <c r="GQ410"/>
      <c r="GR410"/>
      <c r="GS410"/>
      <c r="GT410"/>
      <c r="GU410"/>
      <c r="GV410"/>
      <c r="GW410"/>
      <c r="GX410"/>
      <c r="GY410"/>
      <c r="GZ410"/>
      <c r="HA410"/>
      <c r="HB410"/>
      <c r="HC410"/>
      <c r="HD410"/>
      <c r="HE410"/>
      <c r="HF410"/>
      <c r="HG410"/>
      <c r="HH410"/>
      <c r="HI410"/>
      <c r="HJ410"/>
      <c r="HK410"/>
      <c r="HL410"/>
      <c r="HM410"/>
      <c r="HN410"/>
      <c r="HO410"/>
      <c r="HP410"/>
      <c r="HQ410"/>
      <c r="HR410"/>
      <c r="HS410"/>
      <c r="HT410"/>
      <c r="HU410"/>
      <c r="HV410"/>
      <c r="HW410"/>
      <c r="HX410"/>
      <c r="HY410"/>
      <c r="HZ410"/>
      <c r="IA410"/>
      <c r="IB410"/>
    </row>
    <row r="411" spans="1:236" ht="12.75" customHeight="1" x14ac:dyDescent="0.25">
      <c r="A411" s="10">
        <v>3</v>
      </c>
      <c r="B411" s="19">
        <v>388</v>
      </c>
      <c r="C411" s="10">
        <v>408</v>
      </c>
      <c r="D411" s="64"/>
      <c r="E411" s="99">
        <v>47</v>
      </c>
      <c r="F411" s="99">
        <v>60</v>
      </c>
      <c r="G411" s="99">
        <v>56</v>
      </c>
      <c r="H411" s="99">
        <v>46</v>
      </c>
      <c r="I411" s="5">
        <v>1</v>
      </c>
      <c r="J411" s="110">
        <v>2</v>
      </c>
      <c r="K411" s="5"/>
      <c r="L411" s="5"/>
      <c r="M411" s="5"/>
      <c r="N411" s="5"/>
      <c r="O411" s="3"/>
      <c r="P411" s="3"/>
      <c r="Q411" s="138"/>
      <c r="R411" s="18">
        <f t="shared" si="25"/>
        <v>2116</v>
      </c>
      <c r="S411" s="10">
        <f t="shared" si="26"/>
        <v>1.6619025137490004E-3</v>
      </c>
      <c r="T411"/>
      <c r="U411"/>
      <c r="V411"/>
      <c r="W411"/>
      <c r="X411"/>
      <c r="Y411"/>
      <c r="Z411"/>
      <c r="AA411"/>
      <c r="AB411"/>
      <c r="AC411"/>
      <c r="AD411"/>
      <c r="AE411"/>
      <c r="AF411"/>
      <c r="AG411"/>
      <c r="AH411"/>
      <c r="AI411"/>
      <c r="AJ411"/>
      <c r="AK411"/>
      <c r="AL411"/>
      <c r="AM411"/>
      <c r="AN411"/>
      <c r="AO411"/>
      <c r="AP411"/>
      <c r="AQ411"/>
      <c r="AR411"/>
      <c r="AS411"/>
      <c r="AT411"/>
      <c r="AU411"/>
      <c r="AV411"/>
      <c r="AW411"/>
      <c r="AX411"/>
      <c r="AY411"/>
      <c r="AZ411"/>
      <c r="BA411"/>
      <c r="BB411"/>
      <c r="BC411"/>
      <c r="BD411"/>
      <c r="BE411"/>
      <c r="BF411"/>
      <c r="BG411"/>
      <c r="BH411"/>
      <c r="BI411"/>
      <c r="BJ411"/>
      <c r="BK411"/>
      <c r="BL411"/>
      <c r="BM411"/>
      <c r="BN411"/>
      <c r="BO411"/>
      <c r="BP411"/>
      <c r="BQ411"/>
      <c r="BR411"/>
      <c r="BS411"/>
      <c r="BT411"/>
      <c r="BU411"/>
      <c r="BV411"/>
      <c r="BW411"/>
      <c r="BX411"/>
      <c r="BY411"/>
      <c r="BZ411"/>
      <c r="CA411"/>
      <c r="CB411"/>
      <c r="CC411"/>
      <c r="CD411"/>
      <c r="CE411"/>
      <c r="CF411"/>
      <c r="CG411"/>
      <c r="CH411"/>
      <c r="CI411"/>
      <c r="CJ411"/>
      <c r="CK411"/>
      <c r="CL411"/>
      <c r="CM411"/>
      <c r="CN411"/>
      <c r="CO411"/>
      <c r="CP411"/>
      <c r="CQ411"/>
      <c r="CR411"/>
      <c r="CS411"/>
      <c r="CT411"/>
      <c r="CU411"/>
      <c r="CV411"/>
      <c r="CW411"/>
      <c r="CX411"/>
      <c r="CY411"/>
      <c r="CZ411"/>
      <c r="DA411"/>
      <c r="DB411"/>
      <c r="DC411"/>
      <c r="DD411"/>
      <c r="DE411"/>
      <c r="DF411"/>
      <c r="DG411"/>
      <c r="DH411"/>
      <c r="DI411"/>
      <c r="DJ411"/>
      <c r="DK411"/>
      <c r="DL411"/>
      <c r="DM411"/>
      <c r="DN411"/>
      <c r="DO411"/>
      <c r="DP411"/>
      <c r="DQ411"/>
      <c r="DR411"/>
      <c r="DS411"/>
      <c r="DT411"/>
      <c r="DU411"/>
      <c r="DV411"/>
      <c r="DW411"/>
      <c r="DX411"/>
      <c r="DY411"/>
      <c r="DZ411"/>
      <c r="EA411"/>
      <c r="EB411"/>
      <c r="EC411"/>
      <c r="ED411"/>
      <c r="EE411"/>
      <c r="EF411"/>
      <c r="EG411"/>
      <c r="EH411"/>
      <c r="EI411"/>
      <c r="EJ411"/>
      <c r="EK411"/>
      <c r="EL411"/>
      <c r="EM411"/>
      <c r="EN411"/>
      <c r="EO411"/>
      <c r="EP411"/>
      <c r="EQ411"/>
      <c r="ER411"/>
      <c r="ES411"/>
      <c r="ET411"/>
      <c r="EU411"/>
      <c r="EV411"/>
      <c r="EW411"/>
      <c r="EX411"/>
      <c r="EY411"/>
      <c r="EZ411"/>
      <c r="FA411"/>
      <c r="FB411"/>
      <c r="FC411"/>
      <c r="FD411"/>
      <c r="FE411"/>
      <c r="FF411"/>
      <c r="FG411"/>
      <c r="FH411"/>
      <c r="FI411"/>
      <c r="FJ411"/>
      <c r="FK411"/>
      <c r="FL411"/>
      <c r="FM411"/>
      <c r="FN411"/>
      <c r="FO411"/>
      <c r="FP411"/>
      <c r="FQ411"/>
      <c r="FR411"/>
      <c r="FS411"/>
      <c r="FT411"/>
      <c r="FU411"/>
      <c r="FV411"/>
      <c r="FW411"/>
      <c r="FX411"/>
      <c r="FY411"/>
      <c r="FZ411"/>
      <c r="GA411"/>
      <c r="GB411"/>
      <c r="GC411"/>
      <c r="GD411"/>
      <c r="GE411"/>
      <c r="GF411"/>
      <c r="GG411"/>
      <c r="GH411"/>
      <c r="GI411"/>
      <c r="GJ411"/>
      <c r="GK411"/>
      <c r="GL411"/>
      <c r="GM411"/>
      <c r="GN411"/>
      <c r="GO411"/>
      <c r="GP411"/>
      <c r="GQ411"/>
      <c r="GR411"/>
      <c r="GS411"/>
      <c r="GT411"/>
      <c r="GU411"/>
      <c r="GV411"/>
      <c r="GW411"/>
      <c r="GX411"/>
      <c r="GY411"/>
      <c r="GZ411"/>
      <c r="HA411"/>
      <c r="HB411"/>
      <c r="HC411"/>
      <c r="HD411"/>
      <c r="HE411"/>
      <c r="HF411"/>
      <c r="HG411"/>
      <c r="HH411"/>
      <c r="HI411"/>
      <c r="HJ411"/>
      <c r="HK411"/>
      <c r="HL411"/>
      <c r="HM411"/>
      <c r="HN411"/>
      <c r="HO411"/>
      <c r="HP411"/>
      <c r="HQ411"/>
      <c r="HR411"/>
      <c r="HS411"/>
      <c r="HT411"/>
      <c r="HU411"/>
      <c r="HV411"/>
      <c r="HW411"/>
      <c r="HX411"/>
      <c r="HY411"/>
      <c r="HZ411"/>
      <c r="IA411"/>
      <c r="IB411"/>
    </row>
    <row r="412" spans="1:236" ht="12.75" customHeight="1" x14ac:dyDescent="0.25">
      <c r="A412" s="10">
        <v>3</v>
      </c>
      <c r="B412" s="10">
        <v>389</v>
      </c>
      <c r="C412" s="19">
        <v>409</v>
      </c>
      <c r="D412" s="1"/>
      <c r="E412" s="99">
        <v>41.5</v>
      </c>
      <c r="F412" s="99">
        <v>42</v>
      </c>
      <c r="G412" s="99">
        <v>44</v>
      </c>
      <c r="H412" s="99">
        <f t="shared" si="27"/>
        <v>43</v>
      </c>
      <c r="I412" s="5">
        <v>2</v>
      </c>
      <c r="J412" s="110">
        <v>3</v>
      </c>
      <c r="K412" s="3" t="s">
        <v>152</v>
      </c>
      <c r="L412" s="5"/>
      <c r="M412" s="5"/>
      <c r="N412" s="5"/>
      <c r="O412" s="3"/>
      <c r="P412" s="3"/>
      <c r="Q412" s="138"/>
      <c r="R412" s="18">
        <f t="shared" si="25"/>
        <v>1849</v>
      </c>
      <c r="S412" s="10">
        <f t="shared" si="26"/>
        <v>1.4522012041218817E-3</v>
      </c>
      <c r="T412"/>
      <c r="U412"/>
      <c r="V412"/>
      <c r="W412"/>
      <c r="X412"/>
      <c r="Y412"/>
      <c r="Z412"/>
      <c r="AA412"/>
      <c r="AB412"/>
      <c r="AC412"/>
      <c r="AD412"/>
      <c r="AE412"/>
      <c r="AF412"/>
      <c r="AG412"/>
      <c r="AH412"/>
      <c r="AI412"/>
      <c r="AJ412"/>
      <c r="AK412"/>
      <c r="AL412"/>
      <c r="AM412"/>
      <c r="AN412"/>
      <c r="AO412"/>
      <c r="AP412"/>
      <c r="AQ412"/>
      <c r="AR412"/>
      <c r="AS412"/>
      <c r="AT412"/>
      <c r="AU412"/>
      <c r="AV412"/>
      <c r="AW412"/>
      <c r="AX412"/>
      <c r="AY412"/>
      <c r="AZ412"/>
      <c r="BA412"/>
      <c r="BB412"/>
      <c r="BC412"/>
      <c r="BD412"/>
      <c r="BE412"/>
      <c r="BF412"/>
      <c r="BG412"/>
      <c r="BH412"/>
      <c r="BI412"/>
      <c r="BJ412"/>
      <c r="BK412"/>
      <c r="BL412"/>
      <c r="BM412"/>
      <c r="BN412"/>
      <c r="BO412"/>
      <c r="BP412"/>
      <c r="BQ412"/>
      <c r="BR412"/>
      <c r="BS412"/>
      <c r="BT412"/>
      <c r="BU412"/>
      <c r="BV412"/>
      <c r="BW412"/>
      <c r="BX412"/>
      <c r="BY412"/>
      <c r="BZ412"/>
      <c r="CA412"/>
      <c r="CB412"/>
      <c r="CC412"/>
      <c r="CD412"/>
      <c r="CE412"/>
      <c r="CF412"/>
      <c r="CG412"/>
      <c r="CH412"/>
      <c r="CI412"/>
      <c r="CJ412"/>
      <c r="CK412"/>
      <c r="CL412"/>
      <c r="CM412"/>
      <c r="CN412"/>
      <c r="CO412"/>
      <c r="CP412"/>
      <c r="CQ412"/>
      <c r="CR412"/>
      <c r="CS412"/>
      <c r="CT412"/>
      <c r="CU412"/>
      <c r="CV412"/>
      <c r="CW412"/>
      <c r="CX412"/>
      <c r="CY412"/>
      <c r="CZ412"/>
      <c r="DA412"/>
      <c r="DB412"/>
      <c r="DC412"/>
      <c r="DD412"/>
      <c r="DE412"/>
      <c r="DF412"/>
      <c r="DG412"/>
      <c r="DH412"/>
      <c r="DI412"/>
      <c r="DJ412"/>
      <c r="DK412"/>
      <c r="DL412"/>
      <c r="DM412"/>
      <c r="DN412"/>
      <c r="DO412"/>
      <c r="DP412"/>
      <c r="DQ412"/>
      <c r="DR412"/>
      <c r="DS412"/>
      <c r="DT412"/>
      <c r="DU412"/>
      <c r="DV412"/>
      <c r="DW412"/>
      <c r="DX412"/>
      <c r="DY412"/>
      <c r="DZ412"/>
      <c r="EA412"/>
      <c r="EB412"/>
      <c r="EC412"/>
      <c r="ED412"/>
      <c r="EE412"/>
      <c r="EF412"/>
      <c r="EG412"/>
      <c r="EH412"/>
      <c r="EI412"/>
      <c r="EJ412"/>
      <c r="EK412"/>
      <c r="EL412"/>
      <c r="EM412"/>
      <c r="EN412"/>
      <c r="EO412"/>
      <c r="EP412"/>
      <c r="EQ412"/>
      <c r="ER412"/>
      <c r="ES412"/>
      <c r="ET412"/>
      <c r="EU412"/>
      <c r="EV412"/>
      <c r="EW412"/>
      <c r="EX412"/>
      <c r="EY412"/>
      <c r="EZ412"/>
      <c r="FA412"/>
      <c r="FB412"/>
      <c r="FC412"/>
      <c r="FD412"/>
      <c r="FE412"/>
      <c r="FF412"/>
      <c r="FG412"/>
      <c r="FH412"/>
      <c r="FI412"/>
      <c r="FJ412"/>
      <c r="FK412"/>
      <c r="FL412"/>
      <c r="FM412"/>
      <c r="FN412"/>
      <c r="FO412"/>
      <c r="FP412"/>
      <c r="FQ412"/>
      <c r="FR412"/>
      <c r="FS412"/>
      <c r="FT412"/>
      <c r="FU412"/>
      <c r="FV412"/>
      <c r="FW412"/>
      <c r="FX412"/>
      <c r="FY412"/>
      <c r="FZ412"/>
      <c r="GA412"/>
      <c r="GB412"/>
      <c r="GC412"/>
      <c r="GD412"/>
      <c r="GE412"/>
      <c r="GF412"/>
      <c r="GG412"/>
      <c r="GH412"/>
      <c r="GI412"/>
      <c r="GJ412"/>
      <c r="GK412"/>
      <c r="GL412"/>
      <c r="GM412"/>
      <c r="GN412"/>
      <c r="GO412"/>
      <c r="GP412"/>
      <c r="GQ412"/>
      <c r="GR412"/>
      <c r="GS412"/>
      <c r="GT412"/>
      <c r="GU412"/>
      <c r="GV412"/>
      <c r="GW412"/>
      <c r="GX412"/>
      <c r="GY412"/>
      <c r="GZ412"/>
      <c r="HA412"/>
      <c r="HB412"/>
      <c r="HC412"/>
      <c r="HD412"/>
      <c r="HE412"/>
      <c r="HF412"/>
      <c r="HG412"/>
      <c r="HH412"/>
      <c r="HI412"/>
      <c r="HJ412"/>
      <c r="HK412"/>
      <c r="HL412"/>
      <c r="HM412"/>
      <c r="HN412"/>
      <c r="HO412"/>
      <c r="HP412"/>
      <c r="HQ412"/>
      <c r="HR412"/>
      <c r="HS412"/>
      <c r="HT412"/>
      <c r="HU412"/>
      <c r="HV412"/>
      <c r="HW412"/>
      <c r="HX412"/>
      <c r="HY412"/>
      <c r="HZ412"/>
      <c r="IA412"/>
      <c r="IB412"/>
    </row>
    <row r="413" spans="1:236" ht="12.75" customHeight="1" x14ac:dyDescent="0.25">
      <c r="A413" s="10">
        <v>3</v>
      </c>
      <c r="B413" s="19">
        <v>390</v>
      </c>
      <c r="C413" s="10">
        <v>410</v>
      </c>
      <c r="D413" s="64"/>
      <c r="E413" s="99">
        <v>33.5</v>
      </c>
      <c r="F413" s="99">
        <v>36</v>
      </c>
      <c r="G413" s="99">
        <v>30</v>
      </c>
      <c r="H413" s="99">
        <f t="shared" si="27"/>
        <v>33</v>
      </c>
      <c r="I413" s="5">
        <v>1</v>
      </c>
      <c r="J413" s="110">
        <v>3</v>
      </c>
      <c r="K413" s="5"/>
      <c r="L413" s="5">
        <v>3.1</v>
      </c>
      <c r="M413" s="5">
        <v>3.1</v>
      </c>
      <c r="N413" s="5">
        <v>130</v>
      </c>
      <c r="O413" s="3"/>
      <c r="P413" s="3"/>
      <c r="Q413" s="138"/>
      <c r="R413" s="18">
        <f t="shared" si="25"/>
        <v>1089</v>
      </c>
      <c r="S413" s="10">
        <f t="shared" si="26"/>
        <v>8.5529859993982123E-4</v>
      </c>
      <c r="T413"/>
      <c r="U413"/>
      <c r="V413"/>
      <c r="W413"/>
      <c r="X413"/>
      <c r="Y413"/>
      <c r="Z413"/>
      <c r="AA413"/>
      <c r="AB413"/>
      <c r="AC413"/>
      <c r="AD413"/>
      <c r="AE413"/>
      <c r="AF413"/>
      <c r="AG413"/>
      <c r="AH413"/>
      <c r="AI413"/>
      <c r="AJ413"/>
      <c r="AK413"/>
      <c r="AL413"/>
      <c r="AM413"/>
      <c r="AN413"/>
      <c r="AO413"/>
      <c r="AP413"/>
      <c r="AQ413"/>
      <c r="AR413"/>
      <c r="AS413"/>
      <c r="AT413"/>
      <c r="AU413"/>
      <c r="AV413"/>
      <c r="AW413"/>
      <c r="AX413"/>
      <c r="AY413"/>
      <c r="AZ413"/>
      <c r="BA413"/>
      <c r="BB413"/>
      <c r="BC413"/>
      <c r="BD413"/>
      <c r="BE413"/>
      <c r="BF413"/>
      <c r="BG413"/>
      <c r="BH413"/>
      <c r="BI413"/>
      <c r="BJ413"/>
      <c r="BK413"/>
      <c r="BL413"/>
      <c r="BM413"/>
      <c r="BN413"/>
      <c r="BO413"/>
      <c r="BP413"/>
      <c r="BQ413"/>
      <c r="BR413"/>
      <c r="BS413"/>
      <c r="BT413"/>
      <c r="BU413"/>
      <c r="BV413"/>
      <c r="BW413"/>
      <c r="BX413"/>
      <c r="BY413"/>
      <c r="BZ413"/>
      <c r="CA413"/>
      <c r="CB413"/>
      <c r="CC413"/>
      <c r="CD413"/>
      <c r="CE413"/>
      <c r="CF413"/>
      <c r="CG413"/>
      <c r="CH413"/>
      <c r="CI413"/>
      <c r="CJ413"/>
      <c r="CK413"/>
      <c r="CL413"/>
      <c r="CM413"/>
      <c r="CN413"/>
      <c r="CO413"/>
      <c r="CP413"/>
      <c r="CQ413"/>
      <c r="CR413"/>
      <c r="CS413"/>
      <c r="CT413"/>
      <c r="CU413"/>
      <c r="CV413"/>
      <c r="CW413"/>
      <c r="CX413"/>
      <c r="CY413"/>
      <c r="CZ413"/>
      <c r="DA413"/>
      <c r="DB413"/>
      <c r="DC413"/>
      <c r="DD413"/>
      <c r="DE413"/>
      <c r="DF413"/>
      <c r="DG413"/>
      <c r="DH413"/>
      <c r="DI413"/>
      <c r="DJ413"/>
      <c r="DK413"/>
      <c r="DL413"/>
      <c r="DM413"/>
      <c r="DN413"/>
      <c r="DO413"/>
      <c r="DP413"/>
      <c r="DQ413"/>
      <c r="DR413"/>
      <c r="DS413"/>
      <c r="DT413"/>
      <c r="DU413"/>
      <c r="DV413"/>
      <c r="DW413"/>
      <c r="DX413"/>
      <c r="DY413"/>
      <c r="DZ413"/>
      <c r="EA413"/>
      <c r="EB413"/>
      <c r="EC413"/>
      <c r="ED413"/>
      <c r="EE413"/>
      <c r="EF413"/>
      <c r="EG413"/>
      <c r="EH413"/>
      <c r="EI413"/>
      <c r="EJ413"/>
      <c r="EK413"/>
      <c r="EL413"/>
      <c r="EM413"/>
      <c r="EN413"/>
      <c r="EO413"/>
      <c r="EP413"/>
      <c r="EQ413"/>
      <c r="ER413"/>
      <c r="ES413"/>
      <c r="ET413"/>
      <c r="EU413"/>
      <c r="EV413"/>
      <c r="EW413"/>
      <c r="EX413"/>
      <c r="EY413"/>
      <c r="EZ413"/>
      <c r="FA413"/>
      <c r="FB413"/>
      <c r="FC413"/>
      <c r="FD413"/>
      <c r="FE413"/>
      <c r="FF413"/>
      <c r="FG413"/>
      <c r="FH413"/>
      <c r="FI413"/>
      <c r="FJ413"/>
      <c r="FK413"/>
      <c r="FL413"/>
      <c r="FM413"/>
      <c r="FN413"/>
      <c r="FO413"/>
      <c r="FP413"/>
      <c r="FQ413"/>
      <c r="FR413"/>
      <c r="FS413"/>
      <c r="FT413"/>
      <c r="FU413"/>
      <c r="FV413"/>
      <c r="FW413"/>
      <c r="FX413"/>
      <c r="FY413"/>
      <c r="FZ413"/>
      <c r="GA413"/>
      <c r="GB413"/>
      <c r="GC413"/>
      <c r="GD413"/>
      <c r="GE413"/>
      <c r="GF413"/>
      <c r="GG413"/>
      <c r="GH413"/>
      <c r="GI413"/>
      <c r="GJ413"/>
      <c r="GK413"/>
      <c r="GL413"/>
      <c r="GM413"/>
      <c r="GN413"/>
      <c r="GO413"/>
      <c r="GP413"/>
      <c r="GQ413"/>
      <c r="GR413"/>
      <c r="GS413"/>
      <c r="GT413"/>
      <c r="GU413"/>
      <c r="GV413"/>
      <c r="GW413"/>
      <c r="GX413"/>
      <c r="GY413"/>
      <c r="GZ413"/>
      <c r="HA413"/>
      <c r="HB413"/>
      <c r="HC413"/>
      <c r="HD413"/>
      <c r="HE413"/>
      <c r="HF413"/>
      <c r="HG413"/>
      <c r="HH413"/>
      <c r="HI413"/>
      <c r="HJ413"/>
      <c r="HK413"/>
      <c r="HL413"/>
      <c r="HM413"/>
      <c r="HN413"/>
      <c r="HO413"/>
      <c r="HP413"/>
      <c r="HQ413"/>
      <c r="HR413"/>
      <c r="HS413"/>
      <c r="HT413"/>
      <c r="HU413"/>
      <c r="HV413"/>
      <c r="HW413"/>
      <c r="HX413"/>
      <c r="HY413"/>
      <c r="HZ413"/>
      <c r="IA413"/>
      <c r="IB413"/>
    </row>
    <row r="414" spans="1:236" ht="12.75" customHeight="1" x14ac:dyDescent="0.25">
      <c r="A414" s="10">
        <v>3</v>
      </c>
      <c r="B414" s="10">
        <v>391</v>
      </c>
      <c r="C414" s="10">
        <v>411</v>
      </c>
      <c r="D414" s="1"/>
      <c r="E414" s="99">
        <v>84.5</v>
      </c>
      <c r="F414" s="99">
        <v>84</v>
      </c>
      <c r="G414" s="99">
        <v>80</v>
      </c>
      <c r="H414" s="99">
        <f t="shared" si="27"/>
        <v>82</v>
      </c>
      <c r="I414" s="5">
        <v>1</v>
      </c>
      <c r="J414" s="110">
        <v>2</v>
      </c>
      <c r="K414" s="5"/>
      <c r="L414" s="5">
        <v>4.5</v>
      </c>
      <c r="M414" s="5">
        <v>5.4</v>
      </c>
      <c r="N414" s="5"/>
      <c r="O414" s="3"/>
      <c r="P414" s="3"/>
      <c r="Q414" s="138"/>
      <c r="R414" s="18">
        <f t="shared" si="25"/>
        <v>6724</v>
      </c>
      <c r="S414" s="10">
        <f t="shared" si="26"/>
        <v>5.2810172506844418E-3</v>
      </c>
      <c r="T414"/>
      <c r="U414"/>
      <c r="V414"/>
      <c r="W414"/>
      <c r="X414"/>
      <c r="Y414"/>
      <c r="Z414"/>
      <c r="AA414"/>
      <c r="AB414"/>
      <c r="AC414"/>
      <c r="AD414"/>
      <c r="AE414"/>
      <c r="AF414"/>
      <c r="AG414"/>
      <c r="AH414"/>
      <c r="AI414"/>
      <c r="AJ414"/>
      <c r="AK414"/>
      <c r="AL414"/>
      <c r="AM414"/>
      <c r="AN414"/>
      <c r="AO414"/>
      <c r="AP414"/>
      <c r="AQ414"/>
      <c r="AR414"/>
      <c r="AS414"/>
      <c r="AT414"/>
      <c r="AU414"/>
      <c r="AV414"/>
      <c r="AW414"/>
      <c r="AX414"/>
      <c r="AY414"/>
      <c r="AZ414"/>
      <c r="BA414"/>
      <c r="BB414"/>
      <c r="BC414"/>
      <c r="BD414"/>
      <c r="BE414"/>
      <c r="BF414"/>
      <c r="BG414"/>
      <c r="BH414"/>
      <c r="BI414"/>
      <c r="BJ414"/>
      <c r="BK414"/>
      <c r="BL414"/>
      <c r="BM414"/>
      <c r="BN414"/>
      <c r="BO414"/>
      <c r="BP414"/>
      <c r="BQ414"/>
      <c r="BR414"/>
      <c r="BS414"/>
      <c r="BT414"/>
      <c r="BU414"/>
      <c r="BV414"/>
      <c r="BW414"/>
      <c r="BX414"/>
      <c r="BY414"/>
      <c r="BZ414"/>
      <c r="CA414"/>
      <c r="CB414"/>
      <c r="CC414"/>
      <c r="CD414"/>
      <c r="CE414"/>
      <c r="CF414"/>
      <c r="CG414"/>
      <c r="CH414"/>
      <c r="CI414"/>
      <c r="CJ414"/>
      <c r="CK414"/>
      <c r="CL414"/>
      <c r="CM414"/>
      <c r="CN414"/>
      <c r="CO414"/>
      <c r="CP414"/>
      <c r="CQ414"/>
      <c r="CR414"/>
      <c r="CS414"/>
      <c r="CT414"/>
      <c r="CU414"/>
      <c r="CV414"/>
      <c r="CW414"/>
      <c r="CX414"/>
      <c r="CY414"/>
      <c r="CZ414"/>
      <c r="DA414"/>
      <c r="DB414"/>
      <c r="DC414"/>
      <c r="DD414"/>
      <c r="DE414"/>
      <c r="DF414"/>
      <c r="DG414"/>
      <c r="DH414"/>
      <c r="DI414"/>
      <c r="DJ414"/>
      <c r="DK414"/>
      <c r="DL414"/>
      <c r="DM414"/>
      <c r="DN414"/>
      <c r="DO414"/>
      <c r="DP414"/>
      <c r="DQ414"/>
      <c r="DR414"/>
      <c r="DS414"/>
      <c r="DT414"/>
      <c r="DU414"/>
      <c r="DV414"/>
      <c r="DW414"/>
      <c r="DX414"/>
      <c r="DY414"/>
      <c r="DZ414"/>
      <c r="EA414"/>
      <c r="EB414"/>
      <c r="EC414"/>
      <c r="ED414"/>
      <c r="EE414"/>
      <c r="EF414"/>
      <c r="EG414"/>
      <c r="EH414"/>
      <c r="EI414"/>
      <c r="EJ414"/>
      <c r="EK414"/>
      <c r="EL414"/>
      <c r="EM414"/>
      <c r="EN414"/>
      <c r="EO414"/>
      <c r="EP414"/>
      <c r="EQ414"/>
      <c r="ER414"/>
      <c r="ES414"/>
      <c r="ET414"/>
      <c r="EU414"/>
      <c r="EV414"/>
      <c r="EW414"/>
      <c r="EX414"/>
      <c r="EY414"/>
      <c r="EZ414"/>
      <c r="FA414"/>
      <c r="FB414"/>
      <c r="FC414"/>
      <c r="FD414"/>
      <c r="FE414"/>
      <c r="FF414"/>
      <c r="FG414"/>
      <c r="FH414"/>
      <c r="FI414"/>
      <c r="FJ414"/>
      <c r="FK414"/>
      <c r="FL414"/>
      <c r="FM414"/>
      <c r="FN414"/>
      <c r="FO414"/>
      <c r="FP414"/>
      <c r="FQ414"/>
      <c r="FR414"/>
      <c r="FS414"/>
      <c r="FT414"/>
      <c r="FU414"/>
      <c r="FV414"/>
      <c r="FW414"/>
      <c r="FX414"/>
      <c r="FY414"/>
      <c r="FZ414"/>
      <c r="GA414"/>
      <c r="GB414"/>
      <c r="GC414"/>
      <c r="GD414"/>
      <c r="GE414"/>
      <c r="GF414"/>
      <c r="GG414"/>
      <c r="GH414"/>
      <c r="GI414"/>
      <c r="GJ414"/>
      <c r="GK414"/>
      <c r="GL414"/>
      <c r="GM414"/>
      <c r="GN414"/>
      <c r="GO414"/>
      <c r="GP414"/>
      <c r="GQ414"/>
      <c r="GR414"/>
      <c r="GS414"/>
      <c r="GT414"/>
      <c r="GU414"/>
      <c r="GV414"/>
      <c r="GW414"/>
      <c r="GX414"/>
      <c r="GY414"/>
      <c r="GZ414"/>
      <c r="HA414"/>
      <c r="HB414"/>
      <c r="HC414"/>
      <c r="HD414"/>
      <c r="HE414"/>
      <c r="HF414"/>
      <c r="HG414"/>
      <c r="HH414"/>
      <c r="HI414"/>
      <c r="HJ414"/>
      <c r="HK414"/>
      <c r="HL414"/>
      <c r="HM414"/>
      <c r="HN414"/>
      <c r="HO414"/>
      <c r="HP414"/>
      <c r="HQ414"/>
      <c r="HR414"/>
      <c r="HS414"/>
      <c r="HT414"/>
      <c r="HU414"/>
      <c r="HV414"/>
      <c r="HW414"/>
      <c r="HX414"/>
      <c r="HY414"/>
      <c r="HZ414"/>
      <c r="IA414"/>
      <c r="IB414"/>
    </row>
    <row r="415" spans="1:236" ht="12.75" customHeight="1" x14ac:dyDescent="0.25">
      <c r="A415" s="10">
        <v>3</v>
      </c>
      <c r="B415" s="19">
        <v>392</v>
      </c>
      <c r="C415" s="19">
        <v>412</v>
      </c>
      <c r="D415" s="64"/>
      <c r="E415" s="99">
        <v>119</v>
      </c>
      <c r="F415" s="99">
        <v>120</v>
      </c>
      <c r="G415" s="99">
        <v>123</v>
      </c>
      <c r="H415" s="99">
        <f t="shared" si="27"/>
        <v>121.5</v>
      </c>
      <c r="I415" s="5">
        <v>1</v>
      </c>
      <c r="J415" s="110">
        <v>1</v>
      </c>
      <c r="K415" s="5"/>
      <c r="L415" s="5">
        <v>5.8</v>
      </c>
      <c r="M415" s="5">
        <v>6.9</v>
      </c>
      <c r="N415" s="5"/>
      <c r="O415" s="3"/>
      <c r="P415" s="3"/>
      <c r="Q415" s="138"/>
      <c r="R415" s="18">
        <f t="shared" si="25"/>
        <v>14762.25</v>
      </c>
      <c r="S415" s="10">
        <f t="shared" si="26"/>
        <v>1.159424403761398E-2</v>
      </c>
      <c r="T415"/>
      <c r="U415"/>
      <c r="V415"/>
      <c r="W415"/>
      <c r="X415"/>
      <c r="Y415"/>
      <c r="Z415"/>
      <c r="AA415"/>
      <c r="AB415"/>
      <c r="AC415"/>
      <c r="AD415"/>
      <c r="AE415"/>
      <c r="AF415"/>
      <c r="AG415"/>
      <c r="AH415"/>
      <c r="AI415"/>
      <c r="AJ415"/>
      <c r="AK415"/>
      <c r="AL415"/>
      <c r="AM415"/>
      <c r="AN415"/>
      <c r="AO415"/>
      <c r="AP415"/>
      <c r="AQ415"/>
      <c r="AR415"/>
      <c r="AS415"/>
      <c r="AT415"/>
      <c r="AU415"/>
      <c r="AV415"/>
      <c r="AW415"/>
      <c r="AX415"/>
      <c r="AY415"/>
      <c r="AZ415"/>
      <c r="BA415"/>
      <c r="BB415"/>
      <c r="BC415"/>
      <c r="BD415"/>
      <c r="BE415"/>
      <c r="BF415"/>
      <c r="BG415"/>
      <c r="BH415"/>
      <c r="BI415"/>
      <c r="BJ415"/>
      <c r="BK415"/>
      <c r="BL415"/>
      <c r="BM415"/>
      <c r="BN415"/>
      <c r="BO415"/>
      <c r="BP415"/>
      <c r="BQ415"/>
      <c r="BR415"/>
      <c r="BS415"/>
      <c r="BT415"/>
      <c r="BU415"/>
      <c r="BV415"/>
      <c r="BW415"/>
      <c r="BX415"/>
      <c r="BY415"/>
      <c r="BZ415"/>
      <c r="CA415"/>
      <c r="CB415"/>
      <c r="CC415"/>
      <c r="CD415"/>
      <c r="CE415"/>
      <c r="CF415"/>
      <c r="CG415"/>
      <c r="CH415"/>
      <c r="CI415"/>
      <c r="CJ415"/>
      <c r="CK415"/>
      <c r="CL415"/>
      <c r="CM415"/>
      <c r="CN415"/>
      <c r="CO415"/>
      <c r="CP415"/>
      <c r="CQ415"/>
      <c r="CR415"/>
      <c r="CS415"/>
      <c r="CT415"/>
      <c r="CU415"/>
      <c r="CV415"/>
      <c r="CW415"/>
      <c r="CX415"/>
      <c r="CY415"/>
      <c r="CZ415"/>
      <c r="DA415"/>
      <c r="DB415"/>
      <c r="DC415"/>
      <c r="DD415"/>
      <c r="DE415"/>
      <c r="DF415"/>
      <c r="DG415"/>
      <c r="DH415"/>
      <c r="DI415"/>
      <c r="DJ415"/>
      <c r="DK415"/>
      <c r="DL415"/>
      <c r="DM415"/>
      <c r="DN415"/>
      <c r="DO415"/>
      <c r="DP415"/>
      <c r="DQ415"/>
      <c r="DR415"/>
      <c r="DS415"/>
      <c r="DT415"/>
      <c r="DU415"/>
      <c r="DV415"/>
      <c r="DW415"/>
      <c r="DX415"/>
      <c r="DY415"/>
      <c r="DZ415"/>
      <c r="EA415"/>
      <c r="EB415"/>
      <c r="EC415"/>
      <c r="ED415"/>
      <c r="EE415"/>
      <c r="EF415"/>
      <c r="EG415"/>
      <c r="EH415"/>
      <c r="EI415"/>
      <c r="EJ415"/>
      <c r="EK415"/>
      <c r="EL415"/>
      <c r="EM415"/>
      <c r="EN415"/>
      <c r="EO415"/>
      <c r="EP415"/>
      <c r="EQ415"/>
      <c r="ER415"/>
      <c r="ES415"/>
      <c r="ET415"/>
      <c r="EU415"/>
      <c r="EV415"/>
      <c r="EW415"/>
      <c r="EX415"/>
      <c r="EY415"/>
      <c r="EZ415"/>
      <c r="FA415"/>
      <c r="FB415"/>
      <c r="FC415"/>
      <c r="FD415"/>
      <c r="FE415"/>
      <c r="FF415"/>
      <c r="FG415"/>
      <c r="FH415"/>
      <c r="FI415"/>
      <c r="FJ415"/>
      <c r="FK415"/>
      <c r="FL415"/>
      <c r="FM415"/>
      <c r="FN415"/>
      <c r="FO415"/>
      <c r="FP415"/>
      <c r="FQ415"/>
      <c r="FR415"/>
      <c r="FS415"/>
      <c r="FT415"/>
      <c r="FU415"/>
      <c r="FV415"/>
      <c r="FW415"/>
      <c r="FX415"/>
      <c r="FY415"/>
      <c r="FZ415"/>
      <c r="GA415"/>
      <c r="GB415"/>
      <c r="GC415"/>
      <c r="GD415"/>
      <c r="GE415"/>
      <c r="GF415"/>
      <c r="GG415"/>
      <c r="GH415"/>
      <c r="GI415"/>
      <c r="GJ415"/>
      <c r="GK415"/>
      <c r="GL415"/>
      <c r="GM415"/>
      <c r="GN415"/>
      <c r="GO415"/>
      <c r="GP415"/>
      <c r="GQ415"/>
      <c r="GR415"/>
      <c r="GS415"/>
      <c r="GT415"/>
      <c r="GU415"/>
      <c r="GV415"/>
      <c r="GW415"/>
      <c r="GX415"/>
      <c r="GY415"/>
      <c r="GZ415"/>
      <c r="HA415"/>
      <c r="HB415"/>
      <c r="HC415"/>
      <c r="HD415"/>
      <c r="HE415"/>
      <c r="HF415"/>
      <c r="HG415"/>
      <c r="HH415"/>
      <c r="HI415"/>
      <c r="HJ415"/>
      <c r="HK415"/>
      <c r="HL415"/>
      <c r="HM415"/>
      <c r="HN415"/>
      <c r="HO415"/>
      <c r="HP415"/>
      <c r="HQ415"/>
      <c r="HR415"/>
      <c r="HS415"/>
      <c r="HT415"/>
      <c r="HU415"/>
      <c r="HV415"/>
      <c r="HW415"/>
      <c r="HX415"/>
      <c r="HY415"/>
      <c r="HZ415"/>
      <c r="IA415"/>
      <c r="IB415"/>
    </row>
    <row r="416" spans="1:236" ht="12.75" customHeight="1" x14ac:dyDescent="0.25">
      <c r="A416" s="10">
        <v>3</v>
      </c>
      <c r="B416" s="10">
        <v>393</v>
      </c>
      <c r="C416" s="10">
        <v>413</v>
      </c>
      <c r="D416" s="1"/>
      <c r="E416" s="99">
        <v>83.5</v>
      </c>
      <c r="F416" s="99">
        <v>86</v>
      </c>
      <c r="G416" s="99">
        <v>87</v>
      </c>
      <c r="H416" s="99">
        <f t="shared" si="27"/>
        <v>86.5</v>
      </c>
      <c r="I416" s="5">
        <v>2</v>
      </c>
      <c r="J416" s="110">
        <v>3</v>
      </c>
      <c r="K416" s="5"/>
      <c r="L416" s="5"/>
      <c r="M416" s="5"/>
      <c r="N416" s="5"/>
      <c r="O416" s="3"/>
      <c r="P416" s="3"/>
      <c r="Q416" s="138"/>
      <c r="R416" s="18">
        <f t="shared" si="25"/>
        <v>7482.25</v>
      </c>
      <c r="S416" s="10">
        <f t="shared" si="26"/>
        <v>5.8765454080805576E-3</v>
      </c>
      <c r="T416"/>
      <c r="U416"/>
      <c r="V416"/>
      <c r="W416"/>
      <c r="X416"/>
      <c r="Y416"/>
      <c r="Z416"/>
      <c r="AA416"/>
      <c r="AB416"/>
      <c r="AC416"/>
      <c r="AD416"/>
      <c r="AE416"/>
      <c r="AF416"/>
      <c r="AG416"/>
      <c r="AH416"/>
      <c r="AI416"/>
      <c r="AJ416"/>
      <c r="AK416"/>
      <c r="AL416"/>
      <c r="AM416"/>
      <c r="AN416"/>
      <c r="AO416"/>
      <c r="AP416"/>
      <c r="AQ416"/>
      <c r="AR416"/>
      <c r="AS416"/>
      <c r="AT416"/>
      <c r="AU416"/>
      <c r="AV416"/>
      <c r="AW416"/>
      <c r="AX416"/>
      <c r="AY416"/>
      <c r="AZ416"/>
      <c r="BA416"/>
      <c r="BB416"/>
      <c r="BC416"/>
      <c r="BD416"/>
      <c r="BE416"/>
      <c r="BF416"/>
      <c r="BG416"/>
      <c r="BH416"/>
      <c r="BI416"/>
      <c r="BJ416"/>
      <c r="BK416"/>
      <c r="BL416"/>
      <c r="BM416"/>
      <c r="BN416"/>
      <c r="BO416"/>
      <c r="BP416"/>
      <c r="BQ416"/>
      <c r="BR416"/>
      <c r="BS416"/>
      <c r="BT416"/>
      <c r="BU416"/>
      <c r="BV416"/>
      <c r="BW416"/>
      <c r="BX416"/>
      <c r="BY416"/>
      <c r="BZ416"/>
      <c r="CA416"/>
      <c r="CB416"/>
      <c r="CC416"/>
      <c r="CD416"/>
      <c r="CE416"/>
      <c r="CF416"/>
      <c r="CG416"/>
      <c r="CH416"/>
      <c r="CI416"/>
      <c r="CJ416"/>
      <c r="CK416"/>
      <c r="CL416"/>
      <c r="CM416"/>
      <c r="CN416"/>
      <c r="CO416"/>
      <c r="CP416"/>
      <c r="CQ416"/>
      <c r="CR416"/>
      <c r="CS416"/>
      <c r="CT416"/>
      <c r="CU416"/>
      <c r="CV416"/>
      <c r="CW416"/>
      <c r="CX416"/>
      <c r="CY416"/>
      <c r="CZ416"/>
      <c r="DA416"/>
      <c r="DB416"/>
      <c r="DC416"/>
      <c r="DD416"/>
      <c r="DE416"/>
      <c r="DF416"/>
      <c r="DG416"/>
      <c r="DH416"/>
      <c r="DI416"/>
      <c r="DJ416"/>
      <c r="DK416"/>
      <c r="DL416"/>
      <c r="DM416"/>
      <c r="DN416"/>
      <c r="DO416"/>
      <c r="DP416"/>
      <c r="DQ416"/>
      <c r="DR416"/>
      <c r="DS416"/>
      <c r="DT416"/>
      <c r="DU416"/>
      <c r="DV416"/>
      <c r="DW416"/>
      <c r="DX416"/>
      <c r="DY416"/>
      <c r="DZ416"/>
      <c r="EA416"/>
      <c r="EB416"/>
      <c r="EC416"/>
      <c r="ED416"/>
      <c r="EE416"/>
      <c r="EF416"/>
      <c r="EG416"/>
      <c r="EH416"/>
      <c r="EI416"/>
      <c r="EJ416"/>
      <c r="EK416"/>
      <c r="EL416"/>
      <c r="EM416"/>
      <c r="EN416"/>
      <c r="EO416"/>
      <c r="EP416"/>
      <c r="EQ416"/>
      <c r="ER416"/>
      <c r="ES416"/>
      <c r="ET416"/>
      <c r="EU416"/>
      <c r="EV416"/>
      <c r="EW416"/>
      <c r="EX416"/>
      <c r="EY416"/>
      <c r="EZ416"/>
      <c r="FA416"/>
      <c r="FB416"/>
      <c r="FC416"/>
      <c r="FD416"/>
      <c r="FE416"/>
      <c r="FF416"/>
      <c r="FG416"/>
      <c r="FH416"/>
      <c r="FI416"/>
      <c r="FJ416"/>
      <c r="FK416"/>
      <c r="FL416"/>
      <c r="FM416"/>
      <c r="FN416"/>
      <c r="FO416"/>
      <c r="FP416"/>
      <c r="FQ416"/>
      <c r="FR416"/>
      <c r="FS416"/>
      <c r="FT416"/>
      <c r="FU416"/>
      <c r="FV416"/>
      <c r="FW416"/>
      <c r="FX416"/>
      <c r="FY416"/>
      <c r="FZ416"/>
      <c r="GA416"/>
      <c r="GB416"/>
      <c r="GC416"/>
      <c r="GD416"/>
      <c r="GE416"/>
      <c r="GF416"/>
      <c r="GG416"/>
      <c r="GH416"/>
      <c r="GI416"/>
      <c r="GJ416"/>
      <c r="GK416"/>
      <c r="GL416"/>
      <c r="GM416"/>
      <c r="GN416"/>
      <c r="GO416"/>
      <c r="GP416"/>
      <c r="GQ416"/>
      <c r="GR416"/>
      <c r="GS416"/>
      <c r="GT416"/>
      <c r="GU416"/>
      <c r="GV416"/>
      <c r="GW416"/>
      <c r="GX416"/>
      <c r="GY416"/>
      <c r="GZ416"/>
      <c r="HA416"/>
      <c r="HB416"/>
      <c r="HC416"/>
      <c r="HD416"/>
      <c r="HE416"/>
      <c r="HF416"/>
      <c r="HG416"/>
      <c r="HH416"/>
      <c r="HI416"/>
      <c r="HJ416"/>
      <c r="HK416"/>
      <c r="HL416"/>
      <c r="HM416"/>
      <c r="HN416"/>
      <c r="HO416"/>
      <c r="HP416"/>
      <c r="HQ416"/>
      <c r="HR416"/>
      <c r="HS416"/>
      <c r="HT416"/>
      <c r="HU416"/>
      <c r="HV416"/>
      <c r="HW416"/>
      <c r="HX416"/>
      <c r="HY416"/>
      <c r="HZ416"/>
      <c r="IA416"/>
      <c r="IB416"/>
    </row>
    <row r="417" spans="1:236" ht="12.75" customHeight="1" x14ac:dyDescent="0.25">
      <c r="A417" s="10">
        <v>3</v>
      </c>
      <c r="B417" s="19">
        <v>394</v>
      </c>
      <c r="C417" s="19">
        <v>414</v>
      </c>
      <c r="D417" s="64"/>
      <c r="E417" s="99">
        <v>62.5</v>
      </c>
      <c r="F417" s="99">
        <v>64</v>
      </c>
      <c r="G417" s="99">
        <v>66</v>
      </c>
      <c r="H417" s="99">
        <f t="shared" si="27"/>
        <v>65</v>
      </c>
      <c r="I417" s="5">
        <v>1</v>
      </c>
      <c r="J417" s="110">
        <v>3</v>
      </c>
      <c r="K417" s="5"/>
      <c r="L417" s="5"/>
      <c r="M417" s="5"/>
      <c r="N417" s="5"/>
      <c r="O417" s="3"/>
      <c r="P417" s="3"/>
      <c r="Q417" s="138"/>
      <c r="R417" s="18">
        <f t="shared" si="25"/>
        <v>4225</v>
      </c>
      <c r="S417" s="10">
        <f t="shared" si="26"/>
        <v>3.3183072403542191E-3</v>
      </c>
      <c r="T417"/>
      <c r="U417"/>
      <c r="V417"/>
      <c r="W417"/>
      <c r="X417"/>
      <c r="Y417"/>
      <c r="Z417"/>
      <c r="AA417"/>
      <c r="AB417"/>
      <c r="AC417"/>
      <c r="AD417"/>
      <c r="AE417"/>
      <c r="AF417"/>
      <c r="AG417"/>
      <c r="AH417"/>
      <c r="AI417"/>
      <c r="AJ417"/>
      <c r="AK417"/>
      <c r="AL417"/>
      <c r="AM417"/>
      <c r="AN417"/>
      <c r="AO417"/>
      <c r="AP417"/>
      <c r="AQ417"/>
      <c r="AR417"/>
      <c r="AS417"/>
      <c r="AT417"/>
      <c r="AU417"/>
      <c r="AV417"/>
      <c r="AW417"/>
      <c r="AX417"/>
      <c r="AY417"/>
      <c r="AZ417"/>
      <c r="BA417"/>
      <c r="BB417"/>
      <c r="BC417"/>
      <c r="BD417"/>
      <c r="BE417"/>
      <c r="BF417"/>
      <c r="BG417"/>
      <c r="BH417"/>
      <c r="BI417"/>
      <c r="BJ417"/>
      <c r="BK417"/>
      <c r="BL417"/>
      <c r="BM417"/>
      <c r="BN417"/>
      <c r="BO417"/>
      <c r="BP417"/>
      <c r="BQ417"/>
      <c r="BR417"/>
      <c r="BS417"/>
      <c r="BT417"/>
      <c r="BU417"/>
      <c r="BV417"/>
      <c r="BW417"/>
      <c r="BX417"/>
      <c r="BY417"/>
      <c r="BZ417"/>
      <c r="CA417"/>
      <c r="CB417"/>
      <c r="CC417"/>
      <c r="CD417"/>
      <c r="CE417"/>
      <c r="CF417"/>
      <c r="CG417"/>
      <c r="CH417"/>
      <c r="CI417"/>
      <c r="CJ417"/>
      <c r="CK417"/>
      <c r="CL417"/>
      <c r="CM417"/>
      <c r="CN417"/>
      <c r="CO417"/>
      <c r="CP417"/>
      <c r="CQ417"/>
      <c r="CR417"/>
      <c r="CS417"/>
      <c r="CT417"/>
      <c r="CU417"/>
      <c r="CV417"/>
      <c r="CW417"/>
      <c r="CX417"/>
      <c r="CY417"/>
      <c r="CZ417"/>
      <c r="DA417"/>
      <c r="DB417"/>
      <c r="DC417"/>
      <c r="DD417"/>
      <c r="DE417"/>
      <c r="DF417"/>
      <c r="DG417"/>
      <c r="DH417"/>
      <c r="DI417"/>
      <c r="DJ417"/>
      <c r="DK417"/>
      <c r="DL417"/>
      <c r="DM417"/>
      <c r="DN417"/>
      <c r="DO417"/>
      <c r="DP417"/>
      <c r="DQ417"/>
      <c r="DR417"/>
      <c r="DS417"/>
      <c r="DT417"/>
      <c r="DU417"/>
      <c r="DV417"/>
      <c r="DW417"/>
      <c r="DX417"/>
      <c r="DY417"/>
      <c r="DZ417"/>
      <c r="EA417"/>
      <c r="EB417"/>
      <c r="EC417"/>
      <c r="ED417"/>
      <c r="EE417"/>
      <c r="EF417"/>
      <c r="EG417"/>
      <c r="EH417"/>
      <c r="EI417"/>
      <c r="EJ417"/>
      <c r="EK417"/>
      <c r="EL417"/>
      <c r="EM417"/>
      <c r="EN417"/>
      <c r="EO417"/>
      <c r="EP417"/>
      <c r="EQ417"/>
      <c r="ER417"/>
      <c r="ES417"/>
      <c r="ET417"/>
      <c r="EU417"/>
      <c r="EV417"/>
      <c r="EW417"/>
      <c r="EX417"/>
      <c r="EY417"/>
      <c r="EZ417"/>
      <c r="FA417"/>
      <c r="FB417"/>
      <c r="FC417"/>
      <c r="FD417"/>
      <c r="FE417"/>
      <c r="FF417"/>
      <c r="FG417"/>
      <c r="FH417"/>
      <c r="FI417"/>
      <c r="FJ417"/>
      <c r="FK417"/>
      <c r="FL417"/>
      <c r="FM417"/>
      <c r="FN417"/>
      <c r="FO417"/>
      <c r="FP417"/>
      <c r="FQ417"/>
      <c r="FR417"/>
      <c r="FS417"/>
      <c r="FT417"/>
      <c r="FU417"/>
      <c r="FV417"/>
      <c r="FW417"/>
      <c r="FX417"/>
      <c r="FY417"/>
      <c r="FZ417"/>
      <c r="GA417"/>
      <c r="GB417"/>
      <c r="GC417"/>
      <c r="GD417"/>
      <c r="GE417"/>
      <c r="GF417"/>
      <c r="GG417"/>
      <c r="GH417"/>
      <c r="GI417"/>
      <c r="GJ417"/>
      <c r="GK417"/>
      <c r="GL417"/>
      <c r="GM417"/>
      <c r="GN417"/>
      <c r="GO417"/>
      <c r="GP417"/>
      <c r="GQ417"/>
      <c r="GR417"/>
      <c r="GS417"/>
      <c r="GT417"/>
      <c r="GU417"/>
      <c r="GV417"/>
      <c r="GW417"/>
      <c r="GX417"/>
      <c r="GY417"/>
      <c r="GZ417"/>
      <c r="HA417"/>
      <c r="HB417"/>
      <c r="HC417"/>
      <c r="HD417"/>
      <c r="HE417"/>
      <c r="HF417"/>
      <c r="HG417"/>
      <c r="HH417"/>
      <c r="HI417"/>
      <c r="HJ417"/>
      <c r="HK417"/>
      <c r="HL417"/>
      <c r="HM417"/>
      <c r="HN417"/>
      <c r="HO417"/>
      <c r="HP417"/>
      <c r="HQ417"/>
      <c r="HR417"/>
      <c r="HS417"/>
      <c r="HT417"/>
      <c r="HU417"/>
      <c r="HV417"/>
      <c r="HW417"/>
      <c r="HX417"/>
      <c r="HY417"/>
      <c r="HZ417"/>
      <c r="IA417"/>
      <c r="IB417"/>
    </row>
    <row r="418" spans="1:236" ht="12.75" customHeight="1" x14ac:dyDescent="0.25">
      <c r="A418" s="10">
        <v>3</v>
      </c>
      <c r="B418" s="10">
        <v>395</v>
      </c>
      <c r="C418" s="10">
        <v>415</v>
      </c>
      <c r="D418" s="1"/>
      <c r="E418" s="99">
        <v>68.5</v>
      </c>
      <c r="F418" s="99">
        <v>73</v>
      </c>
      <c r="G418" s="99">
        <v>75</v>
      </c>
      <c r="H418" s="99">
        <f t="shared" si="27"/>
        <v>74</v>
      </c>
      <c r="I418" s="5">
        <v>2</v>
      </c>
      <c r="J418" s="110">
        <v>2</v>
      </c>
      <c r="K418" s="5"/>
      <c r="L418" s="5"/>
      <c r="M418" s="5"/>
      <c r="N418" s="5"/>
      <c r="O418" s="3"/>
      <c r="P418" s="3"/>
      <c r="Q418" s="138"/>
      <c r="R418" s="18">
        <f t="shared" si="25"/>
        <v>5476</v>
      </c>
      <c r="S418" s="10">
        <f t="shared" si="26"/>
        <v>4.3008403427644273E-3</v>
      </c>
      <c r="T418"/>
      <c r="U418"/>
      <c r="V418"/>
      <c r="W418"/>
      <c r="X418"/>
      <c r="Y418"/>
      <c r="Z418"/>
      <c r="AA418"/>
      <c r="AB418"/>
      <c r="AC418"/>
      <c r="AD418"/>
      <c r="AE418"/>
      <c r="AF418"/>
      <c r="AG418"/>
      <c r="AH418"/>
      <c r="AI418"/>
      <c r="AJ418"/>
      <c r="AK418"/>
      <c r="AL418"/>
      <c r="AM418"/>
      <c r="AN418"/>
      <c r="AO418"/>
      <c r="AP418"/>
      <c r="AQ418"/>
      <c r="AR418"/>
      <c r="AS418"/>
      <c r="AT418"/>
      <c r="AU418"/>
      <c r="AV418"/>
      <c r="AW418"/>
      <c r="AX418"/>
      <c r="AY418"/>
      <c r="AZ418"/>
      <c r="BA418"/>
      <c r="BB418"/>
      <c r="BC418"/>
      <c r="BD418"/>
      <c r="BE418"/>
      <c r="BF418"/>
      <c r="BG418"/>
      <c r="BH418"/>
      <c r="BI418"/>
      <c r="BJ418"/>
      <c r="BK418"/>
      <c r="BL418"/>
      <c r="BM418"/>
      <c r="BN418"/>
      <c r="BO418"/>
      <c r="BP418"/>
      <c r="BQ418"/>
      <c r="BR418"/>
      <c r="BS418"/>
      <c r="BT418"/>
      <c r="BU418"/>
      <c r="BV418"/>
      <c r="BW418"/>
      <c r="BX418"/>
      <c r="BY418"/>
      <c r="BZ418"/>
      <c r="CA418"/>
      <c r="CB418"/>
      <c r="CC418"/>
      <c r="CD418"/>
      <c r="CE418"/>
      <c r="CF418"/>
      <c r="CG418"/>
      <c r="CH418"/>
      <c r="CI418"/>
      <c r="CJ418"/>
      <c r="CK418"/>
      <c r="CL418"/>
      <c r="CM418"/>
      <c r="CN418"/>
      <c r="CO418"/>
      <c r="CP418"/>
      <c r="CQ418"/>
      <c r="CR418"/>
      <c r="CS418"/>
      <c r="CT418"/>
      <c r="CU418"/>
      <c r="CV418"/>
      <c r="CW418"/>
      <c r="CX418"/>
      <c r="CY418"/>
      <c r="CZ418"/>
      <c r="DA418"/>
      <c r="DB418"/>
      <c r="DC418"/>
      <c r="DD418"/>
      <c r="DE418"/>
      <c r="DF418"/>
      <c r="DG418"/>
      <c r="DH418"/>
      <c r="DI418"/>
      <c r="DJ418"/>
      <c r="DK418"/>
      <c r="DL418"/>
      <c r="DM418"/>
      <c r="DN418"/>
      <c r="DO418"/>
      <c r="DP418"/>
      <c r="DQ418"/>
      <c r="DR418"/>
      <c r="DS418"/>
      <c r="DT418"/>
      <c r="DU418"/>
      <c r="DV418"/>
      <c r="DW418"/>
      <c r="DX418"/>
      <c r="DY418"/>
      <c r="DZ418"/>
      <c r="EA418"/>
      <c r="EB418"/>
      <c r="EC418"/>
      <c r="ED418"/>
      <c r="EE418"/>
      <c r="EF418"/>
      <c r="EG418"/>
      <c r="EH418"/>
      <c r="EI418"/>
      <c r="EJ418"/>
      <c r="EK418"/>
      <c r="EL418"/>
      <c r="EM418"/>
      <c r="EN418"/>
      <c r="EO418"/>
      <c r="EP418"/>
      <c r="EQ418"/>
      <c r="ER418"/>
      <c r="ES418"/>
      <c r="ET418"/>
      <c r="EU418"/>
      <c r="EV418"/>
      <c r="EW418"/>
      <c r="EX418"/>
      <c r="EY418"/>
      <c r="EZ418"/>
      <c r="FA418"/>
      <c r="FB418"/>
      <c r="FC418"/>
      <c r="FD418"/>
      <c r="FE418"/>
      <c r="FF418"/>
      <c r="FG418"/>
      <c r="FH418"/>
      <c r="FI418"/>
      <c r="FJ418"/>
      <c r="FK418"/>
      <c r="FL418"/>
      <c r="FM418"/>
      <c r="FN418"/>
      <c r="FO418"/>
      <c r="FP418"/>
      <c r="FQ418"/>
      <c r="FR418"/>
      <c r="FS418"/>
      <c r="FT418"/>
      <c r="FU418"/>
      <c r="FV418"/>
      <c r="FW418"/>
      <c r="FX418"/>
      <c r="FY418"/>
      <c r="FZ418"/>
      <c r="GA418"/>
      <c r="GB418"/>
      <c r="GC418"/>
      <c r="GD418"/>
      <c r="GE418"/>
      <c r="GF418"/>
      <c r="GG418"/>
      <c r="GH418"/>
      <c r="GI418"/>
      <c r="GJ418"/>
      <c r="GK418"/>
      <c r="GL418"/>
      <c r="GM418"/>
      <c r="GN418"/>
      <c r="GO418"/>
      <c r="GP418"/>
      <c r="GQ418"/>
      <c r="GR418"/>
      <c r="GS418"/>
      <c r="GT418"/>
      <c r="GU418"/>
      <c r="GV418"/>
      <c r="GW418"/>
      <c r="GX418"/>
      <c r="GY418"/>
      <c r="GZ418"/>
      <c r="HA418"/>
      <c r="HB418"/>
      <c r="HC418"/>
      <c r="HD418"/>
      <c r="HE418"/>
      <c r="HF418"/>
      <c r="HG418"/>
      <c r="HH418"/>
      <c r="HI418"/>
      <c r="HJ418"/>
      <c r="HK418"/>
      <c r="HL418"/>
      <c r="HM418"/>
      <c r="HN418"/>
      <c r="HO418"/>
      <c r="HP418"/>
      <c r="HQ418"/>
      <c r="HR418"/>
      <c r="HS418"/>
      <c r="HT418"/>
      <c r="HU418"/>
      <c r="HV418"/>
      <c r="HW418"/>
      <c r="HX418"/>
      <c r="HY418"/>
      <c r="HZ418"/>
      <c r="IA418"/>
      <c r="IB418"/>
    </row>
    <row r="419" spans="1:236" ht="12.75" customHeight="1" x14ac:dyDescent="0.25">
      <c r="A419" s="10">
        <v>3</v>
      </c>
      <c r="B419" s="19">
        <v>396</v>
      </c>
      <c r="C419" s="10">
        <v>416</v>
      </c>
      <c r="D419" s="64"/>
      <c r="E419" s="99">
        <v>56</v>
      </c>
      <c r="F419" s="99">
        <v>68</v>
      </c>
      <c r="G419" s="99">
        <v>50</v>
      </c>
      <c r="H419" s="99">
        <f t="shared" si="27"/>
        <v>59</v>
      </c>
      <c r="I419" s="5">
        <v>1</v>
      </c>
      <c r="J419" s="110">
        <v>2</v>
      </c>
      <c r="K419" s="5"/>
      <c r="L419" s="5"/>
      <c r="M419" s="5"/>
      <c r="N419" s="5"/>
      <c r="O419" s="3"/>
      <c r="P419" s="3"/>
      <c r="Q419" s="138"/>
      <c r="R419" s="18">
        <f t="shared" si="25"/>
        <v>3481</v>
      </c>
      <c r="S419" s="10">
        <f t="shared" si="26"/>
        <v>2.7339710067865175E-3</v>
      </c>
      <c r="T419"/>
      <c r="U419"/>
      <c r="V419"/>
      <c r="W419"/>
      <c r="X419"/>
      <c r="Y419"/>
      <c r="Z419"/>
      <c r="AA419"/>
      <c r="AB419"/>
      <c r="AC419"/>
      <c r="AD419"/>
      <c r="AE419"/>
      <c r="AF419"/>
      <c r="AG419"/>
      <c r="AH419"/>
      <c r="AI419"/>
      <c r="AJ419"/>
      <c r="AK419"/>
      <c r="AL419"/>
      <c r="AM419"/>
      <c r="AN419"/>
      <c r="AO419"/>
      <c r="AP419"/>
      <c r="AQ419"/>
      <c r="AR419"/>
      <c r="AS419"/>
      <c r="AT419"/>
      <c r="AU419"/>
      <c r="AV419"/>
      <c r="AW419"/>
      <c r="AX419"/>
      <c r="AY419"/>
      <c r="AZ419"/>
      <c r="BA419"/>
      <c r="BB419"/>
      <c r="BC419"/>
      <c r="BD419"/>
      <c r="BE419"/>
      <c r="BF419"/>
      <c r="BG419"/>
      <c r="BH419"/>
      <c r="BI419"/>
      <c r="BJ419"/>
      <c r="BK419"/>
      <c r="BL419"/>
      <c r="BM419"/>
      <c r="BN419"/>
      <c r="BO419"/>
      <c r="BP419"/>
      <c r="BQ419"/>
      <c r="BR419"/>
      <c r="BS419"/>
      <c r="BT419"/>
      <c r="BU419"/>
      <c r="BV419"/>
      <c r="BW419"/>
      <c r="BX419"/>
      <c r="BY419"/>
      <c r="BZ419"/>
      <c r="CA419"/>
      <c r="CB419"/>
      <c r="CC419"/>
      <c r="CD419"/>
      <c r="CE419"/>
      <c r="CF419"/>
      <c r="CG419"/>
      <c r="CH419"/>
      <c r="CI419"/>
      <c r="CJ419"/>
      <c r="CK419"/>
      <c r="CL419"/>
      <c r="CM419"/>
      <c r="CN419"/>
      <c r="CO419"/>
      <c r="CP419"/>
      <c r="CQ419"/>
      <c r="CR419"/>
      <c r="CS419"/>
      <c r="CT419"/>
      <c r="CU419"/>
      <c r="CV419"/>
      <c r="CW419"/>
      <c r="CX419"/>
      <c r="CY419"/>
      <c r="CZ419"/>
      <c r="DA419"/>
      <c r="DB419"/>
      <c r="DC419"/>
      <c r="DD419"/>
      <c r="DE419"/>
      <c r="DF419"/>
      <c r="DG419"/>
      <c r="DH419"/>
      <c r="DI419"/>
      <c r="DJ419"/>
      <c r="DK419"/>
      <c r="DL419"/>
      <c r="DM419"/>
      <c r="DN419"/>
      <c r="DO419"/>
      <c r="DP419"/>
      <c r="DQ419"/>
      <c r="DR419"/>
      <c r="DS419"/>
      <c r="DT419"/>
      <c r="DU419"/>
      <c r="DV419"/>
      <c r="DW419"/>
      <c r="DX419"/>
      <c r="DY419"/>
      <c r="DZ419"/>
      <c r="EA419"/>
      <c r="EB419"/>
      <c r="EC419"/>
      <c r="ED419"/>
      <c r="EE419"/>
      <c r="EF419"/>
      <c r="EG419"/>
      <c r="EH419"/>
      <c r="EI419"/>
      <c r="EJ419"/>
      <c r="EK419"/>
      <c r="EL419"/>
      <c r="EM419"/>
      <c r="EN419"/>
      <c r="EO419"/>
      <c r="EP419"/>
      <c r="EQ419"/>
      <c r="ER419"/>
      <c r="ES419"/>
      <c r="ET419"/>
      <c r="EU419"/>
      <c r="EV419"/>
      <c r="EW419"/>
      <c r="EX419"/>
      <c r="EY419"/>
      <c r="EZ419"/>
      <c r="FA419"/>
      <c r="FB419"/>
      <c r="FC419"/>
      <c r="FD419"/>
      <c r="FE419"/>
      <c r="FF419"/>
      <c r="FG419"/>
      <c r="FH419"/>
      <c r="FI419"/>
      <c r="FJ419"/>
      <c r="FK419"/>
      <c r="FL419"/>
      <c r="FM419"/>
      <c r="FN419"/>
      <c r="FO419"/>
      <c r="FP419"/>
      <c r="FQ419"/>
      <c r="FR419"/>
      <c r="FS419"/>
      <c r="FT419"/>
      <c r="FU419"/>
      <c r="FV419"/>
      <c r="FW419"/>
      <c r="FX419"/>
      <c r="FY419"/>
      <c r="FZ419"/>
      <c r="GA419"/>
      <c r="GB419"/>
      <c r="GC419"/>
      <c r="GD419"/>
      <c r="GE419"/>
      <c r="GF419"/>
      <c r="GG419"/>
      <c r="GH419"/>
      <c r="GI419"/>
      <c r="GJ419"/>
      <c r="GK419"/>
      <c r="GL419"/>
      <c r="GM419"/>
      <c r="GN419"/>
      <c r="GO419"/>
      <c r="GP419"/>
      <c r="GQ419"/>
      <c r="GR419"/>
      <c r="GS419"/>
      <c r="GT419"/>
      <c r="GU419"/>
      <c r="GV419"/>
      <c r="GW419"/>
      <c r="GX419"/>
      <c r="GY419"/>
      <c r="GZ419"/>
      <c r="HA419"/>
      <c r="HB419"/>
      <c r="HC419"/>
      <c r="HD419"/>
      <c r="HE419"/>
      <c r="HF419"/>
      <c r="HG419"/>
      <c r="HH419"/>
      <c r="HI419"/>
      <c r="HJ419"/>
      <c r="HK419"/>
      <c r="HL419"/>
      <c r="HM419"/>
      <c r="HN419"/>
      <c r="HO419"/>
      <c r="HP419"/>
      <c r="HQ419"/>
      <c r="HR419"/>
      <c r="HS419"/>
      <c r="HT419"/>
      <c r="HU419"/>
      <c r="HV419"/>
      <c r="HW419"/>
      <c r="HX419"/>
      <c r="HY419"/>
      <c r="HZ419"/>
      <c r="IA419"/>
      <c r="IB419"/>
    </row>
    <row r="420" spans="1:236" ht="12.75" customHeight="1" x14ac:dyDescent="0.25">
      <c r="A420" s="10">
        <v>3</v>
      </c>
      <c r="B420" s="10">
        <v>397</v>
      </c>
      <c r="C420" s="19">
        <v>417</v>
      </c>
      <c r="D420" s="1"/>
      <c r="E420" s="99">
        <v>52.5</v>
      </c>
      <c r="F420" s="99">
        <v>51</v>
      </c>
      <c r="G420" s="99">
        <v>52</v>
      </c>
      <c r="H420" s="99">
        <f t="shared" si="27"/>
        <v>51.5</v>
      </c>
      <c r="I420" s="5">
        <v>1</v>
      </c>
      <c r="J420" s="110">
        <v>3</v>
      </c>
      <c r="K420" s="5"/>
      <c r="L420" s="5"/>
      <c r="M420" s="5"/>
      <c r="N420" s="5"/>
      <c r="O420" s="3"/>
      <c r="P420" s="3"/>
      <c r="Q420" s="138"/>
      <c r="R420" s="18">
        <f t="shared" si="25"/>
        <v>2652.25</v>
      </c>
      <c r="S420" s="10">
        <f t="shared" si="26"/>
        <v>2.0830722788708822E-3</v>
      </c>
      <c r="T420"/>
      <c r="U420"/>
      <c r="V420"/>
      <c r="W420"/>
      <c r="X420"/>
      <c r="Y420"/>
      <c r="Z420"/>
      <c r="AA420"/>
      <c r="AB420"/>
      <c r="AC420"/>
      <c r="AD420"/>
      <c r="AE420"/>
      <c r="AF420"/>
      <c r="AG420"/>
      <c r="AH420"/>
      <c r="AI420"/>
      <c r="AJ420"/>
      <c r="AK420"/>
      <c r="AL420"/>
      <c r="AM420"/>
      <c r="AN420"/>
      <c r="AO420"/>
      <c r="AP420"/>
      <c r="AQ420"/>
      <c r="AR420"/>
      <c r="AS420"/>
      <c r="AT420"/>
      <c r="AU420"/>
      <c r="AV420"/>
      <c r="AW420"/>
      <c r="AX420"/>
      <c r="AY420"/>
      <c r="AZ420"/>
      <c r="BA420"/>
      <c r="BB420"/>
      <c r="BC420"/>
      <c r="BD420"/>
      <c r="BE420"/>
      <c r="BF420"/>
      <c r="BG420"/>
      <c r="BH420"/>
      <c r="BI420"/>
      <c r="BJ420"/>
      <c r="BK420"/>
      <c r="BL420"/>
      <c r="BM420"/>
      <c r="BN420"/>
      <c r="BO420"/>
      <c r="BP420"/>
      <c r="BQ420"/>
      <c r="BR420"/>
      <c r="BS420"/>
      <c r="BT420"/>
      <c r="BU420"/>
      <c r="BV420"/>
      <c r="BW420"/>
      <c r="BX420"/>
      <c r="BY420"/>
      <c r="BZ420"/>
      <c r="CA420"/>
      <c r="CB420"/>
      <c r="CC420"/>
      <c r="CD420"/>
      <c r="CE420"/>
      <c r="CF420"/>
      <c r="CG420"/>
      <c r="CH420"/>
      <c r="CI420"/>
      <c r="CJ420"/>
      <c r="CK420"/>
      <c r="CL420"/>
      <c r="CM420"/>
      <c r="CN420"/>
      <c r="CO420"/>
      <c r="CP420"/>
      <c r="CQ420"/>
      <c r="CR420"/>
      <c r="CS420"/>
      <c r="CT420"/>
      <c r="CU420"/>
      <c r="CV420"/>
      <c r="CW420"/>
      <c r="CX420"/>
      <c r="CY420"/>
      <c r="CZ420"/>
      <c r="DA420"/>
      <c r="DB420"/>
      <c r="DC420"/>
      <c r="DD420"/>
      <c r="DE420"/>
      <c r="DF420"/>
      <c r="DG420"/>
      <c r="DH420"/>
      <c r="DI420"/>
      <c r="DJ420"/>
      <c r="DK420"/>
      <c r="DL420"/>
      <c r="DM420"/>
      <c r="DN420"/>
      <c r="DO420"/>
      <c r="DP420"/>
      <c r="DQ420"/>
      <c r="DR420"/>
      <c r="DS420"/>
      <c r="DT420"/>
      <c r="DU420"/>
      <c r="DV420"/>
      <c r="DW420"/>
      <c r="DX420"/>
      <c r="DY420"/>
      <c r="DZ420"/>
      <c r="EA420"/>
      <c r="EB420"/>
      <c r="EC420"/>
      <c r="ED420"/>
      <c r="EE420"/>
      <c r="EF420"/>
      <c r="EG420"/>
      <c r="EH420"/>
      <c r="EI420"/>
      <c r="EJ420"/>
      <c r="EK420"/>
      <c r="EL420"/>
      <c r="EM420"/>
      <c r="EN420"/>
      <c r="EO420"/>
      <c r="EP420"/>
      <c r="EQ420"/>
      <c r="ER420"/>
      <c r="ES420"/>
      <c r="ET420"/>
      <c r="EU420"/>
      <c r="EV420"/>
      <c r="EW420"/>
      <c r="EX420"/>
      <c r="EY420"/>
      <c r="EZ420"/>
      <c r="FA420"/>
      <c r="FB420"/>
      <c r="FC420"/>
      <c r="FD420"/>
      <c r="FE420"/>
      <c r="FF420"/>
      <c r="FG420"/>
      <c r="FH420"/>
      <c r="FI420"/>
      <c r="FJ420"/>
      <c r="FK420"/>
      <c r="FL420"/>
      <c r="FM420"/>
      <c r="FN420"/>
      <c r="FO420"/>
      <c r="FP420"/>
      <c r="FQ420"/>
      <c r="FR420"/>
      <c r="FS420"/>
      <c r="FT420"/>
      <c r="FU420"/>
      <c r="FV420"/>
      <c r="FW420"/>
      <c r="FX420"/>
      <c r="FY420"/>
      <c r="FZ420"/>
      <c r="GA420"/>
      <c r="GB420"/>
      <c r="GC420"/>
      <c r="GD420"/>
      <c r="GE420"/>
      <c r="GF420"/>
      <c r="GG420"/>
      <c r="GH420"/>
      <c r="GI420"/>
      <c r="GJ420"/>
      <c r="GK420"/>
      <c r="GL420"/>
      <c r="GM420"/>
      <c r="GN420"/>
      <c r="GO420"/>
      <c r="GP420"/>
      <c r="GQ420"/>
      <c r="GR420"/>
      <c r="GS420"/>
      <c r="GT420"/>
      <c r="GU420"/>
      <c r="GV420"/>
      <c r="GW420"/>
      <c r="GX420"/>
      <c r="GY420"/>
      <c r="GZ420"/>
      <c r="HA420"/>
      <c r="HB420"/>
      <c r="HC420"/>
      <c r="HD420"/>
      <c r="HE420"/>
      <c r="HF420"/>
      <c r="HG420"/>
      <c r="HH420"/>
      <c r="HI420"/>
      <c r="HJ420"/>
      <c r="HK420"/>
      <c r="HL420"/>
      <c r="HM420"/>
      <c r="HN420"/>
      <c r="HO420"/>
      <c r="HP420"/>
      <c r="HQ420"/>
      <c r="HR420"/>
      <c r="HS420"/>
      <c r="HT420"/>
      <c r="HU420"/>
      <c r="HV420"/>
      <c r="HW420"/>
      <c r="HX420"/>
      <c r="HY420"/>
      <c r="HZ420"/>
      <c r="IA420"/>
      <c r="IB420"/>
    </row>
    <row r="421" spans="1:236" ht="12.75" customHeight="1" x14ac:dyDescent="0.25">
      <c r="A421" s="10">
        <v>3</v>
      </c>
      <c r="B421" s="19">
        <v>398</v>
      </c>
      <c r="C421" s="10">
        <v>418</v>
      </c>
      <c r="D421" s="64"/>
      <c r="E421" s="99">
        <v>58.5</v>
      </c>
      <c r="F421" s="99">
        <v>65</v>
      </c>
      <c r="G421" s="99">
        <v>63</v>
      </c>
      <c r="H421" s="99">
        <f t="shared" si="27"/>
        <v>64</v>
      </c>
      <c r="I421" s="5">
        <v>1</v>
      </c>
      <c r="J421" s="110">
        <v>2</v>
      </c>
      <c r="K421" s="5"/>
      <c r="L421" s="5"/>
      <c r="M421" s="5"/>
      <c r="N421" s="5"/>
      <c r="O421" s="3"/>
      <c r="P421" s="3"/>
      <c r="Q421" s="138"/>
      <c r="R421" s="18">
        <f t="shared" si="25"/>
        <v>4096</v>
      </c>
      <c r="S421" s="10">
        <f t="shared" si="26"/>
        <v>3.2169908772759484E-3</v>
      </c>
      <c r="T421"/>
      <c r="U421"/>
      <c r="V421"/>
      <c r="W421"/>
      <c r="X421"/>
      <c r="Y421"/>
      <c r="Z421"/>
      <c r="AA421"/>
      <c r="AB421"/>
      <c r="AC421"/>
      <c r="AD421"/>
      <c r="AE421"/>
      <c r="AF421"/>
      <c r="AG421"/>
      <c r="AH421"/>
      <c r="AI421"/>
      <c r="AJ421"/>
      <c r="AK421"/>
      <c r="AL421"/>
      <c r="AM421"/>
      <c r="AN421"/>
      <c r="AO421"/>
      <c r="AP421"/>
      <c r="AQ421"/>
      <c r="AR421"/>
      <c r="AS421"/>
      <c r="AT421"/>
      <c r="AU421"/>
      <c r="AV421"/>
      <c r="AW421"/>
      <c r="AX421"/>
      <c r="AY421"/>
      <c r="AZ421"/>
      <c r="BA421"/>
      <c r="BB421"/>
      <c r="BC421"/>
      <c r="BD421"/>
      <c r="BE421"/>
      <c r="BF421"/>
      <c r="BG421"/>
      <c r="BH421"/>
      <c r="BI421"/>
      <c r="BJ421"/>
      <c r="BK421"/>
      <c r="BL421"/>
      <c r="BM421"/>
      <c r="BN421"/>
      <c r="BO421"/>
      <c r="BP421"/>
      <c r="BQ421"/>
      <c r="BR421"/>
      <c r="BS421"/>
      <c r="BT421"/>
      <c r="BU421"/>
      <c r="BV421"/>
      <c r="BW421"/>
      <c r="BX421"/>
      <c r="BY421"/>
      <c r="BZ421"/>
      <c r="CA421"/>
      <c r="CB421"/>
      <c r="CC421"/>
      <c r="CD421"/>
      <c r="CE421"/>
      <c r="CF421"/>
      <c r="CG421"/>
      <c r="CH421"/>
      <c r="CI421"/>
      <c r="CJ421"/>
      <c r="CK421"/>
      <c r="CL421"/>
      <c r="CM421"/>
      <c r="CN421"/>
      <c r="CO421"/>
      <c r="CP421"/>
      <c r="CQ421"/>
      <c r="CR421"/>
      <c r="CS421"/>
      <c r="CT421"/>
      <c r="CU421"/>
      <c r="CV421"/>
      <c r="CW421"/>
      <c r="CX421"/>
      <c r="CY421"/>
      <c r="CZ421"/>
      <c r="DA421"/>
      <c r="DB421"/>
      <c r="DC421"/>
      <c r="DD421"/>
      <c r="DE421"/>
      <c r="DF421"/>
      <c r="DG421"/>
      <c r="DH421"/>
      <c r="DI421"/>
      <c r="DJ421"/>
      <c r="DK421"/>
      <c r="DL421"/>
      <c r="DM421"/>
      <c r="DN421"/>
      <c r="DO421"/>
      <c r="DP421"/>
      <c r="DQ421"/>
      <c r="DR421"/>
      <c r="DS421"/>
      <c r="DT421"/>
      <c r="DU421"/>
      <c r="DV421"/>
      <c r="DW421"/>
      <c r="DX421"/>
      <c r="DY421"/>
      <c r="DZ421"/>
      <c r="EA421"/>
      <c r="EB421"/>
      <c r="EC421"/>
      <c r="ED421"/>
      <c r="EE421"/>
      <c r="EF421"/>
      <c r="EG421"/>
      <c r="EH421"/>
      <c r="EI421"/>
      <c r="EJ421"/>
      <c r="EK421"/>
      <c r="EL421"/>
      <c r="EM421"/>
      <c r="EN421"/>
      <c r="EO421"/>
      <c r="EP421"/>
      <c r="EQ421"/>
      <c r="ER421"/>
      <c r="ES421"/>
      <c r="ET421"/>
      <c r="EU421"/>
      <c r="EV421"/>
      <c r="EW421"/>
      <c r="EX421"/>
      <c r="EY421"/>
      <c r="EZ421"/>
      <c r="FA421"/>
      <c r="FB421"/>
      <c r="FC421"/>
      <c r="FD421"/>
      <c r="FE421"/>
      <c r="FF421"/>
      <c r="FG421"/>
      <c r="FH421"/>
      <c r="FI421"/>
      <c r="FJ421"/>
      <c r="FK421"/>
      <c r="FL421"/>
      <c r="FM421"/>
      <c r="FN421"/>
      <c r="FO421"/>
      <c r="FP421"/>
      <c r="FQ421"/>
      <c r="FR421"/>
      <c r="FS421"/>
      <c r="FT421"/>
      <c r="FU421"/>
      <c r="FV421"/>
      <c r="FW421"/>
      <c r="FX421"/>
      <c r="FY421"/>
      <c r="FZ421"/>
      <c r="GA421"/>
      <c r="GB421"/>
      <c r="GC421"/>
      <c r="GD421"/>
      <c r="GE421"/>
      <c r="GF421"/>
      <c r="GG421"/>
      <c r="GH421"/>
      <c r="GI421"/>
      <c r="GJ421"/>
      <c r="GK421"/>
      <c r="GL421"/>
      <c r="GM421"/>
      <c r="GN421"/>
      <c r="GO421"/>
      <c r="GP421"/>
      <c r="GQ421"/>
      <c r="GR421"/>
      <c r="GS421"/>
      <c r="GT421"/>
      <c r="GU421"/>
      <c r="GV421"/>
      <c r="GW421"/>
      <c r="GX421"/>
      <c r="GY421"/>
      <c r="GZ421"/>
      <c r="HA421"/>
      <c r="HB421"/>
      <c r="HC421"/>
      <c r="HD421"/>
      <c r="HE421"/>
      <c r="HF421"/>
      <c r="HG421"/>
      <c r="HH421"/>
      <c r="HI421"/>
      <c r="HJ421"/>
      <c r="HK421"/>
      <c r="HL421"/>
      <c r="HM421"/>
      <c r="HN421"/>
      <c r="HO421"/>
      <c r="HP421"/>
      <c r="HQ421"/>
      <c r="HR421"/>
      <c r="HS421"/>
      <c r="HT421"/>
      <c r="HU421"/>
      <c r="HV421"/>
      <c r="HW421"/>
      <c r="HX421"/>
      <c r="HY421"/>
      <c r="HZ421"/>
      <c r="IA421"/>
      <c r="IB421"/>
    </row>
    <row r="422" spans="1:236" ht="12.75" customHeight="1" x14ac:dyDescent="0.25">
      <c r="A422" s="239">
        <v>3</v>
      </c>
      <c r="B422" s="239">
        <v>399</v>
      </c>
      <c r="C422" s="57">
        <v>419</v>
      </c>
      <c r="D422" s="36"/>
      <c r="E422" s="35">
        <v>28.5</v>
      </c>
      <c r="F422" s="35">
        <v>30</v>
      </c>
      <c r="G422" s="35">
        <v>30</v>
      </c>
      <c r="H422" s="99">
        <f t="shared" si="27"/>
        <v>30</v>
      </c>
      <c r="I422" s="239">
        <v>2</v>
      </c>
      <c r="J422" s="126">
        <v>4</v>
      </c>
      <c r="K422" s="239" t="s">
        <v>130</v>
      </c>
      <c r="L422" s="239"/>
      <c r="M422" s="239"/>
      <c r="N422" s="239"/>
      <c r="O422" s="36"/>
      <c r="P422" s="36"/>
      <c r="Q422" s="113"/>
      <c r="R422" s="39">
        <v>0</v>
      </c>
      <c r="S422" s="239">
        <f t="shared" si="26"/>
        <v>0</v>
      </c>
      <c r="T422" s="10" t="s">
        <v>278</v>
      </c>
      <c r="U422" s="10" t="s">
        <v>278</v>
      </c>
      <c r="V422"/>
      <c r="W422"/>
      <c r="X422"/>
      <c r="Y422"/>
      <c r="Z422"/>
      <c r="AA422"/>
      <c r="AB422"/>
      <c r="AC422"/>
      <c r="AD422"/>
      <c r="AE422"/>
      <c r="AF422"/>
      <c r="AG422"/>
      <c r="AH422"/>
      <c r="AI422"/>
      <c r="AJ422"/>
      <c r="AK422"/>
      <c r="AL422"/>
      <c r="AM422"/>
      <c r="AN422"/>
      <c r="AO422"/>
      <c r="AP422"/>
      <c r="AQ422"/>
      <c r="AR422"/>
      <c r="AS422"/>
      <c r="AT422"/>
      <c r="AU422"/>
      <c r="AV422"/>
      <c r="AW422"/>
      <c r="AX422"/>
      <c r="AY422"/>
      <c r="AZ422"/>
      <c r="BA422"/>
      <c r="BB422"/>
      <c r="BC422"/>
      <c r="BD422"/>
      <c r="BE422"/>
      <c r="BF422"/>
      <c r="BG422"/>
      <c r="BH422"/>
      <c r="BI422"/>
      <c r="BJ422"/>
      <c r="BK422"/>
      <c r="BL422"/>
      <c r="BM422"/>
      <c r="BN422"/>
      <c r="BO422"/>
      <c r="BP422"/>
      <c r="BQ422"/>
      <c r="BR422"/>
      <c r="BS422"/>
      <c r="BT422"/>
      <c r="BU422"/>
      <c r="BV422"/>
      <c r="BW422"/>
      <c r="BX422"/>
      <c r="BY422"/>
      <c r="BZ422"/>
      <c r="CA422"/>
      <c r="CB422"/>
      <c r="CC422"/>
      <c r="CD422"/>
      <c r="CE422"/>
      <c r="CF422"/>
      <c r="CG422"/>
      <c r="CH422"/>
      <c r="CI422"/>
      <c r="CJ422"/>
      <c r="CK422"/>
      <c r="CL422"/>
      <c r="CM422"/>
      <c r="CN422"/>
      <c r="CO422"/>
      <c r="CP422"/>
      <c r="CQ422"/>
      <c r="CR422"/>
      <c r="CS422"/>
      <c r="CT422"/>
      <c r="CU422"/>
      <c r="CV422"/>
      <c r="CW422"/>
      <c r="CX422"/>
      <c r="CY422"/>
      <c r="CZ422"/>
      <c r="DA422"/>
      <c r="DB422"/>
      <c r="DC422"/>
      <c r="DD422"/>
      <c r="DE422"/>
      <c r="DF422"/>
      <c r="DG422"/>
      <c r="DH422"/>
      <c r="DI422"/>
      <c r="DJ422"/>
      <c r="DK422"/>
      <c r="DL422"/>
      <c r="DM422"/>
      <c r="DN422"/>
      <c r="DO422"/>
      <c r="DP422"/>
      <c r="DQ422"/>
      <c r="DR422"/>
      <c r="DS422"/>
      <c r="DT422"/>
      <c r="DU422"/>
      <c r="DV422"/>
      <c r="DW422"/>
      <c r="DX422"/>
      <c r="DY422"/>
      <c r="DZ422"/>
      <c r="EA422"/>
      <c r="EB422"/>
      <c r="EC422"/>
      <c r="ED422"/>
      <c r="EE422"/>
      <c r="EF422"/>
      <c r="EG422"/>
      <c r="EH422"/>
      <c r="EI422"/>
      <c r="EJ422"/>
      <c r="EK422"/>
      <c r="EL422"/>
      <c r="EM422"/>
      <c r="EN422"/>
      <c r="EO422"/>
      <c r="EP422"/>
      <c r="EQ422"/>
      <c r="ER422"/>
      <c r="ES422"/>
      <c r="ET422"/>
      <c r="EU422"/>
      <c r="EV422"/>
      <c r="EW422"/>
      <c r="EX422"/>
      <c r="EY422"/>
      <c r="EZ422"/>
      <c r="FA422"/>
      <c r="FB422"/>
      <c r="FC422"/>
      <c r="FD422"/>
      <c r="FE422"/>
      <c r="FF422"/>
      <c r="FG422"/>
      <c r="FH422"/>
      <c r="FI422"/>
      <c r="FJ422"/>
      <c r="FK422"/>
      <c r="FL422"/>
      <c r="FM422"/>
      <c r="FN422"/>
      <c r="FO422"/>
      <c r="FP422"/>
      <c r="FQ422"/>
      <c r="FR422"/>
      <c r="FS422"/>
      <c r="FT422"/>
      <c r="FU422"/>
      <c r="FV422"/>
      <c r="FW422"/>
      <c r="FX422"/>
      <c r="FY422"/>
      <c r="FZ422"/>
      <c r="GA422"/>
      <c r="GB422"/>
      <c r="GC422"/>
      <c r="GD422"/>
      <c r="GE422"/>
      <c r="GF422"/>
      <c r="GG422"/>
      <c r="GH422"/>
      <c r="GI422"/>
      <c r="GJ422"/>
      <c r="GK422"/>
      <c r="GL422"/>
      <c r="GM422"/>
      <c r="GN422"/>
      <c r="GO422"/>
      <c r="GP422"/>
      <c r="GQ422"/>
      <c r="GR422"/>
      <c r="GS422"/>
      <c r="GT422"/>
      <c r="GU422"/>
      <c r="GV422"/>
      <c r="GW422"/>
      <c r="GX422"/>
      <c r="GY422"/>
      <c r="GZ422"/>
      <c r="HA422"/>
      <c r="HB422"/>
      <c r="HC422"/>
      <c r="HD422"/>
      <c r="HE422"/>
      <c r="HF422"/>
      <c r="HG422"/>
      <c r="HH422"/>
      <c r="HI422"/>
      <c r="HJ422"/>
      <c r="HK422"/>
      <c r="HL422"/>
      <c r="HM422"/>
      <c r="HN422"/>
      <c r="HO422"/>
      <c r="HP422"/>
      <c r="HQ422"/>
      <c r="HR422"/>
      <c r="HS422"/>
      <c r="HT422"/>
      <c r="HU422"/>
      <c r="HV422"/>
      <c r="HW422"/>
      <c r="HX422"/>
      <c r="HY422"/>
      <c r="HZ422"/>
      <c r="IA422"/>
      <c r="IB422"/>
    </row>
    <row r="423" spans="1:236" ht="12.75" customHeight="1" x14ac:dyDescent="0.25">
      <c r="A423" s="10">
        <v>3</v>
      </c>
      <c r="B423" s="19">
        <v>400</v>
      </c>
      <c r="C423" s="10">
        <v>420</v>
      </c>
      <c r="D423" s="64"/>
      <c r="E423" s="99">
        <v>26.5</v>
      </c>
      <c r="F423" s="99">
        <v>26</v>
      </c>
      <c r="G423" s="99">
        <v>29</v>
      </c>
      <c r="H423" s="99">
        <f t="shared" si="27"/>
        <v>27.5</v>
      </c>
      <c r="I423" s="5">
        <v>3</v>
      </c>
      <c r="J423" s="110">
        <v>3</v>
      </c>
      <c r="K423" s="5"/>
      <c r="L423" s="5"/>
      <c r="M423" s="5"/>
      <c r="N423" s="5"/>
      <c r="O423" s="3"/>
      <c r="P423" s="3"/>
      <c r="Q423" s="138"/>
      <c r="R423" s="18">
        <f t="shared" si="25"/>
        <v>756.25</v>
      </c>
      <c r="S423" s="10">
        <f t="shared" si="26"/>
        <v>5.9395736106932027E-4</v>
      </c>
      <c r="T423"/>
      <c r="U423"/>
      <c r="V423"/>
      <c r="W423"/>
      <c r="X423"/>
      <c r="Y423"/>
      <c r="Z423"/>
      <c r="AA423"/>
      <c r="AB423"/>
      <c r="AC423"/>
      <c r="AD423"/>
      <c r="AE423"/>
      <c r="AF423"/>
      <c r="AG423"/>
      <c r="AH423"/>
      <c r="AI423"/>
      <c r="AJ423"/>
      <c r="AK423"/>
      <c r="AL423"/>
      <c r="AM423"/>
      <c r="AN423"/>
      <c r="AO423"/>
      <c r="AP423"/>
      <c r="AQ423"/>
      <c r="AR423"/>
      <c r="AS423"/>
      <c r="AT423"/>
      <c r="AU423"/>
      <c r="AV423"/>
      <c r="AW423"/>
      <c r="AX423"/>
      <c r="AY423"/>
      <c r="AZ423"/>
      <c r="BA423"/>
      <c r="BB423"/>
      <c r="BC423"/>
      <c r="BD423"/>
      <c r="BE423"/>
      <c r="BF423"/>
      <c r="BG423"/>
      <c r="BH423"/>
      <c r="BI423"/>
      <c r="BJ423"/>
      <c r="BK423"/>
      <c r="BL423"/>
      <c r="BM423"/>
      <c r="BN423"/>
      <c r="BO423"/>
      <c r="BP423"/>
      <c r="BQ423"/>
      <c r="BR423"/>
      <c r="BS423"/>
      <c r="BT423"/>
      <c r="BU423"/>
      <c r="BV423"/>
      <c r="BW423"/>
      <c r="BX423"/>
      <c r="BY423"/>
      <c r="BZ423"/>
      <c r="CA423"/>
      <c r="CB423"/>
      <c r="CC423"/>
      <c r="CD423"/>
      <c r="CE423"/>
      <c r="CF423"/>
      <c r="CG423"/>
      <c r="CH423"/>
      <c r="CI423"/>
      <c r="CJ423"/>
      <c r="CK423"/>
      <c r="CL423"/>
      <c r="CM423"/>
      <c r="CN423"/>
      <c r="CO423"/>
      <c r="CP423"/>
      <c r="CQ423"/>
      <c r="CR423"/>
      <c r="CS423"/>
      <c r="CT423"/>
      <c r="CU423"/>
      <c r="CV423"/>
      <c r="CW423"/>
      <c r="CX423"/>
      <c r="CY423"/>
      <c r="CZ423"/>
      <c r="DA423"/>
      <c r="DB423"/>
      <c r="DC423"/>
      <c r="DD423"/>
      <c r="DE423"/>
      <c r="DF423"/>
      <c r="DG423"/>
      <c r="DH423"/>
      <c r="DI423"/>
      <c r="DJ423"/>
      <c r="DK423"/>
      <c r="DL423"/>
      <c r="DM423"/>
      <c r="DN423"/>
      <c r="DO423"/>
      <c r="DP423"/>
      <c r="DQ423"/>
      <c r="DR423"/>
      <c r="DS423"/>
      <c r="DT423"/>
      <c r="DU423"/>
      <c r="DV423"/>
      <c r="DW423"/>
      <c r="DX423"/>
      <c r="DY423"/>
      <c r="DZ423"/>
      <c r="EA423"/>
      <c r="EB423"/>
      <c r="EC423"/>
      <c r="ED423"/>
      <c r="EE423"/>
      <c r="EF423"/>
      <c r="EG423"/>
      <c r="EH423"/>
      <c r="EI423"/>
      <c r="EJ423"/>
      <c r="EK423"/>
      <c r="EL423"/>
      <c r="EM423"/>
      <c r="EN423"/>
      <c r="EO423"/>
      <c r="EP423"/>
      <c r="EQ423"/>
      <c r="ER423"/>
      <c r="ES423"/>
      <c r="ET423"/>
      <c r="EU423"/>
      <c r="EV423"/>
      <c r="EW423"/>
      <c r="EX423"/>
      <c r="EY423"/>
      <c r="EZ423"/>
      <c r="FA423"/>
      <c r="FB423"/>
      <c r="FC423"/>
      <c r="FD423"/>
      <c r="FE423"/>
      <c r="FF423"/>
      <c r="FG423"/>
      <c r="FH423"/>
      <c r="FI423"/>
      <c r="FJ423"/>
      <c r="FK423"/>
      <c r="FL423"/>
      <c r="FM423"/>
      <c r="FN423"/>
      <c r="FO423"/>
      <c r="FP423"/>
      <c r="FQ423"/>
      <c r="FR423"/>
      <c r="FS423"/>
      <c r="FT423"/>
      <c r="FU423"/>
      <c r="FV423"/>
      <c r="FW423"/>
      <c r="FX423"/>
      <c r="FY423"/>
      <c r="FZ423"/>
      <c r="GA423"/>
      <c r="GB423"/>
      <c r="GC423"/>
      <c r="GD423"/>
      <c r="GE423"/>
      <c r="GF423"/>
      <c r="GG423"/>
      <c r="GH423"/>
      <c r="GI423"/>
      <c r="GJ423"/>
      <c r="GK423"/>
      <c r="GL423"/>
      <c r="GM423"/>
      <c r="GN423"/>
      <c r="GO423"/>
      <c r="GP423"/>
      <c r="GQ423"/>
      <c r="GR423"/>
      <c r="GS423"/>
      <c r="GT423"/>
      <c r="GU423"/>
      <c r="GV423"/>
      <c r="GW423"/>
      <c r="GX423"/>
      <c r="GY423"/>
      <c r="GZ423"/>
      <c r="HA423"/>
      <c r="HB423"/>
      <c r="HC423"/>
      <c r="HD423"/>
      <c r="HE423"/>
      <c r="HF423"/>
      <c r="HG423"/>
      <c r="HH423"/>
      <c r="HI423"/>
      <c r="HJ423"/>
      <c r="HK423"/>
      <c r="HL423"/>
      <c r="HM423"/>
      <c r="HN423"/>
      <c r="HO423"/>
      <c r="HP423"/>
      <c r="HQ423"/>
      <c r="HR423"/>
      <c r="HS423"/>
      <c r="HT423"/>
      <c r="HU423"/>
      <c r="HV423"/>
      <c r="HW423"/>
      <c r="HX423"/>
      <c r="HY423"/>
      <c r="HZ423"/>
      <c r="IA423"/>
      <c r="IB423"/>
    </row>
    <row r="424" spans="1:236" ht="12.75" customHeight="1" x14ac:dyDescent="0.25">
      <c r="A424" s="10">
        <v>3</v>
      </c>
      <c r="B424" s="10">
        <v>401</v>
      </c>
      <c r="C424" s="10">
        <v>421</v>
      </c>
      <c r="D424" s="1"/>
      <c r="E424" s="99">
        <v>75</v>
      </c>
      <c r="F424" s="99">
        <v>82</v>
      </c>
      <c r="G424" s="99">
        <v>77</v>
      </c>
      <c r="H424" s="99">
        <f t="shared" si="27"/>
        <v>79.5</v>
      </c>
      <c r="I424" s="5">
        <v>1</v>
      </c>
      <c r="J424" s="110">
        <v>1</v>
      </c>
      <c r="K424" s="5"/>
      <c r="L424" s="5"/>
      <c r="M424" s="5"/>
      <c r="N424" s="5"/>
      <c r="O424" s="3"/>
      <c r="P424" s="3"/>
      <c r="Q424" s="138"/>
      <c r="R424" s="18">
        <f t="shared" si="25"/>
        <v>6320.25</v>
      </c>
      <c r="S424" s="10">
        <f t="shared" si="26"/>
        <v>4.9639127422127219E-3</v>
      </c>
      <c r="T424"/>
      <c r="U424"/>
      <c r="V424"/>
      <c r="W424"/>
      <c r="X424"/>
      <c r="Y424"/>
      <c r="Z424"/>
      <c r="AA424"/>
      <c r="AB424"/>
      <c r="AC424"/>
      <c r="AD424"/>
      <c r="AE424"/>
      <c r="AF424"/>
      <c r="AG424"/>
      <c r="AH424"/>
      <c r="AI424"/>
      <c r="AJ424"/>
      <c r="AK424"/>
      <c r="AL424"/>
      <c r="AM424"/>
      <c r="AN424"/>
      <c r="AO424"/>
      <c r="AP424"/>
      <c r="AQ424"/>
      <c r="AR424"/>
      <c r="AS424"/>
      <c r="AT424"/>
      <c r="AU424"/>
      <c r="AV424"/>
      <c r="AW424"/>
      <c r="AX424"/>
      <c r="AY424"/>
      <c r="AZ424"/>
      <c r="BA424"/>
      <c r="BB424"/>
      <c r="BC424"/>
      <c r="BD424"/>
      <c r="BE424"/>
      <c r="BF424"/>
      <c r="BG424"/>
      <c r="BH424"/>
      <c r="BI424"/>
      <c r="BJ424"/>
      <c r="BK424"/>
      <c r="BL424"/>
      <c r="BM424"/>
      <c r="BN424"/>
      <c r="BO424"/>
      <c r="BP424"/>
      <c r="BQ424"/>
      <c r="BR424"/>
      <c r="BS424"/>
      <c r="BT424"/>
      <c r="BU424"/>
      <c r="BV424"/>
      <c r="BW424"/>
      <c r="BX424"/>
      <c r="BY424"/>
      <c r="BZ424"/>
      <c r="CA424"/>
      <c r="CB424"/>
      <c r="CC424"/>
      <c r="CD424"/>
      <c r="CE424"/>
      <c r="CF424"/>
      <c r="CG424"/>
      <c r="CH424"/>
      <c r="CI424"/>
      <c r="CJ424"/>
      <c r="CK424"/>
      <c r="CL424"/>
      <c r="CM424"/>
      <c r="CN424"/>
      <c r="CO424"/>
      <c r="CP424"/>
      <c r="CQ424"/>
      <c r="CR424"/>
      <c r="CS424"/>
      <c r="CT424"/>
      <c r="CU424"/>
      <c r="CV424"/>
      <c r="CW424"/>
      <c r="CX424"/>
      <c r="CY424"/>
      <c r="CZ424"/>
      <c r="DA424"/>
      <c r="DB424"/>
      <c r="DC424"/>
      <c r="DD424"/>
      <c r="DE424"/>
      <c r="DF424"/>
      <c r="DG424"/>
      <c r="DH424"/>
      <c r="DI424"/>
      <c r="DJ424"/>
      <c r="DK424"/>
      <c r="DL424"/>
      <c r="DM424"/>
      <c r="DN424"/>
      <c r="DO424"/>
      <c r="DP424"/>
      <c r="DQ424"/>
      <c r="DR424"/>
      <c r="DS424"/>
      <c r="DT424"/>
      <c r="DU424"/>
      <c r="DV424"/>
      <c r="DW424"/>
      <c r="DX424"/>
      <c r="DY424"/>
      <c r="DZ424"/>
      <c r="EA424"/>
      <c r="EB424"/>
      <c r="EC424"/>
      <c r="ED424"/>
      <c r="EE424"/>
      <c r="EF424"/>
      <c r="EG424"/>
      <c r="EH424"/>
      <c r="EI424"/>
      <c r="EJ424"/>
      <c r="EK424"/>
      <c r="EL424"/>
      <c r="EM424"/>
      <c r="EN424"/>
      <c r="EO424"/>
      <c r="EP424"/>
      <c r="EQ424"/>
      <c r="ER424"/>
      <c r="ES424"/>
      <c r="ET424"/>
      <c r="EU424"/>
      <c r="EV424"/>
      <c r="EW424"/>
      <c r="EX424"/>
      <c r="EY424"/>
      <c r="EZ424"/>
      <c r="FA424"/>
      <c r="FB424"/>
      <c r="FC424"/>
      <c r="FD424"/>
      <c r="FE424"/>
      <c r="FF424"/>
      <c r="FG424"/>
      <c r="FH424"/>
      <c r="FI424"/>
      <c r="FJ424"/>
      <c r="FK424"/>
      <c r="FL424"/>
      <c r="FM424"/>
      <c r="FN424"/>
      <c r="FO424"/>
      <c r="FP424"/>
      <c r="FQ424"/>
      <c r="FR424"/>
      <c r="FS424"/>
      <c r="FT424"/>
      <c r="FU424"/>
      <c r="FV424"/>
      <c r="FW424"/>
      <c r="FX424"/>
      <c r="FY424"/>
      <c r="FZ424"/>
      <c r="GA424"/>
      <c r="GB424"/>
      <c r="GC424"/>
      <c r="GD424"/>
      <c r="GE424"/>
      <c r="GF424"/>
      <c r="GG424"/>
      <c r="GH424"/>
      <c r="GI424"/>
      <c r="GJ424"/>
      <c r="GK424"/>
      <c r="GL424"/>
      <c r="GM424"/>
      <c r="GN424"/>
      <c r="GO424"/>
      <c r="GP424"/>
      <c r="GQ424"/>
      <c r="GR424"/>
      <c r="GS424"/>
      <c r="GT424"/>
      <c r="GU424"/>
      <c r="GV424"/>
      <c r="GW424"/>
      <c r="GX424"/>
      <c r="GY424"/>
      <c r="GZ424"/>
      <c r="HA424"/>
      <c r="HB424"/>
      <c r="HC424"/>
      <c r="HD424"/>
      <c r="HE424"/>
      <c r="HF424"/>
      <c r="HG424"/>
      <c r="HH424"/>
      <c r="HI424"/>
      <c r="HJ424"/>
      <c r="HK424"/>
      <c r="HL424"/>
      <c r="HM424"/>
      <c r="HN424"/>
      <c r="HO424"/>
      <c r="HP424"/>
      <c r="HQ424"/>
      <c r="HR424"/>
      <c r="HS424"/>
      <c r="HT424"/>
      <c r="HU424"/>
      <c r="HV424"/>
      <c r="HW424"/>
      <c r="HX424"/>
      <c r="HY424"/>
      <c r="HZ424"/>
      <c r="IA424"/>
      <c r="IB424"/>
    </row>
    <row r="425" spans="1:236" ht="12.75" customHeight="1" x14ac:dyDescent="0.25">
      <c r="A425" s="239">
        <v>3</v>
      </c>
      <c r="B425" s="57">
        <v>402</v>
      </c>
      <c r="C425" s="57">
        <v>422</v>
      </c>
      <c r="D425" s="139"/>
      <c r="E425" s="35">
        <v>22.5</v>
      </c>
      <c r="F425" s="35"/>
      <c r="G425" s="35"/>
      <c r="H425" s="125">
        <v>23</v>
      </c>
      <c r="I425" s="239">
        <v>3</v>
      </c>
      <c r="J425" s="126" t="s">
        <v>136</v>
      </c>
      <c r="K425" s="239" t="s">
        <v>137</v>
      </c>
      <c r="L425" s="239"/>
      <c r="M425" s="239"/>
      <c r="N425" s="239"/>
      <c r="O425" s="36"/>
      <c r="P425" s="36"/>
      <c r="Q425" s="113"/>
      <c r="R425" s="39">
        <v>0</v>
      </c>
      <c r="S425" s="239">
        <f t="shared" si="26"/>
        <v>0</v>
      </c>
      <c r="T425" s="10" t="s">
        <v>278</v>
      </c>
      <c r="U425" s="10" t="s">
        <v>278</v>
      </c>
      <c r="V425"/>
      <c r="W425"/>
      <c r="X425"/>
      <c r="Y425"/>
      <c r="Z425"/>
      <c r="AA425"/>
      <c r="AB425"/>
      <c r="AC425"/>
      <c r="AD425"/>
      <c r="AE425"/>
      <c r="AF425"/>
      <c r="AG425"/>
      <c r="AH425"/>
      <c r="AI425"/>
      <c r="AJ425"/>
      <c r="AK425"/>
      <c r="AL425"/>
      <c r="AM425"/>
      <c r="AN425"/>
      <c r="AO425"/>
      <c r="AP425"/>
      <c r="AQ425"/>
      <c r="AR425"/>
      <c r="AS425"/>
      <c r="AT425"/>
      <c r="AU425"/>
      <c r="AV425"/>
      <c r="AW425"/>
      <c r="AX425"/>
      <c r="AY425"/>
      <c r="AZ425"/>
      <c r="BA425"/>
      <c r="BB425"/>
      <c r="BC425"/>
      <c r="BD425"/>
      <c r="BE425"/>
      <c r="BF425"/>
      <c r="BG425"/>
      <c r="BH425"/>
      <c r="BI425"/>
      <c r="BJ425"/>
      <c r="BK425"/>
      <c r="BL425"/>
      <c r="BM425"/>
      <c r="BN425"/>
      <c r="BO425"/>
      <c r="BP425"/>
      <c r="BQ425"/>
      <c r="BR425"/>
      <c r="BS425"/>
      <c r="BT425"/>
      <c r="BU425"/>
      <c r="BV425"/>
      <c r="BW425"/>
      <c r="BX425"/>
      <c r="BY425"/>
      <c r="BZ425"/>
      <c r="CA425"/>
      <c r="CB425"/>
      <c r="CC425"/>
      <c r="CD425"/>
      <c r="CE425"/>
      <c r="CF425"/>
      <c r="CG425"/>
      <c r="CH425"/>
      <c r="CI425"/>
      <c r="CJ425"/>
      <c r="CK425"/>
      <c r="CL425"/>
      <c r="CM425"/>
      <c r="CN425"/>
      <c r="CO425"/>
      <c r="CP425"/>
      <c r="CQ425"/>
      <c r="CR425"/>
      <c r="CS425"/>
      <c r="CT425"/>
      <c r="CU425"/>
      <c r="CV425"/>
      <c r="CW425"/>
      <c r="CX425"/>
      <c r="CY425"/>
      <c r="CZ425"/>
      <c r="DA425"/>
      <c r="DB425"/>
      <c r="DC425"/>
      <c r="DD425"/>
      <c r="DE425"/>
      <c r="DF425"/>
      <c r="DG425"/>
      <c r="DH425"/>
      <c r="DI425"/>
      <c r="DJ425"/>
      <c r="DK425"/>
      <c r="DL425"/>
      <c r="DM425"/>
      <c r="DN425"/>
      <c r="DO425"/>
      <c r="DP425"/>
      <c r="DQ425"/>
      <c r="DR425"/>
      <c r="DS425"/>
      <c r="DT425"/>
      <c r="DU425"/>
      <c r="DV425"/>
      <c r="DW425"/>
      <c r="DX425"/>
      <c r="DY425"/>
      <c r="DZ425"/>
      <c r="EA425"/>
      <c r="EB425"/>
      <c r="EC425"/>
      <c r="ED425"/>
      <c r="EE425"/>
      <c r="EF425"/>
      <c r="EG425"/>
      <c r="EH425"/>
      <c r="EI425"/>
      <c r="EJ425"/>
      <c r="EK425"/>
      <c r="EL425"/>
      <c r="EM425"/>
      <c r="EN425"/>
      <c r="EO425"/>
      <c r="EP425"/>
      <c r="EQ425"/>
      <c r="ER425"/>
      <c r="ES425"/>
      <c r="ET425"/>
      <c r="EU425"/>
      <c r="EV425"/>
      <c r="EW425"/>
      <c r="EX425"/>
      <c r="EY425"/>
      <c r="EZ425"/>
      <c r="FA425"/>
      <c r="FB425"/>
      <c r="FC425"/>
      <c r="FD425"/>
      <c r="FE425"/>
      <c r="FF425"/>
      <c r="FG425"/>
      <c r="FH425"/>
      <c r="FI425"/>
      <c r="FJ425"/>
      <c r="FK425"/>
      <c r="FL425"/>
      <c r="FM425"/>
      <c r="FN425"/>
      <c r="FO425"/>
      <c r="FP425"/>
      <c r="FQ425"/>
      <c r="FR425"/>
      <c r="FS425"/>
      <c r="FT425"/>
      <c r="FU425"/>
      <c r="FV425"/>
      <c r="FW425"/>
      <c r="FX425"/>
      <c r="FY425"/>
      <c r="FZ425"/>
      <c r="GA425"/>
      <c r="GB425"/>
      <c r="GC425"/>
      <c r="GD425"/>
      <c r="GE425"/>
      <c r="GF425"/>
      <c r="GG425"/>
      <c r="GH425"/>
      <c r="GI425"/>
      <c r="GJ425"/>
      <c r="GK425"/>
      <c r="GL425"/>
      <c r="GM425"/>
      <c r="GN425"/>
      <c r="GO425"/>
      <c r="GP425"/>
      <c r="GQ425"/>
      <c r="GR425"/>
      <c r="GS425"/>
      <c r="GT425"/>
      <c r="GU425"/>
      <c r="GV425"/>
      <c r="GW425"/>
      <c r="GX425"/>
      <c r="GY425"/>
      <c r="GZ425"/>
      <c r="HA425"/>
      <c r="HB425"/>
      <c r="HC425"/>
      <c r="HD425"/>
      <c r="HE425"/>
      <c r="HF425"/>
      <c r="HG425"/>
      <c r="HH425"/>
      <c r="HI425"/>
      <c r="HJ425"/>
      <c r="HK425"/>
      <c r="HL425"/>
      <c r="HM425"/>
      <c r="HN425"/>
      <c r="HO425"/>
      <c r="HP425"/>
      <c r="HQ425"/>
      <c r="HR425"/>
      <c r="HS425"/>
      <c r="HT425"/>
      <c r="HU425"/>
      <c r="HV425"/>
      <c r="HW425"/>
      <c r="HX425"/>
      <c r="HY425"/>
      <c r="HZ425"/>
      <c r="IA425"/>
      <c r="IB425"/>
    </row>
    <row r="426" spans="1:236" ht="12.75" customHeight="1" x14ac:dyDescent="0.25">
      <c r="A426" s="10">
        <v>3</v>
      </c>
      <c r="B426" s="10">
        <v>403</v>
      </c>
      <c r="C426" s="10">
        <v>423</v>
      </c>
      <c r="D426" s="1"/>
      <c r="E426" s="99">
        <v>25</v>
      </c>
      <c r="F426" s="99">
        <v>23</v>
      </c>
      <c r="G426" s="99">
        <v>26</v>
      </c>
      <c r="H426" s="99">
        <f t="shared" si="27"/>
        <v>24.5</v>
      </c>
      <c r="I426" s="5">
        <v>3</v>
      </c>
      <c r="J426" s="110">
        <v>3</v>
      </c>
      <c r="K426" s="3" t="s">
        <v>152</v>
      </c>
      <c r="L426" s="5"/>
      <c r="M426" s="5"/>
      <c r="N426" s="5"/>
      <c r="O426" s="3"/>
      <c r="P426" s="3"/>
      <c r="Q426" s="138"/>
      <c r="R426" s="18">
        <f t="shared" si="25"/>
        <v>600.25</v>
      </c>
      <c r="S426" s="10">
        <f t="shared" si="26"/>
        <v>4.7143524757931835E-4</v>
      </c>
      <c r="T426"/>
      <c r="U426"/>
      <c r="V426"/>
      <c r="W426"/>
      <c r="X426"/>
      <c r="Y426"/>
      <c r="Z426"/>
      <c r="AA426"/>
      <c r="AB426"/>
      <c r="AC426"/>
      <c r="AD426"/>
      <c r="AE426"/>
      <c r="AF426"/>
      <c r="AG426"/>
      <c r="AH426"/>
      <c r="AI426"/>
      <c r="AJ426"/>
      <c r="AK426"/>
      <c r="AL426"/>
      <c r="AM426"/>
      <c r="AN426"/>
      <c r="AO426"/>
      <c r="AP426"/>
      <c r="AQ426"/>
      <c r="AR426"/>
      <c r="AS426"/>
      <c r="AT426"/>
      <c r="AU426"/>
      <c r="AV426"/>
      <c r="AW426"/>
      <c r="AX426"/>
      <c r="AY426"/>
      <c r="AZ426"/>
      <c r="BA426"/>
      <c r="BB426"/>
      <c r="BC426"/>
      <c r="BD426"/>
      <c r="BE426"/>
      <c r="BF426"/>
      <c r="BG426"/>
      <c r="BH426"/>
      <c r="BI426"/>
      <c r="BJ426"/>
      <c r="BK426"/>
      <c r="BL426"/>
      <c r="BM426"/>
      <c r="BN426"/>
      <c r="BO426"/>
      <c r="BP426"/>
      <c r="BQ426"/>
      <c r="BR426"/>
      <c r="BS426"/>
      <c r="BT426"/>
      <c r="BU426"/>
      <c r="BV426"/>
      <c r="BW426"/>
      <c r="BX426"/>
      <c r="BY426"/>
      <c r="BZ426"/>
      <c r="CA426"/>
      <c r="CB426"/>
      <c r="CC426"/>
      <c r="CD426"/>
      <c r="CE426"/>
      <c r="CF426"/>
      <c r="CG426"/>
      <c r="CH426"/>
      <c r="CI426"/>
      <c r="CJ426"/>
      <c r="CK426"/>
      <c r="CL426"/>
      <c r="CM426"/>
      <c r="CN426"/>
      <c r="CO426"/>
      <c r="CP426"/>
      <c r="CQ426"/>
      <c r="CR426"/>
      <c r="CS426"/>
      <c r="CT426"/>
      <c r="CU426"/>
      <c r="CV426"/>
      <c r="CW426"/>
      <c r="CX426"/>
      <c r="CY426"/>
      <c r="CZ426"/>
      <c r="DA426"/>
      <c r="DB426"/>
      <c r="DC426"/>
      <c r="DD426"/>
      <c r="DE426"/>
      <c r="DF426"/>
      <c r="DG426"/>
      <c r="DH426"/>
      <c r="DI426"/>
      <c r="DJ426"/>
      <c r="DK426"/>
      <c r="DL426"/>
      <c r="DM426"/>
      <c r="DN426"/>
      <c r="DO426"/>
      <c r="DP426"/>
      <c r="DQ426"/>
      <c r="DR426"/>
      <c r="DS426"/>
      <c r="DT426"/>
      <c r="DU426"/>
      <c r="DV426"/>
      <c r="DW426"/>
      <c r="DX426"/>
      <c r="DY426"/>
      <c r="DZ426"/>
      <c r="EA426"/>
      <c r="EB426"/>
      <c r="EC426"/>
      <c r="ED426"/>
      <c r="EE426"/>
      <c r="EF426"/>
      <c r="EG426"/>
      <c r="EH426"/>
      <c r="EI426"/>
      <c r="EJ426"/>
      <c r="EK426"/>
      <c r="EL426"/>
      <c r="EM426"/>
      <c r="EN426"/>
      <c r="EO426"/>
      <c r="EP426"/>
      <c r="EQ426"/>
      <c r="ER426"/>
      <c r="ES426"/>
      <c r="ET426"/>
      <c r="EU426"/>
      <c r="EV426"/>
      <c r="EW426"/>
      <c r="EX426"/>
      <c r="EY426"/>
      <c r="EZ426"/>
      <c r="FA426"/>
      <c r="FB426"/>
      <c r="FC426"/>
      <c r="FD426"/>
      <c r="FE426"/>
      <c r="FF426"/>
      <c r="FG426"/>
      <c r="FH426"/>
      <c r="FI426"/>
      <c r="FJ426"/>
      <c r="FK426"/>
      <c r="FL426"/>
      <c r="FM426"/>
      <c r="FN426"/>
      <c r="FO426"/>
      <c r="FP426"/>
      <c r="FQ426"/>
      <c r="FR426"/>
      <c r="FS426"/>
      <c r="FT426"/>
      <c r="FU426"/>
      <c r="FV426"/>
      <c r="FW426"/>
      <c r="FX426"/>
      <c r="FY426"/>
      <c r="FZ426"/>
      <c r="GA426"/>
      <c r="GB426"/>
      <c r="GC426"/>
      <c r="GD426"/>
      <c r="GE426"/>
      <c r="GF426"/>
      <c r="GG426"/>
      <c r="GH426"/>
      <c r="GI426"/>
      <c r="GJ426"/>
      <c r="GK426"/>
      <c r="GL426"/>
      <c r="GM426"/>
      <c r="GN426"/>
      <c r="GO426"/>
      <c r="GP426"/>
      <c r="GQ426"/>
      <c r="GR426"/>
      <c r="GS426"/>
      <c r="GT426"/>
      <c r="GU426"/>
      <c r="GV426"/>
      <c r="GW426"/>
      <c r="GX426"/>
      <c r="GY426"/>
      <c r="GZ426"/>
      <c r="HA426"/>
      <c r="HB426"/>
      <c r="HC426"/>
      <c r="HD426"/>
      <c r="HE426"/>
      <c r="HF426"/>
      <c r="HG426"/>
      <c r="HH426"/>
      <c r="HI426"/>
      <c r="HJ426"/>
      <c r="HK426"/>
      <c r="HL426"/>
      <c r="HM426"/>
      <c r="HN426"/>
      <c r="HO426"/>
      <c r="HP426"/>
      <c r="HQ426"/>
      <c r="HR426"/>
      <c r="HS426"/>
      <c r="HT426"/>
      <c r="HU426"/>
      <c r="HV426"/>
      <c r="HW426"/>
      <c r="HX426"/>
      <c r="HY426"/>
      <c r="HZ426"/>
      <c r="IA426"/>
      <c r="IB426"/>
    </row>
    <row r="427" spans="1:236" ht="12.75" customHeight="1" x14ac:dyDescent="0.25">
      <c r="A427" s="10">
        <v>3</v>
      </c>
      <c r="B427" s="19">
        <v>404</v>
      </c>
      <c r="C427" s="19">
        <v>424</v>
      </c>
      <c r="D427" s="64"/>
      <c r="E427" s="99">
        <v>72</v>
      </c>
      <c r="F427" s="99">
        <v>84</v>
      </c>
      <c r="G427" s="99">
        <v>76</v>
      </c>
      <c r="H427" s="99">
        <f t="shared" si="27"/>
        <v>80</v>
      </c>
      <c r="I427" s="5">
        <v>1</v>
      </c>
      <c r="J427" s="110">
        <v>2</v>
      </c>
      <c r="K427" s="5"/>
      <c r="L427" s="5">
        <v>4.9000000000000004</v>
      </c>
      <c r="M427" s="5">
        <v>5.3</v>
      </c>
      <c r="N427" s="5"/>
      <c r="O427" s="3"/>
      <c r="P427" s="3"/>
      <c r="Q427" s="138"/>
      <c r="R427" s="18">
        <f t="shared" si="25"/>
        <v>6400</v>
      </c>
      <c r="S427" s="10">
        <f t="shared" si="26"/>
        <v>5.0265482457436689E-3</v>
      </c>
      <c r="T427"/>
      <c r="U427"/>
      <c r="V427"/>
      <c r="W427"/>
      <c r="X427"/>
      <c r="Y427"/>
      <c r="Z427"/>
      <c r="AA427"/>
      <c r="AB427"/>
      <c r="AC427"/>
      <c r="AD427"/>
      <c r="AE427"/>
      <c r="AF427"/>
      <c r="AG427"/>
      <c r="AH427"/>
      <c r="AI427"/>
      <c r="AJ427"/>
      <c r="AK427"/>
      <c r="AL427"/>
      <c r="AM427"/>
      <c r="AN427"/>
      <c r="AO427"/>
      <c r="AP427"/>
      <c r="AQ427"/>
      <c r="AR427"/>
      <c r="AS427"/>
      <c r="AT427"/>
      <c r="AU427"/>
      <c r="AV427"/>
      <c r="AW427"/>
      <c r="AX427"/>
      <c r="AY427"/>
      <c r="AZ427"/>
      <c r="BA427"/>
      <c r="BB427"/>
      <c r="BC427"/>
      <c r="BD427"/>
      <c r="BE427"/>
      <c r="BF427"/>
      <c r="BG427"/>
      <c r="BH427"/>
      <c r="BI427"/>
      <c r="BJ427"/>
      <c r="BK427"/>
      <c r="BL427"/>
      <c r="BM427"/>
      <c r="BN427"/>
      <c r="BO427"/>
      <c r="BP427"/>
      <c r="BQ427"/>
      <c r="BR427"/>
      <c r="BS427"/>
      <c r="BT427"/>
      <c r="BU427"/>
      <c r="BV427"/>
      <c r="BW427"/>
      <c r="BX427"/>
      <c r="BY427"/>
      <c r="BZ427"/>
      <c r="CA427"/>
      <c r="CB427"/>
      <c r="CC427"/>
      <c r="CD427"/>
      <c r="CE427"/>
      <c r="CF427"/>
      <c r="CG427"/>
      <c r="CH427"/>
      <c r="CI427"/>
      <c r="CJ427"/>
      <c r="CK427"/>
      <c r="CL427"/>
      <c r="CM427"/>
      <c r="CN427"/>
      <c r="CO427"/>
      <c r="CP427"/>
      <c r="CQ427"/>
      <c r="CR427"/>
      <c r="CS427"/>
      <c r="CT427"/>
      <c r="CU427"/>
      <c r="CV427"/>
      <c r="CW427"/>
      <c r="CX427"/>
      <c r="CY427"/>
      <c r="CZ427"/>
      <c r="DA427"/>
      <c r="DB427"/>
      <c r="DC427"/>
      <c r="DD427"/>
      <c r="DE427"/>
      <c r="DF427"/>
      <c r="DG427"/>
      <c r="DH427"/>
      <c r="DI427"/>
      <c r="DJ427"/>
      <c r="DK427"/>
      <c r="DL427"/>
      <c r="DM427"/>
      <c r="DN427"/>
      <c r="DO427"/>
      <c r="DP427"/>
      <c r="DQ427"/>
      <c r="DR427"/>
      <c r="DS427"/>
      <c r="DT427"/>
      <c r="DU427"/>
      <c r="DV427"/>
      <c r="DW427"/>
      <c r="DX427"/>
      <c r="DY427"/>
      <c r="DZ427"/>
      <c r="EA427"/>
      <c r="EB427"/>
      <c r="EC427"/>
      <c r="ED427"/>
      <c r="EE427"/>
      <c r="EF427"/>
      <c r="EG427"/>
      <c r="EH427"/>
      <c r="EI427"/>
      <c r="EJ427"/>
      <c r="EK427"/>
      <c r="EL427"/>
      <c r="EM427"/>
      <c r="EN427"/>
      <c r="EO427"/>
      <c r="EP427"/>
      <c r="EQ427"/>
      <c r="ER427"/>
      <c r="ES427"/>
      <c r="ET427"/>
      <c r="EU427"/>
      <c r="EV427"/>
      <c r="EW427"/>
      <c r="EX427"/>
      <c r="EY427"/>
      <c r="EZ427"/>
      <c r="FA427"/>
      <c r="FB427"/>
      <c r="FC427"/>
      <c r="FD427"/>
      <c r="FE427"/>
      <c r="FF427"/>
      <c r="FG427"/>
      <c r="FH427"/>
      <c r="FI427"/>
      <c r="FJ427"/>
      <c r="FK427"/>
      <c r="FL427"/>
      <c r="FM427"/>
      <c r="FN427"/>
      <c r="FO427"/>
      <c r="FP427"/>
      <c r="FQ427"/>
      <c r="FR427"/>
      <c r="FS427"/>
      <c r="FT427"/>
      <c r="FU427"/>
      <c r="FV427"/>
      <c r="FW427"/>
      <c r="FX427"/>
      <c r="FY427"/>
      <c r="FZ427"/>
      <c r="GA427"/>
      <c r="GB427"/>
      <c r="GC427"/>
      <c r="GD427"/>
      <c r="GE427"/>
      <c r="GF427"/>
      <c r="GG427"/>
      <c r="GH427"/>
      <c r="GI427"/>
      <c r="GJ427"/>
      <c r="GK427"/>
      <c r="GL427"/>
      <c r="GM427"/>
      <c r="GN427"/>
      <c r="GO427"/>
      <c r="GP427"/>
      <c r="GQ427"/>
      <c r="GR427"/>
      <c r="GS427"/>
      <c r="GT427"/>
      <c r="GU427"/>
      <c r="GV427"/>
      <c r="GW427"/>
      <c r="GX427"/>
      <c r="GY427"/>
      <c r="GZ427"/>
      <c r="HA427"/>
      <c r="HB427"/>
      <c r="HC427"/>
      <c r="HD427"/>
      <c r="HE427"/>
      <c r="HF427"/>
      <c r="HG427"/>
      <c r="HH427"/>
      <c r="HI427"/>
      <c r="HJ427"/>
      <c r="HK427"/>
      <c r="HL427"/>
      <c r="HM427"/>
      <c r="HN427"/>
      <c r="HO427"/>
      <c r="HP427"/>
      <c r="HQ427"/>
      <c r="HR427"/>
      <c r="HS427"/>
      <c r="HT427"/>
      <c r="HU427"/>
      <c r="HV427"/>
      <c r="HW427"/>
      <c r="HX427"/>
      <c r="HY427"/>
      <c r="HZ427"/>
      <c r="IA427"/>
      <c r="IB427"/>
    </row>
    <row r="428" spans="1:236" ht="12.75" customHeight="1" x14ac:dyDescent="0.25">
      <c r="A428" s="10">
        <v>3</v>
      </c>
      <c r="B428" s="10">
        <v>405</v>
      </c>
      <c r="C428" s="10">
        <v>425</v>
      </c>
      <c r="D428" s="1"/>
      <c r="E428" s="99">
        <v>30.5</v>
      </c>
      <c r="F428" s="99">
        <v>30</v>
      </c>
      <c r="G428" s="99">
        <v>26</v>
      </c>
      <c r="H428" s="99">
        <f t="shared" si="27"/>
        <v>28</v>
      </c>
      <c r="I428" s="5">
        <v>3</v>
      </c>
      <c r="J428" s="110">
        <v>3</v>
      </c>
      <c r="K428" s="5"/>
      <c r="L428" s="5"/>
      <c r="M428" s="5"/>
      <c r="N428" s="5"/>
      <c r="O428" s="3"/>
      <c r="P428" s="3"/>
      <c r="Q428" s="138"/>
      <c r="R428" s="18">
        <f t="shared" si="25"/>
        <v>784</v>
      </c>
      <c r="S428" s="10">
        <f t="shared" si="26"/>
        <v>6.1575216010359944E-4</v>
      </c>
      <c r="T428"/>
      <c r="U428"/>
      <c r="V428"/>
      <c r="W428"/>
      <c r="X428"/>
      <c r="Y428"/>
      <c r="Z428"/>
      <c r="AA428"/>
      <c r="AB428"/>
      <c r="AC428"/>
      <c r="AD428"/>
      <c r="AE428"/>
      <c r="AF428"/>
      <c r="AG428"/>
      <c r="AH428"/>
      <c r="AI428"/>
      <c r="AJ428"/>
      <c r="AK428"/>
      <c r="AL428"/>
      <c r="AM428"/>
      <c r="AN428"/>
      <c r="AO428"/>
      <c r="AP428"/>
      <c r="AQ428"/>
      <c r="AR428"/>
      <c r="AS428"/>
      <c r="AT428"/>
      <c r="AU428"/>
      <c r="AV428"/>
      <c r="AW428"/>
      <c r="AX428"/>
      <c r="AY428"/>
      <c r="AZ428"/>
      <c r="BA428"/>
      <c r="BB428"/>
      <c r="BC428"/>
      <c r="BD428"/>
      <c r="BE428"/>
      <c r="BF428"/>
      <c r="BG428"/>
      <c r="BH428"/>
      <c r="BI428"/>
      <c r="BJ428"/>
      <c r="BK428"/>
      <c r="BL428"/>
      <c r="BM428"/>
      <c r="BN428"/>
      <c r="BO428"/>
      <c r="BP428"/>
      <c r="BQ428"/>
      <c r="BR428"/>
      <c r="BS428"/>
      <c r="BT428"/>
      <c r="BU428"/>
      <c r="BV428"/>
      <c r="BW428"/>
      <c r="BX428"/>
      <c r="BY428"/>
      <c r="BZ428"/>
      <c r="CA428"/>
      <c r="CB428"/>
      <c r="CC428"/>
      <c r="CD428"/>
      <c r="CE428"/>
      <c r="CF428"/>
      <c r="CG428"/>
      <c r="CH428"/>
      <c r="CI428"/>
      <c r="CJ428"/>
      <c r="CK428"/>
      <c r="CL428"/>
      <c r="CM428"/>
      <c r="CN428"/>
      <c r="CO428"/>
      <c r="CP428"/>
      <c r="CQ428"/>
      <c r="CR428"/>
      <c r="CS428"/>
      <c r="CT428"/>
      <c r="CU428"/>
      <c r="CV428"/>
      <c r="CW428"/>
      <c r="CX428"/>
      <c r="CY428"/>
      <c r="CZ428"/>
      <c r="DA428"/>
      <c r="DB428"/>
      <c r="DC428"/>
      <c r="DD428"/>
      <c r="DE428"/>
      <c r="DF428"/>
      <c r="DG428"/>
      <c r="DH428"/>
      <c r="DI428"/>
      <c r="DJ428"/>
      <c r="DK428"/>
      <c r="DL428"/>
      <c r="DM428"/>
      <c r="DN428"/>
      <c r="DO428"/>
      <c r="DP428"/>
      <c r="DQ428"/>
      <c r="DR428"/>
      <c r="DS428"/>
      <c r="DT428"/>
      <c r="DU428"/>
      <c r="DV428"/>
      <c r="DW428"/>
      <c r="DX428"/>
      <c r="DY428"/>
      <c r="DZ428"/>
      <c r="EA428"/>
      <c r="EB428"/>
      <c r="EC428"/>
      <c r="ED428"/>
      <c r="EE428"/>
      <c r="EF428"/>
      <c r="EG428"/>
      <c r="EH428"/>
      <c r="EI428"/>
      <c r="EJ428"/>
      <c r="EK428"/>
      <c r="EL428"/>
      <c r="EM428"/>
      <c r="EN428"/>
      <c r="EO428"/>
      <c r="EP428"/>
      <c r="EQ428"/>
      <c r="ER428"/>
      <c r="ES428"/>
      <c r="ET428"/>
      <c r="EU428"/>
      <c r="EV428"/>
      <c r="EW428"/>
      <c r="EX428"/>
      <c r="EY428"/>
      <c r="EZ428"/>
      <c r="FA428"/>
      <c r="FB428"/>
      <c r="FC428"/>
      <c r="FD428"/>
      <c r="FE428"/>
      <c r="FF428"/>
      <c r="FG428"/>
      <c r="FH428"/>
      <c r="FI428"/>
      <c r="FJ428"/>
      <c r="FK428"/>
      <c r="FL428"/>
      <c r="FM428"/>
      <c r="FN428"/>
      <c r="FO428"/>
      <c r="FP428"/>
      <c r="FQ428"/>
      <c r="FR428"/>
      <c r="FS428"/>
      <c r="FT428"/>
      <c r="FU428"/>
      <c r="FV428"/>
      <c r="FW428"/>
      <c r="FX428"/>
      <c r="FY428"/>
      <c r="FZ428"/>
      <c r="GA428"/>
      <c r="GB428"/>
      <c r="GC428"/>
      <c r="GD428"/>
      <c r="GE428"/>
      <c r="GF428"/>
      <c r="GG428"/>
      <c r="GH428"/>
      <c r="GI428"/>
      <c r="GJ428"/>
      <c r="GK428"/>
      <c r="GL428"/>
      <c r="GM428"/>
      <c r="GN428"/>
      <c r="GO428"/>
      <c r="GP428"/>
      <c r="GQ428"/>
      <c r="GR428"/>
      <c r="GS428"/>
      <c r="GT428"/>
      <c r="GU428"/>
      <c r="GV428"/>
      <c r="GW428"/>
      <c r="GX428"/>
      <c r="GY428"/>
      <c r="GZ428"/>
      <c r="HA428"/>
      <c r="HB428"/>
      <c r="HC428"/>
      <c r="HD428"/>
      <c r="HE428"/>
      <c r="HF428"/>
      <c r="HG428"/>
      <c r="HH428"/>
      <c r="HI428"/>
      <c r="HJ428"/>
      <c r="HK428"/>
      <c r="HL428"/>
      <c r="HM428"/>
      <c r="HN428"/>
      <c r="HO428"/>
      <c r="HP428"/>
      <c r="HQ428"/>
      <c r="HR428"/>
      <c r="HS428"/>
      <c r="HT428"/>
      <c r="HU428"/>
      <c r="HV428"/>
      <c r="HW428"/>
      <c r="HX428"/>
      <c r="HY428"/>
      <c r="HZ428"/>
      <c r="IA428"/>
      <c r="IB428"/>
    </row>
    <row r="429" spans="1:236" ht="12.75" customHeight="1" x14ac:dyDescent="0.25">
      <c r="A429" s="10">
        <v>3</v>
      </c>
      <c r="B429" s="19">
        <v>406</v>
      </c>
      <c r="C429" s="10">
        <v>426</v>
      </c>
      <c r="D429" s="64"/>
      <c r="E429" s="99">
        <v>42.5</v>
      </c>
      <c r="F429" s="99">
        <v>47</v>
      </c>
      <c r="G429" s="99">
        <v>44</v>
      </c>
      <c r="H429" s="99">
        <f t="shared" si="27"/>
        <v>45.5</v>
      </c>
      <c r="I429" s="5">
        <v>2</v>
      </c>
      <c r="J429" s="110">
        <v>3</v>
      </c>
      <c r="K429" s="5"/>
      <c r="L429" s="5"/>
      <c r="M429" s="5"/>
      <c r="N429" s="5"/>
      <c r="O429" s="3"/>
      <c r="P429" s="3"/>
      <c r="Q429" s="138"/>
      <c r="R429" s="18">
        <f t="shared" si="25"/>
        <v>2070.25</v>
      </c>
      <c r="S429" s="10">
        <f t="shared" si="26"/>
        <v>1.6259705477735672E-3</v>
      </c>
      <c r="T429"/>
      <c r="U429"/>
      <c r="V429"/>
      <c r="W429"/>
      <c r="X429"/>
      <c r="Y429"/>
      <c r="Z429"/>
      <c r="AA429"/>
      <c r="AB429"/>
      <c r="AC429"/>
      <c r="AD429"/>
      <c r="AE429"/>
      <c r="AF429"/>
      <c r="AG429"/>
      <c r="AH429"/>
      <c r="AI429"/>
      <c r="AJ429"/>
      <c r="AK429"/>
      <c r="AL429"/>
      <c r="AM429"/>
      <c r="AN429"/>
      <c r="AO429"/>
      <c r="AP429"/>
      <c r="AQ429"/>
      <c r="AR429"/>
      <c r="AS429"/>
      <c r="AT429"/>
      <c r="AU429"/>
      <c r="AV429"/>
      <c r="AW429"/>
      <c r="AX429"/>
      <c r="AY429"/>
      <c r="AZ429"/>
      <c r="BA429"/>
      <c r="BB429"/>
      <c r="BC429"/>
      <c r="BD429"/>
      <c r="BE429"/>
      <c r="BF429"/>
      <c r="BG429"/>
      <c r="BH429"/>
      <c r="BI429"/>
      <c r="BJ429"/>
      <c r="BK429"/>
      <c r="BL429"/>
      <c r="BM429"/>
      <c r="BN429"/>
      <c r="BO429"/>
      <c r="BP429"/>
      <c r="BQ429"/>
      <c r="BR429"/>
      <c r="BS429"/>
      <c r="BT429"/>
      <c r="BU429"/>
      <c r="BV429"/>
      <c r="BW429"/>
      <c r="BX429"/>
      <c r="BY429"/>
      <c r="BZ429"/>
      <c r="CA429"/>
      <c r="CB429"/>
      <c r="CC429"/>
      <c r="CD429"/>
      <c r="CE429"/>
      <c r="CF429"/>
      <c r="CG429"/>
      <c r="CH429"/>
      <c r="CI429"/>
      <c r="CJ429"/>
      <c r="CK429"/>
      <c r="CL429"/>
      <c r="CM429"/>
      <c r="CN429"/>
      <c r="CO429"/>
      <c r="CP429"/>
      <c r="CQ429"/>
      <c r="CR429"/>
      <c r="CS429"/>
      <c r="CT429"/>
      <c r="CU429"/>
      <c r="CV429"/>
      <c r="CW429"/>
      <c r="CX429"/>
      <c r="CY429"/>
      <c r="CZ429"/>
      <c r="DA429"/>
      <c r="DB429"/>
      <c r="DC429"/>
      <c r="DD429"/>
      <c r="DE429"/>
      <c r="DF429"/>
      <c r="DG429"/>
      <c r="DH429"/>
      <c r="DI429"/>
      <c r="DJ429"/>
      <c r="DK429"/>
      <c r="DL429"/>
      <c r="DM429"/>
      <c r="DN429"/>
      <c r="DO429"/>
      <c r="DP429"/>
      <c r="DQ429"/>
      <c r="DR429"/>
      <c r="DS429"/>
      <c r="DT429"/>
      <c r="DU429"/>
      <c r="DV429"/>
      <c r="DW429"/>
      <c r="DX429"/>
      <c r="DY429"/>
      <c r="DZ429"/>
      <c r="EA429"/>
      <c r="EB429"/>
      <c r="EC429"/>
      <c r="ED429"/>
      <c r="EE429"/>
      <c r="EF429"/>
      <c r="EG429"/>
      <c r="EH429"/>
      <c r="EI429"/>
      <c r="EJ429"/>
      <c r="EK429"/>
      <c r="EL429"/>
      <c r="EM429"/>
      <c r="EN429"/>
      <c r="EO429"/>
      <c r="EP429"/>
      <c r="EQ429"/>
      <c r="ER429"/>
      <c r="ES429"/>
      <c r="ET429"/>
      <c r="EU429"/>
      <c r="EV429"/>
      <c r="EW429"/>
      <c r="EX429"/>
      <c r="EY429"/>
      <c r="EZ429"/>
      <c r="FA429"/>
      <c r="FB429"/>
      <c r="FC429"/>
      <c r="FD429"/>
      <c r="FE429"/>
      <c r="FF429"/>
      <c r="FG429"/>
      <c r="FH429"/>
      <c r="FI429"/>
      <c r="FJ429"/>
      <c r="FK429"/>
      <c r="FL429"/>
      <c r="FM429"/>
      <c r="FN429"/>
      <c r="FO429"/>
      <c r="FP429"/>
      <c r="FQ429"/>
      <c r="FR429"/>
      <c r="FS429"/>
      <c r="FT429"/>
      <c r="FU429"/>
      <c r="FV429"/>
      <c r="FW429"/>
      <c r="FX429"/>
      <c r="FY429"/>
      <c r="FZ429"/>
      <c r="GA429"/>
      <c r="GB429"/>
      <c r="GC429"/>
      <c r="GD429"/>
      <c r="GE429"/>
      <c r="GF429"/>
      <c r="GG429"/>
      <c r="GH429"/>
      <c r="GI429"/>
      <c r="GJ429"/>
      <c r="GK429"/>
      <c r="GL429"/>
      <c r="GM429"/>
      <c r="GN429"/>
      <c r="GO429"/>
      <c r="GP429"/>
      <c r="GQ429"/>
      <c r="GR429"/>
      <c r="GS429"/>
      <c r="GT429"/>
      <c r="GU429"/>
      <c r="GV429"/>
      <c r="GW429"/>
      <c r="GX429"/>
      <c r="GY429"/>
      <c r="GZ429"/>
      <c r="HA429"/>
      <c r="HB429"/>
      <c r="HC429"/>
      <c r="HD429"/>
      <c r="HE429"/>
      <c r="HF429"/>
      <c r="HG429"/>
      <c r="HH429"/>
      <c r="HI429"/>
      <c r="HJ429"/>
      <c r="HK429"/>
      <c r="HL429"/>
      <c r="HM429"/>
      <c r="HN429"/>
      <c r="HO429"/>
      <c r="HP429"/>
      <c r="HQ429"/>
      <c r="HR429"/>
      <c r="HS429"/>
      <c r="HT429"/>
      <c r="HU429"/>
      <c r="HV429"/>
      <c r="HW429"/>
      <c r="HX429"/>
      <c r="HY429"/>
      <c r="HZ429"/>
      <c r="IA429"/>
      <c r="IB429"/>
    </row>
    <row r="430" spans="1:236" ht="12.75" customHeight="1" x14ac:dyDescent="0.25">
      <c r="A430" s="10">
        <v>3</v>
      </c>
      <c r="B430" s="10">
        <v>407</v>
      </c>
      <c r="C430" s="19">
        <v>427</v>
      </c>
      <c r="D430" s="1"/>
      <c r="E430" s="99">
        <v>25.5</v>
      </c>
      <c r="F430" s="99">
        <v>25</v>
      </c>
      <c r="G430" s="99">
        <v>26</v>
      </c>
      <c r="H430" s="99">
        <f t="shared" si="27"/>
        <v>25.5</v>
      </c>
      <c r="I430" s="5">
        <v>3</v>
      </c>
      <c r="J430" s="110">
        <v>3</v>
      </c>
      <c r="K430" s="3" t="s">
        <v>152</v>
      </c>
      <c r="L430" s="5"/>
      <c r="M430" s="5"/>
      <c r="N430" s="5"/>
      <c r="O430" s="3"/>
      <c r="P430" s="3"/>
      <c r="Q430" s="138"/>
      <c r="R430" s="18">
        <f t="shared" si="25"/>
        <v>650.25</v>
      </c>
      <c r="S430" s="10">
        <f t="shared" si="26"/>
        <v>5.1070515574919075E-4</v>
      </c>
      <c r="T430"/>
      <c r="U430"/>
      <c r="V430"/>
      <c r="W430"/>
      <c r="X430"/>
      <c r="Y430"/>
      <c r="Z430"/>
      <c r="AA430"/>
      <c r="AB430"/>
      <c r="AC430"/>
      <c r="AD430"/>
      <c r="AE430"/>
      <c r="AF430"/>
      <c r="AG430"/>
      <c r="AH430"/>
      <c r="AI430"/>
      <c r="AJ430"/>
      <c r="AK430"/>
      <c r="AL430"/>
      <c r="AM430"/>
      <c r="AN430"/>
      <c r="AO430"/>
      <c r="AP430"/>
      <c r="AQ430"/>
      <c r="AR430"/>
      <c r="AS430"/>
      <c r="AT430"/>
      <c r="AU430"/>
      <c r="AV430"/>
      <c r="AW430"/>
      <c r="AX430"/>
      <c r="AY430"/>
      <c r="AZ430"/>
      <c r="BA430"/>
      <c r="BB430"/>
      <c r="BC430"/>
      <c r="BD430"/>
      <c r="BE430"/>
      <c r="BF430"/>
      <c r="BG430"/>
      <c r="BH430"/>
      <c r="BI430"/>
      <c r="BJ430"/>
      <c r="BK430"/>
      <c r="BL430"/>
      <c r="BM430"/>
      <c r="BN430"/>
      <c r="BO430"/>
      <c r="BP430"/>
      <c r="BQ430"/>
      <c r="BR430"/>
      <c r="BS430"/>
      <c r="BT430"/>
      <c r="BU430"/>
      <c r="BV430"/>
      <c r="BW430"/>
      <c r="BX430"/>
      <c r="BY430"/>
      <c r="BZ430"/>
      <c r="CA430"/>
      <c r="CB430"/>
      <c r="CC430"/>
      <c r="CD430"/>
      <c r="CE430"/>
      <c r="CF430"/>
      <c r="CG430"/>
      <c r="CH430"/>
      <c r="CI430"/>
      <c r="CJ430"/>
      <c r="CK430"/>
      <c r="CL430"/>
      <c r="CM430"/>
      <c r="CN430"/>
      <c r="CO430"/>
      <c r="CP430"/>
      <c r="CQ430"/>
      <c r="CR430"/>
      <c r="CS430"/>
      <c r="CT430"/>
      <c r="CU430"/>
      <c r="CV430"/>
      <c r="CW430"/>
      <c r="CX430"/>
      <c r="CY430"/>
      <c r="CZ430"/>
      <c r="DA430"/>
      <c r="DB430"/>
      <c r="DC430"/>
      <c r="DD430"/>
      <c r="DE430"/>
      <c r="DF430"/>
      <c r="DG430"/>
      <c r="DH430"/>
      <c r="DI430"/>
      <c r="DJ430"/>
      <c r="DK430"/>
      <c r="DL430"/>
      <c r="DM430"/>
      <c r="DN430"/>
      <c r="DO430"/>
      <c r="DP430"/>
      <c r="DQ430"/>
      <c r="DR430"/>
      <c r="DS430"/>
      <c r="DT430"/>
      <c r="DU430"/>
      <c r="DV430"/>
      <c r="DW430"/>
      <c r="DX430"/>
      <c r="DY430"/>
      <c r="DZ430"/>
      <c r="EA430"/>
      <c r="EB430"/>
      <c r="EC430"/>
      <c r="ED430"/>
      <c r="EE430"/>
      <c r="EF430"/>
      <c r="EG430"/>
      <c r="EH430"/>
      <c r="EI430"/>
      <c r="EJ430"/>
      <c r="EK430"/>
      <c r="EL430"/>
      <c r="EM430"/>
      <c r="EN430"/>
      <c r="EO430"/>
      <c r="EP430"/>
      <c r="EQ430"/>
      <c r="ER430"/>
      <c r="ES430"/>
      <c r="ET430"/>
      <c r="EU430"/>
      <c r="EV430"/>
      <c r="EW430"/>
      <c r="EX430"/>
      <c r="EY430"/>
      <c r="EZ430"/>
      <c r="FA430"/>
      <c r="FB430"/>
      <c r="FC430"/>
      <c r="FD430"/>
      <c r="FE430"/>
      <c r="FF430"/>
      <c r="FG430"/>
      <c r="FH430"/>
      <c r="FI430"/>
      <c r="FJ430"/>
      <c r="FK430"/>
      <c r="FL430"/>
      <c r="FM430"/>
      <c r="FN430"/>
      <c r="FO430"/>
      <c r="FP430"/>
      <c r="FQ430"/>
      <c r="FR430"/>
      <c r="FS430"/>
      <c r="FT430"/>
      <c r="FU430"/>
      <c r="FV430"/>
      <c r="FW430"/>
      <c r="FX430"/>
      <c r="FY430"/>
      <c r="FZ430"/>
      <c r="GA430"/>
      <c r="GB430"/>
      <c r="GC430"/>
      <c r="GD430"/>
      <c r="GE430"/>
      <c r="GF430"/>
      <c r="GG430"/>
      <c r="GH430"/>
      <c r="GI430"/>
      <c r="GJ430"/>
      <c r="GK430"/>
      <c r="GL430"/>
      <c r="GM430"/>
      <c r="GN430"/>
      <c r="GO430"/>
      <c r="GP430"/>
      <c r="GQ430"/>
      <c r="GR430"/>
      <c r="GS430"/>
      <c r="GT430"/>
      <c r="GU430"/>
      <c r="GV430"/>
      <c r="GW430"/>
      <c r="GX430"/>
      <c r="GY430"/>
      <c r="GZ430"/>
      <c r="HA430"/>
      <c r="HB430"/>
      <c r="HC430"/>
      <c r="HD430"/>
      <c r="HE430"/>
      <c r="HF430"/>
      <c r="HG430"/>
      <c r="HH430"/>
      <c r="HI430"/>
      <c r="HJ430"/>
      <c r="HK430"/>
      <c r="HL430"/>
      <c r="HM430"/>
      <c r="HN430"/>
      <c r="HO430"/>
      <c r="HP430"/>
      <c r="HQ430"/>
      <c r="HR430"/>
      <c r="HS430"/>
      <c r="HT430"/>
      <c r="HU430"/>
      <c r="HV430"/>
      <c r="HW430"/>
      <c r="HX430"/>
      <c r="HY430"/>
      <c r="HZ430"/>
      <c r="IA430"/>
      <c r="IB430"/>
    </row>
    <row r="431" spans="1:236" ht="12.75" customHeight="1" x14ac:dyDescent="0.25">
      <c r="A431" s="10">
        <v>3</v>
      </c>
      <c r="B431" s="19">
        <v>408</v>
      </c>
      <c r="C431" s="10">
        <v>428</v>
      </c>
      <c r="D431" s="64"/>
      <c r="E431" s="99">
        <v>62.5</v>
      </c>
      <c r="F431" s="99">
        <v>67</v>
      </c>
      <c r="G431" s="99">
        <v>67</v>
      </c>
      <c r="H431" s="99">
        <f t="shared" si="27"/>
        <v>67</v>
      </c>
      <c r="I431" s="5">
        <v>1</v>
      </c>
      <c r="J431" s="110">
        <v>2</v>
      </c>
      <c r="K431" s="5"/>
      <c r="L431" s="5">
        <v>3.6</v>
      </c>
      <c r="M431" s="5">
        <v>4.3</v>
      </c>
      <c r="N431" s="5"/>
      <c r="O431" s="3"/>
      <c r="P431" s="3"/>
      <c r="Q431" s="138"/>
      <c r="R431" s="18">
        <f t="shared" si="25"/>
        <v>4489</v>
      </c>
      <c r="S431" s="10">
        <f t="shared" si="26"/>
        <v>3.5256523554911454E-3</v>
      </c>
      <c r="T431"/>
      <c r="U431"/>
      <c r="V431"/>
      <c r="W431"/>
      <c r="X431"/>
      <c r="Y431"/>
      <c r="Z431"/>
      <c r="AA431"/>
      <c r="AB431"/>
      <c r="AC431"/>
      <c r="AD431"/>
      <c r="AE431"/>
      <c r="AF431"/>
      <c r="AG431"/>
      <c r="AH431"/>
      <c r="AI431"/>
      <c r="AJ431"/>
      <c r="AK431"/>
      <c r="AL431"/>
      <c r="AM431"/>
      <c r="AN431"/>
      <c r="AO431"/>
      <c r="AP431"/>
      <c r="AQ431"/>
      <c r="AR431"/>
      <c r="AS431"/>
      <c r="AT431"/>
      <c r="AU431"/>
      <c r="AV431"/>
      <c r="AW431"/>
      <c r="AX431"/>
      <c r="AY431"/>
      <c r="AZ431"/>
      <c r="BA431"/>
      <c r="BB431"/>
      <c r="BC431"/>
      <c r="BD431"/>
      <c r="BE431"/>
      <c r="BF431"/>
      <c r="BG431"/>
      <c r="BH431"/>
      <c r="BI431"/>
      <c r="BJ431"/>
      <c r="BK431"/>
      <c r="BL431"/>
      <c r="BM431"/>
      <c r="BN431"/>
      <c r="BO431"/>
      <c r="BP431"/>
      <c r="BQ431"/>
      <c r="BR431"/>
      <c r="BS431"/>
      <c r="BT431"/>
      <c r="BU431"/>
      <c r="BV431"/>
      <c r="BW431"/>
      <c r="BX431"/>
      <c r="BY431"/>
      <c r="BZ431"/>
      <c r="CA431"/>
      <c r="CB431"/>
      <c r="CC431"/>
      <c r="CD431"/>
      <c r="CE431"/>
      <c r="CF431"/>
      <c r="CG431"/>
      <c r="CH431"/>
      <c r="CI431"/>
      <c r="CJ431"/>
      <c r="CK431"/>
      <c r="CL431"/>
      <c r="CM431"/>
      <c r="CN431"/>
      <c r="CO431"/>
      <c r="CP431"/>
      <c r="CQ431"/>
      <c r="CR431"/>
      <c r="CS431"/>
      <c r="CT431"/>
      <c r="CU431"/>
      <c r="CV431"/>
      <c r="CW431"/>
      <c r="CX431"/>
      <c r="CY431"/>
      <c r="CZ431"/>
      <c r="DA431"/>
      <c r="DB431"/>
      <c r="DC431"/>
      <c r="DD431"/>
      <c r="DE431"/>
      <c r="DF431"/>
      <c r="DG431"/>
      <c r="DH431"/>
      <c r="DI431"/>
      <c r="DJ431"/>
      <c r="DK431"/>
      <c r="DL431"/>
      <c r="DM431"/>
      <c r="DN431"/>
      <c r="DO431"/>
      <c r="DP431"/>
      <c r="DQ431"/>
      <c r="DR431"/>
      <c r="DS431"/>
      <c r="DT431"/>
      <c r="DU431"/>
      <c r="DV431"/>
      <c r="DW431"/>
      <c r="DX431"/>
      <c r="DY431"/>
      <c r="DZ431"/>
      <c r="EA431"/>
      <c r="EB431"/>
      <c r="EC431"/>
      <c r="ED431"/>
      <c r="EE431"/>
      <c r="EF431"/>
      <c r="EG431"/>
      <c r="EH431"/>
      <c r="EI431"/>
      <c r="EJ431"/>
      <c r="EK431"/>
      <c r="EL431"/>
      <c r="EM431"/>
      <c r="EN431"/>
      <c r="EO431"/>
      <c r="EP431"/>
      <c r="EQ431"/>
      <c r="ER431"/>
      <c r="ES431"/>
      <c r="ET431"/>
      <c r="EU431"/>
      <c r="EV431"/>
      <c r="EW431"/>
      <c r="EX431"/>
      <c r="EY431"/>
      <c r="EZ431"/>
      <c r="FA431"/>
      <c r="FB431"/>
      <c r="FC431"/>
      <c r="FD431"/>
      <c r="FE431"/>
      <c r="FF431"/>
      <c r="FG431"/>
      <c r="FH431"/>
      <c r="FI431"/>
      <c r="FJ431"/>
      <c r="FK431"/>
      <c r="FL431"/>
      <c r="FM431"/>
      <c r="FN431"/>
      <c r="FO431"/>
      <c r="FP431"/>
      <c r="FQ431"/>
      <c r="FR431"/>
      <c r="FS431"/>
      <c r="FT431"/>
      <c r="FU431"/>
      <c r="FV431"/>
      <c r="FW431"/>
      <c r="FX431"/>
      <c r="FY431"/>
      <c r="FZ431"/>
      <c r="GA431"/>
      <c r="GB431"/>
      <c r="GC431"/>
      <c r="GD431"/>
      <c r="GE431"/>
      <c r="GF431"/>
      <c r="GG431"/>
      <c r="GH431"/>
      <c r="GI431"/>
      <c r="GJ431"/>
      <c r="GK431"/>
      <c r="GL431"/>
      <c r="GM431"/>
      <c r="GN431"/>
      <c r="GO431"/>
      <c r="GP431"/>
      <c r="GQ431"/>
      <c r="GR431"/>
      <c r="GS431"/>
      <c r="GT431"/>
      <c r="GU431"/>
      <c r="GV431"/>
      <c r="GW431"/>
      <c r="GX431"/>
      <c r="GY431"/>
      <c r="GZ431"/>
      <c r="HA431"/>
      <c r="HB431"/>
      <c r="HC431"/>
      <c r="HD431"/>
      <c r="HE431"/>
      <c r="HF431"/>
      <c r="HG431"/>
      <c r="HH431"/>
      <c r="HI431"/>
      <c r="HJ431"/>
      <c r="HK431"/>
      <c r="HL431"/>
      <c r="HM431"/>
      <c r="HN431"/>
      <c r="HO431"/>
      <c r="HP431"/>
      <c r="HQ431"/>
      <c r="HR431"/>
      <c r="HS431"/>
      <c r="HT431"/>
      <c r="HU431"/>
      <c r="HV431"/>
      <c r="HW431"/>
      <c r="HX431"/>
      <c r="HY431"/>
      <c r="HZ431"/>
      <c r="IA431"/>
      <c r="IB431"/>
    </row>
    <row r="432" spans="1:236" ht="12.75" customHeight="1" x14ac:dyDescent="0.25">
      <c r="A432" s="10">
        <v>3</v>
      </c>
      <c r="B432" s="10">
        <v>409</v>
      </c>
      <c r="C432" s="19">
        <v>429</v>
      </c>
      <c r="D432" s="1"/>
      <c r="E432" s="99">
        <v>51.5</v>
      </c>
      <c r="F432" s="99">
        <v>52</v>
      </c>
      <c r="G432" s="99">
        <v>50</v>
      </c>
      <c r="H432" s="99">
        <f t="shared" si="27"/>
        <v>51</v>
      </c>
      <c r="I432" s="5">
        <v>1</v>
      </c>
      <c r="J432" s="110">
        <v>3</v>
      </c>
      <c r="K432" s="5"/>
      <c r="L432" s="5"/>
      <c r="M432" s="5"/>
      <c r="N432" s="5"/>
      <c r="O432" s="3"/>
      <c r="P432" s="3"/>
      <c r="Q432" s="138"/>
      <c r="R432" s="18">
        <f t="shared" si="25"/>
        <v>2601</v>
      </c>
      <c r="S432" s="10">
        <f t="shared" si="26"/>
        <v>2.042820622996763E-3</v>
      </c>
      <c r="T432"/>
      <c r="U432"/>
      <c r="V432"/>
      <c r="W432"/>
      <c r="X432"/>
      <c r="Y432"/>
      <c r="Z432"/>
      <c r="AA432"/>
      <c r="AB432"/>
      <c r="AC432"/>
      <c r="AD432"/>
      <c r="AE432"/>
      <c r="AF432"/>
      <c r="AG432"/>
      <c r="AH432"/>
      <c r="AI432"/>
      <c r="AJ432"/>
      <c r="AK432"/>
      <c r="AL432"/>
      <c r="AM432"/>
      <c r="AN432"/>
      <c r="AO432"/>
      <c r="AP432"/>
      <c r="AQ432"/>
      <c r="AR432"/>
      <c r="AS432"/>
      <c r="AT432"/>
      <c r="AU432"/>
      <c r="AV432"/>
      <c r="AW432"/>
      <c r="AX432"/>
      <c r="AY432"/>
      <c r="AZ432"/>
      <c r="BA432"/>
      <c r="BB432"/>
      <c r="BC432"/>
      <c r="BD432"/>
      <c r="BE432"/>
      <c r="BF432"/>
      <c r="BG432"/>
      <c r="BH432"/>
      <c r="BI432"/>
      <c r="BJ432"/>
      <c r="BK432"/>
      <c r="BL432"/>
      <c r="BM432"/>
      <c r="BN432"/>
      <c r="BO432"/>
      <c r="BP432"/>
      <c r="BQ432"/>
      <c r="BR432"/>
      <c r="BS432"/>
      <c r="BT432"/>
      <c r="BU432"/>
      <c r="BV432"/>
      <c r="BW432"/>
      <c r="BX432"/>
      <c r="BY432"/>
      <c r="BZ432"/>
      <c r="CA432"/>
      <c r="CB432"/>
      <c r="CC432"/>
      <c r="CD432"/>
      <c r="CE432"/>
      <c r="CF432"/>
      <c r="CG432"/>
      <c r="CH432"/>
      <c r="CI432"/>
      <c r="CJ432"/>
      <c r="CK432"/>
      <c r="CL432"/>
      <c r="CM432"/>
      <c r="CN432"/>
      <c r="CO432"/>
      <c r="CP432"/>
      <c r="CQ432"/>
      <c r="CR432"/>
      <c r="CS432"/>
      <c r="CT432"/>
      <c r="CU432"/>
      <c r="CV432"/>
      <c r="CW432"/>
      <c r="CX432"/>
      <c r="CY432"/>
      <c r="CZ432"/>
      <c r="DA432"/>
      <c r="DB432"/>
      <c r="DC432"/>
      <c r="DD432"/>
      <c r="DE432"/>
      <c r="DF432"/>
      <c r="DG432"/>
      <c r="DH432"/>
      <c r="DI432"/>
      <c r="DJ432"/>
      <c r="DK432"/>
      <c r="DL432"/>
      <c r="DM432"/>
      <c r="DN432"/>
      <c r="DO432"/>
      <c r="DP432"/>
      <c r="DQ432"/>
      <c r="DR432"/>
      <c r="DS432"/>
      <c r="DT432"/>
      <c r="DU432"/>
      <c r="DV432"/>
      <c r="DW432"/>
      <c r="DX432"/>
      <c r="DY432"/>
      <c r="DZ432"/>
      <c r="EA432"/>
      <c r="EB432"/>
      <c r="EC432"/>
      <c r="ED432"/>
      <c r="EE432"/>
      <c r="EF432"/>
      <c r="EG432"/>
      <c r="EH432"/>
      <c r="EI432"/>
      <c r="EJ432"/>
      <c r="EK432"/>
      <c r="EL432"/>
      <c r="EM432"/>
      <c r="EN432"/>
      <c r="EO432"/>
      <c r="EP432"/>
      <c r="EQ432"/>
      <c r="ER432"/>
      <c r="ES432"/>
      <c r="ET432"/>
      <c r="EU432"/>
      <c r="EV432"/>
      <c r="EW432"/>
      <c r="EX432"/>
      <c r="EY432"/>
      <c r="EZ432"/>
      <c r="FA432"/>
      <c r="FB432"/>
      <c r="FC432"/>
      <c r="FD432"/>
      <c r="FE432"/>
      <c r="FF432"/>
      <c r="FG432"/>
      <c r="FH432"/>
      <c r="FI432"/>
      <c r="FJ432"/>
      <c r="FK432"/>
      <c r="FL432"/>
      <c r="FM432"/>
      <c r="FN432"/>
      <c r="FO432"/>
      <c r="FP432"/>
      <c r="FQ432"/>
      <c r="FR432"/>
      <c r="FS432"/>
      <c r="FT432"/>
      <c r="FU432"/>
      <c r="FV432"/>
      <c r="FW432"/>
      <c r="FX432"/>
      <c r="FY432"/>
      <c r="FZ432"/>
      <c r="GA432"/>
      <c r="GB432"/>
      <c r="GC432"/>
      <c r="GD432"/>
      <c r="GE432"/>
      <c r="GF432"/>
      <c r="GG432"/>
      <c r="GH432"/>
      <c r="GI432"/>
      <c r="GJ432"/>
      <c r="GK432"/>
      <c r="GL432"/>
      <c r="GM432"/>
      <c r="GN432"/>
      <c r="GO432"/>
      <c r="GP432"/>
      <c r="GQ432"/>
      <c r="GR432"/>
      <c r="GS432"/>
      <c r="GT432"/>
      <c r="GU432"/>
      <c r="GV432"/>
      <c r="GW432"/>
      <c r="GX432"/>
      <c r="GY432"/>
      <c r="GZ432"/>
      <c r="HA432"/>
      <c r="HB432"/>
      <c r="HC432"/>
      <c r="HD432"/>
      <c r="HE432"/>
      <c r="HF432"/>
      <c r="HG432"/>
      <c r="HH432"/>
      <c r="HI432"/>
      <c r="HJ432"/>
      <c r="HK432"/>
      <c r="HL432"/>
      <c r="HM432"/>
      <c r="HN432"/>
      <c r="HO432"/>
      <c r="HP432"/>
      <c r="HQ432"/>
      <c r="HR432"/>
      <c r="HS432"/>
      <c r="HT432"/>
      <c r="HU432"/>
      <c r="HV432"/>
      <c r="HW432"/>
      <c r="HX432"/>
      <c r="HY432"/>
      <c r="HZ432"/>
      <c r="IA432"/>
      <c r="IB432"/>
    </row>
    <row r="433" spans="1:236" ht="12.75" customHeight="1" x14ac:dyDescent="0.25">
      <c r="A433" s="10">
        <v>3</v>
      </c>
      <c r="B433" s="19">
        <v>410</v>
      </c>
      <c r="C433" s="10">
        <v>430</v>
      </c>
      <c r="D433" s="64"/>
      <c r="E433" s="99">
        <v>40</v>
      </c>
      <c r="F433" s="99">
        <v>43</v>
      </c>
      <c r="G433" s="99">
        <v>40</v>
      </c>
      <c r="H433" s="99">
        <f t="shared" si="27"/>
        <v>41.5</v>
      </c>
      <c r="I433" s="5">
        <v>2</v>
      </c>
      <c r="J433" s="110">
        <v>3</v>
      </c>
      <c r="K433" s="5"/>
      <c r="L433" s="5"/>
      <c r="M433" s="5"/>
      <c r="N433" s="5"/>
      <c r="O433" s="3"/>
      <c r="P433" s="3"/>
      <c r="Q433" s="138"/>
      <c r="R433" s="18">
        <f t="shared" si="25"/>
        <v>1722.25</v>
      </c>
      <c r="S433" s="10">
        <f t="shared" si="26"/>
        <v>1.3526519869112553E-3</v>
      </c>
      <c r="T433"/>
      <c r="U433"/>
      <c r="V433"/>
      <c r="W433"/>
      <c r="X433"/>
      <c r="Y433"/>
      <c r="Z433"/>
      <c r="AA433"/>
      <c r="AB433"/>
      <c r="AC433"/>
      <c r="AD433"/>
      <c r="AE433"/>
      <c r="AF433"/>
      <c r="AG433"/>
      <c r="AH433"/>
      <c r="AI433"/>
      <c r="AJ433"/>
      <c r="AK433"/>
      <c r="AL433"/>
      <c r="AM433"/>
      <c r="AN433"/>
      <c r="AO433"/>
      <c r="AP433"/>
      <c r="AQ433"/>
      <c r="AR433"/>
      <c r="AS433"/>
      <c r="AT433"/>
      <c r="AU433"/>
      <c r="AV433"/>
      <c r="AW433"/>
      <c r="AX433"/>
      <c r="AY433"/>
      <c r="AZ433"/>
      <c r="BA433"/>
      <c r="BB433"/>
      <c r="BC433"/>
      <c r="BD433"/>
      <c r="BE433"/>
      <c r="BF433"/>
      <c r="BG433"/>
      <c r="BH433"/>
      <c r="BI433"/>
      <c r="BJ433"/>
      <c r="BK433"/>
      <c r="BL433"/>
      <c r="BM433"/>
      <c r="BN433"/>
      <c r="BO433"/>
      <c r="BP433"/>
      <c r="BQ433"/>
      <c r="BR433"/>
      <c r="BS433"/>
      <c r="BT433"/>
      <c r="BU433"/>
      <c r="BV433"/>
      <c r="BW433"/>
      <c r="BX433"/>
      <c r="BY433"/>
      <c r="BZ433"/>
      <c r="CA433"/>
      <c r="CB433"/>
      <c r="CC433"/>
      <c r="CD433"/>
      <c r="CE433"/>
      <c r="CF433"/>
      <c r="CG433"/>
      <c r="CH433"/>
      <c r="CI433"/>
      <c r="CJ433"/>
      <c r="CK433"/>
      <c r="CL433"/>
      <c r="CM433"/>
      <c r="CN433"/>
      <c r="CO433"/>
      <c r="CP433"/>
      <c r="CQ433"/>
      <c r="CR433"/>
      <c r="CS433"/>
      <c r="CT433"/>
      <c r="CU433"/>
      <c r="CV433"/>
      <c r="CW433"/>
      <c r="CX433"/>
      <c r="CY433"/>
      <c r="CZ433"/>
      <c r="DA433"/>
      <c r="DB433"/>
      <c r="DC433"/>
      <c r="DD433"/>
      <c r="DE433"/>
      <c r="DF433"/>
      <c r="DG433"/>
      <c r="DH433"/>
      <c r="DI433"/>
      <c r="DJ433"/>
      <c r="DK433"/>
      <c r="DL433"/>
      <c r="DM433"/>
      <c r="DN433"/>
      <c r="DO433"/>
      <c r="DP433"/>
      <c r="DQ433"/>
      <c r="DR433"/>
      <c r="DS433"/>
      <c r="DT433"/>
      <c r="DU433"/>
      <c r="DV433"/>
      <c r="DW433"/>
      <c r="DX433"/>
      <c r="DY433"/>
      <c r="DZ433"/>
      <c r="EA433"/>
      <c r="EB433"/>
      <c r="EC433"/>
      <c r="ED433"/>
      <c r="EE433"/>
      <c r="EF433"/>
      <c r="EG433"/>
      <c r="EH433"/>
      <c r="EI433"/>
      <c r="EJ433"/>
      <c r="EK433"/>
      <c r="EL433"/>
      <c r="EM433"/>
      <c r="EN433"/>
      <c r="EO433"/>
      <c r="EP433"/>
      <c r="EQ433"/>
      <c r="ER433"/>
      <c r="ES433"/>
      <c r="ET433"/>
      <c r="EU433"/>
      <c r="EV433"/>
      <c r="EW433"/>
      <c r="EX433"/>
      <c r="EY433"/>
      <c r="EZ433"/>
      <c r="FA433"/>
      <c r="FB433"/>
      <c r="FC433"/>
      <c r="FD433"/>
      <c r="FE433"/>
      <c r="FF433"/>
      <c r="FG433"/>
      <c r="FH433"/>
      <c r="FI433"/>
      <c r="FJ433"/>
      <c r="FK433"/>
      <c r="FL433"/>
      <c r="FM433"/>
      <c r="FN433"/>
      <c r="FO433"/>
      <c r="FP433"/>
      <c r="FQ433"/>
      <c r="FR433"/>
      <c r="FS433"/>
      <c r="FT433"/>
      <c r="FU433"/>
      <c r="FV433"/>
      <c r="FW433"/>
      <c r="FX433"/>
      <c r="FY433"/>
      <c r="FZ433"/>
      <c r="GA433"/>
      <c r="GB433"/>
      <c r="GC433"/>
      <c r="GD433"/>
      <c r="GE433"/>
      <c r="GF433"/>
      <c r="GG433"/>
      <c r="GH433"/>
      <c r="GI433"/>
      <c r="GJ433"/>
      <c r="GK433"/>
      <c r="GL433"/>
      <c r="GM433"/>
      <c r="GN433"/>
      <c r="GO433"/>
      <c r="GP433"/>
      <c r="GQ433"/>
      <c r="GR433"/>
      <c r="GS433"/>
      <c r="GT433"/>
      <c r="GU433"/>
      <c r="GV433"/>
      <c r="GW433"/>
      <c r="GX433"/>
      <c r="GY433"/>
      <c r="GZ433"/>
      <c r="HA433"/>
      <c r="HB433"/>
      <c r="HC433"/>
      <c r="HD433"/>
      <c r="HE433"/>
      <c r="HF433"/>
      <c r="HG433"/>
      <c r="HH433"/>
      <c r="HI433"/>
      <c r="HJ433"/>
      <c r="HK433"/>
      <c r="HL433"/>
      <c r="HM433"/>
      <c r="HN433"/>
      <c r="HO433"/>
      <c r="HP433"/>
      <c r="HQ433"/>
      <c r="HR433"/>
      <c r="HS433"/>
      <c r="HT433"/>
      <c r="HU433"/>
      <c r="HV433"/>
      <c r="HW433"/>
      <c r="HX433"/>
      <c r="HY433"/>
      <c r="HZ433"/>
      <c r="IA433"/>
      <c r="IB433"/>
    </row>
    <row r="434" spans="1:236" ht="12.75" customHeight="1" x14ac:dyDescent="0.25">
      <c r="A434" s="10">
        <v>3</v>
      </c>
      <c r="B434" s="10">
        <v>411</v>
      </c>
      <c r="C434" s="10">
        <v>431</v>
      </c>
      <c r="D434" s="1"/>
      <c r="E434" s="99">
        <v>54</v>
      </c>
      <c r="F434" s="99">
        <v>59</v>
      </c>
      <c r="G434" s="99">
        <v>57</v>
      </c>
      <c r="H434" s="99">
        <f t="shared" si="27"/>
        <v>58</v>
      </c>
      <c r="I434" s="5">
        <v>1</v>
      </c>
      <c r="J434" s="110">
        <v>3</v>
      </c>
      <c r="K434" s="5"/>
      <c r="L434" s="5">
        <v>3.5</v>
      </c>
      <c r="M434" s="5">
        <v>4.5</v>
      </c>
      <c r="N434" s="5">
        <v>130</v>
      </c>
      <c r="O434" s="3"/>
      <c r="P434" s="3"/>
      <c r="Q434" s="138"/>
      <c r="R434" s="18">
        <f t="shared" si="25"/>
        <v>3364</v>
      </c>
      <c r="S434" s="10">
        <f t="shared" si="26"/>
        <v>2.642079421669016E-3</v>
      </c>
      <c r="T434"/>
      <c r="U434"/>
      <c r="V434"/>
      <c r="W434"/>
      <c r="X434"/>
      <c r="Y434"/>
      <c r="Z434"/>
      <c r="AA434"/>
      <c r="AB434"/>
      <c r="AC434"/>
      <c r="AD434"/>
      <c r="AE434"/>
      <c r="AF434"/>
      <c r="AG434"/>
      <c r="AH434"/>
      <c r="AI434"/>
      <c r="AJ434"/>
      <c r="AK434"/>
      <c r="AL434"/>
      <c r="AM434"/>
      <c r="AN434"/>
      <c r="AO434"/>
      <c r="AP434"/>
      <c r="AQ434"/>
      <c r="AR434"/>
      <c r="AS434"/>
      <c r="AT434"/>
      <c r="AU434"/>
      <c r="AV434"/>
      <c r="AW434"/>
      <c r="AX434"/>
      <c r="AY434"/>
      <c r="AZ434"/>
      <c r="BA434"/>
      <c r="BB434"/>
      <c r="BC434"/>
      <c r="BD434"/>
      <c r="BE434"/>
      <c r="BF434"/>
      <c r="BG434"/>
      <c r="BH434"/>
      <c r="BI434"/>
      <c r="BJ434"/>
      <c r="BK434"/>
      <c r="BL434"/>
      <c r="BM434"/>
      <c r="BN434"/>
      <c r="BO434"/>
      <c r="BP434"/>
      <c r="BQ434"/>
      <c r="BR434"/>
      <c r="BS434"/>
      <c r="BT434"/>
      <c r="BU434"/>
      <c r="BV434"/>
      <c r="BW434"/>
      <c r="BX434"/>
      <c r="BY434"/>
      <c r="BZ434"/>
      <c r="CA434"/>
      <c r="CB434"/>
      <c r="CC434"/>
      <c r="CD434"/>
      <c r="CE434"/>
      <c r="CF434"/>
      <c r="CG434"/>
      <c r="CH434"/>
      <c r="CI434"/>
      <c r="CJ434"/>
      <c r="CK434"/>
      <c r="CL434"/>
      <c r="CM434"/>
      <c r="CN434"/>
      <c r="CO434"/>
      <c r="CP434"/>
      <c r="CQ434"/>
      <c r="CR434"/>
      <c r="CS434"/>
      <c r="CT434"/>
      <c r="CU434"/>
      <c r="CV434"/>
      <c r="CW434"/>
      <c r="CX434"/>
      <c r="CY434"/>
      <c r="CZ434"/>
      <c r="DA434"/>
      <c r="DB434"/>
      <c r="DC434"/>
      <c r="DD434"/>
      <c r="DE434"/>
      <c r="DF434"/>
      <c r="DG434"/>
      <c r="DH434"/>
      <c r="DI434"/>
      <c r="DJ434"/>
      <c r="DK434"/>
      <c r="DL434"/>
      <c r="DM434"/>
      <c r="DN434"/>
      <c r="DO434"/>
      <c r="DP434"/>
      <c r="DQ434"/>
      <c r="DR434"/>
      <c r="DS434"/>
      <c r="DT434"/>
      <c r="DU434"/>
      <c r="DV434"/>
      <c r="DW434"/>
      <c r="DX434"/>
      <c r="DY434"/>
      <c r="DZ434"/>
      <c r="EA434"/>
      <c r="EB434"/>
      <c r="EC434"/>
      <c r="ED434"/>
      <c r="EE434"/>
      <c r="EF434"/>
      <c r="EG434"/>
      <c r="EH434"/>
      <c r="EI434"/>
      <c r="EJ434"/>
      <c r="EK434"/>
      <c r="EL434"/>
      <c r="EM434"/>
      <c r="EN434"/>
      <c r="EO434"/>
      <c r="EP434"/>
      <c r="EQ434"/>
      <c r="ER434"/>
      <c r="ES434"/>
      <c r="ET434"/>
      <c r="EU434"/>
      <c r="EV434"/>
      <c r="EW434"/>
      <c r="EX434"/>
      <c r="EY434"/>
      <c r="EZ434"/>
      <c r="FA434"/>
      <c r="FB434"/>
      <c r="FC434"/>
      <c r="FD434"/>
      <c r="FE434"/>
      <c r="FF434"/>
      <c r="FG434"/>
      <c r="FH434"/>
      <c r="FI434"/>
      <c r="FJ434"/>
      <c r="FK434"/>
      <c r="FL434"/>
      <c r="FM434"/>
      <c r="FN434"/>
      <c r="FO434"/>
      <c r="FP434"/>
      <c r="FQ434"/>
      <c r="FR434"/>
      <c r="FS434"/>
      <c r="FT434"/>
      <c r="FU434"/>
      <c r="FV434"/>
      <c r="FW434"/>
      <c r="FX434"/>
      <c r="FY434"/>
      <c r="FZ434"/>
      <c r="GA434"/>
      <c r="GB434"/>
      <c r="GC434"/>
      <c r="GD434"/>
      <c r="GE434"/>
      <c r="GF434"/>
      <c r="GG434"/>
      <c r="GH434"/>
      <c r="GI434"/>
      <c r="GJ434"/>
      <c r="GK434"/>
      <c r="GL434"/>
      <c r="GM434"/>
      <c r="GN434"/>
      <c r="GO434"/>
      <c r="GP434"/>
      <c r="GQ434"/>
      <c r="GR434"/>
      <c r="GS434"/>
      <c r="GT434"/>
      <c r="GU434"/>
      <c r="GV434"/>
      <c r="GW434"/>
      <c r="GX434"/>
      <c r="GY434"/>
      <c r="GZ434"/>
      <c r="HA434"/>
      <c r="HB434"/>
      <c r="HC434"/>
      <c r="HD434"/>
      <c r="HE434"/>
      <c r="HF434"/>
      <c r="HG434"/>
      <c r="HH434"/>
      <c r="HI434"/>
      <c r="HJ434"/>
      <c r="HK434"/>
      <c r="HL434"/>
      <c r="HM434"/>
      <c r="HN434"/>
      <c r="HO434"/>
      <c r="HP434"/>
      <c r="HQ434"/>
      <c r="HR434"/>
      <c r="HS434"/>
      <c r="HT434"/>
      <c r="HU434"/>
      <c r="HV434"/>
      <c r="HW434"/>
      <c r="HX434"/>
      <c r="HY434"/>
      <c r="HZ434"/>
      <c r="IA434"/>
      <c r="IB434"/>
    </row>
    <row r="435" spans="1:236" ht="12.75" customHeight="1" x14ac:dyDescent="0.25">
      <c r="A435" s="239">
        <v>3</v>
      </c>
      <c r="B435" s="57">
        <v>412</v>
      </c>
      <c r="C435" s="57">
        <v>432</v>
      </c>
      <c r="D435" s="139"/>
      <c r="E435" s="35">
        <v>46</v>
      </c>
      <c r="F435" s="35"/>
      <c r="G435" s="35"/>
      <c r="H435" s="125">
        <v>46</v>
      </c>
      <c r="I435" s="239">
        <v>2</v>
      </c>
      <c r="J435" s="126" t="s">
        <v>136</v>
      </c>
      <c r="K435" s="239" t="s">
        <v>137</v>
      </c>
      <c r="L435" s="239"/>
      <c r="M435" s="239"/>
      <c r="N435" s="239"/>
      <c r="O435" s="36"/>
      <c r="P435" s="36"/>
      <c r="Q435" s="36" t="s">
        <v>53</v>
      </c>
      <c r="R435" s="39">
        <v>0</v>
      </c>
      <c r="S435" s="239">
        <f t="shared" si="26"/>
        <v>0</v>
      </c>
      <c r="T435" s="10" t="s">
        <v>278</v>
      </c>
      <c r="U435" s="10" t="s">
        <v>278</v>
      </c>
      <c r="V435"/>
      <c r="W435"/>
      <c r="X435"/>
      <c r="Y435"/>
      <c r="Z435"/>
      <c r="AA435"/>
      <c r="AB435"/>
      <c r="AC435"/>
      <c r="AD435"/>
      <c r="AE435"/>
      <c r="AF435"/>
      <c r="AG435"/>
      <c r="AH435"/>
      <c r="AI435"/>
      <c r="AJ435"/>
      <c r="AK435"/>
      <c r="AL435"/>
      <c r="AM435"/>
      <c r="AN435"/>
      <c r="AO435"/>
      <c r="AP435"/>
      <c r="AQ435"/>
      <c r="AR435"/>
      <c r="AS435"/>
      <c r="AT435"/>
      <c r="AU435"/>
      <c r="AV435"/>
      <c r="AW435"/>
      <c r="AX435"/>
      <c r="AY435"/>
      <c r="AZ435"/>
      <c r="BA435"/>
      <c r="BB435"/>
      <c r="BC435"/>
      <c r="BD435"/>
      <c r="BE435"/>
      <c r="BF435"/>
      <c r="BG435"/>
      <c r="BH435"/>
      <c r="BI435"/>
      <c r="BJ435"/>
      <c r="BK435"/>
      <c r="BL435"/>
      <c r="BM435"/>
      <c r="BN435"/>
      <c r="BO435"/>
      <c r="BP435"/>
      <c r="BQ435"/>
      <c r="BR435"/>
      <c r="BS435"/>
      <c r="BT435"/>
      <c r="BU435"/>
      <c r="BV435"/>
      <c r="BW435"/>
      <c r="BX435"/>
      <c r="BY435"/>
      <c r="BZ435"/>
      <c r="CA435"/>
      <c r="CB435"/>
      <c r="CC435"/>
      <c r="CD435"/>
      <c r="CE435"/>
      <c r="CF435"/>
      <c r="CG435"/>
      <c r="CH435"/>
      <c r="CI435"/>
      <c r="CJ435"/>
      <c r="CK435"/>
      <c r="CL435"/>
      <c r="CM435"/>
      <c r="CN435"/>
      <c r="CO435"/>
      <c r="CP435"/>
      <c r="CQ435"/>
      <c r="CR435"/>
      <c r="CS435"/>
      <c r="CT435"/>
      <c r="CU435"/>
      <c r="CV435"/>
      <c r="CW435"/>
      <c r="CX435"/>
      <c r="CY435"/>
      <c r="CZ435"/>
      <c r="DA435"/>
      <c r="DB435"/>
      <c r="DC435"/>
      <c r="DD435"/>
      <c r="DE435"/>
      <c r="DF435"/>
      <c r="DG435"/>
      <c r="DH435"/>
      <c r="DI435"/>
      <c r="DJ435"/>
      <c r="DK435"/>
      <c r="DL435"/>
      <c r="DM435"/>
      <c r="DN435"/>
      <c r="DO435"/>
      <c r="DP435"/>
      <c r="DQ435"/>
      <c r="DR435"/>
      <c r="DS435"/>
      <c r="DT435"/>
      <c r="DU435"/>
      <c r="DV435"/>
      <c r="DW435"/>
      <c r="DX435"/>
      <c r="DY435"/>
      <c r="DZ435"/>
      <c r="EA435"/>
      <c r="EB435"/>
      <c r="EC435"/>
      <c r="ED435"/>
      <c r="EE435"/>
      <c r="EF435"/>
      <c r="EG435"/>
      <c r="EH435"/>
      <c r="EI435"/>
      <c r="EJ435"/>
      <c r="EK435"/>
      <c r="EL435"/>
      <c r="EM435"/>
      <c r="EN435"/>
      <c r="EO435"/>
      <c r="EP435"/>
      <c r="EQ435"/>
      <c r="ER435"/>
      <c r="ES435"/>
      <c r="ET435"/>
      <c r="EU435"/>
      <c r="EV435"/>
      <c r="EW435"/>
      <c r="EX435"/>
      <c r="EY435"/>
      <c r="EZ435"/>
      <c r="FA435"/>
      <c r="FB435"/>
      <c r="FC435"/>
      <c r="FD435"/>
      <c r="FE435"/>
      <c r="FF435"/>
      <c r="FG435"/>
      <c r="FH435"/>
      <c r="FI435"/>
      <c r="FJ435"/>
      <c r="FK435"/>
      <c r="FL435"/>
      <c r="FM435"/>
      <c r="FN435"/>
      <c r="FO435"/>
      <c r="FP435"/>
      <c r="FQ435"/>
      <c r="FR435"/>
      <c r="FS435"/>
      <c r="FT435"/>
      <c r="FU435"/>
      <c r="FV435"/>
      <c r="FW435"/>
      <c r="FX435"/>
      <c r="FY435"/>
      <c r="FZ435"/>
      <c r="GA435"/>
      <c r="GB435"/>
      <c r="GC435"/>
      <c r="GD435"/>
      <c r="GE435"/>
      <c r="GF435"/>
      <c r="GG435"/>
      <c r="GH435"/>
      <c r="GI435"/>
      <c r="GJ435"/>
      <c r="GK435"/>
      <c r="GL435"/>
      <c r="GM435"/>
      <c r="GN435"/>
      <c r="GO435"/>
      <c r="GP435"/>
      <c r="GQ435"/>
      <c r="GR435"/>
      <c r="GS435"/>
      <c r="GT435"/>
      <c r="GU435"/>
      <c r="GV435"/>
      <c r="GW435"/>
      <c r="GX435"/>
      <c r="GY435"/>
      <c r="GZ435"/>
      <c r="HA435"/>
      <c r="HB435"/>
      <c r="HC435"/>
      <c r="HD435"/>
      <c r="HE435"/>
      <c r="HF435"/>
      <c r="HG435"/>
      <c r="HH435"/>
      <c r="HI435"/>
      <c r="HJ435"/>
      <c r="HK435"/>
      <c r="HL435"/>
      <c r="HM435"/>
      <c r="HN435"/>
      <c r="HO435"/>
      <c r="HP435"/>
      <c r="HQ435"/>
      <c r="HR435"/>
      <c r="HS435"/>
      <c r="HT435"/>
      <c r="HU435"/>
      <c r="HV435"/>
      <c r="HW435"/>
      <c r="HX435"/>
      <c r="HY435"/>
      <c r="HZ435"/>
      <c r="IA435"/>
      <c r="IB435"/>
    </row>
    <row r="436" spans="1:236" ht="12.75" customHeight="1" x14ac:dyDescent="0.25">
      <c r="A436" s="10">
        <v>3</v>
      </c>
      <c r="B436" s="10">
        <v>413</v>
      </c>
      <c r="C436" s="10">
        <v>433</v>
      </c>
      <c r="D436" s="1"/>
      <c r="E436" s="99">
        <v>55</v>
      </c>
      <c r="F436" s="99">
        <v>60</v>
      </c>
      <c r="G436" s="99">
        <v>60</v>
      </c>
      <c r="H436" s="99">
        <f t="shared" si="27"/>
        <v>60</v>
      </c>
      <c r="I436" s="5">
        <v>2</v>
      </c>
      <c r="J436" s="110">
        <v>3</v>
      </c>
      <c r="K436" s="5"/>
      <c r="L436" s="5"/>
      <c r="M436" s="5"/>
      <c r="N436" s="5"/>
      <c r="O436" s="3"/>
      <c r="P436" s="3"/>
      <c r="Q436" s="3" t="s">
        <v>54</v>
      </c>
      <c r="R436" s="18">
        <f t="shared" si="25"/>
        <v>3600</v>
      </c>
      <c r="S436" s="10">
        <f t="shared" si="26"/>
        <v>2.8274333882308137E-3</v>
      </c>
      <c r="T436"/>
      <c r="U436"/>
      <c r="V436"/>
      <c r="W436"/>
      <c r="X436"/>
      <c r="Y436"/>
      <c r="Z436"/>
      <c r="AA436"/>
      <c r="AB436"/>
      <c r="AC436"/>
      <c r="AD436"/>
      <c r="AE436"/>
      <c r="AF436"/>
      <c r="AG436"/>
      <c r="AH436"/>
      <c r="AI436"/>
      <c r="AJ436"/>
      <c r="AK436"/>
      <c r="AL436"/>
      <c r="AM436"/>
      <c r="AN436"/>
      <c r="AO436"/>
      <c r="AP436"/>
      <c r="AQ436"/>
      <c r="AR436"/>
      <c r="AS436"/>
      <c r="AT436"/>
      <c r="AU436"/>
      <c r="AV436"/>
      <c r="AW436"/>
      <c r="AX436"/>
      <c r="AY436"/>
      <c r="AZ436"/>
      <c r="BA436"/>
      <c r="BB436"/>
      <c r="BC436"/>
      <c r="BD436"/>
      <c r="BE436"/>
      <c r="BF436"/>
      <c r="BG436"/>
      <c r="BH436"/>
      <c r="BI436"/>
      <c r="BJ436"/>
      <c r="BK436"/>
      <c r="BL436"/>
      <c r="BM436"/>
      <c r="BN436"/>
      <c r="BO436"/>
      <c r="BP436"/>
      <c r="BQ436"/>
      <c r="BR436"/>
      <c r="BS436"/>
      <c r="BT436"/>
      <c r="BU436"/>
      <c r="BV436"/>
      <c r="BW436"/>
      <c r="BX436"/>
      <c r="BY436"/>
      <c r="BZ436"/>
      <c r="CA436"/>
      <c r="CB436"/>
      <c r="CC436"/>
      <c r="CD436"/>
      <c r="CE436"/>
      <c r="CF436"/>
      <c r="CG436"/>
      <c r="CH436"/>
      <c r="CI436"/>
      <c r="CJ436"/>
      <c r="CK436"/>
      <c r="CL436"/>
      <c r="CM436"/>
      <c r="CN436"/>
      <c r="CO436"/>
      <c r="CP436"/>
      <c r="CQ436"/>
      <c r="CR436"/>
      <c r="CS436"/>
      <c r="CT436"/>
      <c r="CU436"/>
      <c r="CV436"/>
      <c r="CW436"/>
      <c r="CX436"/>
      <c r="CY436"/>
      <c r="CZ436"/>
      <c r="DA436"/>
      <c r="DB436"/>
      <c r="DC436"/>
      <c r="DD436"/>
      <c r="DE436"/>
      <c r="DF436"/>
      <c r="DG436"/>
      <c r="DH436"/>
      <c r="DI436"/>
      <c r="DJ436"/>
      <c r="DK436"/>
      <c r="DL436"/>
      <c r="DM436"/>
      <c r="DN436"/>
      <c r="DO436"/>
      <c r="DP436"/>
      <c r="DQ436"/>
      <c r="DR436"/>
      <c r="DS436"/>
      <c r="DT436"/>
      <c r="DU436"/>
      <c r="DV436"/>
      <c r="DW436"/>
      <c r="DX436"/>
      <c r="DY436"/>
      <c r="DZ436"/>
      <c r="EA436"/>
      <c r="EB436"/>
      <c r="EC436"/>
      <c r="ED436"/>
      <c r="EE436"/>
      <c r="EF436"/>
      <c r="EG436"/>
      <c r="EH436"/>
      <c r="EI436"/>
      <c r="EJ436"/>
      <c r="EK436"/>
      <c r="EL436"/>
      <c r="EM436"/>
      <c r="EN436"/>
      <c r="EO436"/>
      <c r="EP436"/>
      <c r="EQ436"/>
      <c r="ER436"/>
      <c r="ES436"/>
      <c r="ET436"/>
      <c r="EU436"/>
      <c r="EV436"/>
      <c r="EW436"/>
      <c r="EX436"/>
      <c r="EY436"/>
      <c r="EZ436"/>
      <c r="FA436"/>
      <c r="FB436"/>
      <c r="FC436"/>
      <c r="FD436"/>
      <c r="FE436"/>
      <c r="FF436"/>
      <c r="FG436"/>
      <c r="FH436"/>
      <c r="FI436"/>
      <c r="FJ436"/>
      <c r="FK436"/>
      <c r="FL436"/>
      <c r="FM436"/>
      <c r="FN436"/>
      <c r="FO436"/>
      <c r="FP436"/>
      <c r="FQ436"/>
      <c r="FR436"/>
      <c r="FS436"/>
      <c r="FT436"/>
      <c r="FU436"/>
      <c r="FV436"/>
      <c r="FW436"/>
      <c r="FX436"/>
      <c r="FY436"/>
      <c r="FZ436"/>
      <c r="GA436"/>
      <c r="GB436"/>
      <c r="GC436"/>
      <c r="GD436"/>
      <c r="GE436"/>
      <c r="GF436"/>
      <c r="GG436"/>
      <c r="GH436"/>
      <c r="GI436"/>
      <c r="GJ436"/>
      <c r="GK436"/>
      <c r="GL436"/>
      <c r="GM436"/>
      <c r="GN436"/>
      <c r="GO436"/>
      <c r="GP436"/>
      <c r="GQ436"/>
      <c r="GR436"/>
      <c r="GS436"/>
      <c r="GT436"/>
      <c r="GU436"/>
      <c r="GV436"/>
      <c r="GW436"/>
      <c r="GX436"/>
      <c r="GY436"/>
      <c r="GZ436"/>
      <c r="HA436"/>
      <c r="HB436"/>
      <c r="HC436"/>
      <c r="HD436"/>
      <c r="HE436"/>
      <c r="HF436"/>
      <c r="HG436"/>
      <c r="HH436"/>
      <c r="HI436"/>
      <c r="HJ436"/>
      <c r="HK436"/>
      <c r="HL436"/>
      <c r="HM436"/>
      <c r="HN436"/>
      <c r="HO436"/>
      <c r="HP436"/>
      <c r="HQ436"/>
      <c r="HR436"/>
      <c r="HS436"/>
      <c r="HT436"/>
      <c r="HU436"/>
      <c r="HV436"/>
      <c r="HW436"/>
      <c r="HX436"/>
      <c r="HY436"/>
      <c r="HZ436"/>
      <c r="IA436"/>
      <c r="IB436"/>
    </row>
    <row r="437" spans="1:236" ht="12.75" customHeight="1" x14ac:dyDescent="0.25">
      <c r="A437" s="10">
        <v>3</v>
      </c>
      <c r="B437" s="19">
        <v>414</v>
      </c>
      <c r="C437" s="19">
        <v>434</v>
      </c>
      <c r="D437" s="64"/>
      <c r="E437" s="99">
        <v>58</v>
      </c>
      <c r="F437" s="99">
        <v>69</v>
      </c>
      <c r="G437" s="99">
        <v>64</v>
      </c>
      <c r="H437" s="99">
        <f t="shared" si="27"/>
        <v>66.5</v>
      </c>
      <c r="I437" s="5">
        <v>2</v>
      </c>
      <c r="J437" s="110">
        <v>3</v>
      </c>
      <c r="K437" s="5"/>
      <c r="L437" s="5"/>
      <c r="M437" s="5"/>
      <c r="N437" s="5"/>
      <c r="O437" s="3"/>
      <c r="P437" s="3"/>
      <c r="Q437" s="138"/>
      <c r="R437" s="18">
        <f t="shared" si="25"/>
        <v>4422.25</v>
      </c>
      <c r="S437" s="10">
        <f t="shared" si="26"/>
        <v>3.4732270280843653E-3</v>
      </c>
      <c r="T437"/>
      <c r="U437"/>
      <c r="V437"/>
      <c r="W437"/>
      <c r="X437"/>
      <c r="Y437"/>
      <c r="Z437"/>
      <c r="AA437"/>
      <c r="AB437"/>
      <c r="AC437"/>
      <c r="AD437"/>
      <c r="AE437"/>
      <c r="AF437"/>
      <c r="AG437"/>
      <c r="AH437"/>
      <c r="AI437"/>
      <c r="AJ437"/>
      <c r="AK437"/>
      <c r="AL437"/>
      <c r="AM437"/>
      <c r="AN437"/>
      <c r="AO437"/>
      <c r="AP437"/>
      <c r="AQ437"/>
      <c r="AR437"/>
      <c r="AS437"/>
      <c r="AT437"/>
      <c r="AU437"/>
      <c r="AV437"/>
      <c r="AW437"/>
      <c r="AX437"/>
      <c r="AY437"/>
      <c r="AZ437"/>
      <c r="BA437"/>
      <c r="BB437"/>
      <c r="BC437"/>
      <c r="BD437"/>
      <c r="BE437"/>
      <c r="BF437"/>
      <c r="BG437"/>
      <c r="BH437"/>
      <c r="BI437"/>
      <c r="BJ437"/>
      <c r="BK437"/>
      <c r="BL437"/>
      <c r="BM437"/>
      <c r="BN437"/>
      <c r="BO437"/>
      <c r="BP437"/>
      <c r="BQ437"/>
      <c r="BR437"/>
      <c r="BS437"/>
      <c r="BT437"/>
      <c r="BU437"/>
      <c r="BV437"/>
      <c r="BW437"/>
      <c r="BX437"/>
      <c r="BY437"/>
      <c r="BZ437"/>
      <c r="CA437"/>
      <c r="CB437"/>
      <c r="CC437"/>
      <c r="CD437"/>
      <c r="CE437"/>
      <c r="CF437"/>
      <c r="CG437"/>
      <c r="CH437"/>
      <c r="CI437"/>
      <c r="CJ437"/>
      <c r="CK437"/>
      <c r="CL437"/>
      <c r="CM437"/>
      <c r="CN437"/>
      <c r="CO437"/>
      <c r="CP437"/>
      <c r="CQ437"/>
      <c r="CR437"/>
      <c r="CS437"/>
      <c r="CT437"/>
      <c r="CU437"/>
      <c r="CV437"/>
      <c r="CW437"/>
      <c r="CX437"/>
      <c r="CY437"/>
      <c r="CZ437"/>
      <c r="DA437"/>
      <c r="DB437"/>
      <c r="DC437"/>
      <c r="DD437"/>
      <c r="DE437"/>
      <c r="DF437"/>
      <c r="DG437"/>
      <c r="DH437"/>
      <c r="DI437"/>
      <c r="DJ437"/>
      <c r="DK437"/>
      <c r="DL437"/>
      <c r="DM437"/>
      <c r="DN437"/>
      <c r="DO437"/>
      <c r="DP437"/>
      <c r="DQ437"/>
      <c r="DR437"/>
      <c r="DS437"/>
      <c r="DT437"/>
      <c r="DU437"/>
      <c r="DV437"/>
      <c r="DW437"/>
      <c r="DX437"/>
      <c r="DY437"/>
      <c r="DZ437"/>
      <c r="EA437"/>
      <c r="EB437"/>
      <c r="EC437"/>
      <c r="ED437"/>
      <c r="EE437"/>
      <c r="EF437"/>
      <c r="EG437"/>
      <c r="EH437"/>
      <c r="EI437"/>
      <c r="EJ437"/>
      <c r="EK437"/>
      <c r="EL437"/>
      <c r="EM437"/>
      <c r="EN437"/>
      <c r="EO437"/>
      <c r="EP437"/>
      <c r="EQ437"/>
      <c r="ER437"/>
      <c r="ES437"/>
      <c r="ET437"/>
      <c r="EU437"/>
      <c r="EV437"/>
      <c r="EW437"/>
      <c r="EX437"/>
      <c r="EY437"/>
      <c r="EZ437"/>
      <c r="FA437"/>
      <c r="FB437"/>
      <c r="FC437"/>
      <c r="FD437"/>
      <c r="FE437"/>
      <c r="FF437"/>
      <c r="FG437"/>
      <c r="FH437"/>
      <c r="FI437"/>
      <c r="FJ437"/>
      <c r="FK437"/>
      <c r="FL437"/>
      <c r="FM437"/>
      <c r="FN437"/>
      <c r="FO437"/>
      <c r="FP437"/>
      <c r="FQ437"/>
      <c r="FR437"/>
      <c r="FS437"/>
      <c r="FT437"/>
      <c r="FU437"/>
      <c r="FV437"/>
      <c r="FW437"/>
      <c r="FX437"/>
      <c r="FY437"/>
      <c r="FZ437"/>
      <c r="GA437"/>
      <c r="GB437"/>
      <c r="GC437"/>
      <c r="GD437"/>
      <c r="GE437"/>
      <c r="GF437"/>
      <c r="GG437"/>
      <c r="GH437"/>
      <c r="GI437"/>
      <c r="GJ437"/>
      <c r="GK437"/>
      <c r="GL437"/>
      <c r="GM437"/>
      <c r="GN437"/>
      <c r="GO437"/>
      <c r="GP437"/>
      <c r="GQ437"/>
      <c r="GR437"/>
      <c r="GS437"/>
      <c r="GT437"/>
      <c r="GU437"/>
      <c r="GV437"/>
      <c r="GW437"/>
      <c r="GX437"/>
      <c r="GY437"/>
      <c r="GZ437"/>
      <c r="HA437"/>
      <c r="HB437"/>
      <c r="HC437"/>
      <c r="HD437"/>
      <c r="HE437"/>
      <c r="HF437"/>
      <c r="HG437"/>
      <c r="HH437"/>
      <c r="HI437"/>
      <c r="HJ437"/>
      <c r="HK437"/>
      <c r="HL437"/>
      <c r="HM437"/>
      <c r="HN437"/>
      <c r="HO437"/>
      <c r="HP437"/>
      <c r="HQ437"/>
      <c r="HR437"/>
      <c r="HS437"/>
      <c r="HT437"/>
      <c r="HU437"/>
      <c r="HV437"/>
      <c r="HW437"/>
      <c r="HX437"/>
      <c r="HY437"/>
      <c r="HZ437"/>
      <c r="IA437"/>
      <c r="IB437"/>
    </row>
    <row r="438" spans="1:236" ht="12.75" customHeight="1" x14ac:dyDescent="0.25">
      <c r="A438" s="239">
        <v>3</v>
      </c>
      <c r="B438" s="239">
        <v>415</v>
      </c>
      <c r="C438" s="239">
        <v>435</v>
      </c>
      <c r="D438" s="36"/>
      <c r="E438" s="35">
        <v>28</v>
      </c>
      <c r="F438" s="35">
        <v>28</v>
      </c>
      <c r="G438" s="35">
        <v>30</v>
      </c>
      <c r="H438" s="99">
        <f t="shared" si="27"/>
        <v>29</v>
      </c>
      <c r="I438" s="239">
        <v>3</v>
      </c>
      <c r="J438" s="112">
        <v>4</v>
      </c>
      <c r="K438" s="239" t="s">
        <v>130</v>
      </c>
      <c r="L438" s="239"/>
      <c r="M438" s="239"/>
      <c r="N438" s="239"/>
      <c r="O438" s="36"/>
      <c r="P438" s="36"/>
      <c r="Q438" s="113"/>
      <c r="R438" s="39">
        <v>0</v>
      </c>
      <c r="S438" s="239">
        <f t="shared" si="26"/>
        <v>0</v>
      </c>
      <c r="T438" s="10" t="s">
        <v>278</v>
      </c>
      <c r="U438" s="10" t="s">
        <v>278</v>
      </c>
      <c r="V438"/>
      <c r="W438"/>
      <c r="X438"/>
      <c r="Y438"/>
      <c r="Z438"/>
      <c r="AA438"/>
      <c r="AB438"/>
      <c r="AC438"/>
      <c r="AD438"/>
      <c r="AE438"/>
      <c r="AF438"/>
      <c r="AG438"/>
      <c r="AH438"/>
      <c r="AI438"/>
      <c r="AJ438"/>
      <c r="AK438"/>
      <c r="AL438"/>
      <c r="AM438"/>
      <c r="AN438"/>
      <c r="AO438"/>
      <c r="AP438"/>
      <c r="AQ438"/>
      <c r="AR438"/>
      <c r="AS438"/>
      <c r="AT438"/>
      <c r="AU438"/>
      <c r="AV438"/>
      <c r="AW438"/>
      <c r="AX438"/>
      <c r="AY438"/>
      <c r="AZ438"/>
      <c r="BA438"/>
      <c r="BB438"/>
      <c r="BC438"/>
      <c r="BD438"/>
      <c r="BE438"/>
      <c r="BF438"/>
      <c r="BG438"/>
      <c r="BH438"/>
      <c r="BI438"/>
      <c r="BJ438"/>
      <c r="BK438"/>
      <c r="BL438"/>
      <c r="BM438"/>
      <c r="BN438"/>
      <c r="BO438"/>
      <c r="BP438"/>
      <c r="BQ438"/>
      <c r="BR438"/>
      <c r="BS438"/>
      <c r="BT438"/>
      <c r="BU438"/>
      <c r="BV438"/>
      <c r="BW438"/>
      <c r="BX438"/>
      <c r="BY438"/>
      <c r="BZ438"/>
      <c r="CA438"/>
      <c r="CB438"/>
      <c r="CC438"/>
      <c r="CD438"/>
      <c r="CE438"/>
      <c r="CF438"/>
      <c r="CG438"/>
      <c r="CH438"/>
      <c r="CI438"/>
      <c r="CJ438"/>
      <c r="CK438"/>
      <c r="CL438"/>
      <c r="CM438"/>
      <c r="CN438"/>
      <c r="CO438"/>
      <c r="CP438"/>
      <c r="CQ438"/>
      <c r="CR438"/>
      <c r="CS438"/>
      <c r="CT438"/>
      <c r="CU438"/>
      <c r="CV438"/>
      <c r="CW438"/>
      <c r="CX438"/>
      <c r="CY438"/>
      <c r="CZ438"/>
      <c r="DA438"/>
      <c r="DB438"/>
      <c r="DC438"/>
      <c r="DD438"/>
      <c r="DE438"/>
      <c r="DF438"/>
      <c r="DG438"/>
      <c r="DH438"/>
      <c r="DI438"/>
      <c r="DJ438"/>
      <c r="DK438"/>
      <c r="DL438"/>
      <c r="DM438"/>
      <c r="DN438"/>
      <c r="DO438"/>
      <c r="DP438"/>
      <c r="DQ438"/>
      <c r="DR438"/>
      <c r="DS438"/>
      <c r="DT438"/>
      <c r="DU438"/>
      <c r="DV438"/>
      <c r="DW438"/>
      <c r="DX438"/>
      <c r="DY438"/>
      <c r="DZ438"/>
      <c r="EA438"/>
      <c r="EB438"/>
      <c r="EC438"/>
      <c r="ED438"/>
      <c r="EE438"/>
      <c r="EF438"/>
      <c r="EG438"/>
      <c r="EH438"/>
      <c r="EI438"/>
      <c r="EJ438"/>
      <c r="EK438"/>
      <c r="EL438"/>
      <c r="EM438"/>
      <c r="EN438"/>
      <c r="EO438"/>
      <c r="EP438"/>
      <c r="EQ438"/>
      <c r="ER438"/>
      <c r="ES438"/>
      <c r="ET438"/>
      <c r="EU438"/>
      <c r="EV438"/>
      <c r="EW438"/>
      <c r="EX438"/>
      <c r="EY438"/>
      <c r="EZ438"/>
      <c r="FA438"/>
      <c r="FB438"/>
      <c r="FC438"/>
      <c r="FD438"/>
      <c r="FE438"/>
      <c r="FF438"/>
      <c r="FG438"/>
      <c r="FH438"/>
      <c r="FI438"/>
      <c r="FJ438"/>
      <c r="FK438"/>
      <c r="FL438"/>
      <c r="FM438"/>
      <c r="FN438"/>
      <c r="FO438"/>
      <c r="FP438"/>
      <c r="FQ438"/>
      <c r="FR438"/>
      <c r="FS438"/>
      <c r="FT438"/>
      <c r="FU438"/>
      <c r="FV438"/>
      <c r="FW438"/>
      <c r="FX438"/>
      <c r="FY438"/>
      <c r="FZ438"/>
      <c r="GA438"/>
      <c r="GB438"/>
      <c r="GC438"/>
      <c r="GD438"/>
      <c r="GE438"/>
      <c r="GF438"/>
      <c r="GG438"/>
      <c r="GH438"/>
      <c r="GI438"/>
      <c r="GJ438"/>
      <c r="GK438"/>
      <c r="GL438"/>
      <c r="GM438"/>
      <c r="GN438"/>
      <c r="GO438"/>
      <c r="GP438"/>
      <c r="GQ438"/>
      <c r="GR438"/>
      <c r="GS438"/>
      <c r="GT438"/>
      <c r="GU438"/>
      <c r="GV438"/>
      <c r="GW438"/>
      <c r="GX438"/>
      <c r="GY438"/>
      <c r="GZ438"/>
      <c r="HA438"/>
      <c r="HB438"/>
      <c r="HC438"/>
      <c r="HD438"/>
      <c r="HE438"/>
      <c r="HF438"/>
      <c r="HG438"/>
      <c r="HH438"/>
      <c r="HI438"/>
      <c r="HJ438"/>
      <c r="HK438"/>
      <c r="HL438"/>
      <c r="HM438"/>
      <c r="HN438"/>
      <c r="HO438"/>
      <c r="HP438"/>
      <c r="HQ438"/>
      <c r="HR438"/>
      <c r="HS438"/>
      <c r="HT438"/>
      <c r="HU438"/>
      <c r="HV438"/>
      <c r="HW438"/>
      <c r="HX438"/>
      <c r="HY438"/>
      <c r="HZ438"/>
      <c r="IA438"/>
      <c r="IB438"/>
    </row>
    <row r="439" spans="1:236" ht="12.75" customHeight="1" x14ac:dyDescent="0.25">
      <c r="A439" s="238">
        <v>3</v>
      </c>
      <c r="B439" s="42">
        <v>416</v>
      </c>
      <c r="C439" s="238">
        <v>436</v>
      </c>
      <c r="D439" s="65"/>
      <c r="E439" s="24">
        <v>44</v>
      </c>
      <c r="F439" s="24"/>
      <c r="G439" s="24"/>
      <c r="H439" s="24" t="e">
        <f t="shared" si="27"/>
        <v>#DIV/0!</v>
      </c>
      <c r="I439" s="238">
        <v>4</v>
      </c>
      <c r="J439" s="115" t="s">
        <v>136</v>
      </c>
      <c r="K439" s="238" t="s">
        <v>137</v>
      </c>
      <c r="L439" s="238"/>
      <c r="M439" s="238"/>
      <c r="N439" s="238"/>
      <c r="O439" s="25"/>
      <c r="P439" s="25"/>
      <c r="Q439" s="141"/>
      <c r="R439" s="28">
        <v>0</v>
      </c>
      <c r="S439" s="238">
        <f t="shared" si="26"/>
        <v>0</v>
      </c>
      <c r="T439"/>
      <c r="U439" s="10" t="s">
        <v>278</v>
      </c>
      <c r="V439"/>
      <c r="W439"/>
      <c r="X439"/>
      <c r="Y439"/>
      <c r="Z439"/>
      <c r="AA439"/>
      <c r="AB439"/>
      <c r="AC439"/>
      <c r="AD439"/>
      <c r="AE439"/>
      <c r="AF439"/>
      <c r="AG439"/>
      <c r="AH439"/>
      <c r="AI439"/>
      <c r="AJ439"/>
      <c r="AK439"/>
      <c r="AL439"/>
      <c r="AM439"/>
      <c r="AN439"/>
      <c r="AO439"/>
      <c r="AP439"/>
      <c r="AQ439"/>
      <c r="AR439"/>
      <c r="AS439"/>
      <c r="AT439"/>
      <c r="AU439"/>
      <c r="AV439"/>
      <c r="AW439"/>
      <c r="AX439"/>
      <c r="AY439"/>
      <c r="AZ439"/>
      <c r="BA439"/>
      <c r="BB439"/>
      <c r="BC439"/>
      <c r="BD439"/>
      <c r="BE439"/>
      <c r="BF439"/>
      <c r="BG439"/>
      <c r="BH439"/>
      <c r="BI439"/>
      <c r="BJ439"/>
      <c r="BK439"/>
      <c r="BL439"/>
      <c r="BM439"/>
      <c r="BN439"/>
      <c r="BO439"/>
      <c r="BP439"/>
      <c r="BQ439"/>
      <c r="BR439"/>
      <c r="BS439"/>
      <c r="BT439"/>
      <c r="BU439"/>
      <c r="BV439"/>
      <c r="BW439"/>
      <c r="BX439"/>
      <c r="BY439"/>
      <c r="BZ439"/>
      <c r="CA439"/>
      <c r="CB439"/>
      <c r="CC439"/>
      <c r="CD439"/>
      <c r="CE439"/>
      <c r="CF439"/>
      <c r="CG439"/>
      <c r="CH439"/>
      <c r="CI439"/>
      <c r="CJ439"/>
      <c r="CK439"/>
      <c r="CL439"/>
      <c r="CM439"/>
      <c r="CN439"/>
      <c r="CO439"/>
      <c r="CP439"/>
      <c r="CQ439"/>
      <c r="CR439"/>
      <c r="CS439"/>
      <c r="CT439"/>
      <c r="CU439"/>
      <c r="CV439"/>
      <c r="CW439"/>
      <c r="CX439"/>
      <c r="CY439"/>
      <c r="CZ439"/>
      <c r="DA439"/>
      <c r="DB439"/>
      <c r="DC439"/>
      <c r="DD439"/>
      <c r="DE439"/>
      <c r="DF439"/>
      <c r="DG439"/>
      <c r="DH439"/>
      <c r="DI439"/>
      <c r="DJ439"/>
      <c r="DK439"/>
      <c r="DL439"/>
      <c r="DM439"/>
      <c r="DN439"/>
      <c r="DO439"/>
      <c r="DP439"/>
      <c r="DQ439"/>
      <c r="DR439"/>
      <c r="DS439"/>
      <c r="DT439"/>
      <c r="DU439"/>
      <c r="DV439"/>
      <c r="DW439"/>
      <c r="DX439"/>
      <c r="DY439"/>
      <c r="DZ439"/>
      <c r="EA439"/>
      <c r="EB439"/>
      <c r="EC439"/>
      <c r="ED439"/>
      <c r="EE439"/>
      <c r="EF439"/>
      <c r="EG439"/>
      <c r="EH439"/>
      <c r="EI439"/>
      <c r="EJ439"/>
      <c r="EK439"/>
      <c r="EL439"/>
      <c r="EM439"/>
      <c r="EN439"/>
      <c r="EO439"/>
      <c r="EP439"/>
      <c r="EQ439"/>
      <c r="ER439"/>
      <c r="ES439"/>
      <c r="ET439"/>
      <c r="EU439"/>
      <c r="EV439"/>
      <c r="EW439"/>
      <c r="EX439"/>
      <c r="EY439"/>
      <c r="EZ439"/>
      <c r="FA439"/>
      <c r="FB439"/>
      <c r="FC439"/>
      <c r="FD439"/>
      <c r="FE439"/>
      <c r="FF439"/>
      <c r="FG439"/>
      <c r="FH439"/>
      <c r="FI439"/>
      <c r="FJ439"/>
      <c r="FK439"/>
      <c r="FL439"/>
      <c r="FM439"/>
      <c r="FN439"/>
      <c r="FO439"/>
      <c r="FP439"/>
      <c r="FQ439"/>
      <c r="FR439"/>
      <c r="FS439"/>
      <c r="FT439"/>
      <c r="FU439"/>
      <c r="FV439"/>
      <c r="FW439"/>
      <c r="FX439"/>
      <c r="FY439"/>
      <c r="FZ439"/>
      <c r="GA439"/>
      <c r="GB439"/>
      <c r="GC439"/>
      <c r="GD439"/>
      <c r="GE439"/>
      <c r="GF439"/>
      <c r="GG439"/>
      <c r="GH439"/>
      <c r="GI439"/>
      <c r="GJ439"/>
      <c r="GK439"/>
      <c r="GL439"/>
      <c r="GM439"/>
      <c r="GN439"/>
      <c r="GO439"/>
      <c r="GP439"/>
      <c r="GQ439"/>
      <c r="GR439"/>
      <c r="GS439"/>
      <c r="GT439"/>
      <c r="GU439"/>
      <c r="GV439"/>
      <c r="GW439"/>
      <c r="GX439"/>
      <c r="GY439"/>
      <c r="GZ439"/>
      <c r="HA439"/>
      <c r="HB439"/>
      <c r="HC439"/>
      <c r="HD439"/>
      <c r="HE439"/>
      <c r="HF439"/>
      <c r="HG439"/>
      <c r="HH439"/>
      <c r="HI439"/>
      <c r="HJ439"/>
      <c r="HK439"/>
      <c r="HL439"/>
      <c r="HM439"/>
      <c r="HN439"/>
      <c r="HO439"/>
      <c r="HP439"/>
      <c r="HQ439"/>
      <c r="HR439"/>
      <c r="HS439"/>
      <c r="HT439"/>
      <c r="HU439"/>
      <c r="HV439"/>
      <c r="HW439"/>
      <c r="HX439"/>
      <c r="HY439"/>
      <c r="HZ439"/>
      <c r="IA439"/>
      <c r="IB439"/>
    </row>
    <row r="440" spans="1:236" ht="12.75" customHeight="1" x14ac:dyDescent="0.25">
      <c r="A440" s="10">
        <v>3</v>
      </c>
      <c r="B440" s="10">
        <v>417</v>
      </c>
      <c r="C440" s="19">
        <v>437</v>
      </c>
      <c r="D440" s="1"/>
      <c r="E440" s="99">
        <v>49</v>
      </c>
      <c r="F440" s="99">
        <v>54</v>
      </c>
      <c r="G440" s="99">
        <v>52</v>
      </c>
      <c r="H440" s="99">
        <f t="shared" si="27"/>
        <v>53</v>
      </c>
      <c r="I440" s="5">
        <v>1</v>
      </c>
      <c r="J440" s="110">
        <v>2</v>
      </c>
      <c r="K440" s="5"/>
      <c r="L440" s="5">
        <v>4.2</v>
      </c>
      <c r="M440" s="5">
        <v>4.2</v>
      </c>
      <c r="N440" s="5"/>
      <c r="O440" s="3"/>
      <c r="P440" s="3"/>
      <c r="Q440" s="138"/>
      <c r="R440" s="18">
        <f t="shared" si="25"/>
        <v>2809</v>
      </c>
      <c r="S440" s="10">
        <f t="shared" si="26"/>
        <v>2.2061834409834325E-3</v>
      </c>
      <c r="T440"/>
      <c r="U440"/>
      <c r="V440"/>
      <c r="W440"/>
      <c r="X440"/>
      <c r="Y440"/>
      <c r="Z440"/>
      <c r="AA440"/>
      <c r="AB440"/>
      <c r="AC440"/>
      <c r="AD440"/>
      <c r="AE440"/>
      <c r="AF440"/>
      <c r="AG440"/>
      <c r="AH440"/>
      <c r="AI440"/>
      <c r="AJ440"/>
      <c r="AK440"/>
      <c r="AL440"/>
      <c r="AM440"/>
      <c r="AN440"/>
      <c r="AO440"/>
      <c r="AP440"/>
      <c r="AQ440"/>
      <c r="AR440"/>
      <c r="AS440"/>
      <c r="AT440"/>
      <c r="AU440"/>
      <c r="AV440"/>
      <c r="AW440"/>
      <c r="AX440"/>
      <c r="AY440"/>
      <c r="AZ440"/>
      <c r="BA440"/>
      <c r="BB440"/>
      <c r="BC440"/>
      <c r="BD440"/>
      <c r="BE440"/>
      <c r="BF440"/>
      <c r="BG440"/>
      <c r="BH440"/>
      <c r="BI440"/>
      <c r="BJ440"/>
      <c r="BK440"/>
      <c r="BL440"/>
      <c r="BM440"/>
      <c r="BN440"/>
      <c r="BO440"/>
      <c r="BP440"/>
      <c r="BQ440"/>
      <c r="BR440"/>
      <c r="BS440"/>
      <c r="BT440"/>
      <c r="BU440"/>
      <c r="BV440"/>
      <c r="BW440"/>
      <c r="BX440"/>
      <c r="BY440"/>
      <c r="BZ440"/>
      <c r="CA440"/>
      <c r="CB440"/>
      <c r="CC440"/>
      <c r="CD440"/>
      <c r="CE440"/>
      <c r="CF440"/>
      <c r="CG440"/>
      <c r="CH440"/>
      <c r="CI440"/>
      <c r="CJ440"/>
      <c r="CK440"/>
      <c r="CL440"/>
      <c r="CM440"/>
      <c r="CN440"/>
      <c r="CO440"/>
      <c r="CP440"/>
      <c r="CQ440"/>
      <c r="CR440"/>
      <c r="CS440"/>
      <c r="CT440"/>
      <c r="CU440"/>
      <c r="CV440"/>
      <c r="CW440"/>
      <c r="CX440"/>
      <c r="CY440"/>
      <c r="CZ440"/>
      <c r="DA440"/>
      <c r="DB440"/>
      <c r="DC440"/>
      <c r="DD440"/>
      <c r="DE440"/>
      <c r="DF440"/>
      <c r="DG440"/>
      <c r="DH440"/>
      <c r="DI440"/>
      <c r="DJ440"/>
      <c r="DK440"/>
      <c r="DL440"/>
      <c r="DM440"/>
      <c r="DN440"/>
      <c r="DO440"/>
      <c r="DP440"/>
      <c r="DQ440"/>
      <c r="DR440"/>
      <c r="DS440"/>
      <c r="DT440"/>
      <c r="DU440"/>
      <c r="DV440"/>
      <c r="DW440"/>
      <c r="DX440"/>
      <c r="DY440"/>
      <c r="DZ440"/>
      <c r="EA440"/>
      <c r="EB440"/>
      <c r="EC440"/>
      <c r="ED440"/>
      <c r="EE440"/>
      <c r="EF440"/>
      <c r="EG440"/>
      <c r="EH440"/>
      <c r="EI440"/>
      <c r="EJ440"/>
      <c r="EK440"/>
      <c r="EL440"/>
      <c r="EM440"/>
      <c r="EN440"/>
      <c r="EO440"/>
      <c r="EP440"/>
      <c r="EQ440"/>
      <c r="ER440"/>
      <c r="ES440"/>
      <c r="ET440"/>
      <c r="EU440"/>
      <c r="EV440"/>
      <c r="EW440"/>
      <c r="EX440"/>
      <c r="EY440"/>
      <c r="EZ440"/>
      <c r="FA440"/>
      <c r="FB440"/>
      <c r="FC440"/>
      <c r="FD440"/>
      <c r="FE440"/>
      <c r="FF440"/>
      <c r="FG440"/>
      <c r="FH440"/>
      <c r="FI440"/>
      <c r="FJ440"/>
      <c r="FK440"/>
      <c r="FL440"/>
      <c r="FM440"/>
      <c r="FN440"/>
      <c r="FO440"/>
      <c r="FP440"/>
      <c r="FQ440"/>
      <c r="FR440"/>
      <c r="FS440"/>
      <c r="FT440"/>
      <c r="FU440"/>
      <c r="FV440"/>
      <c r="FW440"/>
      <c r="FX440"/>
      <c r="FY440"/>
      <c r="FZ440"/>
      <c r="GA440"/>
      <c r="GB440"/>
      <c r="GC440"/>
      <c r="GD440"/>
      <c r="GE440"/>
      <c r="GF440"/>
      <c r="GG440"/>
      <c r="GH440"/>
      <c r="GI440"/>
      <c r="GJ440"/>
      <c r="GK440"/>
      <c r="GL440"/>
      <c r="GM440"/>
      <c r="GN440"/>
      <c r="GO440"/>
      <c r="GP440"/>
      <c r="GQ440"/>
      <c r="GR440"/>
      <c r="GS440"/>
      <c r="GT440"/>
      <c r="GU440"/>
      <c r="GV440"/>
      <c r="GW440"/>
      <c r="GX440"/>
      <c r="GY440"/>
      <c r="GZ440"/>
      <c r="HA440"/>
      <c r="HB440"/>
      <c r="HC440"/>
      <c r="HD440"/>
      <c r="HE440"/>
      <c r="HF440"/>
      <c r="HG440"/>
      <c r="HH440"/>
      <c r="HI440"/>
      <c r="HJ440"/>
      <c r="HK440"/>
      <c r="HL440"/>
      <c r="HM440"/>
      <c r="HN440"/>
      <c r="HO440"/>
      <c r="HP440"/>
      <c r="HQ440"/>
      <c r="HR440"/>
      <c r="HS440"/>
      <c r="HT440"/>
      <c r="HU440"/>
      <c r="HV440"/>
      <c r="HW440"/>
      <c r="HX440"/>
      <c r="HY440"/>
      <c r="HZ440"/>
      <c r="IA440"/>
      <c r="IB440"/>
    </row>
    <row r="441" spans="1:236" ht="12.75" customHeight="1" x14ac:dyDescent="0.25">
      <c r="A441" s="10">
        <v>3</v>
      </c>
      <c r="B441" s="19">
        <v>418</v>
      </c>
      <c r="C441" s="10">
        <v>438</v>
      </c>
      <c r="D441" s="64"/>
      <c r="E441" s="99">
        <v>33</v>
      </c>
      <c r="F441" s="99">
        <v>30</v>
      </c>
      <c r="G441" s="99">
        <v>31</v>
      </c>
      <c r="H441" s="99">
        <f t="shared" si="27"/>
        <v>30.5</v>
      </c>
      <c r="I441" s="5">
        <v>2</v>
      </c>
      <c r="J441" s="110">
        <v>3</v>
      </c>
      <c r="K441" s="3" t="s">
        <v>152</v>
      </c>
      <c r="L441" s="5"/>
      <c r="M441" s="5"/>
      <c r="N441" s="5"/>
      <c r="O441" s="3"/>
      <c r="P441" s="3"/>
      <c r="Q441" s="138"/>
      <c r="R441" s="18">
        <f t="shared" si="25"/>
        <v>930.25</v>
      </c>
      <c r="S441" s="10">
        <f t="shared" si="26"/>
        <v>7.3061664150047623E-4</v>
      </c>
      <c r="T441"/>
      <c r="U441"/>
      <c r="V441"/>
      <c r="W441"/>
      <c r="X441"/>
      <c r="Y441"/>
      <c r="Z441"/>
      <c r="AA441"/>
      <c r="AB441"/>
      <c r="AC441"/>
      <c r="AD441"/>
      <c r="AE441"/>
      <c r="AF441"/>
      <c r="AG441"/>
      <c r="AH441"/>
      <c r="AI441"/>
      <c r="AJ441"/>
      <c r="AK441"/>
      <c r="AL441"/>
      <c r="AM441"/>
      <c r="AN441"/>
      <c r="AO441"/>
      <c r="AP441"/>
      <c r="AQ441"/>
      <c r="AR441"/>
      <c r="AS441"/>
      <c r="AT441"/>
      <c r="AU441"/>
      <c r="AV441"/>
      <c r="AW441"/>
      <c r="AX441"/>
      <c r="AY441"/>
      <c r="AZ441"/>
      <c r="BA441"/>
      <c r="BB441"/>
      <c r="BC441"/>
      <c r="BD441"/>
      <c r="BE441"/>
      <c r="BF441"/>
      <c r="BG441"/>
      <c r="BH441"/>
      <c r="BI441"/>
      <c r="BJ441"/>
      <c r="BK441"/>
      <c r="BL441"/>
      <c r="BM441"/>
      <c r="BN441"/>
      <c r="BO441"/>
      <c r="BP441"/>
      <c r="BQ441"/>
      <c r="BR441"/>
      <c r="BS441"/>
      <c r="BT441"/>
      <c r="BU441"/>
      <c r="BV441"/>
      <c r="BW441"/>
      <c r="BX441"/>
      <c r="BY441"/>
      <c r="BZ441"/>
      <c r="CA441"/>
      <c r="CB441"/>
      <c r="CC441"/>
      <c r="CD441"/>
      <c r="CE441"/>
      <c r="CF441"/>
      <c r="CG441"/>
      <c r="CH441"/>
      <c r="CI441"/>
      <c r="CJ441"/>
      <c r="CK441"/>
      <c r="CL441"/>
      <c r="CM441"/>
      <c r="CN441"/>
      <c r="CO441"/>
      <c r="CP441"/>
      <c r="CQ441"/>
      <c r="CR441"/>
      <c r="CS441"/>
      <c r="CT441"/>
      <c r="CU441"/>
      <c r="CV441"/>
      <c r="CW441"/>
      <c r="CX441"/>
      <c r="CY441"/>
      <c r="CZ441"/>
      <c r="DA441"/>
      <c r="DB441"/>
      <c r="DC441"/>
      <c r="DD441"/>
      <c r="DE441"/>
      <c r="DF441"/>
      <c r="DG441"/>
      <c r="DH441"/>
      <c r="DI441"/>
      <c r="DJ441"/>
      <c r="DK441"/>
      <c r="DL441"/>
      <c r="DM441"/>
      <c r="DN441"/>
      <c r="DO441"/>
      <c r="DP441"/>
      <c r="DQ441"/>
      <c r="DR441"/>
      <c r="DS441"/>
      <c r="DT441"/>
      <c r="DU441"/>
      <c r="DV441"/>
      <c r="DW441"/>
      <c r="DX441"/>
      <c r="DY441"/>
      <c r="DZ441"/>
      <c r="EA441"/>
      <c r="EB441"/>
      <c r="EC441"/>
      <c r="ED441"/>
      <c r="EE441"/>
      <c r="EF441"/>
      <c r="EG441"/>
      <c r="EH441"/>
      <c r="EI441"/>
      <c r="EJ441"/>
      <c r="EK441"/>
      <c r="EL441"/>
      <c r="EM441"/>
      <c r="EN441"/>
      <c r="EO441"/>
      <c r="EP441"/>
      <c r="EQ441"/>
      <c r="ER441"/>
      <c r="ES441"/>
      <c r="ET441"/>
      <c r="EU441"/>
      <c r="EV441"/>
      <c r="EW441"/>
      <c r="EX441"/>
      <c r="EY441"/>
      <c r="EZ441"/>
      <c r="FA441"/>
      <c r="FB441"/>
      <c r="FC441"/>
      <c r="FD441"/>
      <c r="FE441"/>
      <c r="FF441"/>
      <c r="FG441"/>
      <c r="FH441"/>
      <c r="FI441"/>
      <c r="FJ441"/>
      <c r="FK441"/>
      <c r="FL441"/>
      <c r="FM441"/>
      <c r="FN441"/>
      <c r="FO441"/>
      <c r="FP441"/>
      <c r="FQ441"/>
      <c r="FR441"/>
      <c r="FS441"/>
      <c r="FT441"/>
      <c r="FU441"/>
      <c r="FV441"/>
      <c r="FW441"/>
      <c r="FX441"/>
      <c r="FY441"/>
      <c r="FZ441"/>
      <c r="GA441"/>
      <c r="GB441"/>
      <c r="GC441"/>
      <c r="GD441"/>
      <c r="GE441"/>
      <c r="GF441"/>
      <c r="GG441"/>
      <c r="GH441"/>
      <c r="GI441"/>
      <c r="GJ441"/>
      <c r="GK441"/>
      <c r="GL441"/>
      <c r="GM441"/>
      <c r="GN441"/>
      <c r="GO441"/>
      <c r="GP441"/>
      <c r="GQ441"/>
      <c r="GR441"/>
      <c r="GS441"/>
      <c r="GT441"/>
      <c r="GU441"/>
      <c r="GV441"/>
      <c r="GW441"/>
      <c r="GX441"/>
      <c r="GY441"/>
      <c r="GZ441"/>
      <c r="HA441"/>
      <c r="HB441"/>
      <c r="HC441"/>
      <c r="HD441"/>
      <c r="HE441"/>
      <c r="HF441"/>
      <c r="HG441"/>
      <c r="HH441"/>
      <c r="HI441"/>
      <c r="HJ441"/>
      <c r="HK441"/>
      <c r="HL441"/>
      <c r="HM441"/>
      <c r="HN441"/>
      <c r="HO441"/>
      <c r="HP441"/>
      <c r="HQ441"/>
      <c r="HR441"/>
      <c r="HS441"/>
      <c r="HT441"/>
      <c r="HU441"/>
      <c r="HV441"/>
      <c r="HW441"/>
      <c r="HX441"/>
      <c r="HY441"/>
      <c r="HZ441"/>
      <c r="IA441"/>
      <c r="IB441"/>
    </row>
    <row r="442" spans="1:236" ht="12.75" customHeight="1" x14ac:dyDescent="0.25">
      <c r="A442" s="10">
        <v>3</v>
      </c>
      <c r="B442" s="10">
        <v>419</v>
      </c>
      <c r="C442" s="19">
        <v>439</v>
      </c>
      <c r="D442" s="1"/>
      <c r="E442" s="99">
        <v>62</v>
      </c>
      <c r="F442" s="99">
        <v>66</v>
      </c>
      <c r="G442" s="99">
        <v>65</v>
      </c>
      <c r="H442" s="99">
        <f t="shared" si="27"/>
        <v>65.5</v>
      </c>
      <c r="I442" s="5">
        <v>1</v>
      </c>
      <c r="J442" s="110">
        <v>2</v>
      </c>
      <c r="K442" s="5"/>
      <c r="L442" s="5"/>
      <c r="M442" s="5"/>
      <c r="N442" s="5"/>
      <c r="O442" s="3"/>
      <c r="P442" s="3"/>
      <c r="Q442" s="138"/>
      <c r="R442" s="18">
        <f t="shared" si="25"/>
        <v>4290.25</v>
      </c>
      <c r="S442" s="10">
        <f t="shared" si="26"/>
        <v>3.3695544705159021E-3</v>
      </c>
      <c r="T442"/>
      <c r="U442"/>
      <c r="V442"/>
      <c r="W442"/>
      <c r="X442"/>
      <c r="Y442"/>
      <c r="Z442"/>
      <c r="AA442"/>
      <c r="AB442"/>
      <c r="AC442"/>
      <c r="AD442"/>
      <c r="AE442"/>
      <c r="AF442"/>
      <c r="AG442"/>
      <c r="AH442"/>
      <c r="AI442"/>
      <c r="AJ442"/>
      <c r="AK442"/>
      <c r="AL442"/>
      <c r="AM442"/>
      <c r="AN442"/>
      <c r="AO442"/>
      <c r="AP442"/>
      <c r="AQ442"/>
      <c r="AR442"/>
      <c r="AS442"/>
      <c r="AT442"/>
      <c r="AU442"/>
      <c r="AV442"/>
      <c r="AW442"/>
      <c r="AX442"/>
      <c r="AY442"/>
      <c r="AZ442"/>
      <c r="BA442"/>
      <c r="BB442"/>
      <c r="BC442"/>
      <c r="BD442"/>
      <c r="BE442"/>
      <c r="BF442"/>
      <c r="BG442"/>
      <c r="BH442"/>
      <c r="BI442"/>
      <c r="BJ442"/>
      <c r="BK442"/>
      <c r="BL442"/>
      <c r="BM442"/>
      <c r="BN442"/>
      <c r="BO442"/>
      <c r="BP442"/>
      <c r="BQ442"/>
      <c r="BR442"/>
      <c r="BS442"/>
      <c r="BT442"/>
      <c r="BU442"/>
      <c r="BV442"/>
      <c r="BW442"/>
      <c r="BX442"/>
      <c r="BY442"/>
      <c r="BZ442"/>
      <c r="CA442"/>
      <c r="CB442"/>
      <c r="CC442"/>
      <c r="CD442"/>
      <c r="CE442"/>
      <c r="CF442"/>
      <c r="CG442"/>
      <c r="CH442"/>
      <c r="CI442"/>
      <c r="CJ442"/>
      <c r="CK442"/>
      <c r="CL442"/>
      <c r="CM442"/>
      <c r="CN442"/>
      <c r="CO442"/>
      <c r="CP442"/>
      <c r="CQ442"/>
      <c r="CR442"/>
      <c r="CS442"/>
      <c r="CT442"/>
      <c r="CU442"/>
      <c r="CV442"/>
      <c r="CW442"/>
      <c r="CX442"/>
      <c r="CY442"/>
      <c r="CZ442"/>
      <c r="DA442"/>
      <c r="DB442"/>
      <c r="DC442"/>
      <c r="DD442"/>
      <c r="DE442"/>
      <c r="DF442"/>
      <c r="DG442"/>
      <c r="DH442"/>
      <c r="DI442"/>
      <c r="DJ442"/>
      <c r="DK442"/>
      <c r="DL442"/>
      <c r="DM442"/>
      <c r="DN442"/>
      <c r="DO442"/>
      <c r="DP442"/>
      <c r="DQ442"/>
      <c r="DR442"/>
      <c r="DS442"/>
      <c r="DT442"/>
      <c r="DU442"/>
      <c r="DV442"/>
      <c r="DW442"/>
      <c r="DX442"/>
      <c r="DY442"/>
      <c r="DZ442"/>
      <c r="EA442"/>
      <c r="EB442"/>
      <c r="EC442"/>
      <c r="ED442"/>
      <c r="EE442"/>
      <c r="EF442"/>
      <c r="EG442"/>
      <c r="EH442"/>
      <c r="EI442"/>
      <c r="EJ442"/>
      <c r="EK442"/>
      <c r="EL442"/>
      <c r="EM442"/>
      <c r="EN442"/>
      <c r="EO442"/>
      <c r="EP442"/>
      <c r="EQ442"/>
      <c r="ER442"/>
      <c r="ES442"/>
      <c r="ET442"/>
      <c r="EU442"/>
      <c r="EV442"/>
      <c r="EW442"/>
      <c r="EX442"/>
      <c r="EY442"/>
      <c r="EZ442"/>
      <c r="FA442"/>
      <c r="FB442"/>
      <c r="FC442"/>
      <c r="FD442"/>
      <c r="FE442"/>
      <c r="FF442"/>
      <c r="FG442"/>
      <c r="FH442"/>
      <c r="FI442"/>
      <c r="FJ442"/>
      <c r="FK442"/>
      <c r="FL442"/>
      <c r="FM442"/>
      <c r="FN442"/>
      <c r="FO442"/>
      <c r="FP442"/>
      <c r="FQ442"/>
      <c r="FR442"/>
      <c r="FS442"/>
      <c r="FT442"/>
      <c r="FU442"/>
      <c r="FV442"/>
      <c r="FW442"/>
      <c r="FX442"/>
      <c r="FY442"/>
      <c r="FZ442"/>
      <c r="GA442"/>
      <c r="GB442"/>
      <c r="GC442"/>
      <c r="GD442"/>
      <c r="GE442"/>
      <c r="GF442"/>
      <c r="GG442"/>
      <c r="GH442"/>
      <c r="GI442"/>
      <c r="GJ442"/>
      <c r="GK442"/>
      <c r="GL442"/>
      <c r="GM442"/>
      <c r="GN442"/>
      <c r="GO442"/>
      <c r="GP442"/>
      <c r="GQ442"/>
      <c r="GR442"/>
      <c r="GS442"/>
      <c r="GT442"/>
      <c r="GU442"/>
      <c r="GV442"/>
      <c r="GW442"/>
      <c r="GX442"/>
      <c r="GY442"/>
      <c r="GZ442"/>
      <c r="HA442"/>
      <c r="HB442"/>
      <c r="HC442"/>
      <c r="HD442"/>
      <c r="HE442"/>
      <c r="HF442"/>
      <c r="HG442"/>
      <c r="HH442"/>
      <c r="HI442"/>
      <c r="HJ442"/>
      <c r="HK442"/>
      <c r="HL442"/>
      <c r="HM442"/>
      <c r="HN442"/>
      <c r="HO442"/>
      <c r="HP442"/>
      <c r="HQ442"/>
      <c r="HR442"/>
      <c r="HS442"/>
      <c r="HT442"/>
      <c r="HU442"/>
      <c r="HV442"/>
      <c r="HW442"/>
      <c r="HX442"/>
      <c r="HY442"/>
      <c r="HZ442"/>
      <c r="IA442"/>
      <c r="IB442"/>
    </row>
    <row r="443" spans="1:236" ht="12.75" customHeight="1" x14ac:dyDescent="0.25">
      <c r="A443" s="10">
        <v>3</v>
      </c>
      <c r="B443" s="19">
        <v>420</v>
      </c>
      <c r="C443" s="10">
        <v>440</v>
      </c>
      <c r="D443" s="64"/>
      <c r="E443" s="99">
        <v>39</v>
      </c>
      <c r="F443" s="99">
        <v>37</v>
      </c>
      <c r="G443" s="99">
        <v>42</v>
      </c>
      <c r="H443" s="99">
        <f t="shared" si="27"/>
        <v>39.5</v>
      </c>
      <c r="I443" s="5">
        <v>2</v>
      </c>
      <c r="J443" s="110">
        <v>3</v>
      </c>
      <c r="K443" s="5"/>
      <c r="L443" s="5"/>
      <c r="M443" s="5"/>
      <c r="N443" s="5"/>
      <c r="O443" s="3"/>
      <c r="P443" s="3"/>
      <c r="Q443" s="138"/>
      <c r="R443" s="18">
        <f t="shared" si="25"/>
        <v>1560.25</v>
      </c>
      <c r="S443" s="10">
        <f t="shared" si="26"/>
        <v>1.2254174844408688E-3</v>
      </c>
      <c r="T443"/>
      <c r="U443"/>
      <c r="V443"/>
      <c r="W443"/>
      <c r="X443"/>
      <c r="Y443"/>
      <c r="Z443"/>
      <c r="AA443"/>
      <c r="AB443"/>
      <c r="AC443"/>
      <c r="AD443"/>
      <c r="AE443"/>
      <c r="AF443"/>
      <c r="AG443"/>
      <c r="AH443"/>
      <c r="AI443"/>
      <c r="AJ443"/>
      <c r="AK443"/>
      <c r="AL443"/>
      <c r="AM443"/>
      <c r="AN443"/>
      <c r="AO443"/>
      <c r="AP443"/>
      <c r="AQ443"/>
      <c r="AR443"/>
      <c r="AS443"/>
      <c r="AT443"/>
      <c r="AU443"/>
      <c r="AV443"/>
      <c r="AW443"/>
      <c r="AX443"/>
      <c r="AY443"/>
      <c r="AZ443"/>
      <c r="BA443"/>
      <c r="BB443"/>
      <c r="BC443"/>
      <c r="BD443"/>
      <c r="BE443"/>
      <c r="BF443"/>
      <c r="BG443"/>
      <c r="BH443"/>
      <c r="BI443"/>
      <c r="BJ443"/>
      <c r="BK443"/>
      <c r="BL443"/>
      <c r="BM443"/>
      <c r="BN443"/>
      <c r="BO443"/>
      <c r="BP443"/>
      <c r="BQ443"/>
      <c r="BR443"/>
      <c r="BS443"/>
      <c r="BT443"/>
      <c r="BU443"/>
      <c r="BV443"/>
      <c r="BW443"/>
      <c r="BX443"/>
      <c r="BY443"/>
      <c r="BZ443"/>
      <c r="CA443"/>
      <c r="CB443"/>
      <c r="CC443"/>
      <c r="CD443"/>
      <c r="CE443"/>
      <c r="CF443"/>
      <c r="CG443"/>
      <c r="CH443"/>
      <c r="CI443"/>
      <c r="CJ443"/>
      <c r="CK443"/>
      <c r="CL443"/>
      <c r="CM443"/>
      <c r="CN443"/>
      <c r="CO443"/>
      <c r="CP443"/>
      <c r="CQ443"/>
      <c r="CR443"/>
      <c r="CS443"/>
      <c r="CT443"/>
      <c r="CU443"/>
      <c r="CV443"/>
      <c r="CW443"/>
      <c r="CX443"/>
      <c r="CY443"/>
      <c r="CZ443"/>
      <c r="DA443"/>
      <c r="DB443"/>
      <c r="DC443"/>
      <c r="DD443"/>
      <c r="DE443"/>
      <c r="DF443"/>
      <c r="DG443"/>
      <c r="DH443"/>
      <c r="DI443"/>
      <c r="DJ443"/>
      <c r="DK443"/>
      <c r="DL443"/>
      <c r="DM443"/>
      <c r="DN443"/>
      <c r="DO443"/>
      <c r="DP443"/>
      <c r="DQ443"/>
      <c r="DR443"/>
      <c r="DS443"/>
      <c r="DT443"/>
      <c r="DU443"/>
      <c r="DV443"/>
      <c r="DW443"/>
      <c r="DX443"/>
      <c r="DY443"/>
      <c r="DZ443"/>
      <c r="EA443"/>
      <c r="EB443"/>
      <c r="EC443"/>
      <c r="ED443"/>
      <c r="EE443"/>
      <c r="EF443"/>
      <c r="EG443"/>
      <c r="EH443"/>
      <c r="EI443"/>
      <c r="EJ443"/>
      <c r="EK443"/>
      <c r="EL443"/>
      <c r="EM443"/>
      <c r="EN443"/>
      <c r="EO443"/>
      <c r="EP443"/>
      <c r="EQ443"/>
      <c r="ER443"/>
      <c r="ES443"/>
      <c r="ET443"/>
      <c r="EU443"/>
      <c r="EV443"/>
      <c r="EW443"/>
      <c r="EX443"/>
      <c r="EY443"/>
      <c r="EZ443"/>
      <c r="FA443"/>
      <c r="FB443"/>
      <c r="FC443"/>
      <c r="FD443"/>
      <c r="FE443"/>
      <c r="FF443"/>
      <c r="FG443"/>
      <c r="FH443"/>
      <c r="FI443"/>
      <c r="FJ443"/>
      <c r="FK443"/>
      <c r="FL443"/>
      <c r="FM443"/>
      <c r="FN443"/>
      <c r="FO443"/>
      <c r="FP443"/>
      <c r="FQ443"/>
      <c r="FR443"/>
      <c r="FS443"/>
      <c r="FT443"/>
      <c r="FU443"/>
      <c r="FV443"/>
      <c r="FW443"/>
      <c r="FX443"/>
      <c r="FY443"/>
      <c r="FZ443"/>
      <c r="GA443"/>
      <c r="GB443"/>
      <c r="GC443"/>
      <c r="GD443"/>
      <c r="GE443"/>
      <c r="GF443"/>
      <c r="GG443"/>
      <c r="GH443"/>
      <c r="GI443"/>
      <c r="GJ443"/>
      <c r="GK443"/>
      <c r="GL443"/>
      <c r="GM443"/>
      <c r="GN443"/>
      <c r="GO443"/>
      <c r="GP443"/>
      <c r="GQ443"/>
      <c r="GR443"/>
      <c r="GS443"/>
      <c r="GT443"/>
      <c r="GU443"/>
      <c r="GV443"/>
      <c r="GW443"/>
      <c r="GX443"/>
      <c r="GY443"/>
      <c r="GZ443"/>
      <c r="HA443"/>
      <c r="HB443"/>
      <c r="HC443"/>
      <c r="HD443"/>
      <c r="HE443"/>
      <c r="HF443"/>
      <c r="HG443"/>
      <c r="HH443"/>
      <c r="HI443"/>
      <c r="HJ443"/>
      <c r="HK443"/>
      <c r="HL443"/>
      <c r="HM443"/>
      <c r="HN443"/>
      <c r="HO443"/>
      <c r="HP443"/>
      <c r="HQ443"/>
      <c r="HR443"/>
      <c r="HS443"/>
      <c r="HT443"/>
      <c r="HU443"/>
      <c r="HV443"/>
      <c r="HW443"/>
      <c r="HX443"/>
      <c r="HY443"/>
      <c r="HZ443"/>
      <c r="IA443"/>
      <c r="IB443"/>
    </row>
    <row r="444" spans="1:236" ht="12.75" customHeight="1" x14ac:dyDescent="0.2">
      <c r="A444" s="10">
        <v>3</v>
      </c>
      <c r="B444" s="10" t="s">
        <v>147</v>
      </c>
      <c r="C444" s="10">
        <v>441</v>
      </c>
      <c r="E444" s="5"/>
      <c r="F444" s="5">
        <v>22</v>
      </c>
      <c r="G444" s="5">
        <v>22</v>
      </c>
      <c r="H444" s="99">
        <f>(G444+F444)/2</f>
        <v>22</v>
      </c>
      <c r="I444" s="5"/>
      <c r="J444" s="110">
        <v>3</v>
      </c>
      <c r="K444" s="3"/>
      <c r="L444" s="5"/>
      <c r="M444" s="5"/>
      <c r="N444" s="5"/>
      <c r="O444" s="5"/>
      <c r="P444" s="5"/>
      <c r="Q444" s="5"/>
      <c r="R444" s="18">
        <f t="shared" si="25"/>
        <v>484</v>
      </c>
      <c r="S444" s="10">
        <f t="shared" si="26"/>
        <v>3.8013271108436499E-4</v>
      </c>
    </row>
    <row r="445" spans="1:236" ht="12.75" customHeight="1" x14ac:dyDescent="0.25">
      <c r="A445" s="10">
        <v>3</v>
      </c>
      <c r="B445" s="10">
        <v>421</v>
      </c>
      <c r="C445" s="19">
        <v>442</v>
      </c>
      <c r="D445" s="1"/>
      <c r="E445" s="99">
        <v>27</v>
      </c>
      <c r="F445" s="99">
        <v>30</v>
      </c>
      <c r="G445" s="99">
        <v>30</v>
      </c>
      <c r="H445" s="99">
        <f t="shared" ref="H445:H450" si="28">AVERAGE(F445:G445)</f>
        <v>30</v>
      </c>
      <c r="I445" s="5">
        <v>3</v>
      </c>
      <c r="J445" s="110">
        <v>3</v>
      </c>
      <c r="K445" s="3" t="s">
        <v>152</v>
      </c>
      <c r="L445" s="5"/>
      <c r="M445" s="5"/>
      <c r="N445" s="5"/>
      <c r="O445" s="3"/>
      <c r="P445" s="3"/>
      <c r="Q445" s="138"/>
      <c r="R445" s="18">
        <f t="shared" si="25"/>
        <v>900</v>
      </c>
      <c r="S445" s="10">
        <f t="shared" si="26"/>
        <v>7.0685834705770342E-4</v>
      </c>
      <c r="T445"/>
      <c r="U445"/>
      <c r="V445"/>
      <c r="W445"/>
      <c r="X445"/>
      <c r="Y445"/>
      <c r="Z445"/>
      <c r="AA445"/>
      <c r="AB445"/>
      <c r="AC445"/>
      <c r="AD445"/>
      <c r="AE445"/>
      <c r="AF445"/>
      <c r="AG445"/>
      <c r="AH445"/>
      <c r="AI445"/>
      <c r="AJ445"/>
      <c r="AK445"/>
      <c r="AL445"/>
      <c r="AM445"/>
      <c r="AN445"/>
      <c r="AO445"/>
      <c r="AP445"/>
      <c r="AQ445"/>
      <c r="AR445"/>
      <c r="AS445"/>
      <c r="AT445"/>
      <c r="AU445"/>
      <c r="AV445"/>
      <c r="AW445"/>
      <c r="AX445"/>
      <c r="AY445"/>
      <c r="AZ445"/>
      <c r="BA445"/>
      <c r="BB445"/>
      <c r="BC445"/>
      <c r="BD445"/>
      <c r="BE445"/>
      <c r="BF445"/>
      <c r="BG445"/>
      <c r="BH445"/>
      <c r="BI445"/>
      <c r="BJ445"/>
      <c r="BK445"/>
      <c r="BL445"/>
      <c r="BM445"/>
      <c r="BN445"/>
      <c r="BO445"/>
      <c r="BP445"/>
      <c r="BQ445"/>
      <c r="BR445"/>
      <c r="BS445"/>
      <c r="BT445"/>
      <c r="BU445"/>
      <c r="BV445"/>
      <c r="BW445"/>
      <c r="BX445"/>
      <c r="BY445"/>
      <c r="BZ445"/>
      <c r="CA445"/>
      <c r="CB445"/>
      <c r="CC445"/>
      <c r="CD445"/>
      <c r="CE445"/>
      <c r="CF445"/>
      <c r="CG445"/>
      <c r="CH445"/>
      <c r="CI445"/>
      <c r="CJ445"/>
      <c r="CK445"/>
      <c r="CL445"/>
      <c r="CM445"/>
      <c r="CN445"/>
      <c r="CO445"/>
      <c r="CP445"/>
      <c r="CQ445"/>
      <c r="CR445"/>
      <c r="CS445"/>
      <c r="CT445"/>
      <c r="CU445"/>
      <c r="CV445"/>
      <c r="CW445"/>
      <c r="CX445"/>
      <c r="CY445"/>
      <c r="CZ445"/>
      <c r="DA445"/>
      <c r="DB445"/>
      <c r="DC445"/>
      <c r="DD445"/>
      <c r="DE445"/>
      <c r="DF445"/>
      <c r="DG445"/>
      <c r="DH445"/>
      <c r="DI445"/>
      <c r="DJ445"/>
      <c r="DK445"/>
      <c r="DL445"/>
      <c r="DM445"/>
      <c r="DN445"/>
      <c r="DO445"/>
      <c r="DP445"/>
      <c r="DQ445"/>
      <c r="DR445"/>
      <c r="DS445"/>
      <c r="DT445"/>
      <c r="DU445"/>
      <c r="DV445"/>
      <c r="DW445"/>
      <c r="DX445"/>
      <c r="DY445"/>
      <c r="DZ445"/>
      <c r="EA445"/>
      <c r="EB445"/>
      <c r="EC445"/>
      <c r="ED445"/>
      <c r="EE445"/>
      <c r="EF445"/>
      <c r="EG445"/>
      <c r="EH445"/>
      <c r="EI445"/>
      <c r="EJ445"/>
      <c r="EK445"/>
      <c r="EL445"/>
      <c r="EM445"/>
      <c r="EN445"/>
      <c r="EO445"/>
      <c r="EP445"/>
      <c r="EQ445"/>
      <c r="ER445"/>
      <c r="ES445"/>
      <c r="ET445"/>
      <c r="EU445"/>
      <c r="EV445"/>
      <c r="EW445"/>
      <c r="EX445"/>
      <c r="EY445"/>
      <c r="EZ445"/>
      <c r="FA445"/>
      <c r="FB445"/>
      <c r="FC445"/>
      <c r="FD445"/>
      <c r="FE445"/>
      <c r="FF445"/>
      <c r="FG445"/>
      <c r="FH445"/>
      <c r="FI445"/>
      <c r="FJ445"/>
      <c r="FK445"/>
      <c r="FL445"/>
      <c r="FM445"/>
      <c r="FN445"/>
      <c r="FO445"/>
      <c r="FP445"/>
      <c r="FQ445"/>
      <c r="FR445"/>
      <c r="FS445"/>
      <c r="FT445"/>
      <c r="FU445"/>
      <c r="FV445"/>
      <c r="FW445"/>
      <c r="FX445"/>
      <c r="FY445"/>
      <c r="FZ445"/>
      <c r="GA445"/>
      <c r="GB445"/>
      <c r="GC445"/>
      <c r="GD445"/>
      <c r="GE445"/>
      <c r="GF445"/>
      <c r="GG445"/>
      <c r="GH445"/>
      <c r="GI445"/>
      <c r="GJ445"/>
      <c r="GK445"/>
      <c r="GL445"/>
      <c r="GM445"/>
      <c r="GN445"/>
      <c r="GO445"/>
      <c r="GP445"/>
      <c r="GQ445"/>
      <c r="GR445"/>
      <c r="GS445"/>
      <c r="GT445"/>
      <c r="GU445"/>
      <c r="GV445"/>
      <c r="GW445"/>
      <c r="GX445"/>
      <c r="GY445"/>
      <c r="GZ445"/>
      <c r="HA445"/>
      <c r="HB445"/>
      <c r="HC445"/>
      <c r="HD445"/>
      <c r="HE445"/>
      <c r="HF445"/>
      <c r="HG445"/>
      <c r="HH445"/>
      <c r="HI445"/>
      <c r="HJ445"/>
      <c r="HK445"/>
      <c r="HL445"/>
      <c r="HM445"/>
      <c r="HN445"/>
      <c r="HO445"/>
      <c r="HP445"/>
      <c r="HQ445"/>
      <c r="HR445"/>
      <c r="HS445"/>
      <c r="HT445"/>
      <c r="HU445"/>
      <c r="HV445"/>
      <c r="HW445"/>
      <c r="HX445"/>
      <c r="HY445"/>
      <c r="HZ445"/>
      <c r="IA445"/>
      <c r="IB445"/>
    </row>
    <row r="446" spans="1:236" ht="12.75" customHeight="1" x14ac:dyDescent="0.25">
      <c r="A446" s="10">
        <v>3</v>
      </c>
      <c r="B446" s="19">
        <v>422</v>
      </c>
      <c r="C446" s="10">
        <v>443</v>
      </c>
      <c r="D446" s="64"/>
      <c r="E446" s="99">
        <v>22</v>
      </c>
      <c r="F446" s="99">
        <v>23</v>
      </c>
      <c r="G446" s="99">
        <v>22</v>
      </c>
      <c r="H446" s="99">
        <f t="shared" si="28"/>
        <v>22.5</v>
      </c>
      <c r="I446" s="5">
        <v>3</v>
      </c>
      <c r="J446" s="110">
        <v>3</v>
      </c>
      <c r="K446" s="5"/>
      <c r="L446" s="5"/>
      <c r="M446" s="5"/>
      <c r="N446" s="5"/>
      <c r="O446" s="3"/>
      <c r="P446" s="3"/>
      <c r="Q446" s="138"/>
      <c r="R446" s="18">
        <f t="shared" si="25"/>
        <v>506.25</v>
      </c>
      <c r="S446" s="10">
        <f t="shared" si="26"/>
        <v>3.9760782021995816E-4</v>
      </c>
      <c r="T446"/>
      <c r="U446"/>
      <c r="V446"/>
      <c r="W446"/>
      <c r="X446"/>
      <c r="Y446"/>
      <c r="Z446"/>
      <c r="AA446"/>
      <c r="AB446"/>
      <c r="AC446"/>
      <c r="AD446"/>
      <c r="AE446"/>
      <c r="AF446"/>
      <c r="AG446"/>
      <c r="AH446"/>
      <c r="AI446"/>
      <c r="AJ446"/>
      <c r="AK446"/>
      <c r="AL446"/>
      <c r="AM446"/>
      <c r="AN446"/>
      <c r="AO446"/>
      <c r="AP446"/>
      <c r="AQ446"/>
      <c r="AR446"/>
      <c r="AS446"/>
      <c r="AT446"/>
      <c r="AU446"/>
      <c r="AV446"/>
      <c r="AW446"/>
      <c r="AX446"/>
      <c r="AY446"/>
      <c r="AZ446"/>
      <c r="BA446"/>
      <c r="BB446"/>
      <c r="BC446"/>
      <c r="BD446"/>
      <c r="BE446"/>
      <c r="BF446"/>
      <c r="BG446"/>
      <c r="BH446"/>
      <c r="BI446"/>
      <c r="BJ446"/>
      <c r="BK446"/>
      <c r="BL446"/>
      <c r="BM446"/>
      <c r="BN446"/>
      <c r="BO446"/>
      <c r="BP446"/>
      <c r="BQ446"/>
      <c r="BR446"/>
      <c r="BS446"/>
      <c r="BT446"/>
      <c r="BU446"/>
      <c r="BV446"/>
      <c r="BW446"/>
      <c r="BX446"/>
      <c r="BY446"/>
      <c r="BZ446"/>
      <c r="CA446"/>
      <c r="CB446"/>
      <c r="CC446"/>
      <c r="CD446"/>
      <c r="CE446"/>
      <c r="CF446"/>
      <c r="CG446"/>
      <c r="CH446"/>
      <c r="CI446"/>
      <c r="CJ446"/>
      <c r="CK446"/>
      <c r="CL446"/>
      <c r="CM446"/>
      <c r="CN446"/>
      <c r="CO446"/>
      <c r="CP446"/>
      <c r="CQ446"/>
      <c r="CR446"/>
      <c r="CS446"/>
      <c r="CT446"/>
      <c r="CU446"/>
      <c r="CV446"/>
      <c r="CW446"/>
      <c r="CX446"/>
      <c r="CY446"/>
      <c r="CZ446"/>
      <c r="DA446"/>
      <c r="DB446"/>
      <c r="DC446"/>
      <c r="DD446"/>
      <c r="DE446"/>
      <c r="DF446"/>
      <c r="DG446"/>
      <c r="DH446"/>
      <c r="DI446"/>
      <c r="DJ446"/>
      <c r="DK446"/>
      <c r="DL446"/>
      <c r="DM446"/>
      <c r="DN446"/>
      <c r="DO446"/>
      <c r="DP446"/>
      <c r="DQ446"/>
      <c r="DR446"/>
      <c r="DS446"/>
      <c r="DT446"/>
      <c r="DU446"/>
      <c r="DV446"/>
      <c r="DW446"/>
      <c r="DX446"/>
      <c r="DY446"/>
      <c r="DZ446"/>
      <c r="EA446"/>
      <c r="EB446"/>
      <c r="EC446"/>
      <c r="ED446"/>
      <c r="EE446"/>
      <c r="EF446"/>
      <c r="EG446"/>
      <c r="EH446"/>
      <c r="EI446"/>
      <c r="EJ446"/>
      <c r="EK446"/>
      <c r="EL446"/>
      <c r="EM446"/>
      <c r="EN446"/>
      <c r="EO446"/>
      <c r="EP446"/>
      <c r="EQ446"/>
      <c r="ER446"/>
      <c r="ES446"/>
      <c r="ET446"/>
      <c r="EU446"/>
      <c r="EV446"/>
      <c r="EW446"/>
      <c r="EX446"/>
      <c r="EY446"/>
      <c r="EZ446"/>
      <c r="FA446"/>
      <c r="FB446"/>
      <c r="FC446"/>
      <c r="FD446"/>
      <c r="FE446"/>
      <c r="FF446"/>
      <c r="FG446"/>
      <c r="FH446"/>
      <c r="FI446"/>
      <c r="FJ446"/>
      <c r="FK446"/>
      <c r="FL446"/>
      <c r="FM446"/>
      <c r="FN446"/>
      <c r="FO446"/>
      <c r="FP446"/>
      <c r="FQ446"/>
      <c r="FR446"/>
      <c r="FS446"/>
      <c r="FT446"/>
      <c r="FU446"/>
      <c r="FV446"/>
      <c r="FW446"/>
      <c r="FX446"/>
      <c r="FY446"/>
      <c r="FZ446"/>
      <c r="GA446"/>
      <c r="GB446"/>
      <c r="GC446"/>
      <c r="GD446"/>
      <c r="GE446"/>
      <c r="GF446"/>
      <c r="GG446"/>
      <c r="GH446"/>
      <c r="GI446"/>
      <c r="GJ446"/>
      <c r="GK446"/>
      <c r="GL446"/>
      <c r="GM446"/>
      <c r="GN446"/>
      <c r="GO446"/>
      <c r="GP446"/>
      <c r="GQ446"/>
      <c r="GR446"/>
      <c r="GS446"/>
      <c r="GT446"/>
      <c r="GU446"/>
      <c r="GV446"/>
      <c r="GW446"/>
      <c r="GX446"/>
      <c r="GY446"/>
      <c r="GZ446"/>
      <c r="HA446"/>
      <c r="HB446"/>
      <c r="HC446"/>
      <c r="HD446"/>
      <c r="HE446"/>
      <c r="HF446"/>
      <c r="HG446"/>
      <c r="HH446"/>
      <c r="HI446"/>
      <c r="HJ446"/>
      <c r="HK446"/>
      <c r="HL446"/>
      <c r="HM446"/>
      <c r="HN446"/>
      <c r="HO446"/>
      <c r="HP446"/>
      <c r="HQ446"/>
      <c r="HR446"/>
      <c r="HS446"/>
      <c r="HT446"/>
      <c r="HU446"/>
      <c r="HV446"/>
      <c r="HW446"/>
      <c r="HX446"/>
      <c r="HY446"/>
      <c r="HZ446"/>
      <c r="IA446"/>
      <c r="IB446"/>
    </row>
    <row r="447" spans="1:236" ht="12.75" customHeight="1" x14ac:dyDescent="0.25">
      <c r="A447" s="10">
        <v>3</v>
      </c>
      <c r="B447" s="10">
        <v>423</v>
      </c>
      <c r="C447" s="19">
        <v>444</v>
      </c>
      <c r="D447" s="1"/>
      <c r="E447" s="99">
        <v>52</v>
      </c>
      <c r="F447" s="99">
        <v>52</v>
      </c>
      <c r="G447" s="99">
        <v>55</v>
      </c>
      <c r="H447" s="99">
        <f t="shared" si="28"/>
        <v>53.5</v>
      </c>
      <c r="I447" s="5">
        <v>1</v>
      </c>
      <c r="J447" s="110">
        <v>2</v>
      </c>
      <c r="K447" s="5"/>
      <c r="L447" s="5">
        <v>4.3</v>
      </c>
      <c r="M447" s="5">
        <v>4.7</v>
      </c>
      <c r="N447" s="5"/>
      <c r="O447" s="3"/>
      <c r="P447" s="3"/>
      <c r="Q447" s="138"/>
      <c r="R447" s="18">
        <f t="shared" si="25"/>
        <v>2862.25</v>
      </c>
      <c r="S447" s="10">
        <f t="shared" si="26"/>
        <v>2.2480058931843463E-3</v>
      </c>
      <c r="T447"/>
      <c r="U447"/>
      <c r="V447"/>
      <c r="W447"/>
      <c r="X447"/>
      <c r="Y447"/>
      <c r="Z447"/>
      <c r="AA447"/>
      <c r="AB447"/>
      <c r="AC447"/>
      <c r="AD447"/>
      <c r="AE447"/>
      <c r="AF447"/>
      <c r="AG447"/>
      <c r="AH447"/>
      <c r="AI447"/>
      <c r="AJ447"/>
      <c r="AK447"/>
      <c r="AL447"/>
      <c r="AM447"/>
      <c r="AN447"/>
      <c r="AO447"/>
      <c r="AP447"/>
      <c r="AQ447"/>
      <c r="AR447"/>
      <c r="AS447"/>
      <c r="AT447"/>
      <c r="AU447"/>
      <c r="AV447"/>
      <c r="AW447"/>
      <c r="AX447"/>
      <c r="AY447"/>
      <c r="AZ447"/>
      <c r="BA447"/>
      <c r="BB447"/>
      <c r="BC447"/>
      <c r="BD447"/>
      <c r="BE447"/>
      <c r="BF447"/>
      <c r="BG447"/>
      <c r="BH447"/>
      <c r="BI447"/>
      <c r="BJ447"/>
      <c r="BK447"/>
      <c r="BL447"/>
      <c r="BM447"/>
      <c r="BN447"/>
      <c r="BO447"/>
      <c r="BP447"/>
      <c r="BQ447"/>
      <c r="BR447"/>
      <c r="BS447"/>
      <c r="BT447"/>
      <c r="BU447"/>
      <c r="BV447"/>
      <c r="BW447"/>
      <c r="BX447"/>
      <c r="BY447"/>
      <c r="BZ447"/>
      <c r="CA447"/>
      <c r="CB447"/>
      <c r="CC447"/>
      <c r="CD447"/>
      <c r="CE447"/>
      <c r="CF447"/>
      <c r="CG447"/>
      <c r="CH447"/>
      <c r="CI447"/>
      <c r="CJ447"/>
      <c r="CK447"/>
      <c r="CL447"/>
      <c r="CM447"/>
      <c r="CN447"/>
      <c r="CO447"/>
      <c r="CP447"/>
      <c r="CQ447"/>
      <c r="CR447"/>
      <c r="CS447"/>
      <c r="CT447"/>
      <c r="CU447"/>
      <c r="CV447"/>
      <c r="CW447"/>
      <c r="CX447"/>
      <c r="CY447"/>
      <c r="CZ447"/>
      <c r="DA447"/>
      <c r="DB447"/>
      <c r="DC447"/>
      <c r="DD447"/>
      <c r="DE447"/>
      <c r="DF447"/>
      <c r="DG447"/>
      <c r="DH447"/>
      <c r="DI447"/>
      <c r="DJ447"/>
      <c r="DK447"/>
      <c r="DL447"/>
      <c r="DM447"/>
      <c r="DN447"/>
      <c r="DO447"/>
      <c r="DP447"/>
      <c r="DQ447"/>
      <c r="DR447"/>
      <c r="DS447"/>
      <c r="DT447"/>
      <c r="DU447"/>
      <c r="DV447"/>
      <c r="DW447"/>
      <c r="DX447"/>
      <c r="DY447"/>
      <c r="DZ447"/>
      <c r="EA447"/>
      <c r="EB447"/>
      <c r="EC447"/>
      <c r="ED447"/>
      <c r="EE447"/>
      <c r="EF447"/>
      <c r="EG447"/>
      <c r="EH447"/>
      <c r="EI447"/>
      <c r="EJ447"/>
      <c r="EK447"/>
      <c r="EL447"/>
      <c r="EM447"/>
      <c r="EN447"/>
      <c r="EO447"/>
      <c r="EP447"/>
      <c r="EQ447"/>
      <c r="ER447"/>
      <c r="ES447"/>
      <c r="ET447"/>
      <c r="EU447"/>
      <c r="EV447"/>
      <c r="EW447"/>
      <c r="EX447"/>
      <c r="EY447"/>
      <c r="EZ447"/>
      <c r="FA447"/>
      <c r="FB447"/>
      <c r="FC447"/>
      <c r="FD447"/>
      <c r="FE447"/>
      <c r="FF447"/>
      <c r="FG447"/>
      <c r="FH447"/>
      <c r="FI447"/>
      <c r="FJ447"/>
      <c r="FK447"/>
      <c r="FL447"/>
      <c r="FM447"/>
      <c r="FN447"/>
      <c r="FO447"/>
      <c r="FP447"/>
      <c r="FQ447"/>
      <c r="FR447"/>
      <c r="FS447"/>
      <c r="FT447"/>
      <c r="FU447"/>
      <c r="FV447"/>
      <c r="FW447"/>
      <c r="FX447"/>
      <c r="FY447"/>
      <c r="FZ447"/>
      <c r="GA447"/>
      <c r="GB447"/>
      <c r="GC447"/>
      <c r="GD447"/>
      <c r="GE447"/>
      <c r="GF447"/>
      <c r="GG447"/>
      <c r="GH447"/>
      <c r="GI447"/>
      <c r="GJ447"/>
      <c r="GK447"/>
      <c r="GL447"/>
      <c r="GM447"/>
      <c r="GN447"/>
      <c r="GO447"/>
      <c r="GP447"/>
      <c r="GQ447"/>
      <c r="GR447"/>
      <c r="GS447"/>
      <c r="GT447"/>
      <c r="GU447"/>
      <c r="GV447"/>
      <c r="GW447"/>
      <c r="GX447"/>
      <c r="GY447"/>
      <c r="GZ447"/>
      <c r="HA447"/>
      <c r="HB447"/>
      <c r="HC447"/>
      <c r="HD447"/>
      <c r="HE447"/>
      <c r="HF447"/>
      <c r="HG447"/>
      <c r="HH447"/>
      <c r="HI447"/>
      <c r="HJ447"/>
      <c r="HK447"/>
      <c r="HL447"/>
      <c r="HM447"/>
      <c r="HN447"/>
      <c r="HO447"/>
      <c r="HP447"/>
      <c r="HQ447"/>
      <c r="HR447"/>
      <c r="HS447"/>
      <c r="HT447"/>
      <c r="HU447"/>
      <c r="HV447"/>
      <c r="HW447"/>
      <c r="HX447"/>
      <c r="HY447"/>
      <c r="HZ447"/>
      <c r="IA447"/>
      <c r="IB447"/>
    </row>
    <row r="448" spans="1:236" ht="12.75" customHeight="1" x14ac:dyDescent="0.25">
      <c r="A448" s="10">
        <v>3</v>
      </c>
      <c r="B448" s="19">
        <v>424</v>
      </c>
      <c r="C448" s="10">
        <v>445</v>
      </c>
      <c r="D448" s="64"/>
      <c r="E448" s="99">
        <v>33</v>
      </c>
      <c r="F448" s="99">
        <v>32</v>
      </c>
      <c r="G448" s="99">
        <v>32</v>
      </c>
      <c r="H448" s="99">
        <f t="shared" si="28"/>
        <v>32</v>
      </c>
      <c r="I448" s="5">
        <v>2</v>
      </c>
      <c r="J448" s="110">
        <v>3</v>
      </c>
      <c r="K448" s="3" t="s">
        <v>152</v>
      </c>
      <c r="L448" s="5"/>
      <c r="M448" s="5"/>
      <c r="N448" s="5"/>
      <c r="O448" s="3"/>
      <c r="P448" s="3"/>
      <c r="Q448" s="138"/>
      <c r="R448" s="18">
        <f t="shared" si="25"/>
        <v>1024</v>
      </c>
      <c r="S448" s="10">
        <f t="shared" si="26"/>
        <v>8.0424771931898709E-4</v>
      </c>
      <c r="T448"/>
      <c r="U448"/>
      <c r="V448"/>
      <c r="W448"/>
      <c r="X448"/>
      <c r="Y448"/>
      <c r="Z448"/>
      <c r="AA448"/>
      <c r="AB448"/>
      <c r="AC448"/>
      <c r="AD448"/>
      <c r="AE448"/>
      <c r="AF448"/>
      <c r="AG448"/>
      <c r="AH448"/>
      <c r="AI448"/>
      <c r="AJ448"/>
      <c r="AK448"/>
      <c r="AL448"/>
      <c r="AM448"/>
      <c r="AN448"/>
      <c r="AO448"/>
      <c r="AP448"/>
      <c r="AQ448"/>
      <c r="AR448"/>
      <c r="AS448"/>
      <c r="AT448"/>
      <c r="AU448"/>
      <c r="AV448"/>
      <c r="AW448"/>
      <c r="AX448"/>
      <c r="AY448"/>
      <c r="AZ448"/>
      <c r="BA448"/>
      <c r="BB448"/>
      <c r="BC448"/>
      <c r="BD448"/>
      <c r="BE448"/>
      <c r="BF448"/>
      <c r="BG448"/>
      <c r="BH448"/>
      <c r="BI448"/>
      <c r="BJ448"/>
      <c r="BK448"/>
      <c r="BL448"/>
      <c r="BM448"/>
      <c r="BN448"/>
      <c r="BO448"/>
      <c r="BP448"/>
      <c r="BQ448"/>
      <c r="BR448"/>
      <c r="BS448"/>
      <c r="BT448"/>
      <c r="BU448"/>
      <c r="BV448"/>
      <c r="BW448"/>
      <c r="BX448"/>
      <c r="BY448"/>
      <c r="BZ448"/>
      <c r="CA448"/>
      <c r="CB448"/>
      <c r="CC448"/>
      <c r="CD448"/>
      <c r="CE448"/>
      <c r="CF448"/>
      <c r="CG448"/>
      <c r="CH448"/>
      <c r="CI448"/>
      <c r="CJ448"/>
      <c r="CK448"/>
      <c r="CL448"/>
      <c r="CM448"/>
      <c r="CN448"/>
      <c r="CO448"/>
      <c r="CP448"/>
      <c r="CQ448"/>
      <c r="CR448"/>
      <c r="CS448"/>
      <c r="CT448"/>
      <c r="CU448"/>
      <c r="CV448"/>
      <c r="CW448"/>
      <c r="CX448"/>
      <c r="CY448"/>
      <c r="CZ448"/>
      <c r="DA448"/>
      <c r="DB448"/>
      <c r="DC448"/>
      <c r="DD448"/>
      <c r="DE448"/>
      <c r="DF448"/>
      <c r="DG448"/>
      <c r="DH448"/>
      <c r="DI448"/>
      <c r="DJ448"/>
      <c r="DK448"/>
      <c r="DL448"/>
      <c r="DM448"/>
      <c r="DN448"/>
      <c r="DO448"/>
      <c r="DP448"/>
      <c r="DQ448"/>
      <c r="DR448"/>
      <c r="DS448"/>
      <c r="DT448"/>
      <c r="DU448"/>
      <c r="DV448"/>
      <c r="DW448"/>
      <c r="DX448"/>
      <c r="DY448"/>
      <c r="DZ448"/>
      <c r="EA448"/>
      <c r="EB448"/>
      <c r="EC448"/>
      <c r="ED448"/>
      <c r="EE448"/>
      <c r="EF448"/>
      <c r="EG448"/>
      <c r="EH448"/>
      <c r="EI448"/>
      <c r="EJ448"/>
      <c r="EK448"/>
      <c r="EL448"/>
      <c r="EM448"/>
      <c r="EN448"/>
      <c r="EO448"/>
      <c r="EP448"/>
      <c r="EQ448"/>
      <c r="ER448"/>
      <c r="ES448"/>
      <c r="ET448"/>
      <c r="EU448"/>
      <c r="EV448"/>
      <c r="EW448"/>
      <c r="EX448"/>
      <c r="EY448"/>
      <c r="EZ448"/>
      <c r="FA448"/>
      <c r="FB448"/>
      <c r="FC448"/>
      <c r="FD448"/>
      <c r="FE448"/>
      <c r="FF448"/>
      <c r="FG448"/>
      <c r="FH448"/>
      <c r="FI448"/>
      <c r="FJ448"/>
      <c r="FK448"/>
      <c r="FL448"/>
      <c r="FM448"/>
      <c r="FN448"/>
      <c r="FO448"/>
      <c r="FP448"/>
      <c r="FQ448"/>
      <c r="FR448"/>
      <c r="FS448"/>
      <c r="FT448"/>
      <c r="FU448"/>
      <c r="FV448"/>
      <c r="FW448"/>
      <c r="FX448"/>
      <c r="FY448"/>
      <c r="FZ448"/>
      <c r="GA448"/>
      <c r="GB448"/>
      <c r="GC448"/>
      <c r="GD448"/>
      <c r="GE448"/>
      <c r="GF448"/>
      <c r="GG448"/>
      <c r="GH448"/>
      <c r="GI448"/>
      <c r="GJ448"/>
      <c r="GK448"/>
      <c r="GL448"/>
      <c r="GM448"/>
      <c r="GN448"/>
      <c r="GO448"/>
      <c r="GP448"/>
      <c r="GQ448"/>
      <c r="GR448"/>
      <c r="GS448"/>
      <c r="GT448"/>
      <c r="GU448"/>
      <c r="GV448"/>
      <c r="GW448"/>
      <c r="GX448"/>
      <c r="GY448"/>
      <c r="GZ448"/>
      <c r="HA448"/>
      <c r="HB448"/>
      <c r="HC448"/>
      <c r="HD448"/>
      <c r="HE448"/>
      <c r="HF448"/>
      <c r="HG448"/>
      <c r="HH448"/>
      <c r="HI448"/>
      <c r="HJ448"/>
      <c r="HK448"/>
      <c r="HL448"/>
      <c r="HM448"/>
      <c r="HN448"/>
      <c r="HO448"/>
      <c r="HP448"/>
      <c r="HQ448"/>
      <c r="HR448"/>
      <c r="HS448"/>
      <c r="HT448"/>
      <c r="HU448"/>
      <c r="HV448"/>
      <c r="HW448"/>
      <c r="HX448"/>
      <c r="HY448"/>
      <c r="HZ448"/>
      <c r="IA448"/>
      <c r="IB448"/>
    </row>
    <row r="449" spans="1:236" ht="12.75" customHeight="1" x14ac:dyDescent="0.25">
      <c r="A449" s="10">
        <v>3</v>
      </c>
      <c r="B449" s="10">
        <v>425</v>
      </c>
      <c r="C449" s="10">
        <v>446</v>
      </c>
      <c r="D449" s="1"/>
      <c r="E449" s="99">
        <v>26.5</v>
      </c>
      <c r="F449" s="99">
        <v>24</v>
      </c>
      <c r="G449" s="99">
        <v>22</v>
      </c>
      <c r="H449" s="99">
        <f t="shared" si="28"/>
        <v>23</v>
      </c>
      <c r="I449" s="5">
        <v>2</v>
      </c>
      <c r="J449" s="110">
        <v>3</v>
      </c>
      <c r="K449" s="5"/>
      <c r="L449" s="5"/>
      <c r="M449" s="5"/>
      <c r="N449" s="5"/>
      <c r="O449" s="3"/>
      <c r="P449" s="3"/>
      <c r="Q449" s="138"/>
      <c r="R449" s="18">
        <f t="shared" si="25"/>
        <v>529</v>
      </c>
      <c r="S449" s="10">
        <f t="shared" si="26"/>
        <v>4.154756284372501E-4</v>
      </c>
      <c r="T449"/>
      <c r="U449"/>
      <c r="V449"/>
      <c r="W449"/>
      <c r="X449"/>
      <c r="Y449"/>
      <c r="Z449"/>
      <c r="AA449"/>
      <c r="AB449"/>
      <c r="AC449"/>
      <c r="AD449"/>
      <c r="AE449"/>
      <c r="AF449"/>
      <c r="AG449"/>
      <c r="AH449"/>
      <c r="AI449"/>
      <c r="AJ449"/>
      <c r="AK449"/>
      <c r="AL449"/>
      <c r="AM449"/>
      <c r="AN449"/>
      <c r="AO449"/>
      <c r="AP449"/>
      <c r="AQ449"/>
      <c r="AR449"/>
      <c r="AS449"/>
      <c r="AT449"/>
      <c r="AU449"/>
      <c r="AV449"/>
      <c r="AW449"/>
      <c r="AX449"/>
      <c r="AY449"/>
      <c r="AZ449"/>
      <c r="BA449"/>
      <c r="BB449"/>
      <c r="BC449"/>
      <c r="BD449"/>
      <c r="BE449"/>
      <c r="BF449"/>
      <c r="BG449"/>
      <c r="BH449"/>
      <c r="BI449"/>
      <c r="BJ449"/>
      <c r="BK449"/>
      <c r="BL449"/>
      <c r="BM449"/>
      <c r="BN449"/>
      <c r="BO449"/>
      <c r="BP449"/>
      <c r="BQ449"/>
      <c r="BR449"/>
      <c r="BS449"/>
      <c r="BT449"/>
      <c r="BU449"/>
      <c r="BV449"/>
      <c r="BW449"/>
      <c r="BX449"/>
      <c r="BY449"/>
      <c r="BZ449"/>
      <c r="CA449"/>
      <c r="CB449"/>
      <c r="CC449"/>
      <c r="CD449"/>
      <c r="CE449"/>
      <c r="CF449"/>
      <c r="CG449"/>
      <c r="CH449"/>
      <c r="CI449"/>
      <c r="CJ449"/>
      <c r="CK449"/>
      <c r="CL449"/>
      <c r="CM449"/>
      <c r="CN449"/>
      <c r="CO449"/>
      <c r="CP449"/>
      <c r="CQ449"/>
      <c r="CR449"/>
      <c r="CS449"/>
      <c r="CT449"/>
      <c r="CU449"/>
      <c r="CV449"/>
      <c r="CW449"/>
      <c r="CX449"/>
      <c r="CY449"/>
      <c r="CZ449"/>
      <c r="DA449"/>
      <c r="DB449"/>
      <c r="DC449"/>
      <c r="DD449"/>
      <c r="DE449"/>
      <c r="DF449"/>
      <c r="DG449"/>
      <c r="DH449"/>
      <c r="DI449"/>
      <c r="DJ449"/>
      <c r="DK449"/>
      <c r="DL449"/>
      <c r="DM449"/>
      <c r="DN449"/>
      <c r="DO449"/>
      <c r="DP449"/>
      <c r="DQ449"/>
      <c r="DR449"/>
      <c r="DS449"/>
      <c r="DT449"/>
      <c r="DU449"/>
      <c r="DV449"/>
      <c r="DW449"/>
      <c r="DX449"/>
      <c r="DY449"/>
      <c r="DZ449"/>
      <c r="EA449"/>
      <c r="EB449"/>
      <c r="EC449"/>
      <c r="ED449"/>
      <c r="EE449"/>
      <c r="EF449"/>
      <c r="EG449"/>
      <c r="EH449"/>
      <c r="EI449"/>
      <c r="EJ449"/>
      <c r="EK449"/>
      <c r="EL449"/>
      <c r="EM449"/>
      <c r="EN449"/>
      <c r="EO449"/>
      <c r="EP449"/>
      <c r="EQ449"/>
      <c r="ER449"/>
      <c r="ES449"/>
      <c r="ET449"/>
      <c r="EU449"/>
      <c r="EV449"/>
      <c r="EW449"/>
      <c r="EX449"/>
      <c r="EY449"/>
      <c r="EZ449"/>
      <c r="FA449"/>
      <c r="FB449"/>
      <c r="FC449"/>
      <c r="FD449"/>
      <c r="FE449"/>
      <c r="FF449"/>
      <c r="FG449"/>
      <c r="FH449"/>
      <c r="FI449"/>
      <c r="FJ449"/>
      <c r="FK449"/>
      <c r="FL449"/>
      <c r="FM449"/>
      <c r="FN449"/>
      <c r="FO449"/>
      <c r="FP449"/>
      <c r="FQ449"/>
      <c r="FR449"/>
      <c r="FS449"/>
      <c r="FT449"/>
      <c r="FU449"/>
      <c r="FV449"/>
      <c r="FW449"/>
      <c r="FX449"/>
      <c r="FY449"/>
      <c r="FZ449"/>
      <c r="GA449"/>
      <c r="GB449"/>
      <c r="GC449"/>
      <c r="GD449"/>
      <c r="GE449"/>
      <c r="GF449"/>
      <c r="GG449"/>
      <c r="GH449"/>
      <c r="GI449"/>
      <c r="GJ449"/>
      <c r="GK449"/>
      <c r="GL449"/>
      <c r="GM449"/>
      <c r="GN449"/>
      <c r="GO449"/>
      <c r="GP449"/>
      <c r="GQ449"/>
      <c r="GR449"/>
      <c r="GS449"/>
      <c r="GT449"/>
      <c r="GU449"/>
      <c r="GV449"/>
      <c r="GW449"/>
      <c r="GX449"/>
      <c r="GY449"/>
      <c r="GZ449"/>
      <c r="HA449"/>
      <c r="HB449"/>
      <c r="HC449"/>
      <c r="HD449"/>
      <c r="HE449"/>
      <c r="HF449"/>
      <c r="HG449"/>
      <c r="HH449"/>
      <c r="HI449"/>
      <c r="HJ449"/>
      <c r="HK449"/>
      <c r="HL449"/>
      <c r="HM449"/>
      <c r="HN449"/>
      <c r="HO449"/>
      <c r="HP449"/>
      <c r="HQ449"/>
      <c r="HR449"/>
      <c r="HS449"/>
      <c r="HT449"/>
      <c r="HU449"/>
      <c r="HV449"/>
      <c r="HW449"/>
      <c r="HX449"/>
      <c r="HY449"/>
      <c r="HZ449"/>
      <c r="IA449"/>
      <c r="IB449"/>
    </row>
    <row r="450" spans="1:236" ht="12.75" customHeight="1" x14ac:dyDescent="0.25">
      <c r="A450" s="10">
        <v>3</v>
      </c>
      <c r="B450" s="19">
        <v>426</v>
      </c>
      <c r="C450" s="19">
        <v>447</v>
      </c>
      <c r="D450" s="64"/>
      <c r="E450" s="99">
        <v>42.5</v>
      </c>
      <c r="F450" s="99">
        <v>44</v>
      </c>
      <c r="G450" s="99">
        <v>43</v>
      </c>
      <c r="H450" s="99">
        <f t="shared" si="28"/>
        <v>43.5</v>
      </c>
      <c r="I450" s="5">
        <v>3</v>
      </c>
      <c r="J450" s="110">
        <v>3</v>
      </c>
      <c r="K450" s="5"/>
      <c r="L450" s="5"/>
      <c r="M450" s="5"/>
      <c r="N450" s="5"/>
      <c r="O450" s="3"/>
      <c r="P450" s="3"/>
      <c r="Q450" s="138"/>
      <c r="R450" s="18">
        <f t="shared" si="25"/>
        <v>1892.25</v>
      </c>
      <c r="S450" s="10">
        <f t="shared" si="26"/>
        <v>1.4861696746888214E-3</v>
      </c>
      <c r="T450"/>
      <c r="U450"/>
      <c r="V450"/>
      <c r="W450"/>
      <c r="X450"/>
      <c r="Y450"/>
      <c r="Z450"/>
      <c r="AA450"/>
      <c r="AB450"/>
      <c r="AC450"/>
      <c r="AD450"/>
      <c r="AE450"/>
      <c r="AF450"/>
      <c r="AG450"/>
      <c r="AH450"/>
      <c r="AI450"/>
      <c r="AJ450"/>
      <c r="AK450"/>
      <c r="AL450"/>
      <c r="AM450"/>
      <c r="AN450"/>
      <c r="AO450"/>
      <c r="AP450"/>
      <c r="AQ450"/>
      <c r="AR450"/>
      <c r="AS450"/>
      <c r="AT450"/>
      <c r="AU450"/>
      <c r="AV450"/>
      <c r="AW450"/>
      <c r="AX450"/>
      <c r="AY450"/>
      <c r="AZ450"/>
      <c r="BA450"/>
      <c r="BB450"/>
      <c r="BC450"/>
      <c r="BD450"/>
      <c r="BE450"/>
      <c r="BF450"/>
      <c r="BG450"/>
      <c r="BH450"/>
      <c r="BI450"/>
      <c r="BJ450"/>
      <c r="BK450"/>
      <c r="BL450"/>
      <c r="BM450"/>
      <c r="BN450"/>
      <c r="BO450"/>
      <c r="BP450"/>
      <c r="BQ450"/>
      <c r="BR450"/>
      <c r="BS450"/>
      <c r="BT450"/>
      <c r="BU450"/>
      <c r="BV450"/>
      <c r="BW450"/>
      <c r="BX450"/>
      <c r="BY450"/>
      <c r="BZ450"/>
      <c r="CA450"/>
      <c r="CB450"/>
      <c r="CC450"/>
      <c r="CD450"/>
      <c r="CE450"/>
      <c r="CF450"/>
      <c r="CG450"/>
      <c r="CH450"/>
      <c r="CI450"/>
      <c r="CJ450"/>
      <c r="CK450"/>
      <c r="CL450"/>
      <c r="CM450"/>
      <c r="CN450"/>
      <c r="CO450"/>
      <c r="CP450"/>
      <c r="CQ450"/>
      <c r="CR450"/>
      <c r="CS450"/>
      <c r="CT450"/>
      <c r="CU450"/>
      <c r="CV450"/>
      <c r="CW450"/>
      <c r="CX450"/>
      <c r="CY450"/>
      <c r="CZ450"/>
      <c r="DA450"/>
      <c r="DB450"/>
      <c r="DC450"/>
      <c r="DD450"/>
      <c r="DE450"/>
      <c r="DF450"/>
      <c r="DG450"/>
      <c r="DH450"/>
      <c r="DI450"/>
      <c r="DJ450"/>
      <c r="DK450"/>
      <c r="DL450"/>
      <c r="DM450"/>
      <c r="DN450"/>
      <c r="DO450"/>
      <c r="DP450"/>
      <c r="DQ450"/>
      <c r="DR450"/>
      <c r="DS450"/>
      <c r="DT450"/>
      <c r="DU450"/>
      <c r="DV450"/>
      <c r="DW450"/>
      <c r="DX450"/>
      <c r="DY450"/>
      <c r="DZ450"/>
      <c r="EA450"/>
      <c r="EB450"/>
      <c r="EC450"/>
      <c r="ED450"/>
      <c r="EE450"/>
      <c r="EF450"/>
      <c r="EG450"/>
      <c r="EH450"/>
      <c r="EI450"/>
      <c r="EJ450"/>
      <c r="EK450"/>
      <c r="EL450"/>
      <c r="EM450"/>
      <c r="EN450"/>
      <c r="EO450"/>
      <c r="EP450"/>
      <c r="EQ450"/>
      <c r="ER450"/>
      <c r="ES450"/>
      <c r="ET450"/>
      <c r="EU450"/>
      <c r="EV450"/>
      <c r="EW450"/>
      <c r="EX450"/>
      <c r="EY450"/>
      <c r="EZ450"/>
      <c r="FA450"/>
      <c r="FB450"/>
      <c r="FC450"/>
      <c r="FD450"/>
      <c r="FE450"/>
      <c r="FF450"/>
      <c r="FG450"/>
      <c r="FH450"/>
      <c r="FI450"/>
      <c r="FJ450"/>
      <c r="FK450"/>
      <c r="FL450"/>
      <c r="FM450"/>
      <c r="FN450"/>
      <c r="FO450"/>
      <c r="FP450"/>
      <c r="FQ450"/>
      <c r="FR450"/>
      <c r="FS450"/>
      <c r="FT450"/>
      <c r="FU450"/>
      <c r="FV450"/>
      <c r="FW450"/>
      <c r="FX450"/>
      <c r="FY450"/>
      <c r="FZ450"/>
      <c r="GA450"/>
      <c r="GB450"/>
      <c r="GC450"/>
      <c r="GD450"/>
      <c r="GE450"/>
      <c r="GF450"/>
      <c r="GG450"/>
      <c r="GH450"/>
      <c r="GI450"/>
      <c r="GJ450"/>
      <c r="GK450"/>
      <c r="GL450"/>
      <c r="GM450"/>
      <c r="GN450"/>
      <c r="GO450"/>
      <c r="GP450"/>
      <c r="GQ450"/>
      <c r="GR450"/>
      <c r="GS450"/>
      <c r="GT450"/>
      <c r="GU450"/>
      <c r="GV450"/>
      <c r="GW450"/>
      <c r="GX450"/>
      <c r="GY450"/>
      <c r="GZ450"/>
      <c r="HA450"/>
      <c r="HB450"/>
      <c r="HC450"/>
      <c r="HD450"/>
      <c r="HE450"/>
      <c r="HF450"/>
      <c r="HG450"/>
      <c r="HH450"/>
      <c r="HI450"/>
      <c r="HJ450"/>
      <c r="HK450"/>
      <c r="HL450"/>
      <c r="HM450"/>
      <c r="HN450"/>
      <c r="HO450"/>
      <c r="HP450"/>
      <c r="HQ450"/>
      <c r="HR450"/>
      <c r="HS450"/>
      <c r="HT450"/>
      <c r="HU450"/>
      <c r="HV450"/>
      <c r="HW450"/>
      <c r="HX450"/>
      <c r="HY450"/>
      <c r="HZ450"/>
      <c r="IA450"/>
      <c r="IB450"/>
    </row>
    <row r="451" spans="1:236" ht="12.75" customHeight="1" x14ac:dyDescent="0.2">
      <c r="A451" s="10">
        <v>3</v>
      </c>
      <c r="B451" s="10" t="s">
        <v>147</v>
      </c>
      <c r="C451" s="10">
        <v>448</v>
      </c>
      <c r="E451" s="5"/>
      <c r="F451" s="5">
        <v>22</v>
      </c>
      <c r="G451" s="5">
        <v>22</v>
      </c>
      <c r="H451" s="99">
        <f>(G451+F451)/2</f>
        <v>22</v>
      </c>
      <c r="I451" s="5"/>
      <c r="J451" s="110">
        <v>3</v>
      </c>
      <c r="K451" s="3"/>
      <c r="L451" s="5"/>
      <c r="M451" s="5"/>
      <c r="N451" s="5"/>
      <c r="O451" s="5"/>
      <c r="P451" s="5"/>
      <c r="Q451" s="5"/>
      <c r="R451" s="18">
        <f t="shared" si="25"/>
        <v>484</v>
      </c>
      <c r="S451" s="10">
        <f t="shared" si="26"/>
        <v>3.8013271108436499E-4</v>
      </c>
    </row>
    <row r="452" spans="1:236" ht="12.75" customHeight="1" x14ac:dyDescent="0.25">
      <c r="A452" s="10">
        <v>3</v>
      </c>
      <c r="B452" s="10">
        <v>427</v>
      </c>
      <c r="C452" s="19">
        <v>449</v>
      </c>
      <c r="D452" s="1"/>
      <c r="E452" s="99">
        <v>39.5</v>
      </c>
      <c r="F452" s="99">
        <v>40</v>
      </c>
      <c r="G452" s="99">
        <v>40</v>
      </c>
      <c r="H452" s="99">
        <f>AVERAGE(F452:G452)</f>
        <v>40</v>
      </c>
      <c r="I452" s="5">
        <v>1</v>
      </c>
      <c r="J452" s="110">
        <v>2</v>
      </c>
      <c r="K452" s="5"/>
      <c r="L452" s="5"/>
      <c r="M452" s="5"/>
      <c r="N452" s="5"/>
      <c r="O452" s="3"/>
      <c r="P452" s="3"/>
      <c r="Q452" s="138"/>
      <c r="R452" s="18">
        <f t="shared" si="25"/>
        <v>1600</v>
      </c>
      <c r="S452" s="10">
        <f t="shared" si="26"/>
        <v>1.2566370614359172E-3</v>
      </c>
      <c r="T452"/>
      <c r="U452"/>
      <c r="V452"/>
      <c r="W452"/>
      <c r="X452"/>
      <c r="Y452"/>
      <c r="Z452"/>
      <c r="AA452"/>
      <c r="AB452"/>
      <c r="AC452"/>
      <c r="AD452"/>
      <c r="AE452"/>
      <c r="AF452"/>
      <c r="AG452"/>
      <c r="AH452"/>
      <c r="AI452"/>
      <c r="AJ452"/>
      <c r="AK452"/>
      <c r="AL452"/>
      <c r="AM452"/>
      <c r="AN452"/>
      <c r="AO452"/>
      <c r="AP452"/>
      <c r="AQ452"/>
      <c r="AR452"/>
      <c r="AS452"/>
      <c r="AT452"/>
      <c r="AU452"/>
      <c r="AV452"/>
      <c r="AW452"/>
      <c r="AX452"/>
      <c r="AY452"/>
      <c r="AZ452"/>
      <c r="BA452"/>
      <c r="BB452"/>
      <c r="BC452"/>
      <c r="BD452"/>
      <c r="BE452"/>
      <c r="BF452"/>
      <c r="BG452"/>
      <c r="BH452"/>
      <c r="BI452"/>
      <c r="BJ452"/>
      <c r="BK452"/>
      <c r="BL452"/>
      <c r="BM452"/>
      <c r="BN452"/>
      <c r="BO452"/>
      <c r="BP452"/>
      <c r="BQ452"/>
      <c r="BR452"/>
      <c r="BS452"/>
      <c r="BT452"/>
      <c r="BU452"/>
      <c r="BV452"/>
      <c r="BW452"/>
      <c r="BX452"/>
      <c r="BY452"/>
      <c r="BZ452"/>
      <c r="CA452"/>
      <c r="CB452"/>
      <c r="CC452"/>
      <c r="CD452"/>
      <c r="CE452"/>
      <c r="CF452"/>
      <c r="CG452"/>
      <c r="CH452"/>
      <c r="CI452"/>
      <c r="CJ452"/>
      <c r="CK452"/>
      <c r="CL452"/>
      <c r="CM452"/>
      <c r="CN452"/>
      <c r="CO452"/>
      <c r="CP452"/>
      <c r="CQ452"/>
      <c r="CR452"/>
      <c r="CS452"/>
      <c r="CT452"/>
      <c r="CU452"/>
      <c r="CV452"/>
      <c r="CW452"/>
      <c r="CX452"/>
      <c r="CY452"/>
      <c r="CZ452"/>
      <c r="DA452"/>
      <c r="DB452"/>
      <c r="DC452"/>
      <c r="DD452"/>
      <c r="DE452"/>
      <c r="DF452"/>
      <c r="DG452"/>
      <c r="DH452"/>
      <c r="DI452"/>
      <c r="DJ452"/>
      <c r="DK452"/>
      <c r="DL452"/>
      <c r="DM452"/>
      <c r="DN452"/>
      <c r="DO452"/>
      <c r="DP452"/>
      <c r="DQ452"/>
      <c r="DR452"/>
      <c r="DS452"/>
      <c r="DT452"/>
      <c r="DU452"/>
      <c r="DV452"/>
      <c r="DW452"/>
      <c r="DX452"/>
      <c r="DY452"/>
      <c r="DZ452"/>
      <c r="EA452"/>
      <c r="EB452"/>
      <c r="EC452"/>
      <c r="ED452"/>
      <c r="EE452"/>
      <c r="EF452"/>
      <c r="EG452"/>
      <c r="EH452"/>
      <c r="EI452"/>
      <c r="EJ452"/>
      <c r="EK452"/>
      <c r="EL452"/>
      <c r="EM452"/>
      <c r="EN452"/>
      <c r="EO452"/>
      <c r="EP452"/>
      <c r="EQ452"/>
      <c r="ER452"/>
      <c r="ES452"/>
      <c r="ET452"/>
      <c r="EU452"/>
      <c r="EV452"/>
      <c r="EW452"/>
      <c r="EX452"/>
      <c r="EY452"/>
      <c r="EZ452"/>
      <c r="FA452"/>
      <c r="FB452"/>
      <c r="FC452"/>
      <c r="FD452"/>
      <c r="FE452"/>
      <c r="FF452"/>
      <c r="FG452"/>
      <c r="FH452"/>
      <c r="FI452"/>
      <c r="FJ452"/>
      <c r="FK452"/>
      <c r="FL452"/>
      <c r="FM452"/>
      <c r="FN452"/>
      <c r="FO452"/>
      <c r="FP452"/>
      <c r="FQ452"/>
      <c r="FR452"/>
      <c r="FS452"/>
      <c r="FT452"/>
      <c r="FU452"/>
      <c r="FV452"/>
      <c r="FW452"/>
      <c r="FX452"/>
      <c r="FY452"/>
      <c r="FZ452"/>
      <c r="GA452"/>
      <c r="GB452"/>
      <c r="GC452"/>
      <c r="GD452"/>
      <c r="GE452"/>
      <c r="GF452"/>
      <c r="GG452"/>
      <c r="GH452"/>
      <c r="GI452"/>
      <c r="GJ452"/>
      <c r="GK452"/>
      <c r="GL452"/>
      <c r="GM452"/>
      <c r="GN452"/>
      <c r="GO452"/>
      <c r="GP452"/>
      <c r="GQ452"/>
      <c r="GR452"/>
      <c r="GS452"/>
      <c r="GT452"/>
      <c r="GU452"/>
      <c r="GV452"/>
      <c r="GW452"/>
      <c r="GX452"/>
      <c r="GY452"/>
      <c r="GZ452"/>
      <c r="HA452"/>
      <c r="HB452"/>
      <c r="HC452"/>
      <c r="HD452"/>
      <c r="HE452"/>
      <c r="HF452"/>
      <c r="HG452"/>
      <c r="HH452"/>
      <c r="HI452"/>
      <c r="HJ452"/>
      <c r="HK452"/>
      <c r="HL452"/>
      <c r="HM452"/>
      <c r="HN452"/>
      <c r="HO452"/>
      <c r="HP452"/>
      <c r="HQ452"/>
      <c r="HR452"/>
      <c r="HS452"/>
      <c r="HT452"/>
      <c r="HU452"/>
      <c r="HV452"/>
      <c r="HW452"/>
      <c r="HX452"/>
      <c r="HY452"/>
      <c r="HZ452"/>
      <c r="IA452"/>
      <c r="IB452"/>
    </row>
    <row r="453" spans="1:236" ht="12.75" customHeight="1" x14ac:dyDescent="0.25">
      <c r="A453" s="10">
        <v>3</v>
      </c>
      <c r="B453" s="19">
        <v>428</v>
      </c>
      <c r="C453" s="10">
        <v>450</v>
      </c>
      <c r="D453" s="64"/>
      <c r="E453" s="99">
        <v>53.5</v>
      </c>
      <c r="F453" s="99">
        <v>57</v>
      </c>
      <c r="G453" s="99">
        <v>54</v>
      </c>
      <c r="H453" s="99">
        <f>AVERAGE(F453:G453)</f>
        <v>55.5</v>
      </c>
      <c r="I453" s="5">
        <v>1</v>
      </c>
      <c r="J453" s="110">
        <v>2</v>
      </c>
      <c r="K453" s="5"/>
      <c r="L453" s="5"/>
      <c r="M453" s="5"/>
      <c r="N453" s="5"/>
      <c r="O453" s="3"/>
      <c r="P453" s="3"/>
      <c r="Q453" s="138"/>
      <c r="R453" s="18">
        <f t="shared" ref="R453:R516" si="29">H453^2</f>
        <v>3080.25</v>
      </c>
      <c r="S453" s="10">
        <f t="shared" ref="S453:S516" si="30">(PI()*R453)/(4*1000000)</f>
        <v>2.41922269280499E-3</v>
      </c>
      <c r="T453"/>
      <c r="U453"/>
      <c r="V453"/>
      <c r="W453"/>
      <c r="X453"/>
      <c r="Y453"/>
      <c r="Z453"/>
      <c r="AA453"/>
      <c r="AB453"/>
      <c r="AC453"/>
      <c r="AD453"/>
      <c r="AE453"/>
      <c r="AF453"/>
      <c r="AG453"/>
      <c r="AH453"/>
      <c r="AI453"/>
      <c r="AJ453"/>
      <c r="AK453"/>
      <c r="AL453"/>
      <c r="AM453"/>
      <c r="AN453"/>
      <c r="AO453"/>
      <c r="AP453"/>
      <c r="AQ453"/>
      <c r="AR453"/>
      <c r="AS453"/>
      <c r="AT453"/>
      <c r="AU453"/>
      <c r="AV453"/>
      <c r="AW453"/>
      <c r="AX453"/>
      <c r="AY453"/>
      <c r="AZ453"/>
      <c r="BA453"/>
      <c r="BB453"/>
      <c r="BC453"/>
      <c r="BD453"/>
      <c r="BE453"/>
      <c r="BF453"/>
      <c r="BG453"/>
      <c r="BH453"/>
      <c r="BI453"/>
      <c r="BJ453"/>
      <c r="BK453"/>
      <c r="BL453"/>
      <c r="BM453"/>
      <c r="BN453"/>
      <c r="BO453"/>
      <c r="BP453"/>
      <c r="BQ453"/>
      <c r="BR453"/>
      <c r="BS453"/>
      <c r="BT453"/>
      <c r="BU453"/>
      <c r="BV453"/>
      <c r="BW453"/>
      <c r="BX453"/>
      <c r="BY453"/>
      <c r="BZ453"/>
      <c r="CA453"/>
      <c r="CB453"/>
      <c r="CC453"/>
      <c r="CD453"/>
      <c r="CE453"/>
      <c r="CF453"/>
      <c r="CG453"/>
      <c r="CH453"/>
      <c r="CI453"/>
      <c r="CJ453"/>
      <c r="CK453"/>
      <c r="CL453"/>
      <c r="CM453"/>
      <c r="CN453"/>
      <c r="CO453"/>
      <c r="CP453"/>
      <c r="CQ453"/>
      <c r="CR453"/>
      <c r="CS453"/>
      <c r="CT453"/>
      <c r="CU453"/>
      <c r="CV453"/>
      <c r="CW453"/>
      <c r="CX453"/>
      <c r="CY453"/>
      <c r="CZ453"/>
      <c r="DA453"/>
      <c r="DB453"/>
      <c r="DC453"/>
      <c r="DD453"/>
      <c r="DE453"/>
      <c r="DF453"/>
      <c r="DG453"/>
      <c r="DH453"/>
      <c r="DI453"/>
      <c r="DJ453"/>
      <c r="DK453"/>
      <c r="DL453"/>
      <c r="DM453"/>
      <c r="DN453"/>
      <c r="DO453"/>
      <c r="DP453"/>
      <c r="DQ453"/>
      <c r="DR453"/>
      <c r="DS453"/>
      <c r="DT453"/>
      <c r="DU453"/>
      <c r="DV453"/>
      <c r="DW453"/>
      <c r="DX453"/>
      <c r="DY453"/>
      <c r="DZ453"/>
      <c r="EA453"/>
      <c r="EB453"/>
      <c r="EC453"/>
      <c r="ED453"/>
      <c r="EE453"/>
      <c r="EF453"/>
      <c r="EG453"/>
      <c r="EH453"/>
      <c r="EI453"/>
      <c r="EJ453"/>
      <c r="EK453"/>
      <c r="EL453"/>
      <c r="EM453"/>
      <c r="EN453"/>
      <c r="EO453"/>
      <c r="EP453"/>
      <c r="EQ453"/>
      <c r="ER453"/>
      <c r="ES453"/>
      <c r="ET453"/>
      <c r="EU453"/>
      <c r="EV453"/>
      <c r="EW453"/>
      <c r="EX453"/>
      <c r="EY453"/>
      <c r="EZ453"/>
      <c r="FA453"/>
      <c r="FB453"/>
      <c r="FC453"/>
      <c r="FD453"/>
      <c r="FE453"/>
      <c r="FF453"/>
      <c r="FG453"/>
      <c r="FH453"/>
      <c r="FI453"/>
      <c r="FJ453"/>
      <c r="FK453"/>
      <c r="FL453"/>
      <c r="FM453"/>
      <c r="FN453"/>
      <c r="FO453"/>
      <c r="FP453"/>
      <c r="FQ453"/>
      <c r="FR453"/>
      <c r="FS453"/>
      <c r="FT453"/>
      <c r="FU453"/>
      <c r="FV453"/>
      <c r="FW453"/>
      <c r="FX453"/>
      <c r="FY453"/>
      <c r="FZ453"/>
      <c r="GA453"/>
      <c r="GB453"/>
      <c r="GC453"/>
      <c r="GD453"/>
      <c r="GE453"/>
      <c r="GF453"/>
      <c r="GG453"/>
      <c r="GH453"/>
      <c r="GI453"/>
      <c r="GJ453"/>
      <c r="GK453"/>
      <c r="GL453"/>
      <c r="GM453"/>
      <c r="GN453"/>
      <c r="GO453"/>
      <c r="GP453"/>
      <c r="GQ453"/>
      <c r="GR453"/>
      <c r="GS453"/>
      <c r="GT453"/>
      <c r="GU453"/>
      <c r="GV453"/>
      <c r="GW453"/>
      <c r="GX453"/>
      <c r="GY453"/>
      <c r="GZ453"/>
      <c r="HA453"/>
      <c r="HB453"/>
      <c r="HC453"/>
      <c r="HD453"/>
      <c r="HE453"/>
      <c r="HF453"/>
      <c r="HG453"/>
      <c r="HH453"/>
      <c r="HI453"/>
      <c r="HJ453"/>
      <c r="HK453"/>
      <c r="HL453"/>
      <c r="HM453"/>
      <c r="HN453"/>
      <c r="HO453"/>
      <c r="HP453"/>
      <c r="HQ453"/>
      <c r="HR453"/>
      <c r="HS453"/>
      <c r="HT453"/>
      <c r="HU453"/>
      <c r="HV453"/>
      <c r="HW453"/>
      <c r="HX453"/>
      <c r="HY453"/>
      <c r="HZ453"/>
      <c r="IA453"/>
      <c r="IB453"/>
    </row>
    <row r="454" spans="1:236" ht="12.75" customHeight="1" x14ac:dyDescent="0.25">
      <c r="A454" s="10">
        <v>3</v>
      </c>
      <c r="B454" s="10">
        <v>429</v>
      </c>
      <c r="C454" s="10">
        <v>451</v>
      </c>
      <c r="D454" s="1"/>
      <c r="E454" s="99">
        <v>66.5</v>
      </c>
      <c r="F454" s="99">
        <v>67</v>
      </c>
      <c r="G454" s="99">
        <v>74</v>
      </c>
      <c r="H454" s="99">
        <f>AVERAGE(F454:G454)</f>
        <v>70.5</v>
      </c>
      <c r="I454" s="5">
        <v>1</v>
      </c>
      <c r="J454" s="110">
        <v>2</v>
      </c>
      <c r="K454" s="5"/>
      <c r="L454" s="5">
        <v>5.3</v>
      </c>
      <c r="M454" s="5">
        <v>6</v>
      </c>
      <c r="N454" s="5">
        <v>30</v>
      </c>
      <c r="O454" s="3"/>
      <c r="P454" s="3"/>
      <c r="Q454" s="138"/>
      <c r="R454" s="18">
        <f t="shared" si="29"/>
        <v>4970.25</v>
      </c>
      <c r="S454" s="10">
        <f t="shared" si="30"/>
        <v>3.9036252216261675E-3</v>
      </c>
      <c r="T454"/>
      <c r="U454"/>
      <c r="V454"/>
      <c r="W454"/>
      <c r="X454"/>
      <c r="Y454"/>
      <c r="Z454"/>
      <c r="AA454"/>
      <c r="AB454"/>
      <c r="AC454"/>
      <c r="AD454"/>
      <c r="AE454"/>
      <c r="AF454"/>
      <c r="AG454"/>
      <c r="AH454"/>
      <c r="AI454"/>
      <c r="AJ454"/>
      <c r="AK454"/>
      <c r="AL454"/>
      <c r="AM454"/>
      <c r="AN454"/>
      <c r="AO454"/>
      <c r="AP454"/>
      <c r="AQ454"/>
      <c r="AR454"/>
      <c r="AS454"/>
      <c r="AT454"/>
      <c r="AU454"/>
      <c r="AV454"/>
      <c r="AW454"/>
      <c r="AX454"/>
      <c r="AY454"/>
      <c r="AZ454"/>
      <c r="BA454"/>
      <c r="BB454"/>
      <c r="BC454"/>
      <c r="BD454"/>
      <c r="BE454"/>
      <c r="BF454"/>
      <c r="BG454"/>
      <c r="BH454"/>
      <c r="BI454"/>
      <c r="BJ454"/>
      <c r="BK454"/>
      <c r="BL454"/>
      <c r="BM454"/>
      <c r="BN454"/>
      <c r="BO454"/>
      <c r="BP454"/>
      <c r="BQ454"/>
      <c r="BR454"/>
      <c r="BS454"/>
      <c r="BT454"/>
      <c r="BU454"/>
      <c r="BV454"/>
      <c r="BW454"/>
      <c r="BX454"/>
      <c r="BY454"/>
      <c r="BZ454"/>
      <c r="CA454"/>
      <c r="CB454"/>
      <c r="CC454"/>
      <c r="CD454"/>
      <c r="CE454"/>
      <c r="CF454"/>
      <c r="CG454"/>
      <c r="CH454"/>
      <c r="CI454"/>
      <c r="CJ454"/>
      <c r="CK454"/>
      <c r="CL454"/>
      <c r="CM454"/>
      <c r="CN454"/>
      <c r="CO454"/>
      <c r="CP454"/>
      <c r="CQ454"/>
      <c r="CR454"/>
      <c r="CS454"/>
      <c r="CT454"/>
      <c r="CU454"/>
      <c r="CV454"/>
      <c r="CW454"/>
      <c r="CX454"/>
      <c r="CY454"/>
      <c r="CZ454"/>
      <c r="DA454"/>
      <c r="DB454"/>
      <c r="DC454"/>
      <c r="DD454"/>
      <c r="DE454"/>
      <c r="DF454"/>
      <c r="DG454"/>
      <c r="DH454"/>
      <c r="DI454"/>
      <c r="DJ454"/>
      <c r="DK454"/>
      <c r="DL454"/>
      <c r="DM454"/>
      <c r="DN454"/>
      <c r="DO454"/>
      <c r="DP454"/>
      <c r="DQ454"/>
      <c r="DR454"/>
      <c r="DS454"/>
      <c r="DT454"/>
      <c r="DU454"/>
      <c r="DV454"/>
      <c r="DW454"/>
      <c r="DX454"/>
      <c r="DY454"/>
      <c r="DZ454"/>
      <c r="EA454"/>
      <c r="EB454"/>
      <c r="EC454"/>
      <c r="ED454"/>
      <c r="EE454"/>
      <c r="EF454"/>
      <c r="EG454"/>
      <c r="EH454"/>
      <c r="EI454"/>
      <c r="EJ454"/>
      <c r="EK454"/>
      <c r="EL454"/>
      <c r="EM454"/>
      <c r="EN454"/>
      <c r="EO454"/>
      <c r="EP454"/>
      <c r="EQ454"/>
      <c r="ER454"/>
      <c r="ES454"/>
      <c r="ET454"/>
      <c r="EU454"/>
      <c r="EV454"/>
      <c r="EW454"/>
      <c r="EX454"/>
      <c r="EY454"/>
      <c r="EZ454"/>
      <c r="FA454"/>
      <c r="FB454"/>
      <c r="FC454"/>
      <c r="FD454"/>
      <c r="FE454"/>
      <c r="FF454"/>
      <c r="FG454"/>
      <c r="FH454"/>
      <c r="FI454"/>
      <c r="FJ454"/>
      <c r="FK454"/>
      <c r="FL454"/>
      <c r="FM454"/>
      <c r="FN454"/>
      <c r="FO454"/>
      <c r="FP454"/>
      <c r="FQ454"/>
      <c r="FR454"/>
      <c r="FS454"/>
      <c r="FT454"/>
      <c r="FU454"/>
      <c r="FV454"/>
      <c r="FW454"/>
      <c r="FX454"/>
      <c r="FY454"/>
      <c r="FZ454"/>
      <c r="GA454"/>
      <c r="GB454"/>
      <c r="GC454"/>
      <c r="GD454"/>
      <c r="GE454"/>
      <c r="GF454"/>
      <c r="GG454"/>
      <c r="GH454"/>
      <c r="GI454"/>
      <c r="GJ454"/>
      <c r="GK454"/>
      <c r="GL454"/>
      <c r="GM454"/>
      <c r="GN454"/>
      <c r="GO454"/>
      <c r="GP454"/>
      <c r="GQ454"/>
      <c r="GR454"/>
      <c r="GS454"/>
      <c r="GT454"/>
      <c r="GU454"/>
      <c r="GV454"/>
      <c r="GW454"/>
      <c r="GX454"/>
      <c r="GY454"/>
      <c r="GZ454"/>
      <c r="HA454"/>
      <c r="HB454"/>
      <c r="HC454"/>
      <c r="HD454"/>
      <c r="HE454"/>
      <c r="HF454"/>
      <c r="HG454"/>
      <c r="HH454"/>
      <c r="HI454"/>
      <c r="HJ454"/>
      <c r="HK454"/>
      <c r="HL454"/>
      <c r="HM454"/>
      <c r="HN454"/>
      <c r="HO454"/>
      <c r="HP454"/>
      <c r="HQ454"/>
      <c r="HR454"/>
      <c r="HS454"/>
      <c r="HT454"/>
      <c r="HU454"/>
      <c r="HV454"/>
      <c r="HW454"/>
      <c r="HX454"/>
      <c r="HY454"/>
      <c r="HZ454"/>
      <c r="IA454"/>
      <c r="IB454"/>
    </row>
    <row r="455" spans="1:236" ht="12.75" customHeight="1" x14ac:dyDescent="0.2">
      <c r="A455" s="10">
        <v>3</v>
      </c>
      <c r="B455" s="10" t="s">
        <v>147</v>
      </c>
      <c r="C455" s="19">
        <v>452</v>
      </c>
      <c r="E455" s="5"/>
      <c r="F455" s="5">
        <v>15</v>
      </c>
      <c r="G455" s="5">
        <v>15</v>
      </c>
      <c r="H455" s="99">
        <f>(G455+F455)/2</f>
        <v>15</v>
      </c>
      <c r="I455" s="5"/>
      <c r="J455" s="110">
        <v>3</v>
      </c>
      <c r="K455" s="3"/>
      <c r="L455" s="5"/>
      <c r="M455" s="5"/>
      <c r="N455" s="5"/>
      <c r="O455" s="5"/>
      <c r="P455" s="5"/>
      <c r="Q455" s="5"/>
      <c r="R455" s="18">
        <f t="shared" si="29"/>
        <v>225</v>
      </c>
      <c r="S455" s="10">
        <f t="shared" si="30"/>
        <v>1.7671458676442585E-4</v>
      </c>
    </row>
    <row r="456" spans="1:236" ht="12.75" customHeight="1" x14ac:dyDescent="0.25">
      <c r="A456" s="10">
        <v>3</v>
      </c>
      <c r="B456" s="19">
        <v>430</v>
      </c>
      <c r="C456" s="10">
        <v>453</v>
      </c>
      <c r="D456" s="64"/>
      <c r="E456" s="99">
        <v>37.5</v>
      </c>
      <c r="F456" s="99">
        <v>43</v>
      </c>
      <c r="G456" s="99">
        <v>39</v>
      </c>
      <c r="H456" s="99">
        <f>AVERAGE(F456:G456)</f>
        <v>41</v>
      </c>
      <c r="I456" s="5">
        <v>2</v>
      </c>
      <c r="J456" s="110">
        <v>2</v>
      </c>
      <c r="K456" s="5"/>
      <c r="L456" s="5"/>
      <c r="M456" s="5"/>
      <c r="N456" s="5"/>
      <c r="O456" s="3"/>
      <c r="P456" s="3"/>
      <c r="Q456" s="138"/>
      <c r="R456" s="18">
        <f t="shared" si="29"/>
        <v>1681</v>
      </c>
      <c r="S456" s="10">
        <f t="shared" si="30"/>
        <v>1.3202543126711104E-3</v>
      </c>
      <c r="T456"/>
      <c r="U456"/>
      <c r="V456"/>
      <c r="W456"/>
      <c r="X456"/>
      <c r="Y456"/>
      <c r="Z456"/>
      <c r="AA456"/>
      <c r="AB456"/>
      <c r="AC456"/>
      <c r="AD456"/>
      <c r="AE456"/>
      <c r="AF456"/>
      <c r="AG456"/>
      <c r="AH456"/>
      <c r="AI456"/>
      <c r="AJ456"/>
      <c r="AK456"/>
      <c r="AL456"/>
      <c r="AM456"/>
      <c r="AN456"/>
      <c r="AO456"/>
      <c r="AP456"/>
      <c r="AQ456"/>
      <c r="AR456"/>
      <c r="AS456"/>
      <c r="AT456"/>
      <c r="AU456"/>
      <c r="AV456"/>
      <c r="AW456"/>
      <c r="AX456"/>
      <c r="AY456"/>
      <c r="AZ456"/>
      <c r="BA456"/>
      <c r="BB456"/>
      <c r="BC456"/>
      <c r="BD456"/>
      <c r="BE456"/>
      <c r="BF456"/>
      <c r="BG456"/>
      <c r="BH456"/>
      <c r="BI456"/>
      <c r="BJ456"/>
      <c r="BK456"/>
      <c r="BL456"/>
      <c r="BM456"/>
      <c r="BN456"/>
      <c r="BO456"/>
      <c r="BP456"/>
      <c r="BQ456"/>
      <c r="BR456"/>
      <c r="BS456"/>
      <c r="BT456"/>
      <c r="BU456"/>
      <c r="BV456"/>
      <c r="BW456"/>
      <c r="BX456"/>
      <c r="BY456"/>
      <c r="BZ456"/>
      <c r="CA456"/>
      <c r="CB456"/>
      <c r="CC456"/>
      <c r="CD456"/>
      <c r="CE456"/>
      <c r="CF456"/>
      <c r="CG456"/>
      <c r="CH456"/>
      <c r="CI456"/>
      <c r="CJ456"/>
      <c r="CK456"/>
      <c r="CL456"/>
      <c r="CM456"/>
      <c r="CN456"/>
      <c r="CO456"/>
      <c r="CP456"/>
      <c r="CQ456"/>
      <c r="CR456"/>
      <c r="CS456"/>
      <c r="CT456"/>
      <c r="CU456"/>
      <c r="CV456"/>
      <c r="CW456"/>
      <c r="CX456"/>
      <c r="CY456"/>
      <c r="CZ456"/>
      <c r="DA456"/>
      <c r="DB456"/>
      <c r="DC456"/>
      <c r="DD456"/>
      <c r="DE456"/>
      <c r="DF456"/>
      <c r="DG456"/>
      <c r="DH456"/>
      <c r="DI456"/>
      <c r="DJ456"/>
      <c r="DK456"/>
      <c r="DL456"/>
      <c r="DM456"/>
      <c r="DN456"/>
      <c r="DO456"/>
      <c r="DP456"/>
      <c r="DQ456"/>
      <c r="DR456"/>
      <c r="DS456"/>
      <c r="DT456"/>
      <c r="DU456"/>
      <c r="DV456"/>
      <c r="DW456"/>
      <c r="DX456"/>
      <c r="DY456"/>
      <c r="DZ456"/>
      <c r="EA456"/>
      <c r="EB456"/>
      <c r="EC456"/>
      <c r="ED456"/>
      <c r="EE456"/>
      <c r="EF456"/>
      <c r="EG456"/>
      <c r="EH456"/>
      <c r="EI456"/>
      <c r="EJ456"/>
      <c r="EK456"/>
      <c r="EL456"/>
      <c r="EM456"/>
      <c r="EN456"/>
      <c r="EO456"/>
      <c r="EP456"/>
      <c r="EQ456"/>
      <c r="ER456"/>
      <c r="ES456"/>
      <c r="ET456"/>
      <c r="EU456"/>
      <c r="EV456"/>
      <c r="EW456"/>
      <c r="EX456"/>
      <c r="EY456"/>
      <c r="EZ456"/>
      <c r="FA456"/>
      <c r="FB456"/>
      <c r="FC456"/>
      <c r="FD456"/>
      <c r="FE456"/>
      <c r="FF456"/>
      <c r="FG456"/>
      <c r="FH456"/>
      <c r="FI456"/>
      <c r="FJ456"/>
      <c r="FK456"/>
      <c r="FL456"/>
      <c r="FM456"/>
      <c r="FN456"/>
      <c r="FO456"/>
      <c r="FP456"/>
      <c r="FQ456"/>
      <c r="FR456"/>
      <c r="FS456"/>
      <c r="FT456"/>
      <c r="FU456"/>
      <c r="FV456"/>
      <c r="FW456"/>
      <c r="FX456"/>
      <c r="FY456"/>
      <c r="FZ456"/>
      <c r="GA456"/>
      <c r="GB456"/>
      <c r="GC456"/>
      <c r="GD456"/>
      <c r="GE456"/>
      <c r="GF456"/>
      <c r="GG456"/>
      <c r="GH456"/>
      <c r="GI456"/>
      <c r="GJ456"/>
      <c r="GK456"/>
      <c r="GL456"/>
      <c r="GM456"/>
      <c r="GN456"/>
      <c r="GO456"/>
      <c r="GP456"/>
      <c r="GQ456"/>
      <c r="GR456"/>
      <c r="GS456"/>
      <c r="GT456"/>
      <c r="GU456"/>
      <c r="GV456"/>
      <c r="GW456"/>
      <c r="GX456"/>
      <c r="GY456"/>
      <c r="GZ456"/>
      <c r="HA456"/>
      <c r="HB456"/>
      <c r="HC456"/>
      <c r="HD456"/>
      <c r="HE456"/>
      <c r="HF456"/>
      <c r="HG456"/>
      <c r="HH456"/>
      <c r="HI456"/>
      <c r="HJ456"/>
      <c r="HK456"/>
      <c r="HL456"/>
      <c r="HM456"/>
      <c r="HN456"/>
      <c r="HO456"/>
      <c r="HP456"/>
      <c r="HQ456"/>
      <c r="HR456"/>
      <c r="HS456"/>
      <c r="HT456"/>
      <c r="HU456"/>
      <c r="HV456"/>
      <c r="HW456"/>
      <c r="HX456"/>
      <c r="HY456"/>
      <c r="HZ456"/>
      <c r="IA456"/>
      <c r="IB456"/>
    </row>
    <row r="457" spans="1:236" ht="12.75" customHeight="1" x14ac:dyDescent="0.25">
      <c r="A457" s="10">
        <v>3</v>
      </c>
      <c r="B457" s="10">
        <v>431</v>
      </c>
      <c r="C457" s="19">
        <v>454</v>
      </c>
      <c r="D457" s="1"/>
      <c r="E457" s="99">
        <v>30</v>
      </c>
      <c r="F457" s="99">
        <v>34</v>
      </c>
      <c r="G457" s="99">
        <v>34</v>
      </c>
      <c r="H457" s="99">
        <f>AVERAGE(F457:G457)</f>
        <v>34</v>
      </c>
      <c r="I457" s="5">
        <v>1</v>
      </c>
      <c r="J457" s="110">
        <v>1</v>
      </c>
      <c r="K457" s="5"/>
      <c r="L457" s="5">
        <v>3.1</v>
      </c>
      <c r="M457" s="5">
        <v>4.4000000000000004</v>
      </c>
      <c r="N457" s="5"/>
      <c r="O457" s="3"/>
      <c r="P457" s="3"/>
      <c r="Q457" s="138"/>
      <c r="R457" s="18">
        <f t="shared" si="29"/>
        <v>1156</v>
      </c>
      <c r="S457" s="10">
        <f t="shared" si="30"/>
        <v>9.0792027688745025E-4</v>
      </c>
      <c r="T457"/>
      <c r="U457"/>
      <c r="V457"/>
      <c r="W457"/>
      <c r="X457"/>
      <c r="Y457"/>
      <c r="Z457"/>
      <c r="AA457"/>
      <c r="AB457"/>
      <c r="AC457"/>
      <c r="AD457"/>
      <c r="AE457"/>
      <c r="AF457"/>
      <c r="AG457"/>
      <c r="AH457"/>
      <c r="AI457"/>
      <c r="AJ457"/>
      <c r="AK457"/>
      <c r="AL457"/>
      <c r="AM457"/>
      <c r="AN457"/>
      <c r="AO457"/>
      <c r="AP457"/>
      <c r="AQ457"/>
      <c r="AR457"/>
      <c r="AS457"/>
      <c r="AT457"/>
      <c r="AU457"/>
      <c r="AV457"/>
      <c r="AW457"/>
      <c r="AX457"/>
      <c r="AY457"/>
      <c r="AZ457"/>
      <c r="BA457"/>
      <c r="BB457"/>
      <c r="BC457"/>
      <c r="BD457"/>
      <c r="BE457"/>
      <c r="BF457"/>
      <c r="BG457"/>
      <c r="BH457"/>
      <c r="BI457"/>
      <c r="BJ457"/>
      <c r="BK457"/>
      <c r="BL457"/>
      <c r="BM457"/>
      <c r="BN457"/>
      <c r="BO457"/>
      <c r="BP457"/>
      <c r="BQ457"/>
      <c r="BR457"/>
      <c r="BS457"/>
      <c r="BT457"/>
      <c r="BU457"/>
      <c r="BV457"/>
      <c r="BW457"/>
      <c r="BX457"/>
      <c r="BY457"/>
      <c r="BZ457"/>
      <c r="CA457"/>
      <c r="CB457"/>
      <c r="CC457"/>
      <c r="CD457"/>
      <c r="CE457"/>
      <c r="CF457"/>
      <c r="CG457"/>
      <c r="CH457"/>
      <c r="CI457"/>
      <c r="CJ457"/>
      <c r="CK457"/>
      <c r="CL457"/>
      <c r="CM457"/>
      <c r="CN457"/>
      <c r="CO457"/>
      <c r="CP457"/>
      <c r="CQ457"/>
      <c r="CR457"/>
      <c r="CS457"/>
      <c r="CT457"/>
      <c r="CU457"/>
      <c r="CV457"/>
      <c r="CW457"/>
      <c r="CX457"/>
      <c r="CY457"/>
      <c r="CZ457"/>
      <c r="DA457"/>
      <c r="DB457"/>
      <c r="DC457"/>
      <c r="DD457"/>
      <c r="DE457"/>
      <c r="DF457"/>
      <c r="DG457"/>
      <c r="DH457"/>
      <c r="DI457"/>
      <c r="DJ457"/>
      <c r="DK457"/>
      <c r="DL457"/>
      <c r="DM457"/>
      <c r="DN457"/>
      <c r="DO457"/>
      <c r="DP457"/>
      <c r="DQ457"/>
      <c r="DR457"/>
      <c r="DS457"/>
      <c r="DT457"/>
      <c r="DU457"/>
      <c r="DV457"/>
      <c r="DW457"/>
      <c r="DX457"/>
      <c r="DY457"/>
      <c r="DZ457"/>
      <c r="EA457"/>
      <c r="EB457"/>
      <c r="EC457"/>
      <c r="ED457"/>
      <c r="EE457"/>
      <c r="EF457"/>
      <c r="EG457"/>
      <c r="EH457"/>
      <c r="EI457"/>
      <c r="EJ457"/>
      <c r="EK457"/>
      <c r="EL457"/>
      <c r="EM457"/>
      <c r="EN457"/>
      <c r="EO457"/>
      <c r="EP457"/>
      <c r="EQ457"/>
      <c r="ER457"/>
      <c r="ES457"/>
      <c r="ET457"/>
      <c r="EU457"/>
      <c r="EV457"/>
      <c r="EW457"/>
      <c r="EX457"/>
      <c r="EY457"/>
      <c r="EZ457"/>
      <c r="FA457"/>
      <c r="FB457"/>
      <c r="FC457"/>
      <c r="FD457"/>
      <c r="FE457"/>
      <c r="FF457"/>
      <c r="FG457"/>
      <c r="FH457"/>
      <c r="FI457"/>
      <c r="FJ457"/>
      <c r="FK457"/>
      <c r="FL457"/>
      <c r="FM457"/>
      <c r="FN457"/>
      <c r="FO457"/>
      <c r="FP457"/>
      <c r="FQ457"/>
      <c r="FR457"/>
      <c r="FS457"/>
      <c r="FT457"/>
      <c r="FU457"/>
      <c r="FV457"/>
      <c r="FW457"/>
      <c r="FX457"/>
      <c r="FY457"/>
      <c r="FZ457"/>
      <c r="GA457"/>
      <c r="GB457"/>
      <c r="GC457"/>
      <c r="GD457"/>
      <c r="GE457"/>
      <c r="GF457"/>
      <c r="GG457"/>
      <c r="GH457"/>
      <c r="GI457"/>
      <c r="GJ457"/>
      <c r="GK457"/>
      <c r="GL457"/>
      <c r="GM457"/>
      <c r="GN457"/>
      <c r="GO457"/>
      <c r="GP457"/>
      <c r="GQ457"/>
      <c r="GR457"/>
      <c r="GS457"/>
      <c r="GT457"/>
      <c r="GU457"/>
      <c r="GV457"/>
      <c r="GW457"/>
      <c r="GX457"/>
      <c r="GY457"/>
      <c r="GZ457"/>
      <c r="HA457"/>
      <c r="HB457"/>
      <c r="HC457"/>
      <c r="HD457"/>
      <c r="HE457"/>
      <c r="HF457"/>
      <c r="HG457"/>
      <c r="HH457"/>
      <c r="HI457"/>
      <c r="HJ457"/>
      <c r="HK457"/>
      <c r="HL457"/>
      <c r="HM457"/>
      <c r="HN457"/>
      <c r="HO457"/>
      <c r="HP457"/>
      <c r="HQ457"/>
      <c r="HR457"/>
      <c r="HS457"/>
      <c r="HT457"/>
      <c r="HU457"/>
      <c r="HV457"/>
      <c r="HW457"/>
      <c r="HX457"/>
      <c r="HY457"/>
      <c r="HZ457"/>
      <c r="IA457"/>
      <c r="IB457"/>
    </row>
    <row r="458" spans="1:236" ht="12.75" customHeight="1" x14ac:dyDescent="0.25">
      <c r="A458" s="237">
        <v>3</v>
      </c>
      <c r="B458" s="67">
        <v>432</v>
      </c>
      <c r="C458" s="237">
        <v>455</v>
      </c>
      <c r="D458" s="68"/>
      <c r="E458" s="69">
        <v>19.5</v>
      </c>
      <c r="F458" s="69">
        <v>20</v>
      </c>
      <c r="G458" s="69">
        <v>19</v>
      </c>
      <c r="H458" s="69">
        <f>AVERAGE(F458:G458)</f>
        <v>19.5</v>
      </c>
      <c r="I458" s="237">
        <v>3</v>
      </c>
      <c r="J458" s="140">
        <v>3</v>
      </c>
      <c r="K458" s="70" t="s">
        <v>152</v>
      </c>
      <c r="L458" s="237"/>
      <c r="M458" s="237"/>
      <c r="N458" s="237"/>
      <c r="O458" s="70"/>
      <c r="P458" s="70"/>
      <c r="Q458" s="142"/>
      <c r="R458" s="73">
        <v>0</v>
      </c>
      <c r="S458" s="237">
        <f t="shared" si="30"/>
        <v>0</v>
      </c>
      <c r="T458"/>
      <c r="U458" t="s">
        <v>278</v>
      </c>
      <c r="V458"/>
      <c r="W458"/>
      <c r="X458"/>
      <c r="Y458"/>
      <c r="Z458"/>
      <c r="AA458"/>
      <c r="AB458"/>
      <c r="AC458"/>
      <c r="AD458"/>
      <c r="AE458"/>
      <c r="AF458"/>
      <c r="AG458"/>
      <c r="AH458"/>
      <c r="AI458"/>
      <c r="AJ458"/>
      <c r="AK458"/>
      <c r="AL458"/>
      <c r="AM458"/>
      <c r="AN458"/>
      <c r="AO458"/>
      <c r="AP458"/>
      <c r="AQ458"/>
      <c r="AR458"/>
      <c r="AS458"/>
      <c r="AT458"/>
      <c r="AU458"/>
      <c r="AV458"/>
      <c r="AW458"/>
      <c r="AX458"/>
      <c r="AY458"/>
      <c r="AZ458"/>
      <c r="BA458"/>
      <c r="BB458"/>
      <c r="BC458"/>
      <c r="BD458"/>
      <c r="BE458"/>
      <c r="BF458"/>
      <c r="BG458"/>
      <c r="BH458"/>
      <c r="BI458"/>
      <c r="BJ458"/>
      <c r="BK458"/>
      <c r="BL458"/>
      <c r="BM458"/>
      <c r="BN458"/>
      <c r="BO458"/>
      <c r="BP458"/>
      <c r="BQ458"/>
      <c r="BR458"/>
      <c r="BS458"/>
      <c r="BT458"/>
      <c r="BU458"/>
      <c r="BV458"/>
      <c r="BW458"/>
      <c r="BX458"/>
      <c r="BY458"/>
      <c r="BZ458"/>
      <c r="CA458"/>
      <c r="CB458"/>
      <c r="CC458"/>
      <c r="CD458"/>
      <c r="CE458"/>
      <c r="CF458"/>
      <c r="CG458"/>
      <c r="CH458"/>
      <c r="CI458"/>
      <c r="CJ458"/>
      <c r="CK458"/>
      <c r="CL458"/>
      <c r="CM458"/>
      <c r="CN458"/>
      <c r="CO458"/>
      <c r="CP458"/>
      <c r="CQ458"/>
      <c r="CR458"/>
      <c r="CS458"/>
      <c r="CT458"/>
      <c r="CU458"/>
      <c r="CV458"/>
      <c r="CW458"/>
      <c r="CX458"/>
      <c r="CY458"/>
      <c r="CZ458"/>
      <c r="DA458"/>
      <c r="DB458"/>
      <c r="DC458"/>
      <c r="DD458"/>
      <c r="DE458"/>
      <c r="DF458"/>
      <c r="DG458"/>
      <c r="DH458"/>
      <c r="DI458"/>
      <c r="DJ458"/>
      <c r="DK458"/>
      <c r="DL458"/>
      <c r="DM458"/>
      <c r="DN458"/>
      <c r="DO458"/>
      <c r="DP458"/>
      <c r="DQ458"/>
      <c r="DR458"/>
      <c r="DS458"/>
      <c r="DT458"/>
      <c r="DU458"/>
      <c r="DV458"/>
      <c r="DW458"/>
      <c r="DX458"/>
      <c r="DY458"/>
      <c r="DZ458"/>
      <c r="EA458"/>
      <c r="EB458"/>
      <c r="EC458"/>
      <c r="ED458"/>
      <c r="EE458"/>
      <c r="EF458"/>
      <c r="EG458"/>
      <c r="EH458"/>
      <c r="EI458"/>
      <c r="EJ458"/>
      <c r="EK458"/>
      <c r="EL458"/>
      <c r="EM458"/>
      <c r="EN458"/>
      <c r="EO458"/>
      <c r="EP458"/>
      <c r="EQ458"/>
      <c r="ER458"/>
      <c r="ES458"/>
      <c r="ET458"/>
      <c r="EU458"/>
      <c r="EV458"/>
      <c r="EW458"/>
      <c r="EX458"/>
      <c r="EY458"/>
      <c r="EZ458"/>
      <c r="FA458"/>
      <c r="FB458"/>
      <c r="FC458"/>
      <c r="FD458"/>
      <c r="FE458"/>
      <c r="FF458"/>
      <c r="FG458"/>
      <c r="FH458"/>
      <c r="FI458"/>
      <c r="FJ458"/>
      <c r="FK458"/>
      <c r="FL458"/>
      <c r="FM458"/>
      <c r="FN458"/>
      <c r="FO458"/>
      <c r="FP458"/>
      <c r="FQ458"/>
      <c r="FR458"/>
      <c r="FS458"/>
      <c r="FT458"/>
      <c r="FU458"/>
      <c r="FV458"/>
      <c r="FW458"/>
      <c r="FX458"/>
      <c r="FY458"/>
      <c r="FZ458"/>
      <c r="GA458"/>
      <c r="GB458"/>
      <c r="GC458"/>
      <c r="GD458"/>
      <c r="GE458"/>
      <c r="GF458"/>
      <c r="GG458"/>
      <c r="GH458"/>
      <c r="GI458"/>
      <c r="GJ458"/>
      <c r="GK458"/>
      <c r="GL458"/>
      <c r="GM458"/>
      <c r="GN458"/>
      <c r="GO458"/>
      <c r="GP458"/>
      <c r="GQ458"/>
      <c r="GR458"/>
      <c r="GS458"/>
      <c r="GT458"/>
      <c r="GU458"/>
      <c r="GV458"/>
      <c r="GW458"/>
      <c r="GX458"/>
      <c r="GY458"/>
      <c r="GZ458"/>
      <c r="HA458"/>
      <c r="HB458"/>
      <c r="HC458"/>
      <c r="HD458"/>
      <c r="HE458"/>
      <c r="HF458"/>
      <c r="HG458"/>
      <c r="HH458"/>
      <c r="HI458"/>
      <c r="HJ458"/>
      <c r="HK458"/>
      <c r="HL458"/>
      <c r="HM458"/>
      <c r="HN458"/>
      <c r="HO458"/>
      <c r="HP458"/>
      <c r="HQ458"/>
      <c r="HR458"/>
      <c r="HS458"/>
      <c r="HT458"/>
      <c r="HU458"/>
      <c r="HV458"/>
      <c r="HW458"/>
      <c r="HX458"/>
      <c r="HY458"/>
      <c r="HZ458"/>
      <c r="IA458"/>
      <c r="IB458"/>
    </row>
    <row r="459" spans="1:236" ht="12.75" customHeight="1" x14ac:dyDescent="0.25">
      <c r="A459" s="10">
        <v>3</v>
      </c>
      <c r="B459" s="10">
        <v>433</v>
      </c>
      <c r="C459" s="10">
        <v>456</v>
      </c>
      <c r="D459" s="1"/>
      <c r="E459" s="99">
        <v>40</v>
      </c>
      <c r="F459" s="99">
        <v>43</v>
      </c>
      <c r="G459" s="99">
        <v>41</v>
      </c>
      <c r="H459" s="99">
        <f>AVERAGE(F459:G459)</f>
        <v>42</v>
      </c>
      <c r="I459" s="5">
        <v>1</v>
      </c>
      <c r="J459" s="110">
        <v>3</v>
      </c>
      <c r="K459" s="5"/>
      <c r="L459" s="5">
        <v>4.0999999999999996</v>
      </c>
      <c r="M459" s="5">
        <v>4.3</v>
      </c>
      <c r="N459" s="5">
        <v>30</v>
      </c>
      <c r="O459" s="3"/>
      <c r="P459" s="3"/>
      <c r="Q459" s="138"/>
      <c r="R459" s="18">
        <f t="shared" si="29"/>
        <v>1764</v>
      </c>
      <c r="S459" s="10">
        <f t="shared" si="30"/>
        <v>1.3854423602330987E-3</v>
      </c>
      <c r="T459"/>
      <c r="U459"/>
      <c r="V459"/>
      <c r="W459"/>
      <c r="X459"/>
      <c r="Y459"/>
      <c r="Z459"/>
      <c r="AA459"/>
      <c r="AB459"/>
      <c r="AC459"/>
      <c r="AD459"/>
      <c r="AE459"/>
      <c r="AF459"/>
      <c r="AG459"/>
      <c r="AH459"/>
      <c r="AI459"/>
      <c r="AJ459"/>
      <c r="AK459"/>
      <c r="AL459"/>
      <c r="AM459"/>
      <c r="AN459"/>
      <c r="AO459"/>
      <c r="AP459"/>
      <c r="AQ459"/>
      <c r="AR459"/>
      <c r="AS459"/>
      <c r="AT459"/>
      <c r="AU459"/>
      <c r="AV459"/>
      <c r="AW459"/>
      <c r="AX459"/>
      <c r="AY459"/>
      <c r="AZ459"/>
      <c r="BA459"/>
      <c r="BB459"/>
      <c r="BC459"/>
      <c r="BD459"/>
      <c r="BE459"/>
      <c r="BF459"/>
      <c r="BG459"/>
      <c r="BH459"/>
      <c r="BI459"/>
      <c r="BJ459"/>
      <c r="BK459"/>
      <c r="BL459"/>
      <c r="BM459"/>
      <c r="BN459"/>
      <c r="BO459"/>
      <c r="BP459"/>
      <c r="BQ459"/>
      <c r="BR459"/>
      <c r="BS459"/>
      <c r="BT459"/>
      <c r="BU459"/>
      <c r="BV459"/>
      <c r="BW459"/>
      <c r="BX459"/>
      <c r="BY459"/>
      <c r="BZ459"/>
      <c r="CA459"/>
      <c r="CB459"/>
      <c r="CC459"/>
      <c r="CD459"/>
      <c r="CE459"/>
      <c r="CF459"/>
      <c r="CG459"/>
      <c r="CH459"/>
      <c r="CI459"/>
      <c r="CJ459"/>
      <c r="CK459"/>
      <c r="CL459"/>
      <c r="CM459"/>
      <c r="CN459"/>
      <c r="CO459"/>
      <c r="CP459"/>
      <c r="CQ459"/>
      <c r="CR459"/>
      <c r="CS459"/>
      <c r="CT459"/>
      <c r="CU459"/>
      <c r="CV459"/>
      <c r="CW459"/>
      <c r="CX459"/>
      <c r="CY459"/>
      <c r="CZ459"/>
      <c r="DA459"/>
      <c r="DB459"/>
      <c r="DC459"/>
      <c r="DD459"/>
      <c r="DE459"/>
      <c r="DF459"/>
      <c r="DG459"/>
      <c r="DH459"/>
      <c r="DI459"/>
      <c r="DJ459"/>
      <c r="DK459"/>
      <c r="DL459"/>
      <c r="DM459"/>
      <c r="DN459"/>
      <c r="DO459"/>
      <c r="DP459"/>
      <c r="DQ459"/>
      <c r="DR459"/>
      <c r="DS459"/>
      <c r="DT459"/>
      <c r="DU459"/>
      <c r="DV459"/>
      <c r="DW459"/>
      <c r="DX459"/>
      <c r="DY459"/>
      <c r="DZ459"/>
      <c r="EA459"/>
      <c r="EB459"/>
      <c r="EC459"/>
      <c r="ED459"/>
      <c r="EE459"/>
      <c r="EF459"/>
      <c r="EG459"/>
      <c r="EH459"/>
      <c r="EI459"/>
      <c r="EJ459"/>
      <c r="EK459"/>
      <c r="EL459"/>
      <c r="EM459"/>
      <c r="EN459"/>
      <c r="EO459"/>
      <c r="EP459"/>
      <c r="EQ459"/>
      <c r="ER459"/>
      <c r="ES459"/>
      <c r="ET459"/>
      <c r="EU459"/>
      <c r="EV459"/>
      <c r="EW459"/>
      <c r="EX459"/>
      <c r="EY459"/>
      <c r="EZ459"/>
      <c r="FA459"/>
      <c r="FB459"/>
      <c r="FC459"/>
      <c r="FD459"/>
      <c r="FE459"/>
      <c r="FF459"/>
      <c r="FG459"/>
      <c r="FH459"/>
      <c r="FI459"/>
      <c r="FJ459"/>
      <c r="FK459"/>
      <c r="FL459"/>
      <c r="FM459"/>
      <c r="FN459"/>
      <c r="FO459"/>
      <c r="FP459"/>
      <c r="FQ459"/>
      <c r="FR459"/>
      <c r="FS459"/>
      <c r="FT459"/>
      <c r="FU459"/>
      <c r="FV459"/>
      <c r="FW459"/>
      <c r="FX459"/>
      <c r="FY459"/>
      <c r="FZ459"/>
      <c r="GA459"/>
      <c r="GB459"/>
      <c r="GC459"/>
      <c r="GD459"/>
      <c r="GE459"/>
      <c r="GF459"/>
      <c r="GG459"/>
      <c r="GH459"/>
      <c r="GI459"/>
      <c r="GJ459"/>
      <c r="GK459"/>
      <c r="GL459"/>
      <c r="GM459"/>
      <c r="GN459"/>
      <c r="GO459"/>
      <c r="GP459"/>
      <c r="GQ459"/>
      <c r="GR459"/>
      <c r="GS459"/>
      <c r="GT459"/>
      <c r="GU459"/>
      <c r="GV459"/>
      <c r="GW459"/>
      <c r="GX459"/>
      <c r="GY459"/>
      <c r="GZ459"/>
      <c r="HA459"/>
      <c r="HB459"/>
      <c r="HC459"/>
      <c r="HD459"/>
      <c r="HE459"/>
      <c r="HF459"/>
      <c r="HG459"/>
      <c r="HH459"/>
      <c r="HI459"/>
      <c r="HJ459"/>
      <c r="HK459"/>
      <c r="HL459"/>
      <c r="HM459"/>
      <c r="HN459"/>
      <c r="HO459"/>
      <c r="HP459"/>
      <c r="HQ459"/>
      <c r="HR459"/>
      <c r="HS459"/>
      <c r="HT459"/>
      <c r="HU459"/>
      <c r="HV459"/>
      <c r="HW459"/>
      <c r="HX459"/>
      <c r="HY459"/>
      <c r="HZ459"/>
      <c r="IA459"/>
      <c r="IB459"/>
    </row>
    <row r="460" spans="1:236" ht="12.75" customHeight="1" x14ac:dyDescent="0.2">
      <c r="A460" s="10">
        <v>3</v>
      </c>
      <c r="B460" s="10" t="s">
        <v>147</v>
      </c>
      <c r="C460" s="19">
        <v>457</v>
      </c>
      <c r="E460" s="5"/>
      <c r="F460" s="5">
        <v>13</v>
      </c>
      <c r="G460" s="5">
        <v>13</v>
      </c>
      <c r="H460" s="99">
        <f>(G460+F460)/2</f>
        <v>13</v>
      </c>
      <c r="I460" s="5"/>
      <c r="J460" s="110">
        <v>3</v>
      </c>
      <c r="K460" s="3"/>
      <c r="L460" s="5"/>
      <c r="M460" s="5"/>
      <c r="N460" s="5"/>
      <c r="O460" s="5"/>
      <c r="P460" s="5"/>
      <c r="Q460" s="5"/>
      <c r="R460" s="18">
        <f t="shared" si="29"/>
        <v>169</v>
      </c>
      <c r="S460" s="10">
        <f t="shared" si="30"/>
        <v>1.3273228961416876E-4</v>
      </c>
    </row>
    <row r="461" spans="1:236" ht="12.75" customHeight="1" x14ac:dyDescent="0.25">
      <c r="A461" s="10">
        <v>3</v>
      </c>
      <c r="B461" s="19">
        <v>434</v>
      </c>
      <c r="C461" s="10">
        <v>458</v>
      </c>
      <c r="D461" s="64"/>
      <c r="E461" s="99">
        <v>58</v>
      </c>
      <c r="F461" s="99">
        <v>56</v>
      </c>
      <c r="G461" s="99">
        <v>52</v>
      </c>
      <c r="H461" s="99">
        <f t="shared" ref="H461:H483" si="31">AVERAGE(F461:G461)</f>
        <v>54</v>
      </c>
      <c r="I461" s="5">
        <v>2</v>
      </c>
      <c r="J461" s="110">
        <v>2</v>
      </c>
      <c r="K461" s="5"/>
      <c r="L461" s="5"/>
      <c r="M461" s="5"/>
      <c r="N461" s="5"/>
      <c r="O461" s="3"/>
      <c r="P461" s="3"/>
      <c r="Q461" s="138"/>
      <c r="R461" s="18">
        <f t="shared" si="29"/>
        <v>2916</v>
      </c>
      <c r="S461" s="10">
        <f t="shared" si="30"/>
        <v>2.290221044466959E-3</v>
      </c>
      <c r="T461"/>
      <c r="U461"/>
      <c r="V461"/>
      <c r="W461"/>
      <c r="X461"/>
      <c r="Y461"/>
      <c r="Z461"/>
      <c r="AA461"/>
      <c r="AB461"/>
      <c r="AC461"/>
      <c r="AD461"/>
      <c r="AE461"/>
      <c r="AF461"/>
      <c r="AG461"/>
      <c r="AH461"/>
      <c r="AI461"/>
      <c r="AJ461"/>
      <c r="AK461"/>
      <c r="AL461"/>
      <c r="AM461"/>
      <c r="AN461"/>
      <c r="AO461"/>
      <c r="AP461"/>
      <c r="AQ461"/>
      <c r="AR461"/>
      <c r="AS461"/>
      <c r="AT461"/>
      <c r="AU461"/>
      <c r="AV461"/>
      <c r="AW461"/>
      <c r="AX461"/>
      <c r="AY461"/>
      <c r="AZ461"/>
      <c r="BA461"/>
      <c r="BB461"/>
      <c r="BC461"/>
      <c r="BD461"/>
      <c r="BE461"/>
      <c r="BF461"/>
      <c r="BG461"/>
      <c r="BH461"/>
      <c r="BI461"/>
      <c r="BJ461"/>
      <c r="BK461"/>
      <c r="BL461"/>
      <c r="BM461"/>
      <c r="BN461"/>
      <c r="BO461"/>
      <c r="BP461"/>
      <c r="BQ461"/>
      <c r="BR461"/>
      <c r="BS461"/>
      <c r="BT461"/>
      <c r="BU461"/>
      <c r="BV461"/>
      <c r="BW461"/>
      <c r="BX461"/>
      <c r="BY461"/>
      <c r="BZ461"/>
      <c r="CA461"/>
      <c r="CB461"/>
      <c r="CC461"/>
      <c r="CD461"/>
      <c r="CE461"/>
      <c r="CF461"/>
      <c r="CG461"/>
      <c r="CH461"/>
      <c r="CI461"/>
      <c r="CJ461"/>
      <c r="CK461"/>
      <c r="CL461"/>
      <c r="CM461"/>
      <c r="CN461"/>
      <c r="CO461"/>
      <c r="CP461"/>
      <c r="CQ461"/>
      <c r="CR461"/>
      <c r="CS461"/>
      <c r="CT461"/>
      <c r="CU461"/>
      <c r="CV461"/>
      <c r="CW461"/>
      <c r="CX461"/>
      <c r="CY461"/>
      <c r="CZ461"/>
      <c r="DA461"/>
      <c r="DB461"/>
      <c r="DC461"/>
      <c r="DD461"/>
      <c r="DE461"/>
      <c r="DF461"/>
      <c r="DG461"/>
      <c r="DH461"/>
      <c r="DI461"/>
      <c r="DJ461"/>
      <c r="DK461"/>
      <c r="DL461"/>
      <c r="DM461"/>
      <c r="DN461"/>
      <c r="DO461"/>
      <c r="DP461"/>
      <c r="DQ461"/>
      <c r="DR461"/>
      <c r="DS461"/>
      <c r="DT461"/>
      <c r="DU461"/>
      <c r="DV461"/>
      <c r="DW461"/>
      <c r="DX461"/>
      <c r="DY461"/>
      <c r="DZ461"/>
      <c r="EA461"/>
      <c r="EB461"/>
      <c r="EC461"/>
      <c r="ED461"/>
      <c r="EE461"/>
      <c r="EF461"/>
      <c r="EG461"/>
      <c r="EH461"/>
      <c r="EI461"/>
      <c r="EJ461"/>
      <c r="EK461"/>
      <c r="EL461"/>
      <c r="EM461"/>
      <c r="EN461"/>
      <c r="EO461"/>
      <c r="EP461"/>
      <c r="EQ461"/>
      <c r="ER461"/>
      <c r="ES461"/>
      <c r="ET461"/>
      <c r="EU461"/>
      <c r="EV461"/>
      <c r="EW461"/>
      <c r="EX461"/>
      <c r="EY461"/>
      <c r="EZ461"/>
      <c r="FA461"/>
      <c r="FB461"/>
      <c r="FC461"/>
      <c r="FD461"/>
      <c r="FE461"/>
      <c r="FF461"/>
      <c r="FG461"/>
      <c r="FH461"/>
      <c r="FI461"/>
      <c r="FJ461"/>
      <c r="FK461"/>
      <c r="FL461"/>
      <c r="FM461"/>
      <c r="FN461"/>
      <c r="FO461"/>
      <c r="FP461"/>
      <c r="FQ461"/>
      <c r="FR461"/>
      <c r="FS461"/>
      <c r="FT461"/>
      <c r="FU461"/>
      <c r="FV461"/>
      <c r="FW461"/>
      <c r="FX461"/>
      <c r="FY461"/>
      <c r="FZ461"/>
      <c r="GA461"/>
      <c r="GB461"/>
      <c r="GC461"/>
      <c r="GD461"/>
      <c r="GE461"/>
      <c r="GF461"/>
      <c r="GG461"/>
      <c r="GH461"/>
      <c r="GI461"/>
      <c r="GJ461"/>
      <c r="GK461"/>
      <c r="GL461"/>
      <c r="GM461"/>
      <c r="GN461"/>
      <c r="GO461"/>
      <c r="GP461"/>
      <c r="GQ461"/>
      <c r="GR461"/>
      <c r="GS461"/>
      <c r="GT461"/>
      <c r="GU461"/>
      <c r="GV461"/>
      <c r="GW461"/>
      <c r="GX461"/>
      <c r="GY461"/>
      <c r="GZ461"/>
      <c r="HA461"/>
      <c r="HB461"/>
      <c r="HC461"/>
      <c r="HD461"/>
      <c r="HE461"/>
      <c r="HF461"/>
      <c r="HG461"/>
      <c r="HH461"/>
      <c r="HI461"/>
      <c r="HJ461"/>
      <c r="HK461"/>
      <c r="HL461"/>
      <c r="HM461"/>
      <c r="HN461"/>
      <c r="HO461"/>
      <c r="HP461"/>
      <c r="HQ461"/>
      <c r="HR461"/>
      <c r="HS461"/>
      <c r="HT461"/>
      <c r="HU461"/>
      <c r="HV461"/>
      <c r="HW461"/>
      <c r="HX461"/>
      <c r="HY461"/>
      <c r="HZ461"/>
      <c r="IA461"/>
      <c r="IB461"/>
    </row>
    <row r="462" spans="1:236" ht="12.75" customHeight="1" x14ac:dyDescent="0.25">
      <c r="A462" s="10">
        <v>3</v>
      </c>
      <c r="B462" s="10">
        <v>435</v>
      </c>
      <c r="C462" s="19">
        <v>459</v>
      </c>
      <c r="D462" s="1"/>
      <c r="E462" s="99">
        <v>43.5</v>
      </c>
      <c r="F462" s="99">
        <v>45</v>
      </c>
      <c r="G462" s="99">
        <v>41</v>
      </c>
      <c r="H462" s="99">
        <f t="shared" si="31"/>
        <v>43</v>
      </c>
      <c r="I462" s="5">
        <v>2</v>
      </c>
      <c r="J462" s="110">
        <v>3</v>
      </c>
      <c r="K462" s="5"/>
      <c r="L462" s="5"/>
      <c r="M462" s="5"/>
      <c r="N462" s="5"/>
      <c r="O462" s="3"/>
      <c r="P462" s="3"/>
      <c r="Q462" s="138"/>
      <c r="R462" s="18">
        <f t="shared" si="29"/>
        <v>1849</v>
      </c>
      <c r="S462" s="10">
        <f t="shared" si="30"/>
        <v>1.4522012041218817E-3</v>
      </c>
      <c r="T462"/>
      <c r="U462"/>
      <c r="V462"/>
      <c r="W462"/>
      <c r="X462"/>
      <c r="Y462"/>
      <c r="Z462"/>
      <c r="AA462"/>
      <c r="AB462"/>
      <c r="AC462"/>
      <c r="AD462"/>
      <c r="AE462"/>
      <c r="AF462"/>
      <c r="AG462"/>
      <c r="AH462"/>
      <c r="AI462"/>
      <c r="AJ462"/>
      <c r="AK462"/>
      <c r="AL462"/>
      <c r="AM462"/>
      <c r="AN462"/>
      <c r="AO462"/>
      <c r="AP462"/>
      <c r="AQ462"/>
      <c r="AR462"/>
      <c r="AS462"/>
      <c r="AT462"/>
      <c r="AU462"/>
      <c r="AV462"/>
      <c r="AW462"/>
      <c r="AX462"/>
      <c r="AY462"/>
      <c r="AZ462"/>
      <c r="BA462"/>
      <c r="BB462"/>
      <c r="BC462"/>
      <c r="BD462"/>
      <c r="BE462"/>
      <c r="BF462"/>
      <c r="BG462"/>
      <c r="BH462"/>
      <c r="BI462"/>
      <c r="BJ462"/>
      <c r="BK462"/>
      <c r="BL462"/>
      <c r="BM462"/>
      <c r="BN462"/>
      <c r="BO462"/>
      <c r="BP462"/>
      <c r="BQ462"/>
      <c r="BR462"/>
      <c r="BS462"/>
      <c r="BT462"/>
      <c r="BU462"/>
      <c r="BV462"/>
      <c r="BW462"/>
      <c r="BX462"/>
      <c r="BY462"/>
      <c r="BZ462"/>
      <c r="CA462"/>
      <c r="CB462"/>
      <c r="CC462"/>
      <c r="CD462"/>
      <c r="CE462"/>
      <c r="CF462"/>
      <c r="CG462"/>
      <c r="CH462"/>
      <c r="CI462"/>
      <c r="CJ462"/>
      <c r="CK462"/>
      <c r="CL462"/>
      <c r="CM462"/>
      <c r="CN462"/>
      <c r="CO462"/>
      <c r="CP462"/>
      <c r="CQ462"/>
      <c r="CR462"/>
      <c r="CS462"/>
      <c r="CT462"/>
      <c r="CU462"/>
      <c r="CV462"/>
      <c r="CW462"/>
      <c r="CX462"/>
      <c r="CY462"/>
      <c r="CZ462"/>
      <c r="DA462"/>
      <c r="DB462"/>
      <c r="DC462"/>
      <c r="DD462"/>
      <c r="DE462"/>
      <c r="DF462"/>
      <c r="DG462"/>
      <c r="DH462"/>
      <c r="DI462"/>
      <c r="DJ462"/>
      <c r="DK462"/>
      <c r="DL462"/>
      <c r="DM462"/>
      <c r="DN462"/>
      <c r="DO462"/>
      <c r="DP462"/>
      <c r="DQ462"/>
      <c r="DR462"/>
      <c r="DS462"/>
      <c r="DT462"/>
      <c r="DU462"/>
      <c r="DV462"/>
      <c r="DW462"/>
      <c r="DX462"/>
      <c r="DY462"/>
      <c r="DZ462"/>
      <c r="EA462"/>
      <c r="EB462"/>
      <c r="EC462"/>
      <c r="ED462"/>
      <c r="EE462"/>
      <c r="EF462"/>
      <c r="EG462"/>
      <c r="EH462"/>
      <c r="EI462"/>
      <c r="EJ462"/>
      <c r="EK462"/>
      <c r="EL462"/>
      <c r="EM462"/>
      <c r="EN462"/>
      <c r="EO462"/>
      <c r="EP462"/>
      <c r="EQ462"/>
      <c r="ER462"/>
      <c r="ES462"/>
      <c r="ET462"/>
      <c r="EU462"/>
      <c r="EV462"/>
      <c r="EW462"/>
      <c r="EX462"/>
      <c r="EY462"/>
      <c r="EZ462"/>
      <c r="FA462"/>
      <c r="FB462"/>
      <c r="FC462"/>
      <c r="FD462"/>
      <c r="FE462"/>
      <c r="FF462"/>
      <c r="FG462"/>
      <c r="FH462"/>
      <c r="FI462"/>
      <c r="FJ462"/>
      <c r="FK462"/>
      <c r="FL462"/>
      <c r="FM462"/>
      <c r="FN462"/>
      <c r="FO462"/>
      <c r="FP462"/>
      <c r="FQ462"/>
      <c r="FR462"/>
      <c r="FS462"/>
      <c r="FT462"/>
      <c r="FU462"/>
      <c r="FV462"/>
      <c r="FW462"/>
      <c r="FX462"/>
      <c r="FY462"/>
      <c r="FZ462"/>
      <c r="GA462"/>
      <c r="GB462"/>
      <c r="GC462"/>
      <c r="GD462"/>
      <c r="GE462"/>
      <c r="GF462"/>
      <c r="GG462"/>
      <c r="GH462"/>
      <c r="GI462"/>
      <c r="GJ462"/>
      <c r="GK462"/>
      <c r="GL462"/>
      <c r="GM462"/>
      <c r="GN462"/>
      <c r="GO462"/>
      <c r="GP462"/>
      <c r="GQ462"/>
      <c r="GR462"/>
      <c r="GS462"/>
      <c r="GT462"/>
      <c r="GU462"/>
      <c r="GV462"/>
      <c r="GW462"/>
      <c r="GX462"/>
      <c r="GY462"/>
      <c r="GZ462"/>
      <c r="HA462"/>
      <c r="HB462"/>
      <c r="HC462"/>
      <c r="HD462"/>
      <c r="HE462"/>
      <c r="HF462"/>
      <c r="HG462"/>
      <c r="HH462"/>
      <c r="HI462"/>
      <c r="HJ462"/>
      <c r="HK462"/>
      <c r="HL462"/>
      <c r="HM462"/>
      <c r="HN462"/>
      <c r="HO462"/>
      <c r="HP462"/>
      <c r="HQ462"/>
      <c r="HR462"/>
      <c r="HS462"/>
      <c r="HT462"/>
      <c r="HU462"/>
      <c r="HV462"/>
      <c r="HW462"/>
      <c r="HX462"/>
      <c r="HY462"/>
      <c r="HZ462"/>
      <c r="IA462"/>
      <c r="IB462"/>
    </row>
    <row r="463" spans="1:236" ht="12.75" customHeight="1" x14ac:dyDescent="0.25">
      <c r="A463" s="10">
        <v>3</v>
      </c>
      <c r="B463" s="19">
        <v>436</v>
      </c>
      <c r="C463" s="10">
        <v>460</v>
      </c>
      <c r="D463" s="64"/>
      <c r="E463" s="99">
        <v>56.5</v>
      </c>
      <c r="F463" s="99">
        <v>50</v>
      </c>
      <c r="G463" s="99">
        <v>48</v>
      </c>
      <c r="H463" s="99">
        <f t="shared" si="31"/>
        <v>49</v>
      </c>
      <c r="I463" s="5">
        <v>2</v>
      </c>
      <c r="J463" s="110">
        <v>3</v>
      </c>
      <c r="K463" s="5"/>
      <c r="L463" s="5"/>
      <c r="M463" s="5"/>
      <c r="N463" s="5"/>
      <c r="O463" s="3"/>
      <c r="P463" s="3"/>
      <c r="Q463" s="138"/>
      <c r="R463" s="18">
        <f t="shared" si="29"/>
        <v>2401</v>
      </c>
      <c r="S463" s="10">
        <f t="shared" si="30"/>
        <v>1.8857409903172734E-3</v>
      </c>
      <c r="T463"/>
      <c r="U463"/>
      <c r="V463"/>
      <c r="W463"/>
      <c r="X463"/>
      <c r="Y463"/>
      <c r="Z463"/>
      <c r="AA463"/>
      <c r="AB463"/>
      <c r="AC463"/>
      <c r="AD463"/>
      <c r="AE463"/>
      <c r="AF463"/>
      <c r="AG463"/>
      <c r="AH463"/>
      <c r="AI463"/>
      <c r="AJ463"/>
      <c r="AK463"/>
      <c r="AL463"/>
      <c r="AM463"/>
      <c r="AN463"/>
      <c r="AO463"/>
      <c r="AP463"/>
      <c r="AQ463"/>
      <c r="AR463"/>
      <c r="AS463"/>
      <c r="AT463"/>
      <c r="AU463"/>
      <c r="AV463"/>
      <c r="AW463"/>
      <c r="AX463"/>
      <c r="AY463"/>
      <c r="AZ463"/>
      <c r="BA463"/>
      <c r="BB463"/>
      <c r="BC463"/>
      <c r="BD463"/>
      <c r="BE463"/>
      <c r="BF463"/>
      <c r="BG463"/>
      <c r="BH463"/>
      <c r="BI463"/>
      <c r="BJ463"/>
      <c r="BK463"/>
      <c r="BL463"/>
      <c r="BM463"/>
      <c r="BN463"/>
      <c r="BO463"/>
      <c r="BP463"/>
      <c r="BQ463"/>
      <c r="BR463"/>
      <c r="BS463"/>
      <c r="BT463"/>
      <c r="BU463"/>
      <c r="BV463"/>
      <c r="BW463"/>
      <c r="BX463"/>
      <c r="BY463"/>
      <c r="BZ463"/>
      <c r="CA463"/>
      <c r="CB463"/>
      <c r="CC463"/>
      <c r="CD463"/>
      <c r="CE463"/>
      <c r="CF463"/>
      <c r="CG463"/>
      <c r="CH463"/>
      <c r="CI463"/>
      <c r="CJ463"/>
      <c r="CK463"/>
      <c r="CL463"/>
      <c r="CM463"/>
      <c r="CN463"/>
      <c r="CO463"/>
      <c r="CP463"/>
      <c r="CQ463"/>
      <c r="CR463"/>
      <c r="CS463"/>
      <c r="CT463"/>
      <c r="CU463"/>
      <c r="CV463"/>
      <c r="CW463"/>
      <c r="CX463"/>
      <c r="CY463"/>
      <c r="CZ463"/>
      <c r="DA463"/>
      <c r="DB463"/>
      <c r="DC463"/>
      <c r="DD463"/>
      <c r="DE463"/>
      <c r="DF463"/>
      <c r="DG463"/>
      <c r="DH463"/>
      <c r="DI463"/>
      <c r="DJ463"/>
      <c r="DK463"/>
      <c r="DL463"/>
      <c r="DM463"/>
      <c r="DN463"/>
      <c r="DO463"/>
      <c r="DP463"/>
      <c r="DQ463"/>
      <c r="DR463"/>
      <c r="DS463"/>
      <c r="DT463"/>
      <c r="DU463"/>
      <c r="DV463"/>
      <c r="DW463"/>
      <c r="DX463"/>
      <c r="DY463"/>
      <c r="DZ463"/>
      <c r="EA463"/>
      <c r="EB463"/>
      <c r="EC463"/>
      <c r="ED463"/>
      <c r="EE463"/>
      <c r="EF463"/>
      <c r="EG463"/>
      <c r="EH463"/>
      <c r="EI463"/>
      <c r="EJ463"/>
      <c r="EK463"/>
      <c r="EL463"/>
      <c r="EM463"/>
      <c r="EN463"/>
      <c r="EO463"/>
      <c r="EP463"/>
      <c r="EQ463"/>
      <c r="ER463"/>
      <c r="ES463"/>
      <c r="ET463"/>
      <c r="EU463"/>
      <c r="EV463"/>
      <c r="EW463"/>
      <c r="EX463"/>
      <c r="EY463"/>
      <c r="EZ463"/>
      <c r="FA463"/>
      <c r="FB463"/>
      <c r="FC463"/>
      <c r="FD463"/>
      <c r="FE463"/>
      <c r="FF463"/>
      <c r="FG463"/>
      <c r="FH463"/>
      <c r="FI463"/>
      <c r="FJ463"/>
      <c r="FK463"/>
      <c r="FL463"/>
      <c r="FM463"/>
      <c r="FN463"/>
      <c r="FO463"/>
      <c r="FP463"/>
      <c r="FQ463"/>
      <c r="FR463"/>
      <c r="FS463"/>
      <c r="FT463"/>
      <c r="FU463"/>
      <c r="FV463"/>
      <c r="FW463"/>
      <c r="FX463"/>
      <c r="FY463"/>
      <c r="FZ463"/>
      <c r="GA463"/>
      <c r="GB463"/>
      <c r="GC463"/>
      <c r="GD463"/>
      <c r="GE463"/>
      <c r="GF463"/>
      <c r="GG463"/>
      <c r="GH463"/>
      <c r="GI463"/>
      <c r="GJ463"/>
      <c r="GK463"/>
      <c r="GL463"/>
      <c r="GM463"/>
      <c r="GN463"/>
      <c r="GO463"/>
      <c r="GP463"/>
      <c r="GQ463"/>
      <c r="GR463"/>
      <c r="GS463"/>
      <c r="GT463"/>
      <c r="GU463"/>
      <c r="GV463"/>
      <c r="GW463"/>
      <c r="GX463"/>
      <c r="GY463"/>
      <c r="GZ463"/>
      <c r="HA463"/>
      <c r="HB463"/>
      <c r="HC463"/>
      <c r="HD463"/>
      <c r="HE463"/>
      <c r="HF463"/>
      <c r="HG463"/>
      <c r="HH463"/>
      <c r="HI463"/>
      <c r="HJ463"/>
      <c r="HK463"/>
      <c r="HL463"/>
      <c r="HM463"/>
      <c r="HN463"/>
      <c r="HO463"/>
      <c r="HP463"/>
      <c r="HQ463"/>
      <c r="HR463"/>
      <c r="HS463"/>
      <c r="HT463"/>
      <c r="HU463"/>
      <c r="HV463"/>
      <c r="HW463"/>
      <c r="HX463"/>
      <c r="HY463"/>
      <c r="HZ463"/>
      <c r="IA463"/>
      <c r="IB463"/>
    </row>
    <row r="464" spans="1:236" ht="12.75" customHeight="1" x14ac:dyDescent="0.25">
      <c r="A464" s="10">
        <v>3</v>
      </c>
      <c r="B464" s="10">
        <v>437</v>
      </c>
      <c r="C464" s="10">
        <v>461</v>
      </c>
      <c r="D464" s="1"/>
      <c r="E464" s="99">
        <v>59</v>
      </c>
      <c r="F464" s="99">
        <v>60</v>
      </c>
      <c r="G464" s="99">
        <v>64</v>
      </c>
      <c r="H464" s="99">
        <f t="shared" si="31"/>
        <v>62</v>
      </c>
      <c r="I464" s="5">
        <v>1</v>
      </c>
      <c r="J464" s="110">
        <v>2</v>
      </c>
      <c r="K464" s="5"/>
      <c r="L464" s="5">
        <v>4.7</v>
      </c>
      <c r="M464" s="5">
        <v>5.6</v>
      </c>
      <c r="N464" s="5">
        <v>60</v>
      </c>
      <c r="O464" s="3"/>
      <c r="P464" s="3"/>
      <c r="Q464" s="138"/>
      <c r="R464" s="18">
        <f t="shared" si="29"/>
        <v>3844</v>
      </c>
      <c r="S464" s="10">
        <f t="shared" si="30"/>
        <v>3.0190705400997913E-3</v>
      </c>
      <c r="T464"/>
      <c r="U464"/>
      <c r="V464"/>
      <c r="W464"/>
      <c r="X464"/>
      <c r="Y464"/>
      <c r="Z464"/>
      <c r="AA464"/>
      <c r="AB464"/>
      <c r="AC464"/>
      <c r="AD464"/>
      <c r="AE464"/>
      <c r="AF464"/>
      <c r="AG464"/>
      <c r="AH464"/>
      <c r="AI464"/>
      <c r="AJ464"/>
      <c r="AK464"/>
      <c r="AL464"/>
      <c r="AM464"/>
      <c r="AN464"/>
      <c r="AO464"/>
      <c r="AP464"/>
      <c r="AQ464"/>
      <c r="AR464"/>
      <c r="AS464"/>
      <c r="AT464"/>
      <c r="AU464"/>
      <c r="AV464"/>
      <c r="AW464"/>
      <c r="AX464"/>
      <c r="AY464"/>
      <c r="AZ464"/>
      <c r="BA464"/>
      <c r="BB464"/>
      <c r="BC464"/>
      <c r="BD464"/>
      <c r="BE464"/>
      <c r="BF464"/>
      <c r="BG464"/>
      <c r="BH464"/>
      <c r="BI464"/>
      <c r="BJ464"/>
      <c r="BK464"/>
      <c r="BL464"/>
      <c r="BM464"/>
      <c r="BN464"/>
      <c r="BO464"/>
      <c r="BP464"/>
      <c r="BQ464"/>
      <c r="BR464"/>
      <c r="BS464"/>
      <c r="BT464"/>
      <c r="BU464"/>
      <c r="BV464"/>
      <c r="BW464"/>
      <c r="BX464"/>
      <c r="BY464"/>
      <c r="BZ464"/>
      <c r="CA464"/>
      <c r="CB464"/>
      <c r="CC464"/>
      <c r="CD464"/>
      <c r="CE464"/>
      <c r="CF464"/>
      <c r="CG464"/>
      <c r="CH464"/>
      <c r="CI464"/>
      <c r="CJ464"/>
      <c r="CK464"/>
      <c r="CL464"/>
      <c r="CM464"/>
      <c r="CN464"/>
      <c r="CO464"/>
      <c r="CP464"/>
      <c r="CQ464"/>
      <c r="CR464"/>
      <c r="CS464"/>
      <c r="CT464"/>
      <c r="CU464"/>
      <c r="CV464"/>
      <c r="CW464"/>
      <c r="CX464"/>
      <c r="CY464"/>
      <c r="CZ464"/>
      <c r="DA464"/>
      <c r="DB464"/>
      <c r="DC464"/>
      <c r="DD464"/>
      <c r="DE464"/>
      <c r="DF464"/>
      <c r="DG464"/>
      <c r="DH464"/>
      <c r="DI464"/>
      <c r="DJ464"/>
      <c r="DK464"/>
      <c r="DL464"/>
      <c r="DM464"/>
      <c r="DN464"/>
      <c r="DO464"/>
      <c r="DP464"/>
      <c r="DQ464"/>
      <c r="DR464"/>
      <c r="DS464"/>
      <c r="DT464"/>
      <c r="DU464"/>
      <c r="DV464"/>
      <c r="DW464"/>
      <c r="DX464"/>
      <c r="DY464"/>
      <c r="DZ464"/>
      <c r="EA464"/>
      <c r="EB464"/>
      <c r="EC464"/>
      <c r="ED464"/>
      <c r="EE464"/>
      <c r="EF464"/>
      <c r="EG464"/>
      <c r="EH464"/>
      <c r="EI464"/>
      <c r="EJ464"/>
      <c r="EK464"/>
      <c r="EL464"/>
      <c r="EM464"/>
      <c r="EN464"/>
      <c r="EO464"/>
      <c r="EP464"/>
      <c r="EQ464"/>
      <c r="ER464"/>
      <c r="ES464"/>
      <c r="ET464"/>
      <c r="EU464"/>
      <c r="EV464"/>
      <c r="EW464"/>
      <c r="EX464"/>
      <c r="EY464"/>
      <c r="EZ464"/>
      <c r="FA464"/>
      <c r="FB464"/>
      <c r="FC464"/>
      <c r="FD464"/>
      <c r="FE464"/>
      <c r="FF464"/>
      <c r="FG464"/>
      <c r="FH464"/>
      <c r="FI464"/>
      <c r="FJ464"/>
      <c r="FK464"/>
      <c r="FL464"/>
      <c r="FM464"/>
      <c r="FN464"/>
      <c r="FO464"/>
      <c r="FP464"/>
      <c r="FQ464"/>
      <c r="FR464"/>
      <c r="FS464"/>
      <c r="FT464"/>
      <c r="FU464"/>
      <c r="FV464"/>
      <c r="FW464"/>
      <c r="FX464"/>
      <c r="FY464"/>
      <c r="FZ464"/>
      <c r="GA464"/>
      <c r="GB464"/>
      <c r="GC464"/>
      <c r="GD464"/>
      <c r="GE464"/>
      <c r="GF464"/>
      <c r="GG464"/>
      <c r="GH464"/>
      <c r="GI464"/>
      <c r="GJ464"/>
      <c r="GK464"/>
      <c r="GL464"/>
      <c r="GM464"/>
      <c r="GN464"/>
      <c r="GO464"/>
      <c r="GP464"/>
      <c r="GQ464"/>
      <c r="GR464"/>
      <c r="GS464"/>
      <c r="GT464"/>
      <c r="GU464"/>
      <c r="GV464"/>
      <c r="GW464"/>
      <c r="GX464"/>
      <c r="GY464"/>
      <c r="GZ464"/>
      <c r="HA464"/>
      <c r="HB464"/>
      <c r="HC464"/>
      <c r="HD464"/>
      <c r="HE464"/>
      <c r="HF464"/>
      <c r="HG464"/>
      <c r="HH464"/>
      <c r="HI464"/>
      <c r="HJ464"/>
      <c r="HK464"/>
      <c r="HL464"/>
      <c r="HM464"/>
      <c r="HN464"/>
      <c r="HO464"/>
      <c r="HP464"/>
      <c r="HQ464"/>
      <c r="HR464"/>
      <c r="HS464"/>
      <c r="HT464"/>
      <c r="HU464"/>
      <c r="HV464"/>
      <c r="HW464"/>
      <c r="HX464"/>
      <c r="HY464"/>
      <c r="HZ464"/>
      <c r="IA464"/>
      <c r="IB464"/>
    </row>
    <row r="465" spans="1:236" ht="12.75" customHeight="1" x14ac:dyDescent="0.25">
      <c r="A465" s="10">
        <v>3</v>
      </c>
      <c r="B465" s="19">
        <v>438</v>
      </c>
      <c r="C465" s="19">
        <v>462</v>
      </c>
      <c r="D465" s="64"/>
      <c r="E465" s="99">
        <v>63</v>
      </c>
      <c r="F465" s="99">
        <v>70</v>
      </c>
      <c r="G465" s="99">
        <v>67</v>
      </c>
      <c r="H465" s="99">
        <f t="shared" si="31"/>
        <v>68.5</v>
      </c>
      <c r="I465" s="5">
        <v>1</v>
      </c>
      <c r="J465" s="110">
        <v>2</v>
      </c>
      <c r="K465" s="5"/>
      <c r="L465" s="5"/>
      <c r="M465" s="5"/>
      <c r="N465" s="5"/>
      <c r="O465" s="3"/>
      <c r="P465" s="3"/>
      <c r="Q465" s="138"/>
      <c r="R465" s="18">
        <f t="shared" si="29"/>
        <v>4692.25</v>
      </c>
      <c r="S465" s="10">
        <f t="shared" si="30"/>
        <v>3.6852845322016764E-3</v>
      </c>
      <c r="T465"/>
      <c r="U465"/>
      <c r="V465"/>
      <c r="W465"/>
      <c r="X465"/>
      <c r="Y465"/>
      <c r="Z465"/>
      <c r="AA465"/>
      <c r="AB465"/>
      <c r="AC465"/>
      <c r="AD465"/>
      <c r="AE465"/>
      <c r="AF465"/>
      <c r="AG465"/>
      <c r="AH465"/>
      <c r="AI465"/>
      <c r="AJ465"/>
      <c r="AK465"/>
      <c r="AL465"/>
      <c r="AM465"/>
      <c r="AN465"/>
      <c r="AO465"/>
      <c r="AP465"/>
      <c r="AQ465"/>
      <c r="AR465"/>
      <c r="AS465"/>
      <c r="AT465"/>
      <c r="AU465"/>
      <c r="AV465"/>
      <c r="AW465"/>
      <c r="AX465"/>
      <c r="AY465"/>
      <c r="AZ465"/>
      <c r="BA465"/>
      <c r="BB465"/>
      <c r="BC465"/>
      <c r="BD465"/>
      <c r="BE465"/>
      <c r="BF465"/>
      <c r="BG465"/>
      <c r="BH465"/>
      <c r="BI465"/>
      <c r="BJ465"/>
      <c r="BK465"/>
      <c r="BL465"/>
      <c r="BM465"/>
      <c r="BN465"/>
      <c r="BO465"/>
      <c r="BP465"/>
      <c r="BQ465"/>
      <c r="BR465"/>
      <c r="BS465"/>
      <c r="BT465"/>
      <c r="BU465"/>
      <c r="BV465"/>
      <c r="BW465"/>
      <c r="BX465"/>
      <c r="BY465"/>
      <c r="BZ465"/>
      <c r="CA465"/>
      <c r="CB465"/>
      <c r="CC465"/>
      <c r="CD465"/>
      <c r="CE465"/>
      <c r="CF465"/>
      <c r="CG465"/>
      <c r="CH465"/>
      <c r="CI465"/>
      <c r="CJ465"/>
      <c r="CK465"/>
      <c r="CL465"/>
      <c r="CM465"/>
      <c r="CN465"/>
      <c r="CO465"/>
      <c r="CP465"/>
      <c r="CQ465"/>
      <c r="CR465"/>
      <c r="CS465"/>
      <c r="CT465"/>
      <c r="CU465"/>
      <c r="CV465"/>
      <c r="CW465"/>
      <c r="CX465"/>
      <c r="CY465"/>
      <c r="CZ465"/>
      <c r="DA465"/>
      <c r="DB465"/>
      <c r="DC465"/>
      <c r="DD465"/>
      <c r="DE465"/>
      <c r="DF465"/>
      <c r="DG465"/>
      <c r="DH465"/>
      <c r="DI465"/>
      <c r="DJ465"/>
      <c r="DK465"/>
      <c r="DL465"/>
      <c r="DM465"/>
      <c r="DN465"/>
      <c r="DO465"/>
      <c r="DP465"/>
      <c r="DQ465"/>
      <c r="DR465"/>
      <c r="DS465"/>
      <c r="DT465"/>
      <c r="DU465"/>
      <c r="DV465"/>
      <c r="DW465"/>
      <c r="DX465"/>
      <c r="DY465"/>
      <c r="DZ465"/>
      <c r="EA465"/>
      <c r="EB465"/>
      <c r="EC465"/>
      <c r="ED465"/>
      <c r="EE465"/>
      <c r="EF465"/>
      <c r="EG465"/>
      <c r="EH465"/>
      <c r="EI465"/>
      <c r="EJ465"/>
      <c r="EK465"/>
      <c r="EL465"/>
      <c r="EM465"/>
      <c r="EN465"/>
      <c r="EO465"/>
      <c r="EP465"/>
      <c r="EQ465"/>
      <c r="ER465"/>
      <c r="ES465"/>
      <c r="ET465"/>
      <c r="EU465"/>
      <c r="EV465"/>
      <c r="EW465"/>
      <c r="EX465"/>
      <c r="EY465"/>
      <c r="EZ465"/>
      <c r="FA465"/>
      <c r="FB465"/>
      <c r="FC465"/>
      <c r="FD465"/>
      <c r="FE465"/>
      <c r="FF465"/>
      <c r="FG465"/>
      <c r="FH465"/>
      <c r="FI465"/>
      <c r="FJ465"/>
      <c r="FK465"/>
      <c r="FL465"/>
      <c r="FM465"/>
      <c r="FN465"/>
      <c r="FO465"/>
      <c r="FP465"/>
      <c r="FQ465"/>
      <c r="FR465"/>
      <c r="FS465"/>
      <c r="FT465"/>
      <c r="FU465"/>
      <c r="FV465"/>
      <c r="FW465"/>
      <c r="FX465"/>
      <c r="FY465"/>
      <c r="FZ465"/>
      <c r="GA465"/>
      <c r="GB465"/>
      <c r="GC465"/>
      <c r="GD465"/>
      <c r="GE465"/>
      <c r="GF465"/>
      <c r="GG465"/>
      <c r="GH465"/>
      <c r="GI465"/>
      <c r="GJ465"/>
      <c r="GK465"/>
      <c r="GL465"/>
      <c r="GM465"/>
      <c r="GN465"/>
      <c r="GO465"/>
      <c r="GP465"/>
      <c r="GQ465"/>
      <c r="GR465"/>
      <c r="GS465"/>
      <c r="GT465"/>
      <c r="GU465"/>
      <c r="GV465"/>
      <c r="GW465"/>
      <c r="GX465"/>
      <c r="GY465"/>
      <c r="GZ465"/>
      <c r="HA465"/>
      <c r="HB465"/>
      <c r="HC465"/>
      <c r="HD465"/>
      <c r="HE465"/>
      <c r="HF465"/>
      <c r="HG465"/>
      <c r="HH465"/>
      <c r="HI465"/>
      <c r="HJ465"/>
      <c r="HK465"/>
      <c r="HL465"/>
      <c r="HM465"/>
      <c r="HN465"/>
      <c r="HO465"/>
      <c r="HP465"/>
      <c r="HQ465"/>
      <c r="HR465"/>
      <c r="HS465"/>
      <c r="HT465"/>
      <c r="HU465"/>
      <c r="HV465"/>
      <c r="HW465"/>
      <c r="HX465"/>
      <c r="HY465"/>
      <c r="HZ465"/>
      <c r="IA465"/>
      <c r="IB465"/>
    </row>
    <row r="466" spans="1:236" ht="12.75" customHeight="1" x14ac:dyDescent="0.25">
      <c r="A466" s="10">
        <v>3</v>
      </c>
      <c r="B466" s="10">
        <v>439</v>
      </c>
      <c r="C466" s="10">
        <v>463</v>
      </c>
      <c r="D466" s="1"/>
      <c r="E466" s="99">
        <v>84.5</v>
      </c>
      <c r="F466" s="99">
        <v>89</v>
      </c>
      <c r="G466" s="99">
        <v>81</v>
      </c>
      <c r="H466" s="99">
        <f t="shared" si="31"/>
        <v>85</v>
      </c>
      <c r="I466" s="5">
        <v>1</v>
      </c>
      <c r="J466" s="110">
        <v>1</v>
      </c>
      <c r="K466" s="5"/>
      <c r="L466" s="5">
        <v>6.2</v>
      </c>
      <c r="M466" s="5">
        <v>7.3</v>
      </c>
      <c r="N466" s="5">
        <v>50</v>
      </c>
      <c r="O466" s="3"/>
      <c r="P466" s="3"/>
      <c r="Q466" s="138"/>
      <c r="R466" s="18">
        <f t="shared" si="29"/>
        <v>7225</v>
      </c>
      <c r="S466" s="10">
        <f t="shared" si="30"/>
        <v>5.6745017305465635E-3</v>
      </c>
      <c r="T466"/>
      <c r="U466"/>
      <c r="V466"/>
      <c r="W466"/>
      <c r="X466"/>
      <c r="Y466"/>
      <c r="Z466"/>
      <c r="AA466"/>
      <c r="AB466"/>
      <c r="AC466"/>
      <c r="AD466"/>
      <c r="AE466"/>
      <c r="AF466"/>
      <c r="AG466"/>
      <c r="AH466"/>
      <c r="AI466"/>
      <c r="AJ466"/>
      <c r="AK466"/>
      <c r="AL466"/>
      <c r="AM466"/>
      <c r="AN466"/>
      <c r="AO466"/>
      <c r="AP466"/>
      <c r="AQ466"/>
      <c r="AR466"/>
      <c r="AS466"/>
      <c r="AT466"/>
      <c r="AU466"/>
      <c r="AV466"/>
      <c r="AW466"/>
      <c r="AX466"/>
      <c r="AY466"/>
      <c r="AZ466"/>
      <c r="BA466"/>
      <c r="BB466"/>
      <c r="BC466"/>
      <c r="BD466"/>
      <c r="BE466"/>
      <c r="BF466"/>
      <c r="BG466"/>
      <c r="BH466"/>
      <c r="BI466"/>
      <c r="BJ466"/>
      <c r="BK466"/>
      <c r="BL466"/>
      <c r="BM466"/>
      <c r="BN466"/>
      <c r="BO466"/>
      <c r="BP466"/>
      <c r="BQ466"/>
      <c r="BR466"/>
      <c r="BS466"/>
      <c r="BT466"/>
      <c r="BU466"/>
      <c r="BV466"/>
      <c r="BW466"/>
      <c r="BX466"/>
      <c r="BY466"/>
      <c r="BZ466"/>
      <c r="CA466"/>
      <c r="CB466"/>
      <c r="CC466"/>
      <c r="CD466"/>
      <c r="CE466"/>
      <c r="CF466"/>
      <c r="CG466"/>
      <c r="CH466"/>
      <c r="CI466"/>
      <c r="CJ466"/>
      <c r="CK466"/>
      <c r="CL466"/>
      <c r="CM466"/>
      <c r="CN466"/>
      <c r="CO466"/>
      <c r="CP466"/>
      <c r="CQ466"/>
      <c r="CR466"/>
      <c r="CS466"/>
      <c r="CT466"/>
      <c r="CU466"/>
      <c r="CV466"/>
      <c r="CW466"/>
      <c r="CX466"/>
      <c r="CY466"/>
      <c r="CZ466"/>
      <c r="DA466"/>
      <c r="DB466"/>
      <c r="DC466"/>
      <c r="DD466"/>
      <c r="DE466"/>
      <c r="DF466"/>
      <c r="DG466"/>
      <c r="DH466"/>
      <c r="DI466"/>
      <c r="DJ466"/>
      <c r="DK466"/>
      <c r="DL466"/>
      <c r="DM466"/>
      <c r="DN466"/>
      <c r="DO466"/>
      <c r="DP466"/>
      <c r="DQ466"/>
      <c r="DR466"/>
      <c r="DS466"/>
      <c r="DT466"/>
      <c r="DU466"/>
      <c r="DV466"/>
      <c r="DW466"/>
      <c r="DX466"/>
      <c r="DY466"/>
      <c r="DZ466"/>
      <c r="EA466"/>
      <c r="EB466"/>
      <c r="EC466"/>
      <c r="ED466"/>
      <c r="EE466"/>
      <c r="EF466"/>
      <c r="EG466"/>
      <c r="EH466"/>
      <c r="EI466"/>
      <c r="EJ466"/>
      <c r="EK466"/>
      <c r="EL466"/>
      <c r="EM466"/>
      <c r="EN466"/>
      <c r="EO466"/>
      <c r="EP466"/>
      <c r="EQ466"/>
      <c r="ER466"/>
      <c r="ES466"/>
      <c r="ET466"/>
      <c r="EU466"/>
      <c r="EV466"/>
      <c r="EW466"/>
      <c r="EX466"/>
      <c r="EY466"/>
      <c r="EZ466"/>
      <c r="FA466"/>
      <c r="FB466"/>
      <c r="FC466"/>
      <c r="FD466"/>
      <c r="FE466"/>
      <c r="FF466"/>
      <c r="FG466"/>
      <c r="FH466"/>
      <c r="FI466"/>
      <c r="FJ466"/>
      <c r="FK466"/>
      <c r="FL466"/>
      <c r="FM466"/>
      <c r="FN466"/>
      <c r="FO466"/>
      <c r="FP466"/>
      <c r="FQ466"/>
      <c r="FR466"/>
      <c r="FS466"/>
      <c r="FT466"/>
      <c r="FU466"/>
      <c r="FV466"/>
      <c r="FW466"/>
      <c r="FX466"/>
      <c r="FY466"/>
      <c r="FZ466"/>
      <c r="GA466"/>
      <c r="GB466"/>
      <c r="GC466"/>
      <c r="GD466"/>
      <c r="GE466"/>
      <c r="GF466"/>
      <c r="GG466"/>
      <c r="GH466"/>
      <c r="GI466"/>
      <c r="GJ466"/>
      <c r="GK466"/>
      <c r="GL466"/>
      <c r="GM466"/>
      <c r="GN466"/>
      <c r="GO466"/>
      <c r="GP466"/>
      <c r="GQ466"/>
      <c r="GR466"/>
      <c r="GS466"/>
      <c r="GT466"/>
      <c r="GU466"/>
      <c r="GV466"/>
      <c r="GW466"/>
      <c r="GX466"/>
      <c r="GY466"/>
      <c r="GZ466"/>
      <c r="HA466"/>
      <c r="HB466"/>
      <c r="HC466"/>
      <c r="HD466"/>
      <c r="HE466"/>
      <c r="HF466"/>
      <c r="HG466"/>
      <c r="HH466"/>
      <c r="HI466"/>
      <c r="HJ466"/>
      <c r="HK466"/>
      <c r="HL466"/>
      <c r="HM466"/>
      <c r="HN466"/>
      <c r="HO466"/>
      <c r="HP466"/>
      <c r="HQ466"/>
      <c r="HR466"/>
      <c r="HS466"/>
      <c r="HT466"/>
      <c r="HU466"/>
      <c r="HV466"/>
      <c r="HW466"/>
      <c r="HX466"/>
      <c r="HY466"/>
      <c r="HZ466"/>
      <c r="IA466"/>
      <c r="IB466"/>
    </row>
    <row r="467" spans="1:236" ht="12.75" customHeight="1" x14ac:dyDescent="0.25">
      <c r="A467" s="10">
        <v>3</v>
      </c>
      <c r="B467" s="19">
        <v>440</v>
      </c>
      <c r="C467" s="19">
        <v>464</v>
      </c>
      <c r="D467" s="64"/>
      <c r="E467" s="99">
        <v>29.5</v>
      </c>
      <c r="F467" s="99">
        <v>32</v>
      </c>
      <c r="G467" s="99">
        <v>32</v>
      </c>
      <c r="H467" s="99">
        <f t="shared" si="31"/>
        <v>32</v>
      </c>
      <c r="I467" s="5">
        <v>3</v>
      </c>
      <c r="J467" s="110">
        <v>3</v>
      </c>
      <c r="K467" s="5"/>
      <c r="L467" s="5"/>
      <c r="M467" s="5"/>
      <c r="N467" s="5"/>
      <c r="O467" s="3"/>
      <c r="P467" s="3"/>
      <c r="Q467" s="138"/>
      <c r="R467" s="18">
        <f t="shared" si="29"/>
        <v>1024</v>
      </c>
      <c r="S467" s="10">
        <f t="shared" si="30"/>
        <v>8.0424771931898709E-4</v>
      </c>
      <c r="T467"/>
      <c r="U467"/>
      <c r="V467"/>
      <c r="W467"/>
      <c r="X467"/>
      <c r="Y467"/>
      <c r="Z467"/>
      <c r="AA467"/>
      <c r="AB467"/>
      <c r="AC467"/>
      <c r="AD467"/>
      <c r="AE467"/>
      <c r="AF467"/>
      <c r="AG467"/>
      <c r="AH467"/>
      <c r="AI467"/>
      <c r="AJ467"/>
      <c r="AK467"/>
      <c r="AL467"/>
      <c r="AM467"/>
      <c r="AN467"/>
      <c r="AO467"/>
      <c r="AP467"/>
      <c r="AQ467"/>
      <c r="AR467"/>
      <c r="AS467"/>
      <c r="AT467"/>
      <c r="AU467"/>
      <c r="AV467"/>
      <c r="AW467"/>
      <c r="AX467"/>
      <c r="AY467"/>
      <c r="AZ467"/>
      <c r="BA467"/>
      <c r="BB467"/>
      <c r="BC467"/>
      <c r="BD467"/>
      <c r="BE467"/>
      <c r="BF467"/>
      <c r="BG467"/>
      <c r="BH467"/>
      <c r="BI467"/>
      <c r="BJ467"/>
      <c r="BK467"/>
      <c r="BL467"/>
      <c r="BM467"/>
      <c r="BN467"/>
      <c r="BO467"/>
      <c r="BP467"/>
      <c r="BQ467"/>
      <c r="BR467"/>
      <c r="BS467"/>
      <c r="BT467"/>
      <c r="BU467"/>
      <c r="BV467"/>
      <c r="BW467"/>
      <c r="BX467"/>
      <c r="BY467"/>
      <c r="BZ467"/>
      <c r="CA467"/>
      <c r="CB467"/>
      <c r="CC467"/>
      <c r="CD467"/>
      <c r="CE467"/>
      <c r="CF467"/>
      <c r="CG467"/>
      <c r="CH467"/>
      <c r="CI467"/>
      <c r="CJ467"/>
      <c r="CK467"/>
      <c r="CL467"/>
      <c r="CM467"/>
      <c r="CN467"/>
      <c r="CO467"/>
      <c r="CP467"/>
      <c r="CQ467"/>
      <c r="CR467"/>
      <c r="CS467"/>
      <c r="CT467"/>
      <c r="CU467"/>
      <c r="CV467"/>
      <c r="CW467"/>
      <c r="CX467"/>
      <c r="CY467"/>
      <c r="CZ467"/>
      <c r="DA467"/>
      <c r="DB467"/>
      <c r="DC467"/>
      <c r="DD467"/>
      <c r="DE467"/>
      <c r="DF467"/>
      <c r="DG467"/>
      <c r="DH467"/>
      <c r="DI467"/>
      <c r="DJ467"/>
      <c r="DK467"/>
      <c r="DL467"/>
      <c r="DM467"/>
      <c r="DN467"/>
      <c r="DO467"/>
      <c r="DP467"/>
      <c r="DQ467"/>
      <c r="DR467"/>
      <c r="DS467"/>
      <c r="DT467"/>
      <c r="DU467"/>
      <c r="DV467"/>
      <c r="DW467"/>
      <c r="DX467"/>
      <c r="DY467"/>
      <c r="DZ467"/>
      <c r="EA467"/>
      <c r="EB467"/>
      <c r="EC467"/>
      <c r="ED467"/>
      <c r="EE467"/>
      <c r="EF467"/>
      <c r="EG467"/>
      <c r="EH467"/>
      <c r="EI467"/>
      <c r="EJ467"/>
      <c r="EK467"/>
      <c r="EL467"/>
      <c r="EM467"/>
      <c r="EN467"/>
      <c r="EO467"/>
      <c r="EP467"/>
      <c r="EQ467"/>
      <c r="ER467"/>
      <c r="ES467"/>
      <c r="ET467"/>
      <c r="EU467"/>
      <c r="EV467"/>
      <c r="EW467"/>
      <c r="EX467"/>
      <c r="EY467"/>
      <c r="EZ467"/>
      <c r="FA467"/>
      <c r="FB467"/>
      <c r="FC467"/>
      <c r="FD467"/>
      <c r="FE467"/>
      <c r="FF467"/>
      <c r="FG467"/>
      <c r="FH467"/>
      <c r="FI467"/>
      <c r="FJ467"/>
      <c r="FK467"/>
      <c r="FL467"/>
      <c r="FM467"/>
      <c r="FN467"/>
      <c r="FO467"/>
      <c r="FP467"/>
      <c r="FQ467"/>
      <c r="FR467"/>
      <c r="FS467"/>
      <c r="FT467"/>
      <c r="FU467"/>
      <c r="FV467"/>
      <c r="FW467"/>
      <c r="FX467"/>
      <c r="FY467"/>
      <c r="FZ467"/>
      <c r="GA467"/>
      <c r="GB467"/>
      <c r="GC467"/>
      <c r="GD467"/>
      <c r="GE467"/>
      <c r="GF467"/>
      <c r="GG467"/>
      <c r="GH467"/>
      <c r="GI467"/>
      <c r="GJ467"/>
      <c r="GK467"/>
      <c r="GL467"/>
      <c r="GM467"/>
      <c r="GN467"/>
      <c r="GO467"/>
      <c r="GP467"/>
      <c r="GQ467"/>
      <c r="GR467"/>
      <c r="GS467"/>
      <c r="GT467"/>
      <c r="GU467"/>
      <c r="GV467"/>
      <c r="GW467"/>
      <c r="GX467"/>
      <c r="GY467"/>
      <c r="GZ467"/>
      <c r="HA467"/>
      <c r="HB467"/>
      <c r="HC467"/>
      <c r="HD467"/>
      <c r="HE467"/>
      <c r="HF467"/>
      <c r="HG467"/>
      <c r="HH467"/>
      <c r="HI467"/>
      <c r="HJ467"/>
      <c r="HK467"/>
      <c r="HL467"/>
      <c r="HM467"/>
      <c r="HN467"/>
      <c r="HO467"/>
      <c r="HP467"/>
      <c r="HQ467"/>
      <c r="HR467"/>
      <c r="HS467"/>
      <c r="HT467"/>
      <c r="HU467"/>
      <c r="HV467"/>
      <c r="HW467"/>
      <c r="HX467"/>
      <c r="HY467"/>
      <c r="HZ467"/>
      <c r="IA467"/>
      <c r="IB467"/>
    </row>
    <row r="468" spans="1:236" ht="12.75" customHeight="1" x14ac:dyDescent="0.25">
      <c r="A468" s="10">
        <v>3</v>
      </c>
      <c r="B468" s="10">
        <v>441</v>
      </c>
      <c r="C468" s="10">
        <v>465</v>
      </c>
      <c r="D468" s="1"/>
      <c r="E468" s="99">
        <v>44</v>
      </c>
      <c r="F468" s="99">
        <v>43</v>
      </c>
      <c r="G468" s="99">
        <v>40</v>
      </c>
      <c r="H468" s="99">
        <f t="shared" si="31"/>
        <v>41.5</v>
      </c>
      <c r="I468" s="5">
        <v>2</v>
      </c>
      <c r="J468" s="110">
        <v>3</v>
      </c>
      <c r="K468" s="5"/>
      <c r="L468" s="5"/>
      <c r="M468" s="5"/>
      <c r="N468" s="5"/>
      <c r="O468" s="3"/>
      <c r="P468" s="3"/>
      <c r="Q468" s="138"/>
      <c r="R468" s="18">
        <f t="shared" si="29"/>
        <v>1722.25</v>
      </c>
      <c r="S468" s="10">
        <f t="shared" si="30"/>
        <v>1.3526519869112553E-3</v>
      </c>
      <c r="T468"/>
      <c r="U468"/>
      <c r="V468"/>
      <c r="W468"/>
      <c r="X468"/>
      <c r="Y468"/>
      <c r="Z468"/>
      <c r="AA468"/>
      <c r="AB468"/>
      <c r="AC468"/>
      <c r="AD468"/>
      <c r="AE468"/>
      <c r="AF468"/>
      <c r="AG468"/>
      <c r="AH468"/>
      <c r="AI468"/>
      <c r="AJ468"/>
      <c r="AK468"/>
      <c r="AL468"/>
      <c r="AM468"/>
      <c r="AN468"/>
      <c r="AO468"/>
      <c r="AP468"/>
      <c r="AQ468"/>
      <c r="AR468"/>
      <c r="AS468"/>
      <c r="AT468"/>
      <c r="AU468"/>
      <c r="AV468"/>
      <c r="AW468"/>
      <c r="AX468"/>
      <c r="AY468"/>
      <c r="AZ468"/>
      <c r="BA468"/>
      <c r="BB468"/>
      <c r="BC468"/>
      <c r="BD468"/>
      <c r="BE468"/>
      <c r="BF468"/>
      <c r="BG468"/>
      <c r="BH468"/>
      <c r="BI468"/>
      <c r="BJ468"/>
      <c r="BK468"/>
      <c r="BL468"/>
      <c r="BM468"/>
      <c r="BN468"/>
      <c r="BO468"/>
      <c r="BP468"/>
      <c r="BQ468"/>
      <c r="BR468"/>
      <c r="BS468"/>
      <c r="BT468"/>
      <c r="BU468"/>
      <c r="BV468"/>
      <c r="BW468"/>
      <c r="BX468"/>
      <c r="BY468"/>
      <c r="BZ468"/>
      <c r="CA468"/>
      <c r="CB468"/>
      <c r="CC468"/>
      <c r="CD468"/>
      <c r="CE468"/>
      <c r="CF468"/>
      <c r="CG468"/>
      <c r="CH468"/>
      <c r="CI468"/>
      <c r="CJ468"/>
      <c r="CK468"/>
      <c r="CL468"/>
      <c r="CM468"/>
      <c r="CN468"/>
      <c r="CO468"/>
      <c r="CP468"/>
      <c r="CQ468"/>
      <c r="CR468"/>
      <c r="CS468"/>
      <c r="CT468"/>
      <c r="CU468"/>
      <c r="CV468"/>
      <c r="CW468"/>
      <c r="CX468"/>
      <c r="CY468"/>
      <c r="CZ468"/>
      <c r="DA468"/>
      <c r="DB468"/>
      <c r="DC468"/>
      <c r="DD468"/>
      <c r="DE468"/>
      <c r="DF468"/>
      <c r="DG468"/>
      <c r="DH468"/>
      <c r="DI468"/>
      <c r="DJ468"/>
      <c r="DK468"/>
      <c r="DL468"/>
      <c r="DM468"/>
      <c r="DN468"/>
      <c r="DO468"/>
      <c r="DP468"/>
      <c r="DQ468"/>
      <c r="DR468"/>
      <c r="DS468"/>
      <c r="DT468"/>
      <c r="DU468"/>
      <c r="DV468"/>
      <c r="DW468"/>
      <c r="DX468"/>
      <c r="DY468"/>
      <c r="DZ468"/>
      <c r="EA468"/>
      <c r="EB468"/>
      <c r="EC468"/>
      <c r="ED468"/>
      <c r="EE468"/>
      <c r="EF468"/>
      <c r="EG468"/>
      <c r="EH468"/>
      <c r="EI468"/>
      <c r="EJ468"/>
      <c r="EK468"/>
      <c r="EL468"/>
      <c r="EM468"/>
      <c r="EN468"/>
      <c r="EO468"/>
      <c r="EP468"/>
      <c r="EQ468"/>
      <c r="ER468"/>
      <c r="ES468"/>
      <c r="ET468"/>
      <c r="EU468"/>
      <c r="EV468"/>
      <c r="EW468"/>
      <c r="EX468"/>
      <c r="EY468"/>
      <c r="EZ468"/>
      <c r="FA468"/>
      <c r="FB468"/>
      <c r="FC468"/>
      <c r="FD468"/>
      <c r="FE468"/>
      <c r="FF468"/>
      <c r="FG468"/>
      <c r="FH468"/>
      <c r="FI468"/>
      <c r="FJ468"/>
      <c r="FK468"/>
      <c r="FL468"/>
      <c r="FM468"/>
      <c r="FN468"/>
      <c r="FO468"/>
      <c r="FP468"/>
      <c r="FQ468"/>
      <c r="FR468"/>
      <c r="FS468"/>
      <c r="FT468"/>
      <c r="FU468"/>
      <c r="FV468"/>
      <c r="FW468"/>
      <c r="FX468"/>
      <c r="FY468"/>
      <c r="FZ468"/>
      <c r="GA468"/>
      <c r="GB468"/>
      <c r="GC468"/>
      <c r="GD468"/>
      <c r="GE468"/>
      <c r="GF468"/>
      <c r="GG468"/>
      <c r="GH468"/>
      <c r="GI468"/>
      <c r="GJ468"/>
      <c r="GK468"/>
      <c r="GL468"/>
      <c r="GM468"/>
      <c r="GN468"/>
      <c r="GO468"/>
      <c r="GP468"/>
      <c r="GQ468"/>
      <c r="GR468"/>
      <c r="GS468"/>
      <c r="GT468"/>
      <c r="GU468"/>
      <c r="GV468"/>
      <c r="GW468"/>
      <c r="GX468"/>
      <c r="GY468"/>
      <c r="GZ468"/>
      <c r="HA468"/>
      <c r="HB468"/>
      <c r="HC468"/>
      <c r="HD468"/>
      <c r="HE468"/>
      <c r="HF468"/>
      <c r="HG468"/>
      <c r="HH468"/>
      <c r="HI468"/>
      <c r="HJ468"/>
      <c r="HK468"/>
      <c r="HL468"/>
      <c r="HM468"/>
      <c r="HN468"/>
      <c r="HO468"/>
      <c r="HP468"/>
      <c r="HQ468"/>
      <c r="HR468"/>
      <c r="HS468"/>
      <c r="HT468"/>
      <c r="HU468"/>
      <c r="HV468"/>
      <c r="HW468"/>
      <c r="HX468"/>
      <c r="HY468"/>
      <c r="HZ468"/>
      <c r="IA468"/>
      <c r="IB468"/>
    </row>
    <row r="469" spans="1:236" ht="12.75" customHeight="1" x14ac:dyDescent="0.25">
      <c r="A469" s="10">
        <v>3</v>
      </c>
      <c r="B469" s="19">
        <v>442</v>
      </c>
      <c r="C469" s="10">
        <v>466</v>
      </c>
      <c r="D469" s="64"/>
      <c r="E469" s="99">
        <v>74</v>
      </c>
      <c r="F469" s="99">
        <v>75</v>
      </c>
      <c r="G469" s="99">
        <v>75</v>
      </c>
      <c r="H469" s="99">
        <f t="shared" si="31"/>
        <v>75</v>
      </c>
      <c r="I469" s="5">
        <v>1</v>
      </c>
      <c r="J469" s="110">
        <v>1</v>
      </c>
      <c r="K469" s="5"/>
      <c r="L469" s="5"/>
      <c r="M469" s="5"/>
      <c r="N469" s="5"/>
      <c r="O469" s="3"/>
      <c r="P469" s="3"/>
      <c r="Q469" s="138"/>
      <c r="R469" s="18">
        <f t="shared" si="29"/>
        <v>5625</v>
      </c>
      <c r="S469" s="10">
        <f t="shared" si="30"/>
        <v>4.4178646691106467E-3</v>
      </c>
      <c r="T469"/>
      <c r="U469"/>
      <c r="V469"/>
      <c r="W469"/>
      <c r="X469"/>
      <c r="Y469"/>
      <c r="Z469"/>
      <c r="AA469"/>
      <c r="AB469"/>
      <c r="AC469"/>
      <c r="AD469"/>
      <c r="AE469"/>
      <c r="AF469"/>
      <c r="AG469"/>
      <c r="AH469"/>
      <c r="AI469"/>
      <c r="AJ469"/>
      <c r="AK469"/>
      <c r="AL469"/>
      <c r="AM469"/>
      <c r="AN469"/>
      <c r="AO469"/>
      <c r="AP469"/>
      <c r="AQ469"/>
      <c r="AR469"/>
      <c r="AS469"/>
      <c r="AT469"/>
      <c r="AU469"/>
      <c r="AV469"/>
      <c r="AW469"/>
      <c r="AX469"/>
      <c r="AY469"/>
      <c r="AZ469"/>
      <c r="BA469"/>
      <c r="BB469"/>
      <c r="BC469"/>
      <c r="BD469"/>
      <c r="BE469"/>
      <c r="BF469"/>
      <c r="BG469"/>
      <c r="BH469"/>
      <c r="BI469"/>
      <c r="BJ469"/>
      <c r="BK469"/>
      <c r="BL469"/>
      <c r="BM469"/>
      <c r="BN469"/>
      <c r="BO469"/>
      <c r="BP469"/>
      <c r="BQ469"/>
      <c r="BR469"/>
      <c r="BS469"/>
      <c r="BT469"/>
      <c r="BU469"/>
      <c r="BV469"/>
      <c r="BW469"/>
      <c r="BX469"/>
      <c r="BY469"/>
      <c r="BZ469"/>
      <c r="CA469"/>
      <c r="CB469"/>
      <c r="CC469"/>
      <c r="CD469"/>
      <c r="CE469"/>
      <c r="CF469"/>
      <c r="CG469"/>
      <c r="CH469"/>
      <c r="CI469"/>
      <c r="CJ469"/>
      <c r="CK469"/>
      <c r="CL469"/>
      <c r="CM469"/>
      <c r="CN469"/>
      <c r="CO469"/>
      <c r="CP469"/>
      <c r="CQ469"/>
      <c r="CR469"/>
      <c r="CS469"/>
      <c r="CT469"/>
      <c r="CU469"/>
      <c r="CV469"/>
      <c r="CW469"/>
      <c r="CX469"/>
      <c r="CY469"/>
      <c r="CZ469"/>
      <c r="DA469"/>
      <c r="DB469"/>
      <c r="DC469"/>
      <c r="DD469"/>
      <c r="DE469"/>
      <c r="DF469"/>
      <c r="DG469"/>
      <c r="DH469"/>
      <c r="DI469"/>
      <c r="DJ469"/>
      <c r="DK469"/>
      <c r="DL469"/>
      <c r="DM469"/>
      <c r="DN469"/>
      <c r="DO469"/>
      <c r="DP469"/>
      <c r="DQ469"/>
      <c r="DR469"/>
      <c r="DS469"/>
      <c r="DT469"/>
      <c r="DU469"/>
      <c r="DV469"/>
      <c r="DW469"/>
      <c r="DX469"/>
      <c r="DY469"/>
      <c r="DZ469"/>
      <c r="EA469"/>
      <c r="EB469"/>
      <c r="EC469"/>
      <c r="ED469"/>
      <c r="EE469"/>
      <c r="EF469"/>
      <c r="EG469"/>
      <c r="EH469"/>
      <c r="EI469"/>
      <c r="EJ469"/>
      <c r="EK469"/>
      <c r="EL469"/>
      <c r="EM469"/>
      <c r="EN469"/>
      <c r="EO469"/>
      <c r="EP469"/>
      <c r="EQ469"/>
      <c r="ER469"/>
      <c r="ES469"/>
      <c r="ET469"/>
      <c r="EU469"/>
      <c r="EV469"/>
      <c r="EW469"/>
      <c r="EX469"/>
      <c r="EY469"/>
      <c r="EZ469"/>
      <c r="FA469"/>
      <c r="FB469"/>
      <c r="FC469"/>
      <c r="FD469"/>
      <c r="FE469"/>
      <c r="FF469"/>
      <c r="FG469"/>
      <c r="FH469"/>
      <c r="FI469"/>
      <c r="FJ469"/>
      <c r="FK469"/>
      <c r="FL469"/>
      <c r="FM469"/>
      <c r="FN469"/>
      <c r="FO469"/>
      <c r="FP469"/>
      <c r="FQ469"/>
      <c r="FR469"/>
      <c r="FS469"/>
      <c r="FT469"/>
      <c r="FU469"/>
      <c r="FV469"/>
      <c r="FW469"/>
      <c r="FX469"/>
      <c r="FY469"/>
      <c r="FZ469"/>
      <c r="GA469"/>
      <c r="GB469"/>
      <c r="GC469"/>
      <c r="GD469"/>
      <c r="GE469"/>
      <c r="GF469"/>
      <c r="GG469"/>
      <c r="GH469"/>
      <c r="GI469"/>
      <c r="GJ469"/>
      <c r="GK469"/>
      <c r="GL469"/>
      <c r="GM469"/>
      <c r="GN469"/>
      <c r="GO469"/>
      <c r="GP469"/>
      <c r="GQ469"/>
      <c r="GR469"/>
      <c r="GS469"/>
      <c r="GT469"/>
      <c r="GU469"/>
      <c r="GV469"/>
      <c r="GW469"/>
      <c r="GX469"/>
      <c r="GY469"/>
      <c r="GZ469"/>
      <c r="HA469"/>
      <c r="HB469"/>
      <c r="HC469"/>
      <c r="HD469"/>
      <c r="HE469"/>
      <c r="HF469"/>
      <c r="HG469"/>
      <c r="HH469"/>
      <c r="HI469"/>
      <c r="HJ469"/>
      <c r="HK469"/>
      <c r="HL469"/>
      <c r="HM469"/>
      <c r="HN469"/>
      <c r="HO469"/>
      <c r="HP469"/>
      <c r="HQ469"/>
      <c r="HR469"/>
      <c r="HS469"/>
      <c r="HT469"/>
      <c r="HU469"/>
      <c r="HV469"/>
      <c r="HW469"/>
      <c r="HX469"/>
      <c r="HY469"/>
      <c r="HZ469"/>
      <c r="IA469"/>
      <c r="IB469"/>
    </row>
    <row r="470" spans="1:236" ht="12.75" customHeight="1" x14ac:dyDescent="0.25">
      <c r="A470" s="10">
        <v>3</v>
      </c>
      <c r="B470" s="10">
        <v>443</v>
      </c>
      <c r="C470" s="19">
        <v>467</v>
      </c>
      <c r="D470" s="1"/>
      <c r="E470" s="99">
        <v>63.5</v>
      </c>
      <c r="F470" s="99">
        <v>69</v>
      </c>
      <c r="G470" s="99">
        <v>64</v>
      </c>
      <c r="H470" s="99">
        <f t="shared" si="31"/>
        <v>66.5</v>
      </c>
      <c r="I470" s="5">
        <v>2</v>
      </c>
      <c r="J470" s="110">
        <v>2</v>
      </c>
      <c r="K470" s="5"/>
      <c r="L470" s="5"/>
      <c r="M470" s="5"/>
      <c r="N470" s="5"/>
      <c r="O470" s="3"/>
      <c r="P470" s="3"/>
      <c r="Q470" s="138"/>
      <c r="R470" s="18">
        <f t="shared" si="29"/>
        <v>4422.25</v>
      </c>
      <c r="S470" s="10">
        <f t="shared" si="30"/>
        <v>3.4732270280843653E-3</v>
      </c>
      <c r="T470"/>
      <c r="U470"/>
      <c r="V470"/>
      <c r="W470"/>
      <c r="X470"/>
      <c r="Y470"/>
      <c r="Z470"/>
      <c r="AA470"/>
      <c r="AB470"/>
      <c r="AC470"/>
      <c r="AD470"/>
      <c r="AE470"/>
      <c r="AF470"/>
      <c r="AG470"/>
      <c r="AH470"/>
      <c r="AI470"/>
      <c r="AJ470"/>
      <c r="AK470"/>
      <c r="AL470"/>
      <c r="AM470"/>
      <c r="AN470"/>
      <c r="AO470"/>
      <c r="AP470"/>
      <c r="AQ470"/>
      <c r="AR470"/>
      <c r="AS470"/>
      <c r="AT470"/>
      <c r="AU470"/>
      <c r="AV470"/>
      <c r="AW470"/>
      <c r="AX470"/>
      <c r="AY470"/>
      <c r="AZ470"/>
      <c r="BA470"/>
      <c r="BB470"/>
      <c r="BC470"/>
      <c r="BD470"/>
      <c r="BE470"/>
      <c r="BF470"/>
      <c r="BG470"/>
      <c r="BH470"/>
      <c r="BI470"/>
      <c r="BJ470"/>
      <c r="BK470"/>
      <c r="BL470"/>
      <c r="BM470"/>
      <c r="BN470"/>
      <c r="BO470"/>
      <c r="BP470"/>
      <c r="BQ470"/>
      <c r="BR470"/>
      <c r="BS470"/>
      <c r="BT470"/>
      <c r="BU470"/>
      <c r="BV470"/>
      <c r="BW470"/>
      <c r="BX470"/>
      <c r="BY470"/>
      <c r="BZ470"/>
      <c r="CA470"/>
      <c r="CB470"/>
      <c r="CC470"/>
      <c r="CD470"/>
      <c r="CE470"/>
      <c r="CF470"/>
      <c r="CG470"/>
      <c r="CH470"/>
      <c r="CI470"/>
      <c r="CJ470"/>
      <c r="CK470"/>
      <c r="CL470"/>
      <c r="CM470"/>
      <c r="CN470"/>
      <c r="CO470"/>
      <c r="CP470"/>
      <c r="CQ470"/>
      <c r="CR470"/>
      <c r="CS470"/>
      <c r="CT470"/>
      <c r="CU470"/>
      <c r="CV470"/>
      <c r="CW470"/>
      <c r="CX470"/>
      <c r="CY470"/>
      <c r="CZ470"/>
      <c r="DA470"/>
      <c r="DB470"/>
      <c r="DC470"/>
      <c r="DD470"/>
      <c r="DE470"/>
      <c r="DF470"/>
      <c r="DG470"/>
      <c r="DH470"/>
      <c r="DI470"/>
      <c r="DJ470"/>
      <c r="DK470"/>
      <c r="DL470"/>
      <c r="DM470"/>
      <c r="DN470"/>
      <c r="DO470"/>
      <c r="DP470"/>
      <c r="DQ470"/>
      <c r="DR470"/>
      <c r="DS470"/>
      <c r="DT470"/>
      <c r="DU470"/>
      <c r="DV470"/>
      <c r="DW470"/>
      <c r="DX470"/>
      <c r="DY470"/>
      <c r="DZ470"/>
      <c r="EA470"/>
      <c r="EB470"/>
      <c r="EC470"/>
      <c r="ED470"/>
      <c r="EE470"/>
      <c r="EF470"/>
      <c r="EG470"/>
      <c r="EH470"/>
      <c r="EI470"/>
      <c r="EJ470"/>
      <c r="EK470"/>
      <c r="EL470"/>
      <c r="EM470"/>
      <c r="EN470"/>
      <c r="EO470"/>
      <c r="EP470"/>
      <c r="EQ470"/>
      <c r="ER470"/>
      <c r="ES470"/>
      <c r="ET470"/>
      <c r="EU470"/>
      <c r="EV470"/>
      <c r="EW470"/>
      <c r="EX470"/>
      <c r="EY470"/>
      <c r="EZ470"/>
      <c r="FA470"/>
      <c r="FB470"/>
      <c r="FC470"/>
      <c r="FD470"/>
      <c r="FE470"/>
      <c r="FF470"/>
      <c r="FG470"/>
      <c r="FH470"/>
      <c r="FI470"/>
      <c r="FJ470"/>
      <c r="FK470"/>
      <c r="FL470"/>
      <c r="FM470"/>
      <c r="FN470"/>
      <c r="FO470"/>
      <c r="FP470"/>
      <c r="FQ470"/>
      <c r="FR470"/>
      <c r="FS470"/>
      <c r="FT470"/>
      <c r="FU470"/>
      <c r="FV470"/>
      <c r="FW470"/>
      <c r="FX470"/>
      <c r="FY470"/>
      <c r="FZ470"/>
      <c r="GA470"/>
      <c r="GB470"/>
      <c r="GC470"/>
      <c r="GD470"/>
      <c r="GE470"/>
      <c r="GF470"/>
      <c r="GG470"/>
      <c r="GH470"/>
      <c r="GI470"/>
      <c r="GJ470"/>
      <c r="GK470"/>
      <c r="GL470"/>
      <c r="GM470"/>
      <c r="GN470"/>
      <c r="GO470"/>
      <c r="GP470"/>
      <c r="GQ470"/>
      <c r="GR470"/>
      <c r="GS470"/>
      <c r="GT470"/>
      <c r="GU470"/>
      <c r="GV470"/>
      <c r="GW470"/>
      <c r="GX470"/>
      <c r="GY470"/>
      <c r="GZ470"/>
      <c r="HA470"/>
      <c r="HB470"/>
      <c r="HC470"/>
      <c r="HD470"/>
      <c r="HE470"/>
      <c r="HF470"/>
      <c r="HG470"/>
      <c r="HH470"/>
      <c r="HI470"/>
      <c r="HJ470"/>
      <c r="HK470"/>
      <c r="HL470"/>
      <c r="HM470"/>
      <c r="HN470"/>
      <c r="HO470"/>
      <c r="HP470"/>
      <c r="HQ470"/>
      <c r="HR470"/>
      <c r="HS470"/>
      <c r="HT470"/>
      <c r="HU470"/>
      <c r="HV470"/>
      <c r="HW470"/>
      <c r="HX470"/>
      <c r="HY470"/>
      <c r="HZ470"/>
      <c r="IA470"/>
      <c r="IB470"/>
    </row>
    <row r="471" spans="1:236" ht="12.75" customHeight="1" x14ac:dyDescent="0.25">
      <c r="A471" s="10">
        <v>3</v>
      </c>
      <c r="B471" s="19">
        <v>444</v>
      </c>
      <c r="C471" s="10">
        <v>468</v>
      </c>
      <c r="D471" s="64"/>
      <c r="E471" s="99">
        <v>75.5</v>
      </c>
      <c r="F471" s="99">
        <v>67</v>
      </c>
      <c r="G471" s="99">
        <v>68</v>
      </c>
      <c r="H471" s="99">
        <f t="shared" si="31"/>
        <v>67.5</v>
      </c>
      <c r="I471" s="5">
        <v>1</v>
      </c>
      <c r="J471" s="110">
        <v>2</v>
      </c>
      <c r="K471" s="5"/>
      <c r="L471" s="5"/>
      <c r="M471" s="5"/>
      <c r="N471" s="5"/>
      <c r="O471" s="3"/>
      <c r="P471" s="3"/>
      <c r="Q471" s="138"/>
      <c r="R471" s="18">
        <f t="shared" si="29"/>
        <v>4556.25</v>
      </c>
      <c r="S471" s="10">
        <f t="shared" si="30"/>
        <v>3.5784703819796235E-3</v>
      </c>
      <c r="T471"/>
      <c r="U471"/>
      <c r="V471"/>
      <c r="W471"/>
      <c r="X471"/>
      <c r="Y471"/>
      <c r="Z471"/>
      <c r="AA471"/>
      <c r="AB471"/>
      <c r="AC471"/>
      <c r="AD471"/>
      <c r="AE471"/>
      <c r="AF471"/>
      <c r="AG471"/>
      <c r="AH471"/>
      <c r="AI471"/>
      <c r="AJ471"/>
      <c r="AK471"/>
      <c r="AL471"/>
      <c r="AM471"/>
      <c r="AN471"/>
      <c r="AO471"/>
      <c r="AP471"/>
      <c r="AQ471"/>
      <c r="AR471"/>
      <c r="AS471"/>
      <c r="AT471"/>
      <c r="AU471"/>
      <c r="AV471"/>
      <c r="AW471"/>
      <c r="AX471"/>
      <c r="AY471"/>
      <c r="AZ471"/>
      <c r="BA471"/>
      <c r="BB471"/>
      <c r="BC471"/>
      <c r="BD471"/>
      <c r="BE471"/>
      <c r="BF471"/>
      <c r="BG471"/>
      <c r="BH471"/>
      <c r="BI471"/>
      <c r="BJ471"/>
      <c r="BK471"/>
      <c r="BL471"/>
      <c r="BM471"/>
      <c r="BN471"/>
      <c r="BO471"/>
      <c r="BP471"/>
      <c r="BQ471"/>
      <c r="BR471"/>
      <c r="BS471"/>
      <c r="BT471"/>
      <c r="BU471"/>
      <c r="BV471"/>
      <c r="BW471"/>
      <c r="BX471"/>
      <c r="BY471"/>
      <c r="BZ471"/>
      <c r="CA471"/>
      <c r="CB471"/>
      <c r="CC471"/>
      <c r="CD471"/>
      <c r="CE471"/>
      <c r="CF471"/>
      <c r="CG471"/>
      <c r="CH471"/>
      <c r="CI471"/>
      <c r="CJ471"/>
      <c r="CK471"/>
      <c r="CL471"/>
      <c r="CM471"/>
      <c r="CN471"/>
      <c r="CO471"/>
      <c r="CP471"/>
      <c r="CQ471"/>
      <c r="CR471"/>
      <c r="CS471"/>
      <c r="CT471"/>
      <c r="CU471"/>
      <c r="CV471"/>
      <c r="CW471"/>
      <c r="CX471"/>
      <c r="CY471"/>
      <c r="CZ471"/>
      <c r="DA471"/>
      <c r="DB471"/>
      <c r="DC471"/>
      <c r="DD471"/>
      <c r="DE471"/>
      <c r="DF471"/>
      <c r="DG471"/>
      <c r="DH471"/>
      <c r="DI471"/>
      <c r="DJ471"/>
      <c r="DK471"/>
      <c r="DL471"/>
      <c r="DM471"/>
      <c r="DN471"/>
      <c r="DO471"/>
      <c r="DP471"/>
      <c r="DQ471"/>
      <c r="DR471"/>
      <c r="DS471"/>
      <c r="DT471"/>
      <c r="DU471"/>
      <c r="DV471"/>
      <c r="DW471"/>
      <c r="DX471"/>
      <c r="DY471"/>
      <c r="DZ471"/>
      <c r="EA471"/>
      <c r="EB471"/>
      <c r="EC471"/>
      <c r="ED471"/>
      <c r="EE471"/>
      <c r="EF471"/>
      <c r="EG471"/>
      <c r="EH471"/>
      <c r="EI471"/>
      <c r="EJ471"/>
      <c r="EK471"/>
      <c r="EL471"/>
      <c r="EM471"/>
      <c r="EN471"/>
      <c r="EO471"/>
      <c r="EP471"/>
      <c r="EQ471"/>
      <c r="ER471"/>
      <c r="ES471"/>
      <c r="ET471"/>
      <c r="EU471"/>
      <c r="EV471"/>
      <c r="EW471"/>
      <c r="EX471"/>
      <c r="EY471"/>
      <c r="EZ471"/>
      <c r="FA471"/>
      <c r="FB471"/>
      <c r="FC471"/>
      <c r="FD471"/>
      <c r="FE471"/>
      <c r="FF471"/>
      <c r="FG471"/>
      <c r="FH471"/>
      <c r="FI471"/>
      <c r="FJ471"/>
      <c r="FK471"/>
      <c r="FL471"/>
      <c r="FM471"/>
      <c r="FN471"/>
      <c r="FO471"/>
      <c r="FP471"/>
      <c r="FQ471"/>
      <c r="FR471"/>
      <c r="FS471"/>
      <c r="FT471"/>
      <c r="FU471"/>
      <c r="FV471"/>
      <c r="FW471"/>
      <c r="FX471"/>
      <c r="FY471"/>
      <c r="FZ471"/>
      <c r="GA471"/>
      <c r="GB471"/>
      <c r="GC471"/>
      <c r="GD471"/>
      <c r="GE471"/>
      <c r="GF471"/>
      <c r="GG471"/>
      <c r="GH471"/>
      <c r="GI471"/>
      <c r="GJ471"/>
      <c r="GK471"/>
      <c r="GL471"/>
      <c r="GM471"/>
      <c r="GN471"/>
      <c r="GO471"/>
      <c r="GP471"/>
      <c r="GQ471"/>
      <c r="GR471"/>
      <c r="GS471"/>
      <c r="GT471"/>
      <c r="GU471"/>
      <c r="GV471"/>
      <c r="GW471"/>
      <c r="GX471"/>
      <c r="GY471"/>
      <c r="GZ471"/>
      <c r="HA471"/>
      <c r="HB471"/>
      <c r="HC471"/>
      <c r="HD471"/>
      <c r="HE471"/>
      <c r="HF471"/>
      <c r="HG471"/>
      <c r="HH471"/>
      <c r="HI471"/>
      <c r="HJ471"/>
      <c r="HK471"/>
      <c r="HL471"/>
      <c r="HM471"/>
      <c r="HN471"/>
      <c r="HO471"/>
      <c r="HP471"/>
      <c r="HQ471"/>
      <c r="HR471"/>
      <c r="HS471"/>
      <c r="HT471"/>
      <c r="HU471"/>
      <c r="HV471"/>
      <c r="HW471"/>
      <c r="HX471"/>
      <c r="HY471"/>
      <c r="HZ471"/>
      <c r="IA471"/>
      <c r="IB471"/>
    </row>
    <row r="472" spans="1:236" ht="12.75" customHeight="1" x14ac:dyDescent="0.25">
      <c r="A472" s="10">
        <v>3</v>
      </c>
      <c r="B472" s="10">
        <v>445</v>
      </c>
      <c r="C472" s="19">
        <v>469</v>
      </c>
      <c r="D472" s="1"/>
      <c r="E472" s="99">
        <v>58.5</v>
      </c>
      <c r="F472" s="99">
        <v>61</v>
      </c>
      <c r="G472" s="99">
        <v>61</v>
      </c>
      <c r="H472" s="99">
        <f t="shared" si="31"/>
        <v>61</v>
      </c>
      <c r="I472" s="5">
        <v>1</v>
      </c>
      <c r="J472" s="110">
        <v>2</v>
      </c>
      <c r="K472" s="5"/>
      <c r="L472" s="5"/>
      <c r="M472" s="5"/>
      <c r="N472" s="5"/>
      <c r="O472" s="3"/>
      <c r="P472" s="3"/>
      <c r="Q472" s="138"/>
      <c r="R472" s="18">
        <f t="shared" si="29"/>
        <v>3721</v>
      </c>
      <c r="S472" s="10">
        <f t="shared" si="30"/>
        <v>2.9224665660019049E-3</v>
      </c>
      <c r="T472"/>
      <c r="U472"/>
      <c r="V472"/>
      <c r="W472"/>
      <c r="X472"/>
      <c r="Y472"/>
      <c r="Z472"/>
      <c r="AA472"/>
      <c r="AB472"/>
      <c r="AC472"/>
      <c r="AD472"/>
      <c r="AE472"/>
      <c r="AF472"/>
      <c r="AG472"/>
      <c r="AH472"/>
      <c r="AI472"/>
      <c r="AJ472"/>
      <c r="AK472"/>
      <c r="AL472"/>
      <c r="AM472"/>
      <c r="AN472"/>
      <c r="AO472"/>
      <c r="AP472"/>
      <c r="AQ472"/>
      <c r="AR472"/>
      <c r="AS472"/>
      <c r="AT472"/>
      <c r="AU472"/>
      <c r="AV472"/>
      <c r="AW472"/>
      <c r="AX472"/>
      <c r="AY472"/>
      <c r="AZ472"/>
      <c r="BA472"/>
      <c r="BB472"/>
      <c r="BC472"/>
      <c r="BD472"/>
      <c r="BE472"/>
      <c r="BF472"/>
      <c r="BG472"/>
      <c r="BH472"/>
      <c r="BI472"/>
      <c r="BJ472"/>
      <c r="BK472"/>
      <c r="BL472"/>
      <c r="BM472"/>
      <c r="BN472"/>
      <c r="BO472"/>
      <c r="BP472"/>
      <c r="BQ472"/>
      <c r="BR472"/>
      <c r="BS472"/>
      <c r="BT472"/>
      <c r="BU472"/>
      <c r="BV472"/>
      <c r="BW472"/>
      <c r="BX472"/>
      <c r="BY472"/>
      <c r="BZ472"/>
      <c r="CA472"/>
      <c r="CB472"/>
      <c r="CC472"/>
      <c r="CD472"/>
      <c r="CE472"/>
      <c r="CF472"/>
      <c r="CG472"/>
      <c r="CH472"/>
      <c r="CI472"/>
      <c r="CJ472"/>
      <c r="CK472"/>
      <c r="CL472"/>
      <c r="CM472"/>
      <c r="CN472"/>
      <c r="CO472"/>
      <c r="CP472"/>
      <c r="CQ472"/>
      <c r="CR472"/>
      <c r="CS472"/>
      <c r="CT472"/>
      <c r="CU472"/>
      <c r="CV472"/>
      <c r="CW472"/>
      <c r="CX472"/>
      <c r="CY472"/>
      <c r="CZ472"/>
      <c r="DA472"/>
      <c r="DB472"/>
      <c r="DC472"/>
      <c r="DD472"/>
      <c r="DE472"/>
      <c r="DF472"/>
      <c r="DG472"/>
      <c r="DH472"/>
      <c r="DI472"/>
      <c r="DJ472"/>
      <c r="DK472"/>
      <c r="DL472"/>
      <c r="DM472"/>
      <c r="DN472"/>
      <c r="DO472"/>
      <c r="DP472"/>
      <c r="DQ472"/>
      <c r="DR472"/>
      <c r="DS472"/>
      <c r="DT472"/>
      <c r="DU472"/>
      <c r="DV472"/>
      <c r="DW472"/>
      <c r="DX472"/>
      <c r="DY472"/>
      <c r="DZ472"/>
      <c r="EA472"/>
      <c r="EB472"/>
      <c r="EC472"/>
      <c r="ED472"/>
      <c r="EE472"/>
      <c r="EF472"/>
      <c r="EG472"/>
      <c r="EH472"/>
      <c r="EI472"/>
      <c r="EJ472"/>
      <c r="EK472"/>
      <c r="EL472"/>
      <c r="EM472"/>
      <c r="EN472"/>
      <c r="EO472"/>
      <c r="EP472"/>
      <c r="EQ472"/>
      <c r="ER472"/>
      <c r="ES472"/>
      <c r="ET472"/>
      <c r="EU472"/>
      <c r="EV472"/>
      <c r="EW472"/>
      <c r="EX472"/>
      <c r="EY472"/>
      <c r="EZ472"/>
      <c r="FA472"/>
      <c r="FB472"/>
      <c r="FC472"/>
      <c r="FD472"/>
      <c r="FE472"/>
      <c r="FF472"/>
      <c r="FG472"/>
      <c r="FH472"/>
      <c r="FI472"/>
      <c r="FJ472"/>
      <c r="FK472"/>
      <c r="FL472"/>
      <c r="FM472"/>
      <c r="FN472"/>
      <c r="FO472"/>
      <c r="FP472"/>
      <c r="FQ472"/>
      <c r="FR472"/>
      <c r="FS472"/>
      <c r="FT472"/>
      <c r="FU472"/>
      <c r="FV472"/>
      <c r="FW472"/>
      <c r="FX472"/>
      <c r="FY472"/>
      <c r="FZ472"/>
      <c r="GA472"/>
      <c r="GB472"/>
      <c r="GC472"/>
      <c r="GD472"/>
      <c r="GE472"/>
      <c r="GF472"/>
      <c r="GG472"/>
      <c r="GH472"/>
      <c r="GI472"/>
      <c r="GJ472"/>
      <c r="GK472"/>
      <c r="GL472"/>
      <c r="GM472"/>
      <c r="GN472"/>
      <c r="GO472"/>
      <c r="GP472"/>
      <c r="GQ472"/>
      <c r="GR472"/>
      <c r="GS472"/>
      <c r="GT472"/>
      <c r="GU472"/>
      <c r="GV472"/>
      <c r="GW472"/>
      <c r="GX472"/>
      <c r="GY472"/>
      <c r="GZ472"/>
      <c r="HA472"/>
      <c r="HB472"/>
      <c r="HC472"/>
      <c r="HD472"/>
      <c r="HE472"/>
      <c r="HF472"/>
      <c r="HG472"/>
      <c r="HH472"/>
      <c r="HI472"/>
      <c r="HJ472"/>
      <c r="HK472"/>
      <c r="HL472"/>
      <c r="HM472"/>
      <c r="HN472"/>
      <c r="HO472"/>
      <c r="HP472"/>
      <c r="HQ472"/>
      <c r="HR472"/>
      <c r="HS472"/>
      <c r="HT472"/>
      <c r="HU472"/>
      <c r="HV472"/>
      <c r="HW472"/>
      <c r="HX472"/>
      <c r="HY472"/>
      <c r="HZ472"/>
      <c r="IA472"/>
      <c r="IB472"/>
    </row>
    <row r="473" spans="1:236" ht="12.75" customHeight="1" x14ac:dyDescent="0.25">
      <c r="A473" s="10">
        <v>3</v>
      </c>
      <c r="B473" s="19">
        <v>446</v>
      </c>
      <c r="C473" s="10">
        <v>470</v>
      </c>
      <c r="D473" s="64"/>
      <c r="E473" s="99">
        <v>25.5</v>
      </c>
      <c r="F473" s="99">
        <v>23</v>
      </c>
      <c r="G473" s="99">
        <v>23</v>
      </c>
      <c r="H473" s="99">
        <f t="shared" si="31"/>
        <v>23</v>
      </c>
      <c r="I473" s="5">
        <v>3</v>
      </c>
      <c r="J473" s="110">
        <v>3</v>
      </c>
      <c r="K473" s="5"/>
      <c r="L473" s="5"/>
      <c r="M473" s="5"/>
      <c r="N473" s="5"/>
      <c r="O473" s="3"/>
      <c r="P473" s="3"/>
      <c r="Q473" s="138"/>
      <c r="R473" s="18">
        <f t="shared" si="29"/>
        <v>529</v>
      </c>
      <c r="S473" s="10">
        <f t="shared" si="30"/>
        <v>4.154756284372501E-4</v>
      </c>
      <c r="T473"/>
      <c r="U473"/>
      <c r="V473"/>
      <c r="W473"/>
      <c r="X473"/>
      <c r="Y473"/>
      <c r="Z473"/>
      <c r="AA473"/>
      <c r="AB473"/>
      <c r="AC473"/>
      <c r="AD473"/>
      <c r="AE473"/>
      <c r="AF473"/>
      <c r="AG473"/>
      <c r="AH473"/>
      <c r="AI473"/>
      <c r="AJ473"/>
      <c r="AK473"/>
      <c r="AL473"/>
      <c r="AM473"/>
      <c r="AN473"/>
      <c r="AO473"/>
      <c r="AP473"/>
      <c r="AQ473"/>
      <c r="AR473"/>
      <c r="AS473"/>
      <c r="AT473"/>
      <c r="AU473"/>
      <c r="AV473"/>
      <c r="AW473"/>
      <c r="AX473"/>
      <c r="AY473"/>
      <c r="AZ473"/>
      <c r="BA473"/>
      <c r="BB473"/>
      <c r="BC473"/>
      <c r="BD473"/>
      <c r="BE473"/>
      <c r="BF473"/>
      <c r="BG473"/>
      <c r="BH473"/>
      <c r="BI473"/>
      <c r="BJ473"/>
      <c r="BK473"/>
      <c r="BL473"/>
      <c r="BM473"/>
      <c r="BN473"/>
      <c r="BO473"/>
      <c r="BP473"/>
      <c r="BQ473"/>
      <c r="BR473"/>
      <c r="BS473"/>
      <c r="BT473"/>
      <c r="BU473"/>
      <c r="BV473"/>
      <c r="BW473"/>
      <c r="BX473"/>
      <c r="BY473"/>
      <c r="BZ473"/>
      <c r="CA473"/>
      <c r="CB473"/>
      <c r="CC473"/>
      <c r="CD473"/>
      <c r="CE473"/>
      <c r="CF473"/>
      <c r="CG473"/>
      <c r="CH473"/>
      <c r="CI473"/>
      <c r="CJ473"/>
      <c r="CK473"/>
      <c r="CL473"/>
      <c r="CM473"/>
      <c r="CN473"/>
      <c r="CO473"/>
      <c r="CP473"/>
      <c r="CQ473"/>
      <c r="CR473"/>
      <c r="CS473"/>
      <c r="CT473"/>
      <c r="CU473"/>
      <c r="CV473"/>
      <c r="CW473"/>
      <c r="CX473"/>
      <c r="CY473"/>
      <c r="CZ473"/>
      <c r="DA473"/>
      <c r="DB473"/>
      <c r="DC473"/>
      <c r="DD473"/>
      <c r="DE473"/>
      <c r="DF473"/>
      <c r="DG473"/>
      <c r="DH473"/>
      <c r="DI473"/>
      <c r="DJ473"/>
      <c r="DK473"/>
      <c r="DL473"/>
      <c r="DM473"/>
      <c r="DN473"/>
      <c r="DO473"/>
      <c r="DP473"/>
      <c r="DQ473"/>
      <c r="DR473"/>
      <c r="DS473"/>
      <c r="DT473"/>
      <c r="DU473"/>
      <c r="DV473"/>
      <c r="DW473"/>
      <c r="DX473"/>
      <c r="DY473"/>
      <c r="DZ473"/>
      <c r="EA473"/>
      <c r="EB473"/>
      <c r="EC473"/>
      <c r="ED473"/>
      <c r="EE473"/>
      <c r="EF473"/>
      <c r="EG473"/>
      <c r="EH473"/>
      <c r="EI473"/>
      <c r="EJ473"/>
      <c r="EK473"/>
      <c r="EL473"/>
      <c r="EM473"/>
      <c r="EN473"/>
      <c r="EO473"/>
      <c r="EP473"/>
      <c r="EQ473"/>
      <c r="ER473"/>
      <c r="ES473"/>
      <c r="ET473"/>
      <c r="EU473"/>
      <c r="EV473"/>
      <c r="EW473"/>
      <c r="EX473"/>
      <c r="EY473"/>
      <c r="EZ473"/>
      <c r="FA473"/>
      <c r="FB473"/>
      <c r="FC473"/>
      <c r="FD473"/>
      <c r="FE473"/>
      <c r="FF473"/>
      <c r="FG473"/>
      <c r="FH473"/>
      <c r="FI473"/>
      <c r="FJ473"/>
      <c r="FK473"/>
      <c r="FL473"/>
      <c r="FM473"/>
      <c r="FN473"/>
      <c r="FO473"/>
      <c r="FP473"/>
      <c r="FQ473"/>
      <c r="FR473"/>
      <c r="FS473"/>
      <c r="FT473"/>
      <c r="FU473"/>
      <c r="FV473"/>
      <c r="FW473"/>
      <c r="FX473"/>
      <c r="FY473"/>
      <c r="FZ473"/>
      <c r="GA473"/>
      <c r="GB473"/>
      <c r="GC473"/>
      <c r="GD473"/>
      <c r="GE473"/>
      <c r="GF473"/>
      <c r="GG473"/>
      <c r="GH473"/>
      <c r="GI473"/>
      <c r="GJ473"/>
      <c r="GK473"/>
      <c r="GL473"/>
      <c r="GM473"/>
      <c r="GN473"/>
      <c r="GO473"/>
      <c r="GP473"/>
      <c r="GQ473"/>
      <c r="GR473"/>
      <c r="GS473"/>
      <c r="GT473"/>
      <c r="GU473"/>
      <c r="GV473"/>
      <c r="GW473"/>
      <c r="GX473"/>
      <c r="GY473"/>
      <c r="GZ473"/>
      <c r="HA473"/>
      <c r="HB473"/>
      <c r="HC473"/>
      <c r="HD473"/>
      <c r="HE473"/>
      <c r="HF473"/>
      <c r="HG473"/>
      <c r="HH473"/>
      <c r="HI473"/>
      <c r="HJ473"/>
      <c r="HK473"/>
      <c r="HL473"/>
      <c r="HM473"/>
      <c r="HN473"/>
      <c r="HO473"/>
      <c r="HP473"/>
      <c r="HQ473"/>
      <c r="HR473"/>
      <c r="HS473"/>
      <c r="HT473"/>
      <c r="HU473"/>
      <c r="HV473"/>
      <c r="HW473"/>
      <c r="HX473"/>
      <c r="HY473"/>
      <c r="HZ473"/>
      <c r="IA473"/>
      <c r="IB473"/>
    </row>
    <row r="474" spans="1:236" ht="12.75" customHeight="1" x14ac:dyDescent="0.25">
      <c r="A474" s="10">
        <v>3</v>
      </c>
      <c r="B474" s="10">
        <v>447</v>
      </c>
      <c r="C474" s="10">
        <v>471</v>
      </c>
      <c r="D474" s="1"/>
      <c r="E474" s="99">
        <v>93</v>
      </c>
      <c r="F474" s="99">
        <v>90</v>
      </c>
      <c r="G474" s="99">
        <v>93</v>
      </c>
      <c r="H474" s="99">
        <f t="shared" si="31"/>
        <v>91.5</v>
      </c>
      <c r="I474" s="5">
        <v>1</v>
      </c>
      <c r="J474" s="110">
        <v>1</v>
      </c>
      <c r="K474" s="5"/>
      <c r="L474" s="5">
        <v>6</v>
      </c>
      <c r="M474" s="5">
        <v>7</v>
      </c>
      <c r="N474" s="5">
        <v>50</v>
      </c>
      <c r="O474" s="3"/>
      <c r="P474" s="3"/>
      <c r="Q474" s="138"/>
      <c r="R474" s="18">
        <f t="shared" si="29"/>
        <v>8372.25</v>
      </c>
      <c r="S474" s="10">
        <f t="shared" si="30"/>
        <v>6.5755497735042866E-3</v>
      </c>
      <c r="T474"/>
      <c r="U474"/>
      <c r="V474"/>
      <c r="W474"/>
      <c r="X474"/>
      <c r="Y474"/>
      <c r="Z474"/>
      <c r="AA474"/>
      <c r="AB474"/>
      <c r="AC474"/>
      <c r="AD474"/>
      <c r="AE474"/>
      <c r="AF474"/>
      <c r="AG474"/>
      <c r="AH474"/>
      <c r="AI474"/>
      <c r="AJ474"/>
      <c r="AK474"/>
      <c r="AL474"/>
      <c r="AM474"/>
      <c r="AN474"/>
      <c r="AO474"/>
      <c r="AP474"/>
      <c r="AQ474"/>
      <c r="AR474"/>
      <c r="AS474"/>
      <c r="AT474"/>
      <c r="AU474"/>
      <c r="AV474"/>
      <c r="AW474"/>
      <c r="AX474"/>
      <c r="AY474"/>
      <c r="AZ474"/>
      <c r="BA474"/>
      <c r="BB474"/>
      <c r="BC474"/>
      <c r="BD474"/>
      <c r="BE474"/>
      <c r="BF474"/>
      <c r="BG474"/>
      <c r="BH474"/>
      <c r="BI474"/>
      <c r="BJ474"/>
      <c r="BK474"/>
      <c r="BL474"/>
      <c r="BM474"/>
      <c r="BN474"/>
      <c r="BO474"/>
      <c r="BP474"/>
      <c r="BQ474"/>
      <c r="BR474"/>
      <c r="BS474"/>
      <c r="BT474"/>
      <c r="BU474"/>
      <c r="BV474"/>
      <c r="BW474"/>
      <c r="BX474"/>
      <c r="BY474"/>
      <c r="BZ474"/>
      <c r="CA474"/>
      <c r="CB474"/>
      <c r="CC474"/>
      <c r="CD474"/>
      <c r="CE474"/>
      <c r="CF474"/>
      <c r="CG474"/>
      <c r="CH474"/>
      <c r="CI474"/>
      <c r="CJ474"/>
      <c r="CK474"/>
      <c r="CL474"/>
      <c r="CM474"/>
      <c r="CN474"/>
      <c r="CO474"/>
      <c r="CP474"/>
      <c r="CQ474"/>
      <c r="CR474"/>
      <c r="CS474"/>
      <c r="CT474"/>
      <c r="CU474"/>
      <c r="CV474"/>
      <c r="CW474"/>
      <c r="CX474"/>
      <c r="CY474"/>
      <c r="CZ474"/>
      <c r="DA474"/>
      <c r="DB474"/>
      <c r="DC474"/>
      <c r="DD474"/>
      <c r="DE474"/>
      <c r="DF474"/>
      <c r="DG474"/>
      <c r="DH474"/>
      <c r="DI474"/>
      <c r="DJ474"/>
      <c r="DK474"/>
      <c r="DL474"/>
      <c r="DM474"/>
      <c r="DN474"/>
      <c r="DO474"/>
      <c r="DP474"/>
      <c r="DQ474"/>
      <c r="DR474"/>
      <c r="DS474"/>
      <c r="DT474"/>
      <c r="DU474"/>
      <c r="DV474"/>
      <c r="DW474"/>
      <c r="DX474"/>
      <c r="DY474"/>
      <c r="DZ474"/>
      <c r="EA474"/>
      <c r="EB474"/>
      <c r="EC474"/>
      <c r="ED474"/>
      <c r="EE474"/>
      <c r="EF474"/>
      <c r="EG474"/>
      <c r="EH474"/>
      <c r="EI474"/>
      <c r="EJ474"/>
      <c r="EK474"/>
      <c r="EL474"/>
      <c r="EM474"/>
      <c r="EN474"/>
      <c r="EO474"/>
      <c r="EP474"/>
      <c r="EQ474"/>
      <c r="ER474"/>
      <c r="ES474"/>
      <c r="ET474"/>
      <c r="EU474"/>
      <c r="EV474"/>
      <c r="EW474"/>
      <c r="EX474"/>
      <c r="EY474"/>
      <c r="EZ474"/>
      <c r="FA474"/>
      <c r="FB474"/>
      <c r="FC474"/>
      <c r="FD474"/>
      <c r="FE474"/>
      <c r="FF474"/>
      <c r="FG474"/>
      <c r="FH474"/>
      <c r="FI474"/>
      <c r="FJ474"/>
      <c r="FK474"/>
      <c r="FL474"/>
      <c r="FM474"/>
      <c r="FN474"/>
      <c r="FO474"/>
      <c r="FP474"/>
      <c r="FQ474"/>
      <c r="FR474"/>
      <c r="FS474"/>
      <c r="FT474"/>
      <c r="FU474"/>
      <c r="FV474"/>
      <c r="FW474"/>
      <c r="FX474"/>
      <c r="FY474"/>
      <c r="FZ474"/>
      <c r="GA474"/>
      <c r="GB474"/>
      <c r="GC474"/>
      <c r="GD474"/>
      <c r="GE474"/>
      <c r="GF474"/>
      <c r="GG474"/>
      <c r="GH474"/>
      <c r="GI474"/>
      <c r="GJ474"/>
      <c r="GK474"/>
      <c r="GL474"/>
      <c r="GM474"/>
      <c r="GN474"/>
      <c r="GO474"/>
      <c r="GP474"/>
      <c r="GQ474"/>
      <c r="GR474"/>
      <c r="GS474"/>
      <c r="GT474"/>
      <c r="GU474"/>
      <c r="GV474"/>
      <c r="GW474"/>
      <c r="GX474"/>
      <c r="GY474"/>
      <c r="GZ474"/>
      <c r="HA474"/>
      <c r="HB474"/>
      <c r="HC474"/>
      <c r="HD474"/>
      <c r="HE474"/>
      <c r="HF474"/>
      <c r="HG474"/>
      <c r="HH474"/>
      <c r="HI474"/>
      <c r="HJ474"/>
      <c r="HK474"/>
      <c r="HL474"/>
      <c r="HM474"/>
      <c r="HN474"/>
      <c r="HO474"/>
      <c r="HP474"/>
      <c r="HQ474"/>
      <c r="HR474"/>
      <c r="HS474"/>
      <c r="HT474"/>
      <c r="HU474"/>
      <c r="HV474"/>
      <c r="HW474"/>
      <c r="HX474"/>
      <c r="HY474"/>
      <c r="HZ474"/>
      <c r="IA474"/>
      <c r="IB474"/>
    </row>
    <row r="475" spans="1:236" ht="12.75" customHeight="1" x14ac:dyDescent="0.25">
      <c r="A475" s="10">
        <v>3</v>
      </c>
      <c r="B475" s="19">
        <v>448</v>
      </c>
      <c r="C475" s="19">
        <v>472</v>
      </c>
      <c r="D475" s="64"/>
      <c r="E475" s="99">
        <v>37.5</v>
      </c>
      <c r="F475" s="99">
        <v>37</v>
      </c>
      <c r="G475" s="99">
        <v>41</v>
      </c>
      <c r="H475" s="99">
        <f t="shared" si="31"/>
        <v>39</v>
      </c>
      <c r="I475" s="5">
        <v>3</v>
      </c>
      <c r="J475" s="110">
        <v>2</v>
      </c>
      <c r="K475" s="5"/>
      <c r="L475" s="5"/>
      <c r="M475" s="5"/>
      <c r="N475" s="5"/>
      <c r="O475" s="3"/>
      <c r="P475" s="3"/>
      <c r="Q475" s="138"/>
      <c r="R475" s="18">
        <f t="shared" si="29"/>
        <v>1521</v>
      </c>
      <c r="S475" s="10">
        <f t="shared" si="30"/>
        <v>1.1945906065275187E-3</v>
      </c>
      <c r="T475"/>
      <c r="U475"/>
      <c r="V475"/>
      <c r="W475"/>
      <c r="X475"/>
      <c r="Y475"/>
      <c r="Z475"/>
      <c r="AA475"/>
      <c r="AB475"/>
      <c r="AC475"/>
      <c r="AD475"/>
      <c r="AE475"/>
      <c r="AF475"/>
      <c r="AG475"/>
      <c r="AH475"/>
      <c r="AI475"/>
      <c r="AJ475"/>
      <c r="AK475"/>
      <c r="AL475"/>
      <c r="AM475"/>
      <c r="AN475"/>
      <c r="AO475"/>
      <c r="AP475"/>
      <c r="AQ475"/>
      <c r="AR475"/>
      <c r="AS475"/>
      <c r="AT475"/>
      <c r="AU475"/>
      <c r="AV475"/>
      <c r="AW475"/>
      <c r="AX475"/>
      <c r="AY475"/>
      <c r="AZ475"/>
      <c r="BA475"/>
      <c r="BB475"/>
      <c r="BC475"/>
      <c r="BD475"/>
      <c r="BE475"/>
      <c r="BF475"/>
      <c r="BG475"/>
      <c r="BH475"/>
      <c r="BI475"/>
      <c r="BJ475"/>
      <c r="BK475"/>
      <c r="BL475"/>
      <c r="BM475"/>
      <c r="BN475"/>
      <c r="BO475"/>
      <c r="BP475"/>
      <c r="BQ475"/>
      <c r="BR475"/>
      <c r="BS475"/>
      <c r="BT475"/>
      <c r="BU475"/>
      <c r="BV475"/>
      <c r="BW475"/>
      <c r="BX475"/>
      <c r="BY475"/>
      <c r="BZ475"/>
      <c r="CA475"/>
      <c r="CB475"/>
      <c r="CC475"/>
      <c r="CD475"/>
      <c r="CE475"/>
      <c r="CF475"/>
      <c r="CG475"/>
      <c r="CH475"/>
      <c r="CI475"/>
      <c r="CJ475"/>
      <c r="CK475"/>
      <c r="CL475"/>
      <c r="CM475"/>
      <c r="CN475"/>
      <c r="CO475"/>
      <c r="CP475"/>
      <c r="CQ475"/>
      <c r="CR475"/>
      <c r="CS475"/>
      <c r="CT475"/>
      <c r="CU475"/>
      <c r="CV475"/>
      <c r="CW475"/>
      <c r="CX475"/>
      <c r="CY475"/>
      <c r="CZ475"/>
      <c r="DA475"/>
      <c r="DB475"/>
      <c r="DC475"/>
      <c r="DD475"/>
      <c r="DE475"/>
      <c r="DF475"/>
      <c r="DG475"/>
      <c r="DH475"/>
      <c r="DI475"/>
      <c r="DJ475"/>
      <c r="DK475"/>
      <c r="DL475"/>
      <c r="DM475"/>
      <c r="DN475"/>
      <c r="DO475"/>
      <c r="DP475"/>
      <c r="DQ475"/>
      <c r="DR475"/>
      <c r="DS475"/>
      <c r="DT475"/>
      <c r="DU475"/>
      <c r="DV475"/>
      <c r="DW475"/>
      <c r="DX475"/>
      <c r="DY475"/>
      <c r="DZ475"/>
      <c r="EA475"/>
      <c r="EB475"/>
      <c r="EC475"/>
      <c r="ED475"/>
      <c r="EE475"/>
      <c r="EF475"/>
      <c r="EG475"/>
      <c r="EH475"/>
      <c r="EI475"/>
      <c r="EJ475"/>
      <c r="EK475"/>
      <c r="EL475"/>
      <c r="EM475"/>
      <c r="EN475"/>
      <c r="EO475"/>
      <c r="EP475"/>
      <c r="EQ475"/>
      <c r="ER475"/>
      <c r="ES475"/>
      <c r="ET475"/>
      <c r="EU475"/>
      <c r="EV475"/>
      <c r="EW475"/>
      <c r="EX475"/>
      <c r="EY475"/>
      <c r="EZ475"/>
      <c r="FA475"/>
      <c r="FB475"/>
      <c r="FC475"/>
      <c r="FD475"/>
      <c r="FE475"/>
      <c r="FF475"/>
      <c r="FG475"/>
      <c r="FH475"/>
      <c r="FI475"/>
      <c r="FJ475"/>
      <c r="FK475"/>
      <c r="FL475"/>
      <c r="FM475"/>
      <c r="FN475"/>
      <c r="FO475"/>
      <c r="FP475"/>
      <c r="FQ475"/>
      <c r="FR475"/>
      <c r="FS475"/>
      <c r="FT475"/>
      <c r="FU475"/>
      <c r="FV475"/>
      <c r="FW475"/>
      <c r="FX475"/>
      <c r="FY475"/>
      <c r="FZ475"/>
      <c r="GA475"/>
      <c r="GB475"/>
      <c r="GC475"/>
      <c r="GD475"/>
      <c r="GE475"/>
      <c r="GF475"/>
      <c r="GG475"/>
      <c r="GH475"/>
      <c r="GI475"/>
      <c r="GJ475"/>
      <c r="GK475"/>
      <c r="GL475"/>
      <c r="GM475"/>
      <c r="GN475"/>
      <c r="GO475"/>
      <c r="GP475"/>
      <c r="GQ475"/>
      <c r="GR475"/>
      <c r="GS475"/>
      <c r="GT475"/>
      <c r="GU475"/>
      <c r="GV475"/>
      <c r="GW475"/>
      <c r="GX475"/>
      <c r="GY475"/>
      <c r="GZ475"/>
      <c r="HA475"/>
      <c r="HB475"/>
      <c r="HC475"/>
      <c r="HD475"/>
      <c r="HE475"/>
      <c r="HF475"/>
      <c r="HG475"/>
      <c r="HH475"/>
      <c r="HI475"/>
      <c r="HJ475"/>
      <c r="HK475"/>
      <c r="HL475"/>
      <c r="HM475"/>
      <c r="HN475"/>
      <c r="HO475"/>
      <c r="HP475"/>
      <c r="HQ475"/>
      <c r="HR475"/>
      <c r="HS475"/>
      <c r="HT475"/>
      <c r="HU475"/>
      <c r="HV475"/>
      <c r="HW475"/>
      <c r="HX475"/>
      <c r="HY475"/>
      <c r="HZ475"/>
      <c r="IA475"/>
      <c r="IB475"/>
    </row>
    <row r="476" spans="1:236" ht="12.75" customHeight="1" x14ac:dyDescent="0.25">
      <c r="A476" s="10">
        <v>3</v>
      </c>
      <c r="B476" s="10">
        <v>449</v>
      </c>
      <c r="C476" s="10">
        <v>473</v>
      </c>
      <c r="D476" s="1"/>
      <c r="E476" s="99">
        <v>41</v>
      </c>
      <c r="F476" s="99">
        <v>41</v>
      </c>
      <c r="G476" s="99">
        <v>42</v>
      </c>
      <c r="H476" s="99">
        <f t="shared" si="31"/>
        <v>41.5</v>
      </c>
      <c r="I476" s="5">
        <v>3</v>
      </c>
      <c r="J476" s="110">
        <v>3</v>
      </c>
      <c r="K476" s="5"/>
      <c r="L476" s="5"/>
      <c r="M476" s="5"/>
      <c r="N476" s="5"/>
      <c r="O476" s="3"/>
      <c r="P476" s="3"/>
      <c r="Q476" s="138"/>
      <c r="R476" s="18">
        <f t="shared" si="29"/>
        <v>1722.25</v>
      </c>
      <c r="S476" s="10">
        <f t="shared" si="30"/>
        <v>1.3526519869112553E-3</v>
      </c>
      <c r="T476"/>
      <c r="U476"/>
      <c r="V476"/>
      <c r="W476"/>
      <c r="X476"/>
      <c r="Y476"/>
      <c r="Z476"/>
      <c r="AA476"/>
      <c r="AB476"/>
      <c r="AC476"/>
      <c r="AD476"/>
      <c r="AE476"/>
      <c r="AF476"/>
      <c r="AG476"/>
      <c r="AH476"/>
      <c r="AI476"/>
      <c r="AJ476"/>
      <c r="AK476"/>
      <c r="AL476"/>
      <c r="AM476"/>
      <c r="AN476"/>
      <c r="AO476"/>
      <c r="AP476"/>
      <c r="AQ476"/>
      <c r="AR476"/>
      <c r="AS476"/>
      <c r="AT476"/>
      <c r="AU476"/>
      <c r="AV476"/>
      <c r="AW476"/>
      <c r="AX476"/>
      <c r="AY476"/>
      <c r="AZ476"/>
      <c r="BA476"/>
      <c r="BB476"/>
      <c r="BC476"/>
      <c r="BD476"/>
      <c r="BE476"/>
      <c r="BF476"/>
      <c r="BG476"/>
      <c r="BH476"/>
      <c r="BI476"/>
      <c r="BJ476"/>
      <c r="BK476"/>
      <c r="BL476"/>
      <c r="BM476"/>
      <c r="BN476"/>
      <c r="BO476"/>
      <c r="BP476"/>
      <c r="BQ476"/>
      <c r="BR476"/>
      <c r="BS476"/>
      <c r="BT476"/>
      <c r="BU476"/>
      <c r="BV476"/>
      <c r="BW476"/>
      <c r="BX476"/>
      <c r="BY476"/>
      <c r="BZ476"/>
      <c r="CA476"/>
      <c r="CB476"/>
      <c r="CC476"/>
      <c r="CD476"/>
      <c r="CE476"/>
      <c r="CF476"/>
      <c r="CG476"/>
      <c r="CH476"/>
      <c r="CI476"/>
      <c r="CJ476"/>
      <c r="CK476"/>
      <c r="CL476"/>
      <c r="CM476"/>
      <c r="CN476"/>
      <c r="CO476"/>
      <c r="CP476"/>
      <c r="CQ476"/>
      <c r="CR476"/>
      <c r="CS476"/>
      <c r="CT476"/>
      <c r="CU476"/>
      <c r="CV476"/>
      <c r="CW476"/>
      <c r="CX476"/>
      <c r="CY476"/>
      <c r="CZ476"/>
      <c r="DA476"/>
      <c r="DB476"/>
      <c r="DC476"/>
      <c r="DD476"/>
      <c r="DE476"/>
      <c r="DF476"/>
      <c r="DG476"/>
      <c r="DH476"/>
      <c r="DI476"/>
      <c r="DJ476"/>
      <c r="DK476"/>
      <c r="DL476"/>
      <c r="DM476"/>
      <c r="DN476"/>
      <c r="DO476"/>
      <c r="DP476"/>
      <c r="DQ476"/>
      <c r="DR476"/>
      <c r="DS476"/>
      <c r="DT476"/>
      <c r="DU476"/>
      <c r="DV476"/>
      <c r="DW476"/>
      <c r="DX476"/>
      <c r="DY476"/>
      <c r="DZ476"/>
      <c r="EA476"/>
      <c r="EB476"/>
      <c r="EC476"/>
      <c r="ED476"/>
      <c r="EE476"/>
      <c r="EF476"/>
      <c r="EG476"/>
      <c r="EH476"/>
      <c r="EI476"/>
      <c r="EJ476"/>
      <c r="EK476"/>
      <c r="EL476"/>
      <c r="EM476"/>
      <c r="EN476"/>
      <c r="EO476"/>
      <c r="EP476"/>
      <c r="EQ476"/>
      <c r="ER476"/>
      <c r="ES476"/>
      <c r="ET476"/>
      <c r="EU476"/>
      <c r="EV476"/>
      <c r="EW476"/>
      <c r="EX476"/>
      <c r="EY476"/>
      <c r="EZ476"/>
      <c r="FA476"/>
      <c r="FB476"/>
      <c r="FC476"/>
      <c r="FD476"/>
      <c r="FE476"/>
      <c r="FF476"/>
      <c r="FG476"/>
      <c r="FH476"/>
      <c r="FI476"/>
      <c r="FJ476"/>
      <c r="FK476"/>
      <c r="FL476"/>
      <c r="FM476"/>
      <c r="FN476"/>
      <c r="FO476"/>
      <c r="FP476"/>
      <c r="FQ476"/>
      <c r="FR476"/>
      <c r="FS476"/>
      <c r="FT476"/>
      <c r="FU476"/>
      <c r="FV476"/>
      <c r="FW476"/>
      <c r="FX476"/>
      <c r="FY476"/>
      <c r="FZ476"/>
      <c r="GA476"/>
      <c r="GB476"/>
      <c r="GC476"/>
      <c r="GD476"/>
      <c r="GE476"/>
      <c r="GF476"/>
      <c r="GG476"/>
      <c r="GH476"/>
      <c r="GI476"/>
      <c r="GJ476"/>
      <c r="GK476"/>
      <c r="GL476"/>
      <c r="GM476"/>
      <c r="GN476"/>
      <c r="GO476"/>
      <c r="GP476"/>
      <c r="GQ476"/>
      <c r="GR476"/>
      <c r="GS476"/>
      <c r="GT476"/>
      <c r="GU476"/>
      <c r="GV476"/>
      <c r="GW476"/>
      <c r="GX476"/>
      <c r="GY476"/>
      <c r="GZ476"/>
      <c r="HA476"/>
      <c r="HB476"/>
      <c r="HC476"/>
      <c r="HD476"/>
      <c r="HE476"/>
      <c r="HF476"/>
      <c r="HG476"/>
      <c r="HH476"/>
      <c r="HI476"/>
      <c r="HJ476"/>
      <c r="HK476"/>
      <c r="HL476"/>
      <c r="HM476"/>
      <c r="HN476"/>
      <c r="HO476"/>
      <c r="HP476"/>
      <c r="HQ476"/>
      <c r="HR476"/>
      <c r="HS476"/>
      <c r="HT476"/>
      <c r="HU476"/>
      <c r="HV476"/>
      <c r="HW476"/>
      <c r="HX476"/>
      <c r="HY476"/>
      <c r="HZ476"/>
      <c r="IA476"/>
      <c r="IB476"/>
    </row>
    <row r="477" spans="1:236" ht="12.75" customHeight="1" x14ac:dyDescent="0.25">
      <c r="A477" s="239">
        <v>3</v>
      </c>
      <c r="B477" s="57">
        <v>450</v>
      </c>
      <c r="C477" s="57">
        <v>474</v>
      </c>
      <c r="D477" s="139"/>
      <c r="E477" s="35">
        <v>23.5</v>
      </c>
      <c r="F477" s="35">
        <v>23</v>
      </c>
      <c r="G477" s="35">
        <v>32</v>
      </c>
      <c r="H477" s="99">
        <f t="shared" si="31"/>
        <v>27.5</v>
      </c>
      <c r="I477" s="239">
        <v>3</v>
      </c>
      <c r="J477" s="112">
        <v>4</v>
      </c>
      <c r="K477" s="239" t="s">
        <v>130</v>
      </c>
      <c r="L477" s="239"/>
      <c r="M477" s="239"/>
      <c r="N477" s="239"/>
      <c r="O477" s="36"/>
      <c r="P477" s="36"/>
      <c r="Q477" s="113"/>
      <c r="R477" s="39">
        <v>0</v>
      </c>
      <c r="S477" s="239">
        <f t="shared" si="30"/>
        <v>0</v>
      </c>
      <c r="T477" s="10" t="s">
        <v>278</v>
      </c>
      <c r="U477" s="10" t="s">
        <v>278</v>
      </c>
      <c r="V477"/>
      <c r="W477"/>
      <c r="X477"/>
      <c r="Y477"/>
      <c r="Z477"/>
      <c r="AA477"/>
      <c r="AB477"/>
      <c r="AC477"/>
      <c r="AD477"/>
      <c r="AE477"/>
      <c r="AF477"/>
      <c r="AG477"/>
      <c r="AH477"/>
      <c r="AI477"/>
      <c r="AJ477"/>
      <c r="AK477"/>
      <c r="AL477"/>
      <c r="AM477"/>
      <c r="AN477"/>
      <c r="AO477"/>
      <c r="AP477"/>
      <c r="AQ477"/>
      <c r="AR477"/>
      <c r="AS477"/>
      <c r="AT477"/>
      <c r="AU477"/>
      <c r="AV477"/>
      <c r="AW477"/>
      <c r="AX477"/>
      <c r="AY477"/>
      <c r="AZ477"/>
      <c r="BA477"/>
      <c r="BB477"/>
      <c r="BC477"/>
      <c r="BD477"/>
      <c r="BE477"/>
      <c r="BF477"/>
      <c r="BG477"/>
      <c r="BH477"/>
      <c r="BI477"/>
      <c r="BJ477"/>
      <c r="BK477"/>
      <c r="BL477"/>
      <c r="BM477"/>
      <c r="BN477"/>
      <c r="BO477"/>
      <c r="BP477"/>
      <c r="BQ477"/>
      <c r="BR477"/>
      <c r="BS477"/>
      <c r="BT477"/>
      <c r="BU477"/>
      <c r="BV477"/>
      <c r="BW477"/>
      <c r="BX477"/>
      <c r="BY477"/>
      <c r="BZ477"/>
      <c r="CA477"/>
      <c r="CB477"/>
      <c r="CC477"/>
      <c r="CD477"/>
      <c r="CE477"/>
      <c r="CF477"/>
      <c r="CG477"/>
      <c r="CH477"/>
      <c r="CI477"/>
      <c r="CJ477"/>
      <c r="CK477"/>
      <c r="CL477"/>
      <c r="CM477"/>
      <c r="CN477"/>
      <c r="CO477"/>
      <c r="CP477"/>
      <c r="CQ477"/>
      <c r="CR477"/>
      <c r="CS477"/>
      <c r="CT477"/>
      <c r="CU477"/>
      <c r="CV477"/>
      <c r="CW477"/>
      <c r="CX477"/>
      <c r="CY477"/>
      <c r="CZ477"/>
      <c r="DA477"/>
      <c r="DB477"/>
      <c r="DC477"/>
      <c r="DD477"/>
      <c r="DE477"/>
      <c r="DF477"/>
      <c r="DG477"/>
      <c r="DH477"/>
      <c r="DI477"/>
      <c r="DJ477"/>
      <c r="DK477"/>
      <c r="DL477"/>
      <c r="DM477"/>
      <c r="DN477"/>
      <c r="DO477"/>
      <c r="DP477"/>
      <c r="DQ477"/>
      <c r="DR477"/>
      <c r="DS477"/>
      <c r="DT477"/>
      <c r="DU477"/>
      <c r="DV477"/>
      <c r="DW477"/>
      <c r="DX477"/>
      <c r="DY477"/>
      <c r="DZ477"/>
      <c r="EA477"/>
      <c r="EB477"/>
      <c r="EC477"/>
      <c r="ED477"/>
      <c r="EE477"/>
      <c r="EF477"/>
      <c r="EG477"/>
      <c r="EH477"/>
      <c r="EI477"/>
      <c r="EJ477"/>
      <c r="EK477"/>
      <c r="EL477"/>
      <c r="EM477"/>
      <c r="EN477"/>
      <c r="EO477"/>
      <c r="EP477"/>
      <c r="EQ477"/>
      <c r="ER477"/>
      <c r="ES477"/>
      <c r="ET477"/>
      <c r="EU477"/>
      <c r="EV477"/>
      <c r="EW477"/>
      <c r="EX477"/>
      <c r="EY477"/>
      <c r="EZ477"/>
      <c r="FA477"/>
      <c r="FB477"/>
      <c r="FC477"/>
      <c r="FD477"/>
      <c r="FE477"/>
      <c r="FF477"/>
      <c r="FG477"/>
      <c r="FH477"/>
      <c r="FI477"/>
      <c r="FJ477"/>
      <c r="FK477"/>
      <c r="FL477"/>
      <c r="FM477"/>
      <c r="FN477"/>
      <c r="FO477"/>
      <c r="FP477"/>
      <c r="FQ477"/>
      <c r="FR477"/>
      <c r="FS477"/>
      <c r="FT477"/>
      <c r="FU477"/>
      <c r="FV477"/>
      <c r="FW477"/>
      <c r="FX477"/>
      <c r="FY477"/>
      <c r="FZ477"/>
      <c r="GA477"/>
      <c r="GB477"/>
      <c r="GC477"/>
      <c r="GD477"/>
      <c r="GE477"/>
      <c r="GF477"/>
      <c r="GG477"/>
      <c r="GH477"/>
      <c r="GI477"/>
      <c r="GJ477"/>
      <c r="GK477"/>
      <c r="GL477"/>
      <c r="GM477"/>
      <c r="GN477"/>
      <c r="GO477"/>
      <c r="GP477"/>
      <c r="GQ477"/>
      <c r="GR477"/>
      <c r="GS477"/>
      <c r="GT477"/>
      <c r="GU477"/>
      <c r="GV477"/>
      <c r="GW477"/>
      <c r="GX477"/>
      <c r="GY477"/>
      <c r="GZ477"/>
      <c r="HA477"/>
      <c r="HB477"/>
      <c r="HC477"/>
      <c r="HD477"/>
      <c r="HE477"/>
      <c r="HF477"/>
      <c r="HG477"/>
      <c r="HH477"/>
      <c r="HI477"/>
      <c r="HJ477"/>
      <c r="HK477"/>
      <c r="HL477"/>
      <c r="HM477"/>
      <c r="HN477"/>
      <c r="HO477"/>
      <c r="HP477"/>
      <c r="HQ477"/>
      <c r="HR477"/>
      <c r="HS477"/>
      <c r="HT477"/>
      <c r="HU477"/>
      <c r="HV477"/>
      <c r="HW477"/>
      <c r="HX477"/>
      <c r="HY477"/>
      <c r="HZ477"/>
      <c r="IA477"/>
      <c r="IB477"/>
    </row>
    <row r="478" spans="1:236" ht="12.75" customHeight="1" x14ac:dyDescent="0.25">
      <c r="A478" s="10">
        <v>3</v>
      </c>
      <c r="B478" s="10">
        <v>451</v>
      </c>
      <c r="C478" s="10">
        <v>475</v>
      </c>
      <c r="D478" s="1"/>
      <c r="E478" s="99">
        <v>30.5</v>
      </c>
      <c r="F478" s="99">
        <v>31</v>
      </c>
      <c r="G478" s="99">
        <v>34</v>
      </c>
      <c r="H478" s="99">
        <f t="shared" si="31"/>
        <v>32.5</v>
      </c>
      <c r="I478" s="5">
        <v>2</v>
      </c>
      <c r="J478" s="110">
        <v>3</v>
      </c>
      <c r="K478" s="5"/>
      <c r="L478" s="5"/>
      <c r="M478" s="5"/>
      <c r="N478" s="5"/>
      <c r="O478" s="3"/>
      <c r="P478" s="3"/>
      <c r="Q478" s="138"/>
      <c r="R478" s="18">
        <f t="shared" si="29"/>
        <v>1056.25</v>
      </c>
      <c r="S478" s="10">
        <f t="shared" si="30"/>
        <v>8.2957681008855478E-4</v>
      </c>
      <c r="T478"/>
      <c r="U478"/>
      <c r="V478"/>
      <c r="W478"/>
      <c r="X478"/>
      <c r="Y478"/>
      <c r="Z478"/>
      <c r="AA478"/>
      <c r="AB478"/>
      <c r="AC478"/>
      <c r="AD478"/>
      <c r="AE478"/>
      <c r="AF478"/>
      <c r="AG478"/>
      <c r="AH478"/>
      <c r="AI478"/>
      <c r="AJ478"/>
      <c r="AK478"/>
      <c r="AL478"/>
      <c r="AM478"/>
      <c r="AN478"/>
      <c r="AO478"/>
      <c r="AP478"/>
      <c r="AQ478"/>
      <c r="AR478"/>
      <c r="AS478"/>
      <c r="AT478"/>
      <c r="AU478"/>
      <c r="AV478"/>
      <c r="AW478"/>
      <c r="AX478"/>
      <c r="AY478"/>
      <c r="AZ478"/>
      <c r="BA478"/>
      <c r="BB478"/>
      <c r="BC478"/>
      <c r="BD478"/>
      <c r="BE478"/>
      <c r="BF478"/>
      <c r="BG478"/>
      <c r="BH478"/>
      <c r="BI478"/>
      <c r="BJ478"/>
      <c r="BK478"/>
      <c r="BL478"/>
      <c r="BM478"/>
      <c r="BN478"/>
      <c r="BO478"/>
      <c r="BP478"/>
      <c r="BQ478"/>
      <c r="BR478"/>
      <c r="BS478"/>
      <c r="BT478"/>
      <c r="BU478"/>
      <c r="BV478"/>
      <c r="BW478"/>
      <c r="BX478"/>
      <c r="BY478"/>
      <c r="BZ478"/>
      <c r="CA478"/>
      <c r="CB478"/>
      <c r="CC478"/>
      <c r="CD478"/>
      <c r="CE478"/>
      <c r="CF478"/>
      <c r="CG478"/>
      <c r="CH478"/>
      <c r="CI478"/>
      <c r="CJ478"/>
      <c r="CK478"/>
      <c r="CL478"/>
      <c r="CM478"/>
      <c r="CN478"/>
      <c r="CO478"/>
      <c r="CP478"/>
      <c r="CQ478"/>
      <c r="CR478"/>
      <c r="CS478"/>
      <c r="CT478"/>
      <c r="CU478"/>
      <c r="CV478"/>
      <c r="CW478"/>
      <c r="CX478"/>
      <c r="CY478"/>
      <c r="CZ478"/>
      <c r="DA478"/>
      <c r="DB478"/>
      <c r="DC478"/>
      <c r="DD478"/>
      <c r="DE478"/>
      <c r="DF478"/>
      <c r="DG478"/>
      <c r="DH478"/>
      <c r="DI478"/>
      <c r="DJ478"/>
      <c r="DK478"/>
      <c r="DL478"/>
      <c r="DM478"/>
      <c r="DN478"/>
      <c r="DO478"/>
      <c r="DP478"/>
      <c r="DQ478"/>
      <c r="DR478"/>
      <c r="DS478"/>
      <c r="DT478"/>
      <c r="DU478"/>
      <c r="DV478"/>
      <c r="DW478"/>
      <c r="DX478"/>
      <c r="DY478"/>
      <c r="DZ478"/>
      <c r="EA478"/>
      <c r="EB478"/>
      <c r="EC478"/>
      <c r="ED478"/>
      <c r="EE478"/>
      <c r="EF478"/>
      <c r="EG478"/>
      <c r="EH478"/>
      <c r="EI478"/>
      <c r="EJ478"/>
      <c r="EK478"/>
      <c r="EL478"/>
      <c r="EM478"/>
      <c r="EN478"/>
      <c r="EO478"/>
      <c r="EP478"/>
      <c r="EQ478"/>
      <c r="ER478"/>
      <c r="ES478"/>
      <c r="ET478"/>
      <c r="EU478"/>
      <c r="EV478"/>
      <c r="EW478"/>
      <c r="EX478"/>
      <c r="EY478"/>
      <c r="EZ478"/>
      <c r="FA478"/>
      <c r="FB478"/>
      <c r="FC478"/>
      <c r="FD478"/>
      <c r="FE478"/>
      <c r="FF478"/>
      <c r="FG478"/>
      <c r="FH478"/>
      <c r="FI478"/>
      <c r="FJ478"/>
      <c r="FK478"/>
      <c r="FL478"/>
      <c r="FM478"/>
      <c r="FN478"/>
      <c r="FO478"/>
      <c r="FP478"/>
      <c r="FQ478"/>
      <c r="FR478"/>
      <c r="FS478"/>
      <c r="FT478"/>
      <c r="FU478"/>
      <c r="FV478"/>
      <c r="FW478"/>
      <c r="FX478"/>
      <c r="FY478"/>
      <c r="FZ478"/>
      <c r="GA478"/>
      <c r="GB478"/>
      <c r="GC478"/>
      <c r="GD478"/>
      <c r="GE478"/>
      <c r="GF478"/>
      <c r="GG478"/>
      <c r="GH478"/>
      <c r="GI478"/>
      <c r="GJ478"/>
      <c r="GK478"/>
      <c r="GL478"/>
      <c r="GM478"/>
      <c r="GN478"/>
      <c r="GO478"/>
      <c r="GP478"/>
      <c r="GQ478"/>
      <c r="GR478"/>
      <c r="GS478"/>
      <c r="GT478"/>
      <c r="GU478"/>
      <c r="GV478"/>
      <c r="GW478"/>
      <c r="GX478"/>
      <c r="GY478"/>
      <c r="GZ478"/>
      <c r="HA478"/>
      <c r="HB478"/>
      <c r="HC478"/>
      <c r="HD478"/>
      <c r="HE478"/>
      <c r="HF478"/>
      <c r="HG478"/>
      <c r="HH478"/>
      <c r="HI478"/>
      <c r="HJ478"/>
      <c r="HK478"/>
      <c r="HL478"/>
      <c r="HM478"/>
      <c r="HN478"/>
      <c r="HO478"/>
      <c r="HP478"/>
      <c r="HQ478"/>
      <c r="HR478"/>
      <c r="HS478"/>
      <c r="HT478"/>
      <c r="HU478"/>
      <c r="HV478"/>
      <c r="HW478"/>
      <c r="HX478"/>
      <c r="HY478"/>
      <c r="HZ478"/>
      <c r="IA478"/>
      <c r="IB478"/>
    </row>
    <row r="479" spans="1:236" ht="12.75" customHeight="1" x14ac:dyDescent="0.25">
      <c r="A479" s="10">
        <v>3</v>
      </c>
      <c r="B479" s="19">
        <v>452</v>
      </c>
      <c r="C479" s="10">
        <v>476</v>
      </c>
      <c r="D479" s="64"/>
      <c r="E479" s="99">
        <v>113</v>
      </c>
      <c r="F479" s="99">
        <v>111</v>
      </c>
      <c r="G479" s="99">
        <v>115</v>
      </c>
      <c r="H479" s="99">
        <f t="shared" si="31"/>
        <v>113</v>
      </c>
      <c r="I479" s="5">
        <v>1</v>
      </c>
      <c r="J479" s="110">
        <v>1</v>
      </c>
      <c r="K479" s="5"/>
      <c r="L479" s="5">
        <v>7.7</v>
      </c>
      <c r="M479" s="5">
        <v>8.5</v>
      </c>
      <c r="N479" s="5">
        <v>20</v>
      </c>
      <c r="O479" s="3"/>
      <c r="P479" s="3"/>
      <c r="Q479" s="138"/>
      <c r="R479" s="18">
        <f t="shared" si="29"/>
        <v>12769</v>
      </c>
      <c r="S479" s="10">
        <f t="shared" si="30"/>
        <v>1.0028749148422018E-2</v>
      </c>
      <c r="T479"/>
      <c r="U479"/>
      <c r="V479"/>
      <c r="W479"/>
      <c r="X479"/>
      <c r="Y479"/>
      <c r="Z479"/>
      <c r="AA479"/>
      <c r="AB479"/>
      <c r="AC479"/>
      <c r="AD479"/>
      <c r="AE479"/>
      <c r="AF479"/>
      <c r="AG479"/>
      <c r="AH479"/>
      <c r="AI479"/>
      <c r="AJ479"/>
      <c r="AK479"/>
      <c r="AL479"/>
      <c r="AM479"/>
      <c r="AN479"/>
      <c r="AO479"/>
      <c r="AP479"/>
      <c r="AQ479"/>
      <c r="AR479"/>
      <c r="AS479"/>
      <c r="AT479"/>
      <c r="AU479"/>
      <c r="AV479"/>
      <c r="AW479"/>
      <c r="AX479"/>
      <c r="AY479"/>
      <c r="AZ479"/>
      <c r="BA479"/>
      <c r="BB479"/>
      <c r="BC479"/>
      <c r="BD479"/>
      <c r="BE479"/>
      <c r="BF479"/>
      <c r="BG479"/>
      <c r="BH479"/>
      <c r="BI479"/>
      <c r="BJ479"/>
      <c r="BK479"/>
      <c r="BL479"/>
      <c r="BM479"/>
      <c r="BN479"/>
      <c r="BO479"/>
      <c r="BP479"/>
      <c r="BQ479"/>
      <c r="BR479"/>
      <c r="BS479"/>
      <c r="BT479"/>
      <c r="BU479"/>
      <c r="BV479"/>
      <c r="BW479"/>
      <c r="BX479"/>
      <c r="BY479"/>
      <c r="BZ479"/>
      <c r="CA479"/>
      <c r="CB479"/>
      <c r="CC479"/>
      <c r="CD479"/>
      <c r="CE479"/>
      <c r="CF479"/>
      <c r="CG479"/>
      <c r="CH479"/>
      <c r="CI479"/>
      <c r="CJ479"/>
      <c r="CK479"/>
      <c r="CL479"/>
      <c r="CM479"/>
      <c r="CN479"/>
      <c r="CO479"/>
      <c r="CP479"/>
      <c r="CQ479"/>
      <c r="CR479"/>
      <c r="CS479"/>
      <c r="CT479"/>
      <c r="CU479"/>
      <c r="CV479"/>
      <c r="CW479"/>
      <c r="CX479"/>
      <c r="CY479"/>
      <c r="CZ479"/>
      <c r="DA479"/>
      <c r="DB479"/>
      <c r="DC479"/>
      <c r="DD479"/>
      <c r="DE479"/>
      <c r="DF479"/>
      <c r="DG479"/>
      <c r="DH479"/>
      <c r="DI479"/>
      <c r="DJ479"/>
      <c r="DK479"/>
      <c r="DL479"/>
      <c r="DM479"/>
      <c r="DN479"/>
      <c r="DO479"/>
      <c r="DP479"/>
      <c r="DQ479"/>
      <c r="DR479"/>
      <c r="DS479"/>
      <c r="DT479"/>
      <c r="DU479"/>
      <c r="DV479"/>
      <c r="DW479"/>
      <c r="DX479"/>
      <c r="DY479"/>
      <c r="DZ479"/>
      <c r="EA479"/>
      <c r="EB479"/>
      <c r="EC479"/>
      <c r="ED479"/>
      <c r="EE479"/>
      <c r="EF479"/>
      <c r="EG479"/>
      <c r="EH479"/>
      <c r="EI479"/>
      <c r="EJ479"/>
      <c r="EK479"/>
      <c r="EL479"/>
      <c r="EM479"/>
      <c r="EN479"/>
      <c r="EO479"/>
      <c r="EP479"/>
      <c r="EQ479"/>
      <c r="ER479"/>
      <c r="ES479"/>
      <c r="ET479"/>
      <c r="EU479"/>
      <c r="EV479"/>
      <c r="EW479"/>
      <c r="EX479"/>
      <c r="EY479"/>
      <c r="EZ479"/>
      <c r="FA479"/>
      <c r="FB479"/>
      <c r="FC479"/>
      <c r="FD479"/>
      <c r="FE479"/>
      <c r="FF479"/>
      <c r="FG479"/>
      <c r="FH479"/>
      <c r="FI479"/>
      <c r="FJ479"/>
      <c r="FK479"/>
      <c r="FL479"/>
      <c r="FM479"/>
      <c r="FN479"/>
      <c r="FO479"/>
      <c r="FP479"/>
      <c r="FQ479"/>
      <c r="FR479"/>
      <c r="FS479"/>
      <c r="FT479"/>
      <c r="FU479"/>
      <c r="FV479"/>
      <c r="FW479"/>
      <c r="FX479"/>
      <c r="FY479"/>
      <c r="FZ479"/>
      <c r="GA479"/>
      <c r="GB479"/>
      <c r="GC479"/>
      <c r="GD479"/>
      <c r="GE479"/>
      <c r="GF479"/>
      <c r="GG479"/>
      <c r="GH479"/>
      <c r="GI479"/>
      <c r="GJ479"/>
      <c r="GK479"/>
      <c r="GL479"/>
      <c r="GM479"/>
      <c r="GN479"/>
      <c r="GO479"/>
      <c r="GP479"/>
      <c r="GQ479"/>
      <c r="GR479"/>
      <c r="GS479"/>
      <c r="GT479"/>
      <c r="GU479"/>
      <c r="GV479"/>
      <c r="GW479"/>
      <c r="GX479"/>
      <c r="GY479"/>
      <c r="GZ479"/>
      <c r="HA479"/>
      <c r="HB479"/>
      <c r="HC479"/>
      <c r="HD479"/>
      <c r="HE479"/>
      <c r="HF479"/>
      <c r="HG479"/>
      <c r="HH479"/>
      <c r="HI479"/>
      <c r="HJ479"/>
      <c r="HK479"/>
      <c r="HL479"/>
      <c r="HM479"/>
      <c r="HN479"/>
      <c r="HO479"/>
      <c r="HP479"/>
      <c r="HQ479"/>
      <c r="HR479"/>
      <c r="HS479"/>
      <c r="HT479"/>
      <c r="HU479"/>
      <c r="HV479"/>
      <c r="HW479"/>
      <c r="HX479"/>
      <c r="HY479"/>
      <c r="HZ479"/>
      <c r="IA479"/>
      <c r="IB479"/>
    </row>
    <row r="480" spans="1:236" ht="12.75" customHeight="1" x14ac:dyDescent="0.25">
      <c r="A480" s="10">
        <v>3</v>
      </c>
      <c r="B480" s="10">
        <v>453</v>
      </c>
      <c r="C480" s="19">
        <v>477</v>
      </c>
      <c r="D480" s="1"/>
      <c r="E480" s="99">
        <v>108.5</v>
      </c>
      <c r="F480" s="99">
        <v>113</v>
      </c>
      <c r="G480" s="99">
        <v>100</v>
      </c>
      <c r="H480" s="99">
        <f t="shared" si="31"/>
        <v>106.5</v>
      </c>
      <c r="I480" s="5">
        <v>1</v>
      </c>
      <c r="J480" s="110">
        <v>1</v>
      </c>
      <c r="K480" s="5"/>
      <c r="L480" s="5">
        <v>6.9</v>
      </c>
      <c r="M480" s="5">
        <v>7.3</v>
      </c>
      <c r="N480" s="5">
        <v>30</v>
      </c>
      <c r="O480" s="3"/>
      <c r="P480" s="3"/>
      <c r="Q480" s="138"/>
      <c r="R480" s="18">
        <f t="shared" si="29"/>
        <v>11342.25</v>
      </c>
      <c r="S480" s="10">
        <f t="shared" si="30"/>
        <v>8.9081823187947082E-3</v>
      </c>
      <c r="T480"/>
      <c r="U480"/>
      <c r="V480"/>
      <c r="W480"/>
      <c r="X480"/>
      <c r="Y480"/>
      <c r="Z480"/>
      <c r="AA480"/>
      <c r="AB480"/>
      <c r="AC480"/>
      <c r="AD480"/>
      <c r="AE480"/>
      <c r="AF480"/>
      <c r="AG480"/>
      <c r="AH480"/>
      <c r="AI480"/>
      <c r="AJ480"/>
      <c r="AK480"/>
      <c r="AL480"/>
      <c r="AM480"/>
      <c r="AN480"/>
      <c r="AO480"/>
      <c r="AP480"/>
      <c r="AQ480"/>
      <c r="AR480"/>
      <c r="AS480"/>
      <c r="AT480"/>
      <c r="AU480"/>
      <c r="AV480"/>
      <c r="AW480"/>
      <c r="AX480"/>
      <c r="AY480"/>
      <c r="AZ480"/>
      <c r="BA480"/>
      <c r="BB480"/>
      <c r="BC480"/>
      <c r="BD480"/>
      <c r="BE480"/>
      <c r="BF480"/>
      <c r="BG480"/>
      <c r="BH480"/>
      <c r="BI480"/>
      <c r="BJ480"/>
      <c r="BK480"/>
      <c r="BL480"/>
      <c r="BM480"/>
      <c r="BN480"/>
      <c r="BO480"/>
      <c r="BP480"/>
      <c r="BQ480"/>
      <c r="BR480"/>
      <c r="BS480"/>
      <c r="BT480"/>
      <c r="BU480"/>
      <c r="BV480"/>
      <c r="BW480"/>
      <c r="BX480"/>
      <c r="BY480"/>
      <c r="BZ480"/>
      <c r="CA480"/>
      <c r="CB480"/>
      <c r="CC480"/>
      <c r="CD480"/>
      <c r="CE480"/>
      <c r="CF480"/>
      <c r="CG480"/>
      <c r="CH480"/>
      <c r="CI480"/>
      <c r="CJ480"/>
      <c r="CK480"/>
      <c r="CL480"/>
      <c r="CM480"/>
      <c r="CN480"/>
      <c r="CO480"/>
      <c r="CP480"/>
      <c r="CQ480"/>
      <c r="CR480"/>
      <c r="CS480"/>
      <c r="CT480"/>
      <c r="CU480"/>
      <c r="CV480"/>
      <c r="CW480"/>
      <c r="CX480"/>
      <c r="CY480"/>
      <c r="CZ480"/>
      <c r="DA480"/>
      <c r="DB480"/>
      <c r="DC480"/>
      <c r="DD480"/>
      <c r="DE480"/>
      <c r="DF480"/>
      <c r="DG480"/>
      <c r="DH480"/>
      <c r="DI480"/>
      <c r="DJ480"/>
      <c r="DK480"/>
      <c r="DL480"/>
      <c r="DM480"/>
      <c r="DN480"/>
      <c r="DO480"/>
      <c r="DP480"/>
      <c r="DQ480"/>
      <c r="DR480"/>
      <c r="DS480"/>
      <c r="DT480"/>
      <c r="DU480"/>
      <c r="DV480"/>
      <c r="DW480"/>
      <c r="DX480"/>
      <c r="DY480"/>
      <c r="DZ480"/>
      <c r="EA480"/>
      <c r="EB480"/>
      <c r="EC480"/>
      <c r="ED480"/>
      <c r="EE480"/>
      <c r="EF480"/>
      <c r="EG480"/>
      <c r="EH480"/>
      <c r="EI480"/>
      <c r="EJ480"/>
      <c r="EK480"/>
      <c r="EL480"/>
      <c r="EM480"/>
      <c r="EN480"/>
      <c r="EO480"/>
      <c r="EP480"/>
      <c r="EQ480"/>
      <c r="ER480"/>
      <c r="ES480"/>
      <c r="ET480"/>
      <c r="EU480"/>
      <c r="EV480"/>
      <c r="EW480"/>
      <c r="EX480"/>
      <c r="EY480"/>
      <c r="EZ480"/>
      <c r="FA480"/>
      <c r="FB480"/>
      <c r="FC480"/>
      <c r="FD480"/>
      <c r="FE480"/>
      <c r="FF480"/>
      <c r="FG480"/>
      <c r="FH480"/>
      <c r="FI480"/>
      <c r="FJ480"/>
      <c r="FK480"/>
      <c r="FL480"/>
      <c r="FM480"/>
      <c r="FN480"/>
      <c r="FO480"/>
      <c r="FP480"/>
      <c r="FQ480"/>
      <c r="FR480"/>
      <c r="FS480"/>
      <c r="FT480"/>
      <c r="FU480"/>
      <c r="FV480"/>
      <c r="FW480"/>
      <c r="FX480"/>
      <c r="FY480"/>
      <c r="FZ480"/>
      <c r="GA480"/>
      <c r="GB480"/>
      <c r="GC480"/>
      <c r="GD480"/>
      <c r="GE480"/>
      <c r="GF480"/>
      <c r="GG480"/>
      <c r="GH480"/>
      <c r="GI480"/>
      <c r="GJ480"/>
      <c r="GK480"/>
      <c r="GL480"/>
      <c r="GM480"/>
      <c r="GN480"/>
      <c r="GO480"/>
      <c r="GP480"/>
      <c r="GQ480"/>
      <c r="GR480"/>
      <c r="GS480"/>
      <c r="GT480"/>
      <c r="GU480"/>
      <c r="GV480"/>
      <c r="GW480"/>
      <c r="GX480"/>
      <c r="GY480"/>
      <c r="GZ480"/>
      <c r="HA480"/>
      <c r="HB480"/>
      <c r="HC480"/>
      <c r="HD480"/>
      <c r="HE480"/>
      <c r="HF480"/>
      <c r="HG480"/>
      <c r="HH480"/>
      <c r="HI480"/>
      <c r="HJ480"/>
      <c r="HK480"/>
      <c r="HL480"/>
      <c r="HM480"/>
      <c r="HN480"/>
      <c r="HO480"/>
      <c r="HP480"/>
      <c r="HQ480"/>
      <c r="HR480"/>
      <c r="HS480"/>
      <c r="HT480"/>
      <c r="HU480"/>
      <c r="HV480"/>
      <c r="HW480"/>
      <c r="HX480"/>
      <c r="HY480"/>
      <c r="HZ480"/>
      <c r="IA480"/>
      <c r="IB480"/>
    </row>
    <row r="481" spans="1:236" ht="12.75" customHeight="1" x14ac:dyDescent="0.25">
      <c r="A481" s="10">
        <v>3</v>
      </c>
      <c r="B481" s="19">
        <v>454</v>
      </c>
      <c r="C481" s="10">
        <v>478</v>
      </c>
      <c r="D481" s="64"/>
      <c r="E481" s="99">
        <v>29</v>
      </c>
      <c r="F481" s="99">
        <v>30</v>
      </c>
      <c r="G481" s="99">
        <v>30</v>
      </c>
      <c r="H481" s="99">
        <f t="shared" si="31"/>
        <v>30</v>
      </c>
      <c r="I481" s="5">
        <v>3</v>
      </c>
      <c r="J481" s="110">
        <v>3</v>
      </c>
      <c r="K481" s="5"/>
      <c r="L481" s="5"/>
      <c r="M481" s="5"/>
      <c r="N481" s="5"/>
      <c r="O481" s="3"/>
      <c r="P481" s="3"/>
      <c r="Q481" s="138"/>
      <c r="R481" s="18">
        <f t="shared" si="29"/>
        <v>900</v>
      </c>
      <c r="S481" s="10">
        <f t="shared" si="30"/>
        <v>7.0685834705770342E-4</v>
      </c>
      <c r="T481"/>
      <c r="U481"/>
      <c r="V481"/>
      <c r="W481"/>
      <c r="X481"/>
      <c r="Y481"/>
      <c r="Z481"/>
      <c r="AA481"/>
      <c r="AB481"/>
      <c r="AC481"/>
      <c r="AD481"/>
      <c r="AE481"/>
      <c r="AF481"/>
      <c r="AG481"/>
      <c r="AH481"/>
      <c r="AI481"/>
      <c r="AJ481"/>
      <c r="AK481"/>
      <c r="AL481"/>
      <c r="AM481"/>
      <c r="AN481"/>
      <c r="AO481"/>
      <c r="AP481"/>
      <c r="AQ481"/>
      <c r="AR481"/>
      <c r="AS481"/>
      <c r="AT481"/>
      <c r="AU481"/>
      <c r="AV481"/>
      <c r="AW481"/>
      <c r="AX481"/>
      <c r="AY481"/>
      <c r="AZ481"/>
      <c r="BA481"/>
      <c r="BB481"/>
      <c r="BC481"/>
      <c r="BD481"/>
      <c r="BE481"/>
      <c r="BF481"/>
      <c r="BG481"/>
      <c r="BH481"/>
      <c r="BI481"/>
      <c r="BJ481"/>
      <c r="BK481"/>
      <c r="BL481"/>
      <c r="BM481"/>
      <c r="BN481"/>
      <c r="BO481"/>
      <c r="BP481"/>
      <c r="BQ481"/>
      <c r="BR481"/>
      <c r="BS481"/>
      <c r="BT481"/>
      <c r="BU481"/>
      <c r="BV481"/>
      <c r="BW481"/>
      <c r="BX481"/>
      <c r="BY481"/>
      <c r="BZ481"/>
      <c r="CA481"/>
      <c r="CB481"/>
      <c r="CC481"/>
      <c r="CD481"/>
      <c r="CE481"/>
      <c r="CF481"/>
      <c r="CG481"/>
      <c r="CH481"/>
      <c r="CI481"/>
      <c r="CJ481"/>
      <c r="CK481"/>
      <c r="CL481"/>
      <c r="CM481"/>
      <c r="CN481"/>
      <c r="CO481"/>
      <c r="CP481"/>
      <c r="CQ481"/>
      <c r="CR481"/>
      <c r="CS481"/>
      <c r="CT481"/>
      <c r="CU481"/>
      <c r="CV481"/>
      <c r="CW481"/>
      <c r="CX481"/>
      <c r="CY481"/>
      <c r="CZ481"/>
      <c r="DA481"/>
      <c r="DB481"/>
      <c r="DC481"/>
      <c r="DD481"/>
      <c r="DE481"/>
      <c r="DF481"/>
      <c r="DG481"/>
      <c r="DH481"/>
      <c r="DI481"/>
      <c r="DJ481"/>
      <c r="DK481"/>
      <c r="DL481"/>
      <c r="DM481"/>
      <c r="DN481"/>
      <c r="DO481"/>
      <c r="DP481"/>
      <c r="DQ481"/>
      <c r="DR481"/>
      <c r="DS481"/>
      <c r="DT481"/>
      <c r="DU481"/>
      <c r="DV481"/>
      <c r="DW481"/>
      <c r="DX481"/>
      <c r="DY481"/>
      <c r="DZ481"/>
      <c r="EA481"/>
      <c r="EB481"/>
      <c r="EC481"/>
      <c r="ED481"/>
      <c r="EE481"/>
      <c r="EF481"/>
      <c r="EG481"/>
      <c r="EH481"/>
      <c r="EI481"/>
      <c r="EJ481"/>
      <c r="EK481"/>
      <c r="EL481"/>
      <c r="EM481"/>
      <c r="EN481"/>
      <c r="EO481"/>
      <c r="EP481"/>
      <c r="EQ481"/>
      <c r="ER481"/>
      <c r="ES481"/>
      <c r="ET481"/>
      <c r="EU481"/>
      <c r="EV481"/>
      <c r="EW481"/>
      <c r="EX481"/>
      <c r="EY481"/>
      <c r="EZ481"/>
      <c r="FA481"/>
      <c r="FB481"/>
      <c r="FC481"/>
      <c r="FD481"/>
      <c r="FE481"/>
      <c r="FF481"/>
      <c r="FG481"/>
      <c r="FH481"/>
      <c r="FI481"/>
      <c r="FJ481"/>
      <c r="FK481"/>
      <c r="FL481"/>
      <c r="FM481"/>
      <c r="FN481"/>
      <c r="FO481"/>
      <c r="FP481"/>
      <c r="FQ481"/>
      <c r="FR481"/>
      <c r="FS481"/>
      <c r="FT481"/>
      <c r="FU481"/>
      <c r="FV481"/>
      <c r="FW481"/>
      <c r="FX481"/>
      <c r="FY481"/>
      <c r="FZ481"/>
      <c r="GA481"/>
      <c r="GB481"/>
      <c r="GC481"/>
      <c r="GD481"/>
      <c r="GE481"/>
      <c r="GF481"/>
      <c r="GG481"/>
      <c r="GH481"/>
      <c r="GI481"/>
      <c r="GJ481"/>
      <c r="GK481"/>
      <c r="GL481"/>
      <c r="GM481"/>
      <c r="GN481"/>
      <c r="GO481"/>
      <c r="GP481"/>
      <c r="GQ481"/>
      <c r="GR481"/>
      <c r="GS481"/>
      <c r="GT481"/>
      <c r="GU481"/>
      <c r="GV481"/>
      <c r="GW481"/>
      <c r="GX481"/>
      <c r="GY481"/>
      <c r="GZ481"/>
      <c r="HA481"/>
      <c r="HB481"/>
      <c r="HC481"/>
      <c r="HD481"/>
      <c r="HE481"/>
      <c r="HF481"/>
      <c r="HG481"/>
      <c r="HH481"/>
      <c r="HI481"/>
      <c r="HJ481"/>
      <c r="HK481"/>
      <c r="HL481"/>
      <c r="HM481"/>
      <c r="HN481"/>
      <c r="HO481"/>
      <c r="HP481"/>
      <c r="HQ481"/>
      <c r="HR481"/>
      <c r="HS481"/>
      <c r="HT481"/>
      <c r="HU481"/>
      <c r="HV481"/>
      <c r="HW481"/>
      <c r="HX481"/>
      <c r="HY481"/>
      <c r="HZ481"/>
      <c r="IA481"/>
      <c r="IB481"/>
    </row>
    <row r="482" spans="1:236" ht="12.75" customHeight="1" x14ac:dyDescent="0.25">
      <c r="A482" s="10">
        <v>3</v>
      </c>
      <c r="B482" s="10">
        <v>455</v>
      </c>
      <c r="C482" s="19">
        <v>479</v>
      </c>
      <c r="D482" s="1"/>
      <c r="E482" s="99">
        <v>71</v>
      </c>
      <c r="F482" s="99">
        <v>76</v>
      </c>
      <c r="G482" s="99">
        <v>70</v>
      </c>
      <c r="H482" s="99">
        <f t="shared" si="31"/>
        <v>73</v>
      </c>
      <c r="I482" s="5">
        <v>2</v>
      </c>
      <c r="J482" s="110">
        <v>2</v>
      </c>
      <c r="K482" s="5"/>
      <c r="L482" s="5"/>
      <c r="M482" s="5"/>
      <c r="N482" s="5"/>
      <c r="O482" s="3"/>
      <c r="P482" s="3"/>
      <c r="Q482" s="138"/>
      <c r="R482" s="18">
        <f t="shared" si="29"/>
        <v>5329</v>
      </c>
      <c r="S482" s="10">
        <f t="shared" si="30"/>
        <v>4.1853868127450025E-3</v>
      </c>
      <c r="T482"/>
      <c r="U482"/>
      <c r="V482"/>
      <c r="W482"/>
      <c r="X482"/>
      <c r="Y482"/>
      <c r="Z482"/>
      <c r="AA482"/>
      <c r="AB482"/>
      <c r="AC482"/>
      <c r="AD482"/>
      <c r="AE482"/>
      <c r="AF482"/>
      <c r="AG482"/>
      <c r="AH482"/>
      <c r="AI482"/>
      <c r="AJ482"/>
      <c r="AK482"/>
      <c r="AL482"/>
      <c r="AM482"/>
      <c r="AN482"/>
      <c r="AO482"/>
      <c r="AP482"/>
      <c r="AQ482"/>
      <c r="AR482"/>
      <c r="AS482"/>
      <c r="AT482"/>
      <c r="AU482"/>
      <c r="AV482"/>
      <c r="AW482"/>
      <c r="AX482"/>
      <c r="AY482"/>
      <c r="AZ482"/>
      <c r="BA482"/>
      <c r="BB482"/>
      <c r="BC482"/>
      <c r="BD482"/>
      <c r="BE482"/>
      <c r="BF482"/>
      <c r="BG482"/>
      <c r="BH482"/>
      <c r="BI482"/>
      <c r="BJ482"/>
      <c r="BK482"/>
      <c r="BL482"/>
      <c r="BM482"/>
      <c r="BN482"/>
      <c r="BO482"/>
      <c r="BP482"/>
      <c r="BQ482"/>
      <c r="BR482"/>
      <c r="BS482"/>
      <c r="BT482"/>
      <c r="BU482"/>
      <c r="BV482"/>
      <c r="BW482"/>
      <c r="BX482"/>
      <c r="BY482"/>
      <c r="BZ482"/>
      <c r="CA482"/>
      <c r="CB482"/>
      <c r="CC482"/>
      <c r="CD482"/>
      <c r="CE482"/>
      <c r="CF482"/>
      <c r="CG482"/>
      <c r="CH482"/>
      <c r="CI482"/>
      <c r="CJ482"/>
      <c r="CK482"/>
      <c r="CL482"/>
      <c r="CM482"/>
      <c r="CN482"/>
      <c r="CO482"/>
      <c r="CP482"/>
      <c r="CQ482"/>
      <c r="CR482"/>
      <c r="CS482"/>
      <c r="CT482"/>
      <c r="CU482"/>
      <c r="CV482"/>
      <c r="CW482"/>
      <c r="CX482"/>
      <c r="CY482"/>
      <c r="CZ482"/>
      <c r="DA482"/>
      <c r="DB482"/>
      <c r="DC482"/>
      <c r="DD482"/>
      <c r="DE482"/>
      <c r="DF482"/>
      <c r="DG482"/>
      <c r="DH482"/>
      <c r="DI482"/>
      <c r="DJ482"/>
      <c r="DK482"/>
      <c r="DL482"/>
      <c r="DM482"/>
      <c r="DN482"/>
      <c r="DO482"/>
      <c r="DP482"/>
      <c r="DQ482"/>
      <c r="DR482"/>
      <c r="DS482"/>
      <c r="DT482"/>
      <c r="DU482"/>
      <c r="DV482"/>
      <c r="DW482"/>
      <c r="DX482"/>
      <c r="DY482"/>
      <c r="DZ482"/>
      <c r="EA482"/>
      <c r="EB482"/>
      <c r="EC482"/>
      <c r="ED482"/>
      <c r="EE482"/>
      <c r="EF482"/>
      <c r="EG482"/>
      <c r="EH482"/>
      <c r="EI482"/>
      <c r="EJ482"/>
      <c r="EK482"/>
      <c r="EL482"/>
      <c r="EM482"/>
      <c r="EN482"/>
      <c r="EO482"/>
      <c r="EP482"/>
      <c r="EQ482"/>
      <c r="ER482"/>
      <c r="ES482"/>
      <c r="ET482"/>
      <c r="EU482"/>
      <c r="EV482"/>
      <c r="EW482"/>
      <c r="EX482"/>
      <c r="EY482"/>
      <c r="EZ482"/>
      <c r="FA482"/>
      <c r="FB482"/>
      <c r="FC482"/>
      <c r="FD482"/>
      <c r="FE482"/>
      <c r="FF482"/>
      <c r="FG482"/>
      <c r="FH482"/>
      <c r="FI482"/>
      <c r="FJ482"/>
      <c r="FK482"/>
      <c r="FL482"/>
      <c r="FM482"/>
      <c r="FN482"/>
      <c r="FO482"/>
      <c r="FP482"/>
      <c r="FQ482"/>
      <c r="FR482"/>
      <c r="FS482"/>
      <c r="FT482"/>
      <c r="FU482"/>
      <c r="FV482"/>
      <c r="FW482"/>
      <c r="FX482"/>
      <c r="FY482"/>
      <c r="FZ482"/>
      <c r="GA482"/>
      <c r="GB482"/>
      <c r="GC482"/>
      <c r="GD482"/>
      <c r="GE482"/>
      <c r="GF482"/>
      <c r="GG482"/>
      <c r="GH482"/>
      <c r="GI482"/>
      <c r="GJ482"/>
      <c r="GK482"/>
      <c r="GL482"/>
      <c r="GM482"/>
      <c r="GN482"/>
      <c r="GO482"/>
      <c r="GP482"/>
      <c r="GQ482"/>
      <c r="GR482"/>
      <c r="GS482"/>
      <c r="GT482"/>
      <c r="GU482"/>
      <c r="GV482"/>
      <c r="GW482"/>
      <c r="GX482"/>
      <c r="GY482"/>
      <c r="GZ482"/>
      <c r="HA482"/>
      <c r="HB482"/>
      <c r="HC482"/>
      <c r="HD482"/>
      <c r="HE482"/>
      <c r="HF482"/>
      <c r="HG482"/>
      <c r="HH482"/>
      <c r="HI482"/>
      <c r="HJ482"/>
      <c r="HK482"/>
      <c r="HL482"/>
      <c r="HM482"/>
      <c r="HN482"/>
      <c r="HO482"/>
      <c r="HP482"/>
      <c r="HQ482"/>
      <c r="HR482"/>
      <c r="HS482"/>
      <c r="HT482"/>
      <c r="HU482"/>
      <c r="HV482"/>
      <c r="HW482"/>
      <c r="HX482"/>
      <c r="HY482"/>
      <c r="HZ482"/>
      <c r="IA482"/>
      <c r="IB482"/>
    </row>
    <row r="483" spans="1:236" ht="12.75" customHeight="1" x14ac:dyDescent="0.25">
      <c r="A483" s="10">
        <v>3</v>
      </c>
      <c r="B483" s="19">
        <v>456</v>
      </c>
      <c r="C483" s="10">
        <v>480</v>
      </c>
      <c r="D483" s="64"/>
      <c r="E483" s="99">
        <v>43</v>
      </c>
      <c r="F483" s="99">
        <v>48</v>
      </c>
      <c r="G483" s="99">
        <v>44</v>
      </c>
      <c r="H483" s="99">
        <f t="shared" si="31"/>
        <v>46</v>
      </c>
      <c r="I483" s="5">
        <v>2</v>
      </c>
      <c r="J483" s="110">
        <v>2</v>
      </c>
      <c r="K483" s="5"/>
      <c r="L483" s="5"/>
      <c r="M483" s="5"/>
      <c r="N483" s="5"/>
      <c r="O483" s="3"/>
      <c r="P483" s="3"/>
      <c r="Q483" s="138"/>
      <c r="R483" s="18">
        <f t="shared" si="29"/>
        <v>2116</v>
      </c>
      <c r="S483" s="10">
        <f t="shared" si="30"/>
        <v>1.6619025137490004E-3</v>
      </c>
      <c r="T483"/>
      <c r="U483"/>
      <c r="V483"/>
      <c r="W483"/>
      <c r="X483"/>
      <c r="Y483"/>
      <c r="Z483"/>
      <c r="AA483"/>
      <c r="AB483"/>
      <c r="AC483"/>
      <c r="AD483"/>
      <c r="AE483"/>
      <c r="AF483"/>
      <c r="AG483"/>
      <c r="AH483"/>
      <c r="AI483"/>
      <c r="AJ483"/>
      <c r="AK483"/>
      <c r="AL483"/>
      <c r="AM483"/>
      <c r="AN483"/>
      <c r="AO483"/>
      <c r="AP483"/>
      <c r="AQ483"/>
      <c r="AR483"/>
      <c r="AS483"/>
      <c r="AT483"/>
      <c r="AU483"/>
      <c r="AV483"/>
      <c r="AW483"/>
      <c r="AX483"/>
      <c r="AY483"/>
      <c r="AZ483"/>
      <c r="BA483"/>
      <c r="BB483"/>
      <c r="BC483"/>
      <c r="BD483"/>
      <c r="BE483"/>
      <c r="BF483"/>
      <c r="BG483"/>
      <c r="BH483"/>
      <c r="BI483"/>
      <c r="BJ483"/>
      <c r="BK483"/>
      <c r="BL483"/>
      <c r="BM483"/>
      <c r="BN483"/>
      <c r="BO483"/>
      <c r="BP483"/>
      <c r="BQ483"/>
      <c r="BR483"/>
      <c r="BS483"/>
      <c r="BT483"/>
      <c r="BU483"/>
      <c r="BV483"/>
      <c r="BW483"/>
      <c r="BX483"/>
      <c r="BY483"/>
      <c r="BZ483"/>
      <c r="CA483"/>
      <c r="CB483"/>
      <c r="CC483"/>
      <c r="CD483"/>
      <c r="CE483"/>
      <c r="CF483"/>
      <c r="CG483"/>
      <c r="CH483"/>
      <c r="CI483"/>
      <c r="CJ483"/>
      <c r="CK483"/>
      <c r="CL483"/>
      <c r="CM483"/>
      <c r="CN483"/>
      <c r="CO483"/>
      <c r="CP483"/>
      <c r="CQ483"/>
      <c r="CR483"/>
      <c r="CS483"/>
      <c r="CT483"/>
      <c r="CU483"/>
      <c r="CV483"/>
      <c r="CW483"/>
      <c r="CX483"/>
      <c r="CY483"/>
      <c r="CZ483"/>
      <c r="DA483"/>
      <c r="DB483"/>
      <c r="DC483"/>
      <c r="DD483"/>
      <c r="DE483"/>
      <c r="DF483"/>
      <c r="DG483"/>
      <c r="DH483"/>
      <c r="DI483"/>
      <c r="DJ483"/>
      <c r="DK483"/>
      <c r="DL483"/>
      <c r="DM483"/>
      <c r="DN483"/>
      <c r="DO483"/>
      <c r="DP483"/>
      <c r="DQ483"/>
      <c r="DR483"/>
      <c r="DS483"/>
      <c r="DT483"/>
      <c r="DU483"/>
      <c r="DV483"/>
      <c r="DW483"/>
      <c r="DX483"/>
      <c r="DY483"/>
      <c r="DZ483"/>
      <c r="EA483"/>
      <c r="EB483"/>
      <c r="EC483"/>
      <c r="ED483"/>
      <c r="EE483"/>
      <c r="EF483"/>
      <c r="EG483"/>
      <c r="EH483"/>
      <c r="EI483"/>
      <c r="EJ483"/>
      <c r="EK483"/>
      <c r="EL483"/>
      <c r="EM483"/>
      <c r="EN483"/>
      <c r="EO483"/>
      <c r="EP483"/>
      <c r="EQ483"/>
      <c r="ER483"/>
      <c r="ES483"/>
      <c r="ET483"/>
      <c r="EU483"/>
      <c r="EV483"/>
      <c r="EW483"/>
      <c r="EX483"/>
      <c r="EY483"/>
      <c r="EZ483"/>
      <c r="FA483"/>
      <c r="FB483"/>
      <c r="FC483"/>
      <c r="FD483"/>
      <c r="FE483"/>
      <c r="FF483"/>
      <c r="FG483"/>
      <c r="FH483"/>
      <c r="FI483"/>
      <c r="FJ483"/>
      <c r="FK483"/>
      <c r="FL483"/>
      <c r="FM483"/>
      <c r="FN483"/>
      <c r="FO483"/>
      <c r="FP483"/>
      <c r="FQ483"/>
      <c r="FR483"/>
      <c r="FS483"/>
      <c r="FT483"/>
      <c r="FU483"/>
      <c r="FV483"/>
      <c r="FW483"/>
      <c r="FX483"/>
      <c r="FY483"/>
      <c r="FZ483"/>
      <c r="GA483"/>
      <c r="GB483"/>
      <c r="GC483"/>
      <c r="GD483"/>
      <c r="GE483"/>
      <c r="GF483"/>
      <c r="GG483"/>
      <c r="GH483"/>
      <c r="GI483"/>
      <c r="GJ483"/>
      <c r="GK483"/>
      <c r="GL483"/>
      <c r="GM483"/>
      <c r="GN483"/>
      <c r="GO483"/>
      <c r="GP483"/>
      <c r="GQ483"/>
      <c r="GR483"/>
      <c r="GS483"/>
      <c r="GT483"/>
      <c r="GU483"/>
      <c r="GV483"/>
      <c r="GW483"/>
      <c r="GX483"/>
      <c r="GY483"/>
      <c r="GZ483"/>
      <c r="HA483"/>
      <c r="HB483"/>
      <c r="HC483"/>
      <c r="HD483"/>
      <c r="HE483"/>
      <c r="HF483"/>
      <c r="HG483"/>
      <c r="HH483"/>
      <c r="HI483"/>
      <c r="HJ483"/>
      <c r="HK483"/>
      <c r="HL483"/>
      <c r="HM483"/>
      <c r="HN483"/>
      <c r="HO483"/>
      <c r="HP483"/>
      <c r="HQ483"/>
      <c r="HR483"/>
      <c r="HS483"/>
      <c r="HT483"/>
      <c r="HU483"/>
      <c r="HV483"/>
      <c r="HW483"/>
      <c r="HX483"/>
      <c r="HY483"/>
      <c r="HZ483"/>
      <c r="IA483"/>
      <c r="IB483"/>
    </row>
    <row r="484" spans="1:236" ht="12.75" customHeight="1" x14ac:dyDescent="0.2">
      <c r="A484" s="10">
        <v>3</v>
      </c>
      <c r="B484" s="10" t="s">
        <v>147</v>
      </c>
      <c r="C484" s="10">
        <v>481</v>
      </c>
      <c r="E484" s="5"/>
      <c r="F484" s="5">
        <v>16</v>
      </c>
      <c r="G484" s="5">
        <v>16</v>
      </c>
      <c r="H484" s="99">
        <f>(G484+F484)/2</f>
        <v>16</v>
      </c>
      <c r="I484" s="5"/>
      <c r="J484" s="110">
        <v>2</v>
      </c>
      <c r="K484" s="3"/>
      <c r="L484" s="5"/>
      <c r="M484" s="5"/>
      <c r="N484" s="5"/>
      <c r="O484" s="5"/>
      <c r="P484" s="5"/>
      <c r="Q484" s="5"/>
      <c r="R484" s="18">
        <f t="shared" si="29"/>
        <v>256</v>
      </c>
      <c r="S484" s="10">
        <f t="shared" si="30"/>
        <v>2.0106192982974677E-4</v>
      </c>
    </row>
    <row r="485" spans="1:236" ht="12.75" customHeight="1" x14ac:dyDescent="0.25">
      <c r="A485" s="238">
        <v>3</v>
      </c>
      <c r="B485" s="238">
        <v>457</v>
      </c>
      <c r="C485" s="42">
        <v>482</v>
      </c>
      <c r="D485" s="25"/>
      <c r="E485" s="24">
        <v>24.5</v>
      </c>
      <c r="F485" s="24"/>
      <c r="G485" s="24"/>
      <c r="H485" s="24" t="e">
        <f t="shared" ref="H485:H494" si="32">AVERAGE(F485:G485)</f>
        <v>#DIV/0!</v>
      </c>
      <c r="I485" s="238">
        <v>4</v>
      </c>
      <c r="J485" s="115" t="s">
        <v>136</v>
      </c>
      <c r="K485" s="238" t="s">
        <v>137</v>
      </c>
      <c r="L485" s="238"/>
      <c r="M485" s="238"/>
      <c r="N485" s="238"/>
      <c r="O485" s="25"/>
      <c r="P485" s="25"/>
      <c r="Q485" s="141"/>
      <c r="R485" s="28">
        <v>0</v>
      </c>
      <c r="S485" s="238">
        <f t="shared" si="30"/>
        <v>0</v>
      </c>
      <c r="T485"/>
      <c r="U485" s="10" t="s">
        <v>278</v>
      </c>
      <c r="V485"/>
      <c r="W485"/>
      <c r="X485"/>
      <c r="Y485"/>
      <c r="Z485"/>
      <c r="AA485"/>
      <c r="AB485"/>
      <c r="AC485"/>
      <c r="AD485"/>
      <c r="AE485"/>
      <c r="AF485"/>
      <c r="AG485"/>
      <c r="AH485"/>
      <c r="AI485"/>
      <c r="AJ485"/>
      <c r="AK485"/>
      <c r="AL485"/>
      <c r="AM485"/>
      <c r="AN485"/>
      <c r="AO485"/>
      <c r="AP485"/>
      <c r="AQ485"/>
      <c r="AR485"/>
      <c r="AS485"/>
      <c r="AT485"/>
      <c r="AU485"/>
      <c r="AV485"/>
      <c r="AW485"/>
      <c r="AX485"/>
      <c r="AY485"/>
      <c r="AZ485"/>
      <c r="BA485"/>
      <c r="BB485"/>
      <c r="BC485"/>
      <c r="BD485"/>
      <c r="BE485"/>
      <c r="BF485"/>
      <c r="BG485"/>
      <c r="BH485"/>
      <c r="BI485"/>
      <c r="BJ485"/>
      <c r="BK485"/>
      <c r="BL485"/>
      <c r="BM485"/>
      <c r="BN485"/>
      <c r="BO485"/>
      <c r="BP485"/>
      <c r="BQ485"/>
      <c r="BR485"/>
      <c r="BS485"/>
      <c r="BT485"/>
      <c r="BU485"/>
      <c r="BV485"/>
      <c r="BW485"/>
      <c r="BX485"/>
      <c r="BY485"/>
      <c r="BZ485"/>
      <c r="CA485"/>
      <c r="CB485"/>
      <c r="CC485"/>
      <c r="CD485"/>
      <c r="CE485"/>
      <c r="CF485"/>
      <c r="CG485"/>
      <c r="CH485"/>
      <c r="CI485"/>
      <c r="CJ485"/>
      <c r="CK485"/>
      <c r="CL485"/>
      <c r="CM485"/>
      <c r="CN485"/>
      <c r="CO485"/>
      <c r="CP485"/>
      <c r="CQ485"/>
      <c r="CR485"/>
      <c r="CS485"/>
      <c r="CT485"/>
      <c r="CU485"/>
      <c r="CV485"/>
      <c r="CW485"/>
      <c r="CX485"/>
      <c r="CY485"/>
      <c r="CZ485"/>
      <c r="DA485"/>
      <c r="DB485"/>
      <c r="DC485"/>
      <c r="DD485"/>
      <c r="DE485"/>
      <c r="DF485"/>
      <c r="DG485"/>
      <c r="DH485"/>
      <c r="DI485"/>
      <c r="DJ485"/>
      <c r="DK485"/>
      <c r="DL485"/>
      <c r="DM485"/>
      <c r="DN485"/>
      <c r="DO485"/>
      <c r="DP485"/>
      <c r="DQ485"/>
      <c r="DR485"/>
      <c r="DS485"/>
      <c r="DT485"/>
      <c r="DU485"/>
      <c r="DV485"/>
      <c r="DW485"/>
      <c r="DX485"/>
      <c r="DY485"/>
      <c r="DZ485"/>
      <c r="EA485"/>
      <c r="EB485"/>
      <c r="EC485"/>
      <c r="ED485"/>
      <c r="EE485"/>
      <c r="EF485"/>
      <c r="EG485"/>
      <c r="EH485"/>
      <c r="EI485"/>
      <c r="EJ485"/>
      <c r="EK485"/>
      <c r="EL485"/>
      <c r="EM485"/>
      <c r="EN485"/>
      <c r="EO485"/>
      <c r="EP485"/>
      <c r="EQ485"/>
      <c r="ER485"/>
      <c r="ES485"/>
      <c r="ET485"/>
      <c r="EU485"/>
      <c r="EV485"/>
      <c r="EW485"/>
      <c r="EX485"/>
      <c r="EY485"/>
      <c r="EZ485"/>
      <c r="FA485"/>
      <c r="FB485"/>
      <c r="FC485"/>
      <c r="FD485"/>
      <c r="FE485"/>
      <c r="FF485"/>
      <c r="FG485"/>
      <c r="FH485"/>
      <c r="FI485"/>
      <c r="FJ485"/>
      <c r="FK485"/>
      <c r="FL485"/>
      <c r="FM485"/>
      <c r="FN485"/>
      <c r="FO485"/>
      <c r="FP485"/>
      <c r="FQ485"/>
      <c r="FR485"/>
      <c r="FS485"/>
      <c r="FT485"/>
      <c r="FU485"/>
      <c r="FV485"/>
      <c r="FW485"/>
      <c r="FX485"/>
      <c r="FY485"/>
      <c r="FZ485"/>
      <c r="GA485"/>
      <c r="GB485"/>
      <c r="GC485"/>
      <c r="GD485"/>
      <c r="GE485"/>
      <c r="GF485"/>
      <c r="GG485"/>
      <c r="GH485"/>
      <c r="GI485"/>
      <c r="GJ485"/>
      <c r="GK485"/>
      <c r="GL485"/>
      <c r="GM485"/>
      <c r="GN485"/>
      <c r="GO485"/>
      <c r="GP485"/>
      <c r="GQ485"/>
      <c r="GR485"/>
      <c r="GS485"/>
      <c r="GT485"/>
      <c r="GU485"/>
      <c r="GV485"/>
      <c r="GW485"/>
      <c r="GX485"/>
      <c r="GY485"/>
      <c r="GZ485"/>
      <c r="HA485"/>
      <c r="HB485"/>
      <c r="HC485"/>
      <c r="HD485"/>
      <c r="HE485"/>
      <c r="HF485"/>
      <c r="HG485"/>
      <c r="HH485"/>
      <c r="HI485"/>
      <c r="HJ485"/>
      <c r="HK485"/>
      <c r="HL485"/>
      <c r="HM485"/>
      <c r="HN485"/>
      <c r="HO485"/>
      <c r="HP485"/>
      <c r="HQ485"/>
      <c r="HR485"/>
      <c r="HS485"/>
      <c r="HT485"/>
      <c r="HU485"/>
      <c r="HV485"/>
      <c r="HW485"/>
      <c r="HX485"/>
      <c r="HY485"/>
      <c r="HZ485"/>
      <c r="IA485"/>
      <c r="IB485"/>
    </row>
    <row r="486" spans="1:236" ht="12.75" customHeight="1" x14ac:dyDescent="0.25">
      <c r="A486" s="10">
        <v>3</v>
      </c>
      <c r="B486" s="19">
        <v>458</v>
      </c>
      <c r="C486" s="10">
        <v>483</v>
      </c>
      <c r="D486" s="64"/>
      <c r="E486" s="99">
        <v>37.5</v>
      </c>
      <c r="F486" s="99">
        <v>38</v>
      </c>
      <c r="G486" s="99">
        <v>39</v>
      </c>
      <c r="H486" s="99">
        <f t="shared" si="32"/>
        <v>38.5</v>
      </c>
      <c r="I486" s="5">
        <v>2</v>
      </c>
      <c r="J486" s="110">
        <v>2</v>
      </c>
      <c r="K486" s="5"/>
      <c r="L486" s="5"/>
      <c r="M486" s="5"/>
      <c r="N486" s="5"/>
      <c r="O486" s="3"/>
      <c r="P486" s="3"/>
      <c r="Q486" s="138"/>
      <c r="R486" s="18">
        <f t="shared" si="29"/>
        <v>1482.25</v>
      </c>
      <c r="S486" s="10">
        <f t="shared" si="30"/>
        <v>1.1641564276958676E-3</v>
      </c>
      <c r="T486"/>
      <c r="U486"/>
      <c r="V486"/>
      <c r="W486"/>
      <c r="X486"/>
      <c r="Y486"/>
      <c r="Z486"/>
      <c r="AA486"/>
      <c r="AB486"/>
      <c r="AC486"/>
      <c r="AD486"/>
      <c r="AE486"/>
      <c r="AF486"/>
      <c r="AG486"/>
      <c r="AH486"/>
      <c r="AI486"/>
      <c r="AJ486"/>
      <c r="AK486"/>
      <c r="AL486"/>
      <c r="AM486"/>
      <c r="AN486"/>
      <c r="AO486"/>
      <c r="AP486"/>
      <c r="AQ486"/>
      <c r="AR486"/>
      <c r="AS486"/>
      <c r="AT486"/>
      <c r="AU486"/>
      <c r="AV486"/>
      <c r="AW486"/>
      <c r="AX486"/>
      <c r="AY486"/>
      <c r="AZ486"/>
      <c r="BA486"/>
      <c r="BB486"/>
      <c r="BC486"/>
      <c r="BD486"/>
      <c r="BE486"/>
      <c r="BF486"/>
      <c r="BG486"/>
      <c r="BH486"/>
      <c r="BI486"/>
      <c r="BJ486"/>
      <c r="BK486"/>
      <c r="BL486"/>
      <c r="BM486"/>
      <c r="BN486"/>
      <c r="BO486"/>
      <c r="BP486"/>
      <c r="BQ486"/>
      <c r="BR486"/>
      <c r="BS486"/>
      <c r="BT486"/>
      <c r="BU486"/>
      <c r="BV486"/>
      <c r="BW486"/>
      <c r="BX486"/>
      <c r="BY486"/>
      <c r="BZ486"/>
      <c r="CA486"/>
      <c r="CB486"/>
      <c r="CC486"/>
      <c r="CD486"/>
      <c r="CE486"/>
      <c r="CF486"/>
      <c r="CG486"/>
      <c r="CH486"/>
      <c r="CI486"/>
      <c r="CJ486"/>
      <c r="CK486"/>
      <c r="CL486"/>
      <c r="CM486"/>
      <c r="CN486"/>
      <c r="CO486"/>
      <c r="CP486"/>
      <c r="CQ486"/>
      <c r="CR486"/>
      <c r="CS486"/>
      <c r="CT486"/>
      <c r="CU486"/>
      <c r="CV486"/>
      <c r="CW486"/>
      <c r="CX486"/>
      <c r="CY486"/>
      <c r="CZ486"/>
      <c r="DA486"/>
      <c r="DB486"/>
      <c r="DC486"/>
      <c r="DD486"/>
      <c r="DE486"/>
      <c r="DF486"/>
      <c r="DG486"/>
      <c r="DH486"/>
      <c r="DI486"/>
      <c r="DJ486"/>
      <c r="DK486"/>
      <c r="DL486"/>
      <c r="DM486"/>
      <c r="DN486"/>
      <c r="DO486"/>
      <c r="DP486"/>
      <c r="DQ486"/>
      <c r="DR486"/>
      <c r="DS486"/>
      <c r="DT486"/>
      <c r="DU486"/>
      <c r="DV486"/>
      <c r="DW486"/>
      <c r="DX486"/>
      <c r="DY486"/>
      <c r="DZ486"/>
      <c r="EA486"/>
      <c r="EB486"/>
      <c r="EC486"/>
      <c r="ED486"/>
      <c r="EE486"/>
      <c r="EF486"/>
      <c r="EG486"/>
      <c r="EH486"/>
      <c r="EI486"/>
      <c r="EJ486"/>
      <c r="EK486"/>
      <c r="EL486"/>
      <c r="EM486"/>
      <c r="EN486"/>
      <c r="EO486"/>
      <c r="EP486"/>
      <c r="EQ486"/>
      <c r="ER486"/>
      <c r="ES486"/>
      <c r="ET486"/>
      <c r="EU486"/>
      <c r="EV486"/>
      <c r="EW486"/>
      <c r="EX486"/>
      <c r="EY486"/>
      <c r="EZ486"/>
      <c r="FA486"/>
      <c r="FB486"/>
      <c r="FC486"/>
      <c r="FD486"/>
      <c r="FE486"/>
      <c r="FF486"/>
      <c r="FG486"/>
      <c r="FH486"/>
      <c r="FI486"/>
      <c r="FJ486"/>
      <c r="FK486"/>
      <c r="FL486"/>
      <c r="FM486"/>
      <c r="FN486"/>
      <c r="FO486"/>
      <c r="FP486"/>
      <c r="FQ486"/>
      <c r="FR486"/>
      <c r="FS486"/>
      <c r="FT486"/>
      <c r="FU486"/>
      <c r="FV486"/>
      <c r="FW486"/>
      <c r="FX486"/>
      <c r="FY486"/>
      <c r="FZ486"/>
      <c r="GA486"/>
      <c r="GB486"/>
      <c r="GC486"/>
      <c r="GD486"/>
      <c r="GE486"/>
      <c r="GF486"/>
      <c r="GG486"/>
      <c r="GH486"/>
      <c r="GI486"/>
      <c r="GJ486"/>
      <c r="GK486"/>
      <c r="GL486"/>
      <c r="GM486"/>
      <c r="GN486"/>
      <c r="GO486"/>
      <c r="GP486"/>
      <c r="GQ486"/>
      <c r="GR486"/>
      <c r="GS486"/>
      <c r="GT486"/>
      <c r="GU486"/>
      <c r="GV486"/>
      <c r="GW486"/>
      <c r="GX486"/>
      <c r="GY486"/>
      <c r="GZ486"/>
      <c r="HA486"/>
      <c r="HB486"/>
      <c r="HC486"/>
      <c r="HD486"/>
      <c r="HE486"/>
      <c r="HF486"/>
      <c r="HG486"/>
      <c r="HH486"/>
      <c r="HI486"/>
      <c r="HJ486"/>
      <c r="HK486"/>
      <c r="HL486"/>
      <c r="HM486"/>
      <c r="HN486"/>
      <c r="HO486"/>
      <c r="HP486"/>
      <c r="HQ486"/>
      <c r="HR486"/>
      <c r="HS486"/>
      <c r="HT486"/>
      <c r="HU486"/>
      <c r="HV486"/>
      <c r="HW486"/>
      <c r="HX486"/>
      <c r="HY486"/>
      <c r="HZ486"/>
      <c r="IA486"/>
      <c r="IB486"/>
    </row>
    <row r="487" spans="1:236" ht="12.75" customHeight="1" x14ac:dyDescent="0.25">
      <c r="A487" s="10">
        <v>3</v>
      </c>
      <c r="B487" s="10">
        <v>459</v>
      </c>
      <c r="C487" s="19">
        <v>484</v>
      </c>
      <c r="D487" s="1"/>
      <c r="E487" s="99">
        <v>76.5</v>
      </c>
      <c r="F487" s="99">
        <v>75</v>
      </c>
      <c r="G487" s="99">
        <v>81</v>
      </c>
      <c r="H487" s="99">
        <f t="shared" si="32"/>
        <v>78</v>
      </c>
      <c r="I487" s="5">
        <v>1</v>
      </c>
      <c r="J487" s="110">
        <v>2</v>
      </c>
      <c r="K487" s="5"/>
      <c r="L487" s="5">
        <v>4.5999999999999996</v>
      </c>
      <c r="M487" s="5">
        <v>5</v>
      </c>
      <c r="N487" s="5"/>
      <c r="O487" s="3"/>
      <c r="P487" s="3"/>
      <c r="Q487" s="138"/>
      <c r="R487" s="18">
        <f t="shared" si="29"/>
        <v>6084</v>
      </c>
      <c r="S487" s="10">
        <f t="shared" si="30"/>
        <v>4.7783624261100747E-3</v>
      </c>
      <c r="T487"/>
      <c r="U487"/>
      <c r="V487"/>
      <c r="W487"/>
      <c r="X487"/>
      <c r="Y487"/>
      <c r="Z487"/>
      <c r="AA487"/>
      <c r="AB487"/>
      <c r="AC487"/>
      <c r="AD487"/>
      <c r="AE487"/>
      <c r="AF487"/>
      <c r="AG487"/>
      <c r="AH487"/>
      <c r="AI487"/>
      <c r="AJ487"/>
      <c r="AK487"/>
      <c r="AL487"/>
      <c r="AM487"/>
      <c r="AN487"/>
      <c r="AO487"/>
      <c r="AP487"/>
      <c r="AQ487"/>
      <c r="AR487"/>
      <c r="AS487"/>
      <c r="AT487"/>
      <c r="AU487"/>
      <c r="AV487"/>
      <c r="AW487"/>
      <c r="AX487"/>
      <c r="AY487"/>
      <c r="AZ487"/>
      <c r="BA487"/>
      <c r="BB487"/>
      <c r="BC487"/>
      <c r="BD487"/>
      <c r="BE487"/>
      <c r="BF487"/>
      <c r="BG487"/>
      <c r="BH487"/>
      <c r="BI487"/>
      <c r="BJ487"/>
      <c r="BK487"/>
      <c r="BL487"/>
      <c r="BM487"/>
      <c r="BN487"/>
      <c r="BO487"/>
      <c r="BP487"/>
      <c r="BQ487"/>
      <c r="BR487"/>
      <c r="BS487"/>
      <c r="BT487"/>
      <c r="BU487"/>
      <c r="BV487"/>
      <c r="BW487"/>
      <c r="BX487"/>
      <c r="BY487"/>
      <c r="BZ487"/>
      <c r="CA487"/>
      <c r="CB487"/>
      <c r="CC487"/>
      <c r="CD487"/>
      <c r="CE487"/>
      <c r="CF487"/>
      <c r="CG487"/>
      <c r="CH487"/>
      <c r="CI487"/>
      <c r="CJ487"/>
      <c r="CK487"/>
      <c r="CL487"/>
      <c r="CM487"/>
      <c r="CN487"/>
      <c r="CO487"/>
      <c r="CP487"/>
      <c r="CQ487"/>
      <c r="CR487"/>
      <c r="CS487"/>
      <c r="CT487"/>
      <c r="CU487"/>
      <c r="CV487"/>
      <c r="CW487"/>
      <c r="CX487"/>
      <c r="CY487"/>
      <c r="CZ487"/>
      <c r="DA487"/>
      <c r="DB487"/>
      <c r="DC487"/>
      <c r="DD487"/>
      <c r="DE487"/>
      <c r="DF487"/>
      <c r="DG487"/>
      <c r="DH487"/>
      <c r="DI487"/>
      <c r="DJ487"/>
      <c r="DK487"/>
      <c r="DL487"/>
      <c r="DM487"/>
      <c r="DN487"/>
      <c r="DO487"/>
      <c r="DP487"/>
      <c r="DQ487"/>
      <c r="DR487"/>
      <c r="DS487"/>
      <c r="DT487"/>
      <c r="DU487"/>
      <c r="DV487"/>
      <c r="DW487"/>
      <c r="DX487"/>
      <c r="DY487"/>
      <c r="DZ487"/>
      <c r="EA487"/>
      <c r="EB487"/>
      <c r="EC487"/>
      <c r="ED487"/>
      <c r="EE487"/>
      <c r="EF487"/>
      <c r="EG487"/>
      <c r="EH487"/>
      <c r="EI487"/>
      <c r="EJ487"/>
      <c r="EK487"/>
      <c r="EL487"/>
      <c r="EM487"/>
      <c r="EN487"/>
      <c r="EO487"/>
      <c r="EP487"/>
      <c r="EQ487"/>
      <c r="ER487"/>
      <c r="ES487"/>
      <c r="ET487"/>
      <c r="EU487"/>
      <c r="EV487"/>
      <c r="EW487"/>
      <c r="EX487"/>
      <c r="EY487"/>
      <c r="EZ487"/>
      <c r="FA487"/>
      <c r="FB487"/>
      <c r="FC487"/>
      <c r="FD487"/>
      <c r="FE487"/>
      <c r="FF487"/>
      <c r="FG487"/>
      <c r="FH487"/>
      <c r="FI487"/>
      <c r="FJ487"/>
      <c r="FK487"/>
      <c r="FL487"/>
      <c r="FM487"/>
      <c r="FN487"/>
      <c r="FO487"/>
      <c r="FP487"/>
      <c r="FQ487"/>
      <c r="FR487"/>
      <c r="FS487"/>
      <c r="FT487"/>
      <c r="FU487"/>
      <c r="FV487"/>
      <c r="FW487"/>
      <c r="FX487"/>
      <c r="FY487"/>
      <c r="FZ487"/>
      <c r="GA487"/>
      <c r="GB487"/>
      <c r="GC487"/>
      <c r="GD487"/>
      <c r="GE487"/>
      <c r="GF487"/>
      <c r="GG487"/>
      <c r="GH487"/>
      <c r="GI487"/>
      <c r="GJ487"/>
      <c r="GK487"/>
      <c r="GL487"/>
      <c r="GM487"/>
      <c r="GN487"/>
      <c r="GO487"/>
      <c r="GP487"/>
      <c r="GQ487"/>
      <c r="GR487"/>
      <c r="GS487"/>
      <c r="GT487"/>
      <c r="GU487"/>
      <c r="GV487"/>
      <c r="GW487"/>
      <c r="GX487"/>
      <c r="GY487"/>
      <c r="GZ487"/>
      <c r="HA487"/>
      <c r="HB487"/>
      <c r="HC487"/>
      <c r="HD487"/>
      <c r="HE487"/>
      <c r="HF487"/>
      <c r="HG487"/>
      <c r="HH487"/>
      <c r="HI487"/>
      <c r="HJ487"/>
      <c r="HK487"/>
      <c r="HL487"/>
      <c r="HM487"/>
      <c r="HN487"/>
      <c r="HO487"/>
      <c r="HP487"/>
      <c r="HQ487"/>
      <c r="HR487"/>
      <c r="HS487"/>
      <c r="HT487"/>
      <c r="HU487"/>
      <c r="HV487"/>
      <c r="HW487"/>
      <c r="HX487"/>
      <c r="HY487"/>
      <c r="HZ487"/>
      <c r="IA487"/>
      <c r="IB487"/>
    </row>
    <row r="488" spans="1:236" ht="12.75" customHeight="1" x14ac:dyDescent="0.25">
      <c r="A488" s="10">
        <v>3</v>
      </c>
      <c r="B488" s="19">
        <v>460</v>
      </c>
      <c r="C488" s="10">
        <v>485</v>
      </c>
      <c r="D488" s="64"/>
      <c r="E488" s="99">
        <v>36</v>
      </c>
      <c r="F488" s="99">
        <v>31</v>
      </c>
      <c r="G488" s="99">
        <v>31</v>
      </c>
      <c r="H488" s="99">
        <f t="shared" si="32"/>
        <v>31</v>
      </c>
      <c r="I488" s="5">
        <v>3</v>
      </c>
      <c r="J488" s="110">
        <v>3</v>
      </c>
      <c r="K488" s="5"/>
      <c r="L488" s="5"/>
      <c r="M488" s="5"/>
      <c r="N488" s="5"/>
      <c r="O488" s="3"/>
      <c r="P488" s="138" t="s">
        <v>131</v>
      </c>
      <c r="Q488" s="138"/>
      <c r="R488" s="18">
        <f t="shared" si="29"/>
        <v>961</v>
      </c>
      <c r="S488" s="10">
        <f t="shared" si="30"/>
        <v>7.5476763502494782E-4</v>
      </c>
      <c r="T488"/>
      <c r="U488"/>
      <c r="V488"/>
      <c r="W488"/>
      <c r="X488"/>
      <c r="Y488"/>
      <c r="Z488"/>
      <c r="AA488"/>
      <c r="AB488"/>
      <c r="AC488"/>
      <c r="AD488"/>
      <c r="AE488"/>
      <c r="AF488"/>
      <c r="AG488"/>
      <c r="AH488"/>
      <c r="AI488"/>
      <c r="AJ488"/>
      <c r="AK488"/>
      <c r="AL488"/>
      <c r="AM488"/>
      <c r="AN488"/>
      <c r="AO488"/>
      <c r="AP488"/>
      <c r="AQ488"/>
      <c r="AR488"/>
      <c r="AS488"/>
      <c r="AT488"/>
      <c r="AU488"/>
      <c r="AV488"/>
      <c r="AW488"/>
      <c r="AX488"/>
      <c r="AY488"/>
      <c r="AZ488"/>
      <c r="BA488"/>
      <c r="BB488"/>
      <c r="BC488"/>
      <c r="BD488"/>
      <c r="BE488"/>
      <c r="BF488"/>
      <c r="BG488"/>
      <c r="BH488"/>
      <c r="BI488"/>
      <c r="BJ488"/>
      <c r="BK488"/>
      <c r="BL488"/>
      <c r="BM488"/>
      <c r="BN488"/>
      <c r="BO488"/>
      <c r="BP488"/>
      <c r="BQ488"/>
      <c r="BR488"/>
      <c r="BS488"/>
      <c r="BT488"/>
      <c r="BU488"/>
      <c r="BV488"/>
      <c r="BW488"/>
      <c r="BX488"/>
      <c r="BY488"/>
      <c r="BZ488"/>
      <c r="CA488"/>
      <c r="CB488"/>
      <c r="CC488"/>
      <c r="CD488"/>
      <c r="CE488"/>
      <c r="CF488"/>
      <c r="CG488"/>
      <c r="CH488"/>
      <c r="CI488"/>
      <c r="CJ488"/>
      <c r="CK488"/>
      <c r="CL488"/>
      <c r="CM488"/>
      <c r="CN488"/>
      <c r="CO488"/>
      <c r="CP488"/>
      <c r="CQ488"/>
      <c r="CR488"/>
      <c r="CS488"/>
      <c r="CT488"/>
      <c r="CU488"/>
      <c r="CV488"/>
      <c r="CW488"/>
      <c r="CX488"/>
      <c r="CY488"/>
      <c r="CZ488"/>
      <c r="DA488"/>
      <c r="DB488"/>
      <c r="DC488"/>
      <c r="DD488"/>
      <c r="DE488"/>
      <c r="DF488"/>
      <c r="DG488"/>
      <c r="DH488"/>
      <c r="DI488"/>
      <c r="DJ488"/>
      <c r="DK488"/>
      <c r="DL488"/>
      <c r="DM488"/>
      <c r="DN488"/>
      <c r="DO488"/>
      <c r="DP488"/>
      <c r="DQ488"/>
      <c r="DR488"/>
      <c r="DS488"/>
      <c r="DT488"/>
      <c r="DU488"/>
      <c r="DV488"/>
      <c r="DW488"/>
      <c r="DX488"/>
      <c r="DY488"/>
      <c r="DZ488"/>
      <c r="EA488"/>
      <c r="EB488"/>
      <c r="EC488"/>
      <c r="ED488"/>
      <c r="EE488"/>
      <c r="EF488"/>
      <c r="EG488"/>
      <c r="EH488"/>
      <c r="EI488"/>
      <c r="EJ488"/>
      <c r="EK488"/>
      <c r="EL488"/>
      <c r="EM488"/>
      <c r="EN488"/>
      <c r="EO488"/>
      <c r="EP488"/>
      <c r="EQ488"/>
      <c r="ER488"/>
      <c r="ES488"/>
      <c r="ET488"/>
      <c r="EU488"/>
      <c r="EV488"/>
      <c r="EW488"/>
      <c r="EX488"/>
      <c r="EY488"/>
      <c r="EZ488"/>
      <c r="FA488"/>
      <c r="FB488"/>
      <c r="FC488"/>
      <c r="FD488"/>
      <c r="FE488"/>
      <c r="FF488"/>
      <c r="FG488"/>
      <c r="FH488"/>
      <c r="FI488"/>
      <c r="FJ488"/>
      <c r="FK488"/>
      <c r="FL488"/>
      <c r="FM488"/>
      <c r="FN488"/>
      <c r="FO488"/>
      <c r="FP488"/>
      <c r="FQ488"/>
      <c r="FR488"/>
      <c r="FS488"/>
      <c r="FT488"/>
      <c r="FU488"/>
      <c r="FV488"/>
      <c r="FW488"/>
      <c r="FX488"/>
      <c r="FY488"/>
      <c r="FZ488"/>
      <c r="GA488"/>
      <c r="GB488"/>
      <c r="GC488"/>
      <c r="GD488"/>
      <c r="GE488"/>
      <c r="GF488"/>
      <c r="GG488"/>
      <c r="GH488"/>
      <c r="GI488"/>
      <c r="GJ488"/>
      <c r="GK488"/>
      <c r="GL488"/>
      <c r="GM488"/>
      <c r="GN488"/>
      <c r="GO488"/>
      <c r="GP488"/>
      <c r="GQ488"/>
      <c r="GR488"/>
      <c r="GS488"/>
      <c r="GT488"/>
      <c r="GU488"/>
      <c r="GV488"/>
      <c r="GW488"/>
      <c r="GX488"/>
      <c r="GY488"/>
      <c r="GZ488"/>
      <c r="HA488"/>
      <c r="HB488"/>
      <c r="HC488"/>
      <c r="HD488"/>
      <c r="HE488"/>
      <c r="HF488"/>
      <c r="HG488"/>
      <c r="HH488"/>
      <c r="HI488"/>
      <c r="HJ488"/>
      <c r="HK488"/>
      <c r="HL488"/>
      <c r="HM488"/>
      <c r="HN488"/>
      <c r="HO488"/>
      <c r="HP488"/>
      <c r="HQ488"/>
      <c r="HR488"/>
      <c r="HS488"/>
      <c r="HT488"/>
      <c r="HU488"/>
      <c r="HV488"/>
      <c r="HW488"/>
      <c r="HX488"/>
      <c r="HY488"/>
      <c r="HZ488"/>
      <c r="IA488"/>
      <c r="IB488"/>
    </row>
    <row r="489" spans="1:236" ht="12.75" customHeight="1" x14ac:dyDescent="0.25">
      <c r="A489" s="10">
        <v>3</v>
      </c>
      <c r="B489" s="10">
        <v>461</v>
      </c>
      <c r="C489" s="10">
        <v>486</v>
      </c>
      <c r="D489" s="1"/>
      <c r="E489" s="99">
        <v>51</v>
      </c>
      <c r="F489" s="99">
        <v>50</v>
      </c>
      <c r="G489" s="99">
        <v>52</v>
      </c>
      <c r="H489" s="99">
        <f t="shared" si="32"/>
        <v>51</v>
      </c>
      <c r="I489" s="5">
        <v>3</v>
      </c>
      <c r="J489" s="110">
        <v>3</v>
      </c>
      <c r="K489" s="3" t="s">
        <v>152</v>
      </c>
      <c r="L489" s="5"/>
      <c r="M489" s="5"/>
      <c r="N489" s="5"/>
      <c r="O489" s="3"/>
      <c r="P489" s="3"/>
      <c r="Q489" s="138"/>
      <c r="R489" s="18">
        <f t="shared" si="29"/>
        <v>2601</v>
      </c>
      <c r="S489" s="10">
        <f t="shared" si="30"/>
        <v>2.042820622996763E-3</v>
      </c>
      <c r="T489"/>
      <c r="U489"/>
      <c r="V489"/>
      <c r="W489"/>
      <c r="X489"/>
      <c r="Y489"/>
      <c r="Z489"/>
      <c r="AA489"/>
      <c r="AB489"/>
      <c r="AC489"/>
      <c r="AD489"/>
      <c r="AE489"/>
      <c r="AF489"/>
      <c r="AG489"/>
      <c r="AH489"/>
      <c r="AI489"/>
      <c r="AJ489"/>
      <c r="AK489"/>
      <c r="AL489"/>
      <c r="AM489"/>
      <c r="AN489"/>
      <c r="AO489"/>
      <c r="AP489"/>
      <c r="AQ489"/>
      <c r="AR489"/>
      <c r="AS489"/>
      <c r="AT489"/>
      <c r="AU489"/>
      <c r="AV489"/>
      <c r="AW489"/>
      <c r="AX489"/>
      <c r="AY489"/>
      <c r="AZ489"/>
      <c r="BA489"/>
      <c r="BB489"/>
      <c r="BC489"/>
      <c r="BD489"/>
      <c r="BE489"/>
      <c r="BF489"/>
      <c r="BG489"/>
      <c r="BH489"/>
      <c r="BI489"/>
      <c r="BJ489"/>
      <c r="BK489"/>
      <c r="BL489"/>
      <c r="BM489"/>
      <c r="BN489"/>
      <c r="BO489"/>
      <c r="BP489"/>
      <c r="BQ489"/>
      <c r="BR489"/>
      <c r="BS489"/>
      <c r="BT489"/>
      <c r="BU489"/>
      <c r="BV489"/>
      <c r="BW489"/>
      <c r="BX489"/>
      <c r="BY489"/>
      <c r="BZ489"/>
      <c r="CA489"/>
      <c r="CB489"/>
      <c r="CC489"/>
      <c r="CD489"/>
      <c r="CE489"/>
      <c r="CF489"/>
      <c r="CG489"/>
      <c r="CH489"/>
      <c r="CI489"/>
      <c r="CJ489"/>
      <c r="CK489"/>
      <c r="CL489"/>
      <c r="CM489"/>
      <c r="CN489"/>
      <c r="CO489"/>
      <c r="CP489"/>
      <c r="CQ489"/>
      <c r="CR489"/>
      <c r="CS489"/>
      <c r="CT489"/>
      <c r="CU489"/>
      <c r="CV489"/>
      <c r="CW489"/>
      <c r="CX489"/>
      <c r="CY489"/>
      <c r="CZ489"/>
      <c r="DA489"/>
      <c r="DB489"/>
      <c r="DC489"/>
      <c r="DD489"/>
      <c r="DE489"/>
      <c r="DF489"/>
      <c r="DG489"/>
      <c r="DH489"/>
      <c r="DI489"/>
      <c r="DJ489"/>
      <c r="DK489"/>
      <c r="DL489"/>
      <c r="DM489"/>
      <c r="DN489"/>
      <c r="DO489"/>
      <c r="DP489"/>
      <c r="DQ489"/>
      <c r="DR489"/>
      <c r="DS489"/>
      <c r="DT489"/>
      <c r="DU489"/>
      <c r="DV489"/>
      <c r="DW489"/>
      <c r="DX489"/>
      <c r="DY489"/>
      <c r="DZ489"/>
      <c r="EA489"/>
      <c r="EB489"/>
      <c r="EC489"/>
      <c r="ED489"/>
      <c r="EE489"/>
      <c r="EF489"/>
      <c r="EG489"/>
      <c r="EH489"/>
      <c r="EI489"/>
      <c r="EJ489"/>
      <c r="EK489"/>
      <c r="EL489"/>
      <c r="EM489"/>
      <c r="EN489"/>
      <c r="EO489"/>
      <c r="EP489"/>
      <c r="EQ489"/>
      <c r="ER489"/>
      <c r="ES489"/>
      <c r="ET489"/>
      <c r="EU489"/>
      <c r="EV489"/>
      <c r="EW489"/>
      <c r="EX489"/>
      <c r="EY489"/>
      <c r="EZ489"/>
      <c r="FA489"/>
      <c r="FB489"/>
      <c r="FC489"/>
      <c r="FD489"/>
      <c r="FE489"/>
      <c r="FF489"/>
      <c r="FG489"/>
      <c r="FH489"/>
      <c r="FI489"/>
      <c r="FJ489"/>
      <c r="FK489"/>
      <c r="FL489"/>
      <c r="FM489"/>
      <c r="FN489"/>
      <c r="FO489"/>
      <c r="FP489"/>
      <c r="FQ489"/>
      <c r="FR489"/>
      <c r="FS489"/>
      <c r="FT489"/>
      <c r="FU489"/>
      <c r="FV489"/>
      <c r="FW489"/>
      <c r="FX489"/>
      <c r="FY489"/>
      <c r="FZ489"/>
      <c r="GA489"/>
      <c r="GB489"/>
      <c r="GC489"/>
      <c r="GD489"/>
      <c r="GE489"/>
      <c r="GF489"/>
      <c r="GG489"/>
      <c r="GH489"/>
      <c r="GI489"/>
      <c r="GJ489"/>
      <c r="GK489"/>
      <c r="GL489"/>
      <c r="GM489"/>
      <c r="GN489"/>
      <c r="GO489"/>
      <c r="GP489"/>
      <c r="GQ489"/>
      <c r="GR489"/>
      <c r="GS489"/>
      <c r="GT489"/>
      <c r="GU489"/>
      <c r="GV489"/>
      <c r="GW489"/>
      <c r="GX489"/>
      <c r="GY489"/>
      <c r="GZ489"/>
      <c r="HA489"/>
      <c r="HB489"/>
      <c r="HC489"/>
      <c r="HD489"/>
      <c r="HE489"/>
      <c r="HF489"/>
      <c r="HG489"/>
      <c r="HH489"/>
      <c r="HI489"/>
      <c r="HJ489"/>
      <c r="HK489"/>
      <c r="HL489"/>
      <c r="HM489"/>
      <c r="HN489"/>
      <c r="HO489"/>
      <c r="HP489"/>
      <c r="HQ489"/>
      <c r="HR489"/>
      <c r="HS489"/>
      <c r="HT489"/>
      <c r="HU489"/>
      <c r="HV489"/>
      <c r="HW489"/>
      <c r="HX489"/>
      <c r="HY489"/>
      <c r="HZ489"/>
      <c r="IA489"/>
      <c r="IB489"/>
    </row>
    <row r="490" spans="1:236" ht="12.75" customHeight="1" x14ac:dyDescent="0.25">
      <c r="A490" s="10">
        <v>3</v>
      </c>
      <c r="B490" s="19">
        <v>462</v>
      </c>
      <c r="C490" s="19">
        <v>487</v>
      </c>
      <c r="D490" s="64"/>
      <c r="E490" s="99">
        <v>83.5</v>
      </c>
      <c r="F490" s="99">
        <v>85</v>
      </c>
      <c r="G490" s="99">
        <v>87</v>
      </c>
      <c r="H490" s="99">
        <f t="shared" si="32"/>
        <v>86</v>
      </c>
      <c r="I490" s="5">
        <v>1</v>
      </c>
      <c r="J490" s="110">
        <v>3</v>
      </c>
      <c r="K490" s="3" t="s">
        <v>152</v>
      </c>
      <c r="L490" s="5"/>
      <c r="M490" s="5"/>
      <c r="N490" s="5"/>
      <c r="O490" s="3"/>
      <c r="P490" s="3"/>
      <c r="Q490" s="138"/>
      <c r="R490" s="18">
        <f t="shared" si="29"/>
        <v>7396</v>
      </c>
      <c r="S490" s="10">
        <f t="shared" si="30"/>
        <v>5.8088048164875268E-3</v>
      </c>
      <c r="T490"/>
      <c r="U490"/>
      <c r="V490"/>
      <c r="W490"/>
      <c r="X490"/>
      <c r="Y490"/>
      <c r="Z490"/>
      <c r="AA490"/>
      <c r="AB490"/>
      <c r="AC490"/>
      <c r="AD490"/>
      <c r="AE490"/>
      <c r="AF490"/>
      <c r="AG490"/>
      <c r="AH490"/>
      <c r="AI490"/>
      <c r="AJ490"/>
      <c r="AK490"/>
      <c r="AL490"/>
      <c r="AM490"/>
      <c r="AN490"/>
      <c r="AO490"/>
      <c r="AP490"/>
      <c r="AQ490"/>
      <c r="AR490"/>
      <c r="AS490"/>
      <c r="AT490"/>
      <c r="AU490"/>
      <c r="AV490"/>
      <c r="AW490"/>
      <c r="AX490"/>
      <c r="AY490"/>
      <c r="AZ490"/>
      <c r="BA490"/>
      <c r="BB490"/>
      <c r="BC490"/>
      <c r="BD490"/>
      <c r="BE490"/>
      <c r="BF490"/>
      <c r="BG490"/>
      <c r="BH490"/>
      <c r="BI490"/>
      <c r="BJ490"/>
      <c r="BK490"/>
      <c r="BL490"/>
      <c r="BM490"/>
      <c r="BN490"/>
      <c r="BO490"/>
      <c r="BP490"/>
      <c r="BQ490"/>
      <c r="BR490"/>
      <c r="BS490"/>
      <c r="BT490"/>
      <c r="BU490"/>
      <c r="BV490"/>
      <c r="BW490"/>
      <c r="BX490"/>
      <c r="BY490"/>
      <c r="BZ490"/>
      <c r="CA490"/>
      <c r="CB490"/>
      <c r="CC490"/>
      <c r="CD490"/>
      <c r="CE490"/>
      <c r="CF490"/>
      <c r="CG490"/>
      <c r="CH490"/>
      <c r="CI490"/>
      <c r="CJ490"/>
      <c r="CK490"/>
      <c r="CL490"/>
      <c r="CM490"/>
      <c r="CN490"/>
      <c r="CO490"/>
      <c r="CP490"/>
      <c r="CQ490"/>
      <c r="CR490"/>
      <c r="CS490"/>
      <c r="CT490"/>
      <c r="CU490"/>
      <c r="CV490"/>
      <c r="CW490"/>
      <c r="CX490"/>
      <c r="CY490"/>
      <c r="CZ490"/>
      <c r="DA490"/>
      <c r="DB490"/>
      <c r="DC490"/>
      <c r="DD490"/>
      <c r="DE490"/>
      <c r="DF490"/>
      <c r="DG490"/>
      <c r="DH490"/>
      <c r="DI490"/>
      <c r="DJ490"/>
      <c r="DK490"/>
      <c r="DL490"/>
      <c r="DM490"/>
      <c r="DN490"/>
      <c r="DO490"/>
      <c r="DP490"/>
      <c r="DQ490"/>
      <c r="DR490"/>
      <c r="DS490"/>
      <c r="DT490"/>
      <c r="DU490"/>
      <c r="DV490"/>
      <c r="DW490"/>
      <c r="DX490"/>
      <c r="DY490"/>
      <c r="DZ490"/>
      <c r="EA490"/>
      <c r="EB490"/>
      <c r="EC490"/>
      <c r="ED490"/>
      <c r="EE490"/>
      <c r="EF490"/>
      <c r="EG490"/>
      <c r="EH490"/>
      <c r="EI490"/>
      <c r="EJ490"/>
      <c r="EK490"/>
      <c r="EL490"/>
      <c r="EM490"/>
      <c r="EN490"/>
      <c r="EO490"/>
      <c r="EP490"/>
      <c r="EQ490"/>
      <c r="ER490"/>
      <c r="ES490"/>
      <c r="ET490"/>
      <c r="EU490"/>
      <c r="EV490"/>
      <c r="EW490"/>
      <c r="EX490"/>
      <c r="EY490"/>
      <c r="EZ490"/>
      <c r="FA490"/>
      <c r="FB490"/>
      <c r="FC490"/>
      <c r="FD490"/>
      <c r="FE490"/>
      <c r="FF490"/>
      <c r="FG490"/>
      <c r="FH490"/>
      <c r="FI490"/>
      <c r="FJ490"/>
      <c r="FK490"/>
      <c r="FL490"/>
      <c r="FM490"/>
      <c r="FN490"/>
      <c r="FO490"/>
      <c r="FP490"/>
      <c r="FQ490"/>
      <c r="FR490"/>
      <c r="FS490"/>
      <c r="FT490"/>
      <c r="FU490"/>
      <c r="FV490"/>
      <c r="FW490"/>
      <c r="FX490"/>
      <c r="FY490"/>
      <c r="FZ490"/>
      <c r="GA490"/>
      <c r="GB490"/>
      <c r="GC490"/>
      <c r="GD490"/>
      <c r="GE490"/>
      <c r="GF490"/>
      <c r="GG490"/>
      <c r="GH490"/>
      <c r="GI490"/>
      <c r="GJ490"/>
      <c r="GK490"/>
      <c r="GL490"/>
      <c r="GM490"/>
      <c r="GN490"/>
      <c r="GO490"/>
      <c r="GP490"/>
      <c r="GQ490"/>
      <c r="GR490"/>
      <c r="GS490"/>
      <c r="GT490"/>
      <c r="GU490"/>
      <c r="GV490"/>
      <c r="GW490"/>
      <c r="GX490"/>
      <c r="GY490"/>
      <c r="GZ490"/>
      <c r="HA490"/>
      <c r="HB490"/>
      <c r="HC490"/>
      <c r="HD490"/>
      <c r="HE490"/>
      <c r="HF490"/>
      <c r="HG490"/>
      <c r="HH490"/>
      <c r="HI490"/>
      <c r="HJ490"/>
      <c r="HK490"/>
      <c r="HL490"/>
      <c r="HM490"/>
      <c r="HN490"/>
      <c r="HO490"/>
      <c r="HP490"/>
      <c r="HQ490"/>
      <c r="HR490"/>
      <c r="HS490"/>
      <c r="HT490"/>
      <c r="HU490"/>
      <c r="HV490"/>
      <c r="HW490"/>
      <c r="HX490"/>
      <c r="HY490"/>
      <c r="HZ490"/>
      <c r="IA490"/>
      <c r="IB490"/>
    </row>
    <row r="491" spans="1:236" ht="12.75" customHeight="1" x14ac:dyDescent="0.25">
      <c r="A491" s="10">
        <v>3</v>
      </c>
      <c r="B491" s="10">
        <v>463</v>
      </c>
      <c r="C491" s="10">
        <v>488</v>
      </c>
      <c r="D491" s="1"/>
      <c r="E491" s="99">
        <v>59.5</v>
      </c>
      <c r="F491" s="99">
        <v>59</v>
      </c>
      <c r="G491" s="99">
        <v>57</v>
      </c>
      <c r="H491" s="99">
        <f t="shared" si="32"/>
        <v>58</v>
      </c>
      <c r="I491" s="5">
        <v>3</v>
      </c>
      <c r="J491" s="110">
        <v>3</v>
      </c>
      <c r="K491" s="3" t="s">
        <v>152</v>
      </c>
      <c r="L491" s="5"/>
      <c r="M491" s="5"/>
      <c r="N491" s="5"/>
      <c r="O491" s="3"/>
      <c r="P491" s="3"/>
      <c r="Q491" s="138"/>
      <c r="R491" s="18">
        <f t="shared" si="29"/>
        <v>3364</v>
      </c>
      <c r="S491" s="10">
        <f t="shared" si="30"/>
        <v>2.642079421669016E-3</v>
      </c>
      <c r="T491"/>
      <c r="U491"/>
      <c r="V491"/>
      <c r="W491"/>
      <c r="X491"/>
      <c r="Y491"/>
      <c r="Z491"/>
      <c r="AA491"/>
      <c r="AB491"/>
      <c r="AC491"/>
      <c r="AD491"/>
      <c r="AE491"/>
      <c r="AF491"/>
      <c r="AG491"/>
      <c r="AH491"/>
      <c r="AI491"/>
      <c r="AJ491"/>
      <c r="AK491"/>
      <c r="AL491"/>
      <c r="AM491"/>
      <c r="AN491"/>
      <c r="AO491"/>
      <c r="AP491"/>
      <c r="AQ491"/>
      <c r="AR491"/>
      <c r="AS491"/>
      <c r="AT491"/>
      <c r="AU491"/>
      <c r="AV491"/>
      <c r="AW491"/>
      <c r="AX491"/>
      <c r="AY491"/>
      <c r="AZ491"/>
      <c r="BA491"/>
      <c r="BB491"/>
      <c r="BC491"/>
      <c r="BD491"/>
      <c r="BE491"/>
      <c r="BF491"/>
      <c r="BG491"/>
      <c r="BH491"/>
      <c r="BI491"/>
      <c r="BJ491"/>
      <c r="BK491"/>
      <c r="BL491"/>
      <c r="BM491"/>
      <c r="BN491"/>
      <c r="BO491"/>
      <c r="BP491"/>
      <c r="BQ491"/>
      <c r="BR491"/>
      <c r="BS491"/>
      <c r="BT491"/>
      <c r="BU491"/>
      <c r="BV491"/>
      <c r="BW491"/>
      <c r="BX491"/>
      <c r="BY491"/>
      <c r="BZ491"/>
      <c r="CA491"/>
      <c r="CB491"/>
      <c r="CC491"/>
      <c r="CD491"/>
      <c r="CE491"/>
      <c r="CF491"/>
      <c r="CG491"/>
      <c r="CH491"/>
      <c r="CI491"/>
      <c r="CJ491"/>
      <c r="CK491"/>
      <c r="CL491"/>
      <c r="CM491"/>
      <c r="CN491"/>
      <c r="CO491"/>
      <c r="CP491"/>
      <c r="CQ491"/>
      <c r="CR491"/>
      <c r="CS491"/>
      <c r="CT491"/>
      <c r="CU491"/>
      <c r="CV491"/>
      <c r="CW491"/>
      <c r="CX491"/>
      <c r="CY491"/>
      <c r="CZ491"/>
      <c r="DA491"/>
      <c r="DB491"/>
      <c r="DC491"/>
      <c r="DD491"/>
      <c r="DE491"/>
      <c r="DF491"/>
      <c r="DG491"/>
      <c r="DH491"/>
      <c r="DI491"/>
      <c r="DJ491"/>
      <c r="DK491"/>
      <c r="DL491"/>
      <c r="DM491"/>
      <c r="DN491"/>
      <c r="DO491"/>
      <c r="DP491"/>
      <c r="DQ491"/>
      <c r="DR491"/>
      <c r="DS491"/>
      <c r="DT491"/>
      <c r="DU491"/>
      <c r="DV491"/>
      <c r="DW491"/>
      <c r="DX491"/>
      <c r="DY491"/>
      <c r="DZ491"/>
      <c r="EA491"/>
      <c r="EB491"/>
      <c r="EC491"/>
      <c r="ED491"/>
      <c r="EE491"/>
      <c r="EF491"/>
      <c r="EG491"/>
      <c r="EH491"/>
      <c r="EI491"/>
      <c r="EJ491"/>
      <c r="EK491"/>
      <c r="EL491"/>
      <c r="EM491"/>
      <c r="EN491"/>
      <c r="EO491"/>
      <c r="EP491"/>
      <c r="EQ491"/>
      <c r="ER491"/>
      <c r="ES491"/>
      <c r="ET491"/>
      <c r="EU491"/>
      <c r="EV491"/>
      <c r="EW491"/>
      <c r="EX491"/>
      <c r="EY491"/>
      <c r="EZ491"/>
      <c r="FA491"/>
      <c r="FB491"/>
      <c r="FC491"/>
      <c r="FD491"/>
      <c r="FE491"/>
      <c r="FF491"/>
      <c r="FG491"/>
      <c r="FH491"/>
      <c r="FI491"/>
      <c r="FJ491"/>
      <c r="FK491"/>
      <c r="FL491"/>
      <c r="FM491"/>
      <c r="FN491"/>
      <c r="FO491"/>
      <c r="FP491"/>
      <c r="FQ491"/>
      <c r="FR491"/>
      <c r="FS491"/>
      <c r="FT491"/>
      <c r="FU491"/>
      <c r="FV491"/>
      <c r="FW491"/>
      <c r="FX491"/>
      <c r="FY491"/>
      <c r="FZ491"/>
      <c r="GA491"/>
      <c r="GB491"/>
      <c r="GC491"/>
      <c r="GD491"/>
      <c r="GE491"/>
      <c r="GF491"/>
      <c r="GG491"/>
      <c r="GH491"/>
      <c r="GI491"/>
      <c r="GJ491"/>
      <c r="GK491"/>
      <c r="GL491"/>
      <c r="GM491"/>
      <c r="GN491"/>
      <c r="GO491"/>
      <c r="GP491"/>
      <c r="GQ491"/>
      <c r="GR491"/>
      <c r="GS491"/>
      <c r="GT491"/>
      <c r="GU491"/>
      <c r="GV491"/>
      <c r="GW491"/>
      <c r="GX491"/>
      <c r="GY491"/>
      <c r="GZ491"/>
      <c r="HA491"/>
      <c r="HB491"/>
      <c r="HC491"/>
      <c r="HD491"/>
      <c r="HE491"/>
      <c r="HF491"/>
      <c r="HG491"/>
      <c r="HH491"/>
      <c r="HI491"/>
      <c r="HJ491"/>
      <c r="HK491"/>
      <c r="HL491"/>
      <c r="HM491"/>
      <c r="HN491"/>
      <c r="HO491"/>
      <c r="HP491"/>
      <c r="HQ491"/>
      <c r="HR491"/>
      <c r="HS491"/>
      <c r="HT491"/>
      <c r="HU491"/>
      <c r="HV491"/>
      <c r="HW491"/>
      <c r="HX491"/>
      <c r="HY491"/>
      <c r="HZ491"/>
      <c r="IA491"/>
      <c r="IB491"/>
    </row>
    <row r="492" spans="1:236" ht="12.75" customHeight="1" x14ac:dyDescent="0.25">
      <c r="A492" s="10">
        <v>3</v>
      </c>
      <c r="B492" s="19">
        <v>464</v>
      </c>
      <c r="C492" s="19">
        <v>489</v>
      </c>
      <c r="D492" s="64"/>
      <c r="E492" s="99">
        <v>29.5</v>
      </c>
      <c r="F492" s="99">
        <v>31</v>
      </c>
      <c r="G492" s="99">
        <v>30</v>
      </c>
      <c r="H492" s="99">
        <f t="shared" si="32"/>
        <v>30.5</v>
      </c>
      <c r="I492" s="5">
        <v>2</v>
      </c>
      <c r="J492" s="110">
        <v>2</v>
      </c>
      <c r="K492" s="5"/>
      <c r="L492" s="5"/>
      <c r="M492" s="5"/>
      <c r="N492" s="5"/>
      <c r="O492" s="3"/>
      <c r="P492" s="3"/>
      <c r="Q492" s="138"/>
      <c r="R492" s="18">
        <f t="shared" si="29"/>
        <v>930.25</v>
      </c>
      <c r="S492" s="10">
        <f t="shared" si="30"/>
        <v>7.3061664150047623E-4</v>
      </c>
      <c r="T492"/>
      <c r="U492"/>
      <c r="V492"/>
      <c r="W492"/>
      <c r="X492"/>
      <c r="Y492"/>
      <c r="Z492"/>
      <c r="AA492"/>
      <c r="AB492"/>
      <c r="AC492"/>
      <c r="AD492"/>
      <c r="AE492"/>
      <c r="AF492"/>
      <c r="AG492"/>
      <c r="AH492"/>
      <c r="AI492"/>
      <c r="AJ492"/>
      <c r="AK492"/>
      <c r="AL492"/>
      <c r="AM492"/>
      <c r="AN492"/>
      <c r="AO492"/>
      <c r="AP492"/>
      <c r="AQ492"/>
      <c r="AR492"/>
      <c r="AS492"/>
      <c r="AT492"/>
      <c r="AU492"/>
      <c r="AV492"/>
      <c r="AW492"/>
      <c r="AX492"/>
      <c r="AY492"/>
      <c r="AZ492"/>
      <c r="BA492"/>
      <c r="BB492"/>
      <c r="BC492"/>
      <c r="BD492"/>
      <c r="BE492"/>
      <c r="BF492"/>
      <c r="BG492"/>
      <c r="BH492"/>
      <c r="BI492"/>
      <c r="BJ492"/>
      <c r="BK492"/>
      <c r="BL492"/>
      <c r="BM492"/>
      <c r="BN492"/>
      <c r="BO492"/>
      <c r="BP492"/>
      <c r="BQ492"/>
      <c r="BR492"/>
      <c r="BS492"/>
      <c r="BT492"/>
      <c r="BU492"/>
      <c r="BV492"/>
      <c r="BW492"/>
      <c r="BX492"/>
      <c r="BY492"/>
      <c r="BZ492"/>
      <c r="CA492"/>
      <c r="CB492"/>
      <c r="CC492"/>
      <c r="CD492"/>
      <c r="CE492"/>
      <c r="CF492"/>
      <c r="CG492"/>
      <c r="CH492"/>
      <c r="CI492"/>
      <c r="CJ492"/>
      <c r="CK492"/>
      <c r="CL492"/>
      <c r="CM492"/>
      <c r="CN492"/>
      <c r="CO492"/>
      <c r="CP492"/>
      <c r="CQ492"/>
      <c r="CR492"/>
      <c r="CS492"/>
      <c r="CT492"/>
      <c r="CU492"/>
      <c r="CV492"/>
      <c r="CW492"/>
      <c r="CX492"/>
      <c r="CY492"/>
      <c r="CZ492"/>
      <c r="DA492"/>
      <c r="DB492"/>
      <c r="DC492"/>
      <c r="DD492"/>
      <c r="DE492"/>
      <c r="DF492"/>
      <c r="DG492"/>
      <c r="DH492"/>
      <c r="DI492"/>
      <c r="DJ492"/>
      <c r="DK492"/>
      <c r="DL492"/>
      <c r="DM492"/>
      <c r="DN492"/>
      <c r="DO492"/>
      <c r="DP492"/>
      <c r="DQ492"/>
      <c r="DR492"/>
      <c r="DS492"/>
      <c r="DT492"/>
      <c r="DU492"/>
      <c r="DV492"/>
      <c r="DW492"/>
      <c r="DX492"/>
      <c r="DY492"/>
      <c r="DZ492"/>
      <c r="EA492"/>
      <c r="EB492"/>
      <c r="EC492"/>
      <c r="ED492"/>
      <c r="EE492"/>
      <c r="EF492"/>
      <c r="EG492"/>
      <c r="EH492"/>
      <c r="EI492"/>
      <c r="EJ492"/>
      <c r="EK492"/>
      <c r="EL492"/>
      <c r="EM492"/>
      <c r="EN492"/>
      <c r="EO492"/>
      <c r="EP492"/>
      <c r="EQ492"/>
      <c r="ER492"/>
      <c r="ES492"/>
      <c r="ET492"/>
      <c r="EU492"/>
      <c r="EV492"/>
      <c r="EW492"/>
      <c r="EX492"/>
      <c r="EY492"/>
      <c r="EZ492"/>
      <c r="FA492"/>
      <c r="FB492"/>
      <c r="FC492"/>
      <c r="FD492"/>
      <c r="FE492"/>
      <c r="FF492"/>
      <c r="FG492"/>
      <c r="FH492"/>
      <c r="FI492"/>
      <c r="FJ492"/>
      <c r="FK492"/>
      <c r="FL492"/>
      <c r="FM492"/>
      <c r="FN492"/>
      <c r="FO492"/>
      <c r="FP492"/>
      <c r="FQ492"/>
      <c r="FR492"/>
      <c r="FS492"/>
      <c r="FT492"/>
      <c r="FU492"/>
      <c r="FV492"/>
      <c r="FW492"/>
      <c r="FX492"/>
      <c r="FY492"/>
      <c r="FZ492"/>
      <c r="GA492"/>
      <c r="GB492"/>
      <c r="GC492"/>
      <c r="GD492"/>
      <c r="GE492"/>
      <c r="GF492"/>
      <c r="GG492"/>
      <c r="GH492"/>
      <c r="GI492"/>
      <c r="GJ492"/>
      <c r="GK492"/>
      <c r="GL492"/>
      <c r="GM492"/>
      <c r="GN492"/>
      <c r="GO492"/>
      <c r="GP492"/>
      <c r="GQ492"/>
      <c r="GR492"/>
      <c r="GS492"/>
      <c r="GT492"/>
      <c r="GU492"/>
      <c r="GV492"/>
      <c r="GW492"/>
      <c r="GX492"/>
      <c r="GY492"/>
      <c r="GZ492"/>
      <c r="HA492"/>
      <c r="HB492"/>
      <c r="HC492"/>
      <c r="HD492"/>
      <c r="HE492"/>
      <c r="HF492"/>
      <c r="HG492"/>
      <c r="HH492"/>
      <c r="HI492"/>
      <c r="HJ492"/>
      <c r="HK492"/>
      <c r="HL492"/>
      <c r="HM492"/>
      <c r="HN492"/>
      <c r="HO492"/>
      <c r="HP492"/>
      <c r="HQ492"/>
      <c r="HR492"/>
      <c r="HS492"/>
      <c r="HT492"/>
      <c r="HU492"/>
      <c r="HV492"/>
      <c r="HW492"/>
      <c r="HX492"/>
      <c r="HY492"/>
      <c r="HZ492"/>
      <c r="IA492"/>
      <c r="IB492"/>
    </row>
    <row r="493" spans="1:236" ht="12.75" customHeight="1" x14ac:dyDescent="0.25">
      <c r="A493" s="10">
        <v>3</v>
      </c>
      <c r="B493" s="10">
        <v>465</v>
      </c>
      <c r="C493" s="10">
        <v>490</v>
      </c>
      <c r="D493" s="1"/>
      <c r="E493" s="99">
        <v>35.5</v>
      </c>
      <c r="F493" s="99">
        <v>37</v>
      </c>
      <c r="G493" s="99">
        <v>37</v>
      </c>
      <c r="H493" s="99">
        <f t="shared" si="32"/>
        <v>37</v>
      </c>
      <c r="I493" s="5">
        <v>2</v>
      </c>
      <c r="J493" s="110">
        <v>2</v>
      </c>
      <c r="K493" s="5"/>
      <c r="L493" s="5"/>
      <c r="M493" s="5"/>
      <c r="N493" s="5"/>
      <c r="O493" s="3"/>
      <c r="P493" s="3"/>
      <c r="Q493" s="138"/>
      <c r="R493" s="18">
        <f t="shared" si="29"/>
        <v>1369</v>
      </c>
      <c r="S493" s="10">
        <f t="shared" si="30"/>
        <v>1.0752100856911068E-3</v>
      </c>
      <c r="T493"/>
      <c r="U493"/>
      <c r="V493"/>
      <c r="W493"/>
      <c r="X493"/>
      <c r="Y493"/>
      <c r="Z493"/>
      <c r="AA493"/>
      <c r="AB493"/>
      <c r="AC493"/>
      <c r="AD493"/>
      <c r="AE493"/>
      <c r="AF493"/>
      <c r="AG493"/>
      <c r="AH493"/>
      <c r="AI493"/>
      <c r="AJ493"/>
      <c r="AK493"/>
      <c r="AL493"/>
      <c r="AM493"/>
      <c r="AN493"/>
      <c r="AO493"/>
      <c r="AP493"/>
      <c r="AQ493"/>
      <c r="AR493"/>
      <c r="AS493"/>
      <c r="AT493"/>
      <c r="AU493"/>
      <c r="AV493"/>
      <c r="AW493"/>
      <c r="AX493"/>
      <c r="AY493"/>
      <c r="AZ493"/>
      <c r="BA493"/>
      <c r="BB493"/>
      <c r="BC493"/>
      <c r="BD493"/>
      <c r="BE493"/>
      <c r="BF493"/>
      <c r="BG493"/>
      <c r="BH493"/>
      <c r="BI493"/>
      <c r="BJ493"/>
      <c r="BK493"/>
      <c r="BL493"/>
      <c r="BM493"/>
      <c r="BN493"/>
      <c r="BO493"/>
      <c r="BP493"/>
      <c r="BQ493"/>
      <c r="BR493"/>
      <c r="BS493"/>
      <c r="BT493"/>
      <c r="BU493"/>
      <c r="BV493"/>
      <c r="BW493"/>
      <c r="BX493"/>
      <c r="BY493"/>
      <c r="BZ493"/>
      <c r="CA493"/>
      <c r="CB493"/>
      <c r="CC493"/>
      <c r="CD493"/>
      <c r="CE493"/>
      <c r="CF493"/>
      <c r="CG493"/>
      <c r="CH493"/>
      <c r="CI493"/>
      <c r="CJ493"/>
      <c r="CK493"/>
      <c r="CL493"/>
      <c r="CM493"/>
      <c r="CN493"/>
      <c r="CO493"/>
      <c r="CP493"/>
      <c r="CQ493"/>
      <c r="CR493"/>
      <c r="CS493"/>
      <c r="CT493"/>
      <c r="CU493"/>
      <c r="CV493"/>
      <c r="CW493"/>
      <c r="CX493"/>
      <c r="CY493"/>
      <c r="CZ493"/>
      <c r="DA493"/>
      <c r="DB493"/>
      <c r="DC493"/>
      <c r="DD493"/>
      <c r="DE493"/>
      <c r="DF493"/>
      <c r="DG493"/>
      <c r="DH493"/>
      <c r="DI493"/>
      <c r="DJ493"/>
      <c r="DK493"/>
      <c r="DL493"/>
      <c r="DM493"/>
      <c r="DN493"/>
      <c r="DO493"/>
      <c r="DP493"/>
      <c r="DQ493"/>
      <c r="DR493"/>
      <c r="DS493"/>
      <c r="DT493"/>
      <c r="DU493"/>
      <c r="DV493"/>
      <c r="DW493"/>
      <c r="DX493"/>
      <c r="DY493"/>
      <c r="DZ493"/>
      <c r="EA493"/>
      <c r="EB493"/>
      <c r="EC493"/>
      <c r="ED493"/>
      <c r="EE493"/>
      <c r="EF493"/>
      <c r="EG493"/>
      <c r="EH493"/>
      <c r="EI493"/>
      <c r="EJ493"/>
      <c r="EK493"/>
      <c r="EL493"/>
      <c r="EM493"/>
      <c r="EN493"/>
      <c r="EO493"/>
      <c r="EP493"/>
      <c r="EQ493"/>
      <c r="ER493"/>
      <c r="ES493"/>
      <c r="ET493"/>
      <c r="EU493"/>
      <c r="EV493"/>
      <c r="EW493"/>
      <c r="EX493"/>
      <c r="EY493"/>
      <c r="EZ493"/>
      <c r="FA493"/>
      <c r="FB493"/>
      <c r="FC493"/>
      <c r="FD493"/>
      <c r="FE493"/>
      <c r="FF493"/>
      <c r="FG493"/>
      <c r="FH493"/>
      <c r="FI493"/>
      <c r="FJ493"/>
      <c r="FK493"/>
      <c r="FL493"/>
      <c r="FM493"/>
      <c r="FN493"/>
      <c r="FO493"/>
      <c r="FP493"/>
      <c r="FQ493"/>
      <c r="FR493"/>
      <c r="FS493"/>
      <c r="FT493"/>
      <c r="FU493"/>
      <c r="FV493"/>
      <c r="FW493"/>
      <c r="FX493"/>
      <c r="FY493"/>
      <c r="FZ493"/>
      <c r="GA493"/>
      <c r="GB493"/>
      <c r="GC493"/>
      <c r="GD493"/>
      <c r="GE493"/>
      <c r="GF493"/>
      <c r="GG493"/>
      <c r="GH493"/>
      <c r="GI493"/>
      <c r="GJ493"/>
      <c r="GK493"/>
      <c r="GL493"/>
      <c r="GM493"/>
      <c r="GN493"/>
      <c r="GO493"/>
      <c r="GP493"/>
      <c r="GQ493"/>
      <c r="GR493"/>
      <c r="GS493"/>
      <c r="GT493"/>
      <c r="GU493"/>
      <c r="GV493"/>
      <c r="GW493"/>
      <c r="GX493"/>
      <c r="GY493"/>
      <c r="GZ493"/>
      <c r="HA493"/>
      <c r="HB493"/>
      <c r="HC493"/>
      <c r="HD493"/>
      <c r="HE493"/>
      <c r="HF493"/>
      <c r="HG493"/>
      <c r="HH493"/>
      <c r="HI493"/>
      <c r="HJ493"/>
      <c r="HK493"/>
      <c r="HL493"/>
      <c r="HM493"/>
      <c r="HN493"/>
      <c r="HO493"/>
      <c r="HP493"/>
      <c r="HQ493"/>
      <c r="HR493"/>
      <c r="HS493"/>
      <c r="HT493"/>
      <c r="HU493"/>
      <c r="HV493"/>
      <c r="HW493"/>
      <c r="HX493"/>
      <c r="HY493"/>
      <c r="HZ493"/>
      <c r="IA493"/>
      <c r="IB493"/>
    </row>
    <row r="494" spans="1:236" ht="12.75" customHeight="1" x14ac:dyDescent="0.25">
      <c r="A494" s="10">
        <v>3</v>
      </c>
      <c r="B494" s="19">
        <v>466</v>
      </c>
      <c r="C494" s="10">
        <v>491</v>
      </c>
      <c r="D494" s="64"/>
      <c r="E494" s="99">
        <v>42.5</v>
      </c>
      <c r="F494" s="99">
        <v>45</v>
      </c>
      <c r="G494" s="99">
        <v>44</v>
      </c>
      <c r="H494" s="99">
        <f t="shared" si="32"/>
        <v>44.5</v>
      </c>
      <c r="I494" s="5">
        <v>1</v>
      </c>
      <c r="J494" s="110">
        <v>2</v>
      </c>
      <c r="K494" s="5"/>
      <c r="L494" s="5">
        <v>3.7</v>
      </c>
      <c r="M494" s="5">
        <v>4.0999999999999996</v>
      </c>
      <c r="N494" s="5">
        <v>20</v>
      </c>
      <c r="O494" s="3"/>
      <c r="P494" s="3"/>
      <c r="Q494" s="138"/>
      <c r="R494" s="18">
        <f t="shared" si="29"/>
        <v>1980.25</v>
      </c>
      <c r="S494" s="10">
        <f t="shared" si="30"/>
        <v>1.555284713067797E-3</v>
      </c>
      <c r="T494"/>
      <c r="U494"/>
      <c r="V494"/>
      <c r="W494"/>
      <c r="X494"/>
      <c r="Y494"/>
      <c r="Z494"/>
      <c r="AA494"/>
      <c r="AB494"/>
      <c r="AC494"/>
      <c r="AD494"/>
      <c r="AE494"/>
      <c r="AF494"/>
      <c r="AG494"/>
      <c r="AH494"/>
      <c r="AI494"/>
      <c r="AJ494"/>
      <c r="AK494"/>
      <c r="AL494"/>
      <c r="AM494"/>
      <c r="AN494"/>
      <c r="AO494"/>
      <c r="AP494"/>
      <c r="AQ494"/>
      <c r="AR494"/>
      <c r="AS494"/>
      <c r="AT494"/>
      <c r="AU494"/>
      <c r="AV494"/>
      <c r="AW494"/>
      <c r="AX494"/>
      <c r="AY494"/>
      <c r="AZ494"/>
      <c r="BA494"/>
      <c r="BB494"/>
      <c r="BC494"/>
      <c r="BD494"/>
      <c r="BE494"/>
      <c r="BF494"/>
      <c r="BG494"/>
      <c r="BH494"/>
      <c r="BI494"/>
      <c r="BJ494"/>
      <c r="BK494"/>
      <c r="BL494"/>
      <c r="BM494"/>
      <c r="BN494"/>
      <c r="BO494"/>
      <c r="BP494"/>
      <c r="BQ494"/>
      <c r="BR494"/>
      <c r="BS494"/>
      <c r="BT494"/>
      <c r="BU494"/>
      <c r="BV494"/>
      <c r="BW494"/>
      <c r="BX494"/>
      <c r="BY494"/>
      <c r="BZ494"/>
      <c r="CA494"/>
      <c r="CB494"/>
      <c r="CC494"/>
      <c r="CD494"/>
      <c r="CE494"/>
      <c r="CF494"/>
      <c r="CG494"/>
      <c r="CH494"/>
      <c r="CI494"/>
      <c r="CJ494"/>
      <c r="CK494"/>
      <c r="CL494"/>
      <c r="CM494"/>
      <c r="CN494"/>
      <c r="CO494"/>
      <c r="CP494"/>
      <c r="CQ494"/>
      <c r="CR494"/>
      <c r="CS494"/>
      <c r="CT494"/>
      <c r="CU494"/>
      <c r="CV494"/>
      <c r="CW494"/>
      <c r="CX494"/>
      <c r="CY494"/>
      <c r="CZ494"/>
      <c r="DA494"/>
      <c r="DB494"/>
      <c r="DC494"/>
      <c r="DD494"/>
      <c r="DE494"/>
      <c r="DF494"/>
      <c r="DG494"/>
      <c r="DH494"/>
      <c r="DI494"/>
      <c r="DJ494"/>
      <c r="DK494"/>
      <c r="DL494"/>
      <c r="DM494"/>
      <c r="DN494"/>
      <c r="DO494"/>
      <c r="DP494"/>
      <c r="DQ494"/>
      <c r="DR494"/>
      <c r="DS494"/>
      <c r="DT494"/>
      <c r="DU494"/>
      <c r="DV494"/>
      <c r="DW494"/>
      <c r="DX494"/>
      <c r="DY494"/>
      <c r="DZ494"/>
      <c r="EA494"/>
      <c r="EB494"/>
      <c r="EC494"/>
      <c r="ED494"/>
      <c r="EE494"/>
      <c r="EF494"/>
      <c r="EG494"/>
      <c r="EH494"/>
      <c r="EI494"/>
      <c r="EJ494"/>
      <c r="EK494"/>
      <c r="EL494"/>
      <c r="EM494"/>
      <c r="EN494"/>
      <c r="EO494"/>
      <c r="EP494"/>
      <c r="EQ494"/>
      <c r="ER494"/>
      <c r="ES494"/>
      <c r="ET494"/>
      <c r="EU494"/>
      <c r="EV494"/>
      <c r="EW494"/>
      <c r="EX494"/>
      <c r="EY494"/>
      <c r="EZ494"/>
      <c r="FA494"/>
      <c r="FB494"/>
      <c r="FC494"/>
      <c r="FD494"/>
      <c r="FE494"/>
      <c r="FF494"/>
      <c r="FG494"/>
      <c r="FH494"/>
      <c r="FI494"/>
      <c r="FJ494"/>
      <c r="FK494"/>
      <c r="FL494"/>
      <c r="FM494"/>
      <c r="FN494"/>
      <c r="FO494"/>
      <c r="FP494"/>
      <c r="FQ494"/>
      <c r="FR494"/>
      <c r="FS494"/>
      <c r="FT494"/>
      <c r="FU494"/>
      <c r="FV494"/>
      <c r="FW494"/>
      <c r="FX494"/>
      <c r="FY494"/>
      <c r="FZ494"/>
      <c r="GA494"/>
      <c r="GB494"/>
      <c r="GC494"/>
      <c r="GD494"/>
      <c r="GE494"/>
      <c r="GF494"/>
      <c r="GG494"/>
      <c r="GH494"/>
      <c r="GI494"/>
      <c r="GJ494"/>
      <c r="GK494"/>
      <c r="GL494"/>
      <c r="GM494"/>
      <c r="GN494"/>
      <c r="GO494"/>
      <c r="GP494"/>
      <c r="GQ494"/>
      <c r="GR494"/>
      <c r="GS494"/>
      <c r="GT494"/>
      <c r="GU494"/>
      <c r="GV494"/>
      <c r="GW494"/>
      <c r="GX494"/>
      <c r="GY494"/>
      <c r="GZ494"/>
      <c r="HA494"/>
      <c r="HB494"/>
      <c r="HC494"/>
      <c r="HD494"/>
      <c r="HE494"/>
      <c r="HF494"/>
      <c r="HG494"/>
      <c r="HH494"/>
      <c r="HI494"/>
      <c r="HJ494"/>
      <c r="HK494"/>
      <c r="HL494"/>
      <c r="HM494"/>
      <c r="HN494"/>
      <c r="HO494"/>
      <c r="HP494"/>
      <c r="HQ494"/>
      <c r="HR494"/>
      <c r="HS494"/>
      <c r="HT494"/>
      <c r="HU494"/>
      <c r="HV494"/>
      <c r="HW494"/>
      <c r="HX494"/>
      <c r="HY494"/>
      <c r="HZ494"/>
      <c r="IA494"/>
      <c r="IB494"/>
    </row>
    <row r="495" spans="1:236" ht="12.75" customHeight="1" x14ac:dyDescent="0.2">
      <c r="A495" s="10">
        <v>3</v>
      </c>
      <c r="B495" s="10" t="s">
        <v>147</v>
      </c>
      <c r="C495" s="19">
        <v>492</v>
      </c>
      <c r="E495" s="5"/>
      <c r="F495" s="5">
        <v>18</v>
      </c>
      <c r="G495" s="5">
        <v>18</v>
      </c>
      <c r="H495" s="99">
        <f>(G495+F495)/2</f>
        <v>18</v>
      </c>
      <c r="I495" s="5"/>
      <c r="J495" s="110">
        <v>3</v>
      </c>
      <c r="K495" s="3"/>
      <c r="L495" s="5"/>
      <c r="M495" s="5"/>
      <c r="N495" s="5"/>
      <c r="O495" s="5"/>
      <c r="P495" s="5"/>
      <c r="Q495" s="5"/>
      <c r="R495" s="18">
        <f t="shared" si="29"/>
        <v>324</v>
      </c>
      <c r="S495" s="10">
        <f t="shared" si="30"/>
        <v>2.5446900494077322E-4</v>
      </c>
    </row>
    <row r="496" spans="1:236" ht="12.75" customHeight="1" x14ac:dyDescent="0.25">
      <c r="A496" s="10">
        <v>3</v>
      </c>
      <c r="B496" s="10">
        <v>467</v>
      </c>
      <c r="C496" s="10">
        <v>493</v>
      </c>
      <c r="D496" s="1"/>
      <c r="E496" s="99">
        <v>53.5</v>
      </c>
      <c r="F496" s="99">
        <v>51</v>
      </c>
      <c r="G496" s="99">
        <v>50</v>
      </c>
      <c r="H496" s="99">
        <f t="shared" ref="H496:H520" si="33">AVERAGE(F496:G496)</f>
        <v>50.5</v>
      </c>
      <c r="I496" s="5">
        <v>1</v>
      </c>
      <c r="J496" s="110">
        <v>2</v>
      </c>
      <c r="K496" s="5"/>
      <c r="L496" s="5"/>
      <c r="M496" s="5"/>
      <c r="N496" s="5"/>
      <c r="O496" s="3"/>
      <c r="P496" s="3"/>
      <c r="Q496" s="138"/>
      <c r="R496" s="18">
        <f t="shared" si="29"/>
        <v>2550.25</v>
      </c>
      <c r="S496" s="10">
        <f t="shared" si="30"/>
        <v>2.0029616662043423E-3</v>
      </c>
      <c r="T496"/>
      <c r="U496"/>
      <c r="V496"/>
      <c r="W496"/>
      <c r="X496"/>
      <c r="Y496"/>
      <c r="Z496"/>
      <c r="AA496"/>
      <c r="AB496"/>
      <c r="AC496"/>
      <c r="AD496"/>
      <c r="AE496"/>
      <c r="AF496"/>
      <c r="AG496"/>
      <c r="AH496"/>
      <c r="AI496"/>
      <c r="AJ496"/>
      <c r="AK496"/>
      <c r="AL496"/>
      <c r="AM496"/>
      <c r="AN496"/>
      <c r="AO496"/>
      <c r="AP496"/>
      <c r="AQ496"/>
      <c r="AR496"/>
      <c r="AS496"/>
      <c r="AT496"/>
      <c r="AU496"/>
      <c r="AV496"/>
      <c r="AW496"/>
      <c r="AX496"/>
      <c r="AY496"/>
      <c r="AZ496"/>
      <c r="BA496"/>
      <c r="BB496"/>
      <c r="BC496"/>
      <c r="BD496"/>
      <c r="BE496"/>
      <c r="BF496"/>
      <c r="BG496"/>
      <c r="BH496"/>
      <c r="BI496"/>
      <c r="BJ496"/>
      <c r="BK496"/>
      <c r="BL496"/>
      <c r="BM496"/>
      <c r="BN496"/>
      <c r="BO496"/>
      <c r="BP496"/>
      <c r="BQ496"/>
      <c r="BR496"/>
      <c r="BS496"/>
      <c r="BT496"/>
      <c r="BU496"/>
      <c r="BV496"/>
      <c r="BW496"/>
      <c r="BX496"/>
      <c r="BY496"/>
      <c r="BZ496"/>
      <c r="CA496"/>
      <c r="CB496"/>
      <c r="CC496"/>
      <c r="CD496"/>
      <c r="CE496"/>
      <c r="CF496"/>
      <c r="CG496"/>
      <c r="CH496"/>
      <c r="CI496"/>
      <c r="CJ496"/>
      <c r="CK496"/>
      <c r="CL496"/>
      <c r="CM496"/>
      <c r="CN496"/>
      <c r="CO496"/>
      <c r="CP496"/>
      <c r="CQ496"/>
      <c r="CR496"/>
      <c r="CS496"/>
      <c r="CT496"/>
      <c r="CU496"/>
      <c r="CV496"/>
      <c r="CW496"/>
      <c r="CX496"/>
      <c r="CY496"/>
      <c r="CZ496"/>
      <c r="DA496"/>
      <c r="DB496"/>
      <c r="DC496"/>
      <c r="DD496"/>
      <c r="DE496"/>
      <c r="DF496"/>
      <c r="DG496"/>
      <c r="DH496"/>
      <c r="DI496"/>
      <c r="DJ496"/>
      <c r="DK496"/>
      <c r="DL496"/>
      <c r="DM496"/>
      <c r="DN496"/>
      <c r="DO496"/>
      <c r="DP496"/>
      <c r="DQ496"/>
      <c r="DR496"/>
      <c r="DS496"/>
      <c r="DT496"/>
      <c r="DU496"/>
      <c r="DV496"/>
      <c r="DW496"/>
      <c r="DX496"/>
      <c r="DY496"/>
      <c r="DZ496"/>
      <c r="EA496"/>
      <c r="EB496"/>
      <c r="EC496"/>
      <c r="ED496"/>
      <c r="EE496"/>
      <c r="EF496"/>
      <c r="EG496"/>
      <c r="EH496"/>
      <c r="EI496"/>
      <c r="EJ496"/>
      <c r="EK496"/>
      <c r="EL496"/>
      <c r="EM496"/>
      <c r="EN496"/>
      <c r="EO496"/>
      <c r="EP496"/>
      <c r="EQ496"/>
      <c r="ER496"/>
      <c r="ES496"/>
      <c r="ET496"/>
      <c r="EU496"/>
      <c r="EV496"/>
      <c r="EW496"/>
      <c r="EX496"/>
      <c r="EY496"/>
      <c r="EZ496"/>
      <c r="FA496"/>
      <c r="FB496"/>
      <c r="FC496"/>
      <c r="FD496"/>
      <c r="FE496"/>
      <c r="FF496"/>
      <c r="FG496"/>
      <c r="FH496"/>
      <c r="FI496"/>
      <c r="FJ496"/>
      <c r="FK496"/>
      <c r="FL496"/>
      <c r="FM496"/>
      <c r="FN496"/>
      <c r="FO496"/>
      <c r="FP496"/>
      <c r="FQ496"/>
      <c r="FR496"/>
      <c r="FS496"/>
      <c r="FT496"/>
      <c r="FU496"/>
      <c r="FV496"/>
      <c r="FW496"/>
      <c r="FX496"/>
      <c r="FY496"/>
      <c r="FZ496"/>
      <c r="GA496"/>
      <c r="GB496"/>
      <c r="GC496"/>
      <c r="GD496"/>
      <c r="GE496"/>
      <c r="GF496"/>
      <c r="GG496"/>
      <c r="GH496"/>
      <c r="GI496"/>
      <c r="GJ496"/>
      <c r="GK496"/>
      <c r="GL496"/>
      <c r="GM496"/>
      <c r="GN496"/>
      <c r="GO496"/>
      <c r="GP496"/>
      <c r="GQ496"/>
      <c r="GR496"/>
      <c r="GS496"/>
      <c r="GT496"/>
      <c r="GU496"/>
      <c r="GV496"/>
      <c r="GW496"/>
      <c r="GX496"/>
      <c r="GY496"/>
      <c r="GZ496"/>
      <c r="HA496"/>
      <c r="HB496"/>
      <c r="HC496"/>
      <c r="HD496"/>
      <c r="HE496"/>
      <c r="HF496"/>
      <c r="HG496"/>
      <c r="HH496"/>
      <c r="HI496"/>
      <c r="HJ496"/>
      <c r="HK496"/>
      <c r="HL496"/>
      <c r="HM496"/>
      <c r="HN496"/>
      <c r="HO496"/>
      <c r="HP496"/>
      <c r="HQ496"/>
      <c r="HR496"/>
      <c r="HS496"/>
      <c r="HT496"/>
      <c r="HU496"/>
      <c r="HV496"/>
      <c r="HW496"/>
      <c r="HX496"/>
      <c r="HY496"/>
      <c r="HZ496"/>
      <c r="IA496"/>
      <c r="IB496"/>
    </row>
    <row r="497" spans="1:236" ht="12.75" customHeight="1" x14ac:dyDescent="0.25">
      <c r="A497" s="10">
        <v>3</v>
      </c>
      <c r="B497" s="19">
        <v>468</v>
      </c>
      <c r="C497" s="19">
        <v>494</v>
      </c>
      <c r="D497" s="64"/>
      <c r="E497" s="99">
        <v>32.5</v>
      </c>
      <c r="F497" s="99">
        <v>38</v>
      </c>
      <c r="G497" s="99">
        <v>35</v>
      </c>
      <c r="H497" s="99">
        <f t="shared" si="33"/>
        <v>36.5</v>
      </c>
      <c r="I497" s="5">
        <v>3</v>
      </c>
      <c r="J497" s="110">
        <v>3</v>
      </c>
      <c r="K497" s="3" t="s">
        <v>152</v>
      </c>
      <c r="L497" s="5"/>
      <c r="M497" s="5"/>
      <c r="N497" s="5"/>
      <c r="O497" s="3"/>
      <c r="P497" s="3"/>
      <c r="Q497" s="138"/>
      <c r="R497" s="18">
        <f t="shared" si="29"/>
        <v>1332.25</v>
      </c>
      <c r="S497" s="10">
        <f t="shared" si="30"/>
        <v>1.0463467031862506E-3</v>
      </c>
      <c r="T497"/>
      <c r="U497"/>
      <c r="V497"/>
      <c r="W497"/>
      <c r="X497"/>
      <c r="Y497"/>
      <c r="Z497"/>
      <c r="AA497"/>
      <c r="AB497"/>
      <c r="AC497"/>
      <c r="AD497"/>
      <c r="AE497"/>
      <c r="AF497"/>
      <c r="AG497"/>
      <c r="AH497"/>
      <c r="AI497"/>
      <c r="AJ497"/>
      <c r="AK497"/>
      <c r="AL497"/>
      <c r="AM497"/>
      <c r="AN497"/>
      <c r="AO497"/>
      <c r="AP497"/>
      <c r="AQ497"/>
      <c r="AR497"/>
      <c r="AS497"/>
      <c r="AT497"/>
      <c r="AU497"/>
      <c r="AV497"/>
      <c r="AW497"/>
      <c r="AX497"/>
      <c r="AY497"/>
      <c r="AZ497"/>
      <c r="BA497"/>
      <c r="BB497"/>
      <c r="BC497"/>
      <c r="BD497"/>
      <c r="BE497"/>
      <c r="BF497"/>
      <c r="BG497"/>
      <c r="BH497"/>
      <c r="BI497"/>
      <c r="BJ497"/>
      <c r="BK497"/>
      <c r="BL497"/>
      <c r="BM497"/>
      <c r="BN497"/>
      <c r="BO497"/>
      <c r="BP497"/>
      <c r="BQ497"/>
      <c r="BR497"/>
      <c r="BS497"/>
      <c r="BT497"/>
      <c r="BU497"/>
      <c r="BV497"/>
      <c r="BW497"/>
      <c r="BX497"/>
      <c r="BY497"/>
      <c r="BZ497"/>
      <c r="CA497"/>
      <c r="CB497"/>
      <c r="CC497"/>
      <c r="CD497"/>
      <c r="CE497"/>
      <c r="CF497"/>
      <c r="CG497"/>
      <c r="CH497"/>
      <c r="CI497"/>
      <c r="CJ497"/>
      <c r="CK497"/>
      <c r="CL497"/>
      <c r="CM497"/>
      <c r="CN497"/>
      <c r="CO497"/>
      <c r="CP497"/>
      <c r="CQ497"/>
      <c r="CR497"/>
      <c r="CS497"/>
      <c r="CT497"/>
      <c r="CU497"/>
      <c r="CV497"/>
      <c r="CW497"/>
      <c r="CX497"/>
      <c r="CY497"/>
      <c r="CZ497"/>
      <c r="DA497"/>
      <c r="DB497"/>
      <c r="DC497"/>
      <c r="DD497"/>
      <c r="DE497"/>
      <c r="DF497"/>
      <c r="DG497"/>
      <c r="DH497"/>
      <c r="DI497"/>
      <c r="DJ497"/>
      <c r="DK497"/>
      <c r="DL497"/>
      <c r="DM497"/>
      <c r="DN497"/>
      <c r="DO497"/>
      <c r="DP497"/>
      <c r="DQ497"/>
      <c r="DR497"/>
      <c r="DS497"/>
      <c r="DT497"/>
      <c r="DU497"/>
      <c r="DV497"/>
      <c r="DW497"/>
      <c r="DX497"/>
      <c r="DY497"/>
      <c r="DZ497"/>
      <c r="EA497"/>
      <c r="EB497"/>
      <c r="EC497"/>
      <c r="ED497"/>
      <c r="EE497"/>
      <c r="EF497"/>
      <c r="EG497"/>
      <c r="EH497"/>
      <c r="EI497"/>
      <c r="EJ497"/>
      <c r="EK497"/>
      <c r="EL497"/>
      <c r="EM497"/>
      <c r="EN497"/>
      <c r="EO497"/>
      <c r="EP497"/>
      <c r="EQ497"/>
      <c r="ER497"/>
      <c r="ES497"/>
      <c r="ET497"/>
      <c r="EU497"/>
      <c r="EV497"/>
      <c r="EW497"/>
      <c r="EX497"/>
      <c r="EY497"/>
      <c r="EZ497"/>
      <c r="FA497"/>
      <c r="FB497"/>
      <c r="FC497"/>
      <c r="FD497"/>
      <c r="FE497"/>
      <c r="FF497"/>
      <c r="FG497"/>
      <c r="FH497"/>
      <c r="FI497"/>
      <c r="FJ497"/>
      <c r="FK497"/>
      <c r="FL497"/>
      <c r="FM497"/>
      <c r="FN497"/>
      <c r="FO497"/>
      <c r="FP497"/>
      <c r="FQ497"/>
      <c r="FR497"/>
      <c r="FS497"/>
      <c r="FT497"/>
      <c r="FU497"/>
      <c r="FV497"/>
      <c r="FW497"/>
      <c r="FX497"/>
      <c r="FY497"/>
      <c r="FZ497"/>
      <c r="GA497"/>
      <c r="GB497"/>
      <c r="GC497"/>
      <c r="GD497"/>
      <c r="GE497"/>
      <c r="GF497"/>
      <c r="GG497"/>
      <c r="GH497"/>
      <c r="GI497"/>
      <c r="GJ497"/>
      <c r="GK497"/>
      <c r="GL497"/>
      <c r="GM497"/>
      <c r="GN497"/>
      <c r="GO497"/>
      <c r="GP497"/>
      <c r="GQ497"/>
      <c r="GR497"/>
      <c r="GS497"/>
      <c r="GT497"/>
      <c r="GU497"/>
      <c r="GV497"/>
      <c r="GW497"/>
      <c r="GX497"/>
      <c r="GY497"/>
      <c r="GZ497"/>
      <c r="HA497"/>
      <c r="HB497"/>
      <c r="HC497"/>
      <c r="HD497"/>
      <c r="HE497"/>
      <c r="HF497"/>
      <c r="HG497"/>
      <c r="HH497"/>
      <c r="HI497"/>
      <c r="HJ497"/>
      <c r="HK497"/>
      <c r="HL497"/>
      <c r="HM497"/>
      <c r="HN497"/>
      <c r="HO497"/>
      <c r="HP497"/>
      <c r="HQ497"/>
      <c r="HR497"/>
      <c r="HS497"/>
      <c r="HT497"/>
      <c r="HU497"/>
      <c r="HV497"/>
      <c r="HW497"/>
      <c r="HX497"/>
      <c r="HY497"/>
      <c r="HZ497"/>
      <c r="IA497"/>
      <c r="IB497"/>
    </row>
    <row r="498" spans="1:236" ht="12.75" customHeight="1" x14ac:dyDescent="0.25">
      <c r="A498" s="10">
        <v>3</v>
      </c>
      <c r="B498" s="10">
        <v>469</v>
      </c>
      <c r="C498" s="10">
        <v>495</v>
      </c>
      <c r="D498" s="1"/>
      <c r="E498" s="99">
        <v>48.5</v>
      </c>
      <c r="F498" s="99">
        <v>37</v>
      </c>
      <c r="G498" s="99">
        <v>36</v>
      </c>
      <c r="H498" s="99">
        <f t="shared" si="33"/>
        <v>36.5</v>
      </c>
      <c r="I498" s="5">
        <v>2</v>
      </c>
      <c r="J498" s="110">
        <v>3</v>
      </c>
      <c r="K498" s="5"/>
      <c r="L498" s="5"/>
      <c r="M498" s="5"/>
      <c r="N498" s="5"/>
      <c r="O498" s="3"/>
      <c r="P498" s="138" t="s">
        <v>131</v>
      </c>
      <c r="Q498" s="138"/>
      <c r="R498" s="18">
        <f t="shared" si="29"/>
        <v>1332.25</v>
      </c>
      <c r="S498" s="10">
        <f t="shared" si="30"/>
        <v>1.0463467031862506E-3</v>
      </c>
      <c r="T498"/>
      <c r="U498"/>
      <c r="V498"/>
      <c r="W498"/>
      <c r="X498"/>
      <c r="Y498"/>
      <c r="Z498"/>
      <c r="AA498"/>
      <c r="AB498"/>
      <c r="AC498"/>
      <c r="AD498"/>
      <c r="AE498"/>
      <c r="AF498"/>
      <c r="AG498"/>
      <c r="AH498"/>
      <c r="AI498"/>
      <c r="AJ498"/>
      <c r="AK498"/>
      <c r="AL498"/>
      <c r="AM498"/>
      <c r="AN498"/>
      <c r="AO498"/>
      <c r="AP498"/>
      <c r="AQ498"/>
      <c r="AR498"/>
      <c r="AS498"/>
      <c r="AT498"/>
      <c r="AU498"/>
      <c r="AV498"/>
      <c r="AW498"/>
      <c r="AX498"/>
      <c r="AY498"/>
      <c r="AZ498"/>
      <c r="BA498"/>
      <c r="BB498"/>
      <c r="BC498"/>
      <c r="BD498"/>
      <c r="BE498"/>
      <c r="BF498"/>
      <c r="BG498"/>
      <c r="BH498"/>
      <c r="BI498"/>
      <c r="BJ498"/>
      <c r="BK498"/>
      <c r="BL498"/>
      <c r="BM498"/>
      <c r="BN498"/>
      <c r="BO498"/>
      <c r="BP498"/>
      <c r="BQ498"/>
      <c r="BR498"/>
      <c r="BS498"/>
      <c r="BT498"/>
      <c r="BU498"/>
      <c r="BV498"/>
      <c r="BW498"/>
      <c r="BX498"/>
      <c r="BY498"/>
      <c r="BZ498"/>
      <c r="CA498"/>
      <c r="CB498"/>
      <c r="CC498"/>
      <c r="CD498"/>
      <c r="CE498"/>
      <c r="CF498"/>
      <c r="CG498"/>
      <c r="CH498"/>
      <c r="CI498"/>
      <c r="CJ498"/>
      <c r="CK498"/>
      <c r="CL498"/>
      <c r="CM498"/>
      <c r="CN498"/>
      <c r="CO498"/>
      <c r="CP498"/>
      <c r="CQ498"/>
      <c r="CR498"/>
      <c r="CS498"/>
      <c r="CT498"/>
      <c r="CU498"/>
      <c r="CV498"/>
      <c r="CW498"/>
      <c r="CX498"/>
      <c r="CY498"/>
      <c r="CZ498"/>
      <c r="DA498"/>
      <c r="DB498"/>
      <c r="DC498"/>
      <c r="DD498"/>
      <c r="DE498"/>
      <c r="DF498"/>
      <c r="DG498"/>
      <c r="DH498"/>
      <c r="DI498"/>
      <c r="DJ498"/>
      <c r="DK498"/>
      <c r="DL498"/>
      <c r="DM498"/>
      <c r="DN498"/>
      <c r="DO498"/>
      <c r="DP498"/>
      <c r="DQ498"/>
      <c r="DR498"/>
      <c r="DS498"/>
      <c r="DT498"/>
      <c r="DU498"/>
      <c r="DV498"/>
      <c r="DW498"/>
      <c r="DX498"/>
      <c r="DY498"/>
      <c r="DZ498"/>
      <c r="EA498"/>
      <c r="EB498"/>
      <c r="EC498"/>
      <c r="ED498"/>
      <c r="EE498"/>
      <c r="EF498"/>
      <c r="EG498"/>
      <c r="EH498"/>
      <c r="EI498"/>
      <c r="EJ498"/>
      <c r="EK498"/>
      <c r="EL498"/>
      <c r="EM498"/>
      <c r="EN498"/>
      <c r="EO498"/>
      <c r="EP498"/>
      <c r="EQ498"/>
      <c r="ER498"/>
      <c r="ES498"/>
      <c r="ET498"/>
      <c r="EU498"/>
      <c r="EV498"/>
      <c r="EW498"/>
      <c r="EX498"/>
      <c r="EY498"/>
      <c r="EZ498"/>
      <c r="FA498"/>
      <c r="FB498"/>
      <c r="FC498"/>
      <c r="FD498"/>
      <c r="FE498"/>
      <c r="FF498"/>
      <c r="FG498"/>
      <c r="FH498"/>
      <c r="FI498"/>
      <c r="FJ498"/>
      <c r="FK498"/>
      <c r="FL498"/>
      <c r="FM498"/>
      <c r="FN498"/>
      <c r="FO498"/>
      <c r="FP498"/>
      <c r="FQ498"/>
      <c r="FR498"/>
      <c r="FS498"/>
      <c r="FT498"/>
      <c r="FU498"/>
      <c r="FV498"/>
      <c r="FW498"/>
      <c r="FX498"/>
      <c r="FY498"/>
      <c r="FZ498"/>
      <c r="GA498"/>
      <c r="GB498"/>
      <c r="GC498"/>
      <c r="GD498"/>
      <c r="GE498"/>
      <c r="GF498"/>
      <c r="GG498"/>
      <c r="GH498"/>
      <c r="GI498"/>
      <c r="GJ498"/>
      <c r="GK498"/>
      <c r="GL498"/>
      <c r="GM498"/>
      <c r="GN498"/>
      <c r="GO498"/>
      <c r="GP498"/>
      <c r="GQ498"/>
      <c r="GR498"/>
      <c r="GS498"/>
      <c r="GT498"/>
      <c r="GU498"/>
      <c r="GV498"/>
      <c r="GW498"/>
      <c r="GX498"/>
      <c r="GY498"/>
      <c r="GZ498"/>
      <c r="HA498"/>
      <c r="HB498"/>
      <c r="HC498"/>
      <c r="HD498"/>
      <c r="HE498"/>
      <c r="HF498"/>
      <c r="HG498"/>
      <c r="HH498"/>
      <c r="HI498"/>
      <c r="HJ498"/>
      <c r="HK498"/>
      <c r="HL498"/>
      <c r="HM498"/>
      <c r="HN498"/>
      <c r="HO498"/>
      <c r="HP498"/>
      <c r="HQ498"/>
      <c r="HR498"/>
      <c r="HS498"/>
      <c r="HT498"/>
      <c r="HU498"/>
      <c r="HV498"/>
      <c r="HW498"/>
      <c r="HX498"/>
      <c r="HY498"/>
      <c r="HZ498"/>
      <c r="IA498"/>
      <c r="IB498"/>
    </row>
    <row r="499" spans="1:236" ht="12.75" customHeight="1" x14ac:dyDescent="0.25">
      <c r="A499" s="10">
        <v>3</v>
      </c>
      <c r="B499" s="19">
        <v>470</v>
      </c>
      <c r="C499" s="10">
        <v>496</v>
      </c>
      <c r="D499" s="64"/>
      <c r="E499" s="99">
        <v>29.5</v>
      </c>
      <c r="F499" s="99">
        <v>29</v>
      </c>
      <c r="G499" s="99">
        <v>26</v>
      </c>
      <c r="H499" s="99">
        <f t="shared" si="33"/>
        <v>27.5</v>
      </c>
      <c r="I499" s="5">
        <v>3</v>
      </c>
      <c r="J499" s="110">
        <v>3</v>
      </c>
      <c r="K499" s="5"/>
      <c r="L499" s="5"/>
      <c r="M499" s="5"/>
      <c r="N499" s="5"/>
      <c r="O499" s="3"/>
      <c r="P499" s="3"/>
      <c r="Q499" s="138"/>
      <c r="R499" s="18">
        <f t="shared" si="29"/>
        <v>756.25</v>
      </c>
      <c r="S499" s="10">
        <f t="shared" si="30"/>
        <v>5.9395736106932027E-4</v>
      </c>
      <c r="T499"/>
      <c r="U499"/>
      <c r="V499"/>
      <c r="W499"/>
      <c r="X499"/>
      <c r="Y499"/>
      <c r="Z499"/>
      <c r="AA499"/>
      <c r="AB499"/>
      <c r="AC499"/>
      <c r="AD499"/>
      <c r="AE499"/>
      <c r="AF499"/>
      <c r="AG499"/>
      <c r="AH499"/>
      <c r="AI499"/>
      <c r="AJ499"/>
      <c r="AK499"/>
      <c r="AL499"/>
      <c r="AM499"/>
      <c r="AN499"/>
      <c r="AO499"/>
      <c r="AP499"/>
      <c r="AQ499"/>
      <c r="AR499"/>
      <c r="AS499"/>
      <c r="AT499"/>
      <c r="AU499"/>
      <c r="AV499"/>
      <c r="AW499"/>
      <c r="AX499"/>
      <c r="AY499"/>
      <c r="AZ499"/>
      <c r="BA499"/>
      <c r="BB499"/>
      <c r="BC499"/>
      <c r="BD499"/>
      <c r="BE499"/>
      <c r="BF499"/>
      <c r="BG499"/>
      <c r="BH499"/>
      <c r="BI499"/>
      <c r="BJ499"/>
      <c r="BK499"/>
      <c r="BL499"/>
      <c r="BM499"/>
      <c r="BN499"/>
      <c r="BO499"/>
      <c r="BP499"/>
      <c r="BQ499"/>
      <c r="BR499"/>
      <c r="BS499"/>
      <c r="BT499"/>
      <c r="BU499"/>
      <c r="BV499"/>
      <c r="BW499"/>
      <c r="BX499"/>
      <c r="BY499"/>
      <c r="BZ499"/>
      <c r="CA499"/>
      <c r="CB499"/>
      <c r="CC499"/>
      <c r="CD499"/>
      <c r="CE499"/>
      <c r="CF499"/>
      <c r="CG499"/>
      <c r="CH499"/>
      <c r="CI499"/>
      <c r="CJ499"/>
      <c r="CK499"/>
      <c r="CL499"/>
      <c r="CM499"/>
      <c r="CN499"/>
      <c r="CO499"/>
      <c r="CP499"/>
      <c r="CQ499"/>
      <c r="CR499"/>
      <c r="CS499"/>
      <c r="CT499"/>
      <c r="CU499"/>
      <c r="CV499"/>
      <c r="CW499"/>
      <c r="CX499"/>
      <c r="CY499"/>
      <c r="CZ499"/>
      <c r="DA499"/>
      <c r="DB499"/>
      <c r="DC499"/>
      <c r="DD499"/>
      <c r="DE499"/>
      <c r="DF499"/>
      <c r="DG499"/>
      <c r="DH499"/>
      <c r="DI499"/>
      <c r="DJ499"/>
      <c r="DK499"/>
      <c r="DL499"/>
      <c r="DM499"/>
      <c r="DN499"/>
      <c r="DO499"/>
      <c r="DP499"/>
      <c r="DQ499"/>
      <c r="DR499"/>
      <c r="DS499"/>
      <c r="DT499"/>
      <c r="DU499"/>
      <c r="DV499"/>
      <c r="DW499"/>
      <c r="DX499"/>
      <c r="DY499"/>
      <c r="DZ499"/>
      <c r="EA499"/>
      <c r="EB499"/>
      <c r="EC499"/>
      <c r="ED499"/>
      <c r="EE499"/>
      <c r="EF499"/>
      <c r="EG499"/>
      <c r="EH499"/>
      <c r="EI499"/>
      <c r="EJ499"/>
      <c r="EK499"/>
      <c r="EL499"/>
      <c r="EM499"/>
      <c r="EN499"/>
      <c r="EO499"/>
      <c r="EP499"/>
      <c r="EQ499"/>
      <c r="ER499"/>
      <c r="ES499"/>
      <c r="ET499"/>
      <c r="EU499"/>
      <c r="EV499"/>
      <c r="EW499"/>
      <c r="EX499"/>
      <c r="EY499"/>
      <c r="EZ499"/>
      <c r="FA499"/>
      <c r="FB499"/>
      <c r="FC499"/>
      <c r="FD499"/>
      <c r="FE499"/>
      <c r="FF499"/>
      <c r="FG499"/>
      <c r="FH499"/>
      <c r="FI499"/>
      <c r="FJ499"/>
      <c r="FK499"/>
      <c r="FL499"/>
      <c r="FM499"/>
      <c r="FN499"/>
      <c r="FO499"/>
      <c r="FP499"/>
      <c r="FQ499"/>
      <c r="FR499"/>
      <c r="FS499"/>
      <c r="FT499"/>
      <c r="FU499"/>
      <c r="FV499"/>
      <c r="FW499"/>
      <c r="FX499"/>
      <c r="FY499"/>
      <c r="FZ499"/>
      <c r="GA499"/>
      <c r="GB499"/>
      <c r="GC499"/>
      <c r="GD499"/>
      <c r="GE499"/>
      <c r="GF499"/>
      <c r="GG499"/>
      <c r="GH499"/>
      <c r="GI499"/>
      <c r="GJ499"/>
      <c r="GK499"/>
      <c r="GL499"/>
      <c r="GM499"/>
      <c r="GN499"/>
      <c r="GO499"/>
      <c r="GP499"/>
      <c r="GQ499"/>
      <c r="GR499"/>
      <c r="GS499"/>
      <c r="GT499"/>
      <c r="GU499"/>
      <c r="GV499"/>
      <c r="GW499"/>
      <c r="GX499"/>
      <c r="GY499"/>
      <c r="GZ499"/>
      <c r="HA499"/>
      <c r="HB499"/>
      <c r="HC499"/>
      <c r="HD499"/>
      <c r="HE499"/>
      <c r="HF499"/>
      <c r="HG499"/>
      <c r="HH499"/>
      <c r="HI499"/>
      <c r="HJ499"/>
      <c r="HK499"/>
      <c r="HL499"/>
      <c r="HM499"/>
      <c r="HN499"/>
      <c r="HO499"/>
      <c r="HP499"/>
      <c r="HQ499"/>
      <c r="HR499"/>
      <c r="HS499"/>
      <c r="HT499"/>
      <c r="HU499"/>
      <c r="HV499"/>
      <c r="HW499"/>
      <c r="HX499"/>
      <c r="HY499"/>
      <c r="HZ499"/>
      <c r="IA499"/>
      <c r="IB499"/>
    </row>
    <row r="500" spans="1:236" ht="12.75" customHeight="1" x14ac:dyDescent="0.25">
      <c r="A500" s="10">
        <v>3</v>
      </c>
      <c r="B500" s="10">
        <v>471</v>
      </c>
      <c r="C500" s="19">
        <v>497</v>
      </c>
      <c r="D500" s="1"/>
      <c r="E500" s="99">
        <v>40.5</v>
      </c>
      <c r="F500" s="99">
        <v>44</v>
      </c>
      <c r="G500" s="99">
        <v>43</v>
      </c>
      <c r="H500" s="99">
        <f t="shared" si="33"/>
        <v>43.5</v>
      </c>
      <c r="I500" s="5">
        <v>3</v>
      </c>
      <c r="J500" s="110">
        <v>3</v>
      </c>
      <c r="K500" s="5"/>
      <c r="L500" s="5"/>
      <c r="M500" s="5"/>
      <c r="N500" s="5"/>
      <c r="O500" s="3"/>
      <c r="P500" s="3"/>
      <c r="Q500" s="138"/>
      <c r="R500" s="18">
        <f t="shared" si="29"/>
        <v>1892.25</v>
      </c>
      <c r="S500" s="10">
        <f t="shared" si="30"/>
        <v>1.4861696746888214E-3</v>
      </c>
      <c r="T500"/>
      <c r="U500"/>
      <c r="V500"/>
      <c r="W500"/>
      <c r="X500"/>
      <c r="Y500"/>
      <c r="Z500"/>
      <c r="AA500"/>
      <c r="AB500"/>
      <c r="AC500"/>
      <c r="AD500"/>
      <c r="AE500"/>
      <c r="AF500"/>
      <c r="AG500"/>
      <c r="AH500"/>
      <c r="AI500"/>
      <c r="AJ500"/>
      <c r="AK500"/>
      <c r="AL500"/>
      <c r="AM500"/>
      <c r="AN500"/>
      <c r="AO500"/>
      <c r="AP500"/>
      <c r="AQ500"/>
      <c r="AR500"/>
      <c r="AS500"/>
      <c r="AT500"/>
      <c r="AU500"/>
      <c r="AV500"/>
      <c r="AW500"/>
      <c r="AX500"/>
      <c r="AY500"/>
      <c r="AZ500"/>
      <c r="BA500"/>
      <c r="BB500"/>
      <c r="BC500"/>
      <c r="BD500"/>
      <c r="BE500"/>
      <c r="BF500"/>
      <c r="BG500"/>
      <c r="BH500"/>
      <c r="BI500"/>
      <c r="BJ500"/>
      <c r="BK500"/>
      <c r="BL500"/>
      <c r="BM500"/>
      <c r="BN500"/>
      <c r="BO500"/>
      <c r="BP500"/>
      <c r="BQ500"/>
      <c r="BR500"/>
      <c r="BS500"/>
      <c r="BT500"/>
      <c r="BU500"/>
      <c r="BV500"/>
      <c r="BW500"/>
      <c r="BX500"/>
      <c r="BY500"/>
      <c r="BZ500"/>
      <c r="CA500"/>
      <c r="CB500"/>
      <c r="CC500"/>
      <c r="CD500"/>
      <c r="CE500"/>
      <c r="CF500"/>
      <c r="CG500"/>
      <c r="CH500"/>
      <c r="CI500"/>
      <c r="CJ500"/>
      <c r="CK500"/>
      <c r="CL500"/>
      <c r="CM500"/>
      <c r="CN500"/>
      <c r="CO500"/>
      <c r="CP500"/>
      <c r="CQ500"/>
      <c r="CR500"/>
      <c r="CS500"/>
      <c r="CT500"/>
      <c r="CU500"/>
      <c r="CV500"/>
      <c r="CW500"/>
      <c r="CX500"/>
      <c r="CY500"/>
      <c r="CZ500"/>
      <c r="DA500"/>
      <c r="DB500"/>
      <c r="DC500"/>
      <c r="DD500"/>
      <c r="DE500"/>
      <c r="DF500"/>
      <c r="DG500"/>
      <c r="DH500"/>
      <c r="DI500"/>
      <c r="DJ500"/>
      <c r="DK500"/>
      <c r="DL500"/>
      <c r="DM500"/>
      <c r="DN500"/>
      <c r="DO500"/>
      <c r="DP500"/>
      <c r="DQ500"/>
      <c r="DR500"/>
      <c r="DS500"/>
      <c r="DT500"/>
      <c r="DU500"/>
      <c r="DV500"/>
      <c r="DW500"/>
      <c r="DX500"/>
      <c r="DY500"/>
      <c r="DZ500"/>
      <c r="EA500"/>
      <c r="EB500"/>
      <c r="EC500"/>
      <c r="ED500"/>
      <c r="EE500"/>
      <c r="EF500"/>
      <c r="EG500"/>
      <c r="EH500"/>
      <c r="EI500"/>
      <c r="EJ500"/>
      <c r="EK500"/>
      <c r="EL500"/>
      <c r="EM500"/>
      <c r="EN500"/>
      <c r="EO500"/>
      <c r="EP500"/>
      <c r="EQ500"/>
      <c r="ER500"/>
      <c r="ES500"/>
      <c r="ET500"/>
      <c r="EU500"/>
      <c r="EV500"/>
      <c r="EW500"/>
      <c r="EX500"/>
      <c r="EY500"/>
      <c r="EZ500"/>
      <c r="FA500"/>
      <c r="FB500"/>
      <c r="FC500"/>
      <c r="FD500"/>
      <c r="FE500"/>
      <c r="FF500"/>
      <c r="FG500"/>
      <c r="FH500"/>
      <c r="FI500"/>
      <c r="FJ500"/>
      <c r="FK500"/>
      <c r="FL500"/>
      <c r="FM500"/>
      <c r="FN500"/>
      <c r="FO500"/>
      <c r="FP500"/>
      <c r="FQ500"/>
      <c r="FR500"/>
      <c r="FS500"/>
      <c r="FT500"/>
      <c r="FU500"/>
      <c r="FV500"/>
      <c r="FW500"/>
      <c r="FX500"/>
      <c r="FY500"/>
      <c r="FZ500"/>
      <c r="GA500"/>
      <c r="GB500"/>
      <c r="GC500"/>
      <c r="GD500"/>
      <c r="GE500"/>
      <c r="GF500"/>
      <c r="GG500"/>
      <c r="GH500"/>
      <c r="GI500"/>
      <c r="GJ500"/>
      <c r="GK500"/>
      <c r="GL500"/>
      <c r="GM500"/>
      <c r="GN500"/>
      <c r="GO500"/>
      <c r="GP500"/>
      <c r="GQ500"/>
      <c r="GR500"/>
      <c r="GS500"/>
      <c r="GT500"/>
      <c r="GU500"/>
      <c r="GV500"/>
      <c r="GW500"/>
      <c r="GX500"/>
      <c r="GY500"/>
      <c r="GZ500"/>
      <c r="HA500"/>
      <c r="HB500"/>
      <c r="HC500"/>
      <c r="HD500"/>
      <c r="HE500"/>
      <c r="HF500"/>
      <c r="HG500"/>
      <c r="HH500"/>
      <c r="HI500"/>
      <c r="HJ500"/>
      <c r="HK500"/>
      <c r="HL500"/>
      <c r="HM500"/>
      <c r="HN500"/>
      <c r="HO500"/>
      <c r="HP500"/>
      <c r="HQ500"/>
      <c r="HR500"/>
      <c r="HS500"/>
      <c r="HT500"/>
      <c r="HU500"/>
      <c r="HV500"/>
      <c r="HW500"/>
      <c r="HX500"/>
      <c r="HY500"/>
      <c r="HZ500"/>
      <c r="IA500"/>
      <c r="IB500"/>
    </row>
    <row r="501" spans="1:236" ht="12.75" customHeight="1" x14ac:dyDescent="0.25">
      <c r="A501" s="10">
        <v>3</v>
      </c>
      <c r="B501" s="19">
        <v>472</v>
      </c>
      <c r="C501" s="10">
        <v>498</v>
      </c>
      <c r="D501" s="64"/>
      <c r="E501" s="99">
        <v>28.5</v>
      </c>
      <c r="F501" s="99">
        <v>32</v>
      </c>
      <c r="G501" s="99">
        <v>30</v>
      </c>
      <c r="H501" s="99">
        <f t="shared" si="33"/>
        <v>31</v>
      </c>
      <c r="I501" s="5">
        <v>2</v>
      </c>
      <c r="J501" s="110">
        <v>3</v>
      </c>
      <c r="K501" s="5"/>
      <c r="L501" s="5"/>
      <c r="M501" s="5"/>
      <c r="N501" s="5"/>
      <c r="O501" s="3"/>
      <c r="P501" s="3"/>
      <c r="Q501" s="138"/>
      <c r="R501" s="18">
        <f t="shared" si="29"/>
        <v>961</v>
      </c>
      <c r="S501" s="10">
        <f t="shared" si="30"/>
        <v>7.5476763502494782E-4</v>
      </c>
      <c r="T501"/>
      <c r="U501"/>
      <c r="V501"/>
      <c r="W501"/>
      <c r="X501"/>
      <c r="Y501"/>
      <c r="Z501"/>
      <c r="AA501"/>
      <c r="AB501"/>
      <c r="AC501"/>
      <c r="AD501"/>
      <c r="AE501"/>
      <c r="AF501"/>
      <c r="AG501"/>
      <c r="AH501"/>
      <c r="AI501"/>
      <c r="AJ501"/>
      <c r="AK501"/>
      <c r="AL501"/>
      <c r="AM501"/>
      <c r="AN501"/>
      <c r="AO501"/>
      <c r="AP501"/>
      <c r="AQ501"/>
      <c r="AR501"/>
      <c r="AS501"/>
      <c r="AT501"/>
      <c r="AU501"/>
      <c r="AV501"/>
      <c r="AW501"/>
      <c r="AX501"/>
      <c r="AY501"/>
      <c r="AZ501"/>
      <c r="BA501"/>
      <c r="BB501"/>
      <c r="BC501"/>
      <c r="BD501"/>
      <c r="BE501"/>
      <c r="BF501"/>
      <c r="BG501"/>
      <c r="BH501"/>
      <c r="BI501"/>
      <c r="BJ501"/>
      <c r="BK501"/>
      <c r="BL501"/>
      <c r="BM501"/>
      <c r="BN501"/>
      <c r="BO501"/>
      <c r="BP501"/>
      <c r="BQ501"/>
      <c r="BR501"/>
      <c r="BS501"/>
      <c r="BT501"/>
      <c r="BU501"/>
      <c r="BV501"/>
      <c r="BW501"/>
      <c r="BX501"/>
      <c r="BY501"/>
      <c r="BZ501"/>
      <c r="CA501"/>
      <c r="CB501"/>
      <c r="CC501"/>
      <c r="CD501"/>
      <c r="CE501"/>
      <c r="CF501"/>
      <c r="CG501"/>
      <c r="CH501"/>
      <c r="CI501"/>
      <c r="CJ501"/>
      <c r="CK501"/>
      <c r="CL501"/>
      <c r="CM501"/>
      <c r="CN501"/>
      <c r="CO501"/>
      <c r="CP501"/>
      <c r="CQ501"/>
      <c r="CR501"/>
      <c r="CS501"/>
      <c r="CT501"/>
      <c r="CU501"/>
      <c r="CV501"/>
      <c r="CW501"/>
      <c r="CX501"/>
      <c r="CY501"/>
      <c r="CZ501"/>
      <c r="DA501"/>
      <c r="DB501"/>
      <c r="DC501"/>
      <c r="DD501"/>
      <c r="DE501"/>
      <c r="DF501"/>
      <c r="DG501"/>
      <c r="DH501"/>
      <c r="DI501"/>
      <c r="DJ501"/>
      <c r="DK501"/>
      <c r="DL501"/>
      <c r="DM501"/>
      <c r="DN501"/>
      <c r="DO501"/>
      <c r="DP501"/>
      <c r="DQ501"/>
      <c r="DR501"/>
      <c r="DS501"/>
      <c r="DT501"/>
      <c r="DU501"/>
      <c r="DV501"/>
      <c r="DW501"/>
      <c r="DX501"/>
      <c r="DY501"/>
      <c r="DZ501"/>
      <c r="EA501"/>
      <c r="EB501"/>
      <c r="EC501"/>
      <c r="ED501"/>
      <c r="EE501"/>
      <c r="EF501"/>
      <c r="EG501"/>
      <c r="EH501"/>
      <c r="EI501"/>
      <c r="EJ501"/>
      <c r="EK501"/>
      <c r="EL501"/>
      <c r="EM501"/>
      <c r="EN501"/>
      <c r="EO501"/>
      <c r="EP501"/>
      <c r="EQ501"/>
      <c r="ER501"/>
      <c r="ES501"/>
      <c r="ET501"/>
      <c r="EU501"/>
      <c r="EV501"/>
      <c r="EW501"/>
      <c r="EX501"/>
      <c r="EY501"/>
      <c r="EZ501"/>
      <c r="FA501"/>
      <c r="FB501"/>
      <c r="FC501"/>
      <c r="FD501"/>
      <c r="FE501"/>
      <c r="FF501"/>
      <c r="FG501"/>
      <c r="FH501"/>
      <c r="FI501"/>
      <c r="FJ501"/>
      <c r="FK501"/>
      <c r="FL501"/>
      <c r="FM501"/>
      <c r="FN501"/>
      <c r="FO501"/>
      <c r="FP501"/>
      <c r="FQ501"/>
      <c r="FR501"/>
      <c r="FS501"/>
      <c r="FT501"/>
      <c r="FU501"/>
      <c r="FV501"/>
      <c r="FW501"/>
      <c r="FX501"/>
      <c r="FY501"/>
      <c r="FZ501"/>
      <c r="GA501"/>
      <c r="GB501"/>
      <c r="GC501"/>
      <c r="GD501"/>
      <c r="GE501"/>
      <c r="GF501"/>
      <c r="GG501"/>
      <c r="GH501"/>
      <c r="GI501"/>
      <c r="GJ501"/>
      <c r="GK501"/>
      <c r="GL501"/>
      <c r="GM501"/>
      <c r="GN501"/>
      <c r="GO501"/>
      <c r="GP501"/>
      <c r="GQ501"/>
      <c r="GR501"/>
      <c r="GS501"/>
      <c r="GT501"/>
      <c r="GU501"/>
      <c r="GV501"/>
      <c r="GW501"/>
      <c r="GX501"/>
      <c r="GY501"/>
      <c r="GZ501"/>
      <c r="HA501"/>
      <c r="HB501"/>
      <c r="HC501"/>
      <c r="HD501"/>
      <c r="HE501"/>
      <c r="HF501"/>
      <c r="HG501"/>
      <c r="HH501"/>
      <c r="HI501"/>
      <c r="HJ501"/>
      <c r="HK501"/>
      <c r="HL501"/>
      <c r="HM501"/>
      <c r="HN501"/>
      <c r="HO501"/>
      <c r="HP501"/>
      <c r="HQ501"/>
      <c r="HR501"/>
      <c r="HS501"/>
      <c r="HT501"/>
      <c r="HU501"/>
      <c r="HV501"/>
      <c r="HW501"/>
      <c r="HX501"/>
      <c r="HY501"/>
      <c r="HZ501"/>
      <c r="IA501"/>
      <c r="IB501"/>
    </row>
    <row r="502" spans="1:236" ht="12.75" customHeight="1" x14ac:dyDescent="0.25">
      <c r="A502" s="10">
        <v>3</v>
      </c>
      <c r="B502" s="10">
        <v>473</v>
      </c>
      <c r="C502" s="19">
        <v>499</v>
      </c>
      <c r="D502" s="1"/>
      <c r="E502" s="99">
        <v>40</v>
      </c>
      <c r="F502" s="99">
        <v>39</v>
      </c>
      <c r="G502" s="99">
        <v>36</v>
      </c>
      <c r="H502" s="99">
        <f t="shared" si="33"/>
        <v>37.5</v>
      </c>
      <c r="I502" s="5">
        <v>2</v>
      </c>
      <c r="J502" s="110">
        <v>2</v>
      </c>
      <c r="K502" s="5"/>
      <c r="L502" s="5"/>
      <c r="M502" s="5"/>
      <c r="N502" s="5"/>
      <c r="O502" s="3"/>
      <c r="P502" s="3"/>
      <c r="Q502" s="138"/>
      <c r="R502" s="18">
        <f t="shared" si="29"/>
        <v>1406.25</v>
      </c>
      <c r="S502" s="10">
        <f t="shared" si="30"/>
        <v>1.1044661672776617E-3</v>
      </c>
      <c r="T502"/>
      <c r="U502"/>
      <c r="V502"/>
      <c r="W502"/>
      <c r="X502"/>
      <c r="Y502"/>
      <c r="Z502"/>
      <c r="AA502"/>
      <c r="AB502"/>
      <c r="AC502"/>
      <c r="AD502"/>
      <c r="AE502"/>
      <c r="AF502"/>
      <c r="AG502"/>
      <c r="AH502"/>
      <c r="AI502"/>
      <c r="AJ502"/>
      <c r="AK502"/>
      <c r="AL502"/>
      <c r="AM502"/>
      <c r="AN502"/>
      <c r="AO502"/>
      <c r="AP502"/>
      <c r="AQ502"/>
      <c r="AR502"/>
      <c r="AS502"/>
      <c r="AT502"/>
      <c r="AU502"/>
      <c r="AV502"/>
      <c r="AW502"/>
      <c r="AX502"/>
      <c r="AY502"/>
      <c r="AZ502"/>
      <c r="BA502"/>
      <c r="BB502"/>
      <c r="BC502"/>
      <c r="BD502"/>
      <c r="BE502"/>
      <c r="BF502"/>
      <c r="BG502"/>
      <c r="BH502"/>
      <c r="BI502"/>
      <c r="BJ502"/>
      <c r="BK502"/>
      <c r="BL502"/>
      <c r="BM502"/>
      <c r="BN502"/>
      <c r="BO502"/>
      <c r="BP502"/>
      <c r="BQ502"/>
      <c r="BR502"/>
      <c r="BS502"/>
      <c r="BT502"/>
      <c r="BU502"/>
      <c r="BV502"/>
      <c r="BW502"/>
      <c r="BX502"/>
      <c r="BY502"/>
      <c r="BZ502"/>
      <c r="CA502"/>
      <c r="CB502"/>
      <c r="CC502"/>
      <c r="CD502"/>
      <c r="CE502"/>
      <c r="CF502"/>
      <c r="CG502"/>
      <c r="CH502"/>
      <c r="CI502"/>
      <c r="CJ502"/>
      <c r="CK502"/>
      <c r="CL502"/>
      <c r="CM502"/>
      <c r="CN502"/>
      <c r="CO502"/>
      <c r="CP502"/>
      <c r="CQ502"/>
      <c r="CR502"/>
      <c r="CS502"/>
      <c r="CT502"/>
      <c r="CU502"/>
      <c r="CV502"/>
      <c r="CW502"/>
      <c r="CX502"/>
      <c r="CY502"/>
      <c r="CZ502"/>
      <c r="DA502"/>
      <c r="DB502"/>
      <c r="DC502"/>
      <c r="DD502"/>
      <c r="DE502"/>
      <c r="DF502"/>
      <c r="DG502"/>
      <c r="DH502"/>
      <c r="DI502"/>
      <c r="DJ502"/>
      <c r="DK502"/>
      <c r="DL502"/>
      <c r="DM502"/>
      <c r="DN502"/>
      <c r="DO502"/>
      <c r="DP502"/>
      <c r="DQ502"/>
      <c r="DR502"/>
      <c r="DS502"/>
      <c r="DT502"/>
      <c r="DU502"/>
      <c r="DV502"/>
      <c r="DW502"/>
      <c r="DX502"/>
      <c r="DY502"/>
      <c r="DZ502"/>
      <c r="EA502"/>
      <c r="EB502"/>
      <c r="EC502"/>
      <c r="ED502"/>
      <c r="EE502"/>
      <c r="EF502"/>
      <c r="EG502"/>
      <c r="EH502"/>
      <c r="EI502"/>
      <c r="EJ502"/>
      <c r="EK502"/>
      <c r="EL502"/>
      <c r="EM502"/>
      <c r="EN502"/>
      <c r="EO502"/>
      <c r="EP502"/>
      <c r="EQ502"/>
      <c r="ER502"/>
      <c r="ES502"/>
      <c r="ET502"/>
      <c r="EU502"/>
      <c r="EV502"/>
      <c r="EW502"/>
      <c r="EX502"/>
      <c r="EY502"/>
      <c r="EZ502"/>
      <c r="FA502"/>
      <c r="FB502"/>
      <c r="FC502"/>
      <c r="FD502"/>
      <c r="FE502"/>
      <c r="FF502"/>
      <c r="FG502"/>
      <c r="FH502"/>
      <c r="FI502"/>
      <c r="FJ502"/>
      <c r="FK502"/>
      <c r="FL502"/>
      <c r="FM502"/>
      <c r="FN502"/>
      <c r="FO502"/>
      <c r="FP502"/>
      <c r="FQ502"/>
      <c r="FR502"/>
      <c r="FS502"/>
      <c r="FT502"/>
      <c r="FU502"/>
      <c r="FV502"/>
      <c r="FW502"/>
      <c r="FX502"/>
      <c r="FY502"/>
      <c r="FZ502"/>
      <c r="GA502"/>
      <c r="GB502"/>
      <c r="GC502"/>
      <c r="GD502"/>
      <c r="GE502"/>
      <c r="GF502"/>
      <c r="GG502"/>
      <c r="GH502"/>
      <c r="GI502"/>
      <c r="GJ502"/>
      <c r="GK502"/>
      <c r="GL502"/>
      <c r="GM502"/>
      <c r="GN502"/>
      <c r="GO502"/>
      <c r="GP502"/>
      <c r="GQ502"/>
      <c r="GR502"/>
      <c r="GS502"/>
      <c r="GT502"/>
      <c r="GU502"/>
      <c r="GV502"/>
      <c r="GW502"/>
      <c r="GX502"/>
      <c r="GY502"/>
      <c r="GZ502"/>
      <c r="HA502"/>
      <c r="HB502"/>
      <c r="HC502"/>
      <c r="HD502"/>
      <c r="HE502"/>
      <c r="HF502"/>
      <c r="HG502"/>
      <c r="HH502"/>
      <c r="HI502"/>
      <c r="HJ502"/>
      <c r="HK502"/>
      <c r="HL502"/>
      <c r="HM502"/>
      <c r="HN502"/>
      <c r="HO502"/>
      <c r="HP502"/>
      <c r="HQ502"/>
      <c r="HR502"/>
      <c r="HS502"/>
      <c r="HT502"/>
      <c r="HU502"/>
      <c r="HV502"/>
      <c r="HW502"/>
      <c r="HX502"/>
      <c r="HY502"/>
      <c r="HZ502"/>
      <c r="IA502"/>
      <c r="IB502"/>
    </row>
    <row r="503" spans="1:236" ht="12.75" customHeight="1" x14ac:dyDescent="0.25">
      <c r="A503" s="10">
        <v>3</v>
      </c>
      <c r="B503" s="19">
        <v>474</v>
      </c>
      <c r="C503" s="10">
        <v>500</v>
      </c>
      <c r="D503" s="64"/>
      <c r="E503" s="99">
        <v>59.5</v>
      </c>
      <c r="F503" s="99">
        <v>62</v>
      </c>
      <c r="G503" s="99">
        <v>64</v>
      </c>
      <c r="H503" s="99">
        <f t="shared" si="33"/>
        <v>63</v>
      </c>
      <c r="I503" s="5">
        <v>1</v>
      </c>
      <c r="J503" s="110">
        <v>2</v>
      </c>
      <c r="K503" s="5"/>
      <c r="L503" s="5"/>
      <c r="M503" s="5"/>
      <c r="N503" s="5"/>
      <c r="O503" s="3"/>
      <c r="P503" s="3"/>
      <c r="Q503" s="138"/>
      <c r="R503" s="18">
        <f t="shared" si="29"/>
        <v>3969</v>
      </c>
      <c r="S503" s="10">
        <f t="shared" si="30"/>
        <v>3.1172453105244723E-3</v>
      </c>
      <c r="T503"/>
      <c r="U503"/>
      <c r="V503"/>
      <c r="W503"/>
      <c r="X503"/>
      <c r="Y503"/>
      <c r="Z503"/>
      <c r="AA503"/>
      <c r="AB503"/>
      <c r="AC503"/>
      <c r="AD503"/>
      <c r="AE503"/>
      <c r="AF503"/>
      <c r="AG503"/>
      <c r="AH503"/>
      <c r="AI503"/>
      <c r="AJ503"/>
      <c r="AK503"/>
      <c r="AL503"/>
      <c r="AM503"/>
      <c r="AN503"/>
      <c r="AO503"/>
      <c r="AP503"/>
      <c r="AQ503"/>
      <c r="AR503"/>
      <c r="AS503"/>
      <c r="AT503"/>
      <c r="AU503"/>
      <c r="AV503"/>
      <c r="AW503"/>
      <c r="AX503"/>
      <c r="AY503"/>
      <c r="AZ503"/>
      <c r="BA503"/>
      <c r="BB503"/>
      <c r="BC503"/>
      <c r="BD503"/>
      <c r="BE503"/>
      <c r="BF503"/>
      <c r="BG503"/>
      <c r="BH503"/>
      <c r="BI503"/>
      <c r="BJ503"/>
      <c r="BK503"/>
      <c r="BL503"/>
      <c r="BM503"/>
      <c r="BN503"/>
      <c r="BO503"/>
      <c r="BP503"/>
      <c r="BQ503"/>
      <c r="BR503"/>
      <c r="BS503"/>
      <c r="BT503"/>
      <c r="BU503"/>
      <c r="BV503"/>
      <c r="BW503"/>
      <c r="BX503"/>
      <c r="BY503"/>
      <c r="BZ503"/>
      <c r="CA503"/>
      <c r="CB503"/>
      <c r="CC503"/>
      <c r="CD503"/>
      <c r="CE503"/>
      <c r="CF503"/>
      <c r="CG503"/>
      <c r="CH503"/>
      <c r="CI503"/>
      <c r="CJ503"/>
      <c r="CK503"/>
      <c r="CL503"/>
      <c r="CM503"/>
      <c r="CN503"/>
      <c r="CO503"/>
      <c r="CP503"/>
      <c r="CQ503"/>
      <c r="CR503"/>
      <c r="CS503"/>
      <c r="CT503"/>
      <c r="CU503"/>
      <c r="CV503"/>
      <c r="CW503"/>
      <c r="CX503"/>
      <c r="CY503"/>
      <c r="CZ503"/>
      <c r="DA503"/>
      <c r="DB503"/>
      <c r="DC503"/>
      <c r="DD503"/>
      <c r="DE503"/>
      <c r="DF503"/>
      <c r="DG503"/>
      <c r="DH503"/>
      <c r="DI503"/>
      <c r="DJ503"/>
      <c r="DK503"/>
      <c r="DL503"/>
      <c r="DM503"/>
      <c r="DN503"/>
      <c r="DO503"/>
      <c r="DP503"/>
      <c r="DQ503"/>
      <c r="DR503"/>
      <c r="DS503"/>
      <c r="DT503"/>
      <c r="DU503"/>
      <c r="DV503"/>
      <c r="DW503"/>
      <c r="DX503"/>
      <c r="DY503"/>
      <c r="DZ503"/>
      <c r="EA503"/>
      <c r="EB503"/>
      <c r="EC503"/>
      <c r="ED503"/>
      <c r="EE503"/>
      <c r="EF503"/>
      <c r="EG503"/>
      <c r="EH503"/>
      <c r="EI503"/>
      <c r="EJ503"/>
      <c r="EK503"/>
      <c r="EL503"/>
      <c r="EM503"/>
      <c r="EN503"/>
      <c r="EO503"/>
      <c r="EP503"/>
      <c r="EQ503"/>
      <c r="ER503"/>
      <c r="ES503"/>
      <c r="ET503"/>
      <c r="EU503"/>
      <c r="EV503"/>
      <c r="EW503"/>
      <c r="EX503"/>
      <c r="EY503"/>
      <c r="EZ503"/>
      <c r="FA503"/>
      <c r="FB503"/>
      <c r="FC503"/>
      <c r="FD503"/>
      <c r="FE503"/>
      <c r="FF503"/>
      <c r="FG503"/>
      <c r="FH503"/>
      <c r="FI503"/>
      <c r="FJ503"/>
      <c r="FK503"/>
      <c r="FL503"/>
      <c r="FM503"/>
      <c r="FN503"/>
      <c r="FO503"/>
      <c r="FP503"/>
      <c r="FQ503"/>
      <c r="FR503"/>
      <c r="FS503"/>
      <c r="FT503"/>
      <c r="FU503"/>
      <c r="FV503"/>
      <c r="FW503"/>
      <c r="FX503"/>
      <c r="FY503"/>
      <c r="FZ503"/>
      <c r="GA503"/>
      <c r="GB503"/>
      <c r="GC503"/>
      <c r="GD503"/>
      <c r="GE503"/>
      <c r="GF503"/>
      <c r="GG503"/>
      <c r="GH503"/>
      <c r="GI503"/>
      <c r="GJ503"/>
      <c r="GK503"/>
      <c r="GL503"/>
      <c r="GM503"/>
      <c r="GN503"/>
      <c r="GO503"/>
      <c r="GP503"/>
      <c r="GQ503"/>
      <c r="GR503"/>
      <c r="GS503"/>
      <c r="GT503"/>
      <c r="GU503"/>
      <c r="GV503"/>
      <c r="GW503"/>
      <c r="GX503"/>
      <c r="GY503"/>
      <c r="GZ503"/>
      <c r="HA503"/>
      <c r="HB503"/>
      <c r="HC503"/>
      <c r="HD503"/>
      <c r="HE503"/>
      <c r="HF503"/>
      <c r="HG503"/>
      <c r="HH503"/>
      <c r="HI503"/>
      <c r="HJ503"/>
      <c r="HK503"/>
      <c r="HL503"/>
      <c r="HM503"/>
      <c r="HN503"/>
      <c r="HO503"/>
      <c r="HP503"/>
      <c r="HQ503"/>
      <c r="HR503"/>
      <c r="HS503"/>
      <c r="HT503"/>
      <c r="HU503"/>
      <c r="HV503"/>
      <c r="HW503"/>
      <c r="HX503"/>
      <c r="HY503"/>
      <c r="HZ503"/>
      <c r="IA503"/>
      <c r="IB503"/>
    </row>
    <row r="504" spans="1:236" ht="12.75" customHeight="1" x14ac:dyDescent="0.25">
      <c r="A504" s="10">
        <v>3</v>
      </c>
      <c r="B504" s="10">
        <v>475</v>
      </c>
      <c r="C504" s="10">
        <v>501</v>
      </c>
      <c r="D504" s="1"/>
      <c r="E504" s="99">
        <v>39</v>
      </c>
      <c r="F504" s="99">
        <v>40</v>
      </c>
      <c r="G504" s="99">
        <v>41</v>
      </c>
      <c r="H504" s="99">
        <f t="shared" si="33"/>
        <v>40.5</v>
      </c>
      <c r="I504" s="5">
        <v>2</v>
      </c>
      <c r="J504" s="110">
        <v>2</v>
      </c>
      <c r="K504" s="5"/>
      <c r="L504" s="5"/>
      <c r="M504" s="5"/>
      <c r="N504" s="5"/>
      <c r="O504" s="3"/>
      <c r="P504" s="3"/>
      <c r="Q504" s="138"/>
      <c r="R504" s="18">
        <f t="shared" si="29"/>
        <v>1640.25</v>
      </c>
      <c r="S504" s="10">
        <f t="shared" si="30"/>
        <v>1.2882493375126647E-3</v>
      </c>
      <c r="T504"/>
      <c r="U504"/>
      <c r="V504"/>
      <c r="W504"/>
      <c r="X504"/>
      <c r="Y504"/>
      <c r="Z504"/>
      <c r="AA504"/>
      <c r="AB504"/>
      <c r="AC504"/>
      <c r="AD504"/>
      <c r="AE504"/>
      <c r="AF504"/>
      <c r="AG504"/>
      <c r="AH504"/>
      <c r="AI504"/>
      <c r="AJ504"/>
      <c r="AK504"/>
      <c r="AL504"/>
      <c r="AM504"/>
      <c r="AN504"/>
      <c r="AO504"/>
      <c r="AP504"/>
      <c r="AQ504"/>
      <c r="AR504"/>
      <c r="AS504"/>
      <c r="AT504"/>
      <c r="AU504"/>
      <c r="AV504"/>
      <c r="AW504"/>
      <c r="AX504"/>
      <c r="AY504"/>
      <c r="AZ504"/>
      <c r="BA504"/>
      <c r="BB504"/>
      <c r="BC504"/>
      <c r="BD504"/>
      <c r="BE504"/>
      <c r="BF504"/>
      <c r="BG504"/>
      <c r="BH504"/>
      <c r="BI504"/>
      <c r="BJ504"/>
      <c r="BK504"/>
      <c r="BL504"/>
      <c r="BM504"/>
      <c r="BN504"/>
      <c r="BO504"/>
      <c r="BP504"/>
      <c r="BQ504"/>
      <c r="BR504"/>
      <c r="BS504"/>
      <c r="BT504"/>
      <c r="BU504"/>
      <c r="BV504"/>
      <c r="BW504"/>
      <c r="BX504"/>
      <c r="BY504"/>
      <c r="BZ504"/>
      <c r="CA504"/>
      <c r="CB504"/>
      <c r="CC504"/>
      <c r="CD504"/>
      <c r="CE504"/>
      <c r="CF504"/>
      <c r="CG504"/>
      <c r="CH504"/>
      <c r="CI504"/>
      <c r="CJ504"/>
      <c r="CK504"/>
      <c r="CL504"/>
      <c r="CM504"/>
      <c r="CN504"/>
      <c r="CO504"/>
      <c r="CP504"/>
      <c r="CQ504"/>
      <c r="CR504"/>
      <c r="CS504"/>
      <c r="CT504"/>
      <c r="CU504"/>
      <c r="CV504"/>
      <c r="CW504"/>
      <c r="CX504"/>
      <c r="CY504"/>
      <c r="CZ504"/>
      <c r="DA504"/>
      <c r="DB504"/>
      <c r="DC504"/>
      <c r="DD504"/>
      <c r="DE504"/>
      <c r="DF504"/>
      <c r="DG504"/>
      <c r="DH504"/>
      <c r="DI504"/>
      <c r="DJ504"/>
      <c r="DK504"/>
      <c r="DL504"/>
      <c r="DM504"/>
      <c r="DN504"/>
      <c r="DO504"/>
      <c r="DP504"/>
      <c r="DQ504"/>
      <c r="DR504"/>
      <c r="DS504"/>
      <c r="DT504"/>
      <c r="DU504"/>
      <c r="DV504"/>
      <c r="DW504"/>
      <c r="DX504"/>
      <c r="DY504"/>
      <c r="DZ504"/>
      <c r="EA504"/>
      <c r="EB504"/>
      <c r="EC504"/>
      <c r="ED504"/>
      <c r="EE504"/>
      <c r="EF504"/>
      <c r="EG504"/>
      <c r="EH504"/>
      <c r="EI504"/>
      <c r="EJ504"/>
      <c r="EK504"/>
      <c r="EL504"/>
      <c r="EM504"/>
      <c r="EN504"/>
      <c r="EO504"/>
      <c r="EP504"/>
      <c r="EQ504"/>
      <c r="ER504"/>
      <c r="ES504"/>
      <c r="ET504"/>
      <c r="EU504"/>
      <c r="EV504"/>
      <c r="EW504"/>
      <c r="EX504"/>
      <c r="EY504"/>
      <c r="EZ504"/>
      <c r="FA504"/>
      <c r="FB504"/>
      <c r="FC504"/>
      <c r="FD504"/>
      <c r="FE504"/>
      <c r="FF504"/>
      <c r="FG504"/>
      <c r="FH504"/>
      <c r="FI504"/>
      <c r="FJ504"/>
      <c r="FK504"/>
      <c r="FL504"/>
      <c r="FM504"/>
      <c r="FN504"/>
      <c r="FO504"/>
      <c r="FP504"/>
      <c r="FQ504"/>
      <c r="FR504"/>
      <c r="FS504"/>
      <c r="FT504"/>
      <c r="FU504"/>
      <c r="FV504"/>
      <c r="FW504"/>
      <c r="FX504"/>
      <c r="FY504"/>
      <c r="FZ504"/>
      <c r="GA504"/>
      <c r="GB504"/>
      <c r="GC504"/>
      <c r="GD504"/>
      <c r="GE504"/>
      <c r="GF504"/>
      <c r="GG504"/>
      <c r="GH504"/>
      <c r="GI504"/>
      <c r="GJ504"/>
      <c r="GK504"/>
      <c r="GL504"/>
      <c r="GM504"/>
      <c r="GN504"/>
      <c r="GO504"/>
      <c r="GP504"/>
      <c r="GQ504"/>
      <c r="GR504"/>
      <c r="GS504"/>
      <c r="GT504"/>
      <c r="GU504"/>
      <c r="GV504"/>
      <c r="GW504"/>
      <c r="GX504"/>
      <c r="GY504"/>
      <c r="GZ504"/>
      <c r="HA504"/>
      <c r="HB504"/>
      <c r="HC504"/>
      <c r="HD504"/>
      <c r="HE504"/>
      <c r="HF504"/>
      <c r="HG504"/>
      <c r="HH504"/>
      <c r="HI504"/>
      <c r="HJ504"/>
      <c r="HK504"/>
      <c r="HL504"/>
      <c r="HM504"/>
      <c r="HN504"/>
      <c r="HO504"/>
      <c r="HP504"/>
      <c r="HQ504"/>
      <c r="HR504"/>
      <c r="HS504"/>
      <c r="HT504"/>
      <c r="HU504"/>
      <c r="HV504"/>
      <c r="HW504"/>
      <c r="HX504"/>
      <c r="HY504"/>
      <c r="HZ504"/>
      <c r="IA504"/>
      <c r="IB504"/>
    </row>
    <row r="505" spans="1:236" ht="12.75" customHeight="1" x14ac:dyDescent="0.25">
      <c r="A505" s="10">
        <v>3</v>
      </c>
      <c r="B505" s="19">
        <v>476</v>
      </c>
      <c r="C505" s="19">
        <v>502</v>
      </c>
      <c r="D505" s="64"/>
      <c r="E505" s="99">
        <v>53</v>
      </c>
      <c r="F505" s="99">
        <v>58</v>
      </c>
      <c r="G505" s="99">
        <v>60</v>
      </c>
      <c r="H505" s="99">
        <f t="shared" si="33"/>
        <v>59</v>
      </c>
      <c r="I505" s="5">
        <v>1</v>
      </c>
      <c r="J505" s="110">
        <v>2</v>
      </c>
      <c r="K505" s="5"/>
      <c r="L505" s="5"/>
      <c r="M505" s="5"/>
      <c r="N505" s="5"/>
      <c r="O505" s="3"/>
      <c r="P505" s="3"/>
      <c r="Q505" s="138"/>
      <c r="R505" s="18">
        <f t="shared" si="29"/>
        <v>3481</v>
      </c>
      <c r="S505" s="10">
        <f t="shared" si="30"/>
        <v>2.7339710067865175E-3</v>
      </c>
      <c r="T505"/>
      <c r="U505"/>
      <c r="V505"/>
      <c r="W505"/>
      <c r="X505"/>
      <c r="Y505"/>
      <c r="Z505"/>
      <c r="AA505"/>
      <c r="AB505"/>
      <c r="AC505"/>
      <c r="AD505"/>
      <c r="AE505"/>
      <c r="AF505"/>
      <c r="AG505"/>
      <c r="AH505"/>
      <c r="AI505"/>
      <c r="AJ505"/>
      <c r="AK505"/>
      <c r="AL505"/>
      <c r="AM505"/>
      <c r="AN505"/>
      <c r="AO505"/>
      <c r="AP505"/>
      <c r="AQ505"/>
      <c r="AR505"/>
      <c r="AS505"/>
      <c r="AT505"/>
      <c r="AU505"/>
      <c r="AV505"/>
      <c r="AW505"/>
      <c r="AX505"/>
      <c r="AY505"/>
      <c r="AZ505"/>
      <c r="BA505"/>
      <c r="BB505"/>
      <c r="BC505"/>
      <c r="BD505"/>
      <c r="BE505"/>
      <c r="BF505"/>
      <c r="BG505"/>
      <c r="BH505"/>
      <c r="BI505"/>
      <c r="BJ505"/>
      <c r="BK505"/>
      <c r="BL505"/>
      <c r="BM505"/>
      <c r="BN505"/>
      <c r="BO505"/>
      <c r="BP505"/>
      <c r="BQ505"/>
      <c r="BR505"/>
      <c r="BS505"/>
      <c r="BT505"/>
      <c r="BU505"/>
      <c r="BV505"/>
      <c r="BW505"/>
      <c r="BX505"/>
      <c r="BY505"/>
      <c r="BZ505"/>
      <c r="CA505"/>
      <c r="CB505"/>
      <c r="CC505"/>
      <c r="CD505"/>
      <c r="CE505"/>
      <c r="CF505"/>
      <c r="CG505"/>
      <c r="CH505"/>
      <c r="CI505"/>
      <c r="CJ505"/>
      <c r="CK505"/>
      <c r="CL505"/>
      <c r="CM505"/>
      <c r="CN505"/>
      <c r="CO505"/>
      <c r="CP505"/>
      <c r="CQ505"/>
      <c r="CR505"/>
      <c r="CS505"/>
      <c r="CT505"/>
      <c r="CU505"/>
      <c r="CV505"/>
      <c r="CW505"/>
      <c r="CX505"/>
      <c r="CY505"/>
      <c r="CZ505"/>
      <c r="DA505"/>
      <c r="DB505"/>
      <c r="DC505"/>
      <c r="DD505"/>
      <c r="DE505"/>
      <c r="DF505"/>
      <c r="DG505"/>
      <c r="DH505"/>
      <c r="DI505"/>
      <c r="DJ505"/>
      <c r="DK505"/>
      <c r="DL505"/>
      <c r="DM505"/>
      <c r="DN505"/>
      <c r="DO505"/>
      <c r="DP505"/>
      <c r="DQ505"/>
      <c r="DR505"/>
      <c r="DS505"/>
      <c r="DT505"/>
      <c r="DU505"/>
      <c r="DV505"/>
      <c r="DW505"/>
      <c r="DX505"/>
      <c r="DY505"/>
      <c r="DZ505"/>
      <c r="EA505"/>
      <c r="EB505"/>
      <c r="EC505"/>
      <c r="ED505"/>
      <c r="EE505"/>
      <c r="EF505"/>
      <c r="EG505"/>
      <c r="EH505"/>
      <c r="EI505"/>
      <c r="EJ505"/>
      <c r="EK505"/>
      <c r="EL505"/>
      <c r="EM505"/>
      <c r="EN505"/>
      <c r="EO505"/>
      <c r="EP505"/>
      <c r="EQ505"/>
      <c r="ER505"/>
      <c r="ES505"/>
      <c r="ET505"/>
      <c r="EU505"/>
      <c r="EV505"/>
      <c r="EW505"/>
      <c r="EX505"/>
      <c r="EY505"/>
      <c r="EZ505"/>
      <c r="FA505"/>
      <c r="FB505"/>
      <c r="FC505"/>
      <c r="FD505"/>
      <c r="FE505"/>
      <c r="FF505"/>
      <c r="FG505"/>
      <c r="FH505"/>
      <c r="FI505"/>
      <c r="FJ505"/>
      <c r="FK505"/>
      <c r="FL505"/>
      <c r="FM505"/>
      <c r="FN505"/>
      <c r="FO505"/>
      <c r="FP505"/>
      <c r="FQ505"/>
      <c r="FR505"/>
      <c r="FS505"/>
      <c r="FT505"/>
      <c r="FU505"/>
      <c r="FV505"/>
      <c r="FW505"/>
      <c r="FX505"/>
      <c r="FY505"/>
      <c r="FZ505"/>
      <c r="GA505"/>
      <c r="GB505"/>
      <c r="GC505"/>
      <c r="GD505"/>
      <c r="GE505"/>
      <c r="GF505"/>
      <c r="GG505"/>
      <c r="GH505"/>
      <c r="GI505"/>
      <c r="GJ505"/>
      <c r="GK505"/>
      <c r="GL505"/>
      <c r="GM505"/>
      <c r="GN505"/>
      <c r="GO505"/>
      <c r="GP505"/>
      <c r="GQ505"/>
      <c r="GR505"/>
      <c r="GS505"/>
      <c r="GT505"/>
      <c r="GU505"/>
      <c r="GV505"/>
      <c r="GW505"/>
      <c r="GX505"/>
      <c r="GY505"/>
      <c r="GZ505"/>
      <c r="HA505"/>
      <c r="HB505"/>
      <c r="HC505"/>
      <c r="HD505"/>
      <c r="HE505"/>
      <c r="HF505"/>
      <c r="HG505"/>
      <c r="HH505"/>
      <c r="HI505"/>
      <c r="HJ505"/>
      <c r="HK505"/>
      <c r="HL505"/>
      <c r="HM505"/>
      <c r="HN505"/>
      <c r="HO505"/>
      <c r="HP505"/>
      <c r="HQ505"/>
      <c r="HR505"/>
      <c r="HS505"/>
      <c r="HT505"/>
      <c r="HU505"/>
      <c r="HV505"/>
      <c r="HW505"/>
      <c r="HX505"/>
      <c r="HY505"/>
      <c r="HZ505"/>
      <c r="IA505"/>
      <c r="IB505"/>
    </row>
    <row r="506" spans="1:236" ht="12.75" customHeight="1" x14ac:dyDescent="0.25">
      <c r="A506" s="239">
        <v>3</v>
      </c>
      <c r="B506" s="239">
        <v>477</v>
      </c>
      <c r="C506" s="239">
        <v>503</v>
      </c>
      <c r="D506" s="36"/>
      <c r="E506" s="35">
        <v>28.5</v>
      </c>
      <c r="F506" s="35">
        <v>30</v>
      </c>
      <c r="G506" s="35">
        <v>32</v>
      </c>
      <c r="H506" s="99">
        <f t="shared" si="33"/>
        <v>31</v>
      </c>
      <c r="I506" s="239">
        <v>3</v>
      </c>
      <c r="J506" s="112">
        <v>4</v>
      </c>
      <c r="K506" s="239" t="s">
        <v>130</v>
      </c>
      <c r="L506" s="239"/>
      <c r="M506" s="239"/>
      <c r="N506" s="239"/>
      <c r="O506" s="36"/>
      <c r="P506" s="36"/>
      <c r="Q506" s="113"/>
      <c r="R506" s="39">
        <v>0</v>
      </c>
      <c r="S506" s="239">
        <f t="shared" si="30"/>
        <v>0</v>
      </c>
      <c r="T506" s="10" t="s">
        <v>278</v>
      </c>
      <c r="U506" s="10" t="s">
        <v>278</v>
      </c>
      <c r="V506"/>
      <c r="W506"/>
      <c r="X506"/>
      <c r="Y506"/>
      <c r="Z506"/>
      <c r="AA506"/>
      <c r="AB506"/>
      <c r="AC506"/>
      <c r="AD506"/>
      <c r="AE506"/>
      <c r="AF506"/>
      <c r="AG506"/>
      <c r="AH506"/>
      <c r="AI506"/>
      <c r="AJ506"/>
      <c r="AK506"/>
      <c r="AL506"/>
      <c r="AM506"/>
      <c r="AN506"/>
      <c r="AO506"/>
      <c r="AP506"/>
      <c r="AQ506"/>
      <c r="AR506"/>
      <c r="AS506"/>
      <c r="AT506"/>
      <c r="AU506"/>
      <c r="AV506"/>
      <c r="AW506"/>
      <c r="AX506"/>
      <c r="AY506"/>
      <c r="AZ506"/>
      <c r="BA506"/>
      <c r="BB506"/>
      <c r="BC506"/>
      <c r="BD506"/>
      <c r="BE506"/>
      <c r="BF506"/>
      <c r="BG506"/>
      <c r="BH506"/>
      <c r="BI506"/>
      <c r="BJ506"/>
      <c r="BK506"/>
      <c r="BL506"/>
      <c r="BM506"/>
      <c r="BN506"/>
      <c r="BO506"/>
      <c r="BP506"/>
      <c r="BQ506"/>
      <c r="BR506"/>
      <c r="BS506"/>
      <c r="BT506"/>
      <c r="BU506"/>
      <c r="BV506"/>
      <c r="BW506"/>
      <c r="BX506"/>
      <c r="BY506"/>
      <c r="BZ506"/>
      <c r="CA506"/>
      <c r="CB506"/>
      <c r="CC506"/>
      <c r="CD506"/>
      <c r="CE506"/>
      <c r="CF506"/>
      <c r="CG506"/>
      <c r="CH506"/>
      <c r="CI506"/>
      <c r="CJ506"/>
      <c r="CK506"/>
      <c r="CL506"/>
      <c r="CM506"/>
      <c r="CN506"/>
      <c r="CO506"/>
      <c r="CP506"/>
      <c r="CQ506"/>
      <c r="CR506"/>
      <c r="CS506"/>
      <c r="CT506"/>
      <c r="CU506"/>
      <c r="CV506"/>
      <c r="CW506"/>
      <c r="CX506"/>
      <c r="CY506"/>
      <c r="CZ506"/>
      <c r="DA506"/>
      <c r="DB506"/>
      <c r="DC506"/>
      <c r="DD506"/>
      <c r="DE506"/>
      <c r="DF506"/>
      <c r="DG506"/>
      <c r="DH506"/>
      <c r="DI506"/>
      <c r="DJ506"/>
      <c r="DK506"/>
      <c r="DL506"/>
      <c r="DM506"/>
      <c r="DN506"/>
      <c r="DO506"/>
      <c r="DP506"/>
      <c r="DQ506"/>
      <c r="DR506"/>
      <c r="DS506"/>
      <c r="DT506"/>
      <c r="DU506"/>
      <c r="DV506"/>
      <c r="DW506"/>
      <c r="DX506"/>
      <c r="DY506"/>
      <c r="DZ506"/>
      <c r="EA506"/>
      <c r="EB506"/>
      <c r="EC506"/>
      <c r="ED506"/>
      <c r="EE506"/>
      <c r="EF506"/>
      <c r="EG506"/>
      <c r="EH506"/>
      <c r="EI506"/>
      <c r="EJ506"/>
      <c r="EK506"/>
      <c r="EL506"/>
      <c r="EM506"/>
      <c r="EN506"/>
      <c r="EO506"/>
      <c r="EP506"/>
      <c r="EQ506"/>
      <c r="ER506"/>
      <c r="ES506"/>
      <c r="ET506"/>
      <c r="EU506"/>
      <c r="EV506"/>
      <c r="EW506"/>
      <c r="EX506"/>
      <c r="EY506"/>
      <c r="EZ506"/>
      <c r="FA506"/>
      <c r="FB506"/>
      <c r="FC506"/>
      <c r="FD506"/>
      <c r="FE506"/>
      <c r="FF506"/>
      <c r="FG506"/>
      <c r="FH506"/>
      <c r="FI506"/>
      <c r="FJ506"/>
      <c r="FK506"/>
      <c r="FL506"/>
      <c r="FM506"/>
      <c r="FN506"/>
      <c r="FO506"/>
      <c r="FP506"/>
      <c r="FQ506"/>
      <c r="FR506"/>
      <c r="FS506"/>
      <c r="FT506"/>
      <c r="FU506"/>
      <c r="FV506"/>
      <c r="FW506"/>
      <c r="FX506"/>
      <c r="FY506"/>
      <c r="FZ506"/>
      <c r="GA506"/>
      <c r="GB506"/>
      <c r="GC506"/>
      <c r="GD506"/>
      <c r="GE506"/>
      <c r="GF506"/>
      <c r="GG506"/>
      <c r="GH506"/>
      <c r="GI506"/>
      <c r="GJ506"/>
      <c r="GK506"/>
      <c r="GL506"/>
      <c r="GM506"/>
      <c r="GN506"/>
      <c r="GO506"/>
      <c r="GP506"/>
      <c r="GQ506"/>
      <c r="GR506"/>
      <c r="GS506"/>
      <c r="GT506"/>
      <c r="GU506"/>
      <c r="GV506"/>
      <c r="GW506"/>
      <c r="GX506"/>
      <c r="GY506"/>
      <c r="GZ506"/>
      <c r="HA506"/>
      <c r="HB506"/>
      <c r="HC506"/>
      <c r="HD506"/>
      <c r="HE506"/>
      <c r="HF506"/>
      <c r="HG506"/>
      <c r="HH506"/>
      <c r="HI506"/>
      <c r="HJ506"/>
      <c r="HK506"/>
      <c r="HL506"/>
      <c r="HM506"/>
      <c r="HN506"/>
      <c r="HO506"/>
      <c r="HP506"/>
      <c r="HQ506"/>
      <c r="HR506"/>
      <c r="HS506"/>
      <c r="HT506"/>
      <c r="HU506"/>
      <c r="HV506"/>
      <c r="HW506"/>
      <c r="HX506"/>
      <c r="HY506"/>
      <c r="HZ506"/>
      <c r="IA506"/>
      <c r="IB506"/>
    </row>
    <row r="507" spans="1:236" ht="12.75" customHeight="1" x14ac:dyDescent="0.25">
      <c r="A507" s="10">
        <v>3</v>
      </c>
      <c r="B507" s="19">
        <v>478</v>
      </c>
      <c r="C507" s="19">
        <v>504</v>
      </c>
      <c r="D507" s="64"/>
      <c r="E507" s="99">
        <v>52.5</v>
      </c>
      <c r="F507" s="99">
        <v>53</v>
      </c>
      <c r="G507" s="99">
        <v>52</v>
      </c>
      <c r="H507" s="99">
        <f t="shared" si="33"/>
        <v>52.5</v>
      </c>
      <c r="I507" s="5">
        <v>1</v>
      </c>
      <c r="J507" s="110">
        <v>2</v>
      </c>
      <c r="K507" s="5"/>
      <c r="L507" s="5"/>
      <c r="M507" s="5"/>
      <c r="N507" s="5"/>
      <c r="O507" s="3"/>
      <c r="P507" s="3"/>
      <c r="Q507" s="138"/>
      <c r="R507" s="18">
        <f t="shared" si="29"/>
        <v>2756.25</v>
      </c>
      <c r="S507" s="10">
        <f t="shared" si="30"/>
        <v>2.1647536878642167E-3</v>
      </c>
      <c r="T507"/>
      <c r="U507"/>
      <c r="V507"/>
      <c r="W507"/>
      <c r="X507"/>
      <c r="Y507"/>
      <c r="Z507"/>
      <c r="AA507"/>
      <c r="AB507"/>
      <c r="AC507"/>
      <c r="AD507"/>
      <c r="AE507"/>
      <c r="AF507"/>
      <c r="AG507"/>
      <c r="AH507"/>
      <c r="AI507"/>
      <c r="AJ507"/>
      <c r="AK507"/>
      <c r="AL507"/>
      <c r="AM507"/>
      <c r="AN507"/>
      <c r="AO507"/>
      <c r="AP507"/>
      <c r="AQ507"/>
      <c r="AR507"/>
      <c r="AS507"/>
      <c r="AT507"/>
      <c r="AU507"/>
      <c r="AV507"/>
      <c r="AW507"/>
      <c r="AX507"/>
      <c r="AY507"/>
      <c r="AZ507"/>
      <c r="BA507"/>
      <c r="BB507"/>
      <c r="BC507"/>
      <c r="BD507"/>
      <c r="BE507"/>
      <c r="BF507"/>
      <c r="BG507"/>
      <c r="BH507"/>
      <c r="BI507"/>
      <c r="BJ507"/>
      <c r="BK507"/>
      <c r="BL507"/>
      <c r="BM507"/>
      <c r="BN507"/>
      <c r="BO507"/>
      <c r="BP507"/>
      <c r="BQ507"/>
      <c r="BR507"/>
      <c r="BS507"/>
      <c r="BT507"/>
      <c r="BU507"/>
      <c r="BV507"/>
      <c r="BW507"/>
      <c r="BX507"/>
      <c r="BY507"/>
      <c r="BZ507"/>
      <c r="CA507"/>
      <c r="CB507"/>
      <c r="CC507"/>
      <c r="CD507"/>
      <c r="CE507"/>
      <c r="CF507"/>
      <c r="CG507"/>
      <c r="CH507"/>
      <c r="CI507"/>
      <c r="CJ507"/>
      <c r="CK507"/>
      <c r="CL507"/>
      <c r="CM507"/>
      <c r="CN507"/>
      <c r="CO507"/>
      <c r="CP507"/>
      <c r="CQ507"/>
      <c r="CR507"/>
      <c r="CS507"/>
      <c r="CT507"/>
      <c r="CU507"/>
      <c r="CV507"/>
      <c r="CW507"/>
      <c r="CX507"/>
      <c r="CY507"/>
      <c r="CZ507"/>
      <c r="DA507"/>
      <c r="DB507"/>
      <c r="DC507"/>
      <c r="DD507"/>
      <c r="DE507"/>
      <c r="DF507"/>
      <c r="DG507"/>
      <c r="DH507"/>
      <c r="DI507"/>
      <c r="DJ507"/>
      <c r="DK507"/>
      <c r="DL507"/>
      <c r="DM507"/>
      <c r="DN507"/>
      <c r="DO507"/>
      <c r="DP507"/>
      <c r="DQ507"/>
      <c r="DR507"/>
      <c r="DS507"/>
      <c r="DT507"/>
      <c r="DU507"/>
      <c r="DV507"/>
      <c r="DW507"/>
      <c r="DX507"/>
      <c r="DY507"/>
      <c r="DZ507"/>
      <c r="EA507"/>
      <c r="EB507"/>
      <c r="EC507"/>
      <c r="ED507"/>
      <c r="EE507"/>
      <c r="EF507"/>
      <c r="EG507"/>
      <c r="EH507"/>
      <c r="EI507"/>
      <c r="EJ507"/>
      <c r="EK507"/>
      <c r="EL507"/>
      <c r="EM507"/>
      <c r="EN507"/>
      <c r="EO507"/>
      <c r="EP507"/>
      <c r="EQ507"/>
      <c r="ER507"/>
      <c r="ES507"/>
      <c r="ET507"/>
      <c r="EU507"/>
      <c r="EV507"/>
      <c r="EW507"/>
      <c r="EX507"/>
      <c r="EY507"/>
      <c r="EZ507"/>
      <c r="FA507"/>
      <c r="FB507"/>
      <c r="FC507"/>
      <c r="FD507"/>
      <c r="FE507"/>
      <c r="FF507"/>
      <c r="FG507"/>
      <c r="FH507"/>
      <c r="FI507"/>
      <c r="FJ507"/>
      <c r="FK507"/>
      <c r="FL507"/>
      <c r="FM507"/>
      <c r="FN507"/>
      <c r="FO507"/>
      <c r="FP507"/>
      <c r="FQ507"/>
      <c r="FR507"/>
      <c r="FS507"/>
      <c r="FT507"/>
      <c r="FU507"/>
      <c r="FV507"/>
      <c r="FW507"/>
      <c r="FX507"/>
      <c r="FY507"/>
      <c r="FZ507"/>
      <c r="GA507"/>
      <c r="GB507"/>
      <c r="GC507"/>
      <c r="GD507"/>
      <c r="GE507"/>
      <c r="GF507"/>
      <c r="GG507"/>
      <c r="GH507"/>
      <c r="GI507"/>
      <c r="GJ507"/>
      <c r="GK507"/>
      <c r="GL507"/>
      <c r="GM507"/>
      <c r="GN507"/>
      <c r="GO507"/>
      <c r="GP507"/>
      <c r="GQ507"/>
      <c r="GR507"/>
      <c r="GS507"/>
      <c r="GT507"/>
      <c r="GU507"/>
      <c r="GV507"/>
      <c r="GW507"/>
      <c r="GX507"/>
      <c r="GY507"/>
      <c r="GZ507"/>
      <c r="HA507"/>
      <c r="HB507"/>
      <c r="HC507"/>
      <c r="HD507"/>
      <c r="HE507"/>
      <c r="HF507"/>
      <c r="HG507"/>
      <c r="HH507"/>
      <c r="HI507"/>
      <c r="HJ507"/>
      <c r="HK507"/>
      <c r="HL507"/>
      <c r="HM507"/>
      <c r="HN507"/>
      <c r="HO507"/>
      <c r="HP507"/>
      <c r="HQ507"/>
      <c r="HR507"/>
      <c r="HS507"/>
      <c r="HT507"/>
      <c r="HU507"/>
      <c r="HV507"/>
      <c r="HW507"/>
      <c r="HX507"/>
      <c r="HY507"/>
      <c r="HZ507"/>
      <c r="IA507"/>
      <c r="IB507"/>
    </row>
    <row r="508" spans="1:236" ht="12.75" customHeight="1" x14ac:dyDescent="0.25">
      <c r="A508" s="10">
        <v>3</v>
      </c>
      <c r="B508" s="10">
        <v>479</v>
      </c>
      <c r="C508" s="10">
        <v>505</v>
      </c>
      <c r="D508" s="60"/>
      <c r="E508" s="99">
        <v>22.5</v>
      </c>
      <c r="F508" s="99">
        <v>39</v>
      </c>
      <c r="G508" s="99">
        <v>35</v>
      </c>
      <c r="H508" s="99">
        <f t="shared" si="33"/>
        <v>37</v>
      </c>
      <c r="I508" s="5">
        <v>2</v>
      </c>
      <c r="J508" s="110">
        <v>2</v>
      </c>
      <c r="K508" s="5"/>
      <c r="L508" s="5"/>
      <c r="M508" s="5"/>
      <c r="N508" s="5"/>
      <c r="O508" s="3"/>
      <c r="P508" s="138" t="s">
        <v>131</v>
      </c>
      <c r="Q508" s="138"/>
      <c r="R508" s="18">
        <f t="shared" si="29"/>
        <v>1369</v>
      </c>
      <c r="S508" s="10">
        <f t="shared" si="30"/>
        <v>1.0752100856911068E-3</v>
      </c>
      <c r="T508"/>
      <c r="U508"/>
      <c r="V508"/>
      <c r="W508"/>
      <c r="X508"/>
      <c r="Y508"/>
      <c r="Z508"/>
      <c r="AA508"/>
      <c r="AB508"/>
      <c r="AC508"/>
      <c r="AD508"/>
      <c r="AE508"/>
      <c r="AF508"/>
      <c r="AG508"/>
      <c r="AH508"/>
      <c r="AI508"/>
      <c r="AJ508"/>
      <c r="AK508"/>
      <c r="AL508"/>
      <c r="AM508"/>
      <c r="AN508"/>
      <c r="AO508"/>
      <c r="AP508"/>
      <c r="AQ508"/>
      <c r="AR508"/>
      <c r="AS508"/>
      <c r="AT508"/>
      <c r="AU508"/>
      <c r="AV508"/>
      <c r="AW508"/>
      <c r="AX508"/>
      <c r="AY508"/>
      <c r="AZ508"/>
      <c r="BA508"/>
      <c r="BB508"/>
      <c r="BC508"/>
      <c r="BD508"/>
      <c r="BE508"/>
      <c r="BF508"/>
      <c r="BG508"/>
      <c r="BH508"/>
      <c r="BI508"/>
      <c r="BJ508"/>
      <c r="BK508"/>
      <c r="BL508"/>
      <c r="BM508"/>
      <c r="BN508"/>
      <c r="BO508"/>
      <c r="BP508"/>
      <c r="BQ508"/>
      <c r="BR508"/>
      <c r="BS508"/>
      <c r="BT508"/>
      <c r="BU508"/>
      <c r="BV508"/>
      <c r="BW508"/>
      <c r="BX508"/>
      <c r="BY508"/>
      <c r="BZ508"/>
      <c r="CA508"/>
      <c r="CB508"/>
      <c r="CC508"/>
      <c r="CD508"/>
      <c r="CE508"/>
      <c r="CF508"/>
      <c r="CG508"/>
      <c r="CH508"/>
      <c r="CI508"/>
      <c r="CJ508"/>
      <c r="CK508"/>
      <c r="CL508"/>
      <c r="CM508"/>
      <c r="CN508"/>
      <c r="CO508"/>
      <c r="CP508"/>
      <c r="CQ508"/>
      <c r="CR508"/>
      <c r="CS508"/>
      <c r="CT508"/>
      <c r="CU508"/>
      <c r="CV508"/>
      <c r="CW508"/>
      <c r="CX508"/>
      <c r="CY508"/>
      <c r="CZ508"/>
      <c r="DA508"/>
      <c r="DB508"/>
      <c r="DC508"/>
      <c r="DD508"/>
      <c r="DE508"/>
      <c r="DF508"/>
      <c r="DG508"/>
      <c r="DH508"/>
      <c r="DI508"/>
      <c r="DJ508"/>
      <c r="DK508"/>
      <c r="DL508"/>
      <c r="DM508"/>
      <c r="DN508"/>
      <c r="DO508"/>
      <c r="DP508"/>
      <c r="DQ508"/>
      <c r="DR508"/>
      <c r="DS508"/>
      <c r="DT508"/>
      <c r="DU508"/>
      <c r="DV508"/>
      <c r="DW508"/>
      <c r="DX508"/>
      <c r="DY508"/>
      <c r="DZ508"/>
      <c r="EA508"/>
      <c r="EB508"/>
      <c r="EC508"/>
      <c r="ED508"/>
      <c r="EE508"/>
      <c r="EF508"/>
      <c r="EG508"/>
      <c r="EH508"/>
      <c r="EI508"/>
      <c r="EJ508"/>
      <c r="EK508"/>
      <c r="EL508"/>
      <c r="EM508"/>
      <c r="EN508"/>
      <c r="EO508"/>
      <c r="EP508"/>
      <c r="EQ508"/>
      <c r="ER508"/>
      <c r="ES508"/>
      <c r="ET508"/>
      <c r="EU508"/>
      <c r="EV508"/>
      <c r="EW508"/>
      <c r="EX508"/>
      <c r="EY508"/>
      <c r="EZ508"/>
      <c r="FA508"/>
      <c r="FB508"/>
      <c r="FC508"/>
      <c r="FD508"/>
      <c r="FE508"/>
      <c r="FF508"/>
      <c r="FG508"/>
      <c r="FH508"/>
      <c r="FI508"/>
      <c r="FJ508"/>
      <c r="FK508"/>
      <c r="FL508"/>
      <c r="FM508"/>
      <c r="FN508"/>
      <c r="FO508"/>
      <c r="FP508"/>
      <c r="FQ508"/>
      <c r="FR508"/>
      <c r="FS508"/>
      <c r="FT508"/>
      <c r="FU508"/>
      <c r="FV508"/>
      <c r="FW508"/>
      <c r="FX508"/>
      <c r="FY508"/>
      <c r="FZ508"/>
      <c r="GA508"/>
      <c r="GB508"/>
      <c r="GC508"/>
      <c r="GD508"/>
      <c r="GE508"/>
      <c r="GF508"/>
      <c r="GG508"/>
      <c r="GH508"/>
      <c r="GI508"/>
      <c r="GJ508"/>
      <c r="GK508"/>
      <c r="GL508"/>
      <c r="GM508"/>
      <c r="GN508"/>
      <c r="GO508"/>
      <c r="GP508"/>
      <c r="GQ508"/>
      <c r="GR508"/>
      <c r="GS508"/>
      <c r="GT508"/>
      <c r="GU508"/>
      <c r="GV508"/>
      <c r="GW508"/>
      <c r="GX508"/>
      <c r="GY508"/>
      <c r="GZ508"/>
      <c r="HA508"/>
      <c r="HB508"/>
      <c r="HC508"/>
      <c r="HD508"/>
      <c r="HE508"/>
      <c r="HF508"/>
      <c r="HG508"/>
      <c r="HH508"/>
      <c r="HI508"/>
      <c r="HJ508"/>
      <c r="HK508"/>
      <c r="HL508"/>
      <c r="HM508"/>
      <c r="HN508"/>
      <c r="HO508"/>
      <c r="HP508"/>
      <c r="HQ508"/>
      <c r="HR508"/>
      <c r="HS508"/>
      <c r="HT508"/>
      <c r="HU508"/>
      <c r="HV508"/>
      <c r="HW508"/>
      <c r="HX508"/>
      <c r="HY508"/>
      <c r="HZ508"/>
      <c r="IA508"/>
      <c r="IB508"/>
    </row>
    <row r="509" spans="1:236" ht="12.75" customHeight="1" x14ac:dyDescent="0.25">
      <c r="A509" s="10">
        <v>3</v>
      </c>
      <c r="B509" s="19">
        <v>480</v>
      </c>
      <c r="C509" s="10">
        <v>506</v>
      </c>
      <c r="D509" s="60"/>
      <c r="E509" s="99">
        <v>22.5</v>
      </c>
      <c r="F509" s="99">
        <v>26</v>
      </c>
      <c r="G509" s="99">
        <v>25</v>
      </c>
      <c r="H509" s="99">
        <f t="shared" si="33"/>
        <v>25.5</v>
      </c>
      <c r="I509" s="5">
        <v>2</v>
      </c>
      <c r="J509" s="110">
        <v>3</v>
      </c>
      <c r="K509" s="5"/>
      <c r="L509" s="5"/>
      <c r="M509" s="5"/>
      <c r="N509" s="5"/>
      <c r="O509" s="3"/>
      <c r="P509" s="3"/>
      <c r="Q509" s="138"/>
      <c r="R509" s="18">
        <f t="shared" si="29"/>
        <v>650.25</v>
      </c>
      <c r="S509" s="10">
        <f t="shared" si="30"/>
        <v>5.1070515574919075E-4</v>
      </c>
      <c r="T509"/>
      <c r="U509"/>
      <c r="V509"/>
      <c r="W509"/>
      <c r="X509"/>
      <c r="Y509"/>
      <c r="Z509"/>
      <c r="AA509"/>
      <c r="AB509"/>
      <c r="AC509"/>
      <c r="AD509"/>
      <c r="AE509"/>
      <c r="AF509"/>
      <c r="AG509"/>
      <c r="AH509"/>
      <c r="AI509"/>
      <c r="AJ509"/>
      <c r="AK509"/>
      <c r="AL509"/>
      <c r="AM509"/>
      <c r="AN509"/>
      <c r="AO509"/>
      <c r="AP509"/>
      <c r="AQ509"/>
      <c r="AR509"/>
      <c r="AS509"/>
      <c r="AT509"/>
      <c r="AU509"/>
      <c r="AV509"/>
      <c r="AW509"/>
      <c r="AX509"/>
      <c r="AY509"/>
      <c r="AZ509"/>
      <c r="BA509"/>
      <c r="BB509"/>
      <c r="BC509"/>
      <c r="BD509"/>
      <c r="BE509"/>
      <c r="BF509"/>
      <c r="BG509"/>
      <c r="BH509"/>
      <c r="BI509"/>
      <c r="BJ509"/>
      <c r="BK509"/>
      <c r="BL509"/>
      <c r="BM509"/>
      <c r="BN509"/>
      <c r="BO509"/>
      <c r="BP509"/>
      <c r="BQ509"/>
      <c r="BR509"/>
      <c r="BS509"/>
      <c r="BT509"/>
      <c r="BU509"/>
      <c r="BV509"/>
      <c r="BW509"/>
      <c r="BX509"/>
      <c r="BY509"/>
      <c r="BZ509"/>
      <c r="CA509"/>
      <c r="CB509"/>
      <c r="CC509"/>
      <c r="CD509"/>
      <c r="CE509"/>
      <c r="CF509"/>
      <c r="CG509"/>
      <c r="CH509"/>
      <c r="CI509"/>
      <c r="CJ509"/>
      <c r="CK509"/>
      <c r="CL509"/>
      <c r="CM509"/>
      <c r="CN509"/>
      <c r="CO509"/>
      <c r="CP509"/>
      <c r="CQ509"/>
      <c r="CR509"/>
      <c r="CS509"/>
      <c r="CT509"/>
      <c r="CU509"/>
      <c r="CV509"/>
      <c r="CW509"/>
      <c r="CX509"/>
      <c r="CY509"/>
      <c r="CZ509"/>
      <c r="DA509"/>
      <c r="DB509"/>
      <c r="DC509"/>
      <c r="DD509"/>
      <c r="DE509"/>
      <c r="DF509"/>
      <c r="DG509"/>
      <c r="DH509"/>
      <c r="DI509"/>
      <c r="DJ509"/>
      <c r="DK509"/>
      <c r="DL509"/>
      <c r="DM509"/>
      <c r="DN509"/>
      <c r="DO509"/>
      <c r="DP509"/>
      <c r="DQ509"/>
      <c r="DR509"/>
      <c r="DS509"/>
      <c r="DT509"/>
      <c r="DU509"/>
      <c r="DV509"/>
      <c r="DW509"/>
      <c r="DX509"/>
      <c r="DY509"/>
      <c r="DZ509"/>
      <c r="EA509"/>
      <c r="EB509"/>
      <c r="EC509"/>
      <c r="ED509"/>
      <c r="EE509"/>
      <c r="EF509"/>
      <c r="EG509"/>
      <c r="EH509"/>
      <c r="EI509"/>
      <c r="EJ509"/>
      <c r="EK509"/>
      <c r="EL509"/>
      <c r="EM509"/>
      <c r="EN509"/>
      <c r="EO509"/>
      <c r="EP509"/>
      <c r="EQ509"/>
      <c r="ER509"/>
      <c r="ES509"/>
      <c r="ET509"/>
      <c r="EU509"/>
      <c r="EV509"/>
      <c r="EW509"/>
      <c r="EX509"/>
      <c r="EY509"/>
      <c r="EZ509"/>
      <c r="FA509"/>
      <c r="FB509"/>
      <c r="FC509"/>
      <c r="FD509"/>
      <c r="FE509"/>
      <c r="FF509"/>
      <c r="FG509"/>
      <c r="FH509"/>
      <c r="FI509"/>
      <c r="FJ509"/>
      <c r="FK509"/>
      <c r="FL509"/>
      <c r="FM509"/>
      <c r="FN509"/>
      <c r="FO509"/>
      <c r="FP509"/>
      <c r="FQ509"/>
      <c r="FR509"/>
      <c r="FS509"/>
      <c r="FT509"/>
      <c r="FU509"/>
      <c r="FV509"/>
      <c r="FW509"/>
      <c r="FX509"/>
      <c r="FY509"/>
      <c r="FZ509"/>
      <c r="GA509"/>
      <c r="GB509"/>
      <c r="GC509"/>
      <c r="GD509"/>
      <c r="GE509"/>
      <c r="GF509"/>
      <c r="GG509"/>
      <c r="GH509"/>
      <c r="GI509"/>
      <c r="GJ509"/>
      <c r="GK509"/>
      <c r="GL509"/>
      <c r="GM509"/>
      <c r="GN509"/>
      <c r="GO509"/>
      <c r="GP509"/>
      <c r="GQ509"/>
      <c r="GR509"/>
      <c r="GS509"/>
      <c r="GT509"/>
      <c r="GU509"/>
      <c r="GV509"/>
      <c r="GW509"/>
      <c r="GX509"/>
      <c r="GY509"/>
      <c r="GZ509"/>
      <c r="HA509"/>
      <c r="HB509"/>
      <c r="HC509"/>
      <c r="HD509"/>
      <c r="HE509"/>
      <c r="HF509"/>
      <c r="HG509"/>
      <c r="HH509"/>
      <c r="HI509"/>
      <c r="HJ509"/>
      <c r="HK509"/>
      <c r="HL509"/>
      <c r="HM509"/>
      <c r="HN509"/>
      <c r="HO509"/>
      <c r="HP509"/>
      <c r="HQ509"/>
      <c r="HR509"/>
      <c r="HS509"/>
      <c r="HT509"/>
      <c r="HU509"/>
      <c r="HV509"/>
      <c r="HW509"/>
      <c r="HX509"/>
      <c r="HY509"/>
      <c r="HZ509"/>
      <c r="IA509"/>
      <c r="IB509"/>
    </row>
    <row r="510" spans="1:236" ht="12.75" customHeight="1" x14ac:dyDescent="0.25">
      <c r="A510" s="10">
        <v>3</v>
      </c>
      <c r="B510" s="10">
        <v>481</v>
      </c>
      <c r="C510" s="19">
        <v>507</v>
      </c>
      <c r="D510" s="60"/>
      <c r="E510" s="99">
        <v>24</v>
      </c>
      <c r="F510" s="99">
        <v>25</v>
      </c>
      <c r="G510" s="99">
        <v>25</v>
      </c>
      <c r="H510" s="99">
        <f t="shared" si="33"/>
        <v>25</v>
      </c>
      <c r="I510" s="5">
        <v>2</v>
      </c>
      <c r="J510" s="110">
        <v>2</v>
      </c>
      <c r="K510" s="5"/>
      <c r="L510" s="5"/>
      <c r="M510" s="5"/>
      <c r="N510" s="5"/>
      <c r="O510" s="3"/>
      <c r="P510" s="3"/>
      <c r="Q510" s="138"/>
      <c r="R510" s="18">
        <f t="shared" si="29"/>
        <v>625</v>
      </c>
      <c r="S510" s="10">
        <f t="shared" si="30"/>
        <v>4.9087385212340522E-4</v>
      </c>
      <c r="T510"/>
      <c r="U510"/>
      <c r="V510"/>
      <c r="W510"/>
      <c r="X510"/>
      <c r="Y510"/>
      <c r="Z510"/>
      <c r="AA510"/>
      <c r="AB510"/>
      <c r="AC510"/>
      <c r="AD510"/>
      <c r="AE510"/>
      <c r="AF510"/>
      <c r="AG510"/>
      <c r="AH510"/>
      <c r="AI510"/>
      <c r="AJ510"/>
      <c r="AK510"/>
      <c r="AL510"/>
      <c r="AM510"/>
      <c r="AN510"/>
      <c r="AO510"/>
      <c r="AP510"/>
      <c r="AQ510"/>
      <c r="AR510"/>
      <c r="AS510"/>
      <c r="AT510"/>
      <c r="AU510"/>
      <c r="AV510"/>
      <c r="AW510"/>
      <c r="AX510"/>
      <c r="AY510"/>
      <c r="AZ510"/>
      <c r="BA510"/>
      <c r="BB510"/>
      <c r="BC510"/>
      <c r="BD510"/>
      <c r="BE510"/>
      <c r="BF510"/>
      <c r="BG510"/>
      <c r="BH510"/>
      <c r="BI510"/>
      <c r="BJ510"/>
      <c r="BK510"/>
      <c r="BL510"/>
      <c r="BM510"/>
      <c r="BN510"/>
      <c r="BO510"/>
      <c r="BP510"/>
      <c r="BQ510"/>
      <c r="BR510"/>
      <c r="BS510"/>
      <c r="BT510"/>
      <c r="BU510"/>
      <c r="BV510"/>
      <c r="BW510"/>
      <c r="BX510"/>
      <c r="BY510"/>
      <c r="BZ510"/>
      <c r="CA510"/>
      <c r="CB510"/>
      <c r="CC510"/>
      <c r="CD510"/>
      <c r="CE510"/>
      <c r="CF510"/>
      <c r="CG510"/>
      <c r="CH510"/>
      <c r="CI510"/>
      <c r="CJ510"/>
      <c r="CK510"/>
      <c r="CL510"/>
      <c r="CM510"/>
      <c r="CN510"/>
      <c r="CO510"/>
      <c r="CP510"/>
      <c r="CQ510"/>
      <c r="CR510"/>
      <c r="CS510"/>
      <c r="CT510"/>
      <c r="CU510"/>
      <c r="CV510"/>
      <c r="CW510"/>
      <c r="CX510"/>
      <c r="CY510"/>
      <c r="CZ510"/>
      <c r="DA510"/>
      <c r="DB510"/>
      <c r="DC510"/>
      <c r="DD510"/>
      <c r="DE510"/>
      <c r="DF510"/>
      <c r="DG510"/>
      <c r="DH510"/>
      <c r="DI510"/>
      <c r="DJ510"/>
      <c r="DK510"/>
      <c r="DL510"/>
      <c r="DM510"/>
      <c r="DN510"/>
      <c r="DO510"/>
      <c r="DP510"/>
      <c r="DQ510"/>
      <c r="DR510"/>
      <c r="DS510"/>
      <c r="DT510"/>
      <c r="DU510"/>
      <c r="DV510"/>
      <c r="DW510"/>
      <c r="DX510"/>
      <c r="DY510"/>
      <c r="DZ510"/>
      <c r="EA510"/>
      <c r="EB510"/>
      <c r="EC510"/>
      <c r="ED510"/>
      <c r="EE510"/>
      <c r="EF510"/>
      <c r="EG510"/>
      <c r="EH510"/>
      <c r="EI510"/>
      <c r="EJ510"/>
      <c r="EK510"/>
      <c r="EL510"/>
      <c r="EM510"/>
      <c r="EN510"/>
      <c r="EO510"/>
      <c r="EP510"/>
      <c r="EQ510"/>
      <c r="ER510"/>
      <c r="ES510"/>
      <c r="ET510"/>
      <c r="EU510"/>
      <c r="EV510"/>
      <c r="EW510"/>
      <c r="EX510"/>
      <c r="EY510"/>
      <c r="EZ510"/>
      <c r="FA510"/>
      <c r="FB510"/>
      <c r="FC510"/>
      <c r="FD510"/>
      <c r="FE510"/>
      <c r="FF510"/>
      <c r="FG510"/>
      <c r="FH510"/>
      <c r="FI510"/>
      <c r="FJ510"/>
      <c r="FK510"/>
      <c r="FL510"/>
      <c r="FM510"/>
      <c r="FN510"/>
      <c r="FO510"/>
      <c r="FP510"/>
      <c r="FQ510"/>
      <c r="FR510"/>
      <c r="FS510"/>
      <c r="FT510"/>
      <c r="FU510"/>
      <c r="FV510"/>
      <c r="FW510"/>
      <c r="FX510"/>
      <c r="FY510"/>
      <c r="FZ510"/>
      <c r="GA510"/>
      <c r="GB510"/>
      <c r="GC510"/>
      <c r="GD510"/>
      <c r="GE510"/>
      <c r="GF510"/>
      <c r="GG510"/>
      <c r="GH510"/>
      <c r="GI510"/>
      <c r="GJ510"/>
      <c r="GK510"/>
      <c r="GL510"/>
      <c r="GM510"/>
      <c r="GN510"/>
      <c r="GO510"/>
      <c r="GP510"/>
      <c r="GQ510"/>
      <c r="GR510"/>
      <c r="GS510"/>
      <c r="GT510"/>
      <c r="GU510"/>
      <c r="GV510"/>
      <c r="GW510"/>
      <c r="GX510"/>
      <c r="GY510"/>
      <c r="GZ510"/>
      <c r="HA510"/>
      <c r="HB510"/>
      <c r="HC510"/>
      <c r="HD510"/>
      <c r="HE510"/>
      <c r="HF510"/>
      <c r="HG510"/>
      <c r="HH510"/>
      <c r="HI510"/>
      <c r="HJ510"/>
      <c r="HK510"/>
      <c r="HL510"/>
      <c r="HM510"/>
      <c r="HN510"/>
      <c r="HO510"/>
      <c r="HP510"/>
      <c r="HQ510"/>
      <c r="HR510"/>
      <c r="HS510"/>
      <c r="HT510"/>
      <c r="HU510"/>
      <c r="HV510"/>
      <c r="HW510"/>
      <c r="HX510"/>
      <c r="HY510"/>
      <c r="HZ510"/>
      <c r="IA510"/>
      <c r="IB510"/>
    </row>
    <row r="511" spans="1:236" ht="12.75" customHeight="1" x14ac:dyDescent="0.25">
      <c r="A511" s="10">
        <v>3</v>
      </c>
      <c r="B511" s="19">
        <v>482</v>
      </c>
      <c r="C511" s="10">
        <v>508</v>
      </c>
      <c r="D511" s="60"/>
      <c r="E511" s="99">
        <v>39.5</v>
      </c>
      <c r="F511" s="99">
        <v>40</v>
      </c>
      <c r="G511" s="99">
        <v>40</v>
      </c>
      <c r="H511" s="99">
        <f t="shared" si="33"/>
        <v>40</v>
      </c>
      <c r="I511" s="5">
        <v>1</v>
      </c>
      <c r="J511" s="110">
        <v>2</v>
      </c>
      <c r="K511" s="5"/>
      <c r="L511" s="5"/>
      <c r="M511" s="5"/>
      <c r="N511" s="5"/>
      <c r="O511" s="3"/>
      <c r="P511" s="3"/>
      <c r="Q511" s="138"/>
      <c r="R511" s="18">
        <f t="shared" si="29"/>
        <v>1600</v>
      </c>
      <c r="S511" s="10">
        <f t="shared" si="30"/>
        <v>1.2566370614359172E-3</v>
      </c>
      <c r="T511"/>
      <c r="U511"/>
      <c r="V511"/>
      <c r="W511"/>
      <c r="X511"/>
      <c r="Y511"/>
      <c r="Z511"/>
      <c r="AA511"/>
      <c r="AB511"/>
      <c r="AC511"/>
      <c r="AD511"/>
      <c r="AE511"/>
      <c r="AF511"/>
      <c r="AG511"/>
      <c r="AH511"/>
      <c r="AI511"/>
      <c r="AJ511"/>
      <c r="AK511"/>
      <c r="AL511"/>
      <c r="AM511"/>
      <c r="AN511"/>
      <c r="AO511"/>
      <c r="AP511"/>
      <c r="AQ511"/>
      <c r="AR511"/>
      <c r="AS511"/>
      <c r="AT511"/>
      <c r="AU511"/>
      <c r="AV511"/>
      <c r="AW511"/>
      <c r="AX511"/>
      <c r="AY511"/>
      <c r="AZ511"/>
      <c r="BA511"/>
      <c r="BB511"/>
      <c r="BC511"/>
      <c r="BD511"/>
      <c r="BE511"/>
      <c r="BF511"/>
      <c r="BG511"/>
      <c r="BH511"/>
      <c r="BI511"/>
      <c r="BJ511"/>
      <c r="BK511"/>
      <c r="BL511"/>
      <c r="BM511"/>
      <c r="BN511"/>
      <c r="BO511"/>
      <c r="BP511"/>
      <c r="BQ511"/>
      <c r="BR511"/>
      <c r="BS511"/>
      <c r="BT511"/>
      <c r="BU511"/>
      <c r="BV511"/>
      <c r="BW511"/>
      <c r="BX511"/>
      <c r="BY511"/>
      <c r="BZ511"/>
      <c r="CA511"/>
      <c r="CB511"/>
      <c r="CC511"/>
      <c r="CD511"/>
      <c r="CE511"/>
      <c r="CF511"/>
      <c r="CG511"/>
      <c r="CH511"/>
      <c r="CI511"/>
      <c r="CJ511"/>
      <c r="CK511"/>
      <c r="CL511"/>
      <c r="CM511"/>
      <c r="CN511"/>
      <c r="CO511"/>
      <c r="CP511"/>
      <c r="CQ511"/>
      <c r="CR511"/>
      <c r="CS511"/>
      <c r="CT511"/>
      <c r="CU511"/>
      <c r="CV511"/>
      <c r="CW511"/>
      <c r="CX511"/>
      <c r="CY511"/>
      <c r="CZ511"/>
      <c r="DA511"/>
      <c r="DB511"/>
      <c r="DC511"/>
      <c r="DD511"/>
      <c r="DE511"/>
      <c r="DF511"/>
      <c r="DG511"/>
      <c r="DH511"/>
      <c r="DI511"/>
      <c r="DJ511"/>
      <c r="DK511"/>
      <c r="DL511"/>
      <c r="DM511"/>
      <c r="DN511"/>
      <c r="DO511"/>
      <c r="DP511"/>
      <c r="DQ511"/>
      <c r="DR511"/>
      <c r="DS511"/>
      <c r="DT511"/>
      <c r="DU511"/>
      <c r="DV511"/>
      <c r="DW511"/>
      <c r="DX511"/>
      <c r="DY511"/>
      <c r="DZ511"/>
      <c r="EA511"/>
      <c r="EB511"/>
      <c r="EC511"/>
      <c r="ED511"/>
      <c r="EE511"/>
      <c r="EF511"/>
      <c r="EG511"/>
      <c r="EH511"/>
      <c r="EI511"/>
      <c r="EJ511"/>
      <c r="EK511"/>
      <c r="EL511"/>
      <c r="EM511"/>
      <c r="EN511"/>
      <c r="EO511"/>
      <c r="EP511"/>
      <c r="EQ511"/>
      <c r="ER511"/>
      <c r="ES511"/>
      <c r="ET511"/>
      <c r="EU511"/>
      <c r="EV511"/>
      <c r="EW511"/>
      <c r="EX511"/>
      <c r="EY511"/>
      <c r="EZ511"/>
      <c r="FA511"/>
      <c r="FB511"/>
      <c r="FC511"/>
      <c r="FD511"/>
      <c r="FE511"/>
      <c r="FF511"/>
      <c r="FG511"/>
      <c r="FH511"/>
      <c r="FI511"/>
      <c r="FJ511"/>
      <c r="FK511"/>
      <c r="FL511"/>
      <c r="FM511"/>
      <c r="FN511"/>
      <c r="FO511"/>
      <c r="FP511"/>
      <c r="FQ511"/>
      <c r="FR511"/>
      <c r="FS511"/>
      <c r="FT511"/>
      <c r="FU511"/>
      <c r="FV511"/>
      <c r="FW511"/>
      <c r="FX511"/>
      <c r="FY511"/>
      <c r="FZ511"/>
      <c r="GA511"/>
      <c r="GB511"/>
      <c r="GC511"/>
      <c r="GD511"/>
      <c r="GE511"/>
      <c r="GF511"/>
      <c r="GG511"/>
      <c r="GH511"/>
      <c r="GI511"/>
      <c r="GJ511"/>
      <c r="GK511"/>
      <c r="GL511"/>
      <c r="GM511"/>
      <c r="GN511"/>
      <c r="GO511"/>
      <c r="GP511"/>
      <c r="GQ511"/>
      <c r="GR511"/>
      <c r="GS511"/>
      <c r="GT511"/>
      <c r="GU511"/>
      <c r="GV511"/>
      <c r="GW511"/>
      <c r="GX511"/>
      <c r="GY511"/>
      <c r="GZ511"/>
      <c r="HA511"/>
      <c r="HB511"/>
      <c r="HC511"/>
      <c r="HD511"/>
      <c r="HE511"/>
      <c r="HF511"/>
      <c r="HG511"/>
      <c r="HH511"/>
      <c r="HI511"/>
      <c r="HJ511"/>
      <c r="HK511"/>
      <c r="HL511"/>
      <c r="HM511"/>
      <c r="HN511"/>
      <c r="HO511"/>
      <c r="HP511"/>
      <c r="HQ511"/>
      <c r="HR511"/>
      <c r="HS511"/>
      <c r="HT511"/>
      <c r="HU511"/>
      <c r="HV511"/>
      <c r="HW511"/>
      <c r="HX511"/>
      <c r="HY511"/>
      <c r="HZ511"/>
      <c r="IA511"/>
      <c r="IB511"/>
    </row>
    <row r="512" spans="1:236" ht="12.75" customHeight="1" x14ac:dyDescent="0.25">
      <c r="A512" s="10">
        <v>3</v>
      </c>
      <c r="B512" s="10">
        <v>483</v>
      </c>
      <c r="C512" s="19">
        <v>509</v>
      </c>
      <c r="D512" s="60"/>
      <c r="E512" s="99">
        <v>38.5</v>
      </c>
      <c r="F512" s="99">
        <v>47</v>
      </c>
      <c r="G512" s="99">
        <v>45</v>
      </c>
      <c r="H512" s="99">
        <f t="shared" si="33"/>
        <v>46</v>
      </c>
      <c r="I512" s="5">
        <v>1</v>
      </c>
      <c r="J512" s="110">
        <v>3</v>
      </c>
      <c r="K512" s="5"/>
      <c r="L512" s="5"/>
      <c r="M512" s="5"/>
      <c r="N512" s="5"/>
      <c r="O512" s="3"/>
      <c r="P512" s="3"/>
      <c r="Q512" s="138"/>
      <c r="R512" s="18">
        <f t="shared" si="29"/>
        <v>2116</v>
      </c>
      <c r="S512" s="10">
        <f t="shared" si="30"/>
        <v>1.6619025137490004E-3</v>
      </c>
      <c r="T512"/>
      <c r="U512"/>
      <c r="V512"/>
      <c r="W512"/>
      <c r="X512"/>
      <c r="Y512"/>
      <c r="Z512"/>
      <c r="AA512"/>
      <c r="AB512"/>
      <c r="AC512"/>
      <c r="AD512"/>
      <c r="AE512"/>
      <c r="AF512"/>
      <c r="AG512"/>
      <c r="AH512"/>
      <c r="AI512"/>
      <c r="AJ512"/>
      <c r="AK512"/>
      <c r="AL512"/>
      <c r="AM512"/>
      <c r="AN512"/>
      <c r="AO512"/>
      <c r="AP512"/>
      <c r="AQ512"/>
      <c r="AR512"/>
      <c r="AS512"/>
      <c r="AT512"/>
      <c r="AU512"/>
      <c r="AV512"/>
      <c r="AW512"/>
      <c r="AX512"/>
      <c r="AY512"/>
      <c r="AZ512"/>
      <c r="BA512"/>
      <c r="BB512"/>
      <c r="BC512"/>
      <c r="BD512"/>
      <c r="BE512"/>
      <c r="BF512"/>
      <c r="BG512"/>
      <c r="BH512"/>
      <c r="BI512"/>
      <c r="BJ512"/>
      <c r="BK512"/>
      <c r="BL512"/>
      <c r="BM512"/>
      <c r="BN512"/>
      <c r="BO512"/>
      <c r="BP512"/>
      <c r="BQ512"/>
      <c r="BR512"/>
      <c r="BS512"/>
      <c r="BT512"/>
      <c r="BU512"/>
      <c r="BV512"/>
      <c r="BW512"/>
      <c r="BX512"/>
      <c r="BY512"/>
      <c r="BZ512"/>
      <c r="CA512"/>
      <c r="CB512"/>
      <c r="CC512"/>
      <c r="CD512"/>
      <c r="CE512"/>
      <c r="CF512"/>
      <c r="CG512"/>
      <c r="CH512"/>
      <c r="CI512"/>
      <c r="CJ512"/>
      <c r="CK512"/>
      <c r="CL512"/>
      <c r="CM512"/>
      <c r="CN512"/>
      <c r="CO512"/>
      <c r="CP512"/>
      <c r="CQ512"/>
      <c r="CR512"/>
      <c r="CS512"/>
      <c r="CT512"/>
      <c r="CU512"/>
      <c r="CV512"/>
      <c r="CW512"/>
      <c r="CX512"/>
      <c r="CY512"/>
      <c r="CZ512"/>
      <c r="DA512"/>
      <c r="DB512"/>
      <c r="DC512"/>
      <c r="DD512"/>
      <c r="DE512"/>
      <c r="DF512"/>
      <c r="DG512"/>
      <c r="DH512"/>
      <c r="DI512"/>
      <c r="DJ512"/>
      <c r="DK512"/>
      <c r="DL512"/>
      <c r="DM512"/>
      <c r="DN512"/>
      <c r="DO512"/>
      <c r="DP512"/>
      <c r="DQ512"/>
      <c r="DR512"/>
      <c r="DS512"/>
      <c r="DT512"/>
      <c r="DU512"/>
      <c r="DV512"/>
      <c r="DW512"/>
      <c r="DX512"/>
      <c r="DY512"/>
      <c r="DZ512"/>
      <c r="EA512"/>
      <c r="EB512"/>
      <c r="EC512"/>
      <c r="ED512"/>
      <c r="EE512"/>
      <c r="EF512"/>
      <c r="EG512"/>
      <c r="EH512"/>
      <c r="EI512"/>
      <c r="EJ512"/>
      <c r="EK512"/>
      <c r="EL512"/>
      <c r="EM512"/>
      <c r="EN512"/>
      <c r="EO512"/>
      <c r="EP512"/>
      <c r="EQ512"/>
      <c r="ER512"/>
      <c r="ES512"/>
      <c r="ET512"/>
      <c r="EU512"/>
      <c r="EV512"/>
      <c r="EW512"/>
      <c r="EX512"/>
      <c r="EY512"/>
      <c r="EZ512"/>
      <c r="FA512"/>
      <c r="FB512"/>
      <c r="FC512"/>
      <c r="FD512"/>
      <c r="FE512"/>
      <c r="FF512"/>
      <c r="FG512"/>
      <c r="FH512"/>
      <c r="FI512"/>
      <c r="FJ512"/>
      <c r="FK512"/>
      <c r="FL512"/>
      <c r="FM512"/>
      <c r="FN512"/>
      <c r="FO512"/>
      <c r="FP512"/>
      <c r="FQ512"/>
      <c r="FR512"/>
      <c r="FS512"/>
      <c r="FT512"/>
      <c r="FU512"/>
      <c r="FV512"/>
      <c r="FW512"/>
      <c r="FX512"/>
      <c r="FY512"/>
      <c r="FZ512"/>
      <c r="GA512"/>
      <c r="GB512"/>
      <c r="GC512"/>
      <c r="GD512"/>
      <c r="GE512"/>
      <c r="GF512"/>
      <c r="GG512"/>
      <c r="GH512"/>
      <c r="GI512"/>
      <c r="GJ512"/>
      <c r="GK512"/>
      <c r="GL512"/>
      <c r="GM512"/>
      <c r="GN512"/>
      <c r="GO512"/>
      <c r="GP512"/>
      <c r="GQ512"/>
      <c r="GR512"/>
      <c r="GS512"/>
      <c r="GT512"/>
      <c r="GU512"/>
      <c r="GV512"/>
      <c r="GW512"/>
      <c r="GX512"/>
      <c r="GY512"/>
      <c r="GZ512"/>
      <c r="HA512"/>
      <c r="HB512"/>
      <c r="HC512"/>
      <c r="HD512"/>
      <c r="HE512"/>
      <c r="HF512"/>
      <c r="HG512"/>
      <c r="HH512"/>
      <c r="HI512"/>
      <c r="HJ512"/>
      <c r="HK512"/>
      <c r="HL512"/>
      <c r="HM512"/>
      <c r="HN512"/>
      <c r="HO512"/>
      <c r="HP512"/>
      <c r="HQ512"/>
      <c r="HR512"/>
      <c r="HS512"/>
      <c r="HT512"/>
      <c r="HU512"/>
      <c r="HV512"/>
      <c r="HW512"/>
      <c r="HX512"/>
      <c r="HY512"/>
      <c r="HZ512"/>
      <c r="IA512"/>
      <c r="IB512"/>
    </row>
    <row r="513" spans="1:236" ht="12.75" customHeight="1" x14ac:dyDescent="0.25">
      <c r="A513" s="10">
        <v>3</v>
      </c>
      <c r="B513" s="19">
        <v>484</v>
      </c>
      <c r="C513" s="10">
        <v>510</v>
      </c>
      <c r="D513" s="60"/>
      <c r="E513" s="99">
        <v>38.5</v>
      </c>
      <c r="F513" s="99">
        <v>43</v>
      </c>
      <c r="G513" s="99">
        <v>43</v>
      </c>
      <c r="H513" s="99">
        <f t="shared" si="33"/>
        <v>43</v>
      </c>
      <c r="I513" s="5">
        <v>1</v>
      </c>
      <c r="J513" s="110">
        <v>2</v>
      </c>
      <c r="K513" s="5"/>
      <c r="L513" s="5">
        <v>3.7</v>
      </c>
      <c r="M513" s="5">
        <v>3.9</v>
      </c>
      <c r="N513" s="5">
        <v>40</v>
      </c>
      <c r="O513" s="3"/>
      <c r="P513" s="3"/>
      <c r="Q513" s="138"/>
      <c r="R513" s="18">
        <f t="shared" si="29"/>
        <v>1849</v>
      </c>
      <c r="S513" s="10">
        <f t="shared" si="30"/>
        <v>1.4522012041218817E-3</v>
      </c>
      <c r="T513"/>
      <c r="U513"/>
      <c r="V513"/>
      <c r="W513"/>
      <c r="X513"/>
      <c r="Y513"/>
      <c r="Z513"/>
      <c r="AA513"/>
      <c r="AB513"/>
      <c r="AC513"/>
      <c r="AD513"/>
      <c r="AE513"/>
      <c r="AF513"/>
      <c r="AG513"/>
      <c r="AH513"/>
      <c r="AI513"/>
      <c r="AJ513"/>
      <c r="AK513"/>
      <c r="AL513"/>
      <c r="AM513"/>
      <c r="AN513"/>
      <c r="AO513"/>
      <c r="AP513"/>
      <c r="AQ513"/>
      <c r="AR513"/>
      <c r="AS513"/>
      <c r="AT513"/>
      <c r="AU513"/>
      <c r="AV513"/>
      <c r="AW513"/>
      <c r="AX513"/>
      <c r="AY513"/>
      <c r="AZ513"/>
      <c r="BA513"/>
      <c r="BB513"/>
      <c r="BC513"/>
      <c r="BD513"/>
      <c r="BE513"/>
      <c r="BF513"/>
      <c r="BG513"/>
      <c r="BH513"/>
      <c r="BI513"/>
      <c r="BJ513"/>
      <c r="BK513"/>
      <c r="BL513"/>
      <c r="BM513"/>
      <c r="BN513"/>
      <c r="BO513"/>
      <c r="BP513"/>
      <c r="BQ513"/>
      <c r="BR513"/>
      <c r="BS513"/>
      <c r="BT513"/>
      <c r="BU513"/>
      <c r="BV513"/>
      <c r="BW513"/>
      <c r="BX513"/>
      <c r="BY513"/>
      <c r="BZ513"/>
      <c r="CA513"/>
      <c r="CB513"/>
      <c r="CC513"/>
      <c r="CD513"/>
      <c r="CE513"/>
      <c r="CF513"/>
      <c r="CG513"/>
      <c r="CH513"/>
      <c r="CI513"/>
      <c r="CJ513"/>
      <c r="CK513"/>
      <c r="CL513"/>
      <c r="CM513"/>
      <c r="CN513"/>
      <c r="CO513"/>
      <c r="CP513"/>
      <c r="CQ513"/>
      <c r="CR513"/>
      <c r="CS513"/>
      <c r="CT513"/>
      <c r="CU513"/>
      <c r="CV513"/>
      <c r="CW513"/>
      <c r="CX513"/>
      <c r="CY513"/>
      <c r="CZ513"/>
      <c r="DA513"/>
      <c r="DB513"/>
      <c r="DC513"/>
      <c r="DD513"/>
      <c r="DE513"/>
      <c r="DF513"/>
      <c r="DG513"/>
      <c r="DH513"/>
      <c r="DI513"/>
      <c r="DJ513"/>
      <c r="DK513"/>
      <c r="DL513"/>
      <c r="DM513"/>
      <c r="DN513"/>
      <c r="DO513"/>
      <c r="DP513"/>
      <c r="DQ513"/>
      <c r="DR513"/>
      <c r="DS513"/>
      <c r="DT513"/>
      <c r="DU513"/>
      <c r="DV513"/>
      <c r="DW513"/>
      <c r="DX513"/>
      <c r="DY513"/>
      <c r="DZ513"/>
      <c r="EA513"/>
      <c r="EB513"/>
      <c r="EC513"/>
      <c r="ED513"/>
      <c r="EE513"/>
      <c r="EF513"/>
      <c r="EG513"/>
      <c r="EH513"/>
      <c r="EI513"/>
      <c r="EJ513"/>
      <c r="EK513"/>
      <c r="EL513"/>
      <c r="EM513"/>
      <c r="EN513"/>
      <c r="EO513"/>
      <c r="EP513"/>
      <c r="EQ513"/>
      <c r="ER513"/>
      <c r="ES513"/>
      <c r="ET513"/>
      <c r="EU513"/>
      <c r="EV513"/>
      <c r="EW513"/>
      <c r="EX513"/>
      <c r="EY513"/>
      <c r="EZ513"/>
      <c r="FA513"/>
      <c r="FB513"/>
      <c r="FC513"/>
      <c r="FD513"/>
      <c r="FE513"/>
      <c r="FF513"/>
      <c r="FG513"/>
      <c r="FH513"/>
      <c r="FI513"/>
      <c r="FJ513"/>
      <c r="FK513"/>
      <c r="FL513"/>
      <c r="FM513"/>
      <c r="FN513"/>
      <c r="FO513"/>
      <c r="FP513"/>
      <c r="FQ513"/>
      <c r="FR513"/>
      <c r="FS513"/>
      <c r="FT513"/>
      <c r="FU513"/>
      <c r="FV513"/>
      <c r="FW513"/>
      <c r="FX513"/>
      <c r="FY513"/>
      <c r="FZ513"/>
      <c r="GA513"/>
      <c r="GB513"/>
      <c r="GC513"/>
      <c r="GD513"/>
      <c r="GE513"/>
      <c r="GF513"/>
      <c r="GG513"/>
      <c r="GH513"/>
      <c r="GI513"/>
      <c r="GJ513"/>
      <c r="GK513"/>
      <c r="GL513"/>
      <c r="GM513"/>
      <c r="GN513"/>
      <c r="GO513"/>
      <c r="GP513"/>
      <c r="GQ513"/>
      <c r="GR513"/>
      <c r="GS513"/>
      <c r="GT513"/>
      <c r="GU513"/>
      <c r="GV513"/>
      <c r="GW513"/>
      <c r="GX513"/>
      <c r="GY513"/>
      <c r="GZ513"/>
      <c r="HA513"/>
      <c r="HB513"/>
      <c r="HC513"/>
      <c r="HD513"/>
      <c r="HE513"/>
      <c r="HF513"/>
      <c r="HG513"/>
      <c r="HH513"/>
      <c r="HI513"/>
      <c r="HJ513"/>
      <c r="HK513"/>
      <c r="HL513"/>
      <c r="HM513"/>
      <c r="HN513"/>
      <c r="HO513"/>
      <c r="HP513"/>
      <c r="HQ513"/>
      <c r="HR513"/>
      <c r="HS513"/>
      <c r="HT513"/>
      <c r="HU513"/>
      <c r="HV513"/>
      <c r="HW513"/>
      <c r="HX513"/>
      <c r="HY513"/>
      <c r="HZ513"/>
      <c r="IA513"/>
      <c r="IB513"/>
    </row>
    <row r="514" spans="1:236" ht="12.75" customHeight="1" x14ac:dyDescent="0.25">
      <c r="A514" s="10">
        <v>3</v>
      </c>
      <c r="B514" s="10">
        <v>485</v>
      </c>
      <c r="C514" s="10">
        <v>511</v>
      </c>
      <c r="D514" s="60"/>
      <c r="E514" s="99">
        <v>32</v>
      </c>
      <c r="F514" s="99">
        <v>32</v>
      </c>
      <c r="G514" s="99">
        <v>30</v>
      </c>
      <c r="H514" s="99">
        <f t="shared" si="33"/>
        <v>31</v>
      </c>
      <c r="I514" s="5">
        <v>1</v>
      </c>
      <c r="J514" s="110">
        <v>1</v>
      </c>
      <c r="K514" s="5"/>
      <c r="L514" s="5">
        <v>3.2</v>
      </c>
      <c r="M514" s="5">
        <v>3.7</v>
      </c>
      <c r="N514" s="5">
        <v>20</v>
      </c>
      <c r="O514" s="3"/>
      <c r="P514" s="3"/>
      <c r="Q514" s="138"/>
      <c r="R514" s="18">
        <f t="shared" si="29"/>
        <v>961</v>
      </c>
      <c r="S514" s="10">
        <f t="shared" si="30"/>
        <v>7.5476763502494782E-4</v>
      </c>
      <c r="T514"/>
      <c r="U514"/>
      <c r="V514"/>
      <c r="W514"/>
      <c r="X514"/>
      <c r="Y514"/>
      <c r="Z514"/>
      <c r="AA514"/>
      <c r="AB514"/>
      <c r="AC514"/>
      <c r="AD514"/>
      <c r="AE514"/>
      <c r="AF514"/>
      <c r="AG514"/>
      <c r="AH514"/>
      <c r="AI514"/>
      <c r="AJ514"/>
      <c r="AK514"/>
      <c r="AL514"/>
      <c r="AM514"/>
      <c r="AN514"/>
      <c r="AO514"/>
      <c r="AP514"/>
      <c r="AQ514"/>
      <c r="AR514"/>
      <c r="AS514"/>
      <c r="AT514"/>
      <c r="AU514"/>
      <c r="AV514"/>
      <c r="AW514"/>
      <c r="AX514"/>
      <c r="AY514"/>
      <c r="AZ514"/>
      <c r="BA514"/>
      <c r="BB514"/>
      <c r="BC514"/>
      <c r="BD514"/>
      <c r="BE514"/>
      <c r="BF514"/>
      <c r="BG514"/>
      <c r="BH514"/>
      <c r="BI514"/>
      <c r="BJ514"/>
      <c r="BK514"/>
      <c r="BL514"/>
      <c r="BM514"/>
      <c r="BN514"/>
      <c r="BO514"/>
      <c r="BP514"/>
      <c r="BQ514"/>
      <c r="BR514"/>
      <c r="BS514"/>
      <c r="BT514"/>
      <c r="BU514"/>
      <c r="BV514"/>
      <c r="BW514"/>
      <c r="BX514"/>
      <c r="BY514"/>
      <c r="BZ514"/>
      <c r="CA514"/>
      <c r="CB514"/>
      <c r="CC514"/>
      <c r="CD514"/>
      <c r="CE514"/>
      <c r="CF514"/>
      <c r="CG514"/>
      <c r="CH514"/>
      <c r="CI514"/>
      <c r="CJ514"/>
      <c r="CK514"/>
      <c r="CL514"/>
      <c r="CM514"/>
      <c r="CN514"/>
      <c r="CO514"/>
      <c r="CP514"/>
      <c r="CQ514"/>
      <c r="CR514"/>
      <c r="CS514"/>
      <c r="CT514"/>
      <c r="CU514"/>
      <c r="CV514"/>
      <c r="CW514"/>
      <c r="CX514"/>
      <c r="CY514"/>
      <c r="CZ514"/>
      <c r="DA514"/>
      <c r="DB514"/>
      <c r="DC514"/>
      <c r="DD514"/>
      <c r="DE514"/>
      <c r="DF514"/>
      <c r="DG514"/>
      <c r="DH514"/>
      <c r="DI514"/>
      <c r="DJ514"/>
      <c r="DK514"/>
      <c r="DL514"/>
      <c r="DM514"/>
      <c r="DN514"/>
      <c r="DO514"/>
      <c r="DP514"/>
      <c r="DQ514"/>
      <c r="DR514"/>
      <c r="DS514"/>
      <c r="DT514"/>
      <c r="DU514"/>
      <c r="DV514"/>
      <c r="DW514"/>
      <c r="DX514"/>
      <c r="DY514"/>
      <c r="DZ514"/>
      <c r="EA514"/>
      <c r="EB514"/>
      <c r="EC514"/>
      <c r="ED514"/>
      <c r="EE514"/>
      <c r="EF514"/>
      <c r="EG514"/>
      <c r="EH514"/>
      <c r="EI514"/>
      <c r="EJ514"/>
      <c r="EK514"/>
      <c r="EL514"/>
      <c r="EM514"/>
      <c r="EN514"/>
      <c r="EO514"/>
      <c r="EP514"/>
      <c r="EQ514"/>
      <c r="ER514"/>
      <c r="ES514"/>
      <c r="ET514"/>
      <c r="EU514"/>
      <c r="EV514"/>
      <c r="EW514"/>
      <c r="EX514"/>
      <c r="EY514"/>
      <c r="EZ514"/>
      <c r="FA514"/>
      <c r="FB514"/>
      <c r="FC514"/>
      <c r="FD514"/>
      <c r="FE514"/>
      <c r="FF514"/>
      <c r="FG514"/>
      <c r="FH514"/>
      <c r="FI514"/>
      <c r="FJ514"/>
      <c r="FK514"/>
      <c r="FL514"/>
      <c r="FM514"/>
      <c r="FN514"/>
      <c r="FO514"/>
      <c r="FP514"/>
      <c r="FQ514"/>
      <c r="FR514"/>
      <c r="FS514"/>
      <c r="FT514"/>
      <c r="FU514"/>
      <c r="FV514"/>
      <c r="FW514"/>
      <c r="FX514"/>
      <c r="FY514"/>
      <c r="FZ514"/>
      <c r="GA514"/>
      <c r="GB514"/>
      <c r="GC514"/>
      <c r="GD514"/>
      <c r="GE514"/>
      <c r="GF514"/>
      <c r="GG514"/>
      <c r="GH514"/>
      <c r="GI514"/>
      <c r="GJ514"/>
      <c r="GK514"/>
      <c r="GL514"/>
      <c r="GM514"/>
      <c r="GN514"/>
      <c r="GO514"/>
      <c r="GP514"/>
      <c r="GQ514"/>
      <c r="GR514"/>
      <c r="GS514"/>
      <c r="GT514"/>
      <c r="GU514"/>
      <c r="GV514"/>
      <c r="GW514"/>
      <c r="GX514"/>
      <c r="GY514"/>
      <c r="GZ514"/>
      <c r="HA514"/>
      <c r="HB514"/>
      <c r="HC514"/>
      <c r="HD514"/>
      <c r="HE514"/>
      <c r="HF514"/>
      <c r="HG514"/>
      <c r="HH514"/>
      <c r="HI514"/>
      <c r="HJ514"/>
      <c r="HK514"/>
      <c r="HL514"/>
      <c r="HM514"/>
      <c r="HN514"/>
      <c r="HO514"/>
      <c r="HP514"/>
      <c r="HQ514"/>
      <c r="HR514"/>
      <c r="HS514"/>
      <c r="HT514"/>
      <c r="HU514"/>
      <c r="HV514"/>
      <c r="HW514"/>
      <c r="HX514"/>
      <c r="HY514"/>
      <c r="HZ514"/>
      <c r="IA514"/>
      <c r="IB514"/>
    </row>
    <row r="515" spans="1:236" ht="12.75" customHeight="1" x14ac:dyDescent="0.25">
      <c r="A515" s="51">
        <v>3</v>
      </c>
      <c r="B515" s="59">
        <v>486</v>
      </c>
      <c r="C515" s="59">
        <v>512</v>
      </c>
      <c r="D515" s="79" t="s">
        <v>41</v>
      </c>
      <c r="E515" s="53">
        <v>26.5</v>
      </c>
      <c r="F515" s="53">
        <v>28</v>
      </c>
      <c r="G515" s="53">
        <v>29</v>
      </c>
      <c r="H515" s="53">
        <f t="shared" si="33"/>
        <v>28.5</v>
      </c>
      <c r="I515" s="51">
        <v>1</v>
      </c>
      <c r="J515" s="135">
        <v>3</v>
      </c>
      <c r="K515" s="51"/>
      <c r="L515" s="51"/>
      <c r="M515" s="51"/>
      <c r="N515" s="51"/>
      <c r="O515" s="6"/>
      <c r="P515" s="6"/>
      <c r="Q515" s="145"/>
      <c r="R515" s="56">
        <f t="shared" si="29"/>
        <v>812.25</v>
      </c>
      <c r="S515" s="51">
        <f t="shared" si="30"/>
        <v>6.3793965821957739E-4</v>
      </c>
      <c r="T515"/>
      <c r="U515"/>
      <c r="V515"/>
      <c r="W515"/>
      <c r="X515"/>
      <c r="Y515"/>
      <c r="Z515"/>
      <c r="AA515"/>
      <c r="AB515"/>
      <c r="AC515"/>
      <c r="AD515"/>
      <c r="AE515"/>
      <c r="AF515"/>
      <c r="AG515"/>
      <c r="AH515"/>
      <c r="AI515"/>
      <c r="AJ515"/>
      <c r="AK515"/>
      <c r="AL515"/>
      <c r="AM515"/>
      <c r="AN515"/>
      <c r="AO515"/>
      <c r="AP515"/>
      <c r="AQ515"/>
      <c r="AR515"/>
      <c r="AS515"/>
      <c r="AT515"/>
      <c r="AU515"/>
      <c r="AV515"/>
      <c r="AW515"/>
      <c r="AX515"/>
      <c r="AY515"/>
      <c r="AZ515"/>
      <c r="BA515"/>
      <c r="BB515"/>
      <c r="BC515"/>
      <c r="BD515"/>
      <c r="BE515"/>
      <c r="BF515"/>
      <c r="BG515"/>
      <c r="BH515"/>
      <c r="BI515"/>
      <c r="BJ515"/>
      <c r="BK515"/>
      <c r="BL515"/>
      <c r="BM515"/>
      <c r="BN515"/>
      <c r="BO515"/>
      <c r="BP515"/>
      <c r="BQ515"/>
      <c r="BR515"/>
      <c r="BS515"/>
      <c r="BT515"/>
      <c r="BU515"/>
      <c r="BV515"/>
      <c r="BW515"/>
      <c r="BX515"/>
      <c r="BY515"/>
      <c r="BZ515"/>
      <c r="CA515"/>
      <c r="CB515"/>
      <c r="CC515"/>
      <c r="CD515"/>
      <c r="CE515"/>
      <c r="CF515"/>
      <c r="CG515"/>
      <c r="CH515"/>
      <c r="CI515"/>
      <c r="CJ515"/>
      <c r="CK515"/>
      <c r="CL515"/>
      <c r="CM515"/>
      <c r="CN515"/>
      <c r="CO515"/>
      <c r="CP515"/>
      <c r="CQ515"/>
      <c r="CR515"/>
      <c r="CS515"/>
      <c r="CT515"/>
      <c r="CU515"/>
      <c r="CV515"/>
      <c r="CW515"/>
      <c r="CX515"/>
      <c r="CY515"/>
      <c r="CZ515"/>
      <c r="DA515"/>
      <c r="DB515"/>
      <c r="DC515"/>
      <c r="DD515"/>
      <c r="DE515"/>
      <c r="DF515"/>
      <c r="DG515"/>
      <c r="DH515"/>
      <c r="DI515"/>
      <c r="DJ515"/>
      <c r="DK515"/>
      <c r="DL515"/>
      <c r="DM515"/>
      <c r="DN515"/>
      <c r="DO515"/>
      <c r="DP515"/>
      <c r="DQ515"/>
      <c r="DR515"/>
      <c r="DS515"/>
      <c r="DT515"/>
      <c r="DU515"/>
      <c r="DV515"/>
      <c r="DW515"/>
      <c r="DX515"/>
      <c r="DY515"/>
      <c r="DZ515"/>
      <c r="EA515"/>
      <c r="EB515"/>
      <c r="EC515"/>
      <c r="ED515"/>
      <c r="EE515"/>
      <c r="EF515"/>
      <c r="EG515"/>
      <c r="EH515"/>
      <c r="EI515"/>
      <c r="EJ515"/>
      <c r="EK515"/>
      <c r="EL515"/>
      <c r="EM515"/>
      <c r="EN515"/>
      <c r="EO515"/>
      <c r="EP515"/>
      <c r="EQ515"/>
      <c r="ER515"/>
      <c r="ES515"/>
      <c r="ET515"/>
      <c r="EU515"/>
      <c r="EV515"/>
      <c r="EW515"/>
      <c r="EX515"/>
      <c r="EY515"/>
      <c r="EZ515"/>
      <c r="FA515"/>
      <c r="FB515"/>
      <c r="FC515"/>
      <c r="FD515"/>
      <c r="FE515"/>
      <c r="FF515"/>
      <c r="FG515"/>
      <c r="FH515"/>
      <c r="FI515"/>
      <c r="FJ515"/>
      <c r="FK515"/>
      <c r="FL515"/>
      <c r="FM515"/>
      <c r="FN515"/>
      <c r="FO515"/>
      <c r="FP515"/>
      <c r="FQ515"/>
      <c r="FR515"/>
      <c r="FS515"/>
      <c r="FT515"/>
      <c r="FU515"/>
      <c r="FV515"/>
      <c r="FW515"/>
      <c r="FX515"/>
      <c r="FY515"/>
      <c r="FZ515"/>
      <c r="GA515"/>
      <c r="GB515"/>
      <c r="GC515"/>
      <c r="GD515"/>
      <c r="GE515"/>
      <c r="GF515"/>
      <c r="GG515"/>
      <c r="GH515"/>
      <c r="GI515"/>
      <c r="GJ515"/>
      <c r="GK515"/>
      <c r="GL515"/>
      <c r="GM515"/>
      <c r="GN515"/>
      <c r="GO515"/>
      <c r="GP515"/>
      <c r="GQ515"/>
      <c r="GR515"/>
      <c r="GS515"/>
      <c r="GT515"/>
      <c r="GU515"/>
      <c r="GV515"/>
      <c r="GW515"/>
      <c r="GX515"/>
      <c r="GY515"/>
      <c r="GZ515"/>
      <c r="HA515"/>
      <c r="HB515"/>
      <c r="HC515"/>
      <c r="HD515"/>
      <c r="HE515"/>
      <c r="HF515"/>
      <c r="HG515"/>
      <c r="HH515"/>
      <c r="HI515"/>
      <c r="HJ515"/>
      <c r="HK515"/>
      <c r="HL515"/>
      <c r="HM515"/>
      <c r="HN515"/>
      <c r="HO515"/>
      <c r="HP515"/>
      <c r="HQ515"/>
      <c r="HR515"/>
      <c r="HS515"/>
      <c r="HT515"/>
      <c r="HU515"/>
      <c r="HV515"/>
      <c r="HW515"/>
      <c r="HX515"/>
      <c r="HY515"/>
      <c r="HZ515"/>
      <c r="IA515"/>
      <c r="IB515"/>
    </row>
    <row r="516" spans="1:236" ht="12.75" customHeight="1" x14ac:dyDescent="0.25">
      <c r="A516" s="10">
        <v>3</v>
      </c>
      <c r="B516" s="10">
        <v>487</v>
      </c>
      <c r="C516" s="10">
        <v>513</v>
      </c>
      <c r="D516" s="60"/>
      <c r="E516" s="99">
        <v>27</v>
      </c>
      <c r="F516" s="99">
        <v>20</v>
      </c>
      <c r="G516" s="99">
        <v>20</v>
      </c>
      <c r="H516" s="99">
        <f t="shared" si="33"/>
        <v>20</v>
      </c>
      <c r="I516" s="5">
        <v>1</v>
      </c>
      <c r="J516" s="110">
        <v>2</v>
      </c>
      <c r="K516" s="5"/>
      <c r="L516" s="5">
        <v>2.6</v>
      </c>
      <c r="M516" s="5">
        <v>3.2</v>
      </c>
      <c r="N516" s="5"/>
      <c r="O516" s="3"/>
      <c r="P516" s="138" t="s">
        <v>131</v>
      </c>
      <c r="Q516" s="138"/>
      <c r="R516" s="18">
        <f t="shared" si="29"/>
        <v>400</v>
      </c>
      <c r="S516" s="10">
        <f t="shared" si="30"/>
        <v>3.1415926535897931E-4</v>
      </c>
      <c r="T516"/>
      <c r="U516"/>
      <c r="V516"/>
      <c r="W516"/>
      <c r="X516"/>
      <c r="Y516"/>
      <c r="Z516"/>
      <c r="AA516"/>
      <c r="AB516"/>
      <c r="AC516"/>
      <c r="AD516"/>
      <c r="AE516"/>
      <c r="AF516"/>
      <c r="AG516"/>
      <c r="AH516"/>
      <c r="AI516"/>
      <c r="AJ516"/>
      <c r="AK516"/>
      <c r="AL516"/>
      <c r="AM516"/>
      <c r="AN516"/>
      <c r="AO516"/>
      <c r="AP516"/>
      <c r="AQ516"/>
      <c r="AR516"/>
      <c r="AS516"/>
      <c r="AT516"/>
      <c r="AU516"/>
      <c r="AV516"/>
      <c r="AW516"/>
      <c r="AX516"/>
      <c r="AY516"/>
      <c r="AZ516"/>
      <c r="BA516"/>
      <c r="BB516"/>
      <c r="BC516"/>
      <c r="BD516"/>
      <c r="BE516"/>
      <c r="BF516"/>
      <c r="BG516"/>
      <c r="BH516"/>
      <c r="BI516"/>
      <c r="BJ516"/>
      <c r="BK516"/>
      <c r="BL516"/>
      <c r="BM516"/>
      <c r="BN516"/>
      <c r="BO516"/>
      <c r="BP516"/>
      <c r="BQ516"/>
      <c r="BR516"/>
      <c r="BS516"/>
      <c r="BT516"/>
      <c r="BU516"/>
      <c r="BV516"/>
      <c r="BW516"/>
      <c r="BX516"/>
      <c r="BY516"/>
      <c r="BZ516"/>
      <c r="CA516"/>
      <c r="CB516"/>
      <c r="CC516"/>
      <c r="CD516"/>
      <c r="CE516"/>
      <c r="CF516"/>
      <c r="CG516"/>
      <c r="CH516"/>
      <c r="CI516"/>
      <c r="CJ516"/>
      <c r="CK516"/>
      <c r="CL516"/>
      <c r="CM516"/>
      <c r="CN516"/>
      <c r="CO516"/>
      <c r="CP516"/>
      <c r="CQ516"/>
      <c r="CR516"/>
      <c r="CS516"/>
      <c r="CT516"/>
      <c r="CU516"/>
      <c r="CV516"/>
      <c r="CW516"/>
      <c r="CX516"/>
      <c r="CY516"/>
      <c r="CZ516"/>
      <c r="DA516"/>
      <c r="DB516"/>
      <c r="DC516"/>
      <c r="DD516"/>
      <c r="DE516"/>
      <c r="DF516"/>
      <c r="DG516"/>
      <c r="DH516"/>
      <c r="DI516"/>
      <c r="DJ516"/>
      <c r="DK516"/>
      <c r="DL516"/>
      <c r="DM516"/>
      <c r="DN516"/>
      <c r="DO516"/>
      <c r="DP516"/>
      <c r="DQ516"/>
      <c r="DR516"/>
      <c r="DS516"/>
      <c r="DT516"/>
      <c r="DU516"/>
      <c r="DV516"/>
      <c r="DW516"/>
      <c r="DX516"/>
      <c r="DY516"/>
      <c r="DZ516"/>
      <c r="EA516"/>
      <c r="EB516"/>
      <c r="EC516"/>
      <c r="ED516"/>
      <c r="EE516"/>
      <c r="EF516"/>
      <c r="EG516"/>
      <c r="EH516"/>
      <c r="EI516"/>
      <c r="EJ516"/>
      <c r="EK516"/>
      <c r="EL516"/>
      <c r="EM516"/>
      <c r="EN516"/>
      <c r="EO516"/>
      <c r="EP516"/>
      <c r="EQ516"/>
      <c r="ER516"/>
      <c r="ES516"/>
      <c r="ET516"/>
      <c r="EU516"/>
      <c r="EV516"/>
      <c r="EW516"/>
      <c r="EX516"/>
      <c r="EY516"/>
      <c r="EZ516"/>
      <c r="FA516"/>
      <c r="FB516"/>
      <c r="FC516"/>
      <c r="FD516"/>
      <c r="FE516"/>
      <c r="FF516"/>
      <c r="FG516"/>
      <c r="FH516"/>
      <c r="FI516"/>
      <c r="FJ516"/>
      <c r="FK516"/>
      <c r="FL516"/>
      <c r="FM516"/>
      <c r="FN516"/>
      <c r="FO516"/>
      <c r="FP516"/>
      <c r="FQ516"/>
      <c r="FR516"/>
      <c r="FS516"/>
      <c r="FT516"/>
      <c r="FU516"/>
      <c r="FV516"/>
      <c r="FW516"/>
      <c r="FX516"/>
      <c r="FY516"/>
      <c r="FZ516"/>
      <c r="GA516"/>
      <c r="GB516"/>
      <c r="GC516"/>
      <c r="GD516"/>
      <c r="GE516"/>
      <c r="GF516"/>
      <c r="GG516"/>
      <c r="GH516"/>
      <c r="GI516"/>
      <c r="GJ516"/>
      <c r="GK516"/>
      <c r="GL516"/>
      <c r="GM516"/>
      <c r="GN516"/>
      <c r="GO516"/>
      <c r="GP516"/>
      <c r="GQ516"/>
      <c r="GR516"/>
      <c r="GS516"/>
      <c r="GT516"/>
      <c r="GU516"/>
      <c r="GV516"/>
      <c r="GW516"/>
      <c r="GX516"/>
      <c r="GY516"/>
      <c r="GZ516"/>
      <c r="HA516"/>
      <c r="HB516"/>
      <c r="HC516"/>
      <c r="HD516"/>
      <c r="HE516"/>
      <c r="HF516"/>
      <c r="HG516"/>
      <c r="HH516"/>
      <c r="HI516"/>
      <c r="HJ516"/>
      <c r="HK516"/>
      <c r="HL516"/>
      <c r="HM516"/>
      <c r="HN516"/>
      <c r="HO516"/>
      <c r="HP516"/>
      <c r="HQ516"/>
      <c r="HR516"/>
      <c r="HS516"/>
      <c r="HT516"/>
      <c r="HU516"/>
      <c r="HV516"/>
      <c r="HW516"/>
      <c r="HX516"/>
      <c r="HY516"/>
      <c r="HZ516"/>
      <c r="IA516"/>
      <c r="IB516"/>
    </row>
    <row r="517" spans="1:236" ht="12.75" customHeight="1" x14ac:dyDescent="0.25">
      <c r="A517" s="10">
        <v>3</v>
      </c>
      <c r="B517" s="19">
        <v>488</v>
      </c>
      <c r="C517" s="19">
        <v>514</v>
      </c>
      <c r="D517" s="60"/>
      <c r="E517" s="99">
        <v>32</v>
      </c>
      <c r="F517" s="99">
        <v>30</v>
      </c>
      <c r="G517" s="99">
        <v>33</v>
      </c>
      <c r="H517" s="99">
        <f t="shared" si="33"/>
        <v>31.5</v>
      </c>
      <c r="I517" s="5">
        <v>2</v>
      </c>
      <c r="J517" s="110">
        <v>2</v>
      </c>
      <c r="K517" s="5"/>
      <c r="L517" s="5"/>
      <c r="M517" s="5"/>
      <c r="N517" s="5"/>
      <c r="O517" s="3"/>
      <c r="P517" s="3"/>
      <c r="Q517" s="138"/>
      <c r="R517" s="18">
        <f t="shared" ref="R517:R580" si="34">H517^2</f>
        <v>992.25</v>
      </c>
      <c r="S517" s="10">
        <f t="shared" ref="S517:S580" si="35">(PI()*R517)/(4*1000000)</f>
        <v>7.7931132763111807E-4</v>
      </c>
      <c r="T517"/>
      <c r="U517"/>
      <c r="V517"/>
      <c r="W517"/>
      <c r="X517"/>
      <c r="Y517"/>
      <c r="Z517"/>
      <c r="AA517"/>
      <c r="AB517"/>
      <c r="AC517"/>
      <c r="AD517"/>
      <c r="AE517"/>
      <c r="AF517"/>
      <c r="AG517"/>
      <c r="AH517"/>
      <c r="AI517"/>
      <c r="AJ517"/>
      <c r="AK517"/>
      <c r="AL517"/>
      <c r="AM517"/>
      <c r="AN517"/>
      <c r="AO517"/>
      <c r="AP517"/>
      <c r="AQ517"/>
      <c r="AR517"/>
      <c r="AS517"/>
      <c r="AT517"/>
      <c r="AU517"/>
      <c r="AV517"/>
      <c r="AW517"/>
      <c r="AX517"/>
      <c r="AY517"/>
      <c r="AZ517"/>
      <c r="BA517"/>
      <c r="BB517"/>
      <c r="BC517"/>
      <c r="BD517"/>
      <c r="BE517"/>
      <c r="BF517"/>
      <c r="BG517"/>
      <c r="BH517"/>
      <c r="BI517"/>
      <c r="BJ517"/>
      <c r="BK517"/>
      <c r="BL517"/>
      <c r="BM517"/>
      <c r="BN517"/>
      <c r="BO517"/>
      <c r="BP517"/>
      <c r="BQ517"/>
      <c r="BR517"/>
      <c r="BS517"/>
      <c r="BT517"/>
      <c r="BU517"/>
      <c r="BV517"/>
      <c r="BW517"/>
      <c r="BX517"/>
      <c r="BY517"/>
      <c r="BZ517"/>
      <c r="CA517"/>
      <c r="CB517"/>
      <c r="CC517"/>
      <c r="CD517"/>
      <c r="CE517"/>
      <c r="CF517"/>
      <c r="CG517"/>
      <c r="CH517"/>
      <c r="CI517"/>
      <c r="CJ517"/>
      <c r="CK517"/>
      <c r="CL517"/>
      <c r="CM517"/>
      <c r="CN517"/>
      <c r="CO517"/>
      <c r="CP517"/>
      <c r="CQ517"/>
      <c r="CR517"/>
      <c r="CS517"/>
      <c r="CT517"/>
      <c r="CU517"/>
      <c r="CV517"/>
      <c r="CW517"/>
      <c r="CX517"/>
      <c r="CY517"/>
      <c r="CZ517"/>
      <c r="DA517"/>
      <c r="DB517"/>
      <c r="DC517"/>
      <c r="DD517"/>
      <c r="DE517"/>
      <c r="DF517"/>
      <c r="DG517"/>
      <c r="DH517"/>
      <c r="DI517"/>
      <c r="DJ517"/>
      <c r="DK517"/>
      <c r="DL517"/>
      <c r="DM517"/>
      <c r="DN517"/>
      <c r="DO517"/>
      <c r="DP517"/>
      <c r="DQ517"/>
      <c r="DR517"/>
      <c r="DS517"/>
      <c r="DT517"/>
      <c r="DU517"/>
      <c r="DV517"/>
      <c r="DW517"/>
      <c r="DX517"/>
      <c r="DY517"/>
      <c r="DZ517"/>
      <c r="EA517"/>
      <c r="EB517"/>
      <c r="EC517"/>
      <c r="ED517"/>
      <c r="EE517"/>
      <c r="EF517"/>
      <c r="EG517"/>
      <c r="EH517"/>
      <c r="EI517"/>
      <c r="EJ517"/>
      <c r="EK517"/>
      <c r="EL517"/>
      <c r="EM517"/>
      <c r="EN517"/>
      <c r="EO517"/>
      <c r="EP517"/>
      <c r="EQ517"/>
      <c r="ER517"/>
      <c r="ES517"/>
      <c r="ET517"/>
      <c r="EU517"/>
      <c r="EV517"/>
      <c r="EW517"/>
      <c r="EX517"/>
      <c r="EY517"/>
      <c r="EZ517"/>
      <c r="FA517"/>
      <c r="FB517"/>
      <c r="FC517"/>
      <c r="FD517"/>
      <c r="FE517"/>
      <c r="FF517"/>
      <c r="FG517"/>
      <c r="FH517"/>
      <c r="FI517"/>
      <c r="FJ517"/>
      <c r="FK517"/>
      <c r="FL517"/>
      <c r="FM517"/>
      <c r="FN517"/>
      <c r="FO517"/>
      <c r="FP517"/>
      <c r="FQ517"/>
      <c r="FR517"/>
      <c r="FS517"/>
      <c r="FT517"/>
      <c r="FU517"/>
      <c r="FV517"/>
      <c r="FW517"/>
      <c r="FX517"/>
      <c r="FY517"/>
      <c r="FZ517"/>
      <c r="GA517"/>
      <c r="GB517"/>
      <c r="GC517"/>
      <c r="GD517"/>
      <c r="GE517"/>
      <c r="GF517"/>
      <c r="GG517"/>
      <c r="GH517"/>
      <c r="GI517"/>
      <c r="GJ517"/>
      <c r="GK517"/>
      <c r="GL517"/>
      <c r="GM517"/>
      <c r="GN517"/>
      <c r="GO517"/>
      <c r="GP517"/>
      <c r="GQ517"/>
      <c r="GR517"/>
      <c r="GS517"/>
      <c r="GT517"/>
      <c r="GU517"/>
      <c r="GV517"/>
      <c r="GW517"/>
      <c r="GX517"/>
      <c r="GY517"/>
      <c r="GZ517"/>
      <c r="HA517"/>
      <c r="HB517"/>
      <c r="HC517"/>
      <c r="HD517"/>
      <c r="HE517"/>
      <c r="HF517"/>
      <c r="HG517"/>
      <c r="HH517"/>
      <c r="HI517"/>
      <c r="HJ517"/>
      <c r="HK517"/>
      <c r="HL517"/>
      <c r="HM517"/>
      <c r="HN517"/>
      <c r="HO517"/>
      <c r="HP517"/>
      <c r="HQ517"/>
      <c r="HR517"/>
      <c r="HS517"/>
      <c r="HT517"/>
      <c r="HU517"/>
      <c r="HV517"/>
      <c r="HW517"/>
      <c r="HX517"/>
      <c r="HY517"/>
      <c r="HZ517"/>
      <c r="IA517"/>
      <c r="IB517"/>
    </row>
    <row r="518" spans="1:236" ht="12.75" customHeight="1" x14ac:dyDescent="0.25">
      <c r="A518" s="10">
        <v>3</v>
      </c>
      <c r="B518" s="10">
        <v>489</v>
      </c>
      <c r="C518" s="10">
        <v>515</v>
      </c>
      <c r="D518" s="60"/>
      <c r="E518" s="99">
        <v>22</v>
      </c>
      <c r="F518" s="99">
        <v>27</v>
      </c>
      <c r="G518" s="99">
        <v>27</v>
      </c>
      <c r="H518" s="99">
        <f t="shared" si="33"/>
        <v>27</v>
      </c>
      <c r="I518" s="5">
        <v>2</v>
      </c>
      <c r="J518" s="110">
        <v>2</v>
      </c>
      <c r="K518" s="5"/>
      <c r="L518" s="5"/>
      <c r="M518" s="5"/>
      <c r="N518" s="5"/>
      <c r="O518" s="3"/>
      <c r="P518" s="3"/>
      <c r="Q518" s="138"/>
      <c r="R518" s="18">
        <f t="shared" si="34"/>
        <v>729</v>
      </c>
      <c r="S518" s="10">
        <f t="shared" si="35"/>
        <v>5.7255526111673976E-4</v>
      </c>
      <c r="T518"/>
      <c r="U518"/>
      <c r="V518"/>
      <c r="W518"/>
      <c r="X518"/>
      <c r="Y518"/>
      <c r="Z518"/>
      <c r="AA518"/>
      <c r="AB518"/>
      <c r="AC518"/>
      <c r="AD518"/>
      <c r="AE518"/>
      <c r="AF518"/>
      <c r="AG518"/>
      <c r="AH518"/>
      <c r="AI518"/>
      <c r="AJ518"/>
      <c r="AK518"/>
      <c r="AL518"/>
      <c r="AM518"/>
      <c r="AN518"/>
      <c r="AO518"/>
      <c r="AP518"/>
      <c r="AQ518"/>
      <c r="AR518"/>
      <c r="AS518"/>
      <c r="AT518"/>
      <c r="AU518"/>
      <c r="AV518"/>
      <c r="AW518"/>
      <c r="AX518"/>
      <c r="AY518"/>
      <c r="AZ518"/>
      <c r="BA518"/>
      <c r="BB518"/>
      <c r="BC518"/>
      <c r="BD518"/>
      <c r="BE518"/>
      <c r="BF518"/>
      <c r="BG518"/>
      <c r="BH518"/>
      <c r="BI518"/>
      <c r="BJ518"/>
      <c r="BK518"/>
      <c r="BL518"/>
      <c r="BM518"/>
      <c r="BN518"/>
      <c r="BO518"/>
      <c r="BP518"/>
      <c r="BQ518"/>
      <c r="BR518"/>
      <c r="BS518"/>
      <c r="BT518"/>
      <c r="BU518"/>
      <c r="BV518"/>
      <c r="BW518"/>
      <c r="BX518"/>
      <c r="BY518"/>
      <c r="BZ518"/>
      <c r="CA518"/>
      <c r="CB518"/>
      <c r="CC518"/>
      <c r="CD518"/>
      <c r="CE518"/>
      <c r="CF518"/>
      <c r="CG518"/>
      <c r="CH518"/>
      <c r="CI518"/>
      <c r="CJ518"/>
      <c r="CK518"/>
      <c r="CL518"/>
      <c r="CM518"/>
      <c r="CN518"/>
      <c r="CO518"/>
      <c r="CP518"/>
      <c r="CQ518"/>
      <c r="CR518"/>
      <c r="CS518"/>
      <c r="CT518"/>
      <c r="CU518"/>
      <c r="CV518"/>
      <c r="CW518"/>
      <c r="CX518"/>
      <c r="CY518"/>
      <c r="CZ518"/>
      <c r="DA518"/>
      <c r="DB518"/>
      <c r="DC518"/>
      <c r="DD518"/>
      <c r="DE518"/>
      <c r="DF518"/>
      <c r="DG518"/>
      <c r="DH518"/>
      <c r="DI518"/>
      <c r="DJ518"/>
      <c r="DK518"/>
      <c r="DL518"/>
      <c r="DM518"/>
      <c r="DN518"/>
      <c r="DO518"/>
      <c r="DP518"/>
      <c r="DQ518"/>
      <c r="DR518"/>
      <c r="DS518"/>
      <c r="DT518"/>
      <c r="DU518"/>
      <c r="DV518"/>
      <c r="DW518"/>
      <c r="DX518"/>
      <c r="DY518"/>
      <c r="DZ518"/>
      <c r="EA518"/>
      <c r="EB518"/>
      <c r="EC518"/>
      <c r="ED518"/>
      <c r="EE518"/>
      <c r="EF518"/>
      <c r="EG518"/>
      <c r="EH518"/>
      <c r="EI518"/>
      <c r="EJ518"/>
      <c r="EK518"/>
      <c r="EL518"/>
      <c r="EM518"/>
      <c r="EN518"/>
      <c r="EO518"/>
      <c r="EP518"/>
      <c r="EQ518"/>
      <c r="ER518"/>
      <c r="ES518"/>
      <c r="ET518"/>
      <c r="EU518"/>
      <c r="EV518"/>
      <c r="EW518"/>
      <c r="EX518"/>
      <c r="EY518"/>
      <c r="EZ518"/>
      <c r="FA518"/>
      <c r="FB518"/>
      <c r="FC518"/>
      <c r="FD518"/>
      <c r="FE518"/>
      <c r="FF518"/>
      <c r="FG518"/>
      <c r="FH518"/>
      <c r="FI518"/>
      <c r="FJ518"/>
      <c r="FK518"/>
      <c r="FL518"/>
      <c r="FM518"/>
      <c r="FN518"/>
      <c r="FO518"/>
      <c r="FP518"/>
      <c r="FQ518"/>
      <c r="FR518"/>
      <c r="FS518"/>
      <c r="FT518"/>
      <c r="FU518"/>
      <c r="FV518"/>
      <c r="FW518"/>
      <c r="FX518"/>
      <c r="FY518"/>
      <c r="FZ518"/>
      <c r="GA518"/>
      <c r="GB518"/>
      <c r="GC518"/>
      <c r="GD518"/>
      <c r="GE518"/>
      <c r="GF518"/>
      <c r="GG518"/>
      <c r="GH518"/>
      <c r="GI518"/>
      <c r="GJ518"/>
      <c r="GK518"/>
      <c r="GL518"/>
      <c r="GM518"/>
      <c r="GN518"/>
      <c r="GO518"/>
      <c r="GP518"/>
      <c r="GQ518"/>
      <c r="GR518"/>
      <c r="GS518"/>
      <c r="GT518"/>
      <c r="GU518"/>
      <c r="GV518"/>
      <c r="GW518"/>
      <c r="GX518"/>
      <c r="GY518"/>
      <c r="GZ518"/>
      <c r="HA518"/>
      <c r="HB518"/>
      <c r="HC518"/>
      <c r="HD518"/>
      <c r="HE518"/>
      <c r="HF518"/>
      <c r="HG518"/>
      <c r="HH518"/>
      <c r="HI518"/>
      <c r="HJ518"/>
      <c r="HK518"/>
      <c r="HL518"/>
      <c r="HM518"/>
      <c r="HN518"/>
      <c r="HO518"/>
      <c r="HP518"/>
      <c r="HQ518"/>
      <c r="HR518"/>
      <c r="HS518"/>
      <c r="HT518"/>
      <c r="HU518"/>
      <c r="HV518"/>
      <c r="HW518"/>
      <c r="HX518"/>
      <c r="HY518"/>
      <c r="HZ518"/>
      <c r="IA518"/>
      <c r="IB518"/>
    </row>
    <row r="519" spans="1:236" ht="12.75" customHeight="1" x14ac:dyDescent="0.25">
      <c r="A519" s="10">
        <v>3</v>
      </c>
      <c r="B519" s="19">
        <v>490</v>
      </c>
      <c r="C519" s="10">
        <v>516</v>
      </c>
      <c r="D519" s="60"/>
      <c r="E519" s="99">
        <v>29</v>
      </c>
      <c r="F519" s="99">
        <v>33</v>
      </c>
      <c r="G519" s="99">
        <v>34</v>
      </c>
      <c r="H519" s="99">
        <f t="shared" si="33"/>
        <v>33.5</v>
      </c>
      <c r="I519" s="5">
        <v>2</v>
      </c>
      <c r="J519" s="110">
        <v>1</v>
      </c>
      <c r="K519" s="5"/>
      <c r="L519" s="5"/>
      <c r="M519" s="5"/>
      <c r="N519" s="5"/>
      <c r="O519" s="3"/>
      <c r="P519" s="3"/>
      <c r="Q519" s="138"/>
      <c r="R519" s="18">
        <f t="shared" si="34"/>
        <v>1122.25</v>
      </c>
      <c r="S519" s="10">
        <f t="shared" si="35"/>
        <v>8.8141308887278635E-4</v>
      </c>
      <c r="T519"/>
      <c r="U519"/>
      <c r="V519"/>
      <c r="W519"/>
      <c r="X519"/>
      <c r="Y519"/>
      <c r="Z519"/>
      <c r="AA519"/>
      <c r="AB519"/>
      <c r="AC519"/>
      <c r="AD519"/>
      <c r="AE519"/>
      <c r="AF519"/>
      <c r="AG519"/>
      <c r="AH519"/>
      <c r="AI519"/>
      <c r="AJ519"/>
      <c r="AK519"/>
      <c r="AL519"/>
      <c r="AM519"/>
      <c r="AN519"/>
      <c r="AO519"/>
      <c r="AP519"/>
      <c r="AQ519"/>
      <c r="AR519"/>
      <c r="AS519"/>
      <c r="AT519"/>
      <c r="AU519"/>
      <c r="AV519"/>
      <c r="AW519"/>
      <c r="AX519"/>
      <c r="AY519"/>
      <c r="AZ519"/>
      <c r="BA519"/>
      <c r="BB519"/>
      <c r="BC519"/>
      <c r="BD519"/>
      <c r="BE519"/>
      <c r="BF519"/>
      <c r="BG519"/>
      <c r="BH519"/>
      <c r="BI519"/>
      <c r="BJ519"/>
      <c r="BK519"/>
      <c r="BL519"/>
      <c r="BM519"/>
      <c r="BN519"/>
      <c r="BO519"/>
      <c r="BP519"/>
      <c r="BQ519"/>
      <c r="BR519"/>
      <c r="BS519"/>
      <c r="BT519"/>
      <c r="BU519"/>
      <c r="BV519"/>
      <c r="BW519"/>
      <c r="BX519"/>
      <c r="BY519"/>
      <c r="BZ519"/>
      <c r="CA519"/>
      <c r="CB519"/>
      <c r="CC519"/>
      <c r="CD519"/>
      <c r="CE519"/>
      <c r="CF519"/>
      <c r="CG519"/>
      <c r="CH519"/>
      <c r="CI519"/>
      <c r="CJ519"/>
      <c r="CK519"/>
      <c r="CL519"/>
      <c r="CM519"/>
      <c r="CN519"/>
      <c r="CO519"/>
      <c r="CP519"/>
      <c r="CQ519"/>
      <c r="CR519"/>
      <c r="CS519"/>
      <c r="CT519"/>
      <c r="CU519"/>
      <c r="CV519"/>
      <c r="CW519"/>
      <c r="CX519"/>
      <c r="CY519"/>
      <c r="CZ519"/>
      <c r="DA519"/>
      <c r="DB519"/>
      <c r="DC519"/>
      <c r="DD519"/>
      <c r="DE519"/>
      <c r="DF519"/>
      <c r="DG519"/>
      <c r="DH519"/>
      <c r="DI519"/>
      <c r="DJ519"/>
      <c r="DK519"/>
      <c r="DL519"/>
      <c r="DM519"/>
      <c r="DN519"/>
      <c r="DO519"/>
      <c r="DP519"/>
      <c r="DQ519"/>
      <c r="DR519"/>
      <c r="DS519"/>
      <c r="DT519"/>
      <c r="DU519"/>
      <c r="DV519"/>
      <c r="DW519"/>
      <c r="DX519"/>
      <c r="DY519"/>
      <c r="DZ519"/>
      <c r="EA519"/>
      <c r="EB519"/>
      <c r="EC519"/>
      <c r="ED519"/>
      <c r="EE519"/>
      <c r="EF519"/>
      <c r="EG519"/>
      <c r="EH519"/>
      <c r="EI519"/>
      <c r="EJ519"/>
      <c r="EK519"/>
      <c r="EL519"/>
      <c r="EM519"/>
      <c r="EN519"/>
      <c r="EO519"/>
      <c r="EP519"/>
      <c r="EQ519"/>
      <c r="ER519"/>
      <c r="ES519"/>
      <c r="ET519"/>
      <c r="EU519"/>
      <c r="EV519"/>
      <c r="EW519"/>
      <c r="EX519"/>
      <c r="EY519"/>
      <c r="EZ519"/>
      <c r="FA519"/>
      <c r="FB519"/>
      <c r="FC519"/>
      <c r="FD519"/>
      <c r="FE519"/>
      <c r="FF519"/>
      <c r="FG519"/>
      <c r="FH519"/>
      <c r="FI519"/>
      <c r="FJ519"/>
      <c r="FK519"/>
      <c r="FL519"/>
      <c r="FM519"/>
      <c r="FN519"/>
      <c r="FO519"/>
      <c r="FP519"/>
      <c r="FQ519"/>
      <c r="FR519"/>
      <c r="FS519"/>
      <c r="FT519"/>
      <c r="FU519"/>
      <c r="FV519"/>
      <c r="FW519"/>
      <c r="FX519"/>
      <c r="FY519"/>
      <c r="FZ519"/>
      <c r="GA519"/>
      <c r="GB519"/>
      <c r="GC519"/>
      <c r="GD519"/>
      <c r="GE519"/>
      <c r="GF519"/>
      <c r="GG519"/>
      <c r="GH519"/>
      <c r="GI519"/>
      <c r="GJ519"/>
      <c r="GK519"/>
      <c r="GL519"/>
      <c r="GM519"/>
      <c r="GN519"/>
      <c r="GO519"/>
      <c r="GP519"/>
      <c r="GQ519"/>
      <c r="GR519"/>
      <c r="GS519"/>
      <c r="GT519"/>
      <c r="GU519"/>
      <c r="GV519"/>
      <c r="GW519"/>
      <c r="GX519"/>
      <c r="GY519"/>
      <c r="GZ519"/>
      <c r="HA519"/>
      <c r="HB519"/>
      <c r="HC519"/>
      <c r="HD519"/>
      <c r="HE519"/>
      <c r="HF519"/>
      <c r="HG519"/>
      <c r="HH519"/>
      <c r="HI519"/>
      <c r="HJ519"/>
      <c r="HK519"/>
      <c r="HL519"/>
      <c r="HM519"/>
      <c r="HN519"/>
      <c r="HO519"/>
      <c r="HP519"/>
      <c r="HQ519"/>
      <c r="HR519"/>
      <c r="HS519"/>
      <c r="HT519"/>
      <c r="HU519"/>
      <c r="HV519"/>
      <c r="HW519"/>
      <c r="HX519"/>
      <c r="HY519"/>
      <c r="HZ519"/>
      <c r="IA519"/>
      <c r="IB519"/>
    </row>
    <row r="520" spans="1:236" ht="12.75" customHeight="1" x14ac:dyDescent="0.25">
      <c r="A520" s="10">
        <v>3</v>
      </c>
      <c r="B520" s="10">
        <v>491</v>
      </c>
      <c r="C520" s="19">
        <v>517</v>
      </c>
      <c r="D520" s="60"/>
      <c r="E520" s="99">
        <v>57</v>
      </c>
      <c r="F520" s="99">
        <v>60</v>
      </c>
      <c r="G520" s="99">
        <v>61</v>
      </c>
      <c r="H520" s="99">
        <f t="shared" si="33"/>
        <v>60.5</v>
      </c>
      <c r="I520" s="5">
        <v>1</v>
      </c>
      <c r="J520" s="110">
        <v>1</v>
      </c>
      <c r="K520" s="5"/>
      <c r="L520" s="5"/>
      <c r="M520" s="5"/>
      <c r="N520" s="5"/>
      <c r="O520" s="3"/>
      <c r="P520" s="3"/>
      <c r="Q520" s="138"/>
      <c r="R520" s="18">
        <f t="shared" si="34"/>
        <v>3660.25</v>
      </c>
      <c r="S520" s="10">
        <f t="shared" si="35"/>
        <v>2.8747536275755101E-3</v>
      </c>
      <c r="T520"/>
      <c r="U520"/>
      <c r="V520"/>
      <c r="W520"/>
      <c r="X520"/>
      <c r="Y520"/>
      <c r="Z520"/>
      <c r="AA520"/>
      <c r="AB520"/>
      <c r="AC520"/>
      <c r="AD520"/>
      <c r="AE520"/>
      <c r="AF520"/>
      <c r="AG520"/>
      <c r="AH520"/>
      <c r="AI520"/>
      <c r="AJ520"/>
      <c r="AK520"/>
      <c r="AL520"/>
      <c r="AM520"/>
      <c r="AN520"/>
      <c r="AO520"/>
      <c r="AP520"/>
      <c r="AQ520"/>
      <c r="AR520"/>
      <c r="AS520"/>
      <c r="AT520"/>
      <c r="AU520"/>
      <c r="AV520"/>
      <c r="AW520"/>
      <c r="AX520"/>
      <c r="AY520"/>
      <c r="AZ520"/>
      <c r="BA520"/>
      <c r="BB520"/>
      <c r="BC520"/>
      <c r="BD520"/>
      <c r="BE520"/>
      <c r="BF520"/>
      <c r="BG520"/>
      <c r="BH520"/>
      <c r="BI520"/>
      <c r="BJ520"/>
      <c r="BK520"/>
      <c r="BL520"/>
      <c r="BM520"/>
      <c r="BN520"/>
      <c r="BO520"/>
      <c r="BP520"/>
      <c r="BQ520"/>
      <c r="BR520"/>
      <c r="BS520"/>
      <c r="BT520"/>
      <c r="BU520"/>
      <c r="BV520"/>
      <c r="BW520"/>
      <c r="BX520"/>
      <c r="BY520"/>
      <c r="BZ520"/>
      <c r="CA520"/>
      <c r="CB520"/>
      <c r="CC520"/>
      <c r="CD520"/>
      <c r="CE520"/>
      <c r="CF520"/>
      <c r="CG520"/>
      <c r="CH520"/>
      <c r="CI520"/>
      <c r="CJ520"/>
      <c r="CK520"/>
      <c r="CL520"/>
      <c r="CM520"/>
      <c r="CN520"/>
      <c r="CO520"/>
      <c r="CP520"/>
      <c r="CQ520"/>
      <c r="CR520"/>
      <c r="CS520"/>
      <c r="CT520"/>
      <c r="CU520"/>
      <c r="CV520"/>
      <c r="CW520"/>
      <c r="CX520"/>
      <c r="CY520"/>
      <c r="CZ520"/>
      <c r="DA520"/>
      <c r="DB520"/>
      <c r="DC520"/>
      <c r="DD520"/>
      <c r="DE520"/>
      <c r="DF520"/>
      <c r="DG520"/>
      <c r="DH520"/>
      <c r="DI520"/>
      <c r="DJ520"/>
      <c r="DK520"/>
      <c r="DL520"/>
      <c r="DM520"/>
      <c r="DN520"/>
      <c r="DO520"/>
      <c r="DP520"/>
      <c r="DQ520"/>
      <c r="DR520"/>
      <c r="DS520"/>
      <c r="DT520"/>
      <c r="DU520"/>
      <c r="DV520"/>
      <c r="DW520"/>
      <c r="DX520"/>
      <c r="DY520"/>
      <c r="DZ520"/>
      <c r="EA520"/>
      <c r="EB520"/>
      <c r="EC520"/>
      <c r="ED520"/>
      <c r="EE520"/>
      <c r="EF520"/>
      <c r="EG520"/>
      <c r="EH520"/>
      <c r="EI520"/>
      <c r="EJ520"/>
      <c r="EK520"/>
      <c r="EL520"/>
      <c r="EM520"/>
      <c r="EN520"/>
      <c r="EO520"/>
      <c r="EP520"/>
      <c r="EQ520"/>
      <c r="ER520"/>
      <c r="ES520"/>
      <c r="ET520"/>
      <c r="EU520"/>
      <c r="EV520"/>
      <c r="EW520"/>
      <c r="EX520"/>
      <c r="EY520"/>
      <c r="EZ520"/>
      <c r="FA520"/>
      <c r="FB520"/>
      <c r="FC520"/>
      <c r="FD520"/>
      <c r="FE520"/>
      <c r="FF520"/>
      <c r="FG520"/>
      <c r="FH520"/>
      <c r="FI520"/>
      <c r="FJ520"/>
      <c r="FK520"/>
      <c r="FL520"/>
      <c r="FM520"/>
      <c r="FN520"/>
      <c r="FO520"/>
      <c r="FP520"/>
      <c r="FQ520"/>
      <c r="FR520"/>
      <c r="FS520"/>
      <c r="FT520"/>
      <c r="FU520"/>
      <c r="FV520"/>
      <c r="FW520"/>
      <c r="FX520"/>
      <c r="FY520"/>
      <c r="FZ520"/>
      <c r="GA520"/>
      <c r="GB520"/>
      <c r="GC520"/>
      <c r="GD520"/>
      <c r="GE520"/>
      <c r="GF520"/>
      <c r="GG520"/>
      <c r="GH520"/>
      <c r="GI520"/>
      <c r="GJ520"/>
      <c r="GK520"/>
      <c r="GL520"/>
      <c r="GM520"/>
      <c r="GN520"/>
      <c r="GO520"/>
      <c r="GP520"/>
      <c r="GQ520"/>
      <c r="GR520"/>
      <c r="GS520"/>
      <c r="GT520"/>
      <c r="GU520"/>
      <c r="GV520"/>
      <c r="GW520"/>
      <c r="GX520"/>
      <c r="GY520"/>
      <c r="GZ520"/>
      <c r="HA520"/>
      <c r="HB520"/>
      <c r="HC520"/>
      <c r="HD520"/>
      <c r="HE520"/>
      <c r="HF520"/>
      <c r="HG520"/>
      <c r="HH520"/>
      <c r="HI520"/>
      <c r="HJ520"/>
      <c r="HK520"/>
      <c r="HL520"/>
      <c r="HM520"/>
      <c r="HN520"/>
      <c r="HO520"/>
      <c r="HP520"/>
      <c r="HQ520"/>
      <c r="HR520"/>
      <c r="HS520"/>
      <c r="HT520"/>
      <c r="HU520"/>
      <c r="HV520"/>
      <c r="HW520"/>
      <c r="HX520"/>
      <c r="HY520"/>
      <c r="HZ520"/>
      <c r="IA520"/>
      <c r="IB520"/>
    </row>
    <row r="521" spans="1:236" ht="12.75" customHeight="1" x14ac:dyDescent="0.25">
      <c r="A521" s="10">
        <v>3</v>
      </c>
      <c r="B521" s="10" t="s">
        <v>147</v>
      </c>
      <c r="C521" s="10">
        <v>518</v>
      </c>
      <c r="D521" s="60"/>
      <c r="E521" s="99"/>
      <c r="F521" s="99">
        <v>22</v>
      </c>
      <c r="G521" s="99">
        <v>22</v>
      </c>
      <c r="H521" s="99">
        <f>(G521+F521)/2</f>
        <v>22</v>
      </c>
      <c r="I521" s="5"/>
      <c r="J521" s="110">
        <v>2</v>
      </c>
      <c r="K521" s="5"/>
      <c r="L521" s="5"/>
      <c r="M521" s="5"/>
      <c r="N521" s="5"/>
      <c r="O521" s="3"/>
      <c r="P521" s="3"/>
      <c r="Q521" s="3" t="s">
        <v>166</v>
      </c>
      <c r="R521" s="18">
        <f t="shared" si="34"/>
        <v>484</v>
      </c>
      <c r="S521" s="10">
        <f t="shared" si="35"/>
        <v>3.8013271108436499E-4</v>
      </c>
      <c r="T521"/>
      <c r="U521"/>
      <c r="V521"/>
      <c r="W521"/>
      <c r="X521"/>
      <c r="Y521"/>
      <c r="Z521"/>
      <c r="AA521"/>
      <c r="AB521"/>
      <c r="AC521"/>
      <c r="AD521"/>
      <c r="AE521"/>
      <c r="AF521"/>
      <c r="AG521"/>
      <c r="AH521"/>
      <c r="AI521"/>
      <c r="AJ521"/>
      <c r="AK521"/>
      <c r="AL521"/>
      <c r="AM521"/>
      <c r="AN521"/>
      <c r="AO521"/>
      <c r="AP521"/>
      <c r="AQ521"/>
      <c r="AR521"/>
      <c r="AS521"/>
      <c r="AT521"/>
      <c r="AU521"/>
      <c r="AV521"/>
      <c r="AW521"/>
      <c r="AX521"/>
      <c r="AY521"/>
      <c r="AZ521"/>
      <c r="BA521"/>
      <c r="BB521"/>
      <c r="BC521"/>
      <c r="BD521"/>
      <c r="BE521"/>
      <c r="BF521"/>
      <c r="BG521"/>
      <c r="BH521"/>
      <c r="BI521"/>
      <c r="BJ521"/>
      <c r="BK521"/>
      <c r="BL521"/>
      <c r="BM521"/>
      <c r="BN521"/>
      <c r="BO521"/>
      <c r="BP521"/>
      <c r="BQ521"/>
      <c r="BR521"/>
      <c r="BS521"/>
      <c r="BT521"/>
      <c r="BU521"/>
      <c r="BV521"/>
      <c r="BW521"/>
      <c r="BX521"/>
      <c r="BY521"/>
      <c r="BZ521"/>
      <c r="CA521"/>
      <c r="CB521"/>
      <c r="CC521"/>
      <c r="CD521"/>
      <c r="CE521"/>
      <c r="CF521"/>
      <c r="CG521"/>
      <c r="CH521"/>
      <c r="CI521"/>
      <c r="CJ521"/>
      <c r="CK521"/>
      <c r="CL521"/>
      <c r="CM521"/>
      <c r="CN521"/>
      <c r="CO521"/>
      <c r="CP521"/>
      <c r="CQ521"/>
      <c r="CR521"/>
      <c r="CS521"/>
      <c r="CT521"/>
      <c r="CU521"/>
      <c r="CV521"/>
      <c r="CW521"/>
      <c r="CX521"/>
      <c r="CY521"/>
      <c r="CZ521"/>
      <c r="DA521"/>
      <c r="DB521"/>
      <c r="DC521"/>
      <c r="DD521"/>
      <c r="DE521"/>
      <c r="DF521"/>
      <c r="DG521"/>
      <c r="DH521"/>
      <c r="DI521"/>
      <c r="DJ521"/>
      <c r="DK521"/>
      <c r="DL521"/>
      <c r="DM521"/>
      <c r="DN521"/>
      <c r="DO521"/>
      <c r="DP521"/>
      <c r="DQ521"/>
      <c r="DR521"/>
      <c r="DS521"/>
      <c r="DT521"/>
      <c r="DU521"/>
      <c r="DV521"/>
      <c r="DW521"/>
      <c r="DX521"/>
      <c r="DY521"/>
      <c r="DZ521"/>
      <c r="EA521"/>
      <c r="EB521"/>
      <c r="EC521"/>
      <c r="ED521"/>
      <c r="EE521"/>
      <c r="EF521"/>
      <c r="EG521"/>
      <c r="EH521"/>
      <c r="EI521"/>
      <c r="EJ521"/>
      <c r="EK521"/>
      <c r="EL521"/>
      <c r="EM521"/>
      <c r="EN521"/>
      <c r="EO521"/>
      <c r="EP521"/>
      <c r="EQ521"/>
      <c r="ER521"/>
      <c r="ES521"/>
      <c r="ET521"/>
      <c r="EU521"/>
      <c r="EV521"/>
      <c r="EW521"/>
      <c r="EX521"/>
      <c r="EY521"/>
      <c r="EZ521"/>
      <c r="FA521"/>
      <c r="FB521"/>
      <c r="FC521"/>
      <c r="FD521"/>
      <c r="FE521"/>
      <c r="FF521"/>
      <c r="FG521"/>
      <c r="FH521"/>
      <c r="FI521"/>
      <c r="FJ521"/>
      <c r="FK521"/>
      <c r="FL521"/>
      <c r="FM521"/>
      <c r="FN521"/>
      <c r="FO521"/>
      <c r="FP521"/>
      <c r="FQ521"/>
      <c r="FR521"/>
      <c r="FS521"/>
      <c r="FT521"/>
      <c r="FU521"/>
      <c r="FV521"/>
      <c r="FW521"/>
      <c r="FX521"/>
      <c r="FY521"/>
      <c r="FZ521"/>
      <c r="GA521"/>
      <c r="GB521"/>
      <c r="GC521"/>
      <c r="GD521"/>
      <c r="GE521"/>
      <c r="GF521"/>
      <c r="GG521"/>
      <c r="GH521"/>
      <c r="GI521"/>
      <c r="GJ521"/>
      <c r="GK521"/>
      <c r="GL521"/>
      <c r="GM521"/>
      <c r="GN521"/>
      <c r="GO521"/>
      <c r="GP521"/>
      <c r="GQ521"/>
      <c r="GR521"/>
      <c r="GS521"/>
      <c r="GT521"/>
      <c r="GU521"/>
      <c r="GV521"/>
      <c r="GW521"/>
      <c r="GX521"/>
      <c r="GY521"/>
      <c r="GZ521"/>
      <c r="HA521"/>
      <c r="HB521"/>
      <c r="HC521"/>
      <c r="HD521"/>
      <c r="HE521"/>
      <c r="HF521"/>
      <c r="HG521"/>
      <c r="HH521"/>
      <c r="HI521"/>
      <c r="HJ521"/>
      <c r="HK521"/>
      <c r="HL521"/>
      <c r="HM521"/>
      <c r="HN521"/>
      <c r="HO521"/>
      <c r="HP521"/>
      <c r="HQ521"/>
      <c r="HR521"/>
      <c r="HS521"/>
      <c r="HT521"/>
      <c r="HU521"/>
      <c r="HV521"/>
      <c r="HW521"/>
      <c r="HX521"/>
      <c r="HY521"/>
      <c r="HZ521"/>
      <c r="IA521"/>
      <c r="IB521"/>
    </row>
    <row r="522" spans="1:236" ht="12.75" customHeight="1" x14ac:dyDescent="0.25">
      <c r="A522" s="10">
        <v>3</v>
      </c>
      <c r="B522" s="19">
        <v>492</v>
      </c>
      <c r="C522" s="19">
        <v>519</v>
      </c>
      <c r="D522" s="60"/>
      <c r="E522" s="99">
        <v>33</v>
      </c>
      <c r="F522" s="99">
        <v>35</v>
      </c>
      <c r="G522" s="99">
        <v>36</v>
      </c>
      <c r="H522" s="99">
        <f>AVERAGE(F522:G522)</f>
        <v>35.5</v>
      </c>
      <c r="I522" s="5">
        <v>2</v>
      </c>
      <c r="J522" s="110">
        <v>2</v>
      </c>
      <c r="K522" s="5"/>
      <c r="L522" s="5"/>
      <c r="M522" s="5"/>
      <c r="N522" s="5"/>
      <c r="O522" s="3"/>
      <c r="P522" s="3"/>
      <c r="Q522" s="138"/>
      <c r="R522" s="18">
        <f t="shared" si="34"/>
        <v>1260.25</v>
      </c>
      <c r="S522" s="10">
        <f t="shared" si="35"/>
        <v>9.8979803542163423E-4</v>
      </c>
      <c r="T522"/>
      <c r="U522"/>
      <c r="V522"/>
      <c r="W522"/>
      <c r="X522"/>
      <c r="Y522"/>
      <c r="Z522"/>
      <c r="AA522"/>
      <c r="AB522"/>
      <c r="AC522"/>
      <c r="AD522"/>
      <c r="AE522"/>
      <c r="AF522"/>
      <c r="AG522"/>
      <c r="AH522"/>
      <c r="AI522"/>
      <c r="AJ522"/>
      <c r="AK522"/>
      <c r="AL522"/>
      <c r="AM522"/>
      <c r="AN522"/>
      <c r="AO522"/>
      <c r="AP522"/>
      <c r="AQ522"/>
      <c r="AR522"/>
      <c r="AS522"/>
      <c r="AT522"/>
      <c r="AU522"/>
      <c r="AV522"/>
      <c r="AW522"/>
      <c r="AX522"/>
      <c r="AY522"/>
      <c r="AZ522"/>
      <c r="BA522"/>
      <c r="BB522"/>
      <c r="BC522"/>
      <c r="BD522"/>
      <c r="BE522"/>
      <c r="BF522"/>
      <c r="BG522"/>
      <c r="BH522"/>
      <c r="BI522"/>
      <c r="BJ522"/>
      <c r="BK522"/>
      <c r="BL522"/>
      <c r="BM522"/>
      <c r="BN522"/>
      <c r="BO522"/>
      <c r="BP522"/>
      <c r="BQ522"/>
      <c r="BR522"/>
      <c r="BS522"/>
      <c r="BT522"/>
      <c r="BU522"/>
      <c r="BV522"/>
      <c r="BW522"/>
      <c r="BX522"/>
      <c r="BY522"/>
      <c r="BZ522"/>
      <c r="CA522"/>
      <c r="CB522"/>
      <c r="CC522"/>
      <c r="CD522"/>
      <c r="CE522"/>
      <c r="CF522"/>
      <c r="CG522"/>
      <c r="CH522"/>
      <c r="CI522"/>
      <c r="CJ522"/>
      <c r="CK522"/>
      <c r="CL522"/>
      <c r="CM522"/>
      <c r="CN522"/>
      <c r="CO522"/>
      <c r="CP522"/>
      <c r="CQ522"/>
      <c r="CR522"/>
      <c r="CS522"/>
      <c r="CT522"/>
      <c r="CU522"/>
      <c r="CV522"/>
      <c r="CW522"/>
      <c r="CX522"/>
      <c r="CY522"/>
      <c r="CZ522"/>
      <c r="DA522"/>
      <c r="DB522"/>
      <c r="DC522"/>
      <c r="DD522"/>
      <c r="DE522"/>
      <c r="DF522"/>
      <c r="DG522"/>
      <c r="DH522"/>
      <c r="DI522"/>
      <c r="DJ522"/>
      <c r="DK522"/>
      <c r="DL522"/>
      <c r="DM522"/>
      <c r="DN522"/>
      <c r="DO522"/>
      <c r="DP522"/>
      <c r="DQ522"/>
      <c r="DR522"/>
      <c r="DS522"/>
      <c r="DT522"/>
      <c r="DU522"/>
      <c r="DV522"/>
      <c r="DW522"/>
      <c r="DX522"/>
      <c r="DY522"/>
      <c r="DZ522"/>
      <c r="EA522"/>
      <c r="EB522"/>
      <c r="EC522"/>
      <c r="ED522"/>
      <c r="EE522"/>
      <c r="EF522"/>
      <c r="EG522"/>
      <c r="EH522"/>
      <c r="EI522"/>
      <c r="EJ522"/>
      <c r="EK522"/>
      <c r="EL522"/>
      <c r="EM522"/>
      <c r="EN522"/>
      <c r="EO522"/>
      <c r="EP522"/>
      <c r="EQ522"/>
      <c r="ER522"/>
      <c r="ES522"/>
      <c r="ET522"/>
      <c r="EU522"/>
      <c r="EV522"/>
      <c r="EW522"/>
      <c r="EX522"/>
      <c r="EY522"/>
      <c r="EZ522"/>
      <c r="FA522"/>
      <c r="FB522"/>
      <c r="FC522"/>
      <c r="FD522"/>
      <c r="FE522"/>
      <c r="FF522"/>
      <c r="FG522"/>
      <c r="FH522"/>
      <c r="FI522"/>
      <c r="FJ522"/>
      <c r="FK522"/>
      <c r="FL522"/>
      <c r="FM522"/>
      <c r="FN522"/>
      <c r="FO522"/>
      <c r="FP522"/>
      <c r="FQ522"/>
      <c r="FR522"/>
      <c r="FS522"/>
      <c r="FT522"/>
      <c r="FU522"/>
      <c r="FV522"/>
      <c r="FW522"/>
      <c r="FX522"/>
      <c r="FY522"/>
      <c r="FZ522"/>
      <c r="GA522"/>
      <c r="GB522"/>
      <c r="GC522"/>
      <c r="GD522"/>
      <c r="GE522"/>
      <c r="GF522"/>
      <c r="GG522"/>
      <c r="GH522"/>
      <c r="GI522"/>
      <c r="GJ522"/>
      <c r="GK522"/>
      <c r="GL522"/>
      <c r="GM522"/>
      <c r="GN522"/>
      <c r="GO522"/>
      <c r="GP522"/>
      <c r="GQ522"/>
      <c r="GR522"/>
      <c r="GS522"/>
      <c r="GT522"/>
      <c r="GU522"/>
      <c r="GV522"/>
      <c r="GW522"/>
      <c r="GX522"/>
      <c r="GY522"/>
      <c r="GZ522"/>
      <c r="HA522"/>
      <c r="HB522"/>
      <c r="HC522"/>
      <c r="HD522"/>
      <c r="HE522"/>
      <c r="HF522"/>
      <c r="HG522"/>
      <c r="HH522"/>
      <c r="HI522"/>
      <c r="HJ522"/>
      <c r="HK522"/>
      <c r="HL522"/>
      <c r="HM522"/>
      <c r="HN522"/>
      <c r="HO522"/>
      <c r="HP522"/>
      <c r="HQ522"/>
      <c r="HR522"/>
      <c r="HS522"/>
      <c r="HT522"/>
      <c r="HU522"/>
      <c r="HV522"/>
      <c r="HW522"/>
      <c r="HX522"/>
      <c r="HY522"/>
      <c r="HZ522"/>
      <c r="IA522"/>
      <c r="IB522"/>
    </row>
    <row r="523" spans="1:236" ht="12.75" customHeight="1" x14ac:dyDescent="0.25">
      <c r="A523" s="10">
        <v>3</v>
      </c>
      <c r="B523" s="10">
        <v>493</v>
      </c>
      <c r="C523" s="10">
        <v>520</v>
      </c>
      <c r="D523" s="60"/>
      <c r="E523" s="99">
        <v>25.5</v>
      </c>
      <c r="F523" s="99">
        <v>23</v>
      </c>
      <c r="G523" s="99">
        <v>25</v>
      </c>
      <c r="H523" s="99">
        <f>AVERAGE(F523:G523)</f>
        <v>24</v>
      </c>
      <c r="I523" s="5">
        <v>1</v>
      </c>
      <c r="J523" s="110">
        <v>3</v>
      </c>
      <c r="K523" s="5"/>
      <c r="L523" s="5">
        <v>2.7</v>
      </c>
      <c r="M523" s="5">
        <v>3</v>
      </c>
      <c r="N523" s="5">
        <v>50</v>
      </c>
      <c r="O523" s="3"/>
      <c r="P523" s="3"/>
      <c r="Q523" s="138"/>
      <c r="R523" s="18">
        <f t="shared" si="34"/>
        <v>576</v>
      </c>
      <c r="S523" s="10">
        <f t="shared" si="35"/>
        <v>4.523893421169302E-4</v>
      </c>
      <c r="T523"/>
      <c r="U523"/>
      <c r="V523"/>
      <c r="W523"/>
      <c r="X523"/>
      <c r="Y523"/>
      <c r="Z523"/>
      <c r="AA523"/>
      <c r="AB523"/>
      <c r="AC523"/>
      <c r="AD523"/>
      <c r="AE523"/>
      <c r="AF523"/>
      <c r="AG523"/>
      <c r="AH523"/>
      <c r="AI523"/>
      <c r="AJ523"/>
      <c r="AK523"/>
      <c r="AL523"/>
      <c r="AM523"/>
      <c r="AN523"/>
      <c r="AO523"/>
      <c r="AP523"/>
      <c r="AQ523"/>
      <c r="AR523"/>
      <c r="AS523"/>
      <c r="AT523"/>
      <c r="AU523"/>
      <c r="AV523"/>
      <c r="AW523"/>
      <c r="AX523"/>
      <c r="AY523"/>
      <c r="AZ523"/>
      <c r="BA523"/>
      <c r="BB523"/>
      <c r="BC523"/>
      <c r="BD523"/>
      <c r="BE523"/>
      <c r="BF523"/>
      <c r="BG523"/>
      <c r="BH523"/>
      <c r="BI523"/>
      <c r="BJ523"/>
      <c r="BK523"/>
      <c r="BL523"/>
      <c r="BM523"/>
      <c r="BN523"/>
      <c r="BO523"/>
      <c r="BP523"/>
      <c r="BQ523"/>
      <c r="BR523"/>
      <c r="BS523"/>
      <c r="BT523"/>
      <c r="BU523"/>
      <c r="BV523"/>
      <c r="BW523"/>
      <c r="BX523"/>
      <c r="BY523"/>
      <c r="BZ523"/>
      <c r="CA523"/>
      <c r="CB523"/>
      <c r="CC523"/>
      <c r="CD523"/>
      <c r="CE523"/>
      <c r="CF523"/>
      <c r="CG523"/>
      <c r="CH523"/>
      <c r="CI523"/>
      <c r="CJ523"/>
      <c r="CK523"/>
      <c r="CL523"/>
      <c r="CM523"/>
      <c r="CN523"/>
      <c r="CO523"/>
      <c r="CP523"/>
      <c r="CQ523"/>
      <c r="CR523"/>
      <c r="CS523"/>
      <c r="CT523"/>
      <c r="CU523"/>
      <c r="CV523"/>
      <c r="CW523"/>
      <c r="CX523"/>
      <c r="CY523"/>
      <c r="CZ523"/>
      <c r="DA523"/>
      <c r="DB523"/>
      <c r="DC523"/>
      <c r="DD523"/>
      <c r="DE523"/>
      <c r="DF523"/>
      <c r="DG523"/>
      <c r="DH523"/>
      <c r="DI523"/>
      <c r="DJ523"/>
      <c r="DK523"/>
      <c r="DL523"/>
      <c r="DM523"/>
      <c r="DN523"/>
      <c r="DO523"/>
      <c r="DP523"/>
      <c r="DQ523"/>
      <c r="DR523"/>
      <c r="DS523"/>
      <c r="DT523"/>
      <c r="DU523"/>
      <c r="DV523"/>
      <c r="DW523"/>
      <c r="DX523"/>
      <c r="DY523"/>
      <c r="DZ523"/>
      <c r="EA523"/>
      <c r="EB523"/>
      <c r="EC523"/>
      <c r="ED523"/>
      <c r="EE523"/>
      <c r="EF523"/>
      <c r="EG523"/>
      <c r="EH523"/>
      <c r="EI523"/>
      <c r="EJ523"/>
      <c r="EK523"/>
      <c r="EL523"/>
      <c r="EM523"/>
      <c r="EN523"/>
      <c r="EO523"/>
      <c r="EP523"/>
      <c r="EQ523"/>
      <c r="ER523"/>
      <c r="ES523"/>
      <c r="ET523"/>
      <c r="EU523"/>
      <c r="EV523"/>
      <c r="EW523"/>
      <c r="EX523"/>
      <c r="EY523"/>
      <c r="EZ523"/>
      <c r="FA523"/>
      <c r="FB523"/>
      <c r="FC523"/>
      <c r="FD523"/>
      <c r="FE523"/>
      <c r="FF523"/>
      <c r="FG523"/>
      <c r="FH523"/>
      <c r="FI523"/>
      <c r="FJ523"/>
      <c r="FK523"/>
      <c r="FL523"/>
      <c r="FM523"/>
      <c r="FN523"/>
      <c r="FO523"/>
      <c r="FP523"/>
      <c r="FQ523"/>
      <c r="FR523"/>
      <c r="FS523"/>
      <c r="FT523"/>
      <c r="FU523"/>
      <c r="FV523"/>
      <c r="FW523"/>
      <c r="FX523"/>
      <c r="FY523"/>
      <c r="FZ523"/>
      <c r="GA523"/>
      <c r="GB523"/>
      <c r="GC523"/>
      <c r="GD523"/>
      <c r="GE523"/>
      <c r="GF523"/>
      <c r="GG523"/>
      <c r="GH523"/>
      <c r="GI523"/>
      <c r="GJ523"/>
      <c r="GK523"/>
      <c r="GL523"/>
      <c r="GM523"/>
      <c r="GN523"/>
      <c r="GO523"/>
      <c r="GP523"/>
      <c r="GQ523"/>
      <c r="GR523"/>
      <c r="GS523"/>
      <c r="GT523"/>
      <c r="GU523"/>
      <c r="GV523"/>
      <c r="GW523"/>
      <c r="GX523"/>
      <c r="GY523"/>
      <c r="GZ523"/>
      <c r="HA523"/>
      <c r="HB523"/>
      <c r="HC523"/>
      <c r="HD523"/>
      <c r="HE523"/>
      <c r="HF523"/>
      <c r="HG523"/>
      <c r="HH523"/>
      <c r="HI523"/>
      <c r="HJ523"/>
      <c r="HK523"/>
      <c r="HL523"/>
      <c r="HM523"/>
      <c r="HN523"/>
      <c r="HO523"/>
      <c r="HP523"/>
      <c r="HQ523"/>
      <c r="HR523"/>
      <c r="HS523"/>
      <c r="HT523"/>
      <c r="HU523"/>
      <c r="HV523"/>
      <c r="HW523"/>
      <c r="HX523"/>
      <c r="HY523"/>
      <c r="HZ523"/>
      <c r="IA523"/>
      <c r="IB523"/>
    </row>
    <row r="524" spans="1:236" ht="12.75" customHeight="1" x14ac:dyDescent="0.25">
      <c r="A524" s="10">
        <v>3</v>
      </c>
      <c r="B524" s="10" t="s">
        <v>147</v>
      </c>
      <c r="C524" s="10">
        <v>521</v>
      </c>
      <c r="D524" s="60"/>
      <c r="E524" s="99"/>
      <c r="F524" s="99">
        <v>20</v>
      </c>
      <c r="G524" s="99">
        <v>20</v>
      </c>
      <c r="H524" s="99">
        <f>(G524+F524)/2</f>
        <v>20</v>
      </c>
      <c r="I524" s="5"/>
      <c r="J524" s="110">
        <v>2</v>
      </c>
      <c r="K524" s="5"/>
      <c r="L524" s="5"/>
      <c r="M524" s="5"/>
      <c r="N524" s="5"/>
      <c r="O524" s="3"/>
      <c r="P524" s="3"/>
      <c r="Q524" s="3" t="s">
        <v>167</v>
      </c>
      <c r="R524" s="18">
        <f t="shared" si="34"/>
        <v>400</v>
      </c>
      <c r="S524" s="10">
        <f t="shared" si="35"/>
        <v>3.1415926535897931E-4</v>
      </c>
      <c r="T524"/>
      <c r="U524"/>
      <c r="V524"/>
      <c r="W524"/>
      <c r="X524"/>
      <c r="Y524"/>
      <c r="Z524"/>
      <c r="AA524"/>
      <c r="AB524"/>
      <c r="AC524"/>
      <c r="AD524"/>
      <c r="AE524"/>
      <c r="AF524"/>
      <c r="AG524"/>
      <c r="AH524"/>
      <c r="AI524"/>
      <c r="AJ524"/>
      <c r="AK524"/>
      <c r="AL524"/>
      <c r="AM524"/>
      <c r="AN524"/>
      <c r="AO524"/>
      <c r="AP524"/>
      <c r="AQ524"/>
      <c r="AR524"/>
      <c r="AS524"/>
      <c r="AT524"/>
      <c r="AU524"/>
      <c r="AV524"/>
      <c r="AW524"/>
      <c r="AX524"/>
      <c r="AY524"/>
      <c r="AZ524"/>
      <c r="BA524"/>
      <c r="BB524"/>
      <c r="BC524"/>
      <c r="BD524"/>
      <c r="BE524"/>
      <c r="BF524"/>
      <c r="BG524"/>
      <c r="BH524"/>
      <c r="BI524"/>
      <c r="BJ524"/>
      <c r="BK524"/>
      <c r="BL524"/>
      <c r="BM524"/>
      <c r="BN524"/>
      <c r="BO524"/>
      <c r="BP524"/>
      <c r="BQ524"/>
      <c r="BR524"/>
      <c r="BS524"/>
      <c r="BT524"/>
      <c r="BU524"/>
      <c r="BV524"/>
      <c r="BW524"/>
      <c r="BX524"/>
      <c r="BY524"/>
      <c r="BZ524"/>
      <c r="CA524"/>
      <c r="CB524"/>
      <c r="CC524"/>
      <c r="CD524"/>
      <c r="CE524"/>
      <c r="CF524"/>
      <c r="CG524"/>
      <c r="CH524"/>
      <c r="CI524"/>
      <c r="CJ524"/>
      <c r="CK524"/>
      <c r="CL524"/>
      <c r="CM524"/>
      <c r="CN524"/>
      <c r="CO524"/>
      <c r="CP524"/>
      <c r="CQ524"/>
      <c r="CR524"/>
      <c r="CS524"/>
      <c r="CT524"/>
      <c r="CU524"/>
      <c r="CV524"/>
      <c r="CW524"/>
      <c r="CX524"/>
      <c r="CY524"/>
      <c r="CZ524"/>
      <c r="DA524"/>
      <c r="DB524"/>
      <c r="DC524"/>
      <c r="DD524"/>
      <c r="DE524"/>
      <c r="DF524"/>
      <c r="DG524"/>
      <c r="DH524"/>
      <c r="DI524"/>
      <c r="DJ524"/>
      <c r="DK524"/>
      <c r="DL524"/>
      <c r="DM524"/>
      <c r="DN524"/>
      <c r="DO524"/>
      <c r="DP524"/>
      <c r="DQ524"/>
      <c r="DR524"/>
      <c r="DS524"/>
      <c r="DT524"/>
      <c r="DU524"/>
      <c r="DV524"/>
      <c r="DW524"/>
      <c r="DX524"/>
      <c r="DY524"/>
      <c r="DZ524"/>
      <c r="EA524"/>
      <c r="EB524"/>
      <c r="EC524"/>
      <c r="ED524"/>
      <c r="EE524"/>
      <c r="EF524"/>
      <c r="EG524"/>
      <c r="EH524"/>
      <c r="EI524"/>
      <c r="EJ524"/>
      <c r="EK524"/>
      <c r="EL524"/>
      <c r="EM524"/>
      <c r="EN524"/>
      <c r="EO524"/>
      <c r="EP524"/>
      <c r="EQ524"/>
      <c r="ER524"/>
      <c r="ES524"/>
      <c r="ET524"/>
      <c r="EU524"/>
      <c r="EV524"/>
      <c r="EW524"/>
      <c r="EX524"/>
      <c r="EY524"/>
      <c r="EZ524"/>
      <c r="FA524"/>
      <c r="FB524"/>
      <c r="FC524"/>
      <c r="FD524"/>
      <c r="FE524"/>
      <c r="FF524"/>
      <c r="FG524"/>
      <c r="FH524"/>
      <c r="FI524"/>
      <c r="FJ524"/>
      <c r="FK524"/>
      <c r="FL524"/>
      <c r="FM524"/>
      <c r="FN524"/>
      <c r="FO524"/>
      <c r="FP524"/>
      <c r="FQ524"/>
      <c r="FR524"/>
      <c r="FS524"/>
      <c r="FT524"/>
      <c r="FU524"/>
      <c r="FV524"/>
      <c r="FW524"/>
      <c r="FX524"/>
      <c r="FY524"/>
      <c r="FZ524"/>
      <c r="GA524"/>
      <c r="GB524"/>
      <c r="GC524"/>
      <c r="GD524"/>
      <c r="GE524"/>
      <c r="GF524"/>
      <c r="GG524"/>
      <c r="GH524"/>
      <c r="GI524"/>
      <c r="GJ524"/>
      <c r="GK524"/>
      <c r="GL524"/>
      <c r="GM524"/>
      <c r="GN524"/>
      <c r="GO524"/>
      <c r="GP524"/>
      <c r="GQ524"/>
      <c r="GR524"/>
      <c r="GS524"/>
      <c r="GT524"/>
      <c r="GU524"/>
      <c r="GV524"/>
      <c r="GW524"/>
      <c r="GX524"/>
      <c r="GY524"/>
      <c r="GZ524"/>
      <c r="HA524"/>
      <c r="HB524"/>
      <c r="HC524"/>
      <c r="HD524"/>
      <c r="HE524"/>
      <c r="HF524"/>
      <c r="HG524"/>
      <c r="HH524"/>
      <c r="HI524"/>
      <c r="HJ524"/>
      <c r="HK524"/>
      <c r="HL524"/>
      <c r="HM524"/>
      <c r="HN524"/>
      <c r="HO524"/>
      <c r="HP524"/>
      <c r="HQ524"/>
      <c r="HR524"/>
      <c r="HS524"/>
      <c r="HT524"/>
      <c r="HU524"/>
      <c r="HV524"/>
      <c r="HW524"/>
      <c r="HX524"/>
      <c r="HY524"/>
      <c r="HZ524"/>
      <c r="IA524"/>
      <c r="IB524"/>
    </row>
    <row r="525" spans="1:236" ht="12.75" customHeight="1" x14ac:dyDescent="0.25">
      <c r="A525" s="10">
        <v>3</v>
      </c>
      <c r="B525" s="19">
        <v>494</v>
      </c>
      <c r="C525" s="19">
        <v>522</v>
      </c>
      <c r="D525" s="60"/>
      <c r="E525" s="99">
        <v>43.5</v>
      </c>
      <c r="F525" s="99">
        <v>46</v>
      </c>
      <c r="G525" s="99">
        <v>43</v>
      </c>
      <c r="H525" s="99">
        <f>AVERAGE(F525:G525)</f>
        <v>44.5</v>
      </c>
      <c r="I525" s="5">
        <v>1</v>
      </c>
      <c r="J525" s="110">
        <v>2</v>
      </c>
      <c r="K525" s="5"/>
      <c r="L525" s="5">
        <v>3.5</v>
      </c>
      <c r="M525" s="5">
        <v>4.4000000000000004</v>
      </c>
      <c r="N525" s="5"/>
      <c r="O525" s="3"/>
      <c r="P525" s="3"/>
      <c r="Q525" s="138"/>
      <c r="R525" s="18">
        <f t="shared" si="34"/>
        <v>1980.25</v>
      </c>
      <c r="S525" s="10">
        <f t="shared" si="35"/>
        <v>1.555284713067797E-3</v>
      </c>
      <c r="T525"/>
      <c r="U525"/>
      <c r="V525"/>
      <c r="W525"/>
      <c r="X525"/>
      <c r="Y525"/>
      <c r="Z525"/>
      <c r="AA525"/>
      <c r="AB525"/>
      <c r="AC525"/>
      <c r="AD525"/>
      <c r="AE525"/>
      <c r="AF525"/>
      <c r="AG525"/>
      <c r="AH525"/>
      <c r="AI525"/>
      <c r="AJ525"/>
      <c r="AK525"/>
      <c r="AL525"/>
      <c r="AM525"/>
      <c r="AN525"/>
      <c r="AO525"/>
      <c r="AP525"/>
      <c r="AQ525"/>
      <c r="AR525"/>
      <c r="AS525"/>
      <c r="AT525"/>
      <c r="AU525"/>
      <c r="AV525"/>
      <c r="AW525"/>
      <c r="AX525"/>
      <c r="AY525"/>
      <c r="AZ525"/>
      <c r="BA525"/>
      <c r="BB525"/>
      <c r="BC525"/>
      <c r="BD525"/>
      <c r="BE525"/>
      <c r="BF525"/>
      <c r="BG525"/>
      <c r="BH525"/>
      <c r="BI525"/>
      <c r="BJ525"/>
      <c r="BK525"/>
      <c r="BL525"/>
      <c r="BM525"/>
      <c r="BN525"/>
      <c r="BO525"/>
      <c r="BP525"/>
      <c r="BQ525"/>
      <c r="BR525"/>
      <c r="BS525"/>
      <c r="BT525"/>
      <c r="BU525"/>
      <c r="BV525"/>
      <c r="BW525"/>
      <c r="BX525"/>
      <c r="BY525"/>
      <c r="BZ525"/>
      <c r="CA525"/>
      <c r="CB525"/>
      <c r="CC525"/>
      <c r="CD525"/>
      <c r="CE525"/>
      <c r="CF525"/>
      <c r="CG525"/>
      <c r="CH525"/>
      <c r="CI525"/>
      <c r="CJ525"/>
      <c r="CK525"/>
      <c r="CL525"/>
      <c r="CM525"/>
      <c r="CN525"/>
      <c r="CO525"/>
      <c r="CP525"/>
      <c r="CQ525"/>
      <c r="CR525"/>
      <c r="CS525"/>
      <c r="CT525"/>
      <c r="CU525"/>
      <c r="CV525"/>
      <c r="CW525"/>
      <c r="CX525"/>
      <c r="CY525"/>
      <c r="CZ525"/>
      <c r="DA525"/>
      <c r="DB525"/>
      <c r="DC525"/>
      <c r="DD525"/>
      <c r="DE525"/>
      <c r="DF525"/>
      <c r="DG525"/>
      <c r="DH525"/>
      <c r="DI525"/>
      <c r="DJ525"/>
      <c r="DK525"/>
      <c r="DL525"/>
      <c r="DM525"/>
      <c r="DN525"/>
      <c r="DO525"/>
      <c r="DP525"/>
      <c r="DQ525"/>
      <c r="DR525"/>
      <c r="DS525"/>
      <c r="DT525"/>
      <c r="DU525"/>
      <c r="DV525"/>
      <c r="DW525"/>
      <c r="DX525"/>
      <c r="DY525"/>
      <c r="DZ525"/>
      <c r="EA525"/>
      <c r="EB525"/>
      <c r="EC525"/>
      <c r="ED525"/>
      <c r="EE525"/>
      <c r="EF525"/>
      <c r="EG525"/>
      <c r="EH525"/>
      <c r="EI525"/>
      <c r="EJ525"/>
      <c r="EK525"/>
      <c r="EL525"/>
      <c r="EM525"/>
      <c r="EN525"/>
      <c r="EO525"/>
      <c r="EP525"/>
      <c r="EQ525"/>
      <c r="ER525"/>
      <c r="ES525"/>
      <c r="ET525"/>
      <c r="EU525"/>
      <c r="EV525"/>
      <c r="EW525"/>
      <c r="EX525"/>
      <c r="EY525"/>
      <c r="EZ525"/>
      <c r="FA525"/>
      <c r="FB525"/>
      <c r="FC525"/>
      <c r="FD525"/>
      <c r="FE525"/>
      <c r="FF525"/>
      <c r="FG525"/>
      <c r="FH525"/>
      <c r="FI525"/>
      <c r="FJ525"/>
      <c r="FK525"/>
      <c r="FL525"/>
      <c r="FM525"/>
      <c r="FN525"/>
      <c r="FO525"/>
      <c r="FP525"/>
      <c r="FQ525"/>
      <c r="FR525"/>
      <c r="FS525"/>
      <c r="FT525"/>
      <c r="FU525"/>
      <c r="FV525"/>
      <c r="FW525"/>
      <c r="FX525"/>
      <c r="FY525"/>
      <c r="FZ525"/>
      <c r="GA525"/>
      <c r="GB525"/>
      <c r="GC525"/>
      <c r="GD525"/>
      <c r="GE525"/>
      <c r="GF525"/>
      <c r="GG525"/>
      <c r="GH525"/>
      <c r="GI525"/>
      <c r="GJ525"/>
      <c r="GK525"/>
      <c r="GL525"/>
      <c r="GM525"/>
      <c r="GN525"/>
      <c r="GO525"/>
      <c r="GP525"/>
      <c r="GQ525"/>
      <c r="GR525"/>
      <c r="GS525"/>
      <c r="GT525"/>
      <c r="GU525"/>
      <c r="GV525"/>
      <c r="GW525"/>
      <c r="GX525"/>
      <c r="GY525"/>
      <c r="GZ525"/>
      <c r="HA525"/>
      <c r="HB525"/>
      <c r="HC525"/>
      <c r="HD525"/>
      <c r="HE525"/>
      <c r="HF525"/>
      <c r="HG525"/>
      <c r="HH525"/>
      <c r="HI525"/>
      <c r="HJ525"/>
      <c r="HK525"/>
      <c r="HL525"/>
      <c r="HM525"/>
      <c r="HN525"/>
      <c r="HO525"/>
      <c r="HP525"/>
      <c r="HQ525"/>
      <c r="HR525"/>
      <c r="HS525"/>
      <c r="HT525"/>
      <c r="HU525"/>
      <c r="HV525"/>
      <c r="HW525"/>
      <c r="HX525"/>
      <c r="HY525"/>
      <c r="HZ525"/>
      <c r="IA525"/>
      <c r="IB525"/>
    </row>
    <row r="526" spans="1:236" ht="12.75" customHeight="1" x14ac:dyDescent="0.25">
      <c r="A526" s="10">
        <v>3</v>
      </c>
      <c r="B526" s="10">
        <v>495</v>
      </c>
      <c r="C526" s="10">
        <v>523</v>
      </c>
      <c r="D526" s="1"/>
      <c r="E526" s="99">
        <v>47</v>
      </c>
      <c r="F526" s="99">
        <v>40</v>
      </c>
      <c r="G526" s="99">
        <v>42</v>
      </c>
      <c r="H526" s="99">
        <f>AVERAGE(F526:G526)</f>
        <v>41</v>
      </c>
      <c r="I526" s="5">
        <v>2</v>
      </c>
      <c r="J526" s="110">
        <v>2</v>
      </c>
      <c r="K526" s="5"/>
      <c r="L526" s="5"/>
      <c r="M526" s="5"/>
      <c r="N526" s="5"/>
      <c r="O526" s="3"/>
      <c r="P526" s="3"/>
      <c r="Q526" s="138"/>
      <c r="R526" s="18">
        <f t="shared" si="34"/>
        <v>1681</v>
      </c>
      <c r="S526" s="10">
        <f t="shared" si="35"/>
        <v>1.3202543126711104E-3</v>
      </c>
      <c r="T526"/>
      <c r="U526"/>
      <c r="V526"/>
      <c r="W526"/>
      <c r="X526"/>
      <c r="Y526"/>
      <c r="Z526"/>
      <c r="AA526"/>
      <c r="AB526"/>
      <c r="AC526"/>
      <c r="AD526"/>
      <c r="AE526"/>
      <c r="AF526"/>
      <c r="AG526"/>
      <c r="AH526"/>
      <c r="AI526"/>
      <c r="AJ526"/>
      <c r="AK526"/>
      <c r="AL526"/>
      <c r="AM526"/>
      <c r="AN526"/>
      <c r="AO526"/>
      <c r="AP526"/>
      <c r="AQ526"/>
      <c r="AR526"/>
      <c r="AS526"/>
      <c r="AT526"/>
      <c r="AU526"/>
      <c r="AV526"/>
      <c r="AW526"/>
      <c r="AX526"/>
      <c r="AY526"/>
      <c r="AZ526"/>
      <c r="BA526"/>
      <c r="BB526"/>
      <c r="BC526"/>
      <c r="BD526"/>
      <c r="BE526"/>
      <c r="BF526"/>
      <c r="BG526"/>
      <c r="BH526"/>
      <c r="BI526"/>
      <c r="BJ526"/>
      <c r="BK526"/>
      <c r="BL526"/>
      <c r="BM526"/>
      <c r="BN526"/>
      <c r="BO526"/>
      <c r="BP526"/>
      <c r="BQ526"/>
      <c r="BR526"/>
      <c r="BS526"/>
      <c r="BT526"/>
      <c r="BU526"/>
      <c r="BV526"/>
      <c r="BW526"/>
      <c r="BX526"/>
      <c r="BY526"/>
      <c r="BZ526"/>
      <c r="CA526"/>
      <c r="CB526"/>
      <c r="CC526"/>
      <c r="CD526"/>
      <c r="CE526"/>
      <c r="CF526"/>
      <c r="CG526"/>
      <c r="CH526"/>
      <c r="CI526"/>
      <c r="CJ526"/>
      <c r="CK526"/>
      <c r="CL526"/>
      <c r="CM526"/>
      <c r="CN526"/>
      <c r="CO526"/>
      <c r="CP526"/>
      <c r="CQ526"/>
      <c r="CR526"/>
      <c r="CS526"/>
      <c r="CT526"/>
      <c r="CU526"/>
      <c r="CV526"/>
      <c r="CW526"/>
      <c r="CX526"/>
      <c r="CY526"/>
      <c r="CZ526"/>
      <c r="DA526"/>
      <c r="DB526"/>
      <c r="DC526"/>
      <c r="DD526"/>
      <c r="DE526"/>
      <c r="DF526"/>
      <c r="DG526"/>
      <c r="DH526"/>
      <c r="DI526"/>
      <c r="DJ526"/>
      <c r="DK526"/>
      <c r="DL526"/>
      <c r="DM526"/>
      <c r="DN526"/>
      <c r="DO526"/>
      <c r="DP526"/>
      <c r="DQ526"/>
      <c r="DR526"/>
      <c r="DS526"/>
      <c r="DT526"/>
      <c r="DU526"/>
      <c r="DV526"/>
      <c r="DW526"/>
      <c r="DX526"/>
      <c r="DY526"/>
      <c r="DZ526"/>
      <c r="EA526"/>
      <c r="EB526"/>
      <c r="EC526"/>
      <c r="ED526"/>
      <c r="EE526"/>
      <c r="EF526"/>
      <c r="EG526"/>
      <c r="EH526"/>
      <c r="EI526"/>
      <c r="EJ526"/>
      <c r="EK526"/>
      <c r="EL526"/>
      <c r="EM526"/>
      <c r="EN526"/>
      <c r="EO526"/>
      <c r="EP526"/>
      <c r="EQ526"/>
      <c r="ER526"/>
      <c r="ES526"/>
      <c r="ET526"/>
      <c r="EU526"/>
      <c r="EV526"/>
      <c r="EW526"/>
      <c r="EX526"/>
      <c r="EY526"/>
      <c r="EZ526"/>
      <c r="FA526"/>
      <c r="FB526"/>
      <c r="FC526"/>
      <c r="FD526"/>
      <c r="FE526"/>
      <c r="FF526"/>
      <c r="FG526"/>
      <c r="FH526"/>
      <c r="FI526"/>
      <c r="FJ526"/>
      <c r="FK526"/>
      <c r="FL526"/>
      <c r="FM526"/>
      <c r="FN526"/>
      <c r="FO526"/>
      <c r="FP526"/>
      <c r="FQ526"/>
      <c r="FR526"/>
      <c r="FS526"/>
      <c r="FT526"/>
      <c r="FU526"/>
      <c r="FV526"/>
      <c r="FW526"/>
      <c r="FX526"/>
      <c r="FY526"/>
      <c r="FZ526"/>
      <c r="GA526"/>
      <c r="GB526"/>
      <c r="GC526"/>
      <c r="GD526"/>
      <c r="GE526"/>
      <c r="GF526"/>
      <c r="GG526"/>
      <c r="GH526"/>
      <c r="GI526"/>
      <c r="GJ526"/>
      <c r="GK526"/>
      <c r="GL526"/>
      <c r="GM526"/>
      <c r="GN526"/>
      <c r="GO526"/>
      <c r="GP526"/>
      <c r="GQ526"/>
      <c r="GR526"/>
      <c r="GS526"/>
      <c r="GT526"/>
      <c r="GU526"/>
      <c r="GV526"/>
      <c r="GW526"/>
      <c r="GX526"/>
      <c r="GY526"/>
      <c r="GZ526"/>
      <c r="HA526"/>
      <c r="HB526"/>
      <c r="HC526"/>
      <c r="HD526"/>
      <c r="HE526"/>
      <c r="HF526"/>
      <c r="HG526"/>
      <c r="HH526"/>
      <c r="HI526"/>
      <c r="HJ526"/>
      <c r="HK526"/>
      <c r="HL526"/>
      <c r="HM526"/>
      <c r="HN526"/>
      <c r="HO526"/>
      <c r="HP526"/>
      <c r="HQ526"/>
      <c r="HR526"/>
      <c r="HS526"/>
      <c r="HT526"/>
      <c r="HU526"/>
      <c r="HV526"/>
      <c r="HW526"/>
      <c r="HX526"/>
      <c r="HY526"/>
      <c r="HZ526"/>
      <c r="IA526"/>
      <c r="IB526"/>
    </row>
    <row r="527" spans="1:236" ht="12.75" customHeight="1" x14ac:dyDescent="0.25">
      <c r="A527" s="10">
        <v>3</v>
      </c>
      <c r="B527" s="19">
        <v>496</v>
      </c>
      <c r="C527" s="19">
        <v>524</v>
      </c>
      <c r="D527" s="64"/>
      <c r="E527" s="99">
        <v>53.5</v>
      </c>
      <c r="F527" s="99">
        <v>56</v>
      </c>
      <c r="G527" s="99">
        <v>55</v>
      </c>
      <c r="H527" s="99">
        <f>AVERAGE(F527:G527)</f>
        <v>55.5</v>
      </c>
      <c r="I527" s="5">
        <v>3</v>
      </c>
      <c r="J527" s="110">
        <v>3</v>
      </c>
      <c r="K527" s="5"/>
      <c r="L527" s="5"/>
      <c r="M527" s="5"/>
      <c r="N527" s="5"/>
      <c r="O527" s="3"/>
      <c r="P527" s="3"/>
      <c r="Q527" s="138"/>
      <c r="R527" s="18">
        <f t="shared" si="34"/>
        <v>3080.25</v>
      </c>
      <c r="S527" s="10">
        <f t="shared" si="35"/>
        <v>2.41922269280499E-3</v>
      </c>
      <c r="T527"/>
      <c r="U527"/>
      <c r="V527"/>
      <c r="W527"/>
      <c r="X527"/>
      <c r="Y527"/>
      <c r="Z527"/>
      <c r="AA527"/>
      <c r="AB527"/>
      <c r="AC527"/>
      <c r="AD527"/>
      <c r="AE527"/>
      <c r="AF527"/>
      <c r="AG527"/>
      <c r="AH527"/>
      <c r="AI527"/>
      <c r="AJ527"/>
      <c r="AK527"/>
      <c r="AL527"/>
      <c r="AM527"/>
      <c r="AN527"/>
      <c r="AO527"/>
      <c r="AP527"/>
      <c r="AQ527"/>
      <c r="AR527"/>
      <c r="AS527"/>
      <c r="AT527"/>
      <c r="AU527"/>
      <c r="AV527"/>
      <c r="AW527"/>
      <c r="AX527"/>
      <c r="AY527"/>
      <c r="AZ527"/>
      <c r="BA527"/>
      <c r="BB527"/>
      <c r="BC527"/>
      <c r="BD527"/>
      <c r="BE527"/>
      <c r="BF527"/>
      <c r="BG527"/>
      <c r="BH527"/>
      <c r="BI527"/>
      <c r="BJ527"/>
      <c r="BK527"/>
      <c r="BL527"/>
      <c r="BM527"/>
      <c r="BN527"/>
      <c r="BO527"/>
      <c r="BP527"/>
      <c r="BQ527"/>
      <c r="BR527"/>
      <c r="BS527"/>
      <c r="BT527"/>
      <c r="BU527"/>
      <c r="BV527"/>
      <c r="BW527"/>
      <c r="BX527"/>
      <c r="BY527"/>
      <c r="BZ527"/>
      <c r="CA527"/>
      <c r="CB527"/>
      <c r="CC527"/>
      <c r="CD527"/>
      <c r="CE527"/>
      <c r="CF527"/>
      <c r="CG527"/>
      <c r="CH527"/>
      <c r="CI527"/>
      <c r="CJ527"/>
      <c r="CK527"/>
      <c r="CL527"/>
      <c r="CM527"/>
      <c r="CN527"/>
      <c r="CO527"/>
      <c r="CP527"/>
      <c r="CQ527"/>
      <c r="CR527"/>
      <c r="CS527"/>
      <c r="CT527"/>
      <c r="CU527"/>
      <c r="CV527"/>
      <c r="CW527"/>
      <c r="CX527"/>
      <c r="CY527"/>
      <c r="CZ527"/>
      <c r="DA527"/>
      <c r="DB527"/>
      <c r="DC527"/>
      <c r="DD527"/>
      <c r="DE527"/>
      <c r="DF527"/>
      <c r="DG527"/>
      <c r="DH527"/>
      <c r="DI527"/>
      <c r="DJ527"/>
      <c r="DK527"/>
      <c r="DL527"/>
      <c r="DM527"/>
      <c r="DN527"/>
      <c r="DO527"/>
      <c r="DP527"/>
      <c r="DQ527"/>
      <c r="DR527"/>
      <c r="DS527"/>
      <c r="DT527"/>
      <c r="DU527"/>
      <c r="DV527"/>
      <c r="DW527"/>
      <c r="DX527"/>
      <c r="DY527"/>
      <c r="DZ527"/>
      <c r="EA527"/>
      <c r="EB527"/>
      <c r="EC527"/>
      <c r="ED527"/>
      <c r="EE527"/>
      <c r="EF527"/>
      <c r="EG527"/>
      <c r="EH527"/>
      <c r="EI527"/>
      <c r="EJ527"/>
      <c r="EK527"/>
      <c r="EL527"/>
      <c r="EM527"/>
      <c r="EN527"/>
      <c r="EO527"/>
      <c r="EP527"/>
      <c r="EQ527"/>
      <c r="ER527"/>
      <c r="ES527"/>
      <c r="ET527"/>
      <c r="EU527"/>
      <c r="EV527"/>
      <c r="EW527"/>
      <c r="EX527"/>
      <c r="EY527"/>
      <c r="EZ527"/>
      <c r="FA527"/>
      <c r="FB527"/>
      <c r="FC527"/>
      <c r="FD527"/>
      <c r="FE527"/>
      <c r="FF527"/>
      <c r="FG527"/>
      <c r="FH527"/>
      <c r="FI527"/>
      <c r="FJ527"/>
      <c r="FK527"/>
      <c r="FL527"/>
      <c r="FM527"/>
      <c r="FN527"/>
      <c r="FO527"/>
      <c r="FP527"/>
      <c r="FQ527"/>
      <c r="FR527"/>
      <c r="FS527"/>
      <c r="FT527"/>
      <c r="FU527"/>
      <c r="FV527"/>
      <c r="FW527"/>
      <c r="FX527"/>
      <c r="FY527"/>
      <c r="FZ527"/>
      <c r="GA527"/>
      <c r="GB527"/>
      <c r="GC527"/>
      <c r="GD527"/>
      <c r="GE527"/>
      <c r="GF527"/>
      <c r="GG527"/>
      <c r="GH527"/>
      <c r="GI527"/>
      <c r="GJ527"/>
      <c r="GK527"/>
      <c r="GL527"/>
      <c r="GM527"/>
      <c r="GN527"/>
      <c r="GO527"/>
      <c r="GP527"/>
      <c r="GQ527"/>
      <c r="GR527"/>
      <c r="GS527"/>
      <c r="GT527"/>
      <c r="GU527"/>
      <c r="GV527"/>
      <c r="GW527"/>
      <c r="GX527"/>
      <c r="GY527"/>
      <c r="GZ527"/>
      <c r="HA527"/>
      <c r="HB527"/>
      <c r="HC527"/>
      <c r="HD527"/>
      <c r="HE527"/>
      <c r="HF527"/>
      <c r="HG527"/>
      <c r="HH527"/>
      <c r="HI527"/>
      <c r="HJ527"/>
      <c r="HK527"/>
      <c r="HL527"/>
      <c r="HM527"/>
      <c r="HN527"/>
      <c r="HO527"/>
      <c r="HP527"/>
      <c r="HQ527"/>
      <c r="HR527"/>
      <c r="HS527"/>
      <c r="HT527"/>
      <c r="HU527"/>
      <c r="HV527"/>
      <c r="HW527"/>
      <c r="HX527"/>
      <c r="HY527"/>
      <c r="HZ527"/>
      <c r="IA527"/>
      <c r="IB527"/>
    </row>
    <row r="528" spans="1:236" ht="12.75" customHeight="1" x14ac:dyDescent="0.25">
      <c r="A528" s="10">
        <v>3</v>
      </c>
      <c r="B528" s="10" t="s">
        <v>147</v>
      </c>
      <c r="C528" s="10">
        <v>525</v>
      </c>
      <c r="D528" s="64"/>
      <c r="E528" s="99"/>
      <c r="F528" s="99">
        <v>21</v>
      </c>
      <c r="G528" s="99">
        <v>20</v>
      </c>
      <c r="H528" s="99">
        <f>(G528+F528)/2</f>
        <v>20.5</v>
      </c>
      <c r="I528" s="5"/>
      <c r="J528" s="110">
        <v>3</v>
      </c>
      <c r="K528" s="5"/>
      <c r="L528" s="5"/>
      <c r="M528" s="5"/>
      <c r="N528" s="5"/>
      <c r="O528" s="3"/>
      <c r="P528" s="3"/>
      <c r="Q528" s="3" t="s">
        <v>168</v>
      </c>
      <c r="R528" s="18">
        <f t="shared" si="34"/>
        <v>420.25</v>
      </c>
      <c r="S528" s="10">
        <f t="shared" si="35"/>
        <v>3.3006357816777761E-4</v>
      </c>
      <c r="T528"/>
      <c r="U528"/>
      <c r="V528"/>
      <c r="W528"/>
      <c r="X528"/>
      <c r="Y528"/>
      <c r="Z528"/>
      <c r="AA528"/>
      <c r="AB528"/>
      <c r="AC528"/>
      <c r="AD528"/>
      <c r="AE528"/>
      <c r="AF528"/>
      <c r="AG528"/>
      <c r="AH528"/>
      <c r="AI528"/>
      <c r="AJ528"/>
      <c r="AK528"/>
      <c r="AL528"/>
      <c r="AM528"/>
      <c r="AN528"/>
      <c r="AO528"/>
      <c r="AP528"/>
      <c r="AQ528"/>
      <c r="AR528"/>
      <c r="AS528"/>
      <c r="AT528"/>
      <c r="AU528"/>
      <c r="AV528"/>
      <c r="AW528"/>
      <c r="AX528"/>
      <c r="AY528"/>
      <c r="AZ528"/>
      <c r="BA528"/>
      <c r="BB528"/>
      <c r="BC528"/>
      <c r="BD528"/>
      <c r="BE528"/>
      <c r="BF528"/>
      <c r="BG528"/>
      <c r="BH528"/>
      <c r="BI528"/>
      <c r="BJ528"/>
      <c r="BK528"/>
      <c r="BL528"/>
      <c r="BM528"/>
      <c r="BN528"/>
      <c r="BO528"/>
      <c r="BP528"/>
      <c r="BQ528"/>
      <c r="BR528"/>
      <c r="BS528"/>
      <c r="BT528"/>
      <c r="BU528"/>
      <c r="BV528"/>
      <c r="BW528"/>
      <c r="BX528"/>
      <c r="BY528"/>
      <c r="BZ528"/>
      <c r="CA528"/>
      <c r="CB528"/>
      <c r="CC528"/>
      <c r="CD528"/>
      <c r="CE528"/>
      <c r="CF528"/>
      <c r="CG528"/>
      <c r="CH528"/>
      <c r="CI528"/>
      <c r="CJ528"/>
      <c r="CK528"/>
      <c r="CL528"/>
      <c r="CM528"/>
      <c r="CN528"/>
      <c r="CO528"/>
      <c r="CP528"/>
      <c r="CQ528"/>
      <c r="CR528"/>
      <c r="CS528"/>
      <c r="CT528"/>
      <c r="CU528"/>
      <c r="CV528"/>
      <c r="CW528"/>
      <c r="CX528"/>
      <c r="CY528"/>
      <c r="CZ528"/>
      <c r="DA528"/>
      <c r="DB528"/>
      <c r="DC528"/>
      <c r="DD528"/>
      <c r="DE528"/>
      <c r="DF528"/>
      <c r="DG528"/>
      <c r="DH528"/>
      <c r="DI528"/>
      <c r="DJ528"/>
      <c r="DK528"/>
      <c r="DL528"/>
      <c r="DM528"/>
      <c r="DN528"/>
      <c r="DO528"/>
      <c r="DP528"/>
      <c r="DQ528"/>
      <c r="DR528"/>
      <c r="DS528"/>
      <c r="DT528"/>
      <c r="DU528"/>
      <c r="DV528"/>
      <c r="DW528"/>
      <c r="DX528"/>
      <c r="DY528"/>
      <c r="DZ528"/>
      <c r="EA528"/>
      <c r="EB528"/>
      <c r="EC528"/>
      <c r="ED528"/>
      <c r="EE528"/>
      <c r="EF528"/>
      <c r="EG528"/>
      <c r="EH528"/>
      <c r="EI528"/>
      <c r="EJ528"/>
      <c r="EK528"/>
      <c r="EL528"/>
      <c r="EM528"/>
      <c r="EN528"/>
      <c r="EO528"/>
      <c r="EP528"/>
      <c r="EQ528"/>
      <c r="ER528"/>
      <c r="ES528"/>
      <c r="ET528"/>
      <c r="EU528"/>
      <c r="EV528"/>
      <c r="EW528"/>
      <c r="EX528"/>
      <c r="EY528"/>
      <c r="EZ528"/>
      <c r="FA528"/>
      <c r="FB528"/>
      <c r="FC528"/>
      <c r="FD528"/>
      <c r="FE528"/>
      <c r="FF528"/>
      <c r="FG528"/>
      <c r="FH528"/>
      <c r="FI528"/>
      <c r="FJ528"/>
      <c r="FK528"/>
      <c r="FL528"/>
      <c r="FM528"/>
      <c r="FN528"/>
      <c r="FO528"/>
      <c r="FP528"/>
      <c r="FQ528"/>
      <c r="FR528"/>
      <c r="FS528"/>
      <c r="FT528"/>
      <c r="FU528"/>
      <c r="FV528"/>
      <c r="FW528"/>
      <c r="FX528"/>
      <c r="FY528"/>
      <c r="FZ528"/>
      <c r="GA528"/>
      <c r="GB528"/>
      <c r="GC528"/>
      <c r="GD528"/>
      <c r="GE528"/>
      <c r="GF528"/>
      <c r="GG528"/>
      <c r="GH528"/>
      <c r="GI528"/>
      <c r="GJ528"/>
      <c r="GK528"/>
      <c r="GL528"/>
      <c r="GM528"/>
      <c r="GN528"/>
      <c r="GO528"/>
      <c r="GP528"/>
      <c r="GQ528"/>
      <c r="GR528"/>
      <c r="GS528"/>
      <c r="GT528"/>
      <c r="GU528"/>
      <c r="GV528"/>
      <c r="GW528"/>
      <c r="GX528"/>
      <c r="GY528"/>
      <c r="GZ528"/>
      <c r="HA528"/>
      <c r="HB528"/>
      <c r="HC528"/>
      <c r="HD528"/>
      <c r="HE528"/>
      <c r="HF528"/>
      <c r="HG528"/>
      <c r="HH528"/>
      <c r="HI528"/>
      <c r="HJ528"/>
      <c r="HK528"/>
      <c r="HL528"/>
      <c r="HM528"/>
      <c r="HN528"/>
      <c r="HO528"/>
      <c r="HP528"/>
      <c r="HQ528"/>
      <c r="HR528"/>
      <c r="HS528"/>
      <c r="HT528"/>
      <c r="HU528"/>
      <c r="HV528"/>
      <c r="HW528"/>
      <c r="HX528"/>
      <c r="HY528"/>
      <c r="HZ528"/>
      <c r="IA528"/>
      <c r="IB528"/>
    </row>
    <row r="529" spans="1:236" ht="12.75" customHeight="1" x14ac:dyDescent="0.2">
      <c r="A529" s="10">
        <v>3</v>
      </c>
      <c r="B529" s="10" t="s">
        <v>147</v>
      </c>
      <c r="C529" s="10">
        <v>526</v>
      </c>
      <c r="E529" s="5"/>
      <c r="F529" s="5">
        <v>28</v>
      </c>
      <c r="G529" s="5">
        <v>28</v>
      </c>
      <c r="H529" s="99">
        <f>(G529+F529)/2</f>
        <v>28</v>
      </c>
      <c r="I529" s="5"/>
      <c r="J529" s="110">
        <v>2</v>
      </c>
      <c r="K529" s="3"/>
      <c r="L529" s="5"/>
      <c r="M529" s="5"/>
      <c r="N529" s="5"/>
      <c r="O529" s="5"/>
      <c r="P529" s="5"/>
      <c r="Q529" s="5"/>
      <c r="R529" s="18">
        <f t="shared" si="34"/>
        <v>784</v>
      </c>
      <c r="S529" s="10">
        <f t="shared" si="35"/>
        <v>6.1575216010359944E-4</v>
      </c>
    </row>
    <row r="530" spans="1:236" ht="12.75" customHeight="1" x14ac:dyDescent="0.25">
      <c r="A530" s="239">
        <v>3</v>
      </c>
      <c r="B530" s="239">
        <v>497</v>
      </c>
      <c r="C530" s="57">
        <v>527</v>
      </c>
      <c r="D530" s="36"/>
      <c r="E530" s="35">
        <v>55</v>
      </c>
      <c r="F530" s="35">
        <v>55</v>
      </c>
      <c r="G530" s="35">
        <v>56</v>
      </c>
      <c r="H530" s="99">
        <f>AVERAGE(F530:G530)</f>
        <v>55.5</v>
      </c>
      <c r="I530" s="239">
        <v>3</v>
      </c>
      <c r="J530" s="112">
        <v>4</v>
      </c>
      <c r="K530" s="239" t="s">
        <v>130</v>
      </c>
      <c r="L530" s="239"/>
      <c r="M530" s="239"/>
      <c r="N530" s="239"/>
      <c r="O530" s="36"/>
      <c r="P530" s="36"/>
      <c r="Q530" s="113"/>
      <c r="R530" s="39">
        <v>0</v>
      </c>
      <c r="S530" s="239">
        <f t="shared" si="35"/>
        <v>0</v>
      </c>
      <c r="T530" s="10" t="s">
        <v>278</v>
      </c>
      <c r="U530" s="10" t="s">
        <v>278</v>
      </c>
      <c r="V530"/>
      <c r="W530"/>
      <c r="X530"/>
      <c r="Y530"/>
      <c r="Z530"/>
      <c r="AA530"/>
      <c r="AB530"/>
      <c r="AC530"/>
      <c r="AD530"/>
      <c r="AE530"/>
      <c r="AF530"/>
      <c r="AG530"/>
      <c r="AH530"/>
      <c r="AI530"/>
      <c r="AJ530"/>
      <c r="AK530"/>
      <c r="AL530"/>
      <c r="AM530"/>
      <c r="AN530"/>
      <c r="AO530"/>
      <c r="AP530"/>
      <c r="AQ530"/>
      <c r="AR530"/>
      <c r="AS530"/>
      <c r="AT530"/>
      <c r="AU530"/>
      <c r="AV530"/>
      <c r="AW530"/>
      <c r="AX530"/>
      <c r="AY530"/>
      <c r="AZ530"/>
      <c r="BA530"/>
      <c r="BB530"/>
      <c r="BC530"/>
      <c r="BD530"/>
      <c r="BE530"/>
      <c r="BF530"/>
      <c r="BG530"/>
      <c r="BH530"/>
      <c r="BI530"/>
      <c r="BJ530"/>
      <c r="BK530"/>
      <c r="BL530"/>
      <c r="BM530"/>
      <c r="BN530"/>
      <c r="BO530"/>
      <c r="BP530"/>
      <c r="BQ530"/>
      <c r="BR530"/>
      <c r="BS530"/>
      <c r="BT530"/>
      <c r="BU530"/>
      <c r="BV530"/>
      <c r="BW530"/>
      <c r="BX530"/>
      <c r="BY530"/>
      <c r="BZ530"/>
      <c r="CA530"/>
      <c r="CB530"/>
      <c r="CC530"/>
      <c r="CD530"/>
      <c r="CE530"/>
      <c r="CF530"/>
      <c r="CG530"/>
      <c r="CH530"/>
      <c r="CI530"/>
      <c r="CJ530"/>
      <c r="CK530"/>
      <c r="CL530"/>
      <c r="CM530"/>
      <c r="CN530"/>
      <c r="CO530"/>
      <c r="CP530"/>
      <c r="CQ530"/>
      <c r="CR530"/>
      <c r="CS530"/>
      <c r="CT530"/>
      <c r="CU530"/>
      <c r="CV530"/>
      <c r="CW530"/>
      <c r="CX530"/>
      <c r="CY530"/>
      <c r="CZ530"/>
      <c r="DA530"/>
      <c r="DB530"/>
      <c r="DC530"/>
      <c r="DD530"/>
      <c r="DE530"/>
      <c r="DF530"/>
      <c r="DG530"/>
      <c r="DH530"/>
      <c r="DI530"/>
      <c r="DJ530"/>
      <c r="DK530"/>
      <c r="DL530"/>
      <c r="DM530"/>
      <c r="DN530"/>
      <c r="DO530"/>
      <c r="DP530"/>
      <c r="DQ530"/>
      <c r="DR530"/>
      <c r="DS530"/>
      <c r="DT530"/>
      <c r="DU530"/>
      <c r="DV530"/>
      <c r="DW530"/>
      <c r="DX530"/>
      <c r="DY530"/>
      <c r="DZ530"/>
      <c r="EA530"/>
      <c r="EB530"/>
      <c r="EC530"/>
      <c r="ED530"/>
      <c r="EE530"/>
      <c r="EF530"/>
      <c r="EG530"/>
      <c r="EH530"/>
      <c r="EI530"/>
      <c r="EJ530"/>
      <c r="EK530"/>
      <c r="EL530"/>
      <c r="EM530"/>
      <c r="EN530"/>
      <c r="EO530"/>
      <c r="EP530"/>
      <c r="EQ530"/>
      <c r="ER530"/>
      <c r="ES530"/>
      <c r="ET530"/>
      <c r="EU530"/>
      <c r="EV530"/>
      <c r="EW530"/>
      <c r="EX530"/>
      <c r="EY530"/>
      <c r="EZ530"/>
      <c r="FA530"/>
      <c r="FB530"/>
      <c r="FC530"/>
      <c r="FD530"/>
      <c r="FE530"/>
      <c r="FF530"/>
      <c r="FG530"/>
      <c r="FH530"/>
      <c r="FI530"/>
      <c r="FJ530"/>
      <c r="FK530"/>
      <c r="FL530"/>
      <c r="FM530"/>
      <c r="FN530"/>
      <c r="FO530"/>
      <c r="FP530"/>
      <c r="FQ530"/>
      <c r="FR530"/>
      <c r="FS530"/>
      <c r="FT530"/>
      <c r="FU530"/>
      <c r="FV530"/>
      <c r="FW530"/>
      <c r="FX530"/>
      <c r="FY530"/>
      <c r="FZ530"/>
      <c r="GA530"/>
      <c r="GB530"/>
      <c r="GC530"/>
      <c r="GD530"/>
      <c r="GE530"/>
      <c r="GF530"/>
      <c r="GG530"/>
      <c r="GH530"/>
      <c r="GI530"/>
      <c r="GJ530"/>
      <c r="GK530"/>
      <c r="GL530"/>
      <c r="GM530"/>
      <c r="GN530"/>
      <c r="GO530"/>
      <c r="GP530"/>
      <c r="GQ530"/>
      <c r="GR530"/>
      <c r="GS530"/>
      <c r="GT530"/>
      <c r="GU530"/>
      <c r="GV530"/>
      <c r="GW530"/>
      <c r="GX530"/>
      <c r="GY530"/>
      <c r="GZ530"/>
      <c r="HA530"/>
      <c r="HB530"/>
      <c r="HC530"/>
      <c r="HD530"/>
      <c r="HE530"/>
      <c r="HF530"/>
      <c r="HG530"/>
      <c r="HH530"/>
      <c r="HI530"/>
      <c r="HJ530"/>
      <c r="HK530"/>
      <c r="HL530"/>
      <c r="HM530"/>
      <c r="HN530"/>
      <c r="HO530"/>
      <c r="HP530"/>
      <c r="HQ530"/>
      <c r="HR530"/>
      <c r="HS530"/>
      <c r="HT530"/>
      <c r="HU530"/>
      <c r="HV530"/>
      <c r="HW530"/>
      <c r="HX530"/>
      <c r="HY530"/>
      <c r="HZ530"/>
      <c r="IA530"/>
      <c r="IB530"/>
    </row>
    <row r="531" spans="1:236" ht="12.75" customHeight="1" x14ac:dyDescent="0.25">
      <c r="A531" s="238">
        <v>3</v>
      </c>
      <c r="B531" s="42">
        <v>498</v>
      </c>
      <c r="C531" s="238">
        <v>528</v>
      </c>
      <c r="D531" s="65"/>
      <c r="E531" s="24">
        <v>71.5</v>
      </c>
      <c r="F531" s="24">
        <v>55</v>
      </c>
      <c r="G531" s="24">
        <v>55</v>
      </c>
      <c r="H531" s="24">
        <f>AVERAGE(F531:G531)</f>
        <v>55</v>
      </c>
      <c r="I531" s="238">
        <v>4</v>
      </c>
      <c r="J531" s="116">
        <v>4</v>
      </c>
      <c r="K531" s="238" t="s">
        <v>130</v>
      </c>
      <c r="L531" s="238"/>
      <c r="M531" s="238"/>
      <c r="N531" s="238"/>
      <c r="O531" s="25"/>
      <c r="P531" s="25"/>
      <c r="Q531" s="141"/>
      <c r="R531" s="28">
        <v>0</v>
      </c>
      <c r="S531" s="238">
        <f t="shared" si="35"/>
        <v>0</v>
      </c>
      <c r="T531"/>
      <c r="U531" s="10" t="s">
        <v>278</v>
      </c>
      <c r="V531"/>
      <c r="W531"/>
      <c r="X531"/>
      <c r="Y531"/>
      <c r="Z531"/>
      <c r="AA531"/>
      <c r="AB531"/>
      <c r="AC531"/>
      <c r="AD531"/>
      <c r="AE531"/>
      <c r="AF531"/>
      <c r="AG531"/>
      <c r="AH531"/>
      <c r="AI531"/>
      <c r="AJ531"/>
      <c r="AK531"/>
      <c r="AL531"/>
      <c r="AM531"/>
      <c r="AN531"/>
      <c r="AO531"/>
      <c r="AP531"/>
      <c r="AQ531"/>
      <c r="AR531"/>
      <c r="AS531"/>
      <c r="AT531"/>
      <c r="AU531"/>
      <c r="AV531"/>
      <c r="AW531"/>
      <c r="AX531"/>
      <c r="AY531"/>
      <c r="AZ531"/>
      <c r="BA531"/>
      <c r="BB531"/>
      <c r="BC531"/>
      <c r="BD531"/>
      <c r="BE531"/>
      <c r="BF531"/>
      <c r="BG531"/>
      <c r="BH531"/>
      <c r="BI531"/>
      <c r="BJ531"/>
      <c r="BK531"/>
      <c r="BL531"/>
      <c r="BM531"/>
      <c r="BN531"/>
      <c r="BO531"/>
      <c r="BP531"/>
      <c r="BQ531"/>
      <c r="BR531"/>
      <c r="BS531"/>
      <c r="BT531"/>
      <c r="BU531"/>
      <c r="BV531"/>
      <c r="BW531"/>
      <c r="BX531"/>
      <c r="BY531"/>
      <c r="BZ531"/>
      <c r="CA531"/>
      <c r="CB531"/>
      <c r="CC531"/>
      <c r="CD531"/>
      <c r="CE531"/>
      <c r="CF531"/>
      <c r="CG531"/>
      <c r="CH531"/>
      <c r="CI531"/>
      <c r="CJ531"/>
      <c r="CK531"/>
      <c r="CL531"/>
      <c r="CM531"/>
      <c r="CN531"/>
      <c r="CO531"/>
      <c r="CP531"/>
      <c r="CQ531"/>
      <c r="CR531"/>
      <c r="CS531"/>
      <c r="CT531"/>
      <c r="CU531"/>
      <c r="CV531"/>
      <c r="CW531"/>
      <c r="CX531"/>
      <c r="CY531"/>
      <c r="CZ531"/>
      <c r="DA531"/>
      <c r="DB531"/>
      <c r="DC531"/>
      <c r="DD531"/>
      <c r="DE531"/>
      <c r="DF531"/>
      <c r="DG531"/>
      <c r="DH531"/>
      <c r="DI531"/>
      <c r="DJ531"/>
      <c r="DK531"/>
      <c r="DL531"/>
      <c r="DM531"/>
      <c r="DN531"/>
      <c r="DO531"/>
      <c r="DP531"/>
      <c r="DQ531"/>
      <c r="DR531"/>
      <c r="DS531"/>
      <c r="DT531"/>
      <c r="DU531"/>
      <c r="DV531"/>
      <c r="DW531"/>
      <c r="DX531"/>
      <c r="DY531"/>
      <c r="DZ531"/>
      <c r="EA531"/>
      <c r="EB531"/>
      <c r="EC531"/>
      <c r="ED531"/>
      <c r="EE531"/>
      <c r="EF531"/>
      <c r="EG531"/>
      <c r="EH531"/>
      <c r="EI531"/>
      <c r="EJ531"/>
      <c r="EK531"/>
      <c r="EL531"/>
      <c r="EM531"/>
      <c r="EN531"/>
      <c r="EO531"/>
      <c r="EP531"/>
      <c r="EQ531"/>
      <c r="ER531"/>
      <c r="ES531"/>
      <c r="ET531"/>
      <c r="EU531"/>
      <c r="EV531"/>
      <c r="EW531"/>
      <c r="EX531"/>
      <c r="EY531"/>
      <c r="EZ531"/>
      <c r="FA531"/>
      <c r="FB531"/>
      <c r="FC531"/>
      <c r="FD531"/>
      <c r="FE531"/>
      <c r="FF531"/>
      <c r="FG531"/>
      <c r="FH531"/>
      <c r="FI531"/>
      <c r="FJ531"/>
      <c r="FK531"/>
      <c r="FL531"/>
      <c r="FM531"/>
      <c r="FN531"/>
      <c r="FO531"/>
      <c r="FP531"/>
      <c r="FQ531"/>
      <c r="FR531"/>
      <c r="FS531"/>
      <c r="FT531"/>
      <c r="FU531"/>
      <c r="FV531"/>
      <c r="FW531"/>
      <c r="FX531"/>
      <c r="FY531"/>
      <c r="FZ531"/>
      <c r="GA531"/>
      <c r="GB531"/>
      <c r="GC531"/>
      <c r="GD531"/>
      <c r="GE531"/>
      <c r="GF531"/>
      <c r="GG531"/>
      <c r="GH531"/>
      <c r="GI531"/>
      <c r="GJ531"/>
      <c r="GK531"/>
      <c r="GL531"/>
      <c r="GM531"/>
      <c r="GN531"/>
      <c r="GO531"/>
      <c r="GP531"/>
      <c r="GQ531"/>
      <c r="GR531"/>
      <c r="GS531"/>
      <c r="GT531"/>
      <c r="GU531"/>
      <c r="GV531"/>
      <c r="GW531"/>
      <c r="GX531"/>
      <c r="GY531"/>
      <c r="GZ531"/>
      <c r="HA531"/>
      <c r="HB531"/>
      <c r="HC531"/>
      <c r="HD531"/>
      <c r="HE531"/>
      <c r="HF531"/>
      <c r="HG531"/>
      <c r="HH531"/>
      <c r="HI531"/>
      <c r="HJ531"/>
      <c r="HK531"/>
      <c r="HL531"/>
      <c r="HM531"/>
      <c r="HN531"/>
      <c r="HO531"/>
      <c r="HP531"/>
      <c r="HQ531"/>
      <c r="HR531"/>
      <c r="HS531"/>
      <c r="HT531"/>
      <c r="HU531"/>
      <c r="HV531"/>
      <c r="HW531"/>
      <c r="HX531"/>
      <c r="HY531"/>
      <c r="HZ531"/>
      <c r="IA531"/>
      <c r="IB531"/>
    </row>
    <row r="532" spans="1:236" ht="12.75" customHeight="1" x14ac:dyDescent="0.25">
      <c r="A532" s="10">
        <v>3</v>
      </c>
      <c r="B532" s="10">
        <v>499</v>
      </c>
      <c r="C532" s="19">
        <v>529</v>
      </c>
      <c r="D532" s="1"/>
      <c r="E532" s="99">
        <v>58.5</v>
      </c>
      <c r="F532" s="99">
        <v>62</v>
      </c>
      <c r="G532" s="99">
        <v>56</v>
      </c>
      <c r="H532" s="99">
        <f>AVERAGE(F532:G532)</f>
        <v>59</v>
      </c>
      <c r="I532" s="5">
        <v>3</v>
      </c>
      <c r="J532" s="110">
        <v>3</v>
      </c>
      <c r="K532" s="3" t="s">
        <v>152</v>
      </c>
      <c r="L532" s="5"/>
      <c r="M532" s="5"/>
      <c r="N532" s="5"/>
      <c r="O532" s="3"/>
      <c r="P532" s="3"/>
      <c r="Q532" s="138"/>
      <c r="R532" s="18">
        <f t="shared" si="34"/>
        <v>3481</v>
      </c>
      <c r="S532" s="10">
        <f t="shared" si="35"/>
        <v>2.7339710067865175E-3</v>
      </c>
      <c r="T532"/>
      <c r="U532"/>
      <c r="V532"/>
      <c r="W532"/>
      <c r="X532"/>
      <c r="Y532"/>
      <c r="Z532"/>
      <c r="AA532"/>
      <c r="AB532"/>
      <c r="AC532"/>
      <c r="AD532"/>
      <c r="AE532"/>
      <c r="AF532"/>
      <c r="AG532"/>
      <c r="AH532"/>
      <c r="AI532"/>
      <c r="AJ532"/>
      <c r="AK532"/>
      <c r="AL532"/>
      <c r="AM532"/>
      <c r="AN532"/>
      <c r="AO532"/>
      <c r="AP532"/>
      <c r="AQ532"/>
      <c r="AR532"/>
      <c r="AS532"/>
      <c r="AT532"/>
      <c r="AU532"/>
      <c r="AV532"/>
      <c r="AW532"/>
      <c r="AX532"/>
      <c r="AY532"/>
      <c r="AZ532"/>
      <c r="BA532"/>
      <c r="BB532"/>
      <c r="BC532"/>
      <c r="BD532"/>
      <c r="BE532"/>
      <c r="BF532"/>
      <c r="BG532"/>
      <c r="BH532"/>
      <c r="BI532"/>
      <c r="BJ532"/>
      <c r="BK532"/>
      <c r="BL532"/>
      <c r="BM532"/>
      <c r="BN532"/>
      <c r="BO532"/>
      <c r="BP532"/>
      <c r="BQ532"/>
      <c r="BR532"/>
      <c r="BS532"/>
      <c r="BT532"/>
      <c r="BU532"/>
      <c r="BV532"/>
      <c r="BW532"/>
      <c r="BX532"/>
      <c r="BY532"/>
      <c r="BZ532"/>
      <c r="CA532"/>
      <c r="CB532"/>
      <c r="CC532"/>
      <c r="CD532"/>
      <c r="CE532"/>
      <c r="CF532"/>
      <c r="CG532"/>
      <c r="CH532"/>
      <c r="CI532"/>
      <c r="CJ532"/>
      <c r="CK532"/>
      <c r="CL532"/>
      <c r="CM532"/>
      <c r="CN532"/>
      <c r="CO532"/>
      <c r="CP532"/>
      <c r="CQ532"/>
      <c r="CR532"/>
      <c r="CS532"/>
      <c r="CT532"/>
      <c r="CU532"/>
      <c r="CV532"/>
      <c r="CW532"/>
      <c r="CX532"/>
      <c r="CY532"/>
      <c r="CZ532"/>
      <c r="DA532"/>
      <c r="DB532"/>
      <c r="DC532"/>
      <c r="DD532"/>
      <c r="DE532"/>
      <c r="DF532"/>
      <c r="DG532"/>
      <c r="DH532"/>
      <c r="DI532"/>
      <c r="DJ532"/>
      <c r="DK532"/>
      <c r="DL532"/>
      <c r="DM532"/>
      <c r="DN532"/>
      <c r="DO532"/>
      <c r="DP532"/>
      <c r="DQ532"/>
      <c r="DR532"/>
      <c r="DS532"/>
      <c r="DT532"/>
      <c r="DU532"/>
      <c r="DV532"/>
      <c r="DW532"/>
      <c r="DX532"/>
      <c r="DY532"/>
      <c r="DZ532"/>
      <c r="EA532"/>
      <c r="EB532"/>
      <c r="EC532"/>
      <c r="ED532"/>
      <c r="EE532"/>
      <c r="EF532"/>
      <c r="EG532"/>
      <c r="EH532"/>
      <c r="EI532"/>
      <c r="EJ532"/>
      <c r="EK532"/>
      <c r="EL532"/>
      <c r="EM532"/>
      <c r="EN532"/>
      <c r="EO532"/>
      <c r="EP532"/>
      <c r="EQ532"/>
      <c r="ER532"/>
      <c r="ES532"/>
      <c r="ET532"/>
      <c r="EU532"/>
      <c r="EV532"/>
      <c r="EW532"/>
      <c r="EX532"/>
      <c r="EY532"/>
      <c r="EZ532"/>
      <c r="FA532"/>
      <c r="FB532"/>
      <c r="FC532"/>
      <c r="FD532"/>
      <c r="FE532"/>
      <c r="FF532"/>
      <c r="FG532"/>
      <c r="FH532"/>
      <c r="FI532"/>
      <c r="FJ532"/>
      <c r="FK532"/>
      <c r="FL532"/>
      <c r="FM532"/>
      <c r="FN532"/>
      <c r="FO532"/>
      <c r="FP532"/>
      <c r="FQ532"/>
      <c r="FR532"/>
      <c r="FS532"/>
      <c r="FT532"/>
      <c r="FU532"/>
      <c r="FV532"/>
      <c r="FW532"/>
      <c r="FX532"/>
      <c r="FY532"/>
      <c r="FZ532"/>
      <c r="GA532"/>
      <c r="GB532"/>
      <c r="GC532"/>
      <c r="GD532"/>
      <c r="GE532"/>
      <c r="GF532"/>
      <c r="GG532"/>
      <c r="GH532"/>
      <c r="GI532"/>
      <c r="GJ532"/>
      <c r="GK532"/>
      <c r="GL532"/>
      <c r="GM532"/>
      <c r="GN532"/>
      <c r="GO532"/>
      <c r="GP532"/>
      <c r="GQ532"/>
      <c r="GR532"/>
      <c r="GS532"/>
      <c r="GT532"/>
      <c r="GU532"/>
      <c r="GV532"/>
      <c r="GW532"/>
      <c r="GX532"/>
      <c r="GY532"/>
      <c r="GZ532"/>
      <c r="HA532"/>
      <c r="HB532"/>
      <c r="HC532"/>
      <c r="HD532"/>
      <c r="HE532"/>
      <c r="HF532"/>
      <c r="HG532"/>
      <c r="HH532"/>
      <c r="HI532"/>
      <c r="HJ532"/>
      <c r="HK532"/>
      <c r="HL532"/>
      <c r="HM532"/>
      <c r="HN532"/>
      <c r="HO532"/>
      <c r="HP532"/>
      <c r="HQ532"/>
      <c r="HR532"/>
      <c r="HS532"/>
      <c r="HT532"/>
      <c r="HU532"/>
      <c r="HV532"/>
      <c r="HW532"/>
      <c r="HX532"/>
      <c r="HY532"/>
      <c r="HZ532"/>
      <c r="IA532"/>
      <c r="IB532"/>
    </row>
    <row r="533" spans="1:236" ht="12.75" customHeight="1" x14ac:dyDescent="0.25">
      <c r="A533" s="10">
        <v>3</v>
      </c>
      <c r="B533" s="19">
        <v>500</v>
      </c>
      <c r="C533" s="10">
        <v>530</v>
      </c>
      <c r="D533" s="64"/>
      <c r="E533" s="99">
        <v>21</v>
      </c>
      <c r="F533" s="99">
        <v>26</v>
      </c>
      <c r="G533" s="99">
        <v>23</v>
      </c>
      <c r="H533" s="99">
        <f>AVERAGE(F533:G533)</f>
        <v>24.5</v>
      </c>
      <c r="I533" s="5">
        <v>2</v>
      </c>
      <c r="J533" s="110">
        <v>3</v>
      </c>
      <c r="K533" s="5"/>
      <c r="L533" s="5"/>
      <c r="M533" s="5"/>
      <c r="N533" s="5"/>
      <c r="O533" s="3"/>
      <c r="P533" s="3"/>
      <c r="Q533" s="138"/>
      <c r="R533" s="18">
        <f t="shared" si="34"/>
        <v>600.25</v>
      </c>
      <c r="S533" s="10">
        <f t="shared" si="35"/>
        <v>4.7143524757931835E-4</v>
      </c>
      <c r="T533"/>
      <c r="U533"/>
      <c r="V533"/>
      <c r="W533"/>
      <c r="X533"/>
      <c r="Y533"/>
      <c r="Z533"/>
      <c r="AA533"/>
      <c r="AB533"/>
      <c r="AC533"/>
      <c r="AD533"/>
      <c r="AE533"/>
      <c r="AF533"/>
      <c r="AG533"/>
      <c r="AH533"/>
      <c r="AI533"/>
      <c r="AJ533"/>
      <c r="AK533"/>
      <c r="AL533"/>
      <c r="AM533"/>
      <c r="AN533"/>
      <c r="AO533"/>
      <c r="AP533"/>
      <c r="AQ533"/>
      <c r="AR533"/>
      <c r="AS533"/>
      <c r="AT533"/>
      <c r="AU533"/>
      <c r="AV533"/>
      <c r="AW533"/>
      <c r="AX533"/>
      <c r="AY533"/>
      <c r="AZ533"/>
      <c r="BA533"/>
      <c r="BB533"/>
      <c r="BC533"/>
      <c r="BD533"/>
      <c r="BE533"/>
      <c r="BF533"/>
      <c r="BG533"/>
      <c r="BH533"/>
      <c r="BI533"/>
      <c r="BJ533"/>
      <c r="BK533"/>
      <c r="BL533"/>
      <c r="BM533"/>
      <c r="BN533"/>
      <c r="BO533"/>
      <c r="BP533"/>
      <c r="BQ533"/>
      <c r="BR533"/>
      <c r="BS533"/>
      <c r="BT533"/>
      <c r="BU533"/>
      <c r="BV533"/>
      <c r="BW533"/>
      <c r="BX533"/>
      <c r="BY533"/>
      <c r="BZ533"/>
      <c r="CA533"/>
      <c r="CB533"/>
      <c r="CC533"/>
      <c r="CD533"/>
      <c r="CE533"/>
      <c r="CF533"/>
      <c r="CG533"/>
      <c r="CH533"/>
      <c r="CI533"/>
      <c r="CJ533"/>
      <c r="CK533"/>
      <c r="CL533"/>
      <c r="CM533"/>
      <c r="CN533"/>
      <c r="CO533"/>
      <c r="CP533"/>
      <c r="CQ533"/>
      <c r="CR533"/>
      <c r="CS533"/>
      <c r="CT533"/>
      <c r="CU533"/>
      <c r="CV533"/>
      <c r="CW533"/>
      <c r="CX533"/>
      <c r="CY533"/>
      <c r="CZ533"/>
      <c r="DA533"/>
      <c r="DB533"/>
      <c r="DC533"/>
      <c r="DD533"/>
      <c r="DE533"/>
      <c r="DF533"/>
      <c r="DG533"/>
      <c r="DH533"/>
      <c r="DI533"/>
      <c r="DJ533"/>
      <c r="DK533"/>
      <c r="DL533"/>
      <c r="DM533"/>
      <c r="DN533"/>
      <c r="DO533"/>
      <c r="DP533"/>
      <c r="DQ533"/>
      <c r="DR533"/>
      <c r="DS533"/>
      <c r="DT533"/>
      <c r="DU533"/>
      <c r="DV533"/>
      <c r="DW533"/>
      <c r="DX533"/>
      <c r="DY533"/>
      <c r="DZ533"/>
      <c r="EA533"/>
      <c r="EB533"/>
      <c r="EC533"/>
      <c r="ED533"/>
      <c r="EE533"/>
      <c r="EF533"/>
      <c r="EG533"/>
      <c r="EH533"/>
      <c r="EI533"/>
      <c r="EJ533"/>
      <c r="EK533"/>
      <c r="EL533"/>
      <c r="EM533"/>
      <c r="EN533"/>
      <c r="EO533"/>
      <c r="EP533"/>
      <c r="EQ533"/>
      <c r="ER533"/>
      <c r="ES533"/>
      <c r="ET533"/>
      <c r="EU533"/>
      <c r="EV533"/>
      <c r="EW533"/>
      <c r="EX533"/>
      <c r="EY533"/>
      <c r="EZ533"/>
      <c r="FA533"/>
      <c r="FB533"/>
      <c r="FC533"/>
      <c r="FD533"/>
      <c r="FE533"/>
      <c r="FF533"/>
      <c r="FG533"/>
      <c r="FH533"/>
      <c r="FI533"/>
      <c r="FJ533"/>
      <c r="FK533"/>
      <c r="FL533"/>
      <c r="FM533"/>
      <c r="FN533"/>
      <c r="FO533"/>
      <c r="FP533"/>
      <c r="FQ533"/>
      <c r="FR533"/>
      <c r="FS533"/>
      <c r="FT533"/>
      <c r="FU533"/>
      <c r="FV533"/>
      <c r="FW533"/>
      <c r="FX533"/>
      <c r="FY533"/>
      <c r="FZ533"/>
      <c r="GA533"/>
      <c r="GB533"/>
      <c r="GC533"/>
      <c r="GD533"/>
      <c r="GE533"/>
      <c r="GF533"/>
      <c r="GG533"/>
      <c r="GH533"/>
      <c r="GI533"/>
      <c r="GJ533"/>
      <c r="GK533"/>
      <c r="GL533"/>
      <c r="GM533"/>
      <c r="GN533"/>
      <c r="GO533"/>
      <c r="GP533"/>
      <c r="GQ533"/>
      <c r="GR533"/>
      <c r="GS533"/>
      <c r="GT533"/>
      <c r="GU533"/>
      <c r="GV533"/>
      <c r="GW533"/>
      <c r="GX533"/>
      <c r="GY533"/>
      <c r="GZ533"/>
      <c r="HA533"/>
      <c r="HB533"/>
      <c r="HC533"/>
      <c r="HD533"/>
      <c r="HE533"/>
      <c r="HF533"/>
      <c r="HG533"/>
      <c r="HH533"/>
      <c r="HI533"/>
      <c r="HJ533"/>
      <c r="HK533"/>
      <c r="HL533"/>
      <c r="HM533"/>
      <c r="HN533"/>
      <c r="HO533"/>
      <c r="HP533"/>
      <c r="HQ533"/>
      <c r="HR533"/>
      <c r="HS533"/>
      <c r="HT533"/>
      <c r="HU533"/>
      <c r="HV533"/>
      <c r="HW533"/>
      <c r="HX533"/>
      <c r="HY533"/>
      <c r="HZ533"/>
      <c r="IA533"/>
      <c r="IB533"/>
    </row>
    <row r="534" spans="1:236" ht="12.75" customHeight="1" x14ac:dyDescent="0.25">
      <c r="A534" s="10">
        <v>3</v>
      </c>
      <c r="B534" s="10">
        <v>501</v>
      </c>
      <c r="C534" s="10">
        <v>531</v>
      </c>
      <c r="D534" s="1"/>
      <c r="E534" s="99">
        <v>54.5</v>
      </c>
      <c r="F534" s="99">
        <v>52</v>
      </c>
      <c r="G534" s="99">
        <v>52</v>
      </c>
      <c r="H534" s="99">
        <f>AVERAGE(F534:G534)</f>
        <v>52</v>
      </c>
      <c r="I534" s="5">
        <v>3</v>
      </c>
      <c r="J534" s="110">
        <v>2</v>
      </c>
      <c r="K534" s="5"/>
      <c r="L534" s="5"/>
      <c r="M534" s="5"/>
      <c r="N534" s="5"/>
      <c r="O534" s="3"/>
      <c r="P534" s="3"/>
      <c r="Q534" s="138"/>
      <c r="R534" s="18">
        <f t="shared" si="34"/>
        <v>2704</v>
      </c>
      <c r="S534" s="10">
        <f t="shared" si="35"/>
        <v>2.1237166338267002E-3</v>
      </c>
      <c r="T534"/>
      <c r="U534"/>
      <c r="V534"/>
      <c r="W534"/>
      <c r="X534"/>
      <c r="Y534"/>
      <c r="Z534"/>
      <c r="AA534"/>
      <c r="AB534"/>
      <c r="AC534"/>
      <c r="AD534"/>
      <c r="AE534"/>
      <c r="AF534"/>
      <c r="AG534"/>
      <c r="AH534"/>
      <c r="AI534"/>
      <c r="AJ534"/>
      <c r="AK534"/>
      <c r="AL534"/>
      <c r="AM534"/>
      <c r="AN534"/>
      <c r="AO534"/>
      <c r="AP534"/>
      <c r="AQ534"/>
      <c r="AR534"/>
      <c r="AS534"/>
      <c r="AT534"/>
      <c r="AU534"/>
      <c r="AV534"/>
      <c r="AW534"/>
      <c r="AX534"/>
      <c r="AY534"/>
      <c r="AZ534"/>
      <c r="BA534"/>
      <c r="BB534"/>
      <c r="BC534"/>
      <c r="BD534"/>
      <c r="BE534"/>
      <c r="BF534"/>
      <c r="BG534"/>
      <c r="BH534"/>
      <c r="BI534"/>
      <c r="BJ534"/>
      <c r="BK534"/>
      <c r="BL534"/>
      <c r="BM534"/>
      <c r="BN534"/>
      <c r="BO534"/>
      <c r="BP534"/>
      <c r="BQ534"/>
      <c r="BR534"/>
      <c r="BS534"/>
      <c r="BT534"/>
      <c r="BU534"/>
      <c r="BV534"/>
      <c r="BW534"/>
      <c r="BX534"/>
      <c r="BY534"/>
      <c r="BZ534"/>
      <c r="CA534"/>
      <c r="CB534"/>
      <c r="CC534"/>
      <c r="CD534"/>
      <c r="CE534"/>
      <c r="CF534"/>
      <c r="CG534"/>
      <c r="CH534"/>
      <c r="CI534"/>
      <c r="CJ534"/>
      <c r="CK534"/>
      <c r="CL534"/>
      <c r="CM534"/>
      <c r="CN534"/>
      <c r="CO534"/>
      <c r="CP534"/>
      <c r="CQ534"/>
      <c r="CR534"/>
      <c r="CS534"/>
      <c r="CT534"/>
      <c r="CU534"/>
      <c r="CV534"/>
      <c r="CW534"/>
      <c r="CX534"/>
      <c r="CY534"/>
      <c r="CZ534"/>
      <c r="DA534"/>
      <c r="DB534"/>
      <c r="DC534"/>
      <c r="DD534"/>
      <c r="DE534"/>
      <c r="DF534"/>
      <c r="DG534"/>
      <c r="DH534"/>
      <c r="DI534"/>
      <c r="DJ534"/>
      <c r="DK534"/>
      <c r="DL534"/>
      <c r="DM534"/>
      <c r="DN534"/>
      <c r="DO534"/>
      <c r="DP534"/>
      <c r="DQ534"/>
      <c r="DR534"/>
      <c r="DS534"/>
      <c r="DT534"/>
      <c r="DU534"/>
      <c r="DV534"/>
      <c r="DW534"/>
      <c r="DX534"/>
      <c r="DY534"/>
      <c r="DZ534"/>
      <c r="EA534"/>
      <c r="EB534"/>
      <c r="EC534"/>
      <c r="ED534"/>
      <c r="EE534"/>
      <c r="EF534"/>
      <c r="EG534"/>
      <c r="EH534"/>
      <c r="EI534"/>
      <c r="EJ534"/>
      <c r="EK534"/>
      <c r="EL534"/>
      <c r="EM534"/>
      <c r="EN534"/>
      <c r="EO534"/>
      <c r="EP534"/>
      <c r="EQ534"/>
      <c r="ER534"/>
      <c r="ES534"/>
      <c r="ET534"/>
      <c r="EU534"/>
      <c r="EV534"/>
      <c r="EW534"/>
      <c r="EX534"/>
      <c r="EY534"/>
      <c r="EZ534"/>
      <c r="FA534"/>
      <c r="FB534"/>
      <c r="FC534"/>
      <c r="FD534"/>
      <c r="FE534"/>
      <c r="FF534"/>
      <c r="FG534"/>
      <c r="FH534"/>
      <c r="FI534"/>
      <c r="FJ534"/>
      <c r="FK534"/>
      <c r="FL534"/>
      <c r="FM534"/>
      <c r="FN534"/>
      <c r="FO534"/>
      <c r="FP534"/>
      <c r="FQ534"/>
      <c r="FR534"/>
      <c r="FS534"/>
      <c r="FT534"/>
      <c r="FU534"/>
      <c r="FV534"/>
      <c r="FW534"/>
      <c r="FX534"/>
      <c r="FY534"/>
      <c r="FZ534"/>
      <c r="GA534"/>
      <c r="GB534"/>
      <c r="GC534"/>
      <c r="GD534"/>
      <c r="GE534"/>
      <c r="GF534"/>
      <c r="GG534"/>
      <c r="GH534"/>
      <c r="GI534"/>
      <c r="GJ534"/>
      <c r="GK534"/>
      <c r="GL534"/>
      <c r="GM534"/>
      <c r="GN534"/>
      <c r="GO534"/>
      <c r="GP534"/>
      <c r="GQ534"/>
      <c r="GR534"/>
      <c r="GS534"/>
      <c r="GT534"/>
      <c r="GU534"/>
      <c r="GV534"/>
      <c r="GW534"/>
      <c r="GX534"/>
      <c r="GY534"/>
      <c r="GZ534"/>
      <c r="HA534"/>
      <c r="HB534"/>
      <c r="HC534"/>
      <c r="HD534"/>
      <c r="HE534"/>
      <c r="HF534"/>
      <c r="HG534"/>
      <c r="HH534"/>
      <c r="HI534"/>
      <c r="HJ534"/>
      <c r="HK534"/>
      <c r="HL534"/>
      <c r="HM534"/>
      <c r="HN534"/>
      <c r="HO534"/>
      <c r="HP534"/>
      <c r="HQ534"/>
      <c r="HR534"/>
      <c r="HS534"/>
      <c r="HT534"/>
      <c r="HU534"/>
      <c r="HV534"/>
      <c r="HW534"/>
      <c r="HX534"/>
      <c r="HY534"/>
      <c r="HZ534"/>
      <c r="IA534"/>
      <c r="IB534"/>
    </row>
    <row r="535" spans="1:236" ht="12.75" customHeight="1" x14ac:dyDescent="0.2">
      <c r="A535" s="10">
        <v>3</v>
      </c>
      <c r="B535" s="10" t="s">
        <v>147</v>
      </c>
      <c r="C535" s="19">
        <v>532</v>
      </c>
      <c r="E535" s="5"/>
      <c r="F535" s="5">
        <v>13</v>
      </c>
      <c r="G535" s="5">
        <v>13</v>
      </c>
      <c r="H535" s="99">
        <f>(G535+F535)/2</f>
        <v>13</v>
      </c>
      <c r="I535" s="5"/>
      <c r="J535" s="110">
        <v>3</v>
      </c>
      <c r="K535" s="3"/>
      <c r="L535" s="5"/>
      <c r="M535" s="5"/>
      <c r="N535" s="5"/>
      <c r="O535" s="5"/>
      <c r="P535" s="5"/>
      <c r="Q535" s="5"/>
      <c r="R535" s="18">
        <f t="shared" si="34"/>
        <v>169</v>
      </c>
      <c r="S535" s="10">
        <f t="shared" si="35"/>
        <v>1.3273228961416876E-4</v>
      </c>
    </row>
    <row r="536" spans="1:236" ht="12.75" customHeight="1" x14ac:dyDescent="0.25">
      <c r="A536" s="238">
        <v>3</v>
      </c>
      <c r="B536" s="42">
        <v>502</v>
      </c>
      <c r="C536" s="238">
        <v>533</v>
      </c>
      <c r="D536" s="65"/>
      <c r="E536" s="24">
        <v>55</v>
      </c>
      <c r="F536" s="24">
        <v>58</v>
      </c>
      <c r="G536" s="24">
        <v>52</v>
      </c>
      <c r="H536" s="24">
        <f>AVERAGE(F536:G536)</f>
        <v>55</v>
      </c>
      <c r="I536" s="238">
        <v>4</v>
      </c>
      <c r="J536" s="116">
        <v>4</v>
      </c>
      <c r="K536" s="238" t="s">
        <v>130</v>
      </c>
      <c r="L536" s="238"/>
      <c r="M536" s="238"/>
      <c r="N536" s="238"/>
      <c r="O536" s="238"/>
      <c r="P536" s="238"/>
      <c r="Q536" s="141"/>
      <c r="R536" s="28">
        <v>0</v>
      </c>
      <c r="S536" s="238">
        <f t="shared" si="35"/>
        <v>0</v>
      </c>
      <c r="T536"/>
      <c r="U536" s="10" t="s">
        <v>278</v>
      </c>
      <c r="V536"/>
      <c r="W536"/>
      <c r="X536"/>
      <c r="Y536"/>
      <c r="Z536"/>
      <c r="AA536"/>
      <c r="AB536"/>
      <c r="AC536"/>
      <c r="AD536"/>
      <c r="AE536"/>
      <c r="AF536"/>
      <c r="AG536"/>
      <c r="AH536"/>
      <c r="AI536"/>
      <c r="AJ536"/>
      <c r="AK536"/>
      <c r="AL536"/>
      <c r="AM536"/>
      <c r="AN536"/>
      <c r="AO536"/>
      <c r="AP536"/>
      <c r="AQ536"/>
      <c r="AR536"/>
      <c r="AS536"/>
      <c r="AT536"/>
      <c r="AU536"/>
      <c r="AV536"/>
      <c r="AW536"/>
      <c r="AX536"/>
      <c r="AY536"/>
      <c r="AZ536"/>
      <c r="BA536"/>
      <c r="BB536"/>
      <c r="BC536"/>
      <c r="BD536"/>
      <c r="BE536"/>
      <c r="BF536"/>
      <c r="BG536"/>
      <c r="BH536"/>
      <c r="BI536"/>
      <c r="BJ536"/>
      <c r="BK536"/>
      <c r="BL536"/>
      <c r="BM536"/>
      <c r="BN536"/>
      <c r="BO536"/>
      <c r="BP536"/>
      <c r="BQ536"/>
      <c r="BR536"/>
      <c r="BS536"/>
      <c r="BT536"/>
      <c r="BU536"/>
      <c r="BV536"/>
      <c r="BW536"/>
      <c r="BX536"/>
      <c r="BY536"/>
      <c r="BZ536"/>
      <c r="CA536"/>
      <c r="CB536"/>
      <c r="CC536"/>
      <c r="CD536"/>
      <c r="CE536"/>
      <c r="CF536"/>
      <c r="CG536"/>
      <c r="CH536"/>
      <c r="CI536"/>
      <c r="CJ536"/>
      <c r="CK536"/>
      <c r="CL536"/>
      <c r="CM536"/>
      <c r="CN536"/>
      <c r="CO536"/>
      <c r="CP536"/>
      <c r="CQ536"/>
      <c r="CR536"/>
      <c r="CS536"/>
      <c r="CT536"/>
      <c r="CU536"/>
      <c r="CV536"/>
      <c r="CW536"/>
      <c r="CX536"/>
      <c r="CY536"/>
      <c r="CZ536"/>
      <c r="DA536"/>
      <c r="DB536"/>
      <c r="DC536"/>
      <c r="DD536"/>
      <c r="DE536"/>
      <c r="DF536"/>
      <c r="DG536"/>
      <c r="DH536"/>
      <c r="DI536"/>
      <c r="DJ536"/>
      <c r="DK536"/>
      <c r="DL536"/>
      <c r="DM536"/>
      <c r="DN536"/>
      <c r="DO536"/>
      <c r="DP536"/>
      <c r="DQ536"/>
      <c r="DR536"/>
      <c r="DS536"/>
      <c r="DT536"/>
      <c r="DU536"/>
      <c r="DV536"/>
      <c r="DW536"/>
      <c r="DX536"/>
      <c r="DY536"/>
      <c r="DZ536"/>
      <c r="EA536"/>
      <c r="EB536"/>
      <c r="EC536"/>
      <c r="ED536"/>
      <c r="EE536"/>
      <c r="EF536"/>
      <c r="EG536"/>
      <c r="EH536"/>
      <c r="EI536"/>
      <c r="EJ536"/>
      <c r="EK536"/>
      <c r="EL536"/>
      <c r="EM536"/>
      <c r="EN536"/>
      <c r="EO536"/>
      <c r="EP536"/>
      <c r="EQ536"/>
      <c r="ER536"/>
      <c r="ES536"/>
      <c r="ET536"/>
      <c r="EU536"/>
      <c r="EV536"/>
      <c r="EW536"/>
      <c r="EX536"/>
      <c r="EY536"/>
      <c r="EZ536"/>
      <c r="FA536"/>
      <c r="FB536"/>
      <c r="FC536"/>
      <c r="FD536"/>
      <c r="FE536"/>
      <c r="FF536"/>
      <c r="FG536"/>
      <c r="FH536"/>
      <c r="FI536"/>
      <c r="FJ536"/>
      <c r="FK536"/>
      <c r="FL536"/>
      <c r="FM536"/>
      <c r="FN536"/>
      <c r="FO536"/>
      <c r="FP536"/>
      <c r="FQ536"/>
      <c r="FR536"/>
      <c r="FS536"/>
      <c r="FT536"/>
      <c r="FU536"/>
      <c r="FV536"/>
      <c r="FW536"/>
      <c r="FX536"/>
      <c r="FY536"/>
      <c r="FZ536"/>
      <c r="GA536"/>
      <c r="GB536"/>
      <c r="GC536"/>
      <c r="GD536"/>
      <c r="GE536"/>
      <c r="GF536"/>
      <c r="GG536"/>
      <c r="GH536"/>
      <c r="GI536"/>
      <c r="GJ536"/>
      <c r="GK536"/>
      <c r="GL536"/>
      <c r="GM536"/>
      <c r="GN536"/>
      <c r="GO536"/>
      <c r="GP536"/>
      <c r="GQ536"/>
      <c r="GR536"/>
      <c r="GS536"/>
      <c r="GT536"/>
      <c r="GU536"/>
      <c r="GV536"/>
      <c r="GW536"/>
      <c r="GX536"/>
      <c r="GY536"/>
      <c r="GZ536"/>
      <c r="HA536"/>
      <c r="HB536"/>
      <c r="HC536"/>
      <c r="HD536"/>
      <c r="HE536"/>
      <c r="HF536"/>
      <c r="HG536"/>
      <c r="HH536"/>
      <c r="HI536"/>
      <c r="HJ536"/>
      <c r="HK536"/>
      <c r="HL536"/>
      <c r="HM536"/>
      <c r="HN536"/>
      <c r="HO536"/>
      <c r="HP536"/>
      <c r="HQ536"/>
      <c r="HR536"/>
      <c r="HS536"/>
      <c r="HT536"/>
      <c r="HU536"/>
      <c r="HV536"/>
      <c r="HW536"/>
      <c r="HX536"/>
      <c r="HY536"/>
      <c r="HZ536"/>
      <c r="IA536"/>
      <c r="IB536"/>
    </row>
    <row r="537" spans="1:236" ht="12.75" customHeight="1" x14ac:dyDescent="0.25">
      <c r="A537" s="239">
        <v>3</v>
      </c>
      <c r="B537" s="239">
        <v>503</v>
      </c>
      <c r="C537" s="57">
        <v>534</v>
      </c>
      <c r="D537" s="36"/>
      <c r="E537" s="35">
        <v>37</v>
      </c>
      <c r="F537" s="35">
        <v>32</v>
      </c>
      <c r="G537" s="35">
        <v>35</v>
      </c>
      <c r="H537" s="99">
        <f>AVERAGE(F537:G537)</f>
        <v>33.5</v>
      </c>
      <c r="I537" s="239">
        <v>3</v>
      </c>
      <c r="J537" s="112">
        <v>4</v>
      </c>
      <c r="K537" s="239" t="s">
        <v>130</v>
      </c>
      <c r="L537" s="239"/>
      <c r="M537" s="239"/>
      <c r="N537" s="239"/>
      <c r="O537" s="239"/>
      <c r="P537" s="239"/>
      <c r="Q537" s="113"/>
      <c r="R537" s="39">
        <v>0</v>
      </c>
      <c r="S537" s="239">
        <f t="shared" si="35"/>
        <v>0</v>
      </c>
      <c r="T537" s="10" t="s">
        <v>278</v>
      </c>
      <c r="U537" s="10" t="s">
        <v>278</v>
      </c>
      <c r="V537"/>
      <c r="W537"/>
      <c r="X537"/>
      <c r="Y537"/>
      <c r="Z537"/>
      <c r="AA537"/>
      <c r="AB537"/>
      <c r="AC537"/>
      <c r="AD537"/>
      <c r="AE537"/>
      <c r="AF537"/>
      <c r="AG537"/>
      <c r="AH537"/>
      <c r="AI537"/>
      <c r="AJ537"/>
      <c r="AK537"/>
      <c r="AL537"/>
      <c r="AM537"/>
      <c r="AN537"/>
      <c r="AO537"/>
      <c r="AP537"/>
      <c r="AQ537"/>
      <c r="AR537"/>
      <c r="AS537"/>
      <c r="AT537"/>
      <c r="AU537"/>
      <c r="AV537"/>
      <c r="AW537"/>
      <c r="AX537"/>
      <c r="AY537"/>
      <c r="AZ537"/>
      <c r="BA537"/>
      <c r="BB537"/>
      <c r="BC537"/>
      <c r="BD537"/>
      <c r="BE537"/>
      <c r="BF537"/>
      <c r="BG537"/>
      <c r="BH537"/>
      <c r="BI537"/>
      <c r="BJ537"/>
      <c r="BK537"/>
      <c r="BL537"/>
      <c r="BM537"/>
      <c r="BN537"/>
      <c r="BO537"/>
      <c r="BP537"/>
      <c r="BQ537"/>
      <c r="BR537"/>
      <c r="BS537"/>
      <c r="BT537"/>
      <c r="BU537"/>
      <c r="BV537"/>
      <c r="BW537"/>
      <c r="BX537"/>
      <c r="BY537"/>
      <c r="BZ537"/>
      <c r="CA537"/>
      <c r="CB537"/>
      <c r="CC537"/>
      <c r="CD537"/>
      <c r="CE537"/>
      <c r="CF537"/>
      <c r="CG537"/>
      <c r="CH537"/>
      <c r="CI537"/>
      <c r="CJ537"/>
      <c r="CK537"/>
      <c r="CL537"/>
      <c r="CM537"/>
      <c r="CN537"/>
      <c r="CO537"/>
      <c r="CP537"/>
      <c r="CQ537"/>
      <c r="CR537"/>
      <c r="CS537"/>
      <c r="CT537"/>
      <c r="CU537"/>
      <c r="CV537"/>
      <c r="CW537"/>
      <c r="CX537"/>
      <c r="CY537"/>
      <c r="CZ537"/>
      <c r="DA537"/>
      <c r="DB537"/>
      <c r="DC537"/>
      <c r="DD537"/>
      <c r="DE537"/>
      <c r="DF537"/>
      <c r="DG537"/>
      <c r="DH537"/>
      <c r="DI537"/>
      <c r="DJ537"/>
      <c r="DK537"/>
      <c r="DL537"/>
      <c r="DM537"/>
      <c r="DN537"/>
      <c r="DO537"/>
      <c r="DP537"/>
      <c r="DQ537"/>
      <c r="DR537"/>
      <c r="DS537"/>
      <c r="DT537"/>
      <c r="DU537"/>
      <c r="DV537"/>
      <c r="DW537"/>
      <c r="DX537"/>
      <c r="DY537"/>
      <c r="DZ537"/>
      <c r="EA537"/>
      <c r="EB537"/>
      <c r="EC537"/>
      <c r="ED537"/>
      <c r="EE537"/>
      <c r="EF537"/>
      <c r="EG537"/>
      <c r="EH537"/>
      <c r="EI537"/>
      <c r="EJ537"/>
      <c r="EK537"/>
      <c r="EL537"/>
      <c r="EM537"/>
      <c r="EN537"/>
      <c r="EO537"/>
      <c r="EP537"/>
      <c r="EQ537"/>
      <c r="ER537"/>
      <c r="ES537"/>
      <c r="ET537"/>
      <c r="EU537"/>
      <c r="EV537"/>
      <c r="EW537"/>
      <c r="EX537"/>
      <c r="EY537"/>
      <c r="EZ537"/>
      <c r="FA537"/>
      <c r="FB537"/>
      <c r="FC537"/>
      <c r="FD537"/>
      <c r="FE537"/>
      <c r="FF537"/>
      <c r="FG537"/>
      <c r="FH537"/>
      <c r="FI537"/>
      <c r="FJ537"/>
      <c r="FK537"/>
      <c r="FL537"/>
      <c r="FM537"/>
      <c r="FN537"/>
      <c r="FO537"/>
      <c r="FP537"/>
      <c r="FQ537"/>
      <c r="FR537"/>
      <c r="FS537"/>
      <c r="FT537"/>
      <c r="FU537"/>
      <c r="FV537"/>
      <c r="FW537"/>
      <c r="FX537"/>
      <c r="FY537"/>
      <c r="FZ537"/>
      <c r="GA537"/>
      <c r="GB537"/>
      <c r="GC537"/>
      <c r="GD537"/>
      <c r="GE537"/>
      <c r="GF537"/>
      <c r="GG537"/>
      <c r="GH537"/>
      <c r="GI537"/>
      <c r="GJ537"/>
      <c r="GK537"/>
      <c r="GL537"/>
      <c r="GM537"/>
      <c r="GN537"/>
      <c r="GO537"/>
      <c r="GP537"/>
      <c r="GQ537"/>
      <c r="GR537"/>
      <c r="GS537"/>
      <c r="GT537"/>
      <c r="GU537"/>
      <c r="GV537"/>
      <c r="GW537"/>
      <c r="GX537"/>
      <c r="GY537"/>
      <c r="GZ537"/>
      <c r="HA537"/>
      <c r="HB537"/>
      <c r="HC537"/>
      <c r="HD537"/>
      <c r="HE537"/>
      <c r="HF537"/>
      <c r="HG537"/>
      <c r="HH537"/>
      <c r="HI537"/>
      <c r="HJ537"/>
      <c r="HK537"/>
      <c r="HL537"/>
      <c r="HM537"/>
      <c r="HN537"/>
      <c r="HO537"/>
      <c r="HP537"/>
      <c r="HQ537"/>
      <c r="HR537"/>
      <c r="HS537"/>
      <c r="HT537"/>
      <c r="HU537"/>
      <c r="HV537"/>
      <c r="HW537"/>
      <c r="HX537"/>
      <c r="HY537"/>
      <c r="HZ537"/>
      <c r="IA537"/>
      <c r="IB537"/>
    </row>
    <row r="538" spans="1:236" ht="12.75" customHeight="1" x14ac:dyDescent="0.25">
      <c r="A538" s="10">
        <v>3</v>
      </c>
      <c r="B538" s="19">
        <v>504</v>
      </c>
      <c r="C538" s="10">
        <v>535</v>
      </c>
      <c r="D538" s="64"/>
      <c r="E538" s="99">
        <v>80.5</v>
      </c>
      <c r="F538" s="99">
        <v>74</v>
      </c>
      <c r="G538" s="99">
        <v>82</v>
      </c>
      <c r="H538" s="99">
        <f>AVERAGE(F538:G538)</f>
        <v>78</v>
      </c>
      <c r="I538" s="5">
        <v>1</v>
      </c>
      <c r="J538" s="110">
        <v>2</v>
      </c>
      <c r="K538" s="5"/>
      <c r="L538" s="5"/>
      <c r="M538" s="5"/>
      <c r="N538" s="5"/>
      <c r="O538" s="5"/>
      <c r="P538" s="5"/>
      <c r="Q538" s="138"/>
      <c r="R538" s="18">
        <f t="shared" si="34"/>
        <v>6084</v>
      </c>
      <c r="S538" s="10">
        <f t="shared" si="35"/>
        <v>4.7783624261100747E-3</v>
      </c>
      <c r="T538"/>
      <c r="U538"/>
      <c r="V538"/>
      <c r="W538"/>
      <c r="X538"/>
      <c r="Y538"/>
      <c r="Z538"/>
      <c r="AA538"/>
      <c r="AB538"/>
      <c r="AC538"/>
      <c r="AD538"/>
      <c r="AE538"/>
      <c r="AF538"/>
      <c r="AG538"/>
      <c r="AH538"/>
      <c r="AI538"/>
      <c r="AJ538"/>
      <c r="AK538"/>
      <c r="AL538"/>
      <c r="AM538"/>
      <c r="AN538"/>
      <c r="AO538"/>
      <c r="AP538"/>
      <c r="AQ538"/>
      <c r="AR538"/>
      <c r="AS538"/>
      <c r="AT538"/>
      <c r="AU538"/>
      <c r="AV538"/>
      <c r="AW538"/>
      <c r="AX538"/>
      <c r="AY538"/>
      <c r="AZ538"/>
      <c r="BA538"/>
      <c r="BB538"/>
      <c r="BC538"/>
      <c r="BD538"/>
      <c r="BE538"/>
      <c r="BF538"/>
      <c r="BG538"/>
      <c r="BH538"/>
      <c r="BI538"/>
      <c r="BJ538"/>
      <c r="BK538"/>
      <c r="BL538"/>
      <c r="BM538"/>
      <c r="BN538"/>
      <c r="BO538"/>
      <c r="BP538"/>
      <c r="BQ538"/>
      <c r="BR538"/>
      <c r="BS538"/>
      <c r="BT538"/>
      <c r="BU538"/>
      <c r="BV538"/>
      <c r="BW538"/>
      <c r="BX538"/>
      <c r="BY538"/>
      <c r="BZ538"/>
      <c r="CA538"/>
      <c r="CB538"/>
      <c r="CC538"/>
      <c r="CD538"/>
      <c r="CE538"/>
      <c r="CF538"/>
      <c r="CG538"/>
      <c r="CH538"/>
      <c r="CI538"/>
      <c r="CJ538"/>
      <c r="CK538"/>
      <c r="CL538"/>
      <c r="CM538"/>
      <c r="CN538"/>
      <c r="CO538"/>
      <c r="CP538"/>
      <c r="CQ538"/>
      <c r="CR538"/>
      <c r="CS538"/>
      <c r="CT538"/>
      <c r="CU538"/>
      <c r="CV538"/>
      <c r="CW538"/>
      <c r="CX538"/>
      <c r="CY538"/>
      <c r="CZ538"/>
      <c r="DA538"/>
      <c r="DB538"/>
      <c r="DC538"/>
      <c r="DD538"/>
      <c r="DE538"/>
      <c r="DF538"/>
      <c r="DG538"/>
      <c r="DH538"/>
      <c r="DI538"/>
      <c r="DJ538"/>
      <c r="DK538"/>
      <c r="DL538"/>
      <c r="DM538"/>
      <c r="DN538"/>
      <c r="DO538"/>
      <c r="DP538"/>
      <c r="DQ538"/>
      <c r="DR538"/>
      <c r="DS538"/>
      <c r="DT538"/>
      <c r="DU538"/>
      <c r="DV538"/>
      <c r="DW538"/>
      <c r="DX538"/>
      <c r="DY538"/>
      <c r="DZ538"/>
      <c r="EA538"/>
      <c r="EB538"/>
      <c r="EC538"/>
      <c r="ED538"/>
      <c r="EE538"/>
      <c r="EF538"/>
      <c r="EG538"/>
      <c r="EH538"/>
      <c r="EI538"/>
      <c r="EJ538"/>
      <c r="EK538"/>
      <c r="EL538"/>
      <c r="EM538"/>
      <c r="EN538"/>
      <c r="EO538"/>
      <c r="EP538"/>
      <c r="EQ538"/>
      <c r="ER538"/>
      <c r="ES538"/>
      <c r="ET538"/>
      <c r="EU538"/>
      <c r="EV538"/>
      <c r="EW538"/>
      <c r="EX538"/>
      <c r="EY538"/>
      <c r="EZ538"/>
      <c r="FA538"/>
      <c r="FB538"/>
      <c r="FC538"/>
      <c r="FD538"/>
      <c r="FE538"/>
      <c r="FF538"/>
      <c r="FG538"/>
      <c r="FH538"/>
      <c r="FI538"/>
      <c r="FJ538"/>
      <c r="FK538"/>
      <c r="FL538"/>
      <c r="FM538"/>
      <c r="FN538"/>
      <c r="FO538"/>
      <c r="FP538"/>
      <c r="FQ538"/>
      <c r="FR538"/>
      <c r="FS538"/>
      <c r="FT538"/>
      <c r="FU538"/>
      <c r="FV538"/>
      <c r="FW538"/>
      <c r="FX538"/>
      <c r="FY538"/>
      <c r="FZ538"/>
      <c r="GA538"/>
      <c r="GB538"/>
      <c r="GC538"/>
      <c r="GD538"/>
      <c r="GE538"/>
      <c r="GF538"/>
      <c r="GG538"/>
      <c r="GH538"/>
      <c r="GI538"/>
      <c r="GJ538"/>
      <c r="GK538"/>
      <c r="GL538"/>
      <c r="GM538"/>
      <c r="GN538"/>
      <c r="GO538"/>
      <c r="GP538"/>
      <c r="GQ538"/>
      <c r="GR538"/>
      <c r="GS538"/>
      <c r="GT538"/>
      <c r="GU538"/>
      <c r="GV538"/>
      <c r="GW538"/>
      <c r="GX538"/>
      <c r="GY538"/>
      <c r="GZ538"/>
      <c r="HA538"/>
      <c r="HB538"/>
      <c r="HC538"/>
      <c r="HD538"/>
      <c r="HE538"/>
      <c r="HF538"/>
      <c r="HG538"/>
      <c r="HH538"/>
      <c r="HI538"/>
      <c r="HJ538"/>
      <c r="HK538"/>
      <c r="HL538"/>
      <c r="HM538"/>
      <c r="HN538"/>
      <c r="HO538"/>
      <c r="HP538"/>
      <c r="HQ538"/>
      <c r="HR538"/>
      <c r="HS538"/>
      <c r="HT538"/>
      <c r="HU538"/>
      <c r="HV538"/>
      <c r="HW538"/>
      <c r="HX538"/>
      <c r="HY538"/>
      <c r="HZ538"/>
      <c r="IA538"/>
      <c r="IB538"/>
    </row>
    <row r="539" spans="1:236" ht="12.75" customHeight="1" x14ac:dyDescent="0.25">
      <c r="A539" s="10">
        <v>3</v>
      </c>
      <c r="B539" s="10">
        <v>505</v>
      </c>
      <c r="C539" s="10">
        <v>536</v>
      </c>
      <c r="D539" s="1"/>
      <c r="E539" s="99">
        <v>33</v>
      </c>
      <c r="F539" s="99">
        <v>51</v>
      </c>
      <c r="G539" s="99">
        <v>51</v>
      </c>
      <c r="H539" s="99">
        <f>AVERAGE(F539:G539)</f>
        <v>51</v>
      </c>
      <c r="I539" s="5">
        <v>2</v>
      </c>
      <c r="J539" s="110">
        <v>2</v>
      </c>
      <c r="K539" s="5"/>
      <c r="L539" s="5"/>
      <c r="M539" s="5"/>
      <c r="N539" s="5"/>
      <c r="O539" s="5"/>
      <c r="P539" s="138" t="s">
        <v>131</v>
      </c>
      <c r="Q539" s="138"/>
      <c r="R539" s="18">
        <f t="shared" si="34"/>
        <v>2601</v>
      </c>
      <c r="S539" s="10">
        <f t="shared" si="35"/>
        <v>2.042820622996763E-3</v>
      </c>
      <c r="T539"/>
      <c r="U539"/>
      <c r="V539"/>
      <c r="W539"/>
      <c r="X539"/>
      <c r="Y539"/>
      <c r="Z539"/>
      <c r="AA539"/>
      <c r="AB539"/>
      <c r="AC539"/>
      <c r="AD539"/>
      <c r="AE539"/>
      <c r="AF539"/>
      <c r="AG539"/>
      <c r="AH539"/>
      <c r="AI539"/>
      <c r="AJ539"/>
      <c r="AK539"/>
      <c r="AL539"/>
      <c r="AM539"/>
      <c r="AN539"/>
      <c r="AO539"/>
      <c r="AP539"/>
      <c r="AQ539"/>
      <c r="AR539"/>
      <c r="AS539"/>
      <c r="AT539"/>
      <c r="AU539"/>
      <c r="AV539"/>
      <c r="AW539"/>
      <c r="AX539"/>
      <c r="AY539"/>
      <c r="AZ539"/>
      <c r="BA539"/>
      <c r="BB539"/>
      <c r="BC539"/>
      <c r="BD539"/>
      <c r="BE539"/>
      <c r="BF539"/>
      <c r="BG539"/>
      <c r="BH539"/>
      <c r="BI539"/>
      <c r="BJ539"/>
      <c r="BK539"/>
      <c r="BL539"/>
      <c r="BM539"/>
      <c r="BN539"/>
      <c r="BO539"/>
      <c r="BP539"/>
      <c r="BQ539"/>
      <c r="BR539"/>
      <c r="BS539"/>
      <c r="BT539"/>
      <c r="BU539"/>
      <c r="BV539"/>
      <c r="BW539"/>
      <c r="BX539"/>
      <c r="BY539"/>
      <c r="BZ539"/>
      <c r="CA539"/>
      <c r="CB539"/>
      <c r="CC539"/>
      <c r="CD539"/>
      <c r="CE539"/>
      <c r="CF539"/>
      <c r="CG539"/>
      <c r="CH539"/>
      <c r="CI539"/>
      <c r="CJ539"/>
      <c r="CK539"/>
      <c r="CL539"/>
      <c r="CM539"/>
      <c r="CN539"/>
      <c r="CO539"/>
      <c r="CP539"/>
      <c r="CQ539"/>
      <c r="CR539"/>
      <c r="CS539"/>
      <c r="CT539"/>
      <c r="CU539"/>
      <c r="CV539"/>
      <c r="CW539"/>
      <c r="CX539"/>
      <c r="CY539"/>
      <c r="CZ539"/>
      <c r="DA539"/>
      <c r="DB539"/>
      <c r="DC539"/>
      <c r="DD539"/>
      <c r="DE539"/>
      <c r="DF539"/>
      <c r="DG539"/>
      <c r="DH539"/>
      <c r="DI539"/>
      <c r="DJ539"/>
      <c r="DK539"/>
      <c r="DL539"/>
      <c r="DM539"/>
      <c r="DN539"/>
      <c r="DO539"/>
      <c r="DP539"/>
      <c r="DQ539"/>
      <c r="DR539"/>
      <c r="DS539"/>
      <c r="DT539"/>
      <c r="DU539"/>
      <c r="DV539"/>
      <c r="DW539"/>
      <c r="DX539"/>
      <c r="DY539"/>
      <c r="DZ539"/>
      <c r="EA539"/>
      <c r="EB539"/>
      <c r="EC539"/>
      <c r="ED539"/>
      <c r="EE539"/>
      <c r="EF539"/>
      <c r="EG539"/>
      <c r="EH539"/>
      <c r="EI539"/>
      <c r="EJ539"/>
      <c r="EK539"/>
      <c r="EL539"/>
      <c r="EM539"/>
      <c r="EN539"/>
      <c r="EO539"/>
      <c r="EP539"/>
      <c r="EQ539"/>
      <c r="ER539"/>
      <c r="ES539"/>
      <c r="ET539"/>
      <c r="EU539"/>
      <c r="EV539"/>
      <c r="EW539"/>
      <c r="EX539"/>
      <c r="EY539"/>
      <c r="EZ539"/>
      <c r="FA539"/>
      <c r="FB539"/>
      <c r="FC539"/>
      <c r="FD539"/>
      <c r="FE539"/>
      <c r="FF539"/>
      <c r="FG539"/>
      <c r="FH539"/>
      <c r="FI539"/>
      <c r="FJ539"/>
      <c r="FK539"/>
      <c r="FL539"/>
      <c r="FM539"/>
      <c r="FN539"/>
      <c r="FO539"/>
      <c r="FP539"/>
      <c r="FQ539"/>
      <c r="FR539"/>
      <c r="FS539"/>
      <c r="FT539"/>
      <c r="FU539"/>
      <c r="FV539"/>
      <c r="FW539"/>
      <c r="FX539"/>
      <c r="FY539"/>
      <c r="FZ539"/>
      <c r="GA539"/>
      <c r="GB539"/>
      <c r="GC539"/>
      <c r="GD539"/>
      <c r="GE539"/>
      <c r="GF539"/>
      <c r="GG539"/>
      <c r="GH539"/>
      <c r="GI539"/>
      <c r="GJ539"/>
      <c r="GK539"/>
      <c r="GL539"/>
      <c r="GM539"/>
      <c r="GN539"/>
      <c r="GO539"/>
      <c r="GP539"/>
      <c r="GQ539"/>
      <c r="GR539"/>
      <c r="GS539"/>
      <c r="GT539"/>
      <c r="GU539"/>
      <c r="GV539"/>
      <c r="GW539"/>
      <c r="GX539"/>
      <c r="GY539"/>
      <c r="GZ539"/>
      <c r="HA539"/>
      <c r="HB539"/>
      <c r="HC539"/>
      <c r="HD539"/>
      <c r="HE539"/>
      <c r="HF539"/>
      <c r="HG539"/>
      <c r="HH539"/>
      <c r="HI539"/>
      <c r="HJ539"/>
      <c r="HK539"/>
      <c r="HL539"/>
      <c r="HM539"/>
      <c r="HN539"/>
      <c r="HO539"/>
      <c r="HP539"/>
      <c r="HQ539"/>
      <c r="HR539"/>
      <c r="HS539"/>
      <c r="HT539"/>
      <c r="HU539"/>
      <c r="HV539"/>
      <c r="HW539"/>
      <c r="HX539"/>
      <c r="HY539"/>
      <c r="HZ539"/>
      <c r="IA539"/>
      <c r="IB539"/>
    </row>
    <row r="540" spans="1:236" ht="12.75" customHeight="1" x14ac:dyDescent="0.2">
      <c r="A540" s="10">
        <v>3</v>
      </c>
      <c r="B540" s="10" t="s">
        <v>147</v>
      </c>
      <c r="C540" s="19">
        <v>537</v>
      </c>
      <c r="E540" s="5"/>
      <c r="F540" s="5">
        <v>18</v>
      </c>
      <c r="G540" s="5">
        <v>18</v>
      </c>
      <c r="H540" s="99">
        <f>(G540+F540)/2</f>
        <v>18</v>
      </c>
      <c r="I540" s="5"/>
      <c r="J540" s="110">
        <v>3</v>
      </c>
      <c r="K540" s="3"/>
      <c r="L540" s="5"/>
      <c r="M540" s="5"/>
      <c r="N540" s="5"/>
      <c r="O540" s="5"/>
      <c r="P540" s="5"/>
      <c r="Q540" s="5"/>
      <c r="R540" s="18">
        <f t="shared" si="34"/>
        <v>324</v>
      </c>
      <c r="S540" s="10">
        <f t="shared" si="35"/>
        <v>2.5446900494077322E-4</v>
      </c>
    </row>
    <row r="541" spans="1:236" ht="12.75" customHeight="1" x14ac:dyDescent="0.2">
      <c r="A541" s="10">
        <v>3</v>
      </c>
      <c r="B541" s="10" t="s">
        <v>150</v>
      </c>
      <c r="C541" s="10">
        <v>538</v>
      </c>
      <c r="E541" s="5"/>
      <c r="F541" s="5">
        <v>17</v>
      </c>
      <c r="G541" s="5">
        <v>17</v>
      </c>
      <c r="H541" s="99">
        <f>(G541+F541)/2</f>
        <v>17</v>
      </c>
      <c r="I541" s="5"/>
      <c r="J541" s="110">
        <v>3</v>
      </c>
      <c r="K541" s="3"/>
      <c r="L541" s="5"/>
      <c r="M541" s="5"/>
      <c r="N541" s="5"/>
      <c r="O541" s="5"/>
      <c r="P541" s="5"/>
      <c r="Q541" s="5"/>
      <c r="R541" s="18">
        <f t="shared" si="34"/>
        <v>289</v>
      </c>
      <c r="S541" s="10">
        <f t="shared" si="35"/>
        <v>2.2698006922186256E-4</v>
      </c>
    </row>
    <row r="542" spans="1:236" ht="12.75" customHeight="1" x14ac:dyDescent="0.25">
      <c r="A542" s="10">
        <v>3</v>
      </c>
      <c r="B542" s="19">
        <v>506</v>
      </c>
      <c r="C542" s="19">
        <v>539</v>
      </c>
      <c r="D542" s="64"/>
      <c r="E542" s="99">
        <v>32.5</v>
      </c>
      <c r="F542" s="99">
        <v>30</v>
      </c>
      <c r="G542" s="99">
        <v>30</v>
      </c>
      <c r="H542" s="99">
        <f>AVERAGE(F542:G542)</f>
        <v>30</v>
      </c>
      <c r="I542" s="5">
        <v>2</v>
      </c>
      <c r="J542" s="110">
        <v>3</v>
      </c>
      <c r="K542" s="5"/>
      <c r="L542" s="5"/>
      <c r="M542" s="5"/>
      <c r="N542" s="5"/>
      <c r="O542" s="5"/>
      <c r="P542" s="5"/>
      <c r="Q542" s="138"/>
      <c r="R542" s="18">
        <f t="shared" si="34"/>
        <v>900</v>
      </c>
      <c r="S542" s="10">
        <f t="shared" si="35"/>
        <v>7.0685834705770342E-4</v>
      </c>
      <c r="T542"/>
      <c r="U542"/>
      <c r="V542"/>
      <c r="W542"/>
      <c r="X542"/>
      <c r="Y542"/>
      <c r="Z542"/>
      <c r="AA542"/>
      <c r="AB542"/>
      <c r="AC542"/>
      <c r="AD542"/>
      <c r="AE542"/>
      <c r="AF542"/>
      <c r="AG542"/>
      <c r="AH542"/>
      <c r="AI542"/>
      <c r="AJ542"/>
      <c r="AK542"/>
      <c r="AL542"/>
      <c r="AM542"/>
      <c r="AN542"/>
      <c r="AO542"/>
      <c r="AP542"/>
      <c r="AQ542"/>
      <c r="AR542"/>
      <c r="AS542"/>
      <c r="AT542"/>
      <c r="AU542"/>
      <c r="AV542"/>
      <c r="AW542"/>
      <c r="AX542"/>
      <c r="AY542"/>
      <c r="AZ542"/>
      <c r="BA542"/>
      <c r="BB542"/>
      <c r="BC542"/>
      <c r="BD542"/>
      <c r="BE542"/>
      <c r="BF542"/>
      <c r="BG542"/>
      <c r="BH542"/>
      <c r="BI542"/>
      <c r="BJ542"/>
      <c r="BK542"/>
      <c r="BL542"/>
      <c r="BM542"/>
      <c r="BN542"/>
      <c r="BO542"/>
      <c r="BP542"/>
      <c r="BQ542"/>
      <c r="BR542"/>
      <c r="BS542"/>
      <c r="BT542"/>
      <c r="BU542"/>
      <c r="BV542"/>
      <c r="BW542"/>
      <c r="BX542"/>
      <c r="BY542"/>
      <c r="BZ542"/>
      <c r="CA542"/>
      <c r="CB542"/>
      <c r="CC542"/>
      <c r="CD542"/>
      <c r="CE542"/>
      <c r="CF542"/>
      <c r="CG542"/>
      <c r="CH542"/>
      <c r="CI542"/>
      <c r="CJ542"/>
      <c r="CK542"/>
      <c r="CL542"/>
      <c r="CM542"/>
      <c r="CN542"/>
      <c r="CO542"/>
      <c r="CP542"/>
      <c r="CQ542"/>
      <c r="CR542"/>
      <c r="CS542"/>
      <c r="CT542"/>
      <c r="CU542"/>
      <c r="CV542"/>
      <c r="CW542"/>
      <c r="CX542"/>
      <c r="CY542"/>
      <c r="CZ542"/>
      <c r="DA542"/>
      <c r="DB542"/>
      <c r="DC542"/>
      <c r="DD542"/>
      <c r="DE542"/>
      <c r="DF542"/>
      <c r="DG542"/>
      <c r="DH542"/>
      <c r="DI542"/>
      <c r="DJ542"/>
      <c r="DK542"/>
      <c r="DL542"/>
      <c r="DM542"/>
      <c r="DN542"/>
      <c r="DO542"/>
      <c r="DP542"/>
      <c r="DQ542"/>
      <c r="DR542"/>
      <c r="DS542"/>
      <c r="DT542"/>
      <c r="DU542"/>
      <c r="DV542"/>
      <c r="DW542"/>
      <c r="DX542"/>
      <c r="DY542"/>
      <c r="DZ542"/>
      <c r="EA542"/>
      <c r="EB542"/>
      <c r="EC542"/>
      <c r="ED542"/>
      <c r="EE542"/>
      <c r="EF542"/>
      <c r="EG542"/>
      <c r="EH542"/>
      <c r="EI542"/>
      <c r="EJ542"/>
      <c r="EK542"/>
      <c r="EL542"/>
      <c r="EM542"/>
      <c r="EN542"/>
      <c r="EO542"/>
      <c r="EP542"/>
      <c r="EQ542"/>
      <c r="ER542"/>
      <c r="ES542"/>
      <c r="ET542"/>
      <c r="EU542"/>
      <c r="EV542"/>
      <c r="EW542"/>
      <c r="EX542"/>
      <c r="EY542"/>
      <c r="EZ542"/>
      <c r="FA542"/>
      <c r="FB542"/>
      <c r="FC542"/>
      <c r="FD542"/>
      <c r="FE542"/>
      <c r="FF542"/>
      <c r="FG542"/>
      <c r="FH542"/>
      <c r="FI542"/>
      <c r="FJ542"/>
      <c r="FK542"/>
      <c r="FL542"/>
      <c r="FM542"/>
      <c r="FN542"/>
      <c r="FO542"/>
      <c r="FP542"/>
      <c r="FQ542"/>
      <c r="FR542"/>
      <c r="FS542"/>
      <c r="FT542"/>
      <c r="FU542"/>
      <c r="FV542"/>
      <c r="FW542"/>
      <c r="FX542"/>
      <c r="FY542"/>
      <c r="FZ542"/>
      <c r="GA542"/>
      <c r="GB542"/>
      <c r="GC542"/>
      <c r="GD542"/>
      <c r="GE542"/>
      <c r="GF542"/>
      <c r="GG542"/>
      <c r="GH542"/>
      <c r="GI542"/>
      <c r="GJ542"/>
      <c r="GK542"/>
      <c r="GL542"/>
      <c r="GM542"/>
      <c r="GN542"/>
      <c r="GO542"/>
      <c r="GP542"/>
      <c r="GQ542"/>
      <c r="GR542"/>
      <c r="GS542"/>
      <c r="GT542"/>
      <c r="GU542"/>
      <c r="GV542"/>
      <c r="GW542"/>
      <c r="GX542"/>
      <c r="GY542"/>
      <c r="GZ542"/>
      <c r="HA542"/>
      <c r="HB542"/>
      <c r="HC542"/>
      <c r="HD542"/>
      <c r="HE542"/>
      <c r="HF542"/>
      <c r="HG542"/>
      <c r="HH542"/>
      <c r="HI542"/>
      <c r="HJ542"/>
      <c r="HK542"/>
      <c r="HL542"/>
      <c r="HM542"/>
      <c r="HN542"/>
      <c r="HO542"/>
      <c r="HP542"/>
      <c r="HQ542"/>
      <c r="HR542"/>
      <c r="HS542"/>
      <c r="HT542"/>
      <c r="HU542"/>
      <c r="HV542"/>
      <c r="HW542"/>
      <c r="HX542"/>
      <c r="HY542"/>
      <c r="HZ542"/>
      <c r="IA542"/>
      <c r="IB542"/>
    </row>
    <row r="543" spans="1:236" ht="12.75" customHeight="1" x14ac:dyDescent="0.2">
      <c r="A543" s="10">
        <v>3</v>
      </c>
      <c r="B543" s="10" t="s">
        <v>147</v>
      </c>
      <c r="C543" s="10">
        <v>540</v>
      </c>
      <c r="E543" s="5"/>
      <c r="F543" s="5">
        <v>21</v>
      </c>
      <c r="G543" s="5">
        <v>21</v>
      </c>
      <c r="H543" s="99">
        <f>(G543+F543)/2</f>
        <v>21</v>
      </c>
      <c r="I543" s="5"/>
      <c r="J543" s="110">
        <v>3</v>
      </c>
      <c r="K543" s="3"/>
      <c r="L543" s="5"/>
      <c r="M543" s="5"/>
      <c r="N543" s="5"/>
      <c r="O543" s="5"/>
      <c r="P543" s="5"/>
      <c r="Q543" s="5"/>
      <c r="R543" s="18">
        <f t="shared" si="34"/>
        <v>441</v>
      </c>
      <c r="S543" s="10">
        <f t="shared" si="35"/>
        <v>3.4636059005827469E-4</v>
      </c>
    </row>
    <row r="544" spans="1:236" ht="12.75" customHeight="1" x14ac:dyDescent="0.25">
      <c r="A544" s="10">
        <v>3</v>
      </c>
      <c r="B544" s="10">
        <v>507</v>
      </c>
      <c r="C544" s="10">
        <v>541</v>
      </c>
      <c r="D544" s="1"/>
      <c r="E544" s="99">
        <v>19.5</v>
      </c>
      <c r="F544" s="99">
        <v>25</v>
      </c>
      <c r="G544" s="99">
        <v>22</v>
      </c>
      <c r="H544" s="99">
        <f>AVERAGE(F544:G544)</f>
        <v>23.5</v>
      </c>
      <c r="I544" s="136">
        <v>2</v>
      </c>
      <c r="J544" s="137">
        <v>2</v>
      </c>
      <c r="K544" s="136"/>
      <c r="L544" s="5"/>
      <c r="M544" s="5"/>
      <c r="N544" s="5"/>
      <c r="O544" s="5"/>
      <c r="P544" s="5"/>
      <c r="Q544" s="138"/>
      <c r="R544" s="18">
        <f t="shared" si="34"/>
        <v>552.25</v>
      </c>
      <c r="S544" s="10">
        <f t="shared" si="35"/>
        <v>4.3373613573624082E-4</v>
      </c>
      <c r="T544"/>
      <c r="U544"/>
      <c r="V544"/>
      <c r="W544"/>
      <c r="X544"/>
      <c r="Y544"/>
      <c r="Z544"/>
      <c r="AA544"/>
      <c r="AB544"/>
      <c r="AC544"/>
      <c r="AD544"/>
      <c r="AE544"/>
      <c r="AF544"/>
      <c r="AG544"/>
      <c r="AH544"/>
      <c r="AI544"/>
      <c r="AJ544"/>
      <c r="AK544"/>
      <c r="AL544"/>
      <c r="AM544"/>
      <c r="AN544"/>
      <c r="AO544"/>
      <c r="AP544"/>
      <c r="AQ544"/>
      <c r="AR544"/>
      <c r="AS544"/>
      <c r="AT544"/>
      <c r="AU544"/>
      <c r="AV544"/>
      <c r="AW544"/>
      <c r="AX544"/>
      <c r="AY544"/>
      <c r="AZ544"/>
      <c r="BA544"/>
      <c r="BB544"/>
      <c r="BC544"/>
      <c r="BD544"/>
      <c r="BE544"/>
      <c r="BF544"/>
      <c r="BG544"/>
      <c r="BH544"/>
      <c r="BI544"/>
      <c r="BJ544"/>
      <c r="BK544"/>
      <c r="BL544"/>
      <c r="BM544"/>
      <c r="BN544"/>
      <c r="BO544"/>
      <c r="BP544"/>
      <c r="BQ544"/>
      <c r="BR544"/>
      <c r="BS544"/>
      <c r="BT544"/>
      <c r="BU544"/>
      <c r="BV544"/>
      <c r="BW544"/>
      <c r="BX544"/>
      <c r="BY544"/>
      <c r="BZ544"/>
      <c r="CA544"/>
      <c r="CB544"/>
      <c r="CC544"/>
      <c r="CD544"/>
      <c r="CE544"/>
      <c r="CF544"/>
      <c r="CG544"/>
      <c r="CH544"/>
      <c r="CI544"/>
      <c r="CJ544"/>
      <c r="CK544"/>
      <c r="CL544"/>
      <c r="CM544"/>
      <c r="CN544"/>
      <c r="CO544"/>
      <c r="CP544"/>
      <c r="CQ544"/>
      <c r="CR544"/>
      <c r="CS544"/>
      <c r="CT544"/>
      <c r="CU544"/>
      <c r="CV544"/>
      <c r="CW544"/>
      <c r="CX544"/>
      <c r="CY544"/>
      <c r="CZ544"/>
      <c r="DA544"/>
      <c r="DB544"/>
      <c r="DC544"/>
      <c r="DD544"/>
      <c r="DE544"/>
      <c r="DF544"/>
      <c r="DG544"/>
      <c r="DH544"/>
      <c r="DI544"/>
      <c r="DJ544"/>
      <c r="DK544"/>
      <c r="DL544"/>
      <c r="DM544"/>
      <c r="DN544"/>
      <c r="DO544"/>
      <c r="DP544"/>
      <c r="DQ544"/>
      <c r="DR544"/>
      <c r="DS544"/>
      <c r="DT544"/>
      <c r="DU544"/>
      <c r="DV544"/>
      <c r="DW544"/>
      <c r="DX544"/>
      <c r="DY544"/>
      <c r="DZ544"/>
      <c r="EA544"/>
      <c r="EB544"/>
      <c r="EC544"/>
      <c r="ED544"/>
      <c r="EE544"/>
      <c r="EF544"/>
      <c r="EG544"/>
      <c r="EH544"/>
      <c r="EI544"/>
      <c r="EJ544"/>
      <c r="EK544"/>
      <c r="EL544"/>
      <c r="EM544"/>
      <c r="EN544"/>
      <c r="EO544"/>
      <c r="EP544"/>
      <c r="EQ544"/>
      <c r="ER544"/>
      <c r="ES544"/>
      <c r="ET544"/>
      <c r="EU544"/>
      <c r="EV544"/>
      <c r="EW544"/>
      <c r="EX544"/>
      <c r="EY544"/>
      <c r="EZ544"/>
      <c r="FA544"/>
      <c r="FB544"/>
      <c r="FC544"/>
      <c r="FD544"/>
      <c r="FE544"/>
      <c r="FF544"/>
      <c r="FG544"/>
      <c r="FH544"/>
      <c r="FI544"/>
      <c r="FJ544"/>
      <c r="FK544"/>
      <c r="FL544"/>
      <c r="FM544"/>
      <c r="FN544"/>
      <c r="FO544"/>
      <c r="FP544"/>
      <c r="FQ544"/>
      <c r="FR544"/>
      <c r="FS544"/>
      <c r="FT544"/>
      <c r="FU544"/>
      <c r="FV544"/>
      <c r="FW544"/>
      <c r="FX544"/>
      <c r="FY544"/>
      <c r="FZ544"/>
      <c r="GA544"/>
      <c r="GB544"/>
      <c r="GC544"/>
      <c r="GD544"/>
      <c r="GE544"/>
      <c r="GF544"/>
      <c r="GG544"/>
      <c r="GH544"/>
      <c r="GI544"/>
      <c r="GJ544"/>
      <c r="GK544"/>
      <c r="GL544"/>
      <c r="GM544"/>
      <c r="GN544"/>
      <c r="GO544"/>
      <c r="GP544"/>
      <c r="GQ544"/>
      <c r="GR544"/>
      <c r="GS544"/>
      <c r="GT544"/>
      <c r="GU544"/>
      <c r="GV544"/>
      <c r="GW544"/>
      <c r="GX544"/>
      <c r="GY544"/>
      <c r="GZ544"/>
      <c r="HA544"/>
      <c r="HB544"/>
      <c r="HC544"/>
      <c r="HD544"/>
      <c r="HE544"/>
      <c r="HF544"/>
      <c r="HG544"/>
      <c r="HH544"/>
      <c r="HI544"/>
      <c r="HJ544"/>
      <c r="HK544"/>
      <c r="HL544"/>
      <c r="HM544"/>
      <c r="HN544"/>
      <c r="HO544"/>
      <c r="HP544"/>
      <c r="HQ544"/>
      <c r="HR544"/>
      <c r="HS544"/>
      <c r="HT544"/>
      <c r="HU544"/>
      <c r="HV544"/>
      <c r="HW544"/>
      <c r="HX544"/>
      <c r="HY544"/>
      <c r="HZ544"/>
      <c r="IA544"/>
      <c r="IB544"/>
    </row>
    <row r="545" spans="1:236" ht="12.75" customHeight="1" x14ac:dyDescent="0.25">
      <c r="A545" s="10">
        <v>3</v>
      </c>
      <c r="B545" s="19">
        <v>508</v>
      </c>
      <c r="C545" s="19">
        <v>542</v>
      </c>
      <c r="D545" s="64"/>
      <c r="E545" s="99">
        <v>17.5</v>
      </c>
      <c r="F545" s="99">
        <v>20</v>
      </c>
      <c r="G545" s="99">
        <v>20</v>
      </c>
      <c r="H545" s="99">
        <f>AVERAGE(F545:G545)</f>
        <v>20</v>
      </c>
      <c r="I545" s="136">
        <v>2</v>
      </c>
      <c r="J545" s="137">
        <v>2</v>
      </c>
      <c r="K545" s="136"/>
      <c r="L545" s="136"/>
      <c r="M545" s="136"/>
      <c r="N545" s="136"/>
      <c r="O545" s="136"/>
      <c r="P545" s="136"/>
      <c r="Q545" s="138"/>
      <c r="R545" s="18">
        <f t="shared" si="34"/>
        <v>400</v>
      </c>
      <c r="S545" s="10">
        <f t="shared" si="35"/>
        <v>3.1415926535897931E-4</v>
      </c>
      <c r="T545"/>
      <c r="U545"/>
      <c r="V545"/>
      <c r="W545"/>
      <c r="X545"/>
      <c r="Y545"/>
      <c r="Z545"/>
      <c r="AA545"/>
      <c r="AB545"/>
      <c r="AC545"/>
      <c r="AD545"/>
      <c r="AE545"/>
      <c r="AF545"/>
      <c r="AG545"/>
      <c r="AH545"/>
      <c r="AI545"/>
      <c r="AJ545"/>
      <c r="AK545"/>
      <c r="AL545"/>
      <c r="AM545"/>
      <c r="AN545"/>
      <c r="AO545"/>
      <c r="AP545"/>
      <c r="AQ545"/>
      <c r="AR545"/>
      <c r="AS545"/>
      <c r="AT545"/>
      <c r="AU545"/>
      <c r="AV545"/>
      <c r="AW545"/>
      <c r="AX545"/>
      <c r="AY545"/>
      <c r="AZ545"/>
      <c r="BA545"/>
      <c r="BB545"/>
      <c r="BC545"/>
      <c r="BD545"/>
      <c r="BE545"/>
      <c r="BF545"/>
      <c r="BG545"/>
      <c r="BH545"/>
      <c r="BI545"/>
      <c r="BJ545"/>
      <c r="BK545"/>
      <c r="BL545"/>
      <c r="BM545"/>
      <c r="BN545"/>
      <c r="BO545"/>
      <c r="BP545"/>
      <c r="BQ545"/>
      <c r="BR545"/>
      <c r="BS545"/>
      <c r="BT545"/>
      <c r="BU545"/>
      <c r="BV545"/>
      <c r="BW545"/>
      <c r="BX545"/>
      <c r="BY545"/>
      <c r="BZ545"/>
      <c r="CA545"/>
      <c r="CB545"/>
      <c r="CC545"/>
      <c r="CD545"/>
      <c r="CE545"/>
      <c r="CF545"/>
      <c r="CG545"/>
      <c r="CH545"/>
      <c r="CI545"/>
      <c r="CJ545"/>
      <c r="CK545"/>
      <c r="CL545"/>
      <c r="CM545"/>
      <c r="CN545"/>
      <c r="CO545"/>
      <c r="CP545"/>
      <c r="CQ545"/>
      <c r="CR545"/>
      <c r="CS545"/>
      <c r="CT545"/>
      <c r="CU545"/>
      <c r="CV545"/>
      <c r="CW545"/>
      <c r="CX545"/>
      <c r="CY545"/>
      <c r="CZ545"/>
      <c r="DA545"/>
      <c r="DB545"/>
      <c r="DC545"/>
      <c r="DD545"/>
      <c r="DE545"/>
      <c r="DF545"/>
      <c r="DG545"/>
      <c r="DH545"/>
      <c r="DI545"/>
      <c r="DJ545"/>
      <c r="DK545"/>
      <c r="DL545"/>
      <c r="DM545"/>
      <c r="DN545"/>
      <c r="DO545"/>
      <c r="DP545"/>
      <c r="DQ545"/>
      <c r="DR545"/>
      <c r="DS545"/>
      <c r="DT545"/>
      <c r="DU545"/>
      <c r="DV545"/>
      <c r="DW545"/>
      <c r="DX545"/>
      <c r="DY545"/>
      <c r="DZ545"/>
      <c r="EA545"/>
      <c r="EB545"/>
      <c r="EC545"/>
      <c r="ED545"/>
      <c r="EE545"/>
      <c r="EF545"/>
      <c r="EG545"/>
      <c r="EH545"/>
      <c r="EI545"/>
      <c r="EJ545"/>
      <c r="EK545"/>
      <c r="EL545"/>
      <c r="EM545"/>
      <c r="EN545"/>
      <c r="EO545"/>
      <c r="EP545"/>
      <c r="EQ545"/>
      <c r="ER545"/>
      <c r="ES545"/>
      <c r="ET545"/>
      <c r="EU545"/>
      <c r="EV545"/>
      <c r="EW545"/>
      <c r="EX545"/>
      <c r="EY545"/>
      <c r="EZ545"/>
      <c r="FA545"/>
      <c r="FB545"/>
      <c r="FC545"/>
      <c r="FD545"/>
      <c r="FE545"/>
      <c r="FF545"/>
      <c r="FG545"/>
      <c r="FH545"/>
      <c r="FI545"/>
      <c r="FJ545"/>
      <c r="FK545"/>
      <c r="FL545"/>
      <c r="FM545"/>
      <c r="FN545"/>
      <c r="FO545"/>
      <c r="FP545"/>
      <c r="FQ545"/>
      <c r="FR545"/>
      <c r="FS545"/>
      <c r="FT545"/>
      <c r="FU545"/>
      <c r="FV545"/>
      <c r="FW545"/>
      <c r="FX545"/>
      <c r="FY545"/>
      <c r="FZ545"/>
      <c r="GA545"/>
      <c r="GB545"/>
      <c r="GC545"/>
      <c r="GD545"/>
      <c r="GE545"/>
      <c r="GF545"/>
      <c r="GG545"/>
      <c r="GH545"/>
      <c r="GI545"/>
      <c r="GJ545"/>
      <c r="GK545"/>
      <c r="GL545"/>
      <c r="GM545"/>
      <c r="GN545"/>
      <c r="GO545"/>
      <c r="GP545"/>
      <c r="GQ545"/>
      <c r="GR545"/>
      <c r="GS545"/>
      <c r="GT545"/>
      <c r="GU545"/>
      <c r="GV545"/>
      <c r="GW545"/>
      <c r="GX545"/>
      <c r="GY545"/>
      <c r="GZ545"/>
      <c r="HA545"/>
      <c r="HB545"/>
      <c r="HC545"/>
      <c r="HD545"/>
      <c r="HE545"/>
      <c r="HF545"/>
      <c r="HG545"/>
      <c r="HH545"/>
      <c r="HI545"/>
      <c r="HJ545"/>
      <c r="HK545"/>
      <c r="HL545"/>
      <c r="HM545"/>
      <c r="HN545"/>
      <c r="HO545"/>
      <c r="HP545"/>
      <c r="HQ545"/>
      <c r="HR545"/>
      <c r="HS545"/>
      <c r="HT545"/>
      <c r="HU545"/>
      <c r="HV545"/>
      <c r="HW545"/>
      <c r="HX545"/>
      <c r="HY545"/>
      <c r="HZ545"/>
      <c r="IA545"/>
      <c r="IB545"/>
    </row>
    <row r="546" spans="1:236" ht="12.75" customHeight="1" x14ac:dyDescent="0.25">
      <c r="A546" s="10">
        <v>3</v>
      </c>
      <c r="B546" s="10">
        <v>509</v>
      </c>
      <c r="C546" s="10">
        <v>543</v>
      </c>
      <c r="D546" s="1"/>
      <c r="E546" s="99">
        <v>29</v>
      </c>
      <c r="F546" s="99">
        <v>33</v>
      </c>
      <c r="G546" s="99">
        <v>30</v>
      </c>
      <c r="H546" s="99">
        <f>AVERAGE(F546:G546)</f>
        <v>31.5</v>
      </c>
      <c r="I546" s="5">
        <v>1</v>
      </c>
      <c r="J546" s="110">
        <v>2</v>
      </c>
      <c r="K546" s="5"/>
      <c r="L546" s="5">
        <v>2.9</v>
      </c>
      <c r="M546" s="5">
        <v>3</v>
      </c>
      <c r="N546" s="5"/>
      <c r="O546" s="5"/>
      <c r="P546" s="5"/>
      <c r="Q546" s="138"/>
      <c r="R546" s="18">
        <f t="shared" si="34"/>
        <v>992.25</v>
      </c>
      <c r="S546" s="10">
        <f t="shared" si="35"/>
        <v>7.7931132763111807E-4</v>
      </c>
      <c r="T546"/>
      <c r="U546"/>
      <c r="V546"/>
      <c r="W546"/>
      <c r="X546"/>
      <c r="Y546"/>
      <c r="Z546"/>
      <c r="AA546"/>
      <c r="AB546"/>
      <c r="AC546"/>
      <c r="AD546"/>
      <c r="AE546"/>
      <c r="AF546"/>
      <c r="AG546"/>
      <c r="AH546"/>
      <c r="AI546"/>
      <c r="AJ546"/>
      <c r="AK546"/>
      <c r="AL546"/>
      <c r="AM546"/>
      <c r="AN546"/>
      <c r="AO546"/>
      <c r="AP546"/>
      <c r="AQ546"/>
      <c r="AR546"/>
      <c r="AS546"/>
      <c r="AT546"/>
      <c r="AU546"/>
      <c r="AV546"/>
      <c r="AW546"/>
      <c r="AX546"/>
      <c r="AY546"/>
      <c r="AZ546"/>
      <c r="BA546"/>
      <c r="BB546"/>
      <c r="BC546"/>
      <c r="BD546"/>
      <c r="BE546"/>
      <c r="BF546"/>
      <c r="BG546"/>
      <c r="BH546"/>
      <c r="BI546"/>
      <c r="BJ546"/>
      <c r="BK546"/>
      <c r="BL546"/>
      <c r="BM546"/>
      <c r="BN546"/>
      <c r="BO546"/>
      <c r="BP546"/>
      <c r="BQ546"/>
      <c r="BR546"/>
      <c r="BS546"/>
      <c r="BT546"/>
      <c r="BU546"/>
      <c r="BV546"/>
      <c r="BW546"/>
      <c r="BX546"/>
      <c r="BY546"/>
      <c r="BZ546"/>
      <c r="CA546"/>
      <c r="CB546"/>
      <c r="CC546"/>
      <c r="CD546"/>
      <c r="CE546"/>
      <c r="CF546"/>
      <c r="CG546"/>
      <c r="CH546"/>
      <c r="CI546"/>
      <c r="CJ546"/>
      <c r="CK546"/>
      <c r="CL546"/>
      <c r="CM546"/>
      <c r="CN546"/>
      <c r="CO546"/>
      <c r="CP546"/>
      <c r="CQ546"/>
      <c r="CR546"/>
      <c r="CS546"/>
      <c r="CT546"/>
      <c r="CU546"/>
      <c r="CV546"/>
      <c r="CW546"/>
      <c r="CX546"/>
      <c r="CY546"/>
      <c r="CZ546"/>
      <c r="DA546"/>
      <c r="DB546"/>
      <c r="DC546"/>
      <c r="DD546"/>
      <c r="DE546"/>
      <c r="DF546"/>
      <c r="DG546"/>
      <c r="DH546"/>
      <c r="DI546"/>
      <c r="DJ546"/>
      <c r="DK546"/>
      <c r="DL546"/>
      <c r="DM546"/>
      <c r="DN546"/>
      <c r="DO546"/>
      <c r="DP546"/>
      <c r="DQ546"/>
      <c r="DR546"/>
      <c r="DS546"/>
      <c r="DT546"/>
      <c r="DU546"/>
      <c r="DV546"/>
      <c r="DW546"/>
      <c r="DX546"/>
      <c r="DY546"/>
      <c r="DZ546"/>
      <c r="EA546"/>
      <c r="EB546"/>
      <c r="EC546"/>
      <c r="ED546"/>
      <c r="EE546"/>
      <c r="EF546"/>
      <c r="EG546"/>
      <c r="EH546"/>
      <c r="EI546"/>
      <c r="EJ546"/>
      <c r="EK546"/>
      <c r="EL546"/>
      <c r="EM546"/>
      <c r="EN546"/>
      <c r="EO546"/>
      <c r="EP546"/>
      <c r="EQ546"/>
      <c r="ER546"/>
      <c r="ES546"/>
      <c r="ET546"/>
      <c r="EU546"/>
      <c r="EV546"/>
      <c r="EW546"/>
      <c r="EX546"/>
      <c r="EY546"/>
      <c r="EZ546"/>
      <c r="FA546"/>
      <c r="FB546"/>
      <c r="FC546"/>
      <c r="FD546"/>
      <c r="FE546"/>
      <c r="FF546"/>
      <c r="FG546"/>
      <c r="FH546"/>
      <c r="FI546"/>
      <c r="FJ546"/>
      <c r="FK546"/>
      <c r="FL546"/>
      <c r="FM546"/>
      <c r="FN546"/>
      <c r="FO546"/>
      <c r="FP546"/>
      <c r="FQ546"/>
      <c r="FR546"/>
      <c r="FS546"/>
      <c r="FT546"/>
      <c r="FU546"/>
      <c r="FV546"/>
      <c r="FW546"/>
      <c r="FX546"/>
      <c r="FY546"/>
      <c r="FZ546"/>
      <c r="GA546"/>
      <c r="GB546"/>
      <c r="GC546"/>
      <c r="GD546"/>
      <c r="GE546"/>
      <c r="GF546"/>
      <c r="GG546"/>
      <c r="GH546"/>
      <c r="GI546"/>
      <c r="GJ546"/>
      <c r="GK546"/>
      <c r="GL546"/>
      <c r="GM546"/>
      <c r="GN546"/>
      <c r="GO546"/>
      <c r="GP546"/>
      <c r="GQ546"/>
      <c r="GR546"/>
      <c r="GS546"/>
      <c r="GT546"/>
      <c r="GU546"/>
      <c r="GV546"/>
      <c r="GW546"/>
      <c r="GX546"/>
      <c r="GY546"/>
      <c r="GZ546"/>
      <c r="HA546"/>
      <c r="HB546"/>
      <c r="HC546"/>
      <c r="HD546"/>
      <c r="HE546"/>
      <c r="HF546"/>
      <c r="HG546"/>
      <c r="HH546"/>
      <c r="HI546"/>
      <c r="HJ546"/>
      <c r="HK546"/>
      <c r="HL546"/>
      <c r="HM546"/>
      <c r="HN546"/>
      <c r="HO546"/>
      <c r="HP546"/>
      <c r="HQ546"/>
      <c r="HR546"/>
      <c r="HS546"/>
      <c r="HT546"/>
      <c r="HU546"/>
      <c r="HV546"/>
      <c r="HW546"/>
      <c r="HX546"/>
      <c r="HY546"/>
      <c r="HZ546"/>
      <c r="IA546"/>
      <c r="IB546"/>
    </row>
    <row r="547" spans="1:236" ht="12.75" customHeight="1" x14ac:dyDescent="0.2">
      <c r="A547" s="10">
        <v>3</v>
      </c>
      <c r="B547" s="10" t="s">
        <v>147</v>
      </c>
      <c r="C547" s="19">
        <v>544</v>
      </c>
      <c r="E547" s="5"/>
      <c r="F547" s="5">
        <v>18</v>
      </c>
      <c r="G547" s="5">
        <v>18</v>
      </c>
      <c r="H547" s="99">
        <f>(G547+F547)/2</f>
        <v>18</v>
      </c>
      <c r="I547" s="5"/>
      <c r="J547" s="110">
        <v>3</v>
      </c>
      <c r="K547" s="3"/>
      <c r="L547" s="5"/>
      <c r="M547" s="5"/>
      <c r="N547" s="5"/>
      <c r="O547" s="5"/>
      <c r="P547" s="5"/>
      <c r="Q547" s="5"/>
      <c r="R547" s="18">
        <f t="shared" si="34"/>
        <v>324</v>
      </c>
      <c r="S547" s="10">
        <f t="shared" si="35"/>
        <v>2.5446900494077322E-4</v>
      </c>
    </row>
    <row r="548" spans="1:236" ht="12.75" customHeight="1" x14ac:dyDescent="0.25">
      <c r="A548" s="10">
        <v>3</v>
      </c>
      <c r="B548" s="19">
        <v>510</v>
      </c>
      <c r="C548" s="10">
        <v>545</v>
      </c>
      <c r="D548" s="64"/>
      <c r="E548" s="99">
        <v>54.5</v>
      </c>
      <c r="F548" s="99">
        <v>48</v>
      </c>
      <c r="G548" s="99">
        <v>48</v>
      </c>
      <c r="H548" s="99">
        <f>AVERAGE(F548:G548)</f>
        <v>48</v>
      </c>
      <c r="I548" s="5">
        <v>2</v>
      </c>
      <c r="J548" s="110">
        <v>3</v>
      </c>
      <c r="K548" s="5"/>
      <c r="L548" s="5"/>
      <c r="M548" s="5"/>
      <c r="N548" s="5"/>
      <c r="O548" s="5"/>
      <c r="P548" s="138" t="s">
        <v>131</v>
      </c>
      <c r="Q548" s="138"/>
      <c r="R548" s="18">
        <f t="shared" si="34"/>
        <v>2304</v>
      </c>
      <c r="S548" s="10">
        <f t="shared" si="35"/>
        <v>1.8095573684677208E-3</v>
      </c>
      <c r="T548"/>
      <c r="U548"/>
      <c r="V548"/>
      <c r="W548"/>
      <c r="X548"/>
      <c r="Y548"/>
      <c r="Z548"/>
      <c r="AA548"/>
      <c r="AB548"/>
      <c r="AC548"/>
      <c r="AD548"/>
      <c r="AE548"/>
      <c r="AF548"/>
      <c r="AG548"/>
      <c r="AH548"/>
      <c r="AI548"/>
      <c r="AJ548"/>
      <c r="AK548"/>
      <c r="AL548"/>
      <c r="AM548"/>
      <c r="AN548"/>
      <c r="AO548"/>
      <c r="AP548"/>
      <c r="AQ548"/>
      <c r="AR548"/>
      <c r="AS548"/>
      <c r="AT548"/>
      <c r="AU548"/>
      <c r="AV548"/>
      <c r="AW548"/>
      <c r="AX548"/>
      <c r="AY548"/>
      <c r="AZ548"/>
      <c r="BA548"/>
      <c r="BB548"/>
      <c r="BC548"/>
      <c r="BD548"/>
      <c r="BE548"/>
      <c r="BF548"/>
      <c r="BG548"/>
      <c r="BH548"/>
      <c r="BI548"/>
      <c r="BJ548"/>
      <c r="BK548"/>
      <c r="BL548"/>
      <c r="BM548"/>
      <c r="BN548"/>
      <c r="BO548"/>
      <c r="BP548"/>
      <c r="BQ548"/>
      <c r="BR548"/>
      <c r="BS548"/>
      <c r="BT548"/>
      <c r="BU548"/>
      <c r="BV548"/>
      <c r="BW548"/>
      <c r="BX548"/>
      <c r="BY548"/>
      <c r="BZ548"/>
      <c r="CA548"/>
      <c r="CB548"/>
      <c r="CC548"/>
      <c r="CD548"/>
      <c r="CE548"/>
      <c r="CF548"/>
      <c r="CG548"/>
      <c r="CH548"/>
      <c r="CI548"/>
      <c r="CJ548"/>
      <c r="CK548"/>
      <c r="CL548"/>
      <c r="CM548"/>
      <c r="CN548"/>
      <c r="CO548"/>
      <c r="CP548"/>
      <c r="CQ548"/>
      <c r="CR548"/>
      <c r="CS548"/>
      <c r="CT548"/>
      <c r="CU548"/>
      <c r="CV548"/>
      <c r="CW548"/>
      <c r="CX548"/>
      <c r="CY548"/>
      <c r="CZ548"/>
      <c r="DA548"/>
      <c r="DB548"/>
      <c r="DC548"/>
      <c r="DD548"/>
      <c r="DE548"/>
      <c r="DF548"/>
      <c r="DG548"/>
      <c r="DH548"/>
      <c r="DI548"/>
      <c r="DJ548"/>
      <c r="DK548"/>
      <c r="DL548"/>
      <c r="DM548"/>
      <c r="DN548"/>
      <c r="DO548"/>
      <c r="DP548"/>
      <c r="DQ548"/>
      <c r="DR548"/>
      <c r="DS548"/>
      <c r="DT548"/>
      <c r="DU548"/>
      <c r="DV548"/>
      <c r="DW548"/>
      <c r="DX548"/>
      <c r="DY548"/>
      <c r="DZ548"/>
      <c r="EA548"/>
      <c r="EB548"/>
      <c r="EC548"/>
      <c r="ED548"/>
      <c r="EE548"/>
      <c r="EF548"/>
      <c r="EG548"/>
      <c r="EH548"/>
      <c r="EI548"/>
      <c r="EJ548"/>
      <c r="EK548"/>
      <c r="EL548"/>
      <c r="EM548"/>
      <c r="EN548"/>
      <c r="EO548"/>
      <c r="EP548"/>
      <c r="EQ548"/>
      <c r="ER548"/>
      <c r="ES548"/>
      <c r="ET548"/>
      <c r="EU548"/>
      <c r="EV548"/>
      <c r="EW548"/>
      <c r="EX548"/>
      <c r="EY548"/>
      <c r="EZ548"/>
      <c r="FA548"/>
      <c r="FB548"/>
      <c r="FC548"/>
      <c r="FD548"/>
      <c r="FE548"/>
      <c r="FF548"/>
      <c r="FG548"/>
      <c r="FH548"/>
      <c r="FI548"/>
      <c r="FJ548"/>
      <c r="FK548"/>
      <c r="FL548"/>
      <c r="FM548"/>
      <c r="FN548"/>
      <c r="FO548"/>
      <c r="FP548"/>
      <c r="FQ548"/>
      <c r="FR548"/>
      <c r="FS548"/>
      <c r="FT548"/>
      <c r="FU548"/>
      <c r="FV548"/>
      <c r="FW548"/>
      <c r="FX548"/>
      <c r="FY548"/>
      <c r="FZ548"/>
      <c r="GA548"/>
      <c r="GB548"/>
      <c r="GC548"/>
      <c r="GD548"/>
      <c r="GE548"/>
      <c r="GF548"/>
      <c r="GG548"/>
      <c r="GH548"/>
      <c r="GI548"/>
      <c r="GJ548"/>
      <c r="GK548"/>
      <c r="GL548"/>
      <c r="GM548"/>
      <c r="GN548"/>
      <c r="GO548"/>
      <c r="GP548"/>
      <c r="GQ548"/>
      <c r="GR548"/>
      <c r="GS548"/>
      <c r="GT548"/>
      <c r="GU548"/>
      <c r="GV548"/>
      <c r="GW548"/>
      <c r="GX548"/>
      <c r="GY548"/>
      <c r="GZ548"/>
      <c r="HA548"/>
      <c r="HB548"/>
      <c r="HC548"/>
      <c r="HD548"/>
      <c r="HE548"/>
      <c r="HF548"/>
      <c r="HG548"/>
      <c r="HH548"/>
      <c r="HI548"/>
      <c r="HJ548"/>
      <c r="HK548"/>
      <c r="HL548"/>
      <c r="HM548"/>
      <c r="HN548"/>
      <c r="HO548"/>
      <c r="HP548"/>
      <c r="HQ548"/>
      <c r="HR548"/>
      <c r="HS548"/>
      <c r="HT548"/>
      <c r="HU548"/>
      <c r="HV548"/>
      <c r="HW548"/>
      <c r="HX548"/>
      <c r="HY548"/>
      <c r="HZ548"/>
      <c r="IA548"/>
      <c r="IB548"/>
    </row>
    <row r="549" spans="1:236" ht="12.75" customHeight="1" x14ac:dyDescent="0.25">
      <c r="A549" s="239">
        <v>3</v>
      </c>
      <c r="B549" s="239">
        <v>511</v>
      </c>
      <c r="C549" s="239">
        <v>546</v>
      </c>
      <c r="D549" s="61" t="s">
        <v>41</v>
      </c>
      <c r="E549" s="35">
        <v>49</v>
      </c>
      <c r="F549" s="35">
        <v>47</v>
      </c>
      <c r="G549" s="35">
        <v>49</v>
      </c>
      <c r="H549" s="35">
        <f>(G549+F549)/2</f>
        <v>48</v>
      </c>
      <c r="I549" s="239">
        <v>2</v>
      </c>
      <c r="J549" s="112">
        <v>3</v>
      </c>
      <c r="K549" s="239"/>
      <c r="L549" s="239"/>
      <c r="M549" s="239"/>
      <c r="N549" s="239"/>
      <c r="O549" s="239"/>
      <c r="P549" s="239"/>
      <c r="Q549" s="36" t="s">
        <v>55</v>
      </c>
      <c r="R549" s="39">
        <v>0</v>
      </c>
      <c r="S549" s="239">
        <f t="shared" si="35"/>
        <v>0</v>
      </c>
      <c r="T549" s="10" t="s">
        <v>278</v>
      </c>
      <c r="U549" s="10" t="s">
        <v>278</v>
      </c>
      <c r="V549"/>
      <c r="W549"/>
      <c r="X549"/>
      <c r="Y549"/>
      <c r="Z549"/>
      <c r="AA549"/>
      <c r="AB549"/>
      <c r="AC549"/>
      <c r="AD549"/>
      <c r="AE549"/>
      <c r="AF549"/>
      <c r="AG549"/>
      <c r="AH549"/>
      <c r="AI549"/>
      <c r="AJ549"/>
      <c r="AK549"/>
      <c r="AL549"/>
      <c r="AM549"/>
      <c r="AN549"/>
      <c r="AO549"/>
      <c r="AP549"/>
      <c r="AQ549"/>
      <c r="AR549"/>
      <c r="AS549"/>
      <c r="AT549"/>
      <c r="AU549"/>
      <c r="AV549"/>
      <c r="AW549"/>
      <c r="AX549"/>
      <c r="AY549"/>
      <c r="AZ549"/>
      <c r="BA549"/>
      <c r="BB549"/>
      <c r="BC549"/>
      <c r="BD549"/>
      <c r="BE549"/>
      <c r="BF549"/>
      <c r="BG549"/>
      <c r="BH549"/>
      <c r="BI549"/>
      <c r="BJ549"/>
      <c r="BK549"/>
      <c r="BL549"/>
      <c r="BM549"/>
      <c r="BN549"/>
      <c r="BO549"/>
      <c r="BP549"/>
      <c r="BQ549"/>
      <c r="BR549"/>
      <c r="BS549"/>
      <c r="BT549"/>
      <c r="BU549"/>
      <c r="BV549"/>
      <c r="BW549"/>
      <c r="BX549"/>
      <c r="BY549"/>
      <c r="BZ549"/>
      <c r="CA549"/>
      <c r="CB549"/>
      <c r="CC549"/>
      <c r="CD549"/>
      <c r="CE549"/>
      <c r="CF549"/>
      <c r="CG549"/>
      <c r="CH549"/>
      <c r="CI549"/>
      <c r="CJ549"/>
      <c r="CK549"/>
      <c r="CL549"/>
      <c r="CM549"/>
      <c r="CN549"/>
      <c r="CO549"/>
      <c r="CP549"/>
      <c r="CQ549"/>
      <c r="CR549"/>
      <c r="CS549"/>
      <c r="CT549"/>
      <c r="CU549"/>
      <c r="CV549"/>
      <c r="CW549"/>
      <c r="CX549"/>
      <c r="CY549"/>
      <c r="CZ549"/>
      <c r="DA549"/>
      <c r="DB549"/>
      <c r="DC549"/>
      <c r="DD549"/>
      <c r="DE549"/>
      <c r="DF549"/>
      <c r="DG549"/>
      <c r="DH549"/>
      <c r="DI549"/>
      <c r="DJ549"/>
      <c r="DK549"/>
      <c r="DL549"/>
      <c r="DM549"/>
      <c r="DN549"/>
      <c r="DO549"/>
      <c r="DP549"/>
      <c r="DQ549"/>
      <c r="DR549"/>
      <c r="DS549"/>
      <c r="DT549"/>
      <c r="DU549"/>
      <c r="DV549"/>
      <c r="DW549"/>
      <c r="DX549"/>
      <c r="DY549"/>
      <c r="DZ549"/>
      <c r="EA549"/>
      <c r="EB549"/>
      <c r="EC549"/>
      <c r="ED549"/>
      <c r="EE549"/>
      <c r="EF549"/>
      <c r="EG549"/>
      <c r="EH549"/>
      <c r="EI549"/>
      <c r="EJ549"/>
      <c r="EK549"/>
      <c r="EL549"/>
      <c r="EM549"/>
      <c r="EN549"/>
      <c r="EO549"/>
      <c r="EP549"/>
      <c r="EQ549"/>
      <c r="ER549"/>
      <c r="ES549"/>
      <c r="ET549"/>
      <c r="EU549"/>
      <c r="EV549"/>
      <c r="EW549"/>
      <c r="EX549"/>
      <c r="EY549"/>
      <c r="EZ549"/>
      <c r="FA549"/>
      <c r="FB549"/>
      <c r="FC549"/>
      <c r="FD549"/>
      <c r="FE549"/>
      <c r="FF549"/>
      <c r="FG549"/>
      <c r="FH549"/>
      <c r="FI549"/>
      <c r="FJ549"/>
      <c r="FK549"/>
      <c r="FL549"/>
      <c r="FM549"/>
      <c r="FN549"/>
      <c r="FO549"/>
      <c r="FP549"/>
      <c r="FQ549"/>
      <c r="FR549"/>
      <c r="FS549"/>
      <c r="FT549"/>
      <c r="FU549"/>
      <c r="FV549"/>
      <c r="FW549"/>
      <c r="FX549"/>
      <c r="FY549"/>
      <c r="FZ549"/>
      <c r="GA549"/>
      <c r="GB549"/>
      <c r="GC549"/>
      <c r="GD549"/>
      <c r="GE549"/>
      <c r="GF549"/>
      <c r="GG549"/>
      <c r="GH549"/>
      <c r="GI549"/>
      <c r="GJ549"/>
      <c r="GK549"/>
      <c r="GL549"/>
      <c r="GM549"/>
      <c r="GN549"/>
      <c r="GO549"/>
      <c r="GP549"/>
      <c r="GQ549"/>
      <c r="GR549"/>
      <c r="GS549"/>
      <c r="GT549"/>
      <c r="GU549"/>
      <c r="GV549"/>
      <c r="GW549"/>
      <c r="GX549"/>
      <c r="GY549"/>
      <c r="GZ549"/>
      <c r="HA549"/>
      <c r="HB549"/>
      <c r="HC549"/>
      <c r="HD549"/>
      <c r="HE549"/>
      <c r="HF549"/>
      <c r="HG549"/>
      <c r="HH549"/>
      <c r="HI549"/>
      <c r="HJ549"/>
      <c r="HK549"/>
      <c r="HL549"/>
      <c r="HM549"/>
      <c r="HN549"/>
      <c r="HO549"/>
      <c r="HP549"/>
      <c r="HQ549"/>
      <c r="HR549"/>
      <c r="HS549"/>
      <c r="HT549"/>
      <c r="HU549"/>
      <c r="HV549"/>
      <c r="HW549"/>
      <c r="HX549"/>
      <c r="HY549"/>
      <c r="HZ549"/>
      <c r="IA549"/>
      <c r="IB549"/>
    </row>
    <row r="550" spans="1:236" ht="12.75" customHeight="1" x14ac:dyDescent="0.25">
      <c r="A550" s="238">
        <v>3</v>
      </c>
      <c r="B550" s="42">
        <v>512</v>
      </c>
      <c r="C550" s="42">
        <v>547</v>
      </c>
      <c r="D550" s="62" t="s">
        <v>41</v>
      </c>
      <c r="E550" s="24">
        <v>30.5</v>
      </c>
      <c r="F550" s="238">
        <v>28</v>
      </c>
      <c r="G550" s="238">
        <v>28</v>
      </c>
      <c r="H550" s="24">
        <f>AVERAGE(F550:G550)</f>
        <v>28</v>
      </c>
      <c r="I550" s="238">
        <v>4</v>
      </c>
      <c r="J550" s="116">
        <v>4</v>
      </c>
      <c r="K550" s="238" t="s">
        <v>130</v>
      </c>
      <c r="L550" s="238"/>
      <c r="M550" s="238"/>
      <c r="N550" s="238"/>
      <c r="O550" s="238"/>
      <c r="P550" s="238"/>
      <c r="Q550" s="25" t="s">
        <v>55</v>
      </c>
      <c r="R550" s="28">
        <v>0</v>
      </c>
      <c r="S550" s="238">
        <f t="shared" si="35"/>
        <v>0</v>
      </c>
      <c r="U550" s="10" t="s">
        <v>278</v>
      </c>
      <c r="W550"/>
      <c r="X550"/>
      <c r="Y550"/>
      <c r="Z550"/>
      <c r="AA550"/>
      <c r="AB550"/>
      <c r="AC550"/>
      <c r="AD550"/>
      <c r="AE550"/>
      <c r="AF550"/>
      <c r="AG550"/>
      <c r="AH550"/>
      <c r="AI550"/>
      <c r="AJ550"/>
      <c r="AK550"/>
      <c r="AL550"/>
      <c r="AM550"/>
      <c r="AN550"/>
      <c r="AO550"/>
      <c r="AP550"/>
      <c r="AQ550"/>
      <c r="AR550"/>
      <c r="AS550"/>
      <c r="AT550"/>
      <c r="AU550"/>
      <c r="AV550"/>
      <c r="AW550"/>
      <c r="AX550"/>
      <c r="AY550"/>
      <c r="AZ550"/>
      <c r="BA550"/>
      <c r="BB550"/>
      <c r="BC550"/>
      <c r="BD550"/>
      <c r="BE550"/>
      <c r="BF550"/>
      <c r="BG550"/>
      <c r="BH550"/>
      <c r="BI550"/>
      <c r="BJ550"/>
      <c r="BK550"/>
      <c r="BL550"/>
      <c r="BM550"/>
      <c r="BN550"/>
      <c r="BO550"/>
      <c r="BP550"/>
      <c r="BQ550"/>
      <c r="BR550"/>
      <c r="BS550"/>
      <c r="BT550"/>
      <c r="BU550"/>
      <c r="BV550"/>
      <c r="BW550"/>
      <c r="BX550"/>
      <c r="BY550"/>
      <c r="BZ550"/>
      <c r="CA550"/>
      <c r="CB550"/>
      <c r="CC550"/>
      <c r="CD550"/>
      <c r="CE550"/>
      <c r="CF550"/>
      <c r="CG550"/>
      <c r="CH550"/>
      <c r="CI550"/>
      <c r="CJ550"/>
      <c r="CK550"/>
      <c r="CL550"/>
      <c r="CM550"/>
      <c r="CN550"/>
      <c r="CO550"/>
      <c r="CP550"/>
      <c r="CQ550"/>
      <c r="CR550"/>
      <c r="CS550"/>
      <c r="CT550"/>
      <c r="CU550"/>
      <c r="CV550"/>
      <c r="CW550"/>
      <c r="CX550"/>
      <c r="CY550"/>
      <c r="CZ550"/>
      <c r="DA550"/>
      <c r="DB550"/>
      <c r="DC550"/>
      <c r="DD550"/>
      <c r="DE550"/>
      <c r="DF550"/>
      <c r="DG550"/>
      <c r="DH550"/>
      <c r="DI550"/>
      <c r="DJ550"/>
      <c r="DK550"/>
      <c r="DL550"/>
      <c r="DM550"/>
      <c r="DN550"/>
      <c r="DO550"/>
      <c r="DP550"/>
      <c r="DQ550"/>
      <c r="DR550"/>
      <c r="DS550"/>
      <c r="DT550"/>
      <c r="DU550"/>
      <c r="DV550"/>
      <c r="DW550"/>
      <c r="DX550"/>
      <c r="DY550"/>
      <c r="DZ550"/>
      <c r="EA550"/>
      <c r="EB550"/>
      <c r="EC550"/>
      <c r="ED550"/>
      <c r="EE550"/>
      <c r="EF550"/>
      <c r="EG550"/>
      <c r="EH550"/>
      <c r="EI550"/>
      <c r="EJ550"/>
      <c r="EK550"/>
      <c r="EL550"/>
      <c r="EM550"/>
      <c r="EN550"/>
      <c r="EO550"/>
      <c r="EP550"/>
      <c r="EQ550"/>
      <c r="ER550"/>
      <c r="ES550"/>
      <c r="ET550"/>
      <c r="EU550"/>
      <c r="EV550"/>
      <c r="EW550"/>
      <c r="EX550"/>
      <c r="EY550"/>
      <c r="EZ550"/>
      <c r="FA550"/>
      <c r="FB550"/>
      <c r="FC550"/>
      <c r="FD550"/>
      <c r="FE550"/>
      <c r="FF550"/>
      <c r="FG550"/>
      <c r="FH550"/>
      <c r="FI550"/>
      <c r="FJ550"/>
      <c r="FK550"/>
      <c r="FL550"/>
      <c r="FM550"/>
      <c r="FN550"/>
      <c r="FO550"/>
      <c r="FP550"/>
      <c r="FQ550"/>
      <c r="FR550"/>
      <c r="FS550"/>
      <c r="FT550"/>
      <c r="FU550"/>
      <c r="FV550"/>
      <c r="FW550"/>
      <c r="FX550"/>
      <c r="FY550"/>
      <c r="FZ550"/>
      <c r="GA550"/>
      <c r="GB550"/>
      <c r="GC550"/>
      <c r="GD550"/>
      <c r="GE550"/>
      <c r="GF550"/>
      <c r="GG550"/>
      <c r="GH550"/>
      <c r="GI550"/>
      <c r="GJ550"/>
      <c r="GK550"/>
      <c r="GL550"/>
      <c r="GM550"/>
      <c r="GN550"/>
      <c r="GO550"/>
      <c r="GP550"/>
      <c r="GQ550"/>
      <c r="GR550"/>
      <c r="GS550"/>
      <c r="GT550"/>
      <c r="GU550"/>
      <c r="GV550"/>
      <c r="GW550"/>
      <c r="GX550"/>
      <c r="GY550"/>
      <c r="GZ550"/>
      <c r="HA550"/>
      <c r="HB550"/>
      <c r="HC550"/>
      <c r="HD550"/>
      <c r="HE550"/>
      <c r="HF550"/>
      <c r="HG550"/>
      <c r="HH550"/>
      <c r="HI550"/>
      <c r="HJ550"/>
      <c r="HK550"/>
      <c r="HL550"/>
      <c r="HM550"/>
      <c r="HN550"/>
      <c r="HO550"/>
      <c r="HP550"/>
      <c r="HQ550"/>
      <c r="HR550"/>
      <c r="HS550"/>
      <c r="HT550"/>
      <c r="HU550"/>
      <c r="HV550"/>
      <c r="HW550"/>
      <c r="HX550"/>
      <c r="HY550"/>
      <c r="HZ550"/>
      <c r="IA550"/>
      <c r="IB550"/>
    </row>
    <row r="551" spans="1:236" ht="12.75" customHeight="1" x14ac:dyDescent="0.25">
      <c r="A551" s="10">
        <v>4</v>
      </c>
      <c r="B551" s="10">
        <v>513</v>
      </c>
      <c r="C551" s="10">
        <v>548</v>
      </c>
      <c r="D551" s="60"/>
      <c r="E551" s="99">
        <v>34.5</v>
      </c>
      <c r="F551" s="99">
        <v>37</v>
      </c>
      <c r="G551" s="99">
        <v>35</v>
      </c>
      <c r="H551" s="99">
        <f t="shared" ref="H551:H569" si="36">AVERAGE(F551:G551)</f>
        <v>36</v>
      </c>
      <c r="I551" s="5">
        <v>2</v>
      </c>
      <c r="J551" s="110">
        <v>2</v>
      </c>
      <c r="K551" s="5"/>
      <c r="L551" s="5"/>
      <c r="M551" s="5"/>
      <c r="N551" s="5"/>
      <c r="O551" s="5"/>
      <c r="P551" s="5"/>
      <c r="Q551" s="138"/>
      <c r="R551" s="18">
        <f t="shared" si="34"/>
        <v>1296</v>
      </c>
      <c r="S551" s="10">
        <f t="shared" si="35"/>
        <v>1.0178760197630929E-3</v>
      </c>
      <c r="T551"/>
      <c r="U551"/>
      <c r="V551"/>
      <c r="W551"/>
      <c r="X551"/>
      <c r="Y551"/>
      <c r="Z551"/>
      <c r="AA551"/>
      <c r="AB551"/>
      <c r="AC551"/>
      <c r="AD551"/>
      <c r="AE551"/>
      <c r="AF551"/>
      <c r="AG551"/>
      <c r="AH551"/>
      <c r="AI551"/>
      <c r="AJ551"/>
      <c r="AK551"/>
      <c r="AL551"/>
      <c r="AM551"/>
      <c r="AN551"/>
      <c r="AO551"/>
      <c r="AP551"/>
      <c r="AQ551"/>
      <c r="AR551"/>
      <c r="AS551"/>
      <c r="AT551"/>
      <c r="AU551"/>
      <c r="AV551"/>
      <c r="AW551"/>
      <c r="AX551"/>
      <c r="AY551"/>
      <c r="AZ551"/>
      <c r="BA551"/>
      <c r="BB551"/>
      <c r="BC551"/>
      <c r="BD551"/>
      <c r="BE551"/>
      <c r="BF551"/>
      <c r="BG551"/>
      <c r="BH551"/>
      <c r="BI551"/>
      <c r="BJ551"/>
      <c r="BK551"/>
      <c r="BL551"/>
      <c r="BM551"/>
      <c r="BN551"/>
      <c r="BO551"/>
      <c r="BP551"/>
      <c r="BQ551"/>
      <c r="BR551"/>
      <c r="BS551"/>
      <c r="BT551"/>
      <c r="BU551"/>
      <c r="BV551"/>
      <c r="BW551"/>
      <c r="BX551"/>
      <c r="BY551"/>
      <c r="BZ551"/>
      <c r="CA551"/>
      <c r="CB551"/>
      <c r="CC551"/>
      <c r="CD551"/>
      <c r="CE551"/>
      <c r="CF551"/>
      <c r="CG551"/>
      <c r="CH551"/>
      <c r="CI551"/>
      <c r="CJ551"/>
      <c r="CK551"/>
      <c r="CL551"/>
      <c r="CM551"/>
      <c r="CN551"/>
      <c r="CO551"/>
      <c r="CP551"/>
      <c r="CQ551"/>
      <c r="CR551"/>
      <c r="CS551"/>
      <c r="CT551"/>
      <c r="CU551"/>
      <c r="CV551"/>
      <c r="CW551"/>
      <c r="CX551"/>
      <c r="CY551"/>
      <c r="CZ551"/>
      <c r="DA551"/>
      <c r="DB551"/>
      <c r="DC551"/>
      <c r="DD551"/>
      <c r="DE551"/>
      <c r="DF551"/>
      <c r="DG551"/>
      <c r="DH551"/>
      <c r="DI551"/>
      <c r="DJ551"/>
      <c r="DK551"/>
      <c r="DL551"/>
      <c r="DM551"/>
      <c r="DN551"/>
      <c r="DO551"/>
      <c r="DP551"/>
      <c r="DQ551"/>
      <c r="DR551"/>
      <c r="DS551"/>
      <c r="DT551"/>
      <c r="DU551"/>
      <c r="DV551"/>
      <c r="DW551"/>
      <c r="DX551"/>
      <c r="DY551"/>
      <c r="DZ551"/>
      <c r="EA551"/>
      <c r="EB551"/>
      <c r="EC551"/>
      <c r="ED551"/>
      <c r="EE551"/>
      <c r="EF551"/>
      <c r="EG551"/>
      <c r="EH551"/>
      <c r="EI551"/>
      <c r="EJ551"/>
      <c r="EK551"/>
      <c r="EL551"/>
      <c r="EM551"/>
      <c r="EN551"/>
      <c r="EO551"/>
      <c r="EP551"/>
      <c r="EQ551"/>
      <c r="ER551"/>
      <c r="ES551"/>
      <c r="ET551"/>
      <c r="EU551"/>
      <c r="EV551"/>
      <c r="EW551"/>
      <c r="EX551"/>
      <c r="EY551"/>
      <c r="EZ551"/>
      <c r="FA551"/>
      <c r="FB551"/>
      <c r="FC551"/>
      <c r="FD551"/>
      <c r="FE551"/>
      <c r="FF551"/>
      <c r="FG551"/>
      <c r="FH551"/>
      <c r="FI551"/>
      <c r="FJ551"/>
      <c r="FK551"/>
      <c r="FL551"/>
      <c r="FM551"/>
      <c r="FN551"/>
      <c r="FO551"/>
      <c r="FP551"/>
      <c r="FQ551"/>
      <c r="FR551"/>
      <c r="FS551"/>
      <c r="FT551"/>
      <c r="FU551"/>
      <c r="FV551"/>
      <c r="FW551"/>
      <c r="FX551"/>
      <c r="FY551"/>
      <c r="FZ551"/>
      <c r="GA551"/>
      <c r="GB551"/>
      <c r="GC551"/>
      <c r="GD551"/>
      <c r="GE551"/>
      <c r="GF551"/>
      <c r="GG551"/>
      <c r="GH551"/>
      <c r="GI551"/>
      <c r="GJ551"/>
      <c r="GK551"/>
      <c r="GL551"/>
      <c r="GM551"/>
      <c r="GN551"/>
      <c r="GO551"/>
      <c r="GP551"/>
      <c r="GQ551"/>
      <c r="GR551"/>
      <c r="GS551"/>
      <c r="GT551"/>
      <c r="GU551"/>
      <c r="GV551"/>
      <c r="GW551"/>
      <c r="GX551"/>
      <c r="GY551"/>
      <c r="GZ551"/>
      <c r="HA551"/>
      <c r="HB551"/>
      <c r="HC551"/>
      <c r="HD551"/>
      <c r="HE551"/>
      <c r="HF551"/>
      <c r="HG551"/>
      <c r="HH551"/>
      <c r="HI551"/>
      <c r="HJ551"/>
      <c r="HK551"/>
      <c r="HL551"/>
      <c r="HM551"/>
      <c r="HN551"/>
      <c r="HO551"/>
      <c r="HP551"/>
      <c r="HQ551"/>
      <c r="HR551"/>
      <c r="HS551"/>
      <c r="HT551"/>
      <c r="HU551"/>
      <c r="HV551"/>
      <c r="HW551"/>
      <c r="HX551"/>
      <c r="HY551"/>
      <c r="HZ551"/>
      <c r="IA551"/>
      <c r="IB551"/>
    </row>
    <row r="552" spans="1:236" ht="12.75" customHeight="1" x14ac:dyDescent="0.25">
      <c r="A552" s="10">
        <v>4</v>
      </c>
      <c r="B552" s="19">
        <v>514</v>
      </c>
      <c r="C552" s="19">
        <v>549</v>
      </c>
      <c r="D552" s="60"/>
      <c r="E552" s="99">
        <v>35.5</v>
      </c>
      <c r="F552" s="99">
        <v>38</v>
      </c>
      <c r="G552" s="99">
        <v>39</v>
      </c>
      <c r="H552" s="99">
        <f t="shared" si="36"/>
        <v>38.5</v>
      </c>
      <c r="I552" s="5">
        <v>2</v>
      </c>
      <c r="J552" s="110">
        <v>3</v>
      </c>
      <c r="K552" s="5"/>
      <c r="L552" s="5"/>
      <c r="M552" s="5"/>
      <c r="N552" s="5"/>
      <c r="O552" s="5"/>
      <c r="P552" s="5"/>
      <c r="Q552" s="138"/>
      <c r="R552" s="18">
        <f t="shared" si="34"/>
        <v>1482.25</v>
      </c>
      <c r="S552" s="10">
        <f t="shared" si="35"/>
        <v>1.1641564276958676E-3</v>
      </c>
      <c r="T552"/>
      <c r="U552"/>
      <c r="V552"/>
      <c r="W552"/>
      <c r="X552"/>
      <c r="Y552"/>
      <c r="Z552"/>
      <c r="AA552"/>
      <c r="AB552"/>
      <c r="AC552"/>
      <c r="AD552"/>
      <c r="AE552"/>
      <c r="AF552"/>
      <c r="AG552"/>
      <c r="AH552"/>
      <c r="AI552"/>
      <c r="AJ552"/>
      <c r="AK552"/>
      <c r="AL552"/>
      <c r="AM552"/>
      <c r="AN552"/>
      <c r="AO552"/>
      <c r="AP552"/>
      <c r="AQ552"/>
      <c r="AR552"/>
      <c r="AS552"/>
      <c r="AT552"/>
      <c r="AU552"/>
      <c r="AV552"/>
      <c r="AW552"/>
      <c r="AX552"/>
      <c r="AY552"/>
      <c r="AZ552"/>
      <c r="BA552"/>
      <c r="BB552"/>
      <c r="BC552"/>
      <c r="BD552"/>
      <c r="BE552"/>
      <c r="BF552"/>
      <c r="BG552"/>
      <c r="BH552"/>
      <c r="BI552"/>
      <c r="BJ552"/>
      <c r="BK552"/>
      <c r="BL552"/>
      <c r="BM552"/>
      <c r="BN552"/>
      <c r="BO552"/>
      <c r="BP552"/>
      <c r="BQ552"/>
      <c r="BR552"/>
      <c r="BS552"/>
      <c r="BT552"/>
      <c r="BU552"/>
      <c r="BV552"/>
      <c r="BW552"/>
      <c r="BX552"/>
      <c r="BY552"/>
      <c r="BZ552"/>
      <c r="CA552"/>
      <c r="CB552"/>
      <c r="CC552"/>
      <c r="CD552"/>
      <c r="CE552"/>
      <c r="CF552"/>
      <c r="CG552"/>
      <c r="CH552"/>
      <c r="CI552"/>
      <c r="CJ552"/>
      <c r="CK552"/>
      <c r="CL552"/>
      <c r="CM552"/>
      <c r="CN552"/>
      <c r="CO552"/>
      <c r="CP552"/>
      <c r="CQ552"/>
      <c r="CR552"/>
      <c r="CS552"/>
      <c r="CT552"/>
      <c r="CU552"/>
      <c r="CV552"/>
      <c r="CW552"/>
      <c r="CX552"/>
      <c r="CY552"/>
      <c r="CZ552"/>
      <c r="DA552"/>
      <c r="DB552"/>
      <c r="DC552"/>
      <c r="DD552"/>
      <c r="DE552"/>
      <c r="DF552"/>
      <c r="DG552"/>
      <c r="DH552"/>
      <c r="DI552"/>
      <c r="DJ552"/>
      <c r="DK552"/>
      <c r="DL552"/>
      <c r="DM552"/>
      <c r="DN552"/>
      <c r="DO552"/>
      <c r="DP552"/>
      <c r="DQ552"/>
      <c r="DR552"/>
      <c r="DS552"/>
      <c r="DT552"/>
      <c r="DU552"/>
      <c r="DV552"/>
      <c r="DW552"/>
      <c r="DX552"/>
      <c r="DY552"/>
      <c r="DZ552"/>
      <c r="EA552"/>
      <c r="EB552"/>
      <c r="EC552"/>
      <c r="ED552"/>
      <c r="EE552"/>
      <c r="EF552"/>
      <c r="EG552"/>
      <c r="EH552"/>
      <c r="EI552"/>
      <c r="EJ552"/>
      <c r="EK552"/>
      <c r="EL552"/>
      <c r="EM552"/>
      <c r="EN552"/>
      <c r="EO552"/>
      <c r="EP552"/>
      <c r="EQ552"/>
      <c r="ER552"/>
      <c r="ES552"/>
      <c r="ET552"/>
      <c r="EU552"/>
      <c r="EV552"/>
      <c r="EW552"/>
      <c r="EX552"/>
      <c r="EY552"/>
      <c r="EZ552"/>
      <c r="FA552"/>
      <c r="FB552"/>
      <c r="FC552"/>
      <c r="FD552"/>
      <c r="FE552"/>
      <c r="FF552"/>
      <c r="FG552"/>
      <c r="FH552"/>
      <c r="FI552"/>
      <c r="FJ552"/>
      <c r="FK552"/>
      <c r="FL552"/>
      <c r="FM552"/>
      <c r="FN552"/>
      <c r="FO552"/>
      <c r="FP552"/>
      <c r="FQ552"/>
      <c r="FR552"/>
      <c r="FS552"/>
      <c r="FT552"/>
      <c r="FU552"/>
      <c r="FV552"/>
      <c r="FW552"/>
      <c r="FX552"/>
      <c r="FY552"/>
      <c r="FZ552"/>
      <c r="GA552"/>
      <c r="GB552"/>
      <c r="GC552"/>
      <c r="GD552"/>
      <c r="GE552"/>
      <c r="GF552"/>
      <c r="GG552"/>
      <c r="GH552"/>
      <c r="GI552"/>
      <c r="GJ552"/>
      <c r="GK552"/>
      <c r="GL552"/>
      <c r="GM552"/>
      <c r="GN552"/>
      <c r="GO552"/>
      <c r="GP552"/>
      <c r="GQ552"/>
      <c r="GR552"/>
      <c r="GS552"/>
      <c r="GT552"/>
      <c r="GU552"/>
      <c r="GV552"/>
      <c r="GW552"/>
      <c r="GX552"/>
      <c r="GY552"/>
      <c r="GZ552"/>
      <c r="HA552"/>
      <c r="HB552"/>
      <c r="HC552"/>
      <c r="HD552"/>
      <c r="HE552"/>
      <c r="HF552"/>
      <c r="HG552"/>
      <c r="HH552"/>
      <c r="HI552"/>
      <c r="HJ552"/>
      <c r="HK552"/>
      <c r="HL552"/>
      <c r="HM552"/>
      <c r="HN552"/>
      <c r="HO552"/>
      <c r="HP552"/>
      <c r="HQ552"/>
      <c r="HR552"/>
      <c r="HS552"/>
      <c r="HT552"/>
      <c r="HU552"/>
      <c r="HV552"/>
      <c r="HW552"/>
      <c r="HX552"/>
      <c r="HY552"/>
      <c r="HZ552"/>
      <c r="IA552"/>
      <c r="IB552"/>
    </row>
    <row r="553" spans="1:236" ht="12.75" customHeight="1" x14ac:dyDescent="0.25">
      <c r="A553" s="10">
        <v>4</v>
      </c>
      <c r="B553" s="10">
        <v>515</v>
      </c>
      <c r="C553" s="10">
        <v>550</v>
      </c>
      <c r="D553" s="60"/>
      <c r="E553" s="99">
        <v>41</v>
      </c>
      <c r="F553" s="99">
        <v>41</v>
      </c>
      <c r="G553" s="99">
        <v>41</v>
      </c>
      <c r="H553" s="99">
        <f t="shared" si="36"/>
        <v>41</v>
      </c>
      <c r="I553" s="5">
        <v>2</v>
      </c>
      <c r="J553" s="110">
        <v>3</v>
      </c>
      <c r="K553" s="5"/>
      <c r="L553" s="5"/>
      <c r="M553" s="5"/>
      <c r="N553" s="5"/>
      <c r="O553" s="5"/>
      <c r="P553" s="5"/>
      <c r="Q553" s="138"/>
      <c r="R553" s="18">
        <f t="shared" si="34"/>
        <v>1681</v>
      </c>
      <c r="S553" s="10">
        <f t="shared" si="35"/>
        <v>1.3202543126711104E-3</v>
      </c>
      <c r="T553"/>
      <c r="U553"/>
      <c r="V553"/>
      <c r="W553"/>
      <c r="X553"/>
      <c r="Y553"/>
      <c r="Z553"/>
      <c r="AA553"/>
      <c r="AB553"/>
      <c r="AC553"/>
      <c r="AD553"/>
      <c r="AE553"/>
      <c r="AF553"/>
      <c r="AG553"/>
      <c r="AH553"/>
      <c r="AI553"/>
      <c r="AJ553"/>
      <c r="AK553"/>
      <c r="AL553"/>
      <c r="AM553"/>
      <c r="AN553"/>
      <c r="AO553"/>
      <c r="AP553"/>
      <c r="AQ553"/>
      <c r="AR553"/>
      <c r="AS553"/>
      <c r="AT553"/>
      <c r="AU553"/>
      <c r="AV553"/>
      <c r="AW553"/>
      <c r="AX553"/>
      <c r="AY553"/>
      <c r="AZ553"/>
      <c r="BA553"/>
      <c r="BB553"/>
      <c r="BC553"/>
      <c r="BD553"/>
      <c r="BE553"/>
      <c r="BF553"/>
      <c r="BG553"/>
      <c r="BH553"/>
      <c r="BI553"/>
      <c r="BJ553"/>
      <c r="BK553"/>
      <c r="BL553"/>
      <c r="BM553"/>
      <c r="BN553"/>
      <c r="BO553"/>
      <c r="BP553"/>
      <c r="BQ553"/>
      <c r="BR553"/>
      <c r="BS553"/>
      <c r="BT553"/>
      <c r="BU553"/>
      <c r="BV553"/>
      <c r="BW553"/>
      <c r="BX553"/>
      <c r="BY553"/>
      <c r="BZ553"/>
      <c r="CA553"/>
      <c r="CB553"/>
      <c r="CC553"/>
      <c r="CD553"/>
      <c r="CE553"/>
      <c r="CF553"/>
      <c r="CG553"/>
      <c r="CH553"/>
      <c r="CI553"/>
      <c r="CJ553"/>
      <c r="CK553"/>
      <c r="CL553"/>
      <c r="CM553"/>
      <c r="CN553"/>
      <c r="CO553"/>
      <c r="CP553"/>
      <c r="CQ553"/>
      <c r="CR553"/>
      <c r="CS553"/>
      <c r="CT553"/>
      <c r="CU553"/>
      <c r="CV553"/>
      <c r="CW553"/>
      <c r="CX553"/>
      <c r="CY553"/>
      <c r="CZ553"/>
      <c r="DA553"/>
      <c r="DB553"/>
      <c r="DC553"/>
      <c r="DD553"/>
      <c r="DE553"/>
      <c r="DF553"/>
      <c r="DG553"/>
      <c r="DH553"/>
      <c r="DI553"/>
      <c r="DJ553"/>
      <c r="DK553"/>
      <c r="DL553"/>
      <c r="DM553"/>
      <c r="DN553"/>
      <c r="DO553"/>
      <c r="DP553"/>
      <c r="DQ553"/>
      <c r="DR553"/>
      <c r="DS553"/>
      <c r="DT553"/>
      <c r="DU553"/>
      <c r="DV553"/>
      <c r="DW553"/>
      <c r="DX553"/>
      <c r="DY553"/>
      <c r="DZ553"/>
      <c r="EA553"/>
      <c r="EB553"/>
      <c r="EC553"/>
      <c r="ED553"/>
      <c r="EE553"/>
      <c r="EF553"/>
      <c r="EG553"/>
      <c r="EH553"/>
      <c r="EI553"/>
      <c r="EJ553"/>
      <c r="EK553"/>
      <c r="EL553"/>
      <c r="EM553"/>
      <c r="EN553"/>
      <c r="EO553"/>
      <c r="EP553"/>
      <c r="EQ553"/>
      <c r="ER553"/>
      <c r="ES553"/>
      <c r="ET553"/>
      <c r="EU553"/>
      <c r="EV553"/>
      <c r="EW553"/>
      <c r="EX553"/>
      <c r="EY553"/>
      <c r="EZ553"/>
      <c r="FA553"/>
      <c r="FB553"/>
      <c r="FC553"/>
      <c r="FD553"/>
      <c r="FE553"/>
      <c r="FF553"/>
      <c r="FG553"/>
      <c r="FH553"/>
      <c r="FI553"/>
      <c r="FJ553"/>
      <c r="FK553"/>
      <c r="FL553"/>
      <c r="FM553"/>
      <c r="FN553"/>
      <c r="FO553"/>
      <c r="FP553"/>
      <c r="FQ553"/>
      <c r="FR553"/>
      <c r="FS553"/>
      <c r="FT553"/>
      <c r="FU553"/>
      <c r="FV553"/>
      <c r="FW553"/>
      <c r="FX553"/>
      <c r="FY553"/>
      <c r="FZ553"/>
      <c r="GA553"/>
      <c r="GB553"/>
      <c r="GC553"/>
      <c r="GD553"/>
      <c r="GE553"/>
      <c r="GF553"/>
      <c r="GG553"/>
      <c r="GH553"/>
      <c r="GI553"/>
      <c r="GJ553"/>
      <c r="GK553"/>
      <c r="GL553"/>
      <c r="GM553"/>
      <c r="GN553"/>
      <c r="GO553"/>
      <c r="GP553"/>
      <c r="GQ553"/>
      <c r="GR553"/>
      <c r="GS553"/>
      <c r="GT553"/>
      <c r="GU553"/>
      <c r="GV553"/>
      <c r="GW553"/>
      <c r="GX553"/>
      <c r="GY553"/>
      <c r="GZ553"/>
      <c r="HA553"/>
      <c r="HB553"/>
      <c r="HC553"/>
      <c r="HD553"/>
      <c r="HE553"/>
      <c r="HF553"/>
      <c r="HG553"/>
      <c r="HH553"/>
      <c r="HI553"/>
      <c r="HJ553"/>
      <c r="HK553"/>
      <c r="HL553"/>
      <c r="HM553"/>
      <c r="HN553"/>
      <c r="HO553"/>
      <c r="HP553"/>
      <c r="HQ553"/>
      <c r="HR553"/>
      <c r="HS553"/>
      <c r="HT553"/>
      <c r="HU553"/>
      <c r="HV553"/>
      <c r="HW553"/>
      <c r="HX553"/>
      <c r="HY553"/>
      <c r="HZ553"/>
      <c r="IA553"/>
      <c r="IB553"/>
    </row>
    <row r="554" spans="1:236" ht="12.75" customHeight="1" x14ac:dyDescent="0.25">
      <c r="A554" s="10">
        <v>4</v>
      </c>
      <c r="B554" s="19">
        <v>516</v>
      </c>
      <c r="C554" s="10">
        <v>551</v>
      </c>
      <c r="D554" s="60"/>
      <c r="E554" s="99">
        <v>38</v>
      </c>
      <c r="F554" s="99">
        <v>45</v>
      </c>
      <c r="G554" s="99">
        <v>44</v>
      </c>
      <c r="H554" s="99">
        <f t="shared" si="36"/>
        <v>44.5</v>
      </c>
      <c r="I554" s="5">
        <v>2</v>
      </c>
      <c r="J554" s="110">
        <v>2</v>
      </c>
      <c r="K554" s="5"/>
      <c r="L554" s="5"/>
      <c r="M554" s="5"/>
      <c r="N554" s="5"/>
      <c r="O554" s="5"/>
      <c r="P554" s="5"/>
      <c r="Q554" s="138"/>
      <c r="R554" s="18">
        <f t="shared" si="34"/>
        <v>1980.25</v>
      </c>
      <c r="S554" s="10">
        <f t="shared" si="35"/>
        <v>1.555284713067797E-3</v>
      </c>
      <c r="T554"/>
      <c r="U554"/>
      <c r="V554"/>
      <c r="W554"/>
      <c r="X554"/>
      <c r="Y554"/>
      <c r="Z554"/>
      <c r="AA554"/>
      <c r="AB554"/>
      <c r="AC554"/>
      <c r="AD554"/>
      <c r="AE554"/>
      <c r="AF554"/>
      <c r="AG554"/>
      <c r="AH554"/>
      <c r="AI554"/>
      <c r="AJ554"/>
      <c r="AK554"/>
      <c r="AL554"/>
      <c r="AM554"/>
      <c r="AN554"/>
      <c r="AO554"/>
      <c r="AP554"/>
      <c r="AQ554"/>
      <c r="AR554"/>
      <c r="AS554"/>
      <c r="AT554"/>
      <c r="AU554"/>
      <c r="AV554"/>
      <c r="AW554"/>
      <c r="AX554"/>
      <c r="AY554"/>
      <c r="AZ554"/>
      <c r="BA554"/>
      <c r="BB554"/>
      <c r="BC554"/>
      <c r="BD554"/>
      <c r="BE554"/>
      <c r="BF554"/>
      <c r="BG554"/>
      <c r="BH554"/>
      <c r="BI554"/>
      <c r="BJ554"/>
      <c r="BK554"/>
      <c r="BL554"/>
      <c r="BM554"/>
      <c r="BN554"/>
      <c r="BO554"/>
      <c r="BP554"/>
      <c r="BQ554"/>
      <c r="BR554"/>
      <c r="BS554"/>
      <c r="BT554"/>
      <c r="BU554"/>
      <c r="BV554"/>
      <c r="BW554"/>
      <c r="BX554"/>
      <c r="BY554"/>
      <c r="BZ554"/>
      <c r="CA554"/>
      <c r="CB554"/>
      <c r="CC554"/>
      <c r="CD554"/>
      <c r="CE554"/>
      <c r="CF554"/>
      <c r="CG554"/>
      <c r="CH554"/>
      <c r="CI554"/>
      <c r="CJ554"/>
      <c r="CK554"/>
      <c r="CL554"/>
      <c r="CM554"/>
      <c r="CN554"/>
      <c r="CO554"/>
      <c r="CP554"/>
      <c r="CQ554"/>
      <c r="CR554"/>
      <c r="CS554"/>
      <c r="CT554"/>
      <c r="CU554"/>
      <c r="CV554"/>
      <c r="CW554"/>
      <c r="CX554"/>
      <c r="CY554"/>
      <c r="CZ554"/>
      <c r="DA554"/>
      <c r="DB554"/>
      <c r="DC554"/>
      <c r="DD554"/>
      <c r="DE554"/>
      <c r="DF554"/>
      <c r="DG554"/>
      <c r="DH554"/>
      <c r="DI554"/>
      <c r="DJ554"/>
      <c r="DK554"/>
      <c r="DL554"/>
      <c r="DM554"/>
      <c r="DN554"/>
      <c r="DO554"/>
      <c r="DP554"/>
      <c r="DQ554"/>
      <c r="DR554"/>
      <c r="DS554"/>
      <c r="DT554"/>
      <c r="DU554"/>
      <c r="DV554"/>
      <c r="DW554"/>
      <c r="DX554"/>
      <c r="DY554"/>
      <c r="DZ554"/>
      <c r="EA554"/>
      <c r="EB554"/>
      <c r="EC554"/>
      <c r="ED554"/>
      <c r="EE554"/>
      <c r="EF554"/>
      <c r="EG554"/>
      <c r="EH554"/>
      <c r="EI554"/>
      <c r="EJ554"/>
      <c r="EK554"/>
      <c r="EL554"/>
      <c r="EM554"/>
      <c r="EN554"/>
      <c r="EO554"/>
      <c r="EP554"/>
      <c r="EQ554"/>
      <c r="ER554"/>
      <c r="ES554"/>
      <c r="ET554"/>
      <c r="EU554"/>
      <c r="EV554"/>
      <c r="EW554"/>
      <c r="EX554"/>
      <c r="EY554"/>
      <c r="EZ554"/>
      <c r="FA554"/>
      <c r="FB554"/>
      <c r="FC554"/>
      <c r="FD554"/>
      <c r="FE554"/>
      <c r="FF554"/>
      <c r="FG554"/>
      <c r="FH554"/>
      <c r="FI554"/>
      <c r="FJ554"/>
      <c r="FK554"/>
      <c r="FL554"/>
      <c r="FM554"/>
      <c r="FN554"/>
      <c r="FO554"/>
      <c r="FP554"/>
      <c r="FQ554"/>
      <c r="FR554"/>
      <c r="FS554"/>
      <c r="FT554"/>
      <c r="FU554"/>
      <c r="FV554"/>
      <c r="FW554"/>
      <c r="FX554"/>
      <c r="FY554"/>
      <c r="FZ554"/>
      <c r="GA554"/>
      <c r="GB554"/>
      <c r="GC554"/>
      <c r="GD554"/>
      <c r="GE554"/>
      <c r="GF554"/>
      <c r="GG554"/>
      <c r="GH554"/>
      <c r="GI554"/>
      <c r="GJ554"/>
      <c r="GK554"/>
      <c r="GL554"/>
      <c r="GM554"/>
      <c r="GN554"/>
      <c r="GO554"/>
      <c r="GP554"/>
      <c r="GQ554"/>
      <c r="GR554"/>
      <c r="GS554"/>
      <c r="GT554"/>
      <c r="GU554"/>
      <c r="GV554"/>
      <c r="GW554"/>
      <c r="GX554"/>
      <c r="GY554"/>
      <c r="GZ554"/>
      <c r="HA554"/>
      <c r="HB554"/>
      <c r="HC554"/>
      <c r="HD554"/>
      <c r="HE554"/>
      <c r="HF554"/>
      <c r="HG554"/>
      <c r="HH554"/>
      <c r="HI554"/>
      <c r="HJ554"/>
      <c r="HK554"/>
      <c r="HL554"/>
      <c r="HM554"/>
      <c r="HN554"/>
      <c r="HO554"/>
      <c r="HP554"/>
      <c r="HQ554"/>
      <c r="HR554"/>
      <c r="HS554"/>
      <c r="HT554"/>
      <c r="HU554"/>
      <c r="HV554"/>
      <c r="HW554"/>
      <c r="HX554"/>
      <c r="HY554"/>
      <c r="HZ554"/>
      <c r="IA554"/>
      <c r="IB554"/>
    </row>
    <row r="555" spans="1:236" ht="12.75" customHeight="1" x14ac:dyDescent="0.25">
      <c r="A555" s="10">
        <v>4</v>
      </c>
      <c r="B555" s="10">
        <v>517</v>
      </c>
      <c r="C555" s="19">
        <v>552</v>
      </c>
      <c r="D555" s="60"/>
      <c r="E555" s="99">
        <v>42.5</v>
      </c>
      <c r="F555" s="99">
        <v>42</v>
      </c>
      <c r="G555" s="99">
        <v>43</v>
      </c>
      <c r="H555" s="99">
        <f t="shared" si="36"/>
        <v>42.5</v>
      </c>
      <c r="I555" s="5">
        <v>2</v>
      </c>
      <c r="J555" s="110">
        <v>2</v>
      </c>
      <c r="K555" s="5"/>
      <c r="L555" s="5"/>
      <c r="M555" s="5"/>
      <c r="N555" s="5"/>
      <c r="O555" s="5"/>
      <c r="P555" s="5"/>
      <c r="Q555" s="138"/>
      <c r="R555" s="18">
        <f t="shared" si="34"/>
        <v>1806.25</v>
      </c>
      <c r="S555" s="10">
        <f t="shared" si="35"/>
        <v>1.4186254326366409E-3</v>
      </c>
      <c r="T555"/>
      <c r="U555"/>
      <c r="V555"/>
      <c r="W555"/>
      <c r="X555"/>
      <c r="Y555"/>
      <c r="Z555"/>
      <c r="AA555"/>
      <c r="AB555"/>
      <c r="AC555"/>
      <c r="AD555"/>
      <c r="AE555"/>
      <c r="AF555"/>
      <c r="AG555"/>
      <c r="AH555"/>
      <c r="AI555"/>
      <c r="AJ555"/>
      <c r="AK555"/>
      <c r="AL555"/>
      <c r="AM555"/>
      <c r="AN555"/>
      <c r="AO555"/>
      <c r="AP555"/>
      <c r="AQ555"/>
      <c r="AR555"/>
      <c r="AS555"/>
      <c r="AT555"/>
      <c r="AU555"/>
      <c r="AV555"/>
      <c r="AW555"/>
      <c r="AX555"/>
      <c r="AY555"/>
      <c r="AZ555"/>
      <c r="BA555"/>
      <c r="BB555"/>
      <c r="BC555"/>
      <c r="BD555"/>
      <c r="BE555"/>
      <c r="BF555"/>
      <c r="BG555"/>
      <c r="BH555"/>
      <c r="BI555"/>
      <c r="BJ555"/>
      <c r="BK555"/>
      <c r="BL555"/>
      <c r="BM555"/>
      <c r="BN555"/>
      <c r="BO555"/>
      <c r="BP555"/>
      <c r="BQ555"/>
      <c r="BR555"/>
      <c r="BS555"/>
      <c r="BT555"/>
      <c r="BU555"/>
      <c r="BV555"/>
      <c r="BW555"/>
      <c r="BX555"/>
      <c r="BY555"/>
      <c r="BZ555"/>
      <c r="CA555"/>
      <c r="CB555"/>
      <c r="CC555"/>
      <c r="CD555"/>
      <c r="CE555"/>
      <c r="CF555"/>
      <c r="CG555"/>
      <c r="CH555"/>
      <c r="CI555"/>
      <c r="CJ555"/>
      <c r="CK555"/>
      <c r="CL555"/>
      <c r="CM555"/>
      <c r="CN555"/>
      <c r="CO555"/>
      <c r="CP555"/>
      <c r="CQ555"/>
      <c r="CR555"/>
      <c r="CS555"/>
      <c r="CT555"/>
      <c r="CU555"/>
      <c r="CV555"/>
      <c r="CW555"/>
      <c r="CX555"/>
      <c r="CY555"/>
      <c r="CZ555"/>
      <c r="DA555"/>
      <c r="DB555"/>
      <c r="DC555"/>
      <c r="DD555"/>
      <c r="DE555"/>
      <c r="DF555"/>
      <c r="DG555"/>
      <c r="DH555"/>
      <c r="DI555"/>
      <c r="DJ555"/>
      <c r="DK555"/>
      <c r="DL555"/>
      <c r="DM555"/>
      <c r="DN555"/>
      <c r="DO555"/>
      <c r="DP555"/>
      <c r="DQ555"/>
      <c r="DR555"/>
      <c r="DS555"/>
      <c r="DT555"/>
      <c r="DU555"/>
      <c r="DV555"/>
      <c r="DW555"/>
      <c r="DX555"/>
      <c r="DY555"/>
      <c r="DZ555"/>
      <c r="EA555"/>
      <c r="EB555"/>
      <c r="EC555"/>
      <c r="ED555"/>
      <c r="EE555"/>
      <c r="EF555"/>
      <c r="EG555"/>
      <c r="EH555"/>
      <c r="EI555"/>
      <c r="EJ555"/>
      <c r="EK555"/>
      <c r="EL555"/>
      <c r="EM555"/>
      <c r="EN555"/>
      <c r="EO555"/>
      <c r="EP555"/>
      <c r="EQ555"/>
      <c r="ER555"/>
      <c r="ES555"/>
      <c r="ET555"/>
      <c r="EU555"/>
      <c r="EV555"/>
      <c r="EW555"/>
      <c r="EX555"/>
      <c r="EY555"/>
      <c r="EZ555"/>
      <c r="FA555"/>
      <c r="FB555"/>
      <c r="FC555"/>
      <c r="FD555"/>
      <c r="FE555"/>
      <c r="FF555"/>
      <c r="FG555"/>
      <c r="FH555"/>
      <c r="FI555"/>
      <c r="FJ555"/>
      <c r="FK555"/>
      <c r="FL555"/>
      <c r="FM555"/>
      <c r="FN555"/>
      <c r="FO555"/>
      <c r="FP555"/>
      <c r="FQ555"/>
      <c r="FR555"/>
      <c r="FS555"/>
      <c r="FT555"/>
      <c r="FU555"/>
      <c r="FV555"/>
      <c r="FW555"/>
      <c r="FX555"/>
      <c r="FY555"/>
      <c r="FZ555"/>
      <c r="GA555"/>
      <c r="GB555"/>
      <c r="GC555"/>
      <c r="GD555"/>
      <c r="GE555"/>
      <c r="GF555"/>
      <c r="GG555"/>
      <c r="GH555"/>
      <c r="GI555"/>
      <c r="GJ555"/>
      <c r="GK555"/>
      <c r="GL555"/>
      <c r="GM555"/>
      <c r="GN555"/>
      <c r="GO555"/>
      <c r="GP555"/>
      <c r="GQ555"/>
      <c r="GR555"/>
      <c r="GS555"/>
      <c r="GT555"/>
      <c r="GU555"/>
      <c r="GV555"/>
      <c r="GW555"/>
      <c r="GX555"/>
      <c r="GY555"/>
      <c r="GZ555"/>
      <c r="HA555"/>
      <c r="HB555"/>
      <c r="HC555"/>
      <c r="HD555"/>
      <c r="HE555"/>
      <c r="HF555"/>
      <c r="HG555"/>
      <c r="HH555"/>
      <c r="HI555"/>
      <c r="HJ555"/>
      <c r="HK555"/>
      <c r="HL555"/>
      <c r="HM555"/>
      <c r="HN555"/>
      <c r="HO555"/>
      <c r="HP555"/>
      <c r="HQ555"/>
      <c r="HR555"/>
      <c r="HS555"/>
      <c r="HT555"/>
      <c r="HU555"/>
      <c r="HV555"/>
      <c r="HW555"/>
      <c r="HX555"/>
      <c r="HY555"/>
      <c r="HZ555"/>
      <c r="IA555"/>
      <c r="IB555"/>
    </row>
    <row r="556" spans="1:236" ht="12.75" customHeight="1" x14ac:dyDescent="0.25">
      <c r="A556" s="10">
        <v>4</v>
      </c>
      <c r="B556" s="19">
        <v>518</v>
      </c>
      <c r="C556" s="10">
        <v>553</v>
      </c>
      <c r="D556" s="60"/>
      <c r="E556" s="99">
        <v>29.5</v>
      </c>
      <c r="F556" s="99">
        <v>37</v>
      </c>
      <c r="G556" s="99">
        <v>37</v>
      </c>
      <c r="H556" s="99">
        <f t="shared" si="36"/>
        <v>37</v>
      </c>
      <c r="I556" s="5">
        <v>3</v>
      </c>
      <c r="J556" s="110">
        <v>2</v>
      </c>
      <c r="K556" s="5"/>
      <c r="L556" s="5"/>
      <c r="M556" s="5"/>
      <c r="N556" s="5"/>
      <c r="O556" s="5"/>
      <c r="P556" s="5"/>
      <c r="Q556" s="138"/>
      <c r="R556" s="18">
        <f t="shared" si="34"/>
        <v>1369</v>
      </c>
      <c r="S556" s="10">
        <f t="shared" si="35"/>
        <v>1.0752100856911068E-3</v>
      </c>
      <c r="T556"/>
      <c r="U556"/>
      <c r="V556"/>
      <c r="W556"/>
      <c r="X556"/>
      <c r="Y556"/>
      <c r="Z556"/>
      <c r="AA556"/>
      <c r="AB556"/>
      <c r="AC556"/>
      <c r="AD556"/>
      <c r="AE556"/>
      <c r="AF556"/>
      <c r="AG556"/>
      <c r="AH556"/>
      <c r="AI556"/>
      <c r="AJ556"/>
      <c r="AK556"/>
      <c r="AL556"/>
      <c r="AM556"/>
      <c r="AN556"/>
      <c r="AO556"/>
      <c r="AP556"/>
      <c r="AQ556"/>
      <c r="AR556"/>
      <c r="AS556"/>
      <c r="AT556"/>
      <c r="AU556"/>
      <c r="AV556"/>
      <c r="AW556"/>
      <c r="AX556"/>
      <c r="AY556"/>
      <c r="AZ556"/>
      <c r="BA556"/>
      <c r="BB556"/>
      <c r="BC556"/>
      <c r="BD556"/>
      <c r="BE556"/>
      <c r="BF556"/>
      <c r="BG556"/>
      <c r="BH556"/>
      <c r="BI556"/>
      <c r="BJ556"/>
      <c r="BK556"/>
      <c r="BL556"/>
      <c r="BM556"/>
      <c r="BN556"/>
      <c r="BO556"/>
      <c r="BP556"/>
      <c r="BQ556"/>
      <c r="BR556"/>
      <c r="BS556"/>
      <c r="BT556"/>
      <c r="BU556"/>
      <c r="BV556"/>
      <c r="BW556"/>
      <c r="BX556"/>
      <c r="BY556"/>
      <c r="BZ556"/>
      <c r="CA556"/>
      <c r="CB556"/>
      <c r="CC556"/>
      <c r="CD556"/>
      <c r="CE556"/>
      <c r="CF556"/>
      <c r="CG556"/>
      <c r="CH556"/>
      <c r="CI556"/>
      <c r="CJ556"/>
      <c r="CK556"/>
      <c r="CL556"/>
      <c r="CM556"/>
      <c r="CN556"/>
      <c r="CO556"/>
      <c r="CP556"/>
      <c r="CQ556"/>
      <c r="CR556"/>
      <c r="CS556"/>
      <c r="CT556"/>
      <c r="CU556"/>
      <c r="CV556"/>
      <c r="CW556"/>
      <c r="CX556"/>
      <c r="CY556"/>
      <c r="CZ556"/>
      <c r="DA556"/>
      <c r="DB556"/>
      <c r="DC556"/>
      <c r="DD556"/>
      <c r="DE556"/>
      <c r="DF556"/>
      <c r="DG556"/>
      <c r="DH556"/>
      <c r="DI556"/>
      <c r="DJ556"/>
      <c r="DK556"/>
      <c r="DL556"/>
      <c r="DM556"/>
      <c r="DN556"/>
      <c r="DO556"/>
      <c r="DP556"/>
      <c r="DQ556"/>
      <c r="DR556"/>
      <c r="DS556"/>
      <c r="DT556"/>
      <c r="DU556"/>
      <c r="DV556"/>
      <c r="DW556"/>
      <c r="DX556"/>
      <c r="DY556"/>
      <c r="DZ556"/>
      <c r="EA556"/>
      <c r="EB556"/>
      <c r="EC556"/>
      <c r="ED556"/>
      <c r="EE556"/>
      <c r="EF556"/>
      <c r="EG556"/>
      <c r="EH556"/>
      <c r="EI556"/>
      <c r="EJ556"/>
      <c r="EK556"/>
      <c r="EL556"/>
      <c r="EM556"/>
      <c r="EN556"/>
      <c r="EO556"/>
      <c r="EP556"/>
      <c r="EQ556"/>
      <c r="ER556"/>
      <c r="ES556"/>
      <c r="ET556"/>
      <c r="EU556"/>
      <c r="EV556"/>
      <c r="EW556"/>
      <c r="EX556"/>
      <c r="EY556"/>
      <c r="EZ556"/>
      <c r="FA556"/>
      <c r="FB556"/>
      <c r="FC556"/>
      <c r="FD556"/>
      <c r="FE556"/>
      <c r="FF556"/>
      <c r="FG556"/>
      <c r="FH556"/>
      <c r="FI556"/>
      <c r="FJ556"/>
      <c r="FK556"/>
      <c r="FL556"/>
      <c r="FM556"/>
      <c r="FN556"/>
      <c r="FO556"/>
      <c r="FP556"/>
      <c r="FQ556"/>
      <c r="FR556"/>
      <c r="FS556"/>
      <c r="FT556"/>
      <c r="FU556"/>
      <c r="FV556"/>
      <c r="FW556"/>
      <c r="FX556"/>
      <c r="FY556"/>
      <c r="FZ556"/>
      <c r="GA556"/>
      <c r="GB556"/>
      <c r="GC556"/>
      <c r="GD556"/>
      <c r="GE556"/>
      <c r="GF556"/>
      <c r="GG556"/>
      <c r="GH556"/>
      <c r="GI556"/>
      <c r="GJ556"/>
      <c r="GK556"/>
      <c r="GL556"/>
      <c r="GM556"/>
      <c r="GN556"/>
      <c r="GO556"/>
      <c r="GP556"/>
      <c r="GQ556"/>
      <c r="GR556"/>
      <c r="GS556"/>
      <c r="GT556"/>
      <c r="GU556"/>
      <c r="GV556"/>
      <c r="GW556"/>
      <c r="GX556"/>
      <c r="GY556"/>
      <c r="GZ556"/>
      <c r="HA556"/>
      <c r="HB556"/>
      <c r="HC556"/>
      <c r="HD556"/>
      <c r="HE556"/>
      <c r="HF556"/>
      <c r="HG556"/>
      <c r="HH556"/>
      <c r="HI556"/>
      <c r="HJ556"/>
      <c r="HK556"/>
      <c r="HL556"/>
      <c r="HM556"/>
      <c r="HN556"/>
      <c r="HO556"/>
      <c r="HP556"/>
      <c r="HQ556"/>
      <c r="HR556"/>
      <c r="HS556"/>
      <c r="HT556"/>
      <c r="HU556"/>
      <c r="HV556"/>
      <c r="HW556"/>
      <c r="HX556"/>
      <c r="HY556"/>
      <c r="HZ556"/>
      <c r="IA556"/>
      <c r="IB556"/>
    </row>
    <row r="557" spans="1:236" ht="12.75" customHeight="1" x14ac:dyDescent="0.25">
      <c r="A557" s="10">
        <v>4</v>
      </c>
      <c r="B557" s="10">
        <v>519</v>
      </c>
      <c r="C557" s="19">
        <v>554</v>
      </c>
      <c r="D557" s="60"/>
      <c r="E557" s="99">
        <v>37</v>
      </c>
      <c r="F557" s="99">
        <v>41</v>
      </c>
      <c r="G557" s="99">
        <v>39</v>
      </c>
      <c r="H557" s="99">
        <f t="shared" si="36"/>
        <v>40</v>
      </c>
      <c r="I557" s="5">
        <v>3</v>
      </c>
      <c r="J557" s="110">
        <v>2</v>
      </c>
      <c r="K557" s="5"/>
      <c r="L557" s="5"/>
      <c r="M557" s="5"/>
      <c r="N557" s="5"/>
      <c r="O557" s="5"/>
      <c r="P557" s="5"/>
      <c r="Q557" s="138"/>
      <c r="R557" s="18">
        <f t="shared" si="34"/>
        <v>1600</v>
      </c>
      <c r="S557" s="10">
        <f t="shared" si="35"/>
        <v>1.2566370614359172E-3</v>
      </c>
      <c r="T557"/>
      <c r="U557"/>
      <c r="V557"/>
      <c r="W557"/>
      <c r="X557"/>
      <c r="Y557"/>
      <c r="Z557"/>
      <c r="AA557"/>
      <c r="AB557"/>
      <c r="AC557"/>
      <c r="AD557"/>
      <c r="AE557"/>
      <c r="AF557"/>
      <c r="AG557"/>
      <c r="AH557"/>
      <c r="AI557"/>
      <c r="AJ557"/>
      <c r="AK557"/>
      <c r="AL557"/>
      <c r="AM557"/>
      <c r="AN557"/>
      <c r="AO557"/>
      <c r="AP557"/>
      <c r="AQ557"/>
      <c r="AR557"/>
      <c r="AS557"/>
      <c r="AT557"/>
      <c r="AU557"/>
      <c r="AV557"/>
      <c r="AW557"/>
      <c r="AX557"/>
      <c r="AY557"/>
      <c r="AZ557"/>
      <c r="BA557"/>
      <c r="BB557"/>
      <c r="BC557"/>
      <c r="BD557"/>
      <c r="BE557"/>
      <c r="BF557"/>
      <c r="BG557"/>
      <c r="BH557"/>
      <c r="BI557"/>
      <c r="BJ557"/>
      <c r="BK557"/>
      <c r="BL557"/>
      <c r="BM557"/>
      <c r="BN557"/>
      <c r="BO557"/>
      <c r="BP557"/>
      <c r="BQ557"/>
      <c r="BR557"/>
      <c r="BS557"/>
      <c r="BT557"/>
      <c r="BU557"/>
      <c r="BV557"/>
      <c r="BW557"/>
      <c r="BX557"/>
      <c r="BY557"/>
      <c r="BZ557"/>
      <c r="CA557"/>
      <c r="CB557"/>
      <c r="CC557"/>
      <c r="CD557"/>
      <c r="CE557"/>
      <c r="CF557"/>
      <c r="CG557"/>
      <c r="CH557"/>
      <c r="CI557"/>
      <c r="CJ557"/>
      <c r="CK557"/>
      <c r="CL557"/>
      <c r="CM557"/>
      <c r="CN557"/>
      <c r="CO557"/>
      <c r="CP557"/>
      <c r="CQ557"/>
      <c r="CR557"/>
      <c r="CS557"/>
      <c r="CT557"/>
      <c r="CU557"/>
      <c r="CV557"/>
      <c r="CW557"/>
      <c r="CX557"/>
      <c r="CY557"/>
      <c r="CZ557"/>
      <c r="DA557"/>
      <c r="DB557"/>
      <c r="DC557"/>
      <c r="DD557"/>
      <c r="DE557"/>
      <c r="DF557"/>
      <c r="DG557"/>
      <c r="DH557"/>
      <c r="DI557"/>
      <c r="DJ557"/>
      <c r="DK557"/>
      <c r="DL557"/>
      <c r="DM557"/>
      <c r="DN557"/>
      <c r="DO557"/>
      <c r="DP557"/>
      <c r="DQ557"/>
      <c r="DR557"/>
      <c r="DS557"/>
      <c r="DT557"/>
      <c r="DU557"/>
      <c r="DV557"/>
      <c r="DW557"/>
      <c r="DX557"/>
      <c r="DY557"/>
      <c r="DZ557"/>
      <c r="EA557"/>
      <c r="EB557"/>
      <c r="EC557"/>
      <c r="ED557"/>
      <c r="EE557"/>
      <c r="EF557"/>
      <c r="EG557"/>
      <c r="EH557"/>
      <c r="EI557"/>
      <c r="EJ557"/>
      <c r="EK557"/>
      <c r="EL557"/>
      <c r="EM557"/>
      <c r="EN557"/>
      <c r="EO557"/>
      <c r="EP557"/>
      <c r="EQ557"/>
      <c r="ER557"/>
      <c r="ES557"/>
      <c r="ET557"/>
      <c r="EU557"/>
      <c r="EV557"/>
      <c r="EW557"/>
      <c r="EX557"/>
      <c r="EY557"/>
      <c r="EZ557"/>
      <c r="FA557"/>
      <c r="FB557"/>
      <c r="FC557"/>
      <c r="FD557"/>
      <c r="FE557"/>
      <c r="FF557"/>
      <c r="FG557"/>
      <c r="FH557"/>
      <c r="FI557"/>
      <c r="FJ557"/>
      <c r="FK557"/>
      <c r="FL557"/>
      <c r="FM557"/>
      <c r="FN557"/>
      <c r="FO557"/>
      <c r="FP557"/>
      <c r="FQ557"/>
      <c r="FR557"/>
      <c r="FS557"/>
      <c r="FT557"/>
      <c r="FU557"/>
      <c r="FV557"/>
      <c r="FW557"/>
      <c r="FX557"/>
      <c r="FY557"/>
      <c r="FZ557"/>
      <c r="GA557"/>
      <c r="GB557"/>
      <c r="GC557"/>
      <c r="GD557"/>
      <c r="GE557"/>
      <c r="GF557"/>
      <c r="GG557"/>
      <c r="GH557"/>
      <c r="GI557"/>
      <c r="GJ557"/>
      <c r="GK557"/>
      <c r="GL557"/>
      <c r="GM557"/>
      <c r="GN557"/>
      <c r="GO557"/>
      <c r="GP557"/>
      <c r="GQ557"/>
      <c r="GR557"/>
      <c r="GS557"/>
      <c r="GT557"/>
      <c r="GU557"/>
      <c r="GV557"/>
      <c r="GW557"/>
      <c r="GX557"/>
      <c r="GY557"/>
      <c r="GZ557"/>
      <c r="HA557"/>
      <c r="HB557"/>
      <c r="HC557"/>
      <c r="HD557"/>
      <c r="HE557"/>
      <c r="HF557"/>
      <c r="HG557"/>
      <c r="HH557"/>
      <c r="HI557"/>
      <c r="HJ557"/>
      <c r="HK557"/>
      <c r="HL557"/>
      <c r="HM557"/>
      <c r="HN557"/>
      <c r="HO557"/>
      <c r="HP557"/>
      <c r="HQ557"/>
      <c r="HR557"/>
      <c r="HS557"/>
      <c r="HT557"/>
      <c r="HU557"/>
      <c r="HV557"/>
      <c r="HW557"/>
      <c r="HX557"/>
      <c r="HY557"/>
      <c r="HZ557"/>
      <c r="IA557"/>
      <c r="IB557"/>
    </row>
    <row r="558" spans="1:236" ht="12.75" customHeight="1" x14ac:dyDescent="0.25">
      <c r="A558" s="10">
        <v>4</v>
      </c>
      <c r="B558" s="19">
        <v>520</v>
      </c>
      <c r="C558" s="10">
        <v>555</v>
      </c>
      <c r="D558" s="60"/>
      <c r="E558" s="99">
        <v>28</v>
      </c>
      <c r="F558" s="99">
        <v>30</v>
      </c>
      <c r="G558" s="99">
        <v>32</v>
      </c>
      <c r="H558" s="99">
        <f t="shared" si="36"/>
        <v>31</v>
      </c>
      <c r="I558" s="5">
        <v>2</v>
      </c>
      <c r="J558" s="110">
        <v>3</v>
      </c>
      <c r="K558" s="5"/>
      <c r="L558" s="5"/>
      <c r="M558" s="5"/>
      <c r="N558" s="5"/>
      <c r="O558" s="5"/>
      <c r="P558" s="5"/>
      <c r="Q558" s="138"/>
      <c r="R558" s="18">
        <f t="shared" si="34"/>
        <v>961</v>
      </c>
      <c r="S558" s="10">
        <f t="shared" si="35"/>
        <v>7.5476763502494782E-4</v>
      </c>
      <c r="T558"/>
      <c r="U558"/>
      <c r="V558"/>
      <c r="W558"/>
      <c r="X558"/>
      <c r="Y558"/>
      <c r="Z558"/>
      <c r="AA558"/>
      <c r="AB558"/>
      <c r="AC558"/>
      <c r="AD558"/>
      <c r="AE558"/>
      <c r="AF558"/>
      <c r="AG558"/>
      <c r="AH558"/>
      <c r="AI558"/>
      <c r="AJ558"/>
      <c r="AK558"/>
      <c r="AL558"/>
      <c r="AM558"/>
      <c r="AN558"/>
      <c r="AO558"/>
      <c r="AP558"/>
      <c r="AQ558"/>
      <c r="AR558"/>
      <c r="AS558"/>
      <c r="AT558"/>
      <c r="AU558"/>
      <c r="AV558"/>
      <c r="AW558"/>
      <c r="AX558"/>
      <c r="AY558"/>
      <c r="AZ558"/>
      <c r="BA558"/>
      <c r="BB558"/>
      <c r="BC558"/>
      <c r="BD558"/>
      <c r="BE558"/>
      <c r="BF558"/>
      <c r="BG558"/>
      <c r="BH558"/>
      <c r="BI558"/>
      <c r="BJ558"/>
      <c r="BK558"/>
      <c r="BL558"/>
      <c r="BM558"/>
      <c r="BN558"/>
      <c r="BO558"/>
      <c r="BP558"/>
      <c r="BQ558"/>
      <c r="BR558"/>
      <c r="BS558"/>
      <c r="BT558"/>
      <c r="BU558"/>
      <c r="BV558"/>
      <c r="BW558"/>
      <c r="BX558"/>
      <c r="BY558"/>
      <c r="BZ558"/>
      <c r="CA558"/>
      <c r="CB558"/>
      <c r="CC558"/>
      <c r="CD558"/>
      <c r="CE558"/>
      <c r="CF558"/>
      <c r="CG558"/>
      <c r="CH558"/>
      <c r="CI558"/>
      <c r="CJ558"/>
      <c r="CK558"/>
      <c r="CL558"/>
      <c r="CM558"/>
      <c r="CN558"/>
      <c r="CO558"/>
      <c r="CP558"/>
      <c r="CQ558"/>
      <c r="CR558"/>
      <c r="CS558"/>
      <c r="CT558"/>
      <c r="CU558"/>
      <c r="CV558"/>
      <c r="CW558"/>
      <c r="CX558"/>
      <c r="CY558"/>
      <c r="CZ558"/>
      <c r="DA558"/>
      <c r="DB558"/>
      <c r="DC558"/>
      <c r="DD558"/>
      <c r="DE558"/>
      <c r="DF558"/>
      <c r="DG558"/>
      <c r="DH558"/>
      <c r="DI558"/>
      <c r="DJ558"/>
      <c r="DK558"/>
      <c r="DL558"/>
      <c r="DM558"/>
      <c r="DN558"/>
      <c r="DO558"/>
      <c r="DP558"/>
      <c r="DQ558"/>
      <c r="DR558"/>
      <c r="DS558"/>
      <c r="DT558"/>
      <c r="DU558"/>
      <c r="DV558"/>
      <c r="DW558"/>
      <c r="DX558"/>
      <c r="DY558"/>
      <c r="DZ558"/>
      <c r="EA558"/>
      <c r="EB558"/>
      <c r="EC558"/>
      <c r="ED558"/>
      <c r="EE558"/>
      <c r="EF558"/>
      <c r="EG558"/>
      <c r="EH558"/>
      <c r="EI558"/>
      <c r="EJ558"/>
      <c r="EK558"/>
      <c r="EL558"/>
      <c r="EM558"/>
      <c r="EN558"/>
      <c r="EO558"/>
      <c r="EP558"/>
      <c r="EQ558"/>
      <c r="ER558"/>
      <c r="ES558"/>
      <c r="ET558"/>
      <c r="EU558"/>
      <c r="EV558"/>
      <c r="EW558"/>
      <c r="EX558"/>
      <c r="EY558"/>
      <c r="EZ558"/>
      <c r="FA558"/>
      <c r="FB558"/>
      <c r="FC558"/>
      <c r="FD558"/>
      <c r="FE558"/>
      <c r="FF558"/>
      <c r="FG558"/>
      <c r="FH558"/>
      <c r="FI558"/>
      <c r="FJ558"/>
      <c r="FK558"/>
      <c r="FL558"/>
      <c r="FM558"/>
      <c r="FN558"/>
      <c r="FO558"/>
      <c r="FP558"/>
      <c r="FQ558"/>
      <c r="FR558"/>
      <c r="FS558"/>
      <c r="FT558"/>
      <c r="FU558"/>
      <c r="FV558"/>
      <c r="FW558"/>
      <c r="FX558"/>
      <c r="FY558"/>
      <c r="FZ558"/>
      <c r="GA558"/>
      <c r="GB558"/>
      <c r="GC558"/>
      <c r="GD558"/>
      <c r="GE558"/>
      <c r="GF558"/>
      <c r="GG558"/>
      <c r="GH558"/>
      <c r="GI558"/>
      <c r="GJ558"/>
      <c r="GK558"/>
      <c r="GL558"/>
      <c r="GM558"/>
      <c r="GN558"/>
      <c r="GO558"/>
      <c r="GP558"/>
      <c r="GQ558"/>
      <c r="GR558"/>
      <c r="GS558"/>
      <c r="GT558"/>
      <c r="GU558"/>
      <c r="GV558"/>
      <c r="GW558"/>
      <c r="GX558"/>
      <c r="GY558"/>
      <c r="GZ558"/>
      <c r="HA558"/>
      <c r="HB558"/>
      <c r="HC558"/>
      <c r="HD558"/>
      <c r="HE558"/>
      <c r="HF558"/>
      <c r="HG558"/>
      <c r="HH558"/>
      <c r="HI558"/>
      <c r="HJ558"/>
      <c r="HK558"/>
      <c r="HL558"/>
      <c r="HM558"/>
      <c r="HN558"/>
      <c r="HO558"/>
      <c r="HP558"/>
      <c r="HQ558"/>
      <c r="HR558"/>
      <c r="HS558"/>
      <c r="HT558"/>
      <c r="HU558"/>
      <c r="HV558"/>
      <c r="HW558"/>
      <c r="HX558"/>
      <c r="HY558"/>
      <c r="HZ558"/>
      <c r="IA558"/>
      <c r="IB558"/>
    </row>
    <row r="559" spans="1:236" ht="12.75" customHeight="1" x14ac:dyDescent="0.25">
      <c r="A559" s="10">
        <v>4</v>
      </c>
      <c r="B559" s="10">
        <v>521</v>
      </c>
      <c r="C559" s="10">
        <v>556</v>
      </c>
      <c r="D559" s="60"/>
      <c r="E559" s="99">
        <v>31.5</v>
      </c>
      <c r="F559" s="99">
        <v>30</v>
      </c>
      <c r="G559" s="99">
        <v>31</v>
      </c>
      <c r="H559" s="99">
        <f t="shared" si="36"/>
        <v>30.5</v>
      </c>
      <c r="I559" s="5">
        <v>3</v>
      </c>
      <c r="J559" s="110">
        <v>3</v>
      </c>
      <c r="K559" s="5"/>
      <c r="L559" s="5"/>
      <c r="M559" s="5"/>
      <c r="N559" s="5"/>
      <c r="O559" s="5"/>
      <c r="P559" s="5"/>
      <c r="Q559" s="138"/>
      <c r="R559" s="18">
        <f t="shared" si="34"/>
        <v>930.25</v>
      </c>
      <c r="S559" s="10">
        <f t="shared" si="35"/>
        <v>7.3061664150047623E-4</v>
      </c>
      <c r="T559"/>
      <c r="U559"/>
      <c r="V559"/>
      <c r="W559"/>
      <c r="X559"/>
      <c r="Y559"/>
      <c r="Z559"/>
      <c r="AA559"/>
      <c r="AB559"/>
      <c r="AC559"/>
      <c r="AD559"/>
      <c r="AE559"/>
      <c r="AF559"/>
      <c r="AG559"/>
      <c r="AH559"/>
      <c r="AI559"/>
      <c r="AJ559"/>
      <c r="AK559"/>
      <c r="AL559"/>
      <c r="AM559"/>
      <c r="AN559"/>
      <c r="AO559"/>
      <c r="AP559"/>
      <c r="AQ559"/>
      <c r="AR559"/>
      <c r="AS559"/>
      <c r="AT559"/>
      <c r="AU559"/>
      <c r="AV559"/>
      <c r="AW559"/>
      <c r="AX559"/>
      <c r="AY559"/>
      <c r="AZ559"/>
      <c r="BA559"/>
      <c r="BB559"/>
      <c r="BC559"/>
      <c r="BD559"/>
      <c r="BE559"/>
      <c r="BF559"/>
      <c r="BG559"/>
      <c r="BH559"/>
      <c r="BI559"/>
      <c r="BJ559"/>
      <c r="BK559"/>
      <c r="BL559"/>
      <c r="BM559"/>
      <c r="BN559"/>
      <c r="BO559"/>
      <c r="BP559"/>
      <c r="BQ559"/>
      <c r="BR559"/>
      <c r="BS559"/>
      <c r="BT559"/>
      <c r="BU559"/>
      <c r="BV559"/>
      <c r="BW559"/>
      <c r="BX559"/>
      <c r="BY559"/>
      <c r="BZ559"/>
      <c r="CA559"/>
      <c r="CB559"/>
      <c r="CC559"/>
      <c r="CD559"/>
      <c r="CE559"/>
      <c r="CF559"/>
      <c r="CG559"/>
      <c r="CH559"/>
      <c r="CI559"/>
      <c r="CJ559"/>
      <c r="CK559"/>
      <c r="CL559"/>
      <c r="CM559"/>
      <c r="CN559"/>
      <c r="CO559"/>
      <c r="CP559"/>
      <c r="CQ559"/>
      <c r="CR559"/>
      <c r="CS559"/>
      <c r="CT559"/>
      <c r="CU559"/>
      <c r="CV559"/>
      <c r="CW559"/>
      <c r="CX559"/>
      <c r="CY559"/>
      <c r="CZ559"/>
      <c r="DA559"/>
      <c r="DB559"/>
      <c r="DC559"/>
      <c r="DD559"/>
      <c r="DE559"/>
      <c r="DF559"/>
      <c r="DG559"/>
      <c r="DH559"/>
      <c r="DI559"/>
      <c r="DJ559"/>
      <c r="DK559"/>
      <c r="DL559"/>
      <c r="DM559"/>
      <c r="DN559"/>
      <c r="DO559"/>
      <c r="DP559"/>
      <c r="DQ559"/>
      <c r="DR559"/>
      <c r="DS559"/>
      <c r="DT559"/>
      <c r="DU559"/>
      <c r="DV559"/>
      <c r="DW559"/>
      <c r="DX559"/>
      <c r="DY559"/>
      <c r="DZ559"/>
      <c r="EA559"/>
      <c r="EB559"/>
      <c r="EC559"/>
      <c r="ED559"/>
      <c r="EE559"/>
      <c r="EF559"/>
      <c r="EG559"/>
      <c r="EH559"/>
      <c r="EI559"/>
      <c r="EJ559"/>
      <c r="EK559"/>
      <c r="EL559"/>
      <c r="EM559"/>
      <c r="EN559"/>
      <c r="EO559"/>
      <c r="EP559"/>
      <c r="EQ559"/>
      <c r="ER559"/>
      <c r="ES559"/>
      <c r="ET559"/>
      <c r="EU559"/>
      <c r="EV559"/>
      <c r="EW559"/>
      <c r="EX559"/>
      <c r="EY559"/>
      <c r="EZ559"/>
      <c r="FA559"/>
      <c r="FB559"/>
      <c r="FC559"/>
      <c r="FD559"/>
      <c r="FE559"/>
      <c r="FF559"/>
      <c r="FG559"/>
      <c r="FH559"/>
      <c r="FI559"/>
      <c r="FJ559"/>
      <c r="FK559"/>
      <c r="FL559"/>
      <c r="FM559"/>
      <c r="FN559"/>
      <c r="FO559"/>
      <c r="FP559"/>
      <c r="FQ559"/>
      <c r="FR559"/>
      <c r="FS559"/>
      <c r="FT559"/>
      <c r="FU559"/>
      <c r="FV559"/>
      <c r="FW559"/>
      <c r="FX559"/>
      <c r="FY559"/>
      <c r="FZ559"/>
      <c r="GA559"/>
      <c r="GB559"/>
      <c r="GC559"/>
      <c r="GD559"/>
      <c r="GE559"/>
      <c r="GF559"/>
      <c r="GG559"/>
      <c r="GH559"/>
      <c r="GI559"/>
      <c r="GJ559"/>
      <c r="GK559"/>
      <c r="GL559"/>
      <c r="GM559"/>
      <c r="GN559"/>
      <c r="GO559"/>
      <c r="GP559"/>
      <c r="GQ559"/>
      <c r="GR559"/>
      <c r="GS559"/>
      <c r="GT559"/>
      <c r="GU559"/>
      <c r="GV559"/>
      <c r="GW559"/>
      <c r="GX559"/>
      <c r="GY559"/>
      <c r="GZ559"/>
      <c r="HA559"/>
      <c r="HB559"/>
      <c r="HC559"/>
      <c r="HD559"/>
      <c r="HE559"/>
      <c r="HF559"/>
      <c r="HG559"/>
      <c r="HH559"/>
      <c r="HI559"/>
      <c r="HJ559"/>
      <c r="HK559"/>
      <c r="HL559"/>
      <c r="HM559"/>
      <c r="HN559"/>
      <c r="HO559"/>
      <c r="HP559"/>
      <c r="HQ559"/>
      <c r="HR559"/>
      <c r="HS559"/>
      <c r="HT559"/>
      <c r="HU559"/>
      <c r="HV559"/>
      <c r="HW559"/>
      <c r="HX559"/>
      <c r="HY559"/>
      <c r="HZ559"/>
      <c r="IA559"/>
      <c r="IB559"/>
    </row>
    <row r="560" spans="1:236" ht="12.75" customHeight="1" x14ac:dyDescent="0.25">
      <c r="A560" s="10">
        <v>4</v>
      </c>
      <c r="B560" s="19">
        <v>522</v>
      </c>
      <c r="C560" s="19">
        <v>557</v>
      </c>
      <c r="D560" s="60"/>
      <c r="E560" s="99">
        <v>43.5</v>
      </c>
      <c r="F560" s="99">
        <v>49</v>
      </c>
      <c r="G560" s="99">
        <v>50</v>
      </c>
      <c r="H560" s="99">
        <f t="shared" si="36"/>
        <v>49.5</v>
      </c>
      <c r="I560" s="5">
        <v>3</v>
      </c>
      <c r="J560" s="110">
        <v>3</v>
      </c>
      <c r="K560" s="5"/>
      <c r="L560" s="5"/>
      <c r="M560" s="5"/>
      <c r="N560" s="5"/>
      <c r="O560" s="5"/>
      <c r="P560" s="5"/>
      <c r="Q560" s="138"/>
      <c r="R560" s="18">
        <f t="shared" si="34"/>
        <v>2450.25</v>
      </c>
      <c r="S560" s="10">
        <f t="shared" si="35"/>
        <v>1.9244218498645975E-3</v>
      </c>
      <c r="T560"/>
      <c r="U560"/>
      <c r="V560"/>
      <c r="W560"/>
      <c r="X560"/>
      <c r="Y560"/>
      <c r="Z560"/>
      <c r="AA560"/>
      <c r="AB560"/>
      <c r="AC560"/>
      <c r="AD560"/>
      <c r="AE560"/>
      <c r="AF560"/>
      <c r="AG560"/>
      <c r="AH560"/>
      <c r="AI560"/>
      <c r="AJ560"/>
      <c r="AK560"/>
      <c r="AL560"/>
      <c r="AM560"/>
      <c r="AN560"/>
      <c r="AO560"/>
      <c r="AP560"/>
      <c r="AQ560"/>
      <c r="AR560"/>
      <c r="AS560"/>
      <c r="AT560"/>
      <c r="AU560"/>
      <c r="AV560"/>
      <c r="AW560"/>
      <c r="AX560"/>
      <c r="AY560"/>
      <c r="AZ560"/>
      <c r="BA560"/>
      <c r="BB560"/>
      <c r="BC560"/>
      <c r="BD560"/>
      <c r="BE560"/>
      <c r="BF560"/>
      <c r="BG560"/>
      <c r="BH560"/>
      <c r="BI560"/>
      <c r="BJ560"/>
      <c r="BK560"/>
      <c r="BL560"/>
      <c r="BM560"/>
      <c r="BN560"/>
      <c r="BO560"/>
      <c r="BP560"/>
      <c r="BQ560"/>
      <c r="BR560"/>
      <c r="BS560"/>
      <c r="BT560"/>
      <c r="BU560"/>
      <c r="BV560"/>
      <c r="BW560"/>
      <c r="BX560"/>
      <c r="BY560"/>
      <c r="BZ560"/>
      <c r="CA560"/>
      <c r="CB560"/>
      <c r="CC560"/>
      <c r="CD560"/>
      <c r="CE560"/>
      <c r="CF560"/>
      <c r="CG560"/>
      <c r="CH560"/>
      <c r="CI560"/>
      <c r="CJ560"/>
      <c r="CK560"/>
      <c r="CL560"/>
      <c r="CM560"/>
      <c r="CN560"/>
      <c r="CO560"/>
      <c r="CP560"/>
      <c r="CQ560"/>
      <c r="CR560"/>
      <c r="CS560"/>
      <c r="CT560"/>
      <c r="CU560"/>
      <c r="CV560"/>
      <c r="CW560"/>
      <c r="CX560"/>
      <c r="CY560"/>
      <c r="CZ560"/>
      <c r="DA560"/>
      <c r="DB560"/>
      <c r="DC560"/>
      <c r="DD560"/>
      <c r="DE560"/>
      <c r="DF560"/>
      <c r="DG560"/>
      <c r="DH560"/>
      <c r="DI560"/>
      <c r="DJ560"/>
      <c r="DK560"/>
      <c r="DL560"/>
      <c r="DM560"/>
      <c r="DN560"/>
      <c r="DO560"/>
      <c r="DP560"/>
      <c r="DQ560"/>
      <c r="DR560"/>
      <c r="DS560"/>
      <c r="DT560"/>
      <c r="DU560"/>
      <c r="DV560"/>
      <c r="DW560"/>
      <c r="DX560"/>
      <c r="DY560"/>
      <c r="DZ560"/>
      <c r="EA560"/>
      <c r="EB560"/>
      <c r="EC560"/>
      <c r="ED560"/>
      <c r="EE560"/>
      <c r="EF560"/>
      <c r="EG560"/>
      <c r="EH560"/>
      <c r="EI560"/>
      <c r="EJ560"/>
      <c r="EK560"/>
      <c r="EL560"/>
      <c r="EM560"/>
      <c r="EN560"/>
      <c r="EO560"/>
      <c r="EP560"/>
      <c r="EQ560"/>
      <c r="ER560"/>
      <c r="ES560"/>
      <c r="ET560"/>
      <c r="EU560"/>
      <c r="EV560"/>
      <c r="EW560"/>
      <c r="EX560"/>
      <c r="EY560"/>
      <c r="EZ560"/>
      <c r="FA560"/>
      <c r="FB560"/>
      <c r="FC560"/>
      <c r="FD560"/>
      <c r="FE560"/>
      <c r="FF560"/>
      <c r="FG560"/>
      <c r="FH560"/>
      <c r="FI560"/>
      <c r="FJ560"/>
      <c r="FK560"/>
      <c r="FL560"/>
      <c r="FM560"/>
      <c r="FN560"/>
      <c r="FO560"/>
      <c r="FP560"/>
      <c r="FQ560"/>
      <c r="FR560"/>
      <c r="FS560"/>
      <c r="FT560"/>
      <c r="FU560"/>
      <c r="FV560"/>
      <c r="FW560"/>
      <c r="FX560"/>
      <c r="FY560"/>
      <c r="FZ560"/>
      <c r="GA560"/>
      <c r="GB560"/>
      <c r="GC560"/>
      <c r="GD560"/>
      <c r="GE560"/>
      <c r="GF560"/>
      <c r="GG560"/>
      <c r="GH560"/>
      <c r="GI560"/>
      <c r="GJ560"/>
      <c r="GK560"/>
      <c r="GL560"/>
      <c r="GM560"/>
      <c r="GN560"/>
      <c r="GO560"/>
      <c r="GP560"/>
      <c r="GQ560"/>
      <c r="GR560"/>
      <c r="GS560"/>
      <c r="GT560"/>
      <c r="GU560"/>
      <c r="GV560"/>
      <c r="GW560"/>
      <c r="GX560"/>
      <c r="GY560"/>
      <c r="GZ560"/>
      <c r="HA560"/>
      <c r="HB560"/>
      <c r="HC560"/>
      <c r="HD560"/>
      <c r="HE560"/>
      <c r="HF560"/>
      <c r="HG560"/>
      <c r="HH560"/>
      <c r="HI560"/>
      <c r="HJ560"/>
      <c r="HK560"/>
      <c r="HL560"/>
      <c r="HM560"/>
      <c r="HN560"/>
      <c r="HO560"/>
      <c r="HP560"/>
      <c r="HQ560"/>
      <c r="HR560"/>
      <c r="HS560"/>
      <c r="HT560"/>
      <c r="HU560"/>
      <c r="HV560"/>
      <c r="HW560"/>
      <c r="HX560"/>
      <c r="HY560"/>
      <c r="HZ560"/>
      <c r="IA560"/>
      <c r="IB560"/>
    </row>
    <row r="561" spans="1:236" ht="12.75" customHeight="1" x14ac:dyDescent="0.25">
      <c r="A561" s="10">
        <v>4</v>
      </c>
      <c r="B561" s="10">
        <v>523</v>
      </c>
      <c r="C561" s="10">
        <v>558</v>
      </c>
      <c r="D561" s="60"/>
      <c r="E561" s="99">
        <v>32.5</v>
      </c>
      <c r="F561" s="99">
        <v>35</v>
      </c>
      <c r="G561" s="99">
        <v>34</v>
      </c>
      <c r="H561" s="99">
        <f t="shared" si="36"/>
        <v>34.5</v>
      </c>
      <c r="I561" s="5">
        <v>3</v>
      </c>
      <c r="J561" s="110">
        <v>3</v>
      </c>
      <c r="K561" s="5"/>
      <c r="L561" s="5"/>
      <c r="M561" s="5"/>
      <c r="N561" s="5"/>
      <c r="O561" s="5"/>
      <c r="P561" s="5"/>
      <c r="Q561" s="138"/>
      <c r="R561" s="18">
        <f t="shared" si="34"/>
        <v>1190.25</v>
      </c>
      <c r="S561" s="10">
        <f t="shared" si="35"/>
        <v>9.348201639838128E-4</v>
      </c>
      <c r="T561"/>
      <c r="U561"/>
      <c r="V561"/>
      <c r="W561"/>
      <c r="X561"/>
      <c r="Y561"/>
      <c r="Z561"/>
      <c r="AA561"/>
      <c r="AB561"/>
      <c r="AC561"/>
      <c r="AD561"/>
      <c r="AE561"/>
      <c r="AF561"/>
      <c r="AG561"/>
      <c r="AH561"/>
      <c r="AI561"/>
      <c r="AJ561"/>
      <c r="AK561"/>
      <c r="AL561"/>
      <c r="AM561"/>
      <c r="AN561"/>
      <c r="AO561"/>
      <c r="AP561"/>
      <c r="AQ561"/>
      <c r="AR561"/>
      <c r="AS561"/>
      <c r="AT561"/>
      <c r="AU561"/>
      <c r="AV561"/>
      <c r="AW561"/>
      <c r="AX561"/>
      <c r="AY561"/>
      <c r="AZ561"/>
      <c r="BA561"/>
      <c r="BB561"/>
      <c r="BC561"/>
      <c r="BD561"/>
      <c r="BE561"/>
      <c r="BF561"/>
      <c r="BG561"/>
      <c r="BH561"/>
      <c r="BI561"/>
      <c r="BJ561"/>
      <c r="BK561"/>
      <c r="BL561"/>
      <c r="BM561"/>
      <c r="BN561"/>
      <c r="BO561"/>
      <c r="BP561"/>
      <c r="BQ561"/>
      <c r="BR561"/>
      <c r="BS561"/>
      <c r="BT561"/>
      <c r="BU561"/>
      <c r="BV561"/>
      <c r="BW561"/>
      <c r="BX561"/>
      <c r="BY561"/>
      <c r="BZ561"/>
      <c r="CA561"/>
      <c r="CB561"/>
      <c r="CC561"/>
      <c r="CD561"/>
      <c r="CE561"/>
      <c r="CF561"/>
      <c r="CG561"/>
      <c r="CH561"/>
      <c r="CI561"/>
      <c r="CJ561"/>
      <c r="CK561"/>
      <c r="CL561"/>
      <c r="CM561"/>
      <c r="CN561"/>
      <c r="CO561"/>
      <c r="CP561"/>
      <c r="CQ561"/>
      <c r="CR561"/>
      <c r="CS561"/>
      <c r="CT561"/>
      <c r="CU561"/>
      <c r="CV561"/>
      <c r="CW561"/>
      <c r="CX561"/>
      <c r="CY561"/>
      <c r="CZ561"/>
      <c r="DA561"/>
      <c r="DB561"/>
      <c r="DC561"/>
      <c r="DD561"/>
      <c r="DE561"/>
      <c r="DF561"/>
      <c r="DG561"/>
      <c r="DH561"/>
      <c r="DI561"/>
      <c r="DJ561"/>
      <c r="DK561"/>
      <c r="DL561"/>
      <c r="DM561"/>
      <c r="DN561"/>
      <c r="DO561"/>
      <c r="DP561"/>
      <c r="DQ561"/>
      <c r="DR561"/>
      <c r="DS561"/>
      <c r="DT561"/>
      <c r="DU561"/>
      <c r="DV561"/>
      <c r="DW561"/>
      <c r="DX561"/>
      <c r="DY561"/>
      <c r="DZ561"/>
      <c r="EA561"/>
      <c r="EB561"/>
      <c r="EC561"/>
      <c r="ED561"/>
      <c r="EE561"/>
      <c r="EF561"/>
      <c r="EG561"/>
      <c r="EH561"/>
      <c r="EI561"/>
      <c r="EJ561"/>
      <c r="EK561"/>
      <c r="EL561"/>
      <c r="EM561"/>
      <c r="EN561"/>
      <c r="EO561"/>
      <c r="EP561"/>
      <c r="EQ561"/>
      <c r="ER561"/>
      <c r="ES561"/>
      <c r="ET561"/>
      <c r="EU561"/>
      <c r="EV561"/>
      <c r="EW561"/>
      <c r="EX561"/>
      <c r="EY561"/>
      <c r="EZ561"/>
      <c r="FA561"/>
      <c r="FB561"/>
      <c r="FC561"/>
      <c r="FD561"/>
      <c r="FE561"/>
      <c r="FF561"/>
      <c r="FG561"/>
      <c r="FH561"/>
      <c r="FI561"/>
      <c r="FJ561"/>
      <c r="FK561"/>
      <c r="FL561"/>
      <c r="FM561"/>
      <c r="FN561"/>
      <c r="FO561"/>
      <c r="FP561"/>
      <c r="FQ561"/>
      <c r="FR561"/>
      <c r="FS561"/>
      <c r="FT561"/>
      <c r="FU561"/>
      <c r="FV561"/>
      <c r="FW561"/>
      <c r="FX561"/>
      <c r="FY561"/>
      <c r="FZ561"/>
      <c r="GA561"/>
      <c r="GB561"/>
      <c r="GC561"/>
      <c r="GD561"/>
      <c r="GE561"/>
      <c r="GF561"/>
      <c r="GG561"/>
      <c r="GH561"/>
      <c r="GI561"/>
      <c r="GJ561"/>
      <c r="GK561"/>
      <c r="GL561"/>
      <c r="GM561"/>
      <c r="GN561"/>
      <c r="GO561"/>
      <c r="GP561"/>
      <c r="GQ561"/>
      <c r="GR561"/>
      <c r="GS561"/>
      <c r="GT561"/>
      <c r="GU561"/>
      <c r="GV561"/>
      <c r="GW561"/>
      <c r="GX561"/>
      <c r="GY561"/>
      <c r="GZ561"/>
      <c r="HA561"/>
      <c r="HB561"/>
      <c r="HC561"/>
      <c r="HD561"/>
      <c r="HE561"/>
      <c r="HF561"/>
      <c r="HG561"/>
      <c r="HH561"/>
      <c r="HI561"/>
      <c r="HJ561"/>
      <c r="HK561"/>
      <c r="HL561"/>
      <c r="HM561"/>
      <c r="HN561"/>
      <c r="HO561"/>
      <c r="HP561"/>
      <c r="HQ561"/>
      <c r="HR561"/>
      <c r="HS561"/>
      <c r="HT561"/>
      <c r="HU561"/>
      <c r="HV561"/>
      <c r="HW561"/>
      <c r="HX561"/>
      <c r="HY561"/>
      <c r="HZ561"/>
      <c r="IA561"/>
      <c r="IB561"/>
    </row>
    <row r="562" spans="1:236" ht="12.75" customHeight="1" x14ac:dyDescent="0.25">
      <c r="A562" s="238">
        <v>4</v>
      </c>
      <c r="B562" s="42">
        <v>524</v>
      </c>
      <c r="C562" s="42">
        <v>559</v>
      </c>
      <c r="D562" s="62"/>
      <c r="E562" s="24">
        <v>28</v>
      </c>
      <c r="F562" s="24">
        <v>27</v>
      </c>
      <c r="G562" s="24">
        <v>30</v>
      </c>
      <c r="H562" s="24">
        <f t="shared" si="36"/>
        <v>28.5</v>
      </c>
      <c r="I562" s="238">
        <v>4</v>
      </c>
      <c r="J562" s="116">
        <v>4</v>
      </c>
      <c r="K562" s="238" t="s">
        <v>130</v>
      </c>
      <c r="L562" s="238"/>
      <c r="M562" s="238"/>
      <c r="N562" s="238"/>
      <c r="O562" s="238"/>
      <c r="P562" s="238"/>
      <c r="Q562" s="141"/>
      <c r="R562" s="28">
        <v>0</v>
      </c>
      <c r="S562" s="238">
        <f t="shared" si="35"/>
        <v>0</v>
      </c>
      <c r="T562"/>
      <c r="U562" s="10" t="s">
        <v>278</v>
      </c>
      <c r="V562"/>
      <c r="W562"/>
      <c r="X562"/>
      <c r="Y562"/>
      <c r="Z562"/>
      <c r="AA562"/>
      <c r="AB562"/>
      <c r="AC562"/>
      <c r="AD562"/>
      <c r="AE562"/>
      <c r="AF562"/>
      <c r="AG562"/>
      <c r="AH562"/>
      <c r="AI562"/>
      <c r="AJ562"/>
      <c r="AK562"/>
      <c r="AL562"/>
      <c r="AM562"/>
      <c r="AN562"/>
      <c r="AO562"/>
      <c r="AP562"/>
      <c r="AQ562"/>
      <c r="AR562"/>
      <c r="AS562"/>
      <c r="AT562"/>
      <c r="AU562"/>
      <c r="AV562"/>
      <c r="AW562"/>
      <c r="AX562"/>
      <c r="AY562"/>
      <c r="AZ562"/>
      <c r="BA562"/>
      <c r="BB562"/>
      <c r="BC562"/>
      <c r="BD562"/>
      <c r="BE562"/>
      <c r="BF562"/>
      <c r="BG562"/>
      <c r="BH562"/>
      <c r="BI562"/>
      <c r="BJ562"/>
      <c r="BK562"/>
      <c r="BL562"/>
      <c r="BM562"/>
      <c r="BN562"/>
      <c r="BO562"/>
      <c r="BP562"/>
      <c r="BQ562"/>
      <c r="BR562"/>
      <c r="BS562"/>
      <c r="BT562"/>
      <c r="BU562"/>
      <c r="BV562"/>
      <c r="BW562"/>
      <c r="BX562"/>
      <c r="BY562"/>
      <c r="BZ562"/>
      <c r="CA562"/>
      <c r="CB562"/>
      <c r="CC562"/>
      <c r="CD562"/>
      <c r="CE562"/>
      <c r="CF562"/>
      <c r="CG562"/>
      <c r="CH562"/>
      <c r="CI562"/>
      <c r="CJ562"/>
      <c r="CK562"/>
      <c r="CL562"/>
      <c r="CM562"/>
      <c r="CN562"/>
      <c r="CO562"/>
      <c r="CP562"/>
      <c r="CQ562"/>
      <c r="CR562"/>
      <c r="CS562"/>
      <c r="CT562"/>
      <c r="CU562"/>
      <c r="CV562"/>
      <c r="CW562"/>
      <c r="CX562"/>
      <c r="CY562"/>
      <c r="CZ562"/>
      <c r="DA562"/>
      <c r="DB562"/>
      <c r="DC562"/>
      <c r="DD562"/>
      <c r="DE562"/>
      <c r="DF562"/>
      <c r="DG562"/>
      <c r="DH562"/>
      <c r="DI562"/>
      <c r="DJ562"/>
      <c r="DK562"/>
      <c r="DL562"/>
      <c r="DM562"/>
      <c r="DN562"/>
      <c r="DO562"/>
      <c r="DP562"/>
      <c r="DQ562"/>
      <c r="DR562"/>
      <c r="DS562"/>
      <c r="DT562"/>
      <c r="DU562"/>
      <c r="DV562"/>
      <c r="DW562"/>
      <c r="DX562"/>
      <c r="DY562"/>
      <c r="DZ562"/>
      <c r="EA562"/>
      <c r="EB562"/>
      <c r="EC562"/>
      <c r="ED562"/>
      <c r="EE562"/>
      <c r="EF562"/>
      <c r="EG562"/>
      <c r="EH562"/>
      <c r="EI562"/>
      <c r="EJ562"/>
      <c r="EK562"/>
      <c r="EL562"/>
      <c r="EM562"/>
      <c r="EN562"/>
      <c r="EO562"/>
      <c r="EP562"/>
      <c r="EQ562"/>
      <c r="ER562"/>
      <c r="ES562"/>
      <c r="ET562"/>
      <c r="EU562"/>
      <c r="EV562"/>
      <c r="EW562"/>
      <c r="EX562"/>
      <c r="EY562"/>
      <c r="EZ562"/>
      <c r="FA562"/>
      <c r="FB562"/>
      <c r="FC562"/>
      <c r="FD562"/>
      <c r="FE562"/>
      <c r="FF562"/>
      <c r="FG562"/>
      <c r="FH562"/>
      <c r="FI562"/>
      <c r="FJ562"/>
      <c r="FK562"/>
      <c r="FL562"/>
      <c r="FM562"/>
      <c r="FN562"/>
      <c r="FO562"/>
      <c r="FP562"/>
      <c r="FQ562"/>
      <c r="FR562"/>
      <c r="FS562"/>
      <c r="FT562"/>
      <c r="FU562"/>
      <c r="FV562"/>
      <c r="FW562"/>
      <c r="FX562"/>
      <c r="FY562"/>
      <c r="FZ562"/>
      <c r="GA562"/>
      <c r="GB562"/>
      <c r="GC562"/>
      <c r="GD562"/>
      <c r="GE562"/>
      <c r="GF562"/>
      <c r="GG562"/>
      <c r="GH562"/>
      <c r="GI562"/>
      <c r="GJ562"/>
      <c r="GK562"/>
      <c r="GL562"/>
      <c r="GM562"/>
      <c r="GN562"/>
      <c r="GO562"/>
      <c r="GP562"/>
      <c r="GQ562"/>
      <c r="GR562"/>
      <c r="GS562"/>
      <c r="GT562"/>
      <c r="GU562"/>
      <c r="GV562"/>
      <c r="GW562"/>
      <c r="GX562"/>
      <c r="GY562"/>
      <c r="GZ562"/>
      <c r="HA562"/>
      <c r="HB562"/>
      <c r="HC562"/>
      <c r="HD562"/>
      <c r="HE562"/>
      <c r="HF562"/>
      <c r="HG562"/>
      <c r="HH562"/>
      <c r="HI562"/>
      <c r="HJ562"/>
      <c r="HK562"/>
      <c r="HL562"/>
      <c r="HM562"/>
      <c r="HN562"/>
      <c r="HO562"/>
      <c r="HP562"/>
      <c r="HQ562"/>
      <c r="HR562"/>
      <c r="HS562"/>
      <c r="HT562"/>
      <c r="HU562"/>
      <c r="HV562"/>
      <c r="HW562"/>
      <c r="HX562"/>
      <c r="HY562"/>
      <c r="HZ562"/>
      <c r="IA562"/>
      <c r="IB562"/>
    </row>
    <row r="563" spans="1:236" ht="12.75" customHeight="1" x14ac:dyDescent="0.25">
      <c r="A563" s="10">
        <v>4</v>
      </c>
      <c r="B563" s="10">
        <v>525</v>
      </c>
      <c r="C563" s="10">
        <v>560</v>
      </c>
      <c r="D563" s="60"/>
      <c r="E563" s="99">
        <v>32</v>
      </c>
      <c r="F563" s="99">
        <v>42</v>
      </c>
      <c r="G563" s="99">
        <v>36</v>
      </c>
      <c r="H563" s="99">
        <f t="shared" si="36"/>
        <v>39</v>
      </c>
      <c r="I563" s="5">
        <v>1</v>
      </c>
      <c r="J563" s="110">
        <v>3</v>
      </c>
      <c r="K563" s="5"/>
      <c r="L563" s="5"/>
      <c r="M563" s="5"/>
      <c r="N563" s="5"/>
      <c r="O563" s="5"/>
      <c r="P563" s="5"/>
      <c r="Q563" s="5"/>
      <c r="R563" s="18">
        <f t="shared" si="34"/>
        <v>1521</v>
      </c>
      <c r="S563" s="10">
        <f t="shared" si="35"/>
        <v>1.1945906065275187E-3</v>
      </c>
      <c r="T563"/>
      <c r="U563"/>
      <c r="V563"/>
      <c r="W563"/>
      <c r="X563"/>
      <c r="Y563"/>
      <c r="Z563"/>
      <c r="AA563"/>
      <c r="AB563"/>
      <c r="AC563"/>
      <c r="AD563"/>
      <c r="AE563"/>
      <c r="AF563"/>
      <c r="AG563"/>
      <c r="AH563"/>
      <c r="AI563"/>
      <c r="AJ563"/>
      <c r="AK563"/>
      <c r="AL563"/>
      <c r="AM563"/>
      <c r="AN563"/>
      <c r="AO563"/>
      <c r="AP563"/>
      <c r="AQ563"/>
      <c r="AR563"/>
      <c r="AS563"/>
      <c r="AT563"/>
      <c r="AU563"/>
      <c r="AV563"/>
      <c r="AW563"/>
      <c r="AX563"/>
      <c r="AY563"/>
      <c r="AZ563"/>
      <c r="BA563"/>
      <c r="BB563"/>
      <c r="BC563"/>
      <c r="BD563"/>
      <c r="BE563"/>
      <c r="BF563"/>
      <c r="BG563"/>
      <c r="BH563"/>
      <c r="BI563"/>
      <c r="BJ563"/>
      <c r="BK563"/>
      <c r="BL563"/>
      <c r="BM563"/>
      <c r="BN563"/>
      <c r="BO563"/>
      <c r="BP563"/>
      <c r="BQ563"/>
      <c r="BR563"/>
      <c r="BS563"/>
      <c r="BT563"/>
      <c r="BU563"/>
      <c r="BV563"/>
      <c r="BW563"/>
      <c r="BX563"/>
      <c r="BY563"/>
      <c r="BZ563"/>
      <c r="CA563"/>
      <c r="CB563"/>
      <c r="CC563"/>
      <c r="CD563"/>
      <c r="CE563"/>
      <c r="CF563"/>
      <c r="CG563"/>
      <c r="CH563"/>
      <c r="CI563"/>
      <c r="CJ563"/>
      <c r="CK563"/>
      <c r="CL563"/>
      <c r="CM563"/>
      <c r="CN563"/>
      <c r="CO563"/>
      <c r="CP563"/>
      <c r="CQ563"/>
      <c r="CR563"/>
      <c r="CS563"/>
      <c r="CT563"/>
      <c r="CU563"/>
      <c r="CV563"/>
      <c r="CW563"/>
      <c r="CX563"/>
      <c r="CY563"/>
      <c r="CZ563"/>
      <c r="DA563"/>
      <c r="DB563"/>
      <c r="DC563"/>
      <c r="DD563"/>
      <c r="DE563"/>
      <c r="DF563"/>
      <c r="DG563"/>
      <c r="DH563"/>
      <c r="DI563"/>
      <c r="DJ563"/>
      <c r="DK563"/>
      <c r="DL563"/>
      <c r="DM563"/>
      <c r="DN563"/>
      <c r="DO563"/>
      <c r="DP563"/>
      <c r="DQ563"/>
      <c r="DR563"/>
      <c r="DS563"/>
      <c r="DT563"/>
      <c r="DU563"/>
      <c r="DV563"/>
      <c r="DW563"/>
      <c r="DX563"/>
      <c r="DY563"/>
      <c r="DZ563"/>
      <c r="EA563"/>
      <c r="EB563"/>
      <c r="EC563"/>
      <c r="ED563"/>
      <c r="EE563"/>
      <c r="EF563"/>
      <c r="EG563"/>
      <c r="EH563"/>
      <c r="EI563"/>
      <c r="EJ563"/>
      <c r="EK563"/>
      <c r="EL563"/>
      <c r="EM563"/>
      <c r="EN563"/>
      <c r="EO563"/>
      <c r="EP563"/>
      <c r="EQ563"/>
      <c r="ER563"/>
      <c r="ES563"/>
      <c r="ET563"/>
      <c r="EU563"/>
      <c r="EV563"/>
      <c r="EW563"/>
      <c r="EX563"/>
      <c r="EY563"/>
      <c r="EZ563"/>
      <c r="FA563"/>
      <c r="FB563"/>
      <c r="FC563"/>
      <c r="FD563"/>
      <c r="FE563"/>
      <c r="FF563"/>
      <c r="FG563"/>
      <c r="FH563"/>
      <c r="FI563"/>
      <c r="FJ563"/>
      <c r="FK563"/>
      <c r="FL563"/>
      <c r="FM563"/>
      <c r="FN563"/>
      <c r="FO563"/>
      <c r="FP563"/>
      <c r="FQ563"/>
      <c r="FR563"/>
      <c r="FS563"/>
      <c r="FT563"/>
      <c r="FU563"/>
      <c r="FV563"/>
      <c r="FW563"/>
      <c r="FX563"/>
      <c r="FY563"/>
      <c r="FZ563"/>
      <c r="GA563"/>
      <c r="GB563"/>
      <c r="GC563"/>
      <c r="GD563"/>
      <c r="GE563"/>
      <c r="GF563"/>
      <c r="GG563"/>
      <c r="GH563"/>
      <c r="GI563"/>
      <c r="GJ563"/>
      <c r="GK563"/>
      <c r="GL563"/>
      <c r="GM563"/>
      <c r="GN563"/>
      <c r="GO563"/>
      <c r="GP563"/>
      <c r="GQ563"/>
      <c r="GR563"/>
      <c r="GS563"/>
      <c r="GT563"/>
      <c r="GU563"/>
      <c r="GV563"/>
      <c r="GW563"/>
      <c r="GX563"/>
      <c r="GY563"/>
      <c r="GZ563"/>
      <c r="HA563"/>
      <c r="HB563"/>
      <c r="HC563"/>
      <c r="HD563"/>
      <c r="HE563"/>
      <c r="HF563"/>
      <c r="HG563"/>
      <c r="HH563"/>
      <c r="HI563"/>
      <c r="HJ563"/>
      <c r="HK563"/>
      <c r="HL563"/>
      <c r="HM563"/>
      <c r="HN563"/>
      <c r="HO563"/>
      <c r="HP563"/>
      <c r="HQ563"/>
      <c r="HR563"/>
      <c r="HS563"/>
      <c r="HT563"/>
      <c r="HU563"/>
      <c r="HV563"/>
      <c r="HW563"/>
      <c r="HX563"/>
      <c r="HY563"/>
      <c r="HZ563"/>
      <c r="IA563"/>
      <c r="IB563"/>
    </row>
    <row r="564" spans="1:236" ht="12.75" customHeight="1" x14ac:dyDescent="0.25">
      <c r="A564" s="10">
        <v>4</v>
      </c>
      <c r="B564" s="19">
        <v>526</v>
      </c>
      <c r="C564" s="10">
        <v>561</v>
      </c>
      <c r="D564" s="60"/>
      <c r="E564" s="99">
        <v>31.5</v>
      </c>
      <c r="F564" s="99">
        <v>38</v>
      </c>
      <c r="G564" s="99">
        <v>39</v>
      </c>
      <c r="H564" s="99">
        <f t="shared" si="36"/>
        <v>38.5</v>
      </c>
      <c r="I564" s="5">
        <v>1</v>
      </c>
      <c r="J564" s="110">
        <v>2</v>
      </c>
      <c r="K564" s="5"/>
      <c r="L564" s="5">
        <v>3.4</v>
      </c>
      <c r="M564" s="5">
        <v>3.4</v>
      </c>
      <c r="N564" s="5">
        <v>30</v>
      </c>
      <c r="O564" s="5"/>
      <c r="P564" s="5"/>
      <c r="Q564" s="5"/>
      <c r="R564" s="18">
        <f t="shared" si="34"/>
        <v>1482.25</v>
      </c>
      <c r="S564" s="10">
        <f t="shared" si="35"/>
        <v>1.1641564276958676E-3</v>
      </c>
      <c r="T564"/>
      <c r="U564"/>
      <c r="V564"/>
      <c r="W564"/>
      <c r="X564"/>
      <c r="Y564"/>
      <c r="Z564"/>
      <c r="AA564"/>
      <c r="AB564"/>
      <c r="AC564"/>
      <c r="AD564"/>
      <c r="AE564"/>
      <c r="AF564"/>
      <c r="AG564"/>
      <c r="AH564"/>
      <c r="AI564"/>
      <c r="AJ564"/>
      <c r="AK564"/>
      <c r="AL564"/>
      <c r="AM564"/>
      <c r="AN564"/>
      <c r="AO564"/>
      <c r="AP564"/>
      <c r="AQ564"/>
      <c r="AR564"/>
      <c r="AS564"/>
      <c r="AT564"/>
      <c r="AU564"/>
      <c r="AV564"/>
      <c r="AW564"/>
      <c r="AX564"/>
      <c r="AY564"/>
      <c r="AZ564"/>
      <c r="BA564"/>
      <c r="BB564"/>
      <c r="BC564"/>
      <c r="BD564"/>
      <c r="BE564"/>
      <c r="BF564"/>
      <c r="BG564"/>
      <c r="BH564"/>
      <c r="BI564"/>
      <c r="BJ564"/>
      <c r="BK564"/>
      <c r="BL564"/>
      <c r="BM564"/>
      <c r="BN564"/>
      <c r="BO564"/>
      <c r="BP564"/>
      <c r="BQ564"/>
      <c r="BR564"/>
      <c r="BS564"/>
      <c r="BT564"/>
      <c r="BU564"/>
      <c r="BV564"/>
      <c r="BW564"/>
      <c r="BX564"/>
      <c r="BY564"/>
      <c r="BZ564"/>
      <c r="CA564"/>
      <c r="CB564"/>
      <c r="CC564"/>
      <c r="CD564"/>
      <c r="CE564"/>
      <c r="CF564"/>
      <c r="CG564"/>
      <c r="CH564"/>
      <c r="CI564"/>
      <c r="CJ564"/>
      <c r="CK564"/>
      <c r="CL564"/>
      <c r="CM564"/>
      <c r="CN564"/>
      <c r="CO564"/>
      <c r="CP564"/>
      <c r="CQ564"/>
      <c r="CR564"/>
      <c r="CS564"/>
      <c r="CT564"/>
      <c r="CU564"/>
      <c r="CV564"/>
      <c r="CW564"/>
      <c r="CX564"/>
      <c r="CY564"/>
      <c r="CZ564"/>
      <c r="DA564"/>
      <c r="DB564"/>
      <c r="DC564"/>
      <c r="DD564"/>
      <c r="DE564"/>
      <c r="DF564"/>
      <c r="DG564"/>
      <c r="DH564"/>
      <c r="DI564"/>
      <c r="DJ564"/>
      <c r="DK564"/>
      <c r="DL564"/>
      <c r="DM564"/>
      <c r="DN564"/>
      <c r="DO564"/>
      <c r="DP564"/>
      <c r="DQ564"/>
      <c r="DR564"/>
      <c r="DS564"/>
      <c r="DT564"/>
      <c r="DU564"/>
      <c r="DV564"/>
      <c r="DW564"/>
      <c r="DX564"/>
      <c r="DY564"/>
      <c r="DZ564"/>
      <c r="EA564"/>
      <c r="EB564"/>
      <c r="EC564"/>
      <c r="ED564"/>
      <c r="EE564"/>
      <c r="EF564"/>
      <c r="EG564"/>
      <c r="EH564"/>
      <c r="EI564"/>
      <c r="EJ564"/>
      <c r="EK564"/>
      <c r="EL564"/>
      <c r="EM564"/>
      <c r="EN564"/>
      <c r="EO564"/>
      <c r="EP564"/>
      <c r="EQ564"/>
      <c r="ER564"/>
      <c r="ES564"/>
      <c r="ET564"/>
      <c r="EU564"/>
      <c r="EV564"/>
      <c r="EW564"/>
      <c r="EX564"/>
      <c r="EY564"/>
      <c r="EZ564"/>
      <c r="FA564"/>
      <c r="FB564"/>
      <c r="FC564"/>
      <c r="FD564"/>
      <c r="FE564"/>
      <c r="FF564"/>
      <c r="FG564"/>
      <c r="FH564"/>
      <c r="FI564"/>
      <c r="FJ564"/>
      <c r="FK564"/>
      <c r="FL564"/>
      <c r="FM564"/>
      <c r="FN564"/>
      <c r="FO564"/>
      <c r="FP564"/>
      <c r="FQ564"/>
      <c r="FR564"/>
      <c r="FS564"/>
      <c r="FT564"/>
      <c r="FU564"/>
      <c r="FV564"/>
      <c r="FW564"/>
      <c r="FX564"/>
      <c r="FY564"/>
      <c r="FZ564"/>
      <c r="GA564"/>
      <c r="GB564"/>
      <c r="GC564"/>
      <c r="GD564"/>
      <c r="GE564"/>
      <c r="GF564"/>
      <c r="GG564"/>
      <c r="GH564"/>
      <c r="GI564"/>
      <c r="GJ564"/>
      <c r="GK564"/>
      <c r="GL564"/>
      <c r="GM564"/>
      <c r="GN564"/>
      <c r="GO564"/>
      <c r="GP564"/>
      <c r="GQ564"/>
      <c r="GR564"/>
      <c r="GS564"/>
      <c r="GT564"/>
      <c r="GU564"/>
      <c r="GV564"/>
      <c r="GW564"/>
      <c r="GX564"/>
      <c r="GY564"/>
      <c r="GZ564"/>
      <c r="HA564"/>
      <c r="HB564"/>
      <c r="HC564"/>
      <c r="HD564"/>
      <c r="HE564"/>
      <c r="HF564"/>
      <c r="HG564"/>
      <c r="HH564"/>
      <c r="HI564"/>
      <c r="HJ564"/>
      <c r="HK564"/>
      <c r="HL564"/>
      <c r="HM564"/>
      <c r="HN564"/>
      <c r="HO564"/>
      <c r="HP564"/>
      <c r="HQ564"/>
      <c r="HR564"/>
      <c r="HS564"/>
      <c r="HT564"/>
      <c r="HU564"/>
      <c r="HV564"/>
      <c r="HW564"/>
      <c r="HX564"/>
      <c r="HY564"/>
      <c r="HZ564"/>
      <c r="IA564"/>
      <c r="IB564"/>
    </row>
    <row r="565" spans="1:236" ht="12.75" customHeight="1" x14ac:dyDescent="0.25">
      <c r="A565" s="239">
        <v>4</v>
      </c>
      <c r="B565" s="239">
        <v>527</v>
      </c>
      <c r="C565" s="57">
        <v>562</v>
      </c>
      <c r="D565" s="36"/>
      <c r="E565" s="35">
        <v>21.5</v>
      </c>
      <c r="F565" s="35"/>
      <c r="G565" s="35"/>
      <c r="H565" s="99">
        <v>22</v>
      </c>
      <c r="I565" s="239">
        <v>3</v>
      </c>
      <c r="J565" s="126" t="s">
        <v>136</v>
      </c>
      <c r="K565" s="239" t="s">
        <v>137</v>
      </c>
      <c r="L565" s="239"/>
      <c r="M565" s="239"/>
      <c r="N565" s="239"/>
      <c r="O565" s="239"/>
      <c r="P565" s="239"/>
      <c r="Q565" s="239"/>
      <c r="R565" s="39">
        <v>0</v>
      </c>
      <c r="S565" s="239">
        <f t="shared" si="35"/>
        <v>0</v>
      </c>
      <c r="T565" s="10" t="s">
        <v>278</v>
      </c>
      <c r="U565" s="10" t="s">
        <v>278</v>
      </c>
      <c r="V565"/>
      <c r="W565"/>
      <c r="X565"/>
      <c r="Y565"/>
      <c r="Z565"/>
      <c r="AA565"/>
      <c r="AB565"/>
      <c r="AC565"/>
      <c r="AD565"/>
      <c r="AE565"/>
      <c r="AF565"/>
      <c r="AG565"/>
      <c r="AH565"/>
      <c r="AI565"/>
      <c r="AJ565"/>
      <c r="AK565"/>
      <c r="AL565"/>
      <c r="AM565"/>
      <c r="AN565"/>
      <c r="AO565"/>
      <c r="AP565"/>
      <c r="AQ565"/>
      <c r="AR565"/>
      <c r="AS565"/>
      <c r="AT565"/>
      <c r="AU565"/>
      <c r="AV565"/>
      <c r="AW565"/>
      <c r="AX565"/>
      <c r="AY565"/>
      <c r="AZ565"/>
      <c r="BA565"/>
      <c r="BB565"/>
      <c r="BC565"/>
      <c r="BD565"/>
      <c r="BE565"/>
      <c r="BF565"/>
      <c r="BG565"/>
      <c r="BH565"/>
      <c r="BI565"/>
      <c r="BJ565"/>
      <c r="BK565"/>
      <c r="BL565"/>
      <c r="BM565"/>
      <c r="BN565"/>
      <c r="BO565"/>
      <c r="BP565"/>
      <c r="BQ565"/>
      <c r="BR565"/>
      <c r="BS565"/>
      <c r="BT565"/>
      <c r="BU565"/>
      <c r="BV565"/>
      <c r="BW565"/>
      <c r="BX565"/>
      <c r="BY565"/>
      <c r="BZ565"/>
      <c r="CA565"/>
      <c r="CB565"/>
      <c r="CC565"/>
      <c r="CD565"/>
      <c r="CE565"/>
      <c r="CF565"/>
      <c r="CG565"/>
      <c r="CH565"/>
      <c r="CI565"/>
      <c r="CJ565"/>
      <c r="CK565"/>
      <c r="CL565"/>
      <c r="CM565"/>
      <c r="CN565"/>
      <c r="CO565"/>
      <c r="CP565"/>
      <c r="CQ565"/>
      <c r="CR565"/>
      <c r="CS565"/>
      <c r="CT565"/>
      <c r="CU565"/>
      <c r="CV565"/>
      <c r="CW565"/>
      <c r="CX565"/>
      <c r="CY565"/>
      <c r="CZ565"/>
      <c r="DA565"/>
      <c r="DB565"/>
      <c r="DC565"/>
      <c r="DD565"/>
      <c r="DE565"/>
      <c r="DF565"/>
      <c r="DG565"/>
      <c r="DH565"/>
      <c r="DI565"/>
      <c r="DJ565"/>
      <c r="DK565"/>
      <c r="DL565"/>
      <c r="DM565"/>
      <c r="DN565"/>
      <c r="DO565"/>
      <c r="DP565"/>
      <c r="DQ565"/>
      <c r="DR565"/>
      <c r="DS565"/>
      <c r="DT565"/>
      <c r="DU565"/>
      <c r="DV565"/>
      <c r="DW565"/>
      <c r="DX565"/>
      <c r="DY565"/>
      <c r="DZ565"/>
      <c r="EA565"/>
      <c r="EB565"/>
      <c r="EC565"/>
      <c r="ED565"/>
      <c r="EE565"/>
      <c r="EF565"/>
      <c r="EG565"/>
      <c r="EH565"/>
      <c r="EI565"/>
      <c r="EJ565"/>
      <c r="EK565"/>
      <c r="EL565"/>
      <c r="EM565"/>
      <c r="EN565"/>
      <c r="EO565"/>
      <c r="EP565"/>
      <c r="EQ565"/>
      <c r="ER565"/>
      <c r="ES565"/>
      <c r="ET565"/>
      <c r="EU565"/>
      <c r="EV565"/>
      <c r="EW565"/>
      <c r="EX565"/>
      <c r="EY565"/>
      <c r="EZ565"/>
      <c r="FA565"/>
      <c r="FB565"/>
      <c r="FC565"/>
      <c r="FD565"/>
      <c r="FE565"/>
      <c r="FF565"/>
      <c r="FG565"/>
      <c r="FH565"/>
      <c r="FI565"/>
      <c r="FJ565"/>
      <c r="FK565"/>
      <c r="FL565"/>
      <c r="FM565"/>
      <c r="FN565"/>
      <c r="FO565"/>
      <c r="FP565"/>
      <c r="FQ565"/>
      <c r="FR565"/>
      <c r="FS565"/>
      <c r="FT565"/>
      <c r="FU565"/>
      <c r="FV565"/>
      <c r="FW565"/>
      <c r="FX565"/>
      <c r="FY565"/>
      <c r="FZ565"/>
      <c r="GA565"/>
      <c r="GB565"/>
      <c r="GC565"/>
      <c r="GD565"/>
      <c r="GE565"/>
      <c r="GF565"/>
      <c r="GG565"/>
      <c r="GH565"/>
      <c r="GI565"/>
      <c r="GJ565"/>
      <c r="GK565"/>
      <c r="GL565"/>
      <c r="GM565"/>
      <c r="GN565"/>
      <c r="GO565"/>
      <c r="GP565"/>
      <c r="GQ565"/>
      <c r="GR565"/>
      <c r="GS565"/>
      <c r="GT565"/>
      <c r="GU565"/>
      <c r="GV565"/>
      <c r="GW565"/>
      <c r="GX565"/>
      <c r="GY565"/>
      <c r="GZ565"/>
      <c r="HA565"/>
      <c r="HB565"/>
      <c r="HC565"/>
      <c r="HD565"/>
      <c r="HE565"/>
      <c r="HF565"/>
      <c r="HG565"/>
      <c r="HH565"/>
      <c r="HI565"/>
      <c r="HJ565"/>
      <c r="HK565"/>
      <c r="HL565"/>
      <c r="HM565"/>
      <c r="HN565"/>
      <c r="HO565"/>
      <c r="HP565"/>
      <c r="HQ565"/>
      <c r="HR565"/>
      <c r="HS565"/>
      <c r="HT565"/>
      <c r="HU565"/>
      <c r="HV565"/>
      <c r="HW565"/>
      <c r="HX565"/>
      <c r="HY565"/>
      <c r="HZ565"/>
      <c r="IA565"/>
      <c r="IB565"/>
    </row>
    <row r="566" spans="1:236" ht="12.75" customHeight="1" x14ac:dyDescent="0.25">
      <c r="A566" s="10">
        <v>4</v>
      </c>
      <c r="B566" s="19">
        <v>528</v>
      </c>
      <c r="C566" s="10">
        <v>563</v>
      </c>
      <c r="D566" s="64"/>
      <c r="E566" s="99">
        <v>23</v>
      </c>
      <c r="F566" s="99">
        <v>12</v>
      </c>
      <c r="G566" s="99">
        <v>12</v>
      </c>
      <c r="H566" s="99">
        <f t="shared" si="36"/>
        <v>12</v>
      </c>
      <c r="I566" s="5">
        <v>3</v>
      </c>
      <c r="J566" s="110">
        <v>3</v>
      </c>
      <c r="K566" s="3" t="s">
        <v>170</v>
      </c>
      <c r="L566" s="5"/>
      <c r="M566" s="5"/>
      <c r="N566" s="5"/>
      <c r="O566" s="5"/>
      <c r="P566" s="5"/>
      <c r="Q566" s="3" t="s">
        <v>151</v>
      </c>
      <c r="R566" s="18">
        <f t="shared" si="34"/>
        <v>144</v>
      </c>
      <c r="S566" s="10">
        <f t="shared" si="35"/>
        <v>1.1309733552923255E-4</v>
      </c>
      <c r="T566"/>
      <c r="U566"/>
      <c r="V566"/>
      <c r="W566"/>
      <c r="X566"/>
      <c r="Y566"/>
      <c r="Z566"/>
      <c r="AA566"/>
      <c r="AB566"/>
      <c r="AC566"/>
      <c r="AD566"/>
      <c r="AE566"/>
      <c r="AF566"/>
      <c r="AG566"/>
      <c r="AH566"/>
      <c r="AI566"/>
      <c r="AJ566"/>
      <c r="AK566"/>
      <c r="AL566"/>
      <c r="AM566"/>
      <c r="AN566"/>
      <c r="AO566"/>
      <c r="AP566"/>
      <c r="AQ566"/>
      <c r="AR566"/>
      <c r="AS566"/>
      <c r="AT566"/>
      <c r="AU566"/>
      <c r="AV566"/>
      <c r="AW566"/>
      <c r="AX566"/>
      <c r="AY566"/>
      <c r="AZ566"/>
      <c r="BA566"/>
      <c r="BB566"/>
      <c r="BC566"/>
      <c r="BD566"/>
      <c r="BE566"/>
      <c r="BF566"/>
      <c r="BG566"/>
      <c r="BH566"/>
      <c r="BI566"/>
      <c r="BJ566"/>
      <c r="BK566"/>
      <c r="BL566"/>
      <c r="BM566"/>
      <c r="BN566"/>
      <c r="BO566"/>
      <c r="BP566"/>
      <c r="BQ566"/>
      <c r="BR566"/>
      <c r="BS566"/>
      <c r="BT566"/>
      <c r="BU566"/>
      <c r="BV566"/>
      <c r="BW566"/>
      <c r="BX566"/>
      <c r="BY566"/>
      <c r="BZ566"/>
      <c r="CA566"/>
      <c r="CB566"/>
      <c r="CC566"/>
      <c r="CD566"/>
      <c r="CE566"/>
      <c r="CF566"/>
      <c r="CG566"/>
      <c r="CH566"/>
      <c r="CI566"/>
      <c r="CJ566"/>
      <c r="CK566"/>
      <c r="CL566"/>
      <c r="CM566"/>
      <c r="CN566"/>
      <c r="CO566"/>
      <c r="CP566"/>
      <c r="CQ566"/>
      <c r="CR566"/>
      <c r="CS566"/>
      <c r="CT566"/>
      <c r="CU566"/>
      <c r="CV566"/>
      <c r="CW566"/>
      <c r="CX566"/>
      <c r="CY566"/>
      <c r="CZ566"/>
      <c r="DA566"/>
      <c r="DB566"/>
      <c r="DC566"/>
      <c r="DD566"/>
      <c r="DE566"/>
      <c r="DF566"/>
      <c r="DG566"/>
      <c r="DH566"/>
      <c r="DI566"/>
      <c r="DJ566"/>
      <c r="DK566"/>
      <c r="DL566"/>
      <c r="DM566"/>
      <c r="DN566"/>
      <c r="DO566"/>
      <c r="DP566"/>
      <c r="DQ566"/>
      <c r="DR566"/>
      <c r="DS566"/>
      <c r="DT566"/>
      <c r="DU566"/>
      <c r="DV566"/>
      <c r="DW566"/>
      <c r="DX566"/>
      <c r="DY566"/>
      <c r="DZ566"/>
      <c r="EA566"/>
      <c r="EB566"/>
      <c r="EC566"/>
      <c r="ED566"/>
      <c r="EE566"/>
      <c r="EF566"/>
      <c r="EG566"/>
      <c r="EH566"/>
      <c r="EI566"/>
      <c r="EJ566"/>
      <c r="EK566"/>
      <c r="EL566"/>
      <c r="EM566"/>
      <c r="EN566"/>
      <c r="EO566"/>
      <c r="EP566"/>
      <c r="EQ566"/>
      <c r="ER566"/>
      <c r="ES566"/>
      <c r="ET566"/>
      <c r="EU566"/>
      <c r="EV566"/>
      <c r="EW566"/>
      <c r="EX566"/>
      <c r="EY566"/>
      <c r="EZ566"/>
      <c r="FA566"/>
      <c r="FB566"/>
      <c r="FC566"/>
      <c r="FD566"/>
      <c r="FE566"/>
      <c r="FF566"/>
      <c r="FG566"/>
      <c r="FH566"/>
      <c r="FI566"/>
      <c r="FJ566"/>
      <c r="FK566"/>
      <c r="FL566"/>
      <c r="FM566"/>
      <c r="FN566"/>
      <c r="FO566"/>
      <c r="FP566"/>
      <c r="FQ566"/>
      <c r="FR566"/>
      <c r="FS566"/>
      <c r="FT566"/>
      <c r="FU566"/>
      <c r="FV566"/>
      <c r="FW566"/>
      <c r="FX566"/>
      <c r="FY566"/>
      <c r="FZ566"/>
      <c r="GA566"/>
      <c r="GB566"/>
      <c r="GC566"/>
      <c r="GD566"/>
      <c r="GE566"/>
      <c r="GF566"/>
      <c r="GG566"/>
      <c r="GH566"/>
      <c r="GI566"/>
      <c r="GJ566"/>
      <c r="GK566"/>
      <c r="GL566"/>
      <c r="GM566"/>
      <c r="GN566"/>
      <c r="GO566"/>
      <c r="GP566"/>
      <c r="GQ566"/>
      <c r="GR566"/>
      <c r="GS566"/>
      <c r="GT566"/>
      <c r="GU566"/>
      <c r="GV566"/>
      <c r="GW566"/>
      <c r="GX566"/>
      <c r="GY566"/>
      <c r="GZ566"/>
      <c r="HA566"/>
      <c r="HB566"/>
      <c r="HC566"/>
      <c r="HD566"/>
      <c r="HE566"/>
      <c r="HF566"/>
      <c r="HG566"/>
      <c r="HH566"/>
      <c r="HI566"/>
      <c r="HJ566"/>
      <c r="HK566"/>
      <c r="HL566"/>
      <c r="HM566"/>
      <c r="HN566"/>
      <c r="HO566"/>
      <c r="HP566"/>
      <c r="HQ566"/>
      <c r="HR566"/>
      <c r="HS566"/>
      <c r="HT566"/>
      <c r="HU566"/>
      <c r="HV566"/>
      <c r="HW566"/>
      <c r="HX566"/>
      <c r="HY566"/>
      <c r="HZ566"/>
      <c r="IA566"/>
      <c r="IB566"/>
    </row>
    <row r="567" spans="1:236" ht="12.75" customHeight="1" x14ac:dyDescent="0.25">
      <c r="A567" s="10">
        <v>4</v>
      </c>
      <c r="B567" s="10">
        <v>529</v>
      </c>
      <c r="C567" s="19">
        <v>564</v>
      </c>
      <c r="D567" s="1"/>
      <c r="E567" s="99">
        <v>35</v>
      </c>
      <c r="F567" s="99">
        <v>45</v>
      </c>
      <c r="G567" s="99">
        <v>43</v>
      </c>
      <c r="H567" s="99">
        <f t="shared" si="36"/>
        <v>44</v>
      </c>
      <c r="I567" s="5">
        <v>2</v>
      </c>
      <c r="J567" s="110">
        <v>2</v>
      </c>
      <c r="K567" s="5"/>
      <c r="L567" s="5"/>
      <c r="M567" s="5"/>
      <c r="N567" s="5"/>
      <c r="O567" s="5"/>
      <c r="P567" s="5"/>
      <c r="Q567" s="5"/>
      <c r="R567" s="18">
        <f t="shared" si="34"/>
        <v>1936</v>
      </c>
      <c r="S567" s="10">
        <f t="shared" si="35"/>
        <v>1.5205308443374599E-3</v>
      </c>
      <c r="T567"/>
      <c r="U567"/>
      <c r="V567"/>
      <c r="W567"/>
      <c r="X567"/>
      <c r="Y567"/>
      <c r="Z567"/>
      <c r="AA567"/>
      <c r="AB567"/>
      <c r="AC567"/>
      <c r="AD567"/>
      <c r="AE567"/>
      <c r="AF567"/>
      <c r="AG567"/>
      <c r="AH567"/>
      <c r="AI567"/>
      <c r="AJ567"/>
      <c r="AK567"/>
      <c r="AL567"/>
      <c r="AM567"/>
      <c r="AN567"/>
      <c r="AO567"/>
      <c r="AP567"/>
      <c r="AQ567"/>
      <c r="AR567"/>
      <c r="AS567"/>
      <c r="AT567"/>
      <c r="AU567"/>
      <c r="AV567"/>
      <c r="AW567"/>
      <c r="AX567"/>
      <c r="AY567"/>
      <c r="AZ567"/>
      <c r="BA567"/>
      <c r="BB567"/>
      <c r="BC567"/>
      <c r="BD567"/>
      <c r="BE567"/>
      <c r="BF567"/>
      <c r="BG567"/>
      <c r="BH567"/>
      <c r="BI567"/>
      <c r="BJ567"/>
      <c r="BK567"/>
      <c r="BL567"/>
      <c r="BM567"/>
      <c r="BN567"/>
      <c r="BO567"/>
      <c r="BP567"/>
      <c r="BQ567"/>
      <c r="BR567"/>
      <c r="BS567"/>
      <c r="BT567"/>
      <c r="BU567"/>
      <c r="BV567"/>
      <c r="BW567"/>
      <c r="BX567"/>
      <c r="BY567"/>
      <c r="BZ567"/>
      <c r="CA567"/>
      <c r="CB567"/>
      <c r="CC567"/>
      <c r="CD567"/>
      <c r="CE567"/>
      <c r="CF567"/>
      <c r="CG567"/>
      <c r="CH567"/>
      <c r="CI567"/>
      <c r="CJ567"/>
      <c r="CK567"/>
      <c r="CL567"/>
      <c r="CM567"/>
      <c r="CN567"/>
      <c r="CO567"/>
      <c r="CP567"/>
      <c r="CQ567"/>
      <c r="CR567"/>
      <c r="CS567"/>
      <c r="CT567"/>
      <c r="CU567"/>
      <c r="CV567"/>
      <c r="CW567"/>
      <c r="CX567"/>
      <c r="CY567"/>
      <c r="CZ567"/>
      <c r="DA567"/>
      <c r="DB567"/>
      <c r="DC567"/>
      <c r="DD567"/>
      <c r="DE567"/>
      <c r="DF567"/>
      <c r="DG567"/>
      <c r="DH567"/>
      <c r="DI567"/>
      <c r="DJ567"/>
      <c r="DK567"/>
      <c r="DL567"/>
      <c r="DM567"/>
      <c r="DN567"/>
      <c r="DO567"/>
      <c r="DP567"/>
      <c r="DQ567"/>
      <c r="DR567"/>
      <c r="DS567"/>
      <c r="DT567"/>
      <c r="DU567"/>
      <c r="DV567"/>
      <c r="DW567"/>
      <c r="DX567"/>
      <c r="DY567"/>
      <c r="DZ567"/>
      <c r="EA567"/>
      <c r="EB567"/>
      <c r="EC567"/>
      <c r="ED567"/>
      <c r="EE567"/>
      <c r="EF567"/>
      <c r="EG567"/>
      <c r="EH567"/>
      <c r="EI567"/>
      <c r="EJ567"/>
      <c r="EK567"/>
      <c r="EL567"/>
      <c r="EM567"/>
      <c r="EN567"/>
      <c r="EO567"/>
      <c r="EP567"/>
      <c r="EQ567"/>
      <c r="ER567"/>
      <c r="ES567"/>
      <c r="ET567"/>
      <c r="EU567"/>
      <c r="EV567"/>
      <c r="EW567"/>
      <c r="EX567"/>
      <c r="EY567"/>
      <c r="EZ567"/>
      <c r="FA567"/>
      <c r="FB567"/>
      <c r="FC567"/>
      <c r="FD567"/>
      <c r="FE567"/>
      <c r="FF567"/>
      <c r="FG567"/>
      <c r="FH567"/>
      <c r="FI567"/>
      <c r="FJ567"/>
      <c r="FK567"/>
      <c r="FL567"/>
      <c r="FM567"/>
      <c r="FN567"/>
      <c r="FO567"/>
      <c r="FP567"/>
      <c r="FQ567"/>
      <c r="FR567"/>
      <c r="FS567"/>
      <c r="FT567"/>
      <c r="FU567"/>
      <c r="FV567"/>
      <c r="FW567"/>
      <c r="FX567"/>
      <c r="FY567"/>
      <c r="FZ567"/>
      <c r="GA567"/>
      <c r="GB567"/>
      <c r="GC567"/>
      <c r="GD567"/>
      <c r="GE567"/>
      <c r="GF567"/>
      <c r="GG567"/>
      <c r="GH567"/>
      <c r="GI567"/>
      <c r="GJ567"/>
      <c r="GK567"/>
      <c r="GL567"/>
      <c r="GM567"/>
      <c r="GN567"/>
      <c r="GO567"/>
      <c r="GP567"/>
      <c r="GQ567"/>
      <c r="GR567"/>
      <c r="GS567"/>
      <c r="GT567"/>
      <c r="GU567"/>
      <c r="GV567"/>
      <c r="GW567"/>
      <c r="GX567"/>
      <c r="GY567"/>
      <c r="GZ567"/>
      <c r="HA567"/>
      <c r="HB567"/>
      <c r="HC567"/>
      <c r="HD567"/>
      <c r="HE567"/>
      <c r="HF567"/>
      <c r="HG567"/>
      <c r="HH567"/>
      <c r="HI567"/>
      <c r="HJ567"/>
      <c r="HK567"/>
      <c r="HL567"/>
      <c r="HM567"/>
      <c r="HN567"/>
      <c r="HO567"/>
      <c r="HP567"/>
      <c r="HQ567"/>
      <c r="HR567"/>
      <c r="HS567"/>
      <c r="HT567"/>
      <c r="HU567"/>
      <c r="HV567"/>
      <c r="HW567"/>
      <c r="HX567"/>
      <c r="HY567"/>
      <c r="HZ567"/>
      <c r="IA567"/>
      <c r="IB567"/>
    </row>
    <row r="568" spans="1:236" ht="12.75" customHeight="1" x14ac:dyDescent="0.25">
      <c r="A568" s="5">
        <v>4</v>
      </c>
      <c r="B568" s="5" t="s">
        <v>147</v>
      </c>
      <c r="C568" s="10">
        <v>565</v>
      </c>
      <c r="D568" s="1"/>
      <c r="E568" s="99"/>
      <c r="F568" s="147">
        <v>12</v>
      </c>
      <c r="G568" s="147">
        <v>12</v>
      </c>
      <c r="H568" s="99">
        <f>(G568+F568)/2</f>
        <v>12</v>
      </c>
      <c r="I568" s="5"/>
      <c r="J568" s="110">
        <v>2</v>
      </c>
      <c r="K568" s="5"/>
      <c r="L568" s="5"/>
      <c r="M568" s="5"/>
      <c r="N568" s="5"/>
      <c r="O568" s="5"/>
      <c r="P568" s="5"/>
      <c r="Q568" s="5"/>
      <c r="R568" s="18">
        <f t="shared" si="34"/>
        <v>144</v>
      </c>
      <c r="S568" s="10">
        <f t="shared" si="35"/>
        <v>1.1309733552923255E-4</v>
      </c>
      <c r="T568"/>
      <c r="U568"/>
      <c r="V568"/>
      <c r="W568"/>
      <c r="X568"/>
      <c r="Y568"/>
      <c r="Z568"/>
      <c r="AA568"/>
      <c r="AB568"/>
      <c r="AC568"/>
      <c r="AD568"/>
      <c r="AE568"/>
      <c r="AF568"/>
      <c r="AG568"/>
      <c r="AH568"/>
      <c r="AI568"/>
      <c r="AJ568"/>
      <c r="AK568"/>
      <c r="AL568"/>
      <c r="AM568"/>
      <c r="AN568"/>
      <c r="AO568"/>
      <c r="AP568"/>
      <c r="AQ568"/>
      <c r="AR568"/>
      <c r="AS568"/>
      <c r="AT568"/>
      <c r="AU568"/>
      <c r="AV568"/>
      <c r="AW568"/>
      <c r="AX568"/>
      <c r="AY568"/>
      <c r="AZ568"/>
      <c r="BA568"/>
      <c r="BB568"/>
      <c r="BC568"/>
      <c r="BD568"/>
      <c r="BE568"/>
      <c r="BF568"/>
      <c r="BG568"/>
      <c r="BH568"/>
      <c r="BI568"/>
      <c r="BJ568"/>
      <c r="BK568"/>
      <c r="BL568"/>
      <c r="BM568"/>
      <c r="BN568"/>
      <c r="BO568"/>
      <c r="BP568"/>
      <c r="BQ568"/>
      <c r="BR568"/>
      <c r="BS568"/>
      <c r="BT568"/>
      <c r="BU568"/>
      <c r="BV568"/>
      <c r="BW568"/>
      <c r="BX568"/>
      <c r="BY568"/>
      <c r="BZ568"/>
      <c r="CA568"/>
      <c r="CB568"/>
      <c r="CC568"/>
      <c r="CD568"/>
      <c r="CE568"/>
      <c r="CF568"/>
      <c r="CG568"/>
      <c r="CH568"/>
      <c r="CI568"/>
      <c r="CJ568"/>
      <c r="CK568"/>
      <c r="CL568"/>
      <c r="CM568"/>
      <c r="CN568"/>
      <c r="CO568"/>
      <c r="CP568"/>
      <c r="CQ568"/>
      <c r="CR568"/>
      <c r="CS568"/>
      <c r="CT568"/>
      <c r="CU568"/>
      <c r="CV568"/>
      <c r="CW568"/>
      <c r="CX568"/>
      <c r="CY568"/>
      <c r="CZ568"/>
      <c r="DA568"/>
      <c r="DB568"/>
      <c r="DC568"/>
      <c r="DD568"/>
      <c r="DE568"/>
      <c r="DF568"/>
      <c r="DG568"/>
      <c r="DH568"/>
      <c r="DI568"/>
      <c r="DJ568"/>
      <c r="DK568"/>
      <c r="DL568"/>
      <c r="DM568"/>
      <c r="DN568"/>
      <c r="DO568"/>
      <c r="DP568"/>
      <c r="DQ568"/>
      <c r="DR568"/>
      <c r="DS568"/>
      <c r="DT568"/>
      <c r="DU568"/>
      <c r="DV568"/>
      <c r="DW568"/>
      <c r="DX568"/>
      <c r="DY568"/>
      <c r="DZ568"/>
      <c r="EA568"/>
      <c r="EB568"/>
      <c r="EC568"/>
      <c r="ED568"/>
      <c r="EE568"/>
      <c r="EF568"/>
      <c r="EG568"/>
      <c r="EH568"/>
      <c r="EI568"/>
      <c r="EJ568"/>
      <c r="EK568"/>
      <c r="EL568"/>
      <c r="EM568"/>
      <c r="EN568"/>
      <c r="EO568"/>
      <c r="EP568"/>
      <c r="EQ568"/>
      <c r="ER568"/>
      <c r="ES568"/>
      <c r="ET568"/>
      <c r="EU568"/>
      <c r="EV568"/>
      <c r="EW568"/>
      <c r="EX568"/>
      <c r="EY568"/>
      <c r="EZ568"/>
      <c r="FA568"/>
      <c r="FB568"/>
      <c r="FC568"/>
      <c r="FD568"/>
      <c r="FE568"/>
      <c r="FF568"/>
      <c r="FG568"/>
      <c r="FH568"/>
      <c r="FI568"/>
      <c r="FJ568"/>
      <c r="FK568"/>
      <c r="FL568"/>
      <c r="FM568"/>
      <c r="FN568"/>
      <c r="FO568"/>
      <c r="FP568"/>
      <c r="FQ568"/>
      <c r="FR568"/>
      <c r="FS568"/>
      <c r="FT568"/>
      <c r="FU568"/>
      <c r="FV568"/>
      <c r="FW568"/>
      <c r="FX568"/>
      <c r="FY568"/>
      <c r="FZ568"/>
      <c r="GA568"/>
      <c r="GB568"/>
      <c r="GC568"/>
      <c r="GD568"/>
      <c r="GE568"/>
      <c r="GF568"/>
      <c r="GG568"/>
      <c r="GH568"/>
      <c r="GI568"/>
      <c r="GJ568"/>
      <c r="GK568"/>
      <c r="GL568"/>
      <c r="GM568"/>
      <c r="GN568"/>
      <c r="GO568"/>
      <c r="GP568"/>
      <c r="GQ568"/>
      <c r="GR568"/>
      <c r="GS568"/>
      <c r="GT568"/>
      <c r="GU568"/>
      <c r="GV568"/>
      <c r="GW568"/>
      <c r="GX568"/>
      <c r="GY568"/>
      <c r="GZ568"/>
      <c r="HA568"/>
      <c r="HB568"/>
      <c r="HC568"/>
      <c r="HD568"/>
      <c r="HE568"/>
      <c r="HF568"/>
      <c r="HG568"/>
      <c r="HH568"/>
      <c r="HI568"/>
      <c r="HJ568"/>
      <c r="HK568"/>
      <c r="HL568"/>
      <c r="HM568"/>
      <c r="HN568"/>
      <c r="HO568"/>
      <c r="HP568"/>
      <c r="HQ568"/>
      <c r="HR568"/>
      <c r="HS568"/>
      <c r="HT568"/>
      <c r="HU568"/>
      <c r="HV568"/>
      <c r="HW568"/>
      <c r="HX568"/>
      <c r="HY568"/>
      <c r="HZ568"/>
      <c r="IA568"/>
      <c r="IB568"/>
    </row>
    <row r="569" spans="1:236" ht="12.75" customHeight="1" x14ac:dyDescent="0.25">
      <c r="A569" s="10">
        <v>4</v>
      </c>
      <c r="B569" s="19">
        <v>530</v>
      </c>
      <c r="C569" s="10">
        <v>566</v>
      </c>
      <c r="D569" s="64"/>
      <c r="E569" s="99">
        <v>35</v>
      </c>
      <c r="F569" s="99">
        <v>37</v>
      </c>
      <c r="G569" s="99">
        <v>38</v>
      </c>
      <c r="H569" s="99">
        <f t="shared" si="36"/>
        <v>37.5</v>
      </c>
      <c r="I569" s="5">
        <v>2</v>
      </c>
      <c r="J569" s="110">
        <v>3</v>
      </c>
      <c r="K569" s="5"/>
      <c r="L569" s="5"/>
      <c r="M569" s="5">
        <v>4.7</v>
      </c>
      <c r="N569" s="5">
        <v>125</v>
      </c>
      <c r="O569" s="5"/>
      <c r="P569" s="5"/>
      <c r="Q569" s="5"/>
      <c r="R569" s="18">
        <f t="shared" si="34"/>
        <v>1406.25</v>
      </c>
      <c r="S569" s="10">
        <f t="shared" si="35"/>
        <v>1.1044661672776617E-3</v>
      </c>
      <c r="T569"/>
      <c r="U569"/>
      <c r="V569"/>
      <c r="W569"/>
      <c r="X569"/>
      <c r="Y569"/>
      <c r="Z569"/>
      <c r="AA569"/>
      <c r="AB569"/>
      <c r="AC569"/>
      <c r="AD569"/>
      <c r="AE569"/>
      <c r="AF569"/>
      <c r="AG569"/>
      <c r="AH569"/>
      <c r="AI569"/>
      <c r="AJ569"/>
      <c r="AK569"/>
      <c r="AL569"/>
      <c r="AM569"/>
      <c r="AN569"/>
      <c r="AO569"/>
      <c r="AP569"/>
      <c r="AQ569"/>
      <c r="AR569"/>
      <c r="AS569"/>
      <c r="AT569"/>
      <c r="AU569"/>
      <c r="AV569"/>
      <c r="AW569"/>
      <c r="AX569"/>
      <c r="AY569"/>
      <c r="AZ569"/>
      <c r="BA569"/>
      <c r="BB569"/>
      <c r="BC569"/>
      <c r="BD569"/>
      <c r="BE569"/>
      <c r="BF569"/>
      <c r="BG569"/>
      <c r="BH569"/>
      <c r="BI569"/>
      <c r="BJ569"/>
      <c r="BK569"/>
      <c r="BL569"/>
      <c r="BM569"/>
      <c r="BN569"/>
      <c r="BO569"/>
      <c r="BP569"/>
      <c r="BQ569"/>
      <c r="BR569"/>
      <c r="BS569"/>
      <c r="BT569"/>
      <c r="BU569"/>
      <c r="BV569"/>
      <c r="BW569"/>
      <c r="BX569"/>
      <c r="BY569"/>
      <c r="BZ569"/>
      <c r="CA569"/>
      <c r="CB569"/>
      <c r="CC569"/>
      <c r="CD569"/>
      <c r="CE569"/>
      <c r="CF569"/>
      <c r="CG569"/>
      <c r="CH569"/>
      <c r="CI569"/>
      <c r="CJ569"/>
      <c r="CK569"/>
      <c r="CL569"/>
      <c r="CM569"/>
      <c r="CN569"/>
      <c r="CO569"/>
      <c r="CP569"/>
      <c r="CQ569"/>
      <c r="CR569"/>
      <c r="CS569"/>
      <c r="CT569"/>
      <c r="CU569"/>
      <c r="CV569"/>
      <c r="CW569"/>
      <c r="CX569"/>
      <c r="CY569"/>
      <c r="CZ569"/>
      <c r="DA569"/>
      <c r="DB569"/>
      <c r="DC569"/>
      <c r="DD569"/>
      <c r="DE569"/>
      <c r="DF569"/>
      <c r="DG569"/>
      <c r="DH569"/>
      <c r="DI569"/>
      <c r="DJ569"/>
      <c r="DK569"/>
      <c r="DL569"/>
      <c r="DM569"/>
      <c r="DN569"/>
      <c r="DO569"/>
      <c r="DP569"/>
      <c r="DQ569"/>
      <c r="DR569"/>
      <c r="DS569"/>
      <c r="DT569"/>
      <c r="DU569"/>
      <c r="DV569"/>
      <c r="DW569"/>
      <c r="DX569"/>
      <c r="DY569"/>
      <c r="DZ569"/>
      <c r="EA569"/>
      <c r="EB569"/>
      <c r="EC569"/>
      <c r="ED569"/>
      <c r="EE569"/>
      <c r="EF569"/>
      <c r="EG569"/>
      <c r="EH569"/>
      <c r="EI569"/>
      <c r="EJ569"/>
      <c r="EK569"/>
      <c r="EL569"/>
      <c r="EM569"/>
      <c r="EN569"/>
      <c r="EO569"/>
      <c r="EP569"/>
      <c r="EQ569"/>
      <c r="ER569"/>
      <c r="ES569"/>
      <c r="ET569"/>
      <c r="EU569"/>
      <c r="EV569"/>
      <c r="EW569"/>
      <c r="EX569"/>
      <c r="EY569"/>
      <c r="EZ569"/>
      <c r="FA569"/>
      <c r="FB569"/>
      <c r="FC569"/>
      <c r="FD569"/>
      <c r="FE569"/>
      <c r="FF569"/>
      <c r="FG569"/>
      <c r="FH569"/>
      <c r="FI569"/>
      <c r="FJ569"/>
      <c r="FK569"/>
      <c r="FL569"/>
      <c r="FM569"/>
      <c r="FN569"/>
      <c r="FO569"/>
      <c r="FP569"/>
      <c r="FQ569"/>
      <c r="FR569"/>
      <c r="FS569"/>
      <c r="FT569"/>
      <c r="FU569"/>
      <c r="FV569"/>
      <c r="FW569"/>
      <c r="FX569"/>
      <c r="FY569"/>
      <c r="FZ569"/>
      <c r="GA569"/>
      <c r="GB569"/>
      <c r="GC569"/>
      <c r="GD569"/>
      <c r="GE569"/>
      <c r="GF569"/>
      <c r="GG569"/>
      <c r="GH569"/>
      <c r="GI569"/>
      <c r="GJ569"/>
      <c r="GK569"/>
      <c r="GL569"/>
      <c r="GM569"/>
      <c r="GN569"/>
      <c r="GO569"/>
      <c r="GP569"/>
      <c r="GQ569"/>
      <c r="GR569"/>
      <c r="GS569"/>
      <c r="GT569"/>
      <c r="GU569"/>
      <c r="GV569"/>
      <c r="GW569"/>
      <c r="GX569"/>
      <c r="GY569"/>
      <c r="GZ569"/>
      <c r="HA569"/>
      <c r="HB569"/>
      <c r="HC569"/>
      <c r="HD569"/>
      <c r="HE569"/>
      <c r="HF569"/>
      <c r="HG569"/>
      <c r="HH569"/>
      <c r="HI569"/>
      <c r="HJ569"/>
      <c r="HK569"/>
      <c r="HL569"/>
      <c r="HM569"/>
      <c r="HN569"/>
      <c r="HO569"/>
      <c r="HP569"/>
      <c r="HQ569"/>
      <c r="HR569"/>
      <c r="HS569"/>
      <c r="HT569"/>
      <c r="HU569"/>
      <c r="HV569"/>
      <c r="HW569"/>
      <c r="HX569"/>
      <c r="HY569"/>
      <c r="HZ569"/>
      <c r="IA569"/>
      <c r="IB569"/>
    </row>
    <row r="570" spans="1:236" ht="12.75" customHeight="1" x14ac:dyDescent="0.2">
      <c r="A570" s="10">
        <v>4</v>
      </c>
      <c r="B570" s="10" t="s">
        <v>171</v>
      </c>
      <c r="C570" s="19">
        <v>567</v>
      </c>
      <c r="E570" s="5"/>
      <c r="F570" s="5">
        <v>15</v>
      </c>
      <c r="G570" s="5">
        <v>15</v>
      </c>
      <c r="H570" s="99">
        <f>(G570+F570)/2</f>
        <v>15</v>
      </c>
      <c r="I570" s="5"/>
      <c r="J570" s="110">
        <v>2</v>
      </c>
      <c r="K570" s="3"/>
      <c r="L570" s="5"/>
      <c r="M570" s="5"/>
      <c r="N570" s="5"/>
      <c r="O570" s="5"/>
      <c r="P570" s="5"/>
      <c r="Q570" s="5"/>
      <c r="R570" s="18">
        <f t="shared" si="34"/>
        <v>225</v>
      </c>
      <c r="S570" s="10">
        <f t="shared" si="35"/>
        <v>1.7671458676442585E-4</v>
      </c>
    </row>
    <row r="571" spans="1:236" ht="12.75" customHeight="1" x14ac:dyDescent="0.25">
      <c r="A571" s="10">
        <v>4</v>
      </c>
      <c r="B571" s="10">
        <v>531</v>
      </c>
      <c r="C571" s="10">
        <v>568</v>
      </c>
      <c r="D571" s="1"/>
      <c r="E571" s="99">
        <v>21.5</v>
      </c>
      <c r="F571" s="99">
        <v>20</v>
      </c>
      <c r="G571" s="99">
        <v>19</v>
      </c>
      <c r="H571" s="99">
        <f t="shared" ref="H571:H591" si="37">AVERAGE(F571:G571)</f>
        <v>19.5</v>
      </c>
      <c r="I571" s="5">
        <v>3</v>
      </c>
      <c r="J571" s="110">
        <v>2</v>
      </c>
      <c r="K571" s="3"/>
      <c r="L571" s="5"/>
      <c r="M571" s="5"/>
      <c r="N571" s="5"/>
      <c r="O571" s="5"/>
      <c r="P571" s="5"/>
      <c r="Q571" s="3" t="s">
        <v>151</v>
      </c>
      <c r="R571" s="18">
        <f t="shared" si="34"/>
        <v>380.25</v>
      </c>
      <c r="S571" s="10">
        <f t="shared" si="35"/>
        <v>2.9864765163187967E-4</v>
      </c>
      <c r="T571"/>
      <c r="U571"/>
      <c r="V571"/>
      <c r="W571"/>
      <c r="X571"/>
      <c r="Y571"/>
      <c r="Z571"/>
      <c r="AA571"/>
      <c r="AB571"/>
      <c r="AC571"/>
      <c r="AD571"/>
      <c r="AE571"/>
      <c r="AF571"/>
      <c r="AG571"/>
      <c r="AH571"/>
      <c r="AI571"/>
      <c r="AJ571"/>
      <c r="AK571"/>
      <c r="AL571"/>
      <c r="AM571"/>
      <c r="AN571"/>
      <c r="AO571"/>
      <c r="AP571"/>
      <c r="AQ571"/>
      <c r="AR571"/>
      <c r="AS571"/>
      <c r="AT571"/>
      <c r="AU571"/>
      <c r="AV571"/>
      <c r="AW571"/>
      <c r="AX571"/>
      <c r="AY571"/>
      <c r="AZ571"/>
      <c r="BA571"/>
      <c r="BB571"/>
      <c r="BC571"/>
      <c r="BD571"/>
      <c r="BE571"/>
      <c r="BF571"/>
      <c r="BG571"/>
      <c r="BH571"/>
      <c r="BI571"/>
      <c r="BJ571"/>
      <c r="BK571"/>
      <c r="BL571"/>
      <c r="BM571"/>
      <c r="BN571"/>
      <c r="BO571"/>
      <c r="BP571"/>
      <c r="BQ571"/>
      <c r="BR571"/>
      <c r="BS571"/>
      <c r="BT571"/>
      <c r="BU571"/>
      <c r="BV571"/>
      <c r="BW571"/>
      <c r="BX571"/>
      <c r="BY571"/>
      <c r="BZ571"/>
      <c r="CA571"/>
      <c r="CB571"/>
      <c r="CC571"/>
      <c r="CD571"/>
      <c r="CE571"/>
      <c r="CF571"/>
      <c r="CG571"/>
      <c r="CH571"/>
      <c r="CI571"/>
      <c r="CJ571"/>
      <c r="CK571"/>
      <c r="CL571"/>
      <c r="CM571"/>
      <c r="CN571"/>
      <c r="CO571"/>
      <c r="CP571"/>
      <c r="CQ571"/>
      <c r="CR571"/>
      <c r="CS571"/>
      <c r="CT571"/>
      <c r="CU571"/>
      <c r="CV571"/>
      <c r="CW571"/>
      <c r="CX571"/>
      <c r="CY571"/>
      <c r="CZ571"/>
      <c r="DA571"/>
      <c r="DB571"/>
      <c r="DC571"/>
      <c r="DD571"/>
      <c r="DE571"/>
      <c r="DF571"/>
      <c r="DG571"/>
      <c r="DH571"/>
      <c r="DI571"/>
      <c r="DJ571"/>
      <c r="DK571"/>
      <c r="DL571"/>
      <c r="DM571"/>
      <c r="DN571"/>
      <c r="DO571"/>
      <c r="DP571"/>
      <c r="DQ571"/>
      <c r="DR571"/>
      <c r="DS571"/>
      <c r="DT571"/>
      <c r="DU571"/>
      <c r="DV571"/>
      <c r="DW571"/>
      <c r="DX571"/>
      <c r="DY571"/>
      <c r="DZ571"/>
      <c r="EA571"/>
      <c r="EB571"/>
      <c r="EC571"/>
      <c r="ED571"/>
      <c r="EE571"/>
      <c r="EF571"/>
      <c r="EG571"/>
      <c r="EH571"/>
      <c r="EI571"/>
      <c r="EJ571"/>
      <c r="EK571"/>
      <c r="EL571"/>
      <c r="EM571"/>
      <c r="EN571"/>
      <c r="EO571"/>
      <c r="EP571"/>
      <c r="EQ571"/>
      <c r="ER571"/>
      <c r="ES571"/>
      <c r="ET571"/>
      <c r="EU571"/>
      <c r="EV571"/>
      <c r="EW571"/>
      <c r="EX571"/>
      <c r="EY571"/>
      <c r="EZ571"/>
      <c r="FA571"/>
      <c r="FB571"/>
      <c r="FC571"/>
      <c r="FD571"/>
      <c r="FE571"/>
      <c r="FF571"/>
      <c r="FG571"/>
      <c r="FH571"/>
      <c r="FI571"/>
      <c r="FJ571"/>
      <c r="FK571"/>
      <c r="FL571"/>
      <c r="FM571"/>
      <c r="FN571"/>
      <c r="FO571"/>
      <c r="FP571"/>
      <c r="FQ571"/>
      <c r="FR571"/>
      <c r="FS571"/>
      <c r="FT571"/>
      <c r="FU571"/>
      <c r="FV571"/>
      <c r="FW571"/>
      <c r="FX571"/>
      <c r="FY571"/>
      <c r="FZ571"/>
      <c r="GA571"/>
      <c r="GB571"/>
      <c r="GC571"/>
      <c r="GD571"/>
      <c r="GE571"/>
      <c r="GF571"/>
      <c r="GG571"/>
      <c r="GH571"/>
      <c r="GI571"/>
      <c r="GJ571"/>
      <c r="GK571"/>
      <c r="GL571"/>
      <c r="GM571"/>
      <c r="GN571"/>
      <c r="GO571"/>
      <c r="GP571"/>
      <c r="GQ571"/>
      <c r="GR571"/>
      <c r="GS571"/>
      <c r="GT571"/>
      <c r="GU571"/>
      <c r="GV571"/>
      <c r="GW571"/>
      <c r="GX571"/>
      <c r="GY571"/>
      <c r="GZ571"/>
      <c r="HA571"/>
      <c r="HB571"/>
      <c r="HC571"/>
      <c r="HD571"/>
      <c r="HE571"/>
      <c r="HF571"/>
      <c r="HG571"/>
      <c r="HH571"/>
      <c r="HI571"/>
      <c r="HJ571"/>
      <c r="HK571"/>
      <c r="HL571"/>
      <c r="HM571"/>
      <c r="HN571"/>
      <c r="HO571"/>
      <c r="HP571"/>
      <c r="HQ571"/>
      <c r="HR571"/>
      <c r="HS571"/>
      <c r="HT571"/>
      <c r="HU571"/>
      <c r="HV571"/>
      <c r="HW571"/>
      <c r="HX571"/>
      <c r="HY571"/>
      <c r="HZ571"/>
      <c r="IA571"/>
      <c r="IB571"/>
    </row>
    <row r="572" spans="1:236" ht="12.75" customHeight="1" x14ac:dyDescent="0.25">
      <c r="A572" s="10">
        <v>4</v>
      </c>
      <c r="B572" s="19">
        <v>532</v>
      </c>
      <c r="C572" s="19">
        <v>569</v>
      </c>
      <c r="D572" s="64"/>
      <c r="E572" s="99">
        <v>35</v>
      </c>
      <c r="F572" s="99">
        <v>40</v>
      </c>
      <c r="G572" s="99">
        <v>40</v>
      </c>
      <c r="H572" s="99">
        <f t="shared" si="37"/>
        <v>40</v>
      </c>
      <c r="I572" s="5">
        <v>2</v>
      </c>
      <c r="J572" s="110">
        <v>3</v>
      </c>
      <c r="K572" s="5"/>
      <c r="L572" s="5"/>
      <c r="M572" s="5">
        <v>3.3</v>
      </c>
      <c r="N572" s="5">
        <v>70</v>
      </c>
      <c r="O572" s="5"/>
      <c r="P572" s="5"/>
      <c r="Q572" s="5"/>
      <c r="R572" s="18">
        <f t="shared" si="34"/>
        <v>1600</v>
      </c>
      <c r="S572" s="10">
        <f t="shared" si="35"/>
        <v>1.2566370614359172E-3</v>
      </c>
      <c r="T572"/>
      <c r="U572"/>
      <c r="V572"/>
      <c r="W572"/>
      <c r="X572"/>
      <c r="Y572"/>
      <c r="Z572"/>
      <c r="AA572"/>
      <c r="AB572"/>
      <c r="AC572"/>
      <c r="AD572"/>
      <c r="AE572"/>
      <c r="AF572"/>
      <c r="AG572"/>
      <c r="AH572"/>
      <c r="AI572"/>
      <c r="AJ572"/>
      <c r="AK572"/>
      <c r="AL572"/>
      <c r="AM572"/>
      <c r="AN572"/>
      <c r="AO572"/>
      <c r="AP572"/>
      <c r="AQ572"/>
      <c r="AR572"/>
      <c r="AS572"/>
      <c r="AT572"/>
      <c r="AU572"/>
      <c r="AV572"/>
      <c r="AW572"/>
      <c r="AX572"/>
      <c r="AY572"/>
      <c r="AZ572"/>
      <c r="BA572"/>
      <c r="BB572"/>
      <c r="BC572"/>
      <c r="BD572"/>
      <c r="BE572"/>
      <c r="BF572"/>
      <c r="BG572"/>
      <c r="BH572"/>
      <c r="BI572"/>
      <c r="BJ572"/>
      <c r="BK572"/>
      <c r="BL572"/>
      <c r="BM572"/>
      <c r="BN572"/>
      <c r="BO572"/>
      <c r="BP572"/>
      <c r="BQ572"/>
      <c r="BR572"/>
      <c r="BS572"/>
      <c r="BT572"/>
      <c r="BU572"/>
      <c r="BV572"/>
      <c r="BW572"/>
      <c r="BX572"/>
      <c r="BY572"/>
      <c r="BZ572"/>
      <c r="CA572"/>
      <c r="CB572"/>
      <c r="CC572"/>
      <c r="CD572"/>
      <c r="CE572"/>
      <c r="CF572"/>
      <c r="CG572"/>
      <c r="CH572"/>
      <c r="CI572"/>
      <c r="CJ572"/>
      <c r="CK572"/>
      <c r="CL572"/>
      <c r="CM572"/>
      <c r="CN572"/>
      <c r="CO572"/>
      <c r="CP572"/>
      <c r="CQ572"/>
      <c r="CR572"/>
      <c r="CS572"/>
      <c r="CT572"/>
      <c r="CU572"/>
      <c r="CV572"/>
      <c r="CW572"/>
      <c r="CX572"/>
      <c r="CY572"/>
      <c r="CZ572"/>
      <c r="DA572"/>
      <c r="DB572"/>
      <c r="DC572"/>
      <c r="DD572"/>
      <c r="DE572"/>
      <c r="DF572"/>
      <c r="DG572"/>
      <c r="DH572"/>
      <c r="DI572"/>
      <c r="DJ572"/>
      <c r="DK572"/>
      <c r="DL572"/>
      <c r="DM572"/>
      <c r="DN572"/>
      <c r="DO572"/>
      <c r="DP572"/>
      <c r="DQ572"/>
      <c r="DR572"/>
      <c r="DS572"/>
      <c r="DT572"/>
      <c r="DU572"/>
      <c r="DV572"/>
      <c r="DW572"/>
      <c r="DX572"/>
      <c r="DY572"/>
      <c r="DZ572"/>
      <c r="EA572"/>
      <c r="EB572"/>
      <c r="EC572"/>
      <c r="ED572"/>
      <c r="EE572"/>
      <c r="EF572"/>
      <c r="EG572"/>
      <c r="EH572"/>
      <c r="EI572"/>
      <c r="EJ572"/>
      <c r="EK572"/>
      <c r="EL572"/>
      <c r="EM572"/>
      <c r="EN572"/>
      <c r="EO572"/>
      <c r="EP572"/>
      <c r="EQ572"/>
      <c r="ER572"/>
      <c r="ES572"/>
      <c r="ET572"/>
      <c r="EU572"/>
      <c r="EV572"/>
      <c r="EW572"/>
      <c r="EX572"/>
      <c r="EY572"/>
      <c r="EZ572"/>
      <c r="FA572"/>
      <c r="FB572"/>
      <c r="FC572"/>
      <c r="FD572"/>
      <c r="FE572"/>
      <c r="FF572"/>
      <c r="FG572"/>
      <c r="FH572"/>
      <c r="FI572"/>
      <c r="FJ572"/>
      <c r="FK572"/>
      <c r="FL572"/>
      <c r="FM572"/>
      <c r="FN572"/>
      <c r="FO572"/>
      <c r="FP572"/>
      <c r="FQ572"/>
      <c r="FR572"/>
      <c r="FS572"/>
      <c r="FT572"/>
      <c r="FU572"/>
      <c r="FV572"/>
      <c r="FW572"/>
      <c r="FX572"/>
      <c r="FY572"/>
      <c r="FZ572"/>
      <c r="GA572"/>
      <c r="GB572"/>
      <c r="GC572"/>
      <c r="GD572"/>
      <c r="GE572"/>
      <c r="GF572"/>
      <c r="GG572"/>
      <c r="GH572"/>
      <c r="GI572"/>
      <c r="GJ572"/>
      <c r="GK572"/>
      <c r="GL572"/>
      <c r="GM572"/>
      <c r="GN572"/>
      <c r="GO572"/>
      <c r="GP572"/>
      <c r="GQ572"/>
      <c r="GR572"/>
      <c r="GS572"/>
      <c r="GT572"/>
      <c r="GU572"/>
      <c r="GV572"/>
      <c r="GW572"/>
      <c r="GX572"/>
      <c r="GY572"/>
      <c r="GZ572"/>
      <c r="HA572"/>
      <c r="HB572"/>
      <c r="HC572"/>
      <c r="HD572"/>
      <c r="HE572"/>
      <c r="HF572"/>
      <c r="HG572"/>
      <c r="HH572"/>
      <c r="HI572"/>
      <c r="HJ572"/>
      <c r="HK572"/>
      <c r="HL572"/>
      <c r="HM572"/>
      <c r="HN572"/>
      <c r="HO572"/>
      <c r="HP572"/>
      <c r="HQ572"/>
      <c r="HR572"/>
      <c r="HS572"/>
      <c r="HT572"/>
      <c r="HU572"/>
      <c r="HV572"/>
      <c r="HW572"/>
      <c r="HX572"/>
      <c r="HY572"/>
      <c r="HZ572"/>
      <c r="IA572"/>
      <c r="IB572"/>
    </row>
    <row r="573" spans="1:236" ht="12.75" customHeight="1" x14ac:dyDescent="0.25">
      <c r="A573" s="239">
        <v>4</v>
      </c>
      <c r="B573" s="239">
        <v>533</v>
      </c>
      <c r="C573" s="239">
        <v>570</v>
      </c>
      <c r="D573" s="36" t="s">
        <v>41</v>
      </c>
      <c r="E573" s="35">
        <v>28</v>
      </c>
      <c r="F573" s="35">
        <v>32</v>
      </c>
      <c r="G573" s="35">
        <v>31</v>
      </c>
      <c r="H573" s="35">
        <f t="shared" si="37"/>
        <v>31.5</v>
      </c>
      <c r="I573" s="239">
        <v>1</v>
      </c>
      <c r="J573" s="112">
        <v>3</v>
      </c>
      <c r="K573" s="239" t="s">
        <v>107</v>
      </c>
      <c r="L573" s="239">
        <v>2.6</v>
      </c>
      <c r="M573" s="239"/>
      <c r="N573" s="239"/>
      <c r="O573" s="239"/>
      <c r="P573" s="239"/>
      <c r="Q573" s="239"/>
      <c r="R573" s="39">
        <v>0</v>
      </c>
      <c r="S573" s="239">
        <f t="shared" si="35"/>
        <v>0</v>
      </c>
      <c r="T573" s="10" t="s">
        <v>278</v>
      </c>
      <c r="U573" s="10" t="s">
        <v>278</v>
      </c>
      <c r="V573"/>
      <c r="W573"/>
      <c r="X573"/>
      <c r="Y573"/>
      <c r="Z573"/>
      <c r="AA573"/>
      <c r="AB573"/>
      <c r="AC573"/>
      <c r="AD573"/>
      <c r="AE573"/>
      <c r="AF573"/>
      <c r="AG573"/>
      <c r="AH573"/>
      <c r="AI573"/>
      <c r="AJ573"/>
      <c r="AK573"/>
      <c r="AL573"/>
      <c r="AM573"/>
      <c r="AN573"/>
      <c r="AO573"/>
      <c r="AP573"/>
      <c r="AQ573"/>
      <c r="AR573"/>
      <c r="AS573"/>
      <c r="AT573"/>
      <c r="AU573"/>
      <c r="AV573"/>
      <c r="AW573"/>
      <c r="AX573"/>
      <c r="AY573"/>
      <c r="AZ573"/>
      <c r="BA573"/>
      <c r="BB573"/>
      <c r="BC573"/>
      <c r="BD573"/>
      <c r="BE573"/>
      <c r="BF573"/>
      <c r="BG573"/>
      <c r="BH573"/>
      <c r="BI573"/>
      <c r="BJ573"/>
      <c r="BK573"/>
      <c r="BL573"/>
      <c r="BM573"/>
      <c r="BN573"/>
      <c r="BO573"/>
      <c r="BP573"/>
      <c r="BQ573"/>
      <c r="BR573"/>
      <c r="BS573"/>
      <c r="BT573"/>
      <c r="BU573"/>
      <c r="BV573"/>
      <c r="BW573"/>
      <c r="BX573"/>
      <c r="BY573"/>
      <c r="BZ573"/>
      <c r="CA573"/>
      <c r="CB573"/>
      <c r="CC573"/>
      <c r="CD573"/>
      <c r="CE573"/>
      <c r="CF573"/>
      <c r="CG573"/>
      <c r="CH573"/>
      <c r="CI573"/>
      <c r="CJ573"/>
      <c r="CK573"/>
      <c r="CL573"/>
      <c r="CM573"/>
      <c r="CN573"/>
      <c r="CO573"/>
      <c r="CP573"/>
      <c r="CQ573"/>
      <c r="CR573"/>
      <c r="CS573"/>
      <c r="CT573"/>
      <c r="CU573"/>
      <c r="CV573"/>
      <c r="CW573"/>
      <c r="CX573"/>
      <c r="CY573"/>
      <c r="CZ573"/>
      <c r="DA573"/>
      <c r="DB573"/>
      <c r="DC573"/>
      <c r="DD573"/>
      <c r="DE573"/>
      <c r="DF573"/>
      <c r="DG573"/>
      <c r="DH573"/>
      <c r="DI573"/>
      <c r="DJ573"/>
      <c r="DK573"/>
      <c r="DL573"/>
      <c r="DM573"/>
      <c r="DN573"/>
      <c r="DO573"/>
      <c r="DP573"/>
      <c r="DQ573"/>
      <c r="DR573"/>
      <c r="DS573"/>
      <c r="DT573"/>
      <c r="DU573"/>
      <c r="DV573"/>
      <c r="DW573"/>
      <c r="DX573"/>
      <c r="DY573"/>
      <c r="DZ573"/>
      <c r="EA573"/>
      <c r="EB573"/>
      <c r="EC573"/>
      <c r="ED573"/>
      <c r="EE573"/>
      <c r="EF573"/>
      <c r="EG573"/>
      <c r="EH573"/>
      <c r="EI573"/>
      <c r="EJ573"/>
      <c r="EK573"/>
      <c r="EL573"/>
      <c r="EM573"/>
      <c r="EN573"/>
      <c r="EO573"/>
      <c r="EP573"/>
      <c r="EQ573"/>
      <c r="ER573"/>
      <c r="ES573"/>
      <c r="ET573"/>
      <c r="EU573"/>
      <c r="EV573"/>
      <c r="EW573"/>
      <c r="EX573"/>
      <c r="EY573"/>
      <c r="EZ573"/>
      <c r="FA573"/>
      <c r="FB573"/>
      <c r="FC573"/>
      <c r="FD573"/>
      <c r="FE573"/>
      <c r="FF573"/>
      <c r="FG573"/>
      <c r="FH573"/>
      <c r="FI573"/>
      <c r="FJ573"/>
      <c r="FK573"/>
      <c r="FL573"/>
      <c r="FM573"/>
      <c r="FN573"/>
      <c r="FO573"/>
      <c r="FP573"/>
      <c r="FQ573"/>
      <c r="FR573"/>
      <c r="FS573"/>
      <c r="FT573"/>
      <c r="FU573"/>
      <c r="FV573"/>
      <c r="FW573"/>
      <c r="FX573"/>
      <c r="FY573"/>
      <c r="FZ573"/>
      <c r="GA573"/>
      <c r="GB573"/>
      <c r="GC573"/>
      <c r="GD573"/>
      <c r="GE573"/>
      <c r="GF573"/>
      <c r="GG573"/>
      <c r="GH573"/>
      <c r="GI573"/>
      <c r="GJ573"/>
      <c r="GK573"/>
      <c r="GL573"/>
      <c r="GM573"/>
      <c r="GN573"/>
      <c r="GO573"/>
      <c r="GP573"/>
      <c r="GQ573"/>
      <c r="GR573"/>
      <c r="GS573"/>
      <c r="GT573"/>
      <c r="GU573"/>
      <c r="GV573"/>
      <c r="GW573"/>
      <c r="GX573"/>
      <c r="GY573"/>
      <c r="GZ573"/>
      <c r="HA573"/>
      <c r="HB573"/>
      <c r="HC573"/>
      <c r="HD573"/>
      <c r="HE573"/>
      <c r="HF573"/>
      <c r="HG573"/>
      <c r="HH573"/>
      <c r="HI573"/>
      <c r="HJ573"/>
      <c r="HK573"/>
      <c r="HL573"/>
      <c r="HM573"/>
      <c r="HN573"/>
      <c r="HO573"/>
      <c r="HP573"/>
      <c r="HQ573"/>
      <c r="HR573"/>
      <c r="HS573"/>
      <c r="HT573"/>
      <c r="HU573"/>
      <c r="HV573"/>
      <c r="HW573"/>
      <c r="HX573"/>
      <c r="HY573"/>
      <c r="HZ573"/>
      <c r="IA573"/>
      <c r="IB573"/>
    </row>
    <row r="574" spans="1:236" ht="12.75" customHeight="1" x14ac:dyDescent="0.25">
      <c r="A574" s="10">
        <v>4</v>
      </c>
      <c r="B574" s="19">
        <v>534</v>
      </c>
      <c r="C574" s="10">
        <v>571</v>
      </c>
      <c r="D574" s="64"/>
      <c r="E574" s="99">
        <v>39.5</v>
      </c>
      <c r="F574" s="99">
        <v>48</v>
      </c>
      <c r="G574" s="99">
        <v>45</v>
      </c>
      <c r="H574" s="99">
        <f t="shared" si="37"/>
        <v>46.5</v>
      </c>
      <c r="I574" s="5">
        <v>2</v>
      </c>
      <c r="J574" s="110">
        <v>2</v>
      </c>
      <c r="K574" s="5"/>
      <c r="L574" s="5"/>
      <c r="M574" s="5"/>
      <c r="N574" s="5"/>
      <c r="O574" s="5"/>
      <c r="P574" s="5"/>
      <c r="Q574" s="5"/>
      <c r="R574" s="18">
        <f t="shared" si="34"/>
        <v>2162.25</v>
      </c>
      <c r="S574" s="10">
        <f t="shared" si="35"/>
        <v>1.6982271788061325E-3</v>
      </c>
      <c r="T574"/>
      <c r="U574"/>
      <c r="V574"/>
      <c r="W574"/>
      <c r="X574"/>
      <c r="Y574"/>
      <c r="Z574"/>
      <c r="AA574"/>
      <c r="AB574"/>
      <c r="AC574"/>
      <c r="AD574"/>
      <c r="AE574"/>
      <c r="AF574"/>
      <c r="AG574"/>
      <c r="AH574"/>
      <c r="AI574"/>
      <c r="AJ574"/>
      <c r="AK574"/>
      <c r="AL574"/>
      <c r="AM574"/>
      <c r="AN574"/>
      <c r="AO574"/>
      <c r="AP574"/>
      <c r="AQ574"/>
      <c r="AR574"/>
      <c r="AS574"/>
      <c r="AT574"/>
      <c r="AU574"/>
      <c r="AV574"/>
      <c r="AW574"/>
      <c r="AX574"/>
      <c r="AY574"/>
      <c r="AZ574"/>
      <c r="BA574"/>
      <c r="BB574"/>
      <c r="BC574"/>
      <c r="BD574"/>
      <c r="BE574"/>
      <c r="BF574"/>
      <c r="BG574"/>
      <c r="BH574"/>
      <c r="BI574"/>
      <c r="BJ574"/>
      <c r="BK574"/>
      <c r="BL574"/>
      <c r="BM574"/>
      <c r="BN574"/>
      <c r="BO574"/>
      <c r="BP574"/>
      <c r="BQ574"/>
      <c r="BR574"/>
      <c r="BS574"/>
      <c r="BT574"/>
      <c r="BU574"/>
      <c r="BV574"/>
      <c r="BW574"/>
      <c r="BX574"/>
      <c r="BY574"/>
      <c r="BZ574"/>
      <c r="CA574"/>
      <c r="CB574"/>
      <c r="CC574"/>
      <c r="CD574"/>
      <c r="CE574"/>
      <c r="CF574"/>
      <c r="CG574"/>
      <c r="CH574"/>
      <c r="CI574"/>
      <c r="CJ574"/>
      <c r="CK574"/>
      <c r="CL574"/>
      <c r="CM574"/>
      <c r="CN574"/>
      <c r="CO574"/>
      <c r="CP574"/>
      <c r="CQ574"/>
      <c r="CR574"/>
      <c r="CS574"/>
      <c r="CT574"/>
      <c r="CU574"/>
      <c r="CV574"/>
      <c r="CW574"/>
      <c r="CX574"/>
      <c r="CY574"/>
      <c r="CZ574"/>
      <c r="DA574"/>
      <c r="DB574"/>
      <c r="DC574"/>
      <c r="DD574"/>
      <c r="DE574"/>
      <c r="DF574"/>
      <c r="DG574"/>
      <c r="DH574"/>
      <c r="DI574"/>
      <c r="DJ574"/>
      <c r="DK574"/>
      <c r="DL574"/>
      <c r="DM574"/>
      <c r="DN574"/>
      <c r="DO574"/>
      <c r="DP574"/>
      <c r="DQ574"/>
      <c r="DR574"/>
      <c r="DS574"/>
      <c r="DT574"/>
      <c r="DU574"/>
      <c r="DV574"/>
      <c r="DW574"/>
      <c r="DX574"/>
      <c r="DY574"/>
      <c r="DZ574"/>
      <c r="EA574"/>
      <c r="EB574"/>
      <c r="EC574"/>
      <c r="ED574"/>
      <c r="EE574"/>
      <c r="EF574"/>
      <c r="EG574"/>
      <c r="EH574"/>
      <c r="EI574"/>
      <c r="EJ574"/>
      <c r="EK574"/>
      <c r="EL574"/>
      <c r="EM574"/>
      <c r="EN574"/>
      <c r="EO574"/>
      <c r="EP574"/>
      <c r="EQ574"/>
      <c r="ER574"/>
      <c r="ES574"/>
      <c r="ET574"/>
      <c r="EU574"/>
      <c r="EV574"/>
      <c r="EW574"/>
      <c r="EX574"/>
      <c r="EY574"/>
      <c r="EZ574"/>
      <c r="FA574"/>
      <c r="FB574"/>
      <c r="FC574"/>
      <c r="FD574"/>
      <c r="FE574"/>
      <c r="FF574"/>
      <c r="FG574"/>
      <c r="FH574"/>
      <c r="FI574"/>
      <c r="FJ574"/>
      <c r="FK574"/>
      <c r="FL574"/>
      <c r="FM574"/>
      <c r="FN574"/>
      <c r="FO574"/>
      <c r="FP574"/>
      <c r="FQ574"/>
      <c r="FR574"/>
      <c r="FS574"/>
      <c r="FT574"/>
      <c r="FU574"/>
      <c r="FV574"/>
      <c r="FW574"/>
      <c r="FX574"/>
      <c r="FY574"/>
      <c r="FZ574"/>
      <c r="GA574"/>
      <c r="GB574"/>
      <c r="GC574"/>
      <c r="GD574"/>
      <c r="GE574"/>
      <c r="GF574"/>
      <c r="GG574"/>
      <c r="GH574"/>
      <c r="GI574"/>
      <c r="GJ574"/>
      <c r="GK574"/>
      <c r="GL574"/>
      <c r="GM574"/>
      <c r="GN574"/>
      <c r="GO574"/>
      <c r="GP574"/>
      <c r="GQ574"/>
      <c r="GR574"/>
      <c r="GS574"/>
      <c r="GT574"/>
      <c r="GU574"/>
      <c r="GV574"/>
      <c r="GW574"/>
      <c r="GX574"/>
      <c r="GY574"/>
      <c r="GZ574"/>
      <c r="HA574"/>
      <c r="HB574"/>
      <c r="HC574"/>
      <c r="HD574"/>
      <c r="HE574"/>
      <c r="HF574"/>
      <c r="HG574"/>
      <c r="HH574"/>
      <c r="HI574"/>
      <c r="HJ574"/>
      <c r="HK574"/>
      <c r="HL574"/>
      <c r="HM574"/>
      <c r="HN574"/>
      <c r="HO574"/>
      <c r="HP574"/>
      <c r="HQ574"/>
      <c r="HR574"/>
      <c r="HS574"/>
      <c r="HT574"/>
      <c r="HU574"/>
      <c r="HV574"/>
      <c r="HW574"/>
      <c r="HX574"/>
      <c r="HY574"/>
      <c r="HZ574"/>
      <c r="IA574"/>
      <c r="IB574"/>
    </row>
    <row r="575" spans="1:236" ht="12.75" customHeight="1" x14ac:dyDescent="0.25">
      <c r="A575" s="51">
        <v>4</v>
      </c>
      <c r="B575" s="51">
        <v>535</v>
      </c>
      <c r="C575" s="59">
        <v>572</v>
      </c>
      <c r="D575" s="6" t="s">
        <v>41</v>
      </c>
      <c r="E575" s="53">
        <v>35.5</v>
      </c>
      <c r="F575" s="53">
        <v>34</v>
      </c>
      <c r="G575" s="53">
        <v>36</v>
      </c>
      <c r="H575" s="53">
        <f t="shared" si="37"/>
        <v>35</v>
      </c>
      <c r="I575" s="51">
        <v>3</v>
      </c>
      <c r="J575" s="135">
        <v>3</v>
      </c>
      <c r="K575" s="51" t="s">
        <v>107</v>
      </c>
      <c r="L575" s="51"/>
      <c r="M575" s="51"/>
      <c r="N575" s="51"/>
      <c r="O575" s="51"/>
      <c r="P575" s="51"/>
      <c r="Q575" s="51"/>
      <c r="R575" s="56">
        <f t="shared" si="34"/>
        <v>1225</v>
      </c>
      <c r="S575" s="51">
        <f t="shared" si="35"/>
        <v>9.6211275016187413E-4</v>
      </c>
      <c r="T575"/>
      <c r="U575"/>
      <c r="V575"/>
      <c r="W575"/>
      <c r="X575"/>
      <c r="Y575"/>
      <c r="Z575"/>
      <c r="AA575"/>
      <c r="AB575"/>
      <c r="AC575"/>
      <c r="AD575"/>
      <c r="AE575"/>
      <c r="AF575"/>
      <c r="AG575"/>
      <c r="AH575"/>
      <c r="AI575"/>
      <c r="AJ575"/>
      <c r="AK575"/>
      <c r="AL575"/>
      <c r="AM575"/>
      <c r="AN575"/>
      <c r="AO575"/>
      <c r="AP575"/>
      <c r="AQ575"/>
      <c r="AR575"/>
      <c r="AS575"/>
      <c r="AT575"/>
      <c r="AU575"/>
      <c r="AV575"/>
      <c r="AW575"/>
      <c r="AX575"/>
      <c r="AY575"/>
      <c r="AZ575"/>
      <c r="BA575"/>
      <c r="BB575"/>
      <c r="BC575"/>
      <c r="BD575"/>
      <c r="BE575"/>
      <c r="BF575"/>
      <c r="BG575"/>
      <c r="BH575"/>
      <c r="BI575"/>
      <c r="BJ575"/>
      <c r="BK575"/>
      <c r="BL575"/>
      <c r="BM575"/>
      <c r="BN575"/>
      <c r="BO575"/>
      <c r="BP575"/>
      <c r="BQ575"/>
      <c r="BR575"/>
      <c r="BS575"/>
      <c r="BT575"/>
      <c r="BU575"/>
      <c r="BV575"/>
      <c r="BW575"/>
      <c r="BX575"/>
      <c r="BY575"/>
      <c r="BZ575"/>
      <c r="CA575"/>
      <c r="CB575"/>
      <c r="CC575"/>
      <c r="CD575"/>
      <c r="CE575"/>
      <c r="CF575"/>
      <c r="CG575"/>
      <c r="CH575"/>
      <c r="CI575"/>
      <c r="CJ575"/>
      <c r="CK575"/>
      <c r="CL575"/>
      <c r="CM575"/>
      <c r="CN575"/>
      <c r="CO575"/>
      <c r="CP575"/>
      <c r="CQ575"/>
      <c r="CR575"/>
      <c r="CS575"/>
      <c r="CT575"/>
      <c r="CU575"/>
      <c r="CV575"/>
      <c r="CW575"/>
      <c r="CX575"/>
      <c r="CY575"/>
      <c r="CZ575"/>
      <c r="DA575"/>
      <c r="DB575"/>
      <c r="DC575"/>
      <c r="DD575"/>
      <c r="DE575"/>
      <c r="DF575"/>
      <c r="DG575"/>
      <c r="DH575"/>
      <c r="DI575"/>
      <c r="DJ575"/>
      <c r="DK575"/>
      <c r="DL575"/>
      <c r="DM575"/>
      <c r="DN575"/>
      <c r="DO575"/>
      <c r="DP575"/>
      <c r="DQ575"/>
      <c r="DR575"/>
      <c r="DS575"/>
      <c r="DT575"/>
      <c r="DU575"/>
      <c r="DV575"/>
      <c r="DW575"/>
      <c r="DX575"/>
      <c r="DY575"/>
      <c r="DZ575"/>
      <c r="EA575"/>
      <c r="EB575"/>
      <c r="EC575"/>
      <c r="ED575"/>
      <c r="EE575"/>
      <c r="EF575"/>
      <c r="EG575"/>
      <c r="EH575"/>
      <c r="EI575"/>
      <c r="EJ575"/>
      <c r="EK575"/>
      <c r="EL575"/>
      <c r="EM575"/>
      <c r="EN575"/>
      <c r="EO575"/>
      <c r="EP575"/>
      <c r="EQ575"/>
      <c r="ER575"/>
      <c r="ES575"/>
      <c r="ET575"/>
      <c r="EU575"/>
      <c r="EV575"/>
      <c r="EW575"/>
      <c r="EX575"/>
      <c r="EY575"/>
      <c r="EZ575"/>
      <c r="FA575"/>
      <c r="FB575"/>
      <c r="FC575"/>
      <c r="FD575"/>
      <c r="FE575"/>
      <c r="FF575"/>
      <c r="FG575"/>
      <c r="FH575"/>
      <c r="FI575"/>
      <c r="FJ575"/>
      <c r="FK575"/>
      <c r="FL575"/>
      <c r="FM575"/>
      <c r="FN575"/>
      <c r="FO575"/>
      <c r="FP575"/>
      <c r="FQ575"/>
      <c r="FR575"/>
      <c r="FS575"/>
      <c r="FT575"/>
      <c r="FU575"/>
      <c r="FV575"/>
      <c r="FW575"/>
      <c r="FX575"/>
      <c r="FY575"/>
      <c r="FZ575"/>
      <c r="GA575"/>
      <c r="GB575"/>
      <c r="GC575"/>
      <c r="GD575"/>
      <c r="GE575"/>
      <c r="GF575"/>
      <c r="GG575"/>
      <c r="GH575"/>
      <c r="GI575"/>
      <c r="GJ575"/>
      <c r="GK575"/>
      <c r="GL575"/>
      <c r="GM575"/>
      <c r="GN575"/>
      <c r="GO575"/>
      <c r="GP575"/>
      <c r="GQ575"/>
      <c r="GR575"/>
      <c r="GS575"/>
      <c r="GT575"/>
      <c r="GU575"/>
      <c r="GV575"/>
      <c r="GW575"/>
      <c r="GX575"/>
      <c r="GY575"/>
      <c r="GZ575"/>
      <c r="HA575"/>
      <c r="HB575"/>
      <c r="HC575"/>
      <c r="HD575"/>
      <c r="HE575"/>
      <c r="HF575"/>
      <c r="HG575"/>
      <c r="HH575"/>
      <c r="HI575"/>
      <c r="HJ575"/>
      <c r="HK575"/>
      <c r="HL575"/>
      <c r="HM575"/>
      <c r="HN575"/>
      <c r="HO575"/>
      <c r="HP575"/>
      <c r="HQ575"/>
      <c r="HR575"/>
      <c r="HS575"/>
      <c r="HT575"/>
      <c r="HU575"/>
      <c r="HV575"/>
      <c r="HW575"/>
      <c r="HX575"/>
      <c r="HY575"/>
      <c r="HZ575"/>
      <c r="IA575"/>
      <c r="IB575"/>
    </row>
    <row r="576" spans="1:236" ht="12.75" customHeight="1" x14ac:dyDescent="0.25">
      <c r="A576" s="238">
        <v>4</v>
      </c>
      <c r="B576" s="42">
        <v>536</v>
      </c>
      <c r="C576" s="238">
        <v>573</v>
      </c>
      <c r="D576" s="25" t="s">
        <v>41</v>
      </c>
      <c r="E576" s="24">
        <v>21</v>
      </c>
      <c r="F576" s="24">
        <v>20</v>
      </c>
      <c r="G576" s="24">
        <v>21</v>
      </c>
      <c r="H576" s="24">
        <f t="shared" si="37"/>
        <v>20.5</v>
      </c>
      <c r="I576" s="238">
        <v>2</v>
      </c>
      <c r="J576" s="116">
        <v>4</v>
      </c>
      <c r="K576" s="238" t="s">
        <v>130</v>
      </c>
      <c r="L576" s="238"/>
      <c r="M576" s="238"/>
      <c r="N576" s="238"/>
      <c r="O576" s="238"/>
      <c r="P576" s="238"/>
      <c r="Q576" s="238"/>
      <c r="R576" s="28">
        <v>0</v>
      </c>
      <c r="S576" s="238">
        <f t="shared" si="35"/>
        <v>0</v>
      </c>
      <c r="T576"/>
      <c r="U576" s="10" t="s">
        <v>278</v>
      </c>
      <c r="V576"/>
      <c r="W576"/>
      <c r="X576"/>
      <c r="Y576"/>
      <c r="Z576"/>
      <c r="AA576"/>
      <c r="AB576"/>
      <c r="AC576"/>
      <c r="AD576"/>
      <c r="AE576"/>
      <c r="AF576"/>
      <c r="AG576"/>
      <c r="AH576"/>
      <c r="AI576"/>
      <c r="AJ576"/>
      <c r="AK576"/>
      <c r="AL576"/>
      <c r="AM576"/>
      <c r="AN576"/>
      <c r="AO576"/>
      <c r="AP576"/>
      <c r="AQ576"/>
      <c r="AR576"/>
      <c r="AS576"/>
      <c r="AT576"/>
      <c r="AU576"/>
      <c r="AV576"/>
      <c r="AW576"/>
      <c r="AX576"/>
      <c r="AY576"/>
      <c r="AZ576"/>
      <c r="BA576"/>
      <c r="BB576"/>
      <c r="BC576"/>
      <c r="BD576"/>
      <c r="BE576"/>
      <c r="BF576"/>
      <c r="BG576"/>
      <c r="BH576"/>
      <c r="BI576"/>
      <c r="BJ576"/>
      <c r="BK576"/>
      <c r="BL576"/>
      <c r="BM576"/>
      <c r="BN576"/>
      <c r="BO576"/>
      <c r="BP576"/>
      <c r="BQ576"/>
      <c r="BR576"/>
      <c r="BS576"/>
      <c r="BT576"/>
      <c r="BU576"/>
      <c r="BV576"/>
      <c r="BW576"/>
      <c r="BX576"/>
      <c r="BY576"/>
      <c r="BZ576"/>
      <c r="CA576"/>
      <c r="CB576"/>
      <c r="CC576"/>
      <c r="CD576"/>
      <c r="CE576"/>
      <c r="CF576"/>
      <c r="CG576"/>
      <c r="CH576"/>
      <c r="CI576"/>
      <c r="CJ576"/>
      <c r="CK576"/>
      <c r="CL576"/>
      <c r="CM576"/>
      <c r="CN576"/>
      <c r="CO576"/>
      <c r="CP576"/>
      <c r="CQ576"/>
      <c r="CR576"/>
      <c r="CS576"/>
      <c r="CT576"/>
      <c r="CU576"/>
      <c r="CV576"/>
      <c r="CW576"/>
      <c r="CX576"/>
      <c r="CY576"/>
      <c r="CZ576"/>
      <c r="DA576"/>
      <c r="DB576"/>
      <c r="DC576"/>
      <c r="DD576"/>
      <c r="DE576"/>
      <c r="DF576"/>
      <c r="DG576"/>
      <c r="DH576"/>
      <c r="DI576"/>
      <c r="DJ576"/>
      <c r="DK576"/>
      <c r="DL576"/>
      <c r="DM576"/>
      <c r="DN576"/>
      <c r="DO576"/>
      <c r="DP576"/>
      <c r="DQ576"/>
      <c r="DR576"/>
      <c r="DS576"/>
      <c r="DT576"/>
      <c r="DU576"/>
      <c r="DV576"/>
      <c r="DW576"/>
      <c r="DX576"/>
      <c r="DY576"/>
      <c r="DZ576"/>
      <c r="EA576"/>
      <c r="EB576"/>
      <c r="EC576"/>
      <c r="ED576"/>
      <c r="EE576"/>
      <c r="EF576"/>
      <c r="EG576"/>
      <c r="EH576"/>
      <c r="EI576"/>
      <c r="EJ576"/>
      <c r="EK576"/>
      <c r="EL576"/>
      <c r="EM576"/>
      <c r="EN576"/>
      <c r="EO576"/>
      <c r="EP576"/>
      <c r="EQ576"/>
      <c r="ER576"/>
      <c r="ES576"/>
      <c r="ET576"/>
      <c r="EU576"/>
      <c r="EV576"/>
      <c r="EW576"/>
      <c r="EX576"/>
      <c r="EY576"/>
      <c r="EZ576"/>
      <c r="FA576"/>
      <c r="FB576"/>
      <c r="FC576"/>
      <c r="FD576"/>
      <c r="FE576"/>
      <c r="FF576"/>
      <c r="FG576"/>
      <c r="FH576"/>
      <c r="FI576"/>
      <c r="FJ576"/>
      <c r="FK576"/>
      <c r="FL576"/>
      <c r="FM576"/>
      <c r="FN576"/>
      <c r="FO576"/>
      <c r="FP576"/>
      <c r="FQ576"/>
      <c r="FR576"/>
      <c r="FS576"/>
      <c r="FT576"/>
      <c r="FU576"/>
      <c r="FV576"/>
      <c r="FW576"/>
      <c r="FX576"/>
      <c r="FY576"/>
      <c r="FZ576"/>
      <c r="GA576"/>
      <c r="GB576"/>
      <c r="GC576"/>
      <c r="GD576"/>
      <c r="GE576"/>
      <c r="GF576"/>
      <c r="GG576"/>
      <c r="GH576"/>
      <c r="GI576"/>
      <c r="GJ576"/>
      <c r="GK576"/>
      <c r="GL576"/>
      <c r="GM576"/>
      <c r="GN576"/>
      <c r="GO576"/>
      <c r="GP576"/>
      <c r="GQ576"/>
      <c r="GR576"/>
      <c r="GS576"/>
      <c r="GT576"/>
      <c r="GU576"/>
      <c r="GV576"/>
      <c r="GW576"/>
      <c r="GX576"/>
      <c r="GY576"/>
      <c r="GZ576"/>
      <c r="HA576"/>
      <c r="HB576"/>
      <c r="HC576"/>
      <c r="HD576"/>
      <c r="HE576"/>
      <c r="HF576"/>
      <c r="HG576"/>
      <c r="HH576"/>
      <c r="HI576"/>
      <c r="HJ576"/>
      <c r="HK576"/>
      <c r="HL576"/>
      <c r="HM576"/>
      <c r="HN576"/>
      <c r="HO576"/>
      <c r="HP576"/>
      <c r="HQ576"/>
      <c r="HR576"/>
      <c r="HS576"/>
      <c r="HT576"/>
      <c r="HU576"/>
      <c r="HV576"/>
      <c r="HW576"/>
      <c r="HX576"/>
      <c r="HY576"/>
      <c r="HZ576"/>
      <c r="IA576"/>
      <c r="IB576"/>
    </row>
    <row r="577" spans="1:236" ht="12.75" customHeight="1" x14ac:dyDescent="0.25">
      <c r="A577" s="10">
        <v>4</v>
      </c>
      <c r="B577" s="10">
        <v>537</v>
      </c>
      <c r="C577" s="19">
        <v>574</v>
      </c>
      <c r="D577" s="1"/>
      <c r="E577" s="99">
        <v>47.5</v>
      </c>
      <c r="F577" s="99">
        <v>47</v>
      </c>
      <c r="G577" s="99">
        <v>49</v>
      </c>
      <c r="H577" s="99">
        <f t="shared" si="37"/>
        <v>48</v>
      </c>
      <c r="I577" s="5">
        <v>1</v>
      </c>
      <c r="J577" s="110">
        <v>2</v>
      </c>
      <c r="K577" s="5"/>
      <c r="L577" s="5">
        <v>4.2</v>
      </c>
      <c r="M577" s="5">
        <v>4.7</v>
      </c>
      <c r="N577" s="5"/>
      <c r="O577" s="5"/>
      <c r="P577" s="5"/>
      <c r="Q577" s="5"/>
      <c r="R577" s="18">
        <f t="shared" si="34"/>
        <v>2304</v>
      </c>
      <c r="S577" s="10">
        <f t="shared" si="35"/>
        <v>1.8095573684677208E-3</v>
      </c>
      <c r="T577"/>
      <c r="U577"/>
      <c r="V577"/>
      <c r="W577"/>
      <c r="X577"/>
      <c r="Y577"/>
      <c r="Z577"/>
      <c r="AA577"/>
      <c r="AB577"/>
      <c r="AC577"/>
      <c r="AD577"/>
      <c r="AE577"/>
      <c r="AF577"/>
      <c r="AG577"/>
      <c r="AH577"/>
      <c r="AI577"/>
      <c r="AJ577"/>
      <c r="AK577"/>
      <c r="AL577"/>
      <c r="AM577"/>
      <c r="AN577"/>
      <c r="AO577"/>
      <c r="AP577"/>
      <c r="AQ577"/>
      <c r="AR577"/>
      <c r="AS577"/>
      <c r="AT577"/>
      <c r="AU577"/>
      <c r="AV577"/>
      <c r="AW577"/>
      <c r="AX577"/>
      <c r="AY577"/>
      <c r="AZ577"/>
      <c r="BA577"/>
      <c r="BB577"/>
      <c r="BC577"/>
      <c r="BD577"/>
      <c r="BE577"/>
      <c r="BF577"/>
      <c r="BG577"/>
      <c r="BH577"/>
      <c r="BI577"/>
      <c r="BJ577"/>
      <c r="BK577"/>
      <c r="BL577"/>
      <c r="BM577"/>
      <c r="BN577"/>
      <c r="BO577"/>
      <c r="BP577"/>
      <c r="BQ577"/>
      <c r="BR577"/>
      <c r="BS577"/>
      <c r="BT577"/>
      <c r="BU577"/>
      <c r="BV577"/>
      <c r="BW577"/>
      <c r="BX577"/>
      <c r="BY577"/>
      <c r="BZ577"/>
      <c r="CA577"/>
      <c r="CB577"/>
      <c r="CC577"/>
      <c r="CD577"/>
      <c r="CE577"/>
      <c r="CF577"/>
      <c r="CG577"/>
      <c r="CH577"/>
      <c r="CI577"/>
      <c r="CJ577"/>
      <c r="CK577"/>
      <c r="CL577"/>
      <c r="CM577"/>
      <c r="CN577"/>
      <c r="CO577"/>
      <c r="CP577"/>
      <c r="CQ577"/>
      <c r="CR577"/>
      <c r="CS577"/>
      <c r="CT577"/>
      <c r="CU577"/>
      <c r="CV577"/>
      <c r="CW577"/>
      <c r="CX577"/>
      <c r="CY577"/>
      <c r="CZ577"/>
      <c r="DA577"/>
      <c r="DB577"/>
      <c r="DC577"/>
      <c r="DD577"/>
      <c r="DE577"/>
      <c r="DF577"/>
      <c r="DG577"/>
      <c r="DH577"/>
      <c r="DI577"/>
      <c r="DJ577"/>
      <c r="DK577"/>
      <c r="DL577"/>
      <c r="DM577"/>
      <c r="DN577"/>
      <c r="DO577"/>
      <c r="DP577"/>
      <c r="DQ577"/>
      <c r="DR577"/>
      <c r="DS577"/>
      <c r="DT577"/>
      <c r="DU577"/>
      <c r="DV577"/>
      <c r="DW577"/>
      <c r="DX577"/>
      <c r="DY577"/>
      <c r="DZ577"/>
      <c r="EA577"/>
      <c r="EB577"/>
      <c r="EC577"/>
      <c r="ED577"/>
      <c r="EE577"/>
      <c r="EF577"/>
      <c r="EG577"/>
      <c r="EH577"/>
      <c r="EI577"/>
      <c r="EJ577"/>
      <c r="EK577"/>
      <c r="EL577"/>
      <c r="EM577"/>
      <c r="EN577"/>
      <c r="EO577"/>
      <c r="EP577"/>
      <c r="EQ577"/>
      <c r="ER577"/>
      <c r="ES577"/>
      <c r="ET577"/>
      <c r="EU577"/>
      <c r="EV577"/>
      <c r="EW577"/>
      <c r="EX577"/>
      <c r="EY577"/>
      <c r="EZ577"/>
      <c r="FA577"/>
      <c r="FB577"/>
      <c r="FC577"/>
      <c r="FD577"/>
      <c r="FE577"/>
      <c r="FF577"/>
      <c r="FG577"/>
      <c r="FH577"/>
      <c r="FI577"/>
      <c r="FJ577"/>
      <c r="FK577"/>
      <c r="FL577"/>
      <c r="FM577"/>
      <c r="FN577"/>
      <c r="FO577"/>
      <c r="FP577"/>
      <c r="FQ577"/>
      <c r="FR577"/>
      <c r="FS577"/>
      <c r="FT577"/>
      <c r="FU577"/>
      <c r="FV577"/>
      <c r="FW577"/>
      <c r="FX577"/>
      <c r="FY577"/>
      <c r="FZ577"/>
      <c r="GA577"/>
      <c r="GB577"/>
      <c r="GC577"/>
      <c r="GD577"/>
      <c r="GE577"/>
      <c r="GF577"/>
      <c r="GG577"/>
      <c r="GH577"/>
      <c r="GI577"/>
      <c r="GJ577"/>
      <c r="GK577"/>
      <c r="GL577"/>
      <c r="GM577"/>
      <c r="GN577"/>
      <c r="GO577"/>
      <c r="GP577"/>
      <c r="GQ577"/>
      <c r="GR577"/>
      <c r="GS577"/>
      <c r="GT577"/>
      <c r="GU577"/>
      <c r="GV577"/>
      <c r="GW577"/>
      <c r="GX577"/>
      <c r="GY577"/>
      <c r="GZ577"/>
      <c r="HA577"/>
      <c r="HB577"/>
      <c r="HC577"/>
      <c r="HD577"/>
      <c r="HE577"/>
      <c r="HF577"/>
      <c r="HG577"/>
      <c r="HH577"/>
      <c r="HI577"/>
      <c r="HJ577"/>
      <c r="HK577"/>
      <c r="HL577"/>
      <c r="HM577"/>
      <c r="HN577"/>
      <c r="HO577"/>
      <c r="HP577"/>
      <c r="HQ577"/>
      <c r="HR577"/>
      <c r="HS577"/>
      <c r="HT577"/>
      <c r="HU577"/>
      <c r="HV577"/>
      <c r="HW577"/>
      <c r="HX577"/>
      <c r="HY577"/>
      <c r="HZ577"/>
      <c r="IA577"/>
      <c r="IB577"/>
    </row>
    <row r="578" spans="1:236" ht="12.75" customHeight="1" x14ac:dyDescent="0.25">
      <c r="A578" s="10">
        <v>4</v>
      </c>
      <c r="B578" s="19">
        <v>538</v>
      </c>
      <c r="C578" s="10">
        <v>575</v>
      </c>
      <c r="D578" s="64"/>
      <c r="E578" s="99">
        <v>49.5</v>
      </c>
      <c r="F578" s="99">
        <v>46</v>
      </c>
      <c r="G578" s="99">
        <v>45</v>
      </c>
      <c r="H578" s="99">
        <f t="shared" si="37"/>
        <v>45.5</v>
      </c>
      <c r="I578" s="5">
        <v>2</v>
      </c>
      <c r="J578" s="110">
        <v>3</v>
      </c>
      <c r="K578" s="5"/>
      <c r="L578" s="5"/>
      <c r="M578" s="5"/>
      <c r="N578" s="5"/>
      <c r="O578" s="5"/>
      <c r="P578" s="5"/>
      <c r="Q578" s="5"/>
      <c r="R578" s="18">
        <f t="shared" si="34"/>
        <v>2070.25</v>
      </c>
      <c r="S578" s="10">
        <f t="shared" si="35"/>
        <v>1.6259705477735672E-3</v>
      </c>
      <c r="T578"/>
      <c r="U578"/>
      <c r="V578"/>
      <c r="W578"/>
      <c r="X578"/>
      <c r="Y578"/>
      <c r="Z578"/>
      <c r="AA578"/>
      <c r="AB578"/>
      <c r="AC578"/>
      <c r="AD578"/>
      <c r="AE578"/>
      <c r="AF578"/>
      <c r="AG578"/>
      <c r="AH578"/>
      <c r="AI578"/>
      <c r="AJ578"/>
      <c r="AK578"/>
      <c r="AL578"/>
      <c r="AM578"/>
      <c r="AN578"/>
      <c r="AO578"/>
      <c r="AP578"/>
      <c r="AQ578"/>
      <c r="AR578"/>
      <c r="AS578"/>
      <c r="AT578"/>
      <c r="AU578"/>
      <c r="AV578"/>
      <c r="AW578"/>
      <c r="AX578"/>
      <c r="AY578"/>
      <c r="AZ578"/>
      <c r="BA578"/>
      <c r="BB578"/>
      <c r="BC578"/>
      <c r="BD578"/>
      <c r="BE578"/>
      <c r="BF578"/>
      <c r="BG578"/>
      <c r="BH578"/>
      <c r="BI578"/>
      <c r="BJ578"/>
      <c r="BK578"/>
      <c r="BL578"/>
      <c r="BM578"/>
      <c r="BN578"/>
      <c r="BO578"/>
      <c r="BP578"/>
      <c r="BQ578"/>
      <c r="BR578"/>
      <c r="BS578"/>
      <c r="BT578"/>
      <c r="BU578"/>
      <c r="BV578"/>
      <c r="BW578"/>
      <c r="BX578"/>
      <c r="BY578"/>
      <c r="BZ578"/>
      <c r="CA578"/>
      <c r="CB578"/>
      <c r="CC578"/>
      <c r="CD578"/>
      <c r="CE578"/>
      <c r="CF578"/>
      <c r="CG578"/>
      <c r="CH578"/>
      <c r="CI578"/>
      <c r="CJ578"/>
      <c r="CK578"/>
      <c r="CL578"/>
      <c r="CM578"/>
      <c r="CN578"/>
      <c r="CO578"/>
      <c r="CP578"/>
      <c r="CQ578"/>
      <c r="CR578"/>
      <c r="CS578"/>
      <c r="CT578"/>
      <c r="CU578"/>
      <c r="CV578"/>
      <c r="CW578"/>
      <c r="CX578"/>
      <c r="CY578"/>
      <c r="CZ578"/>
      <c r="DA578"/>
      <c r="DB578"/>
      <c r="DC578"/>
      <c r="DD578"/>
      <c r="DE578"/>
      <c r="DF578"/>
      <c r="DG578"/>
      <c r="DH578"/>
      <c r="DI578"/>
      <c r="DJ578"/>
      <c r="DK578"/>
      <c r="DL578"/>
      <c r="DM578"/>
      <c r="DN578"/>
      <c r="DO578"/>
      <c r="DP578"/>
      <c r="DQ578"/>
      <c r="DR578"/>
      <c r="DS578"/>
      <c r="DT578"/>
      <c r="DU578"/>
      <c r="DV578"/>
      <c r="DW578"/>
      <c r="DX578"/>
      <c r="DY578"/>
      <c r="DZ578"/>
      <c r="EA578"/>
      <c r="EB578"/>
      <c r="EC578"/>
      <c r="ED578"/>
      <c r="EE578"/>
      <c r="EF578"/>
      <c r="EG578"/>
      <c r="EH578"/>
      <c r="EI578"/>
      <c r="EJ578"/>
      <c r="EK578"/>
      <c r="EL578"/>
      <c r="EM578"/>
      <c r="EN578"/>
      <c r="EO578"/>
      <c r="EP578"/>
      <c r="EQ578"/>
      <c r="ER578"/>
      <c r="ES578"/>
      <c r="ET578"/>
      <c r="EU578"/>
      <c r="EV578"/>
      <c r="EW578"/>
      <c r="EX578"/>
      <c r="EY578"/>
      <c r="EZ578"/>
      <c r="FA578"/>
      <c r="FB578"/>
      <c r="FC578"/>
      <c r="FD578"/>
      <c r="FE578"/>
      <c r="FF578"/>
      <c r="FG578"/>
      <c r="FH578"/>
      <c r="FI578"/>
      <c r="FJ578"/>
      <c r="FK578"/>
      <c r="FL578"/>
      <c r="FM578"/>
      <c r="FN578"/>
      <c r="FO578"/>
      <c r="FP578"/>
      <c r="FQ578"/>
      <c r="FR578"/>
      <c r="FS578"/>
      <c r="FT578"/>
      <c r="FU578"/>
      <c r="FV578"/>
      <c r="FW578"/>
      <c r="FX578"/>
      <c r="FY578"/>
      <c r="FZ578"/>
      <c r="GA578"/>
      <c r="GB578"/>
      <c r="GC578"/>
      <c r="GD578"/>
      <c r="GE578"/>
      <c r="GF578"/>
      <c r="GG578"/>
      <c r="GH578"/>
      <c r="GI578"/>
      <c r="GJ578"/>
      <c r="GK578"/>
      <c r="GL578"/>
      <c r="GM578"/>
      <c r="GN578"/>
      <c r="GO578"/>
      <c r="GP578"/>
      <c r="GQ578"/>
      <c r="GR578"/>
      <c r="GS578"/>
      <c r="GT578"/>
      <c r="GU578"/>
      <c r="GV578"/>
      <c r="GW578"/>
      <c r="GX578"/>
      <c r="GY578"/>
      <c r="GZ578"/>
      <c r="HA578"/>
      <c r="HB578"/>
      <c r="HC578"/>
      <c r="HD578"/>
      <c r="HE578"/>
      <c r="HF578"/>
      <c r="HG578"/>
      <c r="HH578"/>
      <c r="HI578"/>
      <c r="HJ578"/>
      <c r="HK578"/>
      <c r="HL578"/>
      <c r="HM578"/>
      <c r="HN578"/>
      <c r="HO578"/>
      <c r="HP578"/>
      <c r="HQ578"/>
      <c r="HR578"/>
      <c r="HS578"/>
      <c r="HT578"/>
      <c r="HU578"/>
      <c r="HV578"/>
      <c r="HW578"/>
      <c r="HX578"/>
      <c r="HY578"/>
      <c r="HZ578"/>
      <c r="IA578"/>
      <c r="IB578"/>
    </row>
    <row r="579" spans="1:236" ht="12.75" customHeight="1" x14ac:dyDescent="0.25">
      <c r="A579" s="10">
        <v>4</v>
      </c>
      <c r="B579" s="10">
        <v>539</v>
      </c>
      <c r="C579" s="10">
        <v>576</v>
      </c>
      <c r="D579" s="1"/>
      <c r="E579" s="99">
        <v>39</v>
      </c>
      <c r="F579" s="99">
        <v>37</v>
      </c>
      <c r="G579" s="99">
        <v>37</v>
      </c>
      <c r="H579" s="99">
        <f t="shared" si="37"/>
        <v>37</v>
      </c>
      <c r="I579" s="5">
        <v>3</v>
      </c>
      <c r="J579" s="110">
        <v>3</v>
      </c>
      <c r="K579" s="5"/>
      <c r="L579" s="5"/>
      <c r="M579" s="5"/>
      <c r="N579" s="5"/>
      <c r="O579" s="5"/>
      <c r="P579" s="5"/>
      <c r="Q579" s="5"/>
      <c r="R579" s="18">
        <f t="shared" si="34"/>
        <v>1369</v>
      </c>
      <c r="S579" s="10">
        <f t="shared" si="35"/>
        <v>1.0752100856911068E-3</v>
      </c>
      <c r="T579"/>
      <c r="U579"/>
      <c r="V579"/>
      <c r="W579"/>
      <c r="X579"/>
      <c r="Y579"/>
      <c r="Z579"/>
      <c r="AA579"/>
      <c r="AB579"/>
      <c r="AC579"/>
      <c r="AD579"/>
      <c r="AE579"/>
      <c r="AF579"/>
      <c r="AG579"/>
      <c r="AH579"/>
      <c r="AI579"/>
      <c r="AJ579"/>
      <c r="AK579"/>
      <c r="AL579"/>
      <c r="AM579"/>
      <c r="AN579"/>
      <c r="AO579"/>
      <c r="AP579"/>
      <c r="AQ579"/>
      <c r="AR579"/>
      <c r="AS579"/>
      <c r="AT579"/>
      <c r="AU579"/>
      <c r="AV579"/>
      <c r="AW579"/>
      <c r="AX579"/>
      <c r="AY579"/>
      <c r="AZ579"/>
      <c r="BA579"/>
      <c r="BB579"/>
      <c r="BC579"/>
      <c r="BD579"/>
      <c r="BE579"/>
      <c r="BF579"/>
      <c r="BG579"/>
      <c r="BH579"/>
      <c r="BI579"/>
      <c r="BJ579"/>
      <c r="BK579"/>
      <c r="BL579"/>
      <c r="BM579"/>
      <c r="BN579"/>
      <c r="BO579"/>
      <c r="BP579"/>
      <c r="BQ579"/>
      <c r="BR579"/>
      <c r="BS579"/>
      <c r="BT579"/>
      <c r="BU579"/>
      <c r="BV579"/>
      <c r="BW579"/>
      <c r="BX579"/>
      <c r="BY579"/>
      <c r="BZ579"/>
      <c r="CA579"/>
      <c r="CB579"/>
      <c r="CC579"/>
      <c r="CD579"/>
      <c r="CE579"/>
      <c r="CF579"/>
      <c r="CG579"/>
      <c r="CH579"/>
      <c r="CI579"/>
      <c r="CJ579"/>
      <c r="CK579"/>
      <c r="CL579"/>
      <c r="CM579"/>
      <c r="CN579"/>
      <c r="CO579"/>
      <c r="CP579"/>
      <c r="CQ579"/>
      <c r="CR579"/>
      <c r="CS579"/>
      <c r="CT579"/>
      <c r="CU579"/>
      <c r="CV579"/>
      <c r="CW579"/>
      <c r="CX579"/>
      <c r="CY579"/>
      <c r="CZ579"/>
      <c r="DA579"/>
      <c r="DB579"/>
      <c r="DC579"/>
      <c r="DD579"/>
      <c r="DE579"/>
      <c r="DF579"/>
      <c r="DG579"/>
      <c r="DH579"/>
      <c r="DI579"/>
      <c r="DJ579"/>
      <c r="DK579"/>
      <c r="DL579"/>
      <c r="DM579"/>
      <c r="DN579"/>
      <c r="DO579"/>
      <c r="DP579"/>
      <c r="DQ579"/>
      <c r="DR579"/>
      <c r="DS579"/>
      <c r="DT579"/>
      <c r="DU579"/>
      <c r="DV579"/>
      <c r="DW579"/>
      <c r="DX579"/>
      <c r="DY579"/>
      <c r="DZ579"/>
      <c r="EA579"/>
      <c r="EB579"/>
      <c r="EC579"/>
      <c r="ED579"/>
      <c r="EE579"/>
      <c r="EF579"/>
      <c r="EG579"/>
      <c r="EH579"/>
      <c r="EI579"/>
      <c r="EJ579"/>
      <c r="EK579"/>
      <c r="EL579"/>
      <c r="EM579"/>
      <c r="EN579"/>
      <c r="EO579"/>
      <c r="EP579"/>
      <c r="EQ579"/>
      <c r="ER579"/>
      <c r="ES579"/>
      <c r="ET579"/>
      <c r="EU579"/>
      <c r="EV579"/>
      <c r="EW579"/>
      <c r="EX579"/>
      <c r="EY579"/>
      <c r="EZ579"/>
      <c r="FA579"/>
      <c r="FB579"/>
      <c r="FC579"/>
      <c r="FD579"/>
      <c r="FE579"/>
      <c r="FF579"/>
      <c r="FG579"/>
      <c r="FH579"/>
      <c r="FI579"/>
      <c r="FJ579"/>
      <c r="FK579"/>
      <c r="FL579"/>
      <c r="FM579"/>
      <c r="FN579"/>
      <c r="FO579"/>
      <c r="FP579"/>
      <c r="FQ579"/>
      <c r="FR579"/>
      <c r="FS579"/>
      <c r="FT579"/>
      <c r="FU579"/>
      <c r="FV579"/>
      <c r="FW579"/>
      <c r="FX579"/>
      <c r="FY579"/>
      <c r="FZ579"/>
      <c r="GA579"/>
      <c r="GB579"/>
      <c r="GC579"/>
      <c r="GD579"/>
      <c r="GE579"/>
      <c r="GF579"/>
      <c r="GG579"/>
      <c r="GH579"/>
      <c r="GI579"/>
      <c r="GJ579"/>
      <c r="GK579"/>
      <c r="GL579"/>
      <c r="GM579"/>
      <c r="GN579"/>
      <c r="GO579"/>
      <c r="GP579"/>
      <c r="GQ579"/>
      <c r="GR579"/>
      <c r="GS579"/>
      <c r="GT579"/>
      <c r="GU579"/>
      <c r="GV579"/>
      <c r="GW579"/>
      <c r="GX579"/>
      <c r="GY579"/>
      <c r="GZ579"/>
      <c r="HA579"/>
      <c r="HB579"/>
      <c r="HC579"/>
      <c r="HD579"/>
      <c r="HE579"/>
      <c r="HF579"/>
      <c r="HG579"/>
      <c r="HH579"/>
      <c r="HI579"/>
      <c r="HJ579"/>
      <c r="HK579"/>
      <c r="HL579"/>
      <c r="HM579"/>
      <c r="HN579"/>
      <c r="HO579"/>
      <c r="HP579"/>
      <c r="HQ579"/>
      <c r="HR579"/>
      <c r="HS579"/>
      <c r="HT579"/>
      <c r="HU579"/>
      <c r="HV579"/>
      <c r="HW579"/>
      <c r="HX579"/>
      <c r="HY579"/>
      <c r="HZ579"/>
      <c r="IA579"/>
      <c r="IB579"/>
    </row>
    <row r="580" spans="1:236" ht="12.75" customHeight="1" x14ac:dyDescent="0.25">
      <c r="A580" s="10">
        <v>4</v>
      </c>
      <c r="B580" s="19">
        <v>540</v>
      </c>
      <c r="C580" s="19">
        <v>577</v>
      </c>
      <c r="D580" s="64"/>
      <c r="E580" s="99">
        <v>53.5</v>
      </c>
      <c r="F580" s="99">
        <v>53</v>
      </c>
      <c r="G580" s="99">
        <v>53</v>
      </c>
      <c r="H580" s="99">
        <f t="shared" si="37"/>
        <v>53</v>
      </c>
      <c r="I580" s="5">
        <v>2</v>
      </c>
      <c r="J580" s="110">
        <v>3</v>
      </c>
      <c r="K580" s="5"/>
      <c r="L580" s="5"/>
      <c r="M580" s="5"/>
      <c r="N580" s="5"/>
      <c r="O580" s="5"/>
      <c r="P580" s="5"/>
      <c r="Q580" s="5"/>
      <c r="R580" s="18">
        <f t="shared" si="34"/>
        <v>2809</v>
      </c>
      <c r="S580" s="10">
        <f t="shared" si="35"/>
        <v>2.2061834409834325E-3</v>
      </c>
      <c r="T580"/>
      <c r="U580"/>
      <c r="V580"/>
      <c r="W580"/>
      <c r="X580"/>
      <c r="Y580"/>
      <c r="Z580"/>
      <c r="AA580"/>
      <c r="AB580"/>
      <c r="AC580"/>
      <c r="AD580"/>
      <c r="AE580"/>
      <c r="AF580"/>
      <c r="AG580"/>
      <c r="AH580"/>
      <c r="AI580"/>
      <c r="AJ580"/>
      <c r="AK580"/>
      <c r="AL580"/>
      <c r="AM580"/>
      <c r="AN580"/>
      <c r="AO580"/>
      <c r="AP580"/>
      <c r="AQ580"/>
      <c r="AR580"/>
      <c r="AS580"/>
      <c r="AT580"/>
      <c r="AU580"/>
      <c r="AV580"/>
      <c r="AW580"/>
      <c r="AX580"/>
      <c r="AY580"/>
      <c r="AZ580"/>
      <c r="BA580"/>
      <c r="BB580"/>
      <c r="BC580"/>
      <c r="BD580"/>
      <c r="BE580"/>
      <c r="BF580"/>
      <c r="BG580"/>
      <c r="BH580"/>
      <c r="BI580"/>
      <c r="BJ580"/>
      <c r="BK580"/>
      <c r="BL580"/>
      <c r="BM580"/>
      <c r="BN580"/>
      <c r="BO580"/>
      <c r="BP580"/>
      <c r="BQ580"/>
      <c r="BR580"/>
      <c r="BS580"/>
      <c r="BT580"/>
      <c r="BU580"/>
      <c r="BV580"/>
      <c r="BW580"/>
      <c r="BX580"/>
      <c r="BY580"/>
      <c r="BZ580"/>
      <c r="CA580"/>
      <c r="CB580"/>
      <c r="CC580"/>
      <c r="CD580"/>
      <c r="CE580"/>
      <c r="CF580"/>
      <c r="CG580"/>
      <c r="CH580"/>
      <c r="CI580"/>
      <c r="CJ580"/>
      <c r="CK580"/>
      <c r="CL580"/>
      <c r="CM580"/>
      <c r="CN580"/>
      <c r="CO580"/>
      <c r="CP580"/>
      <c r="CQ580"/>
      <c r="CR580"/>
      <c r="CS580"/>
      <c r="CT580"/>
      <c r="CU580"/>
      <c r="CV580"/>
      <c r="CW580"/>
      <c r="CX580"/>
      <c r="CY580"/>
      <c r="CZ580"/>
      <c r="DA580"/>
      <c r="DB580"/>
      <c r="DC580"/>
      <c r="DD580"/>
      <c r="DE580"/>
      <c r="DF580"/>
      <c r="DG580"/>
      <c r="DH580"/>
      <c r="DI580"/>
      <c r="DJ580"/>
      <c r="DK580"/>
      <c r="DL580"/>
      <c r="DM580"/>
      <c r="DN580"/>
      <c r="DO580"/>
      <c r="DP580"/>
      <c r="DQ580"/>
      <c r="DR580"/>
      <c r="DS580"/>
      <c r="DT580"/>
      <c r="DU580"/>
      <c r="DV580"/>
      <c r="DW580"/>
      <c r="DX580"/>
      <c r="DY580"/>
      <c r="DZ580"/>
      <c r="EA580"/>
      <c r="EB580"/>
      <c r="EC580"/>
      <c r="ED580"/>
      <c r="EE580"/>
      <c r="EF580"/>
      <c r="EG580"/>
      <c r="EH580"/>
      <c r="EI580"/>
      <c r="EJ580"/>
      <c r="EK580"/>
      <c r="EL580"/>
      <c r="EM580"/>
      <c r="EN580"/>
      <c r="EO580"/>
      <c r="EP580"/>
      <c r="EQ580"/>
      <c r="ER580"/>
      <c r="ES580"/>
      <c r="ET580"/>
      <c r="EU580"/>
      <c r="EV580"/>
      <c r="EW580"/>
      <c r="EX580"/>
      <c r="EY580"/>
      <c r="EZ580"/>
      <c r="FA580"/>
      <c r="FB580"/>
      <c r="FC580"/>
      <c r="FD580"/>
      <c r="FE580"/>
      <c r="FF580"/>
      <c r="FG580"/>
      <c r="FH580"/>
      <c r="FI580"/>
      <c r="FJ580"/>
      <c r="FK580"/>
      <c r="FL580"/>
      <c r="FM580"/>
      <c r="FN580"/>
      <c r="FO580"/>
      <c r="FP580"/>
      <c r="FQ580"/>
      <c r="FR580"/>
      <c r="FS580"/>
      <c r="FT580"/>
      <c r="FU580"/>
      <c r="FV580"/>
      <c r="FW580"/>
      <c r="FX580"/>
      <c r="FY580"/>
      <c r="FZ580"/>
      <c r="GA580"/>
      <c r="GB580"/>
      <c r="GC580"/>
      <c r="GD580"/>
      <c r="GE580"/>
      <c r="GF580"/>
      <c r="GG580"/>
      <c r="GH580"/>
      <c r="GI580"/>
      <c r="GJ580"/>
      <c r="GK580"/>
      <c r="GL580"/>
      <c r="GM580"/>
      <c r="GN580"/>
      <c r="GO580"/>
      <c r="GP580"/>
      <c r="GQ580"/>
      <c r="GR580"/>
      <c r="GS580"/>
      <c r="GT580"/>
      <c r="GU580"/>
      <c r="GV580"/>
      <c r="GW580"/>
      <c r="GX580"/>
      <c r="GY580"/>
      <c r="GZ580"/>
      <c r="HA580"/>
      <c r="HB580"/>
      <c r="HC580"/>
      <c r="HD580"/>
      <c r="HE580"/>
      <c r="HF580"/>
      <c r="HG580"/>
      <c r="HH580"/>
      <c r="HI580"/>
      <c r="HJ580"/>
      <c r="HK580"/>
      <c r="HL580"/>
      <c r="HM580"/>
      <c r="HN580"/>
      <c r="HO580"/>
      <c r="HP580"/>
      <c r="HQ580"/>
      <c r="HR580"/>
      <c r="HS580"/>
      <c r="HT580"/>
      <c r="HU580"/>
      <c r="HV580"/>
      <c r="HW580"/>
      <c r="HX580"/>
      <c r="HY580"/>
      <c r="HZ580"/>
      <c r="IA580"/>
      <c r="IB580"/>
    </row>
    <row r="581" spans="1:236" ht="12.75" customHeight="1" x14ac:dyDescent="0.25">
      <c r="A581" s="10">
        <v>4</v>
      </c>
      <c r="B581" s="10">
        <v>541</v>
      </c>
      <c r="C581" s="10">
        <v>578</v>
      </c>
      <c r="D581" s="1"/>
      <c r="E581" s="99">
        <v>53</v>
      </c>
      <c r="F581" s="99">
        <v>56</v>
      </c>
      <c r="G581" s="99">
        <v>52</v>
      </c>
      <c r="H581" s="99">
        <f t="shared" si="37"/>
        <v>54</v>
      </c>
      <c r="I581" s="5">
        <v>3</v>
      </c>
      <c r="J581" s="110">
        <v>3</v>
      </c>
      <c r="K581" s="5"/>
      <c r="L581" s="5"/>
      <c r="M581" s="5"/>
      <c r="N581" s="5"/>
      <c r="O581" s="5"/>
      <c r="P581" s="5"/>
      <c r="Q581" s="138"/>
      <c r="R581" s="18">
        <f t="shared" ref="R581:R644" si="38">H581^2</f>
        <v>2916</v>
      </c>
      <c r="S581" s="10">
        <f t="shared" ref="S581:S644" si="39">(PI()*R581)/(4*1000000)</f>
        <v>2.290221044466959E-3</v>
      </c>
      <c r="T581"/>
      <c r="U581"/>
      <c r="V581"/>
      <c r="W581"/>
      <c r="X581"/>
      <c r="Y581"/>
      <c r="Z581"/>
      <c r="AA581"/>
      <c r="AB581"/>
      <c r="AC581"/>
      <c r="AD581"/>
      <c r="AE581"/>
      <c r="AF581"/>
      <c r="AG581"/>
      <c r="AH581"/>
      <c r="AI581"/>
      <c r="AJ581"/>
      <c r="AK581"/>
      <c r="AL581"/>
      <c r="AM581"/>
      <c r="AN581"/>
      <c r="AO581"/>
      <c r="AP581"/>
      <c r="AQ581"/>
      <c r="AR581"/>
      <c r="AS581"/>
      <c r="AT581"/>
      <c r="AU581"/>
      <c r="AV581"/>
      <c r="AW581"/>
      <c r="AX581"/>
      <c r="AY581"/>
      <c r="AZ581"/>
      <c r="BA581"/>
      <c r="BB581"/>
      <c r="BC581"/>
      <c r="BD581"/>
      <c r="BE581"/>
      <c r="BF581"/>
      <c r="BG581"/>
      <c r="BH581"/>
      <c r="BI581"/>
      <c r="BJ581"/>
      <c r="BK581"/>
      <c r="BL581"/>
      <c r="BM581"/>
      <c r="BN581"/>
      <c r="BO581"/>
      <c r="BP581"/>
      <c r="BQ581"/>
      <c r="BR581"/>
      <c r="BS581"/>
      <c r="BT581"/>
      <c r="BU581"/>
      <c r="BV581"/>
      <c r="BW581"/>
      <c r="BX581"/>
      <c r="BY581"/>
      <c r="BZ581"/>
      <c r="CA581"/>
      <c r="CB581"/>
      <c r="CC581"/>
      <c r="CD581"/>
      <c r="CE581"/>
      <c r="CF581"/>
      <c r="CG581"/>
      <c r="CH581"/>
      <c r="CI581"/>
      <c r="CJ581"/>
      <c r="CK581"/>
      <c r="CL581"/>
      <c r="CM581"/>
      <c r="CN581"/>
      <c r="CO581"/>
      <c r="CP581"/>
      <c r="CQ581"/>
      <c r="CR581"/>
      <c r="CS581"/>
      <c r="CT581"/>
      <c r="CU581"/>
      <c r="CV581"/>
      <c r="CW581"/>
      <c r="CX581"/>
      <c r="CY581"/>
      <c r="CZ581"/>
      <c r="DA581"/>
      <c r="DB581"/>
      <c r="DC581"/>
      <c r="DD581"/>
      <c r="DE581"/>
      <c r="DF581"/>
      <c r="DG581"/>
      <c r="DH581"/>
      <c r="DI581"/>
      <c r="DJ581"/>
      <c r="DK581"/>
      <c r="DL581"/>
      <c r="DM581"/>
      <c r="DN581"/>
      <c r="DO581"/>
      <c r="DP581"/>
      <c r="DQ581"/>
      <c r="DR581"/>
      <c r="DS581"/>
      <c r="DT581"/>
      <c r="DU581"/>
      <c r="DV581"/>
      <c r="DW581"/>
      <c r="DX581"/>
      <c r="DY581"/>
      <c r="DZ581"/>
      <c r="EA581"/>
      <c r="EB581"/>
      <c r="EC581"/>
      <c r="ED581"/>
      <c r="EE581"/>
      <c r="EF581"/>
      <c r="EG581"/>
      <c r="EH581"/>
      <c r="EI581"/>
      <c r="EJ581"/>
      <c r="EK581"/>
      <c r="EL581"/>
      <c r="EM581"/>
      <c r="EN581"/>
      <c r="EO581"/>
      <c r="EP581"/>
      <c r="EQ581"/>
      <c r="ER581"/>
      <c r="ES581"/>
      <c r="ET581"/>
      <c r="EU581"/>
      <c r="EV581"/>
      <c r="EW581"/>
      <c r="EX581"/>
      <c r="EY581"/>
      <c r="EZ581"/>
      <c r="FA581"/>
      <c r="FB581"/>
      <c r="FC581"/>
      <c r="FD581"/>
      <c r="FE581"/>
      <c r="FF581"/>
      <c r="FG581"/>
      <c r="FH581"/>
      <c r="FI581"/>
      <c r="FJ581"/>
      <c r="FK581"/>
      <c r="FL581"/>
      <c r="FM581"/>
      <c r="FN581"/>
      <c r="FO581"/>
      <c r="FP581"/>
      <c r="FQ581"/>
      <c r="FR581"/>
      <c r="FS581"/>
      <c r="FT581"/>
      <c r="FU581"/>
      <c r="FV581"/>
      <c r="FW581"/>
      <c r="FX581"/>
      <c r="FY581"/>
      <c r="FZ581"/>
      <c r="GA581"/>
      <c r="GB581"/>
      <c r="GC581"/>
      <c r="GD581"/>
      <c r="GE581"/>
      <c r="GF581"/>
      <c r="GG581"/>
      <c r="GH581"/>
      <c r="GI581"/>
      <c r="GJ581"/>
      <c r="GK581"/>
      <c r="GL581"/>
      <c r="GM581"/>
      <c r="GN581"/>
      <c r="GO581"/>
      <c r="GP581"/>
      <c r="GQ581"/>
      <c r="GR581"/>
      <c r="GS581"/>
      <c r="GT581"/>
      <c r="GU581"/>
      <c r="GV581"/>
      <c r="GW581"/>
      <c r="GX581"/>
      <c r="GY581"/>
      <c r="GZ581"/>
      <c r="HA581"/>
      <c r="HB581"/>
      <c r="HC581"/>
      <c r="HD581"/>
      <c r="HE581"/>
      <c r="HF581"/>
      <c r="HG581"/>
      <c r="HH581"/>
      <c r="HI581"/>
      <c r="HJ581"/>
      <c r="HK581"/>
      <c r="HL581"/>
      <c r="HM581"/>
      <c r="HN581"/>
      <c r="HO581"/>
      <c r="HP581"/>
      <c r="HQ581"/>
      <c r="HR581"/>
      <c r="HS581"/>
      <c r="HT581"/>
      <c r="HU581"/>
      <c r="HV581"/>
      <c r="HW581"/>
      <c r="HX581"/>
      <c r="HY581"/>
      <c r="HZ581"/>
      <c r="IA581"/>
      <c r="IB581"/>
    </row>
    <row r="582" spans="1:236" ht="12.75" customHeight="1" x14ac:dyDescent="0.25">
      <c r="A582" s="10">
        <v>4</v>
      </c>
      <c r="B582" s="19">
        <v>542</v>
      </c>
      <c r="C582" s="19">
        <v>579</v>
      </c>
      <c r="D582" s="64"/>
      <c r="E582" s="99">
        <v>34.5</v>
      </c>
      <c r="F582" s="99">
        <v>39</v>
      </c>
      <c r="G582" s="99">
        <v>38</v>
      </c>
      <c r="H582" s="99">
        <f t="shared" si="37"/>
        <v>38.5</v>
      </c>
      <c r="I582" s="5">
        <v>2</v>
      </c>
      <c r="J582" s="110">
        <v>3</v>
      </c>
      <c r="K582" s="5"/>
      <c r="L582" s="5"/>
      <c r="M582" s="5"/>
      <c r="N582" s="5"/>
      <c r="O582" s="5"/>
      <c r="P582" s="5"/>
      <c r="Q582" s="138"/>
      <c r="R582" s="18">
        <f t="shared" si="38"/>
        <v>1482.25</v>
      </c>
      <c r="S582" s="10">
        <f t="shared" si="39"/>
        <v>1.1641564276958676E-3</v>
      </c>
      <c r="T582"/>
      <c r="U582"/>
      <c r="V582"/>
      <c r="W582"/>
      <c r="X582"/>
      <c r="Y582"/>
      <c r="Z582"/>
      <c r="AA582"/>
      <c r="AB582"/>
      <c r="AC582"/>
      <c r="AD582"/>
      <c r="AE582"/>
      <c r="AF582"/>
      <c r="AG582"/>
      <c r="AH582"/>
      <c r="AI582"/>
      <c r="AJ582"/>
      <c r="AK582"/>
      <c r="AL582"/>
      <c r="AM582"/>
      <c r="AN582"/>
      <c r="AO582"/>
      <c r="AP582"/>
      <c r="AQ582"/>
      <c r="AR582"/>
      <c r="AS582"/>
      <c r="AT582"/>
      <c r="AU582"/>
      <c r="AV582"/>
      <c r="AW582"/>
      <c r="AX582"/>
      <c r="AY582"/>
      <c r="AZ582"/>
      <c r="BA582"/>
      <c r="BB582"/>
      <c r="BC582"/>
      <c r="BD582"/>
      <c r="BE582"/>
      <c r="BF582"/>
      <c r="BG582"/>
      <c r="BH582"/>
      <c r="BI582"/>
      <c r="BJ582"/>
      <c r="BK582"/>
      <c r="BL582"/>
      <c r="BM582"/>
      <c r="BN582"/>
      <c r="BO582"/>
      <c r="BP582"/>
      <c r="BQ582"/>
      <c r="BR582"/>
      <c r="BS582"/>
      <c r="BT582"/>
      <c r="BU582"/>
      <c r="BV582"/>
      <c r="BW582"/>
      <c r="BX582"/>
      <c r="BY582"/>
      <c r="BZ582"/>
      <c r="CA582"/>
      <c r="CB582"/>
      <c r="CC582"/>
      <c r="CD582"/>
      <c r="CE582"/>
      <c r="CF582"/>
      <c r="CG582"/>
      <c r="CH582"/>
      <c r="CI582"/>
      <c r="CJ582"/>
      <c r="CK582"/>
      <c r="CL582"/>
      <c r="CM582"/>
      <c r="CN582"/>
      <c r="CO582"/>
      <c r="CP582"/>
      <c r="CQ582"/>
      <c r="CR582"/>
      <c r="CS582"/>
      <c r="CT582"/>
      <c r="CU582"/>
      <c r="CV582"/>
      <c r="CW582"/>
      <c r="CX582"/>
      <c r="CY582"/>
      <c r="CZ582"/>
      <c r="DA582"/>
      <c r="DB582"/>
      <c r="DC582"/>
      <c r="DD582"/>
      <c r="DE582"/>
      <c r="DF582"/>
      <c r="DG582"/>
      <c r="DH582"/>
      <c r="DI582"/>
      <c r="DJ582"/>
      <c r="DK582"/>
      <c r="DL582"/>
      <c r="DM582"/>
      <c r="DN582"/>
      <c r="DO582"/>
      <c r="DP582"/>
      <c r="DQ582"/>
      <c r="DR582"/>
      <c r="DS582"/>
      <c r="DT582"/>
      <c r="DU582"/>
      <c r="DV582"/>
      <c r="DW582"/>
      <c r="DX582"/>
      <c r="DY582"/>
      <c r="DZ582"/>
      <c r="EA582"/>
      <c r="EB582"/>
      <c r="EC582"/>
      <c r="ED582"/>
      <c r="EE582"/>
      <c r="EF582"/>
      <c r="EG582"/>
      <c r="EH582"/>
      <c r="EI582"/>
      <c r="EJ582"/>
      <c r="EK582"/>
      <c r="EL582"/>
      <c r="EM582"/>
      <c r="EN582"/>
      <c r="EO582"/>
      <c r="EP582"/>
      <c r="EQ582"/>
      <c r="ER582"/>
      <c r="ES582"/>
      <c r="ET582"/>
      <c r="EU582"/>
      <c r="EV582"/>
      <c r="EW582"/>
      <c r="EX582"/>
      <c r="EY582"/>
      <c r="EZ582"/>
      <c r="FA582"/>
      <c r="FB582"/>
      <c r="FC582"/>
      <c r="FD582"/>
      <c r="FE582"/>
      <c r="FF582"/>
      <c r="FG582"/>
      <c r="FH582"/>
      <c r="FI582"/>
      <c r="FJ582"/>
      <c r="FK582"/>
      <c r="FL582"/>
      <c r="FM582"/>
      <c r="FN582"/>
      <c r="FO582"/>
      <c r="FP582"/>
      <c r="FQ582"/>
      <c r="FR582"/>
      <c r="FS582"/>
      <c r="FT582"/>
      <c r="FU582"/>
      <c r="FV582"/>
      <c r="FW582"/>
      <c r="FX582"/>
      <c r="FY582"/>
      <c r="FZ582"/>
      <c r="GA582"/>
      <c r="GB582"/>
      <c r="GC582"/>
      <c r="GD582"/>
      <c r="GE582"/>
      <c r="GF582"/>
      <c r="GG582"/>
      <c r="GH582"/>
      <c r="GI582"/>
      <c r="GJ582"/>
      <c r="GK582"/>
      <c r="GL582"/>
      <c r="GM582"/>
      <c r="GN582"/>
      <c r="GO582"/>
      <c r="GP582"/>
      <c r="GQ582"/>
      <c r="GR582"/>
      <c r="GS582"/>
      <c r="GT582"/>
      <c r="GU582"/>
      <c r="GV582"/>
      <c r="GW582"/>
      <c r="GX582"/>
      <c r="GY582"/>
      <c r="GZ582"/>
      <c r="HA582"/>
      <c r="HB582"/>
      <c r="HC582"/>
      <c r="HD582"/>
      <c r="HE582"/>
      <c r="HF582"/>
      <c r="HG582"/>
      <c r="HH582"/>
      <c r="HI582"/>
      <c r="HJ582"/>
      <c r="HK582"/>
      <c r="HL582"/>
      <c r="HM582"/>
      <c r="HN582"/>
      <c r="HO582"/>
      <c r="HP582"/>
      <c r="HQ582"/>
      <c r="HR582"/>
      <c r="HS582"/>
      <c r="HT582"/>
      <c r="HU582"/>
      <c r="HV582"/>
      <c r="HW582"/>
      <c r="HX582"/>
      <c r="HY582"/>
      <c r="HZ582"/>
      <c r="IA582"/>
      <c r="IB582"/>
    </row>
    <row r="583" spans="1:236" ht="12.75" customHeight="1" x14ac:dyDescent="0.25">
      <c r="A583" s="10">
        <v>4</v>
      </c>
      <c r="B583" s="10">
        <v>543</v>
      </c>
      <c r="C583" s="10">
        <v>580</v>
      </c>
      <c r="D583" s="1"/>
      <c r="E583" s="99">
        <v>50.5</v>
      </c>
      <c r="F583" s="99">
        <v>51</v>
      </c>
      <c r="G583" s="99">
        <v>52</v>
      </c>
      <c r="H583" s="99">
        <f t="shared" si="37"/>
        <v>51.5</v>
      </c>
      <c r="I583" s="5">
        <v>2</v>
      </c>
      <c r="J583" s="110">
        <v>3</v>
      </c>
      <c r="K583" s="5"/>
      <c r="L583" s="5"/>
      <c r="M583" s="5"/>
      <c r="N583" s="5"/>
      <c r="O583" s="5"/>
      <c r="P583" s="5"/>
      <c r="Q583" s="138"/>
      <c r="R583" s="18">
        <f t="shared" si="38"/>
        <v>2652.25</v>
      </c>
      <c r="S583" s="10">
        <f t="shared" si="39"/>
        <v>2.0830722788708822E-3</v>
      </c>
      <c r="T583"/>
      <c r="U583"/>
      <c r="V583"/>
      <c r="W583"/>
      <c r="X583"/>
      <c r="Y583"/>
      <c r="Z583"/>
      <c r="AA583"/>
      <c r="AB583"/>
      <c r="AC583"/>
      <c r="AD583"/>
      <c r="AE583"/>
      <c r="AF583"/>
      <c r="AG583"/>
      <c r="AH583"/>
      <c r="AI583"/>
      <c r="AJ583"/>
      <c r="AK583"/>
      <c r="AL583"/>
      <c r="AM583"/>
      <c r="AN583"/>
      <c r="AO583"/>
      <c r="AP583"/>
      <c r="AQ583"/>
      <c r="AR583"/>
      <c r="AS583"/>
      <c r="AT583"/>
      <c r="AU583"/>
      <c r="AV583"/>
      <c r="AW583"/>
      <c r="AX583"/>
      <c r="AY583"/>
      <c r="AZ583"/>
      <c r="BA583"/>
      <c r="BB583"/>
      <c r="BC583"/>
      <c r="BD583"/>
      <c r="BE583"/>
      <c r="BF583"/>
      <c r="BG583"/>
      <c r="BH583"/>
      <c r="BI583"/>
      <c r="BJ583"/>
      <c r="BK583"/>
      <c r="BL583"/>
      <c r="BM583"/>
      <c r="BN583"/>
      <c r="BO583"/>
      <c r="BP583"/>
      <c r="BQ583"/>
      <c r="BR583"/>
      <c r="BS583"/>
      <c r="BT583"/>
      <c r="BU583"/>
      <c r="BV583"/>
      <c r="BW583"/>
      <c r="BX583"/>
      <c r="BY583"/>
      <c r="BZ583"/>
      <c r="CA583"/>
      <c r="CB583"/>
      <c r="CC583"/>
      <c r="CD583"/>
      <c r="CE583"/>
      <c r="CF583"/>
      <c r="CG583"/>
      <c r="CH583"/>
      <c r="CI583"/>
      <c r="CJ583"/>
      <c r="CK583"/>
      <c r="CL583"/>
      <c r="CM583"/>
      <c r="CN583"/>
      <c r="CO583"/>
      <c r="CP583"/>
      <c r="CQ583"/>
      <c r="CR583"/>
      <c r="CS583"/>
      <c r="CT583"/>
      <c r="CU583"/>
      <c r="CV583"/>
      <c r="CW583"/>
      <c r="CX583"/>
      <c r="CY583"/>
      <c r="CZ583"/>
      <c r="DA583"/>
      <c r="DB583"/>
      <c r="DC583"/>
      <c r="DD583"/>
      <c r="DE583"/>
      <c r="DF583"/>
      <c r="DG583"/>
      <c r="DH583"/>
      <c r="DI583"/>
      <c r="DJ583"/>
      <c r="DK583"/>
      <c r="DL583"/>
      <c r="DM583"/>
      <c r="DN583"/>
      <c r="DO583"/>
      <c r="DP583"/>
      <c r="DQ583"/>
      <c r="DR583"/>
      <c r="DS583"/>
      <c r="DT583"/>
      <c r="DU583"/>
      <c r="DV583"/>
      <c r="DW583"/>
      <c r="DX583"/>
      <c r="DY583"/>
      <c r="DZ583"/>
      <c r="EA583"/>
      <c r="EB583"/>
      <c r="EC583"/>
      <c r="ED583"/>
      <c r="EE583"/>
      <c r="EF583"/>
      <c r="EG583"/>
      <c r="EH583"/>
      <c r="EI583"/>
      <c r="EJ583"/>
      <c r="EK583"/>
      <c r="EL583"/>
      <c r="EM583"/>
      <c r="EN583"/>
      <c r="EO583"/>
      <c r="EP583"/>
      <c r="EQ583"/>
      <c r="ER583"/>
      <c r="ES583"/>
      <c r="ET583"/>
      <c r="EU583"/>
      <c r="EV583"/>
      <c r="EW583"/>
      <c r="EX583"/>
      <c r="EY583"/>
      <c r="EZ583"/>
      <c r="FA583"/>
      <c r="FB583"/>
      <c r="FC583"/>
      <c r="FD583"/>
      <c r="FE583"/>
      <c r="FF583"/>
      <c r="FG583"/>
      <c r="FH583"/>
      <c r="FI583"/>
      <c r="FJ583"/>
      <c r="FK583"/>
      <c r="FL583"/>
      <c r="FM583"/>
      <c r="FN583"/>
      <c r="FO583"/>
      <c r="FP583"/>
      <c r="FQ583"/>
      <c r="FR583"/>
      <c r="FS583"/>
      <c r="FT583"/>
      <c r="FU583"/>
      <c r="FV583"/>
      <c r="FW583"/>
      <c r="FX583"/>
      <c r="FY583"/>
      <c r="FZ583"/>
      <c r="GA583"/>
      <c r="GB583"/>
      <c r="GC583"/>
      <c r="GD583"/>
      <c r="GE583"/>
      <c r="GF583"/>
      <c r="GG583"/>
      <c r="GH583"/>
      <c r="GI583"/>
      <c r="GJ583"/>
      <c r="GK583"/>
      <c r="GL583"/>
      <c r="GM583"/>
      <c r="GN583"/>
      <c r="GO583"/>
      <c r="GP583"/>
      <c r="GQ583"/>
      <c r="GR583"/>
      <c r="GS583"/>
      <c r="GT583"/>
      <c r="GU583"/>
      <c r="GV583"/>
      <c r="GW583"/>
      <c r="GX583"/>
      <c r="GY583"/>
      <c r="GZ583"/>
      <c r="HA583"/>
      <c r="HB583"/>
      <c r="HC583"/>
      <c r="HD583"/>
      <c r="HE583"/>
      <c r="HF583"/>
      <c r="HG583"/>
      <c r="HH583"/>
      <c r="HI583"/>
      <c r="HJ583"/>
      <c r="HK583"/>
      <c r="HL583"/>
      <c r="HM583"/>
      <c r="HN583"/>
      <c r="HO583"/>
      <c r="HP583"/>
      <c r="HQ583"/>
      <c r="HR583"/>
      <c r="HS583"/>
      <c r="HT583"/>
      <c r="HU583"/>
      <c r="HV583"/>
      <c r="HW583"/>
      <c r="HX583"/>
      <c r="HY583"/>
      <c r="HZ583"/>
      <c r="IA583"/>
      <c r="IB583"/>
    </row>
    <row r="584" spans="1:236" ht="12.75" customHeight="1" x14ac:dyDescent="0.25">
      <c r="A584" s="10">
        <v>4</v>
      </c>
      <c r="B584" s="19">
        <v>544</v>
      </c>
      <c r="C584" s="10">
        <v>581</v>
      </c>
      <c r="D584" s="64"/>
      <c r="E584" s="99">
        <v>42.5</v>
      </c>
      <c r="F584" s="99">
        <v>44</v>
      </c>
      <c r="G584" s="99">
        <v>46</v>
      </c>
      <c r="H584" s="99">
        <f t="shared" si="37"/>
        <v>45</v>
      </c>
      <c r="I584" s="5">
        <v>1</v>
      </c>
      <c r="J584" s="110">
        <v>3</v>
      </c>
      <c r="K584" s="3" t="s">
        <v>132</v>
      </c>
      <c r="L584" s="5">
        <v>4.7</v>
      </c>
      <c r="M584" s="5"/>
      <c r="N584" s="5"/>
      <c r="O584" s="5"/>
      <c r="P584" s="5"/>
      <c r="Q584" s="138"/>
      <c r="R584" s="18">
        <f t="shared" si="38"/>
        <v>2025</v>
      </c>
      <c r="S584" s="10">
        <f t="shared" si="39"/>
        <v>1.5904312808798326E-3</v>
      </c>
      <c r="T584"/>
      <c r="U584"/>
      <c r="V584"/>
      <c r="W584"/>
      <c r="X584"/>
      <c r="Y584"/>
      <c r="Z584"/>
      <c r="AA584"/>
      <c r="AB584"/>
      <c r="AC584"/>
      <c r="AD584"/>
      <c r="AE584"/>
      <c r="AF584"/>
      <c r="AG584"/>
      <c r="AH584"/>
      <c r="AI584"/>
      <c r="AJ584"/>
      <c r="AK584"/>
      <c r="AL584"/>
      <c r="AM584"/>
      <c r="AN584"/>
      <c r="AO584"/>
      <c r="AP584"/>
      <c r="AQ584"/>
      <c r="AR584"/>
      <c r="AS584"/>
      <c r="AT584"/>
      <c r="AU584"/>
      <c r="AV584"/>
      <c r="AW584"/>
      <c r="AX584"/>
      <c r="AY584"/>
      <c r="AZ584"/>
      <c r="BA584"/>
      <c r="BB584"/>
      <c r="BC584"/>
      <c r="BD584"/>
      <c r="BE584"/>
      <c r="BF584"/>
      <c r="BG584"/>
      <c r="BH584"/>
      <c r="BI584"/>
      <c r="BJ584"/>
      <c r="BK584"/>
      <c r="BL584"/>
      <c r="BM584"/>
      <c r="BN584"/>
      <c r="BO584"/>
      <c r="BP584"/>
      <c r="BQ584"/>
      <c r="BR584"/>
      <c r="BS584"/>
      <c r="BT584"/>
      <c r="BU584"/>
      <c r="BV584"/>
      <c r="BW584"/>
      <c r="BX584"/>
      <c r="BY584"/>
      <c r="BZ584"/>
      <c r="CA584"/>
      <c r="CB584"/>
      <c r="CC584"/>
      <c r="CD584"/>
      <c r="CE584"/>
      <c r="CF584"/>
      <c r="CG584"/>
      <c r="CH584"/>
      <c r="CI584"/>
      <c r="CJ584"/>
      <c r="CK584"/>
      <c r="CL584"/>
      <c r="CM584"/>
      <c r="CN584"/>
      <c r="CO584"/>
      <c r="CP584"/>
      <c r="CQ584"/>
      <c r="CR584"/>
      <c r="CS584"/>
      <c r="CT584"/>
      <c r="CU584"/>
      <c r="CV584"/>
      <c r="CW584"/>
      <c r="CX584"/>
      <c r="CY584"/>
      <c r="CZ584"/>
      <c r="DA584"/>
      <c r="DB584"/>
      <c r="DC584"/>
      <c r="DD584"/>
      <c r="DE584"/>
      <c r="DF584"/>
      <c r="DG584"/>
      <c r="DH584"/>
      <c r="DI584"/>
      <c r="DJ584"/>
      <c r="DK584"/>
      <c r="DL584"/>
      <c r="DM584"/>
      <c r="DN584"/>
      <c r="DO584"/>
      <c r="DP584"/>
      <c r="DQ584"/>
      <c r="DR584"/>
      <c r="DS584"/>
      <c r="DT584"/>
      <c r="DU584"/>
      <c r="DV584"/>
      <c r="DW584"/>
      <c r="DX584"/>
      <c r="DY584"/>
      <c r="DZ584"/>
      <c r="EA584"/>
      <c r="EB584"/>
      <c r="EC584"/>
      <c r="ED584"/>
      <c r="EE584"/>
      <c r="EF584"/>
      <c r="EG584"/>
      <c r="EH584"/>
      <c r="EI584"/>
      <c r="EJ584"/>
      <c r="EK584"/>
      <c r="EL584"/>
      <c r="EM584"/>
      <c r="EN584"/>
      <c r="EO584"/>
      <c r="EP584"/>
      <c r="EQ584"/>
      <c r="ER584"/>
      <c r="ES584"/>
      <c r="ET584"/>
      <c r="EU584"/>
      <c r="EV584"/>
      <c r="EW584"/>
      <c r="EX584"/>
      <c r="EY584"/>
      <c r="EZ584"/>
      <c r="FA584"/>
      <c r="FB584"/>
      <c r="FC584"/>
      <c r="FD584"/>
      <c r="FE584"/>
      <c r="FF584"/>
      <c r="FG584"/>
      <c r="FH584"/>
      <c r="FI584"/>
      <c r="FJ584"/>
      <c r="FK584"/>
      <c r="FL584"/>
      <c r="FM584"/>
      <c r="FN584"/>
      <c r="FO584"/>
      <c r="FP584"/>
      <c r="FQ584"/>
      <c r="FR584"/>
      <c r="FS584"/>
      <c r="FT584"/>
      <c r="FU584"/>
      <c r="FV584"/>
      <c r="FW584"/>
      <c r="FX584"/>
      <c r="FY584"/>
      <c r="FZ584"/>
      <c r="GA584"/>
      <c r="GB584"/>
      <c r="GC584"/>
      <c r="GD584"/>
      <c r="GE584"/>
      <c r="GF584"/>
      <c r="GG584"/>
      <c r="GH584"/>
      <c r="GI584"/>
      <c r="GJ584"/>
      <c r="GK584"/>
      <c r="GL584"/>
      <c r="GM584"/>
      <c r="GN584"/>
      <c r="GO584"/>
      <c r="GP584"/>
      <c r="GQ584"/>
      <c r="GR584"/>
      <c r="GS584"/>
      <c r="GT584"/>
      <c r="GU584"/>
      <c r="GV584"/>
      <c r="GW584"/>
      <c r="GX584"/>
      <c r="GY584"/>
      <c r="GZ584"/>
      <c r="HA584"/>
      <c r="HB584"/>
      <c r="HC584"/>
      <c r="HD584"/>
      <c r="HE584"/>
      <c r="HF584"/>
      <c r="HG584"/>
      <c r="HH584"/>
      <c r="HI584"/>
      <c r="HJ584"/>
      <c r="HK584"/>
      <c r="HL584"/>
      <c r="HM584"/>
      <c r="HN584"/>
      <c r="HO584"/>
      <c r="HP584"/>
      <c r="HQ584"/>
      <c r="HR584"/>
      <c r="HS584"/>
      <c r="HT584"/>
      <c r="HU584"/>
      <c r="HV584"/>
      <c r="HW584"/>
      <c r="HX584"/>
      <c r="HY584"/>
      <c r="HZ584"/>
      <c r="IA584"/>
      <c r="IB584"/>
    </row>
    <row r="585" spans="1:236" ht="12.75" customHeight="1" x14ac:dyDescent="0.25">
      <c r="A585" s="10">
        <v>4</v>
      </c>
      <c r="B585" s="10">
        <v>545</v>
      </c>
      <c r="C585" s="19">
        <v>582</v>
      </c>
      <c r="D585" s="1"/>
      <c r="E585" s="99">
        <v>35</v>
      </c>
      <c r="F585" s="99">
        <v>34</v>
      </c>
      <c r="G585" s="99">
        <v>36</v>
      </c>
      <c r="H585" s="99">
        <f t="shared" si="37"/>
        <v>35</v>
      </c>
      <c r="I585" s="5">
        <v>3</v>
      </c>
      <c r="J585" s="110">
        <v>3</v>
      </c>
      <c r="K585" s="3" t="s">
        <v>132</v>
      </c>
      <c r="L585" s="5"/>
      <c r="M585" s="5"/>
      <c r="N585" s="5"/>
      <c r="O585" s="5"/>
      <c r="P585" s="5"/>
      <c r="Q585" s="138"/>
      <c r="R585" s="18">
        <f t="shared" si="38"/>
        <v>1225</v>
      </c>
      <c r="S585" s="10">
        <f t="shared" si="39"/>
        <v>9.6211275016187413E-4</v>
      </c>
      <c r="T585"/>
      <c r="U585"/>
      <c r="V585"/>
      <c r="W585"/>
      <c r="X585"/>
      <c r="Y585"/>
      <c r="Z585"/>
      <c r="AA585"/>
      <c r="AB585"/>
      <c r="AC585"/>
      <c r="AD585"/>
      <c r="AE585"/>
      <c r="AF585"/>
      <c r="AG585"/>
      <c r="AH585"/>
      <c r="AI585"/>
      <c r="AJ585"/>
      <c r="AK585"/>
      <c r="AL585"/>
      <c r="AM585"/>
      <c r="AN585"/>
      <c r="AO585"/>
      <c r="AP585"/>
      <c r="AQ585"/>
      <c r="AR585"/>
      <c r="AS585"/>
      <c r="AT585"/>
      <c r="AU585"/>
      <c r="AV585"/>
      <c r="AW585"/>
      <c r="AX585"/>
      <c r="AY585"/>
      <c r="AZ585"/>
      <c r="BA585"/>
      <c r="BB585"/>
      <c r="BC585"/>
      <c r="BD585"/>
      <c r="BE585"/>
      <c r="BF585"/>
      <c r="BG585"/>
      <c r="BH585"/>
      <c r="BI585"/>
      <c r="BJ585"/>
      <c r="BK585"/>
      <c r="BL585"/>
      <c r="BM585"/>
      <c r="BN585"/>
      <c r="BO585"/>
      <c r="BP585"/>
      <c r="BQ585"/>
      <c r="BR585"/>
      <c r="BS585"/>
      <c r="BT585"/>
      <c r="BU585"/>
      <c r="BV585"/>
      <c r="BW585"/>
      <c r="BX585"/>
      <c r="BY585"/>
      <c r="BZ585"/>
      <c r="CA585"/>
      <c r="CB585"/>
      <c r="CC585"/>
      <c r="CD585"/>
      <c r="CE585"/>
      <c r="CF585"/>
      <c r="CG585"/>
      <c r="CH585"/>
      <c r="CI585"/>
      <c r="CJ585"/>
      <c r="CK585"/>
      <c r="CL585"/>
      <c r="CM585"/>
      <c r="CN585"/>
      <c r="CO585"/>
      <c r="CP585"/>
      <c r="CQ585"/>
      <c r="CR585"/>
      <c r="CS585"/>
      <c r="CT585"/>
      <c r="CU585"/>
      <c r="CV585"/>
      <c r="CW585"/>
      <c r="CX585"/>
      <c r="CY585"/>
      <c r="CZ585"/>
      <c r="DA585"/>
      <c r="DB585"/>
      <c r="DC585"/>
      <c r="DD585"/>
      <c r="DE585"/>
      <c r="DF585"/>
      <c r="DG585"/>
      <c r="DH585"/>
      <c r="DI585"/>
      <c r="DJ585"/>
      <c r="DK585"/>
      <c r="DL585"/>
      <c r="DM585"/>
      <c r="DN585"/>
      <c r="DO585"/>
      <c r="DP585"/>
      <c r="DQ585"/>
      <c r="DR585"/>
      <c r="DS585"/>
      <c r="DT585"/>
      <c r="DU585"/>
      <c r="DV585"/>
      <c r="DW585"/>
      <c r="DX585"/>
      <c r="DY585"/>
      <c r="DZ585"/>
      <c r="EA585"/>
      <c r="EB585"/>
      <c r="EC585"/>
      <c r="ED585"/>
      <c r="EE585"/>
      <c r="EF585"/>
      <c r="EG585"/>
      <c r="EH585"/>
      <c r="EI585"/>
      <c r="EJ585"/>
      <c r="EK585"/>
      <c r="EL585"/>
      <c r="EM585"/>
      <c r="EN585"/>
      <c r="EO585"/>
      <c r="EP585"/>
      <c r="EQ585"/>
      <c r="ER585"/>
      <c r="ES585"/>
      <c r="ET585"/>
      <c r="EU585"/>
      <c r="EV585"/>
      <c r="EW585"/>
      <c r="EX585"/>
      <c r="EY585"/>
      <c r="EZ585"/>
      <c r="FA585"/>
      <c r="FB585"/>
      <c r="FC585"/>
      <c r="FD585"/>
      <c r="FE585"/>
      <c r="FF585"/>
      <c r="FG585"/>
      <c r="FH585"/>
      <c r="FI585"/>
      <c r="FJ585"/>
      <c r="FK585"/>
      <c r="FL585"/>
      <c r="FM585"/>
      <c r="FN585"/>
      <c r="FO585"/>
      <c r="FP585"/>
      <c r="FQ585"/>
      <c r="FR585"/>
      <c r="FS585"/>
      <c r="FT585"/>
      <c r="FU585"/>
      <c r="FV585"/>
      <c r="FW585"/>
      <c r="FX585"/>
      <c r="FY585"/>
      <c r="FZ585"/>
      <c r="GA585"/>
      <c r="GB585"/>
      <c r="GC585"/>
      <c r="GD585"/>
      <c r="GE585"/>
      <c r="GF585"/>
      <c r="GG585"/>
      <c r="GH585"/>
      <c r="GI585"/>
      <c r="GJ585"/>
      <c r="GK585"/>
      <c r="GL585"/>
      <c r="GM585"/>
      <c r="GN585"/>
      <c r="GO585"/>
      <c r="GP585"/>
      <c r="GQ585"/>
      <c r="GR585"/>
      <c r="GS585"/>
      <c r="GT585"/>
      <c r="GU585"/>
      <c r="GV585"/>
      <c r="GW585"/>
      <c r="GX585"/>
      <c r="GY585"/>
      <c r="GZ585"/>
      <c r="HA585"/>
      <c r="HB585"/>
      <c r="HC585"/>
      <c r="HD585"/>
      <c r="HE585"/>
      <c r="HF585"/>
      <c r="HG585"/>
      <c r="HH585"/>
      <c r="HI585"/>
      <c r="HJ585"/>
      <c r="HK585"/>
      <c r="HL585"/>
      <c r="HM585"/>
      <c r="HN585"/>
      <c r="HO585"/>
      <c r="HP585"/>
      <c r="HQ585"/>
      <c r="HR585"/>
      <c r="HS585"/>
      <c r="HT585"/>
      <c r="HU585"/>
      <c r="HV585"/>
      <c r="HW585"/>
      <c r="HX585"/>
      <c r="HY585"/>
      <c r="HZ585"/>
      <c r="IA585"/>
      <c r="IB585"/>
    </row>
    <row r="586" spans="1:236" ht="12.75" customHeight="1" x14ac:dyDescent="0.25">
      <c r="A586" s="10">
        <v>4</v>
      </c>
      <c r="B586" s="19">
        <v>546</v>
      </c>
      <c r="C586" s="10">
        <v>583</v>
      </c>
      <c r="D586" s="64"/>
      <c r="E586" s="99">
        <v>62</v>
      </c>
      <c r="F586" s="99">
        <v>63</v>
      </c>
      <c r="G586" s="99">
        <v>64</v>
      </c>
      <c r="H586" s="99">
        <f t="shared" si="37"/>
        <v>63.5</v>
      </c>
      <c r="I586" s="5">
        <v>2</v>
      </c>
      <c r="J586" s="110">
        <v>2</v>
      </c>
      <c r="K586" s="5"/>
      <c r="L586" s="5"/>
      <c r="M586" s="5"/>
      <c r="N586" s="5"/>
      <c r="O586" s="5"/>
      <c r="P586" s="5"/>
      <c r="Q586" s="138"/>
      <c r="R586" s="18">
        <f t="shared" si="38"/>
        <v>4032.25</v>
      </c>
      <c r="S586" s="10">
        <f t="shared" si="39"/>
        <v>3.1669217443593607E-3</v>
      </c>
      <c r="T586"/>
      <c r="U586"/>
      <c r="V586"/>
      <c r="W586"/>
      <c r="X586"/>
      <c r="Y586"/>
      <c r="Z586"/>
      <c r="AA586"/>
      <c r="AB586"/>
      <c r="AC586"/>
      <c r="AD586"/>
      <c r="AE586"/>
      <c r="AF586"/>
      <c r="AG586"/>
      <c r="AH586"/>
      <c r="AI586"/>
      <c r="AJ586"/>
      <c r="AK586"/>
      <c r="AL586"/>
      <c r="AM586"/>
      <c r="AN586"/>
      <c r="AO586"/>
      <c r="AP586"/>
      <c r="AQ586"/>
      <c r="AR586"/>
      <c r="AS586"/>
      <c r="AT586"/>
      <c r="AU586"/>
      <c r="AV586"/>
      <c r="AW586"/>
      <c r="AX586"/>
      <c r="AY586"/>
      <c r="AZ586"/>
      <c r="BA586"/>
      <c r="BB586"/>
      <c r="BC586"/>
      <c r="BD586"/>
      <c r="BE586"/>
      <c r="BF586"/>
      <c r="BG586"/>
      <c r="BH586"/>
      <c r="BI586"/>
      <c r="BJ586"/>
      <c r="BK586"/>
      <c r="BL586"/>
      <c r="BM586"/>
      <c r="BN586"/>
      <c r="BO586"/>
      <c r="BP586"/>
      <c r="BQ586"/>
      <c r="BR586"/>
      <c r="BS586"/>
      <c r="BT586"/>
      <c r="BU586"/>
      <c r="BV586"/>
      <c r="BW586"/>
      <c r="BX586"/>
      <c r="BY586"/>
      <c r="BZ586"/>
      <c r="CA586"/>
      <c r="CB586"/>
      <c r="CC586"/>
      <c r="CD586"/>
      <c r="CE586"/>
      <c r="CF586"/>
      <c r="CG586"/>
      <c r="CH586"/>
      <c r="CI586"/>
      <c r="CJ586"/>
      <c r="CK586"/>
      <c r="CL586"/>
      <c r="CM586"/>
      <c r="CN586"/>
      <c r="CO586"/>
      <c r="CP586"/>
      <c r="CQ586"/>
      <c r="CR586"/>
      <c r="CS586"/>
      <c r="CT586"/>
      <c r="CU586"/>
      <c r="CV586"/>
      <c r="CW586"/>
      <c r="CX586"/>
      <c r="CY586"/>
      <c r="CZ586"/>
      <c r="DA586"/>
      <c r="DB586"/>
      <c r="DC586"/>
      <c r="DD586"/>
      <c r="DE586"/>
      <c r="DF586"/>
      <c r="DG586"/>
      <c r="DH586"/>
      <c r="DI586"/>
      <c r="DJ586"/>
      <c r="DK586"/>
      <c r="DL586"/>
      <c r="DM586"/>
      <c r="DN586"/>
      <c r="DO586"/>
      <c r="DP586"/>
      <c r="DQ586"/>
      <c r="DR586"/>
      <c r="DS586"/>
      <c r="DT586"/>
      <c r="DU586"/>
      <c r="DV586"/>
      <c r="DW586"/>
      <c r="DX586"/>
      <c r="DY586"/>
      <c r="DZ586"/>
      <c r="EA586"/>
      <c r="EB586"/>
      <c r="EC586"/>
      <c r="ED586"/>
      <c r="EE586"/>
      <c r="EF586"/>
      <c r="EG586"/>
      <c r="EH586"/>
      <c r="EI586"/>
      <c r="EJ586"/>
      <c r="EK586"/>
      <c r="EL586"/>
      <c r="EM586"/>
      <c r="EN586"/>
      <c r="EO586"/>
      <c r="EP586"/>
      <c r="EQ586"/>
      <c r="ER586"/>
      <c r="ES586"/>
      <c r="ET586"/>
      <c r="EU586"/>
      <c r="EV586"/>
      <c r="EW586"/>
      <c r="EX586"/>
      <c r="EY586"/>
      <c r="EZ586"/>
      <c r="FA586"/>
      <c r="FB586"/>
      <c r="FC586"/>
      <c r="FD586"/>
      <c r="FE586"/>
      <c r="FF586"/>
      <c r="FG586"/>
      <c r="FH586"/>
      <c r="FI586"/>
      <c r="FJ586"/>
      <c r="FK586"/>
      <c r="FL586"/>
      <c r="FM586"/>
      <c r="FN586"/>
      <c r="FO586"/>
      <c r="FP586"/>
      <c r="FQ586"/>
      <c r="FR586"/>
      <c r="FS586"/>
      <c r="FT586"/>
      <c r="FU586"/>
      <c r="FV586"/>
      <c r="FW586"/>
      <c r="FX586"/>
      <c r="FY586"/>
      <c r="FZ586"/>
      <c r="GA586"/>
      <c r="GB586"/>
      <c r="GC586"/>
      <c r="GD586"/>
      <c r="GE586"/>
      <c r="GF586"/>
      <c r="GG586"/>
      <c r="GH586"/>
      <c r="GI586"/>
      <c r="GJ586"/>
      <c r="GK586"/>
      <c r="GL586"/>
      <c r="GM586"/>
      <c r="GN586"/>
      <c r="GO586"/>
      <c r="GP586"/>
      <c r="GQ586"/>
      <c r="GR586"/>
      <c r="GS586"/>
      <c r="GT586"/>
      <c r="GU586"/>
      <c r="GV586"/>
      <c r="GW586"/>
      <c r="GX586"/>
      <c r="GY586"/>
      <c r="GZ586"/>
      <c r="HA586"/>
      <c r="HB586"/>
      <c r="HC586"/>
      <c r="HD586"/>
      <c r="HE586"/>
      <c r="HF586"/>
      <c r="HG586"/>
      <c r="HH586"/>
      <c r="HI586"/>
      <c r="HJ586"/>
      <c r="HK586"/>
      <c r="HL586"/>
      <c r="HM586"/>
      <c r="HN586"/>
      <c r="HO586"/>
      <c r="HP586"/>
      <c r="HQ586"/>
      <c r="HR586"/>
      <c r="HS586"/>
      <c r="HT586"/>
      <c r="HU586"/>
      <c r="HV586"/>
      <c r="HW586"/>
      <c r="HX586"/>
      <c r="HY586"/>
      <c r="HZ586"/>
      <c r="IA586"/>
      <c r="IB586"/>
    </row>
    <row r="587" spans="1:236" ht="12.75" customHeight="1" x14ac:dyDescent="0.25">
      <c r="A587" s="10">
        <v>4</v>
      </c>
      <c r="B587" s="10">
        <v>547</v>
      </c>
      <c r="C587" s="19">
        <v>584</v>
      </c>
      <c r="D587" s="1"/>
      <c r="E587" s="99">
        <v>16</v>
      </c>
      <c r="F587" s="99">
        <v>20</v>
      </c>
      <c r="G587" s="99">
        <v>20</v>
      </c>
      <c r="H587" s="99">
        <f t="shared" si="37"/>
        <v>20</v>
      </c>
      <c r="I587" s="5">
        <v>3</v>
      </c>
      <c r="J587" s="110">
        <v>3</v>
      </c>
      <c r="K587" s="5"/>
      <c r="L587" s="5"/>
      <c r="M587" s="5"/>
      <c r="N587" s="5"/>
      <c r="O587" s="5"/>
      <c r="P587" s="5"/>
      <c r="Q587" s="138"/>
      <c r="R587" s="18">
        <f t="shared" si="38"/>
        <v>400</v>
      </c>
      <c r="S587" s="10">
        <f t="shared" si="39"/>
        <v>3.1415926535897931E-4</v>
      </c>
      <c r="T587"/>
      <c r="U587"/>
      <c r="V587"/>
      <c r="W587"/>
      <c r="X587"/>
      <c r="Y587"/>
      <c r="Z587"/>
      <c r="AA587"/>
      <c r="AB587"/>
      <c r="AC587"/>
      <c r="AD587"/>
      <c r="AE587"/>
      <c r="AF587"/>
      <c r="AG587"/>
      <c r="AH587"/>
      <c r="AI587"/>
      <c r="AJ587"/>
      <c r="AK587"/>
      <c r="AL587"/>
      <c r="AM587"/>
      <c r="AN587"/>
      <c r="AO587"/>
      <c r="AP587"/>
      <c r="AQ587"/>
      <c r="AR587"/>
      <c r="AS587"/>
      <c r="AT587"/>
      <c r="AU587"/>
      <c r="AV587"/>
      <c r="AW587"/>
      <c r="AX587"/>
      <c r="AY587"/>
      <c r="AZ587"/>
      <c r="BA587"/>
      <c r="BB587"/>
      <c r="BC587"/>
      <c r="BD587"/>
      <c r="BE587"/>
      <c r="BF587"/>
      <c r="BG587"/>
      <c r="BH587"/>
      <c r="BI587"/>
      <c r="BJ587"/>
      <c r="BK587"/>
      <c r="BL587"/>
      <c r="BM587"/>
      <c r="BN587"/>
      <c r="BO587"/>
      <c r="BP587"/>
      <c r="BQ587"/>
      <c r="BR587"/>
      <c r="BS587"/>
      <c r="BT587"/>
      <c r="BU587"/>
      <c r="BV587"/>
      <c r="BW587"/>
      <c r="BX587"/>
      <c r="BY587"/>
      <c r="BZ587"/>
      <c r="CA587"/>
      <c r="CB587"/>
      <c r="CC587"/>
      <c r="CD587"/>
      <c r="CE587"/>
      <c r="CF587"/>
      <c r="CG587"/>
      <c r="CH587"/>
      <c r="CI587"/>
      <c r="CJ587"/>
      <c r="CK587"/>
      <c r="CL587"/>
      <c r="CM587"/>
      <c r="CN587"/>
      <c r="CO587"/>
      <c r="CP587"/>
      <c r="CQ587"/>
      <c r="CR587"/>
      <c r="CS587"/>
      <c r="CT587"/>
      <c r="CU587"/>
      <c r="CV587"/>
      <c r="CW587"/>
      <c r="CX587"/>
      <c r="CY587"/>
      <c r="CZ587"/>
      <c r="DA587"/>
      <c r="DB587"/>
      <c r="DC587"/>
      <c r="DD587"/>
      <c r="DE587"/>
      <c r="DF587"/>
      <c r="DG587"/>
      <c r="DH587"/>
      <c r="DI587"/>
      <c r="DJ587"/>
      <c r="DK587"/>
      <c r="DL587"/>
      <c r="DM587"/>
      <c r="DN587"/>
      <c r="DO587"/>
      <c r="DP587"/>
      <c r="DQ587"/>
      <c r="DR587"/>
      <c r="DS587"/>
      <c r="DT587"/>
      <c r="DU587"/>
      <c r="DV587"/>
      <c r="DW587"/>
      <c r="DX587"/>
      <c r="DY587"/>
      <c r="DZ587"/>
      <c r="EA587"/>
      <c r="EB587"/>
      <c r="EC587"/>
      <c r="ED587"/>
      <c r="EE587"/>
      <c r="EF587"/>
      <c r="EG587"/>
      <c r="EH587"/>
      <c r="EI587"/>
      <c r="EJ587"/>
      <c r="EK587"/>
      <c r="EL587"/>
      <c r="EM587"/>
      <c r="EN587"/>
      <c r="EO587"/>
      <c r="EP587"/>
      <c r="EQ587"/>
      <c r="ER587"/>
      <c r="ES587"/>
      <c r="ET587"/>
      <c r="EU587"/>
      <c r="EV587"/>
      <c r="EW587"/>
      <c r="EX587"/>
      <c r="EY587"/>
      <c r="EZ587"/>
      <c r="FA587"/>
      <c r="FB587"/>
      <c r="FC587"/>
      <c r="FD587"/>
      <c r="FE587"/>
      <c r="FF587"/>
      <c r="FG587"/>
      <c r="FH587"/>
      <c r="FI587"/>
      <c r="FJ587"/>
      <c r="FK587"/>
      <c r="FL587"/>
      <c r="FM587"/>
      <c r="FN587"/>
      <c r="FO587"/>
      <c r="FP587"/>
      <c r="FQ587"/>
      <c r="FR587"/>
      <c r="FS587"/>
      <c r="FT587"/>
      <c r="FU587"/>
      <c r="FV587"/>
      <c r="FW587"/>
      <c r="FX587"/>
      <c r="FY587"/>
      <c r="FZ587"/>
      <c r="GA587"/>
      <c r="GB587"/>
      <c r="GC587"/>
      <c r="GD587"/>
      <c r="GE587"/>
      <c r="GF587"/>
      <c r="GG587"/>
      <c r="GH587"/>
      <c r="GI587"/>
      <c r="GJ587"/>
      <c r="GK587"/>
      <c r="GL587"/>
      <c r="GM587"/>
      <c r="GN587"/>
      <c r="GO587"/>
      <c r="GP587"/>
      <c r="GQ587"/>
      <c r="GR587"/>
      <c r="GS587"/>
      <c r="GT587"/>
      <c r="GU587"/>
      <c r="GV587"/>
      <c r="GW587"/>
      <c r="GX587"/>
      <c r="GY587"/>
      <c r="GZ587"/>
      <c r="HA587"/>
      <c r="HB587"/>
      <c r="HC587"/>
      <c r="HD587"/>
      <c r="HE587"/>
      <c r="HF587"/>
      <c r="HG587"/>
      <c r="HH587"/>
      <c r="HI587"/>
      <c r="HJ587"/>
      <c r="HK587"/>
      <c r="HL587"/>
      <c r="HM587"/>
      <c r="HN587"/>
      <c r="HO587"/>
      <c r="HP587"/>
      <c r="HQ587"/>
      <c r="HR587"/>
      <c r="HS587"/>
      <c r="HT587"/>
      <c r="HU587"/>
      <c r="HV587"/>
      <c r="HW587"/>
      <c r="HX587"/>
      <c r="HY587"/>
      <c r="HZ587"/>
      <c r="IA587"/>
      <c r="IB587"/>
    </row>
    <row r="588" spans="1:236" ht="12.75" customHeight="1" x14ac:dyDescent="0.25">
      <c r="A588" s="10">
        <v>4</v>
      </c>
      <c r="B588" s="19">
        <v>548</v>
      </c>
      <c r="C588" s="10">
        <v>585</v>
      </c>
      <c r="D588" s="64"/>
      <c r="E588" s="99">
        <v>29.5</v>
      </c>
      <c r="F588" s="99">
        <v>30</v>
      </c>
      <c r="G588" s="99">
        <v>29</v>
      </c>
      <c r="H588" s="99">
        <f t="shared" si="37"/>
        <v>29.5</v>
      </c>
      <c r="I588" s="5">
        <v>3</v>
      </c>
      <c r="J588" s="110">
        <v>3</v>
      </c>
      <c r="K588" s="5"/>
      <c r="L588" s="5"/>
      <c r="M588" s="5"/>
      <c r="N588" s="5"/>
      <c r="O588" s="5"/>
      <c r="P588" s="5"/>
      <c r="Q588" s="138"/>
      <c r="R588" s="18">
        <f t="shared" si="38"/>
        <v>870.25</v>
      </c>
      <c r="S588" s="10">
        <f t="shared" si="39"/>
        <v>6.8349275169662937E-4</v>
      </c>
      <c r="T588"/>
      <c r="U588"/>
      <c r="V588"/>
      <c r="W588"/>
      <c r="X588"/>
      <c r="Y588"/>
      <c r="Z588"/>
      <c r="AA588"/>
      <c r="AB588"/>
      <c r="AC588"/>
      <c r="AD588"/>
      <c r="AE588"/>
      <c r="AF588"/>
      <c r="AG588"/>
      <c r="AH588"/>
      <c r="AI588"/>
      <c r="AJ588"/>
      <c r="AK588"/>
      <c r="AL588"/>
      <c r="AM588"/>
      <c r="AN588"/>
      <c r="AO588"/>
      <c r="AP588"/>
      <c r="AQ588"/>
      <c r="AR588"/>
      <c r="AS588"/>
      <c r="AT588"/>
      <c r="AU588"/>
      <c r="AV588"/>
      <c r="AW588"/>
      <c r="AX588"/>
      <c r="AY588"/>
      <c r="AZ588"/>
      <c r="BA588"/>
      <c r="BB588"/>
      <c r="BC588"/>
      <c r="BD588"/>
      <c r="BE588"/>
      <c r="BF588"/>
      <c r="BG588"/>
      <c r="BH588"/>
      <c r="BI588"/>
      <c r="BJ588"/>
      <c r="BK588"/>
      <c r="BL588"/>
      <c r="BM588"/>
      <c r="BN588"/>
      <c r="BO588"/>
      <c r="BP588"/>
      <c r="BQ588"/>
      <c r="BR588"/>
      <c r="BS588"/>
      <c r="BT588"/>
      <c r="BU588"/>
      <c r="BV588"/>
      <c r="BW588"/>
      <c r="BX588"/>
      <c r="BY588"/>
      <c r="BZ588"/>
      <c r="CA588"/>
      <c r="CB588"/>
      <c r="CC588"/>
      <c r="CD588"/>
      <c r="CE588"/>
      <c r="CF588"/>
      <c r="CG588"/>
      <c r="CH588"/>
      <c r="CI588"/>
      <c r="CJ588"/>
      <c r="CK588"/>
      <c r="CL588"/>
      <c r="CM588"/>
      <c r="CN588"/>
      <c r="CO588"/>
      <c r="CP588"/>
      <c r="CQ588"/>
      <c r="CR588"/>
      <c r="CS588"/>
      <c r="CT588"/>
      <c r="CU588"/>
      <c r="CV588"/>
      <c r="CW588"/>
      <c r="CX588"/>
      <c r="CY588"/>
      <c r="CZ588"/>
      <c r="DA588"/>
      <c r="DB588"/>
      <c r="DC588"/>
      <c r="DD588"/>
      <c r="DE588"/>
      <c r="DF588"/>
      <c r="DG588"/>
      <c r="DH588"/>
      <c r="DI588"/>
      <c r="DJ588"/>
      <c r="DK588"/>
      <c r="DL588"/>
      <c r="DM588"/>
      <c r="DN588"/>
      <c r="DO588"/>
      <c r="DP588"/>
      <c r="DQ588"/>
      <c r="DR588"/>
      <c r="DS588"/>
      <c r="DT588"/>
      <c r="DU588"/>
      <c r="DV588"/>
      <c r="DW588"/>
      <c r="DX588"/>
      <c r="DY588"/>
      <c r="DZ588"/>
      <c r="EA588"/>
      <c r="EB588"/>
      <c r="EC588"/>
      <c r="ED588"/>
      <c r="EE588"/>
      <c r="EF588"/>
      <c r="EG588"/>
      <c r="EH588"/>
      <c r="EI588"/>
      <c r="EJ588"/>
      <c r="EK588"/>
      <c r="EL588"/>
      <c r="EM588"/>
      <c r="EN588"/>
      <c r="EO588"/>
      <c r="EP588"/>
      <c r="EQ588"/>
      <c r="ER588"/>
      <c r="ES588"/>
      <c r="ET588"/>
      <c r="EU588"/>
      <c r="EV588"/>
      <c r="EW588"/>
      <c r="EX588"/>
      <c r="EY588"/>
      <c r="EZ588"/>
      <c r="FA588"/>
      <c r="FB588"/>
      <c r="FC588"/>
      <c r="FD588"/>
      <c r="FE588"/>
      <c r="FF588"/>
      <c r="FG588"/>
      <c r="FH588"/>
      <c r="FI588"/>
      <c r="FJ588"/>
      <c r="FK588"/>
      <c r="FL588"/>
      <c r="FM588"/>
      <c r="FN588"/>
      <c r="FO588"/>
      <c r="FP588"/>
      <c r="FQ588"/>
      <c r="FR588"/>
      <c r="FS588"/>
      <c r="FT588"/>
      <c r="FU588"/>
      <c r="FV588"/>
      <c r="FW588"/>
      <c r="FX588"/>
      <c r="FY588"/>
      <c r="FZ588"/>
      <c r="GA588"/>
      <c r="GB588"/>
      <c r="GC588"/>
      <c r="GD588"/>
      <c r="GE588"/>
      <c r="GF588"/>
      <c r="GG588"/>
      <c r="GH588"/>
      <c r="GI588"/>
      <c r="GJ588"/>
      <c r="GK588"/>
      <c r="GL588"/>
      <c r="GM588"/>
      <c r="GN588"/>
      <c r="GO588"/>
      <c r="GP588"/>
      <c r="GQ588"/>
      <c r="GR588"/>
      <c r="GS588"/>
      <c r="GT588"/>
      <c r="GU588"/>
      <c r="GV588"/>
      <c r="GW588"/>
      <c r="GX588"/>
      <c r="GY588"/>
      <c r="GZ588"/>
      <c r="HA588"/>
      <c r="HB588"/>
      <c r="HC588"/>
      <c r="HD588"/>
      <c r="HE588"/>
      <c r="HF588"/>
      <c r="HG588"/>
      <c r="HH588"/>
      <c r="HI588"/>
      <c r="HJ588"/>
      <c r="HK588"/>
      <c r="HL588"/>
      <c r="HM588"/>
      <c r="HN588"/>
      <c r="HO588"/>
      <c r="HP588"/>
      <c r="HQ588"/>
      <c r="HR588"/>
      <c r="HS588"/>
      <c r="HT588"/>
      <c r="HU588"/>
      <c r="HV588"/>
      <c r="HW588"/>
      <c r="HX588"/>
      <c r="HY588"/>
      <c r="HZ588"/>
      <c r="IA588"/>
      <c r="IB588"/>
    </row>
    <row r="589" spans="1:236" ht="12.75" customHeight="1" x14ac:dyDescent="0.25">
      <c r="A589" s="10">
        <v>4</v>
      </c>
      <c r="B589" s="10">
        <v>549</v>
      </c>
      <c r="C589" s="10">
        <v>586</v>
      </c>
      <c r="D589" s="1"/>
      <c r="E589" s="99">
        <v>46</v>
      </c>
      <c r="F589" s="99">
        <v>45</v>
      </c>
      <c r="G589" s="99">
        <v>46</v>
      </c>
      <c r="H589" s="99">
        <f t="shared" si="37"/>
        <v>45.5</v>
      </c>
      <c r="I589" s="5">
        <v>1</v>
      </c>
      <c r="J589" s="110">
        <v>3</v>
      </c>
      <c r="K589" s="5"/>
      <c r="L589" s="5"/>
      <c r="M589" s="5"/>
      <c r="N589" s="5"/>
      <c r="O589" s="5"/>
      <c r="P589" s="5"/>
      <c r="Q589" s="138"/>
      <c r="R589" s="18">
        <f t="shared" si="38"/>
        <v>2070.25</v>
      </c>
      <c r="S589" s="10">
        <f t="shared" si="39"/>
        <v>1.6259705477735672E-3</v>
      </c>
      <c r="T589"/>
      <c r="U589"/>
      <c r="V589"/>
      <c r="W589"/>
      <c r="X589"/>
      <c r="Y589"/>
      <c r="Z589"/>
      <c r="AA589"/>
      <c r="AB589"/>
      <c r="AC589"/>
      <c r="AD589"/>
      <c r="AE589"/>
      <c r="AF589"/>
      <c r="AG589"/>
      <c r="AH589"/>
      <c r="AI589"/>
      <c r="AJ589"/>
      <c r="AK589"/>
      <c r="AL589"/>
      <c r="AM589"/>
      <c r="AN589"/>
      <c r="AO589"/>
      <c r="AP589"/>
      <c r="AQ589"/>
      <c r="AR589"/>
      <c r="AS589"/>
      <c r="AT589"/>
      <c r="AU589"/>
      <c r="AV589"/>
      <c r="AW589"/>
      <c r="AX589"/>
      <c r="AY589"/>
      <c r="AZ589"/>
      <c r="BA589"/>
      <c r="BB589"/>
      <c r="BC589"/>
      <c r="BD589"/>
      <c r="BE589"/>
      <c r="BF589"/>
      <c r="BG589"/>
      <c r="BH589"/>
      <c r="BI589"/>
      <c r="BJ589"/>
      <c r="BK589"/>
      <c r="BL589"/>
      <c r="BM589"/>
      <c r="BN589"/>
      <c r="BO589"/>
      <c r="BP589"/>
      <c r="BQ589"/>
      <c r="BR589"/>
      <c r="BS589"/>
      <c r="BT589"/>
      <c r="BU589"/>
      <c r="BV589"/>
      <c r="BW589"/>
      <c r="BX589"/>
      <c r="BY589"/>
      <c r="BZ589"/>
      <c r="CA589"/>
      <c r="CB589"/>
      <c r="CC589"/>
      <c r="CD589"/>
      <c r="CE589"/>
      <c r="CF589"/>
      <c r="CG589"/>
      <c r="CH589"/>
      <c r="CI589"/>
      <c r="CJ589"/>
      <c r="CK589"/>
      <c r="CL589"/>
      <c r="CM589"/>
      <c r="CN589"/>
      <c r="CO589"/>
      <c r="CP589"/>
      <c r="CQ589"/>
      <c r="CR589"/>
      <c r="CS589"/>
      <c r="CT589"/>
      <c r="CU589"/>
      <c r="CV589"/>
      <c r="CW589"/>
      <c r="CX589"/>
      <c r="CY589"/>
      <c r="CZ589"/>
      <c r="DA589"/>
      <c r="DB589"/>
      <c r="DC589"/>
      <c r="DD589"/>
      <c r="DE589"/>
      <c r="DF589"/>
      <c r="DG589"/>
      <c r="DH589"/>
      <c r="DI589"/>
      <c r="DJ589"/>
      <c r="DK589"/>
      <c r="DL589"/>
      <c r="DM589"/>
      <c r="DN589"/>
      <c r="DO589"/>
      <c r="DP589"/>
      <c r="DQ589"/>
      <c r="DR589"/>
      <c r="DS589"/>
      <c r="DT589"/>
      <c r="DU589"/>
      <c r="DV589"/>
      <c r="DW589"/>
      <c r="DX589"/>
      <c r="DY589"/>
      <c r="DZ589"/>
      <c r="EA589"/>
      <c r="EB589"/>
      <c r="EC589"/>
      <c r="ED589"/>
      <c r="EE589"/>
      <c r="EF589"/>
      <c r="EG589"/>
      <c r="EH589"/>
      <c r="EI589"/>
      <c r="EJ589"/>
      <c r="EK589"/>
      <c r="EL589"/>
      <c r="EM589"/>
      <c r="EN589"/>
      <c r="EO589"/>
      <c r="EP589"/>
      <c r="EQ589"/>
      <c r="ER589"/>
      <c r="ES589"/>
      <c r="ET589"/>
      <c r="EU589"/>
      <c r="EV589"/>
      <c r="EW589"/>
      <c r="EX589"/>
      <c r="EY589"/>
      <c r="EZ589"/>
      <c r="FA589"/>
      <c r="FB589"/>
      <c r="FC589"/>
      <c r="FD589"/>
      <c r="FE589"/>
      <c r="FF589"/>
      <c r="FG589"/>
      <c r="FH589"/>
      <c r="FI589"/>
      <c r="FJ589"/>
      <c r="FK589"/>
      <c r="FL589"/>
      <c r="FM589"/>
      <c r="FN589"/>
      <c r="FO589"/>
      <c r="FP589"/>
      <c r="FQ589"/>
      <c r="FR589"/>
      <c r="FS589"/>
      <c r="FT589"/>
      <c r="FU589"/>
      <c r="FV589"/>
      <c r="FW589"/>
      <c r="FX589"/>
      <c r="FY589"/>
      <c r="FZ589"/>
      <c r="GA589"/>
      <c r="GB589"/>
      <c r="GC589"/>
      <c r="GD589"/>
      <c r="GE589"/>
      <c r="GF589"/>
      <c r="GG589"/>
      <c r="GH589"/>
      <c r="GI589"/>
      <c r="GJ589"/>
      <c r="GK589"/>
      <c r="GL589"/>
      <c r="GM589"/>
      <c r="GN589"/>
      <c r="GO589"/>
      <c r="GP589"/>
      <c r="GQ589"/>
      <c r="GR589"/>
      <c r="GS589"/>
      <c r="GT589"/>
      <c r="GU589"/>
      <c r="GV589"/>
      <c r="GW589"/>
      <c r="GX589"/>
      <c r="GY589"/>
      <c r="GZ589"/>
      <c r="HA589"/>
      <c r="HB589"/>
      <c r="HC589"/>
      <c r="HD589"/>
      <c r="HE589"/>
      <c r="HF589"/>
      <c r="HG589"/>
      <c r="HH589"/>
      <c r="HI589"/>
      <c r="HJ589"/>
      <c r="HK589"/>
      <c r="HL589"/>
      <c r="HM589"/>
      <c r="HN589"/>
      <c r="HO589"/>
      <c r="HP589"/>
      <c r="HQ589"/>
      <c r="HR589"/>
      <c r="HS589"/>
      <c r="HT589"/>
      <c r="HU589"/>
      <c r="HV589"/>
      <c r="HW589"/>
      <c r="HX589"/>
      <c r="HY589"/>
      <c r="HZ589"/>
      <c r="IA589"/>
      <c r="IB589"/>
    </row>
    <row r="590" spans="1:236" ht="12.75" customHeight="1" x14ac:dyDescent="0.25">
      <c r="A590" s="10">
        <v>4</v>
      </c>
      <c r="B590" s="19">
        <v>550</v>
      </c>
      <c r="C590" s="19">
        <v>587</v>
      </c>
      <c r="D590" s="64"/>
      <c r="E590" s="99">
        <v>58</v>
      </c>
      <c r="F590" s="99">
        <v>58</v>
      </c>
      <c r="G590" s="99">
        <v>60</v>
      </c>
      <c r="H590" s="99">
        <f t="shared" si="37"/>
        <v>59</v>
      </c>
      <c r="I590" s="5">
        <v>1</v>
      </c>
      <c r="J590" s="110">
        <v>2</v>
      </c>
      <c r="K590" s="5"/>
      <c r="L590" s="5"/>
      <c r="M590" s="5"/>
      <c r="N590" s="5"/>
      <c r="O590" s="5"/>
      <c r="P590" s="5"/>
      <c r="Q590" s="138"/>
      <c r="R590" s="18">
        <f t="shared" si="38"/>
        <v>3481</v>
      </c>
      <c r="S590" s="10">
        <f t="shared" si="39"/>
        <v>2.7339710067865175E-3</v>
      </c>
      <c r="T590"/>
      <c r="U590"/>
      <c r="V590"/>
      <c r="W590"/>
      <c r="X590"/>
      <c r="Y590"/>
      <c r="Z590"/>
      <c r="AA590"/>
      <c r="AB590"/>
      <c r="AC590"/>
      <c r="AD590"/>
      <c r="AE590"/>
      <c r="AF590"/>
      <c r="AG590"/>
      <c r="AH590"/>
      <c r="AI590"/>
      <c r="AJ590"/>
      <c r="AK590"/>
      <c r="AL590"/>
      <c r="AM590"/>
      <c r="AN590"/>
      <c r="AO590"/>
      <c r="AP590"/>
      <c r="AQ590"/>
      <c r="AR590"/>
      <c r="AS590"/>
      <c r="AT590"/>
      <c r="AU590"/>
      <c r="AV590"/>
      <c r="AW590"/>
      <c r="AX590"/>
      <c r="AY590"/>
      <c r="AZ590"/>
      <c r="BA590"/>
      <c r="BB590"/>
      <c r="BC590"/>
      <c r="BD590"/>
      <c r="BE590"/>
      <c r="BF590"/>
      <c r="BG590"/>
      <c r="BH590"/>
      <c r="BI590"/>
      <c r="BJ590"/>
      <c r="BK590"/>
      <c r="BL590"/>
      <c r="BM590"/>
      <c r="BN590"/>
      <c r="BO590"/>
      <c r="BP590"/>
      <c r="BQ590"/>
      <c r="BR590"/>
      <c r="BS590"/>
      <c r="BT590"/>
      <c r="BU590"/>
      <c r="BV590"/>
      <c r="BW590"/>
      <c r="BX590"/>
      <c r="BY590"/>
      <c r="BZ590"/>
      <c r="CA590"/>
      <c r="CB590"/>
      <c r="CC590"/>
      <c r="CD590"/>
      <c r="CE590"/>
      <c r="CF590"/>
      <c r="CG590"/>
      <c r="CH590"/>
      <c r="CI590"/>
      <c r="CJ590"/>
      <c r="CK590"/>
      <c r="CL590"/>
      <c r="CM590"/>
      <c r="CN590"/>
      <c r="CO590"/>
      <c r="CP590"/>
      <c r="CQ590"/>
      <c r="CR590"/>
      <c r="CS590"/>
      <c r="CT590"/>
      <c r="CU590"/>
      <c r="CV590"/>
      <c r="CW590"/>
      <c r="CX590"/>
      <c r="CY590"/>
      <c r="CZ590"/>
      <c r="DA590"/>
      <c r="DB590"/>
      <c r="DC590"/>
      <c r="DD590"/>
      <c r="DE590"/>
      <c r="DF590"/>
      <c r="DG590"/>
      <c r="DH590"/>
      <c r="DI590"/>
      <c r="DJ590"/>
      <c r="DK590"/>
      <c r="DL590"/>
      <c r="DM590"/>
      <c r="DN590"/>
      <c r="DO590"/>
      <c r="DP590"/>
      <c r="DQ590"/>
      <c r="DR590"/>
      <c r="DS590"/>
      <c r="DT590"/>
      <c r="DU590"/>
      <c r="DV590"/>
      <c r="DW590"/>
      <c r="DX590"/>
      <c r="DY590"/>
      <c r="DZ590"/>
      <c r="EA590"/>
      <c r="EB590"/>
      <c r="EC590"/>
      <c r="ED590"/>
      <c r="EE590"/>
      <c r="EF590"/>
      <c r="EG590"/>
      <c r="EH590"/>
      <c r="EI590"/>
      <c r="EJ590"/>
      <c r="EK590"/>
      <c r="EL590"/>
      <c r="EM590"/>
      <c r="EN590"/>
      <c r="EO590"/>
      <c r="EP590"/>
      <c r="EQ590"/>
      <c r="ER590"/>
      <c r="ES590"/>
      <c r="ET590"/>
      <c r="EU590"/>
      <c r="EV590"/>
      <c r="EW590"/>
      <c r="EX590"/>
      <c r="EY590"/>
      <c r="EZ590"/>
      <c r="FA590"/>
      <c r="FB590"/>
      <c r="FC590"/>
      <c r="FD590"/>
      <c r="FE590"/>
      <c r="FF590"/>
      <c r="FG590"/>
      <c r="FH590"/>
      <c r="FI590"/>
      <c r="FJ590"/>
      <c r="FK590"/>
      <c r="FL590"/>
      <c r="FM590"/>
      <c r="FN590"/>
      <c r="FO590"/>
      <c r="FP590"/>
      <c r="FQ590"/>
      <c r="FR590"/>
      <c r="FS590"/>
      <c r="FT590"/>
      <c r="FU590"/>
      <c r="FV590"/>
      <c r="FW590"/>
      <c r="FX590"/>
      <c r="FY590"/>
      <c r="FZ590"/>
      <c r="GA590"/>
      <c r="GB590"/>
      <c r="GC590"/>
      <c r="GD590"/>
      <c r="GE590"/>
      <c r="GF590"/>
      <c r="GG590"/>
      <c r="GH590"/>
      <c r="GI590"/>
      <c r="GJ590"/>
      <c r="GK590"/>
      <c r="GL590"/>
      <c r="GM590"/>
      <c r="GN590"/>
      <c r="GO590"/>
      <c r="GP590"/>
      <c r="GQ590"/>
      <c r="GR590"/>
      <c r="GS590"/>
      <c r="GT590"/>
      <c r="GU590"/>
      <c r="GV590"/>
      <c r="GW590"/>
      <c r="GX590"/>
      <c r="GY590"/>
      <c r="GZ590"/>
      <c r="HA590"/>
      <c r="HB590"/>
      <c r="HC590"/>
      <c r="HD590"/>
      <c r="HE590"/>
      <c r="HF590"/>
      <c r="HG590"/>
      <c r="HH590"/>
      <c r="HI590"/>
      <c r="HJ590"/>
      <c r="HK590"/>
      <c r="HL590"/>
      <c r="HM590"/>
      <c r="HN590"/>
      <c r="HO590"/>
      <c r="HP590"/>
      <c r="HQ590"/>
      <c r="HR590"/>
      <c r="HS590"/>
      <c r="HT590"/>
      <c r="HU590"/>
      <c r="HV590"/>
      <c r="HW590"/>
      <c r="HX590"/>
      <c r="HY590"/>
      <c r="HZ590"/>
      <c r="IA590"/>
      <c r="IB590"/>
    </row>
    <row r="591" spans="1:236" ht="12.75" customHeight="1" x14ac:dyDescent="0.25">
      <c r="A591" s="10">
        <v>4</v>
      </c>
      <c r="B591" s="10">
        <v>551</v>
      </c>
      <c r="C591" s="10">
        <v>588</v>
      </c>
      <c r="D591" s="1"/>
      <c r="E591" s="99">
        <v>36</v>
      </c>
      <c r="F591" s="99">
        <v>35</v>
      </c>
      <c r="G591" s="99">
        <v>36</v>
      </c>
      <c r="H591" s="99">
        <f t="shared" si="37"/>
        <v>35.5</v>
      </c>
      <c r="I591" s="5">
        <v>2</v>
      </c>
      <c r="J591" s="110">
        <v>3</v>
      </c>
      <c r="K591" s="5"/>
      <c r="L591" s="5"/>
      <c r="M591" s="5"/>
      <c r="N591" s="5"/>
      <c r="O591" s="5"/>
      <c r="P591" s="5"/>
      <c r="Q591" s="138"/>
      <c r="R591" s="18">
        <f t="shared" si="38"/>
        <v>1260.25</v>
      </c>
      <c r="S591" s="10">
        <f t="shared" si="39"/>
        <v>9.8979803542163423E-4</v>
      </c>
      <c r="T591"/>
      <c r="U591"/>
      <c r="V591"/>
      <c r="W591"/>
      <c r="X591"/>
      <c r="Y591"/>
      <c r="Z591"/>
      <c r="AA591"/>
      <c r="AB591"/>
      <c r="AC591"/>
      <c r="AD591"/>
      <c r="AE591"/>
      <c r="AF591"/>
      <c r="AG591"/>
      <c r="AH591"/>
      <c r="AI591"/>
      <c r="AJ591"/>
      <c r="AK591"/>
      <c r="AL591"/>
      <c r="AM591"/>
      <c r="AN591"/>
      <c r="AO591"/>
      <c r="AP591"/>
      <c r="AQ591"/>
      <c r="AR591"/>
      <c r="AS591"/>
      <c r="AT591"/>
      <c r="AU591"/>
      <c r="AV591"/>
      <c r="AW591"/>
      <c r="AX591"/>
      <c r="AY591"/>
      <c r="AZ591"/>
      <c r="BA591"/>
      <c r="BB591"/>
      <c r="BC591"/>
      <c r="BD591"/>
      <c r="BE591"/>
      <c r="BF591"/>
      <c r="BG591"/>
      <c r="BH591"/>
      <c r="BI591"/>
      <c r="BJ591"/>
      <c r="BK591"/>
      <c r="BL591"/>
      <c r="BM591"/>
      <c r="BN591"/>
      <c r="BO591"/>
      <c r="BP591"/>
      <c r="BQ591"/>
      <c r="BR591"/>
      <c r="BS591"/>
      <c r="BT591"/>
      <c r="BU591"/>
      <c r="BV591"/>
      <c r="BW591"/>
      <c r="BX591"/>
      <c r="BY591"/>
      <c r="BZ591"/>
      <c r="CA591"/>
      <c r="CB591"/>
      <c r="CC591"/>
      <c r="CD591"/>
      <c r="CE591"/>
      <c r="CF591"/>
      <c r="CG591"/>
      <c r="CH591"/>
      <c r="CI591"/>
      <c r="CJ591"/>
      <c r="CK591"/>
      <c r="CL591"/>
      <c r="CM591"/>
      <c r="CN591"/>
      <c r="CO591"/>
      <c r="CP591"/>
      <c r="CQ591"/>
      <c r="CR591"/>
      <c r="CS591"/>
      <c r="CT591"/>
      <c r="CU591"/>
      <c r="CV591"/>
      <c r="CW591"/>
      <c r="CX591"/>
      <c r="CY591"/>
      <c r="CZ591"/>
      <c r="DA591"/>
      <c r="DB591"/>
      <c r="DC591"/>
      <c r="DD591"/>
      <c r="DE591"/>
      <c r="DF591"/>
      <c r="DG591"/>
      <c r="DH591"/>
      <c r="DI591"/>
      <c r="DJ591"/>
      <c r="DK591"/>
      <c r="DL591"/>
      <c r="DM591"/>
      <c r="DN591"/>
      <c r="DO591"/>
      <c r="DP591"/>
      <c r="DQ591"/>
      <c r="DR591"/>
      <c r="DS591"/>
      <c r="DT591"/>
      <c r="DU591"/>
      <c r="DV591"/>
      <c r="DW591"/>
      <c r="DX591"/>
      <c r="DY591"/>
      <c r="DZ591"/>
      <c r="EA591"/>
      <c r="EB591"/>
      <c r="EC591"/>
      <c r="ED591"/>
      <c r="EE591"/>
      <c r="EF591"/>
      <c r="EG591"/>
      <c r="EH591"/>
      <c r="EI591"/>
      <c r="EJ591"/>
      <c r="EK591"/>
      <c r="EL591"/>
      <c r="EM591"/>
      <c r="EN591"/>
      <c r="EO591"/>
      <c r="EP591"/>
      <c r="EQ591"/>
      <c r="ER591"/>
      <c r="ES591"/>
      <c r="ET591"/>
      <c r="EU591"/>
      <c r="EV591"/>
      <c r="EW591"/>
      <c r="EX591"/>
      <c r="EY591"/>
      <c r="EZ591"/>
      <c r="FA591"/>
      <c r="FB591"/>
      <c r="FC591"/>
      <c r="FD591"/>
      <c r="FE591"/>
      <c r="FF591"/>
      <c r="FG591"/>
      <c r="FH591"/>
      <c r="FI591"/>
      <c r="FJ591"/>
      <c r="FK591"/>
      <c r="FL591"/>
      <c r="FM591"/>
      <c r="FN591"/>
      <c r="FO591"/>
      <c r="FP591"/>
      <c r="FQ591"/>
      <c r="FR591"/>
      <c r="FS591"/>
      <c r="FT591"/>
      <c r="FU591"/>
      <c r="FV591"/>
      <c r="FW591"/>
      <c r="FX591"/>
      <c r="FY591"/>
      <c r="FZ591"/>
      <c r="GA591"/>
      <c r="GB591"/>
      <c r="GC591"/>
      <c r="GD591"/>
      <c r="GE591"/>
      <c r="GF591"/>
      <c r="GG591"/>
      <c r="GH591"/>
      <c r="GI591"/>
      <c r="GJ591"/>
      <c r="GK591"/>
      <c r="GL591"/>
      <c r="GM591"/>
      <c r="GN591"/>
      <c r="GO591"/>
      <c r="GP591"/>
      <c r="GQ591"/>
      <c r="GR591"/>
      <c r="GS591"/>
      <c r="GT591"/>
      <c r="GU591"/>
      <c r="GV591"/>
      <c r="GW591"/>
      <c r="GX591"/>
      <c r="GY591"/>
      <c r="GZ591"/>
      <c r="HA591"/>
      <c r="HB591"/>
      <c r="HC591"/>
      <c r="HD591"/>
      <c r="HE591"/>
      <c r="HF591"/>
      <c r="HG591"/>
      <c r="HH591"/>
      <c r="HI591"/>
      <c r="HJ591"/>
      <c r="HK591"/>
      <c r="HL591"/>
      <c r="HM591"/>
      <c r="HN591"/>
      <c r="HO591"/>
      <c r="HP591"/>
      <c r="HQ591"/>
      <c r="HR591"/>
      <c r="HS591"/>
      <c r="HT591"/>
      <c r="HU591"/>
      <c r="HV591"/>
      <c r="HW591"/>
      <c r="HX591"/>
      <c r="HY591"/>
      <c r="HZ591"/>
      <c r="IA591"/>
      <c r="IB591"/>
    </row>
    <row r="592" spans="1:236" ht="12.75" customHeight="1" x14ac:dyDescent="0.2">
      <c r="A592" s="10">
        <v>4</v>
      </c>
      <c r="B592" s="10" t="s">
        <v>172</v>
      </c>
      <c r="C592" s="19">
        <v>589</v>
      </c>
      <c r="E592" s="5"/>
      <c r="F592" s="5">
        <v>18</v>
      </c>
      <c r="G592" s="5">
        <v>18</v>
      </c>
      <c r="H592" s="99">
        <f>(G592+F592)/2</f>
        <v>18</v>
      </c>
      <c r="I592" s="5"/>
      <c r="J592" s="110">
        <v>2</v>
      </c>
      <c r="K592" s="3"/>
      <c r="L592" s="5"/>
      <c r="M592" s="5"/>
      <c r="N592" s="5"/>
      <c r="O592" s="5"/>
      <c r="P592" s="5"/>
      <c r="Q592" s="5"/>
      <c r="R592" s="18">
        <f t="shared" si="38"/>
        <v>324</v>
      </c>
      <c r="S592" s="10">
        <f t="shared" si="39"/>
        <v>2.5446900494077322E-4</v>
      </c>
    </row>
    <row r="593" spans="1:236" ht="12.75" customHeight="1" x14ac:dyDescent="0.25">
      <c r="A593" s="238">
        <v>4</v>
      </c>
      <c r="B593" s="42">
        <v>552</v>
      </c>
      <c r="C593" s="238">
        <v>590</v>
      </c>
      <c r="D593" s="25" t="s">
        <v>41</v>
      </c>
      <c r="E593" s="24">
        <v>25</v>
      </c>
      <c r="F593" s="24"/>
      <c r="G593" s="24"/>
      <c r="H593" s="24" t="e">
        <f>AVERAGE(F593:G593)</f>
        <v>#DIV/0!</v>
      </c>
      <c r="I593" s="238">
        <v>2</v>
      </c>
      <c r="J593" s="116">
        <v>3</v>
      </c>
      <c r="K593" s="25" t="s">
        <v>173</v>
      </c>
      <c r="L593" s="238">
        <v>2.9</v>
      </c>
      <c r="M593" s="238"/>
      <c r="N593" s="238"/>
      <c r="O593" s="238"/>
      <c r="P593" s="238"/>
      <c r="Q593" s="141"/>
      <c r="R593" s="28">
        <v>0</v>
      </c>
      <c r="S593" s="238">
        <f t="shared" si="39"/>
        <v>0</v>
      </c>
      <c r="T593"/>
      <c r="U593" s="10" t="s">
        <v>278</v>
      </c>
      <c r="V593"/>
      <c r="W593"/>
      <c r="X593"/>
      <c r="Y593"/>
      <c r="Z593"/>
      <c r="AA593"/>
      <c r="AB593"/>
      <c r="AC593"/>
      <c r="AD593"/>
      <c r="AE593"/>
      <c r="AF593"/>
      <c r="AG593"/>
      <c r="AH593"/>
      <c r="AI593"/>
      <c r="AJ593"/>
      <c r="AK593"/>
      <c r="AL593"/>
      <c r="AM593"/>
      <c r="AN593"/>
      <c r="AO593"/>
      <c r="AP593"/>
      <c r="AQ593"/>
      <c r="AR593"/>
      <c r="AS593"/>
      <c r="AT593"/>
      <c r="AU593"/>
      <c r="AV593"/>
      <c r="AW593"/>
      <c r="AX593"/>
      <c r="AY593"/>
      <c r="AZ593"/>
      <c r="BA593"/>
      <c r="BB593"/>
      <c r="BC593"/>
      <c r="BD593"/>
      <c r="BE593"/>
      <c r="BF593"/>
      <c r="BG593"/>
      <c r="BH593"/>
      <c r="BI593"/>
      <c r="BJ593"/>
      <c r="BK593"/>
      <c r="BL593"/>
      <c r="BM593"/>
      <c r="BN593"/>
      <c r="BO593"/>
      <c r="BP593"/>
      <c r="BQ593"/>
      <c r="BR593"/>
      <c r="BS593"/>
      <c r="BT593"/>
      <c r="BU593"/>
      <c r="BV593"/>
      <c r="BW593"/>
      <c r="BX593"/>
      <c r="BY593"/>
      <c r="BZ593"/>
      <c r="CA593"/>
      <c r="CB593"/>
      <c r="CC593"/>
      <c r="CD593"/>
      <c r="CE593"/>
      <c r="CF593"/>
      <c r="CG593"/>
      <c r="CH593"/>
      <c r="CI593"/>
      <c r="CJ593"/>
      <c r="CK593"/>
      <c r="CL593"/>
      <c r="CM593"/>
      <c r="CN593"/>
      <c r="CO593"/>
      <c r="CP593"/>
      <c r="CQ593"/>
      <c r="CR593"/>
      <c r="CS593"/>
      <c r="CT593"/>
      <c r="CU593"/>
      <c r="CV593"/>
      <c r="CW593"/>
      <c r="CX593"/>
      <c r="CY593"/>
      <c r="CZ593"/>
      <c r="DA593"/>
      <c r="DB593"/>
      <c r="DC593"/>
      <c r="DD593"/>
      <c r="DE593"/>
      <c r="DF593"/>
      <c r="DG593"/>
      <c r="DH593"/>
      <c r="DI593"/>
      <c r="DJ593"/>
      <c r="DK593"/>
      <c r="DL593"/>
      <c r="DM593"/>
      <c r="DN593"/>
      <c r="DO593"/>
      <c r="DP593"/>
      <c r="DQ593"/>
      <c r="DR593"/>
      <c r="DS593"/>
      <c r="DT593"/>
      <c r="DU593"/>
      <c r="DV593"/>
      <c r="DW593"/>
      <c r="DX593"/>
      <c r="DY593"/>
      <c r="DZ593"/>
      <c r="EA593"/>
      <c r="EB593"/>
      <c r="EC593"/>
      <c r="ED593"/>
      <c r="EE593"/>
      <c r="EF593"/>
      <c r="EG593"/>
      <c r="EH593"/>
      <c r="EI593"/>
      <c r="EJ593"/>
      <c r="EK593"/>
      <c r="EL593"/>
      <c r="EM593"/>
      <c r="EN593"/>
      <c r="EO593"/>
      <c r="EP593"/>
      <c r="EQ593"/>
      <c r="ER593"/>
      <c r="ES593"/>
      <c r="ET593"/>
      <c r="EU593"/>
      <c r="EV593"/>
      <c r="EW593"/>
      <c r="EX593"/>
      <c r="EY593"/>
      <c r="EZ593"/>
      <c r="FA593"/>
      <c r="FB593"/>
      <c r="FC593"/>
      <c r="FD593"/>
      <c r="FE593"/>
      <c r="FF593"/>
      <c r="FG593"/>
      <c r="FH593"/>
      <c r="FI593"/>
      <c r="FJ593"/>
      <c r="FK593"/>
      <c r="FL593"/>
      <c r="FM593"/>
      <c r="FN593"/>
      <c r="FO593"/>
      <c r="FP593"/>
      <c r="FQ593"/>
      <c r="FR593"/>
      <c r="FS593"/>
      <c r="FT593"/>
      <c r="FU593"/>
      <c r="FV593"/>
      <c r="FW593"/>
      <c r="FX593"/>
      <c r="FY593"/>
      <c r="FZ593"/>
      <c r="GA593"/>
      <c r="GB593"/>
      <c r="GC593"/>
      <c r="GD593"/>
      <c r="GE593"/>
      <c r="GF593"/>
      <c r="GG593"/>
      <c r="GH593"/>
      <c r="GI593"/>
      <c r="GJ593"/>
      <c r="GK593"/>
      <c r="GL593"/>
      <c r="GM593"/>
      <c r="GN593"/>
      <c r="GO593"/>
      <c r="GP593"/>
      <c r="GQ593"/>
      <c r="GR593"/>
      <c r="GS593"/>
      <c r="GT593"/>
      <c r="GU593"/>
      <c r="GV593"/>
      <c r="GW593"/>
      <c r="GX593"/>
      <c r="GY593"/>
      <c r="GZ593"/>
      <c r="HA593"/>
      <c r="HB593"/>
      <c r="HC593"/>
      <c r="HD593"/>
      <c r="HE593"/>
      <c r="HF593"/>
      <c r="HG593"/>
      <c r="HH593"/>
      <c r="HI593"/>
      <c r="HJ593"/>
      <c r="HK593"/>
      <c r="HL593"/>
      <c r="HM593"/>
      <c r="HN593"/>
      <c r="HO593"/>
      <c r="HP593"/>
      <c r="HQ593"/>
      <c r="HR593"/>
      <c r="HS593"/>
      <c r="HT593"/>
      <c r="HU593"/>
      <c r="HV593"/>
      <c r="HW593"/>
      <c r="HX593"/>
      <c r="HY593"/>
      <c r="HZ593"/>
      <c r="IA593"/>
      <c r="IB593"/>
    </row>
    <row r="594" spans="1:236" ht="12.75" customHeight="1" x14ac:dyDescent="0.25">
      <c r="A594" s="10">
        <v>4</v>
      </c>
      <c r="B594" s="10">
        <v>553</v>
      </c>
      <c r="C594" s="10">
        <v>591</v>
      </c>
      <c r="D594" s="1"/>
      <c r="E594" s="99">
        <v>53.5</v>
      </c>
      <c r="F594" s="99">
        <v>61</v>
      </c>
      <c r="G594" s="99">
        <v>59</v>
      </c>
      <c r="H594" s="99">
        <f>AVERAGE(F594:G594)</f>
        <v>60</v>
      </c>
      <c r="I594" s="5">
        <v>3</v>
      </c>
      <c r="J594" s="110">
        <v>3</v>
      </c>
      <c r="K594" s="5"/>
      <c r="L594" s="5"/>
      <c r="M594" s="5">
        <v>4</v>
      </c>
      <c r="N594" s="5">
        <v>40</v>
      </c>
      <c r="O594" s="5"/>
      <c r="P594" s="5"/>
      <c r="Q594" s="138"/>
      <c r="R594" s="18">
        <f t="shared" si="38"/>
        <v>3600</v>
      </c>
      <c r="S594" s="10">
        <f t="shared" si="39"/>
        <v>2.8274333882308137E-3</v>
      </c>
      <c r="T594"/>
      <c r="U594"/>
      <c r="V594"/>
      <c r="W594"/>
      <c r="X594"/>
      <c r="Y594"/>
      <c r="Z594"/>
      <c r="AA594"/>
      <c r="AB594"/>
      <c r="AC594"/>
      <c r="AD594"/>
      <c r="AE594"/>
      <c r="AF594"/>
      <c r="AG594"/>
      <c r="AH594"/>
      <c r="AI594"/>
      <c r="AJ594"/>
      <c r="AK594"/>
      <c r="AL594"/>
      <c r="AM594"/>
      <c r="AN594"/>
      <c r="AO594"/>
      <c r="AP594"/>
      <c r="AQ594"/>
      <c r="AR594"/>
      <c r="AS594"/>
      <c r="AT594"/>
      <c r="AU594"/>
      <c r="AV594"/>
      <c r="AW594"/>
      <c r="AX594"/>
      <c r="AY594"/>
      <c r="AZ594"/>
      <c r="BA594"/>
      <c r="BB594"/>
      <c r="BC594"/>
      <c r="BD594"/>
      <c r="BE594"/>
      <c r="BF594"/>
      <c r="BG594"/>
      <c r="BH594"/>
      <c r="BI594"/>
      <c r="BJ594"/>
      <c r="BK594"/>
      <c r="BL594"/>
      <c r="BM594"/>
      <c r="BN594"/>
      <c r="BO594"/>
      <c r="BP594"/>
      <c r="BQ594"/>
      <c r="BR594"/>
      <c r="BS594"/>
      <c r="BT594"/>
      <c r="BU594"/>
      <c r="BV594"/>
      <c r="BW594"/>
      <c r="BX594"/>
      <c r="BY594"/>
      <c r="BZ594"/>
      <c r="CA594"/>
      <c r="CB594"/>
      <c r="CC594"/>
      <c r="CD594"/>
      <c r="CE594"/>
      <c r="CF594"/>
      <c r="CG594"/>
      <c r="CH594"/>
      <c r="CI594"/>
      <c r="CJ594"/>
      <c r="CK594"/>
      <c r="CL594"/>
      <c r="CM594"/>
      <c r="CN594"/>
      <c r="CO594"/>
      <c r="CP594"/>
      <c r="CQ594"/>
      <c r="CR594"/>
      <c r="CS594"/>
      <c r="CT594"/>
      <c r="CU594"/>
      <c r="CV594"/>
      <c r="CW594"/>
      <c r="CX594"/>
      <c r="CY594"/>
      <c r="CZ594"/>
      <c r="DA594"/>
      <c r="DB594"/>
      <c r="DC594"/>
      <c r="DD594"/>
      <c r="DE594"/>
      <c r="DF594"/>
      <c r="DG594"/>
      <c r="DH594"/>
      <c r="DI594"/>
      <c r="DJ594"/>
      <c r="DK594"/>
      <c r="DL594"/>
      <c r="DM594"/>
      <c r="DN594"/>
      <c r="DO594"/>
      <c r="DP594"/>
      <c r="DQ594"/>
      <c r="DR594"/>
      <c r="DS594"/>
      <c r="DT594"/>
      <c r="DU594"/>
      <c r="DV594"/>
      <c r="DW594"/>
      <c r="DX594"/>
      <c r="DY594"/>
      <c r="DZ594"/>
      <c r="EA594"/>
      <c r="EB594"/>
      <c r="EC594"/>
      <c r="ED594"/>
      <c r="EE594"/>
      <c r="EF594"/>
      <c r="EG594"/>
      <c r="EH594"/>
      <c r="EI594"/>
      <c r="EJ594"/>
      <c r="EK594"/>
      <c r="EL594"/>
      <c r="EM594"/>
      <c r="EN594"/>
      <c r="EO594"/>
      <c r="EP594"/>
      <c r="EQ594"/>
      <c r="ER594"/>
      <c r="ES594"/>
      <c r="ET594"/>
      <c r="EU594"/>
      <c r="EV594"/>
      <c r="EW594"/>
      <c r="EX594"/>
      <c r="EY594"/>
      <c r="EZ594"/>
      <c r="FA594"/>
      <c r="FB594"/>
      <c r="FC594"/>
      <c r="FD594"/>
      <c r="FE594"/>
      <c r="FF594"/>
      <c r="FG594"/>
      <c r="FH594"/>
      <c r="FI594"/>
      <c r="FJ594"/>
      <c r="FK594"/>
      <c r="FL594"/>
      <c r="FM594"/>
      <c r="FN594"/>
      <c r="FO594"/>
      <c r="FP594"/>
      <c r="FQ594"/>
      <c r="FR594"/>
      <c r="FS594"/>
      <c r="FT594"/>
      <c r="FU594"/>
      <c r="FV594"/>
      <c r="FW594"/>
      <c r="FX594"/>
      <c r="FY594"/>
      <c r="FZ594"/>
      <c r="GA594"/>
      <c r="GB594"/>
      <c r="GC594"/>
      <c r="GD594"/>
      <c r="GE594"/>
      <c r="GF594"/>
      <c r="GG594"/>
      <c r="GH594"/>
      <c r="GI594"/>
      <c r="GJ594"/>
      <c r="GK594"/>
      <c r="GL594"/>
      <c r="GM594"/>
      <c r="GN594"/>
      <c r="GO594"/>
      <c r="GP594"/>
      <c r="GQ594"/>
      <c r="GR594"/>
      <c r="GS594"/>
      <c r="GT594"/>
      <c r="GU594"/>
      <c r="GV594"/>
      <c r="GW594"/>
      <c r="GX594"/>
      <c r="GY594"/>
      <c r="GZ594"/>
      <c r="HA594"/>
      <c r="HB594"/>
      <c r="HC594"/>
      <c r="HD594"/>
      <c r="HE594"/>
      <c r="HF594"/>
      <c r="HG594"/>
      <c r="HH594"/>
      <c r="HI594"/>
      <c r="HJ594"/>
      <c r="HK594"/>
      <c r="HL594"/>
      <c r="HM594"/>
      <c r="HN594"/>
      <c r="HO594"/>
      <c r="HP594"/>
      <c r="HQ594"/>
      <c r="HR594"/>
      <c r="HS594"/>
      <c r="HT594"/>
      <c r="HU594"/>
      <c r="HV594"/>
      <c r="HW594"/>
      <c r="HX594"/>
      <c r="HY594"/>
      <c r="HZ594"/>
      <c r="IA594"/>
      <c r="IB594"/>
    </row>
    <row r="595" spans="1:236" ht="12.75" customHeight="1" x14ac:dyDescent="0.25">
      <c r="A595" s="10">
        <v>4</v>
      </c>
      <c r="B595" s="19">
        <v>554</v>
      </c>
      <c r="C595" s="19">
        <v>592</v>
      </c>
      <c r="D595" s="64"/>
      <c r="E595" s="99">
        <v>53</v>
      </c>
      <c r="F595" s="99">
        <v>55</v>
      </c>
      <c r="G595" s="99">
        <v>56</v>
      </c>
      <c r="H595" s="99">
        <f>AVERAGE(F595:G595)</f>
        <v>55.5</v>
      </c>
      <c r="I595" s="5">
        <v>2</v>
      </c>
      <c r="J595" s="110">
        <v>2</v>
      </c>
      <c r="K595" s="5"/>
      <c r="L595" s="5">
        <v>4</v>
      </c>
      <c r="M595" s="5">
        <v>4</v>
      </c>
      <c r="N595" s="5"/>
      <c r="O595" s="5"/>
      <c r="P595" s="5"/>
      <c r="Q595" s="138"/>
      <c r="R595" s="18">
        <f t="shared" si="38"/>
        <v>3080.25</v>
      </c>
      <c r="S595" s="10">
        <f t="shared" si="39"/>
        <v>2.41922269280499E-3</v>
      </c>
      <c r="T595"/>
      <c r="U595"/>
      <c r="V595"/>
      <c r="W595"/>
      <c r="X595"/>
      <c r="Y595"/>
      <c r="Z595"/>
      <c r="AA595"/>
      <c r="AB595"/>
      <c r="AC595"/>
      <c r="AD595"/>
      <c r="AE595"/>
      <c r="AF595"/>
      <c r="AG595"/>
      <c r="AH595"/>
      <c r="AI595"/>
      <c r="AJ595"/>
      <c r="AK595"/>
      <c r="AL595"/>
      <c r="AM595"/>
      <c r="AN595"/>
      <c r="AO595"/>
      <c r="AP595"/>
      <c r="AQ595"/>
      <c r="AR595"/>
      <c r="AS595"/>
      <c r="AT595"/>
      <c r="AU595"/>
      <c r="AV595"/>
      <c r="AW595"/>
      <c r="AX595"/>
      <c r="AY595"/>
      <c r="AZ595"/>
      <c r="BA595"/>
      <c r="BB595"/>
      <c r="BC595"/>
      <c r="BD595"/>
      <c r="BE595"/>
      <c r="BF595"/>
      <c r="BG595"/>
      <c r="BH595"/>
      <c r="BI595"/>
      <c r="BJ595"/>
      <c r="BK595"/>
      <c r="BL595"/>
      <c r="BM595"/>
      <c r="BN595"/>
      <c r="BO595"/>
      <c r="BP595"/>
      <c r="BQ595"/>
      <c r="BR595"/>
      <c r="BS595"/>
      <c r="BT595"/>
      <c r="BU595"/>
      <c r="BV595"/>
      <c r="BW595"/>
      <c r="BX595"/>
      <c r="BY595"/>
      <c r="BZ595"/>
      <c r="CA595"/>
      <c r="CB595"/>
      <c r="CC595"/>
      <c r="CD595"/>
      <c r="CE595"/>
      <c r="CF595"/>
      <c r="CG595"/>
      <c r="CH595"/>
      <c r="CI595"/>
      <c r="CJ595"/>
      <c r="CK595"/>
      <c r="CL595"/>
      <c r="CM595"/>
      <c r="CN595"/>
      <c r="CO595"/>
      <c r="CP595"/>
      <c r="CQ595"/>
      <c r="CR595"/>
      <c r="CS595"/>
      <c r="CT595"/>
      <c r="CU595"/>
      <c r="CV595"/>
      <c r="CW595"/>
      <c r="CX595"/>
      <c r="CY595"/>
      <c r="CZ595"/>
      <c r="DA595"/>
      <c r="DB595"/>
      <c r="DC595"/>
      <c r="DD595"/>
      <c r="DE595"/>
      <c r="DF595"/>
      <c r="DG595"/>
      <c r="DH595"/>
      <c r="DI595"/>
      <c r="DJ595"/>
      <c r="DK595"/>
      <c r="DL595"/>
      <c r="DM595"/>
      <c r="DN595"/>
      <c r="DO595"/>
      <c r="DP595"/>
      <c r="DQ595"/>
      <c r="DR595"/>
      <c r="DS595"/>
      <c r="DT595"/>
      <c r="DU595"/>
      <c r="DV595"/>
      <c r="DW595"/>
      <c r="DX595"/>
      <c r="DY595"/>
      <c r="DZ595"/>
      <c r="EA595"/>
      <c r="EB595"/>
      <c r="EC595"/>
      <c r="ED595"/>
      <c r="EE595"/>
      <c r="EF595"/>
      <c r="EG595"/>
      <c r="EH595"/>
      <c r="EI595"/>
      <c r="EJ595"/>
      <c r="EK595"/>
      <c r="EL595"/>
      <c r="EM595"/>
      <c r="EN595"/>
      <c r="EO595"/>
      <c r="EP595"/>
      <c r="EQ595"/>
      <c r="ER595"/>
      <c r="ES595"/>
      <c r="ET595"/>
      <c r="EU595"/>
      <c r="EV595"/>
      <c r="EW595"/>
      <c r="EX595"/>
      <c r="EY595"/>
      <c r="EZ595"/>
      <c r="FA595"/>
      <c r="FB595"/>
      <c r="FC595"/>
      <c r="FD595"/>
      <c r="FE595"/>
      <c r="FF595"/>
      <c r="FG595"/>
      <c r="FH595"/>
      <c r="FI595"/>
      <c r="FJ595"/>
      <c r="FK595"/>
      <c r="FL595"/>
      <c r="FM595"/>
      <c r="FN595"/>
      <c r="FO595"/>
      <c r="FP595"/>
      <c r="FQ595"/>
      <c r="FR595"/>
      <c r="FS595"/>
      <c r="FT595"/>
      <c r="FU595"/>
      <c r="FV595"/>
      <c r="FW595"/>
      <c r="FX595"/>
      <c r="FY595"/>
      <c r="FZ595"/>
      <c r="GA595"/>
      <c r="GB595"/>
      <c r="GC595"/>
      <c r="GD595"/>
      <c r="GE595"/>
      <c r="GF595"/>
      <c r="GG595"/>
      <c r="GH595"/>
      <c r="GI595"/>
      <c r="GJ595"/>
      <c r="GK595"/>
      <c r="GL595"/>
      <c r="GM595"/>
      <c r="GN595"/>
      <c r="GO595"/>
      <c r="GP595"/>
      <c r="GQ595"/>
      <c r="GR595"/>
      <c r="GS595"/>
      <c r="GT595"/>
      <c r="GU595"/>
      <c r="GV595"/>
      <c r="GW595"/>
      <c r="GX595"/>
      <c r="GY595"/>
      <c r="GZ595"/>
      <c r="HA595"/>
      <c r="HB595"/>
      <c r="HC595"/>
      <c r="HD595"/>
      <c r="HE595"/>
      <c r="HF595"/>
      <c r="HG595"/>
      <c r="HH595"/>
      <c r="HI595"/>
      <c r="HJ595"/>
      <c r="HK595"/>
      <c r="HL595"/>
      <c r="HM595"/>
      <c r="HN595"/>
      <c r="HO595"/>
      <c r="HP595"/>
      <c r="HQ595"/>
      <c r="HR595"/>
      <c r="HS595"/>
      <c r="HT595"/>
      <c r="HU595"/>
      <c r="HV595"/>
      <c r="HW595"/>
      <c r="HX595"/>
      <c r="HY595"/>
      <c r="HZ595"/>
      <c r="IA595"/>
      <c r="IB595"/>
    </row>
    <row r="596" spans="1:236" ht="12.75" customHeight="1" x14ac:dyDescent="0.25">
      <c r="A596" s="5">
        <v>4</v>
      </c>
      <c r="B596" s="5" t="s">
        <v>147</v>
      </c>
      <c r="C596" s="10">
        <v>593</v>
      </c>
      <c r="D596" s="64"/>
      <c r="E596" s="99"/>
      <c r="F596" s="147">
        <v>22</v>
      </c>
      <c r="G596" s="147">
        <v>21</v>
      </c>
      <c r="H596" s="99">
        <f>(G596+F596)/2</f>
        <v>21.5</v>
      </c>
      <c r="I596" s="5"/>
      <c r="J596" s="110">
        <v>3</v>
      </c>
      <c r="K596" s="5"/>
      <c r="L596" s="5"/>
      <c r="M596" s="5"/>
      <c r="N596" s="5"/>
      <c r="O596" s="5"/>
      <c r="P596" s="5"/>
      <c r="Q596" s="138"/>
      <c r="R596" s="18">
        <f t="shared" si="38"/>
        <v>462.25</v>
      </c>
      <c r="S596" s="10">
        <f t="shared" si="39"/>
        <v>3.6305030103047042E-4</v>
      </c>
      <c r="T596"/>
      <c r="U596"/>
      <c r="V596"/>
      <c r="W596"/>
      <c r="X596"/>
      <c r="Y596"/>
      <c r="Z596"/>
      <c r="AA596"/>
      <c r="AB596"/>
      <c r="AC596"/>
      <c r="AD596"/>
      <c r="AE596"/>
      <c r="AF596"/>
      <c r="AG596"/>
      <c r="AH596"/>
      <c r="AI596"/>
      <c r="AJ596"/>
      <c r="AK596"/>
      <c r="AL596"/>
      <c r="AM596"/>
      <c r="AN596"/>
      <c r="AO596"/>
      <c r="AP596"/>
      <c r="AQ596"/>
      <c r="AR596"/>
      <c r="AS596"/>
      <c r="AT596"/>
      <c r="AU596"/>
      <c r="AV596"/>
      <c r="AW596"/>
      <c r="AX596"/>
      <c r="AY596"/>
      <c r="AZ596"/>
      <c r="BA596"/>
      <c r="BB596"/>
      <c r="BC596"/>
      <c r="BD596"/>
      <c r="BE596"/>
      <c r="BF596"/>
      <c r="BG596"/>
      <c r="BH596"/>
      <c r="BI596"/>
      <c r="BJ596"/>
      <c r="BK596"/>
      <c r="BL596"/>
      <c r="BM596"/>
      <c r="BN596"/>
      <c r="BO596"/>
      <c r="BP596"/>
      <c r="BQ596"/>
      <c r="BR596"/>
      <c r="BS596"/>
      <c r="BT596"/>
      <c r="BU596"/>
      <c r="BV596"/>
      <c r="BW596"/>
      <c r="BX596"/>
      <c r="BY596"/>
      <c r="BZ596"/>
      <c r="CA596"/>
      <c r="CB596"/>
      <c r="CC596"/>
      <c r="CD596"/>
      <c r="CE596"/>
      <c r="CF596"/>
      <c r="CG596"/>
      <c r="CH596"/>
      <c r="CI596"/>
      <c r="CJ596"/>
      <c r="CK596"/>
      <c r="CL596"/>
      <c r="CM596"/>
      <c r="CN596"/>
      <c r="CO596"/>
      <c r="CP596"/>
      <c r="CQ596"/>
      <c r="CR596"/>
      <c r="CS596"/>
      <c r="CT596"/>
      <c r="CU596"/>
      <c r="CV596"/>
      <c r="CW596"/>
      <c r="CX596"/>
      <c r="CY596"/>
      <c r="CZ596"/>
      <c r="DA596"/>
      <c r="DB596"/>
      <c r="DC596"/>
      <c r="DD596"/>
      <c r="DE596"/>
      <c r="DF596"/>
      <c r="DG596"/>
      <c r="DH596"/>
      <c r="DI596"/>
      <c r="DJ596"/>
      <c r="DK596"/>
      <c r="DL596"/>
      <c r="DM596"/>
      <c r="DN596"/>
      <c r="DO596"/>
      <c r="DP596"/>
      <c r="DQ596"/>
      <c r="DR596"/>
      <c r="DS596"/>
      <c r="DT596"/>
      <c r="DU596"/>
      <c r="DV596"/>
      <c r="DW596"/>
      <c r="DX596"/>
      <c r="DY596"/>
      <c r="DZ596"/>
      <c r="EA596"/>
      <c r="EB596"/>
      <c r="EC596"/>
      <c r="ED596"/>
      <c r="EE596"/>
      <c r="EF596"/>
      <c r="EG596"/>
      <c r="EH596"/>
      <c r="EI596"/>
      <c r="EJ596"/>
      <c r="EK596"/>
      <c r="EL596"/>
      <c r="EM596"/>
      <c r="EN596"/>
      <c r="EO596"/>
      <c r="EP596"/>
      <c r="EQ596"/>
      <c r="ER596"/>
      <c r="ES596"/>
      <c r="ET596"/>
      <c r="EU596"/>
      <c r="EV596"/>
      <c r="EW596"/>
      <c r="EX596"/>
      <c r="EY596"/>
      <c r="EZ596"/>
      <c r="FA596"/>
      <c r="FB596"/>
      <c r="FC596"/>
      <c r="FD596"/>
      <c r="FE596"/>
      <c r="FF596"/>
      <c r="FG596"/>
      <c r="FH596"/>
      <c r="FI596"/>
      <c r="FJ596"/>
      <c r="FK596"/>
      <c r="FL596"/>
      <c r="FM596"/>
      <c r="FN596"/>
      <c r="FO596"/>
      <c r="FP596"/>
      <c r="FQ596"/>
      <c r="FR596"/>
      <c r="FS596"/>
      <c r="FT596"/>
      <c r="FU596"/>
      <c r="FV596"/>
      <c r="FW596"/>
      <c r="FX596"/>
      <c r="FY596"/>
      <c r="FZ596"/>
      <c r="GA596"/>
      <c r="GB596"/>
      <c r="GC596"/>
      <c r="GD596"/>
      <c r="GE596"/>
      <c r="GF596"/>
      <c r="GG596"/>
      <c r="GH596"/>
      <c r="GI596"/>
      <c r="GJ596"/>
      <c r="GK596"/>
      <c r="GL596"/>
      <c r="GM596"/>
      <c r="GN596"/>
      <c r="GO596"/>
      <c r="GP596"/>
      <c r="GQ596"/>
      <c r="GR596"/>
      <c r="GS596"/>
      <c r="GT596"/>
      <c r="GU596"/>
      <c r="GV596"/>
      <c r="GW596"/>
      <c r="GX596"/>
      <c r="GY596"/>
      <c r="GZ596"/>
      <c r="HA596"/>
      <c r="HB596"/>
      <c r="HC596"/>
      <c r="HD596"/>
      <c r="HE596"/>
      <c r="HF596"/>
      <c r="HG596"/>
      <c r="HH596"/>
      <c r="HI596"/>
      <c r="HJ596"/>
      <c r="HK596"/>
      <c r="HL596"/>
      <c r="HM596"/>
      <c r="HN596"/>
      <c r="HO596"/>
      <c r="HP596"/>
      <c r="HQ596"/>
      <c r="HR596"/>
      <c r="HS596"/>
      <c r="HT596"/>
      <c r="HU596"/>
      <c r="HV596"/>
      <c r="HW596"/>
      <c r="HX596"/>
      <c r="HY596"/>
      <c r="HZ596"/>
      <c r="IA596"/>
      <c r="IB596"/>
    </row>
    <row r="597" spans="1:236" ht="12.75" customHeight="1" x14ac:dyDescent="0.2">
      <c r="A597" s="5">
        <v>4</v>
      </c>
      <c r="B597" s="10" t="s">
        <v>150</v>
      </c>
      <c r="C597" s="19">
        <v>594</v>
      </c>
      <c r="E597" s="5"/>
      <c r="F597" s="5">
        <v>14</v>
      </c>
      <c r="G597" s="5">
        <v>14</v>
      </c>
      <c r="H597" s="99">
        <f>(G597+F597)/2</f>
        <v>14</v>
      </c>
      <c r="I597" s="5"/>
      <c r="J597" s="110">
        <v>3</v>
      </c>
      <c r="K597" s="3"/>
      <c r="L597" s="5"/>
      <c r="M597" s="5"/>
      <c r="N597" s="5"/>
      <c r="O597" s="5"/>
      <c r="P597" s="5"/>
      <c r="Q597" s="5"/>
      <c r="R597" s="18">
        <f t="shared" si="38"/>
        <v>196</v>
      </c>
      <c r="S597" s="10">
        <f t="shared" si="39"/>
        <v>1.5393804002589986E-4</v>
      </c>
    </row>
    <row r="598" spans="1:236" ht="12.75" customHeight="1" x14ac:dyDescent="0.25">
      <c r="A598" s="10">
        <v>4</v>
      </c>
      <c r="B598" s="10">
        <v>555</v>
      </c>
      <c r="C598" s="10">
        <v>595</v>
      </c>
      <c r="D598" s="1"/>
      <c r="E598" s="99">
        <v>48</v>
      </c>
      <c r="F598" s="99">
        <v>41</v>
      </c>
      <c r="G598" s="99">
        <v>41</v>
      </c>
      <c r="H598" s="99">
        <f>AVERAGE(F598:G598)</f>
        <v>41</v>
      </c>
      <c r="I598" s="5">
        <v>3</v>
      </c>
      <c r="J598" s="110">
        <v>3</v>
      </c>
      <c r="K598" s="5"/>
      <c r="L598" s="5"/>
      <c r="M598" s="5"/>
      <c r="N598" s="5"/>
      <c r="O598" s="5"/>
      <c r="P598" s="5"/>
      <c r="Q598" s="138"/>
      <c r="R598" s="18">
        <f t="shared" si="38"/>
        <v>1681</v>
      </c>
      <c r="S598" s="10">
        <f t="shared" si="39"/>
        <v>1.3202543126711104E-3</v>
      </c>
      <c r="T598"/>
      <c r="U598"/>
      <c r="V598"/>
      <c r="W598"/>
      <c r="X598"/>
      <c r="Y598"/>
      <c r="Z598"/>
      <c r="AA598"/>
      <c r="AB598"/>
      <c r="AC598"/>
      <c r="AD598"/>
      <c r="AE598"/>
      <c r="AF598"/>
      <c r="AG598"/>
      <c r="AH598"/>
      <c r="AI598"/>
      <c r="AJ598"/>
      <c r="AK598"/>
      <c r="AL598"/>
      <c r="AM598"/>
      <c r="AN598"/>
      <c r="AO598"/>
      <c r="AP598"/>
      <c r="AQ598"/>
      <c r="AR598"/>
      <c r="AS598"/>
      <c r="AT598"/>
      <c r="AU598"/>
      <c r="AV598"/>
      <c r="AW598"/>
      <c r="AX598"/>
      <c r="AY598"/>
      <c r="AZ598"/>
      <c r="BA598"/>
      <c r="BB598"/>
      <c r="BC598"/>
      <c r="BD598"/>
      <c r="BE598"/>
      <c r="BF598"/>
      <c r="BG598"/>
      <c r="BH598"/>
      <c r="BI598"/>
      <c r="BJ598"/>
      <c r="BK598"/>
      <c r="BL598"/>
      <c r="BM598"/>
      <c r="BN598"/>
      <c r="BO598"/>
      <c r="BP598"/>
      <c r="BQ598"/>
      <c r="BR598"/>
      <c r="BS598"/>
      <c r="BT598"/>
      <c r="BU598"/>
      <c r="BV598"/>
      <c r="BW598"/>
      <c r="BX598"/>
      <c r="BY598"/>
      <c r="BZ598"/>
      <c r="CA598"/>
      <c r="CB598"/>
      <c r="CC598"/>
      <c r="CD598"/>
      <c r="CE598"/>
      <c r="CF598"/>
      <c r="CG598"/>
      <c r="CH598"/>
      <c r="CI598"/>
      <c r="CJ598"/>
      <c r="CK598"/>
      <c r="CL598"/>
      <c r="CM598"/>
      <c r="CN598"/>
      <c r="CO598"/>
      <c r="CP598"/>
      <c r="CQ598"/>
      <c r="CR598"/>
      <c r="CS598"/>
      <c r="CT598"/>
      <c r="CU598"/>
      <c r="CV598"/>
      <c r="CW598"/>
      <c r="CX598"/>
      <c r="CY598"/>
      <c r="CZ598"/>
      <c r="DA598"/>
      <c r="DB598"/>
      <c r="DC598"/>
      <c r="DD598"/>
      <c r="DE598"/>
      <c r="DF598"/>
      <c r="DG598"/>
      <c r="DH598"/>
      <c r="DI598"/>
      <c r="DJ598"/>
      <c r="DK598"/>
      <c r="DL598"/>
      <c r="DM598"/>
      <c r="DN598"/>
      <c r="DO598"/>
      <c r="DP598"/>
      <c r="DQ598"/>
      <c r="DR598"/>
      <c r="DS598"/>
      <c r="DT598"/>
      <c r="DU598"/>
      <c r="DV598"/>
      <c r="DW598"/>
      <c r="DX598"/>
      <c r="DY598"/>
      <c r="DZ598"/>
      <c r="EA598"/>
      <c r="EB598"/>
      <c r="EC598"/>
      <c r="ED598"/>
      <c r="EE598"/>
      <c r="EF598"/>
      <c r="EG598"/>
      <c r="EH598"/>
      <c r="EI598"/>
      <c r="EJ598"/>
      <c r="EK598"/>
      <c r="EL598"/>
      <c r="EM598"/>
      <c r="EN598"/>
      <c r="EO598"/>
      <c r="EP598"/>
      <c r="EQ598"/>
      <c r="ER598"/>
      <c r="ES598"/>
      <c r="ET598"/>
      <c r="EU598"/>
      <c r="EV598"/>
      <c r="EW598"/>
      <c r="EX598"/>
      <c r="EY598"/>
      <c r="EZ598"/>
      <c r="FA598"/>
      <c r="FB598"/>
      <c r="FC598"/>
      <c r="FD598"/>
      <c r="FE598"/>
      <c r="FF598"/>
      <c r="FG598"/>
      <c r="FH598"/>
      <c r="FI598"/>
      <c r="FJ598"/>
      <c r="FK598"/>
      <c r="FL598"/>
      <c r="FM598"/>
      <c r="FN598"/>
      <c r="FO598"/>
      <c r="FP598"/>
      <c r="FQ598"/>
      <c r="FR598"/>
      <c r="FS598"/>
      <c r="FT598"/>
      <c r="FU598"/>
      <c r="FV598"/>
      <c r="FW598"/>
      <c r="FX598"/>
      <c r="FY598"/>
      <c r="FZ598"/>
      <c r="GA598"/>
      <c r="GB598"/>
      <c r="GC598"/>
      <c r="GD598"/>
      <c r="GE598"/>
      <c r="GF598"/>
      <c r="GG598"/>
      <c r="GH598"/>
      <c r="GI598"/>
      <c r="GJ598"/>
      <c r="GK598"/>
      <c r="GL598"/>
      <c r="GM598"/>
      <c r="GN598"/>
      <c r="GO598"/>
      <c r="GP598"/>
      <c r="GQ598"/>
      <c r="GR598"/>
      <c r="GS598"/>
      <c r="GT598"/>
      <c r="GU598"/>
      <c r="GV598"/>
      <c r="GW598"/>
      <c r="GX598"/>
      <c r="GY598"/>
      <c r="GZ598"/>
      <c r="HA598"/>
      <c r="HB598"/>
      <c r="HC598"/>
      <c r="HD598"/>
      <c r="HE598"/>
      <c r="HF598"/>
      <c r="HG598"/>
      <c r="HH598"/>
      <c r="HI598"/>
      <c r="HJ598"/>
      <c r="HK598"/>
      <c r="HL598"/>
      <c r="HM598"/>
      <c r="HN598"/>
      <c r="HO598"/>
      <c r="HP598"/>
      <c r="HQ598"/>
      <c r="HR598"/>
      <c r="HS598"/>
      <c r="HT598"/>
      <c r="HU598"/>
      <c r="HV598"/>
      <c r="HW598"/>
      <c r="HX598"/>
      <c r="HY598"/>
      <c r="HZ598"/>
      <c r="IA598"/>
      <c r="IB598"/>
    </row>
    <row r="599" spans="1:236" ht="12.75" customHeight="1" x14ac:dyDescent="0.25">
      <c r="A599" s="10">
        <v>4</v>
      </c>
      <c r="B599" s="19">
        <v>556</v>
      </c>
      <c r="C599" s="10">
        <v>596</v>
      </c>
      <c r="D599" s="64"/>
      <c r="E599" s="99">
        <v>42</v>
      </c>
      <c r="F599" s="99">
        <v>44</v>
      </c>
      <c r="G599" s="99">
        <v>46</v>
      </c>
      <c r="H599" s="99">
        <f>AVERAGE(F599:G599)</f>
        <v>45</v>
      </c>
      <c r="I599" s="5">
        <v>3</v>
      </c>
      <c r="J599" s="110">
        <v>3</v>
      </c>
      <c r="K599" s="5"/>
      <c r="L599" s="5"/>
      <c r="M599" s="5"/>
      <c r="N599" s="5"/>
      <c r="O599" s="5"/>
      <c r="P599" s="5"/>
      <c r="Q599" s="138"/>
      <c r="R599" s="18">
        <f t="shared" si="38"/>
        <v>2025</v>
      </c>
      <c r="S599" s="10">
        <f t="shared" si="39"/>
        <v>1.5904312808798326E-3</v>
      </c>
      <c r="T599"/>
      <c r="U599"/>
      <c r="V599"/>
      <c r="W599"/>
      <c r="X599"/>
      <c r="Y599"/>
      <c r="Z599"/>
      <c r="AA599"/>
      <c r="AB599"/>
      <c r="AC599"/>
      <c r="AD599"/>
      <c r="AE599"/>
      <c r="AF599"/>
      <c r="AG599"/>
      <c r="AH599"/>
      <c r="AI599"/>
      <c r="AJ599"/>
      <c r="AK599"/>
      <c r="AL599"/>
      <c r="AM599"/>
      <c r="AN599"/>
      <c r="AO599"/>
      <c r="AP599"/>
      <c r="AQ599"/>
      <c r="AR599"/>
      <c r="AS599"/>
      <c r="AT599"/>
      <c r="AU599"/>
      <c r="AV599"/>
      <c r="AW599"/>
      <c r="AX599"/>
      <c r="AY599"/>
      <c r="AZ599"/>
      <c r="BA599"/>
      <c r="BB599"/>
      <c r="BC599"/>
      <c r="BD599"/>
      <c r="BE599"/>
      <c r="BF599"/>
      <c r="BG599"/>
      <c r="BH599"/>
      <c r="BI599"/>
      <c r="BJ599"/>
      <c r="BK599"/>
      <c r="BL599"/>
      <c r="BM599"/>
      <c r="BN599"/>
      <c r="BO599"/>
      <c r="BP599"/>
      <c r="BQ599"/>
      <c r="BR599"/>
      <c r="BS599"/>
      <c r="BT599"/>
      <c r="BU599"/>
      <c r="BV599"/>
      <c r="BW599"/>
      <c r="BX599"/>
      <c r="BY599"/>
      <c r="BZ599"/>
      <c r="CA599"/>
      <c r="CB599"/>
      <c r="CC599"/>
      <c r="CD599"/>
      <c r="CE599"/>
      <c r="CF599"/>
      <c r="CG599"/>
      <c r="CH599"/>
      <c r="CI599"/>
      <c r="CJ599"/>
      <c r="CK599"/>
      <c r="CL599"/>
      <c r="CM599"/>
      <c r="CN599"/>
      <c r="CO599"/>
      <c r="CP599"/>
      <c r="CQ599"/>
      <c r="CR599"/>
      <c r="CS599"/>
      <c r="CT599"/>
      <c r="CU599"/>
      <c r="CV599"/>
      <c r="CW599"/>
      <c r="CX599"/>
      <c r="CY599"/>
      <c r="CZ599"/>
      <c r="DA599"/>
      <c r="DB599"/>
      <c r="DC599"/>
      <c r="DD599"/>
      <c r="DE599"/>
      <c r="DF599"/>
      <c r="DG599"/>
      <c r="DH599"/>
      <c r="DI599"/>
      <c r="DJ599"/>
      <c r="DK599"/>
      <c r="DL599"/>
      <c r="DM599"/>
      <c r="DN599"/>
      <c r="DO599"/>
      <c r="DP599"/>
      <c r="DQ599"/>
      <c r="DR599"/>
      <c r="DS599"/>
      <c r="DT599"/>
      <c r="DU599"/>
      <c r="DV599"/>
      <c r="DW599"/>
      <c r="DX599"/>
      <c r="DY599"/>
      <c r="DZ599"/>
      <c r="EA599"/>
      <c r="EB599"/>
      <c r="EC599"/>
      <c r="ED599"/>
      <c r="EE599"/>
      <c r="EF599"/>
      <c r="EG599"/>
      <c r="EH599"/>
      <c r="EI599"/>
      <c r="EJ599"/>
      <c r="EK599"/>
      <c r="EL599"/>
      <c r="EM599"/>
      <c r="EN599"/>
      <c r="EO599"/>
      <c r="EP599"/>
      <c r="EQ599"/>
      <c r="ER599"/>
      <c r="ES599"/>
      <c r="ET599"/>
      <c r="EU599"/>
      <c r="EV599"/>
      <c r="EW599"/>
      <c r="EX599"/>
      <c r="EY599"/>
      <c r="EZ599"/>
      <c r="FA599"/>
      <c r="FB599"/>
      <c r="FC599"/>
      <c r="FD599"/>
      <c r="FE599"/>
      <c r="FF599"/>
      <c r="FG599"/>
      <c r="FH599"/>
      <c r="FI599"/>
      <c r="FJ599"/>
      <c r="FK599"/>
      <c r="FL599"/>
      <c r="FM599"/>
      <c r="FN599"/>
      <c r="FO599"/>
      <c r="FP599"/>
      <c r="FQ599"/>
      <c r="FR599"/>
      <c r="FS599"/>
      <c r="FT599"/>
      <c r="FU599"/>
      <c r="FV599"/>
      <c r="FW599"/>
      <c r="FX599"/>
      <c r="FY599"/>
      <c r="FZ599"/>
      <c r="GA599"/>
      <c r="GB599"/>
      <c r="GC599"/>
      <c r="GD599"/>
      <c r="GE599"/>
      <c r="GF599"/>
      <c r="GG599"/>
      <c r="GH599"/>
      <c r="GI599"/>
      <c r="GJ599"/>
      <c r="GK599"/>
      <c r="GL599"/>
      <c r="GM599"/>
      <c r="GN599"/>
      <c r="GO599"/>
      <c r="GP599"/>
      <c r="GQ599"/>
      <c r="GR599"/>
      <c r="GS599"/>
      <c r="GT599"/>
      <c r="GU599"/>
      <c r="GV599"/>
      <c r="GW599"/>
      <c r="GX599"/>
      <c r="GY599"/>
      <c r="GZ599"/>
      <c r="HA599"/>
      <c r="HB599"/>
      <c r="HC599"/>
      <c r="HD599"/>
      <c r="HE599"/>
      <c r="HF599"/>
      <c r="HG599"/>
      <c r="HH599"/>
      <c r="HI599"/>
      <c r="HJ599"/>
      <c r="HK599"/>
      <c r="HL599"/>
      <c r="HM599"/>
      <c r="HN599"/>
      <c r="HO599"/>
      <c r="HP599"/>
      <c r="HQ599"/>
      <c r="HR599"/>
      <c r="HS599"/>
      <c r="HT599"/>
      <c r="HU599"/>
      <c r="HV599"/>
      <c r="HW599"/>
      <c r="HX599"/>
      <c r="HY599"/>
      <c r="HZ599"/>
      <c r="IA599"/>
      <c r="IB599"/>
    </row>
    <row r="600" spans="1:236" ht="12.75" customHeight="1" x14ac:dyDescent="0.25">
      <c r="A600" s="10">
        <v>4</v>
      </c>
      <c r="B600" s="10">
        <v>557</v>
      </c>
      <c r="C600" s="19">
        <v>597</v>
      </c>
      <c r="D600" s="1"/>
      <c r="E600" s="99">
        <v>22</v>
      </c>
      <c r="F600" s="99">
        <v>23</v>
      </c>
      <c r="G600" s="99">
        <v>22</v>
      </c>
      <c r="H600" s="99">
        <f>AVERAGE(F600:G600)</f>
        <v>22.5</v>
      </c>
      <c r="I600" s="5">
        <v>3</v>
      </c>
      <c r="J600" s="110">
        <v>3</v>
      </c>
      <c r="K600" s="5"/>
      <c r="L600" s="5"/>
      <c r="M600" s="5"/>
      <c r="N600" s="5"/>
      <c r="O600" s="5"/>
      <c r="P600" s="5"/>
      <c r="Q600" s="138"/>
      <c r="R600" s="18">
        <f t="shared" si="38"/>
        <v>506.25</v>
      </c>
      <c r="S600" s="10">
        <f t="shared" si="39"/>
        <v>3.9760782021995816E-4</v>
      </c>
      <c r="T600"/>
      <c r="U600"/>
      <c r="V600"/>
      <c r="W600"/>
      <c r="X600"/>
      <c r="Y600"/>
      <c r="Z600"/>
      <c r="AA600"/>
      <c r="AB600"/>
      <c r="AC600"/>
      <c r="AD600"/>
      <c r="AE600"/>
      <c r="AF600"/>
      <c r="AG600"/>
      <c r="AH600"/>
      <c r="AI600"/>
      <c r="AJ600"/>
      <c r="AK600"/>
      <c r="AL600"/>
      <c r="AM600"/>
      <c r="AN600"/>
      <c r="AO600"/>
      <c r="AP600"/>
      <c r="AQ600"/>
      <c r="AR600"/>
      <c r="AS600"/>
      <c r="AT600"/>
      <c r="AU600"/>
      <c r="AV600"/>
      <c r="AW600"/>
      <c r="AX600"/>
      <c r="AY600"/>
      <c r="AZ600"/>
      <c r="BA600"/>
      <c r="BB600"/>
      <c r="BC600"/>
      <c r="BD600"/>
      <c r="BE600"/>
      <c r="BF600"/>
      <c r="BG600"/>
      <c r="BH600"/>
      <c r="BI600"/>
      <c r="BJ600"/>
      <c r="BK600"/>
      <c r="BL600"/>
      <c r="BM600"/>
      <c r="BN600"/>
      <c r="BO600"/>
      <c r="BP600"/>
      <c r="BQ600"/>
      <c r="BR600"/>
      <c r="BS600"/>
      <c r="BT600"/>
      <c r="BU600"/>
      <c r="BV600"/>
      <c r="BW600"/>
      <c r="BX600"/>
      <c r="BY600"/>
      <c r="BZ600"/>
      <c r="CA600"/>
      <c r="CB600"/>
      <c r="CC600"/>
      <c r="CD600"/>
      <c r="CE600"/>
      <c r="CF600"/>
      <c r="CG600"/>
      <c r="CH600"/>
      <c r="CI600"/>
      <c r="CJ600"/>
      <c r="CK600"/>
      <c r="CL600"/>
      <c r="CM600"/>
      <c r="CN600"/>
      <c r="CO600"/>
      <c r="CP600"/>
      <c r="CQ600"/>
      <c r="CR600"/>
      <c r="CS600"/>
      <c r="CT600"/>
      <c r="CU600"/>
      <c r="CV600"/>
      <c r="CW600"/>
      <c r="CX600"/>
      <c r="CY600"/>
      <c r="CZ600"/>
      <c r="DA600"/>
      <c r="DB600"/>
      <c r="DC600"/>
      <c r="DD600"/>
      <c r="DE600"/>
      <c r="DF600"/>
      <c r="DG600"/>
      <c r="DH600"/>
      <c r="DI600"/>
      <c r="DJ600"/>
      <c r="DK600"/>
      <c r="DL600"/>
      <c r="DM600"/>
      <c r="DN600"/>
      <c r="DO600"/>
      <c r="DP600"/>
      <c r="DQ600"/>
      <c r="DR600"/>
      <c r="DS600"/>
      <c r="DT600"/>
      <c r="DU600"/>
      <c r="DV600"/>
      <c r="DW600"/>
      <c r="DX600"/>
      <c r="DY600"/>
      <c r="DZ600"/>
      <c r="EA600"/>
      <c r="EB600"/>
      <c r="EC600"/>
      <c r="ED600"/>
      <c r="EE600"/>
      <c r="EF600"/>
      <c r="EG600"/>
      <c r="EH600"/>
      <c r="EI600"/>
      <c r="EJ600"/>
      <c r="EK600"/>
      <c r="EL600"/>
      <c r="EM600"/>
      <c r="EN600"/>
      <c r="EO600"/>
      <c r="EP600"/>
      <c r="EQ600"/>
      <c r="ER600"/>
      <c r="ES600"/>
      <c r="ET600"/>
      <c r="EU600"/>
      <c r="EV600"/>
      <c r="EW600"/>
      <c r="EX600"/>
      <c r="EY600"/>
      <c r="EZ600"/>
      <c r="FA600"/>
      <c r="FB600"/>
      <c r="FC600"/>
      <c r="FD600"/>
      <c r="FE600"/>
      <c r="FF600"/>
      <c r="FG600"/>
      <c r="FH600"/>
      <c r="FI600"/>
      <c r="FJ600"/>
      <c r="FK600"/>
      <c r="FL600"/>
      <c r="FM600"/>
      <c r="FN600"/>
      <c r="FO600"/>
      <c r="FP600"/>
      <c r="FQ600"/>
      <c r="FR600"/>
      <c r="FS600"/>
      <c r="FT600"/>
      <c r="FU600"/>
      <c r="FV600"/>
      <c r="FW600"/>
      <c r="FX600"/>
      <c r="FY600"/>
      <c r="FZ600"/>
      <c r="GA600"/>
      <c r="GB600"/>
      <c r="GC600"/>
      <c r="GD600"/>
      <c r="GE600"/>
      <c r="GF600"/>
      <c r="GG600"/>
      <c r="GH600"/>
      <c r="GI600"/>
      <c r="GJ600"/>
      <c r="GK600"/>
      <c r="GL600"/>
      <c r="GM600"/>
      <c r="GN600"/>
      <c r="GO600"/>
      <c r="GP600"/>
      <c r="GQ600"/>
      <c r="GR600"/>
      <c r="GS600"/>
      <c r="GT600"/>
      <c r="GU600"/>
      <c r="GV600"/>
      <c r="GW600"/>
      <c r="GX600"/>
      <c r="GY600"/>
      <c r="GZ600"/>
      <c r="HA600"/>
      <c r="HB600"/>
      <c r="HC600"/>
      <c r="HD600"/>
      <c r="HE600"/>
      <c r="HF600"/>
      <c r="HG600"/>
      <c r="HH600"/>
      <c r="HI600"/>
      <c r="HJ600"/>
      <c r="HK600"/>
      <c r="HL600"/>
      <c r="HM600"/>
      <c r="HN600"/>
      <c r="HO600"/>
      <c r="HP600"/>
      <c r="HQ600"/>
      <c r="HR600"/>
      <c r="HS600"/>
      <c r="HT600"/>
      <c r="HU600"/>
      <c r="HV600"/>
      <c r="HW600"/>
      <c r="HX600"/>
      <c r="HY600"/>
      <c r="HZ600"/>
      <c r="IA600"/>
      <c r="IB600"/>
    </row>
    <row r="601" spans="1:236" ht="12.75" customHeight="1" x14ac:dyDescent="0.25">
      <c r="A601" s="10">
        <v>4</v>
      </c>
      <c r="B601" s="19">
        <v>558</v>
      </c>
      <c r="C601" s="10">
        <v>598</v>
      </c>
      <c r="D601" s="64"/>
      <c r="E601" s="99">
        <v>25.5</v>
      </c>
      <c r="F601" s="99">
        <v>26</v>
      </c>
      <c r="G601" s="99">
        <v>27</v>
      </c>
      <c r="H601" s="99">
        <f>AVERAGE(F601:G601)</f>
        <v>26.5</v>
      </c>
      <c r="I601" s="5">
        <v>2</v>
      </c>
      <c r="J601" s="110">
        <v>3</v>
      </c>
      <c r="K601" s="5"/>
      <c r="L601" s="5"/>
      <c r="M601" s="5"/>
      <c r="N601" s="5"/>
      <c r="O601" s="5"/>
      <c r="P601" s="5"/>
      <c r="Q601" s="138"/>
      <c r="R601" s="18">
        <f t="shared" si="38"/>
        <v>702.25</v>
      </c>
      <c r="S601" s="10">
        <f t="shared" si="39"/>
        <v>5.5154586024585813E-4</v>
      </c>
      <c r="T601"/>
      <c r="U601"/>
      <c r="V601"/>
      <c r="W601"/>
      <c r="X601"/>
      <c r="Y601"/>
      <c r="Z601"/>
      <c r="AA601"/>
      <c r="AB601"/>
      <c r="AC601"/>
      <c r="AD601"/>
      <c r="AE601"/>
      <c r="AF601"/>
      <c r="AG601"/>
      <c r="AH601"/>
      <c r="AI601"/>
      <c r="AJ601"/>
      <c r="AK601"/>
      <c r="AL601"/>
      <c r="AM601"/>
      <c r="AN601"/>
      <c r="AO601"/>
      <c r="AP601"/>
      <c r="AQ601"/>
      <c r="AR601"/>
      <c r="AS601"/>
      <c r="AT601"/>
      <c r="AU601"/>
      <c r="AV601"/>
      <c r="AW601"/>
      <c r="AX601"/>
      <c r="AY601"/>
      <c r="AZ601"/>
      <c r="BA601"/>
      <c r="BB601"/>
      <c r="BC601"/>
      <c r="BD601"/>
      <c r="BE601"/>
      <c r="BF601"/>
      <c r="BG601"/>
      <c r="BH601"/>
      <c r="BI601"/>
      <c r="BJ601"/>
      <c r="BK601"/>
      <c r="BL601"/>
      <c r="BM601"/>
      <c r="BN601"/>
      <c r="BO601"/>
      <c r="BP601"/>
      <c r="BQ601"/>
      <c r="BR601"/>
      <c r="BS601"/>
      <c r="BT601"/>
      <c r="BU601"/>
      <c r="BV601"/>
      <c r="BW601"/>
      <c r="BX601"/>
      <c r="BY601"/>
      <c r="BZ601"/>
      <c r="CA601"/>
      <c r="CB601"/>
      <c r="CC601"/>
      <c r="CD601"/>
      <c r="CE601"/>
      <c r="CF601"/>
      <c r="CG601"/>
      <c r="CH601"/>
      <c r="CI601"/>
      <c r="CJ601"/>
      <c r="CK601"/>
      <c r="CL601"/>
      <c r="CM601"/>
      <c r="CN601"/>
      <c r="CO601"/>
      <c r="CP601"/>
      <c r="CQ601"/>
      <c r="CR601"/>
      <c r="CS601"/>
      <c r="CT601"/>
      <c r="CU601"/>
      <c r="CV601"/>
      <c r="CW601"/>
      <c r="CX601"/>
      <c r="CY601"/>
      <c r="CZ601"/>
      <c r="DA601"/>
      <c r="DB601"/>
      <c r="DC601"/>
      <c r="DD601"/>
      <c r="DE601"/>
      <c r="DF601"/>
      <c r="DG601"/>
      <c r="DH601"/>
      <c r="DI601"/>
      <c r="DJ601"/>
      <c r="DK601"/>
      <c r="DL601"/>
      <c r="DM601"/>
      <c r="DN601"/>
      <c r="DO601"/>
      <c r="DP601"/>
      <c r="DQ601"/>
      <c r="DR601"/>
      <c r="DS601"/>
      <c r="DT601"/>
      <c r="DU601"/>
      <c r="DV601"/>
      <c r="DW601"/>
      <c r="DX601"/>
      <c r="DY601"/>
      <c r="DZ601"/>
      <c r="EA601"/>
      <c r="EB601"/>
      <c r="EC601"/>
      <c r="ED601"/>
      <c r="EE601"/>
      <c r="EF601"/>
      <c r="EG601"/>
      <c r="EH601"/>
      <c r="EI601"/>
      <c r="EJ601"/>
      <c r="EK601"/>
      <c r="EL601"/>
      <c r="EM601"/>
      <c r="EN601"/>
      <c r="EO601"/>
      <c r="EP601"/>
      <c r="EQ601"/>
      <c r="ER601"/>
      <c r="ES601"/>
      <c r="ET601"/>
      <c r="EU601"/>
      <c r="EV601"/>
      <c r="EW601"/>
      <c r="EX601"/>
      <c r="EY601"/>
      <c r="EZ601"/>
      <c r="FA601"/>
      <c r="FB601"/>
      <c r="FC601"/>
      <c r="FD601"/>
      <c r="FE601"/>
      <c r="FF601"/>
      <c r="FG601"/>
      <c r="FH601"/>
      <c r="FI601"/>
      <c r="FJ601"/>
      <c r="FK601"/>
      <c r="FL601"/>
      <c r="FM601"/>
      <c r="FN601"/>
      <c r="FO601"/>
      <c r="FP601"/>
      <c r="FQ601"/>
      <c r="FR601"/>
      <c r="FS601"/>
      <c r="FT601"/>
      <c r="FU601"/>
      <c r="FV601"/>
      <c r="FW601"/>
      <c r="FX601"/>
      <c r="FY601"/>
      <c r="FZ601"/>
      <c r="GA601"/>
      <c r="GB601"/>
      <c r="GC601"/>
      <c r="GD601"/>
      <c r="GE601"/>
      <c r="GF601"/>
      <c r="GG601"/>
      <c r="GH601"/>
      <c r="GI601"/>
      <c r="GJ601"/>
      <c r="GK601"/>
      <c r="GL601"/>
      <c r="GM601"/>
      <c r="GN601"/>
      <c r="GO601"/>
      <c r="GP601"/>
      <c r="GQ601"/>
      <c r="GR601"/>
      <c r="GS601"/>
      <c r="GT601"/>
      <c r="GU601"/>
      <c r="GV601"/>
      <c r="GW601"/>
      <c r="GX601"/>
      <c r="GY601"/>
      <c r="GZ601"/>
      <c r="HA601"/>
      <c r="HB601"/>
      <c r="HC601"/>
      <c r="HD601"/>
      <c r="HE601"/>
      <c r="HF601"/>
      <c r="HG601"/>
      <c r="HH601"/>
      <c r="HI601"/>
      <c r="HJ601"/>
      <c r="HK601"/>
      <c r="HL601"/>
      <c r="HM601"/>
      <c r="HN601"/>
      <c r="HO601"/>
      <c r="HP601"/>
      <c r="HQ601"/>
      <c r="HR601"/>
      <c r="HS601"/>
      <c r="HT601"/>
      <c r="HU601"/>
      <c r="HV601"/>
      <c r="HW601"/>
      <c r="HX601"/>
      <c r="HY601"/>
      <c r="HZ601"/>
      <c r="IA601"/>
      <c r="IB601"/>
    </row>
    <row r="602" spans="1:236" ht="12.75" customHeight="1" x14ac:dyDescent="0.25">
      <c r="A602" s="10">
        <v>4</v>
      </c>
      <c r="B602" s="10">
        <v>559</v>
      </c>
      <c r="C602" s="19">
        <v>599</v>
      </c>
      <c r="D602" s="1"/>
      <c r="E602" s="99">
        <v>63</v>
      </c>
      <c r="F602" s="99">
        <v>63</v>
      </c>
      <c r="G602" s="99">
        <v>65</v>
      </c>
      <c r="H602" s="99">
        <f>AVERAGE(F602:G602)</f>
        <v>64</v>
      </c>
      <c r="I602" s="5">
        <v>3</v>
      </c>
      <c r="J602" s="110">
        <v>3</v>
      </c>
      <c r="K602" s="5"/>
      <c r="L602" s="5"/>
      <c r="M602" s="5"/>
      <c r="N602" s="5"/>
      <c r="O602" s="5"/>
      <c r="P602" s="5"/>
      <c r="Q602" s="138"/>
      <c r="R602" s="18">
        <f t="shared" si="38"/>
        <v>4096</v>
      </c>
      <c r="S602" s="10">
        <f t="shared" si="39"/>
        <v>3.2169908772759484E-3</v>
      </c>
      <c r="T602"/>
      <c r="U602"/>
      <c r="V602"/>
      <c r="W602"/>
      <c r="X602"/>
      <c r="Y602"/>
      <c r="Z602"/>
      <c r="AA602"/>
      <c r="AB602"/>
      <c r="AC602"/>
      <c r="AD602"/>
      <c r="AE602"/>
      <c r="AF602"/>
      <c r="AG602"/>
      <c r="AH602"/>
      <c r="AI602"/>
      <c r="AJ602"/>
      <c r="AK602"/>
      <c r="AL602"/>
      <c r="AM602"/>
      <c r="AN602"/>
      <c r="AO602"/>
      <c r="AP602"/>
      <c r="AQ602"/>
      <c r="AR602"/>
      <c r="AS602"/>
      <c r="AT602"/>
      <c r="AU602"/>
      <c r="AV602"/>
      <c r="AW602"/>
      <c r="AX602"/>
      <c r="AY602"/>
      <c r="AZ602"/>
      <c r="BA602"/>
      <c r="BB602"/>
      <c r="BC602"/>
      <c r="BD602"/>
      <c r="BE602"/>
      <c r="BF602"/>
      <c r="BG602"/>
      <c r="BH602"/>
      <c r="BI602"/>
      <c r="BJ602"/>
      <c r="BK602"/>
      <c r="BL602"/>
      <c r="BM602"/>
      <c r="BN602"/>
      <c r="BO602"/>
      <c r="BP602"/>
      <c r="BQ602"/>
      <c r="BR602"/>
      <c r="BS602"/>
      <c r="BT602"/>
      <c r="BU602"/>
      <c r="BV602"/>
      <c r="BW602"/>
      <c r="BX602"/>
      <c r="BY602"/>
      <c r="BZ602"/>
      <c r="CA602"/>
      <c r="CB602"/>
      <c r="CC602"/>
      <c r="CD602"/>
      <c r="CE602"/>
      <c r="CF602"/>
      <c r="CG602"/>
      <c r="CH602"/>
      <c r="CI602"/>
      <c r="CJ602"/>
      <c r="CK602"/>
      <c r="CL602"/>
      <c r="CM602"/>
      <c r="CN602"/>
      <c r="CO602"/>
      <c r="CP602"/>
      <c r="CQ602"/>
      <c r="CR602"/>
      <c r="CS602"/>
      <c r="CT602"/>
      <c r="CU602"/>
      <c r="CV602"/>
      <c r="CW602"/>
      <c r="CX602"/>
      <c r="CY602"/>
      <c r="CZ602"/>
      <c r="DA602"/>
      <c r="DB602"/>
      <c r="DC602"/>
      <c r="DD602"/>
      <c r="DE602"/>
      <c r="DF602"/>
      <c r="DG602"/>
      <c r="DH602"/>
      <c r="DI602"/>
      <c r="DJ602"/>
      <c r="DK602"/>
      <c r="DL602"/>
      <c r="DM602"/>
      <c r="DN602"/>
      <c r="DO602"/>
      <c r="DP602"/>
      <c r="DQ602"/>
      <c r="DR602"/>
      <c r="DS602"/>
      <c r="DT602"/>
      <c r="DU602"/>
      <c r="DV602"/>
      <c r="DW602"/>
      <c r="DX602"/>
      <c r="DY602"/>
      <c r="DZ602"/>
      <c r="EA602"/>
      <c r="EB602"/>
      <c r="EC602"/>
      <c r="ED602"/>
      <c r="EE602"/>
      <c r="EF602"/>
      <c r="EG602"/>
      <c r="EH602"/>
      <c r="EI602"/>
      <c r="EJ602"/>
      <c r="EK602"/>
      <c r="EL602"/>
      <c r="EM602"/>
      <c r="EN602"/>
      <c r="EO602"/>
      <c r="EP602"/>
      <c r="EQ602"/>
      <c r="ER602"/>
      <c r="ES602"/>
      <c r="ET602"/>
      <c r="EU602"/>
      <c r="EV602"/>
      <c r="EW602"/>
      <c r="EX602"/>
      <c r="EY602"/>
      <c r="EZ602"/>
      <c r="FA602"/>
      <c r="FB602"/>
      <c r="FC602"/>
      <c r="FD602"/>
      <c r="FE602"/>
      <c r="FF602"/>
      <c r="FG602"/>
      <c r="FH602"/>
      <c r="FI602"/>
      <c r="FJ602"/>
      <c r="FK602"/>
      <c r="FL602"/>
      <c r="FM602"/>
      <c r="FN602"/>
      <c r="FO602"/>
      <c r="FP602"/>
      <c r="FQ602"/>
      <c r="FR602"/>
      <c r="FS602"/>
      <c r="FT602"/>
      <c r="FU602"/>
      <c r="FV602"/>
      <c r="FW602"/>
      <c r="FX602"/>
      <c r="FY602"/>
      <c r="FZ602"/>
      <c r="GA602"/>
      <c r="GB602"/>
      <c r="GC602"/>
      <c r="GD602"/>
      <c r="GE602"/>
      <c r="GF602"/>
      <c r="GG602"/>
      <c r="GH602"/>
      <c r="GI602"/>
      <c r="GJ602"/>
      <c r="GK602"/>
      <c r="GL602"/>
      <c r="GM602"/>
      <c r="GN602"/>
      <c r="GO602"/>
      <c r="GP602"/>
      <c r="GQ602"/>
      <c r="GR602"/>
      <c r="GS602"/>
      <c r="GT602"/>
      <c r="GU602"/>
      <c r="GV602"/>
      <c r="GW602"/>
      <c r="GX602"/>
      <c r="GY602"/>
      <c r="GZ602"/>
      <c r="HA602"/>
      <c r="HB602"/>
      <c r="HC602"/>
      <c r="HD602"/>
      <c r="HE602"/>
      <c r="HF602"/>
      <c r="HG602"/>
      <c r="HH602"/>
      <c r="HI602"/>
      <c r="HJ602"/>
      <c r="HK602"/>
      <c r="HL602"/>
      <c r="HM602"/>
      <c r="HN602"/>
      <c r="HO602"/>
      <c r="HP602"/>
      <c r="HQ602"/>
      <c r="HR602"/>
      <c r="HS602"/>
      <c r="HT602"/>
      <c r="HU602"/>
      <c r="HV602"/>
      <c r="HW602"/>
      <c r="HX602"/>
      <c r="HY602"/>
      <c r="HZ602"/>
      <c r="IA602"/>
      <c r="IB602"/>
    </row>
    <row r="603" spans="1:236" ht="12.75" customHeight="1" x14ac:dyDescent="0.2">
      <c r="A603" s="10">
        <v>4</v>
      </c>
      <c r="B603" s="10" t="s">
        <v>174</v>
      </c>
      <c r="C603" s="10">
        <v>600</v>
      </c>
      <c r="E603" s="5"/>
      <c r="F603" s="5">
        <v>35</v>
      </c>
      <c r="G603" s="5">
        <v>35</v>
      </c>
      <c r="H603" s="99">
        <f>(G603+F603)/2</f>
        <v>35</v>
      </c>
      <c r="I603" s="5"/>
      <c r="J603" s="110">
        <v>3</v>
      </c>
      <c r="K603" s="3"/>
      <c r="L603" s="5"/>
      <c r="M603" s="5"/>
      <c r="N603" s="5"/>
      <c r="O603" s="5"/>
      <c r="P603" s="5"/>
      <c r="Q603" s="5"/>
      <c r="R603" s="18">
        <f t="shared" si="38"/>
        <v>1225</v>
      </c>
      <c r="S603" s="10">
        <f t="shared" si="39"/>
        <v>9.6211275016187413E-4</v>
      </c>
    </row>
    <row r="604" spans="1:236" ht="12.75" customHeight="1" x14ac:dyDescent="0.25">
      <c r="A604" s="238">
        <v>4</v>
      </c>
      <c r="B604" s="42">
        <v>560</v>
      </c>
      <c r="C604" s="238">
        <v>601</v>
      </c>
      <c r="D604" s="65"/>
      <c r="E604" s="24">
        <v>25</v>
      </c>
      <c r="F604" s="24"/>
      <c r="G604" s="24"/>
      <c r="H604" s="24" t="e">
        <f>AVERAGE(F604:G604)</f>
        <v>#DIV/0!</v>
      </c>
      <c r="I604" s="238">
        <v>4</v>
      </c>
      <c r="J604" s="115" t="s">
        <v>136</v>
      </c>
      <c r="K604" s="238" t="s">
        <v>137</v>
      </c>
      <c r="L604" s="238"/>
      <c r="M604" s="238"/>
      <c r="N604" s="238"/>
      <c r="O604" s="238"/>
      <c r="P604" s="238"/>
      <c r="Q604" s="141"/>
      <c r="R604" s="28">
        <v>0</v>
      </c>
      <c r="S604" s="238">
        <f t="shared" si="39"/>
        <v>0</v>
      </c>
      <c r="T604"/>
      <c r="U604" s="10" t="s">
        <v>278</v>
      </c>
      <c r="V604"/>
      <c r="W604"/>
      <c r="X604"/>
      <c r="Y604"/>
      <c r="Z604"/>
      <c r="AA604"/>
      <c r="AB604"/>
      <c r="AC604"/>
      <c r="AD604"/>
      <c r="AE604"/>
      <c r="AF604"/>
      <c r="AG604"/>
      <c r="AH604"/>
      <c r="AI604"/>
      <c r="AJ604"/>
      <c r="AK604"/>
      <c r="AL604"/>
      <c r="AM604"/>
      <c r="AN604"/>
      <c r="AO604"/>
      <c r="AP604"/>
      <c r="AQ604"/>
      <c r="AR604"/>
      <c r="AS604"/>
      <c r="AT604"/>
      <c r="AU604"/>
      <c r="AV604"/>
      <c r="AW604"/>
      <c r="AX604"/>
      <c r="AY604"/>
      <c r="AZ604"/>
      <c r="BA604"/>
      <c r="BB604"/>
      <c r="BC604"/>
      <c r="BD604"/>
      <c r="BE604"/>
      <c r="BF604"/>
      <c r="BG604"/>
      <c r="BH604"/>
      <c r="BI604"/>
      <c r="BJ604"/>
      <c r="BK604"/>
      <c r="BL604"/>
      <c r="BM604"/>
      <c r="BN604"/>
      <c r="BO604"/>
      <c r="BP604"/>
      <c r="BQ604"/>
      <c r="BR604"/>
      <c r="BS604"/>
      <c r="BT604"/>
      <c r="BU604"/>
      <c r="BV604"/>
      <c r="BW604"/>
      <c r="BX604"/>
      <c r="BY604"/>
      <c r="BZ604"/>
      <c r="CA604"/>
      <c r="CB604"/>
      <c r="CC604"/>
      <c r="CD604"/>
      <c r="CE604"/>
      <c r="CF604"/>
      <c r="CG604"/>
      <c r="CH604"/>
      <c r="CI604"/>
      <c r="CJ604"/>
      <c r="CK604"/>
      <c r="CL604"/>
      <c r="CM604"/>
      <c r="CN604"/>
      <c r="CO604"/>
      <c r="CP604"/>
      <c r="CQ604"/>
      <c r="CR604"/>
      <c r="CS604"/>
      <c r="CT604"/>
      <c r="CU604"/>
      <c r="CV604"/>
      <c r="CW604"/>
      <c r="CX604"/>
      <c r="CY604"/>
      <c r="CZ604"/>
      <c r="DA604"/>
      <c r="DB604"/>
      <c r="DC604"/>
      <c r="DD604"/>
      <c r="DE604"/>
      <c r="DF604"/>
      <c r="DG604"/>
      <c r="DH604"/>
      <c r="DI604"/>
      <c r="DJ604"/>
      <c r="DK604"/>
      <c r="DL604"/>
      <c r="DM604"/>
      <c r="DN604"/>
      <c r="DO604"/>
      <c r="DP604"/>
      <c r="DQ604"/>
      <c r="DR604"/>
      <c r="DS604"/>
      <c r="DT604"/>
      <c r="DU604"/>
      <c r="DV604"/>
      <c r="DW604"/>
      <c r="DX604"/>
      <c r="DY604"/>
      <c r="DZ604"/>
      <c r="EA604"/>
      <c r="EB604"/>
      <c r="EC604"/>
      <c r="ED604"/>
      <c r="EE604"/>
      <c r="EF604"/>
      <c r="EG604"/>
      <c r="EH604"/>
      <c r="EI604"/>
      <c r="EJ604"/>
      <c r="EK604"/>
      <c r="EL604"/>
      <c r="EM604"/>
      <c r="EN604"/>
      <c r="EO604"/>
      <c r="EP604"/>
      <c r="EQ604"/>
      <c r="ER604"/>
      <c r="ES604"/>
      <c r="ET604"/>
      <c r="EU604"/>
      <c r="EV604"/>
      <c r="EW604"/>
      <c r="EX604"/>
      <c r="EY604"/>
      <c r="EZ604"/>
      <c r="FA604"/>
      <c r="FB604"/>
      <c r="FC604"/>
      <c r="FD604"/>
      <c r="FE604"/>
      <c r="FF604"/>
      <c r="FG604"/>
      <c r="FH604"/>
      <c r="FI604"/>
      <c r="FJ604"/>
      <c r="FK604"/>
      <c r="FL604"/>
      <c r="FM604"/>
      <c r="FN604"/>
      <c r="FO604"/>
      <c r="FP604"/>
      <c r="FQ604"/>
      <c r="FR604"/>
      <c r="FS604"/>
      <c r="FT604"/>
      <c r="FU604"/>
      <c r="FV604"/>
      <c r="FW604"/>
      <c r="FX604"/>
      <c r="FY604"/>
      <c r="FZ604"/>
      <c r="GA604"/>
      <c r="GB604"/>
      <c r="GC604"/>
      <c r="GD604"/>
      <c r="GE604"/>
      <c r="GF604"/>
      <c r="GG604"/>
      <c r="GH604"/>
      <c r="GI604"/>
      <c r="GJ604"/>
      <c r="GK604"/>
      <c r="GL604"/>
      <c r="GM604"/>
      <c r="GN604"/>
      <c r="GO604"/>
      <c r="GP604"/>
      <c r="GQ604"/>
      <c r="GR604"/>
      <c r="GS604"/>
      <c r="GT604"/>
      <c r="GU604"/>
      <c r="GV604"/>
      <c r="GW604"/>
      <c r="GX604"/>
      <c r="GY604"/>
      <c r="GZ604"/>
      <c r="HA604"/>
      <c r="HB604"/>
      <c r="HC604"/>
      <c r="HD604"/>
      <c r="HE604"/>
      <c r="HF604"/>
      <c r="HG604"/>
      <c r="HH604"/>
      <c r="HI604"/>
      <c r="HJ604"/>
      <c r="HK604"/>
      <c r="HL604"/>
      <c r="HM604"/>
      <c r="HN604"/>
      <c r="HO604"/>
      <c r="HP604"/>
      <c r="HQ604"/>
      <c r="HR604"/>
      <c r="HS604"/>
      <c r="HT604"/>
      <c r="HU604"/>
      <c r="HV604"/>
      <c r="HW604"/>
      <c r="HX604"/>
      <c r="HY604"/>
      <c r="HZ604"/>
      <c r="IA604"/>
      <c r="IB604"/>
    </row>
    <row r="605" spans="1:236" ht="12.75" customHeight="1" x14ac:dyDescent="0.25">
      <c r="A605" s="10">
        <v>4</v>
      </c>
      <c r="B605" s="10">
        <v>561</v>
      </c>
      <c r="C605" s="19">
        <v>602</v>
      </c>
      <c r="D605" s="1"/>
      <c r="E605" s="99">
        <v>21</v>
      </c>
      <c r="F605" s="99">
        <v>23</v>
      </c>
      <c r="G605" s="99">
        <v>23</v>
      </c>
      <c r="H605" s="99">
        <f>AVERAGE(F605:G605)</f>
        <v>23</v>
      </c>
      <c r="I605" s="5">
        <v>3</v>
      </c>
      <c r="J605" s="110">
        <v>3</v>
      </c>
      <c r="K605" s="5"/>
      <c r="L605" s="5"/>
      <c r="M605" s="5"/>
      <c r="N605" s="5"/>
      <c r="O605" s="5"/>
      <c r="P605" s="5"/>
      <c r="Q605" s="138"/>
      <c r="R605" s="18">
        <f t="shared" si="38"/>
        <v>529</v>
      </c>
      <c r="S605" s="10">
        <f t="shared" si="39"/>
        <v>4.154756284372501E-4</v>
      </c>
      <c r="T605"/>
      <c r="U605"/>
      <c r="V605"/>
      <c r="W605"/>
      <c r="X605"/>
      <c r="Y605"/>
      <c r="Z605"/>
      <c r="AA605"/>
      <c r="AB605"/>
      <c r="AC605"/>
      <c r="AD605"/>
      <c r="AE605"/>
      <c r="AF605"/>
      <c r="AG605"/>
      <c r="AH605"/>
      <c r="AI605"/>
      <c r="AJ605"/>
      <c r="AK605"/>
      <c r="AL605"/>
      <c r="AM605"/>
      <c r="AN605"/>
      <c r="AO605"/>
      <c r="AP605"/>
      <c r="AQ605"/>
      <c r="AR605"/>
      <c r="AS605"/>
      <c r="AT605"/>
      <c r="AU605"/>
      <c r="AV605"/>
      <c r="AW605"/>
      <c r="AX605"/>
      <c r="AY605"/>
      <c r="AZ605"/>
      <c r="BA605"/>
      <c r="BB605"/>
      <c r="BC605"/>
      <c r="BD605"/>
      <c r="BE605"/>
      <c r="BF605"/>
      <c r="BG605"/>
      <c r="BH605"/>
      <c r="BI605"/>
      <c r="BJ605"/>
      <c r="BK605"/>
      <c r="BL605"/>
      <c r="BM605"/>
      <c r="BN605"/>
      <c r="BO605"/>
      <c r="BP605"/>
      <c r="BQ605"/>
      <c r="BR605"/>
      <c r="BS605"/>
      <c r="BT605"/>
      <c r="BU605"/>
      <c r="BV605"/>
      <c r="BW605"/>
      <c r="BX605"/>
      <c r="BY605"/>
      <c r="BZ605"/>
      <c r="CA605"/>
      <c r="CB605"/>
      <c r="CC605"/>
      <c r="CD605"/>
      <c r="CE605"/>
      <c r="CF605"/>
      <c r="CG605"/>
      <c r="CH605"/>
      <c r="CI605"/>
      <c r="CJ605"/>
      <c r="CK605"/>
      <c r="CL605"/>
      <c r="CM605"/>
      <c r="CN605"/>
      <c r="CO605"/>
      <c r="CP605"/>
      <c r="CQ605"/>
      <c r="CR605"/>
      <c r="CS605"/>
      <c r="CT605"/>
      <c r="CU605"/>
      <c r="CV605"/>
      <c r="CW605"/>
      <c r="CX605"/>
      <c r="CY605"/>
      <c r="CZ605"/>
      <c r="DA605"/>
      <c r="DB605"/>
      <c r="DC605"/>
      <c r="DD605"/>
      <c r="DE605"/>
      <c r="DF605"/>
      <c r="DG605"/>
      <c r="DH605"/>
      <c r="DI605"/>
      <c r="DJ605"/>
      <c r="DK605"/>
      <c r="DL605"/>
      <c r="DM605"/>
      <c r="DN605"/>
      <c r="DO605"/>
      <c r="DP605"/>
      <c r="DQ605"/>
      <c r="DR605"/>
      <c r="DS605"/>
      <c r="DT605"/>
      <c r="DU605"/>
      <c r="DV605"/>
      <c r="DW605"/>
      <c r="DX605"/>
      <c r="DY605"/>
      <c r="DZ605"/>
      <c r="EA605"/>
      <c r="EB605"/>
      <c r="EC605"/>
      <c r="ED605"/>
      <c r="EE605"/>
      <c r="EF605"/>
      <c r="EG605"/>
      <c r="EH605"/>
      <c r="EI605"/>
      <c r="EJ605"/>
      <c r="EK605"/>
      <c r="EL605"/>
      <c r="EM605"/>
      <c r="EN605"/>
      <c r="EO605"/>
      <c r="EP605"/>
      <c r="EQ605"/>
      <c r="ER605"/>
      <c r="ES605"/>
      <c r="ET605"/>
      <c r="EU605"/>
      <c r="EV605"/>
      <c r="EW605"/>
      <c r="EX605"/>
      <c r="EY605"/>
      <c r="EZ605"/>
      <c r="FA605"/>
      <c r="FB605"/>
      <c r="FC605"/>
      <c r="FD605"/>
      <c r="FE605"/>
      <c r="FF605"/>
      <c r="FG605"/>
      <c r="FH605"/>
      <c r="FI605"/>
      <c r="FJ605"/>
      <c r="FK605"/>
      <c r="FL605"/>
      <c r="FM605"/>
      <c r="FN605"/>
      <c r="FO605"/>
      <c r="FP605"/>
      <c r="FQ605"/>
      <c r="FR605"/>
      <c r="FS605"/>
      <c r="FT605"/>
      <c r="FU605"/>
      <c r="FV605"/>
      <c r="FW605"/>
      <c r="FX605"/>
      <c r="FY605"/>
      <c r="FZ605"/>
      <c r="GA605"/>
      <c r="GB605"/>
      <c r="GC605"/>
      <c r="GD605"/>
      <c r="GE605"/>
      <c r="GF605"/>
      <c r="GG605"/>
      <c r="GH605"/>
      <c r="GI605"/>
      <c r="GJ605"/>
      <c r="GK605"/>
      <c r="GL605"/>
      <c r="GM605"/>
      <c r="GN605"/>
      <c r="GO605"/>
      <c r="GP605"/>
      <c r="GQ605"/>
      <c r="GR605"/>
      <c r="GS605"/>
      <c r="GT605"/>
      <c r="GU605"/>
      <c r="GV605"/>
      <c r="GW605"/>
      <c r="GX605"/>
      <c r="GY605"/>
      <c r="GZ605"/>
      <c r="HA605"/>
      <c r="HB605"/>
      <c r="HC605"/>
      <c r="HD605"/>
      <c r="HE605"/>
      <c r="HF605"/>
      <c r="HG605"/>
      <c r="HH605"/>
      <c r="HI605"/>
      <c r="HJ605"/>
      <c r="HK605"/>
      <c r="HL605"/>
      <c r="HM605"/>
      <c r="HN605"/>
      <c r="HO605"/>
      <c r="HP605"/>
      <c r="HQ605"/>
      <c r="HR605"/>
      <c r="HS605"/>
      <c r="HT605"/>
      <c r="HU605"/>
      <c r="HV605"/>
      <c r="HW605"/>
      <c r="HX605"/>
      <c r="HY605"/>
      <c r="HZ605"/>
      <c r="IA605"/>
      <c r="IB605"/>
    </row>
    <row r="606" spans="1:236" ht="12.75" customHeight="1" x14ac:dyDescent="0.25">
      <c r="A606" s="10">
        <v>4</v>
      </c>
      <c r="B606" s="19">
        <v>562</v>
      </c>
      <c r="C606" s="10">
        <v>603</v>
      </c>
      <c r="D606" s="64"/>
      <c r="E606" s="99">
        <v>42.5</v>
      </c>
      <c r="F606" s="99">
        <v>52</v>
      </c>
      <c r="G606" s="99">
        <v>51</v>
      </c>
      <c r="H606" s="99">
        <f>AVERAGE(F606:G606)</f>
        <v>51.5</v>
      </c>
      <c r="I606" s="5">
        <v>3</v>
      </c>
      <c r="J606" s="110">
        <v>3</v>
      </c>
      <c r="K606" s="5"/>
      <c r="L606" s="5"/>
      <c r="M606" s="5"/>
      <c r="N606" s="5"/>
      <c r="O606" s="5"/>
      <c r="P606" s="5"/>
      <c r="Q606" s="138"/>
      <c r="R606" s="18">
        <f t="shared" si="38"/>
        <v>2652.25</v>
      </c>
      <c r="S606" s="10">
        <f t="shared" si="39"/>
        <v>2.0830722788708822E-3</v>
      </c>
      <c r="T606"/>
      <c r="U606"/>
      <c r="V606"/>
      <c r="W606"/>
      <c r="X606"/>
      <c r="Y606"/>
      <c r="Z606"/>
      <c r="AA606"/>
      <c r="AB606"/>
      <c r="AC606"/>
      <c r="AD606"/>
      <c r="AE606"/>
      <c r="AF606"/>
      <c r="AG606"/>
      <c r="AH606"/>
      <c r="AI606"/>
      <c r="AJ606"/>
      <c r="AK606"/>
      <c r="AL606"/>
      <c r="AM606"/>
      <c r="AN606"/>
      <c r="AO606"/>
      <c r="AP606"/>
      <c r="AQ606"/>
      <c r="AR606"/>
      <c r="AS606"/>
      <c r="AT606"/>
      <c r="AU606"/>
      <c r="AV606"/>
      <c r="AW606"/>
      <c r="AX606"/>
      <c r="AY606"/>
      <c r="AZ606"/>
      <c r="BA606"/>
      <c r="BB606"/>
      <c r="BC606"/>
      <c r="BD606"/>
      <c r="BE606"/>
      <c r="BF606"/>
      <c r="BG606"/>
      <c r="BH606"/>
      <c r="BI606"/>
      <c r="BJ606"/>
      <c r="BK606"/>
      <c r="BL606"/>
      <c r="BM606"/>
      <c r="BN606"/>
      <c r="BO606"/>
      <c r="BP606"/>
      <c r="BQ606"/>
      <c r="BR606"/>
      <c r="BS606"/>
      <c r="BT606"/>
      <c r="BU606"/>
      <c r="BV606"/>
      <c r="BW606"/>
      <c r="BX606"/>
      <c r="BY606"/>
      <c r="BZ606"/>
      <c r="CA606"/>
      <c r="CB606"/>
      <c r="CC606"/>
      <c r="CD606"/>
      <c r="CE606"/>
      <c r="CF606"/>
      <c r="CG606"/>
      <c r="CH606"/>
      <c r="CI606"/>
      <c r="CJ606"/>
      <c r="CK606"/>
      <c r="CL606"/>
      <c r="CM606"/>
      <c r="CN606"/>
      <c r="CO606"/>
      <c r="CP606"/>
      <c r="CQ606"/>
      <c r="CR606"/>
      <c r="CS606"/>
      <c r="CT606"/>
      <c r="CU606"/>
      <c r="CV606"/>
      <c r="CW606"/>
      <c r="CX606"/>
      <c r="CY606"/>
      <c r="CZ606"/>
      <c r="DA606"/>
      <c r="DB606"/>
      <c r="DC606"/>
      <c r="DD606"/>
      <c r="DE606"/>
      <c r="DF606"/>
      <c r="DG606"/>
      <c r="DH606"/>
      <c r="DI606"/>
      <c r="DJ606"/>
      <c r="DK606"/>
      <c r="DL606"/>
      <c r="DM606"/>
      <c r="DN606"/>
      <c r="DO606"/>
      <c r="DP606"/>
      <c r="DQ606"/>
      <c r="DR606"/>
      <c r="DS606"/>
      <c r="DT606"/>
      <c r="DU606"/>
      <c r="DV606"/>
      <c r="DW606"/>
      <c r="DX606"/>
      <c r="DY606"/>
      <c r="DZ606"/>
      <c r="EA606"/>
      <c r="EB606"/>
      <c r="EC606"/>
      <c r="ED606"/>
      <c r="EE606"/>
      <c r="EF606"/>
      <c r="EG606"/>
      <c r="EH606"/>
      <c r="EI606"/>
      <c r="EJ606"/>
      <c r="EK606"/>
      <c r="EL606"/>
      <c r="EM606"/>
      <c r="EN606"/>
      <c r="EO606"/>
      <c r="EP606"/>
      <c r="EQ606"/>
      <c r="ER606"/>
      <c r="ES606"/>
      <c r="ET606"/>
      <c r="EU606"/>
      <c r="EV606"/>
      <c r="EW606"/>
      <c r="EX606"/>
      <c r="EY606"/>
      <c r="EZ606"/>
      <c r="FA606"/>
      <c r="FB606"/>
      <c r="FC606"/>
      <c r="FD606"/>
      <c r="FE606"/>
      <c r="FF606"/>
      <c r="FG606"/>
      <c r="FH606"/>
      <c r="FI606"/>
      <c r="FJ606"/>
      <c r="FK606"/>
      <c r="FL606"/>
      <c r="FM606"/>
      <c r="FN606"/>
      <c r="FO606"/>
      <c r="FP606"/>
      <c r="FQ606"/>
      <c r="FR606"/>
      <c r="FS606"/>
      <c r="FT606"/>
      <c r="FU606"/>
      <c r="FV606"/>
      <c r="FW606"/>
      <c r="FX606"/>
      <c r="FY606"/>
      <c r="FZ606"/>
      <c r="GA606"/>
      <c r="GB606"/>
      <c r="GC606"/>
      <c r="GD606"/>
      <c r="GE606"/>
      <c r="GF606"/>
      <c r="GG606"/>
      <c r="GH606"/>
      <c r="GI606"/>
      <c r="GJ606"/>
      <c r="GK606"/>
      <c r="GL606"/>
      <c r="GM606"/>
      <c r="GN606"/>
      <c r="GO606"/>
      <c r="GP606"/>
      <c r="GQ606"/>
      <c r="GR606"/>
      <c r="GS606"/>
      <c r="GT606"/>
      <c r="GU606"/>
      <c r="GV606"/>
      <c r="GW606"/>
      <c r="GX606"/>
      <c r="GY606"/>
      <c r="GZ606"/>
      <c r="HA606"/>
      <c r="HB606"/>
      <c r="HC606"/>
      <c r="HD606"/>
      <c r="HE606"/>
      <c r="HF606"/>
      <c r="HG606"/>
      <c r="HH606"/>
      <c r="HI606"/>
      <c r="HJ606"/>
      <c r="HK606"/>
      <c r="HL606"/>
      <c r="HM606"/>
      <c r="HN606"/>
      <c r="HO606"/>
      <c r="HP606"/>
      <c r="HQ606"/>
      <c r="HR606"/>
      <c r="HS606"/>
      <c r="HT606"/>
      <c r="HU606"/>
      <c r="HV606"/>
      <c r="HW606"/>
      <c r="HX606"/>
      <c r="HY606"/>
      <c r="HZ606"/>
      <c r="IA606"/>
      <c r="IB606"/>
    </row>
    <row r="607" spans="1:236" ht="12.75" customHeight="1" x14ac:dyDescent="0.25">
      <c r="A607" s="10">
        <v>4</v>
      </c>
      <c r="B607" s="10">
        <v>563</v>
      </c>
      <c r="C607" s="19">
        <v>604</v>
      </c>
      <c r="D607" s="1"/>
      <c r="E607" s="99">
        <v>25</v>
      </c>
      <c r="F607" s="99">
        <v>28</v>
      </c>
      <c r="G607" s="99">
        <v>24</v>
      </c>
      <c r="H607" s="99">
        <f>AVERAGE(F607:G607)</f>
        <v>26</v>
      </c>
      <c r="I607" s="5">
        <v>3</v>
      </c>
      <c r="J607" s="110">
        <v>3</v>
      </c>
      <c r="K607" s="3" t="s">
        <v>132</v>
      </c>
      <c r="L607" s="5"/>
      <c r="M607" s="5"/>
      <c r="N607" s="5"/>
      <c r="O607" s="5"/>
      <c r="P607" s="5"/>
      <c r="Q607" s="138"/>
      <c r="R607" s="18">
        <f t="shared" si="38"/>
        <v>676</v>
      </c>
      <c r="S607" s="10">
        <f t="shared" si="39"/>
        <v>5.3092915845667505E-4</v>
      </c>
      <c r="T607"/>
      <c r="U607"/>
      <c r="V607"/>
      <c r="W607"/>
      <c r="X607"/>
      <c r="Y607"/>
      <c r="Z607"/>
      <c r="AA607"/>
      <c r="AB607"/>
      <c r="AC607"/>
      <c r="AD607"/>
      <c r="AE607"/>
      <c r="AF607"/>
      <c r="AG607"/>
      <c r="AH607"/>
      <c r="AI607"/>
      <c r="AJ607"/>
      <c r="AK607"/>
      <c r="AL607"/>
      <c r="AM607"/>
      <c r="AN607"/>
      <c r="AO607"/>
      <c r="AP607"/>
      <c r="AQ607"/>
      <c r="AR607"/>
      <c r="AS607"/>
      <c r="AT607"/>
      <c r="AU607"/>
      <c r="AV607"/>
      <c r="AW607"/>
      <c r="AX607"/>
      <c r="AY607"/>
      <c r="AZ607"/>
      <c r="BA607"/>
      <c r="BB607"/>
      <c r="BC607"/>
      <c r="BD607"/>
      <c r="BE607"/>
      <c r="BF607"/>
      <c r="BG607"/>
      <c r="BH607"/>
      <c r="BI607"/>
      <c r="BJ607"/>
      <c r="BK607"/>
      <c r="BL607"/>
      <c r="BM607"/>
      <c r="BN607"/>
      <c r="BO607"/>
      <c r="BP607"/>
      <c r="BQ607"/>
      <c r="BR607"/>
      <c r="BS607"/>
      <c r="BT607"/>
      <c r="BU607"/>
      <c r="BV607"/>
      <c r="BW607"/>
      <c r="BX607"/>
      <c r="BY607"/>
      <c r="BZ607"/>
      <c r="CA607"/>
      <c r="CB607"/>
      <c r="CC607"/>
      <c r="CD607"/>
      <c r="CE607"/>
      <c r="CF607"/>
      <c r="CG607"/>
      <c r="CH607"/>
      <c r="CI607"/>
      <c r="CJ607"/>
      <c r="CK607"/>
      <c r="CL607"/>
      <c r="CM607"/>
      <c r="CN607"/>
      <c r="CO607"/>
      <c r="CP607"/>
      <c r="CQ607"/>
      <c r="CR607"/>
      <c r="CS607"/>
      <c r="CT607"/>
      <c r="CU607"/>
      <c r="CV607"/>
      <c r="CW607"/>
      <c r="CX607"/>
      <c r="CY607"/>
      <c r="CZ607"/>
      <c r="DA607"/>
      <c r="DB607"/>
      <c r="DC607"/>
      <c r="DD607"/>
      <c r="DE607"/>
      <c r="DF607"/>
      <c r="DG607"/>
      <c r="DH607"/>
      <c r="DI607"/>
      <c r="DJ607"/>
      <c r="DK607"/>
      <c r="DL607"/>
      <c r="DM607"/>
      <c r="DN607"/>
      <c r="DO607"/>
      <c r="DP607"/>
      <c r="DQ607"/>
      <c r="DR607"/>
      <c r="DS607"/>
      <c r="DT607"/>
      <c r="DU607"/>
      <c r="DV607"/>
      <c r="DW607"/>
      <c r="DX607"/>
      <c r="DY607"/>
      <c r="DZ607"/>
      <c r="EA607"/>
      <c r="EB607"/>
      <c r="EC607"/>
      <c r="ED607"/>
      <c r="EE607"/>
      <c r="EF607"/>
      <c r="EG607"/>
      <c r="EH607"/>
      <c r="EI607"/>
      <c r="EJ607"/>
      <c r="EK607"/>
      <c r="EL607"/>
      <c r="EM607"/>
      <c r="EN607"/>
      <c r="EO607"/>
      <c r="EP607"/>
      <c r="EQ607"/>
      <c r="ER607"/>
      <c r="ES607"/>
      <c r="ET607"/>
      <c r="EU607"/>
      <c r="EV607"/>
      <c r="EW607"/>
      <c r="EX607"/>
      <c r="EY607"/>
      <c r="EZ607"/>
      <c r="FA607"/>
      <c r="FB607"/>
      <c r="FC607"/>
      <c r="FD607"/>
      <c r="FE607"/>
      <c r="FF607"/>
      <c r="FG607"/>
      <c r="FH607"/>
      <c r="FI607"/>
      <c r="FJ607"/>
      <c r="FK607"/>
      <c r="FL607"/>
      <c r="FM607"/>
      <c r="FN607"/>
      <c r="FO607"/>
      <c r="FP607"/>
      <c r="FQ607"/>
      <c r="FR607"/>
      <c r="FS607"/>
      <c r="FT607"/>
      <c r="FU607"/>
      <c r="FV607"/>
      <c r="FW607"/>
      <c r="FX607"/>
      <c r="FY607"/>
      <c r="FZ607"/>
      <c r="GA607"/>
      <c r="GB607"/>
      <c r="GC607"/>
      <c r="GD607"/>
      <c r="GE607"/>
      <c r="GF607"/>
      <c r="GG607"/>
      <c r="GH607"/>
      <c r="GI607"/>
      <c r="GJ607"/>
      <c r="GK607"/>
      <c r="GL607"/>
      <c r="GM607"/>
      <c r="GN607"/>
      <c r="GO607"/>
      <c r="GP607"/>
      <c r="GQ607"/>
      <c r="GR607"/>
      <c r="GS607"/>
      <c r="GT607"/>
      <c r="GU607"/>
      <c r="GV607"/>
      <c r="GW607"/>
      <c r="GX607"/>
      <c r="GY607"/>
      <c r="GZ607"/>
      <c r="HA607"/>
      <c r="HB607"/>
      <c r="HC607"/>
      <c r="HD607"/>
      <c r="HE607"/>
      <c r="HF607"/>
      <c r="HG607"/>
      <c r="HH607"/>
      <c r="HI607"/>
      <c r="HJ607"/>
      <c r="HK607"/>
      <c r="HL607"/>
      <c r="HM607"/>
      <c r="HN607"/>
      <c r="HO607"/>
      <c r="HP607"/>
      <c r="HQ607"/>
      <c r="HR607"/>
      <c r="HS607"/>
      <c r="HT607"/>
      <c r="HU607"/>
      <c r="HV607"/>
      <c r="HW607"/>
      <c r="HX607"/>
      <c r="HY607"/>
      <c r="HZ607"/>
      <c r="IA607"/>
      <c r="IB607"/>
    </row>
    <row r="608" spans="1:236" ht="12.75" customHeight="1" x14ac:dyDescent="0.25">
      <c r="A608" s="10">
        <v>4</v>
      </c>
      <c r="B608" s="19">
        <v>564</v>
      </c>
      <c r="C608" s="10">
        <v>605</v>
      </c>
      <c r="D608" s="64"/>
      <c r="E608" s="99">
        <v>21.5</v>
      </c>
      <c r="F608" s="99">
        <v>26</v>
      </c>
      <c r="G608" s="99">
        <v>26</v>
      </c>
      <c r="H608" s="99">
        <f>(G608+F608)/2</f>
        <v>26</v>
      </c>
      <c r="I608" s="5">
        <v>3</v>
      </c>
      <c r="J608" s="110">
        <v>3</v>
      </c>
      <c r="K608" s="5"/>
      <c r="L608" s="5"/>
      <c r="M608" s="5"/>
      <c r="N608" s="5"/>
      <c r="O608" s="5"/>
      <c r="P608" s="5"/>
      <c r="Q608" s="138"/>
      <c r="R608" s="18">
        <f t="shared" si="38"/>
        <v>676</v>
      </c>
      <c r="S608" s="10">
        <f t="shared" si="39"/>
        <v>5.3092915845667505E-4</v>
      </c>
      <c r="T608"/>
      <c r="U608"/>
      <c r="V608"/>
      <c r="W608"/>
      <c r="X608"/>
      <c r="Y608"/>
      <c r="Z608"/>
      <c r="AA608"/>
      <c r="AB608"/>
      <c r="AC608"/>
      <c r="AD608"/>
      <c r="AE608"/>
      <c r="AF608"/>
      <c r="AG608"/>
      <c r="AH608"/>
      <c r="AI608"/>
      <c r="AJ608"/>
      <c r="AK608"/>
      <c r="AL608"/>
      <c r="AM608"/>
      <c r="AN608"/>
      <c r="AO608"/>
      <c r="AP608"/>
      <c r="AQ608"/>
      <c r="AR608"/>
      <c r="AS608"/>
      <c r="AT608"/>
      <c r="AU608"/>
      <c r="AV608"/>
      <c r="AW608"/>
      <c r="AX608"/>
      <c r="AY608"/>
      <c r="AZ608"/>
      <c r="BA608"/>
      <c r="BB608"/>
      <c r="BC608"/>
      <c r="BD608"/>
      <c r="BE608"/>
      <c r="BF608"/>
      <c r="BG608"/>
      <c r="BH608"/>
      <c r="BI608"/>
      <c r="BJ608"/>
      <c r="BK608"/>
      <c r="BL608"/>
      <c r="BM608"/>
      <c r="BN608"/>
      <c r="BO608"/>
      <c r="BP608"/>
      <c r="BQ608"/>
      <c r="BR608"/>
      <c r="BS608"/>
      <c r="BT608"/>
      <c r="BU608"/>
      <c r="BV608"/>
      <c r="BW608"/>
      <c r="BX608"/>
      <c r="BY608"/>
      <c r="BZ608"/>
      <c r="CA608"/>
      <c r="CB608"/>
      <c r="CC608"/>
      <c r="CD608"/>
      <c r="CE608"/>
      <c r="CF608"/>
      <c r="CG608"/>
      <c r="CH608"/>
      <c r="CI608"/>
      <c r="CJ608"/>
      <c r="CK608"/>
      <c r="CL608"/>
      <c r="CM608"/>
      <c r="CN608"/>
      <c r="CO608"/>
      <c r="CP608"/>
      <c r="CQ608"/>
      <c r="CR608"/>
      <c r="CS608"/>
      <c r="CT608"/>
      <c r="CU608"/>
      <c r="CV608"/>
      <c r="CW608"/>
      <c r="CX608"/>
      <c r="CY608"/>
      <c r="CZ608"/>
      <c r="DA608"/>
      <c r="DB608"/>
      <c r="DC608"/>
      <c r="DD608"/>
      <c r="DE608"/>
      <c r="DF608"/>
      <c r="DG608"/>
      <c r="DH608"/>
      <c r="DI608"/>
      <c r="DJ608"/>
      <c r="DK608"/>
      <c r="DL608"/>
      <c r="DM608"/>
      <c r="DN608"/>
      <c r="DO608"/>
      <c r="DP608"/>
      <c r="DQ608"/>
      <c r="DR608"/>
      <c r="DS608"/>
      <c r="DT608"/>
      <c r="DU608"/>
      <c r="DV608"/>
      <c r="DW608"/>
      <c r="DX608"/>
      <c r="DY608"/>
      <c r="DZ608"/>
      <c r="EA608"/>
      <c r="EB608"/>
      <c r="EC608"/>
      <c r="ED608"/>
      <c r="EE608"/>
      <c r="EF608"/>
      <c r="EG608"/>
      <c r="EH608"/>
      <c r="EI608"/>
      <c r="EJ608"/>
      <c r="EK608"/>
      <c r="EL608"/>
      <c r="EM608"/>
      <c r="EN608"/>
      <c r="EO608"/>
      <c r="EP608"/>
      <c r="EQ608"/>
      <c r="ER608"/>
      <c r="ES608"/>
      <c r="ET608"/>
      <c r="EU608"/>
      <c r="EV608"/>
      <c r="EW608"/>
      <c r="EX608"/>
      <c r="EY608"/>
      <c r="EZ608"/>
      <c r="FA608"/>
      <c r="FB608"/>
      <c r="FC608"/>
      <c r="FD608"/>
      <c r="FE608"/>
      <c r="FF608"/>
      <c r="FG608"/>
      <c r="FH608"/>
      <c r="FI608"/>
      <c r="FJ608"/>
      <c r="FK608"/>
      <c r="FL608"/>
      <c r="FM608"/>
      <c r="FN608"/>
      <c r="FO608"/>
      <c r="FP608"/>
      <c r="FQ608"/>
      <c r="FR608"/>
      <c r="FS608"/>
      <c r="FT608"/>
      <c r="FU608"/>
      <c r="FV608"/>
      <c r="FW608"/>
      <c r="FX608"/>
      <c r="FY608"/>
      <c r="FZ608"/>
      <c r="GA608"/>
      <c r="GB608"/>
      <c r="GC608"/>
      <c r="GD608"/>
      <c r="GE608"/>
      <c r="GF608"/>
      <c r="GG608"/>
      <c r="GH608"/>
      <c r="GI608"/>
      <c r="GJ608"/>
      <c r="GK608"/>
      <c r="GL608"/>
      <c r="GM608"/>
      <c r="GN608"/>
      <c r="GO608"/>
      <c r="GP608"/>
      <c r="GQ608"/>
      <c r="GR608"/>
      <c r="GS608"/>
      <c r="GT608"/>
      <c r="GU608"/>
      <c r="GV608"/>
      <c r="GW608"/>
      <c r="GX608"/>
      <c r="GY608"/>
      <c r="GZ608"/>
      <c r="HA608"/>
      <c r="HB608"/>
      <c r="HC608"/>
      <c r="HD608"/>
      <c r="HE608"/>
      <c r="HF608"/>
      <c r="HG608"/>
      <c r="HH608"/>
      <c r="HI608"/>
      <c r="HJ608"/>
      <c r="HK608"/>
      <c r="HL608"/>
      <c r="HM608"/>
      <c r="HN608"/>
      <c r="HO608"/>
      <c r="HP608"/>
      <c r="HQ608"/>
      <c r="HR608"/>
      <c r="HS608"/>
      <c r="HT608"/>
      <c r="HU608"/>
      <c r="HV608"/>
      <c r="HW608"/>
      <c r="HX608"/>
      <c r="HY608"/>
      <c r="HZ608"/>
      <c r="IA608"/>
      <c r="IB608"/>
    </row>
    <row r="609" spans="1:236" ht="12.75" customHeight="1" x14ac:dyDescent="0.2">
      <c r="A609" s="10">
        <v>4</v>
      </c>
      <c r="B609" s="10" t="s">
        <v>175</v>
      </c>
      <c r="C609" s="10">
        <v>606</v>
      </c>
      <c r="E609" s="5"/>
      <c r="F609" s="5">
        <v>24</v>
      </c>
      <c r="G609" s="5">
        <v>24</v>
      </c>
      <c r="H609" s="99">
        <f>(G609+F609)/2</f>
        <v>24</v>
      </c>
      <c r="I609" s="5"/>
      <c r="J609" s="110">
        <v>3</v>
      </c>
      <c r="K609" s="3"/>
      <c r="L609" s="5"/>
      <c r="M609" s="5"/>
      <c r="N609" s="5"/>
      <c r="O609" s="5"/>
      <c r="P609" s="5"/>
      <c r="Q609" s="5"/>
      <c r="R609" s="18">
        <f t="shared" si="38"/>
        <v>576</v>
      </c>
      <c r="S609" s="10">
        <f t="shared" si="39"/>
        <v>4.523893421169302E-4</v>
      </c>
    </row>
    <row r="610" spans="1:236" ht="12.75" customHeight="1" x14ac:dyDescent="0.2">
      <c r="A610" s="10">
        <v>4</v>
      </c>
      <c r="B610" s="10" t="s">
        <v>147</v>
      </c>
      <c r="C610" s="19">
        <v>607</v>
      </c>
      <c r="E610" s="5"/>
      <c r="F610" s="5">
        <v>22</v>
      </c>
      <c r="G610" s="5">
        <v>22</v>
      </c>
      <c r="H610" s="99">
        <f>(G610+F610)/2</f>
        <v>22</v>
      </c>
      <c r="I610" s="5"/>
      <c r="J610" s="110">
        <v>3</v>
      </c>
      <c r="K610" s="3"/>
      <c r="L610" s="5"/>
      <c r="M610" s="5"/>
      <c r="N610" s="5"/>
      <c r="O610" s="5"/>
      <c r="P610" s="5"/>
      <c r="Q610" s="5"/>
      <c r="R610" s="18">
        <f t="shared" si="38"/>
        <v>484</v>
      </c>
      <c r="S610" s="10">
        <f t="shared" si="39"/>
        <v>3.8013271108436499E-4</v>
      </c>
    </row>
    <row r="611" spans="1:236" ht="12.75" customHeight="1" x14ac:dyDescent="0.25">
      <c r="A611" s="10">
        <v>4</v>
      </c>
      <c r="B611" s="10">
        <v>565</v>
      </c>
      <c r="C611" s="10">
        <v>608</v>
      </c>
      <c r="D611" s="1"/>
      <c r="E611" s="99">
        <v>40.5</v>
      </c>
      <c r="F611" s="99">
        <v>45</v>
      </c>
      <c r="G611" s="99">
        <v>42</v>
      </c>
      <c r="H611" s="99">
        <f t="shared" ref="H611:H645" si="40">AVERAGE(F611:G611)</f>
        <v>43.5</v>
      </c>
      <c r="I611" s="5">
        <v>2</v>
      </c>
      <c r="J611" s="110">
        <v>3</v>
      </c>
      <c r="K611" s="5"/>
      <c r="L611" s="5"/>
      <c r="M611" s="5"/>
      <c r="N611" s="5"/>
      <c r="O611" s="5"/>
      <c r="P611" s="5"/>
      <c r="Q611" s="138"/>
      <c r="R611" s="18">
        <f t="shared" si="38"/>
        <v>1892.25</v>
      </c>
      <c r="S611" s="10">
        <f t="shared" si="39"/>
        <v>1.4861696746888214E-3</v>
      </c>
      <c r="T611"/>
      <c r="U611"/>
      <c r="V611"/>
      <c r="W611"/>
      <c r="X611"/>
      <c r="Y611"/>
      <c r="Z611"/>
      <c r="AA611"/>
      <c r="AB611"/>
      <c r="AC611"/>
      <c r="AD611"/>
      <c r="AE611"/>
      <c r="AF611"/>
      <c r="AG611"/>
      <c r="AH611"/>
      <c r="AI611"/>
      <c r="AJ611"/>
      <c r="AK611"/>
      <c r="AL611"/>
      <c r="AM611"/>
      <c r="AN611"/>
      <c r="AO611"/>
      <c r="AP611"/>
      <c r="AQ611"/>
      <c r="AR611"/>
      <c r="AS611"/>
      <c r="AT611"/>
      <c r="AU611"/>
      <c r="AV611"/>
      <c r="AW611"/>
      <c r="AX611"/>
      <c r="AY611"/>
      <c r="AZ611"/>
      <c r="BA611"/>
      <c r="BB611"/>
      <c r="BC611"/>
      <c r="BD611"/>
      <c r="BE611"/>
      <c r="BF611"/>
      <c r="BG611"/>
      <c r="BH611"/>
      <c r="BI611"/>
      <c r="BJ611"/>
      <c r="BK611"/>
      <c r="BL611"/>
      <c r="BM611"/>
      <c r="BN611"/>
      <c r="BO611"/>
      <c r="BP611"/>
      <c r="BQ611"/>
      <c r="BR611"/>
      <c r="BS611"/>
      <c r="BT611"/>
      <c r="BU611"/>
      <c r="BV611"/>
      <c r="BW611"/>
      <c r="BX611"/>
      <c r="BY611"/>
      <c r="BZ611"/>
      <c r="CA611"/>
      <c r="CB611"/>
      <c r="CC611"/>
      <c r="CD611"/>
      <c r="CE611"/>
      <c r="CF611"/>
      <c r="CG611"/>
      <c r="CH611"/>
      <c r="CI611"/>
      <c r="CJ611"/>
      <c r="CK611"/>
      <c r="CL611"/>
      <c r="CM611"/>
      <c r="CN611"/>
      <c r="CO611"/>
      <c r="CP611"/>
      <c r="CQ611"/>
      <c r="CR611"/>
      <c r="CS611"/>
      <c r="CT611"/>
      <c r="CU611"/>
      <c r="CV611"/>
      <c r="CW611"/>
      <c r="CX611"/>
      <c r="CY611"/>
      <c r="CZ611"/>
      <c r="DA611"/>
      <c r="DB611"/>
      <c r="DC611"/>
      <c r="DD611"/>
      <c r="DE611"/>
      <c r="DF611"/>
      <c r="DG611"/>
      <c r="DH611"/>
      <c r="DI611"/>
      <c r="DJ611"/>
      <c r="DK611"/>
      <c r="DL611"/>
      <c r="DM611"/>
      <c r="DN611"/>
      <c r="DO611"/>
      <c r="DP611"/>
      <c r="DQ611"/>
      <c r="DR611"/>
      <c r="DS611"/>
      <c r="DT611"/>
      <c r="DU611"/>
      <c r="DV611"/>
      <c r="DW611"/>
      <c r="DX611"/>
      <c r="DY611"/>
      <c r="DZ611"/>
      <c r="EA611"/>
      <c r="EB611"/>
      <c r="EC611"/>
      <c r="ED611"/>
      <c r="EE611"/>
      <c r="EF611"/>
      <c r="EG611"/>
      <c r="EH611"/>
      <c r="EI611"/>
      <c r="EJ611"/>
      <c r="EK611"/>
      <c r="EL611"/>
      <c r="EM611"/>
      <c r="EN611"/>
      <c r="EO611"/>
      <c r="EP611"/>
      <c r="EQ611"/>
      <c r="ER611"/>
      <c r="ES611"/>
      <c r="ET611"/>
      <c r="EU611"/>
      <c r="EV611"/>
      <c r="EW611"/>
      <c r="EX611"/>
      <c r="EY611"/>
      <c r="EZ611"/>
      <c r="FA611"/>
      <c r="FB611"/>
      <c r="FC611"/>
      <c r="FD611"/>
      <c r="FE611"/>
      <c r="FF611"/>
      <c r="FG611"/>
      <c r="FH611"/>
      <c r="FI611"/>
      <c r="FJ611"/>
      <c r="FK611"/>
      <c r="FL611"/>
      <c r="FM611"/>
      <c r="FN611"/>
      <c r="FO611"/>
      <c r="FP611"/>
      <c r="FQ611"/>
      <c r="FR611"/>
      <c r="FS611"/>
      <c r="FT611"/>
      <c r="FU611"/>
      <c r="FV611"/>
      <c r="FW611"/>
      <c r="FX611"/>
      <c r="FY611"/>
      <c r="FZ611"/>
      <c r="GA611"/>
      <c r="GB611"/>
      <c r="GC611"/>
      <c r="GD611"/>
      <c r="GE611"/>
      <c r="GF611"/>
      <c r="GG611"/>
      <c r="GH611"/>
      <c r="GI611"/>
      <c r="GJ611"/>
      <c r="GK611"/>
      <c r="GL611"/>
      <c r="GM611"/>
      <c r="GN611"/>
      <c r="GO611"/>
      <c r="GP611"/>
      <c r="GQ611"/>
      <c r="GR611"/>
      <c r="GS611"/>
      <c r="GT611"/>
      <c r="GU611"/>
      <c r="GV611"/>
      <c r="GW611"/>
      <c r="GX611"/>
      <c r="GY611"/>
      <c r="GZ611"/>
      <c r="HA611"/>
      <c r="HB611"/>
      <c r="HC611"/>
      <c r="HD611"/>
      <c r="HE611"/>
      <c r="HF611"/>
      <c r="HG611"/>
      <c r="HH611"/>
      <c r="HI611"/>
      <c r="HJ611"/>
      <c r="HK611"/>
      <c r="HL611"/>
      <c r="HM611"/>
      <c r="HN611"/>
      <c r="HO611"/>
      <c r="HP611"/>
      <c r="HQ611"/>
      <c r="HR611"/>
      <c r="HS611"/>
      <c r="HT611"/>
      <c r="HU611"/>
      <c r="HV611"/>
      <c r="HW611"/>
      <c r="HX611"/>
      <c r="HY611"/>
      <c r="HZ611"/>
      <c r="IA611"/>
      <c r="IB611"/>
    </row>
    <row r="612" spans="1:236" ht="12.75" customHeight="1" x14ac:dyDescent="0.25">
      <c r="A612" s="10">
        <v>4</v>
      </c>
      <c r="B612" s="19">
        <v>566</v>
      </c>
      <c r="C612" s="19">
        <v>609</v>
      </c>
      <c r="D612" s="64"/>
      <c r="E612" s="99">
        <v>35</v>
      </c>
      <c r="F612" s="99">
        <v>39</v>
      </c>
      <c r="G612" s="99">
        <v>40</v>
      </c>
      <c r="H612" s="99">
        <f t="shared" si="40"/>
        <v>39.5</v>
      </c>
      <c r="I612" s="5">
        <v>3</v>
      </c>
      <c r="J612" s="110">
        <v>3</v>
      </c>
      <c r="K612" s="5"/>
      <c r="L612" s="5"/>
      <c r="M612" s="5"/>
      <c r="N612" s="5"/>
      <c r="O612" s="5"/>
      <c r="P612" s="5"/>
      <c r="Q612" s="138"/>
      <c r="R612" s="18">
        <f t="shared" si="38"/>
        <v>1560.25</v>
      </c>
      <c r="S612" s="10">
        <f t="shared" si="39"/>
        <v>1.2254174844408688E-3</v>
      </c>
      <c r="T612"/>
      <c r="U612"/>
      <c r="V612"/>
      <c r="W612"/>
      <c r="X612"/>
      <c r="Y612"/>
      <c r="Z612"/>
      <c r="AA612"/>
      <c r="AB612"/>
      <c r="AC612"/>
      <c r="AD612"/>
      <c r="AE612"/>
      <c r="AF612"/>
      <c r="AG612"/>
      <c r="AH612"/>
      <c r="AI612"/>
      <c r="AJ612"/>
      <c r="AK612"/>
      <c r="AL612"/>
      <c r="AM612"/>
      <c r="AN612"/>
      <c r="AO612"/>
      <c r="AP612"/>
      <c r="AQ612"/>
      <c r="AR612"/>
      <c r="AS612"/>
      <c r="AT612"/>
      <c r="AU612"/>
      <c r="AV612"/>
      <c r="AW612"/>
      <c r="AX612"/>
      <c r="AY612"/>
      <c r="AZ612"/>
      <c r="BA612"/>
      <c r="BB612"/>
      <c r="BC612"/>
      <c r="BD612"/>
      <c r="BE612"/>
      <c r="BF612"/>
      <c r="BG612"/>
      <c r="BH612"/>
      <c r="BI612"/>
      <c r="BJ612"/>
      <c r="BK612"/>
      <c r="BL612"/>
      <c r="BM612"/>
      <c r="BN612"/>
      <c r="BO612"/>
      <c r="BP612"/>
      <c r="BQ612"/>
      <c r="BR612"/>
      <c r="BS612"/>
      <c r="BT612"/>
      <c r="BU612"/>
      <c r="BV612"/>
      <c r="BW612"/>
      <c r="BX612"/>
      <c r="BY612"/>
      <c r="BZ612"/>
      <c r="CA612"/>
      <c r="CB612"/>
      <c r="CC612"/>
      <c r="CD612"/>
      <c r="CE612"/>
      <c r="CF612"/>
      <c r="CG612"/>
      <c r="CH612"/>
      <c r="CI612"/>
      <c r="CJ612"/>
      <c r="CK612"/>
      <c r="CL612"/>
      <c r="CM612"/>
      <c r="CN612"/>
      <c r="CO612"/>
      <c r="CP612"/>
      <c r="CQ612"/>
      <c r="CR612"/>
      <c r="CS612"/>
      <c r="CT612"/>
      <c r="CU612"/>
      <c r="CV612"/>
      <c r="CW612"/>
      <c r="CX612"/>
      <c r="CY612"/>
      <c r="CZ612"/>
      <c r="DA612"/>
      <c r="DB612"/>
      <c r="DC612"/>
      <c r="DD612"/>
      <c r="DE612"/>
      <c r="DF612"/>
      <c r="DG612"/>
      <c r="DH612"/>
      <c r="DI612"/>
      <c r="DJ612"/>
      <c r="DK612"/>
      <c r="DL612"/>
      <c r="DM612"/>
      <c r="DN612"/>
      <c r="DO612"/>
      <c r="DP612"/>
      <c r="DQ612"/>
      <c r="DR612"/>
      <c r="DS612"/>
      <c r="DT612"/>
      <c r="DU612"/>
      <c r="DV612"/>
      <c r="DW612"/>
      <c r="DX612"/>
      <c r="DY612"/>
      <c r="DZ612"/>
      <c r="EA612"/>
      <c r="EB612"/>
      <c r="EC612"/>
      <c r="ED612"/>
      <c r="EE612"/>
      <c r="EF612"/>
      <c r="EG612"/>
      <c r="EH612"/>
      <c r="EI612"/>
      <c r="EJ612"/>
      <c r="EK612"/>
      <c r="EL612"/>
      <c r="EM612"/>
      <c r="EN612"/>
      <c r="EO612"/>
      <c r="EP612"/>
      <c r="EQ612"/>
      <c r="ER612"/>
      <c r="ES612"/>
      <c r="ET612"/>
      <c r="EU612"/>
      <c r="EV612"/>
      <c r="EW612"/>
      <c r="EX612"/>
      <c r="EY612"/>
      <c r="EZ612"/>
      <c r="FA612"/>
      <c r="FB612"/>
      <c r="FC612"/>
      <c r="FD612"/>
      <c r="FE612"/>
      <c r="FF612"/>
      <c r="FG612"/>
      <c r="FH612"/>
      <c r="FI612"/>
      <c r="FJ612"/>
      <c r="FK612"/>
      <c r="FL612"/>
      <c r="FM612"/>
      <c r="FN612"/>
      <c r="FO612"/>
      <c r="FP612"/>
      <c r="FQ612"/>
      <c r="FR612"/>
      <c r="FS612"/>
      <c r="FT612"/>
      <c r="FU612"/>
      <c r="FV612"/>
      <c r="FW612"/>
      <c r="FX612"/>
      <c r="FY612"/>
      <c r="FZ612"/>
      <c r="GA612"/>
      <c r="GB612"/>
      <c r="GC612"/>
      <c r="GD612"/>
      <c r="GE612"/>
      <c r="GF612"/>
      <c r="GG612"/>
      <c r="GH612"/>
      <c r="GI612"/>
      <c r="GJ612"/>
      <c r="GK612"/>
      <c r="GL612"/>
      <c r="GM612"/>
      <c r="GN612"/>
      <c r="GO612"/>
      <c r="GP612"/>
      <c r="GQ612"/>
      <c r="GR612"/>
      <c r="GS612"/>
      <c r="GT612"/>
      <c r="GU612"/>
      <c r="GV612"/>
      <c r="GW612"/>
      <c r="GX612"/>
      <c r="GY612"/>
      <c r="GZ612"/>
      <c r="HA612"/>
      <c r="HB612"/>
      <c r="HC612"/>
      <c r="HD612"/>
      <c r="HE612"/>
      <c r="HF612"/>
      <c r="HG612"/>
      <c r="HH612"/>
      <c r="HI612"/>
      <c r="HJ612"/>
      <c r="HK612"/>
      <c r="HL612"/>
      <c r="HM612"/>
      <c r="HN612"/>
      <c r="HO612"/>
      <c r="HP612"/>
      <c r="HQ612"/>
      <c r="HR612"/>
      <c r="HS612"/>
      <c r="HT612"/>
      <c r="HU612"/>
      <c r="HV612"/>
      <c r="HW612"/>
      <c r="HX612"/>
      <c r="HY612"/>
      <c r="HZ612"/>
      <c r="IA612"/>
      <c r="IB612"/>
    </row>
    <row r="613" spans="1:236" ht="12.75" customHeight="1" x14ac:dyDescent="0.25">
      <c r="A613" s="10">
        <v>4</v>
      </c>
      <c r="B613" s="10">
        <v>567</v>
      </c>
      <c r="C613" s="10">
        <v>610</v>
      </c>
      <c r="D613" s="60" t="s">
        <v>48</v>
      </c>
      <c r="E613" s="99">
        <v>32</v>
      </c>
      <c r="F613" s="99">
        <v>9</v>
      </c>
      <c r="G613" s="99">
        <v>9</v>
      </c>
      <c r="H613" s="99">
        <f t="shared" si="40"/>
        <v>9</v>
      </c>
      <c r="I613" s="5">
        <v>3</v>
      </c>
      <c r="J613" s="110">
        <v>3</v>
      </c>
      <c r="K613" s="3" t="s">
        <v>170</v>
      </c>
      <c r="L613" s="5"/>
      <c r="M613" s="5"/>
      <c r="N613" s="5"/>
      <c r="O613" s="5"/>
      <c r="P613" s="5"/>
      <c r="Q613" s="3" t="s">
        <v>151</v>
      </c>
      <c r="R613" s="18">
        <f t="shared" si="38"/>
        <v>81</v>
      </c>
      <c r="S613" s="10">
        <f t="shared" si="39"/>
        <v>6.3617251235193305E-5</v>
      </c>
      <c r="T613"/>
      <c r="U613"/>
      <c r="V613"/>
      <c r="W613"/>
      <c r="X613"/>
      <c r="Y613"/>
      <c r="Z613"/>
      <c r="AA613"/>
      <c r="AB613"/>
      <c r="AC613"/>
      <c r="AD613"/>
      <c r="AE613"/>
      <c r="AF613"/>
      <c r="AG613"/>
      <c r="AH613"/>
      <c r="AI613"/>
      <c r="AJ613"/>
      <c r="AK613"/>
      <c r="AL613"/>
      <c r="AM613"/>
      <c r="AN613"/>
      <c r="AO613"/>
      <c r="AP613"/>
      <c r="AQ613"/>
      <c r="AR613"/>
      <c r="AS613"/>
      <c r="AT613"/>
      <c r="AU613"/>
      <c r="AV613"/>
      <c r="AW613"/>
      <c r="AX613"/>
      <c r="AY613"/>
      <c r="AZ613"/>
      <c r="BA613"/>
      <c r="BB613"/>
      <c r="BC613"/>
      <c r="BD613"/>
      <c r="BE613"/>
      <c r="BF613"/>
      <c r="BG613"/>
      <c r="BH613"/>
      <c r="BI613"/>
      <c r="BJ613"/>
      <c r="BK613"/>
      <c r="BL613"/>
      <c r="BM613"/>
      <c r="BN613"/>
      <c r="BO613"/>
      <c r="BP613"/>
      <c r="BQ613"/>
      <c r="BR613"/>
      <c r="BS613"/>
      <c r="BT613"/>
      <c r="BU613"/>
      <c r="BV613"/>
      <c r="BW613"/>
      <c r="BX613"/>
      <c r="BY613"/>
      <c r="BZ613"/>
      <c r="CA613"/>
      <c r="CB613"/>
      <c r="CC613"/>
      <c r="CD613"/>
      <c r="CE613"/>
      <c r="CF613"/>
      <c r="CG613"/>
      <c r="CH613"/>
      <c r="CI613"/>
      <c r="CJ613"/>
      <c r="CK613"/>
      <c r="CL613"/>
      <c r="CM613"/>
      <c r="CN613"/>
      <c r="CO613"/>
      <c r="CP613"/>
      <c r="CQ613"/>
      <c r="CR613"/>
      <c r="CS613"/>
      <c r="CT613"/>
      <c r="CU613"/>
      <c r="CV613"/>
      <c r="CW613"/>
      <c r="CX613"/>
      <c r="CY613"/>
      <c r="CZ613"/>
      <c r="DA613"/>
      <c r="DB613"/>
      <c r="DC613"/>
      <c r="DD613"/>
      <c r="DE613"/>
      <c r="DF613"/>
      <c r="DG613"/>
      <c r="DH613"/>
      <c r="DI613"/>
      <c r="DJ613"/>
      <c r="DK613"/>
      <c r="DL613"/>
      <c r="DM613"/>
      <c r="DN613"/>
      <c r="DO613"/>
      <c r="DP613"/>
      <c r="DQ613"/>
      <c r="DR613"/>
      <c r="DS613"/>
      <c r="DT613"/>
      <c r="DU613"/>
      <c r="DV613"/>
      <c r="DW613"/>
      <c r="DX613"/>
      <c r="DY613"/>
      <c r="DZ613"/>
      <c r="EA613"/>
      <c r="EB613"/>
      <c r="EC613"/>
      <c r="ED613"/>
      <c r="EE613"/>
      <c r="EF613"/>
      <c r="EG613"/>
      <c r="EH613"/>
      <c r="EI613"/>
      <c r="EJ613"/>
      <c r="EK613"/>
      <c r="EL613"/>
      <c r="EM613"/>
      <c r="EN613"/>
      <c r="EO613"/>
      <c r="EP613"/>
      <c r="EQ613"/>
      <c r="ER613"/>
      <c r="ES613"/>
      <c r="ET613"/>
      <c r="EU613"/>
      <c r="EV613"/>
      <c r="EW613"/>
      <c r="EX613"/>
      <c r="EY613"/>
      <c r="EZ613"/>
      <c r="FA613"/>
      <c r="FB613"/>
      <c r="FC613"/>
      <c r="FD613"/>
      <c r="FE613"/>
      <c r="FF613"/>
      <c r="FG613"/>
      <c r="FH613"/>
      <c r="FI613"/>
      <c r="FJ613"/>
      <c r="FK613"/>
      <c r="FL613"/>
      <c r="FM613"/>
      <c r="FN613"/>
      <c r="FO613"/>
      <c r="FP613"/>
      <c r="FQ613"/>
      <c r="FR613"/>
      <c r="FS613"/>
      <c r="FT613"/>
      <c r="FU613"/>
      <c r="FV613"/>
      <c r="FW613"/>
      <c r="FX613"/>
      <c r="FY613"/>
      <c r="FZ613"/>
      <c r="GA613"/>
      <c r="GB613"/>
      <c r="GC613"/>
      <c r="GD613"/>
      <c r="GE613"/>
      <c r="GF613"/>
      <c r="GG613"/>
      <c r="GH613"/>
      <c r="GI613"/>
      <c r="GJ613"/>
      <c r="GK613"/>
      <c r="GL613"/>
      <c r="GM613"/>
      <c r="GN613"/>
      <c r="GO613"/>
      <c r="GP613"/>
      <c r="GQ613"/>
      <c r="GR613"/>
      <c r="GS613"/>
      <c r="GT613"/>
      <c r="GU613"/>
      <c r="GV613"/>
      <c r="GW613"/>
      <c r="GX613"/>
      <c r="GY613"/>
      <c r="GZ613"/>
      <c r="HA613"/>
      <c r="HB613"/>
      <c r="HC613"/>
      <c r="HD613"/>
      <c r="HE613"/>
      <c r="HF613"/>
      <c r="HG613"/>
      <c r="HH613"/>
      <c r="HI613"/>
      <c r="HJ613"/>
      <c r="HK613"/>
      <c r="HL613"/>
      <c r="HM613"/>
      <c r="HN613"/>
      <c r="HO613"/>
      <c r="HP613"/>
      <c r="HQ613"/>
      <c r="HR613"/>
      <c r="HS613"/>
      <c r="HT613"/>
      <c r="HU613"/>
      <c r="HV613"/>
      <c r="HW613"/>
      <c r="HX613"/>
      <c r="HY613"/>
      <c r="HZ613"/>
      <c r="IA613"/>
      <c r="IB613"/>
    </row>
    <row r="614" spans="1:236" ht="12.75" customHeight="1" x14ac:dyDescent="0.25">
      <c r="A614" s="10">
        <v>4</v>
      </c>
      <c r="B614" s="19">
        <v>568</v>
      </c>
      <c r="C614" s="10">
        <v>611</v>
      </c>
      <c r="D614" s="64"/>
      <c r="E614" s="99">
        <v>35.5</v>
      </c>
      <c r="F614" s="99">
        <v>37</v>
      </c>
      <c r="G614" s="99">
        <v>36</v>
      </c>
      <c r="H614" s="99">
        <f t="shared" si="40"/>
        <v>36.5</v>
      </c>
      <c r="I614" s="5">
        <v>2</v>
      </c>
      <c r="J614" s="110">
        <v>3</v>
      </c>
      <c r="K614" s="5"/>
      <c r="L614" s="5"/>
      <c r="M614" s="5"/>
      <c r="N614" s="5"/>
      <c r="O614" s="5"/>
      <c r="P614" s="5"/>
      <c r="Q614" s="138"/>
      <c r="R614" s="18">
        <f t="shared" si="38"/>
        <v>1332.25</v>
      </c>
      <c r="S614" s="10">
        <f t="shared" si="39"/>
        <v>1.0463467031862506E-3</v>
      </c>
      <c r="T614"/>
      <c r="U614"/>
      <c r="V614"/>
      <c r="W614"/>
      <c r="X614"/>
      <c r="Y614"/>
      <c r="Z614"/>
      <c r="AA614"/>
      <c r="AB614"/>
      <c r="AC614"/>
      <c r="AD614"/>
      <c r="AE614"/>
      <c r="AF614"/>
      <c r="AG614"/>
      <c r="AH614"/>
      <c r="AI614"/>
      <c r="AJ614"/>
      <c r="AK614"/>
      <c r="AL614"/>
      <c r="AM614"/>
      <c r="AN614"/>
      <c r="AO614"/>
      <c r="AP614"/>
      <c r="AQ614"/>
      <c r="AR614"/>
      <c r="AS614"/>
      <c r="AT614"/>
      <c r="AU614"/>
      <c r="AV614"/>
      <c r="AW614"/>
      <c r="AX614"/>
      <c r="AY614"/>
      <c r="AZ614"/>
      <c r="BA614"/>
      <c r="BB614"/>
      <c r="BC614"/>
      <c r="BD614"/>
      <c r="BE614"/>
      <c r="BF614"/>
      <c r="BG614"/>
      <c r="BH614"/>
      <c r="BI614"/>
      <c r="BJ614"/>
      <c r="BK614"/>
      <c r="BL614"/>
      <c r="BM614"/>
      <c r="BN614"/>
      <c r="BO614"/>
      <c r="BP614"/>
      <c r="BQ614"/>
      <c r="BR614"/>
      <c r="BS614"/>
      <c r="BT614"/>
      <c r="BU614"/>
      <c r="BV614"/>
      <c r="BW614"/>
      <c r="BX614"/>
      <c r="BY614"/>
      <c r="BZ614"/>
      <c r="CA614"/>
      <c r="CB614"/>
      <c r="CC614"/>
      <c r="CD614"/>
      <c r="CE614"/>
      <c r="CF614"/>
      <c r="CG614"/>
      <c r="CH614"/>
      <c r="CI614"/>
      <c r="CJ614"/>
      <c r="CK614"/>
      <c r="CL614"/>
      <c r="CM614"/>
      <c r="CN614"/>
      <c r="CO614"/>
      <c r="CP614"/>
      <c r="CQ614"/>
      <c r="CR614"/>
      <c r="CS614"/>
      <c r="CT614"/>
      <c r="CU614"/>
      <c r="CV614"/>
      <c r="CW614"/>
      <c r="CX614"/>
      <c r="CY614"/>
      <c r="CZ614"/>
      <c r="DA614"/>
      <c r="DB614"/>
      <c r="DC614"/>
      <c r="DD614"/>
      <c r="DE614"/>
      <c r="DF614"/>
      <c r="DG614"/>
      <c r="DH614"/>
      <c r="DI614"/>
      <c r="DJ614"/>
      <c r="DK614"/>
      <c r="DL614"/>
      <c r="DM614"/>
      <c r="DN614"/>
      <c r="DO614"/>
      <c r="DP614"/>
      <c r="DQ614"/>
      <c r="DR614"/>
      <c r="DS614"/>
      <c r="DT614"/>
      <c r="DU614"/>
      <c r="DV614"/>
      <c r="DW614"/>
      <c r="DX614"/>
      <c r="DY614"/>
      <c r="DZ614"/>
      <c r="EA614"/>
      <c r="EB614"/>
      <c r="EC614"/>
      <c r="ED614"/>
      <c r="EE614"/>
      <c r="EF614"/>
      <c r="EG614"/>
      <c r="EH614"/>
      <c r="EI614"/>
      <c r="EJ614"/>
      <c r="EK614"/>
      <c r="EL614"/>
      <c r="EM614"/>
      <c r="EN614"/>
      <c r="EO614"/>
      <c r="EP614"/>
      <c r="EQ614"/>
      <c r="ER614"/>
      <c r="ES614"/>
      <c r="ET614"/>
      <c r="EU614"/>
      <c r="EV614"/>
      <c r="EW614"/>
      <c r="EX614"/>
      <c r="EY614"/>
      <c r="EZ614"/>
      <c r="FA614"/>
      <c r="FB614"/>
      <c r="FC614"/>
      <c r="FD614"/>
      <c r="FE614"/>
      <c r="FF614"/>
      <c r="FG614"/>
      <c r="FH614"/>
      <c r="FI614"/>
      <c r="FJ614"/>
      <c r="FK614"/>
      <c r="FL614"/>
      <c r="FM614"/>
      <c r="FN614"/>
      <c r="FO614"/>
      <c r="FP614"/>
      <c r="FQ614"/>
      <c r="FR614"/>
      <c r="FS614"/>
      <c r="FT614"/>
      <c r="FU614"/>
      <c r="FV614"/>
      <c r="FW614"/>
      <c r="FX614"/>
      <c r="FY614"/>
      <c r="FZ614"/>
      <c r="GA614"/>
      <c r="GB614"/>
      <c r="GC614"/>
      <c r="GD614"/>
      <c r="GE614"/>
      <c r="GF614"/>
      <c r="GG614"/>
      <c r="GH614"/>
      <c r="GI614"/>
      <c r="GJ614"/>
      <c r="GK614"/>
      <c r="GL614"/>
      <c r="GM614"/>
      <c r="GN614"/>
      <c r="GO614"/>
      <c r="GP614"/>
      <c r="GQ614"/>
      <c r="GR614"/>
      <c r="GS614"/>
      <c r="GT614"/>
      <c r="GU614"/>
      <c r="GV614"/>
      <c r="GW614"/>
      <c r="GX614"/>
      <c r="GY614"/>
      <c r="GZ614"/>
      <c r="HA614"/>
      <c r="HB614"/>
      <c r="HC614"/>
      <c r="HD614"/>
      <c r="HE614"/>
      <c r="HF614"/>
      <c r="HG614"/>
      <c r="HH614"/>
      <c r="HI614"/>
      <c r="HJ614"/>
      <c r="HK614"/>
      <c r="HL614"/>
      <c r="HM614"/>
      <c r="HN614"/>
      <c r="HO614"/>
      <c r="HP614"/>
      <c r="HQ614"/>
      <c r="HR614"/>
      <c r="HS614"/>
      <c r="HT614"/>
      <c r="HU614"/>
      <c r="HV614"/>
      <c r="HW614"/>
      <c r="HX614"/>
      <c r="HY614"/>
      <c r="HZ614"/>
      <c r="IA614"/>
      <c r="IB614"/>
    </row>
    <row r="615" spans="1:236" ht="12.75" customHeight="1" x14ac:dyDescent="0.25">
      <c r="A615" s="10">
        <v>4</v>
      </c>
      <c r="B615" s="10">
        <v>569</v>
      </c>
      <c r="C615" s="19">
        <v>612</v>
      </c>
      <c r="D615" s="1"/>
      <c r="E615" s="99">
        <v>37.5</v>
      </c>
      <c r="F615" s="99">
        <v>44</v>
      </c>
      <c r="G615" s="99">
        <v>46</v>
      </c>
      <c r="H615" s="99">
        <f t="shared" si="40"/>
        <v>45</v>
      </c>
      <c r="I615" s="5">
        <v>1</v>
      </c>
      <c r="J615" s="110">
        <v>2</v>
      </c>
      <c r="K615" s="5"/>
      <c r="L615" s="5"/>
      <c r="M615" s="5"/>
      <c r="N615" s="5"/>
      <c r="O615" s="5"/>
      <c r="P615" s="5"/>
      <c r="Q615" s="138"/>
      <c r="R615" s="18">
        <f t="shared" si="38"/>
        <v>2025</v>
      </c>
      <c r="S615" s="10">
        <f t="shared" si="39"/>
        <v>1.5904312808798326E-3</v>
      </c>
      <c r="T615"/>
      <c r="U615"/>
      <c r="V615"/>
      <c r="W615"/>
      <c r="X615"/>
      <c r="Y615"/>
      <c r="Z615"/>
      <c r="AA615"/>
      <c r="AB615"/>
      <c r="AC615"/>
      <c r="AD615"/>
      <c r="AE615"/>
      <c r="AF615"/>
      <c r="AG615"/>
      <c r="AH615"/>
      <c r="AI615"/>
      <c r="AJ615"/>
      <c r="AK615"/>
      <c r="AL615"/>
      <c r="AM615"/>
      <c r="AN615"/>
      <c r="AO615"/>
      <c r="AP615"/>
      <c r="AQ615"/>
      <c r="AR615"/>
      <c r="AS615"/>
      <c r="AT615"/>
      <c r="AU615"/>
      <c r="AV615"/>
      <c r="AW615"/>
      <c r="AX615"/>
      <c r="AY615"/>
      <c r="AZ615"/>
      <c r="BA615"/>
      <c r="BB615"/>
      <c r="BC615"/>
      <c r="BD615"/>
      <c r="BE615"/>
      <c r="BF615"/>
      <c r="BG615"/>
      <c r="BH615"/>
      <c r="BI615"/>
      <c r="BJ615"/>
      <c r="BK615"/>
      <c r="BL615"/>
      <c r="BM615"/>
      <c r="BN615"/>
      <c r="BO615"/>
      <c r="BP615"/>
      <c r="BQ615"/>
      <c r="BR615"/>
      <c r="BS615"/>
      <c r="BT615"/>
      <c r="BU615"/>
      <c r="BV615"/>
      <c r="BW615"/>
      <c r="BX615"/>
      <c r="BY615"/>
      <c r="BZ615"/>
      <c r="CA615"/>
      <c r="CB615"/>
      <c r="CC615"/>
      <c r="CD615"/>
      <c r="CE615"/>
      <c r="CF615"/>
      <c r="CG615"/>
      <c r="CH615"/>
      <c r="CI615"/>
      <c r="CJ615"/>
      <c r="CK615"/>
      <c r="CL615"/>
      <c r="CM615"/>
      <c r="CN615"/>
      <c r="CO615"/>
      <c r="CP615"/>
      <c r="CQ615"/>
      <c r="CR615"/>
      <c r="CS615"/>
      <c r="CT615"/>
      <c r="CU615"/>
      <c r="CV615"/>
      <c r="CW615"/>
      <c r="CX615"/>
      <c r="CY615"/>
      <c r="CZ615"/>
      <c r="DA615"/>
      <c r="DB615"/>
      <c r="DC615"/>
      <c r="DD615"/>
      <c r="DE615"/>
      <c r="DF615"/>
      <c r="DG615"/>
      <c r="DH615"/>
      <c r="DI615"/>
      <c r="DJ615"/>
      <c r="DK615"/>
      <c r="DL615"/>
      <c r="DM615"/>
      <c r="DN615"/>
      <c r="DO615"/>
      <c r="DP615"/>
      <c r="DQ615"/>
      <c r="DR615"/>
      <c r="DS615"/>
      <c r="DT615"/>
      <c r="DU615"/>
      <c r="DV615"/>
      <c r="DW615"/>
      <c r="DX615"/>
      <c r="DY615"/>
      <c r="DZ615"/>
      <c r="EA615"/>
      <c r="EB615"/>
      <c r="EC615"/>
      <c r="ED615"/>
      <c r="EE615"/>
      <c r="EF615"/>
      <c r="EG615"/>
      <c r="EH615"/>
      <c r="EI615"/>
      <c r="EJ615"/>
      <c r="EK615"/>
      <c r="EL615"/>
      <c r="EM615"/>
      <c r="EN615"/>
      <c r="EO615"/>
      <c r="EP615"/>
      <c r="EQ615"/>
      <c r="ER615"/>
      <c r="ES615"/>
      <c r="ET615"/>
      <c r="EU615"/>
      <c r="EV615"/>
      <c r="EW615"/>
      <c r="EX615"/>
      <c r="EY615"/>
      <c r="EZ615"/>
      <c r="FA615"/>
      <c r="FB615"/>
      <c r="FC615"/>
      <c r="FD615"/>
      <c r="FE615"/>
      <c r="FF615"/>
      <c r="FG615"/>
      <c r="FH615"/>
      <c r="FI615"/>
      <c r="FJ615"/>
      <c r="FK615"/>
      <c r="FL615"/>
      <c r="FM615"/>
      <c r="FN615"/>
      <c r="FO615"/>
      <c r="FP615"/>
      <c r="FQ615"/>
      <c r="FR615"/>
      <c r="FS615"/>
      <c r="FT615"/>
      <c r="FU615"/>
      <c r="FV615"/>
      <c r="FW615"/>
      <c r="FX615"/>
      <c r="FY615"/>
      <c r="FZ615"/>
      <c r="GA615"/>
      <c r="GB615"/>
      <c r="GC615"/>
      <c r="GD615"/>
      <c r="GE615"/>
      <c r="GF615"/>
      <c r="GG615"/>
      <c r="GH615"/>
      <c r="GI615"/>
      <c r="GJ615"/>
      <c r="GK615"/>
      <c r="GL615"/>
      <c r="GM615"/>
      <c r="GN615"/>
      <c r="GO615"/>
      <c r="GP615"/>
      <c r="GQ615"/>
      <c r="GR615"/>
      <c r="GS615"/>
      <c r="GT615"/>
      <c r="GU615"/>
      <c r="GV615"/>
      <c r="GW615"/>
      <c r="GX615"/>
      <c r="GY615"/>
      <c r="GZ615"/>
      <c r="HA615"/>
      <c r="HB615"/>
      <c r="HC615"/>
      <c r="HD615"/>
      <c r="HE615"/>
      <c r="HF615"/>
      <c r="HG615"/>
      <c r="HH615"/>
      <c r="HI615"/>
      <c r="HJ615"/>
      <c r="HK615"/>
      <c r="HL615"/>
      <c r="HM615"/>
      <c r="HN615"/>
      <c r="HO615"/>
      <c r="HP615"/>
      <c r="HQ615"/>
      <c r="HR615"/>
      <c r="HS615"/>
      <c r="HT615"/>
      <c r="HU615"/>
      <c r="HV615"/>
      <c r="HW615"/>
      <c r="HX615"/>
      <c r="HY615"/>
      <c r="HZ615"/>
      <c r="IA615"/>
      <c r="IB615"/>
    </row>
    <row r="616" spans="1:236" ht="12.75" customHeight="1" x14ac:dyDescent="0.25">
      <c r="A616" s="10">
        <v>4</v>
      </c>
      <c r="B616" s="19">
        <v>570</v>
      </c>
      <c r="C616" s="10">
        <v>613</v>
      </c>
      <c r="D616" s="64"/>
      <c r="E616" s="99">
        <v>42</v>
      </c>
      <c r="F616" s="99">
        <v>46</v>
      </c>
      <c r="G616" s="99">
        <v>42</v>
      </c>
      <c r="H616" s="99">
        <f t="shared" si="40"/>
        <v>44</v>
      </c>
      <c r="I616" s="5">
        <v>3</v>
      </c>
      <c r="J616" s="110">
        <v>3</v>
      </c>
      <c r="K616" s="3" t="s">
        <v>132</v>
      </c>
      <c r="L616" s="5"/>
      <c r="M616" s="5"/>
      <c r="N616" s="5"/>
      <c r="O616" s="5"/>
      <c r="P616" s="5"/>
      <c r="Q616" s="138"/>
      <c r="R616" s="18">
        <f t="shared" si="38"/>
        <v>1936</v>
      </c>
      <c r="S616" s="10">
        <f t="shared" si="39"/>
        <v>1.5205308443374599E-3</v>
      </c>
      <c r="T616"/>
      <c r="U616"/>
      <c r="V616"/>
      <c r="W616"/>
      <c r="X616"/>
      <c r="Y616"/>
      <c r="Z616"/>
      <c r="AA616"/>
      <c r="AB616"/>
      <c r="AC616"/>
      <c r="AD616"/>
      <c r="AE616"/>
      <c r="AF616"/>
      <c r="AG616"/>
      <c r="AH616"/>
      <c r="AI616"/>
      <c r="AJ616"/>
      <c r="AK616"/>
      <c r="AL616"/>
      <c r="AM616"/>
      <c r="AN616"/>
      <c r="AO616"/>
      <c r="AP616"/>
      <c r="AQ616"/>
      <c r="AR616"/>
      <c r="AS616"/>
      <c r="AT616"/>
      <c r="AU616"/>
      <c r="AV616"/>
      <c r="AW616"/>
      <c r="AX616"/>
      <c r="AY616"/>
      <c r="AZ616"/>
      <c r="BA616"/>
      <c r="BB616"/>
      <c r="BC616"/>
      <c r="BD616"/>
      <c r="BE616"/>
      <c r="BF616"/>
      <c r="BG616"/>
      <c r="BH616"/>
      <c r="BI616"/>
      <c r="BJ616"/>
      <c r="BK616"/>
      <c r="BL616"/>
      <c r="BM616"/>
      <c r="BN616"/>
      <c r="BO616"/>
      <c r="BP616"/>
      <c r="BQ616"/>
      <c r="BR616"/>
      <c r="BS616"/>
      <c r="BT616"/>
      <c r="BU616"/>
      <c r="BV616"/>
      <c r="BW616"/>
      <c r="BX616"/>
      <c r="BY616"/>
      <c r="BZ616"/>
      <c r="CA616"/>
      <c r="CB616"/>
      <c r="CC616"/>
      <c r="CD616"/>
      <c r="CE616"/>
      <c r="CF616"/>
      <c r="CG616"/>
      <c r="CH616"/>
      <c r="CI616"/>
      <c r="CJ616"/>
      <c r="CK616"/>
      <c r="CL616"/>
      <c r="CM616"/>
      <c r="CN616"/>
      <c r="CO616"/>
      <c r="CP616"/>
      <c r="CQ616"/>
      <c r="CR616"/>
      <c r="CS616"/>
      <c r="CT616"/>
      <c r="CU616"/>
      <c r="CV616"/>
      <c r="CW616"/>
      <c r="CX616"/>
      <c r="CY616"/>
      <c r="CZ616"/>
      <c r="DA616"/>
      <c r="DB616"/>
      <c r="DC616"/>
      <c r="DD616"/>
      <c r="DE616"/>
      <c r="DF616"/>
      <c r="DG616"/>
      <c r="DH616"/>
      <c r="DI616"/>
      <c r="DJ616"/>
      <c r="DK616"/>
      <c r="DL616"/>
      <c r="DM616"/>
      <c r="DN616"/>
      <c r="DO616"/>
      <c r="DP616"/>
      <c r="DQ616"/>
      <c r="DR616"/>
      <c r="DS616"/>
      <c r="DT616"/>
      <c r="DU616"/>
      <c r="DV616"/>
      <c r="DW616"/>
      <c r="DX616"/>
      <c r="DY616"/>
      <c r="DZ616"/>
      <c r="EA616"/>
      <c r="EB616"/>
      <c r="EC616"/>
      <c r="ED616"/>
      <c r="EE616"/>
      <c r="EF616"/>
      <c r="EG616"/>
      <c r="EH616"/>
      <c r="EI616"/>
      <c r="EJ616"/>
      <c r="EK616"/>
      <c r="EL616"/>
      <c r="EM616"/>
      <c r="EN616"/>
      <c r="EO616"/>
      <c r="EP616"/>
      <c r="EQ616"/>
      <c r="ER616"/>
      <c r="ES616"/>
      <c r="ET616"/>
      <c r="EU616"/>
      <c r="EV616"/>
      <c r="EW616"/>
      <c r="EX616"/>
      <c r="EY616"/>
      <c r="EZ616"/>
      <c r="FA616"/>
      <c r="FB616"/>
      <c r="FC616"/>
      <c r="FD616"/>
      <c r="FE616"/>
      <c r="FF616"/>
      <c r="FG616"/>
      <c r="FH616"/>
      <c r="FI616"/>
      <c r="FJ616"/>
      <c r="FK616"/>
      <c r="FL616"/>
      <c r="FM616"/>
      <c r="FN616"/>
      <c r="FO616"/>
      <c r="FP616"/>
      <c r="FQ616"/>
      <c r="FR616"/>
      <c r="FS616"/>
      <c r="FT616"/>
      <c r="FU616"/>
      <c r="FV616"/>
      <c r="FW616"/>
      <c r="FX616"/>
      <c r="FY616"/>
      <c r="FZ616"/>
      <c r="GA616"/>
      <c r="GB616"/>
      <c r="GC616"/>
      <c r="GD616"/>
      <c r="GE616"/>
      <c r="GF616"/>
      <c r="GG616"/>
      <c r="GH616"/>
      <c r="GI616"/>
      <c r="GJ616"/>
      <c r="GK616"/>
      <c r="GL616"/>
      <c r="GM616"/>
      <c r="GN616"/>
      <c r="GO616"/>
      <c r="GP616"/>
      <c r="GQ616"/>
      <c r="GR616"/>
      <c r="GS616"/>
      <c r="GT616"/>
      <c r="GU616"/>
      <c r="GV616"/>
      <c r="GW616"/>
      <c r="GX616"/>
      <c r="GY616"/>
      <c r="GZ616"/>
      <c r="HA616"/>
      <c r="HB616"/>
      <c r="HC616"/>
      <c r="HD616"/>
      <c r="HE616"/>
      <c r="HF616"/>
      <c r="HG616"/>
      <c r="HH616"/>
      <c r="HI616"/>
      <c r="HJ616"/>
      <c r="HK616"/>
      <c r="HL616"/>
      <c r="HM616"/>
      <c r="HN616"/>
      <c r="HO616"/>
      <c r="HP616"/>
      <c r="HQ616"/>
      <c r="HR616"/>
      <c r="HS616"/>
      <c r="HT616"/>
      <c r="HU616"/>
      <c r="HV616"/>
      <c r="HW616"/>
      <c r="HX616"/>
      <c r="HY616"/>
      <c r="HZ616"/>
      <c r="IA616"/>
      <c r="IB616"/>
    </row>
    <row r="617" spans="1:236" ht="12.75" customHeight="1" x14ac:dyDescent="0.25">
      <c r="A617" s="10">
        <v>4</v>
      </c>
      <c r="B617" s="10">
        <v>571</v>
      </c>
      <c r="C617" s="19">
        <v>614</v>
      </c>
      <c r="D617" s="1"/>
      <c r="E617" s="99">
        <v>77.5</v>
      </c>
      <c r="F617" s="99">
        <v>81</v>
      </c>
      <c r="G617" s="99">
        <v>79</v>
      </c>
      <c r="H617" s="99">
        <f t="shared" si="40"/>
        <v>80</v>
      </c>
      <c r="I617" s="5">
        <v>2</v>
      </c>
      <c r="J617" s="110">
        <v>2</v>
      </c>
      <c r="K617" s="5"/>
      <c r="L617" s="5">
        <v>6.6000000000000005</v>
      </c>
      <c r="M617" s="5">
        <v>6.6</v>
      </c>
      <c r="N617" s="5">
        <v>55</v>
      </c>
      <c r="O617" s="5"/>
      <c r="P617" s="5"/>
      <c r="Q617" s="138"/>
      <c r="R617" s="18">
        <f t="shared" si="38"/>
        <v>6400</v>
      </c>
      <c r="S617" s="10">
        <f t="shared" si="39"/>
        <v>5.0265482457436689E-3</v>
      </c>
      <c r="T617"/>
      <c r="U617"/>
      <c r="V617"/>
      <c r="W617"/>
      <c r="X617"/>
      <c r="Y617"/>
      <c r="Z617"/>
      <c r="AA617"/>
      <c r="AB617"/>
      <c r="AC617"/>
      <c r="AD617"/>
      <c r="AE617"/>
      <c r="AF617"/>
      <c r="AG617"/>
      <c r="AH617"/>
      <c r="AI617"/>
      <c r="AJ617"/>
      <c r="AK617"/>
      <c r="AL617"/>
      <c r="AM617"/>
      <c r="AN617"/>
      <c r="AO617"/>
      <c r="AP617"/>
      <c r="AQ617"/>
      <c r="AR617"/>
      <c r="AS617"/>
      <c r="AT617"/>
      <c r="AU617"/>
      <c r="AV617"/>
      <c r="AW617"/>
      <c r="AX617"/>
      <c r="AY617"/>
      <c r="AZ617"/>
      <c r="BA617"/>
      <c r="BB617"/>
      <c r="BC617"/>
      <c r="BD617"/>
      <c r="BE617"/>
      <c r="BF617"/>
      <c r="BG617"/>
      <c r="BH617"/>
      <c r="BI617"/>
      <c r="BJ617"/>
      <c r="BK617"/>
      <c r="BL617"/>
      <c r="BM617"/>
      <c r="BN617"/>
      <c r="BO617"/>
      <c r="BP617"/>
      <c r="BQ617"/>
      <c r="BR617"/>
      <c r="BS617"/>
      <c r="BT617"/>
      <c r="BU617"/>
      <c r="BV617"/>
      <c r="BW617"/>
      <c r="BX617"/>
      <c r="BY617"/>
      <c r="BZ617"/>
      <c r="CA617"/>
      <c r="CB617"/>
      <c r="CC617"/>
      <c r="CD617"/>
      <c r="CE617"/>
      <c r="CF617"/>
      <c r="CG617"/>
      <c r="CH617"/>
      <c r="CI617"/>
      <c r="CJ617"/>
      <c r="CK617"/>
      <c r="CL617"/>
      <c r="CM617"/>
      <c r="CN617"/>
      <c r="CO617"/>
      <c r="CP617"/>
      <c r="CQ617"/>
      <c r="CR617"/>
      <c r="CS617"/>
      <c r="CT617"/>
      <c r="CU617"/>
      <c r="CV617"/>
      <c r="CW617"/>
      <c r="CX617"/>
      <c r="CY617"/>
      <c r="CZ617"/>
      <c r="DA617"/>
      <c r="DB617"/>
      <c r="DC617"/>
      <c r="DD617"/>
      <c r="DE617"/>
      <c r="DF617"/>
      <c r="DG617"/>
      <c r="DH617"/>
      <c r="DI617"/>
      <c r="DJ617"/>
      <c r="DK617"/>
      <c r="DL617"/>
      <c r="DM617"/>
      <c r="DN617"/>
      <c r="DO617"/>
      <c r="DP617"/>
      <c r="DQ617"/>
      <c r="DR617"/>
      <c r="DS617"/>
      <c r="DT617"/>
      <c r="DU617"/>
      <c r="DV617"/>
      <c r="DW617"/>
      <c r="DX617"/>
      <c r="DY617"/>
      <c r="DZ617"/>
      <c r="EA617"/>
      <c r="EB617"/>
      <c r="EC617"/>
      <c r="ED617"/>
      <c r="EE617"/>
      <c r="EF617"/>
      <c r="EG617"/>
      <c r="EH617"/>
      <c r="EI617"/>
      <c r="EJ617"/>
      <c r="EK617"/>
      <c r="EL617"/>
      <c r="EM617"/>
      <c r="EN617"/>
      <c r="EO617"/>
      <c r="EP617"/>
      <c r="EQ617"/>
      <c r="ER617"/>
      <c r="ES617"/>
      <c r="ET617"/>
      <c r="EU617"/>
      <c r="EV617"/>
      <c r="EW617"/>
      <c r="EX617"/>
      <c r="EY617"/>
      <c r="EZ617"/>
      <c r="FA617"/>
      <c r="FB617"/>
      <c r="FC617"/>
      <c r="FD617"/>
      <c r="FE617"/>
      <c r="FF617"/>
      <c r="FG617"/>
      <c r="FH617"/>
      <c r="FI617"/>
      <c r="FJ617"/>
      <c r="FK617"/>
      <c r="FL617"/>
      <c r="FM617"/>
      <c r="FN617"/>
      <c r="FO617"/>
      <c r="FP617"/>
      <c r="FQ617"/>
      <c r="FR617"/>
      <c r="FS617"/>
      <c r="FT617"/>
      <c r="FU617"/>
      <c r="FV617"/>
      <c r="FW617"/>
      <c r="FX617"/>
      <c r="FY617"/>
      <c r="FZ617"/>
      <c r="GA617"/>
      <c r="GB617"/>
      <c r="GC617"/>
      <c r="GD617"/>
      <c r="GE617"/>
      <c r="GF617"/>
      <c r="GG617"/>
      <c r="GH617"/>
      <c r="GI617"/>
      <c r="GJ617"/>
      <c r="GK617"/>
      <c r="GL617"/>
      <c r="GM617"/>
      <c r="GN617"/>
      <c r="GO617"/>
      <c r="GP617"/>
      <c r="GQ617"/>
      <c r="GR617"/>
      <c r="GS617"/>
      <c r="GT617"/>
      <c r="GU617"/>
      <c r="GV617"/>
      <c r="GW617"/>
      <c r="GX617"/>
      <c r="GY617"/>
      <c r="GZ617"/>
      <c r="HA617"/>
      <c r="HB617"/>
      <c r="HC617"/>
      <c r="HD617"/>
      <c r="HE617"/>
      <c r="HF617"/>
      <c r="HG617"/>
      <c r="HH617"/>
      <c r="HI617"/>
      <c r="HJ617"/>
      <c r="HK617"/>
      <c r="HL617"/>
      <c r="HM617"/>
      <c r="HN617"/>
      <c r="HO617"/>
      <c r="HP617"/>
      <c r="HQ617"/>
      <c r="HR617"/>
      <c r="HS617"/>
      <c r="HT617"/>
      <c r="HU617"/>
      <c r="HV617"/>
      <c r="HW617"/>
      <c r="HX617"/>
      <c r="HY617"/>
      <c r="HZ617"/>
      <c r="IA617"/>
      <c r="IB617"/>
    </row>
    <row r="618" spans="1:236" ht="12.75" customHeight="1" x14ac:dyDescent="0.25">
      <c r="A618" s="10">
        <v>4</v>
      </c>
      <c r="B618" s="19">
        <v>572</v>
      </c>
      <c r="C618" s="10">
        <v>615</v>
      </c>
      <c r="D618" s="64"/>
      <c r="E618" s="99">
        <v>66.5</v>
      </c>
      <c r="F618" s="99">
        <v>67</v>
      </c>
      <c r="G618" s="99">
        <v>68</v>
      </c>
      <c r="H618" s="99">
        <f t="shared" si="40"/>
        <v>67.5</v>
      </c>
      <c r="I618" s="5">
        <v>3</v>
      </c>
      <c r="J618" s="110">
        <v>3</v>
      </c>
      <c r="K618" s="5"/>
      <c r="L618" s="5"/>
      <c r="M618" s="5"/>
      <c r="N618" s="5"/>
      <c r="O618" s="5"/>
      <c r="P618" s="5"/>
      <c r="Q618" s="138"/>
      <c r="R618" s="18">
        <f t="shared" si="38"/>
        <v>4556.25</v>
      </c>
      <c r="S618" s="10">
        <f t="shared" si="39"/>
        <v>3.5784703819796235E-3</v>
      </c>
      <c r="T618"/>
      <c r="U618"/>
      <c r="V618"/>
      <c r="W618"/>
      <c r="X618"/>
      <c r="Y618"/>
      <c r="Z618"/>
      <c r="AA618"/>
      <c r="AB618"/>
      <c r="AC618"/>
      <c r="AD618"/>
      <c r="AE618"/>
      <c r="AF618"/>
      <c r="AG618"/>
      <c r="AH618"/>
      <c r="AI618"/>
      <c r="AJ618"/>
      <c r="AK618"/>
      <c r="AL618"/>
      <c r="AM618"/>
      <c r="AN618"/>
      <c r="AO618"/>
      <c r="AP618"/>
      <c r="AQ618"/>
      <c r="AR618"/>
      <c r="AS618"/>
      <c r="AT618"/>
      <c r="AU618"/>
      <c r="AV618"/>
      <c r="AW618"/>
      <c r="AX618"/>
      <c r="AY618"/>
      <c r="AZ618"/>
      <c r="BA618"/>
      <c r="BB618"/>
      <c r="BC618"/>
      <c r="BD618"/>
      <c r="BE618"/>
      <c r="BF618"/>
      <c r="BG618"/>
      <c r="BH618"/>
      <c r="BI618"/>
      <c r="BJ618"/>
      <c r="BK618"/>
      <c r="BL618"/>
      <c r="BM618"/>
      <c r="BN618"/>
      <c r="BO618"/>
      <c r="BP618"/>
      <c r="BQ618"/>
      <c r="BR618"/>
      <c r="BS618"/>
      <c r="BT618"/>
      <c r="BU618"/>
      <c r="BV618"/>
      <c r="BW618"/>
      <c r="BX618"/>
      <c r="BY618"/>
      <c r="BZ618"/>
      <c r="CA618"/>
      <c r="CB618"/>
      <c r="CC618"/>
      <c r="CD618"/>
      <c r="CE618"/>
      <c r="CF618"/>
      <c r="CG618"/>
      <c r="CH618"/>
      <c r="CI618"/>
      <c r="CJ618"/>
      <c r="CK618"/>
      <c r="CL618"/>
      <c r="CM618"/>
      <c r="CN618"/>
      <c r="CO618"/>
      <c r="CP618"/>
      <c r="CQ618"/>
      <c r="CR618"/>
      <c r="CS618"/>
      <c r="CT618"/>
      <c r="CU618"/>
      <c r="CV618"/>
      <c r="CW618"/>
      <c r="CX618"/>
      <c r="CY618"/>
      <c r="CZ618"/>
      <c r="DA618"/>
      <c r="DB618"/>
      <c r="DC618"/>
      <c r="DD618"/>
      <c r="DE618"/>
      <c r="DF618"/>
      <c r="DG618"/>
      <c r="DH618"/>
      <c r="DI618"/>
      <c r="DJ618"/>
      <c r="DK618"/>
      <c r="DL618"/>
      <c r="DM618"/>
      <c r="DN618"/>
      <c r="DO618"/>
      <c r="DP618"/>
      <c r="DQ618"/>
      <c r="DR618"/>
      <c r="DS618"/>
      <c r="DT618"/>
      <c r="DU618"/>
      <c r="DV618"/>
      <c r="DW618"/>
      <c r="DX618"/>
      <c r="DY618"/>
      <c r="DZ618"/>
      <c r="EA618"/>
      <c r="EB618"/>
      <c r="EC618"/>
      <c r="ED618"/>
      <c r="EE618"/>
      <c r="EF618"/>
      <c r="EG618"/>
      <c r="EH618"/>
      <c r="EI618"/>
      <c r="EJ618"/>
      <c r="EK618"/>
      <c r="EL618"/>
      <c r="EM618"/>
      <c r="EN618"/>
      <c r="EO618"/>
      <c r="EP618"/>
      <c r="EQ618"/>
      <c r="ER618"/>
      <c r="ES618"/>
      <c r="ET618"/>
      <c r="EU618"/>
      <c r="EV618"/>
      <c r="EW618"/>
      <c r="EX618"/>
      <c r="EY618"/>
      <c r="EZ618"/>
      <c r="FA618"/>
      <c r="FB618"/>
      <c r="FC618"/>
      <c r="FD618"/>
      <c r="FE618"/>
      <c r="FF618"/>
      <c r="FG618"/>
      <c r="FH618"/>
      <c r="FI618"/>
      <c r="FJ618"/>
      <c r="FK618"/>
      <c r="FL618"/>
      <c r="FM618"/>
      <c r="FN618"/>
      <c r="FO618"/>
      <c r="FP618"/>
      <c r="FQ618"/>
      <c r="FR618"/>
      <c r="FS618"/>
      <c r="FT618"/>
      <c r="FU618"/>
      <c r="FV618"/>
      <c r="FW618"/>
      <c r="FX618"/>
      <c r="FY618"/>
      <c r="FZ618"/>
      <c r="GA618"/>
      <c r="GB618"/>
      <c r="GC618"/>
      <c r="GD618"/>
      <c r="GE618"/>
      <c r="GF618"/>
      <c r="GG618"/>
      <c r="GH618"/>
      <c r="GI618"/>
      <c r="GJ618"/>
      <c r="GK618"/>
      <c r="GL618"/>
      <c r="GM618"/>
      <c r="GN618"/>
      <c r="GO618"/>
      <c r="GP618"/>
      <c r="GQ618"/>
      <c r="GR618"/>
      <c r="GS618"/>
      <c r="GT618"/>
      <c r="GU618"/>
      <c r="GV618"/>
      <c r="GW618"/>
      <c r="GX618"/>
      <c r="GY618"/>
      <c r="GZ618"/>
      <c r="HA618"/>
      <c r="HB618"/>
      <c r="HC618"/>
      <c r="HD618"/>
      <c r="HE618"/>
      <c r="HF618"/>
      <c r="HG618"/>
      <c r="HH618"/>
      <c r="HI618"/>
      <c r="HJ618"/>
      <c r="HK618"/>
      <c r="HL618"/>
      <c r="HM618"/>
      <c r="HN618"/>
      <c r="HO618"/>
      <c r="HP618"/>
      <c r="HQ618"/>
      <c r="HR618"/>
      <c r="HS618"/>
      <c r="HT618"/>
      <c r="HU618"/>
      <c r="HV618"/>
      <c r="HW618"/>
      <c r="HX618"/>
      <c r="HY618"/>
      <c r="HZ618"/>
      <c r="IA618"/>
      <c r="IB618"/>
    </row>
    <row r="619" spans="1:236" ht="12.75" customHeight="1" x14ac:dyDescent="0.25">
      <c r="A619" s="10">
        <v>4</v>
      </c>
      <c r="B619" s="10">
        <v>573</v>
      </c>
      <c r="C619" s="10">
        <v>616</v>
      </c>
      <c r="D619" s="1"/>
      <c r="E619" s="99">
        <v>49</v>
      </c>
      <c r="F619" s="99">
        <v>50</v>
      </c>
      <c r="G619" s="99">
        <v>48</v>
      </c>
      <c r="H619" s="99">
        <f t="shared" si="40"/>
        <v>49</v>
      </c>
      <c r="I619" s="5">
        <v>3</v>
      </c>
      <c r="J619" s="110">
        <v>3</v>
      </c>
      <c r="K619" s="5"/>
      <c r="L619" s="5"/>
      <c r="M619" s="5"/>
      <c r="N619" s="5"/>
      <c r="O619" s="5"/>
      <c r="P619" s="5"/>
      <c r="Q619" s="138"/>
      <c r="R619" s="18">
        <f t="shared" si="38"/>
        <v>2401</v>
      </c>
      <c r="S619" s="10">
        <f t="shared" si="39"/>
        <v>1.8857409903172734E-3</v>
      </c>
      <c r="T619"/>
      <c r="U619"/>
      <c r="V619"/>
      <c r="W619"/>
      <c r="X619"/>
      <c r="Y619"/>
      <c r="Z619"/>
      <c r="AA619"/>
      <c r="AB619"/>
      <c r="AC619"/>
      <c r="AD619"/>
      <c r="AE619"/>
      <c r="AF619"/>
      <c r="AG619"/>
      <c r="AH619"/>
      <c r="AI619"/>
      <c r="AJ619"/>
      <c r="AK619"/>
      <c r="AL619"/>
      <c r="AM619"/>
      <c r="AN619"/>
      <c r="AO619"/>
      <c r="AP619"/>
      <c r="AQ619"/>
      <c r="AR619"/>
      <c r="AS619"/>
      <c r="AT619"/>
      <c r="AU619"/>
      <c r="AV619"/>
      <c r="AW619"/>
      <c r="AX619"/>
      <c r="AY619"/>
      <c r="AZ619"/>
      <c r="BA619"/>
      <c r="BB619"/>
      <c r="BC619"/>
      <c r="BD619"/>
      <c r="BE619"/>
      <c r="BF619"/>
      <c r="BG619"/>
      <c r="BH619"/>
      <c r="BI619"/>
      <c r="BJ619"/>
      <c r="BK619"/>
      <c r="BL619"/>
      <c r="BM619"/>
      <c r="BN619"/>
      <c r="BO619"/>
      <c r="BP619"/>
      <c r="BQ619"/>
      <c r="BR619"/>
      <c r="BS619"/>
      <c r="BT619"/>
      <c r="BU619"/>
      <c r="BV619"/>
      <c r="BW619"/>
      <c r="BX619"/>
      <c r="BY619"/>
      <c r="BZ619"/>
      <c r="CA619"/>
      <c r="CB619"/>
      <c r="CC619"/>
      <c r="CD619"/>
      <c r="CE619"/>
      <c r="CF619"/>
      <c r="CG619"/>
      <c r="CH619"/>
      <c r="CI619"/>
      <c r="CJ619"/>
      <c r="CK619"/>
      <c r="CL619"/>
      <c r="CM619"/>
      <c r="CN619"/>
      <c r="CO619"/>
      <c r="CP619"/>
      <c r="CQ619"/>
      <c r="CR619"/>
      <c r="CS619"/>
      <c r="CT619"/>
      <c r="CU619"/>
      <c r="CV619"/>
      <c r="CW619"/>
      <c r="CX619"/>
      <c r="CY619"/>
      <c r="CZ619"/>
      <c r="DA619"/>
      <c r="DB619"/>
      <c r="DC619"/>
      <c r="DD619"/>
      <c r="DE619"/>
      <c r="DF619"/>
      <c r="DG619"/>
      <c r="DH619"/>
      <c r="DI619"/>
      <c r="DJ619"/>
      <c r="DK619"/>
      <c r="DL619"/>
      <c r="DM619"/>
      <c r="DN619"/>
      <c r="DO619"/>
      <c r="DP619"/>
      <c r="DQ619"/>
      <c r="DR619"/>
      <c r="DS619"/>
      <c r="DT619"/>
      <c r="DU619"/>
      <c r="DV619"/>
      <c r="DW619"/>
      <c r="DX619"/>
      <c r="DY619"/>
      <c r="DZ619"/>
      <c r="EA619"/>
      <c r="EB619"/>
      <c r="EC619"/>
      <c r="ED619"/>
      <c r="EE619"/>
      <c r="EF619"/>
      <c r="EG619"/>
      <c r="EH619"/>
      <c r="EI619"/>
      <c r="EJ619"/>
      <c r="EK619"/>
      <c r="EL619"/>
      <c r="EM619"/>
      <c r="EN619"/>
      <c r="EO619"/>
      <c r="EP619"/>
      <c r="EQ619"/>
      <c r="ER619"/>
      <c r="ES619"/>
      <c r="ET619"/>
      <c r="EU619"/>
      <c r="EV619"/>
      <c r="EW619"/>
      <c r="EX619"/>
      <c r="EY619"/>
      <c r="EZ619"/>
      <c r="FA619"/>
      <c r="FB619"/>
      <c r="FC619"/>
      <c r="FD619"/>
      <c r="FE619"/>
      <c r="FF619"/>
      <c r="FG619"/>
      <c r="FH619"/>
      <c r="FI619"/>
      <c r="FJ619"/>
      <c r="FK619"/>
      <c r="FL619"/>
      <c r="FM619"/>
      <c r="FN619"/>
      <c r="FO619"/>
      <c r="FP619"/>
      <c r="FQ619"/>
      <c r="FR619"/>
      <c r="FS619"/>
      <c r="FT619"/>
      <c r="FU619"/>
      <c r="FV619"/>
      <c r="FW619"/>
      <c r="FX619"/>
      <c r="FY619"/>
      <c r="FZ619"/>
      <c r="GA619"/>
      <c r="GB619"/>
      <c r="GC619"/>
      <c r="GD619"/>
      <c r="GE619"/>
      <c r="GF619"/>
      <c r="GG619"/>
      <c r="GH619"/>
      <c r="GI619"/>
      <c r="GJ619"/>
      <c r="GK619"/>
      <c r="GL619"/>
      <c r="GM619"/>
      <c r="GN619"/>
      <c r="GO619"/>
      <c r="GP619"/>
      <c r="GQ619"/>
      <c r="GR619"/>
      <c r="GS619"/>
      <c r="GT619"/>
      <c r="GU619"/>
      <c r="GV619"/>
      <c r="GW619"/>
      <c r="GX619"/>
      <c r="GY619"/>
      <c r="GZ619"/>
      <c r="HA619"/>
      <c r="HB619"/>
      <c r="HC619"/>
      <c r="HD619"/>
      <c r="HE619"/>
      <c r="HF619"/>
      <c r="HG619"/>
      <c r="HH619"/>
      <c r="HI619"/>
      <c r="HJ619"/>
      <c r="HK619"/>
      <c r="HL619"/>
      <c r="HM619"/>
      <c r="HN619"/>
      <c r="HO619"/>
      <c r="HP619"/>
      <c r="HQ619"/>
      <c r="HR619"/>
      <c r="HS619"/>
      <c r="HT619"/>
      <c r="HU619"/>
      <c r="HV619"/>
      <c r="HW619"/>
      <c r="HX619"/>
      <c r="HY619"/>
      <c r="HZ619"/>
      <c r="IA619"/>
      <c r="IB619"/>
    </row>
    <row r="620" spans="1:236" ht="12.75" customHeight="1" x14ac:dyDescent="0.25">
      <c r="A620" s="10">
        <v>4</v>
      </c>
      <c r="B620" s="19">
        <v>574</v>
      </c>
      <c r="C620" s="19">
        <v>617</v>
      </c>
      <c r="D620" s="64"/>
      <c r="E620" s="99">
        <v>51.5</v>
      </c>
      <c r="F620" s="99">
        <v>57</v>
      </c>
      <c r="G620" s="99">
        <v>56</v>
      </c>
      <c r="H620" s="99">
        <f t="shared" si="40"/>
        <v>56.5</v>
      </c>
      <c r="I620" s="5">
        <v>2</v>
      </c>
      <c r="J620" s="110">
        <v>3</v>
      </c>
      <c r="K620" s="5"/>
      <c r="L620" s="5"/>
      <c r="M620" s="5"/>
      <c r="N620" s="5"/>
      <c r="O620" s="5"/>
      <c r="P620" s="5"/>
      <c r="Q620" s="138"/>
      <c r="R620" s="18">
        <f t="shared" si="38"/>
        <v>3192.25</v>
      </c>
      <c r="S620" s="10">
        <f t="shared" si="39"/>
        <v>2.5071872871055044E-3</v>
      </c>
      <c r="T620"/>
      <c r="U620"/>
      <c r="V620"/>
      <c r="W620"/>
      <c r="X620"/>
      <c r="Y620"/>
      <c r="Z620"/>
      <c r="AA620"/>
      <c r="AB620"/>
      <c r="AC620"/>
      <c r="AD620"/>
      <c r="AE620"/>
      <c r="AF620"/>
      <c r="AG620"/>
      <c r="AH620"/>
      <c r="AI620"/>
      <c r="AJ620"/>
      <c r="AK620"/>
      <c r="AL620"/>
      <c r="AM620"/>
      <c r="AN620"/>
      <c r="AO620"/>
      <c r="AP620"/>
      <c r="AQ620"/>
      <c r="AR620"/>
      <c r="AS620"/>
      <c r="AT620"/>
      <c r="AU620"/>
      <c r="AV620"/>
      <c r="AW620"/>
      <c r="AX620"/>
      <c r="AY620"/>
      <c r="AZ620"/>
      <c r="BA620"/>
      <c r="BB620"/>
      <c r="BC620"/>
      <c r="BD620"/>
      <c r="BE620"/>
      <c r="BF620"/>
      <c r="BG620"/>
      <c r="BH620"/>
      <c r="BI620"/>
      <c r="BJ620"/>
      <c r="BK620"/>
      <c r="BL620"/>
      <c r="BM620"/>
      <c r="BN620"/>
      <c r="BO620"/>
      <c r="BP620"/>
      <c r="BQ620"/>
      <c r="BR620"/>
      <c r="BS620"/>
      <c r="BT620"/>
      <c r="BU620"/>
      <c r="BV620"/>
      <c r="BW620"/>
      <c r="BX620"/>
      <c r="BY620"/>
      <c r="BZ620"/>
      <c r="CA620"/>
      <c r="CB620"/>
      <c r="CC620"/>
      <c r="CD620"/>
      <c r="CE620"/>
      <c r="CF620"/>
      <c r="CG620"/>
      <c r="CH620"/>
      <c r="CI620"/>
      <c r="CJ620"/>
      <c r="CK620"/>
      <c r="CL620"/>
      <c r="CM620"/>
      <c r="CN620"/>
      <c r="CO620"/>
      <c r="CP620"/>
      <c r="CQ620"/>
      <c r="CR620"/>
      <c r="CS620"/>
      <c r="CT620"/>
      <c r="CU620"/>
      <c r="CV620"/>
      <c r="CW620"/>
      <c r="CX620"/>
      <c r="CY620"/>
      <c r="CZ620"/>
      <c r="DA620"/>
      <c r="DB620"/>
      <c r="DC620"/>
      <c r="DD620"/>
      <c r="DE620"/>
      <c r="DF620"/>
      <c r="DG620"/>
      <c r="DH620"/>
      <c r="DI620"/>
      <c r="DJ620"/>
      <c r="DK620"/>
      <c r="DL620"/>
      <c r="DM620"/>
      <c r="DN620"/>
      <c r="DO620"/>
      <c r="DP620"/>
      <c r="DQ620"/>
      <c r="DR620"/>
      <c r="DS620"/>
      <c r="DT620"/>
      <c r="DU620"/>
      <c r="DV620"/>
      <c r="DW620"/>
      <c r="DX620"/>
      <c r="DY620"/>
      <c r="DZ620"/>
      <c r="EA620"/>
      <c r="EB620"/>
      <c r="EC620"/>
      <c r="ED620"/>
      <c r="EE620"/>
      <c r="EF620"/>
      <c r="EG620"/>
      <c r="EH620"/>
      <c r="EI620"/>
      <c r="EJ620"/>
      <c r="EK620"/>
      <c r="EL620"/>
      <c r="EM620"/>
      <c r="EN620"/>
      <c r="EO620"/>
      <c r="EP620"/>
      <c r="EQ620"/>
      <c r="ER620"/>
      <c r="ES620"/>
      <c r="ET620"/>
      <c r="EU620"/>
      <c r="EV620"/>
      <c r="EW620"/>
      <c r="EX620"/>
      <c r="EY620"/>
      <c r="EZ620"/>
      <c r="FA620"/>
      <c r="FB620"/>
      <c r="FC620"/>
      <c r="FD620"/>
      <c r="FE620"/>
      <c r="FF620"/>
      <c r="FG620"/>
      <c r="FH620"/>
      <c r="FI620"/>
      <c r="FJ620"/>
      <c r="FK620"/>
      <c r="FL620"/>
      <c r="FM620"/>
      <c r="FN620"/>
      <c r="FO620"/>
      <c r="FP620"/>
      <c r="FQ620"/>
      <c r="FR620"/>
      <c r="FS620"/>
      <c r="FT620"/>
      <c r="FU620"/>
      <c r="FV620"/>
      <c r="FW620"/>
      <c r="FX620"/>
      <c r="FY620"/>
      <c r="FZ620"/>
      <c r="GA620"/>
      <c r="GB620"/>
      <c r="GC620"/>
      <c r="GD620"/>
      <c r="GE620"/>
      <c r="GF620"/>
      <c r="GG620"/>
      <c r="GH620"/>
      <c r="GI620"/>
      <c r="GJ620"/>
      <c r="GK620"/>
      <c r="GL620"/>
      <c r="GM620"/>
      <c r="GN620"/>
      <c r="GO620"/>
      <c r="GP620"/>
      <c r="GQ620"/>
      <c r="GR620"/>
      <c r="GS620"/>
      <c r="GT620"/>
      <c r="GU620"/>
      <c r="GV620"/>
      <c r="GW620"/>
      <c r="GX620"/>
      <c r="GY620"/>
      <c r="GZ620"/>
      <c r="HA620"/>
      <c r="HB620"/>
      <c r="HC620"/>
      <c r="HD620"/>
      <c r="HE620"/>
      <c r="HF620"/>
      <c r="HG620"/>
      <c r="HH620"/>
      <c r="HI620"/>
      <c r="HJ620"/>
      <c r="HK620"/>
      <c r="HL620"/>
      <c r="HM620"/>
      <c r="HN620"/>
      <c r="HO620"/>
      <c r="HP620"/>
      <c r="HQ620"/>
      <c r="HR620"/>
      <c r="HS620"/>
      <c r="HT620"/>
      <c r="HU620"/>
      <c r="HV620"/>
      <c r="HW620"/>
      <c r="HX620"/>
      <c r="HY620"/>
      <c r="HZ620"/>
      <c r="IA620"/>
      <c r="IB620"/>
    </row>
    <row r="621" spans="1:236" ht="12.75" customHeight="1" x14ac:dyDescent="0.25">
      <c r="A621" s="239">
        <v>4</v>
      </c>
      <c r="B621" s="239">
        <v>575</v>
      </c>
      <c r="C621" s="239">
        <v>618</v>
      </c>
      <c r="D621" s="36"/>
      <c r="E621" s="35">
        <v>38.5</v>
      </c>
      <c r="F621" s="35">
        <v>38</v>
      </c>
      <c r="G621" s="35">
        <v>37</v>
      </c>
      <c r="H621" s="99">
        <f t="shared" si="40"/>
        <v>37.5</v>
      </c>
      <c r="I621" s="239">
        <v>3</v>
      </c>
      <c r="J621" s="112">
        <v>4</v>
      </c>
      <c r="K621" s="239" t="s">
        <v>130</v>
      </c>
      <c r="L621" s="239"/>
      <c r="M621" s="239"/>
      <c r="N621" s="239"/>
      <c r="O621" s="239"/>
      <c r="P621" s="239"/>
      <c r="Q621" s="113"/>
      <c r="R621" s="39">
        <v>0</v>
      </c>
      <c r="S621" s="239">
        <f t="shared" si="39"/>
        <v>0</v>
      </c>
      <c r="T621" s="10" t="s">
        <v>278</v>
      </c>
      <c r="U621" s="10" t="s">
        <v>278</v>
      </c>
      <c r="V621"/>
      <c r="W621"/>
      <c r="X621"/>
      <c r="Y621"/>
      <c r="Z621"/>
      <c r="AA621"/>
      <c r="AB621"/>
      <c r="AC621"/>
      <c r="AD621"/>
      <c r="AE621"/>
      <c r="AF621"/>
      <c r="AG621"/>
      <c r="AH621"/>
      <c r="AI621"/>
      <c r="AJ621"/>
      <c r="AK621"/>
      <c r="AL621"/>
      <c r="AM621"/>
      <c r="AN621"/>
      <c r="AO621"/>
      <c r="AP621"/>
      <c r="AQ621"/>
      <c r="AR621"/>
      <c r="AS621"/>
      <c r="AT621"/>
      <c r="AU621"/>
      <c r="AV621"/>
      <c r="AW621"/>
      <c r="AX621"/>
      <c r="AY621"/>
      <c r="AZ621"/>
      <c r="BA621"/>
      <c r="BB621"/>
      <c r="BC621"/>
      <c r="BD621"/>
      <c r="BE621"/>
      <c r="BF621"/>
      <c r="BG621"/>
      <c r="BH621"/>
      <c r="BI621"/>
      <c r="BJ621"/>
      <c r="BK621"/>
      <c r="BL621"/>
      <c r="BM621"/>
      <c r="BN621"/>
      <c r="BO621"/>
      <c r="BP621"/>
      <c r="BQ621"/>
      <c r="BR621"/>
      <c r="BS621"/>
      <c r="BT621"/>
      <c r="BU621"/>
      <c r="BV621"/>
      <c r="BW621"/>
      <c r="BX621"/>
      <c r="BY621"/>
      <c r="BZ621"/>
      <c r="CA621"/>
      <c r="CB621"/>
      <c r="CC621"/>
      <c r="CD621"/>
      <c r="CE621"/>
      <c r="CF621"/>
      <c r="CG621"/>
      <c r="CH621"/>
      <c r="CI621"/>
      <c r="CJ621"/>
      <c r="CK621"/>
      <c r="CL621"/>
      <c r="CM621"/>
      <c r="CN621"/>
      <c r="CO621"/>
      <c r="CP621"/>
      <c r="CQ621"/>
      <c r="CR621"/>
      <c r="CS621"/>
      <c r="CT621"/>
      <c r="CU621"/>
      <c r="CV621"/>
      <c r="CW621"/>
      <c r="CX621"/>
      <c r="CY621"/>
      <c r="CZ621"/>
      <c r="DA621"/>
      <c r="DB621"/>
      <c r="DC621"/>
      <c r="DD621"/>
      <c r="DE621"/>
      <c r="DF621"/>
      <c r="DG621"/>
      <c r="DH621"/>
      <c r="DI621"/>
      <c r="DJ621"/>
      <c r="DK621"/>
      <c r="DL621"/>
      <c r="DM621"/>
      <c r="DN621"/>
      <c r="DO621"/>
      <c r="DP621"/>
      <c r="DQ621"/>
      <c r="DR621"/>
      <c r="DS621"/>
      <c r="DT621"/>
      <c r="DU621"/>
      <c r="DV621"/>
      <c r="DW621"/>
      <c r="DX621"/>
      <c r="DY621"/>
      <c r="DZ621"/>
      <c r="EA621"/>
      <c r="EB621"/>
      <c r="EC621"/>
      <c r="ED621"/>
      <c r="EE621"/>
      <c r="EF621"/>
      <c r="EG621"/>
      <c r="EH621"/>
      <c r="EI621"/>
      <c r="EJ621"/>
      <c r="EK621"/>
      <c r="EL621"/>
      <c r="EM621"/>
      <c r="EN621"/>
      <c r="EO621"/>
      <c r="EP621"/>
      <c r="EQ621"/>
      <c r="ER621"/>
      <c r="ES621"/>
      <c r="ET621"/>
      <c r="EU621"/>
      <c r="EV621"/>
      <c r="EW621"/>
      <c r="EX621"/>
      <c r="EY621"/>
      <c r="EZ621"/>
      <c r="FA621"/>
      <c r="FB621"/>
      <c r="FC621"/>
      <c r="FD621"/>
      <c r="FE621"/>
      <c r="FF621"/>
      <c r="FG621"/>
      <c r="FH621"/>
      <c r="FI621"/>
      <c r="FJ621"/>
      <c r="FK621"/>
      <c r="FL621"/>
      <c r="FM621"/>
      <c r="FN621"/>
      <c r="FO621"/>
      <c r="FP621"/>
      <c r="FQ621"/>
      <c r="FR621"/>
      <c r="FS621"/>
      <c r="FT621"/>
      <c r="FU621"/>
      <c r="FV621"/>
      <c r="FW621"/>
      <c r="FX621"/>
      <c r="FY621"/>
      <c r="FZ621"/>
      <c r="GA621"/>
      <c r="GB621"/>
      <c r="GC621"/>
      <c r="GD621"/>
      <c r="GE621"/>
      <c r="GF621"/>
      <c r="GG621"/>
      <c r="GH621"/>
      <c r="GI621"/>
      <c r="GJ621"/>
      <c r="GK621"/>
      <c r="GL621"/>
      <c r="GM621"/>
      <c r="GN621"/>
      <c r="GO621"/>
      <c r="GP621"/>
      <c r="GQ621"/>
      <c r="GR621"/>
      <c r="GS621"/>
      <c r="GT621"/>
      <c r="GU621"/>
      <c r="GV621"/>
      <c r="GW621"/>
      <c r="GX621"/>
      <c r="GY621"/>
      <c r="GZ621"/>
      <c r="HA621"/>
      <c r="HB621"/>
      <c r="HC621"/>
      <c r="HD621"/>
      <c r="HE621"/>
      <c r="HF621"/>
      <c r="HG621"/>
      <c r="HH621"/>
      <c r="HI621"/>
      <c r="HJ621"/>
      <c r="HK621"/>
      <c r="HL621"/>
      <c r="HM621"/>
      <c r="HN621"/>
      <c r="HO621"/>
      <c r="HP621"/>
      <c r="HQ621"/>
      <c r="HR621"/>
      <c r="HS621"/>
      <c r="HT621"/>
      <c r="HU621"/>
      <c r="HV621"/>
      <c r="HW621"/>
      <c r="HX621"/>
      <c r="HY621"/>
      <c r="HZ621"/>
      <c r="IA621"/>
      <c r="IB621"/>
    </row>
    <row r="622" spans="1:236" ht="12.75" customHeight="1" x14ac:dyDescent="0.25">
      <c r="A622" s="10">
        <v>4</v>
      </c>
      <c r="B622" s="19">
        <v>576</v>
      </c>
      <c r="C622" s="19">
        <v>619</v>
      </c>
      <c r="D622" s="64"/>
      <c r="E622" s="99">
        <v>102.5</v>
      </c>
      <c r="F622" s="99">
        <v>107</v>
      </c>
      <c r="G622" s="99">
        <v>108</v>
      </c>
      <c r="H622" s="99">
        <f t="shared" si="40"/>
        <v>107.5</v>
      </c>
      <c r="I622" s="5">
        <v>1</v>
      </c>
      <c r="J622" s="110">
        <v>2</v>
      </c>
      <c r="K622" s="5"/>
      <c r="L622" s="5">
        <v>7.2</v>
      </c>
      <c r="M622" s="5">
        <v>7.5</v>
      </c>
      <c r="N622" s="5"/>
      <c r="O622" s="5"/>
      <c r="P622" s="5"/>
      <c r="Q622" s="138"/>
      <c r="R622" s="18">
        <f t="shared" si="38"/>
        <v>11556.25</v>
      </c>
      <c r="S622" s="10">
        <f t="shared" si="39"/>
        <v>9.0762575257617613E-3</v>
      </c>
      <c r="T622"/>
      <c r="U622"/>
      <c r="V622"/>
      <c r="W622"/>
      <c r="X622"/>
      <c r="Y622"/>
      <c r="Z622"/>
      <c r="AA622"/>
      <c r="AB622"/>
      <c r="AC622"/>
      <c r="AD622"/>
      <c r="AE622"/>
      <c r="AF622"/>
      <c r="AG622"/>
      <c r="AH622"/>
      <c r="AI622"/>
      <c r="AJ622"/>
      <c r="AK622"/>
      <c r="AL622"/>
      <c r="AM622"/>
      <c r="AN622"/>
      <c r="AO622"/>
      <c r="AP622"/>
      <c r="AQ622"/>
      <c r="AR622"/>
      <c r="AS622"/>
      <c r="AT622"/>
      <c r="AU622"/>
      <c r="AV622"/>
      <c r="AW622"/>
      <c r="AX622"/>
      <c r="AY622"/>
      <c r="AZ622"/>
      <c r="BA622"/>
      <c r="BB622"/>
      <c r="BC622"/>
      <c r="BD622"/>
      <c r="BE622"/>
      <c r="BF622"/>
      <c r="BG622"/>
      <c r="BH622"/>
      <c r="BI622"/>
      <c r="BJ622"/>
      <c r="BK622"/>
      <c r="BL622"/>
      <c r="BM622"/>
      <c r="BN622"/>
      <c r="BO622"/>
      <c r="BP622"/>
      <c r="BQ622"/>
      <c r="BR622"/>
      <c r="BS622"/>
      <c r="BT622"/>
      <c r="BU622"/>
      <c r="BV622"/>
      <c r="BW622"/>
      <c r="BX622"/>
      <c r="BY622"/>
      <c r="BZ622"/>
      <c r="CA622"/>
      <c r="CB622"/>
      <c r="CC622"/>
      <c r="CD622"/>
      <c r="CE622"/>
      <c r="CF622"/>
      <c r="CG622"/>
      <c r="CH622"/>
      <c r="CI622"/>
      <c r="CJ622"/>
      <c r="CK622"/>
      <c r="CL622"/>
      <c r="CM622"/>
      <c r="CN622"/>
      <c r="CO622"/>
      <c r="CP622"/>
      <c r="CQ622"/>
      <c r="CR622"/>
      <c r="CS622"/>
      <c r="CT622"/>
      <c r="CU622"/>
      <c r="CV622"/>
      <c r="CW622"/>
      <c r="CX622"/>
      <c r="CY622"/>
      <c r="CZ622"/>
      <c r="DA622"/>
      <c r="DB622"/>
      <c r="DC622"/>
      <c r="DD622"/>
      <c r="DE622"/>
      <c r="DF622"/>
      <c r="DG622"/>
      <c r="DH622"/>
      <c r="DI622"/>
      <c r="DJ622"/>
      <c r="DK622"/>
      <c r="DL622"/>
      <c r="DM622"/>
      <c r="DN622"/>
      <c r="DO622"/>
      <c r="DP622"/>
      <c r="DQ622"/>
      <c r="DR622"/>
      <c r="DS622"/>
      <c r="DT622"/>
      <c r="DU622"/>
      <c r="DV622"/>
      <c r="DW622"/>
      <c r="DX622"/>
      <c r="DY622"/>
      <c r="DZ622"/>
      <c r="EA622"/>
      <c r="EB622"/>
      <c r="EC622"/>
      <c r="ED622"/>
      <c r="EE622"/>
      <c r="EF622"/>
      <c r="EG622"/>
      <c r="EH622"/>
      <c r="EI622"/>
      <c r="EJ622"/>
      <c r="EK622"/>
      <c r="EL622"/>
      <c r="EM622"/>
      <c r="EN622"/>
      <c r="EO622"/>
      <c r="EP622"/>
      <c r="EQ622"/>
      <c r="ER622"/>
      <c r="ES622"/>
      <c r="ET622"/>
      <c r="EU622"/>
      <c r="EV622"/>
      <c r="EW622"/>
      <c r="EX622"/>
      <c r="EY622"/>
      <c r="EZ622"/>
      <c r="FA622"/>
      <c r="FB622"/>
      <c r="FC622"/>
      <c r="FD622"/>
      <c r="FE622"/>
      <c r="FF622"/>
      <c r="FG622"/>
      <c r="FH622"/>
      <c r="FI622"/>
      <c r="FJ622"/>
      <c r="FK622"/>
      <c r="FL622"/>
      <c r="FM622"/>
      <c r="FN622"/>
      <c r="FO622"/>
      <c r="FP622"/>
      <c r="FQ622"/>
      <c r="FR622"/>
      <c r="FS622"/>
      <c r="FT622"/>
      <c r="FU622"/>
      <c r="FV622"/>
      <c r="FW622"/>
      <c r="FX622"/>
      <c r="FY622"/>
      <c r="FZ622"/>
      <c r="GA622"/>
      <c r="GB622"/>
      <c r="GC622"/>
      <c r="GD622"/>
      <c r="GE622"/>
      <c r="GF622"/>
      <c r="GG622"/>
      <c r="GH622"/>
      <c r="GI622"/>
      <c r="GJ622"/>
      <c r="GK622"/>
      <c r="GL622"/>
      <c r="GM622"/>
      <c r="GN622"/>
      <c r="GO622"/>
      <c r="GP622"/>
      <c r="GQ622"/>
      <c r="GR622"/>
      <c r="GS622"/>
      <c r="GT622"/>
      <c r="GU622"/>
      <c r="GV622"/>
      <c r="GW622"/>
      <c r="GX622"/>
      <c r="GY622"/>
      <c r="GZ622"/>
      <c r="HA622"/>
      <c r="HB622"/>
      <c r="HC622"/>
      <c r="HD622"/>
      <c r="HE622"/>
      <c r="HF622"/>
      <c r="HG622"/>
      <c r="HH622"/>
      <c r="HI622"/>
      <c r="HJ622"/>
      <c r="HK622"/>
      <c r="HL622"/>
      <c r="HM622"/>
      <c r="HN622"/>
      <c r="HO622"/>
      <c r="HP622"/>
      <c r="HQ622"/>
      <c r="HR622"/>
      <c r="HS622"/>
      <c r="HT622"/>
      <c r="HU622"/>
      <c r="HV622"/>
      <c r="HW622"/>
      <c r="HX622"/>
      <c r="HY622"/>
      <c r="HZ622"/>
      <c r="IA622"/>
      <c r="IB622"/>
    </row>
    <row r="623" spans="1:236" ht="12.75" customHeight="1" x14ac:dyDescent="0.25">
      <c r="A623" s="10">
        <v>4</v>
      </c>
      <c r="B623" s="10">
        <v>577</v>
      </c>
      <c r="C623" s="10">
        <v>620</v>
      </c>
      <c r="D623" s="1"/>
      <c r="E623" s="99">
        <v>91.5</v>
      </c>
      <c r="F623" s="99">
        <v>95</v>
      </c>
      <c r="G623" s="99">
        <v>94</v>
      </c>
      <c r="H623" s="99">
        <f t="shared" si="40"/>
        <v>94.5</v>
      </c>
      <c r="I623" s="5">
        <v>1</v>
      </c>
      <c r="J623" s="110">
        <v>2</v>
      </c>
      <c r="K623" s="5"/>
      <c r="L623" s="5">
        <v>7.2</v>
      </c>
      <c r="M623" s="5">
        <v>7.1</v>
      </c>
      <c r="N623" s="5">
        <v>30</v>
      </c>
      <c r="O623" s="5"/>
      <c r="P623" s="5"/>
      <c r="Q623" s="138"/>
      <c r="R623" s="18">
        <f t="shared" si="38"/>
        <v>8930.25</v>
      </c>
      <c r="S623" s="10">
        <f t="shared" si="39"/>
        <v>7.0138019486800625E-3</v>
      </c>
      <c r="T623"/>
      <c r="U623"/>
      <c r="V623"/>
      <c r="W623"/>
      <c r="X623"/>
      <c r="Y623"/>
      <c r="Z623"/>
      <c r="AA623"/>
      <c r="AB623"/>
      <c r="AC623"/>
      <c r="AD623"/>
      <c r="AE623"/>
      <c r="AF623"/>
      <c r="AG623"/>
      <c r="AH623"/>
      <c r="AI623"/>
      <c r="AJ623"/>
      <c r="AK623"/>
      <c r="AL623"/>
      <c r="AM623"/>
      <c r="AN623"/>
      <c r="AO623"/>
      <c r="AP623"/>
      <c r="AQ623"/>
      <c r="AR623"/>
      <c r="AS623"/>
      <c r="AT623"/>
      <c r="AU623"/>
      <c r="AV623"/>
      <c r="AW623"/>
      <c r="AX623"/>
      <c r="AY623"/>
      <c r="AZ623"/>
      <c r="BA623"/>
      <c r="BB623"/>
      <c r="BC623"/>
      <c r="BD623"/>
      <c r="BE623"/>
      <c r="BF623"/>
      <c r="BG623"/>
      <c r="BH623"/>
      <c r="BI623"/>
      <c r="BJ623"/>
      <c r="BK623"/>
      <c r="BL623"/>
      <c r="BM623"/>
      <c r="BN623"/>
      <c r="BO623"/>
      <c r="BP623"/>
      <c r="BQ623"/>
      <c r="BR623"/>
      <c r="BS623"/>
      <c r="BT623"/>
      <c r="BU623"/>
      <c r="BV623"/>
      <c r="BW623"/>
      <c r="BX623"/>
      <c r="BY623"/>
      <c r="BZ623"/>
      <c r="CA623"/>
      <c r="CB623"/>
      <c r="CC623"/>
      <c r="CD623"/>
      <c r="CE623"/>
      <c r="CF623"/>
      <c r="CG623"/>
      <c r="CH623"/>
      <c r="CI623"/>
      <c r="CJ623"/>
      <c r="CK623"/>
      <c r="CL623"/>
      <c r="CM623"/>
      <c r="CN623"/>
      <c r="CO623"/>
      <c r="CP623"/>
      <c r="CQ623"/>
      <c r="CR623"/>
      <c r="CS623"/>
      <c r="CT623"/>
      <c r="CU623"/>
      <c r="CV623"/>
      <c r="CW623"/>
      <c r="CX623"/>
      <c r="CY623"/>
      <c r="CZ623"/>
      <c r="DA623"/>
      <c r="DB623"/>
      <c r="DC623"/>
      <c r="DD623"/>
      <c r="DE623"/>
      <c r="DF623"/>
      <c r="DG623"/>
      <c r="DH623"/>
      <c r="DI623"/>
      <c r="DJ623"/>
      <c r="DK623"/>
      <c r="DL623"/>
      <c r="DM623"/>
      <c r="DN623"/>
      <c r="DO623"/>
      <c r="DP623"/>
      <c r="DQ623"/>
      <c r="DR623"/>
      <c r="DS623"/>
      <c r="DT623"/>
      <c r="DU623"/>
      <c r="DV623"/>
      <c r="DW623"/>
      <c r="DX623"/>
      <c r="DY623"/>
      <c r="DZ623"/>
      <c r="EA623"/>
      <c r="EB623"/>
      <c r="EC623"/>
      <c r="ED623"/>
      <c r="EE623"/>
      <c r="EF623"/>
      <c r="EG623"/>
      <c r="EH623"/>
      <c r="EI623"/>
      <c r="EJ623"/>
      <c r="EK623"/>
      <c r="EL623"/>
      <c r="EM623"/>
      <c r="EN623"/>
      <c r="EO623"/>
      <c r="EP623"/>
      <c r="EQ623"/>
      <c r="ER623"/>
      <c r="ES623"/>
      <c r="ET623"/>
      <c r="EU623"/>
      <c r="EV623"/>
      <c r="EW623"/>
      <c r="EX623"/>
      <c r="EY623"/>
      <c r="EZ623"/>
      <c r="FA623"/>
      <c r="FB623"/>
      <c r="FC623"/>
      <c r="FD623"/>
      <c r="FE623"/>
      <c r="FF623"/>
      <c r="FG623"/>
      <c r="FH623"/>
      <c r="FI623"/>
      <c r="FJ623"/>
      <c r="FK623"/>
      <c r="FL623"/>
      <c r="FM623"/>
      <c r="FN623"/>
      <c r="FO623"/>
      <c r="FP623"/>
      <c r="FQ623"/>
      <c r="FR623"/>
      <c r="FS623"/>
      <c r="FT623"/>
      <c r="FU623"/>
      <c r="FV623"/>
      <c r="FW623"/>
      <c r="FX623"/>
      <c r="FY623"/>
      <c r="FZ623"/>
      <c r="GA623"/>
      <c r="GB623"/>
      <c r="GC623"/>
      <c r="GD623"/>
      <c r="GE623"/>
      <c r="GF623"/>
      <c r="GG623"/>
      <c r="GH623"/>
      <c r="GI623"/>
      <c r="GJ623"/>
      <c r="GK623"/>
      <c r="GL623"/>
      <c r="GM623"/>
      <c r="GN623"/>
      <c r="GO623"/>
      <c r="GP623"/>
      <c r="GQ623"/>
      <c r="GR623"/>
      <c r="GS623"/>
      <c r="GT623"/>
      <c r="GU623"/>
      <c r="GV623"/>
      <c r="GW623"/>
      <c r="GX623"/>
      <c r="GY623"/>
      <c r="GZ623"/>
      <c r="HA623"/>
      <c r="HB623"/>
      <c r="HC623"/>
      <c r="HD623"/>
      <c r="HE623"/>
      <c r="HF623"/>
      <c r="HG623"/>
      <c r="HH623"/>
      <c r="HI623"/>
      <c r="HJ623"/>
      <c r="HK623"/>
      <c r="HL623"/>
      <c r="HM623"/>
      <c r="HN623"/>
      <c r="HO623"/>
      <c r="HP623"/>
      <c r="HQ623"/>
      <c r="HR623"/>
      <c r="HS623"/>
      <c r="HT623"/>
      <c r="HU623"/>
      <c r="HV623"/>
      <c r="HW623"/>
      <c r="HX623"/>
      <c r="HY623"/>
      <c r="HZ623"/>
      <c r="IA623"/>
      <c r="IB623"/>
    </row>
    <row r="624" spans="1:236" ht="12.75" customHeight="1" x14ac:dyDescent="0.25">
      <c r="A624" s="10">
        <v>4</v>
      </c>
      <c r="B624" s="19">
        <v>578</v>
      </c>
      <c r="C624" s="10">
        <v>621</v>
      </c>
      <c r="D624" s="64"/>
      <c r="E624" s="99">
        <v>31.5</v>
      </c>
      <c r="F624" s="99">
        <v>30</v>
      </c>
      <c r="G624" s="99">
        <v>31</v>
      </c>
      <c r="H624" s="99">
        <f t="shared" si="40"/>
        <v>30.5</v>
      </c>
      <c r="I624" s="5">
        <v>3</v>
      </c>
      <c r="J624" s="110">
        <v>3</v>
      </c>
      <c r="K624" s="5"/>
      <c r="L624" s="5"/>
      <c r="M624" s="5"/>
      <c r="N624" s="5"/>
      <c r="O624" s="5"/>
      <c r="P624" s="5"/>
      <c r="Q624" s="138"/>
      <c r="R624" s="18">
        <f t="shared" si="38"/>
        <v>930.25</v>
      </c>
      <c r="S624" s="10">
        <f t="shared" si="39"/>
        <v>7.3061664150047623E-4</v>
      </c>
      <c r="T624"/>
      <c r="U624"/>
      <c r="V624"/>
      <c r="W624"/>
      <c r="X624"/>
      <c r="Y624"/>
      <c r="Z624"/>
      <c r="AA624"/>
      <c r="AB624"/>
      <c r="AC624"/>
      <c r="AD624"/>
      <c r="AE624"/>
      <c r="AF624"/>
      <c r="AG624"/>
      <c r="AH624"/>
      <c r="AI624"/>
      <c r="AJ624"/>
      <c r="AK624"/>
      <c r="AL624"/>
      <c r="AM624"/>
      <c r="AN624"/>
      <c r="AO624"/>
      <c r="AP624"/>
      <c r="AQ624"/>
      <c r="AR624"/>
      <c r="AS624"/>
      <c r="AT624"/>
      <c r="AU624"/>
      <c r="AV624"/>
      <c r="AW624"/>
      <c r="AX624"/>
      <c r="AY624"/>
      <c r="AZ624"/>
      <c r="BA624"/>
      <c r="BB624"/>
      <c r="BC624"/>
      <c r="BD624"/>
      <c r="BE624"/>
      <c r="BF624"/>
      <c r="BG624"/>
      <c r="BH624"/>
      <c r="BI624"/>
      <c r="BJ624"/>
      <c r="BK624"/>
      <c r="BL624"/>
      <c r="BM624"/>
      <c r="BN624"/>
      <c r="BO624"/>
      <c r="BP624"/>
      <c r="BQ624"/>
      <c r="BR624"/>
      <c r="BS624"/>
      <c r="BT624"/>
      <c r="BU624"/>
      <c r="BV624"/>
      <c r="BW624"/>
      <c r="BX624"/>
      <c r="BY624"/>
      <c r="BZ624"/>
      <c r="CA624"/>
      <c r="CB624"/>
      <c r="CC624"/>
      <c r="CD624"/>
      <c r="CE624"/>
      <c r="CF624"/>
      <c r="CG624"/>
      <c r="CH624"/>
      <c r="CI624"/>
      <c r="CJ624"/>
      <c r="CK624"/>
      <c r="CL624"/>
      <c r="CM624"/>
      <c r="CN624"/>
      <c r="CO624"/>
      <c r="CP624"/>
      <c r="CQ624"/>
      <c r="CR624"/>
      <c r="CS624"/>
      <c r="CT624"/>
      <c r="CU624"/>
      <c r="CV624"/>
      <c r="CW624"/>
      <c r="CX624"/>
      <c r="CY624"/>
      <c r="CZ624"/>
      <c r="DA624"/>
      <c r="DB624"/>
      <c r="DC624"/>
      <c r="DD624"/>
      <c r="DE624"/>
      <c r="DF624"/>
      <c r="DG624"/>
      <c r="DH624"/>
      <c r="DI624"/>
      <c r="DJ624"/>
      <c r="DK624"/>
      <c r="DL624"/>
      <c r="DM624"/>
      <c r="DN624"/>
      <c r="DO624"/>
      <c r="DP624"/>
      <c r="DQ624"/>
      <c r="DR624"/>
      <c r="DS624"/>
      <c r="DT624"/>
      <c r="DU624"/>
      <c r="DV624"/>
      <c r="DW624"/>
      <c r="DX624"/>
      <c r="DY624"/>
      <c r="DZ624"/>
      <c r="EA624"/>
      <c r="EB624"/>
      <c r="EC624"/>
      <c r="ED624"/>
      <c r="EE624"/>
      <c r="EF624"/>
      <c r="EG624"/>
      <c r="EH624"/>
      <c r="EI624"/>
      <c r="EJ624"/>
      <c r="EK624"/>
      <c r="EL624"/>
      <c r="EM624"/>
      <c r="EN624"/>
      <c r="EO624"/>
      <c r="EP624"/>
      <c r="EQ624"/>
      <c r="ER624"/>
      <c r="ES624"/>
      <c r="ET624"/>
      <c r="EU624"/>
      <c r="EV624"/>
      <c r="EW624"/>
      <c r="EX624"/>
      <c r="EY624"/>
      <c r="EZ624"/>
      <c r="FA624"/>
      <c r="FB624"/>
      <c r="FC624"/>
      <c r="FD624"/>
      <c r="FE624"/>
      <c r="FF624"/>
      <c r="FG624"/>
      <c r="FH624"/>
      <c r="FI624"/>
      <c r="FJ624"/>
      <c r="FK624"/>
      <c r="FL624"/>
      <c r="FM624"/>
      <c r="FN624"/>
      <c r="FO624"/>
      <c r="FP624"/>
      <c r="FQ624"/>
      <c r="FR624"/>
      <c r="FS624"/>
      <c r="FT624"/>
      <c r="FU624"/>
      <c r="FV624"/>
      <c r="FW624"/>
      <c r="FX624"/>
      <c r="FY624"/>
      <c r="FZ624"/>
      <c r="GA624"/>
      <c r="GB624"/>
      <c r="GC624"/>
      <c r="GD624"/>
      <c r="GE624"/>
      <c r="GF624"/>
      <c r="GG624"/>
      <c r="GH624"/>
      <c r="GI624"/>
      <c r="GJ624"/>
      <c r="GK624"/>
      <c r="GL624"/>
      <c r="GM624"/>
      <c r="GN624"/>
      <c r="GO624"/>
      <c r="GP624"/>
      <c r="GQ624"/>
      <c r="GR624"/>
      <c r="GS624"/>
      <c r="GT624"/>
      <c r="GU624"/>
      <c r="GV624"/>
      <c r="GW624"/>
      <c r="GX624"/>
      <c r="GY624"/>
      <c r="GZ624"/>
      <c r="HA624"/>
      <c r="HB624"/>
      <c r="HC624"/>
      <c r="HD624"/>
      <c r="HE624"/>
      <c r="HF624"/>
      <c r="HG624"/>
      <c r="HH624"/>
      <c r="HI624"/>
      <c r="HJ624"/>
      <c r="HK624"/>
      <c r="HL624"/>
      <c r="HM624"/>
      <c r="HN624"/>
      <c r="HO624"/>
      <c r="HP624"/>
      <c r="HQ624"/>
      <c r="HR624"/>
      <c r="HS624"/>
      <c r="HT624"/>
      <c r="HU624"/>
      <c r="HV624"/>
      <c r="HW624"/>
      <c r="HX624"/>
      <c r="HY624"/>
      <c r="HZ624"/>
      <c r="IA624"/>
      <c r="IB624"/>
    </row>
    <row r="625" spans="1:236" ht="12.75" customHeight="1" x14ac:dyDescent="0.25">
      <c r="A625" s="10">
        <v>4</v>
      </c>
      <c r="B625" s="10">
        <v>579</v>
      </c>
      <c r="C625" s="19">
        <v>622</v>
      </c>
      <c r="D625" s="1"/>
      <c r="E625" s="99">
        <v>52.5</v>
      </c>
      <c r="F625" s="99">
        <v>47</v>
      </c>
      <c r="G625" s="99">
        <v>48</v>
      </c>
      <c r="H625" s="99">
        <f t="shared" si="40"/>
        <v>47.5</v>
      </c>
      <c r="I625" s="5">
        <v>3</v>
      </c>
      <c r="J625" s="110">
        <v>3</v>
      </c>
      <c r="K625" s="5"/>
      <c r="L625" s="5"/>
      <c r="M625" s="5"/>
      <c r="N625" s="5"/>
      <c r="O625" s="5"/>
      <c r="P625" s="5"/>
      <c r="Q625" s="138"/>
      <c r="R625" s="18">
        <f t="shared" si="38"/>
        <v>2256.25</v>
      </c>
      <c r="S625" s="10">
        <f t="shared" si="39"/>
        <v>1.7720546061654927E-3</v>
      </c>
      <c r="T625"/>
      <c r="U625"/>
      <c r="V625"/>
      <c r="W625"/>
      <c r="X625"/>
      <c r="Y625"/>
      <c r="Z625"/>
      <c r="AA625"/>
      <c r="AB625"/>
      <c r="AC625"/>
      <c r="AD625"/>
      <c r="AE625"/>
      <c r="AF625"/>
      <c r="AG625"/>
      <c r="AH625"/>
      <c r="AI625"/>
      <c r="AJ625"/>
      <c r="AK625"/>
      <c r="AL625"/>
      <c r="AM625"/>
      <c r="AN625"/>
      <c r="AO625"/>
      <c r="AP625"/>
      <c r="AQ625"/>
      <c r="AR625"/>
      <c r="AS625"/>
      <c r="AT625"/>
      <c r="AU625"/>
      <c r="AV625"/>
      <c r="AW625"/>
      <c r="AX625"/>
      <c r="AY625"/>
      <c r="AZ625"/>
      <c r="BA625"/>
      <c r="BB625"/>
      <c r="BC625"/>
      <c r="BD625"/>
      <c r="BE625"/>
      <c r="BF625"/>
      <c r="BG625"/>
      <c r="BH625"/>
      <c r="BI625"/>
      <c r="BJ625"/>
      <c r="BK625"/>
      <c r="BL625"/>
      <c r="BM625"/>
      <c r="BN625"/>
      <c r="BO625"/>
      <c r="BP625"/>
      <c r="BQ625"/>
      <c r="BR625"/>
      <c r="BS625"/>
      <c r="BT625"/>
      <c r="BU625"/>
      <c r="BV625"/>
      <c r="BW625"/>
      <c r="BX625"/>
      <c r="BY625"/>
      <c r="BZ625"/>
      <c r="CA625"/>
      <c r="CB625"/>
      <c r="CC625"/>
      <c r="CD625"/>
      <c r="CE625"/>
      <c r="CF625"/>
      <c r="CG625"/>
      <c r="CH625"/>
      <c r="CI625"/>
      <c r="CJ625"/>
      <c r="CK625"/>
      <c r="CL625"/>
      <c r="CM625"/>
      <c r="CN625"/>
      <c r="CO625"/>
      <c r="CP625"/>
      <c r="CQ625"/>
      <c r="CR625"/>
      <c r="CS625"/>
      <c r="CT625"/>
      <c r="CU625"/>
      <c r="CV625"/>
      <c r="CW625"/>
      <c r="CX625"/>
      <c r="CY625"/>
      <c r="CZ625"/>
      <c r="DA625"/>
      <c r="DB625"/>
      <c r="DC625"/>
      <c r="DD625"/>
      <c r="DE625"/>
      <c r="DF625"/>
      <c r="DG625"/>
      <c r="DH625"/>
      <c r="DI625"/>
      <c r="DJ625"/>
      <c r="DK625"/>
      <c r="DL625"/>
      <c r="DM625"/>
      <c r="DN625"/>
      <c r="DO625"/>
      <c r="DP625"/>
      <c r="DQ625"/>
      <c r="DR625"/>
      <c r="DS625"/>
      <c r="DT625"/>
      <c r="DU625"/>
      <c r="DV625"/>
      <c r="DW625"/>
      <c r="DX625"/>
      <c r="DY625"/>
      <c r="DZ625"/>
      <c r="EA625"/>
      <c r="EB625"/>
      <c r="EC625"/>
      <c r="ED625"/>
      <c r="EE625"/>
      <c r="EF625"/>
      <c r="EG625"/>
      <c r="EH625"/>
      <c r="EI625"/>
      <c r="EJ625"/>
      <c r="EK625"/>
      <c r="EL625"/>
      <c r="EM625"/>
      <c r="EN625"/>
      <c r="EO625"/>
      <c r="EP625"/>
      <c r="EQ625"/>
      <c r="ER625"/>
      <c r="ES625"/>
      <c r="ET625"/>
      <c r="EU625"/>
      <c r="EV625"/>
      <c r="EW625"/>
      <c r="EX625"/>
      <c r="EY625"/>
      <c r="EZ625"/>
      <c r="FA625"/>
      <c r="FB625"/>
      <c r="FC625"/>
      <c r="FD625"/>
      <c r="FE625"/>
      <c r="FF625"/>
      <c r="FG625"/>
      <c r="FH625"/>
      <c r="FI625"/>
      <c r="FJ625"/>
      <c r="FK625"/>
      <c r="FL625"/>
      <c r="FM625"/>
      <c r="FN625"/>
      <c r="FO625"/>
      <c r="FP625"/>
      <c r="FQ625"/>
      <c r="FR625"/>
      <c r="FS625"/>
      <c r="FT625"/>
      <c r="FU625"/>
      <c r="FV625"/>
      <c r="FW625"/>
      <c r="FX625"/>
      <c r="FY625"/>
      <c r="FZ625"/>
      <c r="GA625"/>
      <c r="GB625"/>
      <c r="GC625"/>
      <c r="GD625"/>
      <c r="GE625"/>
      <c r="GF625"/>
      <c r="GG625"/>
      <c r="GH625"/>
      <c r="GI625"/>
      <c r="GJ625"/>
      <c r="GK625"/>
      <c r="GL625"/>
      <c r="GM625"/>
      <c r="GN625"/>
      <c r="GO625"/>
      <c r="GP625"/>
      <c r="GQ625"/>
      <c r="GR625"/>
      <c r="GS625"/>
      <c r="GT625"/>
      <c r="GU625"/>
      <c r="GV625"/>
      <c r="GW625"/>
      <c r="GX625"/>
      <c r="GY625"/>
      <c r="GZ625"/>
      <c r="HA625"/>
      <c r="HB625"/>
      <c r="HC625"/>
      <c r="HD625"/>
      <c r="HE625"/>
      <c r="HF625"/>
      <c r="HG625"/>
      <c r="HH625"/>
      <c r="HI625"/>
      <c r="HJ625"/>
      <c r="HK625"/>
      <c r="HL625"/>
      <c r="HM625"/>
      <c r="HN625"/>
      <c r="HO625"/>
      <c r="HP625"/>
      <c r="HQ625"/>
      <c r="HR625"/>
      <c r="HS625"/>
      <c r="HT625"/>
      <c r="HU625"/>
      <c r="HV625"/>
      <c r="HW625"/>
      <c r="HX625"/>
      <c r="HY625"/>
      <c r="HZ625"/>
      <c r="IA625"/>
      <c r="IB625"/>
    </row>
    <row r="626" spans="1:236" ht="12.75" customHeight="1" x14ac:dyDescent="0.25">
      <c r="A626" s="10">
        <v>4</v>
      </c>
      <c r="B626" s="19">
        <v>580</v>
      </c>
      <c r="C626" s="10">
        <v>623</v>
      </c>
      <c r="D626" s="64"/>
      <c r="E626" s="99">
        <v>49.5</v>
      </c>
      <c r="F626" s="99">
        <v>54</v>
      </c>
      <c r="G626" s="99">
        <v>53</v>
      </c>
      <c r="H626" s="99">
        <f t="shared" si="40"/>
        <v>53.5</v>
      </c>
      <c r="I626" s="5">
        <v>3</v>
      </c>
      <c r="J626" s="110">
        <v>3</v>
      </c>
      <c r="K626" s="5"/>
      <c r="L626" s="5"/>
      <c r="M626" s="5"/>
      <c r="N626" s="5"/>
      <c r="O626" s="5"/>
      <c r="P626" s="5"/>
      <c r="Q626" s="138"/>
      <c r="R626" s="18">
        <f t="shared" si="38"/>
        <v>2862.25</v>
      </c>
      <c r="S626" s="10">
        <f t="shared" si="39"/>
        <v>2.2480058931843463E-3</v>
      </c>
      <c r="T626"/>
      <c r="U626"/>
      <c r="V626"/>
      <c r="W626"/>
      <c r="X626"/>
      <c r="Y626"/>
      <c r="Z626"/>
      <c r="AA626"/>
      <c r="AB626"/>
      <c r="AC626"/>
      <c r="AD626"/>
      <c r="AE626"/>
      <c r="AF626"/>
      <c r="AG626"/>
      <c r="AH626"/>
      <c r="AI626"/>
      <c r="AJ626"/>
      <c r="AK626"/>
      <c r="AL626"/>
      <c r="AM626"/>
      <c r="AN626"/>
      <c r="AO626"/>
      <c r="AP626"/>
      <c r="AQ626"/>
      <c r="AR626"/>
      <c r="AS626"/>
      <c r="AT626"/>
      <c r="AU626"/>
      <c r="AV626"/>
      <c r="AW626"/>
      <c r="AX626"/>
      <c r="AY626"/>
      <c r="AZ626"/>
      <c r="BA626"/>
      <c r="BB626"/>
      <c r="BC626"/>
      <c r="BD626"/>
      <c r="BE626"/>
      <c r="BF626"/>
      <c r="BG626"/>
      <c r="BH626"/>
      <c r="BI626"/>
      <c r="BJ626"/>
      <c r="BK626"/>
      <c r="BL626"/>
      <c r="BM626"/>
      <c r="BN626"/>
      <c r="BO626"/>
      <c r="BP626"/>
      <c r="BQ626"/>
      <c r="BR626"/>
      <c r="BS626"/>
      <c r="BT626"/>
      <c r="BU626"/>
      <c r="BV626"/>
      <c r="BW626"/>
      <c r="BX626"/>
      <c r="BY626"/>
      <c r="BZ626"/>
      <c r="CA626"/>
      <c r="CB626"/>
      <c r="CC626"/>
      <c r="CD626"/>
      <c r="CE626"/>
      <c r="CF626"/>
      <c r="CG626"/>
      <c r="CH626"/>
      <c r="CI626"/>
      <c r="CJ626"/>
      <c r="CK626"/>
      <c r="CL626"/>
      <c r="CM626"/>
      <c r="CN626"/>
      <c r="CO626"/>
      <c r="CP626"/>
      <c r="CQ626"/>
      <c r="CR626"/>
      <c r="CS626"/>
      <c r="CT626"/>
      <c r="CU626"/>
      <c r="CV626"/>
      <c r="CW626"/>
      <c r="CX626"/>
      <c r="CY626"/>
      <c r="CZ626"/>
      <c r="DA626"/>
      <c r="DB626"/>
      <c r="DC626"/>
      <c r="DD626"/>
      <c r="DE626"/>
      <c r="DF626"/>
      <c r="DG626"/>
      <c r="DH626"/>
      <c r="DI626"/>
      <c r="DJ626"/>
      <c r="DK626"/>
      <c r="DL626"/>
      <c r="DM626"/>
      <c r="DN626"/>
      <c r="DO626"/>
      <c r="DP626"/>
      <c r="DQ626"/>
      <c r="DR626"/>
      <c r="DS626"/>
      <c r="DT626"/>
      <c r="DU626"/>
      <c r="DV626"/>
      <c r="DW626"/>
      <c r="DX626"/>
      <c r="DY626"/>
      <c r="DZ626"/>
      <c r="EA626"/>
      <c r="EB626"/>
      <c r="EC626"/>
      <c r="ED626"/>
      <c r="EE626"/>
      <c r="EF626"/>
      <c r="EG626"/>
      <c r="EH626"/>
      <c r="EI626"/>
      <c r="EJ626"/>
      <c r="EK626"/>
      <c r="EL626"/>
      <c r="EM626"/>
      <c r="EN626"/>
      <c r="EO626"/>
      <c r="EP626"/>
      <c r="EQ626"/>
      <c r="ER626"/>
      <c r="ES626"/>
      <c r="ET626"/>
      <c r="EU626"/>
      <c r="EV626"/>
      <c r="EW626"/>
      <c r="EX626"/>
      <c r="EY626"/>
      <c r="EZ626"/>
      <c r="FA626"/>
      <c r="FB626"/>
      <c r="FC626"/>
      <c r="FD626"/>
      <c r="FE626"/>
      <c r="FF626"/>
      <c r="FG626"/>
      <c r="FH626"/>
      <c r="FI626"/>
      <c r="FJ626"/>
      <c r="FK626"/>
      <c r="FL626"/>
      <c r="FM626"/>
      <c r="FN626"/>
      <c r="FO626"/>
      <c r="FP626"/>
      <c r="FQ626"/>
      <c r="FR626"/>
      <c r="FS626"/>
      <c r="FT626"/>
      <c r="FU626"/>
      <c r="FV626"/>
      <c r="FW626"/>
      <c r="FX626"/>
      <c r="FY626"/>
      <c r="FZ626"/>
      <c r="GA626"/>
      <c r="GB626"/>
      <c r="GC626"/>
      <c r="GD626"/>
      <c r="GE626"/>
      <c r="GF626"/>
      <c r="GG626"/>
      <c r="GH626"/>
      <c r="GI626"/>
      <c r="GJ626"/>
      <c r="GK626"/>
      <c r="GL626"/>
      <c r="GM626"/>
      <c r="GN626"/>
      <c r="GO626"/>
      <c r="GP626"/>
      <c r="GQ626"/>
      <c r="GR626"/>
      <c r="GS626"/>
      <c r="GT626"/>
      <c r="GU626"/>
      <c r="GV626"/>
      <c r="GW626"/>
      <c r="GX626"/>
      <c r="GY626"/>
      <c r="GZ626"/>
      <c r="HA626"/>
      <c r="HB626"/>
      <c r="HC626"/>
      <c r="HD626"/>
      <c r="HE626"/>
      <c r="HF626"/>
      <c r="HG626"/>
      <c r="HH626"/>
      <c r="HI626"/>
      <c r="HJ626"/>
      <c r="HK626"/>
      <c r="HL626"/>
      <c r="HM626"/>
      <c r="HN626"/>
      <c r="HO626"/>
      <c r="HP626"/>
      <c r="HQ626"/>
      <c r="HR626"/>
      <c r="HS626"/>
      <c r="HT626"/>
      <c r="HU626"/>
      <c r="HV626"/>
      <c r="HW626"/>
      <c r="HX626"/>
      <c r="HY626"/>
      <c r="HZ626"/>
      <c r="IA626"/>
      <c r="IB626"/>
    </row>
    <row r="627" spans="1:236" ht="12.75" customHeight="1" x14ac:dyDescent="0.25">
      <c r="A627" s="239">
        <v>4</v>
      </c>
      <c r="B627" s="239">
        <v>581</v>
      </c>
      <c r="C627" s="57">
        <v>624</v>
      </c>
      <c r="D627" s="36"/>
      <c r="E627" s="35">
        <v>36</v>
      </c>
      <c r="F627" s="35">
        <v>28</v>
      </c>
      <c r="G627" s="35">
        <v>26</v>
      </c>
      <c r="H627" s="99">
        <f t="shared" si="40"/>
        <v>27</v>
      </c>
      <c r="I627" s="239">
        <v>3</v>
      </c>
      <c r="J627" s="112">
        <v>4</v>
      </c>
      <c r="K627" s="239" t="s">
        <v>130</v>
      </c>
      <c r="L627" s="239"/>
      <c r="M627" s="239"/>
      <c r="N627" s="239"/>
      <c r="O627" s="239"/>
      <c r="P627" s="239"/>
      <c r="Q627" s="113"/>
      <c r="R627" s="39">
        <v>0</v>
      </c>
      <c r="S627" s="239">
        <f t="shared" si="39"/>
        <v>0</v>
      </c>
      <c r="T627" s="10" t="s">
        <v>278</v>
      </c>
      <c r="U627" s="10" t="s">
        <v>278</v>
      </c>
      <c r="V627"/>
      <c r="W627"/>
      <c r="X627"/>
      <c r="Y627"/>
      <c r="Z627"/>
      <c r="AA627"/>
      <c r="AB627"/>
      <c r="AC627"/>
      <c r="AD627"/>
      <c r="AE627"/>
      <c r="AF627"/>
      <c r="AG627"/>
      <c r="AH627"/>
      <c r="AI627"/>
      <c r="AJ627"/>
      <c r="AK627"/>
      <c r="AL627"/>
      <c r="AM627"/>
      <c r="AN627"/>
      <c r="AO627"/>
      <c r="AP627"/>
      <c r="AQ627"/>
      <c r="AR627"/>
      <c r="AS627"/>
      <c r="AT627"/>
      <c r="AU627"/>
      <c r="AV627"/>
      <c r="AW627"/>
      <c r="AX627"/>
      <c r="AY627"/>
      <c r="AZ627"/>
      <c r="BA627"/>
      <c r="BB627"/>
      <c r="BC627"/>
      <c r="BD627"/>
      <c r="BE627"/>
      <c r="BF627"/>
      <c r="BG627"/>
      <c r="BH627"/>
      <c r="BI627"/>
      <c r="BJ627"/>
      <c r="BK627"/>
      <c r="BL627"/>
      <c r="BM627"/>
      <c r="BN627"/>
      <c r="BO627"/>
      <c r="BP627"/>
      <c r="BQ627"/>
      <c r="BR627"/>
      <c r="BS627"/>
      <c r="BT627"/>
      <c r="BU627"/>
      <c r="BV627"/>
      <c r="BW627"/>
      <c r="BX627"/>
      <c r="BY627"/>
      <c r="BZ627"/>
      <c r="CA627"/>
      <c r="CB627"/>
      <c r="CC627"/>
      <c r="CD627"/>
      <c r="CE627"/>
      <c r="CF627"/>
      <c r="CG627"/>
      <c r="CH627"/>
      <c r="CI627"/>
      <c r="CJ627"/>
      <c r="CK627"/>
      <c r="CL627"/>
      <c r="CM627"/>
      <c r="CN627"/>
      <c r="CO627"/>
      <c r="CP627"/>
      <c r="CQ627"/>
      <c r="CR627"/>
      <c r="CS627"/>
      <c r="CT627"/>
      <c r="CU627"/>
      <c r="CV627"/>
      <c r="CW627"/>
      <c r="CX627"/>
      <c r="CY627"/>
      <c r="CZ627"/>
      <c r="DA627"/>
      <c r="DB627"/>
      <c r="DC627"/>
      <c r="DD627"/>
      <c r="DE627"/>
      <c r="DF627"/>
      <c r="DG627"/>
      <c r="DH627"/>
      <c r="DI627"/>
      <c r="DJ627"/>
      <c r="DK627"/>
      <c r="DL627"/>
      <c r="DM627"/>
      <c r="DN627"/>
      <c r="DO627"/>
      <c r="DP627"/>
      <c r="DQ627"/>
      <c r="DR627"/>
      <c r="DS627"/>
      <c r="DT627"/>
      <c r="DU627"/>
      <c r="DV627"/>
      <c r="DW627"/>
      <c r="DX627"/>
      <c r="DY627"/>
      <c r="DZ627"/>
      <c r="EA627"/>
      <c r="EB627"/>
      <c r="EC627"/>
      <c r="ED627"/>
      <c r="EE627"/>
      <c r="EF627"/>
      <c r="EG627"/>
      <c r="EH627"/>
      <c r="EI627"/>
      <c r="EJ627"/>
      <c r="EK627"/>
      <c r="EL627"/>
      <c r="EM627"/>
      <c r="EN627"/>
      <c r="EO627"/>
      <c r="EP627"/>
      <c r="EQ627"/>
      <c r="ER627"/>
      <c r="ES627"/>
      <c r="ET627"/>
      <c r="EU627"/>
      <c r="EV627"/>
      <c r="EW627"/>
      <c r="EX627"/>
      <c r="EY627"/>
      <c r="EZ627"/>
      <c r="FA627"/>
      <c r="FB627"/>
      <c r="FC627"/>
      <c r="FD627"/>
      <c r="FE627"/>
      <c r="FF627"/>
      <c r="FG627"/>
      <c r="FH627"/>
      <c r="FI627"/>
      <c r="FJ627"/>
      <c r="FK627"/>
      <c r="FL627"/>
      <c r="FM627"/>
      <c r="FN627"/>
      <c r="FO627"/>
      <c r="FP627"/>
      <c r="FQ627"/>
      <c r="FR627"/>
      <c r="FS627"/>
      <c r="FT627"/>
      <c r="FU627"/>
      <c r="FV627"/>
      <c r="FW627"/>
      <c r="FX627"/>
      <c r="FY627"/>
      <c r="FZ627"/>
      <c r="GA627"/>
      <c r="GB627"/>
      <c r="GC627"/>
      <c r="GD627"/>
      <c r="GE627"/>
      <c r="GF627"/>
      <c r="GG627"/>
      <c r="GH627"/>
      <c r="GI627"/>
      <c r="GJ627"/>
      <c r="GK627"/>
      <c r="GL627"/>
      <c r="GM627"/>
      <c r="GN627"/>
      <c r="GO627"/>
      <c r="GP627"/>
      <c r="GQ627"/>
      <c r="GR627"/>
      <c r="GS627"/>
      <c r="GT627"/>
      <c r="GU627"/>
      <c r="GV627"/>
      <c r="GW627"/>
      <c r="GX627"/>
      <c r="GY627"/>
      <c r="GZ627"/>
      <c r="HA627"/>
      <c r="HB627"/>
      <c r="HC627"/>
      <c r="HD627"/>
      <c r="HE627"/>
      <c r="HF627"/>
      <c r="HG627"/>
      <c r="HH627"/>
      <c r="HI627"/>
      <c r="HJ627"/>
      <c r="HK627"/>
      <c r="HL627"/>
      <c r="HM627"/>
      <c r="HN627"/>
      <c r="HO627"/>
      <c r="HP627"/>
      <c r="HQ627"/>
      <c r="HR627"/>
      <c r="HS627"/>
      <c r="HT627"/>
      <c r="HU627"/>
      <c r="HV627"/>
      <c r="HW627"/>
      <c r="HX627"/>
      <c r="HY627"/>
      <c r="HZ627"/>
      <c r="IA627"/>
      <c r="IB627"/>
    </row>
    <row r="628" spans="1:236" ht="12.75" customHeight="1" x14ac:dyDescent="0.25">
      <c r="A628" s="238">
        <v>4</v>
      </c>
      <c r="B628" s="42">
        <v>582</v>
      </c>
      <c r="C628" s="238">
        <v>625</v>
      </c>
      <c r="D628" s="65"/>
      <c r="E628" s="24">
        <v>25</v>
      </c>
      <c r="F628" s="24"/>
      <c r="G628" s="24"/>
      <c r="H628" s="24" t="e">
        <f t="shared" si="40"/>
        <v>#DIV/0!</v>
      </c>
      <c r="I628" s="238">
        <v>4</v>
      </c>
      <c r="J628" s="115" t="s">
        <v>136</v>
      </c>
      <c r="K628" s="238" t="s">
        <v>137</v>
      </c>
      <c r="L628" s="238"/>
      <c r="M628" s="238"/>
      <c r="N628" s="238"/>
      <c r="O628" s="238"/>
      <c r="P628" s="238"/>
      <c r="Q628" s="141"/>
      <c r="R628" s="28">
        <v>0</v>
      </c>
      <c r="S628" s="238">
        <f t="shared" si="39"/>
        <v>0</v>
      </c>
      <c r="T628"/>
      <c r="U628" s="10" t="s">
        <v>278</v>
      </c>
      <c r="V628"/>
      <c r="W628"/>
      <c r="X628"/>
      <c r="Y628"/>
      <c r="Z628"/>
      <c r="AA628"/>
      <c r="AB628"/>
      <c r="AC628"/>
      <c r="AD628"/>
      <c r="AE628"/>
      <c r="AF628"/>
      <c r="AG628"/>
      <c r="AH628"/>
      <c r="AI628"/>
      <c r="AJ628"/>
      <c r="AK628"/>
      <c r="AL628"/>
      <c r="AM628"/>
      <c r="AN628"/>
      <c r="AO628"/>
      <c r="AP628"/>
      <c r="AQ628"/>
      <c r="AR628"/>
      <c r="AS628"/>
      <c r="AT628"/>
      <c r="AU628"/>
      <c r="AV628"/>
      <c r="AW628"/>
      <c r="AX628"/>
      <c r="AY628"/>
      <c r="AZ628"/>
      <c r="BA628"/>
      <c r="BB628"/>
      <c r="BC628"/>
      <c r="BD628"/>
      <c r="BE628"/>
      <c r="BF628"/>
      <c r="BG628"/>
      <c r="BH628"/>
      <c r="BI628"/>
      <c r="BJ628"/>
      <c r="BK628"/>
      <c r="BL628"/>
      <c r="BM628"/>
      <c r="BN628"/>
      <c r="BO628"/>
      <c r="BP628"/>
      <c r="BQ628"/>
      <c r="BR628"/>
      <c r="BS628"/>
      <c r="BT628"/>
      <c r="BU628"/>
      <c r="BV628"/>
      <c r="BW628"/>
      <c r="BX628"/>
      <c r="BY628"/>
      <c r="BZ628"/>
      <c r="CA628"/>
      <c r="CB628"/>
      <c r="CC628"/>
      <c r="CD628"/>
      <c r="CE628"/>
      <c r="CF628"/>
      <c r="CG628"/>
      <c r="CH628"/>
      <c r="CI628"/>
      <c r="CJ628"/>
      <c r="CK628"/>
      <c r="CL628"/>
      <c r="CM628"/>
      <c r="CN628"/>
      <c r="CO628"/>
      <c r="CP628"/>
      <c r="CQ628"/>
      <c r="CR628"/>
      <c r="CS628"/>
      <c r="CT628"/>
      <c r="CU628"/>
      <c r="CV628"/>
      <c r="CW628"/>
      <c r="CX628"/>
      <c r="CY628"/>
      <c r="CZ628"/>
      <c r="DA628"/>
      <c r="DB628"/>
      <c r="DC628"/>
      <c r="DD628"/>
      <c r="DE628"/>
      <c r="DF628"/>
      <c r="DG628"/>
      <c r="DH628"/>
      <c r="DI628"/>
      <c r="DJ628"/>
      <c r="DK628"/>
      <c r="DL628"/>
      <c r="DM628"/>
      <c r="DN628"/>
      <c r="DO628"/>
      <c r="DP628"/>
      <c r="DQ628"/>
      <c r="DR628"/>
      <c r="DS628"/>
      <c r="DT628"/>
      <c r="DU628"/>
      <c r="DV628"/>
      <c r="DW628"/>
      <c r="DX628"/>
      <c r="DY628"/>
      <c r="DZ628"/>
      <c r="EA628"/>
      <c r="EB628"/>
      <c r="EC628"/>
      <c r="ED628"/>
      <c r="EE628"/>
      <c r="EF628"/>
      <c r="EG628"/>
      <c r="EH628"/>
      <c r="EI628"/>
      <c r="EJ628"/>
      <c r="EK628"/>
      <c r="EL628"/>
      <c r="EM628"/>
      <c r="EN628"/>
      <c r="EO628"/>
      <c r="EP628"/>
      <c r="EQ628"/>
      <c r="ER628"/>
      <c r="ES628"/>
      <c r="ET628"/>
      <c r="EU628"/>
      <c r="EV628"/>
      <c r="EW628"/>
      <c r="EX628"/>
      <c r="EY628"/>
      <c r="EZ628"/>
      <c r="FA628"/>
      <c r="FB628"/>
      <c r="FC628"/>
      <c r="FD628"/>
      <c r="FE628"/>
      <c r="FF628"/>
      <c r="FG628"/>
      <c r="FH628"/>
      <c r="FI628"/>
      <c r="FJ628"/>
      <c r="FK628"/>
      <c r="FL628"/>
      <c r="FM628"/>
      <c r="FN628"/>
      <c r="FO628"/>
      <c r="FP628"/>
      <c r="FQ628"/>
      <c r="FR628"/>
      <c r="FS628"/>
      <c r="FT628"/>
      <c r="FU628"/>
      <c r="FV628"/>
      <c r="FW628"/>
      <c r="FX628"/>
      <c r="FY628"/>
      <c r="FZ628"/>
      <c r="GA628"/>
      <c r="GB628"/>
      <c r="GC628"/>
      <c r="GD628"/>
      <c r="GE628"/>
      <c r="GF628"/>
      <c r="GG628"/>
      <c r="GH628"/>
      <c r="GI628"/>
      <c r="GJ628"/>
      <c r="GK628"/>
      <c r="GL628"/>
      <c r="GM628"/>
      <c r="GN628"/>
      <c r="GO628"/>
      <c r="GP628"/>
      <c r="GQ628"/>
      <c r="GR628"/>
      <c r="GS628"/>
      <c r="GT628"/>
      <c r="GU628"/>
      <c r="GV628"/>
      <c r="GW628"/>
      <c r="GX628"/>
      <c r="GY628"/>
      <c r="GZ628"/>
      <c r="HA628"/>
      <c r="HB628"/>
      <c r="HC628"/>
      <c r="HD628"/>
      <c r="HE628"/>
      <c r="HF628"/>
      <c r="HG628"/>
      <c r="HH628"/>
      <c r="HI628"/>
      <c r="HJ628"/>
      <c r="HK628"/>
      <c r="HL628"/>
      <c r="HM628"/>
      <c r="HN628"/>
      <c r="HO628"/>
      <c r="HP628"/>
      <c r="HQ628"/>
      <c r="HR628"/>
      <c r="HS628"/>
      <c r="HT628"/>
      <c r="HU628"/>
      <c r="HV628"/>
      <c r="HW628"/>
      <c r="HX628"/>
      <c r="HY628"/>
      <c r="HZ628"/>
      <c r="IA628"/>
      <c r="IB628"/>
    </row>
    <row r="629" spans="1:236" ht="12.75" customHeight="1" x14ac:dyDescent="0.25">
      <c r="A629" s="10">
        <v>4</v>
      </c>
      <c r="B629" s="10">
        <v>583</v>
      </c>
      <c r="C629" s="10">
        <v>626</v>
      </c>
      <c r="D629" s="1"/>
      <c r="E629" s="99">
        <v>84.5</v>
      </c>
      <c r="F629" s="99">
        <v>87</v>
      </c>
      <c r="G629" s="99">
        <v>81</v>
      </c>
      <c r="H629" s="99">
        <f t="shared" si="40"/>
        <v>84</v>
      </c>
      <c r="I629" s="5">
        <v>1</v>
      </c>
      <c r="J629" s="110">
        <v>2</v>
      </c>
      <c r="K629" s="5"/>
      <c r="L629" s="5"/>
      <c r="M629" s="5"/>
      <c r="N629" s="5"/>
      <c r="O629" s="5"/>
      <c r="P629" s="5"/>
      <c r="Q629" s="138"/>
      <c r="R629" s="18">
        <f t="shared" si="38"/>
        <v>7056</v>
      </c>
      <c r="S629" s="10">
        <f t="shared" si="39"/>
        <v>5.541769440932395E-3</v>
      </c>
      <c r="T629"/>
      <c r="U629"/>
      <c r="V629"/>
      <c r="W629"/>
      <c r="X629"/>
      <c r="Y629"/>
      <c r="Z629"/>
      <c r="AA629"/>
      <c r="AB629"/>
      <c r="AC629"/>
      <c r="AD629"/>
      <c r="AE629"/>
      <c r="AF629"/>
      <c r="AG629"/>
      <c r="AH629"/>
      <c r="AI629"/>
      <c r="AJ629"/>
      <c r="AK629"/>
      <c r="AL629"/>
      <c r="AM629"/>
      <c r="AN629"/>
      <c r="AO629"/>
      <c r="AP629"/>
      <c r="AQ629"/>
      <c r="AR629"/>
      <c r="AS629"/>
      <c r="AT629"/>
      <c r="AU629"/>
      <c r="AV629"/>
      <c r="AW629"/>
      <c r="AX629"/>
      <c r="AY629"/>
      <c r="AZ629"/>
      <c r="BA629"/>
      <c r="BB629"/>
      <c r="BC629"/>
      <c r="BD629"/>
      <c r="BE629"/>
      <c r="BF629"/>
      <c r="BG629"/>
      <c r="BH629"/>
      <c r="BI629"/>
      <c r="BJ629"/>
      <c r="BK629"/>
      <c r="BL629"/>
      <c r="BM629"/>
      <c r="BN629"/>
      <c r="BO629"/>
      <c r="BP629"/>
      <c r="BQ629"/>
      <c r="BR629"/>
      <c r="BS629"/>
      <c r="BT629"/>
      <c r="BU629"/>
      <c r="BV629"/>
      <c r="BW629"/>
      <c r="BX629"/>
      <c r="BY629"/>
      <c r="BZ629"/>
      <c r="CA629"/>
      <c r="CB629"/>
      <c r="CC629"/>
      <c r="CD629"/>
      <c r="CE629"/>
      <c r="CF629"/>
      <c r="CG629"/>
      <c r="CH629"/>
      <c r="CI629"/>
      <c r="CJ629"/>
      <c r="CK629"/>
      <c r="CL629"/>
      <c r="CM629"/>
      <c r="CN629"/>
      <c r="CO629"/>
      <c r="CP629"/>
      <c r="CQ629"/>
      <c r="CR629"/>
      <c r="CS629"/>
      <c r="CT629"/>
      <c r="CU629"/>
      <c r="CV629"/>
      <c r="CW629"/>
      <c r="CX629"/>
      <c r="CY629"/>
      <c r="CZ629"/>
      <c r="DA629"/>
      <c r="DB629"/>
      <c r="DC629"/>
      <c r="DD629"/>
      <c r="DE629"/>
      <c r="DF629"/>
      <c r="DG629"/>
      <c r="DH629"/>
      <c r="DI629"/>
      <c r="DJ629"/>
      <c r="DK629"/>
      <c r="DL629"/>
      <c r="DM629"/>
      <c r="DN629"/>
      <c r="DO629"/>
      <c r="DP629"/>
      <c r="DQ629"/>
      <c r="DR629"/>
      <c r="DS629"/>
      <c r="DT629"/>
      <c r="DU629"/>
      <c r="DV629"/>
      <c r="DW629"/>
      <c r="DX629"/>
      <c r="DY629"/>
      <c r="DZ629"/>
      <c r="EA629"/>
      <c r="EB629"/>
      <c r="EC629"/>
      <c r="ED629"/>
      <c r="EE629"/>
      <c r="EF629"/>
      <c r="EG629"/>
      <c r="EH629"/>
      <c r="EI629"/>
      <c r="EJ629"/>
      <c r="EK629"/>
      <c r="EL629"/>
      <c r="EM629"/>
      <c r="EN629"/>
      <c r="EO629"/>
      <c r="EP629"/>
      <c r="EQ629"/>
      <c r="ER629"/>
      <c r="ES629"/>
      <c r="ET629"/>
      <c r="EU629"/>
      <c r="EV629"/>
      <c r="EW629"/>
      <c r="EX629"/>
      <c r="EY629"/>
      <c r="EZ629"/>
      <c r="FA629"/>
      <c r="FB629"/>
      <c r="FC629"/>
      <c r="FD629"/>
      <c r="FE629"/>
      <c r="FF629"/>
      <c r="FG629"/>
      <c r="FH629"/>
      <c r="FI629"/>
      <c r="FJ629"/>
      <c r="FK629"/>
      <c r="FL629"/>
      <c r="FM629"/>
      <c r="FN629"/>
      <c r="FO629"/>
      <c r="FP629"/>
      <c r="FQ629"/>
      <c r="FR629"/>
      <c r="FS629"/>
      <c r="FT629"/>
      <c r="FU629"/>
      <c r="FV629"/>
      <c r="FW629"/>
      <c r="FX629"/>
      <c r="FY629"/>
      <c r="FZ629"/>
      <c r="GA629"/>
      <c r="GB629"/>
      <c r="GC629"/>
      <c r="GD629"/>
      <c r="GE629"/>
      <c r="GF629"/>
      <c r="GG629"/>
      <c r="GH629"/>
      <c r="GI629"/>
      <c r="GJ629"/>
      <c r="GK629"/>
      <c r="GL629"/>
      <c r="GM629"/>
      <c r="GN629"/>
      <c r="GO629"/>
      <c r="GP629"/>
      <c r="GQ629"/>
      <c r="GR629"/>
      <c r="GS629"/>
      <c r="GT629"/>
      <c r="GU629"/>
      <c r="GV629"/>
      <c r="GW629"/>
      <c r="GX629"/>
      <c r="GY629"/>
      <c r="GZ629"/>
      <c r="HA629"/>
      <c r="HB629"/>
      <c r="HC629"/>
      <c r="HD629"/>
      <c r="HE629"/>
      <c r="HF629"/>
      <c r="HG629"/>
      <c r="HH629"/>
      <c r="HI629"/>
      <c r="HJ629"/>
      <c r="HK629"/>
      <c r="HL629"/>
      <c r="HM629"/>
      <c r="HN629"/>
      <c r="HO629"/>
      <c r="HP629"/>
      <c r="HQ629"/>
      <c r="HR629"/>
      <c r="HS629"/>
      <c r="HT629"/>
      <c r="HU629"/>
      <c r="HV629"/>
      <c r="HW629"/>
      <c r="HX629"/>
      <c r="HY629"/>
      <c r="HZ629"/>
      <c r="IA629"/>
      <c r="IB629"/>
    </row>
    <row r="630" spans="1:236" ht="12.75" customHeight="1" x14ac:dyDescent="0.25">
      <c r="A630" s="10">
        <v>4</v>
      </c>
      <c r="B630" s="19">
        <v>584</v>
      </c>
      <c r="C630" s="19">
        <v>627</v>
      </c>
      <c r="D630" s="64"/>
      <c r="E630" s="99">
        <v>70.5</v>
      </c>
      <c r="F630" s="99">
        <v>80</v>
      </c>
      <c r="G630" s="99">
        <v>78</v>
      </c>
      <c r="H630" s="99">
        <f t="shared" si="40"/>
        <v>79</v>
      </c>
      <c r="I630" s="5">
        <v>2</v>
      </c>
      <c r="J630" s="110">
        <v>2</v>
      </c>
      <c r="K630" s="5"/>
      <c r="L630" s="5"/>
      <c r="M630" s="5"/>
      <c r="N630" s="5"/>
      <c r="O630" s="5"/>
      <c r="P630" s="5"/>
      <c r="Q630" s="138"/>
      <c r="R630" s="18">
        <f t="shared" si="38"/>
        <v>6241</v>
      </c>
      <c r="S630" s="10">
        <f t="shared" si="39"/>
        <v>4.9016699377634754E-3</v>
      </c>
      <c r="T630"/>
      <c r="U630"/>
      <c r="V630"/>
      <c r="W630"/>
      <c r="X630"/>
      <c r="Y630"/>
      <c r="Z630"/>
      <c r="AA630"/>
      <c r="AB630"/>
      <c r="AC630"/>
      <c r="AD630"/>
      <c r="AE630"/>
      <c r="AF630"/>
      <c r="AG630"/>
      <c r="AH630"/>
      <c r="AI630"/>
      <c r="AJ630"/>
      <c r="AK630"/>
      <c r="AL630"/>
      <c r="AM630"/>
      <c r="AN630"/>
      <c r="AO630"/>
      <c r="AP630"/>
      <c r="AQ630"/>
      <c r="AR630"/>
      <c r="AS630"/>
      <c r="AT630"/>
      <c r="AU630"/>
      <c r="AV630"/>
      <c r="AW630"/>
      <c r="AX630"/>
      <c r="AY630"/>
      <c r="AZ630"/>
      <c r="BA630"/>
      <c r="BB630"/>
      <c r="BC630"/>
      <c r="BD630"/>
      <c r="BE630"/>
      <c r="BF630"/>
      <c r="BG630"/>
      <c r="BH630"/>
      <c r="BI630"/>
      <c r="BJ630"/>
      <c r="BK630"/>
      <c r="BL630"/>
      <c r="BM630"/>
      <c r="BN630"/>
      <c r="BO630"/>
      <c r="BP630"/>
      <c r="BQ630"/>
      <c r="BR630"/>
      <c r="BS630"/>
      <c r="BT630"/>
      <c r="BU630"/>
      <c r="BV630"/>
      <c r="BW630"/>
      <c r="BX630"/>
      <c r="BY630"/>
      <c r="BZ630"/>
      <c r="CA630"/>
      <c r="CB630"/>
      <c r="CC630"/>
      <c r="CD630"/>
      <c r="CE630"/>
      <c r="CF630"/>
      <c r="CG630"/>
      <c r="CH630"/>
      <c r="CI630"/>
      <c r="CJ630"/>
      <c r="CK630"/>
      <c r="CL630"/>
      <c r="CM630"/>
      <c r="CN630"/>
      <c r="CO630"/>
      <c r="CP630"/>
      <c r="CQ630"/>
      <c r="CR630"/>
      <c r="CS630"/>
      <c r="CT630"/>
      <c r="CU630"/>
      <c r="CV630"/>
      <c r="CW630"/>
      <c r="CX630"/>
      <c r="CY630"/>
      <c r="CZ630"/>
      <c r="DA630"/>
      <c r="DB630"/>
      <c r="DC630"/>
      <c r="DD630"/>
      <c r="DE630"/>
      <c r="DF630"/>
      <c r="DG630"/>
      <c r="DH630"/>
      <c r="DI630"/>
      <c r="DJ630"/>
      <c r="DK630"/>
      <c r="DL630"/>
      <c r="DM630"/>
      <c r="DN630"/>
      <c r="DO630"/>
      <c r="DP630"/>
      <c r="DQ630"/>
      <c r="DR630"/>
      <c r="DS630"/>
      <c r="DT630"/>
      <c r="DU630"/>
      <c r="DV630"/>
      <c r="DW630"/>
      <c r="DX630"/>
      <c r="DY630"/>
      <c r="DZ630"/>
      <c r="EA630"/>
      <c r="EB630"/>
      <c r="EC630"/>
      <c r="ED630"/>
      <c r="EE630"/>
      <c r="EF630"/>
      <c r="EG630"/>
      <c r="EH630"/>
      <c r="EI630"/>
      <c r="EJ630"/>
      <c r="EK630"/>
      <c r="EL630"/>
      <c r="EM630"/>
      <c r="EN630"/>
      <c r="EO630"/>
      <c r="EP630"/>
      <c r="EQ630"/>
      <c r="ER630"/>
      <c r="ES630"/>
      <c r="ET630"/>
      <c r="EU630"/>
      <c r="EV630"/>
      <c r="EW630"/>
      <c r="EX630"/>
      <c r="EY630"/>
      <c r="EZ630"/>
      <c r="FA630"/>
      <c r="FB630"/>
      <c r="FC630"/>
      <c r="FD630"/>
      <c r="FE630"/>
      <c r="FF630"/>
      <c r="FG630"/>
      <c r="FH630"/>
      <c r="FI630"/>
      <c r="FJ630"/>
      <c r="FK630"/>
      <c r="FL630"/>
      <c r="FM630"/>
      <c r="FN630"/>
      <c r="FO630"/>
      <c r="FP630"/>
      <c r="FQ630"/>
      <c r="FR630"/>
      <c r="FS630"/>
      <c r="FT630"/>
      <c r="FU630"/>
      <c r="FV630"/>
      <c r="FW630"/>
      <c r="FX630"/>
      <c r="FY630"/>
      <c r="FZ630"/>
      <c r="GA630"/>
      <c r="GB630"/>
      <c r="GC630"/>
      <c r="GD630"/>
      <c r="GE630"/>
      <c r="GF630"/>
      <c r="GG630"/>
      <c r="GH630"/>
      <c r="GI630"/>
      <c r="GJ630"/>
      <c r="GK630"/>
      <c r="GL630"/>
      <c r="GM630"/>
      <c r="GN630"/>
      <c r="GO630"/>
      <c r="GP630"/>
      <c r="GQ630"/>
      <c r="GR630"/>
      <c r="GS630"/>
      <c r="GT630"/>
      <c r="GU630"/>
      <c r="GV630"/>
      <c r="GW630"/>
      <c r="GX630"/>
      <c r="GY630"/>
      <c r="GZ630"/>
      <c r="HA630"/>
      <c r="HB630"/>
      <c r="HC630"/>
      <c r="HD630"/>
      <c r="HE630"/>
      <c r="HF630"/>
      <c r="HG630"/>
      <c r="HH630"/>
      <c r="HI630"/>
      <c r="HJ630"/>
      <c r="HK630"/>
      <c r="HL630"/>
      <c r="HM630"/>
      <c r="HN630"/>
      <c r="HO630"/>
      <c r="HP630"/>
      <c r="HQ630"/>
      <c r="HR630"/>
      <c r="HS630"/>
      <c r="HT630"/>
      <c r="HU630"/>
      <c r="HV630"/>
      <c r="HW630"/>
      <c r="HX630"/>
      <c r="HY630"/>
      <c r="HZ630"/>
      <c r="IA630"/>
      <c r="IB630"/>
    </row>
    <row r="631" spans="1:236" ht="12.75" customHeight="1" x14ac:dyDescent="0.25">
      <c r="A631" s="10">
        <v>4</v>
      </c>
      <c r="B631" s="10">
        <v>585</v>
      </c>
      <c r="C631" s="10">
        <v>628</v>
      </c>
      <c r="D631" s="1"/>
      <c r="E631" s="99">
        <v>80</v>
      </c>
      <c r="F631" s="99">
        <v>83</v>
      </c>
      <c r="G631" s="99">
        <v>83</v>
      </c>
      <c r="H631" s="99">
        <f t="shared" si="40"/>
        <v>83</v>
      </c>
      <c r="I631" s="5">
        <v>1</v>
      </c>
      <c r="J631" s="110">
        <v>2</v>
      </c>
      <c r="K631" s="5"/>
      <c r="L631" s="5">
        <v>6.2</v>
      </c>
      <c r="M631" s="5">
        <v>6.3</v>
      </c>
      <c r="N631" s="5"/>
      <c r="O631" s="5"/>
      <c r="P631" s="5"/>
      <c r="Q631" s="138"/>
      <c r="R631" s="18">
        <f t="shared" si="38"/>
        <v>6889</v>
      </c>
      <c r="S631" s="10">
        <f t="shared" si="39"/>
        <v>5.4106079476450211E-3</v>
      </c>
      <c r="T631"/>
      <c r="U631"/>
      <c r="V631"/>
      <c r="W631"/>
      <c r="X631"/>
      <c r="Y631"/>
      <c r="Z631"/>
      <c r="AA631"/>
      <c r="AB631"/>
      <c r="AC631"/>
      <c r="AD631"/>
      <c r="AE631"/>
      <c r="AF631"/>
      <c r="AG631"/>
      <c r="AH631"/>
      <c r="AI631"/>
      <c r="AJ631"/>
      <c r="AK631"/>
      <c r="AL631"/>
      <c r="AM631"/>
      <c r="AN631"/>
      <c r="AO631"/>
      <c r="AP631"/>
      <c r="AQ631"/>
      <c r="AR631"/>
      <c r="AS631"/>
      <c r="AT631"/>
      <c r="AU631"/>
      <c r="AV631"/>
      <c r="AW631"/>
      <c r="AX631"/>
      <c r="AY631"/>
      <c r="AZ631"/>
      <c r="BA631"/>
      <c r="BB631"/>
      <c r="BC631"/>
      <c r="BD631"/>
      <c r="BE631"/>
      <c r="BF631"/>
      <c r="BG631"/>
      <c r="BH631"/>
      <c r="BI631"/>
      <c r="BJ631"/>
      <c r="BK631"/>
      <c r="BL631"/>
      <c r="BM631"/>
      <c r="BN631"/>
      <c r="BO631"/>
      <c r="BP631"/>
      <c r="BQ631"/>
      <c r="BR631"/>
      <c r="BS631"/>
      <c r="BT631"/>
      <c r="BU631"/>
      <c r="BV631"/>
      <c r="BW631"/>
      <c r="BX631"/>
      <c r="BY631"/>
      <c r="BZ631"/>
      <c r="CA631"/>
      <c r="CB631"/>
      <c r="CC631"/>
      <c r="CD631"/>
      <c r="CE631"/>
      <c r="CF631"/>
      <c r="CG631"/>
      <c r="CH631"/>
      <c r="CI631"/>
      <c r="CJ631"/>
      <c r="CK631"/>
      <c r="CL631"/>
      <c r="CM631"/>
      <c r="CN631"/>
      <c r="CO631"/>
      <c r="CP631"/>
      <c r="CQ631"/>
      <c r="CR631"/>
      <c r="CS631"/>
      <c r="CT631"/>
      <c r="CU631"/>
      <c r="CV631"/>
      <c r="CW631"/>
      <c r="CX631"/>
      <c r="CY631"/>
      <c r="CZ631"/>
      <c r="DA631"/>
      <c r="DB631"/>
      <c r="DC631"/>
      <c r="DD631"/>
      <c r="DE631"/>
      <c r="DF631"/>
      <c r="DG631"/>
      <c r="DH631"/>
      <c r="DI631"/>
      <c r="DJ631"/>
      <c r="DK631"/>
      <c r="DL631"/>
      <c r="DM631"/>
      <c r="DN631"/>
      <c r="DO631"/>
      <c r="DP631"/>
      <c r="DQ631"/>
      <c r="DR631"/>
      <c r="DS631"/>
      <c r="DT631"/>
      <c r="DU631"/>
      <c r="DV631"/>
      <c r="DW631"/>
      <c r="DX631"/>
      <c r="DY631"/>
      <c r="DZ631"/>
      <c r="EA631"/>
      <c r="EB631"/>
      <c r="EC631"/>
      <c r="ED631"/>
      <c r="EE631"/>
      <c r="EF631"/>
      <c r="EG631"/>
      <c r="EH631"/>
      <c r="EI631"/>
      <c r="EJ631"/>
      <c r="EK631"/>
      <c r="EL631"/>
      <c r="EM631"/>
      <c r="EN631"/>
      <c r="EO631"/>
      <c r="EP631"/>
      <c r="EQ631"/>
      <c r="ER631"/>
      <c r="ES631"/>
      <c r="ET631"/>
      <c r="EU631"/>
      <c r="EV631"/>
      <c r="EW631"/>
      <c r="EX631"/>
      <c r="EY631"/>
      <c r="EZ631"/>
      <c r="FA631"/>
      <c r="FB631"/>
      <c r="FC631"/>
      <c r="FD631"/>
      <c r="FE631"/>
      <c r="FF631"/>
      <c r="FG631"/>
      <c r="FH631"/>
      <c r="FI631"/>
      <c r="FJ631"/>
      <c r="FK631"/>
      <c r="FL631"/>
      <c r="FM631"/>
      <c r="FN631"/>
      <c r="FO631"/>
      <c r="FP631"/>
      <c r="FQ631"/>
      <c r="FR631"/>
      <c r="FS631"/>
      <c r="FT631"/>
      <c r="FU631"/>
      <c r="FV631"/>
      <c r="FW631"/>
      <c r="FX631"/>
      <c r="FY631"/>
      <c r="FZ631"/>
      <c r="GA631"/>
      <c r="GB631"/>
      <c r="GC631"/>
      <c r="GD631"/>
      <c r="GE631"/>
      <c r="GF631"/>
      <c r="GG631"/>
      <c r="GH631"/>
      <c r="GI631"/>
      <c r="GJ631"/>
      <c r="GK631"/>
      <c r="GL631"/>
      <c r="GM631"/>
      <c r="GN631"/>
      <c r="GO631"/>
      <c r="GP631"/>
      <c r="GQ631"/>
      <c r="GR631"/>
      <c r="GS631"/>
      <c r="GT631"/>
      <c r="GU631"/>
      <c r="GV631"/>
      <c r="GW631"/>
      <c r="GX631"/>
      <c r="GY631"/>
      <c r="GZ631"/>
      <c r="HA631"/>
      <c r="HB631"/>
      <c r="HC631"/>
      <c r="HD631"/>
      <c r="HE631"/>
      <c r="HF631"/>
      <c r="HG631"/>
      <c r="HH631"/>
      <c r="HI631"/>
      <c r="HJ631"/>
      <c r="HK631"/>
      <c r="HL631"/>
      <c r="HM631"/>
      <c r="HN631"/>
      <c r="HO631"/>
      <c r="HP631"/>
      <c r="HQ631"/>
      <c r="HR631"/>
      <c r="HS631"/>
      <c r="HT631"/>
      <c r="HU631"/>
      <c r="HV631"/>
      <c r="HW631"/>
      <c r="HX631"/>
      <c r="HY631"/>
      <c r="HZ631"/>
      <c r="IA631"/>
      <c r="IB631"/>
    </row>
    <row r="632" spans="1:236" ht="12.75" customHeight="1" x14ac:dyDescent="0.25">
      <c r="A632" s="10">
        <v>4</v>
      </c>
      <c r="B632" s="19">
        <v>586</v>
      </c>
      <c r="C632" s="19">
        <v>629</v>
      </c>
      <c r="D632" s="64"/>
      <c r="E632" s="99">
        <v>77</v>
      </c>
      <c r="F632" s="99">
        <v>78</v>
      </c>
      <c r="G632" s="99">
        <v>76</v>
      </c>
      <c r="H632" s="99">
        <f t="shared" si="40"/>
        <v>77</v>
      </c>
      <c r="I632" s="5">
        <v>2</v>
      </c>
      <c r="J632" s="110">
        <v>2</v>
      </c>
      <c r="K632" s="5"/>
      <c r="L632" s="5"/>
      <c r="M632" s="5"/>
      <c r="N632" s="5"/>
      <c r="O632" s="5"/>
      <c r="P632" s="5"/>
      <c r="Q632" s="138"/>
      <c r="R632" s="18">
        <f t="shared" si="38"/>
        <v>5929</v>
      </c>
      <c r="S632" s="10">
        <f t="shared" si="39"/>
        <v>4.6566257107834704E-3</v>
      </c>
      <c r="T632"/>
      <c r="U632"/>
      <c r="V632"/>
      <c r="W632"/>
      <c r="X632"/>
      <c r="Y632"/>
      <c r="Z632"/>
      <c r="AA632"/>
      <c r="AB632"/>
      <c r="AC632"/>
      <c r="AD632"/>
      <c r="AE632"/>
      <c r="AF632"/>
      <c r="AG632"/>
      <c r="AH632"/>
      <c r="AI632"/>
      <c r="AJ632"/>
      <c r="AK632"/>
      <c r="AL632"/>
      <c r="AM632"/>
      <c r="AN632"/>
      <c r="AO632"/>
      <c r="AP632"/>
      <c r="AQ632"/>
      <c r="AR632"/>
      <c r="AS632"/>
      <c r="AT632"/>
      <c r="AU632"/>
      <c r="AV632"/>
      <c r="AW632"/>
      <c r="AX632"/>
      <c r="AY632"/>
      <c r="AZ632"/>
      <c r="BA632"/>
      <c r="BB632"/>
      <c r="BC632"/>
      <c r="BD632"/>
      <c r="BE632"/>
      <c r="BF632"/>
      <c r="BG632"/>
      <c r="BH632"/>
      <c r="BI632"/>
      <c r="BJ632"/>
      <c r="BK632"/>
      <c r="BL632"/>
      <c r="BM632"/>
      <c r="BN632"/>
      <c r="BO632"/>
      <c r="BP632"/>
      <c r="BQ632"/>
      <c r="BR632"/>
      <c r="BS632"/>
      <c r="BT632"/>
      <c r="BU632"/>
      <c r="BV632"/>
      <c r="BW632"/>
      <c r="BX632"/>
      <c r="BY632"/>
      <c r="BZ632"/>
      <c r="CA632"/>
      <c r="CB632"/>
      <c r="CC632"/>
      <c r="CD632"/>
      <c r="CE632"/>
      <c r="CF632"/>
      <c r="CG632"/>
      <c r="CH632"/>
      <c r="CI632"/>
      <c r="CJ632"/>
      <c r="CK632"/>
      <c r="CL632"/>
      <c r="CM632"/>
      <c r="CN632"/>
      <c r="CO632"/>
      <c r="CP632"/>
      <c r="CQ632"/>
      <c r="CR632"/>
      <c r="CS632"/>
      <c r="CT632"/>
      <c r="CU632"/>
      <c r="CV632"/>
      <c r="CW632"/>
      <c r="CX632"/>
      <c r="CY632"/>
      <c r="CZ632"/>
      <c r="DA632"/>
      <c r="DB632"/>
      <c r="DC632"/>
      <c r="DD632"/>
      <c r="DE632"/>
      <c r="DF632"/>
      <c r="DG632"/>
      <c r="DH632"/>
      <c r="DI632"/>
      <c r="DJ632"/>
      <c r="DK632"/>
      <c r="DL632"/>
      <c r="DM632"/>
      <c r="DN632"/>
      <c r="DO632"/>
      <c r="DP632"/>
      <c r="DQ632"/>
      <c r="DR632"/>
      <c r="DS632"/>
      <c r="DT632"/>
      <c r="DU632"/>
      <c r="DV632"/>
      <c r="DW632"/>
      <c r="DX632"/>
      <c r="DY632"/>
      <c r="DZ632"/>
      <c r="EA632"/>
      <c r="EB632"/>
      <c r="EC632"/>
      <c r="ED632"/>
      <c r="EE632"/>
      <c r="EF632"/>
      <c r="EG632"/>
      <c r="EH632"/>
      <c r="EI632"/>
      <c r="EJ632"/>
      <c r="EK632"/>
      <c r="EL632"/>
      <c r="EM632"/>
      <c r="EN632"/>
      <c r="EO632"/>
      <c r="EP632"/>
      <c r="EQ632"/>
      <c r="ER632"/>
      <c r="ES632"/>
      <c r="ET632"/>
      <c r="EU632"/>
      <c r="EV632"/>
      <c r="EW632"/>
      <c r="EX632"/>
      <c r="EY632"/>
      <c r="EZ632"/>
      <c r="FA632"/>
      <c r="FB632"/>
      <c r="FC632"/>
      <c r="FD632"/>
      <c r="FE632"/>
      <c r="FF632"/>
      <c r="FG632"/>
      <c r="FH632"/>
      <c r="FI632"/>
      <c r="FJ632"/>
      <c r="FK632"/>
      <c r="FL632"/>
      <c r="FM632"/>
      <c r="FN632"/>
      <c r="FO632"/>
      <c r="FP632"/>
      <c r="FQ632"/>
      <c r="FR632"/>
      <c r="FS632"/>
      <c r="FT632"/>
      <c r="FU632"/>
      <c r="FV632"/>
      <c r="FW632"/>
      <c r="FX632"/>
      <c r="FY632"/>
      <c r="FZ632"/>
      <c r="GA632"/>
      <c r="GB632"/>
      <c r="GC632"/>
      <c r="GD632"/>
      <c r="GE632"/>
      <c r="GF632"/>
      <c r="GG632"/>
      <c r="GH632"/>
      <c r="GI632"/>
      <c r="GJ632"/>
      <c r="GK632"/>
      <c r="GL632"/>
      <c r="GM632"/>
      <c r="GN632"/>
      <c r="GO632"/>
      <c r="GP632"/>
      <c r="GQ632"/>
      <c r="GR632"/>
      <c r="GS632"/>
      <c r="GT632"/>
      <c r="GU632"/>
      <c r="GV632"/>
      <c r="GW632"/>
      <c r="GX632"/>
      <c r="GY632"/>
      <c r="GZ632"/>
      <c r="HA632"/>
      <c r="HB632"/>
      <c r="HC632"/>
      <c r="HD632"/>
      <c r="HE632"/>
      <c r="HF632"/>
      <c r="HG632"/>
      <c r="HH632"/>
      <c r="HI632"/>
      <c r="HJ632"/>
      <c r="HK632"/>
      <c r="HL632"/>
      <c r="HM632"/>
      <c r="HN632"/>
      <c r="HO632"/>
      <c r="HP632"/>
      <c r="HQ632"/>
      <c r="HR632"/>
      <c r="HS632"/>
      <c r="HT632"/>
      <c r="HU632"/>
      <c r="HV632"/>
      <c r="HW632"/>
      <c r="HX632"/>
      <c r="HY632"/>
      <c r="HZ632"/>
      <c r="IA632"/>
      <c r="IB632"/>
    </row>
    <row r="633" spans="1:236" ht="12.75" customHeight="1" x14ac:dyDescent="0.25">
      <c r="A633" s="10">
        <v>4</v>
      </c>
      <c r="B633" s="10">
        <v>587</v>
      </c>
      <c r="C633" s="10">
        <v>630</v>
      </c>
      <c r="D633" s="1"/>
      <c r="E633" s="99">
        <v>82.5</v>
      </c>
      <c r="F633" s="99">
        <v>90</v>
      </c>
      <c r="G633" s="99">
        <v>85</v>
      </c>
      <c r="H633" s="99">
        <f t="shared" si="40"/>
        <v>87.5</v>
      </c>
      <c r="I633" s="5">
        <v>3</v>
      </c>
      <c r="J633" s="110">
        <v>3</v>
      </c>
      <c r="K633" s="5"/>
      <c r="L633" s="5"/>
      <c r="M633" s="5"/>
      <c r="N633" s="5"/>
      <c r="O633" s="5"/>
      <c r="P633" s="5"/>
      <c r="Q633" s="138"/>
      <c r="R633" s="18">
        <f t="shared" si="38"/>
        <v>7656.25</v>
      </c>
      <c r="S633" s="10">
        <f t="shared" si="39"/>
        <v>6.0132046885117132E-3</v>
      </c>
      <c r="T633"/>
      <c r="U633"/>
      <c r="V633"/>
      <c r="W633"/>
      <c r="X633"/>
      <c r="Y633"/>
      <c r="Z633"/>
      <c r="AA633"/>
      <c r="AB633"/>
      <c r="AC633"/>
      <c r="AD633"/>
      <c r="AE633"/>
      <c r="AF633"/>
      <c r="AG633"/>
      <c r="AH633"/>
      <c r="AI633"/>
      <c r="AJ633"/>
      <c r="AK633"/>
      <c r="AL633"/>
      <c r="AM633"/>
      <c r="AN633"/>
      <c r="AO633"/>
      <c r="AP633"/>
      <c r="AQ633"/>
      <c r="AR633"/>
      <c r="AS633"/>
      <c r="AT633"/>
      <c r="AU633"/>
      <c r="AV633"/>
      <c r="AW633"/>
      <c r="AX633"/>
      <c r="AY633"/>
      <c r="AZ633"/>
      <c r="BA633"/>
      <c r="BB633"/>
      <c r="BC633"/>
      <c r="BD633"/>
      <c r="BE633"/>
      <c r="BF633"/>
      <c r="BG633"/>
      <c r="BH633"/>
      <c r="BI633"/>
      <c r="BJ633"/>
      <c r="BK633"/>
      <c r="BL633"/>
      <c r="BM633"/>
      <c r="BN633"/>
      <c r="BO633"/>
      <c r="BP633"/>
      <c r="BQ633"/>
      <c r="BR633"/>
      <c r="BS633"/>
      <c r="BT633"/>
      <c r="BU633"/>
      <c r="BV633"/>
      <c r="BW633"/>
      <c r="BX633"/>
      <c r="BY633"/>
      <c r="BZ633"/>
      <c r="CA633"/>
      <c r="CB633"/>
      <c r="CC633"/>
      <c r="CD633"/>
      <c r="CE633"/>
      <c r="CF633"/>
      <c r="CG633"/>
      <c r="CH633"/>
      <c r="CI633"/>
      <c r="CJ633"/>
      <c r="CK633"/>
      <c r="CL633"/>
      <c r="CM633"/>
      <c r="CN633"/>
      <c r="CO633"/>
      <c r="CP633"/>
      <c r="CQ633"/>
      <c r="CR633"/>
      <c r="CS633"/>
      <c r="CT633"/>
      <c r="CU633"/>
      <c r="CV633"/>
      <c r="CW633"/>
      <c r="CX633"/>
      <c r="CY633"/>
      <c r="CZ633"/>
      <c r="DA633"/>
      <c r="DB633"/>
      <c r="DC633"/>
      <c r="DD633"/>
      <c r="DE633"/>
      <c r="DF633"/>
      <c r="DG633"/>
      <c r="DH633"/>
      <c r="DI633"/>
      <c r="DJ633"/>
      <c r="DK633"/>
      <c r="DL633"/>
      <c r="DM633"/>
      <c r="DN633"/>
      <c r="DO633"/>
      <c r="DP633"/>
      <c r="DQ633"/>
      <c r="DR633"/>
      <c r="DS633"/>
      <c r="DT633"/>
      <c r="DU633"/>
      <c r="DV633"/>
      <c r="DW633"/>
      <c r="DX633"/>
      <c r="DY633"/>
      <c r="DZ633"/>
      <c r="EA633"/>
      <c r="EB633"/>
      <c r="EC633"/>
      <c r="ED633"/>
      <c r="EE633"/>
      <c r="EF633"/>
      <c r="EG633"/>
      <c r="EH633"/>
      <c r="EI633"/>
      <c r="EJ633"/>
      <c r="EK633"/>
      <c r="EL633"/>
      <c r="EM633"/>
      <c r="EN633"/>
      <c r="EO633"/>
      <c r="EP633"/>
      <c r="EQ633"/>
      <c r="ER633"/>
      <c r="ES633"/>
      <c r="ET633"/>
      <c r="EU633"/>
      <c r="EV633"/>
      <c r="EW633"/>
      <c r="EX633"/>
      <c r="EY633"/>
      <c r="EZ633"/>
      <c r="FA633"/>
      <c r="FB633"/>
      <c r="FC633"/>
      <c r="FD633"/>
      <c r="FE633"/>
      <c r="FF633"/>
      <c r="FG633"/>
      <c r="FH633"/>
      <c r="FI633"/>
      <c r="FJ633"/>
      <c r="FK633"/>
      <c r="FL633"/>
      <c r="FM633"/>
      <c r="FN633"/>
      <c r="FO633"/>
      <c r="FP633"/>
      <c r="FQ633"/>
      <c r="FR633"/>
      <c r="FS633"/>
      <c r="FT633"/>
      <c r="FU633"/>
      <c r="FV633"/>
      <c r="FW633"/>
      <c r="FX633"/>
      <c r="FY633"/>
      <c r="FZ633"/>
      <c r="GA633"/>
      <c r="GB633"/>
      <c r="GC633"/>
      <c r="GD633"/>
      <c r="GE633"/>
      <c r="GF633"/>
      <c r="GG633"/>
      <c r="GH633"/>
      <c r="GI633"/>
      <c r="GJ633"/>
      <c r="GK633"/>
      <c r="GL633"/>
      <c r="GM633"/>
      <c r="GN633"/>
      <c r="GO633"/>
      <c r="GP633"/>
      <c r="GQ633"/>
      <c r="GR633"/>
      <c r="GS633"/>
      <c r="GT633"/>
      <c r="GU633"/>
      <c r="GV633"/>
      <c r="GW633"/>
      <c r="GX633"/>
      <c r="GY633"/>
      <c r="GZ633"/>
      <c r="HA633"/>
      <c r="HB633"/>
      <c r="HC633"/>
      <c r="HD633"/>
      <c r="HE633"/>
      <c r="HF633"/>
      <c r="HG633"/>
      <c r="HH633"/>
      <c r="HI633"/>
      <c r="HJ633"/>
      <c r="HK633"/>
      <c r="HL633"/>
      <c r="HM633"/>
      <c r="HN633"/>
      <c r="HO633"/>
      <c r="HP633"/>
      <c r="HQ633"/>
      <c r="HR633"/>
      <c r="HS633"/>
      <c r="HT633"/>
      <c r="HU633"/>
      <c r="HV633"/>
      <c r="HW633"/>
      <c r="HX633"/>
      <c r="HY633"/>
      <c r="HZ633"/>
      <c r="IA633"/>
      <c r="IB633"/>
    </row>
    <row r="634" spans="1:236" ht="12.75" customHeight="1" x14ac:dyDescent="0.25">
      <c r="A634" s="239">
        <v>4</v>
      </c>
      <c r="B634" s="57">
        <v>588</v>
      </c>
      <c r="C634" s="239">
        <v>631</v>
      </c>
      <c r="D634" s="139"/>
      <c r="E634" s="35">
        <v>16.5</v>
      </c>
      <c r="F634" s="35">
        <v>20</v>
      </c>
      <c r="G634" s="35">
        <v>19</v>
      </c>
      <c r="H634" s="99">
        <f t="shared" si="40"/>
        <v>19.5</v>
      </c>
      <c r="I634" s="239">
        <v>3</v>
      </c>
      <c r="J634" s="112">
        <v>4</v>
      </c>
      <c r="K634" s="239" t="s">
        <v>130</v>
      </c>
      <c r="L634" s="239"/>
      <c r="M634" s="239"/>
      <c r="N634" s="239"/>
      <c r="O634" s="239"/>
      <c r="P634" s="239"/>
      <c r="Q634" s="113"/>
      <c r="R634" s="39">
        <v>0</v>
      </c>
      <c r="S634" s="239">
        <f t="shared" si="39"/>
        <v>0</v>
      </c>
      <c r="T634" s="10" t="s">
        <v>278</v>
      </c>
      <c r="U634" s="10" t="s">
        <v>278</v>
      </c>
      <c r="V634"/>
      <c r="W634"/>
      <c r="X634"/>
      <c r="Y634"/>
      <c r="Z634"/>
      <c r="AA634"/>
      <c r="AB634"/>
      <c r="AC634"/>
      <c r="AD634"/>
      <c r="AE634"/>
      <c r="AF634"/>
      <c r="AG634"/>
      <c r="AH634"/>
      <c r="AI634"/>
      <c r="AJ634"/>
      <c r="AK634"/>
      <c r="AL634"/>
      <c r="AM634"/>
      <c r="AN634"/>
      <c r="AO634"/>
      <c r="AP634"/>
      <c r="AQ634"/>
      <c r="AR634"/>
      <c r="AS634"/>
      <c r="AT634"/>
      <c r="AU634"/>
      <c r="AV634"/>
      <c r="AW634"/>
      <c r="AX634"/>
      <c r="AY634"/>
      <c r="AZ634"/>
      <c r="BA634"/>
      <c r="BB634"/>
      <c r="BC634"/>
      <c r="BD634"/>
      <c r="BE634"/>
      <c r="BF634"/>
      <c r="BG634"/>
      <c r="BH634"/>
      <c r="BI634"/>
      <c r="BJ634"/>
      <c r="BK634"/>
      <c r="BL634"/>
      <c r="BM634"/>
      <c r="BN634"/>
      <c r="BO634"/>
      <c r="BP634"/>
      <c r="BQ634"/>
      <c r="BR634"/>
      <c r="BS634"/>
      <c r="BT634"/>
      <c r="BU634"/>
      <c r="BV634"/>
      <c r="BW634"/>
      <c r="BX634"/>
      <c r="BY634"/>
      <c r="BZ634"/>
      <c r="CA634"/>
      <c r="CB634"/>
      <c r="CC634"/>
      <c r="CD634"/>
      <c r="CE634"/>
      <c r="CF634"/>
      <c r="CG634"/>
      <c r="CH634"/>
      <c r="CI634"/>
      <c r="CJ634"/>
      <c r="CK634"/>
      <c r="CL634"/>
      <c r="CM634"/>
      <c r="CN634"/>
      <c r="CO634"/>
      <c r="CP634"/>
      <c r="CQ634"/>
      <c r="CR634"/>
      <c r="CS634"/>
      <c r="CT634"/>
      <c r="CU634"/>
      <c r="CV634"/>
      <c r="CW634"/>
      <c r="CX634"/>
      <c r="CY634"/>
      <c r="CZ634"/>
      <c r="DA634"/>
      <c r="DB634"/>
      <c r="DC634"/>
      <c r="DD634"/>
      <c r="DE634"/>
      <c r="DF634"/>
      <c r="DG634"/>
      <c r="DH634"/>
      <c r="DI634"/>
      <c r="DJ634"/>
      <c r="DK634"/>
      <c r="DL634"/>
      <c r="DM634"/>
      <c r="DN634"/>
      <c r="DO634"/>
      <c r="DP634"/>
      <c r="DQ634"/>
      <c r="DR634"/>
      <c r="DS634"/>
      <c r="DT634"/>
      <c r="DU634"/>
      <c r="DV634"/>
      <c r="DW634"/>
      <c r="DX634"/>
      <c r="DY634"/>
      <c r="DZ634"/>
      <c r="EA634"/>
      <c r="EB634"/>
      <c r="EC634"/>
      <c r="ED634"/>
      <c r="EE634"/>
      <c r="EF634"/>
      <c r="EG634"/>
      <c r="EH634"/>
      <c r="EI634"/>
      <c r="EJ634"/>
      <c r="EK634"/>
      <c r="EL634"/>
      <c r="EM634"/>
      <c r="EN634"/>
      <c r="EO634"/>
      <c r="EP634"/>
      <c r="EQ634"/>
      <c r="ER634"/>
      <c r="ES634"/>
      <c r="ET634"/>
      <c r="EU634"/>
      <c r="EV634"/>
      <c r="EW634"/>
      <c r="EX634"/>
      <c r="EY634"/>
      <c r="EZ634"/>
      <c r="FA634"/>
      <c r="FB634"/>
      <c r="FC634"/>
      <c r="FD634"/>
      <c r="FE634"/>
      <c r="FF634"/>
      <c r="FG634"/>
      <c r="FH634"/>
      <c r="FI634"/>
      <c r="FJ634"/>
      <c r="FK634"/>
      <c r="FL634"/>
      <c r="FM634"/>
      <c r="FN634"/>
      <c r="FO634"/>
      <c r="FP634"/>
      <c r="FQ634"/>
      <c r="FR634"/>
      <c r="FS634"/>
      <c r="FT634"/>
      <c r="FU634"/>
      <c r="FV634"/>
      <c r="FW634"/>
      <c r="FX634"/>
      <c r="FY634"/>
      <c r="FZ634"/>
      <c r="GA634"/>
      <c r="GB634"/>
      <c r="GC634"/>
      <c r="GD634"/>
      <c r="GE634"/>
      <c r="GF634"/>
      <c r="GG634"/>
      <c r="GH634"/>
      <c r="GI634"/>
      <c r="GJ634"/>
      <c r="GK634"/>
      <c r="GL634"/>
      <c r="GM634"/>
      <c r="GN634"/>
      <c r="GO634"/>
      <c r="GP634"/>
      <c r="GQ634"/>
      <c r="GR634"/>
      <c r="GS634"/>
      <c r="GT634"/>
      <c r="GU634"/>
      <c r="GV634"/>
      <c r="GW634"/>
      <c r="GX634"/>
      <c r="GY634"/>
      <c r="GZ634"/>
      <c r="HA634"/>
      <c r="HB634"/>
      <c r="HC634"/>
      <c r="HD634"/>
      <c r="HE634"/>
      <c r="HF634"/>
      <c r="HG634"/>
      <c r="HH634"/>
      <c r="HI634"/>
      <c r="HJ634"/>
      <c r="HK634"/>
      <c r="HL634"/>
      <c r="HM634"/>
      <c r="HN634"/>
      <c r="HO634"/>
      <c r="HP634"/>
      <c r="HQ634"/>
      <c r="HR634"/>
      <c r="HS634"/>
      <c r="HT634"/>
      <c r="HU634"/>
      <c r="HV634"/>
      <c r="HW634"/>
      <c r="HX634"/>
      <c r="HY634"/>
      <c r="HZ634"/>
      <c r="IA634"/>
      <c r="IB634"/>
    </row>
    <row r="635" spans="1:236" ht="12.75" customHeight="1" x14ac:dyDescent="0.25">
      <c r="A635" s="10">
        <v>4</v>
      </c>
      <c r="B635" s="10">
        <v>589</v>
      </c>
      <c r="C635" s="19">
        <v>632</v>
      </c>
      <c r="D635" s="1"/>
      <c r="E635" s="99">
        <v>37</v>
      </c>
      <c r="F635" s="99">
        <v>37</v>
      </c>
      <c r="G635" s="99">
        <v>37</v>
      </c>
      <c r="H635" s="99">
        <f t="shared" si="40"/>
        <v>37</v>
      </c>
      <c r="I635" s="5">
        <v>2</v>
      </c>
      <c r="J635" s="110">
        <v>2</v>
      </c>
      <c r="K635" s="5"/>
      <c r="L635" s="5"/>
      <c r="M635" s="5"/>
      <c r="N635" s="5"/>
      <c r="O635" s="5"/>
      <c r="P635" s="5"/>
      <c r="Q635" s="138"/>
      <c r="R635" s="18">
        <f t="shared" si="38"/>
        <v>1369</v>
      </c>
      <c r="S635" s="10">
        <f t="shared" si="39"/>
        <v>1.0752100856911068E-3</v>
      </c>
      <c r="T635"/>
      <c r="U635"/>
      <c r="V635"/>
      <c r="W635"/>
      <c r="X635"/>
      <c r="Y635"/>
      <c r="Z635"/>
      <c r="AA635"/>
      <c r="AB635"/>
      <c r="AC635"/>
      <c r="AD635"/>
      <c r="AE635"/>
      <c r="AF635"/>
      <c r="AG635"/>
      <c r="AH635"/>
      <c r="AI635"/>
      <c r="AJ635"/>
      <c r="AK635"/>
      <c r="AL635"/>
      <c r="AM635"/>
      <c r="AN635"/>
      <c r="AO635"/>
      <c r="AP635"/>
      <c r="AQ635"/>
      <c r="AR635"/>
      <c r="AS635"/>
      <c r="AT635"/>
      <c r="AU635"/>
      <c r="AV635"/>
      <c r="AW635"/>
      <c r="AX635"/>
      <c r="AY635"/>
      <c r="AZ635"/>
      <c r="BA635"/>
      <c r="BB635"/>
      <c r="BC635"/>
      <c r="BD635"/>
      <c r="BE635"/>
      <c r="BF635"/>
      <c r="BG635"/>
      <c r="BH635"/>
      <c r="BI635"/>
      <c r="BJ635"/>
      <c r="BK635"/>
      <c r="BL635"/>
      <c r="BM635"/>
      <c r="BN635"/>
      <c r="BO635"/>
      <c r="BP635"/>
      <c r="BQ635"/>
      <c r="BR635"/>
      <c r="BS635"/>
      <c r="BT635"/>
      <c r="BU635"/>
      <c r="BV635"/>
      <c r="BW635"/>
      <c r="BX635"/>
      <c r="BY635"/>
      <c r="BZ635"/>
      <c r="CA635"/>
      <c r="CB635"/>
      <c r="CC635"/>
      <c r="CD635"/>
      <c r="CE635"/>
      <c r="CF635"/>
      <c r="CG635"/>
      <c r="CH635"/>
      <c r="CI635"/>
      <c r="CJ635"/>
      <c r="CK635"/>
      <c r="CL635"/>
      <c r="CM635"/>
      <c r="CN635"/>
      <c r="CO635"/>
      <c r="CP635"/>
      <c r="CQ635"/>
      <c r="CR635"/>
      <c r="CS635"/>
      <c r="CT635"/>
      <c r="CU635"/>
      <c r="CV635"/>
      <c r="CW635"/>
      <c r="CX635"/>
      <c r="CY635"/>
      <c r="CZ635"/>
      <c r="DA635"/>
      <c r="DB635"/>
      <c r="DC635"/>
      <c r="DD635"/>
      <c r="DE635"/>
      <c r="DF635"/>
      <c r="DG635"/>
      <c r="DH635"/>
      <c r="DI635"/>
      <c r="DJ635"/>
      <c r="DK635"/>
      <c r="DL635"/>
      <c r="DM635"/>
      <c r="DN635"/>
      <c r="DO635"/>
      <c r="DP635"/>
      <c r="DQ635"/>
      <c r="DR635"/>
      <c r="DS635"/>
      <c r="DT635"/>
      <c r="DU635"/>
      <c r="DV635"/>
      <c r="DW635"/>
      <c r="DX635"/>
      <c r="DY635"/>
      <c r="DZ635"/>
      <c r="EA635"/>
      <c r="EB635"/>
      <c r="EC635"/>
      <c r="ED635"/>
      <c r="EE635"/>
      <c r="EF635"/>
      <c r="EG635"/>
      <c r="EH635"/>
      <c r="EI635"/>
      <c r="EJ635"/>
      <c r="EK635"/>
      <c r="EL635"/>
      <c r="EM635"/>
      <c r="EN635"/>
      <c r="EO635"/>
      <c r="EP635"/>
      <c r="EQ635"/>
      <c r="ER635"/>
      <c r="ES635"/>
      <c r="ET635"/>
      <c r="EU635"/>
      <c r="EV635"/>
      <c r="EW635"/>
      <c r="EX635"/>
      <c r="EY635"/>
      <c r="EZ635"/>
      <c r="FA635"/>
      <c r="FB635"/>
      <c r="FC635"/>
      <c r="FD635"/>
      <c r="FE635"/>
      <c r="FF635"/>
      <c r="FG635"/>
      <c r="FH635"/>
      <c r="FI635"/>
      <c r="FJ635"/>
      <c r="FK635"/>
      <c r="FL635"/>
      <c r="FM635"/>
      <c r="FN635"/>
      <c r="FO635"/>
      <c r="FP635"/>
      <c r="FQ635"/>
      <c r="FR635"/>
      <c r="FS635"/>
      <c r="FT635"/>
      <c r="FU635"/>
      <c r="FV635"/>
      <c r="FW635"/>
      <c r="FX635"/>
      <c r="FY635"/>
      <c r="FZ635"/>
      <c r="GA635"/>
      <c r="GB635"/>
      <c r="GC635"/>
      <c r="GD635"/>
      <c r="GE635"/>
      <c r="GF635"/>
      <c r="GG635"/>
      <c r="GH635"/>
      <c r="GI635"/>
      <c r="GJ635"/>
      <c r="GK635"/>
      <c r="GL635"/>
      <c r="GM635"/>
      <c r="GN635"/>
      <c r="GO635"/>
      <c r="GP635"/>
      <c r="GQ635"/>
      <c r="GR635"/>
      <c r="GS635"/>
      <c r="GT635"/>
      <c r="GU635"/>
      <c r="GV635"/>
      <c r="GW635"/>
      <c r="GX635"/>
      <c r="GY635"/>
      <c r="GZ635"/>
      <c r="HA635"/>
      <c r="HB635"/>
      <c r="HC635"/>
      <c r="HD635"/>
      <c r="HE635"/>
      <c r="HF635"/>
      <c r="HG635"/>
      <c r="HH635"/>
      <c r="HI635"/>
      <c r="HJ635"/>
      <c r="HK635"/>
      <c r="HL635"/>
      <c r="HM635"/>
      <c r="HN635"/>
      <c r="HO635"/>
      <c r="HP635"/>
      <c r="HQ635"/>
      <c r="HR635"/>
      <c r="HS635"/>
      <c r="HT635"/>
      <c r="HU635"/>
      <c r="HV635"/>
      <c r="HW635"/>
      <c r="HX635"/>
      <c r="HY635"/>
      <c r="HZ635"/>
      <c r="IA635"/>
      <c r="IB635"/>
    </row>
    <row r="636" spans="1:236" ht="12.75" customHeight="1" x14ac:dyDescent="0.25">
      <c r="A636" s="239">
        <v>4</v>
      </c>
      <c r="B636" s="57">
        <v>590</v>
      </c>
      <c r="C636" s="239">
        <v>633</v>
      </c>
      <c r="D636" s="139"/>
      <c r="E636" s="35">
        <v>26</v>
      </c>
      <c r="F636" s="35">
        <v>24</v>
      </c>
      <c r="G636" s="35">
        <v>25</v>
      </c>
      <c r="H636" s="99">
        <f t="shared" si="40"/>
        <v>24.5</v>
      </c>
      <c r="I636" s="239">
        <v>3</v>
      </c>
      <c r="J636" s="112">
        <v>4</v>
      </c>
      <c r="K636" s="239" t="s">
        <v>130</v>
      </c>
      <c r="L636" s="239"/>
      <c r="M636" s="239"/>
      <c r="N636" s="239"/>
      <c r="O636" s="239"/>
      <c r="P636" s="239"/>
      <c r="Q636" s="113"/>
      <c r="R636" s="39">
        <v>0</v>
      </c>
      <c r="S636" s="239">
        <f t="shared" si="39"/>
        <v>0</v>
      </c>
      <c r="T636" s="10" t="s">
        <v>278</v>
      </c>
      <c r="U636" s="10" t="s">
        <v>278</v>
      </c>
      <c r="V636"/>
      <c r="W636"/>
      <c r="X636"/>
      <c r="Y636"/>
      <c r="Z636"/>
      <c r="AA636"/>
      <c r="AB636"/>
      <c r="AC636"/>
      <c r="AD636"/>
      <c r="AE636"/>
      <c r="AF636"/>
      <c r="AG636"/>
      <c r="AH636"/>
      <c r="AI636"/>
      <c r="AJ636"/>
      <c r="AK636"/>
      <c r="AL636"/>
      <c r="AM636"/>
      <c r="AN636"/>
      <c r="AO636"/>
      <c r="AP636"/>
      <c r="AQ636"/>
      <c r="AR636"/>
      <c r="AS636"/>
      <c r="AT636"/>
      <c r="AU636"/>
      <c r="AV636"/>
      <c r="AW636"/>
      <c r="AX636"/>
      <c r="AY636"/>
      <c r="AZ636"/>
      <c r="BA636"/>
      <c r="BB636"/>
      <c r="BC636"/>
      <c r="BD636"/>
      <c r="BE636"/>
      <c r="BF636"/>
      <c r="BG636"/>
      <c r="BH636"/>
      <c r="BI636"/>
      <c r="BJ636"/>
      <c r="BK636"/>
      <c r="BL636"/>
      <c r="BM636"/>
      <c r="BN636"/>
      <c r="BO636"/>
      <c r="BP636"/>
      <c r="BQ636"/>
      <c r="BR636"/>
      <c r="BS636"/>
      <c r="BT636"/>
      <c r="BU636"/>
      <c r="BV636"/>
      <c r="BW636"/>
      <c r="BX636"/>
      <c r="BY636"/>
      <c r="BZ636"/>
      <c r="CA636"/>
      <c r="CB636"/>
      <c r="CC636"/>
      <c r="CD636"/>
      <c r="CE636"/>
      <c r="CF636"/>
      <c r="CG636"/>
      <c r="CH636"/>
      <c r="CI636"/>
      <c r="CJ636"/>
      <c r="CK636"/>
      <c r="CL636"/>
      <c r="CM636"/>
      <c r="CN636"/>
      <c r="CO636"/>
      <c r="CP636"/>
      <c r="CQ636"/>
      <c r="CR636"/>
      <c r="CS636"/>
      <c r="CT636"/>
      <c r="CU636"/>
      <c r="CV636"/>
      <c r="CW636"/>
      <c r="CX636"/>
      <c r="CY636"/>
      <c r="CZ636"/>
      <c r="DA636"/>
      <c r="DB636"/>
      <c r="DC636"/>
      <c r="DD636"/>
      <c r="DE636"/>
      <c r="DF636"/>
      <c r="DG636"/>
      <c r="DH636"/>
      <c r="DI636"/>
      <c r="DJ636"/>
      <c r="DK636"/>
      <c r="DL636"/>
      <c r="DM636"/>
      <c r="DN636"/>
      <c r="DO636"/>
      <c r="DP636"/>
      <c r="DQ636"/>
      <c r="DR636"/>
      <c r="DS636"/>
      <c r="DT636"/>
      <c r="DU636"/>
      <c r="DV636"/>
      <c r="DW636"/>
      <c r="DX636"/>
      <c r="DY636"/>
      <c r="DZ636"/>
      <c r="EA636"/>
      <c r="EB636"/>
      <c r="EC636"/>
      <c r="ED636"/>
      <c r="EE636"/>
      <c r="EF636"/>
      <c r="EG636"/>
      <c r="EH636"/>
      <c r="EI636"/>
      <c r="EJ636"/>
      <c r="EK636"/>
      <c r="EL636"/>
      <c r="EM636"/>
      <c r="EN636"/>
      <c r="EO636"/>
      <c r="EP636"/>
      <c r="EQ636"/>
      <c r="ER636"/>
      <c r="ES636"/>
      <c r="ET636"/>
      <c r="EU636"/>
      <c r="EV636"/>
      <c r="EW636"/>
      <c r="EX636"/>
      <c r="EY636"/>
      <c r="EZ636"/>
      <c r="FA636"/>
      <c r="FB636"/>
      <c r="FC636"/>
      <c r="FD636"/>
      <c r="FE636"/>
      <c r="FF636"/>
      <c r="FG636"/>
      <c r="FH636"/>
      <c r="FI636"/>
      <c r="FJ636"/>
      <c r="FK636"/>
      <c r="FL636"/>
      <c r="FM636"/>
      <c r="FN636"/>
      <c r="FO636"/>
      <c r="FP636"/>
      <c r="FQ636"/>
      <c r="FR636"/>
      <c r="FS636"/>
      <c r="FT636"/>
      <c r="FU636"/>
      <c r="FV636"/>
      <c r="FW636"/>
      <c r="FX636"/>
      <c r="FY636"/>
      <c r="FZ636"/>
      <c r="GA636"/>
      <c r="GB636"/>
      <c r="GC636"/>
      <c r="GD636"/>
      <c r="GE636"/>
      <c r="GF636"/>
      <c r="GG636"/>
      <c r="GH636"/>
      <c r="GI636"/>
      <c r="GJ636"/>
      <c r="GK636"/>
      <c r="GL636"/>
      <c r="GM636"/>
      <c r="GN636"/>
      <c r="GO636"/>
      <c r="GP636"/>
      <c r="GQ636"/>
      <c r="GR636"/>
      <c r="GS636"/>
      <c r="GT636"/>
      <c r="GU636"/>
      <c r="GV636"/>
      <c r="GW636"/>
      <c r="GX636"/>
      <c r="GY636"/>
      <c r="GZ636"/>
      <c r="HA636"/>
      <c r="HB636"/>
      <c r="HC636"/>
      <c r="HD636"/>
      <c r="HE636"/>
      <c r="HF636"/>
      <c r="HG636"/>
      <c r="HH636"/>
      <c r="HI636"/>
      <c r="HJ636"/>
      <c r="HK636"/>
      <c r="HL636"/>
      <c r="HM636"/>
      <c r="HN636"/>
      <c r="HO636"/>
      <c r="HP636"/>
      <c r="HQ636"/>
      <c r="HR636"/>
      <c r="HS636"/>
      <c r="HT636"/>
      <c r="HU636"/>
      <c r="HV636"/>
      <c r="HW636"/>
      <c r="HX636"/>
      <c r="HY636"/>
      <c r="HZ636"/>
      <c r="IA636"/>
      <c r="IB636"/>
    </row>
    <row r="637" spans="1:236" ht="12.75" customHeight="1" x14ac:dyDescent="0.25">
      <c r="A637" s="10">
        <v>4</v>
      </c>
      <c r="B637" s="10">
        <v>591</v>
      </c>
      <c r="C637" s="19">
        <v>634</v>
      </c>
      <c r="D637" s="1"/>
      <c r="E637" s="99">
        <v>34.5</v>
      </c>
      <c r="F637" s="99">
        <v>34</v>
      </c>
      <c r="G637" s="99">
        <v>35</v>
      </c>
      <c r="H637" s="99">
        <f t="shared" si="40"/>
        <v>34.5</v>
      </c>
      <c r="I637" s="5">
        <v>3</v>
      </c>
      <c r="J637" s="110">
        <v>3</v>
      </c>
      <c r="K637" s="5"/>
      <c r="L637" s="5"/>
      <c r="M637" s="5"/>
      <c r="N637" s="5"/>
      <c r="O637" s="5"/>
      <c r="P637" s="5"/>
      <c r="Q637" s="138"/>
      <c r="R637" s="18">
        <f t="shared" si="38"/>
        <v>1190.25</v>
      </c>
      <c r="S637" s="10">
        <f t="shared" si="39"/>
        <v>9.348201639838128E-4</v>
      </c>
      <c r="T637"/>
      <c r="U637"/>
      <c r="V637"/>
      <c r="W637"/>
      <c r="X637"/>
      <c r="Y637"/>
      <c r="Z637"/>
      <c r="AA637"/>
      <c r="AB637"/>
      <c r="AC637"/>
      <c r="AD637"/>
      <c r="AE637"/>
      <c r="AF637"/>
      <c r="AG637"/>
      <c r="AH637"/>
      <c r="AI637"/>
      <c r="AJ637"/>
      <c r="AK637"/>
      <c r="AL637"/>
      <c r="AM637"/>
      <c r="AN637"/>
      <c r="AO637"/>
      <c r="AP637"/>
      <c r="AQ637"/>
      <c r="AR637"/>
      <c r="AS637"/>
      <c r="AT637"/>
      <c r="AU637"/>
      <c r="AV637"/>
      <c r="AW637"/>
      <c r="AX637"/>
      <c r="AY637"/>
      <c r="AZ637"/>
      <c r="BA637"/>
      <c r="BB637"/>
      <c r="BC637"/>
      <c r="BD637"/>
      <c r="BE637"/>
      <c r="BF637"/>
      <c r="BG637"/>
      <c r="BH637"/>
      <c r="BI637"/>
      <c r="BJ637"/>
      <c r="BK637"/>
      <c r="BL637"/>
      <c r="BM637"/>
      <c r="BN637"/>
      <c r="BO637"/>
      <c r="BP637"/>
      <c r="BQ637"/>
      <c r="BR637"/>
      <c r="BS637"/>
      <c r="BT637"/>
      <c r="BU637"/>
      <c r="BV637"/>
      <c r="BW637"/>
      <c r="BX637"/>
      <c r="BY637"/>
      <c r="BZ637"/>
      <c r="CA637"/>
      <c r="CB637"/>
      <c r="CC637"/>
      <c r="CD637"/>
      <c r="CE637"/>
      <c r="CF637"/>
      <c r="CG637"/>
      <c r="CH637"/>
      <c r="CI637"/>
      <c r="CJ637"/>
      <c r="CK637"/>
      <c r="CL637"/>
      <c r="CM637"/>
      <c r="CN637"/>
      <c r="CO637"/>
      <c r="CP637"/>
      <c r="CQ637"/>
      <c r="CR637"/>
      <c r="CS637"/>
      <c r="CT637"/>
      <c r="CU637"/>
      <c r="CV637"/>
      <c r="CW637"/>
      <c r="CX637"/>
      <c r="CY637"/>
      <c r="CZ637"/>
      <c r="DA637"/>
      <c r="DB637"/>
      <c r="DC637"/>
      <c r="DD637"/>
      <c r="DE637"/>
      <c r="DF637"/>
      <c r="DG637"/>
      <c r="DH637"/>
      <c r="DI637"/>
      <c r="DJ637"/>
      <c r="DK637"/>
      <c r="DL637"/>
      <c r="DM637"/>
      <c r="DN637"/>
      <c r="DO637"/>
      <c r="DP637"/>
      <c r="DQ637"/>
      <c r="DR637"/>
      <c r="DS637"/>
      <c r="DT637"/>
      <c r="DU637"/>
      <c r="DV637"/>
      <c r="DW637"/>
      <c r="DX637"/>
      <c r="DY637"/>
      <c r="DZ637"/>
      <c r="EA637"/>
      <c r="EB637"/>
      <c r="EC637"/>
      <c r="ED637"/>
      <c r="EE637"/>
      <c r="EF637"/>
      <c r="EG637"/>
      <c r="EH637"/>
      <c r="EI637"/>
      <c r="EJ637"/>
      <c r="EK637"/>
      <c r="EL637"/>
      <c r="EM637"/>
      <c r="EN637"/>
      <c r="EO637"/>
      <c r="EP637"/>
      <c r="EQ637"/>
      <c r="ER637"/>
      <c r="ES637"/>
      <c r="ET637"/>
      <c r="EU637"/>
      <c r="EV637"/>
      <c r="EW637"/>
      <c r="EX637"/>
      <c r="EY637"/>
      <c r="EZ637"/>
      <c r="FA637"/>
      <c r="FB637"/>
      <c r="FC637"/>
      <c r="FD637"/>
      <c r="FE637"/>
      <c r="FF637"/>
      <c r="FG637"/>
      <c r="FH637"/>
      <c r="FI637"/>
      <c r="FJ637"/>
      <c r="FK637"/>
      <c r="FL637"/>
      <c r="FM637"/>
      <c r="FN637"/>
      <c r="FO637"/>
      <c r="FP637"/>
      <c r="FQ637"/>
      <c r="FR637"/>
      <c r="FS637"/>
      <c r="FT637"/>
      <c r="FU637"/>
      <c r="FV637"/>
      <c r="FW637"/>
      <c r="FX637"/>
      <c r="FY637"/>
      <c r="FZ637"/>
      <c r="GA637"/>
      <c r="GB637"/>
      <c r="GC637"/>
      <c r="GD637"/>
      <c r="GE637"/>
      <c r="GF637"/>
      <c r="GG637"/>
      <c r="GH637"/>
      <c r="GI637"/>
      <c r="GJ637"/>
      <c r="GK637"/>
      <c r="GL637"/>
      <c r="GM637"/>
      <c r="GN637"/>
      <c r="GO637"/>
      <c r="GP637"/>
      <c r="GQ637"/>
      <c r="GR637"/>
      <c r="GS637"/>
      <c r="GT637"/>
      <c r="GU637"/>
      <c r="GV637"/>
      <c r="GW637"/>
      <c r="GX637"/>
      <c r="GY637"/>
      <c r="GZ637"/>
      <c r="HA637"/>
      <c r="HB637"/>
      <c r="HC637"/>
      <c r="HD637"/>
      <c r="HE637"/>
      <c r="HF637"/>
      <c r="HG637"/>
      <c r="HH637"/>
      <c r="HI637"/>
      <c r="HJ637"/>
      <c r="HK637"/>
      <c r="HL637"/>
      <c r="HM637"/>
      <c r="HN637"/>
      <c r="HO637"/>
      <c r="HP637"/>
      <c r="HQ637"/>
      <c r="HR637"/>
      <c r="HS637"/>
      <c r="HT637"/>
      <c r="HU637"/>
      <c r="HV637"/>
      <c r="HW637"/>
      <c r="HX637"/>
      <c r="HY637"/>
      <c r="HZ637"/>
      <c r="IA637"/>
      <c r="IB637"/>
    </row>
    <row r="638" spans="1:236" ht="12.75" customHeight="1" x14ac:dyDescent="0.25">
      <c r="A638" s="10">
        <v>4</v>
      </c>
      <c r="B638" s="19">
        <v>592</v>
      </c>
      <c r="C638" s="10">
        <v>635</v>
      </c>
      <c r="D638" s="64"/>
      <c r="E638" s="99">
        <v>44</v>
      </c>
      <c r="F638" s="99">
        <v>49</v>
      </c>
      <c r="G638" s="99">
        <v>48</v>
      </c>
      <c r="H638" s="99">
        <f t="shared" si="40"/>
        <v>48.5</v>
      </c>
      <c r="I638" s="5">
        <v>2</v>
      </c>
      <c r="J638" s="110">
        <v>3</v>
      </c>
      <c r="K638" s="5"/>
      <c r="L638" s="5"/>
      <c r="M638" s="5"/>
      <c r="N638" s="5"/>
      <c r="O638" s="5"/>
      <c r="P638" s="5"/>
      <c r="Q638" s="138"/>
      <c r="R638" s="18">
        <f t="shared" si="38"/>
        <v>2352.25</v>
      </c>
      <c r="S638" s="10">
        <f t="shared" si="39"/>
        <v>1.8474528298516478E-3</v>
      </c>
      <c r="T638"/>
      <c r="U638"/>
      <c r="V638"/>
      <c r="W638"/>
      <c r="X638"/>
      <c r="Y638"/>
      <c r="Z638"/>
      <c r="AA638"/>
      <c r="AB638"/>
      <c r="AC638"/>
      <c r="AD638"/>
      <c r="AE638"/>
      <c r="AF638"/>
      <c r="AG638"/>
      <c r="AH638"/>
      <c r="AI638"/>
      <c r="AJ638"/>
      <c r="AK638"/>
      <c r="AL638"/>
      <c r="AM638"/>
      <c r="AN638"/>
      <c r="AO638"/>
      <c r="AP638"/>
      <c r="AQ638"/>
      <c r="AR638"/>
      <c r="AS638"/>
      <c r="AT638"/>
      <c r="AU638"/>
      <c r="AV638"/>
      <c r="AW638"/>
      <c r="AX638"/>
      <c r="AY638"/>
      <c r="AZ638"/>
      <c r="BA638"/>
      <c r="BB638"/>
      <c r="BC638"/>
      <c r="BD638"/>
      <c r="BE638"/>
      <c r="BF638"/>
      <c r="BG638"/>
      <c r="BH638"/>
      <c r="BI638"/>
      <c r="BJ638"/>
      <c r="BK638"/>
      <c r="BL638"/>
      <c r="BM638"/>
      <c r="BN638"/>
      <c r="BO638"/>
      <c r="BP638"/>
      <c r="BQ638"/>
      <c r="BR638"/>
      <c r="BS638"/>
      <c r="BT638"/>
      <c r="BU638"/>
      <c r="BV638"/>
      <c r="BW638"/>
      <c r="BX638"/>
      <c r="BY638"/>
      <c r="BZ638"/>
      <c r="CA638"/>
      <c r="CB638"/>
      <c r="CC638"/>
      <c r="CD638"/>
      <c r="CE638"/>
      <c r="CF638"/>
      <c r="CG638"/>
      <c r="CH638"/>
      <c r="CI638"/>
      <c r="CJ638"/>
      <c r="CK638"/>
      <c r="CL638"/>
      <c r="CM638"/>
      <c r="CN638"/>
      <c r="CO638"/>
      <c r="CP638"/>
      <c r="CQ638"/>
      <c r="CR638"/>
      <c r="CS638"/>
      <c r="CT638"/>
      <c r="CU638"/>
      <c r="CV638"/>
      <c r="CW638"/>
      <c r="CX638"/>
      <c r="CY638"/>
      <c r="CZ638"/>
      <c r="DA638"/>
      <c r="DB638"/>
      <c r="DC638"/>
      <c r="DD638"/>
      <c r="DE638"/>
      <c r="DF638"/>
      <c r="DG638"/>
      <c r="DH638"/>
      <c r="DI638"/>
      <c r="DJ638"/>
      <c r="DK638"/>
      <c r="DL638"/>
      <c r="DM638"/>
      <c r="DN638"/>
      <c r="DO638"/>
      <c r="DP638"/>
      <c r="DQ638"/>
      <c r="DR638"/>
      <c r="DS638"/>
      <c r="DT638"/>
      <c r="DU638"/>
      <c r="DV638"/>
      <c r="DW638"/>
      <c r="DX638"/>
      <c r="DY638"/>
      <c r="DZ638"/>
      <c r="EA638"/>
      <c r="EB638"/>
      <c r="EC638"/>
      <c r="ED638"/>
      <c r="EE638"/>
      <c r="EF638"/>
      <c r="EG638"/>
      <c r="EH638"/>
      <c r="EI638"/>
      <c r="EJ638"/>
      <c r="EK638"/>
      <c r="EL638"/>
      <c r="EM638"/>
      <c r="EN638"/>
      <c r="EO638"/>
      <c r="EP638"/>
      <c r="EQ638"/>
      <c r="ER638"/>
      <c r="ES638"/>
      <c r="ET638"/>
      <c r="EU638"/>
      <c r="EV638"/>
      <c r="EW638"/>
      <c r="EX638"/>
      <c r="EY638"/>
      <c r="EZ638"/>
      <c r="FA638"/>
      <c r="FB638"/>
      <c r="FC638"/>
      <c r="FD638"/>
      <c r="FE638"/>
      <c r="FF638"/>
      <c r="FG638"/>
      <c r="FH638"/>
      <c r="FI638"/>
      <c r="FJ638"/>
      <c r="FK638"/>
      <c r="FL638"/>
      <c r="FM638"/>
      <c r="FN638"/>
      <c r="FO638"/>
      <c r="FP638"/>
      <c r="FQ638"/>
      <c r="FR638"/>
      <c r="FS638"/>
      <c r="FT638"/>
      <c r="FU638"/>
      <c r="FV638"/>
      <c r="FW638"/>
      <c r="FX638"/>
      <c r="FY638"/>
      <c r="FZ638"/>
      <c r="GA638"/>
      <c r="GB638"/>
      <c r="GC638"/>
      <c r="GD638"/>
      <c r="GE638"/>
      <c r="GF638"/>
      <c r="GG638"/>
      <c r="GH638"/>
      <c r="GI638"/>
      <c r="GJ638"/>
      <c r="GK638"/>
      <c r="GL638"/>
      <c r="GM638"/>
      <c r="GN638"/>
      <c r="GO638"/>
      <c r="GP638"/>
      <c r="GQ638"/>
      <c r="GR638"/>
      <c r="GS638"/>
      <c r="GT638"/>
      <c r="GU638"/>
      <c r="GV638"/>
      <c r="GW638"/>
      <c r="GX638"/>
      <c r="GY638"/>
      <c r="GZ638"/>
      <c r="HA638"/>
      <c r="HB638"/>
      <c r="HC638"/>
      <c r="HD638"/>
      <c r="HE638"/>
      <c r="HF638"/>
      <c r="HG638"/>
      <c r="HH638"/>
      <c r="HI638"/>
      <c r="HJ638"/>
      <c r="HK638"/>
      <c r="HL638"/>
      <c r="HM638"/>
      <c r="HN638"/>
      <c r="HO638"/>
      <c r="HP638"/>
      <c r="HQ638"/>
      <c r="HR638"/>
      <c r="HS638"/>
      <c r="HT638"/>
      <c r="HU638"/>
      <c r="HV638"/>
      <c r="HW638"/>
      <c r="HX638"/>
      <c r="HY638"/>
      <c r="HZ638"/>
      <c r="IA638"/>
      <c r="IB638"/>
    </row>
    <row r="639" spans="1:236" ht="12.75" customHeight="1" x14ac:dyDescent="0.25">
      <c r="A639" s="10">
        <v>4</v>
      </c>
      <c r="B639" s="10">
        <v>593</v>
      </c>
      <c r="C639" s="10">
        <v>636</v>
      </c>
      <c r="D639" s="1"/>
      <c r="E639" s="99">
        <v>53</v>
      </c>
      <c r="F639" s="99">
        <v>53</v>
      </c>
      <c r="G639" s="99">
        <v>55</v>
      </c>
      <c r="H639" s="99">
        <f t="shared" si="40"/>
        <v>54</v>
      </c>
      <c r="I639" s="5">
        <v>3</v>
      </c>
      <c r="J639" s="110">
        <v>3</v>
      </c>
      <c r="K639" s="5"/>
      <c r="L639" s="5"/>
      <c r="M639" s="5"/>
      <c r="N639" s="5"/>
      <c r="O639" s="5"/>
      <c r="P639" s="5"/>
      <c r="Q639" s="138"/>
      <c r="R639" s="18">
        <f t="shared" si="38"/>
        <v>2916</v>
      </c>
      <c r="S639" s="10">
        <f t="shared" si="39"/>
        <v>2.290221044466959E-3</v>
      </c>
      <c r="T639"/>
      <c r="U639"/>
      <c r="V639"/>
      <c r="W639"/>
      <c r="X639"/>
      <c r="Y639"/>
      <c r="Z639"/>
      <c r="AA639"/>
      <c r="AB639"/>
      <c r="AC639"/>
      <c r="AD639"/>
      <c r="AE639"/>
      <c r="AF639"/>
      <c r="AG639"/>
      <c r="AH639"/>
      <c r="AI639"/>
      <c r="AJ639"/>
      <c r="AK639"/>
      <c r="AL639"/>
      <c r="AM639"/>
      <c r="AN639"/>
      <c r="AO639"/>
      <c r="AP639"/>
      <c r="AQ639"/>
      <c r="AR639"/>
      <c r="AS639"/>
      <c r="AT639"/>
      <c r="AU639"/>
      <c r="AV639"/>
      <c r="AW639"/>
      <c r="AX639"/>
      <c r="AY639"/>
      <c r="AZ639"/>
      <c r="BA639"/>
      <c r="BB639"/>
      <c r="BC639"/>
      <c r="BD639"/>
      <c r="BE639"/>
      <c r="BF639"/>
      <c r="BG639"/>
      <c r="BH639"/>
      <c r="BI639"/>
      <c r="BJ639"/>
      <c r="BK639"/>
      <c r="BL639"/>
      <c r="BM639"/>
      <c r="BN639"/>
      <c r="BO639"/>
      <c r="BP639"/>
      <c r="BQ639"/>
      <c r="BR639"/>
      <c r="BS639"/>
      <c r="BT639"/>
      <c r="BU639"/>
      <c r="BV639"/>
      <c r="BW639"/>
      <c r="BX639"/>
      <c r="BY639"/>
      <c r="BZ639"/>
      <c r="CA639"/>
      <c r="CB639"/>
      <c r="CC639"/>
      <c r="CD639"/>
      <c r="CE639"/>
      <c r="CF639"/>
      <c r="CG639"/>
      <c r="CH639"/>
      <c r="CI639"/>
      <c r="CJ639"/>
      <c r="CK639"/>
      <c r="CL639"/>
      <c r="CM639"/>
      <c r="CN639"/>
      <c r="CO639"/>
      <c r="CP639"/>
      <c r="CQ639"/>
      <c r="CR639"/>
      <c r="CS639"/>
      <c r="CT639"/>
      <c r="CU639"/>
      <c r="CV639"/>
      <c r="CW639"/>
      <c r="CX639"/>
      <c r="CY639"/>
      <c r="CZ639"/>
      <c r="DA639"/>
      <c r="DB639"/>
      <c r="DC639"/>
      <c r="DD639"/>
      <c r="DE639"/>
      <c r="DF639"/>
      <c r="DG639"/>
      <c r="DH639"/>
      <c r="DI639"/>
      <c r="DJ639"/>
      <c r="DK639"/>
      <c r="DL639"/>
      <c r="DM639"/>
      <c r="DN639"/>
      <c r="DO639"/>
      <c r="DP639"/>
      <c r="DQ639"/>
      <c r="DR639"/>
      <c r="DS639"/>
      <c r="DT639"/>
      <c r="DU639"/>
      <c r="DV639"/>
      <c r="DW639"/>
      <c r="DX639"/>
      <c r="DY639"/>
      <c r="DZ639"/>
      <c r="EA639"/>
      <c r="EB639"/>
      <c r="EC639"/>
      <c r="ED639"/>
      <c r="EE639"/>
      <c r="EF639"/>
      <c r="EG639"/>
      <c r="EH639"/>
      <c r="EI639"/>
      <c r="EJ639"/>
      <c r="EK639"/>
      <c r="EL639"/>
      <c r="EM639"/>
      <c r="EN639"/>
      <c r="EO639"/>
      <c r="EP639"/>
      <c r="EQ639"/>
      <c r="ER639"/>
      <c r="ES639"/>
      <c r="ET639"/>
      <c r="EU639"/>
      <c r="EV639"/>
      <c r="EW639"/>
      <c r="EX639"/>
      <c r="EY639"/>
      <c r="EZ639"/>
      <c r="FA639"/>
      <c r="FB639"/>
      <c r="FC639"/>
      <c r="FD639"/>
      <c r="FE639"/>
      <c r="FF639"/>
      <c r="FG639"/>
      <c r="FH639"/>
      <c r="FI639"/>
      <c r="FJ639"/>
      <c r="FK639"/>
      <c r="FL639"/>
      <c r="FM639"/>
      <c r="FN639"/>
      <c r="FO639"/>
      <c r="FP639"/>
      <c r="FQ639"/>
      <c r="FR639"/>
      <c r="FS639"/>
      <c r="FT639"/>
      <c r="FU639"/>
      <c r="FV639"/>
      <c r="FW639"/>
      <c r="FX639"/>
      <c r="FY639"/>
      <c r="FZ639"/>
      <c r="GA639"/>
      <c r="GB639"/>
      <c r="GC639"/>
      <c r="GD639"/>
      <c r="GE639"/>
      <c r="GF639"/>
      <c r="GG639"/>
      <c r="GH639"/>
      <c r="GI639"/>
      <c r="GJ639"/>
      <c r="GK639"/>
      <c r="GL639"/>
      <c r="GM639"/>
      <c r="GN639"/>
      <c r="GO639"/>
      <c r="GP639"/>
      <c r="GQ639"/>
      <c r="GR639"/>
      <c r="GS639"/>
      <c r="GT639"/>
      <c r="GU639"/>
      <c r="GV639"/>
      <c r="GW639"/>
      <c r="GX639"/>
      <c r="GY639"/>
      <c r="GZ639"/>
      <c r="HA639"/>
      <c r="HB639"/>
      <c r="HC639"/>
      <c r="HD639"/>
      <c r="HE639"/>
      <c r="HF639"/>
      <c r="HG639"/>
      <c r="HH639"/>
      <c r="HI639"/>
      <c r="HJ639"/>
      <c r="HK639"/>
      <c r="HL639"/>
      <c r="HM639"/>
      <c r="HN639"/>
      <c r="HO639"/>
      <c r="HP639"/>
      <c r="HQ639"/>
      <c r="HR639"/>
      <c r="HS639"/>
      <c r="HT639"/>
      <c r="HU639"/>
      <c r="HV639"/>
      <c r="HW639"/>
      <c r="HX639"/>
      <c r="HY639"/>
      <c r="HZ639"/>
      <c r="IA639"/>
      <c r="IB639"/>
    </row>
    <row r="640" spans="1:236" ht="12.75" customHeight="1" x14ac:dyDescent="0.25">
      <c r="A640" s="10">
        <v>4</v>
      </c>
      <c r="B640" s="19">
        <v>594</v>
      </c>
      <c r="C640" s="19">
        <v>637</v>
      </c>
      <c r="D640" s="64"/>
      <c r="E640" s="99">
        <v>34</v>
      </c>
      <c r="F640" s="99">
        <v>40</v>
      </c>
      <c r="G640" s="99">
        <v>37</v>
      </c>
      <c r="H640" s="99">
        <f t="shared" si="40"/>
        <v>38.5</v>
      </c>
      <c r="I640" s="5">
        <v>3</v>
      </c>
      <c r="J640" s="110">
        <v>3</v>
      </c>
      <c r="K640" s="5"/>
      <c r="L640" s="5"/>
      <c r="M640" s="5"/>
      <c r="N640" s="5"/>
      <c r="O640" s="5"/>
      <c r="P640" s="5"/>
      <c r="Q640" s="138"/>
      <c r="R640" s="18">
        <f t="shared" si="38"/>
        <v>1482.25</v>
      </c>
      <c r="S640" s="10">
        <f t="shared" si="39"/>
        <v>1.1641564276958676E-3</v>
      </c>
      <c r="T640"/>
      <c r="U640"/>
      <c r="V640"/>
      <c r="W640"/>
      <c r="X640"/>
      <c r="Y640"/>
      <c r="Z640"/>
      <c r="AA640"/>
      <c r="AB640"/>
      <c r="AC640"/>
      <c r="AD640"/>
      <c r="AE640"/>
      <c r="AF640"/>
      <c r="AG640"/>
      <c r="AH640"/>
      <c r="AI640"/>
      <c r="AJ640"/>
      <c r="AK640"/>
      <c r="AL640"/>
      <c r="AM640"/>
      <c r="AN640"/>
      <c r="AO640"/>
      <c r="AP640"/>
      <c r="AQ640"/>
      <c r="AR640"/>
      <c r="AS640"/>
      <c r="AT640"/>
      <c r="AU640"/>
      <c r="AV640"/>
      <c r="AW640"/>
      <c r="AX640"/>
      <c r="AY640"/>
      <c r="AZ640"/>
      <c r="BA640"/>
      <c r="BB640"/>
      <c r="BC640"/>
      <c r="BD640"/>
      <c r="BE640"/>
      <c r="BF640"/>
      <c r="BG640"/>
      <c r="BH640"/>
      <c r="BI640"/>
      <c r="BJ640"/>
      <c r="BK640"/>
      <c r="BL640"/>
      <c r="BM640"/>
      <c r="BN640"/>
      <c r="BO640"/>
      <c r="BP640"/>
      <c r="BQ640"/>
      <c r="BR640"/>
      <c r="BS640"/>
      <c r="BT640"/>
      <c r="BU640"/>
      <c r="BV640"/>
      <c r="BW640"/>
      <c r="BX640"/>
      <c r="BY640"/>
      <c r="BZ640"/>
      <c r="CA640"/>
      <c r="CB640"/>
      <c r="CC640"/>
      <c r="CD640"/>
      <c r="CE640"/>
      <c r="CF640"/>
      <c r="CG640"/>
      <c r="CH640"/>
      <c r="CI640"/>
      <c r="CJ640"/>
      <c r="CK640"/>
      <c r="CL640"/>
      <c r="CM640"/>
      <c r="CN640"/>
      <c r="CO640"/>
      <c r="CP640"/>
      <c r="CQ640"/>
      <c r="CR640"/>
      <c r="CS640"/>
      <c r="CT640"/>
      <c r="CU640"/>
      <c r="CV640"/>
      <c r="CW640"/>
      <c r="CX640"/>
      <c r="CY640"/>
      <c r="CZ640"/>
      <c r="DA640"/>
      <c r="DB640"/>
      <c r="DC640"/>
      <c r="DD640"/>
      <c r="DE640"/>
      <c r="DF640"/>
      <c r="DG640"/>
      <c r="DH640"/>
      <c r="DI640"/>
      <c r="DJ640"/>
      <c r="DK640"/>
      <c r="DL640"/>
      <c r="DM640"/>
      <c r="DN640"/>
      <c r="DO640"/>
      <c r="DP640"/>
      <c r="DQ640"/>
      <c r="DR640"/>
      <c r="DS640"/>
      <c r="DT640"/>
      <c r="DU640"/>
      <c r="DV640"/>
      <c r="DW640"/>
      <c r="DX640"/>
      <c r="DY640"/>
      <c r="DZ640"/>
      <c r="EA640"/>
      <c r="EB640"/>
      <c r="EC640"/>
      <c r="ED640"/>
      <c r="EE640"/>
      <c r="EF640"/>
      <c r="EG640"/>
      <c r="EH640"/>
      <c r="EI640"/>
      <c r="EJ640"/>
      <c r="EK640"/>
      <c r="EL640"/>
      <c r="EM640"/>
      <c r="EN640"/>
      <c r="EO640"/>
      <c r="EP640"/>
      <c r="EQ640"/>
      <c r="ER640"/>
      <c r="ES640"/>
      <c r="ET640"/>
      <c r="EU640"/>
      <c r="EV640"/>
      <c r="EW640"/>
      <c r="EX640"/>
      <c r="EY640"/>
      <c r="EZ640"/>
      <c r="FA640"/>
      <c r="FB640"/>
      <c r="FC640"/>
      <c r="FD640"/>
      <c r="FE640"/>
      <c r="FF640"/>
      <c r="FG640"/>
      <c r="FH640"/>
      <c r="FI640"/>
      <c r="FJ640"/>
      <c r="FK640"/>
      <c r="FL640"/>
      <c r="FM640"/>
      <c r="FN640"/>
      <c r="FO640"/>
      <c r="FP640"/>
      <c r="FQ640"/>
      <c r="FR640"/>
      <c r="FS640"/>
      <c r="FT640"/>
      <c r="FU640"/>
      <c r="FV640"/>
      <c r="FW640"/>
      <c r="FX640"/>
      <c r="FY640"/>
      <c r="FZ640"/>
      <c r="GA640"/>
      <c r="GB640"/>
      <c r="GC640"/>
      <c r="GD640"/>
      <c r="GE640"/>
      <c r="GF640"/>
      <c r="GG640"/>
      <c r="GH640"/>
      <c r="GI640"/>
      <c r="GJ640"/>
      <c r="GK640"/>
      <c r="GL640"/>
      <c r="GM640"/>
      <c r="GN640"/>
      <c r="GO640"/>
      <c r="GP640"/>
      <c r="GQ640"/>
      <c r="GR640"/>
      <c r="GS640"/>
      <c r="GT640"/>
      <c r="GU640"/>
      <c r="GV640"/>
      <c r="GW640"/>
      <c r="GX640"/>
      <c r="GY640"/>
      <c r="GZ640"/>
      <c r="HA640"/>
      <c r="HB640"/>
      <c r="HC640"/>
      <c r="HD640"/>
      <c r="HE640"/>
      <c r="HF640"/>
      <c r="HG640"/>
      <c r="HH640"/>
      <c r="HI640"/>
      <c r="HJ640"/>
      <c r="HK640"/>
      <c r="HL640"/>
      <c r="HM640"/>
      <c r="HN640"/>
      <c r="HO640"/>
      <c r="HP640"/>
      <c r="HQ640"/>
      <c r="HR640"/>
      <c r="HS640"/>
      <c r="HT640"/>
      <c r="HU640"/>
      <c r="HV640"/>
      <c r="HW640"/>
      <c r="HX640"/>
      <c r="HY640"/>
      <c r="HZ640"/>
      <c r="IA640"/>
      <c r="IB640"/>
    </row>
    <row r="641" spans="1:236" ht="12.75" customHeight="1" x14ac:dyDescent="0.25">
      <c r="A641" s="10">
        <v>4</v>
      </c>
      <c r="B641" s="10">
        <v>595</v>
      </c>
      <c r="C641" s="10">
        <v>638</v>
      </c>
      <c r="D641" s="1"/>
      <c r="E641" s="99">
        <v>37.5</v>
      </c>
      <c r="F641" s="99">
        <v>37</v>
      </c>
      <c r="G641" s="99">
        <v>34</v>
      </c>
      <c r="H641" s="99">
        <f t="shared" si="40"/>
        <v>35.5</v>
      </c>
      <c r="I641" s="5">
        <v>1</v>
      </c>
      <c r="J641" s="110">
        <v>3</v>
      </c>
      <c r="K641" s="5"/>
      <c r="L641" s="5"/>
      <c r="M641" s="5"/>
      <c r="N641" s="5"/>
      <c r="O641" s="5"/>
      <c r="P641" s="5"/>
      <c r="Q641" s="138"/>
      <c r="R641" s="18">
        <f t="shared" si="38"/>
        <v>1260.25</v>
      </c>
      <c r="S641" s="10">
        <f t="shared" si="39"/>
        <v>9.8979803542163423E-4</v>
      </c>
      <c r="T641"/>
      <c r="U641"/>
      <c r="V641"/>
      <c r="W641"/>
      <c r="X641"/>
      <c r="Y641"/>
      <c r="Z641"/>
      <c r="AA641"/>
      <c r="AB641"/>
      <c r="AC641"/>
      <c r="AD641"/>
      <c r="AE641"/>
      <c r="AF641"/>
      <c r="AG641"/>
      <c r="AH641"/>
      <c r="AI641"/>
      <c r="AJ641"/>
      <c r="AK641"/>
      <c r="AL641"/>
      <c r="AM641"/>
      <c r="AN641"/>
      <c r="AO641"/>
      <c r="AP641"/>
      <c r="AQ641"/>
      <c r="AR641"/>
      <c r="AS641"/>
      <c r="AT641"/>
      <c r="AU641"/>
      <c r="AV641"/>
      <c r="AW641"/>
      <c r="AX641"/>
      <c r="AY641"/>
      <c r="AZ641"/>
      <c r="BA641"/>
      <c r="BB641"/>
      <c r="BC641"/>
      <c r="BD641"/>
      <c r="BE641"/>
      <c r="BF641"/>
      <c r="BG641"/>
      <c r="BH641"/>
      <c r="BI641"/>
      <c r="BJ641"/>
      <c r="BK641"/>
      <c r="BL641"/>
      <c r="BM641"/>
      <c r="BN641"/>
      <c r="BO641"/>
      <c r="BP641"/>
      <c r="BQ641"/>
      <c r="BR641"/>
      <c r="BS641"/>
      <c r="BT641"/>
      <c r="BU641"/>
      <c r="BV641"/>
      <c r="BW641"/>
      <c r="BX641"/>
      <c r="BY641"/>
      <c r="BZ641"/>
      <c r="CA641"/>
      <c r="CB641"/>
      <c r="CC641"/>
      <c r="CD641"/>
      <c r="CE641"/>
      <c r="CF641"/>
      <c r="CG641"/>
      <c r="CH641"/>
      <c r="CI641"/>
      <c r="CJ641"/>
      <c r="CK641"/>
      <c r="CL641"/>
      <c r="CM641"/>
      <c r="CN641"/>
      <c r="CO641"/>
      <c r="CP641"/>
      <c r="CQ641"/>
      <c r="CR641"/>
      <c r="CS641"/>
      <c r="CT641"/>
      <c r="CU641"/>
      <c r="CV641"/>
      <c r="CW641"/>
      <c r="CX641"/>
      <c r="CY641"/>
      <c r="CZ641"/>
      <c r="DA641"/>
      <c r="DB641"/>
      <c r="DC641"/>
      <c r="DD641"/>
      <c r="DE641"/>
      <c r="DF641"/>
      <c r="DG641"/>
      <c r="DH641"/>
      <c r="DI641"/>
      <c r="DJ641"/>
      <c r="DK641"/>
      <c r="DL641"/>
      <c r="DM641"/>
      <c r="DN641"/>
      <c r="DO641"/>
      <c r="DP641"/>
      <c r="DQ641"/>
      <c r="DR641"/>
      <c r="DS641"/>
      <c r="DT641"/>
      <c r="DU641"/>
      <c r="DV641"/>
      <c r="DW641"/>
      <c r="DX641"/>
      <c r="DY641"/>
      <c r="DZ641"/>
      <c r="EA641"/>
      <c r="EB641"/>
      <c r="EC641"/>
      <c r="ED641"/>
      <c r="EE641"/>
      <c r="EF641"/>
      <c r="EG641"/>
      <c r="EH641"/>
      <c r="EI641"/>
      <c r="EJ641"/>
      <c r="EK641"/>
      <c r="EL641"/>
      <c r="EM641"/>
      <c r="EN641"/>
      <c r="EO641"/>
      <c r="EP641"/>
      <c r="EQ641"/>
      <c r="ER641"/>
      <c r="ES641"/>
      <c r="ET641"/>
      <c r="EU641"/>
      <c r="EV641"/>
      <c r="EW641"/>
      <c r="EX641"/>
      <c r="EY641"/>
      <c r="EZ641"/>
      <c r="FA641"/>
      <c r="FB641"/>
      <c r="FC641"/>
      <c r="FD641"/>
      <c r="FE641"/>
      <c r="FF641"/>
      <c r="FG641"/>
      <c r="FH641"/>
      <c r="FI641"/>
      <c r="FJ641"/>
      <c r="FK641"/>
      <c r="FL641"/>
      <c r="FM641"/>
      <c r="FN641"/>
      <c r="FO641"/>
      <c r="FP641"/>
      <c r="FQ641"/>
      <c r="FR641"/>
      <c r="FS641"/>
      <c r="FT641"/>
      <c r="FU641"/>
      <c r="FV641"/>
      <c r="FW641"/>
      <c r="FX641"/>
      <c r="FY641"/>
      <c r="FZ641"/>
      <c r="GA641"/>
      <c r="GB641"/>
      <c r="GC641"/>
      <c r="GD641"/>
      <c r="GE641"/>
      <c r="GF641"/>
      <c r="GG641"/>
      <c r="GH641"/>
      <c r="GI641"/>
      <c r="GJ641"/>
      <c r="GK641"/>
      <c r="GL641"/>
      <c r="GM641"/>
      <c r="GN641"/>
      <c r="GO641"/>
      <c r="GP641"/>
      <c r="GQ641"/>
      <c r="GR641"/>
      <c r="GS641"/>
      <c r="GT641"/>
      <c r="GU641"/>
      <c r="GV641"/>
      <c r="GW641"/>
      <c r="GX641"/>
      <c r="GY641"/>
      <c r="GZ641"/>
      <c r="HA641"/>
      <c r="HB641"/>
      <c r="HC641"/>
      <c r="HD641"/>
      <c r="HE641"/>
      <c r="HF641"/>
      <c r="HG641"/>
      <c r="HH641"/>
      <c r="HI641"/>
      <c r="HJ641"/>
      <c r="HK641"/>
      <c r="HL641"/>
      <c r="HM641"/>
      <c r="HN641"/>
      <c r="HO641"/>
      <c r="HP641"/>
      <c r="HQ641"/>
      <c r="HR641"/>
      <c r="HS641"/>
      <c r="HT641"/>
      <c r="HU641"/>
      <c r="HV641"/>
      <c r="HW641"/>
      <c r="HX641"/>
      <c r="HY641"/>
      <c r="HZ641"/>
      <c r="IA641"/>
      <c r="IB641"/>
    </row>
    <row r="642" spans="1:236" ht="12.75" customHeight="1" x14ac:dyDescent="0.25">
      <c r="A642" s="10">
        <v>4</v>
      </c>
      <c r="B642" s="19">
        <v>596</v>
      </c>
      <c r="C642" s="19">
        <v>639</v>
      </c>
      <c r="D642" s="64"/>
      <c r="E642" s="99">
        <v>15.5</v>
      </c>
      <c r="F642" s="99">
        <v>16</v>
      </c>
      <c r="G642" s="99">
        <v>16</v>
      </c>
      <c r="H642" s="99">
        <f t="shared" si="40"/>
        <v>16</v>
      </c>
      <c r="I642" s="5">
        <v>2</v>
      </c>
      <c r="J642" s="110">
        <v>3</v>
      </c>
      <c r="K642" s="3" t="s">
        <v>132</v>
      </c>
      <c r="L642" s="5"/>
      <c r="M642" s="5"/>
      <c r="N642" s="5"/>
      <c r="O642" s="5"/>
      <c r="P642" s="5"/>
      <c r="Q642" s="138"/>
      <c r="R642" s="18">
        <f t="shared" si="38"/>
        <v>256</v>
      </c>
      <c r="S642" s="10">
        <f t="shared" si="39"/>
        <v>2.0106192982974677E-4</v>
      </c>
      <c r="T642"/>
      <c r="U642"/>
      <c r="V642"/>
      <c r="W642"/>
      <c r="X642"/>
      <c r="Y642"/>
      <c r="Z642"/>
      <c r="AA642"/>
      <c r="AB642"/>
      <c r="AC642"/>
      <c r="AD642"/>
      <c r="AE642"/>
      <c r="AF642"/>
      <c r="AG642"/>
      <c r="AH642"/>
      <c r="AI642"/>
      <c r="AJ642"/>
      <c r="AK642"/>
      <c r="AL642"/>
      <c r="AM642"/>
      <c r="AN642"/>
      <c r="AO642"/>
      <c r="AP642"/>
      <c r="AQ642"/>
      <c r="AR642"/>
      <c r="AS642"/>
      <c r="AT642"/>
      <c r="AU642"/>
      <c r="AV642"/>
      <c r="AW642"/>
      <c r="AX642"/>
      <c r="AY642"/>
      <c r="AZ642"/>
      <c r="BA642"/>
      <c r="BB642"/>
      <c r="BC642"/>
      <c r="BD642"/>
      <c r="BE642"/>
      <c r="BF642"/>
      <c r="BG642"/>
      <c r="BH642"/>
      <c r="BI642"/>
      <c r="BJ642"/>
      <c r="BK642"/>
      <c r="BL642"/>
      <c r="BM642"/>
      <c r="BN642"/>
      <c r="BO642"/>
      <c r="BP642"/>
      <c r="BQ642"/>
      <c r="BR642"/>
      <c r="BS642"/>
      <c r="BT642"/>
      <c r="BU642"/>
      <c r="BV642"/>
      <c r="BW642"/>
      <c r="BX642"/>
      <c r="BY642"/>
      <c r="BZ642"/>
      <c r="CA642"/>
      <c r="CB642"/>
      <c r="CC642"/>
      <c r="CD642"/>
      <c r="CE642"/>
      <c r="CF642"/>
      <c r="CG642"/>
      <c r="CH642"/>
      <c r="CI642"/>
      <c r="CJ642"/>
      <c r="CK642"/>
      <c r="CL642"/>
      <c r="CM642"/>
      <c r="CN642"/>
      <c r="CO642"/>
      <c r="CP642"/>
      <c r="CQ642"/>
      <c r="CR642"/>
      <c r="CS642"/>
      <c r="CT642"/>
      <c r="CU642"/>
      <c r="CV642"/>
      <c r="CW642"/>
      <c r="CX642"/>
      <c r="CY642"/>
      <c r="CZ642"/>
      <c r="DA642"/>
      <c r="DB642"/>
      <c r="DC642"/>
      <c r="DD642"/>
      <c r="DE642"/>
      <c r="DF642"/>
      <c r="DG642"/>
      <c r="DH642"/>
      <c r="DI642"/>
      <c r="DJ642"/>
      <c r="DK642"/>
      <c r="DL642"/>
      <c r="DM642"/>
      <c r="DN642"/>
      <c r="DO642"/>
      <c r="DP642"/>
      <c r="DQ642"/>
      <c r="DR642"/>
      <c r="DS642"/>
      <c r="DT642"/>
      <c r="DU642"/>
      <c r="DV642"/>
      <c r="DW642"/>
      <c r="DX642"/>
      <c r="DY642"/>
      <c r="DZ642"/>
      <c r="EA642"/>
      <c r="EB642"/>
      <c r="EC642"/>
      <c r="ED642"/>
      <c r="EE642"/>
      <c r="EF642"/>
      <c r="EG642"/>
      <c r="EH642"/>
      <c r="EI642"/>
      <c r="EJ642"/>
      <c r="EK642"/>
      <c r="EL642"/>
      <c r="EM642"/>
      <c r="EN642"/>
      <c r="EO642"/>
      <c r="EP642"/>
      <c r="EQ642"/>
      <c r="ER642"/>
      <c r="ES642"/>
      <c r="ET642"/>
      <c r="EU642"/>
      <c r="EV642"/>
      <c r="EW642"/>
      <c r="EX642"/>
      <c r="EY642"/>
      <c r="EZ642"/>
      <c r="FA642"/>
      <c r="FB642"/>
      <c r="FC642"/>
      <c r="FD642"/>
      <c r="FE642"/>
      <c r="FF642"/>
      <c r="FG642"/>
      <c r="FH642"/>
      <c r="FI642"/>
      <c r="FJ642"/>
      <c r="FK642"/>
      <c r="FL642"/>
      <c r="FM642"/>
      <c r="FN642"/>
      <c r="FO642"/>
      <c r="FP642"/>
      <c r="FQ642"/>
      <c r="FR642"/>
      <c r="FS642"/>
      <c r="FT642"/>
      <c r="FU642"/>
      <c r="FV642"/>
      <c r="FW642"/>
      <c r="FX642"/>
      <c r="FY642"/>
      <c r="FZ642"/>
      <c r="GA642"/>
      <c r="GB642"/>
      <c r="GC642"/>
      <c r="GD642"/>
      <c r="GE642"/>
      <c r="GF642"/>
      <c r="GG642"/>
      <c r="GH642"/>
      <c r="GI642"/>
      <c r="GJ642"/>
      <c r="GK642"/>
      <c r="GL642"/>
      <c r="GM642"/>
      <c r="GN642"/>
      <c r="GO642"/>
      <c r="GP642"/>
      <c r="GQ642"/>
      <c r="GR642"/>
      <c r="GS642"/>
      <c r="GT642"/>
      <c r="GU642"/>
      <c r="GV642"/>
      <c r="GW642"/>
      <c r="GX642"/>
      <c r="GY642"/>
      <c r="GZ642"/>
      <c r="HA642"/>
      <c r="HB642"/>
      <c r="HC642"/>
      <c r="HD642"/>
      <c r="HE642"/>
      <c r="HF642"/>
      <c r="HG642"/>
      <c r="HH642"/>
      <c r="HI642"/>
      <c r="HJ642"/>
      <c r="HK642"/>
      <c r="HL642"/>
      <c r="HM642"/>
      <c r="HN642"/>
      <c r="HO642"/>
      <c r="HP642"/>
      <c r="HQ642"/>
      <c r="HR642"/>
      <c r="HS642"/>
      <c r="HT642"/>
      <c r="HU642"/>
      <c r="HV642"/>
      <c r="HW642"/>
      <c r="HX642"/>
      <c r="HY642"/>
      <c r="HZ642"/>
      <c r="IA642"/>
      <c r="IB642"/>
    </row>
    <row r="643" spans="1:236" ht="12.75" customHeight="1" x14ac:dyDescent="0.25">
      <c r="A643" s="10">
        <v>4</v>
      </c>
      <c r="B643" s="10">
        <v>597</v>
      </c>
      <c r="C643" s="10">
        <v>640</v>
      </c>
      <c r="D643" s="1"/>
      <c r="E643" s="99">
        <v>27.5</v>
      </c>
      <c r="F643" s="99">
        <v>28</v>
      </c>
      <c r="G643" s="99">
        <v>27</v>
      </c>
      <c r="H643" s="99">
        <f t="shared" si="40"/>
        <v>27.5</v>
      </c>
      <c r="I643" s="5">
        <v>2</v>
      </c>
      <c r="J643" s="110">
        <v>2</v>
      </c>
      <c r="K643" s="5"/>
      <c r="L643" s="5"/>
      <c r="M643" s="5"/>
      <c r="N643" s="5"/>
      <c r="O643" s="5"/>
      <c r="P643" s="5"/>
      <c r="Q643" s="138"/>
      <c r="R643" s="18">
        <f t="shared" si="38"/>
        <v>756.25</v>
      </c>
      <c r="S643" s="10">
        <f t="shared" si="39"/>
        <v>5.9395736106932027E-4</v>
      </c>
      <c r="T643"/>
      <c r="U643"/>
      <c r="V643"/>
      <c r="W643"/>
      <c r="X643"/>
      <c r="Y643"/>
      <c r="Z643"/>
      <c r="AA643"/>
      <c r="AB643"/>
      <c r="AC643"/>
      <c r="AD643"/>
      <c r="AE643"/>
      <c r="AF643"/>
      <c r="AG643"/>
      <c r="AH643"/>
      <c r="AI643"/>
      <c r="AJ643"/>
      <c r="AK643"/>
      <c r="AL643"/>
      <c r="AM643"/>
      <c r="AN643"/>
      <c r="AO643"/>
      <c r="AP643"/>
      <c r="AQ643"/>
      <c r="AR643"/>
      <c r="AS643"/>
      <c r="AT643"/>
      <c r="AU643"/>
      <c r="AV643"/>
      <c r="AW643"/>
      <c r="AX643"/>
      <c r="AY643"/>
      <c r="AZ643"/>
      <c r="BA643"/>
      <c r="BB643"/>
      <c r="BC643"/>
      <c r="BD643"/>
      <c r="BE643"/>
      <c r="BF643"/>
      <c r="BG643"/>
      <c r="BH643"/>
      <c r="BI643"/>
      <c r="BJ643"/>
      <c r="BK643"/>
      <c r="BL643"/>
      <c r="BM643"/>
      <c r="BN643"/>
      <c r="BO643"/>
      <c r="BP643"/>
      <c r="BQ643"/>
      <c r="BR643"/>
      <c r="BS643"/>
      <c r="BT643"/>
      <c r="BU643"/>
      <c r="BV643"/>
      <c r="BW643"/>
      <c r="BX643"/>
      <c r="BY643"/>
      <c r="BZ643"/>
      <c r="CA643"/>
      <c r="CB643"/>
      <c r="CC643"/>
      <c r="CD643"/>
      <c r="CE643"/>
      <c r="CF643"/>
      <c r="CG643"/>
      <c r="CH643"/>
      <c r="CI643"/>
      <c r="CJ643"/>
      <c r="CK643"/>
      <c r="CL643"/>
      <c r="CM643"/>
      <c r="CN643"/>
      <c r="CO643"/>
      <c r="CP643"/>
      <c r="CQ643"/>
      <c r="CR643"/>
      <c r="CS643"/>
      <c r="CT643"/>
      <c r="CU643"/>
      <c r="CV643"/>
      <c r="CW643"/>
      <c r="CX643"/>
      <c r="CY643"/>
      <c r="CZ643"/>
      <c r="DA643"/>
      <c r="DB643"/>
      <c r="DC643"/>
      <c r="DD643"/>
      <c r="DE643"/>
      <c r="DF643"/>
      <c r="DG643"/>
      <c r="DH643"/>
      <c r="DI643"/>
      <c r="DJ643"/>
      <c r="DK643"/>
      <c r="DL643"/>
      <c r="DM643"/>
      <c r="DN643"/>
      <c r="DO643"/>
      <c r="DP643"/>
      <c r="DQ643"/>
      <c r="DR643"/>
      <c r="DS643"/>
      <c r="DT643"/>
      <c r="DU643"/>
      <c r="DV643"/>
      <c r="DW643"/>
      <c r="DX643"/>
      <c r="DY643"/>
      <c r="DZ643"/>
      <c r="EA643"/>
      <c r="EB643"/>
      <c r="EC643"/>
      <c r="ED643"/>
      <c r="EE643"/>
      <c r="EF643"/>
      <c r="EG643"/>
      <c r="EH643"/>
      <c r="EI643"/>
      <c r="EJ643"/>
      <c r="EK643"/>
      <c r="EL643"/>
      <c r="EM643"/>
      <c r="EN643"/>
      <c r="EO643"/>
      <c r="EP643"/>
      <c r="EQ643"/>
      <c r="ER643"/>
      <c r="ES643"/>
      <c r="ET643"/>
      <c r="EU643"/>
      <c r="EV643"/>
      <c r="EW643"/>
      <c r="EX643"/>
      <c r="EY643"/>
      <c r="EZ643"/>
      <c r="FA643"/>
      <c r="FB643"/>
      <c r="FC643"/>
      <c r="FD643"/>
      <c r="FE643"/>
      <c r="FF643"/>
      <c r="FG643"/>
      <c r="FH643"/>
      <c r="FI643"/>
      <c r="FJ643"/>
      <c r="FK643"/>
      <c r="FL643"/>
      <c r="FM643"/>
      <c r="FN643"/>
      <c r="FO643"/>
      <c r="FP643"/>
      <c r="FQ643"/>
      <c r="FR643"/>
      <c r="FS643"/>
      <c r="FT643"/>
      <c r="FU643"/>
      <c r="FV643"/>
      <c r="FW643"/>
      <c r="FX643"/>
      <c r="FY643"/>
      <c r="FZ643"/>
      <c r="GA643"/>
      <c r="GB643"/>
      <c r="GC643"/>
      <c r="GD643"/>
      <c r="GE643"/>
      <c r="GF643"/>
      <c r="GG643"/>
      <c r="GH643"/>
      <c r="GI643"/>
      <c r="GJ643"/>
      <c r="GK643"/>
      <c r="GL643"/>
      <c r="GM643"/>
      <c r="GN643"/>
      <c r="GO643"/>
      <c r="GP643"/>
      <c r="GQ643"/>
      <c r="GR643"/>
      <c r="GS643"/>
      <c r="GT643"/>
      <c r="GU643"/>
      <c r="GV643"/>
      <c r="GW643"/>
      <c r="GX643"/>
      <c r="GY643"/>
      <c r="GZ643"/>
      <c r="HA643"/>
      <c r="HB643"/>
      <c r="HC643"/>
      <c r="HD643"/>
      <c r="HE643"/>
      <c r="HF643"/>
      <c r="HG643"/>
      <c r="HH643"/>
      <c r="HI643"/>
      <c r="HJ643"/>
      <c r="HK643"/>
      <c r="HL643"/>
      <c r="HM643"/>
      <c r="HN643"/>
      <c r="HO643"/>
      <c r="HP643"/>
      <c r="HQ643"/>
      <c r="HR643"/>
      <c r="HS643"/>
      <c r="HT643"/>
      <c r="HU643"/>
      <c r="HV643"/>
      <c r="HW643"/>
      <c r="HX643"/>
      <c r="HY643"/>
      <c r="HZ643"/>
      <c r="IA643"/>
      <c r="IB643"/>
    </row>
    <row r="644" spans="1:236" ht="12.75" customHeight="1" x14ac:dyDescent="0.25">
      <c r="A644" s="10">
        <v>4</v>
      </c>
      <c r="B644" s="19">
        <v>598</v>
      </c>
      <c r="C644" s="10">
        <v>641</v>
      </c>
      <c r="D644" s="64"/>
      <c r="E644" s="99">
        <v>31.5</v>
      </c>
      <c r="F644" s="99">
        <v>35</v>
      </c>
      <c r="G644" s="99">
        <v>36</v>
      </c>
      <c r="H644" s="99">
        <f t="shared" si="40"/>
        <v>35.5</v>
      </c>
      <c r="I644" s="5">
        <v>2</v>
      </c>
      <c r="J644" s="110">
        <v>3</v>
      </c>
      <c r="K644" s="5"/>
      <c r="L644" s="5"/>
      <c r="M644" s="5"/>
      <c r="N644" s="5"/>
      <c r="O644" s="5"/>
      <c r="P644" s="5"/>
      <c r="Q644" s="138"/>
      <c r="R644" s="18">
        <f t="shared" si="38"/>
        <v>1260.25</v>
      </c>
      <c r="S644" s="10">
        <f t="shared" si="39"/>
        <v>9.8979803542163423E-4</v>
      </c>
      <c r="T644"/>
      <c r="U644"/>
      <c r="V644"/>
      <c r="W644"/>
      <c r="X644"/>
      <c r="Y644"/>
      <c r="Z644"/>
      <c r="AA644"/>
      <c r="AB644"/>
      <c r="AC644"/>
      <c r="AD644"/>
      <c r="AE644"/>
      <c r="AF644"/>
      <c r="AG644"/>
      <c r="AH644"/>
      <c r="AI644"/>
      <c r="AJ644"/>
      <c r="AK644"/>
      <c r="AL644"/>
      <c r="AM644"/>
      <c r="AN644"/>
      <c r="AO644"/>
      <c r="AP644"/>
      <c r="AQ644"/>
      <c r="AR644"/>
      <c r="AS644"/>
      <c r="AT644"/>
      <c r="AU644"/>
      <c r="AV644"/>
      <c r="AW644"/>
      <c r="AX644"/>
      <c r="AY644"/>
      <c r="AZ644"/>
      <c r="BA644"/>
      <c r="BB644"/>
      <c r="BC644"/>
      <c r="BD644"/>
      <c r="BE644"/>
      <c r="BF644"/>
      <c r="BG644"/>
      <c r="BH644"/>
      <c r="BI644"/>
      <c r="BJ644"/>
      <c r="BK644"/>
      <c r="BL644"/>
      <c r="BM644"/>
      <c r="BN644"/>
      <c r="BO644"/>
      <c r="BP644"/>
      <c r="BQ644"/>
      <c r="BR644"/>
      <c r="BS644"/>
      <c r="BT644"/>
      <c r="BU644"/>
      <c r="BV644"/>
      <c r="BW644"/>
      <c r="BX644"/>
      <c r="BY644"/>
      <c r="BZ644"/>
      <c r="CA644"/>
      <c r="CB644"/>
      <c r="CC644"/>
      <c r="CD644"/>
      <c r="CE644"/>
      <c r="CF644"/>
      <c r="CG644"/>
      <c r="CH644"/>
      <c r="CI644"/>
      <c r="CJ644"/>
      <c r="CK644"/>
      <c r="CL644"/>
      <c r="CM644"/>
      <c r="CN644"/>
      <c r="CO644"/>
      <c r="CP644"/>
      <c r="CQ644"/>
      <c r="CR644"/>
      <c r="CS644"/>
      <c r="CT644"/>
      <c r="CU644"/>
      <c r="CV644"/>
      <c r="CW644"/>
      <c r="CX644"/>
      <c r="CY644"/>
      <c r="CZ644"/>
      <c r="DA644"/>
      <c r="DB644"/>
      <c r="DC644"/>
      <c r="DD644"/>
      <c r="DE644"/>
      <c r="DF644"/>
      <c r="DG644"/>
      <c r="DH644"/>
      <c r="DI644"/>
      <c r="DJ644"/>
      <c r="DK644"/>
      <c r="DL644"/>
      <c r="DM644"/>
      <c r="DN644"/>
      <c r="DO644"/>
      <c r="DP644"/>
      <c r="DQ644"/>
      <c r="DR644"/>
      <c r="DS644"/>
      <c r="DT644"/>
      <c r="DU644"/>
      <c r="DV644"/>
      <c r="DW644"/>
      <c r="DX644"/>
      <c r="DY644"/>
      <c r="DZ644"/>
      <c r="EA644"/>
      <c r="EB644"/>
      <c r="EC644"/>
      <c r="ED644"/>
      <c r="EE644"/>
      <c r="EF644"/>
      <c r="EG644"/>
      <c r="EH644"/>
      <c r="EI644"/>
      <c r="EJ644"/>
      <c r="EK644"/>
      <c r="EL644"/>
      <c r="EM644"/>
      <c r="EN644"/>
      <c r="EO644"/>
      <c r="EP644"/>
      <c r="EQ644"/>
      <c r="ER644"/>
      <c r="ES644"/>
      <c r="ET644"/>
      <c r="EU644"/>
      <c r="EV644"/>
      <c r="EW644"/>
      <c r="EX644"/>
      <c r="EY644"/>
      <c r="EZ644"/>
      <c r="FA644"/>
      <c r="FB644"/>
      <c r="FC644"/>
      <c r="FD644"/>
      <c r="FE644"/>
      <c r="FF644"/>
      <c r="FG644"/>
      <c r="FH644"/>
      <c r="FI644"/>
      <c r="FJ644"/>
      <c r="FK644"/>
      <c r="FL644"/>
      <c r="FM644"/>
      <c r="FN644"/>
      <c r="FO644"/>
      <c r="FP644"/>
      <c r="FQ644"/>
      <c r="FR644"/>
      <c r="FS644"/>
      <c r="FT644"/>
      <c r="FU644"/>
      <c r="FV644"/>
      <c r="FW644"/>
      <c r="FX644"/>
      <c r="FY644"/>
      <c r="FZ644"/>
      <c r="GA644"/>
      <c r="GB644"/>
      <c r="GC644"/>
      <c r="GD644"/>
      <c r="GE644"/>
      <c r="GF644"/>
      <c r="GG644"/>
      <c r="GH644"/>
      <c r="GI644"/>
      <c r="GJ644"/>
      <c r="GK644"/>
      <c r="GL644"/>
      <c r="GM644"/>
      <c r="GN644"/>
      <c r="GO644"/>
      <c r="GP644"/>
      <c r="GQ644"/>
      <c r="GR644"/>
      <c r="GS644"/>
      <c r="GT644"/>
      <c r="GU644"/>
      <c r="GV644"/>
      <c r="GW644"/>
      <c r="GX644"/>
      <c r="GY644"/>
      <c r="GZ644"/>
      <c r="HA644"/>
      <c r="HB644"/>
      <c r="HC644"/>
      <c r="HD644"/>
      <c r="HE644"/>
      <c r="HF644"/>
      <c r="HG644"/>
      <c r="HH644"/>
      <c r="HI644"/>
      <c r="HJ644"/>
      <c r="HK644"/>
      <c r="HL644"/>
      <c r="HM644"/>
      <c r="HN644"/>
      <c r="HO644"/>
      <c r="HP644"/>
      <c r="HQ644"/>
      <c r="HR644"/>
      <c r="HS644"/>
      <c r="HT644"/>
      <c r="HU644"/>
      <c r="HV644"/>
      <c r="HW644"/>
      <c r="HX644"/>
      <c r="HY644"/>
      <c r="HZ644"/>
      <c r="IA644"/>
      <c r="IB644"/>
    </row>
    <row r="645" spans="1:236" ht="12.75" customHeight="1" x14ac:dyDescent="0.25">
      <c r="A645" s="10">
        <v>4</v>
      </c>
      <c r="B645" s="10">
        <v>599</v>
      </c>
      <c r="C645" s="19">
        <v>642</v>
      </c>
      <c r="D645" s="1"/>
      <c r="E645" s="99">
        <v>40.5</v>
      </c>
      <c r="F645" s="99">
        <v>45</v>
      </c>
      <c r="G645" s="99">
        <v>41</v>
      </c>
      <c r="H645" s="99">
        <f t="shared" si="40"/>
        <v>43</v>
      </c>
      <c r="I645" s="5">
        <v>2</v>
      </c>
      <c r="J645" s="110">
        <v>2</v>
      </c>
      <c r="K645" s="5"/>
      <c r="L645" s="5"/>
      <c r="M645" s="5"/>
      <c r="N645" s="5"/>
      <c r="O645" s="5"/>
      <c r="P645" s="5"/>
      <c r="Q645" s="138"/>
      <c r="R645" s="18">
        <f t="shared" ref="R645:R708" si="41">H645^2</f>
        <v>1849</v>
      </c>
      <c r="S645" s="10">
        <f t="shared" ref="S645:S708" si="42">(PI()*R645)/(4*1000000)</f>
        <v>1.4522012041218817E-3</v>
      </c>
      <c r="T645"/>
      <c r="U645"/>
      <c r="V645"/>
      <c r="W645"/>
      <c r="X645"/>
      <c r="Y645"/>
      <c r="Z645"/>
      <c r="AA645"/>
      <c r="AB645"/>
      <c r="AC645"/>
      <c r="AD645"/>
      <c r="AE645"/>
      <c r="AF645"/>
      <c r="AG645"/>
      <c r="AH645"/>
      <c r="AI645"/>
      <c r="AJ645"/>
      <c r="AK645"/>
      <c r="AL645"/>
      <c r="AM645"/>
      <c r="AN645"/>
      <c r="AO645"/>
      <c r="AP645"/>
      <c r="AQ645"/>
      <c r="AR645"/>
      <c r="AS645"/>
      <c r="AT645"/>
      <c r="AU645"/>
      <c r="AV645"/>
      <c r="AW645"/>
      <c r="AX645"/>
      <c r="AY645"/>
      <c r="AZ645"/>
      <c r="BA645"/>
      <c r="BB645"/>
      <c r="BC645"/>
      <c r="BD645"/>
      <c r="BE645"/>
      <c r="BF645"/>
      <c r="BG645"/>
      <c r="BH645"/>
      <c r="BI645"/>
      <c r="BJ645"/>
      <c r="BK645"/>
      <c r="BL645"/>
      <c r="BM645"/>
      <c r="BN645"/>
      <c r="BO645"/>
      <c r="BP645"/>
      <c r="BQ645"/>
      <c r="BR645"/>
      <c r="BS645"/>
      <c r="BT645"/>
      <c r="BU645"/>
      <c r="BV645"/>
      <c r="BW645"/>
      <c r="BX645"/>
      <c r="BY645"/>
      <c r="BZ645"/>
      <c r="CA645"/>
      <c r="CB645"/>
      <c r="CC645"/>
      <c r="CD645"/>
      <c r="CE645"/>
      <c r="CF645"/>
      <c r="CG645"/>
      <c r="CH645"/>
      <c r="CI645"/>
      <c r="CJ645"/>
      <c r="CK645"/>
      <c r="CL645"/>
      <c r="CM645"/>
      <c r="CN645"/>
      <c r="CO645"/>
      <c r="CP645"/>
      <c r="CQ645"/>
      <c r="CR645"/>
      <c r="CS645"/>
      <c r="CT645"/>
      <c r="CU645"/>
      <c r="CV645"/>
      <c r="CW645"/>
      <c r="CX645"/>
      <c r="CY645"/>
      <c r="CZ645"/>
      <c r="DA645"/>
      <c r="DB645"/>
      <c r="DC645"/>
      <c r="DD645"/>
      <c r="DE645"/>
      <c r="DF645"/>
      <c r="DG645"/>
      <c r="DH645"/>
      <c r="DI645"/>
      <c r="DJ645"/>
      <c r="DK645"/>
      <c r="DL645"/>
      <c r="DM645"/>
      <c r="DN645"/>
      <c r="DO645"/>
      <c r="DP645"/>
      <c r="DQ645"/>
      <c r="DR645"/>
      <c r="DS645"/>
      <c r="DT645"/>
      <c r="DU645"/>
      <c r="DV645"/>
      <c r="DW645"/>
      <c r="DX645"/>
      <c r="DY645"/>
      <c r="DZ645"/>
      <c r="EA645"/>
      <c r="EB645"/>
      <c r="EC645"/>
      <c r="ED645"/>
      <c r="EE645"/>
      <c r="EF645"/>
      <c r="EG645"/>
      <c r="EH645"/>
      <c r="EI645"/>
      <c r="EJ645"/>
      <c r="EK645"/>
      <c r="EL645"/>
      <c r="EM645"/>
      <c r="EN645"/>
      <c r="EO645"/>
      <c r="EP645"/>
      <c r="EQ645"/>
      <c r="ER645"/>
      <c r="ES645"/>
      <c r="ET645"/>
      <c r="EU645"/>
      <c r="EV645"/>
      <c r="EW645"/>
      <c r="EX645"/>
      <c r="EY645"/>
      <c r="EZ645"/>
      <c r="FA645"/>
      <c r="FB645"/>
      <c r="FC645"/>
      <c r="FD645"/>
      <c r="FE645"/>
      <c r="FF645"/>
      <c r="FG645"/>
      <c r="FH645"/>
      <c r="FI645"/>
      <c r="FJ645"/>
      <c r="FK645"/>
      <c r="FL645"/>
      <c r="FM645"/>
      <c r="FN645"/>
      <c r="FO645"/>
      <c r="FP645"/>
      <c r="FQ645"/>
      <c r="FR645"/>
      <c r="FS645"/>
      <c r="FT645"/>
      <c r="FU645"/>
      <c r="FV645"/>
      <c r="FW645"/>
      <c r="FX645"/>
      <c r="FY645"/>
      <c r="FZ645"/>
      <c r="GA645"/>
      <c r="GB645"/>
      <c r="GC645"/>
      <c r="GD645"/>
      <c r="GE645"/>
      <c r="GF645"/>
      <c r="GG645"/>
      <c r="GH645"/>
      <c r="GI645"/>
      <c r="GJ645"/>
      <c r="GK645"/>
      <c r="GL645"/>
      <c r="GM645"/>
      <c r="GN645"/>
      <c r="GO645"/>
      <c r="GP645"/>
      <c r="GQ645"/>
      <c r="GR645"/>
      <c r="GS645"/>
      <c r="GT645"/>
      <c r="GU645"/>
      <c r="GV645"/>
      <c r="GW645"/>
      <c r="GX645"/>
      <c r="GY645"/>
      <c r="GZ645"/>
      <c r="HA645"/>
      <c r="HB645"/>
      <c r="HC645"/>
      <c r="HD645"/>
      <c r="HE645"/>
      <c r="HF645"/>
      <c r="HG645"/>
      <c r="HH645"/>
      <c r="HI645"/>
      <c r="HJ645"/>
      <c r="HK645"/>
      <c r="HL645"/>
      <c r="HM645"/>
      <c r="HN645"/>
      <c r="HO645"/>
      <c r="HP645"/>
      <c r="HQ645"/>
      <c r="HR645"/>
      <c r="HS645"/>
      <c r="HT645"/>
      <c r="HU645"/>
      <c r="HV645"/>
      <c r="HW645"/>
      <c r="HX645"/>
      <c r="HY645"/>
      <c r="HZ645"/>
      <c r="IA645"/>
      <c r="IB645"/>
    </row>
    <row r="646" spans="1:236" ht="12.75" customHeight="1" x14ac:dyDescent="0.2">
      <c r="A646" s="10">
        <v>4</v>
      </c>
      <c r="B646" s="10" t="s">
        <v>147</v>
      </c>
      <c r="C646" s="10">
        <v>643</v>
      </c>
      <c r="E646" s="5"/>
      <c r="F646" s="5">
        <v>11</v>
      </c>
      <c r="G646" s="5">
        <v>11</v>
      </c>
      <c r="H646" s="99">
        <f>(G646+F646)/2</f>
        <v>11</v>
      </c>
      <c r="I646" s="5"/>
      <c r="J646" s="110">
        <v>3</v>
      </c>
      <c r="K646" s="3"/>
      <c r="L646" s="5"/>
      <c r="M646" s="5"/>
      <c r="N646" s="5"/>
      <c r="O646" s="5"/>
      <c r="P646" s="5"/>
      <c r="Q646" s="5"/>
      <c r="R646" s="18">
        <f t="shared" si="41"/>
        <v>121</v>
      </c>
      <c r="S646" s="10">
        <f t="shared" si="42"/>
        <v>9.5033177771091247E-5</v>
      </c>
    </row>
    <row r="647" spans="1:236" ht="12.75" customHeight="1" x14ac:dyDescent="0.25">
      <c r="A647" s="10">
        <v>4</v>
      </c>
      <c r="B647" s="19">
        <v>600</v>
      </c>
      <c r="C647" s="19">
        <v>644</v>
      </c>
      <c r="D647" s="64"/>
      <c r="E647" s="99">
        <v>32</v>
      </c>
      <c r="F647" s="99">
        <v>32</v>
      </c>
      <c r="G647" s="99">
        <v>34</v>
      </c>
      <c r="H647" s="99">
        <f t="shared" ref="H647:H710" si="43">AVERAGE(F647:G647)</f>
        <v>33</v>
      </c>
      <c r="I647" s="5">
        <v>3</v>
      </c>
      <c r="J647" s="110">
        <v>3</v>
      </c>
      <c r="K647" s="5"/>
      <c r="L647" s="5"/>
      <c r="M647" s="5"/>
      <c r="N647" s="5"/>
      <c r="O647" s="5"/>
      <c r="P647" s="5"/>
      <c r="Q647" s="138"/>
      <c r="R647" s="18">
        <f t="shared" si="41"/>
        <v>1089</v>
      </c>
      <c r="S647" s="10">
        <f t="shared" si="42"/>
        <v>8.5529859993982123E-4</v>
      </c>
      <c r="T647"/>
      <c r="U647"/>
      <c r="V647"/>
      <c r="W647"/>
      <c r="X647"/>
      <c r="Y647"/>
      <c r="Z647"/>
      <c r="AA647"/>
      <c r="AB647"/>
      <c r="AC647"/>
      <c r="AD647"/>
      <c r="AE647"/>
      <c r="AF647"/>
      <c r="AG647"/>
      <c r="AH647"/>
      <c r="AI647"/>
      <c r="AJ647"/>
      <c r="AK647"/>
      <c r="AL647"/>
      <c r="AM647"/>
      <c r="AN647"/>
      <c r="AO647"/>
      <c r="AP647"/>
      <c r="AQ647"/>
      <c r="AR647"/>
      <c r="AS647"/>
      <c r="AT647"/>
      <c r="AU647"/>
      <c r="AV647"/>
      <c r="AW647"/>
      <c r="AX647"/>
      <c r="AY647"/>
      <c r="AZ647"/>
      <c r="BA647"/>
      <c r="BB647"/>
      <c r="BC647"/>
      <c r="BD647"/>
      <c r="BE647"/>
      <c r="BF647"/>
      <c r="BG647"/>
      <c r="BH647"/>
      <c r="BI647"/>
      <c r="BJ647"/>
      <c r="BK647"/>
      <c r="BL647"/>
      <c r="BM647"/>
      <c r="BN647"/>
      <c r="BO647"/>
      <c r="BP647"/>
      <c r="BQ647"/>
      <c r="BR647"/>
      <c r="BS647"/>
      <c r="BT647"/>
      <c r="BU647"/>
      <c r="BV647"/>
      <c r="BW647"/>
      <c r="BX647"/>
      <c r="BY647"/>
      <c r="BZ647"/>
      <c r="CA647"/>
      <c r="CB647"/>
      <c r="CC647"/>
      <c r="CD647"/>
      <c r="CE647"/>
      <c r="CF647"/>
      <c r="CG647"/>
      <c r="CH647"/>
      <c r="CI647"/>
      <c r="CJ647"/>
      <c r="CK647"/>
      <c r="CL647"/>
      <c r="CM647"/>
      <c r="CN647"/>
      <c r="CO647"/>
      <c r="CP647"/>
      <c r="CQ647"/>
      <c r="CR647"/>
      <c r="CS647"/>
      <c r="CT647"/>
      <c r="CU647"/>
      <c r="CV647"/>
      <c r="CW647"/>
      <c r="CX647"/>
      <c r="CY647"/>
      <c r="CZ647"/>
      <c r="DA647"/>
      <c r="DB647"/>
      <c r="DC647"/>
      <c r="DD647"/>
      <c r="DE647"/>
      <c r="DF647"/>
      <c r="DG647"/>
      <c r="DH647"/>
      <c r="DI647"/>
      <c r="DJ647"/>
      <c r="DK647"/>
      <c r="DL647"/>
      <c r="DM647"/>
      <c r="DN647"/>
      <c r="DO647"/>
      <c r="DP647"/>
      <c r="DQ647"/>
      <c r="DR647"/>
      <c r="DS647"/>
      <c r="DT647"/>
      <c r="DU647"/>
      <c r="DV647"/>
      <c r="DW647"/>
      <c r="DX647"/>
      <c r="DY647"/>
      <c r="DZ647"/>
      <c r="EA647"/>
      <c r="EB647"/>
      <c r="EC647"/>
      <c r="ED647"/>
      <c r="EE647"/>
      <c r="EF647"/>
      <c r="EG647"/>
      <c r="EH647"/>
      <c r="EI647"/>
      <c r="EJ647"/>
      <c r="EK647"/>
      <c r="EL647"/>
      <c r="EM647"/>
      <c r="EN647"/>
      <c r="EO647"/>
      <c r="EP647"/>
      <c r="EQ647"/>
      <c r="ER647"/>
      <c r="ES647"/>
      <c r="ET647"/>
      <c r="EU647"/>
      <c r="EV647"/>
      <c r="EW647"/>
      <c r="EX647"/>
      <c r="EY647"/>
      <c r="EZ647"/>
      <c r="FA647"/>
      <c r="FB647"/>
      <c r="FC647"/>
      <c r="FD647"/>
      <c r="FE647"/>
      <c r="FF647"/>
      <c r="FG647"/>
      <c r="FH647"/>
      <c r="FI647"/>
      <c r="FJ647"/>
      <c r="FK647"/>
      <c r="FL647"/>
      <c r="FM647"/>
      <c r="FN647"/>
      <c r="FO647"/>
      <c r="FP647"/>
      <c r="FQ647"/>
      <c r="FR647"/>
      <c r="FS647"/>
      <c r="FT647"/>
      <c r="FU647"/>
      <c r="FV647"/>
      <c r="FW647"/>
      <c r="FX647"/>
      <c r="FY647"/>
      <c r="FZ647"/>
      <c r="GA647"/>
      <c r="GB647"/>
      <c r="GC647"/>
      <c r="GD647"/>
      <c r="GE647"/>
      <c r="GF647"/>
      <c r="GG647"/>
      <c r="GH647"/>
      <c r="GI647"/>
      <c r="GJ647"/>
      <c r="GK647"/>
      <c r="GL647"/>
      <c r="GM647"/>
      <c r="GN647"/>
      <c r="GO647"/>
      <c r="GP647"/>
      <c r="GQ647"/>
      <c r="GR647"/>
      <c r="GS647"/>
      <c r="GT647"/>
      <c r="GU647"/>
      <c r="GV647"/>
      <c r="GW647"/>
      <c r="GX647"/>
      <c r="GY647"/>
      <c r="GZ647"/>
      <c r="HA647"/>
      <c r="HB647"/>
      <c r="HC647"/>
      <c r="HD647"/>
      <c r="HE647"/>
      <c r="HF647"/>
      <c r="HG647"/>
      <c r="HH647"/>
      <c r="HI647"/>
      <c r="HJ647"/>
      <c r="HK647"/>
      <c r="HL647"/>
      <c r="HM647"/>
      <c r="HN647"/>
      <c r="HO647"/>
      <c r="HP647"/>
      <c r="HQ647"/>
      <c r="HR647"/>
      <c r="HS647"/>
      <c r="HT647"/>
      <c r="HU647"/>
      <c r="HV647"/>
      <c r="HW647"/>
      <c r="HX647"/>
      <c r="HY647"/>
      <c r="HZ647"/>
      <c r="IA647"/>
      <c r="IB647"/>
    </row>
    <row r="648" spans="1:236" ht="12.75" customHeight="1" x14ac:dyDescent="0.25">
      <c r="A648" s="10">
        <v>4</v>
      </c>
      <c r="B648" s="10">
        <v>601</v>
      </c>
      <c r="C648" s="10">
        <v>645</v>
      </c>
      <c r="D648" s="1"/>
      <c r="E648" s="99">
        <v>23</v>
      </c>
      <c r="F648" s="99">
        <v>24</v>
      </c>
      <c r="G648" s="99">
        <v>24</v>
      </c>
      <c r="H648" s="99">
        <f t="shared" si="43"/>
        <v>24</v>
      </c>
      <c r="I648" s="5">
        <v>3</v>
      </c>
      <c r="J648" s="110">
        <v>3</v>
      </c>
      <c r="K648" s="5"/>
      <c r="L648" s="5"/>
      <c r="M648" s="5"/>
      <c r="N648" s="5"/>
      <c r="O648" s="5"/>
      <c r="P648" s="5"/>
      <c r="Q648" s="138"/>
      <c r="R648" s="18">
        <f t="shared" si="41"/>
        <v>576</v>
      </c>
      <c r="S648" s="10">
        <f t="shared" si="42"/>
        <v>4.523893421169302E-4</v>
      </c>
      <c r="T648"/>
      <c r="U648"/>
      <c r="V648"/>
      <c r="W648"/>
      <c r="X648"/>
      <c r="Y648"/>
      <c r="Z648"/>
      <c r="AA648"/>
      <c r="AB648"/>
      <c r="AC648"/>
      <c r="AD648"/>
      <c r="AE648"/>
      <c r="AF648"/>
      <c r="AG648"/>
      <c r="AH648"/>
      <c r="AI648"/>
      <c r="AJ648"/>
      <c r="AK648"/>
      <c r="AL648"/>
      <c r="AM648"/>
      <c r="AN648"/>
      <c r="AO648"/>
      <c r="AP648"/>
      <c r="AQ648"/>
      <c r="AR648"/>
      <c r="AS648"/>
      <c r="AT648"/>
      <c r="AU648"/>
      <c r="AV648"/>
      <c r="AW648"/>
      <c r="AX648"/>
      <c r="AY648"/>
      <c r="AZ648"/>
      <c r="BA648"/>
      <c r="BB648"/>
      <c r="BC648"/>
      <c r="BD648"/>
      <c r="BE648"/>
      <c r="BF648"/>
      <c r="BG648"/>
      <c r="BH648"/>
      <c r="BI648"/>
      <c r="BJ648"/>
      <c r="BK648"/>
      <c r="BL648"/>
      <c r="BM648"/>
      <c r="BN648"/>
      <c r="BO648"/>
      <c r="BP648"/>
      <c r="BQ648"/>
      <c r="BR648"/>
      <c r="BS648"/>
      <c r="BT648"/>
      <c r="BU648"/>
      <c r="BV648"/>
      <c r="BW648"/>
      <c r="BX648"/>
      <c r="BY648"/>
      <c r="BZ648"/>
      <c r="CA648"/>
      <c r="CB648"/>
      <c r="CC648"/>
      <c r="CD648"/>
      <c r="CE648"/>
      <c r="CF648"/>
      <c r="CG648"/>
      <c r="CH648"/>
      <c r="CI648"/>
      <c r="CJ648"/>
      <c r="CK648"/>
      <c r="CL648"/>
      <c r="CM648"/>
      <c r="CN648"/>
      <c r="CO648"/>
      <c r="CP648"/>
      <c r="CQ648"/>
      <c r="CR648"/>
      <c r="CS648"/>
      <c r="CT648"/>
      <c r="CU648"/>
      <c r="CV648"/>
      <c r="CW648"/>
      <c r="CX648"/>
      <c r="CY648"/>
      <c r="CZ648"/>
      <c r="DA648"/>
      <c r="DB648"/>
      <c r="DC648"/>
      <c r="DD648"/>
      <c r="DE648"/>
      <c r="DF648"/>
      <c r="DG648"/>
      <c r="DH648"/>
      <c r="DI648"/>
      <c r="DJ648"/>
      <c r="DK648"/>
      <c r="DL648"/>
      <c r="DM648"/>
      <c r="DN648"/>
      <c r="DO648"/>
      <c r="DP648"/>
      <c r="DQ648"/>
      <c r="DR648"/>
      <c r="DS648"/>
      <c r="DT648"/>
      <c r="DU648"/>
      <c r="DV648"/>
      <c r="DW648"/>
      <c r="DX648"/>
      <c r="DY648"/>
      <c r="DZ648"/>
      <c r="EA648"/>
      <c r="EB648"/>
      <c r="EC648"/>
      <c r="ED648"/>
      <c r="EE648"/>
      <c r="EF648"/>
      <c r="EG648"/>
      <c r="EH648"/>
      <c r="EI648"/>
      <c r="EJ648"/>
      <c r="EK648"/>
      <c r="EL648"/>
      <c r="EM648"/>
      <c r="EN648"/>
      <c r="EO648"/>
      <c r="EP648"/>
      <c r="EQ648"/>
      <c r="ER648"/>
      <c r="ES648"/>
      <c r="ET648"/>
      <c r="EU648"/>
      <c r="EV648"/>
      <c r="EW648"/>
      <c r="EX648"/>
      <c r="EY648"/>
      <c r="EZ648"/>
      <c r="FA648"/>
      <c r="FB648"/>
      <c r="FC648"/>
      <c r="FD648"/>
      <c r="FE648"/>
      <c r="FF648"/>
      <c r="FG648"/>
      <c r="FH648"/>
      <c r="FI648"/>
      <c r="FJ648"/>
      <c r="FK648"/>
      <c r="FL648"/>
      <c r="FM648"/>
      <c r="FN648"/>
      <c r="FO648"/>
      <c r="FP648"/>
      <c r="FQ648"/>
      <c r="FR648"/>
      <c r="FS648"/>
      <c r="FT648"/>
      <c r="FU648"/>
      <c r="FV648"/>
      <c r="FW648"/>
      <c r="FX648"/>
      <c r="FY648"/>
      <c r="FZ648"/>
      <c r="GA648"/>
      <c r="GB648"/>
      <c r="GC648"/>
      <c r="GD648"/>
      <c r="GE648"/>
      <c r="GF648"/>
      <c r="GG648"/>
      <c r="GH648"/>
      <c r="GI648"/>
      <c r="GJ648"/>
      <c r="GK648"/>
      <c r="GL648"/>
      <c r="GM648"/>
      <c r="GN648"/>
      <c r="GO648"/>
      <c r="GP648"/>
      <c r="GQ648"/>
      <c r="GR648"/>
      <c r="GS648"/>
      <c r="GT648"/>
      <c r="GU648"/>
      <c r="GV648"/>
      <c r="GW648"/>
      <c r="GX648"/>
      <c r="GY648"/>
      <c r="GZ648"/>
      <c r="HA648"/>
      <c r="HB648"/>
      <c r="HC648"/>
      <c r="HD648"/>
      <c r="HE648"/>
      <c r="HF648"/>
      <c r="HG648"/>
      <c r="HH648"/>
      <c r="HI648"/>
      <c r="HJ648"/>
      <c r="HK648"/>
      <c r="HL648"/>
      <c r="HM648"/>
      <c r="HN648"/>
      <c r="HO648"/>
      <c r="HP648"/>
      <c r="HQ648"/>
      <c r="HR648"/>
      <c r="HS648"/>
      <c r="HT648"/>
      <c r="HU648"/>
      <c r="HV648"/>
      <c r="HW648"/>
      <c r="HX648"/>
      <c r="HY648"/>
      <c r="HZ648"/>
      <c r="IA648"/>
      <c r="IB648"/>
    </row>
    <row r="649" spans="1:236" ht="12.75" customHeight="1" x14ac:dyDescent="0.25">
      <c r="A649" s="238">
        <v>4</v>
      </c>
      <c r="B649" s="42">
        <v>602</v>
      </c>
      <c r="C649" s="238">
        <v>646</v>
      </c>
      <c r="D649" s="65"/>
      <c r="E649" s="24">
        <v>22.5</v>
      </c>
      <c r="F649" s="24"/>
      <c r="G649" s="24"/>
      <c r="H649" s="24" t="e">
        <f t="shared" si="43"/>
        <v>#DIV/0!</v>
      </c>
      <c r="I649" s="238">
        <v>4</v>
      </c>
      <c r="J649" s="115" t="s">
        <v>136</v>
      </c>
      <c r="K649" s="238" t="s">
        <v>137</v>
      </c>
      <c r="L649" s="238"/>
      <c r="M649" s="238"/>
      <c r="N649" s="238"/>
      <c r="O649" s="238"/>
      <c r="P649" s="238"/>
      <c r="Q649" s="141"/>
      <c r="R649" s="28">
        <v>0</v>
      </c>
      <c r="S649" s="238">
        <f t="shared" si="42"/>
        <v>0</v>
      </c>
      <c r="T649"/>
      <c r="U649" s="10" t="s">
        <v>278</v>
      </c>
      <c r="V649"/>
      <c r="W649"/>
      <c r="X649"/>
      <c r="Y649"/>
      <c r="Z649"/>
      <c r="AA649"/>
      <c r="AB649"/>
      <c r="AC649"/>
      <c r="AD649"/>
      <c r="AE649"/>
      <c r="AF649"/>
      <c r="AG649"/>
      <c r="AH649"/>
      <c r="AI649"/>
      <c r="AJ649"/>
      <c r="AK649"/>
      <c r="AL649"/>
      <c r="AM649"/>
      <c r="AN649"/>
      <c r="AO649"/>
      <c r="AP649"/>
      <c r="AQ649"/>
      <c r="AR649"/>
      <c r="AS649"/>
      <c r="AT649"/>
      <c r="AU649"/>
      <c r="AV649"/>
      <c r="AW649"/>
      <c r="AX649"/>
      <c r="AY649"/>
      <c r="AZ649"/>
      <c r="BA649"/>
      <c r="BB649"/>
      <c r="BC649"/>
      <c r="BD649"/>
      <c r="BE649"/>
      <c r="BF649"/>
      <c r="BG649"/>
      <c r="BH649"/>
      <c r="BI649"/>
      <c r="BJ649"/>
      <c r="BK649"/>
      <c r="BL649"/>
      <c r="BM649"/>
      <c r="BN649"/>
      <c r="BO649"/>
      <c r="BP649"/>
      <c r="BQ649"/>
      <c r="BR649"/>
      <c r="BS649"/>
      <c r="BT649"/>
      <c r="BU649"/>
      <c r="BV649"/>
      <c r="BW649"/>
      <c r="BX649"/>
      <c r="BY649"/>
      <c r="BZ649"/>
      <c r="CA649"/>
      <c r="CB649"/>
      <c r="CC649"/>
      <c r="CD649"/>
      <c r="CE649"/>
      <c r="CF649"/>
      <c r="CG649"/>
      <c r="CH649"/>
      <c r="CI649"/>
      <c r="CJ649"/>
      <c r="CK649"/>
      <c r="CL649"/>
      <c r="CM649"/>
      <c r="CN649"/>
      <c r="CO649"/>
      <c r="CP649"/>
      <c r="CQ649"/>
      <c r="CR649"/>
      <c r="CS649"/>
      <c r="CT649"/>
      <c r="CU649"/>
      <c r="CV649"/>
      <c r="CW649"/>
      <c r="CX649"/>
      <c r="CY649"/>
      <c r="CZ649"/>
      <c r="DA649"/>
      <c r="DB649"/>
      <c r="DC649"/>
      <c r="DD649"/>
      <c r="DE649"/>
      <c r="DF649"/>
      <c r="DG649"/>
      <c r="DH649"/>
      <c r="DI649"/>
      <c r="DJ649"/>
      <c r="DK649"/>
      <c r="DL649"/>
      <c r="DM649"/>
      <c r="DN649"/>
      <c r="DO649"/>
      <c r="DP649"/>
      <c r="DQ649"/>
      <c r="DR649"/>
      <c r="DS649"/>
      <c r="DT649"/>
      <c r="DU649"/>
      <c r="DV649"/>
      <c r="DW649"/>
      <c r="DX649"/>
      <c r="DY649"/>
      <c r="DZ649"/>
      <c r="EA649"/>
      <c r="EB649"/>
      <c r="EC649"/>
      <c r="ED649"/>
      <c r="EE649"/>
      <c r="EF649"/>
      <c r="EG649"/>
      <c r="EH649"/>
      <c r="EI649"/>
      <c r="EJ649"/>
      <c r="EK649"/>
      <c r="EL649"/>
      <c r="EM649"/>
      <c r="EN649"/>
      <c r="EO649"/>
      <c r="EP649"/>
      <c r="EQ649"/>
      <c r="ER649"/>
      <c r="ES649"/>
      <c r="ET649"/>
      <c r="EU649"/>
      <c r="EV649"/>
      <c r="EW649"/>
      <c r="EX649"/>
      <c r="EY649"/>
      <c r="EZ649"/>
      <c r="FA649"/>
      <c r="FB649"/>
      <c r="FC649"/>
      <c r="FD649"/>
      <c r="FE649"/>
      <c r="FF649"/>
      <c r="FG649"/>
      <c r="FH649"/>
      <c r="FI649"/>
      <c r="FJ649"/>
      <c r="FK649"/>
      <c r="FL649"/>
      <c r="FM649"/>
      <c r="FN649"/>
      <c r="FO649"/>
      <c r="FP649"/>
      <c r="FQ649"/>
      <c r="FR649"/>
      <c r="FS649"/>
      <c r="FT649"/>
      <c r="FU649"/>
      <c r="FV649"/>
      <c r="FW649"/>
      <c r="FX649"/>
      <c r="FY649"/>
      <c r="FZ649"/>
      <c r="GA649"/>
      <c r="GB649"/>
      <c r="GC649"/>
      <c r="GD649"/>
      <c r="GE649"/>
      <c r="GF649"/>
      <c r="GG649"/>
      <c r="GH649"/>
      <c r="GI649"/>
      <c r="GJ649"/>
      <c r="GK649"/>
      <c r="GL649"/>
      <c r="GM649"/>
      <c r="GN649"/>
      <c r="GO649"/>
      <c r="GP649"/>
      <c r="GQ649"/>
      <c r="GR649"/>
      <c r="GS649"/>
      <c r="GT649"/>
      <c r="GU649"/>
      <c r="GV649"/>
      <c r="GW649"/>
      <c r="GX649"/>
      <c r="GY649"/>
      <c r="GZ649"/>
      <c r="HA649"/>
      <c r="HB649"/>
      <c r="HC649"/>
      <c r="HD649"/>
      <c r="HE649"/>
      <c r="HF649"/>
      <c r="HG649"/>
      <c r="HH649"/>
      <c r="HI649"/>
      <c r="HJ649"/>
      <c r="HK649"/>
      <c r="HL649"/>
      <c r="HM649"/>
      <c r="HN649"/>
      <c r="HO649"/>
      <c r="HP649"/>
      <c r="HQ649"/>
      <c r="HR649"/>
      <c r="HS649"/>
      <c r="HT649"/>
      <c r="HU649"/>
      <c r="HV649"/>
      <c r="HW649"/>
      <c r="HX649"/>
      <c r="HY649"/>
      <c r="HZ649"/>
      <c r="IA649"/>
      <c r="IB649"/>
    </row>
    <row r="650" spans="1:236" ht="12.75" customHeight="1" x14ac:dyDescent="0.25">
      <c r="A650" s="10">
        <v>4</v>
      </c>
      <c r="B650" s="10">
        <v>603</v>
      </c>
      <c r="C650" s="19">
        <v>647</v>
      </c>
      <c r="D650" s="1"/>
      <c r="E650" s="99">
        <v>78</v>
      </c>
      <c r="F650" s="99">
        <v>82</v>
      </c>
      <c r="G650" s="99">
        <v>79</v>
      </c>
      <c r="H650" s="99">
        <f t="shared" si="43"/>
        <v>80.5</v>
      </c>
      <c r="I650" s="5">
        <v>2</v>
      </c>
      <c r="J650" s="110">
        <v>3</v>
      </c>
      <c r="K650" s="5"/>
      <c r="L650" s="5"/>
      <c r="M650" s="5"/>
      <c r="N650" s="5"/>
      <c r="O650" s="5"/>
      <c r="P650" s="5"/>
      <c r="Q650" s="138"/>
      <c r="R650" s="18">
        <f t="shared" si="41"/>
        <v>6480.25</v>
      </c>
      <c r="S650" s="10">
        <f t="shared" si="42"/>
        <v>5.0895764483563141E-3</v>
      </c>
      <c r="T650"/>
      <c r="U650"/>
      <c r="V650"/>
      <c r="W650"/>
      <c r="X650"/>
      <c r="Y650"/>
      <c r="Z650"/>
      <c r="AA650"/>
      <c r="AB650"/>
      <c r="AC650"/>
      <c r="AD650"/>
      <c r="AE650"/>
      <c r="AF650"/>
      <c r="AG650"/>
      <c r="AH650"/>
      <c r="AI650"/>
      <c r="AJ650"/>
      <c r="AK650"/>
      <c r="AL650"/>
      <c r="AM650"/>
      <c r="AN650"/>
      <c r="AO650"/>
      <c r="AP650"/>
      <c r="AQ650"/>
      <c r="AR650"/>
      <c r="AS650"/>
      <c r="AT650"/>
      <c r="AU650"/>
      <c r="AV650"/>
      <c r="AW650"/>
      <c r="AX650"/>
      <c r="AY650"/>
      <c r="AZ650"/>
      <c r="BA650"/>
      <c r="BB650"/>
      <c r="BC650"/>
      <c r="BD650"/>
      <c r="BE650"/>
      <c r="BF650"/>
      <c r="BG650"/>
      <c r="BH650"/>
      <c r="BI650"/>
      <c r="BJ650"/>
      <c r="BK650"/>
      <c r="BL650"/>
      <c r="BM650"/>
      <c r="BN650"/>
      <c r="BO650"/>
      <c r="BP650"/>
      <c r="BQ650"/>
      <c r="BR650"/>
      <c r="BS650"/>
      <c r="BT650"/>
      <c r="BU650"/>
      <c r="BV650"/>
      <c r="BW650"/>
      <c r="BX650"/>
      <c r="BY650"/>
      <c r="BZ650"/>
      <c r="CA650"/>
      <c r="CB650"/>
      <c r="CC650"/>
      <c r="CD650"/>
      <c r="CE650"/>
      <c r="CF650"/>
      <c r="CG650"/>
      <c r="CH650"/>
      <c r="CI650"/>
      <c r="CJ650"/>
      <c r="CK650"/>
      <c r="CL650"/>
      <c r="CM650"/>
      <c r="CN650"/>
      <c r="CO650"/>
      <c r="CP650"/>
      <c r="CQ650"/>
      <c r="CR650"/>
      <c r="CS650"/>
      <c r="CT650"/>
      <c r="CU650"/>
      <c r="CV650"/>
      <c r="CW650"/>
      <c r="CX650"/>
      <c r="CY650"/>
      <c r="CZ650"/>
      <c r="DA650"/>
      <c r="DB650"/>
      <c r="DC650"/>
      <c r="DD650"/>
      <c r="DE650"/>
      <c r="DF650"/>
      <c r="DG650"/>
      <c r="DH650"/>
      <c r="DI650"/>
      <c r="DJ650"/>
      <c r="DK650"/>
      <c r="DL650"/>
      <c r="DM650"/>
      <c r="DN650"/>
      <c r="DO650"/>
      <c r="DP650"/>
      <c r="DQ650"/>
      <c r="DR650"/>
      <c r="DS650"/>
      <c r="DT650"/>
      <c r="DU650"/>
      <c r="DV650"/>
      <c r="DW650"/>
      <c r="DX650"/>
      <c r="DY650"/>
      <c r="DZ650"/>
      <c r="EA650"/>
      <c r="EB650"/>
      <c r="EC650"/>
      <c r="ED650"/>
      <c r="EE650"/>
      <c r="EF650"/>
      <c r="EG650"/>
      <c r="EH650"/>
      <c r="EI650"/>
      <c r="EJ650"/>
      <c r="EK650"/>
      <c r="EL650"/>
      <c r="EM650"/>
      <c r="EN650"/>
      <c r="EO650"/>
      <c r="EP650"/>
      <c r="EQ650"/>
      <c r="ER650"/>
      <c r="ES650"/>
      <c r="ET650"/>
      <c r="EU650"/>
      <c r="EV650"/>
      <c r="EW650"/>
      <c r="EX650"/>
      <c r="EY650"/>
      <c r="EZ650"/>
      <c r="FA650"/>
      <c r="FB650"/>
      <c r="FC650"/>
      <c r="FD650"/>
      <c r="FE650"/>
      <c r="FF650"/>
      <c r="FG650"/>
      <c r="FH650"/>
      <c r="FI650"/>
      <c r="FJ650"/>
      <c r="FK650"/>
      <c r="FL650"/>
      <c r="FM650"/>
      <c r="FN650"/>
      <c r="FO650"/>
      <c r="FP650"/>
      <c r="FQ650"/>
      <c r="FR650"/>
      <c r="FS650"/>
      <c r="FT650"/>
      <c r="FU650"/>
      <c r="FV650"/>
      <c r="FW650"/>
      <c r="FX650"/>
      <c r="FY650"/>
      <c r="FZ650"/>
      <c r="GA650"/>
      <c r="GB650"/>
      <c r="GC650"/>
      <c r="GD650"/>
      <c r="GE650"/>
      <c r="GF650"/>
      <c r="GG650"/>
      <c r="GH650"/>
      <c r="GI650"/>
      <c r="GJ650"/>
      <c r="GK650"/>
      <c r="GL650"/>
      <c r="GM650"/>
      <c r="GN650"/>
      <c r="GO650"/>
      <c r="GP650"/>
      <c r="GQ650"/>
      <c r="GR650"/>
      <c r="GS650"/>
      <c r="GT650"/>
      <c r="GU650"/>
      <c r="GV650"/>
      <c r="GW650"/>
      <c r="GX650"/>
      <c r="GY650"/>
      <c r="GZ650"/>
      <c r="HA650"/>
      <c r="HB650"/>
      <c r="HC650"/>
      <c r="HD650"/>
      <c r="HE650"/>
      <c r="HF650"/>
      <c r="HG650"/>
      <c r="HH650"/>
      <c r="HI650"/>
      <c r="HJ650"/>
      <c r="HK650"/>
      <c r="HL650"/>
      <c r="HM650"/>
      <c r="HN650"/>
      <c r="HO650"/>
      <c r="HP650"/>
      <c r="HQ650"/>
      <c r="HR650"/>
      <c r="HS650"/>
      <c r="HT650"/>
      <c r="HU650"/>
      <c r="HV650"/>
      <c r="HW650"/>
      <c r="HX650"/>
      <c r="HY650"/>
      <c r="HZ650"/>
      <c r="IA650"/>
      <c r="IB650"/>
    </row>
    <row r="651" spans="1:236" ht="12.75" customHeight="1" x14ac:dyDescent="0.25">
      <c r="A651" s="10">
        <v>4</v>
      </c>
      <c r="B651" s="19">
        <v>604</v>
      </c>
      <c r="C651" s="10">
        <v>648</v>
      </c>
      <c r="D651" s="64"/>
      <c r="E651" s="99">
        <v>55</v>
      </c>
      <c r="F651" s="99">
        <v>61</v>
      </c>
      <c r="G651" s="99">
        <v>61</v>
      </c>
      <c r="H651" s="99">
        <f t="shared" si="43"/>
        <v>61</v>
      </c>
      <c r="I651" s="5">
        <v>2</v>
      </c>
      <c r="J651" s="110">
        <v>2</v>
      </c>
      <c r="K651" s="5"/>
      <c r="L651" s="5"/>
      <c r="M651" s="5"/>
      <c r="N651" s="5"/>
      <c r="O651" s="5"/>
      <c r="P651" s="5"/>
      <c r="Q651" s="138"/>
      <c r="R651" s="18">
        <f t="shared" si="41"/>
        <v>3721</v>
      </c>
      <c r="S651" s="10">
        <f t="shared" si="42"/>
        <v>2.9224665660019049E-3</v>
      </c>
      <c r="T651"/>
      <c r="U651"/>
      <c r="V651"/>
      <c r="W651"/>
      <c r="X651"/>
      <c r="Y651"/>
      <c r="Z651"/>
      <c r="AA651"/>
      <c r="AB651"/>
      <c r="AC651"/>
      <c r="AD651"/>
      <c r="AE651"/>
      <c r="AF651"/>
      <c r="AG651"/>
      <c r="AH651"/>
      <c r="AI651"/>
      <c r="AJ651"/>
      <c r="AK651"/>
      <c r="AL651"/>
      <c r="AM651"/>
      <c r="AN651"/>
      <c r="AO651"/>
      <c r="AP651"/>
      <c r="AQ651"/>
      <c r="AR651"/>
      <c r="AS651"/>
      <c r="AT651"/>
      <c r="AU651"/>
      <c r="AV651"/>
      <c r="AW651"/>
      <c r="AX651"/>
      <c r="AY651"/>
      <c r="AZ651"/>
      <c r="BA651"/>
      <c r="BB651"/>
      <c r="BC651"/>
      <c r="BD651"/>
      <c r="BE651"/>
      <c r="BF651"/>
      <c r="BG651"/>
      <c r="BH651"/>
      <c r="BI651"/>
      <c r="BJ651"/>
      <c r="BK651"/>
      <c r="BL651"/>
      <c r="BM651"/>
      <c r="BN651"/>
      <c r="BO651"/>
      <c r="BP651"/>
      <c r="BQ651"/>
      <c r="BR651"/>
      <c r="BS651"/>
      <c r="BT651"/>
      <c r="BU651"/>
      <c r="BV651"/>
      <c r="BW651"/>
      <c r="BX651"/>
      <c r="BY651"/>
      <c r="BZ651"/>
      <c r="CA651"/>
      <c r="CB651"/>
      <c r="CC651"/>
      <c r="CD651"/>
      <c r="CE651"/>
      <c r="CF651"/>
      <c r="CG651"/>
      <c r="CH651"/>
      <c r="CI651"/>
      <c r="CJ651"/>
      <c r="CK651"/>
      <c r="CL651"/>
      <c r="CM651"/>
      <c r="CN651"/>
      <c r="CO651"/>
      <c r="CP651"/>
      <c r="CQ651"/>
      <c r="CR651"/>
      <c r="CS651"/>
      <c r="CT651"/>
      <c r="CU651"/>
      <c r="CV651"/>
      <c r="CW651"/>
      <c r="CX651"/>
      <c r="CY651"/>
      <c r="CZ651"/>
      <c r="DA651"/>
      <c r="DB651"/>
      <c r="DC651"/>
      <c r="DD651"/>
      <c r="DE651"/>
      <c r="DF651"/>
      <c r="DG651"/>
      <c r="DH651"/>
      <c r="DI651"/>
      <c r="DJ651"/>
      <c r="DK651"/>
      <c r="DL651"/>
      <c r="DM651"/>
      <c r="DN651"/>
      <c r="DO651"/>
      <c r="DP651"/>
      <c r="DQ651"/>
      <c r="DR651"/>
      <c r="DS651"/>
      <c r="DT651"/>
      <c r="DU651"/>
      <c r="DV651"/>
      <c r="DW651"/>
      <c r="DX651"/>
      <c r="DY651"/>
      <c r="DZ651"/>
      <c r="EA651"/>
      <c r="EB651"/>
      <c r="EC651"/>
      <c r="ED651"/>
      <c r="EE651"/>
      <c r="EF651"/>
      <c r="EG651"/>
      <c r="EH651"/>
      <c r="EI651"/>
      <c r="EJ651"/>
      <c r="EK651"/>
      <c r="EL651"/>
      <c r="EM651"/>
      <c r="EN651"/>
      <c r="EO651"/>
      <c r="EP651"/>
      <c r="EQ651"/>
      <c r="ER651"/>
      <c r="ES651"/>
      <c r="ET651"/>
      <c r="EU651"/>
      <c r="EV651"/>
      <c r="EW651"/>
      <c r="EX651"/>
      <c r="EY651"/>
      <c r="EZ651"/>
      <c r="FA651"/>
      <c r="FB651"/>
      <c r="FC651"/>
      <c r="FD651"/>
      <c r="FE651"/>
      <c r="FF651"/>
      <c r="FG651"/>
      <c r="FH651"/>
      <c r="FI651"/>
      <c r="FJ651"/>
      <c r="FK651"/>
      <c r="FL651"/>
      <c r="FM651"/>
      <c r="FN651"/>
      <c r="FO651"/>
      <c r="FP651"/>
      <c r="FQ651"/>
      <c r="FR651"/>
      <c r="FS651"/>
      <c r="FT651"/>
      <c r="FU651"/>
      <c r="FV651"/>
      <c r="FW651"/>
      <c r="FX651"/>
      <c r="FY651"/>
      <c r="FZ651"/>
      <c r="GA651"/>
      <c r="GB651"/>
      <c r="GC651"/>
      <c r="GD651"/>
      <c r="GE651"/>
      <c r="GF651"/>
      <c r="GG651"/>
      <c r="GH651"/>
      <c r="GI651"/>
      <c r="GJ651"/>
      <c r="GK651"/>
      <c r="GL651"/>
      <c r="GM651"/>
      <c r="GN651"/>
      <c r="GO651"/>
      <c r="GP651"/>
      <c r="GQ651"/>
      <c r="GR651"/>
      <c r="GS651"/>
      <c r="GT651"/>
      <c r="GU651"/>
      <c r="GV651"/>
      <c r="GW651"/>
      <c r="GX651"/>
      <c r="GY651"/>
      <c r="GZ651"/>
      <c r="HA651"/>
      <c r="HB651"/>
      <c r="HC651"/>
      <c r="HD651"/>
      <c r="HE651"/>
      <c r="HF651"/>
      <c r="HG651"/>
      <c r="HH651"/>
      <c r="HI651"/>
      <c r="HJ651"/>
      <c r="HK651"/>
      <c r="HL651"/>
      <c r="HM651"/>
      <c r="HN651"/>
      <c r="HO651"/>
      <c r="HP651"/>
      <c r="HQ651"/>
      <c r="HR651"/>
      <c r="HS651"/>
      <c r="HT651"/>
      <c r="HU651"/>
      <c r="HV651"/>
      <c r="HW651"/>
      <c r="HX651"/>
      <c r="HY651"/>
      <c r="HZ651"/>
      <c r="IA651"/>
      <c r="IB651"/>
    </row>
    <row r="652" spans="1:236" ht="12.75" customHeight="1" x14ac:dyDescent="0.25">
      <c r="A652" s="238">
        <v>4</v>
      </c>
      <c r="B652" s="238">
        <v>605</v>
      </c>
      <c r="C652" s="42">
        <v>649</v>
      </c>
      <c r="D652" s="25"/>
      <c r="E652" s="24">
        <v>57.5</v>
      </c>
      <c r="F652" s="24"/>
      <c r="G652" s="24"/>
      <c r="H652" s="24" t="e">
        <f t="shared" si="43"/>
        <v>#DIV/0!</v>
      </c>
      <c r="I652" s="238">
        <v>4</v>
      </c>
      <c r="J652" s="115" t="s">
        <v>136</v>
      </c>
      <c r="K652" s="238" t="s">
        <v>137</v>
      </c>
      <c r="L652" s="238"/>
      <c r="M652" s="238"/>
      <c r="N652" s="238"/>
      <c r="O652" s="238"/>
      <c r="P652" s="238"/>
      <c r="Q652" s="141"/>
      <c r="R652" s="28">
        <v>0</v>
      </c>
      <c r="S652" s="238">
        <f t="shared" si="42"/>
        <v>0</v>
      </c>
      <c r="T652"/>
      <c r="U652" s="10" t="s">
        <v>278</v>
      </c>
      <c r="V652"/>
      <c r="W652"/>
      <c r="X652"/>
      <c r="Y652"/>
      <c r="Z652"/>
      <c r="AA652"/>
      <c r="AB652"/>
      <c r="AC652"/>
      <c r="AD652"/>
      <c r="AE652"/>
      <c r="AF652"/>
      <c r="AG652"/>
      <c r="AH652"/>
      <c r="AI652"/>
      <c r="AJ652"/>
      <c r="AK652"/>
      <c r="AL652"/>
      <c r="AM652"/>
      <c r="AN652"/>
      <c r="AO652"/>
      <c r="AP652"/>
      <c r="AQ652"/>
      <c r="AR652"/>
      <c r="AS652"/>
      <c r="AT652"/>
      <c r="AU652"/>
      <c r="AV652"/>
      <c r="AW652"/>
      <c r="AX652"/>
      <c r="AY652"/>
      <c r="AZ652"/>
      <c r="BA652"/>
      <c r="BB652"/>
      <c r="BC652"/>
      <c r="BD652"/>
      <c r="BE652"/>
      <c r="BF652"/>
      <c r="BG652"/>
      <c r="BH652"/>
      <c r="BI652"/>
      <c r="BJ652"/>
      <c r="BK652"/>
      <c r="BL652"/>
      <c r="BM652"/>
      <c r="BN652"/>
      <c r="BO652"/>
      <c r="BP652"/>
      <c r="BQ652"/>
      <c r="BR652"/>
      <c r="BS652"/>
      <c r="BT652"/>
      <c r="BU652"/>
      <c r="BV652"/>
      <c r="BW652"/>
      <c r="BX652"/>
      <c r="BY652"/>
      <c r="BZ652"/>
      <c r="CA652"/>
      <c r="CB652"/>
      <c r="CC652"/>
      <c r="CD652"/>
      <c r="CE652"/>
      <c r="CF652"/>
      <c r="CG652"/>
      <c r="CH652"/>
      <c r="CI652"/>
      <c r="CJ652"/>
      <c r="CK652"/>
      <c r="CL652"/>
      <c r="CM652"/>
      <c r="CN652"/>
      <c r="CO652"/>
      <c r="CP652"/>
      <c r="CQ652"/>
      <c r="CR652"/>
      <c r="CS652"/>
      <c r="CT652"/>
      <c r="CU652"/>
      <c r="CV652"/>
      <c r="CW652"/>
      <c r="CX652"/>
      <c r="CY652"/>
      <c r="CZ652"/>
      <c r="DA652"/>
      <c r="DB652"/>
      <c r="DC652"/>
      <c r="DD652"/>
      <c r="DE652"/>
      <c r="DF652"/>
      <c r="DG652"/>
      <c r="DH652"/>
      <c r="DI652"/>
      <c r="DJ652"/>
      <c r="DK652"/>
      <c r="DL652"/>
      <c r="DM652"/>
      <c r="DN652"/>
      <c r="DO652"/>
      <c r="DP652"/>
      <c r="DQ652"/>
      <c r="DR652"/>
      <c r="DS652"/>
      <c r="DT652"/>
      <c r="DU652"/>
      <c r="DV652"/>
      <c r="DW652"/>
      <c r="DX652"/>
      <c r="DY652"/>
      <c r="DZ652"/>
      <c r="EA652"/>
      <c r="EB652"/>
      <c r="EC652"/>
      <c r="ED652"/>
      <c r="EE652"/>
      <c r="EF652"/>
      <c r="EG652"/>
      <c r="EH652"/>
      <c r="EI652"/>
      <c r="EJ652"/>
      <c r="EK652"/>
      <c r="EL652"/>
      <c r="EM652"/>
      <c r="EN652"/>
      <c r="EO652"/>
      <c r="EP652"/>
      <c r="EQ652"/>
      <c r="ER652"/>
      <c r="ES652"/>
      <c r="ET652"/>
      <c r="EU652"/>
      <c r="EV652"/>
      <c r="EW652"/>
      <c r="EX652"/>
      <c r="EY652"/>
      <c r="EZ652"/>
      <c r="FA652"/>
      <c r="FB652"/>
      <c r="FC652"/>
      <c r="FD652"/>
      <c r="FE652"/>
      <c r="FF652"/>
      <c r="FG652"/>
      <c r="FH652"/>
      <c r="FI652"/>
      <c r="FJ652"/>
      <c r="FK652"/>
      <c r="FL652"/>
      <c r="FM652"/>
      <c r="FN652"/>
      <c r="FO652"/>
      <c r="FP652"/>
      <c r="FQ652"/>
      <c r="FR652"/>
      <c r="FS652"/>
      <c r="FT652"/>
      <c r="FU652"/>
      <c r="FV652"/>
      <c r="FW652"/>
      <c r="FX652"/>
      <c r="FY652"/>
      <c r="FZ652"/>
      <c r="GA652"/>
      <c r="GB652"/>
      <c r="GC652"/>
      <c r="GD652"/>
      <c r="GE652"/>
      <c r="GF652"/>
      <c r="GG652"/>
      <c r="GH652"/>
      <c r="GI652"/>
      <c r="GJ652"/>
      <c r="GK652"/>
      <c r="GL652"/>
      <c r="GM652"/>
      <c r="GN652"/>
      <c r="GO652"/>
      <c r="GP652"/>
      <c r="GQ652"/>
      <c r="GR652"/>
      <c r="GS652"/>
      <c r="GT652"/>
      <c r="GU652"/>
      <c r="GV652"/>
      <c r="GW652"/>
      <c r="GX652"/>
      <c r="GY652"/>
      <c r="GZ652"/>
      <c r="HA652"/>
      <c r="HB652"/>
      <c r="HC652"/>
      <c r="HD652"/>
      <c r="HE652"/>
      <c r="HF652"/>
      <c r="HG652"/>
      <c r="HH652"/>
      <c r="HI652"/>
      <c r="HJ652"/>
      <c r="HK652"/>
      <c r="HL652"/>
      <c r="HM652"/>
      <c r="HN652"/>
      <c r="HO652"/>
      <c r="HP652"/>
      <c r="HQ652"/>
      <c r="HR652"/>
      <c r="HS652"/>
      <c r="HT652"/>
      <c r="HU652"/>
      <c r="HV652"/>
      <c r="HW652"/>
      <c r="HX652"/>
      <c r="HY652"/>
      <c r="HZ652"/>
      <c r="IA652"/>
      <c r="IB652"/>
    </row>
    <row r="653" spans="1:236" ht="12.75" customHeight="1" x14ac:dyDescent="0.25">
      <c r="A653" s="10">
        <v>4</v>
      </c>
      <c r="B653" s="19">
        <v>606</v>
      </c>
      <c r="C653" s="10">
        <v>650</v>
      </c>
      <c r="D653" s="64"/>
      <c r="E653" s="99">
        <v>60</v>
      </c>
      <c r="F653" s="99">
        <v>61</v>
      </c>
      <c r="G653" s="99">
        <v>61</v>
      </c>
      <c r="H653" s="99">
        <f t="shared" si="43"/>
        <v>61</v>
      </c>
      <c r="I653" s="5">
        <v>2</v>
      </c>
      <c r="J653" s="110">
        <v>3</v>
      </c>
      <c r="K653" s="5"/>
      <c r="L653" s="5"/>
      <c r="M653" s="5"/>
      <c r="N653" s="5"/>
      <c r="O653" s="5"/>
      <c r="P653" s="5"/>
      <c r="Q653" s="138"/>
      <c r="R653" s="18">
        <f t="shared" si="41"/>
        <v>3721</v>
      </c>
      <c r="S653" s="10">
        <f t="shared" si="42"/>
        <v>2.9224665660019049E-3</v>
      </c>
      <c r="T653"/>
      <c r="U653"/>
      <c r="V653"/>
      <c r="W653"/>
      <c r="X653"/>
      <c r="Y653"/>
      <c r="Z653"/>
      <c r="AA653"/>
      <c r="AB653"/>
      <c r="AC653"/>
      <c r="AD653"/>
      <c r="AE653"/>
      <c r="AF653"/>
      <c r="AG653"/>
      <c r="AH653"/>
      <c r="AI653"/>
      <c r="AJ653"/>
      <c r="AK653"/>
      <c r="AL653"/>
      <c r="AM653"/>
      <c r="AN653"/>
      <c r="AO653"/>
      <c r="AP653"/>
      <c r="AQ653"/>
      <c r="AR653"/>
      <c r="AS653"/>
      <c r="AT653"/>
      <c r="AU653"/>
      <c r="AV653"/>
      <c r="AW653"/>
      <c r="AX653"/>
      <c r="AY653"/>
      <c r="AZ653"/>
      <c r="BA653"/>
      <c r="BB653"/>
      <c r="BC653"/>
      <c r="BD653"/>
      <c r="BE653"/>
      <c r="BF653"/>
      <c r="BG653"/>
      <c r="BH653"/>
      <c r="BI653"/>
      <c r="BJ653"/>
      <c r="BK653"/>
      <c r="BL653"/>
      <c r="BM653"/>
      <c r="BN653"/>
      <c r="BO653"/>
      <c r="BP653"/>
      <c r="BQ653"/>
      <c r="BR653"/>
      <c r="BS653"/>
      <c r="BT653"/>
      <c r="BU653"/>
      <c r="BV653"/>
      <c r="BW653"/>
      <c r="BX653"/>
      <c r="BY653"/>
      <c r="BZ653"/>
      <c r="CA653"/>
      <c r="CB653"/>
      <c r="CC653"/>
      <c r="CD653"/>
      <c r="CE653"/>
      <c r="CF653"/>
      <c r="CG653"/>
      <c r="CH653"/>
      <c r="CI653"/>
      <c r="CJ653"/>
      <c r="CK653"/>
      <c r="CL653"/>
      <c r="CM653"/>
      <c r="CN653"/>
      <c r="CO653"/>
      <c r="CP653"/>
      <c r="CQ653"/>
      <c r="CR653"/>
      <c r="CS653"/>
      <c r="CT653"/>
      <c r="CU653"/>
      <c r="CV653"/>
      <c r="CW653"/>
      <c r="CX653"/>
      <c r="CY653"/>
      <c r="CZ653"/>
      <c r="DA653"/>
      <c r="DB653"/>
      <c r="DC653"/>
      <c r="DD653"/>
      <c r="DE653"/>
      <c r="DF653"/>
      <c r="DG653"/>
      <c r="DH653"/>
      <c r="DI653"/>
      <c r="DJ653"/>
      <c r="DK653"/>
      <c r="DL653"/>
      <c r="DM653"/>
      <c r="DN653"/>
      <c r="DO653"/>
      <c r="DP653"/>
      <c r="DQ653"/>
      <c r="DR653"/>
      <c r="DS653"/>
      <c r="DT653"/>
      <c r="DU653"/>
      <c r="DV653"/>
      <c r="DW653"/>
      <c r="DX653"/>
      <c r="DY653"/>
      <c r="DZ653"/>
      <c r="EA653"/>
      <c r="EB653"/>
      <c r="EC653"/>
      <c r="ED653"/>
      <c r="EE653"/>
      <c r="EF653"/>
      <c r="EG653"/>
      <c r="EH653"/>
      <c r="EI653"/>
      <c r="EJ653"/>
      <c r="EK653"/>
      <c r="EL653"/>
      <c r="EM653"/>
      <c r="EN653"/>
      <c r="EO653"/>
      <c r="EP653"/>
      <c r="EQ653"/>
      <c r="ER653"/>
      <c r="ES653"/>
      <c r="ET653"/>
      <c r="EU653"/>
      <c r="EV653"/>
      <c r="EW653"/>
      <c r="EX653"/>
      <c r="EY653"/>
      <c r="EZ653"/>
      <c r="FA653"/>
      <c r="FB653"/>
      <c r="FC653"/>
      <c r="FD653"/>
      <c r="FE653"/>
      <c r="FF653"/>
      <c r="FG653"/>
      <c r="FH653"/>
      <c r="FI653"/>
      <c r="FJ653"/>
      <c r="FK653"/>
      <c r="FL653"/>
      <c r="FM653"/>
      <c r="FN653"/>
      <c r="FO653"/>
      <c r="FP653"/>
      <c r="FQ653"/>
      <c r="FR653"/>
      <c r="FS653"/>
      <c r="FT653"/>
      <c r="FU653"/>
      <c r="FV653"/>
      <c r="FW653"/>
      <c r="FX653"/>
      <c r="FY653"/>
      <c r="FZ653"/>
      <c r="GA653"/>
      <c r="GB653"/>
      <c r="GC653"/>
      <c r="GD653"/>
      <c r="GE653"/>
      <c r="GF653"/>
      <c r="GG653"/>
      <c r="GH653"/>
      <c r="GI653"/>
      <c r="GJ653"/>
      <c r="GK653"/>
      <c r="GL653"/>
      <c r="GM653"/>
      <c r="GN653"/>
      <c r="GO653"/>
      <c r="GP653"/>
      <c r="GQ653"/>
      <c r="GR653"/>
      <c r="GS653"/>
      <c r="GT653"/>
      <c r="GU653"/>
      <c r="GV653"/>
      <c r="GW653"/>
      <c r="GX653"/>
      <c r="GY653"/>
      <c r="GZ653"/>
      <c r="HA653"/>
      <c r="HB653"/>
      <c r="HC653"/>
      <c r="HD653"/>
      <c r="HE653"/>
      <c r="HF653"/>
      <c r="HG653"/>
      <c r="HH653"/>
      <c r="HI653"/>
      <c r="HJ653"/>
      <c r="HK653"/>
      <c r="HL653"/>
      <c r="HM653"/>
      <c r="HN653"/>
      <c r="HO653"/>
      <c r="HP653"/>
      <c r="HQ653"/>
      <c r="HR653"/>
      <c r="HS653"/>
      <c r="HT653"/>
      <c r="HU653"/>
      <c r="HV653"/>
      <c r="HW653"/>
      <c r="HX653"/>
      <c r="HY653"/>
      <c r="HZ653"/>
      <c r="IA653"/>
      <c r="IB653"/>
    </row>
    <row r="654" spans="1:236" ht="12.75" customHeight="1" x14ac:dyDescent="0.25">
      <c r="A654" s="10">
        <v>4</v>
      </c>
      <c r="B654" s="10">
        <v>607</v>
      </c>
      <c r="C654" s="10">
        <v>651</v>
      </c>
      <c r="D654" s="1"/>
      <c r="E654" s="99">
        <v>44</v>
      </c>
      <c r="F654" s="99">
        <v>47</v>
      </c>
      <c r="G654" s="99">
        <v>46</v>
      </c>
      <c r="H654" s="99">
        <f t="shared" si="43"/>
        <v>46.5</v>
      </c>
      <c r="I654" s="5">
        <v>3</v>
      </c>
      <c r="J654" s="110">
        <v>3</v>
      </c>
      <c r="K654" s="5"/>
      <c r="L654" s="5"/>
      <c r="M654" s="5"/>
      <c r="N654" s="5"/>
      <c r="O654" s="5"/>
      <c r="P654" s="5"/>
      <c r="Q654" s="138"/>
      <c r="R654" s="18">
        <f t="shared" si="41"/>
        <v>2162.25</v>
      </c>
      <c r="S654" s="10">
        <f t="shared" si="42"/>
        <v>1.6982271788061325E-3</v>
      </c>
      <c r="T654"/>
      <c r="U654"/>
      <c r="V654"/>
      <c r="W654"/>
      <c r="X654"/>
      <c r="Y654"/>
      <c r="Z654"/>
      <c r="AA654"/>
      <c r="AB654"/>
      <c r="AC654"/>
      <c r="AD654"/>
      <c r="AE654"/>
      <c r="AF654"/>
      <c r="AG654"/>
      <c r="AH654"/>
      <c r="AI654"/>
      <c r="AJ654"/>
      <c r="AK654"/>
      <c r="AL654"/>
      <c r="AM654"/>
      <c r="AN654"/>
      <c r="AO654"/>
      <c r="AP654"/>
      <c r="AQ654"/>
      <c r="AR654"/>
      <c r="AS654"/>
      <c r="AT654"/>
      <c r="AU654"/>
      <c r="AV654"/>
      <c r="AW654"/>
      <c r="AX654"/>
      <c r="AY654"/>
      <c r="AZ654"/>
      <c r="BA654"/>
      <c r="BB654"/>
      <c r="BC654"/>
      <c r="BD654"/>
      <c r="BE654"/>
      <c r="BF654"/>
      <c r="BG654"/>
      <c r="BH654"/>
      <c r="BI654"/>
      <c r="BJ654"/>
      <c r="BK654"/>
      <c r="BL654"/>
      <c r="BM654"/>
      <c r="BN654"/>
      <c r="BO654"/>
      <c r="BP654"/>
      <c r="BQ654"/>
      <c r="BR654"/>
      <c r="BS654"/>
      <c r="BT654"/>
      <c r="BU654"/>
      <c r="BV654"/>
      <c r="BW654"/>
      <c r="BX654"/>
      <c r="BY654"/>
      <c r="BZ654"/>
      <c r="CA654"/>
      <c r="CB654"/>
      <c r="CC654"/>
      <c r="CD654"/>
      <c r="CE654"/>
      <c r="CF654"/>
      <c r="CG654"/>
      <c r="CH654"/>
      <c r="CI654"/>
      <c r="CJ654"/>
      <c r="CK654"/>
      <c r="CL654"/>
      <c r="CM654"/>
      <c r="CN654"/>
      <c r="CO654"/>
      <c r="CP654"/>
      <c r="CQ654"/>
      <c r="CR654"/>
      <c r="CS654"/>
      <c r="CT654"/>
      <c r="CU654"/>
      <c r="CV654"/>
      <c r="CW654"/>
      <c r="CX654"/>
      <c r="CY654"/>
      <c r="CZ654"/>
      <c r="DA654"/>
      <c r="DB654"/>
      <c r="DC654"/>
      <c r="DD654"/>
      <c r="DE654"/>
      <c r="DF654"/>
      <c r="DG654"/>
      <c r="DH654"/>
      <c r="DI654"/>
      <c r="DJ654"/>
      <c r="DK654"/>
      <c r="DL654"/>
      <c r="DM654"/>
      <c r="DN654"/>
      <c r="DO654"/>
      <c r="DP654"/>
      <c r="DQ654"/>
      <c r="DR654"/>
      <c r="DS654"/>
      <c r="DT654"/>
      <c r="DU654"/>
      <c r="DV654"/>
      <c r="DW654"/>
      <c r="DX654"/>
      <c r="DY654"/>
      <c r="DZ654"/>
      <c r="EA654"/>
      <c r="EB654"/>
      <c r="EC654"/>
      <c r="ED654"/>
      <c r="EE654"/>
      <c r="EF654"/>
      <c r="EG654"/>
      <c r="EH654"/>
      <c r="EI654"/>
      <c r="EJ654"/>
      <c r="EK654"/>
      <c r="EL654"/>
      <c r="EM654"/>
      <c r="EN654"/>
      <c r="EO654"/>
      <c r="EP654"/>
      <c r="EQ654"/>
      <c r="ER654"/>
      <c r="ES654"/>
      <c r="ET654"/>
      <c r="EU654"/>
      <c r="EV654"/>
      <c r="EW654"/>
      <c r="EX654"/>
      <c r="EY654"/>
      <c r="EZ654"/>
      <c r="FA654"/>
      <c r="FB654"/>
      <c r="FC654"/>
      <c r="FD654"/>
      <c r="FE654"/>
      <c r="FF654"/>
      <c r="FG654"/>
      <c r="FH654"/>
      <c r="FI654"/>
      <c r="FJ654"/>
      <c r="FK654"/>
      <c r="FL654"/>
      <c r="FM654"/>
      <c r="FN654"/>
      <c r="FO654"/>
      <c r="FP654"/>
      <c r="FQ654"/>
      <c r="FR654"/>
      <c r="FS654"/>
      <c r="FT654"/>
      <c r="FU654"/>
      <c r="FV654"/>
      <c r="FW654"/>
      <c r="FX654"/>
      <c r="FY654"/>
      <c r="FZ654"/>
      <c r="GA654"/>
      <c r="GB654"/>
      <c r="GC654"/>
      <c r="GD654"/>
      <c r="GE654"/>
      <c r="GF654"/>
      <c r="GG654"/>
      <c r="GH654"/>
      <c r="GI654"/>
      <c r="GJ654"/>
      <c r="GK654"/>
      <c r="GL654"/>
      <c r="GM654"/>
      <c r="GN654"/>
      <c r="GO654"/>
      <c r="GP654"/>
      <c r="GQ654"/>
      <c r="GR654"/>
      <c r="GS654"/>
      <c r="GT654"/>
      <c r="GU654"/>
      <c r="GV654"/>
      <c r="GW654"/>
      <c r="GX654"/>
      <c r="GY654"/>
      <c r="GZ654"/>
      <c r="HA654"/>
      <c r="HB654"/>
      <c r="HC654"/>
      <c r="HD654"/>
      <c r="HE654"/>
      <c r="HF654"/>
      <c r="HG654"/>
      <c r="HH654"/>
      <c r="HI654"/>
      <c r="HJ654"/>
      <c r="HK654"/>
      <c r="HL654"/>
      <c r="HM654"/>
      <c r="HN654"/>
      <c r="HO654"/>
      <c r="HP654"/>
      <c r="HQ654"/>
      <c r="HR654"/>
      <c r="HS654"/>
      <c r="HT654"/>
      <c r="HU654"/>
      <c r="HV654"/>
      <c r="HW654"/>
      <c r="HX654"/>
      <c r="HY654"/>
      <c r="HZ654"/>
      <c r="IA654"/>
      <c r="IB654"/>
    </row>
    <row r="655" spans="1:236" ht="12.75" customHeight="1" x14ac:dyDescent="0.25">
      <c r="A655" s="10">
        <v>4</v>
      </c>
      <c r="B655" s="19">
        <v>608</v>
      </c>
      <c r="C655" s="19">
        <v>652</v>
      </c>
      <c r="D655" s="60" t="s">
        <v>48</v>
      </c>
      <c r="E655" s="99">
        <v>26.5</v>
      </c>
      <c r="F655" s="99">
        <v>33</v>
      </c>
      <c r="G655" s="99">
        <v>24</v>
      </c>
      <c r="H655" s="99">
        <f t="shared" si="43"/>
        <v>28.5</v>
      </c>
      <c r="I655" s="5">
        <v>3</v>
      </c>
      <c r="J655" s="110">
        <v>3</v>
      </c>
      <c r="K655" s="3" t="s">
        <v>152</v>
      </c>
      <c r="L655" s="5"/>
      <c r="M655" s="5"/>
      <c r="N655" s="5"/>
      <c r="O655" s="5"/>
      <c r="P655" s="5"/>
      <c r="Q655" s="138"/>
      <c r="R655" s="18">
        <f t="shared" si="41"/>
        <v>812.25</v>
      </c>
      <c r="S655" s="10">
        <f t="shared" si="42"/>
        <v>6.3793965821957739E-4</v>
      </c>
      <c r="T655"/>
      <c r="U655"/>
      <c r="V655"/>
      <c r="W655"/>
      <c r="X655"/>
      <c r="Y655"/>
      <c r="Z655"/>
      <c r="AA655"/>
      <c r="AB655"/>
      <c r="AC655"/>
      <c r="AD655"/>
      <c r="AE655"/>
      <c r="AF655"/>
      <c r="AG655"/>
      <c r="AH655"/>
      <c r="AI655"/>
      <c r="AJ655"/>
      <c r="AK655"/>
      <c r="AL655"/>
      <c r="AM655"/>
      <c r="AN655"/>
      <c r="AO655"/>
      <c r="AP655"/>
      <c r="AQ655"/>
      <c r="AR655"/>
      <c r="AS655"/>
      <c r="AT655"/>
      <c r="AU655"/>
      <c r="AV655"/>
      <c r="AW655"/>
      <c r="AX655"/>
      <c r="AY655"/>
      <c r="AZ655"/>
      <c r="BA655"/>
      <c r="BB655"/>
      <c r="BC655"/>
      <c r="BD655"/>
      <c r="BE655"/>
      <c r="BF655"/>
      <c r="BG655"/>
      <c r="BH655"/>
      <c r="BI655"/>
      <c r="BJ655"/>
      <c r="BK655"/>
      <c r="BL655"/>
      <c r="BM655"/>
      <c r="BN655"/>
      <c r="BO655"/>
      <c r="BP655"/>
      <c r="BQ655"/>
      <c r="BR655"/>
      <c r="BS655"/>
      <c r="BT655"/>
      <c r="BU655"/>
      <c r="BV655"/>
      <c r="BW655"/>
      <c r="BX655"/>
      <c r="BY655"/>
      <c r="BZ655"/>
      <c r="CA655"/>
      <c r="CB655"/>
      <c r="CC655"/>
      <c r="CD655"/>
      <c r="CE655"/>
      <c r="CF655"/>
      <c r="CG655"/>
      <c r="CH655"/>
      <c r="CI655"/>
      <c r="CJ655"/>
      <c r="CK655"/>
      <c r="CL655"/>
      <c r="CM655"/>
      <c r="CN655"/>
      <c r="CO655"/>
      <c r="CP655"/>
      <c r="CQ655"/>
      <c r="CR655"/>
      <c r="CS655"/>
      <c r="CT655"/>
      <c r="CU655"/>
      <c r="CV655"/>
      <c r="CW655"/>
      <c r="CX655"/>
      <c r="CY655"/>
      <c r="CZ655"/>
      <c r="DA655"/>
      <c r="DB655"/>
      <c r="DC655"/>
      <c r="DD655"/>
      <c r="DE655"/>
      <c r="DF655"/>
      <c r="DG655"/>
      <c r="DH655"/>
      <c r="DI655"/>
      <c r="DJ655"/>
      <c r="DK655"/>
      <c r="DL655"/>
      <c r="DM655"/>
      <c r="DN655"/>
      <c r="DO655"/>
      <c r="DP655"/>
      <c r="DQ655"/>
      <c r="DR655"/>
      <c r="DS655"/>
      <c r="DT655"/>
      <c r="DU655"/>
      <c r="DV655"/>
      <c r="DW655"/>
      <c r="DX655"/>
      <c r="DY655"/>
      <c r="DZ655"/>
      <c r="EA655"/>
      <c r="EB655"/>
      <c r="EC655"/>
      <c r="ED655"/>
      <c r="EE655"/>
      <c r="EF655"/>
      <c r="EG655"/>
      <c r="EH655"/>
      <c r="EI655"/>
      <c r="EJ655"/>
      <c r="EK655"/>
      <c r="EL655"/>
      <c r="EM655"/>
      <c r="EN655"/>
      <c r="EO655"/>
      <c r="EP655"/>
      <c r="EQ655"/>
      <c r="ER655"/>
      <c r="ES655"/>
      <c r="ET655"/>
      <c r="EU655"/>
      <c r="EV655"/>
      <c r="EW655"/>
      <c r="EX655"/>
      <c r="EY655"/>
      <c r="EZ655"/>
      <c r="FA655"/>
      <c r="FB655"/>
      <c r="FC655"/>
      <c r="FD655"/>
      <c r="FE655"/>
      <c r="FF655"/>
      <c r="FG655"/>
      <c r="FH655"/>
      <c r="FI655"/>
      <c r="FJ655"/>
      <c r="FK655"/>
      <c r="FL655"/>
      <c r="FM655"/>
      <c r="FN655"/>
      <c r="FO655"/>
      <c r="FP655"/>
      <c r="FQ655"/>
      <c r="FR655"/>
      <c r="FS655"/>
      <c r="FT655"/>
      <c r="FU655"/>
      <c r="FV655"/>
      <c r="FW655"/>
      <c r="FX655"/>
      <c r="FY655"/>
      <c r="FZ655"/>
      <c r="GA655"/>
      <c r="GB655"/>
      <c r="GC655"/>
      <c r="GD655"/>
      <c r="GE655"/>
      <c r="GF655"/>
      <c r="GG655"/>
      <c r="GH655"/>
      <c r="GI655"/>
      <c r="GJ655"/>
      <c r="GK655"/>
      <c r="GL655"/>
      <c r="GM655"/>
      <c r="GN655"/>
      <c r="GO655"/>
      <c r="GP655"/>
      <c r="GQ655"/>
      <c r="GR655"/>
      <c r="GS655"/>
      <c r="GT655"/>
      <c r="GU655"/>
      <c r="GV655"/>
      <c r="GW655"/>
      <c r="GX655"/>
      <c r="GY655"/>
      <c r="GZ655"/>
      <c r="HA655"/>
      <c r="HB655"/>
      <c r="HC655"/>
      <c r="HD655"/>
      <c r="HE655"/>
      <c r="HF655"/>
      <c r="HG655"/>
      <c r="HH655"/>
      <c r="HI655"/>
      <c r="HJ655"/>
      <c r="HK655"/>
      <c r="HL655"/>
      <c r="HM655"/>
      <c r="HN655"/>
      <c r="HO655"/>
      <c r="HP655"/>
      <c r="HQ655"/>
      <c r="HR655"/>
      <c r="HS655"/>
      <c r="HT655"/>
      <c r="HU655"/>
      <c r="HV655"/>
      <c r="HW655"/>
      <c r="HX655"/>
      <c r="HY655"/>
      <c r="HZ655"/>
      <c r="IA655"/>
      <c r="IB655"/>
    </row>
    <row r="656" spans="1:236" ht="12.75" customHeight="1" x14ac:dyDescent="0.25">
      <c r="A656" s="10">
        <v>4</v>
      </c>
      <c r="B656" s="10">
        <v>609</v>
      </c>
      <c r="C656" s="10">
        <v>653</v>
      </c>
      <c r="D656" s="1"/>
      <c r="E656" s="99">
        <v>60</v>
      </c>
      <c r="F656" s="99">
        <v>61</v>
      </c>
      <c r="G656" s="99">
        <v>66</v>
      </c>
      <c r="H656" s="99">
        <f t="shared" si="43"/>
        <v>63.5</v>
      </c>
      <c r="I656" s="5">
        <v>2</v>
      </c>
      <c r="J656" s="110">
        <v>2</v>
      </c>
      <c r="K656" s="5"/>
      <c r="L656" s="5"/>
      <c r="M656" s="5"/>
      <c r="N656" s="5"/>
      <c r="O656" s="5"/>
      <c r="P656" s="5"/>
      <c r="Q656" s="138"/>
      <c r="R656" s="18">
        <f t="shared" si="41"/>
        <v>4032.25</v>
      </c>
      <c r="S656" s="10">
        <f t="shared" si="42"/>
        <v>3.1669217443593607E-3</v>
      </c>
      <c r="T656"/>
      <c r="U656"/>
      <c r="V656"/>
      <c r="W656"/>
      <c r="X656"/>
      <c r="Y656"/>
      <c r="Z656"/>
      <c r="AA656"/>
      <c r="AB656"/>
      <c r="AC656"/>
      <c r="AD656"/>
      <c r="AE656"/>
      <c r="AF656"/>
      <c r="AG656"/>
      <c r="AH656"/>
      <c r="AI656"/>
      <c r="AJ656"/>
      <c r="AK656"/>
      <c r="AL656"/>
      <c r="AM656"/>
      <c r="AN656"/>
      <c r="AO656"/>
      <c r="AP656"/>
      <c r="AQ656"/>
      <c r="AR656"/>
      <c r="AS656"/>
      <c r="AT656"/>
      <c r="AU656"/>
      <c r="AV656"/>
      <c r="AW656"/>
      <c r="AX656"/>
      <c r="AY656"/>
      <c r="AZ656"/>
      <c r="BA656"/>
      <c r="BB656"/>
      <c r="BC656"/>
      <c r="BD656"/>
      <c r="BE656"/>
      <c r="BF656"/>
      <c r="BG656"/>
      <c r="BH656"/>
      <c r="BI656"/>
      <c r="BJ656"/>
      <c r="BK656"/>
      <c r="BL656"/>
      <c r="BM656"/>
      <c r="BN656"/>
      <c r="BO656"/>
      <c r="BP656"/>
      <c r="BQ656"/>
      <c r="BR656"/>
      <c r="BS656"/>
      <c r="BT656"/>
      <c r="BU656"/>
      <c r="BV656"/>
      <c r="BW656"/>
      <c r="BX656"/>
      <c r="BY656"/>
      <c r="BZ656"/>
      <c r="CA656"/>
      <c r="CB656"/>
      <c r="CC656"/>
      <c r="CD656"/>
      <c r="CE656"/>
      <c r="CF656"/>
      <c r="CG656"/>
      <c r="CH656"/>
      <c r="CI656"/>
      <c r="CJ656"/>
      <c r="CK656"/>
      <c r="CL656"/>
      <c r="CM656"/>
      <c r="CN656"/>
      <c r="CO656"/>
      <c r="CP656"/>
      <c r="CQ656"/>
      <c r="CR656"/>
      <c r="CS656"/>
      <c r="CT656"/>
      <c r="CU656"/>
      <c r="CV656"/>
      <c r="CW656"/>
      <c r="CX656"/>
      <c r="CY656"/>
      <c r="CZ656"/>
      <c r="DA656"/>
      <c r="DB656"/>
      <c r="DC656"/>
      <c r="DD656"/>
      <c r="DE656"/>
      <c r="DF656"/>
      <c r="DG656"/>
      <c r="DH656"/>
      <c r="DI656"/>
      <c r="DJ656"/>
      <c r="DK656"/>
      <c r="DL656"/>
      <c r="DM656"/>
      <c r="DN656"/>
      <c r="DO656"/>
      <c r="DP656"/>
      <c r="DQ656"/>
      <c r="DR656"/>
      <c r="DS656"/>
      <c r="DT656"/>
      <c r="DU656"/>
      <c r="DV656"/>
      <c r="DW656"/>
      <c r="DX656"/>
      <c r="DY656"/>
      <c r="DZ656"/>
      <c r="EA656"/>
      <c r="EB656"/>
      <c r="EC656"/>
      <c r="ED656"/>
      <c r="EE656"/>
      <c r="EF656"/>
      <c r="EG656"/>
      <c r="EH656"/>
      <c r="EI656"/>
      <c r="EJ656"/>
      <c r="EK656"/>
      <c r="EL656"/>
      <c r="EM656"/>
      <c r="EN656"/>
      <c r="EO656"/>
      <c r="EP656"/>
      <c r="EQ656"/>
      <c r="ER656"/>
      <c r="ES656"/>
      <c r="ET656"/>
      <c r="EU656"/>
      <c r="EV656"/>
      <c r="EW656"/>
      <c r="EX656"/>
      <c r="EY656"/>
      <c r="EZ656"/>
      <c r="FA656"/>
      <c r="FB656"/>
      <c r="FC656"/>
      <c r="FD656"/>
      <c r="FE656"/>
      <c r="FF656"/>
      <c r="FG656"/>
      <c r="FH656"/>
      <c r="FI656"/>
      <c r="FJ656"/>
      <c r="FK656"/>
      <c r="FL656"/>
      <c r="FM656"/>
      <c r="FN656"/>
      <c r="FO656"/>
      <c r="FP656"/>
      <c r="FQ656"/>
      <c r="FR656"/>
      <c r="FS656"/>
      <c r="FT656"/>
      <c r="FU656"/>
      <c r="FV656"/>
      <c r="FW656"/>
      <c r="FX656"/>
      <c r="FY656"/>
      <c r="FZ656"/>
      <c r="GA656"/>
      <c r="GB656"/>
      <c r="GC656"/>
      <c r="GD656"/>
      <c r="GE656"/>
      <c r="GF656"/>
      <c r="GG656"/>
      <c r="GH656"/>
      <c r="GI656"/>
      <c r="GJ656"/>
      <c r="GK656"/>
      <c r="GL656"/>
      <c r="GM656"/>
      <c r="GN656"/>
      <c r="GO656"/>
      <c r="GP656"/>
      <c r="GQ656"/>
      <c r="GR656"/>
      <c r="GS656"/>
      <c r="GT656"/>
      <c r="GU656"/>
      <c r="GV656"/>
      <c r="GW656"/>
      <c r="GX656"/>
      <c r="GY656"/>
      <c r="GZ656"/>
      <c r="HA656"/>
      <c r="HB656"/>
      <c r="HC656"/>
      <c r="HD656"/>
      <c r="HE656"/>
      <c r="HF656"/>
      <c r="HG656"/>
      <c r="HH656"/>
      <c r="HI656"/>
      <c r="HJ656"/>
      <c r="HK656"/>
      <c r="HL656"/>
      <c r="HM656"/>
      <c r="HN656"/>
      <c r="HO656"/>
      <c r="HP656"/>
      <c r="HQ656"/>
      <c r="HR656"/>
      <c r="HS656"/>
      <c r="HT656"/>
      <c r="HU656"/>
      <c r="HV656"/>
      <c r="HW656"/>
      <c r="HX656"/>
      <c r="HY656"/>
      <c r="HZ656"/>
      <c r="IA656"/>
      <c r="IB656"/>
    </row>
    <row r="657" spans="1:236" ht="12.75" customHeight="1" x14ac:dyDescent="0.25">
      <c r="A657" s="10">
        <v>4</v>
      </c>
      <c r="B657" s="19">
        <v>610</v>
      </c>
      <c r="C657" s="19">
        <v>654</v>
      </c>
      <c r="D657" s="64"/>
      <c r="E657" s="99">
        <v>66.5</v>
      </c>
      <c r="F657" s="99">
        <v>77</v>
      </c>
      <c r="G657" s="99">
        <v>63</v>
      </c>
      <c r="H657" s="99">
        <f t="shared" si="43"/>
        <v>70</v>
      </c>
      <c r="I657" s="5">
        <v>2</v>
      </c>
      <c r="J657" s="110">
        <v>2</v>
      </c>
      <c r="K657" s="5"/>
      <c r="L657" s="5"/>
      <c r="M657" s="5"/>
      <c r="N657" s="5"/>
      <c r="O657" s="5"/>
      <c r="P657" s="5"/>
      <c r="Q657" s="138"/>
      <c r="R657" s="18">
        <f t="shared" si="41"/>
        <v>4900</v>
      </c>
      <c r="S657" s="10">
        <f t="shared" si="42"/>
        <v>3.8484510006474965E-3</v>
      </c>
      <c r="T657"/>
      <c r="U657"/>
      <c r="V657"/>
      <c r="W657"/>
      <c r="X657"/>
      <c r="Y657"/>
      <c r="Z657"/>
      <c r="AA657"/>
      <c r="AB657"/>
      <c r="AC657"/>
      <c r="AD657"/>
      <c r="AE657"/>
      <c r="AF657"/>
      <c r="AG657"/>
      <c r="AH657"/>
      <c r="AI657"/>
      <c r="AJ657"/>
      <c r="AK657"/>
      <c r="AL657"/>
      <c r="AM657"/>
      <c r="AN657"/>
      <c r="AO657"/>
      <c r="AP657"/>
      <c r="AQ657"/>
      <c r="AR657"/>
      <c r="AS657"/>
      <c r="AT657"/>
      <c r="AU657"/>
      <c r="AV657"/>
      <c r="AW657"/>
      <c r="AX657"/>
      <c r="AY657"/>
      <c r="AZ657"/>
      <c r="BA657"/>
      <c r="BB657"/>
      <c r="BC657"/>
      <c r="BD657"/>
      <c r="BE657"/>
      <c r="BF657"/>
      <c r="BG657"/>
      <c r="BH657"/>
      <c r="BI657"/>
      <c r="BJ657"/>
      <c r="BK657"/>
      <c r="BL657"/>
      <c r="BM657"/>
      <c r="BN657"/>
      <c r="BO657"/>
      <c r="BP657"/>
      <c r="BQ657"/>
      <c r="BR657"/>
      <c r="BS657"/>
      <c r="BT657"/>
      <c r="BU657"/>
      <c r="BV657"/>
      <c r="BW657"/>
      <c r="BX657"/>
      <c r="BY657"/>
      <c r="BZ657"/>
      <c r="CA657"/>
      <c r="CB657"/>
      <c r="CC657"/>
      <c r="CD657"/>
      <c r="CE657"/>
      <c r="CF657"/>
      <c r="CG657"/>
      <c r="CH657"/>
      <c r="CI657"/>
      <c r="CJ657"/>
      <c r="CK657"/>
      <c r="CL657"/>
      <c r="CM657"/>
      <c r="CN657"/>
      <c r="CO657"/>
      <c r="CP657"/>
      <c r="CQ657"/>
      <c r="CR657"/>
      <c r="CS657"/>
      <c r="CT657"/>
      <c r="CU657"/>
      <c r="CV657"/>
      <c r="CW657"/>
      <c r="CX657"/>
      <c r="CY657"/>
      <c r="CZ657"/>
      <c r="DA657"/>
      <c r="DB657"/>
      <c r="DC657"/>
      <c r="DD657"/>
      <c r="DE657"/>
      <c r="DF657"/>
      <c r="DG657"/>
      <c r="DH657"/>
      <c r="DI657"/>
      <c r="DJ657"/>
      <c r="DK657"/>
      <c r="DL657"/>
      <c r="DM657"/>
      <c r="DN657"/>
      <c r="DO657"/>
      <c r="DP657"/>
      <c r="DQ657"/>
      <c r="DR657"/>
      <c r="DS657"/>
      <c r="DT657"/>
      <c r="DU657"/>
      <c r="DV657"/>
      <c r="DW657"/>
      <c r="DX657"/>
      <c r="DY657"/>
      <c r="DZ657"/>
      <c r="EA657"/>
      <c r="EB657"/>
      <c r="EC657"/>
      <c r="ED657"/>
      <c r="EE657"/>
      <c r="EF657"/>
      <c r="EG657"/>
      <c r="EH657"/>
      <c r="EI657"/>
      <c r="EJ657"/>
      <c r="EK657"/>
      <c r="EL657"/>
      <c r="EM657"/>
      <c r="EN657"/>
      <c r="EO657"/>
      <c r="EP657"/>
      <c r="EQ657"/>
      <c r="ER657"/>
      <c r="ES657"/>
      <c r="ET657"/>
      <c r="EU657"/>
      <c r="EV657"/>
      <c r="EW657"/>
      <c r="EX657"/>
      <c r="EY657"/>
      <c r="EZ657"/>
      <c r="FA657"/>
      <c r="FB657"/>
      <c r="FC657"/>
      <c r="FD657"/>
      <c r="FE657"/>
      <c r="FF657"/>
      <c r="FG657"/>
      <c r="FH657"/>
      <c r="FI657"/>
      <c r="FJ657"/>
      <c r="FK657"/>
      <c r="FL657"/>
      <c r="FM657"/>
      <c r="FN657"/>
      <c r="FO657"/>
      <c r="FP657"/>
      <c r="FQ657"/>
      <c r="FR657"/>
      <c r="FS657"/>
      <c r="FT657"/>
      <c r="FU657"/>
      <c r="FV657"/>
      <c r="FW657"/>
      <c r="FX657"/>
      <c r="FY657"/>
      <c r="FZ657"/>
      <c r="GA657"/>
      <c r="GB657"/>
      <c r="GC657"/>
      <c r="GD657"/>
      <c r="GE657"/>
      <c r="GF657"/>
      <c r="GG657"/>
      <c r="GH657"/>
      <c r="GI657"/>
      <c r="GJ657"/>
      <c r="GK657"/>
      <c r="GL657"/>
      <c r="GM657"/>
      <c r="GN657"/>
      <c r="GO657"/>
      <c r="GP657"/>
      <c r="GQ657"/>
      <c r="GR657"/>
      <c r="GS657"/>
      <c r="GT657"/>
      <c r="GU657"/>
      <c r="GV657"/>
      <c r="GW657"/>
      <c r="GX657"/>
      <c r="GY657"/>
      <c r="GZ657"/>
      <c r="HA657"/>
      <c r="HB657"/>
      <c r="HC657"/>
      <c r="HD657"/>
      <c r="HE657"/>
      <c r="HF657"/>
      <c r="HG657"/>
      <c r="HH657"/>
      <c r="HI657"/>
      <c r="HJ657"/>
      <c r="HK657"/>
      <c r="HL657"/>
      <c r="HM657"/>
      <c r="HN657"/>
      <c r="HO657"/>
      <c r="HP657"/>
      <c r="HQ657"/>
      <c r="HR657"/>
      <c r="HS657"/>
      <c r="HT657"/>
      <c r="HU657"/>
      <c r="HV657"/>
      <c r="HW657"/>
      <c r="HX657"/>
      <c r="HY657"/>
      <c r="HZ657"/>
      <c r="IA657"/>
      <c r="IB657"/>
    </row>
    <row r="658" spans="1:236" ht="12.75" customHeight="1" x14ac:dyDescent="0.25">
      <c r="A658" s="238">
        <v>4</v>
      </c>
      <c r="B658" s="238">
        <v>611</v>
      </c>
      <c r="C658" s="238">
        <v>655</v>
      </c>
      <c r="D658" s="25" t="s">
        <v>41</v>
      </c>
      <c r="E658" s="24">
        <v>28</v>
      </c>
      <c r="F658" s="24"/>
      <c r="G658" s="24"/>
      <c r="H658" s="24" t="e">
        <f t="shared" si="43"/>
        <v>#DIV/0!</v>
      </c>
      <c r="I658" s="238">
        <v>4</v>
      </c>
      <c r="J658" s="115" t="s">
        <v>136</v>
      </c>
      <c r="K658" s="238" t="s">
        <v>137</v>
      </c>
      <c r="L658" s="238"/>
      <c r="M658" s="238"/>
      <c r="N658" s="238"/>
      <c r="O658" s="238"/>
      <c r="P658" s="238"/>
      <c r="Q658" s="141"/>
      <c r="R658" s="28">
        <v>0</v>
      </c>
      <c r="S658" s="238">
        <f t="shared" si="42"/>
        <v>0</v>
      </c>
      <c r="T658"/>
      <c r="U658" s="10" t="s">
        <v>278</v>
      </c>
      <c r="V658"/>
      <c r="W658"/>
      <c r="X658"/>
      <c r="Y658"/>
      <c r="Z658"/>
      <c r="AA658"/>
      <c r="AB658"/>
      <c r="AC658"/>
      <c r="AD658"/>
      <c r="AE658"/>
      <c r="AF658"/>
      <c r="AG658"/>
      <c r="AH658"/>
      <c r="AI658"/>
      <c r="AJ658"/>
      <c r="AK658"/>
      <c r="AL658"/>
      <c r="AM658"/>
      <c r="AN658"/>
      <c r="AO658"/>
      <c r="AP658"/>
      <c r="AQ658"/>
      <c r="AR658"/>
      <c r="AS658"/>
      <c r="AT658"/>
      <c r="AU658"/>
      <c r="AV658"/>
      <c r="AW658"/>
      <c r="AX658"/>
      <c r="AY658"/>
      <c r="AZ658"/>
      <c r="BA658"/>
      <c r="BB658"/>
      <c r="BC658"/>
      <c r="BD658"/>
      <c r="BE658"/>
      <c r="BF658"/>
      <c r="BG658"/>
      <c r="BH658"/>
      <c r="BI658"/>
      <c r="BJ658"/>
      <c r="BK658"/>
      <c r="BL658"/>
      <c r="BM658"/>
      <c r="BN658"/>
      <c r="BO658"/>
      <c r="BP658"/>
      <c r="BQ658"/>
      <c r="BR658"/>
      <c r="BS658"/>
      <c r="BT658"/>
      <c r="BU658"/>
      <c r="BV658"/>
      <c r="BW658"/>
      <c r="BX658"/>
      <c r="BY658"/>
      <c r="BZ658"/>
      <c r="CA658"/>
      <c r="CB658"/>
      <c r="CC658"/>
      <c r="CD658"/>
      <c r="CE658"/>
      <c r="CF658"/>
      <c r="CG658"/>
      <c r="CH658"/>
      <c r="CI658"/>
      <c r="CJ658"/>
      <c r="CK658"/>
      <c r="CL658"/>
      <c r="CM658"/>
      <c r="CN658"/>
      <c r="CO658"/>
      <c r="CP658"/>
      <c r="CQ658"/>
      <c r="CR658"/>
      <c r="CS658"/>
      <c r="CT658"/>
      <c r="CU658"/>
      <c r="CV658"/>
      <c r="CW658"/>
      <c r="CX658"/>
      <c r="CY658"/>
      <c r="CZ658"/>
      <c r="DA658"/>
      <c r="DB658"/>
      <c r="DC658"/>
      <c r="DD658"/>
      <c r="DE658"/>
      <c r="DF658"/>
      <c r="DG658"/>
      <c r="DH658"/>
      <c r="DI658"/>
      <c r="DJ658"/>
      <c r="DK658"/>
      <c r="DL658"/>
      <c r="DM658"/>
      <c r="DN658"/>
      <c r="DO658"/>
      <c r="DP658"/>
      <c r="DQ658"/>
      <c r="DR658"/>
      <c r="DS658"/>
      <c r="DT658"/>
      <c r="DU658"/>
      <c r="DV658"/>
      <c r="DW658"/>
      <c r="DX658"/>
      <c r="DY658"/>
      <c r="DZ658"/>
      <c r="EA658"/>
      <c r="EB658"/>
      <c r="EC658"/>
      <c r="ED658"/>
      <c r="EE658"/>
      <c r="EF658"/>
      <c r="EG658"/>
      <c r="EH658"/>
      <c r="EI658"/>
      <c r="EJ658"/>
      <c r="EK658"/>
      <c r="EL658"/>
      <c r="EM658"/>
      <c r="EN658"/>
      <c r="EO658"/>
      <c r="EP658"/>
      <c r="EQ658"/>
      <c r="ER658"/>
      <c r="ES658"/>
      <c r="ET658"/>
      <c r="EU658"/>
      <c r="EV658"/>
      <c r="EW658"/>
      <c r="EX658"/>
      <c r="EY658"/>
      <c r="EZ658"/>
      <c r="FA658"/>
      <c r="FB658"/>
      <c r="FC658"/>
      <c r="FD658"/>
      <c r="FE658"/>
      <c r="FF658"/>
      <c r="FG658"/>
      <c r="FH658"/>
      <c r="FI658"/>
      <c r="FJ658"/>
      <c r="FK658"/>
      <c r="FL658"/>
      <c r="FM658"/>
      <c r="FN658"/>
      <c r="FO658"/>
      <c r="FP658"/>
      <c r="FQ658"/>
      <c r="FR658"/>
      <c r="FS658"/>
      <c r="FT658"/>
      <c r="FU658"/>
      <c r="FV658"/>
      <c r="FW658"/>
      <c r="FX658"/>
      <c r="FY658"/>
      <c r="FZ658"/>
      <c r="GA658"/>
      <c r="GB658"/>
      <c r="GC658"/>
      <c r="GD658"/>
      <c r="GE658"/>
      <c r="GF658"/>
      <c r="GG658"/>
      <c r="GH658"/>
      <c r="GI658"/>
      <c r="GJ658"/>
      <c r="GK658"/>
      <c r="GL658"/>
      <c r="GM658"/>
      <c r="GN658"/>
      <c r="GO658"/>
      <c r="GP658"/>
      <c r="GQ658"/>
      <c r="GR658"/>
      <c r="GS658"/>
      <c r="GT658"/>
      <c r="GU658"/>
      <c r="GV658"/>
      <c r="GW658"/>
      <c r="GX658"/>
      <c r="GY658"/>
      <c r="GZ658"/>
      <c r="HA658"/>
      <c r="HB658"/>
      <c r="HC658"/>
      <c r="HD658"/>
      <c r="HE658"/>
      <c r="HF658"/>
      <c r="HG658"/>
      <c r="HH658"/>
      <c r="HI658"/>
      <c r="HJ658"/>
      <c r="HK658"/>
      <c r="HL658"/>
      <c r="HM658"/>
      <c r="HN658"/>
      <c r="HO658"/>
      <c r="HP658"/>
      <c r="HQ658"/>
      <c r="HR658"/>
      <c r="HS658"/>
      <c r="HT658"/>
      <c r="HU658"/>
      <c r="HV658"/>
      <c r="HW658"/>
      <c r="HX658"/>
      <c r="HY658"/>
      <c r="HZ658"/>
      <c r="IA658"/>
      <c r="IB658"/>
    </row>
    <row r="659" spans="1:236" ht="12.75" customHeight="1" x14ac:dyDescent="0.25">
      <c r="A659" s="10">
        <v>4</v>
      </c>
      <c r="B659" s="19">
        <v>612</v>
      </c>
      <c r="C659" s="10">
        <v>656</v>
      </c>
      <c r="D659" s="64"/>
      <c r="E659" s="99">
        <v>29.5</v>
      </c>
      <c r="F659" s="99">
        <v>26</v>
      </c>
      <c r="G659" s="99">
        <v>26</v>
      </c>
      <c r="H659" s="99">
        <f t="shared" si="43"/>
        <v>26</v>
      </c>
      <c r="I659" s="5">
        <v>3</v>
      </c>
      <c r="J659" s="110">
        <v>3</v>
      </c>
      <c r="K659" s="5"/>
      <c r="L659" s="5"/>
      <c r="M659" s="5"/>
      <c r="N659" s="5"/>
      <c r="O659" s="5"/>
      <c r="P659" s="5"/>
      <c r="Q659" s="138"/>
      <c r="R659" s="18">
        <f t="shared" si="41"/>
        <v>676</v>
      </c>
      <c r="S659" s="10">
        <f t="shared" si="42"/>
        <v>5.3092915845667505E-4</v>
      </c>
      <c r="T659"/>
      <c r="U659"/>
      <c r="V659"/>
      <c r="W659"/>
      <c r="X659"/>
      <c r="Y659"/>
      <c r="Z659"/>
      <c r="AA659"/>
      <c r="AB659"/>
      <c r="AC659"/>
      <c r="AD659"/>
      <c r="AE659"/>
      <c r="AF659"/>
      <c r="AG659"/>
      <c r="AH659"/>
      <c r="AI659"/>
      <c r="AJ659"/>
      <c r="AK659"/>
      <c r="AL659"/>
      <c r="AM659"/>
      <c r="AN659"/>
      <c r="AO659"/>
      <c r="AP659"/>
      <c r="AQ659"/>
      <c r="AR659"/>
      <c r="AS659"/>
      <c r="AT659"/>
      <c r="AU659"/>
      <c r="AV659"/>
      <c r="AW659"/>
      <c r="AX659"/>
      <c r="AY659"/>
      <c r="AZ659"/>
      <c r="BA659"/>
      <c r="BB659"/>
      <c r="BC659"/>
      <c r="BD659"/>
      <c r="BE659"/>
      <c r="BF659"/>
      <c r="BG659"/>
      <c r="BH659"/>
      <c r="BI659"/>
      <c r="BJ659"/>
      <c r="BK659"/>
      <c r="BL659"/>
      <c r="BM659"/>
      <c r="BN659"/>
      <c r="BO659"/>
      <c r="BP659"/>
      <c r="BQ659"/>
      <c r="BR659"/>
      <c r="BS659"/>
      <c r="BT659"/>
      <c r="BU659"/>
      <c r="BV659"/>
      <c r="BW659"/>
      <c r="BX659"/>
      <c r="BY659"/>
      <c r="BZ659"/>
      <c r="CA659"/>
      <c r="CB659"/>
      <c r="CC659"/>
      <c r="CD659"/>
      <c r="CE659"/>
      <c r="CF659"/>
      <c r="CG659"/>
      <c r="CH659"/>
      <c r="CI659"/>
      <c r="CJ659"/>
      <c r="CK659"/>
      <c r="CL659"/>
      <c r="CM659"/>
      <c r="CN659"/>
      <c r="CO659"/>
      <c r="CP659"/>
      <c r="CQ659"/>
      <c r="CR659"/>
      <c r="CS659"/>
      <c r="CT659"/>
      <c r="CU659"/>
      <c r="CV659"/>
      <c r="CW659"/>
      <c r="CX659"/>
      <c r="CY659"/>
      <c r="CZ659"/>
      <c r="DA659"/>
      <c r="DB659"/>
      <c r="DC659"/>
      <c r="DD659"/>
      <c r="DE659"/>
      <c r="DF659"/>
      <c r="DG659"/>
      <c r="DH659"/>
      <c r="DI659"/>
      <c r="DJ659"/>
      <c r="DK659"/>
      <c r="DL659"/>
      <c r="DM659"/>
      <c r="DN659"/>
      <c r="DO659"/>
      <c r="DP659"/>
      <c r="DQ659"/>
      <c r="DR659"/>
      <c r="DS659"/>
      <c r="DT659"/>
      <c r="DU659"/>
      <c r="DV659"/>
      <c r="DW659"/>
      <c r="DX659"/>
      <c r="DY659"/>
      <c r="DZ659"/>
      <c r="EA659"/>
      <c r="EB659"/>
      <c r="EC659"/>
      <c r="ED659"/>
      <c r="EE659"/>
      <c r="EF659"/>
      <c r="EG659"/>
      <c r="EH659"/>
      <c r="EI659"/>
      <c r="EJ659"/>
      <c r="EK659"/>
      <c r="EL659"/>
      <c r="EM659"/>
      <c r="EN659"/>
      <c r="EO659"/>
      <c r="EP659"/>
      <c r="EQ659"/>
      <c r="ER659"/>
      <c r="ES659"/>
      <c r="ET659"/>
      <c r="EU659"/>
      <c r="EV659"/>
      <c r="EW659"/>
      <c r="EX659"/>
      <c r="EY659"/>
      <c r="EZ659"/>
      <c r="FA659"/>
      <c r="FB659"/>
      <c r="FC659"/>
      <c r="FD659"/>
      <c r="FE659"/>
      <c r="FF659"/>
      <c r="FG659"/>
      <c r="FH659"/>
      <c r="FI659"/>
      <c r="FJ659"/>
      <c r="FK659"/>
      <c r="FL659"/>
      <c r="FM659"/>
      <c r="FN659"/>
      <c r="FO659"/>
      <c r="FP659"/>
      <c r="FQ659"/>
      <c r="FR659"/>
      <c r="FS659"/>
      <c r="FT659"/>
      <c r="FU659"/>
      <c r="FV659"/>
      <c r="FW659"/>
      <c r="FX659"/>
      <c r="FY659"/>
      <c r="FZ659"/>
      <c r="GA659"/>
      <c r="GB659"/>
      <c r="GC659"/>
      <c r="GD659"/>
      <c r="GE659"/>
      <c r="GF659"/>
      <c r="GG659"/>
      <c r="GH659"/>
      <c r="GI659"/>
      <c r="GJ659"/>
      <c r="GK659"/>
      <c r="GL659"/>
      <c r="GM659"/>
      <c r="GN659"/>
      <c r="GO659"/>
      <c r="GP659"/>
      <c r="GQ659"/>
      <c r="GR659"/>
      <c r="GS659"/>
      <c r="GT659"/>
      <c r="GU659"/>
      <c r="GV659"/>
      <c r="GW659"/>
      <c r="GX659"/>
      <c r="GY659"/>
      <c r="GZ659"/>
      <c r="HA659"/>
      <c r="HB659"/>
      <c r="HC659"/>
      <c r="HD659"/>
      <c r="HE659"/>
      <c r="HF659"/>
      <c r="HG659"/>
      <c r="HH659"/>
      <c r="HI659"/>
      <c r="HJ659"/>
      <c r="HK659"/>
      <c r="HL659"/>
      <c r="HM659"/>
      <c r="HN659"/>
      <c r="HO659"/>
      <c r="HP659"/>
      <c r="HQ659"/>
      <c r="HR659"/>
      <c r="HS659"/>
      <c r="HT659"/>
      <c r="HU659"/>
      <c r="HV659"/>
      <c r="HW659"/>
      <c r="HX659"/>
      <c r="HY659"/>
      <c r="HZ659"/>
      <c r="IA659"/>
      <c r="IB659"/>
    </row>
    <row r="660" spans="1:236" ht="12.75" customHeight="1" x14ac:dyDescent="0.25">
      <c r="A660" s="238">
        <v>4</v>
      </c>
      <c r="B660" s="238">
        <v>613</v>
      </c>
      <c r="C660" s="42">
        <v>657</v>
      </c>
      <c r="D660" s="25" t="s">
        <v>41</v>
      </c>
      <c r="E660" s="24">
        <v>28</v>
      </c>
      <c r="F660" s="24"/>
      <c r="G660" s="24"/>
      <c r="H660" s="24" t="e">
        <f t="shared" si="43"/>
        <v>#DIV/0!</v>
      </c>
      <c r="I660" s="238">
        <v>4</v>
      </c>
      <c r="J660" s="115" t="s">
        <v>136</v>
      </c>
      <c r="K660" s="238" t="s">
        <v>137</v>
      </c>
      <c r="L660" s="238"/>
      <c r="M660" s="238"/>
      <c r="N660" s="238"/>
      <c r="O660" s="238"/>
      <c r="P660" s="238"/>
      <c r="Q660" s="141"/>
      <c r="R660" s="28">
        <v>0</v>
      </c>
      <c r="S660" s="238">
        <f t="shared" si="42"/>
        <v>0</v>
      </c>
      <c r="T660"/>
      <c r="U660" s="10" t="s">
        <v>278</v>
      </c>
      <c r="V660"/>
      <c r="W660"/>
      <c r="X660"/>
      <c r="Y660"/>
      <c r="Z660"/>
      <c r="AA660"/>
      <c r="AB660"/>
      <c r="AC660"/>
      <c r="AD660"/>
      <c r="AE660"/>
      <c r="AF660"/>
      <c r="AG660"/>
      <c r="AH660"/>
      <c r="AI660"/>
      <c r="AJ660"/>
      <c r="AK660"/>
      <c r="AL660"/>
      <c r="AM660"/>
      <c r="AN660"/>
      <c r="AO660"/>
      <c r="AP660"/>
      <c r="AQ660"/>
      <c r="AR660"/>
      <c r="AS660"/>
      <c r="AT660"/>
      <c r="AU660"/>
      <c r="AV660"/>
      <c r="AW660"/>
      <c r="AX660"/>
      <c r="AY660"/>
      <c r="AZ660"/>
      <c r="BA660"/>
      <c r="BB660"/>
      <c r="BC660"/>
      <c r="BD660"/>
      <c r="BE660"/>
      <c r="BF660"/>
      <c r="BG660"/>
      <c r="BH660"/>
      <c r="BI660"/>
      <c r="BJ660"/>
      <c r="BK660"/>
      <c r="BL660"/>
      <c r="BM660"/>
      <c r="BN660"/>
      <c r="BO660"/>
      <c r="BP660"/>
      <c r="BQ660"/>
      <c r="BR660"/>
      <c r="BS660"/>
      <c r="BT660"/>
      <c r="BU660"/>
      <c r="BV660"/>
      <c r="BW660"/>
      <c r="BX660"/>
      <c r="BY660"/>
      <c r="BZ660"/>
      <c r="CA660"/>
      <c r="CB660"/>
      <c r="CC660"/>
      <c r="CD660"/>
      <c r="CE660"/>
      <c r="CF660"/>
      <c r="CG660"/>
      <c r="CH660"/>
      <c r="CI660"/>
      <c r="CJ660"/>
      <c r="CK660"/>
      <c r="CL660"/>
      <c r="CM660"/>
      <c r="CN660"/>
      <c r="CO660"/>
      <c r="CP660"/>
      <c r="CQ660"/>
      <c r="CR660"/>
      <c r="CS660"/>
      <c r="CT660"/>
      <c r="CU660"/>
      <c r="CV660"/>
      <c r="CW660"/>
      <c r="CX660"/>
      <c r="CY660"/>
      <c r="CZ660"/>
      <c r="DA660"/>
      <c r="DB660"/>
      <c r="DC660"/>
      <c r="DD660"/>
      <c r="DE660"/>
      <c r="DF660"/>
      <c r="DG660"/>
      <c r="DH660"/>
      <c r="DI660"/>
      <c r="DJ660"/>
      <c r="DK660"/>
      <c r="DL660"/>
      <c r="DM660"/>
      <c r="DN660"/>
      <c r="DO660"/>
      <c r="DP660"/>
      <c r="DQ660"/>
      <c r="DR660"/>
      <c r="DS660"/>
      <c r="DT660"/>
      <c r="DU660"/>
      <c r="DV660"/>
      <c r="DW660"/>
      <c r="DX660"/>
      <c r="DY660"/>
      <c r="DZ660"/>
      <c r="EA660"/>
      <c r="EB660"/>
      <c r="EC660"/>
      <c r="ED660"/>
      <c r="EE660"/>
      <c r="EF660"/>
      <c r="EG660"/>
      <c r="EH660"/>
      <c r="EI660"/>
      <c r="EJ660"/>
      <c r="EK660"/>
      <c r="EL660"/>
      <c r="EM660"/>
      <c r="EN660"/>
      <c r="EO660"/>
      <c r="EP660"/>
      <c r="EQ660"/>
      <c r="ER660"/>
      <c r="ES660"/>
      <c r="ET660"/>
      <c r="EU660"/>
      <c r="EV660"/>
      <c r="EW660"/>
      <c r="EX660"/>
      <c r="EY660"/>
      <c r="EZ660"/>
      <c r="FA660"/>
      <c r="FB660"/>
      <c r="FC660"/>
      <c r="FD660"/>
      <c r="FE660"/>
      <c r="FF660"/>
      <c r="FG660"/>
      <c r="FH660"/>
      <c r="FI660"/>
      <c r="FJ660"/>
      <c r="FK660"/>
      <c r="FL660"/>
      <c r="FM660"/>
      <c r="FN660"/>
      <c r="FO660"/>
      <c r="FP660"/>
      <c r="FQ660"/>
      <c r="FR660"/>
      <c r="FS660"/>
      <c r="FT660"/>
      <c r="FU660"/>
      <c r="FV660"/>
      <c r="FW660"/>
      <c r="FX660"/>
      <c r="FY660"/>
      <c r="FZ660"/>
      <c r="GA660"/>
      <c r="GB660"/>
      <c r="GC660"/>
      <c r="GD660"/>
      <c r="GE660"/>
      <c r="GF660"/>
      <c r="GG660"/>
      <c r="GH660"/>
      <c r="GI660"/>
      <c r="GJ660"/>
      <c r="GK660"/>
      <c r="GL660"/>
      <c r="GM660"/>
      <c r="GN660"/>
      <c r="GO660"/>
      <c r="GP660"/>
      <c r="GQ660"/>
      <c r="GR660"/>
      <c r="GS660"/>
      <c r="GT660"/>
      <c r="GU660"/>
      <c r="GV660"/>
      <c r="GW660"/>
      <c r="GX660"/>
      <c r="GY660"/>
      <c r="GZ660"/>
      <c r="HA660"/>
      <c r="HB660"/>
      <c r="HC660"/>
      <c r="HD660"/>
      <c r="HE660"/>
      <c r="HF660"/>
      <c r="HG660"/>
      <c r="HH660"/>
      <c r="HI660"/>
      <c r="HJ660"/>
      <c r="HK660"/>
      <c r="HL660"/>
      <c r="HM660"/>
      <c r="HN660"/>
      <c r="HO660"/>
      <c r="HP660"/>
      <c r="HQ660"/>
      <c r="HR660"/>
      <c r="HS660"/>
      <c r="HT660"/>
      <c r="HU660"/>
      <c r="HV660"/>
      <c r="HW660"/>
      <c r="HX660"/>
      <c r="HY660"/>
      <c r="HZ660"/>
      <c r="IA660"/>
      <c r="IB660"/>
    </row>
    <row r="661" spans="1:236" ht="12.75" customHeight="1" x14ac:dyDescent="0.25">
      <c r="A661" s="10">
        <v>4</v>
      </c>
      <c r="B661" s="19">
        <v>614</v>
      </c>
      <c r="C661" s="10">
        <v>658</v>
      </c>
      <c r="D661" s="64"/>
      <c r="E661" s="99">
        <v>33.5</v>
      </c>
      <c r="F661" s="99">
        <v>40</v>
      </c>
      <c r="G661" s="99">
        <v>39</v>
      </c>
      <c r="H661" s="99">
        <f t="shared" si="43"/>
        <v>39.5</v>
      </c>
      <c r="I661" s="5">
        <v>2</v>
      </c>
      <c r="J661" s="110">
        <v>3</v>
      </c>
      <c r="K661" s="5"/>
      <c r="L661" s="5"/>
      <c r="M661" s="5"/>
      <c r="N661" s="5"/>
      <c r="O661" s="5"/>
      <c r="P661" s="5"/>
      <c r="Q661" s="138"/>
      <c r="R661" s="18">
        <f t="shared" si="41"/>
        <v>1560.25</v>
      </c>
      <c r="S661" s="10">
        <f t="shared" si="42"/>
        <v>1.2254174844408688E-3</v>
      </c>
      <c r="T661"/>
      <c r="U661"/>
      <c r="V661"/>
      <c r="W661"/>
      <c r="X661"/>
      <c r="Y661"/>
      <c r="Z661"/>
      <c r="AA661"/>
      <c r="AB661"/>
      <c r="AC661"/>
      <c r="AD661"/>
      <c r="AE661"/>
      <c r="AF661"/>
      <c r="AG661"/>
      <c r="AH661"/>
      <c r="AI661"/>
      <c r="AJ661"/>
      <c r="AK661"/>
      <c r="AL661"/>
      <c r="AM661"/>
      <c r="AN661"/>
      <c r="AO661"/>
      <c r="AP661"/>
      <c r="AQ661"/>
      <c r="AR661"/>
      <c r="AS661"/>
      <c r="AT661"/>
      <c r="AU661"/>
      <c r="AV661"/>
      <c r="AW661"/>
      <c r="AX661"/>
      <c r="AY661"/>
      <c r="AZ661"/>
      <c r="BA661"/>
      <c r="BB661"/>
      <c r="BC661"/>
      <c r="BD661"/>
      <c r="BE661"/>
      <c r="BF661"/>
      <c r="BG661"/>
      <c r="BH661"/>
      <c r="BI661"/>
      <c r="BJ661"/>
      <c r="BK661"/>
      <c r="BL661"/>
      <c r="BM661"/>
      <c r="BN661"/>
      <c r="BO661"/>
      <c r="BP661"/>
      <c r="BQ661"/>
      <c r="BR661"/>
      <c r="BS661"/>
      <c r="BT661"/>
      <c r="BU661"/>
      <c r="BV661"/>
      <c r="BW661"/>
      <c r="BX661"/>
      <c r="BY661"/>
      <c r="BZ661"/>
      <c r="CA661"/>
      <c r="CB661"/>
      <c r="CC661"/>
      <c r="CD661"/>
      <c r="CE661"/>
      <c r="CF661"/>
      <c r="CG661"/>
      <c r="CH661"/>
      <c r="CI661"/>
      <c r="CJ661"/>
      <c r="CK661"/>
      <c r="CL661"/>
      <c r="CM661"/>
      <c r="CN661"/>
      <c r="CO661"/>
      <c r="CP661"/>
      <c r="CQ661"/>
      <c r="CR661"/>
      <c r="CS661"/>
      <c r="CT661"/>
      <c r="CU661"/>
      <c r="CV661"/>
      <c r="CW661"/>
      <c r="CX661"/>
      <c r="CY661"/>
      <c r="CZ661"/>
      <c r="DA661"/>
      <c r="DB661"/>
      <c r="DC661"/>
      <c r="DD661"/>
      <c r="DE661"/>
      <c r="DF661"/>
      <c r="DG661"/>
      <c r="DH661"/>
      <c r="DI661"/>
      <c r="DJ661"/>
      <c r="DK661"/>
      <c r="DL661"/>
      <c r="DM661"/>
      <c r="DN661"/>
      <c r="DO661"/>
      <c r="DP661"/>
      <c r="DQ661"/>
      <c r="DR661"/>
      <c r="DS661"/>
      <c r="DT661"/>
      <c r="DU661"/>
      <c r="DV661"/>
      <c r="DW661"/>
      <c r="DX661"/>
      <c r="DY661"/>
      <c r="DZ661"/>
      <c r="EA661"/>
      <c r="EB661"/>
      <c r="EC661"/>
      <c r="ED661"/>
      <c r="EE661"/>
      <c r="EF661"/>
      <c r="EG661"/>
      <c r="EH661"/>
      <c r="EI661"/>
      <c r="EJ661"/>
      <c r="EK661"/>
      <c r="EL661"/>
      <c r="EM661"/>
      <c r="EN661"/>
      <c r="EO661"/>
      <c r="EP661"/>
      <c r="EQ661"/>
      <c r="ER661"/>
      <c r="ES661"/>
      <c r="ET661"/>
      <c r="EU661"/>
      <c r="EV661"/>
      <c r="EW661"/>
      <c r="EX661"/>
      <c r="EY661"/>
      <c r="EZ661"/>
      <c r="FA661"/>
      <c r="FB661"/>
      <c r="FC661"/>
      <c r="FD661"/>
      <c r="FE661"/>
      <c r="FF661"/>
      <c r="FG661"/>
      <c r="FH661"/>
      <c r="FI661"/>
      <c r="FJ661"/>
      <c r="FK661"/>
      <c r="FL661"/>
      <c r="FM661"/>
      <c r="FN661"/>
      <c r="FO661"/>
      <c r="FP661"/>
      <c r="FQ661"/>
      <c r="FR661"/>
      <c r="FS661"/>
      <c r="FT661"/>
      <c r="FU661"/>
      <c r="FV661"/>
      <c r="FW661"/>
      <c r="FX661"/>
      <c r="FY661"/>
      <c r="FZ661"/>
      <c r="GA661"/>
      <c r="GB661"/>
      <c r="GC661"/>
      <c r="GD661"/>
      <c r="GE661"/>
      <c r="GF661"/>
      <c r="GG661"/>
      <c r="GH661"/>
      <c r="GI661"/>
      <c r="GJ661"/>
      <c r="GK661"/>
      <c r="GL661"/>
      <c r="GM661"/>
      <c r="GN661"/>
      <c r="GO661"/>
      <c r="GP661"/>
      <c r="GQ661"/>
      <c r="GR661"/>
      <c r="GS661"/>
      <c r="GT661"/>
      <c r="GU661"/>
      <c r="GV661"/>
      <c r="GW661"/>
      <c r="GX661"/>
      <c r="GY661"/>
      <c r="GZ661"/>
      <c r="HA661"/>
      <c r="HB661"/>
      <c r="HC661"/>
      <c r="HD661"/>
      <c r="HE661"/>
      <c r="HF661"/>
      <c r="HG661"/>
      <c r="HH661"/>
      <c r="HI661"/>
      <c r="HJ661"/>
      <c r="HK661"/>
      <c r="HL661"/>
      <c r="HM661"/>
      <c r="HN661"/>
      <c r="HO661"/>
      <c r="HP661"/>
      <c r="HQ661"/>
      <c r="HR661"/>
      <c r="HS661"/>
      <c r="HT661"/>
      <c r="HU661"/>
      <c r="HV661"/>
      <c r="HW661"/>
      <c r="HX661"/>
      <c r="HY661"/>
      <c r="HZ661"/>
      <c r="IA661"/>
      <c r="IB661"/>
    </row>
    <row r="662" spans="1:236" ht="12.75" customHeight="1" x14ac:dyDescent="0.25">
      <c r="A662" s="10">
        <v>4</v>
      </c>
      <c r="B662" s="10">
        <v>615</v>
      </c>
      <c r="C662" s="19">
        <v>659</v>
      </c>
      <c r="D662" s="1"/>
      <c r="E662" s="99">
        <v>41.5</v>
      </c>
      <c r="F662" s="99">
        <v>44</v>
      </c>
      <c r="G662" s="99">
        <v>43</v>
      </c>
      <c r="H662" s="99">
        <f t="shared" si="43"/>
        <v>43.5</v>
      </c>
      <c r="I662" s="5">
        <v>1</v>
      </c>
      <c r="J662" s="110">
        <v>2</v>
      </c>
      <c r="K662" s="5"/>
      <c r="L662" s="5">
        <v>4.5</v>
      </c>
      <c r="M662" s="5">
        <v>4.2</v>
      </c>
      <c r="N662" s="5"/>
      <c r="O662" s="5"/>
      <c r="P662" s="5"/>
      <c r="Q662" s="138"/>
      <c r="R662" s="18">
        <f t="shared" si="41"/>
        <v>1892.25</v>
      </c>
      <c r="S662" s="10">
        <f t="shared" si="42"/>
        <v>1.4861696746888214E-3</v>
      </c>
      <c r="T662"/>
      <c r="U662"/>
      <c r="V662"/>
      <c r="W662"/>
      <c r="X662"/>
      <c r="Y662"/>
      <c r="Z662"/>
      <c r="AA662"/>
      <c r="AB662"/>
      <c r="AC662"/>
      <c r="AD662"/>
      <c r="AE662"/>
      <c r="AF662"/>
      <c r="AG662"/>
      <c r="AH662"/>
      <c r="AI662"/>
      <c r="AJ662"/>
      <c r="AK662"/>
      <c r="AL662"/>
      <c r="AM662"/>
      <c r="AN662"/>
      <c r="AO662"/>
      <c r="AP662"/>
      <c r="AQ662"/>
      <c r="AR662"/>
      <c r="AS662"/>
      <c r="AT662"/>
      <c r="AU662"/>
      <c r="AV662"/>
      <c r="AW662"/>
      <c r="AX662"/>
      <c r="AY662"/>
      <c r="AZ662"/>
      <c r="BA662"/>
      <c r="BB662"/>
      <c r="BC662"/>
      <c r="BD662"/>
      <c r="BE662"/>
      <c r="BF662"/>
      <c r="BG662"/>
      <c r="BH662"/>
      <c r="BI662"/>
      <c r="BJ662"/>
      <c r="BK662"/>
      <c r="BL662"/>
      <c r="BM662"/>
      <c r="BN662"/>
      <c r="BO662"/>
      <c r="BP662"/>
      <c r="BQ662"/>
      <c r="BR662"/>
      <c r="BS662"/>
      <c r="BT662"/>
      <c r="BU662"/>
      <c r="BV662"/>
      <c r="BW662"/>
      <c r="BX662"/>
      <c r="BY662"/>
      <c r="BZ662"/>
      <c r="CA662"/>
      <c r="CB662"/>
      <c r="CC662"/>
      <c r="CD662"/>
      <c r="CE662"/>
      <c r="CF662"/>
      <c r="CG662"/>
      <c r="CH662"/>
      <c r="CI662"/>
      <c r="CJ662"/>
      <c r="CK662"/>
      <c r="CL662"/>
      <c r="CM662"/>
      <c r="CN662"/>
      <c r="CO662"/>
      <c r="CP662"/>
      <c r="CQ662"/>
      <c r="CR662"/>
      <c r="CS662"/>
      <c r="CT662"/>
      <c r="CU662"/>
      <c r="CV662"/>
      <c r="CW662"/>
      <c r="CX662"/>
      <c r="CY662"/>
      <c r="CZ662"/>
      <c r="DA662"/>
      <c r="DB662"/>
      <c r="DC662"/>
      <c r="DD662"/>
      <c r="DE662"/>
      <c r="DF662"/>
      <c r="DG662"/>
      <c r="DH662"/>
      <c r="DI662"/>
      <c r="DJ662"/>
      <c r="DK662"/>
      <c r="DL662"/>
      <c r="DM662"/>
      <c r="DN662"/>
      <c r="DO662"/>
      <c r="DP662"/>
      <c r="DQ662"/>
      <c r="DR662"/>
      <c r="DS662"/>
      <c r="DT662"/>
      <c r="DU662"/>
      <c r="DV662"/>
      <c r="DW662"/>
      <c r="DX662"/>
      <c r="DY662"/>
      <c r="DZ662"/>
      <c r="EA662"/>
      <c r="EB662"/>
      <c r="EC662"/>
      <c r="ED662"/>
      <c r="EE662"/>
      <c r="EF662"/>
      <c r="EG662"/>
      <c r="EH662"/>
      <c r="EI662"/>
      <c r="EJ662"/>
      <c r="EK662"/>
      <c r="EL662"/>
      <c r="EM662"/>
      <c r="EN662"/>
      <c r="EO662"/>
      <c r="EP662"/>
      <c r="EQ662"/>
      <c r="ER662"/>
      <c r="ES662"/>
      <c r="ET662"/>
      <c r="EU662"/>
      <c r="EV662"/>
      <c r="EW662"/>
      <c r="EX662"/>
      <c r="EY662"/>
      <c r="EZ662"/>
      <c r="FA662"/>
      <c r="FB662"/>
      <c r="FC662"/>
      <c r="FD662"/>
      <c r="FE662"/>
      <c r="FF662"/>
      <c r="FG662"/>
      <c r="FH662"/>
      <c r="FI662"/>
      <c r="FJ662"/>
      <c r="FK662"/>
      <c r="FL662"/>
      <c r="FM662"/>
      <c r="FN662"/>
      <c r="FO662"/>
      <c r="FP662"/>
      <c r="FQ662"/>
      <c r="FR662"/>
      <c r="FS662"/>
      <c r="FT662"/>
      <c r="FU662"/>
      <c r="FV662"/>
      <c r="FW662"/>
      <c r="FX662"/>
      <c r="FY662"/>
      <c r="FZ662"/>
      <c r="GA662"/>
      <c r="GB662"/>
      <c r="GC662"/>
      <c r="GD662"/>
      <c r="GE662"/>
      <c r="GF662"/>
      <c r="GG662"/>
      <c r="GH662"/>
      <c r="GI662"/>
      <c r="GJ662"/>
      <c r="GK662"/>
      <c r="GL662"/>
      <c r="GM662"/>
      <c r="GN662"/>
      <c r="GO662"/>
      <c r="GP662"/>
      <c r="GQ662"/>
      <c r="GR662"/>
      <c r="GS662"/>
      <c r="GT662"/>
      <c r="GU662"/>
      <c r="GV662"/>
      <c r="GW662"/>
      <c r="GX662"/>
      <c r="GY662"/>
      <c r="GZ662"/>
      <c r="HA662"/>
      <c r="HB662"/>
      <c r="HC662"/>
      <c r="HD662"/>
      <c r="HE662"/>
      <c r="HF662"/>
      <c r="HG662"/>
      <c r="HH662"/>
      <c r="HI662"/>
      <c r="HJ662"/>
      <c r="HK662"/>
      <c r="HL662"/>
      <c r="HM662"/>
      <c r="HN662"/>
      <c r="HO662"/>
      <c r="HP662"/>
      <c r="HQ662"/>
      <c r="HR662"/>
      <c r="HS662"/>
      <c r="HT662"/>
      <c r="HU662"/>
      <c r="HV662"/>
      <c r="HW662"/>
      <c r="HX662"/>
      <c r="HY662"/>
      <c r="HZ662"/>
      <c r="IA662"/>
      <c r="IB662"/>
    </row>
    <row r="663" spans="1:236" ht="12.75" customHeight="1" x14ac:dyDescent="0.25">
      <c r="A663" s="238">
        <v>4</v>
      </c>
      <c r="B663" s="42">
        <v>616</v>
      </c>
      <c r="C663" s="238">
        <v>660</v>
      </c>
      <c r="D663" s="25" t="s">
        <v>41</v>
      </c>
      <c r="E663" s="24">
        <v>38</v>
      </c>
      <c r="F663" s="24"/>
      <c r="G663" s="24"/>
      <c r="H663" s="24" t="e">
        <f t="shared" si="43"/>
        <v>#DIV/0!</v>
      </c>
      <c r="I663" s="238">
        <v>4</v>
      </c>
      <c r="J663" s="115" t="s">
        <v>136</v>
      </c>
      <c r="K663" s="238" t="s">
        <v>137</v>
      </c>
      <c r="L663" s="238"/>
      <c r="M663" s="238"/>
      <c r="N663" s="238"/>
      <c r="O663" s="238"/>
      <c r="P663" s="238"/>
      <c r="Q663" s="141"/>
      <c r="R663" s="28">
        <v>0</v>
      </c>
      <c r="S663" s="238">
        <f t="shared" si="42"/>
        <v>0</v>
      </c>
      <c r="T663"/>
      <c r="U663" s="10" t="s">
        <v>278</v>
      </c>
      <c r="V663"/>
      <c r="W663"/>
      <c r="X663"/>
      <c r="Y663"/>
      <c r="Z663"/>
      <c r="AA663"/>
      <c r="AB663"/>
      <c r="AC663"/>
      <c r="AD663"/>
      <c r="AE663"/>
      <c r="AF663"/>
      <c r="AG663"/>
      <c r="AH663"/>
      <c r="AI663"/>
      <c r="AJ663"/>
      <c r="AK663"/>
      <c r="AL663"/>
      <c r="AM663"/>
      <c r="AN663"/>
      <c r="AO663"/>
      <c r="AP663"/>
      <c r="AQ663"/>
      <c r="AR663"/>
      <c r="AS663"/>
      <c r="AT663"/>
      <c r="AU663"/>
      <c r="AV663"/>
      <c r="AW663"/>
      <c r="AX663"/>
      <c r="AY663"/>
      <c r="AZ663"/>
      <c r="BA663"/>
      <c r="BB663"/>
      <c r="BC663"/>
      <c r="BD663"/>
      <c r="BE663"/>
      <c r="BF663"/>
      <c r="BG663"/>
      <c r="BH663"/>
      <c r="BI663"/>
      <c r="BJ663"/>
      <c r="BK663"/>
      <c r="BL663"/>
      <c r="BM663"/>
      <c r="BN663"/>
      <c r="BO663"/>
      <c r="BP663"/>
      <c r="BQ663"/>
      <c r="BR663"/>
      <c r="BS663"/>
      <c r="BT663"/>
      <c r="BU663"/>
      <c r="BV663"/>
      <c r="BW663"/>
      <c r="BX663"/>
      <c r="BY663"/>
      <c r="BZ663"/>
      <c r="CA663"/>
      <c r="CB663"/>
      <c r="CC663"/>
      <c r="CD663"/>
      <c r="CE663"/>
      <c r="CF663"/>
      <c r="CG663"/>
      <c r="CH663"/>
      <c r="CI663"/>
      <c r="CJ663"/>
      <c r="CK663"/>
      <c r="CL663"/>
      <c r="CM663"/>
      <c r="CN663"/>
      <c r="CO663"/>
      <c r="CP663"/>
      <c r="CQ663"/>
      <c r="CR663"/>
      <c r="CS663"/>
      <c r="CT663"/>
      <c r="CU663"/>
      <c r="CV663"/>
      <c r="CW663"/>
      <c r="CX663"/>
      <c r="CY663"/>
      <c r="CZ663"/>
      <c r="DA663"/>
      <c r="DB663"/>
      <c r="DC663"/>
      <c r="DD663"/>
      <c r="DE663"/>
      <c r="DF663"/>
      <c r="DG663"/>
      <c r="DH663"/>
      <c r="DI663"/>
      <c r="DJ663"/>
      <c r="DK663"/>
      <c r="DL663"/>
      <c r="DM663"/>
      <c r="DN663"/>
      <c r="DO663"/>
      <c r="DP663"/>
      <c r="DQ663"/>
      <c r="DR663"/>
      <c r="DS663"/>
      <c r="DT663"/>
      <c r="DU663"/>
      <c r="DV663"/>
      <c r="DW663"/>
      <c r="DX663"/>
      <c r="DY663"/>
      <c r="DZ663"/>
      <c r="EA663"/>
      <c r="EB663"/>
      <c r="EC663"/>
      <c r="ED663"/>
      <c r="EE663"/>
      <c r="EF663"/>
      <c r="EG663"/>
      <c r="EH663"/>
      <c r="EI663"/>
      <c r="EJ663"/>
      <c r="EK663"/>
      <c r="EL663"/>
      <c r="EM663"/>
      <c r="EN663"/>
      <c r="EO663"/>
      <c r="EP663"/>
      <c r="EQ663"/>
      <c r="ER663"/>
      <c r="ES663"/>
      <c r="ET663"/>
      <c r="EU663"/>
      <c r="EV663"/>
      <c r="EW663"/>
      <c r="EX663"/>
      <c r="EY663"/>
      <c r="EZ663"/>
      <c r="FA663"/>
      <c r="FB663"/>
      <c r="FC663"/>
      <c r="FD663"/>
      <c r="FE663"/>
      <c r="FF663"/>
      <c r="FG663"/>
      <c r="FH663"/>
      <c r="FI663"/>
      <c r="FJ663"/>
      <c r="FK663"/>
      <c r="FL663"/>
      <c r="FM663"/>
      <c r="FN663"/>
      <c r="FO663"/>
      <c r="FP663"/>
      <c r="FQ663"/>
      <c r="FR663"/>
      <c r="FS663"/>
      <c r="FT663"/>
      <c r="FU663"/>
      <c r="FV663"/>
      <c r="FW663"/>
      <c r="FX663"/>
      <c r="FY663"/>
      <c r="FZ663"/>
      <c r="GA663"/>
      <c r="GB663"/>
      <c r="GC663"/>
      <c r="GD663"/>
      <c r="GE663"/>
      <c r="GF663"/>
      <c r="GG663"/>
      <c r="GH663"/>
      <c r="GI663"/>
      <c r="GJ663"/>
      <c r="GK663"/>
      <c r="GL663"/>
      <c r="GM663"/>
      <c r="GN663"/>
      <c r="GO663"/>
      <c r="GP663"/>
      <c r="GQ663"/>
      <c r="GR663"/>
      <c r="GS663"/>
      <c r="GT663"/>
      <c r="GU663"/>
      <c r="GV663"/>
      <c r="GW663"/>
      <c r="GX663"/>
      <c r="GY663"/>
      <c r="GZ663"/>
      <c r="HA663"/>
      <c r="HB663"/>
      <c r="HC663"/>
      <c r="HD663"/>
      <c r="HE663"/>
      <c r="HF663"/>
      <c r="HG663"/>
      <c r="HH663"/>
      <c r="HI663"/>
      <c r="HJ663"/>
      <c r="HK663"/>
      <c r="HL663"/>
      <c r="HM663"/>
      <c r="HN663"/>
      <c r="HO663"/>
      <c r="HP663"/>
      <c r="HQ663"/>
      <c r="HR663"/>
      <c r="HS663"/>
      <c r="HT663"/>
      <c r="HU663"/>
      <c r="HV663"/>
      <c r="HW663"/>
      <c r="HX663"/>
      <c r="HY663"/>
      <c r="HZ663"/>
      <c r="IA663"/>
      <c r="IB663"/>
    </row>
    <row r="664" spans="1:236" ht="12.75" customHeight="1" x14ac:dyDescent="0.25">
      <c r="A664" s="10">
        <v>4</v>
      </c>
      <c r="B664" s="10">
        <v>617</v>
      </c>
      <c r="C664" s="10">
        <v>661</v>
      </c>
      <c r="D664" s="1"/>
      <c r="E664" s="99">
        <v>61.5</v>
      </c>
      <c r="F664" s="99">
        <v>63</v>
      </c>
      <c r="G664" s="99">
        <v>59</v>
      </c>
      <c r="H664" s="99">
        <f t="shared" si="43"/>
        <v>61</v>
      </c>
      <c r="I664" s="5">
        <v>2</v>
      </c>
      <c r="J664" s="110">
        <v>2</v>
      </c>
      <c r="K664" s="5"/>
      <c r="L664" s="5"/>
      <c r="M664" s="5"/>
      <c r="N664" s="5"/>
      <c r="O664" s="5"/>
      <c r="P664" s="5"/>
      <c r="Q664" s="138"/>
      <c r="R664" s="18">
        <f t="shared" si="41"/>
        <v>3721</v>
      </c>
      <c r="S664" s="10">
        <f t="shared" si="42"/>
        <v>2.9224665660019049E-3</v>
      </c>
      <c r="T664"/>
      <c r="U664"/>
      <c r="V664"/>
      <c r="W664"/>
      <c r="X664"/>
      <c r="Y664"/>
      <c r="Z664"/>
      <c r="AA664"/>
      <c r="AB664"/>
      <c r="AC664"/>
      <c r="AD664"/>
      <c r="AE664"/>
      <c r="AF664"/>
      <c r="AG664"/>
      <c r="AH664"/>
      <c r="AI664"/>
      <c r="AJ664"/>
      <c r="AK664"/>
      <c r="AL664"/>
      <c r="AM664"/>
      <c r="AN664"/>
      <c r="AO664"/>
      <c r="AP664"/>
      <c r="AQ664"/>
      <c r="AR664"/>
      <c r="AS664"/>
      <c r="AT664"/>
      <c r="AU664"/>
      <c r="AV664"/>
      <c r="AW664"/>
      <c r="AX664"/>
      <c r="AY664"/>
      <c r="AZ664"/>
      <c r="BA664"/>
      <c r="BB664"/>
      <c r="BC664"/>
      <c r="BD664"/>
      <c r="BE664"/>
      <c r="BF664"/>
      <c r="BG664"/>
      <c r="BH664"/>
      <c r="BI664"/>
      <c r="BJ664"/>
      <c r="BK664"/>
      <c r="BL664"/>
      <c r="BM664"/>
      <c r="BN664"/>
      <c r="BO664"/>
      <c r="BP664"/>
      <c r="BQ664"/>
      <c r="BR664"/>
      <c r="BS664"/>
      <c r="BT664"/>
      <c r="BU664"/>
      <c r="BV664"/>
      <c r="BW664"/>
      <c r="BX664"/>
      <c r="BY664"/>
      <c r="BZ664"/>
      <c r="CA664"/>
      <c r="CB664"/>
      <c r="CC664"/>
      <c r="CD664"/>
      <c r="CE664"/>
      <c r="CF664"/>
      <c r="CG664"/>
      <c r="CH664"/>
      <c r="CI664"/>
      <c r="CJ664"/>
      <c r="CK664"/>
      <c r="CL664"/>
      <c r="CM664"/>
      <c r="CN664"/>
      <c r="CO664"/>
      <c r="CP664"/>
      <c r="CQ664"/>
      <c r="CR664"/>
      <c r="CS664"/>
      <c r="CT664"/>
      <c r="CU664"/>
      <c r="CV664"/>
      <c r="CW664"/>
      <c r="CX664"/>
      <c r="CY664"/>
      <c r="CZ664"/>
      <c r="DA664"/>
      <c r="DB664"/>
      <c r="DC664"/>
      <c r="DD664"/>
      <c r="DE664"/>
      <c r="DF664"/>
      <c r="DG664"/>
      <c r="DH664"/>
      <c r="DI664"/>
      <c r="DJ664"/>
      <c r="DK664"/>
      <c r="DL664"/>
      <c r="DM664"/>
      <c r="DN664"/>
      <c r="DO664"/>
      <c r="DP664"/>
      <c r="DQ664"/>
      <c r="DR664"/>
      <c r="DS664"/>
      <c r="DT664"/>
      <c r="DU664"/>
      <c r="DV664"/>
      <c r="DW664"/>
      <c r="DX664"/>
      <c r="DY664"/>
      <c r="DZ664"/>
      <c r="EA664"/>
      <c r="EB664"/>
      <c r="EC664"/>
      <c r="ED664"/>
      <c r="EE664"/>
      <c r="EF664"/>
      <c r="EG664"/>
      <c r="EH664"/>
      <c r="EI664"/>
      <c r="EJ664"/>
      <c r="EK664"/>
      <c r="EL664"/>
      <c r="EM664"/>
      <c r="EN664"/>
      <c r="EO664"/>
      <c r="EP664"/>
      <c r="EQ664"/>
      <c r="ER664"/>
      <c r="ES664"/>
      <c r="ET664"/>
      <c r="EU664"/>
      <c r="EV664"/>
      <c r="EW664"/>
      <c r="EX664"/>
      <c r="EY664"/>
      <c r="EZ664"/>
      <c r="FA664"/>
      <c r="FB664"/>
      <c r="FC664"/>
      <c r="FD664"/>
      <c r="FE664"/>
      <c r="FF664"/>
      <c r="FG664"/>
      <c r="FH664"/>
      <c r="FI664"/>
      <c r="FJ664"/>
      <c r="FK664"/>
      <c r="FL664"/>
      <c r="FM664"/>
      <c r="FN664"/>
      <c r="FO664"/>
      <c r="FP664"/>
      <c r="FQ664"/>
      <c r="FR664"/>
      <c r="FS664"/>
      <c r="FT664"/>
      <c r="FU664"/>
      <c r="FV664"/>
      <c r="FW664"/>
      <c r="FX664"/>
      <c r="FY664"/>
      <c r="FZ664"/>
      <c r="GA664"/>
      <c r="GB664"/>
      <c r="GC664"/>
      <c r="GD664"/>
      <c r="GE664"/>
      <c r="GF664"/>
      <c r="GG664"/>
      <c r="GH664"/>
      <c r="GI664"/>
      <c r="GJ664"/>
      <c r="GK664"/>
      <c r="GL664"/>
      <c r="GM664"/>
      <c r="GN664"/>
      <c r="GO664"/>
      <c r="GP664"/>
      <c r="GQ664"/>
      <c r="GR664"/>
      <c r="GS664"/>
      <c r="GT664"/>
      <c r="GU664"/>
      <c r="GV664"/>
      <c r="GW664"/>
      <c r="GX664"/>
      <c r="GY664"/>
      <c r="GZ664"/>
      <c r="HA664"/>
      <c r="HB664"/>
      <c r="HC664"/>
      <c r="HD664"/>
      <c r="HE664"/>
      <c r="HF664"/>
      <c r="HG664"/>
      <c r="HH664"/>
      <c r="HI664"/>
      <c r="HJ664"/>
      <c r="HK664"/>
      <c r="HL664"/>
      <c r="HM664"/>
      <c r="HN664"/>
      <c r="HO664"/>
      <c r="HP664"/>
      <c r="HQ664"/>
      <c r="HR664"/>
      <c r="HS664"/>
      <c r="HT664"/>
      <c r="HU664"/>
      <c r="HV664"/>
      <c r="HW664"/>
      <c r="HX664"/>
      <c r="HY664"/>
      <c r="HZ664"/>
      <c r="IA664"/>
      <c r="IB664"/>
    </row>
    <row r="665" spans="1:236" ht="12.75" customHeight="1" x14ac:dyDescent="0.25">
      <c r="A665" s="10">
        <v>4</v>
      </c>
      <c r="B665" s="19">
        <v>618</v>
      </c>
      <c r="C665" s="19">
        <v>662</v>
      </c>
      <c r="D665" s="64"/>
      <c r="E665" s="99">
        <v>44</v>
      </c>
      <c r="F665" s="99">
        <v>48</v>
      </c>
      <c r="G665" s="99">
        <v>46</v>
      </c>
      <c r="H665" s="99">
        <f t="shared" si="43"/>
        <v>47</v>
      </c>
      <c r="I665" s="5">
        <v>1</v>
      </c>
      <c r="J665" s="110">
        <v>2</v>
      </c>
      <c r="K665" s="5"/>
      <c r="L665" s="5">
        <v>5.2</v>
      </c>
      <c r="M665" s="5">
        <v>5.3</v>
      </c>
      <c r="N665" s="5">
        <v>45</v>
      </c>
      <c r="O665" s="5"/>
      <c r="P665" s="5"/>
      <c r="Q665" s="138"/>
      <c r="R665" s="18">
        <f t="shared" si="41"/>
        <v>2209</v>
      </c>
      <c r="S665" s="10">
        <f t="shared" si="42"/>
        <v>1.7349445429449633E-3</v>
      </c>
      <c r="T665"/>
      <c r="U665"/>
      <c r="V665"/>
      <c r="W665"/>
      <c r="X665"/>
      <c r="Y665"/>
      <c r="Z665"/>
      <c r="AA665"/>
      <c r="AB665"/>
      <c r="AC665"/>
      <c r="AD665"/>
      <c r="AE665"/>
      <c r="AF665"/>
      <c r="AG665"/>
      <c r="AH665"/>
      <c r="AI665"/>
      <c r="AJ665"/>
      <c r="AK665"/>
      <c r="AL665"/>
      <c r="AM665"/>
      <c r="AN665"/>
      <c r="AO665"/>
      <c r="AP665"/>
      <c r="AQ665"/>
      <c r="AR665"/>
      <c r="AS665"/>
      <c r="AT665"/>
      <c r="AU665"/>
      <c r="AV665"/>
      <c r="AW665"/>
      <c r="AX665"/>
      <c r="AY665"/>
      <c r="AZ665"/>
      <c r="BA665"/>
      <c r="BB665"/>
      <c r="BC665"/>
      <c r="BD665"/>
      <c r="BE665"/>
      <c r="BF665"/>
      <c r="BG665"/>
      <c r="BH665"/>
      <c r="BI665"/>
      <c r="BJ665"/>
      <c r="BK665"/>
      <c r="BL665"/>
      <c r="BM665"/>
      <c r="BN665"/>
      <c r="BO665"/>
      <c r="BP665"/>
      <c r="BQ665"/>
      <c r="BR665"/>
      <c r="BS665"/>
      <c r="BT665"/>
      <c r="BU665"/>
      <c r="BV665"/>
      <c r="BW665"/>
      <c r="BX665"/>
      <c r="BY665"/>
      <c r="BZ665"/>
      <c r="CA665"/>
      <c r="CB665"/>
      <c r="CC665"/>
      <c r="CD665"/>
      <c r="CE665"/>
      <c r="CF665"/>
      <c r="CG665"/>
      <c r="CH665"/>
      <c r="CI665"/>
      <c r="CJ665"/>
      <c r="CK665"/>
      <c r="CL665"/>
      <c r="CM665"/>
      <c r="CN665"/>
      <c r="CO665"/>
      <c r="CP665"/>
      <c r="CQ665"/>
      <c r="CR665"/>
      <c r="CS665"/>
      <c r="CT665"/>
      <c r="CU665"/>
      <c r="CV665"/>
      <c r="CW665"/>
      <c r="CX665"/>
      <c r="CY665"/>
      <c r="CZ665"/>
      <c r="DA665"/>
      <c r="DB665"/>
      <c r="DC665"/>
      <c r="DD665"/>
      <c r="DE665"/>
      <c r="DF665"/>
      <c r="DG665"/>
      <c r="DH665"/>
      <c r="DI665"/>
      <c r="DJ665"/>
      <c r="DK665"/>
      <c r="DL665"/>
      <c r="DM665"/>
      <c r="DN665"/>
      <c r="DO665"/>
      <c r="DP665"/>
      <c r="DQ665"/>
      <c r="DR665"/>
      <c r="DS665"/>
      <c r="DT665"/>
      <c r="DU665"/>
      <c r="DV665"/>
      <c r="DW665"/>
      <c r="DX665"/>
      <c r="DY665"/>
      <c r="DZ665"/>
      <c r="EA665"/>
      <c r="EB665"/>
      <c r="EC665"/>
      <c r="ED665"/>
      <c r="EE665"/>
      <c r="EF665"/>
      <c r="EG665"/>
      <c r="EH665"/>
      <c r="EI665"/>
      <c r="EJ665"/>
      <c r="EK665"/>
      <c r="EL665"/>
      <c r="EM665"/>
      <c r="EN665"/>
      <c r="EO665"/>
      <c r="EP665"/>
      <c r="EQ665"/>
      <c r="ER665"/>
      <c r="ES665"/>
      <c r="ET665"/>
      <c r="EU665"/>
      <c r="EV665"/>
      <c r="EW665"/>
      <c r="EX665"/>
      <c r="EY665"/>
      <c r="EZ665"/>
      <c r="FA665"/>
      <c r="FB665"/>
      <c r="FC665"/>
      <c r="FD665"/>
      <c r="FE665"/>
      <c r="FF665"/>
      <c r="FG665"/>
      <c r="FH665"/>
      <c r="FI665"/>
      <c r="FJ665"/>
      <c r="FK665"/>
      <c r="FL665"/>
      <c r="FM665"/>
      <c r="FN665"/>
      <c r="FO665"/>
      <c r="FP665"/>
      <c r="FQ665"/>
      <c r="FR665"/>
      <c r="FS665"/>
      <c r="FT665"/>
      <c r="FU665"/>
      <c r="FV665"/>
      <c r="FW665"/>
      <c r="FX665"/>
      <c r="FY665"/>
      <c r="FZ665"/>
      <c r="GA665"/>
      <c r="GB665"/>
      <c r="GC665"/>
      <c r="GD665"/>
      <c r="GE665"/>
      <c r="GF665"/>
      <c r="GG665"/>
      <c r="GH665"/>
      <c r="GI665"/>
      <c r="GJ665"/>
      <c r="GK665"/>
      <c r="GL665"/>
      <c r="GM665"/>
      <c r="GN665"/>
      <c r="GO665"/>
      <c r="GP665"/>
      <c r="GQ665"/>
      <c r="GR665"/>
      <c r="GS665"/>
      <c r="GT665"/>
      <c r="GU665"/>
      <c r="GV665"/>
      <c r="GW665"/>
      <c r="GX665"/>
      <c r="GY665"/>
      <c r="GZ665"/>
      <c r="HA665"/>
      <c r="HB665"/>
      <c r="HC665"/>
      <c r="HD665"/>
      <c r="HE665"/>
      <c r="HF665"/>
      <c r="HG665"/>
      <c r="HH665"/>
      <c r="HI665"/>
      <c r="HJ665"/>
      <c r="HK665"/>
      <c r="HL665"/>
      <c r="HM665"/>
      <c r="HN665"/>
      <c r="HO665"/>
      <c r="HP665"/>
      <c r="HQ665"/>
      <c r="HR665"/>
      <c r="HS665"/>
      <c r="HT665"/>
      <c r="HU665"/>
      <c r="HV665"/>
      <c r="HW665"/>
      <c r="HX665"/>
      <c r="HY665"/>
      <c r="HZ665"/>
      <c r="IA665"/>
      <c r="IB665"/>
    </row>
    <row r="666" spans="1:236" ht="12.75" customHeight="1" x14ac:dyDescent="0.25">
      <c r="A666" s="10">
        <v>4</v>
      </c>
      <c r="B666" s="10">
        <v>619</v>
      </c>
      <c r="C666" s="10">
        <v>663</v>
      </c>
      <c r="D666" s="1"/>
      <c r="E666" s="99">
        <v>39</v>
      </c>
      <c r="F666" s="99">
        <v>42</v>
      </c>
      <c r="G666" s="99">
        <v>38</v>
      </c>
      <c r="H666" s="99">
        <f t="shared" si="43"/>
        <v>40</v>
      </c>
      <c r="I666" s="5">
        <v>3</v>
      </c>
      <c r="J666" s="110">
        <v>3</v>
      </c>
      <c r="K666" s="3" t="s">
        <v>152</v>
      </c>
      <c r="L666" s="5"/>
      <c r="M666" s="5"/>
      <c r="N666" s="5"/>
      <c r="O666" s="5"/>
      <c r="P666" s="5"/>
      <c r="Q666" s="138"/>
      <c r="R666" s="18">
        <f t="shared" si="41"/>
        <v>1600</v>
      </c>
      <c r="S666" s="10">
        <f t="shared" si="42"/>
        <v>1.2566370614359172E-3</v>
      </c>
      <c r="T666"/>
      <c r="U666"/>
      <c r="V666"/>
      <c r="W666"/>
      <c r="X666"/>
      <c r="Y666"/>
      <c r="Z666"/>
      <c r="AA666"/>
      <c r="AB666"/>
      <c r="AC666"/>
      <c r="AD666"/>
      <c r="AE666"/>
      <c r="AF666"/>
      <c r="AG666"/>
      <c r="AH666"/>
      <c r="AI666"/>
      <c r="AJ666"/>
      <c r="AK666"/>
      <c r="AL666"/>
      <c r="AM666"/>
      <c r="AN666"/>
      <c r="AO666"/>
      <c r="AP666"/>
      <c r="AQ666"/>
      <c r="AR666"/>
      <c r="AS666"/>
      <c r="AT666"/>
      <c r="AU666"/>
      <c r="AV666"/>
      <c r="AW666"/>
      <c r="AX666"/>
      <c r="AY666"/>
      <c r="AZ666"/>
      <c r="BA666"/>
      <c r="BB666"/>
      <c r="BC666"/>
      <c r="BD666"/>
      <c r="BE666"/>
      <c r="BF666"/>
      <c r="BG666"/>
      <c r="BH666"/>
      <c r="BI666"/>
      <c r="BJ666"/>
      <c r="BK666"/>
      <c r="BL666"/>
      <c r="BM666"/>
      <c r="BN666"/>
      <c r="BO666"/>
      <c r="BP666"/>
      <c r="BQ666"/>
      <c r="BR666"/>
      <c r="BS666"/>
      <c r="BT666"/>
      <c r="BU666"/>
      <c r="BV666"/>
      <c r="BW666"/>
      <c r="BX666"/>
      <c r="BY666"/>
      <c r="BZ666"/>
      <c r="CA666"/>
      <c r="CB666"/>
      <c r="CC666"/>
      <c r="CD666"/>
      <c r="CE666"/>
      <c r="CF666"/>
      <c r="CG666"/>
      <c r="CH666"/>
      <c r="CI666"/>
      <c r="CJ666"/>
      <c r="CK666"/>
      <c r="CL666"/>
      <c r="CM666"/>
      <c r="CN666"/>
      <c r="CO666"/>
      <c r="CP666"/>
      <c r="CQ666"/>
      <c r="CR666"/>
      <c r="CS666"/>
      <c r="CT666"/>
      <c r="CU666"/>
      <c r="CV666"/>
      <c r="CW666"/>
      <c r="CX666"/>
      <c r="CY666"/>
      <c r="CZ666"/>
      <c r="DA666"/>
      <c r="DB666"/>
      <c r="DC666"/>
      <c r="DD666"/>
      <c r="DE666"/>
      <c r="DF666"/>
      <c r="DG666"/>
      <c r="DH666"/>
      <c r="DI666"/>
      <c r="DJ666"/>
      <c r="DK666"/>
      <c r="DL666"/>
      <c r="DM666"/>
      <c r="DN666"/>
      <c r="DO666"/>
      <c r="DP666"/>
      <c r="DQ666"/>
      <c r="DR666"/>
      <c r="DS666"/>
      <c r="DT666"/>
      <c r="DU666"/>
      <c r="DV666"/>
      <c r="DW666"/>
      <c r="DX666"/>
      <c r="DY666"/>
      <c r="DZ666"/>
      <c r="EA666"/>
      <c r="EB666"/>
      <c r="EC666"/>
      <c r="ED666"/>
      <c r="EE666"/>
      <c r="EF666"/>
      <c r="EG666"/>
      <c r="EH666"/>
      <c r="EI666"/>
      <c r="EJ666"/>
      <c r="EK666"/>
      <c r="EL666"/>
      <c r="EM666"/>
      <c r="EN666"/>
      <c r="EO666"/>
      <c r="EP666"/>
      <c r="EQ666"/>
      <c r="ER666"/>
      <c r="ES666"/>
      <c r="ET666"/>
      <c r="EU666"/>
      <c r="EV666"/>
      <c r="EW666"/>
      <c r="EX666"/>
      <c r="EY666"/>
      <c r="EZ666"/>
      <c r="FA666"/>
      <c r="FB666"/>
      <c r="FC666"/>
      <c r="FD666"/>
      <c r="FE666"/>
      <c r="FF666"/>
      <c r="FG666"/>
      <c r="FH666"/>
      <c r="FI666"/>
      <c r="FJ666"/>
      <c r="FK666"/>
      <c r="FL666"/>
      <c r="FM666"/>
      <c r="FN666"/>
      <c r="FO666"/>
      <c r="FP666"/>
      <c r="FQ666"/>
      <c r="FR666"/>
      <c r="FS666"/>
      <c r="FT666"/>
      <c r="FU666"/>
      <c r="FV666"/>
      <c r="FW666"/>
      <c r="FX666"/>
      <c r="FY666"/>
      <c r="FZ666"/>
      <c r="GA666"/>
      <c r="GB666"/>
      <c r="GC666"/>
      <c r="GD666"/>
      <c r="GE666"/>
      <c r="GF666"/>
      <c r="GG666"/>
      <c r="GH666"/>
      <c r="GI666"/>
      <c r="GJ666"/>
      <c r="GK666"/>
      <c r="GL666"/>
      <c r="GM666"/>
      <c r="GN666"/>
      <c r="GO666"/>
      <c r="GP666"/>
      <c r="GQ666"/>
      <c r="GR666"/>
      <c r="GS666"/>
      <c r="GT666"/>
      <c r="GU666"/>
      <c r="GV666"/>
      <c r="GW666"/>
      <c r="GX666"/>
      <c r="GY666"/>
      <c r="GZ666"/>
      <c r="HA666"/>
      <c r="HB666"/>
      <c r="HC666"/>
      <c r="HD666"/>
      <c r="HE666"/>
      <c r="HF666"/>
      <c r="HG666"/>
      <c r="HH666"/>
      <c r="HI666"/>
      <c r="HJ666"/>
      <c r="HK666"/>
      <c r="HL666"/>
      <c r="HM666"/>
      <c r="HN666"/>
      <c r="HO666"/>
      <c r="HP666"/>
      <c r="HQ666"/>
      <c r="HR666"/>
      <c r="HS666"/>
      <c r="HT666"/>
      <c r="HU666"/>
      <c r="HV666"/>
      <c r="HW666"/>
      <c r="HX666"/>
      <c r="HY666"/>
      <c r="HZ666"/>
      <c r="IA666"/>
      <c r="IB666"/>
    </row>
    <row r="667" spans="1:236" ht="12.75" customHeight="1" x14ac:dyDescent="0.25">
      <c r="A667" s="10">
        <v>4</v>
      </c>
      <c r="B667" s="19">
        <v>620</v>
      </c>
      <c r="C667" s="19">
        <v>664</v>
      </c>
      <c r="D667" s="64"/>
      <c r="E667" s="99">
        <v>47</v>
      </c>
      <c r="F667" s="99">
        <v>52</v>
      </c>
      <c r="G667" s="99">
        <v>50</v>
      </c>
      <c r="H667" s="99">
        <f t="shared" si="43"/>
        <v>51</v>
      </c>
      <c r="I667" s="5">
        <v>2</v>
      </c>
      <c r="J667" s="110">
        <v>2</v>
      </c>
      <c r="K667" s="5"/>
      <c r="L667" s="5"/>
      <c r="M667" s="5"/>
      <c r="N667" s="5"/>
      <c r="O667" s="5"/>
      <c r="P667" s="5"/>
      <c r="Q667" s="138"/>
      <c r="R667" s="18">
        <f t="shared" si="41"/>
        <v>2601</v>
      </c>
      <c r="S667" s="10">
        <f t="shared" si="42"/>
        <v>2.042820622996763E-3</v>
      </c>
      <c r="T667"/>
      <c r="U667"/>
      <c r="V667"/>
      <c r="W667"/>
      <c r="X667"/>
      <c r="Y667"/>
      <c r="Z667"/>
      <c r="AA667"/>
      <c r="AB667"/>
      <c r="AC667"/>
      <c r="AD667"/>
      <c r="AE667"/>
      <c r="AF667"/>
      <c r="AG667"/>
      <c r="AH667"/>
      <c r="AI667"/>
      <c r="AJ667"/>
      <c r="AK667"/>
      <c r="AL667"/>
      <c r="AM667"/>
      <c r="AN667"/>
      <c r="AO667"/>
      <c r="AP667"/>
      <c r="AQ667"/>
      <c r="AR667"/>
      <c r="AS667"/>
      <c r="AT667"/>
      <c r="AU667"/>
      <c r="AV667"/>
      <c r="AW667"/>
      <c r="AX667"/>
      <c r="AY667"/>
      <c r="AZ667"/>
      <c r="BA667"/>
      <c r="BB667"/>
      <c r="BC667"/>
      <c r="BD667"/>
      <c r="BE667"/>
      <c r="BF667"/>
      <c r="BG667"/>
      <c r="BH667"/>
      <c r="BI667"/>
      <c r="BJ667"/>
      <c r="BK667"/>
      <c r="BL667"/>
      <c r="BM667"/>
      <c r="BN667"/>
      <c r="BO667"/>
      <c r="BP667"/>
      <c r="BQ667"/>
      <c r="BR667"/>
      <c r="BS667"/>
      <c r="BT667"/>
      <c r="BU667"/>
      <c r="BV667"/>
      <c r="BW667"/>
      <c r="BX667"/>
      <c r="BY667"/>
      <c r="BZ667"/>
      <c r="CA667"/>
      <c r="CB667"/>
      <c r="CC667"/>
      <c r="CD667"/>
      <c r="CE667"/>
      <c r="CF667"/>
      <c r="CG667"/>
      <c r="CH667"/>
      <c r="CI667"/>
      <c r="CJ667"/>
      <c r="CK667"/>
      <c r="CL667"/>
      <c r="CM667"/>
      <c r="CN667"/>
      <c r="CO667"/>
      <c r="CP667"/>
      <c r="CQ667"/>
      <c r="CR667"/>
      <c r="CS667"/>
      <c r="CT667"/>
      <c r="CU667"/>
      <c r="CV667"/>
      <c r="CW667"/>
      <c r="CX667"/>
      <c r="CY667"/>
      <c r="CZ667"/>
      <c r="DA667"/>
      <c r="DB667"/>
      <c r="DC667"/>
      <c r="DD667"/>
      <c r="DE667"/>
      <c r="DF667"/>
      <c r="DG667"/>
      <c r="DH667"/>
      <c r="DI667"/>
      <c r="DJ667"/>
      <c r="DK667"/>
      <c r="DL667"/>
      <c r="DM667"/>
      <c r="DN667"/>
      <c r="DO667"/>
      <c r="DP667"/>
      <c r="DQ667"/>
      <c r="DR667"/>
      <c r="DS667"/>
      <c r="DT667"/>
      <c r="DU667"/>
      <c r="DV667"/>
      <c r="DW667"/>
      <c r="DX667"/>
      <c r="DY667"/>
      <c r="DZ667"/>
      <c r="EA667"/>
      <c r="EB667"/>
      <c r="EC667"/>
      <c r="ED667"/>
      <c r="EE667"/>
      <c r="EF667"/>
      <c r="EG667"/>
      <c r="EH667"/>
      <c r="EI667"/>
      <c r="EJ667"/>
      <c r="EK667"/>
      <c r="EL667"/>
      <c r="EM667"/>
      <c r="EN667"/>
      <c r="EO667"/>
      <c r="EP667"/>
      <c r="EQ667"/>
      <c r="ER667"/>
      <c r="ES667"/>
      <c r="ET667"/>
      <c r="EU667"/>
      <c r="EV667"/>
      <c r="EW667"/>
      <c r="EX667"/>
      <c r="EY667"/>
      <c r="EZ667"/>
      <c r="FA667"/>
      <c r="FB667"/>
      <c r="FC667"/>
      <c r="FD667"/>
      <c r="FE667"/>
      <c r="FF667"/>
      <c r="FG667"/>
      <c r="FH667"/>
      <c r="FI667"/>
      <c r="FJ667"/>
      <c r="FK667"/>
      <c r="FL667"/>
      <c r="FM667"/>
      <c r="FN667"/>
      <c r="FO667"/>
      <c r="FP667"/>
      <c r="FQ667"/>
      <c r="FR667"/>
      <c r="FS667"/>
      <c r="FT667"/>
      <c r="FU667"/>
      <c r="FV667"/>
      <c r="FW667"/>
      <c r="FX667"/>
      <c r="FY667"/>
      <c r="FZ667"/>
      <c r="GA667"/>
      <c r="GB667"/>
      <c r="GC667"/>
      <c r="GD667"/>
      <c r="GE667"/>
      <c r="GF667"/>
      <c r="GG667"/>
      <c r="GH667"/>
      <c r="GI667"/>
      <c r="GJ667"/>
      <c r="GK667"/>
      <c r="GL667"/>
      <c r="GM667"/>
      <c r="GN667"/>
      <c r="GO667"/>
      <c r="GP667"/>
      <c r="GQ667"/>
      <c r="GR667"/>
      <c r="GS667"/>
      <c r="GT667"/>
      <c r="GU667"/>
      <c r="GV667"/>
      <c r="GW667"/>
      <c r="GX667"/>
      <c r="GY667"/>
      <c r="GZ667"/>
      <c r="HA667"/>
      <c r="HB667"/>
      <c r="HC667"/>
      <c r="HD667"/>
      <c r="HE667"/>
      <c r="HF667"/>
      <c r="HG667"/>
      <c r="HH667"/>
      <c r="HI667"/>
      <c r="HJ667"/>
      <c r="HK667"/>
      <c r="HL667"/>
      <c r="HM667"/>
      <c r="HN667"/>
      <c r="HO667"/>
      <c r="HP667"/>
      <c r="HQ667"/>
      <c r="HR667"/>
      <c r="HS667"/>
      <c r="HT667"/>
      <c r="HU667"/>
      <c r="HV667"/>
      <c r="HW667"/>
      <c r="HX667"/>
      <c r="HY667"/>
      <c r="HZ667"/>
      <c r="IA667"/>
      <c r="IB667"/>
    </row>
    <row r="668" spans="1:236" ht="12.75" customHeight="1" x14ac:dyDescent="0.25">
      <c r="A668" s="10">
        <v>4</v>
      </c>
      <c r="B668" s="10">
        <v>621</v>
      </c>
      <c r="C668" s="10">
        <v>665</v>
      </c>
      <c r="D668" s="1"/>
      <c r="E668" s="99">
        <v>50.5</v>
      </c>
      <c r="F668" s="99">
        <v>48</v>
      </c>
      <c r="G668" s="99">
        <v>51</v>
      </c>
      <c r="H668" s="99">
        <f t="shared" si="43"/>
        <v>49.5</v>
      </c>
      <c r="I668" s="5">
        <v>2</v>
      </c>
      <c r="J668" s="110">
        <v>3</v>
      </c>
      <c r="K668" s="5"/>
      <c r="L668" s="5"/>
      <c r="M668" s="5"/>
      <c r="N668" s="5"/>
      <c r="O668" s="5"/>
      <c r="P668" s="5"/>
      <c r="Q668" s="138"/>
      <c r="R668" s="18">
        <f t="shared" si="41"/>
        <v>2450.25</v>
      </c>
      <c r="S668" s="10">
        <f t="shared" si="42"/>
        <v>1.9244218498645975E-3</v>
      </c>
      <c r="T668"/>
      <c r="U668"/>
      <c r="V668"/>
      <c r="W668"/>
      <c r="X668"/>
      <c r="Y668"/>
      <c r="Z668"/>
      <c r="AA668"/>
      <c r="AB668"/>
      <c r="AC668"/>
      <c r="AD668"/>
      <c r="AE668"/>
      <c r="AF668"/>
      <c r="AG668"/>
      <c r="AH668"/>
      <c r="AI668"/>
      <c r="AJ668"/>
      <c r="AK668"/>
      <c r="AL668"/>
      <c r="AM668"/>
      <c r="AN668"/>
      <c r="AO668"/>
      <c r="AP668"/>
      <c r="AQ668"/>
      <c r="AR668"/>
      <c r="AS668"/>
      <c r="AT668"/>
      <c r="AU668"/>
      <c r="AV668"/>
      <c r="AW668"/>
      <c r="AX668"/>
      <c r="AY668"/>
      <c r="AZ668"/>
      <c r="BA668"/>
      <c r="BB668"/>
      <c r="BC668"/>
      <c r="BD668"/>
      <c r="BE668"/>
      <c r="BF668"/>
      <c r="BG668"/>
      <c r="BH668"/>
      <c r="BI668"/>
      <c r="BJ668"/>
      <c r="BK668"/>
      <c r="BL668"/>
      <c r="BM668"/>
      <c r="BN668"/>
      <c r="BO668"/>
      <c r="BP668"/>
      <c r="BQ668"/>
      <c r="BR668"/>
      <c r="BS668"/>
      <c r="BT668"/>
      <c r="BU668"/>
      <c r="BV668"/>
      <c r="BW668"/>
      <c r="BX668"/>
      <c r="BY668"/>
      <c r="BZ668"/>
      <c r="CA668"/>
      <c r="CB668"/>
      <c r="CC668"/>
      <c r="CD668"/>
      <c r="CE668"/>
      <c r="CF668"/>
      <c r="CG668"/>
      <c r="CH668"/>
      <c r="CI668"/>
      <c r="CJ668"/>
      <c r="CK668"/>
      <c r="CL668"/>
      <c r="CM668"/>
      <c r="CN668"/>
      <c r="CO668"/>
      <c r="CP668"/>
      <c r="CQ668"/>
      <c r="CR668"/>
      <c r="CS668"/>
      <c r="CT668"/>
      <c r="CU668"/>
      <c r="CV668"/>
      <c r="CW668"/>
      <c r="CX668"/>
      <c r="CY668"/>
      <c r="CZ668"/>
      <c r="DA668"/>
      <c r="DB668"/>
      <c r="DC668"/>
      <c r="DD668"/>
      <c r="DE668"/>
      <c r="DF668"/>
      <c r="DG668"/>
      <c r="DH668"/>
      <c r="DI668"/>
      <c r="DJ668"/>
      <c r="DK668"/>
      <c r="DL668"/>
      <c r="DM668"/>
      <c r="DN668"/>
      <c r="DO668"/>
      <c r="DP668"/>
      <c r="DQ668"/>
      <c r="DR668"/>
      <c r="DS668"/>
      <c r="DT668"/>
      <c r="DU668"/>
      <c r="DV668"/>
      <c r="DW668"/>
      <c r="DX668"/>
      <c r="DY668"/>
      <c r="DZ668"/>
      <c r="EA668"/>
      <c r="EB668"/>
      <c r="EC668"/>
      <c r="ED668"/>
      <c r="EE668"/>
      <c r="EF668"/>
      <c r="EG668"/>
      <c r="EH668"/>
      <c r="EI668"/>
      <c r="EJ668"/>
      <c r="EK668"/>
      <c r="EL668"/>
      <c r="EM668"/>
      <c r="EN668"/>
      <c r="EO668"/>
      <c r="EP668"/>
      <c r="EQ668"/>
      <c r="ER668"/>
      <c r="ES668"/>
      <c r="ET668"/>
      <c r="EU668"/>
      <c r="EV668"/>
      <c r="EW668"/>
      <c r="EX668"/>
      <c r="EY668"/>
      <c r="EZ668"/>
      <c r="FA668"/>
      <c r="FB668"/>
      <c r="FC668"/>
      <c r="FD668"/>
      <c r="FE668"/>
      <c r="FF668"/>
      <c r="FG668"/>
      <c r="FH668"/>
      <c r="FI668"/>
      <c r="FJ668"/>
      <c r="FK668"/>
      <c r="FL668"/>
      <c r="FM668"/>
      <c r="FN668"/>
      <c r="FO668"/>
      <c r="FP668"/>
      <c r="FQ668"/>
      <c r="FR668"/>
      <c r="FS668"/>
      <c r="FT668"/>
      <c r="FU668"/>
      <c r="FV668"/>
      <c r="FW668"/>
      <c r="FX668"/>
      <c r="FY668"/>
      <c r="FZ668"/>
      <c r="GA668"/>
      <c r="GB668"/>
      <c r="GC668"/>
      <c r="GD668"/>
      <c r="GE668"/>
      <c r="GF668"/>
      <c r="GG668"/>
      <c r="GH668"/>
      <c r="GI668"/>
      <c r="GJ668"/>
      <c r="GK668"/>
      <c r="GL668"/>
      <c r="GM668"/>
      <c r="GN668"/>
      <c r="GO668"/>
      <c r="GP668"/>
      <c r="GQ668"/>
      <c r="GR668"/>
      <c r="GS668"/>
      <c r="GT668"/>
      <c r="GU668"/>
      <c r="GV668"/>
      <c r="GW668"/>
      <c r="GX668"/>
      <c r="GY668"/>
      <c r="GZ668"/>
      <c r="HA668"/>
      <c r="HB668"/>
      <c r="HC668"/>
      <c r="HD668"/>
      <c r="HE668"/>
      <c r="HF668"/>
      <c r="HG668"/>
      <c r="HH668"/>
      <c r="HI668"/>
      <c r="HJ668"/>
      <c r="HK668"/>
      <c r="HL668"/>
      <c r="HM668"/>
      <c r="HN668"/>
      <c r="HO668"/>
      <c r="HP668"/>
      <c r="HQ668"/>
      <c r="HR668"/>
      <c r="HS668"/>
      <c r="HT668"/>
      <c r="HU668"/>
      <c r="HV668"/>
      <c r="HW668"/>
      <c r="HX668"/>
      <c r="HY668"/>
      <c r="HZ668"/>
      <c r="IA668"/>
      <c r="IB668"/>
    </row>
    <row r="669" spans="1:236" ht="12.75" customHeight="1" x14ac:dyDescent="0.25">
      <c r="A669" s="10">
        <v>4</v>
      </c>
      <c r="B669" s="19">
        <v>622</v>
      </c>
      <c r="C669" s="10">
        <v>666</v>
      </c>
      <c r="D669" s="64"/>
      <c r="E669" s="99">
        <v>39</v>
      </c>
      <c r="F669" s="99">
        <v>39</v>
      </c>
      <c r="G669" s="99">
        <v>38</v>
      </c>
      <c r="H669" s="99">
        <f t="shared" si="43"/>
        <v>38.5</v>
      </c>
      <c r="I669" s="5">
        <v>3</v>
      </c>
      <c r="J669" s="110">
        <v>3</v>
      </c>
      <c r="K669" s="3" t="s">
        <v>152</v>
      </c>
      <c r="L669" s="5"/>
      <c r="M669" s="5"/>
      <c r="N669" s="5"/>
      <c r="O669" s="5"/>
      <c r="P669" s="5"/>
      <c r="Q669" s="138"/>
      <c r="R669" s="18">
        <f t="shared" si="41"/>
        <v>1482.25</v>
      </c>
      <c r="S669" s="10">
        <f t="shared" si="42"/>
        <v>1.1641564276958676E-3</v>
      </c>
      <c r="T669"/>
      <c r="U669"/>
      <c r="V669"/>
      <c r="W669"/>
      <c r="X669"/>
      <c r="Y669"/>
      <c r="Z669"/>
      <c r="AA669"/>
      <c r="AB669"/>
      <c r="AC669"/>
      <c r="AD669"/>
      <c r="AE669"/>
      <c r="AF669"/>
      <c r="AG669"/>
      <c r="AH669"/>
      <c r="AI669"/>
      <c r="AJ669"/>
      <c r="AK669"/>
      <c r="AL669"/>
      <c r="AM669"/>
      <c r="AN669"/>
      <c r="AO669"/>
      <c r="AP669"/>
      <c r="AQ669"/>
      <c r="AR669"/>
      <c r="AS669"/>
      <c r="AT669"/>
      <c r="AU669"/>
      <c r="AV669"/>
      <c r="AW669"/>
      <c r="AX669"/>
      <c r="AY669"/>
      <c r="AZ669"/>
      <c r="BA669"/>
      <c r="BB669"/>
      <c r="BC669"/>
      <c r="BD669"/>
      <c r="BE669"/>
      <c r="BF669"/>
      <c r="BG669"/>
      <c r="BH669"/>
      <c r="BI669"/>
      <c r="BJ669"/>
      <c r="BK669"/>
      <c r="BL669"/>
      <c r="BM669"/>
      <c r="BN669"/>
      <c r="BO669"/>
      <c r="BP669"/>
      <c r="BQ669"/>
      <c r="BR669"/>
      <c r="BS669"/>
      <c r="BT669"/>
      <c r="BU669"/>
      <c r="BV669"/>
      <c r="BW669"/>
      <c r="BX669"/>
      <c r="BY669"/>
      <c r="BZ669"/>
      <c r="CA669"/>
      <c r="CB669"/>
      <c r="CC669"/>
      <c r="CD669"/>
      <c r="CE669"/>
      <c r="CF669"/>
      <c r="CG669"/>
      <c r="CH669"/>
      <c r="CI669"/>
      <c r="CJ669"/>
      <c r="CK669"/>
      <c r="CL669"/>
      <c r="CM669"/>
      <c r="CN669"/>
      <c r="CO669"/>
      <c r="CP669"/>
      <c r="CQ669"/>
      <c r="CR669"/>
      <c r="CS669"/>
      <c r="CT669"/>
      <c r="CU669"/>
      <c r="CV669"/>
      <c r="CW669"/>
      <c r="CX669"/>
      <c r="CY669"/>
      <c r="CZ669"/>
      <c r="DA669"/>
      <c r="DB669"/>
      <c r="DC669"/>
      <c r="DD669"/>
      <c r="DE669"/>
      <c r="DF669"/>
      <c r="DG669"/>
      <c r="DH669"/>
      <c r="DI669"/>
      <c r="DJ669"/>
      <c r="DK669"/>
      <c r="DL669"/>
      <c r="DM669"/>
      <c r="DN669"/>
      <c r="DO669"/>
      <c r="DP669"/>
      <c r="DQ669"/>
      <c r="DR669"/>
      <c r="DS669"/>
      <c r="DT669"/>
      <c r="DU669"/>
      <c r="DV669"/>
      <c r="DW669"/>
      <c r="DX669"/>
      <c r="DY669"/>
      <c r="DZ669"/>
      <c r="EA669"/>
      <c r="EB669"/>
      <c r="EC669"/>
      <c r="ED669"/>
      <c r="EE669"/>
      <c r="EF669"/>
      <c r="EG669"/>
      <c r="EH669"/>
      <c r="EI669"/>
      <c r="EJ669"/>
      <c r="EK669"/>
      <c r="EL669"/>
      <c r="EM669"/>
      <c r="EN669"/>
      <c r="EO669"/>
      <c r="EP669"/>
      <c r="EQ669"/>
      <c r="ER669"/>
      <c r="ES669"/>
      <c r="ET669"/>
      <c r="EU669"/>
      <c r="EV669"/>
      <c r="EW669"/>
      <c r="EX669"/>
      <c r="EY669"/>
      <c r="EZ669"/>
      <c r="FA669"/>
      <c r="FB669"/>
      <c r="FC669"/>
      <c r="FD669"/>
      <c r="FE669"/>
      <c r="FF669"/>
      <c r="FG669"/>
      <c r="FH669"/>
      <c r="FI669"/>
      <c r="FJ669"/>
      <c r="FK669"/>
      <c r="FL669"/>
      <c r="FM669"/>
      <c r="FN669"/>
      <c r="FO669"/>
      <c r="FP669"/>
      <c r="FQ669"/>
      <c r="FR669"/>
      <c r="FS669"/>
      <c r="FT669"/>
      <c r="FU669"/>
      <c r="FV669"/>
      <c r="FW669"/>
      <c r="FX669"/>
      <c r="FY669"/>
      <c r="FZ669"/>
      <c r="GA669"/>
      <c r="GB669"/>
      <c r="GC669"/>
      <c r="GD669"/>
      <c r="GE669"/>
      <c r="GF669"/>
      <c r="GG669"/>
      <c r="GH669"/>
      <c r="GI669"/>
      <c r="GJ669"/>
      <c r="GK669"/>
      <c r="GL669"/>
      <c r="GM669"/>
      <c r="GN669"/>
      <c r="GO669"/>
      <c r="GP669"/>
      <c r="GQ669"/>
      <c r="GR669"/>
      <c r="GS669"/>
      <c r="GT669"/>
      <c r="GU669"/>
      <c r="GV669"/>
      <c r="GW669"/>
      <c r="GX669"/>
      <c r="GY669"/>
      <c r="GZ669"/>
      <c r="HA669"/>
      <c r="HB669"/>
      <c r="HC669"/>
      <c r="HD669"/>
      <c r="HE669"/>
      <c r="HF669"/>
      <c r="HG669"/>
      <c r="HH669"/>
      <c r="HI669"/>
      <c r="HJ669"/>
      <c r="HK669"/>
      <c r="HL669"/>
      <c r="HM669"/>
      <c r="HN669"/>
      <c r="HO669"/>
      <c r="HP669"/>
      <c r="HQ669"/>
      <c r="HR669"/>
      <c r="HS669"/>
      <c r="HT669"/>
      <c r="HU669"/>
      <c r="HV669"/>
      <c r="HW669"/>
      <c r="HX669"/>
      <c r="HY669"/>
      <c r="HZ669"/>
      <c r="IA669"/>
      <c r="IB669"/>
    </row>
    <row r="670" spans="1:236" ht="12.75" customHeight="1" x14ac:dyDescent="0.25">
      <c r="A670" s="10">
        <v>4</v>
      </c>
      <c r="B670" s="10">
        <v>623</v>
      </c>
      <c r="C670" s="19">
        <v>667</v>
      </c>
      <c r="D670" s="1"/>
      <c r="E670" s="99">
        <v>70.5</v>
      </c>
      <c r="F670" s="99">
        <v>70</v>
      </c>
      <c r="G670" s="99">
        <v>71</v>
      </c>
      <c r="H670" s="99">
        <f t="shared" si="43"/>
        <v>70.5</v>
      </c>
      <c r="I670" s="5">
        <v>1</v>
      </c>
      <c r="J670" s="110">
        <v>2</v>
      </c>
      <c r="K670" s="5"/>
      <c r="L670" s="5">
        <v>6</v>
      </c>
      <c r="M670" s="5">
        <v>6.1</v>
      </c>
      <c r="N670" s="5">
        <v>70</v>
      </c>
      <c r="O670" s="5"/>
      <c r="P670" s="5"/>
      <c r="Q670" s="138"/>
      <c r="R670" s="18">
        <f t="shared" si="41"/>
        <v>4970.25</v>
      </c>
      <c r="S670" s="10">
        <f t="shared" si="42"/>
        <v>3.9036252216261675E-3</v>
      </c>
      <c r="T670"/>
      <c r="U670"/>
      <c r="V670"/>
      <c r="W670"/>
      <c r="X670"/>
      <c r="Y670"/>
      <c r="Z670"/>
      <c r="AA670"/>
      <c r="AB670"/>
      <c r="AC670"/>
      <c r="AD670"/>
      <c r="AE670"/>
      <c r="AF670"/>
      <c r="AG670"/>
      <c r="AH670"/>
      <c r="AI670"/>
      <c r="AJ670"/>
      <c r="AK670"/>
      <c r="AL670"/>
      <c r="AM670"/>
      <c r="AN670"/>
      <c r="AO670"/>
      <c r="AP670"/>
      <c r="AQ670"/>
      <c r="AR670"/>
      <c r="AS670"/>
      <c r="AT670"/>
      <c r="AU670"/>
      <c r="AV670"/>
      <c r="AW670"/>
      <c r="AX670"/>
      <c r="AY670"/>
      <c r="AZ670"/>
      <c r="BA670"/>
      <c r="BB670"/>
      <c r="BC670"/>
      <c r="BD670"/>
      <c r="BE670"/>
      <c r="BF670"/>
      <c r="BG670"/>
      <c r="BH670"/>
      <c r="BI670"/>
      <c r="BJ670"/>
      <c r="BK670"/>
      <c r="BL670"/>
      <c r="BM670"/>
      <c r="BN670"/>
      <c r="BO670"/>
      <c r="BP670"/>
      <c r="BQ670"/>
      <c r="BR670"/>
      <c r="BS670"/>
      <c r="BT670"/>
      <c r="BU670"/>
      <c r="BV670"/>
      <c r="BW670"/>
      <c r="BX670"/>
      <c r="BY670"/>
      <c r="BZ670"/>
      <c r="CA670"/>
      <c r="CB670"/>
      <c r="CC670"/>
      <c r="CD670"/>
      <c r="CE670"/>
      <c r="CF670"/>
      <c r="CG670"/>
      <c r="CH670"/>
      <c r="CI670"/>
      <c r="CJ670"/>
      <c r="CK670"/>
      <c r="CL670"/>
      <c r="CM670"/>
      <c r="CN670"/>
      <c r="CO670"/>
      <c r="CP670"/>
      <c r="CQ670"/>
      <c r="CR670"/>
      <c r="CS670"/>
      <c r="CT670"/>
      <c r="CU670"/>
      <c r="CV670"/>
      <c r="CW670"/>
      <c r="CX670"/>
      <c r="CY670"/>
      <c r="CZ670"/>
      <c r="DA670"/>
      <c r="DB670"/>
      <c r="DC670"/>
      <c r="DD670"/>
      <c r="DE670"/>
      <c r="DF670"/>
      <c r="DG670"/>
      <c r="DH670"/>
      <c r="DI670"/>
      <c r="DJ670"/>
      <c r="DK670"/>
      <c r="DL670"/>
      <c r="DM670"/>
      <c r="DN670"/>
      <c r="DO670"/>
      <c r="DP670"/>
      <c r="DQ670"/>
      <c r="DR670"/>
      <c r="DS670"/>
      <c r="DT670"/>
      <c r="DU670"/>
      <c r="DV670"/>
      <c r="DW670"/>
      <c r="DX670"/>
      <c r="DY670"/>
      <c r="DZ670"/>
      <c r="EA670"/>
      <c r="EB670"/>
      <c r="EC670"/>
      <c r="ED670"/>
      <c r="EE670"/>
      <c r="EF670"/>
      <c r="EG670"/>
      <c r="EH670"/>
      <c r="EI670"/>
      <c r="EJ670"/>
      <c r="EK670"/>
      <c r="EL670"/>
      <c r="EM670"/>
      <c r="EN670"/>
      <c r="EO670"/>
      <c r="EP670"/>
      <c r="EQ670"/>
      <c r="ER670"/>
      <c r="ES670"/>
      <c r="ET670"/>
      <c r="EU670"/>
      <c r="EV670"/>
      <c r="EW670"/>
      <c r="EX670"/>
      <c r="EY670"/>
      <c r="EZ670"/>
      <c r="FA670"/>
      <c r="FB670"/>
      <c r="FC670"/>
      <c r="FD670"/>
      <c r="FE670"/>
      <c r="FF670"/>
      <c r="FG670"/>
      <c r="FH670"/>
      <c r="FI670"/>
      <c r="FJ670"/>
      <c r="FK670"/>
      <c r="FL670"/>
      <c r="FM670"/>
      <c r="FN670"/>
      <c r="FO670"/>
      <c r="FP670"/>
      <c r="FQ670"/>
      <c r="FR670"/>
      <c r="FS670"/>
      <c r="FT670"/>
      <c r="FU670"/>
      <c r="FV670"/>
      <c r="FW670"/>
      <c r="FX670"/>
      <c r="FY670"/>
      <c r="FZ670"/>
      <c r="GA670"/>
      <c r="GB670"/>
      <c r="GC670"/>
      <c r="GD670"/>
      <c r="GE670"/>
      <c r="GF670"/>
      <c r="GG670"/>
      <c r="GH670"/>
      <c r="GI670"/>
      <c r="GJ670"/>
      <c r="GK670"/>
      <c r="GL670"/>
      <c r="GM670"/>
      <c r="GN670"/>
      <c r="GO670"/>
      <c r="GP670"/>
      <c r="GQ670"/>
      <c r="GR670"/>
      <c r="GS670"/>
      <c r="GT670"/>
      <c r="GU670"/>
      <c r="GV670"/>
      <c r="GW670"/>
      <c r="GX670"/>
      <c r="GY670"/>
      <c r="GZ670"/>
      <c r="HA670"/>
      <c r="HB670"/>
      <c r="HC670"/>
      <c r="HD670"/>
      <c r="HE670"/>
      <c r="HF670"/>
      <c r="HG670"/>
      <c r="HH670"/>
      <c r="HI670"/>
      <c r="HJ670"/>
      <c r="HK670"/>
      <c r="HL670"/>
      <c r="HM670"/>
      <c r="HN670"/>
      <c r="HO670"/>
      <c r="HP670"/>
      <c r="HQ670"/>
      <c r="HR670"/>
      <c r="HS670"/>
      <c r="HT670"/>
      <c r="HU670"/>
      <c r="HV670"/>
      <c r="HW670"/>
      <c r="HX670"/>
      <c r="HY670"/>
      <c r="HZ670"/>
      <c r="IA670"/>
      <c r="IB670"/>
    </row>
    <row r="671" spans="1:236" ht="12.75" customHeight="1" x14ac:dyDescent="0.25">
      <c r="A671" s="10">
        <v>4</v>
      </c>
      <c r="B671" s="19">
        <v>624</v>
      </c>
      <c r="C671" s="10">
        <v>668</v>
      </c>
      <c r="D671" s="64"/>
      <c r="E671" s="99">
        <v>50.5</v>
      </c>
      <c r="F671" s="99">
        <v>55</v>
      </c>
      <c r="G671" s="99">
        <v>52</v>
      </c>
      <c r="H671" s="99">
        <f t="shared" si="43"/>
        <v>53.5</v>
      </c>
      <c r="I671" s="5">
        <v>2</v>
      </c>
      <c r="J671" s="110">
        <v>2</v>
      </c>
      <c r="K671" s="5"/>
      <c r="L671" s="5"/>
      <c r="M671" s="5"/>
      <c r="N671" s="5"/>
      <c r="O671" s="5"/>
      <c r="P671" s="5"/>
      <c r="Q671" s="138"/>
      <c r="R671" s="18">
        <f t="shared" si="41"/>
        <v>2862.25</v>
      </c>
      <c r="S671" s="10">
        <f t="shared" si="42"/>
        <v>2.2480058931843463E-3</v>
      </c>
      <c r="T671"/>
      <c r="U671"/>
      <c r="V671"/>
      <c r="W671"/>
      <c r="X671"/>
      <c r="Y671"/>
      <c r="Z671"/>
      <c r="AA671"/>
      <c r="AB671"/>
      <c r="AC671"/>
      <c r="AD671"/>
      <c r="AE671"/>
      <c r="AF671"/>
      <c r="AG671"/>
      <c r="AH671"/>
      <c r="AI671"/>
      <c r="AJ671"/>
      <c r="AK671"/>
      <c r="AL671"/>
      <c r="AM671"/>
      <c r="AN671"/>
      <c r="AO671"/>
      <c r="AP671"/>
      <c r="AQ671"/>
      <c r="AR671"/>
      <c r="AS671"/>
      <c r="AT671"/>
      <c r="AU671"/>
      <c r="AV671"/>
      <c r="AW671"/>
      <c r="AX671"/>
      <c r="AY671"/>
      <c r="AZ671"/>
      <c r="BA671"/>
      <c r="BB671"/>
      <c r="BC671"/>
      <c r="BD671"/>
      <c r="BE671"/>
      <c r="BF671"/>
      <c r="BG671"/>
      <c r="BH671"/>
      <c r="BI671"/>
      <c r="BJ671"/>
      <c r="BK671"/>
      <c r="BL671"/>
      <c r="BM671"/>
      <c r="BN671"/>
      <c r="BO671"/>
      <c r="BP671"/>
      <c r="BQ671"/>
      <c r="BR671"/>
      <c r="BS671"/>
      <c r="BT671"/>
      <c r="BU671"/>
      <c r="BV671"/>
      <c r="BW671"/>
      <c r="BX671"/>
      <c r="BY671"/>
      <c r="BZ671"/>
      <c r="CA671"/>
      <c r="CB671"/>
      <c r="CC671"/>
      <c r="CD671"/>
      <c r="CE671"/>
      <c r="CF671"/>
      <c r="CG671"/>
      <c r="CH671"/>
      <c r="CI671"/>
      <c r="CJ671"/>
      <c r="CK671"/>
      <c r="CL671"/>
      <c r="CM671"/>
      <c r="CN671"/>
      <c r="CO671"/>
      <c r="CP671"/>
      <c r="CQ671"/>
      <c r="CR671"/>
      <c r="CS671"/>
      <c r="CT671"/>
      <c r="CU671"/>
      <c r="CV671"/>
      <c r="CW671"/>
      <c r="CX671"/>
      <c r="CY671"/>
      <c r="CZ671"/>
      <c r="DA671"/>
      <c r="DB671"/>
      <c r="DC671"/>
      <c r="DD671"/>
      <c r="DE671"/>
      <c r="DF671"/>
      <c r="DG671"/>
      <c r="DH671"/>
      <c r="DI671"/>
      <c r="DJ671"/>
      <c r="DK671"/>
      <c r="DL671"/>
      <c r="DM671"/>
      <c r="DN671"/>
      <c r="DO671"/>
      <c r="DP671"/>
      <c r="DQ671"/>
      <c r="DR671"/>
      <c r="DS671"/>
      <c r="DT671"/>
      <c r="DU671"/>
      <c r="DV671"/>
      <c r="DW671"/>
      <c r="DX671"/>
      <c r="DY671"/>
      <c r="DZ671"/>
      <c r="EA671"/>
      <c r="EB671"/>
      <c r="EC671"/>
      <c r="ED671"/>
      <c r="EE671"/>
      <c r="EF671"/>
      <c r="EG671"/>
      <c r="EH671"/>
      <c r="EI671"/>
      <c r="EJ671"/>
      <c r="EK671"/>
      <c r="EL671"/>
      <c r="EM671"/>
      <c r="EN671"/>
      <c r="EO671"/>
      <c r="EP671"/>
      <c r="EQ671"/>
      <c r="ER671"/>
      <c r="ES671"/>
      <c r="ET671"/>
      <c r="EU671"/>
      <c r="EV671"/>
      <c r="EW671"/>
      <c r="EX671"/>
      <c r="EY671"/>
      <c r="EZ671"/>
      <c r="FA671"/>
      <c r="FB671"/>
      <c r="FC671"/>
      <c r="FD671"/>
      <c r="FE671"/>
      <c r="FF671"/>
      <c r="FG671"/>
      <c r="FH671"/>
      <c r="FI671"/>
      <c r="FJ671"/>
      <c r="FK671"/>
      <c r="FL671"/>
      <c r="FM671"/>
      <c r="FN671"/>
      <c r="FO671"/>
      <c r="FP671"/>
      <c r="FQ671"/>
      <c r="FR671"/>
      <c r="FS671"/>
      <c r="FT671"/>
      <c r="FU671"/>
      <c r="FV671"/>
      <c r="FW671"/>
      <c r="FX671"/>
      <c r="FY671"/>
      <c r="FZ671"/>
      <c r="GA671"/>
      <c r="GB671"/>
      <c r="GC671"/>
      <c r="GD671"/>
      <c r="GE671"/>
      <c r="GF671"/>
      <c r="GG671"/>
      <c r="GH671"/>
      <c r="GI671"/>
      <c r="GJ671"/>
      <c r="GK671"/>
      <c r="GL671"/>
      <c r="GM671"/>
      <c r="GN671"/>
      <c r="GO671"/>
      <c r="GP671"/>
      <c r="GQ671"/>
      <c r="GR671"/>
      <c r="GS671"/>
      <c r="GT671"/>
      <c r="GU671"/>
      <c r="GV671"/>
      <c r="GW671"/>
      <c r="GX671"/>
      <c r="GY671"/>
      <c r="GZ671"/>
      <c r="HA671"/>
      <c r="HB671"/>
      <c r="HC671"/>
      <c r="HD671"/>
      <c r="HE671"/>
      <c r="HF671"/>
      <c r="HG671"/>
      <c r="HH671"/>
      <c r="HI671"/>
      <c r="HJ671"/>
      <c r="HK671"/>
      <c r="HL671"/>
      <c r="HM671"/>
      <c r="HN671"/>
      <c r="HO671"/>
      <c r="HP671"/>
      <c r="HQ671"/>
      <c r="HR671"/>
      <c r="HS671"/>
      <c r="HT671"/>
      <c r="HU671"/>
      <c r="HV671"/>
      <c r="HW671"/>
      <c r="HX671"/>
      <c r="HY671"/>
      <c r="HZ671"/>
      <c r="IA671"/>
      <c r="IB671"/>
    </row>
    <row r="672" spans="1:236" ht="12.75" customHeight="1" x14ac:dyDescent="0.25">
      <c r="A672" s="10">
        <v>4</v>
      </c>
      <c r="B672" s="10">
        <v>625</v>
      </c>
      <c r="C672" s="19">
        <v>669</v>
      </c>
      <c r="D672" s="1"/>
      <c r="E672" s="99">
        <v>30</v>
      </c>
      <c r="F672" s="99">
        <v>33</v>
      </c>
      <c r="G672" s="99">
        <v>30</v>
      </c>
      <c r="H672" s="99">
        <f t="shared" si="43"/>
        <v>31.5</v>
      </c>
      <c r="I672" s="5">
        <v>2</v>
      </c>
      <c r="J672" s="110">
        <v>2</v>
      </c>
      <c r="K672" s="5"/>
      <c r="L672" s="5"/>
      <c r="M672" s="5"/>
      <c r="N672" s="5"/>
      <c r="O672" s="5"/>
      <c r="P672" s="5"/>
      <c r="Q672" s="138"/>
      <c r="R672" s="18">
        <f t="shared" si="41"/>
        <v>992.25</v>
      </c>
      <c r="S672" s="10">
        <f t="shared" si="42"/>
        <v>7.7931132763111807E-4</v>
      </c>
      <c r="T672"/>
      <c r="U672"/>
      <c r="V672"/>
      <c r="W672"/>
      <c r="X672"/>
      <c r="Y672"/>
      <c r="Z672"/>
      <c r="AA672"/>
      <c r="AB672"/>
      <c r="AC672"/>
      <c r="AD672"/>
      <c r="AE672"/>
      <c r="AF672"/>
      <c r="AG672"/>
      <c r="AH672"/>
      <c r="AI672"/>
      <c r="AJ672"/>
      <c r="AK672"/>
      <c r="AL672"/>
      <c r="AM672"/>
      <c r="AN672"/>
      <c r="AO672"/>
      <c r="AP672"/>
      <c r="AQ672"/>
      <c r="AR672"/>
      <c r="AS672"/>
      <c r="AT672"/>
      <c r="AU672"/>
      <c r="AV672"/>
      <c r="AW672"/>
      <c r="AX672"/>
      <c r="AY672"/>
      <c r="AZ672"/>
      <c r="BA672"/>
      <c r="BB672"/>
      <c r="BC672"/>
      <c r="BD672"/>
      <c r="BE672"/>
      <c r="BF672"/>
      <c r="BG672"/>
      <c r="BH672"/>
      <c r="BI672"/>
      <c r="BJ672"/>
      <c r="BK672"/>
      <c r="BL672"/>
      <c r="BM672"/>
      <c r="BN672"/>
      <c r="BO672"/>
      <c r="BP672"/>
      <c r="BQ672"/>
      <c r="BR672"/>
      <c r="BS672"/>
      <c r="BT672"/>
      <c r="BU672"/>
      <c r="BV672"/>
      <c r="BW672"/>
      <c r="BX672"/>
      <c r="BY672"/>
      <c r="BZ672"/>
      <c r="CA672"/>
      <c r="CB672"/>
      <c r="CC672"/>
      <c r="CD672"/>
      <c r="CE672"/>
      <c r="CF672"/>
      <c r="CG672"/>
      <c r="CH672"/>
      <c r="CI672"/>
      <c r="CJ672"/>
      <c r="CK672"/>
      <c r="CL672"/>
      <c r="CM672"/>
      <c r="CN672"/>
      <c r="CO672"/>
      <c r="CP672"/>
      <c r="CQ672"/>
      <c r="CR672"/>
      <c r="CS672"/>
      <c r="CT672"/>
      <c r="CU672"/>
      <c r="CV672"/>
      <c r="CW672"/>
      <c r="CX672"/>
      <c r="CY672"/>
      <c r="CZ672"/>
      <c r="DA672"/>
      <c r="DB672"/>
      <c r="DC672"/>
      <c r="DD672"/>
      <c r="DE672"/>
      <c r="DF672"/>
      <c r="DG672"/>
      <c r="DH672"/>
      <c r="DI672"/>
      <c r="DJ672"/>
      <c r="DK672"/>
      <c r="DL672"/>
      <c r="DM672"/>
      <c r="DN672"/>
      <c r="DO672"/>
      <c r="DP672"/>
      <c r="DQ672"/>
      <c r="DR672"/>
      <c r="DS672"/>
      <c r="DT672"/>
      <c r="DU672"/>
      <c r="DV672"/>
      <c r="DW672"/>
      <c r="DX672"/>
      <c r="DY672"/>
      <c r="DZ672"/>
      <c r="EA672"/>
      <c r="EB672"/>
      <c r="EC672"/>
      <c r="ED672"/>
      <c r="EE672"/>
      <c r="EF672"/>
      <c r="EG672"/>
      <c r="EH672"/>
      <c r="EI672"/>
      <c r="EJ672"/>
      <c r="EK672"/>
      <c r="EL672"/>
      <c r="EM672"/>
      <c r="EN672"/>
      <c r="EO672"/>
      <c r="EP672"/>
      <c r="EQ672"/>
      <c r="ER672"/>
      <c r="ES672"/>
      <c r="ET672"/>
      <c r="EU672"/>
      <c r="EV672"/>
      <c r="EW672"/>
      <c r="EX672"/>
      <c r="EY672"/>
      <c r="EZ672"/>
      <c r="FA672"/>
      <c r="FB672"/>
      <c r="FC672"/>
      <c r="FD672"/>
      <c r="FE672"/>
      <c r="FF672"/>
      <c r="FG672"/>
      <c r="FH672"/>
      <c r="FI672"/>
      <c r="FJ672"/>
      <c r="FK672"/>
      <c r="FL672"/>
      <c r="FM672"/>
      <c r="FN672"/>
      <c r="FO672"/>
      <c r="FP672"/>
      <c r="FQ672"/>
      <c r="FR672"/>
      <c r="FS672"/>
      <c r="FT672"/>
      <c r="FU672"/>
      <c r="FV672"/>
      <c r="FW672"/>
      <c r="FX672"/>
      <c r="FY672"/>
      <c r="FZ672"/>
      <c r="GA672"/>
      <c r="GB672"/>
      <c r="GC672"/>
      <c r="GD672"/>
      <c r="GE672"/>
      <c r="GF672"/>
      <c r="GG672"/>
      <c r="GH672"/>
      <c r="GI672"/>
      <c r="GJ672"/>
      <c r="GK672"/>
      <c r="GL672"/>
      <c r="GM672"/>
      <c r="GN672"/>
      <c r="GO672"/>
      <c r="GP672"/>
      <c r="GQ672"/>
      <c r="GR672"/>
      <c r="GS672"/>
      <c r="GT672"/>
      <c r="GU672"/>
      <c r="GV672"/>
      <c r="GW672"/>
      <c r="GX672"/>
      <c r="GY672"/>
      <c r="GZ672"/>
      <c r="HA672"/>
      <c r="HB672"/>
      <c r="HC672"/>
      <c r="HD672"/>
      <c r="HE672"/>
      <c r="HF672"/>
      <c r="HG672"/>
      <c r="HH672"/>
      <c r="HI672"/>
      <c r="HJ672"/>
      <c r="HK672"/>
      <c r="HL672"/>
      <c r="HM672"/>
      <c r="HN672"/>
      <c r="HO672"/>
      <c r="HP672"/>
      <c r="HQ672"/>
      <c r="HR672"/>
      <c r="HS672"/>
      <c r="HT672"/>
      <c r="HU672"/>
      <c r="HV672"/>
      <c r="HW672"/>
      <c r="HX672"/>
      <c r="HY672"/>
      <c r="HZ672"/>
      <c r="IA672"/>
      <c r="IB672"/>
    </row>
    <row r="673" spans="1:236" ht="12.75" customHeight="1" x14ac:dyDescent="0.25">
      <c r="A673" s="10">
        <v>4</v>
      </c>
      <c r="B673" s="19">
        <v>626</v>
      </c>
      <c r="C673" s="10">
        <v>670</v>
      </c>
      <c r="D673" s="64"/>
      <c r="E673" s="99">
        <v>37</v>
      </c>
      <c r="F673" s="99">
        <v>39</v>
      </c>
      <c r="G673" s="99">
        <v>39</v>
      </c>
      <c r="H673" s="99">
        <f t="shared" si="43"/>
        <v>39</v>
      </c>
      <c r="I673" s="5">
        <v>3</v>
      </c>
      <c r="J673" s="110">
        <v>3</v>
      </c>
      <c r="K673" s="5"/>
      <c r="L673" s="5"/>
      <c r="M673" s="5"/>
      <c r="N673" s="5"/>
      <c r="O673" s="5"/>
      <c r="P673" s="5"/>
      <c r="Q673" s="138"/>
      <c r="R673" s="18">
        <f t="shared" si="41"/>
        <v>1521</v>
      </c>
      <c r="S673" s="10">
        <f t="shared" si="42"/>
        <v>1.1945906065275187E-3</v>
      </c>
      <c r="T673"/>
      <c r="U673"/>
      <c r="V673"/>
      <c r="W673"/>
      <c r="X673"/>
      <c r="Y673"/>
      <c r="Z673"/>
      <c r="AA673"/>
      <c r="AB673"/>
      <c r="AC673"/>
      <c r="AD673"/>
      <c r="AE673"/>
      <c r="AF673"/>
      <c r="AG673"/>
      <c r="AH673"/>
      <c r="AI673"/>
      <c r="AJ673"/>
      <c r="AK673"/>
      <c r="AL673"/>
      <c r="AM673"/>
      <c r="AN673"/>
      <c r="AO673"/>
      <c r="AP673"/>
      <c r="AQ673"/>
      <c r="AR673"/>
      <c r="AS673"/>
      <c r="AT673"/>
      <c r="AU673"/>
      <c r="AV673"/>
      <c r="AW673"/>
      <c r="AX673"/>
      <c r="AY673"/>
      <c r="AZ673"/>
      <c r="BA673"/>
      <c r="BB673"/>
      <c r="BC673"/>
      <c r="BD673"/>
      <c r="BE673"/>
      <c r="BF673"/>
      <c r="BG673"/>
      <c r="BH673"/>
      <c r="BI673"/>
      <c r="BJ673"/>
      <c r="BK673"/>
      <c r="BL673"/>
      <c r="BM673"/>
      <c r="BN673"/>
      <c r="BO673"/>
      <c r="BP673"/>
      <c r="BQ673"/>
      <c r="BR673"/>
      <c r="BS673"/>
      <c r="BT673"/>
      <c r="BU673"/>
      <c r="BV673"/>
      <c r="BW673"/>
      <c r="BX673"/>
      <c r="BY673"/>
      <c r="BZ673"/>
      <c r="CA673"/>
      <c r="CB673"/>
      <c r="CC673"/>
      <c r="CD673"/>
      <c r="CE673"/>
      <c r="CF673"/>
      <c r="CG673"/>
      <c r="CH673"/>
      <c r="CI673"/>
      <c r="CJ673"/>
      <c r="CK673"/>
      <c r="CL673"/>
      <c r="CM673"/>
      <c r="CN673"/>
      <c r="CO673"/>
      <c r="CP673"/>
      <c r="CQ673"/>
      <c r="CR673"/>
      <c r="CS673"/>
      <c r="CT673"/>
      <c r="CU673"/>
      <c r="CV673"/>
      <c r="CW673"/>
      <c r="CX673"/>
      <c r="CY673"/>
      <c r="CZ673"/>
      <c r="DA673"/>
      <c r="DB673"/>
      <c r="DC673"/>
      <c r="DD673"/>
      <c r="DE673"/>
      <c r="DF673"/>
      <c r="DG673"/>
      <c r="DH673"/>
      <c r="DI673"/>
      <c r="DJ673"/>
      <c r="DK673"/>
      <c r="DL673"/>
      <c r="DM673"/>
      <c r="DN673"/>
      <c r="DO673"/>
      <c r="DP673"/>
      <c r="DQ673"/>
      <c r="DR673"/>
      <c r="DS673"/>
      <c r="DT673"/>
      <c r="DU673"/>
      <c r="DV673"/>
      <c r="DW673"/>
      <c r="DX673"/>
      <c r="DY673"/>
      <c r="DZ673"/>
      <c r="EA673"/>
      <c r="EB673"/>
      <c r="EC673"/>
      <c r="ED673"/>
      <c r="EE673"/>
      <c r="EF673"/>
      <c r="EG673"/>
      <c r="EH673"/>
      <c r="EI673"/>
      <c r="EJ673"/>
      <c r="EK673"/>
      <c r="EL673"/>
      <c r="EM673"/>
      <c r="EN673"/>
      <c r="EO673"/>
      <c r="EP673"/>
      <c r="EQ673"/>
      <c r="ER673"/>
      <c r="ES673"/>
      <c r="ET673"/>
      <c r="EU673"/>
      <c r="EV673"/>
      <c r="EW673"/>
      <c r="EX673"/>
      <c r="EY673"/>
      <c r="EZ673"/>
      <c r="FA673"/>
      <c r="FB673"/>
      <c r="FC673"/>
      <c r="FD673"/>
      <c r="FE673"/>
      <c r="FF673"/>
      <c r="FG673"/>
      <c r="FH673"/>
      <c r="FI673"/>
      <c r="FJ673"/>
      <c r="FK673"/>
      <c r="FL673"/>
      <c r="FM673"/>
      <c r="FN673"/>
      <c r="FO673"/>
      <c r="FP673"/>
      <c r="FQ673"/>
      <c r="FR673"/>
      <c r="FS673"/>
      <c r="FT673"/>
      <c r="FU673"/>
      <c r="FV673"/>
      <c r="FW673"/>
      <c r="FX673"/>
      <c r="FY673"/>
      <c r="FZ673"/>
      <c r="GA673"/>
      <c r="GB673"/>
      <c r="GC673"/>
      <c r="GD673"/>
      <c r="GE673"/>
      <c r="GF673"/>
      <c r="GG673"/>
      <c r="GH673"/>
      <c r="GI673"/>
      <c r="GJ673"/>
      <c r="GK673"/>
      <c r="GL673"/>
      <c r="GM673"/>
      <c r="GN673"/>
      <c r="GO673"/>
      <c r="GP673"/>
      <c r="GQ673"/>
      <c r="GR673"/>
      <c r="GS673"/>
      <c r="GT673"/>
      <c r="GU673"/>
      <c r="GV673"/>
      <c r="GW673"/>
      <c r="GX673"/>
      <c r="GY673"/>
      <c r="GZ673"/>
      <c r="HA673"/>
      <c r="HB673"/>
      <c r="HC673"/>
      <c r="HD673"/>
      <c r="HE673"/>
      <c r="HF673"/>
      <c r="HG673"/>
      <c r="HH673"/>
      <c r="HI673"/>
      <c r="HJ673"/>
      <c r="HK673"/>
      <c r="HL673"/>
      <c r="HM673"/>
      <c r="HN673"/>
      <c r="HO673"/>
      <c r="HP673"/>
      <c r="HQ673"/>
      <c r="HR673"/>
      <c r="HS673"/>
      <c r="HT673"/>
      <c r="HU673"/>
      <c r="HV673"/>
      <c r="HW673"/>
      <c r="HX673"/>
      <c r="HY673"/>
      <c r="HZ673"/>
      <c r="IA673"/>
      <c r="IB673"/>
    </row>
    <row r="674" spans="1:236" ht="12.75" customHeight="1" x14ac:dyDescent="0.25">
      <c r="A674" s="239">
        <v>4</v>
      </c>
      <c r="B674" s="239">
        <v>627</v>
      </c>
      <c r="C674" s="239">
        <v>671</v>
      </c>
      <c r="D674" s="36"/>
      <c r="E674" s="35">
        <v>33</v>
      </c>
      <c r="F674" s="35">
        <v>36</v>
      </c>
      <c r="G674" s="35">
        <v>36</v>
      </c>
      <c r="H674" s="99">
        <f t="shared" si="43"/>
        <v>36</v>
      </c>
      <c r="I674" s="239">
        <v>3</v>
      </c>
      <c r="J674" s="112">
        <v>4</v>
      </c>
      <c r="K674" s="239" t="s">
        <v>130</v>
      </c>
      <c r="L674" s="239"/>
      <c r="M674" s="239"/>
      <c r="N674" s="239"/>
      <c r="O674" s="239"/>
      <c r="P674" s="239"/>
      <c r="Q674" s="113"/>
      <c r="R674" s="39">
        <v>0</v>
      </c>
      <c r="S674" s="239">
        <f t="shared" si="42"/>
        <v>0</v>
      </c>
      <c r="T674" s="10" t="s">
        <v>278</v>
      </c>
      <c r="U674" s="10" t="s">
        <v>278</v>
      </c>
      <c r="V674"/>
      <c r="W674"/>
      <c r="X674"/>
      <c r="Y674"/>
      <c r="Z674"/>
      <c r="AA674"/>
      <c r="AB674"/>
      <c r="AC674"/>
      <c r="AD674"/>
      <c r="AE674"/>
      <c r="AF674"/>
      <c r="AG674"/>
      <c r="AH674"/>
      <c r="AI674"/>
      <c r="AJ674"/>
      <c r="AK674"/>
      <c r="AL674"/>
      <c r="AM674"/>
      <c r="AN674"/>
      <c r="AO674"/>
      <c r="AP674"/>
      <c r="AQ674"/>
      <c r="AR674"/>
      <c r="AS674"/>
      <c r="AT674"/>
      <c r="AU674"/>
      <c r="AV674"/>
      <c r="AW674"/>
      <c r="AX674"/>
      <c r="AY674"/>
      <c r="AZ674"/>
      <c r="BA674"/>
      <c r="BB674"/>
      <c r="BC674"/>
      <c r="BD674"/>
      <c r="BE674"/>
      <c r="BF674"/>
      <c r="BG674"/>
      <c r="BH674"/>
      <c r="BI674"/>
      <c r="BJ674"/>
      <c r="BK674"/>
      <c r="BL674"/>
      <c r="BM674"/>
      <c r="BN674"/>
      <c r="BO674"/>
      <c r="BP674"/>
      <c r="BQ674"/>
      <c r="BR674"/>
      <c r="BS674"/>
      <c r="BT674"/>
      <c r="BU674"/>
      <c r="BV674"/>
      <c r="BW674"/>
      <c r="BX674"/>
      <c r="BY674"/>
      <c r="BZ674"/>
      <c r="CA674"/>
      <c r="CB674"/>
      <c r="CC674"/>
      <c r="CD674"/>
      <c r="CE674"/>
      <c r="CF674"/>
      <c r="CG674"/>
      <c r="CH674"/>
      <c r="CI674"/>
      <c r="CJ674"/>
      <c r="CK674"/>
      <c r="CL674"/>
      <c r="CM674"/>
      <c r="CN674"/>
      <c r="CO674"/>
      <c r="CP674"/>
      <c r="CQ674"/>
      <c r="CR674"/>
      <c r="CS674"/>
      <c r="CT674"/>
      <c r="CU674"/>
      <c r="CV674"/>
      <c r="CW674"/>
      <c r="CX674"/>
      <c r="CY674"/>
      <c r="CZ674"/>
      <c r="DA674"/>
      <c r="DB674"/>
      <c r="DC674"/>
      <c r="DD674"/>
      <c r="DE674"/>
      <c r="DF674"/>
      <c r="DG674"/>
      <c r="DH674"/>
      <c r="DI674"/>
      <c r="DJ674"/>
      <c r="DK674"/>
      <c r="DL674"/>
      <c r="DM674"/>
      <c r="DN674"/>
      <c r="DO674"/>
      <c r="DP674"/>
      <c r="DQ674"/>
      <c r="DR674"/>
      <c r="DS674"/>
      <c r="DT674"/>
      <c r="DU674"/>
      <c r="DV674"/>
      <c r="DW674"/>
      <c r="DX674"/>
      <c r="DY674"/>
      <c r="DZ674"/>
      <c r="EA674"/>
      <c r="EB674"/>
      <c r="EC674"/>
      <c r="ED674"/>
      <c r="EE674"/>
      <c r="EF674"/>
      <c r="EG674"/>
      <c r="EH674"/>
      <c r="EI674"/>
      <c r="EJ674"/>
      <c r="EK674"/>
      <c r="EL674"/>
      <c r="EM674"/>
      <c r="EN674"/>
      <c r="EO674"/>
      <c r="EP674"/>
      <c r="EQ674"/>
      <c r="ER674"/>
      <c r="ES674"/>
      <c r="ET674"/>
      <c r="EU674"/>
      <c r="EV674"/>
      <c r="EW674"/>
      <c r="EX674"/>
      <c r="EY674"/>
      <c r="EZ674"/>
      <c r="FA674"/>
      <c r="FB674"/>
      <c r="FC674"/>
      <c r="FD674"/>
      <c r="FE674"/>
      <c r="FF674"/>
      <c r="FG674"/>
      <c r="FH674"/>
      <c r="FI674"/>
      <c r="FJ674"/>
      <c r="FK674"/>
      <c r="FL674"/>
      <c r="FM674"/>
      <c r="FN674"/>
      <c r="FO674"/>
      <c r="FP674"/>
      <c r="FQ674"/>
      <c r="FR674"/>
      <c r="FS674"/>
      <c r="FT674"/>
      <c r="FU674"/>
      <c r="FV674"/>
      <c r="FW674"/>
      <c r="FX674"/>
      <c r="FY674"/>
      <c r="FZ674"/>
      <c r="GA674"/>
      <c r="GB674"/>
      <c r="GC674"/>
      <c r="GD674"/>
      <c r="GE674"/>
      <c r="GF674"/>
      <c r="GG674"/>
      <c r="GH674"/>
      <c r="GI674"/>
      <c r="GJ674"/>
      <c r="GK674"/>
      <c r="GL674"/>
      <c r="GM674"/>
      <c r="GN674"/>
      <c r="GO674"/>
      <c r="GP674"/>
      <c r="GQ674"/>
      <c r="GR674"/>
      <c r="GS674"/>
      <c r="GT674"/>
      <c r="GU674"/>
      <c r="GV674"/>
      <c r="GW674"/>
      <c r="GX674"/>
      <c r="GY674"/>
      <c r="GZ674"/>
      <c r="HA674"/>
      <c r="HB674"/>
      <c r="HC674"/>
      <c r="HD674"/>
      <c r="HE674"/>
      <c r="HF674"/>
      <c r="HG674"/>
      <c r="HH674"/>
      <c r="HI674"/>
      <c r="HJ674"/>
      <c r="HK674"/>
      <c r="HL674"/>
      <c r="HM674"/>
      <c r="HN674"/>
      <c r="HO674"/>
      <c r="HP674"/>
      <c r="HQ674"/>
      <c r="HR674"/>
      <c r="HS674"/>
      <c r="HT674"/>
      <c r="HU674"/>
      <c r="HV674"/>
      <c r="HW674"/>
      <c r="HX674"/>
      <c r="HY674"/>
      <c r="HZ674"/>
      <c r="IA674"/>
      <c r="IB674"/>
    </row>
    <row r="675" spans="1:236" ht="12.75" customHeight="1" x14ac:dyDescent="0.25">
      <c r="A675" s="10">
        <v>4</v>
      </c>
      <c r="B675" s="19">
        <v>628</v>
      </c>
      <c r="C675" s="19">
        <v>672</v>
      </c>
      <c r="D675" s="64"/>
      <c r="E675" s="99">
        <v>40.5</v>
      </c>
      <c r="F675" s="99">
        <v>44</v>
      </c>
      <c r="G675" s="99">
        <v>45</v>
      </c>
      <c r="H675" s="99">
        <f t="shared" si="43"/>
        <v>44.5</v>
      </c>
      <c r="I675" s="5">
        <v>3</v>
      </c>
      <c r="J675" s="110">
        <v>3</v>
      </c>
      <c r="K675" s="5"/>
      <c r="L675" s="5"/>
      <c r="M675" s="5"/>
      <c r="N675" s="5"/>
      <c r="O675" s="5"/>
      <c r="P675" s="5"/>
      <c r="Q675" s="138"/>
      <c r="R675" s="18">
        <f t="shared" si="41"/>
        <v>1980.25</v>
      </c>
      <c r="S675" s="10">
        <f t="shared" si="42"/>
        <v>1.555284713067797E-3</v>
      </c>
      <c r="T675"/>
      <c r="U675"/>
      <c r="V675"/>
      <c r="W675"/>
      <c r="X675"/>
      <c r="Y675"/>
      <c r="Z675"/>
      <c r="AA675"/>
      <c r="AB675"/>
      <c r="AC675"/>
      <c r="AD675"/>
      <c r="AE675"/>
      <c r="AF675"/>
      <c r="AG675"/>
      <c r="AH675"/>
      <c r="AI675"/>
      <c r="AJ675"/>
      <c r="AK675"/>
      <c r="AL675"/>
      <c r="AM675"/>
      <c r="AN675"/>
      <c r="AO675"/>
      <c r="AP675"/>
      <c r="AQ675"/>
      <c r="AR675"/>
      <c r="AS675"/>
      <c r="AT675"/>
      <c r="AU675"/>
      <c r="AV675"/>
      <c r="AW675"/>
      <c r="AX675"/>
      <c r="AY675"/>
      <c r="AZ675"/>
      <c r="BA675"/>
      <c r="BB675"/>
      <c r="BC675"/>
      <c r="BD675"/>
      <c r="BE675"/>
      <c r="BF675"/>
      <c r="BG675"/>
      <c r="BH675"/>
      <c r="BI675"/>
      <c r="BJ675"/>
      <c r="BK675"/>
      <c r="BL675"/>
      <c r="BM675"/>
      <c r="BN675"/>
      <c r="BO675"/>
      <c r="BP675"/>
      <c r="BQ675"/>
      <c r="BR675"/>
      <c r="BS675"/>
      <c r="BT675"/>
      <c r="BU675"/>
      <c r="BV675"/>
      <c r="BW675"/>
      <c r="BX675"/>
      <c r="BY675"/>
      <c r="BZ675"/>
      <c r="CA675"/>
      <c r="CB675"/>
      <c r="CC675"/>
      <c r="CD675"/>
      <c r="CE675"/>
      <c r="CF675"/>
      <c r="CG675"/>
      <c r="CH675"/>
      <c r="CI675"/>
      <c r="CJ675"/>
      <c r="CK675"/>
      <c r="CL675"/>
      <c r="CM675"/>
      <c r="CN675"/>
      <c r="CO675"/>
      <c r="CP675"/>
      <c r="CQ675"/>
      <c r="CR675"/>
      <c r="CS675"/>
      <c r="CT675"/>
      <c r="CU675"/>
      <c r="CV675"/>
      <c r="CW675"/>
      <c r="CX675"/>
      <c r="CY675"/>
      <c r="CZ675"/>
      <c r="DA675"/>
      <c r="DB675"/>
      <c r="DC675"/>
      <c r="DD675"/>
      <c r="DE675"/>
      <c r="DF675"/>
      <c r="DG675"/>
      <c r="DH675"/>
      <c r="DI675"/>
      <c r="DJ675"/>
      <c r="DK675"/>
      <c r="DL675"/>
      <c r="DM675"/>
      <c r="DN675"/>
      <c r="DO675"/>
      <c r="DP675"/>
      <c r="DQ675"/>
      <c r="DR675"/>
      <c r="DS675"/>
      <c r="DT675"/>
      <c r="DU675"/>
      <c r="DV675"/>
      <c r="DW675"/>
      <c r="DX675"/>
      <c r="DY675"/>
      <c r="DZ675"/>
      <c r="EA675"/>
      <c r="EB675"/>
      <c r="EC675"/>
      <c r="ED675"/>
      <c r="EE675"/>
      <c r="EF675"/>
      <c r="EG675"/>
      <c r="EH675"/>
      <c r="EI675"/>
      <c r="EJ675"/>
      <c r="EK675"/>
      <c r="EL675"/>
      <c r="EM675"/>
      <c r="EN675"/>
      <c r="EO675"/>
      <c r="EP675"/>
      <c r="EQ675"/>
      <c r="ER675"/>
      <c r="ES675"/>
      <c r="ET675"/>
      <c r="EU675"/>
      <c r="EV675"/>
      <c r="EW675"/>
      <c r="EX675"/>
      <c r="EY675"/>
      <c r="EZ675"/>
      <c r="FA675"/>
      <c r="FB675"/>
      <c r="FC675"/>
      <c r="FD675"/>
      <c r="FE675"/>
      <c r="FF675"/>
      <c r="FG675"/>
      <c r="FH675"/>
      <c r="FI675"/>
      <c r="FJ675"/>
      <c r="FK675"/>
      <c r="FL675"/>
      <c r="FM675"/>
      <c r="FN675"/>
      <c r="FO675"/>
      <c r="FP675"/>
      <c r="FQ675"/>
      <c r="FR675"/>
      <c r="FS675"/>
      <c r="FT675"/>
      <c r="FU675"/>
      <c r="FV675"/>
      <c r="FW675"/>
      <c r="FX675"/>
      <c r="FY675"/>
      <c r="FZ675"/>
      <c r="GA675"/>
      <c r="GB675"/>
      <c r="GC675"/>
      <c r="GD675"/>
      <c r="GE675"/>
      <c r="GF675"/>
      <c r="GG675"/>
      <c r="GH675"/>
      <c r="GI675"/>
      <c r="GJ675"/>
      <c r="GK675"/>
      <c r="GL675"/>
      <c r="GM675"/>
      <c r="GN675"/>
      <c r="GO675"/>
      <c r="GP675"/>
      <c r="GQ675"/>
      <c r="GR675"/>
      <c r="GS675"/>
      <c r="GT675"/>
      <c r="GU675"/>
      <c r="GV675"/>
      <c r="GW675"/>
      <c r="GX675"/>
      <c r="GY675"/>
      <c r="GZ675"/>
      <c r="HA675"/>
      <c r="HB675"/>
      <c r="HC675"/>
      <c r="HD675"/>
      <c r="HE675"/>
      <c r="HF675"/>
      <c r="HG675"/>
      <c r="HH675"/>
      <c r="HI675"/>
      <c r="HJ675"/>
      <c r="HK675"/>
      <c r="HL675"/>
      <c r="HM675"/>
      <c r="HN675"/>
      <c r="HO675"/>
      <c r="HP675"/>
      <c r="HQ675"/>
      <c r="HR675"/>
      <c r="HS675"/>
      <c r="HT675"/>
      <c r="HU675"/>
      <c r="HV675"/>
      <c r="HW675"/>
      <c r="HX675"/>
      <c r="HY675"/>
      <c r="HZ675"/>
      <c r="IA675"/>
      <c r="IB675"/>
    </row>
    <row r="676" spans="1:236" ht="12.75" customHeight="1" x14ac:dyDescent="0.25">
      <c r="A676" s="237">
        <v>4</v>
      </c>
      <c r="B676" s="237">
        <v>629</v>
      </c>
      <c r="C676" s="237">
        <v>673</v>
      </c>
      <c r="D676" s="74" t="s">
        <v>48</v>
      </c>
      <c r="E676" s="69">
        <v>23.5</v>
      </c>
      <c r="F676" s="69">
        <v>25</v>
      </c>
      <c r="G676" s="69">
        <v>25</v>
      </c>
      <c r="H676" s="69">
        <f t="shared" si="43"/>
        <v>25</v>
      </c>
      <c r="I676" s="237">
        <v>2</v>
      </c>
      <c r="J676" s="140">
        <v>3</v>
      </c>
      <c r="K676" s="70" t="s">
        <v>152</v>
      </c>
      <c r="L676" s="237"/>
      <c r="M676" s="237"/>
      <c r="N676" s="237"/>
      <c r="O676" s="237"/>
      <c r="P676" s="237"/>
      <c r="Q676" s="142"/>
      <c r="R676" s="73">
        <v>0</v>
      </c>
      <c r="S676" s="237">
        <f t="shared" si="42"/>
        <v>0</v>
      </c>
      <c r="T676"/>
      <c r="U676" t="s">
        <v>278</v>
      </c>
      <c r="V676"/>
      <c r="W676"/>
      <c r="X676"/>
      <c r="Y676"/>
      <c r="Z676"/>
      <c r="AA676"/>
      <c r="AB676"/>
      <c r="AC676"/>
      <c r="AD676"/>
      <c r="AE676"/>
      <c r="AF676"/>
      <c r="AG676"/>
      <c r="AH676"/>
      <c r="AI676"/>
      <c r="AJ676"/>
      <c r="AK676"/>
      <c r="AL676"/>
      <c r="AM676"/>
      <c r="AN676"/>
      <c r="AO676"/>
      <c r="AP676"/>
      <c r="AQ676"/>
      <c r="AR676"/>
      <c r="AS676"/>
      <c r="AT676"/>
      <c r="AU676"/>
      <c r="AV676"/>
      <c r="AW676"/>
      <c r="AX676"/>
      <c r="AY676"/>
      <c r="AZ676"/>
      <c r="BA676"/>
      <c r="BB676"/>
      <c r="BC676"/>
      <c r="BD676"/>
      <c r="BE676"/>
      <c r="BF676"/>
      <c r="BG676"/>
      <c r="BH676"/>
      <c r="BI676"/>
      <c r="BJ676"/>
      <c r="BK676"/>
      <c r="BL676"/>
      <c r="BM676"/>
      <c r="BN676"/>
      <c r="BO676"/>
      <c r="BP676"/>
      <c r="BQ676"/>
      <c r="BR676"/>
      <c r="BS676"/>
      <c r="BT676"/>
      <c r="BU676"/>
      <c r="BV676"/>
      <c r="BW676"/>
      <c r="BX676"/>
      <c r="BY676"/>
      <c r="BZ676"/>
      <c r="CA676"/>
      <c r="CB676"/>
      <c r="CC676"/>
      <c r="CD676"/>
      <c r="CE676"/>
      <c r="CF676"/>
      <c r="CG676"/>
      <c r="CH676"/>
      <c r="CI676"/>
      <c r="CJ676"/>
      <c r="CK676"/>
      <c r="CL676"/>
      <c r="CM676"/>
      <c r="CN676"/>
      <c r="CO676"/>
      <c r="CP676"/>
      <c r="CQ676"/>
      <c r="CR676"/>
      <c r="CS676"/>
      <c r="CT676"/>
      <c r="CU676"/>
      <c r="CV676"/>
      <c r="CW676"/>
      <c r="CX676"/>
      <c r="CY676"/>
      <c r="CZ676"/>
      <c r="DA676"/>
      <c r="DB676"/>
      <c r="DC676"/>
      <c r="DD676"/>
      <c r="DE676"/>
      <c r="DF676"/>
      <c r="DG676"/>
      <c r="DH676"/>
      <c r="DI676"/>
      <c r="DJ676"/>
      <c r="DK676"/>
      <c r="DL676"/>
      <c r="DM676"/>
      <c r="DN676"/>
      <c r="DO676"/>
      <c r="DP676"/>
      <c r="DQ676"/>
      <c r="DR676"/>
      <c r="DS676"/>
      <c r="DT676"/>
      <c r="DU676"/>
      <c r="DV676"/>
      <c r="DW676"/>
      <c r="DX676"/>
      <c r="DY676"/>
      <c r="DZ676"/>
      <c r="EA676"/>
      <c r="EB676"/>
      <c r="EC676"/>
      <c r="ED676"/>
      <c r="EE676"/>
      <c r="EF676"/>
      <c r="EG676"/>
      <c r="EH676"/>
      <c r="EI676"/>
      <c r="EJ676"/>
      <c r="EK676"/>
      <c r="EL676"/>
      <c r="EM676"/>
      <c r="EN676"/>
      <c r="EO676"/>
      <c r="EP676"/>
      <c r="EQ676"/>
      <c r="ER676"/>
      <c r="ES676"/>
      <c r="ET676"/>
      <c r="EU676"/>
      <c r="EV676"/>
      <c r="EW676"/>
      <c r="EX676"/>
      <c r="EY676"/>
      <c r="EZ676"/>
      <c r="FA676"/>
      <c r="FB676"/>
      <c r="FC676"/>
      <c r="FD676"/>
      <c r="FE676"/>
      <c r="FF676"/>
      <c r="FG676"/>
      <c r="FH676"/>
      <c r="FI676"/>
      <c r="FJ676"/>
      <c r="FK676"/>
      <c r="FL676"/>
      <c r="FM676"/>
      <c r="FN676"/>
      <c r="FO676"/>
      <c r="FP676"/>
      <c r="FQ676"/>
      <c r="FR676"/>
      <c r="FS676"/>
      <c r="FT676"/>
      <c r="FU676"/>
      <c r="FV676"/>
      <c r="FW676"/>
      <c r="FX676"/>
      <c r="FY676"/>
      <c r="FZ676"/>
      <c r="GA676"/>
      <c r="GB676"/>
      <c r="GC676"/>
      <c r="GD676"/>
      <c r="GE676"/>
      <c r="GF676"/>
      <c r="GG676"/>
      <c r="GH676"/>
      <c r="GI676"/>
      <c r="GJ676"/>
      <c r="GK676"/>
      <c r="GL676"/>
      <c r="GM676"/>
      <c r="GN676"/>
      <c r="GO676"/>
      <c r="GP676"/>
      <c r="GQ676"/>
      <c r="GR676"/>
      <c r="GS676"/>
      <c r="GT676"/>
      <c r="GU676"/>
      <c r="GV676"/>
      <c r="GW676"/>
      <c r="GX676"/>
      <c r="GY676"/>
      <c r="GZ676"/>
      <c r="HA676"/>
      <c r="HB676"/>
      <c r="HC676"/>
      <c r="HD676"/>
      <c r="HE676"/>
      <c r="HF676"/>
      <c r="HG676"/>
      <c r="HH676"/>
      <c r="HI676"/>
      <c r="HJ676"/>
      <c r="HK676"/>
      <c r="HL676"/>
      <c r="HM676"/>
      <c r="HN676"/>
      <c r="HO676"/>
      <c r="HP676"/>
      <c r="HQ676"/>
      <c r="HR676"/>
      <c r="HS676"/>
      <c r="HT676"/>
      <c r="HU676"/>
      <c r="HV676"/>
      <c r="HW676"/>
      <c r="HX676"/>
      <c r="HY676"/>
      <c r="HZ676"/>
      <c r="IA676"/>
      <c r="IB676"/>
    </row>
    <row r="677" spans="1:236" ht="12.75" customHeight="1" x14ac:dyDescent="0.25">
      <c r="A677" s="238">
        <v>4</v>
      </c>
      <c r="B677" s="42">
        <v>630</v>
      </c>
      <c r="C677" s="42">
        <v>674</v>
      </c>
      <c r="D677" s="65"/>
      <c r="E677" s="24">
        <v>27.5</v>
      </c>
      <c r="F677" s="24">
        <v>28</v>
      </c>
      <c r="G677" s="24">
        <v>25</v>
      </c>
      <c r="H677" s="24">
        <f t="shared" si="43"/>
        <v>26.5</v>
      </c>
      <c r="I677" s="238">
        <v>4</v>
      </c>
      <c r="J677" s="116">
        <v>4</v>
      </c>
      <c r="K677" s="238" t="s">
        <v>130</v>
      </c>
      <c r="L677" s="238"/>
      <c r="M677" s="238"/>
      <c r="N677" s="238"/>
      <c r="O677" s="238"/>
      <c r="P677" s="238"/>
      <c r="Q677" s="141"/>
      <c r="R677" s="28">
        <v>0</v>
      </c>
      <c r="S677" s="238">
        <f t="shared" si="42"/>
        <v>0</v>
      </c>
      <c r="T677"/>
      <c r="U677" s="10" t="s">
        <v>278</v>
      </c>
      <c r="V677"/>
      <c r="W677"/>
      <c r="X677"/>
      <c r="Y677"/>
      <c r="Z677"/>
      <c r="AA677"/>
      <c r="AB677"/>
      <c r="AC677"/>
      <c r="AD677"/>
      <c r="AE677"/>
      <c r="AF677"/>
      <c r="AG677"/>
      <c r="AH677"/>
      <c r="AI677"/>
      <c r="AJ677"/>
      <c r="AK677"/>
      <c r="AL677"/>
      <c r="AM677"/>
      <c r="AN677"/>
      <c r="AO677"/>
      <c r="AP677"/>
      <c r="AQ677"/>
      <c r="AR677"/>
      <c r="AS677"/>
      <c r="AT677"/>
      <c r="AU677"/>
      <c r="AV677"/>
      <c r="AW677"/>
      <c r="AX677"/>
      <c r="AY677"/>
      <c r="AZ677"/>
      <c r="BA677"/>
      <c r="BB677"/>
      <c r="BC677"/>
      <c r="BD677"/>
      <c r="BE677"/>
      <c r="BF677"/>
      <c r="BG677"/>
      <c r="BH677"/>
      <c r="BI677"/>
      <c r="BJ677"/>
      <c r="BK677"/>
      <c r="BL677"/>
      <c r="BM677"/>
      <c r="BN677"/>
      <c r="BO677"/>
      <c r="BP677"/>
      <c r="BQ677"/>
      <c r="BR677"/>
      <c r="BS677"/>
      <c r="BT677"/>
      <c r="BU677"/>
      <c r="BV677"/>
      <c r="BW677"/>
      <c r="BX677"/>
      <c r="BY677"/>
      <c r="BZ677"/>
      <c r="CA677"/>
      <c r="CB677"/>
      <c r="CC677"/>
      <c r="CD677"/>
      <c r="CE677"/>
      <c r="CF677"/>
      <c r="CG677"/>
      <c r="CH677"/>
      <c r="CI677"/>
      <c r="CJ677"/>
      <c r="CK677"/>
      <c r="CL677"/>
      <c r="CM677"/>
      <c r="CN677"/>
      <c r="CO677"/>
      <c r="CP677"/>
      <c r="CQ677"/>
      <c r="CR677"/>
      <c r="CS677"/>
      <c r="CT677"/>
      <c r="CU677"/>
      <c r="CV677"/>
      <c r="CW677"/>
      <c r="CX677"/>
      <c r="CY677"/>
      <c r="CZ677"/>
      <c r="DA677"/>
      <c r="DB677"/>
      <c r="DC677"/>
      <c r="DD677"/>
      <c r="DE677"/>
      <c r="DF677"/>
      <c r="DG677"/>
      <c r="DH677"/>
      <c r="DI677"/>
      <c r="DJ677"/>
      <c r="DK677"/>
      <c r="DL677"/>
      <c r="DM677"/>
      <c r="DN677"/>
      <c r="DO677"/>
      <c r="DP677"/>
      <c r="DQ677"/>
      <c r="DR677"/>
      <c r="DS677"/>
      <c r="DT677"/>
      <c r="DU677"/>
      <c r="DV677"/>
      <c r="DW677"/>
      <c r="DX677"/>
      <c r="DY677"/>
      <c r="DZ677"/>
      <c r="EA677"/>
      <c r="EB677"/>
      <c r="EC677"/>
      <c r="ED677"/>
      <c r="EE677"/>
      <c r="EF677"/>
      <c r="EG677"/>
      <c r="EH677"/>
      <c r="EI677"/>
      <c r="EJ677"/>
      <c r="EK677"/>
      <c r="EL677"/>
      <c r="EM677"/>
      <c r="EN677"/>
      <c r="EO677"/>
      <c r="EP677"/>
      <c r="EQ677"/>
      <c r="ER677"/>
      <c r="ES677"/>
      <c r="ET677"/>
      <c r="EU677"/>
      <c r="EV677"/>
      <c r="EW677"/>
      <c r="EX677"/>
      <c r="EY677"/>
      <c r="EZ677"/>
      <c r="FA677"/>
      <c r="FB677"/>
      <c r="FC677"/>
      <c r="FD677"/>
      <c r="FE677"/>
      <c r="FF677"/>
      <c r="FG677"/>
      <c r="FH677"/>
      <c r="FI677"/>
      <c r="FJ677"/>
      <c r="FK677"/>
      <c r="FL677"/>
      <c r="FM677"/>
      <c r="FN677"/>
      <c r="FO677"/>
      <c r="FP677"/>
      <c r="FQ677"/>
      <c r="FR677"/>
      <c r="FS677"/>
      <c r="FT677"/>
      <c r="FU677"/>
      <c r="FV677"/>
      <c r="FW677"/>
      <c r="FX677"/>
      <c r="FY677"/>
      <c r="FZ677"/>
      <c r="GA677"/>
      <c r="GB677"/>
      <c r="GC677"/>
      <c r="GD677"/>
      <c r="GE677"/>
      <c r="GF677"/>
      <c r="GG677"/>
      <c r="GH677"/>
      <c r="GI677"/>
      <c r="GJ677"/>
      <c r="GK677"/>
      <c r="GL677"/>
      <c r="GM677"/>
      <c r="GN677"/>
      <c r="GO677"/>
      <c r="GP677"/>
      <c r="GQ677"/>
      <c r="GR677"/>
      <c r="GS677"/>
      <c r="GT677"/>
      <c r="GU677"/>
      <c r="GV677"/>
      <c r="GW677"/>
      <c r="GX677"/>
      <c r="GY677"/>
      <c r="GZ677"/>
      <c r="HA677"/>
      <c r="HB677"/>
      <c r="HC677"/>
      <c r="HD677"/>
      <c r="HE677"/>
      <c r="HF677"/>
      <c r="HG677"/>
      <c r="HH677"/>
      <c r="HI677"/>
      <c r="HJ677"/>
      <c r="HK677"/>
      <c r="HL677"/>
      <c r="HM677"/>
      <c r="HN677"/>
      <c r="HO677"/>
      <c r="HP677"/>
      <c r="HQ677"/>
      <c r="HR677"/>
      <c r="HS677"/>
      <c r="HT677"/>
      <c r="HU677"/>
      <c r="HV677"/>
      <c r="HW677"/>
      <c r="HX677"/>
      <c r="HY677"/>
      <c r="HZ677"/>
      <c r="IA677"/>
      <c r="IB677"/>
    </row>
    <row r="678" spans="1:236" ht="12.75" customHeight="1" x14ac:dyDescent="0.25">
      <c r="A678" s="10">
        <v>4</v>
      </c>
      <c r="B678" s="10">
        <v>631</v>
      </c>
      <c r="C678" s="10">
        <v>675</v>
      </c>
      <c r="D678" s="1"/>
      <c r="E678" s="99">
        <v>72.5</v>
      </c>
      <c r="F678" s="99">
        <v>73</v>
      </c>
      <c r="G678" s="99">
        <v>72</v>
      </c>
      <c r="H678" s="99">
        <f t="shared" si="43"/>
        <v>72.5</v>
      </c>
      <c r="I678" s="5">
        <v>1</v>
      </c>
      <c r="J678" s="110">
        <v>2</v>
      </c>
      <c r="K678" s="5"/>
      <c r="L678" s="5"/>
      <c r="M678" s="5"/>
      <c r="N678" s="5"/>
      <c r="O678" s="5"/>
      <c r="P678" s="5"/>
      <c r="Q678" s="138"/>
      <c r="R678" s="18">
        <f t="shared" si="41"/>
        <v>5256.25</v>
      </c>
      <c r="S678" s="10">
        <f t="shared" si="42"/>
        <v>4.1282490963578371E-3</v>
      </c>
      <c r="T678"/>
      <c r="U678"/>
      <c r="V678"/>
      <c r="W678"/>
      <c r="X678"/>
      <c r="Y678"/>
      <c r="Z678"/>
      <c r="AA678"/>
      <c r="AB678"/>
      <c r="AC678"/>
      <c r="AD678"/>
      <c r="AE678"/>
      <c r="AF678"/>
      <c r="AG678"/>
      <c r="AH678"/>
      <c r="AI678"/>
      <c r="AJ678"/>
      <c r="AK678"/>
      <c r="AL678"/>
      <c r="AM678"/>
      <c r="AN678"/>
      <c r="AO678"/>
      <c r="AP678"/>
      <c r="AQ678"/>
      <c r="AR678"/>
      <c r="AS678"/>
      <c r="AT678"/>
      <c r="AU678"/>
      <c r="AV678"/>
      <c r="AW678"/>
      <c r="AX678"/>
      <c r="AY678"/>
      <c r="AZ678"/>
      <c r="BA678"/>
      <c r="BB678"/>
      <c r="BC678"/>
      <c r="BD678"/>
      <c r="BE678"/>
      <c r="BF678"/>
      <c r="BG678"/>
      <c r="BH678"/>
      <c r="BI678"/>
      <c r="BJ678"/>
      <c r="BK678"/>
      <c r="BL678"/>
      <c r="BM678"/>
      <c r="BN678"/>
      <c r="BO678"/>
      <c r="BP678"/>
      <c r="BQ678"/>
      <c r="BR678"/>
      <c r="BS678"/>
      <c r="BT678"/>
      <c r="BU678"/>
      <c r="BV678"/>
      <c r="BW678"/>
      <c r="BX678"/>
      <c r="BY678"/>
      <c r="BZ678"/>
      <c r="CA678"/>
      <c r="CB678"/>
      <c r="CC678"/>
      <c r="CD678"/>
      <c r="CE678"/>
      <c r="CF678"/>
      <c r="CG678"/>
      <c r="CH678"/>
      <c r="CI678"/>
      <c r="CJ678"/>
      <c r="CK678"/>
      <c r="CL678"/>
      <c r="CM678"/>
      <c r="CN678"/>
      <c r="CO678"/>
      <c r="CP678"/>
      <c r="CQ678"/>
      <c r="CR678"/>
      <c r="CS678"/>
      <c r="CT678"/>
      <c r="CU678"/>
      <c r="CV678"/>
      <c r="CW678"/>
      <c r="CX678"/>
      <c r="CY678"/>
      <c r="CZ678"/>
      <c r="DA678"/>
      <c r="DB678"/>
      <c r="DC678"/>
      <c r="DD678"/>
      <c r="DE678"/>
      <c r="DF678"/>
      <c r="DG678"/>
      <c r="DH678"/>
      <c r="DI678"/>
      <c r="DJ678"/>
      <c r="DK678"/>
      <c r="DL678"/>
      <c r="DM678"/>
      <c r="DN678"/>
      <c r="DO678"/>
      <c r="DP678"/>
      <c r="DQ678"/>
      <c r="DR678"/>
      <c r="DS678"/>
      <c r="DT678"/>
      <c r="DU678"/>
      <c r="DV678"/>
      <c r="DW678"/>
      <c r="DX678"/>
      <c r="DY678"/>
      <c r="DZ678"/>
      <c r="EA678"/>
      <c r="EB678"/>
      <c r="EC678"/>
      <c r="ED678"/>
      <c r="EE678"/>
      <c r="EF678"/>
      <c r="EG678"/>
      <c r="EH678"/>
      <c r="EI678"/>
      <c r="EJ678"/>
      <c r="EK678"/>
      <c r="EL678"/>
      <c r="EM678"/>
      <c r="EN678"/>
      <c r="EO678"/>
      <c r="EP678"/>
      <c r="EQ678"/>
      <c r="ER678"/>
      <c r="ES678"/>
      <c r="ET678"/>
      <c r="EU678"/>
      <c r="EV678"/>
      <c r="EW678"/>
      <c r="EX678"/>
      <c r="EY678"/>
      <c r="EZ678"/>
      <c r="FA678"/>
      <c r="FB678"/>
      <c r="FC678"/>
      <c r="FD678"/>
      <c r="FE678"/>
      <c r="FF678"/>
      <c r="FG678"/>
      <c r="FH678"/>
      <c r="FI678"/>
      <c r="FJ678"/>
      <c r="FK678"/>
      <c r="FL678"/>
      <c r="FM678"/>
      <c r="FN678"/>
      <c r="FO678"/>
      <c r="FP678"/>
      <c r="FQ678"/>
      <c r="FR678"/>
      <c r="FS678"/>
      <c r="FT678"/>
      <c r="FU678"/>
      <c r="FV678"/>
      <c r="FW678"/>
      <c r="FX678"/>
      <c r="FY678"/>
      <c r="FZ678"/>
      <c r="GA678"/>
      <c r="GB678"/>
      <c r="GC678"/>
      <c r="GD678"/>
      <c r="GE678"/>
      <c r="GF678"/>
      <c r="GG678"/>
      <c r="GH678"/>
      <c r="GI678"/>
      <c r="GJ678"/>
      <c r="GK678"/>
      <c r="GL678"/>
      <c r="GM678"/>
      <c r="GN678"/>
      <c r="GO678"/>
      <c r="GP678"/>
      <c r="GQ678"/>
      <c r="GR678"/>
      <c r="GS678"/>
      <c r="GT678"/>
      <c r="GU678"/>
      <c r="GV678"/>
      <c r="GW678"/>
      <c r="GX678"/>
      <c r="GY678"/>
      <c r="GZ678"/>
      <c r="HA678"/>
      <c r="HB678"/>
      <c r="HC678"/>
      <c r="HD678"/>
      <c r="HE678"/>
      <c r="HF678"/>
      <c r="HG678"/>
      <c r="HH678"/>
      <c r="HI678"/>
      <c r="HJ678"/>
      <c r="HK678"/>
      <c r="HL678"/>
      <c r="HM678"/>
      <c r="HN678"/>
      <c r="HO678"/>
      <c r="HP678"/>
      <c r="HQ678"/>
      <c r="HR678"/>
      <c r="HS678"/>
      <c r="HT678"/>
      <c r="HU678"/>
      <c r="HV678"/>
      <c r="HW678"/>
      <c r="HX678"/>
      <c r="HY678"/>
      <c r="HZ678"/>
      <c r="IA678"/>
      <c r="IB678"/>
    </row>
    <row r="679" spans="1:236" ht="12.75" customHeight="1" x14ac:dyDescent="0.25">
      <c r="A679" s="5">
        <v>4</v>
      </c>
      <c r="B679" s="5" t="s">
        <v>147</v>
      </c>
      <c r="C679" s="10">
        <v>676</v>
      </c>
      <c r="D679" s="1"/>
      <c r="E679" s="99"/>
      <c r="F679" s="147">
        <v>18</v>
      </c>
      <c r="G679" s="147">
        <v>17</v>
      </c>
      <c r="H679" s="99">
        <f>(G679+F679)/2</f>
        <v>17.5</v>
      </c>
      <c r="I679" s="5"/>
      <c r="J679" s="110">
        <v>2</v>
      </c>
      <c r="K679" s="5"/>
      <c r="L679" s="5"/>
      <c r="M679" s="5"/>
      <c r="N679" s="5"/>
      <c r="O679" s="5"/>
      <c r="P679" s="5"/>
      <c r="Q679" s="138"/>
      <c r="R679" s="18">
        <f t="shared" si="41"/>
        <v>306.25</v>
      </c>
      <c r="S679" s="10">
        <f t="shared" si="42"/>
        <v>2.4052818754046853E-4</v>
      </c>
      <c r="T679"/>
      <c r="U679"/>
      <c r="V679"/>
      <c r="W679"/>
      <c r="X679"/>
      <c r="Y679"/>
      <c r="Z679"/>
      <c r="AA679"/>
      <c r="AB679"/>
      <c r="AC679"/>
      <c r="AD679"/>
      <c r="AE679"/>
      <c r="AF679"/>
      <c r="AG679"/>
      <c r="AH679"/>
      <c r="AI679"/>
      <c r="AJ679"/>
      <c r="AK679"/>
      <c r="AL679"/>
      <c r="AM679"/>
      <c r="AN679"/>
      <c r="AO679"/>
      <c r="AP679"/>
      <c r="AQ679"/>
      <c r="AR679"/>
      <c r="AS679"/>
      <c r="AT679"/>
      <c r="AU679"/>
      <c r="AV679"/>
      <c r="AW679"/>
      <c r="AX679"/>
      <c r="AY679"/>
      <c r="AZ679"/>
      <c r="BA679"/>
      <c r="BB679"/>
      <c r="BC679"/>
      <c r="BD679"/>
      <c r="BE679"/>
      <c r="BF679"/>
      <c r="BG679"/>
      <c r="BH679"/>
      <c r="BI679"/>
      <c r="BJ679"/>
      <c r="BK679"/>
      <c r="BL679"/>
      <c r="BM679"/>
      <c r="BN679"/>
      <c r="BO679"/>
      <c r="BP679"/>
      <c r="BQ679"/>
      <c r="BR679"/>
      <c r="BS679"/>
      <c r="BT679"/>
      <c r="BU679"/>
      <c r="BV679"/>
      <c r="BW679"/>
      <c r="BX679"/>
      <c r="BY679"/>
      <c r="BZ679"/>
      <c r="CA679"/>
      <c r="CB679"/>
      <c r="CC679"/>
      <c r="CD679"/>
      <c r="CE679"/>
      <c r="CF679"/>
      <c r="CG679"/>
      <c r="CH679"/>
      <c r="CI679"/>
      <c r="CJ679"/>
      <c r="CK679"/>
      <c r="CL679"/>
      <c r="CM679"/>
      <c r="CN679"/>
      <c r="CO679"/>
      <c r="CP679"/>
      <c r="CQ679"/>
      <c r="CR679"/>
      <c r="CS679"/>
      <c r="CT679"/>
      <c r="CU679"/>
      <c r="CV679"/>
      <c r="CW679"/>
      <c r="CX679"/>
      <c r="CY679"/>
      <c r="CZ679"/>
      <c r="DA679"/>
      <c r="DB679"/>
      <c r="DC679"/>
      <c r="DD679"/>
      <c r="DE679"/>
      <c r="DF679"/>
      <c r="DG679"/>
      <c r="DH679"/>
      <c r="DI679"/>
      <c r="DJ679"/>
      <c r="DK679"/>
      <c r="DL679"/>
      <c r="DM679"/>
      <c r="DN679"/>
      <c r="DO679"/>
      <c r="DP679"/>
      <c r="DQ679"/>
      <c r="DR679"/>
      <c r="DS679"/>
      <c r="DT679"/>
      <c r="DU679"/>
      <c r="DV679"/>
      <c r="DW679"/>
      <c r="DX679"/>
      <c r="DY679"/>
      <c r="DZ679"/>
      <c r="EA679"/>
      <c r="EB679"/>
      <c r="EC679"/>
      <c r="ED679"/>
      <c r="EE679"/>
      <c r="EF679"/>
      <c r="EG679"/>
      <c r="EH679"/>
      <c r="EI679"/>
      <c r="EJ679"/>
      <c r="EK679"/>
      <c r="EL679"/>
      <c r="EM679"/>
      <c r="EN679"/>
      <c r="EO679"/>
      <c r="EP679"/>
      <c r="EQ679"/>
      <c r="ER679"/>
      <c r="ES679"/>
      <c r="ET679"/>
      <c r="EU679"/>
      <c r="EV679"/>
      <c r="EW679"/>
      <c r="EX679"/>
      <c r="EY679"/>
      <c r="EZ679"/>
      <c r="FA679"/>
      <c r="FB679"/>
      <c r="FC679"/>
      <c r="FD679"/>
      <c r="FE679"/>
      <c r="FF679"/>
      <c r="FG679"/>
      <c r="FH679"/>
      <c r="FI679"/>
      <c r="FJ679"/>
      <c r="FK679"/>
      <c r="FL679"/>
      <c r="FM679"/>
      <c r="FN679"/>
      <c r="FO679"/>
      <c r="FP679"/>
      <c r="FQ679"/>
      <c r="FR679"/>
      <c r="FS679"/>
      <c r="FT679"/>
      <c r="FU679"/>
      <c r="FV679"/>
      <c r="FW679"/>
      <c r="FX679"/>
      <c r="FY679"/>
      <c r="FZ679"/>
      <c r="GA679"/>
      <c r="GB679"/>
      <c r="GC679"/>
      <c r="GD679"/>
      <c r="GE679"/>
      <c r="GF679"/>
      <c r="GG679"/>
      <c r="GH679"/>
      <c r="GI679"/>
      <c r="GJ679"/>
      <c r="GK679"/>
      <c r="GL679"/>
      <c r="GM679"/>
      <c r="GN679"/>
      <c r="GO679"/>
      <c r="GP679"/>
      <c r="GQ679"/>
      <c r="GR679"/>
      <c r="GS679"/>
      <c r="GT679"/>
      <c r="GU679"/>
      <c r="GV679"/>
      <c r="GW679"/>
      <c r="GX679"/>
      <c r="GY679"/>
      <c r="GZ679"/>
      <c r="HA679"/>
      <c r="HB679"/>
      <c r="HC679"/>
      <c r="HD679"/>
      <c r="HE679"/>
      <c r="HF679"/>
      <c r="HG679"/>
      <c r="HH679"/>
      <c r="HI679"/>
      <c r="HJ679"/>
      <c r="HK679"/>
      <c r="HL679"/>
      <c r="HM679"/>
      <c r="HN679"/>
      <c r="HO679"/>
      <c r="HP679"/>
      <c r="HQ679"/>
      <c r="HR679"/>
      <c r="HS679"/>
      <c r="HT679"/>
      <c r="HU679"/>
      <c r="HV679"/>
      <c r="HW679"/>
      <c r="HX679"/>
      <c r="HY679"/>
      <c r="HZ679"/>
      <c r="IA679"/>
      <c r="IB679"/>
    </row>
    <row r="680" spans="1:236" ht="12.75" customHeight="1" x14ac:dyDescent="0.25">
      <c r="A680" s="10">
        <v>4</v>
      </c>
      <c r="B680" s="19">
        <v>632</v>
      </c>
      <c r="C680" s="19">
        <v>677</v>
      </c>
      <c r="D680" s="64"/>
      <c r="E680" s="99">
        <v>63</v>
      </c>
      <c r="F680" s="99">
        <v>71</v>
      </c>
      <c r="G680" s="99">
        <v>65</v>
      </c>
      <c r="H680" s="99">
        <f t="shared" si="43"/>
        <v>68</v>
      </c>
      <c r="I680" s="5">
        <v>2</v>
      </c>
      <c r="J680" s="110">
        <v>2</v>
      </c>
      <c r="K680" s="5"/>
      <c r="L680" s="5"/>
      <c r="M680" s="5"/>
      <c r="N680" s="5"/>
      <c r="O680" s="5"/>
      <c r="P680" s="5"/>
      <c r="Q680" s="138"/>
      <c r="R680" s="18">
        <f t="shared" si="41"/>
        <v>4624</v>
      </c>
      <c r="S680" s="10">
        <f t="shared" si="42"/>
        <v>3.631681107549801E-3</v>
      </c>
      <c r="T680"/>
      <c r="U680"/>
      <c r="V680"/>
      <c r="W680"/>
      <c r="X680"/>
      <c r="Y680"/>
      <c r="Z680"/>
      <c r="AA680"/>
      <c r="AB680"/>
      <c r="AC680"/>
      <c r="AD680"/>
      <c r="AE680"/>
      <c r="AF680"/>
      <c r="AG680"/>
      <c r="AH680"/>
      <c r="AI680"/>
      <c r="AJ680"/>
      <c r="AK680"/>
      <c r="AL680"/>
      <c r="AM680"/>
      <c r="AN680"/>
      <c r="AO680"/>
      <c r="AP680"/>
      <c r="AQ680"/>
      <c r="AR680"/>
      <c r="AS680"/>
      <c r="AT680"/>
      <c r="AU680"/>
      <c r="AV680"/>
      <c r="AW680"/>
      <c r="AX680"/>
      <c r="AY680"/>
      <c r="AZ680"/>
      <c r="BA680"/>
      <c r="BB680"/>
      <c r="BC680"/>
      <c r="BD680"/>
      <c r="BE680"/>
      <c r="BF680"/>
      <c r="BG680"/>
      <c r="BH680"/>
      <c r="BI680"/>
      <c r="BJ680"/>
      <c r="BK680"/>
      <c r="BL680"/>
      <c r="BM680"/>
      <c r="BN680"/>
      <c r="BO680"/>
      <c r="BP680"/>
      <c r="BQ680"/>
      <c r="BR680"/>
      <c r="BS680"/>
      <c r="BT680"/>
      <c r="BU680"/>
      <c r="BV680"/>
      <c r="BW680"/>
      <c r="BX680"/>
      <c r="BY680"/>
      <c r="BZ680"/>
      <c r="CA680"/>
      <c r="CB680"/>
      <c r="CC680"/>
      <c r="CD680"/>
      <c r="CE680"/>
      <c r="CF680"/>
      <c r="CG680"/>
      <c r="CH680"/>
      <c r="CI680"/>
      <c r="CJ680"/>
      <c r="CK680"/>
      <c r="CL680"/>
      <c r="CM680"/>
      <c r="CN680"/>
      <c r="CO680"/>
      <c r="CP680"/>
      <c r="CQ680"/>
      <c r="CR680"/>
      <c r="CS680"/>
      <c r="CT680"/>
      <c r="CU680"/>
      <c r="CV680"/>
      <c r="CW680"/>
      <c r="CX680"/>
      <c r="CY680"/>
      <c r="CZ680"/>
      <c r="DA680"/>
      <c r="DB680"/>
      <c r="DC680"/>
      <c r="DD680"/>
      <c r="DE680"/>
      <c r="DF680"/>
      <c r="DG680"/>
      <c r="DH680"/>
      <c r="DI680"/>
      <c r="DJ680"/>
      <c r="DK680"/>
      <c r="DL680"/>
      <c r="DM680"/>
      <c r="DN680"/>
      <c r="DO680"/>
      <c r="DP680"/>
      <c r="DQ680"/>
      <c r="DR680"/>
      <c r="DS680"/>
      <c r="DT680"/>
      <c r="DU680"/>
      <c r="DV680"/>
      <c r="DW680"/>
      <c r="DX680"/>
      <c r="DY680"/>
      <c r="DZ680"/>
      <c r="EA680"/>
      <c r="EB680"/>
      <c r="EC680"/>
      <c r="ED680"/>
      <c r="EE680"/>
      <c r="EF680"/>
      <c r="EG680"/>
      <c r="EH680"/>
      <c r="EI680"/>
      <c r="EJ680"/>
      <c r="EK680"/>
      <c r="EL680"/>
      <c r="EM680"/>
      <c r="EN680"/>
      <c r="EO680"/>
      <c r="EP680"/>
      <c r="EQ680"/>
      <c r="ER680"/>
      <c r="ES680"/>
      <c r="ET680"/>
      <c r="EU680"/>
      <c r="EV680"/>
      <c r="EW680"/>
      <c r="EX680"/>
      <c r="EY680"/>
      <c r="EZ680"/>
      <c r="FA680"/>
      <c r="FB680"/>
      <c r="FC680"/>
      <c r="FD680"/>
      <c r="FE680"/>
      <c r="FF680"/>
      <c r="FG680"/>
      <c r="FH680"/>
      <c r="FI680"/>
      <c r="FJ680"/>
      <c r="FK680"/>
      <c r="FL680"/>
      <c r="FM680"/>
      <c r="FN680"/>
      <c r="FO680"/>
      <c r="FP680"/>
      <c r="FQ680"/>
      <c r="FR680"/>
      <c r="FS680"/>
      <c r="FT680"/>
      <c r="FU680"/>
      <c r="FV680"/>
      <c r="FW680"/>
      <c r="FX680"/>
      <c r="FY680"/>
      <c r="FZ680"/>
      <c r="GA680"/>
      <c r="GB680"/>
      <c r="GC680"/>
      <c r="GD680"/>
      <c r="GE680"/>
      <c r="GF680"/>
      <c r="GG680"/>
      <c r="GH680"/>
      <c r="GI680"/>
      <c r="GJ680"/>
      <c r="GK680"/>
      <c r="GL680"/>
      <c r="GM680"/>
      <c r="GN680"/>
      <c r="GO680"/>
      <c r="GP680"/>
      <c r="GQ680"/>
      <c r="GR680"/>
      <c r="GS680"/>
      <c r="GT680"/>
      <c r="GU680"/>
      <c r="GV680"/>
      <c r="GW680"/>
      <c r="GX680"/>
      <c r="GY680"/>
      <c r="GZ680"/>
      <c r="HA680"/>
      <c r="HB680"/>
      <c r="HC680"/>
      <c r="HD680"/>
      <c r="HE680"/>
      <c r="HF680"/>
      <c r="HG680"/>
      <c r="HH680"/>
      <c r="HI680"/>
      <c r="HJ680"/>
      <c r="HK680"/>
      <c r="HL680"/>
      <c r="HM680"/>
      <c r="HN680"/>
      <c r="HO680"/>
      <c r="HP680"/>
      <c r="HQ680"/>
      <c r="HR680"/>
      <c r="HS680"/>
      <c r="HT680"/>
      <c r="HU680"/>
      <c r="HV680"/>
      <c r="HW680"/>
      <c r="HX680"/>
      <c r="HY680"/>
      <c r="HZ680"/>
      <c r="IA680"/>
      <c r="IB680"/>
    </row>
    <row r="681" spans="1:236" ht="12.75" customHeight="1" x14ac:dyDescent="0.25">
      <c r="A681" s="10">
        <v>4</v>
      </c>
      <c r="B681" s="10">
        <v>633</v>
      </c>
      <c r="C681" s="10">
        <v>678</v>
      </c>
      <c r="D681" s="1"/>
      <c r="E681" s="99">
        <v>37.5</v>
      </c>
      <c r="F681" s="99">
        <v>41</v>
      </c>
      <c r="G681" s="99">
        <v>37</v>
      </c>
      <c r="H681" s="99">
        <f t="shared" si="43"/>
        <v>39</v>
      </c>
      <c r="I681" s="5">
        <v>2</v>
      </c>
      <c r="J681" s="110">
        <v>2</v>
      </c>
      <c r="K681" s="5"/>
      <c r="L681" s="5"/>
      <c r="M681" s="5"/>
      <c r="N681" s="5"/>
      <c r="O681" s="5"/>
      <c r="P681" s="5"/>
      <c r="Q681" s="138"/>
      <c r="R681" s="18">
        <f t="shared" si="41"/>
        <v>1521</v>
      </c>
      <c r="S681" s="10">
        <f t="shared" si="42"/>
        <v>1.1945906065275187E-3</v>
      </c>
      <c r="T681"/>
      <c r="U681"/>
      <c r="V681"/>
      <c r="W681"/>
      <c r="X681"/>
      <c r="Y681"/>
      <c r="Z681"/>
      <c r="AA681"/>
      <c r="AB681"/>
      <c r="AC681"/>
      <c r="AD681"/>
      <c r="AE681"/>
      <c r="AF681"/>
      <c r="AG681"/>
      <c r="AH681"/>
      <c r="AI681"/>
      <c r="AJ681"/>
      <c r="AK681"/>
      <c r="AL681"/>
      <c r="AM681"/>
      <c r="AN681"/>
      <c r="AO681"/>
      <c r="AP681"/>
      <c r="AQ681"/>
      <c r="AR681"/>
      <c r="AS681"/>
      <c r="AT681"/>
      <c r="AU681"/>
      <c r="AV681"/>
      <c r="AW681"/>
      <c r="AX681"/>
      <c r="AY681"/>
      <c r="AZ681"/>
      <c r="BA681"/>
      <c r="BB681"/>
      <c r="BC681"/>
      <c r="BD681"/>
      <c r="BE681"/>
      <c r="BF681"/>
      <c r="BG681"/>
      <c r="BH681"/>
      <c r="BI681"/>
      <c r="BJ681"/>
      <c r="BK681"/>
      <c r="BL681"/>
      <c r="BM681"/>
      <c r="BN681"/>
      <c r="BO681"/>
      <c r="BP681"/>
      <c r="BQ681"/>
      <c r="BR681"/>
      <c r="BS681"/>
      <c r="BT681"/>
      <c r="BU681"/>
      <c r="BV681"/>
      <c r="BW681"/>
      <c r="BX681"/>
      <c r="BY681"/>
      <c r="BZ681"/>
      <c r="CA681"/>
      <c r="CB681"/>
      <c r="CC681"/>
      <c r="CD681"/>
      <c r="CE681"/>
      <c r="CF681"/>
      <c r="CG681"/>
      <c r="CH681"/>
      <c r="CI681"/>
      <c r="CJ681"/>
      <c r="CK681"/>
      <c r="CL681"/>
      <c r="CM681"/>
      <c r="CN681"/>
      <c r="CO681"/>
      <c r="CP681"/>
      <c r="CQ681"/>
      <c r="CR681"/>
      <c r="CS681"/>
      <c r="CT681"/>
      <c r="CU681"/>
      <c r="CV681"/>
      <c r="CW681"/>
      <c r="CX681"/>
      <c r="CY681"/>
      <c r="CZ681"/>
      <c r="DA681"/>
      <c r="DB681"/>
      <c r="DC681"/>
      <c r="DD681"/>
      <c r="DE681"/>
      <c r="DF681"/>
      <c r="DG681"/>
      <c r="DH681"/>
      <c r="DI681"/>
      <c r="DJ681"/>
      <c r="DK681"/>
      <c r="DL681"/>
      <c r="DM681"/>
      <c r="DN681"/>
      <c r="DO681"/>
      <c r="DP681"/>
      <c r="DQ681"/>
      <c r="DR681"/>
      <c r="DS681"/>
      <c r="DT681"/>
      <c r="DU681"/>
      <c r="DV681"/>
      <c r="DW681"/>
      <c r="DX681"/>
      <c r="DY681"/>
      <c r="DZ681"/>
      <c r="EA681"/>
      <c r="EB681"/>
      <c r="EC681"/>
      <c r="ED681"/>
      <c r="EE681"/>
      <c r="EF681"/>
      <c r="EG681"/>
      <c r="EH681"/>
      <c r="EI681"/>
      <c r="EJ681"/>
      <c r="EK681"/>
      <c r="EL681"/>
      <c r="EM681"/>
      <c r="EN681"/>
      <c r="EO681"/>
      <c r="EP681"/>
      <c r="EQ681"/>
      <c r="ER681"/>
      <c r="ES681"/>
      <c r="ET681"/>
      <c r="EU681"/>
      <c r="EV681"/>
      <c r="EW681"/>
      <c r="EX681"/>
      <c r="EY681"/>
      <c r="EZ681"/>
      <c r="FA681"/>
      <c r="FB681"/>
      <c r="FC681"/>
      <c r="FD681"/>
      <c r="FE681"/>
      <c r="FF681"/>
      <c r="FG681"/>
      <c r="FH681"/>
      <c r="FI681"/>
      <c r="FJ681"/>
      <c r="FK681"/>
      <c r="FL681"/>
      <c r="FM681"/>
      <c r="FN681"/>
      <c r="FO681"/>
      <c r="FP681"/>
      <c r="FQ681"/>
      <c r="FR681"/>
      <c r="FS681"/>
      <c r="FT681"/>
      <c r="FU681"/>
      <c r="FV681"/>
      <c r="FW681"/>
      <c r="FX681"/>
      <c r="FY681"/>
      <c r="FZ681"/>
      <c r="GA681"/>
      <c r="GB681"/>
      <c r="GC681"/>
      <c r="GD681"/>
      <c r="GE681"/>
      <c r="GF681"/>
      <c r="GG681"/>
      <c r="GH681"/>
      <c r="GI681"/>
      <c r="GJ681"/>
      <c r="GK681"/>
      <c r="GL681"/>
      <c r="GM681"/>
      <c r="GN681"/>
      <c r="GO681"/>
      <c r="GP681"/>
      <c r="GQ681"/>
      <c r="GR681"/>
      <c r="GS681"/>
      <c r="GT681"/>
      <c r="GU681"/>
      <c r="GV681"/>
      <c r="GW681"/>
      <c r="GX681"/>
      <c r="GY681"/>
      <c r="GZ681"/>
      <c r="HA681"/>
      <c r="HB681"/>
      <c r="HC681"/>
      <c r="HD681"/>
      <c r="HE681"/>
      <c r="HF681"/>
      <c r="HG681"/>
      <c r="HH681"/>
      <c r="HI681"/>
      <c r="HJ681"/>
      <c r="HK681"/>
      <c r="HL681"/>
      <c r="HM681"/>
      <c r="HN681"/>
      <c r="HO681"/>
      <c r="HP681"/>
      <c r="HQ681"/>
      <c r="HR681"/>
      <c r="HS681"/>
      <c r="HT681"/>
      <c r="HU681"/>
      <c r="HV681"/>
      <c r="HW681"/>
      <c r="HX681"/>
      <c r="HY681"/>
      <c r="HZ681"/>
      <c r="IA681"/>
      <c r="IB681"/>
    </row>
    <row r="682" spans="1:236" ht="12.75" customHeight="1" x14ac:dyDescent="0.25">
      <c r="A682" s="10">
        <v>4</v>
      </c>
      <c r="B682" s="19">
        <v>634</v>
      </c>
      <c r="C682" s="19">
        <v>679</v>
      </c>
      <c r="D682" s="64"/>
      <c r="E682" s="99">
        <v>39</v>
      </c>
      <c r="F682" s="99">
        <v>39</v>
      </c>
      <c r="G682" s="99">
        <v>39</v>
      </c>
      <c r="H682" s="99">
        <f t="shared" si="43"/>
        <v>39</v>
      </c>
      <c r="I682" s="5">
        <v>2</v>
      </c>
      <c r="J682" s="110">
        <v>3</v>
      </c>
      <c r="K682" s="5"/>
      <c r="L682" s="5"/>
      <c r="M682" s="5"/>
      <c r="N682" s="5"/>
      <c r="O682" s="5"/>
      <c r="P682" s="5"/>
      <c r="Q682" s="138"/>
      <c r="R682" s="18">
        <f t="shared" si="41"/>
        <v>1521</v>
      </c>
      <c r="S682" s="10">
        <f t="shared" si="42"/>
        <v>1.1945906065275187E-3</v>
      </c>
      <c r="T682"/>
      <c r="U682"/>
      <c r="V682"/>
      <c r="W682"/>
      <c r="X682"/>
      <c r="Y682"/>
      <c r="Z682"/>
      <c r="AA682"/>
      <c r="AB682"/>
      <c r="AC682"/>
      <c r="AD682"/>
      <c r="AE682"/>
      <c r="AF682"/>
      <c r="AG682"/>
      <c r="AH682"/>
      <c r="AI682"/>
      <c r="AJ682"/>
      <c r="AK682"/>
      <c r="AL682"/>
      <c r="AM682"/>
      <c r="AN682"/>
      <c r="AO682"/>
      <c r="AP682"/>
      <c r="AQ682"/>
      <c r="AR682"/>
      <c r="AS682"/>
      <c r="AT682"/>
      <c r="AU682"/>
      <c r="AV682"/>
      <c r="AW682"/>
      <c r="AX682"/>
      <c r="AY682"/>
      <c r="AZ682"/>
      <c r="BA682"/>
      <c r="BB682"/>
      <c r="BC682"/>
      <c r="BD682"/>
      <c r="BE682"/>
      <c r="BF682"/>
      <c r="BG682"/>
      <c r="BH682"/>
      <c r="BI682"/>
      <c r="BJ682"/>
      <c r="BK682"/>
      <c r="BL682"/>
      <c r="BM682"/>
      <c r="BN682"/>
      <c r="BO682"/>
      <c r="BP682"/>
      <c r="BQ682"/>
      <c r="BR682"/>
      <c r="BS682"/>
      <c r="BT682"/>
      <c r="BU682"/>
      <c r="BV682"/>
      <c r="BW682"/>
      <c r="BX682"/>
      <c r="BY682"/>
      <c r="BZ682"/>
      <c r="CA682"/>
      <c r="CB682"/>
      <c r="CC682"/>
      <c r="CD682"/>
      <c r="CE682"/>
      <c r="CF682"/>
      <c r="CG682"/>
      <c r="CH682"/>
      <c r="CI682"/>
      <c r="CJ682"/>
      <c r="CK682"/>
      <c r="CL682"/>
      <c r="CM682"/>
      <c r="CN682"/>
      <c r="CO682"/>
      <c r="CP682"/>
      <c r="CQ682"/>
      <c r="CR682"/>
      <c r="CS682"/>
      <c r="CT682"/>
      <c r="CU682"/>
      <c r="CV682"/>
      <c r="CW682"/>
      <c r="CX682"/>
      <c r="CY682"/>
      <c r="CZ682"/>
      <c r="DA682"/>
      <c r="DB682"/>
      <c r="DC682"/>
      <c r="DD682"/>
      <c r="DE682"/>
      <c r="DF682"/>
      <c r="DG682"/>
      <c r="DH682"/>
      <c r="DI682"/>
      <c r="DJ682"/>
      <c r="DK682"/>
      <c r="DL682"/>
      <c r="DM682"/>
      <c r="DN682"/>
      <c r="DO682"/>
      <c r="DP682"/>
      <c r="DQ682"/>
      <c r="DR682"/>
      <c r="DS682"/>
      <c r="DT682"/>
      <c r="DU682"/>
      <c r="DV682"/>
      <c r="DW682"/>
      <c r="DX682"/>
      <c r="DY682"/>
      <c r="DZ682"/>
      <c r="EA682"/>
      <c r="EB682"/>
      <c r="EC682"/>
      <c r="ED682"/>
      <c r="EE682"/>
      <c r="EF682"/>
      <c r="EG682"/>
      <c r="EH682"/>
      <c r="EI682"/>
      <c r="EJ682"/>
      <c r="EK682"/>
      <c r="EL682"/>
      <c r="EM682"/>
      <c r="EN682"/>
      <c r="EO682"/>
      <c r="EP682"/>
      <c r="EQ682"/>
      <c r="ER682"/>
      <c r="ES682"/>
      <c r="ET682"/>
      <c r="EU682"/>
      <c r="EV682"/>
      <c r="EW682"/>
      <c r="EX682"/>
      <c r="EY682"/>
      <c r="EZ682"/>
      <c r="FA682"/>
      <c r="FB682"/>
      <c r="FC682"/>
      <c r="FD682"/>
      <c r="FE682"/>
      <c r="FF682"/>
      <c r="FG682"/>
      <c r="FH682"/>
      <c r="FI682"/>
      <c r="FJ682"/>
      <c r="FK682"/>
      <c r="FL682"/>
      <c r="FM682"/>
      <c r="FN682"/>
      <c r="FO682"/>
      <c r="FP682"/>
      <c r="FQ682"/>
      <c r="FR682"/>
      <c r="FS682"/>
      <c r="FT682"/>
      <c r="FU682"/>
      <c r="FV682"/>
      <c r="FW682"/>
      <c r="FX682"/>
      <c r="FY682"/>
      <c r="FZ682"/>
      <c r="GA682"/>
      <c r="GB682"/>
      <c r="GC682"/>
      <c r="GD682"/>
      <c r="GE682"/>
      <c r="GF682"/>
      <c r="GG682"/>
      <c r="GH682"/>
      <c r="GI682"/>
      <c r="GJ682"/>
      <c r="GK682"/>
      <c r="GL682"/>
      <c r="GM682"/>
      <c r="GN682"/>
      <c r="GO682"/>
      <c r="GP682"/>
      <c r="GQ682"/>
      <c r="GR682"/>
      <c r="GS682"/>
      <c r="GT682"/>
      <c r="GU682"/>
      <c r="GV682"/>
      <c r="GW682"/>
      <c r="GX682"/>
      <c r="GY682"/>
      <c r="GZ682"/>
      <c r="HA682"/>
      <c r="HB682"/>
      <c r="HC682"/>
      <c r="HD682"/>
      <c r="HE682"/>
      <c r="HF682"/>
      <c r="HG682"/>
      <c r="HH682"/>
      <c r="HI682"/>
      <c r="HJ682"/>
      <c r="HK682"/>
      <c r="HL682"/>
      <c r="HM682"/>
      <c r="HN682"/>
      <c r="HO682"/>
      <c r="HP682"/>
      <c r="HQ682"/>
      <c r="HR682"/>
      <c r="HS682"/>
      <c r="HT682"/>
      <c r="HU682"/>
      <c r="HV682"/>
      <c r="HW682"/>
      <c r="HX682"/>
      <c r="HY682"/>
      <c r="HZ682"/>
      <c r="IA682"/>
      <c r="IB682"/>
    </row>
    <row r="683" spans="1:236" ht="12.75" customHeight="1" x14ac:dyDescent="0.25">
      <c r="A683" s="10">
        <v>4</v>
      </c>
      <c r="B683" s="10">
        <v>635</v>
      </c>
      <c r="C683" s="10">
        <v>680</v>
      </c>
      <c r="D683" s="1"/>
      <c r="E683" s="99">
        <v>33</v>
      </c>
      <c r="F683" s="99">
        <v>37</v>
      </c>
      <c r="G683" s="99">
        <v>36</v>
      </c>
      <c r="H683" s="99">
        <f t="shared" si="43"/>
        <v>36.5</v>
      </c>
      <c r="I683" s="5">
        <v>2</v>
      </c>
      <c r="J683" s="110">
        <v>3</v>
      </c>
      <c r="K683" s="5"/>
      <c r="L683" s="5">
        <v>4.0999999999999996</v>
      </c>
      <c r="M683" s="5">
        <v>3.9</v>
      </c>
      <c r="N683" s="5">
        <v>60</v>
      </c>
      <c r="O683" s="5"/>
      <c r="P683" s="5"/>
      <c r="Q683" s="138"/>
      <c r="R683" s="18">
        <f t="shared" si="41"/>
        <v>1332.25</v>
      </c>
      <c r="S683" s="10">
        <f t="shared" si="42"/>
        <v>1.0463467031862506E-3</v>
      </c>
      <c r="T683"/>
      <c r="U683"/>
      <c r="V683"/>
      <c r="W683"/>
      <c r="X683"/>
      <c r="Y683"/>
      <c r="Z683"/>
      <c r="AA683"/>
      <c r="AB683"/>
      <c r="AC683"/>
      <c r="AD683"/>
      <c r="AE683"/>
      <c r="AF683"/>
      <c r="AG683"/>
      <c r="AH683"/>
      <c r="AI683"/>
      <c r="AJ683"/>
      <c r="AK683"/>
      <c r="AL683"/>
      <c r="AM683"/>
      <c r="AN683"/>
      <c r="AO683"/>
      <c r="AP683"/>
      <c r="AQ683"/>
      <c r="AR683"/>
      <c r="AS683"/>
      <c r="AT683"/>
      <c r="AU683"/>
      <c r="AV683"/>
      <c r="AW683"/>
      <c r="AX683"/>
      <c r="AY683"/>
      <c r="AZ683"/>
      <c r="BA683"/>
      <c r="BB683"/>
      <c r="BC683"/>
      <c r="BD683"/>
      <c r="BE683"/>
      <c r="BF683"/>
      <c r="BG683"/>
      <c r="BH683"/>
      <c r="BI683"/>
      <c r="BJ683"/>
      <c r="BK683"/>
      <c r="BL683"/>
      <c r="BM683"/>
      <c r="BN683"/>
      <c r="BO683"/>
      <c r="BP683"/>
      <c r="BQ683"/>
      <c r="BR683"/>
      <c r="BS683"/>
      <c r="BT683"/>
      <c r="BU683"/>
      <c r="BV683"/>
      <c r="BW683"/>
      <c r="BX683"/>
      <c r="BY683"/>
      <c r="BZ683"/>
      <c r="CA683"/>
      <c r="CB683"/>
      <c r="CC683"/>
      <c r="CD683"/>
      <c r="CE683"/>
      <c r="CF683"/>
      <c r="CG683"/>
      <c r="CH683"/>
      <c r="CI683"/>
      <c r="CJ683"/>
      <c r="CK683"/>
      <c r="CL683"/>
      <c r="CM683"/>
      <c r="CN683"/>
      <c r="CO683"/>
      <c r="CP683"/>
      <c r="CQ683"/>
      <c r="CR683"/>
      <c r="CS683"/>
      <c r="CT683"/>
      <c r="CU683"/>
      <c r="CV683"/>
      <c r="CW683"/>
      <c r="CX683"/>
      <c r="CY683"/>
      <c r="CZ683"/>
      <c r="DA683"/>
      <c r="DB683"/>
      <c r="DC683"/>
      <c r="DD683"/>
      <c r="DE683"/>
      <c r="DF683"/>
      <c r="DG683"/>
      <c r="DH683"/>
      <c r="DI683"/>
      <c r="DJ683"/>
      <c r="DK683"/>
      <c r="DL683"/>
      <c r="DM683"/>
      <c r="DN683"/>
      <c r="DO683"/>
      <c r="DP683"/>
      <c r="DQ683"/>
      <c r="DR683"/>
      <c r="DS683"/>
      <c r="DT683"/>
      <c r="DU683"/>
      <c r="DV683"/>
      <c r="DW683"/>
      <c r="DX683"/>
      <c r="DY683"/>
      <c r="DZ683"/>
      <c r="EA683"/>
      <c r="EB683"/>
      <c r="EC683"/>
      <c r="ED683"/>
      <c r="EE683"/>
      <c r="EF683"/>
      <c r="EG683"/>
      <c r="EH683"/>
      <c r="EI683"/>
      <c r="EJ683"/>
      <c r="EK683"/>
      <c r="EL683"/>
      <c r="EM683"/>
      <c r="EN683"/>
      <c r="EO683"/>
      <c r="EP683"/>
      <c r="EQ683"/>
      <c r="ER683"/>
      <c r="ES683"/>
      <c r="ET683"/>
      <c r="EU683"/>
      <c r="EV683"/>
      <c r="EW683"/>
      <c r="EX683"/>
      <c r="EY683"/>
      <c r="EZ683"/>
      <c r="FA683"/>
      <c r="FB683"/>
      <c r="FC683"/>
      <c r="FD683"/>
      <c r="FE683"/>
      <c r="FF683"/>
      <c r="FG683"/>
      <c r="FH683"/>
      <c r="FI683"/>
      <c r="FJ683"/>
      <c r="FK683"/>
      <c r="FL683"/>
      <c r="FM683"/>
      <c r="FN683"/>
      <c r="FO683"/>
      <c r="FP683"/>
      <c r="FQ683"/>
      <c r="FR683"/>
      <c r="FS683"/>
      <c r="FT683"/>
      <c r="FU683"/>
      <c r="FV683"/>
      <c r="FW683"/>
      <c r="FX683"/>
      <c r="FY683"/>
      <c r="FZ683"/>
      <c r="GA683"/>
      <c r="GB683"/>
      <c r="GC683"/>
      <c r="GD683"/>
      <c r="GE683"/>
      <c r="GF683"/>
      <c r="GG683"/>
      <c r="GH683"/>
      <c r="GI683"/>
      <c r="GJ683"/>
      <c r="GK683"/>
      <c r="GL683"/>
      <c r="GM683"/>
      <c r="GN683"/>
      <c r="GO683"/>
      <c r="GP683"/>
      <c r="GQ683"/>
      <c r="GR683"/>
      <c r="GS683"/>
      <c r="GT683"/>
      <c r="GU683"/>
      <c r="GV683"/>
      <c r="GW683"/>
      <c r="GX683"/>
      <c r="GY683"/>
      <c r="GZ683"/>
      <c r="HA683"/>
      <c r="HB683"/>
      <c r="HC683"/>
      <c r="HD683"/>
      <c r="HE683"/>
      <c r="HF683"/>
      <c r="HG683"/>
      <c r="HH683"/>
      <c r="HI683"/>
      <c r="HJ683"/>
      <c r="HK683"/>
      <c r="HL683"/>
      <c r="HM683"/>
      <c r="HN683"/>
      <c r="HO683"/>
      <c r="HP683"/>
      <c r="HQ683"/>
      <c r="HR683"/>
      <c r="HS683"/>
      <c r="HT683"/>
      <c r="HU683"/>
      <c r="HV683"/>
      <c r="HW683"/>
      <c r="HX683"/>
      <c r="HY683"/>
      <c r="HZ683"/>
      <c r="IA683"/>
      <c r="IB683"/>
    </row>
    <row r="684" spans="1:236" ht="12.75" customHeight="1" x14ac:dyDescent="0.25">
      <c r="A684" s="237">
        <v>4</v>
      </c>
      <c r="B684" s="67">
        <v>636</v>
      </c>
      <c r="C684" s="237">
        <v>681</v>
      </c>
      <c r="D684" s="68"/>
      <c r="E684" s="69">
        <v>28.5</v>
      </c>
      <c r="F684" s="69">
        <v>28</v>
      </c>
      <c r="G684" s="69">
        <v>25</v>
      </c>
      <c r="H684" s="69">
        <f t="shared" si="43"/>
        <v>26.5</v>
      </c>
      <c r="I684" s="237">
        <v>3</v>
      </c>
      <c r="J684" s="140">
        <v>3</v>
      </c>
      <c r="K684" s="70" t="s">
        <v>152</v>
      </c>
      <c r="L684" s="237"/>
      <c r="M684" s="237"/>
      <c r="N684" s="237"/>
      <c r="O684" s="237"/>
      <c r="P684" s="237"/>
      <c r="Q684" s="142"/>
      <c r="R684" s="73">
        <v>0</v>
      </c>
      <c r="S684" s="237">
        <f t="shared" si="42"/>
        <v>0</v>
      </c>
      <c r="T684"/>
      <c r="U684" t="s">
        <v>278</v>
      </c>
      <c r="V684"/>
      <c r="W684"/>
      <c r="X684"/>
      <c r="Y684"/>
      <c r="Z684"/>
      <c r="AA684"/>
      <c r="AB684"/>
      <c r="AC684"/>
      <c r="AD684"/>
      <c r="AE684"/>
      <c r="AF684"/>
      <c r="AG684"/>
      <c r="AH684"/>
      <c r="AI684"/>
      <c r="AJ684"/>
      <c r="AK684"/>
      <c r="AL684"/>
      <c r="AM684"/>
      <c r="AN684"/>
      <c r="AO684"/>
      <c r="AP684"/>
      <c r="AQ684"/>
      <c r="AR684"/>
      <c r="AS684"/>
      <c r="AT684"/>
      <c r="AU684"/>
      <c r="AV684"/>
      <c r="AW684"/>
      <c r="AX684"/>
      <c r="AY684"/>
      <c r="AZ684"/>
      <c r="BA684"/>
      <c r="BB684"/>
      <c r="BC684"/>
      <c r="BD684"/>
      <c r="BE684"/>
      <c r="BF684"/>
      <c r="BG684"/>
      <c r="BH684"/>
      <c r="BI684"/>
      <c r="BJ684"/>
      <c r="BK684"/>
      <c r="BL684"/>
      <c r="BM684"/>
      <c r="BN684"/>
      <c r="BO684"/>
      <c r="BP684"/>
      <c r="BQ684"/>
      <c r="BR684"/>
      <c r="BS684"/>
      <c r="BT684"/>
      <c r="BU684"/>
      <c r="BV684"/>
      <c r="BW684"/>
      <c r="BX684"/>
      <c r="BY684"/>
      <c r="BZ684"/>
      <c r="CA684"/>
      <c r="CB684"/>
      <c r="CC684"/>
      <c r="CD684"/>
      <c r="CE684"/>
      <c r="CF684"/>
      <c r="CG684"/>
      <c r="CH684"/>
      <c r="CI684"/>
      <c r="CJ684"/>
      <c r="CK684"/>
      <c r="CL684"/>
      <c r="CM684"/>
      <c r="CN684"/>
      <c r="CO684"/>
      <c r="CP684"/>
      <c r="CQ684"/>
      <c r="CR684"/>
      <c r="CS684"/>
      <c r="CT684"/>
      <c r="CU684"/>
      <c r="CV684"/>
      <c r="CW684"/>
      <c r="CX684"/>
      <c r="CY684"/>
      <c r="CZ684"/>
      <c r="DA684"/>
      <c r="DB684"/>
      <c r="DC684"/>
      <c r="DD684"/>
      <c r="DE684"/>
      <c r="DF684"/>
      <c r="DG684"/>
      <c r="DH684"/>
      <c r="DI684"/>
      <c r="DJ684"/>
      <c r="DK684"/>
      <c r="DL684"/>
      <c r="DM684"/>
      <c r="DN684"/>
      <c r="DO684"/>
      <c r="DP684"/>
      <c r="DQ684"/>
      <c r="DR684"/>
      <c r="DS684"/>
      <c r="DT684"/>
      <c r="DU684"/>
      <c r="DV684"/>
      <c r="DW684"/>
      <c r="DX684"/>
      <c r="DY684"/>
      <c r="DZ684"/>
      <c r="EA684"/>
      <c r="EB684"/>
      <c r="EC684"/>
      <c r="ED684"/>
      <c r="EE684"/>
      <c r="EF684"/>
      <c r="EG684"/>
      <c r="EH684"/>
      <c r="EI684"/>
      <c r="EJ684"/>
      <c r="EK684"/>
      <c r="EL684"/>
      <c r="EM684"/>
      <c r="EN684"/>
      <c r="EO684"/>
      <c r="EP684"/>
      <c r="EQ684"/>
      <c r="ER684"/>
      <c r="ES684"/>
      <c r="ET684"/>
      <c r="EU684"/>
      <c r="EV684"/>
      <c r="EW684"/>
      <c r="EX684"/>
      <c r="EY684"/>
      <c r="EZ684"/>
      <c r="FA684"/>
      <c r="FB684"/>
      <c r="FC684"/>
      <c r="FD684"/>
      <c r="FE684"/>
      <c r="FF684"/>
      <c r="FG684"/>
      <c r="FH684"/>
      <c r="FI684"/>
      <c r="FJ684"/>
      <c r="FK684"/>
      <c r="FL684"/>
      <c r="FM684"/>
      <c r="FN684"/>
      <c r="FO684"/>
      <c r="FP684"/>
      <c r="FQ684"/>
      <c r="FR684"/>
      <c r="FS684"/>
      <c r="FT684"/>
      <c r="FU684"/>
      <c r="FV684"/>
      <c r="FW684"/>
      <c r="FX684"/>
      <c r="FY684"/>
      <c r="FZ684"/>
      <c r="GA684"/>
      <c r="GB684"/>
      <c r="GC684"/>
      <c r="GD684"/>
      <c r="GE684"/>
      <c r="GF684"/>
      <c r="GG684"/>
      <c r="GH684"/>
      <c r="GI684"/>
      <c r="GJ684"/>
      <c r="GK684"/>
      <c r="GL684"/>
      <c r="GM684"/>
      <c r="GN684"/>
      <c r="GO684"/>
      <c r="GP684"/>
      <c r="GQ684"/>
      <c r="GR684"/>
      <c r="GS684"/>
      <c r="GT684"/>
      <c r="GU684"/>
      <c r="GV684"/>
      <c r="GW684"/>
      <c r="GX684"/>
      <c r="GY684"/>
      <c r="GZ684"/>
      <c r="HA684"/>
      <c r="HB684"/>
      <c r="HC684"/>
      <c r="HD684"/>
      <c r="HE684"/>
      <c r="HF684"/>
      <c r="HG684"/>
      <c r="HH684"/>
      <c r="HI684"/>
      <c r="HJ684"/>
      <c r="HK684"/>
      <c r="HL684"/>
      <c r="HM684"/>
      <c r="HN684"/>
      <c r="HO684"/>
      <c r="HP684"/>
      <c r="HQ684"/>
      <c r="HR684"/>
      <c r="HS684"/>
      <c r="HT684"/>
      <c r="HU684"/>
      <c r="HV684"/>
      <c r="HW684"/>
      <c r="HX684"/>
      <c r="HY684"/>
      <c r="HZ684"/>
      <c r="IA684"/>
      <c r="IB684"/>
    </row>
    <row r="685" spans="1:236" ht="12.75" customHeight="1" x14ac:dyDescent="0.25">
      <c r="A685" s="10">
        <v>4</v>
      </c>
      <c r="B685" s="10">
        <v>637</v>
      </c>
      <c r="C685" s="19">
        <v>682</v>
      </c>
      <c r="D685" s="1"/>
      <c r="E685" s="99">
        <v>40.5</v>
      </c>
      <c r="F685" s="99">
        <v>44</v>
      </c>
      <c r="G685" s="99">
        <v>42</v>
      </c>
      <c r="H685" s="99">
        <f t="shared" si="43"/>
        <v>43</v>
      </c>
      <c r="I685" s="5">
        <v>2</v>
      </c>
      <c r="J685" s="110">
        <v>3</v>
      </c>
      <c r="K685" s="5"/>
      <c r="L685" s="5"/>
      <c r="M685" s="5"/>
      <c r="N685" s="5"/>
      <c r="O685" s="5"/>
      <c r="P685" s="5"/>
      <c r="Q685" s="138"/>
      <c r="R685" s="18">
        <f t="shared" si="41"/>
        <v>1849</v>
      </c>
      <c r="S685" s="10">
        <f t="shared" si="42"/>
        <v>1.4522012041218817E-3</v>
      </c>
      <c r="T685"/>
      <c r="U685"/>
      <c r="V685"/>
      <c r="W685"/>
      <c r="X685"/>
      <c r="Y685"/>
      <c r="Z685"/>
      <c r="AA685"/>
      <c r="AB685"/>
      <c r="AC685"/>
      <c r="AD685"/>
      <c r="AE685"/>
      <c r="AF685"/>
      <c r="AG685"/>
      <c r="AH685"/>
      <c r="AI685"/>
      <c r="AJ685"/>
      <c r="AK685"/>
      <c r="AL685"/>
      <c r="AM685"/>
      <c r="AN685"/>
      <c r="AO685"/>
      <c r="AP685"/>
      <c r="AQ685"/>
      <c r="AR685"/>
      <c r="AS685"/>
      <c r="AT685"/>
      <c r="AU685"/>
      <c r="AV685"/>
      <c r="AW685"/>
      <c r="AX685"/>
      <c r="AY685"/>
      <c r="AZ685"/>
      <c r="BA685"/>
      <c r="BB685"/>
      <c r="BC685"/>
      <c r="BD685"/>
      <c r="BE685"/>
      <c r="BF685"/>
      <c r="BG685"/>
      <c r="BH685"/>
      <c r="BI685"/>
      <c r="BJ685"/>
      <c r="BK685"/>
      <c r="BL685"/>
      <c r="BM685"/>
      <c r="BN685"/>
      <c r="BO685"/>
      <c r="BP685"/>
      <c r="BQ685"/>
      <c r="BR685"/>
      <c r="BS685"/>
      <c r="BT685"/>
      <c r="BU685"/>
      <c r="BV685"/>
      <c r="BW685"/>
      <c r="BX685"/>
      <c r="BY685"/>
      <c r="BZ685"/>
      <c r="CA685"/>
      <c r="CB685"/>
      <c r="CC685"/>
      <c r="CD685"/>
      <c r="CE685"/>
      <c r="CF685"/>
      <c r="CG685"/>
      <c r="CH685"/>
      <c r="CI685"/>
      <c r="CJ685"/>
      <c r="CK685"/>
      <c r="CL685"/>
      <c r="CM685"/>
      <c r="CN685"/>
      <c r="CO685"/>
      <c r="CP685"/>
      <c r="CQ685"/>
      <c r="CR685"/>
      <c r="CS685"/>
      <c r="CT685"/>
      <c r="CU685"/>
      <c r="CV685"/>
      <c r="CW685"/>
      <c r="CX685"/>
      <c r="CY685"/>
      <c r="CZ685"/>
      <c r="DA685"/>
      <c r="DB685"/>
      <c r="DC685"/>
      <c r="DD685"/>
      <c r="DE685"/>
      <c r="DF685"/>
      <c r="DG685"/>
      <c r="DH685"/>
      <c r="DI685"/>
      <c r="DJ685"/>
      <c r="DK685"/>
      <c r="DL685"/>
      <c r="DM685"/>
      <c r="DN685"/>
      <c r="DO685"/>
      <c r="DP685"/>
      <c r="DQ685"/>
      <c r="DR685"/>
      <c r="DS685"/>
      <c r="DT685"/>
      <c r="DU685"/>
      <c r="DV685"/>
      <c r="DW685"/>
      <c r="DX685"/>
      <c r="DY685"/>
      <c r="DZ685"/>
      <c r="EA685"/>
      <c r="EB685"/>
      <c r="EC685"/>
      <c r="ED685"/>
      <c r="EE685"/>
      <c r="EF685"/>
      <c r="EG685"/>
      <c r="EH685"/>
      <c r="EI685"/>
      <c r="EJ685"/>
      <c r="EK685"/>
      <c r="EL685"/>
      <c r="EM685"/>
      <c r="EN685"/>
      <c r="EO685"/>
      <c r="EP685"/>
      <c r="EQ685"/>
      <c r="ER685"/>
      <c r="ES685"/>
      <c r="ET685"/>
      <c r="EU685"/>
      <c r="EV685"/>
      <c r="EW685"/>
      <c r="EX685"/>
      <c r="EY685"/>
      <c r="EZ685"/>
      <c r="FA685"/>
      <c r="FB685"/>
      <c r="FC685"/>
      <c r="FD685"/>
      <c r="FE685"/>
      <c r="FF685"/>
      <c r="FG685"/>
      <c r="FH685"/>
      <c r="FI685"/>
      <c r="FJ685"/>
      <c r="FK685"/>
      <c r="FL685"/>
      <c r="FM685"/>
      <c r="FN685"/>
      <c r="FO685"/>
      <c r="FP685"/>
      <c r="FQ685"/>
      <c r="FR685"/>
      <c r="FS685"/>
      <c r="FT685"/>
      <c r="FU685"/>
      <c r="FV685"/>
      <c r="FW685"/>
      <c r="FX685"/>
      <c r="FY685"/>
      <c r="FZ685"/>
      <c r="GA685"/>
      <c r="GB685"/>
      <c r="GC685"/>
      <c r="GD685"/>
      <c r="GE685"/>
      <c r="GF685"/>
      <c r="GG685"/>
      <c r="GH685"/>
      <c r="GI685"/>
      <c r="GJ685"/>
      <c r="GK685"/>
      <c r="GL685"/>
      <c r="GM685"/>
      <c r="GN685"/>
      <c r="GO685"/>
      <c r="GP685"/>
      <c r="GQ685"/>
      <c r="GR685"/>
      <c r="GS685"/>
      <c r="GT685"/>
      <c r="GU685"/>
      <c r="GV685"/>
      <c r="GW685"/>
      <c r="GX685"/>
      <c r="GY685"/>
      <c r="GZ685"/>
      <c r="HA685"/>
      <c r="HB685"/>
      <c r="HC685"/>
      <c r="HD685"/>
      <c r="HE685"/>
      <c r="HF685"/>
      <c r="HG685"/>
      <c r="HH685"/>
      <c r="HI685"/>
      <c r="HJ685"/>
      <c r="HK685"/>
      <c r="HL685"/>
      <c r="HM685"/>
      <c r="HN685"/>
      <c r="HO685"/>
      <c r="HP685"/>
      <c r="HQ685"/>
      <c r="HR685"/>
      <c r="HS685"/>
      <c r="HT685"/>
      <c r="HU685"/>
      <c r="HV685"/>
      <c r="HW685"/>
      <c r="HX685"/>
      <c r="HY685"/>
      <c r="HZ685"/>
      <c r="IA685"/>
      <c r="IB685"/>
    </row>
    <row r="686" spans="1:236" ht="12.75" customHeight="1" x14ac:dyDescent="0.25">
      <c r="A686" s="10">
        <v>4</v>
      </c>
      <c r="B686" s="19">
        <v>638</v>
      </c>
      <c r="C686" s="10">
        <v>683</v>
      </c>
      <c r="D686" s="64"/>
      <c r="E686" s="99">
        <v>27.5</v>
      </c>
      <c r="F686" s="99">
        <v>29</v>
      </c>
      <c r="G686" s="99">
        <v>29</v>
      </c>
      <c r="H686" s="99">
        <f t="shared" si="43"/>
        <v>29</v>
      </c>
      <c r="I686" s="5">
        <v>2</v>
      </c>
      <c r="J686" s="110">
        <v>2</v>
      </c>
      <c r="K686" s="5"/>
      <c r="L686" s="5"/>
      <c r="M686" s="5"/>
      <c r="N686" s="5"/>
      <c r="O686" s="5"/>
      <c r="P686" s="5"/>
      <c r="Q686" s="138"/>
      <c r="R686" s="18">
        <f t="shared" si="41"/>
        <v>841</v>
      </c>
      <c r="S686" s="10">
        <f t="shared" si="42"/>
        <v>6.6051985541725399E-4</v>
      </c>
      <c r="T686"/>
      <c r="U686"/>
      <c r="V686"/>
      <c r="W686"/>
      <c r="X686"/>
      <c r="Y686"/>
      <c r="Z686"/>
      <c r="AA686"/>
      <c r="AB686"/>
      <c r="AC686"/>
      <c r="AD686"/>
      <c r="AE686"/>
      <c r="AF686"/>
      <c r="AG686"/>
      <c r="AH686"/>
      <c r="AI686"/>
      <c r="AJ686"/>
      <c r="AK686"/>
      <c r="AL686"/>
      <c r="AM686"/>
      <c r="AN686"/>
      <c r="AO686"/>
      <c r="AP686"/>
      <c r="AQ686"/>
      <c r="AR686"/>
      <c r="AS686"/>
      <c r="AT686"/>
      <c r="AU686"/>
      <c r="AV686"/>
      <c r="AW686"/>
      <c r="AX686"/>
      <c r="AY686"/>
      <c r="AZ686"/>
      <c r="BA686"/>
      <c r="BB686"/>
      <c r="BC686"/>
      <c r="BD686"/>
      <c r="BE686"/>
      <c r="BF686"/>
      <c r="BG686"/>
      <c r="BH686"/>
      <c r="BI686"/>
      <c r="BJ686"/>
      <c r="BK686"/>
      <c r="BL686"/>
      <c r="BM686"/>
      <c r="BN686"/>
      <c r="BO686"/>
      <c r="BP686"/>
      <c r="BQ686"/>
      <c r="BR686"/>
      <c r="BS686"/>
      <c r="BT686"/>
      <c r="BU686"/>
      <c r="BV686"/>
      <c r="BW686"/>
      <c r="BX686"/>
      <c r="BY686"/>
      <c r="BZ686"/>
      <c r="CA686"/>
      <c r="CB686"/>
      <c r="CC686"/>
      <c r="CD686"/>
      <c r="CE686"/>
      <c r="CF686"/>
      <c r="CG686"/>
      <c r="CH686"/>
      <c r="CI686"/>
      <c r="CJ686"/>
      <c r="CK686"/>
      <c r="CL686"/>
      <c r="CM686"/>
      <c r="CN686"/>
      <c r="CO686"/>
      <c r="CP686"/>
      <c r="CQ686"/>
      <c r="CR686"/>
      <c r="CS686"/>
      <c r="CT686"/>
      <c r="CU686"/>
      <c r="CV686"/>
      <c r="CW686"/>
      <c r="CX686"/>
      <c r="CY686"/>
      <c r="CZ686"/>
      <c r="DA686"/>
      <c r="DB686"/>
      <c r="DC686"/>
      <c r="DD686"/>
      <c r="DE686"/>
      <c r="DF686"/>
      <c r="DG686"/>
      <c r="DH686"/>
      <c r="DI686"/>
      <c r="DJ686"/>
      <c r="DK686"/>
      <c r="DL686"/>
      <c r="DM686"/>
      <c r="DN686"/>
      <c r="DO686"/>
      <c r="DP686"/>
      <c r="DQ686"/>
      <c r="DR686"/>
      <c r="DS686"/>
      <c r="DT686"/>
      <c r="DU686"/>
      <c r="DV686"/>
      <c r="DW686"/>
      <c r="DX686"/>
      <c r="DY686"/>
      <c r="DZ686"/>
      <c r="EA686"/>
      <c r="EB686"/>
      <c r="EC686"/>
      <c r="ED686"/>
      <c r="EE686"/>
      <c r="EF686"/>
      <c r="EG686"/>
      <c r="EH686"/>
      <c r="EI686"/>
      <c r="EJ686"/>
      <c r="EK686"/>
      <c r="EL686"/>
      <c r="EM686"/>
      <c r="EN686"/>
      <c r="EO686"/>
      <c r="EP686"/>
      <c r="EQ686"/>
      <c r="ER686"/>
      <c r="ES686"/>
      <c r="ET686"/>
      <c r="EU686"/>
      <c r="EV686"/>
      <c r="EW686"/>
      <c r="EX686"/>
      <c r="EY686"/>
      <c r="EZ686"/>
      <c r="FA686"/>
      <c r="FB686"/>
      <c r="FC686"/>
      <c r="FD686"/>
      <c r="FE686"/>
      <c r="FF686"/>
      <c r="FG686"/>
      <c r="FH686"/>
      <c r="FI686"/>
      <c r="FJ686"/>
      <c r="FK686"/>
      <c r="FL686"/>
      <c r="FM686"/>
      <c r="FN686"/>
      <c r="FO686"/>
      <c r="FP686"/>
      <c r="FQ686"/>
      <c r="FR686"/>
      <c r="FS686"/>
      <c r="FT686"/>
      <c r="FU686"/>
      <c r="FV686"/>
      <c r="FW686"/>
      <c r="FX686"/>
      <c r="FY686"/>
      <c r="FZ686"/>
      <c r="GA686"/>
      <c r="GB686"/>
      <c r="GC686"/>
      <c r="GD686"/>
      <c r="GE686"/>
      <c r="GF686"/>
      <c r="GG686"/>
      <c r="GH686"/>
      <c r="GI686"/>
      <c r="GJ686"/>
      <c r="GK686"/>
      <c r="GL686"/>
      <c r="GM686"/>
      <c r="GN686"/>
      <c r="GO686"/>
      <c r="GP686"/>
      <c r="GQ686"/>
      <c r="GR686"/>
      <c r="GS686"/>
      <c r="GT686"/>
      <c r="GU686"/>
      <c r="GV686"/>
      <c r="GW686"/>
      <c r="GX686"/>
      <c r="GY686"/>
      <c r="GZ686"/>
      <c r="HA686"/>
      <c r="HB686"/>
      <c r="HC686"/>
      <c r="HD686"/>
      <c r="HE686"/>
      <c r="HF686"/>
      <c r="HG686"/>
      <c r="HH686"/>
      <c r="HI686"/>
      <c r="HJ686"/>
      <c r="HK686"/>
      <c r="HL686"/>
      <c r="HM686"/>
      <c r="HN686"/>
      <c r="HO686"/>
      <c r="HP686"/>
      <c r="HQ686"/>
      <c r="HR686"/>
      <c r="HS686"/>
      <c r="HT686"/>
      <c r="HU686"/>
      <c r="HV686"/>
      <c r="HW686"/>
      <c r="HX686"/>
      <c r="HY686"/>
      <c r="HZ686"/>
      <c r="IA686"/>
      <c r="IB686"/>
    </row>
    <row r="687" spans="1:236" ht="12.75" customHeight="1" x14ac:dyDescent="0.25">
      <c r="A687" s="10">
        <v>4</v>
      </c>
      <c r="B687" s="10">
        <v>639</v>
      </c>
      <c r="C687" s="19">
        <v>684</v>
      </c>
      <c r="D687" s="1"/>
      <c r="E687" s="99">
        <v>60</v>
      </c>
      <c r="F687" s="99">
        <v>63</v>
      </c>
      <c r="G687" s="99">
        <v>60</v>
      </c>
      <c r="H687" s="99">
        <f t="shared" si="43"/>
        <v>61.5</v>
      </c>
      <c r="I687" s="5">
        <v>2</v>
      </c>
      <c r="J687" s="110">
        <v>2</v>
      </c>
      <c r="K687" s="5"/>
      <c r="L687" s="5"/>
      <c r="M687" s="5"/>
      <c r="N687" s="5"/>
      <c r="O687" s="5"/>
      <c r="P687" s="5"/>
      <c r="Q687" s="138"/>
      <c r="R687" s="18">
        <f t="shared" si="41"/>
        <v>3782.25</v>
      </c>
      <c r="S687" s="10">
        <f t="shared" si="42"/>
        <v>2.9705722035099987E-3</v>
      </c>
      <c r="T687"/>
      <c r="U687"/>
      <c r="V687"/>
      <c r="W687"/>
      <c r="X687"/>
      <c r="Y687"/>
      <c r="Z687"/>
      <c r="AA687"/>
      <c r="AB687"/>
      <c r="AC687"/>
      <c r="AD687"/>
      <c r="AE687"/>
      <c r="AF687"/>
      <c r="AG687"/>
      <c r="AH687"/>
      <c r="AI687"/>
      <c r="AJ687"/>
      <c r="AK687"/>
      <c r="AL687"/>
      <c r="AM687"/>
      <c r="AN687"/>
      <c r="AO687"/>
      <c r="AP687"/>
      <c r="AQ687"/>
      <c r="AR687"/>
      <c r="AS687"/>
      <c r="AT687"/>
      <c r="AU687"/>
      <c r="AV687"/>
      <c r="AW687"/>
      <c r="AX687"/>
      <c r="AY687"/>
      <c r="AZ687"/>
      <c r="BA687"/>
      <c r="BB687"/>
      <c r="BC687"/>
      <c r="BD687"/>
      <c r="BE687"/>
      <c r="BF687"/>
      <c r="BG687"/>
      <c r="BH687"/>
      <c r="BI687"/>
      <c r="BJ687"/>
      <c r="BK687"/>
      <c r="BL687"/>
      <c r="BM687"/>
      <c r="BN687"/>
      <c r="BO687"/>
      <c r="BP687"/>
      <c r="BQ687"/>
      <c r="BR687"/>
      <c r="BS687"/>
      <c r="BT687"/>
      <c r="BU687"/>
      <c r="BV687"/>
      <c r="BW687"/>
      <c r="BX687"/>
      <c r="BY687"/>
      <c r="BZ687"/>
      <c r="CA687"/>
      <c r="CB687"/>
      <c r="CC687"/>
      <c r="CD687"/>
      <c r="CE687"/>
      <c r="CF687"/>
      <c r="CG687"/>
      <c r="CH687"/>
      <c r="CI687"/>
      <c r="CJ687"/>
      <c r="CK687"/>
      <c r="CL687"/>
      <c r="CM687"/>
      <c r="CN687"/>
      <c r="CO687"/>
      <c r="CP687"/>
      <c r="CQ687"/>
      <c r="CR687"/>
      <c r="CS687"/>
      <c r="CT687"/>
      <c r="CU687"/>
      <c r="CV687"/>
      <c r="CW687"/>
      <c r="CX687"/>
      <c r="CY687"/>
      <c r="CZ687"/>
      <c r="DA687"/>
      <c r="DB687"/>
      <c r="DC687"/>
      <c r="DD687"/>
      <c r="DE687"/>
      <c r="DF687"/>
      <c r="DG687"/>
      <c r="DH687"/>
      <c r="DI687"/>
      <c r="DJ687"/>
      <c r="DK687"/>
      <c r="DL687"/>
      <c r="DM687"/>
      <c r="DN687"/>
      <c r="DO687"/>
      <c r="DP687"/>
      <c r="DQ687"/>
      <c r="DR687"/>
      <c r="DS687"/>
      <c r="DT687"/>
      <c r="DU687"/>
      <c r="DV687"/>
      <c r="DW687"/>
      <c r="DX687"/>
      <c r="DY687"/>
      <c r="DZ687"/>
      <c r="EA687"/>
      <c r="EB687"/>
      <c r="EC687"/>
      <c r="ED687"/>
      <c r="EE687"/>
      <c r="EF687"/>
      <c r="EG687"/>
      <c r="EH687"/>
      <c r="EI687"/>
      <c r="EJ687"/>
      <c r="EK687"/>
      <c r="EL687"/>
      <c r="EM687"/>
      <c r="EN687"/>
      <c r="EO687"/>
      <c r="EP687"/>
      <c r="EQ687"/>
      <c r="ER687"/>
      <c r="ES687"/>
      <c r="ET687"/>
      <c r="EU687"/>
      <c r="EV687"/>
      <c r="EW687"/>
      <c r="EX687"/>
      <c r="EY687"/>
      <c r="EZ687"/>
      <c r="FA687"/>
      <c r="FB687"/>
      <c r="FC687"/>
      <c r="FD687"/>
      <c r="FE687"/>
      <c r="FF687"/>
      <c r="FG687"/>
      <c r="FH687"/>
      <c r="FI687"/>
      <c r="FJ687"/>
      <c r="FK687"/>
      <c r="FL687"/>
      <c r="FM687"/>
      <c r="FN687"/>
      <c r="FO687"/>
      <c r="FP687"/>
      <c r="FQ687"/>
      <c r="FR687"/>
      <c r="FS687"/>
      <c r="FT687"/>
      <c r="FU687"/>
      <c r="FV687"/>
      <c r="FW687"/>
      <c r="FX687"/>
      <c r="FY687"/>
      <c r="FZ687"/>
      <c r="GA687"/>
      <c r="GB687"/>
      <c r="GC687"/>
      <c r="GD687"/>
      <c r="GE687"/>
      <c r="GF687"/>
      <c r="GG687"/>
      <c r="GH687"/>
      <c r="GI687"/>
      <c r="GJ687"/>
      <c r="GK687"/>
      <c r="GL687"/>
      <c r="GM687"/>
      <c r="GN687"/>
      <c r="GO687"/>
      <c r="GP687"/>
      <c r="GQ687"/>
      <c r="GR687"/>
      <c r="GS687"/>
      <c r="GT687"/>
      <c r="GU687"/>
      <c r="GV687"/>
      <c r="GW687"/>
      <c r="GX687"/>
      <c r="GY687"/>
      <c r="GZ687"/>
      <c r="HA687"/>
      <c r="HB687"/>
      <c r="HC687"/>
      <c r="HD687"/>
      <c r="HE687"/>
      <c r="HF687"/>
      <c r="HG687"/>
      <c r="HH687"/>
      <c r="HI687"/>
      <c r="HJ687"/>
      <c r="HK687"/>
      <c r="HL687"/>
      <c r="HM687"/>
      <c r="HN687"/>
      <c r="HO687"/>
      <c r="HP687"/>
      <c r="HQ687"/>
      <c r="HR687"/>
      <c r="HS687"/>
      <c r="HT687"/>
      <c r="HU687"/>
      <c r="HV687"/>
      <c r="HW687"/>
      <c r="HX687"/>
      <c r="HY687"/>
      <c r="HZ687"/>
      <c r="IA687"/>
      <c r="IB687"/>
    </row>
    <row r="688" spans="1:236" ht="12.75" customHeight="1" x14ac:dyDescent="0.25">
      <c r="A688" s="10">
        <v>4</v>
      </c>
      <c r="B688" s="19">
        <v>640</v>
      </c>
      <c r="C688" s="10">
        <v>685</v>
      </c>
      <c r="D688" s="64"/>
      <c r="E688" s="99">
        <v>27.5</v>
      </c>
      <c r="F688" s="99">
        <v>31</v>
      </c>
      <c r="G688" s="99">
        <v>30</v>
      </c>
      <c r="H688" s="99">
        <f t="shared" si="43"/>
        <v>30.5</v>
      </c>
      <c r="I688" s="5">
        <v>3</v>
      </c>
      <c r="J688" s="110">
        <v>3</v>
      </c>
      <c r="K688" s="5"/>
      <c r="L688" s="5"/>
      <c r="M688" s="5"/>
      <c r="N688" s="5"/>
      <c r="O688" s="5"/>
      <c r="P688" s="5"/>
      <c r="Q688" s="138"/>
      <c r="R688" s="18">
        <f t="shared" si="41"/>
        <v>930.25</v>
      </c>
      <c r="S688" s="10">
        <f t="shared" si="42"/>
        <v>7.3061664150047623E-4</v>
      </c>
      <c r="T688"/>
      <c r="U688"/>
      <c r="V688"/>
      <c r="W688"/>
      <c r="X688"/>
      <c r="Y688"/>
      <c r="Z688"/>
      <c r="AA688"/>
      <c r="AB688"/>
      <c r="AC688"/>
      <c r="AD688"/>
      <c r="AE688"/>
      <c r="AF688"/>
      <c r="AG688"/>
      <c r="AH688"/>
      <c r="AI688"/>
      <c r="AJ688"/>
      <c r="AK688"/>
      <c r="AL688"/>
      <c r="AM688"/>
      <c r="AN688"/>
      <c r="AO688"/>
      <c r="AP688"/>
      <c r="AQ688"/>
      <c r="AR688"/>
      <c r="AS688"/>
      <c r="AT688"/>
      <c r="AU688"/>
      <c r="AV688"/>
      <c r="AW688"/>
      <c r="AX688"/>
      <c r="AY688"/>
      <c r="AZ688"/>
      <c r="BA688"/>
      <c r="BB688"/>
      <c r="BC688"/>
      <c r="BD688"/>
      <c r="BE688"/>
      <c r="BF688"/>
      <c r="BG688"/>
      <c r="BH688"/>
      <c r="BI688"/>
      <c r="BJ688"/>
      <c r="BK688"/>
      <c r="BL688"/>
      <c r="BM688"/>
      <c r="BN688"/>
      <c r="BO688"/>
      <c r="BP688"/>
      <c r="BQ688"/>
      <c r="BR688"/>
      <c r="BS688"/>
      <c r="BT688"/>
      <c r="BU688"/>
      <c r="BV688"/>
      <c r="BW688"/>
      <c r="BX688"/>
      <c r="BY688"/>
      <c r="BZ688"/>
      <c r="CA688"/>
      <c r="CB688"/>
      <c r="CC688"/>
      <c r="CD688"/>
      <c r="CE688"/>
      <c r="CF688"/>
      <c r="CG688"/>
      <c r="CH688"/>
      <c r="CI688"/>
      <c r="CJ688"/>
      <c r="CK688"/>
      <c r="CL688"/>
      <c r="CM688"/>
      <c r="CN688"/>
      <c r="CO688"/>
      <c r="CP688"/>
      <c r="CQ688"/>
      <c r="CR688"/>
      <c r="CS688"/>
      <c r="CT688"/>
      <c r="CU688"/>
      <c r="CV688"/>
      <c r="CW688"/>
      <c r="CX688"/>
      <c r="CY688"/>
      <c r="CZ688"/>
      <c r="DA688"/>
      <c r="DB688"/>
      <c r="DC688"/>
      <c r="DD688"/>
      <c r="DE688"/>
      <c r="DF688"/>
      <c r="DG688"/>
      <c r="DH688"/>
      <c r="DI688"/>
      <c r="DJ688"/>
      <c r="DK688"/>
      <c r="DL688"/>
      <c r="DM688"/>
      <c r="DN688"/>
      <c r="DO688"/>
      <c r="DP688"/>
      <c r="DQ688"/>
      <c r="DR688"/>
      <c r="DS688"/>
      <c r="DT688"/>
      <c r="DU688"/>
      <c r="DV688"/>
      <c r="DW688"/>
      <c r="DX688"/>
      <c r="DY688"/>
      <c r="DZ688"/>
      <c r="EA688"/>
      <c r="EB688"/>
      <c r="EC688"/>
      <c r="ED688"/>
      <c r="EE688"/>
      <c r="EF688"/>
      <c r="EG688"/>
      <c r="EH688"/>
      <c r="EI688"/>
      <c r="EJ688"/>
      <c r="EK688"/>
      <c r="EL688"/>
      <c r="EM688"/>
      <c r="EN688"/>
      <c r="EO688"/>
      <c r="EP688"/>
      <c r="EQ688"/>
      <c r="ER688"/>
      <c r="ES688"/>
      <c r="ET688"/>
      <c r="EU688"/>
      <c r="EV688"/>
      <c r="EW688"/>
      <c r="EX688"/>
      <c r="EY688"/>
      <c r="EZ688"/>
      <c r="FA688"/>
      <c r="FB688"/>
      <c r="FC688"/>
      <c r="FD688"/>
      <c r="FE688"/>
      <c r="FF688"/>
      <c r="FG688"/>
      <c r="FH688"/>
      <c r="FI688"/>
      <c r="FJ688"/>
      <c r="FK688"/>
      <c r="FL688"/>
      <c r="FM688"/>
      <c r="FN688"/>
      <c r="FO688"/>
      <c r="FP688"/>
      <c r="FQ688"/>
      <c r="FR688"/>
      <c r="FS688"/>
      <c r="FT688"/>
      <c r="FU688"/>
      <c r="FV688"/>
      <c r="FW688"/>
      <c r="FX688"/>
      <c r="FY688"/>
      <c r="FZ688"/>
      <c r="GA688"/>
      <c r="GB688"/>
      <c r="GC688"/>
      <c r="GD688"/>
      <c r="GE688"/>
      <c r="GF688"/>
      <c r="GG688"/>
      <c r="GH688"/>
      <c r="GI688"/>
      <c r="GJ688"/>
      <c r="GK688"/>
      <c r="GL688"/>
      <c r="GM688"/>
      <c r="GN688"/>
      <c r="GO688"/>
      <c r="GP688"/>
      <c r="GQ688"/>
      <c r="GR688"/>
      <c r="GS688"/>
      <c r="GT688"/>
      <c r="GU688"/>
      <c r="GV688"/>
      <c r="GW688"/>
      <c r="GX688"/>
      <c r="GY688"/>
      <c r="GZ688"/>
      <c r="HA688"/>
      <c r="HB688"/>
      <c r="HC688"/>
      <c r="HD688"/>
      <c r="HE688"/>
      <c r="HF688"/>
      <c r="HG688"/>
      <c r="HH688"/>
      <c r="HI688"/>
      <c r="HJ688"/>
      <c r="HK688"/>
      <c r="HL688"/>
      <c r="HM688"/>
      <c r="HN688"/>
      <c r="HO688"/>
      <c r="HP688"/>
      <c r="HQ688"/>
      <c r="HR688"/>
      <c r="HS688"/>
      <c r="HT688"/>
      <c r="HU688"/>
      <c r="HV688"/>
      <c r="HW688"/>
      <c r="HX688"/>
      <c r="HY688"/>
      <c r="HZ688"/>
      <c r="IA688"/>
      <c r="IB688"/>
    </row>
    <row r="689" spans="1:236" ht="12.75" customHeight="1" x14ac:dyDescent="0.25">
      <c r="A689" s="10">
        <v>4</v>
      </c>
      <c r="B689" s="10">
        <v>641</v>
      </c>
      <c r="C689" s="10">
        <v>686</v>
      </c>
      <c r="D689" s="1"/>
      <c r="E689" s="99">
        <v>26</v>
      </c>
      <c r="F689" s="99">
        <v>27</v>
      </c>
      <c r="G689" s="99">
        <v>27</v>
      </c>
      <c r="H689" s="99">
        <f t="shared" si="43"/>
        <v>27</v>
      </c>
      <c r="I689" s="5">
        <v>3</v>
      </c>
      <c r="J689" s="110">
        <v>3</v>
      </c>
      <c r="K689" s="5"/>
      <c r="L689" s="5"/>
      <c r="M689" s="5"/>
      <c r="N689" s="5"/>
      <c r="O689" s="5"/>
      <c r="P689" s="5"/>
      <c r="Q689" s="138"/>
      <c r="R689" s="18">
        <f t="shared" si="41"/>
        <v>729</v>
      </c>
      <c r="S689" s="10">
        <f t="shared" si="42"/>
        <v>5.7255526111673976E-4</v>
      </c>
      <c r="T689"/>
      <c r="U689"/>
      <c r="V689"/>
      <c r="W689"/>
      <c r="X689"/>
      <c r="Y689"/>
      <c r="Z689"/>
      <c r="AA689"/>
      <c r="AB689"/>
      <c r="AC689"/>
      <c r="AD689"/>
      <c r="AE689"/>
      <c r="AF689"/>
      <c r="AG689"/>
      <c r="AH689"/>
      <c r="AI689"/>
      <c r="AJ689"/>
      <c r="AK689"/>
      <c r="AL689"/>
      <c r="AM689"/>
      <c r="AN689"/>
      <c r="AO689"/>
      <c r="AP689"/>
      <c r="AQ689"/>
      <c r="AR689"/>
      <c r="AS689"/>
      <c r="AT689"/>
      <c r="AU689"/>
      <c r="AV689"/>
      <c r="AW689"/>
      <c r="AX689"/>
      <c r="AY689"/>
      <c r="AZ689"/>
      <c r="BA689"/>
      <c r="BB689"/>
      <c r="BC689"/>
      <c r="BD689"/>
      <c r="BE689"/>
      <c r="BF689"/>
      <c r="BG689"/>
      <c r="BH689"/>
      <c r="BI689"/>
      <c r="BJ689"/>
      <c r="BK689"/>
      <c r="BL689"/>
      <c r="BM689"/>
      <c r="BN689"/>
      <c r="BO689"/>
      <c r="BP689"/>
      <c r="BQ689"/>
      <c r="BR689"/>
      <c r="BS689"/>
      <c r="BT689"/>
      <c r="BU689"/>
      <c r="BV689"/>
      <c r="BW689"/>
      <c r="BX689"/>
      <c r="BY689"/>
      <c r="BZ689"/>
      <c r="CA689"/>
      <c r="CB689"/>
      <c r="CC689"/>
      <c r="CD689"/>
      <c r="CE689"/>
      <c r="CF689"/>
      <c r="CG689"/>
      <c r="CH689"/>
      <c r="CI689"/>
      <c r="CJ689"/>
      <c r="CK689"/>
      <c r="CL689"/>
      <c r="CM689"/>
      <c r="CN689"/>
      <c r="CO689"/>
      <c r="CP689"/>
      <c r="CQ689"/>
      <c r="CR689"/>
      <c r="CS689"/>
      <c r="CT689"/>
      <c r="CU689"/>
      <c r="CV689"/>
      <c r="CW689"/>
      <c r="CX689"/>
      <c r="CY689"/>
      <c r="CZ689"/>
      <c r="DA689"/>
      <c r="DB689"/>
      <c r="DC689"/>
      <c r="DD689"/>
      <c r="DE689"/>
      <c r="DF689"/>
      <c r="DG689"/>
      <c r="DH689"/>
      <c r="DI689"/>
      <c r="DJ689"/>
      <c r="DK689"/>
      <c r="DL689"/>
      <c r="DM689"/>
      <c r="DN689"/>
      <c r="DO689"/>
      <c r="DP689"/>
      <c r="DQ689"/>
      <c r="DR689"/>
      <c r="DS689"/>
      <c r="DT689"/>
      <c r="DU689"/>
      <c r="DV689"/>
      <c r="DW689"/>
      <c r="DX689"/>
      <c r="DY689"/>
      <c r="DZ689"/>
      <c r="EA689"/>
      <c r="EB689"/>
      <c r="EC689"/>
      <c r="ED689"/>
      <c r="EE689"/>
      <c r="EF689"/>
      <c r="EG689"/>
      <c r="EH689"/>
      <c r="EI689"/>
      <c r="EJ689"/>
      <c r="EK689"/>
      <c r="EL689"/>
      <c r="EM689"/>
      <c r="EN689"/>
      <c r="EO689"/>
      <c r="EP689"/>
      <c r="EQ689"/>
      <c r="ER689"/>
      <c r="ES689"/>
      <c r="ET689"/>
      <c r="EU689"/>
      <c r="EV689"/>
      <c r="EW689"/>
      <c r="EX689"/>
      <c r="EY689"/>
      <c r="EZ689"/>
      <c r="FA689"/>
      <c r="FB689"/>
      <c r="FC689"/>
      <c r="FD689"/>
      <c r="FE689"/>
      <c r="FF689"/>
      <c r="FG689"/>
      <c r="FH689"/>
      <c r="FI689"/>
      <c r="FJ689"/>
      <c r="FK689"/>
      <c r="FL689"/>
      <c r="FM689"/>
      <c r="FN689"/>
      <c r="FO689"/>
      <c r="FP689"/>
      <c r="FQ689"/>
      <c r="FR689"/>
      <c r="FS689"/>
      <c r="FT689"/>
      <c r="FU689"/>
      <c r="FV689"/>
      <c r="FW689"/>
      <c r="FX689"/>
      <c r="FY689"/>
      <c r="FZ689"/>
      <c r="GA689"/>
      <c r="GB689"/>
      <c r="GC689"/>
      <c r="GD689"/>
      <c r="GE689"/>
      <c r="GF689"/>
      <c r="GG689"/>
      <c r="GH689"/>
      <c r="GI689"/>
      <c r="GJ689"/>
      <c r="GK689"/>
      <c r="GL689"/>
      <c r="GM689"/>
      <c r="GN689"/>
      <c r="GO689"/>
      <c r="GP689"/>
      <c r="GQ689"/>
      <c r="GR689"/>
      <c r="GS689"/>
      <c r="GT689"/>
      <c r="GU689"/>
      <c r="GV689"/>
      <c r="GW689"/>
      <c r="GX689"/>
      <c r="GY689"/>
      <c r="GZ689"/>
      <c r="HA689"/>
      <c r="HB689"/>
      <c r="HC689"/>
      <c r="HD689"/>
      <c r="HE689"/>
      <c r="HF689"/>
      <c r="HG689"/>
      <c r="HH689"/>
      <c r="HI689"/>
      <c r="HJ689"/>
      <c r="HK689"/>
      <c r="HL689"/>
      <c r="HM689"/>
      <c r="HN689"/>
      <c r="HO689"/>
      <c r="HP689"/>
      <c r="HQ689"/>
      <c r="HR689"/>
      <c r="HS689"/>
      <c r="HT689"/>
      <c r="HU689"/>
      <c r="HV689"/>
      <c r="HW689"/>
      <c r="HX689"/>
      <c r="HY689"/>
      <c r="HZ689"/>
      <c r="IA689"/>
      <c r="IB689"/>
    </row>
    <row r="690" spans="1:236" ht="12.75" customHeight="1" x14ac:dyDescent="0.25">
      <c r="A690" s="10">
        <v>4</v>
      </c>
      <c r="B690" s="19">
        <v>642</v>
      </c>
      <c r="C690" s="19">
        <v>687</v>
      </c>
      <c r="D690" s="64"/>
      <c r="E690" s="99">
        <v>46.5</v>
      </c>
      <c r="F690" s="99">
        <v>50</v>
      </c>
      <c r="G690" s="99">
        <v>47</v>
      </c>
      <c r="H690" s="99">
        <f t="shared" si="43"/>
        <v>48.5</v>
      </c>
      <c r="I690" s="5">
        <v>2</v>
      </c>
      <c r="J690" s="110">
        <v>2</v>
      </c>
      <c r="K690" s="5"/>
      <c r="L690" s="5"/>
      <c r="M690" s="5"/>
      <c r="N690" s="5"/>
      <c r="O690" s="5"/>
      <c r="P690" s="5"/>
      <c r="Q690" s="138"/>
      <c r="R690" s="18">
        <f t="shared" si="41"/>
        <v>2352.25</v>
      </c>
      <c r="S690" s="10">
        <f t="shared" si="42"/>
        <v>1.8474528298516478E-3</v>
      </c>
      <c r="T690"/>
      <c r="U690"/>
      <c r="V690"/>
      <c r="W690"/>
      <c r="X690"/>
      <c r="Y690"/>
      <c r="Z690"/>
      <c r="AA690"/>
      <c r="AB690"/>
      <c r="AC690"/>
      <c r="AD690"/>
      <c r="AE690"/>
      <c r="AF690"/>
      <c r="AG690"/>
      <c r="AH690"/>
      <c r="AI690"/>
      <c r="AJ690"/>
      <c r="AK690"/>
      <c r="AL690"/>
      <c r="AM690"/>
      <c r="AN690"/>
      <c r="AO690"/>
      <c r="AP690"/>
      <c r="AQ690"/>
      <c r="AR690"/>
      <c r="AS690"/>
      <c r="AT690"/>
      <c r="AU690"/>
      <c r="AV690"/>
      <c r="AW690"/>
      <c r="AX690"/>
      <c r="AY690"/>
      <c r="AZ690"/>
      <c r="BA690"/>
      <c r="BB690"/>
      <c r="BC690"/>
      <c r="BD690"/>
      <c r="BE690"/>
      <c r="BF690"/>
      <c r="BG690"/>
      <c r="BH690"/>
      <c r="BI690"/>
      <c r="BJ690"/>
      <c r="BK690"/>
      <c r="BL690"/>
      <c r="BM690"/>
      <c r="BN690"/>
      <c r="BO690"/>
      <c r="BP690"/>
      <c r="BQ690"/>
      <c r="BR690"/>
      <c r="BS690"/>
      <c r="BT690"/>
      <c r="BU690"/>
      <c r="BV690"/>
      <c r="BW690"/>
      <c r="BX690"/>
      <c r="BY690"/>
      <c r="BZ690"/>
      <c r="CA690"/>
      <c r="CB690"/>
      <c r="CC690"/>
      <c r="CD690"/>
      <c r="CE690"/>
      <c r="CF690"/>
      <c r="CG690"/>
      <c r="CH690"/>
      <c r="CI690"/>
      <c r="CJ690"/>
      <c r="CK690"/>
      <c r="CL690"/>
      <c r="CM690"/>
      <c r="CN690"/>
      <c r="CO690"/>
      <c r="CP690"/>
      <c r="CQ690"/>
      <c r="CR690"/>
      <c r="CS690"/>
      <c r="CT690"/>
      <c r="CU690"/>
      <c r="CV690"/>
      <c r="CW690"/>
      <c r="CX690"/>
      <c r="CY690"/>
      <c r="CZ690"/>
      <c r="DA690"/>
      <c r="DB690"/>
      <c r="DC690"/>
      <c r="DD690"/>
      <c r="DE690"/>
      <c r="DF690"/>
      <c r="DG690"/>
      <c r="DH690"/>
      <c r="DI690"/>
      <c r="DJ690"/>
      <c r="DK690"/>
      <c r="DL690"/>
      <c r="DM690"/>
      <c r="DN690"/>
      <c r="DO690"/>
      <c r="DP690"/>
      <c r="DQ690"/>
      <c r="DR690"/>
      <c r="DS690"/>
      <c r="DT690"/>
      <c r="DU690"/>
      <c r="DV690"/>
      <c r="DW690"/>
      <c r="DX690"/>
      <c r="DY690"/>
      <c r="DZ690"/>
      <c r="EA690"/>
      <c r="EB690"/>
      <c r="EC690"/>
      <c r="ED690"/>
      <c r="EE690"/>
      <c r="EF690"/>
      <c r="EG690"/>
      <c r="EH690"/>
      <c r="EI690"/>
      <c r="EJ690"/>
      <c r="EK690"/>
      <c r="EL690"/>
      <c r="EM690"/>
      <c r="EN690"/>
      <c r="EO690"/>
      <c r="EP690"/>
      <c r="EQ690"/>
      <c r="ER690"/>
      <c r="ES690"/>
      <c r="ET690"/>
      <c r="EU690"/>
      <c r="EV690"/>
      <c r="EW690"/>
      <c r="EX690"/>
      <c r="EY690"/>
      <c r="EZ690"/>
      <c r="FA690"/>
      <c r="FB690"/>
      <c r="FC690"/>
      <c r="FD690"/>
      <c r="FE690"/>
      <c r="FF690"/>
      <c r="FG690"/>
      <c r="FH690"/>
      <c r="FI690"/>
      <c r="FJ690"/>
      <c r="FK690"/>
      <c r="FL690"/>
      <c r="FM690"/>
      <c r="FN690"/>
      <c r="FO690"/>
      <c r="FP690"/>
      <c r="FQ690"/>
      <c r="FR690"/>
      <c r="FS690"/>
      <c r="FT690"/>
      <c r="FU690"/>
      <c r="FV690"/>
      <c r="FW690"/>
      <c r="FX690"/>
      <c r="FY690"/>
      <c r="FZ690"/>
      <c r="GA690"/>
      <c r="GB690"/>
      <c r="GC690"/>
      <c r="GD690"/>
      <c r="GE690"/>
      <c r="GF690"/>
      <c r="GG690"/>
      <c r="GH690"/>
      <c r="GI690"/>
      <c r="GJ690"/>
      <c r="GK690"/>
      <c r="GL690"/>
      <c r="GM690"/>
      <c r="GN690"/>
      <c r="GO690"/>
      <c r="GP690"/>
      <c r="GQ690"/>
      <c r="GR690"/>
      <c r="GS690"/>
      <c r="GT690"/>
      <c r="GU690"/>
      <c r="GV690"/>
      <c r="GW690"/>
      <c r="GX690"/>
      <c r="GY690"/>
      <c r="GZ690"/>
      <c r="HA690"/>
      <c r="HB690"/>
      <c r="HC690"/>
      <c r="HD690"/>
      <c r="HE690"/>
      <c r="HF690"/>
      <c r="HG690"/>
      <c r="HH690"/>
      <c r="HI690"/>
      <c r="HJ690"/>
      <c r="HK690"/>
      <c r="HL690"/>
      <c r="HM690"/>
      <c r="HN690"/>
      <c r="HO690"/>
      <c r="HP690"/>
      <c r="HQ690"/>
      <c r="HR690"/>
      <c r="HS690"/>
      <c r="HT690"/>
      <c r="HU690"/>
      <c r="HV690"/>
      <c r="HW690"/>
      <c r="HX690"/>
      <c r="HY690"/>
      <c r="HZ690"/>
      <c r="IA690"/>
      <c r="IB690"/>
    </row>
    <row r="691" spans="1:236" ht="12.75" customHeight="1" x14ac:dyDescent="0.25">
      <c r="A691" s="10">
        <v>4</v>
      </c>
      <c r="B691" s="10">
        <v>643</v>
      </c>
      <c r="C691" s="10">
        <v>688</v>
      </c>
      <c r="D691" s="1"/>
      <c r="E691" s="99">
        <v>88</v>
      </c>
      <c r="F691" s="99">
        <v>96</v>
      </c>
      <c r="G691" s="99">
        <v>91</v>
      </c>
      <c r="H691" s="99">
        <f t="shared" si="43"/>
        <v>93.5</v>
      </c>
      <c r="I691" s="5">
        <v>2</v>
      </c>
      <c r="J691" s="110">
        <v>2</v>
      </c>
      <c r="K691" s="5"/>
      <c r="L691" s="5"/>
      <c r="M691" s="5"/>
      <c r="N691" s="5"/>
      <c r="O691" s="5"/>
      <c r="P691" s="5"/>
      <c r="Q691" s="138"/>
      <c r="R691" s="18">
        <f t="shared" si="41"/>
        <v>8742.25</v>
      </c>
      <c r="S691" s="10">
        <f t="shared" si="42"/>
        <v>6.8661470939613417E-3</v>
      </c>
      <c r="T691"/>
      <c r="U691"/>
      <c r="V691"/>
      <c r="W691"/>
      <c r="X691"/>
      <c r="Y691"/>
      <c r="Z691"/>
      <c r="AA691"/>
      <c r="AB691"/>
      <c r="AC691"/>
      <c r="AD691"/>
      <c r="AE691"/>
      <c r="AF691"/>
      <c r="AG691"/>
      <c r="AH691"/>
      <c r="AI691"/>
      <c r="AJ691"/>
      <c r="AK691"/>
      <c r="AL691"/>
      <c r="AM691"/>
      <c r="AN691"/>
      <c r="AO691"/>
      <c r="AP691"/>
      <c r="AQ691"/>
      <c r="AR691"/>
      <c r="AS691"/>
      <c r="AT691"/>
      <c r="AU691"/>
      <c r="AV691"/>
      <c r="AW691"/>
      <c r="AX691"/>
      <c r="AY691"/>
      <c r="AZ691"/>
      <c r="BA691"/>
      <c r="BB691"/>
      <c r="BC691"/>
      <c r="BD691"/>
      <c r="BE691"/>
      <c r="BF691"/>
      <c r="BG691"/>
      <c r="BH691"/>
      <c r="BI691"/>
      <c r="BJ691"/>
      <c r="BK691"/>
      <c r="BL691"/>
      <c r="BM691"/>
      <c r="BN691"/>
      <c r="BO691"/>
      <c r="BP691"/>
      <c r="BQ691"/>
      <c r="BR691"/>
      <c r="BS691"/>
      <c r="BT691"/>
      <c r="BU691"/>
      <c r="BV691"/>
      <c r="BW691"/>
      <c r="BX691"/>
      <c r="BY691"/>
      <c r="BZ691"/>
      <c r="CA691"/>
      <c r="CB691"/>
      <c r="CC691"/>
      <c r="CD691"/>
      <c r="CE691"/>
      <c r="CF691"/>
      <c r="CG691"/>
      <c r="CH691"/>
      <c r="CI691"/>
      <c r="CJ691"/>
      <c r="CK691"/>
      <c r="CL691"/>
      <c r="CM691"/>
      <c r="CN691"/>
      <c r="CO691"/>
      <c r="CP691"/>
      <c r="CQ691"/>
      <c r="CR691"/>
      <c r="CS691"/>
      <c r="CT691"/>
      <c r="CU691"/>
      <c r="CV691"/>
      <c r="CW691"/>
      <c r="CX691"/>
      <c r="CY691"/>
      <c r="CZ691"/>
      <c r="DA691"/>
      <c r="DB691"/>
      <c r="DC691"/>
      <c r="DD691"/>
      <c r="DE691"/>
      <c r="DF691"/>
      <c r="DG691"/>
      <c r="DH691"/>
      <c r="DI691"/>
      <c r="DJ691"/>
      <c r="DK691"/>
      <c r="DL691"/>
      <c r="DM691"/>
      <c r="DN691"/>
      <c r="DO691"/>
      <c r="DP691"/>
      <c r="DQ691"/>
      <c r="DR691"/>
      <c r="DS691"/>
      <c r="DT691"/>
      <c r="DU691"/>
      <c r="DV691"/>
      <c r="DW691"/>
      <c r="DX691"/>
      <c r="DY691"/>
      <c r="DZ691"/>
      <c r="EA691"/>
      <c r="EB691"/>
      <c r="EC691"/>
      <c r="ED691"/>
      <c r="EE691"/>
      <c r="EF691"/>
      <c r="EG691"/>
      <c r="EH691"/>
      <c r="EI691"/>
      <c r="EJ691"/>
      <c r="EK691"/>
      <c r="EL691"/>
      <c r="EM691"/>
      <c r="EN691"/>
      <c r="EO691"/>
      <c r="EP691"/>
      <c r="EQ691"/>
      <c r="ER691"/>
      <c r="ES691"/>
      <c r="ET691"/>
      <c r="EU691"/>
      <c r="EV691"/>
      <c r="EW691"/>
      <c r="EX691"/>
      <c r="EY691"/>
      <c r="EZ691"/>
      <c r="FA691"/>
      <c r="FB691"/>
      <c r="FC691"/>
      <c r="FD691"/>
      <c r="FE691"/>
      <c r="FF691"/>
      <c r="FG691"/>
      <c r="FH691"/>
      <c r="FI691"/>
      <c r="FJ691"/>
      <c r="FK691"/>
      <c r="FL691"/>
      <c r="FM691"/>
      <c r="FN691"/>
      <c r="FO691"/>
      <c r="FP691"/>
      <c r="FQ691"/>
      <c r="FR691"/>
      <c r="FS691"/>
      <c r="FT691"/>
      <c r="FU691"/>
      <c r="FV691"/>
      <c r="FW691"/>
      <c r="FX691"/>
      <c r="FY691"/>
      <c r="FZ691"/>
      <c r="GA691"/>
      <c r="GB691"/>
      <c r="GC691"/>
      <c r="GD691"/>
      <c r="GE691"/>
      <c r="GF691"/>
      <c r="GG691"/>
      <c r="GH691"/>
      <c r="GI691"/>
      <c r="GJ691"/>
      <c r="GK691"/>
      <c r="GL691"/>
      <c r="GM691"/>
      <c r="GN691"/>
      <c r="GO691"/>
      <c r="GP691"/>
      <c r="GQ691"/>
      <c r="GR691"/>
      <c r="GS691"/>
      <c r="GT691"/>
      <c r="GU691"/>
      <c r="GV691"/>
      <c r="GW691"/>
      <c r="GX691"/>
      <c r="GY691"/>
      <c r="GZ691"/>
      <c r="HA691"/>
      <c r="HB691"/>
      <c r="HC691"/>
      <c r="HD691"/>
      <c r="HE691"/>
      <c r="HF691"/>
      <c r="HG691"/>
      <c r="HH691"/>
      <c r="HI691"/>
      <c r="HJ691"/>
      <c r="HK691"/>
      <c r="HL691"/>
      <c r="HM691"/>
      <c r="HN691"/>
      <c r="HO691"/>
      <c r="HP691"/>
      <c r="HQ691"/>
      <c r="HR691"/>
      <c r="HS691"/>
      <c r="HT691"/>
      <c r="HU691"/>
      <c r="HV691"/>
      <c r="HW691"/>
      <c r="HX691"/>
      <c r="HY691"/>
      <c r="HZ691"/>
      <c r="IA691"/>
      <c r="IB691"/>
    </row>
    <row r="692" spans="1:236" ht="12.75" customHeight="1" x14ac:dyDescent="0.25">
      <c r="A692" s="239">
        <v>4</v>
      </c>
      <c r="B692" s="57">
        <v>644</v>
      </c>
      <c r="C692" s="57">
        <v>689</v>
      </c>
      <c r="D692" s="139"/>
      <c r="E692" s="35">
        <v>34</v>
      </c>
      <c r="F692" s="35">
        <v>36</v>
      </c>
      <c r="G692" s="35">
        <v>34</v>
      </c>
      <c r="H692" s="99">
        <f t="shared" si="43"/>
        <v>35</v>
      </c>
      <c r="I692" s="239">
        <v>3</v>
      </c>
      <c r="J692" s="112">
        <v>4</v>
      </c>
      <c r="K692" s="239" t="s">
        <v>130</v>
      </c>
      <c r="L692" s="239"/>
      <c r="M692" s="239"/>
      <c r="N692" s="239"/>
      <c r="O692" s="239"/>
      <c r="P692" s="239"/>
      <c r="Q692" s="113"/>
      <c r="R692" s="39">
        <v>0</v>
      </c>
      <c r="S692" s="239">
        <f t="shared" si="42"/>
        <v>0</v>
      </c>
      <c r="T692" s="10" t="s">
        <v>278</v>
      </c>
      <c r="U692" s="10" t="s">
        <v>278</v>
      </c>
      <c r="V692"/>
      <c r="W692"/>
      <c r="X692"/>
      <c r="Y692"/>
      <c r="Z692"/>
      <c r="AA692"/>
      <c r="AB692"/>
      <c r="AC692"/>
      <c r="AD692"/>
      <c r="AE692"/>
      <c r="AF692"/>
      <c r="AG692"/>
      <c r="AH692"/>
      <c r="AI692"/>
      <c r="AJ692"/>
      <c r="AK692"/>
      <c r="AL692"/>
      <c r="AM692"/>
      <c r="AN692"/>
      <c r="AO692"/>
      <c r="AP692"/>
      <c r="AQ692"/>
      <c r="AR692"/>
      <c r="AS692"/>
      <c r="AT692"/>
      <c r="AU692"/>
      <c r="AV692"/>
      <c r="AW692"/>
      <c r="AX692"/>
      <c r="AY692"/>
      <c r="AZ692"/>
      <c r="BA692"/>
      <c r="BB692"/>
      <c r="BC692"/>
      <c r="BD692"/>
      <c r="BE692"/>
      <c r="BF692"/>
      <c r="BG692"/>
      <c r="BH692"/>
      <c r="BI692"/>
      <c r="BJ692"/>
      <c r="BK692"/>
      <c r="BL692"/>
      <c r="BM692"/>
      <c r="BN692"/>
      <c r="BO692"/>
      <c r="BP692"/>
      <c r="BQ692"/>
      <c r="BR692"/>
      <c r="BS692"/>
      <c r="BT692"/>
      <c r="BU692"/>
      <c r="BV692"/>
      <c r="BW692"/>
      <c r="BX692"/>
      <c r="BY692"/>
      <c r="BZ692"/>
      <c r="CA692"/>
      <c r="CB692"/>
      <c r="CC692"/>
      <c r="CD692"/>
      <c r="CE692"/>
      <c r="CF692"/>
      <c r="CG692"/>
      <c r="CH692"/>
      <c r="CI692"/>
      <c r="CJ692"/>
      <c r="CK692"/>
      <c r="CL692"/>
      <c r="CM692"/>
      <c r="CN692"/>
      <c r="CO692"/>
      <c r="CP692"/>
      <c r="CQ692"/>
      <c r="CR692"/>
      <c r="CS692"/>
      <c r="CT692"/>
      <c r="CU692"/>
      <c r="CV692"/>
      <c r="CW692"/>
      <c r="CX692"/>
      <c r="CY692"/>
      <c r="CZ692"/>
      <c r="DA692"/>
      <c r="DB692"/>
      <c r="DC692"/>
      <c r="DD692"/>
      <c r="DE692"/>
      <c r="DF692"/>
      <c r="DG692"/>
      <c r="DH692"/>
      <c r="DI692"/>
      <c r="DJ692"/>
      <c r="DK692"/>
      <c r="DL692"/>
      <c r="DM692"/>
      <c r="DN692"/>
      <c r="DO692"/>
      <c r="DP692"/>
      <c r="DQ692"/>
      <c r="DR692"/>
      <c r="DS692"/>
      <c r="DT692"/>
      <c r="DU692"/>
      <c r="DV692"/>
      <c r="DW692"/>
      <c r="DX692"/>
      <c r="DY692"/>
      <c r="DZ692"/>
      <c r="EA692"/>
      <c r="EB692"/>
      <c r="EC692"/>
      <c r="ED692"/>
      <c r="EE692"/>
      <c r="EF692"/>
      <c r="EG692"/>
      <c r="EH692"/>
      <c r="EI692"/>
      <c r="EJ692"/>
      <c r="EK692"/>
      <c r="EL692"/>
      <c r="EM692"/>
      <c r="EN692"/>
      <c r="EO692"/>
      <c r="EP692"/>
      <c r="EQ692"/>
      <c r="ER692"/>
      <c r="ES692"/>
      <c r="ET692"/>
      <c r="EU692"/>
      <c r="EV692"/>
      <c r="EW692"/>
      <c r="EX692"/>
      <c r="EY692"/>
      <c r="EZ692"/>
      <c r="FA692"/>
      <c r="FB692"/>
      <c r="FC692"/>
      <c r="FD692"/>
      <c r="FE692"/>
      <c r="FF692"/>
      <c r="FG692"/>
      <c r="FH692"/>
      <c r="FI692"/>
      <c r="FJ692"/>
      <c r="FK692"/>
      <c r="FL692"/>
      <c r="FM692"/>
      <c r="FN692"/>
      <c r="FO692"/>
      <c r="FP692"/>
      <c r="FQ692"/>
      <c r="FR692"/>
      <c r="FS692"/>
      <c r="FT692"/>
      <c r="FU692"/>
      <c r="FV692"/>
      <c r="FW692"/>
      <c r="FX692"/>
      <c r="FY692"/>
      <c r="FZ692"/>
      <c r="GA692"/>
      <c r="GB692"/>
      <c r="GC692"/>
      <c r="GD692"/>
      <c r="GE692"/>
      <c r="GF692"/>
      <c r="GG692"/>
      <c r="GH692"/>
      <c r="GI692"/>
      <c r="GJ692"/>
      <c r="GK692"/>
      <c r="GL692"/>
      <c r="GM692"/>
      <c r="GN692"/>
      <c r="GO692"/>
      <c r="GP692"/>
      <c r="GQ692"/>
      <c r="GR692"/>
      <c r="GS692"/>
      <c r="GT692"/>
      <c r="GU692"/>
      <c r="GV692"/>
      <c r="GW692"/>
      <c r="GX692"/>
      <c r="GY692"/>
      <c r="GZ692"/>
      <c r="HA692"/>
      <c r="HB692"/>
      <c r="HC692"/>
      <c r="HD692"/>
      <c r="HE692"/>
      <c r="HF692"/>
      <c r="HG692"/>
      <c r="HH692"/>
      <c r="HI692"/>
      <c r="HJ692"/>
      <c r="HK692"/>
      <c r="HL692"/>
      <c r="HM692"/>
      <c r="HN692"/>
      <c r="HO692"/>
      <c r="HP692"/>
      <c r="HQ692"/>
      <c r="HR692"/>
      <c r="HS692"/>
      <c r="HT692"/>
      <c r="HU692"/>
      <c r="HV692"/>
      <c r="HW692"/>
      <c r="HX692"/>
      <c r="HY692"/>
      <c r="HZ692"/>
      <c r="IA692"/>
      <c r="IB692"/>
    </row>
    <row r="693" spans="1:236" ht="12.75" customHeight="1" x14ac:dyDescent="0.25">
      <c r="A693" s="239">
        <v>4</v>
      </c>
      <c r="B693" s="239">
        <v>645</v>
      </c>
      <c r="C693" s="239">
        <v>690</v>
      </c>
      <c r="D693" s="36"/>
      <c r="E693" s="35">
        <v>19.5</v>
      </c>
      <c r="F693" s="35">
        <v>15</v>
      </c>
      <c r="G693" s="35">
        <v>16</v>
      </c>
      <c r="H693" s="99">
        <f t="shared" si="43"/>
        <v>15.5</v>
      </c>
      <c r="I693" s="239">
        <v>3</v>
      </c>
      <c r="J693" s="112">
        <v>4</v>
      </c>
      <c r="K693" s="239" t="s">
        <v>130</v>
      </c>
      <c r="L693" s="239"/>
      <c r="M693" s="239"/>
      <c r="N693" s="239"/>
      <c r="O693" s="239"/>
      <c r="P693" s="239"/>
      <c r="Q693" s="113"/>
      <c r="R693" s="39">
        <v>0</v>
      </c>
      <c r="S693" s="239">
        <f t="shared" si="42"/>
        <v>0</v>
      </c>
      <c r="T693" s="10" t="s">
        <v>278</v>
      </c>
      <c r="U693" s="10" t="s">
        <v>278</v>
      </c>
      <c r="V693"/>
      <c r="W693"/>
      <c r="X693"/>
      <c r="Y693"/>
      <c r="Z693"/>
      <c r="AA693"/>
      <c r="AB693"/>
      <c r="AC693"/>
      <c r="AD693"/>
      <c r="AE693"/>
      <c r="AF693"/>
      <c r="AG693"/>
      <c r="AH693"/>
      <c r="AI693"/>
      <c r="AJ693"/>
      <c r="AK693"/>
      <c r="AL693"/>
      <c r="AM693"/>
      <c r="AN693"/>
      <c r="AO693"/>
      <c r="AP693"/>
      <c r="AQ693"/>
      <c r="AR693"/>
      <c r="AS693"/>
      <c r="AT693"/>
      <c r="AU693"/>
      <c r="AV693"/>
      <c r="AW693"/>
      <c r="AX693"/>
      <c r="AY693"/>
      <c r="AZ693"/>
      <c r="BA693"/>
      <c r="BB693"/>
      <c r="BC693"/>
      <c r="BD693"/>
      <c r="BE693"/>
      <c r="BF693"/>
      <c r="BG693"/>
      <c r="BH693"/>
      <c r="BI693"/>
      <c r="BJ693"/>
      <c r="BK693"/>
      <c r="BL693"/>
      <c r="BM693"/>
      <c r="BN693"/>
      <c r="BO693"/>
      <c r="BP693"/>
      <c r="BQ693"/>
      <c r="BR693"/>
      <c r="BS693"/>
      <c r="BT693"/>
      <c r="BU693"/>
      <c r="BV693"/>
      <c r="BW693"/>
      <c r="BX693"/>
      <c r="BY693"/>
      <c r="BZ693"/>
      <c r="CA693"/>
      <c r="CB693"/>
      <c r="CC693"/>
      <c r="CD693"/>
      <c r="CE693"/>
      <c r="CF693"/>
      <c r="CG693"/>
      <c r="CH693"/>
      <c r="CI693"/>
      <c r="CJ693"/>
      <c r="CK693"/>
      <c r="CL693"/>
      <c r="CM693"/>
      <c r="CN693"/>
      <c r="CO693"/>
      <c r="CP693"/>
      <c r="CQ693"/>
      <c r="CR693"/>
      <c r="CS693"/>
      <c r="CT693"/>
      <c r="CU693"/>
      <c r="CV693"/>
      <c r="CW693"/>
      <c r="CX693"/>
      <c r="CY693"/>
      <c r="CZ693"/>
      <c r="DA693"/>
      <c r="DB693"/>
      <c r="DC693"/>
      <c r="DD693"/>
      <c r="DE693"/>
      <c r="DF693"/>
      <c r="DG693"/>
      <c r="DH693"/>
      <c r="DI693"/>
      <c r="DJ693"/>
      <c r="DK693"/>
      <c r="DL693"/>
      <c r="DM693"/>
      <c r="DN693"/>
      <c r="DO693"/>
      <c r="DP693"/>
      <c r="DQ693"/>
      <c r="DR693"/>
      <c r="DS693"/>
      <c r="DT693"/>
      <c r="DU693"/>
      <c r="DV693"/>
      <c r="DW693"/>
      <c r="DX693"/>
      <c r="DY693"/>
      <c r="DZ693"/>
      <c r="EA693"/>
      <c r="EB693"/>
      <c r="EC693"/>
      <c r="ED693"/>
      <c r="EE693"/>
      <c r="EF693"/>
      <c r="EG693"/>
      <c r="EH693"/>
      <c r="EI693"/>
      <c r="EJ693"/>
      <c r="EK693"/>
      <c r="EL693"/>
      <c r="EM693"/>
      <c r="EN693"/>
      <c r="EO693"/>
      <c r="EP693"/>
      <c r="EQ693"/>
      <c r="ER693"/>
      <c r="ES693"/>
      <c r="ET693"/>
      <c r="EU693"/>
      <c r="EV693"/>
      <c r="EW693"/>
      <c r="EX693"/>
      <c r="EY693"/>
      <c r="EZ693"/>
      <c r="FA693"/>
      <c r="FB693"/>
      <c r="FC693"/>
      <c r="FD693"/>
      <c r="FE693"/>
      <c r="FF693"/>
      <c r="FG693"/>
      <c r="FH693"/>
      <c r="FI693"/>
      <c r="FJ693"/>
      <c r="FK693"/>
      <c r="FL693"/>
      <c r="FM693"/>
      <c r="FN693"/>
      <c r="FO693"/>
      <c r="FP693"/>
      <c r="FQ693"/>
      <c r="FR693"/>
      <c r="FS693"/>
      <c r="FT693"/>
      <c r="FU693"/>
      <c r="FV693"/>
      <c r="FW693"/>
      <c r="FX693"/>
      <c r="FY693"/>
      <c r="FZ693"/>
      <c r="GA693"/>
      <c r="GB693"/>
      <c r="GC693"/>
      <c r="GD693"/>
      <c r="GE693"/>
      <c r="GF693"/>
      <c r="GG693"/>
      <c r="GH693"/>
      <c r="GI693"/>
      <c r="GJ693"/>
      <c r="GK693"/>
      <c r="GL693"/>
      <c r="GM693"/>
      <c r="GN693"/>
      <c r="GO693"/>
      <c r="GP693"/>
      <c r="GQ693"/>
      <c r="GR693"/>
      <c r="GS693"/>
      <c r="GT693"/>
      <c r="GU693"/>
      <c r="GV693"/>
      <c r="GW693"/>
      <c r="GX693"/>
      <c r="GY693"/>
      <c r="GZ693"/>
      <c r="HA693"/>
      <c r="HB693"/>
      <c r="HC693"/>
      <c r="HD693"/>
      <c r="HE693"/>
      <c r="HF693"/>
      <c r="HG693"/>
      <c r="HH693"/>
      <c r="HI693"/>
      <c r="HJ693"/>
      <c r="HK693"/>
      <c r="HL693"/>
      <c r="HM693"/>
      <c r="HN693"/>
      <c r="HO693"/>
      <c r="HP693"/>
      <c r="HQ693"/>
      <c r="HR693"/>
      <c r="HS693"/>
      <c r="HT693"/>
      <c r="HU693"/>
      <c r="HV693"/>
      <c r="HW693"/>
      <c r="HX693"/>
      <c r="HY693"/>
      <c r="HZ693"/>
      <c r="IA693"/>
      <c r="IB693"/>
    </row>
    <row r="694" spans="1:236" ht="12.75" customHeight="1" x14ac:dyDescent="0.25">
      <c r="A694" s="10">
        <v>4</v>
      </c>
      <c r="B694" s="19">
        <v>646</v>
      </c>
      <c r="C694" s="10">
        <v>691</v>
      </c>
      <c r="D694" s="64"/>
      <c r="E694" s="99">
        <v>54</v>
      </c>
      <c r="F694" s="99">
        <v>63</v>
      </c>
      <c r="G694" s="99">
        <v>62</v>
      </c>
      <c r="H694" s="99">
        <f t="shared" si="43"/>
        <v>62.5</v>
      </c>
      <c r="I694" s="5">
        <v>2</v>
      </c>
      <c r="J694" s="110">
        <v>1</v>
      </c>
      <c r="K694" s="5"/>
      <c r="L694" s="5"/>
      <c r="M694" s="5"/>
      <c r="N694" s="5"/>
      <c r="O694" s="5"/>
      <c r="P694" s="5"/>
      <c r="Q694" s="138"/>
      <c r="R694" s="18">
        <f t="shared" si="41"/>
        <v>3906.25</v>
      </c>
      <c r="S694" s="10">
        <f t="shared" si="42"/>
        <v>3.0679615757712823E-3</v>
      </c>
      <c r="T694"/>
      <c r="U694"/>
      <c r="V694"/>
      <c r="W694"/>
      <c r="X694"/>
      <c r="Y694"/>
      <c r="Z694"/>
      <c r="AA694"/>
      <c r="AB694"/>
      <c r="AC694"/>
      <c r="AD694"/>
      <c r="AE694"/>
      <c r="AF694"/>
      <c r="AG694"/>
      <c r="AH694"/>
      <c r="AI694"/>
      <c r="AJ694"/>
      <c r="AK694"/>
      <c r="AL694"/>
      <c r="AM694"/>
      <c r="AN694"/>
      <c r="AO694"/>
      <c r="AP694"/>
      <c r="AQ694"/>
      <c r="AR694"/>
      <c r="AS694"/>
      <c r="AT694"/>
      <c r="AU694"/>
      <c r="AV694"/>
      <c r="AW694"/>
      <c r="AX694"/>
      <c r="AY694"/>
      <c r="AZ694"/>
      <c r="BA694"/>
      <c r="BB694"/>
      <c r="BC694"/>
      <c r="BD694"/>
      <c r="BE694"/>
      <c r="BF694"/>
      <c r="BG694"/>
      <c r="BH694"/>
      <c r="BI694"/>
      <c r="BJ694"/>
      <c r="BK694"/>
      <c r="BL694"/>
      <c r="BM694"/>
      <c r="BN694"/>
      <c r="BO694"/>
      <c r="BP694"/>
      <c r="BQ694"/>
      <c r="BR694"/>
      <c r="BS694"/>
      <c r="BT694"/>
      <c r="BU694"/>
      <c r="BV694"/>
      <c r="BW694"/>
      <c r="BX694"/>
      <c r="BY694"/>
      <c r="BZ694"/>
      <c r="CA694"/>
      <c r="CB694"/>
      <c r="CC694"/>
      <c r="CD694"/>
      <c r="CE694"/>
      <c r="CF694"/>
      <c r="CG694"/>
      <c r="CH694"/>
      <c r="CI694"/>
      <c r="CJ694"/>
      <c r="CK694"/>
      <c r="CL694"/>
      <c r="CM694"/>
      <c r="CN694"/>
      <c r="CO694"/>
      <c r="CP694"/>
      <c r="CQ694"/>
      <c r="CR694"/>
      <c r="CS694"/>
      <c r="CT694"/>
      <c r="CU694"/>
      <c r="CV694"/>
      <c r="CW694"/>
      <c r="CX694"/>
      <c r="CY694"/>
      <c r="CZ694"/>
      <c r="DA694"/>
      <c r="DB694"/>
      <c r="DC694"/>
      <c r="DD694"/>
      <c r="DE694"/>
      <c r="DF694"/>
      <c r="DG694"/>
      <c r="DH694"/>
      <c r="DI694"/>
      <c r="DJ694"/>
      <c r="DK694"/>
      <c r="DL694"/>
      <c r="DM694"/>
      <c r="DN694"/>
      <c r="DO694"/>
      <c r="DP694"/>
      <c r="DQ694"/>
      <c r="DR694"/>
      <c r="DS694"/>
      <c r="DT694"/>
      <c r="DU694"/>
      <c r="DV694"/>
      <c r="DW694"/>
      <c r="DX694"/>
      <c r="DY694"/>
      <c r="DZ694"/>
      <c r="EA694"/>
      <c r="EB694"/>
      <c r="EC694"/>
      <c r="ED694"/>
      <c r="EE694"/>
      <c r="EF694"/>
      <c r="EG694"/>
      <c r="EH694"/>
      <c r="EI694"/>
      <c r="EJ694"/>
      <c r="EK694"/>
      <c r="EL694"/>
      <c r="EM694"/>
      <c r="EN694"/>
      <c r="EO694"/>
      <c r="EP694"/>
      <c r="EQ694"/>
      <c r="ER694"/>
      <c r="ES694"/>
      <c r="ET694"/>
      <c r="EU694"/>
      <c r="EV694"/>
      <c r="EW694"/>
      <c r="EX694"/>
      <c r="EY694"/>
      <c r="EZ694"/>
      <c r="FA694"/>
      <c r="FB694"/>
      <c r="FC694"/>
      <c r="FD694"/>
      <c r="FE694"/>
      <c r="FF694"/>
      <c r="FG694"/>
      <c r="FH694"/>
      <c r="FI694"/>
      <c r="FJ694"/>
      <c r="FK694"/>
      <c r="FL694"/>
      <c r="FM694"/>
      <c r="FN694"/>
      <c r="FO694"/>
      <c r="FP694"/>
      <c r="FQ694"/>
      <c r="FR694"/>
      <c r="FS694"/>
      <c r="FT694"/>
      <c r="FU694"/>
      <c r="FV694"/>
      <c r="FW694"/>
      <c r="FX694"/>
      <c r="FY694"/>
      <c r="FZ694"/>
      <c r="GA694"/>
      <c r="GB694"/>
      <c r="GC694"/>
      <c r="GD694"/>
      <c r="GE694"/>
      <c r="GF694"/>
      <c r="GG694"/>
      <c r="GH694"/>
      <c r="GI694"/>
      <c r="GJ694"/>
      <c r="GK694"/>
      <c r="GL694"/>
      <c r="GM694"/>
      <c r="GN694"/>
      <c r="GO694"/>
      <c r="GP694"/>
      <c r="GQ694"/>
      <c r="GR694"/>
      <c r="GS694"/>
      <c r="GT694"/>
      <c r="GU694"/>
      <c r="GV694"/>
      <c r="GW694"/>
      <c r="GX694"/>
      <c r="GY694"/>
      <c r="GZ694"/>
      <c r="HA694"/>
      <c r="HB694"/>
      <c r="HC694"/>
      <c r="HD694"/>
      <c r="HE694"/>
      <c r="HF694"/>
      <c r="HG694"/>
      <c r="HH694"/>
      <c r="HI694"/>
      <c r="HJ694"/>
      <c r="HK694"/>
      <c r="HL694"/>
      <c r="HM694"/>
      <c r="HN694"/>
      <c r="HO694"/>
      <c r="HP694"/>
      <c r="HQ694"/>
      <c r="HR694"/>
      <c r="HS694"/>
      <c r="HT694"/>
      <c r="HU694"/>
      <c r="HV694"/>
      <c r="HW694"/>
      <c r="HX694"/>
      <c r="HY694"/>
      <c r="HZ694"/>
      <c r="IA694"/>
      <c r="IB694"/>
    </row>
    <row r="695" spans="1:236" ht="12.75" customHeight="1" x14ac:dyDescent="0.25">
      <c r="A695" s="10">
        <v>4</v>
      </c>
      <c r="B695" s="10">
        <v>647</v>
      </c>
      <c r="C695" s="19">
        <v>692</v>
      </c>
      <c r="D695" s="1"/>
      <c r="E695" s="99">
        <v>30.5</v>
      </c>
      <c r="F695" s="99">
        <v>32</v>
      </c>
      <c r="G695" s="99">
        <v>31</v>
      </c>
      <c r="H695" s="99">
        <f t="shared" si="43"/>
        <v>31.5</v>
      </c>
      <c r="I695" s="5">
        <v>3</v>
      </c>
      <c r="J695" s="110">
        <v>3</v>
      </c>
      <c r="K695" s="5"/>
      <c r="L695" s="5"/>
      <c r="M695" s="5"/>
      <c r="N695" s="5"/>
      <c r="O695" s="5"/>
      <c r="P695" s="5"/>
      <c r="Q695" s="138"/>
      <c r="R695" s="18">
        <f t="shared" si="41"/>
        <v>992.25</v>
      </c>
      <c r="S695" s="10">
        <f t="shared" si="42"/>
        <v>7.7931132763111807E-4</v>
      </c>
      <c r="T695"/>
      <c r="U695"/>
      <c r="V695"/>
      <c r="W695"/>
      <c r="X695"/>
      <c r="Y695"/>
      <c r="Z695"/>
      <c r="AA695"/>
      <c r="AB695"/>
      <c r="AC695"/>
      <c r="AD695"/>
      <c r="AE695"/>
      <c r="AF695"/>
      <c r="AG695"/>
      <c r="AH695"/>
      <c r="AI695"/>
      <c r="AJ695"/>
      <c r="AK695"/>
      <c r="AL695"/>
      <c r="AM695"/>
      <c r="AN695"/>
      <c r="AO695"/>
      <c r="AP695"/>
      <c r="AQ695"/>
      <c r="AR695"/>
      <c r="AS695"/>
      <c r="AT695"/>
      <c r="AU695"/>
      <c r="AV695"/>
      <c r="AW695"/>
      <c r="AX695"/>
      <c r="AY695"/>
      <c r="AZ695"/>
      <c r="BA695"/>
      <c r="BB695"/>
      <c r="BC695"/>
      <c r="BD695"/>
      <c r="BE695"/>
      <c r="BF695"/>
      <c r="BG695"/>
      <c r="BH695"/>
      <c r="BI695"/>
      <c r="BJ695"/>
      <c r="BK695"/>
      <c r="BL695"/>
      <c r="BM695"/>
      <c r="BN695"/>
      <c r="BO695"/>
      <c r="BP695"/>
      <c r="BQ695"/>
      <c r="BR695"/>
      <c r="BS695"/>
      <c r="BT695"/>
      <c r="BU695"/>
      <c r="BV695"/>
      <c r="BW695"/>
      <c r="BX695"/>
      <c r="BY695"/>
      <c r="BZ695"/>
      <c r="CA695"/>
      <c r="CB695"/>
      <c r="CC695"/>
      <c r="CD695"/>
      <c r="CE695"/>
      <c r="CF695"/>
      <c r="CG695"/>
      <c r="CH695"/>
      <c r="CI695"/>
      <c r="CJ695"/>
      <c r="CK695"/>
      <c r="CL695"/>
      <c r="CM695"/>
      <c r="CN695"/>
      <c r="CO695"/>
      <c r="CP695"/>
      <c r="CQ695"/>
      <c r="CR695"/>
      <c r="CS695"/>
      <c r="CT695"/>
      <c r="CU695"/>
      <c r="CV695"/>
      <c r="CW695"/>
      <c r="CX695"/>
      <c r="CY695"/>
      <c r="CZ695"/>
      <c r="DA695"/>
      <c r="DB695"/>
      <c r="DC695"/>
      <c r="DD695"/>
      <c r="DE695"/>
      <c r="DF695"/>
      <c r="DG695"/>
      <c r="DH695"/>
      <c r="DI695"/>
      <c r="DJ695"/>
      <c r="DK695"/>
      <c r="DL695"/>
      <c r="DM695"/>
      <c r="DN695"/>
      <c r="DO695"/>
      <c r="DP695"/>
      <c r="DQ695"/>
      <c r="DR695"/>
      <c r="DS695"/>
      <c r="DT695"/>
      <c r="DU695"/>
      <c r="DV695"/>
      <c r="DW695"/>
      <c r="DX695"/>
      <c r="DY695"/>
      <c r="DZ695"/>
      <c r="EA695"/>
      <c r="EB695"/>
      <c r="EC695"/>
      <c r="ED695"/>
      <c r="EE695"/>
      <c r="EF695"/>
      <c r="EG695"/>
      <c r="EH695"/>
      <c r="EI695"/>
      <c r="EJ695"/>
      <c r="EK695"/>
      <c r="EL695"/>
      <c r="EM695"/>
      <c r="EN695"/>
      <c r="EO695"/>
      <c r="EP695"/>
      <c r="EQ695"/>
      <c r="ER695"/>
      <c r="ES695"/>
      <c r="ET695"/>
      <c r="EU695"/>
      <c r="EV695"/>
      <c r="EW695"/>
      <c r="EX695"/>
      <c r="EY695"/>
      <c r="EZ695"/>
      <c r="FA695"/>
      <c r="FB695"/>
      <c r="FC695"/>
      <c r="FD695"/>
      <c r="FE695"/>
      <c r="FF695"/>
      <c r="FG695"/>
      <c r="FH695"/>
      <c r="FI695"/>
      <c r="FJ695"/>
      <c r="FK695"/>
      <c r="FL695"/>
      <c r="FM695"/>
      <c r="FN695"/>
      <c r="FO695"/>
      <c r="FP695"/>
      <c r="FQ695"/>
      <c r="FR695"/>
      <c r="FS695"/>
      <c r="FT695"/>
      <c r="FU695"/>
      <c r="FV695"/>
      <c r="FW695"/>
      <c r="FX695"/>
      <c r="FY695"/>
      <c r="FZ695"/>
      <c r="GA695"/>
      <c r="GB695"/>
      <c r="GC695"/>
      <c r="GD695"/>
      <c r="GE695"/>
      <c r="GF695"/>
      <c r="GG695"/>
      <c r="GH695"/>
      <c r="GI695"/>
      <c r="GJ695"/>
      <c r="GK695"/>
      <c r="GL695"/>
      <c r="GM695"/>
      <c r="GN695"/>
      <c r="GO695"/>
      <c r="GP695"/>
      <c r="GQ695"/>
      <c r="GR695"/>
      <c r="GS695"/>
      <c r="GT695"/>
      <c r="GU695"/>
      <c r="GV695"/>
      <c r="GW695"/>
      <c r="GX695"/>
      <c r="GY695"/>
      <c r="GZ695"/>
      <c r="HA695"/>
      <c r="HB695"/>
      <c r="HC695"/>
      <c r="HD695"/>
      <c r="HE695"/>
      <c r="HF695"/>
      <c r="HG695"/>
      <c r="HH695"/>
      <c r="HI695"/>
      <c r="HJ695"/>
      <c r="HK695"/>
      <c r="HL695"/>
      <c r="HM695"/>
      <c r="HN695"/>
      <c r="HO695"/>
      <c r="HP695"/>
      <c r="HQ695"/>
      <c r="HR695"/>
      <c r="HS695"/>
      <c r="HT695"/>
      <c r="HU695"/>
      <c r="HV695"/>
      <c r="HW695"/>
      <c r="HX695"/>
      <c r="HY695"/>
      <c r="HZ695"/>
      <c r="IA695"/>
      <c r="IB695"/>
    </row>
    <row r="696" spans="1:236" ht="12.75" customHeight="1" x14ac:dyDescent="0.25">
      <c r="A696" s="10">
        <v>4</v>
      </c>
      <c r="B696" s="19">
        <v>648</v>
      </c>
      <c r="C696" s="10">
        <v>693</v>
      </c>
      <c r="D696" s="64"/>
      <c r="E696" s="99">
        <v>62</v>
      </c>
      <c r="F696" s="99">
        <v>67</v>
      </c>
      <c r="G696" s="99">
        <v>67</v>
      </c>
      <c r="H696" s="99">
        <f t="shared" si="43"/>
        <v>67</v>
      </c>
      <c r="I696" s="5">
        <v>1</v>
      </c>
      <c r="J696" s="110">
        <v>2</v>
      </c>
      <c r="K696" s="5"/>
      <c r="L696" s="5">
        <v>5.2</v>
      </c>
      <c r="M696" s="5">
        <v>5.5</v>
      </c>
      <c r="N696" s="5">
        <v>90</v>
      </c>
      <c r="O696" s="5"/>
      <c r="P696" s="5"/>
      <c r="Q696" s="138"/>
      <c r="R696" s="18">
        <f t="shared" si="41"/>
        <v>4489</v>
      </c>
      <c r="S696" s="10">
        <f t="shared" si="42"/>
        <v>3.5256523554911454E-3</v>
      </c>
      <c r="T696"/>
      <c r="U696"/>
      <c r="V696"/>
      <c r="W696"/>
      <c r="X696"/>
      <c r="Y696"/>
      <c r="Z696"/>
      <c r="AA696"/>
      <c r="AB696"/>
      <c r="AC696"/>
      <c r="AD696"/>
      <c r="AE696"/>
      <c r="AF696"/>
      <c r="AG696"/>
      <c r="AH696"/>
      <c r="AI696"/>
      <c r="AJ696"/>
      <c r="AK696"/>
      <c r="AL696"/>
      <c r="AM696"/>
      <c r="AN696"/>
      <c r="AO696"/>
      <c r="AP696"/>
      <c r="AQ696"/>
      <c r="AR696"/>
      <c r="AS696"/>
      <c r="AT696"/>
      <c r="AU696"/>
      <c r="AV696"/>
      <c r="AW696"/>
      <c r="AX696"/>
      <c r="AY696"/>
      <c r="AZ696"/>
      <c r="BA696"/>
      <c r="BB696"/>
      <c r="BC696"/>
      <c r="BD696"/>
      <c r="BE696"/>
      <c r="BF696"/>
      <c r="BG696"/>
      <c r="BH696"/>
      <c r="BI696"/>
      <c r="BJ696"/>
      <c r="BK696"/>
      <c r="BL696"/>
      <c r="BM696"/>
      <c r="BN696"/>
      <c r="BO696"/>
      <c r="BP696"/>
      <c r="BQ696"/>
      <c r="BR696"/>
      <c r="BS696"/>
      <c r="BT696"/>
      <c r="BU696"/>
      <c r="BV696"/>
      <c r="BW696"/>
      <c r="BX696"/>
      <c r="BY696"/>
      <c r="BZ696"/>
      <c r="CA696"/>
      <c r="CB696"/>
      <c r="CC696"/>
      <c r="CD696"/>
      <c r="CE696"/>
      <c r="CF696"/>
      <c r="CG696"/>
      <c r="CH696"/>
      <c r="CI696"/>
      <c r="CJ696"/>
      <c r="CK696"/>
      <c r="CL696"/>
      <c r="CM696"/>
      <c r="CN696"/>
      <c r="CO696"/>
      <c r="CP696"/>
      <c r="CQ696"/>
      <c r="CR696"/>
      <c r="CS696"/>
      <c r="CT696"/>
      <c r="CU696"/>
      <c r="CV696"/>
      <c r="CW696"/>
      <c r="CX696"/>
      <c r="CY696"/>
      <c r="CZ696"/>
      <c r="DA696"/>
      <c r="DB696"/>
      <c r="DC696"/>
      <c r="DD696"/>
      <c r="DE696"/>
      <c r="DF696"/>
      <c r="DG696"/>
      <c r="DH696"/>
      <c r="DI696"/>
      <c r="DJ696"/>
      <c r="DK696"/>
      <c r="DL696"/>
      <c r="DM696"/>
      <c r="DN696"/>
      <c r="DO696"/>
      <c r="DP696"/>
      <c r="DQ696"/>
      <c r="DR696"/>
      <c r="DS696"/>
      <c r="DT696"/>
      <c r="DU696"/>
      <c r="DV696"/>
      <c r="DW696"/>
      <c r="DX696"/>
      <c r="DY696"/>
      <c r="DZ696"/>
      <c r="EA696"/>
      <c r="EB696"/>
      <c r="EC696"/>
      <c r="ED696"/>
      <c r="EE696"/>
      <c r="EF696"/>
      <c r="EG696"/>
      <c r="EH696"/>
      <c r="EI696"/>
      <c r="EJ696"/>
      <c r="EK696"/>
      <c r="EL696"/>
      <c r="EM696"/>
      <c r="EN696"/>
      <c r="EO696"/>
      <c r="EP696"/>
      <c r="EQ696"/>
      <c r="ER696"/>
      <c r="ES696"/>
      <c r="ET696"/>
      <c r="EU696"/>
      <c r="EV696"/>
      <c r="EW696"/>
      <c r="EX696"/>
      <c r="EY696"/>
      <c r="EZ696"/>
      <c r="FA696"/>
      <c r="FB696"/>
      <c r="FC696"/>
      <c r="FD696"/>
      <c r="FE696"/>
      <c r="FF696"/>
      <c r="FG696"/>
      <c r="FH696"/>
      <c r="FI696"/>
      <c r="FJ696"/>
      <c r="FK696"/>
      <c r="FL696"/>
      <c r="FM696"/>
      <c r="FN696"/>
      <c r="FO696"/>
      <c r="FP696"/>
      <c r="FQ696"/>
      <c r="FR696"/>
      <c r="FS696"/>
      <c r="FT696"/>
      <c r="FU696"/>
      <c r="FV696"/>
      <c r="FW696"/>
      <c r="FX696"/>
      <c r="FY696"/>
      <c r="FZ696"/>
      <c r="GA696"/>
      <c r="GB696"/>
      <c r="GC696"/>
      <c r="GD696"/>
      <c r="GE696"/>
      <c r="GF696"/>
      <c r="GG696"/>
      <c r="GH696"/>
      <c r="GI696"/>
      <c r="GJ696"/>
      <c r="GK696"/>
      <c r="GL696"/>
      <c r="GM696"/>
      <c r="GN696"/>
      <c r="GO696"/>
      <c r="GP696"/>
      <c r="GQ696"/>
      <c r="GR696"/>
      <c r="GS696"/>
      <c r="GT696"/>
      <c r="GU696"/>
      <c r="GV696"/>
      <c r="GW696"/>
      <c r="GX696"/>
      <c r="GY696"/>
      <c r="GZ696"/>
      <c r="HA696"/>
      <c r="HB696"/>
      <c r="HC696"/>
      <c r="HD696"/>
      <c r="HE696"/>
      <c r="HF696"/>
      <c r="HG696"/>
      <c r="HH696"/>
      <c r="HI696"/>
      <c r="HJ696"/>
      <c r="HK696"/>
      <c r="HL696"/>
      <c r="HM696"/>
      <c r="HN696"/>
      <c r="HO696"/>
      <c r="HP696"/>
      <c r="HQ696"/>
      <c r="HR696"/>
      <c r="HS696"/>
      <c r="HT696"/>
      <c r="HU696"/>
      <c r="HV696"/>
      <c r="HW696"/>
      <c r="HX696"/>
      <c r="HY696"/>
      <c r="HZ696"/>
      <c r="IA696"/>
      <c r="IB696"/>
    </row>
    <row r="697" spans="1:236" ht="12.75" customHeight="1" x14ac:dyDescent="0.25">
      <c r="A697" s="10">
        <v>4</v>
      </c>
      <c r="B697" s="10">
        <v>649</v>
      </c>
      <c r="C697" s="19">
        <v>694</v>
      </c>
      <c r="D697" s="1"/>
      <c r="E697" s="99">
        <v>68</v>
      </c>
      <c r="F697" s="99">
        <v>78</v>
      </c>
      <c r="G697" s="99">
        <v>75</v>
      </c>
      <c r="H697" s="99">
        <f t="shared" si="43"/>
        <v>76.5</v>
      </c>
      <c r="I697" s="5">
        <v>2</v>
      </c>
      <c r="J697" s="110">
        <v>2</v>
      </c>
      <c r="K697" s="5"/>
      <c r="L697" s="5">
        <v>5.5</v>
      </c>
      <c r="M697" s="5">
        <v>6.1</v>
      </c>
      <c r="N697" s="5">
        <v>40</v>
      </c>
      <c r="O697" s="5"/>
      <c r="P697" s="5"/>
      <c r="Q697" s="138"/>
      <c r="R697" s="18">
        <f t="shared" si="41"/>
        <v>5852.25</v>
      </c>
      <c r="S697" s="10">
        <f t="shared" si="42"/>
        <v>4.5963464017427166E-3</v>
      </c>
      <c r="T697"/>
      <c r="U697"/>
      <c r="V697"/>
      <c r="W697"/>
      <c r="X697"/>
      <c r="Y697"/>
      <c r="Z697"/>
      <c r="AA697"/>
      <c r="AB697"/>
      <c r="AC697"/>
      <c r="AD697"/>
      <c r="AE697"/>
      <c r="AF697"/>
      <c r="AG697"/>
      <c r="AH697"/>
      <c r="AI697"/>
      <c r="AJ697"/>
      <c r="AK697"/>
      <c r="AL697"/>
      <c r="AM697"/>
      <c r="AN697"/>
      <c r="AO697"/>
      <c r="AP697"/>
      <c r="AQ697"/>
      <c r="AR697"/>
      <c r="AS697"/>
      <c r="AT697"/>
      <c r="AU697"/>
      <c r="AV697"/>
      <c r="AW697"/>
      <c r="AX697"/>
      <c r="AY697"/>
      <c r="AZ697"/>
      <c r="BA697"/>
      <c r="BB697"/>
      <c r="BC697"/>
      <c r="BD697"/>
      <c r="BE697"/>
      <c r="BF697"/>
      <c r="BG697"/>
      <c r="BH697"/>
      <c r="BI697"/>
      <c r="BJ697"/>
      <c r="BK697"/>
      <c r="BL697"/>
      <c r="BM697"/>
      <c r="BN697"/>
      <c r="BO697"/>
      <c r="BP697"/>
      <c r="BQ697"/>
      <c r="BR697"/>
      <c r="BS697"/>
      <c r="BT697"/>
      <c r="BU697"/>
      <c r="BV697"/>
      <c r="BW697"/>
      <c r="BX697"/>
      <c r="BY697"/>
      <c r="BZ697"/>
      <c r="CA697"/>
      <c r="CB697"/>
      <c r="CC697"/>
      <c r="CD697"/>
      <c r="CE697"/>
      <c r="CF697"/>
      <c r="CG697"/>
      <c r="CH697"/>
      <c r="CI697"/>
      <c r="CJ697"/>
      <c r="CK697"/>
      <c r="CL697"/>
      <c r="CM697"/>
      <c r="CN697"/>
      <c r="CO697"/>
      <c r="CP697"/>
      <c r="CQ697"/>
      <c r="CR697"/>
      <c r="CS697"/>
      <c r="CT697"/>
      <c r="CU697"/>
      <c r="CV697"/>
      <c r="CW697"/>
      <c r="CX697"/>
      <c r="CY697"/>
      <c r="CZ697"/>
      <c r="DA697"/>
      <c r="DB697"/>
      <c r="DC697"/>
      <c r="DD697"/>
      <c r="DE697"/>
      <c r="DF697"/>
      <c r="DG697"/>
      <c r="DH697"/>
      <c r="DI697"/>
      <c r="DJ697"/>
      <c r="DK697"/>
      <c r="DL697"/>
      <c r="DM697"/>
      <c r="DN697"/>
      <c r="DO697"/>
      <c r="DP697"/>
      <c r="DQ697"/>
      <c r="DR697"/>
      <c r="DS697"/>
      <c r="DT697"/>
      <c r="DU697"/>
      <c r="DV697"/>
      <c r="DW697"/>
      <c r="DX697"/>
      <c r="DY697"/>
      <c r="DZ697"/>
      <c r="EA697"/>
      <c r="EB697"/>
      <c r="EC697"/>
      <c r="ED697"/>
      <c r="EE697"/>
      <c r="EF697"/>
      <c r="EG697"/>
      <c r="EH697"/>
      <c r="EI697"/>
      <c r="EJ697"/>
      <c r="EK697"/>
      <c r="EL697"/>
      <c r="EM697"/>
      <c r="EN697"/>
      <c r="EO697"/>
      <c r="EP697"/>
      <c r="EQ697"/>
      <c r="ER697"/>
      <c r="ES697"/>
      <c r="ET697"/>
      <c r="EU697"/>
      <c r="EV697"/>
      <c r="EW697"/>
      <c r="EX697"/>
      <c r="EY697"/>
      <c r="EZ697"/>
      <c r="FA697"/>
      <c r="FB697"/>
      <c r="FC697"/>
      <c r="FD697"/>
      <c r="FE697"/>
      <c r="FF697"/>
      <c r="FG697"/>
      <c r="FH697"/>
      <c r="FI697"/>
      <c r="FJ697"/>
      <c r="FK697"/>
      <c r="FL697"/>
      <c r="FM697"/>
      <c r="FN697"/>
      <c r="FO697"/>
      <c r="FP697"/>
      <c r="FQ697"/>
      <c r="FR697"/>
      <c r="FS697"/>
      <c r="FT697"/>
      <c r="FU697"/>
      <c r="FV697"/>
      <c r="FW697"/>
      <c r="FX697"/>
      <c r="FY697"/>
      <c r="FZ697"/>
      <c r="GA697"/>
      <c r="GB697"/>
      <c r="GC697"/>
      <c r="GD697"/>
      <c r="GE697"/>
      <c r="GF697"/>
      <c r="GG697"/>
      <c r="GH697"/>
      <c r="GI697"/>
      <c r="GJ697"/>
      <c r="GK697"/>
      <c r="GL697"/>
      <c r="GM697"/>
      <c r="GN697"/>
      <c r="GO697"/>
      <c r="GP697"/>
      <c r="GQ697"/>
      <c r="GR697"/>
      <c r="GS697"/>
      <c r="GT697"/>
      <c r="GU697"/>
      <c r="GV697"/>
      <c r="GW697"/>
      <c r="GX697"/>
      <c r="GY697"/>
      <c r="GZ697"/>
      <c r="HA697"/>
      <c r="HB697"/>
      <c r="HC697"/>
      <c r="HD697"/>
      <c r="HE697"/>
      <c r="HF697"/>
      <c r="HG697"/>
      <c r="HH697"/>
      <c r="HI697"/>
      <c r="HJ697"/>
      <c r="HK697"/>
      <c r="HL697"/>
      <c r="HM697"/>
      <c r="HN697"/>
      <c r="HO697"/>
      <c r="HP697"/>
      <c r="HQ697"/>
      <c r="HR697"/>
      <c r="HS697"/>
      <c r="HT697"/>
      <c r="HU697"/>
      <c r="HV697"/>
      <c r="HW697"/>
      <c r="HX697"/>
      <c r="HY697"/>
      <c r="HZ697"/>
      <c r="IA697"/>
      <c r="IB697"/>
    </row>
    <row r="698" spans="1:236" ht="12.75" customHeight="1" x14ac:dyDescent="0.25">
      <c r="A698" s="10">
        <v>4</v>
      </c>
      <c r="B698" s="19">
        <v>650</v>
      </c>
      <c r="C698" s="10">
        <v>695</v>
      </c>
      <c r="D698" s="64"/>
      <c r="E698" s="99">
        <v>92</v>
      </c>
      <c r="F698" s="99">
        <v>94</v>
      </c>
      <c r="G698" s="99">
        <v>90</v>
      </c>
      <c r="H698" s="99">
        <f t="shared" si="43"/>
        <v>92</v>
      </c>
      <c r="I698" s="5">
        <v>3</v>
      </c>
      <c r="J698" s="110">
        <v>3</v>
      </c>
      <c r="K698" s="5"/>
      <c r="L698" s="5"/>
      <c r="M698" s="5"/>
      <c r="N698" s="5"/>
      <c r="O698" s="5"/>
      <c r="P698" s="5"/>
      <c r="Q698" s="138"/>
      <c r="R698" s="18">
        <f t="shared" si="41"/>
        <v>8464</v>
      </c>
      <c r="S698" s="10">
        <f t="shared" si="42"/>
        <v>6.6476100549960017E-3</v>
      </c>
      <c r="T698"/>
      <c r="U698"/>
      <c r="V698"/>
      <c r="W698"/>
      <c r="X698"/>
      <c r="Y698"/>
      <c r="Z698"/>
      <c r="AA698"/>
      <c r="AB698"/>
      <c r="AC698"/>
      <c r="AD698"/>
      <c r="AE698"/>
      <c r="AF698"/>
      <c r="AG698"/>
      <c r="AH698"/>
      <c r="AI698"/>
      <c r="AJ698"/>
      <c r="AK698"/>
      <c r="AL698"/>
      <c r="AM698"/>
      <c r="AN698"/>
      <c r="AO698"/>
      <c r="AP698"/>
      <c r="AQ698"/>
      <c r="AR698"/>
      <c r="AS698"/>
      <c r="AT698"/>
      <c r="AU698"/>
      <c r="AV698"/>
      <c r="AW698"/>
      <c r="AX698"/>
      <c r="AY698"/>
      <c r="AZ698"/>
      <c r="BA698"/>
      <c r="BB698"/>
      <c r="BC698"/>
      <c r="BD698"/>
      <c r="BE698"/>
      <c r="BF698"/>
      <c r="BG698"/>
      <c r="BH698"/>
      <c r="BI698"/>
      <c r="BJ698"/>
      <c r="BK698"/>
      <c r="BL698"/>
      <c r="BM698"/>
      <c r="BN698"/>
      <c r="BO698"/>
      <c r="BP698"/>
      <c r="BQ698"/>
      <c r="BR698"/>
      <c r="BS698"/>
      <c r="BT698"/>
      <c r="BU698"/>
      <c r="BV698"/>
      <c r="BW698"/>
      <c r="BX698"/>
      <c r="BY698"/>
      <c r="BZ698"/>
      <c r="CA698"/>
      <c r="CB698"/>
      <c r="CC698"/>
      <c r="CD698"/>
      <c r="CE698"/>
      <c r="CF698"/>
      <c r="CG698"/>
      <c r="CH698"/>
      <c r="CI698"/>
      <c r="CJ698"/>
      <c r="CK698"/>
      <c r="CL698"/>
      <c r="CM698"/>
      <c r="CN698"/>
      <c r="CO698"/>
      <c r="CP698"/>
      <c r="CQ698"/>
      <c r="CR698"/>
      <c r="CS698"/>
      <c r="CT698"/>
      <c r="CU698"/>
      <c r="CV698"/>
      <c r="CW698"/>
      <c r="CX698"/>
      <c r="CY698"/>
      <c r="CZ698"/>
      <c r="DA698"/>
      <c r="DB698"/>
      <c r="DC698"/>
      <c r="DD698"/>
      <c r="DE698"/>
      <c r="DF698"/>
      <c r="DG698"/>
      <c r="DH698"/>
      <c r="DI698"/>
      <c r="DJ698"/>
      <c r="DK698"/>
      <c r="DL698"/>
      <c r="DM698"/>
      <c r="DN698"/>
      <c r="DO698"/>
      <c r="DP698"/>
      <c r="DQ698"/>
      <c r="DR698"/>
      <c r="DS698"/>
      <c r="DT698"/>
      <c r="DU698"/>
      <c r="DV698"/>
      <c r="DW698"/>
      <c r="DX698"/>
      <c r="DY698"/>
      <c r="DZ698"/>
      <c r="EA698"/>
      <c r="EB698"/>
      <c r="EC698"/>
      <c r="ED698"/>
      <c r="EE698"/>
      <c r="EF698"/>
      <c r="EG698"/>
      <c r="EH698"/>
      <c r="EI698"/>
      <c r="EJ698"/>
      <c r="EK698"/>
      <c r="EL698"/>
      <c r="EM698"/>
      <c r="EN698"/>
      <c r="EO698"/>
      <c r="EP698"/>
      <c r="EQ698"/>
      <c r="ER698"/>
      <c r="ES698"/>
      <c r="ET698"/>
      <c r="EU698"/>
      <c r="EV698"/>
      <c r="EW698"/>
      <c r="EX698"/>
      <c r="EY698"/>
      <c r="EZ698"/>
      <c r="FA698"/>
      <c r="FB698"/>
      <c r="FC698"/>
      <c r="FD698"/>
      <c r="FE698"/>
      <c r="FF698"/>
      <c r="FG698"/>
      <c r="FH698"/>
      <c r="FI698"/>
      <c r="FJ698"/>
      <c r="FK698"/>
      <c r="FL698"/>
      <c r="FM698"/>
      <c r="FN698"/>
      <c r="FO698"/>
      <c r="FP698"/>
      <c r="FQ698"/>
      <c r="FR698"/>
      <c r="FS698"/>
      <c r="FT698"/>
      <c r="FU698"/>
      <c r="FV698"/>
      <c r="FW698"/>
      <c r="FX698"/>
      <c r="FY698"/>
      <c r="FZ698"/>
      <c r="GA698"/>
      <c r="GB698"/>
      <c r="GC698"/>
      <c r="GD698"/>
      <c r="GE698"/>
      <c r="GF698"/>
      <c r="GG698"/>
      <c r="GH698"/>
      <c r="GI698"/>
      <c r="GJ698"/>
      <c r="GK698"/>
      <c r="GL698"/>
      <c r="GM698"/>
      <c r="GN698"/>
      <c r="GO698"/>
      <c r="GP698"/>
      <c r="GQ698"/>
      <c r="GR698"/>
      <c r="GS698"/>
      <c r="GT698"/>
      <c r="GU698"/>
      <c r="GV698"/>
      <c r="GW698"/>
      <c r="GX698"/>
      <c r="GY698"/>
      <c r="GZ698"/>
      <c r="HA698"/>
      <c r="HB698"/>
      <c r="HC698"/>
      <c r="HD698"/>
      <c r="HE698"/>
      <c r="HF698"/>
      <c r="HG698"/>
      <c r="HH698"/>
      <c r="HI698"/>
      <c r="HJ698"/>
      <c r="HK698"/>
      <c r="HL698"/>
      <c r="HM698"/>
      <c r="HN698"/>
      <c r="HO698"/>
      <c r="HP698"/>
      <c r="HQ698"/>
      <c r="HR698"/>
      <c r="HS698"/>
      <c r="HT698"/>
      <c r="HU698"/>
      <c r="HV698"/>
      <c r="HW698"/>
      <c r="HX698"/>
      <c r="HY698"/>
      <c r="HZ698"/>
      <c r="IA698"/>
      <c r="IB698"/>
    </row>
    <row r="699" spans="1:236" ht="12.75" customHeight="1" x14ac:dyDescent="0.25">
      <c r="A699" s="10">
        <v>4</v>
      </c>
      <c r="B699" s="10">
        <v>651</v>
      </c>
      <c r="C699" s="10">
        <v>696</v>
      </c>
      <c r="D699" s="1"/>
      <c r="E699" s="99">
        <v>41.5</v>
      </c>
      <c r="F699" s="99">
        <v>49</v>
      </c>
      <c r="G699" s="99">
        <v>43</v>
      </c>
      <c r="H699" s="99">
        <f t="shared" si="43"/>
        <v>46</v>
      </c>
      <c r="I699" s="5">
        <v>1</v>
      </c>
      <c r="J699" s="110">
        <v>1</v>
      </c>
      <c r="K699" s="5"/>
      <c r="L699" s="5"/>
      <c r="M699" s="5"/>
      <c r="N699" s="5"/>
      <c r="O699" s="5"/>
      <c r="P699" s="5"/>
      <c r="Q699" s="138"/>
      <c r="R699" s="18">
        <f t="shared" si="41"/>
        <v>2116</v>
      </c>
      <c r="S699" s="10">
        <f t="shared" si="42"/>
        <v>1.6619025137490004E-3</v>
      </c>
      <c r="T699"/>
      <c r="U699"/>
      <c r="V699"/>
      <c r="W699"/>
      <c r="X699"/>
      <c r="Y699"/>
      <c r="Z699"/>
      <c r="AA699"/>
      <c r="AB699"/>
      <c r="AC699"/>
      <c r="AD699"/>
      <c r="AE699"/>
      <c r="AF699"/>
      <c r="AG699"/>
      <c r="AH699"/>
      <c r="AI699"/>
      <c r="AJ699"/>
      <c r="AK699"/>
      <c r="AL699"/>
      <c r="AM699"/>
      <c r="AN699"/>
      <c r="AO699"/>
      <c r="AP699"/>
      <c r="AQ699"/>
      <c r="AR699"/>
      <c r="AS699"/>
      <c r="AT699"/>
      <c r="AU699"/>
      <c r="AV699"/>
      <c r="AW699"/>
      <c r="AX699"/>
      <c r="AY699"/>
      <c r="AZ699"/>
      <c r="BA699"/>
      <c r="BB699"/>
      <c r="BC699"/>
      <c r="BD699"/>
      <c r="BE699"/>
      <c r="BF699"/>
      <c r="BG699"/>
      <c r="BH699"/>
      <c r="BI699"/>
      <c r="BJ699"/>
      <c r="BK699"/>
      <c r="BL699"/>
      <c r="BM699"/>
      <c r="BN699"/>
      <c r="BO699"/>
      <c r="BP699"/>
      <c r="BQ699"/>
      <c r="BR699"/>
      <c r="BS699"/>
      <c r="BT699"/>
      <c r="BU699"/>
      <c r="BV699"/>
      <c r="BW699"/>
      <c r="BX699"/>
      <c r="BY699"/>
      <c r="BZ699"/>
      <c r="CA699"/>
      <c r="CB699"/>
      <c r="CC699"/>
      <c r="CD699"/>
      <c r="CE699"/>
      <c r="CF699"/>
      <c r="CG699"/>
      <c r="CH699"/>
      <c r="CI699"/>
      <c r="CJ699"/>
      <c r="CK699"/>
      <c r="CL699"/>
      <c r="CM699"/>
      <c r="CN699"/>
      <c r="CO699"/>
      <c r="CP699"/>
      <c r="CQ699"/>
      <c r="CR699"/>
      <c r="CS699"/>
      <c r="CT699"/>
      <c r="CU699"/>
      <c r="CV699"/>
      <c r="CW699"/>
      <c r="CX699"/>
      <c r="CY699"/>
      <c r="CZ699"/>
      <c r="DA699"/>
      <c r="DB699"/>
      <c r="DC699"/>
      <c r="DD699"/>
      <c r="DE699"/>
      <c r="DF699"/>
      <c r="DG699"/>
      <c r="DH699"/>
      <c r="DI699"/>
      <c r="DJ699"/>
      <c r="DK699"/>
      <c r="DL699"/>
      <c r="DM699"/>
      <c r="DN699"/>
      <c r="DO699"/>
      <c r="DP699"/>
      <c r="DQ699"/>
      <c r="DR699"/>
      <c r="DS699"/>
      <c r="DT699"/>
      <c r="DU699"/>
      <c r="DV699"/>
      <c r="DW699"/>
      <c r="DX699"/>
      <c r="DY699"/>
      <c r="DZ699"/>
      <c r="EA699"/>
      <c r="EB699"/>
      <c r="EC699"/>
      <c r="ED699"/>
      <c r="EE699"/>
      <c r="EF699"/>
      <c r="EG699"/>
      <c r="EH699"/>
      <c r="EI699"/>
      <c r="EJ699"/>
      <c r="EK699"/>
      <c r="EL699"/>
      <c r="EM699"/>
      <c r="EN699"/>
      <c r="EO699"/>
      <c r="EP699"/>
      <c r="EQ699"/>
      <c r="ER699"/>
      <c r="ES699"/>
      <c r="ET699"/>
      <c r="EU699"/>
      <c r="EV699"/>
      <c r="EW699"/>
      <c r="EX699"/>
      <c r="EY699"/>
      <c r="EZ699"/>
      <c r="FA699"/>
      <c r="FB699"/>
      <c r="FC699"/>
      <c r="FD699"/>
      <c r="FE699"/>
      <c r="FF699"/>
      <c r="FG699"/>
      <c r="FH699"/>
      <c r="FI699"/>
      <c r="FJ699"/>
      <c r="FK699"/>
      <c r="FL699"/>
      <c r="FM699"/>
      <c r="FN699"/>
      <c r="FO699"/>
      <c r="FP699"/>
      <c r="FQ699"/>
      <c r="FR699"/>
      <c r="FS699"/>
      <c r="FT699"/>
      <c r="FU699"/>
      <c r="FV699"/>
      <c r="FW699"/>
      <c r="FX699"/>
      <c r="FY699"/>
      <c r="FZ699"/>
      <c r="GA699"/>
      <c r="GB699"/>
      <c r="GC699"/>
      <c r="GD699"/>
      <c r="GE699"/>
      <c r="GF699"/>
      <c r="GG699"/>
      <c r="GH699"/>
      <c r="GI699"/>
      <c r="GJ699"/>
      <c r="GK699"/>
      <c r="GL699"/>
      <c r="GM699"/>
      <c r="GN699"/>
      <c r="GO699"/>
      <c r="GP699"/>
      <c r="GQ699"/>
      <c r="GR699"/>
      <c r="GS699"/>
      <c r="GT699"/>
      <c r="GU699"/>
      <c r="GV699"/>
      <c r="GW699"/>
      <c r="GX699"/>
      <c r="GY699"/>
      <c r="GZ699"/>
      <c r="HA699"/>
      <c r="HB699"/>
      <c r="HC699"/>
      <c r="HD699"/>
      <c r="HE699"/>
      <c r="HF699"/>
      <c r="HG699"/>
      <c r="HH699"/>
      <c r="HI699"/>
      <c r="HJ699"/>
      <c r="HK699"/>
      <c r="HL699"/>
      <c r="HM699"/>
      <c r="HN699"/>
      <c r="HO699"/>
      <c r="HP699"/>
      <c r="HQ699"/>
      <c r="HR699"/>
      <c r="HS699"/>
      <c r="HT699"/>
      <c r="HU699"/>
      <c r="HV699"/>
      <c r="HW699"/>
      <c r="HX699"/>
      <c r="HY699"/>
      <c r="HZ699"/>
      <c r="IA699"/>
      <c r="IB699"/>
    </row>
    <row r="700" spans="1:236" ht="12.75" customHeight="1" x14ac:dyDescent="0.25">
      <c r="A700" s="10">
        <v>4</v>
      </c>
      <c r="B700" s="19">
        <v>652</v>
      </c>
      <c r="C700" s="19">
        <v>697</v>
      </c>
      <c r="D700" s="64"/>
      <c r="E700" s="99">
        <v>77</v>
      </c>
      <c r="F700" s="99">
        <v>82</v>
      </c>
      <c r="G700" s="99">
        <v>81</v>
      </c>
      <c r="H700" s="99">
        <f t="shared" si="43"/>
        <v>81.5</v>
      </c>
      <c r="I700" s="5">
        <v>3</v>
      </c>
      <c r="J700" s="110">
        <v>3</v>
      </c>
      <c r="K700" s="5"/>
      <c r="L700" s="5"/>
      <c r="M700" s="5"/>
      <c r="N700" s="5"/>
      <c r="O700" s="5"/>
      <c r="P700" s="5"/>
      <c r="Q700" s="138"/>
      <c r="R700" s="18">
        <f t="shared" si="41"/>
        <v>6642.25</v>
      </c>
      <c r="S700" s="10">
        <f t="shared" si="42"/>
        <v>5.2168109508267009E-3</v>
      </c>
      <c r="T700"/>
      <c r="U700"/>
      <c r="V700"/>
      <c r="W700"/>
      <c r="X700"/>
      <c r="Y700"/>
      <c r="Z700"/>
      <c r="AA700"/>
      <c r="AB700"/>
      <c r="AC700"/>
      <c r="AD700"/>
      <c r="AE700"/>
      <c r="AF700"/>
      <c r="AG700"/>
      <c r="AH700"/>
      <c r="AI700"/>
      <c r="AJ700"/>
      <c r="AK700"/>
      <c r="AL700"/>
      <c r="AM700"/>
      <c r="AN700"/>
      <c r="AO700"/>
      <c r="AP700"/>
      <c r="AQ700"/>
      <c r="AR700"/>
      <c r="AS700"/>
      <c r="AT700"/>
      <c r="AU700"/>
      <c r="AV700"/>
      <c r="AW700"/>
      <c r="AX700"/>
      <c r="AY700"/>
      <c r="AZ700"/>
      <c r="BA700"/>
      <c r="BB700"/>
      <c r="BC700"/>
      <c r="BD700"/>
      <c r="BE700"/>
      <c r="BF700"/>
      <c r="BG700"/>
      <c r="BH700"/>
      <c r="BI700"/>
      <c r="BJ700"/>
      <c r="BK700"/>
      <c r="BL700"/>
      <c r="BM700"/>
      <c r="BN700"/>
      <c r="BO700"/>
      <c r="BP700"/>
      <c r="BQ700"/>
      <c r="BR700"/>
      <c r="BS700"/>
      <c r="BT700"/>
      <c r="BU700"/>
      <c r="BV700"/>
      <c r="BW700"/>
      <c r="BX700"/>
      <c r="BY700"/>
      <c r="BZ700"/>
      <c r="CA700"/>
      <c r="CB700"/>
      <c r="CC700"/>
      <c r="CD700"/>
      <c r="CE700"/>
      <c r="CF700"/>
      <c r="CG700"/>
      <c r="CH700"/>
      <c r="CI700"/>
      <c r="CJ700"/>
      <c r="CK700"/>
      <c r="CL700"/>
      <c r="CM700"/>
      <c r="CN700"/>
      <c r="CO700"/>
      <c r="CP700"/>
      <c r="CQ700"/>
      <c r="CR700"/>
      <c r="CS700"/>
      <c r="CT700"/>
      <c r="CU700"/>
      <c r="CV700"/>
      <c r="CW700"/>
      <c r="CX700"/>
      <c r="CY700"/>
      <c r="CZ700"/>
      <c r="DA700"/>
      <c r="DB700"/>
      <c r="DC700"/>
      <c r="DD700"/>
      <c r="DE700"/>
      <c r="DF700"/>
      <c r="DG700"/>
      <c r="DH700"/>
      <c r="DI700"/>
      <c r="DJ700"/>
      <c r="DK700"/>
      <c r="DL700"/>
      <c r="DM700"/>
      <c r="DN700"/>
      <c r="DO700"/>
      <c r="DP700"/>
      <c r="DQ700"/>
      <c r="DR700"/>
      <c r="DS700"/>
      <c r="DT700"/>
      <c r="DU700"/>
      <c r="DV700"/>
      <c r="DW700"/>
      <c r="DX700"/>
      <c r="DY700"/>
      <c r="DZ700"/>
      <c r="EA700"/>
      <c r="EB700"/>
      <c r="EC700"/>
      <c r="ED700"/>
      <c r="EE700"/>
      <c r="EF700"/>
      <c r="EG700"/>
      <c r="EH700"/>
      <c r="EI700"/>
      <c r="EJ700"/>
      <c r="EK700"/>
      <c r="EL700"/>
      <c r="EM700"/>
      <c r="EN700"/>
      <c r="EO700"/>
      <c r="EP700"/>
      <c r="EQ700"/>
      <c r="ER700"/>
      <c r="ES700"/>
      <c r="ET700"/>
      <c r="EU700"/>
      <c r="EV700"/>
      <c r="EW700"/>
      <c r="EX700"/>
      <c r="EY700"/>
      <c r="EZ700"/>
      <c r="FA700"/>
      <c r="FB700"/>
      <c r="FC700"/>
      <c r="FD700"/>
      <c r="FE700"/>
      <c r="FF700"/>
      <c r="FG700"/>
      <c r="FH700"/>
      <c r="FI700"/>
      <c r="FJ700"/>
      <c r="FK700"/>
      <c r="FL700"/>
      <c r="FM700"/>
      <c r="FN700"/>
      <c r="FO700"/>
      <c r="FP700"/>
      <c r="FQ700"/>
      <c r="FR700"/>
      <c r="FS700"/>
      <c r="FT700"/>
      <c r="FU700"/>
      <c r="FV700"/>
      <c r="FW700"/>
      <c r="FX700"/>
      <c r="FY700"/>
      <c r="FZ700"/>
      <c r="GA700"/>
      <c r="GB700"/>
      <c r="GC700"/>
      <c r="GD700"/>
      <c r="GE700"/>
      <c r="GF700"/>
      <c r="GG700"/>
      <c r="GH700"/>
      <c r="GI700"/>
      <c r="GJ700"/>
      <c r="GK700"/>
      <c r="GL700"/>
      <c r="GM700"/>
      <c r="GN700"/>
      <c r="GO700"/>
      <c r="GP700"/>
      <c r="GQ700"/>
      <c r="GR700"/>
      <c r="GS700"/>
      <c r="GT700"/>
      <c r="GU700"/>
      <c r="GV700"/>
      <c r="GW700"/>
      <c r="GX700"/>
      <c r="GY700"/>
      <c r="GZ700"/>
      <c r="HA700"/>
      <c r="HB700"/>
      <c r="HC700"/>
      <c r="HD700"/>
      <c r="HE700"/>
      <c r="HF700"/>
      <c r="HG700"/>
      <c r="HH700"/>
      <c r="HI700"/>
      <c r="HJ700"/>
      <c r="HK700"/>
      <c r="HL700"/>
      <c r="HM700"/>
      <c r="HN700"/>
      <c r="HO700"/>
      <c r="HP700"/>
      <c r="HQ700"/>
      <c r="HR700"/>
      <c r="HS700"/>
      <c r="HT700"/>
      <c r="HU700"/>
      <c r="HV700"/>
      <c r="HW700"/>
      <c r="HX700"/>
      <c r="HY700"/>
      <c r="HZ700"/>
      <c r="IA700"/>
      <c r="IB700"/>
    </row>
    <row r="701" spans="1:236" ht="12.75" customHeight="1" x14ac:dyDescent="0.25">
      <c r="A701" s="10">
        <v>4</v>
      </c>
      <c r="B701" s="10">
        <v>653</v>
      </c>
      <c r="C701" s="10">
        <v>698</v>
      </c>
      <c r="D701" s="1"/>
      <c r="E701" s="99">
        <v>98</v>
      </c>
      <c r="F701" s="99">
        <v>100</v>
      </c>
      <c r="G701" s="99">
        <v>103</v>
      </c>
      <c r="H701" s="99">
        <f t="shared" si="43"/>
        <v>101.5</v>
      </c>
      <c r="I701" s="5">
        <v>2</v>
      </c>
      <c r="J701" s="110">
        <v>2</v>
      </c>
      <c r="K701" s="5"/>
      <c r="L701" s="5">
        <v>5.5</v>
      </c>
      <c r="M701" s="5">
        <v>5.8</v>
      </c>
      <c r="N701" s="5">
        <v>70</v>
      </c>
      <c r="O701" s="138"/>
      <c r="P701" s="138"/>
      <c r="Q701" s="138"/>
      <c r="R701" s="18">
        <f t="shared" si="41"/>
        <v>10302.25</v>
      </c>
      <c r="S701" s="10">
        <f t="shared" si="42"/>
        <v>8.091368228861362E-3</v>
      </c>
      <c r="T701"/>
      <c r="U701"/>
      <c r="V701"/>
      <c r="W701"/>
      <c r="X701"/>
      <c r="Y701"/>
      <c r="Z701"/>
      <c r="AA701"/>
      <c r="AB701"/>
      <c r="AC701"/>
      <c r="AD701"/>
      <c r="AE701"/>
      <c r="AF701"/>
      <c r="AG701"/>
      <c r="AH701"/>
      <c r="AI701"/>
      <c r="AJ701"/>
      <c r="AK701"/>
      <c r="AL701"/>
      <c r="AM701"/>
      <c r="AN701"/>
      <c r="AO701"/>
      <c r="AP701"/>
      <c r="AQ701"/>
      <c r="AR701"/>
      <c r="AS701"/>
      <c r="AT701"/>
      <c r="AU701"/>
      <c r="AV701"/>
      <c r="AW701"/>
      <c r="AX701"/>
      <c r="AY701"/>
      <c r="AZ701"/>
      <c r="BA701"/>
      <c r="BB701"/>
      <c r="BC701"/>
      <c r="BD701"/>
      <c r="BE701"/>
      <c r="BF701"/>
      <c r="BG701"/>
      <c r="BH701"/>
      <c r="BI701"/>
      <c r="BJ701"/>
      <c r="BK701"/>
      <c r="BL701"/>
      <c r="BM701"/>
      <c r="BN701"/>
      <c r="BO701"/>
      <c r="BP701"/>
      <c r="BQ701"/>
      <c r="BR701"/>
      <c r="BS701"/>
      <c r="BT701"/>
      <c r="BU701"/>
      <c r="BV701"/>
      <c r="BW701"/>
      <c r="BX701"/>
      <c r="BY701"/>
      <c r="BZ701"/>
      <c r="CA701"/>
      <c r="CB701"/>
      <c r="CC701"/>
      <c r="CD701"/>
      <c r="CE701"/>
      <c r="CF701"/>
      <c r="CG701"/>
      <c r="CH701"/>
      <c r="CI701"/>
      <c r="CJ701"/>
      <c r="CK701"/>
      <c r="CL701"/>
      <c r="CM701"/>
      <c r="CN701"/>
      <c r="CO701"/>
      <c r="CP701"/>
      <c r="CQ701"/>
      <c r="CR701"/>
      <c r="CS701"/>
      <c r="CT701"/>
      <c r="CU701"/>
      <c r="CV701"/>
      <c r="CW701"/>
      <c r="CX701"/>
      <c r="CY701"/>
      <c r="CZ701"/>
      <c r="DA701"/>
      <c r="DB701"/>
      <c r="DC701"/>
      <c r="DD701"/>
      <c r="DE701"/>
      <c r="DF701"/>
      <c r="DG701"/>
      <c r="DH701"/>
      <c r="DI701"/>
      <c r="DJ701"/>
      <c r="DK701"/>
      <c r="DL701"/>
      <c r="DM701"/>
      <c r="DN701"/>
      <c r="DO701"/>
      <c r="DP701"/>
      <c r="DQ701"/>
      <c r="DR701"/>
      <c r="DS701"/>
      <c r="DT701"/>
      <c r="DU701"/>
      <c r="DV701"/>
      <c r="DW701"/>
      <c r="DX701"/>
      <c r="DY701"/>
      <c r="DZ701"/>
      <c r="EA701"/>
      <c r="EB701"/>
      <c r="EC701"/>
      <c r="ED701"/>
      <c r="EE701"/>
      <c r="EF701"/>
      <c r="EG701"/>
      <c r="EH701"/>
      <c r="EI701"/>
      <c r="EJ701"/>
      <c r="EK701"/>
      <c r="EL701"/>
      <c r="EM701"/>
      <c r="EN701"/>
      <c r="EO701"/>
      <c r="EP701"/>
      <c r="EQ701"/>
      <c r="ER701"/>
      <c r="ES701"/>
      <c r="ET701"/>
      <c r="EU701"/>
      <c r="EV701"/>
      <c r="EW701"/>
      <c r="EX701"/>
      <c r="EY701"/>
      <c r="EZ701"/>
      <c r="FA701"/>
      <c r="FB701"/>
      <c r="FC701"/>
      <c r="FD701"/>
      <c r="FE701"/>
      <c r="FF701"/>
      <c r="FG701"/>
      <c r="FH701"/>
      <c r="FI701"/>
      <c r="FJ701"/>
      <c r="FK701"/>
      <c r="FL701"/>
      <c r="FM701"/>
      <c r="FN701"/>
      <c r="FO701"/>
      <c r="FP701"/>
      <c r="FQ701"/>
      <c r="FR701"/>
      <c r="FS701"/>
      <c r="FT701"/>
      <c r="FU701"/>
      <c r="FV701"/>
      <c r="FW701"/>
      <c r="FX701"/>
      <c r="FY701"/>
      <c r="FZ701"/>
      <c r="GA701"/>
      <c r="GB701"/>
      <c r="GC701"/>
      <c r="GD701"/>
      <c r="GE701"/>
      <c r="GF701"/>
      <c r="GG701"/>
      <c r="GH701"/>
      <c r="GI701"/>
      <c r="GJ701"/>
      <c r="GK701"/>
      <c r="GL701"/>
      <c r="GM701"/>
      <c r="GN701"/>
      <c r="GO701"/>
      <c r="GP701"/>
      <c r="GQ701"/>
      <c r="GR701"/>
      <c r="GS701"/>
      <c r="GT701"/>
      <c r="GU701"/>
      <c r="GV701"/>
      <c r="GW701"/>
      <c r="GX701"/>
      <c r="GY701"/>
      <c r="GZ701"/>
      <c r="HA701"/>
      <c r="HB701"/>
      <c r="HC701"/>
      <c r="HD701"/>
      <c r="HE701"/>
      <c r="HF701"/>
      <c r="HG701"/>
      <c r="HH701"/>
      <c r="HI701"/>
      <c r="HJ701"/>
      <c r="HK701"/>
      <c r="HL701"/>
      <c r="HM701"/>
      <c r="HN701"/>
      <c r="HO701"/>
      <c r="HP701"/>
      <c r="HQ701"/>
      <c r="HR701"/>
      <c r="HS701"/>
      <c r="HT701"/>
      <c r="HU701"/>
      <c r="HV701"/>
      <c r="HW701"/>
      <c r="HX701"/>
      <c r="HY701"/>
      <c r="HZ701"/>
      <c r="IA701"/>
      <c r="IB701"/>
    </row>
    <row r="702" spans="1:236" ht="12.75" customHeight="1" x14ac:dyDescent="0.25">
      <c r="A702" s="10">
        <v>4</v>
      </c>
      <c r="B702" s="19">
        <v>654</v>
      </c>
      <c r="C702" s="19">
        <v>699</v>
      </c>
      <c r="D702" s="64"/>
      <c r="E702" s="99">
        <v>21.5</v>
      </c>
      <c r="F702" s="99">
        <v>26</v>
      </c>
      <c r="G702" s="99">
        <v>26</v>
      </c>
      <c r="H702" s="99">
        <f t="shared" si="43"/>
        <v>26</v>
      </c>
      <c r="I702" s="5">
        <v>2</v>
      </c>
      <c r="J702" s="110">
        <v>3</v>
      </c>
      <c r="K702" s="5"/>
      <c r="L702" s="5"/>
      <c r="M702" s="5"/>
      <c r="N702" s="5"/>
      <c r="O702" s="138"/>
      <c r="P702" s="138"/>
      <c r="Q702" s="138"/>
      <c r="R702" s="18">
        <f t="shared" si="41"/>
        <v>676</v>
      </c>
      <c r="S702" s="10">
        <f t="shared" si="42"/>
        <v>5.3092915845667505E-4</v>
      </c>
      <c r="T702"/>
      <c r="U702"/>
      <c r="V702"/>
      <c r="W702"/>
      <c r="X702"/>
      <c r="Y702"/>
      <c r="Z702"/>
      <c r="AA702"/>
      <c r="AB702"/>
      <c r="AC702"/>
      <c r="AD702"/>
      <c r="AE702"/>
      <c r="AF702"/>
      <c r="AG702"/>
      <c r="AH702"/>
      <c r="AI702"/>
      <c r="AJ702"/>
      <c r="AK702"/>
      <c r="AL702"/>
      <c r="AM702"/>
      <c r="AN702"/>
      <c r="AO702"/>
      <c r="AP702"/>
      <c r="AQ702"/>
      <c r="AR702"/>
      <c r="AS702"/>
      <c r="AT702"/>
      <c r="AU702"/>
      <c r="AV702"/>
      <c r="AW702"/>
      <c r="AX702"/>
      <c r="AY702"/>
      <c r="AZ702"/>
      <c r="BA702"/>
      <c r="BB702"/>
      <c r="BC702"/>
      <c r="BD702"/>
      <c r="BE702"/>
      <c r="BF702"/>
      <c r="BG702"/>
      <c r="BH702"/>
      <c r="BI702"/>
      <c r="BJ702"/>
      <c r="BK702"/>
      <c r="BL702"/>
      <c r="BM702"/>
      <c r="BN702"/>
      <c r="BO702"/>
      <c r="BP702"/>
      <c r="BQ702"/>
      <c r="BR702"/>
      <c r="BS702"/>
      <c r="BT702"/>
      <c r="BU702"/>
      <c r="BV702"/>
      <c r="BW702"/>
      <c r="BX702"/>
      <c r="BY702"/>
      <c r="BZ702"/>
      <c r="CA702"/>
      <c r="CB702"/>
      <c r="CC702"/>
      <c r="CD702"/>
      <c r="CE702"/>
      <c r="CF702"/>
      <c r="CG702"/>
      <c r="CH702"/>
      <c r="CI702"/>
      <c r="CJ702"/>
      <c r="CK702"/>
      <c r="CL702"/>
      <c r="CM702"/>
      <c r="CN702"/>
      <c r="CO702"/>
      <c r="CP702"/>
      <c r="CQ702"/>
      <c r="CR702"/>
      <c r="CS702"/>
      <c r="CT702"/>
      <c r="CU702"/>
      <c r="CV702"/>
      <c r="CW702"/>
      <c r="CX702"/>
      <c r="CY702"/>
      <c r="CZ702"/>
      <c r="DA702"/>
      <c r="DB702"/>
      <c r="DC702"/>
      <c r="DD702"/>
      <c r="DE702"/>
      <c r="DF702"/>
      <c r="DG702"/>
      <c r="DH702"/>
      <c r="DI702"/>
      <c r="DJ702"/>
      <c r="DK702"/>
      <c r="DL702"/>
      <c r="DM702"/>
      <c r="DN702"/>
      <c r="DO702"/>
      <c r="DP702"/>
      <c r="DQ702"/>
      <c r="DR702"/>
      <c r="DS702"/>
      <c r="DT702"/>
      <c r="DU702"/>
      <c r="DV702"/>
      <c r="DW702"/>
      <c r="DX702"/>
      <c r="DY702"/>
      <c r="DZ702"/>
      <c r="EA702"/>
      <c r="EB702"/>
      <c r="EC702"/>
      <c r="ED702"/>
      <c r="EE702"/>
      <c r="EF702"/>
      <c r="EG702"/>
      <c r="EH702"/>
      <c r="EI702"/>
      <c r="EJ702"/>
      <c r="EK702"/>
      <c r="EL702"/>
      <c r="EM702"/>
      <c r="EN702"/>
      <c r="EO702"/>
      <c r="EP702"/>
      <c r="EQ702"/>
      <c r="ER702"/>
      <c r="ES702"/>
      <c r="ET702"/>
      <c r="EU702"/>
      <c r="EV702"/>
      <c r="EW702"/>
      <c r="EX702"/>
      <c r="EY702"/>
      <c r="EZ702"/>
      <c r="FA702"/>
      <c r="FB702"/>
      <c r="FC702"/>
      <c r="FD702"/>
      <c r="FE702"/>
      <c r="FF702"/>
      <c r="FG702"/>
      <c r="FH702"/>
      <c r="FI702"/>
      <c r="FJ702"/>
      <c r="FK702"/>
      <c r="FL702"/>
      <c r="FM702"/>
      <c r="FN702"/>
      <c r="FO702"/>
      <c r="FP702"/>
      <c r="FQ702"/>
      <c r="FR702"/>
      <c r="FS702"/>
      <c r="FT702"/>
      <c r="FU702"/>
      <c r="FV702"/>
      <c r="FW702"/>
      <c r="FX702"/>
      <c r="FY702"/>
      <c r="FZ702"/>
      <c r="GA702"/>
      <c r="GB702"/>
      <c r="GC702"/>
      <c r="GD702"/>
      <c r="GE702"/>
      <c r="GF702"/>
      <c r="GG702"/>
      <c r="GH702"/>
      <c r="GI702"/>
      <c r="GJ702"/>
      <c r="GK702"/>
      <c r="GL702"/>
      <c r="GM702"/>
      <c r="GN702"/>
      <c r="GO702"/>
      <c r="GP702"/>
      <c r="GQ702"/>
      <c r="GR702"/>
      <c r="GS702"/>
      <c r="GT702"/>
      <c r="GU702"/>
      <c r="GV702"/>
      <c r="GW702"/>
      <c r="GX702"/>
      <c r="GY702"/>
      <c r="GZ702"/>
      <c r="HA702"/>
      <c r="HB702"/>
      <c r="HC702"/>
      <c r="HD702"/>
      <c r="HE702"/>
      <c r="HF702"/>
      <c r="HG702"/>
      <c r="HH702"/>
      <c r="HI702"/>
      <c r="HJ702"/>
      <c r="HK702"/>
      <c r="HL702"/>
      <c r="HM702"/>
      <c r="HN702"/>
      <c r="HO702"/>
      <c r="HP702"/>
      <c r="HQ702"/>
      <c r="HR702"/>
      <c r="HS702"/>
      <c r="HT702"/>
      <c r="HU702"/>
      <c r="HV702"/>
      <c r="HW702"/>
      <c r="HX702"/>
      <c r="HY702"/>
      <c r="HZ702"/>
      <c r="IA702"/>
      <c r="IB702"/>
    </row>
    <row r="703" spans="1:236" ht="12.75" customHeight="1" x14ac:dyDescent="0.25">
      <c r="A703" s="10">
        <v>4</v>
      </c>
      <c r="B703" s="10">
        <v>655</v>
      </c>
      <c r="C703" s="10">
        <v>700</v>
      </c>
      <c r="D703" s="1"/>
      <c r="E703" s="99">
        <v>60</v>
      </c>
      <c r="F703" s="99">
        <v>72</v>
      </c>
      <c r="G703" s="99">
        <v>67</v>
      </c>
      <c r="H703" s="99">
        <f t="shared" si="43"/>
        <v>69.5</v>
      </c>
      <c r="I703" s="5">
        <v>2</v>
      </c>
      <c r="J703" s="110">
        <v>2</v>
      </c>
      <c r="K703" s="5"/>
      <c r="L703" s="5"/>
      <c r="M703" s="5"/>
      <c r="N703" s="5"/>
      <c r="O703" s="138"/>
      <c r="P703" s="138"/>
      <c r="Q703" s="138"/>
      <c r="R703" s="18">
        <f t="shared" si="41"/>
        <v>4830.25</v>
      </c>
      <c r="S703" s="10">
        <f t="shared" si="42"/>
        <v>3.7936694787505244E-3</v>
      </c>
      <c r="T703"/>
      <c r="U703"/>
      <c r="V703"/>
      <c r="W703"/>
      <c r="X703"/>
      <c r="Y703"/>
      <c r="Z703"/>
      <c r="AA703"/>
      <c r="AB703"/>
      <c r="AC703"/>
      <c r="AD703"/>
      <c r="AE703"/>
      <c r="AF703"/>
      <c r="AG703"/>
      <c r="AH703"/>
      <c r="AI703"/>
      <c r="AJ703"/>
      <c r="AK703"/>
      <c r="AL703"/>
      <c r="AM703"/>
      <c r="AN703"/>
      <c r="AO703"/>
      <c r="AP703"/>
      <c r="AQ703"/>
      <c r="AR703"/>
      <c r="AS703"/>
      <c r="AT703"/>
      <c r="AU703"/>
      <c r="AV703"/>
      <c r="AW703"/>
      <c r="AX703"/>
      <c r="AY703"/>
      <c r="AZ703"/>
      <c r="BA703"/>
      <c r="BB703"/>
      <c r="BC703"/>
      <c r="BD703"/>
      <c r="BE703"/>
      <c r="BF703"/>
      <c r="BG703"/>
      <c r="BH703"/>
      <c r="BI703"/>
      <c r="BJ703"/>
      <c r="BK703"/>
      <c r="BL703"/>
      <c r="BM703"/>
      <c r="BN703"/>
      <c r="BO703"/>
      <c r="BP703"/>
      <c r="BQ703"/>
      <c r="BR703"/>
      <c r="BS703"/>
      <c r="BT703"/>
      <c r="BU703"/>
      <c r="BV703"/>
      <c r="BW703"/>
      <c r="BX703"/>
      <c r="BY703"/>
      <c r="BZ703"/>
      <c r="CA703"/>
      <c r="CB703"/>
      <c r="CC703"/>
      <c r="CD703"/>
      <c r="CE703"/>
      <c r="CF703"/>
      <c r="CG703"/>
      <c r="CH703"/>
      <c r="CI703"/>
      <c r="CJ703"/>
      <c r="CK703"/>
      <c r="CL703"/>
      <c r="CM703"/>
      <c r="CN703"/>
      <c r="CO703"/>
      <c r="CP703"/>
      <c r="CQ703"/>
      <c r="CR703"/>
      <c r="CS703"/>
      <c r="CT703"/>
      <c r="CU703"/>
      <c r="CV703"/>
      <c r="CW703"/>
      <c r="CX703"/>
      <c r="CY703"/>
      <c r="CZ703"/>
      <c r="DA703"/>
      <c r="DB703"/>
      <c r="DC703"/>
      <c r="DD703"/>
      <c r="DE703"/>
      <c r="DF703"/>
      <c r="DG703"/>
      <c r="DH703"/>
      <c r="DI703"/>
      <c r="DJ703"/>
      <c r="DK703"/>
      <c r="DL703"/>
      <c r="DM703"/>
      <c r="DN703"/>
      <c r="DO703"/>
      <c r="DP703"/>
      <c r="DQ703"/>
      <c r="DR703"/>
      <c r="DS703"/>
      <c r="DT703"/>
      <c r="DU703"/>
      <c r="DV703"/>
      <c r="DW703"/>
      <c r="DX703"/>
      <c r="DY703"/>
      <c r="DZ703"/>
      <c r="EA703"/>
      <c r="EB703"/>
      <c r="EC703"/>
      <c r="ED703"/>
      <c r="EE703"/>
      <c r="EF703"/>
      <c r="EG703"/>
      <c r="EH703"/>
      <c r="EI703"/>
      <c r="EJ703"/>
      <c r="EK703"/>
      <c r="EL703"/>
      <c r="EM703"/>
      <c r="EN703"/>
      <c r="EO703"/>
      <c r="EP703"/>
      <c r="EQ703"/>
      <c r="ER703"/>
      <c r="ES703"/>
      <c r="ET703"/>
      <c r="EU703"/>
      <c r="EV703"/>
      <c r="EW703"/>
      <c r="EX703"/>
      <c r="EY703"/>
      <c r="EZ703"/>
      <c r="FA703"/>
      <c r="FB703"/>
      <c r="FC703"/>
      <c r="FD703"/>
      <c r="FE703"/>
      <c r="FF703"/>
      <c r="FG703"/>
      <c r="FH703"/>
      <c r="FI703"/>
      <c r="FJ703"/>
      <c r="FK703"/>
      <c r="FL703"/>
      <c r="FM703"/>
      <c r="FN703"/>
      <c r="FO703"/>
      <c r="FP703"/>
      <c r="FQ703"/>
      <c r="FR703"/>
      <c r="FS703"/>
      <c r="FT703"/>
      <c r="FU703"/>
      <c r="FV703"/>
      <c r="FW703"/>
      <c r="FX703"/>
      <c r="FY703"/>
      <c r="FZ703"/>
      <c r="GA703"/>
      <c r="GB703"/>
      <c r="GC703"/>
      <c r="GD703"/>
      <c r="GE703"/>
      <c r="GF703"/>
      <c r="GG703"/>
      <c r="GH703"/>
      <c r="GI703"/>
      <c r="GJ703"/>
      <c r="GK703"/>
      <c r="GL703"/>
      <c r="GM703"/>
      <c r="GN703"/>
      <c r="GO703"/>
      <c r="GP703"/>
      <c r="GQ703"/>
      <c r="GR703"/>
      <c r="GS703"/>
      <c r="GT703"/>
      <c r="GU703"/>
      <c r="GV703"/>
      <c r="GW703"/>
      <c r="GX703"/>
      <c r="GY703"/>
      <c r="GZ703"/>
      <c r="HA703"/>
      <c r="HB703"/>
      <c r="HC703"/>
      <c r="HD703"/>
      <c r="HE703"/>
      <c r="HF703"/>
      <c r="HG703"/>
      <c r="HH703"/>
      <c r="HI703"/>
      <c r="HJ703"/>
      <c r="HK703"/>
      <c r="HL703"/>
      <c r="HM703"/>
      <c r="HN703"/>
      <c r="HO703"/>
      <c r="HP703"/>
      <c r="HQ703"/>
      <c r="HR703"/>
      <c r="HS703"/>
      <c r="HT703"/>
      <c r="HU703"/>
      <c r="HV703"/>
      <c r="HW703"/>
      <c r="HX703"/>
      <c r="HY703"/>
      <c r="HZ703"/>
      <c r="IA703"/>
      <c r="IB703"/>
    </row>
    <row r="704" spans="1:236" ht="12.75" customHeight="1" x14ac:dyDescent="0.25">
      <c r="A704" s="10">
        <v>4</v>
      </c>
      <c r="B704" s="19">
        <v>656</v>
      </c>
      <c r="C704" s="10">
        <v>701</v>
      </c>
      <c r="D704" s="64"/>
      <c r="E704" s="99">
        <v>85</v>
      </c>
      <c r="F704" s="99">
        <v>87</v>
      </c>
      <c r="G704" s="99">
        <v>88</v>
      </c>
      <c r="H704" s="99">
        <f t="shared" si="43"/>
        <v>87.5</v>
      </c>
      <c r="I704" s="5">
        <v>1</v>
      </c>
      <c r="J704" s="110">
        <v>2</v>
      </c>
      <c r="K704" s="5"/>
      <c r="L704" s="5">
        <v>5.4</v>
      </c>
      <c r="M704" s="5">
        <v>5.9</v>
      </c>
      <c r="N704" s="5">
        <v>20</v>
      </c>
      <c r="O704" s="138"/>
      <c r="P704" s="138"/>
      <c r="Q704" s="138"/>
      <c r="R704" s="18">
        <f t="shared" si="41"/>
        <v>7656.25</v>
      </c>
      <c r="S704" s="10">
        <f t="shared" si="42"/>
        <v>6.0132046885117132E-3</v>
      </c>
      <c r="T704"/>
      <c r="U704"/>
      <c r="V704"/>
      <c r="W704"/>
      <c r="X704"/>
      <c r="Y704"/>
      <c r="Z704"/>
      <c r="AA704"/>
      <c r="AB704"/>
      <c r="AC704"/>
      <c r="AD704"/>
      <c r="AE704"/>
      <c r="AF704"/>
      <c r="AG704"/>
      <c r="AH704"/>
      <c r="AI704"/>
      <c r="AJ704"/>
      <c r="AK704"/>
      <c r="AL704"/>
      <c r="AM704"/>
      <c r="AN704"/>
      <c r="AO704"/>
      <c r="AP704"/>
      <c r="AQ704"/>
      <c r="AR704"/>
      <c r="AS704"/>
      <c r="AT704"/>
      <c r="AU704"/>
      <c r="AV704"/>
      <c r="AW704"/>
      <c r="AX704"/>
      <c r="AY704"/>
      <c r="AZ704"/>
      <c r="BA704"/>
      <c r="BB704"/>
      <c r="BC704"/>
      <c r="BD704"/>
      <c r="BE704"/>
      <c r="BF704"/>
      <c r="BG704"/>
      <c r="BH704"/>
      <c r="BI704"/>
      <c r="BJ704"/>
      <c r="BK704"/>
      <c r="BL704"/>
      <c r="BM704"/>
      <c r="BN704"/>
      <c r="BO704"/>
      <c r="BP704"/>
      <c r="BQ704"/>
      <c r="BR704"/>
      <c r="BS704"/>
      <c r="BT704"/>
      <c r="BU704"/>
      <c r="BV704"/>
      <c r="BW704"/>
      <c r="BX704"/>
      <c r="BY704"/>
      <c r="BZ704"/>
      <c r="CA704"/>
      <c r="CB704"/>
      <c r="CC704"/>
      <c r="CD704"/>
      <c r="CE704"/>
      <c r="CF704"/>
      <c r="CG704"/>
      <c r="CH704"/>
      <c r="CI704"/>
      <c r="CJ704"/>
      <c r="CK704"/>
      <c r="CL704"/>
      <c r="CM704"/>
      <c r="CN704"/>
      <c r="CO704"/>
      <c r="CP704"/>
      <c r="CQ704"/>
      <c r="CR704"/>
      <c r="CS704"/>
      <c r="CT704"/>
      <c r="CU704"/>
      <c r="CV704"/>
      <c r="CW704"/>
      <c r="CX704"/>
      <c r="CY704"/>
      <c r="CZ704"/>
      <c r="DA704"/>
      <c r="DB704"/>
      <c r="DC704"/>
      <c r="DD704"/>
      <c r="DE704"/>
      <c r="DF704"/>
      <c r="DG704"/>
      <c r="DH704"/>
      <c r="DI704"/>
      <c r="DJ704"/>
      <c r="DK704"/>
      <c r="DL704"/>
      <c r="DM704"/>
      <c r="DN704"/>
      <c r="DO704"/>
      <c r="DP704"/>
      <c r="DQ704"/>
      <c r="DR704"/>
      <c r="DS704"/>
      <c r="DT704"/>
      <c r="DU704"/>
      <c r="DV704"/>
      <c r="DW704"/>
      <c r="DX704"/>
      <c r="DY704"/>
      <c r="DZ704"/>
      <c r="EA704"/>
      <c r="EB704"/>
      <c r="EC704"/>
      <c r="ED704"/>
      <c r="EE704"/>
      <c r="EF704"/>
      <c r="EG704"/>
      <c r="EH704"/>
      <c r="EI704"/>
      <c r="EJ704"/>
      <c r="EK704"/>
      <c r="EL704"/>
      <c r="EM704"/>
      <c r="EN704"/>
      <c r="EO704"/>
      <c r="EP704"/>
      <c r="EQ704"/>
      <c r="ER704"/>
      <c r="ES704"/>
      <c r="ET704"/>
      <c r="EU704"/>
      <c r="EV704"/>
      <c r="EW704"/>
      <c r="EX704"/>
      <c r="EY704"/>
      <c r="EZ704"/>
      <c r="FA704"/>
      <c r="FB704"/>
      <c r="FC704"/>
      <c r="FD704"/>
      <c r="FE704"/>
      <c r="FF704"/>
      <c r="FG704"/>
      <c r="FH704"/>
      <c r="FI704"/>
      <c r="FJ704"/>
      <c r="FK704"/>
      <c r="FL704"/>
      <c r="FM704"/>
      <c r="FN704"/>
      <c r="FO704"/>
      <c r="FP704"/>
      <c r="FQ704"/>
      <c r="FR704"/>
      <c r="FS704"/>
      <c r="FT704"/>
      <c r="FU704"/>
      <c r="FV704"/>
      <c r="FW704"/>
      <c r="FX704"/>
      <c r="FY704"/>
      <c r="FZ704"/>
      <c r="GA704"/>
      <c r="GB704"/>
      <c r="GC704"/>
      <c r="GD704"/>
      <c r="GE704"/>
      <c r="GF704"/>
      <c r="GG704"/>
      <c r="GH704"/>
      <c r="GI704"/>
      <c r="GJ704"/>
      <c r="GK704"/>
      <c r="GL704"/>
      <c r="GM704"/>
      <c r="GN704"/>
      <c r="GO704"/>
      <c r="GP704"/>
      <c r="GQ704"/>
      <c r="GR704"/>
      <c r="GS704"/>
      <c r="GT704"/>
      <c r="GU704"/>
      <c r="GV704"/>
      <c r="GW704"/>
      <c r="GX704"/>
      <c r="GY704"/>
      <c r="GZ704"/>
      <c r="HA704"/>
      <c r="HB704"/>
      <c r="HC704"/>
      <c r="HD704"/>
      <c r="HE704"/>
      <c r="HF704"/>
      <c r="HG704"/>
      <c r="HH704"/>
      <c r="HI704"/>
      <c r="HJ704"/>
      <c r="HK704"/>
      <c r="HL704"/>
      <c r="HM704"/>
      <c r="HN704"/>
      <c r="HO704"/>
      <c r="HP704"/>
      <c r="HQ704"/>
      <c r="HR704"/>
      <c r="HS704"/>
      <c r="HT704"/>
      <c r="HU704"/>
      <c r="HV704"/>
      <c r="HW704"/>
      <c r="HX704"/>
      <c r="HY704"/>
      <c r="HZ704"/>
      <c r="IA704"/>
      <c r="IB704"/>
    </row>
    <row r="705" spans="1:236" ht="12.75" customHeight="1" x14ac:dyDescent="0.25">
      <c r="A705" s="237">
        <v>4</v>
      </c>
      <c r="B705" s="237">
        <v>657</v>
      </c>
      <c r="C705" s="67">
        <v>702</v>
      </c>
      <c r="D705" s="70"/>
      <c r="E705" s="69">
        <v>19</v>
      </c>
      <c r="F705" s="69"/>
      <c r="G705" s="69"/>
      <c r="H705" s="69">
        <v>19</v>
      </c>
      <c r="I705" s="237">
        <v>3</v>
      </c>
      <c r="J705" s="140">
        <v>3</v>
      </c>
      <c r="K705" s="70" t="s">
        <v>173</v>
      </c>
      <c r="L705" s="237"/>
      <c r="M705" s="237"/>
      <c r="N705" s="237"/>
      <c r="O705" s="142"/>
      <c r="P705" s="142"/>
      <c r="Q705" s="142"/>
      <c r="R705" s="73">
        <v>0</v>
      </c>
      <c r="S705" s="237">
        <f t="shared" si="42"/>
        <v>0</v>
      </c>
      <c r="T705"/>
      <c r="U705" t="s">
        <v>278</v>
      </c>
      <c r="V705"/>
      <c r="W705"/>
      <c r="X705"/>
      <c r="Y705"/>
      <c r="Z705"/>
      <c r="AA705"/>
      <c r="AB705"/>
      <c r="AC705"/>
      <c r="AD705"/>
      <c r="AE705"/>
      <c r="AF705"/>
      <c r="AG705"/>
      <c r="AH705"/>
      <c r="AI705"/>
      <c r="AJ705"/>
      <c r="AK705"/>
      <c r="AL705"/>
      <c r="AM705"/>
      <c r="AN705"/>
      <c r="AO705"/>
      <c r="AP705"/>
      <c r="AQ705"/>
      <c r="AR705"/>
      <c r="AS705"/>
      <c r="AT705"/>
      <c r="AU705"/>
      <c r="AV705"/>
      <c r="AW705"/>
      <c r="AX705"/>
      <c r="AY705"/>
      <c r="AZ705"/>
      <c r="BA705"/>
      <c r="BB705"/>
      <c r="BC705"/>
      <c r="BD705"/>
      <c r="BE705"/>
      <c r="BF705"/>
      <c r="BG705"/>
      <c r="BH705"/>
      <c r="BI705"/>
      <c r="BJ705"/>
      <c r="BK705"/>
      <c r="BL705"/>
      <c r="BM705"/>
      <c r="BN705"/>
      <c r="BO705"/>
      <c r="BP705"/>
      <c r="BQ705"/>
      <c r="BR705"/>
      <c r="BS705"/>
      <c r="BT705"/>
      <c r="BU705"/>
      <c r="BV705"/>
      <c r="BW705"/>
      <c r="BX705"/>
      <c r="BY705"/>
      <c r="BZ705"/>
      <c r="CA705"/>
      <c r="CB705"/>
      <c r="CC705"/>
      <c r="CD705"/>
      <c r="CE705"/>
      <c r="CF705"/>
      <c r="CG705"/>
      <c r="CH705"/>
      <c r="CI705"/>
      <c r="CJ705"/>
      <c r="CK705"/>
      <c r="CL705"/>
      <c r="CM705"/>
      <c r="CN705"/>
      <c r="CO705"/>
      <c r="CP705"/>
      <c r="CQ705"/>
      <c r="CR705"/>
      <c r="CS705"/>
      <c r="CT705"/>
      <c r="CU705"/>
      <c r="CV705"/>
      <c r="CW705"/>
      <c r="CX705"/>
      <c r="CY705"/>
      <c r="CZ705"/>
      <c r="DA705"/>
      <c r="DB705"/>
      <c r="DC705"/>
      <c r="DD705"/>
      <c r="DE705"/>
      <c r="DF705"/>
      <c r="DG705"/>
      <c r="DH705"/>
      <c r="DI705"/>
      <c r="DJ705"/>
      <c r="DK705"/>
      <c r="DL705"/>
      <c r="DM705"/>
      <c r="DN705"/>
      <c r="DO705"/>
      <c r="DP705"/>
      <c r="DQ705"/>
      <c r="DR705"/>
      <c r="DS705"/>
      <c r="DT705"/>
      <c r="DU705"/>
      <c r="DV705"/>
      <c r="DW705"/>
      <c r="DX705"/>
      <c r="DY705"/>
      <c r="DZ705"/>
      <c r="EA705"/>
      <c r="EB705"/>
      <c r="EC705"/>
      <c r="ED705"/>
      <c r="EE705"/>
      <c r="EF705"/>
      <c r="EG705"/>
      <c r="EH705"/>
      <c r="EI705"/>
      <c r="EJ705"/>
      <c r="EK705"/>
      <c r="EL705"/>
      <c r="EM705"/>
      <c r="EN705"/>
      <c r="EO705"/>
      <c r="EP705"/>
      <c r="EQ705"/>
      <c r="ER705"/>
      <c r="ES705"/>
      <c r="ET705"/>
      <c r="EU705"/>
      <c r="EV705"/>
      <c r="EW705"/>
      <c r="EX705"/>
      <c r="EY705"/>
      <c r="EZ705"/>
      <c r="FA705"/>
      <c r="FB705"/>
      <c r="FC705"/>
      <c r="FD705"/>
      <c r="FE705"/>
      <c r="FF705"/>
      <c r="FG705"/>
      <c r="FH705"/>
      <c r="FI705"/>
      <c r="FJ705"/>
      <c r="FK705"/>
      <c r="FL705"/>
      <c r="FM705"/>
      <c r="FN705"/>
      <c r="FO705"/>
      <c r="FP705"/>
      <c r="FQ705"/>
      <c r="FR705"/>
      <c r="FS705"/>
      <c r="FT705"/>
      <c r="FU705"/>
      <c r="FV705"/>
      <c r="FW705"/>
      <c r="FX705"/>
      <c r="FY705"/>
      <c r="FZ705"/>
      <c r="GA705"/>
      <c r="GB705"/>
      <c r="GC705"/>
      <c r="GD705"/>
      <c r="GE705"/>
      <c r="GF705"/>
      <c r="GG705"/>
      <c r="GH705"/>
      <c r="GI705"/>
      <c r="GJ705"/>
      <c r="GK705"/>
      <c r="GL705"/>
      <c r="GM705"/>
      <c r="GN705"/>
      <c r="GO705"/>
      <c r="GP705"/>
      <c r="GQ705"/>
      <c r="GR705"/>
      <c r="GS705"/>
      <c r="GT705"/>
      <c r="GU705"/>
      <c r="GV705"/>
      <c r="GW705"/>
      <c r="GX705"/>
      <c r="GY705"/>
      <c r="GZ705"/>
      <c r="HA705"/>
      <c r="HB705"/>
      <c r="HC705"/>
      <c r="HD705"/>
      <c r="HE705"/>
      <c r="HF705"/>
      <c r="HG705"/>
      <c r="HH705"/>
      <c r="HI705"/>
      <c r="HJ705"/>
      <c r="HK705"/>
      <c r="HL705"/>
      <c r="HM705"/>
      <c r="HN705"/>
      <c r="HO705"/>
      <c r="HP705"/>
      <c r="HQ705"/>
      <c r="HR705"/>
      <c r="HS705"/>
      <c r="HT705"/>
      <c r="HU705"/>
      <c r="HV705"/>
      <c r="HW705"/>
      <c r="HX705"/>
      <c r="HY705"/>
      <c r="HZ705"/>
      <c r="IA705"/>
      <c r="IB705"/>
    </row>
    <row r="706" spans="1:236" ht="12.75" customHeight="1" x14ac:dyDescent="0.25">
      <c r="A706" s="10">
        <v>4</v>
      </c>
      <c r="B706" s="19">
        <v>658</v>
      </c>
      <c r="C706" s="10">
        <v>703</v>
      </c>
      <c r="D706" s="64"/>
      <c r="E706" s="99">
        <v>75</v>
      </c>
      <c r="F706" s="99">
        <v>80</v>
      </c>
      <c r="G706" s="99">
        <v>81</v>
      </c>
      <c r="H706" s="99">
        <f t="shared" si="43"/>
        <v>80.5</v>
      </c>
      <c r="I706" s="5">
        <v>3</v>
      </c>
      <c r="J706" s="110">
        <v>3</v>
      </c>
      <c r="K706" s="5"/>
      <c r="L706" s="5"/>
      <c r="M706" s="5"/>
      <c r="N706" s="5"/>
      <c r="O706" s="138"/>
      <c r="P706" s="138"/>
      <c r="Q706" s="138"/>
      <c r="R706" s="18">
        <f t="shared" si="41"/>
        <v>6480.25</v>
      </c>
      <c r="S706" s="10">
        <f t="shared" si="42"/>
        <v>5.0895764483563141E-3</v>
      </c>
      <c r="T706"/>
      <c r="U706"/>
      <c r="V706"/>
      <c r="W706"/>
      <c r="X706"/>
      <c r="Y706"/>
      <c r="Z706"/>
      <c r="AA706"/>
      <c r="AB706"/>
      <c r="AC706"/>
      <c r="AD706"/>
      <c r="AE706"/>
      <c r="AF706"/>
      <c r="AG706"/>
      <c r="AH706"/>
      <c r="AI706"/>
      <c r="AJ706"/>
      <c r="AK706"/>
      <c r="AL706"/>
      <c r="AM706"/>
      <c r="AN706"/>
      <c r="AO706"/>
      <c r="AP706"/>
      <c r="AQ706"/>
      <c r="AR706"/>
      <c r="AS706"/>
      <c r="AT706"/>
      <c r="AU706"/>
      <c r="AV706"/>
      <c r="AW706"/>
      <c r="AX706"/>
      <c r="AY706"/>
      <c r="AZ706"/>
      <c r="BA706"/>
      <c r="BB706"/>
      <c r="BC706"/>
      <c r="BD706"/>
      <c r="BE706"/>
      <c r="BF706"/>
      <c r="BG706"/>
      <c r="BH706"/>
      <c r="BI706"/>
      <c r="BJ706"/>
      <c r="BK706"/>
      <c r="BL706"/>
      <c r="BM706"/>
      <c r="BN706"/>
      <c r="BO706"/>
      <c r="BP706"/>
      <c r="BQ706"/>
      <c r="BR706"/>
      <c r="BS706"/>
      <c r="BT706"/>
      <c r="BU706"/>
      <c r="BV706"/>
      <c r="BW706"/>
      <c r="BX706"/>
      <c r="BY706"/>
      <c r="BZ706"/>
      <c r="CA706"/>
      <c r="CB706"/>
      <c r="CC706"/>
      <c r="CD706"/>
      <c r="CE706"/>
      <c r="CF706"/>
      <c r="CG706"/>
      <c r="CH706"/>
      <c r="CI706"/>
      <c r="CJ706"/>
      <c r="CK706"/>
      <c r="CL706"/>
      <c r="CM706"/>
      <c r="CN706"/>
      <c r="CO706"/>
      <c r="CP706"/>
      <c r="CQ706"/>
      <c r="CR706"/>
      <c r="CS706"/>
      <c r="CT706"/>
      <c r="CU706"/>
      <c r="CV706"/>
      <c r="CW706"/>
      <c r="CX706"/>
      <c r="CY706"/>
      <c r="CZ706"/>
      <c r="DA706"/>
      <c r="DB706"/>
      <c r="DC706"/>
      <c r="DD706"/>
      <c r="DE706"/>
      <c r="DF706"/>
      <c r="DG706"/>
      <c r="DH706"/>
      <c r="DI706"/>
      <c r="DJ706"/>
      <c r="DK706"/>
      <c r="DL706"/>
      <c r="DM706"/>
      <c r="DN706"/>
      <c r="DO706"/>
      <c r="DP706"/>
      <c r="DQ706"/>
      <c r="DR706"/>
      <c r="DS706"/>
      <c r="DT706"/>
      <c r="DU706"/>
      <c r="DV706"/>
      <c r="DW706"/>
      <c r="DX706"/>
      <c r="DY706"/>
      <c r="DZ706"/>
      <c r="EA706"/>
      <c r="EB706"/>
      <c r="EC706"/>
      <c r="ED706"/>
      <c r="EE706"/>
      <c r="EF706"/>
      <c r="EG706"/>
      <c r="EH706"/>
      <c r="EI706"/>
      <c r="EJ706"/>
      <c r="EK706"/>
      <c r="EL706"/>
      <c r="EM706"/>
      <c r="EN706"/>
      <c r="EO706"/>
      <c r="EP706"/>
      <c r="EQ706"/>
      <c r="ER706"/>
      <c r="ES706"/>
      <c r="ET706"/>
      <c r="EU706"/>
      <c r="EV706"/>
      <c r="EW706"/>
      <c r="EX706"/>
      <c r="EY706"/>
      <c r="EZ706"/>
      <c r="FA706"/>
      <c r="FB706"/>
      <c r="FC706"/>
      <c r="FD706"/>
      <c r="FE706"/>
      <c r="FF706"/>
      <c r="FG706"/>
      <c r="FH706"/>
      <c r="FI706"/>
      <c r="FJ706"/>
      <c r="FK706"/>
      <c r="FL706"/>
      <c r="FM706"/>
      <c r="FN706"/>
      <c r="FO706"/>
      <c r="FP706"/>
      <c r="FQ706"/>
      <c r="FR706"/>
      <c r="FS706"/>
      <c r="FT706"/>
      <c r="FU706"/>
      <c r="FV706"/>
      <c r="FW706"/>
      <c r="FX706"/>
      <c r="FY706"/>
      <c r="FZ706"/>
      <c r="GA706"/>
      <c r="GB706"/>
      <c r="GC706"/>
      <c r="GD706"/>
      <c r="GE706"/>
      <c r="GF706"/>
      <c r="GG706"/>
      <c r="GH706"/>
      <c r="GI706"/>
      <c r="GJ706"/>
      <c r="GK706"/>
      <c r="GL706"/>
      <c r="GM706"/>
      <c r="GN706"/>
      <c r="GO706"/>
      <c r="GP706"/>
      <c r="GQ706"/>
      <c r="GR706"/>
      <c r="GS706"/>
      <c r="GT706"/>
      <c r="GU706"/>
      <c r="GV706"/>
      <c r="GW706"/>
      <c r="GX706"/>
      <c r="GY706"/>
      <c r="GZ706"/>
      <c r="HA706"/>
      <c r="HB706"/>
      <c r="HC706"/>
      <c r="HD706"/>
      <c r="HE706"/>
      <c r="HF706"/>
      <c r="HG706"/>
      <c r="HH706"/>
      <c r="HI706"/>
      <c r="HJ706"/>
      <c r="HK706"/>
      <c r="HL706"/>
      <c r="HM706"/>
      <c r="HN706"/>
      <c r="HO706"/>
      <c r="HP706"/>
      <c r="HQ706"/>
      <c r="HR706"/>
      <c r="HS706"/>
      <c r="HT706"/>
      <c r="HU706"/>
      <c r="HV706"/>
      <c r="HW706"/>
      <c r="HX706"/>
      <c r="HY706"/>
      <c r="HZ706"/>
      <c r="IA706"/>
      <c r="IB706"/>
    </row>
    <row r="707" spans="1:236" ht="12.75" customHeight="1" x14ac:dyDescent="0.25">
      <c r="A707" s="238">
        <v>4</v>
      </c>
      <c r="B707" s="238">
        <v>659</v>
      </c>
      <c r="C707" s="42">
        <v>704</v>
      </c>
      <c r="D707" s="62" t="s">
        <v>48</v>
      </c>
      <c r="E707" s="24">
        <v>22</v>
      </c>
      <c r="F707" s="24"/>
      <c r="G707" s="24"/>
      <c r="H707" s="24" t="e">
        <f t="shared" si="43"/>
        <v>#DIV/0!</v>
      </c>
      <c r="I707" s="75">
        <v>4</v>
      </c>
      <c r="J707" s="143">
        <v>4</v>
      </c>
      <c r="K707" s="25" t="s">
        <v>176</v>
      </c>
      <c r="L707" s="238"/>
      <c r="M707" s="238"/>
      <c r="N707" s="238"/>
      <c r="O707" s="141"/>
      <c r="P707" s="141"/>
      <c r="Q707" s="141"/>
      <c r="R707" s="28">
        <v>0</v>
      </c>
      <c r="S707" s="238">
        <f t="shared" si="42"/>
        <v>0</v>
      </c>
      <c r="T707"/>
      <c r="U707" s="10" t="s">
        <v>278</v>
      </c>
      <c r="V707"/>
      <c r="W707"/>
      <c r="X707"/>
      <c r="Y707"/>
      <c r="Z707"/>
      <c r="AA707"/>
      <c r="AB707"/>
      <c r="AC707"/>
      <c r="AD707"/>
      <c r="AE707"/>
      <c r="AF707"/>
      <c r="AG707"/>
      <c r="AH707"/>
      <c r="AI707"/>
      <c r="AJ707"/>
      <c r="AK707"/>
      <c r="AL707"/>
      <c r="AM707"/>
      <c r="AN707"/>
      <c r="AO707"/>
      <c r="AP707"/>
      <c r="AQ707"/>
      <c r="AR707"/>
      <c r="AS707"/>
      <c r="AT707"/>
      <c r="AU707"/>
      <c r="AV707"/>
      <c r="AW707"/>
      <c r="AX707"/>
      <c r="AY707"/>
      <c r="AZ707"/>
      <c r="BA707"/>
      <c r="BB707"/>
      <c r="BC707"/>
      <c r="BD707"/>
      <c r="BE707"/>
      <c r="BF707"/>
      <c r="BG707"/>
      <c r="BH707"/>
      <c r="BI707"/>
      <c r="BJ707"/>
      <c r="BK707"/>
      <c r="BL707"/>
      <c r="BM707"/>
      <c r="BN707"/>
      <c r="BO707"/>
      <c r="BP707"/>
      <c r="BQ707"/>
      <c r="BR707"/>
      <c r="BS707"/>
      <c r="BT707"/>
      <c r="BU707"/>
      <c r="BV707"/>
      <c r="BW707"/>
      <c r="BX707"/>
      <c r="BY707"/>
      <c r="BZ707"/>
      <c r="CA707"/>
      <c r="CB707"/>
      <c r="CC707"/>
      <c r="CD707"/>
      <c r="CE707"/>
      <c r="CF707"/>
      <c r="CG707"/>
      <c r="CH707"/>
      <c r="CI707"/>
      <c r="CJ707"/>
      <c r="CK707"/>
      <c r="CL707"/>
      <c r="CM707"/>
      <c r="CN707"/>
      <c r="CO707"/>
      <c r="CP707"/>
      <c r="CQ707"/>
      <c r="CR707"/>
      <c r="CS707"/>
      <c r="CT707"/>
      <c r="CU707"/>
      <c r="CV707"/>
      <c r="CW707"/>
      <c r="CX707"/>
      <c r="CY707"/>
      <c r="CZ707"/>
      <c r="DA707"/>
      <c r="DB707"/>
      <c r="DC707"/>
      <c r="DD707"/>
      <c r="DE707"/>
      <c r="DF707"/>
      <c r="DG707"/>
      <c r="DH707"/>
      <c r="DI707"/>
      <c r="DJ707"/>
      <c r="DK707"/>
      <c r="DL707"/>
      <c r="DM707"/>
      <c r="DN707"/>
      <c r="DO707"/>
      <c r="DP707"/>
      <c r="DQ707"/>
      <c r="DR707"/>
      <c r="DS707"/>
      <c r="DT707"/>
      <c r="DU707"/>
      <c r="DV707"/>
      <c r="DW707"/>
      <c r="DX707"/>
      <c r="DY707"/>
      <c r="DZ707"/>
      <c r="EA707"/>
      <c r="EB707"/>
      <c r="EC707"/>
      <c r="ED707"/>
      <c r="EE707"/>
      <c r="EF707"/>
      <c r="EG707"/>
      <c r="EH707"/>
      <c r="EI707"/>
      <c r="EJ707"/>
      <c r="EK707"/>
      <c r="EL707"/>
      <c r="EM707"/>
      <c r="EN707"/>
      <c r="EO707"/>
      <c r="EP707"/>
      <c r="EQ707"/>
      <c r="ER707"/>
      <c r="ES707"/>
      <c r="ET707"/>
      <c r="EU707"/>
      <c r="EV707"/>
      <c r="EW707"/>
      <c r="EX707"/>
      <c r="EY707"/>
      <c r="EZ707"/>
      <c r="FA707"/>
      <c r="FB707"/>
      <c r="FC707"/>
      <c r="FD707"/>
      <c r="FE707"/>
      <c r="FF707"/>
      <c r="FG707"/>
      <c r="FH707"/>
      <c r="FI707"/>
      <c r="FJ707"/>
      <c r="FK707"/>
      <c r="FL707"/>
      <c r="FM707"/>
      <c r="FN707"/>
      <c r="FO707"/>
      <c r="FP707"/>
      <c r="FQ707"/>
      <c r="FR707"/>
      <c r="FS707"/>
      <c r="FT707"/>
      <c r="FU707"/>
      <c r="FV707"/>
      <c r="FW707"/>
      <c r="FX707"/>
      <c r="FY707"/>
      <c r="FZ707"/>
      <c r="GA707"/>
      <c r="GB707"/>
      <c r="GC707"/>
      <c r="GD707"/>
      <c r="GE707"/>
      <c r="GF707"/>
      <c r="GG707"/>
      <c r="GH707"/>
      <c r="GI707"/>
      <c r="GJ707"/>
      <c r="GK707"/>
      <c r="GL707"/>
      <c r="GM707"/>
      <c r="GN707"/>
      <c r="GO707"/>
      <c r="GP707"/>
      <c r="GQ707"/>
      <c r="GR707"/>
      <c r="GS707"/>
      <c r="GT707"/>
      <c r="GU707"/>
      <c r="GV707"/>
      <c r="GW707"/>
      <c r="GX707"/>
      <c r="GY707"/>
      <c r="GZ707"/>
      <c r="HA707"/>
      <c r="HB707"/>
      <c r="HC707"/>
      <c r="HD707"/>
      <c r="HE707"/>
      <c r="HF707"/>
      <c r="HG707"/>
      <c r="HH707"/>
      <c r="HI707"/>
      <c r="HJ707"/>
      <c r="HK707"/>
      <c r="HL707"/>
      <c r="HM707"/>
      <c r="HN707"/>
      <c r="HO707"/>
      <c r="HP707"/>
      <c r="HQ707"/>
      <c r="HR707"/>
      <c r="HS707"/>
      <c r="HT707"/>
      <c r="HU707"/>
      <c r="HV707"/>
      <c r="HW707"/>
      <c r="HX707"/>
      <c r="HY707"/>
      <c r="HZ707"/>
      <c r="IA707"/>
      <c r="IB707"/>
    </row>
    <row r="708" spans="1:236" ht="12.75" customHeight="1" x14ac:dyDescent="0.25">
      <c r="A708" s="10">
        <v>4</v>
      </c>
      <c r="B708" s="19">
        <v>660</v>
      </c>
      <c r="C708" s="10">
        <v>705</v>
      </c>
      <c r="D708" s="64"/>
      <c r="E708" s="99">
        <v>26</v>
      </c>
      <c r="F708" s="99">
        <v>25</v>
      </c>
      <c r="G708" s="99">
        <v>25</v>
      </c>
      <c r="H708" s="99">
        <f t="shared" si="43"/>
        <v>25</v>
      </c>
      <c r="I708" s="136">
        <v>3</v>
      </c>
      <c r="J708" s="137">
        <v>3</v>
      </c>
      <c r="K708" s="3" t="s">
        <v>152</v>
      </c>
      <c r="L708" s="136"/>
      <c r="M708" s="136"/>
      <c r="N708" s="136"/>
      <c r="O708" s="138"/>
      <c r="P708" s="138"/>
      <c r="Q708" s="138"/>
      <c r="R708" s="18">
        <f t="shared" si="41"/>
        <v>625</v>
      </c>
      <c r="S708" s="10">
        <f t="shared" si="42"/>
        <v>4.9087385212340522E-4</v>
      </c>
      <c r="T708"/>
      <c r="U708"/>
      <c r="V708"/>
      <c r="W708"/>
      <c r="X708"/>
      <c r="Y708"/>
      <c r="Z708"/>
      <c r="AA708"/>
      <c r="AB708"/>
      <c r="AC708"/>
      <c r="AD708"/>
      <c r="AE708"/>
      <c r="AF708"/>
      <c r="AG708"/>
      <c r="AH708"/>
      <c r="AI708"/>
      <c r="AJ708"/>
      <c r="AK708"/>
      <c r="AL708"/>
      <c r="AM708"/>
      <c r="AN708"/>
      <c r="AO708"/>
      <c r="AP708"/>
      <c r="AQ708"/>
      <c r="AR708"/>
      <c r="AS708"/>
      <c r="AT708"/>
      <c r="AU708"/>
      <c r="AV708"/>
      <c r="AW708"/>
      <c r="AX708"/>
      <c r="AY708"/>
      <c r="AZ708"/>
      <c r="BA708"/>
      <c r="BB708"/>
      <c r="BC708"/>
      <c r="BD708"/>
      <c r="BE708"/>
      <c r="BF708"/>
      <c r="BG708"/>
      <c r="BH708"/>
      <c r="BI708"/>
      <c r="BJ708"/>
      <c r="BK708"/>
      <c r="BL708"/>
      <c r="BM708"/>
      <c r="BN708"/>
      <c r="BO708"/>
      <c r="BP708"/>
      <c r="BQ708"/>
      <c r="BR708"/>
      <c r="BS708"/>
      <c r="BT708"/>
      <c r="BU708"/>
      <c r="BV708"/>
      <c r="BW708"/>
      <c r="BX708"/>
      <c r="BY708"/>
      <c r="BZ708"/>
      <c r="CA708"/>
      <c r="CB708"/>
      <c r="CC708"/>
      <c r="CD708"/>
      <c r="CE708"/>
      <c r="CF708"/>
      <c r="CG708"/>
      <c r="CH708"/>
      <c r="CI708"/>
      <c r="CJ708"/>
      <c r="CK708"/>
      <c r="CL708"/>
      <c r="CM708"/>
      <c r="CN708"/>
      <c r="CO708"/>
      <c r="CP708"/>
      <c r="CQ708"/>
      <c r="CR708"/>
      <c r="CS708"/>
      <c r="CT708"/>
      <c r="CU708"/>
      <c r="CV708"/>
      <c r="CW708"/>
      <c r="CX708"/>
      <c r="CY708"/>
      <c r="CZ708"/>
      <c r="DA708"/>
      <c r="DB708"/>
      <c r="DC708"/>
      <c r="DD708"/>
      <c r="DE708"/>
      <c r="DF708"/>
      <c r="DG708"/>
      <c r="DH708"/>
      <c r="DI708"/>
      <c r="DJ708"/>
      <c r="DK708"/>
      <c r="DL708"/>
      <c r="DM708"/>
      <c r="DN708"/>
      <c r="DO708"/>
      <c r="DP708"/>
      <c r="DQ708"/>
      <c r="DR708"/>
      <c r="DS708"/>
      <c r="DT708"/>
      <c r="DU708"/>
      <c r="DV708"/>
      <c r="DW708"/>
      <c r="DX708"/>
      <c r="DY708"/>
      <c r="DZ708"/>
      <c r="EA708"/>
      <c r="EB708"/>
      <c r="EC708"/>
      <c r="ED708"/>
      <c r="EE708"/>
      <c r="EF708"/>
      <c r="EG708"/>
      <c r="EH708"/>
      <c r="EI708"/>
      <c r="EJ708"/>
      <c r="EK708"/>
      <c r="EL708"/>
      <c r="EM708"/>
      <c r="EN708"/>
      <c r="EO708"/>
      <c r="EP708"/>
      <c r="EQ708"/>
      <c r="ER708"/>
      <c r="ES708"/>
      <c r="ET708"/>
      <c r="EU708"/>
      <c r="EV708"/>
      <c r="EW708"/>
      <c r="EX708"/>
      <c r="EY708"/>
      <c r="EZ708"/>
      <c r="FA708"/>
      <c r="FB708"/>
      <c r="FC708"/>
      <c r="FD708"/>
      <c r="FE708"/>
      <c r="FF708"/>
      <c r="FG708"/>
      <c r="FH708"/>
      <c r="FI708"/>
      <c r="FJ708"/>
      <c r="FK708"/>
      <c r="FL708"/>
      <c r="FM708"/>
      <c r="FN708"/>
      <c r="FO708"/>
      <c r="FP708"/>
      <c r="FQ708"/>
      <c r="FR708"/>
      <c r="FS708"/>
      <c r="FT708"/>
      <c r="FU708"/>
      <c r="FV708"/>
      <c r="FW708"/>
      <c r="FX708"/>
      <c r="FY708"/>
      <c r="FZ708"/>
      <c r="GA708"/>
      <c r="GB708"/>
      <c r="GC708"/>
      <c r="GD708"/>
      <c r="GE708"/>
      <c r="GF708"/>
      <c r="GG708"/>
      <c r="GH708"/>
      <c r="GI708"/>
      <c r="GJ708"/>
      <c r="GK708"/>
      <c r="GL708"/>
      <c r="GM708"/>
      <c r="GN708"/>
      <c r="GO708"/>
      <c r="GP708"/>
      <c r="GQ708"/>
      <c r="GR708"/>
      <c r="GS708"/>
      <c r="GT708"/>
      <c r="GU708"/>
      <c r="GV708"/>
      <c r="GW708"/>
      <c r="GX708"/>
      <c r="GY708"/>
      <c r="GZ708"/>
      <c r="HA708"/>
      <c r="HB708"/>
      <c r="HC708"/>
      <c r="HD708"/>
      <c r="HE708"/>
      <c r="HF708"/>
      <c r="HG708"/>
      <c r="HH708"/>
      <c r="HI708"/>
      <c r="HJ708"/>
      <c r="HK708"/>
      <c r="HL708"/>
      <c r="HM708"/>
      <c r="HN708"/>
      <c r="HO708"/>
      <c r="HP708"/>
      <c r="HQ708"/>
      <c r="HR708"/>
      <c r="HS708"/>
      <c r="HT708"/>
      <c r="HU708"/>
      <c r="HV708"/>
      <c r="HW708"/>
      <c r="HX708"/>
      <c r="HY708"/>
      <c r="HZ708"/>
      <c r="IA708"/>
      <c r="IB708"/>
    </row>
    <row r="709" spans="1:236" ht="12.75" customHeight="1" x14ac:dyDescent="0.25">
      <c r="A709" s="10">
        <v>4</v>
      </c>
      <c r="B709" s="10">
        <v>661</v>
      </c>
      <c r="C709" s="10">
        <v>706</v>
      </c>
      <c r="D709" s="1"/>
      <c r="E709" s="99">
        <v>34.5</v>
      </c>
      <c r="F709" s="99">
        <v>35</v>
      </c>
      <c r="G709" s="99">
        <v>34</v>
      </c>
      <c r="H709" s="99">
        <f t="shared" si="43"/>
        <v>34.5</v>
      </c>
      <c r="I709" s="5">
        <v>2</v>
      </c>
      <c r="J709" s="110">
        <v>2</v>
      </c>
      <c r="K709" s="5"/>
      <c r="L709" s="5"/>
      <c r="M709" s="5"/>
      <c r="N709" s="5"/>
      <c r="O709" s="138"/>
      <c r="P709" s="138"/>
      <c r="Q709" s="138"/>
      <c r="R709" s="18">
        <f t="shared" ref="R709:R770" si="44">H709^2</f>
        <v>1190.25</v>
      </c>
      <c r="S709" s="10">
        <f t="shared" ref="S709:S772" si="45">(PI()*R709)/(4*1000000)</f>
        <v>9.348201639838128E-4</v>
      </c>
      <c r="T709"/>
      <c r="U709"/>
      <c r="V709"/>
      <c r="W709"/>
      <c r="X709"/>
      <c r="Y709"/>
      <c r="Z709"/>
      <c r="AA709"/>
      <c r="AB709"/>
      <c r="AC709"/>
      <c r="AD709"/>
      <c r="AE709"/>
      <c r="AF709"/>
      <c r="AG709"/>
      <c r="AH709"/>
      <c r="AI709"/>
      <c r="AJ709"/>
      <c r="AK709"/>
      <c r="AL709"/>
      <c r="AM709"/>
      <c r="AN709"/>
      <c r="AO709"/>
      <c r="AP709"/>
      <c r="AQ709"/>
      <c r="AR709"/>
      <c r="AS709"/>
      <c r="AT709"/>
      <c r="AU709"/>
      <c r="AV709"/>
      <c r="AW709"/>
      <c r="AX709"/>
      <c r="AY709"/>
      <c r="AZ709"/>
      <c r="BA709"/>
      <c r="BB709"/>
      <c r="BC709"/>
      <c r="BD709"/>
      <c r="BE709"/>
      <c r="BF709"/>
      <c r="BG709"/>
      <c r="BH709"/>
      <c r="BI709"/>
      <c r="BJ709"/>
      <c r="BK709"/>
      <c r="BL709"/>
      <c r="BM709"/>
      <c r="BN709"/>
      <c r="BO709"/>
      <c r="BP709"/>
      <c r="BQ709"/>
      <c r="BR709"/>
      <c r="BS709"/>
      <c r="BT709"/>
      <c r="BU709"/>
      <c r="BV709"/>
      <c r="BW709"/>
      <c r="BX709"/>
      <c r="BY709"/>
      <c r="BZ709"/>
      <c r="CA709"/>
      <c r="CB709"/>
      <c r="CC709"/>
      <c r="CD709"/>
      <c r="CE709"/>
      <c r="CF709"/>
      <c r="CG709"/>
      <c r="CH709"/>
      <c r="CI709"/>
      <c r="CJ709"/>
      <c r="CK709"/>
      <c r="CL709"/>
      <c r="CM709"/>
      <c r="CN709"/>
      <c r="CO709"/>
      <c r="CP709"/>
      <c r="CQ709"/>
      <c r="CR709"/>
      <c r="CS709"/>
      <c r="CT709"/>
      <c r="CU709"/>
      <c r="CV709"/>
      <c r="CW709"/>
      <c r="CX709"/>
      <c r="CY709"/>
      <c r="CZ709"/>
      <c r="DA709"/>
      <c r="DB709"/>
      <c r="DC709"/>
      <c r="DD709"/>
      <c r="DE709"/>
      <c r="DF709"/>
      <c r="DG709"/>
      <c r="DH709"/>
      <c r="DI709"/>
      <c r="DJ709"/>
      <c r="DK709"/>
      <c r="DL709"/>
      <c r="DM709"/>
      <c r="DN709"/>
      <c r="DO709"/>
      <c r="DP709"/>
      <c r="DQ709"/>
      <c r="DR709"/>
      <c r="DS709"/>
      <c r="DT709"/>
      <c r="DU709"/>
      <c r="DV709"/>
      <c r="DW709"/>
      <c r="DX709"/>
      <c r="DY709"/>
      <c r="DZ709"/>
      <c r="EA709"/>
      <c r="EB709"/>
      <c r="EC709"/>
      <c r="ED709"/>
      <c r="EE709"/>
      <c r="EF709"/>
      <c r="EG709"/>
      <c r="EH709"/>
      <c r="EI709"/>
      <c r="EJ709"/>
      <c r="EK709"/>
      <c r="EL709"/>
      <c r="EM709"/>
      <c r="EN709"/>
      <c r="EO709"/>
      <c r="EP709"/>
      <c r="EQ709"/>
      <c r="ER709"/>
      <c r="ES709"/>
      <c r="ET709"/>
      <c r="EU709"/>
      <c r="EV709"/>
      <c r="EW709"/>
      <c r="EX709"/>
      <c r="EY709"/>
      <c r="EZ709"/>
      <c r="FA709"/>
      <c r="FB709"/>
      <c r="FC709"/>
      <c r="FD709"/>
      <c r="FE709"/>
      <c r="FF709"/>
      <c r="FG709"/>
      <c r="FH709"/>
      <c r="FI709"/>
      <c r="FJ709"/>
      <c r="FK709"/>
      <c r="FL709"/>
      <c r="FM709"/>
      <c r="FN709"/>
      <c r="FO709"/>
      <c r="FP709"/>
      <c r="FQ709"/>
      <c r="FR709"/>
      <c r="FS709"/>
      <c r="FT709"/>
      <c r="FU709"/>
      <c r="FV709"/>
      <c r="FW709"/>
      <c r="FX709"/>
      <c r="FY709"/>
      <c r="FZ709"/>
      <c r="GA709"/>
      <c r="GB709"/>
      <c r="GC709"/>
      <c r="GD709"/>
      <c r="GE709"/>
      <c r="GF709"/>
      <c r="GG709"/>
      <c r="GH709"/>
      <c r="GI709"/>
      <c r="GJ709"/>
      <c r="GK709"/>
      <c r="GL709"/>
      <c r="GM709"/>
      <c r="GN709"/>
      <c r="GO709"/>
      <c r="GP709"/>
      <c r="GQ709"/>
      <c r="GR709"/>
      <c r="GS709"/>
      <c r="GT709"/>
      <c r="GU709"/>
      <c r="GV709"/>
      <c r="GW709"/>
      <c r="GX709"/>
      <c r="GY709"/>
      <c r="GZ709"/>
      <c r="HA709"/>
      <c r="HB709"/>
      <c r="HC709"/>
      <c r="HD709"/>
      <c r="HE709"/>
      <c r="HF709"/>
      <c r="HG709"/>
      <c r="HH709"/>
      <c r="HI709"/>
      <c r="HJ709"/>
      <c r="HK709"/>
      <c r="HL709"/>
      <c r="HM709"/>
      <c r="HN709"/>
      <c r="HO709"/>
      <c r="HP709"/>
      <c r="HQ709"/>
      <c r="HR709"/>
      <c r="HS709"/>
      <c r="HT709"/>
      <c r="HU709"/>
      <c r="HV709"/>
      <c r="HW709"/>
      <c r="HX709"/>
      <c r="HY709"/>
      <c r="HZ709"/>
      <c r="IA709"/>
      <c r="IB709"/>
    </row>
    <row r="710" spans="1:236" ht="12.75" customHeight="1" x14ac:dyDescent="0.25">
      <c r="A710" s="10">
        <v>4</v>
      </c>
      <c r="B710" s="19">
        <v>662</v>
      </c>
      <c r="C710" s="19">
        <v>707</v>
      </c>
      <c r="D710" s="64"/>
      <c r="E710" s="99">
        <v>48.5</v>
      </c>
      <c r="F710" s="99">
        <v>52</v>
      </c>
      <c r="G710" s="99">
        <v>54</v>
      </c>
      <c r="H710" s="99">
        <f t="shared" si="43"/>
        <v>53</v>
      </c>
      <c r="I710" s="136">
        <v>1</v>
      </c>
      <c r="J710" s="137">
        <v>2</v>
      </c>
      <c r="K710" s="136"/>
      <c r="L710" s="5">
        <v>5.4</v>
      </c>
      <c r="M710" s="5">
        <v>5.5</v>
      </c>
      <c r="N710" s="5">
        <v>20</v>
      </c>
      <c r="O710" s="138"/>
      <c r="P710" s="138"/>
      <c r="Q710" s="138"/>
      <c r="R710" s="18">
        <f t="shared" si="44"/>
        <v>2809</v>
      </c>
      <c r="S710" s="10">
        <f t="shared" si="45"/>
        <v>2.2061834409834325E-3</v>
      </c>
      <c r="T710"/>
      <c r="U710"/>
      <c r="V710"/>
      <c r="W710"/>
      <c r="X710"/>
      <c r="Y710"/>
      <c r="Z710"/>
      <c r="AA710"/>
      <c r="AB710"/>
      <c r="AC710"/>
      <c r="AD710"/>
      <c r="AE710"/>
      <c r="AF710"/>
      <c r="AG710"/>
      <c r="AH710"/>
      <c r="AI710"/>
      <c r="AJ710"/>
      <c r="AK710"/>
      <c r="AL710"/>
      <c r="AM710"/>
      <c r="AN710"/>
      <c r="AO710"/>
      <c r="AP710"/>
      <c r="AQ710"/>
      <c r="AR710"/>
      <c r="AS710"/>
      <c r="AT710"/>
      <c r="AU710"/>
      <c r="AV710"/>
      <c r="AW710"/>
      <c r="AX710"/>
      <c r="AY710"/>
      <c r="AZ710"/>
      <c r="BA710"/>
      <c r="BB710"/>
      <c r="BC710"/>
      <c r="BD710"/>
      <c r="BE710"/>
      <c r="BF710"/>
      <c r="BG710"/>
      <c r="BH710"/>
      <c r="BI710"/>
      <c r="BJ710"/>
      <c r="BK710"/>
      <c r="BL710"/>
      <c r="BM710"/>
      <c r="BN710"/>
      <c r="BO710"/>
      <c r="BP710"/>
      <c r="BQ710"/>
      <c r="BR710"/>
      <c r="BS710"/>
      <c r="BT710"/>
      <c r="BU710"/>
      <c r="BV710"/>
      <c r="BW710"/>
      <c r="BX710"/>
      <c r="BY710"/>
      <c r="BZ710"/>
      <c r="CA710"/>
      <c r="CB710"/>
      <c r="CC710"/>
      <c r="CD710"/>
      <c r="CE710"/>
      <c r="CF710"/>
      <c r="CG710"/>
      <c r="CH710"/>
      <c r="CI710"/>
      <c r="CJ710"/>
      <c r="CK710"/>
      <c r="CL710"/>
      <c r="CM710"/>
      <c r="CN710"/>
      <c r="CO710"/>
      <c r="CP710"/>
      <c r="CQ710"/>
      <c r="CR710"/>
      <c r="CS710"/>
      <c r="CT710"/>
      <c r="CU710"/>
      <c r="CV710"/>
      <c r="CW710"/>
      <c r="CX710"/>
      <c r="CY710"/>
      <c r="CZ710"/>
      <c r="DA710"/>
      <c r="DB710"/>
      <c r="DC710"/>
      <c r="DD710"/>
      <c r="DE710"/>
      <c r="DF710"/>
      <c r="DG710"/>
      <c r="DH710"/>
      <c r="DI710"/>
      <c r="DJ710"/>
      <c r="DK710"/>
      <c r="DL710"/>
      <c r="DM710"/>
      <c r="DN710"/>
      <c r="DO710"/>
      <c r="DP710"/>
      <c r="DQ710"/>
      <c r="DR710"/>
      <c r="DS710"/>
      <c r="DT710"/>
      <c r="DU710"/>
      <c r="DV710"/>
      <c r="DW710"/>
      <c r="DX710"/>
      <c r="DY710"/>
      <c r="DZ710"/>
      <c r="EA710"/>
      <c r="EB710"/>
      <c r="EC710"/>
      <c r="ED710"/>
      <c r="EE710"/>
      <c r="EF710"/>
      <c r="EG710"/>
      <c r="EH710"/>
      <c r="EI710"/>
      <c r="EJ710"/>
      <c r="EK710"/>
      <c r="EL710"/>
      <c r="EM710"/>
      <c r="EN710"/>
      <c r="EO710"/>
      <c r="EP710"/>
      <c r="EQ710"/>
      <c r="ER710"/>
      <c r="ES710"/>
      <c r="ET710"/>
      <c r="EU710"/>
      <c r="EV710"/>
      <c r="EW710"/>
      <c r="EX710"/>
      <c r="EY710"/>
      <c r="EZ710"/>
      <c r="FA710"/>
      <c r="FB710"/>
      <c r="FC710"/>
      <c r="FD710"/>
      <c r="FE710"/>
      <c r="FF710"/>
      <c r="FG710"/>
      <c r="FH710"/>
      <c r="FI710"/>
      <c r="FJ710"/>
      <c r="FK710"/>
      <c r="FL710"/>
      <c r="FM710"/>
      <c r="FN710"/>
      <c r="FO710"/>
      <c r="FP710"/>
      <c r="FQ710"/>
      <c r="FR710"/>
      <c r="FS710"/>
      <c r="FT710"/>
      <c r="FU710"/>
      <c r="FV710"/>
      <c r="FW710"/>
      <c r="FX710"/>
      <c r="FY710"/>
      <c r="FZ710"/>
      <c r="GA710"/>
      <c r="GB710"/>
      <c r="GC710"/>
      <c r="GD710"/>
      <c r="GE710"/>
      <c r="GF710"/>
      <c r="GG710"/>
      <c r="GH710"/>
      <c r="GI710"/>
      <c r="GJ710"/>
      <c r="GK710"/>
      <c r="GL710"/>
      <c r="GM710"/>
      <c r="GN710"/>
      <c r="GO710"/>
      <c r="GP710"/>
      <c r="GQ710"/>
      <c r="GR710"/>
      <c r="GS710"/>
      <c r="GT710"/>
      <c r="GU710"/>
      <c r="GV710"/>
      <c r="GW710"/>
      <c r="GX710"/>
      <c r="GY710"/>
      <c r="GZ710"/>
      <c r="HA710"/>
      <c r="HB710"/>
      <c r="HC710"/>
      <c r="HD710"/>
      <c r="HE710"/>
      <c r="HF710"/>
      <c r="HG710"/>
      <c r="HH710"/>
      <c r="HI710"/>
      <c r="HJ710"/>
      <c r="HK710"/>
      <c r="HL710"/>
      <c r="HM710"/>
      <c r="HN710"/>
      <c r="HO710"/>
      <c r="HP710"/>
      <c r="HQ710"/>
      <c r="HR710"/>
      <c r="HS710"/>
      <c r="HT710"/>
      <c r="HU710"/>
      <c r="HV710"/>
      <c r="HW710"/>
      <c r="HX710"/>
      <c r="HY710"/>
      <c r="HZ710"/>
      <c r="IA710"/>
      <c r="IB710"/>
    </row>
    <row r="711" spans="1:236" ht="12.75" customHeight="1" x14ac:dyDescent="0.25">
      <c r="A711" s="10">
        <v>4</v>
      </c>
      <c r="B711" s="10">
        <v>663</v>
      </c>
      <c r="C711" s="10">
        <v>708</v>
      </c>
      <c r="D711" s="1"/>
      <c r="E711" s="99">
        <v>48</v>
      </c>
      <c r="F711" s="99">
        <v>47</v>
      </c>
      <c r="G711" s="99">
        <v>47</v>
      </c>
      <c r="H711" s="99">
        <f t="shared" ref="H711:H718" si="46">AVERAGE(F711:G711)</f>
        <v>47</v>
      </c>
      <c r="I711" s="136">
        <v>3</v>
      </c>
      <c r="J711" s="137">
        <v>3</v>
      </c>
      <c r="K711" s="136"/>
      <c r="L711" s="5"/>
      <c r="M711" s="5"/>
      <c r="N711" s="5"/>
      <c r="O711" s="138"/>
      <c r="P711" s="138"/>
      <c r="Q711" s="138"/>
      <c r="R711" s="18">
        <f t="shared" si="44"/>
        <v>2209</v>
      </c>
      <c r="S711" s="10">
        <f t="shared" si="45"/>
        <v>1.7349445429449633E-3</v>
      </c>
      <c r="T711"/>
      <c r="U711"/>
      <c r="V711"/>
      <c r="W711"/>
      <c r="X711"/>
      <c r="Y711"/>
      <c r="Z711"/>
      <c r="AA711"/>
      <c r="AB711"/>
      <c r="AC711"/>
      <c r="AD711"/>
      <c r="AE711"/>
      <c r="AF711"/>
      <c r="AG711"/>
      <c r="AH711"/>
      <c r="AI711"/>
      <c r="AJ711"/>
      <c r="AK711"/>
      <c r="AL711"/>
      <c r="AM711"/>
      <c r="AN711"/>
      <c r="AO711"/>
      <c r="AP711"/>
      <c r="AQ711"/>
      <c r="AR711"/>
      <c r="AS711"/>
      <c r="AT711"/>
      <c r="AU711"/>
      <c r="AV711"/>
      <c r="AW711"/>
      <c r="AX711"/>
      <c r="AY711"/>
      <c r="AZ711"/>
      <c r="BA711"/>
      <c r="BB711"/>
      <c r="BC711"/>
      <c r="BD711"/>
      <c r="BE711"/>
      <c r="BF711"/>
      <c r="BG711"/>
      <c r="BH711"/>
      <c r="BI711"/>
      <c r="BJ711"/>
      <c r="BK711"/>
      <c r="BL711"/>
      <c r="BM711"/>
      <c r="BN711"/>
      <c r="BO711"/>
      <c r="BP711"/>
      <c r="BQ711"/>
      <c r="BR711"/>
      <c r="BS711"/>
      <c r="BT711"/>
      <c r="BU711"/>
      <c r="BV711"/>
      <c r="BW711"/>
      <c r="BX711"/>
      <c r="BY711"/>
      <c r="BZ711"/>
      <c r="CA711"/>
      <c r="CB711"/>
      <c r="CC711"/>
      <c r="CD711"/>
      <c r="CE711"/>
      <c r="CF711"/>
      <c r="CG711"/>
      <c r="CH711"/>
      <c r="CI711"/>
      <c r="CJ711"/>
      <c r="CK711"/>
      <c r="CL711"/>
      <c r="CM711"/>
      <c r="CN711"/>
      <c r="CO711"/>
      <c r="CP711"/>
      <c r="CQ711"/>
      <c r="CR711"/>
      <c r="CS711"/>
      <c r="CT711"/>
      <c r="CU711"/>
      <c r="CV711"/>
      <c r="CW711"/>
      <c r="CX711"/>
      <c r="CY711"/>
      <c r="CZ711"/>
      <c r="DA711"/>
      <c r="DB711"/>
      <c r="DC711"/>
      <c r="DD711"/>
      <c r="DE711"/>
      <c r="DF711"/>
      <c r="DG711"/>
      <c r="DH711"/>
      <c r="DI711"/>
      <c r="DJ711"/>
      <c r="DK711"/>
      <c r="DL711"/>
      <c r="DM711"/>
      <c r="DN711"/>
      <c r="DO711"/>
      <c r="DP711"/>
      <c r="DQ711"/>
      <c r="DR711"/>
      <c r="DS711"/>
      <c r="DT711"/>
      <c r="DU711"/>
      <c r="DV711"/>
      <c r="DW711"/>
      <c r="DX711"/>
      <c r="DY711"/>
      <c r="DZ711"/>
      <c r="EA711"/>
      <c r="EB711"/>
      <c r="EC711"/>
      <c r="ED711"/>
      <c r="EE711"/>
      <c r="EF711"/>
      <c r="EG711"/>
      <c r="EH711"/>
      <c r="EI711"/>
      <c r="EJ711"/>
      <c r="EK711"/>
      <c r="EL711"/>
      <c r="EM711"/>
      <c r="EN711"/>
      <c r="EO711"/>
      <c r="EP711"/>
      <c r="EQ711"/>
      <c r="ER711"/>
      <c r="ES711"/>
      <c r="ET711"/>
      <c r="EU711"/>
      <c r="EV711"/>
      <c r="EW711"/>
      <c r="EX711"/>
      <c r="EY711"/>
      <c r="EZ711"/>
      <c r="FA711"/>
      <c r="FB711"/>
      <c r="FC711"/>
      <c r="FD711"/>
      <c r="FE711"/>
      <c r="FF711"/>
      <c r="FG711"/>
      <c r="FH711"/>
      <c r="FI711"/>
      <c r="FJ711"/>
      <c r="FK711"/>
      <c r="FL711"/>
      <c r="FM711"/>
      <c r="FN711"/>
      <c r="FO711"/>
      <c r="FP711"/>
      <c r="FQ711"/>
      <c r="FR711"/>
      <c r="FS711"/>
      <c r="FT711"/>
      <c r="FU711"/>
      <c r="FV711"/>
      <c r="FW711"/>
      <c r="FX711"/>
      <c r="FY711"/>
      <c r="FZ711"/>
      <c r="GA711"/>
      <c r="GB711"/>
      <c r="GC711"/>
      <c r="GD711"/>
      <c r="GE711"/>
      <c r="GF711"/>
      <c r="GG711"/>
      <c r="GH711"/>
      <c r="GI711"/>
      <c r="GJ711"/>
      <c r="GK711"/>
      <c r="GL711"/>
      <c r="GM711"/>
      <c r="GN711"/>
      <c r="GO711"/>
      <c r="GP711"/>
      <c r="GQ711"/>
      <c r="GR711"/>
      <c r="GS711"/>
      <c r="GT711"/>
      <c r="GU711"/>
      <c r="GV711"/>
      <c r="GW711"/>
      <c r="GX711"/>
      <c r="GY711"/>
      <c r="GZ711"/>
      <c r="HA711"/>
      <c r="HB711"/>
      <c r="HC711"/>
      <c r="HD711"/>
      <c r="HE711"/>
      <c r="HF711"/>
      <c r="HG711"/>
      <c r="HH711"/>
      <c r="HI711"/>
      <c r="HJ711"/>
      <c r="HK711"/>
      <c r="HL711"/>
      <c r="HM711"/>
      <c r="HN711"/>
      <c r="HO711"/>
      <c r="HP711"/>
      <c r="HQ711"/>
      <c r="HR711"/>
      <c r="HS711"/>
      <c r="HT711"/>
      <c r="HU711"/>
      <c r="HV711"/>
      <c r="HW711"/>
      <c r="HX711"/>
      <c r="HY711"/>
      <c r="HZ711"/>
      <c r="IA711"/>
      <c r="IB711"/>
    </row>
    <row r="712" spans="1:236" ht="12.75" customHeight="1" x14ac:dyDescent="0.25">
      <c r="A712" s="10">
        <v>4</v>
      </c>
      <c r="B712" s="19">
        <v>664</v>
      </c>
      <c r="C712" s="19">
        <v>709</v>
      </c>
      <c r="D712" s="64"/>
      <c r="E712" s="99">
        <v>57</v>
      </c>
      <c r="F712" s="99">
        <v>60</v>
      </c>
      <c r="G712" s="99">
        <v>66</v>
      </c>
      <c r="H712" s="99">
        <f t="shared" si="46"/>
        <v>63</v>
      </c>
      <c r="I712" s="5">
        <v>1</v>
      </c>
      <c r="J712" s="110">
        <v>1</v>
      </c>
      <c r="K712" s="5"/>
      <c r="L712" s="5">
        <v>5.2</v>
      </c>
      <c r="M712" s="5">
        <v>5.8</v>
      </c>
      <c r="N712" s="5">
        <v>20</v>
      </c>
      <c r="O712" s="138"/>
      <c r="P712" s="138"/>
      <c r="Q712" s="138"/>
      <c r="R712" s="18">
        <f t="shared" si="44"/>
        <v>3969</v>
      </c>
      <c r="S712" s="10">
        <f t="shared" si="45"/>
        <v>3.1172453105244723E-3</v>
      </c>
      <c r="T712"/>
      <c r="U712"/>
      <c r="V712"/>
      <c r="W712"/>
      <c r="X712"/>
      <c r="Y712"/>
      <c r="Z712"/>
      <c r="AA712"/>
      <c r="AB712"/>
      <c r="AC712"/>
      <c r="AD712"/>
      <c r="AE712"/>
      <c r="AF712"/>
      <c r="AG712"/>
      <c r="AH712"/>
      <c r="AI712"/>
      <c r="AJ712"/>
      <c r="AK712"/>
      <c r="AL712"/>
      <c r="AM712"/>
      <c r="AN712"/>
      <c r="AO712"/>
      <c r="AP712"/>
      <c r="AQ712"/>
      <c r="AR712"/>
      <c r="AS712"/>
      <c r="AT712"/>
      <c r="AU712"/>
      <c r="AV712"/>
      <c r="AW712"/>
      <c r="AX712"/>
      <c r="AY712"/>
      <c r="AZ712"/>
      <c r="BA712"/>
      <c r="BB712"/>
      <c r="BC712"/>
      <c r="BD712"/>
      <c r="BE712"/>
      <c r="BF712"/>
      <c r="BG712"/>
      <c r="BH712"/>
      <c r="BI712"/>
      <c r="BJ712"/>
      <c r="BK712"/>
      <c r="BL712"/>
      <c r="BM712"/>
      <c r="BN712"/>
      <c r="BO712"/>
      <c r="BP712"/>
      <c r="BQ712"/>
      <c r="BR712"/>
      <c r="BS712"/>
      <c r="BT712"/>
      <c r="BU712"/>
      <c r="BV712"/>
      <c r="BW712"/>
      <c r="BX712"/>
      <c r="BY712"/>
      <c r="BZ712"/>
      <c r="CA712"/>
      <c r="CB712"/>
      <c r="CC712"/>
      <c r="CD712"/>
      <c r="CE712"/>
      <c r="CF712"/>
      <c r="CG712"/>
      <c r="CH712"/>
      <c r="CI712"/>
      <c r="CJ712"/>
      <c r="CK712"/>
      <c r="CL712"/>
      <c r="CM712"/>
      <c r="CN712"/>
      <c r="CO712"/>
      <c r="CP712"/>
      <c r="CQ712"/>
      <c r="CR712"/>
      <c r="CS712"/>
      <c r="CT712"/>
      <c r="CU712"/>
      <c r="CV712"/>
      <c r="CW712"/>
      <c r="CX712"/>
      <c r="CY712"/>
      <c r="CZ712"/>
      <c r="DA712"/>
      <c r="DB712"/>
      <c r="DC712"/>
      <c r="DD712"/>
      <c r="DE712"/>
      <c r="DF712"/>
      <c r="DG712"/>
      <c r="DH712"/>
      <c r="DI712"/>
      <c r="DJ712"/>
      <c r="DK712"/>
      <c r="DL712"/>
      <c r="DM712"/>
      <c r="DN712"/>
      <c r="DO712"/>
      <c r="DP712"/>
      <c r="DQ712"/>
      <c r="DR712"/>
      <c r="DS712"/>
      <c r="DT712"/>
      <c r="DU712"/>
      <c r="DV712"/>
      <c r="DW712"/>
      <c r="DX712"/>
      <c r="DY712"/>
      <c r="DZ712"/>
      <c r="EA712"/>
      <c r="EB712"/>
      <c r="EC712"/>
      <c r="ED712"/>
      <c r="EE712"/>
      <c r="EF712"/>
      <c r="EG712"/>
      <c r="EH712"/>
      <c r="EI712"/>
      <c r="EJ712"/>
      <c r="EK712"/>
      <c r="EL712"/>
      <c r="EM712"/>
      <c r="EN712"/>
      <c r="EO712"/>
      <c r="EP712"/>
      <c r="EQ712"/>
      <c r="ER712"/>
      <c r="ES712"/>
      <c r="ET712"/>
      <c r="EU712"/>
      <c r="EV712"/>
      <c r="EW712"/>
      <c r="EX712"/>
      <c r="EY712"/>
      <c r="EZ712"/>
      <c r="FA712"/>
      <c r="FB712"/>
      <c r="FC712"/>
      <c r="FD712"/>
      <c r="FE712"/>
      <c r="FF712"/>
      <c r="FG712"/>
      <c r="FH712"/>
      <c r="FI712"/>
      <c r="FJ712"/>
      <c r="FK712"/>
      <c r="FL712"/>
      <c r="FM712"/>
      <c r="FN712"/>
      <c r="FO712"/>
      <c r="FP712"/>
      <c r="FQ712"/>
      <c r="FR712"/>
      <c r="FS712"/>
      <c r="FT712"/>
      <c r="FU712"/>
      <c r="FV712"/>
      <c r="FW712"/>
      <c r="FX712"/>
      <c r="FY712"/>
      <c r="FZ712"/>
      <c r="GA712"/>
      <c r="GB712"/>
      <c r="GC712"/>
      <c r="GD712"/>
      <c r="GE712"/>
      <c r="GF712"/>
      <c r="GG712"/>
      <c r="GH712"/>
      <c r="GI712"/>
      <c r="GJ712"/>
      <c r="GK712"/>
      <c r="GL712"/>
      <c r="GM712"/>
      <c r="GN712"/>
      <c r="GO712"/>
      <c r="GP712"/>
      <c r="GQ712"/>
      <c r="GR712"/>
      <c r="GS712"/>
      <c r="GT712"/>
      <c r="GU712"/>
      <c r="GV712"/>
      <c r="GW712"/>
      <c r="GX712"/>
      <c r="GY712"/>
      <c r="GZ712"/>
      <c r="HA712"/>
      <c r="HB712"/>
      <c r="HC712"/>
      <c r="HD712"/>
      <c r="HE712"/>
      <c r="HF712"/>
      <c r="HG712"/>
      <c r="HH712"/>
      <c r="HI712"/>
      <c r="HJ712"/>
      <c r="HK712"/>
      <c r="HL712"/>
      <c r="HM712"/>
      <c r="HN712"/>
      <c r="HO712"/>
      <c r="HP712"/>
      <c r="HQ712"/>
      <c r="HR712"/>
      <c r="HS712"/>
      <c r="HT712"/>
      <c r="HU712"/>
      <c r="HV712"/>
      <c r="HW712"/>
      <c r="HX712"/>
      <c r="HY712"/>
      <c r="HZ712"/>
      <c r="IA712"/>
      <c r="IB712"/>
    </row>
    <row r="713" spans="1:236" ht="12.75" customHeight="1" x14ac:dyDescent="0.25">
      <c r="A713" s="10">
        <v>4</v>
      </c>
      <c r="B713" s="10">
        <v>665</v>
      </c>
      <c r="C713" s="10">
        <v>710</v>
      </c>
      <c r="D713" s="1"/>
      <c r="E713" s="99">
        <v>31</v>
      </c>
      <c r="F713" s="99">
        <v>32</v>
      </c>
      <c r="G713" s="99">
        <v>32</v>
      </c>
      <c r="H713" s="99">
        <f t="shared" si="46"/>
        <v>32</v>
      </c>
      <c r="I713" s="5">
        <v>2</v>
      </c>
      <c r="J713" s="110">
        <v>2</v>
      </c>
      <c r="K713" s="5"/>
      <c r="L713" s="5"/>
      <c r="M713" s="5"/>
      <c r="N713" s="5"/>
      <c r="O713" s="138"/>
      <c r="P713" s="138"/>
      <c r="Q713" s="138"/>
      <c r="R713" s="18">
        <f t="shared" si="44"/>
        <v>1024</v>
      </c>
      <c r="S713" s="10">
        <f t="shared" si="45"/>
        <v>8.0424771931898709E-4</v>
      </c>
      <c r="T713"/>
      <c r="U713"/>
      <c r="V713"/>
      <c r="W713"/>
      <c r="X713"/>
      <c r="Y713"/>
      <c r="Z713"/>
      <c r="AA713"/>
      <c r="AB713"/>
      <c r="AC713"/>
      <c r="AD713"/>
      <c r="AE713"/>
      <c r="AF713"/>
      <c r="AG713"/>
      <c r="AH713"/>
      <c r="AI713"/>
      <c r="AJ713"/>
      <c r="AK713"/>
      <c r="AL713"/>
      <c r="AM713"/>
      <c r="AN713"/>
      <c r="AO713"/>
      <c r="AP713"/>
      <c r="AQ713"/>
      <c r="AR713"/>
      <c r="AS713"/>
      <c r="AT713"/>
      <c r="AU713"/>
      <c r="AV713"/>
      <c r="AW713"/>
      <c r="AX713"/>
      <c r="AY713"/>
      <c r="AZ713"/>
      <c r="BA713"/>
      <c r="BB713"/>
      <c r="BC713"/>
      <c r="BD713"/>
      <c r="BE713"/>
      <c r="BF713"/>
      <c r="BG713"/>
      <c r="BH713"/>
      <c r="BI713"/>
      <c r="BJ713"/>
      <c r="BK713"/>
      <c r="BL713"/>
      <c r="BM713"/>
      <c r="BN713"/>
      <c r="BO713"/>
      <c r="BP713"/>
      <c r="BQ713"/>
      <c r="BR713"/>
      <c r="BS713"/>
      <c r="BT713"/>
      <c r="BU713"/>
      <c r="BV713"/>
      <c r="BW713"/>
      <c r="BX713"/>
      <c r="BY713"/>
      <c r="BZ713"/>
      <c r="CA713"/>
      <c r="CB713"/>
      <c r="CC713"/>
      <c r="CD713"/>
      <c r="CE713"/>
      <c r="CF713"/>
      <c r="CG713"/>
      <c r="CH713"/>
      <c r="CI713"/>
      <c r="CJ713"/>
      <c r="CK713"/>
      <c r="CL713"/>
      <c r="CM713"/>
      <c r="CN713"/>
      <c r="CO713"/>
      <c r="CP713"/>
      <c r="CQ713"/>
      <c r="CR713"/>
      <c r="CS713"/>
      <c r="CT713"/>
      <c r="CU713"/>
      <c r="CV713"/>
      <c r="CW713"/>
      <c r="CX713"/>
      <c r="CY713"/>
      <c r="CZ713"/>
      <c r="DA713"/>
      <c r="DB713"/>
      <c r="DC713"/>
      <c r="DD713"/>
      <c r="DE713"/>
      <c r="DF713"/>
      <c r="DG713"/>
      <c r="DH713"/>
      <c r="DI713"/>
      <c r="DJ713"/>
      <c r="DK713"/>
      <c r="DL713"/>
      <c r="DM713"/>
      <c r="DN713"/>
      <c r="DO713"/>
      <c r="DP713"/>
      <c r="DQ713"/>
      <c r="DR713"/>
      <c r="DS713"/>
      <c r="DT713"/>
      <c r="DU713"/>
      <c r="DV713"/>
      <c r="DW713"/>
      <c r="DX713"/>
      <c r="DY713"/>
      <c r="DZ713"/>
      <c r="EA713"/>
      <c r="EB713"/>
      <c r="EC713"/>
      <c r="ED713"/>
      <c r="EE713"/>
      <c r="EF713"/>
      <c r="EG713"/>
      <c r="EH713"/>
      <c r="EI713"/>
      <c r="EJ713"/>
      <c r="EK713"/>
      <c r="EL713"/>
      <c r="EM713"/>
      <c r="EN713"/>
      <c r="EO713"/>
      <c r="EP713"/>
      <c r="EQ713"/>
      <c r="ER713"/>
      <c r="ES713"/>
      <c r="ET713"/>
      <c r="EU713"/>
      <c r="EV713"/>
      <c r="EW713"/>
      <c r="EX713"/>
      <c r="EY713"/>
      <c r="EZ713"/>
      <c r="FA713"/>
      <c r="FB713"/>
      <c r="FC713"/>
      <c r="FD713"/>
      <c r="FE713"/>
      <c r="FF713"/>
      <c r="FG713"/>
      <c r="FH713"/>
      <c r="FI713"/>
      <c r="FJ713"/>
      <c r="FK713"/>
      <c r="FL713"/>
      <c r="FM713"/>
      <c r="FN713"/>
      <c r="FO713"/>
      <c r="FP713"/>
      <c r="FQ713"/>
      <c r="FR713"/>
      <c r="FS713"/>
      <c r="FT713"/>
      <c r="FU713"/>
      <c r="FV713"/>
      <c r="FW713"/>
      <c r="FX713"/>
      <c r="FY713"/>
      <c r="FZ713"/>
      <c r="GA713"/>
      <c r="GB713"/>
      <c r="GC713"/>
      <c r="GD713"/>
      <c r="GE713"/>
      <c r="GF713"/>
      <c r="GG713"/>
      <c r="GH713"/>
      <c r="GI713"/>
      <c r="GJ713"/>
      <c r="GK713"/>
      <c r="GL713"/>
      <c r="GM713"/>
      <c r="GN713"/>
      <c r="GO713"/>
      <c r="GP713"/>
      <c r="GQ713"/>
      <c r="GR713"/>
      <c r="GS713"/>
      <c r="GT713"/>
      <c r="GU713"/>
      <c r="GV713"/>
      <c r="GW713"/>
      <c r="GX713"/>
      <c r="GY713"/>
      <c r="GZ713"/>
      <c r="HA713"/>
      <c r="HB713"/>
      <c r="HC713"/>
      <c r="HD713"/>
      <c r="HE713"/>
      <c r="HF713"/>
      <c r="HG713"/>
      <c r="HH713"/>
      <c r="HI713"/>
      <c r="HJ713"/>
      <c r="HK713"/>
      <c r="HL713"/>
      <c r="HM713"/>
      <c r="HN713"/>
      <c r="HO713"/>
      <c r="HP713"/>
      <c r="HQ713"/>
      <c r="HR713"/>
      <c r="HS713"/>
      <c r="HT713"/>
      <c r="HU713"/>
      <c r="HV713"/>
      <c r="HW713"/>
      <c r="HX713"/>
      <c r="HY713"/>
      <c r="HZ713"/>
      <c r="IA713"/>
      <c r="IB713"/>
    </row>
    <row r="714" spans="1:236" ht="12.75" customHeight="1" x14ac:dyDescent="0.25">
      <c r="A714" s="10">
        <v>4</v>
      </c>
      <c r="B714" s="19">
        <v>666</v>
      </c>
      <c r="C714" s="10">
        <v>711</v>
      </c>
      <c r="D714" s="64"/>
      <c r="E714" s="99">
        <v>45.5</v>
      </c>
      <c r="F714" s="99">
        <v>52</v>
      </c>
      <c r="G714" s="99">
        <v>49</v>
      </c>
      <c r="H714" s="99">
        <f t="shared" si="46"/>
        <v>50.5</v>
      </c>
      <c r="I714" s="5">
        <v>2</v>
      </c>
      <c r="J714" s="110">
        <v>2</v>
      </c>
      <c r="K714" s="5"/>
      <c r="L714" s="5"/>
      <c r="M714" s="5"/>
      <c r="N714" s="5"/>
      <c r="O714" s="138"/>
      <c r="P714" s="138"/>
      <c r="Q714" s="138"/>
      <c r="R714" s="18">
        <f t="shared" si="44"/>
        <v>2550.25</v>
      </c>
      <c r="S714" s="10">
        <f t="shared" si="45"/>
        <v>2.0029616662043423E-3</v>
      </c>
      <c r="T714"/>
      <c r="U714"/>
      <c r="V714"/>
      <c r="W714"/>
      <c r="X714"/>
      <c r="Y714"/>
      <c r="Z714"/>
      <c r="AA714"/>
      <c r="AB714"/>
      <c r="AC714"/>
      <c r="AD714"/>
      <c r="AE714"/>
      <c r="AF714"/>
      <c r="AG714"/>
      <c r="AH714"/>
      <c r="AI714"/>
      <c r="AJ714"/>
      <c r="AK714"/>
      <c r="AL714"/>
      <c r="AM714"/>
      <c r="AN714"/>
      <c r="AO714"/>
      <c r="AP714"/>
      <c r="AQ714"/>
      <c r="AR714"/>
      <c r="AS714"/>
      <c r="AT714"/>
      <c r="AU714"/>
      <c r="AV714"/>
      <c r="AW714"/>
      <c r="AX714"/>
      <c r="AY714"/>
      <c r="AZ714"/>
      <c r="BA714"/>
      <c r="BB714"/>
      <c r="BC714"/>
      <c r="BD714"/>
      <c r="BE714"/>
      <c r="BF714"/>
      <c r="BG714"/>
      <c r="BH714"/>
      <c r="BI714"/>
      <c r="BJ714"/>
      <c r="BK714"/>
      <c r="BL714"/>
      <c r="BM714"/>
      <c r="BN714"/>
      <c r="BO714"/>
      <c r="BP714"/>
      <c r="BQ714"/>
      <c r="BR714"/>
      <c r="BS714"/>
      <c r="BT714"/>
      <c r="BU714"/>
      <c r="BV714"/>
      <c r="BW714"/>
      <c r="BX714"/>
      <c r="BY714"/>
      <c r="BZ714"/>
      <c r="CA714"/>
      <c r="CB714"/>
      <c r="CC714"/>
      <c r="CD714"/>
      <c r="CE714"/>
      <c r="CF714"/>
      <c r="CG714"/>
      <c r="CH714"/>
      <c r="CI714"/>
      <c r="CJ714"/>
      <c r="CK714"/>
      <c r="CL714"/>
      <c r="CM714"/>
      <c r="CN714"/>
      <c r="CO714"/>
      <c r="CP714"/>
      <c r="CQ714"/>
      <c r="CR714"/>
      <c r="CS714"/>
      <c r="CT714"/>
      <c r="CU714"/>
      <c r="CV714"/>
      <c r="CW714"/>
      <c r="CX714"/>
      <c r="CY714"/>
      <c r="CZ714"/>
      <c r="DA714"/>
      <c r="DB714"/>
      <c r="DC714"/>
      <c r="DD714"/>
      <c r="DE714"/>
      <c r="DF714"/>
      <c r="DG714"/>
      <c r="DH714"/>
      <c r="DI714"/>
      <c r="DJ714"/>
      <c r="DK714"/>
      <c r="DL714"/>
      <c r="DM714"/>
      <c r="DN714"/>
      <c r="DO714"/>
      <c r="DP714"/>
      <c r="DQ714"/>
      <c r="DR714"/>
      <c r="DS714"/>
      <c r="DT714"/>
      <c r="DU714"/>
      <c r="DV714"/>
      <c r="DW714"/>
      <c r="DX714"/>
      <c r="DY714"/>
      <c r="DZ714"/>
      <c r="EA714"/>
      <c r="EB714"/>
      <c r="EC714"/>
      <c r="ED714"/>
      <c r="EE714"/>
      <c r="EF714"/>
      <c r="EG714"/>
      <c r="EH714"/>
      <c r="EI714"/>
      <c r="EJ714"/>
      <c r="EK714"/>
      <c r="EL714"/>
      <c r="EM714"/>
      <c r="EN714"/>
      <c r="EO714"/>
      <c r="EP714"/>
      <c r="EQ714"/>
      <c r="ER714"/>
      <c r="ES714"/>
      <c r="ET714"/>
      <c r="EU714"/>
      <c r="EV714"/>
      <c r="EW714"/>
      <c r="EX714"/>
      <c r="EY714"/>
      <c r="EZ714"/>
      <c r="FA714"/>
      <c r="FB714"/>
      <c r="FC714"/>
      <c r="FD714"/>
      <c r="FE714"/>
      <c r="FF714"/>
      <c r="FG714"/>
      <c r="FH714"/>
      <c r="FI714"/>
      <c r="FJ714"/>
      <c r="FK714"/>
      <c r="FL714"/>
      <c r="FM714"/>
      <c r="FN714"/>
      <c r="FO714"/>
      <c r="FP714"/>
      <c r="FQ714"/>
      <c r="FR714"/>
      <c r="FS714"/>
      <c r="FT714"/>
      <c r="FU714"/>
      <c r="FV714"/>
      <c r="FW714"/>
      <c r="FX714"/>
      <c r="FY714"/>
      <c r="FZ714"/>
      <c r="GA714"/>
      <c r="GB714"/>
      <c r="GC714"/>
      <c r="GD714"/>
      <c r="GE714"/>
      <c r="GF714"/>
      <c r="GG714"/>
      <c r="GH714"/>
      <c r="GI714"/>
      <c r="GJ714"/>
      <c r="GK714"/>
      <c r="GL714"/>
      <c r="GM714"/>
      <c r="GN714"/>
      <c r="GO714"/>
      <c r="GP714"/>
      <c r="GQ714"/>
      <c r="GR714"/>
      <c r="GS714"/>
      <c r="GT714"/>
      <c r="GU714"/>
      <c r="GV714"/>
      <c r="GW714"/>
      <c r="GX714"/>
      <c r="GY714"/>
      <c r="GZ714"/>
      <c r="HA714"/>
      <c r="HB714"/>
      <c r="HC714"/>
      <c r="HD714"/>
      <c r="HE714"/>
      <c r="HF714"/>
      <c r="HG714"/>
      <c r="HH714"/>
      <c r="HI714"/>
      <c r="HJ714"/>
      <c r="HK714"/>
      <c r="HL714"/>
      <c r="HM714"/>
      <c r="HN714"/>
      <c r="HO714"/>
      <c r="HP714"/>
      <c r="HQ714"/>
      <c r="HR714"/>
      <c r="HS714"/>
      <c r="HT714"/>
      <c r="HU714"/>
      <c r="HV714"/>
      <c r="HW714"/>
      <c r="HX714"/>
      <c r="HY714"/>
      <c r="HZ714"/>
      <c r="IA714"/>
      <c r="IB714"/>
    </row>
    <row r="715" spans="1:236" ht="12.75" customHeight="1" x14ac:dyDescent="0.25">
      <c r="A715" s="10">
        <v>4</v>
      </c>
      <c r="B715" s="10">
        <v>667</v>
      </c>
      <c r="C715" s="19">
        <v>712</v>
      </c>
      <c r="D715" s="1"/>
      <c r="E715" s="99">
        <v>34.5</v>
      </c>
      <c r="F715" s="99">
        <v>37</v>
      </c>
      <c r="G715" s="99">
        <v>38</v>
      </c>
      <c r="H715" s="99">
        <f t="shared" si="46"/>
        <v>37.5</v>
      </c>
      <c r="I715" s="5">
        <v>2</v>
      </c>
      <c r="J715" s="110">
        <v>3</v>
      </c>
      <c r="K715" s="5"/>
      <c r="L715" s="5"/>
      <c r="M715" s="5"/>
      <c r="N715" s="5"/>
      <c r="O715" s="138"/>
      <c r="P715" s="138"/>
      <c r="Q715" s="138"/>
      <c r="R715" s="18">
        <f t="shared" si="44"/>
        <v>1406.25</v>
      </c>
      <c r="S715" s="10">
        <f t="shared" si="45"/>
        <v>1.1044661672776617E-3</v>
      </c>
      <c r="T715"/>
      <c r="U715"/>
      <c r="V715"/>
      <c r="W715"/>
      <c r="X715"/>
      <c r="Y715"/>
      <c r="Z715"/>
      <c r="AA715"/>
      <c r="AB715"/>
      <c r="AC715"/>
      <c r="AD715"/>
      <c r="AE715"/>
      <c r="AF715"/>
      <c r="AG715"/>
      <c r="AH715"/>
      <c r="AI715"/>
      <c r="AJ715"/>
      <c r="AK715"/>
      <c r="AL715"/>
      <c r="AM715"/>
      <c r="AN715"/>
      <c r="AO715"/>
      <c r="AP715"/>
      <c r="AQ715"/>
      <c r="AR715"/>
      <c r="AS715"/>
      <c r="AT715"/>
      <c r="AU715"/>
      <c r="AV715"/>
      <c r="AW715"/>
      <c r="AX715"/>
      <c r="AY715"/>
      <c r="AZ715"/>
      <c r="BA715"/>
      <c r="BB715"/>
      <c r="BC715"/>
      <c r="BD715"/>
      <c r="BE715"/>
      <c r="BF715"/>
      <c r="BG715"/>
      <c r="BH715"/>
      <c r="BI715"/>
      <c r="BJ715"/>
      <c r="BK715"/>
      <c r="BL715"/>
      <c r="BM715"/>
      <c r="BN715"/>
      <c r="BO715"/>
      <c r="BP715"/>
      <c r="BQ715"/>
      <c r="BR715"/>
      <c r="BS715"/>
      <c r="BT715"/>
      <c r="BU715"/>
      <c r="BV715"/>
      <c r="BW715"/>
      <c r="BX715"/>
      <c r="BY715"/>
      <c r="BZ715"/>
      <c r="CA715"/>
      <c r="CB715"/>
      <c r="CC715"/>
      <c r="CD715"/>
      <c r="CE715"/>
      <c r="CF715"/>
      <c r="CG715"/>
      <c r="CH715"/>
      <c r="CI715"/>
      <c r="CJ715"/>
      <c r="CK715"/>
      <c r="CL715"/>
      <c r="CM715"/>
      <c r="CN715"/>
      <c r="CO715"/>
      <c r="CP715"/>
      <c r="CQ715"/>
      <c r="CR715"/>
      <c r="CS715"/>
      <c r="CT715"/>
      <c r="CU715"/>
      <c r="CV715"/>
      <c r="CW715"/>
      <c r="CX715"/>
      <c r="CY715"/>
      <c r="CZ715"/>
      <c r="DA715"/>
      <c r="DB715"/>
      <c r="DC715"/>
      <c r="DD715"/>
      <c r="DE715"/>
      <c r="DF715"/>
      <c r="DG715"/>
      <c r="DH715"/>
      <c r="DI715"/>
      <c r="DJ715"/>
      <c r="DK715"/>
      <c r="DL715"/>
      <c r="DM715"/>
      <c r="DN715"/>
      <c r="DO715"/>
      <c r="DP715"/>
      <c r="DQ715"/>
      <c r="DR715"/>
      <c r="DS715"/>
      <c r="DT715"/>
      <c r="DU715"/>
      <c r="DV715"/>
      <c r="DW715"/>
      <c r="DX715"/>
      <c r="DY715"/>
      <c r="DZ715"/>
      <c r="EA715"/>
      <c r="EB715"/>
      <c r="EC715"/>
      <c r="ED715"/>
      <c r="EE715"/>
      <c r="EF715"/>
      <c r="EG715"/>
      <c r="EH715"/>
      <c r="EI715"/>
      <c r="EJ715"/>
      <c r="EK715"/>
      <c r="EL715"/>
      <c r="EM715"/>
      <c r="EN715"/>
      <c r="EO715"/>
      <c r="EP715"/>
      <c r="EQ715"/>
      <c r="ER715"/>
      <c r="ES715"/>
      <c r="ET715"/>
      <c r="EU715"/>
      <c r="EV715"/>
      <c r="EW715"/>
      <c r="EX715"/>
      <c r="EY715"/>
      <c r="EZ715"/>
      <c r="FA715"/>
      <c r="FB715"/>
      <c r="FC715"/>
      <c r="FD715"/>
      <c r="FE715"/>
      <c r="FF715"/>
      <c r="FG715"/>
      <c r="FH715"/>
      <c r="FI715"/>
      <c r="FJ715"/>
      <c r="FK715"/>
      <c r="FL715"/>
      <c r="FM715"/>
      <c r="FN715"/>
      <c r="FO715"/>
      <c r="FP715"/>
      <c r="FQ715"/>
      <c r="FR715"/>
      <c r="FS715"/>
      <c r="FT715"/>
      <c r="FU715"/>
      <c r="FV715"/>
      <c r="FW715"/>
      <c r="FX715"/>
      <c r="FY715"/>
      <c r="FZ715"/>
      <c r="GA715"/>
      <c r="GB715"/>
      <c r="GC715"/>
      <c r="GD715"/>
      <c r="GE715"/>
      <c r="GF715"/>
      <c r="GG715"/>
      <c r="GH715"/>
      <c r="GI715"/>
      <c r="GJ715"/>
      <c r="GK715"/>
      <c r="GL715"/>
      <c r="GM715"/>
      <c r="GN715"/>
      <c r="GO715"/>
      <c r="GP715"/>
      <c r="GQ715"/>
      <c r="GR715"/>
      <c r="GS715"/>
      <c r="GT715"/>
      <c r="GU715"/>
      <c r="GV715"/>
      <c r="GW715"/>
      <c r="GX715"/>
      <c r="GY715"/>
      <c r="GZ715"/>
      <c r="HA715"/>
      <c r="HB715"/>
      <c r="HC715"/>
      <c r="HD715"/>
      <c r="HE715"/>
      <c r="HF715"/>
      <c r="HG715"/>
      <c r="HH715"/>
      <c r="HI715"/>
      <c r="HJ715"/>
      <c r="HK715"/>
      <c r="HL715"/>
      <c r="HM715"/>
      <c r="HN715"/>
      <c r="HO715"/>
      <c r="HP715"/>
      <c r="HQ715"/>
      <c r="HR715"/>
      <c r="HS715"/>
      <c r="HT715"/>
      <c r="HU715"/>
      <c r="HV715"/>
      <c r="HW715"/>
      <c r="HX715"/>
      <c r="HY715"/>
      <c r="HZ715"/>
      <c r="IA715"/>
      <c r="IB715"/>
    </row>
    <row r="716" spans="1:236" ht="12.75" customHeight="1" x14ac:dyDescent="0.25">
      <c r="A716" s="10">
        <v>4</v>
      </c>
      <c r="B716" s="19">
        <v>668</v>
      </c>
      <c r="C716" s="10">
        <v>713</v>
      </c>
      <c r="D716" s="64"/>
      <c r="E716" s="99">
        <v>37</v>
      </c>
      <c r="F716" s="99">
        <v>41</v>
      </c>
      <c r="G716" s="99">
        <v>41</v>
      </c>
      <c r="H716" s="99">
        <f t="shared" si="46"/>
        <v>41</v>
      </c>
      <c r="I716" s="5">
        <v>3</v>
      </c>
      <c r="J716" s="110">
        <v>2</v>
      </c>
      <c r="K716" s="5"/>
      <c r="L716" s="5"/>
      <c r="M716" s="5"/>
      <c r="N716" s="5"/>
      <c r="O716" s="138"/>
      <c r="P716" s="138"/>
      <c r="Q716" s="138"/>
      <c r="R716" s="18">
        <f t="shared" si="44"/>
        <v>1681</v>
      </c>
      <c r="S716" s="10">
        <f t="shared" si="45"/>
        <v>1.3202543126711104E-3</v>
      </c>
      <c r="T716"/>
      <c r="U716"/>
      <c r="V716"/>
      <c r="W716"/>
      <c r="X716"/>
      <c r="Y716"/>
      <c r="Z716"/>
      <c r="AA716"/>
      <c r="AB716"/>
      <c r="AC716"/>
      <c r="AD716"/>
      <c r="AE716"/>
      <c r="AF716"/>
      <c r="AG716"/>
      <c r="AH716"/>
      <c r="AI716"/>
      <c r="AJ716"/>
      <c r="AK716"/>
      <c r="AL716"/>
      <c r="AM716"/>
      <c r="AN716"/>
      <c r="AO716"/>
      <c r="AP716"/>
      <c r="AQ716"/>
      <c r="AR716"/>
      <c r="AS716"/>
      <c r="AT716"/>
      <c r="AU716"/>
      <c r="AV716"/>
      <c r="AW716"/>
      <c r="AX716"/>
      <c r="AY716"/>
      <c r="AZ716"/>
      <c r="BA716"/>
      <c r="BB716"/>
      <c r="BC716"/>
      <c r="BD716"/>
      <c r="BE716"/>
      <c r="BF716"/>
      <c r="BG716"/>
      <c r="BH716"/>
      <c r="BI716"/>
      <c r="BJ716"/>
      <c r="BK716"/>
      <c r="BL716"/>
      <c r="BM716"/>
      <c r="BN716"/>
      <c r="BO716"/>
      <c r="BP716"/>
      <c r="BQ716"/>
      <c r="BR716"/>
      <c r="BS716"/>
      <c r="BT716"/>
      <c r="BU716"/>
      <c r="BV716"/>
      <c r="BW716"/>
      <c r="BX716"/>
      <c r="BY716"/>
      <c r="BZ716"/>
      <c r="CA716"/>
      <c r="CB716"/>
      <c r="CC716"/>
      <c r="CD716"/>
      <c r="CE716"/>
      <c r="CF716"/>
      <c r="CG716"/>
      <c r="CH716"/>
      <c r="CI716"/>
      <c r="CJ716"/>
      <c r="CK716"/>
      <c r="CL716"/>
      <c r="CM716"/>
      <c r="CN716"/>
      <c r="CO716"/>
      <c r="CP716"/>
      <c r="CQ716"/>
      <c r="CR716"/>
      <c r="CS716"/>
      <c r="CT716"/>
      <c r="CU716"/>
      <c r="CV716"/>
      <c r="CW716"/>
      <c r="CX716"/>
      <c r="CY716"/>
      <c r="CZ716"/>
      <c r="DA716"/>
      <c r="DB716"/>
      <c r="DC716"/>
      <c r="DD716"/>
      <c r="DE716"/>
      <c r="DF716"/>
      <c r="DG716"/>
      <c r="DH716"/>
      <c r="DI716"/>
      <c r="DJ716"/>
      <c r="DK716"/>
      <c r="DL716"/>
      <c r="DM716"/>
      <c r="DN716"/>
      <c r="DO716"/>
      <c r="DP716"/>
      <c r="DQ716"/>
      <c r="DR716"/>
      <c r="DS716"/>
      <c r="DT716"/>
      <c r="DU716"/>
      <c r="DV716"/>
      <c r="DW716"/>
      <c r="DX716"/>
      <c r="DY716"/>
      <c r="DZ716"/>
      <c r="EA716"/>
      <c r="EB716"/>
      <c r="EC716"/>
      <c r="ED716"/>
      <c r="EE716"/>
      <c r="EF716"/>
      <c r="EG716"/>
      <c r="EH716"/>
      <c r="EI716"/>
      <c r="EJ716"/>
      <c r="EK716"/>
      <c r="EL716"/>
      <c r="EM716"/>
      <c r="EN716"/>
      <c r="EO716"/>
      <c r="EP716"/>
      <c r="EQ716"/>
      <c r="ER716"/>
      <c r="ES716"/>
      <c r="ET716"/>
      <c r="EU716"/>
      <c r="EV716"/>
      <c r="EW716"/>
      <c r="EX716"/>
      <c r="EY716"/>
      <c r="EZ716"/>
      <c r="FA716"/>
      <c r="FB716"/>
      <c r="FC716"/>
      <c r="FD716"/>
      <c r="FE716"/>
      <c r="FF716"/>
      <c r="FG716"/>
      <c r="FH716"/>
      <c r="FI716"/>
      <c r="FJ716"/>
      <c r="FK716"/>
      <c r="FL716"/>
      <c r="FM716"/>
      <c r="FN716"/>
      <c r="FO716"/>
      <c r="FP716"/>
      <c r="FQ716"/>
      <c r="FR716"/>
      <c r="FS716"/>
      <c r="FT716"/>
      <c r="FU716"/>
      <c r="FV716"/>
      <c r="FW716"/>
      <c r="FX716"/>
      <c r="FY716"/>
      <c r="FZ716"/>
      <c r="GA716"/>
      <c r="GB716"/>
      <c r="GC716"/>
      <c r="GD716"/>
      <c r="GE716"/>
      <c r="GF716"/>
      <c r="GG716"/>
      <c r="GH716"/>
      <c r="GI716"/>
      <c r="GJ716"/>
      <c r="GK716"/>
      <c r="GL716"/>
      <c r="GM716"/>
      <c r="GN716"/>
      <c r="GO716"/>
      <c r="GP716"/>
      <c r="GQ716"/>
      <c r="GR716"/>
      <c r="GS716"/>
      <c r="GT716"/>
      <c r="GU716"/>
      <c r="GV716"/>
      <c r="GW716"/>
      <c r="GX716"/>
      <c r="GY716"/>
      <c r="GZ716"/>
      <c r="HA716"/>
      <c r="HB716"/>
      <c r="HC716"/>
      <c r="HD716"/>
      <c r="HE716"/>
      <c r="HF716"/>
      <c r="HG716"/>
      <c r="HH716"/>
      <c r="HI716"/>
      <c r="HJ716"/>
      <c r="HK716"/>
      <c r="HL716"/>
      <c r="HM716"/>
      <c r="HN716"/>
      <c r="HO716"/>
      <c r="HP716"/>
      <c r="HQ716"/>
      <c r="HR716"/>
      <c r="HS716"/>
      <c r="HT716"/>
      <c r="HU716"/>
      <c r="HV716"/>
      <c r="HW716"/>
      <c r="HX716"/>
      <c r="HY716"/>
      <c r="HZ716"/>
      <c r="IA716"/>
      <c r="IB716"/>
    </row>
    <row r="717" spans="1:236" ht="12.75" customHeight="1" x14ac:dyDescent="0.25">
      <c r="A717" s="10">
        <v>4</v>
      </c>
      <c r="B717" s="10">
        <v>669</v>
      </c>
      <c r="C717" s="19">
        <v>714</v>
      </c>
      <c r="D717" s="1"/>
      <c r="E717" s="99">
        <v>32.5</v>
      </c>
      <c r="F717" s="99">
        <v>38</v>
      </c>
      <c r="G717" s="99">
        <v>38</v>
      </c>
      <c r="H717" s="99">
        <f t="shared" si="46"/>
        <v>38</v>
      </c>
      <c r="I717" s="5">
        <v>3</v>
      </c>
      <c r="J717" s="110">
        <v>3</v>
      </c>
      <c r="K717" s="5"/>
      <c r="L717" s="5"/>
      <c r="M717" s="5"/>
      <c r="N717" s="5"/>
      <c r="O717" s="5"/>
      <c r="P717" s="5"/>
      <c r="Q717" s="138"/>
      <c r="R717" s="18">
        <f t="shared" si="44"/>
        <v>1444</v>
      </c>
      <c r="S717" s="10">
        <f t="shared" si="45"/>
        <v>1.1341149479459152E-3</v>
      </c>
      <c r="T717"/>
      <c r="U717"/>
      <c r="V717"/>
      <c r="W717"/>
      <c r="X717"/>
      <c r="Y717"/>
      <c r="Z717"/>
      <c r="AA717"/>
      <c r="AB717"/>
      <c r="AC717"/>
      <c r="AD717"/>
      <c r="AE717"/>
      <c r="AF717"/>
      <c r="AG717"/>
      <c r="AH717"/>
      <c r="AI717"/>
      <c r="AJ717"/>
      <c r="AK717"/>
      <c r="AL717"/>
      <c r="AM717"/>
      <c r="AN717"/>
      <c r="AO717"/>
      <c r="AP717"/>
      <c r="AQ717"/>
      <c r="AR717"/>
      <c r="AS717"/>
      <c r="AT717"/>
      <c r="AU717"/>
      <c r="AV717"/>
      <c r="AW717"/>
      <c r="AX717"/>
      <c r="AY717"/>
      <c r="AZ717"/>
      <c r="BA717"/>
      <c r="BB717"/>
      <c r="BC717"/>
      <c r="BD717"/>
      <c r="BE717"/>
      <c r="BF717"/>
      <c r="BG717"/>
      <c r="BH717"/>
      <c r="BI717"/>
      <c r="BJ717"/>
      <c r="BK717"/>
      <c r="BL717"/>
      <c r="BM717"/>
      <c r="BN717"/>
      <c r="BO717"/>
      <c r="BP717"/>
      <c r="BQ717"/>
      <c r="BR717"/>
      <c r="BS717"/>
      <c r="BT717"/>
      <c r="BU717"/>
      <c r="BV717"/>
      <c r="BW717"/>
      <c r="BX717"/>
      <c r="BY717"/>
      <c r="BZ717"/>
      <c r="CA717"/>
      <c r="CB717"/>
      <c r="CC717"/>
      <c r="CD717"/>
      <c r="CE717"/>
      <c r="CF717"/>
      <c r="CG717"/>
      <c r="CH717"/>
      <c r="CI717"/>
      <c r="CJ717"/>
      <c r="CK717"/>
      <c r="CL717"/>
      <c r="CM717"/>
      <c r="CN717"/>
      <c r="CO717"/>
      <c r="CP717"/>
      <c r="CQ717"/>
      <c r="CR717"/>
      <c r="CS717"/>
      <c r="CT717"/>
      <c r="CU717"/>
      <c r="CV717"/>
      <c r="CW717"/>
      <c r="CX717"/>
      <c r="CY717"/>
      <c r="CZ717"/>
      <c r="DA717"/>
      <c r="DB717"/>
      <c r="DC717"/>
      <c r="DD717"/>
      <c r="DE717"/>
      <c r="DF717"/>
      <c r="DG717"/>
      <c r="DH717"/>
      <c r="DI717"/>
      <c r="DJ717"/>
      <c r="DK717"/>
      <c r="DL717"/>
      <c r="DM717"/>
      <c r="DN717"/>
      <c r="DO717"/>
      <c r="DP717"/>
      <c r="DQ717"/>
      <c r="DR717"/>
      <c r="DS717"/>
      <c r="DT717"/>
      <c r="DU717"/>
      <c r="DV717"/>
      <c r="DW717"/>
      <c r="DX717"/>
      <c r="DY717"/>
      <c r="DZ717"/>
      <c r="EA717"/>
      <c r="EB717"/>
      <c r="EC717"/>
      <c r="ED717"/>
      <c r="EE717"/>
      <c r="EF717"/>
      <c r="EG717"/>
      <c r="EH717"/>
      <c r="EI717"/>
      <c r="EJ717"/>
      <c r="EK717"/>
      <c r="EL717"/>
      <c r="EM717"/>
      <c r="EN717"/>
      <c r="EO717"/>
      <c r="EP717"/>
      <c r="EQ717"/>
      <c r="ER717"/>
      <c r="ES717"/>
      <c r="ET717"/>
      <c r="EU717"/>
      <c r="EV717"/>
      <c r="EW717"/>
      <c r="EX717"/>
      <c r="EY717"/>
      <c r="EZ717"/>
      <c r="FA717"/>
      <c r="FB717"/>
      <c r="FC717"/>
      <c r="FD717"/>
      <c r="FE717"/>
      <c r="FF717"/>
      <c r="FG717"/>
      <c r="FH717"/>
      <c r="FI717"/>
      <c r="FJ717"/>
      <c r="FK717"/>
      <c r="FL717"/>
      <c r="FM717"/>
      <c r="FN717"/>
      <c r="FO717"/>
      <c r="FP717"/>
      <c r="FQ717"/>
      <c r="FR717"/>
      <c r="FS717"/>
      <c r="FT717"/>
      <c r="FU717"/>
      <c r="FV717"/>
      <c r="FW717"/>
      <c r="FX717"/>
      <c r="FY717"/>
      <c r="FZ717"/>
      <c r="GA717"/>
      <c r="GB717"/>
      <c r="GC717"/>
      <c r="GD717"/>
      <c r="GE717"/>
      <c r="GF717"/>
      <c r="GG717"/>
      <c r="GH717"/>
      <c r="GI717"/>
      <c r="GJ717"/>
      <c r="GK717"/>
      <c r="GL717"/>
      <c r="GM717"/>
      <c r="GN717"/>
      <c r="GO717"/>
      <c r="GP717"/>
      <c r="GQ717"/>
      <c r="GR717"/>
      <c r="GS717"/>
      <c r="GT717"/>
      <c r="GU717"/>
      <c r="GV717"/>
      <c r="GW717"/>
      <c r="GX717"/>
      <c r="GY717"/>
      <c r="GZ717"/>
      <c r="HA717"/>
      <c r="HB717"/>
      <c r="HC717"/>
      <c r="HD717"/>
      <c r="HE717"/>
      <c r="HF717"/>
      <c r="HG717"/>
      <c r="HH717"/>
      <c r="HI717"/>
      <c r="HJ717"/>
      <c r="HK717"/>
      <c r="HL717"/>
      <c r="HM717"/>
      <c r="HN717"/>
      <c r="HO717"/>
      <c r="HP717"/>
      <c r="HQ717"/>
      <c r="HR717"/>
      <c r="HS717"/>
      <c r="HT717"/>
      <c r="HU717"/>
      <c r="HV717"/>
      <c r="HW717"/>
      <c r="HX717"/>
      <c r="HY717"/>
      <c r="HZ717"/>
      <c r="IA717"/>
      <c r="IB717"/>
    </row>
    <row r="718" spans="1:236" ht="12.75" customHeight="1" x14ac:dyDescent="0.25">
      <c r="A718" s="10">
        <v>4</v>
      </c>
      <c r="B718" s="19">
        <v>670</v>
      </c>
      <c r="C718" s="10">
        <v>715</v>
      </c>
      <c r="D718" s="64"/>
      <c r="E718" s="99">
        <v>37</v>
      </c>
      <c r="F718" s="99">
        <v>43</v>
      </c>
      <c r="G718" s="99">
        <v>40</v>
      </c>
      <c r="H718" s="99">
        <f t="shared" si="46"/>
        <v>41.5</v>
      </c>
      <c r="I718" s="5">
        <v>2</v>
      </c>
      <c r="J718" s="110">
        <v>2</v>
      </c>
      <c r="K718" s="5"/>
      <c r="L718" s="5"/>
      <c r="M718" s="5"/>
      <c r="N718" s="5"/>
      <c r="O718" s="5"/>
      <c r="P718" s="5"/>
      <c r="Q718" s="138"/>
      <c r="R718" s="18">
        <f t="shared" si="44"/>
        <v>1722.25</v>
      </c>
      <c r="S718" s="10">
        <f t="shared" si="45"/>
        <v>1.3526519869112553E-3</v>
      </c>
      <c r="T718"/>
      <c r="U718"/>
      <c r="V718"/>
      <c r="W718"/>
      <c r="X718"/>
      <c r="Y718"/>
      <c r="Z718"/>
      <c r="AA718"/>
      <c r="AB718"/>
      <c r="AC718"/>
      <c r="AD718"/>
      <c r="AE718"/>
      <c r="AF718"/>
      <c r="AG718"/>
      <c r="AH718"/>
      <c r="AI718"/>
      <c r="AJ718"/>
      <c r="AK718"/>
      <c r="AL718"/>
      <c r="AM718"/>
      <c r="AN718"/>
      <c r="AO718"/>
      <c r="AP718"/>
      <c r="AQ718"/>
      <c r="AR718"/>
      <c r="AS718"/>
      <c r="AT718"/>
      <c r="AU718"/>
      <c r="AV718"/>
      <c r="AW718"/>
      <c r="AX718"/>
      <c r="AY718"/>
      <c r="AZ718"/>
      <c r="BA718"/>
      <c r="BB718"/>
      <c r="BC718"/>
      <c r="BD718"/>
      <c r="BE718"/>
      <c r="BF718"/>
      <c r="BG718"/>
      <c r="BH718"/>
      <c r="BI718"/>
      <c r="BJ718"/>
      <c r="BK718"/>
      <c r="BL718"/>
      <c r="BM718"/>
      <c r="BN718"/>
      <c r="BO718"/>
      <c r="BP718"/>
      <c r="BQ718"/>
      <c r="BR718"/>
      <c r="BS718"/>
      <c r="BT718"/>
      <c r="BU718"/>
      <c r="BV718"/>
      <c r="BW718"/>
      <c r="BX718"/>
      <c r="BY718"/>
      <c r="BZ718"/>
      <c r="CA718"/>
      <c r="CB718"/>
      <c r="CC718"/>
      <c r="CD718"/>
      <c r="CE718"/>
      <c r="CF718"/>
      <c r="CG718"/>
      <c r="CH718"/>
      <c r="CI718"/>
      <c r="CJ718"/>
      <c r="CK718"/>
      <c r="CL718"/>
      <c r="CM718"/>
      <c r="CN718"/>
      <c r="CO718"/>
      <c r="CP718"/>
      <c r="CQ718"/>
      <c r="CR718"/>
      <c r="CS718"/>
      <c r="CT718"/>
      <c r="CU718"/>
      <c r="CV718"/>
      <c r="CW718"/>
      <c r="CX718"/>
      <c r="CY718"/>
      <c r="CZ718"/>
      <c r="DA718"/>
      <c r="DB718"/>
      <c r="DC718"/>
      <c r="DD718"/>
      <c r="DE718"/>
      <c r="DF718"/>
      <c r="DG718"/>
      <c r="DH718"/>
      <c r="DI718"/>
      <c r="DJ718"/>
      <c r="DK718"/>
      <c r="DL718"/>
      <c r="DM718"/>
      <c r="DN718"/>
      <c r="DO718"/>
      <c r="DP718"/>
      <c r="DQ718"/>
      <c r="DR718"/>
      <c r="DS718"/>
      <c r="DT718"/>
      <c r="DU718"/>
      <c r="DV718"/>
      <c r="DW718"/>
      <c r="DX718"/>
      <c r="DY718"/>
      <c r="DZ718"/>
      <c r="EA718"/>
      <c r="EB718"/>
      <c r="EC718"/>
      <c r="ED718"/>
      <c r="EE718"/>
      <c r="EF718"/>
      <c r="EG718"/>
      <c r="EH718"/>
      <c r="EI718"/>
      <c r="EJ718"/>
      <c r="EK718"/>
      <c r="EL718"/>
      <c r="EM718"/>
      <c r="EN718"/>
      <c r="EO718"/>
      <c r="EP718"/>
      <c r="EQ718"/>
      <c r="ER718"/>
      <c r="ES718"/>
      <c r="ET718"/>
      <c r="EU718"/>
      <c r="EV718"/>
      <c r="EW718"/>
      <c r="EX718"/>
      <c r="EY718"/>
      <c r="EZ718"/>
      <c r="FA718"/>
      <c r="FB718"/>
      <c r="FC718"/>
      <c r="FD718"/>
      <c r="FE718"/>
      <c r="FF718"/>
      <c r="FG718"/>
      <c r="FH718"/>
      <c r="FI718"/>
      <c r="FJ718"/>
      <c r="FK718"/>
      <c r="FL718"/>
      <c r="FM718"/>
      <c r="FN718"/>
      <c r="FO718"/>
      <c r="FP718"/>
      <c r="FQ718"/>
      <c r="FR718"/>
      <c r="FS718"/>
      <c r="FT718"/>
      <c r="FU718"/>
      <c r="FV718"/>
      <c r="FW718"/>
      <c r="FX718"/>
      <c r="FY718"/>
      <c r="FZ718"/>
      <c r="GA718"/>
      <c r="GB718"/>
      <c r="GC718"/>
      <c r="GD718"/>
      <c r="GE718"/>
      <c r="GF718"/>
      <c r="GG718"/>
      <c r="GH718"/>
      <c r="GI718"/>
      <c r="GJ718"/>
      <c r="GK718"/>
      <c r="GL718"/>
      <c r="GM718"/>
      <c r="GN718"/>
      <c r="GO718"/>
      <c r="GP718"/>
      <c r="GQ718"/>
      <c r="GR718"/>
      <c r="GS718"/>
      <c r="GT718"/>
      <c r="GU718"/>
      <c r="GV718"/>
      <c r="GW718"/>
      <c r="GX718"/>
      <c r="GY718"/>
      <c r="GZ718"/>
      <c r="HA718"/>
      <c r="HB718"/>
      <c r="HC718"/>
      <c r="HD718"/>
      <c r="HE718"/>
      <c r="HF718"/>
      <c r="HG718"/>
      <c r="HH718"/>
      <c r="HI718"/>
      <c r="HJ718"/>
      <c r="HK718"/>
      <c r="HL718"/>
      <c r="HM718"/>
      <c r="HN718"/>
      <c r="HO718"/>
      <c r="HP718"/>
      <c r="HQ718"/>
      <c r="HR718"/>
      <c r="HS718"/>
      <c r="HT718"/>
      <c r="HU718"/>
      <c r="HV718"/>
      <c r="HW718"/>
      <c r="HX718"/>
      <c r="HY718"/>
      <c r="HZ718"/>
      <c r="IA718"/>
      <c r="IB718"/>
    </row>
    <row r="719" spans="1:236" ht="12.75" customHeight="1" x14ac:dyDescent="0.25">
      <c r="A719" s="10">
        <v>4</v>
      </c>
      <c r="B719" s="10" t="s">
        <v>147</v>
      </c>
      <c r="C719" s="10">
        <v>716</v>
      </c>
      <c r="D719" s="64"/>
      <c r="E719" s="99"/>
      <c r="F719" s="99">
        <v>10</v>
      </c>
      <c r="G719" s="99">
        <v>10</v>
      </c>
      <c r="H719" s="99">
        <f>(G719+F719)/2</f>
        <v>10</v>
      </c>
      <c r="I719" s="5"/>
      <c r="J719" s="110">
        <v>3</v>
      </c>
      <c r="K719" s="5"/>
      <c r="L719" s="5"/>
      <c r="M719" s="5"/>
      <c r="N719" s="5"/>
      <c r="O719" s="5"/>
      <c r="P719" s="5"/>
      <c r="Q719" s="3" t="s">
        <v>177</v>
      </c>
      <c r="R719" s="18">
        <f t="shared" si="44"/>
        <v>100</v>
      </c>
      <c r="S719" s="10">
        <f t="shared" si="45"/>
        <v>7.8539816339744827E-5</v>
      </c>
      <c r="T719"/>
      <c r="U719"/>
      <c r="V719"/>
      <c r="W719"/>
      <c r="X719"/>
      <c r="Y719"/>
      <c r="Z719"/>
      <c r="AA719"/>
      <c r="AB719"/>
      <c r="AC719"/>
      <c r="AD719"/>
      <c r="AE719"/>
      <c r="AF719"/>
      <c r="AG719"/>
      <c r="AH719"/>
      <c r="AI719"/>
      <c r="AJ719"/>
      <c r="AK719"/>
      <c r="AL719"/>
      <c r="AM719"/>
      <c r="AN719"/>
      <c r="AO719"/>
      <c r="AP719"/>
      <c r="AQ719"/>
      <c r="AR719"/>
      <c r="AS719"/>
      <c r="AT719"/>
      <c r="AU719"/>
      <c r="AV719"/>
      <c r="AW719"/>
      <c r="AX719"/>
      <c r="AY719"/>
      <c r="AZ719"/>
      <c r="BA719"/>
      <c r="BB719"/>
      <c r="BC719"/>
      <c r="BD719"/>
      <c r="BE719"/>
      <c r="BF719"/>
      <c r="BG719"/>
      <c r="BH719"/>
      <c r="BI719"/>
      <c r="BJ719"/>
      <c r="BK719"/>
      <c r="BL719"/>
      <c r="BM719"/>
      <c r="BN719"/>
      <c r="BO719"/>
      <c r="BP719"/>
      <c r="BQ719"/>
      <c r="BR719"/>
      <c r="BS719"/>
      <c r="BT719"/>
      <c r="BU719"/>
      <c r="BV719"/>
      <c r="BW719"/>
      <c r="BX719"/>
      <c r="BY719"/>
      <c r="BZ719"/>
      <c r="CA719"/>
      <c r="CB719"/>
      <c r="CC719"/>
      <c r="CD719"/>
      <c r="CE719"/>
      <c r="CF719"/>
      <c r="CG719"/>
      <c r="CH719"/>
      <c r="CI719"/>
      <c r="CJ719"/>
      <c r="CK719"/>
      <c r="CL719"/>
      <c r="CM719"/>
      <c r="CN719"/>
      <c r="CO719"/>
      <c r="CP719"/>
      <c r="CQ719"/>
      <c r="CR719"/>
      <c r="CS719"/>
      <c r="CT719"/>
      <c r="CU719"/>
      <c r="CV719"/>
      <c r="CW719"/>
      <c r="CX719"/>
      <c r="CY719"/>
      <c r="CZ719"/>
      <c r="DA719"/>
      <c r="DB719"/>
      <c r="DC719"/>
      <c r="DD719"/>
      <c r="DE719"/>
      <c r="DF719"/>
      <c r="DG719"/>
      <c r="DH719"/>
      <c r="DI719"/>
      <c r="DJ719"/>
      <c r="DK719"/>
      <c r="DL719"/>
      <c r="DM719"/>
      <c r="DN719"/>
      <c r="DO719"/>
      <c r="DP719"/>
      <c r="DQ719"/>
      <c r="DR719"/>
      <c r="DS719"/>
      <c r="DT719"/>
      <c r="DU719"/>
      <c r="DV719"/>
      <c r="DW719"/>
      <c r="DX719"/>
      <c r="DY719"/>
      <c r="DZ719"/>
      <c r="EA719"/>
      <c r="EB719"/>
      <c r="EC719"/>
      <c r="ED719"/>
      <c r="EE719"/>
      <c r="EF719"/>
      <c r="EG719"/>
      <c r="EH719"/>
      <c r="EI719"/>
      <c r="EJ719"/>
      <c r="EK719"/>
      <c r="EL719"/>
      <c r="EM719"/>
      <c r="EN719"/>
      <c r="EO719"/>
      <c r="EP719"/>
      <c r="EQ719"/>
      <c r="ER719"/>
      <c r="ES719"/>
      <c r="ET719"/>
      <c r="EU719"/>
      <c r="EV719"/>
      <c r="EW719"/>
      <c r="EX719"/>
      <c r="EY719"/>
      <c r="EZ719"/>
      <c r="FA719"/>
      <c r="FB719"/>
      <c r="FC719"/>
      <c r="FD719"/>
      <c r="FE719"/>
      <c r="FF719"/>
      <c r="FG719"/>
      <c r="FH719"/>
      <c r="FI719"/>
      <c r="FJ719"/>
      <c r="FK719"/>
      <c r="FL719"/>
      <c r="FM719"/>
      <c r="FN719"/>
      <c r="FO719"/>
      <c r="FP719"/>
      <c r="FQ719"/>
      <c r="FR719"/>
      <c r="FS719"/>
      <c r="FT719"/>
      <c r="FU719"/>
      <c r="FV719"/>
      <c r="FW719"/>
      <c r="FX719"/>
      <c r="FY719"/>
      <c r="FZ719"/>
      <c r="GA719"/>
      <c r="GB719"/>
      <c r="GC719"/>
      <c r="GD719"/>
      <c r="GE719"/>
      <c r="GF719"/>
      <c r="GG719"/>
      <c r="GH719"/>
      <c r="GI719"/>
      <c r="GJ719"/>
      <c r="GK719"/>
      <c r="GL719"/>
      <c r="GM719"/>
      <c r="GN719"/>
      <c r="GO719"/>
      <c r="GP719"/>
      <c r="GQ719"/>
      <c r="GR719"/>
      <c r="GS719"/>
      <c r="GT719"/>
      <c r="GU719"/>
      <c r="GV719"/>
      <c r="GW719"/>
      <c r="GX719"/>
      <c r="GY719"/>
      <c r="GZ719"/>
      <c r="HA719"/>
      <c r="HB719"/>
      <c r="HC719"/>
      <c r="HD719"/>
      <c r="HE719"/>
      <c r="HF719"/>
      <c r="HG719"/>
      <c r="HH719"/>
      <c r="HI719"/>
      <c r="HJ719"/>
      <c r="HK719"/>
      <c r="HL719"/>
      <c r="HM719"/>
      <c r="HN719"/>
      <c r="HO719"/>
      <c r="HP719"/>
      <c r="HQ719"/>
      <c r="HR719"/>
      <c r="HS719"/>
      <c r="HT719"/>
      <c r="HU719"/>
      <c r="HV719"/>
      <c r="HW719"/>
      <c r="HX719"/>
      <c r="HY719"/>
      <c r="HZ719"/>
      <c r="IA719"/>
      <c r="IB719"/>
    </row>
    <row r="720" spans="1:236" ht="12.75" customHeight="1" x14ac:dyDescent="0.25">
      <c r="A720" s="238">
        <v>4</v>
      </c>
      <c r="B720" s="238">
        <v>671</v>
      </c>
      <c r="C720" s="42">
        <v>717</v>
      </c>
      <c r="D720" s="25" t="s">
        <v>41</v>
      </c>
      <c r="E720" s="24">
        <v>22.5</v>
      </c>
      <c r="F720" s="24"/>
      <c r="G720" s="24"/>
      <c r="H720" s="24" t="e">
        <f t="shared" ref="H720:H783" si="47">AVERAGE(F720:G720)</f>
        <v>#DIV/0!</v>
      </c>
      <c r="I720" s="238">
        <v>4</v>
      </c>
      <c r="J720" s="115" t="s">
        <v>136</v>
      </c>
      <c r="K720" s="238" t="s">
        <v>137</v>
      </c>
      <c r="L720" s="238"/>
      <c r="M720" s="238"/>
      <c r="N720" s="238"/>
      <c r="O720" s="238"/>
      <c r="P720" s="238"/>
      <c r="Q720" s="141"/>
      <c r="R720" s="28">
        <v>0</v>
      </c>
      <c r="S720" s="238">
        <f t="shared" si="45"/>
        <v>0</v>
      </c>
      <c r="T720"/>
      <c r="U720" s="10" t="s">
        <v>278</v>
      </c>
      <c r="V720"/>
      <c r="W720"/>
      <c r="X720"/>
      <c r="Y720"/>
      <c r="Z720"/>
      <c r="AA720"/>
      <c r="AB720"/>
      <c r="AC720"/>
      <c r="AD720"/>
      <c r="AE720"/>
      <c r="AF720"/>
      <c r="AG720"/>
      <c r="AH720"/>
      <c r="AI720"/>
      <c r="AJ720"/>
      <c r="AK720"/>
      <c r="AL720"/>
      <c r="AM720"/>
      <c r="AN720"/>
      <c r="AO720"/>
      <c r="AP720"/>
      <c r="AQ720"/>
      <c r="AR720"/>
      <c r="AS720"/>
      <c r="AT720"/>
      <c r="AU720"/>
      <c r="AV720"/>
      <c r="AW720"/>
      <c r="AX720"/>
      <c r="AY720"/>
      <c r="AZ720"/>
      <c r="BA720"/>
      <c r="BB720"/>
      <c r="BC720"/>
      <c r="BD720"/>
      <c r="BE720"/>
      <c r="BF720"/>
      <c r="BG720"/>
      <c r="BH720"/>
      <c r="BI720"/>
      <c r="BJ720"/>
      <c r="BK720"/>
      <c r="BL720"/>
      <c r="BM720"/>
      <c r="BN720"/>
      <c r="BO720"/>
      <c r="BP720"/>
      <c r="BQ720"/>
      <c r="BR720"/>
      <c r="BS720"/>
      <c r="BT720"/>
      <c r="BU720"/>
      <c r="BV720"/>
      <c r="BW720"/>
      <c r="BX720"/>
      <c r="BY720"/>
      <c r="BZ720"/>
      <c r="CA720"/>
      <c r="CB720"/>
      <c r="CC720"/>
      <c r="CD720"/>
      <c r="CE720"/>
      <c r="CF720"/>
      <c r="CG720"/>
      <c r="CH720"/>
      <c r="CI720"/>
      <c r="CJ720"/>
      <c r="CK720"/>
      <c r="CL720"/>
      <c r="CM720"/>
      <c r="CN720"/>
      <c r="CO720"/>
      <c r="CP720"/>
      <c r="CQ720"/>
      <c r="CR720"/>
      <c r="CS720"/>
      <c r="CT720"/>
      <c r="CU720"/>
      <c r="CV720"/>
      <c r="CW720"/>
      <c r="CX720"/>
      <c r="CY720"/>
      <c r="CZ720"/>
      <c r="DA720"/>
      <c r="DB720"/>
      <c r="DC720"/>
      <c r="DD720"/>
      <c r="DE720"/>
      <c r="DF720"/>
      <c r="DG720"/>
      <c r="DH720"/>
      <c r="DI720"/>
      <c r="DJ720"/>
      <c r="DK720"/>
      <c r="DL720"/>
      <c r="DM720"/>
      <c r="DN720"/>
      <c r="DO720"/>
      <c r="DP720"/>
      <c r="DQ720"/>
      <c r="DR720"/>
      <c r="DS720"/>
      <c r="DT720"/>
      <c r="DU720"/>
      <c r="DV720"/>
      <c r="DW720"/>
      <c r="DX720"/>
      <c r="DY720"/>
      <c r="DZ720"/>
      <c r="EA720"/>
      <c r="EB720"/>
      <c r="EC720"/>
      <c r="ED720"/>
      <c r="EE720"/>
      <c r="EF720"/>
      <c r="EG720"/>
      <c r="EH720"/>
      <c r="EI720"/>
      <c r="EJ720"/>
      <c r="EK720"/>
      <c r="EL720"/>
      <c r="EM720"/>
      <c r="EN720"/>
      <c r="EO720"/>
      <c r="EP720"/>
      <c r="EQ720"/>
      <c r="ER720"/>
      <c r="ES720"/>
      <c r="ET720"/>
      <c r="EU720"/>
      <c r="EV720"/>
      <c r="EW720"/>
      <c r="EX720"/>
      <c r="EY720"/>
      <c r="EZ720"/>
      <c r="FA720"/>
      <c r="FB720"/>
      <c r="FC720"/>
      <c r="FD720"/>
      <c r="FE720"/>
      <c r="FF720"/>
      <c r="FG720"/>
      <c r="FH720"/>
      <c r="FI720"/>
      <c r="FJ720"/>
      <c r="FK720"/>
      <c r="FL720"/>
      <c r="FM720"/>
      <c r="FN720"/>
      <c r="FO720"/>
      <c r="FP720"/>
      <c r="FQ720"/>
      <c r="FR720"/>
      <c r="FS720"/>
      <c r="FT720"/>
      <c r="FU720"/>
      <c r="FV720"/>
      <c r="FW720"/>
      <c r="FX720"/>
      <c r="FY720"/>
      <c r="FZ720"/>
      <c r="GA720"/>
      <c r="GB720"/>
      <c r="GC720"/>
      <c r="GD720"/>
      <c r="GE720"/>
      <c r="GF720"/>
      <c r="GG720"/>
      <c r="GH720"/>
      <c r="GI720"/>
      <c r="GJ720"/>
      <c r="GK720"/>
      <c r="GL720"/>
      <c r="GM720"/>
      <c r="GN720"/>
      <c r="GO720"/>
      <c r="GP720"/>
      <c r="GQ720"/>
      <c r="GR720"/>
      <c r="GS720"/>
      <c r="GT720"/>
      <c r="GU720"/>
      <c r="GV720"/>
      <c r="GW720"/>
      <c r="GX720"/>
      <c r="GY720"/>
      <c r="GZ720"/>
      <c r="HA720"/>
      <c r="HB720"/>
      <c r="HC720"/>
      <c r="HD720"/>
      <c r="HE720"/>
      <c r="HF720"/>
      <c r="HG720"/>
      <c r="HH720"/>
      <c r="HI720"/>
      <c r="HJ720"/>
      <c r="HK720"/>
      <c r="HL720"/>
      <c r="HM720"/>
      <c r="HN720"/>
      <c r="HO720"/>
      <c r="HP720"/>
      <c r="HQ720"/>
      <c r="HR720"/>
      <c r="HS720"/>
      <c r="HT720"/>
      <c r="HU720"/>
      <c r="HV720"/>
      <c r="HW720"/>
      <c r="HX720"/>
      <c r="HY720"/>
      <c r="HZ720"/>
      <c r="IA720"/>
      <c r="IB720"/>
    </row>
    <row r="721" spans="1:236" ht="12.75" customHeight="1" x14ac:dyDescent="0.25">
      <c r="A721" s="10">
        <v>4</v>
      </c>
      <c r="B721" s="19">
        <v>672</v>
      </c>
      <c r="C721" s="10">
        <v>718</v>
      </c>
      <c r="D721" s="64"/>
      <c r="E721" s="99">
        <v>26</v>
      </c>
      <c r="F721" s="99">
        <v>27</v>
      </c>
      <c r="G721" s="99">
        <v>26</v>
      </c>
      <c r="H721" s="99">
        <f t="shared" si="47"/>
        <v>26.5</v>
      </c>
      <c r="I721" s="5">
        <v>3</v>
      </c>
      <c r="J721" s="110">
        <v>3</v>
      </c>
      <c r="K721" s="5"/>
      <c r="L721" s="5"/>
      <c r="M721" s="5"/>
      <c r="N721" s="5"/>
      <c r="O721" s="5"/>
      <c r="P721" s="5"/>
      <c r="Q721" s="138"/>
      <c r="R721" s="18">
        <f t="shared" si="44"/>
        <v>702.25</v>
      </c>
      <c r="S721" s="10">
        <f t="shared" si="45"/>
        <v>5.5154586024585813E-4</v>
      </c>
      <c r="T721"/>
      <c r="U721"/>
      <c r="V721"/>
      <c r="W721"/>
      <c r="X721"/>
      <c r="Y721"/>
      <c r="Z721"/>
      <c r="AA721"/>
      <c r="AB721"/>
      <c r="AC721"/>
      <c r="AD721"/>
      <c r="AE721"/>
      <c r="AF721"/>
      <c r="AG721"/>
      <c r="AH721"/>
      <c r="AI721"/>
      <c r="AJ721"/>
      <c r="AK721"/>
      <c r="AL721"/>
      <c r="AM721"/>
      <c r="AN721"/>
      <c r="AO721"/>
      <c r="AP721"/>
      <c r="AQ721"/>
      <c r="AR721"/>
      <c r="AS721"/>
      <c r="AT721"/>
      <c r="AU721"/>
      <c r="AV721"/>
      <c r="AW721"/>
      <c r="AX721"/>
      <c r="AY721"/>
      <c r="AZ721"/>
      <c r="BA721"/>
      <c r="BB721"/>
      <c r="BC721"/>
      <c r="BD721"/>
      <c r="BE721"/>
      <c r="BF721"/>
      <c r="BG721"/>
      <c r="BH721"/>
      <c r="BI721"/>
      <c r="BJ721"/>
      <c r="BK721"/>
      <c r="BL721"/>
      <c r="BM721"/>
      <c r="BN721"/>
      <c r="BO721"/>
      <c r="BP721"/>
      <c r="BQ721"/>
      <c r="BR721"/>
      <c r="BS721"/>
      <c r="BT721"/>
      <c r="BU721"/>
      <c r="BV721"/>
      <c r="BW721"/>
      <c r="BX721"/>
      <c r="BY721"/>
      <c r="BZ721"/>
      <c r="CA721"/>
      <c r="CB721"/>
      <c r="CC721"/>
      <c r="CD721"/>
      <c r="CE721"/>
      <c r="CF721"/>
      <c r="CG721"/>
      <c r="CH721"/>
      <c r="CI721"/>
      <c r="CJ721"/>
      <c r="CK721"/>
      <c r="CL721"/>
      <c r="CM721"/>
      <c r="CN721"/>
      <c r="CO721"/>
      <c r="CP721"/>
      <c r="CQ721"/>
      <c r="CR721"/>
      <c r="CS721"/>
      <c r="CT721"/>
      <c r="CU721"/>
      <c r="CV721"/>
      <c r="CW721"/>
      <c r="CX721"/>
      <c r="CY721"/>
      <c r="CZ721"/>
      <c r="DA721"/>
      <c r="DB721"/>
      <c r="DC721"/>
      <c r="DD721"/>
      <c r="DE721"/>
      <c r="DF721"/>
      <c r="DG721"/>
      <c r="DH721"/>
      <c r="DI721"/>
      <c r="DJ721"/>
      <c r="DK721"/>
      <c r="DL721"/>
      <c r="DM721"/>
      <c r="DN721"/>
      <c r="DO721"/>
      <c r="DP721"/>
      <c r="DQ721"/>
      <c r="DR721"/>
      <c r="DS721"/>
      <c r="DT721"/>
      <c r="DU721"/>
      <c r="DV721"/>
      <c r="DW721"/>
      <c r="DX721"/>
      <c r="DY721"/>
      <c r="DZ721"/>
      <c r="EA721"/>
      <c r="EB721"/>
      <c r="EC721"/>
      <c r="ED721"/>
      <c r="EE721"/>
      <c r="EF721"/>
      <c r="EG721"/>
      <c r="EH721"/>
      <c r="EI721"/>
      <c r="EJ721"/>
      <c r="EK721"/>
      <c r="EL721"/>
      <c r="EM721"/>
      <c r="EN721"/>
      <c r="EO721"/>
      <c r="EP721"/>
      <c r="EQ721"/>
      <c r="ER721"/>
      <c r="ES721"/>
      <c r="ET721"/>
      <c r="EU721"/>
      <c r="EV721"/>
      <c r="EW721"/>
      <c r="EX721"/>
      <c r="EY721"/>
      <c r="EZ721"/>
      <c r="FA721"/>
      <c r="FB721"/>
      <c r="FC721"/>
      <c r="FD721"/>
      <c r="FE721"/>
      <c r="FF721"/>
      <c r="FG721"/>
      <c r="FH721"/>
      <c r="FI721"/>
      <c r="FJ721"/>
      <c r="FK721"/>
      <c r="FL721"/>
      <c r="FM721"/>
      <c r="FN721"/>
      <c r="FO721"/>
      <c r="FP721"/>
      <c r="FQ721"/>
      <c r="FR721"/>
      <c r="FS721"/>
      <c r="FT721"/>
      <c r="FU721"/>
      <c r="FV721"/>
      <c r="FW721"/>
      <c r="FX721"/>
      <c r="FY721"/>
      <c r="FZ721"/>
      <c r="GA721"/>
      <c r="GB721"/>
      <c r="GC721"/>
      <c r="GD721"/>
      <c r="GE721"/>
      <c r="GF721"/>
      <c r="GG721"/>
      <c r="GH721"/>
      <c r="GI721"/>
      <c r="GJ721"/>
      <c r="GK721"/>
      <c r="GL721"/>
      <c r="GM721"/>
      <c r="GN721"/>
      <c r="GO721"/>
      <c r="GP721"/>
      <c r="GQ721"/>
      <c r="GR721"/>
      <c r="GS721"/>
      <c r="GT721"/>
      <c r="GU721"/>
      <c r="GV721"/>
      <c r="GW721"/>
      <c r="GX721"/>
      <c r="GY721"/>
      <c r="GZ721"/>
      <c r="HA721"/>
      <c r="HB721"/>
      <c r="HC721"/>
      <c r="HD721"/>
      <c r="HE721"/>
      <c r="HF721"/>
      <c r="HG721"/>
      <c r="HH721"/>
      <c r="HI721"/>
      <c r="HJ721"/>
      <c r="HK721"/>
      <c r="HL721"/>
      <c r="HM721"/>
      <c r="HN721"/>
      <c r="HO721"/>
      <c r="HP721"/>
      <c r="HQ721"/>
      <c r="HR721"/>
      <c r="HS721"/>
      <c r="HT721"/>
      <c r="HU721"/>
      <c r="HV721"/>
      <c r="HW721"/>
      <c r="HX721"/>
      <c r="HY721"/>
      <c r="HZ721"/>
      <c r="IA721"/>
      <c r="IB721"/>
    </row>
    <row r="722" spans="1:236" ht="12.75" customHeight="1" x14ac:dyDescent="0.25">
      <c r="A722" s="10">
        <v>4</v>
      </c>
      <c r="B722" s="10">
        <v>673</v>
      </c>
      <c r="C722" s="19">
        <v>719</v>
      </c>
      <c r="D722" s="1"/>
      <c r="E722" s="99">
        <v>29.5</v>
      </c>
      <c r="F722" s="99">
        <v>30</v>
      </c>
      <c r="G722" s="99">
        <v>30</v>
      </c>
      <c r="H722" s="99">
        <f t="shared" si="47"/>
        <v>30</v>
      </c>
      <c r="I722" s="5">
        <v>2</v>
      </c>
      <c r="J722" s="110">
        <v>3</v>
      </c>
      <c r="K722" s="5"/>
      <c r="L722" s="5"/>
      <c r="M722" s="5"/>
      <c r="N722" s="5"/>
      <c r="O722" s="5"/>
      <c r="P722" s="5"/>
      <c r="Q722" s="138"/>
      <c r="R722" s="18">
        <f t="shared" si="44"/>
        <v>900</v>
      </c>
      <c r="S722" s="10">
        <f t="shared" si="45"/>
        <v>7.0685834705770342E-4</v>
      </c>
      <c r="T722"/>
      <c r="U722"/>
      <c r="V722"/>
      <c r="W722"/>
      <c r="X722"/>
      <c r="Y722"/>
      <c r="Z722"/>
      <c r="AA722"/>
      <c r="AB722"/>
      <c r="AC722"/>
      <c r="AD722"/>
      <c r="AE722"/>
      <c r="AF722"/>
      <c r="AG722"/>
      <c r="AH722"/>
      <c r="AI722"/>
      <c r="AJ722"/>
      <c r="AK722"/>
      <c r="AL722"/>
      <c r="AM722"/>
      <c r="AN722"/>
      <c r="AO722"/>
      <c r="AP722"/>
      <c r="AQ722"/>
      <c r="AR722"/>
      <c r="AS722"/>
      <c r="AT722"/>
      <c r="AU722"/>
      <c r="AV722"/>
      <c r="AW722"/>
      <c r="AX722"/>
      <c r="AY722"/>
      <c r="AZ722"/>
      <c r="BA722"/>
      <c r="BB722"/>
      <c r="BC722"/>
      <c r="BD722"/>
      <c r="BE722"/>
      <c r="BF722"/>
      <c r="BG722"/>
      <c r="BH722"/>
      <c r="BI722"/>
      <c r="BJ722"/>
      <c r="BK722"/>
      <c r="BL722"/>
      <c r="BM722"/>
      <c r="BN722"/>
      <c r="BO722"/>
      <c r="BP722"/>
      <c r="BQ722"/>
      <c r="BR722"/>
      <c r="BS722"/>
      <c r="BT722"/>
      <c r="BU722"/>
      <c r="BV722"/>
      <c r="BW722"/>
      <c r="BX722"/>
      <c r="BY722"/>
      <c r="BZ722"/>
      <c r="CA722"/>
      <c r="CB722"/>
      <c r="CC722"/>
      <c r="CD722"/>
      <c r="CE722"/>
      <c r="CF722"/>
      <c r="CG722"/>
      <c r="CH722"/>
      <c r="CI722"/>
      <c r="CJ722"/>
      <c r="CK722"/>
      <c r="CL722"/>
      <c r="CM722"/>
      <c r="CN722"/>
      <c r="CO722"/>
      <c r="CP722"/>
      <c r="CQ722"/>
      <c r="CR722"/>
      <c r="CS722"/>
      <c r="CT722"/>
      <c r="CU722"/>
      <c r="CV722"/>
      <c r="CW722"/>
      <c r="CX722"/>
      <c r="CY722"/>
      <c r="CZ722"/>
      <c r="DA722"/>
      <c r="DB722"/>
      <c r="DC722"/>
      <c r="DD722"/>
      <c r="DE722"/>
      <c r="DF722"/>
      <c r="DG722"/>
      <c r="DH722"/>
      <c r="DI722"/>
      <c r="DJ722"/>
      <c r="DK722"/>
      <c r="DL722"/>
      <c r="DM722"/>
      <c r="DN722"/>
      <c r="DO722"/>
      <c r="DP722"/>
      <c r="DQ722"/>
      <c r="DR722"/>
      <c r="DS722"/>
      <c r="DT722"/>
      <c r="DU722"/>
      <c r="DV722"/>
      <c r="DW722"/>
      <c r="DX722"/>
      <c r="DY722"/>
      <c r="DZ722"/>
      <c r="EA722"/>
      <c r="EB722"/>
      <c r="EC722"/>
      <c r="ED722"/>
      <c r="EE722"/>
      <c r="EF722"/>
      <c r="EG722"/>
      <c r="EH722"/>
      <c r="EI722"/>
      <c r="EJ722"/>
      <c r="EK722"/>
      <c r="EL722"/>
      <c r="EM722"/>
      <c r="EN722"/>
      <c r="EO722"/>
      <c r="EP722"/>
      <c r="EQ722"/>
      <c r="ER722"/>
      <c r="ES722"/>
      <c r="ET722"/>
      <c r="EU722"/>
      <c r="EV722"/>
      <c r="EW722"/>
      <c r="EX722"/>
      <c r="EY722"/>
      <c r="EZ722"/>
      <c r="FA722"/>
      <c r="FB722"/>
      <c r="FC722"/>
      <c r="FD722"/>
      <c r="FE722"/>
      <c r="FF722"/>
      <c r="FG722"/>
      <c r="FH722"/>
      <c r="FI722"/>
      <c r="FJ722"/>
      <c r="FK722"/>
      <c r="FL722"/>
      <c r="FM722"/>
      <c r="FN722"/>
      <c r="FO722"/>
      <c r="FP722"/>
      <c r="FQ722"/>
      <c r="FR722"/>
      <c r="FS722"/>
      <c r="FT722"/>
      <c r="FU722"/>
      <c r="FV722"/>
      <c r="FW722"/>
      <c r="FX722"/>
      <c r="FY722"/>
      <c r="FZ722"/>
      <c r="GA722"/>
      <c r="GB722"/>
      <c r="GC722"/>
      <c r="GD722"/>
      <c r="GE722"/>
      <c r="GF722"/>
      <c r="GG722"/>
      <c r="GH722"/>
      <c r="GI722"/>
      <c r="GJ722"/>
      <c r="GK722"/>
      <c r="GL722"/>
      <c r="GM722"/>
      <c r="GN722"/>
      <c r="GO722"/>
      <c r="GP722"/>
      <c r="GQ722"/>
      <c r="GR722"/>
      <c r="GS722"/>
      <c r="GT722"/>
      <c r="GU722"/>
      <c r="GV722"/>
      <c r="GW722"/>
      <c r="GX722"/>
      <c r="GY722"/>
      <c r="GZ722"/>
      <c r="HA722"/>
      <c r="HB722"/>
      <c r="HC722"/>
      <c r="HD722"/>
      <c r="HE722"/>
      <c r="HF722"/>
      <c r="HG722"/>
      <c r="HH722"/>
      <c r="HI722"/>
      <c r="HJ722"/>
      <c r="HK722"/>
      <c r="HL722"/>
      <c r="HM722"/>
      <c r="HN722"/>
      <c r="HO722"/>
      <c r="HP722"/>
      <c r="HQ722"/>
      <c r="HR722"/>
      <c r="HS722"/>
      <c r="HT722"/>
      <c r="HU722"/>
      <c r="HV722"/>
      <c r="HW722"/>
      <c r="HX722"/>
      <c r="HY722"/>
      <c r="HZ722"/>
      <c r="IA722"/>
      <c r="IB722"/>
    </row>
    <row r="723" spans="1:236" ht="12.75" customHeight="1" x14ac:dyDescent="0.25">
      <c r="A723" s="10">
        <v>4</v>
      </c>
      <c r="B723" s="19">
        <v>674</v>
      </c>
      <c r="C723" s="10">
        <v>720</v>
      </c>
      <c r="D723" s="64"/>
      <c r="E723" s="99">
        <v>31</v>
      </c>
      <c r="F723" s="99">
        <v>32</v>
      </c>
      <c r="G723" s="99">
        <v>32</v>
      </c>
      <c r="H723" s="99">
        <f t="shared" si="47"/>
        <v>32</v>
      </c>
      <c r="I723" s="5">
        <v>2</v>
      </c>
      <c r="J723" s="110">
        <v>3</v>
      </c>
      <c r="K723" s="5"/>
      <c r="L723" s="5"/>
      <c r="M723" s="5"/>
      <c r="N723" s="5"/>
      <c r="O723" s="5"/>
      <c r="P723" s="5"/>
      <c r="Q723" s="138"/>
      <c r="R723" s="18">
        <f t="shared" si="44"/>
        <v>1024</v>
      </c>
      <c r="S723" s="10">
        <f t="shared" si="45"/>
        <v>8.0424771931898709E-4</v>
      </c>
      <c r="T723"/>
      <c r="U723"/>
      <c r="V723"/>
      <c r="W723"/>
      <c r="X723"/>
      <c r="Y723"/>
      <c r="Z723"/>
      <c r="AA723"/>
      <c r="AB723"/>
      <c r="AC723"/>
      <c r="AD723"/>
      <c r="AE723"/>
      <c r="AF723"/>
      <c r="AG723"/>
      <c r="AH723"/>
      <c r="AI723"/>
      <c r="AJ723"/>
      <c r="AK723"/>
      <c r="AL723"/>
      <c r="AM723"/>
      <c r="AN723"/>
      <c r="AO723"/>
      <c r="AP723"/>
      <c r="AQ723"/>
      <c r="AR723"/>
      <c r="AS723"/>
      <c r="AT723"/>
      <c r="AU723"/>
      <c r="AV723"/>
      <c r="AW723"/>
      <c r="AX723"/>
      <c r="AY723"/>
      <c r="AZ723"/>
      <c r="BA723"/>
      <c r="BB723"/>
      <c r="BC723"/>
      <c r="BD723"/>
      <c r="BE723"/>
      <c r="BF723"/>
      <c r="BG723"/>
      <c r="BH723"/>
      <c r="BI723"/>
      <c r="BJ723"/>
      <c r="BK723"/>
      <c r="BL723"/>
      <c r="BM723"/>
      <c r="BN723"/>
      <c r="BO723"/>
      <c r="BP723"/>
      <c r="BQ723"/>
      <c r="BR723"/>
      <c r="BS723"/>
      <c r="BT723"/>
      <c r="BU723"/>
      <c r="BV723"/>
      <c r="BW723"/>
      <c r="BX723"/>
      <c r="BY723"/>
      <c r="BZ723"/>
      <c r="CA723"/>
      <c r="CB723"/>
      <c r="CC723"/>
      <c r="CD723"/>
      <c r="CE723"/>
      <c r="CF723"/>
      <c r="CG723"/>
      <c r="CH723"/>
      <c r="CI723"/>
      <c r="CJ723"/>
      <c r="CK723"/>
      <c r="CL723"/>
      <c r="CM723"/>
      <c r="CN723"/>
      <c r="CO723"/>
      <c r="CP723"/>
      <c r="CQ723"/>
      <c r="CR723"/>
      <c r="CS723"/>
      <c r="CT723"/>
      <c r="CU723"/>
      <c r="CV723"/>
      <c r="CW723"/>
      <c r="CX723"/>
      <c r="CY723"/>
      <c r="CZ723"/>
      <c r="DA723"/>
      <c r="DB723"/>
      <c r="DC723"/>
      <c r="DD723"/>
      <c r="DE723"/>
      <c r="DF723"/>
      <c r="DG723"/>
      <c r="DH723"/>
      <c r="DI723"/>
      <c r="DJ723"/>
      <c r="DK723"/>
      <c r="DL723"/>
      <c r="DM723"/>
      <c r="DN723"/>
      <c r="DO723"/>
      <c r="DP723"/>
      <c r="DQ723"/>
      <c r="DR723"/>
      <c r="DS723"/>
      <c r="DT723"/>
      <c r="DU723"/>
      <c r="DV723"/>
      <c r="DW723"/>
      <c r="DX723"/>
      <c r="DY723"/>
      <c r="DZ723"/>
      <c r="EA723"/>
      <c r="EB723"/>
      <c r="EC723"/>
      <c r="ED723"/>
      <c r="EE723"/>
      <c r="EF723"/>
      <c r="EG723"/>
      <c r="EH723"/>
      <c r="EI723"/>
      <c r="EJ723"/>
      <c r="EK723"/>
      <c r="EL723"/>
      <c r="EM723"/>
      <c r="EN723"/>
      <c r="EO723"/>
      <c r="EP723"/>
      <c r="EQ723"/>
      <c r="ER723"/>
      <c r="ES723"/>
      <c r="ET723"/>
      <c r="EU723"/>
      <c r="EV723"/>
      <c r="EW723"/>
      <c r="EX723"/>
      <c r="EY723"/>
      <c r="EZ723"/>
      <c r="FA723"/>
      <c r="FB723"/>
      <c r="FC723"/>
      <c r="FD723"/>
      <c r="FE723"/>
      <c r="FF723"/>
      <c r="FG723"/>
      <c r="FH723"/>
      <c r="FI723"/>
      <c r="FJ723"/>
      <c r="FK723"/>
      <c r="FL723"/>
      <c r="FM723"/>
      <c r="FN723"/>
      <c r="FO723"/>
      <c r="FP723"/>
      <c r="FQ723"/>
      <c r="FR723"/>
      <c r="FS723"/>
      <c r="FT723"/>
      <c r="FU723"/>
      <c r="FV723"/>
      <c r="FW723"/>
      <c r="FX723"/>
      <c r="FY723"/>
      <c r="FZ723"/>
      <c r="GA723"/>
      <c r="GB723"/>
      <c r="GC723"/>
      <c r="GD723"/>
      <c r="GE723"/>
      <c r="GF723"/>
      <c r="GG723"/>
      <c r="GH723"/>
      <c r="GI723"/>
      <c r="GJ723"/>
      <c r="GK723"/>
      <c r="GL723"/>
      <c r="GM723"/>
      <c r="GN723"/>
      <c r="GO723"/>
      <c r="GP723"/>
      <c r="GQ723"/>
      <c r="GR723"/>
      <c r="GS723"/>
      <c r="GT723"/>
      <c r="GU723"/>
      <c r="GV723"/>
      <c r="GW723"/>
      <c r="GX723"/>
      <c r="GY723"/>
      <c r="GZ723"/>
      <c r="HA723"/>
      <c r="HB723"/>
      <c r="HC723"/>
      <c r="HD723"/>
      <c r="HE723"/>
      <c r="HF723"/>
      <c r="HG723"/>
      <c r="HH723"/>
      <c r="HI723"/>
      <c r="HJ723"/>
      <c r="HK723"/>
      <c r="HL723"/>
      <c r="HM723"/>
      <c r="HN723"/>
      <c r="HO723"/>
      <c r="HP723"/>
      <c r="HQ723"/>
      <c r="HR723"/>
      <c r="HS723"/>
      <c r="HT723"/>
      <c r="HU723"/>
      <c r="HV723"/>
      <c r="HW723"/>
      <c r="HX723"/>
      <c r="HY723"/>
      <c r="HZ723"/>
      <c r="IA723"/>
      <c r="IB723"/>
    </row>
    <row r="724" spans="1:236" ht="12.75" customHeight="1" x14ac:dyDescent="0.25">
      <c r="A724" s="10">
        <v>4</v>
      </c>
      <c r="B724" s="10">
        <v>675</v>
      </c>
      <c r="C724" s="10">
        <v>721</v>
      </c>
      <c r="D724" s="1"/>
      <c r="E724" s="99">
        <v>43.5</v>
      </c>
      <c r="F724" s="99">
        <v>51</v>
      </c>
      <c r="G724" s="99">
        <v>49</v>
      </c>
      <c r="H724" s="99">
        <f t="shared" si="47"/>
        <v>50</v>
      </c>
      <c r="I724" s="5">
        <v>2</v>
      </c>
      <c r="J724" s="110">
        <v>2</v>
      </c>
      <c r="K724" s="5"/>
      <c r="L724" s="5"/>
      <c r="M724" s="5"/>
      <c r="N724" s="5"/>
      <c r="O724" s="5"/>
      <c r="P724" s="5"/>
      <c r="Q724" s="138"/>
      <c r="R724" s="18">
        <f t="shared" si="44"/>
        <v>2500</v>
      </c>
      <c r="S724" s="10">
        <f t="shared" si="45"/>
        <v>1.9634954084936209E-3</v>
      </c>
      <c r="T724"/>
      <c r="U724"/>
      <c r="V724"/>
      <c r="W724"/>
      <c r="X724"/>
      <c r="Y724"/>
      <c r="Z724"/>
      <c r="AA724"/>
      <c r="AB724"/>
      <c r="AC724"/>
      <c r="AD724"/>
      <c r="AE724"/>
      <c r="AF724"/>
      <c r="AG724"/>
      <c r="AH724"/>
      <c r="AI724"/>
      <c r="AJ724"/>
      <c r="AK724"/>
      <c r="AL724"/>
      <c r="AM724"/>
      <c r="AN724"/>
      <c r="AO724"/>
      <c r="AP724"/>
      <c r="AQ724"/>
      <c r="AR724"/>
      <c r="AS724"/>
      <c r="AT724"/>
      <c r="AU724"/>
      <c r="AV724"/>
      <c r="AW724"/>
      <c r="AX724"/>
      <c r="AY724"/>
      <c r="AZ724"/>
      <c r="BA724"/>
      <c r="BB724"/>
      <c r="BC724"/>
      <c r="BD724"/>
      <c r="BE724"/>
      <c r="BF724"/>
      <c r="BG724"/>
      <c r="BH724"/>
      <c r="BI724"/>
      <c r="BJ724"/>
      <c r="BK724"/>
      <c r="BL724"/>
      <c r="BM724"/>
      <c r="BN724"/>
      <c r="BO724"/>
      <c r="BP724"/>
      <c r="BQ724"/>
      <c r="BR724"/>
      <c r="BS724"/>
      <c r="BT724"/>
      <c r="BU724"/>
      <c r="BV724"/>
      <c r="BW724"/>
      <c r="BX724"/>
      <c r="BY724"/>
      <c r="BZ724"/>
      <c r="CA724"/>
      <c r="CB724"/>
      <c r="CC724"/>
      <c r="CD724"/>
      <c r="CE724"/>
      <c r="CF724"/>
      <c r="CG724"/>
      <c r="CH724"/>
      <c r="CI724"/>
      <c r="CJ724"/>
      <c r="CK724"/>
      <c r="CL724"/>
      <c r="CM724"/>
      <c r="CN724"/>
      <c r="CO724"/>
      <c r="CP724"/>
      <c r="CQ724"/>
      <c r="CR724"/>
      <c r="CS724"/>
      <c r="CT724"/>
      <c r="CU724"/>
      <c r="CV724"/>
      <c r="CW724"/>
      <c r="CX724"/>
      <c r="CY724"/>
      <c r="CZ724"/>
      <c r="DA724"/>
      <c r="DB724"/>
      <c r="DC724"/>
      <c r="DD724"/>
      <c r="DE724"/>
      <c r="DF724"/>
      <c r="DG724"/>
      <c r="DH724"/>
      <c r="DI724"/>
      <c r="DJ724"/>
      <c r="DK724"/>
      <c r="DL724"/>
      <c r="DM724"/>
      <c r="DN724"/>
      <c r="DO724"/>
      <c r="DP724"/>
      <c r="DQ724"/>
      <c r="DR724"/>
      <c r="DS724"/>
      <c r="DT724"/>
      <c r="DU724"/>
      <c r="DV724"/>
      <c r="DW724"/>
      <c r="DX724"/>
      <c r="DY724"/>
      <c r="DZ724"/>
      <c r="EA724"/>
      <c r="EB724"/>
      <c r="EC724"/>
      <c r="ED724"/>
      <c r="EE724"/>
      <c r="EF724"/>
      <c r="EG724"/>
      <c r="EH724"/>
      <c r="EI724"/>
      <c r="EJ724"/>
      <c r="EK724"/>
      <c r="EL724"/>
      <c r="EM724"/>
      <c r="EN724"/>
      <c r="EO724"/>
      <c r="EP724"/>
      <c r="EQ724"/>
      <c r="ER724"/>
      <c r="ES724"/>
      <c r="ET724"/>
      <c r="EU724"/>
      <c r="EV724"/>
      <c r="EW724"/>
      <c r="EX724"/>
      <c r="EY724"/>
      <c r="EZ724"/>
      <c r="FA724"/>
      <c r="FB724"/>
      <c r="FC724"/>
      <c r="FD724"/>
      <c r="FE724"/>
      <c r="FF724"/>
      <c r="FG724"/>
      <c r="FH724"/>
      <c r="FI724"/>
      <c r="FJ724"/>
      <c r="FK724"/>
      <c r="FL724"/>
      <c r="FM724"/>
      <c r="FN724"/>
      <c r="FO724"/>
      <c r="FP724"/>
      <c r="FQ724"/>
      <c r="FR724"/>
      <c r="FS724"/>
      <c r="FT724"/>
      <c r="FU724"/>
      <c r="FV724"/>
      <c r="FW724"/>
      <c r="FX724"/>
      <c r="FY724"/>
      <c r="FZ724"/>
      <c r="GA724"/>
      <c r="GB724"/>
      <c r="GC724"/>
      <c r="GD724"/>
      <c r="GE724"/>
      <c r="GF724"/>
      <c r="GG724"/>
      <c r="GH724"/>
      <c r="GI724"/>
      <c r="GJ724"/>
      <c r="GK724"/>
      <c r="GL724"/>
      <c r="GM724"/>
      <c r="GN724"/>
      <c r="GO724"/>
      <c r="GP724"/>
      <c r="GQ724"/>
      <c r="GR724"/>
      <c r="GS724"/>
      <c r="GT724"/>
      <c r="GU724"/>
      <c r="GV724"/>
      <c r="GW724"/>
      <c r="GX724"/>
      <c r="GY724"/>
      <c r="GZ724"/>
      <c r="HA724"/>
      <c r="HB724"/>
      <c r="HC724"/>
      <c r="HD724"/>
      <c r="HE724"/>
      <c r="HF724"/>
      <c r="HG724"/>
      <c r="HH724"/>
      <c r="HI724"/>
      <c r="HJ724"/>
      <c r="HK724"/>
      <c r="HL724"/>
      <c r="HM724"/>
      <c r="HN724"/>
      <c r="HO724"/>
      <c r="HP724"/>
      <c r="HQ724"/>
      <c r="HR724"/>
      <c r="HS724"/>
      <c r="HT724"/>
      <c r="HU724"/>
      <c r="HV724"/>
      <c r="HW724"/>
      <c r="HX724"/>
      <c r="HY724"/>
      <c r="HZ724"/>
      <c r="IA724"/>
      <c r="IB724"/>
    </row>
    <row r="725" spans="1:236" ht="12.75" customHeight="1" x14ac:dyDescent="0.25">
      <c r="A725" s="10">
        <v>4</v>
      </c>
      <c r="B725" s="19">
        <v>676</v>
      </c>
      <c r="C725" s="19">
        <v>722</v>
      </c>
      <c r="D725" s="64"/>
      <c r="E725" s="99">
        <v>37.5</v>
      </c>
      <c r="F725" s="99">
        <v>41</v>
      </c>
      <c r="G725" s="99">
        <v>39</v>
      </c>
      <c r="H725" s="99">
        <f t="shared" si="47"/>
        <v>40</v>
      </c>
      <c r="I725" s="5">
        <v>2</v>
      </c>
      <c r="J725" s="110">
        <v>3</v>
      </c>
      <c r="K725" s="5"/>
      <c r="L725" s="5">
        <v>3.6</v>
      </c>
      <c r="M725" s="5">
        <v>3.7</v>
      </c>
      <c r="N725" s="5">
        <v>50</v>
      </c>
      <c r="O725" s="5"/>
      <c r="P725" s="5"/>
      <c r="Q725" s="138"/>
      <c r="R725" s="18">
        <f t="shared" si="44"/>
        <v>1600</v>
      </c>
      <c r="S725" s="10">
        <f t="shared" si="45"/>
        <v>1.2566370614359172E-3</v>
      </c>
      <c r="T725"/>
      <c r="U725"/>
      <c r="V725"/>
      <c r="W725"/>
      <c r="X725"/>
      <c r="Y725"/>
      <c r="Z725"/>
      <c r="AA725"/>
      <c r="AB725"/>
      <c r="AC725"/>
      <c r="AD725"/>
      <c r="AE725"/>
      <c r="AF725"/>
      <c r="AG725"/>
      <c r="AH725"/>
      <c r="AI725"/>
      <c r="AJ725"/>
      <c r="AK725"/>
      <c r="AL725"/>
      <c r="AM725"/>
      <c r="AN725"/>
      <c r="AO725"/>
      <c r="AP725"/>
      <c r="AQ725"/>
      <c r="AR725"/>
      <c r="AS725"/>
      <c r="AT725"/>
      <c r="AU725"/>
      <c r="AV725"/>
      <c r="AW725"/>
      <c r="AX725"/>
      <c r="AY725"/>
      <c r="AZ725"/>
      <c r="BA725"/>
      <c r="BB725"/>
      <c r="BC725"/>
      <c r="BD725"/>
      <c r="BE725"/>
      <c r="BF725"/>
      <c r="BG725"/>
      <c r="BH725"/>
      <c r="BI725"/>
      <c r="BJ725"/>
      <c r="BK725"/>
      <c r="BL725"/>
      <c r="BM725"/>
      <c r="BN725"/>
      <c r="BO725"/>
      <c r="BP725"/>
      <c r="BQ725"/>
      <c r="BR725"/>
      <c r="BS725"/>
      <c r="BT725"/>
      <c r="BU725"/>
      <c r="BV725"/>
      <c r="BW725"/>
      <c r="BX725"/>
      <c r="BY725"/>
      <c r="BZ725"/>
      <c r="CA725"/>
      <c r="CB725"/>
      <c r="CC725"/>
      <c r="CD725"/>
      <c r="CE725"/>
      <c r="CF725"/>
      <c r="CG725"/>
      <c r="CH725"/>
      <c r="CI725"/>
      <c r="CJ725"/>
      <c r="CK725"/>
      <c r="CL725"/>
      <c r="CM725"/>
      <c r="CN725"/>
      <c r="CO725"/>
      <c r="CP725"/>
      <c r="CQ725"/>
      <c r="CR725"/>
      <c r="CS725"/>
      <c r="CT725"/>
      <c r="CU725"/>
      <c r="CV725"/>
      <c r="CW725"/>
      <c r="CX725"/>
      <c r="CY725"/>
      <c r="CZ725"/>
      <c r="DA725"/>
      <c r="DB725"/>
      <c r="DC725"/>
      <c r="DD725"/>
      <c r="DE725"/>
      <c r="DF725"/>
      <c r="DG725"/>
      <c r="DH725"/>
      <c r="DI725"/>
      <c r="DJ725"/>
      <c r="DK725"/>
      <c r="DL725"/>
      <c r="DM725"/>
      <c r="DN725"/>
      <c r="DO725"/>
      <c r="DP725"/>
      <c r="DQ725"/>
      <c r="DR725"/>
      <c r="DS725"/>
      <c r="DT725"/>
      <c r="DU725"/>
      <c r="DV725"/>
      <c r="DW725"/>
      <c r="DX725"/>
      <c r="DY725"/>
      <c r="DZ725"/>
      <c r="EA725"/>
      <c r="EB725"/>
      <c r="EC725"/>
      <c r="ED725"/>
      <c r="EE725"/>
      <c r="EF725"/>
      <c r="EG725"/>
      <c r="EH725"/>
      <c r="EI725"/>
      <c r="EJ725"/>
      <c r="EK725"/>
      <c r="EL725"/>
      <c r="EM725"/>
      <c r="EN725"/>
      <c r="EO725"/>
      <c r="EP725"/>
      <c r="EQ725"/>
      <c r="ER725"/>
      <c r="ES725"/>
      <c r="ET725"/>
      <c r="EU725"/>
      <c r="EV725"/>
      <c r="EW725"/>
      <c r="EX725"/>
      <c r="EY725"/>
      <c r="EZ725"/>
      <c r="FA725"/>
      <c r="FB725"/>
      <c r="FC725"/>
      <c r="FD725"/>
      <c r="FE725"/>
      <c r="FF725"/>
      <c r="FG725"/>
      <c r="FH725"/>
      <c r="FI725"/>
      <c r="FJ725"/>
      <c r="FK725"/>
      <c r="FL725"/>
      <c r="FM725"/>
      <c r="FN725"/>
      <c r="FO725"/>
      <c r="FP725"/>
      <c r="FQ725"/>
      <c r="FR725"/>
      <c r="FS725"/>
      <c r="FT725"/>
      <c r="FU725"/>
      <c r="FV725"/>
      <c r="FW725"/>
      <c r="FX725"/>
      <c r="FY725"/>
      <c r="FZ725"/>
      <c r="GA725"/>
      <c r="GB725"/>
      <c r="GC725"/>
      <c r="GD725"/>
      <c r="GE725"/>
      <c r="GF725"/>
      <c r="GG725"/>
      <c r="GH725"/>
      <c r="GI725"/>
      <c r="GJ725"/>
      <c r="GK725"/>
      <c r="GL725"/>
      <c r="GM725"/>
      <c r="GN725"/>
      <c r="GO725"/>
      <c r="GP725"/>
      <c r="GQ725"/>
      <c r="GR725"/>
      <c r="GS725"/>
      <c r="GT725"/>
      <c r="GU725"/>
      <c r="GV725"/>
      <c r="GW725"/>
      <c r="GX725"/>
      <c r="GY725"/>
      <c r="GZ725"/>
      <c r="HA725"/>
      <c r="HB725"/>
      <c r="HC725"/>
      <c r="HD725"/>
      <c r="HE725"/>
      <c r="HF725"/>
      <c r="HG725"/>
      <c r="HH725"/>
      <c r="HI725"/>
      <c r="HJ725"/>
      <c r="HK725"/>
      <c r="HL725"/>
      <c r="HM725"/>
      <c r="HN725"/>
      <c r="HO725"/>
      <c r="HP725"/>
      <c r="HQ725"/>
      <c r="HR725"/>
      <c r="HS725"/>
      <c r="HT725"/>
      <c r="HU725"/>
      <c r="HV725"/>
      <c r="HW725"/>
      <c r="HX725"/>
      <c r="HY725"/>
      <c r="HZ725"/>
      <c r="IA725"/>
      <c r="IB725"/>
    </row>
    <row r="726" spans="1:236" ht="12.75" customHeight="1" x14ac:dyDescent="0.25">
      <c r="A726" s="10">
        <v>4</v>
      </c>
      <c r="B726" s="10">
        <v>677</v>
      </c>
      <c r="C726" s="10">
        <v>723</v>
      </c>
      <c r="D726" s="1"/>
      <c r="E726" s="99">
        <v>48.5</v>
      </c>
      <c r="F726" s="99">
        <v>50</v>
      </c>
      <c r="G726" s="99">
        <v>53</v>
      </c>
      <c r="H726" s="99">
        <f t="shared" si="47"/>
        <v>51.5</v>
      </c>
      <c r="I726" s="5">
        <v>3</v>
      </c>
      <c r="J726" s="110">
        <v>2</v>
      </c>
      <c r="K726" s="5"/>
      <c r="L726" s="5"/>
      <c r="M726" s="5"/>
      <c r="N726" s="5"/>
      <c r="O726" s="5"/>
      <c r="P726" s="5"/>
      <c r="Q726" s="138"/>
      <c r="R726" s="18">
        <f t="shared" si="44"/>
        <v>2652.25</v>
      </c>
      <c r="S726" s="10">
        <f t="shared" si="45"/>
        <v>2.0830722788708822E-3</v>
      </c>
      <c r="T726"/>
      <c r="U726"/>
      <c r="V726"/>
      <c r="W726"/>
      <c r="X726"/>
      <c r="Y726"/>
      <c r="Z726"/>
      <c r="AA726"/>
      <c r="AB726"/>
      <c r="AC726"/>
      <c r="AD726"/>
      <c r="AE726"/>
      <c r="AF726"/>
      <c r="AG726"/>
      <c r="AH726"/>
      <c r="AI726"/>
      <c r="AJ726"/>
      <c r="AK726"/>
      <c r="AL726"/>
      <c r="AM726"/>
      <c r="AN726"/>
      <c r="AO726"/>
      <c r="AP726"/>
      <c r="AQ726"/>
      <c r="AR726"/>
      <c r="AS726"/>
      <c r="AT726"/>
      <c r="AU726"/>
      <c r="AV726"/>
      <c r="AW726"/>
      <c r="AX726"/>
      <c r="AY726"/>
      <c r="AZ726"/>
      <c r="BA726"/>
      <c r="BB726"/>
      <c r="BC726"/>
      <c r="BD726"/>
      <c r="BE726"/>
      <c r="BF726"/>
      <c r="BG726"/>
      <c r="BH726"/>
      <c r="BI726"/>
      <c r="BJ726"/>
      <c r="BK726"/>
      <c r="BL726"/>
      <c r="BM726"/>
      <c r="BN726"/>
      <c r="BO726"/>
      <c r="BP726"/>
      <c r="BQ726"/>
      <c r="BR726"/>
      <c r="BS726"/>
      <c r="BT726"/>
      <c r="BU726"/>
      <c r="BV726"/>
      <c r="BW726"/>
      <c r="BX726"/>
      <c r="BY726"/>
      <c r="BZ726"/>
      <c r="CA726"/>
      <c r="CB726"/>
      <c r="CC726"/>
      <c r="CD726"/>
      <c r="CE726"/>
      <c r="CF726"/>
      <c r="CG726"/>
      <c r="CH726"/>
      <c r="CI726"/>
      <c r="CJ726"/>
      <c r="CK726"/>
      <c r="CL726"/>
      <c r="CM726"/>
      <c r="CN726"/>
      <c r="CO726"/>
      <c r="CP726"/>
      <c r="CQ726"/>
      <c r="CR726"/>
      <c r="CS726"/>
      <c r="CT726"/>
      <c r="CU726"/>
      <c r="CV726"/>
      <c r="CW726"/>
      <c r="CX726"/>
      <c r="CY726"/>
      <c r="CZ726"/>
      <c r="DA726"/>
      <c r="DB726"/>
      <c r="DC726"/>
      <c r="DD726"/>
      <c r="DE726"/>
      <c r="DF726"/>
      <c r="DG726"/>
      <c r="DH726"/>
      <c r="DI726"/>
      <c r="DJ726"/>
      <c r="DK726"/>
      <c r="DL726"/>
      <c r="DM726"/>
      <c r="DN726"/>
      <c r="DO726"/>
      <c r="DP726"/>
      <c r="DQ726"/>
      <c r="DR726"/>
      <c r="DS726"/>
      <c r="DT726"/>
      <c r="DU726"/>
      <c r="DV726"/>
      <c r="DW726"/>
      <c r="DX726"/>
      <c r="DY726"/>
      <c r="DZ726"/>
      <c r="EA726"/>
      <c r="EB726"/>
      <c r="EC726"/>
      <c r="ED726"/>
      <c r="EE726"/>
      <c r="EF726"/>
      <c r="EG726"/>
      <c r="EH726"/>
      <c r="EI726"/>
      <c r="EJ726"/>
      <c r="EK726"/>
      <c r="EL726"/>
      <c r="EM726"/>
      <c r="EN726"/>
      <c r="EO726"/>
      <c r="EP726"/>
      <c r="EQ726"/>
      <c r="ER726"/>
      <c r="ES726"/>
      <c r="ET726"/>
      <c r="EU726"/>
      <c r="EV726"/>
      <c r="EW726"/>
      <c r="EX726"/>
      <c r="EY726"/>
      <c r="EZ726"/>
      <c r="FA726"/>
      <c r="FB726"/>
      <c r="FC726"/>
      <c r="FD726"/>
      <c r="FE726"/>
      <c r="FF726"/>
      <c r="FG726"/>
      <c r="FH726"/>
      <c r="FI726"/>
      <c r="FJ726"/>
      <c r="FK726"/>
      <c r="FL726"/>
      <c r="FM726"/>
      <c r="FN726"/>
      <c r="FO726"/>
      <c r="FP726"/>
      <c r="FQ726"/>
      <c r="FR726"/>
      <c r="FS726"/>
      <c r="FT726"/>
      <c r="FU726"/>
      <c r="FV726"/>
      <c r="FW726"/>
      <c r="FX726"/>
      <c r="FY726"/>
      <c r="FZ726"/>
      <c r="GA726"/>
      <c r="GB726"/>
      <c r="GC726"/>
      <c r="GD726"/>
      <c r="GE726"/>
      <c r="GF726"/>
      <c r="GG726"/>
      <c r="GH726"/>
      <c r="GI726"/>
      <c r="GJ726"/>
      <c r="GK726"/>
      <c r="GL726"/>
      <c r="GM726"/>
      <c r="GN726"/>
      <c r="GO726"/>
      <c r="GP726"/>
      <c r="GQ726"/>
      <c r="GR726"/>
      <c r="GS726"/>
      <c r="GT726"/>
      <c r="GU726"/>
      <c r="GV726"/>
      <c r="GW726"/>
      <c r="GX726"/>
      <c r="GY726"/>
      <c r="GZ726"/>
      <c r="HA726"/>
      <c r="HB726"/>
      <c r="HC726"/>
      <c r="HD726"/>
      <c r="HE726"/>
      <c r="HF726"/>
      <c r="HG726"/>
      <c r="HH726"/>
      <c r="HI726"/>
      <c r="HJ726"/>
      <c r="HK726"/>
      <c r="HL726"/>
      <c r="HM726"/>
      <c r="HN726"/>
      <c r="HO726"/>
      <c r="HP726"/>
      <c r="HQ726"/>
      <c r="HR726"/>
      <c r="HS726"/>
      <c r="HT726"/>
      <c r="HU726"/>
      <c r="HV726"/>
      <c r="HW726"/>
      <c r="HX726"/>
      <c r="HY726"/>
      <c r="HZ726"/>
      <c r="IA726"/>
      <c r="IB726"/>
    </row>
    <row r="727" spans="1:236" ht="12.75" customHeight="1" x14ac:dyDescent="0.25">
      <c r="A727" s="238">
        <v>4</v>
      </c>
      <c r="B727" s="42">
        <v>678</v>
      </c>
      <c r="C727" s="42">
        <v>724</v>
      </c>
      <c r="D727" s="65"/>
      <c r="E727" s="24">
        <v>29.5</v>
      </c>
      <c r="F727" s="24"/>
      <c r="G727" s="24"/>
      <c r="H727" s="24" t="e">
        <f t="shared" si="47"/>
        <v>#DIV/0!</v>
      </c>
      <c r="I727" s="238">
        <v>4</v>
      </c>
      <c r="J727" s="115" t="s">
        <v>136</v>
      </c>
      <c r="K727" s="238" t="s">
        <v>137</v>
      </c>
      <c r="L727" s="238"/>
      <c r="M727" s="238"/>
      <c r="N727" s="238"/>
      <c r="O727" s="238"/>
      <c r="P727" s="238"/>
      <c r="Q727" s="141"/>
      <c r="R727" s="28">
        <v>0</v>
      </c>
      <c r="S727" s="238">
        <f t="shared" si="45"/>
        <v>0</v>
      </c>
      <c r="T727"/>
      <c r="U727" s="10" t="s">
        <v>278</v>
      </c>
      <c r="V727"/>
      <c r="W727"/>
      <c r="X727"/>
      <c r="Y727"/>
      <c r="Z727"/>
      <c r="AA727"/>
      <c r="AB727"/>
      <c r="AC727"/>
      <c r="AD727"/>
      <c r="AE727"/>
      <c r="AF727"/>
      <c r="AG727"/>
      <c r="AH727"/>
      <c r="AI727"/>
      <c r="AJ727"/>
      <c r="AK727"/>
      <c r="AL727"/>
      <c r="AM727"/>
      <c r="AN727"/>
      <c r="AO727"/>
      <c r="AP727"/>
      <c r="AQ727"/>
      <c r="AR727"/>
      <c r="AS727"/>
      <c r="AT727"/>
      <c r="AU727"/>
      <c r="AV727"/>
      <c r="AW727"/>
      <c r="AX727"/>
      <c r="AY727"/>
      <c r="AZ727"/>
      <c r="BA727"/>
      <c r="BB727"/>
      <c r="BC727"/>
      <c r="BD727"/>
      <c r="BE727"/>
      <c r="BF727"/>
      <c r="BG727"/>
      <c r="BH727"/>
      <c r="BI727"/>
      <c r="BJ727"/>
      <c r="BK727"/>
      <c r="BL727"/>
      <c r="BM727"/>
      <c r="BN727"/>
      <c r="BO727"/>
      <c r="BP727"/>
      <c r="BQ727"/>
      <c r="BR727"/>
      <c r="BS727"/>
      <c r="BT727"/>
      <c r="BU727"/>
      <c r="BV727"/>
      <c r="BW727"/>
      <c r="BX727"/>
      <c r="BY727"/>
      <c r="BZ727"/>
      <c r="CA727"/>
      <c r="CB727"/>
      <c r="CC727"/>
      <c r="CD727"/>
      <c r="CE727"/>
      <c r="CF727"/>
      <c r="CG727"/>
      <c r="CH727"/>
      <c r="CI727"/>
      <c r="CJ727"/>
      <c r="CK727"/>
      <c r="CL727"/>
      <c r="CM727"/>
      <c r="CN727"/>
      <c r="CO727"/>
      <c r="CP727"/>
      <c r="CQ727"/>
      <c r="CR727"/>
      <c r="CS727"/>
      <c r="CT727"/>
      <c r="CU727"/>
      <c r="CV727"/>
      <c r="CW727"/>
      <c r="CX727"/>
      <c r="CY727"/>
      <c r="CZ727"/>
      <c r="DA727"/>
      <c r="DB727"/>
      <c r="DC727"/>
      <c r="DD727"/>
      <c r="DE727"/>
      <c r="DF727"/>
      <c r="DG727"/>
      <c r="DH727"/>
      <c r="DI727"/>
      <c r="DJ727"/>
      <c r="DK727"/>
      <c r="DL727"/>
      <c r="DM727"/>
      <c r="DN727"/>
      <c r="DO727"/>
      <c r="DP727"/>
      <c r="DQ727"/>
      <c r="DR727"/>
      <c r="DS727"/>
      <c r="DT727"/>
      <c r="DU727"/>
      <c r="DV727"/>
      <c r="DW727"/>
      <c r="DX727"/>
      <c r="DY727"/>
      <c r="DZ727"/>
      <c r="EA727"/>
      <c r="EB727"/>
      <c r="EC727"/>
      <c r="ED727"/>
      <c r="EE727"/>
      <c r="EF727"/>
      <c r="EG727"/>
      <c r="EH727"/>
      <c r="EI727"/>
      <c r="EJ727"/>
      <c r="EK727"/>
      <c r="EL727"/>
      <c r="EM727"/>
      <c r="EN727"/>
      <c r="EO727"/>
      <c r="EP727"/>
      <c r="EQ727"/>
      <c r="ER727"/>
      <c r="ES727"/>
      <c r="ET727"/>
      <c r="EU727"/>
      <c r="EV727"/>
      <c r="EW727"/>
      <c r="EX727"/>
      <c r="EY727"/>
      <c r="EZ727"/>
      <c r="FA727"/>
      <c r="FB727"/>
      <c r="FC727"/>
      <c r="FD727"/>
      <c r="FE727"/>
      <c r="FF727"/>
      <c r="FG727"/>
      <c r="FH727"/>
      <c r="FI727"/>
      <c r="FJ727"/>
      <c r="FK727"/>
      <c r="FL727"/>
      <c r="FM727"/>
      <c r="FN727"/>
      <c r="FO727"/>
      <c r="FP727"/>
      <c r="FQ727"/>
      <c r="FR727"/>
      <c r="FS727"/>
      <c r="FT727"/>
      <c r="FU727"/>
      <c r="FV727"/>
      <c r="FW727"/>
      <c r="FX727"/>
      <c r="FY727"/>
      <c r="FZ727"/>
      <c r="GA727"/>
      <c r="GB727"/>
      <c r="GC727"/>
      <c r="GD727"/>
      <c r="GE727"/>
      <c r="GF727"/>
      <c r="GG727"/>
      <c r="GH727"/>
      <c r="GI727"/>
      <c r="GJ727"/>
      <c r="GK727"/>
      <c r="GL727"/>
      <c r="GM727"/>
      <c r="GN727"/>
      <c r="GO727"/>
      <c r="GP727"/>
      <c r="GQ727"/>
      <c r="GR727"/>
      <c r="GS727"/>
      <c r="GT727"/>
      <c r="GU727"/>
      <c r="GV727"/>
      <c r="GW727"/>
      <c r="GX727"/>
      <c r="GY727"/>
      <c r="GZ727"/>
      <c r="HA727"/>
      <c r="HB727"/>
      <c r="HC727"/>
      <c r="HD727"/>
      <c r="HE727"/>
      <c r="HF727"/>
      <c r="HG727"/>
      <c r="HH727"/>
      <c r="HI727"/>
      <c r="HJ727"/>
      <c r="HK727"/>
      <c r="HL727"/>
      <c r="HM727"/>
      <c r="HN727"/>
      <c r="HO727"/>
      <c r="HP727"/>
      <c r="HQ727"/>
      <c r="HR727"/>
      <c r="HS727"/>
      <c r="HT727"/>
      <c r="HU727"/>
      <c r="HV727"/>
      <c r="HW727"/>
      <c r="HX727"/>
      <c r="HY727"/>
      <c r="HZ727"/>
      <c r="IA727"/>
      <c r="IB727"/>
    </row>
    <row r="728" spans="1:236" ht="12.75" customHeight="1" x14ac:dyDescent="0.25">
      <c r="A728" s="10">
        <v>4</v>
      </c>
      <c r="B728" s="10">
        <v>679</v>
      </c>
      <c r="C728" s="10">
        <v>725</v>
      </c>
      <c r="D728" s="1"/>
      <c r="E728" s="99">
        <v>30.5</v>
      </c>
      <c r="F728" s="99">
        <v>31</v>
      </c>
      <c r="G728" s="99">
        <v>30</v>
      </c>
      <c r="H728" s="99">
        <f t="shared" si="47"/>
        <v>30.5</v>
      </c>
      <c r="I728" s="5">
        <v>2</v>
      </c>
      <c r="J728" s="110">
        <v>3</v>
      </c>
      <c r="K728" s="5"/>
      <c r="L728" s="5"/>
      <c r="M728" s="5"/>
      <c r="N728" s="5"/>
      <c r="O728" s="5"/>
      <c r="P728" s="5"/>
      <c r="Q728" s="138"/>
      <c r="R728" s="18">
        <f t="shared" si="44"/>
        <v>930.25</v>
      </c>
      <c r="S728" s="10">
        <f t="shared" si="45"/>
        <v>7.3061664150047623E-4</v>
      </c>
      <c r="T728"/>
      <c r="U728"/>
      <c r="V728"/>
      <c r="W728"/>
      <c r="X728"/>
      <c r="Y728"/>
      <c r="Z728"/>
      <c r="AA728"/>
      <c r="AB728"/>
      <c r="AC728"/>
      <c r="AD728"/>
      <c r="AE728"/>
      <c r="AF728"/>
      <c r="AG728"/>
      <c r="AH728"/>
      <c r="AI728"/>
      <c r="AJ728"/>
      <c r="AK728"/>
      <c r="AL728"/>
      <c r="AM728"/>
      <c r="AN728"/>
      <c r="AO728"/>
      <c r="AP728"/>
      <c r="AQ728"/>
      <c r="AR728"/>
      <c r="AS728"/>
      <c r="AT728"/>
      <c r="AU728"/>
      <c r="AV728"/>
      <c r="AW728"/>
      <c r="AX728"/>
      <c r="AY728"/>
      <c r="AZ728"/>
      <c r="BA728"/>
      <c r="BB728"/>
      <c r="BC728"/>
      <c r="BD728"/>
      <c r="BE728"/>
      <c r="BF728"/>
      <c r="BG728"/>
      <c r="BH728"/>
      <c r="BI728"/>
      <c r="BJ728"/>
      <c r="BK728"/>
      <c r="BL728"/>
      <c r="BM728"/>
      <c r="BN728"/>
      <c r="BO728"/>
      <c r="BP728"/>
      <c r="BQ728"/>
      <c r="BR728"/>
      <c r="BS728"/>
      <c r="BT728"/>
      <c r="BU728"/>
      <c r="BV728"/>
      <c r="BW728"/>
      <c r="BX728"/>
      <c r="BY728"/>
      <c r="BZ728"/>
      <c r="CA728"/>
      <c r="CB728"/>
      <c r="CC728"/>
      <c r="CD728"/>
      <c r="CE728"/>
      <c r="CF728"/>
      <c r="CG728"/>
      <c r="CH728"/>
      <c r="CI728"/>
      <c r="CJ728"/>
      <c r="CK728"/>
      <c r="CL728"/>
      <c r="CM728"/>
      <c r="CN728"/>
      <c r="CO728"/>
      <c r="CP728"/>
      <c r="CQ728"/>
      <c r="CR728"/>
      <c r="CS728"/>
      <c r="CT728"/>
      <c r="CU728"/>
      <c r="CV728"/>
      <c r="CW728"/>
      <c r="CX728"/>
      <c r="CY728"/>
      <c r="CZ728"/>
      <c r="DA728"/>
      <c r="DB728"/>
      <c r="DC728"/>
      <c r="DD728"/>
      <c r="DE728"/>
      <c r="DF728"/>
      <c r="DG728"/>
      <c r="DH728"/>
      <c r="DI728"/>
      <c r="DJ728"/>
      <c r="DK728"/>
      <c r="DL728"/>
      <c r="DM728"/>
      <c r="DN728"/>
      <c r="DO728"/>
      <c r="DP728"/>
      <c r="DQ728"/>
      <c r="DR728"/>
      <c r="DS728"/>
      <c r="DT728"/>
      <c r="DU728"/>
      <c r="DV728"/>
      <c r="DW728"/>
      <c r="DX728"/>
      <c r="DY728"/>
      <c r="DZ728"/>
      <c r="EA728"/>
      <c r="EB728"/>
      <c r="EC728"/>
      <c r="ED728"/>
      <c r="EE728"/>
      <c r="EF728"/>
      <c r="EG728"/>
      <c r="EH728"/>
      <c r="EI728"/>
      <c r="EJ728"/>
      <c r="EK728"/>
      <c r="EL728"/>
      <c r="EM728"/>
      <c r="EN728"/>
      <c r="EO728"/>
      <c r="EP728"/>
      <c r="EQ728"/>
      <c r="ER728"/>
      <c r="ES728"/>
      <c r="ET728"/>
      <c r="EU728"/>
      <c r="EV728"/>
      <c r="EW728"/>
      <c r="EX728"/>
      <c r="EY728"/>
      <c r="EZ728"/>
      <c r="FA728"/>
      <c r="FB728"/>
      <c r="FC728"/>
      <c r="FD728"/>
      <c r="FE728"/>
      <c r="FF728"/>
      <c r="FG728"/>
      <c r="FH728"/>
      <c r="FI728"/>
      <c r="FJ728"/>
      <c r="FK728"/>
      <c r="FL728"/>
      <c r="FM728"/>
      <c r="FN728"/>
      <c r="FO728"/>
      <c r="FP728"/>
      <c r="FQ728"/>
      <c r="FR728"/>
      <c r="FS728"/>
      <c r="FT728"/>
      <c r="FU728"/>
      <c r="FV728"/>
      <c r="FW728"/>
      <c r="FX728"/>
      <c r="FY728"/>
      <c r="FZ728"/>
      <c r="GA728"/>
      <c r="GB728"/>
      <c r="GC728"/>
      <c r="GD728"/>
      <c r="GE728"/>
      <c r="GF728"/>
      <c r="GG728"/>
      <c r="GH728"/>
      <c r="GI728"/>
      <c r="GJ728"/>
      <c r="GK728"/>
      <c r="GL728"/>
      <c r="GM728"/>
      <c r="GN728"/>
      <c r="GO728"/>
      <c r="GP728"/>
      <c r="GQ728"/>
      <c r="GR728"/>
      <c r="GS728"/>
      <c r="GT728"/>
      <c r="GU728"/>
      <c r="GV728"/>
      <c r="GW728"/>
      <c r="GX728"/>
      <c r="GY728"/>
      <c r="GZ728"/>
      <c r="HA728"/>
      <c r="HB728"/>
      <c r="HC728"/>
      <c r="HD728"/>
      <c r="HE728"/>
      <c r="HF728"/>
      <c r="HG728"/>
      <c r="HH728"/>
      <c r="HI728"/>
      <c r="HJ728"/>
      <c r="HK728"/>
      <c r="HL728"/>
      <c r="HM728"/>
      <c r="HN728"/>
      <c r="HO728"/>
      <c r="HP728"/>
      <c r="HQ728"/>
      <c r="HR728"/>
      <c r="HS728"/>
      <c r="HT728"/>
      <c r="HU728"/>
      <c r="HV728"/>
      <c r="HW728"/>
      <c r="HX728"/>
      <c r="HY728"/>
      <c r="HZ728"/>
      <c r="IA728"/>
      <c r="IB728"/>
    </row>
    <row r="729" spans="1:236" ht="12.75" customHeight="1" x14ac:dyDescent="0.25">
      <c r="A729" s="10">
        <v>4</v>
      </c>
      <c r="B729" s="19">
        <v>680</v>
      </c>
      <c r="C729" s="10">
        <v>726</v>
      </c>
      <c r="D729" s="64"/>
      <c r="E729" s="99">
        <v>61</v>
      </c>
      <c r="F729" s="99">
        <v>70</v>
      </c>
      <c r="G729" s="99">
        <v>65</v>
      </c>
      <c r="H729" s="99">
        <f t="shared" si="47"/>
        <v>67.5</v>
      </c>
      <c r="I729" s="5">
        <v>2</v>
      </c>
      <c r="J729" s="110">
        <v>2</v>
      </c>
      <c r="K729" s="5"/>
      <c r="L729" s="5"/>
      <c r="M729" s="5"/>
      <c r="N729" s="5"/>
      <c r="O729" s="5"/>
      <c r="P729" s="5"/>
      <c r="Q729" s="138"/>
      <c r="R729" s="18">
        <f t="shared" si="44"/>
        <v>4556.25</v>
      </c>
      <c r="S729" s="10">
        <f t="shared" si="45"/>
        <v>3.5784703819796235E-3</v>
      </c>
      <c r="T729"/>
      <c r="U729"/>
      <c r="V729"/>
      <c r="W729"/>
      <c r="X729"/>
      <c r="Y729"/>
      <c r="Z729"/>
      <c r="AA729"/>
      <c r="AB729"/>
      <c r="AC729"/>
      <c r="AD729"/>
      <c r="AE729"/>
      <c r="AF729"/>
      <c r="AG729"/>
      <c r="AH729"/>
      <c r="AI729"/>
      <c r="AJ729"/>
      <c r="AK729"/>
      <c r="AL729"/>
      <c r="AM729"/>
      <c r="AN729"/>
      <c r="AO729"/>
      <c r="AP729"/>
      <c r="AQ729"/>
      <c r="AR729"/>
      <c r="AS729"/>
      <c r="AT729"/>
      <c r="AU729"/>
      <c r="AV729"/>
      <c r="AW729"/>
      <c r="AX729"/>
      <c r="AY729"/>
      <c r="AZ729"/>
      <c r="BA729"/>
      <c r="BB729"/>
      <c r="BC729"/>
      <c r="BD729"/>
      <c r="BE729"/>
      <c r="BF729"/>
      <c r="BG729"/>
      <c r="BH729"/>
      <c r="BI729"/>
      <c r="BJ729"/>
      <c r="BK729"/>
      <c r="BL729"/>
      <c r="BM729"/>
      <c r="BN729"/>
      <c r="BO729"/>
      <c r="BP729"/>
      <c r="BQ729"/>
      <c r="BR729"/>
      <c r="BS729"/>
      <c r="BT729"/>
      <c r="BU729"/>
      <c r="BV729"/>
      <c r="BW729"/>
      <c r="BX729"/>
      <c r="BY729"/>
      <c r="BZ729"/>
      <c r="CA729"/>
      <c r="CB729"/>
      <c r="CC729"/>
      <c r="CD729"/>
      <c r="CE729"/>
      <c r="CF729"/>
      <c r="CG729"/>
      <c r="CH729"/>
      <c r="CI729"/>
      <c r="CJ729"/>
      <c r="CK729"/>
      <c r="CL729"/>
      <c r="CM729"/>
      <c r="CN729"/>
      <c r="CO729"/>
      <c r="CP729"/>
      <c r="CQ729"/>
      <c r="CR729"/>
      <c r="CS729"/>
      <c r="CT729"/>
      <c r="CU729"/>
      <c r="CV729"/>
      <c r="CW729"/>
      <c r="CX729"/>
      <c r="CY729"/>
      <c r="CZ729"/>
      <c r="DA729"/>
      <c r="DB729"/>
      <c r="DC729"/>
      <c r="DD729"/>
      <c r="DE729"/>
      <c r="DF729"/>
      <c r="DG729"/>
      <c r="DH729"/>
      <c r="DI729"/>
      <c r="DJ729"/>
      <c r="DK729"/>
      <c r="DL729"/>
      <c r="DM729"/>
      <c r="DN729"/>
      <c r="DO729"/>
      <c r="DP729"/>
      <c r="DQ729"/>
      <c r="DR729"/>
      <c r="DS729"/>
      <c r="DT729"/>
      <c r="DU729"/>
      <c r="DV729"/>
      <c r="DW729"/>
      <c r="DX729"/>
      <c r="DY729"/>
      <c r="DZ729"/>
      <c r="EA729"/>
      <c r="EB729"/>
      <c r="EC729"/>
      <c r="ED729"/>
      <c r="EE729"/>
      <c r="EF729"/>
      <c r="EG729"/>
      <c r="EH729"/>
      <c r="EI729"/>
      <c r="EJ729"/>
      <c r="EK729"/>
      <c r="EL729"/>
      <c r="EM729"/>
      <c r="EN729"/>
      <c r="EO729"/>
      <c r="EP729"/>
      <c r="EQ729"/>
      <c r="ER729"/>
      <c r="ES729"/>
      <c r="ET729"/>
      <c r="EU729"/>
      <c r="EV729"/>
      <c r="EW729"/>
      <c r="EX729"/>
      <c r="EY729"/>
      <c r="EZ729"/>
      <c r="FA729"/>
      <c r="FB729"/>
      <c r="FC729"/>
      <c r="FD729"/>
      <c r="FE729"/>
      <c r="FF729"/>
      <c r="FG729"/>
      <c r="FH729"/>
      <c r="FI729"/>
      <c r="FJ729"/>
      <c r="FK729"/>
      <c r="FL729"/>
      <c r="FM729"/>
      <c r="FN729"/>
      <c r="FO729"/>
      <c r="FP729"/>
      <c r="FQ729"/>
      <c r="FR729"/>
      <c r="FS729"/>
      <c r="FT729"/>
      <c r="FU729"/>
      <c r="FV729"/>
      <c r="FW729"/>
      <c r="FX729"/>
      <c r="FY729"/>
      <c r="FZ729"/>
      <c r="GA729"/>
      <c r="GB729"/>
      <c r="GC729"/>
      <c r="GD729"/>
      <c r="GE729"/>
      <c r="GF729"/>
      <c r="GG729"/>
      <c r="GH729"/>
      <c r="GI729"/>
      <c r="GJ729"/>
      <c r="GK729"/>
      <c r="GL729"/>
      <c r="GM729"/>
      <c r="GN729"/>
      <c r="GO729"/>
      <c r="GP729"/>
      <c r="GQ729"/>
      <c r="GR729"/>
      <c r="GS729"/>
      <c r="GT729"/>
      <c r="GU729"/>
      <c r="GV729"/>
      <c r="GW729"/>
      <c r="GX729"/>
      <c r="GY729"/>
      <c r="GZ729"/>
      <c r="HA729"/>
      <c r="HB729"/>
      <c r="HC729"/>
      <c r="HD729"/>
      <c r="HE729"/>
      <c r="HF729"/>
      <c r="HG729"/>
      <c r="HH729"/>
      <c r="HI729"/>
      <c r="HJ729"/>
      <c r="HK729"/>
      <c r="HL729"/>
      <c r="HM729"/>
      <c r="HN729"/>
      <c r="HO729"/>
      <c r="HP729"/>
      <c r="HQ729"/>
      <c r="HR729"/>
      <c r="HS729"/>
      <c r="HT729"/>
      <c r="HU729"/>
      <c r="HV729"/>
      <c r="HW729"/>
      <c r="HX729"/>
      <c r="HY729"/>
      <c r="HZ729"/>
      <c r="IA729"/>
      <c r="IB729"/>
    </row>
    <row r="730" spans="1:236" ht="12.75" customHeight="1" x14ac:dyDescent="0.25">
      <c r="A730" s="238">
        <v>4</v>
      </c>
      <c r="B730" s="238">
        <v>681</v>
      </c>
      <c r="C730" s="42">
        <v>727</v>
      </c>
      <c r="D730" s="25"/>
      <c r="E730" s="24">
        <v>26.5</v>
      </c>
      <c r="F730" s="24">
        <v>25</v>
      </c>
      <c r="G730" s="24">
        <v>23</v>
      </c>
      <c r="H730" s="24">
        <f t="shared" si="47"/>
        <v>24</v>
      </c>
      <c r="I730" s="238">
        <v>4</v>
      </c>
      <c r="J730" s="116">
        <v>4</v>
      </c>
      <c r="K730" s="238" t="s">
        <v>130</v>
      </c>
      <c r="L730" s="238"/>
      <c r="M730" s="238"/>
      <c r="N730" s="238"/>
      <c r="O730" s="238"/>
      <c r="P730" s="238"/>
      <c r="Q730" s="141"/>
      <c r="R730" s="28">
        <v>0</v>
      </c>
      <c r="S730" s="238">
        <f t="shared" si="45"/>
        <v>0</v>
      </c>
      <c r="T730"/>
      <c r="U730" s="10" t="s">
        <v>278</v>
      </c>
      <c r="V730"/>
      <c r="W730"/>
      <c r="X730"/>
      <c r="Y730"/>
      <c r="Z730"/>
      <c r="AA730"/>
      <c r="AB730"/>
      <c r="AC730"/>
      <c r="AD730"/>
      <c r="AE730"/>
      <c r="AF730"/>
      <c r="AG730"/>
      <c r="AH730"/>
      <c r="AI730"/>
      <c r="AJ730"/>
      <c r="AK730"/>
      <c r="AL730"/>
      <c r="AM730"/>
      <c r="AN730"/>
      <c r="AO730"/>
      <c r="AP730"/>
      <c r="AQ730"/>
      <c r="AR730"/>
      <c r="AS730"/>
      <c r="AT730"/>
      <c r="AU730"/>
      <c r="AV730"/>
      <c r="AW730"/>
      <c r="AX730"/>
      <c r="AY730"/>
      <c r="AZ730"/>
      <c r="BA730"/>
      <c r="BB730"/>
      <c r="BC730"/>
      <c r="BD730"/>
      <c r="BE730"/>
      <c r="BF730"/>
      <c r="BG730"/>
      <c r="BH730"/>
      <c r="BI730"/>
      <c r="BJ730"/>
      <c r="BK730"/>
      <c r="BL730"/>
      <c r="BM730"/>
      <c r="BN730"/>
      <c r="BO730"/>
      <c r="BP730"/>
      <c r="BQ730"/>
      <c r="BR730"/>
      <c r="BS730"/>
      <c r="BT730"/>
      <c r="BU730"/>
      <c r="BV730"/>
      <c r="BW730"/>
      <c r="BX730"/>
      <c r="BY730"/>
      <c r="BZ730"/>
      <c r="CA730"/>
      <c r="CB730"/>
      <c r="CC730"/>
      <c r="CD730"/>
      <c r="CE730"/>
      <c r="CF730"/>
      <c r="CG730"/>
      <c r="CH730"/>
      <c r="CI730"/>
      <c r="CJ730"/>
      <c r="CK730"/>
      <c r="CL730"/>
      <c r="CM730"/>
      <c r="CN730"/>
      <c r="CO730"/>
      <c r="CP730"/>
      <c r="CQ730"/>
      <c r="CR730"/>
      <c r="CS730"/>
      <c r="CT730"/>
      <c r="CU730"/>
      <c r="CV730"/>
      <c r="CW730"/>
      <c r="CX730"/>
      <c r="CY730"/>
      <c r="CZ730"/>
      <c r="DA730"/>
      <c r="DB730"/>
      <c r="DC730"/>
      <c r="DD730"/>
      <c r="DE730"/>
      <c r="DF730"/>
      <c r="DG730"/>
      <c r="DH730"/>
      <c r="DI730"/>
      <c r="DJ730"/>
      <c r="DK730"/>
      <c r="DL730"/>
      <c r="DM730"/>
      <c r="DN730"/>
      <c r="DO730"/>
      <c r="DP730"/>
      <c r="DQ730"/>
      <c r="DR730"/>
      <c r="DS730"/>
      <c r="DT730"/>
      <c r="DU730"/>
      <c r="DV730"/>
      <c r="DW730"/>
      <c r="DX730"/>
      <c r="DY730"/>
      <c r="DZ730"/>
      <c r="EA730"/>
      <c r="EB730"/>
      <c r="EC730"/>
      <c r="ED730"/>
      <c r="EE730"/>
      <c r="EF730"/>
      <c r="EG730"/>
      <c r="EH730"/>
      <c r="EI730"/>
      <c r="EJ730"/>
      <c r="EK730"/>
      <c r="EL730"/>
      <c r="EM730"/>
      <c r="EN730"/>
      <c r="EO730"/>
      <c r="EP730"/>
      <c r="EQ730"/>
      <c r="ER730"/>
      <c r="ES730"/>
      <c r="ET730"/>
      <c r="EU730"/>
      <c r="EV730"/>
      <c r="EW730"/>
      <c r="EX730"/>
      <c r="EY730"/>
      <c r="EZ730"/>
      <c r="FA730"/>
      <c r="FB730"/>
      <c r="FC730"/>
      <c r="FD730"/>
      <c r="FE730"/>
      <c r="FF730"/>
      <c r="FG730"/>
      <c r="FH730"/>
      <c r="FI730"/>
      <c r="FJ730"/>
      <c r="FK730"/>
      <c r="FL730"/>
      <c r="FM730"/>
      <c r="FN730"/>
      <c r="FO730"/>
      <c r="FP730"/>
      <c r="FQ730"/>
      <c r="FR730"/>
      <c r="FS730"/>
      <c r="FT730"/>
      <c r="FU730"/>
      <c r="FV730"/>
      <c r="FW730"/>
      <c r="FX730"/>
      <c r="FY730"/>
      <c r="FZ730"/>
      <c r="GA730"/>
      <c r="GB730"/>
      <c r="GC730"/>
      <c r="GD730"/>
      <c r="GE730"/>
      <c r="GF730"/>
      <c r="GG730"/>
      <c r="GH730"/>
      <c r="GI730"/>
      <c r="GJ730"/>
      <c r="GK730"/>
      <c r="GL730"/>
      <c r="GM730"/>
      <c r="GN730"/>
      <c r="GO730"/>
      <c r="GP730"/>
      <c r="GQ730"/>
      <c r="GR730"/>
      <c r="GS730"/>
      <c r="GT730"/>
      <c r="GU730"/>
      <c r="GV730"/>
      <c r="GW730"/>
      <c r="GX730"/>
      <c r="GY730"/>
      <c r="GZ730"/>
      <c r="HA730"/>
      <c r="HB730"/>
      <c r="HC730"/>
      <c r="HD730"/>
      <c r="HE730"/>
      <c r="HF730"/>
      <c r="HG730"/>
      <c r="HH730"/>
      <c r="HI730"/>
      <c r="HJ730"/>
      <c r="HK730"/>
      <c r="HL730"/>
      <c r="HM730"/>
      <c r="HN730"/>
      <c r="HO730"/>
      <c r="HP730"/>
      <c r="HQ730"/>
      <c r="HR730"/>
      <c r="HS730"/>
      <c r="HT730"/>
      <c r="HU730"/>
      <c r="HV730"/>
      <c r="HW730"/>
      <c r="HX730"/>
      <c r="HY730"/>
      <c r="HZ730"/>
      <c r="IA730"/>
      <c r="IB730"/>
    </row>
    <row r="731" spans="1:236" ht="12.75" customHeight="1" x14ac:dyDescent="0.25">
      <c r="A731" s="10">
        <v>4</v>
      </c>
      <c r="B731" s="19">
        <v>682</v>
      </c>
      <c r="C731" s="10">
        <v>728</v>
      </c>
      <c r="D731" s="64"/>
      <c r="E731" s="99">
        <v>41.5</v>
      </c>
      <c r="F731" s="99">
        <v>46</v>
      </c>
      <c r="G731" s="99">
        <v>39</v>
      </c>
      <c r="H731" s="99">
        <f t="shared" si="47"/>
        <v>42.5</v>
      </c>
      <c r="I731" s="5">
        <v>2</v>
      </c>
      <c r="J731" s="110">
        <v>3</v>
      </c>
      <c r="K731" s="5"/>
      <c r="L731" s="5"/>
      <c r="M731" s="5"/>
      <c r="N731" s="5"/>
      <c r="O731" s="5"/>
      <c r="P731" s="5"/>
      <c r="Q731" s="138"/>
      <c r="R731" s="18">
        <f t="shared" si="44"/>
        <v>1806.25</v>
      </c>
      <c r="S731" s="10">
        <f t="shared" si="45"/>
        <v>1.4186254326366409E-3</v>
      </c>
      <c r="T731"/>
      <c r="U731"/>
      <c r="V731"/>
      <c r="W731"/>
      <c r="X731"/>
      <c r="Y731"/>
      <c r="Z731"/>
      <c r="AA731"/>
      <c r="AB731"/>
      <c r="AC731"/>
      <c r="AD731"/>
      <c r="AE731"/>
      <c r="AF731"/>
      <c r="AG731"/>
      <c r="AH731"/>
      <c r="AI731"/>
      <c r="AJ731"/>
      <c r="AK731"/>
      <c r="AL731"/>
      <c r="AM731"/>
      <c r="AN731"/>
      <c r="AO731"/>
      <c r="AP731"/>
      <c r="AQ731"/>
      <c r="AR731"/>
      <c r="AS731"/>
      <c r="AT731"/>
      <c r="AU731"/>
      <c r="AV731"/>
      <c r="AW731"/>
      <c r="AX731"/>
      <c r="AY731"/>
      <c r="AZ731"/>
      <c r="BA731"/>
      <c r="BB731"/>
      <c r="BC731"/>
      <c r="BD731"/>
      <c r="BE731"/>
      <c r="BF731"/>
      <c r="BG731"/>
      <c r="BH731"/>
      <c r="BI731"/>
      <c r="BJ731"/>
      <c r="BK731"/>
      <c r="BL731"/>
      <c r="BM731"/>
      <c r="BN731"/>
      <c r="BO731"/>
      <c r="BP731"/>
      <c r="BQ731"/>
      <c r="BR731"/>
      <c r="BS731"/>
      <c r="BT731"/>
      <c r="BU731"/>
      <c r="BV731"/>
      <c r="BW731"/>
      <c r="BX731"/>
      <c r="BY731"/>
      <c r="BZ731"/>
      <c r="CA731"/>
      <c r="CB731"/>
      <c r="CC731"/>
      <c r="CD731"/>
      <c r="CE731"/>
      <c r="CF731"/>
      <c r="CG731"/>
      <c r="CH731"/>
      <c r="CI731"/>
      <c r="CJ731"/>
      <c r="CK731"/>
      <c r="CL731"/>
      <c r="CM731"/>
      <c r="CN731"/>
      <c r="CO731"/>
      <c r="CP731"/>
      <c r="CQ731"/>
      <c r="CR731"/>
      <c r="CS731"/>
      <c r="CT731"/>
      <c r="CU731"/>
      <c r="CV731"/>
      <c r="CW731"/>
      <c r="CX731"/>
      <c r="CY731"/>
      <c r="CZ731"/>
      <c r="DA731"/>
      <c r="DB731"/>
      <c r="DC731"/>
      <c r="DD731"/>
      <c r="DE731"/>
      <c r="DF731"/>
      <c r="DG731"/>
      <c r="DH731"/>
      <c r="DI731"/>
      <c r="DJ731"/>
      <c r="DK731"/>
      <c r="DL731"/>
      <c r="DM731"/>
      <c r="DN731"/>
      <c r="DO731"/>
      <c r="DP731"/>
      <c r="DQ731"/>
      <c r="DR731"/>
      <c r="DS731"/>
      <c r="DT731"/>
      <c r="DU731"/>
      <c r="DV731"/>
      <c r="DW731"/>
      <c r="DX731"/>
      <c r="DY731"/>
      <c r="DZ731"/>
      <c r="EA731"/>
      <c r="EB731"/>
      <c r="EC731"/>
      <c r="ED731"/>
      <c r="EE731"/>
      <c r="EF731"/>
      <c r="EG731"/>
      <c r="EH731"/>
      <c r="EI731"/>
      <c r="EJ731"/>
      <c r="EK731"/>
      <c r="EL731"/>
      <c r="EM731"/>
      <c r="EN731"/>
      <c r="EO731"/>
      <c r="EP731"/>
      <c r="EQ731"/>
      <c r="ER731"/>
      <c r="ES731"/>
      <c r="ET731"/>
      <c r="EU731"/>
      <c r="EV731"/>
      <c r="EW731"/>
      <c r="EX731"/>
      <c r="EY731"/>
      <c r="EZ731"/>
      <c r="FA731"/>
      <c r="FB731"/>
      <c r="FC731"/>
      <c r="FD731"/>
      <c r="FE731"/>
      <c r="FF731"/>
      <c r="FG731"/>
      <c r="FH731"/>
      <c r="FI731"/>
      <c r="FJ731"/>
      <c r="FK731"/>
      <c r="FL731"/>
      <c r="FM731"/>
      <c r="FN731"/>
      <c r="FO731"/>
      <c r="FP731"/>
      <c r="FQ731"/>
      <c r="FR731"/>
      <c r="FS731"/>
      <c r="FT731"/>
      <c r="FU731"/>
      <c r="FV731"/>
      <c r="FW731"/>
      <c r="FX731"/>
      <c r="FY731"/>
      <c r="FZ731"/>
      <c r="GA731"/>
      <c r="GB731"/>
      <c r="GC731"/>
      <c r="GD731"/>
      <c r="GE731"/>
      <c r="GF731"/>
      <c r="GG731"/>
      <c r="GH731"/>
      <c r="GI731"/>
      <c r="GJ731"/>
      <c r="GK731"/>
      <c r="GL731"/>
      <c r="GM731"/>
      <c r="GN731"/>
      <c r="GO731"/>
      <c r="GP731"/>
      <c r="GQ731"/>
      <c r="GR731"/>
      <c r="GS731"/>
      <c r="GT731"/>
      <c r="GU731"/>
      <c r="GV731"/>
      <c r="GW731"/>
      <c r="GX731"/>
      <c r="GY731"/>
      <c r="GZ731"/>
      <c r="HA731"/>
      <c r="HB731"/>
      <c r="HC731"/>
      <c r="HD731"/>
      <c r="HE731"/>
      <c r="HF731"/>
      <c r="HG731"/>
      <c r="HH731"/>
      <c r="HI731"/>
      <c r="HJ731"/>
      <c r="HK731"/>
      <c r="HL731"/>
      <c r="HM731"/>
      <c r="HN731"/>
      <c r="HO731"/>
      <c r="HP731"/>
      <c r="HQ731"/>
      <c r="HR731"/>
      <c r="HS731"/>
      <c r="HT731"/>
      <c r="HU731"/>
      <c r="HV731"/>
      <c r="HW731"/>
      <c r="HX731"/>
      <c r="HY731"/>
      <c r="HZ731"/>
      <c r="IA731"/>
      <c r="IB731"/>
    </row>
    <row r="732" spans="1:236" ht="12.75" customHeight="1" x14ac:dyDescent="0.25">
      <c r="A732" s="10">
        <v>4</v>
      </c>
      <c r="B732" s="10">
        <v>683</v>
      </c>
      <c r="C732" s="19">
        <v>729</v>
      </c>
      <c r="D732" s="1"/>
      <c r="E732" s="99">
        <v>35</v>
      </c>
      <c r="F732" s="99">
        <v>34</v>
      </c>
      <c r="G732" s="99">
        <v>35</v>
      </c>
      <c r="H732" s="99">
        <f t="shared" si="47"/>
        <v>34.5</v>
      </c>
      <c r="I732" s="5">
        <v>2</v>
      </c>
      <c r="J732" s="110">
        <v>3</v>
      </c>
      <c r="K732" s="5"/>
      <c r="L732" s="5">
        <v>3.5</v>
      </c>
      <c r="M732" s="5">
        <v>3.5</v>
      </c>
      <c r="N732" s="5">
        <v>40</v>
      </c>
      <c r="O732" s="5"/>
      <c r="P732" s="5"/>
      <c r="Q732" s="138"/>
      <c r="R732" s="18">
        <f t="shared" si="44"/>
        <v>1190.25</v>
      </c>
      <c r="S732" s="10">
        <f t="shared" si="45"/>
        <v>9.348201639838128E-4</v>
      </c>
      <c r="T732"/>
      <c r="U732"/>
      <c r="V732"/>
      <c r="W732"/>
      <c r="X732"/>
      <c r="Y732"/>
      <c r="Z732"/>
      <c r="AA732"/>
      <c r="AB732"/>
      <c r="AC732"/>
      <c r="AD732"/>
      <c r="AE732"/>
      <c r="AF732"/>
      <c r="AG732"/>
      <c r="AH732"/>
      <c r="AI732"/>
      <c r="AJ732"/>
      <c r="AK732"/>
      <c r="AL732"/>
      <c r="AM732"/>
      <c r="AN732"/>
      <c r="AO732"/>
      <c r="AP732"/>
      <c r="AQ732"/>
      <c r="AR732"/>
      <c r="AS732"/>
      <c r="AT732"/>
      <c r="AU732"/>
      <c r="AV732"/>
      <c r="AW732"/>
      <c r="AX732"/>
      <c r="AY732"/>
      <c r="AZ732"/>
      <c r="BA732"/>
      <c r="BB732"/>
      <c r="BC732"/>
      <c r="BD732"/>
      <c r="BE732"/>
      <c r="BF732"/>
      <c r="BG732"/>
      <c r="BH732"/>
      <c r="BI732"/>
      <c r="BJ732"/>
      <c r="BK732"/>
      <c r="BL732"/>
      <c r="BM732"/>
      <c r="BN732"/>
      <c r="BO732"/>
      <c r="BP732"/>
      <c r="BQ732"/>
      <c r="BR732"/>
      <c r="BS732"/>
      <c r="BT732"/>
      <c r="BU732"/>
      <c r="BV732"/>
      <c r="BW732"/>
      <c r="BX732"/>
      <c r="BY732"/>
      <c r="BZ732"/>
      <c r="CA732"/>
      <c r="CB732"/>
      <c r="CC732"/>
      <c r="CD732"/>
      <c r="CE732"/>
      <c r="CF732"/>
      <c r="CG732"/>
      <c r="CH732"/>
      <c r="CI732"/>
      <c r="CJ732"/>
      <c r="CK732"/>
      <c r="CL732"/>
      <c r="CM732"/>
      <c r="CN732"/>
      <c r="CO732"/>
      <c r="CP732"/>
      <c r="CQ732"/>
      <c r="CR732"/>
      <c r="CS732"/>
      <c r="CT732"/>
      <c r="CU732"/>
      <c r="CV732"/>
      <c r="CW732"/>
      <c r="CX732"/>
      <c r="CY732"/>
      <c r="CZ732"/>
      <c r="DA732"/>
      <c r="DB732"/>
      <c r="DC732"/>
      <c r="DD732"/>
      <c r="DE732"/>
      <c r="DF732"/>
      <c r="DG732"/>
      <c r="DH732"/>
      <c r="DI732"/>
      <c r="DJ732"/>
      <c r="DK732"/>
      <c r="DL732"/>
      <c r="DM732"/>
      <c r="DN732"/>
      <c r="DO732"/>
      <c r="DP732"/>
      <c r="DQ732"/>
      <c r="DR732"/>
      <c r="DS732"/>
      <c r="DT732"/>
      <c r="DU732"/>
      <c r="DV732"/>
      <c r="DW732"/>
      <c r="DX732"/>
      <c r="DY732"/>
      <c r="DZ732"/>
      <c r="EA732"/>
      <c r="EB732"/>
      <c r="EC732"/>
      <c r="ED732"/>
      <c r="EE732"/>
      <c r="EF732"/>
      <c r="EG732"/>
      <c r="EH732"/>
      <c r="EI732"/>
      <c r="EJ732"/>
      <c r="EK732"/>
      <c r="EL732"/>
      <c r="EM732"/>
      <c r="EN732"/>
      <c r="EO732"/>
      <c r="EP732"/>
      <c r="EQ732"/>
      <c r="ER732"/>
      <c r="ES732"/>
      <c r="ET732"/>
      <c r="EU732"/>
      <c r="EV732"/>
      <c r="EW732"/>
      <c r="EX732"/>
      <c r="EY732"/>
      <c r="EZ732"/>
      <c r="FA732"/>
      <c r="FB732"/>
      <c r="FC732"/>
      <c r="FD732"/>
      <c r="FE732"/>
      <c r="FF732"/>
      <c r="FG732"/>
      <c r="FH732"/>
      <c r="FI732"/>
      <c r="FJ732"/>
      <c r="FK732"/>
      <c r="FL732"/>
      <c r="FM732"/>
      <c r="FN732"/>
      <c r="FO732"/>
      <c r="FP732"/>
      <c r="FQ732"/>
      <c r="FR732"/>
      <c r="FS732"/>
      <c r="FT732"/>
      <c r="FU732"/>
      <c r="FV732"/>
      <c r="FW732"/>
      <c r="FX732"/>
      <c r="FY732"/>
      <c r="FZ732"/>
      <c r="GA732"/>
      <c r="GB732"/>
      <c r="GC732"/>
      <c r="GD732"/>
      <c r="GE732"/>
      <c r="GF732"/>
      <c r="GG732"/>
      <c r="GH732"/>
      <c r="GI732"/>
      <c r="GJ732"/>
      <c r="GK732"/>
      <c r="GL732"/>
      <c r="GM732"/>
      <c r="GN732"/>
      <c r="GO732"/>
      <c r="GP732"/>
      <c r="GQ732"/>
      <c r="GR732"/>
      <c r="GS732"/>
      <c r="GT732"/>
      <c r="GU732"/>
      <c r="GV732"/>
      <c r="GW732"/>
      <c r="GX732"/>
      <c r="GY732"/>
      <c r="GZ732"/>
      <c r="HA732"/>
      <c r="HB732"/>
      <c r="HC732"/>
      <c r="HD732"/>
      <c r="HE732"/>
      <c r="HF732"/>
      <c r="HG732"/>
      <c r="HH732"/>
      <c r="HI732"/>
      <c r="HJ732"/>
      <c r="HK732"/>
      <c r="HL732"/>
      <c r="HM732"/>
      <c r="HN732"/>
      <c r="HO732"/>
      <c r="HP732"/>
      <c r="HQ732"/>
      <c r="HR732"/>
      <c r="HS732"/>
      <c r="HT732"/>
      <c r="HU732"/>
      <c r="HV732"/>
      <c r="HW732"/>
      <c r="HX732"/>
      <c r="HY732"/>
      <c r="HZ732"/>
      <c r="IA732"/>
      <c r="IB732"/>
    </row>
    <row r="733" spans="1:236" ht="12.75" customHeight="1" x14ac:dyDescent="0.25">
      <c r="A733" s="10">
        <v>4</v>
      </c>
      <c r="B733" s="19">
        <v>684</v>
      </c>
      <c r="C733" s="10">
        <v>730</v>
      </c>
      <c r="D733" s="64"/>
      <c r="E733" s="99">
        <v>38</v>
      </c>
      <c r="F733" s="99">
        <v>40</v>
      </c>
      <c r="G733" s="99">
        <v>39</v>
      </c>
      <c r="H733" s="99">
        <f t="shared" si="47"/>
        <v>39.5</v>
      </c>
      <c r="I733" s="5">
        <v>2</v>
      </c>
      <c r="J733" s="110">
        <v>3</v>
      </c>
      <c r="K733" s="5"/>
      <c r="L733" s="5">
        <v>4</v>
      </c>
      <c r="M733" s="5">
        <v>4.5</v>
      </c>
      <c r="N733" s="5">
        <v>25</v>
      </c>
      <c r="O733" s="5"/>
      <c r="P733" s="5"/>
      <c r="Q733" s="138"/>
      <c r="R733" s="18">
        <f t="shared" si="44"/>
        <v>1560.25</v>
      </c>
      <c r="S733" s="10">
        <f t="shared" si="45"/>
        <v>1.2254174844408688E-3</v>
      </c>
      <c r="T733"/>
      <c r="U733"/>
      <c r="V733"/>
      <c r="W733"/>
      <c r="X733"/>
      <c r="Y733"/>
      <c r="Z733"/>
      <c r="AA733"/>
      <c r="AB733"/>
      <c r="AC733"/>
      <c r="AD733"/>
      <c r="AE733"/>
      <c r="AF733"/>
      <c r="AG733"/>
      <c r="AH733"/>
      <c r="AI733"/>
      <c r="AJ733"/>
      <c r="AK733"/>
      <c r="AL733"/>
      <c r="AM733"/>
      <c r="AN733"/>
      <c r="AO733"/>
      <c r="AP733"/>
      <c r="AQ733"/>
      <c r="AR733"/>
      <c r="AS733"/>
      <c r="AT733"/>
      <c r="AU733"/>
      <c r="AV733"/>
      <c r="AW733"/>
      <c r="AX733"/>
      <c r="AY733"/>
      <c r="AZ733"/>
      <c r="BA733"/>
      <c r="BB733"/>
      <c r="BC733"/>
      <c r="BD733"/>
      <c r="BE733"/>
      <c r="BF733"/>
      <c r="BG733"/>
      <c r="BH733"/>
      <c r="BI733"/>
      <c r="BJ733"/>
      <c r="BK733"/>
      <c r="BL733"/>
      <c r="BM733"/>
      <c r="BN733"/>
      <c r="BO733"/>
      <c r="BP733"/>
      <c r="BQ733"/>
      <c r="BR733"/>
      <c r="BS733"/>
      <c r="BT733"/>
      <c r="BU733"/>
      <c r="BV733"/>
      <c r="BW733"/>
      <c r="BX733"/>
      <c r="BY733"/>
      <c r="BZ733"/>
      <c r="CA733"/>
      <c r="CB733"/>
      <c r="CC733"/>
      <c r="CD733"/>
      <c r="CE733"/>
      <c r="CF733"/>
      <c r="CG733"/>
      <c r="CH733"/>
      <c r="CI733"/>
      <c r="CJ733"/>
      <c r="CK733"/>
      <c r="CL733"/>
      <c r="CM733"/>
      <c r="CN733"/>
      <c r="CO733"/>
      <c r="CP733"/>
      <c r="CQ733"/>
      <c r="CR733"/>
      <c r="CS733"/>
      <c r="CT733"/>
      <c r="CU733"/>
      <c r="CV733"/>
      <c r="CW733"/>
      <c r="CX733"/>
      <c r="CY733"/>
      <c r="CZ733"/>
      <c r="DA733"/>
      <c r="DB733"/>
      <c r="DC733"/>
      <c r="DD733"/>
      <c r="DE733"/>
      <c r="DF733"/>
      <c r="DG733"/>
      <c r="DH733"/>
      <c r="DI733"/>
      <c r="DJ733"/>
      <c r="DK733"/>
      <c r="DL733"/>
      <c r="DM733"/>
      <c r="DN733"/>
      <c r="DO733"/>
      <c r="DP733"/>
      <c r="DQ733"/>
      <c r="DR733"/>
      <c r="DS733"/>
      <c r="DT733"/>
      <c r="DU733"/>
      <c r="DV733"/>
      <c r="DW733"/>
      <c r="DX733"/>
      <c r="DY733"/>
      <c r="DZ733"/>
      <c r="EA733"/>
      <c r="EB733"/>
      <c r="EC733"/>
      <c r="ED733"/>
      <c r="EE733"/>
      <c r="EF733"/>
      <c r="EG733"/>
      <c r="EH733"/>
      <c r="EI733"/>
      <c r="EJ733"/>
      <c r="EK733"/>
      <c r="EL733"/>
      <c r="EM733"/>
      <c r="EN733"/>
      <c r="EO733"/>
      <c r="EP733"/>
      <c r="EQ733"/>
      <c r="ER733"/>
      <c r="ES733"/>
      <c r="ET733"/>
      <c r="EU733"/>
      <c r="EV733"/>
      <c r="EW733"/>
      <c r="EX733"/>
      <c r="EY733"/>
      <c r="EZ733"/>
      <c r="FA733"/>
      <c r="FB733"/>
      <c r="FC733"/>
      <c r="FD733"/>
      <c r="FE733"/>
      <c r="FF733"/>
      <c r="FG733"/>
      <c r="FH733"/>
      <c r="FI733"/>
      <c r="FJ733"/>
      <c r="FK733"/>
      <c r="FL733"/>
      <c r="FM733"/>
      <c r="FN733"/>
      <c r="FO733"/>
      <c r="FP733"/>
      <c r="FQ733"/>
      <c r="FR733"/>
      <c r="FS733"/>
      <c r="FT733"/>
      <c r="FU733"/>
      <c r="FV733"/>
      <c r="FW733"/>
      <c r="FX733"/>
      <c r="FY733"/>
      <c r="FZ733"/>
      <c r="GA733"/>
      <c r="GB733"/>
      <c r="GC733"/>
      <c r="GD733"/>
      <c r="GE733"/>
      <c r="GF733"/>
      <c r="GG733"/>
      <c r="GH733"/>
      <c r="GI733"/>
      <c r="GJ733"/>
      <c r="GK733"/>
      <c r="GL733"/>
      <c r="GM733"/>
      <c r="GN733"/>
      <c r="GO733"/>
      <c r="GP733"/>
      <c r="GQ733"/>
      <c r="GR733"/>
      <c r="GS733"/>
      <c r="GT733"/>
      <c r="GU733"/>
      <c r="GV733"/>
      <c r="GW733"/>
      <c r="GX733"/>
      <c r="GY733"/>
      <c r="GZ733"/>
      <c r="HA733"/>
      <c r="HB733"/>
      <c r="HC733"/>
      <c r="HD733"/>
      <c r="HE733"/>
      <c r="HF733"/>
      <c r="HG733"/>
      <c r="HH733"/>
      <c r="HI733"/>
      <c r="HJ733"/>
      <c r="HK733"/>
      <c r="HL733"/>
      <c r="HM733"/>
      <c r="HN733"/>
      <c r="HO733"/>
      <c r="HP733"/>
      <c r="HQ733"/>
      <c r="HR733"/>
      <c r="HS733"/>
      <c r="HT733"/>
      <c r="HU733"/>
      <c r="HV733"/>
      <c r="HW733"/>
      <c r="HX733"/>
      <c r="HY733"/>
      <c r="HZ733"/>
      <c r="IA733"/>
      <c r="IB733"/>
    </row>
    <row r="734" spans="1:236" ht="12.75" customHeight="1" x14ac:dyDescent="0.25">
      <c r="A734" s="10">
        <v>4</v>
      </c>
      <c r="B734" s="10">
        <v>685</v>
      </c>
      <c r="C734" s="10">
        <v>731</v>
      </c>
      <c r="D734" s="1"/>
      <c r="E734" s="99">
        <v>45.5</v>
      </c>
      <c r="F734" s="99">
        <v>53</v>
      </c>
      <c r="G734" s="99">
        <v>46</v>
      </c>
      <c r="H734" s="99">
        <f t="shared" si="47"/>
        <v>49.5</v>
      </c>
      <c r="I734" s="5">
        <v>2</v>
      </c>
      <c r="J734" s="110">
        <v>2</v>
      </c>
      <c r="K734" s="5"/>
      <c r="L734" s="5"/>
      <c r="M734" s="5"/>
      <c r="N734" s="5"/>
      <c r="O734" s="5"/>
      <c r="P734" s="5"/>
      <c r="Q734" s="138"/>
      <c r="R734" s="18">
        <f t="shared" si="44"/>
        <v>2450.25</v>
      </c>
      <c r="S734" s="10">
        <f t="shared" si="45"/>
        <v>1.9244218498645975E-3</v>
      </c>
      <c r="T734"/>
      <c r="U734"/>
      <c r="V734"/>
      <c r="W734"/>
      <c r="X734"/>
      <c r="Y734"/>
      <c r="Z734"/>
      <c r="AA734"/>
      <c r="AB734"/>
      <c r="AC734"/>
      <c r="AD734"/>
      <c r="AE734"/>
      <c r="AF734"/>
      <c r="AG734"/>
      <c r="AH734"/>
      <c r="AI734"/>
      <c r="AJ734"/>
      <c r="AK734"/>
      <c r="AL734"/>
      <c r="AM734"/>
      <c r="AN734"/>
      <c r="AO734"/>
      <c r="AP734"/>
      <c r="AQ734"/>
      <c r="AR734"/>
      <c r="AS734"/>
      <c r="AT734"/>
      <c r="AU734"/>
      <c r="AV734"/>
      <c r="AW734"/>
      <c r="AX734"/>
      <c r="AY734"/>
      <c r="AZ734"/>
      <c r="BA734"/>
      <c r="BB734"/>
      <c r="BC734"/>
      <c r="BD734"/>
      <c r="BE734"/>
      <c r="BF734"/>
      <c r="BG734"/>
      <c r="BH734"/>
      <c r="BI734"/>
      <c r="BJ734"/>
      <c r="BK734"/>
      <c r="BL734"/>
      <c r="BM734"/>
      <c r="BN734"/>
      <c r="BO734"/>
      <c r="BP734"/>
      <c r="BQ734"/>
      <c r="BR734"/>
      <c r="BS734"/>
      <c r="BT734"/>
      <c r="BU734"/>
      <c r="BV734"/>
      <c r="BW734"/>
      <c r="BX734"/>
      <c r="BY734"/>
      <c r="BZ734"/>
      <c r="CA734"/>
      <c r="CB734"/>
      <c r="CC734"/>
      <c r="CD734"/>
      <c r="CE734"/>
      <c r="CF734"/>
      <c r="CG734"/>
      <c r="CH734"/>
      <c r="CI734"/>
      <c r="CJ734"/>
      <c r="CK734"/>
      <c r="CL734"/>
      <c r="CM734"/>
      <c r="CN734"/>
      <c r="CO734"/>
      <c r="CP734"/>
      <c r="CQ734"/>
      <c r="CR734"/>
      <c r="CS734"/>
      <c r="CT734"/>
      <c r="CU734"/>
      <c r="CV734"/>
      <c r="CW734"/>
      <c r="CX734"/>
      <c r="CY734"/>
      <c r="CZ734"/>
      <c r="DA734"/>
      <c r="DB734"/>
      <c r="DC734"/>
      <c r="DD734"/>
      <c r="DE734"/>
      <c r="DF734"/>
      <c r="DG734"/>
      <c r="DH734"/>
      <c r="DI734"/>
      <c r="DJ734"/>
      <c r="DK734"/>
      <c r="DL734"/>
      <c r="DM734"/>
      <c r="DN734"/>
      <c r="DO734"/>
      <c r="DP734"/>
      <c r="DQ734"/>
      <c r="DR734"/>
      <c r="DS734"/>
      <c r="DT734"/>
      <c r="DU734"/>
      <c r="DV734"/>
      <c r="DW734"/>
      <c r="DX734"/>
      <c r="DY734"/>
      <c r="DZ734"/>
      <c r="EA734"/>
      <c r="EB734"/>
      <c r="EC734"/>
      <c r="ED734"/>
      <c r="EE734"/>
      <c r="EF734"/>
      <c r="EG734"/>
      <c r="EH734"/>
      <c r="EI734"/>
      <c r="EJ734"/>
      <c r="EK734"/>
      <c r="EL734"/>
      <c r="EM734"/>
      <c r="EN734"/>
      <c r="EO734"/>
      <c r="EP734"/>
      <c r="EQ734"/>
      <c r="ER734"/>
      <c r="ES734"/>
      <c r="ET734"/>
      <c r="EU734"/>
      <c r="EV734"/>
      <c r="EW734"/>
      <c r="EX734"/>
      <c r="EY734"/>
      <c r="EZ734"/>
      <c r="FA734"/>
      <c r="FB734"/>
      <c r="FC734"/>
      <c r="FD734"/>
      <c r="FE734"/>
      <c r="FF734"/>
      <c r="FG734"/>
      <c r="FH734"/>
      <c r="FI734"/>
      <c r="FJ734"/>
      <c r="FK734"/>
      <c r="FL734"/>
      <c r="FM734"/>
      <c r="FN734"/>
      <c r="FO734"/>
      <c r="FP734"/>
      <c r="FQ734"/>
      <c r="FR734"/>
      <c r="FS734"/>
      <c r="FT734"/>
      <c r="FU734"/>
      <c r="FV734"/>
      <c r="FW734"/>
      <c r="FX734"/>
      <c r="FY734"/>
      <c r="FZ734"/>
      <c r="GA734"/>
      <c r="GB734"/>
      <c r="GC734"/>
      <c r="GD734"/>
      <c r="GE734"/>
      <c r="GF734"/>
      <c r="GG734"/>
      <c r="GH734"/>
      <c r="GI734"/>
      <c r="GJ734"/>
      <c r="GK734"/>
      <c r="GL734"/>
      <c r="GM734"/>
      <c r="GN734"/>
      <c r="GO734"/>
      <c r="GP734"/>
      <c r="GQ734"/>
      <c r="GR734"/>
      <c r="GS734"/>
      <c r="GT734"/>
      <c r="GU734"/>
      <c r="GV734"/>
      <c r="GW734"/>
      <c r="GX734"/>
      <c r="GY734"/>
      <c r="GZ734"/>
      <c r="HA734"/>
      <c r="HB734"/>
      <c r="HC734"/>
      <c r="HD734"/>
      <c r="HE734"/>
      <c r="HF734"/>
      <c r="HG734"/>
      <c r="HH734"/>
      <c r="HI734"/>
      <c r="HJ734"/>
      <c r="HK734"/>
      <c r="HL734"/>
      <c r="HM734"/>
      <c r="HN734"/>
      <c r="HO734"/>
      <c r="HP734"/>
      <c r="HQ734"/>
      <c r="HR734"/>
      <c r="HS734"/>
      <c r="HT734"/>
      <c r="HU734"/>
      <c r="HV734"/>
      <c r="HW734"/>
      <c r="HX734"/>
      <c r="HY734"/>
      <c r="HZ734"/>
      <c r="IA734"/>
      <c r="IB734"/>
    </row>
    <row r="735" spans="1:236" ht="12.75" customHeight="1" x14ac:dyDescent="0.25">
      <c r="A735" s="10">
        <v>4</v>
      </c>
      <c r="B735" s="19">
        <v>686</v>
      </c>
      <c r="C735" s="19">
        <v>732</v>
      </c>
      <c r="D735" s="64"/>
      <c r="E735" s="99">
        <v>36</v>
      </c>
      <c r="F735" s="99">
        <v>35</v>
      </c>
      <c r="G735" s="99">
        <v>37</v>
      </c>
      <c r="H735" s="99">
        <f t="shared" si="47"/>
        <v>36</v>
      </c>
      <c r="I735" s="5">
        <v>3</v>
      </c>
      <c r="J735" s="110">
        <v>3</v>
      </c>
      <c r="K735" s="3" t="s">
        <v>152</v>
      </c>
      <c r="L735" s="5"/>
      <c r="M735" s="5"/>
      <c r="N735" s="5"/>
      <c r="O735" s="5"/>
      <c r="P735" s="5"/>
      <c r="Q735" s="138"/>
      <c r="R735" s="18">
        <f t="shared" si="44"/>
        <v>1296</v>
      </c>
      <c r="S735" s="10">
        <f t="shared" si="45"/>
        <v>1.0178760197630929E-3</v>
      </c>
      <c r="T735"/>
      <c r="U735"/>
      <c r="V735"/>
      <c r="W735"/>
      <c r="X735"/>
      <c r="Y735"/>
      <c r="Z735"/>
      <c r="AA735"/>
      <c r="AB735"/>
      <c r="AC735"/>
      <c r="AD735"/>
      <c r="AE735"/>
      <c r="AF735"/>
      <c r="AG735"/>
      <c r="AH735"/>
      <c r="AI735"/>
      <c r="AJ735"/>
      <c r="AK735"/>
      <c r="AL735"/>
      <c r="AM735"/>
      <c r="AN735"/>
      <c r="AO735"/>
      <c r="AP735"/>
      <c r="AQ735"/>
      <c r="AR735"/>
      <c r="AS735"/>
      <c r="AT735"/>
      <c r="AU735"/>
      <c r="AV735"/>
      <c r="AW735"/>
      <c r="AX735"/>
      <c r="AY735"/>
      <c r="AZ735"/>
      <c r="BA735"/>
      <c r="BB735"/>
      <c r="BC735"/>
      <c r="BD735"/>
      <c r="BE735"/>
      <c r="BF735"/>
      <c r="BG735"/>
      <c r="BH735"/>
      <c r="BI735"/>
      <c r="BJ735"/>
      <c r="BK735"/>
      <c r="BL735"/>
      <c r="BM735"/>
      <c r="BN735"/>
      <c r="BO735"/>
      <c r="BP735"/>
      <c r="BQ735"/>
      <c r="BR735"/>
      <c r="BS735"/>
      <c r="BT735"/>
      <c r="BU735"/>
      <c r="BV735"/>
      <c r="BW735"/>
      <c r="BX735"/>
      <c r="BY735"/>
      <c r="BZ735"/>
      <c r="CA735"/>
      <c r="CB735"/>
      <c r="CC735"/>
      <c r="CD735"/>
      <c r="CE735"/>
      <c r="CF735"/>
      <c r="CG735"/>
      <c r="CH735"/>
      <c r="CI735"/>
      <c r="CJ735"/>
      <c r="CK735"/>
      <c r="CL735"/>
      <c r="CM735"/>
      <c r="CN735"/>
      <c r="CO735"/>
      <c r="CP735"/>
      <c r="CQ735"/>
      <c r="CR735"/>
      <c r="CS735"/>
      <c r="CT735"/>
      <c r="CU735"/>
      <c r="CV735"/>
      <c r="CW735"/>
      <c r="CX735"/>
      <c r="CY735"/>
      <c r="CZ735"/>
      <c r="DA735"/>
      <c r="DB735"/>
      <c r="DC735"/>
      <c r="DD735"/>
      <c r="DE735"/>
      <c r="DF735"/>
      <c r="DG735"/>
      <c r="DH735"/>
      <c r="DI735"/>
      <c r="DJ735"/>
      <c r="DK735"/>
      <c r="DL735"/>
      <c r="DM735"/>
      <c r="DN735"/>
      <c r="DO735"/>
      <c r="DP735"/>
      <c r="DQ735"/>
      <c r="DR735"/>
      <c r="DS735"/>
      <c r="DT735"/>
      <c r="DU735"/>
      <c r="DV735"/>
      <c r="DW735"/>
      <c r="DX735"/>
      <c r="DY735"/>
      <c r="DZ735"/>
      <c r="EA735"/>
      <c r="EB735"/>
      <c r="EC735"/>
      <c r="ED735"/>
      <c r="EE735"/>
      <c r="EF735"/>
      <c r="EG735"/>
      <c r="EH735"/>
      <c r="EI735"/>
      <c r="EJ735"/>
      <c r="EK735"/>
      <c r="EL735"/>
      <c r="EM735"/>
      <c r="EN735"/>
      <c r="EO735"/>
      <c r="EP735"/>
      <c r="EQ735"/>
      <c r="ER735"/>
      <c r="ES735"/>
      <c r="ET735"/>
      <c r="EU735"/>
      <c r="EV735"/>
      <c r="EW735"/>
      <c r="EX735"/>
      <c r="EY735"/>
      <c r="EZ735"/>
      <c r="FA735"/>
      <c r="FB735"/>
      <c r="FC735"/>
      <c r="FD735"/>
      <c r="FE735"/>
      <c r="FF735"/>
      <c r="FG735"/>
      <c r="FH735"/>
      <c r="FI735"/>
      <c r="FJ735"/>
      <c r="FK735"/>
      <c r="FL735"/>
      <c r="FM735"/>
      <c r="FN735"/>
      <c r="FO735"/>
      <c r="FP735"/>
      <c r="FQ735"/>
      <c r="FR735"/>
      <c r="FS735"/>
      <c r="FT735"/>
      <c r="FU735"/>
      <c r="FV735"/>
      <c r="FW735"/>
      <c r="FX735"/>
      <c r="FY735"/>
      <c r="FZ735"/>
      <c r="GA735"/>
      <c r="GB735"/>
      <c r="GC735"/>
      <c r="GD735"/>
      <c r="GE735"/>
      <c r="GF735"/>
      <c r="GG735"/>
      <c r="GH735"/>
      <c r="GI735"/>
      <c r="GJ735"/>
      <c r="GK735"/>
      <c r="GL735"/>
      <c r="GM735"/>
      <c r="GN735"/>
      <c r="GO735"/>
      <c r="GP735"/>
      <c r="GQ735"/>
      <c r="GR735"/>
      <c r="GS735"/>
      <c r="GT735"/>
      <c r="GU735"/>
      <c r="GV735"/>
      <c r="GW735"/>
      <c r="GX735"/>
      <c r="GY735"/>
      <c r="GZ735"/>
      <c r="HA735"/>
      <c r="HB735"/>
      <c r="HC735"/>
      <c r="HD735"/>
      <c r="HE735"/>
      <c r="HF735"/>
      <c r="HG735"/>
      <c r="HH735"/>
      <c r="HI735"/>
      <c r="HJ735"/>
      <c r="HK735"/>
      <c r="HL735"/>
      <c r="HM735"/>
      <c r="HN735"/>
      <c r="HO735"/>
      <c r="HP735"/>
      <c r="HQ735"/>
      <c r="HR735"/>
      <c r="HS735"/>
      <c r="HT735"/>
      <c r="HU735"/>
      <c r="HV735"/>
      <c r="HW735"/>
      <c r="HX735"/>
      <c r="HY735"/>
      <c r="HZ735"/>
      <c r="IA735"/>
      <c r="IB735"/>
    </row>
    <row r="736" spans="1:236" ht="12.75" customHeight="1" x14ac:dyDescent="0.25">
      <c r="A736" s="237">
        <v>4</v>
      </c>
      <c r="B736" s="237">
        <v>687</v>
      </c>
      <c r="C736" s="237">
        <v>733</v>
      </c>
      <c r="D736" s="70"/>
      <c r="E736" s="69">
        <v>46</v>
      </c>
      <c r="F736" s="69">
        <v>48</v>
      </c>
      <c r="G736" s="69">
        <v>49</v>
      </c>
      <c r="H736" s="69">
        <f t="shared" si="47"/>
        <v>48.5</v>
      </c>
      <c r="I736" s="237">
        <v>3</v>
      </c>
      <c r="J736" s="140">
        <v>3</v>
      </c>
      <c r="K736" s="70" t="s">
        <v>178</v>
      </c>
      <c r="L736" s="237"/>
      <c r="M736" s="237"/>
      <c r="N736" s="237"/>
      <c r="O736" s="237"/>
      <c r="P736" s="237"/>
      <c r="Q736" s="70" t="s">
        <v>151</v>
      </c>
      <c r="R736" s="73">
        <v>0</v>
      </c>
      <c r="S736" s="237">
        <f t="shared" si="45"/>
        <v>0</v>
      </c>
      <c r="T736"/>
      <c r="U736" t="s">
        <v>278</v>
      </c>
      <c r="V736"/>
      <c r="W736"/>
      <c r="X736"/>
      <c r="Y736"/>
      <c r="Z736"/>
      <c r="AA736"/>
      <c r="AB736"/>
      <c r="AC736"/>
      <c r="AD736"/>
      <c r="AE736"/>
      <c r="AF736"/>
      <c r="AG736"/>
      <c r="AH736"/>
      <c r="AI736"/>
      <c r="AJ736"/>
      <c r="AK736"/>
      <c r="AL736"/>
      <c r="AM736"/>
      <c r="AN736"/>
      <c r="AO736"/>
      <c r="AP736"/>
      <c r="AQ736"/>
      <c r="AR736"/>
      <c r="AS736"/>
      <c r="AT736"/>
      <c r="AU736"/>
      <c r="AV736"/>
      <c r="AW736"/>
      <c r="AX736"/>
      <c r="AY736"/>
      <c r="AZ736"/>
      <c r="BA736"/>
      <c r="BB736"/>
      <c r="BC736"/>
      <c r="BD736"/>
      <c r="BE736"/>
      <c r="BF736"/>
      <c r="BG736"/>
      <c r="BH736"/>
      <c r="BI736"/>
      <c r="BJ736"/>
      <c r="BK736"/>
      <c r="BL736"/>
      <c r="BM736"/>
      <c r="BN736"/>
      <c r="BO736"/>
      <c r="BP736"/>
      <c r="BQ736"/>
      <c r="BR736"/>
      <c r="BS736"/>
      <c r="BT736"/>
      <c r="BU736"/>
      <c r="BV736"/>
      <c r="BW736"/>
      <c r="BX736"/>
      <c r="BY736"/>
      <c r="BZ736"/>
      <c r="CA736"/>
      <c r="CB736"/>
      <c r="CC736"/>
      <c r="CD736"/>
      <c r="CE736"/>
      <c r="CF736"/>
      <c r="CG736"/>
      <c r="CH736"/>
      <c r="CI736"/>
      <c r="CJ736"/>
      <c r="CK736"/>
      <c r="CL736"/>
      <c r="CM736"/>
      <c r="CN736"/>
      <c r="CO736"/>
      <c r="CP736"/>
      <c r="CQ736"/>
      <c r="CR736"/>
      <c r="CS736"/>
      <c r="CT736"/>
      <c r="CU736"/>
      <c r="CV736"/>
      <c r="CW736"/>
      <c r="CX736"/>
      <c r="CY736"/>
      <c r="CZ736"/>
      <c r="DA736"/>
      <c r="DB736"/>
      <c r="DC736"/>
      <c r="DD736"/>
      <c r="DE736"/>
      <c r="DF736"/>
      <c r="DG736"/>
      <c r="DH736"/>
      <c r="DI736"/>
      <c r="DJ736"/>
      <c r="DK736"/>
      <c r="DL736"/>
      <c r="DM736"/>
      <c r="DN736"/>
      <c r="DO736"/>
      <c r="DP736"/>
      <c r="DQ736"/>
      <c r="DR736"/>
      <c r="DS736"/>
      <c r="DT736"/>
      <c r="DU736"/>
      <c r="DV736"/>
      <c r="DW736"/>
      <c r="DX736"/>
      <c r="DY736"/>
      <c r="DZ736"/>
      <c r="EA736"/>
      <c r="EB736"/>
      <c r="EC736"/>
      <c r="ED736"/>
      <c r="EE736"/>
      <c r="EF736"/>
      <c r="EG736"/>
      <c r="EH736"/>
      <c r="EI736"/>
      <c r="EJ736"/>
      <c r="EK736"/>
      <c r="EL736"/>
      <c r="EM736"/>
      <c r="EN736"/>
      <c r="EO736"/>
      <c r="EP736"/>
      <c r="EQ736"/>
      <c r="ER736"/>
      <c r="ES736"/>
      <c r="ET736"/>
      <c r="EU736"/>
      <c r="EV736"/>
      <c r="EW736"/>
      <c r="EX736"/>
      <c r="EY736"/>
      <c r="EZ736"/>
      <c r="FA736"/>
      <c r="FB736"/>
      <c r="FC736"/>
      <c r="FD736"/>
      <c r="FE736"/>
      <c r="FF736"/>
      <c r="FG736"/>
      <c r="FH736"/>
      <c r="FI736"/>
      <c r="FJ736"/>
      <c r="FK736"/>
      <c r="FL736"/>
      <c r="FM736"/>
      <c r="FN736"/>
      <c r="FO736"/>
      <c r="FP736"/>
      <c r="FQ736"/>
      <c r="FR736"/>
      <c r="FS736"/>
      <c r="FT736"/>
      <c r="FU736"/>
      <c r="FV736"/>
      <c r="FW736"/>
      <c r="FX736"/>
      <c r="FY736"/>
      <c r="FZ736"/>
      <c r="GA736"/>
      <c r="GB736"/>
      <c r="GC736"/>
      <c r="GD736"/>
      <c r="GE736"/>
      <c r="GF736"/>
      <c r="GG736"/>
      <c r="GH736"/>
      <c r="GI736"/>
      <c r="GJ736"/>
      <c r="GK736"/>
      <c r="GL736"/>
      <c r="GM736"/>
      <c r="GN736"/>
      <c r="GO736"/>
      <c r="GP736"/>
      <c r="GQ736"/>
      <c r="GR736"/>
      <c r="GS736"/>
      <c r="GT736"/>
      <c r="GU736"/>
      <c r="GV736"/>
      <c r="GW736"/>
      <c r="GX736"/>
      <c r="GY736"/>
      <c r="GZ736"/>
      <c r="HA736"/>
      <c r="HB736"/>
      <c r="HC736"/>
      <c r="HD736"/>
      <c r="HE736"/>
      <c r="HF736"/>
      <c r="HG736"/>
      <c r="HH736"/>
      <c r="HI736"/>
      <c r="HJ736"/>
      <c r="HK736"/>
      <c r="HL736"/>
      <c r="HM736"/>
      <c r="HN736"/>
      <c r="HO736"/>
      <c r="HP736"/>
      <c r="HQ736"/>
      <c r="HR736"/>
      <c r="HS736"/>
      <c r="HT736"/>
      <c r="HU736"/>
      <c r="HV736"/>
      <c r="HW736"/>
      <c r="HX736"/>
      <c r="HY736"/>
      <c r="HZ736"/>
      <c r="IA736"/>
      <c r="IB736"/>
    </row>
    <row r="737" spans="1:236" ht="12.75" customHeight="1" x14ac:dyDescent="0.25">
      <c r="A737" s="10">
        <v>4</v>
      </c>
      <c r="B737" s="19">
        <v>688</v>
      </c>
      <c r="C737" s="19">
        <v>734</v>
      </c>
      <c r="D737" s="64"/>
      <c r="E737" s="99">
        <v>57</v>
      </c>
      <c r="F737" s="99">
        <v>63</v>
      </c>
      <c r="G737" s="99">
        <v>58</v>
      </c>
      <c r="H737" s="99">
        <f t="shared" si="47"/>
        <v>60.5</v>
      </c>
      <c r="I737" s="5">
        <v>1</v>
      </c>
      <c r="J737" s="110">
        <v>2</v>
      </c>
      <c r="K737" s="5"/>
      <c r="L737" s="5"/>
      <c r="M737" s="138">
        <v>2.2999999999999998</v>
      </c>
      <c r="N737" s="5"/>
      <c r="O737" s="5"/>
      <c r="P737" s="5"/>
      <c r="Q737" s="138"/>
      <c r="R737" s="18">
        <f t="shared" si="44"/>
        <v>3660.25</v>
      </c>
      <c r="S737" s="10">
        <f t="shared" si="45"/>
        <v>2.8747536275755101E-3</v>
      </c>
      <c r="T737"/>
      <c r="U737"/>
      <c r="V737"/>
      <c r="W737"/>
      <c r="X737"/>
      <c r="Y737"/>
      <c r="Z737"/>
      <c r="AA737"/>
      <c r="AB737"/>
      <c r="AC737"/>
      <c r="AD737"/>
      <c r="AE737"/>
      <c r="AF737"/>
      <c r="AG737"/>
      <c r="AH737"/>
      <c r="AI737"/>
      <c r="AJ737"/>
      <c r="AK737"/>
      <c r="AL737"/>
      <c r="AM737"/>
      <c r="AN737"/>
      <c r="AO737"/>
      <c r="AP737"/>
      <c r="AQ737"/>
      <c r="AR737"/>
      <c r="AS737"/>
      <c r="AT737"/>
      <c r="AU737"/>
      <c r="AV737"/>
      <c r="AW737"/>
      <c r="AX737"/>
      <c r="AY737"/>
      <c r="AZ737"/>
      <c r="BA737"/>
      <c r="BB737"/>
      <c r="BC737"/>
      <c r="BD737"/>
      <c r="BE737"/>
      <c r="BF737"/>
      <c r="BG737"/>
      <c r="BH737"/>
      <c r="BI737"/>
      <c r="BJ737"/>
      <c r="BK737"/>
      <c r="BL737"/>
      <c r="BM737"/>
      <c r="BN737"/>
      <c r="BO737"/>
      <c r="BP737"/>
      <c r="BQ737"/>
      <c r="BR737"/>
      <c r="BS737"/>
      <c r="BT737"/>
      <c r="BU737"/>
      <c r="BV737"/>
      <c r="BW737"/>
      <c r="BX737"/>
      <c r="BY737"/>
      <c r="BZ737"/>
      <c r="CA737"/>
      <c r="CB737"/>
      <c r="CC737"/>
      <c r="CD737"/>
      <c r="CE737"/>
      <c r="CF737"/>
      <c r="CG737"/>
      <c r="CH737"/>
      <c r="CI737"/>
      <c r="CJ737"/>
      <c r="CK737"/>
      <c r="CL737"/>
      <c r="CM737"/>
      <c r="CN737"/>
      <c r="CO737"/>
      <c r="CP737"/>
      <c r="CQ737"/>
      <c r="CR737"/>
      <c r="CS737"/>
      <c r="CT737"/>
      <c r="CU737"/>
      <c r="CV737"/>
      <c r="CW737"/>
      <c r="CX737"/>
      <c r="CY737"/>
      <c r="CZ737"/>
      <c r="DA737"/>
      <c r="DB737"/>
      <c r="DC737"/>
      <c r="DD737"/>
      <c r="DE737"/>
      <c r="DF737"/>
      <c r="DG737"/>
      <c r="DH737"/>
      <c r="DI737"/>
      <c r="DJ737"/>
      <c r="DK737"/>
      <c r="DL737"/>
      <c r="DM737"/>
      <c r="DN737"/>
      <c r="DO737"/>
      <c r="DP737"/>
      <c r="DQ737"/>
      <c r="DR737"/>
      <c r="DS737"/>
      <c r="DT737"/>
      <c r="DU737"/>
      <c r="DV737"/>
      <c r="DW737"/>
      <c r="DX737"/>
      <c r="DY737"/>
      <c r="DZ737"/>
      <c r="EA737"/>
      <c r="EB737"/>
      <c r="EC737"/>
      <c r="ED737"/>
      <c r="EE737"/>
      <c r="EF737"/>
      <c r="EG737"/>
      <c r="EH737"/>
      <c r="EI737"/>
      <c r="EJ737"/>
      <c r="EK737"/>
      <c r="EL737"/>
      <c r="EM737"/>
      <c r="EN737"/>
      <c r="EO737"/>
      <c r="EP737"/>
      <c r="EQ737"/>
      <c r="ER737"/>
      <c r="ES737"/>
      <c r="ET737"/>
      <c r="EU737"/>
      <c r="EV737"/>
      <c r="EW737"/>
      <c r="EX737"/>
      <c r="EY737"/>
      <c r="EZ737"/>
      <c r="FA737"/>
      <c r="FB737"/>
      <c r="FC737"/>
      <c r="FD737"/>
      <c r="FE737"/>
      <c r="FF737"/>
      <c r="FG737"/>
      <c r="FH737"/>
      <c r="FI737"/>
      <c r="FJ737"/>
      <c r="FK737"/>
      <c r="FL737"/>
      <c r="FM737"/>
      <c r="FN737"/>
      <c r="FO737"/>
      <c r="FP737"/>
      <c r="FQ737"/>
      <c r="FR737"/>
      <c r="FS737"/>
      <c r="FT737"/>
      <c r="FU737"/>
      <c r="FV737"/>
      <c r="FW737"/>
      <c r="FX737"/>
      <c r="FY737"/>
      <c r="FZ737"/>
      <c r="GA737"/>
      <c r="GB737"/>
      <c r="GC737"/>
      <c r="GD737"/>
      <c r="GE737"/>
      <c r="GF737"/>
      <c r="GG737"/>
      <c r="GH737"/>
      <c r="GI737"/>
      <c r="GJ737"/>
      <c r="GK737"/>
      <c r="GL737"/>
      <c r="GM737"/>
      <c r="GN737"/>
      <c r="GO737"/>
      <c r="GP737"/>
      <c r="GQ737"/>
      <c r="GR737"/>
      <c r="GS737"/>
      <c r="GT737"/>
      <c r="GU737"/>
      <c r="GV737"/>
      <c r="GW737"/>
      <c r="GX737"/>
      <c r="GY737"/>
      <c r="GZ737"/>
      <c r="HA737"/>
      <c r="HB737"/>
      <c r="HC737"/>
      <c r="HD737"/>
      <c r="HE737"/>
      <c r="HF737"/>
      <c r="HG737"/>
      <c r="HH737"/>
      <c r="HI737"/>
      <c r="HJ737"/>
      <c r="HK737"/>
      <c r="HL737"/>
      <c r="HM737"/>
      <c r="HN737"/>
      <c r="HO737"/>
      <c r="HP737"/>
      <c r="HQ737"/>
      <c r="HR737"/>
      <c r="HS737"/>
      <c r="HT737"/>
      <c r="HU737"/>
      <c r="HV737"/>
      <c r="HW737"/>
      <c r="HX737"/>
      <c r="HY737"/>
      <c r="HZ737"/>
      <c r="IA737"/>
      <c r="IB737"/>
    </row>
    <row r="738" spans="1:236" ht="12.75" customHeight="1" x14ac:dyDescent="0.25">
      <c r="A738" s="10">
        <v>4</v>
      </c>
      <c r="B738" s="10">
        <v>689</v>
      </c>
      <c r="C738" s="10">
        <v>735</v>
      </c>
      <c r="D738" s="1"/>
      <c r="E738" s="99">
        <v>58</v>
      </c>
      <c r="F738" s="99">
        <v>59</v>
      </c>
      <c r="G738" s="99">
        <v>57</v>
      </c>
      <c r="H738" s="99">
        <f t="shared" si="47"/>
        <v>58</v>
      </c>
      <c r="I738" s="5">
        <v>3</v>
      </c>
      <c r="J738" s="110">
        <v>3</v>
      </c>
      <c r="K738" s="5"/>
      <c r="L738" s="5"/>
      <c r="M738" s="5"/>
      <c r="N738" s="5"/>
      <c r="O738" s="5"/>
      <c r="P738" s="5"/>
      <c r="Q738" s="138"/>
      <c r="R738" s="18">
        <f t="shared" si="44"/>
        <v>3364</v>
      </c>
      <c r="S738" s="10">
        <f t="shared" si="45"/>
        <v>2.642079421669016E-3</v>
      </c>
      <c r="T738"/>
      <c r="U738"/>
      <c r="V738"/>
      <c r="W738"/>
      <c r="X738"/>
      <c r="Y738"/>
      <c r="Z738"/>
      <c r="AA738"/>
      <c r="AB738"/>
      <c r="AC738"/>
      <c r="AD738"/>
      <c r="AE738"/>
      <c r="AF738"/>
      <c r="AG738"/>
      <c r="AH738"/>
      <c r="AI738"/>
      <c r="AJ738"/>
      <c r="AK738"/>
      <c r="AL738"/>
      <c r="AM738"/>
      <c r="AN738"/>
      <c r="AO738"/>
      <c r="AP738"/>
      <c r="AQ738"/>
      <c r="AR738"/>
      <c r="AS738"/>
      <c r="AT738"/>
      <c r="AU738"/>
      <c r="AV738"/>
      <c r="AW738"/>
      <c r="AX738"/>
      <c r="AY738"/>
      <c r="AZ738"/>
      <c r="BA738"/>
      <c r="BB738"/>
      <c r="BC738"/>
      <c r="BD738"/>
      <c r="BE738"/>
      <c r="BF738"/>
      <c r="BG738"/>
      <c r="BH738"/>
      <c r="BI738"/>
      <c r="BJ738"/>
      <c r="BK738"/>
      <c r="BL738"/>
      <c r="BM738"/>
      <c r="BN738"/>
      <c r="BO738"/>
      <c r="BP738"/>
      <c r="BQ738"/>
      <c r="BR738"/>
      <c r="BS738"/>
      <c r="BT738"/>
      <c r="BU738"/>
      <c r="BV738"/>
      <c r="BW738"/>
      <c r="BX738"/>
      <c r="BY738"/>
      <c r="BZ738"/>
      <c r="CA738"/>
      <c r="CB738"/>
      <c r="CC738"/>
      <c r="CD738"/>
      <c r="CE738"/>
      <c r="CF738"/>
      <c r="CG738"/>
      <c r="CH738"/>
      <c r="CI738"/>
      <c r="CJ738"/>
      <c r="CK738"/>
      <c r="CL738"/>
      <c r="CM738"/>
      <c r="CN738"/>
      <c r="CO738"/>
      <c r="CP738"/>
      <c r="CQ738"/>
      <c r="CR738"/>
      <c r="CS738"/>
      <c r="CT738"/>
      <c r="CU738"/>
      <c r="CV738"/>
      <c r="CW738"/>
      <c r="CX738"/>
      <c r="CY738"/>
      <c r="CZ738"/>
      <c r="DA738"/>
      <c r="DB738"/>
      <c r="DC738"/>
      <c r="DD738"/>
      <c r="DE738"/>
      <c r="DF738"/>
      <c r="DG738"/>
      <c r="DH738"/>
      <c r="DI738"/>
      <c r="DJ738"/>
      <c r="DK738"/>
      <c r="DL738"/>
      <c r="DM738"/>
      <c r="DN738"/>
      <c r="DO738"/>
      <c r="DP738"/>
      <c r="DQ738"/>
      <c r="DR738"/>
      <c r="DS738"/>
      <c r="DT738"/>
      <c r="DU738"/>
      <c r="DV738"/>
      <c r="DW738"/>
      <c r="DX738"/>
      <c r="DY738"/>
      <c r="DZ738"/>
      <c r="EA738"/>
      <c r="EB738"/>
      <c r="EC738"/>
      <c r="ED738"/>
      <c r="EE738"/>
      <c r="EF738"/>
      <c r="EG738"/>
      <c r="EH738"/>
      <c r="EI738"/>
      <c r="EJ738"/>
      <c r="EK738"/>
      <c r="EL738"/>
      <c r="EM738"/>
      <c r="EN738"/>
      <c r="EO738"/>
      <c r="EP738"/>
      <c r="EQ738"/>
      <c r="ER738"/>
      <c r="ES738"/>
      <c r="ET738"/>
      <c r="EU738"/>
      <c r="EV738"/>
      <c r="EW738"/>
      <c r="EX738"/>
      <c r="EY738"/>
      <c r="EZ738"/>
      <c r="FA738"/>
      <c r="FB738"/>
      <c r="FC738"/>
      <c r="FD738"/>
      <c r="FE738"/>
      <c r="FF738"/>
      <c r="FG738"/>
      <c r="FH738"/>
      <c r="FI738"/>
      <c r="FJ738"/>
      <c r="FK738"/>
      <c r="FL738"/>
      <c r="FM738"/>
      <c r="FN738"/>
      <c r="FO738"/>
      <c r="FP738"/>
      <c r="FQ738"/>
      <c r="FR738"/>
      <c r="FS738"/>
      <c r="FT738"/>
      <c r="FU738"/>
      <c r="FV738"/>
      <c r="FW738"/>
      <c r="FX738"/>
      <c r="FY738"/>
      <c r="FZ738"/>
      <c r="GA738"/>
      <c r="GB738"/>
      <c r="GC738"/>
      <c r="GD738"/>
      <c r="GE738"/>
      <c r="GF738"/>
      <c r="GG738"/>
      <c r="GH738"/>
      <c r="GI738"/>
      <c r="GJ738"/>
      <c r="GK738"/>
      <c r="GL738"/>
      <c r="GM738"/>
      <c r="GN738"/>
      <c r="GO738"/>
      <c r="GP738"/>
      <c r="GQ738"/>
      <c r="GR738"/>
      <c r="GS738"/>
      <c r="GT738"/>
      <c r="GU738"/>
      <c r="GV738"/>
      <c r="GW738"/>
      <c r="GX738"/>
      <c r="GY738"/>
      <c r="GZ738"/>
      <c r="HA738"/>
      <c r="HB738"/>
      <c r="HC738"/>
      <c r="HD738"/>
      <c r="HE738"/>
      <c r="HF738"/>
      <c r="HG738"/>
      <c r="HH738"/>
      <c r="HI738"/>
      <c r="HJ738"/>
      <c r="HK738"/>
      <c r="HL738"/>
      <c r="HM738"/>
      <c r="HN738"/>
      <c r="HO738"/>
      <c r="HP738"/>
      <c r="HQ738"/>
      <c r="HR738"/>
      <c r="HS738"/>
      <c r="HT738"/>
      <c r="HU738"/>
      <c r="HV738"/>
      <c r="HW738"/>
      <c r="HX738"/>
      <c r="HY738"/>
      <c r="HZ738"/>
      <c r="IA738"/>
      <c r="IB738"/>
    </row>
    <row r="739" spans="1:236" ht="12.75" customHeight="1" x14ac:dyDescent="0.25">
      <c r="A739" s="238">
        <v>4</v>
      </c>
      <c r="B739" s="42">
        <v>690</v>
      </c>
      <c r="C739" s="238">
        <v>736</v>
      </c>
      <c r="D739" s="62" t="s">
        <v>48</v>
      </c>
      <c r="E739" s="24">
        <v>35.5</v>
      </c>
      <c r="F739" s="24"/>
      <c r="G739" s="24"/>
      <c r="H739" s="24" t="e">
        <f t="shared" si="47"/>
        <v>#DIV/0!</v>
      </c>
      <c r="I739" s="238">
        <v>4</v>
      </c>
      <c r="J739" s="115" t="s">
        <v>136</v>
      </c>
      <c r="K739" s="238" t="s">
        <v>137</v>
      </c>
      <c r="L739" s="238"/>
      <c r="M739" s="238"/>
      <c r="N739" s="238"/>
      <c r="O739" s="238"/>
      <c r="P739" s="238"/>
      <c r="Q739" s="141"/>
      <c r="R739" s="28">
        <v>0</v>
      </c>
      <c r="S739" s="238">
        <f t="shared" si="45"/>
        <v>0</v>
      </c>
      <c r="T739"/>
      <c r="U739" s="10" t="s">
        <v>278</v>
      </c>
      <c r="V739"/>
      <c r="W739"/>
      <c r="X739"/>
      <c r="Y739"/>
      <c r="Z739"/>
      <c r="AA739"/>
      <c r="AB739"/>
      <c r="AC739"/>
      <c r="AD739"/>
      <c r="AE739"/>
      <c r="AF739"/>
      <c r="AG739"/>
      <c r="AH739"/>
      <c r="AI739"/>
      <c r="AJ739"/>
      <c r="AK739"/>
      <c r="AL739"/>
      <c r="AM739"/>
      <c r="AN739"/>
      <c r="AO739"/>
      <c r="AP739"/>
      <c r="AQ739"/>
      <c r="AR739"/>
      <c r="AS739"/>
      <c r="AT739"/>
      <c r="AU739"/>
      <c r="AV739"/>
      <c r="AW739"/>
      <c r="AX739"/>
      <c r="AY739"/>
      <c r="AZ739"/>
      <c r="BA739"/>
      <c r="BB739"/>
      <c r="BC739"/>
      <c r="BD739"/>
      <c r="BE739"/>
      <c r="BF739"/>
      <c r="BG739"/>
      <c r="BH739"/>
      <c r="BI739"/>
      <c r="BJ739"/>
      <c r="BK739"/>
      <c r="BL739"/>
      <c r="BM739"/>
      <c r="BN739"/>
      <c r="BO739"/>
      <c r="BP739"/>
      <c r="BQ739"/>
      <c r="BR739"/>
      <c r="BS739"/>
      <c r="BT739"/>
      <c r="BU739"/>
      <c r="BV739"/>
      <c r="BW739"/>
      <c r="BX739"/>
      <c r="BY739"/>
      <c r="BZ739"/>
      <c r="CA739"/>
      <c r="CB739"/>
      <c r="CC739"/>
      <c r="CD739"/>
      <c r="CE739"/>
      <c r="CF739"/>
      <c r="CG739"/>
      <c r="CH739"/>
      <c r="CI739"/>
      <c r="CJ739"/>
      <c r="CK739"/>
      <c r="CL739"/>
      <c r="CM739"/>
      <c r="CN739"/>
      <c r="CO739"/>
      <c r="CP739"/>
      <c r="CQ739"/>
      <c r="CR739"/>
      <c r="CS739"/>
      <c r="CT739"/>
      <c r="CU739"/>
      <c r="CV739"/>
      <c r="CW739"/>
      <c r="CX739"/>
      <c r="CY739"/>
      <c r="CZ739"/>
      <c r="DA739"/>
      <c r="DB739"/>
      <c r="DC739"/>
      <c r="DD739"/>
      <c r="DE739"/>
      <c r="DF739"/>
      <c r="DG739"/>
      <c r="DH739"/>
      <c r="DI739"/>
      <c r="DJ739"/>
      <c r="DK739"/>
      <c r="DL739"/>
      <c r="DM739"/>
      <c r="DN739"/>
      <c r="DO739"/>
      <c r="DP739"/>
      <c r="DQ739"/>
      <c r="DR739"/>
      <c r="DS739"/>
      <c r="DT739"/>
      <c r="DU739"/>
      <c r="DV739"/>
      <c r="DW739"/>
      <c r="DX739"/>
      <c r="DY739"/>
      <c r="DZ739"/>
      <c r="EA739"/>
      <c r="EB739"/>
      <c r="EC739"/>
      <c r="ED739"/>
      <c r="EE739"/>
      <c r="EF739"/>
      <c r="EG739"/>
      <c r="EH739"/>
      <c r="EI739"/>
      <c r="EJ739"/>
      <c r="EK739"/>
      <c r="EL739"/>
      <c r="EM739"/>
      <c r="EN739"/>
      <c r="EO739"/>
      <c r="EP739"/>
      <c r="EQ739"/>
      <c r="ER739"/>
      <c r="ES739"/>
      <c r="ET739"/>
      <c r="EU739"/>
      <c r="EV739"/>
      <c r="EW739"/>
      <c r="EX739"/>
      <c r="EY739"/>
      <c r="EZ739"/>
      <c r="FA739"/>
      <c r="FB739"/>
      <c r="FC739"/>
      <c r="FD739"/>
      <c r="FE739"/>
      <c r="FF739"/>
      <c r="FG739"/>
      <c r="FH739"/>
      <c r="FI739"/>
      <c r="FJ739"/>
      <c r="FK739"/>
      <c r="FL739"/>
      <c r="FM739"/>
      <c r="FN739"/>
      <c r="FO739"/>
      <c r="FP739"/>
      <c r="FQ739"/>
      <c r="FR739"/>
      <c r="FS739"/>
      <c r="FT739"/>
      <c r="FU739"/>
      <c r="FV739"/>
      <c r="FW739"/>
      <c r="FX739"/>
      <c r="FY739"/>
      <c r="FZ739"/>
      <c r="GA739"/>
      <c r="GB739"/>
      <c r="GC739"/>
      <c r="GD739"/>
      <c r="GE739"/>
      <c r="GF739"/>
      <c r="GG739"/>
      <c r="GH739"/>
      <c r="GI739"/>
      <c r="GJ739"/>
      <c r="GK739"/>
      <c r="GL739"/>
      <c r="GM739"/>
      <c r="GN739"/>
      <c r="GO739"/>
      <c r="GP739"/>
      <c r="GQ739"/>
      <c r="GR739"/>
      <c r="GS739"/>
      <c r="GT739"/>
      <c r="GU739"/>
      <c r="GV739"/>
      <c r="GW739"/>
      <c r="GX739"/>
      <c r="GY739"/>
      <c r="GZ739"/>
      <c r="HA739"/>
      <c r="HB739"/>
      <c r="HC739"/>
      <c r="HD739"/>
      <c r="HE739"/>
      <c r="HF739"/>
      <c r="HG739"/>
      <c r="HH739"/>
      <c r="HI739"/>
      <c r="HJ739"/>
      <c r="HK739"/>
      <c r="HL739"/>
      <c r="HM739"/>
      <c r="HN739"/>
      <c r="HO739"/>
      <c r="HP739"/>
      <c r="HQ739"/>
      <c r="HR739"/>
      <c r="HS739"/>
      <c r="HT739"/>
      <c r="HU739"/>
      <c r="HV739"/>
      <c r="HW739"/>
      <c r="HX739"/>
      <c r="HY739"/>
      <c r="HZ739"/>
      <c r="IA739"/>
      <c r="IB739"/>
    </row>
    <row r="740" spans="1:236" ht="12.75" customHeight="1" x14ac:dyDescent="0.25">
      <c r="A740" s="238">
        <v>4</v>
      </c>
      <c r="B740" s="238">
        <v>691</v>
      </c>
      <c r="C740" s="42">
        <v>737</v>
      </c>
      <c r="D740" s="25" t="s">
        <v>41</v>
      </c>
      <c r="E740" s="24">
        <v>40.5</v>
      </c>
      <c r="F740" s="24"/>
      <c r="G740" s="24"/>
      <c r="H740" s="24" t="e">
        <f t="shared" si="47"/>
        <v>#DIV/0!</v>
      </c>
      <c r="I740" s="238">
        <v>3</v>
      </c>
      <c r="J740" s="115" t="s">
        <v>136</v>
      </c>
      <c r="K740" s="238" t="s">
        <v>137</v>
      </c>
      <c r="L740" s="238"/>
      <c r="M740" s="238"/>
      <c r="N740" s="238"/>
      <c r="O740" s="238"/>
      <c r="P740" s="238"/>
      <c r="Q740" s="141"/>
      <c r="R740" s="28">
        <v>0</v>
      </c>
      <c r="S740" s="238">
        <f t="shared" si="45"/>
        <v>0</v>
      </c>
      <c r="T740"/>
      <c r="U740" s="10" t="s">
        <v>278</v>
      </c>
      <c r="V740"/>
      <c r="W740"/>
      <c r="X740"/>
      <c r="Y740"/>
      <c r="Z740"/>
      <c r="AA740"/>
      <c r="AB740"/>
      <c r="AC740"/>
      <c r="AD740"/>
      <c r="AE740"/>
      <c r="AF740"/>
      <c r="AG740"/>
      <c r="AH740"/>
      <c r="AI740"/>
      <c r="AJ740"/>
      <c r="AK740"/>
      <c r="AL740"/>
      <c r="AM740"/>
      <c r="AN740"/>
      <c r="AO740"/>
      <c r="AP740"/>
      <c r="AQ740"/>
      <c r="AR740"/>
      <c r="AS740"/>
      <c r="AT740"/>
      <c r="AU740"/>
      <c r="AV740"/>
      <c r="AW740"/>
      <c r="AX740"/>
      <c r="AY740"/>
      <c r="AZ740"/>
      <c r="BA740"/>
      <c r="BB740"/>
      <c r="BC740"/>
      <c r="BD740"/>
      <c r="BE740"/>
      <c r="BF740"/>
      <c r="BG740"/>
      <c r="BH740"/>
      <c r="BI740"/>
      <c r="BJ740"/>
      <c r="BK740"/>
      <c r="BL740"/>
      <c r="BM740"/>
      <c r="BN740"/>
      <c r="BO740"/>
      <c r="BP740"/>
      <c r="BQ740"/>
      <c r="BR740"/>
      <c r="BS740"/>
      <c r="BT740"/>
      <c r="BU740"/>
      <c r="BV740"/>
      <c r="BW740"/>
      <c r="BX740"/>
      <c r="BY740"/>
      <c r="BZ740"/>
      <c r="CA740"/>
      <c r="CB740"/>
      <c r="CC740"/>
      <c r="CD740"/>
      <c r="CE740"/>
      <c r="CF740"/>
      <c r="CG740"/>
      <c r="CH740"/>
      <c r="CI740"/>
      <c r="CJ740"/>
      <c r="CK740"/>
      <c r="CL740"/>
      <c r="CM740"/>
      <c r="CN740"/>
      <c r="CO740"/>
      <c r="CP740"/>
      <c r="CQ740"/>
      <c r="CR740"/>
      <c r="CS740"/>
      <c r="CT740"/>
      <c r="CU740"/>
      <c r="CV740"/>
      <c r="CW740"/>
      <c r="CX740"/>
      <c r="CY740"/>
      <c r="CZ740"/>
      <c r="DA740"/>
      <c r="DB740"/>
      <c r="DC740"/>
      <c r="DD740"/>
      <c r="DE740"/>
      <c r="DF740"/>
      <c r="DG740"/>
      <c r="DH740"/>
      <c r="DI740"/>
      <c r="DJ740"/>
      <c r="DK740"/>
      <c r="DL740"/>
      <c r="DM740"/>
      <c r="DN740"/>
      <c r="DO740"/>
      <c r="DP740"/>
      <c r="DQ740"/>
      <c r="DR740"/>
      <c r="DS740"/>
      <c r="DT740"/>
      <c r="DU740"/>
      <c r="DV740"/>
      <c r="DW740"/>
      <c r="DX740"/>
      <c r="DY740"/>
      <c r="DZ740"/>
      <c r="EA740"/>
      <c r="EB740"/>
      <c r="EC740"/>
      <c r="ED740"/>
      <c r="EE740"/>
      <c r="EF740"/>
      <c r="EG740"/>
      <c r="EH740"/>
      <c r="EI740"/>
      <c r="EJ740"/>
      <c r="EK740"/>
      <c r="EL740"/>
      <c r="EM740"/>
      <c r="EN740"/>
      <c r="EO740"/>
      <c r="EP740"/>
      <c r="EQ740"/>
      <c r="ER740"/>
      <c r="ES740"/>
      <c r="ET740"/>
      <c r="EU740"/>
      <c r="EV740"/>
      <c r="EW740"/>
      <c r="EX740"/>
      <c r="EY740"/>
      <c r="EZ740"/>
      <c r="FA740"/>
      <c r="FB740"/>
      <c r="FC740"/>
      <c r="FD740"/>
      <c r="FE740"/>
      <c r="FF740"/>
      <c r="FG740"/>
      <c r="FH740"/>
      <c r="FI740"/>
      <c r="FJ740"/>
      <c r="FK740"/>
      <c r="FL740"/>
      <c r="FM740"/>
      <c r="FN740"/>
      <c r="FO740"/>
      <c r="FP740"/>
      <c r="FQ740"/>
      <c r="FR740"/>
      <c r="FS740"/>
      <c r="FT740"/>
      <c r="FU740"/>
      <c r="FV740"/>
      <c r="FW740"/>
      <c r="FX740"/>
      <c r="FY740"/>
      <c r="FZ740"/>
      <c r="GA740"/>
      <c r="GB740"/>
      <c r="GC740"/>
      <c r="GD740"/>
      <c r="GE740"/>
      <c r="GF740"/>
      <c r="GG740"/>
      <c r="GH740"/>
      <c r="GI740"/>
      <c r="GJ740"/>
      <c r="GK740"/>
      <c r="GL740"/>
      <c r="GM740"/>
      <c r="GN740"/>
      <c r="GO740"/>
      <c r="GP740"/>
      <c r="GQ740"/>
      <c r="GR740"/>
      <c r="GS740"/>
      <c r="GT740"/>
      <c r="GU740"/>
      <c r="GV740"/>
      <c r="GW740"/>
      <c r="GX740"/>
      <c r="GY740"/>
      <c r="GZ740"/>
      <c r="HA740"/>
      <c r="HB740"/>
      <c r="HC740"/>
      <c r="HD740"/>
      <c r="HE740"/>
      <c r="HF740"/>
      <c r="HG740"/>
      <c r="HH740"/>
      <c r="HI740"/>
      <c r="HJ740"/>
      <c r="HK740"/>
      <c r="HL740"/>
      <c r="HM740"/>
      <c r="HN740"/>
      <c r="HO740"/>
      <c r="HP740"/>
      <c r="HQ740"/>
      <c r="HR740"/>
      <c r="HS740"/>
      <c r="HT740"/>
      <c r="HU740"/>
      <c r="HV740"/>
      <c r="HW740"/>
      <c r="HX740"/>
      <c r="HY740"/>
      <c r="HZ740"/>
      <c r="IA740"/>
      <c r="IB740"/>
    </row>
    <row r="741" spans="1:236" ht="12.75" customHeight="1" x14ac:dyDescent="0.25">
      <c r="A741" s="10">
        <v>4</v>
      </c>
      <c r="B741" s="19">
        <v>692</v>
      </c>
      <c r="C741" s="10">
        <v>738</v>
      </c>
      <c r="D741" s="64"/>
      <c r="E741" s="99">
        <v>36.5</v>
      </c>
      <c r="F741" s="99">
        <v>42</v>
      </c>
      <c r="G741" s="99">
        <v>37</v>
      </c>
      <c r="H741" s="99">
        <f t="shared" si="47"/>
        <v>39.5</v>
      </c>
      <c r="I741" s="5">
        <v>2</v>
      </c>
      <c r="J741" s="110">
        <v>3</v>
      </c>
      <c r="K741" s="5"/>
      <c r="L741" s="5"/>
      <c r="M741" s="5"/>
      <c r="N741" s="5"/>
      <c r="O741" s="5"/>
      <c r="P741" s="5"/>
      <c r="Q741" s="138"/>
      <c r="R741" s="18">
        <f t="shared" si="44"/>
        <v>1560.25</v>
      </c>
      <c r="S741" s="10">
        <f t="shared" si="45"/>
        <v>1.2254174844408688E-3</v>
      </c>
      <c r="T741"/>
      <c r="U741"/>
      <c r="V741"/>
      <c r="W741"/>
      <c r="X741"/>
      <c r="Y741"/>
      <c r="Z741"/>
      <c r="AA741"/>
      <c r="AB741"/>
      <c r="AC741"/>
      <c r="AD741"/>
      <c r="AE741"/>
      <c r="AF741"/>
      <c r="AG741"/>
      <c r="AH741"/>
      <c r="AI741"/>
      <c r="AJ741"/>
      <c r="AK741"/>
      <c r="AL741"/>
      <c r="AM741"/>
      <c r="AN741"/>
      <c r="AO741"/>
      <c r="AP741"/>
      <c r="AQ741"/>
      <c r="AR741"/>
      <c r="AS741"/>
      <c r="AT741"/>
      <c r="AU741"/>
      <c r="AV741"/>
      <c r="AW741"/>
      <c r="AX741"/>
      <c r="AY741"/>
      <c r="AZ741"/>
      <c r="BA741"/>
      <c r="BB741"/>
      <c r="BC741"/>
      <c r="BD741"/>
      <c r="BE741"/>
      <c r="BF741"/>
      <c r="BG741"/>
      <c r="BH741"/>
      <c r="BI741"/>
      <c r="BJ741"/>
      <c r="BK741"/>
      <c r="BL741"/>
      <c r="BM741"/>
      <c r="BN741"/>
      <c r="BO741"/>
      <c r="BP741"/>
      <c r="BQ741"/>
      <c r="BR741"/>
      <c r="BS741"/>
      <c r="BT741"/>
      <c r="BU741"/>
      <c r="BV741"/>
      <c r="BW741"/>
      <c r="BX741"/>
      <c r="BY741"/>
      <c r="BZ741"/>
      <c r="CA741"/>
      <c r="CB741"/>
      <c r="CC741"/>
      <c r="CD741"/>
      <c r="CE741"/>
      <c r="CF741"/>
      <c r="CG741"/>
      <c r="CH741"/>
      <c r="CI741"/>
      <c r="CJ741"/>
      <c r="CK741"/>
      <c r="CL741"/>
      <c r="CM741"/>
      <c r="CN741"/>
      <c r="CO741"/>
      <c r="CP741"/>
      <c r="CQ741"/>
      <c r="CR741"/>
      <c r="CS741"/>
      <c r="CT741"/>
      <c r="CU741"/>
      <c r="CV741"/>
      <c r="CW741"/>
      <c r="CX741"/>
      <c r="CY741"/>
      <c r="CZ741"/>
      <c r="DA741"/>
      <c r="DB741"/>
      <c r="DC741"/>
      <c r="DD741"/>
      <c r="DE741"/>
      <c r="DF741"/>
      <c r="DG741"/>
      <c r="DH741"/>
      <c r="DI741"/>
      <c r="DJ741"/>
      <c r="DK741"/>
      <c r="DL741"/>
      <c r="DM741"/>
      <c r="DN741"/>
      <c r="DO741"/>
      <c r="DP741"/>
      <c r="DQ741"/>
      <c r="DR741"/>
      <c r="DS741"/>
      <c r="DT741"/>
      <c r="DU741"/>
      <c r="DV741"/>
      <c r="DW741"/>
      <c r="DX741"/>
      <c r="DY741"/>
      <c r="DZ741"/>
      <c r="EA741"/>
      <c r="EB741"/>
      <c r="EC741"/>
      <c r="ED741"/>
      <c r="EE741"/>
      <c r="EF741"/>
      <c r="EG741"/>
      <c r="EH741"/>
      <c r="EI741"/>
      <c r="EJ741"/>
      <c r="EK741"/>
      <c r="EL741"/>
      <c r="EM741"/>
      <c r="EN741"/>
      <c r="EO741"/>
      <c r="EP741"/>
      <c r="EQ741"/>
      <c r="ER741"/>
      <c r="ES741"/>
      <c r="ET741"/>
      <c r="EU741"/>
      <c r="EV741"/>
      <c r="EW741"/>
      <c r="EX741"/>
      <c r="EY741"/>
      <c r="EZ741"/>
      <c r="FA741"/>
      <c r="FB741"/>
      <c r="FC741"/>
      <c r="FD741"/>
      <c r="FE741"/>
      <c r="FF741"/>
      <c r="FG741"/>
      <c r="FH741"/>
      <c r="FI741"/>
      <c r="FJ741"/>
      <c r="FK741"/>
      <c r="FL741"/>
      <c r="FM741"/>
      <c r="FN741"/>
      <c r="FO741"/>
      <c r="FP741"/>
      <c r="FQ741"/>
      <c r="FR741"/>
      <c r="FS741"/>
      <c r="FT741"/>
      <c r="FU741"/>
      <c r="FV741"/>
      <c r="FW741"/>
      <c r="FX741"/>
      <c r="FY741"/>
      <c r="FZ741"/>
      <c r="GA741"/>
      <c r="GB741"/>
      <c r="GC741"/>
      <c r="GD741"/>
      <c r="GE741"/>
      <c r="GF741"/>
      <c r="GG741"/>
      <c r="GH741"/>
      <c r="GI741"/>
      <c r="GJ741"/>
      <c r="GK741"/>
      <c r="GL741"/>
      <c r="GM741"/>
      <c r="GN741"/>
      <c r="GO741"/>
      <c r="GP741"/>
      <c r="GQ741"/>
      <c r="GR741"/>
      <c r="GS741"/>
      <c r="GT741"/>
      <c r="GU741"/>
      <c r="GV741"/>
      <c r="GW741"/>
      <c r="GX741"/>
      <c r="GY741"/>
      <c r="GZ741"/>
      <c r="HA741"/>
      <c r="HB741"/>
      <c r="HC741"/>
      <c r="HD741"/>
      <c r="HE741"/>
      <c r="HF741"/>
      <c r="HG741"/>
      <c r="HH741"/>
      <c r="HI741"/>
      <c r="HJ741"/>
      <c r="HK741"/>
      <c r="HL741"/>
      <c r="HM741"/>
      <c r="HN741"/>
      <c r="HO741"/>
      <c r="HP741"/>
      <c r="HQ741"/>
      <c r="HR741"/>
      <c r="HS741"/>
      <c r="HT741"/>
      <c r="HU741"/>
      <c r="HV741"/>
      <c r="HW741"/>
      <c r="HX741"/>
      <c r="HY741"/>
      <c r="HZ741"/>
      <c r="IA741"/>
      <c r="IB741"/>
    </row>
    <row r="742" spans="1:236" ht="12.75" customHeight="1" x14ac:dyDescent="0.25">
      <c r="A742" s="10">
        <v>4</v>
      </c>
      <c r="B742" s="10">
        <v>693</v>
      </c>
      <c r="C742" s="19">
        <v>739</v>
      </c>
      <c r="D742" s="1"/>
      <c r="E742" s="99">
        <v>45.5</v>
      </c>
      <c r="F742" s="99">
        <v>47</v>
      </c>
      <c r="G742" s="99">
        <v>46</v>
      </c>
      <c r="H742" s="99">
        <f t="shared" si="47"/>
        <v>46.5</v>
      </c>
      <c r="I742" s="5">
        <v>3</v>
      </c>
      <c r="J742" s="110">
        <v>3</v>
      </c>
      <c r="K742" s="5"/>
      <c r="L742" s="5"/>
      <c r="M742" s="5"/>
      <c r="N742" s="5"/>
      <c r="O742" s="5"/>
      <c r="P742" s="5"/>
      <c r="Q742" s="138"/>
      <c r="R742" s="18">
        <f t="shared" si="44"/>
        <v>2162.25</v>
      </c>
      <c r="S742" s="10">
        <f t="shared" si="45"/>
        <v>1.6982271788061325E-3</v>
      </c>
      <c r="T742"/>
      <c r="U742"/>
      <c r="V742"/>
      <c r="W742"/>
      <c r="X742"/>
      <c r="Y742"/>
      <c r="Z742"/>
      <c r="AA742"/>
      <c r="AB742"/>
      <c r="AC742"/>
      <c r="AD742"/>
      <c r="AE742"/>
      <c r="AF742"/>
      <c r="AG742"/>
      <c r="AH742"/>
      <c r="AI742"/>
      <c r="AJ742"/>
      <c r="AK742"/>
      <c r="AL742"/>
      <c r="AM742"/>
      <c r="AN742"/>
      <c r="AO742"/>
      <c r="AP742"/>
      <c r="AQ742"/>
      <c r="AR742"/>
      <c r="AS742"/>
      <c r="AT742"/>
      <c r="AU742"/>
      <c r="AV742"/>
      <c r="AW742"/>
      <c r="AX742"/>
      <c r="AY742"/>
      <c r="AZ742"/>
      <c r="BA742"/>
      <c r="BB742"/>
      <c r="BC742"/>
      <c r="BD742"/>
      <c r="BE742"/>
      <c r="BF742"/>
      <c r="BG742"/>
      <c r="BH742"/>
      <c r="BI742"/>
      <c r="BJ742"/>
      <c r="BK742"/>
      <c r="BL742"/>
      <c r="BM742"/>
      <c r="BN742"/>
      <c r="BO742"/>
      <c r="BP742"/>
      <c r="BQ742"/>
      <c r="BR742"/>
      <c r="BS742"/>
      <c r="BT742"/>
      <c r="BU742"/>
      <c r="BV742"/>
      <c r="BW742"/>
      <c r="BX742"/>
      <c r="BY742"/>
      <c r="BZ742"/>
      <c r="CA742"/>
      <c r="CB742"/>
      <c r="CC742"/>
      <c r="CD742"/>
      <c r="CE742"/>
      <c r="CF742"/>
      <c r="CG742"/>
      <c r="CH742"/>
      <c r="CI742"/>
      <c r="CJ742"/>
      <c r="CK742"/>
      <c r="CL742"/>
      <c r="CM742"/>
      <c r="CN742"/>
      <c r="CO742"/>
      <c r="CP742"/>
      <c r="CQ742"/>
      <c r="CR742"/>
      <c r="CS742"/>
      <c r="CT742"/>
      <c r="CU742"/>
      <c r="CV742"/>
      <c r="CW742"/>
      <c r="CX742"/>
      <c r="CY742"/>
      <c r="CZ742"/>
      <c r="DA742"/>
      <c r="DB742"/>
      <c r="DC742"/>
      <c r="DD742"/>
      <c r="DE742"/>
      <c r="DF742"/>
      <c r="DG742"/>
      <c r="DH742"/>
      <c r="DI742"/>
      <c r="DJ742"/>
      <c r="DK742"/>
      <c r="DL742"/>
      <c r="DM742"/>
      <c r="DN742"/>
      <c r="DO742"/>
      <c r="DP742"/>
      <c r="DQ742"/>
      <c r="DR742"/>
      <c r="DS742"/>
      <c r="DT742"/>
      <c r="DU742"/>
      <c r="DV742"/>
      <c r="DW742"/>
      <c r="DX742"/>
      <c r="DY742"/>
      <c r="DZ742"/>
      <c r="EA742"/>
      <c r="EB742"/>
      <c r="EC742"/>
      <c r="ED742"/>
      <c r="EE742"/>
      <c r="EF742"/>
      <c r="EG742"/>
      <c r="EH742"/>
      <c r="EI742"/>
      <c r="EJ742"/>
      <c r="EK742"/>
      <c r="EL742"/>
      <c r="EM742"/>
      <c r="EN742"/>
      <c r="EO742"/>
      <c r="EP742"/>
      <c r="EQ742"/>
      <c r="ER742"/>
      <c r="ES742"/>
      <c r="ET742"/>
      <c r="EU742"/>
      <c r="EV742"/>
      <c r="EW742"/>
      <c r="EX742"/>
      <c r="EY742"/>
      <c r="EZ742"/>
      <c r="FA742"/>
      <c r="FB742"/>
      <c r="FC742"/>
      <c r="FD742"/>
      <c r="FE742"/>
      <c r="FF742"/>
      <c r="FG742"/>
      <c r="FH742"/>
      <c r="FI742"/>
      <c r="FJ742"/>
      <c r="FK742"/>
      <c r="FL742"/>
      <c r="FM742"/>
      <c r="FN742"/>
      <c r="FO742"/>
      <c r="FP742"/>
      <c r="FQ742"/>
      <c r="FR742"/>
      <c r="FS742"/>
      <c r="FT742"/>
      <c r="FU742"/>
      <c r="FV742"/>
      <c r="FW742"/>
      <c r="FX742"/>
      <c r="FY742"/>
      <c r="FZ742"/>
      <c r="GA742"/>
      <c r="GB742"/>
      <c r="GC742"/>
      <c r="GD742"/>
      <c r="GE742"/>
      <c r="GF742"/>
      <c r="GG742"/>
      <c r="GH742"/>
      <c r="GI742"/>
      <c r="GJ742"/>
      <c r="GK742"/>
      <c r="GL742"/>
      <c r="GM742"/>
      <c r="GN742"/>
      <c r="GO742"/>
      <c r="GP742"/>
      <c r="GQ742"/>
      <c r="GR742"/>
      <c r="GS742"/>
      <c r="GT742"/>
      <c r="GU742"/>
      <c r="GV742"/>
      <c r="GW742"/>
      <c r="GX742"/>
      <c r="GY742"/>
      <c r="GZ742"/>
      <c r="HA742"/>
      <c r="HB742"/>
      <c r="HC742"/>
      <c r="HD742"/>
      <c r="HE742"/>
      <c r="HF742"/>
      <c r="HG742"/>
      <c r="HH742"/>
      <c r="HI742"/>
      <c r="HJ742"/>
      <c r="HK742"/>
      <c r="HL742"/>
      <c r="HM742"/>
      <c r="HN742"/>
      <c r="HO742"/>
      <c r="HP742"/>
      <c r="HQ742"/>
      <c r="HR742"/>
      <c r="HS742"/>
      <c r="HT742"/>
      <c r="HU742"/>
      <c r="HV742"/>
      <c r="HW742"/>
      <c r="HX742"/>
      <c r="HY742"/>
      <c r="HZ742"/>
      <c r="IA742"/>
      <c r="IB742"/>
    </row>
    <row r="743" spans="1:236" ht="12.75" customHeight="1" x14ac:dyDescent="0.25">
      <c r="A743" s="10">
        <v>4</v>
      </c>
      <c r="B743" s="19">
        <v>694</v>
      </c>
      <c r="C743" s="10">
        <v>740</v>
      </c>
      <c r="D743" s="64"/>
      <c r="E743" s="99">
        <v>75.5</v>
      </c>
      <c r="F743" s="99">
        <v>77</v>
      </c>
      <c r="G743" s="99">
        <v>80</v>
      </c>
      <c r="H743" s="99">
        <f t="shared" si="47"/>
        <v>78.5</v>
      </c>
      <c r="I743" s="5">
        <v>3</v>
      </c>
      <c r="J743" s="110">
        <v>2</v>
      </c>
      <c r="K743" s="5"/>
      <c r="L743" s="5"/>
      <c r="M743" s="5"/>
      <c r="N743" s="5"/>
      <c r="O743" s="5"/>
      <c r="P743" s="5"/>
      <c r="Q743" s="138"/>
      <c r="R743" s="18">
        <f t="shared" si="44"/>
        <v>6162.25</v>
      </c>
      <c r="S743" s="10">
        <f t="shared" si="45"/>
        <v>4.839819832395926E-3</v>
      </c>
      <c r="T743"/>
      <c r="U743"/>
      <c r="V743"/>
      <c r="W743"/>
      <c r="X743"/>
      <c r="Y743"/>
      <c r="Z743"/>
      <c r="AA743"/>
      <c r="AB743"/>
      <c r="AC743"/>
      <c r="AD743"/>
      <c r="AE743"/>
      <c r="AF743"/>
      <c r="AG743"/>
      <c r="AH743"/>
      <c r="AI743"/>
      <c r="AJ743"/>
      <c r="AK743"/>
      <c r="AL743"/>
      <c r="AM743"/>
      <c r="AN743"/>
      <c r="AO743"/>
      <c r="AP743"/>
      <c r="AQ743"/>
      <c r="AR743"/>
      <c r="AS743"/>
      <c r="AT743"/>
      <c r="AU743"/>
      <c r="AV743"/>
      <c r="AW743"/>
      <c r="AX743"/>
      <c r="AY743"/>
      <c r="AZ743"/>
      <c r="BA743"/>
      <c r="BB743"/>
      <c r="BC743"/>
      <c r="BD743"/>
      <c r="BE743"/>
      <c r="BF743"/>
      <c r="BG743"/>
      <c r="BH743"/>
      <c r="BI743"/>
      <c r="BJ743"/>
      <c r="BK743"/>
      <c r="BL743"/>
      <c r="BM743"/>
      <c r="BN743"/>
      <c r="BO743"/>
      <c r="BP743"/>
      <c r="BQ743"/>
      <c r="BR743"/>
      <c r="BS743"/>
      <c r="BT743"/>
      <c r="BU743"/>
      <c r="BV743"/>
      <c r="BW743"/>
      <c r="BX743"/>
      <c r="BY743"/>
      <c r="BZ743"/>
      <c r="CA743"/>
      <c r="CB743"/>
      <c r="CC743"/>
      <c r="CD743"/>
      <c r="CE743"/>
      <c r="CF743"/>
      <c r="CG743"/>
      <c r="CH743"/>
      <c r="CI743"/>
      <c r="CJ743"/>
      <c r="CK743"/>
      <c r="CL743"/>
      <c r="CM743"/>
      <c r="CN743"/>
      <c r="CO743"/>
      <c r="CP743"/>
      <c r="CQ743"/>
      <c r="CR743"/>
      <c r="CS743"/>
      <c r="CT743"/>
      <c r="CU743"/>
      <c r="CV743"/>
      <c r="CW743"/>
      <c r="CX743"/>
      <c r="CY743"/>
      <c r="CZ743"/>
      <c r="DA743"/>
      <c r="DB743"/>
      <c r="DC743"/>
      <c r="DD743"/>
      <c r="DE743"/>
      <c r="DF743"/>
      <c r="DG743"/>
      <c r="DH743"/>
      <c r="DI743"/>
      <c r="DJ743"/>
      <c r="DK743"/>
      <c r="DL743"/>
      <c r="DM743"/>
      <c r="DN743"/>
      <c r="DO743"/>
      <c r="DP743"/>
      <c r="DQ743"/>
      <c r="DR743"/>
      <c r="DS743"/>
      <c r="DT743"/>
      <c r="DU743"/>
      <c r="DV743"/>
      <c r="DW743"/>
      <c r="DX743"/>
      <c r="DY743"/>
      <c r="DZ743"/>
      <c r="EA743"/>
      <c r="EB743"/>
      <c r="EC743"/>
      <c r="ED743"/>
      <c r="EE743"/>
      <c r="EF743"/>
      <c r="EG743"/>
      <c r="EH743"/>
      <c r="EI743"/>
      <c r="EJ743"/>
      <c r="EK743"/>
      <c r="EL743"/>
      <c r="EM743"/>
      <c r="EN743"/>
      <c r="EO743"/>
      <c r="EP743"/>
      <c r="EQ743"/>
      <c r="ER743"/>
      <c r="ES743"/>
      <c r="ET743"/>
      <c r="EU743"/>
      <c r="EV743"/>
      <c r="EW743"/>
      <c r="EX743"/>
      <c r="EY743"/>
      <c r="EZ743"/>
      <c r="FA743"/>
      <c r="FB743"/>
      <c r="FC743"/>
      <c r="FD743"/>
      <c r="FE743"/>
      <c r="FF743"/>
      <c r="FG743"/>
      <c r="FH743"/>
      <c r="FI743"/>
      <c r="FJ743"/>
      <c r="FK743"/>
      <c r="FL743"/>
      <c r="FM743"/>
      <c r="FN743"/>
      <c r="FO743"/>
      <c r="FP743"/>
      <c r="FQ743"/>
      <c r="FR743"/>
      <c r="FS743"/>
      <c r="FT743"/>
      <c r="FU743"/>
      <c r="FV743"/>
      <c r="FW743"/>
      <c r="FX743"/>
      <c r="FY743"/>
      <c r="FZ743"/>
      <c r="GA743"/>
      <c r="GB743"/>
      <c r="GC743"/>
      <c r="GD743"/>
      <c r="GE743"/>
      <c r="GF743"/>
      <c r="GG743"/>
      <c r="GH743"/>
      <c r="GI743"/>
      <c r="GJ743"/>
      <c r="GK743"/>
      <c r="GL743"/>
      <c r="GM743"/>
      <c r="GN743"/>
      <c r="GO743"/>
      <c r="GP743"/>
      <c r="GQ743"/>
      <c r="GR743"/>
      <c r="GS743"/>
      <c r="GT743"/>
      <c r="GU743"/>
      <c r="GV743"/>
      <c r="GW743"/>
      <c r="GX743"/>
      <c r="GY743"/>
      <c r="GZ743"/>
      <c r="HA743"/>
      <c r="HB743"/>
      <c r="HC743"/>
      <c r="HD743"/>
      <c r="HE743"/>
      <c r="HF743"/>
      <c r="HG743"/>
      <c r="HH743"/>
      <c r="HI743"/>
      <c r="HJ743"/>
      <c r="HK743"/>
      <c r="HL743"/>
      <c r="HM743"/>
      <c r="HN743"/>
      <c r="HO743"/>
      <c r="HP743"/>
      <c r="HQ743"/>
      <c r="HR743"/>
      <c r="HS743"/>
      <c r="HT743"/>
      <c r="HU743"/>
      <c r="HV743"/>
      <c r="HW743"/>
      <c r="HX743"/>
      <c r="HY743"/>
      <c r="HZ743"/>
      <c r="IA743"/>
      <c r="IB743"/>
    </row>
    <row r="744" spans="1:236" ht="12.75" customHeight="1" x14ac:dyDescent="0.25">
      <c r="A744" s="238">
        <v>4</v>
      </c>
      <c r="B744" s="238">
        <v>695</v>
      </c>
      <c r="C744" s="238">
        <v>741</v>
      </c>
      <c r="D744" s="25"/>
      <c r="E744" s="24">
        <v>29.5</v>
      </c>
      <c r="F744" s="24">
        <v>26</v>
      </c>
      <c r="G744" s="24">
        <v>29</v>
      </c>
      <c r="H744" s="24">
        <f t="shared" si="47"/>
        <v>27.5</v>
      </c>
      <c r="I744" s="238">
        <v>4</v>
      </c>
      <c r="J744" s="116">
        <v>4</v>
      </c>
      <c r="K744" s="238" t="s">
        <v>130</v>
      </c>
      <c r="L744" s="238"/>
      <c r="M744" s="238"/>
      <c r="N744" s="238"/>
      <c r="O744" s="238"/>
      <c r="P744" s="238"/>
      <c r="Q744" s="141"/>
      <c r="R744" s="28">
        <v>0</v>
      </c>
      <c r="S744" s="238">
        <f t="shared" si="45"/>
        <v>0</v>
      </c>
      <c r="T744"/>
      <c r="U744" s="10" t="s">
        <v>278</v>
      </c>
      <c r="V744"/>
      <c r="W744"/>
      <c r="X744"/>
      <c r="Y744"/>
      <c r="Z744"/>
      <c r="AA744"/>
      <c r="AB744"/>
      <c r="AC744"/>
      <c r="AD744"/>
      <c r="AE744"/>
      <c r="AF744"/>
      <c r="AG744"/>
      <c r="AH744"/>
      <c r="AI744"/>
      <c r="AJ744"/>
      <c r="AK744"/>
      <c r="AL744"/>
      <c r="AM744"/>
      <c r="AN744"/>
      <c r="AO744"/>
      <c r="AP744"/>
      <c r="AQ744"/>
      <c r="AR744"/>
      <c r="AS744"/>
      <c r="AT744"/>
      <c r="AU744"/>
      <c r="AV744"/>
      <c r="AW744"/>
      <c r="AX744"/>
      <c r="AY744"/>
      <c r="AZ744"/>
      <c r="BA744"/>
      <c r="BB744"/>
      <c r="BC744"/>
      <c r="BD744"/>
      <c r="BE744"/>
      <c r="BF744"/>
      <c r="BG744"/>
      <c r="BH744"/>
      <c r="BI744"/>
      <c r="BJ744"/>
      <c r="BK744"/>
      <c r="BL744"/>
      <c r="BM744"/>
      <c r="BN744"/>
      <c r="BO744"/>
      <c r="BP744"/>
      <c r="BQ744"/>
      <c r="BR744"/>
      <c r="BS744"/>
      <c r="BT744"/>
      <c r="BU744"/>
      <c r="BV744"/>
      <c r="BW744"/>
      <c r="BX744"/>
      <c r="BY744"/>
      <c r="BZ744"/>
      <c r="CA744"/>
      <c r="CB744"/>
      <c r="CC744"/>
      <c r="CD744"/>
      <c r="CE744"/>
      <c r="CF744"/>
      <c r="CG744"/>
      <c r="CH744"/>
      <c r="CI744"/>
      <c r="CJ744"/>
      <c r="CK744"/>
      <c r="CL744"/>
      <c r="CM744"/>
      <c r="CN744"/>
      <c r="CO744"/>
      <c r="CP744"/>
      <c r="CQ744"/>
      <c r="CR744"/>
      <c r="CS744"/>
      <c r="CT744"/>
      <c r="CU744"/>
      <c r="CV744"/>
      <c r="CW744"/>
      <c r="CX744"/>
      <c r="CY744"/>
      <c r="CZ744"/>
      <c r="DA744"/>
      <c r="DB744"/>
      <c r="DC744"/>
      <c r="DD744"/>
      <c r="DE744"/>
      <c r="DF744"/>
      <c r="DG744"/>
      <c r="DH744"/>
      <c r="DI744"/>
      <c r="DJ744"/>
      <c r="DK744"/>
      <c r="DL744"/>
      <c r="DM744"/>
      <c r="DN744"/>
      <c r="DO744"/>
      <c r="DP744"/>
      <c r="DQ744"/>
      <c r="DR744"/>
      <c r="DS744"/>
      <c r="DT744"/>
      <c r="DU744"/>
      <c r="DV744"/>
      <c r="DW744"/>
      <c r="DX744"/>
      <c r="DY744"/>
      <c r="DZ744"/>
      <c r="EA744"/>
      <c r="EB744"/>
      <c r="EC744"/>
      <c r="ED744"/>
      <c r="EE744"/>
      <c r="EF744"/>
      <c r="EG744"/>
      <c r="EH744"/>
      <c r="EI744"/>
      <c r="EJ744"/>
      <c r="EK744"/>
      <c r="EL744"/>
      <c r="EM744"/>
      <c r="EN744"/>
      <c r="EO744"/>
      <c r="EP744"/>
      <c r="EQ744"/>
      <c r="ER744"/>
      <c r="ES744"/>
      <c r="ET744"/>
      <c r="EU744"/>
      <c r="EV744"/>
      <c r="EW744"/>
      <c r="EX744"/>
      <c r="EY744"/>
      <c r="EZ744"/>
      <c r="FA744"/>
      <c r="FB744"/>
      <c r="FC744"/>
      <c r="FD744"/>
      <c r="FE744"/>
      <c r="FF744"/>
      <c r="FG744"/>
      <c r="FH744"/>
      <c r="FI744"/>
      <c r="FJ744"/>
      <c r="FK744"/>
      <c r="FL744"/>
      <c r="FM744"/>
      <c r="FN744"/>
      <c r="FO744"/>
      <c r="FP744"/>
      <c r="FQ744"/>
      <c r="FR744"/>
      <c r="FS744"/>
      <c r="FT744"/>
      <c r="FU744"/>
      <c r="FV744"/>
      <c r="FW744"/>
      <c r="FX744"/>
      <c r="FY744"/>
      <c r="FZ744"/>
      <c r="GA744"/>
      <c r="GB744"/>
      <c r="GC744"/>
      <c r="GD744"/>
      <c r="GE744"/>
      <c r="GF744"/>
      <c r="GG744"/>
      <c r="GH744"/>
      <c r="GI744"/>
      <c r="GJ744"/>
      <c r="GK744"/>
      <c r="GL744"/>
      <c r="GM744"/>
      <c r="GN744"/>
      <c r="GO744"/>
      <c r="GP744"/>
      <c r="GQ744"/>
      <c r="GR744"/>
      <c r="GS744"/>
      <c r="GT744"/>
      <c r="GU744"/>
      <c r="GV744"/>
      <c r="GW744"/>
      <c r="GX744"/>
      <c r="GY744"/>
      <c r="GZ744"/>
      <c r="HA744"/>
      <c r="HB744"/>
      <c r="HC744"/>
      <c r="HD744"/>
      <c r="HE744"/>
      <c r="HF744"/>
      <c r="HG744"/>
      <c r="HH744"/>
      <c r="HI744"/>
      <c r="HJ744"/>
      <c r="HK744"/>
      <c r="HL744"/>
      <c r="HM744"/>
      <c r="HN744"/>
      <c r="HO744"/>
      <c r="HP744"/>
      <c r="HQ744"/>
      <c r="HR744"/>
      <c r="HS744"/>
      <c r="HT744"/>
      <c r="HU744"/>
      <c r="HV744"/>
      <c r="HW744"/>
      <c r="HX744"/>
      <c r="HY744"/>
      <c r="HZ744"/>
      <c r="IA744"/>
      <c r="IB744"/>
    </row>
    <row r="745" spans="1:236" ht="12.75" customHeight="1" x14ac:dyDescent="0.25">
      <c r="A745" s="10">
        <v>4</v>
      </c>
      <c r="B745" s="19">
        <v>696</v>
      </c>
      <c r="C745" s="19">
        <v>742</v>
      </c>
      <c r="D745" s="64"/>
      <c r="E745" s="99">
        <v>56</v>
      </c>
      <c r="F745" s="99">
        <v>59</v>
      </c>
      <c r="G745" s="99">
        <v>58</v>
      </c>
      <c r="H745" s="99">
        <f t="shared" si="47"/>
        <v>58.5</v>
      </c>
      <c r="I745" s="5">
        <v>2</v>
      </c>
      <c r="J745" s="110">
        <v>2</v>
      </c>
      <c r="K745" s="5"/>
      <c r="L745" s="5"/>
      <c r="M745" s="5"/>
      <c r="N745" s="5"/>
      <c r="O745" s="5"/>
      <c r="P745" s="5"/>
      <c r="Q745" s="138"/>
      <c r="R745" s="18">
        <f t="shared" si="44"/>
        <v>3422.25</v>
      </c>
      <c r="S745" s="10">
        <f t="shared" si="45"/>
        <v>2.6878288646869173E-3</v>
      </c>
      <c r="T745"/>
      <c r="U745"/>
      <c r="V745"/>
      <c r="W745"/>
      <c r="X745"/>
      <c r="Y745"/>
      <c r="Z745"/>
      <c r="AA745"/>
      <c r="AB745"/>
      <c r="AC745"/>
      <c r="AD745"/>
      <c r="AE745"/>
      <c r="AF745"/>
      <c r="AG745"/>
      <c r="AH745"/>
      <c r="AI745"/>
      <c r="AJ745"/>
      <c r="AK745"/>
      <c r="AL745"/>
      <c r="AM745"/>
      <c r="AN745"/>
      <c r="AO745"/>
      <c r="AP745"/>
      <c r="AQ745"/>
      <c r="AR745"/>
      <c r="AS745"/>
      <c r="AT745"/>
      <c r="AU745"/>
      <c r="AV745"/>
      <c r="AW745"/>
      <c r="AX745"/>
      <c r="AY745"/>
      <c r="AZ745"/>
      <c r="BA745"/>
      <c r="BB745"/>
      <c r="BC745"/>
      <c r="BD745"/>
      <c r="BE745"/>
      <c r="BF745"/>
      <c r="BG745"/>
      <c r="BH745"/>
      <c r="BI745"/>
      <c r="BJ745"/>
      <c r="BK745"/>
      <c r="BL745"/>
      <c r="BM745"/>
      <c r="BN745"/>
      <c r="BO745"/>
      <c r="BP745"/>
      <c r="BQ745"/>
      <c r="BR745"/>
      <c r="BS745"/>
      <c r="BT745"/>
      <c r="BU745"/>
      <c r="BV745"/>
      <c r="BW745"/>
      <c r="BX745"/>
      <c r="BY745"/>
      <c r="BZ745"/>
      <c r="CA745"/>
      <c r="CB745"/>
      <c r="CC745"/>
      <c r="CD745"/>
      <c r="CE745"/>
      <c r="CF745"/>
      <c r="CG745"/>
      <c r="CH745"/>
      <c r="CI745"/>
      <c r="CJ745"/>
      <c r="CK745"/>
      <c r="CL745"/>
      <c r="CM745"/>
      <c r="CN745"/>
      <c r="CO745"/>
      <c r="CP745"/>
      <c r="CQ745"/>
      <c r="CR745"/>
      <c r="CS745"/>
      <c r="CT745"/>
      <c r="CU745"/>
      <c r="CV745"/>
      <c r="CW745"/>
      <c r="CX745"/>
      <c r="CY745"/>
      <c r="CZ745"/>
      <c r="DA745"/>
      <c r="DB745"/>
      <c r="DC745"/>
      <c r="DD745"/>
      <c r="DE745"/>
      <c r="DF745"/>
      <c r="DG745"/>
      <c r="DH745"/>
      <c r="DI745"/>
      <c r="DJ745"/>
      <c r="DK745"/>
      <c r="DL745"/>
      <c r="DM745"/>
      <c r="DN745"/>
      <c r="DO745"/>
      <c r="DP745"/>
      <c r="DQ745"/>
      <c r="DR745"/>
      <c r="DS745"/>
      <c r="DT745"/>
      <c r="DU745"/>
      <c r="DV745"/>
      <c r="DW745"/>
      <c r="DX745"/>
      <c r="DY745"/>
      <c r="DZ745"/>
      <c r="EA745"/>
      <c r="EB745"/>
      <c r="EC745"/>
      <c r="ED745"/>
      <c r="EE745"/>
      <c r="EF745"/>
      <c r="EG745"/>
      <c r="EH745"/>
      <c r="EI745"/>
      <c r="EJ745"/>
      <c r="EK745"/>
      <c r="EL745"/>
      <c r="EM745"/>
      <c r="EN745"/>
      <c r="EO745"/>
      <c r="EP745"/>
      <c r="EQ745"/>
      <c r="ER745"/>
      <c r="ES745"/>
      <c r="ET745"/>
      <c r="EU745"/>
      <c r="EV745"/>
      <c r="EW745"/>
      <c r="EX745"/>
      <c r="EY745"/>
      <c r="EZ745"/>
      <c r="FA745"/>
      <c r="FB745"/>
      <c r="FC745"/>
      <c r="FD745"/>
      <c r="FE745"/>
      <c r="FF745"/>
      <c r="FG745"/>
      <c r="FH745"/>
      <c r="FI745"/>
      <c r="FJ745"/>
      <c r="FK745"/>
      <c r="FL745"/>
      <c r="FM745"/>
      <c r="FN745"/>
      <c r="FO745"/>
      <c r="FP745"/>
      <c r="FQ745"/>
      <c r="FR745"/>
      <c r="FS745"/>
      <c r="FT745"/>
      <c r="FU745"/>
      <c r="FV745"/>
      <c r="FW745"/>
      <c r="FX745"/>
      <c r="FY745"/>
      <c r="FZ745"/>
      <c r="GA745"/>
      <c r="GB745"/>
      <c r="GC745"/>
      <c r="GD745"/>
      <c r="GE745"/>
      <c r="GF745"/>
      <c r="GG745"/>
      <c r="GH745"/>
      <c r="GI745"/>
      <c r="GJ745"/>
      <c r="GK745"/>
      <c r="GL745"/>
      <c r="GM745"/>
      <c r="GN745"/>
      <c r="GO745"/>
      <c r="GP745"/>
      <c r="GQ745"/>
      <c r="GR745"/>
      <c r="GS745"/>
      <c r="GT745"/>
      <c r="GU745"/>
      <c r="GV745"/>
      <c r="GW745"/>
      <c r="GX745"/>
      <c r="GY745"/>
      <c r="GZ745"/>
      <c r="HA745"/>
      <c r="HB745"/>
      <c r="HC745"/>
      <c r="HD745"/>
      <c r="HE745"/>
      <c r="HF745"/>
      <c r="HG745"/>
      <c r="HH745"/>
      <c r="HI745"/>
      <c r="HJ745"/>
      <c r="HK745"/>
      <c r="HL745"/>
      <c r="HM745"/>
      <c r="HN745"/>
      <c r="HO745"/>
      <c r="HP745"/>
      <c r="HQ745"/>
      <c r="HR745"/>
      <c r="HS745"/>
      <c r="HT745"/>
      <c r="HU745"/>
      <c r="HV745"/>
      <c r="HW745"/>
      <c r="HX745"/>
      <c r="HY745"/>
      <c r="HZ745"/>
      <c r="IA745"/>
      <c r="IB745"/>
    </row>
    <row r="746" spans="1:236" ht="12.75" customHeight="1" x14ac:dyDescent="0.25">
      <c r="A746" s="10">
        <v>4</v>
      </c>
      <c r="B746" s="10">
        <v>697</v>
      </c>
      <c r="C746" s="10">
        <v>743</v>
      </c>
      <c r="D746" s="1"/>
      <c r="E746" s="99">
        <v>83</v>
      </c>
      <c r="F746" s="99">
        <v>88</v>
      </c>
      <c r="G746" s="99">
        <v>87</v>
      </c>
      <c r="H746" s="99">
        <f t="shared" si="47"/>
        <v>87.5</v>
      </c>
      <c r="I746" s="5">
        <v>1</v>
      </c>
      <c r="J746" s="110">
        <v>1</v>
      </c>
      <c r="K746" s="5"/>
      <c r="L746" s="5">
        <v>6.3</v>
      </c>
      <c r="M746" s="5">
        <v>7</v>
      </c>
      <c r="N746" s="5"/>
      <c r="O746" s="5"/>
      <c r="P746" s="5"/>
      <c r="Q746" s="138"/>
      <c r="R746" s="18">
        <f t="shared" si="44"/>
        <v>7656.25</v>
      </c>
      <c r="S746" s="10">
        <f t="shared" si="45"/>
        <v>6.0132046885117132E-3</v>
      </c>
      <c r="T746"/>
      <c r="U746"/>
      <c r="V746"/>
      <c r="W746"/>
      <c r="X746"/>
      <c r="Y746"/>
      <c r="Z746"/>
      <c r="AA746"/>
      <c r="AB746"/>
      <c r="AC746"/>
      <c r="AD746"/>
      <c r="AE746"/>
      <c r="AF746"/>
      <c r="AG746"/>
      <c r="AH746"/>
      <c r="AI746"/>
      <c r="AJ746"/>
      <c r="AK746"/>
      <c r="AL746"/>
      <c r="AM746"/>
      <c r="AN746"/>
      <c r="AO746"/>
      <c r="AP746"/>
      <c r="AQ746"/>
      <c r="AR746"/>
      <c r="AS746"/>
      <c r="AT746"/>
      <c r="AU746"/>
      <c r="AV746"/>
      <c r="AW746"/>
      <c r="AX746"/>
      <c r="AY746"/>
      <c r="AZ746"/>
      <c r="BA746"/>
      <c r="BB746"/>
      <c r="BC746"/>
      <c r="BD746"/>
      <c r="BE746"/>
      <c r="BF746"/>
      <c r="BG746"/>
      <c r="BH746"/>
      <c r="BI746"/>
      <c r="BJ746"/>
      <c r="BK746"/>
      <c r="BL746"/>
      <c r="BM746"/>
      <c r="BN746"/>
      <c r="BO746"/>
      <c r="BP746"/>
      <c r="BQ746"/>
      <c r="BR746"/>
      <c r="BS746"/>
      <c r="BT746"/>
      <c r="BU746"/>
      <c r="BV746"/>
      <c r="BW746"/>
      <c r="BX746"/>
      <c r="BY746"/>
      <c r="BZ746"/>
      <c r="CA746"/>
      <c r="CB746"/>
      <c r="CC746"/>
      <c r="CD746"/>
      <c r="CE746"/>
      <c r="CF746"/>
      <c r="CG746"/>
      <c r="CH746"/>
      <c r="CI746"/>
      <c r="CJ746"/>
      <c r="CK746"/>
      <c r="CL746"/>
      <c r="CM746"/>
      <c r="CN746"/>
      <c r="CO746"/>
      <c r="CP746"/>
      <c r="CQ746"/>
      <c r="CR746"/>
      <c r="CS746"/>
      <c r="CT746"/>
      <c r="CU746"/>
      <c r="CV746"/>
      <c r="CW746"/>
      <c r="CX746"/>
      <c r="CY746"/>
      <c r="CZ746"/>
      <c r="DA746"/>
      <c r="DB746"/>
      <c r="DC746"/>
      <c r="DD746"/>
      <c r="DE746"/>
      <c r="DF746"/>
      <c r="DG746"/>
      <c r="DH746"/>
      <c r="DI746"/>
      <c r="DJ746"/>
      <c r="DK746"/>
      <c r="DL746"/>
      <c r="DM746"/>
      <c r="DN746"/>
      <c r="DO746"/>
      <c r="DP746"/>
      <c r="DQ746"/>
      <c r="DR746"/>
      <c r="DS746"/>
      <c r="DT746"/>
      <c r="DU746"/>
      <c r="DV746"/>
      <c r="DW746"/>
      <c r="DX746"/>
      <c r="DY746"/>
      <c r="DZ746"/>
      <c r="EA746"/>
      <c r="EB746"/>
      <c r="EC746"/>
      <c r="ED746"/>
      <c r="EE746"/>
      <c r="EF746"/>
      <c r="EG746"/>
      <c r="EH746"/>
      <c r="EI746"/>
      <c r="EJ746"/>
      <c r="EK746"/>
      <c r="EL746"/>
      <c r="EM746"/>
      <c r="EN746"/>
      <c r="EO746"/>
      <c r="EP746"/>
      <c r="EQ746"/>
      <c r="ER746"/>
      <c r="ES746"/>
      <c r="ET746"/>
      <c r="EU746"/>
      <c r="EV746"/>
      <c r="EW746"/>
      <c r="EX746"/>
      <c r="EY746"/>
      <c r="EZ746"/>
      <c r="FA746"/>
      <c r="FB746"/>
      <c r="FC746"/>
      <c r="FD746"/>
      <c r="FE746"/>
      <c r="FF746"/>
      <c r="FG746"/>
      <c r="FH746"/>
      <c r="FI746"/>
      <c r="FJ746"/>
      <c r="FK746"/>
      <c r="FL746"/>
      <c r="FM746"/>
      <c r="FN746"/>
      <c r="FO746"/>
      <c r="FP746"/>
      <c r="FQ746"/>
      <c r="FR746"/>
      <c r="FS746"/>
      <c r="FT746"/>
      <c r="FU746"/>
      <c r="FV746"/>
      <c r="FW746"/>
      <c r="FX746"/>
      <c r="FY746"/>
      <c r="FZ746"/>
      <c r="GA746"/>
      <c r="GB746"/>
      <c r="GC746"/>
      <c r="GD746"/>
      <c r="GE746"/>
      <c r="GF746"/>
      <c r="GG746"/>
      <c r="GH746"/>
      <c r="GI746"/>
      <c r="GJ746"/>
      <c r="GK746"/>
      <c r="GL746"/>
      <c r="GM746"/>
      <c r="GN746"/>
      <c r="GO746"/>
      <c r="GP746"/>
      <c r="GQ746"/>
      <c r="GR746"/>
      <c r="GS746"/>
      <c r="GT746"/>
      <c r="GU746"/>
      <c r="GV746"/>
      <c r="GW746"/>
      <c r="GX746"/>
      <c r="GY746"/>
      <c r="GZ746"/>
      <c r="HA746"/>
      <c r="HB746"/>
      <c r="HC746"/>
      <c r="HD746"/>
      <c r="HE746"/>
      <c r="HF746"/>
      <c r="HG746"/>
      <c r="HH746"/>
      <c r="HI746"/>
      <c r="HJ746"/>
      <c r="HK746"/>
      <c r="HL746"/>
      <c r="HM746"/>
      <c r="HN746"/>
      <c r="HO746"/>
      <c r="HP746"/>
      <c r="HQ746"/>
      <c r="HR746"/>
      <c r="HS746"/>
      <c r="HT746"/>
      <c r="HU746"/>
      <c r="HV746"/>
      <c r="HW746"/>
      <c r="HX746"/>
      <c r="HY746"/>
      <c r="HZ746"/>
      <c r="IA746"/>
      <c r="IB746"/>
    </row>
    <row r="747" spans="1:236" ht="12.75" customHeight="1" x14ac:dyDescent="0.25">
      <c r="A747" s="10">
        <v>4</v>
      </c>
      <c r="B747" s="19">
        <v>698</v>
      </c>
      <c r="C747" s="19">
        <v>744</v>
      </c>
      <c r="D747" s="64"/>
      <c r="E747" s="99">
        <v>61.5</v>
      </c>
      <c r="F747" s="99">
        <v>67</v>
      </c>
      <c r="G747" s="99">
        <v>68</v>
      </c>
      <c r="H747" s="99">
        <f t="shared" si="47"/>
        <v>67.5</v>
      </c>
      <c r="I747" s="5">
        <v>2</v>
      </c>
      <c r="J747" s="110">
        <v>2</v>
      </c>
      <c r="K747" s="5"/>
      <c r="L747" s="5"/>
      <c r="M747" s="5"/>
      <c r="N747" s="5"/>
      <c r="O747" s="5"/>
      <c r="P747" s="5"/>
      <c r="Q747" s="138"/>
      <c r="R747" s="18">
        <f t="shared" si="44"/>
        <v>4556.25</v>
      </c>
      <c r="S747" s="10">
        <f t="shared" si="45"/>
        <v>3.5784703819796235E-3</v>
      </c>
      <c r="T747"/>
      <c r="U747"/>
      <c r="V747"/>
      <c r="W747"/>
      <c r="X747"/>
      <c r="Y747"/>
      <c r="Z747"/>
      <c r="AA747"/>
      <c r="AB747"/>
      <c r="AC747"/>
      <c r="AD747"/>
      <c r="AE747"/>
      <c r="AF747"/>
      <c r="AG747"/>
      <c r="AH747"/>
      <c r="AI747"/>
      <c r="AJ747"/>
      <c r="AK747"/>
      <c r="AL747"/>
      <c r="AM747"/>
      <c r="AN747"/>
      <c r="AO747"/>
      <c r="AP747"/>
      <c r="AQ747"/>
      <c r="AR747"/>
      <c r="AS747"/>
      <c r="AT747"/>
      <c r="AU747"/>
      <c r="AV747"/>
      <c r="AW747"/>
      <c r="AX747"/>
      <c r="AY747"/>
      <c r="AZ747"/>
      <c r="BA747"/>
      <c r="BB747"/>
      <c r="BC747"/>
      <c r="BD747"/>
      <c r="BE747"/>
      <c r="BF747"/>
      <c r="BG747"/>
      <c r="BH747"/>
      <c r="BI747"/>
      <c r="BJ747"/>
      <c r="BK747"/>
      <c r="BL747"/>
      <c r="BM747"/>
      <c r="BN747"/>
      <c r="BO747"/>
      <c r="BP747"/>
      <c r="BQ747"/>
      <c r="BR747"/>
      <c r="BS747"/>
      <c r="BT747"/>
      <c r="BU747"/>
      <c r="BV747"/>
      <c r="BW747"/>
      <c r="BX747"/>
      <c r="BY747"/>
      <c r="BZ747"/>
      <c r="CA747"/>
      <c r="CB747"/>
      <c r="CC747"/>
      <c r="CD747"/>
      <c r="CE747"/>
      <c r="CF747"/>
      <c r="CG747"/>
      <c r="CH747"/>
      <c r="CI747"/>
      <c r="CJ747"/>
      <c r="CK747"/>
      <c r="CL747"/>
      <c r="CM747"/>
      <c r="CN747"/>
      <c r="CO747"/>
      <c r="CP747"/>
      <c r="CQ747"/>
      <c r="CR747"/>
      <c r="CS747"/>
      <c r="CT747"/>
      <c r="CU747"/>
      <c r="CV747"/>
      <c r="CW747"/>
      <c r="CX747"/>
      <c r="CY747"/>
      <c r="CZ747"/>
      <c r="DA747"/>
      <c r="DB747"/>
      <c r="DC747"/>
      <c r="DD747"/>
      <c r="DE747"/>
      <c r="DF747"/>
      <c r="DG747"/>
      <c r="DH747"/>
      <c r="DI747"/>
      <c r="DJ747"/>
      <c r="DK747"/>
      <c r="DL747"/>
      <c r="DM747"/>
      <c r="DN747"/>
      <c r="DO747"/>
      <c r="DP747"/>
      <c r="DQ747"/>
      <c r="DR747"/>
      <c r="DS747"/>
      <c r="DT747"/>
      <c r="DU747"/>
      <c r="DV747"/>
      <c r="DW747"/>
      <c r="DX747"/>
      <c r="DY747"/>
      <c r="DZ747"/>
      <c r="EA747"/>
      <c r="EB747"/>
      <c r="EC747"/>
      <c r="ED747"/>
      <c r="EE747"/>
      <c r="EF747"/>
      <c r="EG747"/>
      <c r="EH747"/>
      <c r="EI747"/>
      <c r="EJ747"/>
      <c r="EK747"/>
      <c r="EL747"/>
      <c r="EM747"/>
      <c r="EN747"/>
      <c r="EO747"/>
      <c r="EP747"/>
      <c r="EQ747"/>
      <c r="ER747"/>
      <c r="ES747"/>
      <c r="ET747"/>
      <c r="EU747"/>
      <c r="EV747"/>
      <c r="EW747"/>
      <c r="EX747"/>
      <c r="EY747"/>
      <c r="EZ747"/>
      <c r="FA747"/>
      <c r="FB747"/>
      <c r="FC747"/>
      <c r="FD747"/>
      <c r="FE747"/>
      <c r="FF747"/>
      <c r="FG747"/>
      <c r="FH747"/>
      <c r="FI747"/>
      <c r="FJ747"/>
      <c r="FK747"/>
      <c r="FL747"/>
      <c r="FM747"/>
      <c r="FN747"/>
      <c r="FO747"/>
      <c r="FP747"/>
      <c r="FQ747"/>
      <c r="FR747"/>
      <c r="FS747"/>
      <c r="FT747"/>
      <c r="FU747"/>
      <c r="FV747"/>
      <c r="FW747"/>
      <c r="FX747"/>
      <c r="FY747"/>
      <c r="FZ747"/>
      <c r="GA747"/>
      <c r="GB747"/>
      <c r="GC747"/>
      <c r="GD747"/>
      <c r="GE747"/>
      <c r="GF747"/>
      <c r="GG747"/>
      <c r="GH747"/>
      <c r="GI747"/>
      <c r="GJ747"/>
      <c r="GK747"/>
      <c r="GL747"/>
      <c r="GM747"/>
      <c r="GN747"/>
      <c r="GO747"/>
      <c r="GP747"/>
      <c r="GQ747"/>
      <c r="GR747"/>
      <c r="GS747"/>
      <c r="GT747"/>
      <c r="GU747"/>
      <c r="GV747"/>
      <c r="GW747"/>
      <c r="GX747"/>
      <c r="GY747"/>
      <c r="GZ747"/>
      <c r="HA747"/>
      <c r="HB747"/>
      <c r="HC747"/>
      <c r="HD747"/>
      <c r="HE747"/>
      <c r="HF747"/>
      <c r="HG747"/>
      <c r="HH747"/>
      <c r="HI747"/>
      <c r="HJ747"/>
      <c r="HK747"/>
      <c r="HL747"/>
      <c r="HM747"/>
      <c r="HN747"/>
      <c r="HO747"/>
      <c r="HP747"/>
      <c r="HQ747"/>
      <c r="HR747"/>
      <c r="HS747"/>
      <c r="HT747"/>
      <c r="HU747"/>
      <c r="HV747"/>
      <c r="HW747"/>
      <c r="HX747"/>
      <c r="HY747"/>
      <c r="HZ747"/>
      <c r="IA747"/>
      <c r="IB747"/>
    </row>
    <row r="748" spans="1:236" ht="12.75" customHeight="1" x14ac:dyDescent="0.25">
      <c r="A748" s="10">
        <v>4</v>
      </c>
      <c r="B748" s="10">
        <v>699</v>
      </c>
      <c r="C748" s="10">
        <v>745</v>
      </c>
      <c r="D748" s="1"/>
      <c r="E748" s="99">
        <v>69.5</v>
      </c>
      <c r="F748" s="99">
        <v>73</v>
      </c>
      <c r="G748" s="99">
        <v>68</v>
      </c>
      <c r="H748" s="99">
        <f t="shared" si="47"/>
        <v>70.5</v>
      </c>
      <c r="I748" s="5">
        <v>2</v>
      </c>
      <c r="J748" s="110">
        <v>2</v>
      </c>
      <c r="K748" s="5"/>
      <c r="L748" s="5"/>
      <c r="M748" s="5"/>
      <c r="N748" s="5"/>
      <c r="O748" s="5"/>
      <c r="P748" s="5"/>
      <c r="Q748" s="138"/>
      <c r="R748" s="18">
        <f t="shared" si="44"/>
        <v>4970.25</v>
      </c>
      <c r="S748" s="10">
        <f t="shared" si="45"/>
        <v>3.9036252216261675E-3</v>
      </c>
      <c r="T748"/>
      <c r="U748"/>
      <c r="V748"/>
      <c r="W748"/>
      <c r="X748"/>
      <c r="Y748"/>
      <c r="Z748"/>
      <c r="AA748"/>
      <c r="AB748"/>
      <c r="AC748"/>
      <c r="AD748"/>
      <c r="AE748"/>
      <c r="AF748"/>
      <c r="AG748"/>
      <c r="AH748"/>
      <c r="AI748"/>
      <c r="AJ748"/>
      <c r="AK748"/>
      <c r="AL748"/>
      <c r="AM748"/>
      <c r="AN748"/>
      <c r="AO748"/>
      <c r="AP748"/>
      <c r="AQ748"/>
      <c r="AR748"/>
      <c r="AS748"/>
      <c r="AT748"/>
      <c r="AU748"/>
      <c r="AV748"/>
      <c r="AW748"/>
      <c r="AX748"/>
      <c r="AY748"/>
      <c r="AZ748"/>
      <c r="BA748"/>
      <c r="BB748"/>
      <c r="BC748"/>
      <c r="BD748"/>
      <c r="BE748"/>
      <c r="BF748"/>
      <c r="BG748"/>
      <c r="BH748"/>
      <c r="BI748"/>
      <c r="BJ748"/>
      <c r="BK748"/>
      <c r="BL748"/>
      <c r="BM748"/>
      <c r="BN748"/>
      <c r="BO748"/>
      <c r="BP748"/>
      <c r="BQ748"/>
      <c r="BR748"/>
      <c r="BS748"/>
      <c r="BT748"/>
      <c r="BU748"/>
      <c r="BV748"/>
      <c r="BW748"/>
      <c r="BX748"/>
      <c r="BY748"/>
      <c r="BZ748"/>
      <c r="CA748"/>
      <c r="CB748"/>
      <c r="CC748"/>
      <c r="CD748"/>
      <c r="CE748"/>
      <c r="CF748"/>
      <c r="CG748"/>
      <c r="CH748"/>
      <c r="CI748"/>
      <c r="CJ748"/>
      <c r="CK748"/>
      <c r="CL748"/>
      <c r="CM748"/>
      <c r="CN748"/>
      <c r="CO748"/>
      <c r="CP748"/>
      <c r="CQ748"/>
      <c r="CR748"/>
      <c r="CS748"/>
      <c r="CT748"/>
      <c r="CU748"/>
      <c r="CV748"/>
      <c r="CW748"/>
      <c r="CX748"/>
      <c r="CY748"/>
      <c r="CZ748"/>
      <c r="DA748"/>
      <c r="DB748"/>
      <c r="DC748"/>
      <c r="DD748"/>
      <c r="DE748"/>
      <c r="DF748"/>
      <c r="DG748"/>
      <c r="DH748"/>
      <c r="DI748"/>
      <c r="DJ748"/>
      <c r="DK748"/>
      <c r="DL748"/>
      <c r="DM748"/>
      <c r="DN748"/>
      <c r="DO748"/>
      <c r="DP748"/>
      <c r="DQ748"/>
      <c r="DR748"/>
      <c r="DS748"/>
      <c r="DT748"/>
      <c r="DU748"/>
      <c r="DV748"/>
      <c r="DW748"/>
      <c r="DX748"/>
      <c r="DY748"/>
      <c r="DZ748"/>
      <c r="EA748"/>
      <c r="EB748"/>
      <c r="EC748"/>
      <c r="ED748"/>
      <c r="EE748"/>
      <c r="EF748"/>
      <c r="EG748"/>
      <c r="EH748"/>
      <c r="EI748"/>
      <c r="EJ748"/>
      <c r="EK748"/>
      <c r="EL748"/>
      <c r="EM748"/>
      <c r="EN748"/>
      <c r="EO748"/>
      <c r="EP748"/>
      <c r="EQ748"/>
      <c r="ER748"/>
      <c r="ES748"/>
      <c r="ET748"/>
      <c r="EU748"/>
      <c r="EV748"/>
      <c r="EW748"/>
      <c r="EX748"/>
      <c r="EY748"/>
      <c r="EZ748"/>
      <c r="FA748"/>
      <c r="FB748"/>
      <c r="FC748"/>
      <c r="FD748"/>
      <c r="FE748"/>
      <c r="FF748"/>
      <c r="FG748"/>
      <c r="FH748"/>
      <c r="FI748"/>
      <c r="FJ748"/>
      <c r="FK748"/>
      <c r="FL748"/>
      <c r="FM748"/>
      <c r="FN748"/>
      <c r="FO748"/>
      <c r="FP748"/>
      <c r="FQ748"/>
      <c r="FR748"/>
      <c r="FS748"/>
      <c r="FT748"/>
      <c r="FU748"/>
      <c r="FV748"/>
      <c r="FW748"/>
      <c r="FX748"/>
      <c r="FY748"/>
      <c r="FZ748"/>
      <c r="GA748"/>
      <c r="GB748"/>
      <c r="GC748"/>
      <c r="GD748"/>
      <c r="GE748"/>
      <c r="GF748"/>
      <c r="GG748"/>
      <c r="GH748"/>
      <c r="GI748"/>
      <c r="GJ748"/>
      <c r="GK748"/>
      <c r="GL748"/>
      <c r="GM748"/>
      <c r="GN748"/>
      <c r="GO748"/>
      <c r="GP748"/>
      <c r="GQ748"/>
      <c r="GR748"/>
      <c r="GS748"/>
      <c r="GT748"/>
      <c r="GU748"/>
      <c r="GV748"/>
      <c r="GW748"/>
      <c r="GX748"/>
      <c r="GY748"/>
      <c r="GZ748"/>
      <c r="HA748"/>
      <c r="HB748"/>
      <c r="HC748"/>
      <c r="HD748"/>
      <c r="HE748"/>
      <c r="HF748"/>
      <c r="HG748"/>
      <c r="HH748"/>
      <c r="HI748"/>
      <c r="HJ748"/>
      <c r="HK748"/>
      <c r="HL748"/>
      <c r="HM748"/>
      <c r="HN748"/>
      <c r="HO748"/>
      <c r="HP748"/>
      <c r="HQ748"/>
      <c r="HR748"/>
      <c r="HS748"/>
      <c r="HT748"/>
      <c r="HU748"/>
      <c r="HV748"/>
      <c r="HW748"/>
      <c r="HX748"/>
      <c r="HY748"/>
      <c r="HZ748"/>
      <c r="IA748"/>
      <c r="IB748"/>
    </row>
    <row r="749" spans="1:236" ht="12.75" customHeight="1" x14ac:dyDescent="0.25">
      <c r="A749" s="10">
        <v>4</v>
      </c>
      <c r="B749" s="19">
        <v>700</v>
      </c>
      <c r="C749" s="10">
        <v>746</v>
      </c>
      <c r="D749" s="64"/>
      <c r="E749" s="99">
        <v>30</v>
      </c>
      <c r="F749" s="99">
        <v>29</v>
      </c>
      <c r="G749" s="99">
        <v>30</v>
      </c>
      <c r="H749" s="99">
        <f t="shared" si="47"/>
        <v>29.5</v>
      </c>
      <c r="I749" s="5">
        <v>2</v>
      </c>
      <c r="J749" s="110">
        <v>3</v>
      </c>
      <c r="K749" s="5"/>
      <c r="L749" s="5"/>
      <c r="M749" s="5"/>
      <c r="N749" s="5"/>
      <c r="O749" s="138"/>
      <c r="P749" s="138"/>
      <c r="Q749" s="138"/>
      <c r="R749" s="18">
        <f t="shared" si="44"/>
        <v>870.25</v>
      </c>
      <c r="S749" s="10">
        <f t="shared" si="45"/>
        <v>6.8349275169662937E-4</v>
      </c>
      <c r="T749"/>
      <c r="U749"/>
      <c r="V749"/>
      <c r="W749"/>
      <c r="X749"/>
      <c r="Y749"/>
      <c r="Z749"/>
      <c r="AA749"/>
      <c r="AB749"/>
      <c r="AC749"/>
      <c r="AD749"/>
      <c r="AE749"/>
      <c r="AF749"/>
      <c r="AG749"/>
      <c r="AH749"/>
      <c r="AI749"/>
      <c r="AJ749"/>
      <c r="AK749"/>
      <c r="AL749"/>
      <c r="AM749"/>
      <c r="AN749"/>
      <c r="AO749"/>
      <c r="AP749"/>
      <c r="AQ749"/>
      <c r="AR749"/>
      <c r="AS749"/>
      <c r="AT749"/>
      <c r="AU749"/>
      <c r="AV749"/>
      <c r="AW749"/>
      <c r="AX749"/>
      <c r="AY749"/>
      <c r="AZ749"/>
      <c r="BA749"/>
      <c r="BB749"/>
      <c r="BC749"/>
      <c r="BD749"/>
      <c r="BE749"/>
      <c r="BF749"/>
      <c r="BG749"/>
      <c r="BH749"/>
      <c r="BI749"/>
      <c r="BJ749"/>
      <c r="BK749"/>
      <c r="BL749"/>
      <c r="BM749"/>
      <c r="BN749"/>
      <c r="BO749"/>
      <c r="BP749"/>
      <c r="BQ749"/>
      <c r="BR749"/>
      <c r="BS749"/>
      <c r="BT749"/>
      <c r="BU749"/>
      <c r="BV749"/>
      <c r="BW749"/>
      <c r="BX749"/>
      <c r="BY749"/>
      <c r="BZ749"/>
      <c r="CA749"/>
      <c r="CB749"/>
      <c r="CC749"/>
      <c r="CD749"/>
      <c r="CE749"/>
      <c r="CF749"/>
      <c r="CG749"/>
      <c r="CH749"/>
      <c r="CI749"/>
      <c r="CJ749"/>
      <c r="CK749"/>
      <c r="CL749"/>
      <c r="CM749"/>
      <c r="CN749"/>
      <c r="CO749"/>
      <c r="CP749"/>
      <c r="CQ749"/>
      <c r="CR749"/>
      <c r="CS749"/>
      <c r="CT749"/>
      <c r="CU749"/>
      <c r="CV749"/>
      <c r="CW749"/>
      <c r="CX749"/>
      <c r="CY749"/>
      <c r="CZ749"/>
      <c r="DA749"/>
      <c r="DB749"/>
      <c r="DC749"/>
      <c r="DD749"/>
      <c r="DE749"/>
      <c r="DF749"/>
      <c r="DG749"/>
      <c r="DH749"/>
      <c r="DI749"/>
      <c r="DJ749"/>
      <c r="DK749"/>
      <c r="DL749"/>
      <c r="DM749"/>
      <c r="DN749"/>
      <c r="DO749"/>
      <c r="DP749"/>
      <c r="DQ749"/>
      <c r="DR749"/>
      <c r="DS749"/>
      <c r="DT749"/>
      <c r="DU749"/>
      <c r="DV749"/>
      <c r="DW749"/>
      <c r="DX749"/>
      <c r="DY749"/>
      <c r="DZ749"/>
      <c r="EA749"/>
      <c r="EB749"/>
      <c r="EC749"/>
      <c r="ED749"/>
      <c r="EE749"/>
      <c r="EF749"/>
      <c r="EG749"/>
      <c r="EH749"/>
      <c r="EI749"/>
      <c r="EJ749"/>
      <c r="EK749"/>
      <c r="EL749"/>
      <c r="EM749"/>
      <c r="EN749"/>
      <c r="EO749"/>
      <c r="EP749"/>
      <c r="EQ749"/>
      <c r="ER749"/>
      <c r="ES749"/>
      <c r="ET749"/>
      <c r="EU749"/>
      <c r="EV749"/>
      <c r="EW749"/>
      <c r="EX749"/>
      <c r="EY749"/>
      <c r="EZ749"/>
      <c r="FA749"/>
      <c r="FB749"/>
      <c r="FC749"/>
      <c r="FD749"/>
      <c r="FE749"/>
      <c r="FF749"/>
      <c r="FG749"/>
      <c r="FH749"/>
      <c r="FI749"/>
      <c r="FJ749"/>
      <c r="FK749"/>
      <c r="FL749"/>
      <c r="FM749"/>
      <c r="FN749"/>
      <c r="FO749"/>
      <c r="FP749"/>
      <c r="FQ749"/>
      <c r="FR749"/>
      <c r="FS749"/>
      <c r="FT749"/>
      <c r="FU749"/>
      <c r="FV749"/>
      <c r="FW749"/>
      <c r="FX749"/>
      <c r="FY749"/>
      <c r="FZ749"/>
      <c r="GA749"/>
      <c r="GB749"/>
      <c r="GC749"/>
      <c r="GD749"/>
      <c r="GE749"/>
      <c r="GF749"/>
      <c r="GG749"/>
      <c r="GH749"/>
      <c r="GI749"/>
      <c r="GJ749"/>
      <c r="GK749"/>
      <c r="GL749"/>
      <c r="GM749"/>
      <c r="GN749"/>
      <c r="GO749"/>
      <c r="GP749"/>
      <c r="GQ749"/>
      <c r="GR749"/>
      <c r="GS749"/>
      <c r="GT749"/>
      <c r="GU749"/>
      <c r="GV749"/>
      <c r="GW749"/>
      <c r="GX749"/>
      <c r="GY749"/>
      <c r="GZ749"/>
      <c r="HA749"/>
      <c r="HB749"/>
      <c r="HC749"/>
      <c r="HD749"/>
      <c r="HE749"/>
      <c r="HF749"/>
      <c r="HG749"/>
      <c r="HH749"/>
      <c r="HI749"/>
      <c r="HJ749"/>
      <c r="HK749"/>
      <c r="HL749"/>
      <c r="HM749"/>
      <c r="HN749"/>
      <c r="HO749"/>
      <c r="HP749"/>
      <c r="HQ749"/>
      <c r="HR749"/>
      <c r="HS749"/>
      <c r="HT749"/>
      <c r="HU749"/>
      <c r="HV749"/>
      <c r="HW749"/>
      <c r="HX749"/>
      <c r="HY749"/>
      <c r="HZ749"/>
      <c r="IA749"/>
      <c r="IB749"/>
    </row>
    <row r="750" spans="1:236" ht="12.75" customHeight="1" x14ac:dyDescent="0.25">
      <c r="A750" s="5">
        <v>4</v>
      </c>
      <c r="B750" s="148" t="s">
        <v>179</v>
      </c>
      <c r="C750" s="19">
        <v>747</v>
      </c>
      <c r="D750" s="64"/>
      <c r="E750" s="99"/>
      <c r="F750" s="147">
        <v>22</v>
      </c>
      <c r="G750" s="147">
        <v>23</v>
      </c>
      <c r="H750" s="99">
        <f>(G750+F750)/2</f>
        <v>22.5</v>
      </c>
      <c r="I750" s="5"/>
      <c r="J750" s="110">
        <v>2</v>
      </c>
      <c r="K750" s="5"/>
      <c r="L750" s="5"/>
      <c r="M750" s="5"/>
      <c r="N750" s="5"/>
      <c r="O750" s="138"/>
      <c r="P750" s="138"/>
      <c r="Q750" s="3" t="s">
        <v>180</v>
      </c>
      <c r="R750" s="18">
        <f t="shared" si="44"/>
        <v>506.25</v>
      </c>
      <c r="S750" s="10">
        <f t="shared" si="45"/>
        <v>3.9760782021995816E-4</v>
      </c>
      <c r="T750"/>
      <c r="U750"/>
      <c r="V750"/>
      <c r="W750"/>
      <c r="X750"/>
      <c r="Y750"/>
      <c r="Z750"/>
      <c r="AA750"/>
      <c r="AB750"/>
      <c r="AC750"/>
      <c r="AD750"/>
      <c r="AE750"/>
      <c r="AF750"/>
      <c r="AG750"/>
      <c r="AH750"/>
      <c r="AI750"/>
      <c r="AJ750"/>
      <c r="AK750"/>
      <c r="AL750"/>
      <c r="AM750"/>
      <c r="AN750"/>
      <c r="AO750"/>
      <c r="AP750"/>
      <c r="AQ750"/>
      <c r="AR750"/>
      <c r="AS750"/>
      <c r="AT750"/>
      <c r="AU750"/>
      <c r="AV750"/>
      <c r="AW750"/>
      <c r="AX750"/>
      <c r="AY750"/>
      <c r="AZ750"/>
      <c r="BA750"/>
      <c r="BB750"/>
      <c r="BC750"/>
      <c r="BD750"/>
      <c r="BE750"/>
      <c r="BF750"/>
      <c r="BG750"/>
      <c r="BH750"/>
      <c r="BI750"/>
      <c r="BJ750"/>
      <c r="BK750"/>
      <c r="BL750"/>
      <c r="BM750"/>
      <c r="BN750"/>
      <c r="BO750"/>
      <c r="BP750"/>
      <c r="BQ750"/>
      <c r="BR750"/>
      <c r="BS750"/>
      <c r="BT750"/>
      <c r="BU750"/>
      <c r="BV750"/>
      <c r="BW750"/>
      <c r="BX750"/>
      <c r="BY750"/>
      <c r="BZ750"/>
      <c r="CA750"/>
      <c r="CB750"/>
      <c r="CC750"/>
      <c r="CD750"/>
      <c r="CE750"/>
      <c r="CF750"/>
      <c r="CG750"/>
      <c r="CH750"/>
      <c r="CI750"/>
      <c r="CJ750"/>
      <c r="CK750"/>
      <c r="CL750"/>
      <c r="CM750"/>
      <c r="CN750"/>
      <c r="CO750"/>
      <c r="CP750"/>
      <c r="CQ750"/>
      <c r="CR750"/>
      <c r="CS750"/>
      <c r="CT750"/>
      <c r="CU750"/>
      <c r="CV750"/>
      <c r="CW750"/>
      <c r="CX750"/>
      <c r="CY750"/>
      <c r="CZ750"/>
      <c r="DA750"/>
      <c r="DB750"/>
      <c r="DC750"/>
      <c r="DD750"/>
      <c r="DE750"/>
      <c r="DF750"/>
      <c r="DG750"/>
      <c r="DH750"/>
      <c r="DI750"/>
      <c r="DJ750"/>
      <c r="DK750"/>
      <c r="DL750"/>
      <c r="DM750"/>
      <c r="DN750"/>
      <c r="DO750"/>
      <c r="DP750"/>
      <c r="DQ750"/>
      <c r="DR750"/>
      <c r="DS750"/>
      <c r="DT750"/>
      <c r="DU750"/>
      <c r="DV750"/>
      <c r="DW750"/>
      <c r="DX750"/>
      <c r="DY750"/>
      <c r="DZ750"/>
      <c r="EA750"/>
      <c r="EB750"/>
      <c r="EC750"/>
      <c r="ED750"/>
      <c r="EE750"/>
      <c r="EF750"/>
      <c r="EG750"/>
      <c r="EH750"/>
      <c r="EI750"/>
      <c r="EJ750"/>
      <c r="EK750"/>
      <c r="EL750"/>
      <c r="EM750"/>
      <c r="EN750"/>
      <c r="EO750"/>
      <c r="EP750"/>
      <c r="EQ750"/>
      <c r="ER750"/>
      <c r="ES750"/>
      <c r="ET750"/>
      <c r="EU750"/>
      <c r="EV750"/>
      <c r="EW750"/>
      <c r="EX750"/>
      <c r="EY750"/>
      <c r="EZ750"/>
      <c r="FA750"/>
      <c r="FB750"/>
      <c r="FC750"/>
      <c r="FD750"/>
      <c r="FE750"/>
      <c r="FF750"/>
      <c r="FG750"/>
      <c r="FH750"/>
      <c r="FI750"/>
      <c r="FJ750"/>
      <c r="FK750"/>
      <c r="FL750"/>
      <c r="FM750"/>
      <c r="FN750"/>
      <c r="FO750"/>
      <c r="FP750"/>
      <c r="FQ750"/>
      <c r="FR750"/>
      <c r="FS750"/>
      <c r="FT750"/>
      <c r="FU750"/>
      <c r="FV750"/>
      <c r="FW750"/>
      <c r="FX750"/>
      <c r="FY750"/>
      <c r="FZ750"/>
      <c r="GA750"/>
      <c r="GB750"/>
      <c r="GC750"/>
      <c r="GD750"/>
      <c r="GE750"/>
      <c r="GF750"/>
      <c r="GG750"/>
      <c r="GH750"/>
      <c r="GI750"/>
      <c r="GJ750"/>
      <c r="GK750"/>
      <c r="GL750"/>
      <c r="GM750"/>
      <c r="GN750"/>
      <c r="GO750"/>
      <c r="GP750"/>
      <c r="GQ750"/>
      <c r="GR750"/>
      <c r="GS750"/>
      <c r="GT750"/>
      <c r="GU750"/>
      <c r="GV750"/>
      <c r="GW750"/>
      <c r="GX750"/>
      <c r="GY750"/>
      <c r="GZ750"/>
      <c r="HA750"/>
      <c r="HB750"/>
      <c r="HC750"/>
      <c r="HD750"/>
      <c r="HE750"/>
      <c r="HF750"/>
      <c r="HG750"/>
      <c r="HH750"/>
      <c r="HI750"/>
      <c r="HJ750"/>
      <c r="HK750"/>
      <c r="HL750"/>
      <c r="HM750"/>
      <c r="HN750"/>
      <c r="HO750"/>
      <c r="HP750"/>
      <c r="HQ750"/>
      <c r="HR750"/>
      <c r="HS750"/>
      <c r="HT750"/>
      <c r="HU750"/>
      <c r="HV750"/>
      <c r="HW750"/>
      <c r="HX750"/>
      <c r="HY750"/>
      <c r="HZ750"/>
      <c r="IA750"/>
      <c r="IB750"/>
    </row>
    <row r="751" spans="1:236" ht="12.75" customHeight="1" x14ac:dyDescent="0.25">
      <c r="A751" s="10">
        <v>4</v>
      </c>
      <c r="B751" s="10">
        <v>701</v>
      </c>
      <c r="C751" s="10">
        <v>748</v>
      </c>
      <c r="D751" s="1"/>
      <c r="E751" s="99">
        <v>63.5</v>
      </c>
      <c r="F751" s="99">
        <v>69</v>
      </c>
      <c r="G751" s="99">
        <v>70</v>
      </c>
      <c r="H751" s="99">
        <f t="shared" si="47"/>
        <v>69.5</v>
      </c>
      <c r="I751" s="5">
        <v>1</v>
      </c>
      <c r="J751" s="110">
        <v>2</v>
      </c>
      <c r="K751" s="5"/>
      <c r="L751" s="5">
        <v>6.1000000000000005</v>
      </c>
      <c r="M751" s="5">
        <v>6.5</v>
      </c>
      <c r="N751" s="5">
        <v>10</v>
      </c>
      <c r="O751" s="138"/>
      <c r="P751" s="138"/>
      <c r="Q751" s="138"/>
      <c r="R751" s="18">
        <f t="shared" si="44"/>
        <v>4830.25</v>
      </c>
      <c r="S751" s="10">
        <f t="shared" si="45"/>
        <v>3.7936694787505244E-3</v>
      </c>
      <c r="T751"/>
      <c r="U751"/>
      <c r="V751"/>
      <c r="W751"/>
      <c r="X751"/>
      <c r="Y751"/>
      <c r="Z751"/>
      <c r="AA751"/>
      <c r="AB751"/>
      <c r="AC751"/>
      <c r="AD751"/>
      <c r="AE751"/>
      <c r="AF751"/>
      <c r="AG751"/>
      <c r="AH751"/>
      <c r="AI751"/>
      <c r="AJ751"/>
      <c r="AK751"/>
      <c r="AL751"/>
      <c r="AM751"/>
      <c r="AN751"/>
      <c r="AO751"/>
      <c r="AP751"/>
      <c r="AQ751"/>
      <c r="AR751"/>
      <c r="AS751"/>
      <c r="AT751"/>
      <c r="AU751"/>
      <c r="AV751"/>
      <c r="AW751"/>
      <c r="AX751"/>
      <c r="AY751"/>
      <c r="AZ751"/>
      <c r="BA751"/>
      <c r="BB751"/>
      <c r="BC751"/>
      <c r="BD751"/>
      <c r="BE751"/>
      <c r="BF751"/>
      <c r="BG751"/>
      <c r="BH751"/>
      <c r="BI751"/>
      <c r="BJ751"/>
      <c r="BK751"/>
      <c r="BL751"/>
      <c r="BM751"/>
      <c r="BN751"/>
      <c r="BO751"/>
      <c r="BP751"/>
      <c r="BQ751"/>
      <c r="BR751"/>
      <c r="BS751"/>
      <c r="BT751"/>
      <c r="BU751"/>
      <c r="BV751"/>
      <c r="BW751"/>
      <c r="BX751"/>
      <c r="BY751"/>
      <c r="BZ751"/>
      <c r="CA751"/>
      <c r="CB751"/>
      <c r="CC751"/>
      <c r="CD751"/>
      <c r="CE751"/>
      <c r="CF751"/>
      <c r="CG751"/>
      <c r="CH751"/>
      <c r="CI751"/>
      <c r="CJ751"/>
      <c r="CK751"/>
      <c r="CL751"/>
      <c r="CM751"/>
      <c r="CN751"/>
      <c r="CO751"/>
      <c r="CP751"/>
      <c r="CQ751"/>
      <c r="CR751"/>
      <c r="CS751"/>
      <c r="CT751"/>
      <c r="CU751"/>
      <c r="CV751"/>
      <c r="CW751"/>
      <c r="CX751"/>
      <c r="CY751"/>
      <c r="CZ751"/>
      <c r="DA751"/>
      <c r="DB751"/>
      <c r="DC751"/>
      <c r="DD751"/>
      <c r="DE751"/>
      <c r="DF751"/>
      <c r="DG751"/>
      <c r="DH751"/>
      <c r="DI751"/>
      <c r="DJ751"/>
      <c r="DK751"/>
      <c r="DL751"/>
      <c r="DM751"/>
      <c r="DN751"/>
      <c r="DO751"/>
      <c r="DP751"/>
      <c r="DQ751"/>
      <c r="DR751"/>
      <c r="DS751"/>
      <c r="DT751"/>
      <c r="DU751"/>
      <c r="DV751"/>
      <c r="DW751"/>
      <c r="DX751"/>
      <c r="DY751"/>
      <c r="DZ751"/>
      <c r="EA751"/>
      <c r="EB751"/>
      <c r="EC751"/>
      <c r="ED751"/>
      <c r="EE751"/>
      <c r="EF751"/>
      <c r="EG751"/>
      <c r="EH751"/>
      <c r="EI751"/>
      <c r="EJ751"/>
      <c r="EK751"/>
      <c r="EL751"/>
      <c r="EM751"/>
      <c r="EN751"/>
      <c r="EO751"/>
      <c r="EP751"/>
      <c r="EQ751"/>
      <c r="ER751"/>
      <c r="ES751"/>
      <c r="ET751"/>
      <c r="EU751"/>
      <c r="EV751"/>
      <c r="EW751"/>
      <c r="EX751"/>
      <c r="EY751"/>
      <c r="EZ751"/>
      <c r="FA751"/>
      <c r="FB751"/>
      <c r="FC751"/>
      <c r="FD751"/>
      <c r="FE751"/>
      <c r="FF751"/>
      <c r="FG751"/>
      <c r="FH751"/>
      <c r="FI751"/>
      <c r="FJ751"/>
      <c r="FK751"/>
      <c r="FL751"/>
      <c r="FM751"/>
      <c r="FN751"/>
      <c r="FO751"/>
      <c r="FP751"/>
      <c r="FQ751"/>
      <c r="FR751"/>
      <c r="FS751"/>
      <c r="FT751"/>
      <c r="FU751"/>
      <c r="FV751"/>
      <c r="FW751"/>
      <c r="FX751"/>
      <c r="FY751"/>
      <c r="FZ751"/>
      <c r="GA751"/>
      <c r="GB751"/>
      <c r="GC751"/>
      <c r="GD751"/>
      <c r="GE751"/>
      <c r="GF751"/>
      <c r="GG751"/>
      <c r="GH751"/>
      <c r="GI751"/>
      <c r="GJ751"/>
      <c r="GK751"/>
      <c r="GL751"/>
      <c r="GM751"/>
      <c r="GN751"/>
      <c r="GO751"/>
      <c r="GP751"/>
      <c r="GQ751"/>
      <c r="GR751"/>
      <c r="GS751"/>
      <c r="GT751"/>
      <c r="GU751"/>
      <c r="GV751"/>
      <c r="GW751"/>
      <c r="GX751"/>
      <c r="GY751"/>
      <c r="GZ751"/>
      <c r="HA751"/>
      <c r="HB751"/>
      <c r="HC751"/>
      <c r="HD751"/>
      <c r="HE751"/>
      <c r="HF751"/>
      <c r="HG751"/>
      <c r="HH751"/>
      <c r="HI751"/>
      <c r="HJ751"/>
      <c r="HK751"/>
      <c r="HL751"/>
      <c r="HM751"/>
      <c r="HN751"/>
      <c r="HO751"/>
      <c r="HP751"/>
      <c r="HQ751"/>
      <c r="HR751"/>
      <c r="HS751"/>
      <c r="HT751"/>
      <c r="HU751"/>
      <c r="HV751"/>
      <c r="HW751"/>
      <c r="HX751"/>
      <c r="HY751"/>
      <c r="HZ751"/>
      <c r="IA751"/>
      <c r="IB751"/>
    </row>
    <row r="752" spans="1:236" ht="12.75" customHeight="1" x14ac:dyDescent="0.25">
      <c r="A752" s="10">
        <v>4</v>
      </c>
      <c r="B752" s="19">
        <v>702</v>
      </c>
      <c r="C752" s="19">
        <v>749</v>
      </c>
      <c r="D752" s="64"/>
      <c r="E752" s="99">
        <v>40.5</v>
      </c>
      <c r="F752" s="99">
        <v>40</v>
      </c>
      <c r="G752" s="99">
        <v>39</v>
      </c>
      <c r="H752" s="99">
        <f t="shared" si="47"/>
        <v>39.5</v>
      </c>
      <c r="I752" s="5">
        <v>2</v>
      </c>
      <c r="J752" s="110">
        <v>3</v>
      </c>
      <c r="K752" s="5"/>
      <c r="L752" s="5"/>
      <c r="M752" s="5"/>
      <c r="N752" s="5"/>
      <c r="O752" s="138"/>
      <c r="P752" s="138"/>
      <c r="Q752" s="138"/>
      <c r="R752" s="18">
        <f t="shared" si="44"/>
        <v>1560.25</v>
      </c>
      <c r="S752" s="10">
        <f t="shared" si="45"/>
        <v>1.2254174844408688E-3</v>
      </c>
      <c r="T752"/>
      <c r="U752"/>
      <c r="V752"/>
      <c r="W752"/>
      <c r="X752"/>
      <c r="Y752"/>
      <c r="Z752"/>
      <c r="AA752"/>
      <c r="AB752"/>
      <c r="AC752"/>
      <c r="AD752"/>
      <c r="AE752"/>
      <c r="AF752"/>
      <c r="AG752"/>
      <c r="AH752"/>
      <c r="AI752"/>
      <c r="AJ752"/>
      <c r="AK752"/>
      <c r="AL752"/>
      <c r="AM752"/>
      <c r="AN752"/>
      <c r="AO752"/>
      <c r="AP752"/>
      <c r="AQ752"/>
      <c r="AR752"/>
      <c r="AS752"/>
      <c r="AT752"/>
      <c r="AU752"/>
      <c r="AV752"/>
      <c r="AW752"/>
      <c r="AX752"/>
      <c r="AY752"/>
      <c r="AZ752"/>
      <c r="BA752"/>
      <c r="BB752"/>
      <c r="BC752"/>
      <c r="BD752"/>
      <c r="BE752"/>
      <c r="BF752"/>
      <c r="BG752"/>
      <c r="BH752"/>
      <c r="BI752"/>
      <c r="BJ752"/>
      <c r="BK752"/>
      <c r="BL752"/>
      <c r="BM752"/>
      <c r="BN752"/>
      <c r="BO752"/>
      <c r="BP752"/>
      <c r="BQ752"/>
      <c r="BR752"/>
      <c r="BS752"/>
      <c r="BT752"/>
      <c r="BU752"/>
      <c r="BV752"/>
      <c r="BW752"/>
      <c r="BX752"/>
      <c r="BY752"/>
      <c r="BZ752"/>
      <c r="CA752"/>
      <c r="CB752"/>
      <c r="CC752"/>
      <c r="CD752"/>
      <c r="CE752"/>
      <c r="CF752"/>
      <c r="CG752"/>
      <c r="CH752"/>
      <c r="CI752"/>
      <c r="CJ752"/>
      <c r="CK752"/>
      <c r="CL752"/>
      <c r="CM752"/>
      <c r="CN752"/>
      <c r="CO752"/>
      <c r="CP752"/>
      <c r="CQ752"/>
      <c r="CR752"/>
      <c r="CS752"/>
      <c r="CT752"/>
      <c r="CU752"/>
      <c r="CV752"/>
      <c r="CW752"/>
      <c r="CX752"/>
      <c r="CY752"/>
      <c r="CZ752"/>
      <c r="DA752"/>
      <c r="DB752"/>
      <c r="DC752"/>
      <c r="DD752"/>
      <c r="DE752"/>
      <c r="DF752"/>
      <c r="DG752"/>
      <c r="DH752"/>
      <c r="DI752"/>
      <c r="DJ752"/>
      <c r="DK752"/>
      <c r="DL752"/>
      <c r="DM752"/>
      <c r="DN752"/>
      <c r="DO752"/>
      <c r="DP752"/>
      <c r="DQ752"/>
      <c r="DR752"/>
      <c r="DS752"/>
      <c r="DT752"/>
      <c r="DU752"/>
      <c r="DV752"/>
      <c r="DW752"/>
      <c r="DX752"/>
      <c r="DY752"/>
      <c r="DZ752"/>
      <c r="EA752"/>
      <c r="EB752"/>
      <c r="EC752"/>
      <c r="ED752"/>
      <c r="EE752"/>
      <c r="EF752"/>
      <c r="EG752"/>
      <c r="EH752"/>
      <c r="EI752"/>
      <c r="EJ752"/>
      <c r="EK752"/>
      <c r="EL752"/>
      <c r="EM752"/>
      <c r="EN752"/>
      <c r="EO752"/>
      <c r="EP752"/>
      <c r="EQ752"/>
      <c r="ER752"/>
      <c r="ES752"/>
      <c r="ET752"/>
      <c r="EU752"/>
      <c r="EV752"/>
      <c r="EW752"/>
      <c r="EX752"/>
      <c r="EY752"/>
      <c r="EZ752"/>
      <c r="FA752"/>
      <c r="FB752"/>
      <c r="FC752"/>
      <c r="FD752"/>
      <c r="FE752"/>
      <c r="FF752"/>
      <c r="FG752"/>
      <c r="FH752"/>
      <c r="FI752"/>
      <c r="FJ752"/>
      <c r="FK752"/>
      <c r="FL752"/>
      <c r="FM752"/>
      <c r="FN752"/>
      <c r="FO752"/>
      <c r="FP752"/>
      <c r="FQ752"/>
      <c r="FR752"/>
      <c r="FS752"/>
      <c r="FT752"/>
      <c r="FU752"/>
      <c r="FV752"/>
      <c r="FW752"/>
      <c r="FX752"/>
      <c r="FY752"/>
      <c r="FZ752"/>
      <c r="GA752"/>
      <c r="GB752"/>
      <c r="GC752"/>
      <c r="GD752"/>
      <c r="GE752"/>
      <c r="GF752"/>
      <c r="GG752"/>
      <c r="GH752"/>
      <c r="GI752"/>
      <c r="GJ752"/>
      <c r="GK752"/>
      <c r="GL752"/>
      <c r="GM752"/>
      <c r="GN752"/>
      <c r="GO752"/>
      <c r="GP752"/>
      <c r="GQ752"/>
      <c r="GR752"/>
      <c r="GS752"/>
      <c r="GT752"/>
      <c r="GU752"/>
      <c r="GV752"/>
      <c r="GW752"/>
      <c r="GX752"/>
      <c r="GY752"/>
      <c r="GZ752"/>
      <c r="HA752"/>
      <c r="HB752"/>
      <c r="HC752"/>
      <c r="HD752"/>
      <c r="HE752"/>
      <c r="HF752"/>
      <c r="HG752"/>
      <c r="HH752"/>
      <c r="HI752"/>
      <c r="HJ752"/>
      <c r="HK752"/>
      <c r="HL752"/>
      <c r="HM752"/>
      <c r="HN752"/>
      <c r="HO752"/>
      <c r="HP752"/>
      <c r="HQ752"/>
      <c r="HR752"/>
      <c r="HS752"/>
      <c r="HT752"/>
      <c r="HU752"/>
      <c r="HV752"/>
      <c r="HW752"/>
      <c r="HX752"/>
      <c r="HY752"/>
      <c r="HZ752"/>
      <c r="IA752"/>
      <c r="IB752"/>
    </row>
    <row r="753" spans="1:236" ht="12.75" customHeight="1" x14ac:dyDescent="0.25">
      <c r="A753" s="10">
        <v>4</v>
      </c>
      <c r="B753" s="10">
        <v>703</v>
      </c>
      <c r="C753" s="10">
        <v>750</v>
      </c>
      <c r="D753" s="1"/>
      <c r="E753" s="99">
        <v>70.5</v>
      </c>
      <c r="F753" s="99">
        <v>80</v>
      </c>
      <c r="G753" s="99">
        <v>74</v>
      </c>
      <c r="H753" s="99">
        <f t="shared" si="47"/>
        <v>77</v>
      </c>
      <c r="I753" s="5">
        <v>1</v>
      </c>
      <c r="J753" s="110">
        <v>3</v>
      </c>
      <c r="K753" s="5"/>
      <c r="L753" s="5"/>
      <c r="M753" s="138">
        <v>5.5</v>
      </c>
      <c r="N753" s="5"/>
      <c r="O753" s="138"/>
      <c r="P753" s="138"/>
      <c r="Q753" s="138"/>
      <c r="R753" s="18">
        <f t="shared" si="44"/>
        <v>5929</v>
      </c>
      <c r="S753" s="10">
        <f t="shared" si="45"/>
        <v>4.6566257107834704E-3</v>
      </c>
      <c r="T753"/>
      <c r="U753"/>
      <c r="V753"/>
      <c r="W753"/>
      <c r="X753"/>
      <c r="Y753"/>
      <c r="Z753"/>
      <c r="AA753"/>
      <c r="AB753"/>
      <c r="AC753"/>
      <c r="AD753"/>
      <c r="AE753"/>
      <c r="AF753"/>
      <c r="AG753"/>
      <c r="AH753"/>
      <c r="AI753"/>
      <c r="AJ753"/>
      <c r="AK753"/>
      <c r="AL753"/>
      <c r="AM753"/>
      <c r="AN753"/>
      <c r="AO753"/>
      <c r="AP753"/>
      <c r="AQ753"/>
      <c r="AR753"/>
      <c r="AS753"/>
      <c r="AT753"/>
      <c r="AU753"/>
      <c r="AV753"/>
      <c r="AW753"/>
      <c r="AX753"/>
      <c r="AY753"/>
      <c r="AZ753"/>
      <c r="BA753"/>
      <c r="BB753"/>
      <c r="BC753"/>
      <c r="BD753"/>
      <c r="BE753"/>
      <c r="BF753"/>
      <c r="BG753"/>
      <c r="BH753"/>
      <c r="BI753"/>
      <c r="BJ753"/>
      <c r="BK753"/>
      <c r="BL753"/>
      <c r="BM753"/>
      <c r="BN753"/>
      <c r="BO753"/>
      <c r="BP753"/>
      <c r="BQ753"/>
      <c r="BR753"/>
      <c r="BS753"/>
      <c r="BT753"/>
      <c r="BU753"/>
      <c r="BV753"/>
      <c r="BW753"/>
      <c r="BX753"/>
      <c r="BY753"/>
      <c r="BZ753"/>
      <c r="CA753"/>
      <c r="CB753"/>
      <c r="CC753"/>
      <c r="CD753"/>
      <c r="CE753"/>
      <c r="CF753"/>
      <c r="CG753"/>
      <c r="CH753"/>
      <c r="CI753"/>
      <c r="CJ753"/>
      <c r="CK753"/>
      <c r="CL753"/>
      <c r="CM753"/>
      <c r="CN753"/>
      <c r="CO753"/>
      <c r="CP753"/>
      <c r="CQ753"/>
      <c r="CR753"/>
      <c r="CS753"/>
      <c r="CT753"/>
      <c r="CU753"/>
      <c r="CV753"/>
      <c r="CW753"/>
      <c r="CX753"/>
      <c r="CY753"/>
      <c r="CZ753"/>
      <c r="DA753"/>
      <c r="DB753"/>
      <c r="DC753"/>
      <c r="DD753"/>
      <c r="DE753"/>
      <c r="DF753"/>
      <c r="DG753"/>
      <c r="DH753"/>
      <c r="DI753"/>
      <c r="DJ753"/>
      <c r="DK753"/>
      <c r="DL753"/>
      <c r="DM753"/>
      <c r="DN753"/>
      <c r="DO753"/>
      <c r="DP753"/>
      <c r="DQ753"/>
      <c r="DR753"/>
      <c r="DS753"/>
      <c r="DT753"/>
      <c r="DU753"/>
      <c r="DV753"/>
      <c r="DW753"/>
      <c r="DX753"/>
      <c r="DY753"/>
      <c r="DZ753"/>
      <c r="EA753"/>
      <c r="EB753"/>
      <c r="EC753"/>
      <c r="ED753"/>
      <c r="EE753"/>
      <c r="EF753"/>
      <c r="EG753"/>
      <c r="EH753"/>
      <c r="EI753"/>
      <c r="EJ753"/>
      <c r="EK753"/>
      <c r="EL753"/>
      <c r="EM753"/>
      <c r="EN753"/>
      <c r="EO753"/>
      <c r="EP753"/>
      <c r="EQ753"/>
      <c r="ER753"/>
      <c r="ES753"/>
      <c r="ET753"/>
      <c r="EU753"/>
      <c r="EV753"/>
      <c r="EW753"/>
      <c r="EX753"/>
      <c r="EY753"/>
      <c r="EZ753"/>
      <c r="FA753"/>
      <c r="FB753"/>
      <c r="FC753"/>
      <c r="FD753"/>
      <c r="FE753"/>
      <c r="FF753"/>
      <c r="FG753"/>
      <c r="FH753"/>
      <c r="FI753"/>
      <c r="FJ753"/>
      <c r="FK753"/>
      <c r="FL753"/>
      <c r="FM753"/>
      <c r="FN753"/>
      <c r="FO753"/>
      <c r="FP753"/>
      <c r="FQ753"/>
      <c r="FR753"/>
      <c r="FS753"/>
      <c r="FT753"/>
      <c r="FU753"/>
      <c r="FV753"/>
      <c r="FW753"/>
      <c r="FX753"/>
      <c r="FY753"/>
      <c r="FZ753"/>
      <c r="GA753"/>
      <c r="GB753"/>
      <c r="GC753"/>
      <c r="GD753"/>
      <c r="GE753"/>
      <c r="GF753"/>
      <c r="GG753"/>
      <c r="GH753"/>
      <c r="GI753"/>
      <c r="GJ753"/>
      <c r="GK753"/>
      <c r="GL753"/>
      <c r="GM753"/>
      <c r="GN753"/>
      <c r="GO753"/>
      <c r="GP753"/>
      <c r="GQ753"/>
      <c r="GR753"/>
      <c r="GS753"/>
      <c r="GT753"/>
      <c r="GU753"/>
      <c r="GV753"/>
      <c r="GW753"/>
      <c r="GX753"/>
      <c r="GY753"/>
      <c r="GZ753"/>
      <c r="HA753"/>
      <c r="HB753"/>
      <c r="HC753"/>
      <c r="HD753"/>
      <c r="HE753"/>
      <c r="HF753"/>
      <c r="HG753"/>
      <c r="HH753"/>
      <c r="HI753"/>
      <c r="HJ753"/>
      <c r="HK753"/>
      <c r="HL753"/>
      <c r="HM753"/>
      <c r="HN753"/>
      <c r="HO753"/>
      <c r="HP753"/>
      <c r="HQ753"/>
      <c r="HR753"/>
      <c r="HS753"/>
      <c r="HT753"/>
      <c r="HU753"/>
      <c r="HV753"/>
      <c r="HW753"/>
      <c r="HX753"/>
      <c r="HY753"/>
      <c r="HZ753"/>
      <c r="IA753"/>
      <c r="IB753"/>
    </row>
    <row r="754" spans="1:236" ht="12.75" customHeight="1" x14ac:dyDescent="0.25">
      <c r="A754" s="10">
        <v>4</v>
      </c>
      <c r="B754" s="19">
        <v>704</v>
      </c>
      <c r="C754" s="10">
        <v>751</v>
      </c>
      <c r="D754" s="64"/>
      <c r="E754" s="99">
        <v>60</v>
      </c>
      <c r="F754" s="99">
        <v>58</v>
      </c>
      <c r="G754" s="99">
        <v>60</v>
      </c>
      <c r="H754" s="99">
        <f t="shared" si="47"/>
        <v>59</v>
      </c>
      <c r="I754" s="5">
        <v>3</v>
      </c>
      <c r="J754" s="110">
        <v>2</v>
      </c>
      <c r="K754" s="5"/>
      <c r="L754" s="5"/>
      <c r="M754" s="5"/>
      <c r="N754" s="5"/>
      <c r="O754" s="138"/>
      <c r="P754" s="138"/>
      <c r="Q754" s="138"/>
      <c r="R754" s="18">
        <f t="shared" si="44"/>
        <v>3481</v>
      </c>
      <c r="S754" s="10">
        <f t="shared" si="45"/>
        <v>2.7339710067865175E-3</v>
      </c>
      <c r="T754"/>
      <c r="U754"/>
      <c r="V754"/>
      <c r="W754"/>
      <c r="X754"/>
      <c r="Y754"/>
      <c r="Z754"/>
      <c r="AA754"/>
      <c r="AB754"/>
      <c r="AC754"/>
      <c r="AD754"/>
      <c r="AE754"/>
      <c r="AF754"/>
      <c r="AG754"/>
      <c r="AH754"/>
      <c r="AI754"/>
      <c r="AJ754"/>
      <c r="AK754"/>
      <c r="AL754"/>
      <c r="AM754"/>
      <c r="AN754"/>
      <c r="AO754"/>
      <c r="AP754"/>
      <c r="AQ754"/>
      <c r="AR754"/>
      <c r="AS754"/>
      <c r="AT754"/>
      <c r="AU754"/>
      <c r="AV754"/>
      <c r="AW754"/>
      <c r="AX754"/>
      <c r="AY754"/>
      <c r="AZ754"/>
      <c r="BA754"/>
      <c r="BB754"/>
      <c r="BC754"/>
      <c r="BD754"/>
      <c r="BE754"/>
      <c r="BF754"/>
      <c r="BG754"/>
      <c r="BH754"/>
      <c r="BI754"/>
      <c r="BJ754"/>
      <c r="BK754"/>
      <c r="BL754"/>
      <c r="BM754"/>
      <c r="BN754"/>
      <c r="BO754"/>
      <c r="BP754"/>
      <c r="BQ754"/>
      <c r="BR754"/>
      <c r="BS754"/>
      <c r="BT754"/>
      <c r="BU754"/>
      <c r="BV754"/>
      <c r="BW754"/>
      <c r="BX754"/>
      <c r="BY754"/>
      <c r="BZ754"/>
      <c r="CA754"/>
      <c r="CB754"/>
      <c r="CC754"/>
      <c r="CD754"/>
      <c r="CE754"/>
      <c r="CF754"/>
      <c r="CG754"/>
      <c r="CH754"/>
      <c r="CI754"/>
      <c r="CJ754"/>
      <c r="CK754"/>
      <c r="CL754"/>
      <c r="CM754"/>
      <c r="CN754"/>
      <c r="CO754"/>
      <c r="CP754"/>
      <c r="CQ754"/>
      <c r="CR754"/>
      <c r="CS754"/>
      <c r="CT754"/>
      <c r="CU754"/>
      <c r="CV754"/>
      <c r="CW754"/>
      <c r="CX754"/>
      <c r="CY754"/>
      <c r="CZ754"/>
      <c r="DA754"/>
      <c r="DB754"/>
      <c r="DC754"/>
      <c r="DD754"/>
      <c r="DE754"/>
      <c r="DF754"/>
      <c r="DG754"/>
      <c r="DH754"/>
      <c r="DI754"/>
      <c r="DJ754"/>
      <c r="DK754"/>
      <c r="DL754"/>
      <c r="DM754"/>
      <c r="DN754"/>
      <c r="DO754"/>
      <c r="DP754"/>
      <c r="DQ754"/>
      <c r="DR754"/>
      <c r="DS754"/>
      <c r="DT754"/>
      <c r="DU754"/>
      <c r="DV754"/>
      <c r="DW754"/>
      <c r="DX754"/>
      <c r="DY754"/>
      <c r="DZ754"/>
      <c r="EA754"/>
      <c r="EB754"/>
      <c r="EC754"/>
      <c r="ED754"/>
      <c r="EE754"/>
      <c r="EF754"/>
      <c r="EG754"/>
      <c r="EH754"/>
      <c r="EI754"/>
      <c r="EJ754"/>
      <c r="EK754"/>
      <c r="EL754"/>
      <c r="EM754"/>
      <c r="EN754"/>
      <c r="EO754"/>
      <c r="EP754"/>
      <c r="EQ754"/>
      <c r="ER754"/>
      <c r="ES754"/>
      <c r="ET754"/>
      <c r="EU754"/>
      <c r="EV754"/>
      <c r="EW754"/>
      <c r="EX754"/>
      <c r="EY754"/>
      <c r="EZ754"/>
      <c r="FA754"/>
      <c r="FB754"/>
      <c r="FC754"/>
      <c r="FD754"/>
      <c r="FE754"/>
      <c r="FF754"/>
      <c r="FG754"/>
      <c r="FH754"/>
      <c r="FI754"/>
      <c r="FJ754"/>
      <c r="FK754"/>
      <c r="FL754"/>
      <c r="FM754"/>
      <c r="FN754"/>
      <c r="FO754"/>
      <c r="FP754"/>
      <c r="FQ754"/>
      <c r="FR754"/>
      <c r="FS754"/>
      <c r="FT754"/>
      <c r="FU754"/>
      <c r="FV754"/>
      <c r="FW754"/>
      <c r="FX754"/>
      <c r="FY754"/>
      <c r="FZ754"/>
      <c r="GA754"/>
      <c r="GB754"/>
      <c r="GC754"/>
      <c r="GD754"/>
      <c r="GE754"/>
      <c r="GF754"/>
      <c r="GG754"/>
      <c r="GH754"/>
      <c r="GI754"/>
      <c r="GJ754"/>
      <c r="GK754"/>
      <c r="GL754"/>
      <c r="GM754"/>
      <c r="GN754"/>
      <c r="GO754"/>
      <c r="GP754"/>
      <c r="GQ754"/>
      <c r="GR754"/>
      <c r="GS754"/>
      <c r="GT754"/>
      <c r="GU754"/>
      <c r="GV754"/>
      <c r="GW754"/>
      <c r="GX754"/>
      <c r="GY754"/>
      <c r="GZ754"/>
      <c r="HA754"/>
      <c r="HB754"/>
      <c r="HC754"/>
      <c r="HD754"/>
      <c r="HE754"/>
      <c r="HF754"/>
      <c r="HG754"/>
      <c r="HH754"/>
      <c r="HI754"/>
      <c r="HJ754"/>
      <c r="HK754"/>
      <c r="HL754"/>
      <c r="HM754"/>
      <c r="HN754"/>
      <c r="HO754"/>
      <c r="HP754"/>
      <c r="HQ754"/>
      <c r="HR754"/>
      <c r="HS754"/>
      <c r="HT754"/>
      <c r="HU754"/>
      <c r="HV754"/>
      <c r="HW754"/>
      <c r="HX754"/>
      <c r="HY754"/>
      <c r="HZ754"/>
      <c r="IA754"/>
      <c r="IB754"/>
    </row>
    <row r="755" spans="1:236" ht="12.75" customHeight="1" x14ac:dyDescent="0.25">
      <c r="A755" s="10">
        <v>4</v>
      </c>
      <c r="B755" s="10">
        <v>705</v>
      </c>
      <c r="C755" s="19">
        <v>752</v>
      </c>
      <c r="D755" s="1"/>
      <c r="E755" s="99">
        <v>45</v>
      </c>
      <c r="F755" s="99">
        <v>46</v>
      </c>
      <c r="G755" s="99">
        <v>44</v>
      </c>
      <c r="H755" s="99">
        <f t="shared" si="47"/>
        <v>45</v>
      </c>
      <c r="I755" s="5">
        <v>1</v>
      </c>
      <c r="J755" s="110">
        <v>2</v>
      </c>
      <c r="K755" s="5"/>
      <c r="L755" s="5"/>
      <c r="M755" s="5"/>
      <c r="N755" s="5"/>
      <c r="O755" s="138"/>
      <c r="P755" s="138"/>
      <c r="Q755" s="138"/>
      <c r="R755" s="18">
        <f t="shared" si="44"/>
        <v>2025</v>
      </c>
      <c r="S755" s="10">
        <f t="shared" si="45"/>
        <v>1.5904312808798326E-3</v>
      </c>
      <c r="T755"/>
      <c r="U755"/>
      <c r="V755"/>
      <c r="W755"/>
      <c r="X755"/>
      <c r="Y755"/>
      <c r="Z755"/>
      <c r="AA755"/>
      <c r="AB755"/>
      <c r="AC755"/>
      <c r="AD755"/>
      <c r="AE755"/>
      <c r="AF755"/>
      <c r="AG755"/>
      <c r="AH755"/>
      <c r="AI755"/>
      <c r="AJ755"/>
      <c r="AK755"/>
      <c r="AL755"/>
      <c r="AM755"/>
      <c r="AN755"/>
      <c r="AO755"/>
      <c r="AP755"/>
      <c r="AQ755"/>
      <c r="AR755"/>
      <c r="AS755"/>
      <c r="AT755"/>
      <c r="AU755"/>
      <c r="AV755"/>
      <c r="AW755"/>
      <c r="AX755"/>
      <c r="AY755"/>
      <c r="AZ755"/>
      <c r="BA755"/>
      <c r="BB755"/>
      <c r="BC755"/>
      <c r="BD755"/>
      <c r="BE755"/>
      <c r="BF755"/>
      <c r="BG755"/>
      <c r="BH755"/>
      <c r="BI755"/>
      <c r="BJ755"/>
      <c r="BK755"/>
      <c r="BL755"/>
      <c r="BM755"/>
      <c r="BN755"/>
      <c r="BO755"/>
      <c r="BP755"/>
      <c r="BQ755"/>
      <c r="BR755"/>
      <c r="BS755"/>
      <c r="BT755"/>
      <c r="BU755"/>
      <c r="BV755"/>
      <c r="BW755"/>
      <c r="BX755"/>
      <c r="BY755"/>
      <c r="BZ755"/>
      <c r="CA755"/>
      <c r="CB755"/>
      <c r="CC755"/>
      <c r="CD755"/>
      <c r="CE755"/>
      <c r="CF755"/>
      <c r="CG755"/>
      <c r="CH755"/>
      <c r="CI755"/>
      <c r="CJ755"/>
      <c r="CK755"/>
      <c r="CL755"/>
      <c r="CM755"/>
      <c r="CN755"/>
      <c r="CO755"/>
      <c r="CP755"/>
      <c r="CQ755"/>
      <c r="CR755"/>
      <c r="CS755"/>
      <c r="CT755"/>
      <c r="CU755"/>
      <c r="CV755"/>
      <c r="CW755"/>
      <c r="CX755"/>
      <c r="CY755"/>
      <c r="CZ755"/>
      <c r="DA755"/>
      <c r="DB755"/>
      <c r="DC755"/>
      <c r="DD755"/>
      <c r="DE755"/>
      <c r="DF755"/>
      <c r="DG755"/>
      <c r="DH755"/>
      <c r="DI755"/>
      <c r="DJ755"/>
      <c r="DK755"/>
      <c r="DL755"/>
      <c r="DM755"/>
      <c r="DN755"/>
      <c r="DO755"/>
      <c r="DP755"/>
      <c r="DQ755"/>
      <c r="DR755"/>
      <c r="DS755"/>
      <c r="DT755"/>
      <c r="DU755"/>
      <c r="DV755"/>
      <c r="DW755"/>
      <c r="DX755"/>
      <c r="DY755"/>
      <c r="DZ755"/>
      <c r="EA755"/>
      <c r="EB755"/>
      <c r="EC755"/>
      <c r="ED755"/>
      <c r="EE755"/>
      <c r="EF755"/>
      <c r="EG755"/>
      <c r="EH755"/>
      <c r="EI755"/>
      <c r="EJ755"/>
      <c r="EK755"/>
      <c r="EL755"/>
      <c r="EM755"/>
      <c r="EN755"/>
      <c r="EO755"/>
      <c r="EP755"/>
      <c r="EQ755"/>
      <c r="ER755"/>
      <c r="ES755"/>
      <c r="ET755"/>
      <c r="EU755"/>
      <c r="EV755"/>
      <c r="EW755"/>
      <c r="EX755"/>
      <c r="EY755"/>
      <c r="EZ755"/>
      <c r="FA755"/>
      <c r="FB755"/>
      <c r="FC755"/>
      <c r="FD755"/>
      <c r="FE755"/>
      <c r="FF755"/>
      <c r="FG755"/>
      <c r="FH755"/>
      <c r="FI755"/>
      <c r="FJ755"/>
      <c r="FK755"/>
      <c r="FL755"/>
      <c r="FM755"/>
      <c r="FN755"/>
      <c r="FO755"/>
      <c r="FP755"/>
      <c r="FQ755"/>
      <c r="FR755"/>
      <c r="FS755"/>
      <c r="FT755"/>
      <c r="FU755"/>
      <c r="FV755"/>
      <c r="FW755"/>
      <c r="FX755"/>
      <c r="FY755"/>
      <c r="FZ755"/>
      <c r="GA755"/>
      <c r="GB755"/>
      <c r="GC755"/>
      <c r="GD755"/>
      <c r="GE755"/>
      <c r="GF755"/>
      <c r="GG755"/>
      <c r="GH755"/>
      <c r="GI755"/>
      <c r="GJ755"/>
      <c r="GK755"/>
      <c r="GL755"/>
      <c r="GM755"/>
      <c r="GN755"/>
      <c r="GO755"/>
      <c r="GP755"/>
      <c r="GQ755"/>
      <c r="GR755"/>
      <c r="GS755"/>
      <c r="GT755"/>
      <c r="GU755"/>
      <c r="GV755"/>
      <c r="GW755"/>
      <c r="GX755"/>
      <c r="GY755"/>
      <c r="GZ755"/>
      <c r="HA755"/>
      <c r="HB755"/>
      <c r="HC755"/>
      <c r="HD755"/>
      <c r="HE755"/>
      <c r="HF755"/>
      <c r="HG755"/>
      <c r="HH755"/>
      <c r="HI755"/>
      <c r="HJ755"/>
      <c r="HK755"/>
      <c r="HL755"/>
      <c r="HM755"/>
      <c r="HN755"/>
      <c r="HO755"/>
      <c r="HP755"/>
      <c r="HQ755"/>
      <c r="HR755"/>
      <c r="HS755"/>
      <c r="HT755"/>
      <c r="HU755"/>
      <c r="HV755"/>
      <c r="HW755"/>
      <c r="HX755"/>
      <c r="HY755"/>
      <c r="HZ755"/>
      <c r="IA755"/>
      <c r="IB755"/>
    </row>
    <row r="756" spans="1:236" ht="12.75" customHeight="1" x14ac:dyDescent="0.25">
      <c r="A756" s="10">
        <v>4</v>
      </c>
      <c r="B756" s="19">
        <v>706</v>
      </c>
      <c r="C756" s="10">
        <v>753</v>
      </c>
      <c r="D756" s="64"/>
      <c r="E756" s="99">
        <v>39.5</v>
      </c>
      <c r="F756" s="99">
        <v>45</v>
      </c>
      <c r="G756" s="99">
        <v>43</v>
      </c>
      <c r="H756" s="99">
        <f t="shared" si="47"/>
        <v>44</v>
      </c>
      <c r="I756" s="5">
        <v>2</v>
      </c>
      <c r="J756" s="110">
        <v>2</v>
      </c>
      <c r="K756" s="5"/>
      <c r="L756" s="5"/>
      <c r="M756" s="5"/>
      <c r="N756" s="5"/>
      <c r="O756" s="138"/>
      <c r="P756" s="138"/>
      <c r="Q756" s="138"/>
      <c r="R756" s="18">
        <f t="shared" si="44"/>
        <v>1936</v>
      </c>
      <c r="S756" s="10">
        <f t="shared" si="45"/>
        <v>1.5205308443374599E-3</v>
      </c>
      <c r="T756"/>
      <c r="U756"/>
      <c r="V756"/>
      <c r="W756"/>
      <c r="X756"/>
      <c r="Y756"/>
      <c r="Z756"/>
      <c r="AA756"/>
      <c r="AB756"/>
      <c r="AC756"/>
      <c r="AD756"/>
      <c r="AE756"/>
      <c r="AF756"/>
      <c r="AG756"/>
      <c r="AH756"/>
      <c r="AI756"/>
      <c r="AJ756"/>
      <c r="AK756"/>
      <c r="AL756"/>
      <c r="AM756"/>
      <c r="AN756"/>
      <c r="AO756"/>
      <c r="AP756"/>
      <c r="AQ756"/>
      <c r="AR756"/>
      <c r="AS756"/>
      <c r="AT756"/>
      <c r="AU756"/>
      <c r="AV756"/>
      <c r="AW756"/>
      <c r="AX756"/>
      <c r="AY756"/>
      <c r="AZ756"/>
      <c r="BA756"/>
      <c r="BB756"/>
      <c r="BC756"/>
      <c r="BD756"/>
      <c r="BE756"/>
      <c r="BF756"/>
      <c r="BG756"/>
      <c r="BH756"/>
      <c r="BI756"/>
      <c r="BJ756"/>
      <c r="BK756"/>
      <c r="BL756"/>
      <c r="BM756"/>
      <c r="BN756"/>
      <c r="BO756"/>
      <c r="BP756"/>
      <c r="BQ756"/>
      <c r="BR756"/>
      <c r="BS756"/>
      <c r="BT756"/>
      <c r="BU756"/>
      <c r="BV756"/>
      <c r="BW756"/>
      <c r="BX756"/>
      <c r="BY756"/>
      <c r="BZ756"/>
      <c r="CA756"/>
      <c r="CB756"/>
      <c r="CC756"/>
      <c r="CD756"/>
      <c r="CE756"/>
      <c r="CF756"/>
      <c r="CG756"/>
      <c r="CH756"/>
      <c r="CI756"/>
      <c r="CJ756"/>
      <c r="CK756"/>
      <c r="CL756"/>
      <c r="CM756"/>
      <c r="CN756"/>
      <c r="CO756"/>
      <c r="CP756"/>
      <c r="CQ756"/>
      <c r="CR756"/>
      <c r="CS756"/>
      <c r="CT756"/>
      <c r="CU756"/>
      <c r="CV756"/>
      <c r="CW756"/>
      <c r="CX756"/>
      <c r="CY756"/>
      <c r="CZ756"/>
      <c r="DA756"/>
      <c r="DB756"/>
      <c r="DC756"/>
      <c r="DD756"/>
      <c r="DE756"/>
      <c r="DF756"/>
      <c r="DG756"/>
      <c r="DH756"/>
      <c r="DI756"/>
      <c r="DJ756"/>
      <c r="DK756"/>
      <c r="DL756"/>
      <c r="DM756"/>
      <c r="DN756"/>
      <c r="DO756"/>
      <c r="DP756"/>
      <c r="DQ756"/>
      <c r="DR756"/>
      <c r="DS756"/>
      <c r="DT756"/>
      <c r="DU756"/>
      <c r="DV756"/>
      <c r="DW756"/>
      <c r="DX756"/>
      <c r="DY756"/>
      <c r="DZ756"/>
      <c r="EA756"/>
      <c r="EB756"/>
      <c r="EC756"/>
      <c r="ED756"/>
      <c r="EE756"/>
      <c r="EF756"/>
      <c r="EG756"/>
      <c r="EH756"/>
      <c r="EI756"/>
      <c r="EJ756"/>
      <c r="EK756"/>
      <c r="EL756"/>
      <c r="EM756"/>
      <c r="EN756"/>
      <c r="EO756"/>
      <c r="EP756"/>
      <c r="EQ756"/>
      <c r="ER756"/>
      <c r="ES756"/>
      <c r="ET756"/>
      <c r="EU756"/>
      <c r="EV756"/>
      <c r="EW756"/>
      <c r="EX756"/>
      <c r="EY756"/>
      <c r="EZ756"/>
      <c r="FA756"/>
      <c r="FB756"/>
      <c r="FC756"/>
      <c r="FD756"/>
      <c r="FE756"/>
      <c r="FF756"/>
      <c r="FG756"/>
      <c r="FH756"/>
      <c r="FI756"/>
      <c r="FJ756"/>
      <c r="FK756"/>
      <c r="FL756"/>
      <c r="FM756"/>
      <c r="FN756"/>
      <c r="FO756"/>
      <c r="FP756"/>
      <c r="FQ756"/>
      <c r="FR756"/>
      <c r="FS756"/>
      <c r="FT756"/>
      <c r="FU756"/>
      <c r="FV756"/>
      <c r="FW756"/>
      <c r="FX756"/>
      <c r="FY756"/>
      <c r="FZ756"/>
      <c r="GA756"/>
      <c r="GB756"/>
      <c r="GC756"/>
      <c r="GD756"/>
      <c r="GE756"/>
      <c r="GF756"/>
      <c r="GG756"/>
      <c r="GH756"/>
      <c r="GI756"/>
      <c r="GJ756"/>
      <c r="GK756"/>
      <c r="GL756"/>
      <c r="GM756"/>
      <c r="GN756"/>
      <c r="GO756"/>
      <c r="GP756"/>
      <c r="GQ756"/>
      <c r="GR756"/>
      <c r="GS756"/>
      <c r="GT756"/>
      <c r="GU756"/>
      <c r="GV756"/>
      <c r="GW756"/>
      <c r="GX756"/>
      <c r="GY756"/>
      <c r="GZ756"/>
      <c r="HA756"/>
      <c r="HB756"/>
      <c r="HC756"/>
      <c r="HD756"/>
      <c r="HE756"/>
      <c r="HF756"/>
      <c r="HG756"/>
      <c r="HH756"/>
      <c r="HI756"/>
      <c r="HJ756"/>
      <c r="HK756"/>
      <c r="HL756"/>
      <c r="HM756"/>
      <c r="HN756"/>
      <c r="HO756"/>
      <c r="HP756"/>
      <c r="HQ756"/>
      <c r="HR756"/>
      <c r="HS756"/>
      <c r="HT756"/>
      <c r="HU756"/>
      <c r="HV756"/>
      <c r="HW756"/>
      <c r="HX756"/>
      <c r="HY756"/>
      <c r="HZ756"/>
      <c r="IA756"/>
      <c r="IB756"/>
    </row>
    <row r="757" spans="1:236" ht="12.75" customHeight="1" x14ac:dyDescent="0.25">
      <c r="A757" s="10">
        <v>4</v>
      </c>
      <c r="B757" s="10">
        <v>707</v>
      </c>
      <c r="C757" s="19">
        <v>754</v>
      </c>
      <c r="D757" s="1"/>
      <c r="E757" s="99">
        <v>42</v>
      </c>
      <c r="F757" s="99">
        <v>48</v>
      </c>
      <c r="G757" s="99">
        <v>46</v>
      </c>
      <c r="H757" s="99">
        <f t="shared" si="47"/>
        <v>47</v>
      </c>
      <c r="I757" s="5">
        <v>2</v>
      </c>
      <c r="J757" s="110">
        <v>3</v>
      </c>
      <c r="K757" s="5"/>
      <c r="L757" s="5"/>
      <c r="M757" s="5"/>
      <c r="N757" s="5"/>
      <c r="O757" s="138"/>
      <c r="P757" s="138"/>
      <c r="Q757" s="138"/>
      <c r="R757" s="18">
        <f t="shared" si="44"/>
        <v>2209</v>
      </c>
      <c r="S757" s="10">
        <f t="shared" si="45"/>
        <v>1.7349445429449633E-3</v>
      </c>
      <c r="T757"/>
      <c r="U757"/>
      <c r="V757"/>
      <c r="W757"/>
      <c r="X757"/>
      <c r="Y757"/>
      <c r="Z757"/>
      <c r="AA757"/>
      <c r="AB757"/>
      <c r="AC757"/>
      <c r="AD757"/>
      <c r="AE757"/>
      <c r="AF757"/>
      <c r="AG757"/>
      <c r="AH757"/>
      <c r="AI757"/>
      <c r="AJ757"/>
      <c r="AK757"/>
      <c r="AL757"/>
      <c r="AM757"/>
      <c r="AN757"/>
      <c r="AO757"/>
      <c r="AP757"/>
      <c r="AQ757"/>
      <c r="AR757"/>
      <c r="AS757"/>
      <c r="AT757"/>
      <c r="AU757"/>
      <c r="AV757"/>
      <c r="AW757"/>
      <c r="AX757"/>
      <c r="AY757"/>
      <c r="AZ757"/>
      <c r="BA757"/>
      <c r="BB757"/>
      <c r="BC757"/>
      <c r="BD757"/>
      <c r="BE757"/>
      <c r="BF757"/>
      <c r="BG757"/>
      <c r="BH757"/>
      <c r="BI757"/>
      <c r="BJ757"/>
      <c r="BK757"/>
      <c r="BL757"/>
      <c r="BM757"/>
      <c r="BN757"/>
      <c r="BO757"/>
      <c r="BP757"/>
      <c r="BQ757"/>
      <c r="BR757"/>
      <c r="BS757"/>
      <c r="BT757"/>
      <c r="BU757"/>
      <c r="BV757"/>
      <c r="BW757"/>
      <c r="BX757"/>
      <c r="BY757"/>
      <c r="BZ757"/>
      <c r="CA757"/>
      <c r="CB757"/>
      <c r="CC757"/>
      <c r="CD757"/>
      <c r="CE757"/>
      <c r="CF757"/>
      <c r="CG757"/>
      <c r="CH757"/>
      <c r="CI757"/>
      <c r="CJ757"/>
      <c r="CK757"/>
      <c r="CL757"/>
      <c r="CM757"/>
      <c r="CN757"/>
      <c r="CO757"/>
      <c r="CP757"/>
      <c r="CQ757"/>
      <c r="CR757"/>
      <c r="CS757"/>
      <c r="CT757"/>
      <c r="CU757"/>
      <c r="CV757"/>
      <c r="CW757"/>
      <c r="CX757"/>
      <c r="CY757"/>
      <c r="CZ757"/>
      <c r="DA757"/>
      <c r="DB757"/>
      <c r="DC757"/>
      <c r="DD757"/>
      <c r="DE757"/>
      <c r="DF757"/>
      <c r="DG757"/>
      <c r="DH757"/>
      <c r="DI757"/>
      <c r="DJ757"/>
      <c r="DK757"/>
      <c r="DL757"/>
      <c r="DM757"/>
      <c r="DN757"/>
      <c r="DO757"/>
      <c r="DP757"/>
      <c r="DQ757"/>
      <c r="DR757"/>
      <c r="DS757"/>
      <c r="DT757"/>
      <c r="DU757"/>
      <c r="DV757"/>
      <c r="DW757"/>
      <c r="DX757"/>
      <c r="DY757"/>
      <c r="DZ757"/>
      <c r="EA757"/>
      <c r="EB757"/>
      <c r="EC757"/>
      <c r="ED757"/>
      <c r="EE757"/>
      <c r="EF757"/>
      <c r="EG757"/>
      <c r="EH757"/>
      <c r="EI757"/>
      <c r="EJ757"/>
      <c r="EK757"/>
      <c r="EL757"/>
      <c r="EM757"/>
      <c r="EN757"/>
      <c r="EO757"/>
      <c r="EP757"/>
      <c r="EQ757"/>
      <c r="ER757"/>
      <c r="ES757"/>
      <c r="ET757"/>
      <c r="EU757"/>
      <c r="EV757"/>
      <c r="EW757"/>
      <c r="EX757"/>
      <c r="EY757"/>
      <c r="EZ757"/>
      <c r="FA757"/>
      <c r="FB757"/>
      <c r="FC757"/>
      <c r="FD757"/>
      <c r="FE757"/>
      <c r="FF757"/>
      <c r="FG757"/>
      <c r="FH757"/>
      <c r="FI757"/>
      <c r="FJ757"/>
      <c r="FK757"/>
      <c r="FL757"/>
      <c r="FM757"/>
      <c r="FN757"/>
      <c r="FO757"/>
      <c r="FP757"/>
      <c r="FQ757"/>
      <c r="FR757"/>
      <c r="FS757"/>
      <c r="FT757"/>
      <c r="FU757"/>
      <c r="FV757"/>
      <c r="FW757"/>
      <c r="FX757"/>
      <c r="FY757"/>
      <c r="FZ757"/>
      <c r="GA757"/>
      <c r="GB757"/>
      <c r="GC757"/>
      <c r="GD757"/>
      <c r="GE757"/>
      <c r="GF757"/>
      <c r="GG757"/>
      <c r="GH757"/>
      <c r="GI757"/>
      <c r="GJ757"/>
      <c r="GK757"/>
      <c r="GL757"/>
      <c r="GM757"/>
      <c r="GN757"/>
      <c r="GO757"/>
      <c r="GP757"/>
      <c r="GQ757"/>
      <c r="GR757"/>
      <c r="GS757"/>
      <c r="GT757"/>
      <c r="GU757"/>
      <c r="GV757"/>
      <c r="GW757"/>
      <c r="GX757"/>
      <c r="GY757"/>
      <c r="GZ757"/>
      <c r="HA757"/>
      <c r="HB757"/>
      <c r="HC757"/>
      <c r="HD757"/>
      <c r="HE757"/>
      <c r="HF757"/>
      <c r="HG757"/>
      <c r="HH757"/>
      <c r="HI757"/>
      <c r="HJ757"/>
      <c r="HK757"/>
      <c r="HL757"/>
      <c r="HM757"/>
      <c r="HN757"/>
      <c r="HO757"/>
      <c r="HP757"/>
      <c r="HQ757"/>
      <c r="HR757"/>
      <c r="HS757"/>
      <c r="HT757"/>
      <c r="HU757"/>
      <c r="HV757"/>
      <c r="HW757"/>
      <c r="HX757"/>
      <c r="HY757"/>
      <c r="HZ757"/>
      <c r="IA757"/>
      <c r="IB757"/>
    </row>
    <row r="758" spans="1:236" ht="12.75" customHeight="1" x14ac:dyDescent="0.25">
      <c r="A758" s="10">
        <v>4</v>
      </c>
      <c r="B758" s="19">
        <v>708</v>
      </c>
      <c r="C758" s="10">
        <v>755</v>
      </c>
      <c r="D758" s="64"/>
      <c r="E758" s="99">
        <v>56</v>
      </c>
      <c r="F758" s="99">
        <v>56</v>
      </c>
      <c r="G758" s="99">
        <v>54</v>
      </c>
      <c r="H758" s="99">
        <f t="shared" si="47"/>
        <v>55</v>
      </c>
      <c r="I758" s="5">
        <v>2</v>
      </c>
      <c r="J758" s="110">
        <v>3</v>
      </c>
      <c r="K758" s="5"/>
      <c r="L758" s="5"/>
      <c r="M758" s="5"/>
      <c r="N758" s="5"/>
      <c r="O758" s="138"/>
      <c r="P758" s="138"/>
      <c r="Q758" s="138"/>
      <c r="R758" s="18">
        <f t="shared" si="44"/>
        <v>3025</v>
      </c>
      <c r="S758" s="10">
        <f t="shared" si="45"/>
        <v>2.3758294442772811E-3</v>
      </c>
      <c r="T758"/>
      <c r="U758"/>
      <c r="V758"/>
      <c r="W758"/>
      <c r="X758"/>
      <c r="Y758"/>
      <c r="Z758"/>
      <c r="AA758"/>
      <c r="AB758"/>
      <c r="AC758"/>
      <c r="AD758"/>
      <c r="AE758"/>
      <c r="AF758"/>
      <c r="AG758"/>
      <c r="AH758"/>
      <c r="AI758"/>
      <c r="AJ758"/>
      <c r="AK758"/>
      <c r="AL758"/>
      <c r="AM758"/>
      <c r="AN758"/>
      <c r="AO758"/>
      <c r="AP758"/>
      <c r="AQ758"/>
      <c r="AR758"/>
      <c r="AS758"/>
      <c r="AT758"/>
      <c r="AU758"/>
      <c r="AV758"/>
      <c r="AW758"/>
      <c r="AX758"/>
      <c r="AY758"/>
      <c r="AZ758"/>
      <c r="BA758"/>
      <c r="BB758"/>
      <c r="BC758"/>
      <c r="BD758"/>
      <c r="BE758"/>
      <c r="BF758"/>
      <c r="BG758"/>
      <c r="BH758"/>
      <c r="BI758"/>
      <c r="BJ758"/>
      <c r="BK758"/>
      <c r="BL758"/>
      <c r="BM758"/>
      <c r="BN758"/>
      <c r="BO758"/>
      <c r="BP758"/>
      <c r="BQ758"/>
      <c r="BR758"/>
      <c r="BS758"/>
      <c r="BT758"/>
      <c r="BU758"/>
      <c r="BV758"/>
      <c r="BW758"/>
      <c r="BX758"/>
      <c r="BY758"/>
      <c r="BZ758"/>
      <c r="CA758"/>
      <c r="CB758"/>
      <c r="CC758"/>
      <c r="CD758"/>
      <c r="CE758"/>
      <c r="CF758"/>
      <c r="CG758"/>
      <c r="CH758"/>
      <c r="CI758"/>
      <c r="CJ758"/>
      <c r="CK758"/>
      <c r="CL758"/>
      <c r="CM758"/>
      <c r="CN758"/>
      <c r="CO758"/>
      <c r="CP758"/>
      <c r="CQ758"/>
      <c r="CR758"/>
      <c r="CS758"/>
      <c r="CT758"/>
      <c r="CU758"/>
      <c r="CV758"/>
      <c r="CW758"/>
      <c r="CX758"/>
      <c r="CY758"/>
      <c r="CZ758"/>
      <c r="DA758"/>
      <c r="DB758"/>
      <c r="DC758"/>
      <c r="DD758"/>
      <c r="DE758"/>
      <c r="DF758"/>
      <c r="DG758"/>
      <c r="DH758"/>
      <c r="DI758"/>
      <c r="DJ758"/>
      <c r="DK758"/>
      <c r="DL758"/>
      <c r="DM758"/>
      <c r="DN758"/>
      <c r="DO758"/>
      <c r="DP758"/>
      <c r="DQ758"/>
      <c r="DR758"/>
      <c r="DS758"/>
      <c r="DT758"/>
      <c r="DU758"/>
      <c r="DV758"/>
      <c r="DW758"/>
      <c r="DX758"/>
      <c r="DY758"/>
      <c r="DZ758"/>
      <c r="EA758"/>
      <c r="EB758"/>
      <c r="EC758"/>
      <c r="ED758"/>
      <c r="EE758"/>
      <c r="EF758"/>
      <c r="EG758"/>
      <c r="EH758"/>
      <c r="EI758"/>
      <c r="EJ758"/>
      <c r="EK758"/>
      <c r="EL758"/>
      <c r="EM758"/>
      <c r="EN758"/>
      <c r="EO758"/>
      <c r="EP758"/>
      <c r="EQ758"/>
      <c r="ER758"/>
      <c r="ES758"/>
      <c r="ET758"/>
      <c r="EU758"/>
      <c r="EV758"/>
      <c r="EW758"/>
      <c r="EX758"/>
      <c r="EY758"/>
      <c r="EZ758"/>
      <c r="FA758"/>
      <c r="FB758"/>
      <c r="FC758"/>
      <c r="FD758"/>
      <c r="FE758"/>
      <c r="FF758"/>
      <c r="FG758"/>
      <c r="FH758"/>
      <c r="FI758"/>
      <c r="FJ758"/>
      <c r="FK758"/>
      <c r="FL758"/>
      <c r="FM758"/>
      <c r="FN758"/>
      <c r="FO758"/>
      <c r="FP758"/>
      <c r="FQ758"/>
      <c r="FR758"/>
      <c r="FS758"/>
      <c r="FT758"/>
      <c r="FU758"/>
      <c r="FV758"/>
      <c r="FW758"/>
      <c r="FX758"/>
      <c r="FY758"/>
      <c r="FZ758"/>
      <c r="GA758"/>
      <c r="GB758"/>
      <c r="GC758"/>
      <c r="GD758"/>
      <c r="GE758"/>
      <c r="GF758"/>
      <c r="GG758"/>
      <c r="GH758"/>
      <c r="GI758"/>
      <c r="GJ758"/>
      <c r="GK758"/>
      <c r="GL758"/>
      <c r="GM758"/>
      <c r="GN758"/>
      <c r="GO758"/>
      <c r="GP758"/>
      <c r="GQ758"/>
      <c r="GR758"/>
      <c r="GS758"/>
      <c r="GT758"/>
      <c r="GU758"/>
      <c r="GV758"/>
      <c r="GW758"/>
      <c r="GX758"/>
      <c r="GY758"/>
      <c r="GZ758"/>
      <c r="HA758"/>
      <c r="HB758"/>
      <c r="HC758"/>
      <c r="HD758"/>
      <c r="HE758"/>
      <c r="HF758"/>
      <c r="HG758"/>
      <c r="HH758"/>
      <c r="HI758"/>
      <c r="HJ758"/>
      <c r="HK758"/>
      <c r="HL758"/>
      <c r="HM758"/>
      <c r="HN758"/>
      <c r="HO758"/>
      <c r="HP758"/>
      <c r="HQ758"/>
      <c r="HR758"/>
      <c r="HS758"/>
      <c r="HT758"/>
      <c r="HU758"/>
      <c r="HV758"/>
      <c r="HW758"/>
      <c r="HX758"/>
      <c r="HY758"/>
      <c r="HZ758"/>
      <c r="IA758"/>
      <c r="IB758"/>
    </row>
    <row r="759" spans="1:236" ht="12.75" customHeight="1" x14ac:dyDescent="0.25">
      <c r="A759" s="10">
        <v>4</v>
      </c>
      <c r="B759" s="10">
        <v>709</v>
      </c>
      <c r="C759" s="10">
        <v>756</v>
      </c>
      <c r="D759" s="1"/>
      <c r="E759" s="99">
        <v>53.5</v>
      </c>
      <c r="F759" s="99">
        <v>51</v>
      </c>
      <c r="G759" s="99">
        <v>52</v>
      </c>
      <c r="H759" s="99">
        <f t="shared" si="47"/>
        <v>51.5</v>
      </c>
      <c r="I759" s="5">
        <v>3</v>
      </c>
      <c r="J759" s="110">
        <v>3</v>
      </c>
      <c r="K759" s="5"/>
      <c r="L759" s="5"/>
      <c r="M759" s="5"/>
      <c r="N759" s="5"/>
      <c r="O759" s="138"/>
      <c r="P759" s="138"/>
      <c r="Q759" s="138"/>
      <c r="R759" s="18">
        <f t="shared" si="44"/>
        <v>2652.25</v>
      </c>
      <c r="S759" s="10">
        <f t="shared" si="45"/>
        <v>2.0830722788708822E-3</v>
      </c>
      <c r="T759"/>
      <c r="U759"/>
      <c r="V759"/>
      <c r="W759"/>
      <c r="X759"/>
      <c r="Y759"/>
      <c r="Z759"/>
      <c r="AA759"/>
      <c r="AB759"/>
      <c r="AC759"/>
      <c r="AD759"/>
      <c r="AE759"/>
      <c r="AF759"/>
      <c r="AG759"/>
      <c r="AH759"/>
      <c r="AI759"/>
      <c r="AJ759"/>
      <c r="AK759"/>
      <c r="AL759"/>
      <c r="AM759"/>
      <c r="AN759"/>
      <c r="AO759"/>
      <c r="AP759"/>
      <c r="AQ759"/>
      <c r="AR759"/>
      <c r="AS759"/>
      <c r="AT759"/>
      <c r="AU759"/>
      <c r="AV759"/>
      <c r="AW759"/>
      <c r="AX759"/>
      <c r="AY759"/>
      <c r="AZ759"/>
      <c r="BA759"/>
      <c r="BB759"/>
      <c r="BC759"/>
      <c r="BD759"/>
      <c r="BE759"/>
      <c r="BF759"/>
      <c r="BG759"/>
      <c r="BH759"/>
      <c r="BI759"/>
      <c r="BJ759"/>
      <c r="BK759"/>
      <c r="BL759"/>
      <c r="BM759"/>
      <c r="BN759"/>
      <c r="BO759"/>
      <c r="BP759"/>
      <c r="BQ759"/>
      <c r="BR759"/>
      <c r="BS759"/>
      <c r="BT759"/>
      <c r="BU759"/>
      <c r="BV759"/>
      <c r="BW759"/>
      <c r="BX759"/>
      <c r="BY759"/>
      <c r="BZ759"/>
      <c r="CA759"/>
      <c r="CB759"/>
      <c r="CC759"/>
      <c r="CD759"/>
      <c r="CE759"/>
      <c r="CF759"/>
      <c r="CG759"/>
      <c r="CH759"/>
      <c r="CI759"/>
      <c r="CJ759"/>
      <c r="CK759"/>
      <c r="CL759"/>
      <c r="CM759"/>
      <c r="CN759"/>
      <c r="CO759"/>
      <c r="CP759"/>
      <c r="CQ759"/>
      <c r="CR759"/>
      <c r="CS759"/>
      <c r="CT759"/>
      <c r="CU759"/>
      <c r="CV759"/>
      <c r="CW759"/>
      <c r="CX759"/>
      <c r="CY759"/>
      <c r="CZ759"/>
      <c r="DA759"/>
      <c r="DB759"/>
      <c r="DC759"/>
      <c r="DD759"/>
      <c r="DE759"/>
      <c r="DF759"/>
      <c r="DG759"/>
      <c r="DH759"/>
      <c r="DI759"/>
      <c r="DJ759"/>
      <c r="DK759"/>
      <c r="DL759"/>
      <c r="DM759"/>
      <c r="DN759"/>
      <c r="DO759"/>
      <c r="DP759"/>
      <c r="DQ759"/>
      <c r="DR759"/>
      <c r="DS759"/>
      <c r="DT759"/>
      <c r="DU759"/>
      <c r="DV759"/>
      <c r="DW759"/>
      <c r="DX759"/>
      <c r="DY759"/>
      <c r="DZ759"/>
      <c r="EA759"/>
      <c r="EB759"/>
      <c r="EC759"/>
      <c r="ED759"/>
      <c r="EE759"/>
      <c r="EF759"/>
      <c r="EG759"/>
      <c r="EH759"/>
      <c r="EI759"/>
      <c r="EJ759"/>
      <c r="EK759"/>
      <c r="EL759"/>
      <c r="EM759"/>
      <c r="EN759"/>
      <c r="EO759"/>
      <c r="EP759"/>
      <c r="EQ759"/>
      <c r="ER759"/>
      <c r="ES759"/>
      <c r="ET759"/>
      <c r="EU759"/>
      <c r="EV759"/>
      <c r="EW759"/>
      <c r="EX759"/>
      <c r="EY759"/>
      <c r="EZ759"/>
      <c r="FA759"/>
      <c r="FB759"/>
      <c r="FC759"/>
      <c r="FD759"/>
      <c r="FE759"/>
      <c r="FF759"/>
      <c r="FG759"/>
      <c r="FH759"/>
      <c r="FI759"/>
      <c r="FJ759"/>
      <c r="FK759"/>
      <c r="FL759"/>
      <c r="FM759"/>
      <c r="FN759"/>
      <c r="FO759"/>
      <c r="FP759"/>
      <c r="FQ759"/>
      <c r="FR759"/>
      <c r="FS759"/>
      <c r="FT759"/>
      <c r="FU759"/>
      <c r="FV759"/>
      <c r="FW759"/>
      <c r="FX759"/>
      <c r="FY759"/>
      <c r="FZ759"/>
      <c r="GA759"/>
      <c r="GB759"/>
      <c r="GC759"/>
      <c r="GD759"/>
      <c r="GE759"/>
      <c r="GF759"/>
      <c r="GG759"/>
      <c r="GH759"/>
      <c r="GI759"/>
      <c r="GJ759"/>
      <c r="GK759"/>
      <c r="GL759"/>
      <c r="GM759"/>
      <c r="GN759"/>
      <c r="GO759"/>
      <c r="GP759"/>
      <c r="GQ759"/>
      <c r="GR759"/>
      <c r="GS759"/>
      <c r="GT759"/>
      <c r="GU759"/>
      <c r="GV759"/>
      <c r="GW759"/>
      <c r="GX759"/>
      <c r="GY759"/>
      <c r="GZ759"/>
      <c r="HA759"/>
      <c r="HB759"/>
      <c r="HC759"/>
      <c r="HD759"/>
      <c r="HE759"/>
      <c r="HF759"/>
      <c r="HG759"/>
      <c r="HH759"/>
      <c r="HI759"/>
      <c r="HJ759"/>
      <c r="HK759"/>
      <c r="HL759"/>
      <c r="HM759"/>
      <c r="HN759"/>
      <c r="HO759"/>
      <c r="HP759"/>
      <c r="HQ759"/>
      <c r="HR759"/>
      <c r="HS759"/>
      <c r="HT759"/>
      <c r="HU759"/>
      <c r="HV759"/>
      <c r="HW759"/>
      <c r="HX759"/>
      <c r="HY759"/>
      <c r="HZ759"/>
      <c r="IA759"/>
      <c r="IB759"/>
    </row>
    <row r="760" spans="1:236" ht="12.75" customHeight="1" x14ac:dyDescent="0.25">
      <c r="A760" s="10">
        <v>4</v>
      </c>
      <c r="B760" s="19">
        <v>710</v>
      </c>
      <c r="C760" s="19">
        <v>757</v>
      </c>
      <c r="D760" s="64"/>
      <c r="E760" s="99">
        <v>31</v>
      </c>
      <c r="F760" s="99">
        <v>37</v>
      </c>
      <c r="G760" s="99">
        <v>36</v>
      </c>
      <c r="H760" s="99">
        <f t="shared" si="47"/>
        <v>36.5</v>
      </c>
      <c r="I760" s="5">
        <v>2</v>
      </c>
      <c r="J760" s="110">
        <v>2</v>
      </c>
      <c r="K760" s="5"/>
      <c r="L760" s="5"/>
      <c r="M760" s="5"/>
      <c r="N760" s="5"/>
      <c r="O760" s="138"/>
      <c r="P760" s="138"/>
      <c r="Q760" s="138"/>
      <c r="R760" s="18">
        <f t="shared" si="44"/>
        <v>1332.25</v>
      </c>
      <c r="S760" s="10">
        <f t="shared" si="45"/>
        <v>1.0463467031862506E-3</v>
      </c>
      <c r="T760"/>
      <c r="U760"/>
      <c r="V760"/>
      <c r="W760"/>
      <c r="X760"/>
      <c r="Y760"/>
      <c r="Z760"/>
      <c r="AA760"/>
      <c r="AB760"/>
      <c r="AC760"/>
      <c r="AD760"/>
      <c r="AE760"/>
      <c r="AF760"/>
      <c r="AG760"/>
      <c r="AH760"/>
      <c r="AI760"/>
      <c r="AJ760"/>
      <c r="AK760"/>
      <c r="AL760"/>
      <c r="AM760"/>
      <c r="AN760"/>
      <c r="AO760"/>
      <c r="AP760"/>
      <c r="AQ760"/>
      <c r="AR760"/>
      <c r="AS760"/>
      <c r="AT760"/>
      <c r="AU760"/>
      <c r="AV760"/>
      <c r="AW760"/>
      <c r="AX760"/>
      <c r="AY760"/>
      <c r="AZ760"/>
      <c r="BA760"/>
      <c r="BB760"/>
      <c r="BC760"/>
      <c r="BD760"/>
      <c r="BE760"/>
      <c r="BF760"/>
      <c r="BG760"/>
      <c r="BH760"/>
      <c r="BI760"/>
      <c r="BJ760"/>
      <c r="BK760"/>
      <c r="BL760"/>
      <c r="BM760"/>
      <c r="BN760"/>
      <c r="BO760"/>
      <c r="BP760"/>
      <c r="BQ760"/>
      <c r="BR760"/>
      <c r="BS760"/>
      <c r="BT760"/>
      <c r="BU760"/>
      <c r="BV760"/>
      <c r="BW760"/>
      <c r="BX760"/>
      <c r="BY760"/>
      <c r="BZ760"/>
      <c r="CA760"/>
      <c r="CB760"/>
      <c r="CC760"/>
      <c r="CD760"/>
      <c r="CE760"/>
      <c r="CF760"/>
      <c r="CG760"/>
      <c r="CH760"/>
      <c r="CI760"/>
      <c r="CJ760"/>
      <c r="CK760"/>
      <c r="CL760"/>
      <c r="CM760"/>
      <c r="CN760"/>
      <c r="CO760"/>
      <c r="CP760"/>
      <c r="CQ760"/>
      <c r="CR760"/>
      <c r="CS760"/>
      <c r="CT760"/>
      <c r="CU760"/>
      <c r="CV760"/>
      <c r="CW760"/>
      <c r="CX760"/>
      <c r="CY760"/>
      <c r="CZ760"/>
      <c r="DA760"/>
      <c r="DB760"/>
      <c r="DC760"/>
      <c r="DD760"/>
      <c r="DE760"/>
      <c r="DF760"/>
      <c r="DG760"/>
      <c r="DH760"/>
      <c r="DI760"/>
      <c r="DJ760"/>
      <c r="DK760"/>
      <c r="DL760"/>
      <c r="DM760"/>
      <c r="DN760"/>
      <c r="DO760"/>
      <c r="DP760"/>
      <c r="DQ760"/>
      <c r="DR760"/>
      <c r="DS760"/>
      <c r="DT760"/>
      <c r="DU760"/>
      <c r="DV760"/>
      <c r="DW760"/>
      <c r="DX760"/>
      <c r="DY760"/>
      <c r="DZ760"/>
      <c r="EA760"/>
      <c r="EB760"/>
      <c r="EC760"/>
      <c r="ED760"/>
      <c r="EE760"/>
      <c r="EF760"/>
      <c r="EG760"/>
      <c r="EH760"/>
      <c r="EI760"/>
      <c r="EJ760"/>
      <c r="EK760"/>
      <c r="EL760"/>
      <c r="EM760"/>
      <c r="EN760"/>
      <c r="EO760"/>
      <c r="EP760"/>
      <c r="EQ760"/>
      <c r="ER760"/>
      <c r="ES760"/>
      <c r="ET760"/>
      <c r="EU760"/>
      <c r="EV760"/>
      <c r="EW760"/>
      <c r="EX760"/>
      <c r="EY760"/>
      <c r="EZ760"/>
      <c r="FA760"/>
      <c r="FB760"/>
      <c r="FC760"/>
      <c r="FD760"/>
      <c r="FE760"/>
      <c r="FF760"/>
      <c r="FG760"/>
      <c r="FH760"/>
      <c r="FI760"/>
      <c r="FJ760"/>
      <c r="FK760"/>
      <c r="FL760"/>
      <c r="FM760"/>
      <c r="FN760"/>
      <c r="FO760"/>
      <c r="FP760"/>
      <c r="FQ760"/>
      <c r="FR760"/>
      <c r="FS760"/>
      <c r="FT760"/>
      <c r="FU760"/>
      <c r="FV760"/>
      <c r="FW760"/>
      <c r="FX760"/>
      <c r="FY760"/>
      <c r="FZ760"/>
      <c r="GA760"/>
      <c r="GB760"/>
      <c r="GC760"/>
      <c r="GD760"/>
      <c r="GE760"/>
      <c r="GF760"/>
      <c r="GG760"/>
      <c r="GH760"/>
      <c r="GI760"/>
      <c r="GJ760"/>
      <c r="GK760"/>
      <c r="GL760"/>
      <c r="GM760"/>
      <c r="GN760"/>
      <c r="GO760"/>
      <c r="GP760"/>
      <c r="GQ760"/>
      <c r="GR760"/>
      <c r="GS760"/>
      <c r="GT760"/>
      <c r="GU760"/>
      <c r="GV760"/>
      <c r="GW760"/>
      <c r="GX760"/>
      <c r="GY760"/>
      <c r="GZ760"/>
      <c r="HA760"/>
      <c r="HB760"/>
      <c r="HC760"/>
      <c r="HD760"/>
      <c r="HE760"/>
      <c r="HF760"/>
      <c r="HG760"/>
      <c r="HH760"/>
      <c r="HI760"/>
      <c r="HJ760"/>
      <c r="HK760"/>
      <c r="HL760"/>
      <c r="HM760"/>
      <c r="HN760"/>
      <c r="HO760"/>
      <c r="HP760"/>
      <c r="HQ760"/>
      <c r="HR760"/>
      <c r="HS760"/>
      <c r="HT760"/>
      <c r="HU760"/>
      <c r="HV760"/>
      <c r="HW760"/>
      <c r="HX760"/>
      <c r="HY760"/>
      <c r="HZ760"/>
      <c r="IA760"/>
      <c r="IB760"/>
    </row>
    <row r="761" spans="1:236" ht="12.75" customHeight="1" x14ac:dyDescent="0.25">
      <c r="A761" s="10">
        <v>4</v>
      </c>
      <c r="B761" s="10">
        <v>711</v>
      </c>
      <c r="C761" s="10">
        <v>758</v>
      </c>
      <c r="D761" s="1"/>
      <c r="E761" s="99">
        <v>62.5</v>
      </c>
      <c r="F761" s="99">
        <v>67</v>
      </c>
      <c r="G761" s="99">
        <v>65</v>
      </c>
      <c r="H761" s="99">
        <f t="shared" si="47"/>
        <v>66</v>
      </c>
      <c r="I761" s="5">
        <v>2</v>
      </c>
      <c r="J761" s="110">
        <v>2</v>
      </c>
      <c r="K761" s="5"/>
      <c r="L761" s="5"/>
      <c r="M761" s="5"/>
      <c r="N761" s="5"/>
      <c r="O761" s="138"/>
      <c r="P761" s="138"/>
      <c r="Q761" s="138"/>
      <c r="R761" s="18">
        <f t="shared" si="44"/>
        <v>4356</v>
      </c>
      <c r="S761" s="10">
        <f t="shared" si="45"/>
        <v>3.4211943997592849E-3</v>
      </c>
      <c r="T761"/>
      <c r="U761"/>
      <c r="V761"/>
      <c r="W761"/>
      <c r="X761"/>
      <c r="Y761"/>
      <c r="Z761"/>
      <c r="AA761"/>
      <c r="AB761"/>
      <c r="AC761"/>
      <c r="AD761"/>
      <c r="AE761"/>
      <c r="AF761"/>
      <c r="AG761"/>
      <c r="AH761"/>
      <c r="AI761"/>
      <c r="AJ761"/>
      <c r="AK761"/>
      <c r="AL761"/>
      <c r="AM761"/>
      <c r="AN761"/>
      <c r="AO761"/>
      <c r="AP761"/>
      <c r="AQ761"/>
      <c r="AR761"/>
      <c r="AS761"/>
      <c r="AT761"/>
      <c r="AU761"/>
      <c r="AV761"/>
      <c r="AW761"/>
      <c r="AX761"/>
      <c r="AY761"/>
      <c r="AZ761"/>
      <c r="BA761"/>
      <c r="BB761"/>
      <c r="BC761"/>
      <c r="BD761"/>
      <c r="BE761"/>
      <c r="BF761"/>
      <c r="BG761"/>
      <c r="BH761"/>
      <c r="BI761"/>
      <c r="BJ761"/>
      <c r="BK761"/>
      <c r="BL761"/>
      <c r="BM761"/>
      <c r="BN761"/>
      <c r="BO761"/>
      <c r="BP761"/>
      <c r="BQ761"/>
      <c r="BR761"/>
      <c r="BS761"/>
      <c r="BT761"/>
      <c r="BU761"/>
      <c r="BV761"/>
      <c r="BW761"/>
      <c r="BX761"/>
      <c r="BY761"/>
      <c r="BZ761"/>
      <c r="CA761"/>
      <c r="CB761"/>
      <c r="CC761"/>
      <c r="CD761"/>
      <c r="CE761"/>
      <c r="CF761"/>
      <c r="CG761"/>
      <c r="CH761"/>
      <c r="CI761"/>
      <c r="CJ761"/>
      <c r="CK761"/>
      <c r="CL761"/>
      <c r="CM761"/>
      <c r="CN761"/>
      <c r="CO761"/>
      <c r="CP761"/>
      <c r="CQ761"/>
      <c r="CR761"/>
      <c r="CS761"/>
      <c r="CT761"/>
      <c r="CU761"/>
      <c r="CV761"/>
      <c r="CW761"/>
      <c r="CX761"/>
      <c r="CY761"/>
      <c r="CZ761"/>
      <c r="DA761"/>
      <c r="DB761"/>
      <c r="DC761"/>
      <c r="DD761"/>
      <c r="DE761"/>
      <c r="DF761"/>
      <c r="DG761"/>
      <c r="DH761"/>
      <c r="DI761"/>
      <c r="DJ761"/>
      <c r="DK761"/>
      <c r="DL761"/>
      <c r="DM761"/>
      <c r="DN761"/>
      <c r="DO761"/>
      <c r="DP761"/>
      <c r="DQ761"/>
      <c r="DR761"/>
      <c r="DS761"/>
      <c r="DT761"/>
      <c r="DU761"/>
      <c r="DV761"/>
      <c r="DW761"/>
      <c r="DX761"/>
      <c r="DY761"/>
      <c r="DZ761"/>
      <c r="EA761"/>
      <c r="EB761"/>
      <c r="EC761"/>
      <c r="ED761"/>
      <c r="EE761"/>
      <c r="EF761"/>
      <c r="EG761"/>
      <c r="EH761"/>
      <c r="EI761"/>
      <c r="EJ761"/>
      <c r="EK761"/>
      <c r="EL761"/>
      <c r="EM761"/>
      <c r="EN761"/>
      <c r="EO761"/>
      <c r="EP761"/>
      <c r="EQ761"/>
      <c r="ER761"/>
      <c r="ES761"/>
      <c r="ET761"/>
      <c r="EU761"/>
      <c r="EV761"/>
      <c r="EW761"/>
      <c r="EX761"/>
      <c r="EY761"/>
      <c r="EZ761"/>
      <c r="FA761"/>
      <c r="FB761"/>
      <c r="FC761"/>
      <c r="FD761"/>
      <c r="FE761"/>
      <c r="FF761"/>
      <c r="FG761"/>
      <c r="FH761"/>
      <c r="FI761"/>
      <c r="FJ761"/>
      <c r="FK761"/>
      <c r="FL761"/>
      <c r="FM761"/>
      <c r="FN761"/>
      <c r="FO761"/>
      <c r="FP761"/>
      <c r="FQ761"/>
      <c r="FR761"/>
      <c r="FS761"/>
      <c r="FT761"/>
      <c r="FU761"/>
      <c r="FV761"/>
      <c r="FW761"/>
      <c r="FX761"/>
      <c r="FY761"/>
      <c r="FZ761"/>
      <c r="GA761"/>
      <c r="GB761"/>
      <c r="GC761"/>
      <c r="GD761"/>
      <c r="GE761"/>
      <c r="GF761"/>
      <c r="GG761"/>
      <c r="GH761"/>
      <c r="GI761"/>
      <c r="GJ761"/>
      <c r="GK761"/>
      <c r="GL761"/>
      <c r="GM761"/>
      <c r="GN761"/>
      <c r="GO761"/>
      <c r="GP761"/>
      <c r="GQ761"/>
      <c r="GR761"/>
      <c r="GS761"/>
      <c r="GT761"/>
      <c r="GU761"/>
      <c r="GV761"/>
      <c r="GW761"/>
      <c r="GX761"/>
      <c r="GY761"/>
      <c r="GZ761"/>
      <c r="HA761"/>
      <c r="HB761"/>
      <c r="HC761"/>
      <c r="HD761"/>
      <c r="HE761"/>
      <c r="HF761"/>
      <c r="HG761"/>
      <c r="HH761"/>
      <c r="HI761"/>
      <c r="HJ761"/>
      <c r="HK761"/>
      <c r="HL761"/>
      <c r="HM761"/>
      <c r="HN761"/>
      <c r="HO761"/>
      <c r="HP761"/>
      <c r="HQ761"/>
      <c r="HR761"/>
      <c r="HS761"/>
      <c r="HT761"/>
      <c r="HU761"/>
      <c r="HV761"/>
      <c r="HW761"/>
      <c r="HX761"/>
      <c r="HY761"/>
      <c r="HZ761"/>
      <c r="IA761"/>
      <c r="IB761"/>
    </row>
    <row r="762" spans="1:236" ht="12.75" customHeight="1" x14ac:dyDescent="0.25">
      <c r="A762" s="10">
        <v>4</v>
      </c>
      <c r="B762" s="19">
        <v>712</v>
      </c>
      <c r="C762" s="19">
        <v>759</v>
      </c>
      <c r="D762" s="64"/>
      <c r="E762" s="99">
        <v>35</v>
      </c>
      <c r="F762" s="99">
        <v>34</v>
      </c>
      <c r="G762" s="99">
        <v>37</v>
      </c>
      <c r="H762" s="99">
        <f t="shared" si="47"/>
        <v>35.5</v>
      </c>
      <c r="I762" s="5">
        <v>3</v>
      </c>
      <c r="J762" s="110">
        <v>3</v>
      </c>
      <c r="K762" s="5"/>
      <c r="L762" s="5"/>
      <c r="M762" s="5"/>
      <c r="N762" s="5"/>
      <c r="O762" s="138"/>
      <c r="P762" s="138"/>
      <c r="Q762" s="138"/>
      <c r="R762" s="18">
        <f t="shared" si="44"/>
        <v>1260.25</v>
      </c>
      <c r="S762" s="10">
        <f t="shared" si="45"/>
        <v>9.8979803542163423E-4</v>
      </c>
      <c r="T762"/>
      <c r="U762"/>
      <c r="V762"/>
      <c r="W762"/>
      <c r="X762"/>
      <c r="Y762"/>
      <c r="Z762"/>
      <c r="AA762"/>
      <c r="AB762"/>
      <c r="AC762"/>
      <c r="AD762"/>
      <c r="AE762"/>
      <c r="AF762"/>
      <c r="AG762"/>
      <c r="AH762"/>
      <c r="AI762"/>
      <c r="AJ762"/>
      <c r="AK762"/>
      <c r="AL762"/>
      <c r="AM762"/>
      <c r="AN762"/>
      <c r="AO762"/>
      <c r="AP762"/>
      <c r="AQ762"/>
      <c r="AR762"/>
      <c r="AS762"/>
      <c r="AT762"/>
      <c r="AU762"/>
      <c r="AV762"/>
      <c r="AW762"/>
      <c r="AX762"/>
      <c r="AY762"/>
      <c r="AZ762"/>
      <c r="BA762"/>
      <c r="BB762"/>
      <c r="BC762"/>
      <c r="BD762"/>
      <c r="BE762"/>
      <c r="BF762"/>
      <c r="BG762"/>
      <c r="BH762"/>
      <c r="BI762"/>
      <c r="BJ762"/>
      <c r="BK762"/>
      <c r="BL762"/>
      <c r="BM762"/>
      <c r="BN762"/>
      <c r="BO762"/>
      <c r="BP762"/>
      <c r="BQ762"/>
      <c r="BR762"/>
      <c r="BS762"/>
      <c r="BT762"/>
      <c r="BU762"/>
      <c r="BV762"/>
      <c r="BW762"/>
      <c r="BX762"/>
      <c r="BY762"/>
      <c r="BZ762"/>
      <c r="CA762"/>
      <c r="CB762"/>
      <c r="CC762"/>
      <c r="CD762"/>
      <c r="CE762"/>
      <c r="CF762"/>
      <c r="CG762"/>
      <c r="CH762"/>
      <c r="CI762"/>
      <c r="CJ762"/>
      <c r="CK762"/>
      <c r="CL762"/>
      <c r="CM762"/>
      <c r="CN762"/>
      <c r="CO762"/>
      <c r="CP762"/>
      <c r="CQ762"/>
      <c r="CR762"/>
      <c r="CS762"/>
      <c r="CT762"/>
      <c r="CU762"/>
      <c r="CV762"/>
      <c r="CW762"/>
      <c r="CX762"/>
      <c r="CY762"/>
      <c r="CZ762"/>
      <c r="DA762"/>
      <c r="DB762"/>
      <c r="DC762"/>
      <c r="DD762"/>
      <c r="DE762"/>
      <c r="DF762"/>
      <c r="DG762"/>
      <c r="DH762"/>
      <c r="DI762"/>
      <c r="DJ762"/>
      <c r="DK762"/>
      <c r="DL762"/>
      <c r="DM762"/>
      <c r="DN762"/>
      <c r="DO762"/>
      <c r="DP762"/>
      <c r="DQ762"/>
      <c r="DR762"/>
      <c r="DS762"/>
      <c r="DT762"/>
      <c r="DU762"/>
      <c r="DV762"/>
      <c r="DW762"/>
      <c r="DX762"/>
      <c r="DY762"/>
      <c r="DZ762"/>
      <c r="EA762"/>
      <c r="EB762"/>
      <c r="EC762"/>
      <c r="ED762"/>
      <c r="EE762"/>
      <c r="EF762"/>
      <c r="EG762"/>
      <c r="EH762"/>
      <c r="EI762"/>
      <c r="EJ762"/>
      <c r="EK762"/>
      <c r="EL762"/>
      <c r="EM762"/>
      <c r="EN762"/>
      <c r="EO762"/>
      <c r="EP762"/>
      <c r="EQ762"/>
      <c r="ER762"/>
      <c r="ES762"/>
      <c r="ET762"/>
      <c r="EU762"/>
      <c r="EV762"/>
      <c r="EW762"/>
      <c r="EX762"/>
      <c r="EY762"/>
      <c r="EZ762"/>
      <c r="FA762"/>
      <c r="FB762"/>
      <c r="FC762"/>
      <c r="FD762"/>
      <c r="FE762"/>
      <c r="FF762"/>
      <c r="FG762"/>
      <c r="FH762"/>
      <c r="FI762"/>
      <c r="FJ762"/>
      <c r="FK762"/>
      <c r="FL762"/>
      <c r="FM762"/>
      <c r="FN762"/>
      <c r="FO762"/>
      <c r="FP762"/>
      <c r="FQ762"/>
      <c r="FR762"/>
      <c r="FS762"/>
      <c r="FT762"/>
      <c r="FU762"/>
      <c r="FV762"/>
      <c r="FW762"/>
      <c r="FX762"/>
      <c r="FY762"/>
      <c r="FZ762"/>
      <c r="GA762"/>
      <c r="GB762"/>
      <c r="GC762"/>
      <c r="GD762"/>
      <c r="GE762"/>
      <c r="GF762"/>
      <c r="GG762"/>
      <c r="GH762"/>
      <c r="GI762"/>
      <c r="GJ762"/>
      <c r="GK762"/>
      <c r="GL762"/>
      <c r="GM762"/>
      <c r="GN762"/>
      <c r="GO762"/>
      <c r="GP762"/>
      <c r="GQ762"/>
      <c r="GR762"/>
      <c r="GS762"/>
      <c r="GT762"/>
      <c r="GU762"/>
      <c r="GV762"/>
      <c r="GW762"/>
      <c r="GX762"/>
      <c r="GY762"/>
      <c r="GZ762"/>
      <c r="HA762"/>
      <c r="HB762"/>
      <c r="HC762"/>
      <c r="HD762"/>
      <c r="HE762"/>
      <c r="HF762"/>
      <c r="HG762"/>
      <c r="HH762"/>
      <c r="HI762"/>
      <c r="HJ762"/>
      <c r="HK762"/>
      <c r="HL762"/>
      <c r="HM762"/>
      <c r="HN762"/>
      <c r="HO762"/>
      <c r="HP762"/>
      <c r="HQ762"/>
      <c r="HR762"/>
      <c r="HS762"/>
      <c r="HT762"/>
      <c r="HU762"/>
      <c r="HV762"/>
      <c r="HW762"/>
      <c r="HX762"/>
      <c r="HY762"/>
      <c r="HZ762"/>
      <c r="IA762"/>
      <c r="IB762"/>
    </row>
    <row r="763" spans="1:236" ht="12.75" customHeight="1" x14ac:dyDescent="0.25">
      <c r="A763" s="238">
        <v>4</v>
      </c>
      <c r="B763" s="238">
        <v>713</v>
      </c>
      <c r="C763" s="238">
        <v>760</v>
      </c>
      <c r="D763" s="25" t="s">
        <v>41</v>
      </c>
      <c r="E763" s="24">
        <v>23.5</v>
      </c>
      <c r="F763" s="24"/>
      <c r="G763" s="24"/>
      <c r="H763" s="24" t="e">
        <f t="shared" si="47"/>
        <v>#DIV/0!</v>
      </c>
      <c r="I763" s="238">
        <v>4</v>
      </c>
      <c r="J763" s="115" t="s">
        <v>136</v>
      </c>
      <c r="K763" s="238" t="s">
        <v>137</v>
      </c>
      <c r="L763" s="238"/>
      <c r="M763" s="238"/>
      <c r="N763" s="238"/>
      <c r="O763" s="141"/>
      <c r="P763" s="141"/>
      <c r="Q763" s="141"/>
      <c r="R763" s="28">
        <v>0</v>
      </c>
      <c r="S763" s="238">
        <f t="shared" si="45"/>
        <v>0</v>
      </c>
      <c r="T763"/>
      <c r="U763" s="10" t="s">
        <v>278</v>
      </c>
      <c r="V763"/>
      <c r="W763"/>
      <c r="X763"/>
      <c r="Y763"/>
      <c r="Z763"/>
      <c r="AA763"/>
      <c r="AB763"/>
      <c r="AC763"/>
      <c r="AD763"/>
      <c r="AE763"/>
      <c r="AF763"/>
      <c r="AG763"/>
      <c r="AH763"/>
      <c r="AI763"/>
      <c r="AJ763"/>
      <c r="AK763"/>
      <c r="AL763"/>
      <c r="AM763"/>
      <c r="AN763"/>
      <c r="AO763"/>
      <c r="AP763"/>
      <c r="AQ763"/>
      <c r="AR763"/>
      <c r="AS763"/>
      <c r="AT763"/>
      <c r="AU763"/>
      <c r="AV763"/>
      <c r="AW763"/>
      <c r="AX763"/>
      <c r="AY763"/>
      <c r="AZ763"/>
      <c r="BA763"/>
      <c r="BB763"/>
      <c r="BC763"/>
      <c r="BD763"/>
      <c r="BE763"/>
      <c r="BF763"/>
      <c r="BG763"/>
      <c r="BH763"/>
      <c r="BI763"/>
      <c r="BJ763"/>
      <c r="BK763"/>
      <c r="BL763"/>
      <c r="BM763"/>
      <c r="BN763"/>
      <c r="BO763"/>
      <c r="BP763"/>
      <c r="BQ763"/>
      <c r="BR763"/>
      <c r="BS763"/>
      <c r="BT763"/>
      <c r="BU763"/>
      <c r="BV763"/>
      <c r="BW763"/>
      <c r="BX763"/>
      <c r="BY763"/>
      <c r="BZ763"/>
      <c r="CA763"/>
      <c r="CB763"/>
      <c r="CC763"/>
      <c r="CD763"/>
      <c r="CE763"/>
      <c r="CF763"/>
      <c r="CG763"/>
      <c r="CH763"/>
      <c r="CI763"/>
      <c r="CJ763"/>
      <c r="CK763"/>
      <c r="CL763"/>
      <c r="CM763"/>
      <c r="CN763"/>
      <c r="CO763"/>
      <c r="CP763"/>
      <c r="CQ763"/>
      <c r="CR763"/>
      <c r="CS763"/>
      <c r="CT763"/>
      <c r="CU763"/>
      <c r="CV763"/>
      <c r="CW763"/>
      <c r="CX763"/>
      <c r="CY763"/>
      <c r="CZ763"/>
      <c r="DA763"/>
      <c r="DB763"/>
      <c r="DC763"/>
      <c r="DD763"/>
      <c r="DE763"/>
      <c r="DF763"/>
      <c r="DG763"/>
      <c r="DH763"/>
      <c r="DI763"/>
      <c r="DJ763"/>
      <c r="DK763"/>
      <c r="DL763"/>
      <c r="DM763"/>
      <c r="DN763"/>
      <c r="DO763"/>
      <c r="DP763"/>
      <c r="DQ763"/>
      <c r="DR763"/>
      <c r="DS763"/>
      <c r="DT763"/>
      <c r="DU763"/>
      <c r="DV763"/>
      <c r="DW763"/>
      <c r="DX763"/>
      <c r="DY763"/>
      <c r="DZ763"/>
      <c r="EA763"/>
      <c r="EB763"/>
      <c r="EC763"/>
      <c r="ED763"/>
      <c r="EE763"/>
      <c r="EF763"/>
      <c r="EG763"/>
      <c r="EH763"/>
      <c r="EI763"/>
      <c r="EJ763"/>
      <c r="EK763"/>
      <c r="EL763"/>
      <c r="EM763"/>
      <c r="EN763"/>
      <c r="EO763"/>
      <c r="EP763"/>
      <c r="EQ763"/>
      <c r="ER763"/>
      <c r="ES763"/>
      <c r="ET763"/>
      <c r="EU763"/>
      <c r="EV763"/>
      <c r="EW763"/>
      <c r="EX763"/>
      <c r="EY763"/>
      <c r="EZ763"/>
      <c r="FA763"/>
      <c r="FB763"/>
      <c r="FC763"/>
      <c r="FD763"/>
      <c r="FE763"/>
      <c r="FF763"/>
      <c r="FG763"/>
      <c r="FH763"/>
      <c r="FI763"/>
      <c r="FJ763"/>
      <c r="FK763"/>
      <c r="FL763"/>
      <c r="FM763"/>
      <c r="FN763"/>
      <c r="FO763"/>
      <c r="FP763"/>
      <c r="FQ763"/>
      <c r="FR763"/>
      <c r="FS763"/>
      <c r="FT763"/>
      <c r="FU763"/>
      <c r="FV763"/>
      <c r="FW763"/>
      <c r="FX763"/>
      <c r="FY763"/>
      <c r="FZ763"/>
      <c r="GA763"/>
      <c r="GB763"/>
      <c r="GC763"/>
      <c r="GD763"/>
      <c r="GE763"/>
      <c r="GF763"/>
      <c r="GG763"/>
      <c r="GH763"/>
      <c r="GI763"/>
      <c r="GJ763"/>
      <c r="GK763"/>
      <c r="GL763"/>
      <c r="GM763"/>
      <c r="GN763"/>
      <c r="GO763"/>
      <c r="GP763"/>
      <c r="GQ763"/>
      <c r="GR763"/>
      <c r="GS763"/>
      <c r="GT763"/>
      <c r="GU763"/>
      <c r="GV763"/>
      <c r="GW763"/>
      <c r="GX763"/>
      <c r="GY763"/>
      <c r="GZ763"/>
      <c r="HA763"/>
      <c r="HB763"/>
      <c r="HC763"/>
      <c r="HD763"/>
      <c r="HE763"/>
      <c r="HF763"/>
      <c r="HG763"/>
      <c r="HH763"/>
      <c r="HI763"/>
      <c r="HJ763"/>
      <c r="HK763"/>
      <c r="HL763"/>
      <c r="HM763"/>
      <c r="HN763"/>
      <c r="HO763"/>
      <c r="HP763"/>
      <c r="HQ763"/>
      <c r="HR763"/>
      <c r="HS763"/>
      <c r="HT763"/>
      <c r="HU763"/>
      <c r="HV763"/>
      <c r="HW763"/>
      <c r="HX763"/>
      <c r="HY763"/>
      <c r="HZ763"/>
      <c r="IA763"/>
      <c r="IB763"/>
    </row>
    <row r="764" spans="1:236" ht="12.75" customHeight="1" x14ac:dyDescent="0.25">
      <c r="A764" s="10">
        <v>4</v>
      </c>
      <c r="B764" s="19">
        <v>714</v>
      </c>
      <c r="C764" s="10">
        <v>761</v>
      </c>
      <c r="D764" s="64"/>
      <c r="E764" s="99">
        <v>47.5</v>
      </c>
      <c r="F764" s="99">
        <v>54</v>
      </c>
      <c r="G764" s="99">
        <v>51</v>
      </c>
      <c r="H764" s="99">
        <f t="shared" si="47"/>
        <v>52.5</v>
      </c>
      <c r="I764" s="5">
        <v>2</v>
      </c>
      <c r="J764" s="110">
        <v>2</v>
      </c>
      <c r="K764" s="5"/>
      <c r="L764" s="5"/>
      <c r="M764" s="5"/>
      <c r="N764" s="5"/>
      <c r="O764" s="138"/>
      <c r="P764" s="138"/>
      <c r="Q764" s="138"/>
      <c r="R764" s="18">
        <f t="shared" si="44"/>
        <v>2756.25</v>
      </c>
      <c r="S764" s="10">
        <f t="shared" si="45"/>
        <v>2.1647536878642167E-3</v>
      </c>
      <c r="T764"/>
      <c r="U764"/>
      <c r="V764"/>
      <c r="W764"/>
      <c r="X764"/>
      <c r="Y764"/>
      <c r="Z764"/>
      <c r="AA764"/>
      <c r="AB764"/>
      <c r="AC764"/>
      <c r="AD764"/>
      <c r="AE764"/>
      <c r="AF764"/>
      <c r="AG764"/>
      <c r="AH764"/>
      <c r="AI764"/>
      <c r="AJ764"/>
      <c r="AK764"/>
      <c r="AL764"/>
      <c r="AM764"/>
      <c r="AN764"/>
      <c r="AO764"/>
      <c r="AP764"/>
      <c r="AQ764"/>
      <c r="AR764"/>
      <c r="AS764"/>
      <c r="AT764"/>
      <c r="AU764"/>
      <c r="AV764"/>
      <c r="AW764"/>
      <c r="AX764"/>
      <c r="AY764"/>
      <c r="AZ764"/>
      <c r="BA764"/>
      <c r="BB764"/>
      <c r="BC764"/>
      <c r="BD764"/>
      <c r="BE764"/>
      <c r="BF764"/>
      <c r="BG764"/>
      <c r="BH764"/>
      <c r="BI764"/>
      <c r="BJ764"/>
      <c r="BK764"/>
      <c r="BL764"/>
      <c r="BM764"/>
      <c r="BN764"/>
      <c r="BO764"/>
      <c r="BP764"/>
      <c r="BQ764"/>
      <c r="BR764"/>
      <c r="BS764"/>
      <c r="BT764"/>
      <c r="BU764"/>
      <c r="BV764"/>
      <c r="BW764"/>
      <c r="BX764"/>
      <c r="BY764"/>
      <c r="BZ764"/>
      <c r="CA764"/>
      <c r="CB764"/>
      <c r="CC764"/>
      <c r="CD764"/>
      <c r="CE764"/>
      <c r="CF764"/>
      <c r="CG764"/>
      <c r="CH764"/>
      <c r="CI764"/>
      <c r="CJ764"/>
      <c r="CK764"/>
      <c r="CL764"/>
      <c r="CM764"/>
      <c r="CN764"/>
      <c r="CO764"/>
      <c r="CP764"/>
      <c r="CQ764"/>
      <c r="CR764"/>
      <c r="CS764"/>
      <c r="CT764"/>
      <c r="CU764"/>
      <c r="CV764"/>
      <c r="CW764"/>
      <c r="CX764"/>
      <c r="CY764"/>
      <c r="CZ764"/>
      <c r="DA764"/>
      <c r="DB764"/>
      <c r="DC764"/>
      <c r="DD764"/>
      <c r="DE764"/>
      <c r="DF764"/>
      <c r="DG764"/>
      <c r="DH764"/>
      <c r="DI764"/>
      <c r="DJ764"/>
      <c r="DK764"/>
      <c r="DL764"/>
      <c r="DM764"/>
      <c r="DN764"/>
      <c r="DO764"/>
      <c r="DP764"/>
      <c r="DQ764"/>
      <c r="DR764"/>
      <c r="DS764"/>
      <c r="DT764"/>
      <c r="DU764"/>
      <c r="DV764"/>
      <c r="DW764"/>
      <c r="DX764"/>
      <c r="DY764"/>
      <c r="DZ764"/>
      <c r="EA764"/>
      <c r="EB764"/>
      <c r="EC764"/>
      <c r="ED764"/>
      <c r="EE764"/>
      <c r="EF764"/>
      <c r="EG764"/>
      <c r="EH764"/>
      <c r="EI764"/>
      <c r="EJ764"/>
      <c r="EK764"/>
      <c r="EL764"/>
      <c r="EM764"/>
      <c r="EN764"/>
      <c r="EO764"/>
      <c r="EP764"/>
      <c r="EQ764"/>
      <c r="ER764"/>
      <c r="ES764"/>
      <c r="ET764"/>
      <c r="EU764"/>
      <c r="EV764"/>
      <c r="EW764"/>
      <c r="EX764"/>
      <c r="EY764"/>
      <c r="EZ764"/>
      <c r="FA764"/>
      <c r="FB764"/>
      <c r="FC764"/>
      <c r="FD764"/>
      <c r="FE764"/>
      <c r="FF764"/>
      <c r="FG764"/>
      <c r="FH764"/>
      <c r="FI764"/>
      <c r="FJ764"/>
      <c r="FK764"/>
      <c r="FL764"/>
      <c r="FM764"/>
      <c r="FN764"/>
      <c r="FO764"/>
      <c r="FP764"/>
      <c r="FQ764"/>
      <c r="FR764"/>
      <c r="FS764"/>
      <c r="FT764"/>
      <c r="FU764"/>
      <c r="FV764"/>
      <c r="FW764"/>
      <c r="FX764"/>
      <c r="FY764"/>
      <c r="FZ764"/>
      <c r="GA764"/>
      <c r="GB764"/>
      <c r="GC764"/>
      <c r="GD764"/>
      <c r="GE764"/>
      <c r="GF764"/>
      <c r="GG764"/>
      <c r="GH764"/>
      <c r="GI764"/>
      <c r="GJ764"/>
      <c r="GK764"/>
      <c r="GL764"/>
      <c r="GM764"/>
      <c r="GN764"/>
      <c r="GO764"/>
      <c r="GP764"/>
      <c r="GQ764"/>
      <c r="GR764"/>
      <c r="GS764"/>
      <c r="GT764"/>
      <c r="GU764"/>
      <c r="GV764"/>
      <c r="GW764"/>
      <c r="GX764"/>
      <c r="GY764"/>
      <c r="GZ764"/>
      <c r="HA764"/>
      <c r="HB764"/>
      <c r="HC764"/>
      <c r="HD764"/>
      <c r="HE764"/>
      <c r="HF764"/>
      <c r="HG764"/>
      <c r="HH764"/>
      <c r="HI764"/>
      <c r="HJ764"/>
      <c r="HK764"/>
      <c r="HL764"/>
      <c r="HM764"/>
      <c r="HN764"/>
      <c r="HO764"/>
      <c r="HP764"/>
      <c r="HQ764"/>
      <c r="HR764"/>
      <c r="HS764"/>
      <c r="HT764"/>
      <c r="HU764"/>
      <c r="HV764"/>
      <c r="HW764"/>
      <c r="HX764"/>
      <c r="HY764"/>
      <c r="HZ764"/>
      <c r="IA764"/>
      <c r="IB764"/>
    </row>
    <row r="765" spans="1:236" ht="12.75" customHeight="1" x14ac:dyDescent="0.25">
      <c r="A765" s="10">
        <v>4</v>
      </c>
      <c r="B765" s="10">
        <v>715</v>
      </c>
      <c r="C765" s="19">
        <v>762</v>
      </c>
      <c r="D765" s="1"/>
      <c r="E765" s="99">
        <v>63</v>
      </c>
      <c r="F765" s="99">
        <v>68</v>
      </c>
      <c r="G765" s="99">
        <v>63</v>
      </c>
      <c r="H765" s="99">
        <f t="shared" si="47"/>
        <v>65.5</v>
      </c>
      <c r="I765" s="5">
        <v>2</v>
      </c>
      <c r="J765" s="110">
        <v>2</v>
      </c>
      <c r="K765" s="5"/>
      <c r="L765" s="5"/>
      <c r="M765" s="5"/>
      <c r="N765" s="5"/>
      <c r="O765" s="138"/>
      <c r="P765" s="138"/>
      <c r="Q765" s="138"/>
      <c r="R765" s="18">
        <f t="shared" si="44"/>
        <v>4290.25</v>
      </c>
      <c r="S765" s="10">
        <f t="shared" si="45"/>
        <v>3.3695544705159021E-3</v>
      </c>
      <c r="T765"/>
      <c r="U765"/>
      <c r="V765"/>
      <c r="W765"/>
      <c r="X765"/>
      <c r="Y765"/>
      <c r="Z765"/>
      <c r="AA765"/>
      <c r="AB765"/>
      <c r="AC765"/>
      <c r="AD765"/>
      <c r="AE765"/>
      <c r="AF765"/>
      <c r="AG765"/>
      <c r="AH765"/>
      <c r="AI765"/>
      <c r="AJ765"/>
      <c r="AK765"/>
      <c r="AL765"/>
      <c r="AM765"/>
      <c r="AN765"/>
      <c r="AO765"/>
      <c r="AP765"/>
      <c r="AQ765"/>
      <c r="AR765"/>
      <c r="AS765"/>
      <c r="AT765"/>
      <c r="AU765"/>
      <c r="AV765"/>
      <c r="AW765"/>
      <c r="AX765"/>
      <c r="AY765"/>
      <c r="AZ765"/>
      <c r="BA765"/>
      <c r="BB765"/>
      <c r="BC765"/>
      <c r="BD765"/>
      <c r="BE765"/>
      <c r="BF765"/>
      <c r="BG765"/>
      <c r="BH765"/>
      <c r="BI765"/>
      <c r="BJ765"/>
      <c r="BK765"/>
      <c r="BL765"/>
      <c r="BM765"/>
      <c r="BN765"/>
      <c r="BO765"/>
      <c r="BP765"/>
      <c r="BQ765"/>
      <c r="BR765"/>
      <c r="BS765"/>
      <c r="BT765"/>
      <c r="BU765"/>
      <c r="BV765"/>
      <c r="BW765"/>
      <c r="BX765"/>
      <c r="BY765"/>
      <c r="BZ765"/>
      <c r="CA765"/>
      <c r="CB765"/>
      <c r="CC765"/>
      <c r="CD765"/>
      <c r="CE765"/>
      <c r="CF765"/>
      <c r="CG765"/>
      <c r="CH765"/>
      <c r="CI765"/>
      <c r="CJ765"/>
      <c r="CK765"/>
      <c r="CL765"/>
      <c r="CM765"/>
      <c r="CN765"/>
      <c r="CO765"/>
      <c r="CP765"/>
      <c r="CQ765"/>
      <c r="CR765"/>
      <c r="CS765"/>
      <c r="CT765"/>
      <c r="CU765"/>
      <c r="CV765"/>
      <c r="CW765"/>
      <c r="CX765"/>
      <c r="CY765"/>
      <c r="CZ765"/>
      <c r="DA765"/>
      <c r="DB765"/>
      <c r="DC765"/>
      <c r="DD765"/>
      <c r="DE765"/>
      <c r="DF765"/>
      <c r="DG765"/>
      <c r="DH765"/>
      <c r="DI765"/>
      <c r="DJ765"/>
      <c r="DK765"/>
      <c r="DL765"/>
      <c r="DM765"/>
      <c r="DN765"/>
      <c r="DO765"/>
      <c r="DP765"/>
      <c r="DQ765"/>
      <c r="DR765"/>
      <c r="DS765"/>
      <c r="DT765"/>
      <c r="DU765"/>
      <c r="DV765"/>
      <c r="DW765"/>
      <c r="DX765"/>
      <c r="DY765"/>
      <c r="DZ765"/>
      <c r="EA765"/>
      <c r="EB765"/>
      <c r="EC765"/>
      <c r="ED765"/>
      <c r="EE765"/>
      <c r="EF765"/>
      <c r="EG765"/>
      <c r="EH765"/>
      <c r="EI765"/>
      <c r="EJ765"/>
      <c r="EK765"/>
      <c r="EL765"/>
      <c r="EM765"/>
      <c r="EN765"/>
      <c r="EO765"/>
      <c r="EP765"/>
      <c r="EQ765"/>
      <c r="ER765"/>
      <c r="ES765"/>
      <c r="ET765"/>
      <c r="EU765"/>
      <c r="EV765"/>
      <c r="EW765"/>
      <c r="EX765"/>
      <c r="EY765"/>
      <c r="EZ765"/>
      <c r="FA765"/>
      <c r="FB765"/>
      <c r="FC765"/>
      <c r="FD765"/>
      <c r="FE765"/>
      <c r="FF765"/>
      <c r="FG765"/>
      <c r="FH765"/>
      <c r="FI765"/>
      <c r="FJ765"/>
      <c r="FK765"/>
      <c r="FL765"/>
      <c r="FM765"/>
      <c r="FN765"/>
      <c r="FO765"/>
      <c r="FP765"/>
      <c r="FQ765"/>
      <c r="FR765"/>
      <c r="FS765"/>
      <c r="FT765"/>
      <c r="FU765"/>
      <c r="FV765"/>
      <c r="FW765"/>
      <c r="FX765"/>
      <c r="FY765"/>
      <c r="FZ765"/>
      <c r="GA765"/>
      <c r="GB765"/>
      <c r="GC765"/>
      <c r="GD765"/>
      <c r="GE765"/>
      <c r="GF765"/>
      <c r="GG765"/>
      <c r="GH765"/>
      <c r="GI765"/>
      <c r="GJ765"/>
      <c r="GK765"/>
      <c r="GL765"/>
      <c r="GM765"/>
      <c r="GN765"/>
      <c r="GO765"/>
      <c r="GP765"/>
      <c r="GQ765"/>
      <c r="GR765"/>
      <c r="GS765"/>
      <c r="GT765"/>
      <c r="GU765"/>
      <c r="GV765"/>
      <c r="GW765"/>
      <c r="GX765"/>
      <c r="GY765"/>
      <c r="GZ765"/>
      <c r="HA765"/>
      <c r="HB765"/>
      <c r="HC765"/>
      <c r="HD765"/>
      <c r="HE765"/>
      <c r="HF765"/>
      <c r="HG765"/>
      <c r="HH765"/>
      <c r="HI765"/>
      <c r="HJ765"/>
      <c r="HK765"/>
      <c r="HL765"/>
      <c r="HM765"/>
      <c r="HN765"/>
      <c r="HO765"/>
      <c r="HP765"/>
      <c r="HQ765"/>
      <c r="HR765"/>
      <c r="HS765"/>
      <c r="HT765"/>
      <c r="HU765"/>
      <c r="HV765"/>
      <c r="HW765"/>
      <c r="HX765"/>
      <c r="HY765"/>
      <c r="HZ765"/>
      <c r="IA765"/>
      <c r="IB765"/>
    </row>
    <row r="766" spans="1:236" ht="12.75" customHeight="1" x14ac:dyDescent="0.25">
      <c r="A766" s="10">
        <v>4</v>
      </c>
      <c r="B766" s="19">
        <v>716</v>
      </c>
      <c r="C766" s="10">
        <v>763</v>
      </c>
      <c r="D766" s="64"/>
      <c r="E766" s="99">
        <v>103.5</v>
      </c>
      <c r="F766" s="99">
        <v>103</v>
      </c>
      <c r="G766" s="99">
        <v>104</v>
      </c>
      <c r="H766" s="99">
        <f t="shared" si="47"/>
        <v>103.5</v>
      </c>
      <c r="I766" s="5">
        <v>2</v>
      </c>
      <c r="J766" s="110">
        <v>2</v>
      </c>
      <c r="K766" s="5"/>
      <c r="L766" s="5">
        <v>6.3</v>
      </c>
      <c r="M766" s="5">
        <v>6.4</v>
      </c>
      <c r="N766" s="5">
        <v>70</v>
      </c>
      <c r="O766" s="5"/>
      <c r="P766" s="5"/>
      <c r="Q766" s="138"/>
      <c r="R766" s="18">
        <f t="shared" si="44"/>
        <v>10712.25</v>
      </c>
      <c r="S766" s="10">
        <f t="shared" si="45"/>
        <v>8.4133814758543153E-3</v>
      </c>
      <c r="T766"/>
      <c r="U766"/>
      <c r="V766"/>
      <c r="W766"/>
      <c r="X766"/>
      <c r="Y766"/>
      <c r="Z766"/>
      <c r="AA766"/>
      <c r="AB766"/>
      <c r="AC766"/>
      <c r="AD766"/>
      <c r="AE766"/>
      <c r="AF766"/>
      <c r="AG766"/>
      <c r="AH766"/>
      <c r="AI766"/>
      <c r="AJ766"/>
      <c r="AK766"/>
      <c r="AL766"/>
      <c r="AM766"/>
      <c r="AN766"/>
      <c r="AO766"/>
      <c r="AP766"/>
      <c r="AQ766"/>
      <c r="AR766"/>
      <c r="AS766"/>
      <c r="AT766"/>
      <c r="AU766"/>
      <c r="AV766"/>
      <c r="AW766"/>
      <c r="AX766"/>
      <c r="AY766"/>
      <c r="AZ766"/>
      <c r="BA766"/>
      <c r="BB766"/>
      <c r="BC766"/>
      <c r="BD766"/>
      <c r="BE766"/>
      <c r="BF766"/>
      <c r="BG766"/>
      <c r="BH766"/>
      <c r="BI766"/>
      <c r="BJ766"/>
      <c r="BK766"/>
      <c r="BL766"/>
      <c r="BM766"/>
      <c r="BN766"/>
      <c r="BO766"/>
      <c r="BP766"/>
      <c r="BQ766"/>
      <c r="BR766"/>
      <c r="BS766"/>
      <c r="BT766"/>
      <c r="BU766"/>
      <c r="BV766"/>
      <c r="BW766"/>
      <c r="BX766"/>
      <c r="BY766"/>
      <c r="BZ766"/>
      <c r="CA766"/>
      <c r="CB766"/>
      <c r="CC766"/>
      <c r="CD766"/>
      <c r="CE766"/>
      <c r="CF766"/>
      <c r="CG766"/>
      <c r="CH766"/>
      <c r="CI766"/>
      <c r="CJ766"/>
      <c r="CK766"/>
      <c r="CL766"/>
      <c r="CM766"/>
      <c r="CN766"/>
      <c r="CO766"/>
      <c r="CP766"/>
      <c r="CQ766"/>
      <c r="CR766"/>
      <c r="CS766"/>
      <c r="CT766"/>
      <c r="CU766"/>
      <c r="CV766"/>
      <c r="CW766"/>
      <c r="CX766"/>
      <c r="CY766"/>
      <c r="CZ766"/>
      <c r="DA766"/>
      <c r="DB766"/>
      <c r="DC766"/>
      <c r="DD766"/>
      <c r="DE766"/>
      <c r="DF766"/>
      <c r="DG766"/>
      <c r="DH766"/>
      <c r="DI766"/>
      <c r="DJ766"/>
      <c r="DK766"/>
      <c r="DL766"/>
      <c r="DM766"/>
      <c r="DN766"/>
      <c r="DO766"/>
      <c r="DP766"/>
      <c r="DQ766"/>
      <c r="DR766"/>
      <c r="DS766"/>
      <c r="DT766"/>
      <c r="DU766"/>
      <c r="DV766"/>
      <c r="DW766"/>
      <c r="DX766"/>
      <c r="DY766"/>
      <c r="DZ766"/>
      <c r="EA766"/>
      <c r="EB766"/>
      <c r="EC766"/>
      <c r="ED766"/>
      <c r="EE766"/>
      <c r="EF766"/>
      <c r="EG766"/>
      <c r="EH766"/>
      <c r="EI766"/>
      <c r="EJ766"/>
      <c r="EK766"/>
      <c r="EL766"/>
      <c r="EM766"/>
      <c r="EN766"/>
      <c r="EO766"/>
      <c r="EP766"/>
      <c r="EQ766"/>
      <c r="ER766"/>
      <c r="ES766"/>
      <c r="ET766"/>
      <c r="EU766"/>
      <c r="EV766"/>
      <c r="EW766"/>
      <c r="EX766"/>
      <c r="EY766"/>
      <c r="EZ766"/>
      <c r="FA766"/>
      <c r="FB766"/>
      <c r="FC766"/>
      <c r="FD766"/>
      <c r="FE766"/>
      <c r="FF766"/>
      <c r="FG766"/>
      <c r="FH766"/>
      <c r="FI766"/>
      <c r="FJ766"/>
      <c r="FK766"/>
      <c r="FL766"/>
      <c r="FM766"/>
      <c r="FN766"/>
      <c r="FO766"/>
      <c r="FP766"/>
      <c r="FQ766"/>
      <c r="FR766"/>
      <c r="FS766"/>
      <c r="FT766"/>
      <c r="FU766"/>
      <c r="FV766"/>
      <c r="FW766"/>
      <c r="FX766"/>
      <c r="FY766"/>
      <c r="FZ766"/>
      <c r="GA766"/>
      <c r="GB766"/>
      <c r="GC766"/>
      <c r="GD766"/>
      <c r="GE766"/>
      <c r="GF766"/>
      <c r="GG766"/>
      <c r="GH766"/>
      <c r="GI766"/>
      <c r="GJ766"/>
      <c r="GK766"/>
      <c r="GL766"/>
      <c r="GM766"/>
      <c r="GN766"/>
      <c r="GO766"/>
      <c r="GP766"/>
      <c r="GQ766"/>
      <c r="GR766"/>
      <c r="GS766"/>
      <c r="GT766"/>
      <c r="GU766"/>
      <c r="GV766"/>
      <c r="GW766"/>
      <c r="GX766"/>
      <c r="GY766"/>
      <c r="GZ766"/>
      <c r="HA766"/>
      <c r="HB766"/>
      <c r="HC766"/>
      <c r="HD766"/>
      <c r="HE766"/>
      <c r="HF766"/>
      <c r="HG766"/>
      <c r="HH766"/>
      <c r="HI766"/>
      <c r="HJ766"/>
      <c r="HK766"/>
      <c r="HL766"/>
      <c r="HM766"/>
      <c r="HN766"/>
      <c r="HO766"/>
      <c r="HP766"/>
      <c r="HQ766"/>
      <c r="HR766"/>
      <c r="HS766"/>
      <c r="HT766"/>
      <c r="HU766"/>
      <c r="HV766"/>
      <c r="HW766"/>
      <c r="HX766"/>
      <c r="HY766"/>
      <c r="HZ766"/>
      <c r="IA766"/>
      <c r="IB766"/>
    </row>
    <row r="767" spans="1:236" ht="12.75" customHeight="1" x14ac:dyDescent="0.25">
      <c r="A767" s="10">
        <v>4</v>
      </c>
      <c r="B767" s="10">
        <v>717</v>
      </c>
      <c r="C767" s="19">
        <v>764</v>
      </c>
      <c r="D767" s="1"/>
      <c r="E767" s="99">
        <v>32.5</v>
      </c>
      <c r="F767" s="99">
        <v>37</v>
      </c>
      <c r="G767" s="99">
        <v>37</v>
      </c>
      <c r="H767" s="99">
        <f t="shared" si="47"/>
        <v>37</v>
      </c>
      <c r="I767" s="5">
        <v>2</v>
      </c>
      <c r="J767" s="110">
        <v>3</v>
      </c>
      <c r="K767" s="5"/>
      <c r="L767" s="5"/>
      <c r="M767" s="5"/>
      <c r="N767" s="5"/>
      <c r="O767" s="5"/>
      <c r="P767" s="5"/>
      <c r="Q767" s="138"/>
      <c r="R767" s="18">
        <f t="shared" si="44"/>
        <v>1369</v>
      </c>
      <c r="S767" s="10">
        <f t="shared" si="45"/>
        <v>1.0752100856911068E-3</v>
      </c>
      <c r="T767"/>
      <c r="U767"/>
      <c r="V767"/>
      <c r="W767"/>
      <c r="X767"/>
      <c r="Y767"/>
      <c r="Z767"/>
      <c r="AA767"/>
      <c r="AB767"/>
      <c r="AC767"/>
      <c r="AD767"/>
      <c r="AE767"/>
      <c r="AF767"/>
      <c r="AG767"/>
      <c r="AH767"/>
      <c r="AI767"/>
      <c r="AJ767"/>
      <c r="AK767"/>
      <c r="AL767"/>
      <c r="AM767"/>
      <c r="AN767"/>
      <c r="AO767"/>
      <c r="AP767"/>
      <c r="AQ767"/>
      <c r="AR767"/>
      <c r="AS767"/>
      <c r="AT767"/>
      <c r="AU767"/>
      <c r="AV767"/>
      <c r="AW767"/>
      <c r="AX767"/>
      <c r="AY767"/>
      <c r="AZ767"/>
      <c r="BA767"/>
      <c r="BB767"/>
      <c r="BC767"/>
      <c r="BD767"/>
      <c r="BE767"/>
      <c r="BF767"/>
      <c r="BG767"/>
      <c r="BH767"/>
      <c r="BI767"/>
      <c r="BJ767"/>
      <c r="BK767"/>
      <c r="BL767"/>
      <c r="BM767"/>
      <c r="BN767"/>
      <c r="BO767"/>
      <c r="BP767"/>
      <c r="BQ767"/>
      <c r="BR767"/>
      <c r="BS767"/>
      <c r="BT767"/>
      <c r="BU767"/>
      <c r="BV767"/>
      <c r="BW767"/>
      <c r="BX767"/>
      <c r="BY767"/>
      <c r="BZ767"/>
      <c r="CA767"/>
      <c r="CB767"/>
      <c r="CC767"/>
      <c r="CD767"/>
      <c r="CE767"/>
      <c r="CF767"/>
      <c r="CG767"/>
      <c r="CH767"/>
      <c r="CI767"/>
      <c r="CJ767"/>
      <c r="CK767"/>
      <c r="CL767"/>
      <c r="CM767"/>
      <c r="CN767"/>
      <c r="CO767"/>
      <c r="CP767"/>
      <c r="CQ767"/>
      <c r="CR767"/>
      <c r="CS767"/>
      <c r="CT767"/>
      <c r="CU767"/>
      <c r="CV767"/>
      <c r="CW767"/>
      <c r="CX767"/>
      <c r="CY767"/>
      <c r="CZ767"/>
      <c r="DA767"/>
      <c r="DB767"/>
      <c r="DC767"/>
      <c r="DD767"/>
      <c r="DE767"/>
      <c r="DF767"/>
      <c r="DG767"/>
      <c r="DH767"/>
      <c r="DI767"/>
      <c r="DJ767"/>
      <c r="DK767"/>
      <c r="DL767"/>
      <c r="DM767"/>
      <c r="DN767"/>
      <c r="DO767"/>
      <c r="DP767"/>
      <c r="DQ767"/>
      <c r="DR767"/>
      <c r="DS767"/>
      <c r="DT767"/>
      <c r="DU767"/>
      <c r="DV767"/>
      <c r="DW767"/>
      <c r="DX767"/>
      <c r="DY767"/>
      <c r="DZ767"/>
      <c r="EA767"/>
      <c r="EB767"/>
      <c r="EC767"/>
      <c r="ED767"/>
      <c r="EE767"/>
      <c r="EF767"/>
      <c r="EG767"/>
      <c r="EH767"/>
      <c r="EI767"/>
      <c r="EJ767"/>
      <c r="EK767"/>
      <c r="EL767"/>
      <c r="EM767"/>
      <c r="EN767"/>
      <c r="EO767"/>
      <c r="EP767"/>
      <c r="EQ767"/>
      <c r="ER767"/>
      <c r="ES767"/>
      <c r="ET767"/>
      <c r="EU767"/>
      <c r="EV767"/>
      <c r="EW767"/>
      <c r="EX767"/>
      <c r="EY767"/>
      <c r="EZ767"/>
      <c r="FA767"/>
      <c r="FB767"/>
      <c r="FC767"/>
      <c r="FD767"/>
      <c r="FE767"/>
      <c r="FF767"/>
      <c r="FG767"/>
      <c r="FH767"/>
      <c r="FI767"/>
      <c r="FJ767"/>
      <c r="FK767"/>
      <c r="FL767"/>
      <c r="FM767"/>
      <c r="FN767"/>
      <c r="FO767"/>
      <c r="FP767"/>
      <c r="FQ767"/>
      <c r="FR767"/>
      <c r="FS767"/>
      <c r="FT767"/>
      <c r="FU767"/>
      <c r="FV767"/>
      <c r="FW767"/>
      <c r="FX767"/>
      <c r="FY767"/>
      <c r="FZ767"/>
      <c r="GA767"/>
      <c r="GB767"/>
      <c r="GC767"/>
      <c r="GD767"/>
      <c r="GE767"/>
      <c r="GF767"/>
      <c r="GG767"/>
      <c r="GH767"/>
      <c r="GI767"/>
      <c r="GJ767"/>
      <c r="GK767"/>
      <c r="GL767"/>
      <c r="GM767"/>
      <c r="GN767"/>
      <c r="GO767"/>
      <c r="GP767"/>
      <c r="GQ767"/>
      <c r="GR767"/>
      <c r="GS767"/>
      <c r="GT767"/>
      <c r="GU767"/>
      <c r="GV767"/>
      <c r="GW767"/>
      <c r="GX767"/>
      <c r="GY767"/>
      <c r="GZ767"/>
      <c r="HA767"/>
      <c r="HB767"/>
      <c r="HC767"/>
      <c r="HD767"/>
      <c r="HE767"/>
      <c r="HF767"/>
      <c r="HG767"/>
      <c r="HH767"/>
      <c r="HI767"/>
      <c r="HJ767"/>
      <c r="HK767"/>
      <c r="HL767"/>
      <c r="HM767"/>
      <c r="HN767"/>
      <c r="HO767"/>
      <c r="HP767"/>
      <c r="HQ767"/>
      <c r="HR767"/>
      <c r="HS767"/>
      <c r="HT767"/>
      <c r="HU767"/>
      <c r="HV767"/>
      <c r="HW767"/>
      <c r="HX767"/>
      <c r="HY767"/>
      <c r="HZ767"/>
      <c r="IA767"/>
      <c r="IB767"/>
    </row>
    <row r="768" spans="1:236" ht="12.75" customHeight="1" x14ac:dyDescent="0.25">
      <c r="A768" s="239">
        <v>4</v>
      </c>
      <c r="B768" s="57">
        <v>718</v>
      </c>
      <c r="C768" s="239">
        <v>765</v>
      </c>
      <c r="D768" s="139"/>
      <c r="E768" s="35">
        <v>24</v>
      </c>
      <c r="F768" s="35"/>
      <c r="G768" s="35"/>
      <c r="H768" s="125">
        <v>24</v>
      </c>
      <c r="I768" s="239">
        <v>3</v>
      </c>
      <c r="J768" s="126" t="s">
        <v>136</v>
      </c>
      <c r="K768" s="239" t="s">
        <v>137</v>
      </c>
      <c r="L768" s="239"/>
      <c r="M768" s="239"/>
      <c r="N768" s="239"/>
      <c r="O768" s="239"/>
      <c r="P768" s="239"/>
      <c r="Q768" s="113"/>
      <c r="R768" s="39">
        <v>0</v>
      </c>
      <c r="S768" s="239">
        <f t="shared" si="45"/>
        <v>0</v>
      </c>
      <c r="T768" s="10" t="s">
        <v>278</v>
      </c>
      <c r="U768" s="10" t="s">
        <v>278</v>
      </c>
      <c r="V768"/>
      <c r="W768"/>
      <c r="X768"/>
      <c r="Y768"/>
      <c r="Z768"/>
      <c r="AA768"/>
      <c r="AB768"/>
      <c r="AC768"/>
      <c r="AD768"/>
      <c r="AE768"/>
      <c r="AF768"/>
      <c r="AG768"/>
      <c r="AH768"/>
      <c r="AI768"/>
      <c r="AJ768"/>
      <c r="AK768"/>
      <c r="AL768"/>
      <c r="AM768"/>
      <c r="AN768"/>
      <c r="AO768"/>
      <c r="AP768"/>
      <c r="AQ768"/>
      <c r="AR768"/>
      <c r="AS768"/>
      <c r="AT768"/>
      <c r="AU768"/>
      <c r="AV768"/>
      <c r="AW768"/>
      <c r="AX768"/>
      <c r="AY768"/>
      <c r="AZ768"/>
      <c r="BA768"/>
      <c r="BB768"/>
      <c r="BC768"/>
      <c r="BD768"/>
      <c r="BE768"/>
      <c r="BF768"/>
      <c r="BG768"/>
      <c r="BH768"/>
      <c r="BI768"/>
      <c r="BJ768"/>
      <c r="BK768"/>
      <c r="BL768"/>
      <c r="BM768"/>
      <c r="BN768"/>
      <c r="BO768"/>
      <c r="BP768"/>
      <c r="BQ768"/>
      <c r="BR768"/>
      <c r="BS768"/>
      <c r="BT768"/>
      <c r="BU768"/>
      <c r="BV768"/>
      <c r="BW768"/>
      <c r="BX768"/>
      <c r="BY768"/>
      <c r="BZ768"/>
      <c r="CA768"/>
      <c r="CB768"/>
      <c r="CC768"/>
      <c r="CD768"/>
      <c r="CE768"/>
      <c r="CF768"/>
      <c r="CG768"/>
      <c r="CH768"/>
      <c r="CI768"/>
      <c r="CJ768"/>
      <c r="CK768"/>
      <c r="CL768"/>
      <c r="CM768"/>
      <c r="CN768"/>
      <c r="CO768"/>
      <c r="CP768"/>
      <c r="CQ768"/>
      <c r="CR768"/>
      <c r="CS768"/>
      <c r="CT768"/>
      <c r="CU768"/>
      <c r="CV768"/>
      <c r="CW768"/>
      <c r="CX768"/>
      <c r="CY768"/>
      <c r="CZ768"/>
      <c r="DA768"/>
      <c r="DB768"/>
      <c r="DC768"/>
      <c r="DD768"/>
      <c r="DE768"/>
      <c r="DF768"/>
      <c r="DG768"/>
      <c r="DH768"/>
      <c r="DI768"/>
      <c r="DJ768"/>
      <c r="DK768"/>
      <c r="DL768"/>
      <c r="DM768"/>
      <c r="DN768"/>
      <c r="DO768"/>
      <c r="DP768"/>
      <c r="DQ768"/>
      <c r="DR768"/>
      <c r="DS768"/>
      <c r="DT768"/>
      <c r="DU768"/>
      <c r="DV768"/>
      <c r="DW768"/>
      <c r="DX768"/>
      <c r="DY768"/>
      <c r="DZ768"/>
      <c r="EA768"/>
      <c r="EB768"/>
      <c r="EC768"/>
      <c r="ED768"/>
      <c r="EE768"/>
      <c r="EF768"/>
      <c r="EG768"/>
      <c r="EH768"/>
      <c r="EI768"/>
      <c r="EJ768"/>
      <c r="EK768"/>
      <c r="EL768"/>
      <c r="EM768"/>
      <c r="EN768"/>
      <c r="EO768"/>
      <c r="EP768"/>
      <c r="EQ768"/>
      <c r="ER768"/>
      <c r="ES768"/>
      <c r="ET768"/>
      <c r="EU768"/>
      <c r="EV768"/>
      <c r="EW768"/>
      <c r="EX768"/>
      <c r="EY768"/>
      <c r="EZ768"/>
      <c r="FA768"/>
      <c r="FB768"/>
      <c r="FC768"/>
      <c r="FD768"/>
      <c r="FE768"/>
      <c r="FF768"/>
      <c r="FG768"/>
      <c r="FH768"/>
      <c r="FI768"/>
      <c r="FJ768"/>
      <c r="FK768"/>
      <c r="FL768"/>
      <c r="FM768"/>
      <c r="FN768"/>
      <c r="FO768"/>
      <c r="FP768"/>
      <c r="FQ768"/>
      <c r="FR768"/>
      <c r="FS768"/>
      <c r="FT768"/>
      <c r="FU768"/>
      <c r="FV768"/>
      <c r="FW768"/>
      <c r="FX768"/>
      <c r="FY768"/>
      <c r="FZ768"/>
      <c r="GA768"/>
      <c r="GB768"/>
      <c r="GC768"/>
      <c r="GD768"/>
      <c r="GE768"/>
      <c r="GF768"/>
      <c r="GG768"/>
      <c r="GH768"/>
      <c r="GI768"/>
      <c r="GJ768"/>
      <c r="GK768"/>
      <c r="GL768"/>
      <c r="GM768"/>
      <c r="GN768"/>
      <c r="GO768"/>
      <c r="GP768"/>
      <c r="GQ768"/>
      <c r="GR768"/>
      <c r="GS768"/>
      <c r="GT768"/>
      <c r="GU768"/>
      <c r="GV768"/>
      <c r="GW768"/>
      <c r="GX768"/>
      <c r="GY768"/>
      <c r="GZ768"/>
      <c r="HA768"/>
      <c r="HB768"/>
      <c r="HC768"/>
      <c r="HD768"/>
      <c r="HE768"/>
      <c r="HF768"/>
      <c r="HG768"/>
      <c r="HH768"/>
      <c r="HI768"/>
      <c r="HJ768"/>
      <c r="HK768"/>
      <c r="HL768"/>
      <c r="HM768"/>
      <c r="HN768"/>
      <c r="HO768"/>
      <c r="HP768"/>
      <c r="HQ768"/>
      <c r="HR768"/>
      <c r="HS768"/>
      <c r="HT768"/>
      <c r="HU768"/>
      <c r="HV768"/>
      <c r="HW768"/>
      <c r="HX768"/>
      <c r="HY768"/>
      <c r="HZ768"/>
      <c r="IA768"/>
      <c r="IB768"/>
    </row>
    <row r="769" spans="1:236" ht="12.75" customHeight="1" x14ac:dyDescent="0.25">
      <c r="A769" s="10">
        <v>4</v>
      </c>
      <c r="B769" s="10">
        <v>719</v>
      </c>
      <c r="C769" s="10">
        <v>766</v>
      </c>
      <c r="D769" s="1"/>
      <c r="E769" s="99">
        <v>93</v>
      </c>
      <c r="F769" s="99">
        <v>95</v>
      </c>
      <c r="G769" s="99">
        <v>95</v>
      </c>
      <c r="H769" s="99">
        <f t="shared" si="47"/>
        <v>95</v>
      </c>
      <c r="I769" s="5">
        <v>2</v>
      </c>
      <c r="J769" s="110">
        <v>2</v>
      </c>
      <c r="K769" s="5"/>
      <c r="L769" s="5">
        <v>7</v>
      </c>
      <c r="M769" s="5">
        <v>6.8</v>
      </c>
      <c r="N769" s="5">
        <v>90</v>
      </c>
      <c r="O769" s="5"/>
      <c r="P769" s="5"/>
      <c r="Q769" s="138"/>
      <c r="R769" s="18">
        <f t="shared" si="44"/>
        <v>9025</v>
      </c>
      <c r="S769" s="10">
        <f t="shared" si="45"/>
        <v>7.0882184246619708E-3</v>
      </c>
      <c r="T769"/>
      <c r="U769"/>
      <c r="V769"/>
      <c r="W769"/>
      <c r="X769"/>
      <c r="Y769"/>
      <c r="Z769"/>
      <c r="AA769"/>
      <c r="AB769"/>
      <c r="AC769"/>
      <c r="AD769"/>
      <c r="AE769"/>
      <c r="AF769"/>
      <c r="AG769"/>
      <c r="AH769"/>
      <c r="AI769"/>
      <c r="AJ769"/>
      <c r="AK769"/>
      <c r="AL769"/>
      <c r="AM769"/>
      <c r="AN769"/>
      <c r="AO769"/>
      <c r="AP769"/>
      <c r="AQ769"/>
      <c r="AR769"/>
      <c r="AS769"/>
      <c r="AT769"/>
      <c r="AU769"/>
      <c r="AV769"/>
      <c r="AW769"/>
      <c r="AX769"/>
      <c r="AY769"/>
      <c r="AZ769"/>
      <c r="BA769"/>
      <c r="BB769"/>
      <c r="BC769"/>
      <c r="BD769"/>
      <c r="BE769"/>
      <c r="BF769"/>
      <c r="BG769"/>
      <c r="BH769"/>
      <c r="BI769"/>
      <c r="BJ769"/>
      <c r="BK769"/>
      <c r="BL769"/>
      <c r="BM769"/>
      <c r="BN769"/>
      <c r="BO769"/>
      <c r="BP769"/>
      <c r="BQ769"/>
      <c r="BR769"/>
      <c r="BS769"/>
      <c r="BT769"/>
      <c r="BU769"/>
      <c r="BV769"/>
      <c r="BW769"/>
      <c r="BX769"/>
      <c r="BY769"/>
      <c r="BZ769"/>
      <c r="CA769"/>
      <c r="CB769"/>
      <c r="CC769"/>
      <c r="CD769"/>
      <c r="CE769"/>
      <c r="CF769"/>
      <c r="CG769"/>
      <c r="CH769"/>
      <c r="CI769"/>
      <c r="CJ769"/>
      <c r="CK769"/>
      <c r="CL769"/>
      <c r="CM769"/>
      <c r="CN769"/>
      <c r="CO769"/>
      <c r="CP769"/>
      <c r="CQ769"/>
      <c r="CR769"/>
      <c r="CS769"/>
      <c r="CT769"/>
      <c r="CU769"/>
      <c r="CV769"/>
      <c r="CW769"/>
      <c r="CX769"/>
      <c r="CY769"/>
      <c r="CZ769"/>
      <c r="DA769"/>
      <c r="DB769"/>
      <c r="DC769"/>
      <c r="DD769"/>
      <c r="DE769"/>
      <c r="DF769"/>
      <c r="DG769"/>
      <c r="DH769"/>
      <c r="DI769"/>
      <c r="DJ769"/>
      <c r="DK769"/>
      <c r="DL769"/>
      <c r="DM769"/>
      <c r="DN769"/>
      <c r="DO769"/>
      <c r="DP769"/>
      <c r="DQ769"/>
      <c r="DR769"/>
      <c r="DS769"/>
      <c r="DT769"/>
      <c r="DU769"/>
      <c r="DV769"/>
      <c r="DW769"/>
      <c r="DX769"/>
      <c r="DY769"/>
      <c r="DZ769"/>
      <c r="EA769"/>
      <c r="EB769"/>
      <c r="EC769"/>
      <c r="ED769"/>
      <c r="EE769"/>
      <c r="EF769"/>
      <c r="EG769"/>
      <c r="EH769"/>
      <c r="EI769"/>
      <c r="EJ769"/>
      <c r="EK769"/>
      <c r="EL769"/>
      <c r="EM769"/>
      <c r="EN769"/>
      <c r="EO769"/>
      <c r="EP769"/>
      <c r="EQ769"/>
      <c r="ER769"/>
      <c r="ES769"/>
      <c r="ET769"/>
      <c r="EU769"/>
      <c r="EV769"/>
      <c r="EW769"/>
      <c r="EX769"/>
      <c r="EY769"/>
      <c r="EZ769"/>
      <c r="FA769"/>
      <c r="FB769"/>
      <c r="FC769"/>
      <c r="FD769"/>
      <c r="FE769"/>
      <c r="FF769"/>
      <c r="FG769"/>
      <c r="FH769"/>
      <c r="FI769"/>
      <c r="FJ769"/>
      <c r="FK769"/>
      <c r="FL769"/>
      <c r="FM769"/>
      <c r="FN769"/>
      <c r="FO769"/>
      <c r="FP769"/>
      <c r="FQ769"/>
      <c r="FR769"/>
      <c r="FS769"/>
      <c r="FT769"/>
      <c r="FU769"/>
      <c r="FV769"/>
      <c r="FW769"/>
      <c r="FX769"/>
      <c r="FY769"/>
      <c r="FZ769"/>
      <c r="GA769"/>
      <c r="GB769"/>
      <c r="GC769"/>
      <c r="GD769"/>
      <c r="GE769"/>
      <c r="GF769"/>
      <c r="GG769"/>
      <c r="GH769"/>
      <c r="GI769"/>
      <c r="GJ769"/>
      <c r="GK769"/>
      <c r="GL769"/>
      <c r="GM769"/>
      <c r="GN769"/>
      <c r="GO769"/>
      <c r="GP769"/>
      <c r="GQ769"/>
      <c r="GR769"/>
      <c r="GS769"/>
      <c r="GT769"/>
      <c r="GU769"/>
      <c r="GV769"/>
      <c r="GW769"/>
      <c r="GX769"/>
      <c r="GY769"/>
      <c r="GZ769"/>
      <c r="HA769"/>
      <c r="HB769"/>
      <c r="HC769"/>
      <c r="HD769"/>
      <c r="HE769"/>
      <c r="HF769"/>
      <c r="HG769"/>
      <c r="HH769"/>
      <c r="HI769"/>
      <c r="HJ769"/>
      <c r="HK769"/>
      <c r="HL769"/>
      <c r="HM769"/>
      <c r="HN769"/>
      <c r="HO769"/>
      <c r="HP769"/>
      <c r="HQ769"/>
      <c r="HR769"/>
      <c r="HS769"/>
      <c r="HT769"/>
      <c r="HU769"/>
      <c r="HV769"/>
      <c r="HW769"/>
      <c r="HX769"/>
      <c r="HY769"/>
      <c r="HZ769"/>
      <c r="IA769"/>
      <c r="IB769"/>
    </row>
    <row r="770" spans="1:236" ht="12.75" customHeight="1" x14ac:dyDescent="0.25">
      <c r="A770" s="10">
        <v>4</v>
      </c>
      <c r="B770" s="19">
        <v>720</v>
      </c>
      <c r="C770" s="19">
        <v>767</v>
      </c>
      <c r="D770" s="64"/>
      <c r="E770" s="99">
        <v>40.5</v>
      </c>
      <c r="F770" s="99">
        <v>44</v>
      </c>
      <c r="G770" s="99">
        <v>43</v>
      </c>
      <c r="H770" s="99">
        <f t="shared" si="47"/>
        <v>43.5</v>
      </c>
      <c r="I770" s="5">
        <v>3</v>
      </c>
      <c r="J770" s="110">
        <v>3</v>
      </c>
      <c r="K770" s="5"/>
      <c r="L770" s="5"/>
      <c r="M770" s="5"/>
      <c r="N770" s="5"/>
      <c r="O770" s="5"/>
      <c r="P770" s="5"/>
      <c r="Q770" s="138"/>
      <c r="R770" s="18">
        <f t="shared" si="44"/>
        <v>1892.25</v>
      </c>
      <c r="S770" s="10">
        <f t="shared" si="45"/>
        <v>1.4861696746888214E-3</v>
      </c>
      <c r="T770"/>
      <c r="U770"/>
      <c r="V770"/>
      <c r="W770"/>
      <c r="X770"/>
      <c r="Y770"/>
      <c r="Z770"/>
      <c r="AA770"/>
      <c r="AB770"/>
      <c r="AC770"/>
      <c r="AD770"/>
      <c r="AE770"/>
      <c r="AF770"/>
      <c r="AG770"/>
      <c r="AH770"/>
      <c r="AI770"/>
      <c r="AJ770"/>
      <c r="AK770"/>
      <c r="AL770"/>
      <c r="AM770"/>
      <c r="AN770"/>
      <c r="AO770"/>
      <c r="AP770"/>
      <c r="AQ770"/>
      <c r="AR770"/>
      <c r="AS770"/>
      <c r="AT770"/>
      <c r="AU770"/>
      <c r="AV770"/>
      <c r="AW770"/>
      <c r="AX770"/>
      <c r="AY770"/>
      <c r="AZ770"/>
      <c r="BA770"/>
      <c r="BB770"/>
      <c r="BC770"/>
      <c r="BD770"/>
      <c r="BE770"/>
      <c r="BF770"/>
      <c r="BG770"/>
      <c r="BH770"/>
      <c r="BI770"/>
      <c r="BJ770"/>
      <c r="BK770"/>
      <c r="BL770"/>
      <c r="BM770"/>
      <c r="BN770"/>
      <c r="BO770"/>
      <c r="BP770"/>
      <c r="BQ770"/>
      <c r="BR770"/>
      <c r="BS770"/>
      <c r="BT770"/>
      <c r="BU770"/>
      <c r="BV770"/>
      <c r="BW770"/>
      <c r="BX770"/>
      <c r="BY770"/>
      <c r="BZ770"/>
      <c r="CA770"/>
      <c r="CB770"/>
      <c r="CC770"/>
      <c r="CD770"/>
      <c r="CE770"/>
      <c r="CF770"/>
      <c r="CG770"/>
      <c r="CH770"/>
      <c r="CI770"/>
      <c r="CJ770"/>
      <c r="CK770"/>
      <c r="CL770"/>
      <c r="CM770"/>
      <c r="CN770"/>
      <c r="CO770"/>
      <c r="CP770"/>
      <c r="CQ770"/>
      <c r="CR770"/>
      <c r="CS770"/>
      <c r="CT770"/>
      <c r="CU770"/>
      <c r="CV770"/>
      <c r="CW770"/>
      <c r="CX770"/>
      <c r="CY770"/>
      <c r="CZ770"/>
      <c r="DA770"/>
      <c r="DB770"/>
      <c r="DC770"/>
      <c r="DD770"/>
      <c r="DE770"/>
      <c r="DF770"/>
      <c r="DG770"/>
      <c r="DH770"/>
      <c r="DI770"/>
      <c r="DJ770"/>
      <c r="DK770"/>
      <c r="DL770"/>
      <c r="DM770"/>
      <c r="DN770"/>
      <c r="DO770"/>
      <c r="DP770"/>
      <c r="DQ770"/>
      <c r="DR770"/>
      <c r="DS770"/>
      <c r="DT770"/>
      <c r="DU770"/>
      <c r="DV770"/>
      <c r="DW770"/>
      <c r="DX770"/>
      <c r="DY770"/>
      <c r="DZ770"/>
      <c r="EA770"/>
      <c r="EB770"/>
      <c r="EC770"/>
      <c r="ED770"/>
      <c r="EE770"/>
      <c r="EF770"/>
      <c r="EG770"/>
      <c r="EH770"/>
      <c r="EI770"/>
      <c r="EJ770"/>
      <c r="EK770"/>
      <c r="EL770"/>
      <c r="EM770"/>
      <c r="EN770"/>
      <c r="EO770"/>
      <c r="EP770"/>
      <c r="EQ770"/>
      <c r="ER770"/>
      <c r="ES770"/>
      <c r="ET770"/>
      <c r="EU770"/>
      <c r="EV770"/>
      <c r="EW770"/>
      <c r="EX770"/>
      <c r="EY770"/>
      <c r="EZ770"/>
      <c r="FA770"/>
      <c r="FB770"/>
      <c r="FC770"/>
      <c r="FD770"/>
      <c r="FE770"/>
      <c r="FF770"/>
      <c r="FG770"/>
      <c r="FH770"/>
      <c r="FI770"/>
      <c r="FJ770"/>
      <c r="FK770"/>
      <c r="FL770"/>
      <c r="FM770"/>
      <c r="FN770"/>
      <c r="FO770"/>
      <c r="FP770"/>
      <c r="FQ770"/>
      <c r="FR770"/>
      <c r="FS770"/>
      <c r="FT770"/>
      <c r="FU770"/>
      <c r="FV770"/>
      <c r="FW770"/>
      <c r="FX770"/>
      <c r="FY770"/>
      <c r="FZ770"/>
      <c r="GA770"/>
      <c r="GB770"/>
      <c r="GC770"/>
      <c r="GD770"/>
      <c r="GE770"/>
      <c r="GF770"/>
      <c r="GG770"/>
      <c r="GH770"/>
      <c r="GI770"/>
      <c r="GJ770"/>
      <c r="GK770"/>
      <c r="GL770"/>
      <c r="GM770"/>
      <c r="GN770"/>
      <c r="GO770"/>
      <c r="GP770"/>
      <c r="GQ770"/>
      <c r="GR770"/>
      <c r="GS770"/>
      <c r="GT770"/>
      <c r="GU770"/>
      <c r="GV770"/>
      <c r="GW770"/>
      <c r="GX770"/>
      <c r="GY770"/>
      <c r="GZ770"/>
      <c r="HA770"/>
      <c r="HB770"/>
      <c r="HC770"/>
      <c r="HD770"/>
      <c r="HE770"/>
      <c r="HF770"/>
      <c r="HG770"/>
      <c r="HH770"/>
      <c r="HI770"/>
      <c r="HJ770"/>
      <c r="HK770"/>
      <c r="HL770"/>
      <c r="HM770"/>
      <c r="HN770"/>
      <c r="HO770"/>
      <c r="HP770"/>
      <c r="HQ770"/>
      <c r="HR770"/>
      <c r="HS770"/>
      <c r="HT770"/>
      <c r="HU770"/>
      <c r="HV770"/>
      <c r="HW770"/>
      <c r="HX770"/>
      <c r="HY770"/>
      <c r="HZ770"/>
      <c r="IA770"/>
      <c r="IB770"/>
    </row>
    <row r="771" spans="1:236" ht="12.75" customHeight="1" x14ac:dyDescent="0.25">
      <c r="A771" s="238">
        <v>4</v>
      </c>
      <c r="B771" s="238">
        <v>721</v>
      </c>
      <c r="C771" s="238">
        <v>768</v>
      </c>
      <c r="D771" s="25" t="s">
        <v>41</v>
      </c>
      <c r="E771" s="24">
        <v>28</v>
      </c>
      <c r="F771" s="24"/>
      <c r="G771" s="24"/>
      <c r="H771" s="24" t="e">
        <f t="shared" si="47"/>
        <v>#DIV/0!</v>
      </c>
      <c r="I771" s="238">
        <v>3</v>
      </c>
      <c r="J771" s="115" t="s">
        <v>136</v>
      </c>
      <c r="K771" s="238" t="s">
        <v>137</v>
      </c>
      <c r="L771" s="238"/>
      <c r="M771" s="238"/>
      <c r="N771" s="238"/>
      <c r="O771" s="238"/>
      <c r="P771" s="238"/>
      <c r="Q771" s="141"/>
      <c r="R771" s="28">
        <v>0</v>
      </c>
      <c r="S771" s="238">
        <f t="shared" si="45"/>
        <v>0</v>
      </c>
      <c r="T771"/>
      <c r="U771" s="10" t="s">
        <v>278</v>
      </c>
      <c r="V771"/>
      <c r="W771"/>
      <c r="X771"/>
      <c r="Y771"/>
      <c r="Z771"/>
      <c r="AA771"/>
      <c r="AB771"/>
      <c r="AC771"/>
      <c r="AD771"/>
      <c r="AE771"/>
      <c r="AF771"/>
      <c r="AG771"/>
      <c r="AH771"/>
      <c r="AI771"/>
      <c r="AJ771"/>
      <c r="AK771"/>
      <c r="AL771"/>
      <c r="AM771"/>
      <c r="AN771"/>
      <c r="AO771"/>
      <c r="AP771"/>
      <c r="AQ771"/>
      <c r="AR771"/>
      <c r="AS771"/>
      <c r="AT771"/>
      <c r="AU771"/>
      <c r="AV771"/>
      <c r="AW771"/>
      <c r="AX771"/>
      <c r="AY771"/>
      <c r="AZ771"/>
      <c r="BA771"/>
      <c r="BB771"/>
      <c r="BC771"/>
      <c r="BD771"/>
      <c r="BE771"/>
      <c r="BF771"/>
      <c r="BG771"/>
      <c r="BH771"/>
      <c r="BI771"/>
      <c r="BJ771"/>
      <c r="BK771"/>
      <c r="BL771"/>
      <c r="BM771"/>
      <c r="BN771"/>
      <c r="BO771"/>
      <c r="BP771"/>
      <c r="BQ771"/>
      <c r="BR771"/>
      <c r="BS771"/>
      <c r="BT771"/>
      <c r="BU771"/>
      <c r="BV771"/>
      <c r="BW771"/>
      <c r="BX771"/>
      <c r="BY771"/>
      <c r="BZ771"/>
      <c r="CA771"/>
      <c r="CB771"/>
      <c r="CC771"/>
      <c r="CD771"/>
      <c r="CE771"/>
      <c r="CF771"/>
      <c r="CG771"/>
      <c r="CH771"/>
      <c r="CI771"/>
      <c r="CJ771"/>
      <c r="CK771"/>
      <c r="CL771"/>
      <c r="CM771"/>
      <c r="CN771"/>
      <c r="CO771"/>
      <c r="CP771"/>
      <c r="CQ771"/>
      <c r="CR771"/>
      <c r="CS771"/>
      <c r="CT771"/>
      <c r="CU771"/>
      <c r="CV771"/>
      <c r="CW771"/>
      <c r="CX771"/>
      <c r="CY771"/>
      <c r="CZ771"/>
      <c r="DA771"/>
      <c r="DB771"/>
      <c r="DC771"/>
      <c r="DD771"/>
      <c r="DE771"/>
      <c r="DF771"/>
      <c r="DG771"/>
      <c r="DH771"/>
      <c r="DI771"/>
      <c r="DJ771"/>
      <c r="DK771"/>
      <c r="DL771"/>
      <c r="DM771"/>
      <c r="DN771"/>
      <c r="DO771"/>
      <c r="DP771"/>
      <c r="DQ771"/>
      <c r="DR771"/>
      <c r="DS771"/>
      <c r="DT771"/>
      <c r="DU771"/>
      <c r="DV771"/>
      <c r="DW771"/>
      <c r="DX771"/>
      <c r="DY771"/>
      <c r="DZ771"/>
      <c r="EA771"/>
      <c r="EB771"/>
      <c r="EC771"/>
      <c r="ED771"/>
      <c r="EE771"/>
      <c r="EF771"/>
      <c r="EG771"/>
      <c r="EH771"/>
      <c r="EI771"/>
      <c r="EJ771"/>
      <c r="EK771"/>
      <c r="EL771"/>
      <c r="EM771"/>
      <c r="EN771"/>
      <c r="EO771"/>
      <c r="EP771"/>
      <c r="EQ771"/>
      <c r="ER771"/>
      <c r="ES771"/>
      <c r="ET771"/>
      <c r="EU771"/>
      <c r="EV771"/>
      <c r="EW771"/>
      <c r="EX771"/>
      <c r="EY771"/>
      <c r="EZ771"/>
      <c r="FA771"/>
      <c r="FB771"/>
      <c r="FC771"/>
      <c r="FD771"/>
      <c r="FE771"/>
      <c r="FF771"/>
      <c r="FG771"/>
      <c r="FH771"/>
      <c r="FI771"/>
      <c r="FJ771"/>
      <c r="FK771"/>
      <c r="FL771"/>
      <c r="FM771"/>
      <c r="FN771"/>
      <c r="FO771"/>
      <c r="FP771"/>
      <c r="FQ771"/>
      <c r="FR771"/>
      <c r="FS771"/>
      <c r="FT771"/>
      <c r="FU771"/>
      <c r="FV771"/>
      <c r="FW771"/>
      <c r="FX771"/>
      <c r="FY771"/>
      <c r="FZ771"/>
      <c r="GA771"/>
      <c r="GB771"/>
      <c r="GC771"/>
      <c r="GD771"/>
      <c r="GE771"/>
      <c r="GF771"/>
      <c r="GG771"/>
      <c r="GH771"/>
      <c r="GI771"/>
      <c r="GJ771"/>
      <c r="GK771"/>
      <c r="GL771"/>
      <c r="GM771"/>
      <c r="GN771"/>
      <c r="GO771"/>
      <c r="GP771"/>
      <c r="GQ771"/>
      <c r="GR771"/>
      <c r="GS771"/>
      <c r="GT771"/>
      <c r="GU771"/>
      <c r="GV771"/>
      <c r="GW771"/>
      <c r="GX771"/>
      <c r="GY771"/>
      <c r="GZ771"/>
      <c r="HA771"/>
      <c r="HB771"/>
      <c r="HC771"/>
      <c r="HD771"/>
      <c r="HE771"/>
      <c r="HF771"/>
      <c r="HG771"/>
      <c r="HH771"/>
      <c r="HI771"/>
      <c r="HJ771"/>
      <c r="HK771"/>
      <c r="HL771"/>
      <c r="HM771"/>
      <c r="HN771"/>
      <c r="HO771"/>
      <c r="HP771"/>
      <c r="HQ771"/>
      <c r="HR771"/>
      <c r="HS771"/>
      <c r="HT771"/>
      <c r="HU771"/>
      <c r="HV771"/>
      <c r="HW771"/>
      <c r="HX771"/>
      <c r="HY771"/>
      <c r="HZ771"/>
      <c r="IA771"/>
      <c r="IB771"/>
    </row>
    <row r="772" spans="1:236" ht="12.75" customHeight="1" x14ac:dyDescent="0.25">
      <c r="A772" s="239">
        <v>4</v>
      </c>
      <c r="B772" s="57">
        <v>722</v>
      </c>
      <c r="C772" s="57">
        <v>769</v>
      </c>
      <c r="D772" s="139"/>
      <c r="E772" s="35">
        <v>32</v>
      </c>
      <c r="F772" s="35">
        <v>22</v>
      </c>
      <c r="G772" s="35">
        <v>25</v>
      </c>
      <c r="H772" s="99">
        <f t="shared" si="47"/>
        <v>23.5</v>
      </c>
      <c r="I772" s="239">
        <v>3</v>
      </c>
      <c r="J772" s="112">
        <v>4</v>
      </c>
      <c r="K772" s="239" t="s">
        <v>130</v>
      </c>
      <c r="L772" s="239"/>
      <c r="M772" s="239"/>
      <c r="N772" s="239"/>
      <c r="O772" s="239"/>
      <c r="P772" s="239"/>
      <c r="Q772" s="113"/>
      <c r="R772" s="39">
        <v>0</v>
      </c>
      <c r="S772" s="239">
        <f t="shared" si="45"/>
        <v>0</v>
      </c>
      <c r="T772" s="10" t="s">
        <v>278</v>
      </c>
      <c r="U772" s="10" t="s">
        <v>278</v>
      </c>
      <c r="V772"/>
      <c r="W772"/>
      <c r="X772"/>
      <c r="Y772"/>
      <c r="Z772"/>
      <c r="AA772"/>
      <c r="AB772"/>
      <c r="AC772"/>
      <c r="AD772"/>
      <c r="AE772"/>
      <c r="AF772"/>
      <c r="AG772"/>
      <c r="AH772"/>
      <c r="AI772"/>
      <c r="AJ772"/>
      <c r="AK772"/>
      <c r="AL772"/>
      <c r="AM772"/>
      <c r="AN772"/>
      <c r="AO772"/>
      <c r="AP772"/>
      <c r="AQ772"/>
      <c r="AR772"/>
      <c r="AS772"/>
      <c r="AT772"/>
      <c r="AU772"/>
      <c r="AV772"/>
      <c r="AW772"/>
      <c r="AX772"/>
      <c r="AY772"/>
      <c r="AZ772"/>
      <c r="BA772"/>
      <c r="BB772"/>
      <c r="BC772"/>
      <c r="BD772"/>
      <c r="BE772"/>
      <c r="BF772"/>
      <c r="BG772"/>
      <c r="BH772"/>
      <c r="BI772"/>
      <c r="BJ772"/>
      <c r="BK772"/>
      <c r="BL772"/>
      <c r="BM772"/>
      <c r="BN772"/>
      <c r="BO772"/>
      <c r="BP772"/>
      <c r="BQ772"/>
      <c r="BR772"/>
      <c r="BS772"/>
      <c r="BT772"/>
      <c r="BU772"/>
      <c r="BV772"/>
      <c r="BW772"/>
      <c r="BX772"/>
      <c r="BY772"/>
      <c r="BZ772"/>
      <c r="CA772"/>
      <c r="CB772"/>
      <c r="CC772"/>
      <c r="CD772"/>
      <c r="CE772"/>
      <c r="CF772"/>
      <c r="CG772"/>
      <c r="CH772"/>
      <c r="CI772"/>
      <c r="CJ772"/>
      <c r="CK772"/>
      <c r="CL772"/>
      <c r="CM772"/>
      <c r="CN772"/>
      <c r="CO772"/>
      <c r="CP772"/>
      <c r="CQ772"/>
      <c r="CR772"/>
      <c r="CS772"/>
      <c r="CT772"/>
      <c r="CU772"/>
      <c r="CV772"/>
      <c r="CW772"/>
      <c r="CX772"/>
      <c r="CY772"/>
      <c r="CZ772"/>
      <c r="DA772"/>
      <c r="DB772"/>
      <c r="DC772"/>
      <c r="DD772"/>
      <c r="DE772"/>
      <c r="DF772"/>
      <c r="DG772"/>
      <c r="DH772"/>
      <c r="DI772"/>
      <c r="DJ772"/>
      <c r="DK772"/>
      <c r="DL772"/>
      <c r="DM772"/>
      <c r="DN772"/>
      <c r="DO772"/>
      <c r="DP772"/>
      <c r="DQ772"/>
      <c r="DR772"/>
      <c r="DS772"/>
      <c r="DT772"/>
      <c r="DU772"/>
      <c r="DV772"/>
      <c r="DW772"/>
      <c r="DX772"/>
      <c r="DY772"/>
      <c r="DZ772"/>
      <c r="EA772"/>
      <c r="EB772"/>
      <c r="EC772"/>
      <c r="ED772"/>
      <c r="EE772"/>
      <c r="EF772"/>
      <c r="EG772"/>
      <c r="EH772"/>
      <c r="EI772"/>
      <c r="EJ772"/>
      <c r="EK772"/>
      <c r="EL772"/>
      <c r="EM772"/>
      <c r="EN772"/>
      <c r="EO772"/>
      <c r="EP772"/>
      <c r="EQ772"/>
      <c r="ER772"/>
      <c r="ES772"/>
      <c r="ET772"/>
      <c r="EU772"/>
      <c r="EV772"/>
      <c r="EW772"/>
      <c r="EX772"/>
      <c r="EY772"/>
      <c r="EZ772"/>
      <c r="FA772"/>
      <c r="FB772"/>
      <c r="FC772"/>
      <c r="FD772"/>
      <c r="FE772"/>
      <c r="FF772"/>
      <c r="FG772"/>
      <c r="FH772"/>
      <c r="FI772"/>
      <c r="FJ772"/>
      <c r="FK772"/>
      <c r="FL772"/>
      <c r="FM772"/>
      <c r="FN772"/>
      <c r="FO772"/>
      <c r="FP772"/>
      <c r="FQ772"/>
      <c r="FR772"/>
      <c r="FS772"/>
      <c r="FT772"/>
      <c r="FU772"/>
      <c r="FV772"/>
      <c r="FW772"/>
      <c r="FX772"/>
      <c r="FY772"/>
      <c r="FZ772"/>
      <c r="GA772"/>
      <c r="GB772"/>
      <c r="GC772"/>
      <c r="GD772"/>
      <c r="GE772"/>
      <c r="GF772"/>
      <c r="GG772"/>
      <c r="GH772"/>
      <c r="GI772"/>
      <c r="GJ772"/>
      <c r="GK772"/>
      <c r="GL772"/>
      <c r="GM772"/>
      <c r="GN772"/>
      <c r="GO772"/>
      <c r="GP772"/>
      <c r="GQ772"/>
      <c r="GR772"/>
      <c r="GS772"/>
      <c r="GT772"/>
      <c r="GU772"/>
      <c r="GV772"/>
      <c r="GW772"/>
      <c r="GX772"/>
      <c r="GY772"/>
      <c r="GZ772"/>
      <c r="HA772"/>
      <c r="HB772"/>
      <c r="HC772"/>
      <c r="HD772"/>
      <c r="HE772"/>
      <c r="HF772"/>
      <c r="HG772"/>
      <c r="HH772"/>
      <c r="HI772"/>
      <c r="HJ772"/>
      <c r="HK772"/>
      <c r="HL772"/>
      <c r="HM772"/>
      <c r="HN772"/>
      <c r="HO772"/>
      <c r="HP772"/>
      <c r="HQ772"/>
      <c r="HR772"/>
      <c r="HS772"/>
      <c r="HT772"/>
      <c r="HU772"/>
      <c r="HV772"/>
      <c r="HW772"/>
      <c r="HX772"/>
      <c r="HY772"/>
      <c r="HZ772"/>
      <c r="IA772"/>
      <c r="IB772"/>
    </row>
    <row r="773" spans="1:236" ht="12.75" customHeight="1" x14ac:dyDescent="0.25">
      <c r="A773" s="10">
        <v>4</v>
      </c>
      <c r="B773" s="10">
        <v>723</v>
      </c>
      <c r="C773" s="10">
        <v>770</v>
      </c>
      <c r="D773" s="1"/>
      <c r="E773" s="99">
        <v>73.5</v>
      </c>
      <c r="F773" s="99">
        <v>76</v>
      </c>
      <c r="G773" s="99">
        <v>78</v>
      </c>
      <c r="H773" s="99">
        <f t="shared" si="47"/>
        <v>77</v>
      </c>
      <c r="I773" s="5">
        <v>1</v>
      </c>
      <c r="J773" s="110">
        <v>2</v>
      </c>
      <c r="K773" s="5"/>
      <c r="L773" s="5">
        <v>5.2</v>
      </c>
      <c r="M773" s="5">
        <v>5.9</v>
      </c>
      <c r="N773" s="5">
        <v>40</v>
      </c>
      <c r="O773" s="5"/>
      <c r="P773" s="5"/>
      <c r="Q773" s="138"/>
      <c r="R773" s="18">
        <f t="shared" ref="R773:R834" si="48">H773^2</f>
        <v>5929</v>
      </c>
      <c r="S773" s="10">
        <f t="shared" ref="S773:S836" si="49">(PI()*R773)/(4*1000000)</f>
        <v>4.6566257107834704E-3</v>
      </c>
      <c r="T773"/>
      <c r="U773"/>
      <c r="V773"/>
      <c r="W773"/>
      <c r="X773"/>
      <c r="Y773"/>
      <c r="Z773"/>
      <c r="AA773"/>
      <c r="AB773"/>
      <c r="AC773"/>
      <c r="AD773"/>
      <c r="AE773"/>
      <c r="AF773"/>
      <c r="AG773"/>
      <c r="AH773"/>
      <c r="AI773"/>
      <c r="AJ773"/>
      <c r="AK773"/>
      <c r="AL773"/>
      <c r="AM773"/>
      <c r="AN773"/>
      <c r="AO773"/>
      <c r="AP773"/>
      <c r="AQ773"/>
      <c r="AR773"/>
      <c r="AS773"/>
      <c r="AT773"/>
      <c r="AU773"/>
      <c r="AV773"/>
      <c r="AW773"/>
      <c r="AX773"/>
      <c r="AY773"/>
      <c r="AZ773"/>
      <c r="BA773"/>
      <c r="BB773"/>
      <c r="BC773"/>
      <c r="BD773"/>
      <c r="BE773"/>
      <c r="BF773"/>
      <c r="BG773"/>
      <c r="BH773"/>
      <c r="BI773"/>
      <c r="BJ773"/>
      <c r="BK773"/>
      <c r="BL773"/>
      <c r="BM773"/>
      <c r="BN773"/>
      <c r="BO773"/>
      <c r="BP773"/>
      <c r="BQ773"/>
      <c r="BR773"/>
      <c r="BS773"/>
      <c r="BT773"/>
      <c r="BU773"/>
      <c r="BV773"/>
      <c r="BW773"/>
      <c r="BX773"/>
      <c r="BY773"/>
      <c r="BZ773"/>
      <c r="CA773"/>
      <c r="CB773"/>
      <c r="CC773"/>
      <c r="CD773"/>
      <c r="CE773"/>
      <c r="CF773"/>
      <c r="CG773"/>
      <c r="CH773"/>
      <c r="CI773"/>
      <c r="CJ773"/>
      <c r="CK773"/>
      <c r="CL773"/>
      <c r="CM773"/>
      <c r="CN773"/>
      <c r="CO773"/>
      <c r="CP773"/>
      <c r="CQ773"/>
      <c r="CR773"/>
      <c r="CS773"/>
      <c r="CT773"/>
      <c r="CU773"/>
      <c r="CV773"/>
      <c r="CW773"/>
      <c r="CX773"/>
      <c r="CY773"/>
      <c r="CZ773"/>
      <c r="DA773"/>
      <c r="DB773"/>
      <c r="DC773"/>
      <c r="DD773"/>
      <c r="DE773"/>
      <c r="DF773"/>
      <c r="DG773"/>
      <c r="DH773"/>
      <c r="DI773"/>
      <c r="DJ773"/>
      <c r="DK773"/>
      <c r="DL773"/>
      <c r="DM773"/>
      <c r="DN773"/>
      <c r="DO773"/>
      <c r="DP773"/>
      <c r="DQ773"/>
      <c r="DR773"/>
      <c r="DS773"/>
      <c r="DT773"/>
      <c r="DU773"/>
      <c r="DV773"/>
      <c r="DW773"/>
      <c r="DX773"/>
      <c r="DY773"/>
      <c r="DZ773"/>
      <c r="EA773"/>
      <c r="EB773"/>
      <c r="EC773"/>
      <c r="ED773"/>
      <c r="EE773"/>
      <c r="EF773"/>
      <c r="EG773"/>
      <c r="EH773"/>
      <c r="EI773"/>
      <c r="EJ773"/>
      <c r="EK773"/>
      <c r="EL773"/>
      <c r="EM773"/>
      <c r="EN773"/>
      <c r="EO773"/>
      <c r="EP773"/>
      <c r="EQ773"/>
      <c r="ER773"/>
      <c r="ES773"/>
      <c r="ET773"/>
      <c r="EU773"/>
      <c r="EV773"/>
      <c r="EW773"/>
      <c r="EX773"/>
      <c r="EY773"/>
      <c r="EZ773"/>
      <c r="FA773"/>
      <c r="FB773"/>
      <c r="FC773"/>
      <c r="FD773"/>
      <c r="FE773"/>
      <c r="FF773"/>
      <c r="FG773"/>
      <c r="FH773"/>
      <c r="FI773"/>
      <c r="FJ773"/>
      <c r="FK773"/>
      <c r="FL773"/>
      <c r="FM773"/>
      <c r="FN773"/>
      <c r="FO773"/>
      <c r="FP773"/>
      <c r="FQ773"/>
      <c r="FR773"/>
      <c r="FS773"/>
      <c r="FT773"/>
      <c r="FU773"/>
      <c r="FV773"/>
      <c r="FW773"/>
      <c r="FX773"/>
      <c r="FY773"/>
      <c r="FZ773"/>
      <c r="GA773"/>
      <c r="GB773"/>
      <c r="GC773"/>
      <c r="GD773"/>
      <c r="GE773"/>
      <c r="GF773"/>
      <c r="GG773"/>
      <c r="GH773"/>
      <c r="GI773"/>
      <c r="GJ773"/>
      <c r="GK773"/>
      <c r="GL773"/>
      <c r="GM773"/>
      <c r="GN773"/>
      <c r="GO773"/>
      <c r="GP773"/>
      <c r="GQ773"/>
      <c r="GR773"/>
      <c r="GS773"/>
      <c r="GT773"/>
      <c r="GU773"/>
      <c r="GV773"/>
      <c r="GW773"/>
      <c r="GX773"/>
      <c r="GY773"/>
      <c r="GZ773"/>
      <c r="HA773"/>
      <c r="HB773"/>
      <c r="HC773"/>
      <c r="HD773"/>
      <c r="HE773"/>
      <c r="HF773"/>
      <c r="HG773"/>
      <c r="HH773"/>
      <c r="HI773"/>
      <c r="HJ773"/>
      <c r="HK773"/>
      <c r="HL773"/>
      <c r="HM773"/>
      <c r="HN773"/>
      <c r="HO773"/>
      <c r="HP773"/>
      <c r="HQ773"/>
      <c r="HR773"/>
      <c r="HS773"/>
      <c r="HT773"/>
      <c r="HU773"/>
      <c r="HV773"/>
      <c r="HW773"/>
      <c r="HX773"/>
      <c r="HY773"/>
      <c r="HZ773"/>
      <c r="IA773"/>
      <c r="IB773"/>
    </row>
    <row r="774" spans="1:236" ht="12.75" customHeight="1" x14ac:dyDescent="0.25">
      <c r="A774" s="10">
        <v>4</v>
      </c>
      <c r="B774" s="19">
        <v>724</v>
      </c>
      <c r="C774" s="10">
        <v>771</v>
      </c>
      <c r="D774" s="64"/>
      <c r="E774" s="99">
        <v>112.5</v>
      </c>
      <c r="F774" s="99">
        <v>118</v>
      </c>
      <c r="G774" s="99">
        <v>117</v>
      </c>
      <c r="H774" s="99">
        <f t="shared" si="47"/>
        <v>117.5</v>
      </c>
      <c r="I774" s="5">
        <v>1</v>
      </c>
      <c r="J774" s="110">
        <v>2</v>
      </c>
      <c r="K774" s="5"/>
      <c r="L774" s="5">
        <v>7.1000000000000005</v>
      </c>
      <c r="M774" s="5">
        <v>7.3</v>
      </c>
      <c r="N774" s="5"/>
      <c r="O774" s="5"/>
      <c r="P774" s="5"/>
      <c r="Q774" s="138"/>
      <c r="R774" s="18">
        <f t="shared" si="48"/>
        <v>13806.25</v>
      </c>
      <c r="S774" s="10">
        <f t="shared" si="49"/>
        <v>1.0843403393406021E-2</v>
      </c>
      <c r="T774"/>
      <c r="U774"/>
      <c r="V774"/>
      <c r="W774"/>
      <c r="X774"/>
      <c r="Y774"/>
      <c r="Z774"/>
      <c r="AA774"/>
      <c r="AB774"/>
      <c r="AC774"/>
      <c r="AD774"/>
      <c r="AE774"/>
      <c r="AF774"/>
      <c r="AG774"/>
      <c r="AH774"/>
      <c r="AI774"/>
      <c r="AJ774"/>
      <c r="AK774"/>
      <c r="AL774"/>
      <c r="AM774"/>
      <c r="AN774"/>
      <c r="AO774"/>
      <c r="AP774"/>
      <c r="AQ774"/>
      <c r="AR774"/>
      <c r="AS774"/>
      <c r="AT774"/>
      <c r="AU774"/>
      <c r="AV774"/>
      <c r="AW774"/>
      <c r="AX774"/>
      <c r="AY774"/>
      <c r="AZ774"/>
      <c r="BA774"/>
      <c r="BB774"/>
      <c r="BC774"/>
      <c r="BD774"/>
      <c r="BE774"/>
      <c r="BF774"/>
      <c r="BG774"/>
      <c r="BH774"/>
      <c r="BI774"/>
      <c r="BJ774"/>
      <c r="BK774"/>
      <c r="BL774"/>
      <c r="BM774"/>
      <c r="BN774"/>
      <c r="BO774"/>
      <c r="BP774"/>
      <c r="BQ774"/>
      <c r="BR774"/>
      <c r="BS774"/>
      <c r="BT774"/>
      <c r="BU774"/>
      <c r="BV774"/>
      <c r="BW774"/>
      <c r="BX774"/>
      <c r="BY774"/>
      <c r="BZ774"/>
      <c r="CA774"/>
      <c r="CB774"/>
      <c r="CC774"/>
      <c r="CD774"/>
      <c r="CE774"/>
      <c r="CF774"/>
      <c r="CG774"/>
      <c r="CH774"/>
      <c r="CI774"/>
      <c r="CJ774"/>
      <c r="CK774"/>
      <c r="CL774"/>
      <c r="CM774"/>
      <c r="CN774"/>
      <c r="CO774"/>
      <c r="CP774"/>
      <c r="CQ774"/>
      <c r="CR774"/>
      <c r="CS774"/>
      <c r="CT774"/>
      <c r="CU774"/>
      <c r="CV774"/>
      <c r="CW774"/>
      <c r="CX774"/>
      <c r="CY774"/>
      <c r="CZ774"/>
      <c r="DA774"/>
      <c r="DB774"/>
      <c r="DC774"/>
      <c r="DD774"/>
      <c r="DE774"/>
      <c r="DF774"/>
      <c r="DG774"/>
      <c r="DH774"/>
      <c r="DI774"/>
      <c r="DJ774"/>
      <c r="DK774"/>
      <c r="DL774"/>
      <c r="DM774"/>
      <c r="DN774"/>
      <c r="DO774"/>
      <c r="DP774"/>
      <c r="DQ774"/>
      <c r="DR774"/>
      <c r="DS774"/>
      <c r="DT774"/>
      <c r="DU774"/>
      <c r="DV774"/>
      <c r="DW774"/>
      <c r="DX774"/>
      <c r="DY774"/>
      <c r="DZ774"/>
      <c r="EA774"/>
      <c r="EB774"/>
      <c r="EC774"/>
      <c r="ED774"/>
      <c r="EE774"/>
      <c r="EF774"/>
      <c r="EG774"/>
      <c r="EH774"/>
      <c r="EI774"/>
      <c r="EJ774"/>
      <c r="EK774"/>
      <c r="EL774"/>
      <c r="EM774"/>
      <c r="EN774"/>
      <c r="EO774"/>
      <c r="EP774"/>
      <c r="EQ774"/>
      <c r="ER774"/>
      <c r="ES774"/>
      <c r="ET774"/>
      <c r="EU774"/>
      <c r="EV774"/>
      <c r="EW774"/>
      <c r="EX774"/>
      <c r="EY774"/>
      <c r="EZ774"/>
      <c r="FA774"/>
      <c r="FB774"/>
      <c r="FC774"/>
      <c r="FD774"/>
      <c r="FE774"/>
      <c r="FF774"/>
      <c r="FG774"/>
      <c r="FH774"/>
      <c r="FI774"/>
      <c r="FJ774"/>
      <c r="FK774"/>
      <c r="FL774"/>
      <c r="FM774"/>
      <c r="FN774"/>
      <c r="FO774"/>
      <c r="FP774"/>
      <c r="FQ774"/>
      <c r="FR774"/>
      <c r="FS774"/>
      <c r="FT774"/>
      <c r="FU774"/>
      <c r="FV774"/>
      <c r="FW774"/>
      <c r="FX774"/>
      <c r="FY774"/>
      <c r="FZ774"/>
      <c r="GA774"/>
      <c r="GB774"/>
      <c r="GC774"/>
      <c r="GD774"/>
      <c r="GE774"/>
      <c r="GF774"/>
      <c r="GG774"/>
      <c r="GH774"/>
      <c r="GI774"/>
      <c r="GJ774"/>
      <c r="GK774"/>
      <c r="GL774"/>
      <c r="GM774"/>
      <c r="GN774"/>
      <c r="GO774"/>
      <c r="GP774"/>
      <c r="GQ774"/>
      <c r="GR774"/>
      <c r="GS774"/>
      <c r="GT774"/>
      <c r="GU774"/>
      <c r="GV774"/>
      <c r="GW774"/>
      <c r="GX774"/>
      <c r="GY774"/>
      <c r="GZ774"/>
      <c r="HA774"/>
      <c r="HB774"/>
      <c r="HC774"/>
      <c r="HD774"/>
      <c r="HE774"/>
      <c r="HF774"/>
      <c r="HG774"/>
      <c r="HH774"/>
      <c r="HI774"/>
      <c r="HJ774"/>
      <c r="HK774"/>
      <c r="HL774"/>
      <c r="HM774"/>
      <c r="HN774"/>
      <c r="HO774"/>
      <c r="HP774"/>
      <c r="HQ774"/>
      <c r="HR774"/>
      <c r="HS774"/>
      <c r="HT774"/>
      <c r="HU774"/>
      <c r="HV774"/>
      <c r="HW774"/>
      <c r="HX774"/>
      <c r="HY774"/>
      <c r="HZ774"/>
      <c r="IA774"/>
      <c r="IB774"/>
    </row>
    <row r="775" spans="1:236" ht="12.75" customHeight="1" x14ac:dyDescent="0.25">
      <c r="A775" s="10">
        <v>4</v>
      </c>
      <c r="B775" s="10">
        <v>725</v>
      </c>
      <c r="C775" s="19">
        <v>772</v>
      </c>
      <c r="D775" s="1"/>
      <c r="E775" s="99">
        <v>100</v>
      </c>
      <c r="F775" s="99">
        <v>105</v>
      </c>
      <c r="G775" s="99">
        <v>109</v>
      </c>
      <c r="H775" s="99">
        <f t="shared" si="47"/>
        <v>107</v>
      </c>
      <c r="I775" s="5">
        <v>2</v>
      </c>
      <c r="J775" s="110">
        <v>2</v>
      </c>
      <c r="K775" s="5"/>
      <c r="L775" s="5">
        <v>7.1000000000000005</v>
      </c>
      <c r="M775" s="5">
        <v>7.4</v>
      </c>
      <c r="N775" s="5"/>
      <c r="O775" s="5"/>
      <c r="P775" s="5"/>
      <c r="Q775" s="138"/>
      <c r="R775" s="18">
        <f t="shared" si="48"/>
        <v>11449</v>
      </c>
      <c r="S775" s="10">
        <f t="shared" si="49"/>
        <v>8.9920235727373853E-3</v>
      </c>
      <c r="T775"/>
      <c r="U775"/>
      <c r="V775"/>
      <c r="W775"/>
      <c r="X775"/>
      <c r="Y775"/>
      <c r="Z775"/>
      <c r="AA775"/>
      <c r="AB775"/>
      <c r="AC775"/>
      <c r="AD775"/>
      <c r="AE775"/>
      <c r="AF775"/>
      <c r="AG775"/>
      <c r="AH775"/>
      <c r="AI775"/>
      <c r="AJ775"/>
      <c r="AK775"/>
      <c r="AL775"/>
      <c r="AM775"/>
      <c r="AN775"/>
      <c r="AO775"/>
      <c r="AP775"/>
      <c r="AQ775"/>
      <c r="AR775"/>
      <c r="AS775"/>
      <c r="AT775"/>
      <c r="AU775"/>
      <c r="AV775"/>
      <c r="AW775"/>
      <c r="AX775"/>
      <c r="AY775"/>
      <c r="AZ775"/>
      <c r="BA775"/>
      <c r="BB775"/>
      <c r="BC775"/>
      <c r="BD775"/>
      <c r="BE775"/>
      <c r="BF775"/>
      <c r="BG775"/>
      <c r="BH775"/>
      <c r="BI775"/>
      <c r="BJ775"/>
      <c r="BK775"/>
      <c r="BL775"/>
      <c r="BM775"/>
      <c r="BN775"/>
      <c r="BO775"/>
      <c r="BP775"/>
      <c r="BQ775"/>
      <c r="BR775"/>
      <c r="BS775"/>
      <c r="BT775"/>
      <c r="BU775"/>
      <c r="BV775"/>
      <c r="BW775"/>
      <c r="BX775"/>
      <c r="BY775"/>
      <c r="BZ775"/>
      <c r="CA775"/>
      <c r="CB775"/>
      <c r="CC775"/>
      <c r="CD775"/>
      <c r="CE775"/>
      <c r="CF775"/>
      <c r="CG775"/>
      <c r="CH775"/>
      <c r="CI775"/>
      <c r="CJ775"/>
      <c r="CK775"/>
      <c r="CL775"/>
      <c r="CM775"/>
      <c r="CN775"/>
      <c r="CO775"/>
      <c r="CP775"/>
      <c r="CQ775"/>
      <c r="CR775"/>
      <c r="CS775"/>
      <c r="CT775"/>
      <c r="CU775"/>
      <c r="CV775"/>
      <c r="CW775"/>
      <c r="CX775"/>
      <c r="CY775"/>
      <c r="CZ775"/>
      <c r="DA775"/>
      <c r="DB775"/>
      <c r="DC775"/>
      <c r="DD775"/>
      <c r="DE775"/>
      <c r="DF775"/>
      <c r="DG775"/>
      <c r="DH775"/>
      <c r="DI775"/>
      <c r="DJ775"/>
      <c r="DK775"/>
      <c r="DL775"/>
      <c r="DM775"/>
      <c r="DN775"/>
      <c r="DO775"/>
      <c r="DP775"/>
      <c r="DQ775"/>
      <c r="DR775"/>
      <c r="DS775"/>
      <c r="DT775"/>
      <c r="DU775"/>
      <c r="DV775"/>
      <c r="DW775"/>
      <c r="DX775"/>
      <c r="DY775"/>
      <c r="DZ775"/>
      <c r="EA775"/>
      <c r="EB775"/>
      <c r="EC775"/>
      <c r="ED775"/>
      <c r="EE775"/>
      <c r="EF775"/>
      <c r="EG775"/>
      <c r="EH775"/>
      <c r="EI775"/>
      <c r="EJ775"/>
      <c r="EK775"/>
      <c r="EL775"/>
      <c r="EM775"/>
      <c r="EN775"/>
      <c r="EO775"/>
      <c r="EP775"/>
      <c r="EQ775"/>
      <c r="ER775"/>
      <c r="ES775"/>
      <c r="ET775"/>
      <c r="EU775"/>
      <c r="EV775"/>
      <c r="EW775"/>
      <c r="EX775"/>
      <c r="EY775"/>
      <c r="EZ775"/>
      <c r="FA775"/>
      <c r="FB775"/>
      <c r="FC775"/>
      <c r="FD775"/>
      <c r="FE775"/>
      <c r="FF775"/>
      <c r="FG775"/>
      <c r="FH775"/>
      <c r="FI775"/>
      <c r="FJ775"/>
      <c r="FK775"/>
      <c r="FL775"/>
      <c r="FM775"/>
      <c r="FN775"/>
      <c r="FO775"/>
      <c r="FP775"/>
      <c r="FQ775"/>
      <c r="FR775"/>
      <c r="FS775"/>
      <c r="FT775"/>
      <c r="FU775"/>
      <c r="FV775"/>
      <c r="FW775"/>
      <c r="FX775"/>
      <c r="FY775"/>
      <c r="FZ775"/>
      <c r="GA775"/>
      <c r="GB775"/>
      <c r="GC775"/>
      <c r="GD775"/>
      <c r="GE775"/>
      <c r="GF775"/>
      <c r="GG775"/>
      <c r="GH775"/>
      <c r="GI775"/>
      <c r="GJ775"/>
      <c r="GK775"/>
      <c r="GL775"/>
      <c r="GM775"/>
      <c r="GN775"/>
      <c r="GO775"/>
      <c r="GP775"/>
      <c r="GQ775"/>
      <c r="GR775"/>
      <c r="GS775"/>
      <c r="GT775"/>
      <c r="GU775"/>
      <c r="GV775"/>
      <c r="GW775"/>
      <c r="GX775"/>
      <c r="GY775"/>
      <c r="GZ775"/>
      <c r="HA775"/>
      <c r="HB775"/>
      <c r="HC775"/>
      <c r="HD775"/>
      <c r="HE775"/>
      <c r="HF775"/>
      <c r="HG775"/>
      <c r="HH775"/>
      <c r="HI775"/>
      <c r="HJ775"/>
      <c r="HK775"/>
      <c r="HL775"/>
      <c r="HM775"/>
      <c r="HN775"/>
      <c r="HO775"/>
      <c r="HP775"/>
      <c r="HQ775"/>
      <c r="HR775"/>
      <c r="HS775"/>
      <c r="HT775"/>
      <c r="HU775"/>
      <c r="HV775"/>
      <c r="HW775"/>
      <c r="HX775"/>
      <c r="HY775"/>
      <c r="HZ775"/>
      <c r="IA775"/>
      <c r="IB775"/>
    </row>
    <row r="776" spans="1:236" ht="12.75" customHeight="1" x14ac:dyDescent="0.25">
      <c r="A776" s="10">
        <v>4</v>
      </c>
      <c r="B776" s="19">
        <v>726</v>
      </c>
      <c r="C776" s="10">
        <v>773</v>
      </c>
      <c r="D776" s="64"/>
      <c r="E776" s="99">
        <v>51.5</v>
      </c>
      <c r="F776" s="99">
        <v>55</v>
      </c>
      <c r="G776" s="99">
        <v>60</v>
      </c>
      <c r="H776" s="99">
        <f t="shared" si="47"/>
        <v>57.5</v>
      </c>
      <c r="I776" s="5">
        <v>2</v>
      </c>
      <c r="J776" s="110">
        <v>3</v>
      </c>
      <c r="K776" s="5"/>
      <c r="L776" s="5"/>
      <c r="M776" s="5"/>
      <c r="N776" s="5"/>
      <c r="O776" s="5"/>
      <c r="P776" s="5"/>
      <c r="Q776" s="138"/>
      <c r="R776" s="18">
        <f t="shared" si="48"/>
        <v>3306.25</v>
      </c>
      <c r="S776" s="10">
        <f t="shared" si="49"/>
        <v>2.5967226777328131E-3</v>
      </c>
      <c r="T776"/>
      <c r="U776"/>
      <c r="V776"/>
      <c r="W776"/>
      <c r="X776"/>
      <c r="Y776"/>
      <c r="Z776"/>
      <c r="AA776"/>
      <c r="AB776"/>
      <c r="AC776"/>
      <c r="AD776"/>
      <c r="AE776"/>
      <c r="AF776"/>
      <c r="AG776"/>
      <c r="AH776"/>
      <c r="AI776"/>
      <c r="AJ776"/>
      <c r="AK776"/>
      <c r="AL776"/>
      <c r="AM776"/>
      <c r="AN776"/>
      <c r="AO776"/>
      <c r="AP776"/>
      <c r="AQ776"/>
      <c r="AR776"/>
      <c r="AS776"/>
      <c r="AT776"/>
      <c r="AU776"/>
      <c r="AV776"/>
      <c r="AW776"/>
      <c r="AX776"/>
      <c r="AY776"/>
      <c r="AZ776"/>
      <c r="BA776"/>
      <c r="BB776"/>
      <c r="BC776"/>
      <c r="BD776"/>
      <c r="BE776"/>
      <c r="BF776"/>
      <c r="BG776"/>
      <c r="BH776"/>
      <c r="BI776"/>
      <c r="BJ776"/>
      <c r="BK776"/>
      <c r="BL776"/>
      <c r="BM776"/>
      <c r="BN776"/>
      <c r="BO776"/>
      <c r="BP776"/>
      <c r="BQ776"/>
      <c r="BR776"/>
      <c r="BS776"/>
      <c r="BT776"/>
      <c r="BU776"/>
      <c r="BV776"/>
      <c r="BW776"/>
      <c r="BX776"/>
      <c r="BY776"/>
      <c r="BZ776"/>
      <c r="CA776"/>
      <c r="CB776"/>
      <c r="CC776"/>
      <c r="CD776"/>
      <c r="CE776"/>
      <c r="CF776"/>
      <c r="CG776"/>
      <c r="CH776"/>
      <c r="CI776"/>
      <c r="CJ776"/>
      <c r="CK776"/>
      <c r="CL776"/>
      <c r="CM776"/>
      <c r="CN776"/>
      <c r="CO776"/>
      <c r="CP776"/>
      <c r="CQ776"/>
      <c r="CR776"/>
      <c r="CS776"/>
      <c r="CT776"/>
      <c r="CU776"/>
      <c r="CV776"/>
      <c r="CW776"/>
      <c r="CX776"/>
      <c r="CY776"/>
      <c r="CZ776"/>
      <c r="DA776"/>
      <c r="DB776"/>
      <c r="DC776"/>
      <c r="DD776"/>
      <c r="DE776"/>
      <c r="DF776"/>
      <c r="DG776"/>
      <c r="DH776"/>
      <c r="DI776"/>
      <c r="DJ776"/>
      <c r="DK776"/>
      <c r="DL776"/>
      <c r="DM776"/>
      <c r="DN776"/>
      <c r="DO776"/>
      <c r="DP776"/>
      <c r="DQ776"/>
      <c r="DR776"/>
      <c r="DS776"/>
      <c r="DT776"/>
      <c r="DU776"/>
      <c r="DV776"/>
      <c r="DW776"/>
      <c r="DX776"/>
      <c r="DY776"/>
      <c r="DZ776"/>
      <c r="EA776"/>
      <c r="EB776"/>
      <c r="EC776"/>
      <c r="ED776"/>
      <c r="EE776"/>
      <c r="EF776"/>
      <c r="EG776"/>
      <c r="EH776"/>
      <c r="EI776"/>
      <c r="EJ776"/>
      <c r="EK776"/>
      <c r="EL776"/>
      <c r="EM776"/>
      <c r="EN776"/>
      <c r="EO776"/>
      <c r="EP776"/>
      <c r="EQ776"/>
      <c r="ER776"/>
      <c r="ES776"/>
      <c r="ET776"/>
      <c r="EU776"/>
      <c r="EV776"/>
      <c r="EW776"/>
      <c r="EX776"/>
      <c r="EY776"/>
      <c r="EZ776"/>
      <c r="FA776"/>
      <c r="FB776"/>
      <c r="FC776"/>
      <c r="FD776"/>
      <c r="FE776"/>
      <c r="FF776"/>
      <c r="FG776"/>
      <c r="FH776"/>
      <c r="FI776"/>
      <c r="FJ776"/>
      <c r="FK776"/>
      <c r="FL776"/>
      <c r="FM776"/>
      <c r="FN776"/>
      <c r="FO776"/>
      <c r="FP776"/>
      <c r="FQ776"/>
      <c r="FR776"/>
      <c r="FS776"/>
      <c r="FT776"/>
      <c r="FU776"/>
      <c r="FV776"/>
      <c r="FW776"/>
      <c r="FX776"/>
      <c r="FY776"/>
      <c r="FZ776"/>
      <c r="GA776"/>
      <c r="GB776"/>
      <c r="GC776"/>
      <c r="GD776"/>
      <c r="GE776"/>
      <c r="GF776"/>
      <c r="GG776"/>
      <c r="GH776"/>
      <c r="GI776"/>
      <c r="GJ776"/>
      <c r="GK776"/>
      <c r="GL776"/>
      <c r="GM776"/>
      <c r="GN776"/>
      <c r="GO776"/>
      <c r="GP776"/>
      <c r="GQ776"/>
      <c r="GR776"/>
      <c r="GS776"/>
      <c r="GT776"/>
      <c r="GU776"/>
      <c r="GV776"/>
      <c r="GW776"/>
      <c r="GX776"/>
      <c r="GY776"/>
      <c r="GZ776"/>
      <c r="HA776"/>
      <c r="HB776"/>
      <c r="HC776"/>
      <c r="HD776"/>
      <c r="HE776"/>
      <c r="HF776"/>
      <c r="HG776"/>
      <c r="HH776"/>
      <c r="HI776"/>
      <c r="HJ776"/>
      <c r="HK776"/>
      <c r="HL776"/>
      <c r="HM776"/>
      <c r="HN776"/>
      <c r="HO776"/>
      <c r="HP776"/>
      <c r="HQ776"/>
      <c r="HR776"/>
      <c r="HS776"/>
      <c r="HT776"/>
      <c r="HU776"/>
      <c r="HV776"/>
      <c r="HW776"/>
      <c r="HX776"/>
      <c r="HY776"/>
      <c r="HZ776"/>
      <c r="IA776"/>
      <c r="IB776"/>
    </row>
    <row r="777" spans="1:236" ht="12.75" customHeight="1" x14ac:dyDescent="0.25">
      <c r="A777" s="51">
        <v>4</v>
      </c>
      <c r="B777" s="51">
        <v>727</v>
      </c>
      <c r="C777" s="59">
        <v>774</v>
      </c>
      <c r="D777" s="6" t="s">
        <v>41</v>
      </c>
      <c r="E777" s="53">
        <v>124</v>
      </c>
      <c r="F777" s="53">
        <v>130</v>
      </c>
      <c r="G777" s="53">
        <v>136</v>
      </c>
      <c r="H777" s="53">
        <f t="shared" si="47"/>
        <v>133</v>
      </c>
      <c r="I777" s="51">
        <v>3</v>
      </c>
      <c r="J777" s="135">
        <v>2</v>
      </c>
      <c r="K777" s="51"/>
      <c r="L777" s="51"/>
      <c r="M777" s="51"/>
      <c r="N777" s="51"/>
      <c r="O777" s="51"/>
      <c r="P777" s="51"/>
      <c r="Q777" s="6" t="s">
        <v>58</v>
      </c>
      <c r="R777" s="56">
        <f t="shared" si="48"/>
        <v>17689</v>
      </c>
      <c r="S777" s="51">
        <f t="shared" si="49"/>
        <v>1.3892908112337461E-2</v>
      </c>
      <c r="T777"/>
      <c r="U777"/>
      <c r="V777"/>
      <c r="W777"/>
      <c r="X777"/>
      <c r="Y777"/>
      <c r="Z777"/>
      <c r="AA777"/>
      <c r="AB777"/>
      <c r="AC777"/>
      <c r="AD777"/>
      <c r="AE777"/>
      <c r="AF777"/>
      <c r="AG777"/>
      <c r="AH777"/>
      <c r="AI777"/>
      <c r="AJ777"/>
      <c r="AK777"/>
      <c r="AL777"/>
      <c r="AM777"/>
      <c r="AN777"/>
      <c r="AO777"/>
      <c r="AP777"/>
      <c r="AQ777"/>
      <c r="AR777"/>
      <c r="AS777"/>
      <c r="AT777"/>
      <c r="AU777"/>
      <c r="AV777"/>
      <c r="AW777"/>
      <c r="AX777"/>
      <c r="AY777"/>
      <c r="AZ777"/>
      <c r="BA777"/>
      <c r="BB777"/>
      <c r="BC777"/>
      <c r="BD777"/>
      <c r="BE777"/>
      <c r="BF777"/>
      <c r="BG777"/>
      <c r="BH777"/>
      <c r="BI777"/>
      <c r="BJ777"/>
      <c r="BK777"/>
      <c r="BL777"/>
      <c r="BM777"/>
      <c r="BN777"/>
      <c r="BO777"/>
      <c r="BP777"/>
      <c r="BQ777"/>
      <c r="BR777"/>
      <c r="BS777"/>
      <c r="BT777"/>
      <c r="BU777"/>
      <c r="BV777"/>
      <c r="BW777"/>
      <c r="BX777"/>
      <c r="BY777"/>
      <c r="BZ777"/>
      <c r="CA777"/>
      <c r="CB777"/>
      <c r="CC777"/>
      <c r="CD777"/>
      <c r="CE777"/>
      <c r="CF777"/>
      <c r="CG777"/>
      <c r="CH777"/>
      <c r="CI777"/>
      <c r="CJ777"/>
      <c r="CK777"/>
      <c r="CL777"/>
      <c r="CM777"/>
      <c r="CN777"/>
      <c r="CO777"/>
      <c r="CP777"/>
      <c r="CQ777"/>
      <c r="CR777"/>
      <c r="CS777"/>
      <c r="CT777"/>
      <c r="CU777"/>
      <c r="CV777"/>
      <c r="CW777"/>
      <c r="CX777"/>
      <c r="CY777"/>
      <c r="CZ777"/>
      <c r="DA777"/>
      <c r="DB777"/>
      <c r="DC777"/>
      <c r="DD777"/>
      <c r="DE777"/>
      <c r="DF777"/>
      <c r="DG777"/>
      <c r="DH777"/>
      <c r="DI777"/>
      <c r="DJ777"/>
      <c r="DK777"/>
      <c r="DL777"/>
      <c r="DM777"/>
      <c r="DN777"/>
      <c r="DO777"/>
      <c r="DP777"/>
      <c r="DQ777"/>
      <c r="DR777"/>
      <c r="DS777"/>
      <c r="DT777"/>
      <c r="DU777"/>
      <c r="DV777"/>
      <c r="DW777"/>
      <c r="DX777"/>
      <c r="DY777"/>
      <c r="DZ777"/>
      <c r="EA777"/>
      <c r="EB777"/>
      <c r="EC777"/>
      <c r="ED777"/>
      <c r="EE777"/>
      <c r="EF777"/>
      <c r="EG777"/>
      <c r="EH777"/>
      <c r="EI777"/>
      <c r="EJ777"/>
      <c r="EK777"/>
      <c r="EL777"/>
      <c r="EM777"/>
      <c r="EN777"/>
      <c r="EO777"/>
      <c r="EP777"/>
      <c r="EQ777"/>
      <c r="ER777"/>
      <c r="ES777"/>
      <c r="ET777"/>
      <c r="EU777"/>
      <c r="EV777"/>
      <c r="EW777"/>
      <c r="EX777"/>
      <c r="EY777"/>
      <c r="EZ777"/>
      <c r="FA777"/>
      <c r="FB777"/>
      <c r="FC777"/>
      <c r="FD777"/>
      <c r="FE777"/>
      <c r="FF777"/>
      <c r="FG777"/>
      <c r="FH777"/>
      <c r="FI777"/>
      <c r="FJ777"/>
      <c r="FK777"/>
      <c r="FL777"/>
      <c r="FM777"/>
      <c r="FN777"/>
      <c r="FO777"/>
      <c r="FP777"/>
      <c r="FQ777"/>
      <c r="FR777"/>
      <c r="FS777"/>
      <c r="FT777"/>
      <c r="FU777"/>
      <c r="FV777"/>
      <c r="FW777"/>
      <c r="FX777"/>
      <c r="FY777"/>
      <c r="FZ777"/>
      <c r="GA777"/>
      <c r="GB777"/>
      <c r="GC777"/>
      <c r="GD777"/>
      <c r="GE777"/>
      <c r="GF777"/>
      <c r="GG777"/>
      <c r="GH777"/>
      <c r="GI777"/>
      <c r="GJ777"/>
      <c r="GK777"/>
      <c r="GL777"/>
      <c r="GM777"/>
      <c r="GN777"/>
      <c r="GO777"/>
      <c r="GP777"/>
      <c r="GQ777"/>
      <c r="GR777"/>
      <c r="GS777"/>
      <c r="GT777"/>
      <c r="GU777"/>
      <c r="GV777"/>
      <c r="GW777"/>
      <c r="GX777"/>
      <c r="GY777"/>
      <c r="GZ777"/>
      <c r="HA777"/>
      <c r="HB777"/>
      <c r="HC777"/>
      <c r="HD777"/>
      <c r="HE777"/>
      <c r="HF777"/>
      <c r="HG777"/>
      <c r="HH777"/>
      <c r="HI777"/>
      <c r="HJ777"/>
      <c r="HK777"/>
      <c r="HL777"/>
      <c r="HM777"/>
      <c r="HN777"/>
      <c r="HO777"/>
      <c r="HP777"/>
      <c r="HQ777"/>
      <c r="HR777"/>
      <c r="HS777"/>
      <c r="HT777"/>
      <c r="HU777"/>
      <c r="HV777"/>
      <c r="HW777"/>
      <c r="HX777"/>
      <c r="HY777"/>
      <c r="HZ777"/>
      <c r="IA777"/>
      <c r="IB777"/>
    </row>
    <row r="778" spans="1:236" ht="12.75" customHeight="1" x14ac:dyDescent="0.25">
      <c r="A778" s="238">
        <v>5</v>
      </c>
      <c r="B778" s="238">
        <v>728</v>
      </c>
      <c r="C778" s="238">
        <v>775</v>
      </c>
      <c r="D778" s="25"/>
      <c r="E778" s="24">
        <v>38.5</v>
      </c>
      <c r="F778" s="24"/>
      <c r="G778" s="24"/>
      <c r="H778" s="24" t="e">
        <f t="shared" si="47"/>
        <v>#DIV/0!</v>
      </c>
      <c r="I778" s="238">
        <v>4</v>
      </c>
      <c r="J778" s="115" t="s">
        <v>136</v>
      </c>
      <c r="K778" s="238" t="s">
        <v>137</v>
      </c>
      <c r="L778" s="238"/>
      <c r="M778" s="238"/>
      <c r="N778" s="238"/>
      <c r="O778" s="25"/>
      <c r="P778" s="25"/>
      <c r="Q778" s="141"/>
      <c r="R778" s="28">
        <v>0</v>
      </c>
      <c r="S778" s="238">
        <f t="shared" si="49"/>
        <v>0</v>
      </c>
      <c r="T778"/>
      <c r="U778" s="10" t="s">
        <v>278</v>
      </c>
      <c r="V778"/>
      <c r="W778"/>
      <c r="X778"/>
      <c r="Y778"/>
      <c r="Z778"/>
      <c r="AA778"/>
      <c r="AB778"/>
      <c r="AC778"/>
      <c r="AD778"/>
      <c r="AE778"/>
      <c r="AF778"/>
      <c r="AG778"/>
      <c r="AH778"/>
      <c r="AI778"/>
      <c r="AJ778"/>
      <c r="AK778"/>
      <c r="AL778"/>
      <c r="AM778"/>
      <c r="AN778"/>
      <c r="AO778"/>
      <c r="AP778"/>
      <c r="AQ778"/>
      <c r="AR778"/>
      <c r="AS778"/>
      <c r="AT778"/>
      <c r="AU778"/>
      <c r="AV778"/>
      <c r="AW778"/>
      <c r="AX778"/>
      <c r="AY778"/>
      <c r="AZ778"/>
      <c r="BA778"/>
      <c r="BB778"/>
      <c r="BC778"/>
      <c r="BD778"/>
      <c r="BE778"/>
      <c r="BF778"/>
      <c r="BG778"/>
      <c r="BH778"/>
      <c r="BI778"/>
      <c r="BJ778"/>
      <c r="BK778"/>
      <c r="BL778"/>
      <c r="BM778"/>
      <c r="BN778"/>
      <c r="BO778"/>
      <c r="BP778"/>
      <c r="BQ778"/>
      <c r="BR778"/>
      <c r="BS778"/>
      <c r="BT778"/>
      <c r="BU778"/>
      <c r="BV778"/>
      <c r="BW778"/>
      <c r="BX778"/>
      <c r="BY778"/>
      <c r="BZ778"/>
      <c r="CA778"/>
      <c r="CB778"/>
      <c r="CC778"/>
      <c r="CD778"/>
      <c r="CE778"/>
      <c r="CF778"/>
      <c r="CG778"/>
      <c r="CH778"/>
      <c r="CI778"/>
      <c r="CJ778"/>
      <c r="CK778"/>
      <c r="CL778"/>
      <c r="CM778"/>
      <c r="CN778"/>
      <c r="CO778"/>
      <c r="CP778"/>
      <c r="CQ778"/>
      <c r="CR778"/>
      <c r="CS778"/>
      <c r="CT778"/>
      <c r="CU778"/>
      <c r="CV778"/>
      <c r="CW778"/>
      <c r="CX778"/>
      <c r="CY778"/>
      <c r="CZ778"/>
      <c r="DA778"/>
      <c r="DB778"/>
      <c r="DC778"/>
      <c r="DD778"/>
      <c r="DE778"/>
      <c r="DF778"/>
      <c r="DG778"/>
      <c r="DH778"/>
      <c r="DI778"/>
      <c r="DJ778"/>
      <c r="DK778"/>
      <c r="DL778"/>
      <c r="DM778"/>
      <c r="DN778"/>
      <c r="DO778"/>
      <c r="DP778"/>
      <c r="DQ778"/>
      <c r="DR778"/>
      <c r="DS778"/>
      <c r="DT778"/>
      <c r="DU778"/>
      <c r="DV778"/>
      <c r="DW778"/>
      <c r="DX778"/>
      <c r="DY778"/>
      <c r="DZ778"/>
      <c r="EA778"/>
      <c r="EB778"/>
      <c r="EC778"/>
      <c r="ED778"/>
      <c r="EE778"/>
      <c r="EF778"/>
      <c r="EG778"/>
      <c r="EH778"/>
      <c r="EI778"/>
      <c r="EJ778"/>
      <c r="EK778"/>
      <c r="EL778"/>
      <c r="EM778"/>
      <c r="EN778"/>
      <c r="EO778"/>
      <c r="EP778"/>
      <c r="EQ778"/>
      <c r="ER778"/>
      <c r="ES778"/>
      <c r="ET778"/>
      <c r="EU778"/>
      <c r="EV778"/>
      <c r="EW778"/>
      <c r="EX778"/>
      <c r="EY778"/>
      <c r="EZ778"/>
      <c r="FA778"/>
      <c r="FB778"/>
      <c r="FC778"/>
      <c r="FD778"/>
      <c r="FE778"/>
      <c r="FF778"/>
      <c r="FG778"/>
      <c r="FH778"/>
      <c r="FI778"/>
      <c r="FJ778"/>
      <c r="FK778"/>
      <c r="FL778"/>
      <c r="FM778"/>
      <c r="FN778"/>
      <c r="FO778"/>
      <c r="FP778"/>
      <c r="FQ778"/>
      <c r="FR778"/>
      <c r="FS778"/>
      <c r="FT778"/>
      <c r="FU778"/>
      <c r="FV778"/>
      <c r="FW778"/>
      <c r="FX778"/>
      <c r="FY778"/>
      <c r="FZ778"/>
      <c r="GA778"/>
      <c r="GB778"/>
      <c r="GC778"/>
      <c r="GD778"/>
      <c r="GE778"/>
      <c r="GF778"/>
      <c r="GG778"/>
      <c r="GH778"/>
      <c r="GI778"/>
      <c r="GJ778"/>
      <c r="GK778"/>
      <c r="GL778"/>
      <c r="GM778"/>
      <c r="GN778"/>
      <c r="GO778"/>
      <c r="GP778"/>
      <c r="GQ778"/>
      <c r="GR778"/>
      <c r="GS778"/>
      <c r="GT778"/>
      <c r="GU778"/>
      <c r="GV778"/>
      <c r="GW778"/>
      <c r="GX778"/>
      <c r="GY778"/>
      <c r="GZ778"/>
      <c r="HA778"/>
      <c r="HB778"/>
      <c r="HC778"/>
      <c r="HD778"/>
      <c r="HE778"/>
      <c r="HF778"/>
      <c r="HG778"/>
      <c r="HH778"/>
      <c r="HI778"/>
      <c r="HJ778"/>
      <c r="HK778"/>
      <c r="HL778"/>
      <c r="HM778"/>
      <c r="HN778"/>
      <c r="HO778"/>
      <c r="HP778"/>
      <c r="HQ778"/>
      <c r="HR778"/>
      <c r="HS778"/>
      <c r="HT778"/>
      <c r="HU778"/>
      <c r="HV778"/>
      <c r="HW778"/>
      <c r="HX778"/>
      <c r="HY778"/>
      <c r="HZ778"/>
      <c r="IA778"/>
      <c r="IB778"/>
    </row>
    <row r="779" spans="1:236" ht="12.75" customHeight="1" x14ac:dyDescent="0.25">
      <c r="A779" s="10">
        <v>5</v>
      </c>
      <c r="B779" s="19">
        <v>729</v>
      </c>
      <c r="C779" s="10">
        <v>776</v>
      </c>
      <c r="D779" s="64"/>
      <c r="E779" s="99">
        <v>77</v>
      </c>
      <c r="F779" s="99">
        <v>80</v>
      </c>
      <c r="G779" s="99">
        <v>79</v>
      </c>
      <c r="H779" s="99">
        <f t="shared" si="47"/>
        <v>79.5</v>
      </c>
      <c r="I779" s="5">
        <v>1</v>
      </c>
      <c r="J779" s="110">
        <v>2</v>
      </c>
      <c r="K779" s="5"/>
      <c r="L779" s="5"/>
      <c r="M779" s="5"/>
      <c r="N779" s="5"/>
      <c r="O779" s="3"/>
      <c r="P779" s="3"/>
      <c r="Q779" s="138"/>
      <c r="R779" s="18">
        <f t="shared" si="48"/>
        <v>6320.25</v>
      </c>
      <c r="S779" s="10">
        <f t="shared" si="49"/>
        <v>4.9639127422127219E-3</v>
      </c>
      <c r="T779"/>
      <c r="U779"/>
      <c r="V779"/>
      <c r="W779"/>
      <c r="X779"/>
      <c r="Y779"/>
      <c r="Z779"/>
      <c r="AA779"/>
      <c r="AB779"/>
      <c r="AC779"/>
      <c r="AD779"/>
      <c r="AE779"/>
      <c r="AF779"/>
      <c r="AG779"/>
      <c r="AH779"/>
      <c r="AI779"/>
      <c r="AJ779"/>
      <c r="AK779"/>
      <c r="AL779"/>
      <c r="AM779"/>
      <c r="AN779"/>
      <c r="AO779"/>
      <c r="AP779"/>
      <c r="AQ779"/>
      <c r="AR779"/>
      <c r="AS779"/>
      <c r="AT779"/>
      <c r="AU779"/>
      <c r="AV779"/>
      <c r="AW779"/>
      <c r="AX779"/>
      <c r="AY779"/>
      <c r="AZ779"/>
      <c r="BA779"/>
      <c r="BB779"/>
      <c r="BC779"/>
      <c r="BD779"/>
      <c r="BE779"/>
      <c r="BF779"/>
      <c r="BG779"/>
      <c r="BH779"/>
      <c r="BI779"/>
      <c r="BJ779"/>
      <c r="BK779"/>
      <c r="BL779"/>
      <c r="BM779"/>
      <c r="BN779"/>
      <c r="BO779"/>
      <c r="BP779"/>
      <c r="BQ779"/>
      <c r="BR779"/>
      <c r="BS779"/>
      <c r="BT779"/>
      <c r="BU779"/>
      <c r="BV779"/>
      <c r="BW779"/>
      <c r="BX779"/>
      <c r="BY779"/>
      <c r="BZ779"/>
      <c r="CA779"/>
      <c r="CB779"/>
      <c r="CC779"/>
      <c r="CD779"/>
      <c r="CE779"/>
      <c r="CF779"/>
      <c r="CG779"/>
      <c r="CH779"/>
      <c r="CI779"/>
      <c r="CJ779"/>
      <c r="CK779"/>
      <c r="CL779"/>
      <c r="CM779"/>
      <c r="CN779"/>
      <c r="CO779"/>
      <c r="CP779"/>
      <c r="CQ779"/>
      <c r="CR779"/>
      <c r="CS779"/>
      <c r="CT779"/>
      <c r="CU779"/>
      <c r="CV779"/>
      <c r="CW779"/>
      <c r="CX779"/>
      <c r="CY779"/>
      <c r="CZ779"/>
      <c r="DA779"/>
      <c r="DB779"/>
      <c r="DC779"/>
      <c r="DD779"/>
      <c r="DE779"/>
      <c r="DF779"/>
      <c r="DG779"/>
      <c r="DH779"/>
      <c r="DI779"/>
      <c r="DJ779"/>
      <c r="DK779"/>
      <c r="DL779"/>
      <c r="DM779"/>
      <c r="DN779"/>
      <c r="DO779"/>
      <c r="DP779"/>
      <c r="DQ779"/>
      <c r="DR779"/>
      <c r="DS779"/>
      <c r="DT779"/>
      <c r="DU779"/>
      <c r="DV779"/>
      <c r="DW779"/>
      <c r="DX779"/>
      <c r="DY779"/>
      <c r="DZ779"/>
      <c r="EA779"/>
      <c r="EB779"/>
      <c r="EC779"/>
      <c r="ED779"/>
      <c r="EE779"/>
      <c r="EF779"/>
      <c r="EG779"/>
      <c r="EH779"/>
      <c r="EI779"/>
      <c r="EJ779"/>
      <c r="EK779"/>
      <c r="EL779"/>
      <c r="EM779"/>
      <c r="EN779"/>
      <c r="EO779"/>
      <c r="EP779"/>
      <c r="EQ779"/>
      <c r="ER779"/>
      <c r="ES779"/>
      <c r="ET779"/>
      <c r="EU779"/>
      <c r="EV779"/>
      <c r="EW779"/>
      <c r="EX779"/>
      <c r="EY779"/>
      <c r="EZ779"/>
      <c r="FA779"/>
      <c r="FB779"/>
      <c r="FC779"/>
      <c r="FD779"/>
      <c r="FE779"/>
      <c r="FF779"/>
      <c r="FG779"/>
      <c r="FH779"/>
      <c r="FI779"/>
      <c r="FJ779"/>
      <c r="FK779"/>
      <c r="FL779"/>
      <c r="FM779"/>
      <c r="FN779"/>
      <c r="FO779"/>
      <c r="FP779"/>
      <c r="FQ779"/>
      <c r="FR779"/>
      <c r="FS779"/>
      <c r="FT779"/>
      <c r="FU779"/>
      <c r="FV779"/>
      <c r="FW779"/>
      <c r="FX779"/>
      <c r="FY779"/>
      <c r="FZ779"/>
      <c r="GA779"/>
      <c r="GB779"/>
      <c r="GC779"/>
      <c r="GD779"/>
      <c r="GE779"/>
      <c r="GF779"/>
      <c r="GG779"/>
      <c r="GH779"/>
      <c r="GI779"/>
      <c r="GJ779"/>
      <c r="GK779"/>
      <c r="GL779"/>
      <c r="GM779"/>
      <c r="GN779"/>
      <c r="GO779"/>
      <c r="GP779"/>
      <c r="GQ779"/>
      <c r="GR779"/>
      <c r="GS779"/>
      <c r="GT779"/>
      <c r="GU779"/>
      <c r="GV779"/>
      <c r="GW779"/>
      <c r="GX779"/>
      <c r="GY779"/>
      <c r="GZ779"/>
      <c r="HA779"/>
      <c r="HB779"/>
      <c r="HC779"/>
      <c r="HD779"/>
      <c r="HE779"/>
      <c r="HF779"/>
      <c r="HG779"/>
      <c r="HH779"/>
      <c r="HI779"/>
      <c r="HJ779"/>
      <c r="HK779"/>
      <c r="HL779"/>
      <c r="HM779"/>
      <c r="HN779"/>
      <c r="HO779"/>
      <c r="HP779"/>
      <c r="HQ779"/>
      <c r="HR779"/>
      <c r="HS779"/>
      <c r="HT779"/>
      <c r="HU779"/>
      <c r="HV779"/>
      <c r="HW779"/>
      <c r="HX779"/>
      <c r="HY779"/>
      <c r="HZ779"/>
      <c r="IA779"/>
      <c r="IB779"/>
    </row>
    <row r="780" spans="1:236" ht="12.75" customHeight="1" x14ac:dyDescent="0.25">
      <c r="A780" s="10">
        <v>5</v>
      </c>
      <c r="B780" s="10">
        <v>730</v>
      </c>
      <c r="C780" s="19">
        <v>777</v>
      </c>
      <c r="D780" s="1"/>
      <c r="E780" s="99">
        <v>102</v>
      </c>
      <c r="F780" s="99">
        <v>101</v>
      </c>
      <c r="G780" s="99">
        <v>102</v>
      </c>
      <c r="H780" s="99">
        <f t="shared" si="47"/>
        <v>101.5</v>
      </c>
      <c r="I780" s="5">
        <v>1</v>
      </c>
      <c r="J780" s="110">
        <v>2</v>
      </c>
      <c r="K780" s="5"/>
      <c r="L780" s="5"/>
      <c r="M780" s="5"/>
      <c r="N780" s="5"/>
      <c r="O780" s="3"/>
      <c r="P780" s="3"/>
      <c r="Q780" s="138"/>
      <c r="R780" s="18">
        <f t="shared" si="48"/>
        <v>10302.25</v>
      </c>
      <c r="S780" s="10">
        <f t="shared" si="49"/>
        <v>8.091368228861362E-3</v>
      </c>
      <c r="T780"/>
      <c r="U780"/>
      <c r="V780"/>
      <c r="W780"/>
      <c r="X780"/>
      <c r="Y780"/>
      <c r="Z780"/>
      <c r="AA780"/>
      <c r="AB780"/>
      <c r="AC780"/>
      <c r="AD780"/>
      <c r="AE780"/>
      <c r="AF780"/>
      <c r="AG780"/>
      <c r="AH780"/>
      <c r="AI780"/>
      <c r="AJ780"/>
      <c r="AK780"/>
      <c r="AL780"/>
      <c r="AM780"/>
      <c r="AN780"/>
      <c r="AO780"/>
      <c r="AP780"/>
      <c r="AQ780"/>
      <c r="AR780"/>
      <c r="AS780"/>
      <c r="AT780"/>
      <c r="AU780"/>
      <c r="AV780"/>
      <c r="AW780"/>
      <c r="AX780"/>
      <c r="AY780"/>
      <c r="AZ780"/>
      <c r="BA780"/>
      <c r="BB780"/>
      <c r="BC780"/>
      <c r="BD780"/>
      <c r="BE780"/>
      <c r="BF780"/>
      <c r="BG780"/>
      <c r="BH780"/>
      <c r="BI780"/>
      <c r="BJ780"/>
      <c r="BK780"/>
      <c r="BL780"/>
      <c r="BM780"/>
      <c r="BN780"/>
      <c r="BO780"/>
      <c r="BP780"/>
      <c r="BQ780"/>
      <c r="BR780"/>
      <c r="BS780"/>
      <c r="BT780"/>
      <c r="BU780"/>
      <c r="BV780"/>
      <c r="BW780"/>
      <c r="BX780"/>
      <c r="BY780"/>
      <c r="BZ780"/>
      <c r="CA780"/>
      <c r="CB780"/>
      <c r="CC780"/>
      <c r="CD780"/>
      <c r="CE780"/>
      <c r="CF780"/>
      <c r="CG780"/>
      <c r="CH780"/>
      <c r="CI780"/>
      <c r="CJ780"/>
      <c r="CK780"/>
      <c r="CL780"/>
      <c r="CM780"/>
      <c r="CN780"/>
      <c r="CO780"/>
      <c r="CP780"/>
      <c r="CQ780"/>
      <c r="CR780"/>
      <c r="CS780"/>
      <c r="CT780"/>
      <c r="CU780"/>
      <c r="CV780"/>
      <c r="CW780"/>
      <c r="CX780"/>
      <c r="CY780"/>
      <c r="CZ780"/>
      <c r="DA780"/>
      <c r="DB780"/>
      <c r="DC780"/>
      <c r="DD780"/>
      <c r="DE780"/>
      <c r="DF780"/>
      <c r="DG780"/>
      <c r="DH780"/>
      <c r="DI780"/>
      <c r="DJ780"/>
      <c r="DK780"/>
      <c r="DL780"/>
      <c r="DM780"/>
      <c r="DN780"/>
      <c r="DO780"/>
      <c r="DP780"/>
      <c r="DQ780"/>
      <c r="DR780"/>
      <c r="DS780"/>
      <c r="DT780"/>
      <c r="DU780"/>
      <c r="DV780"/>
      <c r="DW780"/>
      <c r="DX780"/>
      <c r="DY780"/>
      <c r="DZ780"/>
      <c r="EA780"/>
      <c r="EB780"/>
      <c r="EC780"/>
      <c r="ED780"/>
      <c r="EE780"/>
      <c r="EF780"/>
      <c r="EG780"/>
      <c r="EH780"/>
      <c r="EI780"/>
      <c r="EJ780"/>
      <c r="EK780"/>
      <c r="EL780"/>
      <c r="EM780"/>
      <c r="EN780"/>
      <c r="EO780"/>
      <c r="EP780"/>
      <c r="EQ780"/>
      <c r="ER780"/>
      <c r="ES780"/>
      <c r="ET780"/>
      <c r="EU780"/>
      <c r="EV780"/>
      <c r="EW780"/>
      <c r="EX780"/>
      <c r="EY780"/>
      <c r="EZ780"/>
      <c r="FA780"/>
      <c r="FB780"/>
      <c r="FC780"/>
      <c r="FD780"/>
      <c r="FE780"/>
      <c r="FF780"/>
      <c r="FG780"/>
      <c r="FH780"/>
      <c r="FI780"/>
      <c r="FJ780"/>
      <c r="FK780"/>
      <c r="FL780"/>
      <c r="FM780"/>
      <c r="FN780"/>
      <c r="FO780"/>
      <c r="FP780"/>
      <c r="FQ780"/>
      <c r="FR780"/>
      <c r="FS780"/>
      <c r="FT780"/>
      <c r="FU780"/>
      <c r="FV780"/>
      <c r="FW780"/>
      <c r="FX780"/>
      <c r="FY780"/>
      <c r="FZ780"/>
      <c r="GA780"/>
      <c r="GB780"/>
      <c r="GC780"/>
      <c r="GD780"/>
      <c r="GE780"/>
      <c r="GF780"/>
      <c r="GG780"/>
      <c r="GH780"/>
      <c r="GI780"/>
      <c r="GJ780"/>
      <c r="GK780"/>
      <c r="GL780"/>
      <c r="GM780"/>
      <c r="GN780"/>
      <c r="GO780"/>
      <c r="GP780"/>
      <c r="GQ780"/>
      <c r="GR780"/>
      <c r="GS780"/>
      <c r="GT780"/>
      <c r="GU780"/>
      <c r="GV780"/>
      <c r="GW780"/>
      <c r="GX780"/>
      <c r="GY780"/>
      <c r="GZ780"/>
      <c r="HA780"/>
      <c r="HB780"/>
      <c r="HC780"/>
      <c r="HD780"/>
      <c r="HE780"/>
      <c r="HF780"/>
      <c r="HG780"/>
      <c r="HH780"/>
      <c r="HI780"/>
      <c r="HJ780"/>
      <c r="HK780"/>
      <c r="HL780"/>
      <c r="HM780"/>
      <c r="HN780"/>
      <c r="HO780"/>
      <c r="HP780"/>
      <c r="HQ780"/>
      <c r="HR780"/>
      <c r="HS780"/>
      <c r="HT780"/>
      <c r="HU780"/>
      <c r="HV780"/>
      <c r="HW780"/>
      <c r="HX780"/>
      <c r="HY780"/>
      <c r="HZ780"/>
      <c r="IA780"/>
      <c r="IB780"/>
    </row>
    <row r="781" spans="1:236" ht="12.75" customHeight="1" x14ac:dyDescent="0.25">
      <c r="A781" s="10">
        <v>5</v>
      </c>
      <c r="B781" s="19">
        <v>731</v>
      </c>
      <c r="C781" s="10">
        <v>778</v>
      </c>
      <c r="D781" s="64"/>
      <c r="E781" s="99">
        <v>82.5</v>
      </c>
      <c r="F781" s="99">
        <v>87</v>
      </c>
      <c r="G781" s="99">
        <v>83</v>
      </c>
      <c r="H781" s="99">
        <f t="shared" si="47"/>
        <v>85</v>
      </c>
      <c r="I781" s="5">
        <v>2</v>
      </c>
      <c r="J781" s="110">
        <v>2</v>
      </c>
      <c r="K781" s="5"/>
      <c r="L781" s="5"/>
      <c r="M781" s="5"/>
      <c r="N781" s="5"/>
      <c r="O781" s="3"/>
      <c r="P781" s="3"/>
      <c r="Q781" s="138"/>
      <c r="R781" s="18">
        <f t="shared" si="48"/>
        <v>7225</v>
      </c>
      <c r="S781" s="10">
        <f t="shared" si="49"/>
        <v>5.6745017305465635E-3</v>
      </c>
      <c r="T781"/>
      <c r="U781"/>
      <c r="V781"/>
      <c r="W781"/>
      <c r="X781"/>
      <c r="Y781"/>
      <c r="Z781"/>
      <c r="AA781"/>
      <c r="AB781"/>
      <c r="AC781"/>
      <c r="AD781"/>
      <c r="AE781"/>
      <c r="AF781"/>
      <c r="AG781"/>
      <c r="AH781"/>
      <c r="AI781"/>
      <c r="AJ781"/>
      <c r="AK781"/>
      <c r="AL781"/>
      <c r="AM781"/>
      <c r="AN781"/>
      <c r="AO781"/>
      <c r="AP781"/>
      <c r="AQ781"/>
      <c r="AR781"/>
      <c r="AS781"/>
      <c r="AT781"/>
      <c r="AU781"/>
      <c r="AV781"/>
      <c r="AW781"/>
      <c r="AX781"/>
      <c r="AY781"/>
      <c r="AZ781"/>
      <c r="BA781"/>
      <c r="BB781"/>
      <c r="BC781"/>
      <c r="BD781"/>
      <c r="BE781"/>
      <c r="BF781"/>
      <c r="BG781"/>
      <c r="BH781"/>
      <c r="BI781"/>
      <c r="BJ781"/>
      <c r="BK781"/>
      <c r="BL781"/>
      <c r="BM781"/>
      <c r="BN781"/>
      <c r="BO781"/>
      <c r="BP781"/>
      <c r="BQ781"/>
      <c r="BR781"/>
      <c r="BS781"/>
      <c r="BT781"/>
      <c r="BU781"/>
      <c r="BV781"/>
      <c r="BW781"/>
      <c r="BX781"/>
      <c r="BY781"/>
      <c r="BZ781"/>
      <c r="CA781"/>
      <c r="CB781"/>
      <c r="CC781"/>
      <c r="CD781"/>
      <c r="CE781"/>
      <c r="CF781"/>
      <c r="CG781"/>
      <c r="CH781"/>
      <c r="CI781"/>
      <c r="CJ781"/>
      <c r="CK781"/>
      <c r="CL781"/>
      <c r="CM781"/>
      <c r="CN781"/>
      <c r="CO781"/>
      <c r="CP781"/>
      <c r="CQ781"/>
      <c r="CR781"/>
      <c r="CS781"/>
      <c r="CT781"/>
      <c r="CU781"/>
      <c r="CV781"/>
      <c r="CW781"/>
      <c r="CX781"/>
      <c r="CY781"/>
      <c r="CZ781"/>
      <c r="DA781"/>
      <c r="DB781"/>
      <c r="DC781"/>
      <c r="DD781"/>
      <c r="DE781"/>
      <c r="DF781"/>
      <c r="DG781"/>
      <c r="DH781"/>
      <c r="DI781"/>
      <c r="DJ781"/>
      <c r="DK781"/>
      <c r="DL781"/>
      <c r="DM781"/>
      <c r="DN781"/>
      <c r="DO781"/>
      <c r="DP781"/>
      <c r="DQ781"/>
      <c r="DR781"/>
      <c r="DS781"/>
      <c r="DT781"/>
      <c r="DU781"/>
      <c r="DV781"/>
      <c r="DW781"/>
      <c r="DX781"/>
      <c r="DY781"/>
      <c r="DZ781"/>
      <c r="EA781"/>
      <c r="EB781"/>
      <c r="EC781"/>
      <c r="ED781"/>
      <c r="EE781"/>
      <c r="EF781"/>
      <c r="EG781"/>
      <c r="EH781"/>
      <c r="EI781"/>
      <c r="EJ781"/>
      <c r="EK781"/>
      <c r="EL781"/>
      <c r="EM781"/>
      <c r="EN781"/>
      <c r="EO781"/>
      <c r="EP781"/>
      <c r="EQ781"/>
      <c r="ER781"/>
      <c r="ES781"/>
      <c r="ET781"/>
      <c r="EU781"/>
      <c r="EV781"/>
      <c r="EW781"/>
      <c r="EX781"/>
      <c r="EY781"/>
      <c r="EZ781"/>
      <c r="FA781"/>
      <c r="FB781"/>
      <c r="FC781"/>
      <c r="FD781"/>
      <c r="FE781"/>
      <c r="FF781"/>
      <c r="FG781"/>
      <c r="FH781"/>
      <c r="FI781"/>
      <c r="FJ781"/>
      <c r="FK781"/>
      <c r="FL781"/>
      <c r="FM781"/>
      <c r="FN781"/>
      <c r="FO781"/>
      <c r="FP781"/>
      <c r="FQ781"/>
      <c r="FR781"/>
      <c r="FS781"/>
      <c r="FT781"/>
      <c r="FU781"/>
      <c r="FV781"/>
      <c r="FW781"/>
      <c r="FX781"/>
      <c r="FY781"/>
      <c r="FZ781"/>
      <c r="GA781"/>
      <c r="GB781"/>
      <c r="GC781"/>
      <c r="GD781"/>
      <c r="GE781"/>
      <c r="GF781"/>
      <c r="GG781"/>
      <c r="GH781"/>
      <c r="GI781"/>
      <c r="GJ781"/>
      <c r="GK781"/>
      <c r="GL781"/>
      <c r="GM781"/>
      <c r="GN781"/>
      <c r="GO781"/>
      <c r="GP781"/>
      <c r="GQ781"/>
      <c r="GR781"/>
      <c r="GS781"/>
      <c r="GT781"/>
      <c r="GU781"/>
      <c r="GV781"/>
      <c r="GW781"/>
      <c r="GX781"/>
      <c r="GY781"/>
      <c r="GZ781"/>
      <c r="HA781"/>
      <c r="HB781"/>
      <c r="HC781"/>
      <c r="HD781"/>
      <c r="HE781"/>
      <c r="HF781"/>
      <c r="HG781"/>
      <c r="HH781"/>
      <c r="HI781"/>
      <c r="HJ781"/>
      <c r="HK781"/>
      <c r="HL781"/>
      <c r="HM781"/>
      <c r="HN781"/>
      <c r="HO781"/>
      <c r="HP781"/>
      <c r="HQ781"/>
      <c r="HR781"/>
      <c r="HS781"/>
      <c r="HT781"/>
      <c r="HU781"/>
      <c r="HV781"/>
      <c r="HW781"/>
      <c r="HX781"/>
      <c r="HY781"/>
      <c r="HZ781"/>
      <c r="IA781"/>
      <c r="IB781"/>
    </row>
    <row r="782" spans="1:236" ht="12.75" customHeight="1" x14ac:dyDescent="0.25">
      <c r="A782" s="10">
        <v>5</v>
      </c>
      <c r="B782" s="10">
        <v>732</v>
      </c>
      <c r="C782" s="19">
        <v>779</v>
      </c>
      <c r="D782" s="1"/>
      <c r="E782" s="99">
        <v>94</v>
      </c>
      <c r="F782" s="99">
        <v>110</v>
      </c>
      <c r="G782" s="99">
        <v>102</v>
      </c>
      <c r="H782" s="99">
        <f t="shared" si="47"/>
        <v>106</v>
      </c>
      <c r="I782" s="5">
        <v>1</v>
      </c>
      <c r="J782" s="110">
        <v>1</v>
      </c>
      <c r="K782" s="5"/>
      <c r="L782" s="5">
        <v>7.3</v>
      </c>
      <c r="M782" s="5">
        <v>7.9</v>
      </c>
      <c r="N782" s="5"/>
      <c r="O782" s="3"/>
      <c r="P782" s="3"/>
      <c r="Q782" s="138"/>
      <c r="R782" s="18">
        <f t="shared" si="48"/>
        <v>11236</v>
      </c>
      <c r="S782" s="10">
        <f t="shared" si="49"/>
        <v>8.82473376393373E-3</v>
      </c>
      <c r="T782"/>
      <c r="U782"/>
      <c r="V782"/>
      <c r="W782"/>
      <c r="X782"/>
      <c r="Y782"/>
      <c r="Z782"/>
      <c r="AA782"/>
      <c r="AB782"/>
      <c r="AC782"/>
      <c r="AD782"/>
      <c r="AE782"/>
      <c r="AF782"/>
      <c r="AG782"/>
      <c r="AH782"/>
      <c r="AI782"/>
      <c r="AJ782"/>
      <c r="AK782"/>
      <c r="AL782"/>
      <c r="AM782"/>
      <c r="AN782"/>
      <c r="AO782"/>
      <c r="AP782"/>
      <c r="AQ782"/>
      <c r="AR782"/>
      <c r="AS782"/>
      <c r="AT782"/>
      <c r="AU782"/>
      <c r="AV782"/>
      <c r="AW782"/>
      <c r="AX782"/>
      <c r="AY782"/>
      <c r="AZ782"/>
      <c r="BA782"/>
      <c r="BB782"/>
      <c r="BC782"/>
      <c r="BD782"/>
      <c r="BE782"/>
      <c r="BF782"/>
      <c r="BG782"/>
      <c r="BH782"/>
      <c r="BI782"/>
      <c r="BJ782"/>
      <c r="BK782"/>
      <c r="BL782"/>
      <c r="BM782"/>
      <c r="BN782"/>
      <c r="BO782"/>
      <c r="BP782"/>
      <c r="BQ782"/>
      <c r="BR782"/>
      <c r="BS782"/>
      <c r="BT782"/>
      <c r="BU782"/>
      <c r="BV782"/>
      <c r="BW782"/>
      <c r="BX782"/>
      <c r="BY782"/>
      <c r="BZ782"/>
      <c r="CA782"/>
      <c r="CB782"/>
      <c r="CC782"/>
      <c r="CD782"/>
      <c r="CE782"/>
      <c r="CF782"/>
      <c r="CG782"/>
      <c r="CH782"/>
      <c r="CI782"/>
      <c r="CJ782"/>
      <c r="CK782"/>
      <c r="CL782"/>
      <c r="CM782"/>
      <c r="CN782"/>
      <c r="CO782"/>
      <c r="CP782"/>
      <c r="CQ782"/>
      <c r="CR782"/>
      <c r="CS782"/>
      <c r="CT782"/>
      <c r="CU782"/>
      <c r="CV782"/>
      <c r="CW782"/>
      <c r="CX782"/>
      <c r="CY782"/>
      <c r="CZ782"/>
      <c r="DA782"/>
      <c r="DB782"/>
      <c r="DC782"/>
      <c r="DD782"/>
      <c r="DE782"/>
      <c r="DF782"/>
      <c r="DG782"/>
      <c r="DH782"/>
      <c r="DI782"/>
      <c r="DJ782"/>
      <c r="DK782"/>
      <c r="DL782"/>
      <c r="DM782"/>
      <c r="DN782"/>
      <c r="DO782"/>
      <c r="DP782"/>
      <c r="DQ782"/>
      <c r="DR782"/>
      <c r="DS782"/>
      <c r="DT782"/>
      <c r="DU782"/>
      <c r="DV782"/>
      <c r="DW782"/>
      <c r="DX782"/>
      <c r="DY782"/>
      <c r="DZ782"/>
      <c r="EA782"/>
      <c r="EB782"/>
      <c r="EC782"/>
      <c r="ED782"/>
      <c r="EE782"/>
      <c r="EF782"/>
      <c r="EG782"/>
      <c r="EH782"/>
      <c r="EI782"/>
      <c r="EJ782"/>
      <c r="EK782"/>
      <c r="EL782"/>
      <c r="EM782"/>
      <c r="EN782"/>
      <c r="EO782"/>
      <c r="EP782"/>
      <c r="EQ782"/>
      <c r="ER782"/>
      <c r="ES782"/>
      <c r="ET782"/>
      <c r="EU782"/>
      <c r="EV782"/>
      <c r="EW782"/>
      <c r="EX782"/>
      <c r="EY782"/>
      <c r="EZ782"/>
      <c r="FA782"/>
      <c r="FB782"/>
      <c r="FC782"/>
      <c r="FD782"/>
      <c r="FE782"/>
      <c r="FF782"/>
      <c r="FG782"/>
      <c r="FH782"/>
      <c r="FI782"/>
      <c r="FJ782"/>
      <c r="FK782"/>
      <c r="FL782"/>
      <c r="FM782"/>
      <c r="FN782"/>
      <c r="FO782"/>
      <c r="FP782"/>
      <c r="FQ782"/>
      <c r="FR782"/>
      <c r="FS782"/>
      <c r="FT782"/>
      <c r="FU782"/>
      <c r="FV782"/>
      <c r="FW782"/>
      <c r="FX782"/>
      <c r="FY782"/>
      <c r="FZ782"/>
      <c r="GA782"/>
      <c r="GB782"/>
      <c r="GC782"/>
      <c r="GD782"/>
      <c r="GE782"/>
      <c r="GF782"/>
      <c r="GG782"/>
      <c r="GH782"/>
      <c r="GI782"/>
      <c r="GJ782"/>
      <c r="GK782"/>
      <c r="GL782"/>
      <c r="GM782"/>
      <c r="GN782"/>
      <c r="GO782"/>
      <c r="GP782"/>
      <c r="GQ782"/>
      <c r="GR782"/>
      <c r="GS782"/>
      <c r="GT782"/>
      <c r="GU782"/>
      <c r="GV782"/>
      <c r="GW782"/>
      <c r="GX782"/>
      <c r="GY782"/>
      <c r="GZ782"/>
      <c r="HA782"/>
      <c r="HB782"/>
      <c r="HC782"/>
      <c r="HD782"/>
      <c r="HE782"/>
      <c r="HF782"/>
      <c r="HG782"/>
      <c r="HH782"/>
      <c r="HI782"/>
      <c r="HJ782"/>
      <c r="HK782"/>
      <c r="HL782"/>
      <c r="HM782"/>
      <c r="HN782"/>
      <c r="HO782"/>
      <c r="HP782"/>
      <c r="HQ782"/>
      <c r="HR782"/>
      <c r="HS782"/>
      <c r="HT782"/>
      <c r="HU782"/>
      <c r="HV782"/>
      <c r="HW782"/>
      <c r="HX782"/>
      <c r="HY782"/>
      <c r="HZ782"/>
      <c r="IA782"/>
      <c r="IB782"/>
    </row>
    <row r="783" spans="1:236" ht="12.75" customHeight="1" x14ac:dyDescent="0.25">
      <c r="A783" s="10">
        <v>5</v>
      </c>
      <c r="B783" s="19">
        <v>733</v>
      </c>
      <c r="C783" s="10">
        <v>780</v>
      </c>
      <c r="D783" s="64"/>
      <c r="E783" s="99">
        <v>77</v>
      </c>
      <c r="F783" s="99">
        <v>87</v>
      </c>
      <c r="G783" s="99">
        <v>84</v>
      </c>
      <c r="H783" s="99">
        <f t="shared" si="47"/>
        <v>85.5</v>
      </c>
      <c r="I783" s="5">
        <v>1</v>
      </c>
      <c r="J783" s="110">
        <v>1</v>
      </c>
      <c r="K783" s="5"/>
      <c r="L783" s="5">
        <v>6.3</v>
      </c>
      <c r="M783" s="5">
        <v>6.8</v>
      </c>
      <c r="N783" s="5"/>
      <c r="O783" s="3"/>
      <c r="P783" s="3"/>
      <c r="Q783" s="138"/>
      <c r="R783" s="18">
        <f t="shared" si="48"/>
        <v>7310.25</v>
      </c>
      <c r="S783" s="10">
        <f t="shared" si="49"/>
        <v>5.7414569239761957E-3</v>
      </c>
      <c r="T783"/>
      <c r="U783"/>
      <c r="V783"/>
      <c r="W783"/>
      <c r="X783"/>
      <c r="Y783"/>
      <c r="Z783"/>
      <c r="AA783"/>
      <c r="AB783"/>
      <c r="AC783"/>
      <c r="AD783"/>
      <c r="AE783"/>
      <c r="AF783"/>
      <c r="AG783"/>
      <c r="AH783"/>
      <c r="AI783"/>
      <c r="AJ783"/>
      <c r="AK783"/>
      <c r="AL783"/>
      <c r="AM783"/>
      <c r="AN783"/>
      <c r="AO783"/>
      <c r="AP783"/>
      <c r="AQ783"/>
      <c r="AR783"/>
      <c r="AS783"/>
      <c r="AT783"/>
      <c r="AU783"/>
      <c r="AV783"/>
      <c r="AW783"/>
      <c r="AX783"/>
      <c r="AY783"/>
      <c r="AZ783"/>
      <c r="BA783"/>
      <c r="BB783"/>
      <c r="BC783"/>
      <c r="BD783"/>
      <c r="BE783"/>
      <c r="BF783"/>
      <c r="BG783"/>
      <c r="BH783"/>
      <c r="BI783"/>
      <c r="BJ783"/>
      <c r="BK783"/>
      <c r="BL783"/>
      <c r="BM783"/>
      <c r="BN783"/>
      <c r="BO783"/>
      <c r="BP783"/>
      <c r="BQ783"/>
      <c r="BR783"/>
      <c r="BS783"/>
      <c r="BT783"/>
      <c r="BU783"/>
      <c r="BV783"/>
      <c r="BW783"/>
      <c r="BX783"/>
      <c r="BY783"/>
      <c r="BZ783"/>
      <c r="CA783"/>
      <c r="CB783"/>
      <c r="CC783"/>
      <c r="CD783"/>
      <c r="CE783"/>
      <c r="CF783"/>
      <c r="CG783"/>
      <c r="CH783"/>
      <c r="CI783"/>
      <c r="CJ783"/>
      <c r="CK783"/>
      <c r="CL783"/>
      <c r="CM783"/>
      <c r="CN783"/>
      <c r="CO783"/>
      <c r="CP783"/>
      <c r="CQ783"/>
      <c r="CR783"/>
      <c r="CS783"/>
      <c r="CT783"/>
      <c r="CU783"/>
      <c r="CV783"/>
      <c r="CW783"/>
      <c r="CX783"/>
      <c r="CY783"/>
      <c r="CZ783"/>
      <c r="DA783"/>
      <c r="DB783"/>
      <c r="DC783"/>
      <c r="DD783"/>
      <c r="DE783"/>
      <c r="DF783"/>
      <c r="DG783"/>
      <c r="DH783"/>
      <c r="DI783"/>
      <c r="DJ783"/>
      <c r="DK783"/>
      <c r="DL783"/>
      <c r="DM783"/>
      <c r="DN783"/>
      <c r="DO783"/>
      <c r="DP783"/>
      <c r="DQ783"/>
      <c r="DR783"/>
      <c r="DS783"/>
      <c r="DT783"/>
      <c r="DU783"/>
      <c r="DV783"/>
      <c r="DW783"/>
      <c r="DX783"/>
      <c r="DY783"/>
      <c r="DZ783"/>
      <c r="EA783"/>
      <c r="EB783"/>
      <c r="EC783"/>
      <c r="ED783"/>
      <c r="EE783"/>
      <c r="EF783"/>
      <c r="EG783"/>
      <c r="EH783"/>
      <c r="EI783"/>
      <c r="EJ783"/>
      <c r="EK783"/>
      <c r="EL783"/>
      <c r="EM783"/>
      <c r="EN783"/>
      <c r="EO783"/>
      <c r="EP783"/>
      <c r="EQ783"/>
      <c r="ER783"/>
      <c r="ES783"/>
      <c r="ET783"/>
      <c r="EU783"/>
      <c r="EV783"/>
      <c r="EW783"/>
      <c r="EX783"/>
      <c r="EY783"/>
      <c r="EZ783"/>
      <c r="FA783"/>
      <c r="FB783"/>
      <c r="FC783"/>
      <c r="FD783"/>
      <c r="FE783"/>
      <c r="FF783"/>
      <c r="FG783"/>
      <c r="FH783"/>
      <c r="FI783"/>
      <c r="FJ783"/>
      <c r="FK783"/>
      <c r="FL783"/>
      <c r="FM783"/>
      <c r="FN783"/>
      <c r="FO783"/>
      <c r="FP783"/>
      <c r="FQ783"/>
      <c r="FR783"/>
      <c r="FS783"/>
      <c r="FT783"/>
      <c r="FU783"/>
      <c r="FV783"/>
      <c r="FW783"/>
      <c r="FX783"/>
      <c r="FY783"/>
      <c r="FZ783"/>
      <c r="GA783"/>
      <c r="GB783"/>
      <c r="GC783"/>
      <c r="GD783"/>
      <c r="GE783"/>
      <c r="GF783"/>
      <c r="GG783"/>
      <c r="GH783"/>
      <c r="GI783"/>
      <c r="GJ783"/>
      <c r="GK783"/>
      <c r="GL783"/>
      <c r="GM783"/>
      <c r="GN783"/>
      <c r="GO783"/>
      <c r="GP783"/>
      <c r="GQ783"/>
      <c r="GR783"/>
      <c r="GS783"/>
      <c r="GT783"/>
      <c r="GU783"/>
      <c r="GV783"/>
      <c r="GW783"/>
      <c r="GX783"/>
      <c r="GY783"/>
      <c r="GZ783"/>
      <c r="HA783"/>
      <c r="HB783"/>
      <c r="HC783"/>
      <c r="HD783"/>
      <c r="HE783"/>
      <c r="HF783"/>
      <c r="HG783"/>
      <c r="HH783"/>
      <c r="HI783"/>
      <c r="HJ783"/>
      <c r="HK783"/>
      <c r="HL783"/>
      <c r="HM783"/>
      <c r="HN783"/>
      <c r="HO783"/>
      <c r="HP783"/>
      <c r="HQ783"/>
      <c r="HR783"/>
      <c r="HS783"/>
      <c r="HT783"/>
      <c r="HU783"/>
      <c r="HV783"/>
      <c r="HW783"/>
      <c r="HX783"/>
      <c r="HY783"/>
      <c r="HZ783"/>
      <c r="IA783"/>
      <c r="IB783"/>
    </row>
    <row r="784" spans="1:236" ht="12.75" customHeight="1" x14ac:dyDescent="0.25">
      <c r="A784" s="10">
        <v>5</v>
      </c>
      <c r="B784" s="10">
        <v>734</v>
      </c>
      <c r="C784" s="10">
        <v>781</v>
      </c>
      <c r="D784" s="1"/>
      <c r="E784" s="99">
        <v>74.5</v>
      </c>
      <c r="F784" s="99">
        <v>82</v>
      </c>
      <c r="G784" s="99">
        <v>79</v>
      </c>
      <c r="H784" s="99">
        <f t="shared" ref="H784:H806" si="50">AVERAGE(F784:G784)</f>
        <v>80.5</v>
      </c>
      <c r="I784" s="5">
        <v>1</v>
      </c>
      <c r="J784" s="110">
        <v>3</v>
      </c>
      <c r="K784" s="5"/>
      <c r="L784" s="5"/>
      <c r="M784" s="5"/>
      <c r="N784" s="5"/>
      <c r="O784" s="3"/>
      <c r="P784" s="3"/>
      <c r="Q784" s="138"/>
      <c r="R784" s="18">
        <f t="shared" si="48"/>
        <v>6480.25</v>
      </c>
      <c r="S784" s="10">
        <f t="shared" si="49"/>
        <v>5.0895764483563141E-3</v>
      </c>
      <c r="T784"/>
      <c r="U784"/>
      <c r="V784"/>
      <c r="W784"/>
      <c r="X784"/>
      <c r="Y784"/>
      <c r="Z784"/>
      <c r="AA784"/>
      <c r="AB784"/>
      <c r="AC784"/>
      <c r="AD784"/>
      <c r="AE784"/>
      <c r="AF784"/>
      <c r="AG784"/>
      <c r="AH784"/>
      <c r="AI784"/>
      <c r="AJ784"/>
      <c r="AK784"/>
      <c r="AL784"/>
      <c r="AM784"/>
      <c r="AN784"/>
      <c r="AO784"/>
      <c r="AP784"/>
      <c r="AQ784"/>
      <c r="AR784"/>
      <c r="AS784"/>
      <c r="AT784"/>
      <c r="AU784"/>
      <c r="AV784"/>
      <c r="AW784"/>
      <c r="AX784"/>
      <c r="AY784"/>
      <c r="AZ784"/>
      <c r="BA784"/>
      <c r="BB784"/>
      <c r="BC784"/>
      <c r="BD784"/>
      <c r="BE784"/>
      <c r="BF784"/>
      <c r="BG784"/>
      <c r="BH784"/>
      <c r="BI784"/>
      <c r="BJ784"/>
      <c r="BK784"/>
      <c r="BL784"/>
      <c r="BM784"/>
      <c r="BN784"/>
      <c r="BO784"/>
      <c r="BP784"/>
      <c r="BQ784"/>
      <c r="BR784"/>
      <c r="BS784"/>
      <c r="BT784"/>
      <c r="BU784"/>
      <c r="BV784"/>
      <c r="BW784"/>
      <c r="BX784"/>
      <c r="BY784"/>
      <c r="BZ784"/>
      <c r="CA784"/>
      <c r="CB784"/>
      <c r="CC784"/>
      <c r="CD784"/>
      <c r="CE784"/>
      <c r="CF784"/>
      <c r="CG784"/>
      <c r="CH784"/>
      <c r="CI784"/>
      <c r="CJ784"/>
      <c r="CK784"/>
      <c r="CL784"/>
      <c r="CM784"/>
      <c r="CN784"/>
      <c r="CO784"/>
      <c r="CP784"/>
      <c r="CQ784"/>
      <c r="CR784"/>
      <c r="CS784"/>
      <c r="CT784"/>
      <c r="CU784"/>
      <c r="CV784"/>
      <c r="CW784"/>
      <c r="CX784"/>
      <c r="CY784"/>
      <c r="CZ784"/>
      <c r="DA784"/>
      <c r="DB784"/>
      <c r="DC784"/>
      <c r="DD784"/>
      <c r="DE784"/>
      <c r="DF784"/>
      <c r="DG784"/>
      <c r="DH784"/>
      <c r="DI784"/>
      <c r="DJ784"/>
      <c r="DK784"/>
      <c r="DL784"/>
      <c r="DM784"/>
      <c r="DN784"/>
      <c r="DO784"/>
      <c r="DP784"/>
      <c r="DQ784"/>
      <c r="DR784"/>
      <c r="DS784"/>
      <c r="DT784"/>
      <c r="DU784"/>
      <c r="DV784"/>
      <c r="DW784"/>
      <c r="DX784"/>
      <c r="DY784"/>
      <c r="DZ784"/>
      <c r="EA784"/>
      <c r="EB784"/>
      <c r="EC784"/>
      <c r="ED784"/>
      <c r="EE784"/>
      <c r="EF784"/>
      <c r="EG784"/>
      <c r="EH784"/>
      <c r="EI784"/>
      <c r="EJ784"/>
      <c r="EK784"/>
      <c r="EL784"/>
      <c r="EM784"/>
      <c r="EN784"/>
      <c r="EO784"/>
      <c r="EP784"/>
      <c r="EQ784"/>
      <c r="ER784"/>
      <c r="ES784"/>
      <c r="ET784"/>
      <c r="EU784"/>
      <c r="EV784"/>
      <c r="EW784"/>
      <c r="EX784"/>
      <c r="EY784"/>
      <c r="EZ784"/>
      <c r="FA784"/>
      <c r="FB784"/>
      <c r="FC784"/>
      <c r="FD784"/>
      <c r="FE784"/>
      <c r="FF784"/>
      <c r="FG784"/>
      <c r="FH784"/>
      <c r="FI784"/>
      <c r="FJ784"/>
      <c r="FK784"/>
      <c r="FL784"/>
      <c r="FM784"/>
      <c r="FN784"/>
      <c r="FO784"/>
      <c r="FP784"/>
      <c r="FQ784"/>
      <c r="FR784"/>
      <c r="FS784"/>
      <c r="FT784"/>
      <c r="FU784"/>
      <c r="FV784"/>
      <c r="FW784"/>
      <c r="FX784"/>
      <c r="FY784"/>
      <c r="FZ784"/>
      <c r="GA784"/>
      <c r="GB784"/>
      <c r="GC784"/>
      <c r="GD784"/>
      <c r="GE784"/>
      <c r="GF784"/>
      <c r="GG784"/>
      <c r="GH784"/>
      <c r="GI784"/>
      <c r="GJ784"/>
      <c r="GK784"/>
      <c r="GL784"/>
      <c r="GM784"/>
      <c r="GN784"/>
      <c r="GO784"/>
      <c r="GP784"/>
      <c r="GQ784"/>
      <c r="GR784"/>
      <c r="GS784"/>
      <c r="GT784"/>
      <c r="GU784"/>
      <c r="GV784"/>
      <c r="GW784"/>
      <c r="GX784"/>
      <c r="GY784"/>
      <c r="GZ784"/>
      <c r="HA784"/>
      <c r="HB784"/>
      <c r="HC784"/>
      <c r="HD784"/>
      <c r="HE784"/>
      <c r="HF784"/>
      <c r="HG784"/>
      <c r="HH784"/>
      <c r="HI784"/>
      <c r="HJ784"/>
      <c r="HK784"/>
      <c r="HL784"/>
      <c r="HM784"/>
      <c r="HN784"/>
      <c r="HO784"/>
      <c r="HP784"/>
      <c r="HQ784"/>
      <c r="HR784"/>
      <c r="HS784"/>
      <c r="HT784"/>
      <c r="HU784"/>
      <c r="HV784"/>
      <c r="HW784"/>
      <c r="HX784"/>
      <c r="HY784"/>
      <c r="HZ784"/>
      <c r="IA784"/>
      <c r="IB784"/>
    </row>
    <row r="785" spans="1:236" ht="12.75" customHeight="1" x14ac:dyDescent="0.25">
      <c r="A785" s="10">
        <v>5</v>
      </c>
      <c r="B785" s="19">
        <v>735</v>
      </c>
      <c r="C785" s="19">
        <v>782</v>
      </c>
      <c r="D785" s="64"/>
      <c r="E785" s="99">
        <v>48</v>
      </c>
      <c r="F785" s="99">
        <v>50</v>
      </c>
      <c r="G785" s="99">
        <v>51</v>
      </c>
      <c r="H785" s="99">
        <f t="shared" si="50"/>
        <v>50.5</v>
      </c>
      <c r="I785" s="5">
        <v>2</v>
      </c>
      <c r="J785" s="110">
        <v>3</v>
      </c>
      <c r="K785" s="5"/>
      <c r="L785" s="5"/>
      <c r="M785" s="5"/>
      <c r="N785" s="5"/>
      <c r="O785" s="3"/>
      <c r="P785" s="3"/>
      <c r="Q785" s="138"/>
      <c r="R785" s="18">
        <f t="shared" si="48"/>
        <v>2550.25</v>
      </c>
      <c r="S785" s="10">
        <f t="shared" si="49"/>
        <v>2.0029616662043423E-3</v>
      </c>
      <c r="T785"/>
      <c r="U785"/>
      <c r="V785"/>
      <c r="W785"/>
      <c r="X785"/>
      <c r="Y785"/>
      <c r="Z785"/>
      <c r="AA785"/>
      <c r="AB785"/>
      <c r="AC785"/>
      <c r="AD785"/>
      <c r="AE785"/>
      <c r="AF785"/>
      <c r="AG785"/>
      <c r="AH785"/>
      <c r="AI785"/>
      <c r="AJ785"/>
      <c r="AK785"/>
      <c r="AL785"/>
      <c r="AM785"/>
      <c r="AN785"/>
      <c r="AO785"/>
      <c r="AP785"/>
      <c r="AQ785"/>
      <c r="AR785"/>
      <c r="AS785"/>
      <c r="AT785"/>
      <c r="AU785"/>
      <c r="AV785"/>
      <c r="AW785"/>
      <c r="AX785"/>
      <c r="AY785"/>
      <c r="AZ785"/>
      <c r="BA785"/>
      <c r="BB785"/>
      <c r="BC785"/>
      <c r="BD785"/>
      <c r="BE785"/>
      <c r="BF785"/>
      <c r="BG785"/>
      <c r="BH785"/>
      <c r="BI785"/>
      <c r="BJ785"/>
      <c r="BK785"/>
      <c r="BL785"/>
      <c r="BM785"/>
      <c r="BN785"/>
      <c r="BO785"/>
      <c r="BP785"/>
      <c r="BQ785"/>
      <c r="BR785"/>
      <c r="BS785"/>
      <c r="BT785"/>
      <c r="BU785"/>
      <c r="BV785"/>
      <c r="BW785"/>
      <c r="BX785"/>
      <c r="BY785"/>
      <c r="BZ785"/>
      <c r="CA785"/>
      <c r="CB785"/>
      <c r="CC785"/>
      <c r="CD785"/>
      <c r="CE785"/>
      <c r="CF785"/>
      <c r="CG785"/>
      <c r="CH785"/>
      <c r="CI785"/>
      <c r="CJ785"/>
      <c r="CK785"/>
      <c r="CL785"/>
      <c r="CM785"/>
      <c r="CN785"/>
      <c r="CO785"/>
      <c r="CP785"/>
      <c r="CQ785"/>
      <c r="CR785"/>
      <c r="CS785"/>
      <c r="CT785"/>
      <c r="CU785"/>
      <c r="CV785"/>
      <c r="CW785"/>
      <c r="CX785"/>
      <c r="CY785"/>
      <c r="CZ785"/>
      <c r="DA785"/>
      <c r="DB785"/>
      <c r="DC785"/>
      <c r="DD785"/>
      <c r="DE785"/>
      <c r="DF785"/>
      <c r="DG785"/>
      <c r="DH785"/>
      <c r="DI785"/>
      <c r="DJ785"/>
      <c r="DK785"/>
      <c r="DL785"/>
      <c r="DM785"/>
      <c r="DN785"/>
      <c r="DO785"/>
      <c r="DP785"/>
      <c r="DQ785"/>
      <c r="DR785"/>
      <c r="DS785"/>
      <c r="DT785"/>
      <c r="DU785"/>
      <c r="DV785"/>
      <c r="DW785"/>
      <c r="DX785"/>
      <c r="DY785"/>
      <c r="DZ785"/>
      <c r="EA785"/>
      <c r="EB785"/>
      <c r="EC785"/>
      <c r="ED785"/>
      <c r="EE785"/>
      <c r="EF785"/>
      <c r="EG785"/>
      <c r="EH785"/>
      <c r="EI785"/>
      <c r="EJ785"/>
      <c r="EK785"/>
      <c r="EL785"/>
      <c r="EM785"/>
      <c r="EN785"/>
      <c r="EO785"/>
      <c r="EP785"/>
      <c r="EQ785"/>
      <c r="ER785"/>
      <c r="ES785"/>
      <c r="ET785"/>
      <c r="EU785"/>
      <c r="EV785"/>
      <c r="EW785"/>
      <c r="EX785"/>
      <c r="EY785"/>
      <c r="EZ785"/>
      <c r="FA785"/>
      <c r="FB785"/>
      <c r="FC785"/>
      <c r="FD785"/>
      <c r="FE785"/>
      <c r="FF785"/>
      <c r="FG785"/>
      <c r="FH785"/>
      <c r="FI785"/>
      <c r="FJ785"/>
      <c r="FK785"/>
      <c r="FL785"/>
      <c r="FM785"/>
      <c r="FN785"/>
      <c r="FO785"/>
      <c r="FP785"/>
      <c r="FQ785"/>
      <c r="FR785"/>
      <c r="FS785"/>
      <c r="FT785"/>
      <c r="FU785"/>
      <c r="FV785"/>
      <c r="FW785"/>
      <c r="FX785"/>
      <c r="FY785"/>
      <c r="FZ785"/>
      <c r="GA785"/>
      <c r="GB785"/>
      <c r="GC785"/>
      <c r="GD785"/>
      <c r="GE785"/>
      <c r="GF785"/>
      <c r="GG785"/>
      <c r="GH785"/>
      <c r="GI785"/>
      <c r="GJ785"/>
      <c r="GK785"/>
      <c r="GL785"/>
      <c r="GM785"/>
      <c r="GN785"/>
      <c r="GO785"/>
      <c r="GP785"/>
      <c r="GQ785"/>
      <c r="GR785"/>
      <c r="GS785"/>
      <c r="GT785"/>
      <c r="GU785"/>
      <c r="GV785"/>
      <c r="GW785"/>
      <c r="GX785"/>
      <c r="GY785"/>
      <c r="GZ785"/>
      <c r="HA785"/>
      <c r="HB785"/>
      <c r="HC785"/>
      <c r="HD785"/>
      <c r="HE785"/>
      <c r="HF785"/>
      <c r="HG785"/>
      <c r="HH785"/>
      <c r="HI785"/>
      <c r="HJ785"/>
      <c r="HK785"/>
      <c r="HL785"/>
      <c r="HM785"/>
      <c r="HN785"/>
      <c r="HO785"/>
      <c r="HP785"/>
      <c r="HQ785"/>
      <c r="HR785"/>
      <c r="HS785"/>
      <c r="HT785"/>
      <c r="HU785"/>
      <c r="HV785"/>
      <c r="HW785"/>
      <c r="HX785"/>
      <c r="HY785"/>
      <c r="HZ785"/>
      <c r="IA785"/>
      <c r="IB785"/>
    </row>
    <row r="786" spans="1:236" ht="12.75" customHeight="1" x14ac:dyDescent="0.25">
      <c r="A786" s="239">
        <v>5</v>
      </c>
      <c r="B786" s="239">
        <v>736</v>
      </c>
      <c r="C786" s="239">
        <v>783</v>
      </c>
      <c r="D786" s="36"/>
      <c r="E786" s="35">
        <v>37</v>
      </c>
      <c r="F786" s="35">
        <v>38</v>
      </c>
      <c r="G786" s="35">
        <v>36</v>
      </c>
      <c r="H786" s="99">
        <f t="shared" si="50"/>
        <v>37</v>
      </c>
      <c r="I786" s="239">
        <v>2</v>
      </c>
      <c r="J786" s="112">
        <v>4</v>
      </c>
      <c r="K786" s="239" t="s">
        <v>130</v>
      </c>
      <c r="L786" s="239"/>
      <c r="M786" s="239"/>
      <c r="N786" s="239"/>
      <c r="O786" s="36"/>
      <c r="P786" s="36"/>
      <c r="Q786" s="113"/>
      <c r="R786" s="39">
        <v>0</v>
      </c>
      <c r="S786" s="239">
        <f t="shared" si="49"/>
        <v>0</v>
      </c>
      <c r="T786" s="10" t="s">
        <v>278</v>
      </c>
      <c r="U786" s="10" t="s">
        <v>278</v>
      </c>
      <c r="V786"/>
      <c r="W786"/>
      <c r="X786"/>
      <c r="Y786"/>
      <c r="Z786"/>
      <c r="AA786"/>
      <c r="AB786"/>
      <c r="AC786"/>
      <c r="AD786"/>
      <c r="AE786"/>
      <c r="AF786"/>
      <c r="AG786"/>
      <c r="AH786"/>
      <c r="AI786"/>
      <c r="AJ786"/>
      <c r="AK786"/>
      <c r="AL786"/>
      <c r="AM786"/>
      <c r="AN786"/>
      <c r="AO786"/>
      <c r="AP786"/>
      <c r="AQ786"/>
      <c r="AR786"/>
      <c r="AS786"/>
      <c r="AT786"/>
      <c r="AU786"/>
      <c r="AV786"/>
      <c r="AW786"/>
      <c r="AX786"/>
      <c r="AY786"/>
      <c r="AZ786"/>
      <c r="BA786"/>
      <c r="BB786"/>
      <c r="BC786"/>
      <c r="BD786"/>
      <c r="BE786"/>
      <c r="BF786"/>
      <c r="BG786"/>
      <c r="BH786"/>
      <c r="BI786"/>
      <c r="BJ786"/>
      <c r="BK786"/>
      <c r="BL786"/>
      <c r="BM786"/>
      <c r="BN786"/>
      <c r="BO786"/>
      <c r="BP786"/>
      <c r="BQ786"/>
      <c r="BR786"/>
      <c r="BS786"/>
      <c r="BT786"/>
      <c r="BU786"/>
      <c r="BV786"/>
      <c r="BW786"/>
      <c r="BX786"/>
      <c r="BY786"/>
      <c r="BZ786"/>
      <c r="CA786"/>
      <c r="CB786"/>
      <c r="CC786"/>
      <c r="CD786"/>
      <c r="CE786"/>
      <c r="CF786"/>
      <c r="CG786"/>
      <c r="CH786"/>
      <c r="CI786"/>
      <c r="CJ786"/>
      <c r="CK786"/>
      <c r="CL786"/>
      <c r="CM786"/>
      <c r="CN786"/>
      <c r="CO786"/>
      <c r="CP786"/>
      <c r="CQ786"/>
      <c r="CR786"/>
      <c r="CS786"/>
      <c r="CT786"/>
      <c r="CU786"/>
      <c r="CV786"/>
      <c r="CW786"/>
      <c r="CX786"/>
      <c r="CY786"/>
      <c r="CZ786"/>
      <c r="DA786"/>
      <c r="DB786"/>
      <c r="DC786"/>
      <c r="DD786"/>
      <c r="DE786"/>
      <c r="DF786"/>
      <c r="DG786"/>
      <c r="DH786"/>
      <c r="DI786"/>
      <c r="DJ786"/>
      <c r="DK786"/>
      <c r="DL786"/>
      <c r="DM786"/>
      <c r="DN786"/>
      <c r="DO786"/>
      <c r="DP786"/>
      <c r="DQ786"/>
      <c r="DR786"/>
      <c r="DS786"/>
      <c r="DT786"/>
      <c r="DU786"/>
      <c r="DV786"/>
      <c r="DW786"/>
      <c r="DX786"/>
      <c r="DY786"/>
      <c r="DZ786"/>
      <c r="EA786"/>
      <c r="EB786"/>
      <c r="EC786"/>
      <c r="ED786"/>
      <c r="EE786"/>
      <c r="EF786"/>
      <c r="EG786"/>
      <c r="EH786"/>
      <c r="EI786"/>
      <c r="EJ786"/>
      <c r="EK786"/>
      <c r="EL786"/>
      <c r="EM786"/>
      <c r="EN786"/>
      <c r="EO786"/>
      <c r="EP786"/>
      <c r="EQ786"/>
      <c r="ER786"/>
      <c r="ES786"/>
      <c r="ET786"/>
      <c r="EU786"/>
      <c r="EV786"/>
      <c r="EW786"/>
      <c r="EX786"/>
      <c r="EY786"/>
      <c r="EZ786"/>
      <c r="FA786"/>
      <c r="FB786"/>
      <c r="FC786"/>
      <c r="FD786"/>
      <c r="FE786"/>
      <c r="FF786"/>
      <c r="FG786"/>
      <c r="FH786"/>
      <c r="FI786"/>
      <c r="FJ786"/>
      <c r="FK786"/>
      <c r="FL786"/>
      <c r="FM786"/>
      <c r="FN786"/>
      <c r="FO786"/>
      <c r="FP786"/>
      <c r="FQ786"/>
      <c r="FR786"/>
      <c r="FS786"/>
      <c r="FT786"/>
      <c r="FU786"/>
      <c r="FV786"/>
      <c r="FW786"/>
      <c r="FX786"/>
      <c r="FY786"/>
      <c r="FZ786"/>
      <c r="GA786"/>
      <c r="GB786"/>
      <c r="GC786"/>
      <c r="GD786"/>
      <c r="GE786"/>
      <c r="GF786"/>
      <c r="GG786"/>
      <c r="GH786"/>
      <c r="GI786"/>
      <c r="GJ786"/>
      <c r="GK786"/>
      <c r="GL786"/>
      <c r="GM786"/>
      <c r="GN786"/>
      <c r="GO786"/>
      <c r="GP786"/>
      <c r="GQ786"/>
      <c r="GR786"/>
      <c r="GS786"/>
      <c r="GT786"/>
      <c r="GU786"/>
      <c r="GV786"/>
      <c r="GW786"/>
      <c r="GX786"/>
      <c r="GY786"/>
      <c r="GZ786"/>
      <c r="HA786"/>
      <c r="HB786"/>
      <c r="HC786"/>
      <c r="HD786"/>
      <c r="HE786"/>
      <c r="HF786"/>
      <c r="HG786"/>
      <c r="HH786"/>
      <c r="HI786"/>
      <c r="HJ786"/>
      <c r="HK786"/>
      <c r="HL786"/>
      <c r="HM786"/>
      <c r="HN786"/>
      <c r="HO786"/>
      <c r="HP786"/>
      <c r="HQ786"/>
      <c r="HR786"/>
      <c r="HS786"/>
      <c r="HT786"/>
      <c r="HU786"/>
      <c r="HV786"/>
      <c r="HW786"/>
      <c r="HX786"/>
      <c r="HY786"/>
      <c r="HZ786"/>
      <c r="IA786"/>
      <c r="IB786"/>
    </row>
    <row r="787" spans="1:236" ht="12.75" customHeight="1" x14ac:dyDescent="0.25">
      <c r="A787" s="10">
        <v>5</v>
      </c>
      <c r="B787" s="19">
        <v>737</v>
      </c>
      <c r="C787" s="19">
        <v>784</v>
      </c>
      <c r="D787" s="64"/>
      <c r="E787" s="99">
        <v>36</v>
      </c>
      <c r="F787" s="99">
        <v>37</v>
      </c>
      <c r="G787" s="99">
        <v>36</v>
      </c>
      <c r="H787" s="99">
        <f t="shared" si="50"/>
        <v>36.5</v>
      </c>
      <c r="I787" s="5">
        <v>3</v>
      </c>
      <c r="J787" s="110">
        <v>3</v>
      </c>
      <c r="K787" s="5"/>
      <c r="L787" s="5"/>
      <c r="M787" s="5"/>
      <c r="N787" s="5"/>
      <c r="O787" s="3"/>
      <c r="P787" s="3"/>
      <c r="Q787" s="138"/>
      <c r="R787" s="18">
        <f t="shared" si="48"/>
        <v>1332.25</v>
      </c>
      <c r="S787" s="10">
        <f t="shared" si="49"/>
        <v>1.0463467031862506E-3</v>
      </c>
      <c r="T787"/>
      <c r="U787"/>
      <c r="V787"/>
      <c r="W787"/>
      <c r="X787"/>
      <c r="Y787"/>
      <c r="Z787"/>
      <c r="AA787"/>
      <c r="AB787"/>
      <c r="AC787"/>
      <c r="AD787"/>
      <c r="AE787"/>
      <c r="AF787"/>
      <c r="AG787"/>
      <c r="AH787"/>
      <c r="AI787"/>
      <c r="AJ787"/>
      <c r="AK787"/>
      <c r="AL787"/>
      <c r="AM787"/>
      <c r="AN787"/>
      <c r="AO787"/>
      <c r="AP787"/>
      <c r="AQ787"/>
      <c r="AR787"/>
      <c r="AS787"/>
      <c r="AT787"/>
      <c r="AU787"/>
      <c r="AV787"/>
      <c r="AW787"/>
      <c r="AX787"/>
      <c r="AY787"/>
      <c r="AZ787"/>
      <c r="BA787"/>
      <c r="BB787"/>
      <c r="BC787"/>
      <c r="BD787"/>
      <c r="BE787"/>
      <c r="BF787"/>
      <c r="BG787"/>
      <c r="BH787"/>
      <c r="BI787"/>
      <c r="BJ787"/>
      <c r="BK787"/>
      <c r="BL787"/>
      <c r="BM787"/>
      <c r="BN787"/>
      <c r="BO787"/>
      <c r="BP787"/>
      <c r="BQ787"/>
      <c r="BR787"/>
      <c r="BS787"/>
      <c r="BT787"/>
      <c r="BU787"/>
      <c r="BV787"/>
      <c r="BW787"/>
      <c r="BX787"/>
      <c r="BY787"/>
      <c r="BZ787"/>
      <c r="CA787"/>
      <c r="CB787"/>
      <c r="CC787"/>
      <c r="CD787"/>
      <c r="CE787"/>
      <c r="CF787"/>
      <c r="CG787"/>
      <c r="CH787"/>
      <c r="CI787"/>
      <c r="CJ787"/>
      <c r="CK787"/>
      <c r="CL787"/>
      <c r="CM787"/>
      <c r="CN787"/>
      <c r="CO787"/>
      <c r="CP787"/>
      <c r="CQ787"/>
      <c r="CR787"/>
      <c r="CS787"/>
      <c r="CT787"/>
      <c r="CU787"/>
      <c r="CV787"/>
      <c r="CW787"/>
      <c r="CX787"/>
      <c r="CY787"/>
      <c r="CZ787"/>
      <c r="DA787"/>
      <c r="DB787"/>
      <c r="DC787"/>
      <c r="DD787"/>
      <c r="DE787"/>
      <c r="DF787"/>
      <c r="DG787"/>
      <c r="DH787"/>
      <c r="DI787"/>
      <c r="DJ787"/>
      <c r="DK787"/>
      <c r="DL787"/>
      <c r="DM787"/>
      <c r="DN787"/>
      <c r="DO787"/>
      <c r="DP787"/>
      <c r="DQ787"/>
      <c r="DR787"/>
      <c r="DS787"/>
      <c r="DT787"/>
      <c r="DU787"/>
      <c r="DV787"/>
      <c r="DW787"/>
      <c r="DX787"/>
      <c r="DY787"/>
      <c r="DZ787"/>
      <c r="EA787"/>
      <c r="EB787"/>
      <c r="EC787"/>
      <c r="ED787"/>
      <c r="EE787"/>
      <c r="EF787"/>
      <c r="EG787"/>
      <c r="EH787"/>
      <c r="EI787"/>
      <c r="EJ787"/>
      <c r="EK787"/>
      <c r="EL787"/>
      <c r="EM787"/>
      <c r="EN787"/>
      <c r="EO787"/>
      <c r="EP787"/>
      <c r="EQ787"/>
      <c r="ER787"/>
      <c r="ES787"/>
      <c r="ET787"/>
      <c r="EU787"/>
      <c r="EV787"/>
      <c r="EW787"/>
      <c r="EX787"/>
      <c r="EY787"/>
      <c r="EZ787"/>
      <c r="FA787"/>
      <c r="FB787"/>
      <c r="FC787"/>
      <c r="FD787"/>
      <c r="FE787"/>
      <c r="FF787"/>
      <c r="FG787"/>
      <c r="FH787"/>
      <c r="FI787"/>
      <c r="FJ787"/>
      <c r="FK787"/>
      <c r="FL787"/>
      <c r="FM787"/>
      <c r="FN787"/>
      <c r="FO787"/>
      <c r="FP787"/>
      <c r="FQ787"/>
      <c r="FR787"/>
      <c r="FS787"/>
      <c r="FT787"/>
      <c r="FU787"/>
      <c r="FV787"/>
      <c r="FW787"/>
      <c r="FX787"/>
      <c r="FY787"/>
      <c r="FZ787"/>
      <c r="GA787"/>
      <c r="GB787"/>
      <c r="GC787"/>
      <c r="GD787"/>
      <c r="GE787"/>
      <c r="GF787"/>
      <c r="GG787"/>
      <c r="GH787"/>
      <c r="GI787"/>
      <c r="GJ787"/>
      <c r="GK787"/>
      <c r="GL787"/>
      <c r="GM787"/>
      <c r="GN787"/>
      <c r="GO787"/>
      <c r="GP787"/>
      <c r="GQ787"/>
      <c r="GR787"/>
      <c r="GS787"/>
      <c r="GT787"/>
      <c r="GU787"/>
      <c r="GV787"/>
      <c r="GW787"/>
      <c r="GX787"/>
      <c r="GY787"/>
      <c r="GZ787"/>
      <c r="HA787"/>
      <c r="HB787"/>
      <c r="HC787"/>
      <c r="HD787"/>
      <c r="HE787"/>
      <c r="HF787"/>
      <c r="HG787"/>
      <c r="HH787"/>
      <c r="HI787"/>
      <c r="HJ787"/>
      <c r="HK787"/>
      <c r="HL787"/>
      <c r="HM787"/>
      <c r="HN787"/>
      <c r="HO787"/>
      <c r="HP787"/>
      <c r="HQ787"/>
      <c r="HR787"/>
      <c r="HS787"/>
      <c r="HT787"/>
      <c r="HU787"/>
      <c r="HV787"/>
      <c r="HW787"/>
      <c r="HX787"/>
      <c r="HY787"/>
      <c r="HZ787"/>
      <c r="IA787"/>
      <c r="IB787"/>
    </row>
    <row r="788" spans="1:236" ht="12.75" customHeight="1" x14ac:dyDescent="0.25">
      <c r="A788" s="10">
        <v>5</v>
      </c>
      <c r="B788" s="10">
        <v>738</v>
      </c>
      <c r="C788" s="10">
        <v>785</v>
      </c>
      <c r="D788" s="1"/>
      <c r="E788" s="99">
        <v>54.5</v>
      </c>
      <c r="F788" s="99">
        <v>54</v>
      </c>
      <c r="G788" s="99">
        <v>55</v>
      </c>
      <c r="H788" s="99">
        <f t="shared" si="50"/>
        <v>54.5</v>
      </c>
      <c r="I788" s="5">
        <v>2</v>
      </c>
      <c r="J788" s="110">
        <v>3</v>
      </c>
      <c r="K788" s="5"/>
      <c r="L788" s="5"/>
      <c r="M788" s="5"/>
      <c r="N788" s="5"/>
      <c r="O788" s="3"/>
      <c r="P788" s="3"/>
      <c r="Q788" s="138"/>
      <c r="R788" s="18">
        <f t="shared" si="48"/>
        <v>2970.25</v>
      </c>
      <c r="S788" s="10">
        <f t="shared" si="49"/>
        <v>2.3328288948312706E-3</v>
      </c>
      <c r="T788"/>
      <c r="U788"/>
      <c r="V788"/>
      <c r="W788"/>
      <c r="X788"/>
      <c r="Y788"/>
      <c r="Z788"/>
      <c r="AA788"/>
      <c r="AB788"/>
      <c r="AC788"/>
      <c r="AD788"/>
      <c r="AE788"/>
      <c r="AF788"/>
      <c r="AG788"/>
      <c r="AH788"/>
      <c r="AI788"/>
      <c r="AJ788"/>
      <c r="AK788"/>
      <c r="AL788"/>
      <c r="AM788"/>
      <c r="AN788"/>
      <c r="AO788"/>
      <c r="AP788"/>
      <c r="AQ788"/>
      <c r="AR788"/>
      <c r="AS788"/>
      <c r="AT788"/>
      <c r="AU788"/>
      <c r="AV788"/>
      <c r="AW788"/>
      <c r="AX788"/>
      <c r="AY788"/>
      <c r="AZ788"/>
      <c r="BA788"/>
      <c r="BB788"/>
      <c r="BC788"/>
      <c r="BD788"/>
      <c r="BE788"/>
      <c r="BF788"/>
      <c r="BG788"/>
      <c r="BH788"/>
      <c r="BI788"/>
      <c r="BJ788"/>
      <c r="BK788"/>
      <c r="BL788"/>
      <c r="BM788"/>
      <c r="BN788"/>
      <c r="BO788"/>
      <c r="BP788"/>
      <c r="BQ788"/>
      <c r="BR788"/>
      <c r="BS788"/>
      <c r="BT788"/>
      <c r="BU788"/>
      <c r="BV788"/>
      <c r="BW788"/>
      <c r="BX788"/>
      <c r="BY788"/>
      <c r="BZ788"/>
      <c r="CA788"/>
      <c r="CB788"/>
      <c r="CC788"/>
      <c r="CD788"/>
      <c r="CE788"/>
      <c r="CF788"/>
      <c r="CG788"/>
      <c r="CH788"/>
      <c r="CI788"/>
      <c r="CJ788"/>
      <c r="CK788"/>
      <c r="CL788"/>
      <c r="CM788"/>
      <c r="CN788"/>
      <c r="CO788"/>
      <c r="CP788"/>
      <c r="CQ788"/>
      <c r="CR788"/>
      <c r="CS788"/>
      <c r="CT788"/>
      <c r="CU788"/>
      <c r="CV788"/>
      <c r="CW788"/>
      <c r="CX788"/>
      <c r="CY788"/>
      <c r="CZ788"/>
      <c r="DA788"/>
      <c r="DB788"/>
      <c r="DC788"/>
      <c r="DD788"/>
      <c r="DE788"/>
      <c r="DF788"/>
      <c r="DG788"/>
      <c r="DH788"/>
      <c r="DI788"/>
      <c r="DJ788"/>
      <c r="DK788"/>
      <c r="DL788"/>
      <c r="DM788"/>
      <c r="DN788"/>
      <c r="DO788"/>
      <c r="DP788"/>
      <c r="DQ788"/>
      <c r="DR788"/>
      <c r="DS788"/>
      <c r="DT788"/>
      <c r="DU788"/>
      <c r="DV788"/>
      <c r="DW788"/>
      <c r="DX788"/>
      <c r="DY788"/>
      <c r="DZ788"/>
      <c r="EA788"/>
      <c r="EB788"/>
      <c r="EC788"/>
      <c r="ED788"/>
      <c r="EE788"/>
      <c r="EF788"/>
      <c r="EG788"/>
      <c r="EH788"/>
      <c r="EI788"/>
      <c r="EJ788"/>
      <c r="EK788"/>
      <c r="EL788"/>
      <c r="EM788"/>
      <c r="EN788"/>
      <c r="EO788"/>
      <c r="EP788"/>
      <c r="EQ788"/>
      <c r="ER788"/>
      <c r="ES788"/>
      <c r="ET788"/>
      <c r="EU788"/>
      <c r="EV788"/>
      <c r="EW788"/>
      <c r="EX788"/>
      <c r="EY788"/>
      <c r="EZ788"/>
      <c r="FA788"/>
      <c r="FB788"/>
      <c r="FC788"/>
      <c r="FD788"/>
      <c r="FE788"/>
      <c r="FF788"/>
      <c r="FG788"/>
      <c r="FH788"/>
      <c r="FI788"/>
      <c r="FJ788"/>
      <c r="FK788"/>
      <c r="FL788"/>
      <c r="FM788"/>
      <c r="FN788"/>
      <c r="FO788"/>
      <c r="FP788"/>
      <c r="FQ788"/>
      <c r="FR788"/>
      <c r="FS788"/>
      <c r="FT788"/>
      <c r="FU788"/>
      <c r="FV788"/>
      <c r="FW788"/>
      <c r="FX788"/>
      <c r="FY788"/>
      <c r="FZ788"/>
      <c r="GA788"/>
      <c r="GB788"/>
      <c r="GC788"/>
      <c r="GD788"/>
      <c r="GE788"/>
      <c r="GF788"/>
      <c r="GG788"/>
      <c r="GH788"/>
      <c r="GI788"/>
      <c r="GJ788"/>
      <c r="GK788"/>
      <c r="GL788"/>
      <c r="GM788"/>
      <c r="GN788"/>
      <c r="GO788"/>
      <c r="GP788"/>
      <c r="GQ788"/>
      <c r="GR788"/>
      <c r="GS788"/>
      <c r="GT788"/>
      <c r="GU788"/>
      <c r="GV788"/>
      <c r="GW788"/>
      <c r="GX788"/>
      <c r="GY788"/>
      <c r="GZ788"/>
      <c r="HA788"/>
      <c r="HB788"/>
      <c r="HC788"/>
      <c r="HD788"/>
      <c r="HE788"/>
      <c r="HF788"/>
      <c r="HG788"/>
      <c r="HH788"/>
      <c r="HI788"/>
      <c r="HJ788"/>
      <c r="HK788"/>
      <c r="HL788"/>
      <c r="HM788"/>
      <c r="HN788"/>
      <c r="HO788"/>
      <c r="HP788"/>
      <c r="HQ788"/>
      <c r="HR788"/>
      <c r="HS788"/>
      <c r="HT788"/>
      <c r="HU788"/>
      <c r="HV788"/>
      <c r="HW788"/>
      <c r="HX788"/>
      <c r="HY788"/>
      <c r="HZ788"/>
      <c r="IA788"/>
      <c r="IB788"/>
    </row>
    <row r="789" spans="1:236" ht="12.75" customHeight="1" x14ac:dyDescent="0.25">
      <c r="A789" s="10">
        <v>5</v>
      </c>
      <c r="B789" s="19">
        <v>739</v>
      </c>
      <c r="C789" s="10">
        <v>786</v>
      </c>
      <c r="D789" s="64"/>
      <c r="E789" s="99">
        <v>67</v>
      </c>
      <c r="F789" s="99">
        <v>69</v>
      </c>
      <c r="G789" s="99">
        <v>66</v>
      </c>
      <c r="H789" s="99">
        <f t="shared" si="50"/>
        <v>67.5</v>
      </c>
      <c r="I789" s="5">
        <v>1</v>
      </c>
      <c r="J789" s="110">
        <v>2</v>
      </c>
      <c r="K789" s="5"/>
      <c r="L789" s="5"/>
      <c r="M789" s="5"/>
      <c r="N789" s="5"/>
      <c r="O789" s="3"/>
      <c r="P789" s="3"/>
      <c r="Q789" s="138"/>
      <c r="R789" s="18">
        <f t="shared" si="48"/>
        <v>4556.25</v>
      </c>
      <c r="S789" s="10">
        <f t="shared" si="49"/>
        <v>3.5784703819796235E-3</v>
      </c>
      <c r="T789"/>
      <c r="U789"/>
      <c r="V789"/>
      <c r="W789"/>
      <c r="X789"/>
      <c r="Y789"/>
      <c r="Z789"/>
      <c r="AA789"/>
      <c r="AB789"/>
      <c r="AC789"/>
      <c r="AD789"/>
      <c r="AE789"/>
      <c r="AF789"/>
      <c r="AG789"/>
      <c r="AH789"/>
      <c r="AI789"/>
      <c r="AJ789"/>
      <c r="AK789"/>
      <c r="AL789"/>
      <c r="AM789"/>
      <c r="AN789"/>
      <c r="AO789"/>
      <c r="AP789"/>
      <c r="AQ789"/>
      <c r="AR789"/>
      <c r="AS789"/>
      <c r="AT789"/>
      <c r="AU789"/>
      <c r="AV789"/>
      <c r="AW789"/>
      <c r="AX789"/>
      <c r="AY789"/>
      <c r="AZ789"/>
      <c r="BA789"/>
      <c r="BB789"/>
      <c r="BC789"/>
      <c r="BD789"/>
      <c r="BE789"/>
      <c r="BF789"/>
      <c r="BG789"/>
      <c r="BH789"/>
      <c r="BI789"/>
      <c r="BJ789"/>
      <c r="BK789"/>
      <c r="BL789"/>
      <c r="BM789"/>
      <c r="BN789"/>
      <c r="BO789"/>
      <c r="BP789"/>
      <c r="BQ789"/>
      <c r="BR789"/>
      <c r="BS789"/>
      <c r="BT789"/>
      <c r="BU789"/>
      <c r="BV789"/>
      <c r="BW789"/>
      <c r="BX789"/>
      <c r="BY789"/>
      <c r="BZ789"/>
      <c r="CA789"/>
      <c r="CB789"/>
      <c r="CC789"/>
      <c r="CD789"/>
      <c r="CE789"/>
      <c r="CF789"/>
      <c r="CG789"/>
      <c r="CH789"/>
      <c r="CI789"/>
      <c r="CJ789"/>
      <c r="CK789"/>
      <c r="CL789"/>
      <c r="CM789"/>
      <c r="CN789"/>
      <c r="CO789"/>
      <c r="CP789"/>
      <c r="CQ789"/>
      <c r="CR789"/>
      <c r="CS789"/>
      <c r="CT789"/>
      <c r="CU789"/>
      <c r="CV789"/>
      <c r="CW789"/>
      <c r="CX789"/>
      <c r="CY789"/>
      <c r="CZ789"/>
      <c r="DA789"/>
      <c r="DB789"/>
      <c r="DC789"/>
      <c r="DD789"/>
      <c r="DE789"/>
      <c r="DF789"/>
      <c r="DG789"/>
      <c r="DH789"/>
      <c r="DI789"/>
      <c r="DJ789"/>
      <c r="DK789"/>
      <c r="DL789"/>
      <c r="DM789"/>
      <c r="DN789"/>
      <c r="DO789"/>
      <c r="DP789"/>
      <c r="DQ789"/>
      <c r="DR789"/>
      <c r="DS789"/>
      <c r="DT789"/>
      <c r="DU789"/>
      <c r="DV789"/>
      <c r="DW789"/>
      <c r="DX789"/>
      <c r="DY789"/>
      <c r="DZ789"/>
      <c r="EA789"/>
      <c r="EB789"/>
      <c r="EC789"/>
      <c r="ED789"/>
      <c r="EE789"/>
      <c r="EF789"/>
      <c r="EG789"/>
      <c r="EH789"/>
      <c r="EI789"/>
      <c r="EJ789"/>
      <c r="EK789"/>
      <c r="EL789"/>
      <c r="EM789"/>
      <c r="EN789"/>
      <c r="EO789"/>
      <c r="EP789"/>
      <c r="EQ789"/>
      <c r="ER789"/>
      <c r="ES789"/>
      <c r="ET789"/>
      <c r="EU789"/>
      <c r="EV789"/>
      <c r="EW789"/>
      <c r="EX789"/>
      <c r="EY789"/>
      <c r="EZ789"/>
      <c r="FA789"/>
      <c r="FB789"/>
      <c r="FC789"/>
      <c r="FD789"/>
      <c r="FE789"/>
      <c r="FF789"/>
      <c r="FG789"/>
      <c r="FH789"/>
      <c r="FI789"/>
      <c r="FJ789"/>
      <c r="FK789"/>
      <c r="FL789"/>
      <c r="FM789"/>
      <c r="FN789"/>
      <c r="FO789"/>
      <c r="FP789"/>
      <c r="FQ789"/>
      <c r="FR789"/>
      <c r="FS789"/>
      <c r="FT789"/>
      <c r="FU789"/>
      <c r="FV789"/>
      <c r="FW789"/>
      <c r="FX789"/>
      <c r="FY789"/>
      <c r="FZ789"/>
      <c r="GA789"/>
      <c r="GB789"/>
      <c r="GC789"/>
      <c r="GD789"/>
      <c r="GE789"/>
      <c r="GF789"/>
      <c r="GG789"/>
      <c r="GH789"/>
      <c r="GI789"/>
      <c r="GJ789"/>
      <c r="GK789"/>
      <c r="GL789"/>
      <c r="GM789"/>
      <c r="GN789"/>
      <c r="GO789"/>
      <c r="GP789"/>
      <c r="GQ789"/>
      <c r="GR789"/>
      <c r="GS789"/>
      <c r="GT789"/>
      <c r="GU789"/>
      <c r="GV789"/>
      <c r="GW789"/>
      <c r="GX789"/>
      <c r="GY789"/>
      <c r="GZ789"/>
      <c r="HA789"/>
      <c r="HB789"/>
      <c r="HC789"/>
      <c r="HD789"/>
      <c r="HE789"/>
      <c r="HF789"/>
      <c r="HG789"/>
      <c r="HH789"/>
      <c r="HI789"/>
      <c r="HJ789"/>
      <c r="HK789"/>
      <c r="HL789"/>
      <c r="HM789"/>
      <c r="HN789"/>
      <c r="HO789"/>
      <c r="HP789"/>
      <c r="HQ789"/>
      <c r="HR789"/>
      <c r="HS789"/>
      <c r="HT789"/>
      <c r="HU789"/>
      <c r="HV789"/>
      <c r="HW789"/>
      <c r="HX789"/>
      <c r="HY789"/>
      <c r="HZ789"/>
      <c r="IA789"/>
      <c r="IB789"/>
    </row>
    <row r="790" spans="1:236" ht="12.75" customHeight="1" x14ac:dyDescent="0.25">
      <c r="A790" s="238">
        <v>5</v>
      </c>
      <c r="B790" s="238">
        <v>740</v>
      </c>
      <c r="C790" s="42">
        <v>787</v>
      </c>
      <c r="D790" s="25"/>
      <c r="E790" s="24">
        <v>34.5</v>
      </c>
      <c r="F790" s="24"/>
      <c r="G790" s="24"/>
      <c r="H790" s="24" t="e">
        <f t="shared" si="50"/>
        <v>#DIV/0!</v>
      </c>
      <c r="I790" s="238">
        <v>4</v>
      </c>
      <c r="J790" s="115" t="s">
        <v>136</v>
      </c>
      <c r="K790" s="238" t="s">
        <v>137</v>
      </c>
      <c r="L790" s="238"/>
      <c r="M790" s="238"/>
      <c r="N790" s="238"/>
      <c r="O790" s="25"/>
      <c r="P790" s="25"/>
      <c r="Q790" s="141"/>
      <c r="R790" s="28">
        <v>0</v>
      </c>
      <c r="S790" s="238">
        <f t="shared" si="49"/>
        <v>0</v>
      </c>
      <c r="T790"/>
      <c r="U790" s="10" t="s">
        <v>278</v>
      </c>
      <c r="V790"/>
      <c r="W790"/>
      <c r="X790"/>
      <c r="Y790"/>
      <c r="Z790"/>
      <c r="AA790"/>
      <c r="AB790"/>
      <c r="AC790"/>
      <c r="AD790"/>
      <c r="AE790"/>
      <c r="AF790"/>
      <c r="AG790"/>
      <c r="AH790"/>
      <c r="AI790"/>
      <c r="AJ790"/>
      <c r="AK790"/>
      <c r="AL790"/>
      <c r="AM790"/>
      <c r="AN790"/>
      <c r="AO790"/>
      <c r="AP790"/>
      <c r="AQ790"/>
      <c r="AR790"/>
      <c r="AS790"/>
      <c r="AT790"/>
      <c r="AU790"/>
      <c r="AV790"/>
      <c r="AW790"/>
      <c r="AX790"/>
      <c r="AY790"/>
      <c r="AZ790"/>
      <c r="BA790"/>
      <c r="BB790"/>
      <c r="BC790"/>
      <c r="BD790"/>
      <c r="BE790"/>
      <c r="BF790"/>
      <c r="BG790"/>
      <c r="BH790"/>
      <c r="BI790"/>
      <c r="BJ790"/>
      <c r="BK790"/>
      <c r="BL790"/>
      <c r="BM790"/>
      <c r="BN790"/>
      <c r="BO790"/>
      <c r="BP790"/>
      <c r="BQ790"/>
      <c r="BR790"/>
      <c r="BS790"/>
      <c r="BT790"/>
      <c r="BU790"/>
      <c r="BV790"/>
      <c r="BW790"/>
      <c r="BX790"/>
      <c r="BY790"/>
      <c r="BZ790"/>
      <c r="CA790"/>
      <c r="CB790"/>
      <c r="CC790"/>
      <c r="CD790"/>
      <c r="CE790"/>
      <c r="CF790"/>
      <c r="CG790"/>
      <c r="CH790"/>
      <c r="CI790"/>
      <c r="CJ790"/>
      <c r="CK790"/>
      <c r="CL790"/>
      <c r="CM790"/>
      <c r="CN790"/>
      <c r="CO790"/>
      <c r="CP790"/>
      <c r="CQ790"/>
      <c r="CR790"/>
      <c r="CS790"/>
      <c r="CT790"/>
      <c r="CU790"/>
      <c r="CV790"/>
      <c r="CW790"/>
      <c r="CX790"/>
      <c r="CY790"/>
      <c r="CZ790"/>
      <c r="DA790"/>
      <c r="DB790"/>
      <c r="DC790"/>
      <c r="DD790"/>
      <c r="DE790"/>
      <c r="DF790"/>
      <c r="DG790"/>
      <c r="DH790"/>
      <c r="DI790"/>
      <c r="DJ790"/>
      <c r="DK790"/>
      <c r="DL790"/>
      <c r="DM790"/>
      <c r="DN790"/>
      <c r="DO790"/>
      <c r="DP790"/>
      <c r="DQ790"/>
      <c r="DR790"/>
      <c r="DS790"/>
      <c r="DT790"/>
      <c r="DU790"/>
      <c r="DV790"/>
      <c r="DW790"/>
      <c r="DX790"/>
      <c r="DY790"/>
      <c r="DZ790"/>
      <c r="EA790"/>
      <c r="EB790"/>
      <c r="EC790"/>
      <c r="ED790"/>
      <c r="EE790"/>
      <c r="EF790"/>
      <c r="EG790"/>
      <c r="EH790"/>
      <c r="EI790"/>
      <c r="EJ790"/>
      <c r="EK790"/>
      <c r="EL790"/>
      <c r="EM790"/>
      <c r="EN790"/>
      <c r="EO790"/>
      <c r="EP790"/>
      <c r="EQ790"/>
      <c r="ER790"/>
      <c r="ES790"/>
      <c r="ET790"/>
      <c r="EU790"/>
      <c r="EV790"/>
      <c r="EW790"/>
      <c r="EX790"/>
      <c r="EY790"/>
      <c r="EZ790"/>
      <c r="FA790"/>
      <c r="FB790"/>
      <c r="FC790"/>
      <c r="FD790"/>
      <c r="FE790"/>
      <c r="FF790"/>
      <c r="FG790"/>
      <c r="FH790"/>
      <c r="FI790"/>
      <c r="FJ790"/>
      <c r="FK790"/>
      <c r="FL790"/>
      <c r="FM790"/>
      <c r="FN790"/>
      <c r="FO790"/>
      <c r="FP790"/>
      <c r="FQ790"/>
      <c r="FR790"/>
      <c r="FS790"/>
      <c r="FT790"/>
      <c r="FU790"/>
      <c r="FV790"/>
      <c r="FW790"/>
      <c r="FX790"/>
      <c r="FY790"/>
      <c r="FZ790"/>
      <c r="GA790"/>
      <c r="GB790"/>
      <c r="GC790"/>
      <c r="GD790"/>
      <c r="GE790"/>
      <c r="GF790"/>
      <c r="GG790"/>
      <c r="GH790"/>
      <c r="GI790"/>
      <c r="GJ790"/>
      <c r="GK790"/>
      <c r="GL790"/>
      <c r="GM790"/>
      <c r="GN790"/>
      <c r="GO790"/>
      <c r="GP790"/>
      <c r="GQ790"/>
      <c r="GR790"/>
      <c r="GS790"/>
      <c r="GT790"/>
      <c r="GU790"/>
      <c r="GV790"/>
      <c r="GW790"/>
      <c r="GX790"/>
      <c r="GY790"/>
      <c r="GZ790"/>
      <c r="HA790"/>
      <c r="HB790"/>
      <c r="HC790"/>
      <c r="HD790"/>
      <c r="HE790"/>
      <c r="HF790"/>
      <c r="HG790"/>
      <c r="HH790"/>
      <c r="HI790"/>
      <c r="HJ790"/>
      <c r="HK790"/>
      <c r="HL790"/>
      <c r="HM790"/>
      <c r="HN790"/>
      <c r="HO790"/>
      <c r="HP790"/>
      <c r="HQ790"/>
      <c r="HR790"/>
      <c r="HS790"/>
      <c r="HT790"/>
      <c r="HU790"/>
      <c r="HV790"/>
      <c r="HW790"/>
      <c r="HX790"/>
      <c r="HY790"/>
      <c r="HZ790"/>
      <c r="IA790"/>
      <c r="IB790"/>
    </row>
    <row r="791" spans="1:236" ht="12.75" customHeight="1" x14ac:dyDescent="0.25">
      <c r="A791" s="238">
        <v>5</v>
      </c>
      <c r="B791" s="42">
        <v>741</v>
      </c>
      <c r="C791" s="238">
        <v>788</v>
      </c>
      <c r="D791" s="65"/>
      <c r="E791" s="24">
        <v>23.5</v>
      </c>
      <c r="F791" s="24"/>
      <c r="G791" s="24"/>
      <c r="H791" s="24" t="e">
        <f t="shared" si="50"/>
        <v>#DIV/0!</v>
      </c>
      <c r="I791" s="238">
        <v>4</v>
      </c>
      <c r="J791" s="115" t="s">
        <v>136</v>
      </c>
      <c r="K791" s="238" t="s">
        <v>137</v>
      </c>
      <c r="L791" s="238"/>
      <c r="M791" s="238"/>
      <c r="N791" s="238"/>
      <c r="O791" s="25"/>
      <c r="P791" s="25"/>
      <c r="Q791" s="141"/>
      <c r="R791" s="28">
        <v>0</v>
      </c>
      <c r="S791" s="238">
        <f t="shared" si="49"/>
        <v>0</v>
      </c>
      <c r="T791"/>
      <c r="U791" s="10" t="s">
        <v>278</v>
      </c>
      <c r="V791"/>
      <c r="W791"/>
      <c r="X791"/>
      <c r="Y791"/>
      <c r="Z791"/>
      <c r="AA791"/>
      <c r="AB791"/>
      <c r="AC791"/>
      <c r="AD791"/>
      <c r="AE791"/>
      <c r="AF791"/>
      <c r="AG791"/>
      <c r="AH791"/>
      <c r="AI791"/>
      <c r="AJ791"/>
      <c r="AK791"/>
      <c r="AL791"/>
      <c r="AM791"/>
      <c r="AN791"/>
      <c r="AO791"/>
      <c r="AP791"/>
      <c r="AQ791"/>
      <c r="AR791"/>
      <c r="AS791"/>
      <c r="AT791"/>
      <c r="AU791"/>
      <c r="AV791"/>
      <c r="AW791"/>
      <c r="AX791"/>
      <c r="AY791"/>
      <c r="AZ791"/>
      <c r="BA791"/>
      <c r="BB791"/>
      <c r="BC791"/>
      <c r="BD791"/>
      <c r="BE791"/>
      <c r="BF791"/>
      <c r="BG791"/>
      <c r="BH791"/>
      <c r="BI791"/>
      <c r="BJ791"/>
      <c r="BK791"/>
      <c r="BL791"/>
      <c r="BM791"/>
      <c r="BN791"/>
      <c r="BO791"/>
      <c r="BP791"/>
      <c r="BQ791"/>
      <c r="BR791"/>
      <c r="BS791"/>
      <c r="BT791"/>
      <c r="BU791"/>
      <c r="BV791"/>
      <c r="BW791"/>
      <c r="BX791"/>
      <c r="BY791"/>
      <c r="BZ791"/>
      <c r="CA791"/>
      <c r="CB791"/>
      <c r="CC791"/>
      <c r="CD791"/>
      <c r="CE791"/>
      <c r="CF791"/>
      <c r="CG791"/>
      <c r="CH791"/>
      <c r="CI791"/>
      <c r="CJ791"/>
      <c r="CK791"/>
      <c r="CL791"/>
      <c r="CM791"/>
      <c r="CN791"/>
      <c r="CO791"/>
      <c r="CP791"/>
      <c r="CQ791"/>
      <c r="CR791"/>
      <c r="CS791"/>
      <c r="CT791"/>
      <c r="CU791"/>
      <c r="CV791"/>
      <c r="CW791"/>
      <c r="CX791"/>
      <c r="CY791"/>
      <c r="CZ791"/>
      <c r="DA791"/>
      <c r="DB791"/>
      <c r="DC791"/>
      <c r="DD791"/>
      <c r="DE791"/>
      <c r="DF791"/>
      <c r="DG791"/>
      <c r="DH791"/>
      <c r="DI791"/>
      <c r="DJ791"/>
      <c r="DK791"/>
      <c r="DL791"/>
      <c r="DM791"/>
      <c r="DN791"/>
      <c r="DO791"/>
      <c r="DP791"/>
      <c r="DQ791"/>
      <c r="DR791"/>
      <c r="DS791"/>
      <c r="DT791"/>
      <c r="DU791"/>
      <c r="DV791"/>
      <c r="DW791"/>
      <c r="DX791"/>
      <c r="DY791"/>
      <c r="DZ791"/>
      <c r="EA791"/>
      <c r="EB791"/>
      <c r="EC791"/>
      <c r="ED791"/>
      <c r="EE791"/>
      <c r="EF791"/>
      <c r="EG791"/>
      <c r="EH791"/>
      <c r="EI791"/>
      <c r="EJ791"/>
      <c r="EK791"/>
      <c r="EL791"/>
      <c r="EM791"/>
      <c r="EN791"/>
      <c r="EO791"/>
      <c r="EP791"/>
      <c r="EQ791"/>
      <c r="ER791"/>
      <c r="ES791"/>
      <c r="ET791"/>
      <c r="EU791"/>
      <c r="EV791"/>
      <c r="EW791"/>
      <c r="EX791"/>
      <c r="EY791"/>
      <c r="EZ791"/>
      <c r="FA791"/>
      <c r="FB791"/>
      <c r="FC791"/>
      <c r="FD791"/>
      <c r="FE791"/>
      <c r="FF791"/>
      <c r="FG791"/>
      <c r="FH791"/>
      <c r="FI791"/>
      <c r="FJ791"/>
      <c r="FK791"/>
      <c r="FL791"/>
      <c r="FM791"/>
      <c r="FN791"/>
      <c r="FO791"/>
      <c r="FP791"/>
      <c r="FQ791"/>
      <c r="FR791"/>
      <c r="FS791"/>
      <c r="FT791"/>
      <c r="FU791"/>
      <c r="FV791"/>
      <c r="FW791"/>
      <c r="FX791"/>
      <c r="FY791"/>
      <c r="FZ791"/>
      <c r="GA791"/>
      <c r="GB791"/>
      <c r="GC791"/>
      <c r="GD791"/>
      <c r="GE791"/>
      <c r="GF791"/>
      <c r="GG791"/>
      <c r="GH791"/>
      <c r="GI791"/>
      <c r="GJ791"/>
      <c r="GK791"/>
      <c r="GL791"/>
      <c r="GM791"/>
      <c r="GN791"/>
      <c r="GO791"/>
      <c r="GP791"/>
      <c r="GQ791"/>
      <c r="GR791"/>
      <c r="GS791"/>
      <c r="GT791"/>
      <c r="GU791"/>
      <c r="GV791"/>
      <c r="GW791"/>
      <c r="GX791"/>
      <c r="GY791"/>
      <c r="GZ791"/>
      <c r="HA791"/>
      <c r="HB791"/>
      <c r="HC791"/>
      <c r="HD791"/>
      <c r="HE791"/>
      <c r="HF791"/>
      <c r="HG791"/>
      <c r="HH791"/>
      <c r="HI791"/>
      <c r="HJ791"/>
      <c r="HK791"/>
      <c r="HL791"/>
      <c r="HM791"/>
      <c r="HN791"/>
      <c r="HO791"/>
      <c r="HP791"/>
      <c r="HQ791"/>
      <c r="HR791"/>
      <c r="HS791"/>
      <c r="HT791"/>
      <c r="HU791"/>
      <c r="HV791"/>
      <c r="HW791"/>
      <c r="HX791"/>
      <c r="HY791"/>
      <c r="HZ791"/>
      <c r="IA791"/>
      <c r="IB791"/>
    </row>
    <row r="792" spans="1:236" ht="12.75" customHeight="1" x14ac:dyDescent="0.25">
      <c r="A792" s="10">
        <v>5</v>
      </c>
      <c r="B792" s="10">
        <v>742</v>
      </c>
      <c r="C792" s="19">
        <v>789</v>
      </c>
      <c r="D792" s="1"/>
      <c r="E792" s="99">
        <v>61</v>
      </c>
      <c r="F792" s="99">
        <v>63</v>
      </c>
      <c r="G792" s="99">
        <v>71</v>
      </c>
      <c r="H792" s="99">
        <f t="shared" si="50"/>
        <v>67</v>
      </c>
      <c r="I792" s="5">
        <v>2</v>
      </c>
      <c r="J792" s="110">
        <v>3</v>
      </c>
      <c r="K792" s="5"/>
      <c r="L792" s="5"/>
      <c r="M792" s="5"/>
      <c r="N792" s="5"/>
      <c r="O792" s="3"/>
      <c r="P792" s="3"/>
      <c r="Q792" s="138"/>
      <c r="R792" s="18">
        <f t="shared" si="48"/>
        <v>4489</v>
      </c>
      <c r="S792" s="10">
        <f t="shared" si="49"/>
        <v>3.5256523554911454E-3</v>
      </c>
      <c r="T792"/>
      <c r="U792"/>
      <c r="V792"/>
      <c r="W792"/>
      <c r="X792"/>
      <c r="Y792"/>
      <c r="Z792"/>
      <c r="AA792"/>
      <c r="AB792"/>
      <c r="AC792"/>
      <c r="AD792"/>
      <c r="AE792"/>
      <c r="AF792"/>
      <c r="AG792"/>
      <c r="AH792"/>
      <c r="AI792"/>
      <c r="AJ792"/>
      <c r="AK792"/>
      <c r="AL792"/>
      <c r="AM792"/>
      <c r="AN792"/>
      <c r="AO792"/>
      <c r="AP792"/>
      <c r="AQ792"/>
      <c r="AR792"/>
      <c r="AS792"/>
      <c r="AT792"/>
      <c r="AU792"/>
      <c r="AV792"/>
      <c r="AW792"/>
      <c r="AX792"/>
      <c r="AY792"/>
      <c r="AZ792"/>
      <c r="BA792"/>
      <c r="BB792"/>
      <c r="BC792"/>
      <c r="BD792"/>
      <c r="BE792"/>
      <c r="BF792"/>
      <c r="BG792"/>
      <c r="BH792"/>
      <c r="BI792"/>
      <c r="BJ792"/>
      <c r="BK792"/>
      <c r="BL792"/>
      <c r="BM792"/>
      <c r="BN792"/>
      <c r="BO792"/>
      <c r="BP792"/>
      <c r="BQ792"/>
      <c r="BR792"/>
      <c r="BS792"/>
      <c r="BT792"/>
      <c r="BU792"/>
      <c r="BV792"/>
      <c r="BW792"/>
      <c r="BX792"/>
      <c r="BY792"/>
      <c r="BZ792"/>
      <c r="CA792"/>
      <c r="CB792"/>
      <c r="CC792"/>
      <c r="CD792"/>
      <c r="CE792"/>
      <c r="CF792"/>
      <c r="CG792"/>
      <c r="CH792"/>
      <c r="CI792"/>
      <c r="CJ792"/>
      <c r="CK792"/>
      <c r="CL792"/>
      <c r="CM792"/>
      <c r="CN792"/>
      <c r="CO792"/>
      <c r="CP792"/>
      <c r="CQ792"/>
      <c r="CR792"/>
      <c r="CS792"/>
      <c r="CT792"/>
      <c r="CU792"/>
      <c r="CV792"/>
      <c r="CW792"/>
      <c r="CX792"/>
      <c r="CY792"/>
      <c r="CZ792"/>
      <c r="DA792"/>
      <c r="DB792"/>
      <c r="DC792"/>
      <c r="DD792"/>
      <c r="DE792"/>
      <c r="DF792"/>
      <c r="DG792"/>
      <c r="DH792"/>
      <c r="DI792"/>
      <c r="DJ792"/>
      <c r="DK792"/>
      <c r="DL792"/>
      <c r="DM792"/>
      <c r="DN792"/>
      <c r="DO792"/>
      <c r="DP792"/>
      <c r="DQ792"/>
      <c r="DR792"/>
      <c r="DS792"/>
      <c r="DT792"/>
      <c r="DU792"/>
      <c r="DV792"/>
      <c r="DW792"/>
      <c r="DX792"/>
      <c r="DY792"/>
      <c r="DZ792"/>
      <c r="EA792"/>
      <c r="EB792"/>
      <c r="EC792"/>
      <c r="ED792"/>
      <c r="EE792"/>
      <c r="EF792"/>
      <c r="EG792"/>
      <c r="EH792"/>
      <c r="EI792"/>
      <c r="EJ792"/>
      <c r="EK792"/>
      <c r="EL792"/>
      <c r="EM792"/>
      <c r="EN792"/>
      <c r="EO792"/>
      <c r="EP792"/>
      <c r="EQ792"/>
      <c r="ER792"/>
      <c r="ES792"/>
      <c r="ET792"/>
      <c r="EU792"/>
      <c r="EV792"/>
      <c r="EW792"/>
      <c r="EX792"/>
      <c r="EY792"/>
      <c r="EZ792"/>
      <c r="FA792"/>
      <c r="FB792"/>
      <c r="FC792"/>
      <c r="FD792"/>
      <c r="FE792"/>
      <c r="FF792"/>
      <c r="FG792"/>
      <c r="FH792"/>
      <c r="FI792"/>
      <c r="FJ792"/>
      <c r="FK792"/>
      <c r="FL792"/>
      <c r="FM792"/>
      <c r="FN792"/>
      <c r="FO792"/>
      <c r="FP792"/>
      <c r="FQ792"/>
      <c r="FR792"/>
      <c r="FS792"/>
      <c r="FT792"/>
      <c r="FU792"/>
      <c r="FV792"/>
      <c r="FW792"/>
      <c r="FX792"/>
      <c r="FY792"/>
      <c r="FZ792"/>
      <c r="GA792"/>
      <c r="GB792"/>
      <c r="GC792"/>
      <c r="GD792"/>
      <c r="GE792"/>
      <c r="GF792"/>
      <c r="GG792"/>
      <c r="GH792"/>
      <c r="GI792"/>
      <c r="GJ792"/>
      <c r="GK792"/>
      <c r="GL792"/>
      <c r="GM792"/>
      <c r="GN792"/>
      <c r="GO792"/>
      <c r="GP792"/>
      <c r="GQ792"/>
      <c r="GR792"/>
      <c r="GS792"/>
      <c r="GT792"/>
      <c r="GU792"/>
      <c r="GV792"/>
      <c r="GW792"/>
      <c r="GX792"/>
      <c r="GY792"/>
      <c r="GZ792"/>
      <c r="HA792"/>
      <c r="HB792"/>
      <c r="HC792"/>
      <c r="HD792"/>
      <c r="HE792"/>
      <c r="HF792"/>
      <c r="HG792"/>
      <c r="HH792"/>
      <c r="HI792"/>
      <c r="HJ792"/>
      <c r="HK792"/>
      <c r="HL792"/>
      <c r="HM792"/>
      <c r="HN792"/>
      <c r="HO792"/>
      <c r="HP792"/>
      <c r="HQ792"/>
      <c r="HR792"/>
      <c r="HS792"/>
      <c r="HT792"/>
      <c r="HU792"/>
      <c r="HV792"/>
      <c r="HW792"/>
      <c r="HX792"/>
      <c r="HY792"/>
      <c r="HZ792"/>
      <c r="IA792"/>
      <c r="IB792"/>
    </row>
    <row r="793" spans="1:236" ht="12.75" customHeight="1" x14ac:dyDescent="0.25">
      <c r="A793" s="10">
        <v>5</v>
      </c>
      <c r="B793" s="19">
        <v>743</v>
      </c>
      <c r="C793" s="10">
        <v>790</v>
      </c>
      <c r="D793" s="64"/>
      <c r="E793" s="99">
        <v>30</v>
      </c>
      <c r="F793" s="99">
        <v>30</v>
      </c>
      <c r="G793" s="99">
        <v>30</v>
      </c>
      <c r="H793" s="99">
        <f t="shared" si="50"/>
        <v>30</v>
      </c>
      <c r="I793" s="5"/>
      <c r="J793" s="110">
        <v>2</v>
      </c>
      <c r="K793" s="5"/>
      <c r="L793" s="5"/>
      <c r="M793" s="5"/>
      <c r="N793" s="5"/>
      <c r="O793" s="5" t="s">
        <v>79</v>
      </c>
      <c r="P793" s="3"/>
      <c r="Q793" s="138"/>
      <c r="R793" s="18">
        <f t="shared" si="48"/>
        <v>900</v>
      </c>
      <c r="S793" s="10">
        <f t="shared" si="49"/>
        <v>7.0685834705770342E-4</v>
      </c>
      <c r="T793"/>
      <c r="U793"/>
      <c r="V793"/>
      <c r="W793"/>
      <c r="X793"/>
      <c r="Y793"/>
      <c r="Z793"/>
      <c r="AA793"/>
      <c r="AB793"/>
      <c r="AC793"/>
      <c r="AD793"/>
      <c r="AE793"/>
      <c r="AF793"/>
      <c r="AG793"/>
      <c r="AH793"/>
      <c r="AI793"/>
      <c r="AJ793"/>
      <c r="AK793"/>
      <c r="AL793"/>
      <c r="AM793"/>
      <c r="AN793"/>
      <c r="AO793"/>
      <c r="AP793"/>
      <c r="AQ793"/>
      <c r="AR793"/>
      <c r="AS793"/>
      <c r="AT793"/>
      <c r="AU793"/>
      <c r="AV793"/>
      <c r="AW793"/>
      <c r="AX793"/>
      <c r="AY793"/>
      <c r="AZ793"/>
      <c r="BA793"/>
      <c r="BB793"/>
      <c r="BC793"/>
      <c r="BD793"/>
      <c r="BE793"/>
      <c r="BF793"/>
      <c r="BG793"/>
      <c r="BH793"/>
      <c r="BI793"/>
      <c r="BJ793"/>
      <c r="BK793"/>
      <c r="BL793"/>
      <c r="BM793"/>
      <c r="BN793"/>
      <c r="BO793"/>
      <c r="BP793"/>
      <c r="BQ793"/>
      <c r="BR793"/>
      <c r="BS793"/>
      <c r="BT793"/>
      <c r="BU793"/>
      <c r="BV793"/>
      <c r="BW793"/>
      <c r="BX793"/>
      <c r="BY793"/>
      <c r="BZ793"/>
      <c r="CA793"/>
      <c r="CB793"/>
      <c r="CC793"/>
      <c r="CD793"/>
      <c r="CE793"/>
      <c r="CF793"/>
      <c r="CG793"/>
      <c r="CH793"/>
      <c r="CI793"/>
      <c r="CJ793"/>
      <c r="CK793"/>
      <c r="CL793"/>
      <c r="CM793"/>
      <c r="CN793"/>
      <c r="CO793"/>
      <c r="CP793"/>
      <c r="CQ793"/>
      <c r="CR793"/>
      <c r="CS793"/>
      <c r="CT793"/>
      <c r="CU793"/>
      <c r="CV793"/>
      <c r="CW793"/>
      <c r="CX793"/>
      <c r="CY793"/>
      <c r="CZ793"/>
      <c r="DA793"/>
      <c r="DB793"/>
      <c r="DC793"/>
      <c r="DD793"/>
      <c r="DE793"/>
      <c r="DF793"/>
      <c r="DG793"/>
      <c r="DH793"/>
      <c r="DI793"/>
      <c r="DJ793"/>
      <c r="DK793"/>
      <c r="DL793"/>
      <c r="DM793"/>
      <c r="DN793"/>
      <c r="DO793"/>
      <c r="DP793"/>
      <c r="DQ793"/>
      <c r="DR793"/>
      <c r="DS793"/>
      <c r="DT793"/>
      <c r="DU793"/>
      <c r="DV793"/>
      <c r="DW793"/>
      <c r="DX793"/>
      <c r="DY793"/>
      <c r="DZ793"/>
      <c r="EA793"/>
      <c r="EB793"/>
      <c r="EC793"/>
      <c r="ED793"/>
      <c r="EE793"/>
      <c r="EF793"/>
      <c r="EG793"/>
      <c r="EH793"/>
      <c r="EI793"/>
      <c r="EJ793"/>
      <c r="EK793"/>
      <c r="EL793"/>
      <c r="EM793"/>
      <c r="EN793"/>
      <c r="EO793"/>
      <c r="EP793"/>
      <c r="EQ793"/>
      <c r="ER793"/>
      <c r="ES793"/>
      <c r="ET793"/>
      <c r="EU793"/>
      <c r="EV793"/>
      <c r="EW793"/>
      <c r="EX793"/>
      <c r="EY793"/>
      <c r="EZ793"/>
      <c r="FA793"/>
      <c r="FB793"/>
      <c r="FC793"/>
      <c r="FD793"/>
      <c r="FE793"/>
      <c r="FF793"/>
      <c r="FG793"/>
      <c r="FH793"/>
      <c r="FI793"/>
      <c r="FJ793"/>
      <c r="FK793"/>
      <c r="FL793"/>
      <c r="FM793"/>
      <c r="FN793"/>
      <c r="FO793"/>
      <c r="FP793"/>
      <c r="FQ793"/>
      <c r="FR793"/>
      <c r="FS793"/>
      <c r="FT793"/>
      <c r="FU793"/>
      <c r="FV793"/>
      <c r="FW793"/>
      <c r="FX793"/>
      <c r="FY793"/>
      <c r="FZ793"/>
      <c r="GA793"/>
      <c r="GB793"/>
      <c r="GC793"/>
      <c r="GD793"/>
      <c r="GE793"/>
      <c r="GF793"/>
      <c r="GG793"/>
      <c r="GH793"/>
      <c r="GI793"/>
      <c r="GJ793"/>
      <c r="GK793"/>
      <c r="GL793"/>
      <c r="GM793"/>
      <c r="GN793"/>
      <c r="GO793"/>
      <c r="GP793"/>
      <c r="GQ793"/>
      <c r="GR793"/>
      <c r="GS793"/>
      <c r="GT793"/>
      <c r="GU793"/>
      <c r="GV793"/>
      <c r="GW793"/>
      <c r="GX793"/>
      <c r="GY793"/>
      <c r="GZ793"/>
      <c r="HA793"/>
      <c r="HB793"/>
      <c r="HC793"/>
      <c r="HD793"/>
      <c r="HE793"/>
      <c r="HF793"/>
      <c r="HG793"/>
      <c r="HH793"/>
      <c r="HI793"/>
      <c r="HJ793"/>
      <c r="HK793"/>
      <c r="HL793"/>
      <c r="HM793"/>
      <c r="HN793"/>
      <c r="HO793"/>
      <c r="HP793"/>
      <c r="HQ793"/>
      <c r="HR793"/>
      <c r="HS793"/>
      <c r="HT793"/>
      <c r="HU793"/>
      <c r="HV793"/>
      <c r="HW793"/>
      <c r="HX793"/>
      <c r="HY793"/>
      <c r="HZ793"/>
      <c r="IA793"/>
      <c r="IB793"/>
    </row>
    <row r="794" spans="1:236" ht="12.75" customHeight="1" x14ac:dyDescent="0.25">
      <c r="A794" s="10">
        <v>5</v>
      </c>
      <c r="B794" s="10">
        <v>744</v>
      </c>
      <c r="C794" s="10">
        <v>791</v>
      </c>
      <c r="D794" s="1"/>
      <c r="E794" s="99">
        <v>56.5</v>
      </c>
      <c r="F794" s="99">
        <v>58</v>
      </c>
      <c r="G794" s="99">
        <v>56</v>
      </c>
      <c r="H794" s="99">
        <f t="shared" si="50"/>
        <v>57</v>
      </c>
      <c r="I794" s="5">
        <v>2</v>
      </c>
      <c r="J794" s="110">
        <v>3</v>
      </c>
      <c r="K794" s="5"/>
      <c r="L794" s="5"/>
      <c r="M794" s="5"/>
      <c r="N794" s="5"/>
      <c r="O794" s="3"/>
      <c r="P794" s="3"/>
      <c r="Q794" s="138"/>
      <c r="R794" s="18">
        <f t="shared" si="48"/>
        <v>3249</v>
      </c>
      <c r="S794" s="10">
        <f t="shared" si="49"/>
        <v>2.5517586328783095E-3</v>
      </c>
      <c r="T794"/>
      <c r="U794"/>
      <c r="V794"/>
      <c r="W794"/>
      <c r="X794"/>
      <c r="Y794"/>
      <c r="Z794"/>
      <c r="AA794"/>
      <c r="AB794"/>
      <c r="AC794"/>
      <c r="AD794"/>
      <c r="AE794"/>
      <c r="AF794"/>
      <c r="AG794"/>
      <c r="AH794"/>
      <c r="AI794"/>
      <c r="AJ794"/>
      <c r="AK794"/>
      <c r="AL794"/>
      <c r="AM794"/>
      <c r="AN794"/>
      <c r="AO794"/>
      <c r="AP794"/>
      <c r="AQ794"/>
      <c r="AR794"/>
      <c r="AS794"/>
      <c r="AT794"/>
      <c r="AU794"/>
      <c r="AV794"/>
      <c r="AW794"/>
      <c r="AX794"/>
      <c r="AY794"/>
      <c r="AZ794"/>
      <c r="BA794"/>
      <c r="BB794"/>
      <c r="BC794"/>
      <c r="BD794"/>
      <c r="BE794"/>
      <c r="BF794"/>
      <c r="BG794"/>
      <c r="BH794"/>
      <c r="BI794"/>
      <c r="BJ794"/>
      <c r="BK794"/>
      <c r="BL794"/>
      <c r="BM794"/>
      <c r="BN794"/>
      <c r="BO794"/>
      <c r="BP794"/>
      <c r="BQ794"/>
      <c r="BR794"/>
      <c r="BS794"/>
      <c r="BT794"/>
      <c r="BU794"/>
      <c r="BV794"/>
      <c r="BW794"/>
      <c r="BX794"/>
      <c r="BY794"/>
      <c r="BZ794"/>
      <c r="CA794"/>
      <c r="CB794"/>
      <c r="CC794"/>
      <c r="CD794"/>
      <c r="CE794"/>
      <c r="CF794"/>
      <c r="CG794"/>
      <c r="CH794"/>
      <c r="CI794"/>
      <c r="CJ794"/>
      <c r="CK794"/>
      <c r="CL794"/>
      <c r="CM794"/>
      <c r="CN794"/>
      <c r="CO794"/>
      <c r="CP794"/>
      <c r="CQ794"/>
      <c r="CR794"/>
      <c r="CS794"/>
      <c r="CT794"/>
      <c r="CU794"/>
      <c r="CV794"/>
      <c r="CW794"/>
      <c r="CX794"/>
      <c r="CY794"/>
      <c r="CZ794"/>
      <c r="DA794"/>
      <c r="DB794"/>
      <c r="DC794"/>
      <c r="DD794"/>
      <c r="DE794"/>
      <c r="DF794"/>
      <c r="DG794"/>
      <c r="DH794"/>
      <c r="DI794"/>
      <c r="DJ794"/>
      <c r="DK794"/>
      <c r="DL794"/>
      <c r="DM794"/>
      <c r="DN794"/>
      <c r="DO794"/>
      <c r="DP794"/>
      <c r="DQ794"/>
      <c r="DR794"/>
      <c r="DS794"/>
      <c r="DT794"/>
      <c r="DU794"/>
      <c r="DV794"/>
      <c r="DW794"/>
      <c r="DX794"/>
      <c r="DY794"/>
      <c r="DZ794"/>
      <c r="EA794"/>
      <c r="EB794"/>
      <c r="EC794"/>
      <c r="ED794"/>
      <c r="EE794"/>
      <c r="EF794"/>
      <c r="EG794"/>
      <c r="EH794"/>
      <c r="EI794"/>
      <c r="EJ794"/>
      <c r="EK794"/>
      <c r="EL794"/>
      <c r="EM794"/>
      <c r="EN794"/>
      <c r="EO794"/>
      <c r="EP794"/>
      <c r="EQ794"/>
      <c r="ER794"/>
      <c r="ES794"/>
      <c r="ET794"/>
      <c r="EU794"/>
      <c r="EV794"/>
      <c r="EW794"/>
      <c r="EX794"/>
      <c r="EY794"/>
      <c r="EZ794"/>
      <c r="FA794"/>
      <c r="FB794"/>
      <c r="FC794"/>
      <c r="FD794"/>
      <c r="FE794"/>
      <c r="FF794"/>
      <c r="FG794"/>
      <c r="FH794"/>
      <c r="FI794"/>
      <c r="FJ794"/>
      <c r="FK794"/>
      <c r="FL794"/>
      <c r="FM794"/>
      <c r="FN794"/>
      <c r="FO794"/>
      <c r="FP794"/>
      <c r="FQ794"/>
      <c r="FR794"/>
      <c r="FS794"/>
      <c r="FT794"/>
      <c r="FU794"/>
      <c r="FV794"/>
      <c r="FW794"/>
      <c r="FX794"/>
      <c r="FY794"/>
      <c r="FZ794"/>
      <c r="GA794"/>
      <c r="GB794"/>
      <c r="GC794"/>
      <c r="GD794"/>
      <c r="GE794"/>
      <c r="GF794"/>
      <c r="GG794"/>
      <c r="GH794"/>
      <c r="GI794"/>
      <c r="GJ794"/>
      <c r="GK794"/>
      <c r="GL794"/>
      <c r="GM794"/>
      <c r="GN794"/>
      <c r="GO794"/>
      <c r="GP794"/>
      <c r="GQ794"/>
      <c r="GR794"/>
      <c r="GS794"/>
      <c r="GT794"/>
      <c r="GU794"/>
      <c r="GV794"/>
      <c r="GW794"/>
      <c r="GX794"/>
      <c r="GY794"/>
      <c r="GZ794"/>
      <c r="HA794"/>
      <c r="HB794"/>
      <c r="HC794"/>
      <c r="HD794"/>
      <c r="HE794"/>
      <c r="HF794"/>
      <c r="HG794"/>
      <c r="HH794"/>
      <c r="HI794"/>
      <c r="HJ794"/>
      <c r="HK794"/>
      <c r="HL794"/>
      <c r="HM794"/>
      <c r="HN794"/>
      <c r="HO794"/>
      <c r="HP794"/>
      <c r="HQ794"/>
      <c r="HR794"/>
      <c r="HS794"/>
      <c r="HT794"/>
      <c r="HU794"/>
      <c r="HV794"/>
      <c r="HW794"/>
      <c r="HX794"/>
      <c r="HY794"/>
      <c r="HZ794"/>
      <c r="IA794"/>
      <c r="IB794"/>
    </row>
    <row r="795" spans="1:236" ht="12.75" customHeight="1" x14ac:dyDescent="0.25">
      <c r="A795" s="10">
        <v>5</v>
      </c>
      <c r="B795" s="19">
        <v>745</v>
      </c>
      <c r="C795" s="19">
        <v>792</v>
      </c>
      <c r="D795" s="64"/>
      <c r="E795" s="99">
        <v>56.5</v>
      </c>
      <c r="F795" s="99">
        <v>62</v>
      </c>
      <c r="G795" s="99">
        <v>66</v>
      </c>
      <c r="H795" s="99">
        <f t="shared" si="50"/>
        <v>64</v>
      </c>
      <c r="I795" s="5">
        <v>1</v>
      </c>
      <c r="J795" s="110">
        <v>1</v>
      </c>
      <c r="K795" s="5"/>
      <c r="L795" s="5">
        <v>4.5999999999999996</v>
      </c>
      <c r="M795" s="5">
        <v>4.9000000000000004</v>
      </c>
      <c r="N795" s="5">
        <v>70</v>
      </c>
      <c r="O795" s="3"/>
      <c r="P795" s="3"/>
      <c r="Q795" s="138"/>
      <c r="R795" s="18">
        <f t="shared" si="48"/>
        <v>4096</v>
      </c>
      <c r="S795" s="10">
        <f t="shared" si="49"/>
        <v>3.2169908772759484E-3</v>
      </c>
      <c r="T795"/>
      <c r="U795"/>
      <c r="V795"/>
      <c r="W795"/>
      <c r="X795"/>
      <c r="Y795"/>
      <c r="Z795"/>
      <c r="AA795"/>
      <c r="AB795"/>
      <c r="AC795"/>
      <c r="AD795"/>
      <c r="AE795"/>
      <c r="AF795"/>
      <c r="AG795"/>
      <c r="AH795"/>
      <c r="AI795"/>
      <c r="AJ795"/>
      <c r="AK795"/>
      <c r="AL795"/>
      <c r="AM795"/>
      <c r="AN795"/>
      <c r="AO795"/>
      <c r="AP795"/>
      <c r="AQ795"/>
      <c r="AR795"/>
      <c r="AS795"/>
      <c r="AT795"/>
      <c r="AU795"/>
      <c r="AV795"/>
      <c r="AW795"/>
      <c r="AX795"/>
      <c r="AY795"/>
      <c r="AZ795"/>
      <c r="BA795"/>
      <c r="BB795"/>
      <c r="BC795"/>
      <c r="BD795"/>
      <c r="BE795"/>
      <c r="BF795"/>
      <c r="BG795"/>
      <c r="BH795"/>
      <c r="BI795"/>
      <c r="BJ795"/>
      <c r="BK795"/>
      <c r="BL795"/>
      <c r="BM795"/>
      <c r="BN795"/>
      <c r="BO795"/>
      <c r="BP795"/>
      <c r="BQ795"/>
      <c r="BR795"/>
      <c r="BS795"/>
      <c r="BT795"/>
      <c r="BU795"/>
      <c r="BV795"/>
      <c r="BW795"/>
      <c r="BX795"/>
      <c r="BY795"/>
      <c r="BZ795"/>
      <c r="CA795"/>
      <c r="CB795"/>
      <c r="CC795"/>
      <c r="CD795"/>
      <c r="CE795"/>
      <c r="CF795"/>
      <c r="CG795"/>
      <c r="CH795"/>
      <c r="CI795"/>
      <c r="CJ795"/>
      <c r="CK795"/>
      <c r="CL795"/>
      <c r="CM795"/>
      <c r="CN795"/>
      <c r="CO795"/>
      <c r="CP795"/>
      <c r="CQ795"/>
      <c r="CR795"/>
      <c r="CS795"/>
      <c r="CT795"/>
      <c r="CU795"/>
      <c r="CV795"/>
      <c r="CW795"/>
      <c r="CX795"/>
      <c r="CY795"/>
      <c r="CZ795"/>
      <c r="DA795"/>
      <c r="DB795"/>
      <c r="DC795"/>
      <c r="DD795"/>
      <c r="DE795"/>
      <c r="DF795"/>
      <c r="DG795"/>
      <c r="DH795"/>
      <c r="DI795"/>
      <c r="DJ795"/>
      <c r="DK795"/>
      <c r="DL795"/>
      <c r="DM795"/>
      <c r="DN795"/>
      <c r="DO795"/>
      <c r="DP795"/>
      <c r="DQ795"/>
      <c r="DR795"/>
      <c r="DS795"/>
      <c r="DT795"/>
      <c r="DU795"/>
      <c r="DV795"/>
      <c r="DW795"/>
      <c r="DX795"/>
      <c r="DY795"/>
      <c r="DZ795"/>
      <c r="EA795"/>
      <c r="EB795"/>
      <c r="EC795"/>
      <c r="ED795"/>
      <c r="EE795"/>
      <c r="EF795"/>
      <c r="EG795"/>
      <c r="EH795"/>
      <c r="EI795"/>
      <c r="EJ795"/>
      <c r="EK795"/>
      <c r="EL795"/>
      <c r="EM795"/>
      <c r="EN795"/>
      <c r="EO795"/>
      <c r="EP795"/>
      <c r="EQ795"/>
      <c r="ER795"/>
      <c r="ES795"/>
      <c r="ET795"/>
      <c r="EU795"/>
      <c r="EV795"/>
      <c r="EW795"/>
      <c r="EX795"/>
      <c r="EY795"/>
      <c r="EZ795"/>
      <c r="FA795"/>
      <c r="FB795"/>
      <c r="FC795"/>
      <c r="FD795"/>
      <c r="FE795"/>
      <c r="FF795"/>
      <c r="FG795"/>
      <c r="FH795"/>
      <c r="FI795"/>
      <c r="FJ795"/>
      <c r="FK795"/>
      <c r="FL795"/>
      <c r="FM795"/>
      <c r="FN795"/>
      <c r="FO795"/>
      <c r="FP795"/>
      <c r="FQ795"/>
      <c r="FR795"/>
      <c r="FS795"/>
      <c r="FT795"/>
      <c r="FU795"/>
      <c r="FV795"/>
      <c r="FW795"/>
      <c r="FX795"/>
      <c r="FY795"/>
      <c r="FZ795"/>
      <c r="GA795"/>
      <c r="GB795"/>
      <c r="GC795"/>
      <c r="GD795"/>
      <c r="GE795"/>
      <c r="GF795"/>
      <c r="GG795"/>
      <c r="GH795"/>
      <c r="GI795"/>
      <c r="GJ795"/>
      <c r="GK795"/>
      <c r="GL795"/>
      <c r="GM795"/>
      <c r="GN795"/>
      <c r="GO795"/>
      <c r="GP795"/>
      <c r="GQ795"/>
      <c r="GR795"/>
      <c r="GS795"/>
      <c r="GT795"/>
      <c r="GU795"/>
      <c r="GV795"/>
      <c r="GW795"/>
      <c r="GX795"/>
      <c r="GY795"/>
      <c r="GZ795"/>
      <c r="HA795"/>
      <c r="HB795"/>
      <c r="HC795"/>
      <c r="HD795"/>
      <c r="HE795"/>
      <c r="HF795"/>
      <c r="HG795"/>
      <c r="HH795"/>
      <c r="HI795"/>
      <c r="HJ795"/>
      <c r="HK795"/>
      <c r="HL795"/>
      <c r="HM795"/>
      <c r="HN795"/>
      <c r="HO795"/>
      <c r="HP795"/>
      <c r="HQ795"/>
      <c r="HR795"/>
      <c r="HS795"/>
      <c r="HT795"/>
      <c r="HU795"/>
      <c r="HV795"/>
      <c r="HW795"/>
      <c r="HX795"/>
      <c r="HY795"/>
      <c r="HZ795"/>
      <c r="IA795"/>
      <c r="IB795"/>
    </row>
    <row r="796" spans="1:236" ht="12.75" customHeight="1" x14ac:dyDescent="0.25">
      <c r="A796" s="10">
        <v>5</v>
      </c>
      <c r="B796" s="10">
        <v>746</v>
      </c>
      <c r="C796" s="10">
        <v>793</v>
      </c>
      <c r="D796" s="1"/>
      <c r="E796" s="99">
        <v>49.5</v>
      </c>
      <c r="F796" s="99">
        <v>51</v>
      </c>
      <c r="G796" s="99">
        <v>49</v>
      </c>
      <c r="H796" s="99">
        <f t="shared" si="50"/>
        <v>50</v>
      </c>
      <c r="I796" s="5">
        <v>2</v>
      </c>
      <c r="J796" s="110">
        <v>3</v>
      </c>
      <c r="K796" s="5"/>
      <c r="L796" s="5"/>
      <c r="M796" s="5"/>
      <c r="N796" s="5"/>
      <c r="O796" s="3"/>
      <c r="P796" s="3"/>
      <c r="Q796" s="138"/>
      <c r="R796" s="18">
        <f t="shared" si="48"/>
        <v>2500</v>
      </c>
      <c r="S796" s="10">
        <f t="shared" si="49"/>
        <v>1.9634954084936209E-3</v>
      </c>
      <c r="T796"/>
      <c r="U796"/>
      <c r="V796"/>
      <c r="W796"/>
      <c r="X796"/>
      <c r="Y796"/>
      <c r="Z796"/>
      <c r="AA796"/>
      <c r="AB796"/>
      <c r="AC796"/>
      <c r="AD796"/>
      <c r="AE796"/>
      <c r="AF796"/>
      <c r="AG796"/>
      <c r="AH796"/>
      <c r="AI796"/>
      <c r="AJ796"/>
      <c r="AK796"/>
      <c r="AL796"/>
      <c r="AM796"/>
      <c r="AN796"/>
      <c r="AO796"/>
      <c r="AP796"/>
      <c r="AQ796"/>
      <c r="AR796"/>
      <c r="AS796"/>
      <c r="AT796"/>
      <c r="AU796"/>
      <c r="AV796"/>
      <c r="AW796"/>
      <c r="AX796"/>
      <c r="AY796"/>
      <c r="AZ796"/>
      <c r="BA796"/>
      <c r="BB796"/>
      <c r="BC796"/>
      <c r="BD796"/>
      <c r="BE796"/>
      <c r="BF796"/>
      <c r="BG796"/>
      <c r="BH796"/>
      <c r="BI796"/>
      <c r="BJ796"/>
      <c r="BK796"/>
      <c r="BL796"/>
      <c r="BM796"/>
      <c r="BN796"/>
      <c r="BO796"/>
      <c r="BP796"/>
      <c r="BQ796"/>
      <c r="BR796"/>
      <c r="BS796"/>
      <c r="BT796"/>
      <c r="BU796"/>
      <c r="BV796"/>
      <c r="BW796"/>
      <c r="BX796"/>
      <c r="BY796"/>
      <c r="BZ796"/>
      <c r="CA796"/>
      <c r="CB796"/>
      <c r="CC796"/>
      <c r="CD796"/>
      <c r="CE796"/>
      <c r="CF796"/>
      <c r="CG796"/>
      <c r="CH796"/>
      <c r="CI796"/>
      <c r="CJ796"/>
      <c r="CK796"/>
      <c r="CL796"/>
      <c r="CM796"/>
      <c r="CN796"/>
      <c r="CO796"/>
      <c r="CP796"/>
      <c r="CQ796"/>
      <c r="CR796"/>
      <c r="CS796"/>
      <c r="CT796"/>
      <c r="CU796"/>
      <c r="CV796"/>
      <c r="CW796"/>
      <c r="CX796"/>
      <c r="CY796"/>
      <c r="CZ796"/>
      <c r="DA796"/>
      <c r="DB796"/>
      <c r="DC796"/>
      <c r="DD796"/>
      <c r="DE796"/>
      <c r="DF796"/>
      <c r="DG796"/>
      <c r="DH796"/>
      <c r="DI796"/>
      <c r="DJ796"/>
      <c r="DK796"/>
      <c r="DL796"/>
      <c r="DM796"/>
      <c r="DN796"/>
      <c r="DO796"/>
      <c r="DP796"/>
      <c r="DQ796"/>
      <c r="DR796"/>
      <c r="DS796"/>
      <c r="DT796"/>
      <c r="DU796"/>
      <c r="DV796"/>
      <c r="DW796"/>
      <c r="DX796"/>
      <c r="DY796"/>
      <c r="DZ796"/>
      <c r="EA796"/>
      <c r="EB796"/>
      <c r="EC796"/>
      <c r="ED796"/>
      <c r="EE796"/>
      <c r="EF796"/>
      <c r="EG796"/>
      <c r="EH796"/>
      <c r="EI796"/>
      <c r="EJ796"/>
      <c r="EK796"/>
      <c r="EL796"/>
      <c r="EM796"/>
      <c r="EN796"/>
      <c r="EO796"/>
      <c r="EP796"/>
      <c r="EQ796"/>
      <c r="ER796"/>
      <c r="ES796"/>
      <c r="ET796"/>
      <c r="EU796"/>
      <c r="EV796"/>
      <c r="EW796"/>
      <c r="EX796"/>
      <c r="EY796"/>
      <c r="EZ796"/>
      <c r="FA796"/>
      <c r="FB796"/>
      <c r="FC796"/>
      <c r="FD796"/>
      <c r="FE796"/>
      <c r="FF796"/>
      <c r="FG796"/>
      <c r="FH796"/>
      <c r="FI796"/>
      <c r="FJ796"/>
      <c r="FK796"/>
      <c r="FL796"/>
      <c r="FM796"/>
      <c r="FN796"/>
      <c r="FO796"/>
      <c r="FP796"/>
      <c r="FQ796"/>
      <c r="FR796"/>
      <c r="FS796"/>
      <c r="FT796"/>
      <c r="FU796"/>
      <c r="FV796"/>
      <c r="FW796"/>
      <c r="FX796"/>
      <c r="FY796"/>
      <c r="FZ796"/>
      <c r="GA796"/>
      <c r="GB796"/>
      <c r="GC796"/>
      <c r="GD796"/>
      <c r="GE796"/>
      <c r="GF796"/>
      <c r="GG796"/>
      <c r="GH796"/>
      <c r="GI796"/>
      <c r="GJ796"/>
      <c r="GK796"/>
      <c r="GL796"/>
      <c r="GM796"/>
      <c r="GN796"/>
      <c r="GO796"/>
      <c r="GP796"/>
      <c r="GQ796"/>
      <c r="GR796"/>
      <c r="GS796"/>
      <c r="GT796"/>
      <c r="GU796"/>
      <c r="GV796"/>
      <c r="GW796"/>
      <c r="GX796"/>
      <c r="GY796"/>
      <c r="GZ796"/>
      <c r="HA796"/>
      <c r="HB796"/>
      <c r="HC796"/>
      <c r="HD796"/>
      <c r="HE796"/>
      <c r="HF796"/>
      <c r="HG796"/>
      <c r="HH796"/>
      <c r="HI796"/>
      <c r="HJ796"/>
      <c r="HK796"/>
      <c r="HL796"/>
      <c r="HM796"/>
      <c r="HN796"/>
      <c r="HO796"/>
      <c r="HP796"/>
      <c r="HQ796"/>
      <c r="HR796"/>
      <c r="HS796"/>
      <c r="HT796"/>
      <c r="HU796"/>
      <c r="HV796"/>
      <c r="HW796"/>
      <c r="HX796"/>
      <c r="HY796"/>
      <c r="HZ796"/>
      <c r="IA796"/>
      <c r="IB796"/>
    </row>
    <row r="797" spans="1:236" ht="12.75" customHeight="1" x14ac:dyDescent="0.25">
      <c r="A797" s="10">
        <v>5</v>
      </c>
      <c r="B797" s="19">
        <v>747</v>
      </c>
      <c r="C797" s="19">
        <v>794</v>
      </c>
      <c r="D797" s="64"/>
      <c r="E797" s="99">
        <v>55.5</v>
      </c>
      <c r="F797" s="99">
        <v>57</v>
      </c>
      <c r="G797" s="99">
        <v>58</v>
      </c>
      <c r="H797" s="99">
        <f t="shared" si="50"/>
        <v>57.5</v>
      </c>
      <c r="I797" s="5">
        <v>3</v>
      </c>
      <c r="J797" s="110">
        <v>3</v>
      </c>
      <c r="K797" s="5"/>
      <c r="L797" s="5"/>
      <c r="M797" s="5"/>
      <c r="N797" s="5"/>
      <c r="O797" s="3"/>
      <c r="P797" s="3"/>
      <c r="Q797" s="138"/>
      <c r="R797" s="18">
        <f t="shared" si="48"/>
        <v>3306.25</v>
      </c>
      <c r="S797" s="10">
        <f t="shared" si="49"/>
        <v>2.5967226777328131E-3</v>
      </c>
      <c r="T797"/>
      <c r="U797"/>
      <c r="V797"/>
      <c r="W797"/>
      <c r="X797"/>
      <c r="Y797"/>
      <c r="Z797"/>
      <c r="AA797"/>
      <c r="AB797"/>
      <c r="AC797"/>
      <c r="AD797"/>
      <c r="AE797"/>
      <c r="AF797"/>
      <c r="AG797"/>
      <c r="AH797"/>
      <c r="AI797"/>
      <c r="AJ797"/>
      <c r="AK797"/>
      <c r="AL797"/>
      <c r="AM797"/>
      <c r="AN797"/>
      <c r="AO797"/>
      <c r="AP797"/>
      <c r="AQ797"/>
      <c r="AR797"/>
      <c r="AS797"/>
      <c r="AT797"/>
      <c r="AU797"/>
      <c r="AV797"/>
      <c r="AW797"/>
      <c r="AX797"/>
      <c r="AY797"/>
      <c r="AZ797"/>
      <c r="BA797"/>
      <c r="BB797"/>
      <c r="BC797"/>
      <c r="BD797"/>
      <c r="BE797"/>
      <c r="BF797"/>
      <c r="BG797"/>
      <c r="BH797"/>
      <c r="BI797"/>
      <c r="BJ797"/>
      <c r="BK797"/>
      <c r="BL797"/>
      <c r="BM797"/>
      <c r="BN797"/>
      <c r="BO797"/>
      <c r="BP797"/>
      <c r="BQ797"/>
      <c r="BR797"/>
      <c r="BS797"/>
      <c r="BT797"/>
      <c r="BU797"/>
      <c r="BV797"/>
      <c r="BW797"/>
      <c r="BX797"/>
      <c r="BY797"/>
      <c r="BZ797"/>
      <c r="CA797"/>
      <c r="CB797"/>
      <c r="CC797"/>
      <c r="CD797"/>
      <c r="CE797"/>
      <c r="CF797"/>
      <c r="CG797"/>
      <c r="CH797"/>
      <c r="CI797"/>
      <c r="CJ797"/>
      <c r="CK797"/>
      <c r="CL797"/>
      <c r="CM797"/>
      <c r="CN797"/>
      <c r="CO797"/>
      <c r="CP797"/>
      <c r="CQ797"/>
      <c r="CR797"/>
      <c r="CS797"/>
      <c r="CT797"/>
      <c r="CU797"/>
      <c r="CV797"/>
      <c r="CW797"/>
      <c r="CX797"/>
      <c r="CY797"/>
      <c r="CZ797"/>
      <c r="DA797"/>
      <c r="DB797"/>
      <c r="DC797"/>
      <c r="DD797"/>
      <c r="DE797"/>
      <c r="DF797"/>
      <c r="DG797"/>
      <c r="DH797"/>
      <c r="DI797"/>
      <c r="DJ797"/>
      <c r="DK797"/>
      <c r="DL797"/>
      <c r="DM797"/>
      <c r="DN797"/>
      <c r="DO797"/>
      <c r="DP797"/>
      <c r="DQ797"/>
      <c r="DR797"/>
      <c r="DS797"/>
      <c r="DT797"/>
      <c r="DU797"/>
      <c r="DV797"/>
      <c r="DW797"/>
      <c r="DX797"/>
      <c r="DY797"/>
      <c r="DZ797"/>
      <c r="EA797"/>
      <c r="EB797"/>
      <c r="EC797"/>
      <c r="ED797"/>
      <c r="EE797"/>
      <c r="EF797"/>
      <c r="EG797"/>
      <c r="EH797"/>
      <c r="EI797"/>
      <c r="EJ797"/>
      <c r="EK797"/>
      <c r="EL797"/>
      <c r="EM797"/>
      <c r="EN797"/>
      <c r="EO797"/>
      <c r="EP797"/>
      <c r="EQ797"/>
      <c r="ER797"/>
      <c r="ES797"/>
      <c r="ET797"/>
      <c r="EU797"/>
      <c r="EV797"/>
      <c r="EW797"/>
      <c r="EX797"/>
      <c r="EY797"/>
      <c r="EZ797"/>
      <c r="FA797"/>
      <c r="FB797"/>
      <c r="FC797"/>
      <c r="FD797"/>
      <c r="FE797"/>
      <c r="FF797"/>
      <c r="FG797"/>
      <c r="FH797"/>
      <c r="FI797"/>
      <c r="FJ797"/>
      <c r="FK797"/>
      <c r="FL797"/>
      <c r="FM797"/>
      <c r="FN797"/>
      <c r="FO797"/>
      <c r="FP797"/>
      <c r="FQ797"/>
      <c r="FR797"/>
      <c r="FS797"/>
      <c r="FT797"/>
      <c r="FU797"/>
      <c r="FV797"/>
      <c r="FW797"/>
      <c r="FX797"/>
      <c r="FY797"/>
      <c r="FZ797"/>
      <c r="GA797"/>
      <c r="GB797"/>
      <c r="GC797"/>
      <c r="GD797"/>
      <c r="GE797"/>
      <c r="GF797"/>
      <c r="GG797"/>
      <c r="GH797"/>
      <c r="GI797"/>
      <c r="GJ797"/>
      <c r="GK797"/>
      <c r="GL797"/>
      <c r="GM797"/>
      <c r="GN797"/>
      <c r="GO797"/>
      <c r="GP797"/>
      <c r="GQ797"/>
      <c r="GR797"/>
      <c r="GS797"/>
      <c r="GT797"/>
      <c r="GU797"/>
      <c r="GV797"/>
      <c r="GW797"/>
      <c r="GX797"/>
      <c r="GY797"/>
      <c r="GZ797"/>
      <c r="HA797"/>
      <c r="HB797"/>
      <c r="HC797"/>
      <c r="HD797"/>
      <c r="HE797"/>
      <c r="HF797"/>
      <c r="HG797"/>
      <c r="HH797"/>
      <c r="HI797"/>
      <c r="HJ797"/>
      <c r="HK797"/>
      <c r="HL797"/>
      <c r="HM797"/>
      <c r="HN797"/>
      <c r="HO797"/>
      <c r="HP797"/>
      <c r="HQ797"/>
      <c r="HR797"/>
      <c r="HS797"/>
      <c r="HT797"/>
      <c r="HU797"/>
      <c r="HV797"/>
      <c r="HW797"/>
      <c r="HX797"/>
      <c r="HY797"/>
      <c r="HZ797"/>
      <c r="IA797"/>
      <c r="IB797"/>
    </row>
    <row r="798" spans="1:236" ht="12.75" customHeight="1" x14ac:dyDescent="0.25">
      <c r="A798" s="10">
        <v>5</v>
      </c>
      <c r="B798" s="10">
        <v>748</v>
      </c>
      <c r="C798" s="10">
        <v>795</v>
      </c>
      <c r="D798" s="1"/>
      <c r="E798" s="99">
        <v>85.5</v>
      </c>
      <c r="F798" s="99">
        <v>89</v>
      </c>
      <c r="G798" s="99">
        <v>83</v>
      </c>
      <c r="H798" s="99">
        <f t="shared" si="50"/>
        <v>86</v>
      </c>
      <c r="I798" s="5">
        <v>1</v>
      </c>
      <c r="J798" s="110">
        <v>1</v>
      </c>
      <c r="K798" s="5"/>
      <c r="L798" s="5">
        <v>6.3</v>
      </c>
      <c r="M798" s="5">
        <v>6.5</v>
      </c>
      <c r="N798" s="5">
        <v>70</v>
      </c>
      <c r="O798" s="3"/>
      <c r="P798" s="3"/>
      <c r="Q798" s="138"/>
      <c r="R798" s="18">
        <f t="shared" si="48"/>
        <v>7396</v>
      </c>
      <c r="S798" s="10">
        <f t="shared" si="49"/>
        <v>5.8088048164875268E-3</v>
      </c>
      <c r="T798"/>
      <c r="U798"/>
      <c r="V798"/>
      <c r="W798"/>
      <c r="X798"/>
      <c r="Y798"/>
      <c r="Z798"/>
      <c r="AA798"/>
      <c r="AB798"/>
      <c r="AC798"/>
      <c r="AD798"/>
      <c r="AE798"/>
      <c r="AF798"/>
      <c r="AG798"/>
      <c r="AH798"/>
      <c r="AI798"/>
      <c r="AJ798"/>
      <c r="AK798"/>
      <c r="AL798"/>
      <c r="AM798"/>
      <c r="AN798"/>
      <c r="AO798"/>
      <c r="AP798"/>
      <c r="AQ798"/>
      <c r="AR798"/>
      <c r="AS798"/>
      <c r="AT798"/>
      <c r="AU798"/>
      <c r="AV798"/>
      <c r="AW798"/>
      <c r="AX798"/>
      <c r="AY798"/>
      <c r="AZ798"/>
      <c r="BA798"/>
      <c r="BB798"/>
      <c r="BC798"/>
      <c r="BD798"/>
      <c r="BE798"/>
      <c r="BF798"/>
      <c r="BG798"/>
      <c r="BH798"/>
      <c r="BI798"/>
      <c r="BJ798"/>
      <c r="BK798"/>
      <c r="BL798"/>
      <c r="BM798"/>
      <c r="BN798"/>
      <c r="BO798"/>
      <c r="BP798"/>
      <c r="BQ798"/>
      <c r="BR798"/>
      <c r="BS798"/>
      <c r="BT798"/>
      <c r="BU798"/>
      <c r="BV798"/>
      <c r="BW798"/>
      <c r="BX798"/>
      <c r="BY798"/>
      <c r="BZ798"/>
      <c r="CA798"/>
      <c r="CB798"/>
      <c r="CC798"/>
      <c r="CD798"/>
      <c r="CE798"/>
      <c r="CF798"/>
      <c r="CG798"/>
      <c r="CH798"/>
      <c r="CI798"/>
      <c r="CJ798"/>
      <c r="CK798"/>
      <c r="CL798"/>
      <c r="CM798"/>
      <c r="CN798"/>
      <c r="CO798"/>
      <c r="CP798"/>
      <c r="CQ798"/>
      <c r="CR798"/>
      <c r="CS798"/>
      <c r="CT798"/>
      <c r="CU798"/>
      <c r="CV798"/>
      <c r="CW798"/>
      <c r="CX798"/>
      <c r="CY798"/>
      <c r="CZ798"/>
      <c r="DA798"/>
      <c r="DB798"/>
      <c r="DC798"/>
      <c r="DD798"/>
      <c r="DE798"/>
      <c r="DF798"/>
      <c r="DG798"/>
      <c r="DH798"/>
      <c r="DI798"/>
      <c r="DJ798"/>
      <c r="DK798"/>
      <c r="DL798"/>
      <c r="DM798"/>
      <c r="DN798"/>
      <c r="DO798"/>
      <c r="DP798"/>
      <c r="DQ798"/>
      <c r="DR798"/>
      <c r="DS798"/>
      <c r="DT798"/>
      <c r="DU798"/>
      <c r="DV798"/>
      <c r="DW798"/>
      <c r="DX798"/>
      <c r="DY798"/>
      <c r="DZ798"/>
      <c r="EA798"/>
      <c r="EB798"/>
      <c r="EC798"/>
      <c r="ED798"/>
      <c r="EE798"/>
      <c r="EF798"/>
      <c r="EG798"/>
      <c r="EH798"/>
      <c r="EI798"/>
      <c r="EJ798"/>
      <c r="EK798"/>
      <c r="EL798"/>
      <c r="EM798"/>
      <c r="EN798"/>
      <c r="EO798"/>
      <c r="EP798"/>
      <c r="EQ798"/>
      <c r="ER798"/>
      <c r="ES798"/>
      <c r="ET798"/>
      <c r="EU798"/>
      <c r="EV798"/>
      <c r="EW798"/>
      <c r="EX798"/>
      <c r="EY798"/>
      <c r="EZ798"/>
      <c r="FA798"/>
      <c r="FB798"/>
      <c r="FC798"/>
      <c r="FD798"/>
      <c r="FE798"/>
      <c r="FF798"/>
      <c r="FG798"/>
      <c r="FH798"/>
      <c r="FI798"/>
      <c r="FJ798"/>
      <c r="FK798"/>
      <c r="FL798"/>
      <c r="FM798"/>
      <c r="FN798"/>
      <c r="FO798"/>
      <c r="FP798"/>
      <c r="FQ798"/>
      <c r="FR798"/>
      <c r="FS798"/>
      <c r="FT798"/>
      <c r="FU798"/>
      <c r="FV798"/>
      <c r="FW798"/>
      <c r="FX798"/>
      <c r="FY798"/>
      <c r="FZ798"/>
      <c r="GA798"/>
      <c r="GB798"/>
      <c r="GC798"/>
      <c r="GD798"/>
      <c r="GE798"/>
      <c r="GF798"/>
      <c r="GG798"/>
      <c r="GH798"/>
      <c r="GI798"/>
      <c r="GJ798"/>
      <c r="GK798"/>
      <c r="GL798"/>
      <c r="GM798"/>
      <c r="GN798"/>
      <c r="GO798"/>
      <c r="GP798"/>
      <c r="GQ798"/>
      <c r="GR798"/>
      <c r="GS798"/>
      <c r="GT798"/>
      <c r="GU798"/>
      <c r="GV798"/>
      <c r="GW798"/>
      <c r="GX798"/>
      <c r="GY798"/>
      <c r="GZ798"/>
      <c r="HA798"/>
      <c r="HB798"/>
      <c r="HC798"/>
      <c r="HD798"/>
      <c r="HE798"/>
      <c r="HF798"/>
      <c r="HG798"/>
      <c r="HH798"/>
      <c r="HI798"/>
      <c r="HJ798"/>
      <c r="HK798"/>
      <c r="HL798"/>
      <c r="HM798"/>
      <c r="HN798"/>
      <c r="HO798"/>
      <c r="HP798"/>
      <c r="HQ798"/>
      <c r="HR798"/>
      <c r="HS798"/>
      <c r="HT798"/>
      <c r="HU798"/>
      <c r="HV798"/>
      <c r="HW798"/>
      <c r="HX798"/>
      <c r="HY798"/>
      <c r="HZ798"/>
      <c r="IA798"/>
      <c r="IB798"/>
    </row>
    <row r="799" spans="1:236" ht="12.75" customHeight="1" x14ac:dyDescent="0.25">
      <c r="A799" s="10">
        <v>5</v>
      </c>
      <c r="B799" s="19">
        <v>749</v>
      </c>
      <c r="C799" s="10">
        <v>796</v>
      </c>
      <c r="D799" s="64"/>
      <c r="E799" s="99">
        <v>62.5</v>
      </c>
      <c r="F799" s="99">
        <v>52</v>
      </c>
      <c r="G799" s="99">
        <v>55</v>
      </c>
      <c r="H799" s="99">
        <f t="shared" si="50"/>
        <v>53.5</v>
      </c>
      <c r="I799" s="5">
        <v>2</v>
      </c>
      <c r="J799" s="110">
        <v>3</v>
      </c>
      <c r="K799" s="5"/>
      <c r="L799" s="5"/>
      <c r="M799" s="5"/>
      <c r="N799" s="5"/>
      <c r="O799" s="3"/>
      <c r="P799" s="3"/>
      <c r="Q799" s="138"/>
      <c r="R799" s="18">
        <f t="shared" si="48"/>
        <v>2862.25</v>
      </c>
      <c r="S799" s="10">
        <f t="shared" si="49"/>
        <v>2.2480058931843463E-3</v>
      </c>
      <c r="T799"/>
      <c r="U799"/>
      <c r="V799"/>
      <c r="W799"/>
      <c r="X799"/>
      <c r="Y799"/>
      <c r="Z799"/>
      <c r="AA799"/>
      <c r="AB799"/>
      <c r="AC799"/>
      <c r="AD799"/>
      <c r="AE799"/>
      <c r="AF799"/>
      <c r="AG799"/>
      <c r="AH799"/>
      <c r="AI799"/>
      <c r="AJ799"/>
      <c r="AK799"/>
      <c r="AL799"/>
      <c r="AM799"/>
      <c r="AN799"/>
      <c r="AO799"/>
      <c r="AP799"/>
      <c r="AQ799"/>
      <c r="AR799"/>
      <c r="AS799"/>
      <c r="AT799"/>
      <c r="AU799"/>
      <c r="AV799"/>
      <c r="AW799"/>
      <c r="AX799"/>
      <c r="AY799"/>
      <c r="AZ799"/>
      <c r="BA799"/>
      <c r="BB799"/>
      <c r="BC799"/>
      <c r="BD799"/>
      <c r="BE799"/>
      <c r="BF799"/>
      <c r="BG799"/>
      <c r="BH799"/>
      <c r="BI799"/>
      <c r="BJ799"/>
      <c r="BK799"/>
      <c r="BL799"/>
      <c r="BM799"/>
      <c r="BN799"/>
      <c r="BO799"/>
      <c r="BP799"/>
      <c r="BQ799"/>
      <c r="BR799"/>
      <c r="BS799"/>
      <c r="BT799"/>
      <c r="BU799"/>
      <c r="BV799"/>
      <c r="BW799"/>
      <c r="BX799"/>
      <c r="BY799"/>
      <c r="BZ799"/>
      <c r="CA799"/>
      <c r="CB799"/>
      <c r="CC799"/>
      <c r="CD799"/>
      <c r="CE799"/>
      <c r="CF799"/>
      <c r="CG799"/>
      <c r="CH799"/>
      <c r="CI799"/>
      <c r="CJ799"/>
      <c r="CK799"/>
      <c r="CL799"/>
      <c r="CM799"/>
      <c r="CN799"/>
      <c r="CO799"/>
      <c r="CP799"/>
      <c r="CQ799"/>
      <c r="CR799"/>
      <c r="CS799"/>
      <c r="CT799"/>
      <c r="CU799"/>
      <c r="CV799"/>
      <c r="CW799"/>
      <c r="CX799"/>
      <c r="CY799"/>
      <c r="CZ799"/>
      <c r="DA799"/>
      <c r="DB799"/>
      <c r="DC799"/>
      <c r="DD799"/>
      <c r="DE799"/>
      <c r="DF799"/>
      <c r="DG799"/>
      <c r="DH799"/>
      <c r="DI799"/>
      <c r="DJ799"/>
      <c r="DK799"/>
      <c r="DL799"/>
      <c r="DM799"/>
      <c r="DN799"/>
      <c r="DO799"/>
      <c r="DP799"/>
      <c r="DQ799"/>
      <c r="DR799"/>
      <c r="DS799"/>
      <c r="DT799"/>
      <c r="DU799"/>
      <c r="DV799"/>
      <c r="DW799"/>
      <c r="DX799"/>
      <c r="DY799"/>
      <c r="DZ799"/>
      <c r="EA799"/>
      <c r="EB799"/>
      <c r="EC799"/>
      <c r="ED799"/>
      <c r="EE799"/>
      <c r="EF799"/>
      <c r="EG799"/>
      <c r="EH799"/>
      <c r="EI799"/>
      <c r="EJ799"/>
      <c r="EK799"/>
      <c r="EL799"/>
      <c r="EM799"/>
      <c r="EN799"/>
      <c r="EO799"/>
      <c r="EP799"/>
      <c r="EQ799"/>
      <c r="ER799"/>
      <c r="ES799"/>
      <c r="ET799"/>
      <c r="EU799"/>
      <c r="EV799"/>
      <c r="EW799"/>
      <c r="EX799"/>
      <c r="EY799"/>
      <c r="EZ799"/>
      <c r="FA799"/>
      <c r="FB799"/>
      <c r="FC799"/>
      <c r="FD799"/>
      <c r="FE799"/>
      <c r="FF799"/>
      <c r="FG799"/>
      <c r="FH799"/>
      <c r="FI799"/>
      <c r="FJ799"/>
      <c r="FK799"/>
      <c r="FL799"/>
      <c r="FM799"/>
      <c r="FN799"/>
      <c r="FO799"/>
      <c r="FP799"/>
      <c r="FQ799"/>
      <c r="FR799"/>
      <c r="FS799"/>
      <c r="FT799"/>
      <c r="FU799"/>
      <c r="FV799"/>
      <c r="FW799"/>
      <c r="FX799"/>
      <c r="FY799"/>
      <c r="FZ799"/>
      <c r="GA799"/>
      <c r="GB799"/>
      <c r="GC799"/>
      <c r="GD799"/>
      <c r="GE799"/>
      <c r="GF799"/>
      <c r="GG799"/>
      <c r="GH799"/>
      <c r="GI799"/>
      <c r="GJ799"/>
      <c r="GK799"/>
      <c r="GL799"/>
      <c r="GM799"/>
      <c r="GN799"/>
      <c r="GO799"/>
      <c r="GP799"/>
      <c r="GQ799"/>
      <c r="GR799"/>
      <c r="GS799"/>
      <c r="GT799"/>
      <c r="GU799"/>
      <c r="GV799"/>
      <c r="GW799"/>
      <c r="GX799"/>
      <c r="GY799"/>
      <c r="GZ799"/>
      <c r="HA799"/>
      <c r="HB799"/>
      <c r="HC799"/>
      <c r="HD799"/>
      <c r="HE799"/>
      <c r="HF799"/>
      <c r="HG799"/>
      <c r="HH799"/>
      <c r="HI799"/>
      <c r="HJ799"/>
      <c r="HK799"/>
      <c r="HL799"/>
      <c r="HM799"/>
      <c r="HN799"/>
      <c r="HO799"/>
      <c r="HP799"/>
      <c r="HQ799"/>
      <c r="HR799"/>
      <c r="HS799"/>
      <c r="HT799"/>
      <c r="HU799"/>
      <c r="HV799"/>
      <c r="HW799"/>
      <c r="HX799"/>
      <c r="HY799"/>
      <c r="HZ799"/>
      <c r="IA799"/>
      <c r="IB799"/>
    </row>
    <row r="800" spans="1:236" ht="12.75" customHeight="1" x14ac:dyDescent="0.25">
      <c r="A800" s="10">
        <v>5</v>
      </c>
      <c r="B800" s="10">
        <v>750</v>
      </c>
      <c r="C800" s="19">
        <v>797</v>
      </c>
      <c r="D800" s="1"/>
      <c r="E800" s="99">
        <v>47</v>
      </c>
      <c r="F800" s="99">
        <v>53</v>
      </c>
      <c r="G800" s="99">
        <v>53</v>
      </c>
      <c r="H800" s="99">
        <f t="shared" si="50"/>
        <v>53</v>
      </c>
      <c r="I800" s="5">
        <v>3</v>
      </c>
      <c r="J800" s="110">
        <v>3</v>
      </c>
      <c r="K800" s="5"/>
      <c r="L800" s="5"/>
      <c r="M800" s="5"/>
      <c r="N800" s="5"/>
      <c r="O800" s="3"/>
      <c r="P800" s="3"/>
      <c r="Q800" s="138"/>
      <c r="R800" s="18">
        <f t="shared" si="48"/>
        <v>2809</v>
      </c>
      <c r="S800" s="10">
        <f t="shared" si="49"/>
        <v>2.2061834409834325E-3</v>
      </c>
      <c r="T800"/>
      <c r="U800"/>
      <c r="V800"/>
      <c r="W800"/>
      <c r="X800"/>
      <c r="Y800"/>
      <c r="Z800"/>
      <c r="AA800"/>
      <c r="AB800"/>
      <c r="AC800"/>
      <c r="AD800"/>
      <c r="AE800"/>
      <c r="AF800"/>
      <c r="AG800"/>
      <c r="AH800"/>
      <c r="AI800"/>
      <c r="AJ800"/>
      <c r="AK800"/>
      <c r="AL800"/>
      <c r="AM800"/>
      <c r="AN800"/>
      <c r="AO800"/>
      <c r="AP800"/>
      <c r="AQ800"/>
      <c r="AR800"/>
      <c r="AS800"/>
      <c r="AT800"/>
      <c r="AU800"/>
      <c r="AV800"/>
      <c r="AW800"/>
      <c r="AX800"/>
      <c r="AY800"/>
      <c r="AZ800"/>
      <c r="BA800"/>
      <c r="BB800"/>
      <c r="BC800"/>
      <c r="BD800"/>
      <c r="BE800"/>
      <c r="BF800"/>
      <c r="BG800"/>
      <c r="BH800"/>
      <c r="BI800"/>
      <c r="BJ800"/>
      <c r="BK800"/>
      <c r="BL800"/>
      <c r="BM800"/>
      <c r="BN800"/>
      <c r="BO800"/>
      <c r="BP800"/>
      <c r="BQ800"/>
      <c r="BR800"/>
      <c r="BS800"/>
      <c r="BT800"/>
      <c r="BU800"/>
      <c r="BV800"/>
      <c r="BW800"/>
      <c r="BX800"/>
      <c r="BY800"/>
      <c r="BZ800"/>
      <c r="CA800"/>
      <c r="CB800"/>
      <c r="CC800"/>
      <c r="CD800"/>
      <c r="CE800"/>
      <c r="CF800"/>
      <c r="CG800"/>
      <c r="CH800"/>
      <c r="CI800"/>
      <c r="CJ800"/>
      <c r="CK800"/>
      <c r="CL800"/>
      <c r="CM800"/>
      <c r="CN800"/>
      <c r="CO800"/>
      <c r="CP800"/>
      <c r="CQ800"/>
      <c r="CR800"/>
      <c r="CS800"/>
      <c r="CT800"/>
      <c r="CU800"/>
      <c r="CV800"/>
      <c r="CW800"/>
      <c r="CX800"/>
      <c r="CY800"/>
      <c r="CZ800"/>
      <c r="DA800"/>
      <c r="DB800"/>
      <c r="DC800"/>
      <c r="DD800"/>
      <c r="DE800"/>
      <c r="DF800"/>
      <c r="DG800"/>
      <c r="DH800"/>
      <c r="DI800"/>
      <c r="DJ800"/>
      <c r="DK800"/>
      <c r="DL800"/>
      <c r="DM800"/>
      <c r="DN800"/>
      <c r="DO800"/>
      <c r="DP800"/>
      <c r="DQ800"/>
      <c r="DR800"/>
      <c r="DS800"/>
      <c r="DT800"/>
      <c r="DU800"/>
      <c r="DV800"/>
      <c r="DW800"/>
      <c r="DX800"/>
      <c r="DY800"/>
      <c r="DZ800"/>
      <c r="EA800"/>
      <c r="EB800"/>
      <c r="EC800"/>
      <c r="ED800"/>
      <c r="EE800"/>
      <c r="EF800"/>
      <c r="EG800"/>
      <c r="EH800"/>
      <c r="EI800"/>
      <c r="EJ800"/>
      <c r="EK800"/>
      <c r="EL800"/>
      <c r="EM800"/>
      <c r="EN800"/>
      <c r="EO800"/>
      <c r="EP800"/>
      <c r="EQ800"/>
      <c r="ER800"/>
      <c r="ES800"/>
      <c r="ET800"/>
      <c r="EU800"/>
      <c r="EV800"/>
      <c r="EW800"/>
      <c r="EX800"/>
      <c r="EY800"/>
      <c r="EZ800"/>
      <c r="FA800"/>
      <c r="FB800"/>
      <c r="FC800"/>
      <c r="FD800"/>
      <c r="FE800"/>
      <c r="FF800"/>
      <c r="FG800"/>
      <c r="FH800"/>
      <c r="FI800"/>
      <c r="FJ800"/>
      <c r="FK800"/>
      <c r="FL800"/>
      <c r="FM800"/>
      <c r="FN800"/>
      <c r="FO800"/>
      <c r="FP800"/>
      <c r="FQ800"/>
      <c r="FR800"/>
      <c r="FS800"/>
      <c r="FT800"/>
      <c r="FU800"/>
      <c r="FV800"/>
      <c r="FW800"/>
      <c r="FX800"/>
      <c r="FY800"/>
      <c r="FZ800"/>
      <c r="GA800"/>
      <c r="GB800"/>
      <c r="GC800"/>
      <c r="GD800"/>
      <c r="GE800"/>
      <c r="GF800"/>
      <c r="GG800"/>
      <c r="GH800"/>
      <c r="GI800"/>
      <c r="GJ800"/>
      <c r="GK800"/>
      <c r="GL800"/>
      <c r="GM800"/>
      <c r="GN800"/>
      <c r="GO800"/>
      <c r="GP800"/>
      <c r="GQ800"/>
      <c r="GR800"/>
      <c r="GS800"/>
      <c r="GT800"/>
      <c r="GU800"/>
      <c r="GV800"/>
      <c r="GW800"/>
      <c r="GX800"/>
      <c r="GY800"/>
      <c r="GZ800"/>
      <c r="HA800"/>
      <c r="HB800"/>
      <c r="HC800"/>
      <c r="HD800"/>
      <c r="HE800"/>
      <c r="HF800"/>
      <c r="HG800"/>
      <c r="HH800"/>
      <c r="HI800"/>
      <c r="HJ800"/>
      <c r="HK800"/>
      <c r="HL800"/>
      <c r="HM800"/>
      <c r="HN800"/>
      <c r="HO800"/>
      <c r="HP800"/>
      <c r="HQ800"/>
      <c r="HR800"/>
      <c r="HS800"/>
      <c r="HT800"/>
      <c r="HU800"/>
      <c r="HV800"/>
      <c r="HW800"/>
      <c r="HX800"/>
      <c r="HY800"/>
      <c r="HZ800"/>
      <c r="IA800"/>
      <c r="IB800"/>
    </row>
    <row r="801" spans="1:236" ht="12.75" customHeight="1" x14ac:dyDescent="0.25">
      <c r="A801" s="10">
        <v>5</v>
      </c>
      <c r="B801" s="19">
        <v>751</v>
      </c>
      <c r="C801" s="10">
        <v>798</v>
      </c>
      <c r="D801" s="64"/>
      <c r="E801" s="99">
        <v>33</v>
      </c>
      <c r="F801" s="99">
        <v>32</v>
      </c>
      <c r="G801" s="99">
        <v>34</v>
      </c>
      <c r="H801" s="99">
        <f t="shared" si="50"/>
        <v>33</v>
      </c>
      <c r="I801" s="5">
        <v>3</v>
      </c>
      <c r="J801" s="110">
        <v>3</v>
      </c>
      <c r="K801" s="5"/>
      <c r="L801" s="5"/>
      <c r="M801" s="5"/>
      <c r="N801" s="5"/>
      <c r="O801" s="3"/>
      <c r="P801" s="3"/>
      <c r="Q801" s="138"/>
      <c r="R801" s="18">
        <f t="shared" si="48"/>
        <v>1089</v>
      </c>
      <c r="S801" s="10">
        <f t="shared" si="49"/>
        <v>8.5529859993982123E-4</v>
      </c>
      <c r="T801"/>
      <c r="U801"/>
      <c r="V801"/>
      <c r="W801"/>
      <c r="X801"/>
      <c r="Y801"/>
      <c r="Z801"/>
      <c r="AA801"/>
      <c r="AB801"/>
      <c r="AC801"/>
      <c r="AD801"/>
      <c r="AE801"/>
      <c r="AF801"/>
      <c r="AG801"/>
      <c r="AH801"/>
      <c r="AI801"/>
      <c r="AJ801"/>
      <c r="AK801"/>
      <c r="AL801"/>
      <c r="AM801"/>
      <c r="AN801"/>
      <c r="AO801"/>
      <c r="AP801"/>
      <c r="AQ801"/>
      <c r="AR801"/>
      <c r="AS801"/>
      <c r="AT801"/>
      <c r="AU801"/>
      <c r="AV801"/>
      <c r="AW801"/>
      <c r="AX801"/>
      <c r="AY801"/>
      <c r="AZ801"/>
      <c r="BA801"/>
      <c r="BB801"/>
      <c r="BC801"/>
      <c r="BD801"/>
      <c r="BE801"/>
      <c r="BF801"/>
      <c r="BG801"/>
      <c r="BH801"/>
      <c r="BI801"/>
      <c r="BJ801"/>
      <c r="BK801"/>
      <c r="BL801"/>
      <c r="BM801"/>
      <c r="BN801"/>
      <c r="BO801"/>
      <c r="BP801"/>
      <c r="BQ801"/>
      <c r="BR801"/>
      <c r="BS801"/>
      <c r="BT801"/>
      <c r="BU801"/>
      <c r="BV801"/>
      <c r="BW801"/>
      <c r="BX801"/>
      <c r="BY801"/>
      <c r="BZ801"/>
      <c r="CA801"/>
      <c r="CB801"/>
      <c r="CC801"/>
      <c r="CD801"/>
      <c r="CE801"/>
      <c r="CF801"/>
      <c r="CG801"/>
      <c r="CH801"/>
      <c r="CI801"/>
      <c r="CJ801"/>
      <c r="CK801"/>
      <c r="CL801"/>
      <c r="CM801"/>
      <c r="CN801"/>
      <c r="CO801"/>
      <c r="CP801"/>
      <c r="CQ801"/>
      <c r="CR801"/>
      <c r="CS801"/>
      <c r="CT801"/>
      <c r="CU801"/>
      <c r="CV801"/>
      <c r="CW801"/>
      <c r="CX801"/>
      <c r="CY801"/>
      <c r="CZ801"/>
      <c r="DA801"/>
      <c r="DB801"/>
      <c r="DC801"/>
      <c r="DD801"/>
      <c r="DE801"/>
      <c r="DF801"/>
      <c r="DG801"/>
      <c r="DH801"/>
      <c r="DI801"/>
      <c r="DJ801"/>
      <c r="DK801"/>
      <c r="DL801"/>
      <c r="DM801"/>
      <c r="DN801"/>
      <c r="DO801"/>
      <c r="DP801"/>
      <c r="DQ801"/>
      <c r="DR801"/>
      <c r="DS801"/>
      <c r="DT801"/>
      <c r="DU801"/>
      <c r="DV801"/>
      <c r="DW801"/>
      <c r="DX801"/>
      <c r="DY801"/>
      <c r="DZ801"/>
      <c r="EA801"/>
      <c r="EB801"/>
      <c r="EC801"/>
      <c r="ED801"/>
      <c r="EE801"/>
      <c r="EF801"/>
      <c r="EG801"/>
      <c r="EH801"/>
      <c r="EI801"/>
      <c r="EJ801"/>
      <c r="EK801"/>
      <c r="EL801"/>
      <c r="EM801"/>
      <c r="EN801"/>
      <c r="EO801"/>
      <c r="EP801"/>
      <c r="EQ801"/>
      <c r="ER801"/>
      <c r="ES801"/>
      <c r="ET801"/>
      <c r="EU801"/>
      <c r="EV801"/>
      <c r="EW801"/>
      <c r="EX801"/>
      <c r="EY801"/>
      <c r="EZ801"/>
      <c r="FA801"/>
      <c r="FB801"/>
      <c r="FC801"/>
      <c r="FD801"/>
      <c r="FE801"/>
      <c r="FF801"/>
      <c r="FG801"/>
      <c r="FH801"/>
      <c r="FI801"/>
      <c r="FJ801"/>
      <c r="FK801"/>
      <c r="FL801"/>
      <c r="FM801"/>
      <c r="FN801"/>
      <c r="FO801"/>
      <c r="FP801"/>
      <c r="FQ801"/>
      <c r="FR801"/>
      <c r="FS801"/>
      <c r="FT801"/>
      <c r="FU801"/>
      <c r="FV801"/>
      <c r="FW801"/>
      <c r="FX801"/>
      <c r="FY801"/>
      <c r="FZ801"/>
      <c r="GA801"/>
      <c r="GB801"/>
      <c r="GC801"/>
      <c r="GD801"/>
      <c r="GE801"/>
      <c r="GF801"/>
      <c r="GG801"/>
      <c r="GH801"/>
      <c r="GI801"/>
      <c r="GJ801"/>
      <c r="GK801"/>
      <c r="GL801"/>
      <c r="GM801"/>
      <c r="GN801"/>
      <c r="GO801"/>
      <c r="GP801"/>
      <c r="GQ801"/>
      <c r="GR801"/>
      <c r="GS801"/>
      <c r="GT801"/>
      <c r="GU801"/>
      <c r="GV801"/>
      <c r="GW801"/>
      <c r="GX801"/>
      <c r="GY801"/>
      <c r="GZ801"/>
      <c r="HA801"/>
      <c r="HB801"/>
      <c r="HC801"/>
      <c r="HD801"/>
      <c r="HE801"/>
      <c r="HF801"/>
      <c r="HG801"/>
      <c r="HH801"/>
      <c r="HI801"/>
      <c r="HJ801"/>
      <c r="HK801"/>
      <c r="HL801"/>
      <c r="HM801"/>
      <c r="HN801"/>
      <c r="HO801"/>
      <c r="HP801"/>
      <c r="HQ801"/>
      <c r="HR801"/>
      <c r="HS801"/>
      <c r="HT801"/>
      <c r="HU801"/>
      <c r="HV801"/>
      <c r="HW801"/>
      <c r="HX801"/>
      <c r="HY801"/>
      <c r="HZ801"/>
      <c r="IA801"/>
      <c r="IB801"/>
    </row>
    <row r="802" spans="1:236" ht="12.75" customHeight="1" x14ac:dyDescent="0.25">
      <c r="A802" s="10">
        <v>5</v>
      </c>
      <c r="B802" s="10">
        <v>752</v>
      </c>
      <c r="C802" s="19">
        <v>799</v>
      </c>
      <c r="D802" s="1"/>
      <c r="E802" s="99">
        <v>25</v>
      </c>
      <c r="F802" s="99">
        <v>25</v>
      </c>
      <c r="G802" s="99">
        <v>28</v>
      </c>
      <c r="H802" s="99">
        <f t="shared" si="50"/>
        <v>26.5</v>
      </c>
      <c r="I802" s="5">
        <v>3</v>
      </c>
      <c r="J802" s="110">
        <v>3</v>
      </c>
      <c r="K802" s="5"/>
      <c r="L802" s="5"/>
      <c r="M802" s="5"/>
      <c r="N802" s="5"/>
      <c r="O802" s="3"/>
      <c r="P802" s="3"/>
      <c r="Q802" s="138"/>
      <c r="R802" s="18">
        <f t="shared" si="48"/>
        <v>702.25</v>
      </c>
      <c r="S802" s="10">
        <f t="shared" si="49"/>
        <v>5.5154586024585813E-4</v>
      </c>
      <c r="T802"/>
      <c r="U802"/>
      <c r="V802"/>
      <c r="W802"/>
      <c r="X802"/>
      <c r="Y802"/>
      <c r="Z802"/>
      <c r="AA802"/>
      <c r="AB802"/>
      <c r="AC802"/>
      <c r="AD802"/>
      <c r="AE802"/>
      <c r="AF802"/>
      <c r="AG802"/>
      <c r="AH802"/>
      <c r="AI802"/>
      <c r="AJ802"/>
      <c r="AK802"/>
      <c r="AL802"/>
      <c r="AM802"/>
      <c r="AN802"/>
      <c r="AO802"/>
      <c r="AP802"/>
      <c r="AQ802"/>
      <c r="AR802"/>
      <c r="AS802"/>
      <c r="AT802"/>
      <c r="AU802"/>
      <c r="AV802"/>
      <c r="AW802"/>
      <c r="AX802"/>
      <c r="AY802"/>
      <c r="AZ802"/>
      <c r="BA802"/>
      <c r="BB802"/>
      <c r="BC802"/>
      <c r="BD802"/>
      <c r="BE802"/>
      <c r="BF802"/>
      <c r="BG802"/>
      <c r="BH802"/>
      <c r="BI802"/>
      <c r="BJ802"/>
      <c r="BK802"/>
      <c r="BL802"/>
      <c r="BM802"/>
      <c r="BN802"/>
      <c r="BO802"/>
      <c r="BP802"/>
      <c r="BQ802"/>
      <c r="BR802"/>
      <c r="BS802"/>
      <c r="BT802"/>
      <c r="BU802"/>
      <c r="BV802"/>
      <c r="BW802"/>
      <c r="BX802"/>
      <c r="BY802"/>
      <c r="BZ802"/>
      <c r="CA802"/>
      <c r="CB802"/>
      <c r="CC802"/>
      <c r="CD802"/>
      <c r="CE802"/>
      <c r="CF802"/>
      <c r="CG802"/>
      <c r="CH802"/>
      <c r="CI802"/>
      <c r="CJ802"/>
      <c r="CK802"/>
      <c r="CL802"/>
      <c r="CM802"/>
      <c r="CN802"/>
      <c r="CO802"/>
      <c r="CP802"/>
      <c r="CQ802"/>
      <c r="CR802"/>
      <c r="CS802"/>
      <c r="CT802"/>
      <c r="CU802"/>
      <c r="CV802"/>
      <c r="CW802"/>
      <c r="CX802"/>
      <c r="CY802"/>
      <c r="CZ802"/>
      <c r="DA802"/>
      <c r="DB802"/>
      <c r="DC802"/>
      <c r="DD802"/>
      <c r="DE802"/>
      <c r="DF802"/>
      <c r="DG802"/>
      <c r="DH802"/>
      <c r="DI802"/>
      <c r="DJ802"/>
      <c r="DK802"/>
      <c r="DL802"/>
      <c r="DM802"/>
      <c r="DN802"/>
      <c r="DO802"/>
      <c r="DP802"/>
      <c r="DQ802"/>
      <c r="DR802"/>
      <c r="DS802"/>
      <c r="DT802"/>
      <c r="DU802"/>
      <c r="DV802"/>
      <c r="DW802"/>
      <c r="DX802"/>
      <c r="DY802"/>
      <c r="DZ802"/>
      <c r="EA802"/>
      <c r="EB802"/>
      <c r="EC802"/>
      <c r="ED802"/>
      <c r="EE802"/>
      <c r="EF802"/>
      <c r="EG802"/>
      <c r="EH802"/>
      <c r="EI802"/>
      <c r="EJ802"/>
      <c r="EK802"/>
      <c r="EL802"/>
      <c r="EM802"/>
      <c r="EN802"/>
      <c r="EO802"/>
      <c r="EP802"/>
      <c r="EQ802"/>
      <c r="ER802"/>
      <c r="ES802"/>
      <c r="ET802"/>
      <c r="EU802"/>
      <c r="EV802"/>
      <c r="EW802"/>
      <c r="EX802"/>
      <c r="EY802"/>
      <c r="EZ802"/>
      <c r="FA802"/>
      <c r="FB802"/>
      <c r="FC802"/>
      <c r="FD802"/>
      <c r="FE802"/>
      <c r="FF802"/>
      <c r="FG802"/>
      <c r="FH802"/>
      <c r="FI802"/>
      <c r="FJ802"/>
      <c r="FK802"/>
      <c r="FL802"/>
      <c r="FM802"/>
      <c r="FN802"/>
      <c r="FO802"/>
      <c r="FP802"/>
      <c r="FQ802"/>
      <c r="FR802"/>
      <c r="FS802"/>
      <c r="FT802"/>
      <c r="FU802"/>
      <c r="FV802"/>
      <c r="FW802"/>
      <c r="FX802"/>
      <c r="FY802"/>
      <c r="FZ802"/>
      <c r="GA802"/>
      <c r="GB802"/>
      <c r="GC802"/>
      <c r="GD802"/>
      <c r="GE802"/>
      <c r="GF802"/>
      <c r="GG802"/>
      <c r="GH802"/>
      <c r="GI802"/>
      <c r="GJ802"/>
      <c r="GK802"/>
      <c r="GL802"/>
      <c r="GM802"/>
      <c r="GN802"/>
      <c r="GO802"/>
      <c r="GP802"/>
      <c r="GQ802"/>
      <c r="GR802"/>
      <c r="GS802"/>
      <c r="GT802"/>
      <c r="GU802"/>
      <c r="GV802"/>
      <c r="GW802"/>
      <c r="GX802"/>
      <c r="GY802"/>
      <c r="GZ802"/>
      <c r="HA802"/>
      <c r="HB802"/>
      <c r="HC802"/>
      <c r="HD802"/>
      <c r="HE802"/>
      <c r="HF802"/>
      <c r="HG802"/>
      <c r="HH802"/>
      <c r="HI802"/>
      <c r="HJ802"/>
      <c r="HK802"/>
      <c r="HL802"/>
      <c r="HM802"/>
      <c r="HN802"/>
      <c r="HO802"/>
      <c r="HP802"/>
      <c r="HQ802"/>
      <c r="HR802"/>
      <c r="HS802"/>
      <c r="HT802"/>
      <c r="HU802"/>
      <c r="HV802"/>
      <c r="HW802"/>
      <c r="HX802"/>
      <c r="HY802"/>
      <c r="HZ802"/>
      <c r="IA802"/>
      <c r="IB802"/>
    </row>
    <row r="803" spans="1:236" ht="12.75" customHeight="1" x14ac:dyDescent="0.25">
      <c r="A803" s="10">
        <v>5</v>
      </c>
      <c r="B803" s="19">
        <v>753</v>
      </c>
      <c r="C803" s="10">
        <v>800</v>
      </c>
      <c r="D803" s="64"/>
      <c r="E803" s="99">
        <v>82</v>
      </c>
      <c r="F803" s="99">
        <v>98</v>
      </c>
      <c r="G803" s="99">
        <v>90</v>
      </c>
      <c r="H803" s="99">
        <f t="shared" si="50"/>
        <v>94</v>
      </c>
      <c r="I803" s="5">
        <v>1</v>
      </c>
      <c r="J803" s="110">
        <v>1</v>
      </c>
      <c r="K803" s="5"/>
      <c r="L803" s="5">
        <v>6.6000000000000005</v>
      </c>
      <c r="M803" s="5">
        <v>7.6</v>
      </c>
      <c r="N803" s="5"/>
      <c r="O803" s="3"/>
      <c r="P803" s="3"/>
      <c r="Q803" s="138"/>
      <c r="R803" s="18">
        <f t="shared" si="48"/>
        <v>8836</v>
      </c>
      <c r="S803" s="10">
        <f t="shared" si="49"/>
        <v>6.9397781717798531E-3</v>
      </c>
      <c r="T803"/>
      <c r="U803"/>
      <c r="V803"/>
      <c r="W803"/>
      <c r="X803"/>
      <c r="Y803"/>
      <c r="Z803"/>
      <c r="AA803"/>
      <c r="AB803"/>
      <c r="AC803"/>
      <c r="AD803"/>
      <c r="AE803"/>
      <c r="AF803"/>
      <c r="AG803"/>
      <c r="AH803"/>
      <c r="AI803"/>
      <c r="AJ803"/>
      <c r="AK803"/>
      <c r="AL803"/>
      <c r="AM803"/>
      <c r="AN803"/>
      <c r="AO803"/>
      <c r="AP803"/>
      <c r="AQ803"/>
      <c r="AR803"/>
      <c r="AS803"/>
      <c r="AT803"/>
      <c r="AU803"/>
      <c r="AV803"/>
      <c r="AW803"/>
      <c r="AX803"/>
      <c r="AY803"/>
      <c r="AZ803"/>
      <c r="BA803"/>
      <c r="BB803"/>
      <c r="BC803"/>
      <c r="BD803"/>
      <c r="BE803"/>
      <c r="BF803"/>
      <c r="BG803"/>
      <c r="BH803"/>
      <c r="BI803"/>
      <c r="BJ803"/>
      <c r="BK803"/>
      <c r="BL803"/>
      <c r="BM803"/>
      <c r="BN803"/>
      <c r="BO803"/>
      <c r="BP803"/>
      <c r="BQ803"/>
      <c r="BR803"/>
      <c r="BS803"/>
      <c r="BT803"/>
      <c r="BU803"/>
      <c r="BV803"/>
      <c r="BW803"/>
      <c r="BX803"/>
      <c r="BY803"/>
      <c r="BZ803"/>
      <c r="CA803"/>
      <c r="CB803"/>
      <c r="CC803"/>
      <c r="CD803"/>
      <c r="CE803"/>
      <c r="CF803"/>
      <c r="CG803"/>
      <c r="CH803"/>
      <c r="CI803"/>
      <c r="CJ803"/>
      <c r="CK803"/>
      <c r="CL803"/>
      <c r="CM803"/>
      <c r="CN803"/>
      <c r="CO803"/>
      <c r="CP803"/>
      <c r="CQ803"/>
      <c r="CR803"/>
      <c r="CS803"/>
      <c r="CT803"/>
      <c r="CU803"/>
      <c r="CV803"/>
      <c r="CW803"/>
      <c r="CX803"/>
      <c r="CY803"/>
      <c r="CZ803"/>
      <c r="DA803"/>
      <c r="DB803"/>
      <c r="DC803"/>
      <c r="DD803"/>
      <c r="DE803"/>
      <c r="DF803"/>
      <c r="DG803"/>
      <c r="DH803"/>
      <c r="DI803"/>
      <c r="DJ803"/>
      <c r="DK803"/>
      <c r="DL803"/>
      <c r="DM803"/>
      <c r="DN803"/>
      <c r="DO803"/>
      <c r="DP803"/>
      <c r="DQ803"/>
      <c r="DR803"/>
      <c r="DS803"/>
      <c r="DT803"/>
      <c r="DU803"/>
      <c r="DV803"/>
      <c r="DW803"/>
      <c r="DX803"/>
      <c r="DY803"/>
      <c r="DZ803"/>
      <c r="EA803"/>
      <c r="EB803"/>
      <c r="EC803"/>
      <c r="ED803"/>
      <c r="EE803"/>
      <c r="EF803"/>
      <c r="EG803"/>
      <c r="EH803"/>
      <c r="EI803"/>
      <c r="EJ803"/>
      <c r="EK803"/>
      <c r="EL803"/>
      <c r="EM803"/>
      <c r="EN803"/>
      <c r="EO803"/>
      <c r="EP803"/>
      <c r="EQ803"/>
      <c r="ER803"/>
      <c r="ES803"/>
      <c r="ET803"/>
      <c r="EU803"/>
      <c r="EV803"/>
      <c r="EW803"/>
      <c r="EX803"/>
      <c r="EY803"/>
      <c r="EZ803"/>
      <c r="FA803"/>
      <c r="FB803"/>
      <c r="FC803"/>
      <c r="FD803"/>
      <c r="FE803"/>
      <c r="FF803"/>
      <c r="FG803"/>
      <c r="FH803"/>
      <c r="FI803"/>
      <c r="FJ803"/>
      <c r="FK803"/>
      <c r="FL803"/>
      <c r="FM803"/>
      <c r="FN803"/>
      <c r="FO803"/>
      <c r="FP803"/>
      <c r="FQ803"/>
      <c r="FR803"/>
      <c r="FS803"/>
      <c r="FT803"/>
      <c r="FU803"/>
      <c r="FV803"/>
      <c r="FW803"/>
      <c r="FX803"/>
      <c r="FY803"/>
      <c r="FZ803"/>
      <c r="GA803"/>
      <c r="GB803"/>
      <c r="GC803"/>
      <c r="GD803"/>
      <c r="GE803"/>
      <c r="GF803"/>
      <c r="GG803"/>
      <c r="GH803"/>
      <c r="GI803"/>
      <c r="GJ803"/>
      <c r="GK803"/>
      <c r="GL803"/>
      <c r="GM803"/>
      <c r="GN803"/>
      <c r="GO803"/>
      <c r="GP803"/>
      <c r="GQ803"/>
      <c r="GR803"/>
      <c r="GS803"/>
      <c r="GT803"/>
      <c r="GU803"/>
      <c r="GV803"/>
      <c r="GW803"/>
      <c r="GX803"/>
      <c r="GY803"/>
      <c r="GZ803"/>
      <c r="HA803"/>
      <c r="HB803"/>
      <c r="HC803"/>
      <c r="HD803"/>
      <c r="HE803"/>
      <c r="HF803"/>
      <c r="HG803"/>
      <c r="HH803"/>
      <c r="HI803"/>
      <c r="HJ803"/>
      <c r="HK803"/>
      <c r="HL803"/>
      <c r="HM803"/>
      <c r="HN803"/>
      <c r="HO803"/>
      <c r="HP803"/>
      <c r="HQ803"/>
      <c r="HR803"/>
      <c r="HS803"/>
      <c r="HT803"/>
      <c r="HU803"/>
      <c r="HV803"/>
      <c r="HW803"/>
      <c r="HX803"/>
      <c r="HY803"/>
      <c r="HZ803"/>
      <c r="IA803"/>
      <c r="IB803"/>
    </row>
    <row r="804" spans="1:236" ht="12.75" customHeight="1" x14ac:dyDescent="0.25">
      <c r="A804" s="10">
        <v>5</v>
      </c>
      <c r="B804" s="10">
        <v>754</v>
      </c>
      <c r="C804" s="10">
        <v>801</v>
      </c>
      <c r="D804" s="1"/>
      <c r="E804" s="99">
        <v>54</v>
      </c>
      <c r="F804" s="99">
        <v>55</v>
      </c>
      <c r="G804" s="99">
        <v>52</v>
      </c>
      <c r="H804" s="99">
        <f t="shared" si="50"/>
        <v>53.5</v>
      </c>
      <c r="I804" s="5">
        <v>3</v>
      </c>
      <c r="J804" s="110">
        <v>3</v>
      </c>
      <c r="K804" s="5"/>
      <c r="L804" s="5"/>
      <c r="M804" s="5"/>
      <c r="N804" s="5"/>
      <c r="O804" s="3"/>
      <c r="P804" s="3"/>
      <c r="Q804" s="138"/>
      <c r="R804" s="18">
        <f t="shared" si="48"/>
        <v>2862.25</v>
      </c>
      <c r="S804" s="10">
        <f t="shared" si="49"/>
        <v>2.2480058931843463E-3</v>
      </c>
      <c r="T804"/>
      <c r="U804"/>
      <c r="V804"/>
      <c r="W804"/>
      <c r="X804"/>
      <c r="Y804"/>
      <c r="Z804"/>
      <c r="AA804"/>
      <c r="AB804"/>
      <c r="AC804"/>
      <c r="AD804"/>
      <c r="AE804"/>
      <c r="AF804"/>
      <c r="AG804"/>
      <c r="AH804"/>
      <c r="AI804"/>
      <c r="AJ804"/>
      <c r="AK804"/>
      <c r="AL804"/>
      <c r="AM804"/>
      <c r="AN804"/>
      <c r="AO804"/>
      <c r="AP804"/>
      <c r="AQ804"/>
      <c r="AR804"/>
      <c r="AS804"/>
      <c r="AT804"/>
      <c r="AU804"/>
      <c r="AV804"/>
      <c r="AW804"/>
      <c r="AX804"/>
      <c r="AY804"/>
      <c r="AZ804"/>
      <c r="BA804"/>
      <c r="BB804"/>
      <c r="BC804"/>
      <c r="BD804"/>
      <c r="BE804"/>
      <c r="BF804"/>
      <c r="BG804"/>
      <c r="BH804"/>
      <c r="BI804"/>
      <c r="BJ804"/>
      <c r="BK804"/>
      <c r="BL804"/>
      <c r="BM804"/>
      <c r="BN804"/>
      <c r="BO804"/>
      <c r="BP804"/>
      <c r="BQ804"/>
      <c r="BR804"/>
      <c r="BS804"/>
      <c r="BT804"/>
      <c r="BU804"/>
      <c r="BV804"/>
      <c r="BW804"/>
      <c r="BX804"/>
      <c r="BY804"/>
      <c r="BZ804"/>
      <c r="CA804"/>
      <c r="CB804"/>
      <c r="CC804"/>
      <c r="CD804"/>
      <c r="CE804"/>
      <c r="CF804"/>
      <c r="CG804"/>
      <c r="CH804"/>
      <c r="CI804"/>
      <c r="CJ804"/>
      <c r="CK804"/>
      <c r="CL804"/>
      <c r="CM804"/>
      <c r="CN804"/>
      <c r="CO804"/>
      <c r="CP804"/>
      <c r="CQ804"/>
      <c r="CR804"/>
      <c r="CS804"/>
      <c r="CT804"/>
      <c r="CU804"/>
      <c r="CV804"/>
      <c r="CW804"/>
      <c r="CX804"/>
      <c r="CY804"/>
      <c r="CZ804"/>
      <c r="DA804"/>
      <c r="DB804"/>
      <c r="DC804"/>
      <c r="DD804"/>
      <c r="DE804"/>
      <c r="DF804"/>
      <c r="DG804"/>
      <c r="DH804"/>
      <c r="DI804"/>
      <c r="DJ804"/>
      <c r="DK804"/>
      <c r="DL804"/>
      <c r="DM804"/>
      <c r="DN804"/>
      <c r="DO804"/>
      <c r="DP804"/>
      <c r="DQ804"/>
      <c r="DR804"/>
      <c r="DS804"/>
      <c r="DT804"/>
      <c r="DU804"/>
      <c r="DV804"/>
      <c r="DW804"/>
      <c r="DX804"/>
      <c r="DY804"/>
      <c r="DZ804"/>
      <c r="EA804"/>
      <c r="EB804"/>
      <c r="EC804"/>
      <c r="ED804"/>
      <c r="EE804"/>
      <c r="EF804"/>
      <c r="EG804"/>
      <c r="EH804"/>
      <c r="EI804"/>
      <c r="EJ804"/>
      <c r="EK804"/>
      <c r="EL804"/>
      <c r="EM804"/>
      <c r="EN804"/>
      <c r="EO804"/>
      <c r="EP804"/>
      <c r="EQ804"/>
      <c r="ER804"/>
      <c r="ES804"/>
      <c r="ET804"/>
      <c r="EU804"/>
      <c r="EV804"/>
      <c r="EW804"/>
      <c r="EX804"/>
      <c r="EY804"/>
      <c r="EZ804"/>
      <c r="FA804"/>
      <c r="FB804"/>
      <c r="FC804"/>
      <c r="FD804"/>
      <c r="FE804"/>
      <c r="FF804"/>
      <c r="FG804"/>
      <c r="FH804"/>
      <c r="FI804"/>
      <c r="FJ804"/>
      <c r="FK804"/>
      <c r="FL804"/>
      <c r="FM804"/>
      <c r="FN804"/>
      <c r="FO804"/>
      <c r="FP804"/>
      <c r="FQ804"/>
      <c r="FR804"/>
      <c r="FS804"/>
      <c r="FT804"/>
      <c r="FU804"/>
      <c r="FV804"/>
      <c r="FW804"/>
      <c r="FX804"/>
      <c r="FY804"/>
      <c r="FZ804"/>
      <c r="GA804"/>
      <c r="GB804"/>
      <c r="GC804"/>
      <c r="GD804"/>
      <c r="GE804"/>
      <c r="GF804"/>
      <c r="GG804"/>
      <c r="GH804"/>
      <c r="GI804"/>
      <c r="GJ804"/>
      <c r="GK804"/>
      <c r="GL804"/>
      <c r="GM804"/>
      <c r="GN804"/>
      <c r="GO804"/>
      <c r="GP804"/>
      <c r="GQ804"/>
      <c r="GR804"/>
      <c r="GS804"/>
      <c r="GT804"/>
      <c r="GU804"/>
      <c r="GV804"/>
      <c r="GW804"/>
      <c r="GX804"/>
      <c r="GY804"/>
      <c r="GZ804"/>
      <c r="HA804"/>
      <c r="HB804"/>
      <c r="HC804"/>
      <c r="HD804"/>
      <c r="HE804"/>
      <c r="HF804"/>
      <c r="HG804"/>
      <c r="HH804"/>
      <c r="HI804"/>
      <c r="HJ804"/>
      <c r="HK804"/>
      <c r="HL804"/>
      <c r="HM804"/>
      <c r="HN804"/>
      <c r="HO804"/>
      <c r="HP804"/>
      <c r="HQ804"/>
      <c r="HR804"/>
      <c r="HS804"/>
      <c r="HT804"/>
      <c r="HU804"/>
      <c r="HV804"/>
      <c r="HW804"/>
      <c r="HX804"/>
      <c r="HY804"/>
      <c r="HZ804"/>
      <c r="IA804"/>
      <c r="IB804"/>
    </row>
    <row r="805" spans="1:236" ht="12.75" customHeight="1" x14ac:dyDescent="0.25">
      <c r="A805" s="10">
        <v>5</v>
      </c>
      <c r="B805" s="19">
        <v>755</v>
      </c>
      <c r="C805" s="19">
        <v>802</v>
      </c>
      <c r="D805" s="64"/>
      <c r="E805" s="99">
        <v>81.5</v>
      </c>
      <c r="F805" s="99">
        <v>92</v>
      </c>
      <c r="G805" s="99">
        <v>84</v>
      </c>
      <c r="H805" s="99">
        <f t="shared" si="50"/>
        <v>88</v>
      </c>
      <c r="I805" s="5">
        <v>1</v>
      </c>
      <c r="J805" s="110">
        <v>1</v>
      </c>
      <c r="K805" s="5"/>
      <c r="L805" s="5"/>
      <c r="M805" s="5"/>
      <c r="N805" s="5"/>
      <c r="O805" s="3"/>
      <c r="P805" s="3"/>
      <c r="Q805" s="138"/>
      <c r="R805" s="18">
        <f t="shared" si="48"/>
        <v>7744</v>
      </c>
      <c r="S805" s="10">
        <f t="shared" si="49"/>
        <v>6.0821233773498398E-3</v>
      </c>
      <c r="T805"/>
      <c r="U805"/>
      <c r="V805"/>
      <c r="W805"/>
      <c r="X805"/>
      <c r="Y805"/>
      <c r="Z805"/>
      <c r="AA805"/>
      <c r="AB805"/>
      <c r="AC805"/>
      <c r="AD805"/>
      <c r="AE805"/>
      <c r="AF805"/>
      <c r="AG805"/>
      <c r="AH805"/>
      <c r="AI805"/>
      <c r="AJ805"/>
      <c r="AK805"/>
      <c r="AL805"/>
      <c r="AM805"/>
      <c r="AN805"/>
      <c r="AO805"/>
      <c r="AP805"/>
      <c r="AQ805"/>
      <c r="AR805"/>
      <c r="AS805"/>
      <c r="AT805"/>
      <c r="AU805"/>
      <c r="AV805"/>
      <c r="AW805"/>
      <c r="AX805"/>
      <c r="AY805"/>
      <c r="AZ805"/>
      <c r="BA805"/>
      <c r="BB805"/>
      <c r="BC805"/>
      <c r="BD805"/>
      <c r="BE805"/>
      <c r="BF805"/>
      <c r="BG805"/>
      <c r="BH805"/>
      <c r="BI805"/>
      <c r="BJ805"/>
      <c r="BK805"/>
      <c r="BL805"/>
      <c r="BM805"/>
      <c r="BN805"/>
      <c r="BO805"/>
      <c r="BP805"/>
      <c r="BQ805"/>
      <c r="BR805"/>
      <c r="BS805"/>
      <c r="BT805"/>
      <c r="BU805"/>
      <c r="BV805"/>
      <c r="BW805"/>
      <c r="BX805"/>
      <c r="BY805"/>
      <c r="BZ805"/>
      <c r="CA805"/>
      <c r="CB805"/>
      <c r="CC805"/>
      <c r="CD805"/>
      <c r="CE805"/>
      <c r="CF805"/>
      <c r="CG805"/>
      <c r="CH805"/>
      <c r="CI805"/>
      <c r="CJ805"/>
      <c r="CK805"/>
      <c r="CL805"/>
      <c r="CM805"/>
      <c r="CN805"/>
      <c r="CO805"/>
      <c r="CP805"/>
      <c r="CQ805"/>
      <c r="CR805"/>
      <c r="CS805"/>
      <c r="CT805"/>
      <c r="CU805"/>
      <c r="CV805"/>
      <c r="CW805"/>
      <c r="CX805"/>
      <c r="CY805"/>
      <c r="CZ805"/>
      <c r="DA805"/>
      <c r="DB805"/>
      <c r="DC805"/>
      <c r="DD805"/>
      <c r="DE805"/>
      <c r="DF805"/>
      <c r="DG805"/>
      <c r="DH805"/>
      <c r="DI805"/>
      <c r="DJ805"/>
      <c r="DK805"/>
      <c r="DL805"/>
      <c r="DM805"/>
      <c r="DN805"/>
      <c r="DO805"/>
      <c r="DP805"/>
      <c r="DQ805"/>
      <c r="DR805"/>
      <c r="DS805"/>
      <c r="DT805"/>
      <c r="DU805"/>
      <c r="DV805"/>
      <c r="DW805"/>
      <c r="DX805"/>
      <c r="DY805"/>
      <c r="DZ805"/>
      <c r="EA805"/>
      <c r="EB805"/>
      <c r="EC805"/>
      <c r="ED805"/>
      <c r="EE805"/>
      <c r="EF805"/>
      <c r="EG805"/>
      <c r="EH805"/>
      <c r="EI805"/>
      <c r="EJ805"/>
      <c r="EK805"/>
      <c r="EL805"/>
      <c r="EM805"/>
      <c r="EN805"/>
      <c r="EO805"/>
      <c r="EP805"/>
      <c r="EQ805"/>
      <c r="ER805"/>
      <c r="ES805"/>
      <c r="ET805"/>
      <c r="EU805"/>
      <c r="EV805"/>
      <c r="EW805"/>
      <c r="EX805"/>
      <c r="EY805"/>
      <c r="EZ805"/>
      <c r="FA805"/>
      <c r="FB805"/>
      <c r="FC805"/>
      <c r="FD805"/>
      <c r="FE805"/>
      <c r="FF805"/>
      <c r="FG805"/>
      <c r="FH805"/>
      <c r="FI805"/>
      <c r="FJ805"/>
      <c r="FK805"/>
      <c r="FL805"/>
      <c r="FM805"/>
      <c r="FN805"/>
      <c r="FO805"/>
      <c r="FP805"/>
      <c r="FQ805"/>
      <c r="FR805"/>
      <c r="FS805"/>
      <c r="FT805"/>
      <c r="FU805"/>
      <c r="FV805"/>
      <c r="FW805"/>
      <c r="FX805"/>
      <c r="FY805"/>
      <c r="FZ805"/>
      <c r="GA805"/>
      <c r="GB805"/>
      <c r="GC805"/>
      <c r="GD805"/>
      <c r="GE805"/>
      <c r="GF805"/>
      <c r="GG805"/>
      <c r="GH805"/>
      <c r="GI805"/>
      <c r="GJ805"/>
      <c r="GK805"/>
      <c r="GL805"/>
      <c r="GM805"/>
      <c r="GN805"/>
      <c r="GO805"/>
      <c r="GP805"/>
      <c r="GQ805"/>
      <c r="GR805"/>
      <c r="GS805"/>
      <c r="GT805"/>
      <c r="GU805"/>
      <c r="GV805"/>
      <c r="GW805"/>
      <c r="GX805"/>
      <c r="GY805"/>
      <c r="GZ805"/>
      <c r="HA805"/>
      <c r="HB805"/>
      <c r="HC805"/>
      <c r="HD805"/>
      <c r="HE805"/>
      <c r="HF805"/>
      <c r="HG805"/>
      <c r="HH805"/>
      <c r="HI805"/>
      <c r="HJ805"/>
      <c r="HK805"/>
      <c r="HL805"/>
      <c r="HM805"/>
      <c r="HN805"/>
      <c r="HO805"/>
      <c r="HP805"/>
      <c r="HQ805"/>
      <c r="HR805"/>
      <c r="HS805"/>
      <c r="HT805"/>
      <c r="HU805"/>
      <c r="HV805"/>
      <c r="HW805"/>
      <c r="HX805"/>
      <c r="HY805"/>
      <c r="HZ805"/>
      <c r="IA805"/>
      <c r="IB805"/>
    </row>
    <row r="806" spans="1:236" ht="12.75" customHeight="1" x14ac:dyDescent="0.25">
      <c r="A806" s="10">
        <v>5</v>
      </c>
      <c r="B806" s="10">
        <v>756</v>
      </c>
      <c r="C806" s="10">
        <v>803</v>
      </c>
      <c r="D806" s="1"/>
      <c r="E806" s="99">
        <v>20.5</v>
      </c>
      <c r="F806" s="99">
        <v>22</v>
      </c>
      <c r="G806" s="99">
        <v>21</v>
      </c>
      <c r="H806" s="99">
        <f t="shared" si="50"/>
        <v>21.5</v>
      </c>
      <c r="I806" s="5">
        <v>3</v>
      </c>
      <c r="J806" s="110">
        <v>3</v>
      </c>
      <c r="K806" s="5"/>
      <c r="L806" s="5"/>
      <c r="M806" s="5"/>
      <c r="N806" s="5"/>
      <c r="O806" s="3"/>
      <c r="P806" s="3"/>
      <c r="Q806" s="138"/>
      <c r="R806" s="18">
        <f t="shared" si="48"/>
        <v>462.25</v>
      </c>
      <c r="S806" s="10">
        <f t="shared" si="49"/>
        <v>3.6305030103047042E-4</v>
      </c>
      <c r="T806"/>
      <c r="U806"/>
      <c r="V806"/>
      <c r="W806"/>
      <c r="X806"/>
      <c r="Y806"/>
      <c r="Z806"/>
      <c r="AA806"/>
      <c r="AB806"/>
      <c r="AC806"/>
      <c r="AD806"/>
      <c r="AE806"/>
      <c r="AF806"/>
      <c r="AG806"/>
      <c r="AH806"/>
      <c r="AI806"/>
      <c r="AJ806"/>
      <c r="AK806"/>
      <c r="AL806"/>
      <c r="AM806"/>
      <c r="AN806"/>
      <c r="AO806"/>
      <c r="AP806"/>
      <c r="AQ806"/>
      <c r="AR806"/>
      <c r="AS806"/>
      <c r="AT806"/>
      <c r="AU806"/>
      <c r="AV806"/>
      <c r="AW806"/>
      <c r="AX806"/>
      <c r="AY806"/>
      <c r="AZ806"/>
      <c r="BA806"/>
      <c r="BB806"/>
      <c r="BC806"/>
      <c r="BD806"/>
      <c r="BE806"/>
      <c r="BF806"/>
      <c r="BG806"/>
      <c r="BH806"/>
      <c r="BI806"/>
      <c r="BJ806"/>
      <c r="BK806"/>
      <c r="BL806"/>
      <c r="BM806"/>
      <c r="BN806"/>
      <c r="BO806"/>
      <c r="BP806"/>
      <c r="BQ806"/>
      <c r="BR806"/>
      <c r="BS806"/>
      <c r="BT806"/>
      <c r="BU806"/>
      <c r="BV806"/>
      <c r="BW806"/>
      <c r="BX806"/>
      <c r="BY806"/>
      <c r="BZ806"/>
      <c r="CA806"/>
      <c r="CB806"/>
      <c r="CC806"/>
      <c r="CD806"/>
      <c r="CE806"/>
      <c r="CF806"/>
      <c r="CG806"/>
      <c r="CH806"/>
      <c r="CI806"/>
      <c r="CJ806"/>
      <c r="CK806"/>
      <c r="CL806"/>
      <c r="CM806"/>
      <c r="CN806"/>
      <c r="CO806"/>
      <c r="CP806"/>
      <c r="CQ806"/>
      <c r="CR806"/>
      <c r="CS806"/>
      <c r="CT806"/>
      <c r="CU806"/>
      <c r="CV806"/>
      <c r="CW806"/>
      <c r="CX806"/>
      <c r="CY806"/>
      <c r="CZ806"/>
      <c r="DA806"/>
      <c r="DB806"/>
      <c r="DC806"/>
      <c r="DD806"/>
      <c r="DE806"/>
      <c r="DF806"/>
      <c r="DG806"/>
      <c r="DH806"/>
      <c r="DI806"/>
      <c r="DJ806"/>
      <c r="DK806"/>
      <c r="DL806"/>
      <c r="DM806"/>
      <c r="DN806"/>
      <c r="DO806"/>
      <c r="DP806"/>
      <c r="DQ806"/>
      <c r="DR806"/>
      <c r="DS806"/>
      <c r="DT806"/>
      <c r="DU806"/>
      <c r="DV806"/>
      <c r="DW806"/>
      <c r="DX806"/>
      <c r="DY806"/>
      <c r="DZ806"/>
      <c r="EA806"/>
      <c r="EB806"/>
      <c r="EC806"/>
      <c r="ED806"/>
      <c r="EE806"/>
      <c r="EF806"/>
      <c r="EG806"/>
      <c r="EH806"/>
      <c r="EI806"/>
      <c r="EJ806"/>
      <c r="EK806"/>
      <c r="EL806"/>
      <c r="EM806"/>
      <c r="EN806"/>
      <c r="EO806"/>
      <c r="EP806"/>
      <c r="EQ806"/>
      <c r="ER806"/>
      <c r="ES806"/>
      <c r="ET806"/>
      <c r="EU806"/>
      <c r="EV806"/>
      <c r="EW806"/>
      <c r="EX806"/>
      <c r="EY806"/>
      <c r="EZ806"/>
      <c r="FA806"/>
      <c r="FB806"/>
      <c r="FC806"/>
      <c r="FD806"/>
      <c r="FE806"/>
      <c r="FF806"/>
      <c r="FG806"/>
      <c r="FH806"/>
      <c r="FI806"/>
      <c r="FJ806"/>
      <c r="FK806"/>
      <c r="FL806"/>
      <c r="FM806"/>
      <c r="FN806"/>
      <c r="FO806"/>
      <c r="FP806"/>
      <c r="FQ806"/>
      <c r="FR806"/>
      <c r="FS806"/>
      <c r="FT806"/>
      <c r="FU806"/>
      <c r="FV806"/>
      <c r="FW806"/>
      <c r="FX806"/>
      <c r="FY806"/>
      <c r="FZ806"/>
      <c r="GA806"/>
      <c r="GB806"/>
      <c r="GC806"/>
      <c r="GD806"/>
      <c r="GE806"/>
      <c r="GF806"/>
      <c r="GG806"/>
      <c r="GH806"/>
      <c r="GI806"/>
      <c r="GJ806"/>
      <c r="GK806"/>
      <c r="GL806"/>
      <c r="GM806"/>
      <c r="GN806"/>
      <c r="GO806"/>
      <c r="GP806"/>
      <c r="GQ806"/>
      <c r="GR806"/>
      <c r="GS806"/>
      <c r="GT806"/>
      <c r="GU806"/>
      <c r="GV806"/>
      <c r="GW806"/>
      <c r="GX806"/>
      <c r="GY806"/>
      <c r="GZ806"/>
      <c r="HA806"/>
      <c r="HB806"/>
      <c r="HC806"/>
      <c r="HD806"/>
      <c r="HE806"/>
      <c r="HF806"/>
      <c r="HG806"/>
      <c r="HH806"/>
      <c r="HI806"/>
      <c r="HJ806"/>
      <c r="HK806"/>
      <c r="HL806"/>
      <c r="HM806"/>
      <c r="HN806"/>
      <c r="HO806"/>
      <c r="HP806"/>
      <c r="HQ806"/>
      <c r="HR806"/>
      <c r="HS806"/>
      <c r="HT806"/>
      <c r="HU806"/>
      <c r="HV806"/>
      <c r="HW806"/>
      <c r="HX806"/>
      <c r="HY806"/>
      <c r="HZ806"/>
      <c r="IA806"/>
      <c r="IB806"/>
    </row>
    <row r="807" spans="1:236" ht="12.75" customHeight="1" x14ac:dyDescent="0.2">
      <c r="A807" s="10">
        <v>5</v>
      </c>
      <c r="B807" s="10" t="s">
        <v>147</v>
      </c>
      <c r="C807" s="19">
        <v>804</v>
      </c>
      <c r="E807" s="5"/>
      <c r="F807" s="5">
        <v>12</v>
      </c>
      <c r="G807" s="5">
        <v>12</v>
      </c>
      <c r="H807" s="99">
        <f>(G807+F807)/2</f>
        <v>12</v>
      </c>
      <c r="I807" s="5"/>
      <c r="J807" s="110">
        <v>1</v>
      </c>
      <c r="K807" s="3"/>
      <c r="L807" s="5"/>
      <c r="M807" s="5"/>
      <c r="N807" s="5"/>
      <c r="O807" s="5"/>
      <c r="P807" s="5"/>
      <c r="Q807" s="5"/>
      <c r="R807" s="18">
        <f t="shared" si="48"/>
        <v>144</v>
      </c>
      <c r="S807" s="10">
        <f t="shared" si="49"/>
        <v>1.1309733552923255E-4</v>
      </c>
    </row>
    <row r="808" spans="1:236" ht="12.75" customHeight="1" x14ac:dyDescent="0.2">
      <c r="A808" s="10">
        <v>5</v>
      </c>
      <c r="B808" s="10" t="s">
        <v>147</v>
      </c>
      <c r="C808" s="10">
        <v>805</v>
      </c>
      <c r="E808" s="5"/>
      <c r="F808" s="5">
        <v>24</v>
      </c>
      <c r="G808" s="5">
        <v>24</v>
      </c>
      <c r="H808" s="99">
        <f>(G808+F808)/2</f>
        <v>24</v>
      </c>
      <c r="I808" s="5"/>
      <c r="J808" s="110">
        <v>3</v>
      </c>
      <c r="K808" s="3"/>
      <c r="L808" s="5"/>
      <c r="M808" s="5"/>
      <c r="N808" s="5"/>
      <c r="O808" s="5"/>
      <c r="P808" s="5"/>
      <c r="Q808" s="5"/>
      <c r="R808" s="18">
        <f t="shared" si="48"/>
        <v>576</v>
      </c>
      <c r="S808" s="10">
        <f t="shared" si="49"/>
        <v>4.523893421169302E-4</v>
      </c>
    </row>
    <row r="809" spans="1:236" ht="12.75" customHeight="1" x14ac:dyDescent="0.25">
      <c r="A809" s="10">
        <v>5</v>
      </c>
      <c r="B809" s="19">
        <v>757</v>
      </c>
      <c r="C809" s="10">
        <v>806</v>
      </c>
      <c r="D809" s="64"/>
      <c r="E809" s="99">
        <v>92</v>
      </c>
      <c r="F809" s="99">
        <v>93</v>
      </c>
      <c r="G809" s="99">
        <v>95</v>
      </c>
      <c r="H809" s="99">
        <f t="shared" ref="H809:H822" si="51">AVERAGE(F809:G809)</f>
        <v>94</v>
      </c>
      <c r="I809" s="5">
        <v>2</v>
      </c>
      <c r="J809" s="110">
        <v>2</v>
      </c>
      <c r="K809" s="5"/>
      <c r="L809" s="5"/>
      <c r="M809" s="5"/>
      <c r="N809" s="5"/>
      <c r="O809" s="3"/>
      <c r="P809" s="3"/>
      <c r="Q809" s="138"/>
      <c r="R809" s="18">
        <f t="shared" si="48"/>
        <v>8836</v>
      </c>
      <c r="S809" s="10">
        <f t="shared" si="49"/>
        <v>6.9397781717798531E-3</v>
      </c>
      <c r="T809"/>
      <c r="U809"/>
      <c r="V809"/>
      <c r="W809"/>
      <c r="X809"/>
      <c r="Y809"/>
      <c r="Z809"/>
      <c r="AA809"/>
      <c r="AB809"/>
      <c r="AC809"/>
      <c r="AD809"/>
      <c r="AE809"/>
      <c r="AF809"/>
      <c r="AG809"/>
      <c r="AH809"/>
      <c r="AI809"/>
      <c r="AJ809"/>
      <c r="AK809"/>
      <c r="AL809"/>
      <c r="AM809"/>
      <c r="AN809"/>
      <c r="AO809"/>
      <c r="AP809"/>
      <c r="AQ809"/>
      <c r="AR809"/>
      <c r="AS809"/>
      <c r="AT809"/>
      <c r="AU809"/>
      <c r="AV809"/>
      <c r="AW809"/>
      <c r="AX809"/>
      <c r="AY809"/>
      <c r="AZ809"/>
      <c r="BA809"/>
      <c r="BB809"/>
      <c r="BC809"/>
      <c r="BD809"/>
      <c r="BE809"/>
      <c r="BF809"/>
      <c r="BG809"/>
      <c r="BH809"/>
      <c r="BI809"/>
      <c r="BJ809"/>
      <c r="BK809"/>
      <c r="BL809"/>
      <c r="BM809"/>
      <c r="BN809"/>
      <c r="BO809"/>
      <c r="BP809"/>
      <c r="BQ809"/>
      <c r="BR809"/>
      <c r="BS809"/>
      <c r="BT809"/>
      <c r="BU809"/>
      <c r="BV809"/>
      <c r="BW809"/>
      <c r="BX809"/>
      <c r="BY809"/>
      <c r="BZ809"/>
      <c r="CA809"/>
      <c r="CB809"/>
      <c r="CC809"/>
      <c r="CD809"/>
      <c r="CE809"/>
      <c r="CF809"/>
      <c r="CG809"/>
      <c r="CH809"/>
      <c r="CI809"/>
      <c r="CJ809"/>
      <c r="CK809"/>
      <c r="CL809"/>
      <c r="CM809"/>
      <c r="CN809"/>
      <c r="CO809"/>
      <c r="CP809"/>
      <c r="CQ809"/>
      <c r="CR809"/>
      <c r="CS809"/>
      <c r="CT809"/>
      <c r="CU809"/>
      <c r="CV809"/>
      <c r="CW809"/>
      <c r="CX809"/>
      <c r="CY809"/>
      <c r="CZ809"/>
      <c r="DA809"/>
      <c r="DB809"/>
      <c r="DC809"/>
      <c r="DD809"/>
      <c r="DE809"/>
      <c r="DF809"/>
      <c r="DG809"/>
      <c r="DH809"/>
      <c r="DI809"/>
      <c r="DJ809"/>
      <c r="DK809"/>
      <c r="DL809"/>
      <c r="DM809"/>
      <c r="DN809"/>
      <c r="DO809"/>
      <c r="DP809"/>
      <c r="DQ809"/>
      <c r="DR809"/>
      <c r="DS809"/>
      <c r="DT809"/>
      <c r="DU809"/>
      <c r="DV809"/>
      <c r="DW809"/>
      <c r="DX809"/>
      <c r="DY809"/>
      <c r="DZ809"/>
      <c r="EA809"/>
      <c r="EB809"/>
      <c r="EC809"/>
      <c r="ED809"/>
      <c r="EE809"/>
      <c r="EF809"/>
      <c r="EG809"/>
      <c r="EH809"/>
      <c r="EI809"/>
      <c r="EJ809"/>
      <c r="EK809"/>
      <c r="EL809"/>
      <c r="EM809"/>
      <c r="EN809"/>
      <c r="EO809"/>
      <c r="EP809"/>
      <c r="EQ809"/>
      <c r="ER809"/>
      <c r="ES809"/>
      <c r="ET809"/>
      <c r="EU809"/>
      <c r="EV809"/>
      <c r="EW809"/>
      <c r="EX809"/>
      <c r="EY809"/>
      <c r="EZ809"/>
      <c r="FA809"/>
      <c r="FB809"/>
      <c r="FC809"/>
      <c r="FD809"/>
      <c r="FE809"/>
      <c r="FF809"/>
      <c r="FG809"/>
      <c r="FH809"/>
      <c r="FI809"/>
      <c r="FJ809"/>
      <c r="FK809"/>
      <c r="FL809"/>
      <c r="FM809"/>
      <c r="FN809"/>
      <c r="FO809"/>
      <c r="FP809"/>
      <c r="FQ809"/>
      <c r="FR809"/>
      <c r="FS809"/>
      <c r="FT809"/>
      <c r="FU809"/>
      <c r="FV809"/>
      <c r="FW809"/>
      <c r="FX809"/>
      <c r="FY809"/>
      <c r="FZ809"/>
      <c r="GA809"/>
      <c r="GB809"/>
      <c r="GC809"/>
      <c r="GD809"/>
      <c r="GE809"/>
      <c r="GF809"/>
      <c r="GG809"/>
      <c r="GH809"/>
      <c r="GI809"/>
      <c r="GJ809"/>
      <c r="GK809"/>
      <c r="GL809"/>
      <c r="GM809"/>
      <c r="GN809"/>
      <c r="GO809"/>
      <c r="GP809"/>
      <c r="GQ809"/>
      <c r="GR809"/>
      <c r="GS809"/>
      <c r="GT809"/>
      <c r="GU809"/>
      <c r="GV809"/>
      <c r="GW809"/>
      <c r="GX809"/>
      <c r="GY809"/>
      <c r="GZ809"/>
      <c r="HA809"/>
      <c r="HB809"/>
      <c r="HC809"/>
      <c r="HD809"/>
      <c r="HE809"/>
      <c r="HF809"/>
      <c r="HG809"/>
      <c r="HH809"/>
      <c r="HI809"/>
      <c r="HJ809"/>
      <c r="HK809"/>
      <c r="HL809"/>
      <c r="HM809"/>
      <c r="HN809"/>
      <c r="HO809"/>
      <c r="HP809"/>
      <c r="HQ809"/>
      <c r="HR809"/>
      <c r="HS809"/>
      <c r="HT809"/>
      <c r="HU809"/>
      <c r="HV809"/>
      <c r="HW809"/>
      <c r="HX809"/>
      <c r="HY809"/>
      <c r="HZ809"/>
      <c r="IA809"/>
      <c r="IB809"/>
    </row>
    <row r="810" spans="1:236" ht="12.75" customHeight="1" x14ac:dyDescent="0.25">
      <c r="A810" s="10">
        <v>5</v>
      </c>
      <c r="B810" s="10">
        <v>758</v>
      </c>
      <c r="C810" s="19">
        <v>807</v>
      </c>
      <c r="D810" s="1"/>
      <c r="E810" s="99">
        <v>99.5</v>
      </c>
      <c r="F810" s="99">
        <v>106</v>
      </c>
      <c r="G810" s="99">
        <v>106</v>
      </c>
      <c r="H810" s="99">
        <f t="shared" si="51"/>
        <v>106</v>
      </c>
      <c r="I810" s="5">
        <v>2</v>
      </c>
      <c r="J810" s="110">
        <v>2</v>
      </c>
      <c r="K810" s="5"/>
      <c r="L810" s="5"/>
      <c r="M810" s="5"/>
      <c r="N810" s="5"/>
      <c r="O810" s="3"/>
      <c r="P810" s="3"/>
      <c r="Q810" s="138"/>
      <c r="R810" s="18">
        <f t="shared" si="48"/>
        <v>11236</v>
      </c>
      <c r="S810" s="10">
        <f t="shared" si="49"/>
        <v>8.82473376393373E-3</v>
      </c>
      <c r="T810"/>
      <c r="U810"/>
      <c r="V810"/>
      <c r="W810"/>
      <c r="X810"/>
      <c r="Y810"/>
      <c r="Z810"/>
      <c r="AA810"/>
      <c r="AB810"/>
      <c r="AC810"/>
      <c r="AD810"/>
      <c r="AE810"/>
      <c r="AF810"/>
      <c r="AG810"/>
      <c r="AH810"/>
      <c r="AI810"/>
      <c r="AJ810"/>
      <c r="AK810"/>
      <c r="AL810"/>
      <c r="AM810"/>
      <c r="AN810"/>
      <c r="AO810"/>
      <c r="AP810"/>
      <c r="AQ810"/>
      <c r="AR810"/>
      <c r="AS810"/>
      <c r="AT810"/>
      <c r="AU810"/>
      <c r="AV810"/>
      <c r="AW810"/>
      <c r="AX810"/>
      <c r="AY810"/>
      <c r="AZ810"/>
      <c r="BA810"/>
      <c r="BB810"/>
      <c r="BC810"/>
      <c r="BD810"/>
      <c r="BE810"/>
      <c r="BF810"/>
      <c r="BG810"/>
      <c r="BH810"/>
      <c r="BI810"/>
      <c r="BJ810"/>
      <c r="BK810"/>
      <c r="BL810"/>
      <c r="BM810"/>
      <c r="BN810"/>
      <c r="BO810"/>
      <c r="BP810"/>
      <c r="BQ810"/>
      <c r="BR810"/>
      <c r="BS810"/>
      <c r="BT810"/>
      <c r="BU810"/>
      <c r="BV810"/>
      <c r="BW810"/>
      <c r="BX810"/>
      <c r="BY810"/>
      <c r="BZ810"/>
      <c r="CA810"/>
      <c r="CB810"/>
      <c r="CC810"/>
      <c r="CD810"/>
      <c r="CE810"/>
      <c r="CF810"/>
      <c r="CG810"/>
      <c r="CH810"/>
      <c r="CI810"/>
      <c r="CJ810"/>
      <c r="CK810"/>
      <c r="CL810"/>
      <c r="CM810"/>
      <c r="CN810"/>
      <c r="CO810"/>
      <c r="CP810"/>
      <c r="CQ810"/>
      <c r="CR810"/>
      <c r="CS810"/>
      <c r="CT810"/>
      <c r="CU810"/>
      <c r="CV810"/>
      <c r="CW810"/>
      <c r="CX810"/>
      <c r="CY810"/>
      <c r="CZ810"/>
      <c r="DA810"/>
      <c r="DB810"/>
      <c r="DC810"/>
      <c r="DD810"/>
      <c r="DE810"/>
      <c r="DF810"/>
      <c r="DG810"/>
      <c r="DH810"/>
      <c r="DI810"/>
      <c r="DJ810"/>
      <c r="DK810"/>
      <c r="DL810"/>
      <c r="DM810"/>
      <c r="DN810"/>
      <c r="DO810"/>
      <c r="DP810"/>
      <c r="DQ810"/>
      <c r="DR810"/>
      <c r="DS810"/>
      <c r="DT810"/>
      <c r="DU810"/>
      <c r="DV810"/>
      <c r="DW810"/>
      <c r="DX810"/>
      <c r="DY810"/>
      <c r="DZ810"/>
      <c r="EA810"/>
      <c r="EB810"/>
      <c r="EC810"/>
      <c r="ED810"/>
      <c r="EE810"/>
      <c r="EF810"/>
      <c r="EG810"/>
      <c r="EH810"/>
      <c r="EI810"/>
      <c r="EJ810"/>
      <c r="EK810"/>
      <c r="EL810"/>
      <c r="EM810"/>
      <c r="EN810"/>
      <c r="EO810"/>
      <c r="EP810"/>
      <c r="EQ810"/>
      <c r="ER810"/>
      <c r="ES810"/>
      <c r="ET810"/>
      <c r="EU810"/>
      <c r="EV810"/>
      <c r="EW810"/>
      <c r="EX810"/>
      <c r="EY810"/>
      <c r="EZ810"/>
      <c r="FA810"/>
      <c r="FB810"/>
      <c r="FC810"/>
      <c r="FD810"/>
      <c r="FE810"/>
      <c r="FF810"/>
      <c r="FG810"/>
      <c r="FH810"/>
      <c r="FI810"/>
      <c r="FJ810"/>
      <c r="FK810"/>
      <c r="FL810"/>
      <c r="FM810"/>
      <c r="FN810"/>
      <c r="FO810"/>
      <c r="FP810"/>
      <c r="FQ810"/>
      <c r="FR810"/>
      <c r="FS810"/>
      <c r="FT810"/>
      <c r="FU810"/>
      <c r="FV810"/>
      <c r="FW810"/>
      <c r="FX810"/>
      <c r="FY810"/>
      <c r="FZ810"/>
      <c r="GA810"/>
      <c r="GB810"/>
      <c r="GC810"/>
      <c r="GD810"/>
      <c r="GE810"/>
      <c r="GF810"/>
      <c r="GG810"/>
      <c r="GH810"/>
      <c r="GI810"/>
      <c r="GJ810"/>
      <c r="GK810"/>
      <c r="GL810"/>
      <c r="GM810"/>
      <c r="GN810"/>
      <c r="GO810"/>
      <c r="GP810"/>
      <c r="GQ810"/>
      <c r="GR810"/>
      <c r="GS810"/>
      <c r="GT810"/>
      <c r="GU810"/>
      <c r="GV810"/>
      <c r="GW810"/>
      <c r="GX810"/>
      <c r="GY810"/>
      <c r="GZ810"/>
      <c r="HA810"/>
      <c r="HB810"/>
      <c r="HC810"/>
      <c r="HD810"/>
      <c r="HE810"/>
      <c r="HF810"/>
      <c r="HG810"/>
      <c r="HH810"/>
      <c r="HI810"/>
      <c r="HJ810"/>
      <c r="HK810"/>
      <c r="HL810"/>
      <c r="HM810"/>
      <c r="HN810"/>
      <c r="HO810"/>
      <c r="HP810"/>
      <c r="HQ810"/>
      <c r="HR810"/>
      <c r="HS810"/>
      <c r="HT810"/>
      <c r="HU810"/>
      <c r="HV810"/>
      <c r="HW810"/>
      <c r="HX810"/>
      <c r="HY810"/>
      <c r="HZ810"/>
      <c r="IA810"/>
      <c r="IB810"/>
    </row>
    <row r="811" spans="1:236" ht="12.75" customHeight="1" x14ac:dyDescent="0.25">
      <c r="A811" s="10">
        <v>5</v>
      </c>
      <c r="B811" s="19">
        <v>759</v>
      </c>
      <c r="C811" s="10">
        <v>808</v>
      </c>
      <c r="D811" s="64"/>
      <c r="E811" s="99">
        <v>72.5</v>
      </c>
      <c r="F811" s="99">
        <v>81</v>
      </c>
      <c r="G811" s="99">
        <v>83</v>
      </c>
      <c r="H811" s="99">
        <f t="shared" si="51"/>
        <v>82</v>
      </c>
      <c r="I811" s="5">
        <v>2</v>
      </c>
      <c r="J811" s="110">
        <v>3</v>
      </c>
      <c r="K811" s="5"/>
      <c r="L811" s="5"/>
      <c r="M811" s="5"/>
      <c r="N811" s="5"/>
      <c r="O811" s="3"/>
      <c r="P811" s="3"/>
      <c r="Q811" s="138"/>
      <c r="R811" s="18">
        <f t="shared" si="48"/>
        <v>6724</v>
      </c>
      <c r="S811" s="10">
        <f t="shared" si="49"/>
        <v>5.2810172506844418E-3</v>
      </c>
      <c r="T811"/>
      <c r="U811"/>
      <c r="V811"/>
      <c r="W811"/>
      <c r="X811"/>
      <c r="Y811"/>
      <c r="Z811"/>
      <c r="AA811"/>
      <c r="AB811"/>
      <c r="AC811"/>
      <c r="AD811"/>
      <c r="AE811"/>
      <c r="AF811"/>
      <c r="AG811"/>
      <c r="AH811"/>
      <c r="AI811"/>
      <c r="AJ811"/>
      <c r="AK811"/>
      <c r="AL811"/>
      <c r="AM811"/>
      <c r="AN811"/>
      <c r="AO811"/>
      <c r="AP811"/>
      <c r="AQ811"/>
      <c r="AR811"/>
      <c r="AS811"/>
      <c r="AT811"/>
      <c r="AU811"/>
      <c r="AV811"/>
      <c r="AW811"/>
      <c r="AX811"/>
      <c r="AY811"/>
      <c r="AZ811"/>
      <c r="BA811"/>
      <c r="BB811"/>
      <c r="BC811"/>
      <c r="BD811"/>
      <c r="BE811"/>
      <c r="BF811"/>
      <c r="BG811"/>
      <c r="BH811"/>
      <c r="BI811"/>
      <c r="BJ811"/>
      <c r="BK811"/>
      <c r="BL811"/>
      <c r="BM811"/>
      <c r="BN811"/>
      <c r="BO811"/>
      <c r="BP811"/>
      <c r="BQ811"/>
      <c r="BR811"/>
      <c r="BS811"/>
      <c r="BT811"/>
      <c r="BU811"/>
      <c r="BV811"/>
      <c r="BW811"/>
      <c r="BX811"/>
      <c r="BY811"/>
      <c r="BZ811"/>
      <c r="CA811"/>
      <c r="CB811"/>
      <c r="CC811"/>
      <c r="CD811"/>
      <c r="CE811"/>
      <c r="CF811"/>
      <c r="CG811"/>
      <c r="CH811"/>
      <c r="CI811"/>
      <c r="CJ811"/>
      <c r="CK811"/>
      <c r="CL811"/>
      <c r="CM811"/>
      <c r="CN811"/>
      <c r="CO811"/>
      <c r="CP811"/>
      <c r="CQ811"/>
      <c r="CR811"/>
      <c r="CS811"/>
      <c r="CT811"/>
      <c r="CU811"/>
      <c r="CV811"/>
      <c r="CW811"/>
      <c r="CX811"/>
      <c r="CY811"/>
      <c r="CZ811"/>
      <c r="DA811"/>
      <c r="DB811"/>
      <c r="DC811"/>
      <c r="DD811"/>
      <c r="DE811"/>
      <c r="DF811"/>
      <c r="DG811"/>
      <c r="DH811"/>
      <c r="DI811"/>
      <c r="DJ811"/>
      <c r="DK811"/>
      <c r="DL811"/>
      <c r="DM811"/>
      <c r="DN811"/>
      <c r="DO811"/>
      <c r="DP811"/>
      <c r="DQ811"/>
      <c r="DR811"/>
      <c r="DS811"/>
      <c r="DT811"/>
      <c r="DU811"/>
      <c r="DV811"/>
      <c r="DW811"/>
      <c r="DX811"/>
      <c r="DY811"/>
      <c r="DZ811"/>
      <c r="EA811"/>
      <c r="EB811"/>
      <c r="EC811"/>
      <c r="ED811"/>
      <c r="EE811"/>
      <c r="EF811"/>
      <c r="EG811"/>
      <c r="EH811"/>
      <c r="EI811"/>
      <c r="EJ811"/>
      <c r="EK811"/>
      <c r="EL811"/>
      <c r="EM811"/>
      <c r="EN811"/>
      <c r="EO811"/>
      <c r="EP811"/>
      <c r="EQ811"/>
      <c r="ER811"/>
      <c r="ES811"/>
      <c r="ET811"/>
      <c r="EU811"/>
      <c r="EV811"/>
      <c r="EW811"/>
      <c r="EX811"/>
      <c r="EY811"/>
      <c r="EZ811"/>
      <c r="FA811"/>
      <c r="FB811"/>
      <c r="FC811"/>
      <c r="FD811"/>
      <c r="FE811"/>
      <c r="FF811"/>
      <c r="FG811"/>
      <c r="FH811"/>
      <c r="FI811"/>
      <c r="FJ811"/>
      <c r="FK811"/>
      <c r="FL811"/>
      <c r="FM811"/>
      <c r="FN811"/>
      <c r="FO811"/>
      <c r="FP811"/>
      <c r="FQ811"/>
      <c r="FR811"/>
      <c r="FS811"/>
      <c r="FT811"/>
      <c r="FU811"/>
      <c r="FV811"/>
      <c r="FW811"/>
      <c r="FX811"/>
      <c r="FY811"/>
      <c r="FZ811"/>
      <c r="GA811"/>
      <c r="GB811"/>
      <c r="GC811"/>
      <c r="GD811"/>
      <c r="GE811"/>
      <c r="GF811"/>
      <c r="GG811"/>
      <c r="GH811"/>
      <c r="GI811"/>
      <c r="GJ811"/>
      <c r="GK811"/>
      <c r="GL811"/>
      <c r="GM811"/>
      <c r="GN811"/>
      <c r="GO811"/>
      <c r="GP811"/>
      <c r="GQ811"/>
      <c r="GR811"/>
      <c r="GS811"/>
      <c r="GT811"/>
      <c r="GU811"/>
      <c r="GV811"/>
      <c r="GW811"/>
      <c r="GX811"/>
      <c r="GY811"/>
      <c r="GZ811"/>
      <c r="HA811"/>
      <c r="HB811"/>
      <c r="HC811"/>
      <c r="HD811"/>
      <c r="HE811"/>
      <c r="HF811"/>
      <c r="HG811"/>
      <c r="HH811"/>
      <c r="HI811"/>
      <c r="HJ811"/>
      <c r="HK811"/>
      <c r="HL811"/>
      <c r="HM811"/>
      <c r="HN811"/>
      <c r="HO811"/>
      <c r="HP811"/>
      <c r="HQ811"/>
      <c r="HR811"/>
      <c r="HS811"/>
      <c r="HT811"/>
      <c r="HU811"/>
      <c r="HV811"/>
      <c r="HW811"/>
      <c r="HX811"/>
      <c r="HY811"/>
      <c r="HZ811"/>
      <c r="IA811"/>
      <c r="IB811"/>
    </row>
    <row r="812" spans="1:236" ht="12.75" customHeight="1" x14ac:dyDescent="0.25">
      <c r="A812" s="10">
        <v>5</v>
      </c>
      <c r="B812" s="10">
        <v>760</v>
      </c>
      <c r="C812" s="19">
        <v>809</v>
      </c>
      <c r="D812" s="1"/>
      <c r="E812" s="99">
        <v>82</v>
      </c>
      <c r="F812" s="99">
        <v>84</v>
      </c>
      <c r="G812" s="99">
        <v>86</v>
      </c>
      <c r="H812" s="99">
        <f t="shared" si="51"/>
        <v>85</v>
      </c>
      <c r="I812" s="5">
        <v>1</v>
      </c>
      <c r="J812" s="110">
        <v>1</v>
      </c>
      <c r="K812" s="5"/>
      <c r="L812" s="5"/>
      <c r="M812" s="5"/>
      <c r="N812" s="5"/>
      <c r="O812" s="3"/>
      <c r="P812" s="3"/>
      <c r="Q812" s="138"/>
      <c r="R812" s="18">
        <f t="shared" si="48"/>
        <v>7225</v>
      </c>
      <c r="S812" s="10">
        <f t="shared" si="49"/>
        <v>5.6745017305465635E-3</v>
      </c>
      <c r="T812"/>
      <c r="U812"/>
      <c r="V812"/>
      <c r="W812"/>
      <c r="X812"/>
      <c r="Y812"/>
      <c r="Z812"/>
      <c r="AA812"/>
      <c r="AB812"/>
      <c r="AC812"/>
      <c r="AD812"/>
      <c r="AE812"/>
      <c r="AF812"/>
      <c r="AG812"/>
      <c r="AH812"/>
      <c r="AI812"/>
      <c r="AJ812"/>
      <c r="AK812"/>
      <c r="AL812"/>
      <c r="AM812"/>
      <c r="AN812"/>
      <c r="AO812"/>
      <c r="AP812"/>
      <c r="AQ812"/>
      <c r="AR812"/>
      <c r="AS812"/>
      <c r="AT812"/>
      <c r="AU812"/>
      <c r="AV812"/>
      <c r="AW812"/>
      <c r="AX812"/>
      <c r="AY812"/>
      <c r="AZ812"/>
      <c r="BA812"/>
      <c r="BB812"/>
      <c r="BC812"/>
      <c r="BD812"/>
      <c r="BE812"/>
      <c r="BF812"/>
      <c r="BG812"/>
      <c r="BH812"/>
      <c r="BI812"/>
      <c r="BJ812"/>
      <c r="BK812"/>
      <c r="BL812"/>
      <c r="BM812"/>
      <c r="BN812"/>
      <c r="BO812"/>
      <c r="BP812"/>
      <c r="BQ812"/>
      <c r="BR812"/>
      <c r="BS812"/>
      <c r="BT812"/>
      <c r="BU812"/>
      <c r="BV812"/>
      <c r="BW812"/>
      <c r="BX812"/>
      <c r="BY812"/>
      <c r="BZ812"/>
      <c r="CA812"/>
      <c r="CB812"/>
      <c r="CC812"/>
      <c r="CD812"/>
      <c r="CE812"/>
      <c r="CF812"/>
      <c r="CG812"/>
      <c r="CH812"/>
      <c r="CI812"/>
      <c r="CJ812"/>
      <c r="CK812"/>
      <c r="CL812"/>
      <c r="CM812"/>
      <c r="CN812"/>
      <c r="CO812"/>
      <c r="CP812"/>
      <c r="CQ812"/>
      <c r="CR812"/>
      <c r="CS812"/>
      <c r="CT812"/>
      <c r="CU812"/>
      <c r="CV812"/>
      <c r="CW812"/>
      <c r="CX812"/>
      <c r="CY812"/>
      <c r="CZ812"/>
      <c r="DA812"/>
      <c r="DB812"/>
      <c r="DC812"/>
      <c r="DD812"/>
      <c r="DE812"/>
      <c r="DF812"/>
      <c r="DG812"/>
      <c r="DH812"/>
      <c r="DI812"/>
      <c r="DJ812"/>
      <c r="DK812"/>
      <c r="DL812"/>
      <c r="DM812"/>
      <c r="DN812"/>
      <c r="DO812"/>
      <c r="DP812"/>
      <c r="DQ812"/>
      <c r="DR812"/>
      <c r="DS812"/>
      <c r="DT812"/>
      <c r="DU812"/>
      <c r="DV812"/>
      <c r="DW812"/>
      <c r="DX812"/>
      <c r="DY812"/>
      <c r="DZ812"/>
      <c r="EA812"/>
      <c r="EB812"/>
      <c r="EC812"/>
      <c r="ED812"/>
      <c r="EE812"/>
      <c r="EF812"/>
      <c r="EG812"/>
      <c r="EH812"/>
      <c r="EI812"/>
      <c r="EJ812"/>
      <c r="EK812"/>
      <c r="EL812"/>
      <c r="EM812"/>
      <c r="EN812"/>
      <c r="EO812"/>
      <c r="EP812"/>
      <c r="EQ812"/>
      <c r="ER812"/>
      <c r="ES812"/>
      <c r="ET812"/>
      <c r="EU812"/>
      <c r="EV812"/>
      <c r="EW812"/>
      <c r="EX812"/>
      <c r="EY812"/>
      <c r="EZ812"/>
      <c r="FA812"/>
      <c r="FB812"/>
      <c r="FC812"/>
      <c r="FD812"/>
      <c r="FE812"/>
      <c r="FF812"/>
      <c r="FG812"/>
      <c r="FH812"/>
      <c r="FI812"/>
      <c r="FJ812"/>
      <c r="FK812"/>
      <c r="FL812"/>
      <c r="FM812"/>
      <c r="FN812"/>
      <c r="FO812"/>
      <c r="FP812"/>
      <c r="FQ812"/>
      <c r="FR812"/>
      <c r="FS812"/>
      <c r="FT812"/>
      <c r="FU812"/>
      <c r="FV812"/>
      <c r="FW812"/>
      <c r="FX812"/>
      <c r="FY812"/>
      <c r="FZ812"/>
      <c r="GA812"/>
      <c r="GB812"/>
      <c r="GC812"/>
      <c r="GD812"/>
      <c r="GE812"/>
      <c r="GF812"/>
      <c r="GG812"/>
      <c r="GH812"/>
      <c r="GI812"/>
      <c r="GJ812"/>
      <c r="GK812"/>
      <c r="GL812"/>
      <c r="GM812"/>
      <c r="GN812"/>
      <c r="GO812"/>
      <c r="GP812"/>
      <c r="GQ812"/>
      <c r="GR812"/>
      <c r="GS812"/>
      <c r="GT812"/>
      <c r="GU812"/>
      <c r="GV812"/>
      <c r="GW812"/>
      <c r="GX812"/>
      <c r="GY812"/>
      <c r="GZ812"/>
      <c r="HA812"/>
      <c r="HB812"/>
      <c r="HC812"/>
      <c r="HD812"/>
      <c r="HE812"/>
      <c r="HF812"/>
      <c r="HG812"/>
      <c r="HH812"/>
      <c r="HI812"/>
      <c r="HJ812"/>
      <c r="HK812"/>
      <c r="HL812"/>
      <c r="HM812"/>
      <c r="HN812"/>
      <c r="HO812"/>
      <c r="HP812"/>
      <c r="HQ812"/>
      <c r="HR812"/>
      <c r="HS812"/>
      <c r="HT812"/>
      <c r="HU812"/>
      <c r="HV812"/>
      <c r="HW812"/>
      <c r="HX812"/>
      <c r="HY812"/>
      <c r="HZ812"/>
      <c r="IA812"/>
      <c r="IB812"/>
    </row>
    <row r="813" spans="1:236" ht="12.75" customHeight="1" x14ac:dyDescent="0.25">
      <c r="A813" s="10">
        <v>5</v>
      </c>
      <c r="B813" s="19">
        <v>761</v>
      </c>
      <c r="C813" s="10">
        <v>810</v>
      </c>
      <c r="D813" s="64"/>
      <c r="E813" s="99">
        <v>110</v>
      </c>
      <c r="F813" s="99">
        <v>110</v>
      </c>
      <c r="G813" s="99">
        <v>119</v>
      </c>
      <c r="H813" s="99">
        <f t="shared" si="51"/>
        <v>114.5</v>
      </c>
      <c r="I813" s="5">
        <v>1</v>
      </c>
      <c r="J813" s="110">
        <v>1</v>
      </c>
      <c r="K813" s="5"/>
      <c r="L813" s="5">
        <v>7.4</v>
      </c>
      <c r="M813" s="5">
        <v>7.4</v>
      </c>
      <c r="N813" s="5"/>
      <c r="O813" s="3"/>
      <c r="P813" s="3"/>
      <c r="Q813" s="138"/>
      <c r="R813" s="18">
        <f t="shared" si="48"/>
        <v>13110.25</v>
      </c>
      <c r="S813" s="10">
        <f t="shared" si="49"/>
        <v>1.0296766271681395E-2</v>
      </c>
      <c r="T813"/>
      <c r="U813"/>
      <c r="V813"/>
      <c r="W813"/>
      <c r="X813"/>
      <c r="Y813"/>
      <c r="Z813"/>
      <c r="AA813"/>
      <c r="AB813"/>
      <c r="AC813"/>
      <c r="AD813"/>
      <c r="AE813"/>
      <c r="AF813"/>
      <c r="AG813"/>
      <c r="AH813"/>
      <c r="AI813"/>
      <c r="AJ813"/>
      <c r="AK813"/>
      <c r="AL813"/>
      <c r="AM813"/>
      <c r="AN813"/>
      <c r="AO813"/>
      <c r="AP813"/>
      <c r="AQ813"/>
      <c r="AR813"/>
      <c r="AS813"/>
      <c r="AT813"/>
      <c r="AU813"/>
      <c r="AV813"/>
      <c r="AW813"/>
      <c r="AX813"/>
      <c r="AY813"/>
      <c r="AZ813"/>
      <c r="BA813"/>
      <c r="BB813"/>
      <c r="BC813"/>
      <c r="BD813"/>
      <c r="BE813"/>
      <c r="BF813"/>
      <c r="BG813"/>
      <c r="BH813"/>
      <c r="BI813"/>
      <c r="BJ813"/>
      <c r="BK813"/>
      <c r="BL813"/>
      <c r="BM813"/>
      <c r="BN813"/>
      <c r="BO813"/>
      <c r="BP813"/>
      <c r="BQ813"/>
      <c r="BR813"/>
      <c r="BS813"/>
      <c r="BT813"/>
      <c r="BU813"/>
      <c r="BV813"/>
      <c r="BW813"/>
      <c r="BX813"/>
      <c r="BY813"/>
      <c r="BZ813"/>
      <c r="CA813"/>
      <c r="CB813"/>
      <c r="CC813"/>
      <c r="CD813"/>
      <c r="CE813"/>
      <c r="CF813"/>
      <c r="CG813"/>
      <c r="CH813"/>
      <c r="CI813"/>
      <c r="CJ813"/>
      <c r="CK813"/>
      <c r="CL813"/>
      <c r="CM813"/>
      <c r="CN813"/>
      <c r="CO813"/>
      <c r="CP813"/>
      <c r="CQ813"/>
      <c r="CR813"/>
      <c r="CS813"/>
      <c r="CT813"/>
      <c r="CU813"/>
      <c r="CV813"/>
      <c r="CW813"/>
      <c r="CX813"/>
      <c r="CY813"/>
      <c r="CZ813"/>
      <c r="DA813"/>
      <c r="DB813"/>
      <c r="DC813"/>
      <c r="DD813"/>
      <c r="DE813"/>
      <c r="DF813"/>
      <c r="DG813"/>
      <c r="DH813"/>
      <c r="DI813"/>
      <c r="DJ813"/>
      <c r="DK813"/>
      <c r="DL813"/>
      <c r="DM813"/>
      <c r="DN813"/>
      <c r="DO813"/>
      <c r="DP813"/>
      <c r="DQ813"/>
      <c r="DR813"/>
      <c r="DS813"/>
      <c r="DT813"/>
      <c r="DU813"/>
      <c r="DV813"/>
      <c r="DW813"/>
      <c r="DX813"/>
      <c r="DY813"/>
      <c r="DZ813"/>
      <c r="EA813"/>
      <c r="EB813"/>
      <c r="EC813"/>
      <c r="ED813"/>
      <c r="EE813"/>
      <c r="EF813"/>
      <c r="EG813"/>
      <c r="EH813"/>
      <c r="EI813"/>
      <c r="EJ813"/>
      <c r="EK813"/>
      <c r="EL813"/>
      <c r="EM813"/>
      <c r="EN813"/>
      <c r="EO813"/>
      <c r="EP813"/>
      <c r="EQ813"/>
      <c r="ER813"/>
      <c r="ES813"/>
      <c r="ET813"/>
      <c r="EU813"/>
      <c r="EV813"/>
      <c r="EW813"/>
      <c r="EX813"/>
      <c r="EY813"/>
      <c r="EZ813"/>
      <c r="FA813"/>
      <c r="FB813"/>
      <c r="FC813"/>
      <c r="FD813"/>
      <c r="FE813"/>
      <c r="FF813"/>
      <c r="FG813"/>
      <c r="FH813"/>
      <c r="FI813"/>
      <c r="FJ813"/>
      <c r="FK813"/>
      <c r="FL813"/>
      <c r="FM813"/>
      <c r="FN813"/>
      <c r="FO813"/>
      <c r="FP813"/>
      <c r="FQ813"/>
      <c r="FR813"/>
      <c r="FS813"/>
      <c r="FT813"/>
      <c r="FU813"/>
      <c r="FV813"/>
      <c r="FW813"/>
      <c r="FX813"/>
      <c r="FY813"/>
      <c r="FZ813"/>
      <c r="GA813"/>
      <c r="GB813"/>
      <c r="GC813"/>
      <c r="GD813"/>
      <c r="GE813"/>
      <c r="GF813"/>
      <c r="GG813"/>
      <c r="GH813"/>
      <c r="GI813"/>
      <c r="GJ813"/>
      <c r="GK813"/>
      <c r="GL813"/>
      <c r="GM813"/>
      <c r="GN813"/>
      <c r="GO813"/>
      <c r="GP813"/>
      <c r="GQ813"/>
      <c r="GR813"/>
      <c r="GS813"/>
      <c r="GT813"/>
      <c r="GU813"/>
      <c r="GV813"/>
      <c r="GW813"/>
      <c r="GX813"/>
      <c r="GY813"/>
      <c r="GZ813"/>
      <c r="HA813"/>
      <c r="HB813"/>
      <c r="HC813"/>
      <c r="HD813"/>
      <c r="HE813"/>
      <c r="HF813"/>
      <c r="HG813"/>
      <c r="HH813"/>
      <c r="HI813"/>
      <c r="HJ813"/>
      <c r="HK813"/>
      <c r="HL813"/>
      <c r="HM813"/>
      <c r="HN813"/>
      <c r="HO813"/>
      <c r="HP813"/>
      <c r="HQ813"/>
      <c r="HR813"/>
      <c r="HS813"/>
      <c r="HT813"/>
      <c r="HU813"/>
      <c r="HV813"/>
      <c r="HW813"/>
      <c r="HX813"/>
      <c r="HY813"/>
      <c r="HZ813"/>
      <c r="IA813"/>
      <c r="IB813"/>
    </row>
    <row r="814" spans="1:236" ht="12.75" customHeight="1" x14ac:dyDescent="0.25">
      <c r="A814" s="238">
        <v>5</v>
      </c>
      <c r="B814" s="238">
        <v>762</v>
      </c>
      <c r="C814" s="238">
        <v>811</v>
      </c>
      <c r="D814" s="25"/>
      <c r="E814" s="24">
        <v>44.5</v>
      </c>
      <c r="F814" s="24"/>
      <c r="G814" s="24"/>
      <c r="H814" s="24" t="e">
        <f t="shared" si="51"/>
        <v>#DIV/0!</v>
      </c>
      <c r="I814" s="238">
        <v>4</v>
      </c>
      <c r="J814" s="115" t="s">
        <v>136</v>
      </c>
      <c r="K814" s="238" t="s">
        <v>137</v>
      </c>
      <c r="L814" s="238"/>
      <c r="M814" s="238"/>
      <c r="N814" s="238"/>
      <c r="O814" s="25"/>
      <c r="P814" s="25"/>
      <c r="Q814" s="141"/>
      <c r="R814" s="28">
        <v>0</v>
      </c>
      <c r="S814" s="238">
        <f t="shared" si="49"/>
        <v>0</v>
      </c>
      <c r="T814"/>
      <c r="U814" s="10" t="s">
        <v>278</v>
      </c>
      <c r="V814"/>
      <c r="W814"/>
      <c r="X814"/>
      <c r="Y814"/>
      <c r="Z814"/>
      <c r="AA814"/>
      <c r="AB814"/>
      <c r="AC814"/>
      <c r="AD814"/>
      <c r="AE814"/>
      <c r="AF814"/>
      <c r="AG814"/>
      <c r="AH814"/>
      <c r="AI814"/>
      <c r="AJ814"/>
      <c r="AK814"/>
      <c r="AL814"/>
      <c r="AM814"/>
      <c r="AN814"/>
      <c r="AO814"/>
      <c r="AP814"/>
      <c r="AQ814"/>
      <c r="AR814"/>
      <c r="AS814"/>
      <c r="AT814"/>
      <c r="AU814"/>
      <c r="AV814"/>
      <c r="AW814"/>
      <c r="AX814"/>
      <c r="AY814"/>
      <c r="AZ814"/>
      <c r="BA814"/>
      <c r="BB814"/>
      <c r="BC814"/>
      <c r="BD814"/>
      <c r="BE814"/>
      <c r="BF814"/>
      <c r="BG814"/>
      <c r="BH814"/>
      <c r="BI814"/>
      <c r="BJ814"/>
      <c r="BK814"/>
      <c r="BL814"/>
      <c r="BM814"/>
      <c r="BN814"/>
      <c r="BO814"/>
      <c r="BP814"/>
      <c r="BQ814"/>
      <c r="BR814"/>
      <c r="BS814"/>
      <c r="BT814"/>
      <c r="BU814"/>
      <c r="BV814"/>
      <c r="BW814"/>
      <c r="BX814"/>
      <c r="BY814"/>
      <c r="BZ814"/>
      <c r="CA814"/>
      <c r="CB814"/>
      <c r="CC814"/>
      <c r="CD814"/>
      <c r="CE814"/>
      <c r="CF814"/>
      <c r="CG814"/>
      <c r="CH814"/>
      <c r="CI814"/>
      <c r="CJ814"/>
      <c r="CK814"/>
      <c r="CL814"/>
      <c r="CM814"/>
      <c r="CN814"/>
      <c r="CO814"/>
      <c r="CP814"/>
      <c r="CQ814"/>
      <c r="CR814"/>
      <c r="CS814"/>
      <c r="CT814"/>
      <c r="CU814"/>
      <c r="CV814"/>
      <c r="CW814"/>
      <c r="CX814"/>
      <c r="CY814"/>
      <c r="CZ814"/>
      <c r="DA814"/>
      <c r="DB814"/>
      <c r="DC814"/>
      <c r="DD814"/>
      <c r="DE814"/>
      <c r="DF814"/>
      <c r="DG814"/>
      <c r="DH814"/>
      <c r="DI814"/>
      <c r="DJ814"/>
      <c r="DK814"/>
      <c r="DL814"/>
      <c r="DM814"/>
      <c r="DN814"/>
      <c r="DO814"/>
      <c r="DP814"/>
      <c r="DQ814"/>
      <c r="DR814"/>
      <c r="DS814"/>
      <c r="DT814"/>
      <c r="DU814"/>
      <c r="DV814"/>
      <c r="DW814"/>
      <c r="DX814"/>
      <c r="DY814"/>
      <c r="DZ814"/>
      <c r="EA814"/>
      <c r="EB814"/>
      <c r="EC814"/>
      <c r="ED814"/>
      <c r="EE814"/>
      <c r="EF814"/>
      <c r="EG814"/>
      <c r="EH814"/>
      <c r="EI814"/>
      <c r="EJ814"/>
      <c r="EK814"/>
      <c r="EL814"/>
      <c r="EM814"/>
      <c r="EN814"/>
      <c r="EO814"/>
      <c r="EP814"/>
      <c r="EQ814"/>
      <c r="ER814"/>
      <c r="ES814"/>
      <c r="ET814"/>
      <c r="EU814"/>
      <c r="EV814"/>
      <c r="EW814"/>
      <c r="EX814"/>
      <c r="EY814"/>
      <c r="EZ814"/>
      <c r="FA814"/>
      <c r="FB814"/>
      <c r="FC814"/>
      <c r="FD814"/>
      <c r="FE814"/>
      <c r="FF814"/>
      <c r="FG814"/>
      <c r="FH814"/>
      <c r="FI814"/>
      <c r="FJ814"/>
      <c r="FK814"/>
      <c r="FL814"/>
      <c r="FM814"/>
      <c r="FN814"/>
      <c r="FO814"/>
      <c r="FP814"/>
      <c r="FQ814"/>
      <c r="FR814"/>
      <c r="FS814"/>
      <c r="FT814"/>
      <c r="FU814"/>
      <c r="FV814"/>
      <c r="FW814"/>
      <c r="FX814"/>
      <c r="FY814"/>
      <c r="FZ814"/>
      <c r="GA814"/>
      <c r="GB814"/>
      <c r="GC814"/>
      <c r="GD814"/>
      <c r="GE814"/>
      <c r="GF814"/>
      <c r="GG814"/>
      <c r="GH814"/>
      <c r="GI814"/>
      <c r="GJ814"/>
      <c r="GK814"/>
      <c r="GL814"/>
      <c r="GM814"/>
      <c r="GN814"/>
      <c r="GO814"/>
      <c r="GP814"/>
      <c r="GQ814"/>
      <c r="GR814"/>
      <c r="GS814"/>
      <c r="GT814"/>
      <c r="GU814"/>
      <c r="GV814"/>
      <c r="GW814"/>
      <c r="GX814"/>
      <c r="GY814"/>
      <c r="GZ814"/>
      <c r="HA814"/>
      <c r="HB814"/>
      <c r="HC814"/>
      <c r="HD814"/>
      <c r="HE814"/>
      <c r="HF814"/>
      <c r="HG814"/>
      <c r="HH814"/>
      <c r="HI814"/>
      <c r="HJ814"/>
      <c r="HK814"/>
      <c r="HL814"/>
      <c r="HM814"/>
      <c r="HN814"/>
      <c r="HO814"/>
      <c r="HP814"/>
      <c r="HQ814"/>
      <c r="HR814"/>
      <c r="HS814"/>
      <c r="HT814"/>
      <c r="HU814"/>
      <c r="HV814"/>
      <c r="HW814"/>
      <c r="HX814"/>
      <c r="HY814"/>
      <c r="HZ814"/>
      <c r="IA814"/>
      <c r="IB814"/>
    </row>
    <row r="815" spans="1:236" ht="12.75" customHeight="1" x14ac:dyDescent="0.25">
      <c r="A815" s="10">
        <v>5</v>
      </c>
      <c r="B815" s="19">
        <v>763</v>
      </c>
      <c r="C815" s="19">
        <v>812</v>
      </c>
      <c r="D815" s="64"/>
      <c r="E815" s="99">
        <v>53.5</v>
      </c>
      <c r="F815" s="99">
        <v>57</v>
      </c>
      <c r="G815" s="99">
        <v>55</v>
      </c>
      <c r="H815" s="99">
        <f t="shared" si="51"/>
        <v>56</v>
      </c>
      <c r="I815" s="5">
        <v>2</v>
      </c>
      <c r="J815" s="110">
        <v>2</v>
      </c>
      <c r="K815" s="5"/>
      <c r="L815" s="5"/>
      <c r="M815" s="5"/>
      <c r="N815" s="5"/>
      <c r="O815" s="3"/>
      <c r="P815" s="3"/>
      <c r="Q815" s="138"/>
      <c r="R815" s="18">
        <f t="shared" si="48"/>
        <v>3136</v>
      </c>
      <c r="S815" s="10">
        <f t="shared" si="49"/>
        <v>2.4630086404143978E-3</v>
      </c>
      <c r="T815"/>
      <c r="U815"/>
      <c r="V815"/>
      <c r="W815"/>
      <c r="X815"/>
      <c r="Y815"/>
      <c r="Z815"/>
      <c r="AA815"/>
      <c r="AB815"/>
      <c r="AC815"/>
      <c r="AD815"/>
      <c r="AE815"/>
      <c r="AF815"/>
      <c r="AG815"/>
      <c r="AH815"/>
      <c r="AI815"/>
      <c r="AJ815"/>
      <c r="AK815"/>
      <c r="AL815"/>
      <c r="AM815"/>
      <c r="AN815"/>
      <c r="AO815"/>
      <c r="AP815"/>
      <c r="AQ815"/>
      <c r="AR815"/>
      <c r="AS815"/>
      <c r="AT815"/>
      <c r="AU815"/>
      <c r="AV815"/>
      <c r="AW815"/>
      <c r="AX815"/>
      <c r="AY815"/>
      <c r="AZ815"/>
      <c r="BA815"/>
      <c r="BB815"/>
      <c r="BC815"/>
      <c r="BD815"/>
      <c r="BE815"/>
      <c r="BF815"/>
      <c r="BG815"/>
      <c r="BH815"/>
      <c r="BI815"/>
      <c r="BJ815"/>
      <c r="BK815"/>
      <c r="BL815"/>
      <c r="BM815"/>
      <c r="BN815"/>
      <c r="BO815"/>
      <c r="BP815"/>
      <c r="BQ815"/>
      <c r="BR815"/>
      <c r="BS815"/>
      <c r="BT815"/>
      <c r="BU815"/>
      <c r="BV815"/>
      <c r="BW815"/>
      <c r="BX815"/>
      <c r="BY815"/>
      <c r="BZ815"/>
      <c r="CA815"/>
      <c r="CB815"/>
      <c r="CC815"/>
      <c r="CD815"/>
      <c r="CE815"/>
      <c r="CF815"/>
      <c r="CG815"/>
      <c r="CH815"/>
      <c r="CI815"/>
      <c r="CJ815"/>
      <c r="CK815"/>
      <c r="CL815"/>
      <c r="CM815"/>
      <c r="CN815"/>
      <c r="CO815"/>
      <c r="CP815"/>
      <c r="CQ815"/>
      <c r="CR815"/>
      <c r="CS815"/>
      <c r="CT815"/>
      <c r="CU815"/>
      <c r="CV815"/>
      <c r="CW815"/>
      <c r="CX815"/>
      <c r="CY815"/>
      <c r="CZ815"/>
      <c r="DA815"/>
      <c r="DB815"/>
      <c r="DC815"/>
      <c r="DD815"/>
      <c r="DE815"/>
      <c r="DF815"/>
      <c r="DG815"/>
      <c r="DH815"/>
      <c r="DI815"/>
      <c r="DJ815"/>
      <c r="DK815"/>
      <c r="DL815"/>
      <c r="DM815"/>
      <c r="DN815"/>
      <c r="DO815"/>
      <c r="DP815"/>
      <c r="DQ815"/>
      <c r="DR815"/>
      <c r="DS815"/>
      <c r="DT815"/>
      <c r="DU815"/>
      <c r="DV815"/>
      <c r="DW815"/>
      <c r="DX815"/>
      <c r="DY815"/>
      <c r="DZ815"/>
      <c r="EA815"/>
      <c r="EB815"/>
      <c r="EC815"/>
      <c r="ED815"/>
      <c r="EE815"/>
      <c r="EF815"/>
      <c r="EG815"/>
      <c r="EH815"/>
      <c r="EI815"/>
      <c r="EJ815"/>
      <c r="EK815"/>
      <c r="EL815"/>
      <c r="EM815"/>
      <c r="EN815"/>
      <c r="EO815"/>
      <c r="EP815"/>
      <c r="EQ815"/>
      <c r="ER815"/>
      <c r="ES815"/>
      <c r="ET815"/>
      <c r="EU815"/>
      <c r="EV815"/>
      <c r="EW815"/>
      <c r="EX815"/>
      <c r="EY815"/>
      <c r="EZ815"/>
      <c r="FA815"/>
      <c r="FB815"/>
      <c r="FC815"/>
      <c r="FD815"/>
      <c r="FE815"/>
      <c r="FF815"/>
      <c r="FG815"/>
      <c r="FH815"/>
      <c r="FI815"/>
      <c r="FJ815"/>
      <c r="FK815"/>
      <c r="FL815"/>
      <c r="FM815"/>
      <c r="FN815"/>
      <c r="FO815"/>
      <c r="FP815"/>
      <c r="FQ815"/>
      <c r="FR815"/>
      <c r="FS815"/>
      <c r="FT815"/>
      <c r="FU815"/>
      <c r="FV815"/>
      <c r="FW815"/>
      <c r="FX815"/>
      <c r="FY815"/>
      <c r="FZ815"/>
      <c r="GA815"/>
      <c r="GB815"/>
      <c r="GC815"/>
      <c r="GD815"/>
      <c r="GE815"/>
      <c r="GF815"/>
      <c r="GG815"/>
      <c r="GH815"/>
      <c r="GI815"/>
      <c r="GJ815"/>
      <c r="GK815"/>
      <c r="GL815"/>
      <c r="GM815"/>
      <c r="GN815"/>
      <c r="GO815"/>
      <c r="GP815"/>
      <c r="GQ815"/>
      <c r="GR815"/>
      <c r="GS815"/>
      <c r="GT815"/>
      <c r="GU815"/>
      <c r="GV815"/>
      <c r="GW815"/>
      <c r="GX815"/>
      <c r="GY815"/>
      <c r="GZ815"/>
      <c r="HA815"/>
      <c r="HB815"/>
      <c r="HC815"/>
      <c r="HD815"/>
      <c r="HE815"/>
      <c r="HF815"/>
      <c r="HG815"/>
      <c r="HH815"/>
      <c r="HI815"/>
      <c r="HJ815"/>
      <c r="HK815"/>
      <c r="HL815"/>
      <c r="HM815"/>
      <c r="HN815"/>
      <c r="HO815"/>
      <c r="HP815"/>
      <c r="HQ815"/>
      <c r="HR815"/>
      <c r="HS815"/>
      <c r="HT815"/>
      <c r="HU815"/>
      <c r="HV815"/>
      <c r="HW815"/>
      <c r="HX815"/>
      <c r="HY815"/>
      <c r="HZ815"/>
      <c r="IA815"/>
      <c r="IB815"/>
    </row>
    <row r="816" spans="1:236" ht="12.75" customHeight="1" x14ac:dyDescent="0.25">
      <c r="A816" s="10">
        <v>5</v>
      </c>
      <c r="B816" s="10">
        <v>764</v>
      </c>
      <c r="C816" s="10">
        <v>813</v>
      </c>
      <c r="D816" s="1"/>
      <c r="E816" s="99">
        <v>63</v>
      </c>
      <c r="F816" s="99">
        <v>53</v>
      </c>
      <c r="G816" s="99">
        <v>54</v>
      </c>
      <c r="H816" s="99">
        <f t="shared" si="51"/>
        <v>53.5</v>
      </c>
      <c r="I816" s="5">
        <v>3</v>
      </c>
      <c r="J816" s="110">
        <v>3</v>
      </c>
      <c r="K816" s="5"/>
      <c r="L816" s="5"/>
      <c r="M816" s="5"/>
      <c r="N816" s="5"/>
      <c r="O816" s="3"/>
      <c r="P816" s="3"/>
      <c r="Q816" s="138"/>
      <c r="R816" s="18">
        <f t="shared" si="48"/>
        <v>2862.25</v>
      </c>
      <c r="S816" s="10">
        <f t="shared" si="49"/>
        <v>2.2480058931843463E-3</v>
      </c>
      <c r="T816"/>
      <c r="U816"/>
      <c r="V816"/>
      <c r="W816"/>
      <c r="X816"/>
      <c r="Y816"/>
      <c r="Z816"/>
      <c r="AA816"/>
      <c r="AB816"/>
      <c r="AC816"/>
      <c r="AD816"/>
      <c r="AE816"/>
      <c r="AF816"/>
      <c r="AG816"/>
      <c r="AH816"/>
      <c r="AI816"/>
      <c r="AJ816"/>
      <c r="AK816"/>
      <c r="AL816"/>
      <c r="AM816"/>
      <c r="AN816"/>
      <c r="AO816"/>
      <c r="AP816"/>
      <c r="AQ816"/>
      <c r="AR816"/>
      <c r="AS816"/>
      <c r="AT816"/>
      <c r="AU816"/>
      <c r="AV816"/>
      <c r="AW816"/>
      <c r="AX816"/>
      <c r="AY816"/>
      <c r="AZ816"/>
      <c r="BA816"/>
      <c r="BB816"/>
      <c r="BC816"/>
      <c r="BD816"/>
      <c r="BE816"/>
      <c r="BF816"/>
      <c r="BG816"/>
      <c r="BH816"/>
      <c r="BI816"/>
      <c r="BJ816"/>
      <c r="BK816"/>
      <c r="BL816"/>
      <c r="BM816"/>
      <c r="BN816"/>
      <c r="BO816"/>
      <c r="BP816"/>
      <c r="BQ816"/>
      <c r="BR816"/>
      <c r="BS816"/>
      <c r="BT816"/>
      <c r="BU816"/>
      <c r="BV816"/>
      <c r="BW816"/>
      <c r="BX816"/>
      <c r="BY816"/>
      <c r="BZ816"/>
      <c r="CA816"/>
      <c r="CB816"/>
      <c r="CC816"/>
      <c r="CD816"/>
      <c r="CE816"/>
      <c r="CF816"/>
      <c r="CG816"/>
      <c r="CH816"/>
      <c r="CI816"/>
      <c r="CJ816"/>
      <c r="CK816"/>
      <c r="CL816"/>
      <c r="CM816"/>
      <c r="CN816"/>
      <c r="CO816"/>
      <c r="CP816"/>
      <c r="CQ816"/>
      <c r="CR816"/>
      <c r="CS816"/>
      <c r="CT816"/>
      <c r="CU816"/>
      <c r="CV816"/>
      <c r="CW816"/>
      <c r="CX816"/>
      <c r="CY816"/>
      <c r="CZ816"/>
      <c r="DA816"/>
      <c r="DB816"/>
      <c r="DC816"/>
      <c r="DD816"/>
      <c r="DE816"/>
      <c r="DF816"/>
      <c r="DG816"/>
      <c r="DH816"/>
      <c r="DI816"/>
      <c r="DJ816"/>
      <c r="DK816"/>
      <c r="DL816"/>
      <c r="DM816"/>
      <c r="DN816"/>
      <c r="DO816"/>
      <c r="DP816"/>
      <c r="DQ816"/>
      <c r="DR816"/>
      <c r="DS816"/>
      <c r="DT816"/>
      <c r="DU816"/>
      <c r="DV816"/>
      <c r="DW816"/>
      <c r="DX816"/>
      <c r="DY816"/>
      <c r="DZ816"/>
      <c r="EA816"/>
      <c r="EB816"/>
      <c r="EC816"/>
      <c r="ED816"/>
      <c r="EE816"/>
      <c r="EF816"/>
      <c r="EG816"/>
      <c r="EH816"/>
      <c r="EI816"/>
      <c r="EJ816"/>
      <c r="EK816"/>
      <c r="EL816"/>
      <c r="EM816"/>
      <c r="EN816"/>
      <c r="EO816"/>
      <c r="EP816"/>
      <c r="EQ816"/>
      <c r="ER816"/>
      <c r="ES816"/>
      <c r="ET816"/>
      <c r="EU816"/>
      <c r="EV816"/>
      <c r="EW816"/>
      <c r="EX816"/>
      <c r="EY816"/>
      <c r="EZ816"/>
      <c r="FA816"/>
      <c r="FB816"/>
      <c r="FC816"/>
      <c r="FD816"/>
      <c r="FE816"/>
      <c r="FF816"/>
      <c r="FG816"/>
      <c r="FH816"/>
      <c r="FI816"/>
      <c r="FJ816"/>
      <c r="FK816"/>
      <c r="FL816"/>
      <c r="FM816"/>
      <c r="FN816"/>
      <c r="FO816"/>
      <c r="FP816"/>
      <c r="FQ816"/>
      <c r="FR816"/>
      <c r="FS816"/>
      <c r="FT816"/>
      <c r="FU816"/>
      <c r="FV816"/>
      <c r="FW816"/>
      <c r="FX816"/>
      <c r="FY816"/>
      <c r="FZ816"/>
      <c r="GA816"/>
      <c r="GB816"/>
      <c r="GC816"/>
      <c r="GD816"/>
      <c r="GE816"/>
      <c r="GF816"/>
      <c r="GG816"/>
      <c r="GH816"/>
      <c r="GI816"/>
      <c r="GJ816"/>
      <c r="GK816"/>
      <c r="GL816"/>
      <c r="GM816"/>
      <c r="GN816"/>
      <c r="GO816"/>
      <c r="GP816"/>
      <c r="GQ816"/>
      <c r="GR816"/>
      <c r="GS816"/>
      <c r="GT816"/>
      <c r="GU816"/>
      <c r="GV816"/>
      <c r="GW816"/>
      <c r="GX816"/>
      <c r="GY816"/>
      <c r="GZ816"/>
      <c r="HA816"/>
      <c r="HB816"/>
      <c r="HC816"/>
      <c r="HD816"/>
      <c r="HE816"/>
      <c r="HF816"/>
      <c r="HG816"/>
      <c r="HH816"/>
      <c r="HI816"/>
      <c r="HJ816"/>
      <c r="HK816"/>
      <c r="HL816"/>
      <c r="HM816"/>
      <c r="HN816"/>
      <c r="HO816"/>
      <c r="HP816"/>
      <c r="HQ816"/>
      <c r="HR816"/>
      <c r="HS816"/>
      <c r="HT816"/>
      <c r="HU816"/>
      <c r="HV816"/>
      <c r="HW816"/>
      <c r="HX816"/>
      <c r="HY816"/>
      <c r="HZ816"/>
      <c r="IA816"/>
      <c r="IB816"/>
    </row>
    <row r="817" spans="1:236" ht="12.75" customHeight="1" x14ac:dyDescent="0.25">
      <c r="A817" s="10">
        <v>5</v>
      </c>
      <c r="B817" s="19">
        <v>765</v>
      </c>
      <c r="C817" s="19">
        <v>814</v>
      </c>
      <c r="D817" s="64"/>
      <c r="E817" s="99">
        <v>102</v>
      </c>
      <c r="F817" s="99">
        <v>108</v>
      </c>
      <c r="G817" s="99">
        <v>104</v>
      </c>
      <c r="H817" s="99">
        <f t="shared" si="51"/>
        <v>106</v>
      </c>
      <c r="I817" s="5">
        <v>1</v>
      </c>
      <c r="J817" s="110">
        <v>2</v>
      </c>
      <c r="K817" s="5"/>
      <c r="L817" s="5">
        <v>6.1000000000000005</v>
      </c>
      <c r="M817" s="5">
        <v>7</v>
      </c>
      <c r="N817" s="5">
        <v>85</v>
      </c>
      <c r="O817" s="3"/>
      <c r="P817" s="3"/>
      <c r="Q817" s="138"/>
      <c r="R817" s="18">
        <f t="shared" si="48"/>
        <v>11236</v>
      </c>
      <c r="S817" s="10">
        <f t="shared" si="49"/>
        <v>8.82473376393373E-3</v>
      </c>
      <c r="T817"/>
      <c r="U817"/>
      <c r="V817"/>
      <c r="W817"/>
      <c r="X817"/>
      <c r="Y817"/>
      <c r="Z817"/>
      <c r="AA817"/>
      <c r="AB817"/>
      <c r="AC817"/>
      <c r="AD817"/>
      <c r="AE817"/>
      <c r="AF817"/>
      <c r="AG817"/>
      <c r="AH817"/>
      <c r="AI817"/>
      <c r="AJ817"/>
      <c r="AK817"/>
      <c r="AL817"/>
      <c r="AM817"/>
      <c r="AN817"/>
      <c r="AO817"/>
      <c r="AP817"/>
      <c r="AQ817"/>
      <c r="AR817"/>
      <c r="AS817"/>
      <c r="AT817"/>
      <c r="AU817"/>
      <c r="AV817"/>
      <c r="AW817"/>
      <c r="AX817"/>
      <c r="AY817"/>
      <c r="AZ817"/>
      <c r="BA817"/>
      <c r="BB817"/>
      <c r="BC817"/>
      <c r="BD817"/>
      <c r="BE817"/>
      <c r="BF817"/>
      <c r="BG817"/>
      <c r="BH817"/>
      <c r="BI817"/>
      <c r="BJ817"/>
      <c r="BK817"/>
      <c r="BL817"/>
      <c r="BM817"/>
      <c r="BN817"/>
      <c r="BO817"/>
      <c r="BP817"/>
      <c r="BQ817"/>
      <c r="BR817"/>
      <c r="BS817"/>
      <c r="BT817"/>
      <c r="BU817"/>
      <c r="BV817"/>
      <c r="BW817"/>
      <c r="BX817"/>
      <c r="BY817"/>
      <c r="BZ817"/>
      <c r="CA817"/>
      <c r="CB817"/>
      <c r="CC817"/>
      <c r="CD817"/>
      <c r="CE817"/>
      <c r="CF817"/>
      <c r="CG817"/>
      <c r="CH817"/>
      <c r="CI817"/>
      <c r="CJ817"/>
      <c r="CK817"/>
      <c r="CL817"/>
      <c r="CM817"/>
      <c r="CN817"/>
      <c r="CO817"/>
      <c r="CP817"/>
      <c r="CQ817"/>
      <c r="CR817"/>
      <c r="CS817"/>
      <c r="CT817"/>
      <c r="CU817"/>
      <c r="CV817"/>
      <c r="CW817"/>
      <c r="CX817"/>
      <c r="CY817"/>
      <c r="CZ817"/>
      <c r="DA817"/>
      <c r="DB817"/>
      <c r="DC817"/>
      <c r="DD817"/>
      <c r="DE817"/>
      <c r="DF817"/>
      <c r="DG817"/>
      <c r="DH817"/>
      <c r="DI817"/>
      <c r="DJ817"/>
      <c r="DK817"/>
      <c r="DL817"/>
      <c r="DM817"/>
      <c r="DN817"/>
      <c r="DO817"/>
      <c r="DP817"/>
      <c r="DQ817"/>
      <c r="DR817"/>
      <c r="DS817"/>
      <c r="DT817"/>
      <c r="DU817"/>
      <c r="DV817"/>
      <c r="DW817"/>
      <c r="DX817"/>
      <c r="DY817"/>
      <c r="DZ817"/>
      <c r="EA817"/>
      <c r="EB817"/>
      <c r="EC817"/>
      <c r="ED817"/>
      <c r="EE817"/>
      <c r="EF817"/>
      <c r="EG817"/>
      <c r="EH817"/>
      <c r="EI817"/>
      <c r="EJ817"/>
      <c r="EK817"/>
      <c r="EL817"/>
      <c r="EM817"/>
      <c r="EN817"/>
      <c r="EO817"/>
      <c r="EP817"/>
      <c r="EQ817"/>
      <c r="ER817"/>
      <c r="ES817"/>
      <c r="ET817"/>
      <c r="EU817"/>
      <c r="EV817"/>
      <c r="EW817"/>
      <c r="EX817"/>
      <c r="EY817"/>
      <c r="EZ817"/>
      <c r="FA817"/>
      <c r="FB817"/>
      <c r="FC817"/>
      <c r="FD817"/>
      <c r="FE817"/>
      <c r="FF817"/>
      <c r="FG817"/>
      <c r="FH817"/>
      <c r="FI817"/>
      <c r="FJ817"/>
      <c r="FK817"/>
      <c r="FL817"/>
      <c r="FM817"/>
      <c r="FN817"/>
      <c r="FO817"/>
      <c r="FP817"/>
      <c r="FQ817"/>
      <c r="FR817"/>
      <c r="FS817"/>
      <c r="FT817"/>
      <c r="FU817"/>
      <c r="FV817"/>
      <c r="FW817"/>
      <c r="FX817"/>
      <c r="FY817"/>
      <c r="FZ817"/>
      <c r="GA817"/>
      <c r="GB817"/>
      <c r="GC817"/>
      <c r="GD817"/>
      <c r="GE817"/>
      <c r="GF817"/>
      <c r="GG817"/>
      <c r="GH817"/>
      <c r="GI817"/>
      <c r="GJ817"/>
      <c r="GK817"/>
      <c r="GL817"/>
      <c r="GM817"/>
      <c r="GN817"/>
      <c r="GO817"/>
      <c r="GP817"/>
      <c r="GQ817"/>
      <c r="GR817"/>
      <c r="GS817"/>
      <c r="GT817"/>
      <c r="GU817"/>
      <c r="GV817"/>
      <c r="GW817"/>
      <c r="GX817"/>
      <c r="GY817"/>
      <c r="GZ817"/>
      <c r="HA817"/>
      <c r="HB817"/>
      <c r="HC817"/>
      <c r="HD817"/>
      <c r="HE817"/>
      <c r="HF817"/>
      <c r="HG817"/>
      <c r="HH817"/>
      <c r="HI817"/>
      <c r="HJ817"/>
      <c r="HK817"/>
      <c r="HL817"/>
      <c r="HM817"/>
      <c r="HN817"/>
      <c r="HO817"/>
      <c r="HP817"/>
      <c r="HQ817"/>
      <c r="HR817"/>
      <c r="HS817"/>
      <c r="HT817"/>
      <c r="HU817"/>
      <c r="HV817"/>
      <c r="HW817"/>
      <c r="HX817"/>
      <c r="HY817"/>
      <c r="HZ817"/>
      <c r="IA817"/>
      <c r="IB817"/>
    </row>
    <row r="818" spans="1:236" ht="12.75" customHeight="1" x14ac:dyDescent="0.25">
      <c r="A818" s="10">
        <v>5</v>
      </c>
      <c r="B818" s="10">
        <v>766</v>
      </c>
      <c r="C818" s="10">
        <v>815</v>
      </c>
      <c r="D818" s="1"/>
      <c r="E818" s="99">
        <v>69</v>
      </c>
      <c r="F818" s="99">
        <v>70</v>
      </c>
      <c r="G818" s="99">
        <v>73</v>
      </c>
      <c r="H818" s="99">
        <f t="shared" si="51"/>
        <v>71.5</v>
      </c>
      <c r="I818" s="5">
        <v>3</v>
      </c>
      <c r="J818" s="110">
        <v>3</v>
      </c>
      <c r="K818" s="5"/>
      <c r="L818" s="5"/>
      <c r="M818" s="5"/>
      <c r="N818" s="5"/>
      <c r="O818" s="3"/>
      <c r="P818" s="3"/>
      <c r="Q818" s="138"/>
      <c r="R818" s="18">
        <f t="shared" si="48"/>
        <v>5112.25</v>
      </c>
      <c r="S818" s="10">
        <f t="shared" si="49"/>
        <v>4.0151517608286048E-3</v>
      </c>
      <c r="T818"/>
      <c r="U818"/>
      <c r="V818"/>
      <c r="W818"/>
      <c r="X818"/>
      <c r="Y818"/>
      <c r="Z818"/>
      <c r="AA818"/>
      <c r="AB818"/>
      <c r="AC818"/>
      <c r="AD818"/>
      <c r="AE818"/>
      <c r="AF818"/>
      <c r="AG818"/>
      <c r="AH818"/>
      <c r="AI818"/>
      <c r="AJ818"/>
      <c r="AK818"/>
      <c r="AL818"/>
      <c r="AM818"/>
      <c r="AN818"/>
      <c r="AO818"/>
      <c r="AP818"/>
      <c r="AQ818"/>
      <c r="AR818"/>
      <c r="AS818"/>
      <c r="AT818"/>
      <c r="AU818"/>
      <c r="AV818"/>
      <c r="AW818"/>
      <c r="AX818"/>
      <c r="AY818"/>
      <c r="AZ818"/>
      <c r="BA818"/>
      <c r="BB818"/>
      <c r="BC818"/>
      <c r="BD818"/>
      <c r="BE818"/>
      <c r="BF818"/>
      <c r="BG818"/>
      <c r="BH818"/>
      <c r="BI818"/>
      <c r="BJ818"/>
      <c r="BK818"/>
      <c r="BL818"/>
      <c r="BM818"/>
      <c r="BN818"/>
      <c r="BO818"/>
      <c r="BP818"/>
      <c r="BQ818"/>
      <c r="BR818"/>
      <c r="BS818"/>
      <c r="BT818"/>
      <c r="BU818"/>
      <c r="BV818"/>
      <c r="BW818"/>
      <c r="BX818"/>
      <c r="BY818"/>
      <c r="BZ818"/>
      <c r="CA818"/>
      <c r="CB818"/>
      <c r="CC818"/>
      <c r="CD818"/>
      <c r="CE818"/>
      <c r="CF818"/>
      <c r="CG818"/>
      <c r="CH818"/>
      <c r="CI818"/>
      <c r="CJ818"/>
      <c r="CK818"/>
      <c r="CL818"/>
      <c r="CM818"/>
      <c r="CN818"/>
      <c r="CO818"/>
      <c r="CP818"/>
      <c r="CQ818"/>
      <c r="CR818"/>
      <c r="CS818"/>
      <c r="CT818"/>
      <c r="CU818"/>
      <c r="CV818"/>
      <c r="CW818"/>
      <c r="CX818"/>
      <c r="CY818"/>
      <c r="CZ818"/>
      <c r="DA818"/>
      <c r="DB818"/>
      <c r="DC818"/>
      <c r="DD818"/>
      <c r="DE818"/>
      <c r="DF818"/>
      <c r="DG818"/>
      <c r="DH818"/>
      <c r="DI818"/>
      <c r="DJ818"/>
      <c r="DK818"/>
      <c r="DL818"/>
      <c r="DM818"/>
      <c r="DN818"/>
      <c r="DO818"/>
      <c r="DP818"/>
      <c r="DQ818"/>
      <c r="DR818"/>
      <c r="DS818"/>
      <c r="DT818"/>
      <c r="DU818"/>
      <c r="DV818"/>
      <c r="DW818"/>
      <c r="DX818"/>
      <c r="DY818"/>
      <c r="DZ818"/>
      <c r="EA818"/>
      <c r="EB818"/>
      <c r="EC818"/>
      <c r="ED818"/>
      <c r="EE818"/>
      <c r="EF818"/>
      <c r="EG818"/>
      <c r="EH818"/>
      <c r="EI818"/>
      <c r="EJ818"/>
      <c r="EK818"/>
      <c r="EL818"/>
      <c r="EM818"/>
      <c r="EN818"/>
      <c r="EO818"/>
      <c r="EP818"/>
      <c r="EQ818"/>
      <c r="ER818"/>
      <c r="ES818"/>
      <c r="ET818"/>
      <c r="EU818"/>
      <c r="EV818"/>
      <c r="EW818"/>
      <c r="EX818"/>
      <c r="EY818"/>
      <c r="EZ818"/>
      <c r="FA818"/>
      <c r="FB818"/>
      <c r="FC818"/>
      <c r="FD818"/>
      <c r="FE818"/>
      <c r="FF818"/>
      <c r="FG818"/>
      <c r="FH818"/>
      <c r="FI818"/>
      <c r="FJ818"/>
      <c r="FK818"/>
      <c r="FL818"/>
      <c r="FM818"/>
      <c r="FN818"/>
      <c r="FO818"/>
      <c r="FP818"/>
      <c r="FQ818"/>
      <c r="FR818"/>
      <c r="FS818"/>
      <c r="FT818"/>
      <c r="FU818"/>
      <c r="FV818"/>
      <c r="FW818"/>
      <c r="FX818"/>
      <c r="FY818"/>
      <c r="FZ818"/>
      <c r="GA818"/>
      <c r="GB818"/>
      <c r="GC818"/>
      <c r="GD818"/>
      <c r="GE818"/>
      <c r="GF818"/>
      <c r="GG818"/>
      <c r="GH818"/>
      <c r="GI818"/>
      <c r="GJ818"/>
      <c r="GK818"/>
      <c r="GL818"/>
      <c r="GM818"/>
      <c r="GN818"/>
      <c r="GO818"/>
      <c r="GP818"/>
      <c r="GQ818"/>
      <c r="GR818"/>
      <c r="GS818"/>
      <c r="GT818"/>
      <c r="GU818"/>
      <c r="GV818"/>
      <c r="GW818"/>
      <c r="GX818"/>
      <c r="GY818"/>
      <c r="GZ818"/>
      <c r="HA818"/>
      <c r="HB818"/>
      <c r="HC818"/>
      <c r="HD818"/>
      <c r="HE818"/>
      <c r="HF818"/>
      <c r="HG818"/>
      <c r="HH818"/>
      <c r="HI818"/>
      <c r="HJ818"/>
      <c r="HK818"/>
      <c r="HL818"/>
      <c r="HM818"/>
      <c r="HN818"/>
      <c r="HO818"/>
      <c r="HP818"/>
      <c r="HQ818"/>
      <c r="HR818"/>
      <c r="HS818"/>
      <c r="HT818"/>
      <c r="HU818"/>
      <c r="HV818"/>
      <c r="HW818"/>
      <c r="HX818"/>
      <c r="HY818"/>
      <c r="HZ818"/>
      <c r="IA818"/>
      <c r="IB818"/>
    </row>
    <row r="819" spans="1:236" ht="12.75" customHeight="1" x14ac:dyDescent="0.25">
      <c r="A819" s="10">
        <v>5</v>
      </c>
      <c r="B819" s="19">
        <v>767</v>
      </c>
      <c r="C819" s="10">
        <v>816</v>
      </c>
      <c r="D819" s="60"/>
      <c r="E819" s="99">
        <v>70</v>
      </c>
      <c r="F819" s="99">
        <v>72</v>
      </c>
      <c r="G819" s="99">
        <v>71</v>
      </c>
      <c r="H819" s="99">
        <f t="shared" si="51"/>
        <v>71.5</v>
      </c>
      <c r="I819" s="5">
        <v>2</v>
      </c>
      <c r="J819" s="110">
        <v>2</v>
      </c>
      <c r="K819" s="5"/>
      <c r="L819" s="5"/>
      <c r="M819" s="5"/>
      <c r="N819" s="5"/>
      <c r="O819" s="3"/>
      <c r="P819" s="3"/>
      <c r="Q819" s="138"/>
      <c r="R819" s="18">
        <f t="shared" si="48"/>
        <v>5112.25</v>
      </c>
      <c r="S819" s="10">
        <f t="shared" si="49"/>
        <v>4.0151517608286048E-3</v>
      </c>
      <c r="T819"/>
      <c r="U819"/>
      <c r="V819"/>
      <c r="W819"/>
      <c r="X819"/>
      <c r="Y819"/>
      <c r="Z819"/>
      <c r="AA819"/>
      <c r="AB819"/>
      <c r="AC819"/>
      <c r="AD819"/>
      <c r="AE819"/>
      <c r="AF819"/>
      <c r="AG819"/>
      <c r="AH819"/>
      <c r="AI819"/>
      <c r="AJ819"/>
      <c r="AK819"/>
      <c r="AL819"/>
      <c r="AM819"/>
      <c r="AN819"/>
      <c r="AO819"/>
      <c r="AP819"/>
      <c r="AQ819"/>
      <c r="AR819"/>
      <c r="AS819"/>
      <c r="AT819"/>
      <c r="AU819"/>
      <c r="AV819"/>
      <c r="AW819"/>
      <c r="AX819"/>
      <c r="AY819"/>
      <c r="AZ819"/>
      <c r="BA819"/>
      <c r="BB819"/>
      <c r="BC819"/>
      <c r="BD819"/>
      <c r="BE819"/>
      <c r="BF819"/>
      <c r="BG819"/>
      <c r="BH819"/>
      <c r="BI819"/>
      <c r="BJ819"/>
      <c r="BK819"/>
      <c r="BL819"/>
      <c r="BM819"/>
      <c r="BN819"/>
      <c r="BO819"/>
      <c r="BP819"/>
      <c r="BQ819"/>
      <c r="BR819"/>
      <c r="BS819"/>
      <c r="BT819"/>
      <c r="BU819"/>
      <c r="BV819"/>
      <c r="BW819"/>
      <c r="BX819"/>
      <c r="BY819"/>
      <c r="BZ819"/>
      <c r="CA819"/>
      <c r="CB819"/>
      <c r="CC819"/>
      <c r="CD819"/>
      <c r="CE819"/>
      <c r="CF819"/>
      <c r="CG819"/>
      <c r="CH819"/>
      <c r="CI819"/>
      <c r="CJ819"/>
      <c r="CK819"/>
      <c r="CL819"/>
      <c r="CM819"/>
      <c r="CN819"/>
      <c r="CO819"/>
      <c r="CP819"/>
      <c r="CQ819"/>
      <c r="CR819"/>
      <c r="CS819"/>
      <c r="CT819"/>
      <c r="CU819"/>
      <c r="CV819"/>
      <c r="CW819"/>
      <c r="CX819"/>
      <c r="CY819"/>
      <c r="CZ819"/>
      <c r="DA819"/>
      <c r="DB819"/>
      <c r="DC819"/>
      <c r="DD819"/>
      <c r="DE819"/>
      <c r="DF819"/>
      <c r="DG819"/>
      <c r="DH819"/>
      <c r="DI819"/>
      <c r="DJ819"/>
      <c r="DK819"/>
      <c r="DL819"/>
      <c r="DM819"/>
      <c r="DN819"/>
      <c r="DO819"/>
      <c r="DP819"/>
      <c r="DQ819"/>
      <c r="DR819"/>
      <c r="DS819"/>
      <c r="DT819"/>
      <c r="DU819"/>
      <c r="DV819"/>
      <c r="DW819"/>
      <c r="DX819"/>
      <c r="DY819"/>
      <c r="DZ819"/>
      <c r="EA819"/>
      <c r="EB819"/>
      <c r="EC819"/>
      <c r="ED819"/>
      <c r="EE819"/>
      <c r="EF819"/>
      <c r="EG819"/>
      <c r="EH819"/>
      <c r="EI819"/>
      <c r="EJ819"/>
      <c r="EK819"/>
      <c r="EL819"/>
      <c r="EM819"/>
      <c r="EN819"/>
      <c r="EO819"/>
      <c r="EP819"/>
      <c r="EQ819"/>
      <c r="ER819"/>
      <c r="ES819"/>
      <c r="ET819"/>
      <c r="EU819"/>
      <c r="EV819"/>
      <c r="EW819"/>
      <c r="EX819"/>
      <c r="EY819"/>
      <c r="EZ819"/>
      <c r="FA819"/>
      <c r="FB819"/>
      <c r="FC819"/>
      <c r="FD819"/>
      <c r="FE819"/>
      <c r="FF819"/>
      <c r="FG819"/>
      <c r="FH819"/>
      <c r="FI819"/>
      <c r="FJ819"/>
      <c r="FK819"/>
      <c r="FL819"/>
      <c r="FM819"/>
      <c r="FN819"/>
      <c r="FO819"/>
      <c r="FP819"/>
      <c r="FQ819"/>
      <c r="FR819"/>
      <c r="FS819"/>
      <c r="FT819"/>
      <c r="FU819"/>
      <c r="FV819"/>
      <c r="FW819"/>
      <c r="FX819"/>
      <c r="FY819"/>
      <c r="FZ819"/>
      <c r="GA819"/>
      <c r="GB819"/>
      <c r="GC819"/>
      <c r="GD819"/>
      <c r="GE819"/>
      <c r="GF819"/>
      <c r="GG819"/>
      <c r="GH819"/>
      <c r="GI819"/>
      <c r="GJ819"/>
      <c r="GK819"/>
      <c r="GL819"/>
      <c r="GM819"/>
      <c r="GN819"/>
      <c r="GO819"/>
      <c r="GP819"/>
      <c r="GQ819"/>
      <c r="GR819"/>
      <c r="GS819"/>
      <c r="GT819"/>
      <c r="GU819"/>
      <c r="GV819"/>
      <c r="GW819"/>
      <c r="GX819"/>
      <c r="GY819"/>
      <c r="GZ819"/>
      <c r="HA819"/>
      <c r="HB819"/>
      <c r="HC819"/>
      <c r="HD819"/>
      <c r="HE819"/>
      <c r="HF819"/>
      <c r="HG819"/>
      <c r="HH819"/>
      <c r="HI819"/>
      <c r="HJ819"/>
      <c r="HK819"/>
      <c r="HL819"/>
      <c r="HM819"/>
      <c r="HN819"/>
      <c r="HO819"/>
      <c r="HP819"/>
      <c r="HQ819"/>
      <c r="HR819"/>
      <c r="HS819"/>
      <c r="HT819"/>
      <c r="HU819"/>
      <c r="HV819"/>
      <c r="HW819"/>
      <c r="HX819"/>
      <c r="HY819"/>
      <c r="HZ819"/>
      <c r="IA819"/>
      <c r="IB819"/>
    </row>
    <row r="820" spans="1:236" ht="12.75" customHeight="1" x14ac:dyDescent="0.25">
      <c r="A820" s="10">
        <v>5</v>
      </c>
      <c r="B820" s="10">
        <v>768</v>
      </c>
      <c r="C820" s="19">
        <v>817</v>
      </c>
      <c r="D820" s="60"/>
      <c r="E820" s="99">
        <v>27.5</v>
      </c>
      <c r="F820" s="99">
        <v>30</v>
      </c>
      <c r="G820" s="99">
        <v>29</v>
      </c>
      <c r="H820" s="99">
        <f t="shared" si="51"/>
        <v>29.5</v>
      </c>
      <c r="I820" s="5">
        <v>2</v>
      </c>
      <c r="J820" s="110">
        <v>3</v>
      </c>
      <c r="K820" s="5"/>
      <c r="L820" s="5"/>
      <c r="M820" s="5"/>
      <c r="N820" s="5"/>
      <c r="O820" s="3"/>
      <c r="P820" s="3"/>
      <c r="Q820" s="138"/>
      <c r="R820" s="18">
        <f t="shared" si="48"/>
        <v>870.25</v>
      </c>
      <c r="S820" s="10">
        <f t="shared" si="49"/>
        <v>6.8349275169662937E-4</v>
      </c>
      <c r="T820"/>
      <c r="U820"/>
      <c r="V820"/>
      <c r="W820"/>
      <c r="X820"/>
      <c r="Y820"/>
      <c r="Z820"/>
      <c r="AA820"/>
      <c r="AB820"/>
      <c r="AC820"/>
      <c r="AD820"/>
      <c r="AE820"/>
      <c r="AF820"/>
      <c r="AG820"/>
      <c r="AH820"/>
      <c r="AI820"/>
      <c r="AJ820"/>
      <c r="AK820"/>
      <c r="AL820"/>
      <c r="AM820"/>
      <c r="AN820"/>
      <c r="AO820"/>
      <c r="AP820"/>
      <c r="AQ820"/>
      <c r="AR820"/>
      <c r="AS820"/>
      <c r="AT820"/>
      <c r="AU820"/>
      <c r="AV820"/>
      <c r="AW820"/>
      <c r="AX820"/>
      <c r="AY820"/>
      <c r="AZ820"/>
      <c r="BA820"/>
      <c r="BB820"/>
      <c r="BC820"/>
      <c r="BD820"/>
      <c r="BE820"/>
      <c r="BF820"/>
      <c r="BG820"/>
      <c r="BH820"/>
      <c r="BI820"/>
      <c r="BJ820"/>
      <c r="BK820"/>
      <c r="BL820"/>
      <c r="BM820"/>
      <c r="BN820"/>
      <c r="BO820"/>
      <c r="BP820"/>
      <c r="BQ820"/>
      <c r="BR820"/>
      <c r="BS820"/>
      <c r="BT820"/>
      <c r="BU820"/>
      <c r="BV820"/>
      <c r="BW820"/>
      <c r="BX820"/>
      <c r="BY820"/>
      <c r="BZ820"/>
      <c r="CA820"/>
      <c r="CB820"/>
      <c r="CC820"/>
      <c r="CD820"/>
      <c r="CE820"/>
      <c r="CF820"/>
      <c r="CG820"/>
      <c r="CH820"/>
      <c r="CI820"/>
      <c r="CJ820"/>
      <c r="CK820"/>
      <c r="CL820"/>
      <c r="CM820"/>
      <c r="CN820"/>
      <c r="CO820"/>
      <c r="CP820"/>
      <c r="CQ820"/>
      <c r="CR820"/>
      <c r="CS820"/>
      <c r="CT820"/>
      <c r="CU820"/>
      <c r="CV820"/>
      <c r="CW820"/>
      <c r="CX820"/>
      <c r="CY820"/>
      <c r="CZ820"/>
      <c r="DA820"/>
      <c r="DB820"/>
      <c r="DC820"/>
      <c r="DD820"/>
      <c r="DE820"/>
      <c r="DF820"/>
      <c r="DG820"/>
      <c r="DH820"/>
      <c r="DI820"/>
      <c r="DJ820"/>
      <c r="DK820"/>
      <c r="DL820"/>
      <c r="DM820"/>
      <c r="DN820"/>
      <c r="DO820"/>
      <c r="DP820"/>
      <c r="DQ820"/>
      <c r="DR820"/>
      <c r="DS820"/>
      <c r="DT820"/>
      <c r="DU820"/>
      <c r="DV820"/>
      <c r="DW820"/>
      <c r="DX820"/>
      <c r="DY820"/>
      <c r="DZ820"/>
      <c r="EA820"/>
      <c r="EB820"/>
      <c r="EC820"/>
      <c r="ED820"/>
      <c r="EE820"/>
      <c r="EF820"/>
      <c r="EG820"/>
      <c r="EH820"/>
      <c r="EI820"/>
      <c r="EJ820"/>
      <c r="EK820"/>
      <c r="EL820"/>
      <c r="EM820"/>
      <c r="EN820"/>
      <c r="EO820"/>
      <c r="EP820"/>
      <c r="EQ820"/>
      <c r="ER820"/>
      <c r="ES820"/>
      <c r="ET820"/>
      <c r="EU820"/>
      <c r="EV820"/>
      <c r="EW820"/>
      <c r="EX820"/>
      <c r="EY820"/>
      <c r="EZ820"/>
      <c r="FA820"/>
      <c r="FB820"/>
      <c r="FC820"/>
      <c r="FD820"/>
      <c r="FE820"/>
      <c r="FF820"/>
      <c r="FG820"/>
      <c r="FH820"/>
      <c r="FI820"/>
      <c r="FJ820"/>
      <c r="FK820"/>
      <c r="FL820"/>
      <c r="FM820"/>
      <c r="FN820"/>
      <c r="FO820"/>
      <c r="FP820"/>
      <c r="FQ820"/>
      <c r="FR820"/>
      <c r="FS820"/>
      <c r="FT820"/>
      <c r="FU820"/>
      <c r="FV820"/>
      <c r="FW820"/>
      <c r="FX820"/>
      <c r="FY820"/>
      <c r="FZ820"/>
      <c r="GA820"/>
      <c r="GB820"/>
      <c r="GC820"/>
      <c r="GD820"/>
      <c r="GE820"/>
      <c r="GF820"/>
      <c r="GG820"/>
      <c r="GH820"/>
      <c r="GI820"/>
      <c r="GJ820"/>
      <c r="GK820"/>
      <c r="GL820"/>
      <c r="GM820"/>
      <c r="GN820"/>
      <c r="GO820"/>
      <c r="GP820"/>
      <c r="GQ820"/>
      <c r="GR820"/>
      <c r="GS820"/>
      <c r="GT820"/>
      <c r="GU820"/>
      <c r="GV820"/>
      <c r="GW820"/>
      <c r="GX820"/>
      <c r="GY820"/>
      <c r="GZ820"/>
      <c r="HA820"/>
      <c r="HB820"/>
      <c r="HC820"/>
      <c r="HD820"/>
      <c r="HE820"/>
      <c r="HF820"/>
      <c r="HG820"/>
      <c r="HH820"/>
      <c r="HI820"/>
      <c r="HJ820"/>
      <c r="HK820"/>
      <c r="HL820"/>
      <c r="HM820"/>
      <c r="HN820"/>
      <c r="HO820"/>
      <c r="HP820"/>
      <c r="HQ820"/>
      <c r="HR820"/>
      <c r="HS820"/>
      <c r="HT820"/>
      <c r="HU820"/>
      <c r="HV820"/>
      <c r="HW820"/>
      <c r="HX820"/>
      <c r="HY820"/>
      <c r="HZ820"/>
      <c r="IA820"/>
      <c r="IB820"/>
    </row>
    <row r="821" spans="1:236" ht="12.75" customHeight="1" x14ac:dyDescent="0.25">
      <c r="A821" s="10">
        <v>5</v>
      </c>
      <c r="B821" s="19">
        <v>769</v>
      </c>
      <c r="C821" s="10">
        <v>818</v>
      </c>
      <c r="D821" s="60"/>
      <c r="E821" s="99">
        <v>23</v>
      </c>
      <c r="F821" s="99">
        <v>23</v>
      </c>
      <c r="G821" s="99">
        <v>25</v>
      </c>
      <c r="H821" s="99">
        <f t="shared" si="51"/>
        <v>24</v>
      </c>
      <c r="I821" s="5">
        <v>3</v>
      </c>
      <c r="J821" s="110">
        <v>2</v>
      </c>
      <c r="K821" s="5"/>
      <c r="L821" s="5"/>
      <c r="M821" s="5"/>
      <c r="N821" s="5"/>
      <c r="O821" s="3"/>
      <c r="P821" s="3"/>
      <c r="Q821" s="138"/>
      <c r="R821" s="18">
        <f t="shared" si="48"/>
        <v>576</v>
      </c>
      <c r="S821" s="10">
        <f t="shared" si="49"/>
        <v>4.523893421169302E-4</v>
      </c>
      <c r="T821"/>
      <c r="U821"/>
      <c r="V821"/>
      <c r="W821"/>
      <c r="X821"/>
      <c r="Y821"/>
      <c r="Z821"/>
      <c r="AA821"/>
      <c r="AB821"/>
      <c r="AC821"/>
      <c r="AD821"/>
      <c r="AE821"/>
      <c r="AF821"/>
      <c r="AG821"/>
      <c r="AH821"/>
      <c r="AI821"/>
      <c r="AJ821"/>
      <c r="AK821"/>
      <c r="AL821"/>
      <c r="AM821"/>
      <c r="AN821"/>
      <c r="AO821"/>
      <c r="AP821"/>
      <c r="AQ821"/>
      <c r="AR821"/>
      <c r="AS821"/>
      <c r="AT821"/>
      <c r="AU821"/>
      <c r="AV821"/>
      <c r="AW821"/>
      <c r="AX821"/>
      <c r="AY821"/>
      <c r="AZ821"/>
      <c r="BA821"/>
      <c r="BB821"/>
      <c r="BC821"/>
      <c r="BD821"/>
      <c r="BE821"/>
      <c r="BF821"/>
      <c r="BG821"/>
      <c r="BH821"/>
      <c r="BI821"/>
      <c r="BJ821"/>
      <c r="BK821"/>
      <c r="BL821"/>
      <c r="BM821"/>
      <c r="BN821"/>
      <c r="BO821"/>
      <c r="BP821"/>
      <c r="BQ821"/>
      <c r="BR821"/>
      <c r="BS821"/>
      <c r="BT821"/>
      <c r="BU821"/>
      <c r="BV821"/>
      <c r="BW821"/>
      <c r="BX821"/>
      <c r="BY821"/>
      <c r="BZ821"/>
      <c r="CA821"/>
      <c r="CB821"/>
      <c r="CC821"/>
      <c r="CD821"/>
      <c r="CE821"/>
      <c r="CF821"/>
      <c r="CG821"/>
      <c r="CH821"/>
      <c r="CI821"/>
      <c r="CJ821"/>
      <c r="CK821"/>
      <c r="CL821"/>
      <c r="CM821"/>
      <c r="CN821"/>
      <c r="CO821"/>
      <c r="CP821"/>
      <c r="CQ821"/>
      <c r="CR821"/>
      <c r="CS821"/>
      <c r="CT821"/>
      <c r="CU821"/>
      <c r="CV821"/>
      <c r="CW821"/>
      <c r="CX821"/>
      <c r="CY821"/>
      <c r="CZ821"/>
      <c r="DA821"/>
      <c r="DB821"/>
      <c r="DC821"/>
      <c r="DD821"/>
      <c r="DE821"/>
      <c r="DF821"/>
      <c r="DG821"/>
      <c r="DH821"/>
      <c r="DI821"/>
      <c r="DJ821"/>
      <c r="DK821"/>
      <c r="DL821"/>
      <c r="DM821"/>
      <c r="DN821"/>
      <c r="DO821"/>
      <c r="DP821"/>
      <c r="DQ821"/>
      <c r="DR821"/>
      <c r="DS821"/>
      <c r="DT821"/>
      <c r="DU821"/>
      <c r="DV821"/>
      <c r="DW821"/>
      <c r="DX821"/>
      <c r="DY821"/>
      <c r="DZ821"/>
      <c r="EA821"/>
      <c r="EB821"/>
      <c r="EC821"/>
      <c r="ED821"/>
      <c r="EE821"/>
      <c r="EF821"/>
      <c r="EG821"/>
      <c r="EH821"/>
      <c r="EI821"/>
      <c r="EJ821"/>
      <c r="EK821"/>
      <c r="EL821"/>
      <c r="EM821"/>
      <c r="EN821"/>
      <c r="EO821"/>
      <c r="EP821"/>
      <c r="EQ821"/>
      <c r="ER821"/>
      <c r="ES821"/>
      <c r="ET821"/>
      <c r="EU821"/>
      <c r="EV821"/>
      <c r="EW821"/>
      <c r="EX821"/>
      <c r="EY821"/>
      <c r="EZ821"/>
      <c r="FA821"/>
      <c r="FB821"/>
      <c r="FC821"/>
      <c r="FD821"/>
      <c r="FE821"/>
      <c r="FF821"/>
      <c r="FG821"/>
      <c r="FH821"/>
      <c r="FI821"/>
      <c r="FJ821"/>
      <c r="FK821"/>
      <c r="FL821"/>
      <c r="FM821"/>
      <c r="FN821"/>
      <c r="FO821"/>
      <c r="FP821"/>
      <c r="FQ821"/>
      <c r="FR821"/>
      <c r="FS821"/>
      <c r="FT821"/>
      <c r="FU821"/>
      <c r="FV821"/>
      <c r="FW821"/>
      <c r="FX821"/>
      <c r="FY821"/>
      <c r="FZ821"/>
      <c r="GA821"/>
      <c r="GB821"/>
      <c r="GC821"/>
      <c r="GD821"/>
      <c r="GE821"/>
      <c r="GF821"/>
      <c r="GG821"/>
      <c r="GH821"/>
      <c r="GI821"/>
      <c r="GJ821"/>
      <c r="GK821"/>
      <c r="GL821"/>
      <c r="GM821"/>
      <c r="GN821"/>
      <c r="GO821"/>
      <c r="GP821"/>
      <c r="GQ821"/>
      <c r="GR821"/>
      <c r="GS821"/>
      <c r="GT821"/>
      <c r="GU821"/>
      <c r="GV821"/>
      <c r="GW821"/>
      <c r="GX821"/>
      <c r="GY821"/>
      <c r="GZ821"/>
      <c r="HA821"/>
      <c r="HB821"/>
      <c r="HC821"/>
      <c r="HD821"/>
      <c r="HE821"/>
      <c r="HF821"/>
      <c r="HG821"/>
      <c r="HH821"/>
      <c r="HI821"/>
      <c r="HJ821"/>
      <c r="HK821"/>
      <c r="HL821"/>
      <c r="HM821"/>
      <c r="HN821"/>
      <c r="HO821"/>
      <c r="HP821"/>
      <c r="HQ821"/>
      <c r="HR821"/>
      <c r="HS821"/>
      <c r="HT821"/>
      <c r="HU821"/>
      <c r="HV821"/>
      <c r="HW821"/>
      <c r="HX821"/>
      <c r="HY821"/>
      <c r="HZ821"/>
      <c r="IA821"/>
      <c r="IB821"/>
    </row>
    <row r="822" spans="1:236" ht="12.75" customHeight="1" x14ac:dyDescent="0.25">
      <c r="A822" s="10">
        <v>5</v>
      </c>
      <c r="B822" s="10">
        <v>770</v>
      </c>
      <c r="C822" s="19">
        <v>819</v>
      </c>
      <c r="D822" s="60"/>
      <c r="E822" s="99">
        <v>61</v>
      </c>
      <c r="F822" s="99">
        <v>65</v>
      </c>
      <c r="G822" s="99">
        <v>65</v>
      </c>
      <c r="H822" s="99">
        <f t="shared" si="51"/>
        <v>65</v>
      </c>
      <c r="I822" s="5">
        <v>2</v>
      </c>
      <c r="J822" s="110">
        <v>2</v>
      </c>
      <c r="K822" s="5"/>
      <c r="L822" s="5"/>
      <c r="M822" s="5"/>
      <c r="N822" s="5"/>
      <c r="O822" s="3"/>
      <c r="P822" s="3"/>
      <c r="Q822" s="138"/>
      <c r="R822" s="18">
        <f t="shared" si="48"/>
        <v>4225</v>
      </c>
      <c r="S822" s="10">
        <f t="shared" si="49"/>
        <v>3.3183072403542191E-3</v>
      </c>
      <c r="T822"/>
      <c r="U822"/>
      <c r="V822"/>
      <c r="W822"/>
      <c r="X822"/>
      <c r="Y822"/>
      <c r="Z822"/>
      <c r="AA822"/>
      <c r="AB822"/>
      <c r="AC822"/>
      <c r="AD822"/>
      <c r="AE822"/>
      <c r="AF822"/>
      <c r="AG822"/>
      <c r="AH822"/>
      <c r="AI822"/>
      <c r="AJ822"/>
      <c r="AK822"/>
      <c r="AL822"/>
      <c r="AM822"/>
      <c r="AN822"/>
      <c r="AO822"/>
      <c r="AP822"/>
      <c r="AQ822"/>
      <c r="AR822"/>
      <c r="AS822"/>
      <c r="AT822"/>
      <c r="AU822"/>
      <c r="AV822"/>
      <c r="AW822"/>
      <c r="AX822"/>
      <c r="AY822"/>
      <c r="AZ822"/>
      <c r="BA822"/>
      <c r="BB822"/>
      <c r="BC822"/>
      <c r="BD822"/>
      <c r="BE822"/>
      <c r="BF822"/>
      <c r="BG822"/>
      <c r="BH822"/>
      <c r="BI822"/>
      <c r="BJ822"/>
      <c r="BK822"/>
      <c r="BL822"/>
      <c r="BM822"/>
      <c r="BN822"/>
      <c r="BO822"/>
      <c r="BP822"/>
      <c r="BQ822"/>
      <c r="BR822"/>
      <c r="BS822"/>
      <c r="BT822"/>
      <c r="BU822"/>
      <c r="BV822"/>
      <c r="BW822"/>
      <c r="BX822"/>
      <c r="BY822"/>
      <c r="BZ822"/>
      <c r="CA822"/>
      <c r="CB822"/>
      <c r="CC822"/>
      <c r="CD822"/>
      <c r="CE822"/>
      <c r="CF822"/>
      <c r="CG822"/>
      <c r="CH822"/>
      <c r="CI822"/>
      <c r="CJ822"/>
      <c r="CK822"/>
      <c r="CL822"/>
      <c r="CM822"/>
      <c r="CN822"/>
      <c r="CO822"/>
      <c r="CP822"/>
      <c r="CQ822"/>
      <c r="CR822"/>
      <c r="CS822"/>
      <c r="CT822"/>
      <c r="CU822"/>
      <c r="CV822"/>
      <c r="CW822"/>
      <c r="CX822"/>
      <c r="CY822"/>
      <c r="CZ822"/>
      <c r="DA822"/>
      <c r="DB822"/>
      <c r="DC822"/>
      <c r="DD822"/>
      <c r="DE822"/>
      <c r="DF822"/>
      <c r="DG822"/>
      <c r="DH822"/>
      <c r="DI822"/>
      <c r="DJ822"/>
      <c r="DK822"/>
      <c r="DL822"/>
      <c r="DM822"/>
      <c r="DN822"/>
      <c r="DO822"/>
      <c r="DP822"/>
      <c r="DQ822"/>
      <c r="DR822"/>
      <c r="DS822"/>
      <c r="DT822"/>
      <c r="DU822"/>
      <c r="DV822"/>
      <c r="DW822"/>
      <c r="DX822"/>
      <c r="DY822"/>
      <c r="DZ822"/>
      <c r="EA822"/>
      <c r="EB822"/>
      <c r="EC822"/>
      <c r="ED822"/>
      <c r="EE822"/>
      <c r="EF822"/>
      <c r="EG822"/>
      <c r="EH822"/>
      <c r="EI822"/>
      <c r="EJ822"/>
      <c r="EK822"/>
      <c r="EL822"/>
      <c r="EM822"/>
      <c r="EN822"/>
      <c r="EO822"/>
      <c r="EP822"/>
      <c r="EQ822"/>
      <c r="ER822"/>
      <c r="ES822"/>
      <c r="ET822"/>
      <c r="EU822"/>
      <c r="EV822"/>
      <c r="EW822"/>
      <c r="EX822"/>
      <c r="EY822"/>
      <c r="EZ822"/>
      <c r="FA822"/>
      <c r="FB822"/>
      <c r="FC822"/>
      <c r="FD822"/>
      <c r="FE822"/>
      <c r="FF822"/>
      <c r="FG822"/>
      <c r="FH822"/>
      <c r="FI822"/>
      <c r="FJ822"/>
      <c r="FK822"/>
      <c r="FL822"/>
      <c r="FM822"/>
      <c r="FN822"/>
      <c r="FO822"/>
      <c r="FP822"/>
      <c r="FQ822"/>
      <c r="FR822"/>
      <c r="FS822"/>
      <c r="FT822"/>
      <c r="FU822"/>
      <c r="FV822"/>
      <c r="FW822"/>
      <c r="FX822"/>
      <c r="FY822"/>
      <c r="FZ822"/>
      <c r="GA822"/>
      <c r="GB822"/>
      <c r="GC822"/>
      <c r="GD822"/>
      <c r="GE822"/>
      <c r="GF822"/>
      <c r="GG822"/>
      <c r="GH822"/>
      <c r="GI822"/>
      <c r="GJ822"/>
      <c r="GK822"/>
      <c r="GL822"/>
      <c r="GM822"/>
      <c r="GN822"/>
      <c r="GO822"/>
      <c r="GP822"/>
      <c r="GQ822"/>
      <c r="GR822"/>
      <c r="GS822"/>
      <c r="GT822"/>
      <c r="GU822"/>
      <c r="GV822"/>
      <c r="GW822"/>
      <c r="GX822"/>
      <c r="GY822"/>
      <c r="GZ822"/>
      <c r="HA822"/>
      <c r="HB822"/>
      <c r="HC822"/>
      <c r="HD822"/>
      <c r="HE822"/>
      <c r="HF822"/>
      <c r="HG822"/>
      <c r="HH822"/>
      <c r="HI822"/>
      <c r="HJ822"/>
      <c r="HK822"/>
      <c r="HL822"/>
      <c r="HM822"/>
      <c r="HN822"/>
      <c r="HO822"/>
      <c r="HP822"/>
      <c r="HQ822"/>
      <c r="HR822"/>
      <c r="HS822"/>
      <c r="HT822"/>
      <c r="HU822"/>
      <c r="HV822"/>
      <c r="HW822"/>
      <c r="HX822"/>
      <c r="HY822"/>
      <c r="HZ822"/>
      <c r="IA822"/>
      <c r="IB822"/>
    </row>
    <row r="823" spans="1:236" ht="12.75" customHeight="1" x14ac:dyDescent="0.25">
      <c r="A823" s="10">
        <v>5</v>
      </c>
      <c r="B823" s="10" t="s">
        <v>147</v>
      </c>
      <c r="C823" s="10">
        <v>820</v>
      </c>
      <c r="D823" s="60"/>
      <c r="E823" s="99"/>
      <c r="F823" s="99">
        <v>22</v>
      </c>
      <c r="G823" s="99">
        <v>21</v>
      </c>
      <c r="H823" s="99">
        <f>(G823+F823)/2</f>
        <v>21.5</v>
      </c>
      <c r="I823" s="5"/>
      <c r="J823" s="110">
        <v>2</v>
      </c>
      <c r="K823" s="5"/>
      <c r="L823" s="5"/>
      <c r="M823" s="5"/>
      <c r="N823" s="5"/>
      <c r="O823" s="3"/>
      <c r="P823" s="3"/>
      <c r="Q823" s="138"/>
      <c r="R823" s="18">
        <f t="shared" si="48"/>
        <v>462.25</v>
      </c>
      <c r="S823" s="10">
        <f t="shared" si="49"/>
        <v>3.6305030103047042E-4</v>
      </c>
      <c r="T823"/>
      <c r="U823"/>
      <c r="V823"/>
      <c r="W823"/>
      <c r="X823"/>
      <c r="Y823"/>
      <c r="Z823"/>
      <c r="AA823"/>
      <c r="AB823"/>
      <c r="AC823"/>
      <c r="AD823"/>
      <c r="AE823"/>
      <c r="AF823"/>
      <c r="AG823"/>
      <c r="AH823"/>
      <c r="AI823"/>
      <c r="AJ823"/>
      <c r="AK823"/>
      <c r="AL823"/>
      <c r="AM823"/>
      <c r="AN823"/>
      <c r="AO823"/>
      <c r="AP823"/>
      <c r="AQ823"/>
      <c r="AR823"/>
      <c r="AS823"/>
      <c r="AT823"/>
      <c r="AU823"/>
      <c r="AV823"/>
      <c r="AW823"/>
      <c r="AX823"/>
      <c r="AY823"/>
      <c r="AZ823"/>
      <c r="BA823"/>
      <c r="BB823"/>
      <c r="BC823"/>
      <c r="BD823"/>
      <c r="BE823"/>
      <c r="BF823"/>
      <c r="BG823"/>
      <c r="BH823"/>
      <c r="BI823"/>
      <c r="BJ823"/>
      <c r="BK823"/>
      <c r="BL823"/>
      <c r="BM823"/>
      <c r="BN823"/>
      <c r="BO823"/>
      <c r="BP823"/>
      <c r="BQ823"/>
      <c r="BR823"/>
      <c r="BS823"/>
      <c r="BT823"/>
      <c r="BU823"/>
      <c r="BV823"/>
      <c r="BW823"/>
      <c r="BX823"/>
      <c r="BY823"/>
      <c r="BZ823"/>
      <c r="CA823"/>
      <c r="CB823"/>
      <c r="CC823"/>
      <c r="CD823"/>
      <c r="CE823"/>
      <c r="CF823"/>
      <c r="CG823"/>
      <c r="CH823"/>
      <c r="CI823"/>
      <c r="CJ823"/>
      <c r="CK823"/>
      <c r="CL823"/>
      <c r="CM823"/>
      <c r="CN823"/>
      <c r="CO823"/>
      <c r="CP823"/>
      <c r="CQ823"/>
      <c r="CR823"/>
      <c r="CS823"/>
      <c r="CT823"/>
      <c r="CU823"/>
      <c r="CV823"/>
      <c r="CW823"/>
      <c r="CX823"/>
      <c r="CY823"/>
      <c r="CZ823"/>
      <c r="DA823"/>
      <c r="DB823"/>
      <c r="DC823"/>
      <c r="DD823"/>
      <c r="DE823"/>
      <c r="DF823"/>
      <c r="DG823"/>
      <c r="DH823"/>
      <c r="DI823"/>
      <c r="DJ823"/>
      <c r="DK823"/>
      <c r="DL823"/>
      <c r="DM823"/>
      <c r="DN823"/>
      <c r="DO823"/>
      <c r="DP823"/>
      <c r="DQ823"/>
      <c r="DR823"/>
      <c r="DS823"/>
      <c r="DT823"/>
      <c r="DU823"/>
      <c r="DV823"/>
      <c r="DW823"/>
      <c r="DX823"/>
      <c r="DY823"/>
      <c r="DZ823"/>
      <c r="EA823"/>
      <c r="EB823"/>
      <c r="EC823"/>
      <c r="ED823"/>
      <c r="EE823"/>
      <c r="EF823"/>
      <c r="EG823"/>
      <c r="EH823"/>
      <c r="EI823"/>
      <c r="EJ823"/>
      <c r="EK823"/>
      <c r="EL823"/>
      <c r="EM823"/>
      <c r="EN823"/>
      <c r="EO823"/>
      <c r="EP823"/>
      <c r="EQ823"/>
      <c r="ER823"/>
      <c r="ES823"/>
      <c r="ET823"/>
      <c r="EU823"/>
      <c r="EV823"/>
      <c r="EW823"/>
      <c r="EX823"/>
      <c r="EY823"/>
      <c r="EZ823"/>
      <c r="FA823"/>
      <c r="FB823"/>
      <c r="FC823"/>
      <c r="FD823"/>
      <c r="FE823"/>
      <c r="FF823"/>
      <c r="FG823"/>
      <c r="FH823"/>
      <c r="FI823"/>
      <c r="FJ823"/>
      <c r="FK823"/>
      <c r="FL823"/>
      <c r="FM823"/>
      <c r="FN823"/>
      <c r="FO823"/>
      <c r="FP823"/>
      <c r="FQ823"/>
      <c r="FR823"/>
      <c r="FS823"/>
      <c r="FT823"/>
      <c r="FU823"/>
      <c r="FV823"/>
      <c r="FW823"/>
      <c r="FX823"/>
      <c r="FY823"/>
      <c r="FZ823"/>
      <c r="GA823"/>
      <c r="GB823"/>
      <c r="GC823"/>
      <c r="GD823"/>
      <c r="GE823"/>
      <c r="GF823"/>
      <c r="GG823"/>
      <c r="GH823"/>
      <c r="GI823"/>
      <c r="GJ823"/>
      <c r="GK823"/>
      <c r="GL823"/>
      <c r="GM823"/>
      <c r="GN823"/>
      <c r="GO823"/>
      <c r="GP823"/>
      <c r="GQ823"/>
      <c r="GR823"/>
      <c r="GS823"/>
      <c r="GT823"/>
      <c r="GU823"/>
      <c r="GV823"/>
      <c r="GW823"/>
      <c r="GX823"/>
      <c r="GY823"/>
      <c r="GZ823"/>
      <c r="HA823"/>
      <c r="HB823"/>
      <c r="HC823"/>
      <c r="HD823"/>
      <c r="HE823"/>
      <c r="HF823"/>
      <c r="HG823"/>
      <c r="HH823"/>
      <c r="HI823"/>
      <c r="HJ823"/>
      <c r="HK823"/>
      <c r="HL823"/>
      <c r="HM823"/>
      <c r="HN823"/>
      <c r="HO823"/>
      <c r="HP823"/>
      <c r="HQ823"/>
      <c r="HR823"/>
      <c r="HS823"/>
      <c r="HT823"/>
      <c r="HU823"/>
      <c r="HV823"/>
      <c r="HW823"/>
      <c r="HX823"/>
      <c r="HY823"/>
      <c r="HZ823"/>
      <c r="IA823"/>
      <c r="IB823"/>
    </row>
    <row r="824" spans="1:236" ht="12.75" customHeight="1" x14ac:dyDescent="0.25">
      <c r="A824" s="10">
        <v>5</v>
      </c>
      <c r="B824" s="19">
        <v>771</v>
      </c>
      <c r="C824" s="10">
        <v>821</v>
      </c>
      <c r="D824" s="60"/>
      <c r="E824" s="99">
        <v>38</v>
      </c>
      <c r="F824" s="99">
        <v>37</v>
      </c>
      <c r="G824" s="99">
        <v>36</v>
      </c>
      <c r="H824" s="99">
        <f t="shared" ref="H824:H839" si="52">AVERAGE(F824:G824)</f>
        <v>36.5</v>
      </c>
      <c r="I824" s="5">
        <v>3</v>
      </c>
      <c r="J824" s="110">
        <v>3</v>
      </c>
      <c r="K824" s="5"/>
      <c r="L824" s="5"/>
      <c r="M824" s="5"/>
      <c r="N824" s="5"/>
      <c r="O824" s="3"/>
      <c r="P824" s="3"/>
      <c r="Q824" s="138"/>
      <c r="R824" s="18">
        <f t="shared" si="48"/>
        <v>1332.25</v>
      </c>
      <c r="S824" s="10">
        <f t="shared" si="49"/>
        <v>1.0463467031862506E-3</v>
      </c>
      <c r="T824"/>
      <c r="U824"/>
      <c r="V824"/>
      <c r="W824"/>
      <c r="X824"/>
      <c r="Y824"/>
      <c r="Z824"/>
      <c r="AA824"/>
      <c r="AB824"/>
      <c r="AC824"/>
      <c r="AD824"/>
      <c r="AE824"/>
      <c r="AF824"/>
      <c r="AG824"/>
      <c r="AH824"/>
      <c r="AI824"/>
      <c r="AJ824"/>
      <c r="AK824"/>
      <c r="AL824"/>
      <c r="AM824"/>
      <c r="AN824"/>
      <c r="AO824"/>
      <c r="AP824"/>
      <c r="AQ824"/>
      <c r="AR824"/>
      <c r="AS824"/>
      <c r="AT824"/>
      <c r="AU824"/>
      <c r="AV824"/>
      <c r="AW824"/>
      <c r="AX824"/>
      <c r="AY824"/>
      <c r="AZ824"/>
      <c r="BA824"/>
      <c r="BB824"/>
      <c r="BC824"/>
      <c r="BD824"/>
      <c r="BE824"/>
      <c r="BF824"/>
      <c r="BG824"/>
      <c r="BH824"/>
      <c r="BI824"/>
      <c r="BJ824"/>
      <c r="BK824"/>
      <c r="BL824"/>
      <c r="BM824"/>
      <c r="BN824"/>
      <c r="BO824"/>
      <c r="BP824"/>
      <c r="BQ824"/>
      <c r="BR824"/>
      <c r="BS824"/>
      <c r="BT824"/>
      <c r="BU824"/>
      <c r="BV824"/>
      <c r="BW824"/>
      <c r="BX824"/>
      <c r="BY824"/>
      <c r="BZ824"/>
      <c r="CA824"/>
      <c r="CB824"/>
      <c r="CC824"/>
      <c r="CD824"/>
      <c r="CE824"/>
      <c r="CF824"/>
      <c r="CG824"/>
      <c r="CH824"/>
      <c r="CI824"/>
      <c r="CJ824"/>
      <c r="CK824"/>
      <c r="CL824"/>
      <c r="CM824"/>
      <c r="CN824"/>
      <c r="CO824"/>
      <c r="CP824"/>
      <c r="CQ824"/>
      <c r="CR824"/>
      <c r="CS824"/>
      <c r="CT824"/>
      <c r="CU824"/>
      <c r="CV824"/>
      <c r="CW824"/>
      <c r="CX824"/>
      <c r="CY824"/>
      <c r="CZ824"/>
      <c r="DA824"/>
      <c r="DB824"/>
      <c r="DC824"/>
      <c r="DD824"/>
      <c r="DE824"/>
      <c r="DF824"/>
      <c r="DG824"/>
      <c r="DH824"/>
      <c r="DI824"/>
      <c r="DJ824"/>
      <c r="DK824"/>
      <c r="DL824"/>
      <c r="DM824"/>
      <c r="DN824"/>
      <c r="DO824"/>
      <c r="DP824"/>
      <c r="DQ824"/>
      <c r="DR824"/>
      <c r="DS824"/>
      <c r="DT824"/>
      <c r="DU824"/>
      <c r="DV824"/>
      <c r="DW824"/>
      <c r="DX824"/>
      <c r="DY824"/>
      <c r="DZ824"/>
      <c r="EA824"/>
      <c r="EB824"/>
      <c r="EC824"/>
      <c r="ED824"/>
      <c r="EE824"/>
      <c r="EF824"/>
      <c r="EG824"/>
      <c r="EH824"/>
      <c r="EI824"/>
      <c r="EJ824"/>
      <c r="EK824"/>
      <c r="EL824"/>
      <c r="EM824"/>
      <c r="EN824"/>
      <c r="EO824"/>
      <c r="EP824"/>
      <c r="EQ824"/>
      <c r="ER824"/>
      <c r="ES824"/>
      <c r="ET824"/>
      <c r="EU824"/>
      <c r="EV824"/>
      <c r="EW824"/>
      <c r="EX824"/>
      <c r="EY824"/>
      <c r="EZ824"/>
      <c r="FA824"/>
      <c r="FB824"/>
      <c r="FC824"/>
      <c r="FD824"/>
      <c r="FE824"/>
      <c r="FF824"/>
      <c r="FG824"/>
      <c r="FH824"/>
      <c r="FI824"/>
      <c r="FJ824"/>
      <c r="FK824"/>
      <c r="FL824"/>
      <c r="FM824"/>
      <c r="FN824"/>
      <c r="FO824"/>
      <c r="FP824"/>
      <c r="FQ824"/>
      <c r="FR824"/>
      <c r="FS824"/>
      <c r="FT824"/>
      <c r="FU824"/>
      <c r="FV824"/>
      <c r="FW824"/>
      <c r="FX824"/>
      <c r="FY824"/>
      <c r="FZ824"/>
      <c r="GA824"/>
      <c r="GB824"/>
      <c r="GC824"/>
      <c r="GD824"/>
      <c r="GE824"/>
      <c r="GF824"/>
      <c r="GG824"/>
      <c r="GH824"/>
      <c r="GI824"/>
      <c r="GJ824"/>
      <c r="GK824"/>
      <c r="GL824"/>
      <c r="GM824"/>
      <c r="GN824"/>
      <c r="GO824"/>
      <c r="GP824"/>
      <c r="GQ824"/>
      <c r="GR824"/>
      <c r="GS824"/>
      <c r="GT824"/>
      <c r="GU824"/>
      <c r="GV824"/>
      <c r="GW824"/>
      <c r="GX824"/>
      <c r="GY824"/>
      <c r="GZ824"/>
      <c r="HA824"/>
      <c r="HB824"/>
      <c r="HC824"/>
      <c r="HD824"/>
      <c r="HE824"/>
      <c r="HF824"/>
      <c r="HG824"/>
      <c r="HH824"/>
      <c r="HI824"/>
      <c r="HJ824"/>
      <c r="HK824"/>
      <c r="HL824"/>
      <c r="HM824"/>
      <c r="HN824"/>
      <c r="HO824"/>
      <c r="HP824"/>
      <c r="HQ824"/>
      <c r="HR824"/>
      <c r="HS824"/>
      <c r="HT824"/>
      <c r="HU824"/>
      <c r="HV824"/>
      <c r="HW824"/>
      <c r="HX824"/>
      <c r="HY824"/>
      <c r="HZ824"/>
      <c r="IA824"/>
      <c r="IB824"/>
    </row>
    <row r="825" spans="1:236" ht="12.75" customHeight="1" x14ac:dyDescent="0.25">
      <c r="A825" s="10">
        <v>5</v>
      </c>
      <c r="B825" s="10">
        <v>772</v>
      </c>
      <c r="C825" s="19">
        <v>822</v>
      </c>
      <c r="D825" s="60"/>
      <c r="E825" s="99">
        <v>77.5</v>
      </c>
      <c r="F825" s="99">
        <v>85</v>
      </c>
      <c r="G825" s="99">
        <v>79</v>
      </c>
      <c r="H825" s="99">
        <f t="shared" si="52"/>
        <v>82</v>
      </c>
      <c r="I825" s="5">
        <v>2</v>
      </c>
      <c r="J825" s="110">
        <v>2</v>
      </c>
      <c r="K825" s="5"/>
      <c r="L825" s="5"/>
      <c r="M825" s="5"/>
      <c r="N825" s="5"/>
      <c r="O825" s="3"/>
      <c r="P825" s="3"/>
      <c r="Q825" s="138"/>
      <c r="R825" s="18">
        <f t="shared" si="48"/>
        <v>6724</v>
      </c>
      <c r="S825" s="10">
        <f t="shared" si="49"/>
        <v>5.2810172506844418E-3</v>
      </c>
      <c r="T825"/>
      <c r="U825"/>
      <c r="V825"/>
      <c r="W825"/>
      <c r="X825"/>
      <c r="Y825"/>
      <c r="Z825"/>
      <c r="AA825"/>
      <c r="AB825"/>
      <c r="AC825"/>
      <c r="AD825"/>
      <c r="AE825"/>
      <c r="AF825"/>
      <c r="AG825"/>
      <c r="AH825"/>
      <c r="AI825"/>
      <c r="AJ825"/>
      <c r="AK825"/>
      <c r="AL825"/>
      <c r="AM825"/>
      <c r="AN825"/>
      <c r="AO825"/>
      <c r="AP825"/>
      <c r="AQ825"/>
      <c r="AR825"/>
      <c r="AS825"/>
      <c r="AT825"/>
      <c r="AU825"/>
      <c r="AV825"/>
      <c r="AW825"/>
      <c r="AX825"/>
      <c r="AY825"/>
      <c r="AZ825"/>
      <c r="BA825"/>
      <c r="BB825"/>
      <c r="BC825"/>
      <c r="BD825"/>
      <c r="BE825"/>
      <c r="BF825"/>
      <c r="BG825"/>
      <c r="BH825"/>
      <c r="BI825"/>
      <c r="BJ825"/>
      <c r="BK825"/>
      <c r="BL825"/>
      <c r="BM825"/>
      <c r="BN825"/>
      <c r="BO825"/>
      <c r="BP825"/>
      <c r="BQ825"/>
      <c r="BR825"/>
      <c r="BS825"/>
      <c r="BT825"/>
      <c r="BU825"/>
      <c r="BV825"/>
      <c r="BW825"/>
      <c r="BX825"/>
      <c r="BY825"/>
      <c r="BZ825"/>
      <c r="CA825"/>
      <c r="CB825"/>
      <c r="CC825"/>
      <c r="CD825"/>
      <c r="CE825"/>
      <c r="CF825"/>
      <c r="CG825"/>
      <c r="CH825"/>
      <c r="CI825"/>
      <c r="CJ825"/>
      <c r="CK825"/>
      <c r="CL825"/>
      <c r="CM825"/>
      <c r="CN825"/>
      <c r="CO825"/>
      <c r="CP825"/>
      <c r="CQ825"/>
      <c r="CR825"/>
      <c r="CS825"/>
      <c r="CT825"/>
      <c r="CU825"/>
      <c r="CV825"/>
      <c r="CW825"/>
      <c r="CX825"/>
      <c r="CY825"/>
      <c r="CZ825"/>
      <c r="DA825"/>
      <c r="DB825"/>
      <c r="DC825"/>
      <c r="DD825"/>
      <c r="DE825"/>
      <c r="DF825"/>
      <c r="DG825"/>
      <c r="DH825"/>
      <c r="DI825"/>
      <c r="DJ825"/>
      <c r="DK825"/>
      <c r="DL825"/>
      <c r="DM825"/>
      <c r="DN825"/>
      <c r="DO825"/>
      <c r="DP825"/>
      <c r="DQ825"/>
      <c r="DR825"/>
      <c r="DS825"/>
      <c r="DT825"/>
      <c r="DU825"/>
      <c r="DV825"/>
      <c r="DW825"/>
      <c r="DX825"/>
      <c r="DY825"/>
      <c r="DZ825"/>
      <c r="EA825"/>
      <c r="EB825"/>
      <c r="EC825"/>
      <c r="ED825"/>
      <c r="EE825"/>
      <c r="EF825"/>
      <c r="EG825"/>
      <c r="EH825"/>
      <c r="EI825"/>
      <c r="EJ825"/>
      <c r="EK825"/>
      <c r="EL825"/>
      <c r="EM825"/>
      <c r="EN825"/>
      <c r="EO825"/>
      <c r="EP825"/>
      <c r="EQ825"/>
      <c r="ER825"/>
      <c r="ES825"/>
      <c r="ET825"/>
      <c r="EU825"/>
      <c r="EV825"/>
      <c r="EW825"/>
      <c r="EX825"/>
      <c r="EY825"/>
      <c r="EZ825"/>
      <c r="FA825"/>
      <c r="FB825"/>
      <c r="FC825"/>
      <c r="FD825"/>
      <c r="FE825"/>
      <c r="FF825"/>
      <c r="FG825"/>
      <c r="FH825"/>
      <c r="FI825"/>
      <c r="FJ825"/>
      <c r="FK825"/>
      <c r="FL825"/>
      <c r="FM825"/>
      <c r="FN825"/>
      <c r="FO825"/>
      <c r="FP825"/>
      <c r="FQ825"/>
      <c r="FR825"/>
      <c r="FS825"/>
      <c r="FT825"/>
      <c r="FU825"/>
      <c r="FV825"/>
      <c r="FW825"/>
      <c r="FX825"/>
      <c r="FY825"/>
      <c r="FZ825"/>
      <c r="GA825"/>
      <c r="GB825"/>
      <c r="GC825"/>
      <c r="GD825"/>
      <c r="GE825"/>
      <c r="GF825"/>
      <c r="GG825"/>
      <c r="GH825"/>
      <c r="GI825"/>
      <c r="GJ825"/>
      <c r="GK825"/>
      <c r="GL825"/>
      <c r="GM825"/>
      <c r="GN825"/>
      <c r="GO825"/>
      <c r="GP825"/>
      <c r="GQ825"/>
      <c r="GR825"/>
      <c r="GS825"/>
      <c r="GT825"/>
      <c r="GU825"/>
      <c r="GV825"/>
      <c r="GW825"/>
      <c r="GX825"/>
      <c r="GY825"/>
      <c r="GZ825"/>
      <c r="HA825"/>
      <c r="HB825"/>
      <c r="HC825"/>
      <c r="HD825"/>
      <c r="HE825"/>
      <c r="HF825"/>
      <c r="HG825"/>
      <c r="HH825"/>
      <c r="HI825"/>
      <c r="HJ825"/>
      <c r="HK825"/>
      <c r="HL825"/>
      <c r="HM825"/>
      <c r="HN825"/>
      <c r="HO825"/>
      <c r="HP825"/>
      <c r="HQ825"/>
      <c r="HR825"/>
      <c r="HS825"/>
      <c r="HT825"/>
      <c r="HU825"/>
      <c r="HV825"/>
      <c r="HW825"/>
      <c r="HX825"/>
      <c r="HY825"/>
      <c r="HZ825"/>
      <c r="IA825"/>
      <c r="IB825"/>
    </row>
    <row r="826" spans="1:236" ht="12.75" customHeight="1" x14ac:dyDescent="0.25">
      <c r="A826" s="51">
        <v>5</v>
      </c>
      <c r="B826" s="59">
        <v>773</v>
      </c>
      <c r="C826" s="51">
        <v>823</v>
      </c>
      <c r="D826" s="79" t="s">
        <v>41</v>
      </c>
      <c r="E826" s="53">
        <v>28.5</v>
      </c>
      <c r="F826" s="53">
        <v>28</v>
      </c>
      <c r="G826" s="53">
        <v>25</v>
      </c>
      <c r="H826" s="53">
        <f>(G826+F826)/2</f>
        <v>26.5</v>
      </c>
      <c r="I826" s="51">
        <v>2</v>
      </c>
      <c r="J826" s="135">
        <v>2</v>
      </c>
      <c r="K826" s="6"/>
      <c r="L826" s="51"/>
      <c r="M826" s="51"/>
      <c r="N826" s="51"/>
      <c r="O826" s="6"/>
      <c r="P826" s="6"/>
      <c r="Q826" s="6" t="s">
        <v>151</v>
      </c>
      <c r="R826" s="56">
        <f t="shared" si="48"/>
        <v>702.25</v>
      </c>
      <c r="S826" s="51">
        <f t="shared" si="49"/>
        <v>5.5154586024585813E-4</v>
      </c>
      <c r="T826"/>
      <c r="U826"/>
      <c r="V826"/>
      <c r="W826"/>
      <c r="X826"/>
      <c r="Y826"/>
      <c r="Z826"/>
      <c r="AA826"/>
      <c r="AB826"/>
      <c r="AC826"/>
      <c r="AD826"/>
      <c r="AE826"/>
      <c r="AF826"/>
      <c r="AG826"/>
      <c r="AH826"/>
      <c r="AI826"/>
      <c r="AJ826"/>
      <c r="AK826"/>
      <c r="AL826"/>
      <c r="AM826"/>
      <c r="AN826"/>
      <c r="AO826"/>
      <c r="AP826"/>
      <c r="AQ826"/>
      <c r="AR826"/>
      <c r="AS826"/>
      <c r="AT826"/>
      <c r="AU826"/>
      <c r="AV826"/>
      <c r="AW826"/>
      <c r="AX826"/>
      <c r="AY826"/>
      <c r="AZ826"/>
      <c r="BA826"/>
      <c r="BB826"/>
      <c r="BC826"/>
      <c r="BD826"/>
      <c r="BE826"/>
      <c r="BF826"/>
      <c r="BG826"/>
      <c r="BH826"/>
      <c r="BI826"/>
      <c r="BJ826"/>
      <c r="BK826"/>
      <c r="BL826"/>
      <c r="BM826"/>
      <c r="BN826"/>
      <c r="BO826"/>
      <c r="BP826"/>
      <c r="BQ826"/>
      <c r="BR826"/>
      <c r="BS826"/>
      <c r="BT826"/>
      <c r="BU826"/>
      <c r="BV826"/>
      <c r="BW826"/>
      <c r="BX826"/>
      <c r="BY826"/>
      <c r="BZ826"/>
      <c r="CA826"/>
      <c r="CB826"/>
      <c r="CC826"/>
      <c r="CD826"/>
      <c r="CE826"/>
      <c r="CF826"/>
      <c r="CG826"/>
      <c r="CH826"/>
      <c r="CI826"/>
      <c r="CJ826"/>
      <c r="CK826"/>
      <c r="CL826"/>
      <c r="CM826"/>
      <c r="CN826"/>
      <c r="CO826"/>
      <c r="CP826"/>
      <c r="CQ826"/>
      <c r="CR826"/>
      <c r="CS826"/>
      <c r="CT826"/>
      <c r="CU826"/>
      <c r="CV826"/>
      <c r="CW826"/>
      <c r="CX826"/>
      <c r="CY826"/>
      <c r="CZ826"/>
      <c r="DA826"/>
      <c r="DB826"/>
      <c r="DC826"/>
      <c r="DD826"/>
      <c r="DE826"/>
      <c r="DF826"/>
      <c r="DG826"/>
      <c r="DH826"/>
      <c r="DI826"/>
      <c r="DJ826"/>
      <c r="DK826"/>
      <c r="DL826"/>
      <c r="DM826"/>
      <c r="DN826"/>
      <c r="DO826"/>
      <c r="DP826"/>
      <c r="DQ826"/>
      <c r="DR826"/>
      <c r="DS826"/>
      <c r="DT826"/>
      <c r="DU826"/>
      <c r="DV826"/>
      <c r="DW826"/>
      <c r="DX826"/>
      <c r="DY826"/>
      <c r="DZ826"/>
      <c r="EA826"/>
      <c r="EB826"/>
      <c r="EC826"/>
      <c r="ED826"/>
      <c r="EE826"/>
      <c r="EF826"/>
      <c r="EG826"/>
      <c r="EH826"/>
      <c r="EI826"/>
      <c r="EJ826"/>
      <c r="EK826"/>
      <c r="EL826"/>
      <c r="EM826"/>
      <c r="EN826"/>
      <c r="EO826"/>
      <c r="EP826"/>
      <c r="EQ826"/>
      <c r="ER826"/>
      <c r="ES826"/>
      <c r="ET826"/>
      <c r="EU826"/>
      <c r="EV826"/>
      <c r="EW826"/>
      <c r="EX826"/>
      <c r="EY826"/>
      <c r="EZ826"/>
      <c r="FA826"/>
      <c r="FB826"/>
      <c r="FC826"/>
      <c r="FD826"/>
      <c r="FE826"/>
      <c r="FF826"/>
      <c r="FG826"/>
      <c r="FH826"/>
      <c r="FI826"/>
      <c r="FJ826"/>
      <c r="FK826"/>
      <c r="FL826"/>
      <c r="FM826"/>
      <c r="FN826"/>
      <c r="FO826"/>
      <c r="FP826"/>
      <c r="FQ826"/>
      <c r="FR826"/>
      <c r="FS826"/>
      <c r="FT826"/>
      <c r="FU826"/>
      <c r="FV826"/>
      <c r="FW826"/>
      <c r="FX826"/>
      <c r="FY826"/>
      <c r="FZ826"/>
      <c r="GA826"/>
      <c r="GB826"/>
      <c r="GC826"/>
      <c r="GD826"/>
      <c r="GE826"/>
      <c r="GF826"/>
      <c r="GG826"/>
      <c r="GH826"/>
      <c r="GI826"/>
      <c r="GJ826"/>
      <c r="GK826"/>
      <c r="GL826"/>
      <c r="GM826"/>
      <c r="GN826"/>
      <c r="GO826"/>
      <c r="GP826"/>
      <c r="GQ826"/>
      <c r="GR826"/>
      <c r="GS826"/>
      <c r="GT826"/>
      <c r="GU826"/>
      <c r="GV826"/>
      <c r="GW826"/>
      <c r="GX826"/>
      <c r="GY826"/>
      <c r="GZ826"/>
      <c r="HA826"/>
      <c r="HB826"/>
      <c r="HC826"/>
      <c r="HD826"/>
      <c r="HE826"/>
      <c r="HF826"/>
      <c r="HG826"/>
      <c r="HH826"/>
      <c r="HI826"/>
      <c r="HJ826"/>
      <c r="HK826"/>
      <c r="HL826"/>
      <c r="HM826"/>
      <c r="HN826"/>
      <c r="HO826"/>
      <c r="HP826"/>
      <c r="HQ826"/>
      <c r="HR826"/>
      <c r="HS826"/>
      <c r="HT826"/>
      <c r="HU826"/>
      <c r="HV826"/>
      <c r="HW826"/>
      <c r="HX826"/>
      <c r="HY826"/>
      <c r="HZ826"/>
      <c r="IA826"/>
      <c r="IB826"/>
    </row>
    <row r="827" spans="1:236" ht="12.75" customHeight="1" x14ac:dyDescent="0.25">
      <c r="A827" s="10">
        <v>5</v>
      </c>
      <c r="B827" s="10">
        <v>774</v>
      </c>
      <c r="C827" s="19">
        <v>824</v>
      </c>
      <c r="D827" s="60"/>
      <c r="E827" s="99">
        <v>61</v>
      </c>
      <c r="F827" s="99">
        <v>60</v>
      </c>
      <c r="G827" s="99">
        <v>58</v>
      </c>
      <c r="H827" s="99">
        <f t="shared" si="52"/>
        <v>59</v>
      </c>
      <c r="I827" s="5">
        <v>2</v>
      </c>
      <c r="J827" s="110">
        <v>2</v>
      </c>
      <c r="K827" s="5"/>
      <c r="L827" s="5"/>
      <c r="M827" s="5"/>
      <c r="N827" s="5"/>
      <c r="O827" s="3"/>
      <c r="P827" s="3"/>
      <c r="Q827" s="138"/>
      <c r="R827" s="18">
        <f t="shared" si="48"/>
        <v>3481</v>
      </c>
      <c r="S827" s="10">
        <f t="shared" si="49"/>
        <v>2.7339710067865175E-3</v>
      </c>
      <c r="T827"/>
      <c r="U827"/>
      <c r="V827"/>
      <c r="W827"/>
      <c r="X827"/>
      <c r="Y827"/>
      <c r="Z827"/>
      <c r="AA827"/>
      <c r="AB827"/>
      <c r="AC827"/>
      <c r="AD827"/>
      <c r="AE827"/>
      <c r="AF827"/>
      <c r="AG827"/>
      <c r="AH827"/>
      <c r="AI827"/>
      <c r="AJ827"/>
      <c r="AK827"/>
      <c r="AL827"/>
      <c r="AM827"/>
      <c r="AN827"/>
      <c r="AO827"/>
      <c r="AP827"/>
      <c r="AQ827"/>
      <c r="AR827"/>
      <c r="AS827"/>
      <c r="AT827"/>
      <c r="AU827"/>
      <c r="AV827"/>
      <c r="AW827"/>
      <c r="AX827"/>
      <c r="AY827"/>
      <c r="AZ827"/>
      <c r="BA827"/>
      <c r="BB827"/>
      <c r="BC827"/>
      <c r="BD827"/>
      <c r="BE827"/>
      <c r="BF827"/>
      <c r="BG827"/>
      <c r="BH827"/>
      <c r="BI827"/>
      <c r="BJ827"/>
      <c r="BK827"/>
      <c r="BL827"/>
      <c r="BM827"/>
      <c r="BN827"/>
      <c r="BO827"/>
      <c r="BP827"/>
      <c r="BQ827"/>
      <c r="BR827"/>
      <c r="BS827"/>
      <c r="BT827"/>
      <c r="BU827"/>
      <c r="BV827"/>
      <c r="BW827"/>
      <c r="BX827"/>
      <c r="BY827"/>
      <c r="BZ827"/>
      <c r="CA827"/>
      <c r="CB827"/>
      <c r="CC827"/>
      <c r="CD827"/>
      <c r="CE827"/>
      <c r="CF827"/>
      <c r="CG827"/>
      <c r="CH827"/>
      <c r="CI827"/>
      <c r="CJ827"/>
      <c r="CK827"/>
      <c r="CL827"/>
      <c r="CM827"/>
      <c r="CN827"/>
      <c r="CO827"/>
      <c r="CP827"/>
      <c r="CQ827"/>
      <c r="CR827"/>
      <c r="CS827"/>
      <c r="CT827"/>
      <c r="CU827"/>
      <c r="CV827"/>
      <c r="CW827"/>
      <c r="CX827"/>
      <c r="CY827"/>
      <c r="CZ827"/>
      <c r="DA827"/>
      <c r="DB827"/>
      <c r="DC827"/>
      <c r="DD827"/>
      <c r="DE827"/>
      <c r="DF827"/>
      <c r="DG827"/>
      <c r="DH827"/>
      <c r="DI827"/>
      <c r="DJ827"/>
      <c r="DK827"/>
      <c r="DL827"/>
      <c r="DM827"/>
      <c r="DN827"/>
      <c r="DO827"/>
      <c r="DP827"/>
      <c r="DQ827"/>
      <c r="DR827"/>
      <c r="DS827"/>
      <c r="DT827"/>
      <c r="DU827"/>
      <c r="DV827"/>
      <c r="DW827"/>
      <c r="DX827"/>
      <c r="DY827"/>
      <c r="DZ827"/>
      <c r="EA827"/>
      <c r="EB827"/>
      <c r="EC827"/>
      <c r="ED827"/>
      <c r="EE827"/>
      <c r="EF827"/>
      <c r="EG827"/>
      <c r="EH827"/>
      <c r="EI827"/>
      <c r="EJ827"/>
      <c r="EK827"/>
      <c r="EL827"/>
      <c r="EM827"/>
      <c r="EN827"/>
      <c r="EO827"/>
      <c r="EP827"/>
      <c r="EQ827"/>
      <c r="ER827"/>
      <c r="ES827"/>
      <c r="ET827"/>
      <c r="EU827"/>
      <c r="EV827"/>
      <c r="EW827"/>
      <c r="EX827"/>
      <c r="EY827"/>
      <c r="EZ827"/>
      <c r="FA827"/>
      <c r="FB827"/>
      <c r="FC827"/>
      <c r="FD827"/>
      <c r="FE827"/>
      <c r="FF827"/>
      <c r="FG827"/>
      <c r="FH827"/>
      <c r="FI827"/>
      <c r="FJ827"/>
      <c r="FK827"/>
      <c r="FL827"/>
      <c r="FM827"/>
      <c r="FN827"/>
      <c r="FO827"/>
      <c r="FP827"/>
      <c r="FQ827"/>
      <c r="FR827"/>
      <c r="FS827"/>
      <c r="FT827"/>
      <c r="FU827"/>
      <c r="FV827"/>
      <c r="FW827"/>
      <c r="FX827"/>
      <c r="FY827"/>
      <c r="FZ827"/>
      <c r="GA827"/>
      <c r="GB827"/>
      <c r="GC827"/>
      <c r="GD827"/>
      <c r="GE827"/>
      <c r="GF827"/>
      <c r="GG827"/>
      <c r="GH827"/>
      <c r="GI827"/>
      <c r="GJ827"/>
      <c r="GK827"/>
      <c r="GL827"/>
      <c r="GM827"/>
      <c r="GN827"/>
      <c r="GO827"/>
      <c r="GP827"/>
      <c r="GQ827"/>
      <c r="GR827"/>
      <c r="GS827"/>
      <c r="GT827"/>
      <c r="GU827"/>
      <c r="GV827"/>
      <c r="GW827"/>
      <c r="GX827"/>
      <c r="GY827"/>
      <c r="GZ827"/>
      <c r="HA827"/>
      <c r="HB827"/>
      <c r="HC827"/>
      <c r="HD827"/>
      <c r="HE827"/>
      <c r="HF827"/>
      <c r="HG827"/>
      <c r="HH827"/>
      <c r="HI827"/>
      <c r="HJ827"/>
      <c r="HK827"/>
      <c r="HL827"/>
      <c r="HM827"/>
      <c r="HN827"/>
      <c r="HO827"/>
      <c r="HP827"/>
      <c r="HQ827"/>
      <c r="HR827"/>
      <c r="HS827"/>
      <c r="HT827"/>
      <c r="HU827"/>
      <c r="HV827"/>
      <c r="HW827"/>
      <c r="HX827"/>
      <c r="HY827"/>
      <c r="HZ827"/>
      <c r="IA827"/>
      <c r="IB827"/>
    </row>
    <row r="828" spans="1:236" ht="12.75" customHeight="1" x14ac:dyDescent="0.25">
      <c r="A828" s="10">
        <v>5</v>
      </c>
      <c r="B828" s="19">
        <v>775</v>
      </c>
      <c r="C828" s="10">
        <v>825</v>
      </c>
      <c r="D828" s="60"/>
      <c r="E828" s="99">
        <v>48.5</v>
      </c>
      <c r="F828" s="99">
        <v>54</v>
      </c>
      <c r="G828" s="99">
        <v>57</v>
      </c>
      <c r="H828" s="99">
        <f t="shared" si="52"/>
        <v>55.5</v>
      </c>
      <c r="I828" s="5">
        <v>3</v>
      </c>
      <c r="J828" s="110">
        <v>3</v>
      </c>
      <c r="K828" s="5"/>
      <c r="L828" s="5"/>
      <c r="M828" s="5"/>
      <c r="N828" s="5"/>
      <c r="O828" s="3"/>
      <c r="P828" s="3"/>
      <c r="Q828" s="138"/>
      <c r="R828" s="18">
        <f t="shared" si="48"/>
        <v>3080.25</v>
      </c>
      <c r="S828" s="10">
        <f t="shared" si="49"/>
        <v>2.41922269280499E-3</v>
      </c>
      <c r="T828"/>
      <c r="U828"/>
      <c r="V828"/>
      <c r="W828"/>
      <c r="X828"/>
      <c r="Y828"/>
      <c r="Z828"/>
      <c r="AA828"/>
      <c r="AB828"/>
      <c r="AC828"/>
      <c r="AD828"/>
      <c r="AE828"/>
      <c r="AF828"/>
      <c r="AG828"/>
      <c r="AH828"/>
      <c r="AI828"/>
      <c r="AJ828"/>
      <c r="AK828"/>
      <c r="AL828"/>
      <c r="AM828"/>
      <c r="AN828"/>
      <c r="AO828"/>
      <c r="AP828"/>
      <c r="AQ828"/>
      <c r="AR828"/>
      <c r="AS828"/>
      <c r="AT828"/>
      <c r="AU828"/>
      <c r="AV828"/>
      <c r="AW828"/>
      <c r="AX828"/>
      <c r="AY828"/>
      <c r="AZ828"/>
      <c r="BA828"/>
      <c r="BB828"/>
      <c r="BC828"/>
      <c r="BD828"/>
      <c r="BE828"/>
      <c r="BF828"/>
      <c r="BG828"/>
      <c r="BH828"/>
      <c r="BI828"/>
      <c r="BJ828"/>
      <c r="BK828"/>
      <c r="BL828"/>
      <c r="BM828"/>
      <c r="BN828"/>
      <c r="BO828"/>
      <c r="BP828"/>
      <c r="BQ828"/>
      <c r="BR828"/>
      <c r="BS828"/>
      <c r="BT828"/>
      <c r="BU828"/>
      <c r="BV828"/>
      <c r="BW828"/>
      <c r="BX828"/>
      <c r="BY828"/>
      <c r="BZ828"/>
      <c r="CA828"/>
      <c r="CB828"/>
      <c r="CC828"/>
      <c r="CD828"/>
      <c r="CE828"/>
      <c r="CF828"/>
      <c r="CG828"/>
      <c r="CH828"/>
      <c r="CI828"/>
      <c r="CJ828"/>
      <c r="CK828"/>
      <c r="CL828"/>
      <c r="CM828"/>
      <c r="CN828"/>
      <c r="CO828"/>
      <c r="CP828"/>
      <c r="CQ828"/>
      <c r="CR828"/>
      <c r="CS828"/>
      <c r="CT828"/>
      <c r="CU828"/>
      <c r="CV828"/>
      <c r="CW828"/>
      <c r="CX828"/>
      <c r="CY828"/>
      <c r="CZ828"/>
      <c r="DA828"/>
      <c r="DB828"/>
      <c r="DC828"/>
      <c r="DD828"/>
      <c r="DE828"/>
      <c r="DF828"/>
      <c r="DG828"/>
      <c r="DH828"/>
      <c r="DI828"/>
      <c r="DJ828"/>
      <c r="DK828"/>
      <c r="DL828"/>
      <c r="DM828"/>
      <c r="DN828"/>
      <c r="DO828"/>
      <c r="DP828"/>
      <c r="DQ828"/>
      <c r="DR828"/>
      <c r="DS828"/>
      <c r="DT828"/>
      <c r="DU828"/>
      <c r="DV828"/>
      <c r="DW828"/>
      <c r="DX828"/>
      <c r="DY828"/>
      <c r="DZ828"/>
      <c r="EA828"/>
      <c r="EB828"/>
      <c r="EC828"/>
      <c r="ED828"/>
      <c r="EE828"/>
      <c r="EF828"/>
      <c r="EG828"/>
      <c r="EH828"/>
      <c r="EI828"/>
      <c r="EJ828"/>
      <c r="EK828"/>
      <c r="EL828"/>
      <c r="EM828"/>
      <c r="EN828"/>
      <c r="EO828"/>
      <c r="EP828"/>
      <c r="EQ828"/>
      <c r="ER828"/>
      <c r="ES828"/>
      <c r="ET828"/>
      <c r="EU828"/>
      <c r="EV828"/>
      <c r="EW828"/>
      <c r="EX828"/>
      <c r="EY828"/>
      <c r="EZ828"/>
      <c r="FA828"/>
      <c r="FB828"/>
      <c r="FC828"/>
      <c r="FD828"/>
      <c r="FE828"/>
      <c r="FF828"/>
      <c r="FG828"/>
      <c r="FH828"/>
      <c r="FI828"/>
      <c r="FJ828"/>
      <c r="FK828"/>
      <c r="FL828"/>
      <c r="FM828"/>
      <c r="FN828"/>
      <c r="FO828"/>
      <c r="FP828"/>
      <c r="FQ828"/>
      <c r="FR828"/>
      <c r="FS828"/>
      <c r="FT828"/>
      <c r="FU828"/>
      <c r="FV828"/>
      <c r="FW828"/>
      <c r="FX828"/>
      <c r="FY828"/>
      <c r="FZ828"/>
      <c r="GA828"/>
      <c r="GB828"/>
      <c r="GC828"/>
      <c r="GD828"/>
      <c r="GE828"/>
      <c r="GF828"/>
      <c r="GG828"/>
      <c r="GH828"/>
      <c r="GI828"/>
      <c r="GJ828"/>
      <c r="GK828"/>
      <c r="GL828"/>
      <c r="GM828"/>
      <c r="GN828"/>
      <c r="GO828"/>
      <c r="GP828"/>
      <c r="GQ828"/>
      <c r="GR828"/>
      <c r="GS828"/>
      <c r="GT828"/>
      <c r="GU828"/>
      <c r="GV828"/>
      <c r="GW828"/>
      <c r="GX828"/>
      <c r="GY828"/>
      <c r="GZ828"/>
      <c r="HA828"/>
      <c r="HB828"/>
      <c r="HC828"/>
      <c r="HD828"/>
      <c r="HE828"/>
      <c r="HF828"/>
      <c r="HG828"/>
      <c r="HH828"/>
      <c r="HI828"/>
      <c r="HJ828"/>
      <c r="HK828"/>
      <c r="HL828"/>
      <c r="HM828"/>
      <c r="HN828"/>
      <c r="HO828"/>
      <c r="HP828"/>
      <c r="HQ828"/>
      <c r="HR828"/>
      <c r="HS828"/>
      <c r="HT828"/>
      <c r="HU828"/>
      <c r="HV828"/>
      <c r="HW828"/>
      <c r="HX828"/>
      <c r="HY828"/>
      <c r="HZ828"/>
      <c r="IA828"/>
      <c r="IB828"/>
    </row>
    <row r="829" spans="1:236" ht="12.75" customHeight="1" x14ac:dyDescent="0.25">
      <c r="A829" s="10">
        <v>5</v>
      </c>
      <c r="B829" s="10">
        <v>776</v>
      </c>
      <c r="C829" s="10">
        <v>826</v>
      </c>
      <c r="D829" s="60"/>
      <c r="E829" s="99">
        <v>33</v>
      </c>
      <c r="F829" s="99">
        <v>38</v>
      </c>
      <c r="G829" s="99">
        <v>37</v>
      </c>
      <c r="H829" s="99">
        <f t="shared" si="52"/>
        <v>37.5</v>
      </c>
      <c r="I829" s="5">
        <v>2</v>
      </c>
      <c r="J829" s="110">
        <v>2</v>
      </c>
      <c r="K829" s="5"/>
      <c r="L829" s="5"/>
      <c r="M829" s="5"/>
      <c r="N829" s="5"/>
      <c r="O829" s="3"/>
      <c r="P829" s="3"/>
      <c r="Q829" s="138"/>
      <c r="R829" s="18">
        <f t="shared" si="48"/>
        <v>1406.25</v>
      </c>
      <c r="S829" s="10">
        <f t="shared" si="49"/>
        <v>1.1044661672776617E-3</v>
      </c>
      <c r="T829"/>
      <c r="U829"/>
      <c r="V829"/>
      <c r="W829"/>
      <c r="X829"/>
      <c r="Y829"/>
      <c r="Z829"/>
      <c r="AA829"/>
      <c r="AB829"/>
      <c r="AC829"/>
      <c r="AD829"/>
      <c r="AE829"/>
      <c r="AF829"/>
      <c r="AG829"/>
      <c r="AH829"/>
      <c r="AI829"/>
      <c r="AJ829"/>
      <c r="AK829"/>
      <c r="AL829"/>
      <c r="AM829"/>
      <c r="AN829"/>
      <c r="AO829"/>
      <c r="AP829"/>
      <c r="AQ829"/>
      <c r="AR829"/>
      <c r="AS829"/>
      <c r="AT829"/>
      <c r="AU829"/>
      <c r="AV829"/>
      <c r="AW829"/>
      <c r="AX829"/>
      <c r="AY829"/>
      <c r="AZ829"/>
      <c r="BA829"/>
      <c r="BB829"/>
      <c r="BC829"/>
      <c r="BD829"/>
      <c r="BE829"/>
      <c r="BF829"/>
      <c r="BG829"/>
      <c r="BH829"/>
      <c r="BI829"/>
      <c r="BJ829"/>
      <c r="BK829"/>
      <c r="BL829"/>
      <c r="BM829"/>
      <c r="BN829"/>
      <c r="BO829"/>
      <c r="BP829"/>
      <c r="BQ829"/>
      <c r="BR829"/>
      <c r="BS829"/>
      <c r="BT829"/>
      <c r="BU829"/>
      <c r="BV829"/>
      <c r="BW829"/>
      <c r="BX829"/>
      <c r="BY829"/>
      <c r="BZ829"/>
      <c r="CA829"/>
      <c r="CB829"/>
      <c r="CC829"/>
      <c r="CD829"/>
      <c r="CE829"/>
      <c r="CF829"/>
      <c r="CG829"/>
      <c r="CH829"/>
      <c r="CI829"/>
      <c r="CJ829"/>
      <c r="CK829"/>
      <c r="CL829"/>
      <c r="CM829"/>
      <c r="CN829"/>
      <c r="CO829"/>
      <c r="CP829"/>
      <c r="CQ829"/>
      <c r="CR829"/>
      <c r="CS829"/>
      <c r="CT829"/>
      <c r="CU829"/>
      <c r="CV829"/>
      <c r="CW829"/>
      <c r="CX829"/>
      <c r="CY829"/>
      <c r="CZ829"/>
      <c r="DA829"/>
      <c r="DB829"/>
      <c r="DC829"/>
      <c r="DD829"/>
      <c r="DE829"/>
      <c r="DF829"/>
      <c r="DG829"/>
      <c r="DH829"/>
      <c r="DI829"/>
      <c r="DJ829"/>
      <c r="DK829"/>
      <c r="DL829"/>
      <c r="DM829"/>
      <c r="DN829"/>
      <c r="DO829"/>
      <c r="DP829"/>
      <c r="DQ829"/>
      <c r="DR829"/>
      <c r="DS829"/>
      <c r="DT829"/>
      <c r="DU829"/>
      <c r="DV829"/>
      <c r="DW829"/>
      <c r="DX829"/>
      <c r="DY829"/>
      <c r="DZ829"/>
      <c r="EA829"/>
      <c r="EB829"/>
      <c r="EC829"/>
      <c r="ED829"/>
      <c r="EE829"/>
      <c r="EF829"/>
      <c r="EG829"/>
      <c r="EH829"/>
      <c r="EI829"/>
      <c r="EJ829"/>
      <c r="EK829"/>
      <c r="EL829"/>
      <c r="EM829"/>
      <c r="EN829"/>
      <c r="EO829"/>
      <c r="EP829"/>
      <c r="EQ829"/>
      <c r="ER829"/>
      <c r="ES829"/>
      <c r="ET829"/>
      <c r="EU829"/>
      <c r="EV829"/>
      <c r="EW829"/>
      <c r="EX829"/>
      <c r="EY829"/>
      <c r="EZ829"/>
      <c r="FA829"/>
      <c r="FB829"/>
      <c r="FC829"/>
      <c r="FD829"/>
      <c r="FE829"/>
      <c r="FF829"/>
      <c r="FG829"/>
      <c r="FH829"/>
      <c r="FI829"/>
      <c r="FJ829"/>
      <c r="FK829"/>
      <c r="FL829"/>
      <c r="FM829"/>
      <c r="FN829"/>
      <c r="FO829"/>
      <c r="FP829"/>
      <c r="FQ829"/>
      <c r="FR829"/>
      <c r="FS829"/>
      <c r="FT829"/>
      <c r="FU829"/>
      <c r="FV829"/>
      <c r="FW829"/>
      <c r="FX829"/>
      <c r="FY829"/>
      <c r="FZ829"/>
      <c r="GA829"/>
      <c r="GB829"/>
      <c r="GC829"/>
      <c r="GD829"/>
      <c r="GE829"/>
      <c r="GF829"/>
      <c r="GG829"/>
      <c r="GH829"/>
      <c r="GI829"/>
      <c r="GJ829"/>
      <c r="GK829"/>
      <c r="GL829"/>
      <c r="GM829"/>
      <c r="GN829"/>
      <c r="GO829"/>
      <c r="GP829"/>
      <c r="GQ829"/>
      <c r="GR829"/>
      <c r="GS829"/>
      <c r="GT829"/>
      <c r="GU829"/>
      <c r="GV829"/>
      <c r="GW829"/>
      <c r="GX829"/>
      <c r="GY829"/>
      <c r="GZ829"/>
      <c r="HA829"/>
      <c r="HB829"/>
      <c r="HC829"/>
      <c r="HD829"/>
      <c r="HE829"/>
      <c r="HF829"/>
      <c r="HG829"/>
      <c r="HH829"/>
      <c r="HI829"/>
      <c r="HJ829"/>
      <c r="HK829"/>
      <c r="HL829"/>
      <c r="HM829"/>
      <c r="HN829"/>
      <c r="HO829"/>
      <c r="HP829"/>
      <c r="HQ829"/>
      <c r="HR829"/>
      <c r="HS829"/>
      <c r="HT829"/>
      <c r="HU829"/>
      <c r="HV829"/>
      <c r="HW829"/>
      <c r="HX829"/>
      <c r="HY829"/>
      <c r="HZ829"/>
      <c r="IA829"/>
      <c r="IB829"/>
    </row>
    <row r="830" spans="1:236" ht="12.75" customHeight="1" x14ac:dyDescent="0.25">
      <c r="A830" s="10">
        <v>5</v>
      </c>
      <c r="B830" s="19">
        <v>777</v>
      </c>
      <c r="C830" s="19">
        <v>827</v>
      </c>
      <c r="D830" s="60"/>
      <c r="E830" s="99">
        <v>65.5</v>
      </c>
      <c r="F830" s="99">
        <v>64</v>
      </c>
      <c r="G830" s="99">
        <v>68</v>
      </c>
      <c r="H830" s="99">
        <f t="shared" si="52"/>
        <v>66</v>
      </c>
      <c r="I830" s="5">
        <v>2</v>
      </c>
      <c r="J830" s="110">
        <v>3</v>
      </c>
      <c r="K830" s="5"/>
      <c r="L830" s="5"/>
      <c r="M830" s="5"/>
      <c r="N830" s="5"/>
      <c r="O830" s="3"/>
      <c r="P830" s="3"/>
      <c r="Q830" s="138"/>
      <c r="R830" s="18">
        <f t="shared" si="48"/>
        <v>4356</v>
      </c>
      <c r="S830" s="10">
        <f t="shared" si="49"/>
        <v>3.4211943997592849E-3</v>
      </c>
      <c r="T830"/>
      <c r="U830"/>
      <c r="V830"/>
      <c r="W830"/>
      <c r="X830"/>
      <c r="Y830"/>
      <c r="Z830"/>
      <c r="AA830"/>
      <c r="AB830"/>
      <c r="AC830"/>
      <c r="AD830"/>
      <c r="AE830"/>
      <c r="AF830"/>
      <c r="AG830"/>
      <c r="AH830"/>
      <c r="AI830"/>
      <c r="AJ830"/>
      <c r="AK830"/>
      <c r="AL830"/>
      <c r="AM830"/>
      <c r="AN830"/>
      <c r="AO830"/>
      <c r="AP830"/>
      <c r="AQ830"/>
      <c r="AR830"/>
      <c r="AS830"/>
      <c r="AT830"/>
      <c r="AU830"/>
      <c r="AV830"/>
      <c r="AW830"/>
      <c r="AX830"/>
      <c r="AY830"/>
      <c r="AZ830"/>
      <c r="BA830"/>
      <c r="BB830"/>
      <c r="BC830"/>
      <c r="BD830"/>
      <c r="BE830"/>
      <c r="BF830"/>
      <c r="BG830"/>
      <c r="BH830"/>
      <c r="BI830"/>
      <c r="BJ830"/>
      <c r="BK830"/>
      <c r="BL830"/>
      <c r="BM830"/>
      <c r="BN830"/>
      <c r="BO830"/>
      <c r="BP830"/>
      <c r="BQ830"/>
      <c r="BR830"/>
      <c r="BS830"/>
      <c r="BT830"/>
      <c r="BU830"/>
      <c r="BV830"/>
      <c r="BW830"/>
      <c r="BX830"/>
      <c r="BY830"/>
      <c r="BZ830"/>
      <c r="CA830"/>
      <c r="CB830"/>
      <c r="CC830"/>
      <c r="CD830"/>
      <c r="CE830"/>
      <c r="CF830"/>
      <c r="CG830"/>
      <c r="CH830"/>
      <c r="CI830"/>
      <c r="CJ830"/>
      <c r="CK830"/>
      <c r="CL830"/>
      <c r="CM830"/>
      <c r="CN830"/>
      <c r="CO830"/>
      <c r="CP830"/>
      <c r="CQ830"/>
      <c r="CR830"/>
      <c r="CS830"/>
      <c r="CT830"/>
      <c r="CU830"/>
      <c r="CV830"/>
      <c r="CW830"/>
      <c r="CX830"/>
      <c r="CY830"/>
      <c r="CZ830"/>
      <c r="DA830"/>
      <c r="DB830"/>
      <c r="DC830"/>
      <c r="DD830"/>
      <c r="DE830"/>
      <c r="DF830"/>
      <c r="DG830"/>
      <c r="DH830"/>
      <c r="DI830"/>
      <c r="DJ830"/>
      <c r="DK830"/>
      <c r="DL830"/>
      <c r="DM830"/>
      <c r="DN830"/>
      <c r="DO830"/>
      <c r="DP830"/>
      <c r="DQ830"/>
      <c r="DR830"/>
      <c r="DS830"/>
      <c r="DT830"/>
      <c r="DU830"/>
      <c r="DV830"/>
      <c r="DW830"/>
      <c r="DX830"/>
      <c r="DY830"/>
      <c r="DZ830"/>
      <c r="EA830"/>
      <c r="EB830"/>
      <c r="EC830"/>
      <c r="ED830"/>
      <c r="EE830"/>
      <c r="EF830"/>
      <c r="EG830"/>
      <c r="EH830"/>
      <c r="EI830"/>
      <c r="EJ830"/>
      <c r="EK830"/>
      <c r="EL830"/>
      <c r="EM830"/>
      <c r="EN830"/>
      <c r="EO830"/>
      <c r="EP830"/>
      <c r="EQ830"/>
      <c r="ER830"/>
      <c r="ES830"/>
      <c r="ET830"/>
      <c r="EU830"/>
      <c r="EV830"/>
      <c r="EW830"/>
      <c r="EX830"/>
      <c r="EY830"/>
      <c r="EZ830"/>
      <c r="FA830"/>
      <c r="FB830"/>
      <c r="FC830"/>
      <c r="FD830"/>
      <c r="FE830"/>
      <c r="FF830"/>
      <c r="FG830"/>
      <c r="FH830"/>
      <c r="FI830"/>
      <c r="FJ830"/>
      <c r="FK830"/>
      <c r="FL830"/>
      <c r="FM830"/>
      <c r="FN830"/>
      <c r="FO830"/>
      <c r="FP830"/>
      <c r="FQ830"/>
      <c r="FR830"/>
      <c r="FS830"/>
      <c r="FT830"/>
      <c r="FU830"/>
      <c r="FV830"/>
      <c r="FW830"/>
      <c r="FX830"/>
      <c r="FY830"/>
      <c r="FZ830"/>
      <c r="GA830"/>
      <c r="GB830"/>
      <c r="GC830"/>
      <c r="GD830"/>
      <c r="GE830"/>
      <c r="GF830"/>
      <c r="GG830"/>
      <c r="GH830"/>
      <c r="GI830"/>
      <c r="GJ830"/>
      <c r="GK830"/>
      <c r="GL830"/>
      <c r="GM830"/>
      <c r="GN830"/>
      <c r="GO830"/>
      <c r="GP830"/>
      <c r="GQ830"/>
      <c r="GR830"/>
      <c r="GS830"/>
      <c r="GT830"/>
      <c r="GU830"/>
      <c r="GV830"/>
      <c r="GW830"/>
      <c r="GX830"/>
      <c r="GY830"/>
      <c r="GZ830"/>
      <c r="HA830"/>
      <c r="HB830"/>
      <c r="HC830"/>
      <c r="HD830"/>
      <c r="HE830"/>
      <c r="HF830"/>
      <c r="HG830"/>
      <c r="HH830"/>
      <c r="HI830"/>
      <c r="HJ830"/>
      <c r="HK830"/>
      <c r="HL830"/>
      <c r="HM830"/>
      <c r="HN830"/>
      <c r="HO830"/>
      <c r="HP830"/>
      <c r="HQ830"/>
      <c r="HR830"/>
      <c r="HS830"/>
      <c r="HT830"/>
      <c r="HU830"/>
      <c r="HV830"/>
      <c r="HW830"/>
      <c r="HX830"/>
      <c r="HY830"/>
      <c r="HZ830"/>
      <c r="IA830"/>
      <c r="IB830"/>
    </row>
    <row r="831" spans="1:236" ht="12.75" customHeight="1" x14ac:dyDescent="0.25">
      <c r="A831" s="10">
        <v>5</v>
      </c>
      <c r="B831" s="10">
        <v>778</v>
      </c>
      <c r="C831" s="10">
        <v>828</v>
      </c>
      <c r="D831" s="60"/>
      <c r="E831" s="99">
        <v>40</v>
      </c>
      <c r="F831" s="99">
        <v>42</v>
      </c>
      <c r="G831" s="99">
        <v>42</v>
      </c>
      <c r="H831" s="99">
        <f t="shared" si="52"/>
        <v>42</v>
      </c>
      <c r="I831" s="5">
        <v>2</v>
      </c>
      <c r="J831" s="110">
        <v>3</v>
      </c>
      <c r="K831" s="3" t="s">
        <v>152</v>
      </c>
      <c r="L831" s="5"/>
      <c r="M831" s="5"/>
      <c r="N831" s="5"/>
      <c r="O831" s="3"/>
      <c r="P831" s="3"/>
      <c r="Q831" s="138"/>
      <c r="R831" s="18">
        <f t="shared" si="48"/>
        <v>1764</v>
      </c>
      <c r="S831" s="10">
        <f t="shared" si="49"/>
        <v>1.3854423602330987E-3</v>
      </c>
      <c r="T831"/>
      <c r="U831"/>
      <c r="V831"/>
      <c r="W831"/>
      <c r="X831"/>
      <c r="Y831"/>
      <c r="Z831"/>
      <c r="AA831"/>
      <c r="AB831"/>
      <c r="AC831"/>
      <c r="AD831"/>
      <c r="AE831"/>
      <c r="AF831"/>
      <c r="AG831"/>
      <c r="AH831"/>
      <c r="AI831"/>
      <c r="AJ831"/>
      <c r="AK831"/>
      <c r="AL831"/>
      <c r="AM831"/>
      <c r="AN831"/>
      <c r="AO831"/>
      <c r="AP831"/>
      <c r="AQ831"/>
      <c r="AR831"/>
      <c r="AS831"/>
      <c r="AT831"/>
      <c r="AU831"/>
      <c r="AV831"/>
      <c r="AW831"/>
      <c r="AX831"/>
      <c r="AY831"/>
      <c r="AZ831"/>
      <c r="BA831"/>
      <c r="BB831"/>
      <c r="BC831"/>
      <c r="BD831"/>
      <c r="BE831"/>
      <c r="BF831"/>
      <c r="BG831"/>
      <c r="BH831"/>
      <c r="BI831"/>
      <c r="BJ831"/>
      <c r="BK831"/>
      <c r="BL831"/>
      <c r="BM831"/>
      <c r="BN831"/>
      <c r="BO831"/>
      <c r="BP831"/>
      <c r="BQ831"/>
      <c r="BR831"/>
      <c r="BS831"/>
      <c r="BT831"/>
      <c r="BU831"/>
      <c r="BV831"/>
      <c r="BW831"/>
      <c r="BX831"/>
      <c r="BY831"/>
      <c r="BZ831"/>
      <c r="CA831"/>
      <c r="CB831"/>
      <c r="CC831"/>
      <c r="CD831"/>
      <c r="CE831"/>
      <c r="CF831"/>
      <c r="CG831"/>
      <c r="CH831"/>
      <c r="CI831"/>
      <c r="CJ831"/>
      <c r="CK831"/>
      <c r="CL831"/>
      <c r="CM831"/>
      <c r="CN831"/>
      <c r="CO831"/>
      <c r="CP831"/>
      <c r="CQ831"/>
      <c r="CR831"/>
      <c r="CS831"/>
      <c r="CT831"/>
      <c r="CU831"/>
      <c r="CV831"/>
      <c r="CW831"/>
      <c r="CX831"/>
      <c r="CY831"/>
      <c r="CZ831"/>
      <c r="DA831"/>
      <c r="DB831"/>
      <c r="DC831"/>
      <c r="DD831"/>
      <c r="DE831"/>
      <c r="DF831"/>
      <c r="DG831"/>
      <c r="DH831"/>
      <c r="DI831"/>
      <c r="DJ831"/>
      <c r="DK831"/>
      <c r="DL831"/>
      <c r="DM831"/>
      <c r="DN831"/>
      <c r="DO831"/>
      <c r="DP831"/>
      <c r="DQ831"/>
      <c r="DR831"/>
      <c r="DS831"/>
      <c r="DT831"/>
      <c r="DU831"/>
      <c r="DV831"/>
      <c r="DW831"/>
      <c r="DX831"/>
      <c r="DY831"/>
      <c r="DZ831"/>
      <c r="EA831"/>
      <c r="EB831"/>
      <c r="EC831"/>
      <c r="ED831"/>
      <c r="EE831"/>
      <c r="EF831"/>
      <c r="EG831"/>
      <c r="EH831"/>
      <c r="EI831"/>
      <c r="EJ831"/>
      <c r="EK831"/>
      <c r="EL831"/>
      <c r="EM831"/>
      <c r="EN831"/>
      <c r="EO831"/>
      <c r="EP831"/>
      <c r="EQ831"/>
      <c r="ER831"/>
      <c r="ES831"/>
      <c r="ET831"/>
      <c r="EU831"/>
      <c r="EV831"/>
      <c r="EW831"/>
      <c r="EX831"/>
      <c r="EY831"/>
      <c r="EZ831"/>
      <c r="FA831"/>
      <c r="FB831"/>
      <c r="FC831"/>
      <c r="FD831"/>
      <c r="FE831"/>
      <c r="FF831"/>
      <c r="FG831"/>
      <c r="FH831"/>
      <c r="FI831"/>
      <c r="FJ831"/>
      <c r="FK831"/>
      <c r="FL831"/>
      <c r="FM831"/>
      <c r="FN831"/>
      <c r="FO831"/>
      <c r="FP831"/>
      <c r="FQ831"/>
      <c r="FR831"/>
      <c r="FS831"/>
      <c r="FT831"/>
      <c r="FU831"/>
      <c r="FV831"/>
      <c r="FW831"/>
      <c r="FX831"/>
      <c r="FY831"/>
      <c r="FZ831"/>
      <c r="GA831"/>
      <c r="GB831"/>
      <c r="GC831"/>
      <c r="GD831"/>
      <c r="GE831"/>
      <c r="GF831"/>
      <c r="GG831"/>
      <c r="GH831"/>
      <c r="GI831"/>
      <c r="GJ831"/>
      <c r="GK831"/>
      <c r="GL831"/>
      <c r="GM831"/>
      <c r="GN831"/>
      <c r="GO831"/>
      <c r="GP831"/>
      <c r="GQ831"/>
      <c r="GR831"/>
      <c r="GS831"/>
      <c r="GT831"/>
      <c r="GU831"/>
      <c r="GV831"/>
      <c r="GW831"/>
      <c r="GX831"/>
      <c r="GY831"/>
      <c r="GZ831"/>
      <c r="HA831"/>
      <c r="HB831"/>
      <c r="HC831"/>
      <c r="HD831"/>
      <c r="HE831"/>
      <c r="HF831"/>
      <c r="HG831"/>
      <c r="HH831"/>
      <c r="HI831"/>
      <c r="HJ831"/>
      <c r="HK831"/>
      <c r="HL831"/>
      <c r="HM831"/>
      <c r="HN831"/>
      <c r="HO831"/>
      <c r="HP831"/>
      <c r="HQ831"/>
      <c r="HR831"/>
      <c r="HS831"/>
      <c r="HT831"/>
      <c r="HU831"/>
      <c r="HV831"/>
      <c r="HW831"/>
      <c r="HX831"/>
      <c r="HY831"/>
      <c r="HZ831"/>
      <c r="IA831"/>
      <c r="IB831"/>
    </row>
    <row r="832" spans="1:236" ht="12.75" customHeight="1" x14ac:dyDescent="0.25">
      <c r="A832" s="10">
        <v>5</v>
      </c>
      <c r="B832" s="19">
        <v>779</v>
      </c>
      <c r="C832" s="19">
        <v>829</v>
      </c>
      <c r="D832" s="60"/>
      <c r="E832" s="99">
        <v>54.5</v>
      </c>
      <c r="F832" s="99">
        <v>55</v>
      </c>
      <c r="G832" s="99">
        <v>59</v>
      </c>
      <c r="H832" s="99">
        <f t="shared" si="52"/>
        <v>57</v>
      </c>
      <c r="I832" s="5">
        <v>2</v>
      </c>
      <c r="J832" s="110">
        <v>3</v>
      </c>
      <c r="K832" s="5"/>
      <c r="L832" s="5"/>
      <c r="M832" s="5"/>
      <c r="N832" s="5"/>
      <c r="O832" s="3"/>
      <c r="P832" s="3"/>
      <c r="Q832" s="138"/>
      <c r="R832" s="18">
        <f t="shared" si="48"/>
        <v>3249</v>
      </c>
      <c r="S832" s="10">
        <f t="shared" si="49"/>
        <v>2.5517586328783095E-3</v>
      </c>
      <c r="T832"/>
      <c r="U832"/>
      <c r="V832"/>
      <c r="W832"/>
      <c r="X832"/>
      <c r="Y832"/>
      <c r="Z832"/>
      <c r="AA832"/>
      <c r="AB832"/>
      <c r="AC832"/>
      <c r="AD832"/>
      <c r="AE832"/>
      <c r="AF832"/>
      <c r="AG832"/>
      <c r="AH832"/>
      <c r="AI832"/>
      <c r="AJ832"/>
      <c r="AK832"/>
      <c r="AL832"/>
      <c r="AM832"/>
      <c r="AN832"/>
      <c r="AO832"/>
      <c r="AP832"/>
      <c r="AQ832"/>
      <c r="AR832"/>
      <c r="AS832"/>
      <c r="AT832"/>
      <c r="AU832"/>
      <c r="AV832"/>
      <c r="AW832"/>
      <c r="AX832"/>
      <c r="AY832"/>
      <c r="AZ832"/>
      <c r="BA832"/>
      <c r="BB832"/>
      <c r="BC832"/>
      <c r="BD832"/>
      <c r="BE832"/>
      <c r="BF832"/>
      <c r="BG832"/>
      <c r="BH832"/>
      <c r="BI832"/>
      <c r="BJ832"/>
      <c r="BK832"/>
      <c r="BL832"/>
      <c r="BM832"/>
      <c r="BN832"/>
      <c r="BO832"/>
      <c r="BP832"/>
      <c r="BQ832"/>
      <c r="BR832"/>
      <c r="BS832"/>
      <c r="BT832"/>
      <c r="BU832"/>
      <c r="BV832"/>
      <c r="BW832"/>
      <c r="BX832"/>
      <c r="BY832"/>
      <c r="BZ832"/>
      <c r="CA832"/>
      <c r="CB832"/>
      <c r="CC832"/>
      <c r="CD832"/>
      <c r="CE832"/>
      <c r="CF832"/>
      <c r="CG832"/>
      <c r="CH832"/>
      <c r="CI832"/>
      <c r="CJ832"/>
      <c r="CK832"/>
      <c r="CL832"/>
      <c r="CM832"/>
      <c r="CN832"/>
      <c r="CO832"/>
      <c r="CP832"/>
      <c r="CQ832"/>
      <c r="CR832"/>
      <c r="CS832"/>
      <c r="CT832"/>
      <c r="CU832"/>
      <c r="CV832"/>
      <c r="CW832"/>
      <c r="CX832"/>
      <c r="CY832"/>
      <c r="CZ832"/>
      <c r="DA832"/>
      <c r="DB832"/>
      <c r="DC832"/>
      <c r="DD832"/>
      <c r="DE832"/>
      <c r="DF832"/>
      <c r="DG832"/>
      <c r="DH832"/>
      <c r="DI832"/>
      <c r="DJ832"/>
      <c r="DK832"/>
      <c r="DL832"/>
      <c r="DM832"/>
      <c r="DN832"/>
      <c r="DO832"/>
      <c r="DP832"/>
      <c r="DQ832"/>
      <c r="DR832"/>
      <c r="DS832"/>
      <c r="DT832"/>
      <c r="DU832"/>
      <c r="DV832"/>
      <c r="DW832"/>
      <c r="DX832"/>
      <c r="DY832"/>
      <c r="DZ832"/>
      <c r="EA832"/>
      <c r="EB832"/>
      <c r="EC832"/>
      <c r="ED832"/>
      <c r="EE832"/>
      <c r="EF832"/>
      <c r="EG832"/>
      <c r="EH832"/>
      <c r="EI832"/>
      <c r="EJ832"/>
      <c r="EK832"/>
      <c r="EL832"/>
      <c r="EM832"/>
      <c r="EN832"/>
      <c r="EO832"/>
      <c r="EP832"/>
      <c r="EQ832"/>
      <c r="ER832"/>
      <c r="ES832"/>
      <c r="ET832"/>
      <c r="EU832"/>
      <c r="EV832"/>
      <c r="EW832"/>
      <c r="EX832"/>
      <c r="EY832"/>
      <c r="EZ832"/>
      <c r="FA832"/>
      <c r="FB832"/>
      <c r="FC832"/>
      <c r="FD832"/>
      <c r="FE832"/>
      <c r="FF832"/>
      <c r="FG832"/>
      <c r="FH832"/>
      <c r="FI832"/>
      <c r="FJ832"/>
      <c r="FK832"/>
      <c r="FL832"/>
      <c r="FM832"/>
      <c r="FN832"/>
      <c r="FO832"/>
      <c r="FP832"/>
      <c r="FQ832"/>
      <c r="FR832"/>
      <c r="FS832"/>
      <c r="FT832"/>
      <c r="FU832"/>
      <c r="FV832"/>
      <c r="FW832"/>
      <c r="FX832"/>
      <c r="FY832"/>
      <c r="FZ832"/>
      <c r="GA832"/>
      <c r="GB832"/>
      <c r="GC832"/>
      <c r="GD832"/>
      <c r="GE832"/>
      <c r="GF832"/>
      <c r="GG832"/>
      <c r="GH832"/>
      <c r="GI832"/>
      <c r="GJ832"/>
      <c r="GK832"/>
      <c r="GL832"/>
      <c r="GM832"/>
      <c r="GN832"/>
      <c r="GO832"/>
      <c r="GP832"/>
      <c r="GQ832"/>
      <c r="GR832"/>
      <c r="GS832"/>
      <c r="GT832"/>
      <c r="GU832"/>
      <c r="GV832"/>
      <c r="GW832"/>
      <c r="GX832"/>
      <c r="GY832"/>
      <c r="GZ832"/>
      <c r="HA832"/>
      <c r="HB832"/>
      <c r="HC832"/>
      <c r="HD832"/>
      <c r="HE832"/>
      <c r="HF832"/>
      <c r="HG832"/>
      <c r="HH832"/>
      <c r="HI832"/>
      <c r="HJ832"/>
      <c r="HK832"/>
      <c r="HL832"/>
      <c r="HM832"/>
      <c r="HN832"/>
      <c r="HO832"/>
      <c r="HP832"/>
      <c r="HQ832"/>
      <c r="HR832"/>
      <c r="HS832"/>
      <c r="HT832"/>
      <c r="HU832"/>
      <c r="HV832"/>
      <c r="HW832"/>
      <c r="HX832"/>
      <c r="HY832"/>
      <c r="HZ832"/>
      <c r="IA832"/>
      <c r="IB832"/>
    </row>
    <row r="833" spans="1:236" ht="12.75" customHeight="1" x14ac:dyDescent="0.25">
      <c r="A833" s="238">
        <v>5</v>
      </c>
      <c r="B833" s="238">
        <v>780</v>
      </c>
      <c r="C833" s="238">
        <v>830</v>
      </c>
      <c r="D833" s="62"/>
      <c r="E833" s="24">
        <v>39.5</v>
      </c>
      <c r="F833" s="24"/>
      <c r="G833" s="24"/>
      <c r="H833" s="24" t="e">
        <f t="shared" si="52"/>
        <v>#DIV/0!</v>
      </c>
      <c r="I833" s="238">
        <v>4</v>
      </c>
      <c r="J833" s="115" t="s">
        <v>136</v>
      </c>
      <c r="K833" s="238" t="s">
        <v>137</v>
      </c>
      <c r="L833" s="238"/>
      <c r="M833" s="238"/>
      <c r="N833" s="238"/>
      <c r="O833" s="25"/>
      <c r="P833" s="25"/>
      <c r="Q833" s="141"/>
      <c r="R833" s="28">
        <v>0</v>
      </c>
      <c r="S833" s="238">
        <f t="shared" si="49"/>
        <v>0</v>
      </c>
      <c r="T833"/>
      <c r="U833" s="10" t="s">
        <v>278</v>
      </c>
      <c r="V833"/>
      <c r="W833"/>
      <c r="X833"/>
      <c r="Y833"/>
      <c r="Z833"/>
      <c r="AA833"/>
      <c r="AB833"/>
      <c r="AC833"/>
      <c r="AD833"/>
      <c r="AE833"/>
      <c r="AF833"/>
      <c r="AG833"/>
      <c r="AH833"/>
      <c r="AI833"/>
      <c r="AJ833"/>
      <c r="AK833"/>
      <c r="AL833"/>
      <c r="AM833"/>
      <c r="AN833"/>
      <c r="AO833"/>
      <c r="AP833"/>
      <c r="AQ833"/>
      <c r="AR833"/>
      <c r="AS833"/>
      <c r="AT833"/>
      <c r="AU833"/>
      <c r="AV833"/>
      <c r="AW833"/>
      <c r="AX833"/>
      <c r="AY833"/>
      <c r="AZ833"/>
      <c r="BA833"/>
      <c r="BB833"/>
      <c r="BC833"/>
      <c r="BD833"/>
      <c r="BE833"/>
      <c r="BF833"/>
      <c r="BG833"/>
      <c r="BH833"/>
      <c r="BI833"/>
      <c r="BJ833"/>
      <c r="BK833"/>
      <c r="BL833"/>
      <c r="BM833"/>
      <c r="BN833"/>
      <c r="BO833"/>
      <c r="BP833"/>
      <c r="BQ833"/>
      <c r="BR833"/>
      <c r="BS833"/>
      <c r="BT833"/>
      <c r="BU833"/>
      <c r="BV833"/>
      <c r="BW833"/>
      <c r="BX833"/>
      <c r="BY833"/>
      <c r="BZ833"/>
      <c r="CA833"/>
      <c r="CB833"/>
      <c r="CC833"/>
      <c r="CD833"/>
      <c r="CE833"/>
      <c r="CF833"/>
      <c r="CG833"/>
      <c r="CH833"/>
      <c r="CI833"/>
      <c r="CJ833"/>
      <c r="CK833"/>
      <c r="CL833"/>
      <c r="CM833"/>
      <c r="CN833"/>
      <c r="CO833"/>
      <c r="CP833"/>
      <c r="CQ833"/>
      <c r="CR833"/>
      <c r="CS833"/>
      <c r="CT833"/>
      <c r="CU833"/>
      <c r="CV833"/>
      <c r="CW833"/>
      <c r="CX833"/>
      <c r="CY833"/>
      <c r="CZ833"/>
      <c r="DA833"/>
      <c r="DB833"/>
      <c r="DC833"/>
      <c r="DD833"/>
      <c r="DE833"/>
      <c r="DF833"/>
      <c r="DG833"/>
      <c r="DH833"/>
      <c r="DI833"/>
      <c r="DJ833"/>
      <c r="DK833"/>
      <c r="DL833"/>
      <c r="DM833"/>
      <c r="DN833"/>
      <c r="DO833"/>
      <c r="DP833"/>
      <c r="DQ833"/>
      <c r="DR833"/>
      <c r="DS833"/>
      <c r="DT833"/>
      <c r="DU833"/>
      <c r="DV833"/>
      <c r="DW833"/>
      <c r="DX833"/>
      <c r="DY833"/>
      <c r="DZ833"/>
      <c r="EA833"/>
      <c r="EB833"/>
      <c r="EC833"/>
      <c r="ED833"/>
      <c r="EE833"/>
      <c r="EF833"/>
      <c r="EG833"/>
      <c r="EH833"/>
      <c r="EI833"/>
      <c r="EJ833"/>
      <c r="EK833"/>
      <c r="EL833"/>
      <c r="EM833"/>
      <c r="EN833"/>
      <c r="EO833"/>
      <c r="EP833"/>
      <c r="EQ833"/>
      <c r="ER833"/>
      <c r="ES833"/>
      <c r="ET833"/>
      <c r="EU833"/>
      <c r="EV833"/>
      <c r="EW833"/>
      <c r="EX833"/>
      <c r="EY833"/>
      <c r="EZ833"/>
      <c r="FA833"/>
      <c r="FB833"/>
      <c r="FC833"/>
      <c r="FD833"/>
      <c r="FE833"/>
      <c r="FF833"/>
      <c r="FG833"/>
      <c r="FH833"/>
      <c r="FI833"/>
      <c r="FJ833"/>
      <c r="FK833"/>
      <c r="FL833"/>
      <c r="FM833"/>
      <c r="FN833"/>
      <c r="FO833"/>
      <c r="FP833"/>
      <c r="FQ833"/>
      <c r="FR833"/>
      <c r="FS833"/>
      <c r="FT833"/>
      <c r="FU833"/>
      <c r="FV833"/>
      <c r="FW833"/>
      <c r="FX833"/>
      <c r="FY833"/>
      <c r="FZ833"/>
      <c r="GA833"/>
      <c r="GB833"/>
      <c r="GC833"/>
      <c r="GD833"/>
      <c r="GE833"/>
      <c r="GF833"/>
      <c r="GG833"/>
      <c r="GH833"/>
      <c r="GI833"/>
      <c r="GJ833"/>
      <c r="GK833"/>
      <c r="GL833"/>
      <c r="GM833"/>
      <c r="GN833"/>
      <c r="GO833"/>
      <c r="GP833"/>
      <c r="GQ833"/>
      <c r="GR833"/>
      <c r="GS833"/>
      <c r="GT833"/>
      <c r="GU833"/>
      <c r="GV833"/>
      <c r="GW833"/>
      <c r="GX833"/>
      <c r="GY833"/>
      <c r="GZ833"/>
      <c r="HA833"/>
      <c r="HB833"/>
      <c r="HC833"/>
      <c r="HD833"/>
      <c r="HE833"/>
      <c r="HF833"/>
      <c r="HG833"/>
      <c r="HH833"/>
      <c r="HI833"/>
      <c r="HJ833"/>
      <c r="HK833"/>
      <c r="HL833"/>
      <c r="HM833"/>
      <c r="HN833"/>
      <c r="HO833"/>
      <c r="HP833"/>
      <c r="HQ833"/>
      <c r="HR833"/>
      <c r="HS833"/>
      <c r="HT833"/>
      <c r="HU833"/>
      <c r="HV833"/>
      <c r="HW833"/>
      <c r="HX833"/>
      <c r="HY833"/>
      <c r="HZ833"/>
      <c r="IA833"/>
      <c r="IB833"/>
    </row>
    <row r="834" spans="1:236" ht="12.75" customHeight="1" x14ac:dyDescent="0.25">
      <c r="A834" s="10">
        <v>5</v>
      </c>
      <c r="B834" s="19">
        <v>781</v>
      </c>
      <c r="C834" s="10">
        <v>831</v>
      </c>
      <c r="D834" s="60"/>
      <c r="E834" s="99">
        <v>62</v>
      </c>
      <c r="F834" s="99">
        <v>62</v>
      </c>
      <c r="G834" s="99">
        <v>63</v>
      </c>
      <c r="H834" s="99">
        <f t="shared" si="52"/>
        <v>62.5</v>
      </c>
      <c r="I834" s="5">
        <v>1</v>
      </c>
      <c r="J834" s="110">
        <v>1</v>
      </c>
      <c r="K834" s="5"/>
      <c r="L834" s="5"/>
      <c r="M834" s="5"/>
      <c r="N834" s="5"/>
      <c r="O834" s="3"/>
      <c r="P834" s="3"/>
      <c r="Q834" s="138"/>
      <c r="R834" s="18">
        <f t="shared" si="48"/>
        <v>3906.25</v>
      </c>
      <c r="S834" s="10">
        <f t="shared" si="49"/>
        <v>3.0679615757712823E-3</v>
      </c>
      <c r="T834"/>
      <c r="U834"/>
      <c r="V834"/>
      <c r="W834"/>
      <c r="X834"/>
      <c r="Y834"/>
      <c r="Z834"/>
      <c r="AA834"/>
      <c r="AB834"/>
      <c r="AC834"/>
      <c r="AD834"/>
      <c r="AE834"/>
      <c r="AF834"/>
      <c r="AG834"/>
      <c r="AH834"/>
      <c r="AI834"/>
      <c r="AJ834"/>
      <c r="AK834"/>
      <c r="AL834"/>
      <c r="AM834"/>
      <c r="AN834"/>
      <c r="AO834"/>
      <c r="AP834"/>
      <c r="AQ834"/>
      <c r="AR834"/>
      <c r="AS834"/>
      <c r="AT834"/>
      <c r="AU834"/>
      <c r="AV834"/>
      <c r="AW834"/>
      <c r="AX834"/>
      <c r="AY834"/>
      <c r="AZ834"/>
      <c r="BA834"/>
      <c r="BB834"/>
      <c r="BC834"/>
      <c r="BD834"/>
      <c r="BE834"/>
      <c r="BF834"/>
      <c r="BG834"/>
      <c r="BH834"/>
      <c r="BI834"/>
      <c r="BJ834"/>
      <c r="BK834"/>
      <c r="BL834"/>
      <c r="BM834"/>
      <c r="BN834"/>
      <c r="BO834"/>
      <c r="BP834"/>
      <c r="BQ834"/>
      <c r="BR834"/>
      <c r="BS834"/>
      <c r="BT834"/>
      <c r="BU834"/>
      <c r="BV834"/>
      <c r="BW834"/>
      <c r="BX834"/>
      <c r="BY834"/>
      <c r="BZ834"/>
      <c r="CA834"/>
      <c r="CB834"/>
      <c r="CC834"/>
      <c r="CD834"/>
      <c r="CE834"/>
      <c r="CF834"/>
      <c r="CG834"/>
      <c r="CH834"/>
      <c r="CI834"/>
      <c r="CJ834"/>
      <c r="CK834"/>
      <c r="CL834"/>
      <c r="CM834"/>
      <c r="CN834"/>
      <c r="CO834"/>
      <c r="CP834"/>
      <c r="CQ834"/>
      <c r="CR834"/>
      <c r="CS834"/>
      <c r="CT834"/>
      <c r="CU834"/>
      <c r="CV834"/>
      <c r="CW834"/>
      <c r="CX834"/>
      <c r="CY834"/>
      <c r="CZ834"/>
      <c r="DA834"/>
      <c r="DB834"/>
      <c r="DC834"/>
      <c r="DD834"/>
      <c r="DE834"/>
      <c r="DF834"/>
      <c r="DG834"/>
      <c r="DH834"/>
      <c r="DI834"/>
      <c r="DJ834"/>
      <c r="DK834"/>
      <c r="DL834"/>
      <c r="DM834"/>
      <c r="DN834"/>
      <c r="DO834"/>
      <c r="DP834"/>
      <c r="DQ834"/>
      <c r="DR834"/>
      <c r="DS834"/>
      <c r="DT834"/>
      <c r="DU834"/>
      <c r="DV834"/>
      <c r="DW834"/>
      <c r="DX834"/>
      <c r="DY834"/>
      <c r="DZ834"/>
      <c r="EA834"/>
      <c r="EB834"/>
      <c r="EC834"/>
      <c r="ED834"/>
      <c r="EE834"/>
      <c r="EF834"/>
      <c r="EG834"/>
      <c r="EH834"/>
      <c r="EI834"/>
      <c r="EJ834"/>
      <c r="EK834"/>
      <c r="EL834"/>
      <c r="EM834"/>
      <c r="EN834"/>
      <c r="EO834"/>
      <c r="EP834"/>
      <c r="EQ834"/>
      <c r="ER834"/>
      <c r="ES834"/>
      <c r="ET834"/>
      <c r="EU834"/>
      <c r="EV834"/>
      <c r="EW834"/>
      <c r="EX834"/>
      <c r="EY834"/>
      <c r="EZ834"/>
      <c r="FA834"/>
      <c r="FB834"/>
      <c r="FC834"/>
      <c r="FD834"/>
      <c r="FE834"/>
      <c r="FF834"/>
      <c r="FG834"/>
      <c r="FH834"/>
      <c r="FI834"/>
      <c r="FJ834"/>
      <c r="FK834"/>
      <c r="FL834"/>
      <c r="FM834"/>
      <c r="FN834"/>
      <c r="FO834"/>
      <c r="FP834"/>
      <c r="FQ834"/>
      <c r="FR834"/>
      <c r="FS834"/>
      <c r="FT834"/>
      <c r="FU834"/>
      <c r="FV834"/>
      <c r="FW834"/>
      <c r="FX834"/>
      <c r="FY834"/>
      <c r="FZ834"/>
      <c r="GA834"/>
      <c r="GB834"/>
      <c r="GC834"/>
      <c r="GD834"/>
      <c r="GE834"/>
      <c r="GF834"/>
      <c r="GG834"/>
      <c r="GH834"/>
      <c r="GI834"/>
      <c r="GJ834"/>
      <c r="GK834"/>
      <c r="GL834"/>
      <c r="GM834"/>
      <c r="GN834"/>
      <c r="GO834"/>
      <c r="GP834"/>
      <c r="GQ834"/>
      <c r="GR834"/>
      <c r="GS834"/>
      <c r="GT834"/>
      <c r="GU834"/>
      <c r="GV834"/>
      <c r="GW834"/>
      <c r="GX834"/>
      <c r="GY834"/>
      <c r="GZ834"/>
      <c r="HA834"/>
      <c r="HB834"/>
      <c r="HC834"/>
      <c r="HD834"/>
      <c r="HE834"/>
      <c r="HF834"/>
      <c r="HG834"/>
      <c r="HH834"/>
      <c r="HI834"/>
      <c r="HJ834"/>
      <c r="HK834"/>
      <c r="HL834"/>
      <c r="HM834"/>
      <c r="HN834"/>
      <c r="HO834"/>
      <c r="HP834"/>
      <c r="HQ834"/>
      <c r="HR834"/>
      <c r="HS834"/>
      <c r="HT834"/>
      <c r="HU834"/>
      <c r="HV834"/>
      <c r="HW834"/>
      <c r="HX834"/>
      <c r="HY834"/>
      <c r="HZ834"/>
      <c r="IA834"/>
      <c r="IB834"/>
    </row>
    <row r="835" spans="1:236" ht="12.75" customHeight="1" x14ac:dyDescent="0.25">
      <c r="A835" s="239">
        <v>5</v>
      </c>
      <c r="B835" s="239">
        <v>782</v>
      </c>
      <c r="C835" s="57">
        <v>832</v>
      </c>
      <c r="D835" s="61"/>
      <c r="E835" s="35">
        <v>37</v>
      </c>
      <c r="F835" s="35">
        <v>35</v>
      </c>
      <c r="G835" s="35">
        <v>34</v>
      </c>
      <c r="H835" s="99">
        <f t="shared" si="52"/>
        <v>34.5</v>
      </c>
      <c r="I835" s="239">
        <v>3</v>
      </c>
      <c r="J835" s="112">
        <v>4</v>
      </c>
      <c r="K835" s="239" t="s">
        <v>130</v>
      </c>
      <c r="L835" s="239"/>
      <c r="M835" s="239"/>
      <c r="N835" s="239"/>
      <c r="O835" s="36"/>
      <c r="P835" s="36"/>
      <c r="Q835" s="113"/>
      <c r="R835" s="39">
        <v>0</v>
      </c>
      <c r="S835" s="239">
        <f t="shared" si="49"/>
        <v>0</v>
      </c>
      <c r="T835" s="10" t="s">
        <v>278</v>
      </c>
      <c r="U835" s="10" t="s">
        <v>278</v>
      </c>
      <c r="V835"/>
      <c r="W835"/>
      <c r="X835"/>
      <c r="Y835"/>
      <c r="Z835"/>
      <c r="AA835"/>
      <c r="AB835"/>
      <c r="AC835"/>
      <c r="AD835"/>
      <c r="AE835"/>
      <c r="AF835"/>
      <c r="AG835"/>
      <c r="AH835"/>
      <c r="AI835"/>
      <c r="AJ835"/>
      <c r="AK835"/>
      <c r="AL835"/>
      <c r="AM835"/>
      <c r="AN835"/>
      <c r="AO835"/>
      <c r="AP835"/>
      <c r="AQ835"/>
      <c r="AR835"/>
      <c r="AS835"/>
      <c r="AT835"/>
      <c r="AU835"/>
      <c r="AV835"/>
      <c r="AW835"/>
      <c r="AX835"/>
      <c r="AY835"/>
      <c r="AZ835"/>
      <c r="BA835"/>
      <c r="BB835"/>
      <c r="BC835"/>
      <c r="BD835"/>
      <c r="BE835"/>
      <c r="BF835"/>
      <c r="BG835"/>
      <c r="BH835"/>
      <c r="BI835"/>
      <c r="BJ835"/>
      <c r="BK835"/>
      <c r="BL835"/>
      <c r="BM835"/>
      <c r="BN835"/>
      <c r="BO835"/>
      <c r="BP835"/>
      <c r="BQ835"/>
      <c r="BR835"/>
      <c r="BS835"/>
      <c r="BT835"/>
      <c r="BU835"/>
      <c r="BV835"/>
      <c r="BW835"/>
      <c r="BX835"/>
      <c r="BY835"/>
      <c r="BZ835"/>
      <c r="CA835"/>
      <c r="CB835"/>
      <c r="CC835"/>
      <c r="CD835"/>
      <c r="CE835"/>
      <c r="CF835"/>
      <c r="CG835"/>
      <c r="CH835"/>
      <c r="CI835"/>
      <c r="CJ835"/>
      <c r="CK835"/>
      <c r="CL835"/>
      <c r="CM835"/>
      <c r="CN835"/>
      <c r="CO835"/>
      <c r="CP835"/>
      <c r="CQ835"/>
      <c r="CR835"/>
      <c r="CS835"/>
      <c r="CT835"/>
      <c r="CU835"/>
      <c r="CV835"/>
      <c r="CW835"/>
      <c r="CX835"/>
      <c r="CY835"/>
      <c r="CZ835"/>
      <c r="DA835"/>
      <c r="DB835"/>
      <c r="DC835"/>
      <c r="DD835"/>
      <c r="DE835"/>
      <c r="DF835"/>
      <c r="DG835"/>
      <c r="DH835"/>
      <c r="DI835"/>
      <c r="DJ835"/>
      <c r="DK835"/>
      <c r="DL835"/>
      <c r="DM835"/>
      <c r="DN835"/>
      <c r="DO835"/>
      <c r="DP835"/>
      <c r="DQ835"/>
      <c r="DR835"/>
      <c r="DS835"/>
      <c r="DT835"/>
      <c r="DU835"/>
      <c r="DV835"/>
      <c r="DW835"/>
      <c r="DX835"/>
      <c r="DY835"/>
      <c r="DZ835"/>
      <c r="EA835"/>
      <c r="EB835"/>
      <c r="EC835"/>
      <c r="ED835"/>
      <c r="EE835"/>
      <c r="EF835"/>
      <c r="EG835"/>
      <c r="EH835"/>
      <c r="EI835"/>
      <c r="EJ835"/>
      <c r="EK835"/>
      <c r="EL835"/>
      <c r="EM835"/>
      <c r="EN835"/>
      <c r="EO835"/>
      <c r="EP835"/>
      <c r="EQ835"/>
      <c r="ER835"/>
      <c r="ES835"/>
      <c r="ET835"/>
      <c r="EU835"/>
      <c r="EV835"/>
      <c r="EW835"/>
      <c r="EX835"/>
      <c r="EY835"/>
      <c r="EZ835"/>
      <c r="FA835"/>
      <c r="FB835"/>
      <c r="FC835"/>
      <c r="FD835"/>
      <c r="FE835"/>
      <c r="FF835"/>
      <c r="FG835"/>
      <c r="FH835"/>
      <c r="FI835"/>
      <c r="FJ835"/>
      <c r="FK835"/>
      <c r="FL835"/>
      <c r="FM835"/>
      <c r="FN835"/>
      <c r="FO835"/>
      <c r="FP835"/>
      <c r="FQ835"/>
      <c r="FR835"/>
      <c r="FS835"/>
      <c r="FT835"/>
      <c r="FU835"/>
      <c r="FV835"/>
      <c r="FW835"/>
      <c r="FX835"/>
      <c r="FY835"/>
      <c r="FZ835"/>
      <c r="GA835"/>
      <c r="GB835"/>
      <c r="GC835"/>
      <c r="GD835"/>
      <c r="GE835"/>
      <c r="GF835"/>
      <c r="GG835"/>
      <c r="GH835"/>
      <c r="GI835"/>
      <c r="GJ835"/>
      <c r="GK835"/>
      <c r="GL835"/>
      <c r="GM835"/>
      <c r="GN835"/>
      <c r="GO835"/>
      <c r="GP835"/>
      <c r="GQ835"/>
      <c r="GR835"/>
      <c r="GS835"/>
      <c r="GT835"/>
      <c r="GU835"/>
      <c r="GV835"/>
      <c r="GW835"/>
      <c r="GX835"/>
      <c r="GY835"/>
      <c r="GZ835"/>
      <c r="HA835"/>
      <c r="HB835"/>
      <c r="HC835"/>
      <c r="HD835"/>
      <c r="HE835"/>
      <c r="HF835"/>
      <c r="HG835"/>
      <c r="HH835"/>
      <c r="HI835"/>
      <c r="HJ835"/>
      <c r="HK835"/>
      <c r="HL835"/>
      <c r="HM835"/>
      <c r="HN835"/>
      <c r="HO835"/>
      <c r="HP835"/>
      <c r="HQ835"/>
      <c r="HR835"/>
      <c r="HS835"/>
      <c r="HT835"/>
      <c r="HU835"/>
      <c r="HV835"/>
      <c r="HW835"/>
      <c r="HX835"/>
      <c r="HY835"/>
      <c r="HZ835"/>
      <c r="IA835"/>
      <c r="IB835"/>
    </row>
    <row r="836" spans="1:236" ht="12.75" customHeight="1" x14ac:dyDescent="0.25">
      <c r="A836" s="239">
        <v>5</v>
      </c>
      <c r="B836" s="239">
        <v>782.1</v>
      </c>
      <c r="C836" s="239">
        <v>833</v>
      </c>
      <c r="D836" s="36"/>
      <c r="E836" s="239">
        <v>46</v>
      </c>
      <c r="F836" s="239">
        <v>35</v>
      </c>
      <c r="G836" s="239">
        <v>35</v>
      </c>
      <c r="H836" s="99">
        <f t="shared" si="52"/>
        <v>35</v>
      </c>
      <c r="I836" s="239">
        <v>2</v>
      </c>
      <c r="J836" s="112">
        <v>4</v>
      </c>
      <c r="K836" s="239" t="s">
        <v>130</v>
      </c>
      <c r="L836" s="239"/>
      <c r="M836" s="239"/>
      <c r="N836" s="239"/>
      <c r="O836" s="239"/>
      <c r="P836" s="239"/>
      <c r="Q836" s="113"/>
      <c r="R836" s="39">
        <v>0</v>
      </c>
      <c r="S836" s="239">
        <f t="shared" si="49"/>
        <v>0</v>
      </c>
      <c r="T836" s="10" t="s">
        <v>278</v>
      </c>
      <c r="U836" s="10" t="s">
        <v>278</v>
      </c>
      <c r="V836"/>
      <c r="W836"/>
      <c r="X836"/>
      <c r="Y836"/>
      <c r="Z836"/>
      <c r="AA836"/>
      <c r="AB836"/>
      <c r="AC836"/>
      <c r="AD836"/>
      <c r="AE836"/>
      <c r="AF836"/>
      <c r="AG836"/>
      <c r="AH836"/>
      <c r="AI836"/>
      <c r="AJ836"/>
      <c r="AK836"/>
      <c r="AL836"/>
      <c r="AM836"/>
      <c r="AN836"/>
      <c r="AO836"/>
      <c r="AP836"/>
      <c r="AQ836"/>
      <c r="AR836"/>
      <c r="AS836"/>
      <c r="AT836"/>
      <c r="AU836"/>
      <c r="AV836"/>
      <c r="AW836"/>
      <c r="AX836"/>
      <c r="AY836"/>
      <c r="AZ836"/>
      <c r="BA836"/>
      <c r="BB836"/>
      <c r="BC836"/>
      <c r="BD836"/>
      <c r="BE836"/>
      <c r="BF836"/>
      <c r="BG836"/>
      <c r="BH836"/>
      <c r="BI836"/>
      <c r="BJ836"/>
      <c r="BK836"/>
      <c r="BL836"/>
      <c r="BM836"/>
      <c r="BN836"/>
      <c r="BO836"/>
      <c r="BP836"/>
      <c r="BQ836"/>
      <c r="BR836"/>
      <c r="BS836"/>
      <c r="BT836"/>
      <c r="BU836"/>
      <c r="BV836"/>
      <c r="BW836"/>
      <c r="BX836"/>
      <c r="BY836"/>
      <c r="BZ836"/>
      <c r="CA836"/>
      <c r="CB836"/>
      <c r="CC836"/>
      <c r="CD836"/>
      <c r="CE836"/>
      <c r="CF836"/>
      <c r="CG836"/>
      <c r="CH836"/>
      <c r="CI836"/>
      <c r="CJ836"/>
      <c r="CK836"/>
      <c r="CL836"/>
      <c r="CM836"/>
      <c r="CN836"/>
      <c r="CO836"/>
      <c r="CP836"/>
      <c r="CQ836"/>
      <c r="CR836"/>
      <c r="CS836"/>
      <c r="CT836"/>
      <c r="CU836"/>
      <c r="CV836"/>
      <c r="CW836"/>
      <c r="CX836"/>
      <c r="CY836"/>
      <c r="CZ836"/>
      <c r="DA836"/>
      <c r="DB836"/>
      <c r="DC836"/>
      <c r="DD836"/>
      <c r="DE836"/>
      <c r="DF836"/>
      <c r="DG836"/>
      <c r="DH836"/>
      <c r="DI836"/>
      <c r="DJ836"/>
      <c r="DK836"/>
      <c r="DL836"/>
      <c r="DM836"/>
      <c r="DN836"/>
      <c r="DO836"/>
      <c r="DP836"/>
      <c r="DQ836"/>
      <c r="DR836"/>
      <c r="DS836"/>
      <c r="DT836"/>
      <c r="DU836"/>
      <c r="DV836"/>
      <c r="DW836"/>
      <c r="DX836"/>
      <c r="DY836"/>
      <c r="DZ836"/>
      <c r="EA836"/>
      <c r="EB836"/>
      <c r="EC836"/>
      <c r="ED836"/>
      <c r="EE836"/>
      <c r="EF836"/>
      <c r="EG836"/>
      <c r="EH836"/>
      <c r="EI836"/>
      <c r="EJ836"/>
      <c r="EK836"/>
      <c r="EL836"/>
      <c r="EM836"/>
      <c r="EN836"/>
      <c r="EO836"/>
      <c r="EP836"/>
      <c r="EQ836"/>
      <c r="ER836"/>
      <c r="ES836"/>
      <c r="ET836"/>
      <c r="EU836"/>
      <c r="EV836"/>
      <c r="EW836"/>
      <c r="EX836"/>
      <c r="EY836"/>
      <c r="EZ836"/>
      <c r="FA836"/>
      <c r="FB836"/>
      <c r="FC836"/>
      <c r="FD836"/>
      <c r="FE836"/>
      <c r="FF836"/>
      <c r="FG836"/>
      <c r="FH836"/>
      <c r="FI836"/>
      <c r="FJ836"/>
      <c r="FK836"/>
      <c r="FL836"/>
      <c r="FM836"/>
      <c r="FN836"/>
      <c r="FO836"/>
      <c r="FP836"/>
      <c r="FQ836"/>
      <c r="FR836"/>
      <c r="FS836"/>
      <c r="FT836"/>
      <c r="FU836"/>
      <c r="FV836"/>
      <c r="FW836"/>
      <c r="FX836"/>
      <c r="FY836"/>
      <c r="FZ836"/>
      <c r="GA836"/>
      <c r="GB836"/>
      <c r="GC836"/>
      <c r="GD836"/>
      <c r="GE836"/>
      <c r="GF836"/>
      <c r="GG836"/>
      <c r="GH836"/>
      <c r="GI836"/>
      <c r="GJ836"/>
      <c r="GK836"/>
      <c r="GL836"/>
      <c r="GM836"/>
      <c r="GN836"/>
      <c r="GO836"/>
      <c r="GP836"/>
      <c r="GQ836"/>
      <c r="GR836"/>
      <c r="GS836"/>
      <c r="GT836"/>
      <c r="GU836"/>
      <c r="GV836"/>
      <c r="GW836"/>
      <c r="GX836"/>
      <c r="GY836"/>
      <c r="GZ836"/>
      <c r="HA836"/>
      <c r="HB836"/>
      <c r="HC836"/>
      <c r="HD836"/>
      <c r="HE836"/>
      <c r="HF836"/>
      <c r="HG836"/>
      <c r="HH836"/>
      <c r="HI836"/>
      <c r="HJ836"/>
      <c r="HK836"/>
      <c r="HL836"/>
      <c r="HM836"/>
      <c r="HN836"/>
      <c r="HO836"/>
      <c r="HP836"/>
      <c r="HQ836"/>
      <c r="HR836"/>
      <c r="HS836"/>
      <c r="HT836"/>
      <c r="HU836"/>
      <c r="HV836"/>
      <c r="HW836"/>
      <c r="HX836"/>
      <c r="HY836"/>
      <c r="HZ836"/>
      <c r="IA836"/>
      <c r="IB836"/>
    </row>
    <row r="837" spans="1:236" ht="12.75" customHeight="1" x14ac:dyDescent="0.25">
      <c r="A837" s="10">
        <v>5</v>
      </c>
      <c r="B837" s="19">
        <v>783</v>
      </c>
      <c r="C837" s="19">
        <v>834</v>
      </c>
      <c r="D837" s="64"/>
      <c r="E837" s="99">
        <v>57.5</v>
      </c>
      <c r="F837" s="99">
        <v>61</v>
      </c>
      <c r="G837" s="99">
        <v>58</v>
      </c>
      <c r="H837" s="99">
        <f t="shared" si="52"/>
        <v>59.5</v>
      </c>
      <c r="I837" s="5">
        <v>1</v>
      </c>
      <c r="J837" s="110">
        <v>3</v>
      </c>
      <c r="K837" s="5"/>
      <c r="L837" s="5"/>
      <c r="M837" s="5"/>
      <c r="N837" s="5"/>
      <c r="O837" s="3"/>
      <c r="P837" s="3"/>
      <c r="Q837" s="138"/>
      <c r="R837" s="18">
        <f t="shared" ref="R837:R900" si="53">H837^2</f>
        <v>3540.25</v>
      </c>
      <c r="S837" s="10">
        <f t="shared" ref="S837:S900" si="54">(PI()*R837)/(4*1000000)</f>
        <v>2.7805058479678166E-3</v>
      </c>
      <c r="T837"/>
      <c r="U837"/>
      <c r="V837"/>
      <c r="W837"/>
      <c r="X837"/>
      <c r="Y837"/>
      <c r="Z837"/>
      <c r="AA837"/>
      <c r="AB837"/>
      <c r="AC837"/>
      <c r="AD837"/>
      <c r="AE837"/>
      <c r="AF837"/>
      <c r="AG837"/>
      <c r="AH837"/>
      <c r="AI837"/>
      <c r="AJ837"/>
      <c r="AK837"/>
      <c r="AL837"/>
      <c r="AM837"/>
      <c r="AN837"/>
      <c r="AO837"/>
      <c r="AP837"/>
      <c r="AQ837"/>
      <c r="AR837"/>
      <c r="AS837"/>
      <c r="AT837"/>
      <c r="AU837"/>
      <c r="AV837"/>
      <c r="AW837"/>
      <c r="AX837"/>
      <c r="AY837"/>
      <c r="AZ837"/>
      <c r="BA837"/>
      <c r="BB837"/>
      <c r="BC837"/>
      <c r="BD837"/>
      <c r="BE837"/>
      <c r="BF837"/>
      <c r="BG837"/>
      <c r="BH837"/>
      <c r="BI837"/>
      <c r="BJ837"/>
      <c r="BK837"/>
      <c r="BL837"/>
      <c r="BM837"/>
      <c r="BN837"/>
      <c r="BO837"/>
      <c r="BP837"/>
      <c r="BQ837"/>
      <c r="BR837"/>
      <c r="BS837"/>
      <c r="BT837"/>
      <c r="BU837"/>
      <c r="BV837"/>
      <c r="BW837"/>
      <c r="BX837"/>
      <c r="BY837"/>
      <c r="BZ837"/>
      <c r="CA837"/>
      <c r="CB837"/>
      <c r="CC837"/>
      <c r="CD837"/>
      <c r="CE837"/>
      <c r="CF837"/>
      <c r="CG837"/>
      <c r="CH837"/>
      <c r="CI837"/>
      <c r="CJ837"/>
      <c r="CK837"/>
      <c r="CL837"/>
      <c r="CM837"/>
      <c r="CN837"/>
      <c r="CO837"/>
      <c r="CP837"/>
      <c r="CQ837"/>
      <c r="CR837"/>
      <c r="CS837"/>
      <c r="CT837"/>
      <c r="CU837"/>
      <c r="CV837"/>
      <c r="CW837"/>
      <c r="CX837"/>
      <c r="CY837"/>
      <c r="CZ837"/>
      <c r="DA837"/>
      <c r="DB837"/>
      <c r="DC837"/>
      <c r="DD837"/>
      <c r="DE837"/>
      <c r="DF837"/>
      <c r="DG837"/>
      <c r="DH837"/>
      <c r="DI837"/>
      <c r="DJ837"/>
      <c r="DK837"/>
      <c r="DL837"/>
      <c r="DM837"/>
      <c r="DN837"/>
      <c r="DO837"/>
      <c r="DP837"/>
      <c r="DQ837"/>
      <c r="DR837"/>
      <c r="DS837"/>
      <c r="DT837"/>
      <c r="DU837"/>
      <c r="DV837"/>
      <c r="DW837"/>
      <c r="DX837"/>
      <c r="DY837"/>
      <c r="DZ837"/>
      <c r="EA837"/>
      <c r="EB837"/>
      <c r="EC837"/>
      <c r="ED837"/>
      <c r="EE837"/>
      <c r="EF837"/>
      <c r="EG837"/>
      <c r="EH837"/>
      <c r="EI837"/>
      <c r="EJ837"/>
      <c r="EK837"/>
      <c r="EL837"/>
      <c r="EM837"/>
      <c r="EN837"/>
      <c r="EO837"/>
      <c r="EP837"/>
      <c r="EQ837"/>
      <c r="ER837"/>
      <c r="ES837"/>
      <c r="ET837"/>
      <c r="EU837"/>
      <c r="EV837"/>
      <c r="EW837"/>
      <c r="EX837"/>
      <c r="EY837"/>
      <c r="EZ837"/>
      <c r="FA837"/>
      <c r="FB837"/>
      <c r="FC837"/>
      <c r="FD837"/>
      <c r="FE837"/>
      <c r="FF837"/>
      <c r="FG837"/>
      <c r="FH837"/>
      <c r="FI837"/>
      <c r="FJ837"/>
      <c r="FK837"/>
      <c r="FL837"/>
      <c r="FM837"/>
      <c r="FN837"/>
      <c r="FO837"/>
      <c r="FP837"/>
      <c r="FQ837"/>
      <c r="FR837"/>
      <c r="FS837"/>
      <c r="FT837"/>
      <c r="FU837"/>
      <c r="FV837"/>
      <c r="FW837"/>
      <c r="FX837"/>
      <c r="FY837"/>
      <c r="FZ837"/>
      <c r="GA837"/>
      <c r="GB837"/>
      <c r="GC837"/>
      <c r="GD837"/>
      <c r="GE837"/>
      <c r="GF837"/>
      <c r="GG837"/>
      <c r="GH837"/>
      <c r="GI837"/>
      <c r="GJ837"/>
      <c r="GK837"/>
      <c r="GL837"/>
      <c r="GM837"/>
      <c r="GN837"/>
      <c r="GO837"/>
      <c r="GP837"/>
      <c r="GQ837"/>
      <c r="GR837"/>
      <c r="GS837"/>
      <c r="GT837"/>
      <c r="GU837"/>
      <c r="GV837"/>
      <c r="GW837"/>
      <c r="GX837"/>
      <c r="GY837"/>
      <c r="GZ837"/>
      <c r="HA837"/>
      <c r="HB837"/>
      <c r="HC837"/>
      <c r="HD837"/>
      <c r="HE837"/>
      <c r="HF837"/>
      <c r="HG837"/>
      <c r="HH837"/>
      <c r="HI837"/>
      <c r="HJ837"/>
      <c r="HK837"/>
      <c r="HL837"/>
      <c r="HM837"/>
      <c r="HN837"/>
      <c r="HO837"/>
      <c r="HP837"/>
      <c r="HQ837"/>
      <c r="HR837"/>
      <c r="HS837"/>
      <c r="HT837"/>
      <c r="HU837"/>
      <c r="HV837"/>
      <c r="HW837"/>
      <c r="HX837"/>
      <c r="HY837"/>
      <c r="HZ837"/>
      <c r="IA837"/>
      <c r="IB837"/>
    </row>
    <row r="838" spans="1:236" ht="12.75" customHeight="1" x14ac:dyDescent="0.25">
      <c r="A838" s="10">
        <v>5</v>
      </c>
      <c r="B838" s="10">
        <v>784</v>
      </c>
      <c r="C838" s="10">
        <v>835</v>
      </c>
      <c r="D838" s="1"/>
      <c r="E838" s="99">
        <v>37</v>
      </c>
      <c r="F838" s="99">
        <v>44</v>
      </c>
      <c r="G838" s="99">
        <v>44</v>
      </c>
      <c r="H838" s="99">
        <f t="shared" si="52"/>
        <v>44</v>
      </c>
      <c r="I838" s="5">
        <v>2</v>
      </c>
      <c r="J838" s="110">
        <v>3</v>
      </c>
      <c r="K838" s="5"/>
      <c r="L838" s="5"/>
      <c r="M838" s="5"/>
      <c r="N838" s="5"/>
      <c r="O838" s="3"/>
      <c r="P838" s="3"/>
      <c r="Q838" s="138"/>
      <c r="R838" s="18">
        <f t="shared" si="53"/>
        <v>1936</v>
      </c>
      <c r="S838" s="10">
        <f t="shared" si="54"/>
        <v>1.5205308443374599E-3</v>
      </c>
      <c r="T838"/>
      <c r="U838"/>
      <c r="V838"/>
      <c r="W838"/>
      <c r="X838"/>
      <c r="Y838"/>
      <c r="Z838"/>
      <c r="AA838"/>
      <c r="AB838"/>
      <c r="AC838"/>
      <c r="AD838"/>
      <c r="AE838"/>
      <c r="AF838"/>
      <c r="AG838"/>
      <c r="AH838"/>
      <c r="AI838"/>
      <c r="AJ838"/>
      <c r="AK838"/>
      <c r="AL838"/>
      <c r="AM838"/>
      <c r="AN838"/>
      <c r="AO838"/>
      <c r="AP838"/>
      <c r="AQ838"/>
      <c r="AR838"/>
      <c r="AS838"/>
      <c r="AT838"/>
      <c r="AU838"/>
      <c r="AV838"/>
      <c r="AW838"/>
      <c r="AX838"/>
      <c r="AY838"/>
      <c r="AZ838"/>
      <c r="BA838"/>
      <c r="BB838"/>
      <c r="BC838"/>
      <c r="BD838"/>
      <c r="BE838"/>
      <c r="BF838"/>
      <c r="BG838"/>
      <c r="BH838"/>
      <c r="BI838"/>
      <c r="BJ838"/>
      <c r="BK838"/>
      <c r="BL838"/>
      <c r="BM838"/>
      <c r="BN838"/>
      <c r="BO838"/>
      <c r="BP838"/>
      <c r="BQ838"/>
      <c r="BR838"/>
      <c r="BS838"/>
      <c r="BT838"/>
      <c r="BU838"/>
      <c r="BV838"/>
      <c r="BW838"/>
      <c r="BX838"/>
      <c r="BY838"/>
      <c r="BZ838"/>
      <c r="CA838"/>
      <c r="CB838"/>
      <c r="CC838"/>
      <c r="CD838"/>
      <c r="CE838"/>
      <c r="CF838"/>
      <c r="CG838"/>
      <c r="CH838"/>
      <c r="CI838"/>
      <c r="CJ838"/>
      <c r="CK838"/>
      <c r="CL838"/>
      <c r="CM838"/>
      <c r="CN838"/>
      <c r="CO838"/>
      <c r="CP838"/>
      <c r="CQ838"/>
      <c r="CR838"/>
      <c r="CS838"/>
      <c r="CT838"/>
      <c r="CU838"/>
      <c r="CV838"/>
      <c r="CW838"/>
      <c r="CX838"/>
      <c r="CY838"/>
      <c r="CZ838"/>
      <c r="DA838"/>
      <c r="DB838"/>
      <c r="DC838"/>
      <c r="DD838"/>
      <c r="DE838"/>
      <c r="DF838"/>
      <c r="DG838"/>
      <c r="DH838"/>
      <c r="DI838"/>
      <c r="DJ838"/>
      <c r="DK838"/>
      <c r="DL838"/>
      <c r="DM838"/>
      <c r="DN838"/>
      <c r="DO838"/>
      <c r="DP838"/>
      <c r="DQ838"/>
      <c r="DR838"/>
      <c r="DS838"/>
      <c r="DT838"/>
      <c r="DU838"/>
      <c r="DV838"/>
      <c r="DW838"/>
      <c r="DX838"/>
      <c r="DY838"/>
      <c r="DZ838"/>
      <c r="EA838"/>
      <c r="EB838"/>
      <c r="EC838"/>
      <c r="ED838"/>
      <c r="EE838"/>
      <c r="EF838"/>
      <c r="EG838"/>
      <c r="EH838"/>
      <c r="EI838"/>
      <c r="EJ838"/>
      <c r="EK838"/>
      <c r="EL838"/>
      <c r="EM838"/>
      <c r="EN838"/>
      <c r="EO838"/>
      <c r="EP838"/>
      <c r="EQ838"/>
      <c r="ER838"/>
      <c r="ES838"/>
      <c r="ET838"/>
      <c r="EU838"/>
      <c r="EV838"/>
      <c r="EW838"/>
      <c r="EX838"/>
      <c r="EY838"/>
      <c r="EZ838"/>
      <c r="FA838"/>
      <c r="FB838"/>
      <c r="FC838"/>
      <c r="FD838"/>
      <c r="FE838"/>
      <c r="FF838"/>
      <c r="FG838"/>
      <c r="FH838"/>
      <c r="FI838"/>
      <c r="FJ838"/>
      <c r="FK838"/>
      <c r="FL838"/>
      <c r="FM838"/>
      <c r="FN838"/>
      <c r="FO838"/>
      <c r="FP838"/>
      <c r="FQ838"/>
      <c r="FR838"/>
      <c r="FS838"/>
      <c r="FT838"/>
      <c r="FU838"/>
      <c r="FV838"/>
      <c r="FW838"/>
      <c r="FX838"/>
      <c r="FY838"/>
      <c r="FZ838"/>
      <c r="GA838"/>
      <c r="GB838"/>
      <c r="GC838"/>
      <c r="GD838"/>
      <c r="GE838"/>
      <c r="GF838"/>
      <c r="GG838"/>
      <c r="GH838"/>
      <c r="GI838"/>
      <c r="GJ838"/>
      <c r="GK838"/>
      <c r="GL838"/>
      <c r="GM838"/>
      <c r="GN838"/>
      <c r="GO838"/>
      <c r="GP838"/>
      <c r="GQ838"/>
      <c r="GR838"/>
      <c r="GS838"/>
      <c r="GT838"/>
      <c r="GU838"/>
      <c r="GV838"/>
      <c r="GW838"/>
      <c r="GX838"/>
      <c r="GY838"/>
      <c r="GZ838"/>
      <c r="HA838"/>
      <c r="HB838"/>
      <c r="HC838"/>
      <c r="HD838"/>
      <c r="HE838"/>
      <c r="HF838"/>
      <c r="HG838"/>
      <c r="HH838"/>
      <c r="HI838"/>
      <c r="HJ838"/>
      <c r="HK838"/>
      <c r="HL838"/>
      <c r="HM838"/>
      <c r="HN838"/>
      <c r="HO838"/>
      <c r="HP838"/>
      <c r="HQ838"/>
      <c r="HR838"/>
      <c r="HS838"/>
      <c r="HT838"/>
      <c r="HU838"/>
      <c r="HV838"/>
      <c r="HW838"/>
      <c r="HX838"/>
      <c r="HY838"/>
      <c r="HZ838"/>
      <c r="IA838"/>
      <c r="IB838"/>
    </row>
    <row r="839" spans="1:236" ht="12.75" customHeight="1" x14ac:dyDescent="0.25">
      <c r="A839" s="10">
        <v>5</v>
      </c>
      <c r="B839" s="19">
        <v>785</v>
      </c>
      <c r="C839" s="10">
        <v>836</v>
      </c>
      <c r="D839" s="64"/>
      <c r="E839" s="99">
        <v>25.5</v>
      </c>
      <c r="F839" s="99">
        <v>30</v>
      </c>
      <c r="G839" s="99">
        <v>28</v>
      </c>
      <c r="H839" s="99">
        <f t="shared" si="52"/>
        <v>29</v>
      </c>
      <c r="I839" s="5">
        <v>3</v>
      </c>
      <c r="J839" s="110">
        <v>2</v>
      </c>
      <c r="K839" s="5"/>
      <c r="L839" s="5"/>
      <c r="M839" s="5"/>
      <c r="N839" s="5"/>
      <c r="O839" s="3"/>
      <c r="P839" s="3"/>
      <c r="Q839" s="138"/>
      <c r="R839" s="18">
        <f t="shared" si="53"/>
        <v>841</v>
      </c>
      <c r="S839" s="10">
        <f t="shared" si="54"/>
        <v>6.6051985541725399E-4</v>
      </c>
      <c r="T839"/>
      <c r="U839"/>
      <c r="V839"/>
      <c r="W839"/>
      <c r="X839"/>
      <c r="Y839"/>
      <c r="Z839"/>
      <c r="AA839"/>
      <c r="AB839"/>
      <c r="AC839"/>
      <c r="AD839"/>
      <c r="AE839"/>
      <c r="AF839"/>
      <c r="AG839"/>
      <c r="AH839"/>
      <c r="AI839"/>
      <c r="AJ839"/>
      <c r="AK839"/>
      <c r="AL839"/>
      <c r="AM839"/>
      <c r="AN839"/>
      <c r="AO839"/>
      <c r="AP839"/>
      <c r="AQ839"/>
      <c r="AR839"/>
      <c r="AS839"/>
      <c r="AT839"/>
      <c r="AU839"/>
      <c r="AV839"/>
      <c r="AW839"/>
      <c r="AX839"/>
      <c r="AY839"/>
      <c r="AZ839"/>
      <c r="BA839"/>
      <c r="BB839"/>
      <c r="BC839"/>
      <c r="BD839"/>
      <c r="BE839"/>
      <c r="BF839"/>
      <c r="BG839"/>
      <c r="BH839"/>
      <c r="BI839"/>
      <c r="BJ839"/>
      <c r="BK839"/>
      <c r="BL839"/>
      <c r="BM839"/>
      <c r="BN839"/>
      <c r="BO839"/>
      <c r="BP839"/>
      <c r="BQ839"/>
      <c r="BR839"/>
      <c r="BS839"/>
      <c r="BT839"/>
      <c r="BU839"/>
      <c r="BV839"/>
      <c r="BW839"/>
      <c r="BX839"/>
      <c r="BY839"/>
      <c r="BZ839"/>
      <c r="CA839"/>
      <c r="CB839"/>
      <c r="CC839"/>
      <c r="CD839"/>
      <c r="CE839"/>
      <c r="CF839"/>
      <c r="CG839"/>
      <c r="CH839"/>
      <c r="CI839"/>
      <c r="CJ839"/>
      <c r="CK839"/>
      <c r="CL839"/>
      <c r="CM839"/>
      <c r="CN839"/>
      <c r="CO839"/>
      <c r="CP839"/>
      <c r="CQ839"/>
      <c r="CR839"/>
      <c r="CS839"/>
      <c r="CT839"/>
      <c r="CU839"/>
      <c r="CV839"/>
      <c r="CW839"/>
      <c r="CX839"/>
      <c r="CY839"/>
      <c r="CZ839"/>
      <c r="DA839"/>
      <c r="DB839"/>
      <c r="DC839"/>
      <c r="DD839"/>
      <c r="DE839"/>
      <c r="DF839"/>
      <c r="DG839"/>
      <c r="DH839"/>
      <c r="DI839"/>
      <c r="DJ839"/>
      <c r="DK839"/>
      <c r="DL839"/>
      <c r="DM839"/>
      <c r="DN839"/>
      <c r="DO839"/>
      <c r="DP839"/>
      <c r="DQ839"/>
      <c r="DR839"/>
      <c r="DS839"/>
      <c r="DT839"/>
      <c r="DU839"/>
      <c r="DV839"/>
      <c r="DW839"/>
      <c r="DX839"/>
      <c r="DY839"/>
      <c r="DZ839"/>
      <c r="EA839"/>
      <c r="EB839"/>
      <c r="EC839"/>
      <c r="ED839"/>
      <c r="EE839"/>
      <c r="EF839"/>
      <c r="EG839"/>
      <c r="EH839"/>
      <c r="EI839"/>
      <c r="EJ839"/>
      <c r="EK839"/>
      <c r="EL839"/>
      <c r="EM839"/>
      <c r="EN839"/>
      <c r="EO839"/>
      <c r="EP839"/>
      <c r="EQ839"/>
      <c r="ER839"/>
      <c r="ES839"/>
      <c r="ET839"/>
      <c r="EU839"/>
      <c r="EV839"/>
      <c r="EW839"/>
      <c r="EX839"/>
      <c r="EY839"/>
      <c r="EZ839"/>
      <c r="FA839"/>
      <c r="FB839"/>
      <c r="FC839"/>
      <c r="FD839"/>
      <c r="FE839"/>
      <c r="FF839"/>
      <c r="FG839"/>
      <c r="FH839"/>
      <c r="FI839"/>
      <c r="FJ839"/>
      <c r="FK839"/>
      <c r="FL839"/>
      <c r="FM839"/>
      <c r="FN839"/>
      <c r="FO839"/>
      <c r="FP839"/>
      <c r="FQ839"/>
      <c r="FR839"/>
      <c r="FS839"/>
      <c r="FT839"/>
      <c r="FU839"/>
      <c r="FV839"/>
      <c r="FW839"/>
      <c r="FX839"/>
      <c r="FY839"/>
      <c r="FZ839"/>
      <c r="GA839"/>
      <c r="GB839"/>
      <c r="GC839"/>
      <c r="GD839"/>
      <c r="GE839"/>
      <c r="GF839"/>
      <c r="GG839"/>
      <c r="GH839"/>
      <c r="GI839"/>
      <c r="GJ839"/>
      <c r="GK839"/>
      <c r="GL839"/>
      <c r="GM839"/>
      <c r="GN839"/>
      <c r="GO839"/>
      <c r="GP839"/>
      <c r="GQ839"/>
      <c r="GR839"/>
      <c r="GS839"/>
      <c r="GT839"/>
      <c r="GU839"/>
      <c r="GV839"/>
      <c r="GW839"/>
      <c r="GX839"/>
      <c r="GY839"/>
      <c r="GZ839"/>
      <c r="HA839"/>
      <c r="HB839"/>
      <c r="HC839"/>
      <c r="HD839"/>
      <c r="HE839"/>
      <c r="HF839"/>
      <c r="HG839"/>
      <c r="HH839"/>
      <c r="HI839"/>
      <c r="HJ839"/>
      <c r="HK839"/>
      <c r="HL839"/>
      <c r="HM839"/>
      <c r="HN839"/>
      <c r="HO839"/>
      <c r="HP839"/>
      <c r="HQ839"/>
      <c r="HR839"/>
      <c r="HS839"/>
      <c r="HT839"/>
      <c r="HU839"/>
      <c r="HV839"/>
      <c r="HW839"/>
      <c r="HX839"/>
      <c r="HY839"/>
      <c r="HZ839"/>
      <c r="IA839"/>
      <c r="IB839"/>
    </row>
    <row r="840" spans="1:236" ht="12.75" customHeight="1" x14ac:dyDescent="0.2">
      <c r="A840" s="10">
        <v>5</v>
      </c>
      <c r="B840" s="10" t="s">
        <v>147</v>
      </c>
      <c r="C840" s="19">
        <v>837</v>
      </c>
      <c r="E840" s="5"/>
      <c r="F840" s="5">
        <v>18</v>
      </c>
      <c r="G840" s="5">
        <v>18</v>
      </c>
      <c r="H840" s="99">
        <f>(G840+F840)/2</f>
        <v>18</v>
      </c>
      <c r="I840" s="5"/>
      <c r="J840" s="110">
        <v>3</v>
      </c>
      <c r="K840" s="3"/>
      <c r="L840" s="5"/>
      <c r="M840" s="5"/>
      <c r="N840" s="5"/>
      <c r="O840" s="5"/>
      <c r="P840" s="5"/>
      <c r="Q840" s="5"/>
      <c r="R840" s="18">
        <f t="shared" si="53"/>
        <v>324</v>
      </c>
      <c r="S840" s="10">
        <f t="shared" si="54"/>
        <v>2.5446900494077322E-4</v>
      </c>
    </row>
    <row r="841" spans="1:236" ht="12.75" customHeight="1" x14ac:dyDescent="0.25">
      <c r="A841" s="10">
        <v>5</v>
      </c>
      <c r="B841" s="10">
        <v>786</v>
      </c>
      <c r="C841" s="10">
        <v>838</v>
      </c>
      <c r="D841" s="1"/>
      <c r="E841" s="99">
        <v>84.5</v>
      </c>
      <c r="F841" s="99">
        <v>88</v>
      </c>
      <c r="G841" s="99">
        <v>81</v>
      </c>
      <c r="H841" s="99">
        <f t="shared" ref="H841:H884" si="55">AVERAGE(F841:G841)</f>
        <v>84.5</v>
      </c>
      <c r="I841" s="5">
        <v>1</v>
      </c>
      <c r="J841" s="110">
        <v>2</v>
      </c>
      <c r="K841" s="5"/>
      <c r="L841" s="5"/>
      <c r="M841" s="5"/>
      <c r="N841" s="5"/>
      <c r="O841" s="3"/>
      <c r="P841" s="3"/>
      <c r="Q841" s="138"/>
      <c r="R841" s="18">
        <f t="shared" si="53"/>
        <v>7140.25</v>
      </c>
      <c r="S841" s="10">
        <f t="shared" si="54"/>
        <v>5.6079392361986303E-3</v>
      </c>
      <c r="T841"/>
      <c r="U841"/>
      <c r="V841"/>
      <c r="W841"/>
      <c r="X841"/>
      <c r="Y841"/>
      <c r="Z841"/>
      <c r="AA841"/>
      <c r="AB841"/>
      <c r="AC841"/>
      <c r="AD841"/>
      <c r="AE841"/>
      <c r="AF841"/>
      <c r="AG841"/>
      <c r="AH841"/>
      <c r="AI841"/>
      <c r="AJ841"/>
      <c r="AK841"/>
      <c r="AL841"/>
      <c r="AM841"/>
      <c r="AN841"/>
      <c r="AO841"/>
      <c r="AP841"/>
      <c r="AQ841"/>
      <c r="AR841"/>
      <c r="AS841"/>
      <c r="AT841"/>
      <c r="AU841"/>
      <c r="AV841"/>
      <c r="AW841"/>
      <c r="AX841"/>
      <c r="AY841"/>
      <c r="AZ841"/>
      <c r="BA841"/>
      <c r="BB841"/>
      <c r="BC841"/>
      <c r="BD841"/>
      <c r="BE841"/>
      <c r="BF841"/>
      <c r="BG841"/>
      <c r="BH841"/>
      <c r="BI841"/>
      <c r="BJ841"/>
      <c r="BK841"/>
      <c r="BL841"/>
      <c r="BM841"/>
      <c r="BN841"/>
      <c r="BO841"/>
      <c r="BP841"/>
      <c r="BQ841"/>
      <c r="BR841"/>
      <c r="BS841"/>
      <c r="BT841"/>
      <c r="BU841"/>
      <c r="BV841"/>
      <c r="BW841"/>
      <c r="BX841"/>
      <c r="BY841"/>
      <c r="BZ841"/>
      <c r="CA841"/>
      <c r="CB841"/>
      <c r="CC841"/>
      <c r="CD841"/>
      <c r="CE841"/>
      <c r="CF841"/>
      <c r="CG841"/>
      <c r="CH841"/>
      <c r="CI841"/>
      <c r="CJ841"/>
      <c r="CK841"/>
      <c r="CL841"/>
      <c r="CM841"/>
      <c r="CN841"/>
      <c r="CO841"/>
      <c r="CP841"/>
      <c r="CQ841"/>
      <c r="CR841"/>
      <c r="CS841"/>
      <c r="CT841"/>
      <c r="CU841"/>
      <c r="CV841"/>
      <c r="CW841"/>
      <c r="CX841"/>
      <c r="CY841"/>
      <c r="CZ841"/>
      <c r="DA841"/>
      <c r="DB841"/>
      <c r="DC841"/>
      <c r="DD841"/>
      <c r="DE841"/>
      <c r="DF841"/>
      <c r="DG841"/>
      <c r="DH841"/>
      <c r="DI841"/>
      <c r="DJ841"/>
      <c r="DK841"/>
      <c r="DL841"/>
      <c r="DM841"/>
      <c r="DN841"/>
      <c r="DO841"/>
      <c r="DP841"/>
      <c r="DQ841"/>
      <c r="DR841"/>
      <c r="DS841"/>
      <c r="DT841"/>
      <c r="DU841"/>
      <c r="DV841"/>
      <c r="DW841"/>
      <c r="DX841"/>
      <c r="DY841"/>
      <c r="DZ841"/>
      <c r="EA841"/>
      <c r="EB841"/>
      <c r="EC841"/>
      <c r="ED841"/>
      <c r="EE841"/>
      <c r="EF841"/>
      <c r="EG841"/>
      <c r="EH841"/>
      <c r="EI841"/>
      <c r="EJ841"/>
      <c r="EK841"/>
      <c r="EL841"/>
      <c r="EM841"/>
      <c r="EN841"/>
      <c r="EO841"/>
      <c r="EP841"/>
      <c r="EQ841"/>
      <c r="ER841"/>
      <c r="ES841"/>
      <c r="ET841"/>
      <c r="EU841"/>
      <c r="EV841"/>
      <c r="EW841"/>
      <c r="EX841"/>
      <c r="EY841"/>
      <c r="EZ841"/>
      <c r="FA841"/>
      <c r="FB841"/>
      <c r="FC841"/>
      <c r="FD841"/>
      <c r="FE841"/>
      <c r="FF841"/>
      <c r="FG841"/>
      <c r="FH841"/>
      <c r="FI841"/>
      <c r="FJ841"/>
      <c r="FK841"/>
      <c r="FL841"/>
      <c r="FM841"/>
      <c r="FN841"/>
      <c r="FO841"/>
      <c r="FP841"/>
      <c r="FQ841"/>
      <c r="FR841"/>
      <c r="FS841"/>
      <c r="FT841"/>
      <c r="FU841"/>
      <c r="FV841"/>
      <c r="FW841"/>
      <c r="FX841"/>
      <c r="FY841"/>
      <c r="FZ841"/>
      <c r="GA841"/>
      <c r="GB841"/>
      <c r="GC841"/>
      <c r="GD841"/>
      <c r="GE841"/>
      <c r="GF841"/>
      <c r="GG841"/>
      <c r="GH841"/>
      <c r="GI841"/>
      <c r="GJ841"/>
      <c r="GK841"/>
      <c r="GL841"/>
      <c r="GM841"/>
      <c r="GN841"/>
      <c r="GO841"/>
      <c r="GP841"/>
      <c r="GQ841"/>
      <c r="GR841"/>
      <c r="GS841"/>
      <c r="GT841"/>
      <c r="GU841"/>
      <c r="GV841"/>
      <c r="GW841"/>
      <c r="GX841"/>
      <c r="GY841"/>
      <c r="GZ841"/>
      <c r="HA841"/>
      <c r="HB841"/>
      <c r="HC841"/>
      <c r="HD841"/>
      <c r="HE841"/>
      <c r="HF841"/>
      <c r="HG841"/>
      <c r="HH841"/>
      <c r="HI841"/>
      <c r="HJ841"/>
      <c r="HK841"/>
      <c r="HL841"/>
      <c r="HM841"/>
      <c r="HN841"/>
      <c r="HO841"/>
      <c r="HP841"/>
      <c r="HQ841"/>
      <c r="HR841"/>
      <c r="HS841"/>
      <c r="HT841"/>
      <c r="HU841"/>
      <c r="HV841"/>
      <c r="HW841"/>
      <c r="HX841"/>
      <c r="HY841"/>
      <c r="HZ841"/>
      <c r="IA841"/>
      <c r="IB841"/>
    </row>
    <row r="842" spans="1:236" ht="12.75" customHeight="1" x14ac:dyDescent="0.25">
      <c r="A842" s="10">
        <v>5</v>
      </c>
      <c r="B842" s="19">
        <v>787</v>
      </c>
      <c r="C842" s="19">
        <v>839</v>
      </c>
      <c r="D842" s="64"/>
      <c r="E842" s="99">
        <v>98</v>
      </c>
      <c r="F842" s="99">
        <v>104</v>
      </c>
      <c r="G842" s="99">
        <v>102</v>
      </c>
      <c r="H842" s="99">
        <f t="shared" si="55"/>
        <v>103</v>
      </c>
      <c r="I842" s="5">
        <v>1</v>
      </c>
      <c r="J842" s="110">
        <v>2</v>
      </c>
      <c r="K842" s="5"/>
      <c r="L842" s="5"/>
      <c r="M842" s="5"/>
      <c r="N842" s="5"/>
      <c r="O842" s="3"/>
      <c r="P842" s="3"/>
      <c r="Q842" s="138"/>
      <c r="R842" s="18">
        <f t="shared" si="53"/>
        <v>10609</v>
      </c>
      <c r="S842" s="10">
        <f t="shared" si="54"/>
        <v>8.3322891154835287E-3</v>
      </c>
      <c r="T842"/>
      <c r="U842"/>
      <c r="V842"/>
      <c r="W842"/>
      <c r="X842"/>
      <c r="Y842"/>
      <c r="Z842"/>
      <c r="AA842"/>
      <c r="AB842"/>
      <c r="AC842"/>
      <c r="AD842"/>
      <c r="AE842"/>
      <c r="AF842"/>
      <c r="AG842"/>
      <c r="AH842"/>
      <c r="AI842"/>
      <c r="AJ842"/>
      <c r="AK842"/>
      <c r="AL842"/>
      <c r="AM842"/>
      <c r="AN842"/>
      <c r="AO842"/>
      <c r="AP842"/>
      <c r="AQ842"/>
      <c r="AR842"/>
      <c r="AS842"/>
      <c r="AT842"/>
      <c r="AU842"/>
      <c r="AV842"/>
      <c r="AW842"/>
      <c r="AX842"/>
      <c r="AY842"/>
      <c r="AZ842"/>
      <c r="BA842"/>
      <c r="BB842"/>
      <c r="BC842"/>
      <c r="BD842"/>
      <c r="BE842"/>
      <c r="BF842"/>
      <c r="BG842"/>
      <c r="BH842"/>
      <c r="BI842"/>
      <c r="BJ842"/>
      <c r="BK842"/>
      <c r="BL842"/>
      <c r="BM842"/>
      <c r="BN842"/>
      <c r="BO842"/>
      <c r="BP842"/>
      <c r="BQ842"/>
      <c r="BR842"/>
      <c r="BS842"/>
      <c r="BT842"/>
      <c r="BU842"/>
      <c r="BV842"/>
      <c r="BW842"/>
      <c r="BX842"/>
      <c r="BY842"/>
      <c r="BZ842"/>
      <c r="CA842"/>
      <c r="CB842"/>
      <c r="CC842"/>
      <c r="CD842"/>
      <c r="CE842"/>
      <c r="CF842"/>
      <c r="CG842"/>
      <c r="CH842"/>
      <c r="CI842"/>
      <c r="CJ842"/>
      <c r="CK842"/>
      <c r="CL842"/>
      <c r="CM842"/>
      <c r="CN842"/>
      <c r="CO842"/>
      <c r="CP842"/>
      <c r="CQ842"/>
      <c r="CR842"/>
      <c r="CS842"/>
      <c r="CT842"/>
      <c r="CU842"/>
      <c r="CV842"/>
      <c r="CW842"/>
      <c r="CX842"/>
      <c r="CY842"/>
      <c r="CZ842"/>
      <c r="DA842"/>
      <c r="DB842"/>
      <c r="DC842"/>
      <c r="DD842"/>
      <c r="DE842"/>
      <c r="DF842"/>
      <c r="DG842"/>
      <c r="DH842"/>
      <c r="DI842"/>
      <c r="DJ842"/>
      <c r="DK842"/>
      <c r="DL842"/>
      <c r="DM842"/>
      <c r="DN842"/>
      <c r="DO842"/>
      <c r="DP842"/>
      <c r="DQ842"/>
      <c r="DR842"/>
      <c r="DS842"/>
      <c r="DT842"/>
      <c r="DU842"/>
      <c r="DV842"/>
      <c r="DW842"/>
      <c r="DX842"/>
      <c r="DY842"/>
      <c r="DZ842"/>
      <c r="EA842"/>
      <c r="EB842"/>
      <c r="EC842"/>
      <c r="ED842"/>
      <c r="EE842"/>
      <c r="EF842"/>
      <c r="EG842"/>
      <c r="EH842"/>
      <c r="EI842"/>
      <c r="EJ842"/>
      <c r="EK842"/>
      <c r="EL842"/>
      <c r="EM842"/>
      <c r="EN842"/>
      <c r="EO842"/>
      <c r="EP842"/>
      <c r="EQ842"/>
      <c r="ER842"/>
      <c r="ES842"/>
      <c r="ET842"/>
      <c r="EU842"/>
      <c r="EV842"/>
      <c r="EW842"/>
      <c r="EX842"/>
      <c r="EY842"/>
      <c r="EZ842"/>
      <c r="FA842"/>
      <c r="FB842"/>
      <c r="FC842"/>
      <c r="FD842"/>
      <c r="FE842"/>
      <c r="FF842"/>
      <c r="FG842"/>
      <c r="FH842"/>
      <c r="FI842"/>
      <c r="FJ842"/>
      <c r="FK842"/>
      <c r="FL842"/>
      <c r="FM842"/>
      <c r="FN842"/>
      <c r="FO842"/>
      <c r="FP842"/>
      <c r="FQ842"/>
      <c r="FR842"/>
      <c r="FS842"/>
      <c r="FT842"/>
      <c r="FU842"/>
      <c r="FV842"/>
      <c r="FW842"/>
      <c r="FX842"/>
      <c r="FY842"/>
      <c r="FZ842"/>
      <c r="GA842"/>
      <c r="GB842"/>
      <c r="GC842"/>
      <c r="GD842"/>
      <c r="GE842"/>
      <c r="GF842"/>
      <c r="GG842"/>
      <c r="GH842"/>
      <c r="GI842"/>
      <c r="GJ842"/>
      <c r="GK842"/>
      <c r="GL842"/>
      <c r="GM842"/>
      <c r="GN842"/>
      <c r="GO842"/>
      <c r="GP842"/>
      <c r="GQ842"/>
      <c r="GR842"/>
      <c r="GS842"/>
      <c r="GT842"/>
      <c r="GU842"/>
      <c r="GV842"/>
      <c r="GW842"/>
      <c r="GX842"/>
      <c r="GY842"/>
      <c r="GZ842"/>
      <c r="HA842"/>
      <c r="HB842"/>
      <c r="HC842"/>
      <c r="HD842"/>
      <c r="HE842"/>
      <c r="HF842"/>
      <c r="HG842"/>
      <c r="HH842"/>
      <c r="HI842"/>
      <c r="HJ842"/>
      <c r="HK842"/>
      <c r="HL842"/>
      <c r="HM842"/>
      <c r="HN842"/>
      <c r="HO842"/>
      <c r="HP842"/>
      <c r="HQ842"/>
      <c r="HR842"/>
      <c r="HS842"/>
      <c r="HT842"/>
      <c r="HU842"/>
      <c r="HV842"/>
      <c r="HW842"/>
      <c r="HX842"/>
      <c r="HY842"/>
      <c r="HZ842"/>
      <c r="IA842"/>
      <c r="IB842"/>
    </row>
    <row r="843" spans="1:236" ht="12.75" customHeight="1" x14ac:dyDescent="0.25">
      <c r="A843" s="10">
        <v>5</v>
      </c>
      <c r="B843" s="10">
        <v>788</v>
      </c>
      <c r="C843" s="10">
        <v>840</v>
      </c>
      <c r="D843" s="1"/>
      <c r="E843" s="99">
        <v>37</v>
      </c>
      <c r="F843" s="99">
        <v>40</v>
      </c>
      <c r="G843" s="99">
        <v>41</v>
      </c>
      <c r="H843" s="99">
        <f t="shared" si="55"/>
        <v>40.5</v>
      </c>
      <c r="I843" s="5">
        <v>1</v>
      </c>
      <c r="J843" s="110">
        <v>3</v>
      </c>
      <c r="K843" s="5"/>
      <c r="L843" s="5"/>
      <c r="M843" s="5"/>
      <c r="N843" s="5"/>
      <c r="O843" s="3"/>
      <c r="P843" s="3"/>
      <c r="Q843" s="138"/>
      <c r="R843" s="18">
        <f t="shared" si="53"/>
        <v>1640.25</v>
      </c>
      <c r="S843" s="10">
        <f t="shared" si="54"/>
        <v>1.2882493375126647E-3</v>
      </c>
      <c r="T843"/>
      <c r="U843"/>
      <c r="V843"/>
      <c r="W843"/>
      <c r="X843"/>
      <c r="Y843"/>
      <c r="Z843"/>
      <c r="AA843"/>
      <c r="AB843"/>
      <c r="AC843"/>
      <c r="AD843"/>
      <c r="AE843"/>
      <c r="AF843"/>
      <c r="AG843"/>
      <c r="AH843"/>
      <c r="AI843"/>
      <c r="AJ843"/>
      <c r="AK843"/>
      <c r="AL843"/>
      <c r="AM843"/>
      <c r="AN843"/>
      <c r="AO843"/>
      <c r="AP843"/>
      <c r="AQ843"/>
      <c r="AR843"/>
      <c r="AS843"/>
      <c r="AT843"/>
      <c r="AU843"/>
      <c r="AV843"/>
      <c r="AW843"/>
      <c r="AX843"/>
      <c r="AY843"/>
      <c r="AZ843"/>
      <c r="BA843"/>
      <c r="BB843"/>
      <c r="BC843"/>
      <c r="BD843"/>
      <c r="BE843"/>
      <c r="BF843"/>
      <c r="BG843"/>
      <c r="BH843"/>
      <c r="BI843"/>
      <c r="BJ843"/>
      <c r="BK843"/>
      <c r="BL843"/>
      <c r="BM843"/>
      <c r="BN843"/>
      <c r="BO843"/>
      <c r="BP843"/>
      <c r="BQ843"/>
      <c r="BR843"/>
      <c r="BS843"/>
      <c r="BT843"/>
      <c r="BU843"/>
      <c r="BV843"/>
      <c r="BW843"/>
      <c r="BX843"/>
      <c r="BY843"/>
      <c r="BZ843"/>
      <c r="CA843"/>
      <c r="CB843"/>
      <c r="CC843"/>
      <c r="CD843"/>
      <c r="CE843"/>
      <c r="CF843"/>
      <c r="CG843"/>
      <c r="CH843"/>
      <c r="CI843"/>
      <c r="CJ843"/>
      <c r="CK843"/>
      <c r="CL843"/>
      <c r="CM843"/>
      <c r="CN843"/>
      <c r="CO843"/>
      <c r="CP843"/>
      <c r="CQ843"/>
      <c r="CR843"/>
      <c r="CS843"/>
      <c r="CT843"/>
      <c r="CU843"/>
      <c r="CV843"/>
      <c r="CW843"/>
      <c r="CX843"/>
      <c r="CY843"/>
      <c r="CZ843"/>
      <c r="DA843"/>
      <c r="DB843"/>
      <c r="DC843"/>
      <c r="DD843"/>
      <c r="DE843"/>
      <c r="DF843"/>
      <c r="DG843"/>
      <c r="DH843"/>
      <c r="DI843"/>
      <c r="DJ843"/>
      <c r="DK843"/>
      <c r="DL843"/>
      <c r="DM843"/>
      <c r="DN843"/>
      <c r="DO843"/>
      <c r="DP843"/>
      <c r="DQ843"/>
      <c r="DR843"/>
      <c r="DS843"/>
      <c r="DT843"/>
      <c r="DU843"/>
      <c r="DV843"/>
      <c r="DW843"/>
      <c r="DX843"/>
      <c r="DY843"/>
      <c r="DZ843"/>
      <c r="EA843"/>
      <c r="EB843"/>
      <c r="EC843"/>
      <c r="ED843"/>
      <c r="EE843"/>
      <c r="EF843"/>
      <c r="EG843"/>
      <c r="EH843"/>
      <c r="EI843"/>
      <c r="EJ843"/>
      <c r="EK843"/>
      <c r="EL843"/>
      <c r="EM843"/>
      <c r="EN843"/>
      <c r="EO843"/>
      <c r="EP843"/>
      <c r="EQ843"/>
      <c r="ER843"/>
      <c r="ES843"/>
      <c r="ET843"/>
      <c r="EU843"/>
      <c r="EV843"/>
      <c r="EW843"/>
      <c r="EX843"/>
      <c r="EY843"/>
      <c r="EZ843"/>
      <c r="FA843"/>
      <c r="FB843"/>
      <c r="FC843"/>
      <c r="FD843"/>
      <c r="FE843"/>
      <c r="FF843"/>
      <c r="FG843"/>
      <c r="FH843"/>
      <c r="FI843"/>
      <c r="FJ843"/>
      <c r="FK843"/>
      <c r="FL843"/>
      <c r="FM843"/>
      <c r="FN843"/>
      <c r="FO843"/>
      <c r="FP843"/>
      <c r="FQ843"/>
      <c r="FR843"/>
      <c r="FS843"/>
      <c r="FT843"/>
      <c r="FU843"/>
      <c r="FV843"/>
      <c r="FW843"/>
      <c r="FX843"/>
      <c r="FY843"/>
      <c r="FZ843"/>
      <c r="GA843"/>
      <c r="GB843"/>
      <c r="GC843"/>
      <c r="GD843"/>
      <c r="GE843"/>
      <c r="GF843"/>
      <c r="GG843"/>
      <c r="GH843"/>
      <c r="GI843"/>
      <c r="GJ843"/>
      <c r="GK843"/>
      <c r="GL843"/>
      <c r="GM843"/>
      <c r="GN843"/>
      <c r="GO843"/>
      <c r="GP843"/>
      <c r="GQ843"/>
      <c r="GR843"/>
      <c r="GS843"/>
      <c r="GT843"/>
      <c r="GU843"/>
      <c r="GV843"/>
      <c r="GW843"/>
      <c r="GX843"/>
      <c r="GY843"/>
      <c r="GZ843"/>
      <c r="HA843"/>
      <c r="HB843"/>
      <c r="HC843"/>
      <c r="HD843"/>
      <c r="HE843"/>
      <c r="HF843"/>
      <c r="HG843"/>
      <c r="HH843"/>
      <c r="HI843"/>
      <c r="HJ843"/>
      <c r="HK843"/>
      <c r="HL843"/>
      <c r="HM843"/>
      <c r="HN843"/>
      <c r="HO843"/>
      <c r="HP843"/>
      <c r="HQ843"/>
      <c r="HR843"/>
      <c r="HS843"/>
      <c r="HT843"/>
      <c r="HU843"/>
      <c r="HV843"/>
      <c r="HW843"/>
      <c r="HX843"/>
      <c r="HY843"/>
      <c r="HZ843"/>
      <c r="IA843"/>
      <c r="IB843"/>
    </row>
    <row r="844" spans="1:236" ht="12.75" customHeight="1" x14ac:dyDescent="0.25">
      <c r="A844" s="10">
        <v>5</v>
      </c>
      <c r="B844" s="19">
        <v>789</v>
      </c>
      <c r="C844" s="10">
        <v>841</v>
      </c>
      <c r="D844" s="64"/>
      <c r="E844" s="99">
        <v>27.5</v>
      </c>
      <c r="F844" s="99">
        <v>28</v>
      </c>
      <c r="G844" s="99">
        <v>28</v>
      </c>
      <c r="H844" s="99">
        <f t="shared" si="55"/>
        <v>28</v>
      </c>
      <c r="I844" s="5">
        <v>3</v>
      </c>
      <c r="J844" s="110">
        <v>3</v>
      </c>
      <c r="K844" s="5"/>
      <c r="L844" s="5"/>
      <c r="M844" s="5"/>
      <c r="N844" s="5"/>
      <c r="O844" s="3"/>
      <c r="P844" s="3"/>
      <c r="Q844" s="138"/>
      <c r="R844" s="18">
        <f t="shared" si="53"/>
        <v>784</v>
      </c>
      <c r="S844" s="10">
        <f t="shared" si="54"/>
        <v>6.1575216010359944E-4</v>
      </c>
      <c r="T844"/>
      <c r="U844"/>
      <c r="V844"/>
      <c r="W844"/>
      <c r="X844"/>
      <c r="Y844"/>
      <c r="Z844"/>
      <c r="AA844"/>
      <c r="AB844"/>
      <c r="AC844"/>
      <c r="AD844"/>
      <c r="AE844"/>
      <c r="AF844"/>
      <c r="AG844"/>
      <c r="AH844"/>
      <c r="AI844"/>
      <c r="AJ844"/>
      <c r="AK844"/>
      <c r="AL844"/>
      <c r="AM844"/>
      <c r="AN844"/>
      <c r="AO844"/>
      <c r="AP844"/>
      <c r="AQ844"/>
      <c r="AR844"/>
      <c r="AS844"/>
      <c r="AT844"/>
      <c r="AU844"/>
      <c r="AV844"/>
      <c r="AW844"/>
      <c r="AX844"/>
      <c r="AY844"/>
      <c r="AZ844"/>
      <c r="BA844"/>
      <c r="BB844"/>
      <c r="BC844"/>
      <c r="BD844"/>
      <c r="BE844"/>
      <c r="BF844"/>
      <c r="BG844"/>
      <c r="BH844"/>
      <c r="BI844"/>
      <c r="BJ844"/>
      <c r="BK844"/>
      <c r="BL844"/>
      <c r="BM844"/>
      <c r="BN844"/>
      <c r="BO844"/>
      <c r="BP844"/>
      <c r="BQ844"/>
      <c r="BR844"/>
      <c r="BS844"/>
      <c r="BT844"/>
      <c r="BU844"/>
      <c r="BV844"/>
      <c r="BW844"/>
      <c r="BX844"/>
      <c r="BY844"/>
      <c r="BZ844"/>
      <c r="CA844"/>
      <c r="CB844"/>
      <c r="CC844"/>
      <c r="CD844"/>
      <c r="CE844"/>
      <c r="CF844"/>
      <c r="CG844"/>
      <c r="CH844"/>
      <c r="CI844"/>
      <c r="CJ844"/>
      <c r="CK844"/>
      <c r="CL844"/>
      <c r="CM844"/>
      <c r="CN844"/>
      <c r="CO844"/>
      <c r="CP844"/>
      <c r="CQ844"/>
      <c r="CR844"/>
      <c r="CS844"/>
      <c r="CT844"/>
      <c r="CU844"/>
      <c r="CV844"/>
      <c r="CW844"/>
      <c r="CX844"/>
      <c r="CY844"/>
      <c r="CZ844"/>
      <c r="DA844"/>
      <c r="DB844"/>
      <c r="DC844"/>
      <c r="DD844"/>
      <c r="DE844"/>
      <c r="DF844"/>
      <c r="DG844"/>
      <c r="DH844"/>
      <c r="DI844"/>
      <c r="DJ844"/>
      <c r="DK844"/>
      <c r="DL844"/>
      <c r="DM844"/>
      <c r="DN844"/>
      <c r="DO844"/>
      <c r="DP844"/>
      <c r="DQ844"/>
      <c r="DR844"/>
      <c r="DS844"/>
      <c r="DT844"/>
      <c r="DU844"/>
      <c r="DV844"/>
      <c r="DW844"/>
      <c r="DX844"/>
      <c r="DY844"/>
      <c r="DZ844"/>
      <c r="EA844"/>
      <c r="EB844"/>
      <c r="EC844"/>
      <c r="ED844"/>
      <c r="EE844"/>
      <c r="EF844"/>
      <c r="EG844"/>
      <c r="EH844"/>
      <c r="EI844"/>
      <c r="EJ844"/>
      <c r="EK844"/>
      <c r="EL844"/>
      <c r="EM844"/>
      <c r="EN844"/>
      <c r="EO844"/>
      <c r="EP844"/>
      <c r="EQ844"/>
      <c r="ER844"/>
      <c r="ES844"/>
      <c r="ET844"/>
      <c r="EU844"/>
      <c r="EV844"/>
      <c r="EW844"/>
      <c r="EX844"/>
      <c r="EY844"/>
      <c r="EZ844"/>
      <c r="FA844"/>
      <c r="FB844"/>
      <c r="FC844"/>
      <c r="FD844"/>
      <c r="FE844"/>
      <c r="FF844"/>
      <c r="FG844"/>
      <c r="FH844"/>
      <c r="FI844"/>
      <c r="FJ844"/>
      <c r="FK844"/>
      <c r="FL844"/>
      <c r="FM844"/>
      <c r="FN844"/>
      <c r="FO844"/>
      <c r="FP844"/>
      <c r="FQ844"/>
      <c r="FR844"/>
      <c r="FS844"/>
      <c r="FT844"/>
      <c r="FU844"/>
      <c r="FV844"/>
      <c r="FW844"/>
      <c r="FX844"/>
      <c r="FY844"/>
      <c r="FZ844"/>
      <c r="GA844"/>
      <c r="GB844"/>
      <c r="GC844"/>
      <c r="GD844"/>
      <c r="GE844"/>
      <c r="GF844"/>
      <c r="GG844"/>
      <c r="GH844"/>
      <c r="GI844"/>
      <c r="GJ844"/>
      <c r="GK844"/>
      <c r="GL844"/>
      <c r="GM844"/>
      <c r="GN844"/>
      <c r="GO844"/>
      <c r="GP844"/>
      <c r="GQ844"/>
      <c r="GR844"/>
      <c r="GS844"/>
      <c r="GT844"/>
      <c r="GU844"/>
      <c r="GV844"/>
      <c r="GW844"/>
      <c r="GX844"/>
      <c r="GY844"/>
      <c r="GZ844"/>
      <c r="HA844"/>
      <c r="HB844"/>
      <c r="HC844"/>
      <c r="HD844"/>
      <c r="HE844"/>
      <c r="HF844"/>
      <c r="HG844"/>
      <c r="HH844"/>
      <c r="HI844"/>
      <c r="HJ844"/>
      <c r="HK844"/>
      <c r="HL844"/>
      <c r="HM844"/>
      <c r="HN844"/>
      <c r="HO844"/>
      <c r="HP844"/>
      <c r="HQ844"/>
      <c r="HR844"/>
      <c r="HS844"/>
      <c r="HT844"/>
      <c r="HU844"/>
      <c r="HV844"/>
      <c r="HW844"/>
      <c r="HX844"/>
      <c r="HY844"/>
      <c r="HZ844"/>
      <c r="IA844"/>
      <c r="IB844"/>
    </row>
    <row r="845" spans="1:236" ht="12.75" customHeight="1" x14ac:dyDescent="0.25">
      <c r="A845" s="10">
        <v>5</v>
      </c>
      <c r="B845" s="10">
        <v>790</v>
      </c>
      <c r="C845" s="19">
        <v>842</v>
      </c>
      <c r="D845" s="1"/>
      <c r="E845" s="99">
        <v>89</v>
      </c>
      <c r="F845" s="99">
        <v>100</v>
      </c>
      <c r="G845" s="99">
        <v>85</v>
      </c>
      <c r="H845" s="99">
        <f t="shared" si="55"/>
        <v>92.5</v>
      </c>
      <c r="I845" s="5">
        <v>1</v>
      </c>
      <c r="J845" s="110">
        <v>1</v>
      </c>
      <c r="K845" s="5"/>
      <c r="L845" s="5"/>
      <c r="M845" s="5"/>
      <c r="N845" s="5"/>
      <c r="O845" s="3"/>
      <c r="P845" s="3"/>
      <c r="Q845" s="138"/>
      <c r="R845" s="18">
        <f t="shared" si="53"/>
        <v>8556.25</v>
      </c>
      <c r="S845" s="10">
        <f t="shared" si="54"/>
        <v>6.7200630355694164E-3</v>
      </c>
      <c r="T845"/>
      <c r="U845"/>
      <c r="V845"/>
      <c r="W845"/>
      <c r="X845"/>
      <c r="Y845"/>
      <c r="Z845"/>
      <c r="AA845"/>
      <c r="AB845"/>
      <c r="AC845"/>
      <c r="AD845"/>
      <c r="AE845"/>
      <c r="AF845"/>
      <c r="AG845"/>
      <c r="AH845"/>
      <c r="AI845"/>
      <c r="AJ845"/>
      <c r="AK845"/>
      <c r="AL845"/>
      <c r="AM845"/>
      <c r="AN845"/>
      <c r="AO845"/>
      <c r="AP845"/>
      <c r="AQ845"/>
      <c r="AR845"/>
      <c r="AS845"/>
      <c r="AT845"/>
      <c r="AU845"/>
      <c r="AV845"/>
      <c r="AW845"/>
      <c r="AX845"/>
      <c r="AY845"/>
      <c r="AZ845"/>
      <c r="BA845"/>
      <c r="BB845"/>
      <c r="BC845"/>
      <c r="BD845"/>
      <c r="BE845"/>
      <c r="BF845"/>
      <c r="BG845"/>
      <c r="BH845"/>
      <c r="BI845"/>
      <c r="BJ845"/>
      <c r="BK845"/>
      <c r="BL845"/>
      <c r="BM845"/>
      <c r="BN845"/>
      <c r="BO845"/>
      <c r="BP845"/>
      <c r="BQ845"/>
      <c r="BR845"/>
      <c r="BS845"/>
      <c r="BT845"/>
      <c r="BU845"/>
      <c r="BV845"/>
      <c r="BW845"/>
      <c r="BX845"/>
      <c r="BY845"/>
      <c r="BZ845"/>
      <c r="CA845"/>
      <c r="CB845"/>
      <c r="CC845"/>
      <c r="CD845"/>
      <c r="CE845"/>
      <c r="CF845"/>
      <c r="CG845"/>
      <c r="CH845"/>
      <c r="CI845"/>
      <c r="CJ845"/>
      <c r="CK845"/>
      <c r="CL845"/>
      <c r="CM845"/>
      <c r="CN845"/>
      <c r="CO845"/>
      <c r="CP845"/>
      <c r="CQ845"/>
      <c r="CR845"/>
      <c r="CS845"/>
      <c r="CT845"/>
      <c r="CU845"/>
      <c r="CV845"/>
      <c r="CW845"/>
      <c r="CX845"/>
      <c r="CY845"/>
      <c r="CZ845"/>
      <c r="DA845"/>
      <c r="DB845"/>
      <c r="DC845"/>
      <c r="DD845"/>
      <c r="DE845"/>
      <c r="DF845"/>
      <c r="DG845"/>
      <c r="DH845"/>
      <c r="DI845"/>
      <c r="DJ845"/>
      <c r="DK845"/>
      <c r="DL845"/>
      <c r="DM845"/>
      <c r="DN845"/>
      <c r="DO845"/>
      <c r="DP845"/>
      <c r="DQ845"/>
      <c r="DR845"/>
      <c r="DS845"/>
      <c r="DT845"/>
      <c r="DU845"/>
      <c r="DV845"/>
      <c r="DW845"/>
      <c r="DX845"/>
      <c r="DY845"/>
      <c r="DZ845"/>
      <c r="EA845"/>
      <c r="EB845"/>
      <c r="EC845"/>
      <c r="ED845"/>
      <c r="EE845"/>
      <c r="EF845"/>
      <c r="EG845"/>
      <c r="EH845"/>
      <c r="EI845"/>
      <c r="EJ845"/>
      <c r="EK845"/>
      <c r="EL845"/>
      <c r="EM845"/>
      <c r="EN845"/>
      <c r="EO845"/>
      <c r="EP845"/>
      <c r="EQ845"/>
      <c r="ER845"/>
      <c r="ES845"/>
      <c r="ET845"/>
      <c r="EU845"/>
      <c r="EV845"/>
      <c r="EW845"/>
      <c r="EX845"/>
      <c r="EY845"/>
      <c r="EZ845"/>
      <c r="FA845"/>
      <c r="FB845"/>
      <c r="FC845"/>
      <c r="FD845"/>
      <c r="FE845"/>
      <c r="FF845"/>
      <c r="FG845"/>
      <c r="FH845"/>
      <c r="FI845"/>
      <c r="FJ845"/>
      <c r="FK845"/>
      <c r="FL845"/>
      <c r="FM845"/>
      <c r="FN845"/>
      <c r="FO845"/>
      <c r="FP845"/>
      <c r="FQ845"/>
      <c r="FR845"/>
      <c r="FS845"/>
      <c r="FT845"/>
      <c r="FU845"/>
      <c r="FV845"/>
      <c r="FW845"/>
      <c r="FX845"/>
      <c r="FY845"/>
      <c r="FZ845"/>
      <c r="GA845"/>
      <c r="GB845"/>
      <c r="GC845"/>
      <c r="GD845"/>
      <c r="GE845"/>
      <c r="GF845"/>
      <c r="GG845"/>
      <c r="GH845"/>
      <c r="GI845"/>
      <c r="GJ845"/>
      <c r="GK845"/>
      <c r="GL845"/>
      <c r="GM845"/>
      <c r="GN845"/>
      <c r="GO845"/>
      <c r="GP845"/>
      <c r="GQ845"/>
      <c r="GR845"/>
      <c r="GS845"/>
      <c r="GT845"/>
      <c r="GU845"/>
      <c r="GV845"/>
      <c r="GW845"/>
      <c r="GX845"/>
      <c r="GY845"/>
      <c r="GZ845"/>
      <c r="HA845"/>
      <c r="HB845"/>
      <c r="HC845"/>
      <c r="HD845"/>
      <c r="HE845"/>
      <c r="HF845"/>
      <c r="HG845"/>
      <c r="HH845"/>
      <c r="HI845"/>
      <c r="HJ845"/>
      <c r="HK845"/>
      <c r="HL845"/>
      <c r="HM845"/>
      <c r="HN845"/>
      <c r="HO845"/>
      <c r="HP845"/>
      <c r="HQ845"/>
      <c r="HR845"/>
      <c r="HS845"/>
      <c r="HT845"/>
      <c r="HU845"/>
      <c r="HV845"/>
      <c r="HW845"/>
      <c r="HX845"/>
      <c r="HY845"/>
      <c r="HZ845"/>
      <c r="IA845"/>
      <c r="IB845"/>
    </row>
    <row r="846" spans="1:236" ht="12.75" customHeight="1" x14ac:dyDescent="0.25">
      <c r="A846" s="10">
        <v>5</v>
      </c>
      <c r="B846" s="19">
        <v>791</v>
      </c>
      <c r="C846" s="10">
        <v>843</v>
      </c>
      <c r="D846" s="64"/>
      <c r="E846" s="99">
        <v>63</v>
      </c>
      <c r="F846" s="99">
        <v>69</v>
      </c>
      <c r="G846" s="99">
        <v>69</v>
      </c>
      <c r="H846" s="99">
        <f t="shared" si="55"/>
        <v>69</v>
      </c>
      <c r="I846" s="5">
        <v>2</v>
      </c>
      <c r="J846" s="110">
        <v>2</v>
      </c>
      <c r="K846" s="5"/>
      <c r="L846" s="5"/>
      <c r="M846" s="5"/>
      <c r="N846" s="5"/>
      <c r="O846" s="3"/>
      <c r="P846" s="3"/>
      <c r="Q846" s="138"/>
      <c r="R846" s="18">
        <f t="shared" si="53"/>
        <v>4761</v>
      </c>
      <c r="S846" s="10">
        <f t="shared" si="54"/>
        <v>3.7392806559352512E-3</v>
      </c>
      <c r="T846"/>
      <c r="U846"/>
      <c r="V846"/>
      <c r="W846"/>
      <c r="X846"/>
      <c r="Y846"/>
      <c r="Z846"/>
      <c r="AA846"/>
      <c r="AB846"/>
      <c r="AC846"/>
      <c r="AD846"/>
      <c r="AE846"/>
      <c r="AF846"/>
      <c r="AG846"/>
      <c r="AH846"/>
      <c r="AI846"/>
      <c r="AJ846"/>
      <c r="AK846"/>
      <c r="AL846"/>
      <c r="AM846"/>
      <c r="AN846"/>
      <c r="AO846"/>
      <c r="AP846"/>
      <c r="AQ846"/>
      <c r="AR846"/>
      <c r="AS846"/>
      <c r="AT846"/>
      <c r="AU846"/>
      <c r="AV846"/>
      <c r="AW846"/>
      <c r="AX846"/>
      <c r="AY846"/>
      <c r="AZ846"/>
      <c r="BA846"/>
      <c r="BB846"/>
      <c r="BC846"/>
      <c r="BD846"/>
      <c r="BE846"/>
      <c r="BF846"/>
      <c r="BG846"/>
      <c r="BH846"/>
      <c r="BI846"/>
      <c r="BJ846"/>
      <c r="BK846"/>
      <c r="BL846"/>
      <c r="BM846"/>
      <c r="BN846"/>
      <c r="BO846"/>
      <c r="BP846"/>
      <c r="BQ846"/>
      <c r="BR846"/>
      <c r="BS846"/>
      <c r="BT846"/>
      <c r="BU846"/>
      <c r="BV846"/>
      <c r="BW846"/>
      <c r="BX846"/>
      <c r="BY846"/>
      <c r="BZ846"/>
      <c r="CA846"/>
      <c r="CB846"/>
      <c r="CC846"/>
      <c r="CD846"/>
      <c r="CE846"/>
      <c r="CF846"/>
      <c r="CG846"/>
      <c r="CH846"/>
      <c r="CI846"/>
      <c r="CJ846"/>
      <c r="CK846"/>
      <c r="CL846"/>
      <c r="CM846"/>
      <c r="CN846"/>
      <c r="CO846"/>
      <c r="CP846"/>
      <c r="CQ846"/>
      <c r="CR846"/>
      <c r="CS846"/>
      <c r="CT846"/>
      <c r="CU846"/>
      <c r="CV846"/>
      <c r="CW846"/>
      <c r="CX846"/>
      <c r="CY846"/>
      <c r="CZ846"/>
      <c r="DA846"/>
      <c r="DB846"/>
      <c r="DC846"/>
      <c r="DD846"/>
      <c r="DE846"/>
      <c r="DF846"/>
      <c r="DG846"/>
      <c r="DH846"/>
      <c r="DI846"/>
      <c r="DJ846"/>
      <c r="DK846"/>
      <c r="DL846"/>
      <c r="DM846"/>
      <c r="DN846"/>
      <c r="DO846"/>
      <c r="DP846"/>
      <c r="DQ846"/>
      <c r="DR846"/>
      <c r="DS846"/>
      <c r="DT846"/>
      <c r="DU846"/>
      <c r="DV846"/>
      <c r="DW846"/>
      <c r="DX846"/>
      <c r="DY846"/>
      <c r="DZ846"/>
      <c r="EA846"/>
      <c r="EB846"/>
      <c r="EC846"/>
      <c r="ED846"/>
      <c r="EE846"/>
      <c r="EF846"/>
      <c r="EG846"/>
      <c r="EH846"/>
      <c r="EI846"/>
      <c r="EJ846"/>
      <c r="EK846"/>
      <c r="EL846"/>
      <c r="EM846"/>
      <c r="EN846"/>
      <c r="EO846"/>
      <c r="EP846"/>
      <c r="EQ846"/>
      <c r="ER846"/>
      <c r="ES846"/>
      <c r="ET846"/>
      <c r="EU846"/>
      <c r="EV846"/>
      <c r="EW846"/>
      <c r="EX846"/>
      <c r="EY846"/>
      <c r="EZ846"/>
      <c r="FA846"/>
      <c r="FB846"/>
      <c r="FC846"/>
      <c r="FD846"/>
      <c r="FE846"/>
      <c r="FF846"/>
      <c r="FG846"/>
      <c r="FH846"/>
      <c r="FI846"/>
      <c r="FJ846"/>
      <c r="FK846"/>
      <c r="FL846"/>
      <c r="FM846"/>
      <c r="FN846"/>
      <c r="FO846"/>
      <c r="FP846"/>
      <c r="FQ846"/>
      <c r="FR846"/>
      <c r="FS846"/>
      <c r="FT846"/>
      <c r="FU846"/>
      <c r="FV846"/>
      <c r="FW846"/>
      <c r="FX846"/>
      <c r="FY846"/>
      <c r="FZ846"/>
      <c r="GA846"/>
      <c r="GB846"/>
      <c r="GC846"/>
      <c r="GD846"/>
      <c r="GE846"/>
      <c r="GF846"/>
      <c r="GG846"/>
      <c r="GH846"/>
      <c r="GI846"/>
      <c r="GJ846"/>
      <c r="GK846"/>
      <c r="GL846"/>
      <c r="GM846"/>
      <c r="GN846"/>
      <c r="GO846"/>
      <c r="GP846"/>
      <c r="GQ846"/>
      <c r="GR846"/>
      <c r="GS846"/>
      <c r="GT846"/>
      <c r="GU846"/>
      <c r="GV846"/>
      <c r="GW846"/>
      <c r="GX846"/>
      <c r="GY846"/>
      <c r="GZ846"/>
      <c r="HA846"/>
      <c r="HB846"/>
      <c r="HC846"/>
      <c r="HD846"/>
      <c r="HE846"/>
      <c r="HF846"/>
      <c r="HG846"/>
      <c r="HH846"/>
      <c r="HI846"/>
      <c r="HJ846"/>
      <c r="HK846"/>
      <c r="HL846"/>
      <c r="HM846"/>
      <c r="HN846"/>
      <c r="HO846"/>
      <c r="HP846"/>
      <c r="HQ846"/>
      <c r="HR846"/>
      <c r="HS846"/>
      <c r="HT846"/>
      <c r="HU846"/>
      <c r="HV846"/>
      <c r="HW846"/>
      <c r="HX846"/>
      <c r="HY846"/>
      <c r="HZ846"/>
      <c r="IA846"/>
      <c r="IB846"/>
    </row>
    <row r="847" spans="1:236" ht="12.75" customHeight="1" x14ac:dyDescent="0.25">
      <c r="A847" s="10">
        <v>5</v>
      </c>
      <c r="B847" s="10">
        <v>792</v>
      </c>
      <c r="C847" s="19">
        <v>844</v>
      </c>
      <c r="D847" s="1"/>
      <c r="E847" s="99">
        <v>81.5</v>
      </c>
      <c r="F847" s="99">
        <v>85</v>
      </c>
      <c r="G847" s="99">
        <v>85</v>
      </c>
      <c r="H847" s="99">
        <f t="shared" si="55"/>
        <v>85</v>
      </c>
      <c r="I847" s="5">
        <v>1</v>
      </c>
      <c r="J847" s="110">
        <v>2</v>
      </c>
      <c r="K847" s="5"/>
      <c r="L847" s="5"/>
      <c r="M847" s="5"/>
      <c r="N847" s="5"/>
      <c r="O847" s="3"/>
      <c r="P847" s="3"/>
      <c r="Q847" s="138"/>
      <c r="R847" s="18">
        <f t="shared" si="53"/>
        <v>7225</v>
      </c>
      <c r="S847" s="10">
        <f t="shared" si="54"/>
        <v>5.6745017305465635E-3</v>
      </c>
      <c r="T847"/>
      <c r="U847"/>
      <c r="V847"/>
      <c r="W847"/>
      <c r="X847"/>
      <c r="Y847"/>
      <c r="Z847"/>
      <c r="AA847"/>
      <c r="AB847"/>
      <c r="AC847"/>
      <c r="AD847"/>
      <c r="AE847"/>
      <c r="AF847"/>
      <c r="AG847"/>
      <c r="AH847"/>
      <c r="AI847"/>
      <c r="AJ847"/>
      <c r="AK847"/>
      <c r="AL847"/>
      <c r="AM847"/>
      <c r="AN847"/>
      <c r="AO847"/>
      <c r="AP847"/>
      <c r="AQ847"/>
      <c r="AR847"/>
      <c r="AS847"/>
      <c r="AT847"/>
      <c r="AU847"/>
      <c r="AV847"/>
      <c r="AW847"/>
      <c r="AX847"/>
      <c r="AY847"/>
      <c r="AZ847"/>
      <c r="BA847"/>
      <c r="BB847"/>
      <c r="BC847"/>
      <c r="BD847"/>
      <c r="BE847"/>
      <c r="BF847"/>
      <c r="BG847"/>
      <c r="BH847"/>
      <c r="BI847"/>
      <c r="BJ847"/>
      <c r="BK847"/>
      <c r="BL847"/>
      <c r="BM847"/>
      <c r="BN847"/>
      <c r="BO847"/>
      <c r="BP847"/>
      <c r="BQ847"/>
      <c r="BR847"/>
      <c r="BS847"/>
      <c r="BT847"/>
      <c r="BU847"/>
      <c r="BV847"/>
      <c r="BW847"/>
      <c r="BX847"/>
      <c r="BY847"/>
      <c r="BZ847"/>
      <c r="CA847"/>
      <c r="CB847"/>
      <c r="CC847"/>
      <c r="CD847"/>
      <c r="CE847"/>
      <c r="CF847"/>
      <c r="CG847"/>
      <c r="CH847"/>
      <c r="CI847"/>
      <c r="CJ847"/>
      <c r="CK847"/>
      <c r="CL847"/>
      <c r="CM847"/>
      <c r="CN847"/>
      <c r="CO847"/>
      <c r="CP847"/>
      <c r="CQ847"/>
      <c r="CR847"/>
      <c r="CS847"/>
      <c r="CT847"/>
      <c r="CU847"/>
      <c r="CV847"/>
      <c r="CW847"/>
      <c r="CX847"/>
      <c r="CY847"/>
      <c r="CZ847"/>
      <c r="DA847"/>
      <c r="DB847"/>
      <c r="DC847"/>
      <c r="DD847"/>
      <c r="DE847"/>
      <c r="DF847"/>
      <c r="DG847"/>
      <c r="DH847"/>
      <c r="DI847"/>
      <c r="DJ847"/>
      <c r="DK847"/>
      <c r="DL847"/>
      <c r="DM847"/>
      <c r="DN847"/>
      <c r="DO847"/>
      <c r="DP847"/>
      <c r="DQ847"/>
      <c r="DR847"/>
      <c r="DS847"/>
      <c r="DT847"/>
      <c r="DU847"/>
      <c r="DV847"/>
      <c r="DW847"/>
      <c r="DX847"/>
      <c r="DY847"/>
      <c r="DZ847"/>
      <c r="EA847"/>
      <c r="EB847"/>
      <c r="EC847"/>
      <c r="ED847"/>
      <c r="EE847"/>
      <c r="EF847"/>
      <c r="EG847"/>
      <c r="EH847"/>
      <c r="EI847"/>
      <c r="EJ847"/>
      <c r="EK847"/>
      <c r="EL847"/>
      <c r="EM847"/>
      <c r="EN847"/>
      <c r="EO847"/>
      <c r="EP847"/>
      <c r="EQ847"/>
      <c r="ER847"/>
      <c r="ES847"/>
      <c r="ET847"/>
      <c r="EU847"/>
      <c r="EV847"/>
      <c r="EW847"/>
      <c r="EX847"/>
      <c r="EY847"/>
      <c r="EZ847"/>
      <c r="FA847"/>
      <c r="FB847"/>
      <c r="FC847"/>
      <c r="FD847"/>
      <c r="FE847"/>
      <c r="FF847"/>
      <c r="FG847"/>
      <c r="FH847"/>
      <c r="FI847"/>
      <c r="FJ847"/>
      <c r="FK847"/>
      <c r="FL847"/>
      <c r="FM847"/>
      <c r="FN847"/>
      <c r="FO847"/>
      <c r="FP847"/>
      <c r="FQ847"/>
      <c r="FR847"/>
      <c r="FS847"/>
      <c r="FT847"/>
      <c r="FU847"/>
      <c r="FV847"/>
      <c r="FW847"/>
      <c r="FX847"/>
      <c r="FY847"/>
      <c r="FZ847"/>
      <c r="GA847"/>
      <c r="GB847"/>
      <c r="GC847"/>
      <c r="GD847"/>
      <c r="GE847"/>
      <c r="GF847"/>
      <c r="GG847"/>
      <c r="GH847"/>
      <c r="GI847"/>
      <c r="GJ847"/>
      <c r="GK847"/>
      <c r="GL847"/>
      <c r="GM847"/>
      <c r="GN847"/>
      <c r="GO847"/>
      <c r="GP847"/>
      <c r="GQ847"/>
      <c r="GR847"/>
      <c r="GS847"/>
      <c r="GT847"/>
      <c r="GU847"/>
      <c r="GV847"/>
      <c r="GW847"/>
      <c r="GX847"/>
      <c r="GY847"/>
      <c r="GZ847"/>
      <c r="HA847"/>
      <c r="HB847"/>
      <c r="HC847"/>
      <c r="HD847"/>
      <c r="HE847"/>
      <c r="HF847"/>
      <c r="HG847"/>
      <c r="HH847"/>
      <c r="HI847"/>
      <c r="HJ847"/>
      <c r="HK847"/>
      <c r="HL847"/>
      <c r="HM847"/>
      <c r="HN847"/>
      <c r="HO847"/>
      <c r="HP847"/>
      <c r="HQ847"/>
      <c r="HR847"/>
      <c r="HS847"/>
      <c r="HT847"/>
      <c r="HU847"/>
      <c r="HV847"/>
      <c r="HW847"/>
      <c r="HX847"/>
      <c r="HY847"/>
      <c r="HZ847"/>
      <c r="IA847"/>
      <c r="IB847"/>
    </row>
    <row r="848" spans="1:236" ht="12.75" customHeight="1" x14ac:dyDescent="0.25">
      <c r="A848" s="10">
        <v>5</v>
      </c>
      <c r="B848" s="19">
        <v>793</v>
      </c>
      <c r="C848" s="10">
        <v>845</v>
      </c>
      <c r="D848" s="64"/>
      <c r="E848" s="99">
        <v>62</v>
      </c>
      <c r="F848" s="99">
        <v>65</v>
      </c>
      <c r="G848" s="99">
        <v>63</v>
      </c>
      <c r="H848" s="99">
        <f t="shared" si="55"/>
        <v>64</v>
      </c>
      <c r="I848" s="5">
        <v>2</v>
      </c>
      <c r="J848" s="110">
        <v>3</v>
      </c>
      <c r="K848" s="5"/>
      <c r="L848" s="5"/>
      <c r="M848" s="5"/>
      <c r="N848" s="5"/>
      <c r="O848" s="3"/>
      <c r="P848" s="3"/>
      <c r="Q848" s="138"/>
      <c r="R848" s="18">
        <f t="shared" si="53"/>
        <v>4096</v>
      </c>
      <c r="S848" s="10">
        <f t="shared" si="54"/>
        <v>3.2169908772759484E-3</v>
      </c>
      <c r="T848"/>
      <c r="U848"/>
      <c r="V848"/>
      <c r="W848"/>
      <c r="X848"/>
      <c r="Y848"/>
      <c r="Z848"/>
      <c r="AA848"/>
      <c r="AB848"/>
      <c r="AC848"/>
      <c r="AD848"/>
      <c r="AE848"/>
      <c r="AF848"/>
      <c r="AG848"/>
      <c r="AH848"/>
      <c r="AI848"/>
      <c r="AJ848"/>
      <c r="AK848"/>
      <c r="AL848"/>
      <c r="AM848"/>
      <c r="AN848"/>
      <c r="AO848"/>
      <c r="AP848"/>
      <c r="AQ848"/>
      <c r="AR848"/>
      <c r="AS848"/>
      <c r="AT848"/>
      <c r="AU848"/>
      <c r="AV848"/>
      <c r="AW848"/>
      <c r="AX848"/>
      <c r="AY848"/>
      <c r="AZ848"/>
      <c r="BA848"/>
      <c r="BB848"/>
      <c r="BC848"/>
      <c r="BD848"/>
      <c r="BE848"/>
      <c r="BF848"/>
      <c r="BG848"/>
      <c r="BH848"/>
      <c r="BI848"/>
      <c r="BJ848"/>
      <c r="BK848"/>
      <c r="BL848"/>
      <c r="BM848"/>
      <c r="BN848"/>
      <c r="BO848"/>
      <c r="BP848"/>
      <c r="BQ848"/>
      <c r="BR848"/>
      <c r="BS848"/>
      <c r="BT848"/>
      <c r="BU848"/>
      <c r="BV848"/>
      <c r="BW848"/>
      <c r="BX848"/>
      <c r="BY848"/>
      <c r="BZ848"/>
      <c r="CA848"/>
      <c r="CB848"/>
      <c r="CC848"/>
      <c r="CD848"/>
      <c r="CE848"/>
      <c r="CF848"/>
      <c r="CG848"/>
      <c r="CH848"/>
      <c r="CI848"/>
      <c r="CJ848"/>
      <c r="CK848"/>
      <c r="CL848"/>
      <c r="CM848"/>
      <c r="CN848"/>
      <c r="CO848"/>
      <c r="CP848"/>
      <c r="CQ848"/>
      <c r="CR848"/>
      <c r="CS848"/>
      <c r="CT848"/>
      <c r="CU848"/>
      <c r="CV848"/>
      <c r="CW848"/>
      <c r="CX848"/>
      <c r="CY848"/>
      <c r="CZ848"/>
      <c r="DA848"/>
      <c r="DB848"/>
      <c r="DC848"/>
      <c r="DD848"/>
      <c r="DE848"/>
      <c r="DF848"/>
      <c r="DG848"/>
      <c r="DH848"/>
      <c r="DI848"/>
      <c r="DJ848"/>
      <c r="DK848"/>
      <c r="DL848"/>
      <c r="DM848"/>
      <c r="DN848"/>
      <c r="DO848"/>
      <c r="DP848"/>
      <c r="DQ848"/>
      <c r="DR848"/>
      <c r="DS848"/>
      <c r="DT848"/>
      <c r="DU848"/>
      <c r="DV848"/>
      <c r="DW848"/>
      <c r="DX848"/>
      <c r="DY848"/>
      <c r="DZ848"/>
      <c r="EA848"/>
      <c r="EB848"/>
      <c r="EC848"/>
      <c r="ED848"/>
      <c r="EE848"/>
      <c r="EF848"/>
      <c r="EG848"/>
      <c r="EH848"/>
      <c r="EI848"/>
      <c r="EJ848"/>
      <c r="EK848"/>
      <c r="EL848"/>
      <c r="EM848"/>
      <c r="EN848"/>
      <c r="EO848"/>
      <c r="EP848"/>
      <c r="EQ848"/>
      <c r="ER848"/>
      <c r="ES848"/>
      <c r="ET848"/>
      <c r="EU848"/>
      <c r="EV848"/>
      <c r="EW848"/>
      <c r="EX848"/>
      <c r="EY848"/>
      <c r="EZ848"/>
      <c r="FA848"/>
      <c r="FB848"/>
      <c r="FC848"/>
      <c r="FD848"/>
      <c r="FE848"/>
      <c r="FF848"/>
      <c r="FG848"/>
      <c r="FH848"/>
      <c r="FI848"/>
      <c r="FJ848"/>
      <c r="FK848"/>
      <c r="FL848"/>
      <c r="FM848"/>
      <c r="FN848"/>
      <c r="FO848"/>
      <c r="FP848"/>
      <c r="FQ848"/>
      <c r="FR848"/>
      <c r="FS848"/>
      <c r="FT848"/>
      <c r="FU848"/>
      <c r="FV848"/>
      <c r="FW848"/>
      <c r="FX848"/>
      <c r="FY848"/>
      <c r="FZ848"/>
      <c r="GA848"/>
      <c r="GB848"/>
      <c r="GC848"/>
      <c r="GD848"/>
      <c r="GE848"/>
      <c r="GF848"/>
      <c r="GG848"/>
      <c r="GH848"/>
      <c r="GI848"/>
      <c r="GJ848"/>
      <c r="GK848"/>
      <c r="GL848"/>
      <c r="GM848"/>
      <c r="GN848"/>
      <c r="GO848"/>
      <c r="GP848"/>
      <c r="GQ848"/>
      <c r="GR848"/>
      <c r="GS848"/>
      <c r="GT848"/>
      <c r="GU848"/>
      <c r="GV848"/>
      <c r="GW848"/>
      <c r="GX848"/>
      <c r="GY848"/>
      <c r="GZ848"/>
      <c r="HA848"/>
      <c r="HB848"/>
      <c r="HC848"/>
      <c r="HD848"/>
      <c r="HE848"/>
      <c r="HF848"/>
      <c r="HG848"/>
      <c r="HH848"/>
      <c r="HI848"/>
      <c r="HJ848"/>
      <c r="HK848"/>
      <c r="HL848"/>
      <c r="HM848"/>
      <c r="HN848"/>
      <c r="HO848"/>
      <c r="HP848"/>
      <c r="HQ848"/>
      <c r="HR848"/>
      <c r="HS848"/>
      <c r="HT848"/>
      <c r="HU848"/>
      <c r="HV848"/>
      <c r="HW848"/>
      <c r="HX848"/>
      <c r="HY848"/>
      <c r="HZ848"/>
      <c r="IA848"/>
      <c r="IB848"/>
    </row>
    <row r="849" spans="1:236" ht="12.75" customHeight="1" x14ac:dyDescent="0.25">
      <c r="A849" s="10">
        <v>5</v>
      </c>
      <c r="B849" s="10">
        <v>794</v>
      </c>
      <c r="C849" s="10">
        <v>846</v>
      </c>
      <c r="D849" s="1"/>
      <c r="E849" s="99">
        <v>93</v>
      </c>
      <c r="F849" s="99">
        <v>100</v>
      </c>
      <c r="G849" s="99">
        <v>97</v>
      </c>
      <c r="H849" s="99">
        <f t="shared" si="55"/>
        <v>98.5</v>
      </c>
      <c r="I849" s="5">
        <v>2</v>
      </c>
      <c r="J849" s="110">
        <v>2</v>
      </c>
      <c r="K849" s="5"/>
      <c r="L849" s="5"/>
      <c r="M849" s="5"/>
      <c r="N849" s="5"/>
      <c r="O849" s="3"/>
      <c r="P849" s="3"/>
      <c r="Q849" s="138"/>
      <c r="R849" s="18">
        <f t="shared" si="53"/>
        <v>9702.25</v>
      </c>
      <c r="S849" s="10">
        <f t="shared" si="54"/>
        <v>7.6201293308228923E-3</v>
      </c>
      <c r="T849"/>
      <c r="U849"/>
      <c r="V849"/>
      <c r="W849"/>
      <c r="X849"/>
      <c r="Y849"/>
      <c r="Z849"/>
      <c r="AA849"/>
      <c r="AB849"/>
      <c r="AC849"/>
      <c r="AD849"/>
      <c r="AE849"/>
      <c r="AF849"/>
      <c r="AG849"/>
      <c r="AH849"/>
      <c r="AI849"/>
      <c r="AJ849"/>
      <c r="AK849"/>
      <c r="AL849"/>
      <c r="AM849"/>
      <c r="AN849"/>
      <c r="AO849"/>
      <c r="AP849"/>
      <c r="AQ849"/>
      <c r="AR849"/>
      <c r="AS849"/>
      <c r="AT849"/>
      <c r="AU849"/>
      <c r="AV849"/>
      <c r="AW849"/>
      <c r="AX849"/>
      <c r="AY849"/>
      <c r="AZ849"/>
      <c r="BA849"/>
      <c r="BB849"/>
      <c r="BC849"/>
      <c r="BD849"/>
      <c r="BE849"/>
      <c r="BF849"/>
      <c r="BG849"/>
      <c r="BH849"/>
      <c r="BI849"/>
      <c r="BJ849"/>
      <c r="BK849"/>
      <c r="BL849"/>
      <c r="BM849"/>
      <c r="BN849"/>
      <c r="BO849"/>
      <c r="BP849"/>
      <c r="BQ849"/>
      <c r="BR849"/>
      <c r="BS849"/>
      <c r="BT849"/>
      <c r="BU849"/>
      <c r="BV849"/>
      <c r="BW849"/>
      <c r="BX849"/>
      <c r="BY849"/>
      <c r="BZ849"/>
      <c r="CA849"/>
      <c r="CB849"/>
      <c r="CC849"/>
      <c r="CD849"/>
      <c r="CE849"/>
      <c r="CF849"/>
      <c r="CG849"/>
      <c r="CH849"/>
      <c r="CI849"/>
      <c r="CJ849"/>
      <c r="CK849"/>
      <c r="CL849"/>
      <c r="CM849"/>
      <c r="CN849"/>
      <c r="CO849"/>
      <c r="CP849"/>
      <c r="CQ849"/>
      <c r="CR849"/>
      <c r="CS849"/>
      <c r="CT849"/>
      <c r="CU849"/>
      <c r="CV849"/>
      <c r="CW849"/>
      <c r="CX849"/>
      <c r="CY849"/>
      <c r="CZ849"/>
      <c r="DA849"/>
      <c r="DB849"/>
      <c r="DC849"/>
      <c r="DD849"/>
      <c r="DE849"/>
      <c r="DF849"/>
      <c r="DG849"/>
      <c r="DH849"/>
      <c r="DI849"/>
      <c r="DJ849"/>
      <c r="DK849"/>
      <c r="DL849"/>
      <c r="DM849"/>
      <c r="DN849"/>
      <c r="DO849"/>
      <c r="DP849"/>
      <c r="DQ849"/>
      <c r="DR849"/>
      <c r="DS849"/>
      <c r="DT849"/>
      <c r="DU849"/>
      <c r="DV849"/>
      <c r="DW849"/>
      <c r="DX849"/>
      <c r="DY849"/>
      <c r="DZ849"/>
      <c r="EA849"/>
      <c r="EB849"/>
      <c r="EC849"/>
      <c r="ED849"/>
      <c r="EE849"/>
      <c r="EF849"/>
      <c r="EG849"/>
      <c r="EH849"/>
      <c r="EI849"/>
      <c r="EJ849"/>
      <c r="EK849"/>
      <c r="EL849"/>
      <c r="EM849"/>
      <c r="EN849"/>
      <c r="EO849"/>
      <c r="EP849"/>
      <c r="EQ849"/>
      <c r="ER849"/>
      <c r="ES849"/>
      <c r="ET849"/>
      <c r="EU849"/>
      <c r="EV849"/>
      <c r="EW849"/>
      <c r="EX849"/>
      <c r="EY849"/>
      <c r="EZ849"/>
      <c r="FA849"/>
      <c r="FB849"/>
      <c r="FC849"/>
      <c r="FD849"/>
      <c r="FE849"/>
      <c r="FF849"/>
      <c r="FG849"/>
      <c r="FH849"/>
      <c r="FI849"/>
      <c r="FJ849"/>
      <c r="FK849"/>
      <c r="FL849"/>
      <c r="FM849"/>
      <c r="FN849"/>
      <c r="FO849"/>
      <c r="FP849"/>
      <c r="FQ849"/>
      <c r="FR849"/>
      <c r="FS849"/>
      <c r="FT849"/>
      <c r="FU849"/>
      <c r="FV849"/>
      <c r="FW849"/>
      <c r="FX849"/>
      <c r="FY849"/>
      <c r="FZ849"/>
      <c r="GA849"/>
      <c r="GB849"/>
      <c r="GC849"/>
      <c r="GD849"/>
      <c r="GE849"/>
      <c r="GF849"/>
      <c r="GG849"/>
      <c r="GH849"/>
      <c r="GI849"/>
      <c r="GJ849"/>
      <c r="GK849"/>
      <c r="GL849"/>
      <c r="GM849"/>
      <c r="GN849"/>
      <c r="GO849"/>
      <c r="GP849"/>
      <c r="GQ849"/>
      <c r="GR849"/>
      <c r="GS849"/>
      <c r="GT849"/>
      <c r="GU849"/>
      <c r="GV849"/>
      <c r="GW849"/>
      <c r="GX849"/>
      <c r="GY849"/>
      <c r="GZ849"/>
      <c r="HA849"/>
      <c r="HB849"/>
      <c r="HC849"/>
      <c r="HD849"/>
      <c r="HE849"/>
      <c r="HF849"/>
      <c r="HG849"/>
      <c r="HH849"/>
      <c r="HI849"/>
      <c r="HJ849"/>
      <c r="HK849"/>
      <c r="HL849"/>
      <c r="HM849"/>
      <c r="HN849"/>
      <c r="HO849"/>
      <c r="HP849"/>
      <c r="HQ849"/>
      <c r="HR849"/>
      <c r="HS849"/>
      <c r="HT849"/>
      <c r="HU849"/>
      <c r="HV849"/>
      <c r="HW849"/>
      <c r="HX849"/>
      <c r="HY849"/>
      <c r="HZ849"/>
      <c r="IA849"/>
      <c r="IB849"/>
    </row>
    <row r="850" spans="1:236" ht="12.75" customHeight="1" x14ac:dyDescent="0.25">
      <c r="A850" s="10">
        <v>5</v>
      </c>
      <c r="B850" s="19">
        <v>795</v>
      </c>
      <c r="C850" s="19">
        <v>847</v>
      </c>
      <c r="D850" s="64"/>
      <c r="E850" s="99">
        <v>102</v>
      </c>
      <c r="F850" s="99">
        <v>103</v>
      </c>
      <c r="G850" s="99">
        <v>109</v>
      </c>
      <c r="H850" s="99">
        <f t="shared" si="55"/>
        <v>106</v>
      </c>
      <c r="I850" s="5">
        <v>1</v>
      </c>
      <c r="J850" s="110">
        <v>3</v>
      </c>
      <c r="K850" s="5"/>
      <c r="L850" s="5">
        <v>7.1000000000000005</v>
      </c>
      <c r="M850" s="5">
        <v>7.4</v>
      </c>
      <c r="N850" s="5">
        <v>115</v>
      </c>
      <c r="O850" s="3"/>
      <c r="P850" s="3"/>
      <c r="Q850" s="138"/>
      <c r="R850" s="18">
        <f t="shared" si="53"/>
        <v>11236</v>
      </c>
      <c r="S850" s="10">
        <f t="shared" si="54"/>
        <v>8.82473376393373E-3</v>
      </c>
      <c r="T850"/>
      <c r="U850"/>
      <c r="V850"/>
      <c r="W850"/>
      <c r="X850"/>
      <c r="Y850"/>
      <c r="Z850"/>
      <c r="AA850"/>
      <c r="AB850"/>
      <c r="AC850"/>
      <c r="AD850"/>
      <c r="AE850"/>
      <c r="AF850"/>
      <c r="AG850"/>
      <c r="AH850"/>
      <c r="AI850"/>
      <c r="AJ850"/>
      <c r="AK850"/>
      <c r="AL850"/>
      <c r="AM850"/>
      <c r="AN850"/>
      <c r="AO850"/>
      <c r="AP850"/>
      <c r="AQ850"/>
      <c r="AR850"/>
      <c r="AS850"/>
      <c r="AT850"/>
      <c r="AU850"/>
      <c r="AV850"/>
      <c r="AW850"/>
      <c r="AX850"/>
      <c r="AY850"/>
      <c r="AZ850"/>
      <c r="BA850"/>
      <c r="BB850"/>
      <c r="BC850"/>
      <c r="BD850"/>
      <c r="BE850"/>
      <c r="BF850"/>
      <c r="BG850"/>
      <c r="BH850"/>
      <c r="BI850"/>
      <c r="BJ850"/>
      <c r="BK850"/>
      <c r="BL850"/>
      <c r="BM850"/>
      <c r="BN850"/>
      <c r="BO850"/>
      <c r="BP850"/>
      <c r="BQ850"/>
      <c r="BR850"/>
      <c r="BS850"/>
      <c r="BT850"/>
      <c r="BU850"/>
      <c r="BV850"/>
      <c r="BW850"/>
      <c r="BX850"/>
      <c r="BY850"/>
      <c r="BZ850"/>
      <c r="CA850"/>
      <c r="CB850"/>
      <c r="CC850"/>
      <c r="CD850"/>
      <c r="CE850"/>
      <c r="CF850"/>
      <c r="CG850"/>
      <c r="CH850"/>
      <c r="CI850"/>
      <c r="CJ850"/>
      <c r="CK850"/>
      <c r="CL850"/>
      <c r="CM850"/>
      <c r="CN850"/>
      <c r="CO850"/>
      <c r="CP850"/>
      <c r="CQ850"/>
      <c r="CR850"/>
      <c r="CS850"/>
      <c r="CT850"/>
      <c r="CU850"/>
      <c r="CV850"/>
      <c r="CW850"/>
      <c r="CX850"/>
      <c r="CY850"/>
      <c r="CZ850"/>
      <c r="DA850"/>
      <c r="DB850"/>
      <c r="DC850"/>
      <c r="DD850"/>
      <c r="DE850"/>
      <c r="DF850"/>
      <c r="DG850"/>
      <c r="DH850"/>
      <c r="DI850"/>
      <c r="DJ850"/>
      <c r="DK850"/>
      <c r="DL850"/>
      <c r="DM850"/>
      <c r="DN850"/>
      <c r="DO850"/>
      <c r="DP850"/>
      <c r="DQ850"/>
      <c r="DR850"/>
      <c r="DS850"/>
      <c r="DT850"/>
      <c r="DU850"/>
      <c r="DV850"/>
      <c r="DW850"/>
      <c r="DX850"/>
      <c r="DY850"/>
      <c r="DZ850"/>
      <c r="EA850"/>
      <c r="EB850"/>
      <c r="EC850"/>
      <c r="ED850"/>
      <c r="EE850"/>
      <c r="EF850"/>
      <c r="EG850"/>
      <c r="EH850"/>
      <c r="EI850"/>
      <c r="EJ850"/>
      <c r="EK850"/>
      <c r="EL850"/>
      <c r="EM850"/>
      <c r="EN850"/>
      <c r="EO850"/>
      <c r="EP850"/>
      <c r="EQ850"/>
      <c r="ER850"/>
      <c r="ES850"/>
      <c r="ET850"/>
      <c r="EU850"/>
      <c r="EV850"/>
      <c r="EW850"/>
      <c r="EX850"/>
      <c r="EY850"/>
      <c r="EZ850"/>
      <c r="FA850"/>
      <c r="FB850"/>
      <c r="FC850"/>
      <c r="FD850"/>
      <c r="FE850"/>
      <c r="FF850"/>
      <c r="FG850"/>
      <c r="FH850"/>
      <c r="FI850"/>
      <c r="FJ850"/>
      <c r="FK850"/>
      <c r="FL850"/>
      <c r="FM850"/>
      <c r="FN850"/>
      <c r="FO850"/>
      <c r="FP850"/>
      <c r="FQ850"/>
      <c r="FR850"/>
      <c r="FS850"/>
      <c r="FT850"/>
      <c r="FU850"/>
      <c r="FV850"/>
      <c r="FW850"/>
      <c r="FX850"/>
      <c r="FY850"/>
      <c r="FZ850"/>
      <c r="GA850"/>
      <c r="GB850"/>
      <c r="GC850"/>
      <c r="GD850"/>
      <c r="GE850"/>
      <c r="GF850"/>
      <c r="GG850"/>
      <c r="GH850"/>
      <c r="GI850"/>
      <c r="GJ850"/>
      <c r="GK850"/>
      <c r="GL850"/>
      <c r="GM850"/>
      <c r="GN850"/>
      <c r="GO850"/>
      <c r="GP850"/>
      <c r="GQ850"/>
      <c r="GR850"/>
      <c r="GS850"/>
      <c r="GT850"/>
      <c r="GU850"/>
      <c r="GV850"/>
      <c r="GW850"/>
      <c r="GX850"/>
      <c r="GY850"/>
      <c r="GZ850"/>
      <c r="HA850"/>
      <c r="HB850"/>
      <c r="HC850"/>
      <c r="HD850"/>
      <c r="HE850"/>
      <c r="HF850"/>
      <c r="HG850"/>
      <c r="HH850"/>
      <c r="HI850"/>
      <c r="HJ850"/>
      <c r="HK850"/>
      <c r="HL850"/>
      <c r="HM850"/>
      <c r="HN850"/>
      <c r="HO850"/>
      <c r="HP850"/>
      <c r="HQ850"/>
      <c r="HR850"/>
      <c r="HS850"/>
      <c r="HT850"/>
      <c r="HU850"/>
      <c r="HV850"/>
      <c r="HW850"/>
      <c r="HX850"/>
      <c r="HY850"/>
      <c r="HZ850"/>
      <c r="IA850"/>
      <c r="IB850"/>
    </row>
    <row r="851" spans="1:236" ht="12.75" customHeight="1" x14ac:dyDescent="0.25">
      <c r="A851" s="10">
        <v>5</v>
      </c>
      <c r="B851" s="10">
        <v>796</v>
      </c>
      <c r="C851" s="10">
        <v>848</v>
      </c>
      <c r="D851" s="1"/>
      <c r="E851" s="99">
        <v>61</v>
      </c>
      <c r="F851" s="99">
        <v>63</v>
      </c>
      <c r="G851" s="99">
        <v>64</v>
      </c>
      <c r="H851" s="99">
        <f t="shared" si="55"/>
        <v>63.5</v>
      </c>
      <c r="I851" s="5">
        <v>2</v>
      </c>
      <c r="J851" s="110">
        <v>3</v>
      </c>
      <c r="K851" s="5"/>
      <c r="L851" s="5"/>
      <c r="M851" s="5"/>
      <c r="N851" s="5"/>
      <c r="O851" s="3"/>
      <c r="P851" s="3"/>
      <c r="Q851" s="3" t="s">
        <v>63</v>
      </c>
      <c r="R851" s="18">
        <f t="shared" si="53"/>
        <v>4032.25</v>
      </c>
      <c r="S851" s="10">
        <f t="shared" si="54"/>
        <v>3.1669217443593607E-3</v>
      </c>
      <c r="T851"/>
      <c r="U851"/>
      <c r="V851"/>
      <c r="W851"/>
      <c r="X851"/>
      <c r="Y851"/>
      <c r="Z851"/>
      <c r="AA851"/>
      <c r="AB851"/>
      <c r="AC851"/>
      <c r="AD851"/>
      <c r="AE851"/>
      <c r="AF851"/>
      <c r="AG851"/>
      <c r="AH851"/>
      <c r="AI851"/>
      <c r="AJ851"/>
      <c r="AK851"/>
      <c r="AL851"/>
      <c r="AM851"/>
      <c r="AN851"/>
      <c r="AO851"/>
      <c r="AP851"/>
      <c r="AQ851"/>
      <c r="AR851"/>
      <c r="AS851"/>
      <c r="AT851"/>
      <c r="AU851"/>
      <c r="AV851"/>
      <c r="AW851"/>
      <c r="AX851"/>
      <c r="AY851"/>
      <c r="AZ851"/>
      <c r="BA851"/>
      <c r="BB851"/>
      <c r="BC851"/>
      <c r="BD851"/>
      <c r="BE851"/>
      <c r="BF851"/>
      <c r="BG851"/>
      <c r="BH851"/>
      <c r="BI851"/>
      <c r="BJ851"/>
      <c r="BK851"/>
      <c r="BL851"/>
      <c r="BM851"/>
      <c r="BN851"/>
      <c r="BO851"/>
      <c r="BP851"/>
      <c r="BQ851"/>
      <c r="BR851"/>
      <c r="BS851"/>
      <c r="BT851"/>
      <c r="BU851"/>
      <c r="BV851"/>
      <c r="BW851"/>
      <c r="BX851"/>
      <c r="BY851"/>
      <c r="BZ851"/>
      <c r="CA851"/>
      <c r="CB851"/>
      <c r="CC851"/>
      <c r="CD851"/>
      <c r="CE851"/>
      <c r="CF851"/>
      <c r="CG851"/>
      <c r="CH851"/>
      <c r="CI851"/>
      <c r="CJ851"/>
      <c r="CK851"/>
      <c r="CL851"/>
      <c r="CM851"/>
      <c r="CN851"/>
      <c r="CO851"/>
      <c r="CP851"/>
      <c r="CQ851"/>
      <c r="CR851"/>
      <c r="CS851"/>
      <c r="CT851"/>
      <c r="CU851"/>
      <c r="CV851"/>
      <c r="CW851"/>
      <c r="CX851"/>
      <c r="CY851"/>
      <c r="CZ851"/>
      <c r="DA851"/>
      <c r="DB851"/>
      <c r="DC851"/>
      <c r="DD851"/>
      <c r="DE851"/>
      <c r="DF851"/>
      <c r="DG851"/>
      <c r="DH851"/>
      <c r="DI851"/>
      <c r="DJ851"/>
      <c r="DK851"/>
      <c r="DL851"/>
      <c r="DM851"/>
      <c r="DN851"/>
      <c r="DO851"/>
      <c r="DP851"/>
      <c r="DQ851"/>
      <c r="DR851"/>
      <c r="DS851"/>
      <c r="DT851"/>
      <c r="DU851"/>
      <c r="DV851"/>
      <c r="DW851"/>
      <c r="DX851"/>
      <c r="DY851"/>
      <c r="DZ851"/>
      <c r="EA851"/>
      <c r="EB851"/>
      <c r="EC851"/>
      <c r="ED851"/>
      <c r="EE851"/>
      <c r="EF851"/>
      <c r="EG851"/>
      <c r="EH851"/>
      <c r="EI851"/>
      <c r="EJ851"/>
      <c r="EK851"/>
      <c r="EL851"/>
      <c r="EM851"/>
      <c r="EN851"/>
      <c r="EO851"/>
      <c r="EP851"/>
      <c r="EQ851"/>
      <c r="ER851"/>
      <c r="ES851"/>
      <c r="ET851"/>
      <c r="EU851"/>
      <c r="EV851"/>
      <c r="EW851"/>
      <c r="EX851"/>
      <c r="EY851"/>
      <c r="EZ851"/>
      <c r="FA851"/>
      <c r="FB851"/>
      <c r="FC851"/>
      <c r="FD851"/>
      <c r="FE851"/>
      <c r="FF851"/>
      <c r="FG851"/>
      <c r="FH851"/>
      <c r="FI851"/>
      <c r="FJ851"/>
      <c r="FK851"/>
      <c r="FL851"/>
      <c r="FM851"/>
      <c r="FN851"/>
      <c r="FO851"/>
      <c r="FP851"/>
      <c r="FQ851"/>
      <c r="FR851"/>
      <c r="FS851"/>
      <c r="FT851"/>
      <c r="FU851"/>
      <c r="FV851"/>
      <c r="FW851"/>
      <c r="FX851"/>
      <c r="FY851"/>
      <c r="FZ851"/>
      <c r="GA851"/>
      <c r="GB851"/>
      <c r="GC851"/>
      <c r="GD851"/>
      <c r="GE851"/>
      <c r="GF851"/>
      <c r="GG851"/>
      <c r="GH851"/>
      <c r="GI851"/>
      <c r="GJ851"/>
      <c r="GK851"/>
      <c r="GL851"/>
      <c r="GM851"/>
      <c r="GN851"/>
      <c r="GO851"/>
      <c r="GP851"/>
      <c r="GQ851"/>
      <c r="GR851"/>
      <c r="GS851"/>
      <c r="GT851"/>
      <c r="GU851"/>
      <c r="GV851"/>
      <c r="GW851"/>
      <c r="GX851"/>
      <c r="GY851"/>
      <c r="GZ851"/>
      <c r="HA851"/>
      <c r="HB851"/>
      <c r="HC851"/>
      <c r="HD851"/>
      <c r="HE851"/>
      <c r="HF851"/>
      <c r="HG851"/>
      <c r="HH851"/>
      <c r="HI851"/>
      <c r="HJ851"/>
      <c r="HK851"/>
      <c r="HL851"/>
      <c r="HM851"/>
      <c r="HN851"/>
      <c r="HO851"/>
      <c r="HP851"/>
      <c r="HQ851"/>
      <c r="HR851"/>
      <c r="HS851"/>
      <c r="HT851"/>
      <c r="HU851"/>
      <c r="HV851"/>
      <c r="HW851"/>
      <c r="HX851"/>
      <c r="HY851"/>
      <c r="HZ851"/>
      <c r="IA851"/>
      <c r="IB851"/>
    </row>
    <row r="852" spans="1:236" ht="12.75" customHeight="1" x14ac:dyDescent="0.25">
      <c r="A852" s="10">
        <v>5</v>
      </c>
      <c r="B852" s="19">
        <v>797</v>
      </c>
      <c r="C852" s="19">
        <v>849</v>
      </c>
      <c r="D852" s="64"/>
      <c r="E852" s="99">
        <v>53.5</v>
      </c>
      <c r="F852" s="99">
        <v>55</v>
      </c>
      <c r="G852" s="99">
        <v>55</v>
      </c>
      <c r="H852" s="99">
        <f t="shared" si="55"/>
        <v>55</v>
      </c>
      <c r="I852" s="5">
        <v>2</v>
      </c>
      <c r="J852" s="110">
        <v>3</v>
      </c>
      <c r="K852" s="5"/>
      <c r="L852" s="5"/>
      <c r="M852" s="5"/>
      <c r="N852" s="5"/>
      <c r="O852" s="3"/>
      <c r="P852" s="3"/>
      <c r="Q852" s="3" t="s">
        <v>64</v>
      </c>
      <c r="R852" s="18">
        <f t="shared" si="53"/>
        <v>3025</v>
      </c>
      <c r="S852" s="10">
        <f t="shared" si="54"/>
        <v>2.3758294442772811E-3</v>
      </c>
      <c r="T852"/>
      <c r="U852"/>
      <c r="V852"/>
      <c r="W852"/>
      <c r="X852"/>
      <c r="Y852"/>
      <c r="Z852"/>
      <c r="AA852"/>
      <c r="AB852"/>
      <c r="AC852"/>
      <c r="AD852"/>
      <c r="AE852"/>
      <c r="AF852"/>
      <c r="AG852"/>
      <c r="AH852"/>
      <c r="AI852"/>
      <c r="AJ852"/>
      <c r="AK852"/>
      <c r="AL852"/>
      <c r="AM852"/>
      <c r="AN852"/>
      <c r="AO852"/>
      <c r="AP852"/>
      <c r="AQ852"/>
      <c r="AR852"/>
      <c r="AS852"/>
      <c r="AT852"/>
      <c r="AU852"/>
      <c r="AV852"/>
      <c r="AW852"/>
      <c r="AX852"/>
      <c r="AY852"/>
      <c r="AZ852"/>
      <c r="BA852"/>
      <c r="BB852"/>
      <c r="BC852"/>
      <c r="BD852"/>
      <c r="BE852"/>
      <c r="BF852"/>
      <c r="BG852"/>
      <c r="BH852"/>
      <c r="BI852"/>
      <c r="BJ852"/>
      <c r="BK852"/>
      <c r="BL852"/>
      <c r="BM852"/>
      <c r="BN852"/>
      <c r="BO852"/>
      <c r="BP852"/>
      <c r="BQ852"/>
      <c r="BR852"/>
      <c r="BS852"/>
      <c r="BT852"/>
      <c r="BU852"/>
      <c r="BV852"/>
      <c r="BW852"/>
      <c r="BX852"/>
      <c r="BY852"/>
      <c r="BZ852"/>
      <c r="CA852"/>
      <c r="CB852"/>
      <c r="CC852"/>
      <c r="CD852"/>
      <c r="CE852"/>
      <c r="CF852"/>
      <c r="CG852"/>
      <c r="CH852"/>
      <c r="CI852"/>
      <c r="CJ852"/>
      <c r="CK852"/>
      <c r="CL852"/>
      <c r="CM852"/>
      <c r="CN852"/>
      <c r="CO852"/>
      <c r="CP852"/>
      <c r="CQ852"/>
      <c r="CR852"/>
      <c r="CS852"/>
      <c r="CT852"/>
      <c r="CU852"/>
      <c r="CV852"/>
      <c r="CW852"/>
      <c r="CX852"/>
      <c r="CY852"/>
      <c r="CZ852"/>
      <c r="DA852"/>
      <c r="DB852"/>
      <c r="DC852"/>
      <c r="DD852"/>
      <c r="DE852"/>
      <c r="DF852"/>
      <c r="DG852"/>
      <c r="DH852"/>
      <c r="DI852"/>
      <c r="DJ852"/>
      <c r="DK852"/>
      <c r="DL852"/>
      <c r="DM852"/>
      <c r="DN852"/>
      <c r="DO852"/>
      <c r="DP852"/>
      <c r="DQ852"/>
      <c r="DR852"/>
      <c r="DS852"/>
      <c r="DT852"/>
      <c r="DU852"/>
      <c r="DV852"/>
      <c r="DW852"/>
      <c r="DX852"/>
      <c r="DY852"/>
      <c r="DZ852"/>
      <c r="EA852"/>
      <c r="EB852"/>
      <c r="EC852"/>
      <c r="ED852"/>
      <c r="EE852"/>
      <c r="EF852"/>
      <c r="EG852"/>
      <c r="EH852"/>
      <c r="EI852"/>
      <c r="EJ852"/>
      <c r="EK852"/>
      <c r="EL852"/>
      <c r="EM852"/>
      <c r="EN852"/>
      <c r="EO852"/>
      <c r="EP852"/>
      <c r="EQ852"/>
      <c r="ER852"/>
      <c r="ES852"/>
      <c r="ET852"/>
      <c r="EU852"/>
      <c r="EV852"/>
      <c r="EW852"/>
      <c r="EX852"/>
      <c r="EY852"/>
      <c r="EZ852"/>
      <c r="FA852"/>
      <c r="FB852"/>
      <c r="FC852"/>
      <c r="FD852"/>
      <c r="FE852"/>
      <c r="FF852"/>
      <c r="FG852"/>
      <c r="FH852"/>
      <c r="FI852"/>
      <c r="FJ852"/>
      <c r="FK852"/>
      <c r="FL852"/>
      <c r="FM852"/>
      <c r="FN852"/>
      <c r="FO852"/>
      <c r="FP852"/>
      <c r="FQ852"/>
      <c r="FR852"/>
      <c r="FS852"/>
      <c r="FT852"/>
      <c r="FU852"/>
      <c r="FV852"/>
      <c r="FW852"/>
      <c r="FX852"/>
      <c r="FY852"/>
      <c r="FZ852"/>
      <c r="GA852"/>
      <c r="GB852"/>
      <c r="GC852"/>
      <c r="GD852"/>
      <c r="GE852"/>
      <c r="GF852"/>
      <c r="GG852"/>
      <c r="GH852"/>
      <c r="GI852"/>
      <c r="GJ852"/>
      <c r="GK852"/>
      <c r="GL852"/>
      <c r="GM852"/>
      <c r="GN852"/>
      <c r="GO852"/>
      <c r="GP852"/>
      <c r="GQ852"/>
      <c r="GR852"/>
      <c r="GS852"/>
      <c r="GT852"/>
      <c r="GU852"/>
      <c r="GV852"/>
      <c r="GW852"/>
      <c r="GX852"/>
      <c r="GY852"/>
      <c r="GZ852"/>
      <c r="HA852"/>
      <c r="HB852"/>
      <c r="HC852"/>
      <c r="HD852"/>
      <c r="HE852"/>
      <c r="HF852"/>
      <c r="HG852"/>
      <c r="HH852"/>
      <c r="HI852"/>
      <c r="HJ852"/>
      <c r="HK852"/>
      <c r="HL852"/>
      <c r="HM852"/>
      <c r="HN852"/>
      <c r="HO852"/>
      <c r="HP852"/>
      <c r="HQ852"/>
      <c r="HR852"/>
      <c r="HS852"/>
      <c r="HT852"/>
      <c r="HU852"/>
      <c r="HV852"/>
      <c r="HW852"/>
      <c r="HX852"/>
      <c r="HY852"/>
      <c r="HZ852"/>
      <c r="IA852"/>
      <c r="IB852"/>
    </row>
    <row r="853" spans="1:236" ht="12.75" customHeight="1" x14ac:dyDescent="0.25">
      <c r="A853" s="239">
        <v>5</v>
      </c>
      <c r="B853" s="239">
        <v>798</v>
      </c>
      <c r="C853" s="239">
        <v>850</v>
      </c>
      <c r="D853" s="36"/>
      <c r="E853" s="35">
        <v>25</v>
      </c>
      <c r="F853" s="35"/>
      <c r="G853" s="35"/>
      <c r="H853" s="125">
        <v>25</v>
      </c>
      <c r="I853" s="239">
        <v>3</v>
      </c>
      <c r="J853" s="126" t="s">
        <v>136</v>
      </c>
      <c r="K853" s="239" t="s">
        <v>137</v>
      </c>
      <c r="L853" s="239"/>
      <c r="M853" s="239"/>
      <c r="N853" s="239"/>
      <c r="O853" s="36"/>
      <c r="P853" s="36"/>
      <c r="Q853" s="113"/>
      <c r="R853" s="39">
        <v>0</v>
      </c>
      <c r="S853" s="239">
        <f t="shared" si="54"/>
        <v>0</v>
      </c>
      <c r="T853" s="10" t="s">
        <v>278</v>
      </c>
      <c r="U853" s="10" t="s">
        <v>278</v>
      </c>
      <c r="V853"/>
      <c r="W853"/>
      <c r="X853"/>
      <c r="Y853"/>
      <c r="Z853"/>
      <c r="AA853"/>
      <c r="AB853"/>
      <c r="AC853"/>
      <c r="AD853"/>
      <c r="AE853"/>
      <c r="AF853"/>
      <c r="AG853"/>
      <c r="AH853"/>
      <c r="AI853"/>
      <c r="AJ853"/>
      <c r="AK853"/>
      <c r="AL853"/>
      <c r="AM853"/>
      <c r="AN853"/>
      <c r="AO853"/>
      <c r="AP853"/>
      <c r="AQ853"/>
      <c r="AR853"/>
      <c r="AS853"/>
      <c r="AT853"/>
      <c r="AU853"/>
      <c r="AV853"/>
      <c r="AW853"/>
      <c r="AX853"/>
      <c r="AY853"/>
      <c r="AZ853"/>
      <c r="BA853"/>
      <c r="BB853"/>
      <c r="BC853"/>
      <c r="BD853"/>
      <c r="BE853"/>
      <c r="BF853"/>
      <c r="BG853"/>
      <c r="BH853"/>
      <c r="BI853"/>
      <c r="BJ853"/>
      <c r="BK853"/>
      <c r="BL853"/>
      <c r="BM853"/>
      <c r="BN853"/>
      <c r="BO853"/>
      <c r="BP853"/>
      <c r="BQ853"/>
      <c r="BR853"/>
      <c r="BS853"/>
      <c r="BT853"/>
      <c r="BU853"/>
      <c r="BV853"/>
      <c r="BW853"/>
      <c r="BX853"/>
      <c r="BY853"/>
      <c r="BZ853"/>
      <c r="CA853"/>
      <c r="CB853"/>
      <c r="CC853"/>
      <c r="CD853"/>
      <c r="CE853"/>
      <c r="CF853"/>
      <c r="CG853"/>
      <c r="CH853"/>
      <c r="CI853"/>
      <c r="CJ853"/>
      <c r="CK853"/>
      <c r="CL853"/>
      <c r="CM853"/>
      <c r="CN853"/>
      <c r="CO853"/>
      <c r="CP853"/>
      <c r="CQ853"/>
      <c r="CR853"/>
      <c r="CS853"/>
      <c r="CT853"/>
      <c r="CU853"/>
      <c r="CV853"/>
      <c r="CW853"/>
      <c r="CX853"/>
      <c r="CY853"/>
      <c r="CZ853"/>
      <c r="DA853"/>
      <c r="DB853"/>
      <c r="DC853"/>
      <c r="DD853"/>
      <c r="DE853"/>
      <c r="DF853"/>
      <c r="DG853"/>
      <c r="DH853"/>
      <c r="DI853"/>
      <c r="DJ853"/>
      <c r="DK853"/>
      <c r="DL853"/>
      <c r="DM853"/>
      <c r="DN853"/>
      <c r="DO853"/>
      <c r="DP853"/>
      <c r="DQ853"/>
      <c r="DR853"/>
      <c r="DS853"/>
      <c r="DT853"/>
      <c r="DU853"/>
      <c r="DV853"/>
      <c r="DW853"/>
      <c r="DX853"/>
      <c r="DY853"/>
      <c r="DZ853"/>
      <c r="EA853"/>
      <c r="EB853"/>
      <c r="EC853"/>
      <c r="ED853"/>
      <c r="EE853"/>
      <c r="EF853"/>
      <c r="EG853"/>
      <c r="EH853"/>
      <c r="EI853"/>
      <c r="EJ853"/>
      <c r="EK853"/>
      <c r="EL853"/>
      <c r="EM853"/>
      <c r="EN853"/>
      <c r="EO853"/>
      <c r="EP853"/>
      <c r="EQ853"/>
      <c r="ER853"/>
      <c r="ES853"/>
      <c r="ET853"/>
      <c r="EU853"/>
      <c r="EV853"/>
      <c r="EW853"/>
      <c r="EX853"/>
      <c r="EY853"/>
      <c r="EZ853"/>
      <c r="FA853"/>
      <c r="FB853"/>
      <c r="FC853"/>
      <c r="FD853"/>
      <c r="FE853"/>
      <c r="FF853"/>
      <c r="FG853"/>
      <c r="FH853"/>
      <c r="FI853"/>
      <c r="FJ853"/>
      <c r="FK853"/>
      <c r="FL853"/>
      <c r="FM853"/>
      <c r="FN853"/>
      <c r="FO853"/>
      <c r="FP853"/>
      <c r="FQ853"/>
      <c r="FR853"/>
      <c r="FS853"/>
      <c r="FT853"/>
      <c r="FU853"/>
      <c r="FV853"/>
      <c r="FW853"/>
      <c r="FX853"/>
      <c r="FY853"/>
      <c r="FZ853"/>
      <c r="GA853"/>
      <c r="GB853"/>
      <c r="GC853"/>
      <c r="GD853"/>
      <c r="GE853"/>
      <c r="GF853"/>
      <c r="GG853"/>
      <c r="GH853"/>
      <c r="GI853"/>
      <c r="GJ853"/>
      <c r="GK853"/>
      <c r="GL853"/>
      <c r="GM853"/>
      <c r="GN853"/>
      <c r="GO853"/>
      <c r="GP853"/>
      <c r="GQ853"/>
      <c r="GR853"/>
      <c r="GS853"/>
      <c r="GT853"/>
      <c r="GU853"/>
      <c r="GV853"/>
      <c r="GW853"/>
      <c r="GX853"/>
      <c r="GY853"/>
      <c r="GZ853"/>
      <c r="HA853"/>
      <c r="HB853"/>
      <c r="HC853"/>
      <c r="HD853"/>
      <c r="HE853"/>
      <c r="HF853"/>
      <c r="HG853"/>
      <c r="HH853"/>
      <c r="HI853"/>
      <c r="HJ853"/>
      <c r="HK853"/>
      <c r="HL853"/>
      <c r="HM853"/>
      <c r="HN853"/>
      <c r="HO853"/>
      <c r="HP853"/>
      <c r="HQ853"/>
      <c r="HR853"/>
      <c r="HS853"/>
      <c r="HT853"/>
      <c r="HU853"/>
      <c r="HV853"/>
      <c r="HW853"/>
      <c r="HX853"/>
      <c r="HY853"/>
      <c r="HZ853"/>
      <c r="IA853"/>
      <c r="IB853"/>
    </row>
    <row r="854" spans="1:236" ht="12.75" customHeight="1" x14ac:dyDescent="0.25">
      <c r="A854" s="10">
        <v>5</v>
      </c>
      <c r="B854" s="19">
        <v>799</v>
      </c>
      <c r="C854" s="10">
        <v>851</v>
      </c>
      <c r="D854" s="64"/>
      <c r="E854" s="99">
        <v>35</v>
      </c>
      <c r="F854" s="99">
        <v>35</v>
      </c>
      <c r="G854" s="99">
        <v>35</v>
      </c>
      <c r="H854" s="99">
        <f t="shared" si="55"/>
        <v>35</v>
      </c>
      <c r="I854" s="5">
        <v>2</v>
      </c>
      <c r="J854" s="110">
        <v>3</v>
      </c>
      <c r="K854" s="5"/>
      <c r="L854" s="5"/>
      <c r="M854" s="5"/>
      <c r="N854" s="5"/>
      <c r="O854" s="3"/>
      <c r="P854" s="3"/>
      <c r="Q854" s="138"/>
      <c r="R854" s="18">
        <f t="shared" si="53"/>
        <v>1225</v>
      </c>
      <c r="S854" s="10">
        <f t="shared" si="54"/>
        <v>9.6211275016187413E-4</v>
      </c>
      <c r="T854"/>
      <c r="U854"/>
      <c r="V854"/>
      <c r="W854"/>
      <c r="X854"/>
      <c r="Y854"/>
      <c r="Z854"/>
      <c r="AA854"/>
      <c r="AB854"/>
      <c r="AC854"/>
      <c r="AD854"/>
      <c r="AE854"/>
      <c r="AF854"/>
      <c r="AG854"/>
      <c r="AH854"/>
      <c r="AI854"/>
      <c r="AJ854"/>
      <c r="AK854"/>
      <c r="AL854"/>
      <c r="AM854"/>
      <c r="AN854"/>
      <c r="AO854"/>
      <c r="AP854"/>
      <c r="AQ854"/>
      <c r="AR854"/>
      <c r="AS854"/>
      <c r="AT854"/>
      <c r="AU854"/>
      <c r="AV854"/>
      <c r="AW854"/>
      <c r="AX854"/>
      <c r="AY854"/>
      <c r="AZ854"/>
      <c r="BA854"/>
      <c r="BB854"/>
      <c r="BC854"/>
      <c r="BD854"/>
      <c r="BE854"/>
      <c r="BF854"/>
      <c r="BG854"/>
      <c r="BH854"/>
      <c r="BI854"/>
      <c r="BJ854"/>
      <c r="BK854"/>
      <c r="BL854"/>
      <c r="BM854"/>
      <c r="BN854"/>
      <c r="BO854"/>
      <c r="BP854"/>
      <c r="BQ854"/>
      <c r="BR854"/>
      <c r="BS854"/>
      <c r="BT854"/>
      <c r="BU854"/>
      <c r="BV854"/>
      <c r="BW854"/>
      <c r="BX854"/>
      <c r="BY854"/>
      <c r="BZ854"/>
      <c r="CA854"/>
      <c r="CB854"/>
      <c r="CC854"/>
      <c r="CD854"/>
      <c r="CE854"/>
      <c r="CF854"/>
      <c r="CG854"/>
      <c r="CH854"/>
      <c r="CI854"/>
      <c r="CJ854"/>
      <c r="CK854"/>
      <c r="CL854"/>
      <c r="CM854"/>
      <c r="CN854"/>
      <c r="CO854"/>
      <c r="CP854"/>
      <c r="CQ854"/>
      <c r="CR854"/>
      <c r="CS854"/>
      <c r="CT854"/>
      <c r="CU854"/>
      <c r="CV854"/>
      <c r="CW854"/>
      <c r="CX854"/>
      <c r="CY854"/>
      <c r="CZ854"/>
      <c r="DA854"/>
      <c r="DB854"/>
      <c r="DC854"/>
      <c r="DD854"/>
      <c r="DE854"/>
      <c r="DF854"/>
      <c r="DG854"/>
      <c r="DH854"/>
      <c r="DI854"/>
      <c r="DJ854"/>
      <c r="DK854"/>
      <c r="DL854"/>
      <c r="DM854"/>
      <c r="DN854"/>
      <c r="DO854"/>
      <c r="DP854"/>
      <c r="DQ854"/>
      <c r="DR854"/>
      <c r="DS854"/>
      <c r="DT854"/>
      <c r="DU854"/>
      <c r="DV854"/>
      <c r="DW854"/>
      <c r="DX854"/>
      <c r="DY854"/>
      <c r="DZ854"/>
      <c r="EA854"/>
      <c r="EB854"/>
      <c r="EC854"/>
      <c r="ED854"/>
      <c r="EE854"/>
      <c r="EF854"/>
      <c r="EG854"/>
      <c r="EH854"/>
      <c r="EI854"/>
      <c r="EJ854"/>
      <c r="EK854"/>
      <c r="EL854"/>
      <c r="EM854"/>
      <c r="EN854"/>
      <c r="EO854"/>
      <c r="EP854"/>
      <c r="EQ854"/>
      <c r="ER854"/>
      <c r="ES854"/>
      <c r="ET854"/>
      <c r="EU854"/>
      <c r="EV854"/>
      <c r="EW854"/>
      <c r="EX854"/>
      <c r="EY854"/>
      <c r="EZ854"/>
      <c r="FA854"/>
      <c r="FB854"/>
      <c r="FC854"/>
      <c r="FD854"/>
      <c r="FE854"/>
      <c r="FF854"/>
      <c r="FG854"/>
      <c r="FH854"/>
      <c r="FI854"/>
      <c r="FJ854"/>
      <c r="FK854"/>
      <c r="FL854"/>
      <c r="FM854"/>
      <c r="FN854"/>
      <c r="FO854"/>
      <c r="FP854"/>
      <c r="FQ854"/>
      <c r="FR854"/>
      <c r="FS854"/>
      <c r="FT854"/>
      <c r="FU854"/>
      <c r="FV854"/>
      <c r="FW854"/>
      <c r="FX854"/>
      <c r="FY854"/>
      <c r="FZ854"/>
      <c r="GA854"/>
      <c r="GB854"/>
      <c r="GC854"/>
      <c r="GD854"/>
      <c r="GE854"/>
      <c r="GF854"/>
      <c r="GG854"/>
      <c r="GH854"/>
      <c r="GI854"/>
      <c r="GJ854"/>
      <c r="GK854"/>
      <c r="GL854"/>
      <c r="GM854"/>
      <c r="GN854"/>
      <c r="GO854"/>
      <c r="GP854"/>
      <c r="GQ854"/>
      <c r="GR854"/>
      <c r="GS854"/>
      <c r="GT854"/>
      <c r="GU854"/>
      <c r="GV854"/>
      <c r="GW854"/>
      <c r="GX854"/>
      <c r="GY854"/>
      <c r="GZ854"/>
      <c r="HA854"/>
      <c r="HB854"/>
      <c r="HC854"/>
      <c r="HD854"/>
      <c r="HE854"/>
      <c r="HF854"/>
      <c r="HG854"/>
      <c r="HH854"/>
      <c r="HI854"/>
      <c r="HJ854"/>
      <c r="HK854"/>
      <c r="HL854"/>
      <c r="HM854"/>
      <c r="HN854"/>
      <c r="HO854"/>
      <c r="HP854"/>
      <c r="HQ854"/>
      <c r="HR854"/>
      <c r="HS854"/>
      <c r="HT854"/>
      <c r="HU854"/>
      <c r="HV854"/>
      <c r="HW854"/>
      <c r="HX854"/>
      <c r="HY854"/>
      <c r="HZ854"/>
      <c r="IA854"/>
      <c r="IB854"/>
    </row>
    <row r="855" spans="1:236" ht="12.75" customHeight="1" x14ac:dyDescent="0.25">
      <c r="A855" s="10">
        <v>5</v>
      </c>
      <c r="B855" s="10">
        <v>800</v>
      </c>
      <c r="C855" s="19">
        <v>852</v>
      </c>
      <c r="D855" s="1"/>
      <c r="E855" s="99">
        <v>69</v>
      </c>
      <c r="F855" s="99">
        <v>70</v>
      </c>
      <c r="G855" s="99">
        <v>73</v>
      </c>
      <c r="H855" s="99">
        <f t="shared" si="55"/>
        <v>71.5</v>
      </c>
      <c r="I855" s="5">
        <v>3</v>
      </c>
      <c r="J855" s="110">
        <v>3</v>
      </c>
      <c r="K855" s="5"/>
      <c r="L855" s="5"/>
      <c r="M855" s="5"/>
      <c r="N855" s="5"/>
      <c r="O855" s="3"/>
      <c r="P855" s="3"/>
      <c r="Q855" s="138"/>
      <c r="R855" s="18">
        <f t="shared" si="53"/>
        <v>5112.25</v>
      </c>
      <c r="S855" s="10">
        <f t="shared" si="54"/>
        <v>4.0151517608286048E-3</v>
      </c>
      <c r="T855"/>
      <c r="U855"/>
      <c r="V855"/>
      <c r="W855"/>
      <c r="X855"/>
      <c r="Y855"/>
      <c r="Z855"/>
      <c r="AA855"/>
      <c r="AB855"/>
      <c r="AC855"/>
      <c r="AD855"/>
      <c r="AE855"/>
      <c r="AF855"/>
      <c r="AG855"/>
      <c r="AH855"/>
      <c r="AI855"/>
      <c r="AJ855"/>
      <c r="AK855"/>
      <c r="AL855"/>
      <c r="AM855"/>
      <c r="AN855"/>
      <c r="AO855"/>
      <c r="AP855"/>
      <c r="AQ855"/>
      <c r="AR855"/>
      <c r="AS855"/>
      <c r="AT855"/>
      <c r="AU855"/>
      <c r="AV855"/>
      <c r="AW855"/>
      <c r="AX855"/>
      <c r="AY855"/>
      <c r="AZ855"/>
      <c r="BA855"/>
      <c r="BB855"/>
      <c r="BC855"/>
      <c r="BD855"/>
      <c r="BE855"/>
      <c r="BF855"/>
      <c r="BG855"/>
      <c r="BH855"/>
      <c r="BI855"/>
      <c r="BJ855"/>
      <c r="BK855"/>
      <c r="BL855"/>
      <c r="BM855"/>
      <c r="BN855"/>
      <c r="BO855"/>
      <c r="BP855"/>
      <c r="BQ855"/>
      <c r="BR855"/>
      <c r="BS855"/>
      <c r="BT855"/>
      <c r="BU855"/>
      <c r="BV855"/>
      <c r="BW855"/>
      <c r="BX855"/>
      <c r="BY855"/>
      <c r="BZ855"/>
      <c r="CA855"/>
      <c r="CB855"/>
      <c r="CC855"/>
      <c r="CD855"/>
      <c r="CE855"/>
      <c r="CF855"/>
      <c r="CG855"/>
      <c r="CH855"/>
      <c r="CI855"/>
      <c r="CJ855"/>
      <c r="CK855"/>
      <c r="CL855"/>
      <c r="CM855"/>
      <c r="CN855"/>
      <c r="CO855"/>
      <c r="CP855"/>
      <c r="CQ855"/>
      <c r="CR855"/>
      <c r="CS855"/>
      <c r="CT855"/>
      <c r="CU855"/>
      <c r="CV855"/>
      <c r="CW855"/>
      <c r="CX855"/>
      <c r="CY855"/>
      <c r="CZ855"/>
      <c r="DA855"/>
      <c r="DB855"/>
      <c r="DC855"/>
      <c r="DD855"/>
      <c r="DE855"/>
      <c r="DF855"/>
      <c r="DG855"/>
      <c r="DH855"/>
      <c r="DI855"/>
      <c r="DJ855"/>
      <c r="DK855"/>
      <c r="DL855"/>
      <c r="DM855"/>
      <c r="DN855"/>
      <c r="DO855"/>
      <c r="DP855"/>
      <c r="DQ855"/>
      <c r="DR855"/>
      <c r="DS855"/>
      <c r="DT855"/>
      <c r="DU855"/>
      <c r="DV855"/>
      <c r="DW855"/>
      <c r="DX855"/>
      <c r="DY855"/>
      <c r="DZ855"/>
      <c r="EA855"/>
      <c r="EB855"/>
      <c r="EC855"/>
      <c r="ED855"/>
      <c r="EE855"/>
      <c r="EF855"/>
      <c r="EG855"/>
      <c r="EH855"/>
      <c r="EI855"/>
      <c r="EJ855"/>
      <c r="EK855"/>
      <c r="EL855"/>
      <c r="EM855"/>
      <c r="EN855"/>
      <c r="EO855"/>
      <c r="EP855"/>
      <c r="EQ855"/>
      <c r="ER855"/>
      <c r="ES855"/>
      <c r="ET855"/>
      <c r="EU855"/>
      <c r="EV855"/>
      <c r="EW855"/>
      <c r="EX855"/>
      <c r="EY855"/>
      <c r="EZ855"/>
      <c r="FA855"/>
      <c r="FB855"/>
      <c r="FC855"/>
      <c r="FD855"/>
      <c r="FE855"/>
      <c r="FF855"/>
      <c r="FG855"/>
      <c r="FH855"/>
      <c r="FI855"/>
      <c r="FJ855"/>
      <c r="FK855"/>
      <c r="FL855"/>
      <c r="FM855"/>
      <c r="FN855"/>
      <c r="FO855"/>
      <c r="FP855"/>
      <c r="FQ855"/>
      <c r="FR855"/>
      <c r="FS855"/>
      <c r="FT855"/>
      <c r="FU855"/>
      <c r="FV855"/>
      <c r="FW855"/>
      <c r="FX855"/>
      <c r="FY855"/>
      <c r="FZ855"/>
      <c r="GA855"/>
      <c r="GB855"/>
      <c r="GC855"/>
      <c r="GD855"/>
      <c r="GE855"/>
      <c r="GF855"/>
      <c r="GG855"/>
      <c r="GH855"/>
      <c r="GI855"/>
      <c r="GJ855"/>
      <c r="GK855"/>
      <c r="GL855"/>
      <c r="GM855"/>
      <c r="GN855"/>
      <c r="GO855"/>
      <c r="GP855"/>
      <c r="GQ855"/>
      <c r="GR855"/>
      <c r="GS855"/>
      <c r="GT855"/>
      <c r="GU855"/>
      <c r="GV855"/>
      <c r="GW855"/>
      <c r="GX855"/>
      <c r="GY855"/>
      <c r="GZ855"/>
      <c r="HA855"/>
      <c r="HB855"/>
      <c r="HC855"/>
      <c r="HD855"/>
      <c r="HE855"/>
      <c r="HF855"/>
      <c r="HG855"/>
      <c r="HH855"/>
      <c r="HI855"/>
      <c r="HJ855"/>
      <c r="HK855"/>
      <c r="HL855"/>
      <c r="HM855"/>
      <c r="HN855"/>
      <c r="HO855"/>
      <c r="HP855"/>
      <c r="HQ855"/>
      <c r="HR855"/>
      <c r="HS855"/>
      <c r="HT855"/>
      <c r="HU855"/>
      <c r="HV855"/>
      <c r="HW855"/>
      <c r="HX855"/>
      <c r="HY855"/>
      <c r="HZ855"/>
      <c r="IA855"/>
      <c r="IB855"/>
    </row>
    <row r="856" spans="1:236" ht="12.75" customHeight="1" x14ac:dyDescent="0.25">
      <c r="A856" s="10">
        <v>5</v>
      </c>
      <c r="B856" s="19">
        <v>801</v>
      </c>
      <c r="C856" s="10">
        <v>853</v>
      </c>
      <c r="D856" s="64"/>
      <c r="E856" s="99">
        <v>103</v>
      </c>
      <c r="F856" s="99">
        <v>105</v>
      </c>
      <c r="G856" s="99">
        <v>111</v>
      </c>
      <c r="H856" s="99">
        <f t="shared" si="55"/>
        <v>108</v>
      </c>
      <c r="I856" s="5">
        <v>2</v>
      </c>
      <c r="J856" s="110">
        <v>2</v>
      </c>
      <c r="K856" s="5"/>
      <c r="L856" s="5">
        <v>6.8</v>
      </c>
      <c r="M856" s="5">
        <v>7.5</v>
      </c>
      <c r="N856" s="5"/>
      <c r="O856" s="3"/>
      <c r="P856" s="3"/>
      <c r="Q856" s="138"/>
      <c r="R856" s="18">
        <f t="shared" si="53"/>
        <v>11664</v>
      </c>
      <c r="S856" s="10">
        <f t="shared" si="54"/>
        <v>9.1608841778678361E-3</v>
      </c>
      <c r="T856"/>
      <c r="U856"/>
      <c r="V856"/>
      <c r="W856"/>
      <c r="X856"/>
      <c r="Y856"/>
      <c r="Z856"/>
      <c r="AA856"/>
      <c r="AB856"/>
      <c r="AC856"/>
      <c r="AD856"/>
      <c r="AE856"/>
      <c r="AF856"/>
      <c r="AG856"/>
      <c r="AH856"/>
      <c r="AI856"/>
      <c r="AJ856"/>
      <c r="AK856"/>
      <c r="AL856"/>
      <c r="AM856"/>
      <c r="AN856"/>
      <c r="AO856"/>
      <c r="AP856"/>
      <c r="AQ856"/>
      <c r="AR856"/>
      <c r="AS856"/>
      <c r="AT856"/>
      <c r="AU856"/>
      <c r="AV856"/>
      <c r="AW856"/>
      <c r="AX856"/>
      <c r="AY856"/>
      <c r="AZ856"/>
      <c r="BA856"/>
      <c r="BB856"/>
      <c r="BC856"/>
      <c r="BD856"/>
      <c r="BE856"/>
      <c r="BF856"/>
      <c r="BG856"/>
      <c r="BH856"/>
      <c r="BI856"/>
      <c r="BJ856"/>
      <c r="BK856"/>
      <c r="BL856"/>
      <c r="BM856"/>
      <c r="BN856"/>
      <c r="BO856"/>
      <c r="BP856"/>
      <c r="BQ856"/>
      <c r="BR856"/>
      <c r="BS856"/>
      <c r="BT856"/>
      <c r="BU856"/>
      <c r="BV856"/>
      <c r="BW856"/>
      <c r="BX856"/>
      <c r="BY856"/>
      <c r="BZ856"/>
      <c r="CA856"/>
      <c r="CB856"/>
      <c r="CC856"/>
      <c r="CD856"/>
      <c r="CE856"/>
      <c r="CF856"/>
      <c r="CG856"/>
      <c r="CH856"/>
      <c r="CI856"/>
      <c r="CJ856"/>
      <c r="CK856"/>
      <c r="CL856"/>
      <c r="CM856"/>
      <c r="CN856"/>
      <c r="CO856"/>
      <c r="CP856"/>
      <c r="CQ856"/>
      <c r="CR856"/>
      <c r="CS856"/>
      <c r="CT856"/>
      <c r="CU856"/>
      <c r="CV856"/>
      <c r="CW856"/>
      <c r="CX856"/>
      <c r="CY856"/>
      <c r="CZ856"/>
      <c r="DA856"/>
      <c r="DB856"/>
      <c r="DC856"/>
      <c r="DD856"/>
      <c r="DE856"/>
      <c r="DF856"/>
      <c r="DG856"/>
      <c r="DH856"/>
      <c r="DI856"/>
      <c r="DJ856"/>
      <c r="DK856"/>
      <c r="DL856"/>
      <c r="DM856"/>
      <c r="DN856"/>
      <c r="DO856"/>
      <c r="DP856"/>
      <c r="DQ856"/>
      <c r="DR856"/>
      <c r="DS856"/>
      <c r="DT856"/>
      <c r="DU856"/>
      <c r="DV856"/>
      <c r="DW856"/>
      <c r="DX856"/>
      <c r="DY856"/>
      <c r="DZ856"/>
      <c r="EA856"/>
      <c r="EB856"/>
      <c r="EC856"/>
      <c r="ED856"/>
      <c r="EE856"/>
      <c r="EF856"/>
      <c r="EG856"/>
      <c r="EH856"/>
      <c r="EI856"/>
      <c r="EJ856"/>
      <c r="EK856"/>
      <c r="EL856"/>
      <c r="EM856"/>
      <c r="EN856"/>
      <c r="EO856"/>
      <c r="EP856"/>
      <c r="EQ856"/>
      <c r="ER856"/>
      <c r="ES856"/>
      <c r="ET856"/>
      <c r="EU856"/>
      <c r="EV856"/>
      <c r="EW856"/>
      <c r="EX856"/>
      <c r="EY856"/>
      <c r="EZ856"/>
      <c r="FA856"/>
      <c r="FB856"/>
      <c r="FC856"/>
      <c r="FD856"/>
      <c r="FE856"/>
      <c r="FF856"/>
      <c r="FG856"/>
      <c r="FH856"/>
      <c r="FI856"/>
      <c r="FJ856"/>
      <c r="FK856"/>
      <c r="FL856"/>
      <c r="FM856"/>
      <c r="FN856"/>
      <c r="FO856"/>
      <c r="FP856"/>
      <c r="FQ856"/>
      <c r="FR856"/>
      <c r="FS856"/>
      <c r="FT856"/>
      <c r="FU856"/>
      <c r="FV856"/>
      <c r="FW856"/>
      <c r="FX856"/>
      <c r="FY856"/>
      <c r="FZ856"/>
      <c r="GA856"/>
      <c r="GB856"/>
      <c r="GC856"/>
      <c r="GD856"/>
      <c r="GE856"/>
      <c r="GF856"/>
      <c r="GG856"/>
      <c r="GH856"/>
      <c r="GI856"/>
      <c r="GJ856"/>
      <c r="GK856"/>
      <c r="GL856"/>
      <c r="GM856"/>
      <c r="GN856"/>
      <c r="GO856"/>
      <c r="GP856"/>
      <c r="GQ856"/>
      <c r="GR856"/>
      <c r="GS856"/>
      <c r="GT856"/>
      <c r="GU856"/>
      <c r="GV856"/>
      <c r="GW856"/>
      <c r="GX856"/>
      <c r="GY856"/>
      <c r="GZ856"/>
      <c r="HA856"/>
      <c r="HB856"/>
      <c r="HC856"/>
      <c r="HD856"/>
      <c r="HE856"/>
      <c r="HF856"/>
      <c r="HG856"/>
      <c r="HH856"/>
      <c r="HI856"/>
      <c r="HJ856"/>
      <c r="HK856"/>
      <c r="HL856"/>
      <c r="HM856"/>
      <c r="HN856"/>
      <c r="HO856"/>
      <c r="HP856"/>
      <c r="HQ856"/>
      <c r="HR856"/>
      <c r="HS856"/>
      <c r="HT856"/>
      <c r="HU856"/>
      <c r="HV856"/>
      <c r="HW856"/>
      <c r="HX856"/>
      <c r="HY856"/>
      <c r="HZ856"/>
      <c r="IA856"/>
      <c r="IB856"/>
    </row>
    <row r="857" spans="1:236" ht="12.75" customHeight="1" x14ac:dyDescent="0.25">
      <c r="A857" s="10">
        <v>5</v>
      </c>
      <c r="B857" s="10">
        <v>802</v>
      </c>
      <c r="C857" s="19">
        <v>854</v>
      </c>
      <c r="D857" s="1"/>
      <c r="E857" s="99">
        <v>50</v>
      </c>
      <c r="F857" s="99">
        <v>46</v>
      </c>
      <c r="G857" s="99">
        <v>49</v>
      </c>
      <c r="H857" s="99">
        <f t="shared" si="55"/>
        <v>47.5</v>
      </c>
      <c r="I857" s="5">
        <v>3</v>
      </c>
      <c r="J857" s="110">
        <v>3</v>
      </c>
      <c r="K857" s="5"/>
      <c r="L857" s="5"/>
      <c r="M857" s="5"/>
      <c r="N857" s="5"/>
      <c r="O857" s="3"/>
      <c r="P857" s="3"/>
      <c r="Q857" s="138"/>
      <c r="R857" s="18">
        <f t="shared" si="53"/>
        <v>2256.25</v>
      </c>
      <c r="S857" s="10">
        <f t="shared" si="54"/>
        <v>1.7720546061654927E-3</v>
      </c>
      <c r="T857"/>
      <c r="U857"/>
      <c r="V857"/>
      <c r="W857"/>
      <c r="X857"/>
      <c r="Y857"/>
      <c r="Z857"/>
      <c r="AA857"/>
      <c r="AB857"/>
      <c r="AC857"/>
      <c r="AD857"/>
      <c r="AE857"/>
      <c r="AF857"/>
      <c r="AG857"/>
      <c r="AH857"/>
      <c r="AI857"/>
      <c r="AJ857"/>
      <c r="AK857"/>
      <c r="AL857"/>
      <c r="AM857"/>
      <c r="AN857"/>
      <c r="AO857"/>
      <c r="AP857"/>
      <c r="AQ857"/>
      <c r="AR857"/>
      <c r="AS857"/>
      <c r="AT857"/>
      <c r="AU857"/>
      <c r="AV857"/>
      <c r="AW857"/>
      <c r="AX857"/>
      <c r="AY857"/>
      <c r="AZ857"/>
      <c r="BA857"/>
      <c r="BB857"/>
      <c r="BC857"/>
      <c r="BD857"/>
      <c r="BE857"/>
      <c r="BF857"/>
      <c r="BG857"/>
      <c r="BH857"/>
      <c r="BI857"/>
      <c r="BJ857"/>
      <c r="BK857"/>
      <c r="BL857"/>
      <c r="BM857"/>
      <c r="BN857"/>
      <c r="BO857"/>
      <c r="BP857"/>
      <c r="BQ857"/>
      <c r="BR857"/>
      <c r="BS857"/>
      <c r="BT857"/>
      <c r="BU857"/>
      <c r="BV857"/>
      <c r="BW857"/>
      <c r="BX857"/>
      <c r="BY857"/>
      <c r="BZ857"/>
      <c r="CA857"/>
      <c r="CB857"/>
      <c r="CC857"/>
      <c r="CD857"/>
      <c r="CE857"/>
      <c r="CF857"/>
      <c r="CG857"/>
      <c r="CH857"/>
      <c r="CI857"/>
      <c r="CJ857"/>
      <c r="CK857"/>
      <c r="CL857"/>
      <c r="CM857"/>
      <c r="CN857"/>
      <c r="CO857"/>
      <c r="CP857"/>
      <c r="CQ857"/>
      <c r="CR857"/>
      <c r="CS857"/>
      <c r="CT857"/>
      <c r="CU857"/>
      <c r="CV857"/>
      <c r="CW857"/>
      <c r="CX857"/>
      <c r="CY857"/>
      <c r="CZ857"/>
      <c r="DA857"/>
      <c r="DB857"/>
      <c r="DC857"/>
      <c r="DD857"/>
      <c r="DE857"/>
      <c r="DF857"/>
      <c r="DG857"/>
      <c r="DH857"/>
      <c r="DI857"/>
      <c r="DJ857"/>
      <c r="DK857"/>
      <c r="DL857"/>
      <c r="DM857"/>
      <c r="DN857"/>
      <c r="DO857"/>
      <c r="DP857"/>
      <c r="DQ857"/>
      <c r="DR857"/>
      <c r="DS857"/>
      <c r="DT857"/>
      <c r="DU857"/>
      <c r="DV857"/>
      <c r="DW857"/>
      <c r="DX857"/>
      <c r="DY857"/>
      <c r="DZ857"/>
      <c r="EA857"/>
      <c r="EB857"/>
      <c r="EC857"/>
      <c r="ED857"/>
      <c r="EE857"/>
      <c r="EF857"/>
      <c r="EG857"/>
      <c r="EH857"/>
      <c r="EI857"/>
      <c r="EJ857"/>
      <c r="EK857"/>
      <c r="EL857"/>
      <c r="EM857"/>
      <c r="EN857"/>
      <c r="EO857"/>
      <c r="EP857"/>
      <c r="EQ857"/>
      <c r="ER857"/>
      <c r="ES857"/>
      <c r="ET857"/>
      <c r="EU857"/>
      <c r="EV857"/>
      <c r="EW857"/>
      <c r="EX857"/>
      <c r="EY857"/>
      <c r="EZ857"/>
      <c r="FA857"/>
      <c r="FB857"/>
      <c r="FC857"/>
      <c r="FD857"/>
      <c r="FE857"/>
      <c r="FF857"/>
      <c r="FG857"/>
      <c r="FH857"/>
      <c r="FI857"/>
      <c r="FJ857"/>
      <c r="FK857"/>
      <c r="FL857"/>
      <c r="FM857"/>
      <c r="FN857"/>
      <c r="FO857"/>
      <c r="FP857"/>
      <c r="FQ857"/>
      <c r="FR857"/>
      <c r="FS857"/>
      <c r="FT857"/>
      <c r="FU857"/>
      <c r="FV857"/>
      <c r="FW857"/>
      <c r="FX857"/>
      <c r="FY857"/>
      <c r="FZ857"/>
      <c r="GA857"/>
      <c r="GB857"/>
      <c r="GC857"/>
      <c r="GD857"/>
      <c r="GE857"/>
      <c r="GF857"/>
      <c r="GG857"/>
      <c r="GH857"/>
      <c r="GI857"/>
      <c r="GJ857"/>
      <c r="GK857"/>
      <c r="GL857"/>
      <c r="GM857"/>
      <c r="GN857"/>
      <c r="GO857"/>
      <c r="GP857"/>
      <c r="GQ857"/>
      <c r="GR857"/>
      <c r="GS857"/>
      <c r="GT857"/>
      <c r="GU857"/>
      <c r="GV857"/>
      <c r="GW857"/>
      <c r="GX857"/>
      <c r="GY857"/>
      <c r="GZ857"/>
      <c r="HA857"/>
      <c r="HB857"/>
      <c r="HC857"/>
      <c r="HD857"/>
      <c r="HE857"/>
      <c r="HF857"/>
      <c r="HG857"/>
      <c r="HH857"/>
      <c r="HI857"/>
      <c r="HJ857"/>
      <c r="HK857"/>
      <c r="HL857"/>
      <c r="HM857"/>
      <c r="HN857"/>
      <c r="HO857"/>
      <c r="HP857"/>
      <c r="HQ857"/>
      <c r="HR857"/>
      <c r="HS857"/>
      <c r="HT857"/>
      <c r="HU857"/>
      <c r="HV857"/>
      <c r="HW857"/>
      <c r="HX857"/>
      <c r="HY857"/>
      <c r="HZ857"/>
      <c r="IA857"/>
      <c r="IB857"/>
    </row>
    <row r="858" spans="1:236" ht="12.75" customHeight="1" x14ac:dyDescent="0.25">
      <c r="A858" s="10">
        <v>5</v>
      </c>
      <c r="B858" s="19">
        <v>803</v>
      </c>
      <c r="C858" s="10">
        <v>855</v>
      </c>
      <c r="D858" s="64"/>
      <c r="E858" s="99">
        <v>109</v>
      </c>
      <c r="F858" s="99">
        <v>108</v>
      </c>
      <c r="G858" s="99">
        <v>110</v>
      </c>
      <c r="H858" s="99">
        <f t="shared" si="55"/>
        <v>109</v>
      </c>
      <c r="I858" s="5">
        <v>2</v>
      </c>
      <c r="J858" s="110">
        <v>2</v>
      </c>
      <c r="K858" s="5"/>
      <c r="L858" s="5">
        <v>6.8</v>
      </c>
      <c r="M858" s="5">
        <v>7.7</v>
      </c>
      <c r="N858" s="5"/>
      <c r="O858" s="3"/>
      <c r="P858" s="3"/>
      <c r="Q858" s="138"/>
      <c r="R858" s="18">
        <f t="shared" si="53"/>
        <v>11881</v>
      </c>
      <c r="S858" s="10">
        <f t="shared" si="54"/>
        <v>9.3313155793250824E-3</v>
      </c>
      <c r="T858"/>
      <c r="U858"/>
      <c r="V858"/>
      <c r="W858"/>
      <c r="X858"/>
      <c r="Y858"/>
      <c r="Z858"/>
      <c r="AA858"/>
      <c r="AB858"/>
      <c r="AC858"/>
      <c r="AD858"/>
      <c r="AE858"/>
      <c r="AF858"/>
      <c r="AG858"/>
      <c r="AH858"/>
      <c r="AI858"/>
      <c r="AJ858"/>
      <c r="AK858"/>
      <c r="AL858"/>
      <c r="AM858"/>
      <c r="AN858"/>
      <c r="AO858"/>
      <c r="AP858"/>
      <c r="AQ858"/>
      <c r="AR858"/>
      <c r="AS858"/>
      <c r="AT858"/>
      <c r="AU858"/>
      <c r="AV858"/>
      <c r="AW858"/>
      <c r="AX858"/>
      <c r="AY858"/>
      <c r="AZ858"/>
      <c r="BA858"/>
      <c r="BB858"/>
      <c r="BC858"/>
      <c r="BD858"/>
      <c r="BE858"/>
      <c r="BF858"/>
      <c r="BG858"/>
      <c r="BH858"/>
      <c r="BI858"/>
      <c r="BJ858"/>
      <c r="BK858"/>
      <c r="BL858"/>
      <c r="BM858"/>
      <c r="BN858"/>
      <c r="BO858"/>
      <c r="BP858"/>
      <c r="BQ858"/>
      <c r="BR858"/>
      <c r="BS858"/>
      <c r="BT858"/>
      <c r="BU858"/>
      <c r="BV858"/>
      <c r="BW858"/>
      <c r="BX858"/>
      <c r="BY858"/>
      <c r="BZ858"/>
      <c r="CA858"/>
      <c r="CB858"/>
      <c r="CC858"/>
      <c r="CD858"/>
      <c r="CE858"/>
      <c r="CF858"/>
      <c r="CG858"/>
      <c r="CH858"/>
      <c r="CI858"/>
      <c r="CJ858"/>
      <c r="CK858"/>
      <c r="CL858"/>
      <c r="CM858"/>
      <c r="CN858"/>
      <c r="CO858"/>
      <c r="CP858"/>
      <c r="CQ858"/>
      <c r="CR858"/>
      <c r="CS858"/>
      <c r="CT858"/>
      <c r="CU858"/>
      <c r="CV858"/>
      <c r="CW858"/>
      <c r="CX858"/>
      <c r="CY858"/>
      <c r="CZ858"/>
      <c r="DA858"/>
      <c r="DB858"/>
      <c r="DC858"/>
      <c r="DD858"/>
      <c r="DE858"/>
      <c r="DF858"/>
      <c r="DG858"/>
      <c r="DH858"/>
      <c r="DI858"/>
      <c r="DJ858"/>
      <c r="DK858"/>
      <c r="DL858"/>
      <c r="DM858"/>
      <c r="DN858"/>
      <c r="DO858"/>
      <c r="DP858"/>
      <c r="DQ858"/>
      <c r="DR858"/>
      <c r="DS858"/>
      <c r="DT858"/>
      <c r="DU858"/>
      <c r="DV858"/>
      <c r="DW858"/>
      <c r="DX858"/>
      <c r="DY858"/>
      <c r="DZ858"/>
      <c r="EA858"/>
      <c r="EB858"/>
      <c r="EC858"/>
      <c r="ED858"/>
      <c r="EE858"/>
      <c r="EF858"/>
      <c r="EG858"/>
      <c r="EH858"/>
      <c r="EI858"/>
      <c r="EJ858"/>
      <c r="EK858"/>
      <c r="EL858"/>
      <c r="EM858"/>
      <c r="EN858"/>
      <c r="EO858"/>
      <c r="EP858"/>
      <c r="EQ858"/>
      <c r="ER858"/>
      <c r="ES858"/>
      <c r="ET858"/>
      <c r="EU858"/>
      <c r="EV858"/>
      <c r="EW858"/>
      <c r="EX858"/>
      <c r="EY858"/>
      <c r="EZ858"/>
      <c r="FA858"/>
      <c r="FB858"/>
      <c r="FC858"/>
      <c r="FD858"/>
      <c r="FE858"/>
      <c r="FF858"/>
      <c r="FG858"/>
      <c r="FH858"/>
      <c r="FI858"/>
      <c r="FJ858"/>
      <c r="FK858"/>
      <c r="FL858"/>
      <c r="FM858"/>
      <c r="FN858"/>
      <c r="FO858"/>
      <c r="FP858"/>
      <c r="FQ858"/>
      <c r="FR858"/>
      <c r="FS858"/>
      <c r="FT858"/>
      <c r="FU858"/>
      <c r="FV858"/>
      <c r="FW858"/>
      <c r="FX858"/>
      <c r="FY858"/>
      <c r="FZ858"/>
      <c r="GA858"/>
      <c r="GB858"/>
      <c r="GC858"/>
      <c r="GD858"/>
      <c r="GE858"/>
      <c r="GF858"/>
      <c r="GG858"/>
      <c r="GH858"/>
      <c r="GI858"/>
      <c r="GJ858"/>
      <c r="GK858"/>
      <c r="GL858"/>
      <c r="GM858"/>
      <c r="GN858"/>
      <c r="GO858"/>
      <c r="GP858"/>
      <c r="GQ858"/>
      <c r="GR858"/>
      <c r="GS858"/>
      <c r="GT858"/>
      <c r="GU858"/>
      <c r="GV858"/>
      <c r="GW858"/>
      <c r="GX858"/>
      <c r="GY858"/>
      <c r="GZ858"/>
      <c r="HA858"/>
      <c r="HB858"/>
      <c r="HC858"/>
      <c r="HD858"/>
      <c r="HE858"/>
      <c r="HF858"/>
      <c r="HG858"/>
      <c r="HH858"/>
      <c r="HI858"/>
      <c r="HJ858"/>
      <c r="HK858"/>
      <c r="HL858"/>
      <c r="HM858"/>
      <c r="HN858"/>
      <c r="HO858"/>
      <c r="HP858"/>
      <c r="HQ858"/>
      <c r="HR858"/>
      <c r="HS858"/>
      <c r="HT858"/>
      <c r="HU858"/>
      <c r="HV858"/>
      <c r="HW858"/>
      <c r="HX858"/>
      <c r="HY858"/>
      <c r="HZ858"/>
      <c r="IA858"/>
      <c r="IB858"/>
    </row>
    <row r="859" spans="1:236" ht="12.75" customHeight="1" x14ac:dyDescent="0.25">
      <c r="A859" s="10">
        <v>5</v>
      </c>
      <c r="B859" s="10">
        <v>804</v>
      </c>
      <c r="C859" s="10">
        <v>856</v>
      </c>
      <c r="D859" s="1"/>
      <c r="E859" s="99">
        <v>62</v>
      </c>
      <c r="F859" s="99">
        <v>63</v>
      </c>
      <c r="G859" s="99">
        <v>69</v>
      </c>
      <c r="H859" s="99">
        <f t="shared" si="55"/>
        <v>66</v>
      </c>
      <c r="I859" s="5">
        <v>1</v>
      </c>
      <c r="J859" s="110">
        <v>2</v>
      </c>
      <c r="K859" s="5"/>
      <c r="L859" s="5"/>
      <c r="M859" s="5"/>
      <c r="N859" s="5"/>
      <c r="O859" s="3"/>
      <c r="P859" s="3"/>
      <c r="Q859" s="138"/>
      <c r="R859" s="18">
        <f t="shared" si="53"/>
        <v>4356</v>
      </c>
      <c r="S859" s="10">
        <f t="shared" si="54"/>
        <v>3.4211943997592849E-3</v>
      </c>
      <c r="T859"/>
      <c r="U859"/>
      <c r="V859"/>
      <c r="W859"/>
      <c r="X859"/>
      <c r="Y859"/>
      <c r="Z859"/>
      <c r="AA859"/>
      <c r="AB859"/>
      <c r="AC859"/>
      <c r="AD859"/>
      <c r="AE859"/>
      <c r="AF859"/>
      <c r="AG859"/>
      <c r="AH859"/>
      <c r="AI859"/>
      <c r="AJ859"/>
      <c r="AK859"/>
      <c r="AL859"/>
      <c r="AM859"/>
      <c r="AN859"/>
      <c r="AO859"/>
      <c r="AP859"/>
      <c r="AQ859"/>
      <c r="AR859"/>
      <c r="AS859"/>
      <c r="AT859"/>
      <c r="AU859"/>
      <c r="AV859"/>
      <c r="AW859"/>
      <c r="AX859"/>
      <c r="AY859"/>
      <c r="AZ859"/>
      <c r="BA859"/>
      <c r="BB859"/>
      <c r="BC859"/>
      <c r="BD859"/>
      <c r="BE859"/>
      <c r="BF859"/>
      <c r="BG859"/>
      <c r="BH859"/>
      <c r="BI859"/>
      <c r="BJ859"/>
      <c r="BK859"/>
      <c r="BL859"/>
      <c r="BM859"/>
      <c r="BN859"/>
      <c r="BO859"/>
      <c r="BP859"/>
      <c r="BQ859"/>
      <c r="BR859"/>
      <c r="BS859"/>
      <c r="BT859"/>
      <c r="BU859"/>
      <c r="BV859"/>
      <c r="BW859"/>
      <c r="BX859"/>
      <c r="BY859"/>
      <c r="BZ859"/>
      <c r="CA859"/>
      <c r="CB859"/>
      <c r="CC859"/>
      <c r="CD859"/>
      <c r="CE859"/>
      <c r="CF859"/>
      <c r="CG859"/>
      <c r="CH859"/>
      <c r="CI859"/>
      <c r="CJ859"/>
      <c r="CK859"/>
      <c r="CL859"/>
      <c r="CM859"/>
      <c r="CN859"/>
      <c r="CO859"/>
      <c r="CP859"/>
      <c r="CQ859"/>
      <c r="CR859"/>
      <c r="CS859"/>
      <c r="CT859"/>
      <c r="CU859"/>
      <c r="CV859"/>
      <c r="CW859"/>
      <c r="CX859"/>
      <c r="CY859"/>
      <c r="CZ859"/>
      <c r="DA859"/>
      <c r="DB859"/>
      <c r="DC859"/>
      <c r="DD859"/>
      <c r="DE859"/>
      <c r="DF859"/>
      <c r="DG859"/>
      <c r="DH859"/>
      <c r="DI859"/>
      <c r="DJ859"/>
      <c r="DK859"/>
      <c r="DL859"/>
      <c r="DM859"/>
      <c r="DN859"/>
      <c r="DO859"/>
      <c r="DP859"/>
      <c r="DQ859"/>
      <c r="DR859"/>
      <c r="DS859"/>
      <c r="DT859"/>
      <c r="DU859"/>
      <c r="DV859"/>
      <c r="DW859"/>
      <c r="DX859"/>
      <c r="DY859"/>
      <c r="DZ859"/>
      <c r="EA859"/>
      <c r="EB859"/>
      <c r="EC859"/>
      <c r="ED859"/>
      <c r="EE859"/>
      <c r="EF859"/>
      <c r="EG859"/>
      <c r="EH859"/>
      <c r="EI859"/>
      <c r="EJ859"/>
      <c r="EK859"/>
      <c r="EL859"/>
      <c r="EM859"/>
      <c r="EN859"/>
      <c r="EO859"/>
      <c r="EP859"/>
      <c r="EQ859"/>
      <c r="ER859"/>
      <c r="ES859"/>
      <c r="ET859"/>
      <c r="EU859"/>
      <c r="EV859"/>
      <c r="EW859"/>
      <c r="EX859"/>
      <c r="EY859"/>
      <c r="EZ859"/>
      <c r="FA859"/>
      <c r="FB859"/>
      <c r="FC859"/>
      <c r="FD859"/>
      <c r="FE859"/>
      <c r="FF859"/>
      <c r="FG859"/>
      <c r="FH859"/>
      <c r="FI859"/>
      <c r="FJ859"/>
      <c r="FK859"/>
      <c r="FL859"/>
      <c r="FM859"/>
      <c r="FN859"/>
      <c r="FO859"/>
      <c r="FP859"/>
      <c r="FQ859"/>
      <c r="FR859"/>
      <c r="FS859"/>
      <c r="FT859"/>
      <c r="FU859"/>
      <c r="FV859"/>
      <c r="FW859"/>
      <c r="FX859"/>
      <c r="FY859"/>
      <c r="FZ859"/>
      <c r="GA859"/>
      <c r="GB859"/>
      <c r="GC859"/>
      <c r="GD859"/>
      <c r="GE859"/>
      <c r="GF859"/>
      <c r="GG859"/>
      <c r="GH859"/>
      <c r="GI859"/>
      <c r="GJ859"/>
      <c r="GK859"/>
      <c r="GL859"/>
      <c r="GM859"/>
      <c r="GN859"/>
      <c r="GO859"/>
      <c r="GP859"/>
      <c r="GQ859"/>
      <c r="GR859"/>
      <c r="GS859"/>
      <c r="GT859"/>
      <c r="GU859"/>
      <c r="GV859"/>
      <c r="GW859"/>
      <c r="GX859"/>
      <c r="GY859"/>
      <c r="GZ859"/>
      <c r="HA859"/>
      <c r="HB859"/>
      <c r="HC859"/>
      <c r="HD859"/>
      <c r="HE859"/>
      <c r="HF859"/>
      <c r="HG859"/>
      <c r="HH859"/>
      <c r="HI859"/>
      <c r="HJ859"/>
      <c r="HK859"/>
      <c r="HL859"/>
      <c r="HM859"/>
      <c r="HN859"/>
      <c r="HO859"/>
      <c r="HP859"/>
      <c r="HQ859"/>
      <c r="HR859"/>
      <c r="HS859"/>
      <c r="HT859"/>
      <c r="HU859"/>
      <c r="HV859"/>
      <c r="HW859"/>
      <c r="HX859"/>
      <c r="HY859"/>
      <c r="HZ859"/>
      <c r="IA859"/>
      <c r="IB859"/>
    </row>
    <row r="860" spans="1:236" ht="12.75" customHeight="1" x14ac:dyDescent="0.25">
      <c r="A860" s="10">
        <v>5</v>
      </c>
      <c r="B860" s="19">
        <v>805</v>
      </c>
      <c r="C860" s="19">
        <v>857</v>
      </c>
      <c r="D860" s="64"/>
      <c r="E860" s="99">
        <v>59.5</v>
      </c>
      <c r="F860" s="99">
        <v>62</v>
      </c>
      <c r="G860" s="99">
        <v>63</v>
      </c>
      <c r="H860" s="99">
        <f t="shared" si="55"/>
        <v>62.5</v>
      </c>
      <c r="I860" s="5">
        <v>1</v>
      </c>
      <c r="J860" s="110">
        <v>1</v>
      </c>
      <c r="K860" s="5"/>
      <c r="L860" s="5"/>
      <c r="M860" s="5"/>
      <c r="N860" s="5"/>
      <c r="O860" s="3"/>
      <c r="P860" s="3"/>
      <c r="Q860" s="138"/>
      <c r="R860" s="18">
        <f t="shared" si="53"/>
        <v>3906.25</v>
      </c>
      <c r="S860" s="10">
        <f t="shared" si="54"/>
        <v>3.0679615757712823E-3</v>
      </c>
      <c r="T860"/>
      <c r="U860"/>
      <c r="V860"/>
      <c r="W860"/>
      <c r="X860"/>
      <c r="Y860"/>
      <c r="Z860"/>
      <c r="AA860"/>
      <c r="AB860"/>
      <c r="AC860"/>
      <c r="AD860"/>
      <c r="AE860"/>
      <c r="AF860"/>
      <c r="AG860"/>
      <c r="AH860"/>
      <c r="AI860"/>
      <c r="AJ860"/>
      <c r="AK860"/>
      <c r="AL860"/>
      <c r="AM860"/>
      <c r="AN860"/>
      <c r="AO860"/>
      <c r="AP860"/>
      <c r="AQ860"/>
      <c r="AR860"/>
      <c r="AS860"/>
      <c r="AT860"/>
      <c r="AU860"/>
      <c r="AV860"/>
      <c r="AW860"/>
      <c r="AX860"/>
      <c r="AY860"/>
      <c r="AZ860"/>
      <c r="BA860"/>
      <c r="BB860"/>
      <c r="BC860"/>
      <c r="BD860"/>
      <c r="BE860"/>
      <c r="BF860"/>
      <c r="BG860"/>
      <c r="BH860"/>
      <c r="BI860"/>
      <c r="BJ860"/>
      <c r="BK860"/>
      <c r="BL860"/>
      <c r="BM860"/>
      <c r="BN860"/>
      <c r="BO860"/>
      <c r="BP860"/>
      <c r="BQ860"/>
      <c r="BR860"/>
      <c r="BS860"/>
      <c r="BT860"/>
      <c r="BU860"/>
      <c r="BV860"/>
      <c r="BW860"/>
      <c r="BX860"/>
      <c r="BY860"/>
      <c r="BZ860"/>
      <c r="CA860"/>
      <c r="CB860"/>
      <c r="CC860"/>
      <c r="CD860"/>
      <c r="CE860"/>
      <c r="CF860"/>
      <c r="CG860"/>
      <c r="CH860"/>
      <c r="CI860"/>
      <c r="CJ860"/>
      <c r="CK860"/>
      <c r="CL860"/>
      <c r="CM860"/>
      <c r="CN860"/>
      <c r="CO860"/>
      <c r="CP860"/>
      <c r="CQ860"/>
      <c r="CR860"/>
      <c r="CS860"/>
      <c r="CT860"/>
      <c r="CU860"/>
      <c r="CV860"/>
      <c r="CW860"/>
      <c r="CX860"/>
      <c r="CY860"/>
      <c r="CZ860"/>
      <c r="DA860"/>
      <c r="DB860"/>
      <c r="DC860"/>
      <c r="DD860"/>
      <c r="DE860"/>
      <c r="DF860"/>
      <c r="DG860"/>
      <c r="DH860"/>
      <c r="DI860"/>
      <c r="DJ860"/>
      <c r="DK860"/>
      <c r="DL860"/>
      <c r="DM860"/>
      <c r="DN860"/>
      <c r="DO860"/>
      <c r="DP860"/>
      <c r="DQ860"/>
      <c r="DR860"/>
      <c r="DS860"/>
      <c r="DT860"/>
      <c r="DU860"/>
      <c r="DV860"/>
      <c r="DW860"/>
      <c r="DX860"/>
      <c r="DY860"/>
      <c r="DZ860"/>
      <c r="EA860"/>
      <c r="EB860"/>
      <c r="EC860"/>
      <c r="ED860"/>
      <c r="EE860"/>
      <c r="EF860"/>
      <c r="EG860"/>
      <c r="EH860"/>
      <c r="EI860"/>
      <c r="EJ860"/>
      <c r="EK860"/>
      <c r="EL860"/>
      <c r="EM860"/>
      <c r="EN860"/>
      <c r="EO860"/>
      <c r="EP860"/>
      <c r="EQ860"/>
      <c r="ER860"/>
      <c r="ES860"/>
      <c r="ET860"/>
      <c r="EU860"/>
      <c r="EV860"/>
      <c r="EW860"/>
      <c r="EX860"/>
      <c r="EY860"/>
      <c r="EZ860"/>
      <c r="FA860"/>
      <c r="FB860"/>
      <c r="FC860"/>
      <c r="FD860"/>
      <c r="FE860"/>
      <c r="FF860"/>
      <c r="FG860"/>
      <c r="FH860"/>
      <c r="FI860"/>
      <c r="FJ860"/>
      <c r="FK860"/>
      <c r="FL860"/>
      <c r="FM860"/>
      <c r="FN860"/>
      <c r="FO860"/>
      <c r="FP860"/>
      <c r="FQ860"/>
      <c r="FR860"/>
      <c r="FS860"/>
      <c r="FT860"/>
      <c r="FU860"/>
      <c r="FV860"/>
      <c r="FW860"/>
      <c r="FX860"/>
      <c r="FY860"/>
      <c r="FZ860"/>
      <c r="GA860"/>
      <c r="GB860"/>
      <c r="GC860"/>
      <c r="GD860"/>
      <c r="GE860"/>
      <c r="GF860"/>
      <c r="GG860"/>
      <c r="GH860"/>
      <c r="GI860"/>
      <c r="GJ860"/>
      <c r="GK860"/>
      <c r="GL860"/>
      <c r="GM860"/>
      <c r="GN860"/>
      <c r="GO860"/>
      <c r="GP860"/>
      <c r="GQ860"/>
      <c r="GR860"/>
      <c r="GS860"/>
      <c r="GT860"/>
      <c r="GU860"/>
      <c r="GV860"/>
      <c r="GW860"/>
      <c r="GX860"/>
      <c r="GY860"/>
      <c r="GZ860"/>
      <c r="HA860"/>
      <c r="HB860"/>
      <c r="HC860"/>
      <c r="HD860"/>
      <c r="HE860"/>
      <c r="HF860"/>
      <c r="HG860"/>
      <c r="HH860"/>
      <c r="HI860"/>
      <c r="HJ860"/>
      <c r="HK860"/>
      <c r="HL860"/>
      <c r="HM860"/>
      <c r="HN860"/>
      <c r="HO860"/>
      <c r="HP860"/>
      <c r="HQ860"/>
      <c r="HR860"/>
      <c r="HS860"/>
      <c r="HT860"/>
      <c r="HU860"/>
      <c r="HV860"/>
      <c r="HW860"/>
      <c r="HX860"/>
      <c r="HY860"/>
      <c r="HZ860"/>
      <c r="IA860"/>
      <c r="IB860"/>
    </row>
    <row r="861" spans="1:236" ht="12.75" customHeight="1" x14ac:dyDescent="0.25">
      <c r="A861" s="10">
        <v>5</v>
      </c>
      <c r="B861" s="10">
        <v>806</v>
      </c>
      <c r="C861" s="10">
        <v>858</v>
      </c>
      <c r="D861" s="1"/>
      <c r="E861" s="99">
        <v>92</v>
      </c>
      <c r="F861" s="99">
        <v>96</v>
      </c>
      <c r="G861" s="99">
        <v>98</v>
      </c>
      <c r="H861" s="99">
        <f t="shared" si="55"/>
        <v>97</v>
      </c>
      <c r="I861" s="5">
        <v>2</v>
      </c>
      <c r="J861" s="110">
        <v>2</v>
      </c>
      <c r="K861" s="5"/>
      <c r="L861" s="5"/>
      <c r="M861" s="5"/>
      <c r="N861" s="5"/>
      <c r="O861" s="3"/>
      <c r="P861" s="3"/>
      <c r="Q861" s="138"/>
      <c r="R861" s="18">
        <f t="shared" si="53"/>
        <v>9409</v>
      </c>
      <c r="S861" s="10">
        <f t="shared" si="54"/>
        <v>7.3898113194065911E-3</v>
      </c>
      <c r="T861"/>
      <c r="U861"/>
      <c r="V861"/>
      <c r="W861"/>
      <c r="X861"/>
      <c r="Y861"/>
      <c r="Z861"/>
      <c r="AA861"/>
      <c r="AB861"/>
      <c r="AC861"/>
      <c r="AD861"/>
      <c r="AE861"/>
      <c r="AF861"/>
      <c r="AG861"/>
      <c r="AH861"/>
      <c r="AI861"/>
      <c r="AJ861"/>
      <c r="AK861"/>
      <c r="AL861"/>
      <c r="AM861"/>
      <c r="AN861"/>
      <c r="AO861"/>
      <c r="AP861"/>
      <c r="AQ861"/>
      <c r="AR861"/>
      <c r="AS861"/>
      <c r="AT861"/>
      <c r="AU861"/>
      <c r="AV861"/>
      <c r="AW861"/>
      <c r="AX861"/>
      <c r="AY861"/>
      <c r="AZ861"/>
      <c r="BA861"/>
      <c r="BB861"/>
      <c r="BC861"/>
      <c r="BD861"/>
      <c r="BE861"/>
      <c r="BF861"/>
      <c r="BG861"/>
      <c r="BH861"/>
      <c r="BI861"/>
      <c r="BJ861"/>
      <c r="BK861"/>
      <c r="BL861"/>
      <c r="BM861"/>
      <c r="BN861"/>
      <c r="BO861"/>
      <c r="BP861"/>
      <c r="BQ861"/>
      <c r="BR861"/>
      <c r="BS861"/>
      <c r="BT861"/>
      <c r="BU861"/>
      <c r="BV861"/>
      <c r="BW861"/>
      <c r="BX861"/>
      <c r="BY861"/>
      <c r="BZ861"/>
      <c r="CA861"/>
      <c r="CB861"/>
      <c r="CC861"/>
      <c r="CD861"/>
      <c r="CE861"/>
      <c r="CF861"/>
      <c r="CG861"/>
      <c r="CH861"/>
      <c r="CI861"/>
      <c r="CJ861"/>
      <c r="CK861"/>
      <c r="CL861"/>
      <c r="CM861"/>
      <c r="CN861"/>
      <c r="CO861"/>
      <c r="CP861"/>
      <c r="CQ861"/>
      <c r="CR861"/>
      <c r="CS861"/>
      <c r="CT861"/>
      <c r="CU861"/>
      <c r="CV861"/>
      <c r="CW861"/>
      <c r="CX861"/>
      <c r="CY861"/>
      <c r="CZ861"/>
      <c r="DA861"/>
      <c r="DB861"/>
      <c r="DC861"/>
      <c r="DD861"/>
      <c r="DE861"/>
      <c r="DF861"/>
      <c r="DG861"/>
      <c r="DH861"/>
      <c r="DI861"/>
      <c r="DJ861"/>
      <c r="DK861"/>
      <c r="DL861"/>
      <c r="DM861"/>
      <c r="DN861"/>
      <c r="DO861"/>
      <c r="DP861"/>
      <c r="DQ861"/>
      <c r="DR861"/>
      <c r="DS861"/>
      <c r="DT861"/>
      <c r="DU861"/>
      <c r="DV861"/>
      <c r="DW861"/>
      <c r="DX861"/>
      <c r="DY861"/>
      <c r="DZ861"/>
      <c r="EA861"/>
      <c r="EB861"/>
      <c r="EC861"/>
      <c r="ED861"/>
      <c r="EE861"/>
      <c r="EF861"/>
      <c r="EG861"/>
      <c r="EH861"/>
      <c r="EI861"/>
      <c r="EJ861"/>
      <c r="EK861"/>
      <c r="EL861"/>
      <c r="EM861"/>
      <c r="EN861"/>
      <c r="EO861"/>
      <c r="EP861"/>
      <c r="EQ861"/>
      <c r="ER861"/>
      <c r="ES861"/>
      <c r="ET861"/>
      <c r="EU861"/>
      <c r="EV861"/>
      <c r="EW861"/>
      <c r="EX861"/>
      <c r="EY861"/>
      <c r="EZ861"/>
      <c r="FA861"/>
      <c r="FB861"/>
      <c r="FC861"/>
      <c r="FD861"/>
      <c r="FE861"/>
      <c r="FF861"/>
      <c r="FG861"/>
      <c r="FH861"/>
      <c r="FI861"/>
      <c r="FJ861"/>
      <c r="FK861"/>
      <c r="FL861"/>
      <c r="FM861"/>
      <c r="FN861"/>
      <c r="FO861"/>
      <c r="FP861"/>
      <c r="FQ861"/>
      <c r="FR861"/>
      <c r="FS861"/>
      <c r="FT861"/>
      <c r="FU861"/>
      <c r="FV861"/>
      <c r="FW861"/>
      <c r="FX861"/>
      <c r="FY861"/>
      <c r="FZ861"/>
      <c r="GA861"/>
      <c r="GB861"/>
      <c r="GC861"/>
      <c r="GD861"/>
      <c r="GE861"/>
      <c r="GF861"/>
      <c r="GG861"/>
      <c r="GH861"/>
      <c r="GI861"/>
      <c r="GJ861"/>
      <c r="GK861"/>
      <c r="GL861"/>
      <c r="GM861"/>
      <c r="GN861"/>
      <c r="GO861"/>
      <c r="GP861"/>
      <c r="GQ861"/>
      <c r="GR861"/>
      <c r="GS861"/>
      <c r="GT861"/>
      <c r="GU861"/>
      <c r="GV861"/>
      <c r="GW861"/>
      <c r="GX861"/>
      <c r="GY861"/>
      <c r="GZ861"/>
      <c r="HA861"/>
      <c r="HB861"/>
      <c r="HC861"/>
      <c r="HD861"/>
      <c r="HE861"/>
      <c r="HF861"/>
      <c r="HG861"/>
      <c r="HH861"/>
      <c r="HI861"/>
      <c r="HJ861"/>
      <c r="HK861"/>
      <c r="HL861"/>
      <c r="HM861"/>
      <c r="HN861"/>
      <c r="HO861"/>
      <c r="HP861"/>
      <c r="HQ861"/>
      <c r="HR861"/>
      <c r="HS861"/>
      <c r="HT861"/>
      <c r="HU861"/>
      <c r="HV861"/>
      <c r="HW861"/>
      <c r="HX861"/>
      <c r="HY861"/>
      <c r="HZ861"/>
      <c r="IA861"/>
      <c r="IB861"/>
    </row>
    <row r="862" spans="1:236" ht="12.75" customHeight="1" x14ac:dyDescent="0.25">
      <c r="A862" s="10">
        <v>5</v>
      </c>
      <c r="B862" s="19">
        <v>807</v>
      </c>
      <c r="C862" s="19">
        <v>859</v>
      </c>
      <c r="D862" s="64"/>
      <c r="E862" s="99">
        <v>24.5</v>
      </c>
      <c r="F862" s="99">
        <v>31</v>
      </c>
      <c r="G862" s="99">
        <v>30</v>
      </c>
      <c r="H862" s="99">
        <f t="shared" si="55"/>
        <v>30.5</v>
      </c>
      <c r="I862" s="5">
        <v>2</v>
      </c>
      <c r="J862" s="110">
        <v>3</v>
      </c>
      <c r="K862" s="5"/>
      <c r="L862" s="5"/>
      <c r="M862" s="5"/>
      <c r="N862" s="5"/>
      <c r="O862" s="3"/>
      <c r="P862" s="3"/>
      <c r="Q862" s="138"/>
      <c r="R862" s="18">
        <f t="shared" si="53"/>
        <v>930.25</v>
      </c>
      <c r="S862" s="10">
        <f t="shared" si="54"/>
        <v>7.3061664150047623E-4</v>
      </c>
      <c r="T862"/>
      <c r="U862"/>
      <c r="V862"/>
      <c r="W862"/>
      <c r="X862"/>
      <c r="Y862"/>
      <c r="Z862"/>
      <c r="AA862"/>
      <c r="AB862"/>
      <c r="AC862"/>
      <c r="AD862"/>
      <c r="AE862"/>
      <c r="AF862"/>
      <c r="AG862"/>
      <c r="AH862"/>
      <c r="AI862"/>
      <c r="AJ862"/>
      <c r="AK862"/>
      <c r="AL862"/>
      <c r="AM862"/>
      <c r="AN862"/>
      <c r="AO862"/>
      <c r="AP862"/>
      <c r="AQ862"/>
      <c r="AR862"/>
      <c r="AS862"/>
      <c r="AT862"/>
      <c r="AU862"/>
      <c r="AV862"/>
      <c r="AW862"/>
      <c r="AX862"/>
      <c r="AY862"/>
      <c r="AZ862"/>
      <c r="BA862"/>
      <c r="BB862"/>
      <c r="BC862"/>
      <c r="BD862"/>
      <c r="BE862"/>
      <c r="BF862"/>
      <c r="BG862"/>
      <c r="BH862"/>
      <c r="BI862"/>
      <c r="BJ862"/>
      <c r="BK862"/>
      <c r="BL862"/>
      <c r="BM862"/>
      <c r="BN862"/>
      <c r="BO862"/>
      <c r="BP862"/>
      <c r="BQ862"/>
      <c r="BR862"/>
      <c r="BS862"/>
      <c r="BT862"/>
      <c r="BU862"/>
      <c r="BV862"/>
      <c r="BW862"/>
      <c r="BX862"/>
      <c r="BY862"/>
      <c r="BZ862"/>
      <c r="CA862"/>
      <c r="CB862"/>
      <c r="CC862"/>
      <c r="CD862"/>
      <c r="CE862"/>
      <c r="CF862"/>
      <c r="CG862"/>
      <c r="CH862"/>
      <c r="CI862"/>
      <c r="CJ862"/>
      <c r="CK862"/>
      <c r="CL862"/>
      <c r="CM862"/>
      <c r="CN862"/>
      <c r="CO862"/>
      <c r="CP862"/>
      <c r="CQ862"/>
      <c r="CR862"/>
      <c r="CS862"/>
      <c r="CT862"/>
      <c r="CU862"/>
      <c r="CV862"/>
      <c r="CW862"/>
      <c r="CX862"/>
      <c r="CY862"/>
      <c r="CZ862"/>
      <c r="DA862"/>
      <c r="DB862"/>
      <c r="DC862"/>
      <c r="DD862"/>
      <c r="DE862"/>
      <c r="DF862"/>
      <c r="DG862"/>
      <c r="DH862"/>
      <c r="DI862"/>
      <c r="DJ862"/>
      <c r="DK862"/>
      <c r="DL862"/>
      <c r="DM862"/>
      <c r="DN862"/>
      <c r="DO862"/>
      <c r="DP862"/>
      <c r="DQ862"/>
      <c r="DR862"/>
      <c r="DS862"/>
      <c r="DT862"/>
      <c r="DU862"/>
      <c r="DV862"/>
      <c r="DW862"/>
      <c r="DX862"/>
      <c r="DY862"/>
      <c r="DZ862"/>
      <c r="EA862"/>
      <c r="EB862"/>
      <c r="EC862"/>
      <c r="ED862"/>
      <c r="EE862"/>
      <c r="EF862"/>
      <c r="EG862"/>
      <c r="EH862"/>
      <c r="EI862"/>
      <c r="EJ862"/>
      <c r="EK862"/>
      <c r="EL862"/>
      <c r="EM862"/>
      <c r="EN862"/>
      <c r="EO862"/>
      <c r="EP862"/>
      <c r="EQ862"/>
      <c r="ER862"/>
      <c r="ES862"/>
      <c r="ET862"/>
      <c r="EU862"/>
      <c r="EV862"/>
      <c r="EW862"/>
      <c r="EX862"/>
      <c r="EY862"/>
      <c r="EZ862"/>
      <c r="FA862"/>
      <c r="FB862"/>
      <c r="FC862"/>
      <c r="FD862"/>
      <c r="FE862"/>
      <c r="FF862"/>
      <c r="FG862"/>
      <c r="FH862"/>
      <c r="FI862"/>
      <c r="FJ862"/>
      <c r="FK862"/>
      <c r="FL862"/>
      <c r="FM862"/>
      <c r="FN862"/>
      <c r="FO862"/>
      <c r="FP862"/>
      <c r="FQ862"/>
      <c r="FR862"/>
      <c r="FS862"/>
      <c r="FT862"/>
      <c r="FU862"/>
      <c r="FV862"/>
      <c r="FW862"/>
      <c r="FX862"/>
      <c r="FY862"/>
      <c r="FZ862"/>
      <c r="GA862"/>
      <c r="GB862"/>
      <c r="GC862"/>
      <c r="GD862"/>
      <c r="GE862"/>
      <c r="GF862"/>
      <c r="GG862"/>
      <c r="GH862"/>
      <c r="GI862"/>
      <c r="GJ862"/>
      <c r="GK862"/>
      <c r="GL862"/>
      <c r="GM862"/>
      <c r="GN862"/>
      <c r="GO862"/>
      <c r="GP862"/>
      <c r="GQ862"/>
      <c r="GR862"/>
      <c r="GS862"/>
      <c r="GT862"/>
      <c r="GU862"/>
      <c r="GV862"/>
      <c r="GW862"/>
      <c r="GX862"/>
      <c r="GY862"/>
      <c r="GZ862"/>
      <c r="HA862"/>
      <c r="HB862"/>
      <c r="HC862"/>
      <c r="HD862"/>
      <c r="HE862"/>
      <c r="HF862"/>
      <c r="HG862"/>
      <c r="HH862"/>
      <c r="HI862"/>
      <c r="HJ862"/>
      <c r="HK862"/>
      <c r="HL862"/>
      <c r="HM862"/>
      <c r="HN862"/>
      <c r="HO862"/>
      <c r="HP862"/>
      <c r="HQ862"/>
      <c r="HR862"/>
      <c r="HS862"/>
      <c r="HT862"/>
      <c r="HU862"/>
      <c r="HV862"/>
      <c r="HW862"/>
      <c r="HX862"/>
      <c r="HY862"/>
      <c r="HZ862"/>
      <c r="IA862"/>
      <c r="IB862"/>
    </row>
    <row r="863" spans="1:236" ht="12.75" customHeight="1" x14ac:dyDescent="0.25">
      <c r="A863" s="10">
        <v>5</v>
      </c>
      <c r="B863" s="10">
        <v>808</v>
      </c>
      <c r="C863" s="10">
        <v>860</v>
      </c>
      <c r="D863" s="1"/>
      <c r="E863" s="99">
        <v>34.5</v>
      </c>
      <c r="F863" s="99">
        <v>35</v>
      </c>
      <c r="G863" s="99">
        <v>34</v>
      </c>
      <c r="H863" s="99">
        <f t="shared" si="55"/>
        <v>34.5</v>
      </c>
      <c r="I863" s="5">
        <v>2</v>
      </c>
      <c r="J863" s="110">
        <v>3</v>
      </c>
      <c r="K863" s="3" t="s">
        <v>152</v>
      </c>
      <c r="L863" s="5"/>
      <c r="M863" s="5"/>
      <c r="N863" s="5"/>
      <c r="O863" s="3"/>
      <c r="P863" s="3"/>
      <c r="Q863" s="138"/>
      <c r="R863" s="18">
        <f t="shared" si="53"/>
        <v>1190.25</v>
      </c>
      <c r="S863" s="10">
        <f t="shared" si="54"/>
        <v>9.348201639838128E-4</v>
      </c>
      <c r="T863"/>
      <c r="U863"/>
      <c r="V863"/>
      <c r="W863"/>
      <c r="X863"/>
      <c r="Y863"/>
      <c r="Z863"/>
      <c r="AA863"/>
      <c r="AB863"/>
      <c r="AC863"/>
      <c r="AD863"/>
      <c r="AE863"/>
      <c r="AF863"/>
      <c r="AG863"/>
      <c r="AH863"/>
      <c r="AI863"/>
      <c r="AJ863"/>
      <c r="AK863"/>
      <c r="AL863"/>
      <c r="AM863"/>
      <c r="AN863"/>
      <c r="AO863"/>
      <c r="AP863"/>
      <c r="AQ863"/>
      <c r="AR863"/>
      <c r="AS863"/>
      <c r="AT863"/>
      <c r="AU863"/>
      <c r="AV863"/>
      <c r="AW863"/>
      <c r="AX863"/>
      <c r="AY863"/>
      <c r="AZ863"/>
      <c r="BA863"/>
      <c r="BB863"/>
      <c r="BC863"/>
      <c r="BD863"/>
      <c r="BE863"/>
      <c r="BF863"/>
      <c r="BG863"/>
      <c r="BH863"/>
      <c r="BI863"/>
      <c r="BJ863"/>
      <c r="BK863"/>
      <c r="BL863"/>
      <c r="BM863"/>
      <c r="BN863"/>
      <c r="BO863"/>
      <c r="BP863"/>
      <c r="BQ863"/>
      <c r="BR863"/>
      <c r="BS863"/>
      <c r="BT863"/>
      <c r="BU863"/>
      <c r="BV863"/>
      <c r="BW863"/>
      <c r="BX863"/>
      <c r="BY863"/>
      <c r="BZ863"/>
      <c r="CA863"/>
      <c r="CB863"/>
      <c r="CC863"/>
      <c r="CD863"/>
      <c r="CE863"/>
      <c r="CF863"/>
      <c r="CG863"/>
      <c r="CH863"/>
      <c r="CI863"/>
      <c r="CJ863"/>
      <c r="CK863"/>
      <c r="CL863"/>
      <c r="CM863"/>
      <c r="CN863"/>
      <c r="CO863"/>
      <c r="CP863"/>
      <c r="CQ863"/>
      <c r="CR863"/>
      <c r="CS863"/>
      <c r="CT863"/>
      <c r="CU863"/>
      <c r="CV863"/>
      <c r="CW863"/>
      <c r="CX863"/>
      <c r="CY863"/>
      <c r="CZ863"/>
      <c r="DA863"/>
      <c r="DB863"/>
      <c r="DC863"/>
      <c r="DD863"/>
      <c r="DE863"/>
      <c r="DF863"/>
      <c r="DG863"/>
      <c r="DH863"/>
      <c r="DI863"/>
      <c r="DJ863"/>
      <c r="DK863"/>
      <c r="DL863"/>
      <c r="DM863"/>
      <c r="DN863"/>
      <c r="DO863"/>
      <c r="DP863"/>
      <c r="DQ863"/>
      <c r="DR863"/>
      <c r="DS863"/>
      <c r="DT863"/>
      <c r="DU863"/>
      <c r="DV863"/>
      <c r="DW863"/>
      <c r="DX863"/>
      <c r="DY863"/>
      <c r="DZ863"/>
      <c r="EA863"/>
      <c r="EB863"/>
      <c r="EC863"/>
      <c r="ED863"/>
      <c r="EE863"/>
      <c r="EF863"/>
      <c r="EG863"/>
      <c r="EH863"/>
      <c r="EI863"/>
      <c r="EJ863"/>
      <c r="EK863"/>
      <c r="EL863"/>
      <c r="EM863"/>
      <c r="EN863"/>
      <c r="EO863"/>
      <c r="EP863"/>
      <c r="EQ863"/>
      <c r="ER863"/>
      <c r="ES863"/>
      <c r="ET863"/>
      <c r="EU863"/>
      <c r="EV863"/>
      <c r="EW863"/>
      <c r="EX863"/>
      <c r="EY863"/>
      <c r="EZ863"/>
      <c r="FA863"/>
      <c r="FB863"/>
      <c r="FC863"/>
      <c r="FD863"/>
      <c r="FE863"/>
      <c r="FF863"/>
      <c r="FG863"/>
      <c r="FH863"/>
      <c r="FI863"/>
      <c r="FJ863"/>
      <c r="FK863"/>
      <c r="FL863"/>
      <c r="FM863"/>
      <c r="FN863"/>
      <c r="FO863"/>
      <c r="FP863"/>
      <c r="FQ863"/>
      <c r="FR863"/>
      <c r="FS863"/>
      <c r="FT863"/>
      <c r="FU863"/>
      <c r="FV863"/>
      <c r="FW863"/>
      <c r="FX863"/>
      <c r="FY863"/>
      <c r="FZ863"/>
      <c r="GA863"/>
      <c r="GB863"/>
      <c r="GC863"/>
      <c r="GD863"/>
      <c r="GE863"/>
      <c r="GF863"/>
      <c r="GG863"/>
      <c r="GH863"/>
      <c r="GI863"/>
      <c r="GJ863"/>
      <c r="GK863"/>
      <c r="GL863"/>
      <c r="GM863"/>
      <c r="GN863"/>
      <c r="GO863"/>
      <c r="GP863"/>
      <c r="GQ863"/>
      <c r="GR863"/>
      <c r="GS863"/>
      <c r="GT863"/>
      <c r="GU863"/>
      <c r="GV863"/>
      <c r="GW863"/>
      <c r="GX863"/>
      <c r="GY863"/>
      <c r="GZ863"/>
      <c r="HA863"/>
      <c r="HB863"/>
      <c r="HC863"/>
      <c r="HD863"/>
      <c r="HE863"/>
      <c r="HF863"/>
      <c r="HG863"/>
      <c r="HH863"/>
      <c r="HI863"/>
      <c r="HJ863"/>
      <c r="HK863"/>
      <c r="HL863"/>
      <c r="HM863"/>
      <c r="HN863"/>
      <c r="HO863"/>
      <c r="HP863"/>
      <c r="HQ863"/>
      <c r="HR863"/>
      <c r="HS863"/>
      <c r="HT863"/>
      <c r="HU863"/>
      <c r="HV863"/>
      <c r="HW863"/>
      <c r="HX863"/>
      <c r="HY863"/>
      <c r="HZ863"/>
      <c r="IA863"/>
      <c r="IB863"/>
    </row>
    <row r="864" spans="1:236" ht="12.75" customHeight="1" x14ac:dyDescent="0.25">
      <c r="A864" s="10">
        <v>5</v>
      </c>
      <c r="B864" s="19">
        <v>809</v>
      </c>
      <c r="C864" s="10">
        <v>861</v>
      </c>
      <c r="D864" s="64"/>
      <c r="E864" s="99">
        <v>43.5</v>
      </c>
      <c r="F864" s="99">
        <v>46</v>
      </c>
      <c r="G864" s="99">
        <v>43</v>
      </c>
      <c r="H864" s="99">
        <f t="shared" si="55"/>
        <v>44.5</v>
      </c>
      <c r="I864" s="5">
        <v>2</v>
      </c>
      <c r="J864" s="110">
        <v>3</v>
      </c>
      <c r="K864" s="5"/>
      <c r="L864" s="5"/>
      <c r="M864" s="5"/>
      <c r="N864" s="5"/>
      <c r="O864" s="3"/>
      <c r="P864" s="3"/>
      <c r="Q864" s="138"/>
      <c r="R864" s="18">
        <f t="shared" si="53"/>
        <v>1980.25</v>
      </c>
      <c r="S864" s="10">
        <f t="shared" si="54"/>
        <v>1.555284713067797E-3</v>
      </c>
      <c r="T864"/>
      <c r="U864"/>
      <c r="V864"/>
      <c r="W864"/>
      <c r="X864"/>
      <c r="Y864"/>
      <c r="Z864"/>
      <c r="AA864"/>
      <c r="AB864"/>
      <c r="AC864"/>
      <c r="AD864"/>
      <c r="AE864"/>
      <c r="AF864"/>
      <c r="AG864"/>
      <c r="AH864"/>
      <c r="AI864"/>
      <c r="AJ864"/>
      <c r="AK864"/>
      <c r="AL864"/>
      <c r="AM864"/>
      <c r="AN864"/>
      <c r="AO864"/>
      <c r="AP864"/>
      <c r="AQ864"/>
      <c r="AR864"/>
      <c r="AS864"/>
      <c r="AT864"/>
      <c r="AU864"/>
      <c r="AV864"/>
      <c r="AW864"/>
      <c r="AX864"/>
      <c r="AY864"/>
      <c r="AZ864"/>
      <c r="BA864"/>
      <c r="BB864"/>
      <c r="BC864"/>
      <c r="BD864"/>
      <c r="BE864"/>
      <c r="BF864"/>
      <c r="BG864"/>
      <c r="BH864"/>
      <c r="BI864"/>
      <c r="BJ864"/>
      <c r="BK864"/>
      <c r="BL864"/>
      <c r="BM864"/>
      <c r="BN864"/>
      <c r="BO864"/>
      <c r="BP864"/>
      <c r="BQ864"/>
      <c r="BR864"/>
      <c r="BS864"/>
      <c r="BT864"/>
      <c r="BU864"/>
      <c r="BV864"/>
      <c r="BW864"/>
      <c r="BX864"/>
      <c r="BY864"/>
      <c r="BZ864"/>
      <c r="CA864"/>
      <c r="CB864"/>
      <c r="CC864"/>
      <c r="CD864"/>
      <c r="CE864"/>
      <c r="CF864"/>
      <c r="CG864"/>
      <c r="CH864"/>
      <c r="CI864"/>
      <c r="CJ864"/>
      <c r="CK864"/>
      <c r="CL864"/>
      <c r="CM864"/>
      <c r="CN864"/>
      <c r="CO864"/>
      <c r="CP864"/>
      <c r="CQ864"/>
      <c r="CR864"/>
      <c r="CS864"/>
      <c r="CT864"/>
      <c r="CU864"/>
      <c r="CV864"/>
      <c r="CW864"/>
      <c r="CX864"/>
      <c r="CY864"/>
      <c r="CZ864"/>
      <c r="DA864"/>
      <c r="DB864"/>
      <c r="DC864"/>
      <c r="DD864"/>
      <c r="DE864"/>
      <c r="DF864"/>
      <c r="DG864"/>
      <c r="DH864"/>
      <c r="DI864"/>
      <c r="DJ864"/>
      <c r="DK864"/>
      <c r="DL864"/>
      <c r="DM864"/>
      <c r="DN864"/>
      <c r="DO864"/>
      <c r="DP864"/>
      <c r="DQ864"/>
      <c r="DR864"/>
      <c r="DS864"/>
      <c r="DT864"/>
      <c r="DU864"/>
      <c r="DV864"/>
      <c r="DW864"/>
      <c r="DX864"/>
      <c r="DY864"/>
      <c r="DZ864"/>
      <c r="EA864"/>
      <c r="EB864"/>
      <c r="EC864"/>
      <c r="ED864"/>
      <c r="EE864"/>
      <c r="EF864"/>
      <c r="EG864"/>
      <c r="EH864"/>
      <c r="EI864"/>
      <c r="EJ864"/>
      <c r="EK864"/>
      <c r="EL864"/>
      <c r="EM864"/>
      <c r="EN864"/>
      <c r="EO864"/>
      <c r="EP864"/>
      <c r="EQ864"/>
      <c r="ER864"/>
      <c r="ES864"/>
      <c r="ET864"/>
      <c r="EU864"/>
      <c r="EV864"/>
      <c r="EW864"/>
      <c r="EX864"/>
      <c r="EY864"/>
      <c r="EZ864"/>
      <c r="FA864"/>
      <c r="FB864"/>
      <c r="FC864"/>
      <c r="FD864"/>
      <c r="FE864"/>
      <c r="FF864"/>
      <c r="FG864"/>
      <c r="FH864"/>
      <c r="FI864"/>
      <c r="FJ864"/>
      <c r="FK864"/>
      <c r="FL864"/>
      <c r="FM864"/>
      <c r="FN864"/>
      <c r="FO864"/>
      <c r="FP864"/>
      <c r="FQ864"/>
      <c r="FR864"/>
      <c r="FS864"/>
      <c r="FT864"/>
      <c r="FU864"/>
      <c r="FV864"/>
      <c r="FW864"/>
      <c r="FX864"/>
      <c r="FY864"/>
      <c r="FZ864"/>
      <c r="GA864"/>
      <c r="GB864"/>
      <c r="GC864"/>
      <c r="GD864"/>
      <c r="GE864"/>
      <c r="GF864"/>
      <c r="GG864"/>
      <c r="GH864"/>
      <c r="GI864"/>
      <c r="GJ864"/>
      <c r="GK864"/>
      <c r="GL864"/>
      <c r="GM864"/>
      <c r="GN864"/>
      <c r="GO864"/>
      <c r="GP864"/>
      <c r="GQ864"/>
      <c r="GR864"/>
      <c r="GS864"/>
      <c r="GT864"/>
      <c r="GU864"/>
      <c r="GV864"/>
      <c r="GW864"/>
      <c r="GX864"/>
      <c r="GY864"/>
      <c r="GZ864"/>
      <c r="HA864"/>
      <c r="HB864"/>
      <c r="HC864"/>
      <c r="HD864"/>
      <c r="HE864"/>
      <c r="HF864"/>
      <c r="HG864"/>
      <c r="HH864"/>
      <c r="HI864"/>
      <c r="HJ864"/>
      <c r="HK864"/>
      <c r="HL864"/>
      <c r="HM864"/>
      <c r="HN864"/>
      <c r="HO864"/>
      <c r="HP864"/>
      <c r="HQ864"/>
      <c r="HR864"/>
      <c r="HS864"/>
      <c r="HT864"/>
      <c r="HU864"/>
      <c r="HV864"/>
      <c r="HW864"/>
      <c r="HX864"/>
      <c r="HY864"/>
      <c r="HZ864"/>
      <c r="IA864"/>
      <c r="IB864"/>
    </row>
    <row r="865" spans="1:236" ht="12.75" customHeight="1" x14ac:dyDescent="0.25">
      <c r="A865" s="10">
        <v>5</v>
      </c>
      <c r="B865" s="10">
        <v>810</v>
      </c>
      <c r="C865" s="19">
        <v>862</v>
      </c>
      <c r="D865" s="1"/>
      <c r="E865" s="99">
        <v>51</v>
      </c>
      <c r="F865" s="99">
        <v>60</v>
      </c>
      <c r="G865" s="99">
        <v>53</v>
      </c>
      <c r="H865" s="99">
        <f t="shared" si="55"/>
        <v>56.5</v>
      </c>
      <c r="I865" s="5">
        <v>2</v>
      </c>
      <c r="J865" s="110">
        <v>3</v>
      </c>
      <c r="K865" s="5"/>
      <c r="L865" s="5"/>
      <c r="M865" s="5"/>
      <c r="N865" s="5"/>
      <c r="O865" s="3"/>
      <c r="P865" s="3"/>
      <c r="Q865" s="138"/>
      <c r="R865" s="18">
        <f t="shared" si="53"/>
        <v>3192.25</v>
      </c>
      <c r="S865" s="10">
        <f t="shared" si="54"/>
        <v>2.5071872871055044E-3</v>
      </c>
      <c r="T865"/>
      <c r="U865"/>
      <c r="V865"/>
      <c r="W865"/>
      <c r="X865"/>
      <c r="Y865"/>
      <c r="Z865"/>
      <c r="AA865"/>
      <c r="AB865"/>
      <c r="AC865"/>
      <c r="AD865"/>
      <c r="AE865"/>
      <c r="AF865"/>
      <c r="AG865"/>
      <c r="AH865"/>
      <c r="AI865"/>
      <c r="AJ865"/>
      <c r="AK865"/>
      <c r="AL865"/>
      <c r="AM865"/>
      <c r="AN865"/>
      <c r="AO865"/>
      <c r="AP865"/>
      <c r="AQ865"/>
      <c r="AR865"/>
      <c r="AS865"/>
      <c r="AT865"/>
      <c r="AU865"/>
      <c r="AV865"/>
      <c r="AW865"/>
      <c r="AX865"/>
      <c r="AY865"/>
      <c r="AZ865"/>
      <c r="BA865"/>
      <c r="BB865"/>
      <c r="BC865"/>
      <c r="BD865"/>
      <c r="BE865"/>
      <c r="BF865"/>
      <c r="BG865"/>
      <c r="BH865"/>
      <c r="BI865"/>
      <c r="BJ865"/>
      <c r="BK865"/>
      <c r="BL865"/>
      <c r="BM865"/>
      <c r="BN865"/>
      <c r="BO865"/>
      <c r="BP865"/>
      <c r="BQ865"/>
      <c r="BR865"/>
      <c r="BS865"/>
      <c r="BT865"/>
      <c r="BU865"/>
      <c r="BV865"/>
      <c r="BW865"/>
      <c r="BX865"/>
      <c r="BY865"/>
      <c r="BZ865"/>
      <c r="CA865"/>
      <c r="CB865"/>
      <c r="CC865"/>
      <c r="CD865"/>
      <c r="CE865"/>
      <c r="CF865"/>
      <c r="CG865"/>
      <c r="CH865"/>
      <c r="CI865"/>
      <c r="CJ865"/>
      <c r="CK865"/>
      <c r="CL865"/>
      <c r="CM865"/>
      <c r="CN865"/>
      <c r="CO865"/>
      <c r="CP865"/>
      <c r="CQ865"/>
      <c r="CR865"/>
      <c r="CS865"/>
      <c r="CT865"/>
      <c r="CU865"/>
      <c r="CV865"/>
      <c r="CW865"/>
      <c r="CX865"/>
      <c r="CY865"/>
      <c r="CZ865"/>
      <c r="DA865"/>
      <c r="DB865"/>
      <c r="DC865"/>
      <c r="DD865"/>
      <c r="DE865"/>
      <c r="DF865"/>
      <c r="DG865"/>
      <c r="DH865"/>
      <c r="DI865"/>
      <c r="DJ865"/>
      <c r="DK865"/>
      <c r="DL865"/>
      <c r="DM865"/>
      <c r="DN865"/>
      <c r="DO865"/>
      <c r="DP865"/>
      <c r="DQ865"/>
      <c r="DR865"/>
      <c r="DS865"/>
      <c r="DT865"/>
      <c r="DU865"/>
      <c r="DV865"/>
      <c r="DW865"/>
      <c r="DX865"/>
      <c r="DY865"/>
      <c r="DZ865"/>
      <c r="EA865"/>
      <c r="EB865"/>
      <c r="EC865"/>
      <c r="ED865"/>
      <c r="EE865"/>
      <c r="EF865"/>
      <c r="EG865"/>
      <c r="EH865"/>
      <c r="EI865"/>
      <c r="EJ865"/>
      <c r="EK865"/>
      <c r="EL865"/>
      <c r="EM865"/>
      <c r="EN865"/>
      <c r="EO865"/>
      <c r="EP865"/>
      <c r="EQ865"/>
      <c r="ER865"/>
      <c r="ES865"/>
      <c r="ET865"/>
      <c r="EU865"/>
      <c r="EV865"/>
      <c r="EW865"/>
      <c r="EX865"/>
      <c r="EY865"/>
      <c r="EZ865"/>
      <c r="FA865"/>
      <c r="FB865"/>
      <c r="FC865"/>
      <c r="FD865"/>
      <c r="FE865"/>
      <c r="FF865"/>
      <c r="FG865"/>
      <c r="FH865"/>
      <c r="FI865"/>
      <c r="FJ865"/>
      <c r="FK865"/>
      <c r="FL865"/>
      <c r="FM865"/>
      <c r="FN865"/>
      <c r="FO865"/>
      <c r="FP865"/>
      <c r="FQ865"/>
      <c r="FR865"/>
      <c r="FS865"/>
      <c r="FT865"/>
      <c r="FU865"/>
      <c r="FV865"/>
      <c r="FW865"/>
      <c r="FX865"/>
      <c r="FY865"/>
      <c r="FZ865"/>
      <c r="GA865"/>
      <c r="GB865"/>
      <c r="GC865"/>
      <c r="GD865"/>
      <c r="GE865"/>
      <c r="GF865"/>
      <c r="GG865"/>
      <c r="GH865"/>
      <c r="GI865"/>
      <c r="GJ865"/>
      <c r="GK865"/>
      <c r="GL865"/>
      <c r="GM865"/>
      <c r="GN865"/>
      <c r="GO865"/>
      <c r="GP865"/>
      <c r="GQ865"/>
      <c r="GR865"/>
      <c r="GS865"/>
      <c r="GT865"/>
      <c r="GU865"/>
      <c r="GV865"/>
      <c r="GW865"/>
      <c r="GX865"/>
      <c r="GY865"/>
      <c r="GZ865"/>
      <c r="HA865"/>
      <c r="HB865"/>
      <c r="HC865"/>
      <c r="HD865"/>
      <c r="HE865"/>
      <c r="HF865"/>
      <c r="HG865"/>
      <c r="HH865"/>
      <c r="HI865"/>
      <c r="HJ865"/>
      <c r="HK865"/>
      <c r="HL865"/>
      <c r="HM865"/>
      <c r="HN865"/>
      <c r="HO865"/>
      <c r="HP865"/>
      <c r="HQ865"/>
      <c r="HR865"/>
      <c r="HS865"/>
      <c r="HT865"/>
      <c r="HU865"/>
      <c r="HV865"/>
      <c r="HW865"/>
      <c r="HX865"/>
      <c r="HY865"/>
      <c r="HZ865"/>
      <c r="IA865"/>
      <c r="IB865"/>
    </row>
    <row r="866" spans="1:236" ht="12.75" customHeight="1" x14ac:dyDescent="0.25">
      <c r="A866" s="10">
        <v>5</v>
      </c>
      <c r="B866" s="19">
        <v>811</v>
      </c>
      <c r="C866" s="10">
        <v>863</v>
      </c>
      <c r="D866" s="64"/>
      <c r="E866" s="99">
        <v>26.5</v>
      </c>
      <c r="F866" s="99">
        <v>27</v>
      </c>
      <c r="G866" s="99">
        <v>24</v>
      </c>
      <c r="H866" s="99">
        <f t="shared" si="55"/>
        <v>25.5</v>
      </c>
      <c r="I866" s="5">
        <v>3</v>
      </c>
      <c r="J866" s="110">
        <v>3</v>
      </c>
      <c r="K866" s="5"/>
      <c r="L866" s="5"/>
      <c r="M866" s="5"/>
      <c r="N866" s="5"/>
      <c r="O866" s="3"/>
      <c r="P866" s="3"/>
      <c r="Q866" s="138"/>
      <c r="R866" s="18">
        <f t="shared" si="53"/>
        <v>650.25</v>
      </c>
      <c r="S866" s="10">
        <f t="shared" si="54"/>
        <v>5.1070515574919075E-4</v>
      </c>
      <c r="T866"/>
      <c r="U866"/>
      <c r="V866"/>
      <c r="W866"/>
      <c r="X866"/>
      <c r="Y866"/>
      <c r="Z866"/>
      <c r="AA866"/>
      <c r="AB866"/>
      <c r="AC866"/>
      <c r="AD866"/>
      <c r="AE866"/>
      <c r="AF866"/>
      <c r="AG866"/>
      <c r="AH866"/>
      <c r="AI866"/>
      <c r="AJ866"/>
      <c r="AK866"/>
      <c r="AL866"/>
      <c r="AM866"/>
      <c r="AN866"/>
      <c r="AO866"/>
      <c r="AP866"/>
      <c r="AQ866"/>
      <c r="AR866"/>
      <c r="AS866"/>
      <c r="AT866"/>
      <c r="AU866"/>
      <c r="AV866"/>
      <c r="AW866"/>
      <c r="AX866"/>
      <c r="AY866"/>
      <c r="AZ866"/>
      <c r="BA866"/>
      <c r="BB866"/>
      <c r="BC866"/>
      <c r="BD866"/>
      <c r="BE866"/>
      <c r="BF866"/>
      <c r="BG866"/>
      <c r="BH866"/>
      <c r="BI866"/>
      <c r="BJ866"/>
      <c r="BK866"/>
      <c r="BL866"/>
      <c r="BM866"/>
      <c r="BN866"/>
      <c r="BO866"/>
      <c r="BP866"/>
      <c r="BQ866"/>
      <c r="BR866"/>
      <c r="BS866"/>
      <c r="BT866"/>
      <c r="BU866"/>
      <c r="BV866"/>
      <c r="BW866"/>
      <c r="BX866"/>
      <c r="BY866"/>
      <c r="BZ866"/>
      <c r="CA866"/>
      <c r="CB866"/>
      <c r="CC866"/>
      <c r="CD866"/>
      <c r="CE866"/>
      <c r="CF866"/>
      <c r="CG866"/>
      <c r="CH866"/>
      <c r="CI866"/>
      <c r="CJ866"/>
      <c r="CK866"/>
      <c r="CL866"/>
      <c r="CM866"/>
      <c r="CN866"/>
      <c r="CO866"/>
      <c r="CP866"/>
      <c r="CQ866"/>
      <c r="CR866"/>
      <c r="CS866"/>
      <c r="CT866"/>
      <c r="CU866"/>
      <c r="CV866"/>
      <c r="CW866"/>
      <c r="CX866"/>
      <c r="CY866"/>
      <c r="CZ866"/>
      <c r="DA866"/>
      <c r="DB866"/>
      <c r="DC866"/>
      <c r="DD866"/>
      <c r="DE866"/>
      <c r="DF866"/>
      <c r="DG866"/>
      <c r="DH866"/>
      <c r="DI866"/>
      <c r="DJ866"/>
      <c r="DK866"/>
      <c r="DL866"/>
      <c r="DM866"/>
      <c r="DN866"/>
      <c r="DO866"/>
      <c r="DP866"/>
      <c r="DQ866"/>
      <c r="DR866"/>
      <c r="DS866"/>
      <c r="DT866"/>
      <c r="DU866"/>
      <c r="DV866"/>
      <c r="DW866"/>
      <c r="DX866"/>
      <c r="DY866"/>
      <c r="DZ866"/>
      <c r="EA866"/>
      <c r="EB866"/>
      <c r="EC866"/>
      <c r="ED866"/>
      <c r="EE866"/>
      <c r="EF866"/>
      <c r="EG866"/>
      <c r="EH866"/>
      <c r="EI866"/>
      <c r="EJ866"/>
      <c r="EK866"/>
      <c r="EL866"/>
      <c r="EM866"/>
      <c r="EN866"/>
      <c r="EO866"/>
      <c r="EP866"/>
      <c r="EQ866"/>
      <c r="ER866"/>
      <c r="ES866"/>
      <c r="ET866"/>
      <c r="EU866"/>
      <c r="EV866"/>
      <c r="EW866"/>
      <c r="EX866"/>
      <c r="EY866"/>
      <c r="EZ866"/>
      <c r="FA866"/>
      <c r="FB866"/>
      <c r="FC866"/>
      <c r="FD866"/>
      <c r="FE866"/>
      <c r="FF866"/>
      <c r="FG866"/>
      <c r="FH866"/>
      <c r="FI866"/>
      <c r="FJ866"/>
      <c r="FK866"/>
      <c r="FL866"/>
      <c r="FM866"/>
      <c r="FN866"/>
      <c r="FO866"/>
      <c r="FP866"/>
      <c r="FQ866"/>
      <c r="FR866"/>
      <c r="FS866"/>
      <c r="FT866"/>
      <c r="FU866"/>
      <c r="FV866"/>
      <c r="FW866"/>
      <c r="FX866"/>
      <c r="FY866"/>
      <c r="FZ866"/>
      <c r="GA866"/>
      <c r="GB866"/>
      <c r="GC866"/>
      <c r="GD866"/>
      <c r="GE866"/>
      <c r="GF866"/>
      <c r="GG866"/>
      <c r="GH866"/>
      <c r="GI866"/>
      <c r="GJ866"/>
      <c r="GK866"/>
      <c r="GL866"/>
      <c r="GM866"/>
      <c r="GN866"/>
      <c r="GO866"/>
      <c r="GP866"/>
      <c r="GQ866"/>
      <c r="GR866"/>
      <c r="GS866"/>
      <c r="GT866"/>
      <c r="GU866"/>
      <c r="GV866"/>
      <c r="GW866"/>
      <c r="GX866"/>
      <c r="GY866"/>
      <c r="GZ866"/>
      <c r="HA866"/>
      <c r="HB866"/>
      <c r="HC866"/>
      <c r="HD866"/>
      <c r="HE866"/>
      <c r="HF866"/>
      <c r="HG866"/>
      <c r="HH866"/>
      <c r="HI866"/>
      <c r="HJ866"/>
      <c r="HK866"/>
      <c r="HL866"/>
      <c r="HM866"/>
      <c r="HN866"/>
      <c r="HO866"/>
      <c r="HP866"/>
      <c r="HQ866"/>
      <c r="HR866"/>
      <c r="HS866"/>
      <c r="HT866"/>
      <c r="HU866"/>
      <c r="HV866"/>
      <c r="HW866"/>
      <c r="HX866"/>
      <c r="HY866"/>
      <c r="HZ866"/>
      <c r="IA866"/>
      <c r="IB866"/>
    </row>
    <row r="867" spans="1:236" ht="12.75" customHeight="1" x14ac:dyDescent="0.25">
      <c r="A867" s="10">
        <v>5</v>
      </c>
      <c r="B867" s="10">
        <v>812</v>
      </c>
      <c r="C867" s="19">
        <v>864</v>
      </c>
      <c r="D867" s="1"/>
      <c r="E867" s="99">
        <v>108.5</v>
      </c>
      <c r="F867" s="99">
        <v>114</v>
      </c>
      <c r="G867" s="99">
        <v>108</v>
      </c>
      <c r="H867" s="99">
        <f t="shared" si="55"/>
        <v>111</v>
      </c>
      <c r="I867" s="5">
        <v>1</v>
      </c>
      <c r="J867" s="110">
        <v>1</v>
      </c>
      <c r="K867" s="5"/>
      <c r="L867" s="5">
        <v>7.6000000000000005</v>
      </c>
      <c r="M867" s="5">
        <v>8.4</v>
      </c>
      <c r="N867" s="5"/>
      <c r="O867" s="3"/>
      <c r="P867" s="3"/>
      <c r="Q867" s="138"/>
      <c r="R867" s="18">
        <f t="shared" si="53"/>
        <v>12321</v>
      </c>
      <c r="S867" s="10">
        <f t="shared" si="54"/>
        <v>9.6768907712199599E-3</v>
      </c>
      <c r="T867"/>
      <c r="U867"/>
      <c r="V867"/>
      <c r="W867"/>
      <c r="X867"/>
      <c r="Y867"/>
      <c r="Z867"/>
      <c r="AA867"/>
      <c r="AB867"/>
      <c r="AC867"/>
      <c r="AD867"/>
      <c r="AE867"/>
      <c r="AF867"/>
      <c r="AG867"/>
      <c r="AH867"/>
      <c r="AI867"/>
      <c r="AJ867"/>
      <c r="AK867"/>
      <c r="AL867"/>
      <c r="AM867"/>
      <c r="AN867"/>
      <c r="AO867"/>
      <c r="AP867"/>
      <c r="AQ867"/>
      <c r="AR867"/>
      <c r="AS867"/>
      <c r="AT867"/>
      <c r="AU867"/>
      <c r="AV867"/>
      <c r="AW867"/>
      <c r="AX867"/>
      <c r="AY867"/>
      <c r="AZ867"/>
      <c r="BA867"/>
      <c r="BB867"/>
      <c r="BC867"/>
      <c r="BD867"/>
      <c r="BE867"/>
      <c r="BF867"/>
      <c r="BG867"/>
      <c r="BH867"/>
      <c r="BI867"/>
      <c r="BJ867"/>
      <c r="BK867"/>
      <c r="BL867"/>
      <c r="BM867"/>
      <c r="BN867"/>
      <c r="BO867"/>
      <c r="BP867"/>
      <c r="BQ867"/>
      <c r="BR867"/>
      <c r="BS867"/>
      <c r="BT867"/>
      <c r="BU867"/>
      <c r="BV867"/>
      <c r="BW867"/>
      <c r="BX867"/>
      <c r="BY867"/>
      <c r="BZ867"/>
      <c r="CA867"/>
      <c r="CB867"/>
      <c r="CC867"/>
      <c r="CD867"/>
      <c r="CE867"/>
      <c r="CF867"/>
      <c r="CG867"/>
      <c r="CH867"/>
      <c r="CI867"/>
      <c r="CJ867"/>
      <c r="CK867"/>
      <c r="CL867"/>
      <c r="CM867"/>
      <c r="CN867"/>
      <c r="CO867"/>
      <c r="CP867"/>
      <c r="CQ867"/>
      <c r="CR867"/>
      <c r="CS867"/>
      <c r="CT867"/>
      <c r="CU867"/>
      <c r="CV867"/>
      <c r="CW867"/>
      <c r="CX867"/>
      <c r="CY867"/>
      <c r="CZ867"/>
      <c r="DA867"/>
      <c r="DB867"/>
      <c r="DC867"/>
      <c r="DD867"/>
      <c r="DE867"/>
      <c r="DF867"/>
      <c r="DG867"/>
      <c r="DH867"/>
      <c r="DI867"/>
      <c r="DJ867"/>
      <c r="DK867"/>
      <c r="DL867"/>
      <c r="DM867"/>
      <c r="DN867"/>
      <c r="DO867"/>
      <c r="DP867"/>
      <c r="DQ867"/>
      <c r="DR867"/>
      <c r="DS867"/>
      <c r="DT867"/>
      <c r="DU867"/>
      <c r="DV867"/>
      <c r="DW867"/>
      <c r="DX867"/>
      <c r="DY867"/>
      <c r="DZ867"/>
      <c r="EA867"/>
      <c r="EB867"/>
      <c r="EC867"/>
      <c r="ED867"/>
      <c r="EE867"/>
      <c r="EF867"/>
      <c r="EG867"/>
      <c r="EH867"/>
      <c r="EI867"/>
      <c r="EJ867"/>
      <c r="EK867"/>
      <c r="EL867"/>
      <c r="EM867"/>
      <c r="EN867"/>
      <c r="EO867"/>
      <c r="EP867"/>
      <c r="EQ867"/>
      <c r="ER867"/>
      <c r="ES867"/>
      <c r="ET867"/>
      <c r="EU867"/>
      <c r="EV867"/>
      <c r="EW867"/>
      <c r="EX867"/>
      <c r="EY867"/>
      <c r="EZ867"/>
      <c r="FA867"/>
      <c r="FB867"/>
      <c r="FC867"/>
      <c r="FD867"/>
      <c r="FE867"/>
      <c r="FF867"/>
      <c r="FG867"/>
      <c r="FH867"/>
      <c r="FI867"/>
      <c r="FJ867"/>
      <c r="FK867"/>
      <c r="FL867"/>
      <c r="FM867"/>
      <c r="FN867"/>
      <c r="FO867"/>
      <c r="FP867"/>
      <c r="FQ867"/>
      <c r="FR867"/>
      <c r="FS867"/>
      <c r="FT867"/>
      <c r="FU867"/>
      <c r="FV867"/>
      <c r="FW867"/>
      <c r="FX867"/>
      <c r="FY867"/>
      <c r="FZ867"/>
      <c r="GA867"/>
      <c r="GB867"/>
      <c r="GC867"/>
      <c r="GD867"/>
      <c r="GE867"/>
      <c r="GF867"/>
      <c r="GG867"/>
      <c r="GH867"/>
      <c r="GI867"/>
      <c r="GJ867"/>
      <c r="GK867"/>
      <c r="GL867"/>
      <c r="GM867"/>
      <c r="GN867"/>
      <c r="GO867"/>
      <c r="GP867"/>
      <c r="GQ867"/>
      <c r="GR867"/>
      <c r="GS867"/>
      <c r="GT867"/>
      <c r="GU867"/>
      <c r="GV867"/>
      <c r="GW867"/>
      <c r="GX867"/>
      <c r="GY867"/>
      <c r="GZ867"/>
      <c r="HA867"/>
      <c r="HB867"/>
      <c r="HC867"/>
      <c r="HD867"/>
      <c r="HE867"/>
      <c r="HF867"/>
      <c r="HG867"/>
      <c r="HH867"/>
      <c r="HI867"/>
      <c r="HJ867"/>
      <c r="HK867"/>
      <c r="HL867"/>
      <c r="HM867"/>
      <c r="HN867"/>
      <c r="HO867"/>
      <c r="HP867"/>
      <c r="HQ867"/>
      <c r="HR867"/>
      <c r="HS867"/>
      <c r="HT867"/>
      <c r="HU867"/>
      <c r="HV867"/>
      <c r="HW867"/>
      <c r="HX867"/>
      <c r="HY867"/>
      <c r="HZ867"/>
      <c r="IA867"/>
      <c r="IB867"/>
    </row>
    <row r="868" spans="1:236" ht="12.75" customHeight="1" x14ac:dyDescent="0.25">
      <c r="A868" s="10">
        <v>5</v>
      </c>
      <c r="B868" s="19">
        <v>813</v>
      </c>
      <c r="C868" s="10">
        <v>865</v>
      </c>
      <c r="D868" s="64"/>
      <c r="E868" s="99">
        <v>58</v>
      </c>
      <c r="F868" s="99">
        <v>59</v>
      </c>
      <c r="G868" s="99">
        <v>61</v>
      </c>
      <c r="H868" s="99">
        <f t="shared" si="55"/>
        <v>60</v>
      </c>
      <c r="I868" s="5">
        <v>2</v>
      </c>
      <c r="J868" s="110">
        <v>2</v>
      </c>
      <c r="K868" s="5"/>
      <c r="L868" s="5"/>
      <c r="M868" s="5"/>
      <c r="N868" s="5"/>
      <c r="O868" s="3"/>
      <c r="P868" s="3"/>
      <c r="Q868" s="138"/>
      <c r="R868" s="18">
        <f t="shared" si="53"/>
        <v>3600</v>
      </c>
      <c r="S868" s="10">
        <f t="shared" si="54"/>
        <v>2.8274333882308137E-3</v>
      </c>
      <c r="T868"/>
      <c r="U868"/>
      <c r="V868"/>
      <c r="W868"/>
      <c r="X868"/>
      <c r="Y868"/>
      <c r="Z868"/>
      <c r="AA868"/>
      <c r="AB868"/>
      <c r="AC868"/>
      <c r="AD868"/>
      <c r="AE868"/>
      <c r="AF868"/>
      <c r="AG868"/>
      <c r="AH868"/>
      <c r="AI868"/>
      <c r="AJ868"/>
      <c r="AK868"/>
      <c r="AL868"/>
      <c r="AM868"/>
      <c r="AN868"/>
      <c r="AO868"/>
      <c r="AP868"/>
      <c r="AQ868"/>
      <c r="AR868"/>
      <c r="AS868"/>
      <c r="AT868"/>
      <c r="AU868"/>
      <c r="AV868"/>
      <c r="AW868"/>
      <c r="AX868"/>
      <c r="AY868"/>
      <c r="AZ868"/>
      <c r="BA868"/>
      <c r="BB868"/>
      <c r="BC868"/>
      <c r="BD868"/>
      <c r="BE868"/>
      <c r="BF868"/>
      <c r="BG868"/>
      <c r="BH868"/>
      <c r="BI868"/>
      <c r="BJ868"/>
      <c r="BK868"/>
      <c r="BL868"/>
      <c r="BM868"/>
      <c r="BN868"/>
      <c r="BO868"/>
      <c r="BP868"/>
      <c r="BQ868"/>
      <c r="BR868"/>
      <c r="BS868"/>
      <c r="BT868"/>
      <c r="BU868"/>
      <c r="BV868"/>
      <c r="BW868"/>
      <c r="BX868"/>
      <c r="BY868"/>
      <c r="BZ868"/>
      <c r="CA868"/>
      <c r="CB868"/>
      <c r="CC868"/>
      <c r="CD868"/>
      <c r="CE868"/>
      <c r="CF868"/>
      <c r="CG868"/>
      <c r="CH868"/>
      <c r="CI868"/>
      <c r="CJ868"/>
      <c r="CK868"/>
      <c r="CL868"/>
      <c r="CM868"/>
      <c r="CN868"/>
      <c r="CO868"/>
      <c r="CP868"/>
      <c r="CQ868"/>
      <c r="CR868"/>
      <c r="CS868"/>
      <c r="CT868"/>
      <c r="CU868"/>
      <c r="CV868"/>
      <c r="CW868"/>
      <c r="CX868"/>
      <c r="CY868"/>
      <c r="CZ868"/>
      <c r="DA868"/>
      <c r="DB868"/>
      <c r="DC868"/>
      <c r="DD868"/>
      <c r="DE868"/>
      <c r="DF868"/>
      <c r="DG868"/>
      <c r="DH868"/>
      <c r="DI868"/>
      <c r="DJ868"/>
      <c r="DK868"/>
      <c r="DL868"/>
      <c r="DM868"/>
      <c r="DN868"/>
      <c r="DO868"/>
      <c r="DP868"/>
      <c r="DQ868"/>
      <c r="DR868"/>
      <c r="DS868"/>
      <c r="DT868"/>
      <c r="DU868"/>
      <c r="DV868"/>
      <c r="DW868"/>
      <c r="DX868"/>
      <c r="DY868"/>
      <c r="DZ868"/>
      <c r="EA868"/>
      <c r="EB868"/>
      <c r="EC868"/>
      <c r="ED868"/>
      <c r="EE868"/>
      <c r="EF868"/>
      <c r="EG868"/>
      <c r="EH868"/>
      <c r="EI868"/>
      <c r="EJ868"/>
      <c r="EK868"/>
      <c r="EL868"/>
      <c r="EM868"/>
      <c r="EN868"/>
      <c r="EO868"/>
      <c r="EP868"/>
      <c r="EQ868"/>
      <c r="ER868"/>
      <c r="ES868"/>
      <c r="ET868"/>
      <c r="EU868"/>
      <c r="EV868"/>
      <c r="EW868"/>
      <c r="EX868"/>
      <c r="EY868"/>
      <c r="EZ868"/>
      <c r="FA868"/>
      <c r="FB868"/>
      <c r="FC868"/>
      <c r="FD868"/>
      <c r="FE868"/>
      <c r="FF868"/>
      <c r="FG868"/>
      <c r="FH868"/>
      <c r="FI868"/>
      <c r="FJ868"/>
      <c r="FK868"/>
      <c r="FL868"/>
      <c r="FM868"/>
      <c r="FN868"/>
      <c r="FO868"/>
      <c r="FP868"/>
      <c r="FQ868"/>
      <c r="FR868"/>
      <c r="FS868"/>
      <c r="FT868"/>
      <c r="FU868"/>
      <c r="FV868"/>
      <c r="FW868"/>
      <c r="FX868"/>
      <c r="FY868"/>
      <c r="FZ868"/>
      <c r="GA868"/>
      <c r="GB868"/>
      <c r="GC868"/>
      <c r="GD868"/>
      <c r="GE868"/>
      <c r="GF868"/>
      <c r="GG868"/>
      <c r="GH868"/>
      <c r="GI868"/>
      <c r="GJ868"/>
      <c r="GK868"/>
      <c r="GL868"/>
      <c r="GM868"/>
      <c r="GN868"/>
      <c r="GO868"/>
      <c r="GP868"/>
      <c r="GQ868"/>
      <c r="GR868"/>
      <c r="GS868"/>
      <c r="GT868"/>
      <c r="GU868"/>
      <c r="GV868"/>
      <c r="GW868"/>
      <c r="GX868"/>
      <c r="GY868"/>
      <c r="GZ868"/>
      <c r="HA868"/>
      <c r="HB868"/>
      <c r="HC868"/>
      <c r="HD868"/>
      <c r="HE868"/>
      <c r="HF868"/>
      <c r="HG868"/>
      <c r="HH868"/>
      <c r="HI868"/>
      <c r="HJ868"/>
      <c r="HK868"/>
      <c r="HL868"/>
      <c r="HM868"/>
      <c r="HN868"/>
      <c r="HO868"/>
      <c r="HP868"/>
      <c r="HQ868"/>
      <c r="HR868"/>
      <c r="HS868"/>
      <c r="HT868"/>
      <c r="HU868"/>
      <c r="HV868"/>
      <c r="HW868"/>
      <c r="HX868"/>
      <c r="HY868"/>
      <c r="HZ868"/>
      <c r="IA868"/>
      <c r="IB868"/>
    </row>
    <row r="869" spans="1:236" ht="12.75" customHeight="1" x14ac:dyDescent="0.25">
      <c r="A869" s="10">
        <v>5</v>
      </c>
      <c r="B869" s="10">
        <v>814</v>
      </c>
      <c r="C869" s="10">
        <v>866</v>
      </c>
      <c r="D869" s="60"/>
      <c r="E869" s="99">
        <v>73</v>
      </c>
      <c r="F869" s="99">
        <v>74</v>
      </c>
      <c r="G869" s="99">
        <v>80</v>
      </c>
      <c r="H869" s="99">
        <f t="shared" si="55"/>
        <v>77</v>
      </c>
      <c r="I869" s="5">
        <v>2</v>
      </c>
      <c r="J869" s="110">
        <v>2</v>
      </c>
      <c r="K869" s="5"/>
      <c r="L869" s="5"/>
      <c r="M869" s="5"/>
      <c r="N869" s="5"/>
      <c r="O869" s="3"/>
      <c r="P869" s="3"/>
      <c r="Q869" s="138"/>
      <c r="R869" s="18">
        <f t="shared" si="53"/>
        <v>5929</v>
      </c>
      <c r="S869" s="10">
        <f t="shared" si="54"/>
        <v>4.6566257107834704E-3</v>
      </c>
      <c r="T869"/>
      <c r="U869"/>
      <c r="V869"/>
      <c r="W869"/>
      <c r="X869"/>
      <c r="Y869"/>
      <c r="Z869"/>
      <c r="AA869"/>
      <c r="AB869"/>
      <c r="AC869"/>
      <c r="AD869"/>
      <c r="AE869"/>
      <c r="AF869"/>
      <c r="AG869"/>
      <c r="AH869"/>
      <c r="AI869"/>
      <c r="AJ869"/>
      <c r="AK869"/>
      <c r="AL869"/>
      <c r="AM869"/>
      <c r="AN869"/>
      <c r="AO869"/>
      <c r="AP869"/>
      <c r="AQ869"/>
      <c r="AR869"/>
      <c r="AS869"/>
      <c r="AT869"/>
      <c r="AU869"/>
      <c r="AV869"/>
      <c r="AW869"/>
      <c r="AX869"/>
      <c r="AY869"/>
      <c r="AZ869"/>
      <c r="BA869"/>
      <c r="BB869"/>
      <c r="BC869"/>
      <c r="BD869"/>
      <c r="BE869"/>
      <c r="BF869"/>
      <c r="BG869"/>
      <c r="BH869"/>
      <c r="BI869"/>
      <c r="BJ869"/>
      <c r="BK869"/>
      <c r="BL869"/>
      <c r="BM869"/>
      <c r="BN869"/>
      <c r="BO869"/>
      <c r="BP869"/>
      <c r="BQ869"/>
      <c r="BR869"/>
      <c r="BS869"/>
      <c r="BT869"/>
      <c r="BU869"/>
      <c r="BV869"/>
      <c r="BW869"/>
      <c r="BX869"/>
      <c r="BY869"/>
      <c r="BZ869"/>
      <c r="CA869"/>
      <c r="CB869"/>
      <c r="CC869"/>
      <c r="CD869"/>
      <c r="CE869"/>
      <c r="CF869"/>
      <c r="CG869"/>
      <c r="CH869"/>
      <c r="CI869"/>
      <c r="CJ869"/>
      <c r="CK869"/>
      <c r="CL869"/>
      <c r="CM869"/>
      <c r="CN869"/>
      <c r="CO869"/>
      <c r="CP869"/>
      <c r="CQ869"/>
      <c r="CR869"/>
      <c r="CS869"/>
      <c r="CT869"/>
      <c r="CU869"/>
      <c r="CV869"/>
      <c r="CW869"/>
      <c r="CX869"/>
      <c r="CY869"/>
      <c r="CZ869"/>
      <c r="DA869"/>
      <c r="DB869"/>
      <c r="DC869"/>
      <c r="DD869"/>
      <c r="DE869"/>
      <c r="DF869"/>
      <c r="DG869"/>
      <c r="DH869"/>
      <c r="DI869"/>
      <c r="DJ869"/>
      <c r="DK869"/>
      <c r="DL869"/>
      <c r="DM869"/>
      <c r="DN869"/>
      <c r="DO869"/>
      <c r="DP869"/>
      <c r="DQ869"/>
      <c r="DR869"/>
      <c r="DS869"/>
      <c r="DT869"/>
      <c r="DU869"/>
      <c r="DV869"/>
      <c r="DW869"/>
      <c r="DX869"/>
      <c r="DY869"/>
      <c r="DZ869"/>
      <c r="EA869"/>
      <c r="EB869"/>
      <c r="EC869"/>
      <c r="ED869"/>
      <c r="EE869"/>
      <c r="EF869"/>
      <c r="EG869"/>
      <c r="EH869"/>
      <c r="EI869"/>
      <c r="EJ869"/>
      <c r="EK869"/>
      <c r="EL869"/>
      <c r="EM869"/>
      <c r="EN869"/>
      <c r="EO869"/>
      <c r="EP869"/>
      <c r="EQ869"/>
      <c r="ER869"/>
      <c r="ES869"/>
      <c r="ET869"/>
      <c r="EU869"/>
      <c r="EV869"/>
      <c r="EW869"/>
      <c r="EX869"/>
      <c r="EY869"/>
      <c r="EZ869"/>
      <c r="FA869"/>
      <c r="FB869"/>
      <c r="FC869"/>
      <c r="FD869"/>
      <c r="FE869"/>
      <c r="FF869"/>
      <c r="FG869"/>
      <c r="FH869"/>
      <c r="FI869"/>
      <c r="FJ869"/>
      <c r="FK869"/>
      <c r="FL869"/>
      <c r="FM869"/>
      <c r="FN869"/>
      <c r="FO869"/>
      <c r="FP869"/>
      <c r="FQ869"/>
      <c r="FR869"/>
      <c r="FS869"/>
      <c r="FT869"/>
      <c r="FU869"/>
      <c r="FV869"/>
      <c r="FW869"/>
      <c r="FX869"/>
      <c r="FY869"/>
      <c r="FZ869"/>
      <c r="GA869"/>
      <c r="GB869"/>
      <c r="GC869"/>
      <c r="GD869"/>
      <c r="GE869"/>
      <c r="GF869"/>
      <c r="GG869"/>
      <c r="GH869"/>
      <c r="GI869"/>
      <c r="GJ869"/>
      <c r="GK869"/>
      <c r="GL869"/>
      <c r="GM869"/>
      <c r="GN869"/>
      <c r="GO869"/>
      <c r="GP869"/>
      <c r="GQ869"/>
      <c r="GR869"/>
      <c r="GS869"/>
      <c r="GT869"/>
      <c r="GU869"/>
      <c r="GV869"/>
      <c r="GW869"/>
      <c r="GX869"/>
      <c r="GY869"/>
      <c r="GZ869"/>
      <c r="HA869"/>
      <c r="HB869"/>
      <c r="HC869"/>
      <c r="HD869"/>
      <c r="HE869"/>
      <c r="HF869"/>
      <c r="HG869"/>
      <c r="HH869"/>
      <c r="HI869"/>
      <c r="HJ869"/>
      <c r="HK869"/>
      <c r="HL869"/>
      <c r="HM869"/>
      <c r="HN869"/>
      <c r="HO869"/>
      <c r="HP869"/>
      <c r="HQ869"/>
      <c r="HR869"/>
      <c r="HS869"/>
      <c r="HT869"/>
      <c r="HU869"/>
      <c r="HV869"/>
      <c r="HW869"/>
      <c r="HX869"/>
      <c r="HY869"/>
      <c r="HZ869"/>
      <c r="IA869"/>
      <c r="IB869"/>
    </row>
    <row r="870" spans="1:236" ht="12.75" customHeight="1" x14ac:dyDescent="0.25">
      <c r="A870" s="237">
        <v>5</v>
      </c>
      <c r="B870" s="67">
        <v>815</v>
      </c>
      <c r="C870" s="67">
        <v>867</v>
      </c>
      <c r="D870" s="74"/>
      <c r="E870" s="69">
        <v>24</v>
      </c>
      <c r="F870" s="69">
        <v>22</v>
      </c>
      <c r="G870" s="69">
        <v>25</v>
      </c>
      <c r="H870" s="69">
        <f t="shared" si="55"/>
        <v>23.5</v>
      </c>
      <c r="I870" s="237">
        <v>3</v>
      </c>
      <c r="J870" s="140">
        <v>3</v>
      </c>
      <c r="K870" s="70" t="s">
        <v>152</v>
      </c>
      <c r="L870" s="237"/>
      <c r="M870" s="237"/>
      <c r="N870" s="237"/>
      <c r="O870" s="70"/>
      <c r="P870" s="70"/>
      <c r="Q870" s="142"/>
      <c r="R870" s="73">
        <v>0</v>
      </c>
      <c r="S870" s="237">
        <f t="shared" si="54"/>
        <v>0</v>
      </c>
      <c r="T870"/>
      <c r="U870" t="s">
        <v>278</v>
      </c>
      <c r="V870"/>
      <c r="W870"/>
      <c r="X870"/>
      <c r="Y870"/>
      <c r="Z870"/>
      <c r="AA870"/>
      <c r="AB870"/>
      <c r="AC870"/>
      <c r="AD870"/>
      <c r="AE870"/>
      <c r="AF870"/>
      <c r="AG870"/>
      <c r="AH870"/>
      <c r="AI870"/>
      <c r="AJ870"/>
      <c r="AK870"/>
      <c r="AL870"/>
      <c r="AM870"/>
      <c r="AN870"/>
      <c r="AO870"/>
      <c r="AP870"/>
      <c r="AQ870"/>
      <c r="AR870"/>
      <c r="AS870"/>
      <c r="AT870"/>
      <c r="AU870"/>
      <c r="AV870"/>
      <c r="AW870"/>
      <c r="AX870"/>
      <c r="AY870"/>
      <c r="AZ870"/>
      <c r="BA870"/>
      <c r="BB870"/>
      <c r="BC870"/>
      <c r="BD870"/>
      <c r="BE870"/>
      <c r="BF870"/>
      <c r="BG870"/>
      <c r="BH870"/>
      <c r="BI870"/>
      <c r="BJ870"/>
      <c r="BK870"/>
      <c r="BL870"/>
      <c r="BM870"/>
      <c r="BN870"/>
      <c r="BO870"/>
      <c r="BP870"/>
      <c r="BQ870"/>
      <c r="BR870"/>
      <c r="BS870"/>
      <c r="BT870"/>
      <c r="BU870"/>
      <c r="BV870"/>
      <c r="BW870"/>
      <c r="BX870"/>
      <c r="BY870"/>
      <c r="BZ870"/>
      <c r="CA870"/>
      <c r="CB870"/>
      <c r="CC870"/>
      <c r="CD870"/>
      <c r="CE870"/>
      <c r="CF870"/>
      <c r="CG870"/>
      <c r="CH870"/>
      <c r="CI870"/>
      <c r="CJ870"/>
      <c r="CK870"/>
      <c r="CL870"/>
      <c r="CM870"/>
      <c r="CN870"/>
      <c r="CO870"/>
      <c r="CP870"/>
      <c r="CQ870"/>
      <c r="CR870"/>
      <c r="CS870"/>
      <c r="CT870"/>
      <c r="CU870"/>
      <c r="CV870"/>
      <c r="CW870"/>
      <c r="CX870"/>
      <c r="CY870"/>
      <c r="CZ870"/>
      <c r="DA870"/>
      <c r="DB870"/>
      <c r="DC870"/>
      <c r="DD870"/>
      <c r="DE870"/>
      <c r="DF870"/>
      <c r="DG870"/>
      <c r="DH870"/>
      <c r="DI870"/>
      <c r="DJ870"/>
      <c r="DK870"/>
      <c r="DL870"/>
      <c r="DM870"/>
      <c r="DN870"/>
      <c r="DO870"/>
      <c r="DP870"/>
      <c r="DQ870"/>
      <c r="DR870"/>
      <c r="DS870"/>
      <c r="DT870"/>
      <c r="DU870"/>
      <c r="DV870"/>
      <c r="DW870"/>
      <c r="DX870"/>
      <c r="DY870"/>
      <c r="DZ870"/>
      <c r="EA870"/>
      <c r="EB870"/>
      <c r="EC870"/>
      <c r="ED870"/>
      <c r="EE870"/>
      <c r="EF870"/>
      <c r="EG870"/>
      <c r="EH870"/>
      <c r="EI870"/>
      <c r="EJ870"/>
      <c r="EK870"/>
      <c r="EL870"/>
      <c r="EM870"/>
      <c r="EN870"/>
      <c r="EO870"/>
      <c r="EP870"/>
      <c r="EQ870"/>
      <c r="ER870"/>
      <c r="ES870"/>
      <c r="ET870"/>
      <c r="EU870"/>
      <c r="EV870"/>
      <c r="EW870"/>
      <c r="EX870"/>
      <c r="EY870"/>
      <c r="EZ870"/>
      <c r="FA870"/>
      <c r="FB870"/>
      <c r="FC870"/>
      <c r="FD870"/>
      <c r="FE870"/>
      <c r="FF870"/>
      <c r="FG870"/>
      <c r="FH870"/>
      <c r="FI870"/>
      <c r="FJ870"/>
      <c r="FK870"/>
      <c r="FL870"/>
      <c r="FM870"/>
      <c r="FN870"/>
      <c r="FO870"/>
      <c r="FP870"/>
      <c r="FQ870"/>
      <c r="FR870"/>
      <c r="FS870"/>
      <c r="FT870"/>
      <c r="FU870"/>
      <c r="FV870"/>
      <c r="FW870"/>
      <c r="FX870"/>
      <c r="FY870"/>
      <c r="FZ870"/>
      <c r="GA870"/>
      <c r="GB870"/>
      <c r="GC870"/>
      <c r="GD870"/>
      <c r="GE870"/>
      <c r="GF870"/>
      <c r="GG870"/>
      <c r="GH870"/>
      <c r="GI870"/>
      <c r="GJ870"/>
      <c r="GK870"/>
      <c r="GL870"/>
      <c r="GM870"/>
      <c r="GN870"/>
      <c r="GO870"/>
      <c r="GP870"/>
      <c r="GQ870"/>
      <c r="GR870"/>
      <c r="GS870"/>
      <c r="GT870"/>
      <c r="GU870"/>
      <c r="GV870"/>
      <c r="GW870"/>
      <c r="GX870"/>
      <c r="GY870"/>
      <c r="GZ870"/>
      <c r="HA870"/>
      <c r="HB870"/>
      <c r="HC870"/>
      <c r="HD870"/>
      <c r="HE870"/>
      <c r="HF870"/>
      <c r="HG870"/>
      <c r="HH870"/>
      <c r="HI870"/>
      <c r="HJ870"/>
      <c r="HK870"/>
      <c r="HL870"/>
      <c r="HM870"/>
      <c r="HN870"/>
      <c r="HO870"/>
      <c r="HP870"/>
      <c r="HQ870"/>
      <c r="HR870"/>
      <c r="HS870"/>
      <c r="HT870"/>
      <c r="HU870"/>
      <c r="HV870"/>
      <c r="HW870"/>
      <c r="HX870"/>
      <c r="HY870"/>
      <c r="HZ870"/>
      <c r="IA870"/>
      <c r="IB870"/>
    </row>
    <row r="871" spans="1:236" ht="12.75" customHeight="1" x14ac:dyDescent="0.25">
      <c r="A871" s="10">
        <v>5</v>
      </c>
      <c r="B871" s="10">
        <v>816</v>
      </c>
      <c r="C871" s="10">
        <v>868</v>
      </c>
      <c r="D871" s="60"/>
      <c r="E871" s="99">
        <v>54</v>
      </c>
      <c r="F871" s="99">
        <v>56</v>
      </c>
      <c r="G871" s="99">
        <v>54</v>
      </c>
      <c r="H871" s="99">
        <f t="shared" si="55"/>
        <v>55</v>
      </c>
      <c r="I871" s="5">
        <v>3</v>
      </c>
      <c r="J871" s="110">
        <v>3</v>
      </c>
      <c r="K871" s="5"/>
      <c r="L871" s="5"/>
      <c r="M871" s="5"/>
      <c r="N871" s="5"/>
      <c r="O871" s="3"/>
      <c r="P871" s="3"/>
      <c r="Q871" s="138"/>
      <c r="R871" s="18">
        <f t="shared" si="53"/>
        <v>3025</v>
      </c>
      <c r="S871" s="10">
        <f t="shared" si="54"/>
        <v>2.3758294442772811E-3</v>
      </c>
      <c r="T871"/>
      <c r="U871"/>
      <c r="V871"/>
      <c r="W871"/>
      <c r="X871"/>
      <c r="Y871"/>
      <c r="Z871"/>
      <c r="AA871"/>
      <c r="AB871"/>
      <c r="AC871"/>
      <c r="AD871"/>
      <c r="AE871"/>
      <c r="AF871"/>
      <c r="AG871"/>
      <c r="AH871"/>
      <c r="AI871"/>
      <c r="AJ871"/>
      <c r="AK871"/>
      <c r="AL871"/>
      <c r="AM871"/>
      <c r="AN871"/>
      <c r="AO871"/>
      <c r="AP871"/>
      <c r="AQ871"/>
      <c r="AR871"/>
      <c r="AS871"/>
      <c r="AT871"/>
      <c r="AU871"/>
      <c r="AV871"/>
      <c r="AW871"/>
      <c r="AX871"/>
      <c r="AY871"/>
      <c r="AZ871"/>
      <c r="BA871"/>
      <c r="BB871"/>
      <c r="BC871"/>
      <c r="BD871"/>
      <c r="BE871"/>
      <c r="BF871"/>
      <c r="BG871"/>
      <c r="BH871"/>
      <c r="BI871"/>
      <c r="BJ871"/>
      <c r="BK871"/>
      <c r="BL871"/>
      <c r="BM871"/>
      <c r="BN871"/>
      <c r="BO871"/>
      <c r="BP871"/>
      <c r="BQ871"/>
      <c r="BR871"/>
      <c r="BS871"/>
      <c r="BT871"/>
      <c r="BU871"/>
      <c r="BV871"/>
      <c r="BW871"/>
      <c r="BX871"/>
      <c r="BY871"/>
      <c r="BZ871"/>
      <c r="CA871"/>
      <c r="CB871"/>
      <c r="CC871"/>
      <c r="CD871"/>
      <c r="CE871"/>
      <c r="CF871"/>
      <c r="CG871"/>
      <c r="CH871"/>
      <c r="CI871"/>
      <c r="CJ871"/>
      <c r="CK871"/>
      <c r="CL871"/>
      <c r="CM871"/>
      <c r="CN871"/>
      <c r="CO871"/>
      <c r="CP871"/>
      <c r="CQ871"/>
      <c r="CR871"/>
      <c r="CS871"/>
      <c r="CT871"/>
      <c r="CU871"/>
      <c r="CV871"/>
      <c r="CW871"/>
      <c r="CX871"/>
      <c r="CY871"/>
      <c r="CZ871"/>
      <c r="DA871"/>
      <c r="DB871"/>
      <c r="DC871"/>
      <c r="DD871"/>
      <c r="DE871"/>
      <c r="DF871"/>
      <c r="DG871"/>
      <c r="DH871"/>
      <c r="DI871"/>
      <c r="DJ871"/>
      <c r="DK871"/>
      <c r="DL871"/>
      <c r="DM871"/>
      <c r="DN871"/>
      <c r="DO871"/>
      <c r="DP871"/>
      <c r="DQ871"/>
      <c r="DR871"/>
      <c r="DS871"/>
      <c r="DT871"/>
      <c r="DU871"/>
      <c r="DV871"/>
      <c r="DW871"/>
      <c r="DX871"/>
      <c r="DY871"/>
      <c r="DZ871"/>
      <c r="EA871"/>
      <c r="EB871"/>
      <c r="EC871"/>
      <c r="ED871"/>
      <c r="EE871"/>
      <c r="EF871"/>
      <c r="EG871"/>
      <c r="EH871"/>
      <c r="EI871"/>
      <c r="EJ871"/>
      <c r="EK871"/>
      <c r="EL871"/>
      <c r="EM871"/>
      <c r="EN871"/>
      <c r="EO871"/>
      <c r="EP871"/>
      <c r="EQ871"/>
      <c r="ER871"/>
      <c r="ES871"/>
      <c r="ET871"/>
      <c r="EU871"/>
      <c r="EV871"/>
      <c r="EW871"/>
      <c r="EX871"/>
      <c r="EY871"/>
      <c r="EZ871"/>
      <c r="FA871"/>
      <c r="FB871"/>
      <c r="FC871"/>
      <c r="FD871"/>
      <c r="FE871"/>
      <c r="FF871"/>
      <c r="FG871"/>
      <c r="FH871"/>
      <c r="FI871"/>
      <c r="FJ871"/>
      <c r="FK871"/>
      <c r="FL871"/>
      <c r="FM871"/>
      <c r="FN871"/>
      <c r="FO871"/>
      <c r="FP871"/>
      <c r="FQ871"/>
      <c r="FR871"/>
      <c r="FS871"/>
      <c r="FT871"/>
      <c r="FU871"/>
      <c r="FV871"/>
      <c r="FW871"/>
      <c r="FX871"/>
      <c r="FY871"/>
      <c r="FZ871"/>
      <c r="GA871"/>
      <c r="GB871"/>
      <c r="GC871"/>
      <c r="GD871"/>
      <c r="GE871"/>
      <c r="GF871"/>
      <c r="GG871"/>
      <c r="GH871"/>
      <c r="GI871"/>
      <c r="GJ871"/>
      <c r="GK871"/>
      <c r="GL871"/>
      <c r="GM871"/>
      <c r="GN871"/>
      <c r="GO871"/>
      <c r="GP871"/>
      <c r="GQ871"/>
      <c r="GR871"/>
      <c r="GS871"/>
      <c r="GT871"/>
      <c r="GU871"/>
      <c r="GV871"/>
      <c r="GW871"/>
      <c r="GX871"/>
      <c r="GY871"/>
      <c r="GZ871"/>
      <c r="HA871"/>
      <c r="HB871"/>
      <c r="HC871"/>
      <c r="HD871"/>
      <c r="HE871"/>
      <c r="HF871"/>
      <c r="HG871"/>
      <c r="HH871"/>
      <c r="HI871"/>
      <c r="HJ871"/>
      <c r="HK871"/>
      <c r="HL871"/>
      <c r="HM871"/>
      <c r="HN871"/>
      <c r="HO871"/>
      <c r="HP871"/>
      <c r="HQ871"/>
      <c r="HR871"/>
      <c r="HS871"/>
      <c r="HT871"/>
      <c r="HU871"/>
      <c r="HV871"/>
      <c r="HW871"/>
      <c r="HX871"/>
      <c r="HY871"/>
      <c r="HZ871"/>
      <c r="IA871"/>
      <c r="IB871"/>
    </row>
    <row r="872" spans="1:236" ht="12.75" customHeight="1" x14ac:dyDescent="0.25">
      <c r="A872" s="10">
        <v>5</v>
      </c>
      <c r="B872" s="19">
        <v>817</v>
      </c>
      <c r="C872" s="19">
        <v>869</v>
      </c>
      <c r="D872" s="60"/>
      <c r="E872" s="99">
        <v>67.5</v>
      </c>
      <c r="F872" s="99">
        <v>67</v>
      </c>
      <c r="G872" s="99">
        <v>68</v>
      </c>
      <c r="H872" s="99">
        <f t="shared" si="55"/>
        <v>67.5</v>
      </c>
      <c r="I872" s="5">
        <v>2</v>
      </c>
      <c r="J872" s="110">
        <v>2</v>
      </c>
      <c r="K872" s="5"/>
      <c r="L872" s="5"/>
      <c r="M872" s="5"/>
      <c r="N872" s="5"/>
      <c r="O872" s="3"/>
      <c r="P872" s="3"/>
      <c r="Q872" s="138"/>
      <c r="R872" s="18">
        <f t="shared" si="53"/>
        <v>4556.25</v>
      </c>
      <c r="S872" s="10">
        <f t="shared" si="54"/>
        <v>3.5784703819796235E-3</v>
      </c>
      <c r="T872"/>
      <c r="U872"/>
      <c r="V872"/>
      <c r="W872"/>
      <c r="X872"/>
      <c r="Y872"/>
      <c r="Z872"/>
      <c r="AA872"/>
      <c r="AB872"/>
      <c r="AC872"/>
      <c r="AD872"/>
      <c r="AE872"/>
      <c r="AF872"/>
      <c r="AG872"/>
      <c r="AH872"/>
      <c r="AI872"/>
      <c r="AJ872"/>
      <c r="AK872"/>
      <c r="AL872"/>
      <c r="AM872"/>
      <c r="AN872"/>
      <c r="AO872"/>
      <c r="AP872"/>
      <c r="AQ872"/>
      <c r="AR872"/>
      <c r="AS872"/>
      <c r="AT872"/>
      <c r="AU872"/>
      <c r="AV872"/>
      <c r="AW872"/>
      <c r="AX872"/>
      <c r="AY872"/>
      <c r="AZ872"/>
      <c r="BA872"/>
      <c r="BB872"/>
      <c r="BC872"/>
      <c r="BD872"/>
      <c r="BE872"/>
      <c r="BF872"/>
      <c r="BG872"/>
      <c r="BH872"/>
      <c r="BI872"/>
      <c r="BJ872"/>
      <c r="BK872"/>
      <c r="BL872"/>
      <c r="BM872"/>
      <c r="BN872"/>
      <c r="BO872"/>
      <c r="BP872"/>
      <c r="BQ872"/>
      <c r="BR872"/>
      <c r="BS872"/>
      <c r="BT872"/>
      <c r="BU872"/>
      <c r="BV872"/>
      <c r="BW872"/>
      <c r="BX872"/>
      <c r="BY872"/>
      <c r="BZ872"/>
      <c r="CA872"/>
      <c r="CB872"/>
      <c r="CC872"/>
      <c r="CD872"/>
      <c r="CE872"/>
      <c r="CF872"/>
      <c r="CG872"/>
      <c r="CH872"/>
      <c r="CI872"/>
      <c r="CJ872"/>
      <c r="CK872"/>
      <c r="CL872"/>
      <c r="CM872"/>
      <c r="CN872"/>
      <c r="CO872"/>
      <c r="CP872"/>
      <c r="CQ872"/>
      <c r="CR872"/>
      <c r="CS872"/>
      <c r="CT872"/>
      <c r="CU872"/>
      <c r="CV872"/>
      <c r="CW872"/>
      <c r="CX872"/>
      <c r="CY872"/>
      <c r="CZ872"/>
      <c r="DA872"/>
      <c r="DB872"/>
      <c r="DC872"/>
      <c r="DD872"/>
      <c r="DE872"/>
      <c r="DF872"/>
      <c r="DG872"/>
      <c r="DH872"/>
      <c r="DI872"/>
      <c r="DJ872"/>
      <c r="DK872"/>
      <c r="DL872"/>
      <c r="DM872"/>
      <c r="DN872"/>
      <c r="DO872"/>
      <c r="DP872"/>
      <c r="DQ872"/>
      <c r="DR872"/>
      <c r="DS872"/>
      <c r="DT872"/>
      <c r="DU872"/>
      <c r="DV872"/>
      <c r="DW872"/>
      <c r="DX872"/>
      <c r="DY872"/>
      <c r="DZ872"/>
      <c r="EA872"/>
      <c r="EB872"/>
      <c r="EC872"/>
      <c r="ED872"/>
      <c r="EE872"/>
      <c r="EF872"/>
      <c r="EG872"/>
      <c r="EH872"/>
      <c r="EI872"/>
      <c r="EJ872"/>
      <c r="EK872"/>
      <c r="EL872"/>
      <c r="EM872"/>
      <c r="EN872"/>
      <c r="EO872"/>
      <c r="EP872"/>
      <c r="EQ872"/>
      <c r="ER872"/>
      <c r="ES872"/>
      <c r="ET872"/>
      <c r="EU872"/>
      <c r="EV872"/>
      <c r="EW872"/>
      <c r="EX872"/>
      <c r="EY872"/>
      <c r="EZ872"/>
      <c r="FA872"/>
      <c r="FB872"/>
      <c r="FC872"/>
      <c r="FD872"/>
      <c r="FE872"/>
      <c r="FF872"/>
      <c r="FG872"/>
      <c r="FH872"/>
      <c r="FI872"/>
      <c r="FJ872"/>
      <c r="FK872"/>
      <c r="FL872"/>
      <c r="FM872"/>
      <c r="FN872"/>
      <c r="FO872"/>
      <c r="FP872"/>
      <c r="FQ872"/>
      <c r="FR872"/>
      <c r="FS872"/>
      <c r="FT872"/>
      <c r="FU872"/>
      <c r="FV872"/>
      <c r="FW872"/>
      <c r="FX872"/>
      <c r="FY872"/>
      <c r="FZ872"/>
      <c r="GA872"/>
      <c r="GB872"/>
      <c r="GC872"/>
      <c r="GD872"/>
      <c r="GE872"/>
      <c r="GF872"/>
      <c r="GG872"/>
      <c r="GH872"/>
      <c r="GI872"/>
      <c r="GJ872"/>
      <c r="GK872"/>
      <c r="GL872"/>
      <c r="GM872"/>
      <c r="GN872"/>
      <c r="GO872"/>
      <c r="GP872"/>
      <c r="GQ872"/>
      <c r="GR872"/>
      <c r="GS872"/>
      <c r="GT872"/>
      <c r="GU872"/>
      <c r="GV872"/>
      <c r="GW872"/>
      <c r="GX872"/>
      <c r="GY872"/>
      <c r="GZ872"/>
      <c r="HA872"/>
      <c r="HB872"/>
      <c r="HC872"/>
      <c r="HD872"/>
      <c r="HE872"/>
      <c r="HF872"/>
      <c r="HG872"/>
      <c r="HH872"/>
      <c r="HI872"/>
      <c r="HJ872"/>
      <c r="HK872"/>
      <c r="HL872"/>
      <c r="HM872"/>
      <c r="HN872"/>
      <c r="HO872"/>
      <c r="HP872"/>
      <c r="HQ872"/>
      <c r="HR872"/>
      <c r="HS872"/>
      <c r="HT872"/>
      <c r="HU872"/>
      <c r="HV872"/>
      <c r="HW872"/>
      <c r="HX872"/>
      <c r="HY872"/>
      <c r="HZ872"/>
      <c r="IA872"/>
      <c r="IB872"/>
    </row>
    <row r="873" spans="1:236" ht="12.75" customHeight="1" x14ac:dyDescent="0.25">
      <c r="A873" s="10">
        <v>5</v>
      </c>
      <c r="B873" s="10">
        <v>818</v>
      </c>
      <c r="C873" s="10">
        <v>870</v>
      </c>
      <c r="D873" s="60"/>
      <c r="E873" s="99">
        <v>37.5</v>
      </c>
      <c r="F873" s="99">
        <v>37</v>
      </c>
      <c r="G873" s="99">
        <v>38</v>
      </c>
      <c r="H873" s="99">
        <f t="shared" si="55"/>
        <v>37.5</v>
      </c>
      <c r="I873" s="5">
        <v>3</v>
      </c>
      <c r="J873" s="110">
        <v>3</v>
      </c>
      <c r="K873" s="5"/>
      <c r="L873" s="5"/>
      <c r="M873" s="5"/>
      <c r="N873" s="5"/>
      <c r="O873" s="3"/>
      <c r="P873" s="3"/>
      <c r="Q873" s="138"/>
      <c r="R873" s="18">
        <f t="shared" si="53"/>
        <v>1406.25</v>
      </c>
      <c r="S873" s="10">
        <f t="shared" si="54"/>
        <v>1.1044661672776617E-3</v>
      </c>
      <c r="T873"/>
      <c r="U873"/>
      <c r="V873"/>
      <c r="W873"/>
      <c r="X873"/>
      <c r="Y873"/>
      <c r="Z873"/>
      <c r="AA873"/>
      <c r="AB873"/>
      <c r="AC873"/>
      <c r="AD873"/>
      <c r="AE873"/>
      <c r="AF873"/>
      <c r="AG873"/>
      <c r="AH873"/>
      <c r="AI873"/>
      <c r="AJ873"/>
      <c r="AK873"/>
      <c r="AL873"/>
      <c r="AM873"/>
      <c r="AN873"/>
      <c r="AO873"/>
      <c r="AP873"/>
      <c r="AQ873"/>
      <c r="AR873"/>
      <c r="AS873"/>
      <c r="AT873"/>
      <c r="AU873"/>
      <c r="AV873"/>
      <c r="AW873"/>
      <c r="AX873"/>
      <c r="AY873"/>
      <c r="AZ873"/>
      <c r="BA873"/>
      <c r="BB873"/>
      <c r="BC873"/>
      <c r="BD873"/>
      <c r="BE873"/>
      <c r="BF873"/>
      <c r="BG873"/>
      <c r="BH873"/>
      <c r="BI873"/>
      <c r="BJ873"/>
      <c r="BK873"/>
      <c r="BL873"/>
      <c r="BM873"/>
      <c r="BN873"/>
      <c r="BO873"/>
      <c r="BP873"/>
      <c r="BQ873"/>
      <c r="BR873"/>
      <c r="BS873"/>
      <c r="BT873"/>
      <c r="BU873"/>
      <c r="BV873"/>
      <c r="BW873"/>
      <c r="BX873"/>
      <c r="BY873"/>
      <c r="BZ873"/>
      <c r="CA873"/>
      <c r="CB873"/>
      <c r="CC873"/>
      <c r="CD873"/>
      <c r="CE873"/>
      <c r="CF873"/>
      <c r="CG873"/>
      <c r="CH873"/>
      <c r="CI873"/>
      <c r="CJ873"/>
      <c r="CK873"/>
      <c r="CL873"/>
      <c r="CM873"/>
      <c r="CN873"/>
      <c r="CO873"/>
      <c r="CP873"/>
      <c r="CQ873"/>
      <c r="CR873"/>
      <c r="CS873"/>
      <c r="CT873"/>
      <c r="CU873"/>
      <c r="CV873"/>
      <c r="CW873"/>
      <c r="CX873"/>
      <c r="CY873"/>
      <c r="CZ873"/>
      <c r="DA873"/>
      <c r="DB873"/>
      <c r="DC873"/>
      <c r="DD873"/>
      <c r="DE873"/>
      <c r="DF873"/>
      <c r="DG873"/>
      <c r="DH873"/>
      <c r="DI873"/>
      <c r="DJ873"/>
      <c r="DK873"/>
      <c r="DL873"/>
      <c r="DM873"/>
      <c r="DN873"/>
      <c r="DO873"/>
      <c r="DP873"/>
      <c r="DQ873"/>
      <c r="DR873"/>
      <c r="DS873"/>
      <c r="DT873"/>
      <c r="DU873"/>
      <c r="DV873"/>
      <c r="DW873"/>
      <c r="DX873"/>
      <c r="DY873"/>
      <c r="DZ873"/>
      <c r="EA873"/>
      <c r="EB873"/>
      <c r="EC873"/>
      <c r="ED873"/>
      <c r="EE873"/>
      <c r="EF873"/>
      <c r="EG873"/>
      <c r="EH873"/>
      <c r="EI873"/>
      <c r="EJ873"/>
      <c r="EK873"/>
      <c r="EL873"/>
      <c r="EM873"/>
      <c r="EN873"/>
      <c r="EO873"/>
      <c r="EP873"/>
      <c r="EQ873"/>
      <c r="ER873"/>
      <c r="ES873"/>
      <c r="ET873"/>
      <c r="EU873"/>
      <c r="EV873"/>
      <c r="EW873"/>
      <c r="EX873"/>
      <c r="EY873"/>
      <c r="EZ873"/>
      <c r="FA873"/>
      <c r="FB873"/>
      <c r="FC873"/>
      <c r="FD873"/>
      <c r="FE873"/>
      <c r="FF873"/>
      <c r="FG873"/>
      <c r="FH873"/>
      <c r="FI873"/>
      <c r="FJ873"/>
      <c r="FK873"/>
      <c r="FL873"/>
      <c r="FM873"/>
      <c r="FN873"/>
      <c r="FO873"/>
      <c r="FP873"/>
      <c r="FQ873"/>
      <c r="FR873"/>
      <c r="FS873"/>
      <c r="FT873"/>
      <c r="FU873"/>
      <c r="FV873"/>
      <c r="FW873"/>
      <c r="FX873"/>
      <c r="FY873"/>
      <c r="FZ873"/>
      <c r="GA873"/>
      <c r="GB873"/>
      <c r="GC873"/>
      <c r="GD873"/>
      <c r="GE873"/>
      <c r="GF873"/>
      <c r="GG873"/>
      <c r="GH873"/>
      <c r="GI873"/>
      <c r="GJ873"/>
      <c r="GK873"/>
      <c r="GL873"/>
      <c r="GM873"/>
      <c r="GN873"/>
      <c r="GO873"/>
      <c r="GP873"/>
      <c r="GQ873"/>
      <c r="GR873"/>
      <c r="GS873"/>
      <c r="GT873"/>
      <c r="GU873"/>
      <c r="GV873"/>
      <c r="GW873"/>
      <c r="GX873"/>
      <c r="GY873"/>
      <c r="GZ873"/>
      <c r="HA873"/>
      <c r="HB873"/>
      <c r="HC873"/>
      <c r="HD873"/>
      <c r="HE873"/>
      <c r="HF873"/>
      <c r="HG873"/>
      <c r="HH873"/>
      <c r="HI873"/>
      <c r="HJ873"/>
      <c r="HK873"/>
      <c r="HL873"/>
      <c r="HM873"/>
      <c r="HN873"/>
      <c r="HO873"/>
      <c r="HP873"/>
      <c r="HQ873"/>
      <c r="HR873"/>
      <c r="HS873"/>
      <c r="HT873"/>
      <c r="HU873"/>
      <c r="HV873"/>
      <c r="HW873"/>
      <c r="HX873"/>
      <c r="HY873"/>
      <c r="HZ873"/>
      <c r="IA873"/>
      <c r="IB873"/>
    </row>
    <row r="874" spans="1:236" ht="12.75" customHeight="1" x14ac:dyDescent="0.25">
      <c r="A874" s="10">
        <v>5</v>
      </c>
      <c r="B874" s="19">
        <v>819</v>
      </c>
      <c r="C874" s="10">
        <v>871</v>
      </c>
      <c r="D874" s="60"/>
      <c r="E874" s="99">
        <v>95</v>
      </c>
      <c r="F874" s="99">
        <v>104</v>
      </c>
      <c r="G874" s="99">
        <v>96</v>
      </c>
      <c r="H874" s="99">
        <f t="shared" si="55"/>
        <v>100</v>
      </c>
      <c r="I874" s="5">
        <v>2</v>
      </c>
      <c r="J874" s="110">
        <v>2</v>
      </c>
      <c r="K874" s="5"/>
      <c r="L874" s="5"/>
      <c r="M874" s="5"/>
      <c r="N874" s="5"/>
      <c r="O874" s="3"/>
      <c r="P874" s="3"/>
      <c r="Q874" s="138"/>
      <c r="R874" s="18">
        <f t="shared" si="53"/>
        <v>10000</v>
      </c>
      <c r="S874" s="10">
        <f t="shared" si="54"/>
        <v>7.8539816339744835E-3</v>
      </c>
      <c r="T874"/>
      <c r="U874"/>
      <c r="V874"/>
      <c r="W874"/>
      <c r="X874"/>
      <c r="Y874"/>
      <c r="Z874"/>
      <c r="AA874"/>
      <c r="AB874"/>
      <c r="AC874"/>
      <c r="AD874"/>
      <c r="AE874"/>
      <c r="AF874"/>
      <c r="AG874"/>
      <c r="AH874"/>
      <c r="AI874"/>
      <c r="AJ874"/>
      <c r="AK874"/>
      <c r="AL874"/>
      <c r="AM874"/>
      <c r="AN874"/>
      <c r="AO874"/>
      <c r="AP874"/>
      <c r="AQ874"/>
      <c r="AR874"/>
      <c r="AS874"/>
      <c r="AT874"/>
      <c r="AU874"/>
      <c r="AV874"/>
      <c r="AW874"/>
      <c r="AX874"/>
      <c r="AY874"/>
      <c r="AZ874"/>
      <c r="BA874"/>
      <c r="BB874"/>
      <c r="BC874"/>
      <c r="BD874"/>
      <c r="BE874"/>
      <c r="BF874"/>
      <c r="BG874"/>
      <c r="BH874"/>
      <c r="BI874"/>
      <c r="BJ874"/>
      <c r="BK874"/>
      <c r="BL874"/>
      <c r="BM874"/>
      <c r="BN874"/>
      <c r="BO874"/>
      <c r="BP874"/>
      <c r="BQ874"/>
      <c r="BR874"/>
      <c r="BS874"/>
      <c r="BT874"/>
      <c r="BU874"/>
      <c r="BV874"/>
      <c r="BW874"/>
      <c r="BX874"/>
      <c r="BY874"/>
      <c r="BZ874"/>
      <c r="CA874"/>
      <c r="CB874"/>
      <c r="CC874"/>
      <c r="CD874"/>
      <c r="CE874"/>
      <c r="CF874"/>
      <c r="CG874"/>
      <c r="CH874"/>
      <c r="CI874"/>
      <c r="CJ874"/>
      <c r="CK874"/>
      <c r="CL874"/>
      <c r="CM874"/>
      <c r="CN874"/>
      <c r="CO874"/>
      <c r="CP874"/>
      <c r="CQ874"/>
      <c r="CR874"/>
      <c r="CS874"/>
      <c r="CT874"/>
      <c r="CU874"/>
      <c r="CV874"/>
      <c r="CW874"/>
      <c r="CX874"/>
      <c r="CY874"/>
      <c r="CZ874"/>
      <c r="DA874"/>
      <c r="DB874"/>
      <c r="DC874"/>
      <c r="DD874"/>
      <c r="DE874"/>
      <c r="DF874"/>
      <c r="DG874"/>
      <c r="DH874"/>
      <c r="DI874"/>
      <c r="DJ874"/>
      <c r="DK874"/>
      <c r="DL874"/>
      <c r="DM874"/>
      <c r="DN874"/>
      <c r="DO874"/>
      <c r="DP874"/>
      <c r="DQ874"/>
      <c r="DR874"/>
      <c r="DS874"/>
      <c r="DT874"/>
      <c r="DU874"/>
      <c r="DV874"/>
      <c r="DW874"/>
      <c r="DX874"/>
      <c r="DY874"/>
      <c r="DZ874"/>
      <c r="EA874"/>
      <c r="EB874"/>
      <c r="EC874"/>
      <c r="ED874"/>
      <c r="EE874"/>
      <c r="EF874"/>
      <c r="EG874"/>
      <c r="EH874"/>
      <c r="EI874"/>
      <c r="EJ874"/>
      <c r="EK874"/>
      <c r="EL874"/>
      <c r="EM874"/>
      <c r="EN874"/>
      <c r="EO874"/>
      <c r="EP874"/>
      <c r="EQ874"/>
      <c r="ER874"/>
      <c r="ES874"/>
      <c r="ET874"/>
      <c r="EU874"/>
      <c r="EV874"/>
      <c r="EW874"/>
      <c r="EX874"/>
      <c r="EY874"/>
      <c r="EZ874"/>
      <c r="FA874"/>
      <c r="FB874"/>
      <c r="FC874"/>
      <c r="FD874"/>
      <c r="FE874"/>
      <c r="FF874"/>
      <c r="FG874"/>
      <c r="FH874"/>
      <c r="FI874"/>
      <c r="FJ874"/>
      <c r="FK874"/>
      <c r="FL874"/>
      <c r="FM874"/>
      <c r="FN874"/>
      <c r="FO874"/>
      <c r="FP874"/>
      <c r="FQ874"/>
      <c r="FR874"/>
      <c r="FS874"/>
      <c r="FT874"/>
      <c r="FU874"/>
      <c r="FV874"/>
      <c r="FW874"/>
      <c r="FX874"/>
      <c r="FY874"/>
      <c r="FZ874"/>
      <c r="GA874"/>
      <c r="GB874"/>
      <c r="GC874"/>
      <c r="GD874"/>
      <c r="GE874"/>
      <c r="GF874"/>
      <c r="GG874"/>
      <c r="GH874"/>
      <c r="GI874"/>
      <c r="GJ874"/>
      <c r="GK874"/>
      <c r="GL874"/>
      <c r="GM874"/>
      <c r="GN874"/>
      <c r="GO874"/>
      <c r="GP874"/>
      <c r="GQ874"/>
      <c r="GR874"/>
      <c r="GS874"/>
      <c r="GT874"/>
      <c r="GU874"/>
      <c r="GV874"/>
      <c r="GW874"/>
      <c r="GX874"/>
      <c r="GY874"/>
      <c r="GZ874"/>
      <c r="HA874"/>
      <c r="HB874"/>
      <c r="HC874"/>
      <c r="HD874"/>
      <c r="HE874"/>
      <c r="HF874"/>
      <c r="HG874"/>
      <c r="HH874"/>
      <c r="HI874"/>
      <c r="HJ874"/>
      <c r="HK874"/>
      <c r="HL874"/>
      <c r="HM874"/>
      <c r="HN874"/>
      <c r="HO874"/>
      <c r="HP874"/>
      <c r="HQ874"/>
      <c r="HR874"/>
      <c r="HS874"/>
      <c r="HT874"/>
      <c r="HU874"/>
      <c r="HV874"/>
      <c r="HW874"/>
      <c r="HX874"/>
      <c r="HY874"/>
      <c r="HZ874"/>
      <c r="IA874"/>
      <c r="IB874"/>
    </row>
    <row r="875" spans="1:236" ht="12.75" customHeight="1" x14ac:dyDescent="0.25">
      <c r="A875" s="10">
        <v>5</v>
      </c>
      <c r="B875" s="10">
        <v>820</v>
      </c>
      <c r="C875" s="19">
        <v>872</v>
      </c>
      <c r="D875" s="60"/>
      <c r="E875" s="99">
        <v>49</v>
      </c>
      <c r="F875" s="99">
        <v>52</v>
      </c>
      <c r="G875" s="99">
        <v>51</v>
      </c>
      <c r="H875" s="99">
        <f t="shared" si="55"/>
        <v>51.5</v>
      </c>
      <c r="I875" s="5">
        <v>2</v>
      </c>
      <c r="J875" s="110">
        <v>3</v>
      </c>
      <c r="K875" s="5"/>
      <c r="L875" s="5"/>
      <c r="M875" s="5"/>
      <c r="N875" s="5"/>
      <c r="O875" s="3"/>
      <c r="P875" s="3"/>
      <c r="Q875" s="138"/>
      <c r="R875" s="18">
        <f t="shared" si="53"/>
        <v>2652.25</v>
      </c>
      <c r="S875" s="10">
        <f t="shared" si="54"/>
        <v>2.0830722788708822E-3</v>
      </c>
      <c r="T875"/>
      <c r="U875"/>
      <c r="V875"/>
      <c r="W875"/>
      <c r="X875"/>
      <c r="Y875"/>
      <c r="Z875"/>
      <c r="AA875"/>
      <c r="AB875"/>
      <c r="AC875"/>
      <c r="AD875"/>
      <c r="AE875"/>
      <c r="AF875"/>
      <c r="AG875"/>
      <c r="AH875"/>
      <c r="AI875"/>
      <c r="AJ875"/>
      <c r="AK875"/>
      <c r="AL875"/>
      <c r="AM875"/>
      <c r="AN875"/>
      <c r="AO875"/>
      <c r="AP875"/>
      <c r="AQ875"/>
      <c r="AR875"/>
      <c r="AS875"/>
      <c r="AT875"/>
      <c r="AU875"/>
      <c r="AV875"/>
      <c r="AW875"/>
      <c r="AX875"/>
      <c r="AY875"/>
      <c r="AZ875"/>
      <c r="BA875"/>
      <c r="BB875"/>
      <c r="BC875"/>
      <c r="BD875"/>
      <c r="BE875"/>
      <c r="BF875"/>
      <c r="BG875"/>
      <c r="BH875"/>
      <c r="BI875"/>
      <c r="BJ875"/>
      <c r="BK875"/>
      <c r="BL875"/>
      <c r="BM875"/>
      <c r="BN875"/>
      <c r="BO875"/>
      <c r="BP875"/>
      <c r="BQ875"/>
      <c r="BR875"/>
      <c r="BS875"/>
      <c r="BT875"/>
      <c r="BU875"/>
      <c r="BV875"/>
      <c r="BW875"/>
      <c r="BX875"/>
      <c r="BY875"/>
      <c r="BZ875"/>
      <c r="CA875"/>
      <c r="CB875"/>
      <c r="CC875"/>
      <c r="CD875"/>
      <c r="CE875"/>
      <c r="CF875"/>
      <c r="CG875"/>
      <c r="CH875"/>
      <c r="CI875"/>
      <c r="CJ875"/>
      <c r="CK875"/>
      <c r="CL875"/>
      <c r="CM875"/>
      <c r="CN875"/>
      <c r="CO875"/>
      <c r="CP875"/>
      <c r="CQ875"/>
      <c r="CR875"/>
      <c r="CS875"/>
      <c r="CT875"/>
      <c r="CU875"/>
      <c r="CV875"/>
      <c r="CW875"/>
      <c r="CX875"/>
      <c r="CY875"/>
      <c r="CZ875"/>
      <c r="DA875"/>
      <c r="DB875"/>
      <c r="DC875"/>
      <c r="DD875"/>
      <c r="DE875"/>
      <c r="DF875"/>
      <c r="DG875"/>
      <c r="DH875"/>
      <c r="DI875"/>
      <c r="DJ875"/>
      <c r="DK875"/>
      <c r="DL875"/>
      <c r="DM875"/>
      <c r="DN875"/>
      <c r="DO875"/>
      <c r="DP875"/>
      <c r="DQ875"/>
      <c r="DR875"/>
      <c r="DS875"/>
      <c r="DT875"/>
      <c r="DU875"/>
      <c r="DV875"/>
      <c r="DW875"/>
      <c r="DX875"/>
      <c r="DY875"/>
      <c r="DZ875"/>
      <c r="EA875"/>
      <c r="EB875"/>
      <c r="EC875"/>
      <c r="ED875"/>
      <c r="EE875"/>
      <c r="EF875"/>
      <c r="EG875"/>
      <c r="EH875"/>
      <c r="EI875"/>
      <c r="EJ875"/>
      <c r="EK875"/>
      <c r="EL875"/>
      <c r="EM875"/>
      <c r="EN875"/>
      <c r="EO875"/>
      <c r="EP875"/>
      <c r="EQ875"/>
      <c r="ER875"/>
      <c r="ES875"/>
      <c r="ET875"/>
      <c r="EU875"/>
      <c r="EV875"/>
      <c r="EW875"/>
      <c r="EX875"/>
      <c r="EY875"/>
      <c r="EZ875"/>
      <c r="FA875"/>
      <c r="FB875"/>
      <c r="FC875"/>
      <c r="FD875"/>
      <c r="FE875"/>
      <c r="FF875"/>
      <c r="FG875"/>
      <c r="FH875"/>
      <c r="FI875"/>
      <c r="FJ875"/>
      <c r="FK875"/>
      <c r="FL875"/>
      <c r="FM875"/>
      <c r="FN875"/>
      <c r="FO875"/>
      <c r="FP875"/>
      <c r="FQ875"/>
      <c r="FR875"/>
      <c r="FS875"/>
      <c r="FT875"/>
      <c r="FU875"/>
      <c r="FV875"/>
      <c r="FW875"/>
      <c r="FX875"/>
      <c r="FY875"/>
      <c r="FZ875"/>
      <c r="GA875"/>
      <c r="GB875"/>
      <c r="GC875"/>
      <c r="GD875"/>
      <c r="GE875"/>
      <c r="GF875"/>
      <c r="GG875"/>
      <c r="GH875"/>
      <c r="GI875"/>
      <c r="GJ875"/>
      <c r="GK875"/>
      <c r="GL875"/>
      <c r="GM875"/>
      <c r="GN875"/>
      <c r="GO875"/>
      <c r="GP875"/>
      <c r="GQ875"/>
      <c r="GR875"/>
      <c r="GS875"/>
      <c r="GT875"/>
      <c r="GU875"/>
      <c r="GV875"/>
      <c r="GW875"/>
      <c r="GX875"/>
      <c r="GY875"/>
      <c r="GZ875"/>
      <c r="HA875"/>
      <c r="HB875"/>
      <c r="HC875"/>
      <c r="HD875"/>
      <c r="HE875"/>
      <c r="HF875"/>
      <c r="HG875"/>
      <c r="HH875"/>
      <c r="HI875"/>
      <c r="HJ875"/>
      <c r="HK875"/>
      <c r="HL875"/>
      <c r="HM875"/>
      <c r="HN875"/>
      <c r="HO875"/>
      <c r="HP875"/>
      <c r="HQ875"/>
      <c r="HR875"/>
      <c r="HS875"/>
      <c r="HT875"/>
      <c r="HU875"/>
      <c r="HV875"/>
      <c r="HW875"/>
      <c r="HX875"/>
      <c r="HY875"/>
      <c r="HZ875"/>
      <c r="IA875"/>
      <c r="IB875"/>
    </row>
    <row r="876" spans="1:236" ht="12.75" customHeight="1" x14ac:dyDescent="0.25">
      <c r="A876" s="238">
        <v>5</v>
      </c>
      <c r="B876" s="42">
        <v>821</v>
      </c>
      <c r="C876" s="238">
        <v>873</v>
      </c>
      <c r="D876" s="62"/>
      <c r="E876" s="24">
        <v>23.5</v>
      </c>
      <c r="F876" s="24"/>
      <c r="G876" s="24"/>
      <c r="H876" s="24" t="e">
        <f t="shared" si="55"/>
        <v>#DIV/0!</v>
      </c>
      <c r="I876" s="238">
        <v>4</v>
      </c>
      <c r="J876" s="115" t="s">
        <v>136</v>
      </c>
      <c r="K876" s="238" t="s">
        <v>137</v>
      </c>
      <c r="L876" s="238"/>
      <c r="M876" s="238"/>
      <c r="N876" s="238"/>
      <c r="O876" s="25"/>
      <c r="P876" s="25"/>
      <c r="Q876" s="141"/>
      <c r="R876" s="28">
        <v>0</v>
      </c>
      <c r="S876" s="238">
        <f t="shared" si="54"/>
        <v>0</v>
      </c>
      <c r="T876"/>
      <c r="U876" s="10" t="s">
        <v>278</v>
      </c>
      <c r="V876"/>
      <c r="W876"/>
      <c r="X876"/>
      <c r="Y876"/>
      <c r="Z876"/>
      <c r="AA876"/>
      <c r="AB876"/>
      <c r="AC876"/>
      <c r="AD876"/>
      <c r="AE876"/>
      <c r="AF876"/>
      <c r="AG876"/>
      <c r="AH876"/>
      <c r="AI876"/>
      <c r="AJ876"/>
      <c r="AK876"/>
      <c r="AL876"/>
      <c r="AM876"/>
      <c r="AN876"/>
      <c r="AO876"/>
      <c r="AP876"/>
      <c r="AQ876"/>
      <c r="AR876"/>
      <c r="AS876"/>
      <c r="AT876"/>
      <c r="AU876"/>
      <c r="AV876"/>
      <c r="AW876"/>
      <c r="AX876"/>
      <c r="AY876"/>
      <c r="AZ876"/>
      <c r="BA876"/>
      <c r="BB876"/>
      <c r="BC876"/>
      <c r="BD876"/>
      <c r="BE876"/>
      <c r="BF876"/>
      <c r="BG876"/>
      <c r="BH876"/>
      <c r="BI876"/>
      <c r="BJ876"/>
      <c r="BK876"/>
      <c r="BL876"/>
      <c r="BM876"/>
      <c r="BN876"/>
      <c r="BO876"/>
      <c r="BP876"/>
      <c r="BQ876"/>
      <c r="BR876"/>
      <c r="BS876"/>
      <c r="BT876"/>
      <c r="BU876"/>
      <c r="BV876"/>
      <c r="BW876"/>
      <c r="BX876"/>
      <c r="BY876"/>
      <c r="BZ876"/>
      <c r="CA876"/>
      <c r="CB876"/>
      <c r="CC876"/>
      <c r="CD876"/>
      <c r="CE876"/>
      <c r="CF876"/>
      <c r="CG876"/>
      <c r="CH876"/>
      <c r="CI876"/>
      <c r="CJ876"/>
      <c r="CK876"/>
      <c r="CL876"/>
      <c r="CM876"/>
      <c r="CN876"/>
      <c r="CO876"/>
      <c r="CP876"/>
      <c r="CQ876"/>
      <c r="CR876"/>
      <c r="CS876"/>
      <c r="CT876"/>
      <c r="CU876"/>
      <c r="CV876"/>
      <c r="CW876"/>
      <c r="CX876"/>
      <c r="CY876"/>
      <c r="CZ876"/>
      <c r="DA876"/>
      <c r="DB876"/>
      <c r="DC876"/>
      <c r="DD876"/>
      <c r="DE876"/>
      <c r="DF876"/>
      <c r="DG876"/>
      <c r="DH876"/>
      <c r="DI876"/>
      <c r="DJ876"/>
      <c r="DK876"/>
      <c r="DL876"/>
      <c r="DM876"/>
      <c r="DN876"/>
      <c r="DO876"/>
      <c r="DP876"/>
      <c r="DQ876"/>
      <c r="DR876"/>
      <c r="DS876"/>
      <c r="DT876"/>
      <c r="DU876"/>
      <c r="DV876"/>
      <c r="DW876"/>
      <c r="DX876"/>
      <c r="DY876"/>
      <c r="DZ876"/>
      <c r="EA876"/>
      <c r="EB876"/>
      <c r="EC876"/>
      <c r="ED876"/>
      <c r="EE876"/>
      <c r="EF876"/>
      <c r="EG876"/>
      <c r="EH876"/>
      <c r="EI876"/>
      <c r="EJ876"/>
      <c r="EK876"/>
      <c r="EL876"/>
      <c r="EM876"/>
      <c r="EN876"/>
      <c r="EO876"/>
      <c r="EP876"/>
      <c r="EQ876"/>
      <c r="ER876"/>
      <c r="ES876"/>
      <c r="ET876"/>
      <c r="EU876"/>
      <c r="EV876"/>
      <c r="EW876"/>
      <c r="EX876"/>
      <c r="EY876"/>
      <c r="EZ876"/>
      <c r="FA876"/>
      <c r="FB876"/>
      <c r="FC876"/>
      <c r="FD876"/>
      <c r="FE876"/>
      <c r="FF876"/>
      <c r="FG876"/>
      <c r="FH876"/>
      <c r="FI876"/>
      <c r="FJ876"/>
      <c r="FK876"/>
      <c r="FL876"/>
      <c r="FM876"/>
      <c r="FN876"/>
      <c r="FO876"/>
      <c r="FP876"/>
      <c r="FQ876"/>
      <c r="FR876"/>
      <c r="FS876"/>
      <c r="FT876"/>
      <c r="FU876"/>
      <c r="FV876"/>
      <c r="FW876"/>
      <c r="FX876"/>
      <c r="FY876"/>
      <c r="FZ876"/>
      <c r="GA876"/>
      <c r="GB876"/>
      <c r="GC876"/>
      <c r="GD876"/>
      <c r="GE876"/>
      <c r="GF876"/>
      <c r="GG876"/>
      <c r="GH876"/>
      <c r="GI876"/>
      <c r="GJ876"/>
      <c r="GK876"/>
      <c r="GL876"/>
      <c r="GM876"/>
      <c r="GN876"/>
      <c r="GO876"/>
      <c r="GP876"/>
      <c r="GQ876"/>
      <c r="GR876"/>
      <c r="GS876"/>
      <c r="GT876"/>
      <c r="GU876"/>
      <c r="GV876"/>
      <c r="GW876"/>
      <c r="GX876"/>
      <c r="GY876"/>
      <c r="GZ876"/>
      <c r="HA876"/>
      <c r="HB876"/>
      <c r="HC876"/>
      <c r="HD876"/>
      <c r="HE876"/>
      <c r="HF876"/>
      <c r="HG876"/>
      <c r="HH876"/>
      <c r="HI876"/>
      <c r="HJ876"/>
      <c r="HK876"/>
      <c r="HL876"/>
      <c r="HM876"/>
      <c r="HN876"/>
      <c r="HO876"/>
      <c r="HP876"/>
      <c r="HQ876"/>
      <c r="HR876"/>
      <c r="HS876"/>
      <c r="HT876"/>
      <c r="HU876"/>
      <c r="HV876"/>
      <c r="HW876"/>
      <c r="HX876"/>
      <c r="HY876"/>
      <c r="HZ876"/>
      <c r="IA876"/>
      <c r="IB876"/>
    </row>
    <row r="877" spans="1:236" ht="12.75" customHeight="1" x14ac:dyDescent="0.25">
      <c r="A877" s="10">
        <v>5</v>
      </c>
      <c r="B877" s="10">
        <v>822</v>
      </c>
      <c r="C877" s="19">
        <v>874</v>
      </c>
      <c r="D877" s="60"/>
      <c r="E877" s="99">
        <v>82.5</v>
      </c>
      <c r="F877" s="99">
        <v>85</v>
      </c>
      <c r="G877" s="99">
        <v>80</v>
      </c>
      <c r="H877" s="99">
        <f t="shared" si="55"/>
        <v>82.5</v>
      </c>
      <c r="I877" s="5">
        <v>2</v>
      </c>
      <c r="J877" s="110">
        <v>2</v>
      </c>
      <c r="K877" s="5"/>
      <c r="L877" s="5"/>
      <c r="M877" s="5"/>
      <c r="N877" s="5"/>
      <c r="O877" s="3"/>
      <c r="P877" s="3"/>
      <c r="Q877" s="138"/>
      <c r="R877" s="18">
        <f t="shared" si="53"/>
        <v>6806.25</v>
      </c>
      <c r="S877" s="10">
        <f t="shared" si="54"/>
        <v>5.3456162496238824E-3</v>
      </c>
      <c r="T877"/>
      <c r="U877"/>
      <c r="V877"/>
      <c r="W877"/>
      <c r="X877"/>
      <c r="Y877"/>
      <c r="Z877"/>
      <c r="AA877"/>
      <c r="AB877"/>
      <c r="AC877"/>
      <c r="AD877"/>
      <c r="AE877"/>
      <c r="AF877"/>
      <c r="AG877"/>
      <c r="AH877"/>
      <c r="AI877"/>
      <c r="AJ877"/>
      <c r="AK877"/>
      <c r="AL877"/>
      <c r="AM877"/>
      <c r="AN877"/>
      <c r="AO877"/>
      <c r="AP877"/>
      <c r="AQ877"/>
      <c r="AR877"/>
      <c r="AS877"/>
      <c r="AT877"/>
      <c r="AU877"/>
      <c r="AV877"/>
      <c r="AW877"/>
      <c r="AX877"/>
      <c r="AY877"/>
      <c r="AZ877"/>
      <c r="BA877"/>
      <c r="BB877"/>
      <c r="BC877"/>
      <c r="BD877"/>
      <c r="BE877"/>
      <c r="BF877"/>
      <c r="BG877"/>
      <c r="BH877"/>
      <c r="BI877"/>
      <c r="BJ877"/>
      <c r="BK877"/>
      <c r="BL877"/>
      <c r="BM877"/>
      <c r="BN877"/>
      <c r="BO877"/>
      <c r="BP877"/>
      <c r="BQ877"/>
      <c r="BR877"/>
      <c r="BS877"/>
      <c r="BT877"/>
      <c r="BU877"/>
      <c r="BV877"/>
      <c r="BW877"/>
      <c r="BX877"/>
      <c r="BY877"/>
      <c r="BZ877"/>
      <c r="CA877"/>
      <c r="CB877"/>
      <c r="CC877"/>
      <c r="CD877"/>
      <c r="CE877"/>
      <c r="CF877"/>
      <c r="CG877"/>
      <c r="CH877"/>
      <c r="CI877"/>
      <c r="CJ877"/>
      <c r="CK877"/>
      <c r="CL877"/>
      <c r="CM877"/>
      <c r="CN877"/>
      <c r="CO877"/>
      <c r="CP877"/>
      <c r="CQ877"/>
      <c r="CR877"/>
      <c r="CS877"/>
      <c r="CT877"/>
      <c r="CU877"/>
      <c r="CV877"/>
      <c r="CW877"/>
      <c r="CX877"/>
      <c r="CY877"/>
      <c r="CZ877"/>
      <c r="DA877"/>
      <c r="DB877"/>
      <c r="DC877"/>
      <c r="DD877"/>
      <c r="DE877"/>
      <c r="DF877"/>
      <c r="DG877"/>
      <c r="DH877"/>
      <c r="DI877"/>
      <c r="DJ877"/>
      <c r="DK877"/>
      <c r="DL877"/>
      <c r="DM877"/>
      <c r="DN877"/>
      <c r="DO877"/>
      <c r="DP877"/>
      <c r="DQ877"/>
      <c r="DR877"/>
      <c r="DS877"/>
      <c r="DT877"/>
      <c r="DU877"/>
      <c r="DV877"/>
      <c r="DW877"/>
      <c r="DX877"/>
      <c r="DY877"/>
      <c r="DZ877"/>
      <c r="EA877"/>
      <c r="EB877"/>
      <c r="EC877"/>
      <c r="ED877"/>
      <c r="EE877"/>
      <c r="EF877"/>
      <c r="EG877"/>
      <c r="EH877"/>
      <c r="EI877"/>
      <c r="EJ877"/>
      <c r="EK877"/>
      <c r="EL877"/>
      <c r="EM877"/>
      <c r="EN877"/>
      <c r="EO877"/>
      <c r="EP877"/>
      <c r="EQ877"/>
      <c r="ER877"/>
      <c r="ES877"/>
      <c r="ET877"/>
      <c r="EU877"/>
      <c r="EV877"/>
      <c r="EW877"/>
      <c r="EX877"/>
      <c r="EY877"/>
      <c r="EZ877"/>
      <c r="FA877"/>
      <c r="FB877"/>
      <c r="FC877"/>
      <c r="FD877"/>
      <c r="FE877"/>
      <c r="FF877"/>
      <c r="FG877"/>
      <c r="FH877"/>
      <c r="FI877"/>
      <c r="FJ877"/>
      <c r="FK877"/>
      <c r="FL877"/>
      <c r="FM877"/>
      <c r="FN877"/>
      <c r="FO877"/>
      <c r="FP877"/>
      <c r="FQ877"/>
      <c r="FR877"/>
      <c r="FS877"/>
      <c r="FT877"/>
      <c r="FU877"/>
      <c r="FV877"/>
      <c r="FW877"/>
      <c r="FX877"/>
      <c r="FY877"/>
      <c r="FZ877"/>
      <c r="GA877"/>
      <c r="GB877"/>
      <c r="GC877"/>
      <c r="GD877"/>
      <c r="GE877"/>
      <c r="GF877"/>
      <c r="GG877"/>
      <c r="GH877"/>
      <c r="GI877"/>
      <c r="GJ877"/>
      <c r="GK877"/>
      <c r="GL877"/>
      <c r="GM877"/>
      <c r="GN877"/>
      <c r="GO877"/>
      <c r="GP877"/>
      <c r="GQ877"/>
      <c r="GR877"/>
      <c r="GS877"/>
      <c r="GT877"/>
      <c r="GU877"/>
      <c r="GV877"/>
      <c r="GW877"/>
      <c r="GX877"/>
      <c r="GY877"/>
      <c r="GZ877"/>
      <c r="HA877"/>
      <c r="HB877"/>
      <c r="HC877"/>
      <c r="HD877"/>
      <c r="HE877"/>
      <c r="HF877"/>
      <c r="HG877"/>
      <c r="HH877"/>
      <c r="HI877"/>
      <c r="HJ877"/>
      <c r="HK877"/>
      <c r="HL877"/>
      <c r="HM877"/>
      <c r="HN877"/>
      <c r="HO877"/>
      <c r="HP877"/>
      <c r="HQ877"/>
      <c r="HR877"/>
      <c r="HS877"/>
      <c r="HT877"/>
      <c r="HU877"/>
      <c r="HV877"/>
      <c r="HW877"/>
      <c r="HX877"/>
      <c r="HY877"/>
      <c r="HZ877"/>
      <c r="IA877"/>
      <c r="IB877"/>
    </row>
    <row r="878" spans="1:236" ht="12.75" customHeight="1" x14ac:dyDescent="0.25">
      <c r="A878" s="10">
        <v>5</v>
      </c>
      <c r="B878" s="19">
        <v>823</v>
      </c>
      <c r="C878" s="10">
        <v>875</v>
      </c>
      <c r="D878" s="60"/>
      <c r="E878" s="99">
        <v>91</v>
      </c>
      <c r="F878" s="99">
        <v>98</v>
      </c>
      <c r="G878" s="99">
        <v>97</v>
      </c>
      <c r="H878" s="99">
        <f t="shared" si="55"/>
        <v>97.5</v>
      </c>
      <c r="I878" s="5">
        <v>2</v>
      </c>
      <c r="J878" s="110">
        <v>1</v>
      </c>
      <c r="K878" s="5"/>
      <c r="L878" s="5"/>
      <c r="M878" s="5"/>
      <c r="N878" s="5"/>
      <c r="O878" s="3"/>
      <c r="P878" s="3"/>
      <c r="Q878" s="138"/>
      <c r="R878" s="18">
        <f t="shared" si="53"/>
        <v>9506.25</v>
      </c>
      <c r="S878" s="10">
        <f t="shared" si="54"/>
        <v>7.4661912907969929E-3</v>
      </c>
      <c r="T878"/>
      <c r="U878"/>
      <c r="V878"/>
      <c r="W878"/>
      <c r="X878"/>
      <c r="Y878"/>
      <c r="Z878"/>
      <c r="AA878"/>
      <c r="AB878"/>
      <c r="AC878"/>
      <c r="AD878"/>
      <c r="AE878"/>
      <c r="AF878"/>
      <c r="AG878"/>
      <c r="AH878"/>
      <c r="AI878"/>
      <c r="AJ878"/>
      <c r="AK878"/>
      <c r="AL878"/>
      <c r="AM878"/>
      <c r="AN878"/>
      <c r="AO878"/>
      <c r="AP878"/>
      <c r="AQ878"/>
      <c r="AR878"/>
      <c r="AS878"/>
      <c r="AT878"/>
      <c r="AU878"/>
      <c r="AV878"/>
      <c r="AW878"/>
      <c r="AX878"/>
      <c r="AY878"/>
      <c r="AZ878"/>
      <c r="BA878"/>
      <c r="BB878"/>
      <c r="BC878"/>
      <c r="BD878"/>
      <c r="BE878"/>
      <c r="BF878"/>
      <c r="BG878"/>
      <c r="BH878"/>
      <c r="BI878"/>
      <c r="BJ878"/>
      <c r="BK878"/>
      <c r="BL878"/>
      <c r="BM878"/>
      <c r="BN878"/>
      <c r="BO878"/>
      <c r="BP878"/>
      <c r="BQ878"/>
      <c r="BR878"/>
      <c r="BS878"/>
      <c r="BT878"/>
      <c r="BU878"/>
      <c r="BV878"/>
      <c r="BW878"/>
      <c r="BX878"/>
      <c r="BY878"/>
      <c r="BZ878"/>
      <c r="CA878"/>
      <c r="CB878"/>
      <c r="CC878"/>
      <c r="CD878"/>
      <c r="CE878"/>
      <c r="CF878"/>
      <c r="CG878"/>
      <c r="CH878"/>
      <c r="CI878"/>
      <c r="CJ878"/>
      <c r="CK878"/>
      <c r="CL878"/>
      <c r="CM878"/>
      <c r="CN878"/>
      <c r="CO878"/>
      <c r="CP878"/>
      <c r="CQ878"/>
      <c r="CR878"/>
      <c r="CS878"/>
      <c r="CT878"/>
      <c r="CU878"/>
      <c r="CV878"/>
      <c r="CW878"/>
      <c r="CX878"/>
      <c r="CY878"/>
      <c r="CZ878"/>
      <c r="DA878"/>
      <c r="DB878"/>
      <c r="DC878"/>
      <c r="DD878"/>
      <c r="DE878"/>
      <c r="DF878"/>
      <c r="DG878"/>
      <c r="DH878"/>
      <c r="DI878"/>
      <c r="DJ878"/>
      <c r="DK878"/>
      <c r="DL878"/>
      <c r="DM878"/>
      <c r="DN878"/>
      <c r="DO878"/>
      <c r="DP878"/>
      <c r="DQ878"/>
      <c r="DR878"/>
      <c r="DS878"/>
      <c r="DT878"/>
      <c r="DU878"/>
      <c r="DV878"/>
      <c r="DW878"/>
      <c r="DX878"/>
      <c r="DY878"/>
      <c r="DZ878"/>
      <c r="EA878"/>
      <c r="EB878"/>
      <c r="EC878"/>
      <c r="ED878"/>
      <c r="EE878"/>
      <c r="EF878"/>
      <c r="EG878"/>
      <c r="EH878"/>
      <c r="EI878"/>
      <c r="EJ878"/>
      <c r="EK878"/>
      <c r="EL878"/>
      <c r="EM878"/>
      <c r="EN878"/>
      <c r="EO878"/>
      <c r="EP878"/>
      <c r="EQ878"/>
      <c r="ER878"/>
      <c r="ES878"/>
      <c r="ET878"/>
      <c r="EU878"/>
      <c r="EV878"/>
      <c r="EW878"/>
      <c r="EX878"/>
      <c r="EY878"/>
      <c r="EZ878"/>
      <c r="FA878"/>
      <c r="FB878"/>
      <c r="FC878"/>
      <c r="FD878"/>
      <c r="FE878"/>
      <c r="FF878"/>
      <c r="FG878"/>
      <c r="FH878"/>
      <c r="FI878"/>
      <c r="FJ878"/>
      <c r="FK878"/>
      <c r="FL878"/>
      <c r="FM878"/>
      <c r="FN878"/>
      <c r="FO878"/>
      <c r="FP878"/>
      <c r="FQ878"/>
      <c r="FR878"/>
      <c r="FS878"/>
      <c r="FT878"/>
      <c r="FU878"/>
      <c r="FV878"/>
      <c r="FW878"/>
      <c r="FX878"/>
      <c r="FY878"/>
      <c r="FZ878"/>
      <c r="GA878"/>
      <c r="GB878"/>
      <c r="GC878"/>
      <c r="GD878"/>
      <c r="GE878"/>
      <c r="GF878"/>
      <c r="GG878"/>
      <c r="GH878"/>
      <c r="GI878"/>
      <c r="GJ878"/>
      <c r="GK878"/>
      <c r="GL878"/>
      <c r="GM878"/>
      <c r="GN878"/>
      <c r="GO878"/>
      <c r="GP878"/>
      <c r="GQ878"/>
      <c r="GR878"/>
      <c r="GS878"/>
      <c r="GT878"/>
      <c r="GU878"/>
      <c r="GV878"/>
      <c r="GW878"/>
      <c r="GX878"/>
      <c r="GY878"/>
      <c r="GZ878"/>
      <c r="HA878"/>
      <c r="HB878"/>
      <c r="HC878"/>
      <c r="HD878"/>
      <c r="HE878"/>
      <c r="HF878"/>
      <c r="HG878"/>
      <c r="HH878"/>
      <c r="HI878"/>
      <c r="HJ878"/>
      <c r="HK878"/>
      <c r="HL878"/>
      <c r="HM878"/>
      <c r="HN878"/>
      <c r="HO878"/>
      <c r="HP878"/>
      <c r="HQ878"/>
      <c r="HR878"/>
      <c r="HS878"/>
      <c r="HT878"/>
      <c r="HU878"/>
      <c r="HV878"/>
      <c r="HW878"/>
      <c r="HX878"/>
      <c r="HY878"/>
      <c r="HZ878"/>
      <c r="IA878"/>
      <c r="IB878"/>
    </row>
    <row r="879" spans="1:236" ht="12.75" customHeight="1" x14ac:dyDescent="0.25">
      <c r="A879" s="10">
        <v>5</v>
      </c>
      <c r="B879" s="10">
        <v>824</v>
      </c>
      <c r="C879" s="10">
        <v>876</v>
      </c>
      <c r="D879" s="60"/>
      <c r="E879" s="99">
        <v>98</v>
      </c>
      <c r="F879" s="99">
        <v>90</v>
      </c>
      <c r="G879" s="99">
        <v>92</v>
      </c>
      <c r="H879" s="99">
        <f t="shared" si="55"/>
        <v>91</v>
      </c>
      <c r="I879" s="5">
        <v>1</v>
      </c>
      <c r="J879" s="110">
        <v>1</v>
      </c>
      <c r="K879" s="5"/>
      <c r="L879" s="5">
        <v>6.7</v>
      </c>
      <c r="M879" s="5">
        <v>7.5</v>
      </c>
      <c r="N879" s="5"/>
      <c r="O879" s="3"/>
      <c r="P879" s="3"/>
      <c r="Q879" s="138"/>
      <c r="R879" s="18">
        <f t="shared" si="53"/>
        <v>8281</v>
      </c>
      <c r="S879" s="10">
        <f t="shared" si="54"/>
        <v>6.5038821910942688E-3</v>
      </c>
      <c r="T879"/>
      <c r="U879"/>
      <c r="V879"/>
      <c r="W879"/>
      <c r="X879"/>
      <c r="Y879"/>
      <c r="Z879"/>
      <c r="AA879"/>
      <c r="AB879"/>
      <c r="AC879"/>
      <c r="AD879"/>
      <c r="AE879"/>
      <c r="AF879"/>
      <c r="AG879"/>
      <c r="AH879"/>
      <c r="AI879"/>
      <c r="AJ879"/>
      <c r="AK879"/>
      <c r="AL879"/>
      <c r="AM879"/>
      <c r="AN879"/>
      <c r="AO879"/>
      <c r="AP879"/>
      <c r="AQ879"/>
      <c r="AR879"/>
      <c r="AS879"/>
      <c r="AT879"/>
      <c r="AU879"/>
      <c r="AV879"/>
      <c r="AW879"/>
      <c r="AX879"/>
      <c r="AY879"/>
      <c r="AZ879"/>
      <c r="BA879"/>
      <c r="BB879"/>
      <c r="BC879"/>
      <c r="BD879"/>
      <c r="BE879"/>
      <c r="BF879"/>
      <c r="BG879"/>
      <c r="BH879"/>
      <c r="BI879"/>
      <c r="BJ879"/>
      <c r="BK879"/>
      <c r="BL879"/>
      <c r="BM879"/>
      <c r="BN879"/>
      <c r="BO879"/>
      <c r="BP879"/>
      <c r="BQ879"/>
      <c r="BR879"/>
      <c r="BS879"/>
      <c r="BT879"/>
      <c r="BU879"/>
      <c r="BV879"/>
      <c r="BW879"/>
      <c r="BX879"/>
      <c r="BY879"/>
      <c r="BZ879"/>
      <c r="CA879"/>
      <c r="CB879"/>
      <c r="CC879"/>
      <c r="CD879"/>
      <c r="CE879"/>
      <c r="CF879"/>
      <c r="CG879"/>
      <c r="CH879"/>
      <c r="CI879"/>
      <c r="CJ879"/>
      <c r="CK879"/>
      <c r="CL879"/>
      <c r="CM879"/>
      <c r="CN879"/>
      <c r="CO879"/>
      <c r="CP879"/>
      <c r="CQ879"/>
      <c r="CR879"/>
      <c r="CS879"/>
      <c r="CT879"/>
      <c r="CU879"/>
      <c r="CV879"/>
      <c r="CW879"/>
      <c r="CX879"/>
      <c r="CY879"/>
      <c r="CZ879"/>
      <c r="DA879"/>
      <c r="DB879"/>
      <c r="DC879"/>
      <c r="DD879"/>
      <c r="DE879"/>
      <c r="DF879"/>
      <c r="DG879"/>
      <c r="DH879"/>
      <c r="DI879"/>
      <c r="DJ879"/>
      <c r="DK879"/>
      <c r="DL879"/>
      <c r="DM879"/>
      <c r="DN879"/>
      <c r="DO879"/>
      <c r="DP879"/>
      <c r="DQ879"/>
      <c r="DR879"/>
      <c r="DS879"/>
      <c r="DT879"/>
      <c r="DU879"/>
      <c r="DV879"/>
      <c r="DW879"/>
      <c r="DX879"/>
      <c r="DY879"/>
      <c r="DZ879"/>
      <c r="EA879"/>
      <c r="EB879"/>
      <c r="EC879"/>
      <c r="ED879"/>
      <c r="EE879"/>
      <c r="EF879"/>
      <c r="EG879"/>
      <c r="EH879"/>
      <c r="EI879"/>
      <c r="EJ879"/>
      <c r="EK879"/>
      <c r="EL879"/>
      <c r="EM879"/>
      <c r="EN879"/>
      <c r="EO879"/>
      <c r="EP879"/>
      <c r="EQ879"/>
      <c r="ER879"/>
      <c r="ES879"/>
      <c r="ET879"/>
      <c r="EU879"/>
      <c r="EV879"/>
      <c r="EW879"/>
      <c r="EX879"/>
      <c r="EY879"/>
      <c r="EZ879"/>
      <c r="FA879"/>
      <c r="FB879"/>
      <c r="FC879"/>
      <c r="FD879"/>
      <c r="FE879"/>
      <c r="FF879"/>
      <c r="FG879"/>
      <c r="FH879"/>
      <c r="FI879"/>
      <c r="FJ879"/>
      <c r="FK879"/>
      <c r="FL879"/>
      <c r="FM879"/>
      <c r="FN879"/>
      <c r="FO879"/>
      <c r="FP879"/>
      <c r="FQ879"/>
      <c r="FR879"/>
      <c r="FS879"/>
      <c r="FT879"/>
      <c r="FU879"/>
      <c r="FV879"/>
      <c r="FW879"/>
      <c r="FX879"/>
      <c r="FY879"/>
      <c r="FZ879"/>
      <c r="GA879"/>
      <c r="GB879"/>
      <c r="GC879"/>
      <c r="GD879"/>
      <c r="GE879"/>
      <c r="GF879"/>
      <c r="GG879"/>
      <c r="GH879"/>
      <c r="GI879"/>
      <c r="GJ879"/>
      <c r="GK879"/>
      <c r="GL879"/>
      <c r="GM879"/>
      <c r="GN879"/>
      <c r="GO879"/>
      <c r="GP879"/>
      <c r="GQ879"/>
      <c r="GR879"/>
      <c r="GS879"/>
      <c r="GT879"/>
      <c r="GU879"/>
      <c r="GV879"/>
      <c r="GW879"/>
      <c r="GX879"/>
      <c r="GY879"/>
      <c r="GZ879"/>
      <c r="HA879"/>
      <c r="HB879"/>
      <c r="HC879"/>
      <c r="HD879"/>
      <c r="HE879"/>
      <c r="HF879"/>
      <c r="HG879"/>
      <c r="HH879"/>
      <c r="HI879"/>
      <c r="HJ879"/>
      <c r="HK879"/>
      <c r="HL879"/>
      <c r="HM879"/>
      <c r="HN879"/>
      <c r="HO879"/>
      <c r="HP879"/>
      <c r="HQ879"/>
      <c r="HR879"/>
      <c r="HS879"/>
      <c r="HT879"/>
      <c r="HU879"/>
      <c r="HV879"/>
      <c r="HW879"/>
      <c r="HX879"/>
      <c r="HY879"/>
      <c r="HZ879"/>
      <c r="IA879"/>
      <c r="IB879"/>
    </row>
    <row r="880" spans="1:236" ht="12.75" customHeight="1" x14ac:dyDescent="0.25">
      <c r="A880" s="238">
        <v>5</v>
      </c>
      <c r="B880" s="42">
        <v>825</v>
      </c>
      <c r="C880" s="42">
        <v>877</v>
      </c>
      <c r="D880" s="62" t="s">
        <v>41</v>
      </c>
      <c r="E880" s="24">
        <v>28</v>
      </c>
      <c r="F880" s="24"/>
      <c r="G880" s="24"/>
      <c r="H880" s="24" t="e">
        <f t="shared" si="55"/>
        <v>#DIV/0!</v>
      </c>
      <c r="I880" s="238">
        <v>4</v>
      </c>
      <c r="J880" s="115" t="s">
        <v>136</v>
      </c>
      <c r="K880" s="238" t="s">
        <v>137</v>
      </c>
      <c r="L880" s="238"/>
      <c r="M880" s="238"/>
      <c r="N880" s="238"/>
      <c r="O880" s="25"/>
      <c r="P880" s="25"/>
      <c r="Q880" s="141"/>
      <c r="R880" s="28">
        <v>0</v>
      </c>
      <c r="S880" s="238">
        <f t="shared" si="54"/>
        <v>0</v>
      </c>
      <c r="T880"/>
      <c r="U880" s="10" t="s">
        <v>278</v>
      </c>
      <c r="V880"/>
      <c r="W880"/>
      <c r="X880"/>
      <c r="Y880"/>
      <c r="Z880"/>
      <c r="AA880"/>
      <c r="AB880"/>
      <c r="AC880"/>
      <c r="AD880"/>
      <c r="AE880"/>
      <c r="AF880"/>
      <c r="AG880"/>
      <c r="AH880"/>
      <c r="AI880"/>
      <c r="AJ880"/>
      <c r="AK880"/>
      <c r="AL880"/>
      <c r="AM880"/>
      <c r="AN880"/>
      <c r="AO880"/>
      <c r="AP880"/>
      <c r="AQ880"/>
      <c r="AR880"/>
      <c r="AS880"/>
      <c r="AT880"/>
      <c r="AU880"/>
      <c r="AV880"/>
      <c r="AW880"/>
      <c r="AX880"/>
      <c r="AY880"/>
      <c r="AZ880"/>
      <c r="BA880"/>
      <c r="BB880"/>
      <c r="BC880"/>
      <c r="BD880"/>
      <c r="BE880"/>
      <c r="BF880"/>
      <c r="BG880"/>
      <c r="BH880"/>
      <c r="BI880"/>
      <c r="BJ880"/>
      <c r="BK880"/>
      <c r="BL880"/>
      <c r="BM880"/>
      <c r="BN880"/>
      <c r="BO880"/>
      <c r="BP880"/>
      <c r="BQ880"/>
      <c r="BR880"/>
      <c r="BS880"/>
      <c r="BT880"/>
      <c r="BU880"/>
      <c r="BV880"/>
      <c r="BW880"/>
      <c r="BX880"/>
      <c r="BY880"/>
      <c r="BZ880"/>
      <c r="CA880"/>
      <c r="CB880"/>
      <c r="CC880"/>
      <c r="CD880"/>
      <c r="CE880"/>
      <c r="CF880"/>
      <c r="CG880"/>
      <c r="CH880"/>
      <c r="CI880"/>
      <c r="CJ880"/>
      <c r="CK880"/>
      <c r="CL880"/>
      <c r="CM880"/>
      <c r="CN880"/>
      <c r="CO880"/>
      <c r="CP880"/>
      <c r="CQ880"/>
      <c r="CR880"/>
      <c r="CS880"/>
      <c r="CT880"/>
      <c r="CU880"/>
      <c r="CV880"/>
      <c r="CW880"/>
      <c r="CX880"/>
      <c r="CY880"/>
      <c r="CZ880"/>
      <c r="DA880"/>
      <c r="DB880"/>
      <c r="DC880"/>
      <c r="DD880"/>
      <c r="DE880"/>
      <c r="DF880"/>
      <c r="DG880"/>
      <c r="DH880"/>
      <c r="DI880"/>
      <c r="DJ880"/>
      <c r="DK880"/>
      <c r="DL880"/>
      <c r="DM880"/>
      <c r="DN880"/>
      <c r="DO880"/>
      <c r="DP880"/>
      <c r="DQ880"/>
      <c r="DR880"/>
      <c r="DS880"/>
      <c r="DT880"/>
      <c r="DU880"/>
      <c r="DV880"/>
      <c r="DW880"/>
      <c r="DX880"/>
      <c r="DY880"/>
      <c r="DZ880"/>
      <c r="EA880"/>
      <c r="EB880"/>
      <c r="EC880"/>
      <c r="ED880"/>
      <c r="EE880"/>
      <c r="EF880"/>
      <c r="EG880"/>
      <c r="EH880"/>
      <c r="EI880"/>
      <c r="EJ880"/>
      <c r="EK880"/>
      <c r="EL880"/>
      <c r="EM880"/>
      <c r="EN880"/>
      <c r="EO880"/>
      <c r="EP880"/>
      <c r="EQ880"/>
      <c r="ER880"/>
      <c r="ES880"/>
      <c r="ET880"/>
      <c r="EU880"/>
      <c r="EV880"/>
      <c r="EW880"/>
      <c r="EX880"/>
      <c r="EY880"/>
      <c r="EZ880"/>
      <c r="FA880"/>
      <c r="FB880"/>
      <c r="FC880"/>
      <c r="FD880"/>
      <c r="FE880"/>
      <c r="FF880"/>
      <c r="FG880"/>
      <c r="FH880"/>
      <c r="FI880"/>
      <c r="FJ880"/>
      <c r="FK880"/>
      <c r="FL880"/>
      <c r="FM880"/>
      <c r="FN880"/>
      <c r="FO880"/>
      <c r="FP880"/>
      <c r="FQ880"/>
      <c r="FR880"/>
      <c r="FS880"/>
      <c r="FT880"/>
      <c r="FU880"/>
      <c r="FV880"/>
      <c r="FW880"/>
      <c r="FX880"/>
      <c r="FY880"/>
      <c r="FZ880"/>
      <c r="GA880"/>
      <c r="GB880"/>
      <c r="GC880"/>
      <c r="GD880"/>
      <c r="GE880"/>
      <c r="GF880"/>
      <c r="GG880"/>
      <c r="GH880"/>
      <c r="GI880"/>
      <c r="GJ880"/>
      <c r="GK880"/>
      <c r="GL880"/>
      <c r="GM880"/>
      <c r="GN880"/>
      <c r="GO880"/>
      <c r="GP880"/>
      <c r="GQ880"/>
      <c r="GR880"/>
      <c r="GS880"/>
      <c r="GT880"/>
      <c r="GU880"/>
      <c r="GV880"/>
      <c r="GW880"/>
      <c r="GX880"/>
      <c r="GY880"/>
      <c r="GZ880"/>
      <c r="HA880"/>
      <c r="HB880"/>
      <c r="HC880"/>
      <c r="HD880"/>
      <c r="HE880"/>
      <c r="HF880"/>
      <c r="HG880"/>
      <c r="HH880"/>
      <c r="HI880"/>
      <c r="HJ880"/>
      <c r="HK880"/>
      <c r="HL880"/>
      <c r="HM880"/>
      <c r="HN880"/>
      <c r="HO880"/>
      <c r="HP880"/>
      <c r="HQ880"/>
      <c r="HR880"/>
      <c r="HS880"/>
      <c r="HT880"/>
      <c r="HU880"/>
      <c r="HV880"/>
      <c r="HW880"/>
      <c r="HX880"/>
      <c r="HY880"/>
      <c r="HZ880"/>
      <c r="IA880"/>
      <c r="IB880"/>
    </row>
    <row r="881" spans="1:236" ht="12.75" customHeight="1" x14ac:dyDescent="0.25">
      <c r="A881" s="10">
        <v>5</v>
      </c>
      <c r="B881" s="10">
        <v>826</v>
      </c>
      <c r="C881" s="10">
        <v>878</v>
      </c>
      <c r="D881" s="60"/>
      <c r="E881" s="99">
        <v>49.5</v>
      </c>
      <c r="F881" s="99">
        <v>48</v>
      </c>
      <c r="G881" s="99">
        <v>48</v>
      </c>
      <c r="H881" s="99">
        <f t="shared" si="55"/>
        <v>48</v>
      </c>
      <c r="I881" s="5">
        <v>3</v>
      </c>
      <c r="J881" s="110">
        <v>3</v>
      </c>
      <c r="K881" s="5"/>
      <c r="L881" s="5"/>
      <c r="M881" s="5"/>
      <c r="N881" s="5"/>
      <c r="O881" s="3"/>
      <c r="P881" s="3"/>
      <c r="Q881" s="138"/>
      <c r="R881" s="18">
        <f t="shared" si="53"/>
        <v>2304</v>
      </c>
      <c r="S881" s="10">
        <f t="shared" si="54"/>
        <v>1.8095573684677208E-3</v>
      </c>
      <c r="T881"/>
      <c r="U881"/>
      <c r="V881"/>
      <c r="W881"/>
      <c r="X881"/>
      <c r="Y881"/>
      <c r="Z881"/>
      <c r="AA881"/>
      <c r="AB881"/>
      <c r="AC881"/>
      <c r="AD881"/>
      <c r="AE881"/>
      <c r="AF881"/>
      <c r="AG881"/>
      <c r="AH881"/>
      <c r="AI881"/>
      <c r="AJ881"/>
      <c r="AK881"/>
      <c r="AL881"/>
      <c r="AM881"/>
      <c r="AN881"/>
      <c r="AO881"/>
      <c r="AP881"/>
      <c r="AQ881"/>
      <c r="AR881"/>
      <c r="AS881"/>
      <c r="AT881"/>
      <c r="AU881"/>
      <c r="AV881"/>
      <c r="AW881"/>
      <c r="AX881"/>
      <c r="AY881"/>
      <c r="AZ881"/>
      <c r="BA881"/>
      <c r="BB881"/>
      <c r="BC881"/>
      <c r="BD881"/>
      <c r="BE881"/>
      <c r="BF881"/>
      <c r="BG881"/>
      <c r="BH881"/>
      <c r="BI881"/>
      <c r="BJ881"/>
      <c r="BK881"/>
      <c r="BL881"/>
      <c r="BM881"/>
      <c r="BN881"/>
      <c r="BO881"/>
      <c r="BP881"/>
      <c r="BQ881"/>
      <c r="BR881"/>
      <c r="BS881"/>
      <c r="BT881"/>
      <c r="BU881"/>
      <c r="BV881"/>
      <c r="BW881"/>
      <c r="BX881"/>
      <c r="BY881"/>
      <c r="BZ881"/>
      <c r="CA881"/>
      <c r="CB881"/>
      <c r="CC881"/>
      <c r="CD881"/>
      <c r="CE881"/>
      <c r="CF881"/>
      <c r="CG881"/>
      <c r="CH881"/>
      <c r="CI881"/>
      <c r="CJ881"/>
      <c r="CK881"/>
      <c r="CL881"/>
      <c r="CM881"/>
      <c r="CN881"/>
      <c r="CO881"/>
      <c r="CP881"/>
      <c r="CQ881"/>
      <c r="CR881"/>
      <c r="CS881"/>
      <c r="CT881"/>
      <c r="CU881"/>
      <c r="CV881"/>
      <c r="CW881"/>
      <c r="CX881"/>
      <c r="CY881"/>
      <c r="CZ881"/>
      <c r="DA881"/>
      <c r="DB881"/>
      <c r="DC881"/>
      <c r="DD881"/>
      <c r="DE881"/>
      <c r="DF881"/>
      <c r="DG881"/>
      <c r="DH881"/>
      <c r="DI881"/>
      <c r="DJ881"/>
      <c r="DK881"/>
      <c r="DL881"/>
      <c r="DM881"/>
      <c r="DN881"/>
      <c r="DO881"/>
      <c r="DP881"/>
      <c r="DQ881"/>
      <c r="DR881"/>
      <c r="DS881"/>
      <c r="DT881"/>
      <c r="DU881"/>
      <c r="DV881"/>
      <c r="DW881"/>
      <c r="DX881"/>
      <c r="DY881"/>
      <c r="DZ881"/>
      <c r="EA881"/>
      <c r="EB881"/>
      <c r="EC881"/>
      <c r="ED881"/>
      <c r="EE881"/>
      <c r="EF881"/>
      <c r="EG881"/>
      <c r="EH881"/>
      <c r="EI881"/>
      <c r="EJ881"/>
      <c r="EK881"/>
      <c r="EL881"/>
      <c r="EM881"/>
      <c r="EN881"/>
      <c r="EO881"/>
      <c r="EP881"/>
      <c r="EQ881"/>
      <c r="ER881"/>
      <c r="ES881"/>
      <c r="ET881"/>
      <c r="EU881"/>
      <c r="EV881"/>
      <c r="EW881"/>
      <c r="EX881"/>
      <c r="EY881"/>
      <c r="EZ881"/>
      <c r="FA881"/>
      <c r="FB881"/>
      <c r="FC881"/>
      <c r="FD881"/>
      <c r="FE881"/>
      <c r="FF881"/>
      <c r="FG881"/>
      <c r="FH881"/>
      <c r="FI881"/>
      <c r="FJ881"/>
      <c r="FK881"/>
      <c r="FL881"/>
      <c r="FM881"/>
      <c r="FN881"/>
      <c r="FO881"/>
      <c r="FP881"/>
      <c r="FQ881"/>
      <c r="FR881"/>
      <c r="FS881"/>
      <c r="FT881"/>
      <c r="FU881"/>
      <c r="FV881"/>
      <c r="FW881"/>
      <c r="FX881"/>
      <c r="FY881"/>
      <c r="FZ881"/>
      <c r="GA881"/>
      <c r="GB881"/>
      <c r="GC881"/>
      <c r="GD881"/>
      <c r="GE881"/>
      <c r="GF881"/>
      <c r="GG881"/>
      <c r="GH881"/>
      <c r="GI881"/>
      <c r="GJ881"/>
      <c r="GK881"/>
      <c r="GL881"/>
      <c r="GM881"/>
      <c r="GN881"/>
      <c r="GO881"/>
      <c r="GP881"/>
      <c r="GQ881"/>
      <c r="GR881"/>
      <c r="GS881"/>
      <c r="GT881"/>
      <c r="GU881"/>
      <c r="GV881"/>
      <c r="GW881"/>
      <c r="GX881"/>
      <c r="GY881"/>
      <c r="GZ881"/>
      <c r="HA881"/>
      <c r="HB881"/>
      <c r="HC881"/>
      <c r="HD881"/>
      <c r="HE881"/>
      <c r="HF881"/>
      <c r="HG881"/>
      <c r="HH881"/>
      <c r="HI881"/>
      <c r="HJ881"/>
      <c r="HK881"/>
      <c r="HL881"/>
      <c r="HM881"/>
      <c r="HN881"/>
      <c r="HO881"/>
      <c r="HP881"/>
      <c r="HQ881"/>
      <c r="HR881"/>
      <c r="HS881"/>
      <c r="HT881"/>
      <c r="HU881"/>
      <c r="HV881"/>
      <c r="HW881"/>
      <c r="HX881"/>
      <c r="HY881"/>
      <c r="HZ881"/>
      <c r="IA881"/>
      <c r="IB881"/>
    </row>
    <row r="882" spans="1:236" ht="12.75" customHeight="1" x14ac:dyDescent="0.25">
      <c r="A882" s="10">
        <v>5</v>
      </c>
      <c r="B882" s="19">
        <v>827</v>
      </c>
      <c r="C882" s="19">
        <v>879</v>
      </c>
      <c r="D882" s="60"/>
      <c r="E882" s="99">
        <v>56.5</v>
      </c>
      <c r="F882" s="99">
        <v>54</v>
      </c>
      <c r="G882" s="99">
        <v>58</v>
      </c>
      <c r="H882" s="99">
        <f t="shared" si="55"/>
        <v>56</v>
      </c>
      <c r="I882" s="5">
        <v>2</v>
      </c>
      <c r="J882" s="110">
        <v>3</v>
      </c>
      <c r="K882" s="5"/>
      <c r="L882" s="5"/>
      <c r="M882" s="5"/>
      <c r="N882" s="5"/>
      <c r="O882" s="3"/>
      <c r="P882" s="3"/>
      <c r="Q882" s="138"/>
      <c r="R882" s="18">
        <f t="shared" si="53"/>
        <v>3136</v>
      </c>
      <c r="S882" s="10">
        <f t="shared" si="54"/>
        <v>2.4630086404143978E-3</v>
      </c>
      <c r="T882"/>
      <c r="U882"/>
      <c r="V882"/>
      <c r="W882"/>
      <c r="X882"/>
      <c r="Y882"/>
      <c r="Z882"/>
      <c r="AA882"/>
      <c r="AB882"/>
      <c r="AC882"/>
      <c r="AD882"/>
      <c r="AE882"/>
      <c r="AF882"/>
      <c r="AG882"/>
      <c r="AH882"/>
      <c r="AI882"/>
      <c r="AJ882"/>
      <c r="AK882"/>
      <c r="AL882"/>
      <c r="AM882"/>
      <c r="AN882"/>
      <c r="AO882"/>
      <c r="AP882"/>
      <c r="AQ882"/>
      <c r="AR882"/>
      <c r="AS882"/>
      <c r="AT882"/>
      <c r="AU882"/>
      <c r="AV882"/>
      <c r="AW882"/>
      <c r="AX882"/>
      <c r="AY882"/>
      <c r="AZ882"/>
      <c r="BA882"/>
      <c r="BB882"/>
      <c r="BC882"/>
      <c r="BD882"/>
      <c r="BE882"/>
      <c r="BF882"/>
      <c r="BG882"/>
      <c r="BH882"/>
      <c r="BI882"/>
      <c r="BJ882"/>
      <c r="BK882"/>
      <c r="BL882"/>
      <c r="BM882"/>
      <c r="BN882"/>
      <c r="BO882"/>
      <c r="BP882"/>
      <c r="BQ882"/>
      <c r="BR882"/>
      <c r="BS882"/>
      <c r="BT882"/>
      <c r="BU882"/>
      <c r="BV882"/>
      <c r="BW882"/>
      <c r="BX882"/>
      <c r="BY882"/>
      <c r="BZ882"/>
      <c r="CA882"/>
      <c r="CB882"/>
      <c r="CC882"/>
      <c r="CD882"/>
      <c r="CE882"/>
      <c r="CF882"/>
      <c r="CG882"/>
      <c r="CH882"/>
      <c r="CI882"/>
      <c r="CJ882"/>
      <c r="CK882"/>
      <c r="CL882"/>
      <c r="CM882"/>
      <c r="CN882"/>
      <c r="CO882"/>
      <c r="CP882"/>
      <c r="CQ882"/>
      <c r="CR882"/>
      <c r="CS882"/>
      <c r="CT882"/>
      <c r="CU882"/>
      <c r="CV882"/>
      <c r="CW882"/>
      <c r="CX882"/>
      <c r="CY882"/>
      <c r="CZ882"/>
      <c r="DA882"/>
      <c r="DB882"/>
      <c r="DC882"/>
      <c r="DD882"/>
      <c r="DE882"/>
      <c r="DF882"/>
      <c r="DG882"/>
      <c r="DH882"/>
      <c r="DI882"/>
      <c r="DJ882"/>
      <c r="DK882"/>
      <c r="DL882"/>
      <c r="DM882"/>
      <c r="DN882"/>
      <c r="DO882"/>
      <c r="DP882"/>
      <c r="DQ882"/>
      <c r="DR882"/>
      <c r="DS882"/>
      <c r="DT882"/>
      <c r="DU882"/>
      <c r="DV882"/>
      <c r="DW882"/>
      <c r="DX882"/>
      <c r="DY882"/>
      <c r="DZ882"/>
      <c r="EA882"/>
      <c r="EB882"/>
      <c r="EC882"/>
      <c r="ED882"/>
      <c r="EE882"/>
      <c r="EF882"/>
      <c r="EG882"/>
      <c r="EH882"/>
      <c r="EI882"/>
      <c r="EJ882"/>
      <c r="EK882"/>
      <c r="EL882"/>
      <c r="EM882"/>
      <c r="EN882"/>
      <c r="EO882"/>
      <c r="EP882"/>
      <c r="EQ882"/>
      <c r="ER882"/>
      <c r="ES882"/>
      <c r="ET882"/>
      <c r="EU882"/>
      <c r="EV882"/>
      <c r="EW882"/>
      <c r="EX882"/>
      <c r="EY882"/>
      <c r="EZ882"/>
      <c r="FA882"/>
      <c r="FB882"/>
      <c r="FC882"/>
      <c r="FD882"/>
      <c r="FE882"/>
      <c r="FF882"/>
      <c r="FG882"/>
      <c r="FH882"/>
      <c r="FI882"/>
      <c r="FJ882"/>
      <c r="FK882"/>
      <c r="FL882"/>
      <c r="FM882"/>
      <c r="FN882"/>
      <c r="FO882"/>
      <c r="FP882"/>
      <c r="FQ882"/>
      <c r="FR882"/>
      <c r="FS882"/>
      <c r="FT882"/>
      <c r="FU882"/>
      <c r="FV882"/>
      <c r="FW882"/>
      <c r="FX882"/>
      <c r="FY882"/>
      <c r="FZ882"/>
      <c r="GA882"/>
      <c r="GB882"/>
      <c r="GC882"/>
      <c r="GD882"/>
      <c r="GE882"/>
      <c r="GF882"/>
      <c r="GG882"/>
      <c r="GH882"/>
      <c r="GI882"/>
      <c r="GJ882"/>
      <c r="GK882"/>
      <c r="GL882"/>
      <c r="GM882"/>
      <c r="GN882"/>
      <c r="GO882"/>
      <c r="GP882"/>
      <c r="GQ882"/>
      <c r="GR882"/>
      <c r="GS882"/>
      <c r="GT882"/>
      <c r="GU882"/>
      <c r="GV882"/>
      <c r="GW882"/>
      <c r="GX882"/>
      <c r="GY882"/>
      <c r="GZ882"/>
      <c r="HA882"/>
      <c r="HB882"/>
      <c r="HC882"/>
      <c r="HD882"/>
      <c r="HE882"/>
      <c r="HF882"/>
      <c r="HG882"/>
      <c r="HH882"/>
      <c r="HI882"/>
      <c r="HJ882"/>
      <c r="HK882"/>
      <c r="HL882"/>
      <c r="HM882"/>
      <c r="HN882"/>
      <c r="HO882"/>
      <c r="HP882"/>
      <c r="HQ882"/>
      <c r="HR882"/>
      <c r="HS882"/>
      <c r="HT882"/>
      <c r="HU882"/>
      <c r="HV882"/>
      <c r="HW882"/>
      <c r="HX882"/>
      <c r="HY882"/>
      <c r="HZ882"/>
      <c r="IA882"/>
      <c r="IB882"/>
    </row>
    <row r="883" spans="1:236" ht="12.75" customHeight="1" x14ac:dyDescent="0.25">
      <c r="A883" s="5">
        <v>5</v>
      </c>
      <c r="B883" s="5" t="s">
        <v>147</v>
      </c>
      <c r="C883" s="10">
        <v>880</v>
      </c>
      <c r="D883" s="60"/>
      <c r="E883" s="99"/>
      <c r="F883" s="147">
        <v>20</v>
      </c>
      <c r="G883" s="147">
        <v>19</v>
      </c>
      <c r="H883" s="99">
        <f>(G883+F883)/2</f>
        <v>19.5</v>
      </c>
      <c r="I883" s="5"/>
      <c r="J883" s="110">
        <v>3</v>
      </c>
      <c r="K883" s="138" t="s">
        <v>96</v>
      </c>
      <c r="L883" s="5"/>
      <c r="M883" s="5"/>
      <c r="N883" s="5"/>
      <c r="O883" s="3"/>
      <c r="P883" s="3"/>
      <c r="Q883" s="138"/>
      <c r="R883" s="18">
        <f t="shared" si="53"/>
        <v>380.25</v>
      </c>
      <c r="S883" s="10">
        <f t="shared" si="54"/>
        <v>2.9864765163187967E-4</v>
      </c>
      <c r="T883"/>
      <c r="U883"/>
      <c r="V883"/>
      <c r="W883"/>
      <c r="X883"/>
      <c r="Y883"/>
      <c r="Z883"/>
      <c r="AA883"/>
      <c r="AB883"/>
      <c r="AC883"/>
      <c r="AD883"/>
      <c r="AE883"/>
      <c r="AF883"/>
      <c r="AG883"/>
      <c r="AH883"/>
      <c r="AI883"/>
      <c r="AJ883"/>
      <c r="AK883"/>
      <c r="AL883"/>
      <c r="AM883"/>
      <c r="AN883"/>
      <c r="AO883"/>
      <c r="AP883"/>
      <c r="AQ883"/>
      <c r="AR883"/>
      <c r="AS883"/>
      <c r="AT883"/>
      <c r="AU883"/>
      <c r="AV883"/>
      <c r="AW883"/>
      <c r="AX883"/>
      <c r="AY883"/>
      <c r="AZ883"/>
      <c r="BA883"/>
      <c r="BB883"/>
      <c r="BC883"/>
      <c r="BD883"/>
      <c r="BE883"/>
      <c r="BF883"/>
      <c r="BG883"/>
      <c r="BH883"/>
      <c r="BI883"/>
      <c r="BJ883"/>
      <c r="BK883"/>
      <c r="BL883"/>
      <c r="BM883"/>
      <c r="BN883"/>
      <c r="BO883"/>
      <c r="BP883"/>
      <c r="BQ883"/>
      <c r="BR883"/>
      <c r="BS883"/>
      <c r="BT883"/>
      <c r="BU883"/>
      <c r="BV883"/>
      <c r="BW883"/>
      <c r="BX883"/>
      <c r="BY883"/>
      <c r="BZ883"/>
      <c r="CA883"/>
      <c r="CB883"/>
      <c r="CC883"/>
      <c r="CD883"/>
      <c r="CE883"/>
      <c r="CF883"/>
      <c r="CG883"/>
      <c r="CH883"/>
      <c r="CI883"/>
      <c r="CJ883"/>
      <c r="CK883"/>
      <c r="CL883"/>
      <c r="CM883"/>
      <c r="CN883"/>
      <c r="CO883"/>
      <c r="CP883"/>
      <c r="CQ883"/>
      <c r="CR883"/>
      <c r="CS883"/>
      <c r="CT883"/>
      <c r="CU883"/>
      <c r="CV883"/>
      <c r="CW883"/>
      <c r="CX883"/>
      <c r="CY883"/>
      <c r="CZ883"/>
      <c r="DA883"/>
      <c r="DB883"/>
      <c r="DC883"/>
      <c r="DD883"/>
      <c r="DE883"/>
      <c r="DF883"/>
      <c r="DG883"/>
      <c r="DH883"/>
      <c r="DI883"/>
      <c r="DJ883"/>
      <c r="DK883"/>
      <c r="DL883"/>
      <c r="DM883"/>
      <c r="DN883"/>
      <c r="DO883"/>
      <c r="DP883"/>
      <c r="DQ883"/>
      <c r="DR883"/>
      <c r="DS883"/>
      <c r="DT883"/>
      <c r="DU883"/>
      <c r="DV883"/>
      <c r="DW883"/>
      <c r="DX883"/>
      <c r="DY883"/>
      <c r="DZ883"/>
      <c r="EA883"/>
      <c r="EB883"/>
      <c r="EC883"/>
      <c r="ED883"/>
      <c r="EE883"/>
      <c r="EF883"/>
      <c r="EG883"/>
      <c r="EH883"/>
      <c r="EI883"/>
      <c r="EJ883"/>
      <c r="EK883"/>
      <c r="EL883"/>
      <c r="EM883"/>
      <c r="EN883"/>
      <c r="EO883"/>
      <c r="EP883"/>
      <c r="EQ883"/>
      <c r="ER883"/>
      <c r="ES883"/>
      <c r="ET883"/>
      <c r="EU883"/>
      <c r="EV883"/>
      <c r="EW883"/>
      <c r="EX883"/>
      <c r="EY883"/>
      <c r="EZ883"/>
      <c r="FA883"/>
      <c r="FB883"/>
      <c r="FC883"/>
      <c r="FD883"/>
      <c r="FE883"/>
      <c r="FF883"/>
      <c r="FG883"/>
      <c r="FH883"/>
      <c r="FI883"/>
      <c r="FJ883"/>
      <c r="FK883"/>
      <c r="FL883"/>
      <c r="FM883"/>
      <c r="FN883"/>
      <c r="FO883"/>
      <c r="FP883"/>
      <c r="FQ883"/>
      <c r="FR883"/>
      <c r="FS883"/>
      <c r="FT883"/>
      <c r="FU883"/>
      <c r="FV883"/>
      <c r="FW883"/>
      <c r="FX883"/>
      <c r="FY883"/>
      <c r="FZ883"/>
      <c r="GA883"/>
      <c r="GB883"/>
      <c r="GC883"/>
      <c r="GD883"/>
      <c r="GE883"/>
      <c r="GF883"/>
      <c r="GG883"/>
      <c r="GH883"/>
      <c r="GI883"/>
      <c r="GJ883"/>
      <c r="GK883"/>
      <c r="GL883"/>
      <c r="GM883"/>
      <c r="GN883"/>
      <c r="GO883"/>
      <c r="GP883"/>
      <c r="GQ883"/>
      <c r="GR883"/>
      <c r="GS883"/>
      <c r="GT883"/>
      <c r="GU883"/>
      <c r="GV883"/>
      <c r="GW883"/>
      <c r="GX883"/>
      <c r="GY883"/>
      <c r="GZ883"/>
      <c r="HA883"/>
      <c r="HB883"/>
      <c r="HC883"/>
      <c r="HD883"/>
      <c r="HE883"/>
      <c r="HF883"/>
      <c r="HG883"/>
      <c r="HH883"/>
      <c r="HI883"/>
      <c r="HJ883"/>
      <c r="HK883"/>
      <c r="HL883"/>
      <c r="HM883"/>
      <c r="HN883"/>
      <c r="HO883"/>
      <c r="HP883"/>
      <c r="HQ883"/>
      <c r="HR883"/>
      <c r="HS883"/>
      <c r="HT883"/>
      <c r="HU883"/>
      <c r="HV883"/>
      <c r="HW883"/>
      <c r="HX883"/>
      <c r="HY883"/>
      <c r="HZ883"/>
      <c r="IA883"/>
      <c r="IB883"/>
    </row>
    <row r="884" spans="1:236" ht="12.75" customHeight="1" x14ac:dyDescent="0.25">
      <c r="A884" s="10">
        <v>5</v>
      </c>
      <c r="B884" s="10">
        <v>828</v>
      </c>
      <c r="C884" s="10">
        <v>881</v>
      </c>
      <c r="D884" s="60"/>
      <c r="E884" s="99">
        <v>56.5</v>
      </c>
      <c r="F884" s="99">
        <v>54</v>
      </c>
      <c r="G884" s="99">
        <v>55</v>
      </c>
      <c r="H884" s="99">
        <f t="shared" si="55"/>
        <v>54.5</v>
      </c>
      <c r="I884" s="5">
        <v>2</v>
      </c>
      <c r="J884" s="110">
        <v>3</v>
      </c>
      <c r="K884" s="5"/>
      <c r="L884" s="5"/>
      <c r="M884" s="5"/>
      <c r="N884" s="5"/>
      <c r="O884" s="3"/>
      <c r="P884" s="3"/>
      <c r="Q884" s="138"/>
      <c r="R884" s="18">
        <f t="shared" si="53"/>
        <v>2970.25</v>
      </c>
      <c r="S884" s="10">
        <f t="shared" si="54"/>
        <v>2.3328288948312706E-3</v>
      </c>
      <c r="T884"/>
      <c r="U884"/>
      <c r="V884"/>
      <c r="W884"/>
      <c r="X884"/>
      <c r="Y884"/>
      <c r="Z884"/>
      <c r="AA884"/>
      <c r="AB884"/>
      <c r="AC884"/>
      <c r="AD884"/>
      <c r="AE884"/>
      <c r="AF884"/>
      <c r="AG884"/>
      <c r="AH884"/>
      <c r="AI884"/>
      <c r="AJ884"/>
      <c r="AK884"/>
      <c r="AL884"/>
      <c r="AM884"/>
      <c r="AN884"/>
      <c r="AO884"/>
      <c r="AP884"/>
      <c r="AQ884"/>
      <c r="AR884"/>
      <c r="AS884"/>
      <c r="AT884"/>
      <c r="AU884"/>
      <c r="AV884"/>
      <c r="AW884"/>
      <c r="AX884"/>
      <c r="AY884"/>
      <c r="AZ884"/>
      <c r="BA884"/>
      <c r="BB884"/>
      <c r="BC884"/>
      <c r="BD884"/>
      <c r="BE884"/>
      <c r="BF884"/>
      <c r="BG884"/>
      <c r="BH884"/>
      <c r="BI884"/>
      <c r="BJ884"/>
      <c r="BK884"/>
      <c r="BL884"/>
      <c r="BM884"/>
      <c r="BN884"/>
      <c r="BO884"/>
      <c r="BP884"/>
      <c r="BQ884"/>
      <c r="BR884"/>
      <c r="BS884"/>
      <c r="BT884"/>
      <c r="BU884"/>
      <c r="BV884"/>
      <c r="BW884"/>
      <c r="BX884"/>
      <c r="BY884"/>
      <c r="BZ884"/>
      <c r="CA884"/>
      <c r="CB884"/>
      <c r="CC884"/>
      <c r="CD884"/>
      <c r="CE884"/>
      <c r="CF884"/>
      <c r="CG884"/>
      <c r="CH884"/>
      <c r="CI884"/>
      <c r="CJ884"/>
      <c r="CK884"/>
      <c r="CL884"/>
      <c r="CM884"/>
      <c r="CN884"/>
      <c r="CO884"/>
      <c r="CP884"/>
      <c r="CQ884"/>
      <c r="CR884"/>
      <c r="CS884"/>
      <c r="CT884"/>
      <c r="CU884"/>
      <c r="CV884"/>
      <c r="CW884"/>
      <c r="CX884"/>
      <c r="CY884"/>
      <c r="CZ884"/>
      <c r="DA884"/>
      <c r="DB884"/>
      <c r="DC884"/>
      <c r="DD884"/>
      <c r="DE884"/>
      <c r="DF884"/>
      <c r="DG884"/>
      <c r="DH884"/>
      <c r="DI884"/>
      <c r="DJ884"/>
      <c r="DK884"/>
      <c r="DL884"/>
      <c r="DM884"/>
      <c r="DN884"/>
      <c r="DO884"/>
      <c r="DP884"/>
      <c r="DQ884"/>
      <c r="DR884"/>
      <c r="DS884"/>
      <c r="DT884"/>
      <c r="DU884"/>
      <c r="DV884"/>
      <c r="DW884"/>
      <c r="DX884"/>
      <c r="DY884"/>
      <c r="DZ884"/>
      <c r="EA884"/>
      <c r="EB884"/>
      <c r="EC884"/>
      <c r="ED884"/>
      <c r="EE884"/>
      <c r="EF884"/>
      <c r="EG884"/>
      <c r="EH884"/>
      <c r="EI884"/>
      <c r="EJ884"/>
      <c r="EK884"/>
      <c r="EL884"/>
      <c r="EM884"/>
      <c r="EN884"/>
      <c r="EO884"/>
      <c r="EP884"/>
      <c r="EQ884"/>
      <c r="ER884"/>
      <c r="ES884"/>
      <c r="ET884"/>
      <c r="EU884"/>
      <c r="EV884"/>
      <c r="EW884"/>
      <c r="EX884"/>
      <c r="EY884"/>
      <c r="EZ884"/>
      <c r="FA884"/>
      <c r="FB884"/>
      <c r="FC884"/>
      <c r="FD884"/>
      <c r="FE884"/>
      <c r="FF884"/>
      <c r="FG884"/>
      <c r="FH884"/>
      <c r="FI884"/>
      <c r="FJ884"/>
      <c r="FK884"/>
      <c r="FL884"/>
      <c r="FM884"/>
      <c r="FN884"/>
      <c r="FO884"/>
      <c r="FP884"/>
      <c r="FQ884"/>
      <c r="FR884"/>
      <c r="FS884"/>
      <c r="FT884"/>
      <c r="FU884"/>
      <c r="FV884"/>
      <c r="FW884"/>
      <c r="FX884"/>
      <c r="FY884"/>
      <c r="FZ884"/>
      <c r="GA884"/>
      <c r="GB884"/>
      <c r="GC884"/>
      <c r="GD884"/>
      <c r="GE884"/>
      <c r="GF884"/>
      <c r="GG884"/>
      <c r="GH884"/>
      <c r="GI884"/>
      <c r="GJ884"/>
      <c r="GK884"/>
      <c r="GL884"/>
      <c r="GM884"/>
      <c r="GN884"/>
      <c r="GO884"/>
      <c r="GP884"/>
      <c r="GQ884"/>
      <c r="GR884"/>
      <c r="GS884"/>
      <c r="GT884"/>
      <c r="GU884"/>
      <c r="GV884"/>
      <c r="GW884"/>
      <c r="GX884"/>
      <c r="GY884"/>
      <c r="GZ884"/>
      <c r="HA884"/>
      <c r="HB884"/>
      <c r="HC884"/>
      <c r="HD884"/>
      <c r="HE884"/>
      <c r="HF884"/>
      <c r="HG884"/>
      <c r="HH884"/>
      <c r="HI884"/>
      <c r="HJ884"/>
      <c r="HK884"/>
      <c r="HL884"/>
      <c r="HM884"/>
      <c r="HN884"/>
      <c r="HO884"/>
      <c r="HP884"/>
      <c r="HQ884"/>
      <c r="HR884"/>
      <c r="HS884"/>
      <c r="HT884"/>
      <c r="HU884"/>
      <c r="HV884"/>
      <c r="HW884"/>
      <c r="HX884"/>
      <c r="HY884"/>
      <c r="HZ884"/>
      <c r="IA884"/>
      <c r="IB884"/>
    </row>
    <row r="885" spans="1:236" ht="12.75" customHeight="1" x14ac:dyDescent="0.2">
      <c r="A885" s="10">
        <v>5</v>
      </c>
      <c r="B885" s="10" t="s">
        <v>147</v>
      </c>
      <c r="C885" s="19">
        <v>882</v>
      </c>
      <c r="E885" s="5"/>
      <c r="F885" s="5">
        <v>21</v>
      </c>
      <c r="G885" s="5">
        <v>21</v>
      </c>
      <c r="H885" s="99">
        <f>(G885+F885)/2</f>
        <v>21</v>
      </c>
      <c r="I885" s="5"/>
      <c r="J885" s="110">
        <v>3</v>
      </c>
      <c r="K885" s="3"/>
      <c r="L885" s="5"/>
      <c r="M885" s="5"/>
      <c r="N885" s="5"/>
      <c r="O885" s="5"/>
      <c r="P885" s="5"/>
      <c r="Q885" s="5"/>
      <c r="R885" s="18">
        <f t="shared" si="53"/>
        <v>441</v>
      </c>
      <c r="S885" s="10">
        <f t="shared" si="54"/>
        <v>3.4636059005827469E-4</v>
      </c>
    </row>
    <row r="886" spans="1:236" ht="12.75" customHeight="1" x14ac:dyDescent="0.25">
      <c r="A886" s="10">
        <v>5</v>
      </c>
      <c r="B886" s="19">
        <v>829</v>
      </c>
      <c r="C886" s="10">
        <v>883</v>
      </c>
      <c r="D886" s="60"/>
      <c r="E886" s="99">
        <v>115</v>
      </c>
      <c r="F886" s="99">
        <v>122</v>
      </c>
      <c r="G886" s="99">
        <v>119</v>
      </c>
      <c r="H886" s="99">
        <f>AVERAGE(F886:G886)</f>
        <v>120.5</v>
      </c>
      <c r="I886" s="5">
        <v>1</v>
      </c>
      <c r="J886" s="110">
        <v>2</v>
      </c>
      <c r="K886" s="5"/>
      <c r="L886" s="5">
        <v>7.2</v>
      </c>
      <c r="M886" s="5">
        <v>8.3000000000000007</v>
      </c>
      <c r="N886" s="5"/>
      <c r="O886" s="3"/>
      <c r="P886" s="3"/>
      <c r="Q886" s="138"/>
      <c r="R886" s="18">
        <f t="shared" si="53"/>
        <v>14520.25</v>
      </c>
      <c r="S886" s="10">
        <f t="shared" si="54"/>
        <v>1.1404177682071798E-2</v>
      </c>
      <c r="T886"/>
      <c r="U886"/>
      <c r="V886"/>
      <c r="W886"/>
      <c r="X886"/>
      <c r="Y886"/>
      <c r="Z886"/>
      <c r="AA886"/>
      <c r="AB886"/>
      <c r="AC886"/>
      <c r="AD886"/>
      <c r="AE886"/>
      <c r="AF886"/>
      <c r="AG886"/>
      <c r="AH886"/>
      <c r="AI886"/>
      <c r="AJ886"/>
      <c r="AK886"/>
      <c r="AL886"/>
      <c r="AM886"/>
      <c r="AN886"/>
      <c r="AO886"/>
      <c r="AP886"/>
      <c r="AQ886"/>
      <c r="AR886"/>
      <c r="AS886"/>
      <c r="AT886"/>
      <c r="AU886"/>
      <c r="AV886"/>
      <c r="AW886"/>
      <c r="AX886"/>
      <c r="AY886"/>
      <c r="AZ886"/>
      <c r="BA886"/>
      <c r="BB886"/>
      <c r="BC886"/>
      <c r="BD886"/>
      <c r="BE886"/>
      <c r="BF886"/>
      <c r="BG886"/>
      <c r="BH886"/>
      <c r="BI886"/>
      <c r="BJ886"/>
      <c r="BK886"/>
      <c r="BL886"/>
      <c r="BM886"/>
      <c r="BN886"/>
      <c r="BO886"/>
      <c r="BP886"/>
      <c r="BQ886"/>
      <c r="BR886"/>
      <c r="BS886"/>
      <c r="BT886"/>
      <c r="BU886"/>
      <c r="BV886"/>
      <c r="BW886"/>
      <c r="BX886"/>
      <c r="BY886"/>
      <c r="BZ886"/>
      <c r="CA886"/>
      <c r="CB886"/>
      <c r="CC886"/>
      <c r="CD886"/>
      <c r="CE886"/>
      <c r="CF886"/>
      <c r="CG886"/>
      <c r="CH886"/>
      <c r="CI886"/>
      <c r="CJ886"/>
      <c r="CK886"/>
      <c r="CL886"/>
      <c r="CM886"/>
      <c r="CN886"/>
      <c r="CO886"/>
      <c r="CP886"/>
      <c r="CQ886"/>
      <c r="CR886"/>
      <c r="CS886"/>
      <c r="CT886"/>
      <c r="CU886"/>
      <c r="CV886"/>
      <c r="CW886"/>
      <c r="CX886"/>
      <c r="CY886"/>
      <c r="CZ886"/>
      <c r="DA886"/>
      <c r="DB886"/>
      <c r="DC886"/>
      <c r="DD886"/>
      <c r="DE886"/>
      <c r="DF886"/>
      <c r="DG886"/>
      <c r="DH886"/>
      <c r="DI886"/>
      <c r="DJ886"/>
      <c r="DK886"/>
      <c r="DL886"/>
      <c r="DM886"/>
      <c r="DN886"/>
      <c r="DO886"/>
      <c r="DP886"/>
      <c r="DQ886"/>
      <c r="DR886"/>
      <c r="DS886"/>
      <c r="DT886"/>
      <c r="DU886"/>
      <c r="DV886"/>
      <c r="DW886"/>
      <c r="DX886"/>
      <c r="DY886"/>
      <c r="DZ886"/>
      <c r="EA886"/>
      <c r="EB886"/>
      <c r="EC886"/>
      <c r="ED886"/>
      <c r="EE886"/>
      <c r="EF886"/>
      <c r="EG886"/>
      <c r="EH886"/>
      <c r="EI886"/>
      <c r="EJ886"/>
      <c r="EK886"/>
      <c r="EL886"/>
      <c r="EM886"/>
      <c r="EN886"/>
      <c r="EO886"/>
      <c r="EP886"/>
      <c r="EQ886"/>
      <c r="ER886"/>
      <c r="ES886"/>
      <c r="ET886"/>
      <c r="EU886"/>
      <c r="EV886"/>
      <c r="EW886"/>
      <c r="EX886"/>
      <c r="EY886"/>
      <c r="EZ886"/>
      <c r="FA886"/>
      <c r="FB886"/>
      <c r="FC886"/>
      <c r="FD886"/>
      <c r="FE886"/>
      <c r="FF886"/>
      <c r="FG886"/>
      <c r="FH886"/>
      <c r="FI886"/>
      <c r="FJ886"/>
      <c r="FK886"/>
      <c r="FL886"/>
      <c r="FM886"/>
      <c r="FN886"/>
      <c r="FO886"/>
      <c r="FP886"/>
      <c r="FQ886"/>
      <c r="FR886"/>
      <c r="FS886"/>
      <c r="FT886"/>
      <c r="FU886"/>
      <c r="FV886"/>
      <c r="FW886"/>
      <c r="FX886"/>
      <c r="FY886"/>
      <c r="FZ886"/>
      <c r="GA886"/>
      <c r="GB886"/>
      <c r="GC886"/>
      <c r="GD886"/>
      <c r="GE886"/>
      <c r="GF886"/>
      <c r="GG886"/>
      <c r="GH886"/>
      <c r="GI886"/>
      <c r="GJ886"/>
      <c r="GK886"/>
      <c r="GL886"/>
      <c r="GM886"/>
      <c r="GN886"/>
      <c r="GO886"/>
      <c r="GP886"/>
      <c r="GQ886"/>
      <c r="GR886"/>
      <c r="GS886"/>
      <c r="GT886"/>
      <c r="GU886"/>
      <c r="GV886"/>
      <c r="GW886"/>
      <c r="GX886"/>
      <c r="GY886"/>
      <c r="GZ886"/>
      <c r="HA886"/>
      <c r="HB886"/>
      <c r="HC886"/>
      <c r="HD886"/>
      <c r="HE886"/>
      <c r="HF886"/>
      <c r="HG886"/>
      <c r="HH886"/>
      <c r="HI886"/>
      <c r="HJ886"/>
      <c r="HK886"/>
      <c r="HL886"/>
      <c r="HM886"/>
      <c r="HN886"/>
      <c r="HO886"/>
      <c r="HP886"/>
      <c r="HQ886"/>
      <c r="HR886"/>
      <c r="HS886"/>
      <c r="HT886"/>
      <c r="HU886"/>
      <c r="HV886"/>
      <c r="HW886"/>
      <c r="HX886"/>
      <c r="HY886"/>
      <c r="HZ886"/>
      <c r="IA886"/>
      <c r="IB886"/>
    </row>
    <row r="887" spans="1:236" ht="12.75" customHeight="1" x14ac:dyDescent="0.25">
      <c r="A887" s="10">
        <v>5</v>
      </c>
      <c r="B887" s="10">
        <v>830</v>
      </c>
      <c r="C887" s="19">
        <v>884</v>
      </c>
      <c r="D887" s="1"/>
      <c r="E887" s="99">
        <v>79</v>
      </c>
      <c r="F887" s="99">
        <v>67</v>
      </c>
      <c r="G887" s="99">
        <v>82</v>
      </c>
      <c r="H887" s="99">
        <f>AVERAGE(F887:G887)</f>
        <v>74.5</v>
      </c>
      <c r="I887" s="5">
        <v>1</v>
      </c>
      <c r="J887" s="110">
        <v>2</v>
      </c>
      <c r="K887" s="5"/>
      <c r="L887" s="5"/>
      <c r="M887" s="5"/>
      <c r="N887" s="5"/>
      <c r="O887" s="3"/>
      <c r="P887" s="3"/>
      <c r="Q887" s="138"/>
      <c r="R887" s="18">
        <f t="shared" si="53"/>
        <v>5550.25</v>
      </c>
      <c r="S887" s="10">
        <f t="shared" si="54"/>
        <v>4.3591561563966867E-3</v>
      </c>
      <c r="T887"/>
      <c r="U887"/>
      <c r="V887"/>
      <c r="W887"/>
      <c r="X887"/>
      <c r="Y887"/>
      <c r="Z887"/>
      <c r="AA887"/>
      <c r="AB887"/>
      <c r="AC887"/>
      <c r="AD887"/>
      <c r="AE887"/>
      <c r="AF887"/>
      <c r="AG887"/>
      <c r="AH887"/>
      <c r="AI887"/>
      <c r="AJ887"/>
      <c r="AK887"/>
      <c r="AL887"/>
      <c r="AM887"/>
      <c r="AN887"/>
      <c r="AO887"/>
      <c r="AP887"/>
      <c r="AQ887"/>
      <c r="AR887"/>
      <c r="AS887"/>
      <c r="AT887"/>
      <c r="AU887"/>
      <c r="AV887"/>
      <c r="AW887"/>
      <c r="AX887"/>
      <c r="AY887"/>
      <c r="AZ887"/>
      <c r="BA887"/>
      <c r="BB887"/>
      <c r="BC887"/>
      <c r="BD887"/>
      <c r="BE887"/>
      <c r="BF887"/>
      <c r="BG887"/>
      <c r="BH887"/>
      <c r="BI887"/>
      <c r="BJ887"/>
      <c r="BK887"/>
      <c r="BL887"/>
      <c r="BM887"/>
      <c r="BN887"/>
      <c r="BO887"/>
      <c r="BP887"/>
      <c r="BQ887"/>
      <c r="BR887"/>
      <c r="BS887"/>
      <c r="BT887"/>
      <c r="BU887"/>
      <c r="BV887"/>
      <c r="BW887"/>
      <c r="BX887"/>
      <c r="BY887"/>
      <c r="BZ887"/>
      <c r="CA887"/>
      <c r="CB887"/>
      <c r="CC887"/>
      <c r="CD887"/>
      <c r="CE887"/>
      <c r="CF887"/>
      <c r="CG887"/>
      <c r="CH887"/>
      <c r="CI887"/>
      <c r="CJ887"/>
      <c r="CK887"/>
      <c r="CL887"/>
      <c r="CM887"/>
      <c r="CN887"/>
      <c r="CO887"/>
      <c r="CP887"/>
      <c r="CQ887"/>
      <c r="CR887"/>
      <c r="CS887"/>
      <c r="CT887"/>
      <c r="CU887"/>
      <c r="CV887"/>
      <c r="CW887"/>
      <c r="CX887"/>
      <c r="CY887"/>
      <c r="CZ887"/>
      <c r="DA887"/>
      <c r="DB887"/>
      <c r="DC887"/>
      <c r="DD887"/>
      <c r="DE887"/>
      <c r="DF887"/>
      <c r="DG887"/>
      <c r="DH887"/>
      <c r="DI887"/>
      <c r="DJ887"/>
      <c r="DK887"/>
      <c r="DL887"/>
      <c r="DM887"/>
      <c r="DN887"/>
      <c r="DO887"/>
      <c r="DP887"/>
      <c r="DQ887"/>
      <c r="DR887"/>
      <c r="DS887"/>
      <c r="DT887"/>
      <c r="DU887"/>
      <c r="DV887"/>
      <c r="DW887"/>
      <c r="DX887"/>
      <c r="DY887"/>
      <c r="DZ887"/>
      <c r="EA887"/>
      <c r="EB887"/>
      <c r="EC887"/>
      <c r="ED887"/>
      <c r="EE887"/>
      <c r="EF887"/>
      <c r="EG887"/>
      <c r="EH887"/>
      <c r="EI887"/>
      <c r="EJ887"/>
      <c r="EK887"/>
      <c r="EL887"/>
      <c r="EM887"/>
      <c r="EN887"/>
      <c r="EO887"/>
      <c r="EP887"/>
      <c r="EQ887"/>
      <c r="ER887"/>
      <c r="ES887"/>
      <c r="ET887"/>
      <c r="EU887"/>
      <c r="EV887"/>
      <c r="EW887"/>
      <c r="EX887"/>
      <c r="EY887"/>
      <c r="EZ887"/>
      <c r="FA887"/>
      <c r="FB887"/>
      <c r="FC887"/>
      <c r="FD887"/>
      <c r="FE887"/>
      <c r="FF887"/>
      <c r="FG887"/>
      <c r="FH887"/>
      <c r="FI887"/>
      <c r="FJ887"/>
      <c r="FK887"/>
      <c r="FL887"/>
      <c r="FM887"/>
      <c r="FN887"/>
      <c r="FO887"/>
      <c r="FP887"/>
      <c r="FQ887"/>
      <c r="FR887"/>
      <c r="FS887"/>
      <c r="FT887"/>
      <c r="FU887"/>
      <c r="FV887"/>
      <c r="FW887"/>
      <c r="FX887"/>
      <c r="FY887"/>
      <c r="FZ887"/>
      <c r="GA887"/>
      <c r="GB887"/>
      <c r="GC887"/>
      <c r="GD887"/>
      <c r="GE887"/>
      <c r="GF887"/>
      <c r="GG887"/>
      <c r="GH887"/>
      <c r="GI887"/>
      <c r="GJ887"/>
      <c r="GK887"/>
      <c r="GL887"/>
      <c r="GM887"/>
      <c r="GN887"/>
      <c r="GO887"/>
      <c r="GP887"/>
      <c r="GQ887"/>
      <c r="GR887"/>
      <c r="GS887"/>
      <c r="GT887"/>
      <c r="GU887"/>
      <c r="GV887"/>
      <c r="GW887"/>
      <c r="GX887"/>
      <c r="GY887"/>
      <c r="GZ887"/>
      <c r="HA887"/>
      <c r="HB887"/>
      <c r="HC887"/>
      <c r="HD887"/>
      <c r="HE887"/>
      <c r="HF887"/>
      <c r="HG887"/>
      <c r="HH887"/>
      <c r="HI887"/>
      <c r="HJ887"/>
      <c r="HK887"/>
      <c r="HL887"/>
      <c r="HM887"/>
      <c r="HN887"/>
      <c r="HO887"/>
      <c r="HP887"/>
      <c r="HQ887"/>
      <c r="HR887"/>
      <c r="HS887"/>
      <c r="HT887"/>
      <c r="HU887"/>
      <c r="HV887"/>
      <c r="HW887"/>
      <c r="HX887"/>
      <c r="HY887"/>
      <c r="HZ887"/>
      <c r="IA887"/>
      <c r="IB887"/>
    </row>
    <row r="888" spans="1:236" ht="12.75" customHeight="1" x14ac:dyDescent="0.25">
      <c r="A888" s="239">
        <v>5</v>
      </c>
      <c r="B888" s="57">
        <v>831</v>
      </c>
      <c r="C888" s="239">
        <v>885</v>
      </c>
      <c r="D888" s="139"/>
      <c r="E888" s="35">
        <v>77.5</v>
      </c>
      <c r="F888" s="35">
        <v>76</v>
      </c>
      <c r="G888" s="35">
        <v>81</v>
      </c>
      <c r="H888" s="99">
        <f>AVERAGE(F888:G888)</f>
        <v>78.5</v>
      </c>
      <c r="I888" s="239">
        <v>3</v>
      </c>
      <c r="J888" s="112">
        <v>4</v>
      </c>
      <c r="K888" s="239" t="s">
        <v>130</v>
      </c>
      <c r="L888" s="239"/>
      <c r="M888" s="239"/>
      <c r="N888" s="239"/>
      <c r="O888" s="36"/>
      <c r="P888" s="36"/>
      <c r="Q888" s="113"/>
      <c r="R888" s="39">
        <v>0</v>
      </c>
      <c r="S888" s="239">
        <f t="shared" si="54"/>
        <v>0</v>
      </c>
      <c r="T888" s="10" t="s">
        <v>278</v>
      </c>
      <c r="U888" s="10" t="s">
        <v>278</v>
      </c>
      <c r="V888"/>
      <c r="W888"/>
      <c r="X888"/>
      <c r="Y888"/>
      <c r="Z888"/>
      <c r="AA888"/>
      <c r="AB888"/>
      <c r="AC888"/>
      <c r="AD888"/>
      <c r="AE888"/>
      <c r="AF888"/>
      <c r="AG888"/>
      <c r="AH888"/>
      <c r="AI888"/>
      <c r="AJ888"/>
      <c r="AK888"/>
      <c r="AL888"/>
      <c r="AM888"/>
      <c r="AN888"/>
      <c r="AO888"/>
      <c r="AP888"/>
      <c r="AQ888"/>
      <c r="AR888"/>
      <c r="AS888"/>
      <c r="AT888"/>
      <c r="AU888"/>
      <c r="AV888"/>
      <c r="AW888"/>
      <c r="AX888"/>
      <c r="AY888"/>
      <c r="AZ888"/>
      <c r="BA888"/>
      <c r="BB888"/>
      <c r="BC888"/>
      <c r="BD888"/>
      <c r="BE888"/>
      <c r="BF888"/>
      <c r="BG888"/>
      <c r="BH888"/>
      <c r="BI888"/>
      <c r="BJ888"/>
      <c r="BK888"/>
      <c r="BL888"/>
      <c r="BM888"/>
      <c r="BN888"/>
      <c r="BO888"/>
      <c r="BP888"/>
      <c r="BQ888"/>
      <c r="BR888"/>
      <c r="BS888"/>
      <c r="BT888"/>
      <c r="BU888"/>
      <c r="BV888"/>
      <c r="BW888"/>
      <c r="BX888"/>
      <c r="BY888"/>
      <c r="BZ888"/>
      <c r="CA888"/>
      <c r="CB888"/>
      <c r="CC888"/>
      <c r="CD888"/>
      <c r="CE888"/>
      <c r="CF888"/>
      <c r="CG888"/>
      <c r="CH888"/>
      <c r="CI888"/>
      <c r="CJ888"/>
      <c r="CK888"/>
      <c r="CL888"/>
      <c r="CM888"/>
      <c r="CN888"/>
      <c r="CO888"/>
      <c r="CP888"/>
      <c r="CQ888"/>
      <c r="CR888"/>
      <c r="CS888"/>
      <c r="CT888"/>
      <c r="CU888"/>
      <c r="CV888"/>
      <c r="CW888"/>
      <c r="CX888"/>
      <c r="CY888"/>
      <c r="CZ888"/>
      <c r="DA888"/>
      <c r="DB888"/>
      <c r="DC888"/>
      <c r="DD888"/>
      <c r="DE888"/>
      <c r="DF888"/>
      <c r="DG888"/>
      <c r="DH888"/>
      <c r="DI888"/>
      <c r="DJ888"/>
      <c r="DK888"/>
      <c r="DL888"/>
      <c r="DM888"/>
      <c r="DN888"/>
      <c r="DO888"/>
      <c r="DP888"/>
      <c r="DQ888"/>
      <c r="DR888"/>
      <c r="DS888"/>
      <c r="DT888"/>
      <c r="DU888"/>
      <c r="DV888"/>
      <c r="DW888"/>
      <c r="DX888"/>
      <c r="DY888"/>
      <c r="DZ888"/>
      <c r="EA888"/>
      <c r="EB888"/>
      <c r="EC888"/>
      <c r="ED888"/>
      <c r="EE888"/>
      <c r="EF888"/>
      <c r="EG888"/>
      <c r="EH888"/>
      <c r="EI888"/>
      <c r="EJ888"/>
      <c r="EK888"/>
      <c r="EL888"/>
      <c r="EM888"/>
      <c r="EN888"/>
      <c r="EO888"/>
      <c r="EP888"/>
      <c r="EQ888"/>
      <c r="ER888"/>
      <c r="ES888"/>
      <c r="ET888"/>
      <c r="EU888"/>
      <c r="EV888"/>
      <c r="EW888"/>
      <c r="EX888"/>
      <c r="EY888"/>
      <c r="EZ888"/>
      <c r="FA888"/>
      <c r="FB888"/>
      <c r="FC888"/>
      <c r="FD888"/>
      <c r="FE888"/>
      <c r="FF888"/>
      <c r="FG888"/>
      <c r="FH888"/>
      <c r="FI888"/>
      <c r="FJ888"/>
      <c r="FK888"/>
      <c r="FL888"/>
      <c r="FM888"/>
      <c r="FN888"/>
      <c r="FO888"/>
      <c r="FP888"/>
      <c r="FQ888"/>
      <c r="FR888"/>
      <c r="FS888"/>
      <c r="FT888"/>
      <c r="FU888"/>
      <c r="FV888"/>
      <c r="FW888"/>
      <c r="FX888"/>
      <c r="FY888"/>
      <c r="FZ888"/>
      <c r="GA888"/>
      <c r="GB888"/>
      <c r="GC888"/>
      <c r="GD888"/>
      <c r="GE888"/>
      <c r="GF888"/>
      <c r="GG888"/>
      <c r="GH888"/>
      <c r="GI888"/>
      <c r="GJ888"/>
      <c r="GK888"/>
      <c r="GL888"/>
      <c r="GM888"/>
      <c r="GN888"/>
      <c r="GO888"/>
      <c r="GP888"/>
      <c r="GQ888"/>
      <c r="GR888"/>
      <c r="GS888"/>
      <c r="GT888"/>
      <c r="GU888"/>
      <c r="GV888"/>
      <c r="GW888"/>
      <c r="GX888"/>
      <c r="GY888"/>
      <c r="GZ888"/>
      <c r="HA888"/>
      <c r="HB888"/>
      <c r="HC888"/>
      <c r="HD888"/>
      <c r="HE888"/>
      <c r="HF888"/>
      <c r="HG888"/>
      <c r="HH888"/>
      <c r="HI888"/>
      <c r="HJ888"/>
      <c r="HK888"/>
      <c r="HL888"/>
      <c r="HM888"/>
      <c r="HN888"/>
      <c r="HO888"/>
      <c r="HP888"/>
      <c r="HQ888"/>
      <c r="HR888"/>
      <c r="HS888"/>
      <c r="HT888"/>
      <c r="HU888"/>
      <c r="HV888"/>
      <c r="HW888"/>
      <c r="HX888"/>
      <c r="HY888"/>
      <c r="HZ888"/>
      <c r="IA888"/>
      <c r="IB888"/>
    </row>
    <row r="889" spans="1:236" ht="12.75" customHeight="1" x14ac:dyDescent="0.25">
      <c r="A889" s="10">
        <v>5</v>
      </c>
      <c r="B889" s="10">
        <v>832</v>
      </c>
      <c r="C889" s="10">
        <v>886</v>
      </c>
      <c r="D889" s="1"/>
      <c r="E889" s="99">
        <v>90.5</v>
      </c>
      <c r="F889" s="99">
        <v>92</v>
      </c>
      <c r="G889" s="99">
        <v>96</v>
      </c>
      <c r="H889" s="99">
        <f>AVERAGE(F889:G889)</f>
        <v>94</v>
      </c>
      <c r="I889" s="5">
        <v>1</v>
      </c>
      <c r="J889" s="110">
        <v>1</v>
      </c>
      <c r="K889" s="5"/>
      <c r="L889" s="5"/>
      <c r="M889" s="5"/>
      <c r="N889" s="5"/>
      <c r="O889" s="3"/>
      <c r="P889" s="3"/>
      <c r="Q889" s="138"/>
      <c r="R889" s="18">
        <f t="shared" si="53"/>
        <v>8836</v>
      </c>
      <c r="S889" s="10">
        <f t="shared" si="54"/>
        <v>6.9397781717798531E-3</v>
      </c>
      <c r="T889"/>
      <c r="U889"/>
      <c r="V889"/>
      <c r="W889"/>
      <c r="X889"/>
      <c r="Y889"/>
      <c r="Z889"/>
      <c r="AA889"/>
      <c r="AB889"/>
      <c r="AC889"/>
      <c r="AD889"/>
      <c r="AE889"/>
      <c r="AF889"/>
      <c r="AG889"/>
      <c r="AH889"/>
      <c r="AI889"/>
      <c r="AJ889"/>
      <c r="AK889"/>
      <c r="AL889"/>
      <c r="AM889"/>
      <c r="AN889"/>
      <c r="AO889"/>
      <c r="AP889"/>
      <c r="AQ889"/>
      <c r="AR889"/>
      <c r="AS889"/>
      <c r="AT889"/>
      <c r="AU889"/>
      <c r="AV889"/>
      <c r="AW889"/>
      <c r="AX889"/>
      <c r="AY889"/>
      <c r="AZ889"/>
      <c r="BA889"/>
      <c r="BB889"/>
      <c r="BC889"/>
      <c r="BD889"/>
      <c r="BE889"/>
      <c r="BF889"/>
      <c r="BG889"/>
      <c r="BH889"/>
      <c r="BI889"/>
      <c r="BJ889"/>
      <c r="BK889"/>
      <c r="BL889"/>
      <c r="BM889"/>
      <c r="BN889"/>
      <c r="BO889"/>
      <c r="BP889"/>
      <c r="BQ889"/>
      <c r="BR889"/>
      <c r="BS889"/>
      <c r="BT889"/>
      <c r="BU889"/>
      <c r="BV889"/>
      <c r="BW889"/>
      <c r="BX889"/>
      <c r="BY889"/>
      <c r="BZ889"/>
      <c r="CA889"/>
      <c r="CB889"/>
      <c r="CC889"/>
      <c r="CD889"/>
      <c r="CE889"/>
      <c r="CF889"/>
      <c r="CG889"/>
      <c r="CH889"/>
      <c r="CI889"/>
      <c r="CJ889"/>
      <c r="CK889"/>
      <c r="CL889"/>
      <c r="CM889"/>
      <c r="CN889"/>
      <c r="CO889"/>
      <c r="CP889"/>
      <c r="CQ889"/>
      <c r="CR889"/>
      <c r="CS889"/>
      <c r="CT889"/>
      <c r="CU889"/>
      <c r="CV889"/>
      <c r="CW889"/>
      <c r="CX889"/>
      <c r="CY889"/>
      <c r="CZ889"/>
      <c r="DA889"/>
      <c r="DB889"/>
      <c r="DC889"/>
      <c r="DD889"/>
      <c r="DE889"/>
      <c r="DF889"/>
      <c r="DG889"/>
      <c r="DH889"/>
      <c r="DI889"/>
      <c r="DJ889"/>
      <c r="DK889"/>
      <c r="DL889"/>
      <c r="DM889"/>
      <c r="DN889"/>
      <c r="DO889"/>
      <c r="DP889"/>
      <c r="DQ889"/>
      <c r="DR889"/>
      <c r="DS889"/>
      <c r="DT889"/>
      <c r="DU889"/>
      <c r="DV889"/>
      <c r="DW889"/>
      <c r="DX889"/>
      <c r="DY889"/>
      <c r="DZ889"/>
      <c r="EA889"/>
      <c r="EB889"/>
      <c r="EC889"/>
      <c r="ED889"/>
      <c r="EE889"/>
      <c r="EF889"/>
      <c r="EG889"/>
      <c r="EH889"/>
      <c r="EI889"/>
      <c r="EJ889"/>
      <c r="EK889"/>
      <c r="EL889"/>
      <c r="EM889"/>
      <c r="EN889"/>
      <c r="EO889"/>
      <c r="EP889"/>
      <c r="EQ889"/>
      <c r="ER889"/>
      <c r="ES889"/>
      <c r="ET889"/>
      <c r="EU889"/>
      <c r="EV889"/>
      <c r="EW889"/>
      <c r="EX889"/>
      <c r="EY889"/>
      <c r="EZ889"/>
      <c r="FA889"/>
      <c r="FB889"/>
      <c r="FC889"/>
      <c r="FD889"/>
      <c r="FE889"/>
      <c r="FF889"/>
      <c r="FG889"/>
      <c r="FH889"/>
      <c r="FI889"/>
      <c r="FJ889"/>
      <c r="FK889"/>
      <c r="FL889"/>
      <c r="FM889"/>
      <c r="FN889"/>
      <c r="FO889"/>
      <c r="FP889"/>
      <c r="FQ889"/>
      <c r="FR889"/>
      <c r="FS889"/>
      <c r="FT889"/>
      <c r="FU889"/>
      <c r="FV889"/>
      <c r="FW889"/>
      <c r="FX889"/>
      <c r="FY889"/>
      <c r="FZ889"/>
      <c r="GA889"/>
      <c r="GB889"/>
      <c r="GC889"/>
      <c r="GD889"/>
      <c r="GE889"/>
      <c r="GF889"/>
      <c r="GG889"/>
      <c r="GH889"/>
      <c r="GI889"/>
      <c r="GJ889"/>
      <c r="GK889"/>
      <c r="GL889"/>
      <c r="GM889"/>
      <c r="GN889"/>
      <c r="GO889"/>
      <c r="GP889"/>
      <c r="GQ889"/>
      <c r="GR889"/>
      <c r="GS889"/>
      <c r="GT889"/>
      <c r="GU889"/>
      <c r="GV889"/>
      <c r="GW889"/>
      <c r="GX889"/>
      <c r="GY889"/>
      <c r="GZ889"/>
      <c r="HA889"/>
      <c r="HB889"/>
      <c r="HC889"/>
      <c r="HD889"/>
      <c r="HE889"/>
      <c r="HF889"/>
      <c r="HG889"/>
      <c r="HH889"/>
      <c r="HI889"/>
      <c r="HJ889"/>
      <c r="HK889"/>
      <c r="HL889"/>
      <c r="HM889"/>
      <c r="HN889"/>
      <c r="HO889"/>
      <c r="HP889"/>
      <c r="HQ889"/>
      <c r="HR889"/>
      <c r="HS889"/>
      <c r="HT889"/>
      <c r="HU889"/>
      <c r="HV889"/>
      <c r="HW889"/>
      <c r="HX889"/>
      <c r="HY889"/>
      <c r="HZ889"/>
      <c r="IA889"/>
      <c r="IB889"/>
    </row>
    <row r="890" spans="1:236" ht="12.75" customHeight="1" x14ac:dyDescent="0.25">
      <c r="A890" s="5">
        <v>5</v>
      </c>
      <c r="B890" s="5" t="s">
        <v>147</v>
      </c>
      <c r="C890" s="19">
        <v>887</v>
      </c>
      <c r="D890" s="1"/>
      <c r="E890" s="99"/>
      <c r="F890" s="147">
        <v>27</v>
      </c>
      <c r="G890" s="147">
        <v>26</v>
      </c>
      <c r="H890" s="99">
        <f>(G890+F890)/2</f>
        <v>26.5</v>
      </c>
      <c r="I890" s="5"/>
      <c r="J890" s="110">
        <v>3</v>
      </c>
      <c r="K890" s="5"/>
      <c r="L890" s="5"/>
      <c r="M890" s="5"/>
      <c r="N890" s="5"/>
      <c r="O890" s="3"/>
      <c r="P890" s="3"/>
      <c r="Q890" s="138"/>
      <c r="R890" s="18">
        <f t="shared" si="53"/>
        <v>702.25</v>
      </c>
      <c r="S890" s="10">
        <f t="shared" si="54"/>
        <v>5.5154586024585813E-4</v>
      </c>
      <c r="T890"/>
      <c r="U890"/>
      <c r="V890"/>
      <c r="W890"/>
      <c r="X890"/>
      <c r="Y890"/>
      <c r="Z890"/>
      <c r="AA890"/>
      <c r="AB890"/>
      <c r="AC890"/>
      <c r="AD890"/>
      <c r="AE890"/>
      <c r="AF890"/>
      <c r="AG890"/>
      <c r="AH890"/>
      <c r="AI890"/>
      <c r="AJ890"/>
      <c r="AK890"/>
      <c r="AL890"/>
      <c r="AM890"/>
      <c r="AN890"/>
      <c r="AO890"/>
      <c r="AP890"/>
      <c r="AQ890"/>
      <c r="AR890"/>
      <c r="AS890"/>
      <c r="AT890"/>
      <c r="AU890"/>
      <c r="AV890"/>
      <c r="AW890"/>
      <c r="AX890"/>
      <c r="AY890"/>
      <c r="AZ890"/>
      <c r="BA890"/>
      <c r="BB890"/>
      <c r="BC890"/>
      <c r="BD890"/>
      <c r="BE890"/>
      <c r="BF890"/>
      <c r="BG890"/>
      <c r="BH890"/>
      <c r="BI890"/>
      <c r="BJ890"/>
      <c r="BK890"/>
      <c r="BL890"/>
      <c r="BM890"/>
      <c r="BN890"/>
      <c r="BO890"/>
      <c r="BP890"/>
      <c r="BQ890"/>
      <c r="BR890"/>
      <c r="BS890"/>
      <c r="BT890"/>
      <c r="BU890"/>
      <c r="BV890"/>
      <c r="BW890"/>
      <c r="BX890"/>
      <c r="BY890"/>
      <c r="BZ890"/>
      <c r="CA890"/>
      <c r="CB890"/>
      <c r="CC890"/>
      <c r="CD890"/>
      <c r="CE890"/>
      <c r="CF890"/>
      <c r="CG890"/>
      <c r="CH890"/>
      <c r="CI890"/>
      <c r="CJ890"/>
      <c r="CK890"/>
      <c r="CL890"/>
      <c r="CM890"/>
      <c r="CN890"/>
      <c r="CO890"/>
      <c r="CP890"/>
      <c r="CQ890"/>
      <c r="CR890"/>
      <c r="CS890"/>
      <c r="CT890"/>
      <c r="CU890"/>
      <c r="CV890"/>
      <c r="CW890"/>
      <c r="CX890"/>
      <c r="CY890"/>
      <c r="CZ890"/>
      <c r="DA890"/>
      <c r="DB890"/>
      <c r="DC890"/>
      <c r="DD890"/>
      <c r="DE890"/>
      <c r="DF890"/>
      <c r="DG890"/>
      <c r="DH890"/>
      <c r="DI890"/>
      <c r="DJ890"/>
      <c r="DK890"/>
      <c r="DL890"/>
      <c r="DM890"/>
      <c r="DN890"/>
      <c r="DO890"/>
      <c r="DP890"/>
      <c r="DQ890"/>
      <c r="DR890"/>
      <c r="DS890"/>
      <c r="DT890"/>
      <c r="DU890"/>
      <c r="DV890"/>
      <c r="DW890"/>
      <c r="DX890"/>
      <c r="DY890"/>
      <c r="DZ890"/>
      <c r="EA890"/>
      <c r="EB890"/>
      <c r="EC890"/>
      <c r="ED890"/>
      <c r="EE890"/>
      <c r="EF890"/>
      <c r="EG890"/>
      <c r="EH890"/>
      <c r="EI890"/>
      <c r="EJ890"/>
      <c r="EK890"/>
      <c r="EL890"/>
      <c r="EM890"/>
      <c r="EN890"/>
      <c r="EO890"/>
      <c r="EP890"/>
      <c r="EQ890"/>
      <c r="ER890"/>
      <c r="ES890"/>
      <c r="ET890"/>
      <c r="EU890"/>
      <c r="EV890"/>
      <c r="EW890"/>
      <c r="EX890"/>
      <c r="EY890"/>
      <c r="EZ890"/>
      <c r="FA890"/>
      <c r="FB890"/>
      <c r="FC890"/>
      <c r="FD890"/>
      <c r="FE890"/>
      <c r="FF890"/>
      <c r="FG890"/>
      <c r="FH890"/>
      <c r="FI890"/>
      <c r="FJ890"/>
      <c r="FK890"/>
      <c r="FL890"/>
      <c r="FM890"/>
      <c r="FN890"/>
      <c r="FO890"/>
      <c r="FP890"/>
      <c r="FQ890"/>
      <c r="FR890"/>
      <c r="FS890"/>
      <c r="FT890"/>
      <c r="FU890"/>
      <c r="FV890"/>
      <c r="FW890"/>
      <c r="FX890"/>
      <c r="FY890"/>
      <c r="FZ890"/>
      <c r="GA890"/>
      <c r="GB890"/>
      <c r="GC890"/>
      <c r="GD890"/>
      <c r="GE890"/>
      <c r="GF890"/>
      <c r="GG890"/>
      <c r="GH890"/>
      <c r="GI890"/>
      <c r="GJ890"/>
      <c r="GK890"/>
      <c r="GL890"/>
      <c r="GM890"/>
      <c r="GN890"/>
      <c r="GO890"/>
      <c r="GP890"/>
      <c r="GQ890"/>
      <c r="GR890"/>
      <c r="GS890"/>
      <c r="GT890"/>
      <c r="GU890"/>
      <c r="GV890"/>
      <c r="GW890"/>
      <c r="GX890"/>
      <c r="GY890"/>
      <c r="GZ890"/>
      <c r="HA890"/>
      <c r="HB890"/>
      <c r="HC890"/>
      <c r="HD890"/>
      <c r="HE890"/>
      <c r="HF890"/>
      <c r="HG890"/>
      <c r="HH890"/>
      <c r="HI890"/>
      <c r="HJ890"/>
      <c r="HK890"/>
      <c r="HL890"/>
      <c r="HM890"/>
      <c r="HN890"/>
      <c r="HO890"/>
      <c r="HP890"/>
      <c r="HQ890"/>
      <c r="HR890"/>
      <c r="HS890"/>
      <c r="HT890"/>
      <c r="HU890"/>
      <c r="HV890"/>
      <c r="HW890"/>
      <c r="HX890"/>
      <c r="HY890"/>
      <c r="HZ890"/>
      <c r="IA890"/>
      <c r="IB890"/>
    </row>
    <row r="891" spans="1:236" ht="12.75" customHeight="1" x14ac:dyDescent="0.25">
      <c r="A891" s="239">
        <v>5</v>
      </c>
      <c r="B891" s="57">
        <v>833</v>
      </c>
      <c r="C891" s="239">
        <v>888</v>
      </c>
      <c r="D891" s="139"/>
      <c r="E891" s="35">
        <v>32.5</v>
      </c>
      <c r="F891" s="35">
        <v>32</v>
      </c>
      <c r="G891" s="35">
        <v>32</v>
      </c>
      <c r="H891" s="99">
        <f t="shared" ref="H891:H944" si="56">AVERAGE(F891:G891)</f>
        <v>32</v>
      </c>
      <c r="I891" s="239">
        <v>3</v>
      </c>
      <c r="J891" s="112">
        <v>4</v>
      </c>
      <c r="K891" s="239" t="s">
        <v>130</v>
      </c>
      <c r="L891" s="239"/>
      <c r="M891" s="239"/>
      <c r="N891" s="239"/>
      <c r="O891" s="36"/>
      <c r="P891" s="36"/>
      <c r="Q891" s="113"/>
      <c r="R891" s="39">
        <v>0</v>
      </c>
      <c r="S891" s="239">
        <f t="shared" si="54"/>
        <v>0</v>
      </c>
      <c r="T891" s="10" t="s">
        <v>278</v>
      </c>
      <c r="U891" s="10" t="s">
        <v>278</v>
      </c>
      <c r="V891"/>
      <c r="W891"/>
      <c r="X891"/>
      <c r="Y891"/>
      <c r="Z891"/>
      <c r="AA891"/>
      <c r="AB891"/>
      <c r="AC891"/>
      <c r="AD891"/>
      <c r="AE891"/>
      <c r="AF891"/>
      <c r="AG891"/>
      <c r="AH891"/>
      <c r="AI891"/>
      <c r="AJ891"/>
      <c r="AK891"/>
      <c r="AL891"/>
      <c r="AM891"/>
      <c r="AN891"/>
      <c r="AO891"/>
      <c r="AP891"/>
      <c r="AQ891"/>
      <c r="AR891"/>
      <c r="AS891"/>
      <c r="AT891"/>
      <c r="AU891"/>
      <c r="AV891"/>
      <c r="AW891"/>
      <c r="AX891"/>
      <c r="AY891"/>
      <c r="AZ891"/>
      <c r="BA891"/>
      <c r="BB891"/>
      <c r="BC891"/>
      <c r="BD891"/>
      <c r="BE891"/>
      <c r="BF891"/>
      <c r="BG891"/>
      <c r="BH891"/>
      <c r="BI891"/>
      <c r="BJ891"/>
      <c r="BK891"/>
      <c r="BL891"/>
      <c r="BM891"/>
      <c r="BN891"/>
      <c r="BO891"/>
      <c r="BP891"/>
      <c r="BQ891"/>
      <c r="BR891"/>
      <c r="BS891"/>
      <c r="BT891"/>
      <c r="BU891"/>
      <c r="BV891"/>
      <c r="BW891"/>
      <c r="BX891"/>
      <c r="BY891"/>
      <c r="BZ891"/>
      <c r="CA891"/>
      <c r="CB891"/>
      <c r="CC891"/>
      <c r="CD891"/>
      <c r="CE891"/>
      <c r="CF891"/>
      <c r="CG891"/>
      <c r="CH891"/>
      <c r="CI891"/>
      <c r="CJ891"/>
      <c r="CK891"/>
      <c r="CL891"/>
      <c r="CM891"/>
      <c r="CN891"/>
      <c r="CO891"/>
      <c r="CP891"/>
      <c r="CQ891"/>
      <c r="CR891"/>
      <c r="CS891"/>
      <c r="CT891"/>
      <c r="CU891"/>
      <c r="CV891"/>
      <c r="CW891"/>
      <c r="CX891"/>
      <c r="CY891"/>
      <c r="CZ891"/>
      <c r="DA891"/>
      <c r="DB891"/>
      <c r="DC891"/>
      <c r="DD891"/>
      <c r="DE891"/>
      <c r="DF891"/>
      <c r="DG891"/>
      <c r="DH891"/>
      <c r="DI891"/>
      <c r="DJ891"/>
      <c r="DK891"/>
      <c r="DL891"/>
      <c r="DM891"/>
      <c r="DN891"/>
      <c r="DO891"/>
      <c r="DP891"/>
      <c r="DQ891"/>
      <c r="DR891"/>
      <c r="DS891"/>
      <c r="DT891"/>
      <c r="DU891"/>
      <c r="DV891"/>
      <c r="DW891"/>
      <c r="DX891"/>
      <c r="DY891"/>
      <c r="DZ891"/>
      <c r="EA891"/>
      <c r="EB891"/>
      <c r="EC891"/>
      <c r="ED891"/>
      <c r="EE891"/>
      <c r="EF891"/>
      <c r="EG891"/>
      <c r="EH891"/>
      <c r="EI891"/>
      <c r="EJ891"/>
      <c r="EK891"/>
      <c r="EL891"/>
      <c r="EM891"/>
      <c r="EN891"/>
      <c r="EO891"/>
      <c r="EP891"/>
      <c r="EQ891"/>
      <c r="ER891"/>
      <c r="ES891"/>
      <c r="ET891"/>
      <c r="EU891"/>
      <c r="EV891"/>
      <c r="EW891"/>
      <c r="EX891"/>
      <c r="EY891"/>
      <c r="EZ891"/>
      <c r="FA891"/>
      <c r="FB891"/>
      <c r="FC891"/>
      <c r="FD891"/>
      <c r="FE891"/>
      <c r="FF891"/>
      <c r="FG891"/>
      <c r="FH891"/>
      <c r="FI891"/>
      <c r="FJ891"/>
      <c r="FK891"/>
      <c r="FL891"/>
      <c r="FM891"/>
      <c r="FN891"/>
      <c r="FO891"/>
      <c r="FP891"/>
      <c r="FQ891"/>
      <c r="FR891"/>
      <c r="FS891"/>
      <c r="FT891"/>
      <c r="FU891"/>
      <c r="FV891"/>
      <c r="FW891"/>
      <c r="FX891"/>
      <c r="FY891"/>
      <c r="FZ891"/>
      <c r="GA891"/>
      <c r="GB891"/>
      <c r="GC891"/>
      <c r="GD891"/>
      <c r="GE891"/>
      <c r="GF891"/>
      <c r="GG891"/>
      <c r="GH891"/>
      <c r="GI891"/>
      <c r="GJ891"/>
      <c r="GK891"/>
      <c r="GL891"/>
      <c r="GM891"/>
      <c r="GN891"/>
      <c r="GO891"/>
      <c r="GP891"/>
      <c r="GQ891"/>
      <c r="GR891"/>
      <c r="GS891"/>
      <c r="GT891"/>
      <c r="GU891"/>
      <c r="GV891"/>
      <c r="GW891"/>
      <c r="GX891"/>
      <c r="GY891"/>
      <c r="GZ891"/>
      <c r="HA891"/>
      <c r="HB891"/>
      <c r="HC891"/>
      <c r="HD891"/>
      <c r="HE891"/>
      <c r="HF891"/>
      <c r="HG891"/>
      <c r="HH891"/>
      <c r="HI891"/>
      <c r="HJ891"/>
      <c r="HK891"/>
      <c r="HL891"/>
      <c r="HM891"/>
      <c r="HN891"/>
      <c r="HO891"/>
      <c r="HP891"/>
      <c r="HQ891"/>
      <c r="HR891"/>
      <c r="HS891"/>
      <c r="HT891"/>
      <c r="HU891"/>
      <c r="HV891"/>
      <c r="HW891"/>
      <c r="HX891"/>
      <c r="HY891"/>
      <c r="HZ891"/>
      <c r="IA891"/>
      <c r="IB891"/>
    </row>
    <row r="892" spans="1:236" ht="12.75" customHeight="1" x14ac:dyDescent="0.25">
      <c r="A892" s="10">
        <v>5</v>
      </c>
      <c r="B892" s="10">
        <v>834</v>
      </c>
      <c r="C892" s="19">
        <v>889</v>
      </c>
      <c r="D892" s="1"/>
      <c r="E892" s="99">
        <v>54.5</v>
      </c>
      <c r="F892" s="99">
        <v>56</v>
      </c>
      <c r="G892" s="99">
        <v>56</v>
      </c>
      <c r="H892" s="99">
        <f t="shared" si="56"/>
        <v>56</v>
      </c>
      <c r="I892" s="5">
        <v>2</v>
      </c>
      <c r="J892" s="110">
        <v>3</v>
      </c>
      <c r="K892" s="5" t="s">
        <v>164</v>
      </c>
      <c r="L892" s="5"/>
      <c r="M892" s="5"/>
      <c r="N892" s="5"/>
      <c r="O892" s="3"/>
      <c r="P892" s="3"/>
      <c r="Q892" s="138"/>
      <c r="R892" s="18">
        <f t="shared" si="53"/>
        <v>3136</v>
      </c>
      <c r="S892" s="10">
        <f t="shared" si="54"/>
        <v>2.4630086404143978E-3</v>
      </c>
      <c r="T892"/>
      <c r="U892"/>
      <c r="V892"/>
      <c r="W892"/>
      <c r="X892"/>
      <c r="Y892"/>
      <c r="Z892"/>
      <c r="AA892"/>
      <c r="AB892"/>
      <c r="AC892"/>
      <c r="AD892"/>
      <c r="AE892"/>
      <c r="AF892"/>
      <c r="AG892"/>
      <c r="AH892"/>
      <c r="AI892"/>
      <c r="AJ892"/>
      <c r="AK892"/>
      <c r="AL892"/>
      <c r="AM892"/>
      <c r="AN892"/>
      <c r="AO892"/>
      <c r="AP892"/>
      <c r="AQ892"/>
      <c r="AR892"/>
      <c r="AS892"/>
      <c r="AT892"/>
      <c r="AU892"/>
      <c r="AV892"/>
      <c r="AW892"/>
      <c r="AX892"/>
      <c r="AY892"/>
      <c r="AZ892"/>
      <c r="BA892"/>
      <c r="BB892"/>
      <c r="BC892"/>
      <c r="BD892"/>
      <c r="BE892"/>
      <c r="BF892"/>
      <c r="BG892"/>
      <c r="BH892"/>
      <c r="BI892"/>
      <c r="BJ892"/>
      <c r="BK892"/>
      <c r="BL892"/>
      <c r="BM892"/>
      <c r="BN892"/>
      <c r="BO892"/>
      <c r="BP892"/>
      <c r="BQ892"/>
      <c r="BR892"/>
      <c r="BS892"/>
      <c r="BT892"/>
      <c r="BU892"/>
      <c r="BV892"/>
      <c r="BW892"/>
      <c r="BX892"/>
      <c r="BY892"/>
      <c r="BZ892"/>
      <c r="CA892"/>
      <c r="CB892"/>
      <c r="CC892"/>
      <c r="CD892"/>
      <c r="CE892"/>
      <c r="CF892"/>
      <c r="CG892"/>
      <c r="CH892"/>
      <c r="CI892"/>
      <c r="CJ892"/>
      <c r="CK892"/>
      <c r="CL892"/>
      <c r="CM892"/>
      <c r="CN892"/>
      <c r="CO892"/>
      <c r="CP892"/>
      <c r="CQ892"/>
      <c r="CR892"/>
      <c r="CS892"/>
      <c r="CT892"/>
      <c r="CU892"/>
      <c r="CV892"/>
      <c r="CW892"/>
      <c r="CX892"/>
      <c r="CY892"/>
      <c r="CZ892"/>
      <c r="DA892"/>
      <c r="DB892"/>
      <c r="DC892"/>
      <c r="DD892"/>
      <c r="DE892"/>
      <c r="DF892"/>
      <c r="DG892"/>
      <c r="DH892"/>
      <c r="DI892"/>
      <c r="DJ892"/>
      <c r="DK892"/>
      <c r="DL892"/>
      <c r="DM892"/>
      <c r="DN892"/>
      <c r="DO892"/>
      <c r="DP892"/>
      <c r="DQ892"/>
      <c r="DR892"/>
      <c r="DS892"/>
      <c r="DT892"/>
      <c r="DU892"/>
      <c r="DV892"/>
      <c r="DW892"/>
      <c r="DX892"/>
      <c r="DY892"/>
      <c r="DZ892"/>
      <c r="EA892"/>
      <c r="EB892"/>
      <c r="EC892"/>
      <c r="ED892"/>
      <c r="EE892"/>
      <c r="EF892"/>
      <c r="EG892"/>
      <c r="EH892"/>
      <c r="EI892"/>
      <c r="EJ892"/>
      <c r="EK892"/>
      <c r="EL892"/>
      <c r="EM892"/>
      <c r="EN892"/>
      <c r="EO892"/>
      <c r="EP892"/>
      <c r="EQ892"/>
      <c r="ER892"/>
      <c r="ES892"/>
      <c r="ET892"/>
      <c r="EU892"/>
      <c r="EV892"/>
      <c r="EW892"/>
      <c r="EX892"/>
      <c r="EY892"/>
      <c r="EZ892"/>
      <c r="FA892"/>
      <c r="FB892"/>
      <c r="FC892"/>
      <c r="FD892"/>
      <c r="FE892"/>
      <c r="FF892"/>
      <c r="FG892"/>
      <c r="FH892"/>
      <c r="FI892"/>
      <c r="FJ892"/>
      <c r="FK892"/>
      <c r="FL892"/>
      <c r="FM892"/>
      <c r="FN892"/>
      <c r="FO892"/>
      <c r="FP892"/>
      <c r="FQ892"/>
      <c r="FR892"/>
      <c r="FS892"/>
      <c r="FT892"/>
      <c r="FU892"/>
      <c r="FV892"/>
      <c r="FW892"/>
      <c r="FX892"/>
      <c r="FY892"/>
      <c r="FZ892"/>
      <c r="GA892"/>
      <c r="GB892"/>
      <c r="GC892"/>
      <c r="GD892"/>
      <c r="GE892"/>
      <c r="GF892"/>
      <c r="GG892"/>
      <c r="GH892"/>
      <c r="GI892"/>
      <c r="GJ892"/>
      <c r="GK892"/>
      <c r="GL892"/>
      <c r="GM892"/>
      <c r="GN892"/>
      <c r="GO892"/>
      <c r="GP892"/>
      <c r="GQ892"/>
      <c r="GR892"/>
      <c r="GS892"/>
      <c r="GT892"/>
      <c r="GU892"/>
      <c r="GV892"/>
      <c r="GW892"/>
      <c r="GX892"/>
      <c r="GY892"/>
      <c r="GZ892"/>
      <c r="HA892"/>
      <c r="HB892"/>
      <c r="HC892"/>
      <c r="HD892"/>
      <c r="HE892"/>
      <c r="HF892"/>
      <c r="HG892"/>
      <c r="HH892"/>
      <c r="HI892"/>
      <c r="HJ892"/>
      <c r="HK892"/>
      <c r="HL892"/>
      <c r="HM892"/>
      <c r="HN892"/>
      <c r="HO892"/>
      <c r="HP892"/>
      <c r="HQ892"/>
      <c r="HR892"/>
      <c r="HS892"/>
      <c r="HT892"/>
      <c r="HU892"/>
      <c r="HV892"/>
      <c r="HW892"/>
      <c r="HX892"/>
      <c r="HY892"/>
      <c r="HZ892"/>
      <c r="IA892"/>
      <c r="IB892"/>
    </row>
    <row r="893" spans="1:236" ht="12.75" customHeight="1" x14ac:dyDescent="0.25">
      <c r="A893" s="10">
        <v>5</v>
      </c>
      <c r="B893" s="19">
        <v>835</v>
      </c>
      <c r="C893" s="10">
        <v>890</v>
      </c>
      <c r="D893" s="64"/>
      <c r="E893" s="99">
        <v>41</v>
      </c>
      <c r="F893" s="99">
        <v>45</v>
      </c>
      <c r="G893" s="99">
        <v>45</v>
      </c>
      <c r="H893" s="99">
        <f t="shared" si="56"/>
        <v>45</v>
      </c>
      <c r="I893" s="5">
        <v>1</v>
      </c>
      <c r="J893" s="110">
        <v>2</v>
      </c>
      <c r="K893" s="5"/>
      <c r="L893" s="5">
        <v>5.0999999999999996</v>
      </c>
      <c r="M893" s="5">
        <v>5.4</v>
      </c>
      <c r="N893" s="5">
        <v>60</v>
      </c>
      <c r="O893" s="3"/>
      <c r="P893" s="3"/>
      <c r="Q893" s="138"/>
      <c r="R893" s="18">
        <f t="shared" si="53"/>
        <v>2025</v>
      </c>
      <c r="S893" s="10">
        <f t="shared" si="54"/>
        <v>1.5904312808798326E-3</v>
      </c>
      <c r="T893"/>
      <c r="U893"/>
      <c r="V893"/>
      <c r="W893"/>
      <c r="X893"/>
      <c r="Y893"/>
      <c r="Z893"/>
      <c r="AA893"/>
      <c r="AB893"/>
      <c r="AC893"/>
      <c r="AD893"/>
      <c r="AE893"/>
      <c r="AF893"/>
      <c r="AG893"/>
      <c r="AH893"/>
      <c r="AI893"/>
      <c r="AJ893"/>
      <c r="AK893"/>
      <c r="AL893"/>
      <c r="AM893"/>
      <c r="AN893"/>
      <c r="AO893"/>
      <c r="AP893"/>
      <c r="AQ893"/>
      <c r="AR893"/>
      <c r="AS893"/>
      <c r="AT893"/>
      <c r="AU893"/>
      <c r="AV893"/>
      <c r="AW893"/>
      <c r="AX893"/>
      <c r="AY893"/>
      <c r="AZ893"/>
      <c r="BA893"/>
      <c r="BB893"/>
      <c r="BC893"/>
      <c r="BD893"/>
      <c r="BE893"/>
      <c r="BF893"/>
      <c r="BG893"/>
      <c r="BH893"/>
      <c r="BI893"/>
      <c r="BJ893"/>
      <c r="BK893"/>
      <c r="BL893"/>
      <c r="BM893"/>
      <c r="BN893"/>
      <c r="BO893"/>
      <c r="BP893"/>
      <c r="BQ893"/>
      <c r="BR893"/>
      <c r="BS893"/>
      <c r="BT893"/>
      <c r="BU893"/>
      <c r="BV893"/>
      <c r="BW893"/>
      <c r="BX893"/>
      <c r="BY893"/>
      <c r="BZ893"/>
      <c r="CA893"/>
      <c r="CB893"/>
      <c r="CC893"/>
      <c r="CD893"/>
      <c r="CE893"/>
      <c r="CF893"/>
      <c r="CG893"/>
      <c r="CH893"/>
      <c r="CI893"/>
      <c r="CJ893"/>
      <c r="CK893"/>
      <c r="CL893"/>
      <c r="CM893"/>
      <c r="CN893"/>
      <c r="CO893"/>
      <c r="CP893"/>
      <c r="CQ893"/>
      <c r="CR893"/>
      <c r="CS893"/>
      <c r="CT893"/>
      <c r="CU893"/>
      <c r="CV893"/>
      <c r="CW893"/>
      <c r="CX893"/>
      <c r="CY893"/>
      <c r="CZ893"/>
      <c r="DA893"/>
      <c r="DB893"/>
      <c r="DC893"/>
      <c r="DD893"/>
      <c r="DE893"/>
      <c r="DF893"/>
      <c r="DG893"/>
      <c r="DH893"/>
      <c r="DI893"/>
      <c r="DJ893"/>
      <c r="DK893"/>
      <c r="DL893"/>
      <c r="DM893"/>
      <c r="DN893"/>
      <c r="DO893"/>
      <c r="DP893"/>
      <c r="DQ893"/>
      <c r="DR893"/>
      <c r="DS893"/>
      <c r="DT893"/>
      <c r="DU893"/>
      <c r="DV893"/>
      <c r="DW893"/>
      <c r="DX893"/>
      <c r="DY893"/>
      <c r="DZ893"/>
      <c r="EA893"/>
      <c r="EB893"/>
      <c r="EC893"/>
      <c r="ED893"/>
      <c r="EE893"/>
      <c r="EF893"/>
      <c r="EG893"/>
      <c r="EH893"/>
      <c r="EI893"/>
      <c r="EJ893"/>
      <c r="EK893"/>
      <c r="EL893"/>
      <c r="EM893"/>
      <c r="EN893"/>
      <c r="EO893"/>
      <c r="EP893"/>
      <c r="EQ893"/>
      <c r="ER893"/>
      <c r="ES893"/>
      <c r="ET893"/>
      <c r="EU893"/>
      <c r="EV893"/>
      <c r="EW893"/>
      <c r="EX893"/>
      <c r="EY893"/>
      <c r="EZ893"/>
      <c r="FA893"/>
      <c r="FB893"/>
      <c r="FC893"/>
      <c r="FD893"/>
      <c r="FE893"/>
      <c r="FF893"/>
      <c r="FG893"/>
      <c r="FH893"/>
      <c r="FI893"/>
      <c r="FJ893"/>
      <c r="FK893"/>
      <c r="FL893"/>
      <c r="FM893"/>
      <c r="FN893"/>
      <c r="FO893"/>
      <c r="FP893"/>
      <c r="FQ893"/>
      <c r="FR893"/>
      <c r="FS893"/>
      <c r="FT893"/>
      <c r="FU893"/>
      <c r="FV893"/>
      <c r="FW893"/>
      <c r="FX893"/>
      <c r="FY893"/>
      <c r="FZ893"/>
      <c r="GA893"/>
      <c r="GB893"/>
      <c r="GC893"/>
      <c r="GD893"/>
      <c r="GE893"/>
      <c r="GF893"/>
      <c r="GG893"/>
      <c r="GH893"/>
      <c r="GI893"/>
      <c r="GJ893"/>
      <c r="GK893"/>
      <c r="GL893"/>
      <c r="GM893"/>
      <c r="GN893"/>
      <c r="GO893"/>
      <c r="GP893"/>
      <c r="GQ893"/>
      <c r="GR893"/>
      <c r="GS893"/>
      <c r="GT893"/>
      <c r="GU893"/>
      <c r="GV893"/>
      <c r="GW893"/>
      <c r="GX893"/>
      <c r="GY893"/>
      <c r="GZ893"/>
      <c r="HA893"/>
      <c r="HB893"/>
      <c r="HC893"/>
      <c r="HD893"/>
      <c r="HE893"/>
      <c r="HF893"/>
      <c r="HG893"/>
      <c r="HH893"/>
      <c r="HI893"/>
      <c r="HJ893"/>
      <c r="HK893"/>
      <c r="HL893"/>
      <c r="HM893"/>
      <c r="HN893"/>
      <c r="HO893"/>
      <c r="HP893"/>
      <c r="HQ893"/>
      <c r="HR893"/>
      <c r="HS893"/>
      <c r="HT893"/>
      <c r="HU893"/>
      <c r="HV893"/>
      <c r="HW893"/>
      <c r="HX893"/>
      <c r="HY893"/>
      <c r="HZ893"/>
      <c r="IA893"/>
      <c r="IB893"/>
    </row>
    <row r="894" spans="1:236" ht="12.75" customHeight="1" x14ac:dyDescent="0.25">
      <c r="A894" s="10">
        <v>5</v>
      </c>
      <c r="B894" s="10">
        <v>836</v>
      </c>
      <c r="C894" s="10">
        <v>891</v>
      </c>
      <c r="D894" s="1"/>
      <c r="E894" s="99">
        <v>53</v>
      </c>
      <c r="F894" s="99">
        <v>52</v>
      </c>
      <c r="G894" s="99">
        <v>50</v>
      </c>
      <c r="H894" s="99">
        <f t="shared" si="56"/>
        <v>51</v>
      </c>
      <c r="I894" s="5">
        <v>2</v>
      </c>
      <c r="J894" s="110">
        <v>3</v>
      </c>
      <c r="K894" s="5"/>
      <c r="L894" s="5">
        <v>5.2</v>
      </c>
      <c r="M894" s="5">
        <v>5.7</v>
      </c>
      <c r="N894" s="5">
        <v>30</v>
      </c>
      <c r="O894" s="3"/>
      <c r="P894" s="3"/>
      <c r="Q894" s="138"/>
      <c r="R894" s="18">
        <f t="shared" si="53"/>
        <v>2601</v>
      </c>
      <c r="S894" s="10">
        <f t="shared" si="54"/>
        <v>2.042820622996763E-3</v>
      </c>
      <c r="T894"/>
      <c r="U894"/>
      <c r="V894"/>
      <c r="W894"/>
      <c r="X894"/>
      <c r="Y894"/>
      <c r="Z894"/>
      <c r="AA894"/>
      <c r="AB894"/>
      <c r="AC894"/>
      <c r="AD894"/>
      <c r="AE894"/>
      <c r="AF894"/>
      <c r="AG894"/>
      <c r="AH894"/>
      <c r="AI894"/>
      <c r="AJ894"/>
      <c r="AK894"/>
      <c r="AL894"/>
      <c r="AM894"/>
      <c r="AN894"/>
      <c r="AO894"/>
      <c r="AP894"/>
      <c r="AQ894"/>
      <c r="AR894"/>
      <c r="AS894"/>
      <c r="AT894"/>
      <c r="AU894"/>
      <c r="AV894"/>
      <c r="AW894"/>
      <c r="AX894"/>
      <c r="AY894"/>
      <c r="AZ894"/>
      <c r="BA894"/>
      <c r="BB894"/>
      <c r="BC894"/>
      <c r="BD894"/>
      <c r="BE894"/>
      <c r="BF894"/>
      <c r="BG894"/>
      <c r="BH894"/>
      <c r="BI894"/>
      <c r="BJ894"/>
      <c r="BK894"/>
      <c r="BL894"/>
      <c r="BM894"/>
      <c r="BN894"/>
      <c r="BO894"/>
      <c r="BP894"/>
      <c r="BQ894"/>
      <c r="BR894"/>
      <c r="BS894"/>
      <c r="BT894"/>
      <c r="BU894"/>
      <c r="BV894"/>
      <c r="BW894"/>
      <c r="BX894"/>
      <c r="BY894"/>
      <c r="BZ894"/>
      <c r="CA894"/>
      <c r="CB894"/>
      <c r="CC894"/>
      <c r="CD894"/>
      <c r="CE894"/>
      <c r="CF894"/>
      <c r="CG894"/>
      <c r="CH894"/>
      <c r="CI894"/>
      <c r="CJ894"/>
      <c r="CK894"/>
      <c r="CL894"/>
      <c r="CM894"/>
      <c r="CN894"/>
      <c r="CO894"/>
      <c r="CP894"/>
      <c r="CQ894"/>
      <c r="CR894"/>
      <c r="CS894"/>
      <c r="CT894"/>
      <c r="CU894"/>
      <c r="CV894"/>
      <c r="CW894"/>
      <c r="CX894"/>
      <c r="CY894"/>
      <c r="CZ894"/>
      <c r="DA894"/>
      <c r="DB894"/>
      <c r="DC894"/>
      <c r="DD894"/>
      <c r="DE894"/>
      <c r="DF894"/>
      <c r="DG894"/>
      <c r="DH894"/>
      <c r="DI894"/>
      <c r="DJ894"/>
      <c r="DK894"/>
      <c r="DL894"/>
      <c r="DM894"/>
      <c r="DN894"/>
      <c r="DO894"/>
      <c r="DP894"/>
      <c r="DQ894"/>
      <c r="DR894"/>
      <c r="DS894"/>
      <c r="DT894"/>
      <c r="DU894"/>
      <c r="DV894"/>
      <c r="DW894"/>
      <c r="DX894"/>
      <c r="DY894"/>
      <c r="DZ894"/>
      <c r="EA894"/>
      <c r="EB894"/>
      <c r="EC894"/>
      <c r="ED894"/>
      <c r="EE894"/>
      <c r="EF894"/>
      <c r="EG894"/>
      <c r="EH894"/>
      <c r="EI894"/>
      <c r="EJ894"/>
      <c r="EK894"/>
      <c r="EL894"/>
      <c r="EM894"/>
      <c r="EN894"/>
      <c r="EO894"/>
      <c r="EP894"/>
      <c r="EQ894"/>
      <c r="ER894"/>
      <c r="ES894"/>
      <c r="ET894"/>
      <c r="EU894"/>
      <c r="EV894"/>
      <c r="EW894"/>
      <c r="EX894"/>
      <c r="EY894"/>
      <c r="EZ894"/>
      <c r="FA894"/>
      <c r="FB894"/>
      <c r="FC894"/>
      <c r="FD894"/>
      <c r="FE894"/>
      <c r="FF894"/>
      <c r="FG894"/>
      <c r="FH894"/>
      <c r="FI894"/>
      <c r="FJ894"/>
      <c r="FK894"/>
      <c r="FL894"/>
      <c r="FM894"/>
      <c r="FN894"/>
      <c r="FO894"/>
      <c r="FP894"/>
      <c r="FQ894"/>
      <c r="FR894"/>
      <c r="FS894"/>
      <c r="FT894"/>
      <c r="FU894"/>
      <c r="FV894"/>
      <c r="FW894"/>
      <c r="FX894"/>
      <c r="FY894"/>
      <c r="FZ894"/>
      <c r="GA894"/>
      <c r="GB894"/>
      <c r="GC894"/>
      <c r="GD894"/>
      <c r="GE894"/>
      <c r="GF894"/>
      <c r="GG894"/>
      <c r="GH894"/>
      <c r="GI894"/>
      <c r="GJ894"/>
      <c r="GK894"/>
      <c r="GL894"/>
      <c r="GM894"/>
      <c r="GN894"/>
      <c r="GO894"/>
      <c r="GP894"/>
      <c r="GQ894"/>
      <c r="GR894"/>
      <c r="GS894"/>
      <c r="GT894"/>
      <c r="GU894"/>
      <c r="GV894"/>
      <c r="GW894"/>
      <c r="GX894"/>
      <c r="GY894"/>
      <c r="GZ894"/>
      <c r="HA894"/>
      <c r="HB894"/>
      <c r="HC894"/>
      <c r="HD894"/>
      <c r="HE894"/>
      <c r="HF894"/>
      <c r="HG894"/>
      <c r="HH894"/>
      <c r="HI894"/>
      <c r="HJ894"/>
      <c r="HK894"/>
      <c r="HL894"/>
      <c r="HM894"/>
      <c r="HN894"/>
      <c r="HO894"/>
      <c r="HP894"/>
      <c r="HQ894"/>
      <c r="HR894"/>
      <c r="HS894"/>
      <c r="HT894"/>
      <c r="HU894"/>
      <c r="HV894"/>
      <c r="HW894"/>
      <c r="HX894"/>
      <c r="HY894"/>
      <c r="HZ894"/>
      <c r="IA894"/>
      <c r="IB894"/>
    </row>
    <row r="895" spans="1:236" ht="12.75" customHeight="1" x14ac:dyDescent="0.25">
      <c r="A895" s="10">
        <v>5</v>
      </c>
      <c r="B895" s="19">
        <v>837</v>
      </c>
      <c r="C895" s="19">
        <v>892</v>
      </c>
      <c r="D895" s="64"/>
      <c r="E895" s="99">
        <v>19.5</v>
      </c>
      <c r="F895" s="99">
        <v>22</v>
      </c>
      <c r="G895" s="99">
        <v>22</v>
      </c>
      <c r="H895" s="99">
        <f t="shared" si="56"/>
        <v>22</v>
      </c>
      <c r="I895" s="5">
        <v>1</v>
      </c>
      <c r="J895" s="110">
        <v>2</v>
      </c>
      <c r="K895" s="5"/>
      <c r="L895" s="5"/>
      <c r="M895" s="5"/>
      <c r="N895" s="5"/>
      <c r="O895" s="3"/>
      <c r="P895" s="3"/>
      <c r="Q895" s="138"/>
      <c r="R895" s="18">
        <f t="shared" si="53"/>
        <v>484</v>
      </c>
      <c r="S895" s="10">
        <f t="shared" si="54"/>
        <v>3.8013271108436499E-4</v>
      </c>
      <c r="T895"/>
      <c r="U895"/>
      <c r="V895"/>
      <c r="W895"/>
      <c r="X895"/>
      <c r="Y895"/>
      <c r="Z895"/>
      <c r="AA895"/>
      <c r="AB895"/>
      <c r="AC895"/>
      <c r="AD895"/>
      <c r="AE895"/>
      <c r="AF895"/>
      <c r="AG895"/>
      <c r="AH895"/>
      <c r="AI895"/>
      <c r="AJ895"/>
      <c r="AK895"/>
      <c r="AL895"/>
      <c r="AM895"/>
      <c r="AN895"/>
      <c r="AO895"/>
      <c r="AP895"/>
      <c r="AQ895"/>
      <c r="AR895"/>
      <c r="AS895"/>
      <c r="AT895"/>
      <c r="AU895"/>
      <c r="AV895"/>
      <c r="AW895"/>
      <c r="AX895"/>
      <c r="AY895"/>
      <c r="AZ895"/>
      <c r="BA895"/>
      <c r="BB895"/>
      <c r="BC895"/>
      <c r="BD895"/>
      <c r="BE895"/>
      <c r="BF895"/>
      <c r="BG895"/>
      <c r="BH895"/>
      <c r="BI895"/>
      <c r="BJ895"/>
      <c r="BK895"/>
      <c r="BL895"/>
      <c r="BM895"/>
      <c r="BN895"/>
      <c r="BO895"/>
      <c r="BP895"/>
      <c r="BQ895"/>
      <c r="BR895"/>
      <c r="BS895"/>
      <c r="BT895"/>
      <c r="BU895"/>
      <c r="BV895"/>
      <c r="BW895"/>
      <c r="BX895"/>
      <c r="BY895"/>
      <c r="BZ895"/>
      <c r="CA895"/>
      <c r="CB895"/>
      <c r="CC895"/>
      <c r="CD895"/>
      <c r="CE895"/>
      <c r="CF895"/>
      <c r="CG895"/>
      <c r="CH895"/>
      <c r="CI895"/>
      <c r="CJ895"/>
      <c r="CK895"/>
      <c r="CL895"/>
      <c r="CM895"/>
      <c r="CN895"/>
      <c r="CO895"/>
      <c r="CP895"/>
      <c r="CQ895"/>
      <c r="CR895"/>
      <c r="CS895"/>
      <c r="CT895"/>
      <c r="CU895"/>
      <c r="CV895"/>
      <c r="CW895"/>
      <c r="CX895"/>
      <c r="CY895"/>
      <c r="CZ895"/>
      <c r="DA895"/>
      <c r="DB895"/>
      <c r="DC895"/>
      <c r="DD895"/>
      <c r="DE895"/>
      <c r="DF895"/>
      <c r="DG895"/>
      <c r="DH895"/>
      <c r="DI895"/>
      <c r="DJ895"/>
      <c r="DK895"/>
      <c r="DL895"/>
      <c r="DM895"/>
      <c r="DN895"/>
      <c r="DO895"/>
      <c r="DP895"/>
      <c r="DQ895"/>
      <c r="DR895"/>
      <c r="DS895"/>
      <c r="DT895"/>
      <c r="DU895"/>
      <c r="DV895"/>
      <c r="DW895"/>
      <c r="DX895"/>
      <c r="DY895"/>
      <c r="DZ895"/>
      <c r="EA895"/>
      <c r="EB895"/>
      <c r="EC895"/>
      <c r="ED895"/>
      <c r="EE895"/>
      <c r="EF895"/>
      <c r="EG895"/>
      <c r="EH895"/>
      <c r="EI895"/>
      <c r="EJ895"/>
      <c r="EK895"/>
      <c r="EL895"/>
      <c r="EM895"/>
      <c r="EN895"/>
      <c r="EO895"/>
      <c r="EP895"/>
      <c r="EQ895"/>
      <c r="ER895"/>
      <c r="ES895"/>
      <c r="ET895"/>
      <c r="EU895"/>
      <c r="EV895"/>
      <c r="EW895"/>
      <c r="EX895"/>
      <c r="EY895"/>
      <c r="EZ895"/>
      <c r="FA895"/>
      <c r="FB895"/>
      <c r="FC895"/>
      <c r="FD895"/>
      <c r="FE895"/>
      <c r="FF895"/>
      <c r="FG895"/>
      <c r="FH895"/>
      <c r="FI895"/>
      <c r="FJ895"/>
      <c r="FK895"/>
      <c r="FL895"/>
      <c r="FM895"/>
      <c r="FN895"/>
      <c r="FO895"/>
      <c r="FP895"/>
      <c r="FQ895"/>
      <c r="FR895"/>
      <c r="FS895"/>
      <c r="FT895"/>
      <c r="FU895"/>
      <c r="FV895"/>
      <c r="FW895"/>
      <c r="FX895"/>
      <c r="FY895"/>
      <c r="FZ895"/>
      <c r="GA895"/>
      <c r="GB895"/>
      <c r="GC895"/>
      <c r="GD895"/>
      <c r="GE895"/>
      <c r="GF895"/>
      <c r="GG895"/>
      <c r="GH895"/>
      <c r="GI895"/>
      <c r="GJ895"/>
      <c r="GK895"/>
      <c r="GL895"/>
      <c r="GM895"/>
      <c r="GN895"/>
      <c r="GO895"/>
      <c r="GP895"/>
      <c r="GQ895"/>
      <c r="GR895"/>
      <c r="GS895"/>
      <c r="GT895"/>
      <c r="GU895"/>
      <c r="GV895"/>
      <c r="GW895"/>
      <c r="GX895"/>
      <c r="GY895"/>
      <c r="GZ895"/>
      <c r="HA895"/>
      <c r="HB895"/>
      <c r="HC895"/>
      <c r="HD895"/>
      <c r="HE895"/>
      <c r="HF895"/>
      <c r="HG895"/>
      <c r="HH895"/>
      <c r="HI895"/>
      <c r="HJ895"/>
      <c r="HK895"/>
      <c r="HL895"/>
      <c r="HM895"/>
      <c r="HN895"/>
      <c r="HO895"/>
      <c r="HP895"/>
      <c r="HQ895"/>
      <c r="HR895"/>
      <c r="HS895"/>
      <c r="HT895"/>
      <c r="HU895"/>
      <c r="HV895"/>
      <c r="HW895"/>
      <c r="HX895"/>
      <c r="HY895"/>
      <c r="HZ895"/>
      <c r="IA895"/>
      <c r="IB895"/>
    </row>
    <row r="896" spans="1:236" ht="12.75" customHeight="1" x14ac:dyDescent="0.25">
      <c r="A896" s="10">
        <v>5</v>
      </c>
      <c r="B896" s="10">
        <v>838</v>
      </c>
      <c r="C896" s="10">
        <v>893</v>
      </c>
      <c r="D896" s="1"/>
      <c r="E896" s="99">
        <v>35</v>
      </c>
      <c r="F896" s="99">
        <v>38</v>
      </c>
      <c r="G896" s="99">
        <v>38</v>
      </c>
      <c r="H896" s="99">
        <f t="shared" si="56"/>
        <v>38</v>
      </c>
      <c r="I896" s="5">
        <v>1</v>
      </c>
      <c r="J896" s="110">
        <v>1</v>
      </c>
      <c r="K896" s="5"/>
      <c r="L896" s="5">
        <v>4.2</v>
      </c>
      <c r="M896" s="5">
        <v>4.8</v>
      </c>
      <c r="N896" s="5">
        <v>40</v>
      </c>
      <c r="O896" s="3"/>
      <c r="P896" s="3"/>
      <c r="Q896" s="138"/>
      <c r="R896" s="18">
        <f t="shared" si="53"/>
        <v>1444</v>
      </c>
      <c r="S896" s="10">
        <f t="shared" si="54"/>
        <v>1.1341149479459152E-3</v>
      </c>
      <c r="T896"/>
      <c r="U896"/>
      <c r="V896"/>
      <c r="W896"/>
      <c r="X896"/>
      <c r="Y896"/>
      <c r="Z896"/>
      <c r="AA896"/>
      <c r="AB896"/>
      <c r="AC896"/>
      <c r="AD896"/>
      <c r="AE896"/>
      <c r="AF896"/>
      <c r="AG896"/>
      <c r="AH896"/>
      <c r="AI896"/>
      <c r="AJ896"/>
      <c r="AK896"/>
      <c r="AL896"/>
      <c r="AM896"/>
      <c r="AN896"/>
      <c r="AO896"/>
      <c r="AP896"/>
      <c r="AQ896"/>
      <c r="AR896"/>
      <c r="AS896"/>
      <c r="AT896"/>
      <c r="AU896"/>
      <c r="AV896"/>
      <c r="AW896"/>
      <c r="AX896"/>
      <c r="AY896"/>
      <c r="AZ896"/>
      <c r="BA896"/>
      <c r="BB896"/>
      <c r="BC896"/>
      <c r="BD896"/>
      <c r="BE896"/>
      <c r="BF896"/>
      <c r="BG896"/>
      <c r="BH896"/>
      <c r="BI896"/>
      <c r="BJ896"/>
      <c r="BK896"/>
      <c r="BL896"/>
      <c r="BM896"/>
      <c r="BN896"/>
      <c r="BO896"/>
      <c r="BP896"/>
      <c r="BQ896"/>
      <c r="BR896"/>
      <c r="BS896"/>
      <c r="BT896"/>
      <c r="BU896"/>
      <c r="BV896"/>
      <c r="BW896"/>
      <c r="BX896"/>
      <c r="BY896"/>
      <c r="BZ896"/>
      <c r="CA896"/>
      <c r="CB896"/>
      <c r="CC896"/>
      <c r="CD896"/>
      <c r="CE896"/>
      <c r="CF896"/>
      <c r="CG896"/>
      <c r="CH896"/>
      <c r="CI896"/>
      <c r="CJ896"/>
      <c r="CK896"/>
      <c r="CL896"/>
      <c r="CM896"/>
      <c r="CN896"/>
      <c r="CO896"/>
      <c r="CP896"/>
      <c r="CQ896"/>
      <c r="CR896"/>
      <c r="CS896"/>
      <c r="CT896"/>
      <c r="CU896"/>
      <c r="CV896"/>
      <c r="CW896"/>
      <c r="CX896"/>
      <c r="CY896"/>
      <c r="CZ896"/>
      <c r="DA896"/>
      <c r="DB896"/>
      <c r="DC896"/>
      <c r="DD896"/>
      <c r="DE896"/>
      <c r="DF896"/>
      <c r="DG896"/>
      <c r="DH896"/>
      <c r="DI896"/>
      <c r="DJ896"/>
      <c r="DK896"/>
      <c r="DL896"/>
      <c r="DM896"/>
      <c r="DN896"/>
      <c r="DO896"/>
      <c r="DP896"/>
      <c r="DQ896"/>
      <c r="DR896"/>
      <c r="DS896"/>
      <c r="DT896"/>
      <c r="DU896"/>
      <c r="DV896"/>
      <c r="DW896"/>
      <c r="DX896"/>
      <c r="DY896"/>
      <c r="DZ896"/>
      <c r="EA896"/>
      <c r="EB896"/>
      <c r="EC896"/>
      <c r="ED896"/>
      <c r="EE896"/>
      <c r="EF896"/>
      <c r="EG896"/>
      <c r="EH896"/>
      <c r="EI896"/>
      <c r="EJ896"/>
      <c r="EK896"/>
      <c r="EL896"/>
      <c r="EM896"/>
      <c r="EN896"/>
      <c r="EO896"/>
      <c r="EP896"/>
      <c r="EQ896"/>
      <c r="ER896"/>
      <c r="ES896"/>
      <c r="ET896"/>
      <c r="EU896"/>
      <c r="EV896"/>
      <c r="EW896"/>
      <c r="EX896"/>
      <c r="EY896"/>
      <c r="EZ896"/>
      <c r="FA896"/>
      <c r="FB896"/>
      <c r="FC896"/>
      <c r="FD896"/>
      <c r="FE896"/>
      <c r="FF896"/>
      <c r="FG896"/>
      <c r="FH896"/>
      <c r="FI896"/>
      <c r="FJ896"/>
      <c r="FK896"/>
      <c r="FL896"/>
      <c r="FM896"/>
      <c r="FN896"/>
      <c r="FO896"/>
      <c r="FP896"/>
      <c r="FQ896"/>
      <c r="FR896"/>
      <c r="FS896"/>
      <c r="FT896"/>
      <c r="FU896"/>
      <c r="FV896"/>
      <c r="FW896"/>
      <c r="FX896"/>
      <c r="FY896"/>
      <c r="FZ896"/>
      <c r="GA896"/>
      <c r="GB896"/>
      <c r="GC896"/>
      <c r="GD896"/>
      <c r="GE896"/>
      <c r="GF896"/>
      <c r="GG896"/>
      <c r="GH896"/>
      <c r="GI896"/>
      <c r="GJ896"/>
      <c r="GK896"/>
      <c r="GL896"/>
      <c r="GM896"/>
      <c r="GN896"/>
      <c r="GO896"/>
      <c r="GP896"/>
      <c r="GQ896"/>
      <c r="GR896"/>
      <c r="GS896"/>
      <c r="GT896"/>
      <c r="GU896"/>
      <c r="GV896"/>
      <c r="GW896"/>
      <c r="GX896"/>
      <c r="GY896"/>
      <c r="GZ896"/>
      <c r="HA896"/>
      <c r="HB896"/>
      <c r="HC896"/>
      <c r="HD896"/>
      <c r="HE896"/>
      <c r="HF896"/>
      <c r="HG896"/>
      <c r="HH896"/>
      <c r="HI896"/>
      <c r="HJ896"/>
      <c r="HK896"/>
      <c r="HL896"/>
      <c r="HM896"/>
      <c r="HN896"/>
      <c r="HO896"/>
      <c r="HP896"/>
      <c r="HQ896"/>
      <c r="HR896"/>
      <c r="HS896"/>
      <c r="HT896"/>
      <c r="HU896"/>
      <c r="HV896"/>
      <c r="HW896"/>
      <c r="HX896"/>
      <c r="HY896"/>
      <c r="HZ896"/>
      <c r="IA896"/>
      <c r="IB896"/>
    </row>
    <row r="897" spans="1:236" ht="12.75" customHeight="1" x14ac:dyDescent="0.25">
      <c r="A897" s="10">
        <v>5</v>
      </c>
      <c r="B897" s="19">
        <v>839</v>
      </c>
      <c r="C897" s="19">
        <v>894</v>
      </c>
      <c r="D897" s="64"/>
      <c r="E897" s="99">
        <v>119</v>
      </c>
      <c r="F897" s="99">
        <v>122</v>
      </c>
      <c r="G897" s="99">
        <v>123</v>
      </c>
      <c r="H897" s="99">
        <f t="shared" si="56"/>
        <v>122.5</v>
      </c>
      <c r="I897" s="5">
        <v>1</v>
      </c>
      <c r="J897" s="110">
        <v>1</v>
      </c>
      <c r="K897" s="5"/>
      <c r="L897" s="5">
        <v>7.5</v>
      </c>
      <c r="M897" s="5">
        <v>8.4</v>
      </c>
      <c r="N897" s="5"/>
      <c r="O897" s="3"/>
      <c r="P897" s="3"/>
      <c r="Q897" s="138"/>
      <c r="R897" s="18">
        <f t="shared" si="53"/>
        <v>15006.25</v>
      </c>
      <c r="S897" s="10">
        <f t="shared" si="54"/>
        <v>1.1785881189482959E-2</v>
      </c>
      <c r="T897"/>
      <c r="U897"/>
      <c r="V897"/>
      <c r="W897"/>
      <c r="X897"/>
      <c r="Y897"/>
      <c r="Z897"/>
      <c r="AA897"/>
      <c r="AB897"/>
      <c r="AC897"/>
      <c r="AD897"/>
      <c r="AE897"/>
      <c r="AF897"/>
      <c r="AG897"/>
      <c r="AH897"/>
      <c r="AI897"/>
      <c r="AJ897"/>
      <c r="AK897"/>
      <c r="AL897"/>
      <c r="AM897"/>
      <c r="AN897"/>
      <c r="AO897"/>
      <c r="AP897"/>
      <c r="AQ897"/>
      <c r="AR897"/>
      <c r="AS897"/>
      <c r="AT897"/>
      <c r="AU897"/>
      <c r="AV897"/>
      <c r="AW897"/>
      <c r="AX897"/>
      <c r="AY897"/>
      <c r="AZ897"/>
      <c r="BA897"/>
      <c r="BB897"/>
      <c r="BC897"/>
      <c r="BD897"/>
      <c r="BE897"/>
      <c r="BF897"/>
      <c r="BG897"/>
      <c r="BH897"/>
      <c r="BI897"/>
      <c r="BJ897"/>
      <c r="BK897"/>
      <c r="BL897"/>
      <c r="BM897"/>
      <c r="BN897"/>
      <c r="BO897"/>
      <c r="BP897"/>
      <c r="BQ897"/>
      <c r="BR897"/>
      <c r="BS897"/>
      <c r="BT897"/>
      <c r="BU897"/>
      <c r="BV897"/>
      <c r="BW897"/>
      <c r="BX897"/>
      <c r="BY897"/>
      <c r="BZ897"/>
      <c r="CA897"/>
      <c r="CB897"/>
      <c r="CC897"/>
      <c r="CD897"/>
      <c r="CE897"/>
      <c r="CF897"/>
      <c r="CG897"/>
      <c r="CH897"/>
      <c r="CI897"/>
      <c r="CJ897"/>
      <c r="CK897"/>
      <c r="CL897"/>
      <c r="CM897"/>
      <c r="CN897"/>
      <c r="CO897"/>
      <c r="CP897"/>
      <c r="CQ897"/>
      <c r="CR897"/>
      <c r="CS897"/>
      <c r="CT897"/>
      <c r="CU897"/>
      <c r="CV897"/>
      <c r="CW897"/>
      <c r="CX897"/>
      <c r="CY897"/>
      <c r="CZ897"/>
      <c r="DA897"/>
      <c r="DB897"/>
      <c r="DC897"/>
      <c r="DD897"/>
      <c r="DE897"/>
      <c r="DF897"/>
      <c r="DG897"/>
      <c r="DH897"/>
      <c r="DI897"/>
      <c r="DJ897"/>
      <c r="DK897"/>
      <c r="DL897"/>
      <c r="DM897"/>
      <c r="DN897"/>
      <c r="DO897"/>
      <c r="DP897"/>
      <c r="DQ897"/>
      <c r="DR897"/>
      <c r="DS897"/>
      <c r="DT897"/>
      <c r="DU897"/>
      <c r="DV897"/>
      <c r="DW897"/>
      <c r="DX897"/>
      <c r="DY897"/>
      <c r="DZ897"/>
      <c r="EA897"/>
      <c r="EB897"/>
      <c r="EC897"/>
      <c r="ED897"/>
      <c r="EE897"/>
      <c r="EF897"/>
      <c r="EG897"/>
      <c r="EH897"/>
      <c r="EI897"/>
      <c r="EJ897"/>
      <c r="EK897"/>
      <c r="EL897"/>
      <c r="EM897"/>
      <c r="EN897"/>
      <c r="EO897"/>
      <c r="EP897"/>
      <c r="EQ897"/>
      <c r="ER897"/>
      <c r="ES897"/>
      <c r="ET897"/>
      <c r="EU897"/>
      <c r="EV897"/>
      <c r="EW897"/>
      <c r="EX897"/>
      <c r="EY897"/>
      <c r="EZ897"/>
      <c r="FA897"/>
      <c r="FB897"/>
      <c r="FC897"/>
      <c r="FD897"/>
      <c r="FE897"/>
      <c r="FF897"/>
      <c r="FG897"/>
      <c r="FH897"/>
      <c r="FI897"/>
      <c r="FJ897"/>
      <c r="FK897"/>
      <c r="FL897"/>
      <c r="FM897"/>
      <c r="FN897"/>
      <c r="FO897"/>
      <c r="FP897"/>
      <c r="FQ897"/>
      <c r="FR897"/>
      <c r="FS897"/>
      <c r="FT897"/>
      <c r="FU897"/>
      <c r="FV897"/>
      <c r="FW897"/>
      <c r="FX897"/>
      <c r="FY897"/>
      <c r="FZ897"/>
      <c r="GA897"/>
      <c r="GB897"/>
      <c r="GC897"/>
      <c r="GD897"/>
      <c r="GE897"/>
      <c r="GF897"/>
      <c r="GG897"/>
      <c r="GH897"/>
      <c r="GI897"/>
      <c r="GJ897"/>
      <c r="GK897"/>
      <c r="GL897"/>
      <c r="GM897"/>
      <c r="GN897"/>
      <c r="GO897"/>
      <c r="GP897"/>
      <c r="GQ897"/>
      <c r="GR897"/>
      <c r="GS897"/>
      <c r="GT897"/>
      <c r="GU897"/>
      <c r="GV897"/>
      <c r="GW897"/>
      <c r="GX897"/>
      <c r="GY897"/>
      <c r="GZ897"/>
      <c r="HA897"/>
      <c r="HB897"/>
      <c r="HC897"/>
      <c r="HD897"/>
      <c r="HE897"/>
      <c r="HF897"/>
      <c r="HG897"/>
      <c r="HH897"/>
      <c r="HI897"/>
      <c r="HJ897"/>
      <c r="HK897"/>
      <c r="HL897"/>
      <c r="HM897"/>
      <c r="HN897"/>
      <c r="HO897"/>
      <c r="HP897"/>
      <c r="HQ897"/>
      <c r="HR897"/>
      <c r="HS897"/>
      <c r="HT897"/>
      <c r="HU897"/>
      <c r="HV897"/>
      <c r="HW897"/>
      <c r="HX897"/>
      <c r="HY897"/>
      <c r="HZ897"/>
      <c r="IA897"/>
      <c r="IB897"/>
    </row>
    <row r="898" spans="1:236" ht="12.75" customHeight="1" x14ac:dyDescent="0.25">
      <c r="A898" s="10">
        <v>5</v>
      </c>
      <c r="B898" s="10">
        <v>840</v>
      </c>
      <c r="C898" s="10">
        <v>895</v>
      </c>
      <c r="D898" s="1"/>
      <c r="E898" s="99">
        <v>84</v>
      </c>
      <c r="F898" s="99">
        <v>87</v>
      </c>
      <c r="G898" s="99">
        <v>84</v>
      </c>
      <c r="H898" s="99">
        <f t="shared" si="56"/>
        <v>85.5</v>
      </c>
      <c r="I898" s="5">
        <v>2</v>
      </c>
      <c r="J898" s="110">
        <v>2</v>
      </c>
      <c r="K898" s="5"/>
      <c r="L898" s="5"/>
      <c r="M898" s="5"/>
      <c r="N898" s="5"/>
      <c r="O898" s="3"/>
      <c r="P898" s="3"/>
      <c r="Q898" s="138"/>
      <c r="R898" s="18">
        <f t="shared" si="53"/>
        <v>7310.25</v>
      </c>
      <c r="S898" s="10">
        <f t="shared" si="54"/>
        <v>5.7414569239761957E-3</v>
      </c>
      <c r="T898"/>
      <c r="U898"/>
      <c r="V898"/>
      <c r="W898"/>
      <c r="X898"/>
      <c r="Y898"/>
      <c r="Z898"/>
      <c r="AA898"/>
      <c r="AB898"/>
      <c r="AC898"/>
      <c r="AD898"/>
      <c r="AE898"/>
      <c r="AF898"/>
      <c r="AG898"/>
      <c r="AH898"/>
      <c r="AI898"/>
      <c r="AJ898"/>
      <c r="AK898"/>
      <c r="AL898"/>
      <c r="AM898"/>
      <c r="AN898"/>
      <c r="AO898"/>
      <c r="AP898"/>
      <c r="AQ898"/>
      <c r="AR898"/>
      <c r="AS898"/>
      <c r="AT898"/>
      <c r="AU898"/>
      <c r="AV898"/>
      <c r="AW898"/>
      <c r="AX898"/>
      <c r="AY898"/>
      <c r="AZ898"/>
      <c r="BA898"/>
      <c r="BB898"/>
      <c r="BC898"/>
      <c r="BD898"/>
      <c r="BE898"/>
      <c r="BF898"/>
      <c r="BG898"/>
      <c r="BH898"/>
      <c r="BI898"/>
      <c r="BJ898"/>
      <c r="BK898"/>
      <c r="BL898"/>
      <c r="BM898"/>
      <c r="BN898"/>
      <c r="BO898"/>
      <c r="BP898"/>
      <c r="BQ898"/>
      <c r="BR898"/>
      <c r="BS898"/>
      <c r="BT898"/>
      <c r="BU898"/>
      <c r="BV898"/>
      <c r="BW898"/>
      <c r="BX898"/>
      <c r="BY898"/>
      <c r="BZ898"/>
      <c r="CA898"/>
      <c r="CB898"/>
      <c r="CC898"/>
      <c r="CD898"/>
      <c r="CE898"/>
      <c r="CF898"/>
      <c r="CG898"/>
      <c r="CH898"/>
      <c r="CI898"/>
      <c r="CJ898"/>
      <c r="CK898"/>
      <c r="CL898"/>
      <c r="CM898"/>
      <c r="CN898"/>
      <c r="CO898"/>
      <c r="CP898"/>
      <c r="CQ898"/>
      <c r="CR898"/>
      <c r="CS898"/>
      <c r="CT898"/>
      <c r="CU898"/>
      <c r="CV898"/>
      <c r="CW898"/>
      <c r="CX898"/>
      <c r="CY898"/>
      <c r="CZ898"/>
      <c r="DA898"/>
      <c r="DB898"/>
      <c r="DC898"/>
      <c r="DD898"/>
      <c r="DE898"/>
      <c r="DF898"/>
      <c r="DG898"/>
      <c r="DH898"/>
      <c r="DI898"/>
      <c r="DJ898"/>
      <c r="DK898"/>
      <c r="DL898"/>
      <c r="DM898"/>
      <c r="DN898"/>
      <c r="DO898"/>
      <c r="DP898"/>
      <c r="DQ898"/>
      <c r="DR898"/>
      <c r="DS898"/>
      <c r="DT898"/>
      <c r="DU898"/>
      <c r="DV898"/>
      <c r="DW898"/>
      <c r="DX898"/>
      <c r="DY898"/>
      <c r="DZ898"/>
      <c r="EA898"/>
      <c r="EB898"/>
      <c r="EC898"/>
      <c r="ED898"/>
      <c r="EE898"/>
      <c r="EF898"/>
      <c r="EG898"/>
      <c r="EH898"/>
      <c r="EI898"/>
      <c r="EJ898"/>
      <c r="EK898"/>
      <c r="EL898"/>
      <c r="EM898"/>
      <c r="EN898"/>
      <c r="EO898"/>
      <c r="EP898"/>
      <c r="EQ898"/>
      <c r="ER898"/>
      <c r="ES898"/>
      <c r="ET898"/>
      <c r="EU898"/>
      <c r="EV898"/>
      <c r="EW898"/>
      <c r="EX898"/>
      <c r="EY898"/>
      <c r="EZ898"/>
      <c r="FA898"/>
      <c r="FB898"/>
      <c r="FC898"/>
      <c r="FD898"/>
      <c r="FE898"/>
      <c r="FF898"/>
      <c r="FG898"/>
      <c r="FH898"/>
      <c r="FI898"/>
      <c r="FJ898"/>
      <c r="FK898"/>
      <c r="FL898"/>
      <c r="FM898"/>
      <c r="FN898"/>
      <c r="FO898"/>
      <c r="FP898"/>
      <c r="FQ898"/>
      <c r="FR898"/>
      <c r="FS898"/>
      <c r="FT898"/>
      <c r="FU898"/>
      <c r="FV898"/>
      <c r="FW898"/>
      <c r="FX898"/>
      <c r="FY898"/>
      <c r="FZ898"/>
      <c r="GA898"/>
      <c r="GB898"/>
      <c r="GC898"/>
      <c r="GD898"/>
      <c r="GE898"/>
      <c r="GF898"/>
      <c r="GG898"/>
      <c r="GH898"/>
      <c r="GI898"/>
      <c r="GJ898"/>
      <c r="GK898"/>
      <c r="GL898"/>
      <c r="GM898"/>
      <c r="GN898"/>
      <c r="GO898"/>
      <c r="GP898"/>
      <c r="GQ898"/>
      <c r="GR898"/>
      <c r="GS898"/>
      <c r="GT898"/>
      <c r="GU898"/>
      <c r="GV898"/>
      <c r="GW898"/>
      <c r="GX898"/>
      <c r="GY898"/>
      <c r="GZ898"/>
      <c r="HA898"/>
      <c r="HB898"/>
      <c r="HC898"/>
      <c r="HD898"/>
      <c r="HE898"/>
      <c r="HF898"/>
      <c r="HG898"/>
      <c r="HH898"/>
      <c r="HI898"/>
      <c r="HJ898"/>
      <c r="HK898"/>
      <c r="HL898"/>
      <c r="HM898"/>
      <c r="HN898"/>
      <c r="HO898"/>
      <c r="HP898"/>
      <c r="HQ898"/>
      <c r="HR898"/>
      <c r="HS898"/>
      <c r="HT898"/>
      <c r="HU898"/>
      <c r="HV898"/>
      <c r="HW898"/>
      <c r="HX898"/>
      <c r="HY898"/>
      <c r="HZ898"/>
      <c r="IA898"/>
      <c r="IB898"/>
    </row>
    <row r="899" spans="1:236" ht="12.75" customHeight="1" x14ac:dyDescent="0.25">
      <c r="A899" s="10">
        <v>5</v>
      </c>
      <c r="B899" s="19">
        <v>841</v>
      </c>
      <c r="C899" s="10">
        <v>896</v>
      </c>
      <c r="D899" s="64"/>
      <c r="E899" s="99">
        <v>75.5</v>
      </c>
      <c r="F899" s="99">
        <v>77</v>
      </c>
      <c r="G899" s="99">
        <v>75</v>
      </c>
      <c r="H899" s="99">
        <f t="shared" si="56"/>
        <v>76</v>
      </c>
      <c r="I899" s="5">
        <v>1</v>
      </c>
      <c r="J899" s="110">
        <v>1</v>
      </c>
      <c r="K899" s="5"/>
      <c r="L899" s="5">
        <v>6.9</v>
      </c>
      <c r="M899" s="5">
        <v>7.8</v>
      </c>
      <c r="N899" s="5"/>
      <c r="O899" s="3"/>
      <c r="P899" s="3"/>
      <c r="Q899" s="138"/>
      <c r="R899" s="18">
        <f t="shared" si="53"/>
        <v>5776</v>
      </c>
      <c r="S899" s="10">
        <f t="shared" si="54"/>
        <v>4.5364597917836608E-3</v>
      </c>
      <c r="T899"/>
      <c r="U899"/>
      <c r="V899"/>
      <c r="W899"/>
      <c r="X899"/>
      <c r="Y899"/>
      <c r="Z899"/>
      <c r="AA899"/>
      <c r="AB899"/>
      <c r="AC899"/>
      <c r="AD899"/>
      <c r="AE899"/>
      <c r="AF899"/>
      <c r="AG899"/>
      <c r="AH899"/>
      <c r="AI899"/>
      <c r="AJ899"/>
      <c r="AK899"/>
      <c r="AL899"/>
      <c r="AM899"/>
      <c r="AN899"/>
      <c r="AO899"/>
      <c r="AP899"/>
      <c r="AQ899"/>
      <c r="AR899"/>
      <c r="AS899"/>
      <c r="AT899"/>
      <c r="AU899"/>
      <c r="AV899"/>
      <c r="AW899"/>
      <c r="AX899"/>
      <c r="AY899"/>
      <c r="AZ899"/>
      <c r="BA899"/>
      <c r="BB899"/>
      <c r="BC899"/>
      <c r="BD899"/>
      <c r="BE899"/>
      <c r="BF899"/>
      <c r="BG899"/>
      <c r="BH899"/>
      <c r="BI899"/>
      <c r="BJ899"/>
      <c r="BK899"/>
      <c r="BL899"/>
      <c r="BM899"/>
      <c r="BN899"/>
      <c r="BO899"/>
      <c r="BP899"/>
      <c r="BQ899"/>
      <c r="BR899"/>
      <c r="BS899"/>
      <c r="BT899"/>
      <c r="BU899"/>
      <c r="BV899"/>
      <c r="BW899"/>
      <c r="BX899"/>
      <c r="BY899"/>
      <c r="BZ899"/>
      <c r="CA899"/>
      <c r="CB899"/>
      <c r="CC899"/>
      <c r="CD899"/>
      <c r="CE899"/>
      <c r="CF899"/>
      <c r="CG899"/>
      <c r="CH899"/>
      <c r="CI899"/>
      <c r="CJ899"/>
      <c r="CK899"/>
      <c r="CL899"/>
      <c r="CM899"/>
      <c r="CN899"/>
      <c r="CO899"/>
      <c r="CP899"/>
      <c r="CQ899"/>
      <c r="CR899"/>
      <c r="CS899"/>
      <c r="CT899"/>
      <c r="CU899"/>
      <c r="CV899"/>
      <c r="CW899"/>
      <c r="CX899"/>
      <c r="CY899"/>
      <c r="CZ899"/>
      <c r="DA899"/>
      <c r="DB899"/>
      <c r="DC899"/>
      <c r="DD899"/>
      <c r="DE899"/>
      <c r="DF899"/>
      <c r="DG899"/>
      <c r="DH899"/>
      <c r="DI899"/>
      <c r="DJ899"/>
      <c r="DK899"/>
      <c r="DL899"/>
      <c r="DM899"/>
      <c r="DN899"/>
      <c r="DO899"/>
      <c r="DP899"/>
      <c r="DQ899"/>
      <c r="DR899"/>
      <c r="DS899"/>
      <c r="DT899"/>
      <c r="DU899"/>
      <c r="DV899"/>
      <c r="DW899"/>
      <c r="DX899"/>
      <c r="DY899"/>
      <c r="DZ899"/>
      <c r="EA899"/>
      <c r="EB899"/>
      <c r="EC899"/>
      <c r="ED899"/>
      <c r="EE899"/>
      <c r="EF899"/>
      <c r="EG899"/>
      <c r="EH899"/>
      <c r="EI899"/>
      <c r="EJ899"/>
      <c r="EK899"/>
      <c r="EL899"/>
      <c r="EM899"/>
      <c r="EN899"/>
      <c r="EO899"/>
      <c r="EP899"/>
      <c r="EQ899"/>
      <c r="ER899"/>
      <c r="ES899"/>
      <c r="ET899"/>
      <c r="EU899"/>
      <c r="EV899"/>
      <c r="EW899"/>
      <c r="EX899"/>
      <c r="EY899"/>
      <c r="EZ899"/>
      <c r="FA899"/>
      <c r="FB899"/>
      <c r="FC899"/>
      <c r="FD899"/>
      <c r="FE899"/>
      <c r="FF899"/>
      <c r="FG899"/>
      <c r="FH899"/>
      <c r="FI899"/>
      <c r="FJ899"/>
      <c r="FK899"/>
      <c r="FL899"/>
      <c r="FM899"/>
      <c r="FN899"/>
      <c r="FO899"/>
      <c r="FP899"/>
      <c r="FQ899"/>
      <c r="FR899"/>
      <c r="FS899"/>
      <c r="FT899"/>
      <c r="FU899"/>
      <c r="FV899"/>
      <c r="FW899"/>
      <c r="FX899"/>
      <c r="FY899"/>
      <c r="FZ899"/>
      <c r="GA899"/>
      <c r="GB899"/>
      <c r="GC899"/>
      <c r="GD899"/>
      <c r="GE899"/>
      <c r="GF899"/>
      <c r="GG899"/>
      <c r="GH899"/>
      <c r="GI899"/>
      <c r="GJ899"/>
      <c r="GK899"/>
      <c r="GL899"/>
      <c r="GM899"/>
      <c r="GN899"/>
      <c r="GO899"/>
      <c r="GP899"/>
      <c r="GQ899"/>
      <c r="GR899"/>
      <c r="GS899"/>
      <c r="GT899"/>
      <c r="GU899"/>
      <c r="GV899"/>
      <c r="GW899"/>
      <c r="GX899"/>
      <c r="GY899"/>
      <c r="GZ899"/>
      <c r="HA899"/>
      <c r="HB899"/>
      <c r="HC899"/>
      <c r="HD899"/>
      <c r="HE899"/>
      <c r="HF899"/>
      <c r="HG899"/>
      <c r="HH899"/>
      <c r="HI899"/>
      <c r="HJ899"/>
      <c r="HK899"/>
      <c r="HL899"/>
      <c r="HM899"/>
      <c r="HN899"/>
      <c r="HO899"/>
      <c r="HP899"/>
      <c r="HQ899"/>
      <c r="HR899"/>
      <c r="HS899"/>
      <c r="HT899"/>
      <c r="HU899"/>
      <c r="HV899"/>
      <c r="HW899"/>
      <c r="HX899"/>
      <c r="HY899"/>
      <c r="HZ899"/>
      <c r="IA899"/>
      <c r="IB899"/>
    </row>
    <row r="900" spans="1:236" ht="12.75" customHeight="1" x14ac:dyDescent="0.25">
      <c r="A900" s="10">
        <v>5</v>
      </c>
      <c r="B900" s="10">
        <v>842</v>
      </c>
      <c r="C900" s="19">
        <v>897</v>
      </c>
      <c r="D900" s="1"/>
      <c r="E900" s="99">
        <v>24</v>
      </c>
      <c r="F900" s="99">
        <v>30</v>
      </c>
      <c r="G900" s="99">
        <v>27</v>
      </c>
      <c r="H900" s="99">
        <f t="shared" si="56"/>
        <v>28.5</v>
      </c>
      <c r="I900" s="5">
        <v>1</v>
      </c>
      <c r="J900" s="110">
        <v>3</v>
      </c>
      <c r="K900" s="5"/>
      <c r="L900" s="5"/>
      <c r="M900" s="5"/>
      <c r="N900" s="5"/>
      <c r="O900" s="3"/>
      <c r="P900" s="3"/>
      <c r="Q900" s="138"/>
      <c r="R900" s="18">
        <f t="shared" si="53"/>
        <v>812.25</v>
      </c>
      <c r="S900" s="10">
        <f t="shared" si="54"/>
        <v>6.3793965821957739E-4</v>
      </c>
      <c r="T900"/>
      <c r="U900"/>
      <c r="V900"/>
      <c r="W900"/>
      <c r="X900"/>
      <c r="Y900"/>
      <c r="Z900"/>
      <c r="AA900"/>
      <c r="AB900"/>
      <c r="AC900"/>
      <c r="AD900"/>
      <c r="AE900"/>
      <c r="AF900"/>
      <c r="AG900"/>
      <c r="AH900"/>
      <c r="AI900"/>
      <c r="AJ900"/>
      <c r="AK900"/>
      <c r="AL900"/>
      <c r="AM900"/>
      <c r="AN900"/>
      <c r="AO900"/>
      <c r="AP900"/>
      <c r="AQ900"/>
      <c r="AR900"/>
      <c r="AS900"/>
      <c r="AT900"/>
      <c r="AU900"/>
      <c r="AV900"/>
      <c r="AW900"/>
      <c r="AX900"/>
      <c r="AY900"/>
      <c r="AZ900"/>
      <c r="BA900"/>
      <c r="BB900"/>
      <c r="BC900"/>
      <c r="BD900"/>
      <c r="BE900"/>
      <c r="BF900"/>
      <c r="BG900"/>
      <c r="BH900"/>
      <c r="BI900"/>
      <c r="BJ900"/>
      <c r="BK900"/>
      <c r="BL900"/>
      <c r="BM900"/>
      <c r="BN900"/>
      <c r="BO900"/>
      <c r="BP900"/>
      <c r="BQ900"/>
      <c r="BR900"/>
      <c r="BS900"/>
      <c r="BT900"/>
      <c r="BU900"/>
      <c r="BV900"/>
      <c r="BW900"/>
      <c r="BX900"/>
      <c r="BY900"/>
      <c r="BZ900"/>
      <c r="CA900"/>
      <c r="CB900"/>
      <c r="CC900"/>
      <c r="CD900"/>
      <c r="CE900"/>
      <c r="CF900"/>
      <c r="CG900"/>
      <c r="CH900"/>
      <c r="CI900"/>
      <c r="CJ900"/>
      <c r="CK900"/>
      <c r="CL900"/>
      <c r="CM900"/>
      <c r="CN900"/>
      <c r="CO900"/>
      <c r="CP900"/>
      <c r="CQ900"/>
      <c r="CR900"/>
      <c r="CS900"/>
      <c r="CT900"/>
      <c r="CU900"/>
      <c r="CV900"/>
      <c r="CW900"/>
      <c r="CX900"/>
      <c r="CY900"/>
      <c r="CZ900"/>
      <c r="DA900"/>
      <c r="DB900"/>
      <c r="DC900"/>
      <c r="DD900"/>
      <c r="DE900"/>
      <c r="DF900"/>
      <c r="DG900"/>
      <c r="DH900"/>
      <c r="DI900"/>
      <c r="DJ900"/>
      <c r="DK900"/>
      <c r="DL900"/>
      <c r="DM900"/>
      <c r="DN900"/>
      <c r="DO900"/>
      <c r="DP900"/>
      <c r="DQ900"/>
      <c r="DR900"/>
      <c r="DS900"/>
      <c r="DT900"/>
      <c r="DU900"/>
      <c r="DV900"/>
      <c r="DW900"/>
      <c r="DX900"/>
      <c r="DY900"/>
      <c r="DZ900"/>
      <c r="EA900"/>
      <c r="EB900"/>
      <c r="EC900"/>
      <c r="ED900"/>
      <c r="EE900"/>
      <c r="EF900"/>
      <c r="EG900"/>
      <c r="EH900"/>
      <c r="EI900"/>
      <c r="EJ900"/>
      <c r="EK900"/>
      <c r="EL900"/>
      <c r="EM900"/>
      <c r="EN900"/>
      <c r="EO900"/>
      <c r="EP900"/>
      <c r="EQ900"/>
      <c r="ER900"/>
      <c r="ES900"/>
      <c r="ET900"/>
      <c r="EU900"/>
      <c r="EV900"/>
      <c r="EW900"/>
      <c r="EX900"/>
      <c r="EY900"/>
      <c r="EZ900"/>
      <c r="FA900"/>
      <c r="FB900"/>
      <c r="FC900"/>
      <c r="FD900"/>
      <c r="FE900"/>
      <c r="FF900"/>
      <c r="FG900"/>
      <c r="FH900"/>
      <c r="FI900"/>
      <c r="FJ900"/>
      <c r="FK900"/>
      <c r="FL900"/>
      <c r="FM900"/>
      <c r="FN900"/>
      <c r="FO900"/>
      <c r="FP900"/>
      <c r="FQ900"/>
      <c r="FR900"/>
      <c r="FS900"/>
      <c r="FT900"/>
      <c r="FU900"/>
      <c r="FV900"/>
      <c r="FW900"/>
      <c r="FX900"/>
      <c r="FY900"/>
      <c r="FZ900"/>
      <c r="GA900"/>
      <c r="GB900"/>
      <c r="GC900"/>
      <c r="GD900"/>
      <c r="GE900"/>
      <c r="GF900"/>
      <c r="GG900"/>
      <c r="GH900"/>
      <c r="GI900"/>
      <c r="GJ900"/>
      <c r="GK900"/>
      <c r="GL900"/>
      <c r="GM900"/>
      <c r="GN900"/>
      <c r="GO900"/>
      <c r="GP900"/>
      <c r="GQ900"/>
      <c r="GR900"/>
      <c r="GS900"/>
      <c r="GT900"/>
      <c r="GU900"/>
      <c r="GV900"/>
      <c r="GW900"/>
      <c r="GX900"/>
      <c r="GY900"/>
      <c r="GZ900"/>
      <c r="HA900"/>
      <c r="HB900"/>
      <c r="HC900"/>
      <c r="HD900"/>
      <c r="HE900"/>
      <c r="HF900"/>
      <c r="HG900"/>
      <c r="HH900"/>
      <c r="HI900"/>
      <c r="HJ900"/>
      <c r="HK900"/>
      <c r="HL900"/>
      <c r="HM900"/>
      <c r="HN900"/>
      <c r="HO900"/>
      <c r="HP900"/>
      <c r="HQ900"/>
      <c r="HR900"/>
      <c r="HS900"/>
      <c r="HT900"/>
      <c r="HU900"/>
      <c r="HV900"/>
      <c r="HW900"/>
      <c r="HX900"/>
      <c r="HY900"/>
      <c r="HZ900"/>
      <c r="IA900"/>
      <c r="IB900"/>
    </row>
    <row r="901" spans="1:236" ht="12.75" customHeight="1" x14ac:dyDescent="0.25">
      <c r="A901" s="10">
        <v>5</v>
      </c>
      <c r="B901" s="19">
        <v>843</v>
      </c>
      <c r="C901" s="10">
        <v>898</v>
      </c>
      <c r="D901" s="64"/>
      <c r="E901" s="99">
        <v>40.5</v>
      </c>
      <c r="F901" s="99">
        <v>48</v>
      </c>
      <c r="G901" s="99">
        <v>46</v>
      </c>
      <c r="H901" s="99">
        <f t="shared" si="56"/>
        <v>47</v>
      </c>
      <c r="I901" s="5">
        <v>2</v>
      </c>
      <c r="J901" s="110">
        <v>2</v>
      </c>
      <c r="K901" s="5"/>
      <c r="L901" s="5"/>
      <c r="M901" s="5"/>
      <c r="N901" s="5"/>
      <c r="O901" s="3"/>
      <c r="P901" s="3"/>
      <c r="Q901" s="138"/>
      <c r="R901" s="18">
        <f t="shared" ref="R901:R964" si="57">H901^2</f>
        <v>2209</v>
      </c>
      <c r="S901" s="10">
        <f t="shared" ref="S901:S964" si="58">(PI()*R901)/(4*1000000)</f>
        <v>1.7349445429449633E-3</v>
      </c>
      <c r="T901"/>
      <c r="U901"/>
      <c r="V901"/>
      <c r="W901"/>
      <c r="X901"/>
      <c r="Y901"/>
      <c r="Z901"/>
      <c r="AA901"/>
      <c r="AB901"/>
      <c r="AC901"/>
      <c r="AD901"/>
      <c r="AE901"/>
      <c r="AF901"/>
      <c r="AG901"/>
      <c r="AH901"/>
      <c r="AI901"/>
      <c r="AJ901"/>
      <c r="AK901"/>
      <c r="AL901"/>
      <c r="AM901"/>
      <c r="AN901"/>
      <c r="AO901"/>
      <c r="AP901"/>
      <c r="AQ901"/>
      <c r="AR901"/>
      <c r="AS901"/>
      <c r="AT901"/>
      <c r="AU901"/>
      <c r="AV901"/>
      <c r="AW901"/>
      <c r="AX901"/>
      <c r="AY901"/>
      <c r="AZ901"/>
      <c r="BA901"/>
      <c r="BB901"/>
      <c r="BC901"/>
      <c r="BD901"/>
      <c r="BE901"/>
      <c r="BF901"/>
      <c r="BG901"/>
      <c r="BH901"/>
      <c r="BI901"/>
      <c r="BJ901"/>
      <c r="BK901"/>
      <c r="BL901"/>
      <c r="BM901"/>
      <c r="BN901"/>
      <c r="BO901"/>
      <c r="BP901"/>
      <c r="BQ901"/>
      <c r="BR901"/>
      <c r="BS901"/>
      <c r="BT901"/>
      <c r="BU901"/>
      <c r="BV901"/>
      <c r="BW901"/>
      <c r="BX901"/>
      <c r="BY901"/>
      <c r="BZ901"/>
      <c r="CA901"/>
      <c r="CB901"/>
      <c r="CC901"/>
      <c r="CD901"/>
      <c r="CE901"/>
      <c r="CF901"/>
      <c r="CG901"/>
      <c r="CH901"/>
      <c r="CI901"/>
      <c r="CJ901"/>
      <c r="CK901"/>
      <c r="CL901"/>
      <c r="CM901"/>
      <c r="CN901"/>
      <c r="CO901"/>
      <c r="CP901"/>
      <c r="CQ901"/>
      <c r="CR901"/>
      <c r="CS901"/>
      <c r="CT901"/>
      <c r="CU901"/>
      <c r="CV901"/>
      <c r="CW901"/>
      <c r="CX901"/>
      <c r="CY901"/>
      <c r="CZ901"/>
      <c r="DA901"/>
      <c r="DB901"/>
      <c r="DC901"/>
      <c r="DD901"/>
      <c r="DE901"/>
      <c r="DF901"/>
      <c r="DG901"/>
      <c r="DH901"/>
      <c r="DI901"/>
      <c r="DJ901"/>
      <c r="DK901"/>
      <c r="DL901"/>
      <c r="DM901"/>
      <c r="DN901"/>
      <c r="DO901"/>
      <c r="DP901"/>
      <c r="DQ901"/>
      <c r="DR901"/>
      <c r="DS901"/>
      <c r="DT901"/>
      <c r="DU901"/>
      <c r="DV901"/>
      <c r="DW901"/>
      <c r="DX901"/>
      <c r="DY901"/>
      <c r="DZ901"/>
      <c r="EA901"/>
      <c r="EB901"/>
      <c r="EC901"/>
      <c r="ED901"/>
      <c r="EE901"/>
      <c r="EF901"/>
      <c r="EG901"/>
      <c r="EH901"/>
      <c r="EI901"/>
      <c r="EJ901"/>
      <c r="EK901"/>
      <c r="EL901"/>
      <c r="EM901"/>
      <c r="EN901"/>
      <c r="EO901"/>
      <c r="EP901"/>
      <c r="EQ901"/>
      <c r="ER901"/>
      <c r="ES901"/>
      <c r="ET901"/>
      <c r="EU901"/>
      <c r="EV901"/>
      <c r="EW901"/>
      <c r="EX901"/>
      <c r="EY901"/>
      <c r="EZ901"/>
      <c r="FA901"/>
      <c r="FB901"/>
      <c r="FC901"/>
      <c r="FD901"/>
      <c r="FE901"/>
      <c r="FF901"/>
      <c r="FG901"/>
      <c r="FH901"/>
      <c r="FI901"/>
      <c r="FJ901"/>
      <c r="FK901"/>
      <c r="FL901"/>
      <c r="FM901"/>
      <c r="FN901"/>
      <c r="FO901"/>
      <c r="FP901"/>
      <c r="FQ901"/>
      <c r="FR901"/>
      <c r="FS901"/>
      <c r="FT901"/>
      <c r="FU901"/>
      <c r="FV901"/>
      <c r="FW901"/>
      <c r="FX901"/>
      <c r="FY901"/>
      <c r="FZ901"/>
      <c r="GA901"/>
      <c r="GB901"/>
      <c r="GC901"/>
      <c r="GD901"/>
      <c r="GE901"/>
      <c r="GF901"/>
      <c r="GG901"/>
      <c r="GH901"/>
      <c r="GI901"/>
      <c r="GJ901"/>
      <c r="GK901"/>
      <c r="GL901"/>
      <c r="GM901"/>
      <c r="GN901"/>
      <c r="GO901"/>
      <c r="GP901"/>
      <c r="GQ901"/>
      <c r="GR901"/>
      <c r="GS901"/>
      <c r="GT901"/>
      <c r="GU901"/>
      <c r="GV901"/>
      <c r="GW901"/>
      <c r="GX901"/>
      <c r="GY901"/>
      <c r="GZ901"/>
      <c r="HA901"/>
      <c r="HB901"/>
      <c r="HC901"/>
      <c r="HD901"/>
      <c r="HE901"/>
      <c r="HF901"/>
      <c r="HG901"/>
      <c r="HH901"/>
      <c r="HI901"/>
      <c r="HJ901"/>
      <c r="HK901"/>
      <c r="HL901"/>
      <c r="HM901"/>
      <c r="HN901"/>
      <c r="HO901"/>
      <c r="HP901"/>
      <c r="HQ901"/>
      <c r="HR901"/>
      <c r="HS901"/>
      <c r="HT901"/>
      <c r="HU901"/>
      <c r="HV901"/>
      <c r="HW901"/>
      <c r="HX901"/>
      <c r="HY901"/>
      <c r="HZ901"/>
      <c r="IA901"/>
      <c r="IB901"/>
    </row>
    <row r="902" spans="1:236" ht="12.75" customHeight="1" x14ac:dyDescent="0.25">
      <c r="A902" s="10">
        <v>5</v>
      </c>
      <c r="B902" s="10">
        <v>844</v>
      </c>
      <c r="C902" s="19">
        <v>899</v>
      </c>
      <c r="D902" s="1"/>
      <c r="E902" s="99">
        <v>93.5</v>
      </c>
      <c r="F902" s="99">
        <v>101</v>
      </c>
      <c r="G902" s="99">
        <v>99</v>
      </c>
      <c r="H902" s="99">
        <f t="shared" si="56"/>
        <v>100</v>
      </c>
      <c r="I902" s="5">
        <v>1</v>
      </c>
      <c r="J902" s="110">
        <v>1</v>
      </c>
      <c r="K902" s="5"/>
      <c r="L902" s="5"/>
      <c r="M902" s="5"/>
      <c r="N902" s="5"/>
      <c r="O902" s="3"/>
      <c r="P902" s="3"/>
      <c r="Q902" s="138"/>
      <c r="R902" s="18">
        <f t="shared" si="57"/>
        <v>10000</v>
      </c>
      <c r="S902" s="10">
        <f t="shared" si="58"/>
        <v>7.8539816339744835E-3</v>
      </c>
      <c r="T902"/>
      <c r="U902"/>
      <c r="V902"/>
      <c r="W902"/>
      <c r="X902"/>
      <c r="Y902"/>
      <c r="Z902"/>
      <c r="AA902"/>
      <c r="AB902"/>
      <c r="AC902"/>
      <c r="AD902"/>
      <c r="AE902"/>
      <c r="AF902"/>
      <c r="AG902"/>
      <c r="AH902"/>
      <c r="AI902"/>
      <c r="AJ902"/>
      <c r="AK902"/>
      <c r="AL902"/>
      <c r="AM902"/>
      <c r="AN902"/>
      <c r="AO902"/>
      <c r="AP902"/>
      <c r="AQ902"/>
      <c r="AR902"/>
      <c r="AS902"/>
      <c r="AT902"/>
      <c r="AU902"/>
      <c r="AV902"/>
      <c r="AW902"/>
      <c r="AX902"/>
      <c r="AY902"/>
      <c r="AZ902"/>
      <c r="BA902"/>
      <c r="BB902"/>
      <c r="BC902"/>
      <c r="BD902"/>
      <c r="BE902"/>
      <c r="BF902"/>
      <c r="BG902"/>
      <c r="BH902"/>
      <c r="BI902"/>
      <c r="BJ902"/>
      <c r="BK902"/>
      <c r="BL902"/>
      <c r="BM902"/>
      <c r="BN902"/>
      <c r="BO902"/>
      <c r="BP902"/>
      <c r="BQ902"/>
      <c r="BR902"/>
      <c r="BS902"/>
      <c r="BT902"/>
      <c r="BU902"/>
      <c r="BV902"/>
      <c r="BW902"/>
      <c r="BX902"/>
      <c r="BY902"/>
      <c r="BZ902"/>
      <c r="CA902"/>
      <c r="CB902"/>
      <c r="CC902"/>
      <c r="CD902"/>
      <c r="CE902"/>
      <c r="CF902"/>
      <c r="CG902"/>
      <c r="CH902"/>
      <c r="CI902"/>
      <c r="CJ902"/>
      <c r="CK902"/>
      <c r="CL902"/>
      <c r="CM902"/>
      <c r="CN902"/>
      <c r="CO902"/>
      <c r="CP902"/>
      <c r="CQ902"/>
      <c r="CR902"/>
      <c r="CS902"/>
      <c r="CT902"/>
      <c r="CU902"/>
      <c r="CV902"/>
      <c r="CW902"/>
      <c r="CX902"/>
      <c r="CY902"/>
      <c r="CZ902"/>
      <c r="DA902"/>
      <c r="DB902"/>
      <c r="DC902"/>
      <c r="DD902"/>
      <c r="DE902"/>
      <c r="DF902"/>
      <c r="DG902"/>
      <c r="DH902"/>
      <c r="DI902"/>
      <c r="DJ902"/>
      <c r="DK902"/>
      <c r="DL902"/>
      <c r="DM902"/>
      <c r="DN902"/>
      <c r="DO902"/>
      <c r="DP902"/>
      <c r="DQ902"/>
      <c r="DR902"/>
      <c r="DS902"/>
      <c r="DT902"/>
      <c r="DU902"/>
      <c r="DV902"/>
      <c r="DW902"/>
      <c r="DX902"/>
      <c r="DY902"/>
      <c r="DZ902"/>
      <c r="EA902"/>
      <c r="EB902"/>
      <c r="EC902"/>
      <c r="ED902"/>
      <c r="EE902"/>
      <c r="EF902"/>
      <c r="EG902"/>
      <c r="EH902"/>
      <c r="EI902"/>
      <c r="EJ902"/>
      <c r="EK902"/>
      <c r="EL902"/>
      <c r="EM902"/>
      <c r="EN902"/>
      <c r="EO902"/>
      <c r="EP902"/>
      <c r="EQ902"/>
      <c r="ER902"/>
      <c r="ES902"/>
      <c r="ET902"/>
      <c r="EU902"/>
      <c r="EV902"/>
      <c r="EW902"/>
      <c r="EX902"/>
      <c r="EY902"/>
      <c r="EZ902"/>
      <c r="FA902"/>
      <c r="FB902"/>
      <c r="FC902"/>
      <c r="FD902"/>
      <c r="FE902"/>
      <c r="FF902"/>
      <c r="FG902"/>
      <c r="FH902"/>
      <c r="FI902"/>
      <c r="FJ902"/>
      <c r="FK902"/>
      <c r="FL902"/>
      <c r="FM902"/>
      <c r="FN902"/>
      <c r="FO902"/>
      <c r="FP902"/>
      <c r="FQ902"/>
      <c r="FR902"/>
      <c r="FS902"/>
      <c r="FT902"/>
      <c r="FU902"/>
      <c r="FV902"/>
      <c r="FW902"/>
      <c r="FX902"/>
      <c r="FY902"/>
      <c r="FZ902"/>
      <c r="GA902"/>
      <c r="GB902"/>
      <c r="GC902"/>
      <c r="GD902"/>
      <c r="GE902"/>
      <c r="GF902"/>
      <c r="GG902"/>
      <c r="GH902"/>
      <c r="GI902"/>
      <c r="GJ902"/>
      <c r="GK902"/>
      <c r="GL902"/>
      <c r="GM902"/>
      <c r="GN902"/>
      <c r="GO902"/>
      <c r="GP902"/>
      <c r="GQ902"/>
      <c r="GR902"/>
      <c r="GS902"/>
      <c r="GT902"/>
      <c r="GU902"/>
      <c r="GV902"/>
      <c r="GW902"/>
      <c r="GX902"/>
      <c r="GY902"/>
      <c r="GZ902"/>
      <c r="HA902"/>
      <c r="HB902"/>
      <c r="HC902"/>
      <c r="HD902"/>
      <c r="HE902"/>
      <c r="HF902"/>
      <c r="HG902"/>
      <c r="HH902"/>
      <c r="HI902"/>
      <c r="HJ902"/>
      <c r="HK902"/>
      <c r="HL902"/>
      <c r="HM902"/>
      <c r="HN902"/>
      <c r="HO902"/>
      <c r="HP902"/>
      <c r="HQ902"/>
      <c r="HR902"/>
      <c r="HS902"/>
      <c r="HT902"/>
      <c r="HU902"/>
      <c r="HV902"/>
      <c r="HW902"/>
      <c r="HX902"/>
      <c r="HY902"/>
      <c r="HZ902"/>
      <c r="IA902"/>
      <c r="IB902"/>
    </row>
    <row r="903" spans="1:236" ht="12.75" customHeight="1" x14ac:dyDescent="0.25">
      <c r="A903" s="10">
        <v>5</v>
      </c>
      <c r="B903" s="10">
        <v>844.1</v>
      </c>
      <c r="C903" s="10">
        <v>900</v>
      </c>
      <c r="D903" s="1"/>
      <c r="E903" s="99">
        <v>84.5</v>
      </c>
      <c r="F903" s="99">
        <v>87</v>
      </c>
      <c r="G903" s="99">
        <v>86</v>
      </c>
      <c r="H903" s="99">
        <f t="shared" si="56"/>
        <v>86.5</v>
      </c>
      <c r="I903" s="5">
        <v>2</v>
      </c>
      <c r="J903" s="110">
        <v>2</v>
      </c>
      <c r="K903" s="5"/>
      <c r="L903" s="5"/>
      <c r="M903" s="5"/>
      <c r="N903" s="5"/>
      <c r="O903" s="5"/>
      <c r="P903" s="5"/>
      <c r="Q903" s="138"/>
      <c r="R903" s="18">
        <f t="shared" si="57"/>
        <v>7482.25</v>
      </c>
      <c r="S903" s="10">
        <f t="shared" si="58"/>
        <v>5.8765454080805576E-3</v>
      </c>
      <c r="T903"/>
      <c r="U903"/>
      <c r="V903"/>
      <c r="W903"/>
      <c r="X903"/>
      <c r="Y903"/>
      <c r="Z903"/>
      <c r="AA903"/>
      <c r="AB903"/>
      <c r="AC903"/>
      <c r="AD903"/>
      <c r="AE903"/>
      <c r="AF903"/>
      <c r="AG903"/>
      <c r="AH903"/>
      <c r="AI903"/>
      <c r="AJ903"/>
      <c r="AK903"/>
      <c r="AL903"/>
      <c r="AM903"/>
      <c r="AN903"/>
      <c r="AO903"/>
      <c r="AP903"/>
      <c r="AQ903"/>
      <c r="AR903"/>
      <c r="AS903"/>
      <c r="AT903"/>
      <c r="AU903"/>
      <c r="AV903"/>
      <c r="AW903"/>
      <c r="AX903"/>
      <c r="AY903"/>
      <c r="AZ903"/>
      <c r="BA903"/>
      <c r="BB903"/>
      <c r="BC903"/>
      <c r="BD903"/>
      <c r="BE903"/>
      <c r="BF903"/>
      <c r="BG903"/>
      <c r="BH903"/>
      <c r="BI903"/>
      <c r="BJ903"/>
      <c r="BK903"/>
      <c r="BL903"/>
      <c r="BM903"/>
      <c r="BN903"/>
      <c r="BO903"/>
      <c r="BP903"/>
      <c r="BQ903"/>
      <c r="BR903"/>
      <c r="BS903"/>
      <c r="BT903"/>
      <c r="BU903"/>
      <c r="BV903"/>
      <c r="BW903"/>
      <c r="BX903"/>
      <c r="BY903"/>
      <c r="BZ903"/>
      <c r="CA903"/>
      <c r="CB903"/>
      <c r="CC903"/>
      <c r="CD903"/>
      <c r="CE903"/>
      <c r="CF903"/>
      <c r="CG903"/>
      <c r="CH903"/>
      <c r="CI903"/>
      <c r="CJ903"/>
      <c r="CK903"/>
      <c r="CL903"/>
      <c r="CM903"/>
      <c r="CN903"/>
      <c r="CO903"/>
      <c r="CP903"/>
      <c r="CQ903"/>
      <c r="CR903"/>
      <c r="CS903"/>
      <c r="CT903"/>
      <c r="CU903"/>
      <c r="CV903"/>
      <c r="CW903"/>
      <c r="CX903"/>
      <c r="CY903"/>
      <c r="CZ903"/>
      <c r="DA903"/>
      <c r="DB903"/>
      <c r="DC903"/>
      <c r="DD903"/>
      <c r="DE903"/>
      <c r="DF903"/>
      <c r="DG903"/>
      <c r="DH903"/>
      <c r="DI903"/>
      <c r="DJ903"/>
      <c r="DK903"/>
      <c r="DL903"/>
      <c r="DM903"/>
      <c r="DN903"/>
      <c r="DO903"/>
      <c r="DP903"/>
      <c r="DQ903"/>
      <c r="DR903"/>
      <c r="DS903"/>
      <c r="DT903"/>
      <c r="DU903"/>
      <c r="DV903"/>
      <c r="DW903"/>
      <c r="DX903"/>
      <c r="DY903"/>
      <c r="DZ903"/>
      <c r="EA903"/>
      <c r="EB903"/>
      <c r="EC903"/>
      <c r="ED903"/>
      <c r="EE903"/>
      <c r="EF903"/>
      <c r="EG903"/>
      <c r="EH903"/>
      <c r="EI903"/>
      <c r="EJ903"/>
      <c r="EK903"/>
      <c r="EL903"/>
      <c r="EM903"/>
      <c r="EN903"/>
      <c r="EO903"/>
      <c r="EP903"/>
      <c r="EQ903"/>
      <c r="ER903"/>
      <c r="ES903"/>
      <c r="ET903"/>
      <c r="EU903"/>
      <c r="EV903"/>
      <c r="EW903"/>
      <c r="EX903"/>
      <c r="EY903"/>
      <c r="EZ903"/>
      <c r="FA903"/>
      <c r="FB903"/>
      <c r="FC903"/>
      <c r="FD903"/>
      <c r="FE903"/>
      <c r="FF903"/>
      <c r="FG903"/>
      <c r="FH903"/>
      <c r="FI903"/>
      <c r="FJ903"/>
      <c r="FK903"/>
      <c r="FL903"/>
      <c r="FM903"/>
      <c r="FN903"/>
      <c r="FO903"/>
      <c r="FP903"/>
      <c r="FQ903"/>
      <c r="FR903"/>
      <c r="FS903"/>
      <c r="FT903"/>
      <c r="FU903"/>
      <c r="FV903"/>
      <c r="FW903"/>
      <c r="FX903"/>
      <c r="FY903"/>
      <c r="FZ903"/>
      <c r="GA903"/>
      <c r="GB903"/>
      <c r="GC903"/>
      <c r="GD903"/>
      <c r="GE903"/>
      <c r="GF903"/>
      <c r="GG903"/>
      <c r="GH903"/>
      <c r="GI903"/>
      <c r="GJ903"/>
      <c r="GK903"/>
      <c r="GL903"/>
      <c r="GM903"/>
      <c r="GN903"/>
      <c r="GO903"/>
      <c r="GP903"/>
      <c r="GQ903"/>
      <c r="GR903"/>
      <c r="GS903"/>
      <c r="GT903"/>
      <c r="GU903"/>
      <c r="GV903"/>
      <c r="GW903"/>
      <c r="GX903"/>
      <c r="GY903"/>
      <c r="GZ903"/>
      <c r="HA903"/>
      <c r="HB903"/>
      <c r="HC903"/>
      <c r="HD903"/>
      <c r="HE903"/>
      <c r="HF903"/>
      <c r="HG903"/>
      <c r="HH903"/>
      <c r="HI903"/>
      <c r="HJ903"/>
      <c r="HK903"/>
      <c r="HL903"/>
      <c r="HM903"/>
      <c r="HN903"/>
      <c r="HO903"/>
      <c r="HP903"/>
      <c r="HQ903"/>
      <c r="HR903"/>
      <c r="HS903"/>
      <c r="HT903"/>
      <c r="HU903"/>
      <c r="HV903"/>
      <c r="HW903"/>
      <c r="HX903"/>
      <c r="HY903"/>
      <c r="HZ903"/>
      <c r="IA903"/>
      <c r="IB903"/>
    </row>
    <row r="904" spans="1:236" ht="12.75" customHeight="1" x14ac:dyDescent="0.25">
      <c r="A904" s="237">
        <v>5</v>
      </c>
      <c r="B904" s="67">
        <v>845</v>
      </c>
      <c r="C904" s="237">
        <v>901</v>
      </c>
      <c r="D904" s="68"/>
      <c r="E904" s="69">
        <v>36.5</v>
      </c>
      <c r="F904" s="69">
        <v>39</v>
      </c>
      <c r="G904" s="69">
        <v>39</v>
      </c>
      <c r="H904" s="69">
        <f t="shared" si="56"/>
        <v>39</v>
      </c>
      <c r="I904" s="237">
        <v>3</v>
      </c>
      <c r="J904" s="140">
        <v>3</v>
      </c>
      <c r="K904" s="70" t="s">
        <v>152</v>
      </c>
      <c r="L904" s="237"/>
      <c r="M904" s="237"/>
      <c r="N904" s="237"/>
      <c r="O904" s="70"/>
      <c r="P904" s="70"/>
      <c r="Q904" s="142"/>
      <c r="R904" s="73">
        <v>0</v>
      </c>
      <c r="S904" s="237">
        <f t="shared" si="58"/>
        <v>0</v>
      </c>
      <c r="T904"/>
      <c r="U904" t="s">
        <v>278</v>
      </c>
      <c r="V904"/>
      <c r="W904"/>
      <c r="X904"/>
      <c r="Y904"/>
      <c r="Z904"/>
      <c r="AA904"/>
      <c r="AB904"/>
      <c r="AC904"/>
      <c r="AD904"/>
      <c r="AE904"/>
      <c r="AF904"/>
      <c r="AG904"/>
      <c r="AH904"/>
      <c r="AI904"/>
      <c r="AJ904"/>
      <c r="AK904"/>
      <c r="AL904"/>
      <c r="AM904"/>
      <c r="AN904"/>
      <c r="AO904"/>
      <c r="AP904"/>
      <c r="AQ904"/>
      <c r="AR904"/>
      <c r="AS904"/>
      <c r="AT904"/>
      <c r="AU904"/>
      <c r="AV904"/>
      <c r="AW904"/>
      <c r="AX904"/>
      <c r="AY904"/>
      <c r="AZ904"/>
      <c r="BA904"/>
      <c r="BB904"/>
      <c r="BC904"/>
      <c r="BD904"/>
      <c r="BE904"/>
      <c r="BF904"/>
      <c r="BG904"/>
      <c r="BH904"/>
      <c r="BI904"/>
      <c r="BJ904"/>
      <c r="BK904"/>
      <c r="BL904"/>
      <c r="BM904"/>
      <c r="BN904"/>
      <c r="BO904"/>
      <c r="BP904"/>
      <c r="BQ904"/>
      <c r="BR904"/>
      <c r="BS904"/>
      <c r="BT904"/>
      <c r="BU904"/>
      <c r="BV904"/>
      <c r="BW904"/>
      <c r="BX904"/>
      <c r="BY904"/>
      <c r="BZ904"/>
      <c r="CA904"/>
      <c r="CB904"/>
      <c r="CC904"/>
      <c r="CD904"/>
      <c r="CE904"/>
      <c r="CF904"/>
      <c r="CG904"/>
      <c r="CH904"/>
      <c r="CI904"/>
      <c r="CJ904"/>
      <c r="CK904"/>
      <c r="CL904"/>
      <c r="CM904"/>
      <c r="CN904"/>
      <c r="CO904"/>
      <c r="CP904"/>
      <c r="CQ904"/>
      <c r="CR904"/>
      <c r="CS904"/>
      <c r="CT904"/>
      <c r="CU904"/>
      <c r="CV904"/>
      <c r="CW904"/>
      <c r="CX904"/>
      <c r="CY904"/>
      <c r="CZ904"/>
      <c r="DA904"/>
      <c r="DB904"/>
      <c r="DC904"/>
      <c r="DD904"/>
      <c r="DE904"/>
      <c r="DF904"/>
      <c r="DG904"/>
      <c r="DH904"/>
      <c r="DI904"/>
      <c r="DJ904"/>
      <c r="DK904"/>
      <c r="DL904"/>
      <c r="DM904"/>
      <c r="DN904"/>
      <c r="DO904"/>
      <c r="DP904"/>
      <c r="DQ904"/>
      <c r="DR904"/>
      <c r="DS904"/>
      <c r="DT904"/>
      <c r="DU904"/>
      <c r="DV904"/>
      <c r="DW904"/>
      <c r="DX904"/>
      <c r="DY904"/>
      <c r="DZ904"/>
      <c r="EA904"/>
      <c r="EB904"/>
      <c r="EC904"/>
      <c r="ED904"/>
      <c r="EE904"/>
      <c r="EF904"/>
      <c r="EG904"/>
      <c r="EH904"/>
      <c r="EI904"/>
      <c r="EJ904"/>
      <c r="EK904"/>
      <c r="EL904"/>
      <c r="EM904"/>
      <c r="EN904"/>
      <c r="EO904"/>
      <c r="EP904"/>
      <c r="EQ904"/>
      <c r="ER904"/>
      <c r="ES904"/>
      <c r="ET904"/>
      <c r="EU904"/>
      <c r="EV904"/>
      <c r="EW904"/>
      <c r="EX904"/>
      <c r="EY904"/>
      <c r="EZ904"/>
      <c r="FA904"/>
      <c r="FB904"/>
      <c r="FC904"/>
      <c r="FD904"/>
      <c r="FE904"/>
      <c r="FF904"/>
      <c r="FG904"/>
      <c r="FH904"/>
      <c r="FI904"/>
      <c r="FJ904"/>
      <c r="FK904"/>
      <c r="FL904"/>
      <c r="FM904"/>
      <c r="FN904"/>
      <c r="FO904"/>
      <c r="FP904"/>
      <c r="FQ904"/>
      <c r="FR904"/>
      <c r="FS904"/>
      <c r="FT904"/>
      <c r="FU904"/>
      <c r="FV904"/>
      <c r="FW904"/>
      <c r="FX904"/>
      <c r="FY904"/>
      <c r="FZ904"/>
      <c r="GA904"/>
      <c r="GB904"/>
      <c r="GC904"/>
      <c r="GD904"/>
      <c r="GE904"/>
      <c r="GF904"/>
      <c r="GG904"/>
      <c r="GH904"/>
      <c r="GI904"/>
      <c r="GJ904"/>
      <c r="GK904"/>
      <c r="GL904"/>
      <c r="GM904"/>
      <c r="GN904"/>
      <c r="GO904"/>
      <c r="GP904"/>
      <c r="GQ904"/>
      <c r="GR904"/>
      <c r="GS904"/>
      <c r="GT904"/>
      <c r="GU904"/>
      <c r="GV904"/>
      <c r="GW904"/>
      <c r="GX904"/>
      <c r="GY904"/>
      <c r="GZ904"/>
      <c r="HA904"/>
      <c r="HB904"/>
      <c r="HC904"/>
      <c r="HD904"/>
      <c r="HE904"/>
      <c r="HF904"/>
      <c r="HG904"/>
      <c r="HH904"/>
      <c r="HI904"/>
      <c r="HJ904"/>
      <c r="HK904"/>
      <c r="HL904"/>
      <c r="HM904"/>
      <c r="HN904"/>
      <c r="HO904"/>
      <c r="HP904"/>
      <c r="HQ904"/>
      <c r="HR904"/>
      <c r="HS904"/>
      <c r="HT904"/>
      <c r="HU904"/>
      <c r="HV904"/>
      <c r="HW904"/>
      <c r="HX904"/>
      <c r="HY904"/>
      <c r="HZ904"/>
      <c r="IA904"/>
      <c r="IB904"/>
    </row>
    <row r="905" spans="1:236" ht="12.75" customHeight="1" x14ac:dyDescent="0.25">
      <c r="A905" s="10">
        <v>5</v>
      </c>
      <c r="B905" s="10">
        <v>846</v>
      </c>
      <c r="C905" s="19">
        <v>902</v>
      </c>
      <c r="D905" s="1"/>
      <c r="E905" s="99">
        <v>29</v>
      </c>
      <c r="F905" s="99">
        <v>30</v>
      </c>
      <c r="G905" s="99">
        <v>30</v>
      </c>
      <c r="H905" s="99">
        <f t="shared" si="56"/>
        <v>30</v>
      </c>
      <c r="I905" s="5">
        <v>2</v>
      </c>
      <c r="J905" s="110">
        <v>3</v>
      </c>
      <c r="K905" s="5"/>
      <c r="L905" s="5"/>
      <c r="M905" s="5"/>
      <c r="N905" s="5"/>
      <c r="O905" s="3"/>
      <c r="P905" s="3"/>
      <c r="Q905" s="138"/>
      <c r="R905" s="18">
        <f t="shared" si="57"/>
        <v>900</v>
      </c>
      <c r="S905" s="10">
        <f t="shared" si="58"/>
        <v>7.0685834705770342E-4</v>
      </c>
      <c r="T905"/>
      <c r="U905"/>
      <c r="V905"/>
      <c r="W905"/>
      <c r="X905"/>
      <c r="Y905"/>
      <c r="Z905"/>
      <c r="AA905"/>
      <c r="AB905"/>
      <c r="AC905"/>
      <c r="AD905"/>
      <c r="AE905"/>
      <c r="AF905"/>
      <c r="AG905"/>
      <c r="AH905"/>
      <c r="AI905"/>
      <c r="AJ905"/>
      <c r="AK905"/>
      <c r="AL905"/>
      <c r="AM905"/>
      <c r="AN905"/>
      <c r="AO905"/>
      <c r="AP905"/>
      <c r="AQ905"/>
      <c r="AR905"/>
      <c r="AS905"/>
      <c r="AT905"/>
      <c r="AU905"/>
      <c r="AV905"/>
      <c r="AW905"/>
      <c r="AX905"/>
      <c r="AY905"/>
      <c r="AZ905"/>
      <c r="BA905"/>
      <c r="BB905"/>
      <c r="BC905"/>
      <c r="BD905"/>
      <c r="BE905"/>
      <c r="BF905"/>
      <c r="BG905"/>
      <c r="BH905"/>
      <c r="BI905"/>
      <c r="BJ905"/>
      <c r="BK905"/>
      <c r="BL905"/>
      <c r="BM905"/>
      <c r="BN905"/>
      <c r="BO905"/>
      <c r="BP905"/>
      <c r="BQ905"/>
      <c r="BR905"/>
      <c r="BS905"/>
      <c r="BT905"/>
      <c r="BU905"/>
      <c r="BV905"/>
      <c r="BW905"/>
      <c r="BX905"/>
      <c r="BY905"/>
      <c r="BZ905"/>
      <c r="CA905"/>
      <c r="CB905"/>
      <c r="CC905"/>
      <c r="CD905"/>
      <c r="CE905"/>
      <c r="CF905"/>
      <c r="CG905"/>
      <c r="CH905"/>
      <c r="CI905"/>
      <c r="CJ905"/>
      <c r="CK905"/>
      <c r="CL905"/>
      <c r="CM905"/>
      <c r="CN905"/>
      <c r="CO905"/>
      <c r="CP905"/>
      <c r="CQ905"/>
      <c r="CR905"/>
      <c r="CS905"/>
      <c r="CT905"/>
      <c r="CU905"/>
      <c r="CV905"/>
      <c r="CW905"/>
      <c r="CX905"/>
      <c r="CY905"/>
      <c r="CZ905"/>
      <c r="DA905"/>
      <c r="DB905"/>
      <c r="DC905"/>
      <c r="DD905"/>
      <c r="DE905"/>
      <c r="DF905"/>
      <c r="DG905"/>
      <c r="DH905"/>
      <c r="DI905"/>
      <c r="DJ905"/>
      <c r="DK905"/>
      <c r="DL905"/>
      <c r="DM905"/>
      <c r="DN905"/>
      <c r="DO905"/>
      <c r="DP905"/>
      <c r="DQ905"/>
      <c r="DR905"/>
      <c r="DS905"/>
      <c r="DT905"/>
      <c r="DU905"/>
      <c r="DV905"/>
      <c r="DW905"/>
      <c r="DX905"/>
      <c r="DY905"/>
      <c r="DZ905"/>
      <c r="EA905"/>
      <c r="EB905"/>
      <c r="EC905"/>
      <c r="ED905"/>
      <c r="EE905"/>
      <c r="EF905"/>
      <c r="EG905"/>
      <c r="EH905"/>
      <c r="EI905"/>
      <c r="EJ905"/>
      <c r="EK905"/>
      <c r="EL905"/>
      <c r="EM905"/>
      <c r="EN905"/>
      <c r="EO905"/>
      <c r="EP905"/>
      <c r="EQ905"/>
      <c r="ER905"/>
      <c r="ES905"/>
      <c r="ET905"/>
      <c r="EU905"/>
      <c r="EV905"/>
      <c r="EW905"/>
      <c r="EX905"/>
      <c r="EY905"/>
      <c r="EZ905"/>
      <c r="FA905"/>
      <c r="FB905"/>
      <c r="FC905"/>
      <c r="FD905"/>
      <c r="FE905"/>
      <c r="FF905"/>
      <c r="FG905"/>
      <c r="FH905"/>
      <c r="FI905"/>
      <c r="FJ905"/>
      <c r="FK905"/>
      <c r="FL905"/>
      <c r="FM905"/>
      <c r="FN905"/>
      <c r="FO905"/>
      <c r="FP905"/>
      <c r="FQ905"/>
      <c r="FR905"/>
      <c r="FS905"/>
      <c r="FT905"/>
      <c r="FU905"/>
      <c r="FV905"/>
      <c r="FW905"/>
      <c r="FX905"/>
      <c r="FY905"/>
      <c r="FZ905"/>
      <c r="GA905"/>
      <c r="GB905"/>
      <c r="GC905"/>
      <c r="GD905"/>
      <c r="GE905"/>
      <c r="GF905"/>
      <c r="GG905"/>
      <c r="GH905"/>
      <c r="GI905"/>
      <c r="GJ905"/>
      <c r="GK905"/>
      <c r="GL905"/>
      <c r="GM905"/>
      <c r="GN905"/>
      <c r="GO905"/>
      <c r="GP905"/>
      <c r="GQ905"/>
      <c r="GR905"/>
      <c r="GS905"/>
      <c r="GT905"/>
      <c r="GU905"/>
      <c r="GV905"/>
      <c r="GW905"/>
      <c r="GX905"/>
      <c r="GY905"/>
      <c r="GZ905"/>
      <c r="HA905"/>
      <c r="HB905"/>
      <c r="HC905"/>
      <c r="HD905"/>
      <c r="HE905"/>
      <c r="HF905"/>
      <c r="HG905"/>
      <c r="HH905"/>
      <c r="HI905"/>
      <c r="HJ905"/>
      <c r="HK905"/>
      <c r="HL905"/>
      <c r="HM905"/>
      <c r="HN905"/>
      <c r="HO905"/>
      <c r="HP905"/>
      <c r="HQ905"/>
      <c r="HR905"/>
      <c r="HS905"/>
      <c r="HT905"/>
      <c r="HU905"/>
      <c r="HV905"/>
      <c r="HW905"/>
      <c r="HX905"/>
      <c r="HY905"/>
      <c r="HZ905"/>
      <c r="IA905"/>
      <c r="IB905"/>
    </row>
    <row r="906" spans="1:236" ht="12.75" customHeight="1" x14ac:dyDescent="0.25">
      <c r="A906" s="239">
        <v>5</v>
      </c>
      <c r="B906" s="57">
        <v>847</v>
      </c>
      <c r="C906" s="239">
        <v>903</v>
      </c>
      <c r="D906" s="139"/>
      <c r="E906" s="35">
        <v>27</v>
      </c>
      <c r="F906" s="35">
        <v>27</v>
      </c>
      <c r="G906" s="35">
        <v>27</v>
      </c>
      <c r="H906" s="99">
        <f t="shared" si="56"/>
        <v>27</v>
      </c>
      <c r="I906" s="239">
        <v>3</v>
      </c>
      <c r="J906" s="112">
        <v>4</v>
      </c>
      <c r="K906" s="239" t="s">
        <v>130</v>
      </c>
      <c r="L906" s="239"/>
      <c r="M906" s="239"/>
      <c r="N906" s="239"/>
      <c r="O906" s="36"/>
      <c r="P906" s="36"/>
      <c r="Q906" s="113"/>
      <c r="R906" s="39">
        <v>0</v>
      </c>
      <c r="S906" s="239">
        <f t="shared" si="58"/>
        <v>0</v>
      </c>
      <c r="T906" s="10" t="s">
        <v>278</v>
      </c>
      <c r="U906" s="10" t="s">
        <v>278</v>
      </c>
      <c r="V906"/>
      <c r="W906"/>
      <c r="X906"/>
      <c r="Y906"/>
      <c r="Z906"/>
      <c r="AA906"/>
      <c r="AB906"/>
      <c r="AC906"/>
      <c r="AD906"/>
      <c r="AE906"/>
      <c r="AF906"/>
      <c r="AG906"/>
      <c r="AH906"/>
      <c r="AI906"/>
      <c r="AJ906"/>
      <c r="AK906"/>
      <c r="AL906"/>
      <c r="AM906"/>
      <c r="AN906"/>
      <c r="AO906"/>
      <c r="AP906"/>
      <c r="AQ906"/>
      <c r="AR906"/>
      <c r="AS906"/>
      <c r="AT906"/>
      <c r="AU906"/>
      <c r="AV906"/>
      <c r="AW906"/>
      <c r="AX906"/>
      <c r="AY906"/>
      <c r="AZ906"/>
      <c r="BA906"/>
      <c r="BB906"/>
      <c r="BC906"/>
      <c r="BD906"/>
      <c r="BE906"/>
      <c r="BF906"/>
      <c r="BG906"/>
      <c r="BH906"/>
      <c r="BI906"/>
      <c r="BJ906"/>
      <c r="BK906"/>
      <c r="BL906"/>
      <c r="BM906"/>
      <c r="BN906"/>
      <c r="BO906"/>
      <c r="BP906"/>
      <c r="BQ906"/>
      <c r="BR906"/>
      <c r="BS906"/>
      <c r="BT906"/>
      <c r="BU906"/>
      <c r="BV906"/>
      <c r="BW906"/>
      <c r="BX906"/>
      <c r="BY906"/>
      <c r="BZ906"/>
      <c r="CA906"/>
      <c r="CB906"/>
      <c r="CC906"/>
      <c r="CD906"/>
      <c r="CE906"/>
      <c r="CF906"/>
      <c r="CG906"/>
      <c r="CH906"/>
      <c r="CI906"/>
      <c r="CJ906"/>
      <c r="CK906"/>
      <c r="CL906"/>
      <c r="CM906"/>
      <c r="CN906"/>
      <c r="CO906"/>
      <c r="CP906"/>
      <c r="CQ906"/>
      <c r="CR906"/>
      <c r="CS906"/>
      <c r="CT906"/>
      <c r="CU906"/>
      <c r="CV906"/>
      <c r="CW906"/>
      <c r="CX906"/>
      <c r="CY906"/>
      <c r="CZ906"/>
      <c r="DA906"/>
      <c r="DB906"/>
      <c r="DC906"/>
      <c r="DD906"/>
      <c r="DE906"/>
      <c r="DF906"/>
      <c r="DG906"/>
      <c r="DH906"/>
      <c r="DI906"/>
      <c r="DJ906"/>
      <c r="DK906"/>
      <c r="DL906"/>
      <c r="DM906"/>
      <c r="DN906"/>
      <c r="DO906"/>
      <c r="DP906"/>
      <c r="DQ906"/>
      <c r="DR906"/>
      <c r="DS906"/>
      <c r="DT906"/>
      <c r="DU906"/>
      <c r="DV906"/>
      <c r="DW906"/>
      <c r="DX906"/>
      <c r="DY906"/>
      <c r="DZ906"/>
      <c r="EA906"/>
      <c r="EB906"/>
      <c r="EC906"/>
      <c r="ED906"/>
      <c r="EE906"/>
      <c r="EF906"/>
      <c r="EG906"/>
      <c r="EH906"/>
      <c r="EI906"/>
      <c r="EJ906"/>
      <c r="EK906"/>
      <c r="EL906"/>
      <c r="EM906"/>
      <c r="EN906"/>
      <c r="EO906"/>
      <c r="EP906"/>
      <c r="EQ906"/>
      <c r="ER906"/>
      <c r="ES906"/>
      <c r="ET906"/>
      <c r="EU906"/>
      <c r="EV906"/>
      <c r="EW906"/>
      <c r="EX906"/>
      <c r="EY906"/>
      <c r="EZ906"/>
      <c r="FA906"/>
      <c r="FB906"/>
      <c r="FC906"/>
      <c r="FD906"/>
      <c r="FE906"/>
      <c r="FF906"/>
      <c r="FG906"/>
      <c r="FH906"/>
      <c r="FI906"/>
      <c r="FJ906"/>
      <c r="FK906"/>
      <c r="FL906"/>
      <c r="FM906"/>
      <c r="FN906"/>
      <c r="FO906"/>
      <c r="FP906"/>
      <c r="FQ906"/>
      <c r="FR906"/>
      <c r="FS906"/>
      <c r="FT906"/>
      <c r="FU906"/>
      <c r="FV906"/>
      <c r="FW906"/>
      <c r="FX906"/>
      <c r="FY906"/>
      <c r="FZ906"/>
      <c r="GA906"/>
      <c r="GB906"/>
      <c r="GC906"/>
      <c r="GD906"/>
      <c r="GE906"/>
      <c r="GF906"/>
      <c r="GG906"/>
      <c r="GH906"/>
      <c r="GI906"/>
      <c r="GJ906"/>
      <c r="GK906"/>
      <c r="GL906"/>
      <c r="GM906"/>
      <c r="GN906"/>
      <c r="GO906"/>
      <c r="GP906"/>
      <c r="GQ906"/>
      <c r="GR906"/>
      <c r="GS906"/>
      <c r="GT906"/>
      <c r="GU906"/>
      <c r="GV906"/>
      <c r="GW906"/>
      <c r="GX906"/>
      <c r="GY906"/>
      <c r="GZ906"/>
      <c r="HA906"/>
      <c r="HB906"/>
      <c r="HC906"/>
      <c r="HD906"/>
      <c r="HE906"/>
      <c r="HF906"/>
      <c r="HG906"/>
      <c r="HH906"/>
      <c r="HI906"/>
      <c r="HJ906"/>
      <c r="HK906"/>
      <c r="HL906"/>
      <c r="HM906"/>
      <c r="HN906"/>
      <c r="HO906"/>
      <c r="HP906"/>
      <c r="HQ906"/>
      <c r="HR906"/>
      <c r="HS906"/>
      <c r="HT906"/>
      <c r="HU906"/>
      <c r="HV906"/>
      <c r="HW906"/>
      <c r="HX906"/>
      <c r="HY906"/>
      <c r="HZ906"/>
      <c r="IA906"/>
      <c r="IB906"/>
    </row>
    <row r="907" spans="1:236" ht="12.75" customHeight="1" x14ac:dyDescent="0.25">
      <c r="A907" s="10">
        <v>5</v>
      </c>
      <c r="B907" s="10">
        <v>848</v>
      </c>
      <c r="C907" s="19">
        <v>904</v>
      </c>
      <c r="D907" s="1"/>
      <c r="E907" s="99">
        <v>70.5</v>
      </c>
      <c r="F907" s="99">
        <v>72</v>
      </c>
      <c r="G907" s="99">
        <v>78</v>
      </c>
      <c r="H907" s="99">
        <f t="shared" si="56"/>
        <v>75</v>
      </c>
      <c r="I907" s="5">
        <v>2</v>
      </c>
      <c r="J907" s="110">
        <v>2</v>
      </c>
      <c r="K907" s="5"/>
      <c r="L907" s="5"/>
      <c r="M907" s="5"/>
      <c r="N907" s="5"/>
      <c r="O907" s="3"/>
      <c r="P907" s="3"/>
      <c r="Q907" s="138"/>
      <c r="R907" s="18">
        <f t="shared" si="57"/>
        <v>5625</v>
      </c>
      <c r="S907" s="10">
        <f t="shared" si="58"/>
        <v>4.4178646691106467E-3</v>
      </c>
      <c r="T907"/>
      <c r="U907"/>
      <c r="V907"/>
      <c r="W907"/>
      <c r="X907"/>
      <c r="Y907"/>
      <c r="Z907"/>
      <c r="AA907"/>
      <c r="AB907"/>
      <c r="AC907"/>
      <c r="AD907"/>
      <c r="AE907"/>
      <c r="AF907"/>
      <c r="AG907"/>
      <c r="AH907"/>
      <c r="AI907"/>
      <c r="AJ907"/>
      <c r="AK907"/>
      <c r="AL907"/>
      <c r="AM907"/>
      <c r="AN907"/>
      <c r="AO907"/>
      <c r="AP907"/>
      <c r="AQ907"/>
      <c r="AR907"/>
      <c r="AS907"/>
      <c r="AT907"/>
      <c r="AU907"/>
      <c r="AV907"/>
      <c r="AW907"/>
      <c r="AX907"/>
      <c r="AY907"/>
      <c r="AZ907"/>
      <c r="BA907"/>
      <c r="BB907"/>
      <c r="BC907"/>
      <c r="BD907"/>
      <c r="BE907"/>
      <c r="BF907"/>
      <c r="BG907"/>
      <c r="BH907"/>
      <c r="BI907"/>
      <c r="BJ907"/>
      <c r="BK907"/>
      <c r="BL907"/>
      <c r="BM907"/>
      <c r="BN907"/>
      <c r="BO907"/>
      <c r="BP907"/>
      <c r="BQ907"/>
      <c r="BR907"/>
      <c r="BS907"/>
      <c r="BT907"/>
      <c r="BU907"/>
      <c r="BV907"/>
      <c r="BW907"/>
      <c r="BX907"/>
      <c r="BY907"/>
      <c r="BZ907"/>
      <c r="CA907"/>
      <c r="CB907"/>
      <c r="CC907"/>
      <c r="CD907"/>
      <c r="CE907"/>
      <c r="CF907"/>
      <c r="CG907"/>
      <c r="CH907"/>
      <c r="CI907"/>
      <c r="CJ907"/>
      <c r="CK907"/>
      <c r="CL907"/>
      <c r="CM907"/>
      <c r="CN907"/>
      <c r="CO907"/>
      <c r="CP907"/>
      <c r="CQ907"/>
      <c r="CR907"/>
      <c r="CS907"/>
      <c r="CT907"/>
      <c r="CU907"/>
      <c r="CV907"/>
      <c r="CW907"/>
      <c r="CX907"/>
      <c r="CY907"/>
      <c r="CZ907"/>
      <c r="DA907"/>
      <c r="DB907"/>
      <c r="DC907"/>
      <c r="DD907"/>
      <c r="DE907"/>
      <c r="DF907"/>
      <c r="DG907"/>
      <c r="DH907"/>
      <c r="DI907"/>
      <c r="DJ907"/>
      <c r="DK907"/>
      <c r="DL907"/>
      <c r="DM907"/>
      <c r="DN907"/>
      <c r="DO907"/>
      <c r="DP907"/>
      <c r="DQ907"/>
      <c r="DR907"/>
      <c r="DS907"/>
      <c r="DT907"/>
      <c r="DU907"/>
      <c r="DV907"/>
      <c r="DW907"/>
      <c r="DX907"/>
      <c r="DY907"/>
      <c r="DZ907"/>
      <c r="EA907"/>
      <c r="EB907"/>
      <c r="EC907"/>
      <c r="ED907"/>
      <c r="EE907"/>
      <c r="EF907"/>
      <c r="EG907"/>
      <c r="EH907"/>
      <c r="EI907"/>
      <c r="EJ907"/>
      <c r="EK907"/>
      <c r="EL907"/>
      <c r="EM907"/>
      <c r="EN907"/>
      <c r="EO907"/>
      <c r="EP907"/>
      <c r="EQ907"/>
      <c r="ER907"/>
      <c r="ES907"/>
      <c r="ET907"/>
      <c r="EU907"/>
      <c r="EV907"/>
      <c r="EW907"/>
      <c r="EX907"/>
      <c r="EY907"/>
      <c r="EZ907"/>
      <c r="FA907"/>
      <c r="FB907"/>
      <c r="FC907"/>
      <c r="FD907"/>
      <c r="FE907"/>
      <c r="FF907"/>
      <c r="FG907"/>
      <c r="FH907"/>
      <c r="FI907"/>
      <c r="FJ907"/>
      <c r="FK907"/>
      <c r="FL907"/>
      <c r="FM907"/>
      <c r="FN907"/>
      <c r="FO907"/>
      <c r="FP907"/>
      <c r="FQ907"/>
      <c r="FR907"/>
      <c r="FS907"/>
      <c r="FT907"/>
      <c r="FU907"/>
      <c r="FV907"/>
      <c r="FW907"/>
      <c r="FX907"/>
      <c r="FY907"/>
      <c r="FZ907"/>
      <c r="GA907"/>
      <c r="GB907"/>
      <c r="GC907"/>
      <c r="GD907"/>
      <c r="GE907"/>
      <c r="GF907"/>
      <c r="GG907"/>
      <c r="GH907"/>
      <c r="GI907"/>
      <c r="GJ907"/>
      <c r="GK907"/>
      <c r="GL907"/>
      <c r="GM907"/>
      <c r="GN907"/>
      <c r="GO907"/>
      <c r="GP907"/>
      <c r="GQ907"/>
      <c r="GR907"/>
      <c r="GS907"/>
      <c r="GT907"/>
      <c r="GU907"/>
      <c r="GV907"/>
      <c r="GW907"/>
      <c r="GX907"/>
      <c r="GY907"/>
      <c r="GZ907"/>
      <c r="HA907"/>
      <c r="HB907"/>
      <c r="HC907"/>
      <c r="HD907"/>
      <c r="HE907"/>
      <c r="HF907"/>
      <c r="HG907"/>
      <c r="HH907"/>
      <c r="HI907"/>
      <c r="HJ907"/>
      <c r="HK907"/>
      <c r="HL907"/>
      <c r="HM907"/>
      <c r="HN907"/>
      <c r="HO907"/>
      <c r="HP907"/>
      <c r="HQ907"/>
      <c r="HR907"/>
      <c r="HS907"/>
      <c r="HT907"/>
      <c r="HU907"/>
      <c r="HV907"/>
      <c r="HW907"/>
      <c r="HX907"/>
      <c r="HY907"/>
      <c r="HZ907"/>
      <c r="IA907"/>
      <c r="IB907"/>
    </row>
    <row r="908" spans="1:236" ht="12.75" customHeight="1" x14ac:dyDescent="0.25">
      <c r="A908" s="10">
        <v>5</v>
      </c>
      <c r="B908" s="19">
        <v>849</v>
      </c>
      <c r="C908" s="10">
        <v>905</v>
      </c>
      <c r="D908" s="64"/>
      <c r="E908" s="99">
        <v>42</v>
      </c>
      <c r="F908" s="99">
        <v>41</v>
      </c>
      <c r="G908" s="99">
        <v>43</v>
      </c>
      <c r="H908" s="99">
        <f t="shared" si="56"/>
        <v>42</v>
      </c>
      <c r="I908" s="5">
        <v>3</v>
      </c>
      <c r="J908" s="110">
        <v>3</v>
      </c>
      <c r="K908" s="5"/>
      <c r="L908" s="5"/>
      <c r="M908" s="5"/>
      <c r="N908" s="5"/>
      <c r="O908" s="3"/>
      <c r="P908" s="3"/>
      <c r="Q908" s="138"/>
      <c r="R908" s="18">
        <f t="shared" si="57"/>
        <v>1764</v>
      </c>
      <c r="S908" s="10">
        <f t="shared" si="58"/>
        <v>1.3854423602330987E-3</v>
      </c>
      <c r="T908"/>
      <c r="U908"/>
      <c r="V908"/>
      <c r="W908"/>
      <c r="X908"/>
      <c r="Y908"/>
      <c r="Z908"/>
      <c r="AA908"/>
      <c r="AB908"/>
      <c r="AC908"/>
      <c r="AD908"/>
      <c r="AE908"/>
      <c r="AF908"/>
      <c r="AG908"/>
      <c r="AH908"/>
      <c r="AI908"/>
      <c r="AJ908"/>
      <c r="AK908"/>
      <c r="AL908"/>
      <c r="AM908"/>
      <c r="AN908"/>
      <c r="AO908"/>
      <c r="AP908"/>
      <c r="AQ908"/>
      <c r="AR908"/>
      <c r="AS908"/>
      <c r="AT908"/>
      <c r="AU908"/>
      <c r="AV908"/>
      <c r="AW908"/>
      <c r="AX908"/>
      <c r="AY908"/>
      <c r="AZ908"/>
      <c r="BA908"/>
      <c r="BB908"/>
      <c r="BC908"/>
      <c r="BD908"/>
      <c r="BE908"/>
      <c r="BF908"/>
      <c r="BG908"/>
      <c r="BH908"/>
      <c r="BI908"/>
      <c r="BJ908"/>
      <c r="BK908"/>
      <c r="BL908"/>
      <c r="BM908"/>
      <c r="BN908"/>
      <c r="BO908"/>
      <c r="BP908"/>
      <c r="BQ908"/>
      <c r="BR908"/>
      <c r="BS908"/>
      <c r="BT908"/>
      <c r="BU908"/>
      <c r="BV908"/>
      <c r="BW908"/>
      <c r="BX908"/>
      <c r="BY908"/>
      <c r="BZ908"/>
      <c r="CA908"/>
      <c r="CB908"/>
      <c r="CC908"/>
      <c r="CD908"/>
      <c r="CE908"/>
      <c r="CF908"/>
      <c r="CG908"/>
      <c r="CH908"/>
      <c r="CI908"/>
      <c r="CJ908"/>
      <c r="CK908"/>
      <c r="CL908"/>
      <c r="CM908"/>
      <c r="CN908"/>
      <c r="CO908"/>
      <c r="CP908"/>
      <c r="CQ908"/>
      <c r="CR908"/>
      <c r="CS908"/>
      <c r="CT908"/>
      <c r="CU908"/>
      <c r="CV908"/>
      <c r="CW908"/>
      <c r="CX908"/>
      <c r="CY908"/>
      <c r="CZ908"/>
      <c r="DA908"/>
      <c r="DB908"/>
      <c r="DC908"/>
      <c r="DD908"/>
      <c r="DE908"/>
      <c r="DF908"/>
      <c r="DG908"/>
      <c r="DH908"/>
      <c r="DI908"/>
      <c r="DJ908"/>
      <c r="DK908"/>
      <c r="DL908"/>
      <c r="DM908"/>
      <c r="DN908"/>
      <c r="DO908"/>
      <c r="DP908"/>
      <c r="DQ908"/>
      <c r="DR908"/>
      <c r="DS908"/>
      <c r="DT908"/>
      <c r="DU908"/>
      <c r="DV908"/>
      <c r="DW908"/>
      <c r="DX908"/>
      <c r="DY908"/>
      <c r="DZ908"/>
      <c r="EA908"/>
      <c r="EB908"/>
      <c r="EC908"/>
      <c r="ED908"/>
      <c r="EE908"/>
      <c r="EF908"/>
      <c r="EG908"/>
      <c r="EH908"/>
      <c r="EI908"/>
      <c r="EJ908"/>
      <c r="EK908"/>
      <c r="EL908"/>
      <c r="EM908"/>
      <c r="EN908"/>
      <c r="EO908"/>
      <c r="EP908"/>
      <c r="EQ908"/>
      <c r="ER908"/>
      <c r="ES908"/>
      <c r="ET908"/>
      <c r="EU908"/>
      <c r="EV908"/>
      <c r="EW908"/>
      <c r="EX908"/>
      <c r="EY908"/>
      <c r="EZ908"/>
      <c r="FA908"/>
      <c r="FB908"/>
      <c r="FC908"/>
      <c r="FD908"/>
      <c r="FE908"/>
      <c r="FF908"/>
      <c r="FG908"/>
      <c r="FH908"/>
      <c r="FI908"/>
      <c r="FJ908"/>
      <c r="FK908"/>
      <c r="FL908"/>
      <c r="FM908"/>
      <c r="FN908"/>
      <c r="FO908"/>
      <c r="FP908"/>
      <c r="FQ908"/>
      <c r="FR908"/>
      <c r="FS908"/>
      <c r="FT908"/>
      <c r="FU908"/>
      <c r="FV908"/>
      <c r="FW908"/>
      <c r="FX908"/>
      <c r="FY908"/>
      <c r="FZ908"/>
      <c r="GA908"/>
      <c r="GB908"/>
      <c r="GC908"/>
      <c r="GD908"/>
      <c r="GE908"/>
      <c r="GF908"/>
      <c r="GG908"/>
      <c r="GH908"/>
      <c r="GI908"/>
      <c r="GJ908"/>
      <c r="GK908"/>
      <c r="GL908"/>
      <c r="GM908"/>
      <c r="GN908"/>
      <c r="GO908"/>
      <c r="GP908"/>
      <c r="GQ908"/>
      <c r="GR908"/>
      <c r="GS908"/>
      <c r="GT908"/>
      <c r="GU908"/>
      <c r="GV908"/>
      <c r="GW908"/>
      <c r="GX908"/>
      <c r="GY908"/>
      <c r="GZ908"/>
      <c r="HA908"/>
      <c r="HB908"/>
      <c r="HC908"/>
      <c r="HD908"/>
      <c r="HE908"/>
      <c r="HF908"/>
      <c r="HG908"/>
      <c r="HH908"/>
      <c r="HI908"/>
      <c r="HJ908"/>
      <c r="HK908"/>
      <c r="HL908"/>
      <c r="HM908"/>
      <c r="HN908"/>
      <c r="HO908"/>
      <c r="HP908"/>
      <c r="HQ908"/>
      <c r="HR908"/>
      <c r="HS908"/>
      <c r="HT908"/>
      <c r="HU908"/>
      <c r="HV908"/>
      <c r="HW908"/>
      <c r="HX908"/>
      <c r="HY908"/>
      <c r="HZ908"/>
      <c r="IA908"/>
      <c r="IB908"/>
    </row>
    <row r="909" spans="1:236" ht="12.75" customHeight="1" x14ac:dyDescent="0.25">
      <c r="A909" s="10">
        <v>5</v>
      </c>
      <c r="B909" s="10">
        <v>850</v>
      </c>
      <c r="C909" s="10">
        <v>906</v>
      </c>
      <c r="D909" s="1"/>
      <c r="E909" s="99">
        <v>32</v>
      </c>
      <c r="F909" s="99">
        <v>37</v>
      </c>
      <c r="G909" s="99">
        <v>35</v>
      </c>
      <c r="H909" s="99">
        <f t="shared" si="56"/>
        <v>36</v>
      </c>
      <c r="I909" s="5">
        <v>3</v>
      </c>
      <c r="J909" s="110">
        <v>3</v>
      </c>
      <c r="K909" s="5"/>
      <c r="L909" s="5"/>
      <c r="M909" s="5"/>
      <c r="N909" s="5"/>
      <c r="O909" s="3"/>
      <c r="P909" s="3"/>
      <c r="Q909" s="138"/>
      <c r="R909" s="18">
        <f t="shared" si="57"/>
        <v>1296</v>
      </c>
      <c r="S909" s="10">
        <f t="shared" si="58"/>
        <v>1.0178760197630929E-3</v>
      </c>
      <c r="T909"/>
      <c r="U909"/>
      <c r="V909"/>
      <c r="W909"/>
      <c r="X909"/>
      <c r="Y909"/>
      <c r="Z909"/>
      <c r="AA909"/>
      <c r="AB909"/>
      <c r="AC909"/>
      <c r="AD909"/>
      <c r="AE909"/>
      <c r="AF909"/>
      <c r="AG909"/>
      <c r="AH909"/>
      <c r="AI909"/>
      <c r="AJ909"/>
      <c r="AK909"/>
      <c r="AL909"/>
      <c r="AM909"/>
      <c r="AN909"/>
      <c r="AO909"/>
      <c r="AP909"/>
      <c r="AQ909"/>
      <c r="AR909"/>
      <c r="AS909"/>
      <c r="AT909"/>
      <c r="AU909"/>
      <c r="AV909"/>
      <c r="AW909"/>
      <c r="AX909"/>
      <c r="AY909"/>
      <c r="AZ909"/>
      <c r="BA909"/>
      <c r="BB909"/>
      <c r="BC909"/>
      <c r="BD909"/>
      <c r="BE909"/>
      <c r="BF909"/>
      <c r="BG909"/>
      <c r="BH909"/>
      <c r="BI909"/>
      <c r="BJ909"/>
      <c r="BK909"/>
      <c r="BL909"/>
      <c r="BM909"/>
      <c r="BN909"/>
      <c r="BO909"/>
      <c r="BP909"/>
      <c r="BQ909"/>
      <c r="BR909"/>
      <c r="BS909"/>
      <c r="BT909"/>
      <c r="BU909"/>
      <c r="BV909"/>
      <c r="BW909"/>
      <c r="BX909"/>
      <c r="BY909"/>
      <c r="BZ909"/>
      <c r="CA909"/>
      <c r="CB909"/>
      <c r="CC909"/>
      <c r="CD909"/>
      <c r="CE909"/>
      <c r="CF909"/>
      <c r="CG909"/>
      <c r="CH909"/>
      <c r="CI909"/>
      <c r="CJ909"/>
      <c r="CK909"/>
      <c r="CL909"/>
      <c r="CM909"/>
      <c r="CN909"/>
      <c r="CO909"/>
      <c r="CP909"/>
      <c r="CQ909"/>
      <c r="CR909"/>
      <c r="CS909"/>
      <c r="CT909"/>
      <c r="CU909"/>
      <c r="CV909"/>
      <c r="CW909"/>
      <c r="CX909"/>
      <c r="CY909"/>
      <c r="CZ909"/>
      <c r="DA909"/>
      <c r="DB909"/>
      <c r="DC909"/>
      <c r="DD909"/>
      <c r="DE909"/>
      <c r="DF909"/>
      <c r="DG909"/>
      <c r="DH909"/>
      <c r="DI909"/>
      <c r="DJ909"/>
      <c r="DK909"/>
      <c r="DL909"/>
      <c r="DM909"/>
      <c r="DN909"/>
      <c r="DO909"/>
      <c r="DP909"/>
      <c r="DQ909"/>
      <c r="DR909"/>
      <c r="DS909"/>
      <c r="DT909"/>
      <c r="DU909"/>
      <c r="DV909"/>
      <c r="DW909"/>
      <c r="DX909"/>
      <c r="DY909"/>
      <c r="DZ909"/>
      <c r="EA909"/>
      <c r="EB909"/>
      <c r="EC909"/>
      <c r="ED909"/>
      <c r="EE909"/>
      <c r="EF909"/>
      <c r="EG909"/>
      <c r="EH909"/>
      <c r="EI909"/>
      <c r="EJ909"/>
      <c r="EK909"/>
      <c r="EL909"/>
      <c r="EM909"/>
      <c r="EN909"/>
      <c r="EO909"/>
      <c r="EP909"/>
      <c r="EQ909"/>
      <c r="ER909"/>
      <c r="ES909"/>
      <c r="ET909"/>
      <c r="EU909"/>
      <c r="EV909"/>
      <c r="EW909"/>
      <c r="EX909"/>
      <c r="EY909"/>
      <c r="EZ909"/>
      <c r="FA909"/>
      <c r="FB909"/>
      <c r="FC909"/>
      <c r="FD909"/>
      <c r="FE909"/>
      <c r="FF909"/>
      <c r="FG909"/>
      <c r="FH909"/>
      <c r="FI909"/>
      <c r="FJ909"/>
      <c r="FK909"/>
      <c r="FL909"/>
      <c r="FM909"/>
      <c r="FN909"/>
      <c r="FO909"/>
      <c r="FP909"/>
      <c r="FQ909"/>
      <c r="FR909"/>
      <c r="FS909"/>
      <c r="FT909"/>
      <c r="FU909"/>
      <c r="FV909"/>
      <c r="FW909"/>
      <c r="FX909"/>
      <c r="FY909"/>
      <c r="FZ909"/>
      <c r="GA909"/>
      <c r="GB909"/>
      <c r="GC909"/>
      <c r="GD909"/>
      <c r="GE909"/>
      <c r="GF909"/>
      <c r="GG909"/>
      <c r="GH909"/>
      <c r="GI909"/>
      <c r="GJ909"/>
      <c r="GK909"/>
      <c r="GL909"/>
      <c r="GM909"/>
      <c r="GN909"/>
      <c r="GO909"/>
      <c r="GP909"/>
      <c r="GQ909"/>
      <c r="GR909"/>
      <c r="GS909"/>
      <c r="GT909"/>
      <c r="GU909"/>
      <c r="GV909"/>
      <c r="GW909"/>
      <c r="GX909"/>
      <c r="GY909"/>
      <c r="GZ909"/>
      <c r="HA909"/>
      <c r="HB909"/>
      <c r="HC909"/>
      <c r="HD909"/>
      <c r="HE909"/>
      <c r="HF909"/>
      <c r="HG909"/>
      <c r="HH909"/>
      <c r="HI909"/>
      <c r="HJ909"/>
      <c r="HK909"/>
      <c r="HL909"/>
      <c r="HM909"/>
      <c r="HN909"/>
      <c r="HO909"/>
      <c r="HP909"/>
      <c r="HQ909"/>
      <c r="HR909"/>
      <c r="HS909"/>
      <c r="HT909"/>
      <c r="HU909"/>
      <c r="HV909"/>
      <c r="HW909"/>
      <c r="HX909"/>
      <c r="HY909"/>
      <c r="HZ909"/>
      <c r="IA909"/>
      <c r="IB909"/>
    </row>
    <row r="910" spans="1:236" ht="12.75" customHeight="1" x14ac:dyDescent="0.25">
      <c r="A910" s="10">
        <v>5</v>
      </c>
      <c r="B910" s="19">
        <v>851</v>
      </c>
      <c r="C910" s="19">
        <v>907</v>
      </c>
      <c r="D910" s="64"/>
      <c r="E910" s="99">
        <v>91</v>
      </c>
      <c r="F910" s="99">
        <v>100</v>
      </c>
      <c r="G910" s="99">
        <v>92</v>
      </c>
      <c r="H910" s="99">
        <f t="shared" si="56"/>
        <v>96</v>
      </c>
      <c r="I910" s="5">
        <v>1</v>
      </c>
      <c r="J910" s="110">
        <v>1</v>
      </c>
      <c r="K910" s="5"/>
      <c r="L910" s="5"/>
      <c r="M910" s="5"/>
      <c r="N910" s="5"/>
      <c r="O910" s="3"/>
      <c r="P910" s="3"/>
      <c r="Q910" s="138"/>
      <c r="R910" s="18">
        <f t="shared" si="57"/>
        <v>9216</v>
      </c>
      <c r="S910" s="10">
        <f t="shared" si="58"/>
        <v>7.2382294738708832E-3</v>
      </c>
      <c r="T910"/>
      <c r="U910"/>
      <c r="V910"/>
      <c r="W910"/>
      <c r="X910"/>
      <c r="Y910"/>
      <c r="Z910"/>
      <c r="AA910"/>
      <c r="AB910"/>
      <c r="AC910"/>
      <c r="AD910"/>
      <c r="AE910"/>
      <c r="AF910"/>
      <c r="AG910"/>
      <c r="AH910"/>
      <c r="AI910"/>
      <c r="AJ910"/>
      <c r="AK910"/>
      <c r="AL910"/>
      <c r="AM910"/>
      <c r="AN910"/>
      <c r="AO910"/>
      <c r="AP910"/>
      <c r="AQ910"/>
      <c r="AR910"/>
      <c r="AS910"/>
      <c r="AT910"/>
      <c r="AU910"/>
      <c r="AV910"/>
      <c r="AW910"/>
      <c r="AX910"/>
      <c r="AY910"/>
      <c r="AZ910"/>
      <c r="BA910"/>
      <c r="BB910"/>
      <c r="BC910"/>
      <c r="BD910"/>
      <c r="BE910"/>
      <c r="BF910"/>
      <c r="BG910"/>
      <c r="BH910"/>
      <c r="BI910"/>
      <c r="BJ910"/>
      <c r="BK910"/>
      <c r="BL910"/>
      <c r="BM910"/>
      <c r="BN910"/>
      <c r="BO910"/>
      <c r="BP910"/>
      <c r="BQ910"/>
      <c r="BR910"/>
      <c r="BS910"/>
      <c r="BT910"/>
      <c r="BU910"/>
      <c r="BV910"/>
      <c r="BW910"/>
      <c r="BX910"/>
      <c r="BY910"/>
      <c r="BZ910"/>
      <c r="CA910"/>
      <c r="CB910"/>
      <c r="CC910"/>
      <c r="CD910"/>
      <c r="CE910"/>
      <c r="CF910"/>
      <c r="CG910"/>
      <c r="CH910"/>
      <c r="CI910"/>
      <c r="CJ910"/>
      <c r="CK910"/>
      <c r="CL910"/>
      <c r="CM910"/>
      <c r="CN910"/>
      <c r="CO910"/>
      <c r="CP910"/>
      <c r="CQ910"/>
      <c r="CR910"/>
      <c r="CS910"/>
      <c r="CT910"/>
      <c r="CU910"/>
      <c r="CV910"/>
      <c r="CW910"/>
      <c r="CX910"/>
      <c r="CY910"/>
      <c r="CZ910"/>
      <c r="DA910"/>
      <c r="DB910"/>
      <c r="DC910"/>
      <c r="DD910"/>
      <c r="DE910"/>
      <c r="DF910"/>
      <c r="DG910"/>
      <c r="DH910"/>
      <c r="DI910"/>
      <c r="DJ910"/>
      <c r="DK910"/>
      <c r="DL910"/>
      <c r="DM910"/>
      <c r="DN910"/>
      <c r="DO910"/>
      <c r="DP910"/>
      <c r="DQ910"/>
      <c r="DR910"/>
      <c r="DS910"/>
      <c r="DT910"/>
      <c r="DU910"/>
      <c r="DV910"/>
      <c r="DW910"/>
      <c r="DX910"/>
      <c r="DY910"/>
      <c r="DZ910"/>
      <c r="EA910"/>
      <c r="EB910"/>
      <c r="EC910"/>
      <c r="ED910"/>
      <c r="EE910"/>
      <c r="EF910"/>
      <c r="EG910"/>
      <c r="EH910"/>
      <c r="EI910"/>
      <c r="EJ910"/>
      <c r="EK910"/>
      <c r="EL910"/>
      <c r="EM910"/>
      <c r="EN910"/>
      <c r="EO910"/>
      <c r="EP910"/>
      <c r="EQ910"/>
      <c r="ER910"/>
      <c r="ES910"/>
      <c r="ET910"/>
      <c r="EU910"/>
      <c r="EV910"/>
      <c r="EW910"/>
      <c r="EX910"/>
      <c r="EY910"/>
      <c r="EZ910"/>
      <c r="FA910"/>
      <c r="FB910"/>
      <c r="FC910"/>
      <c r="FD910"/>
      <c r="FE910"/>
      <c r="FF910"/>
      <c r="FG910"/>
      <c r="FH910"/>
      <c r="FI910"/>
      <c r="FJ910"/>
      <c r="FK910"/>
      <c r="FL910"/>
      <c r="FM910"/>
      <c r="FN910"/>
      <c r="FO910"/>
      <c r="FP910"/>
      <c r="FQ910"/>
      <c r="FR910"/>
      <c r="FS910"/>
      <c r="FT910"/>
      <c r="FU910"/>
      <c r="FV910"/>
      <c r="FW910"/>
      <c r="FX910"/>
      <c r="FY910"/>
      <c r="FZ910"/>
      <c r="GA910"/>
      <c r="GB910"/>
      <c r="GC910"/>
      <c r="GD910"/>
      <c r="GE910"/>
      <c r="GF910"/>
      <c r="GG910"/>
      <c r="GH910"/>
      <c r="GI910"/>
      <c r="GJ910"/>
      <c r="GK910"/>
      <c r="GL910"/>
      <c r="GM910"/>
      <c r="GN910"/>
      <c r="GO910"/>
      <c r="GP910"/>
      <c r="GQ910"/>
      <c r="GR910"/>
      <c r="GS910"/>
      <c r="GT910"/>
      <c r="GU910"/>
      <c r="GV910"/>
      <c r="GW910"/>
      <c r="GX910"/>
      <c r="GY910"/>
      <c r="GZ910"/>
      <c r="HA910"/>
      <c r="HB910"/>
      <c r="HC910"/>
      <c r="HD910"/>
      <c r="HE910"/>
      <c r="HF910"/>
      <c r="HG910"/>
      <c r="HH910"/>
      <c r="HI910"/>
      <c r="HJ910"/>
      <c r="HK910"/>
      <c r="HL910"/>
      <c r="HM910"/>
      <c r="HN910"/>
      <c r="HO910"/>
      <c r="HP910"/>
      <c r="HQ910"/>
      <c r="HR910"/>
      <c r="HS910"/>
      <c r="HT910"/>
      <c r="HU910"/>
      <c r="HV910"/>
      <c r="HW910"/>
      <c r="HX910"/>
      <c r="HY910"/>
      <c r="HZ910"/>
      <c r="IA910"/>
      <c r="IB910"/>
    </row>
    <row r="911" spans="1:236" ht="12.75" customHeight="1" x14ac:dyDescent="0.25">
      <c r="A911" s="10">
        <v>5</v>
      </c>
      <c r="B911" s="10">
        <v>852</v>
      </c>
      <c r="C911" s="10">
        <v>908</v>
      </c>
      <c r="D911" s="1"/>
      <c r="E911" s="99">
        <v>30</v>
      </c>
      <c r="F911" s="99">
        <v>31</v>
      </c>
      <c r="G911" s="99">
        <v>32</v>
      </c>
      <c r="H911" s="99">
        <f t="shared" si="56"/>
        <v>31.5</v>
      </c>
      <c r="I911" s="5">
        <v>3</v>
      </c>
      <c r="J911" s="110">
        <v>3</v>
      </c>
      <c r="K911" s="5"/>
      <c r="L911" s="5"/>
      <c r="M911" s="5"/>
      <c r="N911" s="5"/>
      <c r="O911" s="3"/>
      <c r="P911" s="3"/>
      <c r="Q911" s="138"/>
      <c r="R911" s="18">
        <f t="shared" si="57"/>
        <v>992.25</v>
      </c>
      <c r="S911" s="10">
        <f t="shared" si="58"/>
        <v>7.7931132763111807E-4</v>
      </c>
      <c r="T911"/>
      <c r="U911"/>
      <c r="V911"/>
      <c r="W911"/>
      <c r="X911"/>
      <c r="Y911"/>
      <c r="Z911"/>
      <c r="AA911"/>
      <c r="AB911"/>
      <c r="AC911"/>
      <c r="AD911"/>
      <c r="AE911"/>
      <c r="AF911"/>
      <c r="AG911"/>
      <c r="AH911"/>
      <c r="AI911"/>
      <c r="AJ911"/>
      <c r="AK911"/>
      <c r="AL911"/>
      <c r="AM911"/>
      <c r="AN911"/>
      <c r="AO911"/>
      <c r="AP911"/>
      <c r="AQ911"/>
      <c r="AR911"/>
      <c r="AS911"/>
      <c r="AT911"/>
      <c r="AU911"/>
      <c r="AV911"/>
      <c r="AW911"/>
      <c r="AX911"/>
      <c r="AY911"/>
      <c r="AZ911"/>
      <c r="BA911"/>
      <c r="BB911"/>
      <c r="BC911"/>
      <c r="BD911"/>
      <c r="BE911"/>
      <c r="BF911"/>
      <c r="BG911"/>
      <c r="BH911"/>
      <c r="BI911"/>
      <c r="BJ911"/>
      <c r="BK911"/>
      <c r="BL911"/>
      <c r="BM911"/>
      <c r="BN911"/>
      <c r="BO911"/>
      <c r="BP911"/>
      <c r="BQ911"/>
      <c r="BR911"/>
      <c r="BS911"/>
      <c r="BT911"/>
      <c r="BU911"/>
      <c r="BV911"/>
      <c r="BW911"/>
      <c r="BX911"/>
      <c r="BY911"/>
      <c r="BZ911"/>
      <c r="CA911"/>
      <c r="CB911"/>
      <c r="CC911"/>
      <c r="CD911"/>
      <c r="CE911"/>
      <c r="CF911"/>
      <c r="CG911"/>
      <c r="CH911"/>
      <c r="CI911"/>
      <c r="CJ911"/>
      <c r="CK911"/>
      <c r="CL911"/>
      <c r="CM911"/>
      <c r="CN911"/>
      <c r="CO911"/>
      <c r="CP911"/>
      <c r="CQ911"/>
      <c r="CR911"/>
      <c r="CS911"/>
      <c r="CT911"/>
      <c r="CU911"/>
      <c r="CV911"/>
      <c r="CW911"/>
      <c r="CX911"/>
      <c r="CY911"/>
      <c r="CZ911"/>
      <c r="DA911"/>
      <c r="DB911"/>
      <c r="DC911"/>
      <c r="DD911"/>
      <c r="DE911"/>
      <c r="DF911"/>
      <c r="DG911"/>
      <c r="DH911"/>
      <c r="DI911"/>
      <c r="DJ911"/>
      <c r="DK911"/>
      <c r="DL911"/>
      <c r="DM911"/>
      <c r="DN911"/>
      <c r="DO911"/>
      <c r="DP911"/>
      <c r="DQ911"/>
      <c r="DR911"/>
      <c r="DS911"/>
      <c r="DT911"/>
      <c r="DU911"/>
      <c r="DV911"/>
      <c r="DW911"/>
      <c r="DX911"/>
      <c r="DY911"/>
      <c r="DZ911"/>
      <c r="EA911"/>
      <c r="EB911"/>
      <c r="EC911"/>
      <c r="ED911"/>
      <c r="EE911"/>
      <c r="EF911"/>
      <c r="EG911"/>
      <c r="EH911"/>
      <c r="EI911"/>
      <c r="EJ911"/>
      <c r="EK911"/>
      <c r="EL911"/>
      <c r="EM911"/>
      <c r="EN911"/>
      <c r="EO911"/>
      <c r="EP911"/>
      <c r="EQ911"/>
      <c r="ER911"/>
      <c r="ES911"/>
      <c r="ET911"/>
      <c r="EU911"/>
      <c r="EV911"/>
      <c r="EW911"/>
      <c r="EX911"/>
      <c r="EY911"/>
      <c r="EZ911"/>
      <c r="FA911"/>
      <c r="FB911"/>
      <c r="FC911"/>
      <c r="FD911"/>
      <c r="FE911"/>
      <c r="FF911"/>
      <c r="FG911"/>
      <c r="FH911"/>
      <c r="FI911"/>
      <c r="FJ911"/>
      <c r="FK911"/>
      <c r="FL911"/>
      <c r="FM911"/>
      <c r="FN911"/>
      <c r="FO911"/>
      <c r="FP911"/>
      <c r="FQ911"/>
      <c r="FR911"/>
      <c r="FS911"/>
      <c r="FT911"/>
      <c r="FU911"/>
      <c r="FV911"/>
      <c r="FW911"/>
      <c r="FX911"/>
      <c r="FY911"/>
      <c r="FZ911"/>
      <c r="GA911"/>
      <c r="GB911"/>
      <c r="GC911"/>
      <c r="GD911"/>
      <c r="GE911"/>
      <c r="GF911"/>
      <c r="GG911"/>
      <c r="GH911"/>
      <c r="GI911"/>
      <c r="GJ911"/>
      <c r="GK911"/>
      <c r="GL911"/>
      <c r="GM911"/>
      <c r="GN911"/>
      <c r="GO911"/>
      <c r="GP911"/>
      <c r="GQ911"/>
      <c r="GR911"/>
      <c r="GS911"/>
      <c r="GT911"/>
      <c r="GU911"/>
      <c r="GV911"/>
      <c r="GW911"/>
      <c r="GX911"/>
      <c r="GY911"/>
      <c r="GZ911"/>
      <c r="HA911"/>
      <c r="HB911"/>
      <c r="HC911"/>
      <c r="HD911"/>
      <c r="HE911"/>
      <c r="HF911"/>
      <c r="HG911"/>
      <c r="HH911"/>
      <c r="HI911"/>
      <c r="HJ911"/>
      <c r="HK911"/>
      <c r="HL911"/>
      <c r="HM911"/>
      <c r="HN911"/>
      <c r="HO911"/>
      <c r="HP911"/>
      <c r="HQ911"/>
      <c r="HR911"/>
      <c r="HS911"/>
      <c r="HT911"/>
      <c r="HU911"/>
      <c r="HV911"/>
      <c r="HW911"/>
      <c r="HX911"/>
      <c r="HY911"/>
      <c r="HZ911"/>
      <c r="IA911"/>
      <c r="IB911"/>
    </row>
    <row r="912" spans="1:236" ht="12.75" customHeight="1" x14ac:dyDescent="0.25">
      <c r="A912" s="10">
        <v>5</v>
      </c>
      <c r="B912" s="19">
        <v>853</v>
      </c>
      <c r="C912" s="19">
        <v>909</v>
      </c>
      <c r="D912" s="64"/>
      <c r="E912" s="99">
        <v>45.5</v>
      </c>
      <c r="F912" s="99">
        <v>45</v>
      </c>
      <c r="G912" s="99">
        <v>45</v>
      </c>
      <c r="H912" s="99">
        <f t="shared" si="56"/>
        <v>45</v>
      </c>
      <c r="I912" s="5">
        <v>2</v>
      </c>
      <c r="J912" s="110">
        <v>3</v>
      </c>
      <c r="K912" s="5"/>
      <c r="L912" s="5"/>
      <c r="M912" s="5"/>
      <c r="N912" s="5"/>
      <c r="O912" s="3"/>
      <c r="P912" s="3"/>
      <c r="Q912" s="138"/>
      <c r="R912" s="18">
        <f t="shared" si="57"/>
        <v>2025</v>
      </c>
      <c r="S912" s="10">
        <f t="shared" si="58"/>
        <v>1.5904312808798326E-3</v>
      </c>
      <c r="T912"/>
      <c r="U912"/>
      <c r="V912"/>
      <c r="W912"/>
      <c r="X912"/>
      <c r="Y912"/>
      <c r="Z912"/>
      <c r="AA912"/>
      <c r="AB912"/>
      <c r="AC912"/>
      <c r="AD912"/>
      <c r="AE912"/>
      <c r="AF912"/>
      <c r="AG912"/>
      <c r="AH912"/>
      <c r="AI912"/>
      <c r="AJ912"/>
      <c r="AK912"/>
      <c r="AL912"/>
      <c r="AM912"/>
      <c r="AN912"/>
      <c r="AO912"/>
      <c r="AP912"/>
      <c r="AQ912"/>
      <c r="AR912"/>
      <c r="AS912"/>
      <c r="AT912"/>
      <c r="AU912"/>
      <c r="AV912"/>
      <c r="AW912"/>
      <c r="AX912"/>
      <c r="AY912"/>
      <c r="AZ912"/>
      <c r="BA912"/>
      <c r="BB912"/>
      <c r="BC912"/>
      <c r="BD912"/>
      <c r="BE912"/>
      <c r="BF912"/>
      <c r="BG912"/>
      <c r="BH912"/>
      <c r="BI912"/>
      <c r="BJ912"/>
      <c r="BK912"/>
      <c r="BL912"/>
      <c r="BM912"/>
      <c r="BN912"/>
      <c r="BO912"/>
      <c r="BP912"/>
      <c r="BQ912"/>
      <c r="BR912"/>
      <c r="BS912"/>
      <c r="BT912"/>
      <c r="BU912"/>
      <c r="BV912"/>
      <c r="BW912"/>
      <c r="BX912"/>
      <c r="BY912"/>
      <c r="BZ912"/>
      <c r="CA912"/>
      <c r="CB912"/>
      <c r="CC912"/>
      <c r="CD912"/>
      <c r="CE912"/>
      <c r="CF912"/>
      <c r="CG912"/>
      <c r="CH912"/>
      <c r="CI912"/>
      <c r="CJ912"/>
      <c r="CK912"/>
      <c r="CL912"/>
      <c r="CM912"/>
      <c r="CN912"/>
      <c r="CO912"/>
      <c r="CP912"/>
      <c r="CQ912"/>
      <c r="CR912"/>
      <c r="CS912"/>
      <c r="CT912"/>
      <c r="CU912"/>
      <c r="CV912"/>
      <c r="CW912"/>
      <c r="CX912"/>
      <c r="CY912"/>
      <c r="CZ912"/>
      <c r="DA912"/>
      <c r="DB912"/>
      <c r="DC912"/>
      <c r="DD912"/>
      <c r="DE912"/>
      <c r="DF912"/>
      <c r="DG912"/>
      <c r="DH912"/>
      <c r="DI912"/>
      <c r="DJ912"/>
      <c r="DK912"/>
      <c r="DL912"/>
      <c r="DM912"/>
      <c r="DN912"/>
      <c r="DO912"/>
      <c r="DP912"/>
      <c r="DQ912"/>
      <c r="DR912"/>
      <c r="DS912"/>
      <c r="DT912"/>
      <c r="DU912"/>
      <c r="DV912"/>
      <c r="DW912"/>
      <c r="DX912"/>
      <c r="DY912"/>
      <c r="DZ912"/>
      <c r="EA912"/>
      <c r="EB912"/>
      <c r="EC912"/>
      <c r="ED912"/>
      <c r="EE912"/>
      <c r="EF912"/>
      <c r="EG912"/>
      <c r="EH912"/>
      <c r="EI912"/>
      <c r="EJ912"/>
      <c r="EK912"/>
      <c r="EL912"/>
      <c r="EM912"/>
      <c r="EN912"/>
      <c r="EO912"/>
      <c r="EP912"/>
      <c r="EQ912"/>
      <c r="ER912"/>
      <c r="ES912"/>
      <c r="ET912"/>
      <c r="EU912"/>
      <c r="EV912"/>
      <c r="EW912"/>
      <c r="EX912"/>
      <c r="EY912"/>
      <c r="EZ912"/>
      <c r="FA912"/>
      <c r="FB912"/>
      <c r="FC912"/>
      <c r="FD912"/>
      <c r="FE912"/>
      <c r="FF912"/>
      <c r="FG912"/>
      <c r="FH912"/>
      <c r="FI912"/>
      <c r="FJ912"/>
      <c r="FK912"/>
      <c r="FL912"/>
      <c r="FM912"/>
      <c r="FN912"/>
      <c r="FO912"/>
      <c r="FP912"/>
      <c r="FQ912"/>
      <c r="FR912"/>
      <c r="FS912"/>
      <c r="FT912"/>
      <c r="FU912"/>
      <c r="FV912"/>
      <c r="FW912"/>
      <c r="FX912"/>
      <c r="FY912"/>
      <c r="FZ912"/>
      <c r="GA912"/>
      <c r="GB912"/>
      <c r="GC912"/>
      <c r="GD912"/>
      <c r="GE912"/>
      <c r="GF912"/>
      <c r="GG912"/>
      <c r="GH912"/>
      <c r="GI912"/>
      <c r="GJ912"/>
      <c r="GK912"/>
      <c r="GL912"/>
      <c r="GM912"/>
      <c r="GN912"/>
      <c r="GO912"/>
      <c r="GP912"/>
      <c r="GQ912"/>
      <c r="GR912"/>
      <c r="GS912"/>
      <c r="GT912"/>
      <c r="GU912"/>
      <c r="GV912"/>
      <c r="GW912"/>
      <c r="GX912"/>
      <c r="GY912"/>
      <c r="GZ912"/>
      <c r="HA912"/>
      <c r="HB912"/>
      <c r="HC912"/>
      <c r="HD912"/>
      <c r="HE912"/>
      <c r="HF912"/>
      <c r="HG912"/>
      <c r="HH912"/>
      <c r="HI912"/>
      <c r="HJ912"/>
      <c r="HK912"/>
      <c r="HL912"/>
      <c r="HM912"/>
      <c r="HN912"/>
      <c r="HO912"/>
      <c r="HP912"/>
      <c r="HQ912"/>
      <c r="HR912"/>
      <c r="HS912"/>
      <c r="HT912"/>
      <c r="HU912"/>
      <c r="HV912"/>
      <c r="HW912"/>
      <c r="HX912"/>
      <c r="HY912"/>
      <c r="HZ912"/>
      <c r="IA912"/>
      <c r="IB912"/>
    </row>
    <row r="913" spans="1:236" ht="12.75" customHeight="1" x14ac:dyDescent="0.25">
      <c r="A913" s="10">
        <v>5</v>
      </c>
      <c r="B913" s="10">
        <v>854</v>
      </c>
      <c r="C913" s="10">
        <v>910</v>
      </c>
      <c r="D913" s="1"/>
      <c r="E913" s="99">
        <v>76.5</v>
      </c>
      <c r="F913" s="99">
        <v>82</v>
      </c>
      <c r="G913" s="99">
        <v>86</v>
      </c>
      <c r="H913" s="99">
        <f t="shared" si="56"/>
        <v>84</v>
      </c>
      <c r="I913" s="5">
        <v>1</v>
      </c>
      <c r="J913" s="110">
        <v>1</v>
      </c>
      <c r="K913" s="5"/>
      <c r="L913" s="5"/>
      <c r="M913" s="5"/>
      <c r="N913" s="5"/>
      <c r="O913" s="3"/>
      <c r="P913" s="3"/>
      <c r="Q913" s="138"/>
      <c r="R913" s="18">
        <f t="shared" si="57"/>
        <v>7056</v>
      </c>
      <c r="S913" s="10">
        <f t="shared" si="58"/>
        <v>5.541769440932395E-3</v>
      </c>
      <c r="T913"/>
      <c r="U913"/>
      <c r="V913"/>
      <c r="W913"/>
      <c r="X913"/>
      <c r="Y913"/>
      <c r="Z913"/>
      <c r="AA913"/>
      <c r="AB913"/>
      <c r="AC913"/>
      <c r="AD913"/>
      <c r="AE913"/>
      <c r="AF913"/>
      <c r="AG913"/>
      <c r="AH913"/>
      <c r="AI913"/>
      <c r="AJ913"/>
      <c r="AK913"/>
      <c r="AL913"/>
      <c r="AM913"/>
      <c r="AN913"/>
      <c r="AO913"/>
      <c r="AP913"/>
      <c r="AQ913"/>
      <c r="AR913"/>
      <c r="AS913"/>
      <c r="AT913"/>
      <c r="AU913"/>
      <c r="AV913"/>
      <c r="AW913"/>
      <c r="AX913"/>
      <c r="AY913"/>
      <c r="AZ913"/>
      <c r="BA913"/>
      <c r="BB913"/>
      <c r="BC913"/>
      <c r="BD913"/>
      <c r="BE913"/>
      <c r="BF913"/>
      <c r="BG913"/>
      <c r="BH913"/>
      <c r="BI913"/>
      <c r="BJ913"/>
      <c r="BK913"/>
      <c r="BL913"/>
      <c r="BM913"/>
      <c r="BN913"/>
      <c r="BO913"/>
      <c r="BP913"/>
      <c r="BQ913"/>
      <c r="BR913"/>
      <c r="BS913"/>
      <c r="BT913"/>
      <c r="BU913"/>
      <c r="BV913"/>
      <c r="BW913"/>
      <c r="BX913"/>
      <c r="BY913"/>
      <c r="BZ913"/>
      <c r="CA913"/>
      <c r="CB913"/>
      <c r="CC913"/>
      <c r="CD913"/>
      <c r="CE913"/>
      <c r="CF913"/>
      <c r="CG913"/>
      <c r="CH913"/>
      <c r="CI913"/>
      <c r="CJ913"/>
      <c r="CK913"/>
      <c r="CL913"/>
      <c r="CM913"/>
      <c r="CN913"/>
      <c r="CO913"/>
      <c r="CP913"/>
      <c r="CQ913"/>
      <c r="CR913"/>
      <c r="CS913"/>
      <c r="CT913"/>
      <c r="CU913"/>
      <c r="CV913"/>
      <c r="CW913"/>
      <c r="CX913"/>
      <c r="CY913"/>
      <c r="CZ913"/>
      <c r="DA913"/>
      <c r="DB913"/>
      <c r="DC913"/>
      <c r="DD913"/>
      <c r="DE913"/>
      <c r="DF913"/>
      <c r="DG913"/>
      <c r="DH913"/>
      <c r="DI913"/>
      <c r="DJ913"/>
      <c r="DK913"/>
      <c r="DL913"/>
      <c r="DM913"/>
      <c r="DN913"/>
      <c r="DO913"/>
      <c r="DP913"/>
      <c r="DQ913"/>
      <c r="DR913"/>
      <c r="DS913"/>
      <c r="DT913"/>
      <c r="DU913"/>
      <c r="DV913"/>
      <c r="DW913"/>
      <c r="DX913"/>
      <c r="DY913"/>
      <c r="DZ913"/>
      <c r="EA913"/>
      <c r="EB913"/>
      <c r="EC913"/>
      <c r="ED913"/>
      <c r="EE913"/>
      <c r="EF913"/>
      <c r="EG913"/>
      <c r="EH913"/>
      <c r="EI913"/>
      <c r="EJ913"/>
      <c r="EK913"/>
      <c r="EL913"/>
      <c r="EM913"/>
      <c r="EN913"/>
      <c r="EO913"/>
      <c r="EP913"/>
      <c r="EQ913"/>
      <c r="ER913"/>
      <c r="ES913"/>
      <c r="ET913"/>
      <c r="EU913"/>
      <c r="EV913"/>
      <c r="EW913"/>
      <c r="EX913"/>
      <c r="EY913"/>
      <c r="EZ913"/>
      <c r="FA913"/>
      <c r="FB913"/>
      <c r="FC913"/>
      <c r="FD913"/>
      <c r="FE913"/>
      <c r="FF913"/>
      <c r="FG913"/>
      <c r="FH913"/>
      <c r="FI913"/>
      <c r="FJ913"/>
      <c r="FK913"/>
      <c r="FL913"/>
      <c r="FM913"/>
      <c r="FN913"/>
      <c r="FO913"/>
      <c r="FP913"/>
      <c r="FQ913"/>
      <c r="FR913"/>
      <c r="FS913"/>
      <c r="FT913"/>
      <c r="FU913"/>
      <c r="FV913"/>
      <c r="FW913"/>
      <c r="FX913"/>
      <c r="FY913"/>
      <c r="FZ913"/>
      <c r="GA913"/>
      <c r="GB913"/>
      <c r="GC913"/>
      <c r="GD913"/>
      <c r="GE913"/>
      <c r="GF913"/>
      <c r="GG913"/>
      <c r="GH913"/>
      <c r="GI913"/>
      <c r="GJ913"/>
      <c r="GK913"/>
      <c r="GL913"/>
      <c r="GM913"/>
      <c r="GN913"/>
      <c r="GO913"/>
      <c r="GP913"/>
      <c r="GQ913"/>
      <c r="GR913"/>
      <c r="GS913"/>
      <c r="GT913"/>
      <c r="GU913"/>
      <c r="GV913"/>
      <c r="GW913"/>
      <c r="GX913"/>
      <c r="GY913"/>
      <c r="GZ913"/>
      <c r="HA913"/>
      <c r="HB913"/>
      <c r="HC913"/>
      <c r="HD913"/>
      <c r="HE913"/>
      <c r="HF913"/>
      <c r="HG913"/>
      <c r="HH913"/>
      <c r="HI913"/>
      <c r="HJ913"/>
      <c r="HK913"/>
      <c r="HL913"/>
      <c r="HM913"/>
      <c r="HN913"/>
      <c r="HO913"/>
      <c r="HP913"/>
      <c r="HQ913"/>
      <c r="HR913"/>
      <c r="HS913"/>
      <c r="HT913"/>
      <c r="HU913"/>
      <c r="HV913"/>
      <c r="HW913"/>
      <c r="HX913"/>
      <c r="HY913"/>
      <c r="HZ913"/>
      <c r="IA913"/>
      <c r="IB913"/>
    </row>
    <row r="914" spans="1:236" ht="12.75" customHeight="1" x14ac:dyDescent="0.25">
      <c r="A914" s="10">
        <v>5</v>
      </c>
      <c r="B914" s="19">
        <v>855</v>
      </c>
      <c r="C914" s="10">
        <v>911</v>
      </c>
      <c r="D914" s="64"/>
      <c r="E914" s="99">
        <v>66.5</v>
      </c>
      <c r="F914" s="99">
        <v>67</v>
      </c>
      <c r="G914" s="99">
        <v>75</v>
      </c>
      <c r="H914" s="99">
        <f t="shared" si="56"/>
        <v>71</v>
      </c>
      <c r="I914" s="5">
        <v>2</v>
      </c>
      <c r="J914" s="110">
        <v>3</v>
      </c>
      <c r="K914" s="5"/>
      <c r="L914" s="5"/>
      <c r="M914" s="5"/>
      <c r="N914" s="5"/>
      <c r="O914" s="3"/>
      <c r="P914" s="3"/>
      <c r="Q914" s="138"/>
      <c r="R914" s="18">
        <f t="shared" si="57"/>
        <v>5041</v>
      </c>
      <c r="S914" s="10">
        <f t="shared" si="58"/>
        <v>3.9591921416865369E-3</v>
      </c>
      <c r="T914"/>
      <c r="U914"/>
      <c r="V914"/>
      <c r="W914"/>
      <c r="X914"/>
      <c r="Y914"/>
      <c r="Z914"/>
      <c r="AA914"/>
      <c r="AB914"/>
      <c r="AC914"/>
      <c r="AD914"/>
      <c r="AE914"/>
      <c r="AF914"/>
      <c r="AG914"/>
      <c r="AH914"/>
      <c r="AI914"/>
      <c r="AJ914"/>
      <c r="AK914"/>
      <c r="AL914"/>
      <c r="AM914"/>
      <c r="AN914"/>
      <c r="AO914"/>
      <c r="AP914"/>
      <c r="AQ914"/>
      <c r="AR914"/>
      <c r="AS914"/>
      <c r="AT914"/>
      <c r="AU914"/>
      <c r="AV914"/>
      <c r="AW914"/>
      <c r="AX914"/>
      <c r="AY914"/>
      <c r="AZ914"/>
      <c r="BA914"/>
      <c r="BB914"/>
      <c r="BC914"/>
      <c r="BD914"/>
      <c r="BE914"/>
      <c r="BF914"/>
      <c r="BG914"/>
      <c r="BH914"/>
      <c r="BI914"/>
      <c r="BJ914"/>
      <c r="BK914"/>
      <c r="BL914"/>
      <c r="BM914"/>
      <c r="BN914"/>
      <c r="BO914"/>
      <c r="BP914"/>
      <c r="BQ914"/>
      <c r="BR914"/>
      <c r="BS914"/>
      <c r="BT914"/>
      <c r="BU914"/>
      <c r="BV914"/>
      <c r="BW914"/>
      <c r="BX914"/>
      <c r="BY914"/>
      <c r="BZ914"/>
      <c r="CA914"/>
      <c r="CB914"/>
      <c r="CC914"/>
      <c r="CD914"/>
      <c r="CE914"/>
      <c r="CF914"/>
      <c r="CG914"/>
      <c r="CH914"/>
      <c r="CI914"/>
      <c r="CJ914"/>
      <c r="CK914"/>
      <c r="CL914"/>
      <c r="CM914"/>
      <c r="CN914"/>
      <c r="CO914"/>
      <c r="CP914"/>
      <c r="CQ914"/>
      <c r="CR914"/>
      <c r="CS914"/>
      <c r="CT914"/>
      <c r="CU914"/>
      <c r="CV914"/>
      <c r="CW914"/>
      <c r="CX914"/>
      <c r="CY914"/>
      <c r="CZ914"/>
      <c r="DA914"/>
      <c r="DB914"/>
      <c r="DC914"/>
      <c r="DD914"/>
      <c r="DE914"/>
      <c r="DF914"/>
      <c r="DG914"/>
      <c r="DH914"/>
      <c r="DI914"/>
      <c r="DJ914"/>
      <c r="DK914"/>
      <c r="DL914"/>
      <c r="DM914"/>
      <c r="DN914"/>
      <c r="DO914"/>
      <c r="DP914"/>
      <c r="DQ914"/>
      <c r="DR914"/>
      <c r="DS914"/>
      <c r="DT914"/>
      <c r="DU914"/>
      <c r="DV914"/>
      <c r="DW914"/>
      <c r="DX914"/>
      <c r="DY914"/>
      <c r="DZ914"/>
      <c r="EA914"/>
      <c r="EB914"/>
      <c r="EC914"/>
      <c r="ED914"/>
      <c r="EE914"/>
      <c r="EF914"/>
      <c r="EG914"/>
      <c r="EH914"/>
      <c r="EI914"/>
      <c r="EJ914"/>
      <c r="EK914"/>
      <c r="EL914"/>
      <c r="EM914"/>
      <c r="EN914"/>
      <c r="EO914"/>
      <c r="EP914"/>
      <c r="EQ914"/>
      <c r="ER914"/>
      <c r="ES914"/>
      <c r="ET914"/>
      <c r="EU914"/>
      <c r="EV914"/>
      <c r="EW914"/>
      <c r="EX914"/>
      <c r="EY914"/>
      <c r="EZ914"/>
      <c r="FA914"/>
      <c r="FB914"/>
      <c r="FC914"/>
      <c r="FD914"/>
      <c r="FE914"/>
      <c r="FF914"/>
      <c r="FG914"/>
      <c r="FH914"/>
      <c r="FI914"/>
      <c r="FJ914"/>
      <c r="FK914"/>
      <c r="FL914"/>
      <c r="FM914"/>
      <c r="FN914"/>
      <c r="FO914"/>
      <c r="FP914"/>
      <c r="FQ914"/>
      <c r="FR914"/>
      <c r="FS914"/>
      <c r="FT914"/>
      <c r="FU914"/>
      <c r="FV914"/>
      <c r="FW914"/>
      <c r="FX914"/>
      <c r="FY914"/>
      <c r="FZ914"/>
      <c r="GA914"/>
      <c r="GB914"/>
      <c r="GC914"/>
      <c r="GD914"/>
      <c r="GE914"/>
      <c r="GF914"/>
      <c r="GG914"/>
      <c r="GH914"/>
      <c r="GI914"/>
      <c r="GJ914"/>
      <c r="GK914"/>
      <c r="GL914"/>
      <c r="GM914"/>
      <c r="GN914"/>
      <c r="GO914"/>
      <c r="GP914"/>
      <c r="GQ914"/>
      <c r="GR914"/>
      <c r="GS914"/>
      <c r="GT914"/>
      <c r="GU914"/>
      <c r="GV914"/>
      <c r="GW914"/>
      <c r="GX914"/>
      <c r="GY914"/>
      <c r="GZ914"/>
      <c r="HA914"/>
      <c r="HB914"/>
      <c r="HC914"/>
      <c r="HD914"/>
      <c r="HE914"/>
      <c r="HF914"/>
      <c r="HG914"/>
      <c r="HH914"/>
      <c r="HI914"/>
      <c r="HJ914"/>
      <c r="HK914"/>
      <c r="HL914"/>
      <c r="HM914"/>
      <c r="HN914"/>
      <c r="HO914"/>
      <c r="HP914"/>
      <c r="HQ914"/>
      <c r="HR914"/>
      <c r="HS914"/>
      <c r="HT914"/>
      <c r="HU914"/>
      <c r="HV914"/>
      <c r="HW914"/>
      <c r="HX914"/>
      <c r="HY914"/>
      <c r="HZ914"/>
      <c r="IA914"/>
      <c r="IB914"/>
    </row>
    <row r="915" spans="1:236" ht="12.75" customHeight="1" x14ac:dyDescent="0.25">
      <c r="A915" s="10">
        <v>5</v>
      </c>
      <c r="B915" s="10">
        <v>856</v>
      </c>
      <c r="C915" s="19">
        <v>912</v>
      </c>
      <c r="D915" s="1"/>
      <c r="E915" s="99">
        <v>28</v>
      </c>
      <c r="F915" s="99">
        <v>28</v>
      </c>
      <c r="G915" s="99">
        <v>26</v>
      </c>
      <c r="H915" s="99">
        <f t="shared" si="56"/>
        <v>27</v>
      </c>
      <c r="I915" s="5">
        <v>2</v>
      </c>
      <c r="J915" s="110">
        <v>3</v>
      </c>
      <c r="K915" s="5"/>
      <c r="L915" s="5"/>
      <c r="M915" s="5"/>
      <c r="N915" s="5"/>
      <c r="O915" s="3"/>
      <c r="P915" s="3"/>
      <c r="Q915" s="138"/>
      <c r="R915" s="18">
        <f t="shared" si="57"/>
        <v>729</v>
      </c>
      <c r="S915" s="10">
        <f t="shared" si="58"/>
        <v>5.7255526111673976E-4</v>
      </c>
      <c r="T915"/>
      <c r="U915"/>
      <c r="V915"/>
      <c r="W915"/>
      <c r="X915"/>
      <c r="Y915"/>
      <c r="Z915"/>
      <c r="AA915"/>
      <c r="AB915"/>
      <c r="AC915"/>
      <c r="AD915"/>
      <c r="AE915"/>
      <c r="AF915"/>
      <c r="AG915"/>
      <c r="AH915"/>
      <c r="AI915"/>
      <c r="AJ915"/>
      <c r="AK915"/>
      <c r="AL915"/>
      <c r="AM915"/>
      <c r="AN915"/>
      <c r="AO915"/>
      <c r="AP915"/>
      <c r="AQ915"/>
      <c r="AR915"/>
      <c r="AS915"/>
      <c r="AT915"/>
      <c r="AU915"/>
      <c r="AV915"/>
      <c r="AW915"/>
      <c r="AX915"/>
      <c r="AY915"/>
      <c r="AZ915"/>
      <c r="BA915"/>
      <c r="BB915"/>
      <c r="BC915"/>
      <c r="BD915"/>
      <c r="BE915"/>
      <c r="BF915"/>
      <c r="BG915"/>
      <c r="BH915"/>
      <c r="BI915"/>
      <c r="BJ915"/>
      <c r="BK915"/>
      <c r="BL915"/>
      <c r="BM915"/>
      <c r="BN915"/>
      <c r="BO915"/>
      <c r="BP915"/>
      <c r="BQ915"/>
      <c r="BR915"/>
      <c r="BS915"/>
      <c r="BT915"/>
      <c r="BU915"/>
      <c r="BV915"/>
      <c r="BW915"/>
      <c r="BX915"/>
      <c r="BY915"/>
      <c r="BZ915"/>
      <c r="CA915"/>
      <c r="CB915"/>
      <c r="CC915"/>
      <c r="CD915"/>
      <c r="CE915"/>
      <c r="CF915"/>
      <c r="CG915"/>
      <c r="CH915"/>
      <c r="CI915"/>
      <c r="CJ915"/>
      <c r="CK915"/>
      <c r="CL915"/>
      <c r="CM915"/>
      <c r="CN915"/>
      <c r="CO915"/>
      <c r="CP915"/>
      <c r="CQ915"/>
      <c r="CR915"/>
      <c r="CS915"/>
      <c r="CT915"/>
      <c r="CU915"/>
      <c r="CV915"/>
      <c r="CW915"/>
      <c r="CX915"/>
      <c r="CY915"/>
      <c r="CZ915"/>
      <c r="DA915"/>
      <c r="DB915"/>
      <c r="DC915"/>
      <c r="DD915"/>
      <c r="DE915"/>
      <c r="DF915"/>
      <c r="DG915"/>
      <c r="DH915"/>
      <c r="DI915"/>
      <c r="DJ915"/>
      <c r="DK915"/>
      <c r="DL915"/>
      <c r="DM915"/>
      <c r="DN915"/>
      <c r="DO915"/>
      <c r="DP915"/>
      <c r="DQ915"/>
      <c r="DR915"/>
      <c r="DS915"/>
      <c r="DT915"/>
      <c r="DU915"/>
      <c r="DV915"/>
      <c r="DW915"/>
      <c r="DX915"/>
      <c r="DY915"/>
      <c r="DZ915"/>
      <c r="EA915"/>
      <c r="EB915"/>
      <c r="EC915"/>
      <c r="ED915"/>
      <c r="EE915"/>
      <c r="EF915"/>
      <c r="EG915"/>
      <c r="EH915"/>
      <c r="EI915"/>
      <c r="EJ915"/>
      <c r="EK915"/>
      <c r="EL915"/>
      <c r="EM915"/>
      <c r="EN915"/>
      <c r="EO915"/>
      <c r="EP915"/>
      <c r="EQ915"/>
      <c r="ER915"/>
      <c r="ES915"/>
      <c r="ET915"/>
      <c r="EU915"/>
      <c r="EV915"/>
      <c r="EW915"/>
      <c r="EX915"/>
      <c r="EY915"/>
      <c r="EZ915"/>
      <c r="FA915"/>
      <c r="FB915"/>
      <c r="FC915"/>
      <c r="FD915"/>
      <c r="FE915"/>
      <c r="FF915"/>
      <c r="FG915"/>
      <c r="FH915"/>
      <c r="FI915"/>
      <c r="FJ915"/>
      <c r="FK915"/>
      <c r="FL915"/>
      <c r="FM915"/>
      <c r="FN915"/>
      <c r="FO915"/>
      <c r="FP915"/>
      <c r="FQ915"/>
      <c r="FR915"/>
      <c r="FS915"/>
      <c r="FT915"/>
      <c r="FU915"/>
      <c r="FV915"/>
      <c r="FW915"/>
      <c r="FX915"/>
      <c r="FY915"/>
      <c r="FZ915"/>
      <c r="GA915"/>
      <c r="GB915"/>
      <c r="GC915"/>
      <c r="GD915"/>
      <c r="GE915"/>
      <c r="GF915"/>
      <c r="GG915"/>
      <c r="GH915"/>
      <c r="GI915"/>
      <c r="GJ915"/>
      <c r="GK915"/>
      <c r="GL915"/>
      <c r="GM915"/>
      <c r="GN915"/>
      <c r="GO915"/>
      <c r="GP915"/>
      <c r="GQ915"/>
      <c r="GR915"/>
      <c r="GS915"/>
      <c r="GT915"/>
      <c r="GU915"/>
      <c r="GV915"/>
      <c r="GW915"/>
      <c r="GX915"/>
      <c r="GY915"/>
      <c r="GZ915"/>
      <c r="HA915"/>
      <c r="HB915"/>
      <c r="HC915"/>
      <c r="HD915"/>
      <c r="HE915"/>
      <c r="HF915"/>
      <c r="HG915"/>
      <c r="HH915"/>
      <c r="HI915"/>
      <c r="HJ915"/>
      <c r="HK915"/>
      <c r="HL915"/>
      <c r="HM915"/>
      <c r="HN915"/>
      <c r="HO915"/>
      <c r="HP915"/>
      <c r="HQ915"/>
      <c r="HR915"/>
      <c r="HS915"/>
      <c r="HT915"/>
      <c r="HU915"/>
      <c r="HV915"/>
      <c r="HW915"/>
      <c r="HX915"/>
      <c r="HY915"/>
      <c r="HZ915"/>
      <c r="IA915"/>
      <c r="IB915"/>
    </row>
    <row r="916" spans="1:236" ht="12.75" customHeight="1" x14ac:dyDescent="0.25">
      <c r="A916" s="10">
        <v>5</v>
      </c>
      <c r="B916" s="19">
        <v>857</v>
      </c>
      <c r="C916" s="10">
        <v>913</v>
      </c>
      <c r="D916" s="64"/>
      <c r="E916" s="99">
        <v>48</v>
      </c>
      <c r="F916" s="99">
        <v>46</v>
      </c>
      <c r="G916" s="99">
        <v>48</v>
      </c>
      <c r="H916" s="99">
        <f t="shared" si="56"/>
        <v>47</v>
      </c>
      <c r="I916" s="5">
        <v>3</v>
      </c>
      <c r="J916" s="110">
        <v>3</v>
      </c>
      <c r="K916" s="5"/>
      <c r="L916" s="5"/>
      <c r="M916" s="5"/>
      <c r="N916" s="5"/>
      <c r="O916" s="3"/>
      <c r="P916" s="3"/>
      <c r="Q916" s="5"/>
      <c r="R916" s="18">
        <f t="shared" si="57"/>
        <v>2209</v>
      </c>
      <c r="S916" s="10">
        <f t="shared" si="58"/>
        <v>1.7349445429449633E-3</v>
      </c>
      <c r="X916"/>
      <c r="Y916"/>
      <c r="Z916"/>
      <c r="AA916"/>
      <c r="AB916"/>
      <c r="AC916"/>
      <c r="AD916"/>
      <c r="AE916"/>
      <c r="AF916"/>
      <c r="AG916"/>
      <c r="AH916"/>
      <c r="AI916"/>
      <c r="AJ916"/>
      <c r="AK916"/>
      <c r="AL916"/>
      <c r="AM916"/>
      <c r="AN916"/>
      <c r="AO916"/>
      <c r="AP916"/>
      <c r="AQ916"/>
      <c r="AR916"/>
      <c r="AS916"/>
      <c r="AT916"/>
      <c r="AU916"/>
      <c r="AV916"/>
      <c r="AW916"/>
      <c r="AX916"/>
      <c r="AY916"/>
      <c r="AZ916"/>
      <c r="BA916"/>
      <c r="BB916"/>
      <c r="BC916"/>
      <c r="BD916"/>
      <c r="BE916"/>
      <c r="BF916"/>
      <c r="BG916"/>
      <c r="BH916"/>
      <c r="BI916"/>
      <c r="BJ916"/>
      <c r="BK916"/>
      <c r="BL916"/>
      <c r="BM916"/>
      <c r="BN916"/>
      <c r="BO916"/>
      <c r="BP916"/>
      <c r="BQ916"/>
      <c r="BR916"/>
      <c r="BS916"/>
      <c r="BT916"/>
      <c r="BU916"/>
      <c r="BV916"/>
      <c r="BW916"/>
      <c r="BX916"/>
      <c r="BY916"/>
      <c r="BZ916"/>
      <c r="CA916"/>
      <c r="CB916"/>
      <c r="CC916"/>
      <c r="CD916"/>
      <c r="CE916"/>
      <c r="CF916"/>
      <c r="CG916"/>
      <c r="CH916"/>
      <c r="CI916"/>
      <c r="CJ916"/>
      <c r="CK916"/>
      <c r="CL916"/>
      <c r="CM916"/>
      <c r="CN916"/>
      <c r="CO916"/>
      <c r="CP916"/>
      <c r="CQ916"/>
      <c r="CR916"/>
      <c r="CS916"/>
      <c r="CT916"/>
      <c r="CU916"/>
      <c r="CV916"/>
      <c r="CW916"/>
      <c r="CX916"/>
      <c r="CY916"/>
      <c r="CZ916"/>
      <c r="DA916"/>
      <c r="DB916"/>
      <c r="DC916"/>
      <c r="DD916"/>
      <c r="DE916"/>
      <c r="DF916"/>
      <c r="DG916"/>
      <c r="DH916"/>
      <c r="DI916"/>
      <c r="DJ916"/>
      <c r="DK916"/>
      <c r="DL916"/>
      <c r="DM916"/>
      <c r="DN916"/>
      <c r="DO916"/>
      <c r="DP916"/>
      <c r="DQ916"/>
      <c r="DR916"/>
      <c r="DS916"/>
      <c r="DT916"/>
      <c r="DU916"/>
      <c r="DV916"/>
      <c r="DW916"/>
      <c r="DX916"/>
      <c r="DY916"/>
      <c r="DZ916"/>
      <c r="EA916"/>
      <c r="EB916"/>
      <c r="EC916"/>
      <c r="ED916"/>
      <c r="EE916"/>
      <c r="EF916"/>
      <c r="EG916"/>
      <c r="EH916"/>
      <c r="EI916"/>
      <c r="EJ916"/>
      <c r="EK916"/>
      <c r="EL916"/>
      <c r="EM916"/>
      <c r="EN916"/>
      <c r="EO916"/>
      <c r="EP916"/>
      <c r="EQ916"/>
      <c r="ER916"/>
      <c r="ES916"/>
      <c r="ET916"/>
      <c r="EU916"/>
      <c r="EV916"/>
      <c r="EW916"/>
      <c r="EX916"/>
      <c r="EY916"/>
      <c r="EZ916"/>
      <c r="FA916"/>
      <c r="FB916"/>
      <c r="FC916"/>
      <c r="FD916"/>
      <c r="FE916"/>
      <c r="FF916"/>
      <c r="FG916"/>
      <c r="FH916"/>
      <c r="FI916"/>
      <c r="FJ916"/>
      <c r="FK916"/>
      <c r="FL916"/>
      <c r="FM916"/>
      <c r="FN916"/>
      <c r="FO916"/>
      <c r="FP916"/>
      <c r="FQ916"/>
      <c r="FR916"/>
      <c r="FS916"/>
      <c r="FT916"/>
      <c r="FU916"/>
      <c r="FV916"/>
      <c r="FW916"/>
      <c r="FX916"/>
      <c r="FY916"/>
      <c r="FZ916"/>
      <c r="GA916"/>
      <c r="GB916"/>
      <c r="GC916"/>
      <c r="GD916"/>
      <c r="GE916"/>
      <c r="GF916"/>
      <c r="GG916"/>
      <c r="GH916"/>
      <c r="GI916"/>
      <c r="GJ916"/>
      <c r="GK916"/>
      <c r="GL916"/>
      <c r="GM916"/>
      <c r="GN916"/>
      <c r="GO916"/>
      <c r="GP916"/>
      <c r="GQ916"/>
      <c r="GR916"/>
      <c r="GS916"/>
      <c r="GT916"/>
      <c r="GU916"/>
      <c r="GV916"/>
      <c r="GW916"/>
      <c r="GX916"/>
      <c r="GY916"/>
      <c r="GZ916"/>
      <c r="HA916"/>
      <c r="HB916"/>
      <c r="HC916"/>
      <c r="HD916"/>
      <c r="HE916"/>
      <c r="HF916"/>
      <c r="HG916"/>
      <c r="HH916"/>
      <c r="HI916"/>
      <c r="HJ916"/>
      <c r="HK916"/>
      <c r="HL916"/>
      <c r="HM916"/>
      <c r="HN916"/>
      <c r="HO916"/>
      <c r="HP916"/>
      <c r="HQ916"/>
      <c r="HR916"/>
      <c r="HS916"/>
      <c r="HT916"/>
      <c r="HU916"/>
      <c r="HV916"/>
      <c r="HW916"/>
      <c r="HX916"/>
      <c r="HY916"/>
      <c r="HZ916"/>
      <c r="IA916"/>
      <c r="IB916"/>
    </row>
    <row r="917" spans="1:236" ht="12.75" customHeight="1" x14ac:dyDescent="0.25">
      <c r="A917" s="10">
        <v>5</v>
      </c>
      <c r="B917" s="10">
        <v>858</v>
      </c>
      <c r="C917" s="19">
        <v>914</v>
      </c>
      <c r="D917" s="1"/>
      <c r="E917" s="99">
        <v>86</v>
      </c>
      <c r="F917" s="99">
        <v>90</v>
      </c>
      <c r="G917" s="99">
        <v>95</v>
      </c>
      <c r="H917" s="99">
        <f t="shared" si="56"/>
        <v>92.5</v>
      </c>
      <c r="I917" s="5">
        <v>2</v>
      </c>
      <c r="J917" s="110">
        <v>1</v>
      </c>
      <c r="K917" s="5"/>
      <c r="L917" s="5"/>
      <c r="M917" s="5"/>
      <c r="N917" s="5"/>
      <c r="O917" s="3"/>
      <c r="P917" s="3"/>
      <c r="Q917" s="5"/>
      <c r="R917" s="18">
        <f t="shared" si="57"/>
        <v>8556.25</v>
      </c>
      <c r="S917" s="10">
        <f t="shared" si="58"/>
        <v>6.7200630355694164E-3</v>
      </c>
      <c r="X917"/>
      <c r="Y917"/>
      <c r="Z917"/>
      <c r="AA917"/>
      <c r="AB917"/>
      <c r="AC917"/>
      <c r="AD917"/>
      <c r="AE917"/>
      <c r="AF917"/>
      <c r="AG917"/>
      <c r="AH917"/>
      <c r="AI917"/>
      <c r="AJ917"/>
      <c r="AK917"/>
      <c r="AL917"/>
      <c r="AM917"/>
      <c r="AN917"/>
      <c r="AO917"/>
      <c r="AP917"/>
      <c r="AQ917"/>
      <c r="AR917"/>
      <c r="AS917"/>
      <c r="AT917"/>
      <c r="AU917"/>
      <c r="AV917"/>
      <c r="AW917"/>
      <c r="AX917"/>
      <c r="AY917"/>
      <c r="AZ917"/>
      <c r="BA917"/>
      <c r="BB917"/>
      <c r="BC917"/>
      <c r="BD917"/>
      <c r="BE917"/>
      <c r="BF917"/>
      <c r="BG917"/>
      <c r="BH917"/>
      <c r="BI917"/>
      <c r="BJ917"/>
      <c r="BK917"/>
      <c r="BL917"/>
      <c r="BM917"/>
      <c r="BN917"/>
      <c r="BO917"/>
      <c r="BP917"/>
      <c r="BQ917"/>
      <c r="BR917"/>
      <c r="BS917"/>
      <c r="BT917"/>
      <c r="BU917"/>
      <c r="BV917"/>
      <c r="BW917"/>
      <c r="BX917"/>
      <c r="BY917"/>
      <c r="BZ917"/>
      <c r="CA917"/>
      <c r="CB917"/>
      <c r="CC917"/>
      <c r="CD917"/>
      <c r="CE917"/>
      <c r="CF917"/>
      <c r="CG917"/>
      <c r="CH917"/>
      <c r="CI917"/>
      <c r="CJ917"/>
      <c r="CK917"/>
      <c r="CL917"/>
      <c r="CM917"/>
      <c r="CN917"/>
      <c r="CO917"/>
      <c r="CP917"/>
      <c r="CQ917"/>
      <c r="CR917"/>
      <c r="CS917"/>
      <c r="CT917"/>
      <c r="CU917"/>
      <c r="CV917"/>
      <c r="CW917"/>
      <c r="CX917"/>
      <c r="CY917"/>
      <c r="CZ917"/>
      <c r="DA917"/>
      <c r="DB917"/>
      <c r="DC917"/>
      <c r="DD917"/>
      <c r="DE917"/>
      <c r="DF917"/>
      <c r="DG917"/>
      <c r="DH917"/>
      <c r="DI917"/>
      <c r="DJ917"/>
      <c r="DK917"/>
      <c r="DL917"/>
      <c r="DM917"/>
      <c r="DN917"/>
      <c r="DO917"/>
      <c r="DP917"/>
      <c r="DQ917"/>
      <c r="DR917"/>
      <c r="DS917"/>
      <c r="DT917"/>
      <c r="DU917"/>
      <c r="DV917"/>
      <c r="DW917"/>
      <c r="DX917"/>
      <c r="DY917"/>
      <c r="DZ917"/>
      <c r="EA917"/>
      <c r="EB917"/>
      <c r="EC917"/>
      <c r="ED917"/>
      <c r="EE917"/>
      <c r="EF917"/>
      <c r="EG917"/>
      <c r="EH917"/>
      <c r="EI917"/>
      <c r="EJ917"/>
      <c r="EK917"/>
      <c r="EL917"/>
      <c r="EM917"/>
      <c r="EN917"/>
      <c r="EO917"/>
      <c r="EP917"/>
      <c r="EQ917"/>
      <c r="ER917"/>
      <c r="ES917"/>
      <c r="ET917"/>
      <c r="EU917"/>
      <c r="EV917"/>
      <c r="EW917"/>
      <c r="EX917"/>
      <c r="EY917"/>
      <c r="EZ917"/>
      <c r="FA917"/>
      <c r="FB917"/>
      <c r="FC917"/>
      <c r="FD917"/>
      <c r="FE917"/>
      <c r="FF917"/>
      <c r="FG917"/>
      <c r="FH917"/>
      <c r="FI917"/>
      <c r="FJ917"/>
      <c r="FK917"/>
      <c r="FL917"/>
      <c r="FM917"/>
      <c r="FN917"/>
      <c r="FO917"/>
      <c r="FP917"/>
      <c r="FQ917"/>
      <c r="FR917"/>
      <c r="FS917"/>
      <c r="FT917"/>
      <c r="FU917"/>
      <c r="FV917"/>
      <c r="FW917"/>
      <c r="FX917"/>
      <c r="FY917"/>
      <c r="FZ917"/>
      <c r="GA917"/>
      <c r="GB917"/>
      <c r="GC917"/>
      <c r="GD917"/>
      <c r="GE917"/>
      <c r="GF917"/>
      <c r="GG917"/>
      <c r="GH917"/>
      <c r="GI917"/>
      <c r="GJ917"/>
      <c r="GK917"/>
      <c r="GL917"/>
      <c r="GM917"/>
      <c r="GN917"/>
      <c r="GO917"/>
      <c r="GP917"/>
      <c r="GQ917"/>
      <c r="GR917"/>
      <c r="GS917"/>
      <c r="GT917"/>
      <c r="GU917"/>
      <c r="GV917"/>
      <c r="GW917"/>
      <c r="GX917"/>
      <c r="GY917"/>
      <c r="GZ917"/>
      <c r="HA917"/>
      <c r="HB917"/>
      <c r="HC917"/>
      <c r="HD917"/>
      <c r="HE917"/>
      <c r="HF917"/>
      <c r="HG917"/>
      <c r="HH917"/>
      <c r="HI917"/>
      <c r="HJ917"/>
      <c r="HK917"/>
      <c r="HL917"/>
      <c r="HM917"/>
      <c r="HN917"/>
      <c r="HO917"/>
      <c r="HP917"/>
      <c r="HQ917"/>
      <c r="HR917"/>
      <c r="HS917"/>
      <c r="HT917"/>
      <c r="HU917"/>
      <c r="HV917"/>
      <c r="HW917"/>
      <c r="HX917"/>
      <c r="HY917"/>
      <c r="HZ917"/>
      <c r="IA917"/>
      <c r="IB917"/>
    </row>
    <row r="918" spans="1:236" ht="12.75" customHeight="1" x14ac:dyDescent="0.25">
      <c r="A918" s="239">
        <v>5</v>
      </c>
      <c r="B918" s="57">
        <v>859</v>
      </c>
      <c r="C918" s="239">
        <v>915</v>
      </c>
      <c r="D918" s="139"/>
      <c r="E918" s="35">
        <v>40</v>
      </c>
      <c r="F918" s="35">
        <v>38</v>
      </c>
      <c r="G918" s="35">
        <v>37</v>
      </c>
      <c r="H918" s="99">
        <f t="shared" si="56"/>
        <v>37.5</v>
      </c>
      <c r="I918" s="239">
        <v>2</v>
      </c>
      <c r="J918" s="112">
        <v>4</v>
      </c>
      <c r="K918" s="239" t="s">
        <v>130</v>
      </c>
      <c r="L918" s="239"/>
      <c r="M918" s="239"/>
      <c r="N918" s="239"/>
      <c r="O918" s="36"/>
      <c r="P918" s="36"/>
      <c r="Q918" s="239"/>
      <c r="R918" s="39">
        <v>0</v>
      </c>
      <c r="S918" s="239">
        <f t="shared" si="58"/>
        <v>0</v>
      </c>
      <c r="T918" s="10" t="s">
        <v>278</v>
      </c>
      <c r="U918" s="10" t="s">
        <v>278</v>
      </c>
      <c r="X918"/>
      <c r="Y918"/>
      <c r="Z918"/>
      <c r="AA918"/>
      <c r="AB918"/>
      <c r="AC918"/>
      <c r="AD918"/>
      <c r="AE918"/>
      <c r="AF918"/>
      <c r="AG918"/>
      <c r="AH918"/>
      <c r="AI918"/>
      <c r="AJ918"/>
      <c r="AK918"/>
      <c r="AL918"/>
      <c r="AM918"/>
      <c r="AN918"/>
      <c r="AO918"/>
      <c r="AP918"/>
      <c r="AQ918"/>
      <c r="AR918"/>
      <c r="AS918"/>
      <c r="AT918"/>
      <c r="AU918"/>
      <c r="AV918"/>
      <c r="AW918"/>
      <c r="AX918"/>
      <c r="AY918"/>
      <c r="AZ918"/>
      <c r="BA918"/>
      <c r="BB918"/>
      <c r="BC918"/>
      <c r="BD918"/>
      <c r="BE918"/>
      <c r="BF918"/>
      <c r="BG918"/>
      <c r="BH918"/>
      <c r="BI918"/>
      <c r="BJ918"/>
      <c r="BK918"/>
      <c r="BL918"/>
      <c r="BM918"/>
      <c r="BN918"/>
      <c r="BO918"/>
      <c r="BP918"/>
      <c r="BQ918"/>
      <c r="BR918"/>
      <c r="BS918"/>
      <c r="BT918"/>
      <c r="BU918"/>
      <c r="BV918"/>
      <c r="BW918"/>
      <c r="BX918"/>
      <c r="BY918"/>
      <c r="BZ918"/>
      <c r="CA918"/>
      <c r="CB918"/>
      <c r="CC918"/>
      <c r="CD918"/>
      <c r="CE918"/>
      <c r="CF918"/>
      <c r="CG918"/>
      <c r="CH918"/>
      <c r="CI918"/>
      <c r="CJ918"/>
      <c r="CK918"/>
      <c r="CL918"/>
      <c r="CM918"/>
      <c r="CN918"/>
      <c r="CO918"/>
      <c r="CP918"/>
      <c r="CQ918"/>
      <c r="CR918"/>
      <c r="CS918"/>
      <c r="CT918"/>
      <c r="CU918"/>
      <c r="CV918"/>
      <c r="CW918"/>
      <c r="CX918"/>
      <c r="CY918"/>
      <c r="CZ918"/>
      <c r="DA918"/>
      <c r="DB918"/>
      <c r="DC918"/>
      <c r="DD918"/>
      <c r="DE918"/>
      <c r="DF918"/>
      <c r="DG918"/>
      <c r="DH918"/>
      <c r="DI918"/>
      <c r="DJ918"/>
      <c r="DK918"/>
      <c r="DL918"/>
      <c r="DM918"/>
      <c r="DN918"/>
      <c r="DO918"/>
      <c r="DP918"/>
      <c r="DQ918"/>
      <c r="DR918"/>
      <c r="DS918"/>
      <c r="DT918"/>
      <c r="DU918"/>
      <c r="DV918"/>
      <c r="DW918"/>
      <c r="DX918"/>
      <c r="DY918"/>
      <c r="DZ918"/>
      <c r="EA918"/>
      <c r="EB918"/>
      <c r="EC918"/>
      <c r="ED918"/>
      <c r="EE918"/>
      <c r="EF918"/>
      <c r="EG918"/>
      <c r="EH918"/>
      <c r="EI918"/>
      <c r="EJ918"/>
      <c r="EK918"/>
      <c r="EL918"/>
      <c r="EM918"/>
      <c r="EN918"/>
      <c r="EO918"/>
      <c r="EP918"/>
      <c r="EQ918"/>
      <c r="ER918"/>
      <c r="ES918"/>
      <c r="ET918"/>
      <c r="EU918"/>
      <c r="EV918"/>
      <c r="EW918"/>
      <c r="EX918"/>
      <c r="EY918"/>
      <c r="EZ918"/>
      <c r="FA918"/>
      <c r="FB918"/>
      <c r="FC918"/>
      <c r="FD918"/>
      <c r="FE918"/>
      <c r="FF918"/>
      <c r="FG918"/>
      <c r="FH918"/>
      <c r="FI918"/>
      <c r="FJ918"/>
      <c r="FK918"/>
      <c r="FL918"/>
      <c r="FM918"/>
      <c r="FN918"/>
      <c r="FO918"/>
      <c r="FP918"/>
      <c r="FQ918"/>
      <c r="FR918"/>
      <c r="FS918"/>
      <c r="FT918"/>
      <c r="FU918"/>
      <c r="FV918"/>
      <c r="FW918"/>
      <c r="FX918"/>
      <c r="FY918"/>
      <c r="FZ918"/>
      <c r="GA918"/>
      <c r="GB918"/>
      <c r="GC918"/>
      <c r="GD918"/>
      <c r="GE918"/>
      <c r="GF918"/>
      <c r="GG918"/>
      <c r="GH918"/>
      <c r="GI918"/>
      <c r="GJ918"/>
      <c r="GK918"/>
      <c r="GL918"/>
      <c r="GM918"/>
      <c r="GN918"/>
      <c r="GO918"/>
      <c r="GP918"/>
      <c r="GQ918"/>
      <c r="GR918"/>
      <c r="GS918"/>
      <c r="GT918"/>
      <c r="GU918"/>
      <c r="GV918"/>
      <c r="GW918"/>
      <c r="GX918"/>
      <c r="GY918"/>
      <c r="GZ918"/>
      <c r="HA918"/>
      <c r="HB918"/>
      <c r="HC918"/>
      <c r="HD918"/>
      <c r="HE918"/>
      <c r="HF918"/>
      <c r="HG918"/>
      <c r="HH918"/>
      <c r="HI918"/>
      <c r="HJ918"/>
      <c r="HK918"/>
      <c r="HL918"/>
      <c r="HM918"/>
      <c r="HN918"/>
      <c r="HO918"/>
      <c r="HP918"/>
      <c r="HQ918"/>
      <c r="HR918"/>
      <c r="HS918"/>
      <c r="HT918"/>
      <c r="HU918"/>
      <c r="HV918"/>
      <c r="HW918"/>
      <c r="HX918"/>
      <c r="HY918"/>
      <c r="HZ918"/>
      <c r="IA918"/>
      <c r="IB918"/>
    </row>
    <row r="919" spans="1:236" ht="12.75" customHeight="1" x14ac:dyDescent="0.25">
      <c r="A919" s="10">
        <v>5</v>
      </c>
      <c r="B919" s="10">
        <v>860</v>
      </c>
      <c r="C919" s="10">
        <v>916</v>
      </c>
      <c r="D919" s="1"/>
      <c r="E919" s="99">
        <v>48</v>
      </c>
      <c r="F919" s="99">
        <v>49</v>
      </c>
      <c r="G919" s="99">
        <v>50</v>
      </c>
      <c r="H919" s="99">
        <f t="shared" si="56"/>
        <v>49.5</v>
      </c>
      <c r="I919" s="5">
        <v>1</v>
      </c>
      <c r="J919" s="110">
        <v>2</v>
      </c>
      <c r="K919" s="5"/>
      <c r="L919" s="5">
        <v>4.2</v>
      </c>
      <c r="M919" s="5">
        <v>4.7</v>
      </c>
      <c r="N919" s="5">
        <v>50</v>
      </c>
      <c r="O919" s="3"/>
      <c r="P919" s="3"/>
      <c r="Q919" s="5"/>
      <c r="R919" s="18">
        <f t="shared" si="57"/>
        <v>2450.25</v>
      </c>
      <c r="S919" s="10">
        <f t="shared" si="58"/>
        <v>1.9244218498645975E-3</v>
      </c>
      <c r="X919"/>
      <c r="Y919"/>
      <c r="Z919"/>
      <c r="AA919"/>
      <c r="AB919"/>
      <c r="AC919"/>
      <c r="AD919"/>
      <c r="AE919"/>
      <c r="AF919"/>
      <c r="AG919"/>
      <c r="AH919"/>
      <c r="AI919"/>
      <c r="AJ919"/>
      <c r="AK919"/>
      <c r="AL919"/>
      <c r="AM919"/>
      <c r="AN919"/>
      <c r="AO919"/>
      <c r="AP919"/>
      <c r="AQ919"/>
      <c r="AR919"/>
      <c r="AS919"/>
      <c r="AT919"/>
      <c r="AU919"/>
      <c r="AV919"/>
      <c r="AW919"/>
      <c r="AX919"/>
      <c r="AY919"/>
      <c r="AZ919"/>
      <c r="BA919"/>
      <c r="BB919"/>
      <c r="BC919"/>
      <c r="BD919"/>
      <c r="BE919"/>
      <c r="BF919"/>
      <c r="BG919"/>
      <c r="BH919"/>
      <c r="BI919"/>
      <c r="BJ919"/>
      <c r="BK919"/>
      <c r="BL919"/>
      <c r="BM919"/>
      <c r="BN919"/>
      <c r="BO919"/>
      <c r="BP919"/>
      <c r="BQ919"/>
      <c r="BR919"/>
      <c r="BS919"/>
      <c r="BT919"/>
      <c r="BU919"/>
      <c r="BV919"/>
      <c r="BW919"/>
      <c r="BX919"/>
      <c r="BY919"/>
      <c r="BZ919"/>
      <c r="CA919"/>
      <c r="CB919"/>
      <c r="CC919"/>
      <c r="CD919"/>
      <c r="CE919"/>
      <c r="CF919"/>
      <c r="CG919"/>
      <c r="CH919"/>
      <c r="CI919"/>
      <c r="CJ919"/>
      <c r="CK919"/>
      <c r="CL919"/>
      <c r="CM919"/>
      <c r="CN919"/>
      <c r="CO919"/>
      <c r="CP919"/>
      <c r="CQ919"/>
      <c r="CR919"/>
      <c r="CS919"/>
      <c r="CT919"/>
      <c r="CU919"/>
      <c r="CV919"/>
      <c r="CW919"/>
      <c r="CX919"/>
      <c r="CY919"/>
      <c r="CZ919"/>
      <c r="DA919"/>
      <c r="DB919"/>
      <c r="DC919"/>
      <c r="DD919"/>
      <c r="DE919"/>
      <c r="DF919"/>
      <c r="DG919"/>
      <c r="DH919"/>
      <c r="DI919"/>
      <c r="DJ919"/>
      <c r="DK919"/>
      <c r="DL919"/>
      <c r="DM919"/>
      <c r="DN919"/>
      <c r="DO919"/>
      <c r="DP919"/>
      <c r="DQ919"/>
      <c r="DR919"/>
      <c r="DS919"/>
      <c r="DT919"/>
      <c r="DU919"/>
      <c r="DV919"/>
      <c r="DW919"/>
      <c r="DX919"/>
      <c r="DY919"/>
      <c r="DZ919"/>
      <c r="EA919"/>
      <c r="EB919"/>
      <c r="EC919"/>
      <c r="ED919"/>
      <c r="EE919"/>
      <c r="EF919"/>
      <c r="EG919"/>
      <c r="EH919"/>
      <c r="EI919"/>
      <c r="EJ919"/>
      <c r="EK919"/>
      <c r="EL919"/>
      <c r="EM919"/>
      <c r="EN919"/>
      <c r="EO919"/>
      <c r="EP919"/>
      <c r="EQ919"/>
      <c r="ER919"/>
      <c r="ES919"/>
      <c r="ET919"/>
      <c r="EU919"/>
      <c r="EV919"/>
      <c r="EW919"/>
      <c r="EX919"/>
      <c r="EY919"/>
      <c r="EZ919"/>
      <c r="FA919"/>
      <c r="FB919"/>
      <c r="FC919"/>
      <c r="FD919"/>
      <c r="FE919"/>
      <c r="FF919"/>
      <c r="FG919"/>
      <c r="FH919"/>
      <c r="FI919"/>
      <c r="FJ919"/>
      <c r="FK919"/>
      <c r="FL919"/>
      <c r="FM919"/>
      <c r="FN919"/>
      <c r="FO919"/>
      <c r="FP919"/>
      <c r="FQ919"/>
      <c r="FR919"/>
      <c r="FS919"/>
      <c r="FT919"/>
      <c r="FU919"/>
      <c r="FV919"/>
      <c r="FW919"/>
      <c r="FX919"/>
      <c r="FY919"/>
      <c r="FZ919"/>
      <c r="GA919"/>
      <c r="GB919"/>
      <c r="GC919"/>
      <c r="GD919"/>
      <c r="GE919"/>
      <c r="GF919"/>
      <c r="GG919"/>
      <c r="GH919"/>
      <c r="GI919"/>
      <c r="GJ919"/>
      <c r="GK919"/>
      <c r="GL919"/>
      <c r="GM919"/>
      <c r="GN919"/>
      <c r="GO919"/>
      <c r="GP919"/>
      <c r="GQ919"/>
      <c r="GR919"/>
      <c r="GS919"/>
      <c r="GT919"/>
      <c r="GU919"/>
      <c r="GV919"/>
      <c r="GW919"/>
      <c r="GX919"/>
      <c r="GY919"/>
      <c r="GZ919"/>
      <c r="HA919"/>
      <c r="HB919"/>
      <c r="HC919"/>
      <c r="HD919"/>
      <c r="HE919"/>
      <c r="HF919"/>
      <c r="HG919"/>
      <c r="HH919"/>
      <c r="HI919"/>
      <c r="HJ919"/>
      <c r="HK919"/>
      <c r="HL919"/>
      <c r="HM919"/>
      <c r="HN919"/>
      <c r="HO919"/>
      <c r="HP919"/>
      <c r="HQ919"/>
      <c r="HR919"/>
      <c r="HS919"/>
      <c r="HT919"/>
      <c r="HU919"/>
      <c r="HV919"/>
      <c r="HW919"/>
      <c r="HX919"/>
      <c r="HY919"/>
      <c r="HZ919"/>
      <c r="IA919"/>
      <c r="IB919"/>
    </row>
    <row r="920" spans="1:236" ht="12.75" customHeight="1" x14ac:dyDescent="0.25">
      <c r="A920" s="10">
        <v>5</v>
      </c>
      <c r="B920" s="19">
        <v>861</v>
      </c>
      <c r="C920" s="19">
        <v>917</v>
      </c>
      <c r="D920" s="64"/>
      <c r="E920" s="99">
        <v>60.5</v>
      </c>
      <c r="F920" s="99">
        <v>63</v>
      </c>
      <c r="G920" s="99">
        <v>71</v>
      </c>
      <c r="H920" s="99">
        <f t="shared" si="56"/>
        <v>67</v>
      </c>
      <c r="I920" s="5">
        <v>2</v>
      </c>
      <c r="J920" s="110">
        <v>2</v>
      </c>
      <c r="K920" s="5"/>
      <c r="L920" s="5"/>
      <c r="M920" s="5"/>
      <c r="N920" s="5"/>
      <c r="O920" s="3"/>
      <c r="P920" s="3"/>
      <c r="Q920" s="5"/>
      <c r="R920" s="18">
        <f t="shared" si="57"/>
        <v>4489</v>
      </c>
      <c r="S920" s="10">
        <f t="shared" si="58"/>
        <v>3.5256523554911454E-3</v>
      </c>
      <c r="X920"/>
      <c r="Y920"/>
      <c r="Z920"/>
      <c r="AA920"/>
      <c r="AB920"/>
      <c r="AC920"/>
      <c r="AD920"/>
      <c r="AE920"/>
      <c r="AF920"/>
      <c r="AG920"/>
      <c r="AH920"/>
      <c r="AI920"/>
      <c r="AJ920"/>
      <c r="AK920"/>
      <c r="AL920"/>
      <c r="AM920"/>
      <c r="AN920"/>
      <c r="AO920"/>
      <c r="AP920"/>
      <c r="AQ920"/>
      <c r="AR920"/>
      <c r="AS920"/>
      <c r="AT920"/>
      <c r="AU920"/>
      <c r="AV920"/>
      <c r="AW920"/>
      <c r="AX920"/>
      <c r="AY920"/>
      <c r="AZ920"/>
      <c r="BA920"/>
      <c r="BB920"/>
      <c r="BC920"/>
      <c r="BD920"/>
      <c r="BE920"/>
      <c r="BF920"/>
      <c r="BG920"/>
      <c r="BH920"/>
      <c r="BI920"/>
      <c r="BJ920"/>
      <c r="BK920"/>
      <c r="BL920"/>
      <c r="BM920"/>
      <c r="BN920"/>
      <c r="BO920"/>
      <c r="BP920"/>
      <c r="BQ920"/>
      <c r="BR920"/>
      <c r="BS920"/>
      <c r="BT920"/>
      <c r="BU920"/>
      <c r="BV920"/>
      <c r="BW920"/>
      <c r="BX920"/>
      <c r="BY920"/>
      <c r="BZ920"/>
      <c r="CA920"/>
      <c r="CB920"/>
      <c r="CC920"/>
      <c r="CD920"/>
      <c r="CE920"/>
      <c r="CF920"/>
      <c r="CG920"/>
      <c r="CH920"/>
      <c r="CI920"/>
      <c r="CJ920"/>
      <c r="CK920"/>
      <c r="CL920"/>
      <c r="CM920"/>
      <c r="CN920"/>
      <c r="CO920"/>
      <c r="CP920"/>
      <c r="CQ920"/>
      <c r="CR920"/>
      <c r="CS920"/>
      <c r="CT920"/>
      <c r="CU920"/>
      <c r="CV920"/>
      <c r="CW920"/>
      <c r="CX920"/>
      <c r="CY920"/>
      <c r="CZ920"/>
      <c r="DA920"/>
      <c r="DB920"/>
      <c r="DC920"/>
      <c r="DD920"/>
      <c r="DE920"/>
      <c r="DF920"/>
      <c r="DG920"/>
      <c r="DH920"/>
      <c r="DI920"/>
      <c r="DJ920"/>
      <c r="DK920"/>
      <c r="DL920"/>
      <c r="DM920"/>
      <c r="DN920"/>
      <c r="DO920"/>
      <c r="DP920"/>
      <c r="DQ920"/>
      <c r="DR920"/>
      <c r="DS920"/>
      <c r="DT920"/>
      <c r="DU920"/>
      <c r="DV920"/>
      <c r="DW920"/>
      <c r="DX920"/>
      <c r="DY920"/>
      <c r="DZ920"/>
      <c r="EA920"/>
      <c r="EB920"/>
      <c r="EC920"/>
      <c r="ED920"/>
      <c r="EE920"/>
      <c r="EF920"/>
      <c r="EG920"/>
      <c r="EH920"/>
      <c r="EI920"/>
      <c r="EJ920"/>
      <c r="EK920"/>
      <c r="EL920"/>
      <c r="EM920"/>
      <c r="EN920"/>
      <c r="EO920"/>
      <c r="EP920"/>
      <c r="EQ920"/>
      <c r="ER920"/>
      <c r="ES920"/>
      <c r="ET920"/>
      <c r="EU920"/>
      <c r="EV920"/>
      <c r="EW920"/>
      <c r="EX920"/>
      <c r="EY920"/>
      <c r="EZ920"/>
      <c r="FA920"/>
      <c r="FB920"/>
      <c r="FC920"/>
      <c r="FD920"/>
      <c r="FE920"/>
      <c r="FF920"/>
      <c r="FG920"/>
      <c r="FH920"/>
      <c r="FI920"/>
      <c r="FJ920"/>
      <c r="FK920"/>
      <c r="FL920"/>
      <c r="FM920"/>
      <c r="FN920"/>
      <c r="FO920"/>
      <c r="FP920"/>
      <c r="FQ920"/>
      <c r="FR920"/>
      <c r="FS920"/>
      <c r="FT920"/>
      <c r="FU920"/>
      <c r="FV920"/>
      <c r="FW920"/>
      <c r="FX920"/>
      <c r="FY920"/>
      <c r="FZ920"/>
      <c r="GA920"/>
      <c r="GB920"/>
      <c r="GC920"/>
      <c r="GD920"/>
      <c r="GE920"/>
      <c r="GF920"/>
      <c r="GG920"/>
      <c r="GH920"/>
      <c r="GI920"/>
      <c r="GJ920"/>
      <c r="GK920"/>
      <c r="GL920"/>
      <c r="GM920"/>
      <c r="GN920"/>
      <c r="GO920"/>
      <c r="GP920"/>
      <c r="GQ920"/>
      <c r="GR920"/>
      <c r="GS920"/>
      <c r="GT920"/>
      <c r="GU920"/>
      <c r="GV920"/>
      <c r="GW920"/>
      <c r="GX920"/>
      <c r="GY920"/>
      <c r="GZ920"/>
      <c r="HA920"/>
      <c r="HB920"/>
      <c r="HC920"/>
      <c r="HD920"/>
      <c r="HE920"/>
      <c r="HF920"/>
      <c r="HG920"/>
      <c r="HH920"/>
      <c r="HI920"/>
      <c r="HJ920"/>
      <c r="HK920"/>
      <c r="HL920"/>
      <c r="HM920"/>
      <c r="HN920"/>
      <c r="HO920"/>
      <c r="HP920"/>
      <c r="HQ920"/>
      <c r="HR920"/>
      <c r="HS920"/>
      <c r="HT920"/>
      <c r="HU920"/>
      <c r="HV920"/>
      <c r="HW920"/>
      <c r="HX920"/>
      <c r="HY920"/>
      <c r="HZ920"/>
      <c r="IA920"/>
      <c r="IB920"/>
    </row>
    <row r="921" spans="1:236" ht="12.75" customHeight="1" x14ac:dyDescent="0.25">
      <c r="A921" s="10">
        <v>5</v>
      </c>
      <c r="B921" s="10">
        <v>862</v>
      </c>
      <c r="C921" s="10">
        <v>918</v>
      </c>
      <c r="D921" s="1"/>
      <c r="E921" s="99">
        <v>25</v>
      </c>
      <c r="F921" s="99">
        <v>28</v>
      </c>
      <c r="G921" s="99">
        <v>31</v>
      </c>
      <c r="H921" s="99">
        <f t="shared" si="56"/>
        <v>29.5</v>
      </c>
      <c r="I921" s="5">
        <v>3</v>
      </c>
      <c r="J921" s="110">
        <v>3</v>
      </c>
      <c r="K921" s="5"/>
      <c r="L921" s="5"/>
      <c r="M921" s="5"/>
      <c r="N921" s="5"/>
      <c r="O921" s="3"/>
      <c r="P921" s="3"/>
      <c r="Q921" s="5"/>
      <c r="R921" s="18">
        <f t="shared" si="57"/>
        <v>870.25</v>
      </c>
      <c r="S921" s="10">
        <f t="shared" si="58"/>
        <v>6.8349275169662937E-4</v>
      </c>
      <c r="X921"/>
      <c r="Y921"/>
      <c r="Z921"/>
      <c r="AA921"/>
      <c r="AB921"/>
      <c r="AC921"/>
      <c r="AD921"/>
      <c r="AE921"/>
      <c r="AF921"/>
      <c r="AG921"/>
      <c r="AH921"/>
      <c r="AI921"/>
      <c r="AJ921"/>
      <c r="AK921"/>
      <c r="AL921"/>
      <c r="AM921"/>
      <c r="AN921"/>
      <c r="AO921"/>
      <c r="AP921"/>
      <c r="AQ921"/>
      <c r="AR921"/>
      <c r="AS921"/>
      <c r="AT921"/>
      <c r="AU921"/>
      <c r="AV921"/>
      <c r="AW921"/>
      <c r="AX921"/>
      <c r="AY921"/>
      <c r="AZ921"/>
      <c r="BA921"/>
      <c r="BB921"/>
      <c r="BC921"/>
      <c r="BD921"/>
      <c r="BE921"/>
      <c r="BF921"/>
      <c r="BG921"/>
      <c r="BH921"/>
      <c r="BI921"/>
      <c r="BJ921"/>
      <c r="BK921"/>
      <c r="BL921"/>
      <c r="BM921"/>
      <c r="BN921"/>
      <c r="BO921"/>
      <c r="BP921"/>
      <c r="BQ921"/>
      <c r="BR921"/>
      <c r="BS921"/>
      <c r="BT921"/>
      <c r="BU921"/>
      <c r="BV921"/>
      <c r="BW921"/>
      <c r="BX921"/>
      <c r="BY921"/>
      <c r="BZ921"/>
      <c r="CA921"/>
      <c r="CB921"/>
      <c r="CC921"/>
      <c r="CD921"/>
      <c r="CE921"/>
      <c r="CF921"/>
      <c r="CG921"/>
      <c r="CH921"/>
      <c r="CI921"/>
      <c r="CJ921"/>
      <c r="CK921"/>
      <c r="CL921"/>
      <c r="CM921"/>
      <c r="CN921"/>
      <c r="CO921"/>
      <c r="CP921"/>
      <c r="CQ921"/>
      <c r="CR921"/>
      <c r="CS921"/>
      <c r="CT921"/>
      <c r="CU921"/>
      <c r="CV921"/>
      <c r="CW921"/>
      <c r="CX921"/>
      <c r="CY921"/>
      <c r="CZ921"/>
      <c r="DA921"/>
      <c r="DB921"/>
      <c r="DC921"/>
      <c r="DD921"/>
      <c r="DE921"/>
      <c r="DF921"/>
      <c r="DG921"/>
      <c r="DH921"/>
      <c r="DI921"/>
      <c r="DJ921"/>
      <c r="DK921"/>
      <c r="DL921"/>
      <c r="DM921"/>
      <c r="DN921"/>
      <c r="DO921"/>
      <c r="DP921"/>
      <c r="DQ921"/>
      <c r="DR921"/>
      <c r="DS921"/>
      <c r="DT921"/>
      <c r="DU921"/>
      <c r="DV921"/>
      <c r="DW921"/>
      <c r="DX921"/>
      <c r="DY921"/>
      <c r="DZ921"/>
      <c r="EA921"/>
      <c r="EB921"/>
      <c r="EC921"/>
      <c r="ED921"/>
      <c r="EE921"/>
      <c r="EF921"/>
      <c r="EG921"/>
      <c r="EH921"/>
      <c r="EI921"/>
      <c r="EJ921"/>
      <c r="EK921"/>
      <c r="EL921"/>
      <c r="EM921"/>
      <c r="EN921"/>
      <c r="EO921"/>
      <c r="EP921"/>
      <c r="EQ921"/>
      <c r="ER921"/>
      <c r="ES921"/>
      <c r="ET921"/>
      <c r="EU921"/>
      <c r="EV921"/>
      <c r="EW921"/>
      <c r="EX921"/>
      <c r="EY921"/>
      <c r="EZ921"/>
      <c r="FA921"/>
      <c r="FB921"/>
      <c r="FC921"/>
      <c r="FD921"/>
      <c r="FE921"/>
      <c r="FF921"/>
      <c r="FG921"/>
      <c r="FH921"/>
      <c r="FI921"/>
      <c r="FJ921"/>
      <c r="FK921"/>
      <c r="FL921"/>
      <c r="FM921"/>
      <c r="FN921"/>
      <c r="FO921"/>
      <c r="FP921"/>
      <c r="FQ921"/>
      <c r="FR921"/>
      <c r="FS921"/>
      <c r="FT921"/>
      <c r="FU921"/>
      <c r="FV921"/>
      <c r="FW921"/>
      <c r="FX921"/>
      <c r="FY921"/>
      <c r="FZ921"/>
      <c r="GA921"/>
      <c r="GB921"/>
      <c r="GC921"/>
      <c r="GD921"/>
      <c r="GE921"/>
      <c r="GF921"/>
      <c r="GG921"/>
      <c r="GH921"/>
      <c r="GI921"/>
      <c r="GJ921"/>
      <c r="GK921"/>
      <c r="GL921"/>
      <c r="GM921"/>
      <c r="GN921"/>
      <c r="GO921"/>
      <c r="GP921"/>
      <c r="GQ921"/>
      <c r="GR921"/>
      <c r="GS921"/>
      <c r="GT921"/>
      <c r="GU921"/>
      <c r="GV921"/>
      <c r="GW921"/>
      <c r="GX921"/>
      <c r="GY921"/>
      <c r="GZ921"/>
      <c r="HA921"/>
      <c r="HB921"/>
      <c r="HC921"/>
      <c r="HD921"/>
      <c r="HE921"/>
      <c r="HF921"/>
      <c r="HG921"/>
      <c r="HH921"/>
      <c r="HI921"/>
      <c r="HJ921"/>
      <c r="HK921"/>
      <c r="HL921"/>
      <c r="HM921"/>
      <c r="HN921"/>
      <c r="HO921"/>
      <c r="HP921"/>
      <c r="HQ921"/>
      <c r="HR921"/>
      <c r="HS921"/>
      <c r="HT921"/>
      <c r="HU921"/>
      <c r="HV921"/>
      <c r="HW921"/>
      <c r="HX921"/>
      <c r="HY921"/>
      <c r="HZ921"/>
      <c r="IA921"/>
      <c r="IB921"/>
    </row>
    <row r="922" spans="1:236" ht="12.75" customHeight="1" x14ac:dyDescent="0.25">
      <c r="A922" s="10">
        <v>5</v>
      </c>
      <c r="B922" s="19">
        <v>863</v>
      </c>
      <c r="C922" s="19">
        <v>919</v>
      </c>
      <c r="D922" s="64"/>
      <c r="E922" s="99">
        <v>43</v>
      </c>
      <c r="F922" s="99">
        <v>43</v>
      </c>
      <c r="G922" s="99">
        <v>42</v>
      </c>
      <c r="H922" s="99">
        <f t="shared" si="56"/>
        <v>42.5</v>
      </c>
      <c r="I922" s="5">
        <v>1</v>
      </c>
      <c r="J922" s="110">
        <v>2</v>
      </c>
      <c r="K922" s="5"/>
      <c r="L922" s="5"/>
      <c r="M922" s="5"/>
      <c r="N922" s="5"/>
      <c r="O922" s="3"/>
      <c r="P922" s="3"/>
      <c r="Q922" s="5"/>
      <c r="R922" s="18">
        <f t="shared" si="57"/>
        <v>1806.25</v>
      </c>
      <c r="S922" s="10">
        <f t="shared" si="58"/>
        <v>1.4186254326366409E-3</v>
      </c>
      <c r="V922" s="19"/>
      <c r="W922" s="1"/>
      <c r="X922"/>
      <c r="Y922"/>
      <c r="Z922"/>
      <c r="AA922"/>
      <c r="AB922"/>
      <c r="AC922"/>
      <c r="AD922"/>
      <c r="AE922"/>
      <c r="AF922"/>
      <c r="AG922"/>
      <c r="AH922"/>
      <c r="AI922"/>
      <c r="AJ922"/>
      <c r="AK922"/>
      <c r="AL922"/>
      <c r="AM922"/>
      <c r="AN922"/>
      <c r="AO922"/>
      <c r="AP922"/>
      <c r="AQ922"/>
      <c r="AR922"/>
      <c r="AS922"/>
      <c r="AT922"/>
      <c r="AU922"/>
      <c r="AV922"/>
      <c r="AW922"/>
      <c r="AX922"/>
      <c r="AY922"/>
      <c r="AZ922"/>
      <c r="BA922"/>
      <c r="BB922"/>
      <c r="BC922"/>
      <c r="BD922"/>
      <c r="BE922"/>
      <c r="BF922"/>
      <c r="BG922"/>
      <c r="BH922"/>
      <c r="BI922"/>
      <c r="BJ922"/>
      <c r="BK922"/>
      <c r="BL922"/>
      <c r="BM922"/>
      <c r="BN922"/>
      <c r="BO922"/>
      <c r="BP922"/>
      <c r="BQ922"/>
      <c r="BR922"/>
      <c r="BS922"/>
      <c r="BT922"/>
      <c r="BU922"/>
      <c r="BV922"/>
      <c r="BW922"/>
      <c r="BX922"/>
      <c r="BY922"/>
      <c r="BZ922"/>
      <c r="CA922"/>
      <c r="CB922"/>
      <c r="CC922"/>
      <c r="CD922"/>
      <c r="CE922"/>
      <c r="CF922"/>
      <c r="CG922"/>
      <c r="CH922"/>
      <c r="CI922"/>
      <c r="CJ922"/>
      <c r="CK922"/>
      <c r="CL922"/>
      <c r="CM922"/>
      <c r="CN922"/>
      <c r="CO922"/>
      <c r="CP922"/>
      <c r="CQ922"/>
      <c r="CR922"/>
      <c r="CS922"/>
      <c r="CT922"/>
      <c r="CU922"/>
      <c r="CV922"/>
      <c r="CW922"/>
      <c r="CX922"/>
      <c r="CY922"/>
      <c r="CZ922"/>
      <c r="DA922"/>
      <c r="DB922"/>
      <c r="DC922"/>
      <c r="DD922"/>
      <c r="DE922"/>
      <c r="DF922"/>
      <c r="DG922"/>
      <c r="DH922"/>
      <c r="DI922"/>
      <c r="DJ922"/>
      <c r="DK922"/>
      <c r="DL922"/>
      <c r="DM922"/>
      <c r="DN922"/>
      <c r="DO922"/>
      <c r="DP922"/>
      <c r="DQ922"/>
      <c r="DR922"/>
      <c r="DS922"/>
      <c r="DT922"/>
      <c r="DU922"/>
      <c r="DV922"/>
      <c r="DW922"/>
      <c r="DX922"/>
      <c r="DY922"/>
      <c r="DZ922"/>
      <c r="EA922"/>
      <c r="EB922"/>
      <c r="EC922"/>
      <c r="ED922"/>
      <c r="EE922"/>
      <c r="EF922"/>
      <c r="EG922"/>
      <c r="EH922"/>
      <c r="EI922"/>
      <c r="EJ922"/>
      <c r="EK922"/>
      <c r="EL922"/>
      <c r="EM922"/>
      <c r="EN922"/>
      <c r="EO922"/>
      <c r="EP922"/>
      <c r="EQ922"/>
      <c r="ER922"/>
      <c r="ES922"/>
      <c r="ET922"/>
      <c r="EU922"/>
      <c r="EV922"/>
      <c r="EW922"/>
      <c r="EX922"/>
      <c r="EY922"/>
      <c r="EZ922"/>
      <c r="FA922"/>
      <c r="FB922"/>
      <c r="FC922"/>
      <c r="FD922"/>
      <c r="FE922"/>
      <c r="FF922"/>
      <c r="FG922"/>
      <c r="FH922"/>
      <c r="FI922"/>
      <c r="FJ922"/>
      <c r="FK922"/>
      <c r="FL922"/>
      <c r="FM922"/>
      <c r="FN922"/>
      <c r="FO922"/>
      <c r="FP922"/>
      <c r="FQ922"/>
      <c r="FR922"/>
      <c r="FS922"/>
      <c r="FT922"/>
      <c r="FU922"/>
      <c r="FV922"/>
      <c r="FW922"/>
      <c r="FX922"/>
      <c r="FY922"/>
      <c r="FZ922"/>
      <c r="GA922"/>
      <c r="GB922"/>
      <c r="GC922"/>
      <c r="GD922"/>
      <c r="GE922"/>
      <c r="GF922"/>
      <c r="GG922"/>
      <c r="GH922"/>
      <c r="GI922"/>
      <c r="GJ922"/>
      <c r="GK922"/>
      <c r="GL922"/>
      <c r="GM922"/>
      <c r="GN922"/>
      <c r="GO922"/>
      <c r="GP922"/>
      <c r="GQ922"/>
      <c r="GR922"/>
      <c r="GS922"/>
      <c r="GT922"/>
      <c r="GU922"/>
      <c r="GV922"/>
      <c r="GW922"/>
      <c r="GX922"/>
      <c r="GY922"/>
      <c r="GZ922"/>
      <c r="HA922"/>
      <c r="HB922"/>
      <c r="HC922"/>
      <c r="HD922"/>
      <c r="HE922"/>
      <c r="HF922"/>
      <c r="HG922"/>
      <c r="HH922"/>
      <c r="HI922"/>
      <c r="HJ922"/>
      <c r="HK922"/>
      <c r="HL922"/>
      <c r="HM922"/>
      <c r="HN922"/>
      <c r="HO922"/>
      <c r="HP922"/>
      <c r="HQ922"/>
      <c r="HR922"/>
      <c r="HS922"/>
      <c r="HT922"/>
      <c r="HU922"/>
      <c r="HV922"/>
      <c r="HW922"/>
      <c r="HX922"/>
      <c r="HY922"/>
      <c r="HZ922"/>
      <c r="IA922"/>
      <c r="IB922"/>
    </row>
    <row r="923" spans="1:236" ht="12.75" customHeight="1" x14ac:dyDescent="0.25">
      <c r="A923" s="10">
        <v>5</v>
      </c>
      <c r="B923" s="10">
        <v>864</v>
      </c>
      <c r="C923" s="10">
        <v>920</v>
      </c>
      <c r="D923" s="1"/>
      <c r="E923" s="99">
        <v>28.5</v>
      </c>
      <c r="F923" s="99">
        <v>34</v>
      </c>
      <c r="G923" s="99">
        <v>32</v>
      </c>
      <c r="H923" s="99">
        <f t="shared" si="56"/>
        <v>33</v>
      </c>
      <c r="I923" s="5">
        <v>2</v>
      </c>
      <c r="J923" s="110">
        <v>3</v>
      </c>
      <c r="K923" s="5"/>
      <c r="L923" s="5"/>
      <c r="M923" s="5"/>
      <c r="N923" s="5"/>
      <c r="O923" s="3"/>
      <c r="P923" s="3"/>
      <c r="Q923" s="5"/>
      <c r="R923" s="18">
        <f t="shared" si="57"/>
        <v>1089</v>
      </c>
      <c r="S923" s="10">
        <f t="shared" si="58"/>
        <v>8.5529859993982123E-4</v>
      </c>
      <c r="X923"/>
      <c r="Y923"/>
      <c r="Z923"/>
      <c r="AA923"/>
      <c r="AB923"/>
      <c r="AC923"/>
      <c r="AD923"/>
      <c r="AE923"/>
      <c r="AF923"/>
      <c r="AG923"/>
      <c r="AH923"/>
      <c r="AI923"/>
      <c r="AJ923"/>
      <c r="AK923"/>
      <c r="AL923"/>
      <c r="AM923"/>
      <c r="AN923"/>
      <c r="AO923"/>
      <c r="AP923"/>
      <c r="AQ923"/>
      <c r="AR923"/>
      <c r="AS923"/>
      <c r="AT923"/>
      <c r="AU923"/>
      <c r="AV923"/>
      <c r="AW923"/>
      <c r="AX923"/>
      <c r="AY923"/>
      <c r="AZ923"/>
      <c r="BA923"/>
      <c r="BB923"/>
      <c r="BC923"/>
      <c r="BD923"/>
      <c r="BE923"/>
      <c r="BF923"/>
      <c r="BG923"/>
      <c r="BH923"/>
      <c r="BI923"/>
      <c r="BJ923"/>
      <c r="BK923"/>
      <c r="BL923"/>
      <c r="BM923"/>
      <c r="BN923"/>
      <c r="BO923"/>
      <c r="BP923"/>
      <c r="BQ923"/>
      <c r="BR923"/>
      <c r="BS923"/>
      <c r="BT923"/>
      <c r="BU923"/>
      <c r="BV923"/>
      <c r="BW923"/>
      <c r="BX923"/>
      <c r="BY923"/>
      <c r="BZ923"/>
      <c r="CA923"/>
      <c r="CB923"/>
      <c r="CC923"/>
      <c r="CD923"/>
      <c r="CE923"/>
      <c r="CF923"/>
      <c r="CG923"/>
      <c r="CH923"/>
      <c r="CI923"/>
      <c r="CJ923"/>
      <c r="CK923"/>
      <c r="CL923"/>
      <c r="CM923"/>
      <c r="CN923"/>
      <c r="CO923"/>
      <c r="CP923"/>
      <c r="CQ923"/>
      <c r="CR923"/>
      <c r="CS923"/>
      <c r="CT923"/>
      <c r="CU923"/>
      <c r="CV923"/>
      <c r="CW923"/>
      <c r="CX923"/>
      <c r="CY923"/>
      <c r="CZ923"/>
      <c r="DA923"/>
      <c r="DB923"/>
      <c r="DC923"/>
      <c r="DD923"/>
      <c r="DE923"/>
      <c r="DF923"/>
      <c r="DG923"/>
      <c r="DH923"/>
      <c r="DI923"/>
      <c r="DJ923"/>
      <c r="DK923"/>
      <c r="DL923"/>
      <c r="DM923"/>
      <c r="DN923"/>
      <c r="DO923"/>
      <c r="DP923"/>
      <c r="DQ923"/>
      <c r="DR923"/>
      <c r="DS923"/>
      <c r="DT923"/>
      <c r="DU923"/>
      <c r="DV923"/>
      <c r="DW923"/>
      <c r="DX923"/>
      <c r="DY923"/>
      <c r="DZ923"/>
      <c r="EA923"/>
      <c r="EB923"/>
      <c r="EC923"/>
      <c r="ED923"/>
      <c r="EE923"/>
      <c r="EF923"/>
      <c r="EG923"/>
      <c r="EH923"/>
      <c r="EI923"/>
      <c r="EJ923"/>
      <c r="EK923"/>
      <c r="EL923"/>
      <c r="EM923"/>
      <c r="EN923"/>
      <c r="EO923"/>
      <c r="EP923"/>
      <c r="EQ923"/>
      <c r="ER923"/>
      <c r="ES923"/>
      <c r="ET923"/>
      <c r="EU923"/>
      <c r="EV923"/>
      <c r="EW923"/>
      <c r="EX923"/>
      <c r="EY923"/>
      <c r="EZ923"/>
      <c r="FA923"/>
      <c r="FB923"/>
      <c r="FC923"/>
      <c r="FD923"/>
      <c r="FE923"/>
      <c r="FF923"/>
      <c r="FG923"/>
      <c r="FH923"/>
      <c r="FI923"/>
      <c r="FJ923"/>
      <c r="FK923"/>
      <c r="FL923"/>
      <c r="FM923"/>
      <c r="FN923"/>
      <c r="FO923"/>
      <c r="FP923"/>
      <c r="FQ923"/>
      <c r="FR923"/>
      <c r="FS923"/>
      <c r="FT923"/>
      <c r="FU923"/>
      <c r="FV923"/>
      <c r="FW923"/>
      <c r="FX923"/>
      <c r="FY923"/>
      <c r="FZ923"/>
      <c r="GA923"/>
      <c r="GB923"/>
      <c r="GC923"/>
      <c r="GD923"/>
      <c r="GE923"/>
      <c r="GF923"/>
      <c r="GG923"/>
      <c r="GH923"/>
      <c r="GI923"/>
      <c r="GJ923"/>
      <c r="GK923"/>
      <c r="GL923"/>
      <c r="GM923"/>
      <c r="GN923"/>
      <c r="GO923"/>
      <c r="GP923"/>
      <c r="GQ923"/>
      <c r="GR923"/>
      <c r="GS923"/>
      <c r="GT923"/>
      <c r="GU923"/>
      <c r="GV923"/>
      <c r="GW923"/>
      <c r="GX923"/>
      <c r="GY923"/>
      <c r="GZ923"/>
      <c r="HA923"/>
      <c r="HB923"/>
      <c r="HC923"/>
      <c r="HD923"/>
      <c r="HE923"/>
      <c r="HF923"/>
      <c r="HG923"/>
      <c r="HH923"/>
      <c r="HI923"/>
      <c r="HJ923"/>
      <c r="HK923"/>
      <c r="HL923"/>
      <c r="HM923"/>
      <c r="HN923"/>
      <c r="HO923"/>
      <c r="HP923"/>
      <c r="HQ923"/>
      <c r="HR923"/>
      <c r="HS923"/>
      <c r="HT923"/>
      <c r="HU923"/>
      <c r="HV923"/>
      <c r="HW923"/>
      <c r="HX923"/>
      <c r="HY923"/>
      <c r="HZ923"/>
      <c r="IA923"/>
      <c r="IB923"/>
    </row>
    <row r="924" spans="1:236" ht="12.75" customHeight="1" x14ac:dyDescent="0.25">
      <c r="A924" s="239">
        <v>5</v>
      </c>
      <c r="B924" s="57">
        <v>865</v>
      </c>
      <c r="C924" s="239">
        <v>921</v>
      </c>
      <c r="D924" s="139"/>
      <c r="E924" s="35">
        <v>25.5</v>
      </c>
      <c r="F924" s="35"/>
      <c r="G924" s="35"/>
      <c r="H924" s="125">
        <v>26</v>
      </c>
      <c r="I924" s="239">
        <v>3</v>
      </c>
      <c r="J924" s="126" t="s">
        <v>136</v>
      </c>
      <c r="K924" s="239" t="s">
        <v>137</v>
      </c>
      <c r="L924" s="239"/>
      <c r="M924" s="239"/>
      <c r="N924" s="239"/>
      <c r="O924" s="36"/>
      <c r="P924" s="36"/>
      <c r="Q924" s="239"/>
      <c r="R924" s="39">
        <v>0</v>
      </c>
      <c r="S924" s="239">
        <f t="shared" si="58"/>
        <v>0</v>
      </c>
      <c r="T924" s="10" t="s">
        <v>278</v>
      </c>
      <c r="U924" s="10" t="s">
        <v>278</v>
      </c>
      <c r="X924"/>
      <c r="Y924"/>
      <c r="Z924"/>
      <c r="AA924"/>
      <c r="AB924"/>
      <c r="AC924"/>
      <c r="AD924"/>
      <c r="AE924"/>
      <c r="AF924"/>
      <c r="AG924"/>
      <c r="AH924"/>
      <c r="AI924"/>
      <c r="AJ924"/>
      <c r="AK924"/>
      <c r="AL924"/>
      <c r="AM924"/>
      <c r="AN924"/>
      <c r="AO924"/>
      <c r="AP924"/>
      <c r="AQ924"/>
      <c r="AR924"/>
      <c r="AS924"/>
      <c r="AT924"/>
      <c r="AU924"/>
      <c r="AV924"/>
      <c r="AW924"/>
      <c r="AX924"/>
      <c r="AY924"/>
      <c r="AZ924"/>
      <c r="BA924"/>
      <c r="BB924"/>
      <c r="BC924"/>
      <c r="BD924"/>
      <c r="BE924"/>
      <c r="BF924"/>
      <c r="BG924"/>
      <c r="BH924"/>
      <c r="BI924"/>
      <c r="BJ924"/>
      <c r="BK924"/>
      <c r="BL924"/>
      <c r="BM924"/>
      <c r="BN924"/>
      <c r="BO924"/>
      <c r="BP924"/>
      <c r="BQ924"/>
      <c r="BR924"/>
      <c r="BS924"/>
      <c r="BT924"/>
      <c r="BU924"/>
      <c r="BV924"/>
      <c r="BW924"/>
      <c r="BX924"/>
      <c r="BY924"/>
      <c r="BZ924"/>
      <c r="CA924"/>
      <c r="CB924"/>
      <c r="CC924"/>
      <c r="CD924"/>
      <c r="CE924"/>
      <c r="CF924"/>
      <c r="CG924"/>
      <c r="CH924"/>
      <c r="CI924"/>
      <c r="CJ924"/>
      <c r="CK924"/>
      <c r="CL924"/>
      <c r="CM924"/>
      <c r="CN924"/>
      <c r="CO924"/>
      <c r="CP924"/>
      <c r="CQ924"/>
      <c r="CR924"/>
      <c r="CS924"/>
      <c r="CT924"/>
      <c r="CU924"/>
      <c r="CV924"/>
      <c r="CW924"/>
      <c r="CX924"/>
      <c r="CY924"/>
      <c r="CZ924"/>
      <c r="DA924"/>
      <c r="DB924"/>
      <c r="DC924"/>
      <c r="DD924"/>
      <c r="DE924"/>
      <c r="DF924"/>
      <c r="DG924"/>
      <c r="DH924"/>
      <c r="DI924"/>
      <c r="DJ924"/>
      <c r="DK924"/>
      <c r="DL924"/>
      <c r="DM924"/>
      <c r="DN924"/>
      <c r="DO924"/>
      <c r="DP924"/>
      <c r="DQ924"/>
      <c r="DR924"/>
      <c r="DS924"/>
      <c r="DT924"/>
      <c r="DU924"/>
      <c r="DV924"/>
      <c r="DW924"/>
      <c r="DX924"/>
      <c r="DY924"/>
      <c r="DZ924"/>
      <c r="EA924"/>
      <c r="EB924"/>
      <c r="EC924"/>
      <c r="ED924"/>
      <c r="EE924"/>
      <c r="EF924"/>
      <c r="EG924"/>
      <c r="EH924"/>
      <c r="EI924"/>
      <c r="EJ924"/>
      <c r="EK924"/>
      <c r="EL924"/>
      <c r="EM924"/>
      <c r="EN924"/>
      <c r="EO924"/>
      <c r="EP924"/>
      <c r="EQ924"/>
      <c r="ER924"/>
      <c r="ES924"/>
      <c r="ET924"/>
      <c r="EU924"/>
      <c r="EV924"/>
      <c r="EW924"/>
      <c r="EX924"/>
      <c r="EY924"/>
      <c r="EZ924"/>
      <c r="FA924"/>
      <c r="FB924"/>
      <c r="FC924"/>
      <c r="FD924"/>
      <c r="FE924"/>
      <c r="FF924"/>
      <c r="FG924"/>
      <c r="FH924"/>
      <c r="FI924"/>
      <c r="FJ924"/>
      <c r="FK924"/>
      <c r="FL924"/>
      <c r="FM924"/>
      <c r="FN924"/>
      <c r="FO924"/>
      <c r="FP924"/>
      <c r="FQ924"/>
      <c r="FR924"/>
      <c r="FS924"/>
      <c r="FT924"/>
      <c r="FU924"/>
      <c r="FV924"/>
      <c r="FW924"/>
      <c r="FX924"/>
      <c r="FY924"/>
      <c r="FZ924"/>
      <c r="GA924"/>
      <c r="GB924"/>
      <c r="GC924"/>
      <c r="GD924"/>
      <c r="GE924"/>
      <c r="GF924"/>
      <c r="GG924"/>
      <c r="GH924"/>
      <c r="GI924"/>
      <c r="GJ924"/>
      <c r="GK924"/>
      <c r="GL924"/>
      <c r="GM924"/>
      <c r="GN924"/>
      <c r="GO924"/>
      <c r="GP924"/>
      <c r="GQ924"/>
      <c r="GR924"/>
      <c r="GS924"/>
      <c r="GT924"/>
      <c r="GU924"/>
      <c r="GV924"/>
      <c r="GW924"/>
      <c r="GX924"/>
      <c r="GY924"/>
      <c r="GZ924"/>
      <c r="HA924"/>
      <c r="HB924"/>
      <c r="HC924"/>
      <c r="HD924"/>
      <c r="HE924"/>
      <c r="HF924"/>
      <c r="HG924"/>
      <c r="HH924"/>
      <c r="HI924"/>
      <c r="HJ924"/>
      <c r="HK924"/>
      <c r="HL924"/>
      <c r="HM924"/>
      <c r="HN924"/>
      <c r="HO924"/>
      <c r="HP924"/>
      <c r="HQ924"/>
      <c r="HR924"/>
      <c r="HS924"/>
      <c r="HT924"/>
      <c r="HU924"/>
      <c r="HV924"/>
      <c r="HW924"/>
      <c r="HX924"/>
      <c r="HY924"/>
      <c r="HZ924"/>
      <c r="IA924"/>
      <c r="IB924"/>
    </row>
    <row r="925" spans="1:236" ht="12.75" customHeight="1" x14ac:dyDescent="0.25">
      <c r="A925" s="10">
        <v>5</v>
      </c>
      <c r="B925" s="10">
        <v>866</v>
      </c>
      <c r="C925" s="19">
        <v>922</v>
      </c>
      <c r="D925" s="1"/>
      <c r="E925" s="99">
        <v>84.5</v>
      </c>
      <c r="F925" s="99">
        <v>90</v>
      </c>
      <c r="G925" s="99">
        <v>90</v>
      </c>
      <c r="H925" s="99">
        <f t="shared" si="56"/>
        <v>90</v>
      </c>
      <c r="I925" s="5">
        <v>1</v>
      </c>
      <c r="J925" s="110">
        <v>1</v>
      </c>
      <c r="K925" s="5"/>
      <c r="L925" s="5"/>
      <c r="M925" s="5"/>
      <c r="N925" s="5"/>
      <c r="O925" s="3"/>
      <c r="P925" s="3"/>
      <c r="Q925" s="5"/>
      <c r="R925" s="18">
        <f t="shared" si="57"/>
        <v>8100</v>
      </c>
      <c r="S925" s="10">
        <f t="shared" si="58"/>
        <v>6.3617251235193305E-3</v>
      </c>
      <c r="X925"/>
      <c r="Y925"/>
      <c r="Z925"/>
      <c r="AA925"/>
      <c r="AB925"/>
      <c r="AC925"/>
      <c r="AD925"/>
      <c r="AE925"/>
      <c r="AF925"/>
      <c r="AG925"/>
      <c r="AH925"/>
      <c r="AI925"/>
      <c r="AJ925"/>
      <c r="AK925"/>
      <c r="AL925"/>
      <c r="AM925"/>
      <c r="AN925"/>
      <c r="AO925"/>
      <c r="AP925"/>
      <c r="AQ925"/>
      <c r="AR925"/>
      <c r="AS925"/>
      <c r="AT925"/>
      <c r="AU925"/>
      <c r="AV925"/>
      <c r="AW925"/>
      <c r="AX925"/>
      <c r="AY925"/>
      <c r="AZ925"/>
      <c r="BA925"/>
      <c r="BB925"/>
      <c r="BC925"/>
      <c r="BD925"/>
      <c r="BE925"/>
      <c r="BF925"/>
      <c r="BG925"/>
      <c r="BH925"/>
      <c r="BI925"/>
      <c r="BJ925"/>
      <c r="BK925"/>
      <c r="BL925"/>
      <c r="BM925"/>
      <c r="BN925"/>
      <c r="BO925"/>
      <c r="BP925"/>
      <c r="BQ925"/>
      <c r="BR925"/>
      <c r="BS925"/>
      <c r="BT925"/>
      <c r="BU925"/>
      <c r="BV925"/>
      <c r="BW925"/>
      <c r="BX925"/>
      <c r="BY925"/>
      <c r="BZ925"/>
      <c r="CA925"/>
      <c r="CB925"/>
      <c r="CC925"/>
      <c r="CD925"/>
      <c r="CE925"/>
      <c r="CF925"/>
      <c r="CG925"/>
      <c r="CH925"/>
      <c r="CI925"/>
      <c r="CJ925"/>
      <c r="CK925"/>
      <c r="CL925"/>
      <c r="CM925"/>
      <c r="CN925"/>
      <c r="CO925"/>
      <c r="CP925"/>
      <c r="CQ925"/>
      <c r="CR925"/>
      <c r="CS925"/>
      <c r="CT925"/>
      <c r="CU925"/>
      <c r="CV925"/>
      <c r="CW925"/>
      <c r="CX925"/>
      <c r="CY925"/>
      <c r="CZ925"/>
      <c r="DA925"/>
      <c r="DB925"/>
      <c r="DC925"/>
      <c r="DD925"/>
      <c r="DE925"/>
      <c r="DF925"/>
      <c r="DG925"/>
      <c r="DH925"/>
      <c r="DI925"/>
      <c r="DJ925"/>
      <c r="DK925"/>
      <c r="DL925"/>
      <c r="DM925"/>
      <c r="DN925"/>
      <c r="DO925"/>
      <c r="DP925"/>
      <c r="DQ925"/>
      <c r="DR925"/>
      <c r="DS925"/>
      <c r="DT925"/>
      <c r="DU925"/>
      <c r="DV925"/>
      <c r="DW925"/>
      <c r="DX925"/>
      <c r="DY925"/>
      <c r="DZ925"/>
      <c r="EA925"/>
      <c r="EB925"/>
      <c r="EC925"/>
      <c r="ED925"/>
      <c r="EE925"/>
      <c r="EF925"/>
      <c r="EG925"/>
      <c r="EH925"/>
      <c r="EI925"/>
      <c r="EJ925"/>
      <c r="EK925"/>
      <c r="EL925"/>
      <c r="EM925"/>
      <c r="EN925"/>
      <c r="EO925"/>
      <c r="EP925"/>
      <c r="EQ925"/>
      <c r="ER925"/>
      <c r="ES925"/>
      <c r="ET925"/>
      <c r="EU925"/>
      <c r="EV925"/>
      <c r="EW925"/>
      <c r="EX925"/>
      <c r="EY925"/>
      <c r="EZ925"/>
      <c r="FA925"/>
      <c r="FB925"/>
      <c r="FC925"/>
      <c r="FD925"/>
      <c r="FE925"/>
      <c r="FF925"/>
      <c r="FG925"/>
      <c r="FH925"/>
      <c r="FI925"/>
      <c r="FJ925"/>
      <c r="FK925"/>
      <c r="FL925"/>
      <c r="FM925"/>
      <c r="FN925"/>
      <c r="FO925"/>
      <c r="FP925"/>
      <c r="FQ925"/>
      <c r="FR925"/>
      <c r="FS925"/>
      <c r="FT925"/>
      <c r="FU925"/>
      <c r="FV925"/>
      <c r="FW925"/>
      <c r="FX925"/>
      <c r="FY925"/>
      <c r="FZ925"/>
      <c r="GA925"/>
      <c r="GB925"/>
      <c r="GC925"/>
      <c r="GD925"/>
      <c r="GE925"/>
      <c r="GF925"/>
      <c r="GG925"/>
      <c r="GH925"/>
      <c r="GI925"/>
      <c r="GJ925"/>
      <c r="GK925"/>
      <c r="GL925"/>
      <c r="GM925"/>
      <c r="GN925"/>
      <c r="GO925"/>
      <c r="GP925"/>
      <c r="GQ925"/>
      <c r="GR925"/>
      <c r="GS925"/>
      <c r="GT925"/>
      <c r="GU925"/>
      <c r="GV925"/>
      <c r="GW925"/>
      <c r="GX925"/>
      <c r="GY925"/>
      <c r="GZ925"/>
      <c r="HA925"/>
      <c r="HB925"/>
      <c r="HC925"/>
      <c r="HD925"/>
      <c r="HE925"/>
      <c r="HF925"/>
      <c r="HG925"/>
      <c r="HH925"/>
      <c r="HI925"/>
      <c r="HJ925"/>
      <c r="HK925"/>
      <c r="HL925"/>
      <c r="HM925"/>
      <c r="HN925"/>
      <c r="HO925"/>
      <c r="HP925"/>
      <c r="HQ925"/>
      <c r="HR925"/>
      <c r="HS925"/>
      <c r="HT925"/>
      <c r="HU925"/>
      <c r="HV925"/>
      <c r="HW925"/>
      <c r="HX925"/>
      <c r="HY925"/>
      <c r="HZ925"/>
      <c r="IA925"/>
      <c r="IB925"/>
    </row>
    <row r="926" spans="1:236" ht="12.75" customHeight="1" x14ac:dyDescent="0.25">
      <c r="A926" s="10">
        <v>5</v>
      </c>
      <c r="B926" s="19">
        <v>867</v>
      </c>
      <c r="C926" s="10">
        <v>923</v>
      </c>
      <c r="D926" s="64"/>
      <c r="E926" s="99">
        <v>34.5</v>
      </c>
      <c r="F926" s="99">
        <v>35</v>
      </c>
      <c r="G926" s="99">
        <v>38</v>
      </c>
      <c r="H926" s="99">
        <f t="shared" si="56"/>
        <v>36.5</v>
      </c>
      <c r="I926" s="5">
        <v>3</v>
      </c>
      <c r="J926" s="110">
        <v>3</v>
      </c>
      <c r="K926" s="5"/>
      <c r="L926" s="5"/>
      <c r="M926" s="5"/>
      <c r="N926" s="5"/>
      <c r="O926" s="3"/>
      <c r="P926" s="3"/>
      <c r="Q926" s="5"/>
      <c r="R926" s="18">
        <f t="shared" si="57"/>
        <v>1332.25</v>
      </c>
      <c r="S926" s="10">
        <f t="shared" si="58"/>
        <v>1.0463467031862506E-3</v>
      </c>
      <c r="X926"/>
      <c r="Y926"/>
      <c r="Z926"/>
      <c r="AA926"/>
      <c r="AB926"/>
      <c r="AC926"/>
      <c r="AD926"/>
      <c r="AE926"/>
      <c r="AF926"/>
      <c r="AG926"/>
      <c r="AH926"/>
      <c r="AI926"/>
      <c r="AJ926"/>
      <c r="AK926"/>
      <c r="AL926"/>
      <c r="AM926"/>
      <c r="AN926"/>
      <c r="AO926"/>
      <c r="AP926"/>
      <c r="AQ926"/>
      <c r="AR926"/>
      <c r="AS926"/>
      <c r="AT926"/>
      <c r="AU926"/>
      <c r="AV926"/>
      <c r="AW926"/>
      <c r="AX926"/>
      <c r="AY926"/>
      <c r="AZ926"/>
      <c r="BA926"/>
      <c r="BB926"/>
      <c r="BC926"/>
      <c r="BD926"/>
      <c r="BE926"/>
      <c r="BF926"/>
      <c r="BG926"/>
      <c r="BH926"/>
      <c r="BI926"/>
      <c r="BJ926"/>
      <c r="BK926"/>
      <c r="BL926"/>
      <c r="BM926"/>
      <c r="BN926"/>
      <c r="BO926"/>
      <c r="BP926"/>
      <c r="BQ926"/>
      <c r="BR926"/>
      <c r="BS926"/>
      <c r="BT926"/>
      <c r="BU926"/>
      <c r="BV926"/>
      <c r="BW926"/>
      <c r="BX926"/>
      <c r="BY926"/>
      <c r="BZ926"/>
      <c r="CA926"/>
      <c r="CB926"/>
      <c r="CC926"/>
      <c r="CD926"/>
      <c r="CE926"/>
      <c r="CF926"/>
      <c r="CG926"/>
      <c r="CH926"/>
      <c r="CI926"/>
      <c r="CJ926"/>
      <c r="CK926"/>
      <c r="CL926"/>
      <c r="CM926"/>
      <c r="CN926"/>
      <c r="CO926"/>
      <c r="CP926"/>
      <c r="CQ926"/>
      <c r="CR926"/>
      <c r="CS926"/>
      <c r="CT926"/>
      <c r="CU926"/>
      <c r="CV926"/>
      <c r="CW926"/>
      <c r="CX926"/>
      <c r="CY926"/>
      <c r="CZ926"/>
      <c r="DA926"/>
      <c r="DB926"/>
      <c r="DC926"/>
      <c r="DD926"/>
      <c r="DE926"/>
      <c r="DF926"/>
      <c r="DG926"/>
      <c r="DH926"/>
      <c r="DI926"/>
      <c r="DJ926"/>
      <c r="DK926"/>
      <c r="DL926"/>
      <c r="DM926"/>
      <c r="DN926"/>
      <c r="DO926"/>
      <c r="DP926"/>
      <c r="DQ926"/>
      <c r="DR926"/>
      <c r="DS926"/>
      <c r="DT926"/>
      <c r="DU926"/>
      <c r="DV926"/>
      <c r="DW926"/>
      <c r="DX926"/>
      <c r="DY926"/>
      <c r="DZ926"/>
      <c r="EA926"/>
      <c r="EB926"/>
      <c r="EC926"/>
      <c r="ED926"/>
      <c r="EE926"/>
      <c r="EF926"/>
      <c r="EG926"/>
      <c r="EH926"/>
      <c r="EI926"/>
      <c r="EJ926"/>
      <c r="EK926"/>
      <c r="EL926"/>
      <c r="EM926"/>
      <c r="EN926"/>
      <c r="EO926"/>
      <c r="EP926"/>
      <c r="EQ926"/>
      <c r="ER926"/>
      <c r="ES926"/>
      <c r="ET926"/>
      <c r="EU926"/>
      <c r="EV926"/>
      <c r="EW926"/>
      <c r="EX926"/>
      <c r="EY926"/>
      <c r="EZ926"/>
      <c r="FA926"/>
      <c r="FB926"/>
      <c r="FC926"/>
      <c r="FD926"/>
      <c r="FE926"/>
      <c r="FF926"/>
      <c r="FG926"/>
      <c r="FH926"/>
      <c r="FI926"/>
      <c r="FJ926"/>
      <c r="FK926"/>
      <c r="FL926"/>
      <c r="FM926"/>
      <c r="FN926"/>
      <c r="FO926"/>
      <c r="FP926"/>
      <c r="FQ926"/>
      <c r="FR926"/>
      <c r="FS926"/>
      <c r="FT926"/>
      <c r="FU926"/>
      <c r="FV926"/>
      <c r="FW926"/>
      <c r="FX926"/>
      <c r="FY926"/>
      <c r="FZ926"/>
      <c r="GA926"/>
      <c r="GB926"/>
      <c r="GC926"/>
      <c r="GD926"/>
      <c r="GE926"/>
      <c r="GF926"/>
      <c r="GG926"/>
      <c r="GH926"/>
      <c r="GI926"/>
      <c r="GJ926"/>
      <c r="GK926"/>
      <c r="GL926"/>
      <c r="GM926"/>
      <c r="GN926"/>
      <c r="GO926"/>
      <c r="GP926"/>
      <c r="GQ926"/>
      <c r="GR926"/>
      <c r="GS926"/>
      <c r="GT926"/>
      <c r="GU926"/>
      <c r="GV926"/>
      <c r="GW926"/>
      <c r="GX926"/>
      <c r="GY926"/>
      <c r="GZ926"/>
      <c r="HA926"/>
      <c r="HB926"/>
      <c r="HC926"/>
      <c r="HD926"/>
      <c r="HE926"/>
      <c r="HF926"/>
      <c r="HG926"/>
      <c r="HH926"/>
      <c r="HI926"/>
      <c r="HJ926"/>
      <c r="HK926"/>
      <c r="HL926"/>
      <c r="HM926"/>
      <c r="HN926"/>
      <c r="HO926"/>
      <c r="HP926"/>
      <c r="HQ926"/>
      <c r="HR926"/>
      <c r="HS926"/>
      <c r="HT926"/>
      <c r="HU926"/>
      <c r="HV926"/>
      <c r="HW926"/>
      <c r="HX926"/>
      <c r="HY926"/>
      <c r="HZ926"/>
      <c r="IA926"/>
      <c r="IB926"/>
    </row>
    <row r="927" spans="1:236" ht="12.75" customHeight="1" x14ac:dyDescent="0.25">
      <c r="A927" s="10">
        <v>5</v>
      </c>
      <c r="B927" s="10">
        <v>868</v>
      </c>
      <c r="C927" s="19">
        <v>924</v>
      </c>
      <c r="D927" s="1"/>
      <c r="E927" s="99">
        <v>77</v>
      </c>
      <c r="F927" s="99">
        <v>83</v>
      </c>
      <c r="G927" s="99">
        <v>87</v>
      </c>
      <c r="H927" s="99">
        <f t="shared" si="56"/>
        <v>85</v>
      </c>
      <c r="I927" s="5">
        <v>1</v>
      </c>
      <c r="J927" s="110">
        <v>2</v>
      </c>
      <c r="K927" s="5"/>
      <c r="L927" s="5"/>
      <c r="M927" s="5"/>
      <c r="N927" s="5"/>
      <c r="O927" s="3"/>
      <c r="P927" s="3"/>
      <c r="Q927" s="5"/>
      <c r="R927" s="18">
        <f t="shared" si="57"/>
        <v>7225</v>
      </c>
      <c r="S927" s="10">
        <f t="shared" si="58"/>
        <v>5.6745017305465635E-3</v>
      </c>
      <c r="X927"/>
      <c r="Y927"/>
      <c r="Z927"/>
      <c r="AA927"/>
      <c r="AB927"/>
      <c r="AC927"/>
      <c r="AD927"/>
      <c r="AE927"/>
      <c r="AF927"/>
      <c r="AG927"/>
      <c r="AH927"/>
      <c r="AI927"/>
      <c r="AJ927"/>
      <c r="AK927"/>
      <c r="AL927"/>
      <c r="AM927"/>
      <c r="AN927"/>
      <c r="AO927"/>
      <c r="AP927"/>
      <c r="AQ927"/>
      <c r="AR927"/>
      <c r="AS927"/>
      <c r="AT927"/>
      <c r="AU927"/>
      <c r="AV927"/>
      <c r="AW927"/>
      <c r="AX927"/>
      <c r="AY927"/>
      <c r="AZ927"/>
      <c r="BA927"/>
      <c r="BB927"/>
      <c r="BC927"/>
      <c r="BD927"/>
      <c r="BE927"/>
      <c r="BF927"/>
      <c r="BG927"/>
      <c r="BH927"/>
      <c r="BI927"/>
      <c r="BJ927"/>
      <c r="BK927"/>
      <c r="BL927"/>
      <c r="BM927"/>
      <c r="BN927"/>
      <c r="BO927"/>
      <c r="BP927"/>
      <c r="BQ927"/>
      <c r="BR927"/>
      <c r="BS927"/>
      <c r="BT927"/>
      <c r="BU927"/>
      <c r="BV927"/>
      <c r="BW927"/>
      <c r="BX927"/>
      <c r="BY927"/>
      <c r="BZ927"/>
      <c r="CA927"/>
      <c r="CB927"/>
      <c r="CC927"/>
      <c r="CD927"/>
      <c r="CE927"/>
      <c r="CF927"/>
      <c r="CG927"/>
      <c r="CH927"/>
      <c r="CI927"/>
      <c r="CJ927"/>
      <c r="CK927"/>
      <c r="CL927"/>
      <c r="CM927"/>
      <c r="CN927"/>
      <c r="CO927"/>
      <c r="CP927"/>
      <c r="CQ927"/>
      <c r="CR927"/>
      <c r="CS927"/>
      <c r="CT927"/>
      <c r="CU927"/>
      <c r="CV927"/>
      <c r="CW927"/>
      <c r="CX927"/>
      <c r="CY927"/>
      <c r="CZ927"/>
      <c r="DA927"/>
      <c r="DB927"/>
      <c r="DC927"/>
      <c r="DD927"/>
      <c r="DE927"/>
      <c r="DF927"/>
      <c r="DG927"/>
      <c r="DH927"/>
      <c r="DI927"/>
      <c r="DJ927"/>
      <c r="DK927"/>
      <c r="DL927"/>
      <c r="DM927"/>
      <c r="DN927"/>
      <c r="DO927"/>
      <c r="DP927"/>
      <c r="DQ927"/>
      <c r="DR927"/>
      <c r="DS927"/>
      <c r="DT927"/>
      <c r="DU927"/>
      <c r="DV927"/>
      <c r="DW927"/>
      <c r="DX927"/>
      <c r="DY927"/>
      <c r="DZ927"/>
      <c r="EA927"/>
      <c r="EB927"/>
      <c r="EC927"/>
      <c r="ED927"/>
      <c r="EE927"/>
      <c r="EF927"/>
      <c r="EG927"/>
      <c r="EH927"/>
      <c r="EI927"/>
      <c r="EJ927"/>
      <c r="EK927"/>
      <c r="EL927"/>
      <c r="EM927"/>
      <c r="EN927"/>
      <c r="EO927"/>
      <c r="EP927"/>
      <c r="EQ927"/>
      <c r="ER927"/>
      <c r="ES927"/>
      <c r="ET927"/>
      <c r="EU927"/>
      <c r="EV927"/>
      <c r="EW927"/>
      <c r="EX927"/>
      <c r="EY927"/>
      <c r="EZ927"/>
      <c r="FA927"/>
      <c r="FB927"/>
      <c r="FC927"/>
      <c r="FD927"/>
      <c r="FE927"/>
      <c r="FF927"/>
      <c r="FG927"/>
      <c r="FH927"/>
      <c r="FI927"/>
      <c r="FJ927"/>
      <c r="FK927"/>
      <c r="FL927"/>
      <c r="FM927"/>
      <c r="FN927"/>
      <c r="FO927"/>
      <c r="FP927"/>
      <c r="FQ927"/>
      <c r="FR927"/>
      <c r="FS927"/>
      <c r="FT927"/>
      <c r="FU927"/>
      <c r="FV927"/>
      <c r="FW927"/>
      <c r="FX927"/>
      <c r="FY927"/>
      <c r="FZ927"/>
      <c r="GA927"/>
      <c r="GB927"/>
      <c r="GC927"/>
      <c r="GD927"/>
      <c r="GE927"/>
      <c r="GF927"/>
      <c r="GG927"/>
      <c r="GH927"/>
      <c r="GI927"/>
      <c r="GJ927"/>
      <c r="GK927"/>
      <c r="GL927"/>
      <c r="GM927"/>
      <c r="GN927"/>
      <c r="GO927"/>
      <c r="GP927"/>
      <c r="GQ927"/>
      <c r="GR927"/>
      <c r="GS927"/>
      <c r="GT927"/>
      <c r="GU927"/>
      <c r="GV927"/>
      <c r="GW927"/>
      <c r="GX927"/>
      <c r="GY927"/>
      <c r="GZ927"/>
      <c r="HA927"/>
      <c r="HB927"/>
      <c r="HC927"/>
      <c r="HD927"/>
      <c r="HE927"/>
      <c r="HF927"/>
      <c r="HG927"/>
      <c r="HH927"/>
      <c r="HI927"/>
      <c r="HJ927"/>
      <c r="HK927"/>
      <c r="HL927"/>
      <c r="HM927"/>
      <c r="HN927"/>
      <c r="HO927"/>
      <c r="HP927"/>
      <c r="HQ927"/>
      <c r="HR927"/>
      <c r="HS927"/>
      <c r="HT927"/>
      <c r="HU927"/>
      <c r="HV927"/>
      <c r="HW927"/>
      <c r="HX927"/>
      <c r="HY927"/>
      <c r="HZ927"/>
      <c r="IA927"/>
      <c r="IB927"/>
    </row>
    <row r="928" spans="1:236" ht="12.75" customHeight="1" x14ac:dyDescent="0.25">
      <c r="A928" s="10">
        <v>5</v>
      </c>
      <c r="B928" s="19">
        <v>869</v>
      </c>
      <c r="C928" s="10">
        <v>925</v>
      </c>
      <c r="D928" s="64"/>
      <c r="E928" s="99">
        <v>92</v>
      </c>
      <c r="F928" s="99">
        <v>97</v>
      </c>
      <c r="G928" s="99">
        <v>100</v>
      </c>
      <c r="H928" s="99">
        <f t="shared" si="56"/>
        <v>98.5</v>
      </c>
      <c r="I928" s="5">
        <v>1</v>
      </c>
      <c r="J928" s="110">
        <v>1</v>
      </c>
      <c r="K928" s="5"/>
      <c r="L928" s="5"/>
      <c r="M928" s="5"/>
      <c r="N928" s="5"/>
      <c r="O928" s="5"/>
      <c r="P928" s="5"/>
      <c r="Q928" s="5"/>
      <c r="R928" s="18">
        <f t="shared" si="57"/>
        <v>9702.25</v>
      </c>
      <c r="S928" s="10">
        <f t="shared" si="58"/>
        <v>7.6201293308228923E-3</v>
      </c>
      <c r="X928"/>
      <c r="Y928"/>
      <c r="Z928"/>
      <c r="AA928"/>
      <c r="AB928"/>
      <c r="AC928"/>
      <c r="AD928"/>
      <c r="AE928"/>
      <c r="AF928"/>
      <c r="AG928"/>
      <c r="AH928"/>
      <c r="AI928"/>
      <c r="AJ928"/>
      <c r="AK928"/>
      <c r="AL928"/>
      <c r="AM928"/>
      <c r="AN928"/>
      <c r="AO928"/>
      <c r="AP928"/>
      <c r="AQ928"/>
      <c r="AR928"/>
      <c r="AS928"/>
      <c r="AT928"/>
      <c r="AU928"/>
      <c r="AV928"/>
      <c r="AW928"/>
      <c r="AX928"/>
      <c r="AY928"/>
      <c r="AZ928"/>
      <c r="BA928"/>
      <c r="BB928"/>
      <c r="BC928"/>
      <c r="BD928"/>
      <c r="BE928"/>
      <c r="BF928"/>
      <c r="BG928"/>
      <c r="BH928"/>
      <c r="BI928"/>
      <c r="BJ928"/>
      <c r="BK928"/>
      <c r="BL928"/>
      <c r="BM928"/>
      <c r="BN928"/>
      <c r="BO928"/>
      <c r="BP928"/>
      <c r="BQ928"/>
      <c r="BR928"/>
      <c r="BS928"/>
      <c r="BT928"/>
      <c r="BU928"/>
      <c r="BV928"/>
      <c r="BW928"/>
      <c r="BX928"/>
      <c r="BY928"/>
      <c r="BZ928"/>
      <c r="CA928"/>
      <c r="CB928"/>
      <c r="CC928"/>
      <c r="CD928"/>
      <c r="CE928"/>
      <c r="CF928"/>
      <c r="CG928"/>
      <c r="CH928"/>
      <c r="CI928"/>
      <c r="CJ928"/>
      <c r="CK928"/>
      <c r="CL928"/>
      <c r="CM928"/>
      <c r="CN928"/>
      <c r="CO928"/>
      <c r="CP928"/>
      <c r="CQ928"/>
      <c r="CR928"/>
      <c r="CS928"/>
      <c r="CT928"/>
      <c r="CU928"/>
      <c r="CV928"/>
      <c r="CW928"/>
      <c r="CX928"/>
      <c r="CY928"/>
      <c r="CZ928"/>
      <c r="DA928"/>
      <c r="DB928"/>
      <c r="DC928"/>
      <c r="DD928"/>
      <c r="DE928"/>
      <c r="DF928"/>
      <c r="DG928"/>
      <c r="DH928"/>
      <c r="DI928"/>
      <c r="DJ928"/>
      <c r="DK928"/>
      <c r="DL928"/>
      <c r="DM928"/>
      <c r="DN928"/>
      <c r="DO928"/>
      <c r="DP928"/>
      <c r="DQ928"/>
      <c r="DR928"/>
      <c r="DS928"/>
      <c r="DT928"/>
      <c r="DU928"/>
      <c r="DV928"/>
      <c r="DW928"/>
      <c r="DX928"/>
      <c r="DY928"/>
      <c r="DZ928"/>
      <c r="EA928"/>
      <c r="EB928"/>
      <c r="EC928"/>
      <c r="ED928"/>
      <c r="EE928"/>
      <c r="EF928"/>
      <c r="EG928"/>
      <c r="EH928"/>
      <c r="EI928"/>
      <c r="EJ928"/>
      <c r="EK928"/>
      <c r="EL928"/>
      <c r="EM928"/>
      <c r="EN928"/>
      <c r="EO928"/>
      <c r="EP928"/>
      <c r="EQ928"/>
      <c r="ER928"/>
      <c r="ES928"/>
      <c r="ET928"/>
      <c r="EU928"/>
      <c r="EV928"/>
      <c r="EW928"/>
      <c r="EX928"/>
      <c r="EY928"/>
      <c r="EZ928"/>
      <c r="FA928"/>
      <c r="FB928"/>
      <c r="FC928"/>
      <c r="FD928"/>
      <c r="FE928"/>
      <c r="FF928"/>
      <c r="FG928"/>
      <c r="FH928"/>
      <c r="FI928"/>
      <c r="FJ928"/>
      <c r="FK928"/>
      <c r="FL928"/>
      <c r="FM928"/>
      <c r="FN928"/>
      <c r="FO928"/>
      <c r="FP928"/>
      <c r="FQ928"/>
      <c r="FR928"/>
      <c r="FS928"/>
      <c r="FT928"/>
      <c r="FU928"/>
      <c r="FV928"/>
      <c r="FW928"/>
      <c r="FX928"/>
      <c r="FY928"/>
      <c r="FZ928"/>
      <c r="GA928"/>
      <c r="GB928"/>
      <c r="GC928"/>
      <c r="GD928"/>
      <c r="GE928"/>
      <c r="GF928"/>
      <c r="GG928"/>
      <c r="GH928"/>
      <c r="GI928"/>
      <c r="GJ928"/>
      <c r="GK928"/>
      <c r="GL928"/>
      <c r="GM928"/>
      <c r="GN928"/>
      <c r="GO928"/>
      <c r="GP928"/>
      <c r="GQ928"/>
      <c r="GR928"/>
      <c r="GS928"/>
      <c r="GT928"/>
      <c r="GU928"/>
      <c r="GV928"/>
      <c r="GW928"/>
      <c r="GX928"/>
      <c r="GY928"/>
      <c r="GZ928"/>
      <c r="HA928"/>
      <c r="HB928"/>
      <c r="HC928"/>
      <c r="HD928"/>
      <c r="HE928"/>
      <c r="HF928"/>
      <c r="HG928"/>
      <c r="HH928"/>
      <c r="HI928"/>
      <c r="HJ928"/>
      <c r="HK928"/>
      <c r="HL928"/>
      <c r="HM928"/>
      <c r="HN928"/>
      <c r="HO928"/>
      <c r="HP928"/>
      <c r="HQ928"/>
      <c r="HR928"/>
      <c r="HS928"/>
      <c r="HT928"/>
      <c r="HU928"/>
      <c r="HV928"/>
      <c r="HW928"/>
      <c r="HX928"/>
      <c r="HY928"/>
      <c r="HZ928"/>
      <c r="IA928"/>
      <c r="IB928"/>
    </row>
    <row r="929" spans="1:236" ht="12.75" customHeight="1" x14ac:dyDescent="0.25">
      <c r="A929" s="10">
        <v>5</v>
      </c>
      <c r="B929" s="10">
        <v>870</v>
      </c>
      <c r="C929" s="10">
        <v>926</v>
      </c>
      <c r="D929" s="1"/>
      <c r="E929" s="99">
        <v>28.5</v>
      </c>
      <c r="F929" s="99">
        <v>30</v>
      </c>
      <c r="G929" s="99">
        <v>30</v>
      </c>
      <c r="H929" s="99">
        <f t="shared" si="56"/>
        <v>30</v>
      </c>
      <c r="I929" s="5">
        <v>3</v>
      </c>
      <c r="J929" s="110">
        <v>3</v>
      </c>
      <c r="K929" s="5"/>
      <c r="L929" s="5"/>
      <c r="M929" s="5"/>
      <c r="N929" s="5"/>
      <c r="O929" s="5"/>
      <c r="P929" s="5"/>
      <c r="Q929" s="5"/>
      <c r="R929" s="18">
        <f t="shared" si="57"/>
        <v>900</v>
      </c>
      <c r="S929" s="10">
        <f t="shared" si="58"/>
        <v>7.0685834705770342E-4</v>
      </c>
      <c r="X929"/>
      <c r="Y929"/>
      <c r="Z929"/>
      <c r="AA929"/>
      <c r="AB929"/>
      <c r="AC929"/>
      <c r="AD929"/>
      <c r="AE929"/>
      <c r="AF929"/>
      <c r="AG929"/>
      <c r="AH929"/>
      <c r="AI929"/>
      <c r="AJ929"/>
      <c r="AK929"/>
      <c r="AL929"/>
      <c r="AM929"/>
      <c r="AN929"/>
      <c r="AO929"/>
      <c r="AP929"/>
      <c r="AQ929"/>
      <c r="AR929"/>
      <c r="AS929"/>
      <c r="AT929"/>
      <c r="AU929"/>
      <c r="AV929"/>
      <c r="AW929"/>
      <c r="AX929"/>
      <c r="AY929"/>
      <c r="AZ929"/>
      <c r="BA929"/>
      <c r="BB929"/>
      <c r="BC929"/>
      <c r="BD929"/>
      <c r="BE929"/>
      <c r="BF929"/>
      <c r="BG929"/>
      <c r="BH929"/>
      <c r="BI929"/>
      <c r="BJ929"/>
      <c r="BK929"/>
      <c r="BL929"/>
      <c r="BM929"/>
      <c r="BN929"/>
      <c r="BO929"/>
      <c r="BP929"/>
      <c r="BQ929"/>
      <c r="BR929"/>
      <c r="BS929"/>
      <c r="BT929"/>
      <c r="BU929"/>
      <c r="BV929"/>
      <c r="BW929"/>
      <c r="BX929"/>
      <c r="BY929"/>
      <c r="BZ929"/>
      <c r="CA929"/>
      <c r="CB929"/>
      <c r="CC929"/>
      <c r="CD929"/>
      <c r="CE929"/>
      <c r="CF929"/>
      <c r="CG929"/>
      <c r="CH929"/>
      <c r="CI929"/>
      <c r="CJ929"/>
      <c r="CK929"/>
      <c r="CL929"/>
      <c r="CM929"/>
      <c r="CN929"/>
      <c r="CO929"/>
      <c r="CP929"/>
      <c r="CQ929"/>
      <c r="CR929"/>
      <c r="CS929"/>
      <c r="CT929"/>
      <c r="CU929"/>
      <c r="CV929"/>
      <c r="CW929"/>
      <c r="CX929"/>
      <c r="CY929"/>
      <c r="CZ929"/>
      <c r="DA929"/>
      <c r="DB929"/>
      <c r="DC929"/>
      <c r="DD929"/>
      <c r="DE929"/>
      <c r="DF929"/>
      <c r="DG929"/>
      <c r="DH929"/>
      <c r="DI929"/>
      <c r="DJ929"/>
      <c r="DK929"/>
      <c r="DL929"/>
      <c r="DM929"/>
      <c r="DN929"/>
      <c r="DO929"/>
      <c r="DP929"/>
      <c r="DQ929"/>
      <c r="DR929"/>
      <c r="DS929"/>
      <c r="DT929"/>
      <c r="DU929"/>
      <c r="DV929"/>
      <c r="DW929"/>
      <c r="DX929"/>
      <c r="DY929"/>
      <c r="DZ929"/>
      <c r="EA929"/>
      <c r="EB929"/>
      <c r="EC929"/>
      <c r="ED929"/>
      <c r="EE929"/>
      <c r="EF929"/>
      <c r="EG929"/>
      <c r="EH929"/>
      <c r="EI929"/>
      <c r="EJ929"/>
      <c r="EK929"/>
      <c r="EL929"/>
      <c r="EM929"/>
      <c r="EN929"/>
      <c r="EO929"/>
      <c r="EP929"/>
      <c r="EQ929"/>
      <c r="ER929"/>
      <c r="ES929"/>
      <c r="ET929"/>
      <c r="EU929"/>
      <c r="EV929"/>
      <c r="EW929"/>
      <c r="EX929"/>
      <c r="EY929"/>
      <c r="EZ929"/>
      <c r="FA929"/>
      <c r="FB929"/>
      <c r="FC929"/>
      <c r="FD929"/>
      <c r="FE929"/>
      <c r="FF929"/>
      <c r="FG929"/>
      <c r="FH929"/>
      <c r="FI929"/>
      <c r="FJ929"/>
      <c r="FK929"/>
      <c r="FL929"/>
      <c r="FM929"/>
      <c r="FN929"/>
      <c r="FO929"/>
      <c r="FP929"/>
      <c r="FQ929"/>
      <c r="FR929"/>
      <c r="FS929"/>
      <c r="FT929"/>
      <c r="FU929"/>
      <c r="FV929"/>
      <c r="FW929"/>
      <c r="FX929"/>
      <c r="FY929"/>
      <c r="FZ929"/>
      <c r="GA929"/>
      <c r="GB929"/>
      <c r="GC929"/>
      <c r="GD929"/>
      <c r="GE929"/>
      <c r="GF929"/>
      <c r="GG929"/>
      <c r="GH929"/>
      <c r="GI929"/>
      <c r="GJ929"/>
      <c r="GK929"/>
      <c r="GL929"/>
      <c r="GM929"/>
      <c r="GN929"/>
      <c r="GO929"/>
      <c r="GP929"/>
      <c r="GQ929"/>
      <c r="GR929"/>
      <c r="GS929"/>
      <c r="GT929"/>
      <c r="GU929"/>
      <c r="GV929"/>
      <c r="GW929"/>
      <c r="GX929"/>
      <c r="GY929"/>
      <c r="GZ929"/>
      <c r="HA929"/>
      <c r="HB929"/>
      <c r="HC929"/>
      <c r="HD929"/>
      <c r="HE929"/>
      <c r="HF929"/>
      <c r="HG929"/>
      <c r="HH929"/>
      <c r="HI929"/>
      <c r="HJ929"/>
      <c r="HK929"/>
      <c r="HL929"/>
      <c r="HM929"/>
      <c r="HN929"/>
      <c r="HO929"/>
      <c r="HP929"/>
      <c r="HQ929"/>
      <c r="HR929"/>
      <c r="HS929"/>
      <c r="HT929"/>
      <c r="HU929"/>
      <c r="HV929"/>
      <c r="HW929"/>
      <c r="HX929"/>
      <c r="HY929"/>
      <c r="HZ929"/>
      <c r="IA929"/>
      <c r="IB929"/>
    </row>
    <row r="930" spans="1:236" ht="12.75" customHeight="1" x14ac:dyDescent="0.25">
      <c r="A930" s="10">
        <v>5</v>
      </c>
      <c r="B930" s="19">
        <v>871</v>
      </c>
      <c r="C930" s="19">
        <v>927</v>
      </c>
      <c r="D930" s="64"/>
      <c r="E930" s="99">
        <v>21.5</v>
      </c>
      <c r="F930" s="99">
        <v>22</v>
      </c>
      <c r="G930" s="99">
        <v>19</v>
      </c>
      <c r="H930" s="99">
        <f t="shared" si="56"/>
        <v>20.5</v>
      </c>
      <c r="I930" s="5">
        <v>3</v>
      </c>
      <c r="J930" s="110">
        <v>3</v>
      </c>
      <c r="K930" s="5"/>
      <c r="L930" s="5"/>
      <c r="M930" s="5"/>
      <c r="N930" s="5"/>
      <c r="O930" s="5"/>
      <c r="P930" s="5"/>
      <c r="Q930" s="5"/>
      <c r="R930" s="18">
        <f t="shared" si="57"/>
        <v>420.25</v>
      </c>
      <c r="S930" s="10">
        <f t="shared" si="58"/>
        <v>3.3006357816777761E-4</v>
      </c>
      <c r="X930"/>
      <c r="Y930"/>
      <c r="Z930"/>
      <c r="AA930"/>
      <c r="AB930"/>
      <c r="AC930"/>
      <c r="AD930"/>
      <c r="AE930"/>
      <c r="AF930"/>
      <c r="AG930"/>
      <c r="AH930"/>
      <c r="AI930"/>
      <c r="AJ930"/>
      <c r="AK930"/>
      <c r="AL930"/>
      <c r="AM930"/>
      <c r="AN930"/>
      <c r="AO930"/>
      <c r="AP930"/>
      <c r="AQ930"/>
      <c r="AR930"/>
      <c r="AS930"/>
      <c r="AT930"/>
      <c r="AU930"/>
      <c r="AV930"/>
      <c r="AW930"/>
      <c r="AX930"/>
      <c r="AY930"/>
      <c r="AZ930"/>
      <c r="BA930"/>
      <c r="BB930"/>
      <c r="BC930"/>
      <c r="BD930"/>
      <c r="BE930"/>
      <c r="BF930"/>
      <c r="BG930"/>
      <c r="BH930"/>
      <c r="BI930"/>
      <c r="BJ930"/>
      <c r="BK930"/>
      <c r="BL930"/>
      <c r="BM930"/>
      <c r="BN930"/>
      <c r="BO930"/>
      <c r="BP930"/>
      <c r="BQ930"/>
      <c r="BR930"/>
      <c r="BS930"/>
      <c r="BT930"/>
      <c r="BU930"/>
      <c r="BV930"/>
      <c r="BW930"/>
      <c r="BX930"/>
      <c r="BY930"/>
      <c r="BZ930"/>
      <c r="CA930"/>
      <c r="CB930"/>
      <c r="CC930"/>
      <c r="CD930"/>
      <c r="CE930"/>
      <c r="CF930"/>
      <c r="CG930"/>
      <c r="CH930"/>
      <c r="CI930"/>
      <c r="CJ930"/>
      <c r="CK930"/>
      <c r="CL930"/>
      <c r="CM930"/>
      <c r="CN930"/>
      <c r="CO930"/>
      <c r="CP930"/>
      <c r="CQ930"/>
      <c r="CR930"/>
      <c r="CS930"/>
      <c r="CT930"/>
      <c r="CU930"/>
      <c r="CV930"/>
      <c r="CW930"/>
      <c r="CX930"/>
      <c r="CY930"/>
      <c r="CZ930"/>
      <c r="DA930"/>
      <c r="DB930"/>
      <c r="DC930"/>
      <c r="DD930"/>
      <c r="DE930"/>
      <c r="DF930"/>
      <c r="DG930"/>
      <c r="DH930"/>
      <c r="DI930"/>
      <c r="DJ930"/>
      <c r="DK930"/>
      <c r="DL930"/>
      <c r="DM930"/>
      <c r="DN930"/>
      <c r="DO930"/>
      <c r="DP930"/>
      <c r="DQ930"/>
      <c r="DR930"/>
      <c r="DS930"/>
      <c r="DT930"/>
      <c r="DU930"/>
      <c r="DV930"/>
      <c r="DW930"/>
      <c r="DX930"/>
      <c r="DY930"/>
      <c r="DZ930"/>
      <c r="EA930"/>
      <c r="EB930"/>
      <c r="EC930"/>
      <c r="ED930"/>
      <c r="EE930"/>
      <c r="EF930"/>
      <c r="EG930"/>
      <c r="EH930"/>
      <c r="EI930"/>
      <c r="EJ930"/>
      <c r="EK930"/>
      <c r="EL930"/>
      <c r="EM930"/>
      <c r="EN930"/>
      <c r="EO930"/>
      <c r="EP930"/>
      <c r="EQ930"/>
      <c r="ER930"/>
      <c r="ES930"/>
      <c r="ET930"/>
      <c r="EU930"/>
      <c r="EV930"/>
      <c r="EW930"/>
      <c r="EX930"/>
      <c r="EY930"/>
      <c r="EZ930"/>
      <c r="FA930"/>
      <c r="FB930"/>
      <c r="FC930"/>
      <c r="FD930"/>
      <c r="FE930"/>
      <c r="FF930"/>
      <c r="FG930"/>
      <c r="FH930"/>
      <c r="FI930"/>
      <c r="FJ930"/>
      <c r="FK930"/>
      <c r="FL930"/>
      <c r="FM930"/>
      <c r="FN930"/>
      <c r="FO930"/>
      <c r="FP930"/>
      <c r="FQ930"/>
      <c r="FR930"/>
      <c r="FS930"/>
      <c r="FT930"/>
      <c r="FU930"/>
      <c r="FV930"/>
      <c r="FW930"/>
      <c r="FX930"/>
      <c r="FY930"/>
      <c r="FZ930"/>
      <c r="GA930"/>
      <c r="GB930"/>
      <c r="GC930"/>
      <c r="GD930"/>
      <c r="GE930"/>
      <c r="GF930"/>
      <c r="GG930"/>
      <c r="GH930"/>
      <c r="GI930"/>
      <c r="GJ930"/>
      <c r="GK930"/>
      <c r="GL930"/>
      <c r="GM930"/>
      <c r="GN930"/>
      <c r="GO930"/>
      <c r="GP930"/>
      <c r="GQ930"/>
      <c r="GR930"/>
      <c r="GS930"/>
      <c r="GT930"/>
      <c r="GU930"/>
      <c r="GV930"/>
      <c r="GW930"/>
      <c r="GX930"/>
      <c r="GY930"/>
      <c r="GZ930"/>
      <c r="HA930"/>
      <c r="HB930"/>
      <c r="HC930"/>
      <c r="HD930"/>
      <c r="HE930"/>
      <c r="HF930"/>
      <c r="HG930"/>
      <c r="HH930"/>
      <c r="HI930"/>
      <c r="HJ930"/>
      <c r="HK930"/>
      <c r="HL930"/>
      <c r="HM930"/>
      <c r="HN930"/>
      <c r="HO930"/>
      <c r="HP930"/>
      <c r="HQ930"/>
      <c r="HR930"/>
      <c r="HS930"/>
      <c r="HT930"/>
      <c r="HU930"/>
      <c r="HV930"/>
      <c r="HW930"/>
      <c r="HX930"/>
      <c r="HY930"/>
      <c r="HZ930"/>
      <c r="IA930"/>
      <c r="IB930"/>
    </row>
    <row r="931" spans="1:236" ht="12.75" customHeight="1" x14ac:dyDescent="0.25">
      <c r="A931" s="10">
        <v>5</v>
      </c>
      <c r="B931" s="10">
        <v>872</v>
      </c>
      <c r="C931" s="10">
        <v>928</v>
      </c>
      <c r="D931" s="1"/>
      <c r="E931" s="99">
        <v>20</v>
      </c>
      <c r="F931" s="99">
        <v>16</v>
      </c>
      <c r="G931" s="99">
        <v>17</v>
      </c>
      <c r="H931" s="99">
        <f t="shared" si="56"/>
        <v>16.5</v>
      </c>
      <c r="I931" s="5">
        <v>3</v>
      </c>
      <c r="J931" s="110">
        <v>3</v>
      </c>
      <c r="K931" s="5"/>
      <c r="L931" s="5"/>
      <c r="M931" s="5"/>
      <c r="N931" s="5"/>
      <c r="O931" s="5"/>
      <c r="P931" s="5"/>
      <c r="Q931" s="5"/>
      <c r="R931" s="18">
        <f t="shared" si="57"/>
        <v>272.25</v>
      </c>
      <c r="S931" s="10">
        <f t="shared" si="58"/>
        <v>2.1382464998495531E-4</v>
      </c>
      <c r="X931"/>
      <c r="Y931"/>
      <c r="Z931"/>
      <c r="AA931"/>
      <c r="AB931"/>
      <c r="AC931"/>
      <c r="AD931"/>
      <c r="AE931"/>
      <c r="AF931"/>
      <c r="AG931"/>
      <c r="AH931"/>
      <c r="AI931"/>
      <c r="AJ931"/>
      <c r="AK931"/>
      <c r="AL931"/>
      <c r="AM931"/>
      <c r="AN931"/>
      <c r="AO931"/>
      <c r="AP931"/>
      <c r="AQ931"/>
      <c r="AR931"/>
      <c r="AS931"/>
      <c r="AT931"/>
      <c r="AU931"/>
      <c r="AV931"/>
      <c r="AW931"/>
      <c r="AX931"/>
      <c r="AY931"/>
      <c r="AZ931"/>
      <c r="BA931"/>
      <c r="BB931"/>
      <c r="BC931"/>
      <c r="BD931"/>
      <c r="BE931"/>
      <c r="BF931"/>
      <c r="BG931"/>
      <c r="BH931"/>
      <c r="BI931"/>
      <c r="BJ931"/>
      <c r="BK931"/>
      <c r="BL931"/>
      <c r="BM931"/>
      <c r="BN931"/>
      <c r="BO931"/>
      <c r="BP931"/>
      <c r="BQ931"/>
      <c r="BR931"/>
      <c r="BS931"/>
      <c r="BT931"/>
      <c r="BU931"/>
      <c r="BV931"/>
      <c r="BW931"/>
      <c r="BX931"/>
      <c r="BY931"/>
      <c r="BZ931"/>
      <c r="CA931"/>
      <c r="CB931"/>
      <c r="CC931"/>
      <c r="CD931"/>
      <c r="CE931"/>
      <c r="CF931"/>
      <c r="CG931"/>
      <c r="CH931"/>
      <c r="CI931"/>
      <c r="CJ931"/>
      <c r="CK931"/>
      <c r="CL931"/>
      <c r="CM931"/>
      <c r="CN931"/>
      <c r="CO931"/>
      <c r="CP931"/>
      <c r="CQ931"/>
      <c r="CR931"/>
      <c r="CS931"/>
      <c r="CT931"/>
      <c r="CU931"/>
      <c r="CV931"/>
      <c r="CW931"/>
      <c r="CX931"/>
      <c r="CY931"/>
      <c r="CZ931"/>
      <c r="DA931"/>
      <c r="DB931"/>
      <c r="DC931"/>
      <c r="DD931"/>
      <c r="DE931"/>
      <c r="DF931"/>
      <c r="DG931"/>
      <c r="DH931"/>
      <c r="DI931"/>
      <c r="DJ931"/>
      <c r="DK931"/>
      <c r="DL931"/>
      <c r="DM931"/>
      <c r="DN931"/>
      <c r="DO931"/>
      <c r="DP931"/>
      <c r="DQ931"/>
      <c r="DR931"/>
      <c r="DS931"/>
      <c r="DT931"/>
      <c r="DU931"/>
      <c r="DV931"/>
      <c r="DW931"/>
      <c r="DX931"/>
      <c r="DY931"/>
      <c r="DZ931"/>
      <c r="EA931"/>
      <c r="EB931"/>
      <c r="EC931"/>
      <c r="ED931"/>
      <c r="EE931"/>
      <c r="EF931"/>
      <c r="EG931"/>
      <c r="EH931"/>
      <c r="EI931"/>
      <c r="EJ931"/>
      <c r="EK931"/>
      <c r="EL931"/>
      <c r="EM931"/>
      <c r="EN931"/>
      <c r="EO931"/>
      <c r="EP931"/>
      <c r="EQ931"/>
      <c r="ER931"/>
      <c r="ES931"/>
      <c r="ET931"/>
      <c r="EU931"/>
      <c r="EV931"/>
      <c r="EW931"/>
      <c r="EX931"/>
      <c r="EY931"/>
      <c r="EZ931"/>
      <c r="FA931"/>
      <c r="FB931"/>
      <c r="FC931"/>
      <c r="FD931"/>
      <c r="FE931"/>
      <c r="FF931"/>
      <c r="FG931"/>
      <c r="FH931"/>
      <c r="FI931"/>
      <c r="FJ931"/>
      <c r="FK931"/>
      <c r="FL931"/>
      <c r="FM931"/>
      <c r="FN931"/>
      <c r="FO931"/>
      <c r="FP931"/>
      <c r="FQ931"/>
      <c r="FR931"/>
      <c r="FS931"/>
      <c r="FT931"/>
      <c r="FU931"/>
      <c r="FV931"/>
      <c r="FW931"/>
      <c r="FX931"/>
      <c r="FY931"/>
      <c r="FZ931"/>
      <c r="GA931"/>
      <c r="GB931"/>
      <c r="GC931"/>
      <c r="GD931"/>
      <c r="GE931"/>
      <c r="GF931"/>
      <c r="GG931"/>
      <c r="GH931"/>
      <c r="GI931"/>
      <c r="GJ931"/>
      <c r="GK931"/>
      <c r="GL931"/>
      <c r="GM931"/>
      <c r="GN931"/>
      <c r="GO931"/>
      <c r="GP931"/>
      <c r="GQ931"/>
      <c r="GR931"/>
      <c r="GS931"/>
      <c r="GT931"/>
      <c r="GU931"/>
      <c r="GV931"/>
      <c r="GW931"/>
      <c r="GX931"/>
      <c r="GY931"/>
      <c r="GZ931"/>
      <c r="HA931"/>
      <c r="HB931"/>
      <c r="HC931"/>
      <c r="HD931"/>
      <c r="HE931"/>
      <c r="HF931"/>
      <c r="HG931"/>
      <c r="HH931"/>
      <c r="HI931"/>
      <c r="HJ931"/>
      <c r="HK931"/>
      <c r="HL931"/>
      <c r="HM931"/>
      <c r="HN931"/>
      <c r="HO931"/>
      <c r="HP931"/>
      <c r="HQ931"/>
      <c r="HR931"/>
      <c r="HS931"/>
      <c r="HT931"/>
      <c r="HU931"/>
      <c r="HV931"/>
      <c r="HW931"/>
      <c r="HX931"/>
      <c r="HY931"/>
      <c r="HZ931"/>
      <c r="IA931"/>
      <c r="IB931"/>
    </row>
    <row r="932" spans="1:236" ht="12.75" customHeight="1" x14ac:dyDescent="0.25">
      <c r="A932" s="10">
        <v>5</v>
      </c>
      <c r="B932" s="19">
        <v>873</v>
      </c>
      <c r="C932" s="19">
        <v>929</v>
      </c>
      <c r="D932" s="64"/>
      <c r="E932" s="99">
        <v>71.5</v>
      </c>
      <c r="F932" s="99">
        <v>71</v>
      </c>
      <c r="G932" s="99">
        <v>78</v>
      </c>
      <c r="H932" s="99">
        <f t="shared" si="56"/>
        <v>74.5</v>
      </c>
      <c r="I932" s="5">
        <v>3</v>
      </c>
      <c r="J932" s="110">
        <v>2</v>
      </c>
      <c r="K932" s="5"/>
      <c r="L932" s="5"/>
      <c r="M932" s="5"/>
      <c r="N932" s="5"/>
      <c r="O932" s="5"/>
      <c r="P932" s="5"/>
      <c r="Q932" s="138"/>
      <c r="R932" s="18">
        <f t="shared" si="57"/>
        <v>5550.25</v>
      </c>
      <c r="S932" s="10">
        <f t="shared" si="58"/>
        <v>4.3591561563966867E-3</v>
      </c>
      <c r="T932"/>
      <c r="U932"/>
      <c r="V932"/>
      <c r="W932"/>
      <c r="X932"/>
      <c r="Y932"/>
      <c r="Z932"/>
      <c r="AA932"/>
      <c r="AB932"/>
      <c r="AC932"/>
      <c r="AD932"/>
      <c r="AE932"/>
      <c r="AF932"/>
      <c r="AG932"/>
      <c r="AH932"/>
      <c r="AI932"/>
      <c r="AJ932"/>
      <c r="AK932"/>
      <c r="AL932"/>
      <c r="AM932"/>
      <c r="AN932"/>
      <c r="AO932"/>
      <c r="AP932"/>
      <c r="AQ932"/>
      <c r="AR932"/>
      <c r="AS932"/>
      <c r="AT932"/>
      <c r="AU932"/>
      <c r="AV932"/>
      <c r="AW932"/>
      <c r="AX932"/>
      <c r="AY932"/>
      <c r="AZ932"/>
      <c r="BA932"/>
      <c r="BB932"/>
      <c r="BC932"/>
      <c r="BD932"/>
      <c r="BE932"/>
      <c r="BF932"/>
      <c r="BG932"/>
      <c r="BH932"/>
      <c r="BI932"/>
      <c r="BJ932"/>
      <c r="BK932"/>
      <c r="BL932"/>
      <c r="BM932"/>
      <c r="BN932"/>
      <c r="BO932"/>
      <c r="BP932"/>
      <c r="BQ932"/>
      <c r="BR932"/>
      <c r="BS932"/>
      <c r="BT932"/>
      <c r="BU932"/>
      <c r="BV932"/>
      <c r="BW932"/>
      <c r="BX932"/>
      <c r="BY932"/>
      <c r="BZ932"/>
      <c r="CA932"/>
      <c r="CB932"/>
      <c r="CC932"/>
      <c r="CD932"/>
      <c r="CE932"/>
      <c r="CF932"/>
      <c r="CG932"/>
      <c r="CH932"/>
      <c r="CI932"/>
      <c r="CJ932"/>
      <c r="CK932"/>
      <c r="CL932"/>
      <c r="CM932"/>
      <c r="CN932"/>
      <c r="CO932"/>
      <c r="CP932"/>
      <c r="CQ932"/>
      <c r="CR932"/>
      <c r="CS932"/>
      <c r="CT932"/>
      <c r="CU932"/>
      <c r="CV932"/>
      <c r="CW932"/>
      <c r="CX932"/>
      <c r="CY932"/>
      <c r="CZ932"/>
      <c r="DA932"/>
      <c r="DB932"/>
      <c r="DC932"/>
      <c r="DD932"/>
      <c r="DE932"/>
      <c r="DF932"/>
      <c r="DG932"/>
      <c r="DH932"/>
      <c r="DI932"/>
      <c r="DJ932"/>
      <c r="DK932"/>
      <c r="DL932"/>
      <c r="DM932"/>
      <c r="DN932"/>
      <c r="DO932"/>
      <c r="DP932"/>
      <c r="DQ932"/>
      <c r="DR932"/>
      <c r="DS932"/>
      <c r="DT932"/>
      <c r="DU932"/>
      <c r="DV932"/>
      <c r="DW932"/>
      <c r="DX932"/>
      <c r="DY932"/>
      <c r="DZ932"/>
      <c r="EA932"/>
      <c r="EB932"/>
      <c r="EC932"/>
      <c r="ED932"/>
      <c r="EE932"/>
      <c r="EF932"/>
      <c r="EG932"/>
      <c r="EH932"/>
      <c r="EI932"/>
      <c r="EJ932"/>
      <c r="EK932"/>
      <c r="EL932"/>
      <c r="EM932"/>
      <c r="EN932"/>
      <c r="EO932"/>
      <c r="EP932"/>
      <c r="EQ932"/>
      <c r="ER932"/>
      <c r="ES932"/>
      <c r="ET932"/>
      <c r="EU932"/>
      <c r="EV932"/>
      <c r="EW932"/>
      <c r="EX932"/>
      <c r="EY932"/>
      <c r="EZ932"/>
      <c r="FA932"/>
      <c r="FB932"/>
      <c r="FC932"/>
      <c r="FD932"/>
      <c r="FE932"/>
      <c r="FF932"/>
      <c r="FG932"/>
      <c r="FH932"/>
      <c r="FI932"/>
      <c r="FJ932"/>
      <c r="FK932"/>
      <c r="FL932"/>
      <c r="FM932"/>
      <c r="FN932"/>
      <c r="FO932"/>
      <c r="FP932"/>
      <c r="FQ932"/>
      <c r="FR932"/>
      <c r="FS932"/>
      <c r="FT932"/>
      <c r="FU932"/>
      <c r="FV932"/>
      <c r="FW932"/>
      <c r="FX932"/>
      <c r="FY932"/>
      <c r="FZ932"/>
      <c r="GA932"/>
      <c r="GB932"/>
      <c r="GC932"/>
      <c r="GD932"/>
      <c r="GE932"/>
      <c r="GF932"/>
      <c r="GG932"/>
      <c r="GH932"/>
      <c r="GI932"/>
      <c r="GJ932"/>
      <c r="GK932"/>
      <c r="GL932"/>
      <c r="GM932"/>
      <c r="GN932"/>
      <c r="GO932"/>
      <c r="GP932"/>
      <c r="GQ932"/>
      <c r="GR932"/>
      <c r="GS932"/>
      <c r="GT932"/>
      <c r="GU932"/>
      <c r="GV932"/>
      <c r="GW932"/>
      <c r="GX932"/>
      <c r="GY932"/>
      <c r="GZ932"/>
      <c r="HA932"/>
      <c r="HB932"/>
      <c r="HC932"/>
      <c r="HD932"/>
      <c r="HE932"/>
      <c r="HF932"/>
      <c r="HG932"/>
      <c r="HH932"/>
      <c r="HI932"/>
      <c r="HJ932"/>
      <c r="HK932"/>
      <c r="HL932"/>
      <c r="HM932"/>
      <c r="HN932"/>
      <c r="HO932"/>
      <c r="HP932"/>
      <c r="HQ932"/>
      <c r="HR932"/>
      <c r="HS932"/>
      <c r="HT932"/>
      <c r="HU932"/>
      <c r="HV932"/>
      <c r="HW932"/>
      <c r="HX932"/>
      <c r="HY932"/>
      <c r="HZ932"/>
      <c r="IA932"/>
      <c r="IB932"/>
    </row>
    <row r="933" spans="1:236" ht="12.75" customHeight="1" x14ac:dyDescent="0.25">
      <c r="A933" s="10">
        <v>5</v>
      </c>
      <c r="B933" s="10">
        <v>874</v>
      </c>
      <c r="C933" s="10">
        <v>930</v>
      </c>
      <c r="D933" s="1"/>
      <c r="E933" s="99">
        <v>99.5</v>
      </c>
      <c r="F933" s="99">
        <v>105</v>
      </c>
      <c r="G933" s="99">
        <v>105</v>
      </c>
      <c r="H933" s="99">
        <f t="shared" si="56"/>
        <v>105</v>
      </c>
      <c r="I933" s="136">
        <v>1</v>
      </c>
      <c r="J933" s="137">
        <v>1</v>
      </c>
      <c r="K933" s="136"/>
      <c r="L933" s="136">
        <v>8</v>
      </c>
      <c r="M933" s="136">
        <v>9.4</v>
      </c>
      <c r="N933" s="136"/>
      <c r="O933" s="5"/>
      <c r="P933" s="5"/>
      <c r="Q933" s="138"/>
      <c r="R933" s="18">
        <f t="shared" si="57"/>
        <v>11025</v>
      </c>
      <c r="S933" s="10">
        <f t="shared" si="58"/>
        <v>8.6590147514568668E-3</v>
      </c>
      <c r="T933"/>
      <c r="U933"/>
      <c r="V933"/>
      <c r="W933"/>
      <c r="X933"/>
      <c r="Y933"/>
      <c r="Z933"/>
      <c r="AA933"/>
      <c r="AB933"/>
      <c r="AC933"/>
      <c r="AD933"/>
      <c r="AE933"/>
      <c r="AF933"/>
      <c r="AG933"/>
      <c r="AH933"/>
      <c r="AI933"/>
      <c r="AJ933"/>
      <c r="AK933"/>
      <c r="AL933"/>
      <c r="AM933"/>
      <c r="AN933"/>
      <c r="AO933"/>
      <c r="AP933"/>
      <c r="AQ933"/>
      <c r="AR933"/>
      <c r="AS933"/>
      <c r="AT933"/>
      <c r="AU933"/>
      <c r="AV933"/>
      <c r="AW933"/>
      <c r="AX933"/>
      <c r="AY933"/>
      <c r="AZ933"/>
      <c r="BA933"/>
      <c r="BB933"/>
      <c r="BC933"/>
      <c r="BD933"/>
      <c r="BE933"/>
      <c r="BF933"/>
      <c r="BG933"/>
      <c r="BH933"/>
      <c r="BI933"/>
      <c r="BJ933"/>
      <c r="BK933"/>
      <c r="BL933"/>
      <c r="BM933"/>
      <c r="BN933"/>
      <c r="BO933"/>
      <c r="BP933"/>
      <c r="BQ933"/>
      <c r="BR933"/>
      <c r="BS933"/>
      <c r="BT933"/>
      <c r="BU933"/>
      <c r="BV933"/>
      <c r="BW933"/>
      <c r="BX933"/>
      <c r="BY933"/>
      <c r="BZ933"/>
      <c r="CA933"/>
      <c r="CB933"/>
      <c r="CC933"/>
      <c r="CD933"/>
      <c r="CE933"/>
      <c r="CF933"/>
      <c r="CG933"/>
      <c r="CH933"/>
      <c r="CI933"/>
      <c r="CJ933"/>
      <c r="CK933"/>
      <c r="CL933"/>
      <c r="CM933"/>
      <c r="CN933"/>
      <c r="CO933"/>
      <c r="CP933"/>
      <c r="CQ933"/>
      <c r="CR933"/>
      <c r="CS933"/>
      <c r="CT933"/>
      <c r="CU933"/>
      <c r="CV933"/>
      <c r="CW933"/>
      <c r="CX933"/>
      <c r="CY933"/>
      <c r="CZ933"/>
      <c r="DA933"/>
      <c r="DB933"/>
      <c r="DC933"/>
      <c r="DD933"/>
      <c r="DE933"/>
      <c r="DF933"/>
      <c r="DG933"/>
      <c r="DH933"/>
      <c r="DI933"/>
      <c r="DJ933"/>
      <c r="DK933"/>
      <c r="DL933"/>
      <c r="DM933"/>
      <c r="DN933"/>
      <c r="DO933"/>
      <c r="DP933"/>
      <c r="DQ933"/>
      <c r="DR933"/>
      <c r="DS933"/>
      <c r="DT933"/>
      <c r="DU933"/>
      <c r="DV933"/>
      <c r="DW933"/>
      <c r="DX933"/>
      <c r="DY933"/>
      <c r="DZ933"/>
      <c r="EA933"/>
      <c r="EB933"/>
      <c r="EC933"/>
      <c r="ED933"/>
      <c r="EE933"/>
      <c r="EF933"/>
      <c r="EG933"/>
      <c r="EH933"/>
      <c r="EI933"/>
      <c r="EJ933"/>
      <c r="EK933"/>
      <c r="EL933"/>
      <c r="EM933"/>
      <c r="EN933"/>
      <c r="EO933"/>
      <c r="EP933"/>
      <c r="EQ933"/>
      <c r="ER933"/>
      <c r="ES933"/>
      <c r="ET933"/>
      <c r="EU933"/>
      <c r="EV933"/>
      <c r="EW933"/>
      <c r="EX933"/>
      <c r="EY933"/>
      <c r="EZ933"/>
      <c r="FA933"/>
      <c r="FB933"/>
      <c r="FC933"/>
      <c r="FD933"/>
      <c r="FE933"/>
      <c r="FF933"/>
      <c r="FG933"/>
      <c r="FH933"/>
      <c r="FI933"/>
      <c r="FJ933"/>
      <c r="FK933"/>
      <c r="FL933"/>
      <c r="FM933"/>
      <c r="FN933"/>
      <c r="FO933"/>
      <c r="FP933"/>
      <c r="FQ933"/>
      <c r="FR933"/>
      <c r="FS933"/>
      <c r="FT933"/>
      <c r="FU933"/>
      <c r="FV933"/>
      <c r="FW933"/>
      <c r="FX933"/>
      <c r="FY933"/>
      <c r="FZ933"/>
      <c r="GA933"/>
      <c r="GB933"/>
      <c r="GC933"/>
      <c r="GD933"/>
      <c r="GE933"/>
      <c r="GF933"/>
      <c r="GG933"/>
      <c r="GH933"/>
      <c r="GI933"/>
      <c r="GJ933"/>
      <c r="GK933"/>
      <c r="GL933"/>
      <c r="GM933"/>
      <c r="GN933"/>
      <c r="GO933"/>
      <c r="GP933"/>
      <c r="GQ933"/>
      <c r="GR933"/>
      <c r="GS933"/>
      <c r="GT933"/>
      <c r="GU933"/>
      <c r="GV933"/>
      <c r="GW933"/>
      <c r="GX933"/>
      <c r="GY933"/>
      <c r="GZ933"/>
      <c r="HA933"/>
      <c r="HB933"/>
      <c r="HC933"/>
      <c r="HD933"/>
      <c r="HE933"/>
      <c r="HF933"/>
      <c r="HG933"/>
      <c r="HH933"/>
      <c r="HI933"/>
      <c r="HJ933"/>
      <c r="HK933"/>
      <c r="HL933"/>
      <c r="HM933"/>
      <c r="HN933"/>
      <c r="HO933"/>
      <c r="HP933"/>
      <c r="HQ933"/>
      <c r="HR933"/>
      <c r="HS933"/>
      <c r="HT933"/>
      <c r="HU933"/>
      <c r="HV933"/>
      <c r="HW933"/>
      <c r="HX933"/>
      <c r="HY933"/>
      <c r="HZ933"/>
      <c r="IA933"/>
      <c r="IB933"/>
    </row>
    <row r="934" spans="1:236" ht="12.75" customHeight="1" x14ac:dyDescent="0.25">
      <c r="A934" s="238">
        <v>5</v>
      </c>
      <c r="B934" s="42">
        <v>875</v>
      </c>
      <c r="C934" s="238">
        <v>931</v>
      </c>
      <c r="D934" s="65"/>
      <c r="E934" s="24">
        <v>42.5</v>
      </c>
      <c r="F934" s="24"/>
      <c r="G934" s="24"/>
      <c r="H934" s="24" t="e">
        <f t="shared" si="56"/>
        <v>#DIV/0!</v>
      </c>
      <c r="I934" s="75">
        <v>4</v>
      </c>
      <c r="J934" s="115" t="s">
        <v>136</v>
      </c>
      <c r="K934" s="238" t="s">
        <v>137</v>
      </c>
      <c r="L934" s="75"/>
      <c r="M934" s="75"/>
      <c r="N934" s="75"/>
      <c r="O934" s="75"/>
      <c r="P934" s="75"/>
      <c r="Q934" s="141"/>
      <c r="R934" s="28">
        <v>0</v>
      </c>
      <c r="S934" s="238">
        <f t="shared" si="58"/>
        <v>0</v>
      </c>
      <c r="T934"/>
      <c r="U934" s="10" t="s">
        <v>278</v>
      </c>
      <c r="V934"/>
      <c r="W934"/>
      <c r="X934"/>
      <c r="Y934"/>
      <c r="Z934"/>
      <c r="AA934"/>
      <c r="AB934"/>
      <c r="AC934"/>
      <c r="AD934"/>
      <c r="AE934"/>
      <c r="AF934"/>
      <c r="AG934"/>
      <c r="AH934"/>
      <c r="AI934"/>
      <c r="AJ934"/>
      <c r="AK934"/>
      <c r="AL934"/>
      <c r="AM934"/>
      <c r="AN934"/>
      <c r="AO934"/>
      <c r="AP934"/>
      <c r="AQ934"/>
      <c r="AR934"/>
      <c r="AS934"/>
      <c r="AT934"/>
      <c r="AU934"/>
      <c r="AV934"/>
      <c r="AW934"/>
      <c r="AX934"/>
      <c r="AY934"/>
      <c r="AZ934"/>
      <c r="BA934"/>
      <c r="BB934"/>
      <c r="BC934"/>
      <c r="BD934"/>
      <c r="BE934"/>
      <c r="BF934"/>
      <c r="BG934"/>
      <c r="BH934"/>
      <c r="BI934"/>
      <c r="BJ934"/>
      <c r="BK934"/>
      <c r="BL934"/>
      <c r="BM934"/>
      <c r="BN934"/>
      <c r="BO934"/>
      <c r="BP934"/>
      <c r="BQ934"/>
      <c r="BR934"/>
      <c r="BS934"/>
      <c r="BT934"/>
      <c r="BU934"/>
      <c r="BV934"/>
      <c r="BW934"/>
      <c r="BX934"/>
      <c r="BY934"/>
      <c r="BZ934"/>
      <c r="CA934"/>
      <c r="CB934"/>
      <c r="CC934"/>
      <c r="CD934"/>
      <c r="CE934"/>
      <c r="CF934"/>
      <c r="CG934"/>
      <c r="CH934"/>
      <c r="CI934"/>
      <c r="CJ934"/>
      <c r="CK934"/>
      <c r="CL934"/>
      <c r="CM934"/>
      <c r="CN934"/>
      <c r="CO934"/>
      <c r="CP934"/>
      <c r="CQ934"/>
      <c r="CR934"/>
      <c r="CS934"/>
      <c r="CT934"/>
      <c r="CU934"/>
      <c r="CV934"/>
      <c r="CW934"/>
      <c r="CX934"/>
      <c r="CY934"/>
      <c r="CZ934"/>
      <c r="DA934"/>
      <c r="DB934"/>
      <c r="DC934"/>
      <c r="DD934"/>
      <c r="DE934"/>
      <c r="DF934"/>
      <c r="DG934"/>
      <c r="DH934"/>
      <c r="DI934"/>
      <c r="DJ934"/>
      <c r="DK934"/>
      <c r="DL934"/>
      <c r="DM934"/>
      <c r="DN934"/>
      <c r="DO934"/>
      <c r="DP934"/>
      <c r="DQ934"/>
      <c r="DR934"/>
      <c r="DS934"/>
      <c r="DT934"/>
      <c r="DU934"/>
      <c r="DV934"/>
      <c r="DW934"/>
      <c r="DX934"/>
      <c r="DY934"/>
      <c r="DZ934"/>
      <c r="EA934"/>
      <c r="EB934"/>
      <c r="EC934"/>
      <c r="ED934"/>
      <c r="EE934"/>
      <c r="EF934"/>
      <c r="EG934"/>
      <c r="EH934"/>
      <c r="EI934"/>
      <c r="EJ934"/>
      <c r="EK934"/>
      <c r="EL934"/>
      <c r="EM934"/>
      <c r="EN934"/>
      <c r="EO934"/>
      <c r="EP934"/>
      <c r="EQ934"/>
      <c r="ER934"/>
      <c r="ES934"/>
      <c r="ET934"/>
      <c r="EU934"/>
      <c r="EV934"/>
      <c r="EW934"/>
      <c r="EX934"/>
      <c r="EY934"/>
      <c r="EZ934"/>
      <c r="FA934"/>
      <c r="FB934"/>
      <c r="FC934"/>
      <c r="FD934"/>
      <c r="FE934"/>
      <c r="FF934"/>
      <c r="FG934"/>
      <c r="FH934"/>
      <c r="FI934"/>
      <c r="FJ934"/>
      <c r="FK934"/>
      <c r="FL934"/>
      <c r="FM934"/>
      <c r="FN934"/>
      <c r="FO934"/>
      <c r="FP934"/>
      <c r="FQ934"/>
      <c r="FR934"/>
      <c r="FS934"/>
      <c r="FT934"/>
      <c r="FU934"/>
      <c r="FV934"/>
      <c r="FW934"/>
      <c r="FX934"/>
      <c r="FY934"/>
      <c r="FZ934"/>
      <c r="GA934"/>
      <c r="GB934"/>
      <c r="GC934"/>
      <c r="GD934"/>
      <c r="GE934"/>
      <c r="GF934"/>
      <c r="GG934"/>
      <c r="GH934"/>
      <c r="GI934"/>
      <c r="GJ934"/>
      <c r="GK934"/>
      <c r="GL934"/>
      <c r="GM934"/>
      <c r="GN934"/>
      <c r="GO934"/>
      <c r="GP934"/>
      <c r="GQ934"/>
      <c r="GR934"/>
      <c r="GS934"/>
      <c r="GT934"/>
      <c r="GU934"/>
      <c r="GV934"/>
      <c r="GW934"/>
      <c r="GX934"/>
      <c r="GY934"/>
      <c r="GZ934"/>
      <c r="HA934"/>
      <c r="HB934"/>
      <c r="HC934"/>
      <c r="HD934"/>
      <c r="HE934"/>
      <c r="HF934"/>
      <c r="HG934"/>
      <c r="HH934"/>
      <c r="HI934"/>
      <c r="HJ934"/>
      <c r="HK934"/>
      <c r="HL934"/>
      <c r="HM934"/>
      <c r="HN934"/>
      <c r="HO934"/>
      <c r="HP934"/>
      <c r="HQ934"/>
      <c r="HR934"/>
      <c r="HS934"/>
      <c r="HT934"/>
      <c r="HU934"/>
      <c r="HV934"/>
      <c r="HW934"/>
      <c r="HX934"/>
      <c r="HY934"/>
      <c r="HZ934"/>
      <c r="IA934"/>
      <c r="IB934"/>
    </row>
    <row r="935" spans="1:236" ht="12.75" customHeight="1" x14ac:dyDescent="0.25">
      <c r="A935" s="10">
        <v>5</v>
      </c>
      <c r="B935" s="10">
        <v>876</v>
      </c>
      <c r="C935" s="19">
        <v>932</v>
      </c>
      <c r="D935" s="1"/>
      <c r="E935" s="99">
        <v>48</v>
      </c>
      <c r="F935" s="99">
        <v>50</v>
      </c>
      <c r="G935" s="99">
        <v>47</v>
      </c>
      <c r="H935" s="99">
        <f t="shared" si="56"/>
        <v>48.5</v>
      </c>
      <c r="I935" s="5">
        <v>3</v>
      </c>
      <c r="J935" s="110">
        <v>3</v>
      </c>
      <c r="K935" s="5"/>
      <c r="L935" s="5"/>
      <c r="M935" s="5"/>
      <c r="N935" s="5"/>
      <c r="O935" s="5"/>
      <c r="P935" s="5"/>
      <c r="Q935" s="138"/>
      <c r="R935" s="18">
        <f t="shared" si="57"/>
        <v>2352.25</v>
      </c>
      <c r="S935" s="10">
        <f t="shared" si="58"/>
        <v>1.8474528298516478E-3</v>
      </c>
      <c r="T935"/>
      <c r="U935"/>
      <c r="V935"/>
      <c r="W935"/>
      <c r="X935"/>
      <c r="Y935"/>
      <c r="Z935"/>
      <c r="AA935"/>
      <c r="AB935"/>
      <c r="AC935"/>
      <c r="AD935"/>
      <c r="AE935"/>
      <c r="AF935"/>
      <c r="AG935"/>
      <c r="AH935"/>
      <c r="AI935"/>
      <c r="AJ935"/>
      <c r="AK935"/>
      <c r="AL935"/>
      <c r="AM935"/>
      <c r="AN935"/>
      <c r="AO935"/>
      <c r="AP935"/>
      <c r="AQ935"/>
      <c r="AR935"/>
      <c r="AS935"/>
      <c r="AT935"/>
      <c r="AU935"/>
      <c r="AV935"/>
      <c r="AW935"/>
      <c r="AX935"/>
      <c r="AY935"/>
      <c r="AZ935"/>
      <c r="BA935"/>
      <c r="BB935"/>
      <c r="BC935"/>
      <c r="BD935"/>
      <c r="BE935"/>
      <c r="BF935"/>
      <c r="BG935"/>
      <c r="BH935"/>
      <c r="BI935"/>
      <c r="BJ935"/>
      <c r="BK935"/>
      <c r="BL935"/>
      <c r="BM935"/>
      <c r="BN935"/>
      <c r="BO935"/>
      <c r="BP935"/>
      <c r="BQ935"/>
      <c r="BR935"/>
      <c r="BS935"/>
      <c r="BT935"/>
      <c r="BU935"/>
      <c r="BV935"/>
      <c r="BW935"/>
      <c r="BX935"/>
      <c r="BY935"/>
      <c r="BZ935"/>
      <c r="CA935"/>
      <c r="CB935"/>
      <c r="CC935"/>
      <c r="CD935"/>
      <c r="CE935"/>
      <c r="CF935"/>
      <c r="CG935"/>
      <c r="CH935"/>
      <c r="CI935"/>
      <c r="CJ935"/>
      <c r="CK935"/>
      <c r="CL935"/>
      <c r="CM935"/>
      <c r="CN935"/>
      <c r="CO935"/>
      <c r="CP935"/>
      <c r="CQ935"/>
      <c r="CR935"/>
      <c r="CS935"/>
      <c r="CT935"/>
      <c r="CU935"/>
      <c r="CV935"/>
      <c r="CW935"/>
      <c r="CX935"/>
      <c r="CY935"/>
      <c r="CZ935"/>
      <c r="DA935"/>
      <c r="DB935"/>
      <c r="DC935"/>
      <c r="DD935"/>
      <c r="DE935"/>
      <c r="DF935"/>
      <c r="DG935"/>
      <c r="DH935"/>
      <c r="DI935"/>
      <c r="DJ935"/>
      <c r="DK935"/>
      <c r="DL935"/>
      <c r="DM935"/>
      <c r="DN935"/>
      <c r="DO935"/>
      <c r="DP935"/>
      <c r="DQ935"/>
      <c r="DR935"/>
      <c r="DS935"/>
      <c r="DT935"/>
      <c r="DU935"/>
      <c r="DV935"/>
      <c r="DW935"/>
      <c r="DX935"/>
      <c r="DY935"/>
      <c r="DZ935"/>
      <c r="EA935"/>
      <c r="EB935"/>
      <c r="EC935"/>
      <c r="ED935"/>
      <c r="EE935"/>
      <c r="EF935"/>
      <c r="EG935"/>
      <c r="EH935"/>
      <c r="EI935"/>
      <c r="EJ935"/>
      <c r="EK935"/>
      <c r="EL935"/>
      <c r="EM935"/>
      <c r="EN935"/>
      <c r="EO935"/>
      <c r="EP935"/>
      <c r="EQ935"/>
      <c r="ER935"/>
      <c r="ES935"/>
      <c r="ET935"/>
      <c r="EU935"/>
      <c r="EV935"/>
      <c r="EW935"/>
      <c r="EX935"/>
      <c r="EY935"/>
      <c r="EZ935"/>
      <c r="FA935"/>
      <c r="FB935"/>
      <c r="FC935"/>
      <c r="FD935"/>
      <c r="FE935"/>
      <c r="FF935"/>
      <c r="FG935"/>
      <c r="FH935"/>
      <c r="FI935"/>
      <c r="FJ935"/>
      <c r="FK935"/>
      <c r="FL935"/>
      <c r="FM935"/>
      <c r="FN935"/>
      <c r="FO935"/>
      <c r="FP935"/>
      <c r="FQ935"/>
      <c r="FR935"/>
      <c r="FS935"/>
      <c r="FT935"/>
      <c r="FU935"/>
      <c r="FV935"/>
      <c r="FW935"/>
      <c r="FX935"/>
      <c r="FY935"/>
      <c r="FZ935"/>
      <c r="GA935"/>
      <c r="GB935"/>
      <c r="GC935"/>
      <c r="GD935"/>
      <c r="GE935"/>
      <c r="GF935"/>
      <c r="GG935"/>
      <c r="GH935"/>
      <c r="GI935"/>
      <c r="GJ935"/>
      <c r="GK935"/>
      <c r="GL935"/>
      <c r="GM935"/>
      <c r="GN935"/>
      <c r="GO935"/>
      <c r="GP935"/>
      <c r="GQ935"/>
      <c r="GR935"/>
      <c r="GS935"/>
      <c r="GT935"/>
      <c r="GU935"/>
      <c r="GV935"/>
      <c r="GW935"/>
      <c r="GX935"/>
      <c r="GY935"/>
      <c r="GZ935"/>
      <c r="HA935"/>
      <c r="HB935"/>
      <c r="HC935"/>
      <c r="HD935"/>
      <c r="HE935"/>
      <c r="HF935"/>
      <c r="HG935"/>
      <c r="HH935"/>
      <c r="HI935"/>
      <c r="HJ935"/>
      <c r="HK935"/>
      <c r="HL935"/>
      <c r="HM935"/>
      <c r="HN935"/>
      <c r="HO935"/>
      <c r="HP935"/>
      <c r="HQ935"/>
      <c r="HR935"/>
      <c r="HS935"/>
      <c r="HT935"/>
      <c r="HU935"/>
      <c r="HV935"/>
      <c r="HW935"/>
      <c r="HX935"/>
      <c r="HY935"/>
      <c r="HZ935"/>
      <c r="IA935"/>
      <c r="IB935"/>
    </row>
    <row r="936" spans="1:236" ht="12.75" customHeight="1" x14ac:dyDescent="0.25">
      <c r="A936" s="10">
        <v>5</v>
      </c>
      <c r="B936" s="19">
        <v>877</v>
      </c>
      <c r="C936" s="10">
        <v>933</v>
      </c>
      <c r="D936" s="64"/>
      <c r="E936" s="99">
        <v>57.5</v>
      </c>
      <c r="F936" s="99">
        <v>55</v>
      </c>
      <c r="G936" s="99">
        <v>51</v>
      </c>
      <c r="H936" s="99">
        <f t="shared" si="56"/>
        <v>53</v>
      </c>
      <c r="I936" s="136">
        <v>1</v>
      </c>
      <c r="J936" s="137">
        <v>1</v>
      </c>
      <c r="K936" s="136"/>
      <c r="L936" s="5"/>
      <c r="M936" s="5"/>
      <c r="N936" s="5"/>
      <c r="O936" s="5"/>
      <c r="P936" s="5"/>
      <c r="Q936" s="138"/>
      <c r="R936" s="18">
        <f t="shared" si="57"/>
        <v>2809</v>
      </c>
      <c r="S936" s="10">
        <f t="shared" si="58"/>
        <v>2.2061834409834325E-3</v>
      </c>
      <c r="T936"/>
      <c r="U936"/>
      <c r="V936"/>
      <c r="W936"/>
      <c r="X936"/>
      <c r="Y936"/>
      <c r="Z936"/>
      <c r="AA936"/>
      <c r="AB936"/>
      <c r="AC936"/>
      <c r="AD936"/>
      <c r="AE936"/>
      <c r="AF936"/>
      <c r="AG936"/>
      <c r="AH936"/>
      <c r="AI936"/>
      <c r="AJ936"/>
      <c r="AK936"/>
      <c r="AL936"/>
      <c r="AM936"/>
      <c r="AN936"/>
      <c r="AO936"/>
      <c r="AP936"/>
      <c r="AQ936"/>
      <c r="AR936"/>
      <c r="AS936"/>
      <c r="AT936"/>
      <c r="AU936"/>
      <c r="AV936"/>
      <c r="AW936"/>
      <c r="AX936"/>
      <c r="AY936"/>
      <c r="AZ936"/>
      <c r="BA936"/>
      <c r="BB936"/>
      <c r="BC936"/>
      <c r="BD936"/>
      <c r="BE936"/>
      <c r="BF936"/>
      <c r="BG936"/>
      <c r="BH936"/>
      <c r="BI936"/>
      <c r="BJ936"/>
      <c r="BK936"/>
      <c r="BL936"/>
      <c r="BM936"/>
      <c r="BN936"/>
      <c r="BO936"/>
      <c r="BP936"/>
      <c r="BQ936"/>
      <c r="BR936"/>
      <c r="BS936"/>
      <c r="BT936"/>
      <c r="BU936"/>
      <c r="BV936"/>
      <c r="BW936"/>
      <c r="BX936"/>
      <c r="BY936"/>
      <c r="BZ936"/>
      <c r="CA936"/>
      <c r="CB936"/>
      <c r="CC936"/>
      <c r="CD936"/>
      <c r="CE936"/>
      <c r="CF936"/>
      <c r="CG936"/>
      <c r="CH936"/>
      <c r="CI936"/>
      <c r="CJ936"/>
      <c r="CK936"/>
      <c r="CL936"/>
      <c r="CM936"/>
      <c r="CN936"/>
      <c r="CO936"/>
      <c r="CP936"/>
      <c r="CQ936"/>
      <c r="CR936"/>
      <c r="CS936"/>
      <c r="CT936"/>
      <c r="CU936"/>
      <c r="CV936"/>
      <c r="CW936"/>
      <c r="CX936"/>
      <c r="CY936"/>
      <c r="CZ936"/>
      <c r="DA936"/>
      <c r="DB936"/>
      <c r="DC936"/>
      <c r="DD936"/>
      <c r="DE936"/>
      <c r="DF936"/>
      <c r="DG936"/>
      <c r="DH936"/>
      <c r="DI936"/>
      <c r="DJ936"/>
      <c r="DK936"/>
      <c r="DL936"/>
      <c r="DM936"/>
      <c r="DN936"/>
      <c r="DO936"/>
      <c r="DP936"/>
      <c r="DQ936"/>
      <c r="DR936"/>
      <c r="DS936"/>
      <c r="DT936"/>
      <c r="DU936"/>
      <c r="DV936"/>
      <c r="DW936"/>
      <c r="DX936"/>
      <c r="DY936"/>
      <c r="DZ936"/>
      <c r="EA936"/>
      <c r="EB936"/>
      <c r="EC936"/>
      <c r="ED936"/>
      <c r="EE936"/>
      <c r="EF936"/>
      <c r="EG936"/>
      <c r="EH936"/>
      <c r="EI936"/>
      <c r="EJ936"/>
      <c r="EK936"/>
      <c r="EL936"/>
      <c r="EM936"/>
      <c r="EN936"/>
      <c r="EO936"/>
      <c r="EP936"/>
      <c r="EQ936"/>
      <c r="ER936"/>
      <c r="ES936"/>
      <c r="ET936"/>
      <c r="EU936"/>
      <c r="EV936"/>
      <c r="EW936"/>
      <c r="EX936"/>
      <c r="EY936"/>
      <c r="EZ936"/>
      <c r="FA936"/>
      <c r="FB936"/>
      <c r="FC936"/>
      <c r="FD936"/>
      <c r="FE936"/>
      <c r="FF936"/>
      <c r="FG936"/>
      <c r="FH936"/>
      <c r="FI936"/>
      <c r="FJ936"/>
      <c r="FK936"/>
      <c r="FL936"/>
      <c r="FM936"/>
      <c r="FN936"/>
      <c r="FO936"/>
      <c r="FP936"/>
      <c r="FQ936"/>
      <c r="FR936"/>
      <c r="FS936"/>
      <c r="FT936"/>
      <c r="FU936"/>
      <c r="FV936"/>
      <c r="FW936"/>
      <c r="FX936"/>
      <c r="FY936"/>
      <c r="FZ936"/>
      <c r="GA936"/>
      <c r="GB936"/>
      <c r="GC936"/>
      <c r="GD936"/>
      <c r="GE936"/>
      <c r="GF936"/>
      <c r="GG936"/>
      <c r="GH936"/>
      <c r="GI936"/>
      <c r="GJ936"/>
      <c r="GK936"/>
      <c r="GL936"/>
      <c r="GM936"/>
      <c r="GN936"/>
      <c r="GO936"/>
      <c r="GP936"/>
      <c r="GQ936"/>
      <c r="GR936"/>
      <c r="GS936"/>
      <c r="GT936"/>
      <c r="GU936"/>
      <c r="GV936"/>
      <c r="GW936"/>
      <c r="GX936"/>
      <c r="GY936"/>
      <c r="GZ936"/>
      <c r="HA936"/>
      <c r="HB936"/>
      <c r="HC936"/>
      <c r="HD936"/>
      <c r="HE936"/>
      <c r="HF936"/>
      <c r="HG936"/>
      <c r="HH936"/>
      <c r="HI936"/>
      <c r="HJ936"/>
      <c r="HK936"/>
      <c r="HL936"/>
      <c r="HM936"/>
      <c r="HN936"/>
      <c r="HO936"/>
      <c r="HP936"/>
      <c r="HQ936"/>
      <c r="HR936"/>
      <c r="HS936"/>
      <c r="HT936"/>
      <c r="HU936"/>
      <c r="HV936"/>
      <c r="HW936"/>
      <c r="HX936"/>
      <c r="HY936"/>
      <c r="HZ936"/>
      <c r="IA936"/>
      <c r="IB936"/>
    </row>
    <row r="937" spans="1:236" ht="12.75" customHeight="1" x14ac:dyDescent="0.25">
      <c r="A937" s="10">
        <v>5</v>
      </c>
      <c r="B937" s="10">
        <v>878</v>
      </c>
      <c r="C937" s="19">
        <v>934</v>
      </c>
      <c r="D937" s="1"/>
      <c r="E937" s="99">
        <v>49</v>
      </c>
      <c r="F937" s="99">
        <v>53</v>
      </c>
      <c r="G937" s="99">
        <v>53</v>
      </c>
      <c r="H937" s="99">
        <f t="shared" si="56"/>
        <v>53</v>
      </c>
      <c r="I937" s="136">
        <v>1</v>
      </c>
      <c r="J937" s="137">
        <v>3</v>
      </c>
      <c r="K937" s="136"/>
      <c r="L937" s="5"/>
      <c r="M937" s="5"/>
      <c r="N937" s="5"/>
      <c r="O937" s="5"/>
      <c r="P937" s="5"/>
      <c r="Q937" s="138"/>
      <c r="R937" s="18">
        <f t="shared" si="57"/>
        <v>2809</v>
      </c>
      <c r="S937" s="10">
        <f t="shared" si="58"/>
        <v>2.2061834409834325E-3</v>
      </c>
      <c r="T937"/>
      <c r="U937"/>
      <c r="V937"/>
      <c r="W937"/>
      <c r="X937"/>
      <c r="Y937"/>
      <c r="Z937"/>
      <c r="AA937"/>
      <c r="AB937"/>
      <c r="AC937"/>
      <c r="AD937"/>
      <c r="AE937"/>
      <c r="AF937"/>
      <c r="AG937"/>
      <c r="AH937"/>
      <c r="AI937"/>
      <c r="AJ937"/>
      <c r="AK937"/>
      <c r="AL937"/>
      <c r="AM937"/>
      <c r="AN937"/>
      <c r="AO937"/>
      <c r="AP937"/>
      <c r="AQ937"/>
      <c r="AR937"/>
      <c r="AS937"/>
      <c r="AT937"/>
      <c r="AU937"/>
      <c r="AV937"/>
      <c r="AW937"/>
      <c r="AX937"/>
      <c r="AY937"/>
      <c r="AZ937"/>
      <c r="BA937"/>
      <c r="BB937"/>
      <c r="BC937"/>
      <c r="BD937"/>
      <c r="BE937"/>
      <c r="BF937"/>
      <c r="BG937"/>
      <c r="BH937"/>
      <c r="BI937"/>
      <c r="BJ937"/>
      <c r="BK937"/>
      <c r="BL937"/>
      <c r="BM937"/>
      <c r="BN937"/>
      <c r="BO937"/>
      <c r="BP937"/>
      <c r="BQ937"/>
      <c r="BR937"/>
      <c r="BS937"/>
      <c r="BT937"/>
      <c r="BU937"/>
      <c r="BV937"/>
      <c r="BW937"/>
      <c r="BX937"/>
      <c r="BY937"/>
      <c r="BZ937"/>
      <c r="CA937"/>
      <c r="CB937"/>
      <c r="CC937"/>
      <c r="CD937"/>
      <c r="CE937"/>
      <c r="CF937"/>
      <c r="CG937"/>
      <c r="CH937"/>
      <c r="CI937"/>
      <c r="CJ937"/>
      <c r="CK937"/>
      <c r="CL937"/>
      <c r="CM937"/>
      <c r="CN937"/>
      <c r="CO937"/>
      <c r="CP937"/>
      <c r="CQ937"/>
      <c r="CR937"/>
      <c r="CS937"/>
      <c r="CT937"/>
      <c r="CU937"/>
      <c r="CV937"/>
      <c r="CW937"/>
      <c r="CX937"/>
      <c r="CY937"/>
      <c r="CZ937"/>
      <c r="DA937"/>
      <c r="DB937"/>
      <c r="DC937"/>
      <c r="DD937"/>
      <c r="DE937"/>
      <c r="DF937"/>
      <c r="DG937"/>
      <c r="DH937"/>
      <c r="DI937"/>
      <c r="DJ937"/>
      <c r="DK937"/>
      <c r="DL937"/>
      <c r="DM937"/>
      <c r="DN937"/>
      <c r="DO937"/>
      <c r="DP937"/>
      <c r="DQ937"/>
      <c r="DR937"/>
      <c r="DS937"/>
      <c r="DT937"/>
      <c r="DU937"/>
      <c r="DV937"/>
      <c r="DW937"/>
      <c r="DX937"/>
      <c r="DY937"/>
      <c r="DZ937"/>
      <c r="EA937"/>
      <c r="EB937"/>
      <c r="EC937"/>
      <c r="ED937"/>
      <c r="EE937"/>
      <c r="EF937"/>
      <c r="EG937"/>
      <c r="EH937"/>
      <c r="EI937"/>
      <c r="EJ937"/>
      <c r="EK937"/>
      <c r="EL937"/>
      <c r="EM937"/>
      <c r="EN937"/>
      <c r="EO937"/>
      <c r="EP937"/>
      <c r="EQ937"/>
      <c r="ER937"/>
      <c r="ES937"/>
      <c r="ET937"/>
      <c r="EU937"/>
      <c r="EV937"/>
      <c r="EW937"/>
      <c r="EX937"/>
      <c r="EY937"/>
      <c r="EZ937"/>
      <c r="FA937"/>
      <c r="FB937"/>
      <c r="FC937"/>
      <c r="FD937"/>
      <c r="FE937"/>
      <c r="FF937"/>
      <c r="FG937"/>
      <c r="FH937"/>
      <c r="FI937"/>
      <c r="FJ937"/>
      <c r="FK937"/>
      <c r="FL937"/>
      <c r="FM937"/>
      <c r="FN937"/>
      <c r="FO937"/>
      <c r="FP937"/>
      <c r="FQ937"/>
      <c r="FR937"/>
      <c r="FS937"/>
      <c r="FT937"/>
      <c r="FU937"/>
      <c r="FV937"/>
      <c r="FW937"/>
      <c r="FX937"/>
      <c r="FY937"/>
      <c r="FZ937"/>
      <c r="GA937"/>
      <c r="GB937"/>
      <c r="GC937"/>
      <c r="GD937"/>
      <c r="GE937"/>
      <c r="GF937"/>
      <c r="GG937"/>
      <c r="GH937"/>
      <c r="GI937"/>
      <c r="GJ937"/>
      <c r="GK937"/>
      <c r="GL937"/>
      <c r="GM937"/>
      <c r="GN937"/>
      <c r="GO937"/>
      <c r="GP937"/>
      <c r="GQ937"/>
      <c r="GR937"/>
      <c r="GS937"/>
      <c r="GT937"/>
      <c r="GU937"/>
      <c r="GV937"/>
      <c r="GW937"/>
      <c r="GX937"/>
      <c r="GY937"/>
      <c r="GZ937"/>
      <c r="HA937"/>
      <c r="HB937"/>
      <c r="HC937"/>
      <c r="HD937"/>
      <c r="HE937"/>
      <c r="HF937"/>
      <c r="HG937"/>
      <c r="HH937"/>
      <c r="HI937"/>
      <c r="HJ937"/>
      <c r="HK937"/>
      <c r="HL937"/>
      <c r="HM937"/>
      <c r="HN937"/>
      <c r="HO937"/>
      <c r="HP937"/>
      <c r="HQ937"/>
      <c r="HR937"/>
      <c r="HS937"/>
      <c r="HT937"/>
      <c r="HU937"/>
      <c r="HV937"/>
      <c r="HW937"/>
      <c r="HX937"/>
      <c r="HY937"/>
      <c r="HZ937"/>
      <c r="IA937"/>
      <c r="IB937"/>
    </row>
    <row r="938" spans="1:236" ht="12.75" customHeight="1" x14ac:dyDescent="0.25">
      <c r="A938" s="10">
        <v>5</v>
      </c>
      <c r="B938" s="19">
        <v>879</v>
      </c>
      <c r="C938" s="10">
        <v>935</v>
      </c>
      <c r="D938" s="64"/>
      <c r="E938" s="99">
        <v>60.5</v>
      </c>
      <c r="F938" s="99">
        <v>65</v>
      </c>
      <c r="G938" s="99">
        <v>61</v>
      </c>
      <c r="H938" s="99">
        <f t="shared" si="56"/>
        <v>63</v>
      </c>
      <c r="I938" s="5">
        <v>2</v>
      </c>
      <c r="J938" s="110">
        <v>2</v>
      </c>
      <c r="K938" s="5"/>
      <c r="L938" s="5"/>
      <c r="M938" s="5"/>
      <c r="N938" s="5"/>
      <c r="O938" s="5"/>
      <c r="P938" s="5"/>
      <c r="Q938" s="138"/>
      <c r="R938" s="18">
        <f t="shared" si="57"/>
        <v>3969</v>
      </c>
      <c r="S938" s="10">
        <f t="shared" si="58"/>
        <v>3.1172453105244723E-3</v>
      </c>
      <c r="T938"/>
      <c r="U938"/>
      <c r="V938"/>
      <c r="W938"/>
      <c r="X938"/>
      <c r="Y938"/>
      <c r="Z938"/>
      <c r="AA938"/>
      <c r="AB938"/>
      <c r="AC938"/>
      <c r="AD938"/>
      <c r="AE938"/>
      <c r="AF938"/>
      <c r="AG938"/>
      <c r="AH938"/>
      <c r="AI938"/>
      <c r="AJ938"/>
      <c r="AK938"/>
      <c r="AL938"/>
      <c r="AM938"/>
      <c r="AN938"/>
      <c r="AO938"/>
      <c r="AP938"/>
      <c r="AQ938"/>
      <c r="AR938"/>
      <c r="AS938"/>
      <c r="AT938"/>
      <c r="AU938"/>
      <c r="AV938"/>
      <c r="AW938"/>
      <c r="AX938"/>
      <c r="AY938"/>
      <c r="AZ938"/>
      <c r="BA938"/>
      <c r="BB938"/>
      <c r="BC938"/>
      <c r="BD938"/>
      <c r="BE938"/>
      <c r="BF938"/>
      <c r="BG938"/>
      <c r="BH938"/>
      <c r="BI938"/>
      <c r="BJ938"/>
      <c r="BK938"/>
      <c r="BL938"/>
      <c r="BM938"/>
      <c r="BN938"/>
      <c r="BO938"/>
      <c r="BP938"/>
      <c r="BQ938"/>
      <c r="BR938"/>
      <c r="BS938"/>
      <c r="BT938"/>
      <c r="BU938"/>
      <c r="BV938"/>
      <c r="BW938"/>
      <c r="BX938"/>
      <c r="BY938"/>
      <c r="BZ938"/>
      <c r="CA938"/>
      <c r="CB938"/>
      <c r="CC938"/>
      <c r="CD938"/>
      <c r="CE938"/>
      <c r="CF938"/>
      <c r="CG938"/>
      <c r="CH938"/>
      <c r="CI938"/>
      <c r="CJ938"/>
      <c r="CK938"/>
      <c r="CL938"/>
      <c r="CM938"/>
      <c r="CN938"/>
      <c r="CO938"/>
      <c r="CP938"/>
      <c r="CQ938"/>
      <c r="CR938"/>
      <c r="CS938"/>
      <c r="CT938"/>
      <c r="CU938"/>
      <c r="CV938"/>
      <c r="CW938"/>
      <c r="CX938"/>
      <c r="CY938"/>
      <c r="CZ938"/>
      <c r="DA938"/>
      <c r="DB938"/>
      <c r="DC938"/>
      <c r="DD938"/>
      <c r="DE938"/>
      <c r="DF938"/>
      <c r="DG938"/>
      <c r="DH938"/>
      <c r="DI938"/>
      <c r="DJ938"/>
      <c r="DK938"/>
      <c r="DL938"/>
      <c r="DM938"/>
      <c r="DN938"/>
      <c r="DO938"/>
      <c r="DP938"/>
      <c r="DQ938"/>
      <c r="DR938"/>
      <c r="DS938"/>
      <c r="DT938"/>
      <c r="DU938"/>
      <c r="DV938"/>
      <c r="DW938"/>
      <c r="DX938"/>
      <c r="DY938"/>
      <c r="DZ938"/>
      <c r="EA938"/>
      <c r="EB938"/>
      <c r="EC938"/>
      <c r="ED938"/>
      <c r="EE938"/>
      <c r="EF938"/>
      <c r="EG938"/>
      <c r="EH938"/>
      <c r="EI938"/>
      <c r="EJ938"/>
      <c r="EK938"/>
      <c r="EL938"/>
      <c r="EM938"/>
      <c r="EN938"/>
      <c r="EO938"/>
      <c r="EP938"/>
      <c r="EQ938"/>
      <c r="ER938"/>
      <c r="ES938"/>
      <c r="ET938"/>
      <c r="EU938"/>
      <c r="EV938"/>
      <c r="EW938"/>
      <c r="EX938"/>
      <c r="EY938"/>
      <c r="EZ938"/>
      <c r="FA938"/>
      <c r="FB938"/>
      <c r="FC938"/>
      <c r="FD938"/>
      <c r="FE938"/>
      <c r="FF938"/>
      <c r="FG938"/>
      <c r="FH938"/>
      <c r="FI938"/>
      <c r="FJ938"/>
      <c r="FK938"/>
      <c r="FL938"/>
      <c r="FM938"/>
      <c r="FN938"/>
      <c r="FO938"/>
      <c r="FP938"/>
      <c r="FQ938"/>
      <c r="FR938"/>
      <c r="FS938"/>
      <c r="FT938"/>
      <c r="FU938"/>
      <c r="FV938"/>
      <c r="FW938"/>
      <c r="FX938"/>
      <c r="FY938"/>
      <c r="FZ938"/>
      <c r="GA938"/>
      <c r="GB938"/>
      <c r="GC938"/>
      <c r="GD938"/>
      <c r="GE938"/>
      <c r="GF938"/>
      <c r="GG938"/>
      <c r="GH938"/>
      <c r="GI938"/>
      <c r="GJ938"/>
      <c r="GK938"/>
      <c r="GL938"/>
      <c r="GM938"/>
      <c r="GN938"/>
      <c r="GO938"/>
      <c r="GP938"/>
      <c r="GQ938"/>
      <c r="GR938"/>
      <c r="GS938"/>
      <c r="GT938"/>
      <c r="GU938"/>
      <c r="GV938"/>
      <c r="GW938"/>
      <c r="GX938"/>
      <c r="GY938"/>
      <c r="GZ938"/>
      <c r="HA938"/>
      <c r="HB938"/>
      <c r="HC938"/>
      <c r="HD938"/>
      <c r="HE938"/>
      <c r="HF938"/>
      <c r="HG938"/>
      <c r="HH938"/>
      <c r="HI938"/>
      <c r="HJ938"/>
      <c r="HK938"/>
      <c r="HL938"/>
      <c r="HM938"/>
      <c r="HN938"/>
      <c r="HO938"/>
      <c r="HP938"/>
      <c r="HQ938"/>
      <c r="HR938"/>
      <c r="HS938"/>
      <c r="HT938"/>
      <c r="HU938"/>
      <c r="HV938"/>
      <c r="HW938"/>
      <c r="HX938"/>
      <c r="HY938"/>
      <c r="HZ938"/>
      <c r="IA938"/>
      <c r="IB938"/>
    </row>
    <row r="939" spans="1:236" ht="12.75" customHeight="1" x14ac:dyDescent="0.25">
      <c r="A939" s="10">
        <v>5</v>
      </c>
      <c r="B939" s="10">
        <v>880</v>
      </c>
      <c r="C939" s="10">
        <v>936</v>
      </c>
      <c r="D939" s="1"/>
      <c r="E939" s="99">
        <v>76</v>
      </c>
      <c r="F939" s="99">
        <v>83</v>
      </c>
      <c r="G939" s="99">
        <v>79</v>
      </c>
      <c r="H939" s="99">
        <f t="shared" si="56"/>
        <v>81</v>
      </c>
      <c r="I939" s="5">
        <v>1</v>
      </c>
      <c r="J939" s="110">
        <v>2</v>
      </c>
      <c r="K939" s="5"/>
      <c r="L939" s="5"/>
      <c r="M939" s="5"/>
      <c r="N939" s="5"/>
      <c r="O939" s="5"/>
      <c r="P939" s="5"/>
      <c r="Q939" s="138"/>
      <c r="R939" s="18">
        <f t="shared" si="57"/>
        <v>6561</v>
      </c>
      <c r="S939" s="10">
        <f t="shared" si="58"/>
        <v>5.1529973500506589E-3</v>
      </c>
      <c r="T939"/>
      <c r="U939"/>
      <c r="V939"/>
      <c r="W939"/>
      <c r="X939"/>
      <c r="Y939"/>
      <c r="Z939"/>
      <c r="AA939"/>
      <c r="AB939"/>
      <c r="AC939"/>
      <c r="AD939"/>
      <c r="AE939"/>
      <c r="AF939"/>
      <c r="AG939"/>
      <c r="AH939"/>
      <c r="AI939"/>
      <c r="AJ939"/>
      <c r="AK939"/>
      <c r="AL939"/>
      <c r="AM939"/>
      <c r="AN939"/>
      <c r="AO939"/>
      <c r="AP939"/>
      <c r="AQ939"/>
      <c r="AR939"/>
      <c r="AS939"/>
      <c r="AT939"/>
      <c r="AU939"/>
      <c r="AV939"/>
      <c r="AW939"/>
      <c r="AX939"/>
      <c r="AY939"/>
      <c r="AZ939"/>
      <c r="BA939"/>
      <c r="BB939"/>
      <c r="BC939"/>
      <c r="BD939"/>
      <c r="BE939"/>
      <c r="BF939"/>
      <c r="BG939"/>
      <c r="BH939"/>
      <c r="BI939"/>
      <c r="BJ939"/>
      <c r="BK939"/>
      <c r="BL939"/>
      <c r="BM939"/>
      <c r="BN939"/>
      <c r="BO939"/>
      <c r="BP939"/>
      <c r="BQ939"/>
      <c r="BR939"/>
      <c r="BS939"/>
      <c r="BT939"/>
      <c r="BU939"/>
      <c r="BV939"/>
      <c r="BW939"/>
      <c r="BX939"/>
      <c r="BY939"/>
      <c r="BZ939"/>
      <c r="CA939"/>
      <c r="CB939"/>
      <c r="CC939"/>
      <c r="CD939"/>
      <c r="CE939"/>
      <c r="CF939"/>
      <c r="CG939"/>
      <c r="CH939"/>
      <c r="CI939"/>
      <c r="CJ939"/>
      <c r="CK939"/>
      <c r="CL939"/>
      <c r="CM939"/>
      <c r="CN939"/>
      <c r="CO939"/>
      <c r="CP939"/>
      <c r="CQ939"/>
      <c r="CR939"/>
      <c r="CS939"/>
      <c r="CT939"/>
      <c r="CU939"/>
      <c r="CV939"/>
      <c r="CW939"/>
      <c r="CX939"/>
      <c r="CY939"/>
      <c r="CZ939"/>
      <c r="DA939"/>
      <c r="DB939"/>
      <c r="DC939"/>
      <c r="DD939"/>
      <c r="DE939"/>
      <c r="DF939"/>
      <c r="DG939"/>
      <c r="DH939"/>
      <c r="DI939"/>
      <c r="DJ939"/>
      <c r="DK939"/>
      <c r="DL939"/>
      <c r="DM939"/>
      <c r="DN939"/>
      <c r="DO939"/>
      <c r="DP939"/>
      <c r="DQ939"/>
      <c r="DR939"/>
      <c r="DS939"/>
      <c r="DT939"/>
      <c r="DU939"/>
      <c r="DV939"/>
      <c r="DW939"/>
      <c r="DX939"/>
      <c r="DY939"/>
      <c r="DZ939"/>
      <c r="EA939"/>
      <c r="EB939"/>
      <c r="EC939"/>
      <c r="ED939"/>
      <c r="EE939"/>
      <c r="EF939"/>
      <c r="EG939"/>
      <c r="EH939"/>
      <c r="EI939"/>
      <c r="EJ939"/>
      <c r="EK939"/>
      <c r="EL939"/>
      <c r="EM939"/>
      <c r="EN939"/>
      <c r="EO939"/>
      <c r="EP939"/>
      <c r="EQ939"/>
      <c r="ER939"/>
      <c r="ES939"/>
      <c r="ET939"/>
      <c r="EU939"/>
      <c r="EV939"/>
      <c r="EW939"/>
      <c r="EX939"/>
      <c r="EY939"/>
      <c r="EZ939"/>
      <c r="FA939"/>
      <c r="FB939"/>
      <c r="FC939"/>
      <c r="FD939"/>
      <c r="FE939"/>
      <c r="FF939"/>
      <c r="FG939"/>
      <c r="FH939"/>
      <c r="FI939"/>
      <c r="FJ939"/>
      <c r="FK939"/>
      <c r="FL939"/>
      <c r="FM939"/>
      <c r="FN939"/>
      <c r="FO939"/>
      <c r="FP939"/>
      <c r="FQ939"/>
      <c r="FR939"/>
      <c r="FS939"/>
      <c r="FT939"/>
      <c r="FU939"/>
      <c r="FV939"/>
      <c r="FW939"/>
      <c r="FX939"/>
      <c r="FY939"/>
      <c r="FZ939"/>
      <c r="GA939"/>
      <c r="GB939"/>
      <c r="GC939"/>
      <c r="GD939"/>
      <c r="GE939"/>
      <c r="GF939"/>
      <c r="GG939"/>
      <c r="GH939"/>
      <c r="GI939"/>
      <c r="GJ939"/>
      <c r="GK939"/>
      <c r="GL939"/>
      <c r="GM939"/>
      <c r="GN939"/>
      <c r="GO939"/>
      <c r="GP939"/>
      <c r="GQ939"/>
      <c r="GR939"/>
      <c r="GS939"/>
      <c r="GT939"/>
      <c r="GU939"/>
      <c r="GV939"/>
      <c r="GW939"/>
      <c r="GX939"/>
      <c r="GY939"/>
      <c r="GZ939"/>
      <c r="HA939"/>
      <c r="HB939"/>
      <c r="HC939"/>
      <c r="HD939"/>
      <c r="HE939"/>
      <c r="HF939"/>
      <c r="HG939"/>
      <c r="HH939"/>
      <c r="HI939"/>
      <c r="HJ939"/>
      <c r="HK939"/>
      <c r="HL939"/>
      <c r="HM939"/>
      <c r="HN939"/>
      <c r="HO939"/>
      <c r="HP939"/>
      <c r="HQ939"/>
      <c r="HR939"/>
      <c r="HS939"/>
      <c r="HT939"/>
      <c r="HU939"/>
      <c r="HV939"/>
      <c r="HW939"/>
      <c r="HX939"/>
      <c r="HY939"/>
      <c r="HZ939"/>
      <c r="IA939"/>
      <c r="IB939"/>
    </row>
    <row r="940" spans="1:236" ht="12.75" customHeight="1" x14ac:dyDescent="0.25">
      <c r="A940" s="10">
        <v>5</v>
      </c>
      <c r="B940" s="19">
        <v>881</v>
      </c>
      <c r="C940" s="19">
        <v>937</v>
      </c>
      <c r="D940" s="64"/>
      <c r="E940" s="99">
        <v>45.5</v>
      </c>
      <c r="F940" s="99">
        <v>47</v>
      </c>
      <c r="G940" s="99">
        <v>52</v>
      </c>
      <c r="H940" s="99">
        <f t="shared" si="56"/>
        <v>49.5</v>
      </c>
      <c r="I940" s="5">
        <v>3</v>
      </c>
      <c r="J940" s="110">
        <v>3</v>
      </c>
      <c r="K940" s="5"/>
      <c r="L940" s="5"/>
      <c r="M940" s="5"/>
      <c r="N940" s="5"/>
      <c r="O940" s="5"/>
      <c r="P940" s="5"/>
      <c r="Q940" s="138"/>
      <c r="R940" s="18">
        <f t="shared" si="57"/>
        <v>2450.25</v>
      </c>
      <c r="S940" s="10">
        <f t="shared" si="58"/>
        <v>1.9244218498645975E-3</v>
      </c>
      <c r="T940"/>
      <c r="U940"/>
      <c r="V940"/>
      <c r="W940"/>
      <c r="X940"/>
      <c r="Y940"/>
      <c r="Z940"/>
      <c r="AA940"/>
      <c r="AB940"/>
      <c r="AC940"/>
      <c r="AD940"/>
      <c r="AE940"/>
      <c r="AF940"/>
      <c r="AG940"/>
      <c r="AH940"/>
      <c r="AI940"/>
      <c r="AJ940"/>
      <c r="AK940"/>
      <c r="AL940"/>
      <c r="AM940"/>
      <c r="AN940"/>
      <c r="AO940"/>
      <c r="AP940"/>
      <c r="AQ940"/>
      <c r="AR940"/>
      <c r="AS940"/>
      <c r="AT940"/>
      <c r="AU940"/>
      <c r="AV940"/>
      <c r="AW940"/>
      <c r="AX940"/>
      <c r="AY940"/>
      <c r="AZ940"/>
      <c r="BA940"/>
      <c r="BB940"/>
      <c r="BC940"/>
      <c r="BD940"/>
      <c r="BE940"/>
      <c r="BF940"/>
      <c r="BG940"/>
      <c r="BH940"/>
      <c r="BI940"/>
      <c r="BJ940"/>
      <c r="BK940"/>
      <c r="BL940"/>
      <c r="BM940"/>
      <c r="BN940"/>
      <c r="BO940"/>
      <c r="BP940"/>
      <c r="BQ940"/>
      <c r="BR940"/>
      <c r="BS940"/>
      <c r="BT940"/>
      <c r="BU940"/>
      <c r="BV940"/>
      <c r="BW940"/>
      <c r="BX940"/>
      <c r="BY940"/>
      <c r="BZ940"/>
      <c r="CA940"/>
      <c r="CB940"/>
      <c r="CC940"/>
      <c r="CD940"/>
      <c r="CE940"/>
      <c r="CF940"/>
      <c r="CG940"/>
      <c r="CH940"/>
      <c r="CI940"/>
      <c r="CJ940"/>
      <c r="CK940"/>
      <c r="CL940"/>
      <c r="CM940"/>
      <c r="CN940"/>
      <c r="CO940"/>
      <c r="CP940"/>
      <c r="CQ940"/>
      <c r="CR940"/>
      <c r="CS940"/>
      <c r="CT940"/>
      <c r="CU940"/>
      <c r="CV940"/>
      <c r="CW940"/>
      <c r="CX940"/>
      <c r="CY940"/>
      <c r="CZ940"/>
      <c r="DA940"/>
      <c r="DB940"/>
      <c r="DC940"/>
      <c r="DD940"/>
      <c r="DE940"/>
      <c r="DF940"/>
      <c r="DG940"/>
      <c r="DH940"/>
      <c r="DI940"/>
      <c r="DJ940"/>
      <c r="DK940"/>
      <c r="DL940"/>
      <c r="DM940"/>
      <c r="DN940"/>
      <c r="DO940"/>
      <c r="DP940"/>
      <c r="DQ940"/>
      <c r="DR940"/>
      <c r="DS940"/>
      <c r="DT940"/>
      <c r="DU940"/>
      <c r="DV940"/>
      <c r="DW940"/>
      <c r="DX940"/>
      <c r="DY940"/>
      <c r="DZ940"/>
      <c r="EA940"/>
      <c r="EB940"/>
      <c r="EC940"/>
      <c r="ED940"/>
      <c r="EE940"/>
      <c r="EF940"/>
      <c r="EG940"/>
      <c r="EH940"/>
      <c r="EI940"/>
      <c r="EJ940"/>
      <c r="EK940"/>
      <c r="EL940"/>
      <c r="EM940"/>
      <c r="EN940"/>
      <c r="EO940"/>
      <c r="EP940"/>
      <c r="EQ940"/>
      <c r="ER940"/>
      <c r="ES940"/>
      <c r="ET940"/>
      <c r="EU940"/>
      <c r="EV940"/>
      <c r="EW940"/>
      <c r="EX940"/>
      <c r="EY940"/>
      <c r="EZ940"/>
      <c r="FA940"/>
      <c r="FB940"/>
      <c r="FC940"/>
      <c r="FD940"/>
      <c r="FE940"/>
      <c r="FF940"/>
      <c r="FG940"/>
      <c r="FH940"/>
      <c r="FI940"/>
      <c r="FJ940"/>
      <c r="FK940"/>
      <c r="FL940"/>
      <c r="FM940"/>
      <c r="FN940"/>
      <c r="FO940"/>
      <c r="FP940"/>
      <c r="FQ940"/>
      <c r="FR940"/>
      <c r="FS940"/>
      <c r="FT940"/>
      <c r="FU940"/>
      <c r="FV940"/>
      <c r="FW940"/>
      <c r="FX940"/>
      <c r="FY940"/>
      <c r="FZ940"/>
      <c r="GA940"/>
      <c r="GB940"/>
      <c r="GC940"/>
      <c r="GD940"/>
      <c r="GE940"/>
      <c r="GF940"/>
      <c r="GG940"/>
      <c r="GH940"/>
      <c r="GI940"/>
      <c r="GJ940"/>
      <c r="GK940"/>
      <c r="GL940"/>
      <c r="GM940"/>
      <c r="GN940"/>
      <c r="GO940"/>
      <c r="GP940"/>
      <c r="GQ940"/>
      <c r="GR940"/>
      <c r="GS940"/>
      <c r="GT940"/>
      <c r="GU940"/>
      <c r="GV940"/>
      <c r="GW940"/>
      <c r="GX940"/>
      <c r="GY940"/>
      <c r="GZ940"/>
      <c r="HA940"/>
      <c r="HB940"/>
      <c r="HC940"/>
      <c r="HD940"/>
      <c r="HE940"/>
      <c r="HF940"/>
      <c r="HG940"/>
      <c r="HH940"/>
      <c r="HI940"/>
      <c r="HJ940"/>
      <c r="HK940"/>
      <c r="HL940"/>
      <c r="HM940"/>
      <c r="HN940"/>
      <c r="HO940"/>
      <c r="HP940"/>
      <c r="HQ940"/>
      <c r="HR940"/>
      <c r="HS940"/>
      <c r="HT940"/>
      <c r="HU940"/>
      <c r="HV940"/>
      <c r="HW940"/>
      <c r="HX940"/>
      <c r="HY940"/>
      <c r="HZ940"/>
      <c r="IA940"/>
      <c r="IB940"/>
    </row>
    <row r="941" spans="1:236" ht="12.75" customHeight="1" x14ac:dyDescent="0.25">
      <c r="A941" s="10">
        <v>5</v>
      </c>
      <c r="B941" s="10">
        <v>882</v>
      </c>
      <c r="C941" s="10">
        <v>938</v>
      </c>
      <c r="D941" s="1"/>
      <c r="E941" s="99">
        <v>77.5</v>
      </c>
      <c r="F941" s="99">
        <v>80</v>
      </c>
      <c r="G941" s="99">
        <v>79</v>
      </c>
      <c r="H941" s="99">
        <f t="shared" si="56"/>
        <v>79.5</v>
      </c>
      <c r="I941" s="5">
        <v>2</v>
      </c>
      <c r="J941" s="110">
        <v>2</v>
      </c>
      <c r="K941" s="5"/>
      <c r="L941" s="5"/>
      <c r="M941" s="5"/>
      <c r="N941" s="5"/>
      <c r="O941" s="5"/>
      <c r="P941" s="5"/>
      <c r="Q941" s="138"/>
      <c r="R941" s="18">
        <f t="shared" si="57"/>
        <v>6320.25</v>
      </c>
      <c r="S941" s="10">
        <f t="shared" si="58"/>
        <v>4.9639127422127219E-3</v>
      </c>
      <c r="T941"/>
      <c r="U941"/>
      <c r="V941"/>
      <c r="W941"/>
      <c r="X941"/>
      <c r="Y941"/>
      <c r="Z941"/>
      <c r="AA941"/>
      <c r="AB941"/>
      <c r="AC941"/>
      <c r="AD941"/>
      <c r="AE941"/>
      <c r="AF941"/>
      <c r="AG941"/>
      <c r="AH941"/>
      <c r="AI941"/>
      <c r="AJ941"/>
      <c r="AK941"/>
      <c r="AL941"/>
      <c r="AM941"/>
      <c r="AN941"/>
      <c r="AO941"/>
      <c r="AP941"/>
      <c r="AQ941"/>
      <c r="AR941"/>
      <c r="AS941"/>
      <c r="AT941"/>
      <c r="AU941"/>
      <c r="AV941"/>
      <c r="AW941"/>
      <c r="AX941"/>
      <c r="AY941"/>
      <c r="AZ941"/>
      <c r="BA941"/>
      <c r="BB941"/>
      <c r="BC941"/>
      <c r="BD941"/>
      <c r="BE941"/>
      <c r="BF941"/>
      <c r="BG941"/>
      <c r="BH941"/>
      <c r="BI941"/>
      <c r="BJ941"/>
      <c r="BK941"/>
      <c r="BL941"/>
      <c r="BM941"/>
      <c r="BN941"/>
      <c r="BO941"/>
      <c r="BP941"/>
      <c r="BQ941"/>
      <c r="BR941"/>
      <c r="BS941"/>
      <c r="BT941"/>
      <c r="BU941"/>
      <c r="BV941"/>
      <c r="BW941"/>
      <c r="BX941"/>
      <c r="BY941"/>
      <c r="BZ941"/>
      <c r="CA941"/>
      <c r="CB941"/>
      <c r="CC941"/>
      <c r="CD941"/>
      <c r="CE941"/>
      <c r="CF941"/>
      <c r="CG941"/>
      <c r="CH941"/>
      <c r="CI941"/>
      <c r="CJ941"/>
      <c r="CK941"/>
      <c r="CL941"/>
      <c r="CM941"/>
      <c r="CN941"/>
      <c r="CO941"/>
      <c r="CP941"/>
      <c r="CQ941"/>
      <c r="CR941"/>
      <c r="CS941"/>
      <c r="CT941"/>
      <c r="CU941"/>
      <c r="CV941"/>
      <c r="CW941"/>
      <c r="CX941"/>
      <c r="CY941"/>
      <c r="CZ941"/>
      <c r="DA941"/>
      <c r="DB941"/>
      <c r="DC941"/>
      <c r="DD941"/>
      <c r="DE941"/>
      <c r="DF941"/>
      <c r="DG941"/>
      <c r="DH941"/>
      <c r="DI941"/>
      <c r="DJ941"/>
      <c r="DK941"/>
      <c r="DL941"/>
      <c r="DM941"/>
      <c r="DN941"/>
      <c r="DO941"/>
      <c r="DP941"/>
      <c r="DQ941"/>
      <c r="DR941"/>
      <c r="DS941"/>
      <c r="DT941"/>
      <c r="DU941"/>
      <c r="DV941"/>
      <c r="DW941"/>
      <c r="DX941"/>
      <c r="DY941"/>
      <c r="DZ941"/>
      <c r="EA941"/>
      <c r="EB941"/>
      <c r="EC941"/>
      <c r="ED941"/>
      <c r="EE941"/>
      <c r="EF941"/>
      <c r="EG941"/>
      <c r="EH941"/>
      <c r="EI941"/>
      <c r="EJ941"/>
      <c r="EK941"/>
      <c r="EL941"/>
      <c r="EM941"/>
      <c r="EN941"/>
      <c r="EO941"/>
      <c r="EP941"/>
      <c r="EQ941"/>
      <c r="ER941"/>
      <c r="ES941"/>
      <c r="ET941"/>
      <c r="EU941"/>
      <c r="EV941"/>
      <c r="EW941"/>
      <c r="EX941"/>
      <c r="EY941"/>
      <c r="EZ941"/>
      <c r="FA941"/>
      <c r="FB941"/>
      <c r="FC941"/>
      <c r="FD941"/>
      <c r="FE941"/>
      <c r="FF941"/>
      <c r="FG941"/>
      <c r="FH941"/>
      <c r="FI941"/>
      <c r="FJ941"/>
      <c r="FK941"/>
      <c r="FL941"/>
      <c r="FM941"/>
      <c r="FN941"/>
      <c r="FO941"/>
      <c r="FP941"/>
      <c r="FQ941"/>
      <c r="FR941"/>
      <c r="FS941"/>
      <c r="FT941"/>
      <c r="FU941"/>
      <c r="FV941"/>
      <c r="FW941"/>
      <c r="FX941"/>
      <c r="FY941"/>
      <c r="FZ941"/>
      <c r="GA941"/>
      <c r="GB941"/>
      <c r="GC941"/>
      <c r="GD941"/>
      <c r="GE941"/>
      <c r="GF941"/>
      <c r="GG941"/>
      <c r="GH941"/>
      <c r="GI941"/>
      <c r="GJ941"/>
      <c r="GK941"/>
      <c r="GL941"/>
      <c r="GM941"/>
      <c r="GN941"/>
      <c r="GO941"/>
      <c r="GP941"/>
      <c r="GQ941"/>
      <c r="GR941"/>
      <c r="GS941"/>
      <c r="GT941"/>
      <c r="GU941"/>
      <c r="GV941"/>
      <c r="GW941"/>
      <c r="GX941"/>
      <c r="GY941"/>
      <c r="GZ941"/>
      <c r="HA941"/>
      <c r="HB941"/>
      <c r="HC941"/>
      <c r="HD941"/>
      <c r="HE941"/>
      <c r="HF941"/>
      <c r="HG941"/>
      <c r="HH941"/>
      <c r="HI941"/>
      <c r="HJ941"/>
      <c r="HK941"/>
      <c r="HL941"/>
      <c r="HM941"/>
      <c r="HN941"/>
      <c r="HO941"/>
      <c r="HP941"/>
      <c r="HQ941"/>
      <c r="HR941"/>
      <c r="HS941"/>
      <c r="HT941"/>
      <c r="HU941"/>
      <c r="HV941"/>
      <c r="HW941"/>
      <c r="HX941"/>
      <c r="HY941"/>
      <c r="HZ941"/>
      <c r="IA941"/>
      <c r="IB941"/>
    </row>
    <row r="942" spans="1:236" ht="12.75" customHeight="1" x14ac:dyDescent="0.25">
      <c r="A942" s="10">
        <v>5</v>
      </c>
      <c r="B942" s="19">
        <v>883</v>
      </c>
      <c r="C942" s="19">
        <v>939</v>
      </c>
      <c r="D942" s="64"/>
      <c r="E942" s="99">
        <v>28</v>
      </c>
      <c r="F942" s="99">
        <v>32</v>
      </c>
      <c r="G942" s="99">
        <v>32</v>
      </c>
      <c r="H942" s="99">
        <f t="shared" si="56"/>
        <v>32</v>
      </c>
      <c r="I942" s="5">
        <v>2</v>
      </c>
      <c r="J942" s="110">
        <v>3</v>
      </c>
      <c r="K942" s="5"/>
      <c r="L942" s="5"/>
      <c r="M942" s="5"/>
      <c r="N942" s="5"/>
      <c r="O942" s="5"/>
      <c r="P942" s="5"/>
      <c r="Q942" s="138"/>
      <c r="R942" s="18">
        <f t="shared" si="57"/>
        <v>1024</v>
      </c>
      <c r="S942" s="10">
        <f t="shared" si="58"/>
        <v>8.0424771931898709E-4</v>
      </c>
      <c r="T942"/>
      <c r="U942"/>
      <c r="V942"/>
      <c r="W942"/>
      <c r="X942"/>
      <c r="Y942"/>
      <c r="Z942"/>
      <c r="AA942"/>
      <c r="AB942"/>
      <c r="AC942"/>
      <c r="AD942"/>
      <c r="AE942"/>
      <c r="AF942"/>
      <c r="AG942"/>
      <c r="AH942"/>
      <c r="AI942"/>
      <c r="AJ942"/>
      <c r="AK942"/>
      <c r="AL942"/>
      <c r="AM942"/>
      <c r="AN942"/>
      <c r="AO942"/>
      <c r="AP942"/>
      <c r="AQ942"/>
      <c r="AR942"/>
      <c r="AS942"/>
      <c r="AT942"/>
      <c r="AU942"/>
      <c r="AV942"/>
      <c r="AW942"/>
      <c r="AX942"/>
      <c r="AY942"/>
      <c r="AZ942"/>
      <c r="BA942"/>
      <c r="BB942"/>
      <c r="BC942"/>
      <c r="BD942"/>
      <c r="BE942"/>
      <c r="BF942"/>
      <c r="BG942"/>
      <c r="BH942"/>
      <c r="BI942"/>
      <c r="BJ942"/>
      <c r="BK942"/>
      <c r="BL942"/>
      <c r="BM942"/>
      <c r="BN942"/>
      <c r="BO942"/>
      <c r="BP942"/>
      <c r="BQ942"/>
      <c r="BR942"/>
      <c r="BS942"/>
      <c r="BT942"/>
      <c r="BU942"/>
      <c r="BV942"/>
      <c r="BW942"/>
      <c r="BX942"/>
      <c r="BY942"/>
      <c r="BZ942"/>
      <c r="CA942"/>
      <c r="CB942"/>
      <c r="CC942"/>
      <c r="CD942"/>
      <c r="CE942"/>
      <c r="CF942"/>
      <c r="CG942"/>
      <c r="CH942"/>
      <c r="CI942"/>
      <c r="CJ942"/>
      <c r="CK942"/>
      <c r="CL942"/>
      <c r="CM942"/>
      <c r="CN942"/>
      <c r="CO942"/>
      <c r="CP942"/>
      <c r="CQ942"/>
      <c r="CR942"/>
      <c r="CS942"/>
      <c r="CT942"/>
      <c r="CU942"/>
      <c r="CV942"/>
      <c r="CW942"/>
      <c r="CX942"/>
      <c r="CY942"/>
      <c r="CZ942"/>
      <c r="DA942"/>
      <c r="DB942"/>
      <c r="DC942"/>
      <c r="DD942"/>
      <c r="DE942"/>
      <c r="DF942"/>
      <c r="DG942"/>
      <c r="DH942"/>
      <c r="DI942"/>
      <c r="DJ942"/>
      <c r="DK942"/>
      <c r="DL942"/>
      <c r="DM942"/>
      <c r="DN942"/>
      <c r="DO942"/>
      <c r="DP942"/>
      <c r="DQ942"/>
      <c r="DR942"/>
      <c r="DS942"/>
      <c r="DT942"/>
      <c r="DU942"/>
      <c r="DV942"/>
      <c r="DW942"/>
      <c r="DX942"/>
      <c r="DY942"/>
      <c r="DZ942"/>
      <c r="EA942"/>
      <c r="EB942"/>
      <c r="EC942"/>
      <c r="ED942"/>
      <c r="EE942"/>
      <c r="EF942"/>
      <c r="EG942"/>
      <c r="EH942"/>
      <c r="EI942"/>
      <c r="EJ942"/>
      <c r="EK942"/>
      <c r="EL942"/>
      <c r="EM942"/>
      <c r="EN942"/>
      <c r="EO942"/>
      <c r="EP942"/>
      <c r="EQ942"/>
      <c r="ER942"/>
      <c r="ES942"/>
      <c r="ET942"/>
      <c r="EU942"/>
      <c r="EV942"/>
      <c r="EW942"/>
      <c r="EX942"/>
      <c r="EY942"/>
      <c r="EZ942"/>
      <c r="FA942"/>
      <c r="FB942"/>
      <c r="FC942"/>
      <c r="FD942"/>
      <c r="FE942"/>
      <c r="FF942"/>
      <c r="FG942"/>
      <c r="FH942"/>
      <c r="FI942"/>
      <c r="FJ942"/>
      <c r="FK942"/>
      <c r="FL942"/>
      <c r="FM942"/>
      <c r="FN942"/>
      <c r="FO942"/>
      <c r="FP942"/>
      <c r="FQ942"/>
      <c r="FR942"/>
      <c r="FS942"/>
      <c r="FT942"/>
      <c r="FU942"/>
      <c r="FV942"/>
      <c r="FW942"/>
      <c r="FX942"/>
      <c r="FY942"/>
      <c r="FZ942"/>
      <c r="GA942"/>
      <c r="GB942"/>
      <c r="GC942"/>
      <c r="GD942"/>
      <c r="GE942"/>
      <c r="GF942"/>
      <c r="GG942"/>
      <c r="GH942"/>
      <c r="GI942"/>
      <c r="GJ942"/>
      <c r="GK942"/>
      <c r="GL942"/>
      <c r="GM942"/>
      <c r="GN942"/>
      <c r="GO942"/>
      <c r="GP942"/>
      <c r="GQ942"/>
      <c r="GR942"/>
      <c r="GS942"/>
      <c r="GT942"/>
      <c r="GU942"/>
      <c r="GV942"/>
      <c r="GW942"/>
      <c r="GX942"/>
      <c r="GY942"/>
      <c r="GZ942"/>
      <c r="HA942"/>
      <c r="HB942"/>
      <c r="HC942"/>
      <c r="HD942"/>
      <c r="HE942"/>
      <c r="HF942"/>
      <c r="HG942"/>
      <c r="HH942"/>
      <c r="HI942"/>
      <c r="HJ942"/>
      <c r="HK942"/>
      <c r="HL942"/>
      <c r="HM942"/>
      <c r="HN942"/>
      <c r="HO942"/>
      <c r="HP942"/>
      <c r="HQ942"/>
      <c r="HR942"/>
      <c r="HS942"/>
      <c r="HT942"/>
      <c r="HU942"/>
      <c r="HV942"/>
      <c r="HW942"/>
      <c r="HX942"/>
      <c r="HY942"/>
      <c r="HZ942"/>
      <c r="IA942"/>
      <c r="IB942"/>
    </row>
    <row r="943" spans="1:236" ht="12.75" customHeight="1" x14ac:dyDescent="0.25">
      <c r="A943" s="10">
        <v>5</v>
      </c>
      <c r="B943" s="10">
        <v>884</v>
      </c>
      <c r="C943" s="10">
        <v>940</v>
      </c>
      <c r="D943" s="1"/>
      <c r="E943" s="99">
        <v>91.5</v>
      </c>
      <c r="F943" s="99">
        <v>98</v>
      </c>
      <c r="G943" s="99">
        <v>89</v>
      </c>
      <c r="H943" s="99">
        <f t="shared" si="56"/>
        <v>93.5</v>
      </c>
      <c r="I943" s="5">
        <v>1</v>
      </c>
      <c r="J943" s="110">
        <v>2</v>
      </c>
      <c r="K943" s="5"/>
      <c r="L943" s="5"/>
      <c r="M943" s="5"/>
      <c r="N943" s="5"/>
      <c r="O943" s="5"/>
      <c r="P943" s="5"/>
      <c r="Q943" s="138"/>
      <c r="R943" s="18">
        <f t="shared" si="57"/>
        <v>8742.25</v>
      </c>
      <c r="S943" s="10">
        <f t="shared" si="58"/>
        <v>6.8661470939613417E-3</v>
      </c>
      <c r="T943"/>
      <c r="U943"/>
      <c r="V943"/>
      <c r="W943"/>
      <c r="X943"/>
      <c r="Y943"/>
      <c r="Z943"/>
      <c r="AA943"/>
      <c r="AB943"/>
      <c r="AC943"/>
      <c r="AD943"/>
      <c r="AE943"/>
      <c r="AF943"/>
      <c r="AG943"/>
      <c r="AH943"/>
      <c r="AI943"/>
      <c r="AJ943"/>
      <c r="AK943"/>
      <c r="AL943"/>
      <c r="AM943"/>
      <c r="AN943"/>
      <c r="AO943"/>
      <c r="AP943"/>
      <c r="AQ943"/>
      <c r="AR943"/>
      <c r="AS943"/>
      <c r="AT943"/>
      <c r="AU943"/>
      <c r="AV943"/>
      <c r="AW943"/>
      <c r="AX943"/>
      <c r="AY943"/>
      <c r="AZ943"/>
      <c r="BA943"/>
      <c r="BB943"/>
      <c r="BC943"/>
      <c r="BD943"/>
      <c r="BE943"/>
      <c r="BF943"/>
      <c r="BG943"/>
      <c r="BH943"/>
      <c r="BI943"/>
      <c r="BJ943"/>
      <c r="BK943"/>
      <c r="BL943"/>
      <c r="BM943"/>
      <c r="BN943"/>
      <c r="BO943"/>
      <c r="BP943"/>
      <c r="BQ943"/>
      <c r="BR943"/>
      <c r="BS943"/>
      <c r="BT943"/>
      <c r="BU943"/>
      <c r="BV943"/>
      <c r="BW943"/>
      <c r="BX943"/>
      <c r="BY943"/>
      <c r="BZ943"/>
      <c r="CA943"/>
      <c r="CB943"/>
      <c r="CC943"/>
      <c r="CD943"/>
      <c r="CE943"/>
      <c r="CF943"/>
      <c r="CG943"/>
      <c r="CH943"/>
      <c r="CI943"/>
      <c r="CJ943"/>
      <c r="CK943"/>
      <c r="CL943"/>
      <c r="CM943"/>
      <c r="CN943"/>
      <c r="CO943"/>
      <c r="CP943"/>
      <c r="CQ943"/>
      <c r="CR943"/>
      <c r="CS943"/>
      <c r="CT943"/>
      <c r="CU943"/>
      <c r="CV943"/>
      <c r="CW943"/>
      <c r="CX943"/>
      <c r="CY943"/>
      <c r="CZ943"/>
      <c r="DA943"/>
      <c r="DB943"/>
      <c r="DC943"/>
      <c r="DD943"/>
      <c r="DE943"/>
      <c r="DF943"/>
      <c r="DG943"/>
      <c r="DH943"/>
      <c r="DI943"/>
      <c r="DJ943"/>
      <c r="DK943"/>
      <c r="DL943"/>
      <c r="DM943"/>
      <c r="DN943"/>
      <c r="DO943"/>
      <c r="DP943"/>
      <c r="DQ943"/>
      <c r="DR943"/>
      <c r="DS943"/>
      <c r="DT943"/>
      <c r="DU943"/>
      <c r="DV943"/>
      <c r="DW943"/>
      <c r="DX943"/>
      <c r="DY943"/>
      <c r="DZ943"/>
      <c r="EA943"/>
      <c r="EB943"/>
      <c r="EC943"/>
      <c r="ED943"/>
      <c r="EE943"/>
      <c r="EF943"/>
      <c r="EG943"/>
      <c r="EH943"/>
      <c r="EI943"/>
      <c r="EJ943"/>
      <c r="EK943"/>
      <c r="EL943"/>
      <c r="EM943"/>
      <c r="EN943"/>
      <c r="EO943"/>
      <c r="EP943"/>
      <c r="EQ943"/>
      <c r="ER943"/>
      <c r="ES943"/>
      <c r="ET943"/>
      <c r="EU943"/>
      <c r="EV943"/>
      <c r="EW943"/>
      <c r="EX943"/>
      <c r="EY943"/>
      <c r="EZ943"/>
      <c r="FA943"/>
      <c r="FB943"/>
      <c r="FC943"/>
      <c r="FD943"/>
      <c r="FE943"/>
      <c r="FF943"/>
      <c r="FG943"/>
      <c r="FH943"/>
      <c r="FI943"/>
      <c r="FJ943"/>
      <c r="FK943"/>
      <c r="FL943"/>
      <c r="FM943"/>
      <c r="FN943"/>
      <c r="FO943"/>
      <c r="FP943"/>
      <c r="FQ943"/>
      <c r="FR943"/>
      <c r="FS943"/>
      <c r="FT943"/>
      <c r="FU943"/>
      <c r="FV943"/>
      <c r="FW943"/>
      <c r="FX943"/>
      <c r="FY943"/>
      <c r="FZ943"/>
      <c r="GA943"/>
      <c r="GB943"/>
      <c r="GC943"/>
      <c r="GD943"/>
      <c r="GE943"/>
      <c r="GF943"/>
      <c r="GG943"/>
      <c r="GH943"/>
      <c r="GI943"/>
      <c r="GJ943"/>
      <c r="GK943"/>
      <c r="GL943"/>
      <c r="GM943"/>
      <c r="GN943"/>
      <c r="GO943"/>
      <c r="GP943"/>
      <c r="GQ943"/>
      <c r="GR943"/>
      <c r="GS943"/>
      <c r="GT943"/>
      <c r="GU943"/>
      <c r="GV943"/>
      <c r="GW943"/>
      <c r="GX943"/>
      <c r="GY943"/>
      <c r="GZ943"/>
      <c r="HA943"/>
      <c r="HB943"/>
      <c r="HC943"/>
      <c r="HD943"/>
      <c r="HE943"/>
      <c r="HF943"/>
      <c r="HG943"/>
      <c r="HH943"/>
      <c r="HI943"/>
      <c r="HJ943"/>
      <c r="HK943"/>
      <c r="HL943"/>
      <c r="HM943"/>
      <c r="HN943"/>
      <c r="HO943"/>
      <c r="HP943"/>
      <c r="HQ943"/>
      <c r="HR943"/>
      <c r="HS943"/>
      <c r="HT943"/>
      <c r="HU943"/>
      <c r="HV943"/>
      <c r="HW943"/>
      <c r="HX943"/>
      <c r="HY943"/>
      <c r="HZ943"/>
      <c r="IA943"/>
      <c r="IB943"/>
    </row>
    <row r="944" spans="1:236" ht="12.75" customHeight="1" x14ac:dyDescent="0.25">
      <c r="A944" s="10">
        <v>5</v>
      </c>
      <c r="B944" s="19">
        <v>885</v>
      </c>
      <c r="C944" s="10">
        <v>941</v>
      </c>
      <c r="D944" s="64"/>
      <c r="E944" s="99">
        <v>74.5</v>
      </c>
      <c r="F944" s="99">
        <v>81</v>
      </c>
      <c r="G944" s="99">
        <v>77</v>
      </c>
      <c r="H944" s="99">
        <f t="shared" si="56"/>
        <v>79</v>
      </c>
      <c r="I944" s="5">
        <v>2</v>
      </c>
      <c r="J944" s="110">
        <v>2</v>
      </c>
      <c r="K944" s="5"/>
      <c r="L944" s="5"/>
      <c r="M944" s="5"/>
      <c r="N944" s="5"/>
      <c r="O944" s="5"/>
      <c r="P944" s="5"/>
      <c r="Q944" s="138"/>
      <c r="R944" s="18">
        <f t="shared" si="57"/>
        <v>6241</v>
      </c>
      <c r="S944" s="10">
        <f t="shared" si="58"/>
        <v>4.9016699377634754E-3</v>
      </c>
      <c r="T944"/>
      <c r="U944"/>
      <c r="V944"/>
      <c r="W944"/>
      <c r="X944"/>
      <c r="Y944"/>
      <c r="Z944"/>
      <c r="AA944"/>
      <c r="AB944"/>
      <c r="AC944"/>
      <c r="AD944"/>
      <c r="AE944"/>
      <c r="AF944"/>
      <c r="AG944"/>
      <c r="AH944"/>
      <c r="AI944"/>
      <c r="AJ944"/>
      <c r="AK944"/>
      <c r="AL944"/>
      <c r="AM944"/>
      <c r="AN944"/>
      <c r="AO944"/>
      <c r="AP944"/>
      <c r="AQ944"/>
      <c r="AR944"/>
      <c r="AS944"/>
      <c r="AT944"/>
      <c r="AU944"/>
      <c r="AV944"/>
      <c r="AW944"/>
      <c r="AX944"/>
      <c r="AY944"/>
      <c r="AZ944"/>
      <c r="BA944"/>
      <c r="BB944"/>
      <c r="BC944"/>
      <c r="BD944"/>
      <c r="BE944"/>
      <c r="BF944"/>
      <c r="BG944"/>
      <c r="BH944"/>
      <c r="BI944"/>
      <c r="BJ944"/>
      <c r="BK944"/>
      <c r="BL944"/>
      <c r="BM944"/>
      <c r="BN944"/>
      <c r="BO944"/>
      <c r="BP944"/>
      <c r="BQ944"/>
      <c r="BR944"/>
      <c r="BS944"/>
      <c r="BT944"/>
      <c r="BU944"/>
      <c r="BV944"/>
      <c r="BW944"/>
      <c r="BX944"/>
      <c r="BY944"/>
      <c r="BZ944"/>
      <c r="CA944"/>
      <c r="CB944"/>
      <c r="CC944"/>
      <c r="CD944"/>
      <c r="CE944"/>
      <c r="CF944"/>
      <c r="CG944"/>
      <c r="CH944"/>
      <c r="CI944"/>
      <c r="CJ944"/>
      <c r="CK944"/>
      <c r="CL944"/>
      <c r="CM944"/>
      <c r="CN944"/>
      <c r="CO944"/>
      <c r="CP944"/>
      <c r="CQ944"/>
      <c r="CR944"/>
      <c r="CS944"/>
      <c r="CT944"/>
      <c r="CU944"/>
      <c r="CV944"/>
      <c r="CW944"/>
      <c r="CX944"/>
      <c r="CY944"/>
      <c r="CZ944"/>
      <c r="DA944"/>
      <c r="DB944"/>
      <c r="DC944"/>
      <c r="DD944"/>
      <c r="DE944"/>
      <c r="DF944"/>
      <c r="DG944"/>
      <c r="DH944"/>
      <c r="DI944"/>
      <c r="DJ944"/>
      <c r="DK944"/>
      <c r="DL944"/>
      <c r="DM944"/>
      <c r="DN944"/>
      <c r="DO944"/>
      <c r="DP944"/>
      <c r="DQ944"/>
      <c r="DR944"/>
      <c r="DS944"/>
      <c r="DT944"/>
      <c r="DU944"/>
      <c r="DV944"/>
      <c r="DW944"/>
      <c r="DX944"/>
      <c r="DY944"/>
      <c r="DZ944"/>
      <c r="EA944"/>
      <c r="EB944"/>
      <c r="EC944"/>
      <c r="ED944"/>
      <c r="EE944"/>
      <c r="EF944"/>
      <c r="EG944"/>
      <c r="EH944"/>
      <c r="EI944"/>
      <c r="EJ944"/>
      <c r="EK944"/>
      <c r="EL944"/>
      <c r="EM944"/>
      <c r="EN944"/>
      <c r="EO944"/>
      <c r="EP944"/>
      <c r="EQ944"/>
      <c r="ER944"/>
      <c r="ES944"/>
      <c r="ET944"/>
      <c r="EU944"/>
      <c r="EV944"/>
      <c r="EW944"/>
      <c r="EX944"/>
      <c r="EY944"/>
      <c r="EZ944"/>
      <c r="FA944"/>
      <c r="FB944"/>
      <c r="FC944"/>
      <c r="FD944"/>
      <c r="FE944"/>
      <c r="FF944"/>
      <c r="FG944"/>
      <c r="FH944"/>
      <c r="FI944"/>
      <c r="FJ944"/>
      <c r="FK944"/>
      <c r="FL944"/>
      <c r="FM944"/>
      <c r="FN944"/>
      <c r="FO944"/>
      <c r="FP944"/>
      <c r="FQ944"/>
      <c r="FR944"/>
      <c r="FS944"/>
      <c r="FT944"/>
      <c r="FU944"/>
      <c r="FV944"/>
      <c r="FW944"/>
      <c r="FX944"/>
      <c r="FY944"/>
      <c r="FZ944"/>
      <c r="GA944"/>
      <c r="GB944"/>
      <c r="GC944"/>
      <c r="GD944"/>
      <c r="GE944"/>
      <c r="GF944"/>
      <c r="GG944"/>
      <c r="GH944"/>
      <c r="GI944"/>
      <c r="GJ944"/>
      <c r="GK944"/>
      <c r="GL944"/>
      <c r="GM944"/>
      <c r="GN944"/>
      <c r="GO944"/>
      <c r="GP944"/>
      <c r="GQ944"/>
      <c r="GR944"/>
      <c r="GS944"/>
      <c r="GT944"/>
      <c r="GU944"/>
      <c r="GV944"/>
      <c r="GW944"/>
      <c r="GX944"/>
      <c r="GY944"/>
      <c r="GZ944"/>
      <c r="HA944"/>
      <c r="HB944"/>
      <c r="HC944"/>
      <c r="HD944"/>
      <c r="HE944"/>
      <c r="HF944"/>
      <c r="HG944"/>
      <c r="HH944"/>
      <c r="HI944"/>
      <c r="HJ944"/>
      <c r="HK944"/>
      <c r="HL944"/>
      <c r="HM944"/>
      <c r="HN944"/>
      <c r="HO944"/>
      <c r="HP944"/>
      <c r="HQ944"/>
      <c r="HR944"/>
      <c r="HS944"/>
      <c r="HT944"/>
      <c r="HU944"/>
      <c r="HV944"/>
      <c r="HW944"/>
      <c r="HX944"/>
      <c r="HY944"/>
      <c r="HZ944"/>
      <c r="IA944"/>
      <c r="IB944"/>
    </row>
    <row r="945" spans="1:236" ht="12.75" customHeight="1" x14ac:dyDescent="0.25">
      <c r="A945" s="5">
        <v>5</v>
      </c>
      <c r="B945" s="148" t="s">
        <v>147</v>
      </c>
      <c r="C945" s="19">
        <v>942</v>
      </c>
      <c r="D945" s="64"/>
      <c r="E945" s="99"/>
      <c r="F945" s="147">
        <v>18</v>
      </c>
      <c r="G945" s="147">
        <v>19</v>
      </c>
      <c r="H945" s="99">
        <f>(G945+F945)/2</f>
        <v>18.5</v>
      </c>
      <c r="I945" s="5"/>
      <c r="J945" s="110">
        <v>3</v>
      </c>
      <c r="K945" s="5"/>
      <c r="L945" s="5"/>
      <c r="M945" s="5"/>
      <c r="N945" s="5"/>
      <c r="O945" s="5"/>
      <c r="P945" s="5"/>
      <c r="Q945" s="138"/>
      <c r="R945" s="18">
        <f t="shared" si="57"/>
        <v>342.25</v>
      </c>
      <c r="S945" s="10">
        <f t="shared" si="58"/>
        <v>2.6880252142277671E-4</v>
      </c>
      <c r="T945"/>
      <c r="U945"/>
      <c r="V945"/>
      <c r="W945"/>
      <c r="X945"/>
      <c r="Y945"/>
      <c r="Z945"/>
      <c r="AA945"/>
      <c r="AB945"/>
      <c r="AC945"/>
      <c r="AD945"/>
      <c r="AE945"/>
      <c r="AF945"/>
      <c r="AG945"/>
      <c r="AH945"/>
      <c r="AI945"/>
      <c r="AJ945"/>
      <c r="AK945"/>
      <c r="AL945"/>
      <c r="AM945"/>
      <c r="AN945"/>
      <c r="AO945"/>
      <c r="AP945"/>
      <c r="AQ945"/>
      <c r="AR945"/>
      <c r="AS945"/>
      <c r="AT945"/>
      <c r="AU945"/>
      <c r="AV945"/>
      <c r="AW945"/>
      <c r="AX945"/>
      <c r="AY945"/>
      <c r="AZ945"/>
      <c r="BA945"/>
      <c r="BB945"/>
      <c r="BC945"/>
      <c r="BD945"/>
      <c r="BE945"/>
      <c r="BF945"/>
      <c r="BG945"/>
      <c r="BH945"/>
      <c r="BI945"/>
      <c r="BJ945"/>
      <c r="BK945"/>
      <c r="BL945"/>
      <c r="BM945"/>
      <c r="BN945"/>
      <c r="BO945"/>
      <c r="BP945"/>
      <c r="BQ945"/>
      <c r="BR945"/>
      <c r="BS945"/>
      <c r="BT945"/>
      <c r="BU945"/>
      <c r="BV945"/>
      <c r="BW945"/>
      <c r="BX945"/>
      <c r="BY945"/>
      <c r="BZ945"/>
      <c r="CA945"/>
      <c r="CB945"/>
      <c r="CC945"/>
      <c r="CD945"/>
      <c r="CE945"/>
      <c r="CF945"/>
      <c r="CG945"/>
      <c r="CH945"/>
      <c r="CI945"/>
      <c r="CJ945"/>
      <c r="CK945"/>
      <c r="CL945"/>
      <c r="CM945"/>
      <c r="CN945"/>
      <c r="CO945"/>
      <c r="CP945"/>
      <c r="CQ945"/>
      <c r="CR945"/>
      <c r="CS945"/>
      <c r="CT945"/>
      <c r="CU945"/>
      <c r="CV945"/>
      <c r="CW945"/>
      <c r="CX945"/>
      <c r="CY945"/>
      <c r="CZ945"/>
      <c r="DA945"/>
      <c r="DB945"/>
      <c r="DC945"/>
      <c r="DD945"/>
      <c r="DE945"/>
      <c r="DF945"/>
      <c r="DG945"/>
      <c r="DH945"/>
      <c r="DI945"/>
      <c r="DJ945"/>
      <c r="DK945"/>
      <c r="DL945"/>
      <c r="DM945"/>
      <c r="DN945"/>
      <c r="DO945"/>
      <c r="DP945"/>
      <c r="DQ945"/>
      <c r="DR945"/>
      <c r="DS945"/>
      <c r="DT945"/>
      <c r="DU945"/>
      <c r="DV945"/>
      <c r="DW945"/>
      <c r="DX945"/>
      <c r="DY945"/>
      <c r="DZ945"/>
      <c r="EA945"/>
      <c r="EB945"/>
      <c r="EC945"/>
      <c r="ED945"/>
      <c r="EE945"/>
      <c r="EF945"/>
      <c r="EG945"/>
      <c r="EH945"/>
      <c r="EI945"/>
      <c r="EJ945"/>
      <c r="EK945"/>
      <c r="EL945"/>
      <c r="EM945"/>
      <c r="EN945"/>
      <c r="EO945"/>
      <c r="EP945"/>
      <c r="EQ945"/>
      <c r="ER945"/>
      <c r="ES945"/>
      <c r="ET945"/>
      <c r="EU945"/>
      <c r="EV945"/>
      <c r="EW945"/>
      <c r="EX945"/>
      <c r="EY945"/>
      <c r="EZ945"/>
      <c r="FA945"/>
      <c r="FB945"/>
      <c r="FC945"/>
      <c r="FD945"/>
      <c r="FE945"/>
      <c r="FF945"/>
      <c r="FG945"/>
      <c r="FH945"/>
      <c r="FI945"/>
      <c r="FJ945"/>
      <c r="FK945"/>
      <c r="FL945"/>
      <c r="FM945"/>
      <c r="FN945"/>
      <c r="FO945"/>
      <c r="FP945"/>
      <c r="FQ945"/>
      <c r="FR945"/>
      <c r="FS945"/>
      <c r="FT945"/>
      <c r="FU945"/>
      <c r="FV945"/>
      <c r="FW945"/>
      <c r="FX945"/>
      <c r="FY945"/>
      <c r="FZ945"/>
      <c r="GA945"/>
      <c r="GB945"/>
      <c r="GC945"/>
      <c r="GD945"/>
      <c r="GE945"/>
      <c r="GF945"/>
      <c r="GG945"/>
      <c r="GH945"/>
      <c r="GI945"/>
      <c r="GJ945"/>
      <c r="GK945"/>
      <c r="GL945"/>
      <c r="GM945"/>
      <c r="GN945"/>
      <c r="GO945"/>
      <c r="GP945"/>
      <c r="GQ945"/>
      <c r="GR945"/>
      <c r="GS945"/>
      <c r="GT945"/>
      <c r="GU945"/>
      <c r="GV945"/>
      <c r="GW945"/>
      <c r="GX945"/>
      <c r="GY945"/>
      <c r="GZ945"/>
      <c r="HA945"/>
      <c r="HB945"/>
      <c r="HC945"/>
      <c r="HD945"/>
      <c r="HE945"/>
      <c r="HF945"/>
      <c r="HG945"/>
      <c r="HH945"/>
      <c r="HI945"/>
      <c r="HJ945"/>
      <c r="HK945"/>
      <c r="HL945"/>
      <c r="HM945"/>
      <c r="HN945"/>
      <c r="HO945"/>
      <c r="HP945"/>
      <c r="HQ945"/>
      <c r="HR945"/>
      <c r="HS945"/>
      <c r="HT945"/>
      <c r="HU945"/>
      <c r="HV945"/>
      <c r="HW945"/>
      <c r="HX945"/>
      <c r="HY945"/>
      <c r="HZ945"/>
      <c r="IA945"/>
      <c r="IB945"/>
    </row>
    <row r="946" spans="1:236" ht="12.75" customHeight="1" x14ac:dyDescent="0.25">
      <c r="A946" s="5">
        <v>5</v>
      </c>
      <c r="B946" s="148" t="s">
        <v>147</v>
      </c>
      <c r="C946" s="10">
        <v>943</v>
      </c>
      <c r="D946" s="64"/>
      <c r="E946" s="99"/>
      <c r="F946" s="147">
        <v>20</v>
      </c>
      <c r="G946" s="147">
        <v>22</v>
      </c>
      <c r="H946" s="99">
        <f>(G946+F946)/2</f>
        <v>21</v>
      </c>
      <c r="I946" s="5"/>
      <c r="J946" s="110">
        <v>3</v>
      </c>
      <c r="K946" s="5"/>
      <c r="L946" s="5"/>
      <c r="M946" s="5"/>
      <c r="N946" s="5"/>
      <c r="O946" s="5"/>
      <c r="P946" s="5"/>
      <c r="Q946" s="138"/>
      <c r="R946" s="18">
        <f t="shared" si="57"/>
        <v>441</v>
      </c>
      <c r="S946" s="10">
        <f t="shared" si="58"/>
        <v>3.4636059005827469E-4</v>
      </c>
      <c r="T946"/>
      <c r="U946"/>
      <c r="V946"/>
      <c r="W946"/>
      <c r="X946"/>
      <c r="Y946"/>
      <c r="Z946"/>
      <c r="AA946"/>
      <c r="AB946"/>
      <c r="AC946"/>
      <c r="AD946"/>
      <c r="AE946"/>
      <c r="AF946"/>
      <c r="AG946"/>
      <c r="AH946"/>
      <c r="AI946"/>
      <c r="AJ946"/>
      <c r="AK946"/>
      <c r="AL946"/>
      <c r="AM946"/>
      <c r="AN946"/>
      <c r="AO946"/>
      <c r="AP946"/>
      <c r="AQ946"/>
      <c r="AR946"/>
      <c r="AS946"/>
      <c r="AT946"/>
      <c r="AU946"/>
      <c r="AV946"/>
      <c r="AW946"/>
      <c r="AX946"/>
      <c r="AY946"/>
      <c r="AZ946"/>
      <c r="BA946"/>
      <c r="BB946"/>
      <c r="BC946"/>
      <c r="BD946"/>
      <c r="BE946"/>
      <c r="BF946"/>
      <c r="BG946"/>
      <c r="BH946"/>
      <c r="BI946"/>
      <c r="BJ946"/>
      <c r="BK946"/>
      <c r="BL946"/>
      <c r="BM946"/>
      <c r="BN946"/>
      <c r="BO946"/>
      <c r="BP946"/>
      <c r="BQ946"/>
      <c r="BR946"/>
      <c r="BS946"/>
      <c r="BT946"/>
      <c r="BU946"/>
      <c r="BV946"/>
      <c r="BW946"/>
      <c r="BX946"/>
      <c r="BY946"/>
      <c r="BZ946"/>
      <c r="CA946"/>
      <c r="CB946"/>
      <c r="CC946"/>
      <c r="CD946"/>
      <c r="CE946"/>
      <c r="CF946"/>
      <c r="CG946"/>
      <c r="CH946"/>
      <c r="CI946"/>
      <c r="CJ946"/>
      <c r="CK946"/>
      <c r="CL946"/>
      <c r="CM946"/>
      <c r="CN946"/>
      <c r="CO946"/>
      <c r="CP946"/>
      <c r="CQ946"/>
      <c r="CR946"/>
      <c r="CS946"/>
      <c r="CT946"/>
      <c r="CU946"/>
      <c r="CV946"/>
      <c r="CW946"/>
      <c r="CX946"/>
      <c r="CY946"/>
      <c r="CZ946"/>
      <c r="DA946"/>
      <c r="DB946"/>
      <c r="DC946"/>
      <c r="DD946"/>
      <c r="DE946"/>
      <c r="DF946"/>
      <c r="DG946"/>
      <c r="DH946"/>
      <c r="DI946"/>
      <c r="DJ946"/>
      <c r="DK946"/>
      <c r="DL946"/>
      <c r="DM946"/>
      <c r="DN946"/>
      <c r="DO946"/>
      <c r="DP946"/>
      <c r="DQ946"/>
      <c r="DR946"/>
      <c r="DS946"/>
      <c r="DT946"/>
      <c r="DU946"/>
      <c r="DV946"/>
      <c r="DW946"/>
      <c r="DX946"/>
      <c r="DY946"/>
      <c r="DZ946"/>
      <c r="EA946"/>
      <c r="EB946"/>
      <c r="EC946"/>
      <c r="ED946"/>
      <c r="EE946"/>
      <c r="EF946"/>
      <c r="EG946"/>
      <c r="EH946"/>
      <c r="EI946"/>
      <c r="EJ946"/>
      <c r="EK946"/>
      <c r="EL946"/>
      <c r="EM946"/>
      <c r="EN946"/>
      <c r="EO946"/>
      <c r="EP946"/>
      <c r="EQ946"/>
      <c r="ER946"/>
      <c r="ES946"/>
      <c r="ET946"/>
      <c r="EU946"/>
      <c r="EV946"/>
      <c r="EW946"/>
      <c r="EX946"/>
      <c r="EY946"/>
      <c r="EZ946"/>
      <c r="FA946"/>
      <c r="FB946"/>
      <c r="FC946"/>
      <c r="FD946"/>
      <c r="FE946"/>
      <c r="FF946"/>
      <c r="FG946"/>
      <c r="FH946"/>
      <c r="FI946"/>
      <c r="FJ946"/>
      <c r="FK946"/>
      <c r="FL946"/>
      <c r="FM946"/>
      <c r="FN946"/>
      <c r="FO946"/>
      <c r="FP946"/>
      <c r="FQ946"/>
      <c r="FR946"/>
      <c r="FS946"/>
      <c r="FT946"/>
      <c r="FU946"/>
      <c r="FV946"/>
      <c r="FW946"/>
      <c r="FX946"/>
      <c r="FY946"/>
      <c r="FZ946"/>
      <c r="GA946"/>
      <c r="GB946"/>
      <c r="GC946"/>
      <c r="GD946"/>
      <c r="GE946"/>
      <c r="GF946"/>
      <c r="GG946"/>
      <c r="GH946"/>
      <c r="GI946"/>
      <c r="GJ946"/>
      <c r="GK946"/>
      <c r="GL946"/>
      <c r="GM946"/>
      <c r="GN946"/>
      <c r="GO946"/>
      <c r="GP946"/>
      <c r="GQ946"/>
      <c r="GR946"/>
      <c r="GS946"/>
      <c r="GT946"/>
      <c r="GU946"/>
      <c r="GV946"/>
      <c r="GW946"/>
      <c r="GX946"/>
      <c r="GY946"/>
      <c r="GZ946"/>
      <c r="HA946"/>
      <c r="HB946"/>
      <c r="HC946"/>
      <c r="HD946"/>
      <c r="HE946"/>
      <c r="HF946"/>
      <c r="HG946"/>
      <c r="HH946"/>
      <c r="HI946"/>
      <c r="HJ946"/>
      <c r="HK946"/>
      <c r="HL946"/>
      <c r="HM946"/>
      <c r="HN946"/>
      <c r="HO946"/>
      <c r="HP946"/>
      <c r="HQ946"/>
      <c r="HR946"/>
      <c r="HS946"/>
      <c r="HT946"/>
      <c r="HU946"/>
      <c r="HV946"/>
      <c r="HW946"/>
      <c r="HX946"/>
      <c r="HY946"/>
      <c r="HZ946"/>
      <c r="IA946"/>
      <c r="IB946"/>
    </row>
    <row r="947" spans="1:236" ht="12.75" customHeight="1" x14ac:dyDescent="0.25">
      <c r="A947" s="5">
        <v>5</v>
      </c>
      <c r="B947" s="148" t="s">
        <v>147</v>
      </c>
      <c r="C947" s="19">
        <v>944</v>
      </c>
      <c r="D947" s="64"/>
      <c r="E947" s="99"/>
      <c r="F947" s="147">
        <v>15</v>
      </c>
      <c r="G947" s="147">
        <v>15</v>
      </c>
      <c r="H947" s="99">
        <f>(G947+F947)/2</f>
        <v>15</v>
      </c>
      <c r="I947" s="5"/>
      <c r="J947" s="110">
        <v>3</v>
      </c>
      <c r="K947" s="5"/>
      <c r="L947" s="5"/>
      <c r="M947" s="5"/>
      <c r="N947" s="5"/>
      <c r="O947" s="5"/>
      <c r="P947" s="5"/>
      <c r="Q947" s="138"/>
      <c r="R947" s="18">
        <f t="shared" si="57"/>
        <v>225</v>
      </c>
      <c r="S947" s="10">
        <f t="shared" si="58"/>
        <v>1.7671458676442585E-4</v>
      </c>
      <c r="T947"/>
      <c r="U947"/>
      <c r="V947"/>
      <c r="W947"/>
      <c r="X947"/>
      <c r="Y947"/>
      <c r="Z947"/>
      <c r="AA947"/>
      <c r="AB947"/>
      <c r="AC947"/>
      <c r="AD947"/>
      <c r="AE947"/>
      <c r="AF947"/>
      <c r="AG947"/>
      <c r="AH947"/>
      <c r="AI947"/>
      <c r="AJ947"/>
      <c r="AK947"/>
      <c r="AL947"/>
      <c r="AM947"/>
      <c r="AN947"/>
      <c r="AO947"/>
      <c r="AP947"/>
      <c r="AQ947"/>
      <c r="AR947"/>
      <c r="AS947"/>
      <c r="AT947"/>
      <c r="AU947"/>
      <c r="AV947"/>
      <c r="AW947"/>
      <c r="AX947"/>
      <c r="AY947"/>
      <c r="AZ947"/>
      <c r="BA947"/>
      <c r="BB947"/>
      <c r="BC947"/>
      <c r="BD947"/>
      <c r="BE947"/>
      <c r="BF947"/>
      <c r="BG947"/>
      <c r="BH947"/>
      <c r="BI947"/>
      <c r="BJ947"/>
      <c r="BK947"/>
      <c r="BL947"/>
      <c r="BM947"/>
      <c r="BN947"/>
      <c r="BO947"/>
      <c r="BP947"/>
      <c r="BQ947"/>
      <c r="BR947"/>
      <c r="BS947"/>
      <c r="BT947"/>
      <c r="BU947"/>
      <c r="BV947"/>
      <c r="BW947"/>
      <c r="BX947"/>
      <c r="BY947"/>
      <c r="BZ947"/>
      <c r="CA947"/>
      <c r="CB947"/>
      <c r="CC947"/>
      <c r="CD947"/>
      <c r="CE947"/>
      <c r="CF947"/>
      <c r="CG947"/>
      <c r="CH947"/>
      <c r="CI947"/>
      <c r="CJ947"/>
      <c r="CK947"/>
      <c r="CL947"/>
      <c r="CM947"/>
      <c r="CN947"/>
      <c r="CO947"/>
      <c r="CP947"/>
      <c r="CQ947"/>
      <c r="CR947"/>
      <c r="CS947"/>
      <c r="CT947"/>
      <c r="CU947"/>
      <c r="CV947"/>
      <c r="CW947"/>
      <c r="CX947"/>
      <c r="CY947"/>
      <c r="CZ947"/>
      <c r="DA947"/>
      <c r="DB947"/>
      <c r="DC947"/>
      <c r="DD947"/>
      <c r="DE947"/>
      <c r="DF947"/>
      <c r="DG947"/>
      <c r="DH947"/>
      <c r="DI947"/>
      <c r="DJ947"/>
      <c r="DK947"/>
      <c r="DL947"/>
      <c r="DM947"/>
      <c r="DN947"/>
      <c r="DO947"/>
      <c r="DP947"/>
      <c r="DQ947"/>
      <c r="DR947"/>
      <c r="DS947"/>
      <c r="DT947"/>
      <c r="DU947"/>
      <c r="DV947"/>
      <c r="DW947"/>
      <c r="DX947"/>
      <c r="DY947"/>
      <c r="DZ947"/>
      <c r="EA947"/>
      <c r="EB947"/>
      <c r="EC947"/>
      <c r="ED947"/>
      <c r="EE947"/>
      <c r="EF947"/>
      <c r="EG947"/>
      <c r="EH947"/>
      <c r="EI947"/>
      <c r="EJ947"/>
      <c r="EK947"/>
      <c r="EL947"/>
      <c r="EM947"/>
      <c r="EN947"/>
      <c r="EO947"/>
      <c r="EP947"/>
      <c r="EQ947"/>
      <c r="ER947"/>
      <c r="ES947"/>
      <c r="ET947"/>
      <c r="EU947"/>
      <c r="EV947"/>
      <c r="EW947"/>
      <c r="EX947"/>
      <c r="EY947"/>
      <c r="EZ947"/>
      <c r="FA947"/>
      <c r="FB947"/>
      <c r="FC947"/>
      <c r="FD947"/>
      <c r="FE947"/>
      <c r="FF947"/>
      <c r="FG947"/>
      <c r="FH947"/>
      <c r="FI947"/>
      <c r="FJ947"/>
      <c r="FK947"/>
      <c r="FL947"/>
      <c r="FM947"/>
      <c r="FN947"/>
      <c r="FO947"/>
      <c r="FP947"/>
      <c r="FQ947"/>
      <c r="FR947"/>
      <c r="FS947"/>
      <c r="FT947"/>
      <c r="FU947"/>
      <c r="FV947"/>
      <c r="FW947"/>
      <c r="FX947"/>
      <c r="FY947"/>
      <c r="FZ947"/>
      <c r="GA947"/>
      <c r="GB947"/>
      <c r="GC947"/>
      <c r="GD947"/>
      <c r="GE947"/>
      <c r="GF947"/>
      <c r="GG947"/>
      <c r="GH947"/>
      <c r="GI947"/>
      <c r="GJ947"/>
      <c r="GK947"/>
      <c r="GL947"/>
      <c r="GM947"/>
      <c r="GN947"/>
      <c r="GO947"/>
      <c r="GP947"/>
      <c r="GQ947"/>
      <c r="GR947"/>
      <c r="GS947"/>
      <c r="GT947"/>
      <c r="GU947"/>
      <c r="GV947"/>
      <c r="GW947"/>
      <c r="GX947"/>
      <c r="GY947"/>
      <c r="GZ947"/>
      <c r="HA947"/>
      <c r="HB947"/>
      <c r="HC947"/>
      <c r="HD947"/>
      <c r="HE947"/>
      <c r="HF947"/>
      <c r="HG947"/>
      <c r="HH947"/>
      <c r="HI947"/>
      <c r="HJ947"/>
      <c r="HK947"/>
      <c r="HL947"/>
      <c r="HM947"/>
      <c r="HN947"/>
      <c r="HO947"/>
      <c r="HP947"/>
      <c r="HQ947"/>
      <c r="HR947"/>
      <c r="HS947"/>
      <c r="HT947"/>
      <c r="HU947"/>
      <c r="HV947"/>
      <c r="HW947"/>
      <c r="HX947"/>
      <c r="HY947"/>
      <c r="HZ947"/>
      <c r="IA947"/>
      <c r="IB947"/>
    </row>
    <row r="948" spans="1:236" ht="12.75" customHeight="1" x14ac:dyDescent="0.2">
      <c r="A948" s="10">
        <v>5</v>
      </c>
      <c r="B948" s="10" t="s">
        <v>150</v>
      </c>
      <c r="C948" s="10">
        <v>945</v>
      </c>
      <c r="E948" s="5"/>
      <c r="F948" s="5">
        <v>14</v>
      </c>
      <c r="G948" s="5">
        <v>14</v>
      </c>
      <c r="H948" s="99">
        <f>(G948+F948)/2</f>
        <v>14</v>
      </c>
      <c r="I948" s="5"/>
      <c r="J948" s="110">
        <v>3</v>
      </c>
      <c r="K948" s="3"/>
      <c r="L948" s="5"/>
      <c r="M948" s="5"/>
      <c r="N948" s="5"/>
      <c r="O948" s="5"/>
      <c r="P948" s="5"/>
      <c r="Q948" s="5"/>
      <c r="R948" s="18">
        <f t="shared" si="57"/>
        <v>196</v>
      </c>
      <c r="S948" s="10">
        <f t="shared" si="58"/>
        <v>1.5393804002589986E-4</v>
      </c>
    </row>
    <row r="949" spans="1:236" ht="12.75" customHeight="1" x14ac:dyDescent="0.25">
      <c r="A949" s="10">
        <v>5</v>
      </c>
      <c r="B949" s="10">
        <v>886</v>
      </c>
      <c r="C949" s="10">
        <v>946</v>
      </c>
      <c r="D949" s="1"/>
      <c r="E949" s="99">
        <v>74</v>
      </c>
      <c r="F949" s="99">
        <v>83</v>
      </c>
      <c r="G949" s="99">
        <v>76</v>
      </c>
      <c r="H949" s="99">
        <f t="shared" ref="H949:H977" si="59">AVERAGE(F949:G949)</f>
        <v>79.5</v>
      </c>
      <c r="I949" s="5">
        <v>1</v>
      </c>
      <c r="J949" s="110">
        <v>2</v>
      </c>
      <c r="K949" s="5"/>
      <c r="L949" s="5"/>
      <c r="M949" s="5"/>
      <c r="N949" s="5"/>
      <c r="O949" s="5"/>
      <c r="P949" s="5"/>
      <c r="Q949" s="138"/>
      <c r="R949" s="18">
        <f t="shared" si="57"/>
        <v>6320.25</v>
      </c>
      <c r="S949" s="10">
        <f t="shared" si="58"/>
        <v>4.9639127422127219E-3</v>
      </c>
      <c r="T949"/>
      <c r="U949"/>
      <c r="V949"/>
      <c r="W949"/>
      <c r="X949"/>
      <c r="Y949"/>
      <c r="Z949"/>
      <c r="AA949"/>
      <c r="AB949"/>
      <c r="AC949"/>
      <c r="AD949"/>
      <c r="AE949"/>
      <c r="AF949"/>
      <c r="AG949"/>
      <c r="AH949"/>
      <c r="AI949"/>
      <c r="AJ949"/>
      <c r="AK949"/>
      <c r="AL949"/>
      <c r="AM949"/>
      <c r="AN949"/>
      <c r="AO949"/>
      <c r="AP949"/>
      <c r="AQ949"/>
      <c r="AR949"/>
      <c r="AS949"/>
      <c r="AT949"/>
      <c r="AU949"/>
      <c r="AV949"/>
      <c r="AW949"/>
      <c r="AX949"/>
      <c r="AY949"/>
      <c r="AZ949"/>
      <c r="BA949"/>
      <c r="BB949"/>
      <c r="BC949"/>
      <c r="BD949"/>
      <c r="BE949"/>
      <c r="BF949"/>
      <c r="BG949"/>
      <c r="BH949"/>
      <c r="BI949"/>
      <c r="BJ949"/>
      <c r="BK949"/>
      <c r="BL949"/>
      <c r="BM949"/>
      <c r="BN949"/>
      <c r="BO949"/>
      <c r="BP949"/>
      <c r="BQ949"/>
      <c r="BR949"/>
      <c r="BS949"/>
      <c r="BT949"/>
      <c r="BU949"/>
      <c r="BV949"/>
      <c r="BW949"/>
      <c r="BX949"/>
      <c r="BY949"/>
      <c r="BZ949"/>
      <c r="CA949"/>
      <c r="CB949"/>
      <c r="CC949"/>
      <c r="CD949"/>
      <c r="CE949"/>
      <c r="CF949"/>
      <c r="CG949"/>
      <c r="CH949"/>
      <c r="CI949"/>
      <c r="CJ949"/>
      <c r="CK949"/>
      <c r="CL949"/>
      <c r="CM949"/>
      <c r="CN949"/>
      <c r="CO949"/>
      <c r="CP949"/>
      <c r="CQ949"/>
      <c r="CR949"/>
      <c r="CS949"/>
      <c r="CT949"/>
      <c r="CU949"/>
      <c r="CV949"/>
      <c r="CW949"/>
      <c r="CX949"/>
      <c r="CY949"/>
      <c r="CZ949"/>
      <c r="DA949"/>
      <c r="DB949"/>
      <c r="DC949"/>
      <c r="DD949"/>
      <c r="DE949"/>
      <c r="DF949"/>
      <c r="DG949"/>
      <c r="DH949"/>
      <c r="DI949"/>
      <c r="DJ949"/>
      <c r="DK949"/>
      <c r="DL949"/>
      <c r="DM949"/>
      <c r="DN949"/>
      <c r="DO949"/>
      <c r="DP949"/>
      <c r="DQ949"/>
      <c r="DR949"/>
      <c r="DS949"/>
      <c r="DT949"/>
      <c r="DU949"/>
      <c r="DV949"/>
      <c r="DW949"/>
      <c r="DX949"/>
      <c r="DY949"/>
      <c r="DZ949"/>
      <c r="EA949"/>
      <c r="EB949"/>
      <c r="EC949"/>
      <c r="ED949"/>
      <c r="EE949"/>
      <c r="EF949"/>
      <c r="EG949"/>
      <c r="EH949"/>
      <c r="EI949"/>
      <c r="EJ949"/>
      <c r="EK949"/>
      <c r="EL949"/>
      <c r="EM949"/>
      <c r="EN949"/>
      <c r="EO949"/>
      <c r="EP949"/>
      <c r="EQ949"/>
      <c r="ER949"/>
      <c r="ES949"/>
      <c r="ET949"/>
      <c r="EU949"/>
      <c r="EV949"/>
      <c r="EW949"/>
      <c r="EX949"/>
      <c r="EY949"/>
      <c r="EZ949"/>
      <c r="FA949"/>
      <c r="FB949"/>
      <c r="FC949"/>
      <c r="FD949"/>
      <c r="FE949"/>
      <c r="FF949"/>
      <c r="FG949"/>
      <c r="FH949"/>
      <c r="FI949"/>
      <c r="FJ949"/>
      <c r="FK949"/>
      <c r="FL949"/>
      <c r="FM949"/>
      <c r="FN949"/>
      <c r="FO949"/>
      <c r="FP949"/>
      <c r="FQ949"/>
      <c r="FR949"/>
      <c r="FS949"/>
      <c r="FT949"/>
      <c r="FU949"/>
      <c r="FV949"/>
      <c r="FW949"/>
      <c r="FX949"/>
      <c r="FY949"/>
      <c r="FZ949"/>
      <c r="GA949"/>
      <c r="GB949"/>
      <c r="GC949"/>
      <c r="GD949"/>
      <c r="GE949"/>
      <c r="GF949"/>
      <c r="GG949"/>
      <c r="GH949"/>
      <c r="GI949"/>
      <c r="GJ949"/>
      <c r="GK949"/>
      <c r="GL949"/>
      <c r="GM949"/>
      <c r="GN949"/>
      <c r="GO949"/>
      <c r="GP949"/>
      <c r="GQ949"/>
      <c r="GR949"/>
      <c r="GS949"/>
      <c r="GT949"/>
      <c r="GU949"/>
      <c r="GV949"/>
      <c r="GW949"/>
      <c r="GX949"/>
      <c r="GY949"/>
      <c r="GZ949"/>
      <c r="HA949"/>
      <c r="HB949"/>
      <c r="HC949"/>
      <c r="HD949"/>
      <c r="HE949"/>
      <c r="HF949"/>
      <c r="HG949"/>
      <c r="HH949"/>
      <c r="HI949"/>
      <c r="HJ949"/>
      <c r="HK949"/>
      <c r="HL949"/>
      <c r="HM949"/>
      <c r="HN949"/>
      <c r="HO949"/>
      <c r="HP949"/>
      <c r="HQ949"/>
      <c r="HR949"/>
      <c r="HS949"/>
      <c r="HT949"/>
      <c r="HU949"/>
      <c r="HV949"/>
      <c r="HW949"/>
      <c r="HX949"/>
      <c r="HY949"/>
      <c r="HZ949"/>
      <c r="IA949"/>
      <c r="IB949"/>
    </row>
    <row r="950" spans="1:236" ht="12.75" customHeight="1" x14ac:dyDescent="0.25">
      <c r="A950" s="10">
        <v>5</v>
      </c>
      <c r="B950" s="19">
        <v>887</v>
      </c>
      <c r="C950" s="19">
        <v>947</v>
      </c>
      <c r="D950" s="64"/>
      <c r="E950" s="99">
        <v>75.5</v>
      </c>
      <c r="F950" s="99">
        <v>74</v>
      </c>
      <c r="G950" s="99">
        <v>83</v>
      </c>
      <c r="H950" s="99">
        <f t="shared" si="59"/>
        <v>78.5</v>
      </c>
      <c r="I950" s="5">
        <v>2</v>
      </c>
      <c r="J950" s="110">
        <v>3</v>
      </c>
      <c r="K950" s="5"/>
      <c r="L950" s="5"/>
      <c r="M950" s="5"/>
      <c r="N950" s="5"/>
      <c r="O950" s="5"/>
      <c r="P950" s="5"/>
      <c r="Q950" s="138"/>
      <c r="R950" s="18">
        <f t="shared" si="57"/>
        <v>6162.25</v>
      </c>
      <c r="S950" s="10">
        <f t="shared" si="58"/>
        <v>4.839819832395926E-3</v>
      </c>
      <c r="T950"/>
      <c r="U950"/>
      <c r="V950"/>
      <c r="W950"/>
      <c r="X950"/>
      <c r="Y950"/>
      <c r="Z950"/>
      <c r="AA950"/>
      <c r="AB950"/>
      <c r="AC950"/>
      <c r="AD950"/>
      <c r="AE950"/>
      <c r="AF950"/>
      <c r="AG950"/>
      <c r="AH950"/>
      <c r="AI950"/>
      <c r="AJ950"/>
      <c r="AK950"/>
      <c r="AL950"/>
      <c r="AM950"/>
      <c r="AN950"/>
      <c r="AO950"/>
      <c r="AP950"/>
      <c r="AQ950"/>
      <c r="AR950"/>
      <c r="AS950"/>
      <c r="AT950"/>
      <c r="AU950"/>
      <c r="AV950"/>
      <c r="AW950"/>
      <c r="AX950"/>
      <c r="AY950"/>
      <c r="AZ950"/>
      <c r="BA950"/>
      <c r="BB950"/>
      <c r="BC950"/>
      <c r="BD950"/>
      <c r="BE950"/>
      <c r="BF950"/>
      <c r="BG950"/>
      <c r="BH950"/>
      <c r="BI950"/>
      <c r="BJ950"/>
      <c r="BK950"/>
      <c r="BL950"/>
      <c r="BM950"/>
      <c r="BN950"/>
      <c r="BO950"/>
      <c r="BP950"/>
      <c r="BQ950"/>
      <c r="BR950"/>
      <c r="BS950"/>
      <c r="BT950"/>
      <c r="BU950"/>
      <c r="BV950"/>
      <c r="BW950"/>
      <c r="BX950"/>
      <c r="BY950"/>
      <c r="BZ950"/>
      <c r="CA950"/>
      <c r="CB950"/>
      <c r="CC950"/>
      <c r="CD950"/>
      <c r="CE950"/>
      <c r="CF950"/>
      <c r="CG950"/>
      <c r="CH950"/>
      <c r="CI950"/>
      <c r="CJ950"/>
      <c r="CK950"/>
      <c r="CL950"/>
      <c r="CM950"/>
      <c r="CN950"/>
      <c r="CO950"/>
      <c r="CP950"/>
      <c r="CQ950"/>
      <c r="CR950"/>
      <c r="CS950"/>
      <c r="CT950"/>
      <c r="CU950"/>
      <c r="CV950"/>
      <c r="CW950"/>
      <c r="CX950"/>
      <c r="CY950"/>
      <c r="CZ950"/>
      <c r="DA950"/>
      <c r="DB950"/>
      <c r="DC950"/>
      <c r="DD950"/>
      <c r="DE950"/>
      <c r="DF950"/>
      <c r="DG950"/>
      <c r="DH950"/>
      <c r="DI950"/>
      <c r="DJ950"/>
      <c r="DK950"/>
      <c r="DL950"/>
      <c r="DM950"/>
      <c r="DN950"/>
      <c r="DO950"/>
      <c r="DP950"/>
      <c r="DQ950"/>
      <c r="DR950"/>
      <c r="DS950"/>
      <c r="DT950"/>
      <c r="DU950"/>
      <c r="DV950"/>
      <c r="DW950"/>
      <c r="DX950"/>
      <c r="DY950"/>
      <c r="DZ950"/>
      <c r="EA950"/>
      <c r="EB950"/>
      <c r="EC950"/>
      <c r="ED950"/>
      <c r="EE950"/>
      <c r="EF950"/>
      <c r="EG950"/>
      <c r="EH950"/>
      <c r="EI950"/>
      <c r="EJ950"/>
      <c r="EK950"/>
      <c r="EL950"/>
      <c r="EM950"/>
      <c r="EN950"/>
      <c r="EO950"/>
      <c r="EP950"/>
      <c r="EQ950"/>
      <c r="ER950"/>
      <c r="ES950"/>
      <c r="ET950"/>
      <c r="EU950"/>
      <c r="EV950"/>
      <c r="EW950"/>
      <c r="EX950"/>
      <c r="EY950"/>
      <c r="EZ950"/>
      <c r="FA950"/>
      <c r="FB950"/>
      <c r="FC950"/>
      <c r="FD950"/>
      <c r="FE950"/>
      <c r="FF950"/>
      <c r="FG950"/>
      <c r="FH950"/>
      <c r="FI950"/>
      <c r="FJ950"/>
      <c r="FK950"/>
      <c r="FL950"/>
      <c r="FM950"/>
      <c r="FN950"/>
      <c r="FO950"/>
      <c r="FP950"/>
      <c r="FQ950"/>
      <c r="FR950"/>
      <c r="FS950"/>
      <c r="FT950"/>
      <c r="FU950"/>
      <c r="FV950"/>
      <c r="FW950"/>
      <c r="FX950"/>
      <c r="FY950"/>
      <c r="FZ950"/>
      <c r="GA950"/>
      <c r="GB950"/>
      <c r="GC950"/>
      <c r="GD950"/>
      <c r="GE950"/>
      <c r="GF950"/>
      <c r="GG950"/>
      <c r="GH950"/>
      <c r="GI950"/>
      <c r="GJ950"/>
      <c r="GK950"/>
      <c r="GL950"/>
      <c r="GM950"/>
      <c r="GN950"/>
      <c r="GO950"/>
      <c r="GP950"/>
      <c r="GQ950"/>
      <c r="GR950"/>
      <c r="GS950"/>
      <c r="GT950"/>
      <c r="GU950"/>
      <c r="GV950"/>
      <c r="GW950"/>
      <c r="GX950"/>
      <c r="GY950"/>
      <c r="GZ950"/>
      <c r="HA950"/>
      <c r="HB950"/>
      <c r="HC950"/>
      <c r="HD950"/>
      <c r="HE950"/>
      <c r="HF950"/>
      <c r="HG950"/>
      <c r="HH950"/>
      <c r="HI950"/>
      <c r="HJ950"/>
      <c r="HK950"/>
      <c r="HL950"/>
      <c r="HM950"/>
      <c r="HN950"/>
      <c r="HO950"/>
      <c r="HP950"/>
      <c r="HQ950"/>
      <c r="HR950"/>
      <c r="HS950"/>
      <c r="HT950"/>
      <c r="HU950"/>
      <c r="HV950"/>
      <c r="HW950"/>
      <c r="HX950"/>
      <c r="HY950"/>
      <c r="HZ950"/>
      <c r="IA950"/>
      <c r="IB950"/>
    </row>
    <row r="951" spans="1:236" ht="12.75" customHeight="1" x14ac:dyDescent="0.25">
      <c r="A951" s="10">
        <v>5</v>
      </c>
      <c r="B951" s="10">
        <v>888</v>
      </c>
      <c r="C951" s="10">
        <v>948</v>
      </c>
      <c r="D951" s="1"/>
      <c r="E951" s="99">
        <v>27.5</v>
      </c>
      <c r="F951" s="99">
        <v>29</v>
      </c>
      <c r="G951" s="99">
        <v>29</v>
      </c>
      <c r="H951" s="99">
        <f t="shared" si="59"/>
        <v>29</v>
      </c>
      <c r="I951" s="5">
        <v>3</v>
      </c>
      <c r="J951" s="110">
        <v>3</v>
      </c>
      <c r="K951" s="5"/>
      <c r="L951" s="5"/>
      <c r="M951" s="5"/>
      <c r="N951" s="5"/>
      <c r="O951" s="5"/>
      <c r="P951" s="5"/>
      <c r="Q951" s="138"/>
      <c r="R951" s="18">
        <f t="shared" si="57"/>
        <v>841</v>
      </c>
      <c r="S951" s="10">
        <f t="shared" si="58"/>
        <v>6.6051985541725399E-4</v>
      </c>
      <c r="T951"/>
      <c r="U951"/>
      <c r="V951"/>
      <c r="W951"/>
      <c r="X951"/>
      <c r="Y951"/>
      <c r="Z951"/>
      <c r="AA951"/>
      <c r="AB951"/>
      <c r="AC951"/>
      <c r="AD951"/>
      <c r="AE951"/>
      <c r="AF951"/>
      <c r="AG951"/>
      <c r="AH951"/>
      <c r="AI951"/>
      <c r="AJ951"/>
      <c r="AK951"/>
      <c r="AL951"/>
      <c r="AM951"/>
      <c r="AN951"/>
      <c r="AO951"/>
      <c r="AP951"/>
      <c r="AQ951"/>
      <c r="AR951"/>
      <c r="AS951"/>
      <c r="AT951"/>
      <c r="AU951"/>
      <c r="AV951"/>
      <c r="AW951"/>
      <c r="AX951"/>
      <c r="AY951"/>
      <c r="AZ951"/>
      <c r="BA951"/>
      <c r="BB951"/>
      <c r="BC951"/>
      <c r="BD951"/>
      <c r="BE951"/>
      <c r="BF951"/>
      <c r="BG951"/>
      <c r="BH951"/>
      <c r="BI951"/>
      <c r="BJ951"/>
      <c r="BK951"/>
      <c r="BL951"/>
      <c r="BM951"/>
      <c r="BN951"/>
      <c r="BO951"/>
      <c r="BP951"/>
      <c r="BQ951"/>
      <c r="BR951"/>
      <c r="BS951"/>
      <c r="BT951"/>
      <c r="BU951"/>
      <c r="BV951"/>
      <c r="BW951"/>
      <c r="BX951"/>
      <c r="BY951"/>
      <c r="BZ951"/>
      <c r="CA951"/>
      <c r="CB951"/>
      <c r="CC951"/>
      <c r="CD951"/>
      <c r="CE951"/>
      <c r="CF951"/>
      <c r="CG951"/>
      <c r="CH951"/>
      <c r="CI951"/>
      <c r="CJ951"/>
      <c r="CK951"/>
      <c r="CL951"/>
      <c r="CM951"/>
      <c r="CN951"/>
      <c r="CO951"/>
      <c r="CP951"/>
      <c r="CQ951"/>
      <c r="CR951"/>
      <c r="CS951"/>
      <c r="CT951"/>
      <c r="CU951"/>
      <c r="CV951"/>
      <c r="CW951"/>
      <c r="CX951"/>
      <c r="CY951"/>
      <c r="CZ951"/>
      <c r="DA951"/>
      <c r="DB951"/>
      <c r="DC951"/>
      <c r="DD951"/>
      <c r="DE951"/>
      <c r="DF951"/>
      <c r="DG951"/>
      <c r="DH951"/>
      <c r="DI951"/>
      <c r="DJ951"/>
      <c r="DK951"/>
      <c r="DL951"/>
      <c r="DM951"/>
      <c r="DN951"/>
      <c r="DO951"/>
      <c r="DP951"/>
      <c r="DQ951"/>
      <c r="DR951"/>
      <c r="DS951"/>
      <c r="DT951"/>
      <c r="DU951"/>
      <c r="DV951"/>
      <c r="DW951"/>
      <c r="DX951"/>
      <c r="DY951"/>
      <c r="DZ951"/>
      <c r="EA951"/>
      <c r="EB951"/>
      <c r="EC951"/>
      <c r="ED951"/>
      <c r="EE951"/>
      <c r="EF951"/>
      <c r="EG951"/>
      <c r="EH951"/>
      <c r="EI951"/>
      <c r="EJ951"/>
      <c r="EK951"/>
      <c r="EL951"/>
      <c r="EM951"/>
      <c r="EN951"/>
      <c r="EO951"/>
      <c r="EP951"/>
      <c r="EQ951"/>
      <c r="ER951"/>
      <c r="ES951"/>
      <c r="ET951"/>
      <c r="EU951"/>
      <c r="EV951"/>
      <c r="EW951"/>
      <c r="EX951"/>
      <c r="EY951"/>
      <c r="EZ951"/>
      <c r="FA951"/>
      <c r="FB951"/>
      <c r="FC951"/>
      <c r="FD951"/>
      <c r="FE951"/>
      <c r="FF951"/>
      <c r="FG951"/>
      <c r="FH951"/>
      <c r="FI951"/>
      <c r="FJ951"/>
      <c r="FK951"/>
      <c r="FL951"/>
      <c r="FM951"/>
      <c r="FN951"/>
      <c r="FO951"/>
      <c r="FP951"/>
      <c r="FQ951"/>
      <c r="FR951"/>
      <c r="FS951"/>
      <c r="FT951"/>
      <c r="FU951"/>
      <c r="FV951"/>
      <c r="FW951"/>
      <c r="FX951"/>
      <c r="FY951"/>
      <c r="FZ951"/>
      <c r="GA951"/>
      <c r="GB951"/>
      <c r="GC951"/>
      <c r="GD951"/>
      <c r="GE951"/>
      <c r="GF951"/>
      <c r="GG951"/>
      <c r="GH951"/>
      <c r="GI951"/>
      <c r="GJ951"/>
      <c r="GK951"/>
      <c r="GL951"/>
      <c r="GM951"/>
      <c r="GN951"/>
      <c r="GO951"/>
      <c r="GP951"/>
      <c r="GQ951"/>
      <c r="GR951"/>
      <c r="GS951"/>
      <c r="GT951"/>
      <c r="GU951"/>
      <c r="GV951"/>
      <c r="GW951"/>
      <c r="GX951"/>
      <c r="GY951"/>
      <c r="GZ951"/>
      <c r="HA951"/>
      <c r="HB951"/>
      <c r="HC951"/>
      <c r="HD951"/>
      <c r="HE951"/>
      <c r="HF951"/>
      <c r="HG951"/>
      <c r="HH951"/>
      <c r="HI951"/>
      <c r="HJ951"/>
      <c r="HK951"/>
      <c r="HL951"/>
      <c r="HM951"/>
      <c r="HN951"/>
      <c r="HO951"/>
      <c r="HP951"/>
      <c r="HQ951"/>
      <c r="HR951"/>
      <c r="HS951"/>
      <c r="HT951"/>
      <c r="HU951"/>
      <c r="HV951"/>
      <c r="HW951"/>
      <c r="HX951"/>
      <c r="HY951"/>
      <c r="HZ951"/>
      <c r="IA951"/>
      <c r="IB951"/>
    </row>
    <row r="952" spans="1:236" ht="12.75" customHeight="1" x14ac:dyDescent="0.25">
      <c r="A952" s="10">
        <v>5</v>
      </c>
      <c r="B952" s="19">
        <v>889</v>
      </c>
      <c r="C952" s="19">
        <v>949</v>
      </c>
      <c r="D952" s="64"/>
      <c r="E952" s="99">
        <v>25</v>
      </c>
      <c r="F952" s="99">
        <v>25</v>
      </c>
      <c r="G952" s="99">
        <v>24</v>
      </c>
      <c r="H952" s="99">
        <f t="shared" si="59"/>
        <v>24.5</v>
      </c>
      <c r="I952" s="5">
        <v>3</v>
      </c>
      <c r="J952" s="110">
        <v>3</v>
      </c>
      <c r="K952" s="5"/>
      <c r="L952" s="5"/>
      <c r="M952" s="5"/>
      <c r="N952" s="5"/>
      <c r="O952" s="5"/>
      <c r="P952" s="5"/>
      <c r="Q952" s="138"/>
      <c r="R952" s="18">
        <f t="shared" si="57"/>
        <v>600.25</v>
      </c>
      <c r="S952" s="10">
        <f t="shared" si="58"/>
        <v>4.7143524757931835E-4</v>
      </c>
      <c r="T952"/>
      <c r="U952"/>
      <c r="V952"/>
      <c r="W952"/>
      <c r="X952"/>
      <c r="Y952"/>
      <c r="Z952"/>
      <c r="AA952"/>
      <c r="AB952"/>
      <c r="AC952"/>
      <c r="AD952"/>
      <c r="AE952"/>
      <c r="AF952"/>
      <c r="AG952"/>
      <c r="AH952"/>
      <c r="AI952"/>
      <c r="AJ952"/>
      <c r="AK952"/>
      <c r="AL952"/>
      <c r="AM952"/>
      <c r="AN952"/>
      <c r="AO952"/>
      <c r="AP952"/>
      <c r="AQ952"/>
      <c r="AR952"/>
      <c r="AS952"/>
      <c r="AT952"/>
      <c r="AU952"/>
      <c r="AV952"/>
      <c r="AW952"/>
      <c r="AX952"/>
      <c r="AY952"/>
      <c r="AZ952"/>
      <c r="BA952"/>
      <c r="BB952"/>
      <c r="BC952"/>
      <c r="BD952"/>
      <c r="BE952"/>
      <c r="BF952"/>
      <c r="BG952"/>
      <c r="BH952"/>
      <c r="BI952"/>
      <c r="BJ952"/>
      <c r="BK952"/>
      <c r="BL952"/>
      <c r="BM952"/>
      <c r="BN952"/>
      <c r="BO952"/>
      <c r="BP952"/>
      <c r="BQ952"/>
      <c r="BR952"/>
      <c r="BS952"/>
      <c r="BT952"/>
      <c r="BU952"/>
      <c r="BV952"/>
      <c r="BW952"/>
      <c r="BX952"/>
      <c r="BY952"/>
      <c r="BZ952"/>
      <c r="CA952"/>
      <c r="CB952"/>
      <c r="CC952"/>
      <c r="CD952"/>
      <c r="CE952"/>
      <c r="CF952"/>
      <c r="CG952"/>
      <c r="CH952"/>
      <c r="CI952"/>
      <c r="CJ952"/>
      <c r="CK952"/>
      <c r="CL952"/>
      <c r="CM952"/>
      <c r="CN952"/>
      <c r="CO952"/>
      <c r="CP952"/>
      <c r="CQ952"/>
      <c r="CR952"/>
      <c r="CS952"/>
      <c r="CT952"/>
      <c r="CU952"/>
      <c r="CV952"/>
      <c r="CW952"/>
      <c r="CX952"/>
      <c r="CY952"/>
      <c r="CZ952"/>
      <c r="DA952"/>
      <c r="DB952"/>
      <c r="DC952"/>
      <c r="DD952"/>
      <c r="DE952"/>
      <c r="DF952"/>
      <c r="DG952"/>
      <c r="DH952"/>
      <c r="DI952"/>
      <c r="DJ952"/>
      <c r="DK952"/>
      <c r="DL952"/>
      <c r="DM952"/>
      <c r="DN952"/>
      <c r="DO952"/>
      <c r="DP952"/>
      <c r="DQ952"/>
      <c r="DR952"/>
      <c r="DS952"/>
      <c r="DT952"/>
      <c r="DU952"/>
      <c r="DV952"/>
      <c r="DW952"/>
      <c r="DX952"/>
      <c r="DY952"/>
      <c r="DZ952"/>
      <c r="EA952"/>
      <c r="EB952"/>
      <c r="EC952"/>
      <c r="ED952"/>
      <c r="EE952"/>
      <c r="EF952"/>
      <c r="EG952"/>
      <c r="EH952"/>
      <c r="EI952"/>
      <c r="EJ952"/>
      <c r="EK952"/>
      <c r="EL952"/>
      <c r="EM952"/>
      <c r="EN952"/>
      <c r="EO952"/>
      <c r="EP952"/>
      <c r="EQ952"/>
      <c r="ER952"/>
      <c r="ES952"/>
      <c r="ET952"/>
      <c r="EU952"/>
      <c r="EV952"/>
      <c r="EW952"/>
      <c r="EX952"/>
      <c r="EY952"/>
      <c r="EZ952"/>
      <c r="FA952"/>
      <c r="FB952"/>
      <c r="FC952"/>
      <c r="FD952"/>
      <c r="FE952"/>
      <c r="FF952"/>
      <c r="FG952"/>
      <c r="FH952"/>
      <c r="FI952"/>
      <c r="FJ952"/>
      <c r="FK952"/>
      <c r="FL952"/>
      <c r="FM952"/>
      <c r="FN952"/>
      <c r="FO952"/>
      <c r="FP952"/>
      <c r="FQ952"/>
      <c r="FR952"/>
      <c r="FS952"/>
      <c r="FT952"/>
      <c r="FU952"/>
      <c r="FV952"/>
      <c r="FW952"/>
      <c r="FX952"/>
      <c r="FY952"/>
      <c r="FZ952"/>
      <c r="GA952"/>
      <c r="GB952"/>
      <c r="GC952"/>
      <c r="GD952"/>
      <c r="GE952"/>
      <c r="GF952"/>
      <c r="GG952"/>
      <c r="GH952"/>
      <c r="GI952"/>
      <c r="GJ952"/>
      <c r="GK952"/>
      <c r="GL952"/>
      <c r="GM952"/>
      <c r="GN952"/>
      <c r="GO952"/>
      <c r="GP952"/>
      <c r="GQ952"/>
      <c r="GR952"/>
      <c r="GS952"/>
      <c r="GT952"/>
      <c r="GU952"/>
      <c r="GV952"/>
      <c r="GW952"/>
      <c r="GX952"/>
      <c r="GY952"/>
      <c r="GZ952"/>
      <c r="HA952"/>
      <c r="HB952"/>
      <c r="HC952"/>
      <c r="HD952"/>
      <c r="HE952"/>
      <c r="HF952"/>
      <c r="HG952"/>
      <c r="HH952"/>
      <c r="HI952"/>
      <c r="HJ952"/>
      <c r="HK952"/>
      <c r="HL952"/>
      <c r="HM952"/>
      <c r="HN952"/>
      <c r="HO952"/>
      <c r="HP952"/>
      <c r="HQ952"/>
      <c r="HR952"/>
      <c r="HS952"/>
      <c r="HT952"/>
      <c r="HU952"/>
      <c r="HV952"/>
      <c r="HW952"/>
      <c r="HX952"/>
      <c r="HY952"/>
      <c r="HZ952"/>
      <c r="IA952"/>
      <c r="IB952"/>
    </row>
    <row r="953" spans="1:236" ht="12.75" customHeight="1" x14ac:dyDescent="0.25">
      <c r="A953" s="10">
        <v>5</v>
      </c>
      <c r="B953" s="10">
        <v>890</v>
      </c>
      <c r="C953" s="10">
        <v>950</v>
      </c>
      <c r="D953" s="1"/>
      <c r="E953" s="99">
        <v>30</v>
      </c>
      <c r="F953" s="99">
        <v>28</v>
      </c>
      <c r="G953" s="99">
        <v>29</v>
      </c>
      <c r="H953" s="99">
        <f t="shared" si="59"/>
        <v>28.5</v>
      </c>
      <c r="I953" s="5">
        <v>3</v>
      </c>
      <c r="J953" s="110">
        <v>3</v>
      </c>
      <c r="K953" s="3" t="s">
        <v>152</v>
      </c>
      <c r="L953" s="5"/>
      <c r="M953" s="5"/>
      <c r="N953" s="5"/>
      <c r="O953" s="5"/>
      <c r="P953" s="5"/>
      <c r="Q953" s="138"/>
      <c r="R953" s="18">
        <f t="shared" si="57"/>
        <v>812.25</v>
      </c>
      <c r="S953" s="10">
        <f t="shared" si="58"/>
        <v>6.3793965821957739E-4</v>
      </c>
      <c r="T953"/>
      <c r="U953"/>
      <c r="V953"/>
      <c r="W953"/>
      <c r="X953"/>
      <c r="Y953"/>
      <c r="Z953"/>
      <c r="AA953"/>
      <c r="AB953"/>
      <c r="AC953"/>
      <c r="AD953"/>
      <c r="AE953"/>
      <c r="AF953"/>
      <c r="AG953"/>
      <c r="AH953"/>
      <c r="AI953"/>
      <c r="AJ953"/>
      <c r="AK953"/>
      <c r="AL953"/>
      <c r="AM953"/>
      <c r="AN953"/>
      <c r="AO953"/>
      <c r="AP953"/>
      <c r="AQ953"/>
      <c r="AR953"/>
      <c r="AS953"/>
      <c r="AT953"/>
      <c r="AU953"/>
      <c r="AV953"/>
      <c r="AW953"/>
      <c r="AX953"/>
      <c r="AY953"/>
      <c r="AZ953"/>
      <c r="BA953"/>
      <c r="BB953"/>
      <c r="BC953"/>
      <c r="BD953"/>
      <c r="BE953"/>
      <c r="BF953"/>
      <c r="BG953"/>
      <c r="BH953"/>
      <c r="BI953"/>
      <c r="BJ953"/>
      <c r="BK953"/>
      <c r="BL953"/>
      <c r="BM953"/>
      <c r="BN953"/>
      <c r="BO953"/>
      <c r="BP953"/>
      <c r="BQ953"/>
      <c r="BR953"/>
      <c r="BS953"/>
      <c r="BT953"/>
      <c r="BU953"/>
      <c r="BV953"/>
      <c r="BW953"/>
      <c r="BX953"/>
      <c r="BY953"/>
      <c r="BZ953"/>
      <c r="CA953"/>
      <c r="CB953"/>
      <c r="CC953"/>
      <c r="CD953"/>
      <c r="CE953"/>
      <c r="CF953"/>
      <c r="CG953"/>
      <c r="CH953"/>
      <c r="CI953"/>
      <c r="CJ953"/>
      <c r="CK953"/>
      <c r="CL953"/>
      <c r="CM953"/>
      <c r="CN953"/>
      <c r="CO953"/>
      <c r="CP953"/>
      <c r="CQ953"/>
      <c r="CR953"/>
      <c r="CS953"/>
      <c r="CT953"/>
      <c r="CU953"/>
      <c r="CV953"/>
      <c r="CW953"/>
      <c r="CX953"/>
      <c r="CY953"/>
      <c r="CZ953"/>
      <c r="DA953"/>
      <c r="DB953"/>
      <c r="DC953"/>
      <c r="DD953"/>
      <c r="DE953"/>
      <c r="DF953"/>
      <c r="DG953"/>
      <c r="DH953"/>
      <c r="DI953"/>
      <c r="DJ953"/>
      <c r="DK953"/>
      <c r="DL953"/>
      <c r="DM953"/>
      <c r="DN953"/>
      <c r="DO953"/>
      <c r="DP953"/>
      <c r="DQ953"/>
      <c r="DR953"/>
      <c r="DS953"/>
      <c r="DT953"/>
      <c r="DU953"/>
      <c r="DV953"/>
      <c r="DW953"/>
      <c r="DX953"/>
      <c r="DY953"/>
      <c r="DZ953"/>
      <c r="EA953"/>
      <c r="EB953"/>
      <c r="EC953"/>
      <c r="ED953"/>
      <c r="EE953"/>
      <c r="EF953"/>
      <c r="EG953"/>
      <c r="EH953"/>
      <c r="EI953"/>
      <c r="EJ953"/>
      <c r="EK953"/>
      <c r="EL953"/>
      <c r="EM953"/>
      <c r="EN953"/>
      <c r="EO953"/>
      <c r="EP953"/>
      <c r="EQ953"/>
      <c r="ER953"/>
      <c r="ES953"/>
      <c r="ET953"/>
      <c r="EU953"/>
      <c r="EV953"/>
      <c r="EW953"/>
      <c r="EX953"/>
      <c r="EY953"/>
      <c r="EZ953"/>
      <c r="FA953"/>
      <c r="FB953"/>
      <c r="FC953"/>
      <c r="FD953"/>
      <c r="FE953"/>
      <c r="FF953"/>
      <c r="FG953"/>
      <c r="FH953"/>
      <c r="FI953"/>
      <c r="FJ953"/>
      <c r="FK953"/>
      <c r="FL953"/>
      <c r="FM953"/>
      <c r="FN953"/>
      <c r="FO953"/>
      <c r="FP953"/>
      <c r="FQ953"/>
      <c r="FR953"/>
      <c r="FS953"/>
      <c r="FT953"/>
      <c r="FU953"/>
      <c r="FV953"/>
      <c r="FW953"/>
      <c r="FX953"/>
      <c r="FY953"/>
      <c r="FZ953"/>
      <c r="GA953"/>
      <c r="GB953"/>
      <c r="GC953"/>
      <c r="GD953"/>
      <c r="GE953"/>
      <c r="GF953"/>
      <c r="GG953"/>
      <c r="GH953"/>
      <c r="GI953"/>
      <c r="GJ953"/>
      <c r="GK953"/>
      <c r="GL953"/>
      <c r="GM953"/>
      <c r="GN953"/>
      <c r="GO953"/>
      <c r="GP953"/>
      <c r="GQ953"/>
      <c r="GR953"/>
      <c r="GS953"/>
      <c r="GT953"/>
      <c r="GU953"/>
      <c r="GV953"/>
      <c r="GW953"/>
      <c r="GX953"/>
      <c r="GY953"/>
      <c r="GZ953"/>
      <c r="HA953"/>
      <c r="HB953"/>
      <c r="HC953"/>
      <c r="HD953"/>
      <c r="HE953"/>
      <c r="HF953"/>
      <c r="HG953"/>
      <c r="HH953"/>
      <c r="HI953"/>
      <c r="HJ953"/>
      <c r="HK953"/>
      <c r="HL953"/>
      <c r="HM953"/>
      <c r="HN953"/>
      <c r="HO953"/>
      <c r="HP953"/>
      <c r="HQ953"/>
      <c r="HR953"/>
      <c r="HS953"/>
      <c r="HT953"/>
      <c r="HU953"/>
      <c r="HV953"/>
      <c r="HW953"/>
      <c r="HX953"/>
      <c r="HY953"/>
      <c r="HZ953"/>
      <c r="IA953"/>
      <c r="IB953"/>
    </row>
    <row r="954" spans="1:236" ht="12.75" customHeight="1" x14ac:dyDescent="0.25">
      <c r="A954" s="10">
        <v>5</v>
      </c>
      <c r="B954" s="19">
        <v>891</v>
      </c>
      <c r="C954" s="10">
        <v>951</v>
      </c>
      <c r="D954" s="64"/>
      <c r="E954" s="99">
        <v>29</v>
      </c>
      <c r="F954" s="99">
        <v>32</v>
      </c>
      <c r="G954" s="99">
        <v>32</v>
      </c>
      <c r="H954" s="99">
        <f t="shared" si="59"/>
        <v>32</v>
      </c>
      <c r="I954" s="5">
        <v>3</v>
      </c>
      <c r="J954" s="110">
        <v>3</v>
      </c>
      <c r="K954" s="5"/>
      <c r="L954" s="5"/>
      <c r="M954" s="5"/>
      <c r="N954" s="5"/>
      <c r="O954" s="5"/>
      <c r="P954" s="5"/>
      <c r="Q954" s="138"/>
      <c r="R954" s="18">
        <f t="shared" si="57"/>
        <v>1024</v>
      </c>
      <c r="S954" s="10">
        <f t="shared" si="58"/>
        <v>8.0424771931898709E-4</v>
      </c>
      <c r="T954"/>
      <c r="U954"/>
      <c r="V954"/>
      <c r="W954"/>
      <c r="X954"/>
      <c r="Y954"/>
      <c r="Z954"/>
      <c r="AA954"/>
      <c r="AB954"/>
      <c r="AC954"/>
      <c r="AD954"/>
      <c r="AE954"/>
      <c r="AF954"/>
      <c r="AG954"/>
      <c r="AH954"/>
      <c r="AI954"/>
      <c r="AJ954"/>
      <c r="AK954"/>
      <c r="AL954"/>
      <c r="AM954"/>
      <c r="AN954"/>
      <c r="AO954"/>
      <c r="AP954"/>
      <c r="AQ954"/>
      <c r="AR954"/>
      <c r="AS954"/>
      <c r="AT954"/>
      <c r="AU954"/>
      <c r="AV954"/>
      <c r="AW954"/>
      <c r="AX954"/>
      <c r="AY954"/>
      <c r="AZ954"/>
      <c r="BA954"/>
      <c r="BB954"/>
      <c r="BC954"/>
      <c r="BD954"/>
      <c r="BE954"/>
      <c r="BF954"/>
      <c r="BG954"/>
      <c r="BH954"/>
      <c r="BI954"/>
      <c r="BJ954"/>
      <c r="BK954"/>
      <c r="BL954"/>
      <c r="BM954"/>
      <c r="BN954"/>
      <c r="BO954"/>
      <c r="BP954"/>
      <c r="BQ954"/>
      <c r="BR954"/>
      <c r="BS954"/>
      <c r="BT954"/>
      <c r="BU954"/>
      <c r="BV954"/>
      <c r="BW954"/>
      <c r="BX954"/>
      <c r="BY954"/>
      <c r="BZ954"/>
      <c r="CA954"/>
      <c r="CB954"/>
      <c r="CC954"/>
      <c r="CD954"/>
      <c r="CE954"/>
      <c r="CF954"/>
      <c r="CG954"/>
      <c r="CH954"/>
      <c r="CI954"/>
      <c r="CJ954"/>
      <c r="CK954"/>
      <c r="CL954"/>
      <c r="CM954"/>
      <c r="CN954"/>
      <c r="CO954"/>
      <c r="CP954"/>
      <c r="CQ954"/>
      <c r="CR954"/>
      <c r="CS954"/>
      <c r="CT954"/>
      <c r="CU954"/>
      <c r="CV954"/>
      <c r="CW954"/>
      <c r="CX954"/>
      <c r="CY954"/>
      <c r="CZ954"/>
      <c r="DA954"/>
      <c r="DB954"/>
      <c r="DC954"/>
      <c r="DD954"/>
      <c r="DE954"/>
      <c r="DF954"/>
      <c r="DG954"/>
      <c r="DH954"/>
      <c r="DI954"/>
      <c r="DJ954"/>
      <c r="DK954"/>
      <c r="DL954"/>
      <c r="DM954"/>
      <c r="DN954"/>
      <c r="DO954"/>
      <c r="DP954"/>
      <c r="DQ954"/>
      <c r="DR954"/>
      <c r="DS954"/>
      <c r="DT954"/>
      <c r="DU954"/>
      <c r="DV954"/>
      <c r="DW954"/>
      <c r="DX954"/>
      <c r="DY954"/>
      <c r="DZ954"/>
      <c r="EA954"/>
      <c r="EB954"/>
      <c r="EC954"/>
      <c r="ED954"/>
      <c r="EE954"/>
      <c r="EF954"/>
      <c r="EG954"/>
      <c r="EH954"/>
      <c r="EI954"/>
      <c r="EJ954"/>
      <c r="EK954"/>
      <c r="EL954"/>
      <c r="EM954"/>
      <c r="EN954"/>
      <c r="EO954"/>
      <c r="EP954"/>
      <c r="EQ954"/>
      <c r="ER954"/>
      <c r="ES954"/>
      <c r="ET954"/>
      <c r="EU954"/>
      <c r="EV954"/>
      <c r="EW954"/>
      <c r="EX954"/>
      <c r="EY954"/>
      <c r="EZ954"/>
      <c r="FA954"/>
      <c r="FB954"/>
      <c r="FC954"/>
      <c r="FD954"/>
      <c r="FE954"/>
      <c r="FF954"/>
      <c r="FG954"/>
      <c r="FH954"/>
      <c r="FI954"/>
      <c r="FJ954"/>
      <c r="FK954"/>
      <c r="FL954"/>
      <c r="FM954"/>
      <c r="FN954"/>
      <c r="FO954"/>
      <c r="FP954"/>
      <c r="FQ954"/>
      <c r="FR954"/>
      <c r="FS954"/>
      <c r="FT954"/>
      <c r="FU954"/>
      <c r="FV954"/>
      <c r="FW954"/>
      <c r="FX954"/>
      <c r="FY954"/>
      <c r="FZ954"/>
      <c r="GA954"/>
      <c r="GB954"/>
      <c r="GC954"/>
      <c r="GD954"/>
      <c r="GE954"/>
      <c r="GF954"/>
      <c r="GG954"/>
      <c r="GH954"/>
      <c r="GI954"/>
      <c r="GJ954"/>
      <c r="GK954"/>
      <c r="GL954"/>
      <c r="GM954"/>
      <c r="GN954"/>
      <c r="GO954"/>
      <c r="GP954"/>
      <c r="GQ954"/>
      <c r="GR954"/>
      <c r="GS954"/>
      <c r="GT954"/>
      <c r="GU954"/>
      <c r="GV954"/>
      <c r="GW954"/>
      <c r="GX954"/>
      <c r="GY954"/>
      <c r="GZ954"/>
      <c r="HA954"/>
      <c r="HB954"/>
      <c r="HC954"/>
      <c r="HD954"/>
      <c r="HE954"/>
      <c r="HF954"/>
      <c r="HG954"/>
      <c r="HH954"/>
      <c r="HI954"/>
      <c r="HJ954"/>
      <c r="HK954"/>
      <c r="HL954"/>
      <c r="HM954"/>
      <c r="HN954"/>
      <c r="HO954"/>
      <c r="HP954"/>
      <c r="HQ954"/>
      <c r="HR954"/>
      <c r="HS954"/>
      <c r="HT954"/>
      <c r="HU954"/>
      <c r="HV954"/>
      <c r="HW954"/>
      <c r="HX954"/>
      <c r="HY954"/>
      <c r="HZ954"/>
      <c r="IA954"/>
      <c r="IB954"/>
    </row>
    <row r="955" spans="1:236" ht="12.75" customHeight="1" x14ac:dyDescent="0.25">
      <c r="A955" s="10">
        <v>5</v>
      </c>
      <c r="B955" s="10">
        <v>892</v>
      </c>
      <c r="C955" s="19">
        <v>952</v>
      </c>
      <c r="D955" s="1"/>
      <c r="E955" s="99">
        <v>64</v>
      </c>
      <c r="F955" s="99">
        <v>65</v>
      </c>
      <c r="G955" s="99">
        <v>68</v>
      </c>
      <c r="H955" s="99">
        <f t="shared" si="59"/>
        <v>66.5</v>
      </c>
      <c r="I955" s="5">
        <v>2</v>
      </c>
      <c r="J955" s="110">
        <v>3</v>
      </c>
      <c r="K955" s="5"/>
      <c r="L955" s="5"/>
      <c r="M955" s="5"/>
      <c r="N955" s="5"/>
      <c r="O955" s="5"/>
      <c r="P955" s="5"/>
      <c r="Q955" s="138"/>
      <c r="R955" s="18">
        <f t="shared" si="57"/>
        <v>4422.25</v>
      </c>
      <c r="S955" s="10">
        <f t="shared" si="58"/>
        <v>3.4732270280843653E-3</v>
      </c>
      <c r="T955"/>
      <c r="U955"/>
      <c r="V955"/>
      <c r="W955"/>
      <c r="X955"/>
      <c r="Y955"/>
      <c r="Z955"/>
      <c r="AA955"/>
      <c r="AB955"/>
      <c r="AC955"/>
      <c r="AD955"/>
      <c r="AE955"/>
      <c r="AF955"/>
      <c r="AG955"/>
      <c r="AH955"/>
      <c r="AI955"/>
      <c r="AJ955"/>
      <c r="AK955"/>
      <c r="AL955"/>
      <c r="AM955"/>
      <c r="AN955"/>
      <c r="AO955"/>
      <c r="AP955"/>
      <c r="AQ955"/>
      <c r="AR955"/>
      <c r="AS955"/>
      <c r="AT955"/>
      <c r="AU955"/>
      <c r="AV955"/>
      <c r="AW955"/>
      <c r="AX955"/>
      <c r="AY955"/>
      <c r="AZ955"/>
      <c r="BA955"/>
      <c r="BB955"/>
      <c r="BC955"/>
      <c r="BD955"/>
      <c r="BE955"/>
      <c r="BF955"/>
      <c r="BG955"/>
      <c r="BH955"/>
      <c r="BI955"/>
      <c r="BJ955"/>
      <c r="BK955"/>
      <c r="BL955"/>
      <c r="BM955"/>
      <c r="BN955"/>
      <c r="BO955"/>
      <c r="BP955"/>
      <c r="BQ955"/>
      <c r="BR955"/>
      <c r="BS955"/>
      <c r="BT955"/>
      <c r="BU955"/>
      <c r="BV955"/>
      <c r="BW955"/>
      <c r="BX955"/>
      <c r="BY955"/>
      <c r="BZ955"/>
      <c r="CA955"/>
      <c r="CB955"/>
      <c r="CC955"/>
      <c r="CD955"/>
      <c r="CE955"/>
      <c r="CF955"/>
      <c r="CG955"/>
      <c r="CH955"/>
      <c r="CI955"/>
      <c r="CJ955"/>
      <c r="CK955"/>
      <c r="CL955"/>
      <c r="CM955"/>
      <c r="CN955"/>
      <c r="CO955"/>
      <c r="CP955"/>
      <c r="CQ955"/>
      <c r="CR955"/>
      <c r="CS955"/>
      <c r="CT955"/>
      <c r="CU955"/>
      <c r="CV955"/>
      <c r="CW955"/>
      <c r="CX955"/>
      <c r="CY955"/>
      <c r="CZ955"/>
      <c r="DA955"/>
      <c r="DB955"/>
      <c r="DC955"/>
      <c r="DD955"/>
      <c r="DE955"/>
      <c r="DF955"/>
      <c r="DG955"/>
      <c r="DH955"/>
      <c r="DI955"/>
      <c r="DJ955"/>
      <c r="DK955"/>
      <c r="DL955"/>
      <c r="DM955"/>
      <c r="DN955"/>
      <c r="DO955"/>
      <c r="DP955"/>
      <c r="DQ955"/>
      <c r="DR955"/>
      <c r="DS955"/>
      <c r="DT955"/>
      <c r="DU955"/>
      <c r="DV955"/>
      <c r="DW955"/>
      <c r="DX955"/>
      <c r="DY955"/>
      <c r="DZ955"/>
      <c r="EA955"/>
      <c r="EB955"/>
      <c r="EC955"/>
      <c r="ED955"/>
      <c r="EE955"/>
      <c r="EF955"/>
      <c r="EG955"/>
      <c r="EH955"/>
      <c r="EI955"/>
      <c r="EJ955"/>
      <c r="EK955"/>
      <c r="EL955"/>
      <c r="EM955"/>
      <c r="EN955"/>
      <c r="EO955"/>
      <c r="EP955"/>
      <c r="EQ955"/>
      <c r="ER955"/>
      <c r="ES955"/>
      <c r="ET955"/>
      <c r="EU955"/>
      <c r="EV955"/>
      <c r="EW955"/>
      <c r="EX955"/>
      <c r="EY955"/>
      <c r="EZ955"/>
      <c r="FA955"/>
      <c r="FB955"/>
      <c r="FC955"/>
      <c r="FD955"/>
      <c r="FE955"/>
      <c r="FF955"/>
      <c r="FG955"/>
      <c r="FH955"/>
      <c r="FI955"/>
      <c r="FJ955"/>
      <c r="FK955"/>
      <c r="FL955"/>
      <c r="FM955"/>
      <c r="FN955"/>
      <c r="FO955"/>
      <c r="FP955"/>
      <c r="FQ955"/>
      <c r="FR955"/>
      <c r="FS955"/>
      <c r="FT955"/>
      <c r="FU955"/>
      <c r="FV955"/>
      <c r="FW955"/>
      <c r="FX955"/>
      <c r="FY955"/>
      <c r="FZ955"/>
      <c r="GA955"/>
      <c r="GB955"/>
      <c r="GC955"/>
      <c r="GD955"/>
      <c r="GE955"/>
      <c r="GF955"/>
      <c r="GG955"/>
      <c r="GH955"/>
      <c r="GI955"/>
      <c r="GJ955"/>
      <c r="GK955"/>
      <c r="GL955"/>
      <c r="GM955"/>
      <c r="GN955"/>
      <c r="GO955"/>
      <c r="GP955"/>
      <c r="GQ955"/>
      <c r="GR955"/>
      <c r="GS955"/>
      <c r="GT955"/>
      <c r="GU955"/>
      <c r="GV955"/>
      <c r="GW955"/>
      <c r="GX955"/>
      <c r="GY955"/>
      <c r="GZ955"/>
      <c r="HA955"/>
      <c r="HB955"/>
      <c r="HC955"/>
      <c r="HD955"/>
      <c r="HE955"/>
      <c r="HF955"/>
      <c r="HG955"/>
      <c r="HH955"/>
      <c r="HI955"/>
      <c r="HJ955"/>
      <c r="HK955"/>
      <c r="HL955"/>
      <c r="HM955"/>
      <c r="HN955"/>
      <c r="HO955"/>
      <c r="HP955"/>
      <c r="HQ955"/>
      <c r="HR955"/>
      <c r="HS955"/>
      <c r="HT955"/>
      <c r="HU955"/>
      <c r="HV955"/>
      <c r="HW955"/>
      <c r="HX955"/>
      <c r="HY955"/>
      <c r="HZ955"/>
      <c r="IA955"/>
      <c r="IB955"/>
    </row>
    <row r="956" spans="1:236" ht="12.75" customHeight="1" x14ac:dyDescent="0.25">
      <c r="A956" s="10">
        <v>5</v>
      </c>
      <c r="B956" s="19">
        <v>893</v>
      </c>
      <c r="C956" s="10">
        <v>953</v>
      </c>
      <c r="D956" s="60"/>
      <c r="E956" s="99">
        <v>33.5</v>
      </c>
      <c r="F956" s="147">
        <v>35</v>
      </c>
      <c r="G956" s="147">
        <v>33</v>
      </c>
      <c r="H956" s="99">
        <f t="shared" si="59"/>
        <v>34</v>
      </c>
      <c r="I956" s="5">
        <v>3</v>
      </c>
      <c r="J956" s="110">
        <v>3</v>
      </c>
      <c r="K956" s="3" t="s">
        <v>152</v>
      </c>
      <c r="L956" s="5"/>
      <c r="M956" s="5"/>
      <c r="N956" s="5"/>
      <c r="O956" s="5"/>
      <c r="P956" s="5"/>
      <c r="Q956" s="3" t="s">
        <v>66</v>
      </c>
      <c r="R956" s="18">
        <f t="shared" si="57"/>
        <v>1156</v>
      </c>
      <c r="S956" s="10">
        <f t="shared" si="58"/>
        <v>9.0792027688745025E-4</v>
      </c>
      <c r="T956"/>
      <c r="U956"/>
      <c r="V956"/>
      <c r="W956"/>
      <c r="X956"/>
      <c r="Y956"/>
      <c r="Z956"/>
      <c r="AA956"/>
      <c r="AB956"/>
      <c r="AC956"/>
      <c r="AD956"/>
      <c r="AE956"/>
      <c r="AF956"/>
      <c r="AG956"/>
      <c r="AH956"/>
      <c r="AI956"/>
      <c r="AJ956"/>
      <c r="AK956"/>
      <c r="AL956"/>
      <c r="AM956"/>
      <c r="AN956"/>
      <c r="AO956"/>
      <c r="AP956"/>
      <c r="AQ956"/>
      <c r="AR956"/>
      <c r="AS956"/>
      <c r="AT956"/>
      <c r="AU956"/>
      <c r="AV956"/>
      <c r="AW956"/>
      <c r="AX956"/>
      <c r="AY956"/>
      <c r="AZ956"/>
      <c r="BA956"/>
      <c r="BB956"/>
      <c r="BC956"/>
      <c r="BD956"/>
      <c r="BE956"/>
      <c r="BF956"/>
      <c r="BG956"/>
      <c r="BH956"/>
      <c r="BI956"/>
      <c r="BJ956"/>
      <c r="BK956"/>
      <c r="BL956"/>
      <c r="BM956"/>
      <c r="BN956"/>
      <c r="BO956"/>
      <c r="BP956"/>
      <c r="BQ956"/>
      <c r="BR956"/>
      <c r="BS956"/>
      <c r="BT956"/>
      <c r="BU956"/>
      <c r="BV956"/>
      <c r="BW956"/>
      <c r="BX956"/>
      <c r="BY956"/>
      <c r="BZ956"/>
      <c r="CA956"/>
      <c r="CB956"/>
      <c r="CC956"/>
      <c r="CD956"/>
      <c r="CE956"/>
      <c r="CF956"/>
      <c r="CG956"/>
      <c r="CH956"/>
      <c r="CI956"/>
      <c r="CJ956"/>
      <c r="CK956"/>
      <c r="CL956"/>
      <c r="CM956"/>
      <c r="CN956"/>
      <c r="CO956"/>
      <c r="CP956"/>
      <c r="CQ956"/>
      <c r="CR956"/>
      <c r="CS956"/>
      <c r="CT956"/>
      <c r="CU956"/>
      <c r="CV956"/>
      <c r="CW956"/>
      <c r="CX956"/>
      <c r="CY956"/>
      <c r="CZ956"/>
      <c r="DA956"/>
      <c r="DB956"/>
      <c r="DC956"/>
      <c r="DD956"/>
      <c r="DE956"/>
      <c r="DF956"/>
      <c r="DG956"/>
      <c r="DH956"/>
      <c r="DI956"/>
      <c r="DJ956"/>
      <c r="DK956"/>
      <c r="DL956"/>
      <c r="DM956"/>
      <c r="DN956"/>
      <c r="DO956"/>
      <c r="DP956"/>
      <c r="DQ956"/>
      <c r="DR956"/>
      <c r="DS956"/>
      <c r="DT956"/>
      <c r="DU956"/>
      <c r="DV956"/>
      <c r="DW956"/>
      <c r="DX956"/>
      <c r="DY956"/>
      <c r="DZ956"/>
      <c r="EA956"/>
      <c r="EB956"/>
      <c r="EC956"/>
      <c r="ED956"/>
      <c r="EE956"/>
      <c r="EF956"/>
      <c r="EG956"/>
      <c r="EH956"/>
      <c r="EI956"/>
      <c r="EJ956"/>
      <c r="EK956"/>
      <c r="EL956"/>
      <c r="EM956"/>
      <c r="EN956"/>
      <c r="EO956"/>
      <c r="EP956"/>
      <c r="EQ956"/>
      <c r="ER956"/>
      <c r="ES956"/>
      <c r="ET956"/>
      <c r="EU956"/>
      <c r="EV956"/>
      <c r="EW956"/>
      <c r="EX956"/>
      <c r="EY956"/>
      <c r="EZ956"/>
      <c r="FA956"/>
      <c r="FB956"/>
      <c r="FC956"/>
      <c r="FD956"/>
      <c r="FE956"/>
      <c r="FF956"/>
      <c r="FG956"/>
      <c r="FH956"/>
      <c r="FI956"/>
      <c r="FJ956"/>
      <c r="FK956"/>
      <c r="FL956"/>
      <c r="FM956"/>
      <c r="FN956"/>
      <c r="FO956"/>
      <c r="FP956"/>
      <c r="FQ956"/>
      <c r="FR956"/>
      <c r="FS956"/>
      <c r="FT956"/>
      <c r="FU956"/>
      <c r="FV956"/>
      <c r="FW956"/>
      <c r="FX956"/>
      <c r="FY956"/>
      <c r="FZ956"/>
      <c r="GA956"/>
      <c r="GB956"/>
      <c r="GC956"/>
      <c r="GD956"/>
      <c r="GE956"/>
      <c r="GF956"/>
      <c r="GG956"/>
      <c r="GH956"/>
      <c r="GI956"/>
      <c r="GJ956"/>
      <c r="GK956"/>
      <c r="GL956"/>
      <c r="GM956"/>
      <c r="GN956"/>
      <c r="GO956"/>
      <c r="GP956"/>
      <c r="GQ956"/>
      <c r="GR956"/>
      <c r="GS956"/>
      <c r="GT956"/>
      <c r="GU956"/>
      <c r="GV956"/>
      <c r="GW956"/>
      <c r="GX956"/>
      <c r="GY956"/>
      <c r="GZ956"/>
      <c r="HA956"/>
      <c r="HB956"/>
      <c r="HC956"/>
      <c r="HD956"/>
      <c r="HE956"/>
      <c r="HF956"/>
      <c r="HG956"/>
      <c r="HH956"/>
      <c r="HI956"/>
      <c r="HJ956"/>
      <c r="HK956"/>
      <c r="HL956"/>
      <c r="HM956"/>
      <c r="HN956"/>
      <c r="HO956"/>
      <c r="HP956"/>
      <c r="HQ956"/>
      <c r="HR956"/>
      <c r="HS956"/>
      <c r="HT956"/>
      <c r="HU956"/>
      <c r="HV956"/>
      <c r="HW956"/>
      <c r="HX956"/>
      <c r="HY956"/>
      <c r="HZ956"/>
      <c r="IA956"/>
      <c r="IB956"/>
    </row>
    <row r="957" spans="1:236" ht="12.75" customHeight="1" x14ac:dyDescent="0.25">
      <c r="A957" s="238">
        <v>5</v>
      </c>
      <c r="B957" s="238">
        <v>894</v>
      </c>
      <c r="C957" s="42">
        <v>954</v>
      </c>
      <c r="D957" s="62" t="s">
        <v>41</v>
      </c>
      <c r="E957" s="24">
        <v>33.5</v>
      </c>
      <c r="F957" s="24"/>
      <c r="G957" s="24"/>
      <c r="H957" s="24" t="e">
        <f t="shared" si="59"/>
        <v>#DIV/0!</v>
      </c>
      <c r="I957" s="238">
        <v>3</v>
      </c>
      <c r="J957" s="115" t="s">
        <v>136</v>
      </c>
      <c r="K957" s="238" t="s">
        <v>137</v>
      </c>
      <c r="L957" s="238"/>
      <c r="M957" s="238"/>
      <c r="N957" s="238"/>
      <c r="O957" s="238"/>
      <c r="P957" s="238"/>
      <c r="Q957" s="25" t="s">
        <v>67</v>
      </c>
      <c r="R957" s="28">
        <v>0</v>
      </c>
      <c r="S957" s="238">
        <f t="shared" si="58"/>
        <v>0</v>
      </c>
      <c r="T957"/>
      <c r="U957" s="10" t="s">
        <v>278</v>
      </c>
      <c r="V957"/>
      <c r="W957"/>
      <c r="X957"/>
      <c r="Y957"/>
      <c r="Z957"/>
      <c r="AA957"/>
      <c r="AB957"/>
      <c r="AC957"/>
      <c r="AD957"/>
      <c r="AE957"/>
      <c r="AF957"/>
      <c r="AG957"/>
      <c r="AH957"/>
      <c r="AI957"/>
      <c r="AJ957"/>
      <c r="AK957"/>
      <c r="AL957"/>
      <c r="AM957"/>
      <c r="AN957"/>
      <c r="AO957"/>
      <c r="AP957"/>
      <c r="AQ957"/>
      <c r="AR957"/>
      <c r="AS957"/>
      <c r="AT957"/>
      <c r="AU957"/>
      <c r="AV957"/>
      <c r="AW957"/>
      <c r="AX957"/>
      <c r="AY957"/>
      <c r="AZ957"/>
      <c r="BA957"/>
      <c r="BB957"/>
      <c r="BC957"/>
      <c r="BD957"/>
      <c r="BE957"/>
      <c r="BF957"/>
      <c r="BG957"/>
      <c r="BH957"/>
      <c r="BI957"/>
      <c r="BJ957"/>
      <c r="BK957"/>
      <c r="BL957"/>
      <c r="BM957"/>
      <c r="BN957"/>
      <c r="BO957"/>
      <c r="BP957"/>
      <c r="BQ957"/>
      <c r="BR957"/>
      <c r="BS957"/>
      <c r="BT957"/>
      <c r="BU957"/>
      <c r="BV957"/>
      <c r="BW957"/>
      <c r="BX957"/>
      <c r="BY957"/>
      <c r="BZ957"/>
      <c r="CA957"/>
      <c r="CB957"/>
      <c r="CC957"/>
      <c r="CD957"/>
      <c r="CE957"/>
      <c r="CF957"/>
      <c r="CG957"/>
      <c r="CH957"/>
      <c r="CI957"/>
      <c r="CJ957"/>
      <c r="CK957"/>
      <c r="CL957"/>
      <c r="CM957"/>
      <c r="CN957"/>
      <c r="CO957"/>
      <c r="CP957"/>
      <c r="CQ957"/>
      <c r="CR957"/>
      <c r="CS957"/>
      <c r="CT957"/>
      <c r="CU957"/>
      <c r="CV957"/>
      <c r="CW957"/>
      <c r="CX957"/>
      <c r="CY957"/>
      <c r="CZ957"/>
      <c r="DA957"/>
      <c r="DB957"/>
      <c r="DC957"/>
      <c r="DD957"/>
      <c r="DE957"/>
      <c r="DF957"/>
      <c r="DG957"/>
      <c r="DH957"/>
      <c r="DI957"/>
      <c r="DJ957"/>
      <c r="DK957"/>
      <c r="DL957"/>
      <c r="DM957"/>
      <c r="DN957"/>
      <c r="DO957"/>
      <c r="DP957"/>
      <c r="DQ957"/>
      <c r="DR957"/>
      <c r="DS957"/>
      <c r="DT957"/>
      <c r="DU957"/>
      <c r="DV957"/>
      <c r="DW957"/>
      <c r="DX957"/>
      <c r="DY957"/>
      <c r="DZ957"/>
      <c r="EA957"/>
      <c r="EB957"/>
      <c r="EC957"/>
      <c r="ED957"/>
      <c r="EE957"/>
      <c r="EF957"/>
      <c r="EG957"/>
      <c r="EH957"/>
      <c r="EI957"/>
      <c r="EJ957"/>
      <c r="EK957"/>
      <c r="EL957"/>
      <c r="EM957"/>
      <c r="EN957"/>
      <c r="EO957"/>
      <c r="EP957"/>
      <c r="EQ957"/>
      <c r="ER957"/>
      <c r="ES957"/>
      <c r="ET957"/>
      <c r="EU957"/>
      <c r="EV957"/>
      <c r="EW957"/>
      <c r="EX957"/>
      <c r="EY957"/>
      <c r="EZ957"/>
      <c r="FA957"/>
      <c r="FB957"/>
      <c r="FC957"/>
      <c r="FD957"/>
      <c r="FE957"/>
      <c r="FF957"/>
      <c r="FG957"/>
      <c r="FH957"/>
      <c r="FI957"/>
      <c r="FJ957"/>
      <c r="FK957"/>
      <c r="FL957"/>
      <c r="FM957"/>
      <c r="FN957"/>
      <c r="FO957"/>
      <c r="FP957"/>
      <c r="FQ957"/>
      <c r="FR957"/>
      <c r="FS957"/>
      <c r="FT957"/>
      <c r="FU957"/>
      <c r="FV957"/>
      <c r="FW957"/>
      <c r="FX957"/>
      <c r="FY957"/>
      <c r="FZ957"/>
      <c r="GA957"/>
      <c r="GB957"/>
      <c r="GC957"/>
      <c r="GD957"/>
      <c r="GE957"/>
      <c r="GF957"/>
      <c r="GG957"/>
      <c r="GH957"/>
      <c r="GI957"/>
      <c r="GJ957"/>
      <c r="GK957"/>
      <c r="GL957"/>
      <c r="GM957"/>
      <c r="GN957"/>
      <c r="GO957"/>
      <c r="GP957"/>
      <c r="GQ957"/>
      <c r="GR957"/>
      <c r="GS957"/>
      <c r="GT957"/>
      <c r="GU957"/>
      <c r="GV957"/>
      <c r="GW957"/>
      <c r="GX957"/>
      <c r="GY957"/>
      <c r="GZ957"/>
      <c r="HA957"/>
      <c r="HB957"/>
      <c r="HC957"/>
      <c r="HD957"/>
      <c r="HE957"/>
      <c r="HF957"/>
      <c r="HG957"/>
      <c r="HH957"/>
      <c r="HI957"/>
      <c r="HJ957"/>
      <c r="HK957"/>
      <c r="HL957"/>
      <c r="HM957"/>
      <c r="HN957"/>
      <c r="HO957"/>
      <c r="HP957"/>
      <c r="HQ957"/>
      <c r="HR957"/>
      <c r="HS957"/>
      <c r="HT957"/>
      <c r="HU957"/>
      <c r="HV957"/>
      <c r="HW957"/>
      <c r="HX957"/>
      <c r="HY957"/>
      <c r="HZ957"/>
      <c r="IA957"/>
      <c r="IB957"/>
    </row>
    <row r="958" spans="1:236" ht="12.75" customHeight="1" x14ac:dyDescent="0.25">
      <c r="A958" s="10">
        <v>5</v>
      </c>
      <c r="B958" s="19">
        <v>895</v>
      </c>
      <c r="C958" s="10">
        <v>955</v>
      </c>
      <c r="D958" s="60"/>
      <c r="E958" s="99">
        <v>84.5</v>
      </c>
      <c r="F958" s="99">
        <v>84</v>
      </c>
      <c r="G958" s="99">
        <v>92</v>
      </c>
      <c r="H958" s="99">
        <f t="shared" si="59"/>
        <v>88</v>
      </c>
      <c r="I958" s="5">
        <v>2</v>
      </c>
      <c r="J958" s="110">
        <v>2</v>
      </c>
      <c r="K958" s="5"/>
      <c r="L958" s="5"/>
      <c r="M958" s="5"/>
      <c r="N958" s="5"/>
      <c r="O958" s="5"/>
      <c r="P958" s="5"/>
      <c r="Q958" s="138"/>
      <c r="R958" s="18">
        <f t="shared" si="57"/>
        <v>7744</v>
      </c>
      <c r="S958" s="10">
        <f t="shared" si="58"/>
        <v>6.0821233773498398E-3</v>
      </c>
      <c r="T958"/>
      <c r="U958"/>
      <c r="V958"/>
      <c r="W958"/>
      <c r="X958"/>
      <c r="Y958"/>
      <c r="Z958"/>
      <c r="AA958"/>
      <c r="AB958"/>
      <c r="AC958"/>
      <c r="AD958"/>
      <c r="AE958"/>
      <c r="AF958"/>
      <c r="AG958"/>
      <c r="AH958"/>
      <c r="AI958"/>
      <c r="AJ958"/>
      <c r="AK958"/>
      <c r="AL958"/>
      <c r="AM958"/>
      <c r="AN958"/>
      <c r="AO958"/>
      <c r="AP958"/>
      <c r="AQ958"/>
      <c r="AR958"/>
      <c r="AS958"/>
      <c r="AT958"/>
      <c r="AU958"/>
      <c r="AV958"/>
      <c r="AW958"/>
      <c r="AX958"/>
      <c r="AY958"/>
      <c r="AZ958"/>
      <c r="BA958"/>
      <c r="BB958"/>
      <c r="BC958"/>
      <c r="BD958"/>
      <c r="BE958"/>
      <c r="BF958"/>
      <c r="BG958"/>
      <c r="BH958"/>
      <c r="BI958"/>
      <c r="BJ958"/>
      <c r="BK958"/>
      <c r="BL958"/>
      <c r="BM958"/>
      <c r="BN958"/>
      <c r="BO958"/>
      <c r="BP958"/>
      <c r="BQ958"/>
      <c r="BR958"/>
      <c r="BS958"/>
      <c r="BT958"/>
      <c r="BU958"/>
      <c r="BV958"/>
      <c r="BW958"/>
      <c r="BX958"/>
      <c r="BY958"/>
      <c r="BZ958"/>
      <c r="CA958"/>
      <c r="CB958"/>
      <c r="CC958"/>
      <c r="CD958"/>
      <c r="CE958"/>
      <c r="CF958"/>
      <c r="CG958"/>
      <c r="CH958"/>
      <c r="CI958"/>
      <c r="CJ958"/>
      <c r="CK958"/>
      <c r="CL958"/>
      <c r="CM958"/>
      <c r="CN958"/>
      <c r="CO958"/>
      <c r="CP958"/>
      <c r="CQ958"/>
      <c r="CR958"/>
      <c r="CS958"/>
      <c r="CT958"/>
      <c r="CU958"/>
      <c r="CV958"/>
      <c r="CW958"/>
      <c r="CX958"/>
      <c r="CY958"/>
      <c r="CZ958"/>
      <c r="DA958"/>
      <c r="DB958"/>
      <c r="DC958"/>
      <c r="DD958"/>
      <c r="DE958"/>
      <c r="DF958"/>
      <c r="DG958"/>
      <c r="DH958"/>
      <c r="DI958"/>
      <c r="DJ958"/>
      <c r="DK958"/>
      <c r="DL958"/>
      <c r="DM958"/>
      <c r="DN958"/>
      <c r="DO958"/>
      <c r="DP958"/>
      <c r="DQ958"/>
      <c r="DR958"/>
      <c r="DS958"/>
      <c r="DT958"/>
      <c r="DU958"/>
      <c r="DV958"/>
      <c r="DW958"/>
      <c r="DX958"/>
      <c r="DY958"/>
      <c r="DZ958"/>
      <c r="EA958"/>
      <c r="EB958"/>
      <c r="EC958"/>
      <c r="ED958"/>
      <c r="EE958"/>
      <c r="EF958"/>
      <c r="EG958"/>
      <c r="EH958"/>
      <c r="EI958"/>
      <c r="EJ958"/>
      <c r="EK958"/>
      <c r="EL958"/>
      <c r="EM958"/>
      <c r="EN958"/>
      <c r="EO958"/>
      <c r="EP958"/>
      <c r="EQ958"/>
      <c r="ER958"/>
      <c r="ES958"/>
      <c r="ET958"/>
      <c r="EU958"/>
      <c r="EV958"/>
      <c r="EW958"/>
      <c r="EX958"/>
      <c r="EY958"/>
      <c r="EZ958"/>
      <c r="FA958"/>
      <c r="FB958"/>
      <c r="FC958"/>
      <c r="FD958"/>
      <c r="FE958"/>
      <c r="FF958"/>
      <c r="FG958"/>
      <c r="FH958"/>
      <c r="FI958"/>
      <c r="FJ958"/>
      <c r="FK958"/>
      <c r="FL958"/>
      <c r="FM958"/>
      <c r="FN958"/>
      <c r="FO958"/>
      <c r="FP958"/>
      <c r="FQ958"/>
      <c r="FR958"/>
      <c r="FS958"/>
      <c r="FT958"/>
      <c r="FU958"/>
      <c r="FV958"/>
      <c r="FW958"/>
      <c r="FX958"/>
      <c r="FY958"/>
      <c r="FZ958"/>
      <c r="GA958"/>
      <c r="GB958"/>
      <c r="GC958"/>
      <c r="GD958"/>
      <c r="GE958"/>
      <c r="GF958"/>
      <c r="GG958"/>
      <c r="GH958"/>
      <c r="GI958"/>
      <c r="GJ958"/>
      <c r="GK958"/>
      <c r="GL958"/>
      <c r="GM958"/>
      <c r="GN958"/>
      <c r="GO958"/>
      <c r="GP958"/>
      <c r="GQ958"/>
      <c r="GR958"/>
      <c r="GS958"/>
      <c r="GT958"/>
      <c r="GU958"/>
      <c r="GV958"/>
      <c r="GW958"/>
      <c r="GX958"/>
      <c r="GY958"/>
      <c r="GZ958"/>
      <c r="HA958"/>
      <c r="HB958"/>
      <c r="HC958"/>
      <c r="HD958"/>
      <c r="HE958"/>
      <c r="HF958"/>
      <c r="HG958"/>
      <c r="HH958"/>
      <c r="HI958"/>
      <c r="HJ958"/>
      <c r="HK958"/>
      <c r="HL958"/>
      <c r="HM958"/>
      <c r="HN958"/>
      <c r="HO958"/>
      <c r="HP958"/>
      <c r="HQ958"/>
      <c r="HR958"/>
      <c r="HS958"/>
      <c r="HT958"/>
      <c r="HU958"/>
      <c r="HV958"/>
      <c r="HW958"/>
      <c r="HX958"/>
      <c r="HY958"/>
      <c r="HZ958"/>
      <c r="IA958"/>
      <c r="IB958"/>
    </row>
    <row r="959" spans="1:236" ht="12.75" customHeight="1" x14ac:dyDescent="0.25">
      <c r="A959" s="10">
        <v>5</v>
      </c>
      <c r="B959" s="10">
        <v>896</v>
      </c>
      <c r="C959" s="10">
        <v>956</v>
      </c>
      <c r="D959" s="60"/>
      <c r="E959" s="99">
        <v>43</v>
      </c>
      <c r="F959" s="99">
        <v>50</v>
      </c>
      <c r="G959" s="99">
        <v>48</v>
      </c>
      <c r="H959" s="99">
        <f t="shared" si="59"/>
        <v>49</v>
      </c>
      <c r="I959" s="5">
        <v>3</v>
      </c>
      <c r="J959" s="110">
        <v>3</v>
      </c>
      <c r="K959" s="5"/>
      <c r="L959" s="5"/>
      <c r="M959" s="5"/>
      <c r="N959" s="5"/>
      <c r="O959" s="5"/>
      <c r="P959" s="5"/>
      <c r="Q959" s="138"/>
      <c r="R959" s="18">
        <f t="shared" si="57"/>
        <v>2401</v>
      </c>
      <c r="S959" s="10">
        <f t="shared" si="58"/>
        <v>1.8857409903172734E-3</v>
      </c>
      <c r="T959"/>
      <c r="U959"/>
      <c r="V959"/>
      <c r="W959"/>
      <c r="X959"/>
      <c r="Y959"/>
      <c r="Z959"/>
      <c r="AA959"/>
      <c r="AB959"/>
      <c r="AC959"/>
      <c r="AD959"/>
      <c r="AE959"/>
      <c r="AF959"/>
      <c r="AG959"/>
      <c r="AH959"/>
      <c r="AI959"/>
      <c r="AJ959"/>
      <c r="AK959"/>
      <c r="AL959"/>
      <c r="AM959"/>
      <c r="AN959"/>
      <c r="AO959"/>
      <c r="AP959"/>
      <c r="AQ959"/>
      <c r="AR959"/>
      <c r="AS959"/>
      <c r="AT959"/>
      <c r="AU959"/>
      <c r="AV959"/>
      <c r="AW959"/>
      <c r="AX959"/>
      <c r="AY959"/>
      <c r="AZ959"/>
      <c r="BA959"/>
      <c r="BB959"/>
      <c r="BC959"/>
      <c r="BD959"/>
      <c r="BE959"/>
      <c r="BF959"/>
      <c r="BG959"/>
      <c r="BH959"/>
      <c r="BI959"/>
      <c r="BJ959"/>
      <c r="BK959"/>
      <c r="BL959"/>
      <c r="BM959"/>
      <c r="BN959"/>
      <c r="BO959"/>
      <c r="BP959"/>
      <c r="BQ959"/>
      <c r="BR959"/>
      <c r="BS959"/>
      <c r="BT959"/>
      <c r="BU959"/>
      <c r="BV959"/>
      <c r="BW959"/>
      <c r="BX959"/>
      <c r="BY959"/>
      <c r="BZ959"/>
      <c r="CA959"/>
      <c r="CB959"/>
      <c r="CC959"/>
      <c r="CD959"/>
      <c r="CE959"/>
      <c r="CF959"/>
      <c r="CG959"/>
      <c r="CH959"/>
      <c r="CI959"/>
      <c r="CJ959"/>
      <c r="CK959"/>
      <c r="CL959"/>
      <c r="CM959"/>
      <c r="CN959"/>
      <c r="CO959"/>
      <c r="CP959"/>
      <c r="CQ959"/>
      <c r="CR959"/>
      <c r="CS959"/>
      <c r="CT959"/>
      <c r="CU959"/>
      <c r="CV959"/>
      <c r="CW959"/>
      <c r="CX959"/>
      <c r="CY959"/>
      <c r="CZ959"/>
      <c r="DA959"/>
      <c r="DB959"/>
      <c r="DC959"/>
      <c r="DD959"/>
      <c r="DE959"/>
      <c r="DF959"/>
      <c r="DG959"/>
      <c r="DH959"/>
      <c r="DI959"/>
      <c r="DJ959"/>
      <c r="DK959"/>
      <c r="DL959"/>
      <c r="DM959"/>
      <c r="DN959"/>
      <c r="DO959"/>
      <c r="DP959"/>
      <c r="DQ959"/>
      <c r="DR959"/>
      <c r="DS959"/>
      <c r="DT959"/>
      <c r="DU959"/>
      <c r="DV959"/>
      <c r="DW959"/>
      <c r="DX959"/>
      <c r="DY959"/>
      <c r="DZ959"/>
      <c r="EA959"/>
      <c r="EB959"/>
      <c r="EC959"/>
      <c r="ED959"/>
      <c r="EE959"/>
      <c r="EF959"/>
      <c r="EG959"/>
      <c r="EH959"/>
      <c r="EI959"/>
      <c r="EJ959"/>
      <c r="EK959"/>
      <c r="EL959"/>
      <c r="EM959"/>
      <c r="EN959"/>
      <c r="EO959"/>
      <c r="EP959"/>
      <c r="EQ959"/>
      <c r="ER959"/>
      <c r="ES959"/>
      <c r="ET959"/>
      <c r="EU959"/>
      <c r="EV959"/>
      <c r="EW959"/>
      <c r="EX959"/>
      <c r="EY959"/>
      <c r="EZ959"/>
      <c r="FA959"/>
      <c r="FB959"/>
      <c r="FC959"/>
      <c r="FD959"/>
      <c r="FE959"/>
      <c r="FF959"/>
      <c r="FG959"/>
      <c r="FH959"/>
      <c r="FI959"/>
      <c r="FJ959"/>
      <c r="FK959"/>
      <c r="FL959"/>
      <c r="FM959"/>
      <c r="FN959"/>
      <c r="FO959"/>
      <c r="FP959"/>
      <c r="FQ959"/>
      <c r="FR959"/>
      <c r="FS959"/>
      <c r="FT959"/>
      <c r="FU959"/>
      <c r="FV959"/>
      <c r="FW959"/>
      <c r="FX959"/>
      <c r="FY959"/>
      <c r="FZ959"/>
      <c r="GA959"/>
      <c r="GB959"/>
      <c r="GC959"/>
      <c r="GD959"/>
      <c r="GE959"/>
      <c r="GF959"/>
      <c r="GG959"/>
      <c r="GH959"/>
      <c r="GI959"/>
      <c r="GJ959"/>
      <c r="GK959"/>
      <c r="GL959"/>
      <c r="GM959"/>
      <c r="GN959"/>
      <c r="GO959"/>
      <c r="GP959"/>
      <c r="GQ959"/>
      <c r="GR959"/>
      <c r="GS959"/>
      <c r="GT959"/>
      <c r="GU959"/>
      <c r="GV959"/>
      <c r="GW959"/>
      <c r="GX959"/>
      <c r="GY959"/>
      <c r="GZ959"/>
      <c r="HA959"/>
      <c r="HB959"/>
      <c r="HC959"/>
      <c r="HD959"/>
      <c r="HE959"/>
      <c r="HF959"/>
      <c r="HG959"/>
      <c r="HH959"/>
      <c r="HI959"/>
      <c r="HJ959"/>
      <c r="HK959"/>
      <c r="HL959"/>
      <c r="HM959"/>
      <c r="HN959"/>
      <c r="HO959"/>
      <c r="HP959"/>
      <c r="HQ959"/>
      <c r="HR959"/>
      <c r="HS959"/>
      <c r="HT959"/>
      <c r="HU959"/>
      <c r="HV959"/>
      <c r="HW959"/>
      <c r="HX959"/>
      <c r="HY959"/>
      <c r="HZ959"/>
      <c r="IA959"/>
      <c r="IB959"/>
    </row>
    <row r="960" spans="1:236" ht="12.75" customHeight="1" x14ac:dyDescent="0.25">
      <c r="A960" s="10">
        <v>5</v>
      </c>
      <c r="B960" s="19">
        <v>897</v>
      </c>
      <c r="C960" s="19">
        <v>957</v>
      </c>
      <c r="D960" s="60"/>
      <c r="E960" s="99">
        <v>62.5</v>
      </c>
      <c r="F960" s="99">
        <v>65</v>
      </c>
      <c r="G960" s="99">
        <v>65</v>
      </c>
      <c r="H960" s="99">
        <f t="shared" si="59"/>
        <v>65</v>
      </c>
      <c r="I960" s="5">
        <v>1</v>
      </c>
      <c r="J960" s="110">
        <v>2</v>
      </c>
      <c r="K960" s="5"/>
      <c r="L960" s="5">
        <v>5</v>
      </c>
      <c r="M960" s="5">
        <v>5.0999999999999996</v>
      </c>
      <c r="N960" s="5"/>
      <c r="O960" s="5"/>
      <c r="P960" s="5"/>
      <c r="Q960" s="138"/>
      <c r="R960" s="18">
        <f t="shared" si="57"/>
        <v>4225</v>
      </c>
      <c r="S960" s="10">
        <f t="shared" si="58"/>
        <v>3.3183072403542191E-3</v>
      </c>
      <c r="T960"/>
      <c r="U960"/>
      <c r="V960"/>
      <c r="W960"/>
      <c r="X960"/>
      <c r="Y960"/>
      <c r="Z960"/>
      <c r="AA960"/>
      <c r="AB960"/>
      <c r="AC960"/>
      <c r="AD960"/>
      <c r="AE960"/>
      <c r="AF960"/>
      <c r="AG960"/>
      <c r="AH960"/>
      <c r="AI960"/>
      <c r="AJ960"/>
      <c r="AK960"/>
      <c r="AL960"/>
      <c r="AM960"/>
      <c r="AN960"/>
      <c r="AO960"/>
      <c r="AP960"/>
      <c r="AQ960"/>
      <c r="AR960"/>
      <c r="AS960"/>
      <c r="AT960"/>
      <c r="AU960"/>
      <c r="AV960"/>
      <c r="AW960"/>
      <c r="AX960"/>
      <c r="AY960"/>
      <c r="AZ960"/>
      <c r="BA960"/>
      <c r="BB960"/>
      <c r="BC960"/>
      <c r="BD960"/>
      <c r="BE960"/>
      <c r="BF960"/>
      <c r="BG960"/>
      <c r="BH960"/>
      <c r="BI960"/>
      <c r="BJ960"/>
      <c r="BK960"/>
      <c r="BL960"/>
      <c r="BM960"/>
      <c r="BN960"/>
      <c r="BO960"/>
      <c r="BP960"/>
      <c r="BQ960"/>
      <c r="BR960"/>
      <c r="BS960"/>
      <c r="BT960"/>
      <c r="BU960"/>
      <c r="BV960"/>
      <c r="BW960"/>
      <c r="BX960"/>
      <c r="BY960"/>
      <c r="BZ960"/>
      <c r="CA960"/>
      <c r="CB960"/>
      <c r="CC960"/>
      <c r="CD960"/>
      <c r="CE960"/>
      <c r="CF960"/>
      <c r="CG960"/>
      <c r="CH960"/>
      <c r="CI960"/>
      <c r="CJ960"/>
      <c r="CK960"/>
      <c r="CL960"/>
      <c r="CM960"/>
      <c r="CN960"/>
      <c r="CO960"/>
      <c r="CP960"/>
      <c r="CQ960"/>
      <c r="CR960"/>
      <c r="CS960"/>
      <c r="CT960"/>
      <c r="CU960"/>
      <c r="CV960"/>
      <c r="CW960"/>
      <c r="CX960"/>
      <c r="CY960"/>
      <c r="CZ960"/>
      <c r="DA960"/>
      <c r="DB960"/>
      <c r="DC960"/>
      <c r="DD960"/>
      <c r="DE960"/>
      <c r="DF960"/>
      <c r="DG960"/>
      <c r="DH960"/>
      <c r="DI960"/>
      <c r="DJ960"/>
      <c r="DK960"/>
      <c r="DL960"/>
      <c r="DM960"/>
      <c r="DN960"/>
      <c r="DO960"/>
      <c r="DP960"/>
      <c r="DQ960"/>
      <c r="DR960"/>
      <c r="DS960"/>
      <c r="DT960"/>
      <c r="DU960"/>
      <c r="DV960"/>
      <c r="DW960"/>
      <c r="DX960"/>
      <c r="DY960"/>
      <c r="DZ960"/>
      <c r="EA960"/>
      <c r="EB960"/>
      <c r="EC960"/>
      <c r="ED960"/>
      <c r="EE960"/>
      <c r="EF960"/>
      <c r="EG960"/>
      <c r="EH960"/>
      <c r="EI960"/>
      <c r="EJ960"/>
      <c r="EK960"/>
      <c r="EL960"/>
      <c r="EM960"/>
      <c r="EN960"/>
      <c r="EO960"/>
      <c r="EP960"/>
      <c r="EQ960"/>
      <c r="ER960"/>
      <c r="ES960"/>
      <c r="ET960"/>
      <c r="EU960"/>
      <c r="EV960"/>
      <c r="EW960"/>
      <c r="EX960"/>
      <c r="EY960"/>
      <c r="EZ960"/>
      <c r="FA960"/>
      <c r="FB960"/>
      <c r="FC960"/>
      <c r="FD960"/>
      <c r="FE960"/>
      <c r="FF960"/>
      <c r="FG960"/>
      <c r="FH960"/>
      <c r="FI960"/>
      <c r="FJ960"/>
      <c r="FK960"/>
      <c r="FL960"/>
      <c r="FM960"/>
      <c r="FN960"/>
      <c r="FO960"/>
      <c r="FP960"/>
      <c r="FQ960"/>
      <c r="FR960"/>
      <c r="FS960"/>
      <c r="FT960"/>
      <c r="FU960"/>
      <c r="FV960"/>
      <c r="FW960"/>
      <c r="FX960"/>
      <c r="FY960"/>
      <c r="FZ960"/>
      <c r="GA960"/>
      <c r="GB960"/>
      <c r="GC960"/>
      <c r="GD960"/>
      <c r="GE960"/>
      <c r="GF960"/>
      <c r="GG960"/>
      <c r="GH960"/>
      <c r="GI960"/>
      <c r="GJ960"/>
      <c r="GK960"/>
      <c r="GL960"/>
      <c r="GM960"/>
      <c r="GN960"/>
      <c r="GO960"/>
      <c r="GP960"/>
      <c r="GQ960"/>
      <c r="GR960"/>
      <c r="GS960"/>
      <c r="GT960"/>
      <c r="GU960"/>
      <c r="GV960"/>
      <c r="GW960"/>
      <c r="GX960"/>
      <c r="GY960"/>
      <c r="GZ960"/>
      <c r="HA960"/>
      <c r="HB960"/>
      <c r="HC960"/>
      <c r="HD960"/>
      <c r="HE960"/>
      <c r="HF960"/>
      <c r="HG960"/>
      <c r="HH960"/>
      <c r="HI960"/>
      <c r="HJ960"/>
      <c r="HK960"/>
      <c r="HL960"/>
      <c r="HM960"/>
      <c r="HN960"/>
      <c r="HO960"/>
      <c r="HP960"/>
      <c r="HQ960"/>
      <c r="HR960"/>
      <c r="HS960"/>
      <c r="HT960"/>
      <c r="HU960"/>
      <c r="HV960"/>
      <c r="HW960"/>
      <c r="HX960"/>
      <c r="HY960"/>
      <c r="HZ960"/>
      <c r="IA960"/>
      <c r="IB960"/>
    </row>
    <row r="961" spans="1:236" ht="12.75" customHeight="1" x14ac:dyDescent="0.25">
      <c r="A961" s="10">
        <v>5</v>
      </c>
      <c r="B961" s="10">
        <v>898</v>
      </c>
      <c r="C961" s="10">
        <v>958</v>
      </c>
      <c r="D961" s="60"/>
      <c r="E961" s="99">
        <v>56</v>
      </c>
      <c r="F961" s="99">
        <v>58</v>
      </c>
      <c r="G961" s="99">
        <v>56</v>
      </c>
      <c r="H961" s="99">
        <f t="shared" si="59"/>
        <v>57</v>
      </c>
      <c r="I961" s="5">
        <v>2</v>
      </c>
      <c r="J961" s="110">
        <v>3</v>
      </c>
      <c r="K961" s="5"/>
      <c r="L961" s="5"/>
      <c r="M961" s="5"/>
      <c r="N961" s="5"/>
      <c r="O961" s="5"/>
      <c r="P961" s="5"/>
      <c r="Q961" s="138"/>
      <c r="R961" s="18">
        <f t="shared" si="57"/>
        <v>3249</v>
      </c>
      <c r="S961" s="10">
        <f t="shared" si="58"/>
        <v>2.5517586328783095E-3</v>
      </c>
      <c r="T961"/>
      <c r="U961"/>
      <c r="V961"/>
      <c r="W961"/>
      <c r="X961"/>
      <c r="Y961"/>
      <c r="Z961"/>
      <c r="AA961"/>
      <c r="AB961"/>
      <c r="AC961"/>
      <c r="AD961"/>
      <c r="AE961"/>
      <c r="AF961"/>
      <c r="AG961"/>
      <c r="AH961"/>
      <c r="AI961"/>
      <c r="AJ961"/>
      <c r="AK961"/>
      <c r="AL961"/>
      <c r="AM961"/>
      <c r="AN961"/>
      <c r="AO961"/>
      <c r="AP961"/>
      <c r="AQ961"/>
      <c r="AR961"/>
      <c r="AS961"/>
      <c r="AT961"/>
      <c r="AU961"/>
      <c r="AV961"/>
      <c r="AW961"/>
      <c r="AX961"/>
      <c r="AY961"/>
      <c r="AZ961"/>
      <c r="BA961"/>
      <c r="BB961"/>
      <c r="BC961"/>
      <c r="BD961"/>
      <c r="BE961"/>
      <c r="BF961"/>
      <c r="BG961"/>
      <c r="BH961"/>
      <c r="BI961"/>
      <c r="BJ961"/>
      <c r="BK961"/>
      <c r="BL961"/>
      <c r="BM961"/>
      <c r="BN961"/>
      <c r="BO961"/>
      <c r="BP961"/>
      <c r="BQ961"/>
      <c r="BR961"/>
      <c r="BS961"/>
      <c r="BT961"/>
      <c r="BU961"/>
      <c r="BV961"/>
      <c r="BW961"/>
      <c r="BX961"/>
      <c r="BY961"/>
      <c r="BZ961"/>
      <c r="CA961"/>
      <c r="CB961"/>
      <c r="CC961"/>
      <c r="CD961"/>
      <c r="CE961"/>
      <c r="CF961"/>
      <c r="CG961"/>
      <c r="CH961"/>
      <c r="CI961"/>
      <c r="CJ961"/>
      <c r="CK961"/>
      <c r="CL961"/>
      <c r="CM961"/>
      <c r="CN961"/>
      <c r="CO961"/>
      <c r="CP961"/>
      <c r="CQ961"/>
      <c r="CR961"/>
      <c r="CS961"/>
      <c r="CT961"/>
      <c r="CU961"/>
      <c r="CV961"/>
      <c r="CW961"/>
      <c r="CX961"/>
      <c r="CY961"/>
      <c r="CZ961"/>
      <c r="DA961"/>
      <c r="DB961"/>
      <c r="DC961"/>
      <c r="DD961"/>
      <c r="DE961"/>
      <c r="DF961"/>
      <c r="DG961"/>
      <c r="DH961"/>
      <c r="DI961"/>
      <c r="DJ961"/>
      <c r="DK961"/>
      <c r="DL961"/>
      <c r="DM961"/>
      <c r="DN961"/>
      <c r="DO961"/>
      <c r="DP961"/>
      <c r="DQ961"/>
      <c r="DR961"/>
      <c r="DS961"/>
      <c r="DT961"/>
      <c r="DU961"/>
      <c r="DV961"/>
      <c r="DW961"/>
      <c r="DX961"/>
      <c r="DY961"/>
      <c r="DZ961"/>
      <c r="EA961"/>
      <c r="EB961"/>
      <c r="EC961"/>
      <c r="ED961"/>
      <c r="EE961"/>
      <c r="EF961"/>
      <c r="EG961"/>
      <c r="EH961"/>
      <c r="EI961"/>
      <c r="EJ961"/>
      <c r="EK961"/>
      <c r="EL961"/>
      <c r="EM961"/>
      <c r="EN961"/>
      <c r="EO961"/>
      <c r="EP961"/>
      <c r="EQ961"/>
      <c r="ER961"/>
      <c r="ES961"/>
      <c r="ET961"/>
      <c r="EU961"/>
      <c r="EV961"/>
      <c r="EW961"/>
      <c r="EX961"/>
      <c r="EY961"/>
      <c r="EZ961"/>
      <c r="FA961"/>
      <c r="FB961"/>
      <c r="FC961"/>
      <c r="FD961"/>
      <c r="FE961"/>
      <c r="FF961"/>
      <c r="FG961"/>
      <c r="FH961"/>
      <c r="FI961"/>
      <c r="FJ961"/>
      <c r="FK961"/>
      <c r="FL961"/>
      <c r="FM961"/>
      <c r="FN961"/>
      <c r="FO961"/>
      <c r="FP961"/>
      <c r="FQ961"/>
      <c r="FR961"/>
      <c r="FS961"/>
      <c r="FT961"/>
      <c r="FU961"/>
      <c r="FV961"/>
      <c r="FW961"/>
      <c r="FX961"/>
      <c r="FY961"/>
      <c r="FZ961"/>
      <c r="GA961"/>
      <c r="GB961"/>
      <c r="GC961"/>
      <c r="GD961"/>
      <c r="GE961"/>
      <c r="GF961"/>
      <c r="GG961"/>
      <c r="GH961"/>
      <c r="GI961"/>
      <c r="GJ961"/>
      <c r="GK961"/>
      <c r="GL961"/>
      <c r="GM961"/>
      <c r="GN961"/>
      <c r="GO961"/>
      <c r="GP961"/>
      <c r="GQ961"/>
      <c r="GR961"/>
      <c r="GS961"/>
      <c r="GT961"/>
      <c r="GU961"/>
      <c r="GV961"/>
      <c r="GW961"/>
      <c r="GX961"/>
      <c r="GY961"/>
      <c r="GZ961"/>
      <c r="HA961"/>
      <c r="HB961"/>
      <c r="HC961"/>
      <c r="HD961"/>
      <c r="HE961"/>
      <c r="HF961"/>
      <c r="HG961"/>
      <c r="HH961"/>
      <c r="HI961"/>
      <c r="HJ961"/>
      <c r="HK961"/>
      <c r="HL961"/>
      <c r="HM961"/>
      <c r="HN961"/>
      <c r="HO961"/>
      <c r="HP961"/>
      <c r="HQ961"/>
      <c r="HR961"/>
      <c r="HS961"/>
      <c r="HT961"/>
      <c r="HU961"/>
      <c r="HV961"/>
      <c r="HW961"/>
      <c r="HX961"/>
      <c r="HY961"/>
      <c r="HZ961"/>
      <c r="IA961"/>
      <c r="IB961"/>
    </row>
    <row r="962" spans="1:236" ht="12.75" customHeight="1" x14ac:dyDescent="0.25">
      <c r="A962" s="10">
        <v>5</v>
      </c>
      <c r="B962" s="19">
        <v>899</v>
      </c>
      <c r="C962" s="19">
        <v>959</v>
      </c>
      <c r="D962" s="60"/>
      <c r="E962" s="99">
        <v>77</v>
      </c>
      <c r="F962" s="99">
        <v>84</v>
      </c>
      <c r="G962" s="99">
        <v>78</v>
      </c>
      <c r="H962" s="99">
        <f t="shared" si="59"/>
        <v>81</v>
      </c>
      <c r="I962" s="5">
        <v>1</v>
      </c>
      <c r="J962" s="110">
        <v>1</v>
      </c>
      <c r="K962" s="5"/>
      <c r="L962" s="5"/>
      <c r="M962" s="5"/>
      <c r="N962" s="5"/>
      <c r="O962" s="5"/>
      <c r="P962" s="5"/>
      <c r="Q962" s="138"/>
      <c r="R962" s="18">
        <f t="shared" si="57"/>
        <v>6561</v>
      </c>
      <c r="S962" s="10">
        <f t="shared" si="58"/>
        <v>5.1529973500506589E-3</v>
      </c>
      <c r="T962"/>
      <c r="U962"/>
      <c r="V962"/>
      <c r="W962"/>
      <c r="X962"/>
      <c r="Y962"/>
      <c r="Z962"/>
      <c r="AA962"/>
      <c r="AB962"/>
      <c r="AC962"/>
      <c r="AD962"/>
      <c r="AE962"/>
      <c r="AF962"/>
      <c r="AG962"/>
      <c r="AH962"/>
      <c r="AI962"/>
      <c r="AJ962"/>
      <c r="AK962"/>
      <c r="AL962"/>
      <c r="AM962"/>
      <c r="AN962"/>
      <c r="AO962"/>
      <c r="AP962"/>
      <c r="AQ962"/>
      <c r="AR962"/>
      <c r="AS962"/>
      <c r="AT962"/>
      <c r="AU962"/>
      <c r="AV962"/>
      <c r="AW962"/>
      <c r="AX962"/>
      <c r="AY962"/>
      <c r="AZ962"/>
      <c r="BA962"/>
      <c r="BB962"/>
      <c r="BC962"/>
      <c r="BD962"/>
      <c r="BE962"/>
      <c r="BF962"/>
      <c r="BG962"/>
      <c r="BH962"/>
      <c r="BI962"/>
      <c r="BJ962"/>
      <c r="BK962"/>
      <c r="BL962"/>
      <c r="BM962"/>
      <c r="BN962"/>
      <c r="BO962"/>
      <c r="BP962"/>
      <c r="BQ962"/>
      <c r="BR962"/>
      <c r="BS962"/>
      <c r="BT962"/>
      <c r="BU962"/>
      <c r="BV962"/>
      <c r="BW962"/>
      <c r="BX962"/>
      <c r="BY962"/>
      <c r="BZ962"/>
      <c r="CA962"/>
      <c r="CB962"/>
      <c r="CC962"/>
      <c r="CD962"/>
      <c r="CE962"/>
      <c r="CF962"/>
      <c r="CG962"/>
      <c r="CH962"/>
      <c r="CI962"/>
      <c r="CJ962"/>
      <c r="CK962"/>
      <c r="CL962"/>
      <c r="CM962"/>
      <c r="CN962"/>
      <c r="CO962"/>
      <c r="CP962"/>
      <c r="CQ962"/>
      <c r="CR962"/>
      <c r="CS962"/>
      <c r="CT962"/>
      <c r="CU962"/>
      <c r="CV962"/>
      <c r="CW962"/>
      <c r="CX962"/>
      <c r="CY962"/>
      <c r="CZ962"/>
      <c r="DA962"/>
      <c r="DB962"/>
      <c r="DC962"/>
      <c r="DD962"/>
      <c r="DE962"/>
      <c r="DF962"/>
      <c r="DG962"/>
      <c r="DH962"/>
      <c r="DI962"/>
      <c r="DJ962"/>
      <c r="DK962"/>
      <c r="DL962"/>
      <c r="DM962"/>
      <c r="DN962"/>
      <c r="DO962"/>
      <c r="DP962"/>
      <c r="DQ962"/>
      <c r="DR962"/>
      <c r="DS962"/>
      <c r="DT962"/>
      <c r="DU962"/>
      <c r="DV962"/>
      <c r="DW962"/>
      <c r="DX962"/>
      <c r="DY962"/>
      <c r="DZ962"/>
      <c r="EA962"/>
      <c r="EB962"/>
      <c r="EC962"/>
      <c r="ED962"/>
      <c r="EE962"/>
      <c r="EF962"/>
      <c r="EG962"/>
      <c r="EH962"/>
      <c r="EI962"/>
      <c r="EJ962"/>
      <c r="EK962"/>
      <c r="EL962"/>
      <c r="EM962"/>
      <c r="EN962"/>
      <c r="EO962"/>
      <c r="EP962"/>
      <c r="EQ962"/>
      <c r="ER962"/>
      <c r="ES962"/>
      <c r="ET962"/>
      <c r="EU962"/>
      <c r="EV962"/>
      <c r="EW962"/>
      <c r="EX962"/>
      <c r="EY962"/>
      <c r="EZ962"/>
      <c r="FA962"/>
      <c r="FB962"/>
      <c r="FC962"/>
      <c r="FD962"/>
      <c r="FE962"/>
      <c r="FF962"/>
      <c r="FG962"/>
      <c r="FH962"/>
      <c r="FI962"/>
      <c r="FJ962"/>
      <c r="FK962"/>
      <c r="FL962"/>
      <c r="FM962"/>
      <c r="FN962"/>
      <c r="FO962"/>
      <c r="FP962"/>
      <c r="FQ962"/>
      <c r="FR962"/>
      <c r="FS962"/>
      <c r="FT962"/>
      <c r="FU962"/>
      <c r="FV962"/>
      <c r="FW962"/>
      <c r="FX962"/>
      <c r="FY962"/>
      <c r="FZ962"/>
      <c r="GA962"/>
      <c r="GB962"/>
      <c r="GC962"/>
      <c r="GD962"/>
      <c r="GE962"/>
      <c r="GF962"/>
      <c r="GG962"/>
      <c r="GH962"/>
      <c r="GI962"/>
      <c r="GJ962"/>
      <c r="GK962"/>
      <c r="GL962"/>
      <c r="GM962"/>
      <c r="GN962"/>
      <c r="GO962"/>
      <c r="GP962"/>
      <c r="GQ962"/>
      <c r="GR962"/>
      <c r="GS962"/>
      <c r="GT962"/>
      <c r="GU962"/>
      <c r="GV962"/>
      <c r="GW962"/>
      <c r="GX962"/>
      <c r="GY962"/>
      <c r="GZ962"/>
      <c r="HA962"/>
      <c r="HB962"/>
      <c r="HC962"/>
      <c r="HD962"/>
      <c r="HE962"/>
      <c r="HF962"/>
      <c r="HG962"/>
      <c r="HH962"/>
      <c r="HI962"/>
      <c r="HJ962"/>
      <c r="HK962"/>
      <c r="HL962"/>
      <c r="HM962"/>
      <c r="HN962"/>
      <c r="HO962"/>
      <c r="HP962"/>
      <c r="HQ962"/>
      <c r="HR962"/>
      <c r="HS962"/>
      <c r="HT962"/>
      <c r="HU962"/>
      <c r="HV962"/>
      <c r="HW962"/>
      <c r="HX962"/>
      <c r="HY962"/>
      <c r="HZ962"/>
      <c r="IA962"/>
      <c r="IB962"/>
    </row>
    <row r="963" spans="1:236" ht="12.75" customHeight="1" x14ac:dyDescent="0.25">
      <c r="A963" s="10">
        <v>5</v>
      </c>
      <c r="B963" s="10">
        <v>900</v>
      </c>
      <c r="C963" s="10">
        <v>960</v>
      </c>
      <c r="D963" s="60"/>
      <c r="E963" s="99">
        <v>104</v>
      </c>
      <c r="F963" s="99">
        <v>109</v>
      </c>
      <c r="G963" s="99">
        <v>109</v>
      </c>
      <c r="H963" s="99">
        <f t="shared" si="59"/>
        <v>109</v>
      </c>
      <c r="I963" s="5">
        <v>2</v>
      </c>
      <c r="J963" s="110">
        <v>1</v>
      </c>
      <c r="K963" s="5"/>
      <c r="L963" s="5">
        <v>6.7</v>
      </c>
      <c r="M963" s="5">
        <v>7.7</v>
      </c>
      <c r="N963" s="5"/>
      <c r="O963" s="5"/>
      <c r="P963" s="5"/>
      <c r="Q963" s="138"/>
      <c r="R963" s="18">
        <f t="shared" si="57"/>
        <v>11881</v>
      </c>
      <c r="S963" s="10">
        <f t="shared" si="58"/>
        <v>9.3313155793250824E-3</v>
      </c>
      <c r="T963"/>
      <c r="U963"/>
      <c r="V963"/>
      <c r="W963"/>
      <c r="X963"/>
      <c r="Y963"/>
      <c r="Z963"/>
      <c r="AA963"/>
      <c r="AB963"/>
      <c r="AC963"/>
      <c r="AD963"/>
      <c r="AE963"/>
      <c r="AF963"/>
      <c r="AG963"/>
      <c r="AH963"/>
      <c r="AI963"/>
      <c r="AJ963"/>
      <c r="AK963"/>
      <c r="AL963"/>
      <c r="AM963"/>
      <c r="AN963"/>
      <c r="AO963"/>
      <c r="AP963"/>
      <c r="AQ963"/>
      <c r="AR963"/>
      <c r="AS963"/>
      <c r="AT963"/>
      <c r="AU963"/>
      <c r="AV963"/>
      <c r="AW963"/>
      <c r="AX963"/>
      <c r="AY963"/>
      <c r="AZ963"/>
      <c r="BA963"/>
      <c r="BB963"/>
      <c r="BC963"/>
      <c r="BD963"/>
      <c r="BE963"/>
      <c r="BF963"/>
      <c r="BG963"/>
      <c r="BH963"/>
      <c r="BI963"/>
      <c r="BJ963"/>
      <c r="BK963"/>
      <c r="BL963"/>
      <c r="BM963"/>
      <c r="BN963"/>
      <c r="BO963"/>
      <c r="BP963"/>
      <c r="BQ963"/>
      <c r="BR963"/>
      <c r="BS963"/>
      <c r="BT963"/>
      <c r="BU963"/>
      <c r="BV963"/>
      <c r="BW963"/>
      <c r="BX963"/>
      <c r="BY963"/>
      <c r="BZ963"/>
      <c r="CA963"/>
      <c r="CB963"/>
      <c r="CC963"/>
      <c r="CD963"/>
      <c r="CE963"/>
      <c r="CF963"/>
      <c r="CG963"/>
      <c r="CH963"/>
      <c r="CI963"/>
      <c r="CJ963"/>
      <c r="CK963"/>
      <c r="CL963"/>
      <c r="CM963"/>
      <c r="CN963"/>
      <c r="CO963"/>
      <c r="CP963"/>
      <c r="CQ963"/>
      <c r="CR963"/>
      <c r="CS963"/>
      <c r="CT963"/>
      <c r="CU963"/>
      <c r="CV963"/>
      <c r="CW963"/>
      <c r="CX963"/>
      <c r="CY963"/>
      <c r="CZ963"/>
      <c r="DA963"/>
      <c r="DB963"/>
      <c r="DC963"/>
      <c r="DD963"/>
      <c r="DE963"/>
      <c r="DF963"/>
      <c r="DG963"/>
      <c r="DH963"/>
      <c r="DI963"/>
      <c r="DJ963"/>
      <c r="DK963"/>
      <c r="DL963"/>
      <c r="DM963"/>
      <c r="DN963"/>
      <c r="DO963"/>
      <c r="DP963"/>
      <c r="DQ963"/>
      <c r="DR963"/>
      <c r="DS963"/>
      <c r="DT963"/>
      <c r="DU963"/>
      <c r="DV963"/>
      <c r="DW963"/>
      <c r="DX963"/>
      <c r="DY963"/>
      <c r="DZ963"/>
      <c r="EA963"/>
      <c r="EB963"/>
      <c r="EC963"/>
      <c r="ED963"/>
      <c r="EE963"/>
      <c r="EF963"/>
      <c r="EG963"/>
      <c r="EH963"/>
      <c r="EI963"/>
      <c r="EJ963"/>
      <c r="EK963"/>
      <c r="EL963"/>
      <c r="EM963"/>
      <c r="EN963"/>
      <c r="EO963"/>
      <c r="EP963"/>
      <c r="EQ963"/>
      <c r="ER963"/>
      <c r="ES963"/>
      <c r="ET963"/>
      <c r="EU963"/>
      <c r="EV963"/>
      <c r="EW963"/>
      <c r="EX963"/>
      <c r="EY963"/>
      <c r="EZ963"/>
      <c r="FA963"/>
      <c r="FB963"/>
      <c r="FC963"/>
      <c r="FD963"/>
      <c r="FE963"/>
      <c r="FF963"/>
      <c r="FG963"/>
      <c r="FH963"/>
      <c r="FI963"/>
      <c r="FJ963"/>
      <c r="FK963"/>
      <c r="FL963"/>
      <c r="FM963"/>
      <c r="FN963"/>
      <c r="FO963"/>
      <c r="FP963"/>
      <c r="FQ963"/>
      <c r="FR963"/>
      <c r="FS963"/>
      <c r="FT963"/>
      <c r="FU963"/>
      <c r="FV963"/>
      <c r="FW963"/>
      <c r="FX963"/>
      <c r="FY963"/>
      <c r="FZ963"/>
      <c r="GA963"/>
      <c r="GB963"/>
      <c r="GC963"/>
      <c r="GD963"/>
      <c r="GE963"/>
      <c r="GF963"/>
      <c r="GG963"/>
      <c r="GH963"/>
      <c r="GI963"/>
      <c r="GJ963"/>
      <c r="GK963"/>
      <c r="GL963"/>
      <c r="GM963"/>
      <c r="GN963"/>
      <c r="GO963"/>
      <c r="GP963"/>
      <c r="GQ963"/>
      <c r="GR963"/>
      <c r="GS963"/>
      <c r="GT963"/>
      <c r="GU963"/>
      <c r="GV963"/>
      <c r="GW963"/>
      <c r="GX963"/>
      <c r="GY963"/>
      <c r="GZ963"/>
      <c r="HA963"/>
      <c r="HB963"/>
      <c r="HC963"/>
      <c r="HD963"/>
      <c r="HE963"/>
      <c r="HF963"/>
      <c r="HG963"/>
      <c r="HH963"/>
      <c r="HI963"/>
      <c r="HJ963"/>
      <c r="HK963"/>
      <c r="HL963"/>
      <c r="HM963"/>
      <c r="HN963"/>
      <c r="HO963"/>
      <c r="HP963"/>
      <c r="HQ963"/>
      <c r="HR963"/>
      <c r="HS963"/>
      <c r="HT963"/>
      <c r="HU963"/>
      <c r="HV963"/>
      <c r="HW963"/>
      <c r="HX963"/>
      <c r="HY963"/>
      <c r="HZ963"/>
      <c r="IA963"/>
      <c r="IB963"/>
    </row>
    <row r="964" spans="1:236" ht="12.75" customHeight="1" x14ac:dyDescent="0.25">
      <c r="A964" s="10">
        <v>5</v>
      </c>
      <c r="B964" s="19">
        <v>901</v>
      </c>
      <c r="C964" s="10">
        <v>961</v>
      </c>
      <c r="D964" s="60"/>
      <c r="E964" s="99">
        <v>78.5</v>
      </c>
      <c r="F964" s="99">
        <v>82</v>
      </c>
      <c r="G964" s="99">
        <v>81</v>
      </c>
      <c r="H964" s="99">
        <f t="shared" si="59"/>
        <v>81.5</v>
      </c>
      <c r="I964" s="5">
        <v>1</v>
      </c>
      <c r="J964" s="110">
        <v>2</v>
      </c>
      <c r="K964" s="5"/>
      <c r="L964" s="5"/>
      <c r="M964" s="5"/>
      <c r="N964" s="5"/>
      <c r="O964" s="5"/>
      <c r="P964" s="5"/>
      <c r="Q964" s="138"/>
      <c r="R964" s="18">
        <f t="shared" si="57"/>
        <v>6642.25</v>
      </c>
      <c r="S964" s="10">
        <f t="shared" si="58"/>
        <v>5.2168109508267009E-3</v>
      </c>
      <c r="T964"/>
      <c r="U964"/>
      <c r="V964"/>
      <c r="W964"/>
      <c r="X964"/>
      <c r="Y964"/>
      <c r="Z964"/>
      <c r="AA964"/>
      <c r="AB964"/>
      <c r="AC964"/>
      <c r="AD964"/>
      <c r="AE964"/>
      <c r="AF964"/>
      <c r="AG964"/>
      <c r="AH964"/>
      <c r="AI964"/>
      <c r="AJ964"/>
      <c r="AK964"/>
      <c r="AL964"/>
      <c r="AM964"/>
      <c r="AN964"/>
      <c r="AO964"/>
      <c r="AP964"/>
      <c r="AQ964"/>
      <c r="AR964"/>
      <c r="AS964"/>
      <c r="AT964"/>
      <c r="AU964"/>
      <c r="AV964"/>
      <c r="AW964"/>
      <c r="AX964"/>
      <c r="AY964"/>
      <c r="AZ964"/>
      <c r="BA964"/>
      <c r="BB964"/>
      <c r="BC964"/>
      <c r="BD964"/>
      <c r="BE964"/>
      <c r="BF964"/>
      <c r="BG964"/>
      <c r="BH964"/>
      <c r="BI964"/>
      <c r="BJ964"/>
      <c r="BK964"/>
      <c r="BL964"/>
      <c r="BM964"/>
      <c r="BN964"/>
      <c r="BO964"/>
      <c r="BP964"/>
      <c r="BQ964"/>
      <c r="BR964"/>
      <c r="BS964"/>
      <c r="BT964"/>
      <c r="BU964"/>
      <c r="BV964"/>
      <c r="BW964"/>
      <c r="BX964"/>
      <c r="BY964"/>
      <c r="BZ964"/>
      <c r="CA964"/>
      <c r="CB964"/>
      <c r="CC964"/>
      <c r="CD964"/>
      <c r="CE964"/>
      <c r="CF964"/>
      <c r="CG964"/>
      <c r="CH964"/>
      <c r="CI964"/>
      <c r="CJ964"/>
      <c r="CK964"/>
      <c r="CL964"/>
      <c r="CM964"/>
      <c r="CN964"/>
      <c r="CO964"/>
      <c r="CP964"/>
      <c r="CQ964"/>
      <c r="CR964"/>
      <c r="CS964"/>
      <c r="CT964"/>
      <c r="CU964"/>
      <c r="CV964"/>
      <c r="CW964"/>
      <c r="CX964"/>
      <c r="CY964"/>
      <c r="CZ964"/>
      <c r="DA964"/>
      <c r="DB964"/>
      <c r="DC964"/>
      <c r="DD964"/>
      <c r="DE964"/>
      <c r="DF964"/>
      <c r="DG964"/>
      <c r="DH964"/>
      <c r="DI964"/>
      <c r="DJ964"/>
      <c r="DK964"/>
      <c r="DL964"/>
      <c r="DM964"/>
      <c r="DN964"/>
      <c r="DO964"/>
      <c r="DP964"/>
      <c r="DQ964"/>
      <c r="DR964"/>
      <c r="DS964"/>
      <c r="DT964"/>
      <c r="DU964"/>
      <c r="DV964"/>
      <c r="DW964"/>
      <c r="DX964"/>
      <c r="DY964"/>
      <c r="DZ964"/>
      <c r="EA964"/>
      <c r="EB964"/>
      <c r="EC964"/>
      <c r="ED964"/>
      <c r="EE964"/>
      <c r="EF964"/>
      <c r="EG964"/>
      <c r="EH964"/>
      <c r="EI964"/>
      <c r="EJ964"/>
      <c r="EK964"/>
      <c r="EL964"/>
      <c r="EM964"/>
      <c r="EN964"/>
      <c r="EO964"/>
      <c r="EP964"/>
      <c r="EQ964"/>
      <c r="ER964"/>
      <c r="ES964"/>
      <c r="ET964"/>
      <c r="EU964"/>
      <c r="EV964"/>
      <c r="EW964"/>
      <c r="EX964"/>
      <c r="EY964"/>
      <c r="EZ964"/>
      <c r="FA964"/>
      <c r="FB964"/>
      <c r="FC964"/>
      <c r="FD964"/>
      <c r="FE964"/>
      <c r="FF964"/>
      <c r="FG964"/>
      <c r="FH964"/>
      <c r="FI964"/>
      <c r="FJ964"/>
      <c r="FK964"/>
      <c r="FL964"/>
      <c r="FM964"/>
      <c r="FN964"/>
      <c r="FO964"/>
      <c r="FP964"/>
      <c r="FQ964"/>
      <c r="FR964"/>
      <c r="FS964"/>
      <c r="FT964"/>
      <c r="FU964"/>
      <c r="FV964"/>
      <c r="FW964"/>
      <c r="FX964"/>
      <c r="FY964"/>
      <c r="FZ964"/>
      <c r="GA964"/>
      <c r="GB964"/>
      <c r="GC964"/>
      <c r="GD964"/>
      <c r="GE964"/>
      <c r="GF964"/>
      <c r="GG964"/>
      <c r="GH964"/>
      <c r="GI964"/>
      <c r="GJ964"/>
      <c r="GK964"/>
      <c r="GL964"/>
      <c r="GM964"/>
      <c r="GN964"/>
      <c r="GO964"/>
      <c r="GP964"/>
      <c r="GQ964"/>
      <c r="GR964"/>
      <c r="GS964"/>
      <c r="GT964"/>
      <c r="GU964"/>
      <c r="GV964"/>
      <c r="GW964"/>
      <c r="GX964"/>
      <c r="GY964"/>
      <c r="GZ964"/>
      <c r="HA964"/>
      <c r="HB964"/>
      <c r="HC964"/>
      <c r="HD964"/>
      <c r="HE964"/>
      <c r="HF964"/>
      <c r="HG964"/>
      <c r="HH964"/>
      <c r="HI964"/>
      <c r="HJ964"/>
      <c r="HK964"/>
      <c r="HL964"/>
      <c r="HM964"/>
      <c r="HN964"/>
      <c r="HO964"/>
      <c r="HP964"/>
      <c r="HQ964"/>
      <c r="HR964"/>
      <c r="HS964"/>
      <c r="HT964"/>
      <c r="HU964"/>
      <c r="HV964"/>
      <c r="HW964"/>
      <c r="HX964"/>
      <c r="HY964"/>
      <c r="HZ964"/>
      <c r="IA964"/>
      <c r="IB964"/>
    </row>
    <row r="965" spans="1:236" ht="12.75" customHeight="1" x14ac:dyDescent="0.25">
      <c r="A965" s="10">
        <v>5</v>
      </c>
      <c r="B965" s="10">
        <v>902</v>
      </c>
      <c r="C965" s="19">
        <v>962</v>
      </c>
      <c r="D965" s="60"/>
      <c r="E965" s="99">
        <v>79</v>
      </c>
      <c r="F965" s="99">
        <v>82</v>
      </c>
      <c r="G965" s="99">
        <v>86</v>
      </c>
      <c r="H965" s="99">
        <f t="shared" si="59"/>
        <v>84</v>
      </c>
      <c r="I965" s="5">
        <v>1</v>
      </c>
      <c r="J965" s="110">
        <v>2</v>
      </c>
      <c r="K965" s="5"/>
      <c r="L965" s="5"/>
      <c r="M965" s="5"/>
      <c r="N965" s="5"/>
      <c r="O965" s="5"/>
      <c r="P965" s="5"/>
      <c r="Q965" s="138"/>
      <c r="R965" s="18">
        <f t="shared" ref="R965:R1028" si="60">H965^2</f>
        <v>7056</v>
      </c>
      <c r="S965" s="10">
        <f t="shared" ref="S965:S1028" si="61">(PI()*R965)/(4*1000000)</f>
        <v>5.541769440932395E-3</v>
      </c>
      <c r="T965"/>
      <c r="U965"/>
      <c r="V965"/>
      <c r="W965"/>
      <c r="X965"/>
      <c r="Y965"/>
      <c r="Z965"/>
      <c r="AA965"/>
      <c r="AB965"/>
      <c r="AC965"/>
      <c r="AD965"/>
      <c r="AE965"/>
      <c r="AF965"/>
      <c r="AG965"/>
      <c r="AH965"/>
      <c r="AI965"/>
      <c r="AJ965"/>
      <c r="AK965"/>
      <c r="AL965"/>
      <c r="AM965"/>
      <c r="AN965"/>
      <c r="AO965"/>
      <c r="AP965"/>
      <c r="AQ965"/>
      <c r="AR965"/>
      <c r="AS965"/>
      <c r="AT965"/>
      <c r="AU965"/>
      <c r="AV965"/>
      <c r="AW965"/>
      <c r="AX965"/>
      <c r="AY965"/>
      <c r="AZ965"/>
      <c r="BA965"/>
      <c r="BB965"/>
      <c r="BC965"/>
      <c r="BD965"/>
      <c r="BE965"/>
      <c r="BF965"/>
      <c r="BG965"/>
      <c r="BH965"/>
      <c r="BI965"/>
      <c r="BJ965"/>
      <c r="BK965"/>
      <c r="BL965"/>
      <c r="BM965"/>
      <c r="BN965"/>
      <c r="BO965"/>
      <c r="BP965"/>
      <c r="BQ965"/>
      <c r="BR965"/>
      <c r="BS965"/>
      <c r="BT965"/>
      <c r="BU965"/>
      <c r="BV965"/>
      <c r="BW965"/>
      <c r="BX965"/>
      <c r="BY965"/>
      <c r="BZ965"/>
      <c r="CA965"/>
      <c r="CB965"/>
      <c r="CC965"/>
      <c r="CD965"/>
      <c r="CE965"/>
      <c r="CF965"/>
      <c r="CG965"/>
      <c r="CH965"/>
      <c r="CI965"/>
      <c r="CJ965"/>
      <c r="CK965"/>
      <c r="CL965"/>
      <c r="CM965"/>
      <c r="CN965"/>
      <c r="CO965"/>
      <c r="CP965"/>
      <c r="CQ965"/>
      <c r="CR965"/>
      <c r="CS965"/>
      <c r="CT965"/>
      <c r="CU965"/>
      <c r="CV965"/>
      <c r="CW965"/>
      <c r="CX965"/>
      <c r="CY965"/>
      <c r="CZ965"/>
      <c r="DA965"/>
      <c r="DB965"/>
      <c r="DC965"/>
      <c r="DD965"/>
      <c r="DE965"/>
      <c r="DF965"/>
      <c r="DG965"/>
      <c r="DH965"/>
      <c r="DI965"/>
      <c r="DJ965"/>
      <c r="DK965"/>
      <c r="DL965"/>
      <c r="DM965"/>
      <c r="DN965"/>
      <c r="DO965"/>
      <c r="DP965"/>
      <c r="DQ965"/>
      <c r="DR965"/>
      <c r="DS965"/>
      <c r="DT965"/>
      <c r="DU965"/>
      <c r="DV965"/>
      <c r="DW965"/>
      <c r="DX965"/>
      <c r="DY965"/>
      <c r="DZ965"/>
      <c r="EA965"/>
      <c r="EB965"/>
      <c r="EC965"/>
      <c r="ED965"/>
      <c r="EE965"/>
      <c r="EF965"/>
      <c r="EG965"/>
      <c r="EH965"/>
      <c r="EI965"/>
      <c r="EJ965"/>
      <c r="EK965"/>
      <c r="EL965"/>
      <c r="EM965"/>
      <c r="EN965"/>
      <c r="EO965"/>
      <c r="EP965"/>
      <c r="EQ965"/>
      <c r="ER965"/>
      <c r="ES965"/>
      <c r="ET965"/>
      <c r="EU965"/>
      <c r="EV965"/>
      <c r="EW965"/>
      <c r="EX965"/>
      <c r="EY965"/>
      <c r="EZ965"/>
      <c r="FA965"/>
      <c r="FB965"/>
      <c r="FC965"/>
      <c r="FD965"/>
      <c r="FE965"/>
      <c r="FF965"/>
      <c r="FG965"/>
      <c r="FH965"/>
      <c r="FI965"/>
      <c r="FJ965"/>
      <c r="FK965"/>
      <c r="FL965"/>
      <c r="FM965"/>
      <c r="FN965"/>
      <c r="FO965"/>
      <c r="FP965"/>
      <c r="FQ965"/>
      <c r="FR965"/>
      <c r="FS965"/>
      <c r="FT965"/>
      <c r="FU965"/>
      <c r="FV965"/>
      <c r="FW965"/>
      <c r="FX965"/>
      <c r="FY965"/>
      <c r="FZ965"/>
      <c r="GA965"/>
      <c r="GB965"/>
      <c r="GC965"/>
      <c r="GD965"/>
      <c r="GE965"/>
      <c r="GF965"/>
      <c r="GG965"/>
      <c r="GH965"/>
      <c r="GI965"/>
      <c r="GJ965"/>
      <c r="GK965"/>
      <c r="GL965"/>
      <c r="GM965"/>
      <c r="GN965"/>
      <c r="GO965"/>
      <c r="GP965"/>
      <c r="GQ965"/>
      <c r="GR965"/>
      <c r="GS965"/>
      <c r="GT965"/>
      <c r="GU965"/>
      <c r="GV965"/>
      <c r="GW965"/>
      <c r="GX965"/>
      <c r="GY965"/>
      <c r="GZ965"/>
      <c r="HA965"/>
      <c r="HB965"/>
      <c r="HC965"/>
      <c r="HD965"/>
      <c r="HE965"/>
      <c r="HF965"/>
      <c r="HG965"/>
      <c r="HH965"/>
      <c r="HI965"/>
      <c r="HJ965"/>
      <c r="HK965"/>
      <c r="HL965"/>
      <c r="HM965"/>
      <c r="HN965"/>
      <c r="HO965"/>
      <c r="HP965"/>
      <c r="HQ965"/>
      <c r="HR965"/>
      <c r="HS965"/>
      <c r="HT965"/>
      <c r="HU965"/>
      <c r="HV965"/>
      <c r="HW965"/>
      <c r="HX965"/>
      <c r="HY965"/>
      <c r="HZ965"/>
      <c r="IA965"/>
      <c r="IB965"/>
    </row>
    <row r="966" spans="1:236" ht="12.75" customHeight="1" x14ac:dyDescent="0.25">
      <c r="A966" s="10">
        <v>5</v>
      </c>
      <c r="B966" s="19">
        <v>903</v>
      </c>
      <c r="C966" s="10">
        <v>963</v>
      </c>
      <c r="D966" s="60"/>
      <c r="E966" s="99">
        <v>64.5</v>
      </c>
      <c r="F966" s="99">
        <v>65</v>
      </c>
      <c r="G966" s="99">
        <v>65</v>
      </c>
      <c r="H966" s="99">
        <f t="shared" si="59"/>
        <v>65</v>
      </c>
      <c r="I966" s="5">
        <v>1</v>
      </c>
      <c r="J966" s="110">
        <v>2</v>
      </c>
      <c r="K966" s="5"/>
      <c r="L966" s="5"/>
      <c r="M966" s="5"/>
      <c r="N966" s="5"/>
      <c r="O966" s="5"/>
      <c r="P966" s="5"/>
      <c r="Q966" s="138"/>
      <c r="R966" s="18">
        <f t="shared" si="60"/>
        <v>4225</v>
      </c>
      <c r="S966" s="10">
        <f t="shared" si="61"/>
        <v>3.3183072403542191E-3</v>
      </c>
      <c r="T966"/>
      <c r="U966"/>
      <c r="V966"/>
      <c r="W966"/>
      <c r="X966"/>
      <c r="Y966"/>
      <c r="Z966"/>
      <c r="AA966"/>
      <c r="AB966"/>
      <c r="AC966"/>
      <c r="AD966"/>
      <c r="AE966"/>
      <c r="AF966"/>
      <c r="AG966"/>
      <c r="AH966"/>
      <c r="AI966"/>
      <c r="AJ966"/>
      <c r="AK966"/>
      <c r="AL966"/>
      <c r="AM966"/>
      <c r="AN966"/>
      <c r="AO966"/>
      <c r="AP966"/>
      <c r="AQ966"/>
      <c r="AR966"/>
      <c r="AS966"/>
      <c r="AT966"/>
      <c r="AU966"/>
      <c r="AV966"/>
      <c r="AW966"/>
      <c r="AX966"/>
      <c r="AY966"/>
      <c r="AZ966"/>
      <c r="BA966"/>
      <c r="BB966"/>
      <c r="BC966"/>
      <c r="BD966"/>
      <c r="BE966"/>
      <c r="BF966"/>
      <c r="BG966"/>
      <c r="BH966"/>
      <c r="BI966"/>
      <c r="BJ966"/>
      <c r="BK966"/>
      <c r="BL966"/>
      <c r="BM966"/>
      <c r="BN966"/>
      <c r="BO966"/>
      <c r="BP966"/>
      <c r="BQ966"/>
      <c r="BR966"/>
      <c r="BS966"/>
      <c r="BT966"/>
      <c r="BU966"/>
      <c r="BV966"/>
      <c r="BW966"/>
      <c r="BX966"/>
      <c r="BY966"/>
      <c r="BZ966"/>
      <c r="CA966"/>
      <c r="CB966"/>
      <c r="CC966"/>
      <c r="CD966"/>
      <c r="CE966"/>
      <c r="CF966"/>
      <c r="CG966"/>
      <c r="CH966"/>
      <c r="CI966"/>
      <c r="CJ966"/>
      <c r="CK966"/>
      <c r="CL966"/>
      <c r="CM966"/>
      <c r="CN966"/>
      <c r="CO966"/>
      <c r="CP966"/>
      <c r="CQ966"/>
      <c r="CR966"/>
      <c r="CS966"/>
      <c r="CT966"/>
      <c r="CU966"/>
      <c r="CV966"/>
      <c r="CW966"/>
      <c r="CX966"/>
      <c r="CY966"/>
      <c r="CZ966"/>
      <c r="DA966"/>
      <c r="DB966"/>
      <c r="DC966"/>
      <c r="DD966"/>
      <c r="DE966"/>
      <c r="DF966"/>
      <c r="DG966"/>
      <c r="DH966"/>
      <c r="DI966"/>
      <c r="DJ966"/>
      <c r="DK966"/>
      <c r="DL966"/>
      <c r="DM966"/>
      <c r="DN966"/>
      <c r="DO966"/>
      <c r="DP966"/>
      <c r="DQ966"/>
      <c r="DR966"/>
      <c r="DS966"/>
      <c r="DT966"/>
      <c r="DU966"/>
      <c r="DV966"/>
      <c r="DW966"/>
      <c r="DX966"/>
      <c r="DY966"/>
      <c r="DZ966"/>
      <c r="EA966"/>
      <c r="EB966"/>
      <c r="EC966"/>
      <c r="ED966"/>
      <c r="EE966"/>
      <c r="EF966"/>
      <c r="EG966"/>
      <c r="EH966"/>
      <c r="EI966"/>
      <c r="EJ966"/>
      <c r="EK966"/>
      <c r="EL966"/>
      <c r="EM966"/>
      <c r="EN966"/>
      <c r="EO966"/>
      <c r="EP966"/>
      <c r="EQ966"/>
      <c r="ER966"/>
      <c r="ES966"/>
      <c r="ET966"/>
      <c r="EU966"/>
      <c r="EV966"/>
      <c r="EW966"/>
      <c r="EX966"/>
      <c r="EY966"/>
      <c r="EZ966"/>
      <c r="FA966"/>
      <c r="FB966"/>
      <c r="FC966"/>
      <c r="FD966"/>
      <c r="FE966"/>
      <c r="FF966"/>
      <c r="FG966"/>
      <c r="FH966"/>
      <c r="FI966"/>
      <c r="FJ966"/>
      <c r="FK966"/>
      <c r="FL966"/>
      <c r="FM966"/>
      <c r="FN966"/>
      <c r="FO966"/>
      <c r="FP966"/>
      <c r="FQ966"/>
      <c r="FR966"/>
      <c r="FS966"/>
      <c r="FT966"/>
      <c r="FU966"/>
      <c r="FV966"/>
      <c r="FW966"/>
      <c r="FX966"/>
      <c r="FY966"/>
      <c r="FZ966"/>
      <c r="GA966"/>
      <c r="GB966"/>
      <c r="GC966"/>
      <c r="GD966"/>
      <c r="GE966"/>
      <c r="GF966"/>
      <c r="GG966"/>
      <c r="GH966"/>
      <c r="GI966"/>
      <c r="GJ966"/>
      <c r="GK966"/>
      <c r="GL966"/>
      <c r="GM966"/>
      <c r="GN966"/>
      <c r="GO966"/>
      <c r="GP966"/>
      <c r="GQ966"/>
      <c r="GR966"/>
      <c r="GS966"/>
      <c r="GT966"/>
      <c r="GU966"/>
      <c r="GV966"/>
      <c r="GW966"/>
      <c r="GX966"/>
      <c r="GY966"/>
      <c r="GZ966"/>
      <c r="HA966"/>
      <c r="HB966"/>
      <c r="HC966"/>
      <c r="HD966"/>
      <c r="HE966"/>
      <c r="HF966"/>
      <c r="HG966"/>
      <c r="HH966"/>
      <c r="HI966"/>
      <c r="HJ966"/>
      <c r="HK966"/>
      <c r="HL966"/>
      <c r="HM966"/>
      <c r="HN966"/>
      <c r="HO966"/>
      <c r="HP966"/>
      <c r="HQ966"/>
      <c r="HR966"/>
      <c r="HS966"/>
      <c r="HT966"/>
      <c r="HU966"/>
      <c r="HV966"/>
      <c r="HW966"/>
      <c r="HX966"/>
      <c r="HY966"/>
      <c r="HZ966"/>
      <c r="IA966"/>
      <c r="IB966"/>
    </row>
    <row r="967" spans="1:236" ht="12.75" customHeight="1" x14ac:dyDescent="0.25">
      <c r="A967" s="10">
        <v>5</v>
      </c>
      <c r="B967" s="10">
        <v>904</v>
      </c>
      <c r="C967" s="19">
        <v>964</v>
      </c>
      <c r="D967" s="60"/>
      <c r="E967" s="99">
        <v>69.5</v>
      </c>
      <c r="F967" s="99">
        <v>65</v>
      </c>
      <c r="G967" s="99">
        <v>75</v>
      </c>
      <c r="H967" s="99">
        <f t="shared" si="59"/>
        <v>70</v>
      </c>
      <c r="I967" s="5">
        <v>1</v>
      </c>
      <c r="J967" s="110">
        <v>3</v>
      </c>
      <c r="K967" s="5"/>
      <c r="L967" s="5">
        <v>4.9000000000000004</v>
      </c>
      <c r="M967" s="5">
        <v>5.0999999999999996</v>
      </c>
      <c r="N967" s="5">
        <v>80</v>
      </c>
      <c r="O967" s="5"/>
      <c r="P967" s="5"/>
      <c r="Q967" s="138"/>
      <c r="R967" s="18">
        <f t="shared" si="60"/>
        <v>4900</v>
      </c>
      <c r="S967" s="10">
        <f t="shared" si="61"/>
        <v>3.8484510006474965E-3</v>
      </c>
      <c r="T967"/>
      <c r="U967"/>
      <c r="V967"/>
      <c r="W967"/>
      <c r="X967"/>
      <c r="Y967"/>
      <c r="Z967"/>
      <c r="AA967"/>
      <c r="AB967"/>
      <c r="AC967"/>
      <c r="AD967"/>
      <c r="AE967"/>
      <c r="AF967"/>
      <c r="AG967"/>
      <c r="AH967"/>
      <c r="AI967"/>
      <c r="AJ967"/>
      <c r="AK967"/>
      <c r="AL967"/>
      <c r="AM967"/>
      <c r="AN967"/>
      <c r="AO967"/>
      <c r="AP967"/>
      <c r="AQ967"/>
      <c r="AR967"/>
      <c r="AS967"/>
      <c r="AT967"/>
      <c r="AU967"/>
      <c r="AV967"/>
      <c r="AW967"/>
      <c r="AX967"/>
      <c r="AY967"/>
      <c r="AZ967"/>
      <c r="BA967"/>
      <c r="BB967"/>
      <c r="BC967"/>
      <c r="BD967"/>
      <c r="BE967"/>
      <c r="BF967"/>
      <c r="BG967"/>
      <c r="BH967"/>
      <c r="BI967"/>
      <c r="BJ967"/>
      <c r="BK967"/>
      <c r="BL967"/>
      <c r="BM967"/>
      <c r="BN967"/>
      <c r="BO967"/>
      <c r="BP967"/>
      <c r="BQ967"/>
      <c r="BR967"/>
      <c r="BS967"/>
      <c r="BT967"/>
      <c r="BU967"/>
      <c r="BV967"/>
      <c r="BW967"/>
      <c r="BX967"/>
      <c r="BY967"/>
      <c r="BZ967"/>
      <c r="CA967"/>
      <c r="CB967"/>
      <c r="CC967"/>
      <c r="CD967"/>
      <c r="CE967"/>
      <c r="CF967"/>
      <c r="CG967"/>
      <c r="CH967"/>
      <c r="CI967"/>
      <c r="CJ967"/>
      <c r="CK967"/>
      <c r="CL967"/>
      <c r="CM967"/>
      <c r="CN967"/>
      <c r="CO967"/>
      <c r="CP967"/>
      <c r="CQ967"/>
      <c r="CR967"/>
      <c r="CS967"/>
      <c r="CT967"/>
      <c r="CU967"/>
      <c r="CV967"/>
      <c r="CW967"/>
      <c r="CX967"/>
      <c r="CY967"/>
      <c r="CZ967"/>
      <c r="DA967"/>
      <c r="DB967"/>
      <c r="DC967"/>
      <c r="DD967"/>
      <c r="DE967"/>
      <c r="DF967"/>
      <c r="DG967"/>
      <c r="DH967"/>
      <c r="DI967"/>
      <c r="DJ967"/>
      <c r="DK967"/>
      <c r="DL967"/>
      <c r="DM967"/>
      <c r="DN967"/>
      <c r="DO967"/>
      <c r="DP967"/>
      <c r="DQ967"/>
      <c r="DR967"/>
      <c r="DS967"/>
      <c r="DT967"/>
      <c r="DU967"/>
      <c r="DV967"/>
      <c r="DW967"/>
      <c r="DX967"/>
      <c r="DY967"/>
      <c r="DZ967"/>
      <c r="EA967"/>
      <c r="EB967"/>
      <c r="EC967"/>
      <c r="ED967"/>
      <c r="EE967"/>
      <c r="EF967"/>
      <c r="EG967"/>
      <c r="EH967"/>
      <c r="EI967"/>
      <c r="EJ967"/>
      <c r="EK967"/>
      <c r="EL967"/>
      <c r="EM967"/>
      <c r="EN967"/>
      <c r="EO967"/>
      <c r="EP967"/>
      <c r="EQ967"/>
      <c r="ER967"/>
      <c r="ES967"/>
      <c r="ET967"/>
      <c r="EU967"/>
      <c r="EV967"/>
      <c r="EW967"/>
      <c r="EX967"/>
      <c r="EY967"/>
      <c r="EZ967"/>
      <c r="FA967"/>
      <c r="FB967"/>
      <c r="FC967"/>
      <c r="FD967"/>
      <c r="FE967"/>
      <c r="FF967"/>
      <c r="FG967"/>
      <c r="FH967"/>
      <c r="FI967"/>
      <c r="FJ967"/>
      <c r="FK967"/>
      <c r="FL967"/>
      <c r="FM967"/>
      <c r="FN967"/>
      <c r="FO967"/>
      <c r="FP967"/>
      <c r="FQ967"/>
      <c r="FR967"/>
      <c r="FS967"/>
      <c r="FT967"/>
      <c r="FU967"/>
      <c r="FV967"/>
      <c r="FW967"/>
      <c r="FX967"/>
      <c r="FY967"/>
      <c r="FZ967"/>
      <c r="GA967"/>
      <c r="GB967"/>
      <c r="GC967"/>
      <c r="GD967"/>
      <c r="GE967"/>
      <c r="GF967"/>
      <c r="GG967"/>
      <c r="GH967"/>
      <c r="GI967"/>
      <c r="GJ967"/>
      <c r="GK967"/>
      <c r="GL967"/>
      <c r="GM967"/>
      <c r="GN967"/>
      <c r="GO967"/>
      <c r="GP967"/>
      <c r="GQ967"/>
      <c r="GR967"/>
      <c r="GS967"/>
      <c r="GT967"/>
      <c r="GU967"/>
      <c r="GV967"/>
      <c r="GW967"/>
      <c r="GX967"/>
      <c r="GY967"/>
      <c r="GZ967"/>
      <c r="HA967"/>
      <c r="HB967"/>
      <c r="HC967"/>
      <c r="HD967"/>
      <c r="HE967"/>
      <c r="HF967"/>
      <c r="HG967"/>
      <c r="HH967"/>
      <c r="HI967"/>
      <c r="HJ967"/>
      <c r="HK967"/>
      <c r="HL967"/>
      <c r="HM967"/>
      <c r="HN967"/>
      <c r="HO967"/>
      <c r="HP967"/>
      <c r="HQ967"/>
      <c r="HR967"/>
      <c r="HS967"/>
      <c r="HT967"/>
      <c r="HU967"/>
      <c r="HV967"/>
      <c r="HW967"/>
      <c r="HX967"/>
      <c r="HY967"/>
      <c r="HZ967"/>
      <c r="IA967"/>
      <c r="IB967"/>
    </row>
    <row r="968" spans="1:236" ht="12.75" customHeight="1" x14ac:dyDescent="0.25">
      <c r="A968" s="10">
        <v>5</v>
      </c>
      <c r="B968" s="19">
        <v>905</v>
      </c>
      <c r="C968" s="10">
        <v>965</v>
      </c>
      <c r="D968" s="60"/>
      <c r="E968" s="99">
        <v>79</v>
      </c>
      <c r="F968" s="99">
        <v>81</v>
      </c>
      <c r="G968" s="99">
        <v>79</v>
      </c>
      <c r="H968" s="99">
        <f t="shared" si="59"/>
        <v>80</v>
      </c>
      <c r="I968" s="5">
        <v>1</v>
      </c>
      <c r="J968" s="110">
        <v>2</v>
      </c>
      <c r="K968" s="5"/>
      <c r="L968" s="5">
        <v>5.5</v>
      </c>
      <c r="M968" s="5">
        <v>5.5</v>
      </c>
      <c r="N968" s="5"/>
      <c r="O968" s="138"/>
      <c r="P968" s="138"/>
      <c r="Q968" s="138"/>
      <c r="R968" s="18">
        <f t="shared" si="60"/>
        <v>6400</v>
      </c>
      <c r="S968" s="10">
        <f t="shared" si="61"/>
        <v>5.0265482457436689E-3</v>
      </c>
      <c r="T968"/>
      <c r="U968"/>
      <c r="V968"/>
      <c r="W968"/>
      <c r="X968"/>
      <c r="Y968"/>
      <c r="Z968"/>
      <c r="AA968"/>
      <c r="AB968"/>
      <c r="AC968"/>
      <c r="AD968"/>
      <c r="AE968"/>
      <c r="AF968"/>
      <c r="AG968"/>
      <c r="AH968"/>
      <c r="AI968"/>
      <c r="AJ968"/>
      <c r="AK968"/>
      <c r="AL968"/>
      <c r="AM968"/>
      <c r="AN968"/>
      <c r="AO968"/>
      <c r="AP968"/>
      <c r="AQ968"/>
      <c r="AR968"/>
      <c r="AS968"/>
      <c r="AT968"/>
      <c r="AU968"/>
      <c r="AV968"/>
      <c r="AW968"/>
      <c r="AX968"/>
      <c r="AY968"/>
      <c r="AZ968"/>
      <c r="BA968"/>
      <c r="BB968"/>
      <c r="BC968"/>
      <c r="BD968"/>
      <c r="BE968"/>
      <c r="BF968"/>
      <c r="BG968"/>
      <c r="BH968"/>
      <c r="BI968"/>
      <c r="BJ968"/>
      <c r="BK968"/>
      <c r="BL968"/>
      <c r="BM968"/>
      <c r="BN968"/>
      <c r="BO968"/>
      <c r="BP968"/>
      <c r="BQ968"/>
      <c r="BR968"/>
      <c r="BS968"/>
      <c r="BT968"/>
      <c r="BU968"/>
      <c r="BV968"/>
      <c r="BW968"/>
      <c r="BX968"/>
      <c r="BY968"/>
      <c r="BZ968"/>
      <c r="CA968"/>
      <c r="CB968"/>
      <c r="CC968"/>
      <c r="CD968"/>
      <c r="CE968"/>
      <c r="CF968"/>
      <c r="CG968"/>
      <c r="CH968"/>
      <c r="CI968"/>
      <c r="CJ968"/>
      <c r="CK968"/>
      <c r="CL968"/>
      <c r="CM968"/>
      <c r="CN968"/>
      <c r="CO968"/>
      <c r="CP968"/>
      <c r="CQ968"/>
      <c r="CR968"/>
      <c r="CS968"/>
      <c r="CT968"/>
      <c r="CU968"/>
      <c r="CV968"/>
      <c r="CW968"/>
      <c r="CX968"/>
      <c r="CY968"/>
      <c r="CZ968"/>
      <c r="DA968"/>
      <c r="DB968"/>
      <c r="DC968"/>
      <c r="DD968"/>
      <c r="DE968"/>
      <c r="DF968"/>
      <c r="DG968"/>
      <c r="DH968"/>
      <c r="DI968"/>
      <c r="DJ968"/>
      <c r="DK968"/>
      <c r="DL968"/>
      <c r="DM968"/>
      <c r="DN968"/>
      <c r="DO968"/>
      <c r="DP968"/>
      <c r="DQ968"/>
      <c r="DR968"/>
      <c r="DS968"/>
      <c r="DT968"/>
      <c r="DU968"/>
      <c r="DV968"/>
      <c r="DW968"/>
      <c r="DX968"/>
      <c r="DY968"/>
      <c r="DZ968"/>
      <c r="EA968"/>
      <c r="EB968"/>
      <c r="EC968"/>
      <c r="ED968"/>
      <c r="EE968"/>
      <c r="EF968"/>
      <c r="EG968"/>
      <c r="EH968"/>
      <c r="EI968"/>
      <c r="EJ968"/>
      <c r="EK968"/>
      <c r="EL968"/>
      <c r="EM968"/>
      <c r="EN968"/>
      <c r="EO968"/>
      <c r="EP968"/>
      <c r="EQ968"/>
      <c r="ER968"/>
      <c r="ES968"/>
      <c r="ET968"/>
      <c r="EU968"/>
      <c r="EV968"/>
      <c r="EW968"/>
      <c r="EX968"/>
      <c r="EY968"/>
      <c r="EZ968"/>
      <c r="FA968"/>
      <c r="FB968"/>
      <c r="FC968"/>
      <c r="FD968"/>
      <c r="FE968"/>
      <c r="FF968"/>
      <c r="FG968"/>
      <c r="FH968"/>
      <c r="FI968"/>
      <c r="FJ968"/>
      <c r="FK968"/>
      <c r="FL968"/>
      <c r="FM968"/>
      <c r="FN968"/>
      <c r="FO968"/>
      <c r="FP968"/>
      <c r="FQ968"/>
      <c r="FR968"/>
      <c r="FS968"/>
      <c r="FT968"/>
      <c r="FU968"/>
      <c r="FV968"/>
      <c r="FW968"/>
      <c r="FX968"/>
      <c r="FY968"/>
      <c r="FZ968"/>
      <c r="GA968"/>
      <c r="GB968"/>
      <c r="GC968"/>
      <c r="GD968"/>
      <c r="GE968"/>
      <c r="GF968"/>
      <c r="GG968"/>
      <c r="GH968"/>
      <c r="GI968"/>
      <c r="GJ968"/>
      <c r="GK968"/>
      <c r="GL968"/>
      <c r="GM968"/>
      <c r="GN968"/>
      <c r="GO968"/>
      <c r="GP968"/>
      <c r="GQ968"/>
      <c r="GR968"/>
      <c r="GS968"/>
      <c r="GT968"/>
      <c r="GU968"/>
      <c r="GV968"/>
      <c r="GW968"/>
      <c r="GX968"/>
      <c r="GY968"/>
      <c r="GZ968"/>
      <c r="HA968"/>
      <c r="HB968"/>
      <c r="HC968"/>
      <c r="HD968"/>
      <c r="HE968"/>
      <c r="HF968"/>
      <c r="HG968"/>
      <c r="HH968"/>
      <c r="HI968"/>
      <c r="HJ968"/>
      <c r="HK968"/>
      <c r="HL968"/>
      <c r="HM968"/>
      <c r="HN968"/>
      <c r="HO968"/>
      <c r="HP968"/>
      <c r="HQ968"/>
      <c r="HR968"/>
      <c r="HS968"/>
      <c r="HT968"/>
      <c r="HU968"/>
      <c r="HV968"/>
      <c r="HW968"/>
      <c r="HX968"/>
      <c r="HY968"/>
      <c r="HZ968"/>
      <c r="IA968"/>
      <c r="IB968"/>
    </row>
    <row r="969" spans="1:236" ht="12.75" customHeight="1" x14ac:dyDescent="0.25">
      <c r="A969" s="10">
        <v>5</v>
      </c>
      <c r="B969" s="10">
        <v>906</v>
      </c>
      <c r="C969" s="10">
        <v>966</v>
      </c>
      <c r="D969" s="60"/>
      <c r="E969" s="99">
        <v>77.5</v>
      </c>
      <c r="F969" s="99">
        <v>80</v>
      </c>
      <c r="G969" s="99">
        <v>78</v>
      </c>
      <c r="H969" s="99">
        <f t="shared" si="59"/>
        <v>79</v>
      </c>
      <c r="I969" s="5">
        <v>1</v>
      </c>
      <c r="J969" s="110">
        <v>2</v>
      </c>
      <c r="K969" s="5"/>
      <c r="L969" s="5"/>
      <c r="M969" s="5"/>
      <c r="N969" s="5"/>
      <c r="O969" s="138"/>
      <c r="P969" s="138"/>
      <c r="Q969" s="138"/>
      <c r="R969" s="18">
        <f t="shared" si="60"/>
        <v>6241</v>
      </c>
      <c r="S969" s="10">
        <f t="shared" si="61"/>
        <v>4.9016699377634754E-3</v>
      </c>
      <c r="T969"/>
      <c r="U969"/>
      <c r="V969"/>
      <c r="W969"/>
      <c r="X969"/>
      <c r="Y969"/>
      <c r="Z969"/>
      <c r="AA969"/>
      <c r="AB969"/>
      <c r="AC969"/>
      <c r="AD969"/>
      <c r="AE969"/>
      <c r="AF969"/>
      <c r="AG969"/>
      <c r="AH969"/>
      <c r="AI969"/>
      <c r="AJ969"/>
      <c r="AK969"/>
      <c r="AL969"/>
      <c r="AM969"/>
      <c r="AN969"/>
      <c r="AO969"/>
      <c r="AP969"/>
      <c r="AQ969"/>
      <c r="AR969"/>
      <c r="AS969"/>
      <c r="AT969"/>
      <c r="AU969"/>
      <c r="AV969"/>
      <c r="AW969"/>
      <c r="AX969"/>
      <c r="AY969"/>
      <c r="AZ969"/>
      <c r="BA969"/>
      <c r="BB969"/>
      <c r="BC969"/>
      <c r="BD969"/>
      <c r="BE969"/>
      <c r="BF969"/>
      <c r="BG969"/>
      <c r="BH969"/>
      <c r="BI969"/>
      <c r="BJ969"/>
      <c r="BK969"/>
      <c r="BL969"/>
      <c r="BM969"/>
      <c r="BN969"/>
      <c r="BO969"/>
      <c r="BP969"/>
      <c r="BQ969"/>
      <c r="BR969"/>
      <c r="BS969"/>
      <c r="BT969"/>
      <c r="BU969"/>
      <c r="BV969"/>
      <c r="BW969"/>
      <c r="BX969"/>
      <c r="BY969"/>
      <c r="BZ969"/>
      <c r="CA969"/>
      <c r="CB969"/>
      <c r="CC969"/>
      <c r="CD969"/>
      <c r="CE969"/>
      <c r="CF969"/>
      <c r="CG969"/>
      <c r="CH969"/>
      <c r="CI969"/>
      <c r="CJ969"/>
      <c r="CK969"/>
      <c r="CL969"/>
      <c r="CM969"/>
      <c r="CN969"/>
      <c r="CO969"/>
      <c r="CP969"/>
      <c r="CQ969"/>
      <c r="CR969"/>
      <c r="CS969"/>
      <c r="CT969"/>
      <c r="CU969"/>
      <c r="CV969"/>
      <c r="CW969"/>
      <c r="CX969"/>
      <c r="CY969"/>
      <c r="CZ969"/>
      <c r="DA969"/>
      <c r="DB969"/>
      <c r="DC969"/>
      <c r="DD969"/>
      <c r="DE969"/>
      <c r="DF969"/>
      <c r="DG969"/>
      <c r="DH969"/>
      <c r="DI969"/>
      <c r="DJ969"/>
      <c r="DK969"/>
      <c r="DL969"/>
      <c r="DM969"/>
      <c r="DN969"/>
      <c r="DO969"/>
      <c r="DP969"/>
      <c r="DQ969"/>
      <c r="DR969"/>
      <c r="DS969"/>
      <c r="DT969"/>
      <c r="DU969"/>
      <c r="DV969"/>
      <c r="DW969"/>
      <c r="DX969"/>
      <c r="DY969"/>
      <c r="DZ969"/>
      <c r="EA969"/>
      <c r="EB969"/>
      <c r="EC969"/>
      <c r="ED969"/>
      <c r="EE969"/>
      <c r="EF969"/>
      <c r="EG969"/>
      <c r="EH969"/>
      <c r="EI969"/>
      <c r="EJ969"/>
      <c r="EK969"/>
      <c r="EL969"/>
      <c r="EM969"/>
      <c r="EN969"/>
      <c r="EO969"/>
      <c r="EP969"/>
      <c r="EQ969"/>
      <c r="ER969"/>
      <c r="ES969"/>
      <c r="ET969"/>
      <c r="EU969"/>
      <c r="EV969"/>
      <c r="EW969"/>
      <c r="EX969"/>
      <c r="EY969"/>
      <c r="EZ969"/>
      <c r="FA969"/>
      <c r="FB969"/>
      <c r="FC969"/>
      <c r="FD969"/>
      <c r="FE969"/>
      <c r="FF969"/>
      <c r="FG969"/>
      <c r="FH969"/>
      <c r="FI969"/>
      <c r="FJ969"/>
      <c r="FK969"/>
      <c r="FL969"/>
      <c r="FM969"/>
      <c r="FN969"/>
      <c r="FO969"/>
      <c r="FP969"/>
      <c r="FQ969"/>
      <c r="FR969"/>
      <c r="FS969"/>
      <c r="FT969"/>
      <c r="FU969"/>
      <c r="FV969"/>
      <c r="FW969"/>
      <c r="FX969"/>
      <c r="FY969"/>
      <c r="FZ969"/>
      <c r="GA969"/>
      <c r="GB969"/>
      <c r="GC969"/>
      <c r="GD969"/>
      <c r="GE969"/>
      <c r="GF969"/>
      <c r="GG969"/>
      <c r="GH969"/>
      <c r="GI969"/>
      <c r="GJ969"/>
      <c r="GK969"/>
      <c r="GL969"/>
      <c r="GM969"/>
      <c r="GN969"/>
      <c r="GO969"/>
      <c r="GP969"/>
      <c r="GQ969"/>
      <c r="GR969"/>
      <c r="GS969"/>
      <c r="GT969"/>
      <c r="GU969"/>
      <c r="GV969"/>
      <c r="GW969"/>
      <c r="GX969"/>
      <c r="GY969"/>
      <c r="GZ969"/>
      <c r="HA969"/>
      <c r="HB969"/>
      <c r="HC969"/>
      <c r="HD969"/>
      <c r="HE969"/>
      <c r="HF969"/>
      <c r="HG969"/>
      <c r="HH969"/>
      <c r="HI969"/>
      <c r="HJ969"/>
      <c r="HK969"/>
      <c r="HL969"/>
      <c r="HM969"/>
      <c r="HN969"/>
      <c r="HO969"/>
      <c r="HP969"/>
      <c r="HQ969"/>
      <c r="HR969"/>
      <c r="HS969"/>
      <c r="HT969"/>
      <c r="HU969"/>
      <c r="HV969"/>
      <c r="HW969"/>
      <c r="HX969"/>
      <c r="HY969"/>
      <c r="HZ969"/>
      <c r="IA969"/>
      <c r="IB969"/>
    </row>
    <row r="970" spans="1:236" ht="12.75" customHeight="1" x14ac:dyDescent="0.25">
      <c r="A970" s="10">
        <v>5</v>
      </c>
      <c r="B970" s="19">
        <v>907</v>
      </c>
      <c r="C970" s="19">
        <v>967</v>
      </c>
      <c r="D970" s="60"/>
      <c r="E970" s="99">
        <v>25</v>
      </c>
      <c r="F970" s="99">
        <v>25</v>
      </c>
      <c r="G970" s="99">
        <v>23</v>
      </c>
      <c r="H970" s="99">
        <f t="shared" si="59"/>
        <v>24</v>
      </c>
      <c r="I970" s="5">
        <v>2</v>
      </c>
      <c r="J970" s="110">
        <v>3</v>
      </c>
      <c r="K970" s="5"/>
      <c r="L970" s="5">
        <v>2.9</v>
      </c>
      <c r="M970" s="5">
        <v>2.7</v>
      </c>
      <c r="N970" s="5">
        <v>115</v>
      </c>
      <c r="O970" s="138"/>
      <c r="P970" s="138"/>
      <c r="Q970" s="138"/>
      <c r="R970" s="18">
        <f t="shared" si="60"/>
        <v>576</v>
      </c>
      <c r="S970" s="10">
        <f t="shared" si="61"/>
        <v>4.523893421169302E-4</v>
      </c>
      <c r="T970"/>
      <c r="U970"/>
      <c r="V970"/>
      <c r="W970"/>
      <c r="X970"/>
      <c r="Y970"/>
      <c r="Z970"/>
      <c r="AA970"/>
      <c r="AB970"/>
      <c r="AC970"/>
      <c r="AD970"/>
      <c r="AE970"/>
      <c r="AF970"/>
      <c r="AG970"/>
      <c r="AH970"/>
      <c r="AI970"/>
      <c r="AJ970"/>
      <c r="AK970"/>
      <c r="AL970"/>
      <c r="AM970"/>
      <c r="AN970"/>
      <c r="AO970"/>
      <c r="AP970"/>
      <c r="AQ970"/>
      <c r="AR970"/>
      <c r="AS970"/>
      <c r="AT970"/>
      <c r="AU970"/>
      <c r="AV970"/>
      <c r="AW970"/>
      <c r="AX970"/>
      <c r="AY970"/>
      <c r="AZ970"/>
      <c r="BA970"/>
      <c r="BB970"/>
      <c r="BC970"/>
      <c r="BD970"/>
      <c r="BE970"/>
      <c r="BF970"/>
      <c r="BG970"/>
      <c r="BH970"/>
      <c r="BI970"/>
      <c r="BJ970"/>
      <c r="BK970"/>
      <c r="BL970"/>
      <c r="BM970"/>
      <c r="BN970"/>
      <c r="BO970"/>
      <c r="BP970"/>
      <c r="BQ970"/>
      <c r="BR970"/>
      <c r="BS970"/>
      <c r="BT970"/>
      <c r="BU970"/>
      <c r="BV970"/>
      <c r="BW970"/>
      <c r="BX970"/>
      <c r="BY970"/>
      <c r="BZ970"/>
      <c r="CA970"/>
      <c r="CB970"/>
      <c r="CC970"/>
      <c r="CD970"/>
      <c r="CE970"/>
      <c r="CF970"/>
      <c r="CG970"/>
      <c r="CH970"/>
      <c r="CI970"/>
      <c r="CJ970"/>
      <c r="CK970"/>
      <c r="CL970"/>
      <c r="CM970"/>
      <c r="CN970"/>
      <c r="CO970"/>
      <c r="CP970"/>
      <c r="CQ970"/>
      <c r="CR970"/>
      <c r="CS970"/>
      <c r="CT970"/>
      <c r="CU970"/>
      <c r="CV970"/>
      <c r="CW970"/>
      <c r="CX970"/>
      <c r="CY970"/>
      <c r="CZ970"/>
      <c r="DA970"/>
      <c r="DB970"/>
      <c r="DC970"/>
      <c r="DD970"/>
      <c r="DE970"/>
      <c r="DF970"/>
      <c r="DG970"/>
      <c r="DH970"/>
      <c r="DI970"/>
      <c r="DJ970"/>
      <c r="DK970"/>
      <c r="DL970"/>
      <c r="DM970"/>
      <c r="DN970"/>
      <c r="DO970"/>
      <c r="DP970"/>
      <c r="DQ970"/>
      <c r="DR970"/>
      <c r="DS970"/>
      <c r="DT970"/>
      <c r="DU970"/>
      <c r="DV970"/>
      <c r="DW970"/>
      <c r="DX970"/>
      <c r="DY970"/>
      <c r="DZ970"/>
      <c r="EA970"/>
      <c r="EB970"/>
      <c r="EC970"/>
      <c r="ED970"/>
      <c r="EE970"/>
      <c r="EF970"/>
      <c r="EG970"/>
      <c r="EH970"/>
      <c r="EI970"/>
      <c r="EJ970"/>
      <c r="EK970"/>
      <c r="EL970"/>
      <c r="EM970"/>
      <c r="EN970"/>
      <c r="EO970"/>
      <c r="EP970"/>
      <c r="EQ970"/>
      <c r="ER970"/>
      <c r="ES970"/>
      <c r="ET970"/>
      <c r="EU970"/>
      <c r="EV970"/>
      <c r="EW970"/>
      <c r="EX970"/>
      <c r="EY970"/>
      <c r="EZ970"/>
      <c r="FA970"/>
      <c r="FB970"/>
      <c r="FC970"/>
      <c r="FD970"/>
      <c r="FE970"/>
      <c r="FF970"/>
      <c r="FG970"/>
      <c r="FH970"/>
      <c r="FI970"/>
      <c r="FJ970"/>
      <c r="FK970"/>
      <c r="FL970"/>
      <c r="FM970"/>
      <c r="FN970"/>
      <c r="FO970"/>
      <c r="FP970"/>
      <c r="FQ970"/>
      <c r="FR970"/>
      <c r="FS970"/>
      <c r="FT970"/>
      <c r="FU970"/>
      <c r="FV970"/>
      <c r="FW970"/>
      <c r="FX970"/>
      <c r="FY970"/>
      <c r="FZ970"/>
      <c r="GA970"/>
      <c r="GB970"/>
      <c r="GC970"/>
      <c r="GD970"/>
      <c r="GE970"/>
      <c r="GF970"/>
      <c r="GG970"/>
      <c r="GH970"/>
      <c r="GI970"/>
      <c r="GJ970"/>
      <c r="GK970"/>
      <c r="GL970"/>
      <c r="GM970"/>
      <c r="GN970"/>
      <c r="GO970"/>
      <c r="GP970"/>
      <c r="GQ970"/>
      <c r="GR970"/>
      <c r="GS970"/>
      <c r="GT970"/>
      <c r="GU970"/>
      <c r="GV970"/>
      <c r="GW970"/>
      <c r="GX970"/>
      <c r="GY970"/>
      <c r="GZ970"/>
      <c r="HA970"/>
      <c r="HB970"/>
      <c r="HC970"/>
      <c r="HD970"/>
      <c r="HE970"/>
      <c r="HF970"/>
      <c r="HG970"/>
      <c r="HH970"/>
      <c r="HI970"/>
      <c r="HJ970"/>
      <c r="HK970"/>
      <c r="HL970"/>
      <c r="HM970"/>
      <c r="HN970"/>
      <c r="HO970"/>
      <c r="HP970"/>
      <c r="HQ970"/>
      <c r="HR970"/>
      <c r="HS970"/>
      <c r="HT970"/>
      <c r="HU970"/>
      <c r="HV970"/>
      <c r="HW970"/>
      <c r="HX970"/>
      <c r="HY970"/>
      <c r="HZ970"/>
      <c r="IA970"/>
      <c r="IB970"/>
    </row>
    <row r="971" spans="1:236" ht="12.75" customHeight="1" x14ac:dyDescent="0.25">
      <c r="A971" s="10">
        <v>5</v>
      </c>
      <c r="B971" s="10">
        <v>908</v>
      </c>
      <c r="C971" s="10">
        <v>968</v>
      </c>
      <c r="D971" s="60"/>
      <c r="E971" s="99">
        <v>46</v>
      </c>
      <c r="F971" s="99">
        <v>46</v>
      </c>
      <c r="G971" s="99">
        <v>48</v>
      </c>
      <c r="H971" s="99">
        <f t="shared" si="59"/>
        <v>47</v>
      </c>
      <c r="I971" s="5">
        <v>3</v>
      </c>
      <c r="J971" s="110">
        <v>3</v>
      </c>
      <c r="K971" s="5"/>
      <c r="L971" s="5"/>
      <c r="M971" s="5"/>
      <c r="N971" s="5"/>
      <c r="O971" s="138"/>
      <c r="P971" s="138"/>
      <c r="Q971" s="138"/>
      <c r="R971" s="18">
        <f t="shared" si="60"/>
        <v>2209</v>
      </c>
      <c r="S971" s="10">
        <f t="shared" si="61"/>
        <v>1.7349445429449633E-3</v>
      </c>
      <c r="T971"/>
      <c r="U971"/>
      <c r="V971"/>
      <c r="W971"/>
      <c r="X971"/>
      <c r="Y971"/>
      <c r="Z971"/>
      <c r="AA971"/>
      <c r="AB971"/>
      <c r="AC971"/>
      <c r="AD971"/>
      <c r="AE971"/>
      <c r="AF971"/>
      <c r="AG971"/>
      <c r="AH971"/>
      <c r="AI971"/>
      <c r="AJ971"/>
      <c r="AK971"/>
      <c r="AL971"/>
      <c r="AM971"/>
      <c r="AN971"/>
      <c r="AO971"/>
      <c r="AP971"/>
      <c r="AQ971"/>
      <c r="AR971"/>
      <c r="AS971"/>
      <c r="AT971"/>
      <c r="AU971"/>
      <c r="AV971"/>
      <c r="AW971"/>
      <c r="AX971"/>
      <c r="AY971"/>
      <c r="AZ971"/>
      <c r="BA971"/>
      <c r="BB971"/>
      <c r="BC971"/>
      <c r="BD971"/>
      <c r="BE971"/>
      <c r="BF971"/>
      <c r="BG971"/>
      <c r="BH971"/>
      <c r="BI971"/>
      <c r="BJ971"/>
      <c r="BK971"/>
      <c r="BL971"/>
      <c r="BM971"/>
      <c r="BN971"/>
      <c r="BO971"/>
      <c r="BP971"/>
      <c r="BQ971"/>
      <c r="BR971"/>
      <c r="BS971"/>
      <c r="BT971"/>
      <c r="BU971"/>
      <c r="BV971"/>
      <c r="BW971"/>
      <c r="BX971"/>
      <c r="BY971"/>
      <c r="BZ971"/>
      <c r="CA971"/>
      <c r="CB971"/>
      <c r="CC971"/>
      <c r="CD971"/>
      <c r="CE971"/>
      <c r="CF971"/>
      <c r="CG971"/>
      <c r="CH971"/>
      <c r="CI971"/>
      <c r="CJ971"/>
      <c r="CK971"/>
      <c r="CL971"/>
      <c r="CM971"/>
      <c r="CN971"/>
      <c r="CO971"/>
      <c r="CP971"/>
      <c r="CQ971"/>
      <c r="CR971"/>
      <c r="CS971"/>
      <c r="CT971"/>
      <c r="CU971"/>
      <c r="CV971"/>
      <c r="CW971"/>
      <c r="CX971"/>
      <c r="CY971"/>
      <c r="CZ971"/>
      <c r="DA971"/>
      <c r="DB971"/>
      <c r="DC971"/>
      <c r="DD971"/>
      <c r="DE971"/>
      <c r="DF971"/>
      <c r="DG971"/>
      <c r="DH971"/>
      <c r="DI971"/>
      <c r="DJ971"/>
      <c r="DK971"/>
      <c r="DL971"/>
      <c r="DM971"/>
      <c r="DN971"/>
      <c r="DO971"/>
      <c r="DP971"/>
      <c r="DQ971"/>
      <c r="DR971"/>
      <c r="DS971"/>
      <c r="DT971"/>
      <c r="DU971"/>
      <c r="DV971"/>
      <c r="DW971"/>
      <c r="DX971"/>
      <c r="DY971"/>
      <c r="DZ971"/>
      <c r="EA971"/>
      <c r="EB971"/>
      <c r="EC971"/>
      <c r="ED971"/>
      <c r="EE971"/>
      <c r="EF971"/>
      <c r="EG971"/>
      <c r="EH971"/>
      <c r="EI971"/>
      <c r="EJ971"/>
      <c r="EK971"/>
      <c r="EL971"/>
      <c r="EM971"/>
      <c r="EN971"/>
      <c r="EO971"/>
      <c r="EP971"/>
      <c r="EQ971"/>
      <c r="ER971"/>
      <c r="ES971"/>
      <c r="ET971"/>
      <c r="EU971"/>
      <c r="EV971"/>
      <c r="EW971"/>
      <c r="EX971"/>
      <c r="EY971"/>
      <c r="EZ971"/>
      <c r="FA971"/>
      <c r="FB971"/>
      <c r="FC971"/>
      <c r="FD971"/>
      <c r="FE971"/>
      <c r="FF971"/>
      <c r="FG971"/>
      <c r="FH971"/>
      <c r="FI971"/>
      <c r="FJ971"/>
      <c r="FK971"/>
      <c r="FL971"/>
      <c r="FM971"/>
      <c r="FN971"/>
      <c r="FO971"/>
      <c r="FP971"/>
      <c r="FQ971"/>
      <c r="FR971"/>
      <c r="FS971"/>
      <c r="FT971"/>
      <c r="FU971"/>
      <c r="FV971"/>
      <c r="FW971"/>
      <c r="FX971"/>
      <c r="FY971"/>
      <c r="FZ971"/>
      <c r="GA971"/>
      <c r="GB971"/>
      <c r="GC971"/>
      <c r="GD971"/>
      <c r="GE971"/>
      <c r="GF971"/>
      <c r="GG971"/>
      <c r="GH971"/>
      <c r="GI971"/>
      <c r="GJ971"/>
      <c r="GK971"/>
      <c r="GL971"/>
      <c r="GM971"/>
      <c r="GN971"/>
      <c r="GO971"/>
      <c r="GP971"/>
      <c r="GQ971"/>
      <c r="GR971"/>
      <c r="GS971"/>
      <c r="GT971"/>
      <c r="GU971"/>
      <c r="GV971"/>
      <c r="GW971"/>
      <c r="GX971"/>
      <c r="GY971"/>
      <c r="GZ971"/>
      <c r="HA971"/>
      <c r="HB971"/>
      <c r="HC971"/>
      <c r="HD971"/>
      <c r="HE971"/>
      <c r="HF971"/>
      <c r="HG971"/>
      <c r="HH971"/>
      <c r="HI971"/>
      <c r="HJ971"/>
      <c r="HK971"/>
      <c r="HL971"/>
      <c r="HM971"/>
      <c r="HN971"/>
      <c r="HO971"/>
      <c r="HP971"/>
      <c r="HQ971"/>
      <c r="HR971"/>
      <c r="HS971"/>
      <c r="HT971"/>
      <c r="HU971"/>
      <c r="HV971"/>
      <c r="HW971"/>
      <c r="HX971"/>
      <c r="HY971"/>
      <c r="HZ971"/>
      <c r="IA971"/>
      <c r="IB971"/>
    </row>
    <row r="972" spans="1:236" ht="12.75" customHeight="1" x14ac:dyDescent="0.25">
      <c r="A972" s="10">
        <v>5</v>
      </c>
      <c r="B972" s="19">
        <v>909</v>
      </c>
      <c r="C972" s="19">
        <v>969</v>
      </c>
      <c r="D972" s="64"/>
      <c r="E972" s="99">
        <v>43.5</v>
      </c>
      <c r="F972" s="99">
        <v>46</v>
      </c>
      <c r="G972" s="99">
        <v>46</v>
      </c>
      <c r="H972" s="99">
        <f t="shared" si="59"/>
        <v>46</v>
      </c>
      <c r="I972" s="5">
        <v>1</v>
      </c>
      <c r="J972" s="110">
        <v>1</v>
      </c>
      <c r="K972" s="5"/>
      <c r="L972" s="5"/>
      <c r="M972" s="5"/>
      <c r="N972" s="5"/>
      <c r="O972" s="138"/>
      <c r="P972" s="138"/>
      <c r="Q972" s="138"/>
      <c r="R972" s="18">
        <f t="shared" si="60"/>
        <v>2116</v>
      </c>
      <c r="S972" s="10">
        <f t="shared" si="61"/>
        <v>1.6619025137490004E-3</v>
      </c>
      <c r="T972"/>
      <c r="U972"/>
      <c r="V972"/>
      <c r="W972"/>
      <c r="X972"/>
      <c r="Y972"/>
      <c r="Z972"/>
      <c r="AA972"/>
      <c r="AB972"/>
      <c r="AC972"/>
      <c r="AD972"/>
      <c r="AE972"/>
      <c r="AF972"/>
      <c r="AG972"/>
      <c r="AH972"/>
      <c r="AI972"/>
      <c r="AJ972"/>
      <c r="AK972"/>
      <c r="AL972"/>
      <c r="AM972"/>
      <c r="AN972"/>
      <c r="AO972"/>
      <c r="AP972"/>
      <c r="AQ972"/>
      <c r="AR972"/>
      <c r="AS972"/>
      <c r="AT972"/>
      <c r="AU972"/>
      <c r="AV972"/>
      <c r="AW972"/>
      <c r="AX972"/>
      <c r="AY972"/>
      <c r="AZ972"/>
      <c r="BA972"/>
      <c r="BB972"/>
      <c r="BC972"/>
      <c r="BD972"/>
      <c r="BE972"/>
      <c r="BF972"/>
      <c r="BG972"/>
      <c r="BH972"/>
      <c r="BI972"/>
      <c r="BJ972"/>
      <c r="BK972"/>
      <c r="BL972"/>
      <c r="BM972"/>
      <c r="BN972"/>
      <c r="BO972"/>
      <c r="BP972"/>
      <c r="BQ972"/>
      <c r="BR972"/>
      <c r="BS972"/>
      <c r="BT972"/>
      <c r="BU972"/>
      <c r="BV972"/>
      <c r="BW972"/>
      <c r="BX972"/>
      <c r="BY972"/>
      <c r="BZ972"/>
      <c r="CA972"/>
      <c r="CB972"/>
      <c r="CC972"/>
      <c r="CD972"/>
      <c r="CE972"/>
      <c r="CF972"/>
      <c r="CG972"/>
      <c r="CH972"/>
      <c r="CI972"/>
      <c r="CJ972"/>
      <c r="CK972"/>
      <c r="CL972"/>
      <c r="CM972"/>
      <c r="CN972"/>
      <c r="CO972"/>
      <c r="CP972"/>
      <c r="CQ972"/>
      <c r="CR972"/>
      <c r="CS972"/>
      <c r="CT972"/>
      <c r="CU972"/>
      <c r="CV972"/>
      <c r="CW972"/>
      <c r="CX972"/>
      <c r="CY972"/>
      <c r="CZ972"/>
      <c r="DA972"/>
      <c r="DB972"/>
      <c r="DC972"/>
      <c r="DD972"/>
      <c r="DE972"/>
      <c r="DF972"/>
      <c r="DG972"/>
      <c r="DH972"/>
      <c r="DI972"/>
      <c r="DJ972"/>
      <c r="DK972"/>
      <c r="DL972"/>
      <c r="DM972"/>
      <c r="DN972"/>
      <c r="DO972"/>
      <c r="DP972"/>
      <c r="DQ972"/>
      <c r="DR972"/>
      <c r="DS972"/>
      <c r="DT972"/>
      <c r="DU972"/>
      <c r="DV972"/>
      <c r="DW972"/>
      <c r="DX972"/>
      <c r="DY972"/>
      <c r="DZ972"/>
      <c r="EA972"/>
      <c r="EB972"/>
      <c r="EC972"/>
      <c r="ED972"/>
      <c r="EE972"/>
      <c r="EF972"/>
      <c r="EG972"/>
      <c r="EH972"/>
      <c r="EI972"/>
      <c r="EJ972"/>
      <c r="EK972"/>
      <c r="EL972"/>
      <c r="EM972"/>
      <c r="EN972"/>
      <c r="EO972"/>
      <c r="EP972"/>
      <c r="EQ972"/>
      <c r="ER972"/>
      <c r="ES972"/>
      <c r="ET972"/>
      <c r="EU972"/>
      <c r="EV972"/>
      <c r="EW972"/>
      <c r="EX972"/>
      <c r="EY972"/>
      <c r="EZ972"/>
      <c r="FA972"/>
      <c r="FB972"/>
      <c r="FC972"/>
      <c r="FD972"/>
      <c r="FE972"/>
      <c r="FF972"/>
      <c r="FG972"/>
      <c r="FH972"/>
      <c r="FI972"/>
      <c r="FJ972"/>
      <c r="FK972"/>
      <c r="FL972"/>
      <c r="FM972"/>
      <c r="FN972"/>
      <c r="FO972"/>
      <c r="FP972"/>
      <c r="FQ972"/>
      <c r="FR972"/>
      <c r="FS972"/>
      <c r="FT972"/>
      <c r="FU972"/>
      <c r="FV972"/>
      <c r="FW972"/>
      <c r="FX972"/>
      <c r="FY972"/>
      <c r="FZ972"/>
      <c r="GA972"/>
      <c r="GB972"/>
      <c r="GC972"/>
      <c r="GD972"/>
      <c r="GE972"/>
      <c r="GF972"/>
      <c r="GG972"/>
      <c r="GH972"/>
      <c r="GI972"/>
      <c r="GJ972"/>
      <c r="GK972"/>
      <c r="GL972"/>
      <c r="GM972"/>
      <c r="GN972"/>
      <c r="GO972"/>
      <c r="GP972"/>
      <c r="GQ972"/>
      <c r="GR972"/>
      <c r="GS972"/>
      <c r="GT972"/>
      <c r="GU972"/>
      <c r="GV972"/>
      <c r="GW972"/>
      <c r="GX972"/>
      <c r="GY972"/>
      <c r="GZ972"/>
      <c r="HA972"/>
      <c r="HB972"/>
      <c r="HC972"/>
      <c r="HD972"/>
      <c r="HE972"/>
      <c r="HF972"/>
      <c r="HG972"/>
      <c r="HH972"/>
      <c r="HI972"/>
      <c r="HJ972"/>
      <c r="HK972"/>
      <c r="HL972"/>
      <c r="HM972"/>
      <c r="HN972"/>
      <c r="HO972"/>
      <c r="HP972"/>
      <c r="HQ972"/>
      <c r="HR972"/>
      <c r="HS972"/>
      <c r="HT972"/>
      <c r="HU972"/>
      <c r="HV972"/>
      <c r="HW972"/>
      <c r="HX972"/>
      <c r="HY972"/>
      <c r="HZ972"/>
      <c r="IA972"/>
      <c r="IB972"/>
    </row>
    <row r="973" spans="1:236" ht="12.75" customHeight="1" x14ac:dyDescent="0.25">
      <c r="A973" s="10">
        <v>5</v>
      </c>
      <c r="B973" s="10">
        <v>910</v>
      </c>
      <c r="C973" s="10">
        <v>970</v>
      </c>
      <c r="D973" s="1"/>
      <c r="E973" s="99">
        <v>57</v>
      </c>
      <c r="F973" s="99">
        <v>58</v>
      </c>
      <c r="G973" s="99">
        <v>59</v>
      </c>
      <c r="H973" s="99">
        <f t="shared" si="59"/>
        <v>58.5</v>
      </c>
      <c r="I973" s="5">
        <v>2</v>
      </c>
      <c r="J973" s="110">
        <v>3</v>
      </c>
      <c r="K973" s="5"/>
      <c r="L973" s="5"/>
      <c r="M973" s="5"/>
      <c r="N973" s="5"/>
      <c r="O973" s="138"/>
      <c r="P973" s="138"/>
      <c r="Q973" s="138"/>
      <c r="R973" s="18">
        <f t="shared" si="60"/>
        <v>3422.25</v>
      </c>
      <c r="S973" s="10">
        <f t="shared" si="61"/>
        <v>2.6878288646869173E-3</v>
      </c>
      <c r="T973"/>
      <c r="U973"/>
      <c r="V973"/>
      <c r="W973"/>
      <c r="X973"/>
      <c r="Y973"/>
      <c r="Z973"/>
      <c r="AA973"/>
      <c r="AB973"/>
      <c r="AC973"/>
      <c r="AD973"/>
      <c r="AE973"/>
      <c r="AF973"/>
      <c r="AG973"/>
      <c r="AH973"/>
      <c r="AI973"/>
      <c r="AJ973"/>
      <c r="AK973"/>
      <c r="AL973"/>
      <c r="AM973"/>
      <c r="AN973"/>
      <c r="AO973"/>
      <c r="AP973"/>
      <c r="AQ973"/>
      <c r="AR973"/>
      <c r="AS973"/>
      <c r="AT973"/>
      <c r="AU973"/>
      <c r="AV973"/>
      <c r="AW973"/>
      <c r="AX973"/>
      <c r="AY973"/>
      <c r="AZ973"/>
      <c r="BA973"/>
      <c r="BB973"/>
      <c r="BC973"/>
      <c r="BD973"/>
      <c r="BE973"/>
      <c r="BF973"/>
      <c r="BG973"/>
      <c r="BH973"/>
      <c r="BI973"/>
      <c r="BJ973"/>
      <c r="BK973"/>
      <c r="BL973"/>
      <c r="BM973"/>
      <c r="BN973"/>
      <c r="BO973"/>
      <c r="BP973"/>
      <c r="BQ973"/>
      <c r="BR973"/>
      <c r="BS973"/>
      <c r="BT973"/>
      <c r="BU973"/>
      <c r="BV973"/>
      <c r="BW973"/>
      <c r="BX973"/>
      <c r="BY973"/>
      <c r="BZ973"/>
      <c r="CA973"/>
      <c r="CB973"/>
      <c r="CC973"/>
      <c r="CD973"/>
      <c r="CE973"/>
      <c r="CF973"/>
      <c r="CG973"/>
      <c r="CH973"/>
      <c r="CI973"/>
      <c r="CJ973"/>
      <c r="CK973"/>
      <c r="CL973"/>
      <c r="CM973"/>
      <c r="CN973"/>
      <c r="CO973"/>
      <c r="CP973"/>
      <c r="CQ973"/>
      <c r="CR973"/>
      <c r="CS973"/>
      <c r="CT973"/>
      <c r="CU973"/>
      <c r="CV973"/>
      <c r="CW973"/>
      <c r="CX973"/>
      <c r="CY973"/>
      <c r="CZ973"/>
      <c r="DA973"/>
      <c r="DB973"/>
      <c r="DC973"/>
      <c r="DD973"/>
      <c r="DE973"/>
      <c r="DF973"/>
      <c r="DG973"/>
      <c r="DH973"/>
      <c r="DI973"/>
      <c r="DJ973"/>
      <c r="DK973"/>
      <c r="DL973"/>
      <c r="DM973"/>
      <c r="DN973"/>
      <c r="DO973"/>
      <c r="DP973"/>
      <c r="DQ973"/>
      <c r="DR973"/>
      <c r="DS973"/>
      <c r="DT973"/>
      <c r="DU973"/>
      <c r="DV973"/>
      <c r="DW973"/>
      <c r="DX973"/>
      <c r="DY973"/>
      <c r="DZ973"/>
      <c r="EA973"/>
      <c r="EB973"/>
      <c r="EC973"/>
      <c r="ED973"/>
      <c r="EE973"/>
      <c r="EF973"/>
      <c r="EG973"/>
      <c r="EH973"/>
      <c r="EI973"/>
      <c r="EJ973"/>
      <c r="EK973"/>
      <c r="EL973"/>
      <c r="EM973"/>
      <c r="EN973"/>
      <c r="EO973"/>
      <c r="EP973"/>
      <c r="EQ973"/>
      <c r="ER973"/>
      <c r="ES973"/>
      <c r="ET973"/>
      <c r="EU973"/>
      <c r="EV973"/>
      <c r="EW973"/>
      <c r="EX973"/>
      <c r="EY973"/>
      <c r="EZ973"/>
      <c r="FA973"/>
      <c r="FB973"/>
      <c r="FC973"/>
      <c r="FD973"/>
      <c r="FE973"/>
      <c r="FF973"/>
      <c r="FG973"/>
      <c r="FH973"/>
      <c r="FI973"/>
      <c r="FJ973"/>
      <c r="FK973"/>
      <c r="FL973"/>
      <c r="FM973"/>
      <c r="FN973"/>
      <c r="FO973"/>
      <c r="FP973"/>
      <c r="FQ973"/>
      <c r="FR973"/>
      <c r="FS973"/>
      <c r="FT973"/>
      <c r="FU973"/>
      <c r="FV973"/>
      <c r="FW973"/>
      <c r="FX973"/>
      <c r="FY973"/>
      <c r="FZ973"/>
      <c r="GA973"/>
      <c r="GB973"/>
      <c r="GC973"/>
      <c r="GD973"/>
      <c r="GE973"/>
      <c r="GF973"/>
      <c r="GG973"/>
      <c r="GH973"/>
      <c r="GI973"/>
      <c r="GJ973"/>
      <c r="GK973"/>
      <c r="GL973"/>
      <c r="GM973"/>
      <c r="GN973"/>
      <c r="GO973"/>
      <c r="GP973"/>
      <c r="GQ973"/>
      <c r="GR973"/>
      <c r="GS973"/>
      <c r="GT973"/>
      <c r="GU973"/>
      <c r="GV973"/>
      <c r="GW973"/>
      <c r="GX973"/>
      <c r="GY973"/>
      <c r="GZ973"/>
      <c r="HA973"/>
      <c r="HB973"/>
      <c r="HC973"/>
      <c r="HD973"/>
      <c r="HE973"/>
      <c r="HF973"/>
      <c r="HG973"/>
      <c r="HH973"/>
      <c r="HI973"/>
      <c r="HJ973"/>
      <c r="HK973"/>
      <c r="HL973"/>
      <c r="HM973"/>
      <c r="HN973"/>
      <c r="HO973"/>
      <c r="HP973"/>
      <c r="HQ973"/>
      <c r="HR973"/>
      <c r="HS973"/>
      <c r="HT973"/>
      <c r="HU973"/>
      <c r="HV973"/>
      <c r="HW973"/>
      <c r="HX973"/>
      <c r="HY973"/>
      <c r="HZ973"/>
      <c r="IA973"/>
      <c r="IB973"/>
    </row>
    <row r="974" spans="1:236" ht="12.75" customHeight="1" x14ac:dyDescent="0.25">
      <c r="A974" s="10">
        <v>5</v>
      </c>
      <c r="B974" s="19">
        <v>911</v>
      </c>
      <c r="C974" s="10">
        <v>971</v>
      </c>
      <c r="D974" s="64"/>
      <c r="E974" s="99">
        <v>65</v>
      </c>
      <c r="F974" s="99">
        <v>70</v>
      </c>
      <c r="G974" s="99">
        <v>68</v>
      </c>
      <c r="H974" s="99">
        <f t="shared" si="59"/>
        <v>69</v>
      </c>
      <c r="I974" s="5">
        <v>2</v>
      </c>
      <c r="J974" s="110">
        <v>2</v>
      </c>
      <c r="K974" s="5"/>
      <c r="L974" s="5"/>
      <c r="M974" s="5"/>
      <c r="N974" s="5"/>
      <c r="O974" s="138"/>
      <c r="P974" s="138"/>
      <c r="Q974" s="138"/>
      <c r="R974" s="18">
        <f t="shared" si="60"/>
        <v>4761</v>
      </c>
      <c r="S974" s="10">
        <f t="shared" si="61"/>
        <v>3.7392806559352512E-3</v>
      </c>
      <c r="T974"/>
      <c r="U974"/>
      <c r="V974"/>
      <c r="W974"/>
      <c r="X974"/>
      <c r="Y974"/>
      <c r="Z974"/>
      <c r="AA974"/>
      <c r="AB974"/>
      <c r="AC974"/>
      <c r="AD974"/>
      <c r="AE974"/>
      <c r="AF974"/>
      <c r="AG974"/>
      <c r="AH974"/>
      <c r="AI974"/>
      <c r="AJ974"/>
      <c r="AK974"/>
      <c r="AL974"/>
      <c r="AM974"/>
      <c r="AN974"/>
      <c r="AO974"/>
      <c r="AP974"/>
      <c r="AQ974"/>
      <c r="AR974"/>
      <c r="AS974"/>
      <c r="AT974"/>
      <c r="AU974"/>
      <c r="AV974"/>
      <c r="AW974"/>
      <c r="AX974"/>
      <c r="AY974"/>
      <c r="AZ974"/>
      <c r="BA974"/>
      <c r="BB974"/>
      <c r="BC974"/>
      <c r="BD974"/>
      <c r="BE974"/>
      <c r="BF974"/>
      <c r="BG974"/>
      <c r="BH974"/>
      <c r="BI974"/>
      <c r="BJ974"/>
      <c r="BK974"/>
      <c r="BL974"/>
      <c r="BM974"/>
      <c r="BN974"/>
      <c r="BO974"/>
      <c r="BP974"/>
      <c r="BQ974"/>
      <c r="BR974"/>
      <c r="BS974"/>
      <c r="BT974"/>
      <c r="BU974"/>
      <c r="BV974"/>
      <c r="BW974"/>
      <c r="BX974"/>
      <c r="BY974"/>
      <c r="BZ974"/>
      <c r="CA974"/>
      <c r="CB974"/>
      <c r="CC974"/>
      <c r="CD974"/>
      <c r="CE974"/>
      <c r="CF974"/>
      <c r="CG974"/>
      <c r="CH974"/>
      <c r="CI974"/>
      <c r="CJ974"/>
      <c r="CK974"/>
      <c r="CL974"/>
      <c r="CM974"/>
      <c r="CN974"/>
      <c r="CO974"/>
      <c r="CP974"/>
      <c r="CQ974"/>
      <c r="CR974"/>
      <c r="CS974"/>
      <c r="CT974"/>
      <c r="CU974"/>
      <c r="CV974"/>
      <c r="CW974"/>
      <c r="CX974"/>
      <c r="CY974"/>
      <c r="CZ974"/>
      <c r="DA974"/>
      <c r="DB974"/>
      <c r="DC974"/>
      <c r="DD974"/>
      <c r="DE974"/>
      <c r="DF974"/>
      <c r="DG974"/>
      <c r="DH974"/>
      <c r="DI974"/>
      <c r="DJ974"/>
      <c r="DK974"/>
      <c r="DL974"/>
      <c r="DM974"/>
      <c r="DN974"/>
      <c r="DO974"/>
      <c r="DP974"/>
      <c r="DQ974"/>
      <c r="DR974"/>
      <c r="DS974"/>
      <c r="DT974"/>
      <c r="DU974"/>
      <c r="DV974"/>
      <c r="DW974"/>
      <c r="DX974"/>
      <c r="DY974"/>
      <c r="DZ974"/>
      <c r="EA974"/>
      <c r="EB974"/>
      <c r="EC974"/>
      <c r="ED974"/>
      <c r="EE974"/>
      <c r="EF974"/>
      <c r="EG974"/>
      <c r="EH974"/>
      <c r="EI974"/>
      <c r="EJ974"/>
      <c r="EK974"/>
      <c r="EL974"/>
      <c r="EM974"/>
      <c r="EN974"/>
      <c r="EO974"/>
      <c r="EP974"/>
      <c r="EQ974"/>
      <c r="ER974"/>
      <c r="ES974"/>
      <c r="ET974"/>
      <c r="EU974"/>
      <c r="EV974"/>
      <c r="EW974"/>
      <c r="EX974"/>
      <c r="EY974"/>
      <c r="EZ974"/>
      <c r="FA974"/>
      <c r="FB974"/>
      <c r="FC974"/>
      <c r="FD974"/>
      <c r="FE974"/>
      <c r="FF974"/>
      <c r="FG974"/>
      <c r="FH974"/>
      <c r="FI974"/>
      <c r="FJ974"/>
      <c r="FK974"/>
      <c r="FL974"/>
      <c r="FM974"/>
      <c r="FN974"/>
      <c r="FO974"/>
      <c r="FP974"/>
      <c r="FQ974"/>
      <c r="FR974"/>
      <c r="FS974"/>
      <c r="FT974"/>
      <c r="FU974"/>
      <c r="FV974"/>
      <c r="FW974"/>
      <c r="FX974"/>
      <c r="FY974"/>
      <c r="FZ974"/>
      <c r="GA974"/>
      <c r="GB974"/>
      <c r="GC974"/>
      <c r="GD974"/>
      <c r="GE974"/>
      <c r="GF974"/>
      <c r="GG974"/>
      <c r="GH974"/>
      <c r="GI974"/>
      <c r="GJ974"/>
      <c r="GK974"/>
      <c r="GL974"/>
      <c r="GM974"/>
      <c r="GN974"/>
      <c r="GO974"/>
      <c r="GP974"/>
      <c r="GQ974"/>
      <c r="GR974"/>
      <c r="GS974"/>
      <c r="GT974"/>
      <c r="GU974"/>
      <c r="GV974"/>
      <c r="GW974"/>
      <c r="GX974"/>
      <c r="GY974"/>
      <c r="GZ974"/>
      <c r="HA974"/>
      <c r="HB974"/>
      <c r="HC974"/>
      <c r="HD974"/>
      <c r="HE974"/>
      <c r="HF974"/>
      <c r="HG974"/>
      <c r="HH974"/>
      <c r="HI974"/>
      <c r="HJ974"/>
      <c r="HK974"/>
      <c r="HL974"/>
      <c r="HM974"/>
      <c r="HN974"/>
      <c r="HO974"/>
      <c r="HP974"/>
      <c r="HQ974"/>
      <c r="HR974"/>
      <c r="HS974"/>
      <c r="HT974"/>
      <c r="HU974"/>
      <c r="HV974"/>
      <c r="HW974"/>
      <c r="HX974"/>
      <c r="HY974"/>
      <c r="HZ974"/>
      <c r="IA974"/>
      <c r="IB974"/>
    </row>
    <row r="975" spans="1:236" ht="12.75" customHeight="1" x14ac:dyDescent="0.25">
      <c r="A975" s="10">
        <v>5</v>
      </c>
      <c r="B975" s="10">
        <v>912</v>
      </c>
      <c r="C975" s="19">
        <v>972</v>
      </c>
      <c r="D975" s="1"/>
      <c r="E975" s="99">
        <v>59.5</v>
      </c>
      <c r="F975" s="99">
        <v>63</v>
      </c>
      <c r="G975" s="99">
        <v>62</v>
      </c>
      <c r="H975" s="99">
        <f t="shared" si="59"/>
        <v>62.5</v>
      </c>
      <c r="I975" s="5">
        <v>2</v>
      </c>
      <c r="J975" s="110">
        <v>3</v>
      </c>
      <c r="K975" s="5"/>
      <c r="L975" s="5"/>
      <c r="M975" s="5"/>
      <c r="N975" s="5"/>
      <c r="O975" s="138"/>
      <c r="P975" s="138"/>
      <c r="Q975" s="138"/>
      <c r="R975" s="18">
        <f t="shared" si="60"/>
        <v>3906.25</v>
      </c>
      <c r="S975" s="10">
        <f t="shared" si="61"/>
        <v>3.0679615757712823E-3</v>
      </c>
      <c r="T975"/>
      <c r="U975"/>
      <c r="V975"/>
      <c r="W975"/>
      <c r="X975"/>
      <c r="Y975"/>
      <c r="Z975"/>
      <c r="AA975"/>
      <c r="AB975"/>
      <c r="AC975"/>
      <c r="AD975"/>
      <c r="AE975"/>
      <c r="AF975"/>
      <c r="AG975"/>
      <c r="AH975"/>
      <c r="AI975"/>
      <c r="AJ975"/>
      <c r="AK975"/>
      <c r="AL975"/>
      <c r="AM975"/>
      <c r="AN975"/>
      <c r="AO975"/>
      <c r="AP975"/>
      <c r="AQ975"/>
      <c r="AR975"/>
      <c r="AS975"/>
      <c r="AT975"/>
      <c r="AU975"/>
      <c r="AV975"/>
      <c r="AW975"/>
      <c r="AX975"/>
      <c r="AY975"/>
      <c r="AZ975"/>
      <c r="BA975"/>
      <c r="BB975"/>
      <c r="BC975"/>
      <c r="BD975"/>
      <c r="BE975"/>
      <c r="BF975"/>
      <c r="BG975"/>
      <c r="BH975"/>
      <c r="BI975"/>
      <c r="BJ975"/>
      <c r="BK975"/>
      <c r="BL975"/>
      <c r="BM975"/>
      <c r="BN975"/>
      <c r="BO975"/>
      <c r="BP975"/>
      <c r="BQ975"/>
      <c r="BR975"/>
      <c r="BS975"/>
      <c r="BT975"/>
      <c r="BU975"/>
      <c r="BV975"/>
      <c r="BW975"/>
      <c r="BX975"/>
      <c r="BY975"/>
      <c r="BZ975"/>
      <c r="CA975"/>
      <c r="CB975"/>
      <c r="CC975"/>
      <c r="CD975"/>
      <c r="CE975"/>
      <c r="CF975"/>
      <c r="CG975"/>
      <c r="CH975"/>
      <c r="CI975"/>
      <c r="CJ975"/>
      <c r="CK975"/>
      <c r="CL975"/>
      <c r="CM975"/>
      <c r="CN975"/>
      <c r="CO975"/>
      <c r="CP975"/>
      <c r="CQ975"/>
      <c r="CR975"/>
      <c r="CS975"/>
      <c r="CT975"/>
      <c r="CU975"/>
      <c r="CV975"/>
      <c r="CW975"/>
      <c r="CX975"/>
      <c r="CY975"/>
      <c r="CZ975"/>
      <c r="DA975"/>
      <c r="DB975"/>
      <c r="DC975"/>
      <c r="DD975"/>
      <c r="DE975"/>
      <c r="DF975"/>
      <c r="DG975"/>
      <c r="DH975"/>
      <c r="DI975"/>
      <c r="DJ975"/>
      <c r="DK975"/>
      <c r="DL975"/>
      <c r="DM975"/>
      <c r="DN975"/>
      <c r="DO975"/>
      <c r="DP975"/>
      <c r="DQ975"/>
      <c r="DR975"/>
      <c r="DS975"/>
      <c r="DT975"/>
      <c r="DU975"/>
      <c r="DV975"/>
      <c r="DW975"/>
      <c r="DX975"/>
      <c r="DY975"/>
      <c r="DZ975"/>
      <c r="EA975"/>
      <c r="EB975"/>
      <c r="EC975"/>
      <c r="ED975"/>
      <c r="EE975"/>
      <c r="EF975"/>
      <c r="EG975"/>
      <c r="EH975"/>
      <c r="EI975"/>
      <c r="EJ975"/>
      <c r="EK975"/>
      <c r="EL975"/>
      <c r="EM975"/>
      <c r="EN975"/>
      <c r="EO975"/>
      <c r="EP975"/>
      <c r="EQ975"/>
      <c r="ER975"/>
      <c r="ES975"/>
      <c r="ET975"/>
      <c r="EU975"/>
      <c r="EV975"/>
      <c r="EW975"/>
      <c r="EX975"/>
      <c r="EY975"/>
      <c r="EZ975"/>
      <c r="FA975"/>
      <c r="FB975"/>
      <c r="FC975"/>
      <c r="FD975"/>
      <c r="FE975"/>
      <c r="FF975"/>
      <c r="FG975"/>
      <c r="FH975"/>
      <c r="FI975"/>
      <c r="FJ975"/>
      <c r="FK975"/>
      <c r="FL975"/>
      <c r="FM975"/>
      <c r="FN975"/>
      <c r="FO975"/>
      <c r="FP975"/>
      <c r="FQ975"/>
      <c r="FR975"/>
      <c r="FS975"/>
      <c r="FT975"/>
      <c r="FU975"/>
      <c r="FV975"/>
      <c r="FW975"/>
      <c r="FX975"/>
      <c r="FY975"/>
      <c r="FZ975"/>
      <c r="GA975"/>
      <c r="GB975"/>
      <c r="GC975"/>
      <c r="GD975"/>
      <c r="GE975"/>
      <c r="GF975"/>
      <c r="GG975"/>
      <c r="GH975"/>
      <c r="GI975"/>
      <c r="GJ975"/>
      <c r="GK975"/>
      <c r="GL975"/>
      <c r="GM975"/>
      <c r="GN975"/>
      <c r="GO975"/>
      <c r="GP975"/>
      <c r="GQ975"/>
      <c r="GR975"/>
      <c r="GS975"/>
      <c r="GT975"/>
      <c r="GU975"/>
      <c r="GV975"/>
      <c r="GW975"/>
      <c r="GX975"/>
      <c r="GY975"/>
      <c r="GZ975"/>
      <c r="HA975"/>
      <c r="HB975"/>
      <c r="HC975"/>
      <c r="HD975"/>
      <c r="HE975"/>
      <c r="HF975"/>
      <c r="HG975"/>
      <c r="HH975"/>
      <c r="HI975"/>
      <c r="HJ975"/>
      <c r="HK975"/>
      <c r="HL975"/>
      <c r="HM975"/>
      <c r="HN975"/>
      <c r="HO975"/>
      <c r="HP975"/>
      <c r="HQ975"/>
      <c r="HR975"/>
      <c r="HS975"/>
      <c r="HT975"/>
      <c r="HU975"/>
      <c r="HV975"/>
      <c r="HW975"/>
      <c r="HX975"/>
      <c r="HY975"/>
      <c r="HZ975"/>
      <c r="IA975"/>
      <c r="IB975"/>
    </row>
    <row r="976" spans="1:236" ht="12.75" customHeight="1" x14ac:dyDescent="0.25">
      <c r="A976" s="10">
        <v>5</v>
      </c>
      <c r="B976" s="19">
        <v>913</v>
      </c>
      <c r="C976" s="10">
        <v>973</v>
      </c>
      <c r="D976" s="64"/>
      <c r="E976" s="99">
        <v>23</v>
      </c>
      <c r="F976" s="99">
        <v>23</v>
      </c>
      <c r="G976" s="99">
        <v>24</v>
      </c>
      <c r="H976" s="99">
        <f t="shared" si="59"/>
        <v>23.5</v>
      </c>
      <c r="I976" s="5">
        <v>3</v>
      </c>
      <c r="J976" s="110">
        <v>3</v>
      </c>
      <c r="K976" s="3" t="s">
        <v>152</v>
      </c>
      <c r="L976" s="5"/>
      <c r="M976" s="5"/>
      <c r="N976" s="5"/>
      <c r="O976" s="138"/>
      <c r="P976" s="138"/>
      <c r="Q976" s="138"/>
      <c r="R976" s="18">
        <f t="shared" si="60"/>
        <v>552.25</v>
      </c>
      <c r="S976" s="10">
        <f t="shared" si="61"/>
        <v>4.3373613573624082E-4</v>
      </c>
      <c r="T976"/>
      <c r="U976"/>
      <c r="V976"/>
      <c r="W976"/>
      <c r="X976"/>
      <c r="Y976"/>
      <c r="Z976"/>
      <c r="AA976"/>
      <c r="AB976"/>
      <c r="AC976"/>
      <c r="AD976"/>
      <c r="AE976"/>
      <c r="AF976"/>
      <c r="AG976"/>
      <c r="AH976"/>
      <c r="AI976"/>
      <c r="AJ976"/>
      <c r="AK976"/>
      <c r="AL976"/>
      <c r="AM976"/>
      <c r="AN976"/>
      <c r="AO976"/>
      <c r="AP976"/>
      <c r="AQ976"/>
      <c r="AR976"/>
      <c r="AS976"/>
      <c r="AT976"/>
      <c r="AU976"/>
      <c r="AV976"/>
      <c r="AW976"/>
      <c r="AX976"/>
      <c r="AY976"/>
      <c r="AZ976"/>
      <c r="BA976"/>
      <c r="BB976"/>
      <c r="BC976"/>
      <c r="BD976"/>
      <c r="BE976"/>
      <c r="BF976"/>
      <c r="BG976"/>
      <c r="BH976"/>
      <c r="BI976"/>
      <c r="BJ976"/>
      <c r="BK976"/>
      <c r="BL976"/>
      <c r="BM976"/>
      <c r="BN976"/>
      <c r="BO976"/>
      <c r="BP976"/>
      <c r="BQ976"/>
      <c r="BR976"/>
      <c r="BS976"/>
      <c r="BT976"/>
      <c r="BU976"/>
      <c r="BV976"/>
      <c r="BW976"/>
      <c r="BX976"/>
      <c r="BY976"/>
      <c r="BZ976"/>
      <c r="CA976"/>
      <c r="CB976"/>
      <c r="CC976"/>
      <c r="CD976"/>
      <c r="CE976"/>
      <c r="CF976"/>
      <c r="CG976"/>
      <c r="CH976"/>
      <c r="CI976"/>
      <c r="CJ976"/>
      <c r="CK976"/>
      <c r="CL976"/>
      <c r="CM976"/>
      <c r="CN976"/>
      <c r="CO976"/>
      <c r="CP976"/>
      <c r="CQ976"/>
      <c r="CR976"/>
      <c r="CS976"/>
      <c r="CT976"/>
      <c r="CU976"/>
      <c r="CV976"/>
      <c r="CW976"/>
      <c r="CX976"/>
      <c r="CY976"/>
      <c r="CZ976"/>
      <c r="DA976"/>
      <c r="DB976"/>
      <c r="DC976"/>
      <c r="DD976"/>
      <c r="DE976"/>
      <c r="DF976"/>
      <c r="DG976"/>
      <c r="DH976"/>
      <c r="DI976"/>
      <c r="DJ976"/>
      <c r="DK976"/>
      <c r="DL976"/>
      <c r="DM976"/>
      <c r="DN976"/>
      <c r="DO976"/>
      <c r="DP976"/>
      <c r="DQ976"/>
      <c r="DR976"/>
      <c r="DS976"/>
      <c r="DT976"/>
      <c r="DU976"/>
      <c r="DV976"/>
      <c r="DW976"/>
      <c r="DX976"/>
      <c r="DY976"/>
      <c r="DZ976"/>
      <c r="EA976"/>
      <c r="EB976"/>
      <c r="EC976"/>
      <c r="ED976"/>
      <c r="EE976"/>
      <c r="EF976"/>
      <c r="EG976"/>
      <c r="EH976"/>
      <c r="EI976"/>
      <c r="EJ976"/>
      <c r="EK976"/>
      <c r="EL976"/>
      <c r="EM976"/>
      <c r="EN976"/>
      <c r="EO976"/>
      <c r="EP976"/>
      <c r="EQ976"/>
      <c r="ER976"/>
      <c r="ES976"/>
      <c r="ET976"/>
      <c r="EU976"/>
      <c r="EV976"/>
      <c r="EW976"/>
      <c r="EX976"/>
      <c r="EY976"/>
      <c r="EZ976"/>
      <c r="FA976"/>
      <c r="FB976"/>
      <c r="FC976"/>
      <c r="FD976"/>
      <c r="FE976"/>
      <c r="FF976"/>
      <c r="FG976"/>
      <c r="FH976"/>
      <c r="FI976"/>
      <c r="FJ976"/>
      <c r="FK976"/>
      <c r="FL976"/>
      <c r="FM976"/>
      <c r="FN976"/>
      <c r="FO976"/>
      <c r="FP976"/>
      <c r="FQ976"/>
      <c r="FR976"/>
      <c r="FS976"/>
      <c r="FT976"/>
      <c r="FU976"/>
      <c r="FV976"/>
      <c r="FW976"/>
      <c r="FX976"/>
      <c r="FY976"/>
      <c r="FZ976"/>
      <c r="GA976"/>
      <c r="GB976"/>
      <c r="GC976"/>
      <c r="GD976"/>
      <c r="GE976"/>
      <c r="GF976"/>
      <c r="GG976"/>
      <c r="GH976"/>
      <c r="GI976"/>
      <c r="GJ976"/>
      <c r="GK976"/>
      <c r="GL976"/>
      <c r="GM976"/>
      <c r="GN976"/>
      <c r="GO976"/>
      <c r="GP976"/>
      <c r="GQ976"/>
      <c r="GR976"/>
      <c r="GS976"/>
      <c r="GT976"/>
      <c r="GU976"/>
      <c r="GV976"/>
      <c r="GW976"/>
      <c r="GX976"/>
      <c r="GY976"/>
      <c r="GZ976"/>
      <c r="HA976"/>
      <c r="HB976"/>
      <c r="HC976"/>
      <c r="HD976"/>
      <c r="HE976"/>
      <c r="HF976"/>
      <c r="HG976"/>
      <c r="HH976"/>
      <c r="HI976"/>
      <c r="HJ976"/>
      <c r="HK976"/>
      <c r="HL976"/>
      <c r="HM976"/>
      <c r="HN976"/>
      <c r="HO976"/>
      <c r="HP976"/>
      <c r="HQ976"/>
      <c r="HR976"/>
      <c r="HS976"/>
      <c r="HT976"/>
      <c r="HU976"/>
      <c r="HV976"/>
      <c r="HW976"/>
      <c r="HX976"/>
      <c r="HY976"/>
      <c r="HZ976"/>
      <c r="IA976"/>
      <c r="IB976"/>
    </row>
    <row r="977" spans="1:236" ht="12.75" customHeight="1" x14ac:dyDescent="0.25">
      <c r="A977" s="10">
        <v>5</v>
      </c>
      <c r="B977" s="10">
        <v>914</v>
      </c>
      <c r="C977" s="19">
        <v>974</v>
      </c>
      <c r="D977" s="1"/>
      <c r="E977" s="99">
        <v>83.5</v>
      </c>
      <c r="F977" s="99">
        <v>83</v>
      </c>
      <c r="G977" s="99">
        <v>91</v>
      </c>
      <c r="H977" s="99">
        <f t="shared" si="59"/>
        <v>87</v>
      </c>
      <c r="I977" s="5">
        <v>2</v>
      </c>
      <c r="J977" s="110">
        <v>2</v>
      </c>
      <c r="K977" s="5"/>
      <c r="L977" s="5"/>
      <c r="M977" s="5"/>
      <c r="N977" s="5"/>
      <c r="O977" s="138"/>
      <c r="P977" s="138"/>
      <c r="Q977" s="138"/>
      <c r="R977" s="18">
        <f t="shared" si="60"/>
        <v>7569</v>
      </c>
      <c r="S977" s="10">
        <f t="shared" si="61"/>
        <v>5.9446786987552855E-3</v>
      </c>
      <c r="T977"/>
      <c r="U977"/>
      <c r="V977"/>
      <c r="W977"/>
      <c r="X977"/>
      <c r="Y977"/>
      <c r="Z977"/>
      <c r="AA977"/>
      <c r="AB977"/>
      <c r="AC977"/>
      <c r="AD977"/>
      <c r="AE977"/>
      <c r="AF977"/>
      <c r="AG977"/>
      <c r="AH977"/>
      <c r="AI977"/>
      <c r="AJ977"/>
      <c r="AK977"/>
      <c r="AL977"/>
      <c r="AM977"/>
      <c r="AN977"/>
      <c r="AO977"/>
      <c r="AP977"/>
      <c r="AQ977"/>
      <c r="AR977"/>
      <c r="AS977"/>
      <c r="AT977"/>
      <c r="AU977"/>
      <c r="AV977"/>
      <c r="AW977"/>
      <c r="AX977"/>
      <c r="AY977"/>
      <c r="AZ977"/>
      <c r="BA977"/>
      <c r="BB977"/>
      <c r="BC977"/>
      <c r="BD977"/>
      <c r="BE977"/>
      <c r="BF977"/>
      <c r="BG977"/>
      <c r="BH977"/>
      <c r="BI977"/>
      <c r="BJ977"/>
      <c r="BK977"/>
      <c r="BL977"/>
      <c r="BM977"/>
      <c r="BN977"/>
      <c r="BO977"/>
      <c r="BP977"/>
      <c r="BQ977"/>
      <c r="BR977"/>
      <c r="BS977"/>
      <c r="BT977"/>
      <c r="BU977"/>
      <c r="BV977"/>
      <c r="BW977"/>
      <c r="BX977"/>
      <c r="BY977"/>
      <c r="BZ977"/>
      <c r="CA977"/>
      <c r="CB977"/>
      <c r="CC977"/>
      <c r="CD977"/>
      <c r="CE977"/>
      <c r="CF977"/>
      <c r="CG977"/>
      <c r="CH977"/>
      <c r="CI977"/>
      <c r="CJ977"/>
      <c r="CK977"/>
      <c r="CL977"/>
      <c r="CM977"/>
      <c r="CN977"/>
      <c r="CO977"/>
      <c r="CP977"/>
      <c r="CQ977"/>
      <c r="CR977"/>
      <c r="CS977"/>
      <c r="CT977"/>
      <c r="CU977"/>
      <c r="CV977"/>
      <c r="CW977"/>
      <c r="CX977"/>
      <c r="CY977"/>
      <c r="CZ977"/>
      <c r="DA977"/>
      <c r="DB977"/>
      <c r="DC977"/>
      <c r="DD977"/>
      <c r="DE977"/>
      <c r="DF977"/>
      <c r="DG977"/>
      <c r="DH977"/>
      <c r="DI977"/>
      <c r="DJ977"/>
      <c r="DK977"/>
      <c r="DL977"/>
      <c r="DM977"/>
      <c r="DN977"/>
      <c r="DO977"/>
      <c r="DP977"/>
      <c r="DQ977"/>
      <c r="DR977"/>
      <c r="DS977"/>
      <c r="DT977"/>
      <c r="DU977"/>
      <c r="DV977"/>
      <c r="DW977"/>
      <c r="DX977"/>
      <c r="DY977"/>
      <c r="DZ977"/>
      <c r="EA977"/>
      <c r="EB977"/>
      <c r="EC977"/>
      <c r="ED977"/>
      <c r="EE977"/>
      <c r="EF977"/>
      <c r="EG977"/>
      <c r="EH977"/>
      <c r="EI977"/>
      <c r="EJ977"/>
      <c r="EK977"/>
      <c r="EL977"/>
      <c r="EM977"/>
      <c r="EN977"/>
      <c r="EO977"/>
      <c r="EP977"/>
      <c r="EQ977"/>
      <c r="ER977"/>
      <c r="ES977"/>
      <c r="ET977"/>
      <c r="EU977"/>
      <c r="EV977"/>
      <c r="EW977"/>
      <c r="EX977"/>
      <c r="EY977"/>
      <c r="EZ977"/>
      <c r="FA977"/>
      <c r="FB977"/>
      <c r="FC977"/>
      <c r="FD977"/>
      <c r="FE977"/>
      <c r="FF977"/>
      <c r="FG977"/>
      <c r="FH977"/>
      <c r="FI977"/>
      <c r="FJ977"/>
      <c r="FK977"/>
      <c r="FL977"/>
      <c r="FM977"/>
      <c r="FN977"/>
      <c r="FO977"/>
      <c r="FP977"/>
      <c r="FQ977"/>
      <c r="FR977"/>
      <c r="FS977"/>
      <c r="FT977"/>
      <c r="FU977"/>
      <c r="FV977"/>
      <c r="FW977"/>
      <c r="FX977"/>
      <c r="FY977"/>
      <c r="FZ977"/>
      <c r="GA977"/>
      <c r="GB977"/>
      <c r="GC977"/>
      <c r="GD977"/>
      <c r="GE977"/>
      <c r="GF977"/>
      <c r="GG977"/>
      <c r="GH977"/>
      <c r="GI977"/>
      <c r="GJ977"/>
      <c r="GK977"/>
      <c r="GL977"/>
      <c r="GM977"/>
      <c r="GN977"/>
      <c r="GO977"/>
      <c r="GP977"/>
      <c r="GQ977"/>
      <c r="GR977"/>
      <c r="GS977"/>
      <c r="GT977"/>
      <c r="GU977"/>
      <c r="GV977"/>
      <c r="GW977"/>
      <c r="GX977"/>
      <c r="GY977"/>
      <c r="GZ977"/>
      <c r="HA977"/>
      <c r="HB977"/>
      <c r="HC977"/>
      <c r="HD977"/>
      <c r="HE977"/>
      <c r="HF977"/>
      <c r="HG977"/>
      <c r="HH977"/>
      <c r="HI977"/>
      <c r="HJ977"/>
      <c r="HK977"/>
      <c r="HL977"/>
      <c r="HM977"/>
      <c r="HN977"/>
      <c r="HO977"/>
      <c r="HP977"/>
      <c r="HQ977"/>
      <c r="HR977"/>
      <c r="HS977"/>
      <c r="HT977"/>
      <c r="HU977"/>
      <c r="HV977"/>
      <c r="HW977"/>
      <c r="HX977"/>
      <c r="HY977"/>
      <c r="HZ977"/>
      <c r="IA977"/>
      <c r="IB977"/>
    </row>
    <row r="978" spans="1:236" ht="12.75" customHeight="1" x14ac:dyDescent="0.25">
      <c r="A978" s="5">
        <v>5</v>
      </c>
      <c r="B978" s="5" t="s">
        <v>147</v>
      </c>
      <c r="C978" s="10">
        <v>975</v>
      </c>
      <c r="D978" s="1"/>
      <c r="E978" s="99"/>
      <c r="F978" s="147">
        <v>17</v>
      </c>
      <c r="G978" s="147">
        <v>15</v>
      </c>
      <c r="H978" s="99">
        <f>(G978+F978)/2</f>
        <v>16</v>
      </c>
      <c r="I978" s="5"/>
      <c r="J978" s="110">
        <v>3</v>
      </c>
      <c r="K978" s="5"/>
      <c r="L978" s="5"/>
      <c r="M978" s="5"/>
      <c r="N978" s="5"/>
      <c r="O978" s="138"/>
      <c r="P978" s="138"/>
      <c r="Q978" s="138"/>
      <c r="R978" s="18">
        <f t="shared" si="60"/>
        <v>256</v>
      </c>
      <c r="S978" s="10">
        <f t="shared" si="61"/>
        <v>2.0106192982974677E-4</v>
      </c>
      <c r="T978"/>
      <c r="U978"/>
      <c r="V978"/>
      <c r="W978"/>
      <c r="X978"/>
      <c r="Y978"/>
      <c r="Z978"/>
      <c r="AA978"/>
      <c r="AB978"/>
      <c r="AC978"/>
      <c r="AD978"/>
      <c r="AE978"/>
      <c r="AF978"/>
      <c r="AG978"/>
      <c r="AH978"/>
      <c r="AI978"/>
      <c r="AJ978"/>
      <c r="AK978"/>
      <c r="AL978"/>
      <c r="AM978"/>
      <c r="AN978"/>
      <c r="AO978"/>
      <c r="AP978"/>
      <c r="AQ978"/>
      <c r="AR978"/>
      <c r="AS978"/>
      <c r="AT978"/>
      <c r="AU978"/>
      <c r="AV978"/>
      <c r="AW978"/>
      <c r="AX978"/>
      <c r="AY978"/>
      <c r="AZ978"/>
      <c r="BA978"/>
      <c r="BB978"/>
      <c r="BC978"/>
      <c r="BD978"/>
      <c r="BE978"/>
      <c r="BF978"/>
      <c r="BG978"/>
      <c r="BH978"/>
      <c r="BI978"/>
      <c r="BJ978"/>
      <c r="BK978"/>
      <c r="BL978"/>
      <c r="BM978"/>
      <c r="BN978"/>
      <c r="BO978"/>
      <c r="BP978"/>
      <c r="BQ978"/>
      <c r="BR978"/>
      <c r="BS978"/>
      <c r="BT978"/>
      <c r="BU978"/>
      <c r="BV978"/>
      <c r="BW978"/>
      <c r="BX978"/>
      <c r="BY978"/>
      <c r="BZ978"/>
      <c r="CA978"/>
      <c r="CB978"/>
      <c r="CC978"/>
      <c r="CD978"/>
      <c r="CE978"/>
      <c r="CF978"/>
      <c r="CG978"/>
      <c r="CH978"/>
      <c r="CI978"/>
      <c r="CJ978"/>
      <c r="CK978"/>
      <c r="CL978"/>
      <c r="CM978"/>
      <c r="CN978"/>
      <c r="CO978"/>
      <c r="CP978"/>
      <c r="CQ978"/>
      <c r="CR978"/>
      <c r="CS978"/>
      <c r="CT978"/>
      <c r="CU978"/>
      <c r="CV978"/>
      <c r="CW978"/>
      <c r="CX978"/>
      <c r="CY978"/>
      <c r="CZ978"/>
      <c r="DA978"/>
      <c r="DB978"/>
      <c r="DC978"/>
      <c r="DD978"/>
      <c r="DE978"/>
      <c r="DF978"/>
      <c r="DG978"/>
      <c r="DH978"/>
      <c r="DI978"/>
      <c r="DJ978"/>
      <c r="DK978"/>
      <c r="DL978"/>
      <c r="DM978"/>
      <c r="DN978"/>
      <c r="DO978"/>
      <c r="DP978"/>
      <c r="DQ978"/>
      <c r="DR978"/>
      <c r="DS978"/>
      <c r="DT978"/>
      <c r="DU978"/>
      <c r="DV978"/>
      <c r="DW978"/>
      <c r="DX978"/>
      <c r="DY978"/>
      <c r="DZ978"/>
      <c r="EA978"/>
      <c r="EB978"/>
      <c r="EC978"/>
      <c r="ED978"/>
      <c r="EE978"/>
      <c r="EF978"/>
      <c r="EG978"/>
      <c r="EH978"/>
      <c r="EI978"/>
      <c r="EJ978"/>
      <c r="EK978"/>
      <c r="EL978"/>
      <c r="EM978"/>
      <c r="EN978"/>
      <c r="EO978"/>
      <c r="EP978"/>
      <c r="EQ978"/>
      <c r="ER978"/>
      <c r="ES978"/>
      <c r="ET978"/>
      <c r="EU978"/>
      <c r="EV978"/>
      <c r="EW978"/>
      <c r="EX978"/>
      <c r="EY978"/>
      <c r="EZ978"/>
      <c r="FA978"/>
      <c r="FB978"/>
      <c r="FC978"/>
      <c r="FD978"/>
      <c r="FE978"/>
      <c r="FF978"/>
      <c r="FG978"/>
      <c r="FH978"/>
      <c r="FI978"/>
      <c r="FJ978"/>
      <c r="FK978"/>
      <c r="FL978"/>
      <c r="FM978"/>
      <c r="FN978"/>
      <c r="FO978"/>
      <c r="FP978"/>
      <c r="FQ978"/>
      <c r="FR978"/>
      <c r="FS978"/>
      <c r="FT978"/>
      <c r="FU978"/>
      <c r="FV978"/>
      <c r="FW978"/>
      <c r="FX978"/>
      <c r="FY978"/>
      <c r="FZ978"/>
      <c r="GA978"/>
      <c r="GB978"/>
      <c r="GC978"/>
      <c r="GD978"/>
      <c r="GE978"/>
      <c r="GF978"/>
      <c r="GG978"/>
      <c r="GH978"/>
      <c r="GI978"/>
      <c r="GJ978"/>
      <c r="GK978"/>
      <c r="GL978"/>
      <c r="GM978"/>
      <c r="GN978"/>
      <c r="GO978"/>
      <c r="GP978"/>
      <c r="GQ978"/>
      <c r="GR978"/>
      <c r="GS978"/>
      <c r="GT978"/>
      <c r="GU978"/>
      <c r="GV978"/>
      <c r="GW978"/>
      <c r="GX978"/>
      <c r="GY978"/>
      <c r="GZ978"/>
      <c r="HA978"/>
      <c r="HB978"/>
      <c r="HC978"/>
      <c r="HD978"/>
      <c r="HE978"/>
      <c r="HF978"/>
      <c r="HG978"/>
      <c r="HH978"/>
      <c r="HI978"/>
      <c r="HJ978"/>
      <c r="HK978"/>
      <c r="HL978"/>
      <c r="HM978"/>
      <c r="HN978"/>
      <c r="HO978"/>
      <c r="HP978"/>
      <c r="HQ978"/>
      <c r="HR978"/>
      <c r="HS978"/>
      <c r="HT978"/>
      <c r="HU978"/>
      <c r="HV978"/>
      <c r="HW978"/>
      <c r="HX978"/>
      <c r="HY978"/>
      <c r="HZ978"/>
      <c r="IA978"/>
      <c r="IB978"/>
    </row>
    <row r="979" spans="1:236" ht="12.75" customHeight="1" x14ac:dyDescent="0.2">
      <c r="A979" s="10">
        <v>5</v>
      </c>
      <c r="B979" s="10" t="s">
        <v>147</v>
      </c>
      <c r="C979" s="10">
        <v>976</v>
      </c>
      <c r="E979" s="5"/>
      <c r="F979" s="5">
        <v>11</v>
      </c>
      <c r="G979" s="5">
        <v>11</v>
      </c>
      <c r="H979" s="99">
        <f>(G979+F979)/2</f>
        <v>11</v>
      </c>
      <c r="I979" s="5"/>
      <c r="J979" s="110">
        <v>2</v>
      </c>
      <c r="K979" s="3"/>
      <c r="L979" s="5"/>
      <c r="M979" s="5"/>
      <c r="N979" s="5"/>
      <c r="O979" s="5"/>
      <c r="P979" s="5"/>
      <c r="Q979" s="5"/>
      <c r="R979" s="18">
        <f t="shared" si="60"/>
        <v>121</v>
      </c>
      <c r="S979" s="10">
        <f t="shared" si="61"/>
        <v>9.5033177771091247E-5</v>
      </c>
    </row>
    <row r="980" spans="1:236" ht="12.75" customHeight="1" x14ac:dyDescent="0.25">
      <c r="A980" s="10">
        <v>5</v>
      </c>
      <c r="B980" s="19">
        <v>915</v>
      </c>
      <c r="C980" s="19">
        <v>977</v>
      </c>
      <c r="D980" s="64"/>
      <c r="E980" s="99">
        <v>100.5</v>
      </c>
      <c r="F980" s="99">
        <v>104</v>
      </c>
      <c r="G980" s="99">
        <v>103</v>
      </c>
      <c r="H980" s="99">
        <f t="shared" ref="H980:H1043" si="62">AVERAGE(F980:G980)</f>
        <v>103.5</v>
      </c>
      <c r="I980" s="5">
        <v>2</v>
      </c>
      <c r="J980" s="110">
        <v>2</v>
      </c>
      <c r="K980" s="5"/>
      <c r="L980" s="5"/>
      <c r="M980" s="5"/>
      <c r="N980" s="5"/>
      <c r="O980" s="138"/>
      <c r="P980" s="138"/>
      <c r="Q980" s="138"/>
      <c r="R980" s="18">
        <f t="shared" si="60"/>
        <v>10712.25</v>
      </c>
      <c r="S980" s="10">
        <f t="shared" si="61"/>
        <v>8.4133814758543153E-3</v>
      </c>
      <c r="T980"/>
      <c r="U980"/>
      <c r="V980"/>
      <c r="W980"/>
      <c r="X980"/>
      <c r="Y980"/>
      <c r="Z980"/>
      <c r="AA980"/>
      <c r="AB980"/>
      <c r="AC980"/>
      <c r="AD980"/>
      <c r="AE980"/>
      <c r="AF980"/>
      <c r="AG980"/>
      <c r="AH980"/>
      <c r="AI980"/>
      <c r="AJ980"/>
      <c r="AK980"/>
      <c r="AL980"/>
      <c r="AM980"/>
      <c r="AN980"/>
      <c r="AO980"/>
      <c r="AP980"/>
      <c r="AQ980"/>
      <c r="AR980"/>
      <c r="AS980"/>
      <c r="AT980"/>
      <c r="AU980"/>
      <c r="AV980"/>
      <c r="AW980"/>
      <c r="AX980"/>
      <c r="AY980"/>
      <c r="AZ980"/>
      <c r="BA980"/>
      <c r="BB980"/>
      <c r="BC980"/>
      <c r="BD980"/>
      <c r="BE980"/>
      <c r="BF980"/>
      <c r="BG980"/>
      <c r="BH980"/>
      <c r="BI980"/>
      <c r="BJ980"/>
      <c r="BK980"/>
      <c r="BL980"/>
      <c r="BM980"/>
      <c r="BN980"/>
      <c r="BO980"/>
      <c r="BP980"/>
      <c r="BQ980"/>
      <c r="BR980"/>
      <c r="BS980"/>
      <c r="BT980"/>
      <c r="BU980"/>
      <c r="BV980"/>
      <c r="BW980"/>
      <c r="BX980"/>
      <c r="BY980"/>
      <c r="BZ980"/>
      <c r="CA980"/>
      <c r="CB980"/>
      <c r="CC980"/>
      <c r="CD980"/>
      <c r="CE980"/>
      <c r="CF980"/>
      <c r="CG980"/>
      <c r="CH980"/>
      <c r="CI980"/>
      <c r="CJ980"/>
      <c r="CK980"/>
      <c r="CL980"/>
      <c r="CM980"/>
      <c r="CN980"/>
      <c r="CO980"/>
      <c r="CP980"/>
      <c r="CQ980"/>
      <c r="CR980"/>
      <c r="CS980"/>
      <c r="CT980"/>
      <c r="CU980"/>
      <c r="CV980"/>
      <c r="CW980"/>
      <c r="CX980"/>
      <c r="CY980"/>
      <c r="CZ980"/>
      <c r="DA980"/>
      <c r="DB980"/>
      <c r="DC980"/>
      <c r="DD980"/>
      <c r="DE980"/>
      <c r="DF980"/>
      <c r="DG980"/>
      <c r="DH980"/>
      <c r="DI980"/>
      <c r="DJ980"/>
      <c r="DK980"/>
      <c r="DL980"/>
      <c r="DM980"/>
      <c r="DN980"/>
      <c r="DO980"/>
      <c r="DP980"/>
      <c r="DQ980"/>
      <c r="DR980"/>
      <c r="DS980"/>
      <c r="DT980"/>
      <c r="DU980"/>
      <c r="DV980"/>
      <c r="DW980"/>
      <c r="DX980"/>
      <c r="DY980"/>
      <c r="DZ980"/>
      <c r="EA980"/>
      <c r="EB980"/>
      <c r="EC980"/>
      <c r="ED980"/>
      <c r="EE980"/>
      <c r="EF980"/>
      <c r="EG980"/>
      <c r="EH980"/>
      <c r="EI980"/>
      <c r="EJ980"/>
      <c r="EK980"/>
      <c r="EL980"/>
      <c r="EM980"/>
      <c r="EN980"/>
      <c r="EO980"/>
      <c r="EP980"/>
      <c r="EQ980"/>
      <c r="ER980"/>
      <c r="ES980"/>
      <c r="ET980"/>
      <c r="EU980"/>
      <c r="EV980"/>
      <c r="EW980"/>
      <c r="EX980"/>
      <c r="EY980"/>
      <c r="EZ980"/>
      <c r="FA980"/>
      <c r="FB980"/>
      <c r="FC980"/>
      <c r="FD980"/>
      <c r="FE980"/>
      <c r="FF980"/>
      <c r="FG980"/>
      <c r="FH980"/>
      <c r="FI980"/>
      <c r="FJ980"/>
      <c r="FK980"/>
      <c r="FL980"/>
      <c r="FM980"/>
      <c r="FN980"/>
      <c r="FO980"/>
      <c r="FP980"/>
      <c r="FQ980"/>
      <c r="FR980"/>
      <c r="FS980"/>
      <c r="FT980"/>
      <c r="FU980"/>
      <c r="FV980"/>
      <c r="FW980"/>
      <c r="FX980"/>
      <c r="FY980"/>
      <c r="FZ980"/>
      <c r="GA980"/>
      <c r="GB980"/>
      <c r="GC980"/>
      <c r="GD980"/>
      <c r="GE980"/>
      <c r="GF980"/>
      <c r="GG980"/>
      <c r="GH980"/>
      <c r="GI980"/>
      <c r="GJ980"/>
      <c r="GK980"/>
      <c r="GL980"/>
      <c r="GM980"/>
      <c r="GN980"/>
      <c r="GO980"/>
      <c r="GP980"/>
      <c r="GQ980"/>
      <c r="GR980"/>
      <c r="GS980"/>
      <c r="GT980"/>
      <c r="GU980"/>
      <c r="GV980"/>
      <c r="GW980"/>
      <c r="GX980"/>
      <c r="GY980"/>
      <c r="GZ980"/>
      <c r="HA980"/>
      <c r="HB980"/>
      <c r="HC980"/>
      <c r="HD980"/>
      <c r="HE980"/>
      <c r="HF980"/>
      <c r="HG980"/>
      <c r="HH980"/>
      <c r="HI980"/>
      <c r="HJ980"/>
      <c r="HK980"/>
      <c r="HL980"/>
      <c r="HM980"/>
      <c r="HN980"/>
      <c r="HO980"/>
      <c r="HP980"/>
      <c r="HQ980"/>
      <c r="HR980"/>
      <c r="HS980"/>
      <c r="HT980"/>
      <c r="HU980"/>
      <c r="HV980"/>
      <c r="HW980"/>
      <c r="HX980"/>
      <c r="HY980"/>
      <c r="HZ980"/>
      <c r="IA980"/>
      <c r="IB980"/>
    </row>
    <row r="981" spans="1:236" ht="12.75" customHeight="1" x14ac:dyDescent="0.25">
      <c r="A981" s="10">
        <v>5</v>
      </c>
      <c r="B981" s="10">
        <v>916</v>
      </c>
      <c r="C981" s="10">
        <v>978</v>
      </c>
      <c r="D981" s="1"/>
      <c r="E981" s="99">
        <v>51</v>
      </c>
      <c r="F981" s="99">
        <v>51</v>
      </c>
      <c r="G981" s="99">
        <v>52</v>
      </c>
      <c r="H981" s="99">
        <f t="shared" si="62"/>
        <v>51.5</v>
      </c>
      <c r="I981" s="5">
        <v>3</v>
      </c>
      <c r="J981" s="110">
        <v>3</v>
      </c>
      <c r="K981" s="5"/>
      <c r="L981" s="5"/>
      <c r="M981" s="5"/>
      <c r="N981" s="5"/>
      <c r="O981" s="138"/>
      <c r="P981" s="138"/>
      <c r="Q981" s="138"/>
      <c r="R981" s="18">
        <f t="shared" si="60"/>
        <v>2652.25</v>
      </c>
      <c r="S981" s="10">
        <f t="shared" si="61"/>
        <v>2.0830722788708822E-3</v>
      </c>
      <c r="T981"/>
      <c r="U981"/>
      <c r="V981"/>
      <c r="W981"/>
      <c r="X981"/>
      <c r="Y981"/>
      <c r="Z981"/>
      <c r="AA981"/>
      <c r="AB981"/>
      <c r="AC981"/>
      <c r="AD981"/>
      <c r="AE981"/>
      <c r="AF981"/>
      <c r="AG981"/>
      <c r="AH981"/>
      <c r="AI981"/>
      <c r="AJ981"/>
      <c r="AK981"/>
      <c r="AL981"/>
      <c r="AM981"/>
      <c r="AN981"/>
      <c r="AO981"/>
      <c r="AP981"/>
      <c r="AQ981"/>
      <c r="AR981"/>
      <c r="AS981"/>
      <c r="AT981"/>
      <c r="AU981"/>
      <c r="AV981"/>
      <c r="AW981"/>
      <c r="AX981"/>
      <c r="AY981"/>
      <c r="AZ981"/>
      <c r="BA981"/>
      <c r="BB981"/>
      <c r="BC981"/>
      <c r="BD981"/>
      <c r="BE981"/>
      <c r="BF981"/>
      <c r="BG981"/>
      <c r="BH981"/>
      <c r="BI981"/>
      <c r="BJ981"/>
      <c r="BK981"/>
      <c r="BL981"/>
      <c r="BM981"/>
      <c r="BN981"/>
      <c r="BO981"/>
      <c r="BP981"/>
      <c r="BQ981"/>
      <c r="BR981"/>
      <c r="BS981"/>
      <c r="BT981"/>
      <c r="BU981"/>
      <c r="BV981"/>
      <c r="BW981"/>
      <c r="BX981"/>
      <c r="BY981"/>
      <c r="BZ981"/>
      <c r="CA981"/>
      <c r="CB981"/>
      <c r="CC981"/>
      <c r="CD981"/>
      <c r="CE981"/>
      <c r="CF981"/>
      <c r="CG981"/>
      <c r="CH981"/>
      <c r="CI981"/>
      <c r="CJ981"/>
      <c r="CK981"/>
      <c r="CL981"/>
      <c r="CM981"/>
      <c r="CN981"/>
      <c r="CO981"/>
      <c r="CP981"/>
      <c r="CQ981"/>
      <c r="CR981"/>
      <c r="CS981"/>
      <c r="CT981"/>
      <c r="CU981"/>
      <c r="CV981"/>
      <c r="CW981"/>
      <c r="CX981"/>
      <c r="CY981"/>
      <c r="CZ981"/>
      <c r="DA981"/>
      <c r="DB981"/>
      <c r="DC981"/>
      <c r="DD981"/>
      <c r="DE981"/>
      <c r="DF981"/>
      <c r="DG981"/>
      <c r="DH981"/>
      <c r="DI981"/>
      <c r="DJ981"/>
      <c r="DK981"/>
      <c r="DL981"/>
      <c r="DM981"/>
      <c r="DN981"/>
      <c r="DO981"/>
      <c r="DP981"/>
      <c r="DQ981"/>
      <c r="DR981"/>
      <c r="DS981"/>
      <c r="DT981"/>
      <c r="DU981"/>
      <c r="DV981"/>
      <c r="DW981"/>
      <c r="DX981"/>
      <c r="DY981"/>
      <c r="DZ981"/>
      <c r="EA981"/>
      <c r="EB981"/>
      <c r="EC981"/>
      <c r="ED981"/>
      <c r="EE981"/>
      <c r="EF981"/>
      <c r="EG981"/>
      <c r="EH981"/>
      <c r="EI981"/>
      <c r="EJ981"/>
      <c r="EK981"/>
      <c r="EL981"/>
      <c r="EM981"/>
      <c r="EN981"/>
      <c r="EO981"/>
      <c r="EP981"/>
      <c r="EQ981"/>
      <c r="ER981"/>
      <c r="ES981"/>
      <c r="ET981"/>
      <c r="EU981"/>
      <c r="EV981"/>
      <c r="EW981"/>
      <c r="EX981"/>
      <c r="EY981"/>
      <c r="EZ981"/>
      <c r="FA981"/>
      <c r="FB981"/>
      <c r="FC981"/>
      <c r="FD981"/>
      <c r="FE981"/>
      <c r="FF981"/>
      <c r="FG981"/>
      <c r="FH981"/>
      <c r="FI981"/>
      <c r="FJ981"/>
      <c r="FK981"/>
      <c r="FL981"/>
      <c r="FM981"/>
      <c r="FN981"/>
      <c r="FO981"/>
      <c r="FP981"/>
      <c r="FQ981"/>
      <c r="FR981"/>
      <c r="FS981"/>
      <c r="FT981"/>
      <c r="FU981"/>
      <c r="FV981"/>
      <c r="FW981"/>
      <c r="FX981"/>
      <c r="FY981"/>
      <c r="FZ981"/>
      <c r="GA981"/>
      <c r="GB981"/>
      <c r="GC981"/>
      <c r="GD981"/>
      <c r="GE981"/>
      <c r="GF981"/>
      <c r="GG981"/>
      <c r="GH981"/>
      <c r="GI981"/>
      <c r="GJ981"/>
      <c r="GK981"/>
      <c r="GL981"/>
      <c r="GM981"/>
      <c r="GN981"/>
      <c r="GO981"/>
      <c r="GP981"/>
      <c r="GQ981"/>
      <c r="GR981"/>
      <c r="GS981"/>
      <c r="GT981"/>
      <c r="GU981"/>
      <c r="GV981"/>
      <c r="GW981"/>
      <c r="GX981"/>
      <c r="GY981"/>
      <c r="GZ981"/>
      <c r="HA981"/>
      <c r="HB981"/>
      <c r="HC981"/>
      <c r="HD981"/>
      <c r="HE981"/>
      <c r="HF981"/>
      <c r="HG981"/>
      <c r="HH981"/>
      <c r="HI981"/>
      <c r="HJ981"/>
      <c r="HK981"/>
      <c r="HL981"/>
      <c r="HM981"/>
      <c r="HN981"/>
      <c r="HO981"/>
      <c r="HP981"/>
      <c r="HQ981"/>
      <c r="HR981"/>
      <c r="HS981"/>
      <c r="HT981"/>
      <c r="HU981"/>
      <c r="HV981"/>
      <c r="HW981"/>
      <c r="HX981"/>
      <c r="HY981"/>
      <c r="HZ981"/>
      <c r="IA981"/>
      <c r="IB981"/>
    </row>
    <row r="982" spans="1:236" ht="12.75" customHeight="1" x14ac:dyDescent="0.25">
      <c r="A982" s="10">
        <v>5</v>
      </c>
      <c r="B982" s="19">
        <v>917</v>
      </c>
      <c r="C982" s="19">
        <v>979</v>
      </c>
      <c r="D982" s="64"/>
      <c r="E982" s="99">
        <v>80.5</v>
      </c>
      <c r="F982" s="99">
        <v>80</v>
      </c>
      <c r="G982" s="99">
        <v>78</v>
      </c>
      <c r="H982" s="99">
        <f t="shared" si="62"/>
        <v>79</v>
      </c>
      <c r="I982" s="5">
        <v>2</v>
      </c>
      <c r="J982" s="110">
        <v>2</v>
      </c>
      <c r="K982" s="5"/>
      <c r="L982" s="5"/>
      <c r="M982" s="5"/>
      <c r="N982" s="5"/>
      <c r="O982" s="138"/>
      <c r="P982" s="138"/>
      <c r="Q982" s="138"/>
      <c r="R982" s="18">
        <f t="shared" si="60"/>
        <v>6241</v>
      </c>
      <c r="S982" s="10">
        <f t="shared" si="61"/>
        <v>4.9016699377634754E-3</v>
      </c>
      <c r="T982"/>
      <c r="U982"/>
      <c r="V982"/>
      <c r="W982"/>
      <c r="X982"/>
      <c r="Y982"/>
      <c r="Z982"/>
      <c r="AA982"/>
      <c r="AB982"/>
      <c r="AC982"/>
      <c r="AD982"/>
      <c r="AE982"/>
      <c r="AF982"/>
      <c r="AG982"/>
      <c r="AH982"/>
      <c r="AI982"/>
      <c r="AJ982"/>
      <c r="AK982"/>
      <c r="AL982"/>
      <c r="AM982"/>
      <c r="AN982"/>
      <c r="AO982"/>
      <c r="AP982"/>
      <c r="AQ982"/>
      <c r="AR982"/>
      <c r="AS982"/>
      <c r="AT982"/>
      <c r="AU982"/>
      <c r="AV982"/>
      <c r="AW982"/>
      <c r="AX982"/>
      <c r="AY982"/>
      <c r="AZ982"/>
      <c r="BA982"/>
      <c r="BB982"/>
      <c r="BC982"/>
      <c r="BD982"/>
      <c r="BE982"/>
      <c r="BF982"/>
      <c r="BG982"/>
      <c r="BH982"/>
      <c r="BI982"/>
      <c r="BJ982"/>
      <c r="BK982"/>
      <c r="BL982"/>
      <c r="BM982"/>
      <c r="BN982"/>
      <c r="BO982"/>
      <c r="BP982"/>
      <c r="BQ982"/>
      <c r="BR982"/>
      <c r="BS982"/>
      <c r="BT982"/>
      <c r="BU982"/>
      <c r="BV982"/>
      <c r="BW982"/>
      <c r="BX982"/>
      <c r="BY982"/>
      <c r="BZ982"/>
      <c r="CA982"/>
      <c r="CB982"/>
      <c r="CC982"/>
      <c r="CD982"/>
      <c r="CE982"/>
      <c r="CF982"/>
      <c r="CG982"/>
      <c r="CH982"/>
      <c r="CI982"/>
      <c r="CJ982"/>
      <c r="CK982"/>
      <c r="CL982"/>
      <c r="CM982"/>
      <c r="CN982"/>
      <c r="CO982"/>
      <c r="CP982"/>
      <c r="CQ982"/>
      <c r="CR982"/>
      <c r="CS982"/>
      <c r="CT982"/>
      <c r="CU982"/>
      <c r="CV982"/>
      <c r="CW982"/>
      <c r="CX982"/>
      <c r="CY982"/>
      <c r="CZ982"/>
      <c r="DA982"/>
      <c r="DB982"/>
      <c r="DC982"/>
      <c r="DD982"/>
      <c r="DE982"/>
      <c r="DF982"/>
      <c r="DG982"/>
      <c r="DH982"/>
      <c r="DI982"/>
      <c r="DJ982"/>
      <c r="DK982"/>
      <c r="DL982"/>
      <c r="DM982"/>
      <c r="DN982"/>
      <c r="DO982"/>
      <c r="DP982"/>
      <c r="DQ982"/>
      <c r="DR982"/>
      <c r="DS982"/>
      <c r="DT982"/>
      <c r="DU982"/>
      <c r="DV982"/>
      <c r="DW982"/>
      <c r="DX982"/>
      <c r="DY982"/>
      <c r="DZ982"/>
      <c r="EA982"/>
      <c r="EB982"/>
      <c r="EC982"/>
      <c r="ED982"/>
      <c r="EE982"/>
      <c r="EF982"/>
      <c r="EG982"/>
      <c r="EH982"/>
      <c r="EI982"/>
      <c r="EJ982"/>
      <c r="EK982"/>
      <c r="EL982"/>
      <c r="EM982"/>
      <c r="EN982"/>
      <c r="EO982"/>
      <c r="EP982"/>
      <c r="EQ982"/>
      <c r="ER982"/>
      <c r="ES982"/>
      <c r="ET982"/>
      <c r="EU982"/>
      <c r="EV982"/>
      <c r="EW982"/>
      <c r="EX982"/>
      <c r="EY982"/>
      <c r="EZ982"/>
      <c r="FA982"/>
      <c r="FB982"/>
      <c r="FC982"/>
      <c r="FD982"/>
      <c r="FE982"/>
      <c r="FF982"/>
      <c r="FG982"/>
      <c r="FH982"/>
      <c r="FI982"/>
      <c r="FJ982"/>
      <c r="FK982"/>
      <c r="FL982"/>
      <c r="FM982"/>
      <c r="FN982"/>
      <c r="FO982"/>
      <c r="FP982"/>
      <c r="FQ982"/>
      <c r="FR982"/>
      <c r="FS982"/>
      <c r="FT982"/>
      <c r="FU982"/>
      <c r="FV982"/>
      <c r="FW982"/>
      <c r="FX982"/>
      <c r="FY982"/>
      <c r="FZ982"/>
      <c r="GA982"/>
      <c r="GB982"/>
      <c r="GC982"/>
      <c r="GD982"/>
      <c r="GE982"/>
      <c r="GF982"/>
      <c r="GG982"/>
      <c r="GH982"/>
      <c r="GI982"/>
      <c r="GJ982"/>
      <c r="GK982"/>
      <c r="GL982"/>
      <c r="GM982"/>
      <c r="GN982"/>
      <c r="GO982"/>
      <c r="GP982"/>
      <c r="GQ982"/>
      <c r="GR982"/>
      <c r="GS982"/>
      <c r="GT982"/>
      <c r="GU982"/>
      <c r="GV982"/>
      <c r="GW982"/>
      <c r="GX982"/>
      <c r="GY982"/>
      <c r="GZ982"/>
      <c r="HA982"/>
      <c r="HB982"/>
      <c r="HC982"/>
      <c r="HD982"/>
      <c r="HE982"/>
      <c r="HF982"/>
      <c r="HG982"/>
      <c r="HH982"/>
      <c r="HI982"/>
      <c r="HJ982"/>
      <c r="HK982"/>
      <c r="HL982"/>
      <c r="HM982"/>
      <c r="HN982"/>
      <c r="HO982"/>
      <c r="HP982"/>
      <c r="HQ982"/>
      <c r="HR982"/>
      <c r="HS982"/>
      <c r="HT982"/>
      <c r="HU982"/>
      <c r="HV982"/>
      <c r="HW982"/>
      <c r="HX982"/>
      <c r="HY982"/>
      <c r="HZ982"/>
      <c r="IA982"/>
      <c r="IB982"/>
    </row>
    <row r="983" spans="1:236" ht="12.75" customHeight="1" x14ac:dyDescent="0.25">
      <c r="A983" s="10">
        <v>5</v>
      </c>
      <c r="B983" s="10">
        <v>918</v>
      </c>
      <c r="C983" s="10">
        <v>980</v>
      </c>
      <c r="D983" s="1"/>
      <c r="E983" s="99">
        <v>90</v>
      </c>
      <c r="F983" s="99">
        <v>93</v>
      </c>
      <c r="G983" s="99">
        <v>97</v>
      </c>
      <c r="H983" s="99">
        <f t="shared" si="62"/>
        <v>95</v>
      </c>
      <c r="I983" s="5">
        <v>1</v>
      </c>
      <c r="J983" s="110">
        <v>1</v>
      </c>
      <c r="K983" s="5"/>
      <c r="L983" s="5">
        <v>6.6000000000000005</v>
      </c>
      <c r="M983" s="5">
        <v>6.7</v>
      </c>
      <c r="N983" s="5"/>
      <c r="O983" s="138"/>
      <c r="P983" s="138"/>
      <c r="Q983" s="138"/>
      <c r="R983" s="18">
        <f t="shared" si="60"/>
        <v>9025</v>
      </c>
      <c r="S983" s="10">
        <f t="shared" si="61"/>
        <v>7.0882184246619708E-3</v>
      </c>
      <c r="T983"/>
      <c r="U983"/>
      <c r="V983"/>
      <c r="W983"/>
      <c r="X983"/>
      <c r="Y983"/>
      <c r="Z983"/>
      <c r="AA983"/>
      <c r="AB983"/>
      <c r="AC983"/>
      <c r="AD983"/>
      <c r="AE983"/>
      <c r="AF983"/>
      <c r="AG983"/>
      <c r="AH983"/>
      <c r="AI983"/>
      <c r="AJ983"/>
      <c r="AK983"/>
      <c r="AL983"/>
      <c r="AM983"/>
      <c r="AN983"/>
      <c r="AO983"/>
      <c r="AP983"/>
      <c r="AQ983"/>
      <c r="AR983"/>
      <c r="AS983"/>
      <c r="AT983"/>
      <c r="AU983"/>
      <c r="AV983"/>
      <c r="AW983"/>
      <c r="AX983"/>
      <c r="AY983"/>
      <c r="AZ983"/>
      <c r="BA983"/>
      <c r="BB983"/>
      <c r="BC983"/>
      <c r="BD983"/>
      <c r="BE983"/>
      <c r="BF983"/>
      <c r="BG983"/>
      <c r="BH983"/>
      <c r="BI983"/>
      <c r="BJ983"/>
      <c r="BK983"/>
      <c r="BL983"/>
      <c r="BM983"/>
      <c r="BN983"/>
      <c r="BO983"/>
      <c r="BP983"/>
      <c r="BQ983"/>
      <c r="BR983"/>
      <c r="BS983"/>
      <c r="BT983"/>
      <c r="BU983"/>
      <c r="BV983"/>
      <c r="BW983"/>
      <c r="BX983"/>
      <c r="BY983"/>
      <c r="BZ983"/>
      <c r="CA983"/>
      <c r="CB983"/>
      <c r="CC983"/>
      <c r="CD983"/>
      <c r="CE983"/>
      <c r="CF983"/>
      <c r="CG983"/>
      <c r="CH983"/>
      <c r="CI983"/>
      <c r="CJ983"/>
      <c r="CK983"/>
      <c r="CL983"/>
      <c r="CM983"/>
      <c r="CN983"/>
      <c r="CO983"/>
      <c r="CP983"/>
      <c r="CQ983"/>
      <c r="CR983"/>
      <c r="CS983"/>
      <c r="CT983"/>
      <c r="CU983"/>
      <c r="CV983"/>
      <c r="CW983"/>
      <c r="CX983"/>
      <c r="CY983"/>
      <c r="CZ983"/>
      <c r="DA983"/>
      <c r="DB983"/>
      <c r="DC983"/>
      <c r="DD983"/>
      <c r="DE983"/>
      <c r="DF983"/>
      <c r="DG983"/>
      <c r="DH983"/>
      <c r="DI983"/>
      <c r="DJ983"/>
      <c r="DK983"/>
      <c r="DL983"/>
      <c r="DM983"/>
      <c r="DN983"/>
      <c r="DO983"/>
      <c r="DP983"/>
      <c r="DQ983"/>
      <c r="DR983"/>
      <c r="DS983"/>
      <c r="DT983"/>
      <c r="DU983"/>
      <c r="DV983"/>
      <c r="DW983"/>
      <c r="DX983"/>
      <c r="DY983"/>
      <c r="DZ983"/>
      <c r="EA983"/>
      <c r="EB983"/>
      <c r="EC983"/>
      <c r="ED983"/>
      <c r="EE983"/>
      <c r="EF983"/>
      <c r="EG983"/>
      <c r="EH983"/>
      <c r="EI983"/>
      <c r="EJ983"/>
      <c r="EK983"/>
      <c r="EL983"/>
      <c r="EM983"/>
      <c r="EN983"/>
      <c r="EO983"/>
      <c r="EP983"/>
      <c r="EQ983"/>
      <c r="ER983"/>
      <c r="ES983"/>
      <c r="ET983"/>
      <c r="EU983"/>
      <c r="EV983"/>
      <c r="EW983"/>
      <c r="EX983"/>
      <c r="EY983"/>
      <c r="EZ983"/>
      <c r="FA983"/>
      <c r="FB983"/>
      <c r="FC983"/>
      <c r="FD983"/>
      <c r="FE983"/>
      <c r="FF983"/>
      <c r="FG983"/>
      <c r="FH983"/>
      <c r="FI983"/>
      <c r="FJ983"/>
      <c r="FK983"/>
      <c r="FL983"/>
      <c r="FM983"/>
      <c r="FN983"/>
      <c r="FO983"/>
      <c r="FP983"/>
      <c r="FQ983"/>
      <c r="FR983"/>
      <c r="FS983"/>
      <c r="FT983"/>
      <c r="FU983"/>
      <c r="FV983"/>
      <c r="FW983"/>
      <c r="FX983"/>
      <c r="FY983"/>
      <c r="FZ983"/>
      <c r="GA983"/>
      <c r="GB983"/>
      <c r="GC983"/>
      <c r="GD983"/>
      <c r="GE983"/>
      <c r="GF983"/>
      <c r="GG983"/>
      <c r="GH983"/>
      <c r="GI983"/>
      <c r="GJ983"/>
      <c r="GK983"/>
      <c r="GL983"/>
      <c r="GM983"/>
      <c r="GN983"/>
      <c r="GO983"/>
      <c r="GP983"/>
      <c r="GQ983"/>
      <c r="GR983"/>
      <c r="GS983"/>
      <c r="GT983"/>
      <c r="GU983"/>
      <c r="GV983"/>
      <c r="GW983"/>
      <c r="GX983"/>
      <c r="GY983"/>
      <c r="GZ983"/>
      <c r="HA983"/>
      <c r="HB983"/>
      <c r="HC983"/>
      <c r="HD983"/>
      <c r="HE983"/>
      <c r="HF983"/>
      <c r="HG983"/>
      <c r="HH983"/>
      <c r="HI983"/>
      <c r="HJ983"/>
      <c r="HK983"/>
      <c r="HL983"/>
      <c r="HM983"/>
      <c r="HN983"/>
      <c r="HO983"/>
      <c r="HP983"/>
      <c r="HQ983"/>
      <c r="HR983"/>
      <c r="HS983"/>
      <c r="HT983"/>
      <c r="HU983"/>
      <c r="HV983"/>
      <c r="HW983"/>
      <c r="HX983"/>
      <c r="HY983"/>
      <c r="HZ983"/>
      <c r="IA983"/>
      <c r="IB983"/>
    </row>
    <row r="984" spans="1:236" ht="12.75" customHeight="1" x14ac:dyDescent="0.25">
      <c r="A984" s="10">
        <v>5</v>
      </c>
      <c r="B984" s="19">
        <v>919</v>
      </c>
      <c r="C984" s="10">
        <v>981</v>
      </c>
      <c r="D984" s="64"/>
      <c r="E984" s="99">
        <v>66</v>
      </c>
      <c r="F984" s="99">
        <v>70</v>
      </c>
      <c r="G984" s="99">
        <v>69</v>
      </c>
      <c r="H984" s="99">
        <f t="shared" si="62"/>
        <v>69.5</v>
      </c>
      <c r="I984" s="5">
        <v>1</v>
      </c>
      <c r="J984" s="110">
        <v>1</v>
      </c>
      <c r="K984" s="5"/>
      <c r="L984" s="5">
        <v>5.9</v>
      </c>
      <c r="M984" s="5">
        <v>6.6</v>
      </c>
      <c r="N984" s="5"/>
      <c r="O984" s="138"/>
      <c r="P984" s="138"/>
      <c r="Q984" s="138"/>
      <c r="R984" s="18">
        <f t="shared" si="60"/>
        <v>4830.25</v>
      </c>
      <c r="S984" s="10">
        <f t="shared" si="61"/>
        <v>3.7936694787505244E-3</v>
      </c>
      <c r="T984"/>
      <c r="U984"/>
      <c r="V984"/>
      <c r="W984"/>
      <c r="X984"/>
      <c r="Y984"/>
      <c r="Z984"/>
      <c r="AA984"/>
      <c r="AB984"/>
      <c r="AC984"/>
      <c r="AD984"/>
      <c r="AE984"/>
      <c r="AF984"/>
      <c r="AG984"/>
      <c r="AH984"/>
      <c r="AI984"/>
      <c r="AJ984"/>
      <c r="AK984"/>
      <c r="AL984"/>
      <c r="AM984"/>
      <c r="AN984"/>
      <c r="AO984"/>
      <c r="AP984"/>
      <c r="AQ984"/>
      <c r="AR984"/>
      <c r="AS984"/>
      <c r="AT984"/>
      <c r="AU984"/>
      <c r="AV984"/>
      <c r="AW984"/>
      <c r="AX984"/>
      <c r="AY984"/>
      <c r="AZ984"/>
      <c r="BA984"/>
      <c r="BB984"/>
      <c r="BC984"/>
      <c r="BD984"/>
      <c r="BE984"/>
      <c r="BF984"/>
      <c r="BG984"/>
      <c r="BH984"/>
      <c r="BI984"/>
      <c r="BJ984"/>
      <c r="BK984"/>
      <c r="BL984"/>
      <c r="BM984"/>
      <c r="BN984"/>
      <c r="BO984"/>
      <c r="BP984"/>
      <c r="BQ984"/>
      <c r="BR984"/>
      <c r="BS984"/>
      <c r="BT984"/>
      <c r="BU984"/>
      <c r="BV984"/>
      <c r="BW984"/>
      <c r="BX984"/>
      <c r="BY984"/>
      <c r="BZ984"/>
      <c r="CA984"/>
      <c r="CB984"/>
      <c r="CC984"/>
      <c r="CD984"/>
      <c r="CE984"/>
      <c r="CF984"/>
      <c r="CG984"/>
      <c r="CH984"/>
      <c r="CI984"/>
      <c r="CJ984"/>
      <c r="CK984"/>
      <c r="CL984"/>
      <c r="CM984"/>
      <c r="CN984"/>
      <c r="CO984"/>
      <c r="CP984"/>
      <c r="CQ984"/>
      <c r="CR984"/>
      <c r="CS984"/>
      <c r="CT984"/>
      <c r="CU984"/>
      <c r="CV984"/>
      <c r="CW984"/>
      <c r="CX984"/>
      <c r="CY984"/>
      <c r="CZ984"/>
      <c r="DA984"/>
      <c r="DB984"/>
      <c r="DC984"/>
      <c r="DD984"/>
      <c r="DE984"/>
      <c r="DF984"/>
      <c r="DG984"/>
      <c r="DH984"/>
      <c r="DI984"/>
      <c r="DJ984"/>
      <c r="DK984"/>
      <c r="DL984"/>
      <c r="DM984"/>
      <c r="DN984"/>
      <c r="DO984"/>
      <c r="DP984"/>
      <c r="DQ984"/>
      <c r="DR984"/>
      <c r="DS984"/>
      <c r="DT984"/>
      <c r="DU984"/>
      <c r="DV984"/>
      <c r="DW984"/>
      <c r="DX984"/>
      <c r="DY984"/>
      <c r="DZ984"/>
      <c r="EA984"/>
      <c r="EB984"/>
      <c r="EC984"/>
      <c r="ED984"/>
      <c r="EE984"/>
      <c r="EF984"/>
      <c r="EG984"/>
      <c r="EH984"/>
      <c r="EI984"/>
      <c r="EJ984"/>
      <c r="EK984"/>
      <c r="EL984"/>
      <c r="EM984"/>
      <c r="EN984"/>
      <c r="EO984"/>
      <c r="EP984"/>
      <c r="EQ984"/>
      <c r="ER984"/>
      <c r="ES984"/>
      <c r="ET984"/>
      <c r="EU984"/>
      <c r="EV984"/>
      <c r="EW984"/>
      <c r="EX984"/>
      <c r="EY984"/>
      <c r="EZ984"/>
      <c r="FA984"/>
      <c r="FB984"/>
      <c r="FC984"/>
      <c r="FD984"/>
      <c r="FE984"/>
      <c r="FF984"/>
      <c r="FG984"/>
      <c r="FH984"/>
      <c r="FI984"/>
      <c r="FJ984"/>
      <c r="FK984"/>
      <c r="FL984"/>
      <c r="FM984"/>
      <c r="FN984"/>
      <c r="FO984"/>
      <c r="FP984"/>
      <c r="FQ984"/>
      <c r="FR984"/>
      <c r="FS984"/>
      <c r="FT984"/>
      <c r="FU984"/>
      <c r="FV984"/>
      <c r="FW984"/>
      <c r="FX984"/>
      <c r="FY984"/>
      <c r="FZ984"/>
      <c r="GA984"/>
      <c r="GB984"/>
      <c r="GC984"/>
      <c r="GD984"/>
      <c r="GE984"/>
      <c r="GF984"/>
      <c r="GG984"/>
      <c r="GH984"/>
      <c r="GI984"/>
      <c r="GJ984"/>
      <c r="GK984"/>
      <c r="GL984"/>
      <c r="GM984"/>
      <c r="GN984"/>
      <c r="GO984"/>
      <c r="GP984"/>
      <c r="GQ984"/>
      <c r="GR984"/>
      <c r="GS984"/>
      <c r="GT984"/>
      <c r="GU984"/>
      <c r="GV984"/>
      <c r="GW984"/>
      <c r="GX984"/>
      <c r="GY984"/>
      <c r="GZ984"/>
      <c r="HA984"/>
      <c r="HB984"/>
      <c r="HC984"/>
      <c r="HD984"/>
      <c r="HE984"/>
      <c r="HF984"/>
      <c r="HG984"/>
      <c r="HH984"/>
      <c r="HI984"/>
      <c r="HJ984"/>
      <c r="HK984"/>
      <c r="HL984"/>
      <c r="HM984"/>
      <c r="HN984"/>
      <c r="HO984"/>
      <c r="HP984"/>
      <c r="HQ984"/>
      <c r="HR984"/>
      <c r="HS984"/>
      <c r="HT984"/>
      <c r="HU984"/>
      <c r="HV984"/>
      <c r="HW984"/>
      <c r="HX984"/>
      <c r="HY984"/>
      <c r="HZ984"/>
      <c r="IA984"/>
      <c r="IB984"/>
    </row>
    <row r="985" spans="1:236" ht="12.75" customHeight="1" x14ac:dyDescent="0.25">
      <c r="A985" s="10">
        <v>5</v>
      </c>
      <c r="B985" s="10">
        <v>920</v>
      </c>
      <c r="C985" s="19">
        <v>982</v>
      </c>
      <c r="D985" s="1"/>
      <c r="E985" s="99">
        <v>59.5</v>
      </c>
      <c r="F985" s="99">
        <v>60</v>
      </c>
      <c r="G985" s="99">
        <v>61</v>
      </c>
      <c r="H985" s="99">
        <f t="shared" si="62"/>
        <v>60.5</v>
      </c>
      <c r="I985" s="5">
        <v>3</v>
      </c>
      <c r="J985" s="110">
        <v>3</v>
      </c>
      <c r="K985" s="3" t="s">
        <v>152</v>
      </c>
      <c r="L985" s="5"/>
      <c r="M985" s="5"/>
      <c r="N985" s="5"/>
      <c r="O985" s="138"/>
      <c r="P985" s="138"/>
      <c r="Q985" s="138"/>
      <c r="R985" s="18">
        <f t="shared" si="60"/>
        <v>3660.25</v>
      </c>
      <c r="S985" s="10">
        <f t="shared" si="61"/>
        <v>2.8747536275755101E-3</v>
      </c>
      <c r="T985"/>
      <c r="U985"/>
      <c r="V985"/>
      <c r="W985"/>
      <c r="X985"/>
      <c r="Y985"/>
      <c r="Z985"/>
      <c r="AA985"/>
      <c r="AB985"/>
      <c r="AC985"/>
      <c r="AD985"/>
      <c r="AE985"/>
      <c r="AF985"/>
      <c r="AG985"/>
      <c r="AH985"/>
      <c r="AI985"/>
      <c r="AJ985"/>
      <c r="AK985"/>
      <c r="AL985"/>
      <c r="AM985"/>
      <c r="AN985"/>
      <c r="AO985"/>
      <c r="AP985"/>
      <c r="AQ985"/>
      <c r="AR985"/>
      <c r="AS985"/>
      <c r="AT985"/>
      <c r="AU985"/>
      <c r="AV985"/>
      <c r="AW985"/>
      <c r="AX985"/>
      <c r="AY985"/>
      <c r="AZ985"/>
      <c r="BA985"/>
      <c r="BB985"/>
      <c r="BC985"/>
      <c r="BD985"/>
      <c r="BE985"/>
      <c r="BF985"/>
      <c r="BG985"/>
      <c r="BH985"/>
      <c r="BI985"/>
      <c r="BJ985"/>
      <c r="BK985"/>
      <c r="BL985"/>
      <c r="BM985"/>
      <c r="BN985"/>
      <c r="BO985"/>
      <c r="BP985"/>
      <c r="BQ985"/>
      <c r="BR985"/>
      <c r="BS985"/>
      <c r="BT985"/>
      <c r="BU985"/>
      <c r="BV985"/>
      <c r="BW985"/>
      <c r="BX985"/>
      <c r="BY985"/>
      <c r="BZ985"/>
      <c r="CA985"/>
      <c r="CB985"/>
      <c r="CC985"/>
      <c r="CD985"/>
      <c r="CE985"/>
      <c r="CF985"/>
      <c r="CG985"/>
      <c r="CH985"/>
      <c r="CI985"/>
      <c r="CJ985"/>
      <c r="CK985"/>
      <c r="CL985"/>
      <c r="CM985"/>
      <c r="CN985"/>
      <c r="CO985"/>
      <c r="CP985"/>
      <c r="CQ985"/>
      <c r="CR985"/>
      <c r="CS985"/>
      <c r="CT985"/>
      <c r="CU985"/>
      <c r="CV985"/>
      <c r="CW985"/>
      <c r="CX985"/>
      <c r="CY985"/>
      <c r="CZ985"/>
      <c r="DA985"/>
      <c r="DB985"/>
      <c r="DC985"/>
      <c r="DD985"/>
      <c r="DE985"/>
      <c r="DF985"/>
      <c r="DG985"/>
      <c r="DH985"/>
      <c r="DI985"/>
      <c r="DJ985"/>
      <c r="DK985"/>
      <c r="DL985"/>
      <c r="DM985"/>
      <c r="DN985"/>
      <c r="DO985"/>
      <c r="DP985"/>
      <c r="DQ985"/>
      <c r="DR985"/>
      <c r="DS985"/>
      <c r="DT985"/>
      <c r="DU985"/>
      <c r="DV985"/>
      <c r="DW985"/>
      <c r="DX985"/>
      <c r="DY985"/>
      <c r="DZ985"/>
      <c r="EA985"/>
      <c r="EB985"/>
      <c r="EC985"/>
      <c r="ED985"/>
      <c r="EE985"/>
      <c r="EF985"/>
      <c r="EG985"/>
      <c r="EH985"/>
      <c r="EI985"/>
      <c r="EJ985"/>
      <c r="EK985"/>
      <c r="EL985"/>
      <c r="EM985"/>
      <c r="EN985"/>
      <c r="EO985"/>
      <c r="EP985"/>
      <c r="EQ985"/>
      <c r="ER985"/>
      <c r="ES985"/>
      <c r="ET985"/>
      <c r="EU985"/>
      <c r="EV985"/>
      <c r="EW985"/>
      <c r="EX985"/>
      <c r="EY985"/>
      <c r="EZ985"/>
      <c r="FA985"/>
      <c r="FB985"/>
      <c r="FC985"/>
      <c r="FD985"/>
      <c r="FE985"/>
      <c r="FF985"/>
      <c r="FG985"/>
      <c r="FH985"/>
      <c r="FI985"/>
      <c r="FJ985"/>
      <c r="FK985"/>
      <c r="FL985"/>
      <c r="FM985"/>
      <c r="FN985"/>
      <c r="FO985"/>
      <c r="FP985"/>
      <c r="FQ985"/>
      <c r="FR985"/>
      <c r="FS985"/>
      <c r="FT985"/>
      <c r="FU985"/>
      <c r="FV985"/>
      <c r="FW985"/>
      <c r="FX985"/>
      <c r="FY985"/>
      <c r="FZ985"/>
      <c r="GA985"/>
      <c r="GB985"/>
      <c r="GC985"/>
      <c r="GD985"/>
      <c r="GE985"/>
      <c r="GF985"/>
      <c r="GG985"/>
      <c r="GH985"/>
      <c r="GI985"/>
      <c r="GJ985"/>
      <c r="GK985"/>
      <c r="GL985"/>
      <c r="GM985"/>
      <c r="GN985"/>
      <c r="GO985"/>
      <c r="GP985"/>
      <c r="GQ985"/>
      <c r="GR985"/>
      <c r="GS985"/>
      <c r="GT985"/>
      <c r="GU985"/>
      <c r="GV985"/>
      <c r="GW985"/>
      <c r="GX985"/>
      <c r="GY985"/>
      <c r="GZ985"/>
      <c r="HA985"/>
      <c r="HB985"/>
      <c r="HC985"/>
      <c r="HD985"/>
      <c r="HE985"/>
      <c r="HF985"/>
      <c r="HG985"/>
      <c r="HH985"/>
      <c r="HI985"/>
      <c r="HJ985"/>
      <c r="HK985"/>
      <c r="HL985"/>
      <c r="HM985"/>
      <c r="HN985"/>
      <c r="HO985"/>
      <c r="HP985"/>
      <c r="HQ985"/>
      <c r="HR985"/>
      <c r="HS985"/>
      <c r="HT985"/>
      <c r="HU985"/>
      <c r="HV985"/>
      <c r="HW985"/>
      <c r="HX985"/>
      <c r="HY985"/>
      <c r="HZ985"/>
      <c r="IA985"/>
      <c r="IB985"/>
    </row>
    <row r="986" spans="1:236" ht="12.75" customHeight="1" x14ac:dyDescent="0.25">
      <c r="A986" s="10">
        <v>5</v>
      </c>
      <c r="B986" s="19">
        <v>921</v>
      </c>
      <c r="C986" s="10">
        <v>983</v>
      </c>
      <c r="D986" s="64"/>
      <c r="E986" s="99">
        <v>55.5</v>
      </c>
      <c r="F986" s="99">
        <v>60</v>
      </c>
      <c r="G986" s="99">
        <v>58</v>
      </c>
      <c r="H986" s="99">
        <f t="shared" si="62"/>
        <v>59</v>
      </c>
      <c r="I986" s="5">
        <v>2</v>
      </c>
      <c r="J986" s="110">
        <v>2</v>
      </c>
      <c r="K986" s="5"/>
      <c r="L986" s="5"/>
      <c r="M986" s="5"/>
      <c r="N986" s="5"/>
      <c r="O986" s="138"/>
      <c r="P986" s="138"/>
      <c r="Q986" s="138"/>
      <c r="R986" s="18">
        <f t="shared" si="60"/>
        <v>3481</v>
      </c>
      <c r="S986" s="10">
        <f t="shared" si="61"/>
        <v>2.7339710067865175E-3</v>
      </c>
      <c r="T986"/>
      <c r="U986"/>
      <c r="V986"/>
      <c r="W986"/>
      <c r="X986"/>
      <c r="Y986"/>
      <c r="Z986"/>
      <c r="AA986"/>
      <c r="AB986"/>
      <c r="AC986"/>
      <c r="AD986"/>
      <c r="AE986"/>
      <c r="AF986"/>
      <c r="AG986"/>
      <c r="AH986"/>
      <c r="AI986"/>
      <c r="AJ986"/>
      <c r="AK986"/>
      <c r="AL986"/>
      <c r="AM986"/>
      <c r="AN986"/>
      <c r="AO986"/>
      <c r="AP986"/>
      <c r="AQ986"/>
      <c r="AR986"/>
      <c r="AS986"/>
      <c r="AT986"/>
      <c r="AU986"/>
      <c r="AV986"/>
      <c r="AW986"/>
      <c r="AX986"/>
      <c r="AY986"/>
      <c r="AZ986"/>
      <c r="BA986"/>
      <c r="BB986"/>
      <c r="BC986"/>
      <c r="BD986"/>
      <c r="BE986"/>
      <c r="BF986"/>
      <c r="BG986"/>
      <c r="BH986"/>
      <c r="BI986"/>
      <c r="BJ986"/>
      <c r="BK986"/>
      <c r="BL986"/>
      <c r="BM986"/>
      <c r="BN986"/>
      <c r="BO986"/>
      <c r="BP986"/>
      <c r="BQ986"/>
      <c r="BR986"/>
      <c r="BS986"/>
      <c r="BT986"/>
      <c r="BU986"/>
      <c r="BV986"/>
      <c r="BW986"/>
      <c r="BX986"/>
      <c r="BY986"/>
      <c r="BZ986"/>
      <c r="CA986"/>
      <c r="CB986"/>
      <c r="CC986"/>
      <c r="CD986"/>
      <c r="CE986"/>
      <c r="CF986"/>
      <c r="CG986"/>
      <c r="CH986"/>
      <c r="CI986"/>
      <c r="CJ986"/>
      <c r="CK986"/>
      <c r="CL986"/>
      <c r="CM986"/>
      <c r="CN986"/>
      <c r="CO986"/>
      <c r="CP986"/>
      <c r="CQ986"/>
      <c r="CR986"/>
      <c r="CS986"/>
      <c r="CT986"/>
      <c r="CU986"/>
      <c r="CV986"/>
      <c r="CW986"/>
      <c r="CX986"/>
      <c r="CY986"/>
      <c r="CZ986"/>
      <c r="DA986"/>
      <c r="DB986"/>
      <c r="DC986"/>
      <c r="DD986"/>
      <c r="DE986"/>
      <c r="DF986"/>
      <c r="DG986"/>
      <c r="DH986"/>
      <c r="DI986"/>
      <c r="DJ986"/>
      <c r="DK986"/>
      <c r="DL986"/>
      <c r="DM986"/>
      <c r="DN986"/>
      <c r="DO986"/>
      <c r="DP986"/>
      <c r="DQ986"/>
      <c r="DR986"/>
      <c r="DS986"/>
      <c r="DT986"/>
      <c r="DU986"/>
      <c r="DV986"/>
      <c r="DW986"/>
      <c r="DX986"/>
      <c r="DY986"/>
      <c r="DZ986"/>
      <c r="EA986"/>
      <c r="EB986"/>
      <c r="EC986"/>
      <c r="ED986"/>
      <c r="EE986"/>
      <c r="EF986"/>
      <c r="EG986"/>
      <c r="EH986"/>
      <c r="EI986"/>
      <c r="EJ986"/>
      <c r="EK986"/>
      <c r="EL986"/>
      <c r="EM986"/>
      <c r="EN986"/>
      <c r="EO986"/>
      <c r="EP986"/>
      <c r="EQ986"/>
      <c r="ER986"/>
      <c r="ES986"/>
      <c r="ET986"/>
      <c r="EU986"/>
      <c r="EV986"/>
      <c r="EW986"/>
      <c r="EX986"/>
      <c r="EY986"/>
      <c r="EZ986"/>
      <c r="FA986"/>
      <c r="FB986"/>
      <c r="FC986"/>
      <c r="FD986"/>
      <c r="FE986"/>
      <c r="FF986"/>
      <c r="FG986"/>
      <c r="FH986"/>
      <c r="FI986"/>
      <c r="FJ986"/>
      <c r="FK986"/>
      <c r="FL986"/>
      <c r="FM986"/>
      <c r="FN986"/>
      <c r="FO986"/>
      <c r="FP986"/>
      <c r="FQ986"/>
      <c r="FR986"/>
      <c r="FS986"/>
      <c r="FT986"/>
      <c r="FU986"/>
      <c r="FV986"/>
      <c r="FW986"/>
      <c r="FX986"/>
      <c r="FY986"/>
      <c r="FZ986"/>
      <c r="GA986"/>
      <c r="GB986"/>
      <c r="GC986"/>
      <c r="GD986"/>
      <c r="GE986"/>
      <c r="GF986"/>
      <c r="GG986"/>
      <c r="GH986"/>
      <c r="GI986"/>
      <c r="GJ986"/>
      <c r="GK986"/>
      <c r="GL986"/>
      <c r="GM986"/>
      <c r="GN986"/>
      <c r="GO986"/>
      <c r="GP986"/>
      <c r="GQ986"/>
      <c r="GR986"/>
      <c r="GS986"/>
      <c r="GT986"/>
      <c r="GU986"/>
      <c r="GV986"/>
      <c r="GW986"/>
      <c r="GX986"/>
      <c r="GY986"/>
      <c r="GZ986"/>
      <c r="HA986"/>
      <c r="HB986"/>
      <c r="HC986"/>
      <c r="HD986"/>
      <c r="HE986"/>
      <c r="HF986"/>
      <c r="HG986"/>
      <c r="HH986"/>
      <c r="HI986"/>
      <c r="HJ986"/>
      <c r="HK986"/>
      <c r="HL986"/>
      <c r="HM986"/>
      <c r="HN986"/>
      <c r="HO986"/>
      <c r="HP986"/>
      <c r="HQ986"/>
      <c r="HR986"/>
      <c r="HS986"/>
      <c r="HT986"/>
      <c r="HU986"/>
      <c r="HV986"/>
      <c r="HW986"/>
      <c r="HX986"/>
      <c r="HY986"/>
      <c r="HZ986"/>
      <c r="IA986"/>
      <c r="IB986"/>
    </row>
    <row r="987" spans="1:236" ht="12.75" customHeight="1" x14ac:dyDescent="0.25">
      <c r="A987" s="10">
        <v>5</v>
      </c>
      <c r="B987" s="10">
        <v>922</v>
      </c>
      <c r="C987" s="19">
        <v>984</v>
      </c>
      <c r="D987" s="1"/>
      <c r="E987" s="99">
        <v>51</v>
      </c>
      <c r="F987" s="99">
        <v>54</v>
      </c>
      <c r="G987" s="99">
        <v>4</v>
      </c>
      <c r="H987" s="99">
        <f t="shared" si="62"/>
        <v>29</v>
      </c>
      <c r="I987" s="5">
        <v>2</v>
      </c>
      <c r="J987" s="110">
        <v>3</v>
      </c>
      <c r="K987" s="5"/>
      <c r="L987" s="5"/>
      <c r="M987" s="5"/>
      <c r="N987" s="5"/>
      <c r="O987" s="138"/>
      <c r="P987" s="138"/>
      <c r="Q987" s="138"/>
      <c r="R987" s="18">
        <f t="shared" si="60"/>
        <v>841</v>
      </c>
      <c r="S987" s="10">
        <f t="shared" si="61"/>
        <v>6.6051985541725399E-4</v>
      </c>
      <c r="T987"/>
      <c r="U987"/>
      <c r="V987"/>
      <c r="W987"/>
      <c r="X987"/>
      <c r="Y987"/>
      <c r="Z987"/>
      <c r="AA987"/>
      <c r="AB987"/>
      <c r="AC987"/>
      <c r="AD987"/>
      <c r="AE987"/>
      <c r="AF987"/>
      <c r="AG987"/>
      <c r="AH987"/>
      <c r="AI987"/>
      <c r="AJ987"/>
      <c r="AK987"/>
      <c r="AL987"/>
      <c r="AM987"/>
      <c r="AN987"/>
      <c r="AO987"/>
      <c r="AP987"/>
      <c r="AQ987"/>
      <c r="AR987"/>
      <c r="AS987"/>
      <c r="AT987"/>
      <c r="AU987"/>
      <c r="AV987"/>
      <c r="AW987"/>
      <c r="AX987"/>
      <c r="AY987"/>
      <c r="AZ987"/>
      <c r="BA987"/>
      <c r="BB987"/>
      <c r="BC987"/>
      <c r="BD987"/>
      <c r="BE987"/>
      <c r="BF987"/>
      <c r="BG987"/>
      <c r="BH987"/>
      <c r="BI987"/>
      <c r="BJ987"/>
      <c r="BK987"/>
      <c r="BL987"/>
      <c r="BM987"/>
      <c r="BN987"/>
      <c r="BO987"/>
      <c r="BP987"/>
      <c r="BQ987"/>
      <c r="BR987"/>
      <c r="BS987"/>
      <c r="BT987"/>
      <c r="BU987"/>
      <c r="BV987"/>
      <c r="BW987"/>
      <c r="BX987"/>
      <c r="BY987"/>
      <c r="BZ987"/>
      <c r="CA987"/>
      <c r="CB987"/>
      <c r="CC987"/>
      <c r="CD987"/>
      <c r="CE987"/>
      <c r="CF987"/>
      <c r="CG987"/>
      <c r="CH987"/>
      <c r="CI987"/>
      <c r="CJ987"/>
      <c r="CK987"/>
      <c r="CL987"/>
      <c r="CM987"/>
      <c r="CN987"/>
      <c r="CO987"/>
      <c r="CP987"/>
      <c r="CQ987"/>
      <c r="CR987"/>
      <c r="CS987"/>
      <c r="CT987"/>
      <c r="CU987"/>
      <c r="CV987"/>
      <c r="CW987"/>
      <c r="CX987"/>
      <c r="CY987"/>
      <c r="CZ987"/>
      <c r="DA987"/>
      <c r="DB987"/>
      <c r="DC987"/>
      <c r="DD987"/>
      <c r="DE987"/>
      <c r="DF987"/>
      <c r="DG987"/>
      <c r="DH987"/>
      <c r="DI987"/>
      <c r="DJ987"/>
      <c r="DK987"/>
      <c r="DL987"/>
      <c r="DM987"/>
      <c r="DN987"/>
      <c r="DO987"/>
      <c r="DP987"/>
      <c r="DQ987"/>
      <c r="DR987"/>
      <c r="DS987"/>
      <c r="DT987"/>
      <c r="DU987"/>
      <c r="DV987"/>
      <c r="DW987"/>
      <c r="DX987"/>
      <c r="DY987"/>
      <c r="DZ987"/>
      <c r="EA987"/>
      <c r="EB987"/>
      <c r="EC987"/>
      <c r="ED987"/>
      <c r="EE987"/>
      <c r="EF987"/>
      <c r="EG987"/>
      <c r="EH987"/>
      <c r="EI987"/>
      <c r="EJ987"/>
      <c r="EK987"/>
      <c r="EL987"/>
      <c r="EM987"/>
      <c r="EN987"/>
      <c r="EO987"/>
      <c r="EP987"/>
      <c r="EQ987"/>
      <c r="ER987"/>
      <c r="ES987"/>
      <c r="ET987"/>
      <c r="EU987"/>
      <c r="EV987"/>
      <c r="EW987"/>
      <c r="EX987"/>
      <c r="EY987"/>
      <c r="EZ987"/>
      <c r="FA987"/>
      <c r="FB987"/>
      <c r="FC987"/>
      <c r="FD987"/>
      <c r="FE987"/>
      <c r="FF987"/>
      <c r="FG987"/>
      <c r="FH987"/>
      <c r="FI987"/>
      <c r="FJ987"/>
      <c r="FK987"/>
      <c r="FL987"/>
      <c r="FM987"/>
      <c r="FN987"/>
      <c r="FO987"/>
      <c r="FP987"/>
      <c r="FQ987"/>
      <c r="FR987"/>
      <c r="FS987"/>
      <c r="FT987"/>
      <c r="FU987"/>
      <c r="FV987"/>
      <c r="FW987"/>
      <c r="FX987"/>
      <c r="FY987"/>
      <c r="FZ987"/>
      <c r="GA987"/>
      <c r="GB987"/>
      <c r="GC987"/>
      <c r="GD987"/>
      <c r="GE987"/>
      <c r="GF987"/>
      <c r="GG987"/>
      <c r="GH987"/>
      <c r="GI987"/>
      <c r="GJ987"/>
      <c r="GK987"/>
      <c r="GL987"/>
      <c r="GM987"/>
      <c r="GN987"/>
      <c r="GO987"/>
      <c r="GP987"/>
      <c r="GQ987"/>
      <c r="GR987"/>
      <c r="GS987"/>
      <c r="GT987"/>
      <c r="GU987"/>
      <c r="GV987"/>
      <c r="GW987"/>
      <c r="GX987"/>
      <c r="GY987"/>
      <c r="GZ987"/>
      <c r="HA987"/>
      <c r="HB987"/>
      <c r="HC987"/>
      <c r="HD987"/>
      <c r="HE987"/>
      <c r="HF987"/>
      <c r="HG987"/>
      <c r="HH987"/>
      <c r="HI987"/>
      <c r="HJ987"/>
      <c r="HK987"/>
      <c r="HL987"/>
      <c r="HM987"/>
      <c r="HN987"/>
      <c r="HO987"/>
      <c r="HP987"/>
      <c r="HQ987"/>
      <c r="HR987"/>
      <c r="HS987"/>
      <c r="HT987"/>
      <c r="HU987"/>
      <c r="HV987"/>
      <c r="HW987"/>
      <c r="HX987"/>
      <c r="HY987"/>
      <c r="HZ987"/>
      <c r="IA987"/>
      <c r="IB987"/>
    </row>
    <row r="988" spans="1:236" ht="12.75" customHeight="1" x14ac:dyDescent="0.25">
      <c r="A988" s="10">
        <v>5</v>
      </c>
      <c r="B988" s="19">
        <v>923</v>
      </c>
      <c r="C988" s="10">
        <v>985</v>
      </c>
      <c r="D988" s="64"/>
      <c r="E988" s="99">
        <v>84</v>
      </c>
      <c r="F988" s="99">
        <v>87</v>
      </c>
      <c r="G988" s="99">
        <v>86</v>
      </c>
      <c r="H988" s="99">
        <f t="shared" si="62"/>
        <v>86.5</v>
      </c>
      <c r="I988" s="5">
        <v>1</v>
      </c>
      <c r="J988" s="110">
        <v>2</v>
      </c>
      <c r="K988" s="5"/>
      <c r="L988" s="5"/>
      <c r="M988" s="5"/>
      <c r="N988" s="5"/>
      <c r="O988" s="138"/>
      <c r="P988" s="138"/>
      <c r="Q988" s="138"/>
      <c r="R988" s="18">
        <f t="shared" si="60"/>
        <v>7482.25</v>
      </c>
      <c r="S988" s="10">
        <f t="shared" si="61"/>
        <v>5.8765454080805576E-3</v>
      </c>
      <c r="T988"/>
      <c r="U988"/>
      <c r="V988"/>
      <c r="W988"/>
      <c r="X988"/>
      <c r="Y988"/>
      <c r="Z988"/>
      <c r="AA988"/>
      <c r="AB988"/>
      <c r="AC988"/>
      <c r="AD988"/>
      <c r="AE988"/>
      <c r="AF988"/>
      <c r="AG988"/>
      <c r="AH988"/>
      <c r="AI988"/>
      <c r="AJ988"/>
      <c r="AK988"/>
      <c r="AL988"/>
      <c r="AM988"/>
      <c r="AN988"/>
      <c r="AO988"/>
      <c r="AP988"/>
      <c r="AQ988"/>
      <c r="AR988"/>
      <c r="AS988"/>
      <c r="AT988"/>
      <c r="AU988"/>
      <c r="AV988"/>
      <c r="AW988"/>
      <c r="AX988"/>
      <c r="AY988"/>
      <c r="AZ988"/>
      <c r="BA988"/>
      <c r="BB988"/>
      <c r="BC988"/>
      <c r="BD988"/>
      <c r="BE988"/>
      <c r="BF988"/>
      <c r="BG988"/>
      <c r="BH988"/>
      <c r="BI988"/>
      <c r="BJ988"/>
      <c r="BK988"/>
      <c r="BL988"/>
      <c r="BM988"/>
      <c r="BN988"/>
      <c r="BO988"/>
      <c r="BP988"/>
      <c r="BQ988"/>
      <c r="BR988"/>
      <c r="BS988"/>
      <c r="BT988"/>
      <c r="BU988"/>
      <c r="BV988"/>
      <c r="BW988"/>
      <c r="BX988"/>
      <c r="BY988"/>
      <c r="BZ988"/>
      <c r="CA988"/>
      <c r="CB988"/>
      <c r="CC988"/>
      <c r="CD988"/>
      <c r="CE988"/>
      <c r="CF988"/>
      <c r="CG988"/>
      <c r="CH988"/>
      <c r="CI988"/>
      <c r="CJ988"/>
      <c r="CK988"/>
      <c r="CL988"/>
      <c r="CM988"/>
      <c r="CN988"/>
      <c r="CO988"/>
      <c r="CP988"/>
      <c r="CQ988"/>
      <c r="CR988"/>
      <c r="CS988"/>
      <c r="CT988"/>
      <c r="CU988"/>
      <c r="CV988"/>
      <c r="CW988"/>
      <c r="CX988"/>
      <c r="CY988"/>
      <c r="CZ988"/>
      <c r="DA988"/>
      <c r="DB988"/>
      <c r="DC988"/>
      <c r="DD988"/>
      <c r="DE988"/>
      <c r="DF988"/>
      <c r="DG988"/>
      <c r="DH988"/>
      <c r="DI988"/>
      <c r="DJ988"/>
      <c r="DK988"/>
      <c r="DL988"/>
      <c r="DM988"/>
      <c r="DN988"/>
      <c r="DO988"/>
      <c r="DP988"/>
      <c r="DQ988"/>
      <c r="DR988"/>
      <c r="DS988"/>
      <c r="DT988"/>
      <c r="DU988"/>
      <c r="DV988"/>
      <c r="DW988"/>
      <c r="DX988"/>
      <c r="DY988"/>
      <c r="DZ988"/>
      <c r="EA988"/>
      <c r="EB988"/>
      <c r="EC988"/>
      <c r="ED988"/>
      <c r="EE988"/>
      <c r="EF988"/>
      <c r="EG988"/>
      <c r="EH988"/>
      <c r="EI988"/>
      <c r="EJ988"/>
      <c r="EK988"/>
      <c r="EL988"/>
      <c r="EM988"/>
      <c r="EN988"/>
      <c r="EO988"/>
      <c r="EP988"/>
      <c r="EQ988"/>
      <c r="ER988"/>
      <c r="ES988"/>
      <c r="ET988"/>
      <c r="EU988"/>
      <c r="EV988"/>
      <c r="EW988"/>
      <c r="EX988"/>
      <c r="EY988"/>
      <c r="EZ988"/>
      <c r="FA988"/>
      <c r="FB988"/>
      <c r="FC988"/>
      <c r="FD988"/>
      <c r="FE988"/>
      <c r="FF988"/>
      <c r="FG988"/>
      <c r="FH988"/>
      <c r="FI988"/>
      <c r="FJ988"/>
      <c r="FK988"/>
      <c r="FL988"/>
      <c r="FM988"/>
      <c r="FN988"/>
      <c r="FO988"/>
      <c r="FP988"/>
      <c r="FQ988"/>
      <c r="FR988"/>
      <c r="FS988"/>
      <c r="FT988"/>
      <c r="FU988"/>
      <c r="FV988"/>
      <c r="FW988"/>
      <c r="FX988"/>
      <c r="FY988"/>
      <c r="FZ988"/>
      <c r="GA988"/>
      <c r="GB988"/>
      <c r="GC988"/>
      <c r="GD988"/>
      <c r="GE988"/>
      <c r="GF988"/>
      <c r="GG988"/>
      <c r="GH988"/>
      <c r="GI988"/>
      <c r="GJ988"/>
      <c r="GK988"/>
      <c r="GL988"/>
      <c r="GM988"/>
      <c r="GN988"/>
      <c r="GO988"/>
      <c r="GP988"/>
      <c r="GQ988"/>
      <c r="GR988"/>
      <c r="GS988"/>
      <c r="GT988"/>
      <c r="GU988"/>
      <c r="GV988"/>
      <c r="GW988"/>
      <c r="GX988"/>
      <c r="GY988"/>
      <c r="GZ988"/>
      <c r="HA988"/>
      <c r="HB988"/>
      <c r="HC988"/>
      <c r="HD988"/>
      <c r="HE988"/>
      <c r="HF988"/>
      <c r="HG988"/>
      <c r="HH988"/>
      <c r="HI988"/>
      <c r="HJ988"/>
      <c r="HK988"/>
      <c r="HL988"/>
      <c r="HM988"/>
      <c r="HN988"/>
      <c r="HO988"/>
      <c r="HP988"/>
      <c r="HQ988"/>
      <c r="HR988"/>
      <c r="HS988"/>
      <c r="HT988"/>
      <c r="HU988"/>
      <c r="HV988"/>
      <c r="HW988"/>
      <c r="HX988"/>
      <c r="HY988"/>
      <c r="HZ988"/>
      <c r="IA988"/>
      <c r="IB988"/>
    </row>
    <row r="989" spans="1:236" ht="12.75" customHeight="1" x14ac:dyDescent="0.25">
      <c r="A989" s="10">
        <v>5</v>
      </c>
      <c r="B989" s="10">
        <v>924</v>
      </c>
      <c r="C989" s="10">
        <v>986</v>
      </c>
      <c r="D989" s="1"/>
      <c r="E989" s="99">
        <v>21</v>
      </c>
      <c r="F989" s="99">
        <v>26</v>
      </c>
      <c r="G989" s="99">
        <v>27</v>
      </c>
      <c r="H989" s="99">
        <f t="shared" si="62"/>
        <v>26.5</v>
      </c>
      <c r="I989" s="5">
        <v>2</v>
      </c>
      <c r="J989" s="110">
        <v>3</v>
      </c>
      <c r="K989" s="5"/>
      <c r="L989" s="5"/>
      <c r="M989" s="5"/>
      <c r="N989" s="5"/>
      <c r="O989" s="138"/>
      <c r="P989" s="138"/>
      <c r="Q989" s="138"/>
      <c r="R989" s="18">
        <f t="shared" si="60"/>
        <v>702.25</v>
      </c>
      <c r="S989" s="10">
        <f t="shared" si="61"/>
        <v>5.5154586024585813E-4</v>
      </c>
      <c r="T989"/>
      <c r="U989"/>
      <c r="V989"/>
      <c r="W989"/>
      <c r="X989"/>
      <c r="Y989"/>
      <c r="Z989"/>
      <c r="AA989"/>
      <c r="AB989"/>
      <c r="AC989"/>
      <c r="AD989"/>
      <c r="AE989"/>
      <c r="AF989"/>
      <c r="AG989"/>
      <c r="AH989"/>
      <c r="AI989"/>
      <c r="AJ989"/>
      <c r="AK989"/>
      <c r="AL989"/>
      <c r="AM989"/>
      <c r="AN989"/>
      <c r="AO989"/>
      <c r="AP989"/>
      <c r="AQ989"/>
      <c r="AR989"/>
      <c r="AS989"/>
      <c r="AT989"/>
      <c r="AU989"/>
      <c r="AV989"/>
      <c r="AW989"/>
      <c r="AX989"/>
      <c r="AY989"/>
      <c r="AZ989"/>
      <c r="BA989"/>
      <c r="BB989"/>
      <c r="BC989"/>
      <c r="BD989"/>
      <c r="BE989"/>
      <c r="BF989"/>
      <c r="BG989"/>
      <c r="BH989"/>
      <c r="BI989"/>
      <c r="BJ989"/>
      <c r="BK989"/>
      <c r="BL989"/>
      <c r="BM989"/>
      <c r="BN989"/>
      <c r="BO989"/>
      <c r="BP989"/>
      <c r="BQ989"/>
      <c r="BR989"/>
      <c r="BS989"/>
      <c r="BT989"/>
      <c r="BU989"/>
      <c r="BV989"/>
      <c r="BW989"/>
      <c r="BX989"/>
      <c r="BY989"/>
      <c r="BZ989"/>
      <c r="CA989"/>
      <c r="CB989"/>
      <c r="CC989"/>
      <c r="CD989"/>
      <c r="CE989"/>
      <c r="CF989"/>
      <c r="CG989"/>
      <c r="CH989"/>
      <c r="CI989"/>
      <c r="CJ989"/>
      <c r="CK989"/>
      <c r="CL989"/>
      <c r="CM989"/>
      <c r="CN989"/>
      <c r="CO989"/>
      <c r="CP989"/>
      <c r="CQ989"/>
      <c r="CR989"/>
      <c r="CS989"/>
      <c r="CT989"/>
      <c r="CU989"/>
      <c r="CV989"/>
      <c r="CW989"/>
      <c r="CX989"/>
      <c r="CY989"/>
      <c r="CZ989"/>
      <c r="DA989"/>
      <c r="DB989"/>
      <c r="DC989"/>
      <c r="DD989"/>
      <c r="DE989"/>
      <c r="DF989"/>
      <c r="DG989"/>
      <c r="DH989"/>
      <c r="DI989"/>
      <c r="DJ989"/>
      <c r="DK989"/>
      <c r="DL989"/>
      <c r="DM989"/>
      <c r="DN989"/>
      <c r="DO989"/>
      <c r="DP989"/>
      <c r="DQ989"/>
      <c r="DR989"/>
      <c r="DS989"/>
      <c r="DT989"/>
      <c r="DU989"/>
      <c r="DV989"/>
      <c r="DW989"/>
      <c r="DX989"/>
      <c r="DY989"/>
      <c r="DZ989"/>
      <c r="EA989"/>
      <c r="EB989"/>
      <c r="EC989"/>
      <c r="ED989"/>
      <c r="EE989"/>
      <c r="EF989"/>
      <c r="EG989"/>
      <c r="EH989"/>
      <c r="EI989"/>
      <c r="EJ989"/>
      <c r="EK989"/>
      <c r="EL989"/>
      <c r="EM989"/>
      <c r="EN989"/>
      <c r="EO989"/>
      <c r="EP989"/>
      <c r="EQ989"/>
      <c r="ER989"/>
      <c r="ES989"/>
      <c r="ET989"/>
      <c r="EU989"/>
      <c r="EV989"/>
      <c r="EW989"/>
      <c r="EX989"/>
      <c r="EY989"/>
      <c r="EZ989"/>
      <c r="FA989"/>
      <c r="FB989"/>
      <c r="FC989"/>
      <c r="FD989"/>
      <c r="FE989"/>
      <c r="FF989"/>
      <c r="FG989"/>
      <c r="FH989"/>
      <c r="FI989"/>
      <c r="FJ989"/>
      <c r="FK989"/>
      <c r="FL989"/>
      <c r="FM989"/>
      <c r="FN989"/>
      <c r="FO989"/>
      <c r="FP989"/>
      <c r="FQ989"/>
      <c r="FR989"/>
      <c r="FS989"/>
      <c r="FT989"/>
      <c r="FU989"/>
      <c r="FV989"/>
      <c r="FW989"/>
      <c r="FX989"/>
      <c r="FY989"/>
      <c r="FZ989"/>
      <c r="GA989"/>
      <c r="GB989"/>
      <c r="GC989"/>
      <c r="GD989"/>
      <c r="GE989"/>
      <c r="GF989"/>
      <c r="GG989"/>
      <c r="GH989"/>
      <c r="GI989"/>
      <c r="GJ989"/>
      <c r="GK989"/>
      <c r="GL989"/>
      <c r="GM989"/>
      <c r="GN989"/>
      <c r="GO989"/>
      <c r="GP989"/>
      <c r="GQ989"/>
      <c r="GR989"/>
      <c r="GS989"/>
      <c r="GT989"/>
      <c r="GU989"/>
      <c r="GV989"/>
      <c r="GW989"/>
      <c r="GX989"/>
      <c r="GY989"/>
      <c r="GZ989"/>
      <c r="HA989"/>
      <c r="HB989"/>
      <c r="HC989"/>
      <c r="HD989"/>
      <c r="HE989"/>
      <c r="HF989"/>
      <c r="HG989"/>
      <c r="HH989"/>
      <c r="HI989"/>
      <c r="HJ989"/>
      <c r="HK989"/>
      <c r="HL989"/>
      <c r="HM989"/>
      <c r="HN989"/>
      <c r="HO989"/>
      <c r="HP989"/>
      <c r="HQ989"/>
      <c r="HR989"/>
      <c r="HS989"/>
      <c r="HT989"/>
      <c r="HU989"/>
      <c r="HV989"/>
      <c r="HW989"/>
      <c r="HX989"/>
      <c r="HY989"/>
      <c r="HZ989"/>
      <c r="IA989"/>
      <c r="IB989"/>
    </row>
    <row r="990" spans="1:236" ht="12.75" customHeight="1" x14ac:dyDescent="0.25">
      <c r="A990" s="10">
        <v>5</v>
      </c>
      <c r="B990" s="19">
        <v>925</v>
      </c>
      <c r="C990" s="19">
        <v>987</v>
      </c>
      <c r="D990" s="64"/>
      <c r="E990" s="99">
        <v>52.5</v>
      </c>
      <c r="F990" s="99">
        <v>54</v>
      </c>
      <c r="G990" s="99">
        <v>54</v>
      </c>
      <c r="H990" s="99">
        <f t="shared" si="62"/>
        <v>54</v>
      </c>
      <c r="I990" s="5">
        <v>2</v>
      </c>
      <c r="J990" s="110">
        <v>2</v>
      </c>
      <c r="K990" s="5"/>
      <c r="L990" s="5"/>
      <c r="M990" s="5"/>
      <c r="N990" s="5"/>
      <c r="O990" s="138"/>
      <c r="P990" s="138"/>
      <c r="Q990" s="138"/>
      <c r="R990" s="18">
        <f t="shared" si="60"/>
        <v>2916</v>
      </c>
      <c r="S990" s="10">
        <f t="shared" si="61"/>
        <v>2.290221044466959E-3</v>
      </c>
      <c r="T990"/>
      <c r="U990"/>
      <c r="V990"/>
      <c r="W990"/>
      <c r="X990"/>
      <c r="Y990"/>
      <c r="Z990"/>
      <c r="AA990"/>
      <c r="AB990"/>
      <c r="AC990"/>
      <c r="AD990"/>
      <c r="AE990"/>
      <c r="AF990"/>
      <c r="AG990"/>
      <c r="AH990"/>
      <c r="AI990"/>
      <c r="AJ990"/>
      <c r="AK990"/>
      <c r="AL990"/>
      <c r="AM990"/>
      <c r="AN990"/>
      <c r="AO990"/>
      <c r="AP990"/>
      <c r="AQ990"/>
      <c r="AR990"/>
      <c r="AS990"/>
      <c r="AT990"/>
      <c r="AU990"/>
      <c r="AV990"/>
      <c r="AW990"/>
      <c r="AX990"/>
      <c r="AY990"/>
      <c r="AZ990"/>
      <c r="BA990"/>
      <c r="BB990"/>
      <c r="BC990"/>
      <c r="BD990"/>
      <c r="BE990"/>
      <c r="BF990"/>
      <c r="BG990"/>
      <c r="BH990"/>
      <c r="BI990"/>
      <c r="BJ990"/>
      <c r="BK990"/>
      <c r="BL990"/>
      <c r="BM990"/>
      <c r="BN990"/>
      <c r="BO990"/>
      <c r="BP990"/>
      <c r="BQ990"/>
      <c r="BR990"/>
      <c r="BS990"/>
      <c r="BT990"/>
      <c r="BU990"/>
      <c r="BV990"/>
      <c r="BW990"/>
      <c r="BX990"/>
      <c r="BY990"/>
      <c r="BZ990"/>
      <c r="CA990"/>
      <c r="CB990"/>
      <c r="CC990"/>
      <c r="CD990"/>
      <c r="CE990"/>
      <c r="CF990"/>
      <c r="CG990"/>
      <c r="CH990"/>
      <c r="CI990"/>
      <c r="CJ990"/>
      <c r="CK990"/>
      <c r="CL990"/>
      <c r="CM990"/>
      <c r="CN990"/>
      <c r="CO990"/>
      <c r="CP990"/>
      <c r="CQ990"/>
      <c r="CR990"/>
      <c r="CS990"/>
      <c r="CT990"/>
      <c r="CU990"/>
      <c r="CV990"/>
      <c r="CW990"/>
      <c r="CX990"/>
      <c r="CY990"/>
      <c r="CZ990"/>
      <c r="DA990"/>
      <c r="DB990"/>
      <c r="DC990"/>
      <c r="DD990"/>
      <c r="DE990"/>
      <c r="DF990"/>
      <c r="DG990"/>
      <c r="DH990"/>
      <c r="DI990"/>
      <c r="DJ990"/>
      <c r="DK990"/>
      <c r="DL990"/>
      <c r="DM990"/>
      <c r="DN990"/>
      <c r="DO990"/>
      <c r="DP990"/>
      <c r="DQ990"/>
      <c r="DR990"/>
      <c r="DS990"/>
      <c r="DT990"/>
      <c r="DU990"/>
      <c r="DV990"/>
      <c r="DW990"/>
      <c r="DX990"/>
      <c r="DY990"/>
      <c r="DZ990"/>
      <c r="EA990"/>
      <c r="EB990"/>
      <c r="EC990"/>
      <c r="ED990"/>
      <c r="EE990"/>
      <c r="EF990"/>
      <c r="EG990"/>
      <c r="EH990"/>
      <c r="EI990"/>
      <c r="EJ990"/>
      <c r="EK990"/>
      <c r="EL990"/>
      <c r="EM990"/>
      <c r="EN990"/>
      <c r="EO990"/>
      <c r="EP990"/>
      <c r="EQ990"/>
      <c r="ER990"/>
      <c r="ES990"/>
      <c r="ET990"/>
      <c r="EU990"/>
      <c r="EV990"/>
      <c r="EW990"/>
      <c r="EX990"/>
      <c r="EY990"/>
      <c r="EZ990"/>
      <c r="FA990"/>
      <c r="FB990"/>
      <c r="FC990"/>
      <c r="FD990"/>
      <c r="FE990"/>
      <c r="FF990"/>
      <c r="FG990"/>
      <c r="FH990"/>
      <c r="FI990"/>
      <c r="FJ990"/>
      <c r="FK990"/>
      <c r="FL990"/>
      <c r="FM990"/>
      <c r="FN990"/>
      <c r="FO990"/>
      <c r="FP990"/>
      <c r="FQ990"/>
      <c r="FR990"/>
      <c r="FS990"/>
      <c r="FT990"/>
      <c r="FU990"/>
      <c r="FV990"/>
      <c r="FW990"/>
      <c r="FX990"/>
      <c r="FY990"/>
      <c r="FZ990"/>
      <c r="GA990"/>
      <c r="GB990"/>
      <c r="GC990"/>
      <c r="GD990"/>
      <c r="GE990"/>
      <c r="GF990"/>
      <c r="GG990"/>
      <c r="GH990"/>
      <c r="GI990"/>
      <c r="GJ990"/>
      <c r="GK990"/>
      <c r="GL990"/>
      <c r="GM990"/>
      <c r="GN990"/>
      <c r="GO990"/>
      <c r="GP990"/>
      <c r="GQ990"/>
      <c r="GR990"/>
      <c r="GS990"/>
      <c r="GT990"/>
      <c r="GU990"/>
      <c r="GV990"/>
      <c r="GW990"/>
      <c r="GX990"/>
      <c r="GY990"/>
      <c r="GZ990"/>
      <c r="HA990"/>
      <c r="HB990"/>
      <c r="HC990"/>
      <c r="HD990"/>
      <c r="HE990"/>
      <c r="HF990"/>
      <c r="HG990"/>
      <c r="HH990"/>
      <c r="HI990"/>
      <c r="HJ990"/>
      <c r="HK990"/>
      <c r="HL990"/>
      <c r="HM990"/>
      <c r="HN990"/>
      <c r="HO990"/>
      <c r="HP990"/>
      <c r="HQ990"/>
      <c r="HR990"/>
      <c r="HS990"/>
      <c r="HT990"/>
      <c r="HU990"/>
      <c r="HV990"/>
      <c r="HW990"/>
      <c r="HX990"/>
      <c r="HY990"/>
      <c r="HZ990"/>
      <c r="IA990"/>
      <c r="IB990"/>
    </row>
    <row r="991" spans="1:236" ht="12.75" customHeight="1" x14ac:dyDescent="0.25">
      <c r="A991" s="10">
        <v>5</v>
      </c>
      <c r="B991" s="10">
        <v>926</v>
      </c>
      <c r="C991" s="10">
        <v>988</v>
      </c>
      <c r="D991" s="1"/>
      <c r="E991" s="99">
        <v>29</v>
      </c>
      <c r="F991" s="99">
        <v>35</v>
      </c>
      <c r="G991" s="99">
        <v>33</v>
      </c>
      <c r="H991" s="99">
        <f t="shared" si="62"/>
        <v>34</v>
      </c>
      <c r="I991" s="5">
        <v>2</v>
      </c>
      <c r="J991" s="110">
        <v>3</v>
      </c>
      <c r="K991" s="5"/>
      <c r="L991" s="5">
        <v>3</v>
      </c>
      <c r="M991" s="5">
        <v>3.3</v>
      </c>
      <c r="N991" s="5">
        <v>145</v>
      </c>
      <c r="O991" s="138"/>
      <c r="P991" s="138"/>
      <c r="Q991" s="138"/>
      <c r="R991" s="18">
        <f t="shared" si="60"/>
        <v>1156</v>
      </c>
      <c r="S991" s="10">
        <f t="shared" si="61"/>
        <v>9.0792027688745025E-4</v>
      </c>
      <c r="T991"/>
      <c r="U991"/>
      <c r="V991"/>
      <c r="W991"/>
      <c r="X991"/>
      <c r="Y991"/>
      <c r="Z991"/>
      <c r="AA991"/>
      <c r="AB991"/>
      <c r="AC991"/>
      <c r="AD991"/>
      <c r="AE991"/>
      <c r="AF991"/>
      <c r="AG991"/>
      <c r="AH991"/>
      <c r="AI991"/>
      <c r="AJ991"/>
      <c r="AK991"/>
      <c r="AL991"/>
      <c r="AM991"/>
      <c r="AN991"/>
      <c r="AO991"/>
      <c r="AP991"/>
      <c r="AQ991"/>
      <c r="AR991"/>
      <c r="AS991"/>
      <c r="AT991"/>
      <c r="AU991"/>
      <c r="AV991"/>
      <c r="AW991"/>
      <c r="AX991"/>
      <c r="AY991"/>
      <c r="AZ991"/>
      <c r="BA991"/>
      <c r="BB991"/>
      <c r="BC991"/>
      <c r="BD991"/>
      <c r="BE991"/>
      <c r="BF991"/>
      <c r="BG991"/>
      <c r="BH991"/>
      <c r="BI991"/>
      <c r="BJ991"/>
      <c r="BK991"/>
      <c r="BL991"/>
      <c r="BM991"/>
      <c r="BN991"/>
      <c r="BO991"/>
      <c r="BP991"/>
      <c r="BQ991"/>
      <c r="BR991"/>
      <c r="BS991"/>
      <c r="BT991"/>
      <c r="BU991"/>
      <c r="BV991"/>
      <c r="BW991"/>
      <c r="BX991"/>
      <c r="BY991"/>
      <c r="BZ991"/>
      <c r="CA991"/>
      <c r="CB991"/>
      <c r="CC991"/>
      <c r="CD991"/>
      <c r="CE991"/>
      <c r="CF991"/>
      <c r="CG991"/>
      <c r="CH991"/>
      <c r="CI991"/>
      <c r="CJ991"/>
      <c r="CK991"/>
      <c r="CL991"/>
      <c r="CM991"/>
      <c r="CN991"/>
      <c r="CO991"/>
      <c r="CP991"/>
      <c r="CQ991"/>
      <c r="CR991"/>
      <c r="CS991"/>
      <c r="CT991"/>
      <c r="CU991"/>
      <c r="CV991"/>
      <c r="CW991"/>
      <c r="CX991"/>
      <c r="CY991"/>
      <c r="CZ991"/>
      <c r="DA991"/>
      <c r="DB991"/>
      <c r="DC991"/>
      <c r="DD991"/>
      <c r="DE991"/>
      <c r="DF991"/>
      <c r="DG991"/>
      <c r="DH991"/>
      <c r="DI991"/>
      <c r="DJ991"/>
      <c r="DK991"/>
      <c r="DL991"/>
      <c r="DM991"/>
      <c r="DN991"/>
      <c r="DO991"/>
      <c r="DP991"/>
      <c r="DQ991"/>
      <c r="DR991"/>
      <c r="DS991"/>
      <c r="DT991"/>
      <c r="DU991"/>
      <c r="DV991"/>
      <c r="DW991"/>
      <c r="DX991"/>
      <c r="DY991"/>
      <c r="DZ991"/>
      <c r="EA991"/>
      <c r="EB991"/>
      <c r="EC991"/>
      <c r="ED991"/>
      <c r="EE991"/>
      <c r="EF991"/>
      <c r="EG991"/>
      <c r="EH991"/>
      <c r="EI991"/>
      <c r="EJ991"/>
      <c r="EK991"/>
      <c r="EL991"/>
      <c r="EM991"/>
      <c r="EN991"/>
      <c r="EO991"/>
      <c r="EP991"/>
      <c r="EQ991"/>
      <c r="ER991"/>
      <c r="ES991"/>
      <c r="ET991"/>
      <c r="EU991"/>
      <c r="EV991"/>
      <c r="EW991"/>
      <c r="EX991"/>
      <c r="EY991"/>
      <c r="EZ991"/>
      <c r="FA991"/>
      <c r="FB991"/>
      <c r="FC991"/>
      <c r="FD991"/>
      <c r="FE991"/>
      <c r="FF991"/>
      <c r="FG991"/>
      <c r="FH991"/>
      <c r="FI991"/>
      <c r="FJ991"/>
      <c r="FK991"/>
      <c r="FL991"/>
      <c r="FM991"/>
      <c r="FN991"/>
      <c r="FO991"/>
      <c r="FP991"/>
      <c r="FQ991"/>
      <c r="FR991"/>
      <c r="FS991"/>
      <c r="FT991"/>
      <c r="FU991"/>
      <c r="FV991"/>
      <c r="FW991"/>
      <c r="FX991"/>
      <c r="FY991"/>
      <c r="FZ991"/>
      <c r="GA991"/>
      <c r="GB991"/>
      <c r="GC991"/>
      <c r="GD991"/>
      <c r="GE991"/>
      <c r="GF991"/>
      <c r="GG991"/>
      <c r="GH991"/>
      <c r="GI991"/>
      <c r="GJ991"/>
      <c r="GK991"/>
      <c r="GL991"/>
      <c r="GM991"/>
      <c r="GN991"/>
      <c r="GO991"/>
      <c r="GP991"/>
      <c r="GQ991"/>
      <c r="GR991"/>
      <c r="GS991"/>
      <c r="GT991"/>
      <c r="GU991"/>
      <c r="GV991"/>
      <c r="GW991"/>
      <c r="GX991"/>
      <c r="GY991"/>
      <c r="GZ991"/>
      <c r="HA991"/>
      <c r="HB991"/>
      <c r="HC991"/>
      <c r="HD991"/>
      <c r="HE991"/>
      <c r="HF991"/>
      <c r="HG991"/>
      <c r="HH991"/>
      <c r="HI991"/>
      <c r="HJ991"/>
      <c r="HK991"/>
      <c r="HL991"/>
      <c r="HM991"/>
      <c r="HN991"/>
      <c r="HO991"/>
      <c r="HP991"/>
      <c r="HQ991"/>
      <c r="HR991"/>
      <c r="HS991"/>
      <c r="HT991"/>
      <c r="HU991"/>
      <c r="HV991"/>
      <c r="HW991"/>
      <c r="HX991"/>
      <c r="HY991"/>
      <c r="HZ991"/>
      <c r="IA991"/>
      <c r="IB991"/>
    </row>
    <row r="992" spans="1:236" ht="12.75" customHeight="1" x14ac:dyDescent="0.25">
      <c r="A992" s="10">
        <v>5</v>
      </c>
      <c r="B992" s="19">
        <v>927</v>
      </c>
      <c r="C992" s="19">
        <v>989</v>
      </c>
      <c r="D992" s="64"/>
      <c r="E992" s="99">
        <v>24</v>
      </c>
      <c r="F992" s="99">
        <v>23</v>
      </c>
      <c r="G992" s="99">
        <v>27</v>
      </c>
      <c r="H992" s="99">
        <f t="shared" si="62"/>
        <v>25</v>
      </c>
      <c r="I992" s="5">
        <v>3</v>
      </c>
      <c r="J992" s="110">
        <v>3</v>
      </c>
      <c r="K992" s="3" t="s">
        <v>152</v>
      </c>
      <c r="L992" s="5"/>
      <c r="M992" s="5"/>
      <c r="N992" s="5"/>
      <c r="O992" s="138"/>
      <c r="P992" s="138"/>
      <c r="Q992" s="138"/>
      <c r="R992" s="18">
        <f t="shared" si="60"/>
        <v>625</v>
      </c>
      <c r="S992" s="10">
        <f t="shared" si="61"/>
        <v>4.9087385212340522E-4</v>
      </c>
      <c r="T992"/>
      <c r="U992"/>
      <c r="V992"/>
      <c r="W992"/>
      <c r="X992"/>
      <c r="Y992"/>
      <c r="Z992"/>
      <c r="AA992"/>
      <c r="AB992"/>
      <c r="AC992"/>
      <c r="AD992"/>
      <c r="AE992"/>
      <c r="AF992"/>
      <c r="AG992"/>
      <c r="AH992"/>
      <c r="AI992"/>
      <c r="AJ992"/>
      <c r="AK992"/>
      <c r="AL992"/>
      <c r="AM992"/>
      <c r="AN992"/>
      <c r="AO992"/>
      <c r="AP992"/>
      <c r="AQ992"/>
      <c r="AR992"/>
      <c r="AS992"/>
      <c r="AT992"/>
      <c r="AU992"/>
      <c r="AV992"/>
      <c r="AW992"/>
      <c r="AX992"/>
      <c r="AY992"/>
      <c r="AZ992"/>
      <c r="BA992"/>
      <c r="BB992"/>
      <c r="BC992"/>
      <c r="BD992"/>
      <c r="BE992"/>
      <c r="BF992"/>
      <c r="BG992"/>
      <c r="BH992"/>
      <c r="BI992"/>
      <c r="BJ992"/>
      <c r="BK992"/>
      <c r="BL992"/>
      <c r="BM992"/>
      <c r="BN992"/>
      <c r="BO992"/>
      <c r="BP992"/>
      <c r="BQ992"/>
      <c r="BR992"/>
      <c r="BS992"/>
      <c r="BT992"/>
      <c r="BU992"/>
      <c r="BV992"/>
      <c r="BW992"/>
      <c r="BX992"/>
      <c r="BY992"/>
      <c r="BZ992"/>
      <c r="CA992"/>
      <c r="CB992"/>
      <c r="CC992"/>
      <c r="CD992"/>
      <c r="CE992"/>
      <c r="CF992"/>
      <c r="CG992"/>
      <c r="CH992"/>
      <c r="CI992"/>
      <c r="CJ992"/>
      <c r="CK992"/>
      <c r="CL992"/>
      <c r="CM992"/>
      <c r="CN992"/>
      <c r="CO992"/>
      <c r="CP992"/>
      <c r="CQ992"/>
      <c r="CR992"/>
      <c r="CS992"/>
      <c r="CT992"/>
      <c r="CU992"/>
      <c r="CV992"/>
      <c r="CW992"/>
      <c r="CX992"/>
      <c r="CY992"/>
      <c r="CZ992"/>
      <c r="DA992"/>
      <c r="DB992"/>
      <c r="DC992"/>
      <c r="DD992"/>
      <c r="DE992"/>
      <c r="DF992"/>
      <c r="DG992"/>
      <c r="DH992"/>
      <c r="DI992"/>
      <c r="DJ992"/>
      <c r="DK992"/>
      <c r="DL992"/>
      <c r="DM992"/>
      <c r="DN992"/>
      <c r="DO992"/>
      <c r="DP992"/>
      <c r="DQ992"/>
      <c r="DR992"/>
      <c r="DS992"/>
      <c r="DT992"/>
      <c r="DU992"/>
      <c r="DV992"/>
      <c r="DW992"/>
      <c r="DX992"/>
      <c r="DY992"/>
      <c r="DZ992"/>
      <c r="EA992"/>
      <c r="EB992"/>
      <c r="EC992"/>
      <c r="ED992"/>
      <c r="EE992"/>
      <c r="EF992"/>
      <c r="EG992"/>
      <c r="EH992"/>
      <c r="EI992"/>
      <c r="EJ992"/>
      <c r="EK992"/>
      <c r="EL992"/>
      <c r="EM992"/>
      <c r="EN992"/>
      <c r="EO992"/>
      <c r="EP992"/>
      <c r="EQ992"/>
      <c r="ER992"/>
      <c r="ES992"/>
      <c r="ET992"/>
      <c r="EU992"/>
      <c r="EV992"/>
      <c r="EW992"/>
      <c r="EX992"/>
      <c r="EY992"/>
      <c r="EZ992"/>
      <c r="FA992"/>
      <c r="FB992"/>
      <c r="FC992"/>
      <c r="FD992"/>
      <c r="FE992"/>
      <c r="FF992"/>
      <c r="FG992"/>
      <c r="FH992"/>
      <c r="FI992"/>
      <c r="FJ992"/>
      <c r="FK992"/>
      <c r="FL992"/>
      <c r="FM992"/>
      <c r="FN992"/>
      <c r="FO992"/>
      <c r="FP992"/>
      <c r="FQ992"/>
      <c r="FR992"/>
      <c r="FS992"/>
      <c r="FT992"/>
      <c r="FU992"/>
      <c r="FV992"/>
      <c r="FW992"/>
      <c r="FX992"/>
      <c r="FY992"/>
      <c r="FZ992"/>
      <c r="GA992"/>
      <c r="GB992"/>
      <c r="GC992"/>
      <c r="GD992"/>
      <c r="GE992"/>
      <c r="GF992"/>
      <c r="GG992"/>
      <c r="GH992"/>
      <c r="GI992"/>
      <c r="GJ992"/>
      <c r="GK992"/>
      <c r="GL992"/>
      <c r="GM992"/>
      <c r="GN992"/>
      <c r="GO992"/>
      <c r="GP992"/>
      <c r="GQ992"/>
      <c r="GR992"/>
      <c r="GS992"/>
      <c r="GT992"/>
      <c r="GU992"/>
      <c r="GV992"/>
      <c r="GW992"/>
      <c r="GX992"/>
      <c r="GY992"/>
      <c r="GZ992"/>
      <c r="HA992"/>
      <c r="HB992"/>
      <c r="HC992"/>
      <c r="HD992"/>
      <c r="HE992"/>
      <c r="HF992"/>
      <c r="HG992"/>
      <c r="HH992"/>
      <c r="HI992"/>
      <c r="HJ992"/>
      <c r="HK992"/>
      <c r="HL992"/>
      <c r="HM992"/>
      <c r="HN992"/>
      <c r="HO992"/>
      <c r="HP992"/>
      <c r="HQ992"/>
      <c r="HR992"/>
      <c r="HS992"/>
      <c r="HT992"/>
      <c r="HU992"/>
      <c r="HV992"/>
      <c r="HW992"/>
      <c r="HX992"/>
      <c r="HY992"/>
      <c r="HZ992"/>
      <c r="IA992"/>
      <c r="IB992"/>
    </row>
    <row r="993" spans="1:236" ht="12.75" customHeight="1" x14ac:dyDescent="0.25">
      <c r="A993" s="10">
        <v>5</v>
      </c>
      <c r="B993" s="10">
        <v>928</v>
      </c>
      <c r="C993" s="10">
        <v>990</v>
      </c>
      <c r="D993" s="1"/>
      <c r="E993" s="99">
        <v>62</v>
      </c>
      <c r="F993" s="99">
        <v>63</v>
      </c>
      <c r="G993" s="99">
        <v>64</v>
      </c>
      <c r="H993" s="99">
        <f t="shared" si="62"/>
        <v>63.5</v>
      </c>
      <c r="I993" s="5">
        <v>1</v>
      </c>
      <c r="J993" s="110">
        <v>2</v>
      </c>
      <c r="K993" s="5"/>
      <c r="L993" s="5"/>
      <c r="M993" s="5"/>
      <c r="N993" s="5"/>
      <c r="O993" s="138"/>
      <c r="P993" s="138"/>
      <c r="Q993" s="138"/>
      <c r="R993" s="18">
        <f t="shared" si="60"/>
        <v>4032.25</v>
      </c>
      <c r="S993" s="10">
        <f t="shared" si="61"/>
        <v>3.1669217443593607E-3</v>
      </c>
      <c r="T993"/>
      <c r="U993"/>
      <c r="V993"/>
      <c r="W993"/>
      <c r="X993"/>
      <c r="Y993"/>
      <c r="Z993"/>
      <c r="AA993"/>
      <c r="AB993"/>
      <c r="AC993"/>
      <c r="AD993"/>
      <c r="AE993"/>
      <c r="AF993"/>
      <c r="AG993"/>
      <c r="AH993"/>
      <c r="AI993"/>
      <c r="AJ993"/>
      <c r="AK993"/>
      <c r="AL993"/>
      <c r="AM993"/>
      <c r="AN993"/>
      <c r="AO993"/>
      <c r="AP993"/>
      <c r="AQ993"/>
      <c r="AR993"/>
      <c r="AS993"/>
      <c r="AT993"/>
      <c r="AU993"/>
      <c r="AV993"/>
      <c r="AW993"/>
      <c r="AX993"/>
      <c r="AY993"/>
      <c r="AZ993"/>
      <c r="BA993"/>
      <c r="BB993"/>
      <c r="BC993"/>
      <c r="BD993"/>
      <c r="BE993"/>
      <c r="BF993"/>
      <c r="BG993"/>
      <c r="BH993"/>
      <c r="BI993"/>
      <c r="BJ993"/>
      <c r="BK993"/>
      <c r="BL993"/>
      <c r="BM993"/>
      <c r="BN993"/>
      <c r="BO993"/>
      <c r="BP993"/>
      <c r="BQ993"/>
      <c r="BR993"/>
      <c r="BS993"/>
      <c r="BT993"/>
      <c r="BU993"/>
      <c r="BV993"/>
      <c r="BW993"/>
      <c r="BX993"/>
      <c r="BY993"/>
      <c r="BZ993"/>
      <c r="CA993"/>
      <c r="CB993"/>
      <c r="CC993"/>
      <c r="CD993"/>
      <c r="CE993"/>
      <c r="CF993"/>
      <c r="CG993"/>
      <c r="CH993"/>
      <c r="CI993"/>
      <c r="CJ993"/>
      <c r="CK993"/>
      <c r="CL993"/>
      <c r="CM993"/>
      <c r="CN993"/>
      <c r="CO993"/>
      <c r="CP993"/>
      <c r="CQ993"/>
      <c r="CR993"/>
      <c r="CS993"/>
      <c r="CT993"/>
      <c r="CU993"/>
      <c r="CV993"/>
      <c r="CW993"/>
      <c r="CX993"/>
      <c r="CY993"/>
      <c r="CZ993"/>
      <c r="DA993"/>
      <c r="DB993"/>
      <c r="DC993"/>
      <c r="DD993"/>
      <c r="DE993"/>
      <c r="DF993"/>
      <c r="DG993"/>
      <c r="DH993"/>
      <c r="DI993"/>
      <c r="DJ993"/>
      <c r="DK993"/>
      <c r="DL993"/>
      <c r="DM993"/>
      <c r="DN993"/>
      <c r="DO993"/>
      <c r="DP993"/>
      <c r="DQ993"/>
      <c r="DR993"/>
      <c r="DS993"/>
      <c r="DT993"/>
      <c r="DU993"/>
      <c r="DV993"/>
      <c r="DW993"/>
      <c r="DX993"/>
      <c r="DY993"/>
      <c r="DZ993"/>
      <c r="EA993"/>
      <c r="EB993"/>
      <c r="EC993"/>
      <c r="ED993"/>
      <c r="EE993"/>
      <c r="EF993"/>
      <c r="EG993"/>
      <c r="EH993"/>
      <c r="EI993"/>
      <c r="EJ993"/>
      <c r="EK993"/>
      <c r="EL993"/>
      <c r="EM993"/>
      <c r="EN993"/>
      <c r="EO993"/>
      <c r="EP993"/>
      <c r="EQ993"/>
      <c r="ER993"/>
      <c r="ES993"/>
      <c r="ET993"/>
      <c r="EU993"/>
      <c r="EV993"/>
      <c r="EW993"/>
      <c r="EX993"/>
      <c r="EY993"/>
      <c r="EZ993"/>
      <c r="FA993"/>
      <c r="FB993"/>
      <c r="FC993"/>
      <c r="FD993"/>
      <c r="FE993"/>
      <c r="FF993"/>
      <c r="FG993"/>
      <c r="FH993"/>
      <c r="FI993"/>
      <c r="FJ993"/>
      <c r="FK993"/>
      <c r="FL993"/>
      <c r="FM993"/>
      <c r="FN993"/>
      <c r="FO993"/>
      <c r="FP993"/>
      <c r="FQ993"/>
      <c r="FR993"/>
      <c r="FS993"/>
      <c r="FT993"/>
      <c r="FU993"/>
      <c r="FV993"/>
      <c r="FW993"/>
      <c r="FX993"/>
      <c r="FY993"/>
      <c r="FZ993"/>
      <c r="GA993"/>
      <c r="GB993"/>
      <c r="GC993"/>
      <c r="GD993"/>
      <c r="GE993"/>
      <c r="GF993"/>
      <c r="GG993"/>
      <c r="GH993"/>
      <c r="GI993"/>
      <c r="GJ993"/>
      <c r="GK993"/>
      <c r="GL993"/>
      <c r="GM993"/>
      <c r="GN993"/>
      <c r="GO993"/>
      <c r="GP993"/>
      <c r="GQ993"/>
      <c r="GR993"/>
      <c r="GS993"/>
      <c r="GT993"/>
      <c r="GU993"/>
      <c r="GV993"/>
      <c r="GW993"/>
      <c r="GX993"/>
      <c r="GY993"/>
      <c r="GZ993"/>
      <c r="HA993"/>
      <c r="HB993"/>
      <c r="HC993"/>
      <c r="HD993"/>
      <c r="HE993"/>
      <c r="HF993"/>
      <c r="HG993"/>
      <c r="HH993"/>
      <c r="HI993"/>
      <c r="HJ993"/>
      <c r="HK993"/>
      <c r="HL993"/>
      <c r="HM993"/>
      <c r="HN993"/>
      <c r="HO993"/>
      <c r="HP993"/>
      <c r="HQ993"/>
      <c r="HR993"/>
      <c r="HS993"/>
      <c r="HT993"/>
      <c r="HU993"/>
      <c r="HV993"/>
      <c r="HW993"/>
      <c r="HX993"/>
      <c r="HY993"/>
      <c r="HZ993"/>
      <c r="IA993"/>
      <c r="IB993"/>
    </row>
    <row r="994" spans="1:236" ht="12.75" customHeight="1" x14ac:dyDescent="0.25">
      <c r="A994" s="10">
        <v>5</v>
      </c>
      <c r="B994" s="19">
        <v>929</v>
      </c>
      <c r="C994" s="10">
        <v>991</v>
      </c>
      <c r="D994" s="64"/>
      <c r="E994" s="99">
        <v>55</v>
      </c>
      <c r="F994" s="99">
        <v>54</v>
      </c>
      <c r="G994" s="99">
        <v>55</v>
      </c>
      <c r="H994" s="99">
        <f t="shared" si="62"/>
        <v>54.5</v>
      </c>
      <c r="I994" s="5">
        <v>2</v>
      </c>
      <c r="J994" s="110">
        <v>1</v>
      </c>
      <c r="K994" s="5"/>
      <c r="L994" s="5"/>
      <c r="M994" s="5"/>
      <c r="N994" s="5"/>
      <c r="O994" s="138"/>
      <c r="P994" s="138"/>
      <c r="Q994" s="138"/>
      <c r="R994" s="18">
        <f t="shared" si="60"/>
        <v>2970.25</v>
      </c>
      <c r="S994" s="10">
        <f t="shared" si="61"/>
        <v>2.3328288948312706E-3</v>
      </c>
      <c r="T994"/>
      <c r="U994"/>
      <c r="V994"/>
      <c r="W994"/>
      <c r="X994"/>
      <c r="Y994"/>
      <c r="Z994"/>
      <c r="AA994"/>
      <c r="AB994"/>
      <c r="AC994"/>
      <c r="AD994"/>
      <c r="AE994"/>
      <c r="AF994"/>
      <c r="AG994"/>
      <c r="AH994"/>
      <c r="AI994"/>
      <c r="AJ994"/>
      <c r="AK994"/>
      <c r="AL994"/>
      <c r="AM994"/>
      <c r="AN994"/>
      <c r="AO994"/>
      <c r="AP994"/>
      <c r="AQ994"/>
      <c r="AR994"/>
      <c r="AS994"/>
      <c r="AT994"/>
      <c r="AU994"/>
      <c r="AV994"/>
      <c r="AW994"/>
      <c r="AX994"/>
      <c r="AY994"/>
      <c r="AZ994"/>
      <c r="BA994"/>
      <c r="BB994"/>
      <c r="BC994"/>
      <c r="BD994"/>
      <c r="BE994"/>
      <c r="BF994"/>
      <c r="BG994"/>
      <c r="BH994"/>
      <c r="BI994"/>
      <c r="BJ994"/>
      <c r="BK994"/>
      <c r="BL994"/>
      <c r="BM994"/>
      <c r="BN994"/>
      <c r="BO994"/>
      <c r="BP994"/>
      <c r="BQ994"/>
      <c r="BR994"/>
      <c r="BS994"/>
      <c r="BT994"/>
      <c r="BU994"/>
      <c r="BV994"/>
      <c r="BW994"/>
      <c r="BX994"/>
      <c r="BY994"/>
      <c r="BZ994"/>
      <c r="CA994"/>
      <c r="CB994"/>
      <c r="CC994"/>
      <c r="CD994"/>
      <c r="CE994"/>
      <c r="CF994"/>
      <c r="CG994"/>
      <c r="CH994"/>
      <c r="CI994"/>
      <c r="CJ994"/>
      <c r="CK994"/>
      <c r="CL994"/>
      <c r="CM994"/>
      <c r="CN994"/>
      <c r="CO994"/>
      <c r="CP994"/>
      <c r="CQ994"/>
      <c r="CR994"/>
      <c r="CS994"/>
      <c r="CT994"/>
      <c r="CU994"/>
      <c r="CV994"/>
      <c r="CW994"/>
      <c r="CX994"/>
      <c r="CY994"/>
      <c r="CZ994"/>
      <c r="DA994"/>
      <c r="DB994"/>
      <c r="DC994"/>
      <c r="DD994"/>
      <c r="DE994"/>
      <c r="DF994"/>
      <c r="DG994"/>
      <c r="DH994"/>
      <c r="DI994"/>
      <c r="DJ994"/>
      <c r="DK994"/>
      <c r="DL994"/>
      <c r="DM994"/>
      <c r="DN994"/>
      <c r="DO994"/>
      <c r="DP994"/>
      <c r="DQ994"/>
      <c r="DR994"/>
      <c r="DS994"/>
      <c r="DT994"/>
      <c r="DU994"/>
      <c r="DV994"/>
      <c r="DW994"/>
      <c r="DX994"/>
      <c r="DY994"/>
      <c r="DZ994"/>
      <c r="EA994"/>
      <c r="EB994"/>
      <c r="EC994"/>
      <c r="ED994"/>
      <c r="EE994"/>
      <c r="EF994"/>
      <c r="EG994"/>
      <c r="EH994"/>
      <c r="EI994"/>
      <c r="EJ994"/>
      <c r="EK994"/>
      <c r="EL994"/>
      <c r="EM994"/>
      <c r="EN994"/>
      <c r="EO994"/>
      <c r="EP994"/>
      <c r="EQ994"/>
      <c r="ER994"/>
      <c r="ES994"/>
      <c r="ET994"/>
      <c r="EU994"/>
      <c r="EV994"/>
      <c r="EW994"/>
      <c r="EX994"/>
      <c r="EY994"/>
      <c r="EZ994"/>
      <c r="FA994"/>
      <c r="FB994"/>
      <c r="FC994"/>
      <c r="FD994"/>
      <c r="FE994"/>
      <c r="FF994"/>
      <c r="FG994"/>
      <c r="FH994"/>
      <c r="FI994"/>
      <c r="FJ994"/>
      <c r="FK994"/>
      <c r="FL994"/>
      <c r="FM994"/>
      <c r="FN994"/>
      <c r="FO994"/>
      <c r="FP994"/>
      <c r="FQ994"/>
      <c r="FR994"/>
      <c r="FS994"/>
      <c r="FT994"/>
      <c r="FU994"/>
      <c r="FV994"/>
      <c r="FW994"/>
      <c r="FX994"/>
      <c r="FY994"/>
      <c r="FZ994"/>
      <c r="GA994"/>
      <c r="GB994"/>
      <c r="GC994"/>
      <c r="GD994"/>
      <c r="GE994"/>
      <c r="GF994"/>
      <c r="GG994"/>
      <c r="GH994"/>
      <c r="GI994"/>
      <c r="GJ994"/>
      <c r="GK994"/>
      <c r="GL994"/>
      <c r="GM994"/>
      <c r="GN994"/>
      <c r="GO994"/>
      <c r="GP994"/>
      <c r="GQ994"/>
      <c r="GR994"/>
      <c r="GS994"/>
      <c r="GT994"/>
      <c r="GU994"/>
      <c r="GV994"/>
      <c r="GW994"/>
      <c r="GX994"/>
      <c r="GY994"/>
      <c r="GZ994"/>
      <c r="HA994"/>
      <c r="HB994"/>
      <c r="HC994"/>
      <c r="HD994"/>
      <c r="HE994"/>
      <c r="HF994"/>
      <c r="HG994"/>
      <c r="HH994"/>
      <c r="HI994"/>
      <c r="HJ994"/>
      <c r="HK994"/>
      <c r="HL994"/>
      <c r="HM994"/>
      <c r="HN994"/>
      <c r="HO994"/>
      <c r="HP994"/>
      <c r="HQ994"/>
      <c r="HR994"/>
      <c r="HS994"/>
      <c r="HT994"/>
      <c r="HU994"/>
      <c r="HV994"/>
      <c r="HW994"/>
      <c r="HX994"/>
      <c r="HY994"/>
      <c r="HZ994"/>
      <c r="IA994"/>
      <c r="IB994"/>
    </row>
    <row r="995" spans="1:236" ht="12.75" customHeight="1" x14ac:dyDescent="0.25">
      <c r="A995" s="10">
        <v>5</v>
      </c>
      <c r="B995" s="10">
        <v>930</v>
      </c>
      <c r="C995" s="19">
        <v>992</v>
      </c>
      <c r="D995" s="1"/>
      <c r="E995" s="99">
        <v>71</v>
      </c>
      <c r="F995" s="99">
        <v>80</v>
      </c>
      <c r="G995" s="99">
        <v>73</v>
      </c>
      <c r="H995" s="99">
        <f t="shared" si="62"/>
        <v>76.5</v>
      </c>
      <c r="I995" s="5">
        <v>1</v>
      </c>
      <c r="J995" s="110">
        <v>2</v>
      </c>
      <c r="K995" s="5"/>
      <c r="L995" s="5"/>
      <c r="M995" s="5"/>
      <c r="N995" s="5"/>
      <c r="O995" s="138"/>
      <c r="P995" s="138"/>
      <c r="Q995" s="138"/>
      <c r="R995" s="18">
        <f t="shared" si="60"/>
        <v>5852.25</v>
      </c>
      <c r="S995" s="10">
        <f t="shared" si="61"/>
        <v>4.5963464017427166E-3</v>
      </c>
      <c r="T995"/>
      <c r="U995"/>
      <c r="V995"/>
      <c r="W995"/>
      <c r="X995"/>
      <c r="Y995"/>
      <c r="Z995"/>
      <c r="AA995"/>
      <c r="AB995"/>
      <c r="AC995"/>
      <c r="AD995"/>
      <c r="AE995"/>
      <c r="AF995"/>
      <c r="AG995"/>
      <c r="AH995"/>
      <c r="AI995"/>
      <c r="AJ995"/>
      <c r="AK995"/>
      <c r="AL995"/>
      <c r="AM995"/>
      <c r="AN995"/>
      <c r="AO995"/>
      <c r="AP995"/>
      <c r="AQ995"/>
      <c r="AR995"/>
      <c r="AS995"/>
      <c r="AT995"/>
      <c r="AU995"/>
      <c r="AV995"/>
      <c r="AW995"/>
      <c r="AX995"/>
      <c r="AY995"/>
      <c r="AZ995"/>
      <c r="BA995"/>
      <c r="BB995"/>
      <c r="BC995"/>
      <c r="BD995"/>
      <c r="BE995"/>
      <c r="BF995"/>
      <c r="BG995"/>
      <c r="BH995"/>
      <c r="BI995"/>
      <c r="BJ995"/>
      <c r="BK995"/>
      <c r="BL995"/>
      <c r="BM995"/>
      <c r="BN995"/>
      <c r="BO995"/>
      <c r="BP995"/>
      <c r="BQ995"/>
      <c r="BR995"/>
      <c r="BS995"/>
      <c r="BT995"/>
      <c r="BU995"/>
      <c r="BV995"/>
      <c r="BW995"/>
      <c r="BX995"/>
      <c r="BY995"/>
      <c r="BZ995"/>
      <c r="CA995"/>
      <c r="CB995"/>
      <c r="CC995"/>
      <c r="CD995"/>
      <c r="CE995"/>
      <c r="CF995"/>
      <c r="CG995"/>
      <c r="CH995"/>
      <c r="CI995"/>
      <c r="CJ995"/>
      <c r="CK995"/>
      <c r="CL995"/>
      <c r="CM995"/>
      <c r="CN995"/>
      <c r="CO995"/>
      <c r="CP995"/>
      <c r="CQ995"/>
      <c r="CR995"/>
      <c r="CS995"/>
      <c r="CT995"/>
      <c r="CU995"/>
      <c r="CV995"/>
      <c r="CW995"/>
      <c r="CX995"/>
      <c r="CY995"/>
      <c r="CZ995"/>
      <c r="DA995"/>
      <c r="DB995"/>
      <c r="DC995"/>
      <c r="DD995"/>
      <c r="DE995"/>
      <c r="DF995"/>
      <c r="DG995"/>
      <c r="DH995"/>
      <c r="DI995"/>
      <c r="DJ995"/>
      <c r="DK995"/>
      <c r="DL995"/>
      <c r="DM995"/>
      <c r="DN995"/>
      <c r="DO995"/>
      <c r="DP995"/>
      <c r="DQ995"/>
      <c r="DR995"/>
      <c r="DS995"/>
      <c r="DT995"/>
      <c r="DU995"/>
      <c r="DV995"/>
      <c r="DW995"/>
      <c r="DX995"/>
      <c r="DY995"/>
      <c r="DZ995"/>
      <c r="EA995"/>
      <c r="EB995"/>
      <c r="EC995"/>
      <c r="ED995"/>
      <c r="EE995"/>
      <c r="EF995"/>
      <c r="EG995"/>
      <c r="EH995"/>
      <c r="EI995"/>
      <c r="EJ995"/>
      <c r="EK995"/>
      <c r="EL995"/>
      <c r="EM995"/>
      <c r="EN995"/>
      <c r="EO995"/>
      <c r="EP995"/>
      <c r="EQ995"/>
      <c r="ER995"/>
      <c r="ES995"/>
      <c r="ET995"/>
      <c r="EU995"/>
      <c r="EV995"/>
      <c r="EW995"/>
      <c r="EX995"/>
      <c r="EY995"/>
      <c r="EZ995"/>
      <c r="FA995"/>
      <c r="FB995"/>
      <c r="FC995"/>
      <c r="FD995"/>
      <c r="FE995"/>
      <c r="FF995"/>
      <c r="FG995"/>
      <c r="FH995"/>
      <c r="FI995"/>
      <c r="FJ995"/>
      <c r="FK995"/>
      <c r="FL995"/>
      <c r="FM995"/>
      <c r="FN995"/>
      <c r="FO995"/>
      <c r="FP995"/>
      <c r="FQ995"/>
      <c r="FR995"/>
      <c r="FS995"/>
      <c r="FT995"/>
      <c r="FU995"/>
      <c r="FV995"/>
      <c r="FW995"/>
      <c r="FX995"/>
      <c r="FY995"/>
      <c r="FZ995"/>
      <c r="GA995"/>
      <c r="GB995"/>
      <c r="GC995"/>
      <c r="GD995"/>
      <c r="GE995"/>
      <c r="GF995"/>
      <c r="GG995"/>
      <c r="GH995"/>
      <c r="GI995"/>
      <c r="GJ995"/>
      <c r="GK995"/>
      <c r="GL995"/>
      <c r="GM995"/>
      <c r="GN995"/>
      <c r="GO995"/>
      <c r="GP995"/>
      <c r="GQ995"/>
      <c r="GR995"/>
      <c r="GS995"/>
      <c r="GT995"/>
      <c r="GU995"/>
      <c r="GV995"/>
      <c r="GW995"/>
      <c r="GX995"/>
      <c r="GY995"/>
      <c r="GZ995"/>
      <c r="HA995"/>
      <c r="HB995"/>
      <c r="HC995"/>
      <c r="HD995"/>
      <c r="HE995"/>
      <c r="HF995"/>
      <c r="HG995"/>
      <c r="HH995"/>
      <c r="HI995"/>
      <c r="HJ995"/>
      <c r="HK995"/>
      <c r="HL995"/>
      <c r="HM995"/>
      <c r="HN995"/>
      <c r="HO995"/>
      <c r="HP995"/>
      <c r="HQ995"/>
      <c r="HR995"/>
      <c r="HS995"/>
      <c r="HT995"/>
      <c r="HU995"/>
      <c r="HV995"/>
      <c r="HW995"/>
      <c r="HX995"/>
      <c r="HY995"/>
      <c r="HZ995"/>
      <c r="IA995"/>
      <c r="IB995"/>
    </row>
    <row r="996" spans="1:236" ht="12.75" customHeight="1" x14ac:dyDescent="0.25">
      <c r="A996" s="10">
        <v>5</v>
      </c>
      <c r="B996" s="19">
        <v>931</v>
      </c>
      <c r="C996" s="10">
        <v>993</v>
      </c>
      <c r="D996" s="64"/>
      <c r="E996" s="99">
        <v>67</v>
      </c>
      <c r="F996" s="99">
        <v>69</v>
      </c>
      <c r="G996" s="99">
        <v>62</v>
      </c>
      <c r="H996" s="99">
        <f t="shared" si="62"/>
        <v>65.5</v>
      </c>
      <c r="I996" s="5">
        <v>2</v>
      </c>
      <c r="J996" s="110">
        <v>2</v>
      </c>
      <c r="K996" s="5"/>
      <c r="L996" s="5"/>
      <c r="M996" s="5"/>
      <c r="N996" s="5"/>
      <c r="O996" s="138"/>
      <c r="P996" s="138"/>
      <c r="Q996" s="138"/>
      <c r="R996" s="18">
        <f t="shared" si="60"/>
        <v>4290.25</v>
      </c>
      <c r="S996" s="10">
        <f t="shared" si="61"/>
        <v>3.3695544705159021E-3</v>
      </c>
      <c r="T996"/>
      <c r="U996"/>
      <c r="V996"/>
      <c r="W996"/>
      <c r="X996"/>
      <c r="Y996"/>
      <c r="Z996"/>
      <c r="AA996"/>
      <c r="AB996"/>
      <c r="AC996"/>
      <c r="AD996"/>
      <c r="AE996"/>
      <c r="AF996"/>
      <c r="AG996"/>
      <c r="AH996"/>
      <c r="AI996"/>
      <c r="AJ996"/>
      <c r="AK996"/>
      <c r="AL996"/>
      <c r="AM996"/>
      <c r="AN996"/>
      <c r="AO996"/>
      <c r="AP996"/>
      <c r="AQ996"/>
      <c r="AR996"/>
      <c r="AS996"/>
      <c r="AT996"/>
      <c r="AU996"/>
      <c r="AV996"/>
      <c r="AW996"/>
      <c r="AX996"/>
      <c r="AY996"/>
      <c r="AZ996"/>
      <c r="BA996"/>
      <c r="BB996"/>
      <c r="BC996"/>
      <c r="BD996"/>
      <c r="BE996"/>
      <c r="BF996"/>
      <c r="BG996"/>
      <c r="BH996"/>
      <c r="BI996"/>
      <c r="BJ996"/>
      <c r="BK996"/>
      <c r="BL996"/>
      <c r="BM996"/>
      <c r="BN996"/>
      <c r="BO996"/>
      <c r="BP996"/>
      <c r="BQ996"/>
      <c r="BR996"/>
      <c r="BS996"/>
      <c r="BT996"/>
      <c r="BU996"/>
      <c r="BV996"/>
      <c r="BW996"/>
      <c r="BX996"/>
      <c r="BY996"/>
      <c r="BZ996"/>
      <c r="CA996"/>
      <c r="CB996"/>
      <c r="CC996"/>
      <c r="CD996"/>
      <c r="CE996"/>
      <c r="CF996"/>
      <c r="CG996"/>
      <c r="CH996"/>
      <c r="CI996"/>
      <c r="CJ996"/>
      <c r="CK996"/>
      <c r="CL996"/>
      <c r="CM996"/>
      <c r="CN996"/>
      <c r="CO996"/>
      <c r="CP996"/>
      <c r="CQ996"/>
      <c r="CR996"/>
      <c r="CS996"/>
      <c r="CT996"/>
      <c r="CU996"/>
      <c r="CV996"/>
      <c r="CW996"/>
      <c r="CX996"/>
      <c r="CY996"/>
      <c r="CZ996"/>
      <c r="DA996"/>
      <c r="DB996"/>
      <c r="DC996"/>
      <c r="DD996"/>
      <c r="DE996"/>
      <c r="DF996"/>
      <c r="DG996"/>
      <c r="DH996"/>
      <c r="DI996"/>
      <c r="DJ996"/>
      <c r="DK996"/>
      <c r="DL996"/>
      <c r="DM996"/>
      <c r="DN996"/>
      <c r="DO996"/>
      <c r="DP996"/>
      <c r="DQ996"/>
      <c r="DR996"/>
      <c r="DS996"/>
      <c r="DT996"/>
      <c r="DU996"/>
      <c r="DV996"/>
      <c r="DW996"/>
      <c r="DX996"/>
      <c r="DY996"/>
      <c r="DZ996"/>
      <c r="EA996"/>
      <c r="EB996"/>
      <c r="EC996"/>
      <c r="ED996"/>
      <c r="EE996"/>
      <c r="EF996"/>
      <c r="EG996"/>
      <c r="EH996"/>
      <c r="EI996"/>
      <c r="EJ996"/>
      <c r="EK996"/>
      <c r="EL996"/>
      <c r="EM996"/>
      <c r="EN996"/>
      <c r="EO996"/>
      <c r="EP996"/>
      <c r="EQ996"/>
      <c r="ER996"/>
      <c r="ES996"/>
      <c r="ET996"/>
      <c r="EU996"/>
      <c r="EV996"/>
      <c r="EW996"/>
      <c r="EX996"/>
      <c r="EY996"/>
      <c r="EZ996"/>
      <c r="FA996"/>
      <c r="FB996"/>
      <c r="FC996"/>
      <c r="FD996"/>
      <c r="FE996"/>
      <c r="FF996"/>
      <c r="FG996"/>
      <c r="FH996"/>
      <c r="FI996"/>
      <c r="FJ996"/>
      <c r="FK996"/>
      <c r="FL996"/>
      <c r="FM996"/>
      <c r="FN996"/>
      <c r="FO996"/>
      <c r="FP996"/>
      <c r="FQ996"/>
      <c r="FR996"/>
      <c r="FS996"/>
      <c r="FT996"/>
      <c r="FU996"/>
      <c r="FV996"/>
      <c r="FW996"/>
      <c r="FX996"/>
      <c r="FY996"/>
      <c r="FZ996"/>
      <c r="GA996"/>
      <c r="GB996"/>
      <c r="GC996"/>
      <c r="GD996"/>
      <c r="GE996"/>
      <c r="GF996"/>
      <c r="GG996"/>
      <c r="GH996"/>
      <c r="GI996"/>
      <c r="GJ996"/>
      <c r="GK996"/>
      <c r="GL996"/>
      <c r="GM996"/>
      <c r="GN996"/>
      <c r="GO996"/>
      <c r="GP996"/>
      <c r="GQ996"/>
      <c r="GR996"/>
      <c r="GS996"/>
      <c r="GT996"/>
      <c r="GU996"/>
      <c r="GV996"/>
      <c r="GW996"/>
      <c r="GX996"/>
      <c r="GY996"/>
      <c r="GZ996"/>
      <c r="HA996"/>
      <c r="HB996"/>
      <c r="HC996"/>
      <c r="HD996"/>
      <c r="HE996"/>
      <c r="HF996"/>
      <c r="HG996"/>
      <c r="HH996"/>
      <c r="HI996"/>
      <c r="HJ996"/>
      <c r="HK996"/>
      <c r="HL996"/>
      <c r="HM996"/>
      <c r="HN996"/>
      <c r="HO996"/>
      <c r="HP996"/>
      <c r="HQ996"/>
      <c r="HR996"/>
      <c r="HS996"/>
      <c r="HT996"/>
      <c r="HU996"/>
      <c r="HV996"/>
      <c r="HW996"/>
      <c r="HX996"/>
      <c r="HY996"/>
      <c r="HZ996"/>
      <c r="IA996"/>
      <c r="IB996"/>
    </row>
    <row r="997" spans="1:236" ht="12.75" customHeight="1" x14ac:dyDescent="0.25">
      <c r="A997" s="10">
        <v>5</v>
      </c>
      <c r="B997" s="10">
        <v>932</v>
      </c>
      <c r="C997" s="19">
        <v>994</v>
      </c>
      <c r="D997" s="1"/>
      <c r="E997" s="99">
        <v>74.5</v>
      </c>
      <c r="F997" s="99">
        <v>78</v>
      </c>
      <c r="G997" s="99">
        <v>77</v>
      </c>
      <c r="H997" s="99">
        <f t="shared" si="62"/>
        <v>77.5</v>
      </c>
      <c r="I997" s="5">
        <v>2</v>
      </c>
      <c r="J997" s="110">
        <v>2</v>
      </c>
      <c r="K997" s="5"/>
      <c r="L997" s="5"/>
      <c r="M997" s="5"/>
      <c r="N997" s="5"/>
      <c r="O997" s="138"/>
      <c r="P997" s="138"/>
      <c r="Q997" s="138"/>
      <c r="R997" s="18">
        <f t="shared" si="60"/>
        <v>6006.25</v>
      </c>
      <c r="S997" s="10">
        <f t="shared" si="61"/>
        <v>4.717297718905924E-3</v>
      </c>
      <c r="T997"/>
      <c r="U997"/>
      <c r="V997"/>
      <c r="W997"/>
      <c r="X997"/>
      <c r="Y997"/>
      <c r="Z997"/>
      <c r="AA997"/>
      <c r="AB997"/>
      <c r="AC997"/>
      <c r="AD997"/>
      <c r="AE997"/>
      <c r="AF997"/>
      <c r="AG997"/>
      <c r="AH997"/>
      <c r="AI997"/>
      <c r="AJ997"/>
      <c r="AK997"/>
      <c r="AL997"/>
      <c r="AM997"/>
      <c r="AN997"/>
      <c r="AO997"/>
      <c r="AP997"/>
      <c r="AQ997"/>
      <c r="AR997"/>
      <c r="AS997"/>
      <c r="AT997"/>
      <c r="AU997"/>
      <c r="AV997"/>
      <c r="AW997"/>
      <c r="AX997"/>
      <c r="AY997"/>
      <c r="AZ997"/>
      <c r="BA997"/>
      <c r="BB997"/>
      <c r="BC997"/>
      <c r="BD997"/>
      <c r="BE997"/>
      <c r="BF997"/>
      <c r="BG997"/>
      <c r="BH997"/>
      <c r="BI997"/>
      <c r="BJ997"/>
      <c r="BK997"/>
      <c r="BL997"/>
      <c r="BM997"/>
      <c r="BN997"/>
      <c r="BO997"/>
      <c r="BP997"/>
      <c r="BQ997"/>
      <c r="BR997"/>
      <c r="BS997"/>
      <c r="BT997"/>
      <c r="BU997"/>
      <c r="BV997"/>
      <c r="BW997"/>
      <c r="BX997"/>
      <c r="BY997"/>
      <c r="BZ997"/>
      <c r="CA997"/>
      <c r="CB997"/>
      <c r="CC997"/>
      <c r="CD997"/>
      <c r="CE997"/>
      <c r="CF997"/>
      <c r="CG997"/>
      <c r="CH997"/>
      <c r="CI997"/>
      <c r="CJ997"/>
      <c r="CK997"/>
      <c r="CL997"/>
      <c r="CM997"/>
      <c r="CN997"/>
      <c r="CO997"/>
      <c r="CP997"/>
      <c r="CQ997"/>
      <c r="CR997"/>
      <c r="CS997"/>
      <c r="CT997"/>
      <c r="CU997"/>
      <c r="CV997"/>
      <c r="CW997"/>
      <c r="CX997"/>
      <c r="CY997"/>
      <c r="CZ997"/>
      <c r="DA997"/>
      <c r="DB997"/>
      <c r="DC997"/>
      <c r="DD997"/>
      <c r="DE997"/>
      <c r="DF997"/>
      <c r="DG997"/>
      <c r="DH997"/>
      <c r="DI997"/>
      <c r="DJ997"/>
      <c r="DK997"/>
      <c r="DL997"/>
      <c r="DM997"/>
      <c r="DN997"/>
      <c r="DO997"/>
      <c r="DP997"/>
      <c r="DQ997"/>
      <c r="DR997"/>
      <c r="DS997"/>
      <c r="DT997"/>
      <c r="DU997"/>
      <c r="DV997"/>
      <c r="DW997"/>
      <c r="DX997"/>
      <c r="DY997"/>
      <c r="DZ997"/>
      <c r="EA997"/>
      <c r="EB997"/>
      <c r="EC997"/>
      <c r="ED997"/>
      <c r="EE997"/>
      <c r="EF997"/>
      <c r="EG997"/>
      <c r="EH997"/>
      <c r="EI997"/>
      <c r="EJ997"/>
      <c r="EK997"/>
      <c r="EL997"/>
      <c r="EM997"/>
      <c r="EN997"/>
      <c r="EO997"/>
      <c r="EP997"/>
      <c r="EQ997"/>
      <c r="ER997"/>
      <c r="ES997"/>
      <c r="ET997"/>
      <c r="EU997"/>
      <c r="EV997"/>
      <c r="EW997"/>
      <c r="EX997"/>
      <c r="EY997"/>
      <c r="EZ997"/>
      <c r="FA997"/>
      <c r="FB997"/>
      <c r="FC997"/>
      <c r="FD997"/>
      <c r="FE997"/>
      <c r="FF997"/>
      <c r="FG997"/>
      <c r="FH997"/>
      <c r="FI997"/>
      <c r="FJ997"/>
      <c r="FK997"/>
      <c r="FL997"/>
      <c r="FM997"/>
      <c r="FN997"/>
      <c r="FO997"/>
      <c r="FP997"/>
      <c r="FQ997"/>
      <c r="FR997"/>
      <c r="FS997"/>
      <c r="FT997"/>
      <c r="FU997"/>
      <c r="FV997"/>
      <c r="FW997"/>
      <c r="FX997"/>
      <c r="FY997"/>
      <c r="FZ997"/>
      <c r="GA997"/>
      <c r="GB997"/>
      <c r="GC997"/>
      <c r="GD997"/>
      <c r="GE997"/>
      <c r="GF997"/>
      <c r="GG997"/>
      <c r="GH997"/>
      <c r="GI997"/>
      <c r="GJ997"/>
      <c r="GK997"/>
      <c r="GL997"/>
      <c r="GM997"/>
      <c r="GN997"/>
      <c r="GO997"/>
      <c r="GP997"/>
      <c r="GQ997"/>
      <c r="GR997"/>
      <c r="GS997"/>
      <c r="GT997"/>
      <c r="GU997"/>
      <c r="GV997"/>
      <c r="GW997"/>
      <c r="GX997"/>
      <c r="GY997"/>
      <c r="GZ997"/>
      <c r="HA997"/>
      <c r="HB997"/>
      <c r="HC997"/>
      <c r="HD997"/>
      <c r="HE997"/>
      <c r="HF997"/>
      <c r="HG997"/>
      <c r="HH997"/>
      <c r="HI997"/>
      <c r="HJ997"/>
      <c r="HK997"/>
      <c r="HL997"/>
      <c r="HM997"/>
      <c r="HN997"/>
      <c r="HO997"/>
      <c r="HP997"/>
      <c r="HQ997"/>
      <c r="HR997"/>
      <c r="HS997"/>
      <c r="HT997"/>
      <c r="HU997"/>
      <c r="HV997"/>
      <c r="HW997"/>
      <c r="HX997"/>
      <c r="HY997"/>
      <c r="HZ997"/>
      <c r="IA997"/>
      <c r="IB997"/>
    </row>
    <row r="998" spans="1:236" ht="12.75" customHeight="1" x14ac:dyDescent="0.25">
      <c r="A998" s="10">
        <v>5</v>
      </c>
      <c r="B998" s="19">
        <v>933</v>
      </c>
      <c r="C998" s="10">
        <v>995</v>
      </c>
      <c r="D998" s="64"/>
      <c r="E998" s="99">
        <v>66.5</v>
      </c>
      <c r="F998" s="99">
        <v>70</v>
      </c>
      <c r="G998" s="99">
        <v>70</v>
      </c>
      <c r="H998" s="99">
        <f t="shared" si="62"/>
        <v>70</v>
      </c>
      <c r="I998" s="5">
        <v>1</v>
      </c>
      <c r="J998" s="110">
        <v>1</v>
      </c>
      <c r="K998" s="5"/>
      <c r="L998" s="5"/>
      <c r="M998" s="5"/>
      <c r="N998" s="5"/>
      <c r="O998" s="138"/>
      <c r="P998" s="138"/>
      <c r="Q998" s="138"/>
      <c r="R998" s="18">
        <f t="shared" si="60"/>
        <v>4900</v>
      </c>
      <c r="S998" s="10">
        <f t="shared" si="61"/>
        <v>3.8484510006474965E-3</v>
      </c>
      <c r="T998"/>
      <c r="U998"/>
      <c r="V998"/>
      <c r="W998"/>
      <c r="X998"/>
      <c r="Y998"/>
      <c r="Z998"/>
      <c r="AA998"/>
      <c r="AB998"/>
      <c r="AC998"/>
      <c r="AD998"/>
      <c r="AE998"/>
      <c r="AF998"/>
      <c r="AG998"/>
      <c r="AH998"/>
      <c r="AI998"/>
      <c r="AJ998"/>
      <c r="AK998"/>
      <c r="AL998"/>
      <c r="AM998"/>
      <c r="AN998"/>
      <c r="AO998"/>
      <c r="AP998"/>
      <c r="AQ998"/>
      <c r="AR998"/>
      <c r="AS998"/>
      <c r="AT998"/>
      <c r="AU998"/>
      <c r="AV998"/>
      <c r="AW998"/>
      <c r="AX998"/>
      <c r="AY998"/>
      <c r="AZ998"/>
      <c r="BA998"/>
      <c r="BB998"/>
      <c r="BC998"/>
      <c r="BD998"/>
      <c r="BE998"/>
      <c r="BF998"/>
      <c r="BG998"/>
      <c r="BH998"/>
      <c r="BI998"/>
      <c r="BJ998"/>
      <c r="BK998"/>
      <c r="BL998"/>
      <c r="BM998"/>
      <c r="BN998"/>
      <c r="BO998"/>
      <c r="BP998"/>
      <c r="BQ998"/>
      <c r="BR998"/>
      <c r="BS998"/>
      <c r="BT998"/>
      <c r="BU998"/>
      <c r="BV998"/>
      <c r="BW998"/>
      <c r="BX998"/>
      <c r="BY998"/>
      <c r="BZ998"/>
      <c r="CA998"/>
      <c r="CB998"/>
      <c r="CC998"/>
      <c r="CD998"/>
      <c r="CE998"/>
      <c r="CF998"/>
      <c r="CG998"/>
      <c r="CH998"/>
      <c r="CI998"/>
      <c r="CJ998"/>
      <c r="CK998"/>
      <c r="CL998"/>
      <c r="CM998"/>
      <c r="CN998"/>
      <c r="CO998"/>
      <c r="CP998"/>
      <c r="CQ998"/>
      <c r="CR998"/>
      <c r="CS998"/>
      <c r="CT998"/>
      <c r="CU998"/>
      <c r="CV998"/>
      <c r="CW998"/>
      <c r="CX998"/>
      <c r="CY998"/>
      <c r="CZ998"/>
      <c r="DA998"/>
      <c r="DB998"/>
      <c r="DC998"/>
      <c r="DD998"/>
      <c r="DE998"/>
      <c r="DF998"/>
      <c r="DG998"/>
      <c r="DH998"/>
      <c r="DI998"/>
      <c r="DJ998"/>
      <c r="DK998"/>
      <c r="DL998"/>
      <c r="DM998"/>
      <c r="DN998"/>
      <c r="DO998"/>
      <c r="DP998"/>
      <c r="DQ998"/>
      <c r="DR998"/>
      <c r="DS998"/>
      <c r="DT998"/>
      <c r="DU998"/>
      <c r="DV998"/>
      <c r="DW998"/>
      <c r="DX998"/>
      <c r="DY998"/>
      <c r="DZ998"/>
      <c r="EA998"/>
      <c r="EB998"/>
      <c r="EC998"/>
      <c r="ED998"/>
      <c r="EE998"/>
      <c r="EF998"/>
      <c r="EG998"/>
      <c r="EH998"/>
      <c r="EI998"/>
      <c r="EJ998"/>
      <c r="EK998"/>
      <c r="EL998"/>
      <c r="EM998"/>
      <c r="EN998"/>
      <c r="EO998"/>
      <c r="EP998"/>
      <c r="EQ998"/>
      <c r="ER998"/>
      <c r="ES998"/>
      <c r="ET998"/>
      <c r="EU998"/>
      <c r="EV998"/>
      <c r="EW998"/>
      <c r="EX998"/>
      <c r="EY998"/>
      <c r="EZ998"/>
      <c r="FA998"/>
      <c r="FB998"/>
      <c r="FC998"/>
      <c r="FD998"/>
      <c r="FE998"/>
      <c r="FF998"/>
      <c r="FG998"/>
      <c r="FH998"/>
      <c r="FI998"/>
      <c r="FJ998"/>
      <c r="FK998"/>
      <c r="FL998"/>
      <c r="FM998"/>
      <c r="FN998"/>
      <c r="FO998"/>
      <c r="FP998"/>
      <c r="FQ998"/>
      <c r="FR998"/>
      <c r="FS998"/>
      <c r="FT998"/>
      <c r="FU998"/>
      <c r="FV998"/>
      <c r="FW998"/>
      <c r="FX998"/>
      <c r="FY998"/>
      <c r="FZ998"/>
      <c r="GA998"/>
      <c r="GB998"/>
      <c r="GC998"/>
      <c r="GD998"/>
      <c r="GE998"/>
      <c r="GF998"/>
      <c r="GG998"/>
      <c r="GH998"/>
      <c r="GI998"/>
      <c r="GJ998"/>
      <c r="GK998"/>
      <c r="GL998"/>
      <c r="GM998"/>
      <c r="GN998"/>
      <c r="GO998"/>
      <c r="GP998"/>
      <c r="GQ998"/>
      <c r="GR998"/>
      <c r="GS998"/>
      <c r="GT998"/>
      <c r="GU998"/>
      <c r="GV998"/>
      <c r="GW998"/>
      <c r="GX998"/>
      <c r="GY998"/>
      <c r="GZ998"/>
      <c r="HA998"/>
      <c r="HB998"/>
      <c r="HC998"/>
      <c r="HD998"/>
      <c r="HE998"/>
      <c r="HF998"/>
      <c r="HG998"/>
      <c r="HH998"/>
      <c r="HI998"/>
      <c r="HJ998"/>
      <c r="HK998"/>
      <c r="HL998"/>
      <c r="HM998"/>
      <c r="HN998"/>
      <c r="HO998"/>
      <c r="HP998"/>
      <c r="HQ998"/>
      <c r="HR998"/>
      <c r="HS998"/>
      <c r="HT998"/>
      <c r="HU998"/>
      <c r="HV998"/>
      <c r="HW998"/>
      <c r="HX998"/>
      <c r="HY998"/>
      <c r="HZ998"/>
      <c r="IA998"/>
      <c r="IB998"/>
    </row>
    <row r="999" spans="1:236" ht="12.75" customHeight="1" x14ac:dyDescent="0.25">
      <c r="A999" s="10">
        <v>5</v>
      </c>
      <c r="B999" s="10">
        <v>934</v>
      </c>
      <c r="C999" s="10">
        <v>996</v>
      </c>
      <c r="D999" s="1"/>
      <c r="E999" s="99">
        <v>49.5</v>
      </c>
      <c r="F999" s="99">
        <v>52</v>
      </c>
      <c r="G999" s="99">
        <v>54</v>
      </c>
      <c r="H999" s="99">
        <f t="shared" si="62"/>
        <v>53</v>
      </c>
      <c r="I999" s="5">
        <v>2</v>
      </c>
      <c r="J999" s="110">
        <v>3</v>
      </c>
      <c r="K999" s="5"/>
      <c r="L999" s="5"/>
      <c r="M999" s="5"/>
      <c r="N999" s="5"/>
      <c r="O999" s="138"/>
      <c r="P999" s="138"/>
      <c r="Q999" s="138"/>
      <c r="R999" s="18">
        <f t="shared" si="60"/>
        <v>2809</v>
      </c>
      <c r="S999" s="10">
        <f t="shared" si="61"/>
        <v>2.2061834409834325E-3</v>
      </c>
      <c r="T999"/>
      <c r="U999"/>
      <c r="V999"/>
      <c r="W999"/>
      <c r="X999"/>
      <c r="Y999"/>
      <c r="Z999"/>
      <c r="AA999"/>
      <c r="AB999"/>
      <c r="AC999"/>
      <c r="AD999"/>
      <c r="AE999"/>
      <c r="AF999"/>
      <c r="AG999"/>
      <c r="AH999"/>
      <c r="AI999"/>
      <c r="AJ999"/>
      <c r="AK999"/>
      <c r="AL999"/>
      <c r="AM999"/>
      <c r="AN999"/>
      <c r="AO999"/>
      <c r="AP999"/>
      <c r="AQ999"/>
      <c r="AR999"/>
      <c r="AS999"/>
      <c r="AT999"/>
      <c r="AU999"/>
      <c r="AV999"/>
      <c r="AW999"/>
      <c r="AX999"/>
      <c r="AY999"/>
      <c r="AZ999"/>
      <c r="BA999"/>
      <c r="BB999"/>
      <c r="BC999"/>
      <c r="BD999"/>
      <c r="BE999"/>
      <c r="BF999"/>
      <c r="BG999"/>
      <c r="BH999"/>
      <c r="BI999"/>
      <c r="BJ999"/>
      <c r="BK999"/>
      <c r="BL999"/>
      <c r="BM999"/>
      <c r="BN999"/>
      <c r="BO999"/>
      <c r="BP999"/>
      <c r="BQ999"/>
      <c r="BR999"/>
      <c r="BS999"/>
      <c r="BT999"/>
      <c r="BU999"/>
      <c r="BV999"/>
      <c r="BW999"/>
      <c r="BX999"/>
      <c r="BY999"/>
      <c r="BZ999"/>
      <c r="CA999"/>
      <c r="CB999"/>
      <c r="CC999"/>
      <c r="CD999"/>
      <c r="CE999"/>
      <c r="CF999"/>
      <c r="CG999"/>
      <c r="CH999"/>
      <c r="CI999"/>
      <c r="CJ999"/>
      <c r="CK999"/>
      <c r="CL999"/>
      <c r="CM999"/>
      <c r="CN999"/>
      <c r="CO999"/>
      <c r="CP999"/>
      <c r="CQ999"/>
      <c r="CR999"/>
      <c r="CS999"/>
      <c r="CT999"/>
      <c r="CU999"/>
      <c r="CV999"/>
      <c r="CW999"/>
      <c r="CX999"/>
      <c r="CY999"/>
      <c r="CZ999"/>
      <c r="DA999"/>
      <c r="DB999"/>
      <c r="DC999"/>
      <c r="DD999"/>
      <c r="DE999"/>
      <c r="DF999"/>
      <c r="DG999"/>
      <c r="DH999"/>
      <c r="DI999"/>
      <c r="DJ999"/>
      <c r="DK999"/>
      <c r="DL999"/>
      <c r="DM999"/>
      <c r="DN999"/>
      <c r="DO999"/>
      <c r="DP999"/>
      <c r="DQ999"/>
      <c r="DR999"/>
      <c r="DS999"/>
      <c r="DT999"/>
      <c r="DU999"/>
      <c r="DV999"/>
      <c r="DW999"/>
      <c r="DX999"/>
      <c r="DY999"/>
      <c r="DZ999"/>
      <c r="EA999"/>
      <c r="EB999"/>
      <c r="EC999"/>
      <c r="ED999"/>
      <c r="EE999"/>
      <c r="EF999"/>
      <c r="EG999"/>
      <c r="EH999"/>
      <c r="EI999"/>
      <c r="EJ999"/>
      <c r="EK999"/>
      <c r="EL999"/>
      <c r="EM999"/>
      <c r="EN999"/>
      <c r="EO999"/>
      <c r="EP999"/>
      <c r="EQ999"/>
      <c r="ER999"/>
      <c r="ES999"/>
      <c r="ET999"/>
      <c r="EU999"/>
      <c r="EV999"/>
      <c r="EW999"/>
      <c r="EX999"/>
      <c r="EY999"/>
      <c r="EZ999"/>
      <c r="FA999"/>
      <c r="FB999"/>
      <c r="FC999"/>
      <c r="FD999"/>
      <c r="FE999"/>
      <c r="FF999"/>
      <c r="FG999"/>
      <c r="FH999"/>
      <c r="FI999"/>
      <c r="FJ999"/>
      <c r="FK999"/>
      <c r="FL999"/>
      <c r="FM999"/>
      <c r="FN999"/>
      <c r="FO999"/>
      <c r="FP999"/>
      <c r="FQ999"/>
      <c r="FR999"/>
      <c r="FS999"/>
      <c r="FT999"/>
      <c r="FU999"/>
      <c r="FV999"/>
      <c r="FW999"/>
      <c r="FX999"/>
      <c r="FY999"/>
      <c r="FZ999"/>
      <c r="GA999"/>
      <c r="GB999"/>
      <c r="GC999"/>
      <c r="GD999"/>
      <c r="GE999"/>
      <c r="GF999"/>
      <c r="GG999"/>
      <c r="GH999"/>
      <c r="GI999"/>
      <c r="GJ999"/>
      <c r="GK999"/>
      <c r="GL999"/>
      <c r="GM999"/>
      <c r="GN999"/>
      <c r="GO999"/>
      <c r="GP999"/>
      <c r="GQ999"/>
      <c r="GR999"/>
      <c r="GS999"/>
      <c r="GT999"/>
      <c r="GU999"/>
      <c r="GV999"/>
      <c r="GW999"/>
      <c r="GX999"/>
      <c r="GY999"/>
      <c r="GZ999"/>
      <c r="HA999"/>
      <c r="HB999"/>
      <c r="HC999"/>
      <c r="HD999"/>
      <c r="HE999"/>
      <c r="HF999"/>
      <c r="HG999"/>
      <c r="HH999"/>
      <c r="HI999"/>
      <c r="HJ999"/>
      <c r="HK999"/>
      <c r="HL999"/>
      <c r="HM999"/>
      <c r="HN999"/>
      <c r="HO999"/>
      <c r="HP999"/>
      <c r="HQ999"/>
      <c r="HR999"/>
      <c r="HS999"/>
      <c r="HT999"/>
      <c r="HU999"/>
      <c r="HV999"/>
      <c r="HW999"/>
      <c r="HX999"/>
      <c r="HY999"/>
      <c r="HZ999"/>
      <c r="IA999"/>
      <c r="IB999"/>
    </row>
    <row r="1000" spans="1:236" ht="12.75" customHeight="1" x14ac:dyDescent="0.25">
      <c r="A1000" s="10">
        <v>5</v>
      </c>
      <c r="B1000" s="19">
        <v>935</v>
      </c>
      <c r="C1000" s="19">
        <v>997</v>
      </c>
      <c r="D1000" s="64"/>
      <c r="E1000" s="99">
        <v>44.5</v>
      </c>
      <c r="F1000" s="99">
        <v>50</v>
      </c>
      <c r="G1000" s="99">
        <v>48</v>
      </c>
      <c r="H1000" s="99">
        <f t="shared" si="62"/>
        <v>49</v>
      </c>
      <c r="I1000" s="5">
        <v>1</v>
      </c>
      <c r="J1000" s="110">
        <v>3</v>
      </c>
      <c r="K1000" s="5"/>
      <c r="L1000" s="5"/>
      <c r="M1000" s="5"/>
      <c r="N1000" s="5"/>
      <c r="O1000" s="138"/>
      <c r="P1000" s="138"/>
      <c r="Q1000" s="138"/>
      <c r="R1000" s="18">
        <f t="shared" si="60"/>
        <v>2401</v>
      </c>
      <c r="S1000" s="10">
        <f t="shared" si="61"/>
        <v>1.8857409903172734E-3</v>
      </c>
      <c r="T1000"/>
      <c r="U1000"/>
      <c r="V1000"/>
      <c r="W1000"/>
      <c r="X1000"/>
      <c r="Y1000"/>
      <c r="Z1000"/>
      <c r="AA1000"/>
      <c r="AB1000"/>
      <c r="AC1000"/>
      <c r="AD1000"/>
      <c r="AE1000"/>
      <c r="AF1000"/>
      <c r="AG1000"/>
      <c r="AH1000"/>
      <c r="AI1000"/>
      <c r="AJ1000"/>
      <c r="AK1000"/>
      <c r="AL1000"/>
      <c r="AM1000"/>
      <c r="AN1000"/>
      <c r="AO1000"/>
      <c r="AP1000"/>
      <c r="AQ1000"/>
      <c r="AR1000"/>
      <c r="AS1000"/>
      <c r="AT1000"/>
      <c r="AU1000"/>
      <c r="AV1000"/>
      <c r="AW1000"/>
      <c r="AX1000"/>
      <c r="AY1000"/>
      <c r="AZ1000"/>
      <c r="BA1000"/>
      <c r="BB1000"/>
      <c r="BC1000"/>
      <c r="BD1000"/>
      <c r="BE1000"/>
      <c r="BF1000"/>
      <c r="BG1000"/>
      <c r="BH1000"/>
      <c r="BI1000"/>
      <c r="BJ1000"/>
      <c r="BK1000"/>
      <c r="BL1000"/>
      <c r="BM1000"/>
      <c r="BN1000"/>
      <c r="BO1000"/>
      <c r="BP1000"/>
      <c r="BQ1000"/>
      <c r="BR1000"/>
      <c r="BS1000"/>
      <c r="BT1000"/>
      <c r="BU1000"/>
      <c r="BV1000"/>
      <c r="BW1000"/>
      <c r="BX1000"/>
      <c r="BY1000"/>
      <c r="BZ1000"/>
      <c r="CA1000"/>
      <c r="CB1000"/>
      <c r="CC1000"/>
      <c r="CD1000"/>
      <c r="CE1000"/>
      <c r="CF1000"/>
      <c r="CG1000"/>
      <c r="CH1000"/>
      <c r="CI1000"/>
      <c r="CJ1000"/>
      <c r="CK1000"/>
      <c r="CL1000"/>
      <c r="CM1000"/>
      <c r="CN1000"/>
      <c r="CO1000"/>
      <c r="CP1000"/>
      <c r="CQ1000"/>
      <c r="CR1000"/>
      <c r="CS1000"/>
      <c r="CT1000"/>
      <c r="CU1000"/>
      <c r="CV1000"/>
      <c r="CW1000"/>
      <c r="CX1000"/>
      <c r="CY1000"/>
      <c r="CZ1000"/>
      <c r="DA1000"/>
      <c r="DB1000"/>
      <c r="DC1000"/>
      <c r="DD1000"/>
      <c r="DE1000"/>
      <c r="DF1000"/>
      <c r="DG1000"/>
      <c r="DH1000"/>
      <c r="DI1000"/>
      <c r="DJ1000"/>
      <c r="DK1000"/>
      <c r="DL1000"/>
      <c r="DM1000"/>
      <c r="DN1000"/>
      <c r="DO1000"/>
      <c r="DP1000"/>
      <c r="DQ1000"/>
      <c r="DR1000"/>
      <c r="DS1000"/>
      <c r="DT1000"/>
      <c r="DU1000"/>
      <c r="DV1000"/>
      <c r="DW1000"/>
      <c r="DX1000"/>
      <c r="DY1000"/>
      <c r="DZ1000"/>
      <c r="EA1000"/>
      <c r="EB1000"/>
      <c r="EC1000"/>
      <c r="ED1000"/>
      <c r="EE1000"/>
      <c r="EF1000"/>
      <c r="EG1000"/>
      <c r="EH1000"/>
      <c r="EI1000"/>
      <c r="EJ1000"/>
      <c r="EK1000"/>
      <c r="EL1000"/>
      <c r="EM1000"/>
      <c r="EN1000"/>
      <c r="EO1000"/>
      <c r="EP1000"/>
      <c r="EQ1000"/>
      <c r="ER1000"/>
      <c r="ES1000"/>
      <c r="ET1000"/>
      <c r="EU1000"/>
      <c r="EV1000"/>
      <c r="EW1000"/>
      <c r="EX1000"/>
      <c r="EY1000"/>
      <c r="EZ1000"/>
      <c r="FA1000"/>
      <c r="FB1000"/>
      <c r="FC1000"/>
      <c r="FD1000"/>
      <c r="FE1000"/>
      <c r="FF1000"/>
      <c r="FG1000"/>
      <c r="FH1000"/>
      <c r="FI1000"/>
      <c r="FJ1000"/>
      <c r="FK1000"/>
      <c r="FL1000"/>
      <c r="FM1000"/>
      <c r="FN1000"/>
      <c r="FO1000"/>
      <c r="FP1000"/>
      <c r="FQ1000"/>
      <c r="FR1000"/>
      <c r="FS1000"/>
      <c r="FT1000"/>
      <c r="FU1000"/>
      <c r="FV1000"/>
      <c r="FW1000"/>
      <c r="FX1000"/>
      <c r="FY1000"/>
      <c r="FZ1000"/>
      <c r="GA1000"/>
      <c r="GB1000"/>
      <c r="GC1000"/>
      <c r="GD1000"/>
      <c r="GE1000"/>
      <c r="GF1000"/>
      <c r="GG1000"/>
      <c r="GH1000"/>
      <c r="GI1000"/>
      <c r="GJ1000"/>
      <c r="GK1000"/>
      <c r="GL1000"/>
      <c r="GM1000"/>
      <c r="GN1000"/>
      <c r="GO1000"/>
      <c r="GP1000"/>
      <c r="GQ1000"/>
      <c r="GR1000"/>
      <c r="GS1000"/>
      <c r="GT1000"/>
      <c r="GU1000"/>
      <c r="GV1000"/>
      <c r="GW1000"/>
      <c r="GX1000"/>
      <c r="GY1000"/>
      <c r="GZ1000"/>
      <c r="HA1000"/>
      <c r="HB1000"/>
      <c r="HC1000"/>
      <c r="HD1000"/>
      <c r="HE1000"/>
      <c r="HF1000"/>
      <c r="HG1000"/>
      <c r="HH1000"/>
      <c r="HI1000"/>
      <c r="HJ1000"/>
      <c r="HK1000"/>
      <c r="HL1000"/>
      <c r="HM1000"/>
      <c r="HN1000"/>
      <c r="HO1000"/>
      <c r="HP1000"/>
      <c r="HQ1000"/>
      <c r="HR1000"/>
      <c r="HS1000"/>
      <c r="HT1000"/>
      <c r="HU1000"/>
      <c r="HV1000"/>
      <c r="HW1000"/>
      <c r="HX1000"/>
      <c r="HY1000"/>
      <c r="HZ1000"/>
      <c r="IA1000"/>
      <c r="IB1000"/>
    </row>
    <row r="1001" spans="1:236" ht="12.75" customHeight="1" x14ac:dyDescent="0.25">
      <c r="A1001" s="10">
        <v>5</v>
      </c>
      <c r="B1001" s="10">
        <v>936</v>
      </c>
      <c r="C1001" s="10">
        <v>998</v>
      </c>
      <c r="D1001" s="1"/>
      <c r="E1001" s="99">
        <v>61.5</v>
      </c>
      <c r="F1001" s="99">
        <v>61</v>
      </c>
      <c r="G1001" s="99">
        <v>60</v>
      </c>
      <c r="H1001" s="99">
        <f t="shared" si="62"/>
        <v>60.5</v>
      </c>
      <c r="I1001" s="5">
        <v>1</v>
      </c>
      <c r="J1001" s="110">
        <v>1</v>
      </c>
      <c r="K1001" s="5"/>
      <c r="L1001" s="5"/>
      <c r="M1001" s="5"/>
      <c r="N1001" s="5"/>
      <c r="O1001" s="138"/>
      <c r="P1001" s="138"/>
      <c r="Q1001" s="138"/>
      <c r="R1001" s="18">
        <f t="shared" si="60"/>
        <v>3660.25</v>
      </c>
      <c r="S1001" s="10">
        <f t="shared" si="61"/>
        <v>2.8747536275755101E-3</v>
      </c>
      <c r="T1001"/>
      <c r="U1001"/>
      <c r="V1001"/>
      <c r="W1001"/>
      <c r="X1001"/>
      <c r="Y1001"/>
      <c r="Z1001"/>
      <c r="AA1001"/>
      <c r="AB1001"/>
      <c r="AC1001"/>
      <c r="AD1001"/>
      <c r="AE1001"/>
      <c r="AF1001"/>
      <c r="AG1001"/>
      <c r="AH1001"/>
      <c r="AI1001"/>
      <c r="AJ1001"/>
      <c r="AK1001"/>
      <c r="AL1001"/>
      <c r="AM1001"/>
      <c r="AN1001"/>
      <c r="AO1001"/>
      <c r="AP1001"/>
      <c r="AQ1001"/>
      <c r="AR1001"/>
      <c r="AS1001"/>
      <c r="AT1001"/>
      <c r="AU1001"/>
      <c r="AV1001"/>
      <c r="AW1001"/>
      <c r="AX1001"/>
      <c r="AY1001"/>
      <c r="AZ1001"/>
      <c r="BA1001"/>
      <c r="BB1001"/>
      <c r="BC1001"/>
      <c r="BD1001"/>
      <c r="BE1001"/>
      <c r="BF1001"/>
      <c r="BG1001"/>
      <c r="BH1001"/>
      <c r="BI1001"/>
      <c r="BJ1001"/>
      <c r="BK1001"/>
      <c r="BL1001"/>
      <c r="BM1001"/>
      <c r="BN1001"/>
      <c r="BO1001"/>
      <c r="BP1001"/>
      <c r="BQ1001"/>
      <c r="BR1001"/>
      <c r="BS1001"/>
      <c r="BT1001"/>
      <c r="BU1001"/>
      <c r="BV1001"/>
      <c r="BW1001"/>
      <c r="BX1001"/>
      <c r="BY1001"/>
      <c r="BZ1001"/>
      <c r="CA1001"/>
      <c r="CB1001"/>
      <c r="CC1001"/>
      <c r="CD1001"/>
      <c r="CE1001"/>
      <c r="CF1001"/>
      <c r="CG1001"/>
      <c r="CH1001"/>
      <c r="CI1001"/>
      <c r="CJ1001"/>
      <c r="CK1001"/>
      <c r="CL1001"/>
      <c r="CM1001"/>
      <c r="CN1001"/>
      <c r="CO1001"/>
      <c r="CP1001"/>
      <c r="CQ1001"/>
      <c r="CR1001"/>
      <c r="CS1001"/>
      <c r="CT1001"/>
      <c r="CU1001"/>
      <c r="CV1001"/>
      <c r="CW1001"/>
      <c r="CX1001"/>
      <c r="CY1001"/>
      <c r="CZ1001"/>
      <c r="DA1001"/>
      <c r="DB1001"/>
      <c r="DC1001"/>
      <c r="DD1001"/>
      <c r="DE1001"/>
      <c r="DF1001"/>
      <c r="DG1001"/>
      <c r="DH1001"/>
      <c r="DI1001"/>
      <c r="DJ1001"/>
      <c r="DK1001"/>
      <c r="DL1001"/>
      <c r="DM1001"/>
      <c r="DN1001"/>
      <c r="DO1001"/>
      <c r="DP1001"/>
      <c r="DQ1001"/>
      <c r="DR1001"/>
      <c r="DS1001"/>
      <c r="DT1001"/>
      <c r="DU1001"/>
      <c r="DV1001"/>
      <c r="DW1001"/>
      <c r="DX1001"/>
      <c r="DY1001"/>
      <c r="DZ1001"/>
      <c r="EA1001"/>
      <c r="EB1001"/>
      <c r="EC1001"/>
      <c r="ED1001"/>
      <c r="EE1001"/>
      <c r="EF1001"/>
      <c r="EG1001"/>
      <c r="EH1001"/>
      <c r="EI1001"/>
      <c r="EJ1001"/>
      <c r="EK1001"/>
      <c r="EL1001"/>
      <c r="EM1001"/>
      <c r="EN1001"/>
      <c r="EO1001"/>
      <c r="EP1001"/>
      <c r="EQ1001"/>
      <c r="ER1001"/>
      <c r="ES1001"/>
      <c r="ET1001"/>
      <c r="EU1001"/>
      <c r="EV1001"/>
      <c r="EW1001"/>
      <c r="EX1001"/>
      <c r="EY1001"/>
      <c r="EZ1001"/>
      <c r="FA1001"/>
      <c r="FB1001"/>
      <c r="FC1001"/>
      <c r="FD1001"/>
      <c r="FE1001"/>
      <c r="FF1001"/>
      <c r="FG1001"/>
      <c r="FH1001"/>
      <c r="FI1001"/>
      <c r="FJ1001"/>
      <c r="FK1001"/>
      <c r="FL1001"/>
      <c r="FM1001"/>
      <c r="FN1001"/>
      <c r="FO1001"/>
      <c r="FP1001"/>
      <c r="FQ1001"/>
      <c r="FR1001"/>
      <c r="FS1001"/>
      <c r="FT1001"/>
      <c r="FU1001"/>
      <c r="FV1001"/>
      <c r="FW1001"/>
      <c r="FX1001"/>
      <c r="FY1001"/>
      <c r="FZ1001"/>
      <c r="GA1001"/>
      <c r="GB1001"/>
      <c r="GC1001"/>
      <c r="GD1001"/>
      <c r="GE1001"/>
      <c r="GF1001"/>
      <c r="GG1001"/>
      <c r="GH1001"/>
      <c r="GI1001"/>
      <c r="GJ1001"/>
      <c r="GK1001"/>
      <c r="GL1001"/>
      <c r="GM1001"/>
      <c r="GN1001"/>
      <c r="GO1001"/>
      <c r="GP1001"/>
      <c r="GQ1001"/>
      <c r="GR1001"/>
      <c r="GS1001"/>
      <c r="GT1001"/>
      <c r="GU1001"/>
      <c r="GV1001"/>
      <c r="GW1001"/>
      <c r="GX1001"/>
      <c r="GY1001"/>
      <c r="GZ1001"/>
      <c r="HA1001"/>
      <c r="HB1001"/>
      <c r="HC1001"/>
      <c r="HD1001"/>
      <c r="HE1001"/>
      <c r="HF1001"/>
      <c r="HG1001"/>
      <c r="HH1001"/>
      <c r="HI1001"/>
      <c r="HJ1001"/>
      <c r="HK1001"/>
      <c r="HL1001"/>
      <c r="HM1001"/>
      <c r="HN1001"/>
      <c r="HO1001"/>
      <c r="HP1001"/>
      <c r="HQ1001"/>
      <c r="HR1001"/>
      <c r="HS1001"/>
      <c r="HT1001"/>
      <c r="HU1001"/>
      <c r="HV1001"/>
      <c r="HW1001"/>
      <c r="HX1001"/>
      <c r="HY1001"/>
      <c r="HZ1001"/>
      <c r="IA1001"/>
      <c r="IB1001"/>
    </row>
    <row r="1002" spans="1:236" ht="12.75" customHeight="1" x14ac:dyDescent="0.25">
      <c r="A1002" s="10">
        <v>5</v>
      </c>
      <c r="B1002" s="19">
        <v>937</v>
      </c>
      <c r="C1002" s="19">
        <v>999</v>
      </c>
      <c r="D1002" s="64"/>
      <c r="E1002" s="99">
        <v>58.5</v>
      </c>
      <c r="F1002" s="99">
        <v>62</v>
      </c>
      <c r="G1002" s="99">
        <v>60</v>
      </c>
      <c r="H1002" s="99">
        <f t="shared" si="62"/>
        <v>61</v>
      </c>
      <c r="I1002" s="5">
        <v>1</v>
      </c>
      <c r="J1002" s="110">
        <v>2</v>
      </c>
      <c r="K1002" s="5"/>
      <c r="L1002" s="5"/>
      <c r="M1002" s="5"/>
      <c r="N1002" s="5"/>
      <c r="O1002" s="5"/>
      <c r="P1002" s="5"/>
      <c r="Q1002" s="5"/>
      <c r="R1002" s="18">
        <f t="shared" si="60"/>
        <v>3721</v>
      </c>
      <c r="S1002" s="10">
        <f t="shared" si="61"/>
        <v>2.9224665660019049E-3</v>
      </c>
      <c r="W1002"/>
      <c r="X1002"/>
      <c r="Y1002"/>
      <c r="Z1002"/>
      <c r="AA1002"/>
      <c r="AB1002"/>
      <c r="AC1002"/>
      <c r="AD1002"/>
      <c r="AE1002"/>
      <c r="AF1002"/>
      <c r="AG1002"/>
      <c r="AH1002"/>
      <c r="AI1002"/>
      <c r="AJ1002"/>
      <c r="AK1002"/>
      <c r="AL1002"/>
      <c r="AM1002"/>
      <c r="AN1002"/>
      <c r="AO1002"/>
      <c r="AP1002"/>
      <c r="AQ1002"/>
      <c r="AR1002"/>
      <c r="AS1002"/>
      <c r="AT1002"/>
      <c r="AU1002"/>
      <c r="AV1002"/>
      <c r="AW1002"/>
      <c r="AX1002"/>
      <c r="AY1002"/>
      <c r="AZ1002"/>
      <c r="BA1002"/>
      <c r="BB1002"/>
      <c r="BC1002"/>
      <c r="BD1002"/>
      <c r="BE1002"/>
      <c r="BF1002"/>
      <c r="BG1002"/>
      <c r="BH1002"/>
      <c r="BI1002"/>
      <c r="BJ1002"/>
      <c r="BK1002"/>
      <c r="BL1002"/>
      <c r="BM1002"/>
      <c r="BN1002"/>
      <c r="BO1002"/>
      <c r="BP1002"/>
      <c r="BQ1002"/>
      <c r="BR1002"/>
      <c r="BS1002"/>
      <c r="BT1002"/>
      <c r="BU1002"/>
      <c r="BV1002"/>
      <c r="BW1002"/>
      <c r="BX1002"/>
      <c r="BY1002"/>
      <c r="BZ1002"/>
      <c r="CA1002"/>
      <c r="CB1002"/>
      <c r="CC1002"/>
      <c r="CD1002"/>
      <c r="CE1002"/>
      <c r="CF1002"/>
      <c r="CG1002"/>
      <c r="CH1002"/>
      <c r="CI1002"/>
      <c r="CJ1002"/>
      <c r="CK1002"/>
      <c r="CL1002"/>
      <c r="CM1002"/>
      <c r="CN1002"/>
      <c r="CO1002"/>
      <c r="CP1002"/>
      <c r="CQ1002"/>
      <c r="CR1002"/>
      <c r="CS1002"/>
      <c r="CT1002"/>
      <c r="CU1002"/>
      <c r="CV1002"/>
      <c r="CW1002"/>
      <c r="CX1002"/>
      <c r="CY1002"/>
      <c r="CZ1002"/>
      <c r="DA1002"/>
      <c r="DB1002"/>
      <c r="DC1002"/>
      <c r="DD1002"/>
      <c r="DE1002"/>
      <c r="DF1002"/>
      <c r="DG1002"/>
      <c r="DH1002"/>
      <c r="DI1002"/>
      <c r="DJ1002"/>
      <c r="DK1002"/>
      <c r="DL1002"/>
      <c r="DM1002"/>
      <c r="DN1002"/>
      <c r="DO1002"/>
      <c r="DP1002"/>
      <c r="DQ1002"/>
      <c r="DR1002"/>
      <c r="DS1002"/>
      <c r="DT1002"/>
      <c r="DU1002"/>
      <c r="DV1002"/>
      <c r="DW1002"/>
      <c r="DX1002"/>
      <c r="DY1002"/>
      <c r="DZ1002"/>
      <c r="EA1002"/>
      <c r="EB1002"/>
      <c r="EC1002"/>
      <c r="ED1002"/>
      <c r="EE1002"/>
      <c r="EF1002"/>
      <c r="EG1002"/>
      <c r="EH1002"/>
      <c r="EI1002"/>
      <c r="EJ1002"/>
      <c r="EK1002"/>
      <c r="EL1002"/>
      <c r="EM1002"/>
      <c r="EN1002"/>
      <c r="EO1002"/>
      <c r="EP1002"/>
      <c r="EQ1002"/>
      <c r="ER1002"/>
      <c r="ES1002"/>
      <c r="ET1002"/>
      <c r="EU1002"/>
      <c r="EV1002"/>
      <c r="EW1002"/>
      <c r="EX1002"/>
      <c r="EY1002"/>
      <c r="EZ1002"/>
      <c r="FA1002"/>
      <c r="FB1002"/>
      <c r="FC1002"/>
      <c r="FD1002"/>
      <c r="FE1002"/>
      <c r="FF1002"/>
      <c r="FG1002"/>
      <c r="FH1002"/>
      <c r="FI1002"/>
      <c r="FJ1002"/>
      <c r="FK1002"/>
      <c r="FL1002"/>
      <c r="FM1002"/>
      <c r="FN1002"/>
      <c r="FO1002"/>
      <c r="FP1002"/>
      <c r="FQ1002"/>
      <c r="FR1002"/>
      <c r="FS1002"/>
      <c r="FT1002"/>
      <c r="FU1002"/>
      <c r="FV1002"/>
      <c r="FW1002"/>
      <c r="FX1002"/>
      <c r="FY1002"/>
      <c r="FZ1002"/>
      <c r="GA1002"/>
      <c r="GB1002"/>
      <c r="GC1002"/>
      <c r="GD1002"/>
      <c r="GE1002"/>
      <c r="GF1002"/>
      <c r="GG1002"/>
      <c r="GH1002"/>
      <c r="GI1002"/>
      <c r="GJ1002"/>
      <c r="GK1002"/>
      <c r="GL1002"/>
      <c r="GM1002"/>
      <c r="GN1002"/>
      <c r="GO1002"/>
      <c r="GP1002"/>
      <c r="GQ1002"/>
      <c r="GR1002"/>
      <c r="GS1002"/>
      <c r="GT1002"/>
      <c r="GU1002"/>
      <c r="GV1002"/>
      <c r="GW1002"/>
      <c r="GX1002"/>
      <c r="GY1002"/>
      <c r="GZ1002"/>
      <c r="HA1002"/>
      <c r="HB1002"/>
      <c r="HC1002"/>
      <c r="HD1002"/>
      <c r="HE1002"/>
      <c r="HF1002"/>
      <c r="HG1002"/>
      <c r="HH1002"/>
      <c r="HI1002"/>
      <c r="HJ1002"/>
      <c r="HK1002"/>
      <c r="HL1002"/>
      <c r="HM1002"/>
      <c r="HN1002"/>
      <c r="HO1002"/>
      <c r="HP1002"/>
      <c r="HQ1002"/>
      <c r="HR1002"/>
      <c r="HS1002"/>
      <c r="HT1002"/>
      <c r="HU1002"/>
      <c r="HV1002"/>
      <c r="HW1002"/>
      <c r="HX1002"/>
      <c r="HY1002"/>
      <c r="HZ1002"/>
      <c r="IA1002"/>
      <c r="IB1002"/>
    </row>
    <row r="1003" spans="1:236" ht="12.75" customHeight="1" x14ac:dyDescent="0.25">
      <c r="A1003" s="10">
        <v>5</v>
      </c>
      <c r="B1003" s="10">
        <v>938</v>
      </c>
      <c r="C1003" s="10">
        <v>1000</v>
      </c>
      <c r="D1003" s="1"/>
      <c r="E1003" s="99">
        <v>63.5</v>
      </c>
      <c r="F1003" s="99">
        <v>63</v>
      </c>
      <c r="G1003" s="99">
        <v>65</v>
      </c>
      <c r="H1003" s="99">
        <f t="shared" si="62"/>
        <v>64</v>
      </c>
      <c r="I1003" s="5">
        <v>2</v>
      </c>
      <c r="J1003" s="110">
        <v>2</v>
      </c>
      <c r="K1003" s="5"/>
      <c r="L1003" s="5"/>
      <c r="M1003" s="5"/>
      <c r="N1003" s="5"/>
      <c r="O1003" s="5"/>
      <c r="P1003" s="5"/>
      <c r="Q1003" s="5"/>
      <c r="R1003" s="18">
        <f t="shared" si="60"/>
        <v>4096</v>
      </c>
      <c r="S1003" s="10">
        <f t="shared" si="61"/>
        <v>3.2169908772759484E-3</v>
      </c>
      <c r="W1003"/>
      <c r="X1003"/>
      <c r="Y1003"/>
      <c r="Z1003"/>
      <c r="AA1003"/>
      <c r="AB1003"/>
      <c r="AC1003"/>
      <c r="AD1003"/>
      <c r="AE1003"/>
      <c r="AF1003"/>
      <c r="AG1003"/>
      <c r="AH1003"/>
      <c r="AI1003"/>
      <c r="AJ1003"/>
      <c r="AK1003"/>
      <c r="AL1003"/>
      <c r="AM1003"/>
      <c r="AN1003"/>
      <c r="AO1003"/>
      <c r="AP1003"/>
      <c r="AQ1003"/>
      <c r="AR1003"/>
      <c r="AS1003"/>
      <c r="AT1003"/>
      <c r="AU1003"/>
      <c r="AV1003"/>
      <c r="AW1003"/>
      <c r="AX1003"/>
      <c r="AY1003"/>
      <c r="AZ1003"/>
      <c r="BA1003"/>
      <c r="BB1003"/>
      <c r="BC1003"/>
      <c r="BD1003"/>
      <c r="BE1003"/>
      <c r="BF1003"/>
      <c r="BG1003"/>
      <c r="BH1003"/>
      <c r="BI1003"/>
      <c r="BJ1003"/>
      <c r="BK1003"/>
      <c r="BL1003"/>
      <c r="BM1003"/>
      <c r="BN1003"/>
      <c r="BO1003"/>
      <c r="BP1003"/>
      <c r="BQ1003"/>
      <c r="BR1003"/>
      <c r="BS1003"/>
      <c r="BT1003"/>
      <c r="BU1003"/>
      <c r="BV1003"/>
      <c r="BW1003"/>
      <c r="BX1003"/>
      <c r="BY1003"/>
      <c r="BZ1003"/>
      <c r="CA1003"/>
      <c r="CB1003"/>
      <c r="CC1003"/>
      <c r="CD1003"/>
      <c r="CE1003"/>
      <c r="CF1003"/>
      <c r="CG1003"/>
      <c r="CH1003"/>
      <c r="CI1003"/>
      <c r="CJ1003"/>
      <c r="CK1003"/>
      <c r="CL1003"/>
      <c r="CM1003"/>
      <c r="CN1003"/>
      <c r="CO1003"/>
      <c r="CP1003"/>
      <c r="CQ1003"/>
      <c r="CR1003"/>
      <c r="CS1003"/>
      <c r="CT1003"/>
      <c r="CU1003"/>
      <c r="CV1003"/>
      <c r="CW1003"/>
      <c r="CX1003"/>
      <c r="CY1003"/>
      <c r="CZ1003"/>
      <c r="DA1003"/>
      <c r="DB1003"/>
      <c r="DC1003"/>
      <c r="DD1003"/>
      <c r="DE1003"/>
      <c r="DF1003"/>
      <c r="DG1003"/>
      <c r="DH1003"/>
      <c r="DI1003"/>
      <c r="DJ1003"/>
      <c r="DK1003"/>
      <c r="DL1003"/>
      <c r="DM1003"/>
      <c r="DN1003"/>
      <c r="DO1003"/>
      <c r="DP1003"/>
      <c r="DQ1003"/>
      <c r="DR1003"/>
      <c r="DS1003"/>
      <c r="DT1003"/>
      <c r="DU1003"/>
      <c r="DV1003"/>
      <c r="DW1003"/>
      <c r="DX1003"/>
      <c r="DY1003"/>
      <c r="DZ1003"/>
      <c r="EA1003"/>
      <c r="EB1003"/>
      <c r="EC1003"/>
      <c r="ED1003"/>
      <c r="EE1003"/>
      <c r="EF1003"/>
      <c r="EG1003"/>
      <c r="EH1003"/>
      <c r="EI1003"/>
      <c r="EJ1003"/>
      <c r="EK1003"/>
      <c r="EL1003"/>
      <c r="EM1003"/>
      <c r="EN1003"/>
      <c r="EO1003"/>
      <c r="EP1003"/>
      <c r="EQ1003"/>
      <c r="ER1003"/>
      <c r="ES1003"/>
      <c r="ET1003"/>
      <c r="EU1003"/>
      <c r="EV1003"/>
      <c r="EW1003"/>
      <c r="EX1003"/>
      <c r="EY1003"/>
      <c r="EZ1003"/>
      <c r="FA1003"/>
      <c r="FB1003"/>
      <c r="FC1003"/>
      <c r="FD1003"/>
      <c r="FE1003"/>
      <c r="FF1003"/>
      <c r="FG1003"/>
      <c r="FH1003"/>
      <c r="FI1003"/>
      <c r="FJ1003"/>
      <c r="FK1003"/>
      <c r="FL1003"/>
      <c r="FM1003"/>
      <c r="FN1003"/>
      <c r="FO1003"/>
      <c r="FP1003"/>
      <c r="FQ1003"/>
      <c r="FR1003"/>
      <c r="FS1003"/>
      <c r="FT1003"/>
      <c r="FU1003"/>
      <c r="FV1003"/>
      <c r="FW1003"/>
      <c r="FX1003"/>
      <c r="FY1003"/>
      <c r="FZ1003"/>
      <c r="GA1003"/>
      <c r="GB1003"/>
      <c r="GC1003"/>
      <c r="GD1003"/>
      <c r="GE1003"/>
      <c r="GF1003"/>
      <c r="GG1003"/>
      <c r="GH1003"/>
      <c r="GI1003"/>
      <c r="GJ1003"/>
      <c r="GK1003"/>
      <c r="GL1003"/>
      <c r="GM1003"/>
      <c r="GN1003"/>
      <c r="GO1003"/>
      <c r="GP1003"/>
      <c r="GQ1003"/>
      <c r="GR1003"/>
      <c r="GS1003"/>
      <c r="GT1003"/>
      <c r="GU1003"/>
      <c r="GV1003"/>
      <c r="GW1003"/>
      <c r="GX1003"/>
      <c r="GY1003"/>
      <c r="GZ1003"/>
      <c r="HA1003"/>
      <c r="HB1003"/>
      <c r="HC1003"/>
      <c r="HD1003"/>
      <c r="HE1003"/>
      <c r="HF1003"/>
      <c r="HG1003"/>
      <c r="HH1003"/>
      <c r="HI1003"/>
      <c r="HJ1003"/>
      <c r="HK1003"/>
      <c r="HL1003"/>
      <c r="HM1003"/>
      <c r="HN1003"/>
      <c r="HO1003"/>
      <c r="HP1003"/>
      <c r="HQ1003"/>
      <c r="HR1003"/>
      <c r="HS1003"/>
      <c r="HT1003"/>
      <c r="HU1003"/>
      <c r="HV1003"/>
      <c r="HW1003"/>
      <c r="HX1003"/>
      <c r="HY1003"/>
      <c r="HZ1003"/>
      <c r="IA1003"/>
      <c r="IB1003"/>
    </row>
    <row r="1004" spans="1:236" ht="12.75" customHeight="1" x14ac:dyDescent="0.25">
      <c r="A1004" s="10">
        <v>5</v>
      </c>
      <c r="B1004" s="19">
        <v>939</v>
      </c>
      <c r="C1004" s="10">
        <v>1001</v>
      </c>
      <c r="D1004" s="64"/>
      <c r="E1004" s="99">
        <v>56.5</v>
      </c>
      <c r="F1004" s="99">
        <v>57</v>
      </c>
      <c r="G1004" s="99">
        <v>59</v>
      </c>
      <c r="H1004" s="99">
        <f t="shared" si="62"/>
        <v>58</v>
      </c>
      <c r="I1004" s="5">
        <v>3</v>
      </c>
      <c r="J1004" s="110">
        <v>3</v>
      </c>
      <c r="K1004" s="5"/>
      <c r="L1004" s="5"/>
      <c r="M1004" s="5"/>
      <c r="N1004" s="5"/>
      <c r="O1004" s="5"/>
      <c r="P1004" s="5"/>
      <c r="Q1004" s="5"/>
      <c r="R1004" s="18">
        <f t="shared" si="60"/>
        <v>3364</v>
      </c>
      <c r="S1004" s="10">
        <f t="shared" si="61"/>
        <v>2.642079421669016E-3</v>
      </c>
      <c r="W1004"/>
      <c r="X1004"/>
      <c r="Y1004"/>
      <c r="Z1004"/>
      <c r="AA1004"/>
      <c r="AB1004"/>
      <c r="AC1004"/>
      <c r="AD1004"/>
      <c r="AE1004"/>
      <c r="AF1004"/>
      <c r="AG1004"/>
      <c r="AH1004"/>
      <c r="AI1004"/>
      <c r="AJ1004"/>
      <c r="AK1004"/>
      <c r="AL1004"/>
      <c r="AM1004"/>
      <c r="AN1004"/>
      <c r="AO1004"/>
      <c r="AP1004"/>
      <c r="AQ1004"/>
      <c r="AR1004"/>
      <c r="AS1004"/>
      <c r="AT1004"/>
      <c r="AU1004"/>
      <c r="AV1004"/>
      <c r="AW1004"/>
      <c r="AX1004"/>
      <c r="AY1004"/>
      <c r="AZ1004"/>
      <c r="BA1004"/>
      <c r="BB1004"/>
      <c r="BC1004"/>
      <c r="BD1004"/>
      <c r="BE1004"/>
      <c r="BF1004"/>
      <c r="BG1004"/>
      <c r="BH1004"/>
      <c r="BI1004"/>
      <c r="BJ1004"/>
      <c r="BK1004"/>
      <c r="BL1004"/>
      <c r="BM1004"/>
      <c r="BN1004"/>
      <c r="BO1004"/>
      <c r="BP1004"/>
      <c r="BQ1004"/>
      <c r="BR1004"/>
      <c r="BS1004"/>
      <c r="BT1004"/>
      <c r="BU1004"/>
      <c r="BV1004"/>
      <c r="BW1004"/>
      <c r="BX1004"/>
      <c r="BY1004"/>
      <c r="BZ1004"/>
      <c r="CA1004"/>
      <c r="CB1004"/>
      <c r="CC1004"/>
      <c r="CD1004"/>
      <c r="CE1004"/>
      <c r="CF1004"/>
      <c r="CG1004"/>
      <c r="CH1004"/>
      <c r="CI1004"/>
      <c r="CJ1004"/>
      <c r="CK1004"/>
      <c r="CL1004"/>
      <c r="CM1004"/>
      <c r="CN1004"/>
      <c r="CO1004"/>
      <c r="CP1004"/>
      <c r="CQ1004"/>
      <c r="CR1004"/>
      <c r="CS1004"/>
      <c r="CT1004"/>
      <c r="CU1004"/>
      <c r="CV1004"/>
      <c r="CW1004"/>
      <c r="CX1004"/>
      <c r="CY1004"/>
      <c r="CZ1004"/>
      <c r="DA1004"/>
      <c r="DB1004"/>
      <c r="DC1004"/>
      <c r="DD1004"/>
      <c r="DE1004"/>
      <c r="DF1004"/>
      <c r="DG1004"/>
      <c r="DH1004"/>
      <c r="DI1004"/>
      <c r="DJ1004"/>
      <c r="DK1004"/>
      <c r="DL1004"/>
      <c r="DM1004"/>
      <c r="DN1004"/>
      <c r="DO1004"/>
      <c r="DP1004"/>
      <c r="DQ1004"/>
      <c r="DR1004"/>
      <c r="DS1004"/>
      <c r="DT1004"/>
      <c r="DU1004"/>
      <c r="DV1004"/>
      <c r="DW1004"/>
      <c r="DX1004"/>
      <c r="DY1004"/>
      <c r="DZ1004"/>
      <c r="EA1004"/>
      <c r="EB1004"/>
      <c r="EC1004"/>
      <c r="ED1004"/>
      <c r="EE1004"/>
      <c r="EF1004"/>
      <c r="EG1004"/>
      <c r="EH1004"/>
      <c r="EI1004"/>
      <c r="EJ1004"/>
      <c r="EK1004"/>
      <c r="EL1004"/>
      <c r="EM1004"/>
      <c r="EN1004"/>
      <c r="EO1004"/>
      <c r="EP1004"/>
      <c r="EQ1004"/>
      <c r="ER1004"/>
      <c r="ES1004"/>
      <c r="ET1004"/>
      <c r="EU1004"/>
      <c r="EV1004"/>
      <c r="EW1004"/>
      <c r="EX1004"/>
      <c r="EY1004"/>
      <c r="EZ1004"/>
      <c r="FA1004"/>
      <c r="FB1004"/>
      <c r="FC1004"/>
      <c r="FD1004"/>
      <c r="FE1004"/>
      <c r="FF1004"/>
      <c r="FG1004"/>
      <c r="FH1004"/>
      <c r="FI1004"/>
      <c r="FJ1004"/>
      <c r="FK1004"/>
      <c r="FL1004"/>
      <c r="FM1004"/>
      <c r="FN1004"/>
      <c r="FO1004"/>
      <c r="FP1004"/>
      <c r="FQ1004"/>
      <c r="FR1004"/>
      <c r="FS1004"/>
      <c r="FT1004"/>
      <c r="FU1004"/>
      <c r="FV1004"/>
      <c r="FW1004"/>
      <c r="FX1004"/>
      <c r="FY1004"/>
      <c r="FZ1004"/>
      <c r="GA1004"/>
      <c r="GB1004"/>
      <c r="GC1004"/>
      <c r="GD1004"/>
      <c r="GE1004"/>
      <c r="GF1004"/>
      <c r="GG1004"/>
      <c r="GH1004"/>
      <c r="GI1004"/>
      <c r="GJ1004"/>
      <c r="GK1004"/>
      <c r="GL1004"/>
      <c r="GM1004"/>
      <c r="GN1004"/>
      <c r="GO1004"/>
      <c r="GP1004"/>
      <c r="GQ1004"/>
      <c r="GR1004"/>
      <c r="GS1004"/>
      <c r="GT1004"/>
      <c r="GU1004"/>
      <c r="GV1004"/>
      <c r="GW1004"/>
      <c r="GX1004"/>
      <c r="GY1004"/>
      <c r="GZ1004"/>
      <c r="HA1004"/>
      <c r="HB1004"/>
      <c r="HC1004"/>
      <c r="HD1004"/>
      <c r="HE1004"/>
      <c r="HF1004"/>
      <c r="HG1004"/>
      <c r="HH1004"/>
      <c r="HI1004"/>
      <c r="HJ1004"/>
      <c r="HK1004"/>
      <c r="HL1004"/>
      <c r="HM1004"/>
      <c r="HN1004"/>
      <c r="HO1004"/>
      <c r="HP1004"/>
      <c r="HQ1004"/>
      <c r="HR1004"/>
      <c r="HS1004"/>
      <c r="HT1004"/>
      <c r="HU1004"/>
      <c r="HV1004"/>
      <c r="HW1004"/>
      <c r="HX1004"/>
      <c r="HY1004"/>
      <c r="HZ1004"/>
      <c r="IA1004"/>
      <c r="IB1004"/>
    </row>
    <row r="1005" spans="1:236" ht="12.75" customHeight="1" x14ac:dyDescent="0.25">
      <c r="A1005" s="10">
        <v>5</v>
      </c>
      <c r="B1005" s="10">
        <v>940</v>
      </c>
      <c r="C1005" s="19">
        <v>1002</v>
      </c>
      <c r="D1005" s="1"/>
      <c r="E1005" s="99">
        <v>80.5</v>
      </c>
      <c r="F1005" s="99">
        <v>87</v>
      </c>
      <c r="G1005" s="99">
        <v>87</v>
      </c>
      <c r="H1005" s="99">
        <f t="shared" si="62"/>
        <v>87</v>
      </c>
      <c r="I1005" s="5">
        <v>1</v>
      </c>
      <c r="J1005" s="110">
        <v>1</v>
      </c>
      <c r="K1005" s="5"/>
      <c r="L1005" s="5"/>
      <c r="M1005" s="5"/>
      <c r="N1005" s="5"/>
      <c r="O1005" s="5"/>
      <c r="P1005" s="5"/>
      <c r="Q1005" s="5"/>
      <c r="R1005" s="18">
        <f t="shared" si="60"/>
        <v>7569</v>
      </c>
      <c r="S1005" s="10">
        <f t="shared" si="61"/>
        <v>5.9446786987552855E-3</v>
      </c>
      <c r="W1005"/>
      <c r="X1005"/>
      <c r="Y1005"/>
      <c r="Z1005"/>
      <c r="AA1005"/>
      <c r="AB1005"/>
      <c r="AC1005"/>
      <c r="AD1005"/>
      <c r="AE1005"/>
      <c r="AF1005"/>
      <c r="AG1005"/>
      <c r="AH1005"/>
      <c r="AI1005"/>
      <c r="AJ1005"/>
      <c r="AK1005"/>
      <c r="AL1005"/>
      <c r="AM1005"/>
      <c r="AN1005"/>
      <c r="AO1005"/>
      <c r="AP1005"/>
      <c r="AQ1005"/>
      <c r="AR1005"/>
      <c r="AS1005"/>
      <c r="AT1005"/>
      <c r="AU1005"/>
      <c r="AV1005"/>
      <c r="AW1005"/>
      <c r="AX1005"/>
      <c r="AY1005"/>
      <c r="AZ1005"/>
      <c r="BA1005"/>
      <c r="BB1005"/>
      <c r="BC1005"/>
      <c r="BD1005"/>
      <c r="BE1005"/>
      <c r="BF1005"/>
      <c r="BG1005"/>
      <c r="BH1005"/>
      <c r="BI1005"/>
      <c r="BJ1005"/>
      <c r="BK1005"/>
      <c r="BL1005"/>
      <c r="BM1005"/>
      <c r="BN1005"/>
      <c r="BO1005"/>
      <c r="BP1005"/>
      <c r="BQ1005"/>
      <c r="BR1005"/>
      <c r="BS1005"/>
      <c r="BT1005"/>
      <c r="BU1005"/>
      <c r="BV1005"/>
      <c r="BW1005"/>
      <c r="BX1005"/>
      <c r="BY1005"/>
      <c r="BZ1005"/>
      <c r="CA1005"/>
      <c r="CB1005"/>
      <c r="CC1005"/>
      <c r="CD1005"/>
      <c r="CE1005"/>
      <c r="CF1005"/>
      <c r="CG1005"/>
      <c r="CH1005"/>
      <c r="CI1005"/>
      <c r="CJ1005"/>
      <c r="CK1005"/>
      <c r="CL1005"/>
      <c r="CM1005"/>
      <c r="CN1005"/>
      <c r="CO1005"/>
      <c r="CP1005"/>
      <c r="CQ1005"/>
      <c r="CR1005"/>
      <c r="CS1005"/>
      <c r="CT1005"/>
      <c r="CU1005"/>
      <c r="CV1005"/>
      <c r="CW1005"/>
      <c r="CX1005"/>
      <c r="CY1005"/>
      <c r="CZ1005"/>
      <c r="DA1005"/>
      <c r="DB1005"/>
      <c r="DC1005"/>
      <c r="DD1005"/>
      <c r="DE1005"/>
      <c r="DF1005"/>
      <c r="DG1005"/>
      <c r="DH1005"/>
      <c r="DI1005"/>
      <c r="DJ1005"/>
      <c r="DK1005"/>
      <c r="DL1005"/>
      <c r="DM1005"/>
      <c r="DN1005"/>
      <c r="DO1005"/>
      <c r="DP1005"/>
      <c r="DQ1005"/>
      <c r="DR1005"/>
      <c r="DS1005"/>
      <c r="DT1005"/>
      <c r="DU1005"/>
      <c r="DV1005"/>
      <c r="DW1005"/>
      <c r="DX1005"/>
      <c r="DY1005"/>
      <c r="DZ1005"/>
      <c r="EA1005"/>
      <c r="EB1005"/>
      <c r="EC1005"/>
      <c r="ED1005"/>
      <c r="EE1005"/>
      <c r="EF1005"/>
      <c r="EG1005"/>
      <c r="EH1005"/>
      <c r="EI1005"/>
      <c r="EJ1005"/>
      <c r="EK1005"/>
      <c r="EL1005"/>
      <c r="EM1005"/>
      <c r="EN1005"/>
      <c r="EO1005"/>
      <c r="EP1005"/>
      <c r="EQ1005"/>
      <c r="ER1005"/>
      <c r="ES1005"/>
      <c r="ET1005"/>
      <c r="EU1005"/>
      <c r="EV1005"/>
      <c r="EW1005"/>
      <c r="EX1005"/>
      <c r="EY1005"/>
      <c r="EZ1005"/>
      <c r="FA1005"/>
      <c r="FB1005"/>
      <c r="FC1005"/>
      <c r="FD1005"/>
      <c r="FE1005"/>
      <c r="FF1005"/>
      <c r="FG1005"/>
      <c r="FH1005"/>
      <c r="FI1005"/>
      <c r="FJ1005"/>
      <c r="FK1005"/>
      <c r="FL1005"/>
      <c r="FM1005"/>
      <c r="FN1005"/>
      <c r="FO1005"/>
      <c r="FP1005"/>
      <c r="FQ1005"/>
      <c r="FR1005"/>
      <c r="FS1005"/>
      <c r="FT1005"/>
      <c r="FU1005"/>
      <c r="FV1005"/>
      <c r="FW1005"/>
      <c r="FX1005"/>
      <c r="FY1005"/>
      <c r="FZ1005"/>
      <c r="GA1005"/>
      <c r="GB1005"/>
      <c r="GC1005"/>
      <c r="GD1005"/>
      <c r="GE1005"/>
      <c r="GF1005"/>
      <c r="GG1005"/>
      <c r="GH1005"/>
      <c r="GI1005"/>
      <c r="GJ1005"/>
      <c r="GK1005"/>
      <c r="GL1005"/>
      <c r="GM1005"/>
      <c r="GN1005"/>
      <c r="GO1005"/>
      <c r="GP1005"/>
      <c r="GQ1005"/>
      <c r="GR1005"/>
      <c r="GS1005"/>
      <c r="GT1005"/>
      <c r="GU1005"/>
      <c r="GV1005"/>
      <c r="GW1005"/>
      <c r="GX1005"/>
      <c r="GY1005"/>
      <c r="GZ1005"/>
      <c r="HA1005"/>
      <c r="HB1005"/>
      <c r="HC1005"/>
      <c r="HD1005"/>
      <c r="HE1005"/>
      <c r="HF1005"/>
      <c r="HG1005"/>
      <c r="HH1005"/>
      <c r="HI1005"/>
      <c r="HJ1005"/>
      <c r="HK1005"/>
      <c r="HL1005"/>
      <c r="HM1005"/>
      <c r="HN1005"/>
      <c r="HO1005"/>
      <c r="HP1005"/>
      <c r="HQ1005"/>
      <c r="HR1005"/>
      <c r="HS1005"/>
      <c r="HT1005"/>
      <c r="HU1005"/>
      <c r="HV1005"/>
      <c r="HW1005"/>
      <c r="HX1005"/>
      <c r="HY1005"/>
      <c r="HZ1005"/>
      <c r="IA1005"/>
      <c r="IB1005"/>
    </row>
    <row r="1006" spans="1:236" ht="12.75" customHeight="1" x14ac:dyDescent="0.25">
      <c r="A1006" s="10">
        <v>5</v>
      </c>
      <c r="B1006" s="19">
        <v>941</v>
      </c>
      <c r="C1006" s="10">
        <v>1003</v>
      </c>
      <c r="D1006" s="64"/>
      <c r="E1006" s="99">
        <v>76</v>
      </c>
      <c r="F1006" s="99">
        <v>88</v>
      </c>
      <c r="G1006" s="99">
        <v>87</v>
      </c>
      <c r="H1006" s="99">
        <f t="shared" si="62"/>
        <v>87.5</v>
      </c>
      <c r="I1006" s="5">
        <v>1</v>
      </c>
      <c r="J1006" s="110">
        <v>2</v>
      </c>
      <c r="K1006" s="5"/>
      <c r="L1006" s="5"/>
      <c r="M1006" s="5"/>
      <c r="N1006" s="5"/>
      <c r="O1006" s="5"/>
      <c r="P1006" s="5"/>
      <c r="Q1006" s="5"/>
      <c r="R1006" s="18">
        <f t="shared" si="60"/>
        <v>7656.25</v>
      </c>
      <c r="S1006" s="10">
        <f t="shared" si="61"/>
        <v>6.0132046885117132E-3</v>
      </c>
      <c r="W1006"/>
      <c r="X1006"/>
      <c r="Y1006"/>
      <c r="Z1006"/>
      <c r="AA1006"/>
      <c r="AB1006"/>
      <c r="AC1006"/>
      <c r="AD1006"/>
      <c r="AE1006"/>
      <c r="AF1006"/>
      <c r="AG1006"/>
      <c r="AH1006"/>
      <c r="AI1006"/>
      <c r="AJ1006"/>
      <c r="AK1006"/>
      <c r="AL1006"/>
      <c r="AM1006"/>
      <c r="AN1006"/>
      <c r="AO1006"/>
      <c r="AP1006"/>
      <c r="AQ1006"/>
      <c r="AR1006"/>
      <c r="AS1006"/>
      <c r="AT1006"/>
      <c r="AU1006"/>
      <c r="AV1006"/>
      <c r="AW1006"/>
      <c r="AX1006"/>
      <c r="AY1006"/>
      <c r="AZ1006"/>
      <c r="BA1006"/>
      <c r="BB1006"/>
      <c r="BC1006"/>
      <c r="BD1006"/>
      <c r="BE1006"/>
      <c r="BF1006"/>
      <c r="BG1006"/>
      <c r="BH1006"/>
      <c r="BI1006"/>
      <c r="BJ1006"/>
      <c r="BK1006"/>
      <c r="BL1006"/>
      <c r="BM1006"/>
      <c r="BN1006"/>
      <c r="BO1006"/>
      <c r="BP1006"/>
      <c r="BQ1006"/>
      <c r="BR1006"/>
      <c r="BS1006"/>
      <c r="BT1006"/>
      <c r="BU1006"/>
      <c r="BV1006"/>
      <c r="BW1006"/>
      <c r="BX1006"/>
      <c r="BY1006"/>
      <c r="BZ1006"/>
      <c r="CA1006"/>
      <c r="CB1006"/>
      <c r="CC1006"/>
      <c r="CD1006"/>
      <c r="CE1006"/>
      <c r="CF1006"/>
      <c r="CG1006"/>
      <c r="CH1006"/>
      <c r="CI1006"/>
      <c r="CJ1006"/>
      <c r="CK1006"/>
      <c r="CL1006"/>
      <c r="CM1006"/>
      <c r="CN1006"/>
      <c r="CO1006"/>
      <c r="CP1006"/>
      <c r="CQ1006"/>
      <c r="CR1006"/>
      <c r="CS1006"/>
      <c r="CT1006"/>
      <c r="CU1006"/>
      <c r="CV1006"/>
      <c r="CW1006"/>
      <c r="CX1006"/>
      <c r="CY1006"/>
      <c r="CZ1006"/>
      <c r="DA1006"/>
      <c r="DB1006"/>
      <c r="DC1006"/>
      <c r="DD1006"/>
      <c r="DE1006"/>
      <c r="DF1006"/>
      <c r="DG1006"/>
      <c r="DH1006"/>
      <c r="DI1006"/>
      <c r="DJ1006"/>
      <c r="DK1006"/>
      <c r="DL1006"/>
      <c r="DM1006"/>
      <c r="DN1006"/>
      <c r="DO1006"/>
      <c r="DP1006"/>
      <c r="DQ1006"/>
      <c r="DR1006"/>
      <c r="DS1006"/>
      <c r="DT1006"/>
      <c r="DU1006"/>
      <c r="DV1006"/>
      <c r="DW1006"/>
      <c r="DX1006"/>
      <c r="DY1006"/>
      <c r="DZ1006"/>
      <c r="EA1006"/>
      <c r="EB1006"/>
      <c r="EC1006"/>
      <c r="ED1006"/>
      <c r="EE1006"/>
      <c r="EF1006"/>
      <c r="EG1006"/>
      <c r="EH1006"/>
      <c r="EI1006"/>
      <c r="EJ1006"/>
      <c r="EK1006"/>
      <c r="EL1006"/>
      <c r="EM1006"/>
      <c r="EN1006"/>
      <c r="EO1006"/>
      <c r="EP1006"/>
      <c r="EQ1006"/>
      <c r="ER1006"/>
      <c r="ES1006"/>
      <c r="ET1006"/>
      <c r="EU1006"/>
      <c r="EV1006"/>
      <c r="EW1006"/>
      <c r="EX1006"/>
      <c r="EY1006"/>
      <c r="EZ1006"/>
      <c r="FA1006"/>
      <c r="FB1006"/>
      <c r="FC1006"/>
      <c r="FD1006"/>
      <c r="FE1006"/>
      <c r="FF1006"/>
      <c r="FG1006"/>
      <c r="FH1006"/>
      <c r="FI1006"/>
      <c r="FJ1006"/>
      <c r="FK1006"/>
      <c r="FL1006"/>
      <c r="FM1006"/>
      <c r="FN1006"/>
      <c r="FO1006"/>
      <c r="FP1006"/>
      <c r="FQ1006"/>
      <c r="FR1006"/>
      <c r="FS1006"/>
      <c r="FT1006"/>
      <c r="FU1006"/>
      <c r="FV1006"/>
      <c r="FW1006"/>
      <c r="FX1006"/>
      <c r="FY1006"/>
      <c r="FZ1006"/>
      <c r="GA1006"/>
      <c r="GB1006"/>
      <c r="GC1006"/>
      <c r="GD1006"/>
      <c r="GE1006"/>
      <c r="GF1006"/>
      <c r="GG1006"/>
      <c r="GH1006"/>
      <c r="GI1006"/>
      <c r="GJ1006"/>
      <c r="GK1006"/>
      <c r="GL1006"/>
      <c r="GM1006"/>
      <c r="GN1006"/>
      <c r="GO1006"/>
      <c r="GP1006"/>
      <c r="GQ1006"/>
      <c r="GR1006"/>
      <c r="GS1006"/>
      <c r="GT1006"/>
      <c r="GU1006"/>
      <c r="GV1006"/>
      <c r="GW1006"/>
      <c r="GX1006"/>
      <c r="GY1006"/>
      <c r="GZ1006"/>
      <c r="HA1006"/>
      <c r="HB1006"/>
      <c r="HC1006"/>
      <c r="HD1006"/>
      <c r="HE1006"/>
      <c r="HF1006"/>
      <c r="HG1006"/>
      <c r="HH1006"/>
      <c r="HI1006"/>
      <c r="HJ1006"/>
      <c r="HK1006"/>
      <c r="HL1006"/>
      <c r="HM1006"/>
      <c r="HN1006"/>
      <c r="HO1006"/>
      <c r="HP1006"/>
      <c r="HQ1006"/>
      <c r="HR1006"/>
      <c r="HS1006"/>
      <c r="HT1006"/>
      <c r="HU1006"/>
      <c r="HV1006"/>
      <c r="HW1006"/>
      <c r="HX1006"/>
      <c r="HY1006"/>
      <c r="HZ1006"/>
      <c r="IA1006"/>
      <c r="IB1006"/>
    </row>
    <row r="1007" spans="1:236" ht="12.75" customHeight="1" x14ac:dyDescent="0.25">
      <c r="A1007" s="10">
        <v>5</v>
      </c>
      <c r="B1007" s="10">
        <v>942</v>
      </c>
      <c r="C1007" s="19">
        <v>1004</v>
      </c>
      <c r="D1007" s="1"/>
      <c r="E1007" s="99">
        <v>54.5</v>
      </c>
      <c r="F1007" s="99">
        <v>55</v>
      </c>
      <c r="G1007" s="99">
        <v>56</v>
      </c>
      <c r="H1007" s="99">
        <f t="shared" si="62"/>
        <v>55.5</v>
      </c>
      <c r="I1007" s="5">
        <v>2</v>
      </c>
      <c r="J1007" s="110">
        <v>3</v>
      </c>
      <c r="K1007" s="5"/>
      <c r="L1007" s="5"/>
      <c r="M1007" s="5"/>
      <c r="N1007" s="5"/>
      <c r="O1007" s="5"/>
      <c r="P1007" s="5"/>
      <c r="Q1007" s="5"/>
      <c r="R1007" s="18">
        <f t="shared" si="60"/>
        <v>3080.25</v>
      </c>
      <c r="S1007" s="10">
        <f t="shared" si="61"/>
        <v>2.41922269280499E-3</v>
      </c>
      <c r="W1007"/>
      <c r="X1007"/>
      <c r="Y1007"/>
      <c r="Z1007"/>
      <c r="AA1007"/>
      <c r="AB1007"/>
      <c r="AC1007"/>
      <c r="AD1007"/>
      <c r="AE1007"/>
      <c r="AF1007"/>
      <c r="AG1007"/>
      <c r="AH1007"/>
      <c r="AI1007"/>
      <c r="AJ1007"/>
      <c r="AK1007"/>
      <c r="AL1007"/>
      <c r="AM1007"/>
      <c r="AN1007"/>
      <c r="AO1007"/>
      <c r="AP1007"/>
      <c r="AQ1007"/>
      <c r="AR1007"/>
      <c r="AS1007"/>
      <c r="AT1007"/>
      <c r="AU1007"/>
      <c r="AV1007"/>
      <c r="AW1007"/>
      <c r="AX1007"/>
      <c r="AY1007"/>
      <c r="AZ1007"/>
      <c r="BA1007"/>
      <c r="BB1007"/>
      <c r="BC1007"/>
      <c r="BD1007"/>
      <c r="BE1007"/>
      <c r="BF1007"/>
      <c r="BG1007"/>
      <c r="BH1007"/>
      <c r="BI1007"/>
      <c r="BJ1007"/>
      <c r="BK1007"/>
      <c r="BL1007"/>
      <c r="BM1007"/>
      <c r="BN1007"/>
      <c r="BO1007"/>
      <c r="BP1007"/>
      <c r="BQ1007"/>
      <c r="BR1007"/>
      <c r="BS1007"/>
      <c r="BT1007"/>
      <c r="BU1007"/>
      <c r="BV1007"/>
      <c r="BW1007"/>
      <c r="BX1007"/>
      <c r="BY1007"/>
      <c r="BZ1007"/>
      <c r="CA1007"/>
      <c r="CB1007"/>
      <c r="CC1007"/>
      <c r="CD1007"/>
      <c r="CE1007"/>
      <c r="CF1007"/>
      <c r="CG1007"/>
      <c r="CH1007"/>
      <c r="CI1007"/>
      <c r="CJ1007"/>
      <c r="CK1007"/>
      <c r="CL1007"/>
      <c r="CM1007"/>
      <c r="CN1007"/>
      <c r="CO1007"/>
      <c r="CP1007"/>
      <c r="CQ1007"/>
      <c r="CR1007"/>
      <c r="CS1007"/>
      <c r="CT1007"/>
      <c r="CU1007"/>
      <c r="CV1007"/>
      <c r="CW1007"/>
      <c r="CX1007"/>
      <c r="CY1007"/>
      <c r="CZ1007"/>
      <c r="DA1007"/>
      <c r="DB1007"/>
      <c r="DC1007"/>
      <c r="DD1007"/>
      <c r="DE1007"/>
      <c r="DF1007"/>
      <c r="DG1007"/>
      <c r="DH1007"/>
      <c r="DI1007"/>
      <c r="DJ1007"/>
      <c r="DK1007"/>
      <c r="DL1007"/>
      <c r="DM1007"/>
      <c r="DN1007"/>
      <c r="DO1007"/>
      <c r="DP1007"/>
      <c r="DQ1007"/>
      <c r="DR1007"/>
      <c r="DS1007"/>
      <c r="DT1007"/>
      <c r="DU1007"/>
      <c r="DV1007"/>
      <c r="DW1007"/>
      <c r="DX1007"/>
      <c r="DY1007"/>
      <c r="DZ1007"/>
      <c r="EA1007"/>
      <c r="EB1007"/>
      <c r="EC1007"/>
      <c r="ED1007"/>
      <c r="EE1007"/>
      <c r="EF1007"/>
      <c r="EG1007"/>
      <c r="EH1007"/>
      <c r="EI1007"/>
      <c r="EJ1007"/>
      <c r="EK1007"/>
      <c r="EL1007"/>
      <c r="EM1007"/>
      <c r="EN1007"/>
      <c r="EO1007"/>
      <c r="EP1007"/>
      <c r="EQ1007"/>
      <c r="ER1007"/>
      <c r="ES1007"/>
      <c r="ET1007"/>
      <c r="EU1007"/>
      <c r="EV1007"/>
      <c r="EW1007"/>
      <c r="EX1007"/>
      <c r="EY1007"/>
      <c r="EZ1007"/>
      <c r="FA1007"/>
      <c r="FB1007"/>
      <c r="FC1007"/>
      <c r="FD1007"/>
      <c r="FE1007"/>
      <c r="FF1007"/>
      <c r="FG1007"/>
      <c r="FH1007"/>
      <c r="FI1007"/>
      <c r="FJ1007"/>
      <c r="FK1007"/>
      <c r="FL1007"/>
      <c r="FM1007"/>
      <c r="FN1007"/>
      <c r="FO1007"/>
      <c r="FP1007"/>
      <c r="FQ1007"/>
      <c r="FR1007"/>
      <c r="FS1007"/>
      <c r="FT1007"/>
      <c r="FU1007"/>
      <c r="FV1007"/>
      <c r="FW1007"/>
      <c r="FX1007"/>
      <c r="FY1007"/>
      <c r="FZ1007"/>
      <c r="GA1007"/>
      <c r="GB1007"/>
      <c r="GC1007"/>
      <c r="GD1007"/>
      <c r="GE1007"/>
      <c r="GF1007"/>
      <c r="GG1007"/>
      <c r="GH1007"/>
      <c r="GI1007"/>
      <c r="GJ1007"/>
      <c r="GK1007"/>
      <c r="GL1007"/>
      <c r="GM1007"/>
      <c r="GN1007"/>
      <c r="GO1007"/>
      <c r="GP1007"/>
      <c r="GQ1007"/>
      <c r="GR1007"/>
      <c r="GS1007"/>
      <c r="GT1007"/>
      <c r="GU1007"/>
      <c r="GV1007"/>
      <c r="GW1007"/>
      <c r="GX1007"/>
      <c r="GY1007"/>
      <c r="GZ1007"/>
      <c r="HA1007"/>
      <c r="HB1007"/>
      <c r="HC1007"/>
      <c r="HD1007"/>
      <c r="HE1007"/>
      <c r="HF1007"/>
      <c r="HG1007"/>
      <c r="HH1007"/>
      <c r="HI1007"/>
      <c r="HJ1007"/>
      <c r="HK1007"/>
      <c r="HL1007"/>
      <c r="HM1007"/>
      <c r="HN1007"/>
      <c r="HO1007"/>
      <c r="HP1007"/>
      <c r="HQ1007"/>
      <c r="HR1007"/>
      <c r="HS1007"/>
      <c r="HT1007"/>
      <c r="HU1007"/>
      <c r="HV1007"/>
      <c r="HW1007"/>
      <c r="HX1007"/>
      <c r="HY1007"/>
      <c r="HZ1007"/>
      <c r="IA1007"/>
      <c r="IB1007"/>
    </row>
    <row r="1008" spans="1:236" ht="12.75" customHeight="1" x14ac:dyDescent="0.25">
      <c r="A1008" s="239">
        <v>5</v>
      </c>
      <c r="B1008" s="57">
        <v>943</v>
      </c>
      <c r="C1008" s="239">
        <v>1005</v>
      </c>
      <c r="D1008" s="139"/>
      <c r="E1008" s="35">
        <v>16.5</v>
      </c>
      <c r="F1008" s="35"/>
      <c r="G1008" s="35"/>
      <c r="H1008" s="125">
        <v>17</v>
      </c>
      <c r="I1008" s="239">
        <v>3</v>
      </c>
      <c r="J1008" s="126" t="s">
        <v>136</v>
      </c>
      <c r="K1008" s="239" t="s">
        <v>137</v>
      </c>
      <c r="L1008" s="239"/>
      <c r="M1008" s="239"/>
      <c r="N1008" s="239"/>
      <c r="O1008" s="239"/>
      <c r="P1008" s="239"/>
      <c r="Q1008" s="239"/>
      <c r="R1008" s="39">
        <v>0</v>
      </c>
      <c r="S1008" s="239">
        <f t="shared" si="61"/>
        <v>0</v>
      </c>
      <c r="T1008" s="10" t="s">
        <v>278</v>
      </c>
      <c r="U1008" s="10" t="s">
        <v>278</v>
      </c>
      <c r="W1008"/>
      <c r="X1008"/>
      <c r="Y1008"/>
      <c r="Z1008"/>
      <c r="AA1008"/>
      <c r="AB1008"/>
      <c r="AC1008"/>
      <c r="AD1008"/>
      <c r="AE1008"/>
      <c r="AF1008"/>
      <c r="AG1008"/>
      <c r="AH1008"/>
      <c r="AI1008"/>
      <c r="AJ1008"/>
      <c r="AK1008"/>
      <c r="AL1008"/>
      <c r="AM1008"/>
      <c r="AN1008"/>
      <c r="AO1008"/>
      <c r="AP1008"/>
      <c r="AQ1008"/>
      <c r="AR1008"/>
      <c r="AS1008"/>
      <c r="AT1008"/>
      <c r="AU1008"/>
      <c r="AV1008"/>
      <c r="AW1008"/>
      <c r="AX1008"/>
      <c r="AY1008"/>
      <c r="AZ1008"/>
      <c r="BA1008"/>
      <c r="BB1008"/>
      <c r="BC1008"/>
      <c r="BD1008"/>
      <c r="BE1008"/>
      <c r="BF1008"/>
      <c r="BG1008"/>
      <c r="BH1008"/>
      <c r="BI1008"/>
      <c r="BJ1008"/>
      <c r="BK1008"/>
      <c r="BL1008"/>
      <c r="BM1008"/>
      <c r="BN1008"/>
      <c r="BO1008"/>
      <c r="BP1008"/>
      <c r="BQ1008"/>
      <c r="BR1008"/>
      <c r="BS1008"/>
      <c r="BT1008"/>
      <c r="BU1008"/>
      <c r="BV1008"/>
      <c r="BW1008"/>
      <c r="BX1008"/>
      <c r="BY1008"/>
      <c r="BZ1008"/>
      <c r="CA1008"/>
      <c r="CB1008"/>
      <c r="CC1008"/>
      <c r="CD1008"/>
      <c r="CE1008"/>
      <c r="CF1008"/>
      <c r="CG1008"/>
      <c r="CH1008"/>
      <c r="CI1008"/>
      <c r="CJ1008"/>
      <c r="CK1008"/>
      <c r="CL1008"/>
      <c r="CM1008"/>
      <c r="CN1008"/>
      <c r="CO1008"/>
      <c r="CP1008"/>
      <c r="CQ1008"/>
      <c r="CR1008"/>
      <c r="CS1008"/>
      <c r="CT1008"/>
      <c r="CU1008"/>
      <c r="CV1008"/>
      <c r="CW1008"/>
      <c r="CX1008"/>
      <c r="CY1008"/>
      <c r="CZ1008"/>
      <c r="DA1008"/>
      <c r="DB1008"/>
      <c r="DC1008"/>
      <c r="DD1008"/>
      <c r="DE1008"/>
      <c r="DF1008"/>
      <c r="DG1008"/>
      <c r="DH1008"/>
      <c r="DI1008"/>
      <c r="DJ1008"/>
      <c r="DK1008"/>
      <c r="DL1008"/>
      <c r="DM1008"/>
      <c r="DN1008"/>
      <c r="DO1008"/>
      <c r="DP1008"/>
      <c r="DQ1008"/>
      <c r="DR1008"/>
      <c r="DS1008"/>
      <c r="DT1008"/>
      <c r="DU1008"/>
      <c r="DV1008"/>
      <c r="DW1008"/>
      <c r="DX1008"/>
      <c r="DY1008"/>
      <c r="DZ1008"/>
      <c r="EA1008"/>
      <c r="EB1008"/>
      <c r="EC1008"/>
      <c r="ED1008"/>
      <c r="EE1008"/>
      <c r="EF1008"/>
      <c r="EG1008"/>
      <c r="EH1008"/>
      <c r="EI1008"/>
      <c r="EJ1008"/>
      <c r="EK1008"/>
      <c r="EL1008"/>
      <c r="EM1008"/>
      <c r="EN1008"/>
      <c r="EO1008"/>
      <c r="EP1008"/>
      <c r="EQ1008"/>
      <c r="ER1008"/>
      <c r="ES1008"/>
      <c r="ET1008"/>
      <c r="EU1008"/>
      <c r="EV1008"/>
      <c r="EW1008"/>
      <c r="EX1008"/>
      <c r="EY1008"/>
      <c r="EZ1008"/>
      <c r="FA1008"/>
      <c r="FB1008"/>
      <c r="FC1008"/>
      <c r="FD1008"/>
      <c r="FE1008"/>
      <c r="FF1008"/>
      <c r="FG1008"/>
      <c r="FH1008"/>
      <c r="FI1008"/>
      <c r="FJ1008"/>
      <c r="FK1008"/>
      <c r="FL1008"/>
      <c r="FM1008"/>
      <c r="FN1008"/>
      <c r="FO1008"/>
      <c r="FP1008"/>
      <c r="FQ1008"/>
      <c r="FR1008"/>
      <c r="FS1008"/>
      <c r="FT1008"/>
      <c r="FU1008"/>
      <c r="FV1008"/>
      <c r="FW1008"/>
      <c r="FX1008"/>
      <c r="FY1008"/>
      <c r="FZ1008"/>
      <c r="GA1008"/>
      <c r="GB1008"/>
      <c r="GC1008"/>
      <c r="GD1008"/>
      <c r="GE1008"/>
      <c r="GF1008"/>
      <c r="GG1008"/>
      <c r="GH1008"/>
      <c r="GI1008"/>
      <c r="GJ1008"/>
      <c r="GK1008"/>
      <c r="GL1008"/>
      <c r="GM1008"/>
      <c r="GN1008"/>
      <c r="GO1008"/>
      <c r="GP1008"/>
      <c r="GQ1008"/>
      <c r="GR1008"/>
      <c r="GS1008"/>
      <c r="GT1008"/>
      <c r="GU1008"/>
      <c r="GV1008"/>
      <c r="GW1008"/>
      <c r="GX1008"/>
      <c r="GY1008"/>
      <c r="GZ1008"/>
      <c r="HA1008"/>
      <c r="HB1008"/>
      <c r="HC1008"/>
      <c r="HD1008"/>
      <c r="HE1008"/>
      <c r="HF1008"/>
      <c r="HG1008"/>
      <c r="HH1008"/>
      <c r="HI1008"/>
      <c r="HJ1008"/>
      <c r="HK1008"/>
      <c r="HL1008"/>
      <c r="HM1008"/>
      <c r="HN1008"/>
      <c r="HO1008"/>
      <c r="HP1008"/>
      <c r="HQ1008"/>
      <c r="HR1008"/>
      <c r="HS1008"/>
      <c r="HT1008"/>
      <c r="HU1008"/>
      <c r="HV1008"/>
      <c r="HW1008"/>
      <c r="HX1008"/>
      <c r="HY1008"/>
      <c r="HZ1008"/>
      <c r="IA1008"/>
      <c r="IB1008"/>
    </row>
    <row r="1009" spans="1:236" ht="12.75" customHeight="1" x14ac:dyDescent="0.25">
      <c r="A1009" s="238">
        <v>5</v>
      </c>
      <c r="B1009" s="238">
        <v>944</v>
      </c>
      <c r="C1009" s="238">
        <v>1006</v>
      </c>
      <c r="D1009" s="25"/>
      <c r="E1009" s="24">
        <v>22</v>
      </c>
      <c r="F1009" s="24"/>
      <c r="G1009" s="24"/>
      <c r="H1009" s="24" t="e">
        <f t="shared" si="62"/>
        <v>#DIV/0!</v>
      </c>
      <c r="I1009" s="238">
        <v>4</v>
      </c>
      <c r="J1009" s="115" t="s">
        <v>136</v>
      </c>
      <c r="K1009" s="238" t="s">
        <v>137</v>
      </c>
      <c r="L1009" s="238"/>
      <c r="M1009" s="238"/>
      <c r="N1009" s="238"/>
      <c r="O1009" s="238"/>
      <c r="P1009" s="238"/>
      <c r="Q1009" s="238"/>
      <c r="R1009" s="28">
        <v>0</v>
      </c>
      <c r="S1009" s="238">
        <f t="shared" si="61"/>
        <v>0</v>
      </c>
      <c r="U1009" s="10" t="s">
        <v>278</v>
      </c>
      <c r="W1009"/>
      <c r="X1009"/>
      <c r="Y1009"/>
      <c r="Z1009"/>
      <c r="AA1009"/>
      <c r="AB1009"/>
      <c r="AC1009"/>
      <c r="AD1009"/>
      <c r="AE1009"/>
      <c r="AF1009"/>
      <c r="AG1009"/>
      <c r="AH1009"/>
      <c r="AI1009"/>
      <c r="AJ1009"/>
      <c r="AK1009"/>
      <c r="AL1009"/>
      <c r="AM1009"/>
      <c r="AN1009"/>
      <c r="AO1009"/>
      <c r="AP1009"/>
      <c r="AQ1009"/>
      <c r="AR1009"/>
      <c r="AS1009"/>
      <c r="AT1009"/>
      <c r="AU1009"/>
      <c r="AV1009"/>
      <c r="AW1009"/>
      <c r="AX1009"/>
      <c r="AY1009"/>
      <c r="AZ1009"/>
      <c r="BA1009"/>
      <c r="BB1009"/>
      <c r="BC1009"/>
      <c r="BD1009"/>
      <c r="BE1009"/>
      <c r="BF1009"/>
      <c r="BG1009"/>
      <c r="BH1009"/>
      <c r="BI1009"/>
      <c r="BJ1009"/>
      <c r="BK1009"/>
      <c r="BL1009"/>
      <c r="BM1009"/>
      <c r="BN1009"/>
      <c r="BO1009"/>
      <c r="BP1009"/>
      <c r="BQ1009"/>
      <c r="BR1009"/>
      <c r="BS1009"/>
      <c r="BT1009"/>
      <c r="BU1009"/>
      <c r="BV1009"/>
      <c r="BW1009"/>
      <c r="BX1009"/>
      <c r="BY1009"/>
      <c r="BZ1009"/>
      <c r="CA1009"/>
      <c r="CB1009"/>
      <c r="CC1009"/>
      <c r="CD1009"/>
      <c r="CE1009"/>
      <c r="CF1009"/>
      <c r="CG1009"/>
      <c r="CH1009"/>
      <c r="CI1009"/>
      <c r="CJ1009"/>
      <c r="CK1009"/>
      <c r="CL1009"/>
      <c r="CM1009"/>
      <c r="CN1009"/>
      <c r="CO1009"/>
      <c r="CP1009"/>
      <c r="CQ1009"/>
      <c r="CR1009"/>
      <c r="CS1009"/>
      <c r="CT1009"/>
      <c r="CU1009"/>
      <c r="CV1009"/>
      <c r="CW1009"/>
      <c r="CX1009"/>
      <c r="CY1009"/>
      <c r="CZ1009"/>
      <c r="DA1009"/>
      <c r="DB1009"/>
      <c r="DC1009"/>
      <c r="DD1009"/>
      <c r="DE1009"/>
      <c r="DF1009"/>
      <c r="DG1009"/>
      <c r="DH1009"/>
      <c r="DI1009"/>
      <c r="DJ1009"/>
      <c r="DK1009"/>
      <c r="DL1009"/>
      <c r="DM1009"/>
      <c r="DN1009"/>
      <c r="DO1009"/>
      <c r="DP1009"/>
      <c r="DQ1009"/>
      <c r="DR1009"/>
      <c r="DS1009"/>
      <c r="DT1009"/>
      <c r="DU1009"/>
      <c r="DV1009"/>
      <c r="DW1009"/>
      <c r="DX1009"/>
      <c r="DY1009"/>
      <c r="DZ1009"/>
      <c r="EA1009"/>
      <c r="EB1009"/>
      <c r="EC1009"/>
      <c r="ED1009"/>
      <c r="EE1009"/>
      <c r="EF1009"/>
      <c r="EG1009"/>
      <c r="EH1009"/>
      <c r="EI1009"/>
      <c r="EJ1009"/>
      <c r="EK1009"/>
      <c r="EL1009"/>
      <c r="EM1009"/>
      <c r="EN1009"/>
      <c r="EO1009"/>
      <c r="EP1009"/>
      <c r="EQ1009"/>
      <c r="ER1009"/>
      <c r="ES1009"/>
      <c r="ET1009"/>
      <c r="EU1009"/>
      <c r="EV1009"/>
      <c r="EW1009"/>
      <c r="EX1009"/>
      <c r="EY1009"/>
      <c r="EZ1009"/>
      <c r="FA1009"/>
      <c r="FB1009"/>
      <c r="FC1009"/>
      <c r="FD1009"/>
      <c r="FE1009"/>
      <c r="FF1009"/>
      <c r="FG1009"/>
      <c r="FH1009"/>
      <c r="FI1009"/>
      <c r="FJ1009"/>
      <c r="FK1009"/>
      <c r="FL1009"/>
      <c r="FM1009"/>
      <c r="FN1009"/>
      <c r="FO1009"/>
      <c r="FP1009"/>
      <c r="FQ1009"/>
      <c r="FR1009"/>
      <c r="FS1009"/>
      <c r="FT1009"/>
      <c r="FU1009"/>
      <c r="FV1009"/>
      <c r="FW1009"/>
      <c r="FX1009"/>
      <c r="FY1009"/>
      <c r="FZ1009"/>
      <c r="GA1009"/>
      <c r="GB1009"/>
      <c r="GC1009"/>
      <c r="GD1009"/>
      <c r="GE1009"/>
      <c r="GF1009"/>
      <c r="GG1009"/>
      <c r="GH1009"/>
      <c r="GI1009"/>
      <c r="GJ1009"/>
      <c r="GK1009"/>
      <c r="GL1009"/>
      <c r="GM1009"/>
      <c r="GN1009"/>
      <c r="GO1009"/>
      <c r="GP1009"/>
      <c r="GQ1009"/>
      <c r="GR1009"/>
      <c r="GS1009"/>
      <c r="GT1009"/>
      <c r="GU1009"/>
      <c r="GV1009"/>
      <c r="GW1009"/>
      <c r="GX1009"/>
      <c r="GY1009"/>
      <c r="GZ1009"/>
      <c r="HA1009"/>
      <c r="HB1009"/>
      <c r="HC1009"/>
      <c r="HD1009"/>
      <c r="HE1009"/>
      <c r="HF1009"/>
      <c r="HG1009"/>
      <c r="HH1009"/>
      <c r="HI1009"/>
      <c r="HJ1009"/>
      <c r="HK1009"/>
      <c r="HL1009"/>
      <c r="HM1009"/>
      <c r="HN1009"/>
      <c r="HO1009"/>
      <c r="HP1009"/>
      <c r="HQ1009"/>
      <c r="HR1009"/>
      <c r="HS1009"/>
      <c r="HT1009"/>
      <c r="HU1009"/>
      <c r="HV1009"/>
      <c r="HW1009"/>
      <c r="HX1009"/>
      <c r="HY1009"/>
      <c r="HZ1009"/>
      <c r="IA1009"/>
      <c r="IB1009"/>
    </row>
    <row r="1010" spans="1:236" ht="12.75" customHeight="1" x14ac:dyDescent="0.25">
      <c r="A1010" s="10">
        <v>5</v>
      </c>
      <c r="B1010" s="19">
        <v>945</v>
      </c>
      <c r="C1010" s="19">
        <v>1007</v>
      </c>
      <c r="D1010" s="64"/>
      <c r="E1010" s="99">
        <v>60</v>
      </c>
      <c r="F1010" s="99">
        <v>60</v>
      </c>
      <c r="G1010" s="99">
        <v>63</v>
      </c>
      <c r="H1010" s="99">
        <f t="shared" si="62"/>
        <v>61.5</v>
      </c>
      <c r="I1010" s="5">
        <v>1</v>
      </c>
      <c r="J1010" s="110">
        <v>2</v>
      </c>
      <c r="K1010" s="5"/>
      <c r="L1010" s="5">
        <v>5.3</v>
      </c>
      <c r="M1010" s="5">
        <v>5.6</v>
      </c>
      <c r="N1010" s="5"/>
      <c r="O1010" s="5"/>
      <c r="P1010" s="5"/>
      <c r="Q1010" s="5"/>
      <c r="R1010" s="18">
        <f t="shared" si="60"/>
        <v>3782.25</v>
      </c>
      <c r="S1010" s="10">
        <f t="shared" si="61"/>
        <v>2.9705722035099987E-3</v>
      </c>
      <c r="W1010"/>
      <c r="X1010"/>
      <c r="Y1010"/>
      <c r="Z1010"/>
      <c r="AA1010"/>
      <c r="AB1010"/>
      <c r="AC1010"/>
      <c r="AD1010"/>
      <c r="AE1010"/>
      <c r="AF1010"/>
      <c r="AG1010"/>
      <c r="AH1010"/>
      <c r="AI1010"/>
      <c r="AJ1010"/>
      <c r="AK1010"/>
      <c r="AL1010"/>
      <c r="AM1010"/>
      <c r="AN1010"/>
      <c r="AO1010"/>
      <c r="AP1010"/>
      <c r="AQ1010"/>
      <c r="AR1010"/>
      <c r="AS1010"/>
      <c r="AT1010"/>
      <c r="AU1010"/>
      <c r="AV1010"/>
      <c r="AW1010"/>
      <c r="AX1010"/>
      <c r="AY1010"/>
      <c r="AZ1010"/>
      <c r="BA1010"/>
      <c r="BB1010"/>
      <c r="BC1010"/>
      <c r="BD1010"/>
      <c r="BE1010"/>
      <c r="BF1010"/>
      <c r="BG1010"/>
      <c r="BH1010"/>
      <c r="BI1010"/>
      <c r="BJ1010"/>
      <c r="BK1010"/>
      <c r="BL1010"/>
      <c r="BM1010"/>
      <c r="BN1010"/>
      <c r="BO1010"/>
      <c r="BP1010"/>
      <c r="BQ1010"/>
      <c r="BR1010"/>
      <c r="BS1010"/>
      <c r="BT1010"/>
      <c r="BU1010"/>
      <c r="BV1010"/>
      <c r="BW1010"/>
      <c r="BX1010"/>
      <c r="BY1010"/>
      <c r="BZ1010"/>
      <c r="CA1010"/>
      <c r="CB1010"/>
      <c r="CC1010"/>
      <c r="CD1010"/>
      <c r="CE1010"/>
      <c r="CF1010"/>
      <c r="CG1010"/>
      <c r="CH1010"/>
      <c r="CI1010"/>
      <c r="CJ1010"/>
      <c r="CK1010"/>
      <c r="CL1010"/>
      <c r="CM1010"/>
      <c r="CN1010"/>
      <c r="CO1010"/>
      <c r="CP1010"/>
      <c r="CQ1010"/>
      <c r="CR1010"/>
      <c r="CS1010"/>
      <c r="CT1010"/>
      <c r="CU1010"/>
      <c r="CV1010"/>
      <c r="CW1010"/>
      <c r="CX1010"/>
      <c r="CY1010"/>
      <c r="CZ1010"/>
      <c r="DA1010"/>
      <c r="DB1010"/>
      <c r="DC1010"/>
      <c r="DD1010"/>
      <c r="DE1010"/>
      <c r="DF1010"/>
      <c r="DG1010"/>
      <c r="DH1010"/>
      <c r="DI1010"/>
      <c r="DJ1010"/>
      <c r="DK1010"/>
      <c r="DL1010"/>
      <c r="DM1010"/>
      <c r="DN1010"/>
      <c r="DO1010"/>
      <c r="DP1010"/>
      <c r="DQ1010"/>
      <c r="DR1010"/>
      <c r="DS1010"/>
      <c r="DT1010"/>
      <c r="DU1010"/>
      <c r="DV1010"/>
      <c r="DW1010"/>
      <c r="DX1010"/>
      <c r="DY1010"/>
      <c r="DZ1010"/>
      <c r="EA1010"/>
      <c r="EB1010"/>
      <c r="EC1010"/>
      <c r="ED1010"/>
      <c r="EE1010"/>
      <c r="EF1010"/>
      <c r="EG1010"/>
      <c r="EH1010"/>
      <c r="EI1010"/>
      <c r="EJ1010"/>
      <c r="EK1010"/>
      <c r="EL1010"/>
      <c r="EM1010"/>
      <c r="EN1010"/>
      <c r="EO1010"/>
      <c r="EP1010"/>
      <c r="EQ1010"/>
      <c r="ER1010"/>
      <c r="ES1010"/>
      <c r="ET1010"/>
      <c r="EU1010"/>
      <c r="EV1010"/>
      <c r="EW1010"/>
      <c r="EX1010"/>
      <c r="EY1010"/>
      <c r="EZ1010"/>
      <c r="FA1010"/>
      <c r="FB1010"/>
      <c r="FC1010"/>
      <c r="FD1010"/>
      <c r="FE1010"/>
      <c r="FF1010"/>
      <c r="FG1010"/>
      <c r="FH1010"/>
      <c r="FI1010"/>
      <c r="FJ1010"/>
      <c r="FK1010"/>
      <c r="FL1010"/>
      <c r="FM1010"/>
      <c r="FN1010"/>
      <c r="FO1010"/>
      <c r="FP1010"/>
      <c r="FQ1010"/>
      <c r="FR1010"/>
      <c r="FS1010"/>
      <c r="FT1010"/>
      <c r="FU1010"/>
      <c r="FV1010"/>
      <c r="FW1010"/>
      <c r="FX1010"/>
      <c r="FY1010"/>
      <c r="FZ1010"/>
      <c r="GA1010"/>
      <c r="GB1010"/>
      <c r="GC1010"/>
      <c r="GD1010"/>
      <c r="GE1010"/>
      <c r="GF1010"/>
      <c r="GG1010"/>
      <c r="GH1010"/>
      <c r="GI1010"/>
      <c r="GJ1010"/>
      <c r="GK1010"/>
      <c r="GL1010"/>
      <c r="GM1010"/>
      <c r="GN1010"/>
      <c r="GO1010"/>
      <c r="GP1010"/>
      <c r="GQ1010"/>
      <c r="GR1010"/>
      <c r="GS1010"/>
      <c r="GT1010"/>
      <c r="GU1010"/>
      <c r="GV1010"/>
      <c r="GW1010"/>
      <c r="GX1010"/>
      <c r="GY1010"/>
      <c r="GZ1010"/>
      <c r="HA1010"/>
      <c r="HB1010"/>
      <c r="HC1010"/>
      <c r="HD1010"/>
      <c r="HE1010"/>
      <c r="HF1010"/>
      <c r="HG1010"/>
      <c r="HH1010"/>
      <c r="HI1010"/>
      <c r="HJ1010"/>
      <c r="HK1010"/>
      <c r="HL1010"/>
      <c r="HM1010"/>
      <c r="HN1010"/>
      <c r="HO1010"/>
      <c r="HP1010"/>
      <c r="HQ1010"/>
      <c r="HR1010"/>
      <c r="HS1010"/>
      <c r="HT1010"/>
      <c r="HU1010"/>
      <c r="HV1010"/>
      <c r="HW1010"/>
      <c r="HX1010"/>
      <c r="HY1010"/>
      <c r="HZ1010"/>
      <c r="IA1010"/>
      <c r="IB1010"/>
    </row>
    <row r="1011" spans="1:236" ht="12.75" customHeight="1" x14ac:dyDescent="0.25">
      <c r="A1011" s="10">
        <v>5</v>
      </c>
      <c r="B1011" s="10">
        <v>946</v>
      </c>
      <c r="C1011" s="10">
        <v>1008</v>
      </c>
      <c r="D1011" s="1"/>
      <c r="E1011" s="99">
        <v>50.5</v>
      </c>
      <c r="F1011" s="99">
        <v>53</v>
      </c>
      <c r="G1011" s="99">
        <v>51</v>
      </c>
      <c r="H1011" s="99">
        <f t="shared" si="62"/>
        <v>52</v>
      </c>
      <c r="I1011" s="5">
        <v>1</v>
      </c>
      <c r="J1011" s="110">
        <v>3</v>
      </c>
      <c r="K1011" s="5"/>
      <c r="L1011" s="5">
        <v>4.0999999999999996</v>
      </c>
      <c r="M1011" s="5">
        <v>4.4000000000000004</v>
      </c>
      <c r="N1011" s="5">
        <v>120</v>
      </c>
      <c r="O1011" s="5"/>
      <c r="P1011" s="5"/>
      <c r="Q1011" s="5"/>
      <c r="R1011" s="18">
        <f t="shared" si="60"/>
        <v>2704</v>
      </c>
      <c r="S1011" s="10">
        <f t="shared" si="61"/>
        <v>2.1237166338267002E-3</v>
      </c>
      <c r="W1011"/>
      <c r="X1011"/>
      <c r="Y1011"/>
      <c r="Z1011"/>
      <c r="AA1011"/>
      <c r="AB1011"/>
      <c r="AC1011"/>
      <c r="AD1011"/>
      <c r="AE1011"/>
      <c r="AF1011"/>
      <c r="AG1011"/>
      <c r="AH1011"/>
      <c r="AI1011"/>
      <c r="AJ1011"/>
      <c r="AK1011"/>
      <c r="AL1011"/>
      <c r="AM1011"/>
      <c r="AN1011"/>
      <c r="AO1011"/>
      <c r="AP1011"/>
      <c r="AQ1011"/>
      <c r="AR1011"/>
      <c r="AS1011"/>
      <c r="AT1011"/>
      <c r="AU1011"/>
      <c r="AV1011"/>
      <c r="AW1011"/>
      <c r="AX1011"/>
      <c r="AY1011"/>
      <c r="AZ1011"/>
      <c r="BA1011"/>
      <c r="BB1011"/>
      <c r="BC1011"/>
      <c r="BD1011"/>
      <c r="BE1011"/>
      <c r="BF1011"/>
      <c r="BG1011"/>
      <c r="BH1011"/>
      <c r="BI1011"/>
      <c r="BJ1011"/>
      <c r="BK1011"/>
      <c r="BL1011"/>
      <c r="BM1011"/>
      <c r="BN1011"/>
      <c r="BO1011"/>
      <c r="BP1011"/>
      <c r="BQ1011"/>
      <c r="BR1011"/>
      <c r="BS1011"/>
      <c r="BT1011"/>
      <c r="BU1011"/>
      <c r="BV1011"/>
      <c r="BW1011"/>
      <c r="BX1011"/>
      <c r="BY1011"/>
      <c r="BZ1011"/>
      <c r="CA1011"/>
      <c r="CB1011"/>
      <c r="CC1011"/>
      <c r="CD1011"/>
      <c r="CE1011"/>
      <c r="CF1011"/>
      <c r="CG1011"/>
      <c r="CH1011"/>
      <c r="CI1011"/>
      <c r="CJ1011"/>
      <c r="CK1011"/>
      <c r="CL1011"/>
      <c r="CM1011"/>
      <c r="CN1011"/>
      <c r="CO1011"/>
      <c r="CP1011"/>
      <c r="CQ1011"/>
      <c r="CR1011"/>
      <c r="CS1011"/>
      <c r="CT1011"/>
      <c r="CU1011"/>
      <c r="CV1011"/>
      <c r="CW1011"/>
      <c r="CX1011"/>
      <c r="CY1011"/>
      <c r="CZ1011"/>
      <c r="DA1011"/>
      <c r="DB1011"/>
      <c r="DC1011"/>
      <c r="DD1011"/>
      <c r="DE1011"/>
      <c r="DF1011"/>
      <c r="DG1011"/>
      <c r="DH1011"/>
      <c r="DI1011"/>
      <c r="DJ1011"/>
      <c r="DK1011"/>
      <c r="DL1011"/>
      <c r="DM1011"/>
      <c r="DN1011"/>
      <c r="DO1011"/>
      <c r="DP1011"/>
      <c r="DQ1011"/>
      <c r="DR1011"/>
      <c r="DS1011"/>
      <c r="DT1011"/>
      <c r="DU1011"/>
      <c r="DV1011"/>
      <c r="DW1011"/>
      <c r="DX1011"/>
      <c r="DY1011"/>
      <c r="DZ1011"/>
      <c r="EA1011"/>
      <c r="EB1011"/>
      <c r="EC1011"/>
      <c r="ED1011"/>
      <c r="EE1011"/>
      <c r="EF1011"/>
      <c r="EG1011"/>
      <c r="EH1011"/>
      <c r="EI1011"/>
      <c r="EJ1011"/>
      <c r="EK1011"/>
      <c r="EL1011"/>
      <c r="EM1011"/>
      <c r="EN1011"/>
      <c r="EO1011"/>
      <c r="EP1011"/>
      <c r="EQ1011"/>
      <c r="ER1011"/>
      <c r="ES1011"/>
      <c r="ET1011"/>
      <c r="EU1011"/>
      <c r="EV1011"/>
      <c r="EW1011"/>
      <c r="EX1011"/>
      <c r="EY1011"/>
      <c r="EZ1011"/>
      <c r="FA1011"/>
      <c r="FB1011"/>
      <c r="FC1011"/>
      <c r="FD1011"/>
      <c r="FE1011"/>
      <c r="FF1011"/>
      <c r="FG1011"/>
      <c r="FH1011"/>
      <c r="FI1011"/>
      <c r="FJ1011"/>
      <c r="FK1011"/>
      <c r="FL1011"/>
      <c r="FM1011"/>
      <c r="FN1011"/>
      <c r="FO1011"/>
      <c r="FP1011"/>
      <c r="FQ1011"/>
      <c r="FR1011"/>
      <c r="FS1011"/>
      <c r="FT1011"/>
      <c r="FU1011"/>
      <c r="FV1011"/>
      <c r="FW1011"/>
      <c r="FX1011"/>
      <c r="FY1011"/>
      <c r="FZ1011"/>
      <c r="GA1011"/>
      <c r="GB1011"/>
      <c r="GC1011"/>
      <c r="GD1011"/>
      <c r="GE1011"/>
      <c r="GF1011"/>
      <c r="GG1011"/>
      <c r="GH1011"/>
      <c r="GI1011"/>
      <c r="GJ1011"/>
      <c r="GK1011"/>
      <c r="GL1011"/>
      <c r="GM1011"/>
      <c r="GN1011"/>
      <c r="GO1011"/>
      <c r="GP1011"/>
      <c r="GQ1011"/>
      <c r="GR1011"/>
      <c r="GS1011"/>
      <c r="GT1011"/>
      <c r="GU1011"/>
      <c r="GV1011"/>
      <c r="GW1011"/>
      <c r="GX1011"/>
      <c r="GY1011"/>
      <c r="GZ1011"/>
      <c r="HA1011"/>
      <c r="HB1011"/>
      <c r="HC1011"/>
      <c r="HD1011"/>
      <c r="HE1011"/>
      <c r="HF1011"/>
      <c r="HG1011"/>
      <c r="HH1011"/>
      <c r="HI1011"/>
      <c r="HJ1011"/>
      <c r="HK1011"/>
      <c r="HL1011"/>
      <c r="HM1011"/>
      <c r="HN1011"/>
      <c r="HO1011"/>
      <c r="HP1011"/>
      <c r="HQ1011"/>
      <c r="HR1011"/>
      <c r="HS1011"/>
      <c r="HT1011"/>
      <c r="HU1011"/>
      <c r="HV1011"/>
      <c r="HW1011"/>
      <c r="HX1011"/>
      <c r="HY1011"/>
      <c r="HZ1011"/>
      <c r="IA1011"/>
      <c r="IB1011"/>
    </row>
    <row r="1012" spans="1:236" ht="12.75" customHeight="1" x14ac:dyDescent="0.25">
      <c r="A1012" s="10">
        <v>5</v>
      </c>
      <c r="B1012" s="19">
        <v>947</v>
      </c>
      <c r="C1012" s="19">
        <v>1009</v>
      </c>
      <c r="D1012" s="64"/>
      <c r="E1012" s="99">
        <v>40.5</v>
      </c>
      <c r="F1012" s="99">
        <v>40</v>
      </c>
      <c r="G1012" s="99">
        <v>42</v>
      </c>
      <c r="H1012" s="99">
        <f t="shared" si="62"/>
        <v>41</v>
      </c>
      <c r="I1012" s="5">
        <v>3</v>
      </c>
      <c r="J1012" s="110">
        <v>2</v>
      </c>
      <c r="K1012" s="5"/>
      <c r="L1012" s="5"/>
      <c r="M1012" s="5"/>
      <c r="N1012" s="5"/>
      <c r="O1012" s="5"/>
      <c r="P1012" s="5"/>
      <c r="Q1012" s="5"/>
      <c r="R1012" s="18">
        <f t="shared" si="60"/>
        <v>1681</v>
      </c>
      <c r="S1012" s="10">
        <f t="shared" si="61"/>
        <v>1.3202543126711104E-3</v>
      </c>
      <c r="W1012"/>
      <c r="X1012"/>
      <c r="Y1012"/>
      <c r="Z1012"/>
      <c r="AA1012"/>
      <c r="AB1012"/>
      <c r="AC1012"/>
      <c r="AD1012"/>
      <c r="AE1012"/>
      <c r="AF1012"/>
      <c r="AG1012"/>
      <c r="AH1012"/>
      <c r="AI1012"/>
      <c r="AJ1012"/>
      <c r="AK1012"/>
      <c r="AL1012"/>
      <c r="AM1012"/>
      <c r="AN1012"/>
      <c r="AO1012"/>
      <c r="AP1012"/>
      <c r="AQ1012"/>
      <c r="AR1012"/>
      <c r="AS1012"/>
      <c r="AT1012"/>
      <c r="AU1012"/>
      <c r="AV1012"/>
      <c r="AW1012"/>
      <c r="AX1012"/>
      <c r="AY1012"/>
      <c r="AZ1012"/>
      <c r="BA1012"/>
      <c r="BB1012"/>
      <c r="BC1012"/>
      <c r="BD1012"/>
      <c r="BE1012"/>
      <c r="BF1012"/>
      <c r="BG1012"/>
      <c r="BH1012"/>
      <c r="BI1012"/>
      <c r="BJ1012"/>
      <c r="BK1012"/>
      <c r="BL1012"/>
      <c r="BM1012"/>
      <c r="BN1012"/>
      <c r="BO1012"/>
      <c r="BP1012"/>
      <c r="BQ1012"/>
      <c r="BR1012"/>
      <c r="BS1012"/>
      <c r="BT1012"/>
      <c r="BU1012"/>
      <c r="BV1012"/>
      <c r="BW1012"/>
      <c r="BX1012"/>
      <c r="BY1012"/>
      <c r="BZ1012"/>
      <c r="CA1012"/>
      <c r="CB1012"/>
      <c r="CC1012"/>
      <c r="CD1012"/>
      <c r="CE1012"/>
      <c r="CF1012"/>
      <c r="CG1012"/>
      <c r="CH1012"/>
      <c r="CI1012"/>
      <c r="CJ1012"/>
      <c r="CK1012"/>
      <c r="CL1012"/>
      <c r="CM1012"/>
      <c r="CN1012"/>
      <c r="CO1012"/>
      <c r="CP1012"/>
      <c r="CQ1012"/>
      <c r="CR1012"/>
      <c r="CS1012"/>
      <c r="CT1012"/>
      <c r="CU1012"/>
      <c r="CV1012"/>
      <c r="CW1012"/>
      <c r="CX1012"/>
      <c r="CY1012"/>
      <c r="CZ1012"/>
      <c r="DA1012"/>
      <c r="DB1012"/>
      <c r="DC1012"/>
      <c r="DD1012"/>
      <c r="DE1012"/>
      <c r="DF1012"/>
      <c r="DG1012"/>
      <c r="DH1012"/>
      <c r="DI1012"/>
      <c r="DJ1012"/>
      <c r="DK1012"/>
      <c r="DL1012"/>
      <c r="DM1012"/>
      <c r="DN1012"/>
      <c r="DO1012"/>
      <c r="DP1012"/>
      <c r="DQ1012"/>
      <c r="DR1012"/>
      <c r="DS1012"/>
      <c r="DT1012"/>
      <c r="DU1012"/>
      <c r="DV1012"/>
      <c r="DW1012"/>
      <c r="DX1012"/>
      <c r="DY1012"/>
      <c r="DZ1012"/>
      <c r="EA1012"/>
      <c r="EB1012"/>
      <c r="EC1012"/>
      <c r="ED1012"/>
      <c r="EE1012"/>
      <c r="EF1012"/>
      <c r="EG1012"/>
      <c r="EH1012"/>
      <c r="EI1012"/>
      <c r="EJ1012"/>
      <c r="EK1012"/>
      <c r="EL1012"/>
      <c r="EM1012"/>
      <c r="EN1012"/>
      <c r="EO1012"/>
      <c r="EP1012"/>
      <c r="EQ1012"/>
      <c r="ER1012"/>
      <c r="ES1012"/>
      <c r="ET1012"/>
      <c r="EU1012"/>
      <c r="EV1012"/>
      <c r="EW1012"/>
      <c r="EX1012"/>
      <c r="EY1012"/>
      <c r="EZ1012"/>
      <c r="FA1012"/>
      <c r="FB1012"/>
      <c r="FC1012"/>
      <c r="FD1012"/>
      <c r="FE1012"/>
      <c r="FF1012"/>
      <c r="FG1012"/>
      <c r="FH1012"/>
      <c r="FI1012"/>
      <c r="FJ1012"/>
      <c r="FK1012"/>
      <c r="FL1012"/>
      <c r="FM1012"/>
      <c r="FN1012"/>
      <c r="FO1012"/>
      <c r="FP1012"/>
      <c r="FQ1012"/>
      <c r="FR1012"/>
      <c r="FS1012"/>
      <c r="FT1012"/>
      <c r="FU1012"/>
      <c r="FV1012"/>
      <c r="FW1012"/>
      <c r="FX1012"/>
      <c r="FY1012"/>
      <c r="FZ1012"/>
      <c r="GA1012"/>
      <c r="GB1012"/>
      <c r="GC1012"/>
      <c r="GD1012"/>
      <c r="GE1012"/>
      <c r="GF1012"/>
      <c r="GG1012"/>
      <c r="GH1012"/>
      <c r="GI1012"/>
      <c r="GJ1012"/>
      <c r="GK1012"/>
      <c r="GL1012"/>
      <c r="GM1012"/>
      <c r="GN1012"/>
      <c r="GO1012"/>
      <c r="GP1012"/>
      <c r="GQ1012"/>
      <c r="GR1012"/>
      <c r="GS1012"/>
      <c r="GT1012"/>
      <c r="GU1012"/>
      <c r="GV1012"/>
      <c r="GW1012"/>
      <c r="GX1012"/>
      <c r="GY1012"/>
      <c r="GZ1012"/>
      <c r="HA1012"/>
      <c r="HB1012"/>
      <c r="HC1012"/>
      <c r="HD1012"/>
      <c r="HE1012"/>
      <c r="HF1012"/>
      <c r="HG1012"/>
      <c r="HH1012"/>
      <c r="HI1012"/>
      <c r="HJ1012"/>
      <c r="HK1012"/>
      <c r="HL1012"/>
      <c r="HM1012"/>
      <c r="HN1012"/>
      <c r="HO1012"/>
      <c r="HP1012"/>
      <c r="HQ1012"/>
      <c r="HR1012"/>
      <c r="HS1012"/>
      <c r="HT1012"/>
      <c r="HU1012"/>
      <c r="HV1012"/>
      <c r="HW1012"/>
      <c r="HX1012"/>
      <c r="HY1012"/>
      <c r="HZ1012"/>
      <c r="IA1012"/>
      <c r="IB1012"/>
    </row>
    <row r="1013" spans="1:236" ht="12.75" customHeight="1" x14ac:dyDescent="0.25">
      <c r="A1013" s="10">
        <v>5</v>
      </c>
      <c r="B1013" s="10">
        <v>948</v>
      </c>
      <c r="C1013" s="10">
        <v>1010</v>
      </c>
      <c r="D1013" s="1"/>
      <c r="E1013" s="99">
        <v>98</v>
      </c>
      <c r="F1013" s="99">
        <v>102</v>
      </c>
      <c r="G1013" s="99">
        <v>99</v>
      </c>
      <c r="H1013" s="99">
        <f t="shared" si="62"/>
        <v>100.5</v>
      </c>
      <c r="I1013" s="5">
        <v>2</v>
      </c>
      <c r="J1013" s="110">
        <v>1</v>
      </c>
      <c r="K1013" s="5"/>
      <c r="L1013" s="5"/>
      <c r="M1013" s="5"/>
      <c r="N1013" s="5"/>
      <c r="O1013" s="5"/>
      <c r="P1013" s="5"/>
      <c r="Q1013" s="5"/>
      <c r="R1013" s="18">
        <f t="shared" si="60"/>
        <v>10100.25</v>
      </c>
      <c r="S1013" s="10">
        <f t="shared" si="61"/>
        <v>7.9327177998550769E-3</v>
      </c>
      <c r="W1013"/>
      <c r="X1013"/>
      <c r="Y1013"/>
      <c r="Z1013"/>
      <c r="AA1013"/>
      <c r="AB1013"/>
      <c r="AC1013"/>
      <c r="AD1013"/>
      <c r="AE1013"/>
      <c r="AF1013"/>
      <c r="AG1013"/>
      <c r="AH1013"/>
      <c r="AI1013"/>
      <c r="AJ1013"/>
      <c r="AK1013"/>
      <c r="AL1013"/>
      <c r="AM1013"/>
      <c r="AN1013"/>
      <c r="AO1013"/>
      <c r="AP1013"/>
      <c r="AQ1013"/>
      <c r="AR1013"/>
      <c r="AS1013"/>
      <c r="AT1013"/>
      <c r="AU1013"/>
      <c r="AV1013"/>
      <c r="AW1013"/>
      <c r="AX1013"/>
      <c r="AY1013"/>
      <c r="AZ1013"/>
      <c r="BA1013"/>
      <c r="BB1013"/>
      <c r="BC1013"/>
      <c r="BD1013"/>
      <c r="BE1013"/>
      <c r="BF1013"/>
      <c r="BG1013"/>
      <c r="BH1013"/>
      <c r="BI1013"/>
      <c r="BJ1013"/>
      <c r="BK1013"/>
      <c r="BL1013"/>
      <c r="BM1013"/>
      <c r="BN1013"/>
      <c r="BO1013"/>
      <c r="BP1013"/>
      <c r="BQ1013"/>
      <c r="BR1013"/>
      <c r="BS1013"/>
      <c r="BT1013"/>
      <c r="BU1013"/>
      <c r="BV1013"/>
      <c r="BW1013"/>
      <c r="BX1013"/>
      <c r="BY1013"/>
      <c r="BZ1013"/>
      <c r="CA1013"/>
      <c r="CB1013"/>
      <c r="CC1013"/>
      <c r="CD1013"/>
      <c r="CE1013"/>
      <c r="CF1013"/>
      <c r="CG1013"/>
      <c r="CH1013"/>
      <c r="CI1013"/>
      <c r="CJ1013"/>
      <c r="CK1013"/>
      <c r="CL1013"/>
      <c r="CM1013"/>
      <c r="CN1013"/>
      <c r="CO1013"/>
      <c r="CP1013"/>
      <c r="CQ1013"/>
      <c r="CR1013"/>
      <c r="CS1013"/>
      <c r="CT1013"/>
      <c r="CU1013"/>
      <c r="CV1013"/>
      <c r="CW1013"/>
      <c r="CX1013"/>
      <c r="CY1013"/>
      <c r="CZ1013"/>
      <c r="DA1013"/>
      <c r="DB1013"/>
      <c r="DC1013"/>
      <c r="DD1013"/>
      <c r="DE1013"/>
      <c r="DF1013"/>
      <c r="DG1013"/>
      <c r="DH1013"/>
      <c r="DI1013"/>
      <c r="DJ1013"/>
      <c r="DK1013"/>
      <c r="DL1013"/>
      <c r="DM1013"/>
      <c r="DN1013"/>
      <c r="DO1013"/>
      <c r="DP1013"/>
      <c r="DQ1013"/>
      <c r="DR1013"/>
      <c r="DS1013"/>
      <c r="DT1013"/>
      <c r="DU1013"/>
      <c r="DV1013"/>
      <c r="DW1013"/>
      <c r="DX1013"/>
      <c r="DY1013"/>
      <c r="DZ1013"/>
      <c r="EA1013"/>
      <c r="EB1013"/>
      <c r="EC1013"/>
      <c r="ED1013"/>
      <c r="EE1013"/>
      <c r="EF1013"/>
      <c r="EG1013"/>
      <c r="EH1013"/>
      <c r="EI1013"/>
      <c r="EJ1013"/>
      <c r="EK1013"/>
      <c r="EL1013"/>
      <c r="EM1013"/>
      <c r="EN1013"/>
      <c r="EO1013"/>
      <c r="EP1013"/>
      <c r="EQ1013"/>
      <c r="ER1013"/>
      <c r="ES1013"/>
      <c r="ET1013"/>
      <c r="EU1013"/>
      <c r="EV1013"/>
      <c r="EW1013"/>
      <c r="EX1013"/>
      <c r="EY1013"/>
      <c r="EZ1013"/>
      <c r="FA1013"/>
      <c r="FB1013"/>
      <c r="FC1013"/>
      <c r="FD1013"/>
      <c r="FE1013"/>
      <c r="FF1013"/>
      <c r="FG1013"/>
      <c r="FH1013"/>
      <c r="FI1013"/>
      <c r="FJ1013"/>
      <c r="FK1013"/>
      <c r="FL1013"/>
      <c r="FM1013"/>
      <c r="FN1013"/>
      <c r="FO1013"/>
      <c r="FP1013"/>
      <c r="FQ1013"/>
      <c r="FR1013"/>
      <c r="FS1013"/>
      <c r="FT1013"/>
      <c r="FU1013"/>
      <c r="FV1013"/>
      <c r="FW1013"/>
      <c r="FX1013"/>
      <c r="FY1013"/>
      <c r="FZ1013"/>
      <c r="GA1013"/>
      <c r="GB1013"/>
      <c r="GC1013"/>
      <c r="GD1013"/>
      <c r="GE1013"/>
      <c r="GF1013"/>
      <c r="GG1013"/>
      <c r="GH1013"/>
      <c r="GI1013"/>
      <c r="GJ1013"/>
      <c r="GK1013"/>
      <c r="GL1013"/>
      <c r="GM1013"/>
      <c r="GN1013"/>
      <c r="GO1013"/>
      <c r="GP1013"/>
      <c r="GQ1013"/>
      <c r="GR1013"/>
      <c r="GS1013"/>
      <c r="GT1013"/>
      <c r="GU1013"/>
      <c r="GV1013"/>
      <c r="GW1013"/>
      <c r="GX1013"/>
      <c r="GY1013"/>
      <c r="GZ1013"/>
      <c r="HA1013"/>
      <c r="HB1013"/>
      <c r="HC1013"/>
      <c r="HD1013"/>
      <c r="HE1013"/>
      <c r="HF1013"/>
      <c r="HG1013"/>
      <c r="HH1013"/>
      <c r="HI1013"/>
      <c r="HJ1013"/>
      <c r="HK1013"/>
      <c r="HL1013"/>
      <c r="HM1013"/>
      <c r="HN1013"/>
      <c r="HO1013"/>
      <c r="HP1013"/>
      <c r="HQ1013"/>
      <c r="HR1013"/>
      <c r="HS1013"/>
      <c r="HT1013"/>
      <c r="HU1013"/>
      <c r="HV1013"/>
      <c r="HW1013"/>
      <c r="HX1013"/>
      <c r="HY1013"/>
      <c r="HZ1013"/>
      <c r="IA1013"/>
      <c r="IB1013"/>
    </row>
    <row r="1014" spans="1:236" ht="12.75" customHeight="1" x14ac:dyDescent="0.25">
      <c r="A1014" s="10">
        <v>5</v>
      </c>
      <c r="B1014" s="19">
        <v>949</v>
      </c>
      <c r="C1014" s="10">
        <v>1011</v>
      </c>
      <c r="D1014" s="64"/>
      <c r="E1014" s="99">
        <v>28.5</v>
      </c>
      <c r="F1014" s="99">
        <v>31</v>
      </c>
      <c r="G1014" s="99">
        <v>34</v>
      </c>
      <c r="H1014" s="99">
        <f t="shared" si="62"/>
        <v>32.5</v>
      </c>
      <c r="I1014" s="5">
        <v>3</v>
      </c>
      <c r="J1014" s="110">
        <v>3</v>
      </c>
      <c r="K1014" s="5"/>
      <c r="L1014" s="5"/>
      <c r="M1014" s="5"/>
      <c r="N1014" s="5"/>
      <c r="O1014" s="5"/>
      <c r="P1014" s="5"/>
      <c r="Q1014" s="5"/>
      <c r="R1014" s="18">
        <f t="shared" si="60"/>
        <v>1056.25</v>
      </c>
      <c r="S1014" s="10">
        <f t="shared" si="61"/>
        <v>8.2957681008855478E-4</v>
      </c>
      <c r="W1014"/>
      <c r="X1014"/>
      <c r="Y1014"/>
      <c r="Z1014"/>
      <c r="AA1014"/>
      <c r="AB1014"/>
      <c r="AC1014"/>
      <c r="AD1014"/>
      <c r="AE1014"/>
      <c r="AF1014"/>
      <c r="AG1014"/>
      <c r="AH1014"/>
      <c r="AI1014"/>
      <c r="AJ1014"/>
      <c r="AK1014"/>
      <c r="AL1014"/>
      <c r="AM1014"/>
      <c r="AN1014"/>
      <c r="AO1014"/>
      <c r="AP1014"/>
      <c r="AQ1014"/>
      <c r="AR1014"/>
      <c r="AS1014"/>
      <c r="AT1014"/>
      <c r="AU1014"/>
      <c r="AV1014"/>
      <c r="AW1014"/>
      <c r="AX1014"/>
      <c r="AY1014"/>
      <c r="AZ1014"/>
      <c r="BA1014"/>
      <c r="BB1014"/>
      <c r="BC1014"/>
      <c r="BD1014"/>
      <c r="BE1014"/>
      <c r="BF1014"/>
      <c r="BG1014"/>
      <c r="BH1014"/>
      <c r="BI1014"/>
      <c r="BJ1014"/>
      <c r="BK1014"/>
      <c r="BL1014"/>
      <c r="BM1014"/>
      <c r="BN1014"/>
      <c r="BO1014"/>
      <c r="BP1014"/>
      <c r="BQ1014"/>
      <c r="BR1014"/>
      <c r="BS1014"/>
      <c r="BT1014"/>
      <c r="BU1014"/>
      <c r="BV1014"/>
      <c r="BW1014"/>
      <c r="BX1014"/>
      <c r="BY1014"/>
      <c r="BZ1014"/>
      <c r="CA1014"/>
      <c r="CB1014"/>
      <c r="CC1014"/>
      <c r="CD1014"/>
      <c r="CE1014"/>
      <c r="CF1014"/>
      <c r="CG1014"/>
      <c r="CH1014"/>
      <c r="CI1014"/>
      <c r="CJ1014"/>
      <c r="CK1014"/>
      <c r="CL1014"/>
      <c r="CM1014"/>
      <c r="CN1014"/>
      <c r="CO1014"/>
      <c r="CP1014"/>
      <c r="CQ1014"/>
      <c r="CR1014"/>
      <c r="CS1014"/>
      <c r="CT1014"/>
      <c r="CU1014"/>
      <c r="CV1014"/>
      <c r="CW1014"/>
      <c r="CX1014"/>
      <c r="CY1014"/>
      <c r="CZ1014"/>
      <c r="DA1014"/>
      <c r="DB1014"/>
      <c r="DC1014"/>
      <c r="DD1014"/>
      <c r="DE1014"/>
      <c r="DF1014"/>
      <c r="DG1014"/>
      <c r="DH1014"/>
      <c r="DI1014"/>
      <c r="DJ1014"/>
      <c r="DK1014"/>
      <c r="DL1014"/>
      <c r="DM1014"/>
      <c r="DN1014"/>
      <c r="DO1014"/>
      <c r="DP1014"/>
      <c r="DQ1014"/>
      <c r="DR1014"/>
      <c r="DS1014"/>
      <c r="DT1014"/>
      <c r="DU1014"/>
      <c r="DV1014"/>
      <c r="DW1014"/>
      <c r="DX1014"/>
      <c r="DY1014"/>
      <c r="DZ1014"/>
      <c r="EA1014"/>
      <c r="EB1014"/>
      <c r="EC1014"/>
      <c r="ED1014"/>
      <c r="EE1014"/>
      <c r="EF1014"/>
      <c r="EG1014"/>
      <c r="EH1014"/>
      <c r="EI1014"/>
      <c r="EJ1014"/>
      <c r="EK1014"/>
      <c r="EL1014"/>
      <c r="EM1014"/>
      <c r="EN1014"/>
      <c r="EO1014"/>
      <c r="EP1014"/>
      <c r="EQ1014"/>
      <c r="ER1014"/>
      <c r="ES1014"/>
      <c r="ET1014"/>
      <c r="EU1014"/>
      <c r="EV1014"/>
      <c r="EW1014"/>
      <c r="EX1014"/>
      <c r="EY1014"/>
      <c r="EZ1014"/>
      <c r="FA1014"/>
      <c r="FB1014"/>
      <c r="FC1014"/>
      <c r="FD1014"/>
      <c r="FE1014"/>
      <c r="FF1014"/>
      <c r="FG1014"/>
      <c r="FH1014"/>
      <c r="FI1014"/>
      <c r="FJ1014"/>
      <c r="FK1014"/>
      <c r="FL1014"/>
      <c r="FM1014"/>
      <c r="FN1014"/>
      <c r="FO1014"/>
      <c r="FP1014"/>
      <c r="FQ1014"/>
      <c r="FR1014"/>
      <c r="FS1014"/>
      <c r="FT1014"/>
      <c r="FU1014"/>
      <c r="FV1014"/>
      <c r="FW1014"/>
      <c r="FX1014"/>
      <c r="FY1014"/>
      <c r="FZ1014"/>
      <c r="GA1014"/>
      <c r="GB1014"/>
      <c r="GC1014"/>
      <c r="GD1014"/>
      <c r="GE1014"/>
      <c r="GF1014"/>
      <c r="GG1014"/>
      <c r="GH1014"/>
      <c r="GI1014"/>
      <c r="GJ1014"/>
      <c r="GK1014"/>
      <c r="GL1014"/>
      <c r="GM1014"/>
      <c r="GN1014"/>
      <c r="GO1014"/>
      <c r="GP1014"/>
      <c r="GQ1014"/>
      <c r="GR1014"/>
      <c r="GS1014"/>
      <c r="GT1014"/>
      <c r="GU1014"/>
      <c r="GV1014"/>
      <c r="GW1014"/>
      <c r="GX1014"/>
      <c r="GY1014"/>
      <c r="GZ1014"/>
      <c r="HA1014"/>
      <c r="HB1014"/>
      <c r="HC1014"/>
      <c r="HD1014"/>
      <c r="HE1014"/>
      <c r="HF1014"/>
      <c r="HG1014"/>
      <c r="HH1014"/>
      <c r="HI1014"/>
      <c r="HJ1014"/>
      <c r="HK1014"/>
      <c r="HL1014"/>
      <c r="HM1014"/>
      <c r="HN1014"/>
      <c r="HO1014"/>
      <c r="HP1014"/>
      <c r="HQ1014"/>
      <c r="HR1014"/>
      <c r="HS1014"/>
      <c r="HT1014"/>
      <c r="HU1014"/>
      <c r="HV1014"/>
      <c r="HW1014"/>
      <c r="HX1014"/>
      <c r="HY1014"/>
      <c r="HZ1014"/>
      <c r="IA1014"/>
      <c r="IB1014"/>
    </row>
    <row r="1015" spans="1:236" ht="12.75" customHeight="1" x14ac:dyDescent="0.25">
      <c r="A1015" s="10">
        <v>5</v>
      </c>
      <c r="B1015" s="10">
        <v>950</v>
      </c>
      <c r="C1015" s="19">
        <v>1012</v>
      </c>
      <c r="D1015" s="1"/>
      <c r="E1015" s="99">
        <v>46.5</v>
      </c>
      <c r="F1015" s="99">
        <v>48</v>
      </c>
      <c r="G1015" s="99">
        <v>53</v>
      </c>
      <c r="H1015" s="99">
        <f t="shared" si="62"/>
        <v>50.5</v>
      </c>
      <c r="I1015" s="5">
        <v>1</v>
      </c>
      <c r="J1015" s="110">
        <v>1</v>
      </c>
      <c r="K1015" s="5"/>
      <c r="L1015" s="5"/>
      <c r="M1015" s="5"/>
      <c r="N1015" s="5"/>
      <c r="O1015" s="5"/>
      <c r="P1015" s="5"/>
      <c r="Q1015" s="5"/>
      <c r="R1015" s="18">
        <f t="shared" si="60"/>
        <v>2550.25</v>
      </c>
      <c r="S1015" s="10">
        <f t="shared" si="61"/>
        <v>2.0029616662043423E-3</v>
      </c>
      <c r="W1015"/>
      <c r="X1015"/>
      <c r="Y1015"/>
      <c r="Z1015"/>
      <c r="AA1015"/>
      <c r="AB1015"/>
      <c r="AC1015"/>
      <c r="AD1015"/>
      <c r="AE1015"/>
      <c r="AF1015"/>
      <c r="AG1015"/>
      <c r="AH1015"/>
      <c r="AI1015"/>
      <c r="AJ1015"/>
      <c r="AK1015"/>
      <c r="AL1015"/>
      <c r="AM1015"/>
      <c r="AN1015"/>
      <c r="AO1015"/>
      <c r="AP1015"/>
      <c r="AQ1015"/>
      <c r="AR1015"/>
      <c r="AS1015"/>
      <c r="AT1015"/>
      <c r="AU1015"/>
      <c r="AV1015"/>
      <c r="AW1015"/>
      <c r="AX1015"/>
      <c r="AY1015"/>
      <c r="AZ1015"/>
      <c r="BA1015"/>
      <c r="BB1015"/>
      <c r="BC1015"/>
      <c r="BD1015"/>
      <c r="BE1015"/>
      <c r="BF1015"/>
      <c r="BG1015"/>
      <c r="BH1015"/>
      <c r="BI1015"/>
      <c r="BJ1015"/>
      <c r="BK1015"/>
      <c r="BL1015"/>
      <c r="BM1015"/>
      <c r="BN1015"/>
      <c r="BO1015"/>
      <c r="BP1015"/>
      <c r="BQ1015"/>
      <c r="BR1015"/>
      <c r="BS1015"/>
      <c r="BT1015"/>
      <c r="BU1015"/>
      <c r="BV1015"/>
      <c r="BW1015"/>
      <c r="BX1015"/>
      <c r="BY1015"/>
      <c r="BZ1015"/>
      <c r="CA1015"/>
      <c r="CB1015"/>
      <c r="CC1015"/>
      <c r="CD1015"/>
      <c r="CE1015"/>
      <c r="CF1015"/>
      <c r="CG1015"/>
      <c r="CH1015"/>
      <c r="CI1015"/>
      <c r="CJ1015"/>
      <c r="CK1015"/>
      <c r="CL1015"/>
      <c r="CM1015"/>
      <c r="CN1015"/>
      <c r="CO1015"/>
      <c r="CP1015"/>
      <c r="CQ1015"/>
      <c r="CR1015"/>
      <c r="CS1015"/>
      <c r="CT1015"/>
      <c r="CU1015"/>
      <c r="CV1015"/>
      <c r="CW1015"/>
      <c r="CX1015"/>
      <c r="CY1015"/>
      <c r="CZ1015"/>
      <c r="DA1015"/>
      <c r="DB1015"/>
      <c r="DC1015"/>
      <c r="DD1015"/>
      <c r="DE1015"/>
      <c r="DF1015"/>
      <c r="DG1015"/>
      <c r="DH1015"/>
      <c r="DI1015"/>
      <c r="DJ1015"/>
      <c r="DK1015"/>
      <c r="DL1015"/>
      <c r="DM1015"/>
      <c r="DN1015"/>
      <c r="DO1015"/>
      <c r="DP1015"/>
      <c r="DQ1015"/>
      <c r="DR1015"/>
      <c r="DS1015"/>
      <c r="DT1015"/>
      <c r="DU1015"/>
      <c r="DV1015"/>
      <c r="DW1015"/>
      <c r="DX1015"/>
      <c r="DY1015"/>
      <c r="DZ1015"/>
      <c r="EA1015"/>
      <c r="EB1015"/>
      <c r="EC1015"/>
      <c r="ED1015"/>
      <c r="EE1015"/>
      <c r="EF1015"/>
      <c r="EG1015"/>
      <c r="EH1015"/>
      <c r="EI1015"/>
      <c r="EJ1015"/>
      <c r="EK1015"/>
      <c r="EL1015"/>
      <c r="EM1015"/>
      <c r="EN1015"/>
      <c r="EO1015"/>
      <c r="EP1015"/>
      <c r="EQ1015"/>
      <c r="ER1015"/>
      <c r="ES1015"/>
      <c r="ET1015"/>
      <c r="EU1015"/>
      <c r="EV1015"/>
      <c r="EW1015"/>
      <c r="EX1015"/>
      <c r="EY1015"/>
      <c r="EZ1015"/>
      <c r="FA1015"/>
      <c r="FB1015"/>
      <c r="FC1015"/>
      <c r="FD1015"/>
      <c r="FE1015"/>
      <c r="FF1015"/>
      <c r="FG1015"/>
      <c r="FH1015"/>
      <c r="FI1015"/>
      <c r="FJ1015"/>
      <c r="FK1015"/>
      <c r="FL1015"/>
      <c r="FM1015"/>
      <c r="FN1015"/>
      <c r="FO1015"/>
      <c r="FP1015"/>
      <c r="FQ1015"/>
      <c r="FR1015"/>
      <c r="FS1015"/>
      <c r="FT1015"/>
      <c r="FU1015"/>
      <c r="FV1015"/>
      <c r="FW1015"/>
      <c r="FX1015"/>
      <c r="FY1015"/>
      <c r="FZ1015"/>
      <c r="GA1015"/>
      <c r="GB1015"/>
      <c r="GC1015"/>
      <c r="GD1015"/>
      <c r="GE1015"/>
      <c r="GF1015"/>
      <c r="GG1015"/>
      <c r="GH1015"/>
      <c r="GI1015"/>
      <c r="GJ1015"/>
      <c r="GK1015"/>
      <c r="GL1015"/>
      <c r="GM1015"/>
      <c r="GN1015"/>
      <c r="GO1015"/>
      <c r="GP1015"/>
      <c r="GQ1015"/>
      <c r="GR1015"/>
      <c r="GS1015"/>
      <c r="GT1015"/>
      <c r="GU1015"/>
      <c r="GV1015"/>
      <c r="GW1015"/>
      <c r="GX1015"/>
      <c r="GY1015"/>
      <c r="GZ1015"/>
      <c r="HA1015"/>
      <c r="HB1015"/>
      <c r="HC1015"/>
      <c r="HD1015"/>
      <c r="HE1015"/>
      <c r="HF1015"/>
      <c r="HG1015"/>
      <c r="HH1015"/>
      <c r="HI1015"/>
      <c r="HJ1015"/>
      <c r="HK1015"/>
      <c r="HL1015"/>
      <c r="HM1015"/>
      <c r="HN1015"/>
      <c r="HO1015"/>
      <c r="HP1015"/>
      <c r="HQ1015"/>
      <c r="HR1015"/>
      <c r="HS1015"/>
      <c r="HT1015"/>
      <c r="HU1015"/>
      <c r="HV1015"/>
      <c r="HW1015"/>
      <c r="HX1015"/>
      <c r="HY1015"/>
      <c r="HZ1015"/>
      <c r="IA1015"/>
      <c r="IB1015"/>
    </row>
    <row r="1016" spans="1:236" ht="12.75" customHeight="1" x14ac:dyDescent="0.25">
      <c r="A1016" s="10">
        <v>5</v>
      </c>
      <c r="B1016" s="19">
        <v>951</v>
      </c>
      <c r="C1016" s="10">
        <v>1013</v>
      </c>
      <c r="D1016" s="64"/>
      <c r="E1016" s="99">
        <v>45</v>
      </c>
      <c r="F1016" s="99">
        <v>50</v>
      </c>
      <c r="G1016" s="99">
        <v>43</v>
      </c>
      <c r="H1016" s="99">
        <f t="shared" si="62"/>
        <v>46.5</v>
      </c>
      <c r="I1016" s="5">
        <v>1</v>
      </c>
      <c r="J1016" s="110">
        <v>2</v>
      </c>
      <c r="K1016" s="5"/>
      <c r="L1016" s="5">
        <v>4.5999999999999996</v>
      </c>
      <c r="M1016" s="5">
        <v>5</v>
      </c>
      <c r="N1016" s="5">
        <v>65</v>
      </c>
      <c r="O1016" s="5"/>
      <c r="P1016" s="5"/>
      <c r="Q1016" s="5"/>
      <c r="R1016" s="18">
        <f t="shared" si="60"/>
        <v>2162.25</v>
      </c>
      <c r="S1016" s="10">
        <f t="shared" si="61"/>
        <v>1.6982271788061325E-3</v>
      </c>
      <c r="V1016" s="19"/>
      <c r="W1016"/>
      <c r="X1016"/>
      <c r="Y1016"/>
      <c r="Z1016"/>
      <c r="AA1016"/>
      <c r="AB1016"/>
      <c r="AC1016"/>
      <c r="AD1016"/>
      <c r="AE1016"/>
      <c r="AF1016"/>
      <c r="AG1016"/>
      <c r="AH1016"/>
      <c r="AI1016"/>
      <c r="AJ1016"/>
      <c r="AK1016"/>
      <c r="AL1016"/>
      <c r="AM1016"/>
      <c r="AN1016"/>
      <c r="AO1016"/>
      <c r="AP1016"/>
      <c r="AQ1016"/>
      <c r="AR1016"/>
      <c r="AS1016"/>
      <c r="AT1016"/>
      <c r="AU1016"/>
      <c r="AV1016"/>
      <c r="AW1016"/>
      <c r="AX1016"/>
      <c r="AY1016"/>
      <c r="AZ1016"/>
      <c r="BA1016"/>
      <c r="BB1016"/>
      <c r="BC1016"/>
      <c r="BD1016"/>
      <c r="BE1016"/>
      <c r="BF1016"/>
      <c r="BG1016"/>
      <c r="BH1016"/>
      <c r="BI1016"/>
      <c r="BJ1016"/>
      <c r="BK1016"/>
      <c r="BL1016"/>
      <c r="BM1016"/>
      <c r="BN1016"/>
      <c r="BO1016"/>
      <c r="BP1016"/>
      <c r="BQ1016"/>
      <c r="BR1016"/>
      <c r="BS1016"/>
      <c r="BT1016"/>
      <c r="BU1016"/>
      <c r="BV1016"/>
      <c r="BW1016"/>
      <c r="BX1016"/>
      <c r="BY1016"/>
      <c r="BZ1016"/>
      <c r="CA1016"/>
      <c r="CB1016"/>
      <c r="CC1016"/>
      <c r="CD1016"/>
      <c r="CE1016"/>
      <c r="CF1016"/>
      <c r="CG1016"/>
      <c r="CH1016"/>
      <c r="CI1016"/>
      <c r="CJ1016"/>
      <c r="CK1016"/>
      <c r="CL1016"/>
      <c r="CM1016"/>
      <c r="CN1016"/>
      <c r="CO1016"/>
      <c r="CP1016"/>
      <c r="CQ1016"/>
      <c r="CR1016"/>
      <c r="CS1016"/>
      <c r="CT1016"/>
      <c r="CU1016"/>
      <c r="CV1016"/>
      <c r="CW1016"/>
      <c r="CX1016"/>
      <c r="CY1016"/>
      <c r="CZ1016"/>
      <c r="DA1016"/>
      <c r="DB1016"/>
      <c r="DC1016"/>
      <c r="DD1016"/>
      <c r="DE1016"/>
      <c r="DF1016"/>
      <c r="DG1016"/>
      <c r="DH1016"/>
      <c r="DI1016"/>
      <c r="DJ1016"/>
      <c r="DK1016"/>
      <c r="DL1016"/>
      <c r="DM1016"/>
      <c r="DN1016"/>
      <c r="DO1016"/>
      <c r="DP1016"/>
      <c r="DQ1016"/>
      <c r="DR1016"/>
      <c r="DS1016"/>
      <c r="DT1016"/>
      <c r="DU1016"/>
      <c r="DV1016"/>
      <c r="DW1016"/>
      <c r="DX1016"/>
      <c r="DY1016"/>
      <c r="DZ1016"/>
      <c r="EA1016"/>
      <c r="EB1016"/>
      <c r="EC1016"/>
      <c r="ED1016"/>
      <c r="EE1016"/>
      <c r="EF1016"/>
      <c r="EG1016"/>
      <c r="EH1016"/>
      <c r="EI1016"/>
      <c r="EJ1016"/>
      <c r="EK1016"/>
      <c r="EL1016"/>
      <c r="EM1016"/>
      <c r="EN1016"/>
      <c r="EO1016"/>
      <c r="EP1016"/>
      <c r="EQ1016"/>
      <c r="ER1016"/>
      <c r="ES1016"/>
      <c r="ET1016"/>
      <c r="EU1016"/>
      <c r="EV1016"/>
      <c r="EW1016"/>
      <c r="EX1016"/>
      <c r="EY1016"/>
      <c r="EZ1016"/>
      <c r="FA1016"/>
      <c r="FB1016"/>
      <c r="FC1016"/>
      <c r="FD1016"/>
      <c r="FE1016"/>
      <c r="FF1016"/>
      <c r="FG1016"/>
      <c r="FH1016"/>
      <c r="FI1016"/>
      <c r="FJ1016"/>
      <c r="FK1016"/>
      <c r="FL1016"/>
      <c r="FM1016"/>
      <c r="FN1016"/>
      <c r="FO1016"/>
      <c r="FP1016"/>
      <c r="FQ1016"/>
      <c r="FR1016"/>
      <c r="FS1016"/>
      <c r="FT1016"/>
      <c r="FU1016"/>
      <c r="FV1016"/>
      <c r="FW1016"/>
      <c r="FX1016"/>
      <c r="FY1016"/>
      <c r="FZ1016"/>
      <c r="GA1016"/>
      <c r="GB1016"/>
      <c r="GC1016"/>
      <c r="GD1016"/>
      <c r="GE1016"/>
      <c r="GF1016"/>
      <c r="GG1016"/>
      <c r="GH1016"/>
      <c r="GI1016"/>
      <c r="GJ1016"/>
      <c r="GK1016"/>
      <c r="GL1016"/>
      <c r="GM1016"/>
      <c r="GN1016"/>
      <c r="GO1016"/>
      <c r="GP1016"/>
      <c r="GQ1016"/>
      <c r="GR1016"/>
      <c r="GS1016"/>
      <c r="GT1016"/>
      <c r="GU1016"/>
      <c r="GV1016"/>
      <c r="GW1016"/>
      <c r="GX1016"/>
      <c r="GY1016"/>
      <c r="GZ1016"/>
      <c r="HA1016"/>
      <c r="HB1016"/>
      <c r="HC1016"/>
      <c r="HD1016"/>
      <c r="HE1016"/>
      <c r="HF1016"/>
      <c r="HG1016"/>
      <c r="HH1016"/>
      <c r="HI1016"/>
      <c r="HJ1016"/>
      <c r="HK1016"/>
      <c r="HL1016"/>
      <c r="HM1016"/>
      <c r="HN1016"/>
      <c r="HO1016"/>
      <c r="HP1016"/>
      <c r="HQ1016"/>
      <c r="HR1016"/>
      <c r="HS1016"/>
      <c r="HT1016"/>
      <c r="HU1016"/>
      <c r="HV1016"/>
      <c r="HW1016"/>
      <c r="HX1016"/>
      <c r="HY1016"/>
      <c r="HZ1016"/>
      <c r="IA1016"/>
      <c r="IB1016"/>
    </row>
    <row r="1017" spans="1:236" ht="12.75" customHeight="1" x14ac:dyDescent="0.25">
      <c r="A1017" s="10">
        <v>5</v>
      </c>
      <c r="B1017" s="10">
        <v>952</v>
      </c>
      <c r="C1017" s="19">
        <v>1014</v>
      </c>
      <c r="D1017" s="1"/>
      <c r="E1017" s="99">
        <v>51</v>
      </c>
      <c r="F1017" s="99">
        <v>53</v>
      </c>
      <c r="G1017" s="99">
        <v>55</v>
      </c>
      <c r="H1017" s="99">
        <f t="shared" si="62"/>
        <v>54</v>
      </c>
      <c r="I1017" s="5">
        <v>2</v>
      </c>
      <c r="J1017" s="110">
        <v>2</v>
      </c>
      <c r="K1017" s="5"/>
      <c r="L1017" s="5"/>
      <c r="M1017" s="5"/>
      <c r="N1017" s="5"/>
      <c r="O1017" s="5"/>
      <c r="P1017" s="5"/>
      <c r="Q1017" s="5"/>
      <c r="R1017" s="18">
        <f t="shared" si="60"/>
        <v>2916</v>
      </c>
      <c r="S1017" s="10">
        <f t="shared" si="61"/>
        <v>2.290221044466959E-3</v>
      </c>
      <c r="W1017"/>
      <c r="X1017"/>
      <c r="Y1017"/>
      <c r="Z1017"/>
      <c r="AA1017"/>
      <c r="AB1017"/>
      <c r="AC1017"/>
      <c r="AD1017"/>
      <c r="AE1017"/>
      <c r="AF1017"/>
      <c r="AG1017"/>
      <c r="AH1017"/>
      <c r="AI1017"/>
      <c r="AJ1017"/>
      <c r="AK1017"/>
      <c r="AL1017"/>
      <c r="AM1017"/>
      <c r="AN1017"/>
      <c r="AO1017"/>
      <c r="AP1017"/>
      <c r="AQ1017"/>
      <c r="AR1017"/>
      <c r="AS1017"/>
      <c r="AT1017"/>
      <c r="AU1017"/>
      <c r="AV1017"/>
      <c r="AW1017"/>
      <c r="AX1017"/>
      <c r="AY1017"/>
      <c r="AZ1017"/>
      <c r="BA1017"/>
      <c r="BB1017"/>
      <c r="BC1017"/>
      <c r="BD1017"/>
      <c r="BE1017"/>
      <c r="BF1017"/>
      <c r="BG1017"/>
      <c r="BH1017"/>
      <c r="BI1017"/>
      <c r="BJ1017"/>
      <c r="BK1017"/>
      <c r="BL1017"/>
      <c r="BM1017"/>
      <c r="BN1017"/>
      <c r="BO1017"/>
      <c r="BP1017"/>
      <c r="BQ1017"/>
      <c r="BR1017"/>
      <c r="BS1017"/>
      <c r="BT1017"/>
      <c r="BU1017"/>
      <c r="BV1017"/>
      <c r="BW1017"/>
      <c r="BX1017"/>
      <c r="BY1017"/>
      <c r="BZ1017"/>
      <c r="CA1017"/>
      <c r="CB1017"/>
      <c r="CC1017"/>
      <c r="CD1017"/>
      <c r="CE1017"/>
      <c r="CF1017"/>
      <c r="CG1017"/>
      <c r="CH1017"/>
      <c r="CI1017"/>
      <c r="CJ1017"/>
      <c r="CK1017"/>
      <c r="CL1017"/>
      <c r="CM1017"/>
      <c r="CN1017"/>
      <c r="CO1017"/>
      <c r="CP1017"/>
      <c r="CQ1017"/>
      <c r="CR1017"/>
      <c r="CS1017"/>
      <c r="CT1017"/>
      <c r="CU1017"/>
      <c r="CV1017"/>
      <c r="CW1017"/>
      <c r="CX1017"/>
      <c r="CY1017"/>
      <c r="CZ1017"/>
      <c r="DA1017"/>
      <c r="DB1017"/>
      <c r="DC1017"/>
      <c r="DD1017"/>
      <c r="DE1017"/>
      <c r="DF1017"/>
      <c r="DG1017"/>
      <c r="DH1017"/>
      <c r="DI1017"/>
      <c r="DJ1017"/>
      <c r="DK1017"/>
      <c r="DL1017"/>
      <c r="DM1017"/>
      <c r="DN1017"/>
      <c r="DO1017"/>
      <c r="DP1017"/>
      <c r="DQ1017"/>
      <c r="DR1017"/>
      <c r="DS1017"/>
      <c r="DT1017"/>
      <c r="DU1017"/>
      <c r="DV1017"/>
      <c r="DW1017"/>
      <c r="DX1017"/>
      <c r="DY1017"/>
      <c r="DZ1017"/>
      <c r="EA1017"/>
      <c r="EB1017"/>
      <c r="EC1017"/>
      <c r="ED1017"/>
      <c r="EE1017"/>
      <c r="EF1017"/>
      <c r="EG1017"/>
      <c r="EH1017"/>
      <c r="EI1017"/>
      <c r="EJ1017"/>
      <c r="EK1017"/>
      <c r="EL1017"/>
      <c r="EM1017"/>
      <c r="EN1017"/>
      <c r="EO1017"/>
      <c r="EP1017"/>
      <c r="EQ1017"/>
      <c r="ER1017"/>
      <c r="ES1017"/>
      <c r="ET1017"/>
      <c r="EU1017"/>
      <c r="EV1017"/>
      <c r="EW1017"/>
      <c r="EX1017"/>
      <c r="EY1017"/>
      <c r="EZ1017"/>
      <c r="FA1017"/>
      <c r="FB1017"/>
      <c r="FC1017"/>
      <c r="FD1017"/>
      <c r="FE1017"/>
      <c r="FF1017"/>
      <c r="FG1017"/>
      <c r="FH1017"/>
      <c r="FI1017"/>
      <c r="FJ1017"/>
      <c r="FK1017"/>
      <c r="FL1017"/>
      <c r="FM1017"/>
      <c r="FN1017"/>
      <c r="FO1017"/>
      <c r="FP1017"/>
      <c r="FQ1017"/>
      <c r="FR1017"/>
      <c r="FS1017"/>
      <c r="FT1017"/>
      <c r="FU1017"/>
      <c r="FV1017"/>
      <c r="FW1017"/>
      <c r="FX1017"/>
      <c r="FY1017"/>
      <c r="FZ1017"/>
      <c r="GA1017"/>
      <c r="GB1017"/>
      <c r="GC1017"/>
      <c r="GD1017"/>
      <c r="GE1017"/>
      <c r="GF1017"/>
      <c r="GG1017"/>
      <c r="GH1017"/>
      <c r="GI1017"/>
      <c r="GJ1017"/>
      <c r="GK1017"/>
      <c r="GL1017"/>
      <c r="GM1017"/>
      <c r="GN1017"/>
      <c r="GO1017"/>
      <c r="GP1017"/>
      <c r="GQ1017"/>
      <c r="GR1017"/>
      <c r="GS1017"/>
      <c r="GT1017"/>
      <c r="GU1017"/>
      <c r="GV1017"/>
      <c r="GW1017"/>
      <c r="GX1017"/>
      <c r="GY1017"/>
      <c r="GZ1017"/>
      <c r="HA1017"/>
      <c r="HB1017"/>
      <c r="HC1017"/>
      <c r="HD1017"/>
      <c r="HE1017"/>
      <c r="HF1017"/>
      <c r="HG1017"/>
      <c r="HH1017"/>
      <c r="HI1017"/>
      <c r="HJ1017"/>
      <c r="HK1017"/>
      <c r="HL1017"/>
      <c r="HM1017"/>
      <c r="HN1017"/>
      <c r="HO1017"/>
      <c r="HP1017"/>
      <c r="HQ1017"/>
      <c r="HR1017"/>
      <c r="HS1017"/>
      <c r="HT1017"/>
      <c r="HU1017"/>
      <c r="HV1017"/>
      <c r="HW1017"/>
      <c r="HX1017"/>
      <c r="HY1017"/>
      <c r="HZ1017"/>
      <c r="IA1017"/>
      <c r="IB1017"/>
    </row>
    <row r="1018" spans="1:236" ht="12.75" customHeight="1" x14ac:dyDescent="0.25">
      <c r="A1018" s="10">
        <v>5</v>
      </c>
      <c r="B1018" s="19">
        <v>953</v>
      </c>
      <c r="C1018" s="10">
        <v>1015</v>
      </c>
      <c r="D1018" s="64"/>
      <c r="E1018" s="99">
        <v>41.5</v>
      </c>
      <c r="F1018" s="99">
        <v>48</v>
      </c>
      <c r="G1018" s="99">
        <v>50</v>
      </c>
      <c r="H1018" s="99">
        <f t="shared" si="62"/>
        <v>49</v>
      </c>
      <c r="I1018" s="5">
        <v>1</v>
      </c>
      <c r="J1018" s="110">
        <v>2</v>
      </c>
      <c r="K1018" s="5"/>
      <c r="L1018" s="5"/>
      <c r="M1018" s="5"/>
      <c r="N1018" s="5"/>
      <c r="O1018" s="5"/>
      <c r="P1018" s="5"/>
      <c r="Q1018" s="5"/>
      <c r="R1018" s="18">
        <f t="shared" si="60"/>
        <v>2401</v>
      </c>
      <c r="S1018" s="10">
        <f t="shared" si="61"/>
        <v>1.8857409903172734E-3</v>
      </c>
      <c r="T1018"/>
      <c r="U1018"/>
      <c r="V1018"/>
      <c r="W1018"/>
      <c r="X1018"/>
      <c r="Y1018"/>
      <c r="Z1018"/>
      <c r="AA1018"/>
      <c r="AB1018"/>
      <c r="AC1018"/>
      <c r="AD1018"/>
      <c r="AE1018"/>
      <c r="AF1018"/>
      <c r="AG1018"/>
      <c r="AH1018"/>
      <c r="AI1018"/>
      <c r="AJ1018"/>
      <c r="AK1018"/>
      <c r="AL1018"/>
      <c r="AM1018"/>
      <c r="AN1018"/>
      <c r="AO1018"/>
      <c r="AP1018"/>
      <c r="AQ1018"/>
      <c r="AR1018"/>
      <c r="AS1018"/>
      <c r="AT1018"/>
      <c r="AU1018"/>
      <c r="AV1018"/>
      <c r="AW1018"/>
      <c r="AX1018"/>
      <c r="AY1018"/>
      <c r="AZ1018"/>
      <c r="BA1018"/>
      <c r="BB1018"/>
      <c r="BC1018"/>
      <c r="BD1018"/>
      <c r="BE1018"/>
      <c r="BF1018"/>
      <c r="BG1018"/>
      <c r="BH1018"/>
      <c r="BI1018"/>
      <c r="BJ1018"/>
      <c r="BK1018"/>
      <c r="BL1018"/>
      <c r="BM1018"/>
      <c r="BN1018"/>
      <c r="BO1018"/>
      <c r="BP1018"/>
      <c r="BQ1018"/>
      <c r="BR1018"/>
      <c r="BS1018"/>
      <c r="BT1018"/>
      <c r="BU1018"/>
      <c r="BV1018"/>
      <c r="BW1018"/>
      <c r="BX1018"/>
      <c r="BY1018"/>
      <c r="BZ1018"/>
      <c r="CA1018"/>
      <c r="CB1018"/>
      <c r="CC1018"/>
      <c r="CD1018"/>
      <c r="CE1018"/>
      <c r="CF1018"/>
      <c r="CG1018"/>
      <c r="CH1018"/>
      <c r="CI1018"/>
      <c r="CJ1018"/>
      <c r="CK1018"/>
      <c r="CL1018"/>
      <c r="CM1018"/>
      <c r="CN1018"/>
      <c r="CO1018"/>
      <c r="CP1018"/>
      <c r="CQ1018"/>
      <c r="CR1018"/>
      <c r="CS1018"/>
      <c r="CT1018"/>
      <c r="CU1018"/>
      <c r="CV1018"/>
      <c r="CW1018"/>
      <c r="CX1018"/>
      <c r="CY1018"/>
      <c r="CZ1018"/>
      <c r="DA1018"/>
      <c r="DB1018"/>
      <c r="DC1018"/>
      <c r="DD1018"/>
      <c r="DE1018"/>
      <c r="DF1018"/>
      <c r="DG1018"/>
      <c r="DH1018"/>
      <c r="DI1018"/>
      <c r="DJ1018"/>
      <c r="DK1018"/>
      <c r="DL1018"/>
      <c r="DM1018"/>
      <c r="DN1018"/>
      <c r="DO1018"/>
      <c r="DP1018"/>
      <c r="DQ1018"/>
      <c r="DR1018"/>
      <c r="DS1018"/>
      <c r="DT1018"/>
      <c r="DU1018"/>
      <c r="DV1018"/>
      <c r="DW1018"/>
      <c r="DX1018"/>
      <c r="DY1018"/>
      <c r="DZ1018"/>
      <c r="EA1018"/>
      <c r="EB1018"/>
      <c r="EC1018"/>
      <c r="ED1018"/>
      <c r="EE1018"/>
      <c r="EF1018"/>
      <c r="EG1018"/>
      <c r="EH1018"/>
      <c r="EI1018"/>
      <c r="EJ1018"/>
      <c r="EK1018"/>
      <c r="EL1018"/>
      <c r="EM1018"/>
      <c r="EN1018"/>
      <c r="EO1018"/>
      <c r="EP1018"/>
      <c r="EQ1018"/>
      <c r="ER1018"/>
      <c r="ES1018"/>
      <c r="ET1018"/>
      <c r="EU1018"/>
      <c r="EV1018"/>
      <c r="EW1018"/>
      <c r="EX1018"/>
      <c r="EY1018"/>
      <c r="EZ1018"/>
      <c r="FA1018"/>
      <c r="FB1018"/>
      <c r="FC1018"/>
      <c r="FD1018"/>
      <c r="FE1018"/>
      <c r="FF1018"/>
      <c r="FG1018"/>
      <c r="FH1018"/>
      <c r="FI1018"/>
      <c r="FJ1018"/>
      <c r="FK1018"/>
      <c r="FL1018"/>
      <c r="FM1018"/>
      <c r="FN1018"/>
      <c r="FO1018"/>
      <c r="FP1018"/>
      <c r="FQ1018"/>
      <c r="FR1018"/>
      <c r="FS1018"/>
      <c r="FT1018"/>
      <c r="FU1018"/>
      <c r="FV1018"/>
      <c r="FW1018"/>
      <c r="FX1018"/>
      <c r="FY1018"/>
      <c r="FZ1018"/>
      <c r="GA1018"/>
      <c r="GB1018"/>
      <c r="GC1018"/>
      <c r="GD1018"/>
      <c r="GE1018"/>
      <c r="GF1018"/>
      <c r="GG1018"/>
      <c r="GH1018"/>
      <c r="GI1018"/>
      <c r="GJ1018"/>
      <c r="GK1018"/>
      <c r="GL1018"/>
      <c r="GM1018"/>
      <c r="GN1018"/>
      <c r="GO1018"/>
      <c r="GP1018"/>
      <c r="GQ1018"/>
      <c r="GR1018"/>
      <c r="GS1018"/>
      <c r="GT1018"/>
      <c r="GU1018"/>
      <c r="GV1018"/>
      <c r="GW1018"/>
      <c r="GX1018"/>
      <c r="GY1018"/>
      <c r="GZ1018"/>
      <c r="HA1018"/>
      <c r="HB1018"/>
      <c r="HC1018"/>
      <c r="HD1018"/>
      <c r="HE1018"/>
      <c r="HF1018"/>
      <c r="HG1018"/>
      <c r="HH1018"/>
      <c r="HI1018"/>
      <c r="HJ1018"/>
      <c r="HK1018"/>
      <c r="HL1018"/>
      <c r="HM1018"/>
      <c r="HN1018"/>
      <c r="HO1018"/>
      <c r="HP1018"/>
      <c r="HQ1018"/>
      <c r="HR1018"/>
      <c r="HS1018"/>
      <c r="HT1018"/>
      <c r="HU1018"/>
      <c r="HV1018"/>
      <c r="HW1018"/>
      <c r="HX1018"/>
      <c r="HY1018"/>
      <c r="HZ1018"/>
      <c r="IA1018"/>
      <c r="IB1018"/>
    </row>
    <row r="1019" spans="1:236" ht="12.75" customHeight="1" x14ac:dyDescent="0.25">
      <c r="A1019" s="10">
        <v>5</v>
      </c>
      <c r="B1019" s="10">
        <v>954</v>
      </c>
      <c r="C1019" s="10">
        <v>1016</v>
      </c>
      <c r="D1019" s="1"/>
      <c r="E1019" s="99">
        <v>42.5</v>
      </c>
      <c r="F1019" s="99">
        <v>44</v>
      </c>
      <c r="G1019" s="99">
        <v>42</v>
      </c>
      <c r="H1019" s="99">
        <f t="shared" si="62"/>
        <v>43</v>
      </c>
      <c r="I1019" s="5">
        <v>2</v>
      </c>
      <c r="J1019" s="110">
        <v>2</v>
      </c>
      <c r="K1019" s="5"/>
      <c r="L1019" s="5"/>
      <c r="M1019" s="5"/>
      <c r="N1019" s="5"/>
      <c r="O1019" s="5"/>
      <c r="P1019" s="5"/>
      <c r="Q1019" s="5"/>
      <c r="R1019" s="18">
        <f t="shared" si="60"/>
        <v>1849</v>
      </c>
      <c r="S1019" s="10">
        <f t="shared" si="61"/>
        <v>1.4522012041218817E-3</v>
      </c>
      <c r="T1019"/>
      <c r="U1019"/>
      <c r="V1019"/>
      <c r="W1019"/>
      <c r="X1019"/>
      <c r="Y1019"/>
      <c r="Z1019"/>
      <c r="AA1019"/>
      <c r="AB1019"/>
      <c r="AC1019"/>
      <c r="AD1019"/>
      <c r="AE1019"/>
      <c r="AF1019"/>
      <c r="AG1019"/>
      <c r="AH1019"/>
      <c r="AI1019"/>
      <c r="AJ1019"/>
      <c r="AK1019"/>
      <c r="AL1019"/>
      <c r="AM1019"/>
      <c r="AN1019"/>
      <c r="AO1019"/>
      <c r="AP1019"/>
      <c r="AQ1019"/>
      <c r="AR1019"/>
      <c r="AS1019"/>
      <c r="AT1019"/>
      <c r="AU1019"/>
      <c r="AV1019"/>
      <c r="AW1019"/>
      <c r="AX1019"/>
      <c r="AY1019"/>
      <c r="AZ1019"/>
      <c r="BA1019"/>
      <c r="BB1019"/>
      <c r="BC1019"/>
      <c r="BD1019"/>
      <c r="BE1019"/>
      <c r="BF1019"/>
      <c r="BG1019"/>
      <c r="BH1019"/>
      <c r="BI1019"/>
      <c r="BJ1019"/>
      <c r="BK1019"/>
      <c r="BL1019"/>
      <c r="BM1019"/>
      <c r="BN1019"/>
      <c r="BO1019"/>
      <c r="BP1019"/>
      <c r="BQ1019"/>
      <c r="BR1019"/>
      <c r="BS1019"/>
      <c r="BT1019"/>
      <c r="BU1019"/>
      <c r="BV1019"/>
      <c r="BW1019"/>
      <c r="BX1019"/>
      <c r="BY1019"/>
      <c r="BZ1019"/>
      <c r="CA1019"/>
      <c r="CB1019"/>
      <c r="CC1019"/>
      <c r="CD1019"/>
      <c r="CE1019"/>
      <c r="CF1019"/>
      <c r="CG1019"/>
      <c r="CH1019"/>
      <c r="CI1019"/>
      <c r="CJ1019"/>
      <c r="CK1019"/>
      <c r="CL1019"/>
      <c r="CM1019"/>
      <c r="CN1019"/>
      <c r="CO1019"/>
      <c r="CP1019"/>
      <c r="CQ1019"/>
      <c r="CR1019"/>
      <c r="CS1019"/>
      <c r="CT1019"/>
      <c r="CU1019"/>
      <c r="CV1019"/>
      <c r="CW1019"/>
      <c r="CX1019"/>
      <c r="CY1019"/>
      <c r="CZ1019"/>
      <c r="DA1019"/>
      <c r="DB1019"/>
      <c r="DC1019"/>
      <c r="DD1019"/>
      <c r="DE1019"/>
      <c r="DF1019"/>
      <c r="DG1019"/>
      <c r="DH1019"/>
      <c r="DI1019"/>
      <c r="DJ1019"/>
      <c r="DK1019"/>
      <c r="DL1019"/>
      <c r="DM1019"/>
      <c r="DN1019"/>
      <c r="DO1019"/>
      <c r="DP1019"/>
      <c r="DQ1019"/>
      <c r="DR1019"/>
      <c r="DS1019"/>
      <c r="DT1019"/>
      <c r="DU1019"/>
      <c r="DV1019"/>
      <c r="DW1019"/>
      <c r="DX1019"/>
      <c r="DY1019"/>
      <c r="DZ1019"/>
      <c r="EA1019"/>
      <c r="EB1019"/>
      <c r="EC1019"/>
      <c r="ED1019"/>
      <c r="EE1019"/>
      <c r="EF1019"/>
      <c r="EG1019"/>
      <c r="EH1019"/>
      <c r="EI1019"/>
      <c r="EJ1019"/>
      <c r="EK1019"/>
      <c r="EL1019"/>
      <c r="EM1019"/>
      <c r="EN1019"/>
      <c r="EO1019"/>
      <c r="EP1019"/>
      <c r="EQ1019"/>
      <c r="ER1019"/>
      <c r="ES1019"/>
      <c r="ET1019"/>
      <c r="EU1019"/>
      <c r="EV1019"/>
      <c r="EW1019"/>
      <c r="EX1019"/>
      <c r="EY1019"/>
      <c r="EZ1019"/>
      <c r="FA1019"/>
      <c r="FB1019"/>
      <c r="FC1019"/>
      <c r="FD1019"/>
      <c r="FE1019"/>
      <c r="FF1019"/>
      <c r="FG1019"/>
      <c r="FH1019"/>
      <c r="FI1019"/>
      <c r="FJ1019"/>
      <c r="FK1019"/>
      <c r="FL1019"/>
      <c r="FM1019"/>
      <c r="FN1019"/>
      <c r="FO1019"/>
      <c r="FP1019"/>
      <c r="FQ1019"/>
      <c r="FR1019"/>
      <c r="FS1019"/>
      <c r="FT1019"/>
      <c r="FU1019"/>
      <c r="FV1019"/>
      <c r="FW1019"/>
      <c r="FX1019"/>
      <c r="FY1019"/>
      <c r="FZ1019"/>
      <c r="GA1019"/>
      <c r="GB1019"/>
      <c r="GC1019"/>
      <c r="GD1019"/>
      <c r="GE1019"/>
      <c r="GF1019"/>
      <c r="GG1019"/>
      <c r="GH1019"/>
      <c r="GI1019"/>
      <c r="GJ1019"/>
      <c r="GK1019"/>
      <c r="GL1019"/>
      <c r="GM1019"/>
      <c r="GN1019"/>
      <c r="GO1019"/>
      <c r="GP1019"/>
      <c r="GQ1019"/>
      <c r="GR1019"/>
      <c r="GS1019"/>
      <c r="GT1019"/>
      <c r="GU1019"/>
      <c r="GV1019"/>
      <c r="GW1019"/>
      <c r="GX1019"/>
      <c r="GY1019"/>
      <c r="GZ1019"/>
      <c r="HA1019"/>
      <c r="HB1019"/>
      <c r="HC1019"/>
      <c r="HD1019"/>
      <c r="HE1019"/>
      <c r="HF1019"/>
      <c r="HG1019"/>
      <c r="HH1019"/>
      <c r="HI1019"/>
      <c r="HJ1019"/>
      <c r="HK1019"/>
      <c r="HL1019"/>
      <c r="HM1019"/>
      <c r="HN1019"/>
      <c r="HO1019"/>
      <c r="HP1019"/>
      <c r="HQ1019"/>
      <c r="HR1019"/>
      <c r="HS1019"/>
      <c r="HT1019"/>
      <c r="HU1019"/>
      <c r="HV1019"/>
      <c r="HW1019"/>
      <c r="HX1019"/>
      <c r="HY1019"/>
      <c r="HZ1019"/>
      <c r="IA1019"/>
      <c r="IB1019"/>
    </row>
    <row r="1020" spans="1:236" ht="12.75" customHeight="1" x14ac:dyDescent="0.25">
      <c r="A1020" s="10">
        <v>5</v>
      </c>
      <c r="B1020" s="19">
        <v>955</v>
      </c>
      <c r="C1020" s="19">
        <v>1017</v>
      </c>
      <c r="D1020" s="64"/>
      <c r="E1020" s="99">
        <v>28.5</v>
      </c>
      <c r="F1020" s="99">
        <v>26</v>
      </c>
      <c r="G1020" s="99">
        <v>22</v>
      </c>
      <c r="H1020" s="99">
        <f t="shared" si="62"/>
        <v>24</v>
      </c>
      <c r="I1020" s="5">
        <v>3</v>
      </c>
      <c r="J1020" s="110">
        <v>3</v>
      </c>
      <c r="K1020" s="3" t="s">
        <v>152</v>
      </c>
      <c r="L1020" s="5"/>
      <c r="M1020" s="5"/>
      <c r="N1020" s="5"/>
      <c r="O1020" s="5"/>
      <c r="P1020" s="5"/>
      <c r="Q1020" s="5"/>
      <c r="R1020" s="18">
        <f t="shared" si="60"/>
        <v>576</v>
      </c>
      <c r="S1020" s="10">
        <f t="shared" si="61"/>
        <v>4.523893421169302E-4</v>
      </c>
      <c r="T1020"/>
      <c r="U1020"/>
      <c r="V1020"/>
      <c r="W1020"/>
      <c r="X1020"/>
      <c r="Y1020"/>
      <c r="Z1020"/>
      <c r="AA1020"/>
      <c r="AB1020"/>
      <c r="AC1020"/>
      <c r="AD1020"/>
      <c r="AE1020"/>
      <c r="AF1020"/>
      <c r="AG1020"/>
      <c r="AH1020"/>
      <c r="AI1020"/>
      <c r="AJ1020"/>
      <c r="AK1020"/>
      <c r="AL1020"/>
      <c r="AM1020"/>
      <c r="AN1020"/>
      <c r="AO1020"/>
      <c r="AP1020"/>
      <c r="AQ1020"/>
      <c r="AR1020"/>
      <c r="AS1020"/>
      <c r="AT1020"/>
      <c r="AU1020"/>
      <c r="AV1020"/>
      <c r="AW1020"/>
      <c r="AX1020"/>
      <c r="AY1020"/>
      <c r="AZ1020"/>
      <c r="BA1020"/>
      <c r="BB1020"/>
      <c r="BC1020"/>
      <c r="BD1020"/>
      <c r="BE1020"/>
      <c r="BF1020"/>
      <c r="BG1020"/>
      <c r="BH1020"/>
      <c r="BI1020"/>
      <c r="BJ1020"/>
      <c r="BK1020"/>
      <c r="BL1020"/>
      <c r="BM1020"/>
      <c r="BN1020"/>
      <c r="BO1020"/>
      <c r="BP1020"/>
      <c r="BQ1020"/>
      <c r="BR1020"/>
      <c r="BS1020"/>
      <c r="BT1020"/>
      <c r="BU1020"/>
      <c r="BV1020"/>
      <c r="BW1020"/>
      <c r="BX1020"/>
      <c r="BY1020"/>
      <c r="BZ1020"/>
      <c r="CA1020"/>
      <c r="CB1020"/>
      <c r="CC1020"/>
      <c r="CD1020"/>
      <c r="CE1020"/>
      <c r="CF1020"/>
      <c r="CG1020"/>
      <c r="CH1020"/>
      <c r="CI1020"/>
      <c r="CJ1020"/>
      <c r="CK1020"/>
      <c r="CL1020"/>
      <c r="CM1020"/>
      <c r="CN1020"/>
      <c r="CO1020"/>
      <c r="CP1020"/>
      <c r="CQ1020"/>
      <c r="CR1020"/>
      <c r="CS1020"/>
      <c r="CT1020"/>
      <c r="CU1020"/>
      <c r="CV1020"/>
      <c r="CW1020"/>
      <c r="CX1020"/>
      <c r="CY1020"/>
      <c r="CZ1020"/>
      <c r="DA1020"/>
      <c r="DB1020"/>
      <c r="DC1020"/>
      <c r="DD1020"/>
      <c r="DE1020"/>
      <c r="DF1020"/>
      <c r="DG1020"/>
      <c r="DH1020"/>
      <c r="DI1020"/>
      <c r="DJ1020"/>
      <c r="DK1020"/>
      <c r="DL1020"/>
      <c r="DM1020"/>
      <c r="DN1020"/>
      <c r="DO1020"/>
      <c r="DP1020"/>
      <c r="DQ1020"/>
      <c r="DR1020"/>
      <c r="DS1020"/>
      <c r="DT1020"/>
      <c r="DU1020"/>
      <c r="DV1020"/>
      <c r="DW1020"/>
      <c r="DX1020"/>
      <c r="DY1020"/>
      <c r="DZ1020"/>
      <c r="EA1020"/>
      <c r="EB1020"/>
      <c r="EC1020"/>
      <c r="ED1020"/>
      <c r="EE1020"/>
      <c r="EF1020"/>
      <c r="EG1020"/>
      <c r="EH1020"/>
      <c r="EI1020"/>
      <c r="EJ1020"/>
      <c r="EK1020"/>
      <c r="EL1020"/>
      <c r="EM1020"/>
      <c r="EN1020"/>
      <c r="EO1020"/>
      <c r="EP1020"/>
      <c r="EQ1020"/>
      <c r="ER1020"/>
      <c r="ES1020"/>
      <c r="ET1020"/>
      <c r="EU1020"/>
      <c r="EV1020"/>
      <c r="EW1020"/>
      <c r="EX1020"/>
      <c r="EY1020"/>
      <c r="EZ1020"/>
      <c r="FA1020"/>
      <c r="FB1020"/>
      <c r="FC1020"/>
      <c r="FD1020"/>
      <c r="FE1020"/>
      <c r="FF1020"/>
      <c r="FG1020"/>
      <c r="FH1020"/>
      <c r="FI1020"/>
      <c r="FJ1020"/>
      <c r="FK1020"/>
      <c r="FL1020"/>
      <c r="FM1020"/>
      <c r="FN1020"/>
      <c r="FO1020"/>
      <c r="FP1020"/>
      <c r="FQ1020"/>
      <c r="FR1020"/>
      <c r="FS1020"/>
      <c r="FT1020"/>
      <c r="FU1020"/>
      <c r="FV1020"/>
      <c r="FW1020"/>
      <c r="FX1020"/>
      <c r="FY1020"/>
      <c r="FZ1020"/>
      <c r="GA1020"/>
      <c r="GB1020"/>
      <c r="GC1020"/>
      <c r="GD1020"/>
      <c r="GE1020"/>
      <c r="GF1020"/>
      <c r="GG1020"/>
      <c r="GH1020"/>
      <c r="GI1020"/>
      <c r="GJ1020"/>
      <c r="GK1020"/>
      <c r="GL1020"/>
      <c r="GM1020"/>
      <c r="GN1020"/>
      <c r="GO1020"/>
      <c r="GP1020"/>
      <c r="GQ1020"/>
      <c r="GR1020"/>
      <c r="GS1020"/>
      <c r="GT1020"/>
      <c r="GU1020"/>
      <c r="GV1020"/>
      <c r="GW1020"/>
      <c r="GX1020"/>
      <c r="GY1020"/>
      <c r="GZ1020"/>
      <c r="HA1020"/>
      <c r="HB1020"/>
      <c r="HC1020"/>
      <c r="HD1020"/>
      <c r="HE1020"/>
      <c r="HF1020"/>
      <c r="HG1020"/>
      <c r="HH1020"/>
      <c r="HI1020"/>
      <c r="HJ1020"/>
      <c r="HK1020"/>
      <c r="HL1020"/>
      <c r="HM1020"/>
      <c r="HN1020"/>
      <c r="HO1020"/>
      <c r="HP1020"/>
      <c r="HQ1020"/>
      <c r="HR1020"/>
      <c r="HS1020"/>
      <c r="HT1020"/>
      <c r="HU1020"/>
      <c r="HV1020"/>
      <c r="HW1020"/>
      <c r="HX1020"/>
      <c r="HY1020"/>
      <c r="HZ1020"/>
      <c r="IA1020"/>
      <c r="IB1020"/>
    </row>
    <row r="1021" spans="1:236" ht="12.75" customHeight="1" x14ac:dyDescent="0.25">
      <c r="A1021" s="10">
        <v>6</v>
      </c>
      <c r="B1021" s="10">
        <v>956</v>
      </c>
      <c r="C1021" s="10">
        <v>1018</v>
      </c>
      <c r="D1021" s="1"/>
      <c r="E1021" s="99">
        <v>43.5</v>
      </c>
      <c r="F1021" s="99">
        <v>44</v>
      </c>
      <c r="G1021" s="99">
        <v>43</v>
      </c>
      <c r="H1021" s="99">
        <f t="shared" si="62"/>
        <v>43.5</v>
      </c>
      <c r="I1021" s="5">
        <v>2</v>
      </c>
      <c r="J1021" s="110">
        <v>3</v>
      </c>
      <c r="K1021" s="5"/>
      <c r="L1021" s="5"/>
      <c r="M1021" s="5"/>
      <c r="N1021" s="5"/>
      <c r="O1021" s="3"/>
      <c r="P1021" s="3"/>
      <c r="Q1021" s="5"/>
      <c r="R1021" s="18">
        <f t="shared" si="60"/>
        <v>1892.25</v>
      </c>
      <c r="S1021" s="10">
        <f t="shared" si="61"/>
        <v>1.4861696746888214E-3</v>
      </c>
      <c r="T1021"/>
      <c r="U1021"/>
      <c r="V1021"/>
      <c r="W1021"/>
      <c r="X1021"/>
      <c r="Y1021"/>
      <c r="Z1021"/>
      <c r="AA1021"/>
      <c r="AB1021"/>
      <c r="AC1021"/>
      <c r="AD1021"/>
      <c r="AE1021"/>
      <c r="AF1021"/>
      <c r="AG1021"/>
      <c r="AH1021"/>
      <c r="AI1021"/>
      <c r="AJ1021"/>
      <c r="AK1021"/>
      <c r="AL1021"/>
      <c r="AM1021"/>
      <c r="AN1021"/>
      <c r="AO1021"/>
      <c r="AP1021"/>
      <c r="AQ1021"/>
      <c r="AR1021"/>
      <c r="AS1021"/>
      <c r="AT1021"/>
      <c r="AU1021"/>
      <c r="AV1021"/>
      <c r="AW1021"/>
      <c r="AX1021"/>
      <c r="AY1021"/>
      <c r="AZ1021"/>
      <c r="BA1021"/>
      <c r="BB1021"/>
      <c r="BC1021"/>
      <c r="BD1021"/>
      <c r="BE1021"/>
      <c r="BF1021"/>
      <c r="BG1021"/>
      <c r="BH1021"/>
      <c r="BI1021"/>
      <c r="BJ1021"/>
      <c r="BK1021"/>
      <c r="BL1021"/>
      <c r="BM1021"/>
      <c r="BN1021"/>
      <c r="BO1021"/>
      <c r="BP1021"/>
      <c r="BQ1021"/>
      <c r="BR1021"/>
      <c r="BS1021"/>
      <c r="BT1021"/>
      <c r="BU1021"/>
      <c r="BV1021"/>
      <c r="BW1021"/>
      <c r="BX1021"/>
      <c r="BY1021"/>
      <c r="BZ1021"/>
      <c r="CA1021"/>
      <c r="CB1021"/>
      <c r="CC1021"/>
      <c r="CD1021"/>
      <c r="CE1021"/>
      <c r="CF1021"/>
      <c r="CG1021"/>
      <c r="CH1021"/>
      <c r="CI1021"/>
      <c r="CJ1021"/>
      <c r="CK1021"/>
      <c r="CL1021"/>
      <c r="CM1021"/>
      <c r="CN1021"/>
      <c r="CO1021"/>
      <c r="CP1021"/>
      <c r="CQ1021"/>
      <c r="CR1021"/>
      <c r="CS1021"/>
      <c r="CT1021"/>
      <c r="CU1021"/>
      <c r="CV1021"/>
      <c r="CW1021"/>
      <c r="CX1021"/>
      <c r="CY1021"/>
      <c r="CZ1021"/>
      <c r="DA1021"/>
      <c r="DB1021"/>
      <c r="DC1021"/>
      <c r="DD1021"/>
      <c r="DE1021"/>
      <c r="DF1021"/>
      <c r="DG1021"/>
      <c r="DH1021"/>
      <c r="DI1021"/>
      <c r="DJ1021"/>
      <c r="DK1021"/>
      <c r="DL1021"/>
      <c r="DM1021"/>
      <c r="DN1021"/>
      <c r="DO1021"/>
      <c r="DP1021"/>
      <c r="DQ1021"/>
      <c r="DR1021"/>
      <c r="DS1021"/>
      <c r="DT1021"/>
      <c r="DU1021"/>
      <c r="DV1021"/>
      <c r="DW1021"/>
      <c r="DX1021"/>
      <c r="DY1021"/>
      <c r="DZ1021"/>
      <c r="EA1021"/>
      <c r="EB1021"/>
      <c r="EC1021"/>
      <c r="ED1021"/>
      <c r="EE1021"/>
      <c r="EF1021"/>
      <c r="EG1021"/>
      <c r="EH1021"/>
      <c r="EI1021"/>
      <c r="EJ1021"/>
      <c r="EK1021"/>
      <c r="EL1021"/>
      <c r="EM1021"/>
      <c r="EN1021"/>
      <c r="EO1021"/>
      <c r="EP1021"/>
      <c r="EQ1021"/>
      <c r="ER1021"/>
      <c r="ES1021"/>
      <c r="ET1021"/>
      <c r="EU1021"/>
      <c r="EV1021"/>
      <c r="EW1021"/>
      <c r="EX1021"/>
      <c r="EY1021"/>
      <c r="EZ1021"/>
      <c r="FA1021"/>
      <c r="FB1021"/>
      <c r="FC1021"/>
      <c r="FD1021"/>
      <c r="FE1021"/>
      <c r="FF1021"/>
      <c r="FG1021"/>
      <c r="FH1021"/>
      <c r="FI1021"/>
      <c r="FJ1021"/>
      <c r="FK1021"/>
      <c r="FL1021"/>
      <c r="FM1021"/>
      <c r="FN1021"/>
      <c r="FO1021"/>
      <c r="FP1021"/>
      <c r="FQ1021"/>
      <c r="FR1021"/>
      <c r="FS1021"/>
      <c r="FT1021"/>
      <c r="FU1021"/>
      <c r="FV1021"/>
      <c r="FW1021"/>
      <c r="FX1021"/>
      <c r="FY1021"/>
      <c r="FZ1021"/>
      <c r="GA1021"/>
      <c r="GB1021"/>
      <c r="GC1021"/>
      <c r="GD1021"/>
      <c r="GE1021"/>
      <c r="GF1021"/>
      <c r="GG1021"/>
      <c r="GH1021"/>
      <c r="GI1021"/>
      <c r="GJ1021"/>
      <c r="GK1021"/>
      <c r="GL1021"/>
      <c r="GM1021"/>
      <c r="GN1021"/>
      <c r="GO1021"/>
      <c r="GP1021"/>
      <c r="GQ1021"/>
      <c r="GR1021"/>
      <c r="GS1021"/>
      <c r="GT1021"/>
      <c r="GU1021"/>
      <c r="GV1021"/>
      <c r="GW1021"/>
      <c r="GX1021"/>
      <c r="GY1021"/>
      <c r="GZ1021"/>
      <c r="HA1021"/>
      <c r="HB1021"/>
      <c r="HC1021"/>
      <c r="HD1021"/>
      <c r="HE1021"/>
      <c r="HF1021"/>
      <c r="HG1021"/>
      <c r="HH1021"/>
      <c r="HI1021"/>
      <c r="HJ1021"/>
      <c r="HK1021"/>
      <c r="HL1021"/>
      <c r="HM1021"/>
      <c r="HN1021"/>
      <c r="HO1021"/>
      <c r="HP1021"/>
      <c r="HQ1021"/>
      <c r="HR1021"/>
      <c r="HS1021"/>
      <c r="HT1021"/>
      <c r="HU1021"/>
      <c r="HV1021"/>
      <c r="HW1021"/>
      <c r="HX1021"/>
      <c r="HY1021"/>
      <c r="HZ1021"/>
      <c r="IA1021"/>
      <c r="IB1021"/>
    </row>
    <row r="1022" spans="1:236" ht="12.75" customHeight="1" x14ac:dyDescent="0.25">
      <c r="A1022" s="10">
        <v>6</v>
      </c>
      <c r="B1022" s="10">
        <v>957</v>
      </c>
      <c r="C1022" s="19">
        <v>1019</v>
      </c>
      <c r="D1022" s="1"/>
      <c r="E1022" s="99">
        <v>46.5</v>
      </c>
      <c r="F1022" s="99">
        <v>43</v>
      </c>
      <c r="G1022" s="99">
        <v>43</v>
      </c>
      <c r="H1022" s="99">
        <f t="shared" si="62"/>
        <v>43</v>
      </c>
      <c r="I1022" s="5">
        <v>2</v>
      </c>
      <c r="J1022" s="110">
        <v>3</v>
      </c>
      <c r="K1022" s="5"/>
      <c r="L1022" s="5"/>
      <c r="M1022" s="5"/>
      <c r="N1022" s="5"/>
      <c r="O1022" s="3"/>
      <c r="P1022" s="3"/>
      <c r="Q1022" s="5"/>
      <c r="R1022" s="18">
        <f t="shared" si="60"/>
        <v>1849</v>
      </c>
      <c r="S1022" s="10">
        <f t="shared" si="61"/>
        <v>1.4522012041218817E-3</v>
      </c>
      <c r="T1022"/>
      <c r="U1022"/>
      <c r="V1022"/>
      <c r="W1022"/>
      <c r="X1022"/>
      <c r="Y1022"/>
      <c r="Z1022"/>
      <c r="AA1022"/>
      <c r="AB1022"/>
      <c r="AC1022"/>
      <c r="AD1022"/>
      <c r="AE1022"/>
      <c r="AF1022"/>
      <c r="AG1022"/>
      <c r="AH1022"/>
      <c r="AI1022"/>
      <c r="AJ1022"/>
      <c r="AK1022"/>
      <c r="AL1022"/>
      <c r="AM1022"/>
      <c r="AN1022"/>
      <c r="AO1022"/>
      <c r="AP1022"/>
      <c r="AQ1022"/>
      <c r="AR1022"/>
      <c r="AS1022"/>
      <c r="AT1022"/>
      <c r="AU1022"/>
      <c r="AV1022"/>
      <c r="AW1022"/>
      <c r="AX1022"/>
      <c r="AY1022"/>
      <c r="AZ1022"/>
      <c r="BA1022"/>
      <c r="BB1022"/>
      <c r="BC1022"/>
      <c r="BD1022"/>
      <c r="BE1022"/>
      <c r="BF1022"/>
      <c r="BG1022"/>
      <c r="BH1022"/>
      <c r="BI1022"/>
      <c r="BJ1022"/>
      <c r="BK1022"/>
      <c r="BL1022"/>
      <c r="BM1022"/>
      <c r="BN1022"/>
      <c r="BO1022"/>
      <c r="BP1022"/>
      <c r="BQ1022"/>
      <c r="BR1022"/>
      <c r="BS1022"/>
      <c r="BT1022"/>
      <c r="BU1022"/>
      <c r="BV1022"/>
      <c r="BW1022"/>
      <c r="BX1022"/>
      <c r="BY1022"/>
      <c r="BZ1022"/>
      <c r="CA1022"/>
      <c r="CB1022"/>
      <c r="CC1022"/>
      <c r="CD1022"/>
      <c r="CE1022"/>
      <c r="CF1022"/>
      <c r="CG1022"/>
      <c r="CH1022"/>
      <c r="CI1022"/>
      <c r="CJ1022"/>
      <c r="CK1022"/>
      <c r="CL1022"/>
      <c r="CM1022"/>
      <c r="CN1022"/>
      <c r="CO1022"/>
      <c r="CP1022"/>
      <c r="CQ1022"/>
      <c r="CR1022"/>
      <c r="CS1022"/>
      <c r="CT1022"/>
      <c r="CU1022"/>
      <c r="CV1022"/>
      <c r="CW1022"/>
      <c r="CX1022"/>
      <c r="CY1022"/>
      <c r="CZ1022"/>
      <c r="DA1022"/>
      <c r="DB1022"/>
      <c r="DC1022"/>
      <c r="DD1022"/>
      <c r="DE1022"/>
      <c r="DF1022"/>
      <c r="DG1022"/>
      <c r="DH1022"/>
      <c r="DI1022"/>
      <c r="DJ1022"/>
      <c r="DK1022"/>
      <c r="DL1022"/>
      <c r="DM1022"/>
      <c r="DN1022"/>
      <c r="DO1022"/>
      <c r="DP1022"/>
      <c r="DQ1022"/>
      <c r="DR1022"/>
      <c r="DS1022"/>
      <c r="DT1022"/>
      <c r="DU1022"/>
      <c r="DV1022"/>
      <c r="DW1022"/>
      <c r="DX1022"/>
      <c r="DY1022"/>
      <c r="DZ1022"/>
      <c r="EA1022"/>
      <c r="EB1022"/>
      <c r="EC1022"/>
      <c r="ED1022"/>
      <c r="EE1022"/>
      <c r="EF1022"/>
      <c r="EG1022"/>
      <c r="EH1022"/>
      <c r="EI1022"/>
      <c r="EJ1022"/>
      <c r="EK1022"/>
      <c r="EL1022"/>
      <c r="EM1022"/>
      <c r="EN1022"/>
      <c r="EO1022"/>
      <c r="EP1022"/>
      <c r="EQ1022"/>
      <c r="ER1022"/>
      <c r="ES1022"/>
      <c r="ET1022"/>
      <c r="EU1022"/>
      <c r="EV1022"/>
      <c r="EW1022"/>
      <c r="EX1022"/>
      <c r="EY1022"/>
      <c r="EZ1022"/>
      <c r="FA1022"/>
      <c r="FB1022"/>
      <c r="FC1022"/>
      <c r="FD1022"/>
      <c r="FE1022"/>
      <c r="FF1022"/>
      <c r="FG1022"/>
      <c r="FH1022"/>
      <c r="FI1022"/>
      <c r="FJ1022"/>
      <c r="FK1022"/>
      <c r="FL1022"/>
      <c r="FM1022"/>
      <c r="FN1022"/>
      <c r="FO1022"/>
      <c r="FP1022"/>
      <c r="FQ1022"/>
      <c r="FR1022"/>
      <c r="FS1022"/>
      <c r="FT1022"/>
      <c r="FU1022"/>
      <c r="FV1022"/>
      <c r="FW1022"/>
      <c r="FX1022"/>
      <c r="FY1022"/>
      <c r="FZ1022"/>
      <c r="GA1022"/>
      <c r="GB1022"/>
      <c r="GC1022"/>
      <c r="GD1022"/>
      <c r="GE1022"/>
      <c r="GF1022"/>
      <c r="GG1022"/>
      <c r="GH1022"/>
      <c r="GI1022"/>
      <c r="GJ1022"/>
      <c r="GK1022"/>
      <c r="GL1022"/>
      <c r="GM1022"/>
      <c r="GN1022"/>
      <c r="GO1022"/>
      <c r="GP1022"/>
      <c r="GQ1022"/>
      <c r="GR1022"/>
      <c r="GS1022"/>
      <c r="GT1022"/>
      <c r="GU1022"/>
      <c r="GV1022"/>
      <c r="GW1022"/>
      <c r="GX1022"/>
      <c r="GY1022"/>
      <c r="GZ1022"/>
      <c r="HA1022"/>
      <c r="HB1022"/>
      <c r="HC1022"/>
      <c r="HD1022"/>
      <c r="HE1022"/>
      <c r="HF1022"/>
      <c r="HG1022"/>
      <c r="HH1022"/>
      <c r="HI1022"/>
      <c r="HJ1022"/>
      <c r="HK1022"/>
      <c r="HL1022"/>
      <c r="HM1022"/>
      <c r="HN1022"/>
      <c r="HO1022"/>
      <c r="HP1022"/>
      <c r="HQ1022"/>
      <c r="HR1022"/>
      <c r="HS1022"/>
      <c r="HT1022"/>
      <c r="HU1022"/>
      <c r="HV1022"/>
      <c r="HW1022"/>
      <c r="HX1022"/>
      <c r="HY1022"/>
      <c r="HZ1022"/>
      <c r="IA1022"/>
      <c r="IB1022"/>
    </row>
    <row r="1023" spans="1:236" ht="12.75" customHeight="1" x14ac:dyDescent="0.25">
      <c r="A1023" s="10">
        <v>6</v>
      </c>
      <c r="B1023" s="10">
        <v>958</v>
      </c>
      <c r="C1023" s="10">
        <v>1020</v>
      </c>
      <c r="D1023" s="1"/>
      <c r="E1023" s="99">
        <v>38.5</v>
      </c>
      <c r="F1023" s="99">
        <v>39</v>
      </c>
      <c r="G1023" s="99">
        <v>37</v>
      </c>
      <c r="H1023" s="99">
        <f t="shared" si="62"/>
        <v>38</v>
      </c>
      <c r="I1023" s="5">
        <v>1</v>
      </c>
      <c r="J1023" s="110">
        <v>2</v>
      </c>
      <c r="K1023" s="5"/>
      <c r="L1023" s="5"/>
      <c r="M1023" s="5"/>
      <c r="N1023" s="5"/>
      <c r="O1023" s="3"/>
      <c r="P1023" s="3"/>
      <c r="Q1023" s="5"/>
      <c r="R1023" s="18">
        <f t="shared" si="60"/>
        <v>1444</v>
      </c>
      <c r="S1023" s="10">
        <f t="shared" si="61"/>
        <v>1.1341149479459152E-3</v>
      </c>
      <c r="T1023"/>
      <c r="U1023"/>
      <c r="V1023"/>
      <c r="W1023"/>
      <c r="X1023"/>
      <c r="Y1023"/>
      <c r="Z1023"/>
      <c r="AA1023"/>
      <c r="AB1023"/>
      <c r="AC1023"/>
      <c r="AD1023"/>
      <c r="AE1023"/>
      <c r="AF1023"/>
      <c r="AG1023"/>
      <c r="AH1023"/>
      <c r="AI1023"/>
      <c r="AJ1023"/>
      <c r="AK1023"/>
      <c r="AL1023"/>
      <c r="AM1023"/>
      <c r="AN1023"/>
      <c r="AO1023"/>
      <c r="AP1023"/>
      <c r="AQ1023"/>
      <c r="AR1023"/>
      <c r="AS1023"/>
      <c r="AT1023"/>
      <c r="AU1023"/>
      <c r="AV1023"/>
      <c r="AW1023"/>
      <c r="AX1023"/>
      <c r="AY1023"/>
      <c r="AZ1023"/>
      <c r="BA1023"/>
      <c r="BB1023"/>
      <c r="BC1023"/>
      <c r="BD1023"/>
      <c r="BE1023"/>
      <c r="BF1023"/>
      <c r="BG1023"/>
      <c r="BH1023"/>
      <c r="BI1023"/>
      <c r="BJ1023"/>
      <c r="BK1023"/>
      <c r="BL1023"/>
      <c r="BM1023"/>
      <c r="BN1023"/>
      <c r="BO1023"/>
      <c r="BP1023"/>
      <c r="BQ1023"/>
      <c r="BR1023"/>
      <c r="BS1023"/>
      <c r="BT1023"/>
      <c r="BU1023"/>
      <c r="BV1023"/>
      <c r="BW1023"/>
      <c r="BX1023"/>
      <c r="BY1023"/>
      <c r="BZ1023"/>
      <c r="CA1023"/>
      <c r="CB1023"/>
      <c r="CC1023"/>
      <c r="CD1023"/>
      <c r="CE1023"/>
      <c r="CF1023"/>
      <c r="CG1023"/>
      <c r="CH1023"/>
      <c r="CI1023"/>
      <c r="CJ1023"/>
      <c r="CK1023"/>
      <c r="CL1023"/>
      <c r="CM1023"/>
      <c r="CN1023"/>
      <c r="CO1023"/>
      <c r="CP1023"/>
      <c r="CQ1023"/>
      <c r="CR1023"/>
      <c r="CS1023"/>
      <c r="CT1023"/>
      <c r="CU1023"/>
      <c r="CV1023"/>
      <c r="CW1023"/>
      <c r="CX1023"/>
      <c r="CY1023"/>
      <c r="CZ1023"/>
      <c r="DA1023"/>
      <c r="DB1023"/>
      <c r="DC1023"/>
      <c r="DD1023"/>
      <c r="DE1023"/>
      <c r="DF1023"/>
      <c r="DG1023"/>
      <c r="DH1023"/>
      <c r="DI1023"/>
      <c r="DJ1023"/>
      <c r="DK1023"/>
      <c r="DL1023"/>
      <c r="DM1023"/>
      <c r="DN1023"/>
      <c r="DO1023"/>
      <c r="DP1023"/>
      <c r="DQ1023"/>
      <c r="DR1023"/>
      <c r="DS1023"/>
      <c r="DT1023"/>
      <c r="DU1023"/>
      <c r="DV1023"/>
      <c r="DW1023"/>
      <c r="DX1023"/>
      <c r="DY1023"/>
      <c r="DZ1023"/>
      <c r="EA1023"/>
      <c r="EB1023"/>
      <c r="EC1023"/>
      <c r="ED1023"/>
      <c r="EE1023"/>
      <c r="EF1023"/>
      <c r="EG1023"/>
      <c r="EH1023"/>
      <c r="EI1023"/>
      <c r="EJ1023"/>
      <c r="EK1023"/>
      <c r="EL1023"/>
      <c r="EM1023"/>
      <c r="EN1023"/>
      <c r="EO1023"/>
      <c r="EP1023"/>
      <c r="EQ1023"/>
      <c r="ER1023"/>
      <c r="ES1023"/>
      <c r="ET1023"/>
      <c r="EU1023"/>
      <c r="EV1023"/>
      <c r="EW1023"/>
      <c r="EX1023"/>
      <c r="EY1023"/>
      <c r="EZ1023"/>
      <c r="FA1023"/>
      <c r="FB1023"/>
      <c r="FC1023"/>
      <c r="FD1023"/>
      <c r="FE1023"/>
      <c r="FF1023"/>
      <c r="FG1023"/>
      <c r="FH1023"/>
      <c r="FI1023"/>
      <c r="FJ1023"/>
      <c r="FK1023"/>
      <c r="FL1023"/>
      <c r="FM1023"/>
      <c r="FN1023"/>
      <c r="FO1023"/>
      <c r="FP1023"/>
      <c r="FQ1023"/>
      <c r="FR1023"/>
      <c r="FS1023"/>
      <c r="FT1023"/>
      <c r="FU1023"/>
      <c r="FV1023"/>
      <c r="FW1023"/>
      <c r="FX1023"/>
      <c r="FY1023"/>
      <c r="FZ1023"/>
      <c r="GA1023"/>
      <c r="GB1023"/>
      <c r="GC1023"/>
      <c r="GD1023"/>
      <c r="GE1023"/>
      <c r="GF1023"/>
      <c r="GG1023"/>
      <c r="GH1023"/>
      <c r="GI1023"/>
      <c r="GJ1023"/>
      <c r="GK1023"/>
      <c r="GL1023"/>
      <c r="GM1023"/>
      <c r="GN1023"/>
      <c r="GO1023"/>
      <c r="GP1023"/>
      <c r="GQ1023"/>
      <c r="GR1023"/>
      <c r="GS1023"/>
      <c r="GT1023"/>
      <c r="GU1023"/>
      <c r="GV1023"/>
      <c r="GW1023"/>
      <c r="GX1023"/>
      <c r="GY1023"/>
      <c r="GZ1023"/>
      <c r="HA1023"/>
      <c r="HB1023"/>
      <c r="HC1023"/>
      <c r="HD1023"/>
      <c r="HE1023"/>
      <c r="HF1023"/>
      <c r="HG1023"/>
      <c r="HH1023"/>
      <c r="HI1023"/>
      <c r="HJ1023"/>
      <c r="HK1023"/>
      <c r="HL1023"/>
      <c r="HM1023"/>
      <c r="HN1023"/>
      <c r="HO1023"/>
      <c r="HP1023"/>
      <c r="HQ1023"/>
      <c r="HR1023"/>
      <c r="HS1023"/>
      <c r="HT1023"/>
      <c r="HU1023"/>
      <c r="HV1023"/>
      <c r="HW1023"/>
      <c r="HX1023"/>
      <c r="HY1023"/>
      <c r="HZ1023"/>
      <c r="IA1023"/>
      <c r="IB1023"/>
    </row>
    <row r="1024" spans="1:236" ht="12.75" customHeight="1" x14ac:dyDescent="0.25">
      <c r="A1024" s="10">
        <v>6</v>
      </c>
      <c r="B1024" s="10">
        <v>959</v>
      </c>
      <c r="C1024" s="10">
        <v>1021</v>
      </c>
      <c r="D1024" s="1"/>
      <c r="E1024" s="99">
        <v>34.5</v>
      </c>
      <c r="F1024" s="99">
        <v>36</v>
      </c>
      <c r="G1024" s="99">
        <v>34</v>
      </c>
      <c r="H1024" s="99">
        <f t="shared" si="62"/>
        <v>35</v>
      </c>
      <c r="I1024" s="5">
        <v>2</v>
      </c>
      <c r="J1024" s="110">
        <v>3</v>
      </c>
      <c r="K1024" s="5"/>
      <c r="L1024" s="5"/>
      <c r="M1024" s="5"/>
      <c r="N1024" s="5"/>
      <c r="O1024" s="3"/>
      <c r="P1024" s="3"/>
      <c r="Q1024" s="5"/>
      <c r="R1024" s="18">
        <f t="shared" si="60"/>
        <v>1225</v>
      </c>
      <c r="S1024" s="10">
        <f t="shared" si="61"/>
        <v>9.6211275016187413E-4</v>
      </c>
      <c r="T1024"/>
      <c r="U1024"/>
      <c r="V1024"/>
      <c r="W1024"/>
      <c r="X1024"/>
      <c r="Y1024"/>
      <c r="Z1024"/>
      <c r="AA1024"/>
      <c r="AB1024"/>
      <c r="AC1024"/>
      <c r="AD1024"/>
      <c r="AE1024"/>
      <c r="AF1024"/>
      <c r="AG1024"/>
      <c r="AH1024"/>
      <c r="AI1024"/>
      <c r="AJ1024"/>
      <c r="AK1024"/>
      <c r="AL1024"/>
      <c r="AM1024"/>
      <c r="AN1024"/>
      <c r="AO1024"/>
      <c r="AP1024"/>
      <c r="AQ1024"/>
      <c r="AR1024"/>
      <c r="AS1024"/>
      <c r="AT1024"/>
      <c r="AU1024"/>
      <c r="AV1024"/>
      <c r="AW1024"/>
      <c r="AX1024"/>
      <c r="AY1024"/>
      <c r="AZ1024"/>
      <c r="BA1024"/>
      <c r="BB1024"/>
      <c r="BC1024"/>
      <c r="BD1024"/>
      <c r="BE1024"/>
      <c r="BF1024"/>
      <c r="BG1024"/>
      <c r="BH1024"/>
      <c r="BI1024"/>
      <c r="BJ1024"/>
      <c r="BK1024"/>
      <c r="BL1024"/>
      <c r="BM1024"/>
      <c r="BN1024"/>
      <c r="BO1024"/>
      <c r="BP1024"/>
      <c r="BQ1024"/>
      <c r="BR1024"/>
      <c r="BS1024"/>
      <c r="BT1024"/>
      <c r="BU1024"/>
      <c r="BV1024"/>
      <c r="BW1024"/>
      <c r="BX1024"/>
      <c r="BY1024"/>
      <c r="BZ1024"/>
      <c r="CA1024"/>
      <c r="CB1024"/>
      <c r="CC1024"/>
      <c r="CD1024"/>
      <c r="CE1024"/>
      <c r="CF1024"/>
      <c r="CG1024"/>
      <c r="CH1024"/>
      <c r="CI1024"/>
      <c r="CJ1024"/>
      <c r="CK1024"/>
      <c r="CL1024"/>
      <c r="CM1024"/>
      <c r="CN1024"/>
      <c r="CO1024"/>
      <c r="CP1024"/>
      <c r="CQ1024"/>
      <c r="CR1024"/>
      <c r="CS1024"/>
      <c r="CT1024"/>
      <c r="CU1024"/>
      <c r="CV1024"/>
      <c r="CW1024"/>
      <c r="CX1024"/>
      <c r="CY1024"/>
      <c r="CZ1024"/>
      <c r="DA1024"/>
      <c r="DB1024"/>
      <c r="DC1024"/>
      <c r="DD1024"/>
      <c r="DE1024"/>
      <c r="DF1024"/>
      <c r="DG1024"/>
      <c r="DH1024"/>
      <c r="DI1024"/>
      <c r="DJ1024"/>
      <c r="DK1024"/>
      <c r="DL1024"/>
      <c r="DM1024"/>
      <c r="DN1024"/>
      <c r="DO1024"/>
      <c r="DP1024"/>
      <c r="DQ1024"/>
      <c r="DR1024"/>
      <c r="DS1024"/>
      <c r="DT1024"/>
      <c r="DU1024"/>
      <c r="DV1024"/>
      <c r="DW1024"/>
      <c r="DX1024"/>
      <c r="DY1024"/>
      <c r="DZ1024"/>
      <c r="EA1024"/>
      <c r="EB1024"/>
      <c r="EC1024"/>
      <c r="ED1024"/>
      <c r="EE1024"/>
      <c r="EF1024"/>
      <c r="EG1024"/>
      <c r="EH1024"/>
      <c r="EI1024"/>
      <c r="EJ1024"/>
      <c r="EK1024"/>
      <c r="EL1024"/>
      <c r="EM1024"/>
      <c r="EN1024"/>
      <c r="EO1024"/>
      <c r="EP1024"/>
      <c r="EQ1024"/>
      <c r="ER1024"/>
      <c r="ES1024"/>
      <c r="ET1024"/>
      <c r="EU1024"/>
      <c r="EV1024"/>
      <c r="EW1024"/>
      <c r="EX1024"/>
      <c r="EY1024"/>
      <c r="EZ1024"/>
      <c r="FA1024"/>
      <c r="FB1024"/>
      <c r="FC1024"/>
      <c r="FD1024"/>
      <c r="FE1024"/>
      <c r="FF1024"/>
      <c r="FG1024"/>
      <c r="FH1024"/>
      <c r="FI1024"/>
      <c r="FJ1024"/>
      <c r="FK1024"/>
      <c r="FL1024"/>
      <c r="FM1024"/>
      <c r="FN1024"/>
      <c r="FO1024"/>
      <c r="FP1024"/>
      <c r="FQ1024"/>
      <c r="FR1024"/>
      <c r="FS1024"/>
      <c r="FT1024"/>
      <c r="FU1024"/>
      <c r="FV1024"/>
      <c r="FW1024"/>
      <c r="FX1024"/>
      <c r="FY1024"/>
      <c r="FZ1024"/>
      <c r="GA1024"/>
      <c r="GB1024"/>
      <c r="GC1024"/>
      <c r="GD1024"/>
      <c r="GE1024"/>
      <c r="GF1024"/>
      <c r="GG1024"/>
      <c r="GH1024"/>
      <c r="GI1024"/>
      <c r="GJ1024"/>
      <c r="GK1024"/>
      <c r="GL1024"/>
      <c r="GM1024"/>
      <c r="GN1024"/>
      <c r="GO1024"/>
      <c r="GP1024"/>
      <c r="GQ1024"/>
      <c r="GR1024"/>
      <c r="GS1024"/>
      <c r="GT1024"/>
      <c r="GU1024"/>
      <c r="GV1024"/>
      <c r="GW1024"/>
      <c r="GX1024"/>
      <c r="GY1024"/>
      <c r="GZ1024"/>
      <c r="HA1024"/>
      <c r="HB1024"/>
      <c r="HC1024"/>
      <c r="HD1024"/>
      <c r="HE1024"/>
      <c r="HF1024"/>
      <c r="HG1024"/>
      <c r="HH1024"/>
      <c r="HI1024"/>
      <c r="HJ1024"/>
      <c r="HK1024"/>
      <c r="HL1024"/>
      <c r="HM1024"/>
      <c r="HN1024"/>
      <c r="HO1024"/>
      <c r="HP1024"/>
      <c r="HQ1024"/>
      <c r="HR1024"/>
      <c r="HS1024"/>
      <c r="HT1024"/>
      <c r="HU1024"/>
      <c r="HV1024"/>
      <c r="HW1024"/>
      <c r="HX1024"/>
      <c r="HY1024"/>
      <c r="HZ1024"/>
      <c r="IA1024"/>
      <c r="IB1024"/>
    </row>
    <row r="1025" spans="1:236" ht="12.75" customHeight="1" x14ac:dyDescent="0.25">
      <c r="A1025" s="10">
        <v>6</v>
      </c>
      <c r="B1025" s="10">
        <v>960</v>
      </c>
      <c r="C1025" s="19">
        <v>1022</v>
      </c>
      <c r="D1025" s="1"/>
      <c r="E1025" s="99">
        <v>25.5</v>
      </c>
      <c r="F1025" s="99">
        <v>25</v>
      </c>
      <c r="G1025" s="99">
        <v>27</v>
      </c>
      <c r="H1025" s="99">
        <f t="shared" si="62"/>
        <v>26</v>
      </c>
      <c r="I1025" s="5">
        <v>1</v>
      </c>
      <c r="J1025" s="110">
        <v>3</v>
      </c>
      <c r="K1025" s="5"/>
      <c r="L1025" s="5">
        <v>2.5</v>
      </c>
      <c r="M1025" s="5">
        <v>2.6</v>
      </c>
      <c r="N1025" s="5">
        <v>65</v>
      </c>
      <c r="O1025" s="3"/>
      <c r="P1025" s="3"/>
      <c r="Q1025" s="5"/>
      <c r="R1025" s="18">
        <f t="shared" si="60"/>
        <v>676</v>
      </c>
      <c r="S1025" s="10">
        <f t="shared" si="61"/>
        <v>5.3092915845667505E-4</v>
      </c>
      <c r="T1025"/>
      <c r="U1025"/>
      <c r="V1025"/>
      <c r="W1025"/>
      <c r="X1025"/>
      <c r="Y1025"/>
      <c r="Z1025"/>
      <c r="AA1025"/>
      <c r="AB1025"/>
      <c r="AC1025"/>
      <c r="AD1025"/>
      <c r="AE1025"/>
      <c r="AF1025"/>
      <c r="AG1025"/>
      <c r="AH1025"/>
      <c r="AI1025"/>
      <c r="AJ1025"/>
      <c r="AK1025"/>
      <c r="AL1025"/>
      <c r="AM1025"/>
      <c r="AN1025"/>
      <c r="AO1025"/>
      <c r="AP1025"/>
      <c r="AQ1025"/>
      <c r="AR1025"/>
      <c r="AS1025"/>
      <c r="AT1025"/>
      <c r="AU1025"/>
      <c r="AV1025"/>
      <c r="AW1025"/>
      <c r="AX1025"/>
      <c r="AY1025"/>
      <c r="AZ1025"/>
      <c r="BA1025"/>
      <c r="BB1025"/>
      <c r="BC1025"/>
      <c r="BD1025"/>
      <c r="BE1025"/>
      <c r="BF1025"/>
      <c r="BG1025"/>
      <c r="BH1025"/>
      <c r="BI1025"/>
      <c r="BJ1025"/>
      <c r="BK1025"/>
      <c r="BL1025"/>
      <c r="BM1025"/>
      <c r="BN1025"/>
      <c r="BO1025"/>
      <c r="BP1025"/>
      <c r="BQ1025"/>
      <c r="BR1025"/>
      <c r="BS1025"/>
      <c r="BT1025"/>
      <c r="BU1025"/>
      <c r="BV1025"/>
      <c r="BW1025"/>
      <c r="BX1025"/>
      <c r="BY1025"/>
      <c r="BZ1025"/>
      <c r="CA1025"/>
      <c r="CB1025"/>
      <c r="CC1025"/>
      <c r="CD1025"/>
      <c r="CE1025"/>
      <c r="CF1025"/>
      <c r="CG1025"/>
      <c r="CH1025"/>
      <c r="CI1025"/>
      <c r="CJ1025"/>
      <c r="CK1025"/>
      <c r="CL1025"/>
      <c r="CM1025"/>
      <c r="CN1025"/>
      <c r="CO1025"/>
      <c r="CP1025"/>
      <c r="CQ1025"/>
      <c r="CR1025"/>
      <c r="CS1025"/>
      <c r="CT1025"/>
      <c r="CU1025"/>
      <c r="CV1025"/>
      <c r="CW1025"/>
      <c r="CX1025"/>
      <c r="CY1025"/>
      <c r="CZ1025"/>
      <c r="DA1025"/>
      <c r="DB1025"/>
      <c r="DC1025"/>
      <c r="DD1025"/>
      <c r="DE1025"/>
      <c r="DF1025"/>
      <c r="DG1025"/>
      <c r="DH1025"/>
      <c r="DI1025"/>
      <c r="DJ1025"/>
      <c r="DK1025"/>
      <c r="DL1025"/>
      <c r="DM1025"/>
      <c r="DN1025"/>
      <c r="DO1025"/>
      <c r="DP1025"/>
      <c r="DQ1025"/>
      <c r="DR1025"/>
      <c r="DS1025"/>
      <c r="DT1025"/>
      <c r="DU1025"/>
      <c r="DV1025"/>
      <c r="DW1025"/>
      <c r="DX1025"/>
      <c r="DY1025"/>
      <c r="DZ1025"/>
      <c r="EA1025"/>
      <c r="EB1025"/>
      <c r="EC1025"/>
      <c r="ED1025"/>
      <c r="EE1025"/>
      <c r="EF1025"/>
      <c r="EG1025"/>
      <c r="EH1025"/>
      <c r="EI1025"/>
      <c r="EJ1025"/>
      <c r="EK1025"/>
      <c r="EL1025"/>
      <c r="EM1025"/>
      <c r="EN1025"/>
      <c r="EO1025"/>
      <c r="EP1025"/>
      <c r="EQ1025"/>
      <c r="ER1025"/>
      <c r="ES1025"/>
      <c r="ET1025"/>
      <c r="EU1025"/>
      <c r="EV1025"/>
      <c r="EW1025"/>
      <c r="EX1025"/>
      <c r="EY1025"/>
      <c r="EZ1025"/>
      <c r="FA1025"/>
      <c r="FB1025"/>
      <c r="FC1025"/>
      <c r="FD1025"/>
      <c r="FE1025"/>
      <c r="FF1025"/>
      <c r="FG1025"/>
      <c r="FH1025"/>
      <c r="FI1025"/>
      <c r="FJ1025"/>
      <c r="FK1025"/>
      <c r="FL1025"/>
      <c r="FM1025"/>
      <c r="FN1025"/>
      <c r="FO1025"/>
      <c r="FP1025"/>
      <c r="FQ1025"/>
      <c r="FR1025"/>
      <c r="FS1025"/>
      <c r="FT1025"/>
      <c r="FU1025"/>
      <c r="FV1025"/>
      <c r="FW1025"/>
      <c r="FX1025"/>
      <c r="FY1025"/>
      <c r="FZ1025"/>
      <c r="GA1025"/>
      <c r="GB1025"/>
      <c r="GC1025"/>
      <c r="GD1025"/>
      <c r="GE1025"/>
      <c r="GF1025"/>
      <c r="GG1025"/>
      <c r="GH1025"/>
      <c r="GI1025"/>
      <c r="GJ1025"/>
      <c r="GK1025"/>
      <c r="GL1025"/>
      <c r="GM1025"/>
      <c r="GN1025"/>
      <c r="GO1025"/>
      <c r="GP1025"/>
      <c r="GQ1025"/>
      <c r="GR1025"/>
      <c r="GS1025"/>
      <c r="GT1025"/>
      <c r="GU1025"/>
      <c r="GV1025"/>
      <c r="GW1025"/>
      <c r="GX1025"/>
      <c r="GY1025"/>
      <c r="GZ1025"/>
      <c r="HA1025"/>
      <c r="HB1025"/>
      <c r="HC1025"/>
      <c r="HD1025"/>
      <c r="HE1025"/>
      <c r="HF1025"/>
      <c r="HG1025"/>
      <c r="HH1025"/>
      <c r="HI1025"/>
      <c r="HJ1025"/>
      <c r="HK1025"/>
      <c r="HL1025"/>
      <c r="HM1025"/>
      <c r="HN1025"/>
      <c r="HO1025"/>
      <c r="HP1025"/>
      <c r="HQ1025"/>
      <c r="HR1025"/>
      <c r="HS1025"/>
      <c r="HT1025"/>
      <c r="HU1025"/>
      <c r="HV1025"/>
      <c r="HW1025"/>
      <c r="HX1025"/>
      <c r="HY1025"/>
      <c r="HZ1025"/>
      <c r="IA1025"/>
      <c r="IB1025"/>
    </row>
    <row r="1026" spans="1:236" ht="12.75" customHeight="1" x14ac:dyDescent="0.25">
      <c r="A1026" s="10">
        <v>6</v>
      </c>
      <c r="B1026" s="10">
        <v>961</v>
      </c>
      <c r="C1026" s="10">
        <v>1023</v>
      </c>
      <c r="D1026" s="1"/>
      <c r="E1026" s="99">
        <v>25.5</v>
      </c>
      <c r="F1026" s="99">
        <v>26</v>
      </c>
      <c r="G1026" s="99">
        <v>26</v>
      </c>
      <c r="H1026" s="99">
        <f t="shared" si="62"/>
        <v>26</v>
      </c>
      <c r="I1026" s="5">
        <v>2</v>
      </c>
      <c r="J1026" s="110">
        <v>3</v>
      </c>
      <c r="K1026" s="5"/>
      <c r="L1026" s="5"/>
      <c r="M1026" s="5"/>
      <c r="N1026" s="5"/>
      <c r="O1026" s="3"/>
      <c r="P1026" s="3"/>
      <c r="Q1026" s="5"/>
      <c r="R1026" s="18">
        <f t="shared" si="60"/>
        <v>676</v>
      </c>
      <c r="S1026" s="10">
        <f t="shared" si="61"/>
        <v>5.3092915845667505E-4</v>
      </c>
      <c r="T1026"/>
      <c r="U1026"/>
      <c r="V1026"/>
      <c r="W1026"/>
      <c r="X1026"/>
      <c r="Y1026"/>
      <c r="Z1026"/>
      <c r="AA1026"/>
      <c r="AB1026"/>
      <c r="AC1026"/>
      <c r="AD1026"/>
      <c r="AE1026"/>
      <c r="AF1026"/>
      <c r="AG1026"/>
      <c r="AH1026"/>
      <c r="AI1026"/>
      <c r="AJ1026"/>
      <c r="AK1026"/>
      <c r="AL1026"/>
      <c r="AM1026"/>
      <c r="AN1026"/>
      <c r="AO1026"/>
      <c r="AP1026"/>
      <c r="AQ1026"/>
      <c r="AR1026"/>
      <c r="AS1026"/>
      <c r="AT1026"/>
      <c r="AU1026"/>
      <c r="AV1026"/>
      <c r="AW1026"/>
      <c r="AX1026"/>
      <c r="AY1026"/>
      <c r="AZ1026"/>
      <c r="BA1026"/>
      <c r="BB1026"/>
      <c r="BC1026"/>
      <c r="BD1026"/>
      <c r="BE1026"/>
      <c r="BF1026"/>
      <c r="BG1026"/>
      <c r="BH1026"/>
      <c r="BI1026"/>
      <c r="BJ1026"/>
      <c r="BK1026"/>
      <c r="BL1026"/>
      <c r="BM1026"/>
      <c r="BN1026"/>
      <c r="BO1026"/>
      <c r="BP1026"/>
      <c r="BQ1026"/>
      <c r="BR1026"/>
      <c r="BS1026"/>
      <c r="BT1026"/>
      <c r="BU1026"/>
      <c r="BV1026"/>
      <c r="BW1026"/>
      <c r="BX1026"/>
      <c r="BY1026"/>
      <c r="BZ1026"/>
      <c r="CA1026"/>
      <c r="CB1026"/>
      <c r="CC1026"/>
      <c r="CD1026"/>
      <c r="CE1026"/>
      <c r="CF1026"/>
      <c r="CG1026"/>
      <c r="CH1026"/>
      <c r="CI1026"/>
      <c r="CJ1026"/>
      <c r="CK1026"/>
      <c r="CL1026"/>
      <c r="CM1026"/>
      <c r="CN1026"/>
      <c r="CO1026"/>
      <c r="CP1026"/>
      <c r="CQ1026"/>
      <c r="CR1026"/>
      <c r="CS1026"/>
      <c r="CT1026"/>
      <c r="CU1026"/>
      <c r="CV1026"/>
      <c r="CW1026"/>
      <c r="CX1026"/>
      <c r="CY1026"/>
      <c r="CZ1026"/>
      <c r="DA1026"/>
      <c r="DB1026"/>
      <c r="DC1026"/>
      <c r="DD1026"/>
      <c r="DE1026"/>
      <c r="DF1026"/>
      <c r="DG1026"/>
      <c r="DH1026"/>
      <c r="DI1026"/>
      <c r="DJ1026"/>
      <c r="DK1026"/>
      <c r="DL1026"/>
      <c r="DM1026"/>
      <c r="DN1026"/>
      <c r="DO1026"/>
      <c r="DP1026"/>
      <c r="DQ1026"/>
      <c r="DR1026"/>
      <c r="DS1026"/>
      <c r="DT1026"/>
      <c r="DU1026"/>
      <c r="DV1026"/>
      <c r="DW1026"/>
      <c r="DX1026"/>
      <c r="DY1026"/>
      <c r="DZ1026"/>
      <c r="EA1026"/>
      <c r="EB1026"/>
      <c r="EC1026"/>
      <c r="ED1026"/>
      <c r="EE1026"/>
      <c r="EF1026"/>
      <c r="EG1026"/>
      <c r="EH1026"/>
      <c r="EI1026"/>
      <c r="EJ1026"/>
      <c r="EK1026"/>
      <c r="EL1026"/>
      <c r="EM1026"/>
      <c r="EN1026"/>
      <c r="EO1026"/>
      <c r="EP1026"/>
      <c r="EQ1026"/>
      <c r="ER1026"/>
      <c r="ES1026"/>
      <c r="ET1026"/>
      <c r="EU1026"/>
      <c r="EV1026"/>
      <c r="EW1026"/>
      <c r="EX1026"/>
      <c r="EY1026"/>
      <c r="EZ1026"/>
      <c r="FA1026"/>
      <c r="FB1026"/>
      <c r="FC1026"/>
      <c r="FD1026"/>
      <c r="FE1026"/>
      <c r="FF1026"/>
      <c r="FG1026"/>
      <c r="FH1026"/>
      <c r="FI1026"/>
      <c r="FJ1026"/>
      <c r="FK1026"/>
      <c r="FL1026"/>
      <c r="FM1026"/>
      <c r="FN1026"/>
      <c r="FO1026"/>
      <c r="FP1026"/>
      <c r="FQ1026"/>
      <c r="FR1026"/>
      <c r="FS1026"/>
      <c r="FT1026"/>
      <c r="FU1026"/>
      <c r="FV1026"/>
      <c r="FW1026"/>
      <c r="FX1026"/>
      <c r="FY1026"/>
      <c r="FZ1026"/>
      <c r="GA1026"/>
      <c r="GB1026"/>
      <c r="GC1026"/>
      <c r="GD1026"/>
      <c r="GE1026"/>
      <c r="GF1026"/>
      <c r="GG1026"/>
      <c r="GH1026"/>
      <c r="GI1026"/>
      <c r="GJ1026"/>
      <c r="GK1026"/>
      <c r="GL1026"/>
      <c r="GM1026"/>
      <c r="GN1026"/>
      <c r="GO1026"/>
      <c r="GP1026"/>
      <c r="GQ1026"/>
      <c r="GR1026"/>
      <c r="GS1026"/>
      <c r="GT1026"/>
      <c r="GU1026"/>
      <c r="GV1026"/>
      <c r="GW1026"/>
      <c r="GX1026"/>
      <c r="GY1026"/>
      <c r="GZ1026"/>
      <c r="HA1026"/>
      <c r="HB1026"/>
      <c r="HC1026"/>
      <c r="HD1026"/>
      <c r="HE1026"/>
      <c r="HF1026"/>
      <c r="HG1026"/>
      <c r="HH1026"/>
      <c r="HI1026"/>
      <c r="HJ1026"/>
      <c r="HK1026"/>
      <c r="HL1026"/>
      <c r="HM1026"/>
      <c r="HN1026"/>
      <c r="HO1026"/>
      <c r="HP1026"/>
      <c r="HQ1026"/>
      <c r="HR1026"/>
      <c r="HS1026"/>
      <c r="HT1026"/>
      <c r="HU1026"/>
      <c r="HV1026"/>
      <c r="HW1026"/>
      <c r="HX1026"/>
      <c r="HY1026"/>
      <c r="HZ1026"/>
      <c r="IA1026"/>
      <c r="IB1026"/>
    </row>
    <row r="1027" spans="1:236" ht="12.75" customHeight="1" x14ac:dyDescent="0.25">
      <c r="A1027" s="10">
        <v>6</v>
      </c>
      <c r="B1027" s="10">
        <v>962</v>
      </c>
      <c r="C1027" s="19">
        <v>1024</v>
      </c>
      <c r="D1027" s="1"/>
      <c r="E1027" s="99">
        <v>37</v>
      </c>
      <c r="F1027" s="99">
        <v>37</v>
      </c>
      <c r="G1027" s="99">
        <v>38</v>
      </c>
      <c r="H1027" s="99">
        <f t="shared" si="62"/>
        <v>37.5</v>
      </c>
      <c r="I1027" s="5">
        <v>2</v>
      </c>
      <c r="J1027" s="110">
        <v>3</v>
      </c>
      <c r="K1027" s="5"/>
      <c r="L1027" s="5"/>
      <c r="M1027" s="5"/>
      <c r="N1027" s="5"/>
      <c r="O1027" s="3"/>
      <c r="P1027" s="3"/>
      <c r="Q1027" s="5"/>
      <c r="R1027" s="18">
        <f t="shared" si="60"/>
        <v>1406.25</v>
      </c>
      <c r="S1027" s="10">
        <f t="shared" si="61"/>
        <v>1.1044661672776617E-3</v>
      </c>
      <c r="T1027"/>
      <c r="U1027"/>
      <c r="V1027"/>
      <c r="W1027"/>
      <c r="X1027"/>
      <c r="Y1027"/>
      <c r="Z1027"/>
      <c r="AA1027"/>
      <c r="AB1027"/>
      <c r="AC1027"/>
      <c r="AD1027"/>
      <c r="AE1027"/>
      <c r="AF1027"/>
      <c r="AG1027"/>
      <c r="AH1027"/>
      <c r="AI1027"/>
      <c r="AJ1027"/>
      <c r="AK1027"/>
      <c r="AL1027"/>
      <c r="AM1027"/>
      <c r="AN1027"/>
      <c r="AO1027"/>
      <c r="AP1027"/>
      <c r="AQ1027"/>
      <c r="AR1027"/>
      <c r="AS1027"/>
      <c r="AT1027"/>
      <c r="AU1027"/>
      <c r="AV1027"/>
      <c r="AW1027"/>
      <c r="AX1027"/>
      <c r="AY1027"/>
      <c r="AZ1027"/>
      <c r="BA1027"/>
      <c r="BB1027"/>
      <c r="BC1027"/>
      <c r="BD1027"/>
      <c r="BE1027"/>
      <c r="BF1027"/>
      <c r="BG1027"/>
      <c r="BH1027"/>
      <c r="BI1027"/>
      <c r="BJ1027"/>
      <c r="BK1027"/>
      <c r="BL1027"/>
      <c r="BM1027"/>
      <c r="BN1027"/>
      <c r="BO1027"/>
      <c r="BP1027"/>
      <c r="BQ1027"/>
      <c r="BR1027"/>
      <c r="BS1027"/>
      <c r="BT1027"/>
      <c r="BU1027"/>
      <c r="BV1027"/>
      <c r="BW1027"/>
      <c r="BX1027"/>
      <c r="BY1027"/>
      <c r="BZ1027"/>
      <c r="CA1027"/>
      <c r="CB1027"/>
      <c r="CC1027"/>
      <c r="CD1027"/>
      <c r="CE1027"/>
      <c r="CF1027"/>
      <c r="CG1027"/>
      <c r="CH1027"/>
      <c r="CI1027"/>
      <c r="CJ1027"/>
      <c r="CK1027"/>
      <c r="CL1027"/>
      <c r="CM1027"/>
      <c r="CN1027"/>
      <c r="CO1027"/>
      <c r="CP1027"/>
      <c r="CQ1027"/>
      <c r="CR1027"/>
      <c r="CS1027"/>
      <c r="CT1027"/>
      <c r="CU1027"/>
      <c r="CV1027"/>
      <c r="CW1027"/>
      <c r="CX1027"/>
      <c r="CY1027"/>
      <c r="CZ1027"/>
      <c r="DA1027"/>
      <c r="DB1027"/>
      <c r="DC1027"/>
      <c r="DD1027"/>
      <c r="DE1027"/>
      <c r="DF1027"/>
      <c r="DG1027"/>
      <c r="DH1027"/>
      <c r="DI1027"/>
      <c r="DJ1027"/>
      <c r="DK1027"/>
      <c r="DL1027"/>
      <c r="DM1027"/>
      <c r="DN1027"/>
      <c r="DO1027"/>
      <c r="DP1027"/>
      <c r="DQ1027"/>
      <c r="DR1027"/>
      <c r="DS1027"/>
      <c r="DT1027"/>
      <c r="DU1027"/>
      <c r="DV1027"/>
      <c r="DW1027"/>
      <c r="DX1027"/>
      <c r="DY1027"/>
      <c r="DZ1027"/>
      <c r="EA1027"/>
      <c r="EB1027"/>
      <c r="EC1027"/>
      <c r="ED1027"/>
      <c r="EE1027"/>
      <c r="EF1027"/>
      <c r="EG1027"/>
      <c r="EH1027"/>
      <c r="EI1027"/>
      <c r="EJ1027"/>
      <c r="EK1027"/>
      <c r="EL1027"/>
      <c r="EM1027"/>
      <c r="EN1027"/>
      <c r="EO1027"/>
      <c r="EP1027"/>
      <c r="EQ1027"/>
      <c r="ER1027"/>
      <c r="ES1027"/>
      <c r="ET1027"/>
      <c r="EU1027"/>
      <c r="EV1027"/>
      <c r="EW1027"/>
      <c r="EX1027"/>
      <c r="EY1027"/>
      <c r="EZ1027"/>
      <c r="FA1027"/>
      <c r="FB1027"/>
      <c r="FC1027"/>
      <c r="FD1027"/>
      <c r="FE1027"/>
      <c r="FF1027"/>
      <c r="FG1027"/>
      <c r="FH1027"/>
      <c r="FI1027"/>
      <c r="FJ1027"/>
      <c r="FK1027"/>
      <c r="FL1027"/>
      <c r="FM1027"/>
      <c r="FN1027"/>
      <c r="FO1027"/>
      <c r="FP1027"/>
      <c r="FQ1027"/>
      <c r="FR1027"/>
      <c r="FS1027"/>
      <c r="FT1027"/>
      <c r="FU1027"/>
      <c r="FV1027"/>
      <c r="FW1027"/>
      <c r="FX1027"/>
      <c r="FY1027"/>
      <c r="FZ1027"/>
      <c r="GA1027"/>
      <c r="GB1027"/>
      <c r="GC1027"/>
      <c r="GD1027"/>
      <c r="GE1027"/>
      <c r="GF1027"/>
      <c r="GG1027"/>
      <c r="GH1027"/>
      <c r="GI1027"/>
      <c r="GJ1027"/>
      <c r="GK1027"/>
      <c r="GL1027"/>
      <c r="GM1027"/>
      <c r="GN1027"/>
      <c r="GO1027"/>
      <c r="GP1027"/>
      <c r="GQ1027"/>
      <c r="GR1027"/>
      <c r="GS1027"/>
      <c r="GT1027"/>
      <c r="GU1027"/>
      <c r="GV1027"/>
      <c r="GW1027"/>
      <c r="GX1027"/>
      <c r="GY1027"/>
      <c r="GZ1027"/>
      <c r="HA1027"/>
      <c r="HB1027"/>
      <c r="HC1027"/>
      <c r="HD1027"/>
      <c r="HE1027"/>
      <c r="HF1027"/>
      <c r="HG1027"/>
      <c r="HH1027"/>
      <c r="HI1027"/>
      <c r="HJ1027"/>
      <c r="HK1027"/>
      <c r="HL1027"/>
      <c r="HM1027"/>
      <c r="HN1027"/>
      <c r="HO1027"/>
      <c r="HP1027"/>
      <c r="HQ1027"/>
      <c r="HR1027"/>
      <c r="HS1027"/>
      <c r="HT1027"/>
      <c r="HU1027"/>
      <c r="HV1027"/>
      <c r="HW1027"/>
      <c r="HX1027"/>
      <c r="HY1027"/>
      <c r="HZ1027"/>
      <c r="IA1027"/>
      <c r="IB1027"/>
    </row>
    <row r="1028" spans="1:236" ht="12.75" customHeight="1" x14ac:dyDescent="0.25">
      <c r="A1028" s="10">
        <v>6</v>
      </c>
      <c r="B1028" s="10">
        <v>963</v>
      </c>
      <c r="C1028" s="10">
        <v>1025</v>
      </c>
      <c r="D1028" s="1"/>
      <c r="E1028" s="99">
        <v>38</v>
      </c>
      <c r="F1028" s="99">
        <v>36</v>
      </c>
      <c r="G1028" s="99">
        <v>37</v>
      </c>
      <c r="H1028" s="99">
        <f t="shared" si="62"/>
        <v>36.5</v>
      </c>
      <c r="I1028" s="5">
        <v>2</v>
      </c>
      <c r="J1028" s="110">
        <v>2</v>
      </c>
      <c r="K1028" s="5"/>
      <c r="L1028" s="5"/>
      <c r="M1028" s="5"/>
      <c r="N1028" s="5"/>
      <c r="O1028" s="3"/>
      <c r="P1028" s="3"/>
      <c r="Q1028" s="5"/>
      <c r="R1028" s="18">
        <f t="shared" si="60"/>
        <v>1332.25</v>
      </c>
      <c r="S1028" s="10">
        <f t="shared" si="61"/>
        <v>1.0463467031862506E-3</v>
      </c>
      <c r="T1028"/>
      <c r="U1028"/>
      <c r="V1028"/>
      <c r="W1028"/>
      <c r="X1028"/>
      <c r="Y1028"/>
      <c r="Z1028"/>
      <c r="AA1028"/>
      <c r="AB1028"/>
      <c r="AC1028"/>
      <c r="AD1028"/>
      <c r="AE1028"/>
      <c r="AF1028"/>
      <c r="AG1028"/>
      <c r="AH1028"/>
      <c r="AI1028"/>
      <c r="AJ1028"/>
      <c r="AK1028"/>
      <c r="AL1028"/>
      <c r="AM1028"/>
      <c r="AN1028"/>
      <c r="AO1028"/>
      <c r="AP1028"/>
      <c r="AQ1028"/>
      <c r="AR1028"/>
      <c r="AS1028"/>
      <c r="AT1028"/>
      <c r="AU1028"/>
      <c r="AV1028"/>
      <c r="AW1028"/>
      <c r="AX1028"/>
      <c r="AY1028"/>
      <c r="AZ1028"/>
      <c r="BA1028"/>
      <c r="BB1028"/>
      <c r="BC1028"/>
      <c r="BD1028"/>
      <c r="BE1028"/>
      <c r="BF1028"/>
      <c r="BG1028"/>
      <c r="BH1028"/>
      <c r="BI1028"/>
      <c r="BJ1028"/>
      <c r="BK1028"/>
      <c r="BL1028"/>
      <c r="BM1028"/>
      <c r="BN1028"/>
      <c r="BO1028"/>
      <c r="BP1028"/>
      <c r="BQ1028"/>
      <c r="BR1028"/>
      <c r="BS1028"/>
      <c r="BT1028"/>
      <c r="BU1028"/>
      <c r="BV1028"/>
      <c r="BW1028"/>
      <c r="BX1028"/>
      <c r="BY1028"/>
      <c r="BZ1028"/>
      <c r="CA1028"/>
      <c r="CB1028"/>
      <c r="CC1028"/>
      <c r="CD1028"/>
      <c r="CE1028"/>
      <c r="CF1028"/>
      <c r="CG1028"/>
      <c r="CH1028"/>
      <c r="CI1028"/>
      <c r="CJ1028"/>
      <c r="CK1028"/>
      <c r="CL1028"/>
      <c r="CM1028"/>
      <c r="CN1028"/>
      <c r="CO1028"/>
      <c r="CP1028"/>
      <c r="CQ1028"/>
      <c r="CR1028"/>
      <c r="CS1028"/>
      <c r="CT1028"/>
      <c r="CU1028"/>
      <c r="CV1028"/>
      <c r="CW1028"/>
      <c r="CX1028"/>
      <c r="CY1028"/>
      <c r="CZ1028"/>
      <c r="DA1028"/>
      <c r="DB1028"/>
      <c r="DC1028"/>
      <c r="DD1028"/>
      <c r="DE1028"/>
      <c r="DF1028"/>
      <c r="DG1028"/>
      <c r="DH1028"/>
      <c r="DI1028"/>
      <c r="DJ1028"/>
      <c r="DK1028"/>
      <c r="DL1028"/>
      <c r="DM1028"/>
      <c r="DN1028"/>
      <c r="DO1028"/>
      <c r="DP1028"/>
      <c r="DQ1028"/>
      <c r="DR1028"/>
      <c r="DS1028"/>
      <c r="DT1028"/>
      <c r="DU1028"/>
      <c r="DV1028"/>
      <c r="DW1028"/>
      <c r="DX1028"/>
      <c r="DY1028"/>
      <c r="DZ1028"/>
      <c r="EA1028"/>
      <c r="EB1028"/>
      <c r="EC1028"/>
      <c r="ED1028"/>
      <c r="EE1028"/>
      <c r="EF1028"/>
      <c r="EG1028"/>
      <c r="EH1028"/>
      <c r="EI1028"/>
      <c r="EJ1028"/>
      <c r="EK1028"/>
      <c r="EL1028"/>
      <c r="EM1028"/>
      <c r="EN1028"/>
      <c r="EO1028"/>
      <c r="EP1028"/>
      <c r="EQ1028"/>
      <c r="ER1028"/>
      <c r="ES1028"/>
      <c r="ET1028"/>
      <c r="EU1028"/>
      <c r="EV1028"/>
      <c r="EW1028"/>
      <c r="EX1028"/>
      <c r="EY1028"/>
      <c r="EZ1028"/>
      <c r="FA1028"/>
      <c r="FB1028"/>
      <c r="FC1028"/>
      <c r="FD1028"/>
      <c r="FE1028"/>
      <c r="FF1028"/>
      <c r="FG1028"/>
      <c r="FH1028"/>
      <c r="FI1028"/>
      <c r="FJ1028"/>
      <c r="FK1028"/>
      <c r="FL1028"/>
      <c r="FM1028"/>
      <c r="FN1028"/>
      <c r="FO1028"/>
      <c r="FP1028"/>
      <c r="FQ1028"/>
      <c r="FR1028"/>
      <c r="FS1028"/>
      <c r="FT1028"/>
      <c r="FU1028"/>
      <c r="FV1028"/>
      <c r="FW1028"/>
      <c r="FX1028"/>
      <c r="FY1028"/>
      <c r="FZ1028"/>
      <c r="GA1028"/>
      <c r="GB1028"/>
      <c r="GC1028"/>
      <c r="GD1028"/>
      <c r="GE1028"/>
      <c r="GF1028"/>
      <c r="GG1028"/>
      <c r="GH1028"/>
      <c r="GI1028"/>
      <c r="GJ1028"/>
      <c r="GK1028"/>
      <c r="GL1028"/>
      <c r="GM1028"/>
      <c r="GN1028"/>
      <c r="GO1028"/>
      <c r="GP1028"/>
      <c r="GQ1028"/>
      <c r="GR1028"/>
      <c r="GS1028"/>
      <c r="GT1028"/>
      <c r="GU1028"/>
      <c r="GV1028"/>
      <c r="GW1028"/>
      <c r="GX1028"/>
      <c r="GY1028"/>
      <c r="GZ1028"/>
      <c r="HA1028"/>
      <c r="HB1028"/>
      <c r="HC1028"/>
      <c r="HD1028"/>
      <c r="HE1028"/>
      <c r="HF1028"/>
      <c r="HG1028"/>
      <c r="HH1028"/>
      <c r="HI1028"/>
      <c r="HJ1028"/>
      <c r="HK1028"/>
      <c r="HL1028"/>
      <c r="HM1028"/>
      <c r="HN1028"/>
      <c r="HO1028"/>
      <c r="HP1028"/>
      <c r="HQ1028"/>
      <c r="HR1028"/>
      <c r="HS1028"/>
      <c r="HT1028"/>
      <c r="HU1028"/>
      <c r="HV1028"/>
      <c r="HW1028"/>
      <c r="HX1028"/>
      <c r="HY1028"/>
      <c r="HZ1028"/>
      <c r="IA1028"/>
      <c r="IB1028"/>
    </row>
    <row r="1029" spans="1:236" ht="12.75" customHeight="1" x14ac:dyDescent="0.25">
      <c r="A1029" s="10">
        <v>6</v>
      </c>
      <c r="B1029" s="10">
        <v>964</v>
      </c>
      <c r="C1029" s="10">
        <v>1026</v>
      </c>
      <c r="D1029" s="1"/>
      <c r="E1029" s="99">
        <v>37.5</v>
      </c>
      <c r="F1029" s="99">
        <v>39</v>
      </c>
      <c r="G1029" s="99">
        <v>37</v>
      </c>
      <c r="H1029" s="99">
        <f t="shared" si="62"/>
        <v>38</v>
      </c>
      <c r="I1029" s="5">
        <v>1</v>
      </c>
      <c r="J1029" s="110">
        <v>2</v>
      </c>
      <c r="K1029" s="5"/>
      <c r="L1029" s="5">
        <v>3.8000000000000003</v>
      </c>
      <c r="M1029" s="5">
        <v>4.5</v>
      </c>
      <c r="N1029" s="5"/>
      <c r="O1029" s="3"/>
      <c r="P1029" s="3"/>
      <c r="Q1029" s="5"/>
      <c r="R1029" s="18">
        <f t="shared" ref="R1029:R1092" si="63">H1029^2</f>
        <v>1444</v>
      </c>
      <c r="S1029" s="10">
        <f t="shared" ref="S1029:S1092" si="64">(PI()*R1029)/(4*1000000)</f>
        <v>1.1341149479459152E-3</v>
      </c>
      <c r="T1029"/>
      <c r="U1029"/>
      <c r="V1029"/>
      <c r="W1029"/>
      <c r="X1029"/>
      <c r="Y1029"/>
      <c r="Z1029"/>
      <c r="AA1029"/>
      <c r="AB1029"/>
      <c r="AC1029"/>
      <c r="AD1029"/>
      <c r="AE1029"/>
      <c r="AF1029"/>
      <c r="AG1029"/>
      <c r="AH1029"/>
      <c r="AI1029"/>
      <c r="AJ1029"/>
      <c r="AK1029"/>
      <c r="AL1029"/>
      <c r="AM1029"/>
      <c r="AN1029"/>
      <c r="AO1029"/>
      <c r="AP1029"/>
      <c r="AQ1029"/>
      <c r="AR1029"/>
      <c r="AS1029"/>
      <c r="AT1029"/>
      <c r="AU1029"/>
      <c r="AV1029"/>
      <c r="AW1029"/>
      <c r="AX1029"/>
      <c r="AY1029"/>
      <c r="AZ1029"/>
      <c r="BA1029"/>
      <c r="BB1029"/>
      <c r="BC1029"/>
      <c r="BD1029"/>
      <c r="BE1029"/>
      <c r="BF1029"/>
      <c r="BG1029"/>
      <c r="BH1029"/>
      <c r="BI1029"/>
      <c r="BJ1029"/>
      <c r="BK1029"/>
      <c r="BL1029"/>
      <c r="BM1029"/>
      <c r="BN1029"/>
      <c r="BO1029"/>
      <c r="BP1029"/>
      <c r="BQ1029"/>
      <c r="BR1029"/>
      <c r="BS1029"/>
      <c r="BT1029"/>
      <c r="BU1029"/>
      <c r="BV1029"/>
      <c r="BW1029"/>
      <c r="BX1029"/>
      <c r="BY1029"/>
      <c r="BZ1029"/>
      <c r="CA1029"/>
      <c r="CB1029"/>
      <c r="CC1029"/>
      <c r="CD1029"/>
      <c r="CE1029"/>
      <c r="CF1029"/>
      <c r="CG1029"/>
      <c r="CH1029"/>
      <c r="CI1029"/>
      <c r="CJ1029"/>
      <c r="CK1029"/>
      <c r="CL1029"/>
      <c r="CM1029"/>
      <c r="CN1029"/>
      <c r="CO1029"/>
      <c r="CP1029"/>
      <c r="CQ1029"/>
      <c r="CR1029"/>
      <c r="CS1029"/>
      <c r="CT1029"/>
      <c r="CU1029"/>
      <c r="CV1029"/>
      <c r="CW1029"/>
      <c r="CX1029"/>
      <c r="CY1029"/>
      <c r="CZ1029"/>
      <c r="DA1029"/>
      <c r="DB1029"/>
      <c r="DC1029"/>
      <c r="DD1029"/>
      <c r="DE1029"/>
      <c r="DF1029"/>
      <c r="DG1029"/>
      <c r="DH1029"/>
      <c r="DI1029"/>
      <c r="DJ1029"/>
      <c r="DK1029"/>
      <c r="DL1029"/>
      <c r="DM1029"/>
      <c r="DN1029"/>
      <c r="DO1029"/>
      <c r="DP1029"/>
      <c r="DQ1029"/>
      <c r="DR1029"/>
      <c r="DS1029"/>
      <c r="DT1029"/>
      <c r="DU1029"/>
      <c r="DV1029"/>
      <c r="DW1029"/>
      <c r="DX1029"/>
      <c r="DY1029"/>
      <c r="DZ1029"/>
      <c r="EA1029"/>
      <c r="EB1029"/>
      <c r="EC1029"/>
      <c r="ED1029"/>
      <c r="EE1029"/>
      <c r="EF1029"/>
      <c r="EG1029"/>
      <c r="EH1029"/>
      <c r="EI1029"/>
      <c r="EJ1029"/>
      <c r="EK1029"/>
      <c r="EL1029"/>
      <c r="EM1029"/>
      <c r="EN1029"/>
      <c r="EO1029"/>
      <c r="EP1029"/>
      <c r="EQ1029"/>
      <c r="ER1029"/>
      <c r="ES1029"/>
      <c r="ET1029"/>
      <c r="EU1029"/>
      <c r="EV1029"/>
      <c r="EW1029"/>
      <c r="EX1029"/>
      <c r="EY1029"/>
      <c r="EZ1029"/>
      <c r="FA1029"/>
      <c r="FB1029"/>
      <c r="FC1029"/>
      <c r="FD1029"/>
      <c r="FE1029"/>
      <c r="FF1029"/>
      <c r="FG1029"/>
      <c r="FH1029"/>
      <c r="FI1029"/>
      <c r="FJ1029"/>
      <c r="FK1029"/>
      <c r="FL1029"/>
      <c r="FM1029"/>
      <c r="FN1029"/>
      <c r="FO1029"/>
      <c r="FP1029"/>
      <c r="FQ1029"/>
      <c r="FR1029"/>
      <c r="FS1029"/>
      <c r="FT1029"/>
      <c r="FU1029"/>
      <c r="FV1029"/>
      <c r="FW1029"/>
      <c r="FX1029"/>
      <c r="FY1029"/>
      <c r="FZ1029"/>
      <c r="GA1029"/>
      <c r="GB1029"/>
      <c r="GC1029"/>
      <c r="GD1029"/>
      <c r="GE1029"/>
      <c r="GF1029"/>
      <c r="GG1029"/>
      <c r="GH1029"/>
      <c r="GI1029"/>
      <c r="GJ1029"/>
      <c r="GK1029"/>
      <c r="GL1029"/>
      <c r="GM1029"/>
      <c r="GN1029"/>
      <c r="GO1029"/>
      <c r="GP1029"/>
      <c r="GQ1029"/>
      <c r="GR1029"/>
      <c r="GS1029"/>
      <c r="GT1029"/>
      <c r="GU1029"/>
      <c r="GV1029"/>
      <c r="GW1029"/>
      <c r="GX1029"/>
      <c r="GY1029"/>
      <c r="GZ1029"/>
      <c r="HA1029"/>
      <c r="HB1029"/>
      <c r="HC1029"/>
      <c r="HD1029"/>
      <c r="HE1029"/>
      <c r="HF1029"/>
      <c r="HG1029"/>
      <c r="HH1029"/>
      <c r="HI1029"/>
      <c r="HJ1029"/>
      <c r="HK1029"/>
      <c r="HL1029"/>
      <c r="HM1029"/>
      <c r="HN1029"/>
      <c r="HO1029"/>
      <c r="HP1029"/>
      <c r="HQ1029"/>
      <c r="HR1029"/>
      <c r="HS1029"/>
      <c r="HT1029"/>
      <c r="HU1029"/>
      <c r="HV1029"/>
      <c r="HW1029"/>
      <c r="HX1029"/>
      <c r="HY1029"/>
      <c r="HZ1029"/>
      <c r="IA1029"/>
      <c r="IB1029"/>
    </row>
    <row r="1030" spans="1:236" ht="12.75" customHeight="1" x14ac:dyDescent="0.25">
      <c r="A1030" s="10">
        <v>6</v>
      </c>
      <c r="B1030" s="10">
        <v>965</v>
      </c>
      <c r="C1030" s="19">
        <v>1027</v>
      </c>
      <c r="D1030" s="1"/>
      <c r="E1030" s="99">
        <v>31.5</v>
      </c>
      <c r="F1030" s="99">
        <v>31</v>
      </c>
      <c r="G1030" s="99">
        <v>32</v>
      </c>
      <c r="H1030" s="99">
        <f t="shared" si="62"/>
        <v>31.5</v>
      </c>
      <c r="I1030" s="5">
        <v>3</v>
      </c>
      <c r="J1030" s="110">
        <v>3</v>
      </c>
      <c r="K1030" s="5"/>
      <c r="L1030" s="5"/>
      <c r="M1030" s="5"/>
      <c r="N1030" s="5"/>
      <c r="O1030" s="3"/>
      <c r="P1030" s="3"/>
      <c r="Q1030" s="5"/>
      <c r="R1030" s="18">
        <f t="shared" si="63"/>
        <v>992.25</v>
      </c>
      <c r="S1030" s="10">
        <f t="shared" si="64"/>
        <v>7.7931132763111807E-4</v>
      </c>
      <c r="T1030"/>
      <c r="U1030"/>
      <c r="V1030"/>
      <c r="W1030"/>
      <c r="X1030"/>
      <c r="Y1030"/>
      <c r="Z1030"/>
      <c r="AA1030"/>
      <c r="AB1030"/>
      <c r="AC1030"/>
      <c r="AD1030"/>
      <c r="AE1030"/>
      <c r="AF1030"/>
      <c r="AG1030"/>
      <c r="AH1030"/>
      <c r="AI1030"/>
      <c r="AJ1030"/>
      <c r="AK1030"/>
      <c r="AL1030"/>
      <c r="AM1030"/>
      <c r="AN1030"/>
      <c r="AO1030"/>
      <c r="AP1030"/>
      <c r="AQ1030"/>
      <c r="AR1030"/>
      <c r="AS1030"/>
      <c r="AT1030"/>
      <c r="AU1030"/>
      <c r="AV1030"/>
      <c r="AW1030"/>
      <c r="AX1030"/>
      <c r="AY1030"/>
      <c r="AZ1030"/>
      <c r="BA1030"/>
      <c r="BB1030"/>
      <c r="BC1030"/>
      <c r="BD1030"/>
      <c r="BE1030"/>
      <c r="BF1030"/>
      <c r="BG1030"/>
      <c r="BH1030"/>
      <c r="BI1030"/>
      <c r="BJ1030"/>
      <c r="BK1030"/>
      <c r="BL1030"/>
      <c r="BM1030"/>
      <c r="BN1030"/>
      <c r="BO1030"/>
      <c r="BP1030"/>
      <c r="BQ1030"/>
      <c r="BR1030"/>
      <c r="BS1030"/>
      <c r="BT1030"/>
      <c r="BU1030"/>
      <c r="BV1030"/>
      <c r="BW1030"/>
      <c r="BX1030"/>
      <c r="BY1030"/>
      <c r="BZ1030"/>
      <c r="CA1030"/>
      <c r="CB1030"/>
      <c r="CC1030"/>
      <c r="CD1030"/>
      <c r="CE1030"/>
      <c r="CF1030"/>
      <c r="CG1030"/>
      <c r="CH1030"/>
      <c r="CI1030"/>
      <c r="CJ1030"/>
      <c r="CK1030"/>
      <c r="CL1030"/>
      <c r="CM1030"/>
      <c r="CN1030"/>
      <c r="CO1030"/>
      <c r="CP1030"/>
      <c r="CQ1030"/>
      <c r="CR1030"/>
      <c r="CS1030"/>
      <c r="CT1030"/>
      <c r="CU1030"/>
      <c r="CV1030"/>
      <c r="CW1030"/>
      <c r="CX1030"/>
      <c r="CY1030"/>
      <c r="CZ1030"/>
      <c r="DA1030"/>
      <c r="DB1030"/>
      <c r="DC1030"/>
      <c r="DD1030"/>
      <c r="DE1030"/>
      <c r="DF1030"/>
      <c r="DG1030"/>
      <c r="DH1030"/>
      <c r="DI1030"/>
      <c r="DJ1030"/>
      <c r="DK1030"/>
      <c r="DL1030"/>
      <c r="DM1030"/>
      <c r="DN1030"/>
      <c r="DO1030"/>
      <c r="DP1030"/>
      <c r="DQ1030"/>
      <c r="DR1030"/>
      <c r="DS1030"/>
      <c r="DT1030"/>
      <c r="DU1030"/>
      <c r="DV1030"/>
      <c r="DW1030"/>
      <c r="DX1030"/>
      <c r="DY1030"/>
      <c r="DZ1030"/>
      <c r="EA1030"/>
      <c r="EB1030"/>
      <c r="EC1030"/>
      <c r="ED1030"/>
      <c r="EE1030"/>
      <c r="EF1030"/>
      <c r="EG1030"/>
      <c r="EH1030"/>
      <c r="EI1030"/>
      <c r="EJ1030"/>
      <c r="EK1030"/>
      <c r="EL1030"/>
      <c r="EM1030"/>
      <c r="EN1030"/>
      <c r="EO1030"/>
      <c r="EP1030"/>
      <c r="EQ1030"/>
      <c r="ER1030"/>
      <c r="ES1030"/>
      <c r="ET1030"/>
      <c r="EU1030"/>
      <c r="EV1030"/>
      <c r="EW1030"/>
      <c r="EX1030"/>
      <c r="EY1030"/>
      <c r="EZ1030"/>
      <c r="FA1030"/>
      <c r="FB1030"/>
      <c r="FC1030"/>
      <c r="FD1030"/>
      <c r="FE1030"/>
      <c r="FF1030"/>
      <c r="FG1030"/>
      <c r="FH1030"/>
      <c r="FI1030"/>
      <c r="FJ1030"/>
      <c r="FK1030"/>
      <c r="FL1030"/>
      <c r="FM1030"/>
      <c r="FN1030"/>
      <c r="FO1030"/>
      <c r="FP1030"/>
      <c r="FQ1030"/>
      <c r="FR1030"/>
      <c r="FS1030"/>
      <c r="FT1030"/>
      <c r="FU1030"/>
      <c r="FV1030"/>
      <c r="FW1030"/>
      <c r="FX1030"/>
      <c r="FY1030"/>
      <c r="FZ1030"/>
      <c r="GA1030"/>
      <c r="GB1030"/>
      <c r="GC1030"/>
      <c r="GD1030"/>
      <c r="GE1030"/>
      <c r="GF1030"/>
      <c r="GG1030"/>
      <c r="GH1030"/>
      <c r="GI1030"/>
      <c r="GJ1030"/>
      <c r="GK1030"/>
      <c r="GL1030"/>
      <c r="GM1030"/>
      <c r="GN1030"/>
      <c r="GO1030"/>
      <c r="GP1030"/>
      <c r="GQ1030"/>
      <c r="GR1030"/>
      <c r="GS1030"/>
      <c r="GT1030"/>
      <c r="GU1030"/>
      <c r="GV1030"/>
      <c r="GW1030"/>
      <c r="GX1030"/>
      <c r="GY1030"/>
      <c r="GZ1030"/>
      <c r="HA1030"/>
      <c r="HB1030"/>
      <c r="HC1030"/>
      <c r="HD1030"/>
      <c r="HE1030"/>
      <c r="HF1030"/>
      <c r="HG1030"/>
      <c r="HH1030"/>
      <c r="HI1030"/>
      <c r="HJ1030"/>
      <c r="HK1030"/>
      <c r="HL1030"/>
      <c r="HM1030"/>
      <c r="HN1030"/>
      <c r="HO1030"/>
      <c r="HP1030"/>
      <c r="HQ1030"/>
      <c r="HR1030"/>
      <c r="HS1030"/>
      <c r="HT1030"/>
      <c r="HU1030"/>
      <c r="HV1030"/>
      <c r="HW1030"/>
      <c r="HX1030"/>
      <c r="HY1030"/>
      <c r="HZ1030"/>
      <c r="IA1030"/>
      <c r="IB1030"/>
    </row>
    <row r="1031" spans="1:236" ht="12.75" customHeight="1" x14ac:dyDescent="0.25">
      <c r="A1031" s="10">
        <v>6</v>
      </c>
      <c r="B1031" s="10">
        <v>966</v>
      </c>
      <c r="C1031" s="10">
        <v>1028</v>
      </c>
      <c r="D1031" s="1"/>
      <c r="E1031" s="99">
        <v>30.5</v>
      </c>
      <c r="F1031" s="99">
        <v>26</v>
      </c>
      <c r="G1031" s="99">
        <v>27</v>
      </c>
      <c r="H1031" s="99">
        <f t="shared" si="62"/>
        <v>26.5</v>
      </c>
      <c r="I1031" s="5">
        <v>2</v>
      </c>
      <c r="J1031" s="110">
        <v>3</v>
      </c>
      <c r="K1031" s="5"/>
      <c r="L1031" s="5"/>
      <c r="M1031" s="5"/>
      <c r="N1031" s="5"/>
      <c r="O1031" s="3"/>
      <c r="P1031" s="3"/>
      <c r="Q1031" s="5"/>
      <c r="R1031" s="18">
        <f t="shared" si="63"/>
        <v>702.25</v>
      </c>
      <c r="S1031" s="10">
        <f t="shared" si="64"/>
        <v>5.5154586024585813E-4</v>
      </c>
      <c r="T1031"/>
      <c r="U1031"/>
      <c r="V1031"/>
      <c r="W1031"/>
      <c r="X1031"/>
      <c r="Y1031"/>
      <c r="Z1031"/>
      <c r="AA1031"/>
      <c r="AB1031"/>
      <c r="AC1031"/>
      <c r="AD1031"/>
      <c r="AE1031"/>
      <c r="AF1031"/>
      <c r="AG1031"/>
      <c r="AH1031"/>
      <c r="AI1031"/>
      <c r="AJ1031"/>
      <c r="AK1031"/>
      <c r="AL1031"/>
      <c r="AM1031"/>
      <c r="AN1031"/>
      <c r="AO1031"/>
      <c r="AP1031"/>
      <c r="AQ1031"/>
      <c r="AR1031"/>
      <c r="AS1031"/>
      <c r="AT1031"/>
      <c r="AU1031"/>
      <c r="AV1031"/>
      <c r="AW1031"/>
      <c r="AX1031"/>
      <c r="AY1031"/>
      <c r="AZ1031"/>
      <c r="BA1031"/>
      <c r="BB1031"/>
      <c r="BC1031"/>
      <c r="BD1031"/>
      <c r="BE1031"/>
      <c r="BF1031"/>
      <c r="BG1031"/>
      <c r="BH1031"/>
      <c r="BI1031"/>
      <c r="BJ1031"/>
      <c r="BK1031"/>
      <c r="BL1031"/>
      <c r="BM1031"/>
      <c r="BN1031"/>
      <c r="BO1031"/>
      <c r="BP1031"/>
      <c r="BQ1031"/>
      <c r="BR1031"/>
      <c r="BS1031"/>
      <c r="BT1031"/>
      <c r="BU1031"/>
      <c r="BV1031"/>
      <c r="BW1031"/>
      <c r="BX1031"/>
      <c r="BY1031"/>
      <c r="BZ1031"/>
      <c r="CA1031"/>
      <c r="CB1031"/>
      <c r="CC1031"/>
      <c r="CD1031"/>
      <c r="CE1031"/>
      <c r="CF1031"/>
      <c r="CG1031"/>
      <c r="CH1031"/>
      <c r="CI1031"/>
      <c r="CJ1031"/>
      <c r="CK1031"/>
      <c r="CL1031"/>
      <c r="CM1031"/>
      <c r="CN1031"/>
      <c r="CO1031"/>
      <c r="CP1031"/>
      <c r="CQ1031"/>
      <c r="CR1031"/>
      <c r="CS1031"/>
      <c r="CT1031"/>
      <c r="CU1031"/>
      <c r="CV1031"/>
      <c r="CW1031"/>
      <c r="CX1031"/>
      <c r="CY1031"/>
      <c r="CZ1031"/>
      <c r="DA1031"/>
      <c r="DB1031"/>
      <c r="DC1031"/>
      <c r="DD1031"/>
      <c r="DE1031"/>
      <c r="DF1031"/>
      <c r="DG1031"/>
      <c r="DH1031"/>
      <c r="DI1031"/>
      <c r="DJ1031"/>
      <c r="DK1031"/>
      <c r="DL1031"/>
      <c r="DM1031"/>
      <c r="DN1031"/>
      <c r="DO1031"/>
      <c r="DP1031"/>
      <c r="DQ1031"/>
      <c r="DR1031"/>
      <c r="DS1031"/>
      <c r="DT1031"/>
      <c r="DU1031"/>
      <c r="DV1031"/>
      <c r="DW1031"/>
      <c r="DX1031"/>
      <c r="DY1031"/>
      <c r="DZ1031"/>
      <c r="EA1031"/>
      <c r="EB1031"/>
      <c r="EC1031"/>
      <c r="ED1031"/>
      <c r="EE1031"/>
      <c r="EF1031"/>
      <c r="EG1031"/>
      <c r="EH1031"/>
      <c r="EI1031"/>
      <c r="EJ1031"/>
      <c r="EK1031"/>
      <c r="EL1031"/>
      <c r="EM1031"/>
      <c r="EN1031"/>
      <c r="EO1031"/>
      <c r="EP1031"/>
      <c r="EQ1031"/>
      <c r="ER1031"/>
      <c r="ES1031"/>
      <c r="ET1031"/>
      <c r="EU1031"/>
      <c r="EV1031"/>
      <c r="EW1031"/>
      <c r="EX1031"/>
      <c r="EY1031"/>
      <c r="EZ1031"/>
      <c r="FA1031"/>
      <c r="FB1031"/>
      <c r="FC1031"/>
      <c r="FD1031"/>
      <c r="FE1031"/>
      <c r="FF1031"/>
      <c r="FG1031"/>
      <c r="FH1031"/>
      <c r="FI1031"/>
      <c r="FJ1031"/>
      <c r="FK1031"/>
      <c r="FL1031"/>
      <c r="FM1031"/>
      <c r="FN1031"/>
      <c r="FO1031"/>
      <c r="FP1031"/>
      <c r="FQ1031"/>
      <c r="FR1031"/>
      <c r="FS1031"/>
      <c r="FT1031"/>
      <c r="FU1031"/>
      <c r="FV1031"/>
      <c r="FW1031"/>
      <c r="FX1031"/>
      <c r="FY1031"/>
      <c r="FZ1031"/>
      <c r="GA1031"/>
      <c r="GB1031"/>
      <c r="GC1031"/>
      <c r="GD1031"/>
      <c r="GE1031"/>
      <c r="GF1031"/>
      <c r="GG1031"/>
      <c r="GH1031"/>
      <c r="GI1031"/>
      <c r="GJ1031"/>
      <c r="GK1031"/>
      <c r="GL1031"/>
      <c r="GM1031"/>
      <c r="GN1031"/>
      <c r="GO1031"/>
      <c r="GP1031"/>
      <c r="GQ1031"/>
      <c r="GR1031"/>
      <c r="GS1031"/>
      <c r="GT1031"/>
      <c r="GU1031"/>
      <c r="GV1031"/>
      <c r="GW1031"/>
      <c r="GX1031"/>
      <c r="GY1031"/>
      <c r="GZ1031"/>
      <c r="HA1031"/>
      <c r="HB1031"/>
      <c r="HC1031"/>
      <c r="HD1031"/>
      <c r="HE1031"/>
      <c r="HF1031"/>
      <c r="HG1031"/>
      <c r="HH1031"/>
      <c r="HI1031"/>
      <c r="HJ1031"/>
      <c r="HK1031"/>
      <c r="HL1031"/>
      <c r="HM1031"/>
      <c r="HN1031"/>
      <c r="HO1031"/>
      <c r="HP1031"/>
      <c r="HQ1031"/>
      <c r="HR1031"/>
      <c r="HS1031"/>
      <c r="HT1031"/>
      <c r="HU1031"/>
      <c r="HV1031"/>
      <c r="HW1031"/>
      <c r="HX1031"/>
      <c r="HY1031"/>
      <c r="HZ1031"/>
      <c r="IA1031"/>
      <c r="IB1031"/>
    </row>
    <row r="1032" spans="1:236" ht="12.75" customHeight="1" x14ac:dyDescent="0.25">
      <c r="A1032" s="10">
        <v>6</v>
      </c>
      <c r="B1032" s="10">
        <v>967</v>
      </c>
      <c r="C1032" s="19">
        <v>1029</v>
      </c>
      <c r="D1032" s="1"/>
      <c r="E1032" s="99">
        <v>30.5</v>
      </c>
      <c r="F1032" s="99">
        <v>30</v>
      </c>
      <c r="G1032" s="99">
        <v>30</v>
      </c>
      <c r="H1032" s="99">
        <f t="shared" si="62"/>
        <v>30</v>
      </c>
      <c r="I1032" s="5">
        <v>2</v>
      </c>
      <c r="J1032" s="110">
        <v>3</v>
      </c>
      <c r="K1032" s="5"/>
      <c r="L1032" s="5"/>
      <c r="M1032" s="5"/>
      <c r="N1032" s="5"/>
      <c r="O1032" s="3"/>
      <c r="P1032" s="3"/>
      <c r="Q1032" s="5"/>
      <c r="R1032" s="18">
        <f t="shared" si="63"/>
        <v>900</v>
      </c>
      <c r="S1032" s="10">
        <f t="shared" si="64"/>
        <v>7.0685834705770342E-4</v>
      </c>
      <c r="T1032"/>
      <c r="U1032"/>
      <c r="V1032"/>
      <c r="W1032"/>
      <c r="X1032"/>
      <c r="Y1032"/>
      <c r="Z1032"/>
      <c r="AA1032"/>
      <c r="AB1032"/>
      <c r="AC1032"/>
      <c r="AD1032"/>
      <c r="AE1032"/>
      <c r="AF1032"/>
      <c r="AG1032"/>
      <c r="AH1032"/>
      <c r="AI1032"/>
      <c r="AJ1032"/>
      <c r="AK1032"/>
      <c r="AL1032"/>
      <c r="AM1032"/>
      <c r="AN1032"/>
      <c r="AO1032"/>
      <c r="AP1032"/>
      <c r="AQ1032"/>
      <c r="AR1032"/>
      <c r="AS1032"/>
      <c r="AT1032"/>
      <c r="AU1032"/>
      <c r="AV1032"/>
      <c r="AW1032"/>
      <c r="AX1032"/>
      <c r="AY1032"/>
      <c r="AZ1032"/>
      <c r="BA1032"/>
      <c r="BB1032"/>
      <c r="BC1032"/>
      <c r="BD1032"/>
      <c r="BE1032"/>
      <c r="BF1032"/>
      <c r="BG1032"/>
      <c r="BH1032"/>
      <c r="BI1032"/>
      <c r="BJ1032"/>
      <c r="BK1032"/>
      <c r="BL1032"/>
      <c r="BM1032"/>
      <c r="BN1032"/>
      <c r="BO1032"/>
      <c r="BP1032"/>
      <c r="BQ1032"/>
      <c r="BR1032"/>
      <c r="BS1032"/>
      <c r="BT1032"/>
      <c r="BU1032"/>
      <c r="BV1032"/>
      <c r="BW1032"/>
      <c r="BX1032"/>
      <c r="BY1032"/>
      <c r="BZ1032"/>
      <c r="CA1032"/>
      <c r="CB1032"/>
      <c r="CC1032"/>
      <c r="CD1032"/>
      <c r="CE1032"/>
      <c r="CF1032"/>
      <c r="CG1032"/>
      <c r="CH1032"/>
      <c r="CI1032"/>
      <c r="CJ1032"/>
      <c r="CK1032"/>
      <c r="CL1032"/>
      <c r="CM1032"/>
      <c r="CN1032"/>
      <c r="CO1032"/>
      <c r="CP1032"/>
      <c r="CQ1032"/>
      <c r="CR1032"/>
      <c r="CS1032"/>
      <c r="CT1032"/>
      <c r="CU1032"/>
      <c r="CV1032"/>
      <c r="CW1032"/>
      <c r="CX1032"/>
      <c r="CY1032"/>
      <c r="CZ1032"/>
      <c r="DA1032"/>
      <c r="DB1032"/>
      <c r="DC1032"/>
      <c r="DD1032"/>
      <c r="DE1032"/>
      <c r="DF1032"/>
      <c r="DG1032"/>
      <c r="DH1032"/>
      <c r="DI1032"/>
      <c r="DJ1032"/>
      <c r="DK1032"/>
      <c r="DL1032"/>
      <c r="DM1032"/>
      <c r="DN1032"/>
      <c r="DO1032"/>
      <c r="DP1032"/>
      <c r="DQ1032"/>
      <c r="DR1032"/>
      <c r="DS1032"/>
      <c r="DT1032"/>
      <c r="DU1032"/>
      <c r="DV1032"/>
      <c r="DW1032"/>
      <c r="DX1032"/>
      <c r="DY1032"/>
      <c r="DZ1032"/>
      <c r="EA1032"/>
      <c r="EB1032"/>
      <c r="EC1032"/>
      <c r="ED1032"/>
      <c r="EE1032"/>
      <c r="EF1032"/>
      <c r="EG1032"/>
      <c r="EH1032"/>
      <c r="EI1032"/>
      <c r="EJ1032"/>
      <c r="EK1032"/>
      <c r="EL1032"/>
      <c r="EM1032"/>
      <c r="EN1032"/>
      <c r="EO1032"/>
      <c r="EP1032"/>
      <c r="EQ1032"/>
      <c r="ER1032"/>
      <c r="ES1032"/>
      <c r="ET1032"/>
      <c r="EU1032"/>
      <c r="EV1032"/>
      <c r="EW1032"/>
      <c r="EX1032"/>
      <c r="EY1032"/>
      <c r="EZ1032"/>
      <c r="FA1032"/>
      <c r="FB1032"/>
      <c r="FC1032"/>
      <c r="FD1032"/>
      <c r="FE1032"/>
      <c r="FF1032"/>
      <c r="FG1032"/>
      <c r="FH1032"/>
      <c r="FI1032"/>
      <c r="FJ1032"/>
      <c r="FK1032"/>
      <c r="FL1032"/>
      <c r="FM1032"/>
      <c r="FN1032"/>
      <c r="FO1032"/>
      <c r="FP1032"/>
      <c r="FQ1032"/>
      <c r="FR1032"/>
      <c r="FS1032"/>
      <c r="FT1032"/>
      <c r="FU1032"/>
      <c r="FV1032"/>
      <c r="FW1032"/>
      <c r="FX1032"/>
      <c r="FY1032"/>
      <c r="FZ1032"/>
      <c r="GA1032"/>
      <c r="GB1032"/>
      <c r="GC1032"/>
      <c r="GD1032"/>
      <c r="GE1032"/>
      <c r="GF1032"/>
      <c r="GG1032"/>
      <c r="GH1032"/>
      <c r="GI1032"/>
      <c r="GJ1032"/>
      <c r="GK1032"/>
      <c r="GL1032"/>
      <c r="GM1032"/>
      <c r="GN1032"/>
      <c r="GO1032"/>
      <c r="GP1032"/>
      <c r="GQ1032"/>
      <c r="GR1032"/>
      <c r="GS1032"/>
      <c r="GT1032"/>
      <c r="GU1032"/>
      <c r="GV1032"/>
      <c r="GW1032"/>
      <c r="GX1032"/>
      <c r="GY1032"/>
      <c r="GZ1032"/>
      <c r="HA1032"/>
      <c r="HB1032"/>
      <c r="HC1032"/>
      <c r="HD1032"/>
      <c r="HE1032"/>
      <c r="HF1032"/>
      <c r="HG1032"/>
      <c r="HH1032"/>
      <c r="HI1032"/>
      <c r="HJ1032"/>
      <c r="HK1032"/>
      <c r="HL1032"/>
      <c r="HM1032"/>
      <c r="HN1032"/>
      <c r="HO1032"/>
      <c r="HP1032"/>
      <c r="HQ1032"/>
      <c r="HR1032"/>
      <c r="HS1032"/>
      <c r="HT1032"/>
      <c r="HU1032"/>
      <c r="HV1032"/>
      <c r="HW1032"/>
      <c r="HX1032"/>
      <c r="HY1032"/>
      <c r="HZ1032"/>
      <c r="IA1032"/>
      <c r="IB1032"/>
    </row>
    <row r="1033" spans="1:236" ht="12.75" customHeight="1" x14ac:dyDescent="0.25">
      <c r="A1033" s="238">
        <v>6</v>
      </c>
      <c r="B1033" s="238">
        <v>968</v>
      </c>
      <c r="C1033" s="238">
        <v>1030</v>
      </c>
      <c r="D1033" s="25"/>
      <c r="E1033" s="24">
        <v>25</v>
      </c>
      <c r="F1033" s="24"/>
      <c r="G1033" s="24"/>
      <c r="H1033" s="24" t="e">
        <f t="shared" si="62"/>
        <v>#DIV/0!</v>
      </c>
      <c r="I1033" s="238">
        <v>4</v>
      </c>
      <c r="J1033" s="115" t="s">
        <v>136</v>
      </c>
      <c r="K1033" s="238" t="s">
        <v>137</v>
      </c>
      <c r="L1033" s="238"/>
      <c r="M1033" s="238"/>
      <c r="N1033" s="238"/>
      <c r="O1033" s="25"/>
      <c r="P1033" s="25"/>
      <c r="Q1033" s="238"/>
      <c r="R1033" s="28">
        <v>0</v>
      </c>
      <c r="S1033" s="238">
        <f t="shared" si="64"/>
        <v>0</v>
      </c>
      <c r="T1033"/>
      <c r="U1033" s="10" t="s">
        <v>278</v>
      </c>
      <c r="V1033"/>
      <c r="W1033"/>
      <c r="X1033"/>
      <c r="Y1033"/>
      <c r="Z1033"/>
      <c r="AA1033"/>
      <c r="AB1033"/>
      <c r="AC1033"/>
      <c r="AD1033"/>
      <c r="AE1033"/>
      <c r="AF1033"/>
      <c r="AG1033"/>
      <c r="AH1033"/>
      <c r="AI1033"/>
      <c r="AJ1033"/>
      <c r="AK1033"/>
      <c r="AL1033"/>
      <c r="AM1033"/>
      <c r="AN1033"/>
      <c r="AO1033"/>
      <c r="AP1033"/>
      <c r="AQ1033"/>
      <c r="AR1033"/>
      <c r="AS1033"/>
      <c r="AT1033"/>
      <c r="AU1033"/>
      <c r="AV1033"/>
      <c r="AW1033"/>
      <c r="AX1033"/>
      <c r="AY1033"/>
      <c r="AZ1033"/>
      <c r="BA1033"/>
      <c r="BB1033"/>
      <c r="BC1033"/>
      <c r="BD1033"/>
      <c r="BE1033"/>
      <c r="BF1033"/>
      <c r="BG1033"/>
      <c r="BH1033"/>
      <c r="BI1033"/>
      <c r="BJ1033"/>
      <c r="BK1033"/>
      <c r="BL1033"/>
      <c r="BM1033"/>
      <c r="BN1033"/>
      <c r="BO1033"/>
      <c r="BP1033"/>
      <c r="BQ1033"/>
      <c r="BR1033"/>
      <c r="BS1033"/>
      <c r="BT1033"/>
      <c r="BU1033"/>
      <c r="BV1033"/>
      <c r="BW1033"/>
      <c r="BX1033"/>
      <c r="BY1033"/>
      <c r="BZ1033"/>
      <c r="CA1033"/>
      <c r="CB1033"/>
      <c r="CC1033"/>
      <c r="CD1033"/>
      <c r="CE1033"/>
      <c r="CF1033"/>
      <c r="CG1033"/>
      <c r="CH1033"/>
      <c r="CI1033"/>
      <c r="CJ1033"/>
      <c r="CK1033"/>
      <c r="CL1033"/>
      <c r="CM1033"/>
      <c r="CN1033"/>
      <c r="CO1033"/>
      <c r="CP1033"/>
      <c r="CQ1033"/>
      <c r="CR1033"/>
      <c r="CS1033"/>
      <c r="CT1033"/>
      <c r="CU1033"/>
      <c r="CV1033"/>
      <c r="CW1033"/>
      <c r="CX1033"/>
      <c r="CY1033"/>
      <c r="CZ1033"/>
      <c r="DA1033"/>
      <c r="DB1033"/>
      <c r="DC1033"/>
      <c r="DD1033"/>
      <c r="DE1033"/>
      <c r="DF1033"/>
      <c r="DG1033"/>
      <c r="DH1033"/>
      <c r="DI1033"/>
      <c r="DJ1033"/>
      <c r="DK1033"/>
      <c r="DL1033"/>
      <c r="DM1033"/>
      <c r="DN1033"/>
      <c r="DO1033"/>
      <c r="DP1033"/>
      <c r="DQ1033"/>
      <c r="DR1033"/>
      <c r="DS1033"/>
      <c r="DT1033"/>
      <c r="DU1033"/>
      <c r="DV1033"/>
      <c r="DW1033"/>
      <c r="DX1033"/>
      <c r="DY1033"/>
      <c r="DZ1033"/>
      <c r="EA1033"/>
      <c r="EB1033"/>
      <c r="EC1033"/>
      <c r="ED1033"/>
      <c r="EE1033"/>
      <c r="EF1033"/>
      <c r="EG1033"/>
      <c r="EH1033"/>
      <c r="EI1033"/>
      <c r="EJ1033"/>
      <c r="EK1033"/>
      <c r="EL1033"/>
      <c r="EM1033"/>
      <c r="EN1033"/>
      <c r="EO1033"/>
      <c r="EP1033"/>
      <c r="EQ1033"/>
      <c r="ER1033"/>
      <c r="ES1033"/>
      <c r="ET1033"/>
      <c r="EU1033"/>
      <c r="EV1033"/>
      <c r="EW1033"/>
      <c r="EX1033"/>
      <c r="EY1033"/>
      <c r="EZ1033"/>
      <c r="FA1033"/>
      <c r="FB1033"/>
      <c r="FC1033"/>
      <c r="FD1033"/>
      <c r="FE1033"/>
      <c r="FF1033"/>
      <c r="FG1033"/>
      <c r="FH1033"/>
      <c r="FI1033"/>
      <c r="FJ1033"/>
      <c r="FK1033"/>
      <c r="FL1033"/>
      <c r="FM1033"/>
      <c r="FN1033"/>
      <c r="FO1033"/>
      <c r="FP1033"/>
      <c r="FQ1033"/>
      <c r="FR1033"/>
      <c r="FS1033"/>
      <c r="FT1033"/>
      <c r="FU1033"/>
      <c r="FV1033"/>
      <c r="FW1033"/>
      <c r="FX1033"/>
      <c r="FY1033"/>
      <c r="FZ1033"/>
      <c r="GA1033"/>
      <c r="GB1033"/>
      <c r="GC1033"/>
      <c r="GD1033"/>
      <c r="GE1033"/>
      <c r="GF1033"/>
      <c r="GG1033"/>
      <c r="GH1033"/>
      <c r="GI1033"/>
      <c r="GJ1033"/>
      <c r="GK1033"/>
      <c r="GL1033"/>
      <c r="GM1033"/>
      <c r="GN1033"/>
      <c r="GO1033"/>
      <c r="GP1033"/>
      <c r="GQ1033"/>
      <c r="GR1033"/>
      <c r="GS1033"/>
      <c r="GT1033"/>
      <c r="GU1033"/>
      <c r="GV1033"/>
      <c r="GW1033"/>
      <c r="GX1033"/>
      <c r="GY1033"/>
      <c r="GZ1033"/>
      <c r="HA1033"/>
      <c r="HB1033"/>
      <c r="HC1033"/>
      <c r="HD1033"/>
      <c r="HE1033"/>
      <c r="HF1033"/>
      <c r="HG1033"/>
      <c r="HH1033"/>
      <c r="HI1033"/>
      <c r="HJ1033"/>
      <c r="HK1033"/>
      <c r="HL1033"/>
      <c r="HM1033"/>
      <c r="HN1033"/>
      <c r="HO1033"/>
      <c r="HP1033"/>
      <c r="HQ1033"/>
      <c r="HR1033"/>
      <c r="HS1033"/>
      <c r="HT1033"/>
      <c r="HU1033"/>
      <c r="HV1033"/>
      <c r="HW1033"/>
      <c r="HX1033"/>
      <c r="HY1033"/>
      <c r="HZ1033"/>
      <c r="IA1033"/>
      <c r="IB1033"/>
    </row>
    <row r="1034" spans="1:236" ht="12.75" customHeight="1" x14ac:dyDescent="0.25">
      <c r="A1034" s="10">
        <v>6</v>
      </c>
      <c r="B1034" s="10">
        <v>969</v>
      </c>
      <c r="C1034" s="10">
        <v>1031</v>
      </c>
      <c r="D1034" s="1"/>
      <c r="E1034" s="99">
        <v>57.5</v>
      </c>
      <c r="F1034" s="99">
        <v>59</v>
      </c>
      <c r="G1034" s="99">
        <v>55</v>
      </c>
      <c r="H1034" s="99">
        <f t="shared" si="62"/>
        <v>57</v>
      </c>
      <c r="I1034" s="5">
        <v>2</v>
      </c>
      <c r="J1034" s="110">
        <v>2</v>
      </c>
      <c r="K1034" s="5"/>
      <c r="L1034" s="5"/>
      <c r="M1034" s="5"/>
      <c r="N1034" s="5"/>
      <c r="O1034" s="3"/>
      <c r="P1034" s="3"/>
      <c r="Q1034" s="138"/>
      <c r="R1034" s="18">
        <f t="shared" si="63"/>
        <v>3249</v>
      </c>
      <c r="S1034" s="10">
        <f t="shared" si="64"/>
        <v>2.5517586328783095E-3</v>
      </c>
      <c r="T1034"/>
      <c r="U1034"/>
      <c r="V1034"/>
      <c r="W1034"/>
      <c r="X1034"/>
      <c r="Y1034"/>
      <c r="Z1034"/>
      <c r="AA1034"/>
      <c r="AB1034"/>
      <c r="AC1034"/>
      <c r="AD1034"/>
      <c r="AE1034"/>
      <c r="AF1034"/>
      <c r="AG1034"/>
      <c r="AH1034"/>
      <c r="AI1034"/>
      <c r="AJ1034"/>
      <c r="AK1034"/>
      <c r="AL1034"/>
      <c r="AM1034"/>
      <c r="AN1034"/>
      <c r="AO1034"/>
      <c r="AP1034"/>
      <c r="AQ1034"/>
      <c r="AR1034"/>
      <c r="AS1034"/>
      <c r="AT1034"/>
      <c r="AU1034"/>
      <c r="AV1034"/>
      <c r="AW1034"/>
      <c r="AX1034"/>
      <c r="AY1034"/>
      <c r="AZ1034"/>
      <c r="BA1034"/>
      <c r="BB1034"/>
      <c r="BC1034"/>
      <c r="BD1034"/>
      <c r="BE1034"/>
      <c r="BF1034"/>
      <c r="BG1034"/>
      <c r="BH1034"/>
      <c r="BI1034"/>
      <c r="BJ1034"/>
      <c r="BK1034"/>
      <c r="BL1034"/>
      <c r="BM1034"/>
      <c r="BN1034"/>
      <c r="BO1034"/>
      <c r="BP1034"/>
      <c r="BQ1034"/>
      <c r="BR1034"/>
      <c r="BS1034"/>
      <c r="BT1034"/>
      <c r="BU1034"/>
      <c r="BV1034"/>
      <c r="BW1034"/>
      <c r="BX1034"/>
      <c r="BY1034"/>
      <c r="BZ1034"/>
      <c r="CA1034"/>
      <c r="CB1034"/>
      <c r="CC1034"/>
      <c r="CD1034"/>
      <c r="CE1034"/>
      <c r="CF1034"/>
      <c r="CG1034"/>
      <c r="CH1034"/>
      <c r="CI1034"/>
      <c r="CJ1034"/>
      <c r="CK1034"/>
      <c r="CL1034"/>
      <c r="CM1034"/>
      <c r="CN1034"/>
      <c r="CO1034"/>
      <c r="CP1034"/>
      <c r="CQ1034"/>
      <c r="CR1034"/>
      <c r="CS1034"/>
      <c r="CT1034"/>
      <c r="CU1034"/>
      <c r="CV1034"/>
      <c r="CW1034"/>
      <c r="CX1034"/>
      <c r="CY1034"/>
      <c r="CZ1034"/>
      <c r="DA1034"/>
      <c r="DB1034"/>
      <c r="DC1034"/>
      <c r="DD1034"/>
      <c r="DE1034"/>
      <c r="DF1034"/>
      <c r="DG1034"/>
      <c r="DH1034"/>
      <c r="DI1034"/>
      <c r="DJ1034"/>
      <c r="DK1034"/>
      <c r="DL1034"/>
      <c r="DM1034"/>
      <c r="DN1034"/>
      <c r="DO1034"/>
      <c r="DP1034"/>
      <c r="DQ1034"/>
      <c r="DR1034"/>
      <c r="DS1034"/>
      <c r="DT1034"/>
      <c r="DU1034"/>
      <c r="DV1034"/>
      <c r="DW1034"/>
      <c r="DX1034"/>
      <c r="DY1034"/>
      <c r="DZ1034"/>
      <c r="EA1034"/>
      <c r="EB1034"/>
      <c r="EC1034"/>
      <c r="ED1034"/>
      <c r="EE1034"/>
      <c r="EF1034"/>
      <c r="EG1034"/>
      <c r="EH1034"/>
      <c r="EI1034"/>
      <c r="EJ1034"/>
      <c r="EK1034"/>
      <c r="EL1034"/>
      <c r="EM1034"/>
      <c r="EN1034"/>
      <c r="EO1034"/>
      <c r="EP1034"/>
      <c r="EQ1034"/>
      <c r="ER1034"/>
      <c r="ES1034"/>
      <c r="ET1034"/>
      <c r="EU1034"/>
      <c r="EV1034"/>
      <c r="EW1034"/>
      <c r="EX1034"/>
      <c r="EY1034"/>
      <c r="EZ1034"/>
      <c r="FA1034"/>
      <c r="FB1034"/>
      <c r="FC1034"/>
      <c r="FD1034"/>
      <c r="FE1034"/>
      <c r="FF1034"/>
      <c r="FG1034"/>
      <c r="FH1034"/>
      <c r="FI1034"/>
      <c r="FJ1034"/>
      <c r="FK1034"/>
      <c r="FL1034"/>
      <c r="FM1034"/>
      <c r="FN1034"/>
      <c r="FO1034"/>
      <c r="FP1034"/>
      <c r="FQ1034"/>
      <c r="FR1034"/>
      <c r="FS1034"/>
      <c r="FT1034"/>
      <c r="FU1034"/>
      <c r="FV1034"/>
      <c r="FW1034"/>
      <c r="FX1034"/>
      <c r="FY1034"/>
      <c r="FZ1034"/>
      <c r="GA1034"/>
      <c r="GB1034"/>
      <c r="GC1034"/>
      <c r="GD1034"/>
      <c r="GE1034"/>
      <c r="GF1034"/>
      <c r="GG1034"/>
      <c r="GH1034"/>
      <c r="GI1034"/>
      <c r="GJ1034"/>
      <c r="GK1034"/>
      <c r="GL1034"/>
      <c r="GM1034"/>
      <c r="GN1034"/>
      <c r="GO1034"/>
      <c r="GP1034"/>
      <c r="GQ1034"/>
      <c r="GR1034"/>
      <c r="GS1034"/>
      <c r="GT1034"/>
      <c r="GU1034"/>
      <c r="GV1034"/>
      <c r="GW1034"/>
      <c r="GX1034"/>
      <c r="GY1034"/>
      <c r="GZ1034"/>
      <c r="HA1034"/>
      <c r="HB1034"/>
      <c r="HC1034"/>
      <c r="HD1034"/>
      <c r="HE1034"/>
      <c r="HF1034"/>
      <c r="HG1034"/>
      <c r="HH1034"/>
      <c r="HI1034"/>
      <c r="HJ1034"/>
      <c r="HK1034"/>
      <c r="HL1034"/>
      <c r="HM1034"/>
      <c r="HN1034"/>
      <c r="HO1034"/>
      <c r="HP1034"/>
      <c r="HQ1034"/>
      <c r="HR1034"/>
      <c r="HS1034"/>
      <c r="HT1034"/>
      <c r="HU1034"/>
      <c r="HV1034"/>
      <c r="HW1034"/>
      <c r="HX1034"/>
      <c r="HY1034"/>
      <c r="HZ1034"/>
      <c r="IA1034"/>
      <c r="IB1034"/>
    </row>
    <row r="1035" spans="1:236" ht="12.75" customHeight="1" x14ac:dyDescent="0.25">
      <c r="A1035" s="10">
        <v>6</v>
      </c>
      <c r="B1035" s="10">
        <v>970</v>
      </c>
      <c r="C1035" s="19">
        <v>1032</v>
      </c>
      <c r="D1035" s="1"/>
      <c r="E1035" s="99">
        <v>38.5</v>
      </c>
      <c r="F1035" s="99">
        <v>42</v>
      </c>
      <c r="G1035" s="99">
        <v>42</v>
      </c>
      <c r="H1035" s="99">
        <f t="shared" si="62"/>
        <v>42</v>
      </c>
      <c r="I1035" s="5">
        <v>1</v>
      </c>
      <c r="J1035" s="110">
        <v>2</v>
      </c>
      <c r="K1035" s="5"/>
      <c r="L1035" s="5"/>
      <c r="M1035" s="5"/>
      <c r="N1035" s="5"/>
      <c r="O1035" s="3"/>
      <c r="P1035" s="3"/>
      <c r="Q1035" s="138"/>
      <c r="R1035" s="18">
        <f t="shared" si="63"/>
        <v>1764</v>
      </c>
      <c r="S1035" s="10">
        <f t="shared" si="64"/>
        <v>1.3854423602330987E-3</v>
      </c>
      <c r="T1035"/>
      <c r="U1035"/>
      <c r="V1035"/>
      <c r="W1035"/>
      <c r="X1035"/>
      <c r="Y1035"/>
      <c r="Z1035"/>
      <c r="AA1035"/>
      <c r="AB1035"/>
      <c r="AC1035"/>
      <c r="AD1035"/>
      <c r="AE1035"/>
      <c r="AF1035"/>
      <c r="AG1035"/>
      <c r="AH1035"/>
      <c r="AI1035"/>
      <c r="AJ1035"/>
      <c r="AK1035"/>
      <c r="AL1035"/>
      <c r="AM1035"/>
      <c r="AN1035"/>
      <c r="AO1035"/>
      <c r="AP1035"/>
      <c r="AQ1035"/>
      <c r="AR1035"/>
      <c r="AS1035"/>
      <c r="AT1035"/>
      <c r="AU1035"/>
      <c r="AV1035"/>
      <c r="AW1035"/>
      <c r="AX1035"/>
      <c r="AY1035"/>
      <c r="AZ1035"/>
      <c r="BA1035"/>
      <c r="BB1035"/>
      <c r="BC1035"/>
      <c r="BD1035"/>
      <c r="BE1035"/>
      <c r="BF1035"/>
      <c r="BG1035"/>
      <c r="BH1035"/>
      <c r="BI1035"/>
      <c r="BJ1035"/>
      <c r="BK1035"/>
      <c r="BL1035"/>
      <c r="BM1035"/>
      <c r="BN1035"/>
      <c r="BO1035"/>
      <c r="BP1035"/>
      <c r="BQ1035"/>
      <c r="BR1035"/>
      <c r="BS1035"/>
      <c r="BT1035"/>
      <c r="BU1035"/>
      <c r="BV1035"/>
      <c r="BW1035"/>
      <c r="BX1035"/>
      <c r="BY1035"/>
      <c r="BZ1035"/>
      <c r="CA1035"/>
      <c r="CB1035"/>
      <c r="CC1035"/>
      <c r="CD1035"/>
      <c r="CE1035"/>
      <c r="CF1035"/>
      <c r="CG1035"/>
      <c r="CH1035"/>
      <c r="CI1035"/>
      <c r="CJ1035"/>
      <c r="CK1035"/>
      <c r="CL1035"/>
      <c r="CM1035"/>
      <c r="CN1035"/>
      <c r="CO1035"/>
      <c r="CP1035"/>
      <c r="CQ1035"/>
      <c r="CR1035"/>
      <c r="CS1035"/>
      <c r="CT1035"/>
      <c r="CU1035"/>
      <c r="CV1035"/>
      <c r="CW1035"/>
      <c r="CX1035"/>
      <c r="CY1035"/>
      <c r="CZ1035"/>
      <c r="DA1035"/>
      <c r="DB1035"/>
      <c r="DC1035"/>
      <c r="DD1035"/>
      <c r="DE1035"/>
      <c r="DF1035"/>
      <c r="DG1035"/>
      <c r="DH1035"/>
      <c r="DI1035"/>
      <c r="DJ1035"/>
      <c r="DK1035"/>
      <c r="DL1035"/>
      <c r="DM1035"/>
      <c r="DN1035"/>
      <c r="DO1035"/>
      <c r="DP1035"/>
      <c r="DQ1035"/>
      <c r="DR1035"/>
      <c r="DS1035"/>
      <c r="DT1035"/>
      <c r="DU1035"/>
      <c r="DV1035"/>
      <c r="DW1035"/>
      <c r="DX1035"/>
      <c r="DY1035"/>
      <c r="DZ1035"/>
      <c r="EA1035"/>
      <c r="EB1035"/>
      <c r="EC1035"/>
      <c r="ED1035"/>
      <c r="EE1035"/>
      <c r="EF1035"/>
      <c r="EG1035"/>
      <c r="EH1035"/>
      <c r="EI1035"/>
      <c r="EJ1035"/>
      <c r="EK1035"/>
      <c r="EL1035"/>
      <c r="EM1035"/>
      <c r="EN1035"/>
      <c r="EO1035"/>
      <c r="EP1035"/>
      <c r="EQ1035"/>
      <c r="ER1035"/>
      <c r="ES1035"/>
      <c r="ET1035"/>
      <c r="EU1035"/>
      <c r="EV1035"/>
      <c r="EW1035"/>
      <c r="EX1035"/>
      <c r="EY1035"/>
      <c r="EZ1035"/>
      <c r="FA1035"/>
      <c r="FB1035"/>
      <c r="FC1035"/>
      <c r="FD1035"/>
      <c r="FE1035"/>
      <c r="FF1035"/>
      <c r="FG1035"/>
      <c r="FH1035"/>
      <c r="FI1035"/>
      <c r="FJ1035"/>
      <c r="FK1035"/>
      <c r="FL1035"/>
      <c r="FM1035"/>
      <c r="FN1035"/>
      <c r="FO1035"/>
      <c r="FP1035"/>
      <c r="FQ1035"/>
      <c r="FR1035"/>
      <c r="FS1035"/>
      <c r="FT1035"/>
      <c r="FU1035"/>
      <c r="FV1035"/>
      <c r="FW1035"/>
      <c r="FX1035"/>
      <c r="FY1035"/>
      <c r="FZ1035"/>
      <c r="GA1035"/>
      <c r="GB1035"/>
      <c r="GC1035"/>
      <c r="GD1035"/>
      <c r="GE1035"/>
      <c r="GF1035"/>
      <c r="GG1035"/>
      <c r="GH1035"/>
      <c r="GI1035"/>
      <c r="GJ1035"/>
      <c r="GK1035"/>
      <c r="GL1035"/>
      <c r="GM1035"/>
      <c r="GN1035"/>
      <c r="GO1035"/>
      <c r="GP1035"/>
      <c r="GQ1035"/>
      <c r="GR1035"/>
      <c r="GS1035"/>
      <c r="GT1035"/>
      <c r="GU1035"/>
      <c r="GV1035"/>
      <c r="GW1035"/>
      <c r="GX1035"/>
      <c r="GY1035"/>
      <c r="GZ1035"/>
      <c r="HA1035"/>
      <c r="HB1035"/>
      <c r="HC1035"/>
      <c r="HD1035"/>
      <c r="HE1035"/>
      <c r="HF1035"/>
      <c r="HG1035"/>
      <c r="HH1035"/>
      <c r="HI1035"/>
      <c r="HJ1035"/>
      <c r="HK1035"/>
      <c r="HL1035"/>
      <c r="HM1035"/>
      <c r="HN1035"/>
      <c r="HO1035"/>
      <c r="HP1035"/>
      <c r="HQ1035"/>
      <c r="HR1035"/>
      <c r="HS1035"/>
      <c r="HT1035"/>
      <c r="HU1035"/>
      <c r="HV1035"/>
      <c r="HW1035"/>
      <c r="HX1035"/>
      <c r="HY1035"/>
      <c r="HZ1035"/>
      <c r="IA1035"/>
      <c r="IB1035"/>
    </row>
    <row r="1036" spans="1:236" ht="12.75" customHeight="1" x14ac:dyDescent="0.25">
      <c r="A1036" s="10">
        <v>6</v>
      </c>
      <c r="B1036" s="10">
        <v>971</v>
      </c>
      <c r="C1036" s="10">
        <v>1033</v>
      </c>
      <c r="D1036" s="1"/>
      <c r="E1036" s="99">
        <v>49</v>
      </c>
      <c r="F1036" s="99">
        <v>54</v>
      </c>
      <c r="G1036" s="99">
        <v>54</v>
      </c>
      <c r="H1036" s="99">
        <f t="shared" si="62"/>
        <v>54</v>
      </c>
      <c r="I1036" s="5">
        <v>2</v>
      </c>
      <c r="J1036" s="110">
        <v>3</v>
      </c>
      <c r="K1036" s="5"/>
      <c r="L1036" s="5"/>
      <c r="M1036" s="5"/>
      <c r="N1036" s="5"/>
      <c r="O1036" s="3"/>
      <c r="P1036" s="3"/>
      <c r="Q1036" s="138"/>
      <c r="R1036" s="18">
        <f t="shared" si="63"/>
        <v>2916</v>
      </c>
      <c r="S1036" s="10">
        <f t="shared" si="64"/>
        <v>2.290221044466959E-3</v>
      </c>
      <c r="T1036"/>
      <c r="U1036"/>
      <c r="V1036"/>
      <c r="W1036"/>
      <c r="X1036"/>
      <c r="Y1036"/>
      <c r="Z1036"/>
      <c r="AA1036"/>
      <c r="AB1036"/>
      <c r="AC1036"/>
      <c r="AD1036"/>
      <c r="AE1036"/>
      <c r="AF1036"/>
      <c r="AG1036"/>
      <c r="AH1036"/>
      <c r="AI1036"/>
      <c r="AJ1036"/>
      <c r="AK1036"/>
      <c r="AL1036"/>
      <c r="AM1036"/>
      <c r="AN1036"/>
      <c r="AO1036"/>
      <c r="AP1036"/>
      <c r="AQ1036"/>
      <c r="AR1036"/>
      <c r="AS1036"/>
      <c r="AT1036"/>
      <c r="AU1036"/>
      <c r="AV1036"/>
      <c r="AW1036"/>
      <c r="AX1036"/>
      <c r="AY1036"/>
      <c r="AZ1036"/>
      <c r="BA1036"/>
      <c r="BB1036"/>
      <c r="BC1036"/>
      <c r="BD1036"/>
      <c r="BE1036"/>
      <c r="BF1036"/>
      <c r="BG1036"/>
      <c r="BH1036"/>
      <c r="BI1036"/>
      <c r="BJ1036"/>
      <c r="BK1036"/>
      <c r="BL1036"/>
      <c r="BM1036"/>
      <c r="BN1036"/>
      <c r="BO1036"/>
      <c r="BP1036"/>
      <c r="BQ1036"/>
      <c r="BR1036"/>
      <c r="BS1036"/>
      <c r="BT1036"/>
      <c r="BU1036"/>
      <c r="BV1036"/>
      <c r="BW1036"/>
      <c r="BX1036"/>
      <c r="BY1036"/>
      <c r="BZ1036"/>
      <c r="CA1036"/>
      <c r="CB1036"/>
      <c r="CC1036"/>
      <c r="CD1036"/>
      <c r="CE1036"/>
      <c r="CF1036"/>
      <c r="CG1036"/>
      <c r="CH1036"/>
      <c r="CI1036"/>
      <c r="CJ1036"/>
      <c r="CK1036"/>
      <c r="CL1036"/>
      <c r="CM1036"/>
      <c r="CN1036"/>
      <c r="CO1036"/>
      <c r="CP1036"/>
      <c r="CQ1036"/>
      <c r="CR1036"/>
      <c r="CS1036"/>
      <c r="CT1036"/>
      <c r="CU1036"/>
      <c r="CV1036"/>
      <c r="CW1036"/>
      <c r="CX1036"/>
      <c r="CY1036"/>
      <c r="CZ1036"/>
      <c r="DA1036"/>
      <c r="DB1036"/>
      <c r="DC1036"/>
      <c r="DD1036"/>
      <c r="DE1036"/>
      <c r="DF1036"/>
      <c r="DG1036"/>
      <c r="DH1036"/>
      <c r="DI1036"/>
      <c r="DJ1036"/>
      <c r="DK1036"/>
      <c r="DL1036"/>
      <c r="DM1036"/>
      <c r="DN1036"/>
      <c r="DO1036"/>
      <c r="DP1036"/>
      <c r="DQ1036"/>
      <c r="DR1036"/>
      <c r="DS1036"/>
      <c r="DT1036"/>
      <c r="DU1036"/>
      <c r="DV1036"/>
      <c r="DW1036"/>
      <c r="DX1036"/>
      <c r="DY1036"/>
      <c r="DZ1036"/>
      <c r="EA1036"/>
      <c r="EB1036"/>
      <c r="EC1036"/>
      <c r="ED1036"/>
      <c r="EE1036"/>
      <c r="EF1036"/>
      <c r="EG1036"/>
      <c r="EH1036"/>
      <c r="EI1036"/>
      <c r="EJ1036"/>
      <c r="EK1036"/>
      <c r="EL1036"/>
      <c r="EM1036"/>
      <c r="EN1036"/>
      <c r="EO1036"/>
      <c r="EP1036"/>
      <c r="EQ1036"/>
      <c r="ER1036"/>
      <c r="ES1036"/>
      <c r="ET1036"/>
      <c r="EU1036"/>
      <c r="EV1036"/>
      <c r="EW1036"/>
      <c r="EX1036"/>
      <c r="EY1036"/>
      <c r="EZ1036"/>
      <c r="FA1036"/>
      <c r="FB1036"/>
      <c r="FC1036"/>
      <c r="FD1036"/>
      <c r="FE1036"/>
      <c r="FF1036"/>
      <c r="FG1036"/>
      <c r="FH1036"/>
      <c r="FI1036"/>
      <c r="FJ1036"/>
      <c r="FK1036"/>
      <c r="FL1036"/>
      <c r="FM1036"/>
      <c r="FN1036"/>
      <c r="FO1036"/>
      <c r="FP1036"/>
      <c r="FQ1036"/>
      <c r="FR1036"/>
      <c r="FS1036"/>
      <c r="FT1036"/>
      <c r="FU1036"/>
      <c r="FV1036"/>
      <c r="FW1036"/>
      <c r="FX1036"/>
      <c r="FY1036"/>
      <c r="FZ1036"/>
      <c r="GA1036"/>
      <c r="GB1036"/>
      <c r="GC1036"/>
      <c r="GD1036"/>
      <c r="GE1036"/>
      <c r="GF1036"/>
      <c r="GG1036"/>
      <c r="GH1036"/>
      <c r="GI1036"/>
      <c r="GJ1036"/>
      <c r="GK1036"/>
      <c r="GL1036"/>
      <c r="GM1036"/>
      <c r="GN1036"/>
      <c r="GO1036"/>
      <c r="GP1036"/>
      <c r="GQ1036"/>
      <c r="GR1036"/>
      <c r="GS1036"/>
      <c r="GT1036"/>
      <c r="GU1036"/>
      <c r="GV1036"/>
      <c r="GW1036"/>
      <c r="GX1036"/>
      <c r="GY1036"/>
      <c r="GZ1036"/>
      <c r="HA1036"/>
      <c r="HB1036"/>
      <c r="HC1036"/>
      <c r="HD1036"/>
      <c r="HE1036"/>
      <c r="HF1036"/>
      <c r="HG1036"/>
      <c r="HH1036"/>
      <c r="HI1036"/>
      <c r="HJ1036"/>
      <c r="HK1036"/>
      <c r="HL1036"/>
      <c r="HM1036"/>
      <c r="HN1036"/>
      <c r="HO1036"/>
      <c r="HP1036"/>
      <c r="HQ1036"/>
      <c r="HR1036"/>
      <c r="HS1036"/>
      <c r="HT1036"/>
      <c r="HU1036"/>
      <c r="HV1036"/>
      <c r="HW1036"/>
      <c r="HX1036"/>
      <c r="HY1036"/>
      <c r="HZ1036"/>
      <c r="IA1036"/>
      <c r="IB1036"/>
    </row>
    <row r="1037" spans="1:236" ht="12.75" customHeight="1" x14ac:dyDescent="0.25">
      <c r="A1037" s="10">
        <v>6</v>
      </c>
      <c r="B1037" s="10">
        <v>972</v>
      </c>
      <c r="C1037" s="19">
        <v>1034</v>
      </c>
      <c r="D1037" s="1"/>
      <c r="E1037" s="99">
        <v>50.5</v>
      </c>
      <c r="F1037" s="99">
        <v>48</v>
      </c>
      <c r="G1037" s="99">
        <v>45</v>
      </c>
      <c r="H1037" s="99">
        <f t="shared" si="62"/>
        <v>46.5</v>
      </c>
      <c r="I1037" s="5">
        <v>2</v>
      </c>
      <c r="J1037" s="110">
        <v>2</v>
      </c>
      <c r="K1037" s="5"/>
      <c r="L1037" s="5"/>
      <c r="M1037" s="5"/>
      <c r="N1037" s="5"/>
      <c r="O1037" s="3"/>
      <c r="P1037" s="3"/>
      <c r="Q1037" s="138"/>
      <c r="R1037" s="18">
        <f t="shared" si="63"/>
        <v>2162.25</v>
      </c>
      <c r="S1037" s="10">
        <f t="shared" si="64"/>
        <v>1.6982271788061325E-3</v>
      </c>
      <c r="T1037"/>
      <c r="U1037"/>
      <c r="V1037"/>
      <c r="W1037"/>
      <c r="X1037"/>
      <c r="Y1037"/>
      <c r="Z1037"/>
      <c r="AA1037"/>
      <c r="AB1037"/>
      <c r="AC1037"/>
      <c r="AD1037"/>
      <c r="AE1037"/>
      <c r="AF1037"/>
      <c r="AG1037"/>
      <c r="AH1037"/>
      <c r="AI1037"/>
      <c r="AJ1037"/>
      <c r="AK1037"/>
      <c r="AL1037"/>
      <c r="AM1037"/>
      <c r="AN1037"/>
      <c r="AO1037"/>
      <c r="AP1037"/>
      <c r="AQ1037"/>
      <c r="AR1037"/>
      <c r="AS1037"/>
      <c r="AT1037"/>
      <c r="AU1037"/>
      <c r="AV1037"/>
      <c r="AW1037"/>
      <c r="AX1037"/>
      <c r="AY1037"/>
      <c r="AZ1037"/>
      <c r="BA1037"/>
      <c r="BB1037"/>
      <c r="BC1037"/>
      <c r="BD1037"/>
      <c r="BE1037"/>
      <c r="BF1037"/>
      <c r="BG1037"/>
      <c r="BH1037"/>
      <c r="BI1037"/>
      <c r="BJ1037"/>
      <c r="BK1037"/>
      <c r="BL1037"/>
      <c r="BM1037"/>
      <c r="BN1037"/>
      <c r="BO1037"/>
      <c r="BP1037"/>
      <c r="BQ1037"/>
      <c r="BR1037"/>
      <c r="BS1037"/>
      <c r="BT1037"/>
      <c r="BU1037"/>
      <c r="BV1037"/>
      <c r="BW1037"/>
      <c r="BX1037"/>
      <c r="BY1037"/>
      <c r="BZ1037"/>
      <c r="CA1037"/>
      <c r="CB1037"/>
      <c r="CC1037"/>
      <c r="CD1037"/>
      <c r="CE1037"/>
      <c r="CF1037"/>
      <c r="CG1037"/>
      <c r="CH1037"/>
      <c r="CI1037"/>
      <c r="CJ1037"/>
      <c r="CK1037"/>
      <c r="CL1037"/>
      <c r="CM1037"/>
      <c r="CN1037"/>
      <c r="CO1037"/>
      <c r="CP1037"/>
      <c r="CQ1037"/>
      <c r="CR1037"/>
      <c r="CS1037"/>
      <c r="CT1037"/>
      <c r="CU1037"/>
      <c r="CV1037"/>
      <c r="CW1037"/>
      <c r="CX1037"/>
      <c r="CY1037"/>
      <c r="CZ1037"/>
      <c r="DA1037"/>
      <c r="DB1037"/>
      <c r="DC1037"/>
      <c r="DD1037"/>
      <c r="DE1037"/>
      <c r="DF1037"/>
      <c r="DG1037"/>
      <c r="DH1037"/>
      <c r="DI1037"/>
      <c r="DJ1037"/>
      <c r="DK1037"/>
      <c r="DL1037"/>
      <c r="DM1037"/>
      <c r="DN1037"/>
      <c r="DO1037"/>
      <c r="DP1037"/>
      <c r="DQ1037"/>
      <c r="DR1037"/>
      <c r="DS1037"/>
      <c r="DT1037"/>
      <c r="DU1037"/>
      <c r="DV1037"/>
      <c r="DW1037"/>
      <c r="DX1037"/>
      <c r="DY1037"/>
      <c r="DZ1037"/>
      <c r="EA1037"/>
      <c r="EB1037"/>
      <c r="EC1037"/>
      <c r="ED1037"/>
      <c r="EE1037"/>
      <c r="EF1037"/>
      <c r="EG1037"/>
      <c r="EH1037"/>
      <c r="EI1037"/>
      <c r="EJ1037"/>
      <c r="EK1037"/>
      <c r="EL1037"/>
      <c r="EM1037"/>
      <c r="EN1037"/>
      <c r="EO1037"/>
      <c r="EP1037"/>
      <c r="EQ1037"/>
      <c r="ER1037"/>
      <c r="ES1037"/>
      <c r="ET1037"/>
      <c r="EU1037"/>
      <c r="EV1037"/>
      <c r="EW1037"/>
      <c r="EX1037"/>
      <c r="EY1037"/>
      <c r="EZ1037"/>
      <c r="FA1037"/>
      <c r="FB1037"/>
      <c r="FC1037"/>
      <c r="FD1037"/>
      <c r="FE1037"/>
      <c r="FF1037"/>
      <c r="FG1037"/>
      <c r="FH1037"/>
      <c r="FI1037"/>
      <c r="FJ1037"/>
      <c r="FK1037"/>
      <c r="FL1037"/>
      <c r="FM1037"/>
      <c r="FN1037"/>
      <c r="FO1037"/>
      <c r="FP1037"/>
      <c r="FQ1037"/>
      <c r="FR1037"/>
      <c r="FS1037"/>
      <c r="FT1037"/>
      <c r="FU1037"/>
      <c r="FV1037"/>
      <c r="FW1037"/>
      <c r="FX1037"/>
      <c r="FY1037"/>
      <c r="FZ1037"/>
      <c r="GA1037"/>
      <c r="GB1037"/>
      <c r="GC1037"/>
      <c r="GD1037"/>
      <c r="GE1037"/>
      <c r="GF1037"/>
      <c r="GG1037"/>
      <c r="GH1037"/>
      <c r="GI1037"/>
      <c r="GJ1037"/>
      <c r="GK1037"/>
      <c r="GL1037"/>
      <c r="GM1037"/>
      <c r="GN1037"/>
      <c r="GO1037"/>
      <c r="GP1037"/>
      <c r="GQ1037"/>
      <c r="GR1037"/>
      <c r="GS1037"/>
      <c r="GT1037"/>
      <c r="GU1037"/>
      <c r="GV1037"/>
      <c r="GW1037"/>
      <c r="GX1037"/>
      <c r="GY1037"/>
      <c r="GZ1037"/>
      <c r="HA1037"/>
      <c r="HB1037"/>
      <c r="HC1037"/>
      <c r="HD1037"/>
      <c r="HE1037"/>
      <c r="HF1037"/>
      <c r="HG1037"/>
      <c r="HH1037"/>
      <c r="HI1037"/>
      <c r="HJ1037"/>
      <c r="HK1037"/>
      <c r="HL1037"/>
      <c r="HM1037"/>
      <c r="HN1037"/>
      <c r="HO1037"/>
      <c r="HP1037"/>
      <c r="HQ1037"/>
      <c r="HR1037"/>
      <c r="HS1037"/>
      <c r="HT1037"/>
      <c r="HU1037"/>
      <c r="HV1037"/>
      <c r="HW1037"/>
      <c r="HX1037"/>
      <c r="HY1037"/>
      <c r="HZ1037"/>
      <c r="IA1037"/>
      <c r="IB1037"/>
    </row>
    <row r="1038" spans="1:236" ht="12.75" customHeight="1" x14ac:dyDescent="0.25">
      <c r="A1038" s="10">
        <v>6</v>
      </c>
      <c r="B1038" s="10">
        <v>973</v>
      </c>
      <c r="C1038" s="10">
        <v>1035</v>
      </c>
      <c r="D1038" s="1"/>
      <c r="E1038" s="99">
        <v>35.5</v>
      </c>
      <c r="F1038" s="99">
        <v>38</v>
      </c>
      <c r="G1038" s="99">
        <v>37</v>
      </c>
      <c r="H1038" s="99">
        <f t="shared" si="62"/>
        <v>37.5</v>
      </c>
      <c r="I1038" s="5">
        <v>1</v>
      </c>
      <c r="J1038" s="110">
        <v>1</v>
      </c>
      <c r="K1038" s="5"/>
      <c r="L1038" s="5">
        <v>3.9</v>
      </c>
      <c r="M1038" s="5">
        <v>4.2</v>
      </c>
      <c r="N1038" s="5"/>
      <c r="O1038" s="3"/>
      <c r="P1038" s="3"/>
      <c r="Q1038" s="138"/>
      <c r="R1038" s="18">
        <f t="shared" si="63"/>
        <v>1406.25</v>
      </c>
      <c r="S1038" s="10">
        <f t="shared" si="64"/>
        <v>1.1044661672776617E-3</v>
      </c>
      <c r="T1038"/>
      <c r="U1038"/>
      <c r="V1038"/>
      <c r="W1038"/>
      <c r="X1038"/>
      <c r="Y1038"/>
      <c r="Z1038"/>
      <c r="AA1038"/>
      <c r="AB1038"/>
      <c r="AC1038"/>
      <c r="AD1038"/>
      <c r="AE1038"/>
      <c r="AF1038"/>
      <c r="AG1038"/>
      <c r="AH1038"/>
      <c r="AI1038"/>
      <c r="AJ1038"/>
      <c r="AK1038"/>
      <c r="AL1038"/>
      <c r="AM1038"/>
      <c r="AN1038"/>
      <c r="AO1038"/>
      <c r="AP1038"/>
      <c r="AQ1038"/>
      <c r="AR1038"/>
      <c r="AS1038"/>
      <c r="AT1038"/>
      <c r="AU1038"/>
      <c r="AV1038"/>
      <c r="AW1038"/>
      <c r="AX1038"/>
      <c r="AY1038"/>
      <c r="AZ1038"/>
      <c r="BA1038"/>
      <c r="BB1038"/>
      <c r="BC1038"/>
      <c r="BD1038"/>
      <c r="BE1038"/>
      <c r="BF1038"/>
      <c r="BG1038"/>
      <c r="BH1038"/>
      <c r="BI1038"/>
      <c r="BJ1038"/>
      <c r="BK1038"/>
      <c r="BL1038"/>
      <c r="BM1038"/>
      <c r="BN1038"/>
      <c r="BO1038"/>
      <c r="BP1038"/>
      <c r="BQ1038"/>
      <c r="BR1038"/>
      <c r="BS1038"/>
      <c r="BT1038"/>
      <c r="BU1038"/>
      <c r="BV1038"/>
      <c r="BW1038"/>
      <c r="BX1038"/>
      <c r="BY1038"/>
      <c r="BZ1038"/>
      <c r="CA1038"/>
      <c r="CB1038"/>
      <c r="CC1038"/>
      <c r="CD1038"/>
      <c r="CE1038"/>
      <c r="CF1038"/>
      <c r="CG1038"/>
      <c r="CH1038"/>
      <c r="CI1038"/>
      <c r="CJ1038"/>
      <c r="CK1038"/>
      <c r="CL1038"/>
      <c r="CM1038"/>
      <c r="CN1038"/>
      <c r="CO1038"/>
      <c r="CP1038"/>
      <c r="CQ1038"/>
      <c r="CR1038"/>
      <c r="CS1038"/>
      <c r="CT1038"/>
      <c r="CU1038"/>
      <c r="CV1038"/>
      <c r="CW1038"/>
      <c r="CX1038"/>
      <c r="CY1038"/>
      <c r="CZ1038"/>
      <c r="DA1038"/>
      <c r="DB1038"/>
      <c r="DC1038"/>
      <c r="DD1038"/>
      <c r="DE1038"/>
      <c r="DF1038"/>
      <c r="DG1038"/>
      <c r="DH1038"/>
      <c r="DI1038"/>
      <c r="DJ1038"/>
      <c r="DK1038"/>
      <c r="DL1038"/>
      <c r="DM1038"/>
      <c r="DN1038"/>
      <c r="DO1038"/>
      <c r="DP1038"/>
      <c r="DQ1038"/>
      <c r="DR1038"/>
      <c r="DS1038"/>
      <c r="DT1038"/>
      <c r="DU1038"/>
      <c r="DV1038"/>
      <c r="DW1038"/>
      <c r="DX1038"/>
      <c r="DY1038"/>
      <c r="DZ1038"/>
      <c r="EA1038"/>
      <c r="EB1038"/>
      <c r="EC1038"/>
      <c r="ED1038"/>
      <c r="EE1038"/>
      <c r="EF1038"/>
      <c r="EG1038"/>
      <c r="EH1038"/>
      <c r="EI1038"/>
      <c r="EJ1038"/>
      <c r="EK1038"/>
      <c r="EL1038"/>
      <c r="EM1038"/>
      <c r="EN1038"/>
      <c r="EO1038"/>
      <c r="EP1038"/>
      <c r="EQ1038"/>
      <c r="ER1038"/>
      <c r="ES1038"/>
      <c r="ET1038"/>
      <c r="EU1038"/>
      <c r="EV1038"/>
      <c r="EW1038"/>
      <c r="EX1038"/>
      <c r="EY1038"/>
      <c r="EZ1038"/>
      <c r="FA1038"/>
      <c r="FB1038"/>
      <c r="FC1038"/>
      <c r="FD1038"/>
      <c r="FE1038"/>
      <c r="FF1038"/>
      <c r="FG1038"/>
      <c r="FH1038"/>
      <c r="FI1038"/>
      <c r="FJ1038"/>
      <c r="FK1038"/>
      <c r="FL1038"/>
      <c r="FM1038"/>
      <c r="FN1038"/>
      <c r="FO1038"/>
      <c r="FP1038"/>
      <c r="FQ1038"/>
      <c r="FR1038"/>
      <c r="FS1038"/>
      <c r="FT1038"/>
      <c r="FU1038"/>
      <c r="FV1038"/>
      <c r="FW1038"/>
      <c r="FX1038"/>
      <c r="FY1038"/>
      <c r="FZ1038"/>
      <c r="GA1038"/>
      <c r="GB1038"/>
      <c r="GC1038"/>
      <c r="GD1038"/>
      <c r="GE1038"/>
      <c r="GF1038"/>
      <c r="GG1038"/>
      <c r="GH1038"/>
      <c r="GI1038"/>
      <c r="GJ1038"/>
      <c r="GK1038"/>
      <c r="GL1038"/>
      <c r="GM1038"/>
      <c r="GN1038"/>
      <c r="GO1038"/>
      <c r="GP1038"/>
      <c r="GQ1038"/>
      <c r="GR1038"/>
      <c r="GS1038"/>
      <c r="GT1038"/>
      <c r="GU1038"/>
      <c r="GV1038"/>
      <c r="GW1038"/>
      <c r="GX1038"/>
      <c r="GY1038"/>
      <c r="GZ1038"/>
      <c r="HA1038"/>
      <c r="HB1038"/>
      <c r="HC1038"/>
      <c r="HD1038"/>
      <c r="HE1038"/>
      <c r="HF1038"/>
      <c r="HG1038"/>
      <c r="HH1038"/>
      <c r="HI1038"/>
      <c r="HJ1038"/>
      <c r="HK1038"/>
      <c r="HL1038"/>
      <c r="HM1038"/>
      <c r="HN1038"/>
      <c r="HO1038"/>
      <c r="HP1038"/>
      <c r="HQ1038"/>
      <c r="HR1038"/>
      <c r="HS1038"/>
      <c r="HT1038"/>
      <c r="HU1038"/>
      <c r="HV1038"/>
      <c r="HW1038"/>
      <c r="HX1038"/>
      <c r="HY1038"/>
      <c r="HZ1038"/>
      <c r="IA1038"/>
      <c r="IB1038"/>
    </row>
    <row r="1039" spans="1:236" ht="12.75" customHeight="1" x14ac:dyDescent="0.25">
      <c r="A1039" s="10">
        <v>6</v>
      </c>
      <c r="B1039" s="10">
        <v>974</v>
      </c>
      <c r="C1039" s="10">
        <v>1036</v>
      </c>
      <c r="D1039" s="1"/>
      <c r="E1039" s="99">
        <v>57.5</v>
      </c>
      <c r="F1039" s="99">
        <v>56</v>
      </c>
      <c r="G1039" s="99">
        <v>57</v>
      </c>
      <c r="H1039" s="99">
        <f t="shared" si="62"/>
        <v>56.5</v>
      </c>
      <c r="I1039" s="5">
        <v>2</v>
      </c>
      <c r="J1039" s="110">
        <v>2</v>
      </c>
      <c r="K1039" s="5"/>
      <c r="L1039" s="5"/>
      <c r="M1039" s="5"/>
      <c r="N1039" s="5"/>
      <c r="O1039" s="3"/>
      <c r="P1039" s="3"/>
      <c r="Q1039" s="138"/>
      <c r="R1039" s="18">
        <f t="shared" si="63"/>
        <v>3192.25</v>
      </c>
      <c r="S1039" s="10">
        <f t="shared" si="64"/>
        <v>2.5071872871055044E-3</v>
      </c>
      <c r="T1039"/>
      <c r="U1039"/>
      <c r="V1039"/>
      <c r="W1039"/>
      <c r="X1039"/>
      <c r="Y1039"/>
      <c r="Z1039"/>
      <c r="AA1039"/>
      <c r="AB1039"/>
      <c r="AC1039"/>
      <c r="AD1039"/>
      <c r="AE1039"/>
      <c r="AF1039"/>
      <c r="AG1039"/>
      <c r="AH1039"/>
      <c r="AI1039"/>
      <c r="AJ1039"/>
      <c r="AK1039"/>
      <c r="AL1039"/>
      <c r="AM1039"/>
      <c r="AN1039"/>
      <c r="AO1039"/>
      <c r="AP1039"/>
      <c r="AQ1039"/>
      <c r="AR1039"/>
      <c r="AS1039"/>
      <c r="AT1039"/>
      <c r="AU1039"/>
      <c r="AV1039"/>
      <c r="AW1039"/>
      <c r="AX1039"/>
      <c r="AY1039"/>
      <c r="AZ1039"/>
      <c r="BA1039"/>
      <c r="BB1039"/>
      <c r="BC1039"/>
      <c r="BD1039"/>
      <c r="BE1039"/>
      <c r="BF1039"/>
      <c r="BG1039"/>
      <c r="BH1039"/>
      <c r="BI1039"/>
      <c r="BJ1039"/>
      <c r="BK1039"/>
      <c r="BL1039"/>
      <c r="BM1039"/>
      <c r="BN1039"/>
      <c r="BO1039"/>
      <c r="BP1039"/>
      <c r="BQ1039"/>
      <c r="BR1039"/>
      <c r="BS1039"/>
      <c r="BT1039"/>
      <c r="BU1039"/>
      <c r="BV1039"/>
      <c r="BW1039"/>
      <c r="BX1039"/>
      <c r="BY1039"/>
      <c r="BZ1039"/>
      <c r="CA1039"/>
      <c r="CB1039"/>
      <c r="CC1039"/>
      <c r="CD1039"/>
      <c r="CE1039"/>
      <c r="CF1039"/>
      <c r="CG1039"/>
      <c r="CH1039"/>
      <c r="CI1039"/>
      <c r="CJ1039"/>
      <c r="CK1039"/>
      <c r="CL1039"/>
      <c r="CM1039"/>
      <c r="CN1039"/>
      <c r="CO1039"/>
      <c r="CP1039"/>
      <c r="CQ1039"/>
      <c r="CR1039"/>
      <c r="CS1039"/>
      <c r="CT1039"/>
      <c r="CU1039"/>
      <c r="CV1039"/>
      <c r="CW1039"/>
      <c r="CX1039"/>
      <c r="CY1039"/>
      <c r="CZ1039"/>
      <c r="DA1039"/>
      <c r="DB1039"/>
      <c r="DC1039"/>
      <c r="DD1039"/>
      <c r="DE1039"/>
      <c r="DF1039"/>
      <c r="DG1039"/>
      <c r="DH1039"/>
      <c r="DI1039"/>
      <c r="DJ1039"/>
      <c r="DK1039"/>
      <c r="DL1039"/>
      <c r="DM1039"/>
      <c r="DN1039"/>
      <c r="DO1039"/>
      <c r="DP1039"/>
      <c r="DQ1039"/>
      <c r="DR1039"/>
      <c r="DS1039"/>
      <c r="DT1039"/>
      <c r="DU1039"/>
      <c r="DV1039"/>
      <c r="DW1039"/>
      <c r="DX1039"/>
      <c r="DY1039"/>
      <c r="DZ1039"/>
      <c r="EA1039"/>
      <c r="EB1039"/>
      <c r="EC1039"/>
      <c r="ED1039"/>
      <c r="EE1039"/>
      <c r="EF1039"/>
      <c r="EG1039"/>
      <c r="EH1039"/>
      <c r="EI1039"/>
      <c r="EJ1039"/>
      <c r="EK1039"/>
      <c r="EL1039"/>
      <c r="EM1039"/>
      <c r="EN1039"/>
      <c r="EO1039"/>
      <c r="EP1039"/>
      <c r="EQ1039"/>
      <c r="ER1039"/>
      <c r="ES1039"/>
      <c r="ET1039"/>
      <c r="EU1039"/>
      <c r="EV1039"/>
      <c r="EW1039"/>
      <c r="EX1039"/>
      <c r="EY1039"/>
      <c r="EZ1039"/>
      <c r="FA1039"/>
      <c r="FB1039"/>
      <c r="FC1039"/>
      <c r="FD1039"/>
      <c r="FE1039"/>
      <c r="FF1039"/>
      <c r="FG1039"/>
      <c r="FH1039"/>
      <c r="FI1039"/>
      <c r="FJ1039"/>
      <c r="FK1039"/>
      <c r="FL1039"/>
      <c r="FM1039"/>
      <c r="FN1039"/>
      <c r="FO1039"/>
      <c r="FP1039"/>
      <c r="FQ1039"/>
      <c r="FR1039"/>
      <c r="FS1039"/>
      <c r="FT1039"/>
      <c r="FU1039"/>
      <c r="FV1039"/>
      <c r="FW1039"/>
      <c r="FX1039"/>
      <c r="FY1039"/>
      <c r="FZ1039"/>
      <c r="GA1039"/>
      <c r="GB1039"/>
      <c r="GC1039"/>
      <c r="GD1039"/>
      <c r="GE1039"/>
      <c r="GF1039"/>
      <c r="GG1039"/>
      <c r="GH1039"/>
      <c r="GI1039"/>
      <c r="GJ1039"/>
      <c r="GK1039"/>
      <c r="GL1039"/>
      <c r="GM1039"/>
      <c r="GN1039"/>
      <c r="GO1039"/>
      <c r="GP1039"/>
      <c r="GQ1039"/>
      <c r="GR1039"/>
      <c r="GS1039"/>
      <c r="GT1039"/>
      <c r="GU1039"/>
      <c r="GV1039"/>
      <c r="GW1039"/>
      <c r="GX1039"/>
      <c r="GY1039"/>
      <c r="GZ1039"/>
      <c r="HA1039"/>
      <c r="HB1039"/>
      <c r="HC1039"/>
      <c r="HD1039"/>
      <c r="HE1039"/>
      <c r="HF1039"/>
      <c r="HG1039"/>
      <c r="HH1039"/>
      <c r="HI1039"/>
      <c r="HJ1039"/>
      <c r="HK1039"/>
      <c r="HL1039"/>
      <c r="HM1039"/>
      <c r="HN1039"/>
      <c r="HO1039"/>
      <c r="HP1039"/>
      <c r="HQ1039"/>
      <c r="HR1039"/>
      <c r="HS1039"/>
      <c r="HT1039"/>
      <c r="HU1039"/>
      <c r="HV1039"/>
      <c r="HW1039"/>
      <c r="HX1039"/>
      <c r="HY1039"/>
      <c r="HZ1039"/>
      <c r="IA1039"/>
      <c r="IB1039"/>
    </row>
    <row r="1040" spans="1:236" ht="12.75" customHeight="1" x14ac:dyDescent="0.25">
      <c r="A1040" s="239">
        <v>6</v>
      </c>
      <c r="B1040" s="239">
        <v>975</v>
      </c>
      <c r="C1040" s="57">
        <v>1037</v>
      </c>
      <c r="D1040" s="36"/>
      <c r="E1040" s="35">
        <v>34.5</v>
      </c>
      <c r="F1040" s="35"/>
      <c r="G1040" s="35"/>
      <c r="H1040" s="125">
        <v>35</v>
      </c>
      <c r="I1040" s="239">
        <v>3</v>
      </c>
      <c r="J1040" s="126" t="s">
        <v>136</v>
      </c>
      <c r="K1040" s="239" t="s">
        <v>137</v>
      </c>
      <c r="L1040" s="239"/>
      <c r="M1040" s="239"/>
      <c r="N1040" s="239"/>
      <c r="O1040" s="36"/>
      <c r="P1040" s="36"/>
      <c r="Q1040" s="36" t="s">
        <v>68</v>
      </c>
      <c r="R1040" s="39">
        <v>0</v>
      </c>
      <c r="S1040" s="239">
        <f t="shared" si="64"/>
        <v>0</v>
      </c>
      <c r="T1040" s="10" t="s">
        <v>278</v>
      </c>
      <c r="U1040" s="10" t="s">
        <v>278</v>
      </c>
      <c r="V1040"/>
      <c r="W1040"/>
      <c r="X1040"/>
      <c r="Y1040"/>
      <c r="Z1040"/>
      <c r="AA1040"/>
      <c r="AB1040"/>
      <c r="AC1040"/>
      <c r="AD1040"/>
      <c r="AE1040"/>
      <c r="AF1040"/>
      <c r="AG1040"/>
      <c r="AH1040"/>
      <c r="AI1040"/>
      <c r="AJ1040"/>
      <c r="AK1040"/>
      <c r="AL1040"/>
      <c r="AM1040"/>
      <c r="AN1040"/>
      <c r="AO1040"/>
      <c r="AP1040"/>
      <c r="AQ1040"/>
      <c r="AR1040"/>
      <c r="AS1040"/>
      <c r="AT1040"/>
      <c r="AU1040"/>
      <c r="AV1040"/>
      <c r="AW1040"/>
      <c r="AX1040"/>
      <c r="AY1040"/>
      <c r="AZ1040"/>
      <c r="BA1040"/>
      <c r="BB1040"/>
      <c r="BC1040"/>
      <c r="BD1040"/>
      <c r="BE1040"/>
      <c r="BF1040"/>
      <c r="BG1040"/>
      <c r="BH1040"/>
      <c r="BI1040"/>
      <c r="BJ1040"/>
      <c r="BK1040"/>
      <c r="BL1040"/>
      <c r="BM1040"/>
      <c r="BN1040"/>
      <c r="BO1040"/>
      <c r="BP1040"/>
      <c r="BQ1040"/>
      <c r="BR1040"/>
      <c r="BS1040"/>
      <c r="BT1040"/>
      <c r="BU1040"/>
      <c r="BV1040"/>
      <c r="BW1040"/>
      <c r="BX1040"/>
      <c r="BY1040"/>
      <c r="BZ1040"/>
      <c r="CA1040"/>
      <c r="CB1040"/>
      <c r="CC1040"/>
      <c r="CD1040"/>
      <c r="CE1040"/>
      <c r="CF1040"/>
      <c r="CG1040"/>
      <c r="CH1040"/>
      <c r="CI1040"/>
      <c r="CJ1040"/>
      <c r="CK1040"/>
      <c r="CL1040"/>
      <c r="CM1040"/>
      <c r="CN1040"/>
      <c r="CO1040"/>
      <c r="CP1040"/>
      <c r="CQ1040"/>
      <c r="CR1040"/>
      <c r="CS1040"/>
      <c r="CT1040"/>
      <c r="CU1040"/>
      <c r="CV1040"/>
      <c r="CW1040"/>
      <c r="CX1040"/>
      <c r="CY1040"/>
      <c r="CZ1040"/>
      <c r="DA1040"/>
      <c r="DB1040"/>
      <c r="DC1040"/>
      <c r="DD1040"/>
      <c r="DE1040"/>
      <c r="DF1040"/>
      <c r="DG1040"/>
      <c r="DH1040"/>
      <c r="DI1040"/>
      <c r="DJ1040"/>
      <c r="DK1040"/>
      <c r="DL1040"/>
      <c r="DM1040"/>
      <c r="DN1040"/>
      <c r="DO1040"/>
      <c r="DP1040"/>
      <c r="DQ1040"/>
      <c r="DR1040"/>
      <c r="DS1040"/>
      <c r="DT1040"/>
      <c r="DU1040"/>
      <c r="DV1040"/>
      <c r="DW1040"/>
      <c r="DX1040"/>
      <c r="DY1040"/>
      <c r="DZ1040"/>
      <c r="EA1040"/>
      <c r="EB1040"/>
      <c r="EC1040"/>
      <c r="ED1040"/>
      <c r="EE1040"/>
      <c r="EF1040"/>
      <c r="EG1040"/>
      <c r="EH1040"/>
      <c r="EI1040"/>
      <c r="EJ1040"/>
      <c r="EK1040"/>
      <c r="EL1040"/>
      <c r="EM1040"/>
      <c r="EN1040"/>
      <c r="EO1040"/>
      <c r="EP1040"/>
      <c r="EQ1040"/>
      <c r="ER1040"/>
      <c r="ES1040"/>
      <c r="ET1040"/>
      <c r="EU1040"/>
      <c r="EV1040"/>
      <c r="EW1040"/>
      <c r="EX1040"/>
      <c r="EY1040"/>
      <c r="EZ1040"/>
      <c r="FA1040"/>
      <c r="FB1040"/>
      <c r="FC1040"/>
      <c r="FD1040"/>
      <c r="FE1040"/>
      <c r="FF1040"/>
      <c r="FG1040"/>
      <c r="FH1040"/>
      <c r="FI1040"/>
      <c r="FJ1040"/>
      <c r="FK1040"/>
      <c r="FL1040"/>
      <c r="FM1040"/>
      <c r="FN1040"/>
      <c r="FO1040"/>
      <c r="FP1040"/>
      <c r="FQ1040"/>
      <c r="FR1040"/>
      <c r="FS1040"/>
      <c r="FT1040"/>
      <c r="FU1040"/>
      <c r="FV1040"/>
      <c r="FW1040"/>
      <c r="FX1040"/>
      <c r="FY1040"/>
      <c r="FZ1040"/>
      <c r="GA1040"/>
      <c r="GB1040"/>
      <c r="GC1040"/>
      <c r="GD1040"/>
      <c r="GE1040"/>
      <c r="GF1040"/>
      <c r="GG1040"/>
      <c r="GH1040"/>
      <c r="GI1040"/>
      <c r="GJ1040"/>
      <c r="GK1040"/>
      <c r="GL1040"/>
      <c r="GM1040"/>
      <c r="GN1040"/>
      <c r="GO1040"/>
      <c r="GP1040"/>
      <c r="GQ1040"/>
      <c r="GR1040"/>
      <c r="GS1040"/>
      <c r="GT1040"/>
      <c r="GU1040"/>
      <c r="GV1040"/>
      <c r="GW1040"/>
      <c r="GX1040"/>
      <c r="GY1040"/>
      <c r="GZ1040"/>
      <c r="HA1040"/>
      <c r="HB1040"/>
      <c r="HC1040"/>
      <c r="HD1040"/>
      <c r="HE1040"/>
      <c r="HF1040"/>
      <c r="HG1040"/>
      <c r="HH1040"/>
      <c r="HI1040"/>
      <c r="HJ1040"/>
      <c r="HK1040"/>
      <c r="HL1040"/>
      <c r="HM1040"/>
      <c r="HN1040"/>
      <c r="HO1040"/>
      <c r="HP1040"/>
      <c r="HQ1040"/>
      <c r="HR1040"/>
      <c r="HS1040"/>
      <c r="HT1040"/>
      <c r="HU1040"/>
      <c r="HV1040"/>
      <c r="HW1040"/>
      <c r="HX1040"/>
      <c r="HY1040"/>
      <c r="HZ1040"/>
      <c r="IA1040"/>
      <c r="IB1040"/>
    </row>
    <row r="1041" spans="1:236" ht="12.75" customHeight="1" x14ac:dyDescent="0.25">
      <c r="A1041" s="10">
        <v>6</v>
      </c>
      <c r="B1041" s="10">
        <v>976</v>
      </c>
      <c r="C1041" s="10">
        <v>1038</v>
      </c>
      <c r="D1041" s="1"/>
      <c r="E1041" s="99">
        <v>40.5</v>
      </c>
      <c r="F1041" s="99">
        <v>43</v>
      </c>
      <c r="G1041" s="99">
        <v>43</v>
      </c>
      <c r="H1041" s="99">
        <f t="shared" si="62"/>
        <v>43</v>
      </c>
      <c r="I1041" s="5">
        <v>1</v>
      </c>
      <c r="J1041" s="110">
        <v>2</v>
      </c>
      <c r="K1041" s="5"/>
      <c r="L1041" s="5">
        <v>4</v>
      </c>
      <c r="M1041" s="5">
        <v>4.3</v>
      </c>
      <c r="N1041" s="5">
        <v>55</v>
      </c>
      <c r="O1041" s="3"/>
      <c r="P1041" s="3"/>
      <c r="Q1041" s="3" t="s">
        <v>69</v>
      </c>
      <c r="R1041" s="18">
        <f t="shared" si="63"/>
        <v>1849</v>
      </c>
      <c r="S1041" s="10">
        <f t="shared" si="64"/>
        <v>1.4522012041218817E-3</v>
      </c>
      <c r="T1041"/>
      <c r="U1041"/>
      <c r="V1041"/>
      <c r="W1041"/>
      <c r="X1041"/>
      <c r="Y1041"/>
      <c r="Z1041"/>
      <c r="AA1041"/>
      <c r="AB1041"/>
      <c r="AC1041"/>
      <c r="AD1041"/>
      <c r="AE1041"/>
      <c r="AF1041"/>
      <c r="AG1041"/>
      <c r="AH1041"/>
      <c r="AI1041"/>
      <c r="AJ1041"/>
      <c r="AK1041"/>
      <c r="AL1041"/>
      <c r="AM1041"/>
      <c r="AN1041"/>
      <c r="AO1041"/>
      <c r="AP1041"/>
      <c r="AQ1041"/>
      <c r="AR1041"/>
      <c r="AS1041"/>
      <c r="AT1041"/>
      <c r="AU1041"/>
      <c r="AV1041"/>
      <c r="AW1041"/>
      <c r="AX1041"/>
      <c r="AY1041"/>
      <c r="AZ1041"/>
      <c r="BA1041"/>
      <c r="BB1041"/>
      <c r="BC1041"/>
      <c r="BD1041"/>
      <c r="BE1041"/>
      <c r="BF1041"/>
      <c r="BG1041"/>
      <c r="BH1041"/>
      <c r="BI1041"/>
      <c r="BJ1041"/>
      <c r="BK1041"/>
      <c r="BL1041"/>
      <c r="BM1041"/>
      <c r="BN1041"/>
      <c r="BO1041"/>
      <c r="BP1041"/>
      <c r="BQ1041"/>
      <c r="BR1041"/>
      <c r="BS1041"/>
      <c r="BT1041"/>
      <c r="BU1041"/>
      <c r="BV1041"/>
      <c r="BW1041"/>
      <c r="BX1041"/>
      <c r="BY1041"/>
      <c r="BZ1041"/>
      <c r="CA1041"/>
      <c r="CB1041"/>
      <c r="CC1041"/>
      <c r="CD1041"/>
      <c r="CE1041"/>
      <c r="CF1041"/>
      <c r="CG1041"/>
      <c r="CH1041"/>
      <c r="CI1041"/>
      <c r="CJ1041"/>
      <c r="CK1041"/>
      <c r="CL1041"/>
      <c r="CM1041"/>
      <c r="CN1041"/>
      <c r="CO1041"/>
      <c r="CP1041"/>
      <c r="CQ1041"/>
      <c r="CR1041"/>
      <c r="CS1041"/>
      <c r="CT1041"/>
      <c r="CU1041"/>
      <c r="CV1041"/>
      <c r="CW1041"/>
      <c r="CX1041"/>
      <c r="CY1041"/>
      <c r="CZ1041"/>
      <c r="DA1041"/>
      <c r="DB1041"/>
      <c r="DC1041"/>
      <c r="DD1041"/>
      <c r="DE1041"/>
      <c r="DF1041"/>
      <c r="DG1041"/>
      <c r="DH1041"/>
      <c r="DI1041"/>
      <c r="DJ1041"/>
      <c r="DK1041"/>
      <c r="DL1041"/>
      <c r="DM1041"/>
      <c r="DN1041"/>
      <c r="DO1041"/>
      <c r="DP1041"/>
      <c r="DQ1041"/>
      <c r="DR1041"/>
      <c r="DS1041"/>
      <c r="DT1041"/>
      <c r="DU1041"/>
      <c r="DV1041"/>
      <c r="DW1041"/>
      <c r="DX1041"/>
      <c r="DY1041"/>
      <c r="DZ1041"/>
      <c r="EA1041"/>
      <c r="EB1041"/>
      <c r="EC1041"/>
      <c r="ED1041"/>
      <c r="EE1041"/>
      <c r="EF1041"/>
      <c r="EG1041"/>
      <c r="EH1041"/>
      <c r="EI1041"/>
      <c r="EJ1041"/>
      <c r="EK1041"/>
      <c r="EL1041"/>
      <c r="EM1041"/>
      <c r="EN1041"/>
      <c r="EO1041"/>
      <c r="EP1041"/>
      <c r="EQ1041"/>
      <c r="ER1041"/>
      <c r="ES1041"/>
      <c r="ET1041"/>
      <c r="EU1041"/>
      <c r="EV1041"/>
      <c r="EW1041"/>
      <c r="EX1041"/>
      <c r="EY1041"/>
      <c r="EZ1041"/>
      <c r="FA1041"/>
      <c r="FB1041"/>
      <c r="FC1041"/>
      <c r="FD1041"/>
      <c r="FE1041"/>
      <c r="FF1041"/>
      <c r="FG1041"/>
      <c r="FH1041"/>
      <c r="FI1041"/>
      <c r="FJ1041"/>
      <c r="FK1041"/>
      <c r="FL1041"/>
      <c r="FM1041"/>
      <c r="FN1041"/>
      <c r="FO1041"/>
      <c r="FP1041"/>
      <c r="FQ1041"/>
      <c r="FR1041"/>
      <c r="FS1041"/>
      <c r="FT1041"/>
      <c r="FU1041"/>
      <c r="FV1041"/>
      <c r="FW1041"/>
      <c r="FX1041"/>
      <c r="FY1041"/>
      <c r="FZ1041"/>
      <c r="GA1041"/>
      <c r="GB1041"/>
      <c r="GC1041"/>
      <c r="GD1041"/>
      <c r="GE1041"/>
      <c r="GF1041"/>
      <c r="GG1041"/>
      <c r="GH1041"/>
      <c r="GI1041"/>
      <c r="GJ1041"/>
      <c r="GK1041"/>
      <c r="GL1041"/>
      <c r="GM1041"/>
      <c r="GN1041"/>
      <c r="GO1041"/>
      <c r="GP1041"/>
      <c r="GQ1041"/>
      <c r="GR1041"/>
      <c r="GS1041"/>
      <c r="GT1041"/>
      <c r="GU1041"/>
      <c r="GV1041"/>
      <c r="GW1041"/>
      <c r="GX1041"/>
      <c r="GY1041"/>
      <c r="GZ1041"/>
      <c r="HA1041"/>
      <c r="HB1041"/>
      <c r="HC1041"/>
      <c r="HD1041"/>
      <c r="HE1041"/>
      <c r="HF1041"/>
      <c r="HG1041"/>
      <c r="HH1041"/>
      <c r="HI1041"/>
      <c r="HJ1041"/>
      <c r="HK1041"/>
      <c r="HL1041"/>
      <c r="HM1041"/>
      <c r="HN1041"/>
      <c r="HO1041"/>
      <c r="HP1041"/>
      <c r="HQ1041"/>
      <c r="HR1041"/>
      <c r="HS1041"/>
      <c r="HT1041"/>
      <c r="HU1041"/>
      <c r="HV1041"/>
      <c r="HW1041"/>
      <c r="HX1041"/>
      <c r="HY1041"/>
      <c r="HZ1041"/>
      <c r="IA1041"/>
      <c r="IB1041"/>
    </row>
    <row r="1042" spans="1:236" ht="12.75" customHeight="1" x14ac:dyDescent="0.25">
      <c r="A1042" s="10">
        <v>6</v>
      </c>
      <c r="B1042" s="10">
        <v>977</v>
      </c>
      <c r="C1042" s="19">
        <v>1039</v>
      </c>
      <c r="D1042" s="1"/>
      <c r="E1042" s="99">
        <v>25</v>
      </c>
      <c r="F1042" s="99">
        <v>27</v>
      </c>
      <c r="G1042" s="99">
        <v>30</v>
      </c>
      <c r="H1042" s="99">
        <f t="shared" si="62"/>
        <v>28.5</v>
      </c>
      <c r="I1042" s="5">
        <v>2</v>
      </c>
      <c r="J1042" s="110">
        <v>3</v>
      </c>
      <c r="K1042" s="5"/>
      <c r="L1042" s="5"/>
      <c r="M1042" s="5"/>
      <c r="N1042" s="5"/>
      <c r="O1042" s="3"/>
      <c r="P1042" s="3"/>
      <c r="Q1042" s="138"/>
      <c r="R1042" s="18">
        <f t="shared" si="63"/>
        <v>812.25</v>
      </c>
      <c r="S1042" s="10">
        <f t="shared" si="64"/>
        <v>6.3793965821957739E-4</v>
      </c>
      <c r="T1042"/>
      <c r="U1042"/>
      <c r="V1042"/>
      <c r="W1042"/>
      <c r="X1042"/>
      <c r="Y1042"/>
      <c r="Z1042"/>
      <c r="AA1042"/>
      <c r="AB1042"/>
      <c r="AC1042"/>
      <c r="AD1042"/>
      <c r="AE1042"/>
      <c r="AF1042"/>
      <c r="AG1042"/>
      <c r="AH1042"/>
      <c r="AI1042"/>
      <c r="AJ1042"/>
      <c r="AK1042"/>
      <c r="AL1042"/>
      <c r="AM1042"/>
      <c r="AN1042"/>
      <c r="AO1042"/>
      <c r="AP1042"/>
      <c r="AQ1042"/>
      <c r="AR1042"/>
      <c r="AS1042"/>
      <c r="AT1042"/>
      <c r="AU1042"/>
      <c r="AV1042"/>
      <c r="AW1042"/>
      <c r="AX1042"/>
      <c r="AY1042"/>
      <c r="AZ1042"/>
      <c r="BA1042"/>
      <c r="BB1042"/>
      <c r="BC1042"/>
      <c r="BD1042"/>
      <c r="BE1042"/>
      <c r="BF1042"/>
      <c r="BG1042"/>
      <c r="BH1042"/>
      <c r="BI1042"/>
      <c r="BJ1042"/>
      <c r="BK1042"/>
      <c r="BL1042"/>
      <c r="BM1042"/>
      <c r="BN1042"/>
      <c r="BO1042"/>
      <c r="BP1042"/>
      <c r="BQ1042"/>
      <c r="BR1042"/>
      <c r="BS1042"/>
      <c r="BT1042"/>
      <c r="BU1042"/>
      <c r="BV1042"/>
      <c r="BW1042"/>
      <c r="BX1042"/>
      <c r="BY1042"/>
      <c r="BZ1042"/>
      <c r="CA1042"/>
      <c r="CB1042"/>
      <c r="CC1042"/>
      <c r="CD1042"/>
      <c r="CE1042"/>
      <c r="CF1042"/>
      <c r="CG1042"/>
      <c r="CH1042"/>
      <c r="CI1042"/>
      <c r="CJ1042"/>
      <c r="CK1042"/>
      <c r="CL1042"/>
      <c r="CM1042"/>
      <c r="CN1042"/>
      <c r="CO1042"/>
      <c r="CP1042"/>
      <c r="CQ1042"/>
      <c r="CR1042"/>
      <c r="CS1042"/>
      <c r="CT1042"/>
      <c r="CU1042"/>
      <c r="CV1042"/>
      <c r="CW1042"/>
      <c r="CX1042"/>
      <c r="CY1042"/>
      <c r="CZ1042"/>
      <c r="DA1042"/>
      <c r="DB1042"/>
      <c r="DC1042"/>
      <c r="DD1042"/>
      <c r="DE1042"/>
      <c r="DF1042"/>
      <c r="DG1042"/>
      <c r="DH1042"/>
      <c r="DI1042"/>
      <c r="DJ1042"/>
      <c r="DK1042"/>
      <c r="DL1042"/>
      <c r="DM1042"/>
      <c r="DN1042"/>
      <c r="DO1042"/>
      <c r="DP1042"/>
      <c r="DQ1042"/>
      <c r="DR1042"/>
      <c r="DS1042"/>
      <c r="DT1042"/>
      <c r="DU1042"/>
      <c r="DV1042"/>
      <c r="DW1042"/>
      <c r="DX1042"/>
      <c r="DY1042"/>
      <c r="DZ1042"/>
      <c r="EA1042"/>
      <c r="EB1042"/>
      <c r="EC1042"/>
      <c r="ED1042"/>
      <c r="EE1042"/>
      <c r="EF1042"/>
      <c r="EG1042"/>
      <c r="EH1042"/>
      <c r="EI1042"/>
      <c r="EJ1042"/>
      <c r="EK1042"/>
      <c r="EL1042"/>
      <c r="EM1042"/>
      <c r="EN1042"/>
      <c r="EO1042"/>
      <c r="EP1042"/>
      <c r="EQ1042"/>
      <c r="ER1042"/>
      <c r="ES1042"/>
      <c r="ET1042"/>
      <c r="EU1042"/>
      <c r="EV1042"/>
      <c r="EW1042"/>
      <c r="EX1042"/>
      <c r="EY1042"/>
      <c r="EZ1042"/>
      <c r="FA1042"/>
      <c r="FB1042"/>
      <c r="FC1042"/>
      <c r="FD1042"/>
      <c r="FE1042"/>
      <c r="FF1042"/>
      <c r="FG1042"/>
      <c r="FH1042"/>
      <c r="FI1042"/>
      <c r="FJ1042"/>
      <c r="FK1042"/>
      <c r="FL1042"/>
      <c r="FM1042"/>
      <c r="FN1042"/>
      <c r="FO1042"/>
      <c r="FP1042"/>
      <c r="FQ1042"/>
      <c r="FR1042"/>
      <c r="FS1042"/>
      <c r="FT1042"/>
      <c r="FU1042"/>
      <c r="FV1042"/>
      <c r="FW1042"/>
      <c r="FX1042"/>
      <c r="FY1042"/>
      <c r="FZ1042"/>
      <c r="GA1042"/>
      <c r="GB1042"/>
      <c r="GC1042"/>
      <c r="GD1042"/>
      <c r="GE1042"/>
      <c r="GF1042"/>
      <c r="GG1042"/>
      <c r="GH1042"/>
      <c r="GI1042"/>
      <c r="GJ1042"/>
      <c r="GK1042"/>
      <c r="GL1042"/>
      <c r="GM1042"/>
      <c r="GN1042"/>
      <c r="GO1042"/>
      <c r="GP1042"/>
      <c r="GQ1042"/>
      <c r="GR1042"/>
      <c r="GS1042"/>
      <c r="GT1042"/>
      <c r="GU1042"/>
      <c r="GV1042"/>
      <c r="GW1042"/>
      <c r="GX1042"/>
      <c r="GY1042"/>
      <c r="GZ1042"/>
      <c r="HA1042"/>
      <c r="HB1042"/>
      <c r="HC1042"/>
      <c r="HD1042"/>
      <c r="HE1042"/>
      <c r="HF1042"/>
      <c r="HG1042"/>
      <c r="HH1042"/>
      <c r="HI1042"/>
      <c r="HJ1042"/>
      <c r="HK1042"/>
      <c r="HL1042"/>
      <c r="HM1042"/>
      <c r="HN1042"/>
      <c r="HO1042"/>
      <c r="HP1042"/>
      <c r="HQ1042"/>
      <c r="HR1042"/>
      <c r="HS1042"/>
      <c r="HT1042"/>
      <c r="HU1042"/>
      <c r="HV1042"/>
      <c r="HW1042"/>
      <c r="HX1042"/>
      <c r="HY1042"/>
      <c r="HZ1042"/>
      <c r="IA1042"/>
      <c r="IB1042"/>
    </row>
    <row r="1043" spans="1:236" ht="12.75" customHeight="1" x14ac:dyDescent="0.25">
      <c r="A1043" s="10">
        <v>6</v>
      </c>
      <c r="B1043" s="10">
        <v>978</v>
      </c>
      <c r="C1043" s="10">
        <v>1040</v>
      </c>
      <c r="D1043" s="1"/>
      <c r="E1043" s="99">
        <v>38</v>
      </c>
      <c r="F1043" s="99">
        <v>41</v>
      </c>
      <c r="G1043" s="99">
        <v>41</v>
      </c>
      <c r="H1043" s="99">
        <f t="shared" si="62"/>
        <v>41</v>
      </c>
      <c r="I1043" s="5">
        <v>2</v>
      </c>
      <c r="J1043" s="110">
        <v>2</v>
      </c>
      <c r="K1043" s="5"/>
      <c r="L1043" s="5"/>
      <c r="M1043" s="5"/>
      <c r="N1043" s="5"/>
      <c r="O1043" s="3"/>
      <c r="P1043" s="3"/>
      <c r="Q1043" s="138"/>
      <c r="R1043" s="18">
        <f t="shared" si="63"/>
        <v>1681</v>
      </c>
      <c r="S1043" s="10">
        <f t="shared" si="64"/>
        <v>1.3202543126711104E-3</v>
      </c>
      <c r="T1043"/>
      <c r="U1043"/>
      <c r="V1043"/>
      <c r="W1043"/>
      <c r="X1043"/>
      <c r="Y1043"/>
      <c r="Z1043"/>
      <c r="AA1043"/>
      <c r="AB1043"/>
      <c r="AC1043"/>
      <c r="AD1043"/>
      <c r="AE1043"/>
      <c r="AF1043"/>
      <c r="AG1043"/>
      <c r="AH1043"/>
      <c r="AI1043"/>
      <c r="AJ1043"/>
      <c r="AK1043"/>
      <c r="AL1043"/>
      <c r="AM1043"/>
      <c r="AN1043"/>
      <c r="AO1043"/>
      <c r="AP1043"/>
      <c r="AQ1043"/>
      <c r="AR1043"/>
      <c r="AS1043"/>
      <c r="AT1043"/>
      <c r="AU1043"/>
      <c r="AV1043"/>
      <c r="AW1043"/>
      <c r="AX1043"/>
      <c r="AY1043"/>
      <c r="AZ1043"/>
      <c r="BA1043"/>
      <c r="BB1043"/>
      <c r="BC1043"/>
      <c r="BD1043"/>
      <c r="BE1043"/>
      <c r="BF1043"/>
      <c r="BG1043"/>
      <c r="BH1043"/>
      <c r="BI1043"/>
      <c r="BJ1043"/>
      <c r="BK1043"/>
      <c r="BL1043"/>
      <c r="BM1043"/>
      <c r="BN1043"/>
      <c r="BO1043"/>
      <c r="BP1043"/>
      <c r="BQ1043"/>
      <c r="BR1043"/>
      <c r="BS1043"/>
      <c r="BT1043"/>
      <c r="BU1043"/>
      <c r="BV1043"/>
      <c r="BW1043"/>
      <c r="BX1043"/>
      <c r="BY1043"/>
      <c r="BZ1043"/>
      <c r="CA1043"/>
      <c r="CB1043"/>
      <c r="CC1043"/>
      <c r="CD1043"/>
      <c r="CE1043"/>
      <c r="CF1043"/>
      <c r="CG1043"/>
      <c r="CH1043"/>
      <c r="CI1043"/>
      <c r="CJ1043"/>
      <c r="CK1043"/>
      <c r="CL1043"/>
      <c r="CM1043"/>
      <c r="CN1043"/>
      <c r="CO1043"/>
      <c r="CP1043"/>
      <c r="CQ1043"/>
      <c r="CR1043"/>
      <c r="CS1043"/>
      <c r="CT1043"/>
      <c r="CU1043"/>
      <c r="CV1043"/>
      <c r="CW1043"/>
      <c r="CX1043"/>
      <c r="CY1043"/>
      <c r="CZ1043"/>
      <c r="DA1043"/>
      <c r="DB1043"/>
      <c r="DC1043"/>
      <c r="DD1043"/>
      <c r="DE1043"/>
      <c r="DF1043"/>
      <c r="DG1043"/>
      <c r="DH1043"/>
      <c r="DI1043"/>
      <c r="DJ1043"/>
      <c r="DK1043"/>
      <c r="DL1043"/>
      <c r="DM1043"/>
      <c r="DN1043"/>
      <c r="DO1043"/>
      <c r="DP1043"/>
      <c r="DQ1043"/>
      <c r="DR1043"/>
      <c r="DS1043"/>
      <c r="DT1043"/>
      <c r="DU1043"/>
      <c r="DV1043"/>
      <c r="DW1043"/>
      <c r="DX1043"/>
      <c r="DY1043"/>
      <c r="DZ1043"/>
      <c r="EA1043"/>
      <c r="EB1043"/>
      <c r="EC1043"/>
      <c r="ED1043"/>
      <c r="EE1043"/>
      <c r="EF1043"/>
      <c r="EG1043"/>
      <c r="EH1043"/>
      <c r="EI1043"/>
      <c r="EJ1043"/>
      <c r="EK1043"/>
      <c r="EL1043"/>
      <c r="EM1043"/>
      <c r="EN1043"/>
      <c r="EO1043"/>
      <c r="EP1043"/>
      <c r="EQ1043"/>
      <c r="ER1043"/>
      <c r="ES1043"/>
      <c r="ET1043"/>
      <c r="EU1043"/>
      <c r="EV1043"/>
      <c r="EW1043"/>
      <c r="EX1043"/>
      <c r="EY1043"/>
      <c r="EZ1043"/>
      <c r="FA1043"/>
      <c r="FB1043"/>
      <c r="FC1043"/>
      <c r="FD1043"/>
      <c r="FE1043"/>
      <c r="FF1043"/>
      <c r="FG1043"/>
      <c r="FH1043"/>
      <c r="FI1043"/>
      <c r="FJ1043"/>
      <c r="FK1043"/>
      <c r="FL1043"/>
      <c r="FM1043"/>
      <c r="FN1043"/>
      <c r="FO1043"/>
      <c r="FP1043"/>
      <c r="FQ1043"/>
      <c r="FR1043"/>
      <c r="FS1043"/>
      <c r="FT1043"/>
      <c r="FU1043"/>
      <c r="FV1043"/>
      <c r="FW1043"/>
      <c r="FX1043"/>
      <c r="FY1043"/>
      <c r="FZ1043"/>
      <c r="GA1043"/>
      <c r="GB1043"/>
      <c r="GC1043"/>
      <c r="GD1043"/>
      <c r="GE1043"/>
      <c r="GF1043"/>
      <c r="GG1043"/>
      <c r="GH1043"/>
      <c r="GI1043"/>
      <c r="GJ1043"/>
      <c r="GK1043"/>
      <c r="GL1043"/>
      <c r="GM1043"/>
      <c r="GN1043"/>
      <c r="GO1043"/>
      <c r="GP1043"/>
      <c r="GQ1043"/>
      <c r="GR1043"/>
      <c r="GS1043"/>
      <c r="GT1043"/>
      <c r="GU1043"/>
      <c r="GV1043"/>
      <c r="GW1043"/>
      <c r="GX1043"/>
      <c r="GY1043"/>
      <c r="GZ1043"/>
      <c r="HA1043"/>
      <c r="HB1043"/>
      <c r="HC1043"/>
      <c r="HD1043"/>
      <c r="HE1043"/>
      <c r="HF1043"/>
      <c r="HG1043"/>
      <c r="HH1043"/>
      <c r="HI1043"/>
      <c r="HJ1043"/>
      <c r="HK1043"/>
      <c r="HL1043"/>
      <c r="HM1043"/>
      <c r="HN1043"/>
      <c r="HO1043"/>
      <c r="HP1043"/>
      <c r="HQ1043"/>
      <c r="HR1043"/>
      <c r="HS1043"/>
      <c r="HT1043"/>
      <c r="HU1043"/>
      <c r="HV1043"/>
      <c r="HW1043"/>
      <c r="HX1043"/>
      <c r="HY1043"/>
      <c r="HZ1043"/>
      <c r="IA1043"/>
      <c r="IB1043"/>
    </row>
    <row r="1044" spans="1:236" ht="12.75" customHeight="1" x14ac:dyDescent="0.25">
      <c r="A1044" s="10">
        <v>6</v>
      </c>
      <c r="B1044" s="10" t="s">
        <v>147</v>
      </c>
      <c r="C1044" s="10">
        <v>1041</v>
      </c>
      <c r="D1044" s="1"/>
      <c r="E1044" s="99"/>
      <c r="F1044" s="99">
        <v>22</v>
      </c>
      <c r="G1044" s="99">
        <v>23</v>
      </c>
      <c r="H1044" s="99">
        <f>(G1044+F1044)/2</f>
        <v>22.5</v>
      </c>
      <c r="I1044" s="5"/>
      <c r="J1044" s="110">
        <v>3</v>
      </c>
      <c r="K1044" s="5"/>
      <c r="L1044" s="5"/>
      <c r="M1044" s="5"/>
      <c r="N1044" s="5"/>
      <c r="O1044" s="3"/>
      <c r="P1044" s="3"/>
      <c r="Q1044" s="138"/>
      <c r="R1044" s="18">
        <f t="shared" si="63"/>
        <v>506.25</v>
      </c>
      <c r="S1044" s="10">
        <f t="shared" si="64"/>
        <v>3.9760782021995816E-4</v>
      </c>
      <c r="T1044"/>
      <c r="U1044"/>
      <c r="V1044"/>
      <c r="W1044"/>
      <c r="X1044"/>
      <c r="Y1044"/>
      <c r="Z1044"/>
      <c r="AA1044"/>
      <c r="AB1044"/>
      <c r="AC1044"/>
      <c r="AD1044"/>
      <c r="AE1044"/>
      <c r="AF1044"/>
      <c r="AG1044"/>
      <c r="AH1044"/>
      <c r="AI1044"/>
      <c r="AJ1044"/>
      <c r="AK1044"/>
      <c r="AL1044"/>
      <c r="AM1044"/>
      <c r="AN1044"/>
      <c r="AO1044"/>
      <c r="AP1044"/>
      <c r="AQ1044"/>
      <c r="AR1044"/>
      <c r="AS1044"/>
      <c r="AT1044"/>
      <c r="AU1044"/>
      <c r="AV1044"/>
      <c r="AW1044"/>
      <c r="AX1044"/>
      <c r="AY1044"/>
      <c r="AZ1044"/>
      <c r="BA1044"/>
      <c r="BB1044"/>
      <c r="BC1044"/>
      <c r="BD1044"/>
      <c r="BE1044"/>
      <c r="BF1044"/>
      <c r="BG1044"/>
      <c r="BH1044"/>
      <c r="BI1044"/>
      <c r="BJ1044"/>
      <c r="BK1044"/>
      <c r="BL1044"/>
      <c r="BM1044"/>
      <c r="BN1044"/>
      <c r="BO1044"/>
      <c r="BP1044"/>
      <c r="BQ1044"/>
      <c r="BR1044"/>
      <c r="BS1044"/>
      <c r="BT1044"/>
      <c r="BU1044"/>
      <c r="BV1044"/>
      <c r="BW1044"/>
      <c r="BX1044"/>
      <c r="BY1044"/>
      <c r="BZ1044"/>
      <c r="CA1044"/>
      <c r="CB1044"/>
      <c r="CC1044"/>
      <c r="CD1044"/>
      <c r="CE1044"/>
      <c r="CF1044"/>
      <c r="CG1044"/>
      <c r="CH1044"/>
      <c r="CI1044"/>
      <c r="CJ1044"/>
      <c r="CK1044"/>
      <c r="CL1044"/>
      <c r="CM1044"/>
      <c r="CN1044"/>
      <c r="CO1044"/>
      <c r="CP1044"/>
      <c r="CQ1044"/>
      <c r="CR1044"/>
      <c r="CS1044"/>
      <c r="CT1044"/>
      <c r="CU1044"/>
      <c r="CV1044"/>
      <c r="CW1044"/>
      <c r="CX1044"/>
      <c r="CY1044"/>
      <c r="CZ1044"/>
      <c r="DA1044"/>
      <c r="DB1044"/>
      <c r="DC1044"/>
      <c r="DD1044"/>
      <c r="DE1044"/>
      <c r="DF1044"/>
      <c r="DG1044"/>
      <c r="DH1044"/>
      <c r="DI1044"/>
      <c r="DJ1044"/>
      <c r="DK1044"/>
      <c r="DL1044"/>
      <c r="DM1044"/>
      <c r="DN1044"/>
      <c r="DO1044"/>
      <c r="DP1044"/>
      <c r="DQ1044"/>
      <c r="DR1044"/>
      <c r="DS1044"/>
      <c r="DT1044"/>
      <c r="DU1044"/>
      <c r="DV1044"/>
      <c r="DW1044"/>
      <c r="DX1044"/>
      <c r="DY1044"/>
      <c r="DZ1044"/>
      <c r="EA1044"/>
      <c r="EB1044"/>
      <c r="EC1044"/>
      <c r="ED1044"/>
      <c r="EE1044"/>
      <c r="EF1044"/>
      <c r="EG1044"/>
      <c r="EH1044"/>
      <c r="EI1044"/>
      <c r="EJ1044"/>
      <c r="EK1044"/>
      <c r="EL1044"/>
      <c r="EM1044"/>
      <c r="EN1044"/>
      <c r="EO1044"/>
      <c r="EP1044"/>
      <c r="EQ1044"/>
      <c r="ER1044"/>
      <c r="ES1044"/>
      <c r="ET1044"/>
      <c r="EU1044"/>
      <c r="EV1044"/>
      <c r="EW1044"/>
      <c r="EX1044"/>
      <c r="EY1044"/>
      <c r="EZ1044"/>
      <c r="FA1044"/>
      <c r="FB1044"/>
      <c r="FC1044"/>
      <c r="FD1044"/>
      <c r="FE1044"/>
      <c r="FF1044"/>
      <c r="FG1044"/>
      <c r="FH1044"/>
      <c r="FI1044"/>
      <c r="FJ1044"/>
      <c r="FK1044"/>
      <c r="FL1044"/>
      <c r="FM1044"/>
      <c r="FN1044"/>
      <c r="FO1044"/>
      <c r="FP1044"/>
      <c r="FQ1044"/>
      <c r="FR1044"/>
      <c r="FS1044"/>
      <c r="FT1044"/>
      <c r="FU1044"/>
      <c r="FV1044"/>
      <c r="FW1044"/>
      <c r="FX1044"/>
      <c r="FY1044"/>
      <c r="FZ1044"/>
      <c r="GA1044"/>
      <c r="GB1044"/>
      <c r="GC1044"/>
      <c r="GD1044"/>
      <c r="GE1044"/>
      <c r="GF1044"/>
      <c r="GG1044"/>
      <c r="GH1044"/>
      <c r="GI1044"/>
      <c r="GJ1044"/>
      <c r="GK1044"/>
      <c r="GL1044"/>
      <c r="GM1044"/>
      <c r="GN1044"/>
      <c r="GO1044"/>
      <c r="GP1044"/>
      <c r="GQ1044"/>
      <c r="GR1044"/>
      <c r="GS1044"/>
      <c r="GT1044"/>
      <c r="GU1044"/>
      <c r="GV1044"/>
      <c r="GW1044"/>
      <c r="GX1044"/>
      <c r="GY1044"/>
      <c r="GZ1044"/>
      <c r="HA1044"/>
      <c r="HB1044"/>
      <c r="HC1044"/>
      <c r="HD1044"/>
      <c r="HE1044"/>
      <c r="HF1044"/>
      <c r="HG1044"/>
      <c r="HH1044"/>
      <c r="HI1044"/>
      <c r="HJ1044"/>
      <c r="HK1044"/>
      <c r="HL1044"/>
      <c r="HM1044"/>
      <c r="HN1044"/>
      <c r="HO1044"/>
      <c r="HP1044"/>
      <c r="HQ1044"/>
      <c r="HR1044"/>
      <c r="HS1044"/>
      <c r="HT1044"/>
      <c r="HU1044"/>
      <c r="HV1044"/>
      <c r="HW1044"/>
      <c r="HX1044"/>
      <c r="HY1044"/>
      <c r="HZ1044"/>
      <c r="IA1044"/>
      <c r="IB1044"/>
    </row>
    <row r="1045" spans="1:236" ht="12.75" customHeight="1" x14ac:dyDescent="0.25">
      <c r="A1045" s="10">
        <v>6</v>
      </c>
      <c r="B1045" s="10">
        <v>979</v>
      </c>
      <c r="C1045" s="19">
        <v>1042</v>
      </c>
      <c r="D1045" s="1"/>
      <c r="E1045" s="99">
        <v>60.5</v>
      </c>
      <c r="F1045" s="99">
        <v>61</v>
      </c>
      <c r="G1045" s="99">
        <v>65</v>
      </c>
      <c r="H1045" s="99">
        <f>AVERAGE(F1045:G1045)</f>
        <v>63</v>
      </c>
      <c r="I1045" s="5">
        <v>1</v>
      </c>
      <c r="J1045" s="110">
        <v>3</v>
      </c>
      <c r="K1045" s="5"/>
      <c r="L1045" s="5">
        <v>5.3</v>
      </c>
      <c r="M1045" s="5">
        <v>5.4</v>
      </c>
      <c r="N1045" s="5">
        <v>145</v>
      </c>
      <c r="O1045" s="3"/>
      <c r="P1045" s="3"/>
      <c r="Q1045" s="138"/>
      <c r="R1045" s="18">
        <f t="shared" si="63"/>
        <v>3969</v>
      </c>
      <c r="S1045" s="10">
        <f t="shared" si="64"/>
        <v>3.1172453105244723E-3</v>
      </c>
      <c r="T1045"/>
      <c r="U1045"/>
      <c r="V1045"/>
      <c r="W1045"/>
      <c r="X1045"/>
      <c r="Y1045"/>
      <c r="Z1045"/>
      <c r="AA1045"/>
      <c r="AB1045"/>
      <c r="AC1045"/>
      <c r="AD1045"/>
      <c r="AE1045"/>
      <c r="AF1045"/>
      <c r="AG1045"/>
      <c r="AH1045"/>
      <c r="AI1045"/>
      <c r="AJ1045"/>
      <c r="AK1045"/>
      <c r="AL1045"/>
      <c r="AM1045"/>
      <c r="AN1045"/>
      <c r="AO1045"/>
      <c r="AP1045"/>
      <c r="AQ1045"/>
      <c r="AR1045"/>
      <c r="AS1045"/>
      <c r="AT1045"/>
      <c r="AU1045"/>
      <c r="AV1045"/>
      <c r="AW1045"/>
      <c r="AX1045"/>
      <c r="AY1045"/>
      <c r="AZ1045"/>
      <c r="BA1045"/>
      <c r="BB1045"/>
      <c r="BC1045"/>
      <c r="BD1045"/>
      <c r="BE1045"/>
      <c r="BF1045"/>
      <c r="BG1045"/>
      <c r="BH1045"/>
      <c r="BI1045"/>
      <c r="BJ1045"/>
      <c r="BK1045"/>
      <c r="BL1045"/>
      <c r="BM1045"/>
      <c r="BN1045"/>
      <c r="BO1045"/>
      <c r="BP1045"/>
      <c r="BQ1045"/>
      <c r="BR1045"/>
      <c r="BS1045"/>
      <c r="BT1045"/>
      <c r="BU1045"/>
      <c r="BV1045"/>
      <c r="BW1045"/>
      <c r="BX1045"/>
      <c r="BY1045"/>
      <c r="BZ1045"/>
      <c r="CA1045"/>
      <c r="CB1045"/>
      <c r="CC1045"/>
      <c r="CD1045"/>
      <c r="CE1045"/>
      <c r="CF1045"/>
      <c r="CG1045"/>
      <c r="CH1045"/>
      <c r="CI1045"/>
      <c r="CJ1045"/>
      <c r="CK1045"/>
      <c r="CL1045"/>
      <c r="CM1045"/>
      <c r="CN1045"/>
      <c r="CO1045"/>
      <c r="CP1045"/>
      <c r="CQ1045"/>
      <c r="CR1045"/>
      <c r="CS1045"/>
      <c r="CT1045"/>
      <c r="CU1045"/>
      <c r="CV1045"/>
      <c r="CW1045"/>
      <c r="CX1045"/>
      <c r="CY1045"/>
      <c r="CZ1045"/>
      <c r="DA1045"/>
      <c r="DB1045"/>
      <c r="DC1045"/>
      <c r="DD1045"/>
      <c r="DE1045"/>
      <c r="DF1045"/>
      <c r="DG1045"/>
      <c r="DH1045"/>
      <c r="DI1045"/>
      <c r="DJ1045"/>
      <c r="DK1045"/>
      <c r="DL1045"/>
      <c r="DM1045"/>
      <c r="DN1045"/>
      <c r="DO1045"/>
      <c r="DP1045"/>
      <c r="DQ1045"/>
      <c r="DR1045"/>
      <c r="DS1045"/>
      <c r="DT1045"/>
      <c r="DU1045"/>
      <c r="DV1045"/>
      <c r="DW1045"/>
      <c r="DX1045"/>
      <c r="DY1045"/>
      <c r="DZ1045"/>
      <c r="EA1045"/>
      <c r="EB1045"/>
      <c r="EC1045"/>
      <c r="ED1045"/>
      <c r="EE1045"/>
      <c r="EF1045"/>
      <c r="EG1045"/>
      <c r="EH1045"/>
      <c r="EI1045"/>
      <c r="EJ1045"/>
      <c r="EK1045"/>
      <c r="EL1045"/>
      <c r="EM1045"/>
      <c r="EN1045"/>
      <c r="EO1045"/>
      <c r="EP1045"/>
      <c r="EQ1045"/>
      <c r="ER1045"/>
      <c r="ES1045"/>
      <c r="ET1045"/>
      <c r="EU1045"/>
      <c r="EV1045"/>
      <c r="EW1045"/>
      <c r="EX1045"/>
      <c r="EY1045"/>
      <c r="EZ1045"/>
      <c r="FA1045"/>
      <c r="FB1045"/>
      <c r="FC1045"/>
      <c r="FD1045"/>
      <c r="FE1045"/>
      <c r="FF1045"/>
      <c r="FG1045"/>
      <c r="FH1045"/>
      <c r="FI1045"/>
      <c r="FJ1045"/>
      <c r="FK1045"/>
      <c r="FL1045"/>
      <c r="FM1045"/>
      <c r="FN1045"/>
      <c r="FO1045"/>
      <c r="FP1045"/>
      <c r="FQ1045"/>
      <c r="FR1045"/>
      <c r="FS1045"/>
      <c r="FT1045"/>
      <c r="FU1045"/>
      <c r="FV1045"/>
      <c r="FW1045"/>
      <c r="FX1045"/>
      <c r="FY1045"/>
      <c r="FZ1045"/>
      <c r="GA1045"/>
      <c r="GB1045"/>
      <c r="GC1045"/>
      <c r="GD1045"/>
      <c r="GE1045"/>
      <c r="GF1045"/>
      <c r="GG1045"/>
      <c r="GH1045"/>
      <c r="GI1045"/>
      <c r="GJ1045"/>
      <c r="GK1045"/>
      <c r="GL1045"/>
      <c r="GM1045"/>
      <c r="GN1045"/>
      <c r="GO1045"/>
      <c r="GP1045"/>
      <c r="GQ1045"/>
      <c r="GR1045"/>
      <c r="GS1045"/>
      <c r="GT1045"/>
      <c r="GU1045"/>
      <c r="GV1045"/>
      <c r="GW1045"/>
      <c r="GX1045"/>
      <c r="GY1045"/>
      <c r="GZ1045"/>
      <c r="HA1045"/>
      <c r="HB1045"/>
      <c r="HC1045"/>
      <c r="HD1045"/>
      <c r="HE1045"/>
      <c r="HF1045"/>
      <c r="HG1045"/>
      <c r="HH1045"/>
      <c r="HI1045"/>
      <c r="HJ1045"/>
      <c r="HK1045"/>
      <c r="HL1045"/>
      <c r="HM1045"/>
      <c r="HN1045"/>
      <c r="HO1045"/>
      <c r="HP1045"/>
      <c r="HQ1045"/>
      <c r="HR1045"/>
      <c r="HS1045"/>
      <c r="HT1045"/>
      <c r="HU1045"/>
      <c r="HV1045"/>
      <c r="HW1045"/>
      <c r="HX1045"/>
      <c r="HY1045"/>
      <c r="HZ1045"/>
      <c r="IA1045"/>
      <c r="IB1045"/>
    </row>
    <row r="1046" spans="1:236" ht="11.25" customHeight="1" x14ac:dyDescent="0.25">
      <c r="A1046" s="10">
        <v>6</v>
      </c>
      <c r="B1046" s="10">
        <v>980</v>
      </c>
      <c r="C1046" s="10">
        <v>1043</v>
      </c>
      <c r="D1046" s="1"/>
      <c r="E1046" s="99">
        <v>30</v>
      </c>
      <c r="F1046" s="99">
        <v>30</v>
      </c>
      <c r="G1046" s="99">
        <v>34</v>
      </c>
      <c r="H1046" s="99">
        <f>AVERAGE(F1046:G1046)</f>
        <v>32</v>
      </c>
      <c r="I1046" s="5">
        <v>3</v>
      </c>
      <c r="J1046" s="110">
        <v>3</v>
      </c>
      <c r="K1046" s="5"/>
      <c r="L1046" s="5"/>
      <c r="M1046" s="5"/>
      <c r="N1046" s="5"/>
      <c r="O1046" s="3"/>
      <c r="P1046" s="3"/>
      <c r="Q1046" s="138"/>
      <c r="R1046" s="18">
        <f t="shared" si="63"/>
        <v>1024</v>
      </c>
      <c r="S1046" s="10">
        <f t="shared" si="64"/>
        <v>8.0424771931898709E-4</v>
      </c>
      <c r="T1046"/>
      <c r="U1046"/>
      <c r="V1046"/>
      <c r="W1046"/>
      <c r="X1046"/>
      <c r="Y1046"/>
      <c r="Z1046"/>
      <c r="AA1046"/>
      <c r="AB1046"/>
      <c r="AC1046"/>
      <c r="AD1046"/>
      <c r="AE1046"/>
      <c r="AF1046"/>
      <c r="AG1046"/>
      <c r="AH1046"/>
      <c r="AI1046"/>
      <c r="AJ1046"/>
      <c r="AK1046"/>
      <c r="AL1046"/>
      <c r="AM1046"/>
      <c r="AN1046"/>
      <c r="AO1046"/>
      <c r="AP1046"/>
      <c r="AQ1046"/>
      <c r="AR1046"/>
      <c r="AS1046"/>
      <c r="AT1046"/>
      <c r="AU1046"/>
      <c r="AV1046"/>
      <c r="AW1046"/>
      <c r="AX1046"/>
      <c r="AY1046"/>
      <c r="AZ1046"/>
      <c r="BA1046"/>
      <c r="BB1046"/>
      <c r="BC1046"/>
      <c r="BD1046"/>
      <c r="BE1046"/>
      <c r="BF1046"/>
      <c r="BG1046"/>
      <c r="BH1046"/>
      <c r="BI1046"/>
      <c r="BJ1046"/>
      <c r="BK1046"/>
      <c r="BL1046"/>
      <c r="BM1046"/>
      <c r="BN1046"/>
      <c r="BO1046"/>
      <c r="BP1046"/>
      <c r="BQ1046"/>
      <c r="BR1046"/>
      <c r="BS1046"/>
      <c r="BT1046"/>
      <c r="BU1046"/>
      <c r="BV1046"/>
      <c r="BW1046"/>
      <c r="BX1046"/>
      <c r="BY1046"/>
      <c r="BZ1046"/>
      <c r="CA1046"/>
      <c r="CB1046"/>
      <c r="CC1046"/>
      <c r="CD1046"/>
      <c r="CE1046"/>
      <c r="CF1046"/>
      <c r="CG1046"/>
      <c r="CH1046"/>
      <c r="CI1046"/>
      <c r="CJ1046"/>
      <c r="CK1046"/>
      <c r="CL1046"/>
      <c r="CM1046"/>
      <c r="CN1046"/>
      <c r="CO1046"/>
      <c r="CP1046"/>
      <c r="CQ1046"/>
      <c r="CR1046"/>
      <c r="CS1046"/>
      <c r="CT1046"/>
      <c r="CU1046"/>
      <c r="CV1046"/>
      <c r="CW1046"/>
      <c r="CX1046"/>
      <c r="CY1046"/>
      <c r="CZ1046"/>
      <c r="DA1046"/>
      <c r="DB1046"/>
      <c r="DC1046"/>
      <c r="DD1046"/>
      <c r="DE1046"/>
      <c r="DF1046"/>
      <c r="DG1046"/>
      <c r="DH1046"/>
      <c r="DI1046"/>
      <c r="DJ1046"/>
      <c r="DK1046"/>
      <c r="DL1046"/>
      <c r="DM1046"/>
      <c r="DN1046"/>
      <c r="DO1046"/>
      <c r="DP1046"/>
      <c r="DQ1046"/>
      <c r="DR1046"/>
      <c r="DS1046"/>
      <c r="DT1046"/>
      <c r="DU1046"/>
      <c r="DV1046"/>
      <c r="DW1046"/>
      <c r="DX1046"/>
      <c r="DY1046"/>
      <c r="DZ1046"/>
      <c r="EA1046"/>
      <c r="EB1046"/>
      <c r="EC1046"/>
      <c r="ED1046"/>
      <c r="EE1046"/>
      <c r="EF1046"/>
      <c r="EG1046"/>
      <c r="EH1046"/>
      <c r="EI1046"/>
      <c r="EJ1046"/>
      <c r="EK1046"/>
      <c r="EL1046"/>
      <c r="EM1046"/>
      <c r="EN1046"/>
      <c r="EO1046"/>
      <c r="EP1046"/>
      <c r="EQ1046"/>
      <c r="ER1046"/>
      <c r="ES1046"/>
      <c r="ET1046"/>
      <c r="EU1046"/>
      <c r="EV1046"/>
      <c r="EW1046"/>
      <c r="EX1046"/>
      <c r="EY1046"/>
      <c r="EZ1046"/>
      <c r="FA1046"/>
      <c r="FB1046"/>
      <c r="FC1046"/>
      <c r="FD1046"/>
      <c r="FE1046"/>
      <c r="FF1046"/>
      <c r="FG1046"/>
      <c r="FH1046"/>
      <c r="FI1046"/>
      <c r="FJ1046"/>
      <c r="FK1046"/>
      <c r="FL1046"/>
      <c r="FM1046"/>
      <c r="FN1046"/>
      <c r="FO1046"/>
      <c r="FP1046"/>
      <c r="FQ1046"/>
      <c r="FR1046"/>
      <c r="FS1046"/>
      <c r="FT1046"/>
      <c r="FU1046"/>
      <c r="FV1046"/>
      <c r="FW1046"/>
      <c r="FX1046"/>
      <c r="FY1046"/>
      <c r="FZ1046"/>
      <c r="GA1046"/>
      <c r="GB1046"/>
      <c r="GC1046"/>
      <c r="GD1046"/>
      <c r="GE1046"/>
      <c r="GF1046"/>
      <c r="GG1046"/>
      <c r="GH1046"/>
      <c r="GI1046"/>
      <c r="GJ1046"/>
      <c r="GK1046"/>
      <c r="GL1046"/>
      <c r="GM1046"/>
      <c r="GN1046"/>
      <c r="GO1046"/>
      <c r="GP1046"/>
      <c r="GQ1046"/>
      <c r="GR1046"/>
      <c r="GS1046"/>
      <c r="GT1046"/>
      <c r="GU1046"/>
      <c r="GV1046"/>
      <c r="GW1046"/>
      <c r="GX1046"/>
      <c r="GY1046"/>
      <c r="GZ1046"/>
      <c r="HA1046"/>
      <c r="HB1046"/>
      <c r="HC1046"/>
      <c r="HD1046"/>
      <c r="HE1046"/>
      <c r="HF1046"/>
      <c r="HG1046"/>
      <c r="HH1046"/>
      <c r="HI1046"/>
      <c r="HJ1046"/>
      <c r="HK1046"/>
      <c r="HL1046"/>
      <c r="HM1046"/>
      <c r="HN1046"/>
      <c r="HO1046"/>
      <c r="HP1046"/>
      <c r="HQ1046"/>
      <c r="HR1046"/>
      <c r="HS1046"/>
      <c r="HT1046"/>
      <c r="HU1046"/>
      <c r="HV1046"/>
      <c r="HW1046"/>
      <c r="HX1046"/>
      <c r="HY1046"/>
      <c r="HZ1046"/>
      <c r="IA1046"/>
      <c r="IB1046"/>
    </row>
    <row r="1047" spans="1:236" ht="12.75" customHeight="1" x14ac:dyDescent="0.25">
      <c r="A1047" s="10">
        <v>6</v>
      </c>
      <c r="B1047" s="10">
        <v>981</v>
      </c>
      <c r="C1047" s="19">
        <v>1044</v>
      </c>
      <c r="D1047" s="1"/>
      <c r="E1047" s="99">
        <v>95</v>
      </c>
      <c r="F1047" s="99">
        <v>98</v>
      </c>
      <c r="G1047" s="99">
        <v>95</v>
      </c>
      <c r="H1047" s="99">
        <f>AVERAGE(F1047:G1047)</f>
        <v>96.5</v>
      </c>
      <c r="I1047" s="5">
        <v>1</v>
      </c>
      <c r="J1047" s="110">
        <v>1</v>
      </c>
      <c r="K1047" s="5"/>
      <c r="L1047" s="5">
        <v>7.3</v>
      </c>
      <c r="M1047" s="5">
        <v>7.4</v>
      </c>
      <c r="N1047" s="5"/>
      <c r="O1047" s="3"/>
      <c r="P1047" s="3"/>
      <c r="Q1047" s="138"/>
      <c r="R1047" s="18">
        <f t="shared" si="63"/>
        <v>9312.25</v>
      </c>
      <c r="S1047" s="10">
        <f t="shared" si="64"/>
        <v>7.3138240470978881E-3</v>
      </c>
      <c r="T1047"/>
      <c r="U1047"/>
      <c r="V1047"/>
      <c r="W1047"/>
      <c r="X1047"/>
      <c r="Y1047"/>
      <c r="Z1047"/>
      <c r="AA1047"/>
      <c r="AB1047"/>
      <c r="AC1047"/>
      <c r="AD1047"/>
      <c r="AE1047"/>
      <c r="AF1047"/>
      <c r="AG1047"/>
      <c r="AH1047"/>
      <c r="AI1047"/>
      <c r="AJ1047"/>
      <c r="AK1047"/>
      <c r="AL1047"/>
      <c r="AM1047"/>
      <c r="AN1047"/>
      <c r="AO1047"/>
      <c r="AP1047"/>
      <c r="AQ1047"/>
      <c r="AR1047"/>
      <c r="AS1047"/>
      <c r="AT1047"/>
      <c r="AU1047"/>
      <c r="AV1047"/>
      <c r="AW1047"/>
      <c r="AX1047"/>
      <c r="AY1047"/>
      <c r="AZ1047"/>
      <c r="BA1047"/>
      <c r="BB1047"/>
      <c r="BC1047"/>
      <c r="BD1047"/>
      <c r="BE1047"/>
      <c r="BF1047"/>
      <c r="BG1047"/>
      <c r="BH1047"/>
      <c r="BI1047"/>
      <c r="BJ1047"/>
      <c r="BK1047"/>
      <c r="BL1047"/>
      <c r="BM1047"/>
      <c r="BN1047"/>
      <c r="BO1047"/>
      <c r="BP1047"/>
      <c r="BQ1047"/>
      <c r="BR1047"/>
      <c r="BS1047"/>
      <c r="BT1047"/>
      <c r="BU1047"/>
      <c r="BV1047"/>
      <c r="BW1047"/>
      <c r="BX1047"/>
      <c r="BY1047"/>
      <c r="BZ1047"/>
      <c r="CA1047"/>
      <c r="CB1047"/>
      <c r="CC1047"/>
      <c r="CD1047"/>
      <c r="CE1047"/>
      <c r="CF1047"/>
      <c r="CG1047"/>
      <c r="CH1047"/>
      <c r="CI1047"/>
      <c r="CJ1047"/>
      <c r="CK1047"/>
      <c r="CL1047"/>
      <c r="CM1047"/>
      <c r="CN1047"/>
      <c r="CO1047"/>
      <c r="CP1047"/>
      <c r="CQ1047"/>
      <c r="CR1047"/>
      <c r="CS1047"/>
      <c r="CT1047"/>
      <c r="CU1047"/>
      <c r="CV1047"/>
      <c r="CW1047"/>
      <c r="CX1047"/>
      <c r="CY1047"/>
      <c r="CZ1047"/>
      <c r="DA1047"/>
      <c r="DB1047"/>
      <c r="DC1047"/>
      <c r="DD1047"/>
      <c r="DE1047"/>
      <c r="DF1047"/>
      <c r="DG1047"/>
      <c r="DH1047"/>
      <c r="DI1047"/>
      <c r="DJ1047"/>
      <c r="DK1047"/>
      <c r="DL1047"/>
      <c r="DM1047"/>
      <c r="DN1047"/>
      <c r="DO1047"/>
      <c r="DP1047"/>
      <c r="DQ1047"/>
      <c r="DR1047"/>
      <c r="DS1047"/>
      <c r="DT1047"/>
      <c r="DU1047"/>
      <c r="DV1047"/>
      <c r="DW1047"/>
      <c r="DX1047"/>
      <c r="DY1047"/>
      <c r="DZ1047"/>
      <c r="EA1047"/>
      <c r="EB1047"/>
      <c r="EC1047"/>
      <c r="ED1047"/>
      <c r="EE1047"/>
      <c r="EF1047"/>
      <c r="EG1047"/>
      <c r="EH1047"/>
      <c r="EI1047"/>
      <c r="EJ1047"/>
      <c r="EK1047"/>
      <c r="EL1047"/>
      <c r="EM1047"/>
      <c r="EN1047"/>
      <c r="EO1047"/>
      <c r="EP1047"/>
      <c r="EQ1047"/>
      <c r="ER1047"/>
      <c r="ES1047"/>
      <c r="ET1047"/>
      <c r="EU1047"/>
      <c r="EV1047"/>
      <c r="EW1047"/>
      <c r="EX1047"/>
      <c r="EY1047"/>
      <c r="EZ1047"/>
      <c r="FA1047"/>
      <c r="FB1047"/>
      <c r="FC1047"/>
      <c r="FD1047"/>
      <c r="FE1047"/>
      <c r="FF1047"/>
      <c r="FG1047"/>
      <c r="FH1047"/>
      <c r="FI1047"/>
      <c r="FJ1047"/>
      <c r="FK1047"/>
      <c r="FL1047"/>
      <c r="FM1047"/>
      <c r="FN1047"/>
      <c r="FO1047"/>
      <c r="FP1047"/>
      <c r="FQ1047"/>
      <c r="FR1047"/>
      <c r="FS1047"/>
      <c r="FT1047"/>
      <c r="FU1047"/>
      <c r="FV1047"/>
      <c r="FW1047"/>
      <c r="FX1047"/>
      <c r="FY1047"/>
      <c r="FZ1047"/>
      <c r="GA1047"/>
      <c r="GB1047"/>
      <c r="GC1047"/>
      <c r="GD1047"/>
      <c r="GE1047"/>
      <c r="GF1047"/>
      <c r="GG1047"/>
      <c r="GH1047"/>
      <c r="GI1047"/>
      <c r="GJ1047"/>
      <c r="GK1047"/>
      <c r="GL1047"/>
      <c r="GM1047"/>
      <c r="GN1047"/>
      <c r="GO1047"/>
      <c r="GP1047"/>
      <c r="GQ1047"/>
      <c r="GR1047"/>
      <c r="GS1047"/>
      <c r="GT1047"/>
      <c r="GU1047"/>
      <c r="GV1047"/>
      <c r="GW1047"/>
      <c r="GX1047"/>
      <c r="GY1047"/>
      <c r="GZ1047"/>
      <c r="HA1047"/>
      <c r="HB1047"/>
      <c r="HC1047"/>
      <c r="HD1047"/>
      <c r="HE1047"/>
      <c r="HF1047"/>
      <c r="HG1047"/>
      <c r="HH1047"/>
      <c r="HI1047"/>
      <c r="HJ1047"/>
      <c r="HK1047"/>
      <c r="HL1047"/>
      <c r="HM1047"/>
      <c r="HN1047"/>
      <c r="HO1047"/>
      <c r="HP1047"/>
      <c r="HQ1047"/>
      <c r="HR1047"/>
      <c r="HS1047"/>
      <c r="HT1047"/>
      <c r="HU1047"/>
      <c r="HV1047"/>
      <c r="HW1047"/>
      <c r="HX1047"/>
      <c r="HY1047"/>
      <c r="HZ1047"/>
      <c r="IA1047"/>
      <c r="IB1047"/>
    </row>
    <row r="1048" spans="1:236" ht="12.75" customHeight="1" x14ac:dyDescent="0.25">
      <c r="A1048" s="10">
        <v>6</v>
      </c>
      <c r="B1048" s="10" t="s">
        <v>147</v>
      </c>
      <c r="C1048" s="10">
        <v>1045</v>
      </c>
      <c r="D1048" s="1"/>
      <c r="E1048" s="99"/>
      <c r="F1048" s="99">
        <v>19</v>
      </c>
      <c r="G1048" s="99">
        <v>19</v>
      </c>
      <c r="H1048" s="99">
        <f>(G1048+F1048)/2</f>
        <v>19</v>
      </c>
      <c r="I1048" s="5"/>
      <c r="J1048" s="110">
        <v>3</v>
      </c>
      <c r="K1048" s="5"/>
      <c r="L1048" s="5"/>
      <c r="M1048" s="5"/>
      <c r="N1048" s="5"/>
      <c r="O1048" s="3"/>
      <c r="P1048" s="3"/>
      <c r="Q1048" s="138"/>
      <c r="R1048" s="18">
        <f t="shared" si="63"/>
        <v>361</v>
      </c>
      <c r="S1048" s="10">
        <f t="shared" si="64"/>
        <v>2.835287369864788E-4</v>
      </c>
      <c r="T1048"/>
      <c r="U1048"/>
      <c r="V1048"/>
      <c r="W1048"/>
      <c r="X1048"/>
      <c r="Y1048"/>
      <c r="Z1048"/>
      <c r="AA1048"/>
      <c r="AB1048"/>
      <c r="AC1048"/>
      <c r="AD1048"/>
      <c r="AE1048"/>
      <c r="AF1048"/>
      <c r="AG1048"/>
      <c r="AH1048"/>
      <c r="AI1048"/>
      <c r="AJ1048"/>
      <c r="AK1048"/>
      <c r="AL1048"/>
      <c r="AM1048"/>
      <c r="AN1048"/>
      <c r="AO1048"/>
      <c r="AP1048"/>
      <c r="AQ1048"/>
      <c r="AR1048"/>
      <c r="AS1048"/>
      <c r="AT1048"/>
      <c r="AU1048"/>
      <c r="AV1048"/>
      <c r="AW1048"/>
      <c r="AX1048"/>
      <c r="AY1048"/>
      <c r="AZ1048"/>
      <c r="BA1048"/>
      <c r="BB1048"/>
      <c r="BC1048"/>
      <c r="BD1048"/>
      <c r="BE1048"/>
      <c r="BF1048"/>
      <c r="BG1048"/>
      <c r="BH1048"/>
      <c r="BI1048"/>
      <c r="BJ1048"/>
      <c r="BK1048"/>
      <c r="BL1048"/>
      <c r="BM1048"/>
      <c r="BN1048"/>
      <c r="BO1048"/>
      <c r="BP1048"/>
      <c r="BQ1048"/>
      <c r="BR1048"/>
      <c r="BS1048"/>
      <c r="BT1048"/>
      <c r="BU1048"/>
      <c r="BV1048"/>
      <c r="BW1048"/>
      <c r="BX1048"/>
      <c r="BY1048"/>
      <c r="BZ1048"/>
      <c r="CA1048"/>
      <c r="CB1048"/>
      <c r="CC1048"/>
      <c r="CD1048"/>
      <c r="CE1048"/>
      <c r="CF1048"/>
      <c r="CG1048"/>
      <c r="CH1048"/>
      <c r="CI1048"/>
      <c r="CJ1048"/>
      <c r="CK1048"/>
      <c r="CL1048"/>
      <c r="CM1048"/>
      <c r="CN1048"/>
      <c r="CO1048"/>
      <c r="CP1048"/>
      <c r="CQ1048"/>
      <c r="CR1048"/>
      <c r="CS1048"/>
      <c r="CT1048"/>
      <c r="CU1048"/>
      <c r="CV1048"/>
      <c r="CW1048"/>
      <c r="CX1048"/>
      <c r="CY1048"/>
      <c r="CZ1048"/>
      <c r="DA1048"/>
      <c r="DB1048"/>
      <c r="DC1048"/>
      <c r="DD1048"/>
      <c r="DE1048"/>
      <c r="DF1048"/>
      <c r="DG1048"/>
      <c r="DH1048"/>
      <c r="DI1048"/>
      <c r="DJ1048"/>
      <c r="DK1048"/>
      <c r="DL1048"/>
      <c r="DM1048"/>
      <c r="DN1048"/>
      <c r="DO1048"/>
      <c r="DP1048"/>
      <c r="DQ1048"/>
      <c r="DR1048"/>
      <c r="DS1048"/>
      <c r="DT1048"/>
      <c r="DU1048"/>
      <c r="DV1048"/>
      <c r="DW1048"/>
      <c r="DX1048"/>
      <c r="DY1048"/>
      <c r="DZ1048"/>
      <c r="EA1048"/>
      <c r="EB1048"/>
      <c r="EC1048"/>
      <c r="ED1048"/>
      <c r="EE1048"/>
      <c r="EF1048"/>
      <c r="EG1048"/>
      <c r="EH1048"/>
      <c r="EI1048"/>
      <c r="EJ1048"/>
      <c r="EK1048"/>
      <c r="EL1048"/>
      <c r="EM1048"/>
      <c r="EN1048"/>
      <c r="EO1048"/>
      <c r="EP1048"/>
      <c r="EQ1048"/>
      <c r="ER1048"/>
      <c r="ES1048"/>
      <c r="ET1048"/>
      <c r="EU1048"/>
      <c r="EV1048"/>
      <c r="EW1048"/>
      <c r="EX1048"/>
      <c r="EY1048"/>
      <c r="EZ1048"/>
      <c r="FA1048"/>
      <c r="FB1048"/>
      <c r="FC1048"/>
      <c r="FD1048"/>
      <c r="FE1048"/>
      <c r="FF1048"/>
      <c r="FG1048"/>
      <c r="FH1048"/>
      <c r="FI1048"/>
      <c r="FJ1048"/>
      <c r="FK1048"/>
      <c r="FL1048"/>
      <c r="FM1048"/>
      <c r="FN1048"/>
      <c r="FO1048"/>
      <c r="FP1048"/>
      <c r="FQ1048"/>
      <c r="FR1048"/>
      <c r="FS1048"/>
      <c r="FT1048"/>
      <c r="FU1048"/>
      <c r="FV1048"/>
      <c r="FW1048"/>
      <c r="FX1048"/>
      <c r="FY1048"/>
      <c r="FZ1048"/>
      <c r="GA1048"/>
      <c r="GB1048"/>
      <c r="GC1048"/>
      <c r="GD1048"/>
      <c r="GE1048"/>
      <c r="GF1048"/>
      <c r="GG1048"/>
      <c r="GH1048"/>
      <c r="GI1048"/>
      <c r="GJ1048"/>
      <c r="GK1048"/>
      <c r="GL1048"/>
      <c r="GM1048"/>
      <c r="GN1048"/>
      <c r="GO1048"/>
      <c r="GP1048"/>
      <c r="GQ1048"/>
      <c r="GR1048"/>
      <c r="GS1048"/>
      <c r="GT1048"/>
      <c r="GU1048"/>
      <c r="GV1048"/>
      <c r="GW1048"/>
      <c r="GX1048"/>
      <c r="GY1048"/>
      <c r="GZ1048"/>
      <c r="HA1048"/>
      <c r="HB1048"/>
      <c r="HC1048"/>
      <c r="HD1048"/>
      <c r="HE1048"/>
      <c r="HF1048"/>
      <c r="HG1048"/>
      <c r="HH1048"/>
      <c r="HI1048"/>
      <c r="HJ1048"/>
      <c r="HK1048"/>
      <c r="HL1048"/>
      <c r="HM1048"/>
      <c r="HN1048"/>
      <c r="HO1048"/>
      <c r="HP1048"/>
      <c r="HQ1048"/>
      <c r="HR1048"/>
      <c r="HS1048"/>
      <c r="HT1048"/>
      <c r="HU1048"/>
      <c r="HV1048"/>
      <c r="HW1048"/>
      <c r="HX1048"/>
      <c r="HY1048"/>
      <c r="HZ1048"/>
      <c r="IA1048"/>
      <c r="IB1048"/>
    </row>
    <row r="1049" spans="1:236" ht="12.75" customHeight="1" x14ac:dyDescent="0.25">
      <c r="A1049" s="10">
        <v>6</v>
      </c>
      <c r="B1049" s="10">
        <v>982</v>
      </c>
      <c r="C1049" s="10">
        <v>1046</v>
      </c>
      <c r="D1049" s="1"/>
      <c r="E1049" s="99">
        <v>68</v>
      </c>
      <c r="F1049" s="99">
        <v>64</v>
      </c>
      <c r="G1049" s="99">
        <v>71</v>
      </c>
      <c r="H1049" s="99">
        <f t="shared" ref="H1049:H1071" si="65">AVERAGE(F1049:G1049)</f>
        <v>67.5</v>
      </c>
      <c r="I1049" s="136">
        <v>2</v>
      </c>
      <c r="J1049" s="137">
        <v>2</v>
      </c>
      <c r="K1049" s="136"/>
      <c r="L1049" s="136"/>
      <c r="M1049" s="136"/>
      <c r="N1049" s="136"/>
      <c r="O1049" s="3"/>
      <c r="P1049" s="3"/>
      <c r="Q1049" s="138"/>
      <c r="R1049" s="18">
        <f t="shared" si="63"/>
        <v>4556.25</v>
      </c>
      <c r="S1049" s="10">
        <f t="shared" si="64"/>
        <v>3.5784703819796235E-3</v>
      </c>
      <c r="T1049"/>
      <c r="U1049"/>
      <c r="V1049"/>
      <c r="W1049"/>
      <c r="X1049"/>
      <c r="Y1049"/>
      <c r="Z1049"/>
      <c r="AA1049"/>
      <c r="AB1049"/>
      <c r="AC1049"/>
      <c r="AD1049"/>
      <c r="AE1049"/>
      <c r="AF1049"/>
      <c r="AG1049"/>
      <c r="AH1049"/>
      <c r="AI1049"/>
      <c r="AJ1049"/>
      <c r="AK1049"/>
      <c r="AL1049"/>
      <c r="AM1049"/>
      <c r="AN1049"/>
      <c r="AO1049"/>
      <c r="AP1049"/>
      <c r="AQ1049"/>
      <c r="AR1049"/>
      <c r="AS1049"/>
      <c r="AT1049"/>
      <c r="AU1049"/>
      <c r="AV1049"/>
      <c r="AW1049"/>
      <c r="AX1049"/>
      <c r="AY1049"/>
      <c r="AZ1049"/>
      <c r="BA1049"/>
      <c r="BB1049"/>
      <c r="BC1049"/>
      <c r="BD1049"/>
      <c r="BE1049"/>
      <c r="BF1049"/>
      <c r="BG1049"/>
      <c r="BH1049"/>
      <c r="BI1049"/>
      <c r="BJ1049"/>
      <c r="BK1049"/>
      <c r="BL1049"/>
      <c r="BM1049"/>
      <c r="BN1049"/>
      <c r="BO1049"/>
      <c r="BP1049"/>
      <c r="BQ1049"/>
      <c r="BR1049"/>
      <c r="BS1049"/>
      <c r="BT1049"/>
      <c r="BU1049"/>
      <c r="BV1049"/>
      <c r="BW1049"/>
      <c r="BX1049"/>
      <c r="BY1049"/>
      <c r="BZ1049"/>
      <c r="CA1049"/>
      <c r="CB1049"/>
      <c r="CC1049"/>
      <c r="CD1049"/>
      <c r="CE1049"/>
      <c r="CF1049"/>
      <c r="CG1049"/>
      <c r="CH1049"/>
      <c r="CI1049"/>
      <c r="CJ1049"/>
      <c r="CK1049"/>
      <c r="CL1049"/>
      <c r="CM1049"/>
      <c r="CN1049"/>
      <c r="CO1049"/>
      <c r="CP1049"/>
      <c r="CQ1049"/>
      <c r="CR1049"/>
      <c r="CS1049"/>
      <c r="CT1049"/>
      <c r="CU1049"/>
      <c r="CV1049"/>
      <c r="CW1049"/>
      <c r="CX1049"/>
      <c r="CY1049"/>
      <c r="CZ1049"/>
      <c r="DA1049"/>
      <c r="DB1049"/>
      <c r="DC1049"/>
      <c r="DD1049"/>
      <c r="DE1049"/>
      <c r="DF1049"/>
      <c r="DG1049"/>
      <c r="DH1049"/>
      <c r="DI1049"/>
      <c r="DJ1049"/>
      <c r="DK1049"/>
      <c r="DL1049"/>
      <c r="DM1049"/>
      <c r="DN1049"/>
      <c r="DO1049"/>
      <c r="DP1049"/>
      <c r="DQ1049"/>
      <c r="DR1049"/>
      <c r="DS1049"/>
      <c r="DT1049"/>
      <c r="DU1049"/>
      <c r="DV1049"/>
      <c r="DW1049"/>
      <c r="DX1049"/>
      <c r="DY1049"/>
      <c r="DZ1049"/>
      <c r="EA1049"/>
      <c r="EB1049"/>
      <c r="EC1049"/>
      <c r="ED1049"/>
      <c r="EE1049"/>
      <c r="EF1049"/>
      <c r="EG1049"/>
      <c r="EH1049"/>
      <c r="EI1049"/>
      <c r="EJ1049"/>
      <c r="EK1049"/>
      <c r="EL1049"/>
      <c r="EM1049"/>
      <c r="EN1049"/>
      <c r="EO1049"/>
      <c r="EP1049"/>
      <c r="EQ1049"/>
      <c r="ER1049"/>
      <c r="ES1049"/>
      <c r="ET1049"/>
      <c r="EU1049"/>
      <c r="EV1049"/>
      <c r="EW1049"/>
      <c r="EX1049"/>
      <c r="EY1049"/>
      <c r="EZ1049"/>
      <c r="FA1049"/>
      <c r="FB1049"/>
      <c r="FC1049"/>
      <c r="FD1049"/>
      <c r="FE1049"/>
      <c r="FF1049"/>
      <c r="FG1049"/>
      <c r="FH1049"/>
      <c r="FI1049"/>
      <c r="FJ1049"/>
      <c r="FK1049"/>
      <c r="FL1049"/>
      <c r="FM1049"/>
      <c r="FN1049"/>
      <c r="FO1049"/>
      <c r="FP1049"/>
      <c r="FQ1049"/>
      <c r="FR1049"/>
      <c r="FS1049"/>
      <c r="FT1049"/>
      <c r="FU1049"/>
      <c r="FV1049"/>
      <c r="FW1049"/>
      <c r="FX1049"/>
      <c r="FY1049"/>
      <c r="FZ1049"/>
      <c r="GA1049"/>
      <c r="GB1049"/>
      <c r="GC1049"/>
      <c r="GD1049"/>
      <c r="GE1049"/>
      <c r="GF1049"/>
      <c r="GG1049"/>
      <c r="GH1049"/>
      <c r="GI1049"/>
      <c r="GJ1049"/>
      <c r="GK1049"/>
      <c r="GL1049"/>
      <c r="GM1049"/>
      <c r="GN1049"/>
      <c r="GO1049"/>
      <c r="GP1049"/>
      <c r="GQ1049"/>
      <c r="GR1049"/>
      <c r="GS1049"/>
      <c r="GT1049"/>
      <c r="GU1049"/>
      <c r="GV1049"/>
      <c r="GW1049"/>
      <c r="GX1049"/>
      <c r="GY1049"/>
      <c r="GZ1049"/>
      <c r="HA1049"/>
      <c r="HB1049"/>
      <c r="HC1049"/>
      <c r="HD1049"/>
      <c r="HE1049"/>
      <c r="HF1049"/>
      <c r="HG1049"/>
      <c r="HH1049"/>
      <c r="HI1049"/>
      <c r="HJ1049"/>
      <c r="HK1049"/>
      <c r="HL1049"/>
      <c r="HM1049"/>
      <c r="HN1049"/>
      <c r="HO1049"/>
      <c r="HP1049"/>
      <c r="HQ1049"/>
      <c r="HR1049"/>
      <c r="HS1049"/>
      <c r="HT1049"/>
      <c r="HU1049"/>
      <c r="HV1049"/>
      <c r="HW1049"/>
      <c r="HX1049"/>
      <c r="HY1049"/>
      <c r="HZ1049"/>
      <c r="IA1049"/>
      <c r="IB1049"/>
    </row>
    <row r="1050" spans="1:236" ht="12.75" customHeight="1" x14ac:dyDescent="0.25">
      <c r="A1050" s="10">
        <v>6</v>
      </c>
      <c r="B1050" s="10">
        <v>983</v>
      </c>
      <c r="C1050" s="19">
        <v>1047</v>
      </c>
      <c r="D1050" s="1"/>
      <c r="E1050" s="99">
        <v>22</v>
      </c>
      <c r="F1050" s="99">
        <v>30</v>
      </c>
      <c r="G1050" s="99">
        <v>32</v>
      </c>
      <c r="H1050" s="99">
        <f t="shared" si="65"/>
        <v>31</v>
      </c>
      <c r="I1050" s="136">
        <v>2</v>
      </c>
      <c r="J1050" s="137">
        <v>1</v>
      </c>
      <c r="K1050" s="136"/>
      <c r="L1050" s="136"/>
      <c r="M1050" s="136"/>
      <c r="N1050" s="136"/>
      <c r="O1050" s="3"/>
      <c r="P1050" s="3"/>
      <c r="Q1050" s="138"/>
      <c r="R1050" s="18">
        <f t="shared" si="63"/>
        <v>961</v>
      </c>
      <c r="S1050" s="10">
        <f t="shared" si="64"/>
        <v>7.5476763502494782E-4</v>
      </c>
      <c r="T1050"/>
      <c r="U1050"/>
      <c r="V1050"/>
      <c r="W1050"/>
      <c r="X1050"/>
      <c r="Y1050"/>
      <c r="Z1050"/>
      <c r="AA1050"/>
      <c r="AB1050"/>
      <c r="AC1050"/>
      <c r="AD1050"/>
      <c r="AE1050"/>
      <c r="AF1050"/>
      <c r="AG1050"/>
      <c r="AH1050"/>
      <c r="AI1050"/>
      <c r="AJ1050"/>
      <c r="AK1050"/>
      <c r="AL1050"/>
      <c r="AM1050"/>
      <c r="AN1050"/>
      <c r="AO1050"/>
      <c r="AP1050"/>
      <c r="AQ1050"/>
      <c r="AR1050"/>
      <c r="AS1050"/>
      <c r="AT1050"/>
      <c r="AU1050"/>
      <c r="AV1050"/>
      <c r="AW1050"/>
      <c r="AX1050"/>
      <c r="AY1050"/>
      <c r="AZ1050"/>
      <c r="BA1050"/>
      <c r="BB1050"/>
      <c r="BC1050"/>
      <c r="BD1050"/>
      <c r="BE1050"/>
      <c r="BF1050"/>
      <c r="BG1050"/>
      <c r="BH1050"/>
      <c r="BI1050"/>
      <c r="BJ1050"/>
      <c r="BK1050"/>
      <c r="BL1050"/>
      <c r="BM1050"/>
      <c r="BN1050"/>
      <c r="BO1050"/>
      <c r="BP1050"/>
      <c r="BQ1050"/>
      <c r="BR1050"/>
      <c r="BS1050"/>
      <c r="BT1050"/>
      <c r="BU1050"/>
      <c r="BV1050"/>
      <c r="BW1050"/>
      <c r="BX1050"/>
      <c r="BY1050"/>
      <c r="BZ1050"/>
      <c r="CA1050"/>
      <c r="CB1050"/>
      <c r="CC1050"/>
      <c r="CD1050"/>
      <c r="CE1050"/>
      <c r="CF1050"/>
      <c r="CG1050"/>
      <c r="CH1050"/>
      <c r="CI1050"/>
      <c r="CJ1050"/>
      <c r="CK1050"/>
      <c r="CL1050"/>
      <c r="CM1050"/>
      <c r="CN1050"/>
      <c r="CO1050"/>
      <c r="CP1050"/>
      <c r="CQ1050"/>
      <c r="CR1050"/>
      <c r="CS1050"/>
      <c r="CT1050"/>
      <c r="CU1050"/>
      <c r="CV1050"/>
      <c r="CW1050"/>
      <c r="CX1050"/>
      <c r="CY1050"/>
      <c r="CZ1050"/>
      <c r="DA1050"/>
      <c r="DB1050"/>
      <c r="DC1050"/>
      <c r="DD1050"/>
      <c r="DE1050"/>
      <c r="DF1050"/>
      <c r="DG1050"/>
      <c r="DH1050"/>
      <c r="DI1050"/>
      <c r="DJ1050"/>
      <c r="DK1050"/>
      <c r="DL1050"/>
      <c r="DM1050"/>
      <c r="DN1050"/>
      <c r="DO1050"/>
      <c r="DP1050"/>
      <c r="DQ1050"/>
      <c r="DR1050"/>
      <c r="DS1050"/>
      <c r="DT1050"/>
      <c r="DU1050"/>
      <c r="DV1050"/>
      <c r="DW1050"/>
      <c r="DX1050"/>
      <c r="DY1050"/>
      <c r="DZ1050"/>
      <c r="EA1050"/>
      <c r="EB1050"/>
      <c r="EC1050"/>
      <c r="ED1050"/>
      <c r="EE1050"/>
      <c r="EF1050"/>
      <c r="EG1050"/>
      <c r="EH1050"/>
      <c r="EI1050"/>
      <c r="EJ1050"/>
      <c r="EK1050"/>
      <c r="EL1050"/>
      <c r="EM1050"/>
      <c r="EN1050"/>
      <c r="EO1050"/>
      <c r="EP1050"/>
      <c r="EQ1050"/>
      <c r="ER1050"/>
      <c r="ES1050"/>
      <c r="ET1050"/>
      <c r="EU1050"/>
      <c r="EV1050"/>
      <c r="EW1050"/>
      <c r="EX1050"/>
      <c r="EY1050"/>
      <c r="EZ1050"/>
      <c r="FA1050"/>
      <c r="FB1050"/>
      <c r="FC1050"/>
      <c r="FD1050"/>
      <c r="FE1050"/>
      <c r="FF1050"/>
      <c r="FG1050"/>
      <c r="FH1050"/>
      <c r="FI1050"/>
      <c r="FJ1050"/>
      <c r="FK1050"/>
      <c r="FL1050"/>
      <c r="FM1050"/>
      <c r="FN1050"/>
      <c r="FO1050"/>
      <c r="FP1050"/>
      <c r="FQ1050"/>
      <c r="FR1050"/>
      <c r="FS1050"/>
      <c r="FT1050"/>
      <c r="FU1050"/>
      <c r="FV1050"/>
      <c r="FW1050"/>
      <c r="FX1050"/>
      <c r="FY1050"/>
      <c r="FZ1050"/>
      <c r="GA1050"/>
      <c r="GB1050"/>
      <c r="GC1050"/>
      <c r="GD1050"/>
      <c r="GE1050"/>
      <c r="GF1050"/>
      <c r="GG1050"/>
      <c r="GH1050"/>
      <c r="GI1050"/>
      <c r="GJ1050"/>
      <c r="GK1050"/>
      <c r="GL1050"/>
      <c r="GM1050"/>
      <c r="GN1050"/>
      <c r="GO1050"/>
      <c r="GP1050"/>
      <c r="GQ1050"/>
      <c r="GR1050"/>
      <c r="GS1050"/>
      <c r="GT1050"/>
      <c r="GU1050"/>
      <c r="GV1050"/>
      <c r="GW1050"/>
      <c r="GX1050"/>
      <c r="GY1050"/>
      <c r="GZ1050"/>
      <c r="HA1050"/>
      <c r="HB1050"/>
      <c r="HC1050"/>
      <c r="HD1050"/>
      <c r="HE1050"/>
      <c r="HF1050"/>
      <c r="HG1050"/>
      <c r="HH1050"/>
      <c r="HI1050"/>
      <c r="HJ1050"/>
      <c r="HK1050"/>
      <c r="HL1050"/>
      <c r="HM1050"/>
      <c r="HN1050"/>
      <c r="HO1050"/>
      <c r="HP1050"/>
      <c r="HQ1050"/>
      <c r="HR1050"/>
      <c r="HS1050"/>
      <c r="HT1050"/>
      <c r="HU1050"/>
      <c r="HV1050"/>
      <c r="HW1050"/>
      <c r="HX1050"/>
      <c r="HY1050"/>
      <c r="HZ1050"/>
      <c r="IA1050"/>
      <c r="IB1050"/>
    </row>
    <row r="1051" spans="1:236" ht="12.75" customHeight="1" x14ac:dyDescent="0.25">
      <c r="A1051" s="238">
        <v>6</v>
      </c>
      <c r="B1051" s="238">
        <v>984</v>
      </c>
      <c r="C1051" s="238">
        <v>1048</v>
      </c>
      <c r="D1051" s="25"/>
      <c r="E1051" s="24">
        <v>62</v>
      </c>
      <c r="F1051" s="24">
        <v>52</v>
      </c>
      <c r="G1051" s="24">
        <v>52</v>
      </c>
      <c r="H1051" s="24">
        <f t="shared" si="65"/>
        <v>52</v>
      </c>
      <c r="I1051" s="238">
        <v>4</v>
      </c>
      <c r="J1051" s="116">
        <v>4</v>
      </c>
      <c r="K1051" s="238" t="s">
        <v>130</v>
      </c>
      <c r="L1051" s="238"/>
      <c r="M1051" s="238"/>
      <c r="N1051" s="238"/>
      <c r="O1051" s="25"/>
      <c r="P1051" s="25"/>
      <c r="Q1051" s="141"/>
      <c r="R1051" s="28">
        <v>0</v>
      </c>
      <c r="S1051" s="238">
        <f t="shared" si="64"/>
        <v>0</v>
      </c>
      <c r="T1051"/>
      <c r="U1051" s="10" t="s">
        <v>278</v>
      </c>
      <c r="V1051"/>
      <c r="W1051"/>
      <c r="X1051"/>
      <c r="Y1051"/>
      <c r="Z1051"/>
      <c r="AA1051"/>
      <c r="AB1051"/>
      <c r="AC1051"/>
      <c r="AD1051"/>
      <c r="AE1051"/>
      <c r="AF1051"/>
      <c r="AG1051"/>
      <c r="AH1051"/>
      <c r="AI1051"/>
      <c r="AJ1051"/>
      <c r="AK1051"/>
      <c r="AL1051"/>
      <c r="AM1051"/>
      <c r="AN1051"/>
      <c r="AO1051"/>
      <c r="AP1051"/>
      <c r="AQ1051"/>
      <c r="AR1051"/>
      <c r="AS1051"/>
      <c r="AT1051"/>
      <c r="AU1051"/>
      <c r="AV1051"/>
      <c r="AW1051"/>
      <c r="AX1051"/>
      <c r="AY1051"/>
      <c r="AZ1051"/>
      <c r="BA1051"/>
      <c r="BB1051"/>
      <c r="BC1051"/>
      <c r="BD1051"/>
      <c r="BE1051"/>
      <c r="BF1051"/>
      <c r="BG1051"/>
      <c r="BH1051"/>
      <c r="BI1051"/>
      <c r="BJ1051"/>
      <c r="BK1051"/>
      <c r="BL1051"/>
      <c r="BM1051"/>
      <c r="BN1051"/>
      <c r="BO1051"/>
      <c r="BP1051"/>
      <c r="BQ1051"/>
      <c r="BR1051"/>
      <c r="BS1051"/>
      <c r="BT1051"/>
      <c r="BU1051"/>
      <c r="BV1051"/>
      <c r="BW1051"/>
      <c r="BX1051"/>
      <c r="BY1051"/>
      <c r="BZ1051"/>
      <c r="CA1051"/>
      <c r="CB1051"/>
      <c r="CC1051"/>
      <c r="CD1051"/>
      <c r="CE1051"/>
      <c r="CF1051"/>
      <c r="CG1051"/>
      <c r="CH1051"/>
      <c r="CI1051"/>
      <c r="CJ1051"/>
      <c r="CK1051"/>
      <c r="CL1051"/>
      <c r="CM1051"/>
      <c r="CN1051"/>
      <c r="CO1051"/>
      <c r="CP1051"/>
      <c r="CQ1051"/>
      <c r="CR1051"/>
      <c r="CS1051"/>
      <c r="CT1051"/>
      <c r="CU1051"/>
      <c r="CV1051"/>
      <c r="CW1051"/>
      <c r="CX1051"/>
      <c r="CY1051"/>
      <c r="CZ1051"/>
      <c r="DA1051"/>
      <c r="DB1051"/>
      <c r="DC1051"/>
      <c r="DD1051"/>
      <c r="DE1051"/>
      <c r="DF1051"/>
      <c r="DG1051"/>
      <c r="DH1051"/>
      <c r="DI1051"/>
      <c r="DJ1051"/>
      <c r="DK1051"/>
      <c r="DL1051"/>
      <c r="DM1051"/>
      <c r="DN1051"/>
      <c r="DO1051"/>
      <c r="DP1051"/>
      <c r="DQ1051"/>
      <c r="DR1051"/>
      <c r="DS1051"/>
      <c r="DT1051"/>
      <c r="DU1051"/>
      <c r="DV1051"/>
      <c r="DW1051"/>
      <c r="DX1051"/>
      <c r="DY1051"/>
      <c r="DZ1051"/>
      <c r="EA1051"/>
      <c r="EB1051"/>
      <c r="EC1051"/>
      <c r="ED1051"/>
      <c r="EE1051"/>
      <c r="EF1051"/>
      <c r="EG1051"/>
      <c r="EH1051"/>
      <c r="EI1051"/>
      <c r="EJ1051"/>
      <c r="EK1051"/>
      <c r="EL1051"/>
      <c r="EM1051"/>
      <c r="EN1051"/>
      <c r="EO1051"/>
      <c r="EP1051"/>
      <c r="EQ1051"/>
      <c r="ER1051"/>
      <c r="ES1051"/>
      <c r="ET1051"/>
      <c r="EU1051"/>
      <c r="EV1051"/>
      <c r="EW1051"/>
      <c r="EX1051"/>
      <c r="EY1051"/>
      <c r="EZ1051"/>
      <c r="FA1051"/>
      <c r="FB1051"/>
      <c r="FC1051"/>
      <c r="FD1051"/>
      <c r="FE1051"/>
      <c r="FF1051"/>
      <c r="FG1051"/>
      <c r="FH1051"/>
      <c r="FI1051"/>
      <c r="FJ1051"/>
      <c r="FK1051"/>
      <c r="FL1051"/>
      <c r="FM1051"/>
      <c r="FN1051"/>
      <c r="FO1051"/>
      <c r="FP1051"/>
      <c r="FQ1051"/>
      <c r="FR1051"/>
      <c r="FS1051"/>
      <c r="FT1051"/>
      <c r="FU1051"/>
      <c r="FV1051"/>
      <c r="FW1051"/>
      <c r="FX1051"/>
      <c r="FY1051"/>
      <c r="FZ1051"/>
      <c r="GA1051"/>
      <c r="GB1051"/>
      <c r="GC1051"/>
      <c r="GD1051"/>
      <c r="GE1051"/>
      <c r="GF1051"/>
      <c r="GG1051"/>
      <c r="GH1051"/>
      <c r="GI1051"/>
      <c r="GJ1051"/>
      <c r="GK1051"/>
      <c r="GL1051"/>
      <c r="GM1051"/>
      <c r="GN1051"/>
      <c r="GO1051"/>
      <c r="GP1051"/>
      <c r="GQ1051"/>
      <c r="GR1051"/>
      <c r="GS1051"/>
      <c r="GT1051"/>
      <c r="GU1051"/>
      <c r="GV1051"/>
      <c r="GW1051"/>
      <c r="GX1051"/>
      <c r="GY1051"/>
      <c r="GZ1051"/>
      <c r="HA1051"/>
      <c r="HB1051"/>
      <c r="HC1051"/>
      <c r="HD1051"/>
      <c r="HE1051"/>
      <c r="HF1051"/>
      <c r="HG1051"/>
      <c r="HH1051"/>
      <c r="HI1051"/>
      <c r="HJ1051"/>
      <c r="HK1051"/>
      <c r="HL1051"/>
      <c r="HM1051"/>
      <c r="HN1051"/>
      <c r="HO1051"/>
      <c r="HP1051"/>
      <c r="HQ1051"/>
      <c r="HR1051"/>
      <c r="HS1051"/>
      <c r="HT1051"/>
      <c r="HU1051"/>
      <c r="HV1051"/>
      <c r="HW1051"/>
      <c r="HX1051"/>
      <c r="HY1051"/>
      <c r="HZ1051"/>
      <c r="IA1051"/>
      <c r="IB1051"/>
    </row>
    <row r="1052" spans="1:236" ht="12.75" customHeight="1" x14ac:dyDescent="0.25">
      <c r="A1052" s="10">
        <v>6</v>
      </c>
      <c r="B1052" s="10">
        <v>985</v>
      </c>
      <c r="C1052" s="19">
        <v>1049</v>
      </c>
      <c r="D1052" s="1"/>
      <c r="E1052" s="99">
        <v>102</v>
      </c>
      <c r="F1052" s="99">
        <v>119</v>
      </c>
      <c r="G1052" s="99">
        <v>107</v>
      </c>
      <c r="H1052" s="99">
        <f t="shared" si="65"/>
        <v>113</v>
      </c>
      <c r="I1052" s="136">
        <v>1</v>
      </c>
      <c r="J1052" s="137">
        <v>1</v>
      </c>
      <c r="K1052" s="136"/>
      <c r="L1052" s="5">
        <v>7</v>
      </c>
      <c r="M1052" s="5">
        <v>7.4</v>
      </c>
      <c r="N1052" s="5"/>
      <c r="O1052" s="3"/>
      <c r="P1052" s="3"/>
      <c r="Q1052" s="138"/>
      <c r="R1052" s="18">
        <f t="shared" si="63"/>
        <v>12769</v>
      </c>
      <c r="S1052" s="10">
        <f t="shared" si="64"/>
        <v>1.0028749148422018E-2</v>
      </c>
      <c r="T1052"/>
      <c r="U1052"/>
      <c r="V1052"/>
      <c r="W1052"/>
      <c r="X1052"/>
      <c r="Y1052"/>
      <c r="Z1052"/>
      <c r="AA1052"/>
      <c r="AB1052"/>
      <c r="AC1052"/>
      <c r="AD1052"/>
      <c r="AE1052"/>
      <c r="AF1052"/>
      <c r="AG1052"/>
      <c r="AH1052"/>
      <c r="AI1052"/>
      <c r="AJ1052"/>
      <c r="AK1052"/>
      <c r="AL1052"/>
      <c r="AM1052"/>
      <c r="AN1052"/>
      <c r="AO1052"/>
      <c r="AP1052"/>
      <c r="AQ1052"/>
      <c r="AR1052"/>
      <c r="AS1052"/>
      <c r="AT1052"/>
      <c r="AU1052"/>
      <c r="AV1052"/>
      <c r="AW1052"/>
      <c r="AX1052"/>
      <c r="AY1052"/>
      <c r="AZ1052"/>
      <c r="BA1052"/>
      <c r="BB1052"/>
      <c r="BC1052"/>
      <c r="BD1052"/>
      <c r="BE1052"/>
      <c r="BF1052"/>
      <c r="BG1052"/>
      <c r="BH1052"/>
      <c r="BI1052"/>
      <c r="BJ1052"/>
      <c r="BK1052"/>
      <c r="BL1052"/>
      <c r="BM1052"/>
      <c r="BN1052"/>
      <c r="BO1052"/>
      <c r="BP1052"/>
      <c r="BQ1052"/>
      <c r="BR1052"/>
      <c r="BS1052"/>
      <c r="BT1052"/>
      <c r="BU1052"/>
      <c r="BV1052"/>
      <c r="BW1052"/>
      <c r="BX1052"/>
      <c r="BY1052"/>
      <c r="BZ1052"/>
      <c r="CA1052"/>
      <c r="CB1052"/>
      <c r="CC1052"/>
      <c r="CD1052"/>
      <c r="CE1052"/>
      <c r="CF1052"/>
      <c r="CG1052"/>
      <c r="CH1052"/>
      <c r="CI1052"/>
      <c r="CJ1052"/>
      <c r="CK1052"/>
      <c r="CL1052"/>
      <c r="CM1052"/>
      <c r="CN1052"/>
      <c r="CO1052"/>
      <c r="CP1052"/>
      <c r="CQ1052"/>
      <c r="CR1052"/>
      <c r="CS1052"/>
      <c r="CT1052"/>
      <c r="CU1052"/>
      <c r="CV1052"/>
      <c r="CW1052"/>
      <c r="CX1052"/>
      <c r="CY1052"/>
      <c r="CZ1052"/>
      <c r="DA1052"/>
      <c r="DB1052"/>
      <c r="DC1052"/>
      <c r="DD1052"/>
      <c r="DE1052"/>
      <c r="DF1052"/>
      <c r="DG1052"/>
      <c r="DH1052"/>
      <c r="DI1052"/>
      <c r="DJ1052"/>
      <c r="DK1052"/>
      <c r="DL1052"/>
      <c r="DM1052"/>
      <c r="DN1052"/>
      <c r="DO1052"/>
      <c r="DP1052"/>
      <c r="DQ1052"/>
      <c r="DR1052"/>
      <c r="DS1052"/>
      <c r="DT1052"/>
      <c r="DU1052"/>
      <c r="DV1052"/>
      <c r="DW1052"/>
      <c r="DX1052"/>
      <c r="DY1052"/>
      <c r="DZ1052"/>
      <c r="EA1052"/>
      <c r="EB1052"/>
      <c r="EC1052"/>
      <c r="ED1052"/>
      <c r="EE1052"/>
      <c r="EF1052"/>
      <c r="EG1052"/>
      <c r="EH1052"/>
      <c r="EI1052"/>
      <c r="EJ1052"/>
      <c r="EK1052"/>
      <c r="EL1052"/>
      <c r="EM1052"/>
      <c r="EN1052"/>
      <c r="EO1052"/>
      <c r="EP1052"/>
      <c r="EQ1052"/>
      <c r="ER1052"/>
      <c r="ES1052"/>
      <c r="ET1052"/>
      <c r="EU1052"/>
      <c r="EV1052"/>
      <c r="EW1052"/>
      <c r="EX1052"/>
      <c r="EY1052"/>
      <c r="EZ1052"/>
      <c r="FA1052"/>
      <c r="FB1052"/>
      <c r="FC1052"/>
      <c r="FD1052"/>
      <c r="FE1052"/>
      <c r="FF1052"/>
      <c r="FG1052"/>
      <c r="FH1052"/>
      <c r="FI1052"/>
      <c r="FJ1052"/>
      <c r="FK1052"/>
      <c r="FL1052"/>
      <c r="FM1052"/>
      <c r="FN1052"/>
      <c r="FO1052"/>
      <c r="FP1052"/>
      <c r="FQ1052"/>
      <c r="FR1052"/>
      <c r="FS1052"/>
      <c r="FT1052"/>
      <c r="FU1052"/>
      <c r="FV1052"/>
      <c r="FW1052"/>
      <c r="FX1052"/>
      <c r="FY1052"/>
      <c r="FZ1052"/>
      <c r="GA1052"/>
      <c r="GB1052"/>
      <c r="GC1052"/>
      <c r="GD1052"/>
      <c r="GE1052"/>
      <c r="GF1052"/>
      <c r="GG1052"/>
      <c r="GH1052"/>
      <c r="GI1052"/>
      <c r="GJ1052"/>
      <c r="GK1052"/>
      <c r="GL1052"/>
      <c r="GM1052"/>
      <c r="GN1052"/>
      <c r="GO1052"/>
      <c r="GP1052"/>
      <c r="GQ1052"/>
      <c r="GR1052"/>
      <c r="GS1052"/>
      <c r="GT1052"/>
      <c r="GU1052"/>
      <c r="GV1052"/>
      <c r="GW1052"/>
      <c r="GX1052"/>
      <c r="GY1052"/>
      <c r="GZ1052"/>
      <c r="HA1052"/>
      <c r="HB1052"/>
      <c r="HC1052"/>
      <c r="HD1052"/>
      <c r="HE1052"/>
      <c r="HF1052"/>
      <c r="HG1052"/>
      <c r="HH1052"/>
      <c r="HI1052"/>
      <c r="HJ1052"/>
      <c r="HK1052"/>
      <c r="HL1052"/>
      <c r="HM1052"/>
      <c r="HN1052"/>
      <c r="HO1052"/>
      <c r="HP1052"/>
      <c r="HQ1052"/>
      <c r="HR1052"/>
      <c r="HS1052"/>
      <c r="HT1052"/>
      <c r="HU1052"/>
      <c r="HV1052"/>
      <c r="HW1052"/>
      <c r="HX1052"/>
      <c r="HY1052"/>
      <c r="HZ1052"/>
      <c r="IA1052"/>
      <c r="IB1052"/>
    </row>
    <row r="1053" spans="1:236" ht="12.75" customHeight="1" x14ac:dyDescent="0.25">
      <c r="A1053" s="238">
        <v>6</v>
      </c>
      <c r="B1053" s="238">
        <v>986</v>
      </c>
      <c r="C1053" s="238">
        <v>1050</v>
      </c>
      <c r="D1053" s="25"/>
      <c r="E1053" s="24">
        <v>35</v>
      </c>
      <c r="F1053" s="24"/>
      <c r="G1053" s="24"/>
      <c r="H1053" s="24" t="e">
        <f t="shared" si="65"/>
        <v>#DIV/0!</v>
      </c>
      <c r="I1053" s="75">
        <v>4</v>
      </c>
      <c r="J1053" s="115" t="s">
        <v>136</v>
      </c>
      <c r="K1053" s="238" t="s">
        <v>137</v>
      </c>
      <c r="L1053" s="238"/>
      <c r="M1053" s="238"/>
      <c r="N1053" s="238"/>
      <c r="O1053" s="25"/>
      <c r="P1053" s="25"/>
      <c r="Q1053" s="141"/>
      <c r="R1053" s="28">
        <v>0</v>
      </c>
      <c r="S1053" s="238">
        <f t="shared" si="64"/>
        <v>0</v>
      </c>
      <c r="T1053"/>
      <c r="U1053" s="10" t="s">
        <v>278</v>
      </c>
      <c r="V1053"/>
      <c r="W1053"/>
      <c r="X1053"/>
      <c r="Y1053"/>
      <c r="Z1053"/>
      <c r="AA1053"/>
      <c r="AB1053"/>
      <c r="AC1053"/>
      <c r="AD1053"/>
      <c r="AE1053"/>
      <c r="AF1053"/>
      <c r="AG1053"/>
      <c r="AH1053"/>
      <c r="AI1053"/>
      <c r="AJ1053"/>
      <c r="AK1053"/>
      <c r="AL1053"/>
      <c r="AM1053"/>
      <c r="AN1053"/>
      <c r="AO1053"/>
      <c r="AP1053"/>
      <c r="AQ1053"/>
      <c r="AR1053"/>
      <c r="AS1053"/>
      <c r="AT1053"/>
      <c r="AU1053"/>
      <c r="AV1053"/>
      <c r="AW1053"/>
      <c r="AX1053"/>
      <c r="AY1053"/>
      <c r="AZ1053"/>
      <c r="BA1053"/>
      <c r="BB1053"/>
      <c r="BC1053"/>
      <c r="BD1053"/>
      <c r="BE1053"/>
      <c r="BF1053"/>
      <c r="BG1053"/>
      <c r="BH1053"/>
      <c r="BI1053"/>
      <c r="BJ1053"/>
      <c r="BK1053"/>
      <c r="BL1053"/>
      <c r="BM1053"/>
      <c r="BN1053"/>
      <c r="BO1053"/>
      <c r="BP1053"/>
      <c r="BQ1053"/>
      <c r="BR1053"/>
      <c r="BS1053"/>
      <c r="BT1053"/>
      <c r="BU1053"/>
      <c r="BV1053"/>
      <c r="BW1053"/>
      <c r="BX1053"/>
      <c r="BY1053"/>
      <c r="BZ1053"/>
      <c r="CA1053"/>
      <c r="CB1053"/>
      <c r="CC1053"/>
      <c r="CD1053"/>
      <c r="CE1053"/>
      <c r="CF1053"/>
      <c r="CG1053"/>
      <c r="CH1053"/>
      <c r="CI1053"/>
      <c r="CJ1053"/>
      <c r="CK1053"/>
      <c r="CL1053"/>
      <c r="CM1053"/>
      <c r="CN1053"/>
      <c r="CO1053"/>
      <c r="CP1053"/>
      <c r="CQ1053"/>
      <c r="CR1053"/>
      <c r="CS1053"/>
      <c r="CT1053"/>
      <c r="CU1053"/>
      <c r="CV1053"/>
      <c r="CW1053"/>
      <c r="CX1053"/>
      <c r="CY1053"/>
      <c r="CZ1053"/>
      <c r="DA1053"/>
      <c r="DB1053"/>
      <c r="DC1053"/>
      <c r="DD1053"/>
      <c r="DE1053"/>
      <c r="DF1053"/>
      <c r="DG1053"/>
      <c r="DH1053"/>
      <c r="DI1053"/>
      <c r="DJ1053"/>
      <c r="DK1053"/>
      <c r="DL1053"/>
      <c r="DM1053"/>
      <c r="DN1053"/>
      <c r="DO1053"/>
      <c r="DP1053"/>
      <c r="DQ1053"/>
      <c r="DR1053"/>
      <c r="DS1053"/>
      <c r="DT1053"/>
      <c r="DU1053"/>
      <c r="DV1053"/>
      <c r="DW1053"/>
      <c r="DX1053"/>
      <c r="DY1053"/>
      <c r="DZ1053"/>
      <c r="EA1053"/>
      <c r="EB1053"/>
      <c r="EC1053"/>
      <c r="ED1053"/>
      <c r="EE1053"/>
      <c r="EF1053"/>
      <c r="EG1053"/>
      <c r="EH1053"/>
      <c r="EI1053"/>
      <c r="EJ1053"/>
      <c r="EK1053"/>
      <c r="EL1053"/>
      <c r="EM1053"/>
      <c r="EN1053"/>
      <c r="EO1053"/>
      <c r="EP1053"/>
      <c r="EQ1053"/>
      <c r="ER1053"/>
      <c r="ES1053"/>
      <c r="ET1053"/>
      <c r="EU1053"/>
      <c r="EV1053"/>
      <c r="EW1053"/>
      <c r="EX1053"/>
      <c r="EY1053"/>
      <c r="EZ1053"/>
      <c r="FA1053"/>
      <c r="FB1053"/>
      <c r="FC1053"/>
      <c r="FD1053"/>
      <c r="FE1053"/>
      <c r="FF1053"/>
      <c r="FG1053"/>
      <c r="FH1053"/>
      <c r="FI1053"/>
      <c r="FJ1053"/>
      <c r="FK1053"/>
      <c r="FL1053"/>
      <c r="FM1053"/>
      <c r="FN1053"/>
      <c r="FO1053"/>
      <c r="FP1053"/>
      <c r="FQ1053"/>
      <c r="FR1053"/>
      <c r="FS1053"/>
      <c r="FT1053"/>
      <c r="FU1053"/>
      <c r="FV1053"/>
      <c r="FW1053"/>
      <c r="FX1053"/>
      <c r="FY1053"/>
      <c r="FZ1053"/>
      <c r="GA1053"/>
      <c r="GB1053"/>
      <c r="GC1053"/>
      <c r="GD1053"/>
      <c r="GE1053"/>
      <c r="GF1053"/>
      <c r="GG1053"/>
      <c r="GH1053"/>
      <c r="GI1053"/>
      <c r="GJ1053"/>
      <c r="GK1053"/>
      <c r="GL1053"/>
      <c r="GM1053"/>
      <c r="GN1053"/>
      <c r="GO1053"/>
      <c r="GP1053"/>
      <c r="GQ1053"/>
      <c r="GR1053"/>
      <c r="GS1053"/>
      <c r="GT1053"/>
      <c r="GU1053"/>
      <c r="GV1053"/>
      <c r="GW1053"/>
      <c r="GX1053"/>
      <c r="GY1053"/>
      <c r="GZ1053"/>
      <c r="HA1053"/>
      <c r="HB1053"/>
      <c r="HC1053"/>
      <c r="HD1053"/>
      <c r="HE1053"/>
      <c r="HF1053"/>
      <c r="HG1053"/>
      <c r="HH1053"/>
      <c r="HI1053"/>
      <c r="HJ1053"/>
      <c r="HK1053"/>
      <c r="HL1053"/>
      <c r="HM1053"/>
      <c r="HN1053"/>
      <c r="HO1053"/>
      <c r="HP1053"/>
      <c r="HQ1053"/>
      <c r="HR1053"/>
      <c r="HS1053"/>
      <c r="HT1053"/>
      <c r="HU1053"/>
      <c r="HV1053"/>
      <c r="HW1053"/>
      <c r="HX1053"/>
      <c r="HY1053"/>
      <c r="HZ1053"/>
      <c r="IA1053"/>
      <c r="IB1053"/>
    </row>
    <row r="1054" spans="1:236" ht="12.75" customHeight="1" x14ac:dyDescent="0.25">
      <c r="A1054" s="239">
        <v>6</v>
      </c>
      <c r="B1054" s="239">
        <v>987</v>
      </c>
      <c r="C1054" s="239">
        <v>1051</v>
      </c>
      <c r="D1054" s="36"/>
      <c r="E1054" s="35">
        <v>46.5</v>
      </c>
      <c r="F1054" s="35">
        <v>50</v>
      </c>
      <c r="G1054" s="35">
        <v>50</v>
      </c>
      <c r="H1054" s="99">
        <f t="shared" si="65"/>
        <v>50</v>
      </c>
      <c r="I1054" s="239">
        <v>2</v>
      </c>
      <c r="J1054" s="112">
        <v>4</v>
      </c>
      <c r="K1054" s="149" t="s">
        <v>130</v>
      </c>
      <c r="L1054" s="239"/>
      <c r="M1054" s="239"/>
      <c r="N1054" s="239"/>
      <c r="O1054" s="36"/>
      <c r="P1054" s="36"/>
      <c r="Q1054" s="113"/>
      <c r="R1054" s="39">
        <v>0</v>
      </c>
      <c r="S1054" s="239">
        <f t="shared" si="64"/>
        <v>0</v>
      </c>
      <c r="T1054" s="10" t="s">
        <v>278</v>
      </c>
      <c r="U1054" s="10" t="s">
        <v>278</v>
      </c>
      <c r="V1054"/>
      <c r="W1054"/>
      <c r="X1054"/>
      <c r="Y1054"/>
      <c r="Z1054"/>
      <c r="AA1054"/>
      <c r="AB1054"/>
      <c r="AC1054"/>
      <c r="AD1054"/>
      <c r="AE1054"/>
      <c r="AF1054"/>
      <c r="AG1054"/>
      <c r="AH1054"/>
      <c r="AI1054"/>
      <c r="AJ1054"/>
      <c r="AK1054"/>
      <c r="AL1054"/>
      <c r="AM1054"/>
      <c r="AN1054"/>
      <c r="AO1054"/>
      <c r="AP1054"/>
      <c r="AQ1054"/>
      <c r="AR1054"/>
      <c r="AS1054"/>
      <c r="AT1054"/>
      <c r="AU1054"/>
      <c r="AV1054"/>
      <c r="AW1054"/>
      <c r="AX1054"/>
      <c r="AY1054"/>
      <c r="AZ1054"/>
      <c r="BA1054"/>
      <c r="BB1054"/>
      <c r="BC1054"/>
      <c r="BD1054"/>
      <c r="BE1054"/>
      <c r="BF1054"/>
      <c r="BG1054"/>
      <c r="BH1054"/>
      <c r="BI1054"/>
      <c r="BJ1054"/>
      <c r="BK1054"/>
      <c r="BL1054"/>
      <c r="BM1054"/>
      <c r="BN1054"/>
      <c r="BO1054"/>
      <c r="BP1054"/>
      <c r="BQ1054"/>
      <c r="BR1054"/>
      <c r="BS1054"/>
      <c r="BT1054"/>
      <c r="BU1054"/>
      <c r="BV1054"/>
      <c r="BW1054"/>
      <c r="BX1054"/>
      <c r="BY1054"/>
      <c r="BZ1054"/>
      <c r="CA1054"/>
      <c r="CB1054"/>
      <c r="CC1054"/>
      <c r="CD1054"/>
      <c r="CE1054"/>
      <c r="CF1054"/>
      <c r="CG1054"/>
      <c r="CH1054"/>
      <c r="CI1054"/>
      <c r="CJ1054"/>
      <c r="CK1054"/>
      <c r="CL1054"/>
      <c r="CM1054"/>
      <c r="CN1054"/>
      <c r="CO1054"/>
      <c r="CP1054"/>
      <c r="CQ1054"/>
      <c r="CR1054"/>
      <c r="CS1054"/>
      <c r="CT1054"/>
      <c r="CU1054"/>
      <c r="CV1054"/>
      <c r="CW1054"/>
      <c r="CX1054"/>
      <c r="CY1054"/>
      <c r="CZ1054"/>
      <c r="DA1054"/>
      <c r="DB1054"/>
      <c r="DC1054"/>
      <c r="DD1054"/>
      <c r="DE1054"/>
      <c r="DF1054"/>
      <c r="DG1054"/>
      <c r="DH1054"/>
      <c r="DI1054"/>
      <c r="DJ1054"/>
      <c r="DK1054"/>
      <c r="DL1054"/>
      <c r="DM1054"/>
      <c r="DN1054"/>
      <c r="DO1054"/>
      <c r="DP1054"/>
      <c r="DQ1054"/>
      <c r="DR1054"/>
      <c r="DS1054"/>
      <c r="DT1054"/>
      <c r="DU1054"/>
      <c r="DV1054"/>
      <c r="DW1054"/>
      <c r="DX1054"/>
      <c r="DY1054"/>
      <c r="DZ1054"/>
      <c r="EA1054"/>
      <c r="EB1054"/>
      <c r="EC1054"/>
      <c r="ED1054"/>
      <c r="EE1054"/>
      <c r="EF1054"/>
      <c r="EG1054"/>
      <c r="EH1054"/>
      <c r="EI1054"/>
      <c r="EJ1054"/>
      <c r="EK1054"/>
      <c r="EL1054"/>
      <c r="EM1054"/>
      <c r="EN1054"/>
      <c r="EO1054"/>
      <c r="EP1054"/>
      <c r="EQ1054"/>
      <c r="ER1054"/>
      <c r="ES1054"/>
      <c r="ET1054"/>
      <c r="EU1054"/>
      <c r="EV1054"/>
      <c r="EW1054"/>
      <c r="EX1054"/>
      <c r="EY1054"/>
      <c r="EZ1054"/>
      <c r="FA1054"/>
      <c r="FB1054"/>
      <c r="FC1054"/>
      <c r="FD1054"/>
      <c r="FE1054"/>
      <c r="FF1054"/>
      <c r="FG1054"/>
      <c r="FH1054"/>
      <c r="FI1054"/>
      <c r="FJ1054"/>
      <c r="FK1054"/>
      <c r="FL1054"/>
      <c r="FM1054"/>
      <c r="FN1054"/>
      <c r="FO1054"/>
      <c r="FP1054"/>
      <c r="FQ1054"/>
      <c r="FR1054"/>
      <c r="FS1054"/>
      <c r="FT1054"/>
      <c r="FU1054"/>
      <c r="FV1054"/>
      <c r="FW1054"/>
      <c r="FX1054"/>
      <c r="FY1054"/>
      <c r="FZ1054"/>
      <c r="GA1054"/>
      <c r="GB1054"/>
      <c r="GC1054"/>
      <c r="GD1054"/>
      <c r="GE1054"/>
      <c r="GF1054"/>
      <c r="GG1054"/>
      <c r="GH1054"/>
      <c r="GI1054"/>
      <c r="GJ1054"/>
      <c r="GK1054"/>
      <c r="GL1054"/>
      <c r="GM1054"/>
      <c r="GN1054"/>
      <c r="GO1054"/>
      <c r="GP1054"/>
      <c r="GQ1054"/>
      <c r="GR1054"/>
      <c r="GS1054"/>
      <c r="GT1054"/>
      <c r="GU1054"/>
      <c r="GV1054"/>
      <c r="GW1054"/>
      <c r="GX1054"/>
      <c r="GY1054"/>
      <c r="GZ1054"/>
      <c r="HA1054"/>
      <c r="HB1054"/>
      <c r="HC1054"/>
      <c r="HD1054"/>
      <c r="HE1054"/>
      <c r="HF1054"/>
      <c r="HG1054"/>
      <c r="HH1054"/>
      <c r="HI1054"/>
      <c r="HJ1054"/>
      <c r="HK1054"/>
      <c r="HL1054"/>
      <c r="HM1054"/>
      <c r="HN1054"/>
      <c r="HO1054"/>
      <c r="HP1054"/>
      <c r="HQ1054"/>
      <c r="HR1054"/>
      <c r="HS1054"/>
      <c r="HT1054"/>
      <c r="HU1054"/>
      <c r="HV1054"/>
      <c r="HW1054"/>
      <c r="HX1054"/>
      <c r="HY1054"/>
      <c r="HZ1054"/>
      <c r="IA1054"/>
      <c r="IB1054"/>
    </row>
    <row r="1055" spans="1:236" ht="12.75" customHeight="1" x14ac:dyDescent="0.25">
      <c r="A1055" s="10">
        <v>6</v>
      </c>
      <c r="B1055" s="10">
        <v>988</v>
      </c>
      <c r="C1055" s="19">
        <v>1052</v>
      </c>
      <c r="D1055" s="1"/>
      <c r="E1055" s="99">
        <v>40</v>
      </c>
      <c r="F1055" s="99">
        <v>42</v>
      </c>
      <c r="G1055" s="99">
        <v>45</v>
      </c>
      <c r="H1055" s="99">
        <f t="shared" si="65"/>
        <v>43.5</v>
      </c>
      <c r="I1055" s="5">
        <v>2</v>
      </c>
      <c r="J1055" s="110">
        <v>3</v>
      </c>
      <c r="K1055" s="5"/>
      <c r="L1055" s="5"/>
      <c r="M1055" s="5"/>
      <c r="N1055" s="5"/>
      <c r="O1055" s="3"/>
      <c r="P1055" s="3"/>
      <c r="Q1055" s="138"/>
      <c r="R1055" s="18">
        <f t="shared" si="63"/>
        <v>1892.25</v>
      </c>
      <c r="S1055" s="10">
        <f t="shared" si="64"/>
        <v>1.4861696746888214E-3</v>
      </c>
      <c r="T1055"/>
      <c r="U1055"/>
      <c r="V1055"/>
      <c r="W1055"/>
      <c r="X1055"/>
      <c r="Y1055"/>
      <c r="Z1055"/>
      <c r="AA1055"/>
      <c r="AB1055"/>
      <c r="AC1055"/>
      <c r="AD1055"/>
      <c r="AE1055"/>
      <c r="AF1055"/>
      <c r="AG1055"/>
      <c r="AH1055"/>
      <c r="AI1055"/>
      <c r="AJ1055"/>
      <c r="AK1055"/>
      <c r="AL1055"/>
      <c r="AM1055"/>
      <c r="AN1055"/>
      <c r="AO1055"/>
      <c r="AP1055"/>
      <c r="AQ1055"/>
      <c r="AR1055"/>
      <c r="AS1055"/>
      <c r="AT1055"/>
      <c r="AU1055"/>
      <c r="AV1055"/>
      <c r="AW1055"/>
      <c r="AX1055"/>
      <c r="AY1055"/>
      <c r="AZ1055"/>
      <c r="BA1055"/>
      <c r="BB1055"/>
      <c r="BC1055"/>
      <c r="BD1055"/>
      <c r="BE1055"/>
      <c r="BF1055"/>
      <c r="BG1055"/>
      <c r="BH1055"/>
      <c r="BI1055"/>
      <c r="BJ1055"/>
      <c r="BK1055"/>
      <c r="BL1055"/>
      <c r="BM1055"/>
      <c r="BN1055"/>
      <c r="BO1055"/>
      <c r="BP1055"/>
      <c r="BQ1055"/>
      <c r="BR1055"/>
      <c r="BS1055"/>
      <c r="BT1055"/>
      <c r="BU1055"/>
      <c r="BV1055"/>
      <c r="BW1055"/>
      <c r="BX1055"/>
      <c r="BY1055"/>
      <c r="BZ1055"/>
      <c r="CA1055"/>
      <c r="CB1055"/>
      <c r="CC1055"/>
      <c r="CD1055"/>
      <c r="CE1055"/>
      <c r="CF1055"/>
      <c r="CG1055"/>
      <c r="CH1055"/>
      <c r="CI1055"/>
      <c r="CJ1055"/>
      <c r="CK1055"/>
      <c r="CL1055"/>
      <c r="CM1055"/>
      <c r="CN1055"/>
      <c r="CO1055"/>
      <c r="CP1055"/>
      <c r="CQ1055"/>
      <c r="CR1055"/>
      <c r="CS1055"/>
      <c r="CT1055"/>
      <c r="CU1055"/>
      <c r="CV1055"/>
      <c r="CW1055"/>
      <c r="CX1055"/>
      <c r="CY1055"/>
      <c r="CZ1055"/>
      <c r="DA1055"/>
      <c r="DB1055"/>
      <c r="DC1055"/>
      <c r="DD1055"/>
      <c r="DE1055"/>
      <c r="DF1055"/>
      <c r="DG1055"/>
      <c r="DH1055"/>
      <c r="DI1055"/>
      <c r="DJ1055"/>
      <c r="DK1055"/>
      <c r="DL1055"/>
      <c r="DM1055"/>
      <c r="DN1055"/>
      <c r="DO1055"/>
      <c r="DP1055"/>
      <c r="DQ1055"/>
      <c r="DR1055"/>
      <c r="DS1055"/>
      <c r="DT1055"/>
      <c r="DU1055"/>
      <c r="DV1055"/>
      <c r="DW1055"/>
      <c r="DX1055"/>
      <c r="DY1055"/>
      <c r="DZ1055"/>
      <c r="EA1055"/>
      <c r="EB1055"/>
      <c r="EC1055"/>
      <c r="ED1055"/>
      <c r="EE1055"/>
      <c r="EF1055"/>
      <c r="EG1055"/>
      <c r="EH1055"/>
      <c r="EI1055"/>
      <c r="EJ1055"/>
      <c r="EK1055"/>
      <c r="EL1055"/>
      <c r="EM1055"/>
      <c r="EN1055"/>
      <c r="EO1055"/>
      <c r="EP1055"/>
      <c r="EQ1055"/>
      <c r="ER1055"/>
      <c r="ES1055"/>
      <c r="ET1055"/>
      <c r="EU1055"/>
      <c r="EV1055"/>
      <c r="EW1055"/>
      <c r="EX1055"/>
      <c r="EY1055"/>
      <c r="EZ1055"/>
      <c r="FA1055"/>
      <c r="FB1055"/>
      <c r="FC1055"/>
      <c r="FD1055"/>
      <c r="FE1055"/>
      <c r="FF1055"/>
      <c r="FG1055"/>
      <c r="FH1055"/>
      <c r="FI1055"/>
      <c r="FJ1055"/>
      <c r="FK1055"/>
      <c r="FL1055"/>
      <c r="FM1055"/>
      <c r="FN1055"/>
      <c r="FO1055"/>
      <c r="FP1055"/>
      <c r="FQ1055"/>
      <c r="FR1055"/>
      <c r="FS1055"/>
      <c r="FT1055"/>
      <c r="FU1055"/>
      <c r="FV1055"/>
      <c r="FW1055"/>
      <c r="FX1055"/>
      <c r="FY1055"/>
      <c r="FZ1055"/>
      <c r="GA1055"/>
      <c r="GB1055"/>
      <c r="GC1055"/>
      <c r="GD1055"/>
      <c r="GE1055"/>
      <c r="GF1055"/>
      <c r="GG1055"/>
      <c r="GH1055"/>
      <c r="GI1055"/>
      <c r="GJ1055"/>
      <c r="GK1055"/>
      <c r="GL1055"/>
      <c r="GM1055"/>
      <c r="GN1055"/>
      <c r="GO1055"/>
      <c r="GP1055"/>
      <c r="GQ1055"/>
      <c r="GR1055"/>
      <c r="GS1055"/>
      <c r="GT1055"/>
      <c r="GU1055"/>
      <c r="GV1055"/>
      <c r="GW1055"/>
      <c r="GX1055"/>
      <c r="GY1055"/>
      <c r="GZ1055"/>
      <c r="HA1055"/>
      <c r="HB1055"/>
      <c r="HC1055"/>
      <c r="HD1055"/>
      <c r="HE1055"/>
      <c r="HF1055"/>
      <c r="HG1055"/>
      <c r="HH1055"/>
      <c r="HI1055"/>
      <c r="HJ1055"/>
      <c r="HK1055"/>
      <c r="HL1055"/>
      <c r="HM1055"/>
      <c r="HN1055"/>
      <c r="HO1055"/>
      <c r="HP1055"/>
      <c r="HQ1055"/>
      <c r="HR1055"/>
      <c r="HS1055"/>
      <c r="HT1055"/>
      <c r="HU1055"/>
      <c r="HV1055"/>
      <c r="HW1055"/>
      <c r="HX1055"/>
      <c r="HY1055"/>
      <c r="HZ1055"/>
      <c r="IA1055"/>
      <c r="IB1055"/>
    </row>
    <row r="1056" spans="1:236" ht="12.75" customHeight="1" x14ac:dyDescent="0.25">
      <c r="A1056" s="10">
        <v>6</v>
      </c>
      <c r="B1056" s="10">
        <v>989</v>
      </c>
      <c r="C1056" s="10">
        <v>1053</v>
      </c>
      <c r="D1056" s="1"/>
      <c r="E1056" s="99">
        <v>38</v>
      </c>
      <c r="F1056" s="99">
        <v>38</v>
      </c>
      <c r="G1056" s="99">
        <v>38</v>
      </c>
      <c r="H1056" s="99">
        <f t="shared" si="65"/>
        <v>38</v>
      </c>
      <c r="I1056" s="5">
        <v>2</v>
      </c>
      <c r="J1056" s="110">
        <v>3</v>
      </c>
      <c r="K1056" s="5"/>
      <c r="L1056" s="5"/>
      <c r="M1056" s="5"/>
      <c r="N1056" s="5"/>
      <c r="O1056" s="3"/>
      <c r="P1056" s="3"/>
      <c r="Q1056" s="3" t="s">
        <v>70</v>
      </c>
      <c r="R1056" s="18">
        <f t="shared" si="63"/>
        <v>1444</v>
      </c>
      <c r="S1056" s="10">
        <f t="shared" si="64"/>
        <v>1.1341149479459152E-3</v>
      </c>
      <c r="T1056"/>
      <c r="U1056"/>
      <c r="V1056"/>
      <c r="W1056"/>
      <c r="X1056"/>
      <c r="Y1056"/>
      <c r="Z1056"/>
      <c r="AA1056"/>
      <c r="AB1056"/>
      <c r="AC1056"/>
      <c r="AD1056"/>
      <c r="AE1056"/>
      <c r="AF1056"/>
      <c r="AG1056"/>
      <c r="AH1056"/>
      <c r="AI1056"/>
      <c r="AJ1056"/>
      <c r="AK1056"/>
      <c r="AL1056"/>
      <c r="AM1056"/>
      <c r="AN1056"/>
      <c r="AO1056"/>
      <c r="AP1056"/>
      <c r="AQ1056"/>
      <c r="AR1056"/>
      <c r="AS1056"/>
      <c r="AT1056"/>
      <c r="AU1056"/>
      <c r="AV1056"/>
      <c r="AW1056"/>
      <c r="AX1056"/>
      <c r="AY1056"/>
      <c r="AZ1056"/>
      <c r="BA1056"/>
      <c r="BB1056"/>
      <c r="BC1056"/>
      <c r="BD1056"/>
      <c r="BE1056"/>
      <c r="BF1056"/>
      <c r="BG1056"/>
      <c r="BH1056"/>
      <c r="BI1056"/>
      <c r="BJ1056"/>
      <c r="BK1056"/>
      <c r="BL1056"/>
      <c r="BM1056"/>
      <c r="BN1056"/>
      <c r="BO1056"/>
      <c r="BP1056"/>
      <c r="BQ1056"/>
      <c r="BR1056"/>
      <c r="BS1056"/>
      <c r="BT1056"/>
      <c r="BU1056"/>
      <c r="BV1056"/>
      <c r="BW1056"/>
      <c r="BX1056"/>
      <c r="BY1056"/>
      <c r="BZ1056"/>
      <c r="CA1056"/>
      <c r="CB1056"/>
      <c r="CC1056"/>
      <c r="CD1056"/>
      <c r="CE1056"/>
      <c r="CF1056"/>
      <c r="CG1056"/>
      <c r="CH1056"/>
      <c r="CI1056"/>
      <c r="CJ1056"/>
      <c r="CK1056"/>
      <c r="CL1056"/>
      <c r="CM1056"/>
      <c r="CN1056"/>
      <c r="CO1056"/>
      <c r="CP1056"/>
      <c r="CQ1056"/>
      <c r="CR1056"/>
      <c r="CS1056"/>
      <c r="CT1056"/>
      <c r="CU1056"/>
      <c r="CV1056"/>
      <c r="CW1056"/>
      <c r="CX1056"/>
      <c r="CY1056"/>
      <c r="CZ1056"/>
      <c r="DA1056"/>
      <c r="DB1056"/>
      <c r="DC1056"/>
      <c r="DD1056"/>
      <c r="DE1056"/>
      <c r="DF1056"/>
      <c r="DG1056"/>
      <c r="DH1056"/>
      <c r="DI1056"/>
      <c r="DJ1056"/>
      <c r="DK1056"/>
      <c r="DL1056"/>
      <c r="DM1056"/>
      <c r="DN1056"/>
      <c r="DO1056"/>
      <c r="DP1056"/>
      <c r="DQ1056"/>
      <c r="DR1056"/>
      <c r="DS1056"/>
      <c r="DT1056"/>
      <c r="DU1056"/>
      <c r="DV1056"/>
      <c r="DW1056"/>
      <c r="DX1056"/>
      <c r="DY1056"/>
      <c r="DZ1056"/>
      <c r="EA1056"/>
      <c r="EB1056"/>
      <c r="EC1056"/>
      <c r="ED1056"/>
      <c r="EE1056"/>
      <c r="EF1056"/>
      <c r="EG1056"/>
      <c r="EH1056"/>
      <c r="EI1056"/>
      <c r="EJ1056"/>
      <c r="EK1056"/>
      <c r="EL1056"/>
      <c r="EM1056"/>
      <c r="EN1056"/>
      <c r="EO1056"/>
      <c r="EP1056"/>
      <c r="EQ1056"/>
      <c r="ER1056"/>
      <c r="ES1056"/>
      <c r="ET1056"/>
      <c r="EU1056"/>
      <c r="EV1056"/>
      <c r="EW1056"/>
      <c r="EX1056"/>
      <c r="EY1056"/>
      <c r="EZ1056"/>
      <c r="FA1056"/>
      <c r="FB1056"/>
      <c r="FC1056"/>
      <c r="FD1056"/>
      <c r="FE1056"/>
      <c r="FF1056"/>
      <c r="FG1056"/>
      <c r="FH1056"/>
      <c r="FI1056"/>
      <c r="FJ1056"/>
      <c r="FK1056"/>
      <c r="FL1056"/>
      <c r="FM1056"/>
      <c r="FN1056"/>
      <c r="FO1056"/>
      <c r="FP1056"/>
      <c r="FQ1056"/>
      <c r="FR1056"/>
      <c r="FS1056"/>
      <c r="FT1056"/>
      <c r="FU1056"/>
      <c r="FV1056"/>
      <c r="FW1056"/>
      <c r="FX1056"/>
      <c r="FY1056"/>
      <c r="FZ1056"/>
      <c r="GA1056"/>
      <c r="GB1056"/>
      <c r="GC1056"/>
      <c r="GD1056"/>
      <c r="GE1056"/>
      <c r="GF1056"/>
      <c r="GG1056"/>
      <c r="GH1056"/>
      <c r="GI1056"/>
      <c r="GJ1056"/>
      <c r="GK1056"/>
      <c r="GL1056"/>
      <c r="GM1056"/>
      <c r="GN1056"/>
      <c r="GO1056"/>
      <c r="GP1056"/>
      <c r="GQ1056"/>
      <c r="GR1056"/>
      <c r="GS1056"/>
      <c r="GT1056"/>
      <c r="GU1056"/>
      <c r="GV1056"/>
      <c r="GW1056"/>
      <c r="GX1056"/>
      <c r="GY1056"/>
      <c r="GZ1056"/>
      <c r="HA1056"/>
      <c r="HB1056"/>
      <c r="HC1056"/>
      <c r="HD1056"/>
      <c r="HE1056"/>
      <c r="HF1056"/>
      <c r="HG1056"/>
      <c r="HH1056"/>
      <c r="HI1056"/>
      <c r="HJ1056"/>
      <c r="HK1056"/>
      <c r="HL1056"/>
      <c r="HM1056"/>
      <c r="HN1056"/>
      <c r="HO1056"/>
      <c r="HP1056"/>
      <c r="HQ1056"/>
      <c r="HR1056"/>
      <c r="HS1056"/>
      <c r="HT1056"/>
      <c r="HU1056"/>
      <c r="HV1056"/>
      <c r="HW1056"/>
      <c r="HX1056"/>
      <c r="HY1056"/>
      <c r="HZ1056"/>
      <c r="IA1056"/>
      <c r="IB1056"/>
    </row>
    <row r="1057" spans="1:236" ht="12.75" customHeight="1" x14ac:dyDescent="0.25">
      <c r="A1057" s="238">
        <v>6</v>
      </c>
      <c r="B1057" s="238">
        <v>990</v>
      </c>
      <c r="C1057" s="42">
        <v>1054</v>
      </c>
      <c r="D1057" s="25"/>
      <c r="E1057" s="24">
        <v>42.5</v>
      </c>
      <c r="F1057" s="24">
        <v>45</v>
      </c>
      <c r="G1057" s="24">
        <v>43</v>
      </c>
      <c r="H1057" s="24">
        <f t="shared" si="65"/>
        <v>44</v>
      </c>
      <c r="I1057" s="238">
        <v>4</v>
      </c>
      <c r="J1057" s="116">
        <v>4</v>
      </c>
      <c r="K1057" s="238" t="s">
        <v>130</v>
      </c>
      <c r="L1057" s="238"/>
      <c r="M1057" s="238"/>
      <c r="N1057" s="238"/>
      <c r="O1057" s="238"/>
      <c r="P1057" s="25"/>
      <c r="Q1057" s="25" t="s">
        <v>71</v>
      </c>
      <c r="R1057" s="28">
        <v>0</v>
      </c>
      <c r="S1057" s="238">
        <f t="shared" si="64"/>
        <v>0</v>
      </c>
      <c r="T1057"/>
      <c r="U1057" s="10" t="s">
        <v>278</v>
      </c>
      <c r="V1057"/>
      <c r="W1057"/>
      <c r="X1057"/>
      <c r="Y1057"/>
      <c r="Z1057"/>
      <c r="AA1057"/>
      <c r="AB1057"/>
      <c r="AC1057"/>
      <c r="AD1057"/>
      <c r="AE1057"/>
      <c r="AF1057"/>
      <c r="AG1057"/>
      <c r="AH1057"/>
      <c r="AI1057"/>
      <c r="AJ1057"/>
      <c r="AK1057"/>
      <c r="AL1057"/>
      <c r="AM1057"/>
      <c r="AN1057"/>
      <c r="AO1057"/>
      <c r="AP1057"/>
      <c r="AQ1057"/>
      <c r="AR1057"/>
      <c r="AS1057"/>
      <c r="AT1057"/>
      <c r="AU1057"/>
      <c r="AV1057"/>
      <c r="AW1057"/>
      <c r="AX1057"/>
      <c r="AY1057"/>
      <c r="AZ1057"/>
      <c r="BA1057"/>
      <c r="BB1057"/>
      <c r="BC1057"/>
      <c r="BD1057"/>
      <c r="BE1057"/>
      <c r="BF1057"/>
      <c r="BG1057"/>
      <c r="BH1057"/>
      <c r="BI1057"/>
      <c r="BJ1057"/>
      <c r="BK1057"/>
      <c r="BL1057"/>
      <c r="BM1057"/>
      <c r="BN1057"/>
      <c r="BO1057"/>
      <c r="BP1057"/>
      <c r="BQ1057"/>
      <c r="BR1057"/>
      <c r="BS1057"/>
      <c r="BT1057"/>
      <c r="BU1057"/>
      <c r="BV1057"/>
      <c r="BW1057"/>
      <c r="BX1057"/>
      <c r="BY1057"/>
      <c r="BZ1057"/>
      <c r="CA1057"/>
      <c r="CB1057"/>
      <c r="CC1057"/>
      <c r="CD1057"/>
      <c r="CE1057"/>
      <c r="CF1057"/>
      <c r="CG1057"/>
      <c r="CH1057"/>
      <c r="CI1057"/>
      <c r="CJ1057"/>
      <c r="CK1057"/>
      <c r="CL1057"/>
      <c r="CM1057"/>
      <c r="CN1057"/>
      <c r="CO1057"/>
      <c r="CP1057"/>
      <c r="CQ1057"/>
      <c r="CR1057"/>
      <c r="CS1057"/>
      <c r="CT1057"/>
      <c r="CU1057"/>
      <c r="CV1057"/>
      <c r="CW1057"/>
      <c r="CX1057"/>
      <c r="CY1057"/>
      <c r="CZ1057"/>
      <c r="DA1057"/>
      <c r="DB1057"/>
      <c r="DC1057"/>
      <c r="DD1057"/>
      <c r="DE1057"/>
      <c r="DF1057"/>
      <c r="DG1057"/>
      <c r="DH1057"/>
      <c r="DI1057"/>
      <c r="DJ1057"/>
      <c r="DK1057"/>
      <c r="DL1057"/>
      <c r="DM1057"/>
      <c r="DN1057"/>
      <c r="DO1057"/>
      <c r="DP1057"/>
      <c r="DQ1057"/>
      <c r="DR1057"/>
      <c r="DS1057"/>
      <c r="DT1057"/>
      <c r="DU1057"/>
      <c r="DV1057"/>
      <c r="DW1057"/>
      <c r="DX1057"/>
      <c r="DY1057"/>
      <c r="DZ1057"/>
      <c r="EA1057"/>
      <c r="EB1057"/>
      <c r="EC1057"/>
      <c r="ED1057"/>
      <c r="EE1057"/>
      <c r="EF1057"/>
      <c r="EG1057"/>
      <c r="EH1057"/>
      <c r="EI1057"/>
      <c r="EJ1057"/>
      <c r="EK1057"/>
      <c r="EL1057"/>
      <c r="EM1057"/>
      <c r="EN1057"/>
      <c r="EO1057"/>
      <c r="EP1057"/>
      <c r="EQ1057"/>
      <c r="ER1057"/>
      <c r="ES1057"/>
      <c r="ET1057"/>
      <c r="EU1057"/>
      <c r="EV1057"/>
      <c r="EW1057"/>
      <c r="EX1057"/>
      <c r="EY1057"/>
      <c r="EZ1057"/>
      <c r="FA1057"/>
      <c r="FB1057"/>
      <c r="FC1057"/>
      <c r="FD1057"/>
      <c r="FE1057"/>
      <c r="FF1057"/>
      <c r="FG1057"/>
      <c r="FH1057"/>
      <c r="FI1057"/>
      <c r="FJ1057"/>
      <c r="FK1057"/>
      <c r="FL1057"/>
      <c r="FM1057"/>
      <c r="FN1057"/>
      <c r="FO1057"/>
      <c r="FP1057"/>
      <c r="FQ1057"/>
      <c r="FR1057"/>
      <c r="FS1057"/>
      <c r="FT1057"/>
      <c r="FU1057"/>
      <c r="FV1057"/>
      <c r="FW1057"/>
      <c r="FX1057"/>
      <c r="FY1057"/>
      <c r="FZ1057"/>
      <c r="GA1057"/>
      <c r="GB1057"/>
      <c r="GC1057"/>
      <c r="GD1057"/>
      <c r="GE1057"/>
      <c r="GF1057"/>
      <c r="GG1057"/>
      <c r="GH1057"/>
      <c r="GI1057"/>
      <c r="GJ1057"/>
      <c r="GK1057"/>
      <c r="GL1057"/>
      <c r="GM1057"/>
      <c r="GN1057"/>
      <c r="GO1057"/>
      <c r="GP1057"/>
      <c r="GQ1057"/>
      <c r="GR1057"/>
      <c r="GS1057"/>
      <c r="GT1057"/>
      <c r="GU1057"/>
      <c r="GV1057"/>
      <c r="GW1057"/>
      <c r="GX1057"/>
      <c r="GY1057"/>
      <c r="GZ1057"/>
      <c r="HA1057"/>
      <c r="HB1057"/>
      <c r="HC1057"/>
      <c r="HD1057"/>
      <c r="HE1057"/>
      <c r="HF1057"/>
      <c r="HG1057"/>
      <c r="HH1057"/>
      <c r="HI1057"/>
      <c r="HJ1057"/>
      <c r="HK1057"/>
      <c r="HL1057"/>
      <c r="HM1057"/>
      <c r="HN1057"/>
      <c r="HO1057"/>
      <c r="HP1057"/>
      <c r="HQ1057"/>
      <c r="HR1057"/>
      <c r="HS1057"/>
      <c r="HT1057"/>
      <c r="HU1057"/>
      <c r="HV1057"/>
      <c r="HW1057"/>
      <c r="HX1057"/>
      <c r="HY1057"/>
      <c r="HZ1057"/>
      <c r="IA1057"/>
      <c r="IB1057"/>
    </row>
    <row r="1058" spans="1:236" ht="12.75" customHeight="1" x14ac:dyDescent="0.25">
      <c r="A1058" s="239">
        <v>6</v>
      </c>
      <c r="B1058" s="239">
        <v>991</v>
      </c>
      <c r="C1058" s="239">
        <v>1055</v>
      </c>
      <c r="D1058" s="36"/>
      <c r="E1058" s="35">
        <v>53.5</v>
      </c>
      <c r="F1058" s="35">
        <v>56</v>
      </c>
      <c r="G1058" s="35">
        <v>58</v>
      </c>
      <c r="H1058" s="99">
        <f t="shared" si="65"/>
        <v>57</v>
      </c>
      <c r="I1058" s="239">
        <v>1</v>
      </c>
      <c r="J1058" s="112">
        <v>4</v>
      </c>
      <c r="K1058" s="239" t="s">
        <v>130</v>
      </c>
      <c r="L1058" s="239"/>
      <c r="M1058" s="239"/>
      <c r="N1058" s="239"/>
      <c r="O1058" s="36"/>
      <c r="P1058" s="36"/>
      <c r="Q1058" s="113"/>
      <c r="R1058" s="39">
        <v>0</v>
      </c>
      <c r="S1058" s="239">
        <f t="shared" si="64"/>
        <v>0</v>
      </c>
      <c r="T1058" s="10" t="s">
        <v>278</v>
      </c>
      <c r="U1058" s="10" t="s">
        <v>278</v>
      </c>
      <c r="V1058"/>
      <c r="W1058"/>
      <c r="X1058"/>
      <c r="Y1058"/>
      <c r="Z1058"/>
      <c r="AA1058"/>
      <c r="AB1058"/>
      <c r="AC1058"/>
      <c r="AD1058"/>
      <c r="AE1058"/>
      <c r="AF1058"/>
      <c r="AG1058"/>
      <c r="AH1058"/>
      <c r="AI1058"/>
      <c r="AJ1058"/>
      <c r="AK1058"/>
      <c r="AL1058"/>
      <c r="AM1058"/>
      <c r="AN1058"/>
      <c r="AO1058"/>
      <c r="AP1058"/>
      <c r="AQ1058"/>
      <c r="AR1058"/>
      <c r="AS1058"/>
      <c r="AT1058"/>
      <c r="AU1058"/>
      <c r="AV1058"/>
      <c r="AW1058"/>
      <c r="AX1058"/>
      <c r="AY1058"/>
      <c r="AZ1058"/>
      <c r="BA1058"/>
      <c r="BB1058"/>
      <c r="BC1058"/>
      <c r="BD1058"/>
      <c r="BE1058"/>
      <c r="BF1058"/>
      <c r="BG1058"/>
      <c r="BH1058"/>
      <c r="BI1058"/>
      <c r="BJ1058"/>
      <c r="BK1058"/>
      <c r="BL1058"/>
      <c r="BM1058"/>
      <c r="BN1058"/>
      <c r="BO1058"/>
      <c r="BP1058"/>
      <c r="BQ1058"/>
      <c r="BR1058"/>
      <c r="BS1058"/>
      <c r="BT1058"/>
      <c r="BU1058"/>
      <c r="BV1058"/>
      <c r="BW1058"/>
      <c r="BX1058"/>
      <c r="BY1058"/>
      <c r="BZ1058"/>
      <c r="CA1058"/>
      <c r="CB1058"/>
      <c r="CC1058"/>
      <c r="CD1058"/>
      <c r="CE1058"/>
      <c r="CF1058"/>
      <c r="CG1058"/>
      <c r="CH1058"/>
      <c r="CI1058"/>
      <c r="CJ1058"/>
      <c r="CK1058"/>
      <c r="CL1058"/>
      <c r="CM1058"/>
      <c r="CN1058"/>
      <c r="CO1058"/>
      <c r="CP1058"/>
      <c r="CQ1058"/>
      <c r="CR1058"/>
      <c r="CS1058"/>
      <c r="CT1058"/>
      <c r="CU1058"/>
      <c r="CV1058"/>
      <c r="CW1058"/>
      <c r="CX1058"/>
      <c r="CY1058"/>
      <c r="CZ1058"/>
      <c r="DA1058"/>
      <c r="DB1058"/>
      <c r="DC1058"/>
      <c r="DD1058"/>
      <c r="DE1058"/>
      <c r="DF1058"/>
      <c r="DG1058"/>
      <c r="DH1058"/>
      <c r="DI1058"/>
      <c r="DJ1058"/>
      <c r="DK1058"/>
      <c r="DL1058"/>
      <c r="DM1058"/>
      <c r="DN1058"/>
      <c r="DO1058"/>
      <c r="DP1058"/>
      <c r="DQ1058"/>
      <c r="DR1058"/>
      <c r="DS1058"/>
      <c r="DT1058"/>
      <c r="DU1058"/>
      <c r="DV1058"/>
      <c r="DW1058"/>
      <c r="DX1058"/>
      <c r="DY1058"/>
      <c r="DZ1058"/>
      <c r="EA1058"/>
      <c r="EB1058"/>
      <c r="EC1058"/>
      <c r="ED1058"/>
      <c r="EE1058"/>
      <c r="EF1058"/>
      <c r="EG1058"/>
      <c r="EH1058"/>
      <c r="EI1058"/>
      <c r="EJ1058"/>
      <c r="EK1058"/>
      <c r="EL1058"/>
      <c r="EM1058"/>
      <c r="EN1058"/>
      <c r="EO1058"/>
      <c r="EP1058"/>
      <c r="EQ1058"/>
      <c r="ER1058"/>
      <c r="ES1058"/>
      <c r="ET1058"/>
      <c r="EU1058"/>
      <c r="EV1058"/>
      <c r="EW1058"/>
      <c r="EX1058"/>
      <c r="EY1058"/>
      <c r="EZ1058"/>
      <c r="FA1058"/>
      <c r="FB1058"/>
      <c r="FC1058"/>
      <c r="FD1058"/>
      <c r="FE1058"/>
      <c r="FF1058"/>
      <c r="FG1058"/>
      <c r="FH1058"/>
      <c r="FI1058"/>
      <c r="FJ1058"/>
      <c r="FK1058"/>
      <c r="FL1058"/>
      <c r="FM1058"/>
      <c r="FN1058"/>
      <c r="FO1058"/>
      <c r="FP1058"/>
      <c r="FQ1058"/>
      <c r="FR1058"/>
      <c r="FS1058"/>
      <c r="FT1058"/>
      <c r="FU1058"/>
      <c r="FV1058"/>
      <c r="FW1058"/>
      <c r="FX1058"/>
      <c r="FY1058"/>
      <c r="FZ1058"/>
      <c r="GA1058"/>
      <c r="GB1058"/>
      <c r="GC1058"/>
      <c r="GD1058"/>
      <c r="GE1058"/>
      <c r="GF1058"/>
      <c r="GG1058"/>
      <c r="GH1058"/>
      <c r="GI1058"/>
      <c r="GJ1058"/>
      <c r="GK1058"/>
      <c r="GL1058"/>
      <c r="GM1058"/>
      <c r="GN1058"/>
      <c r="GO1058"/>
      <c r="GP1058"/>
      <c r="GQ1058"/>
      <c r="GR1058"/>
      <c r="GS1058"/>
      <c r="GT1058"/>
      <c r="GU1058"/>
      <c r="GV1058"/>
      <c r="GW1058"/>
      <c r="GX1058"/>
      <c r="GY1058"/>
      <c r="GZ1058"/>
      <c r="HA1058"/>
      <c r="HB1058"/>
      <c r="HC1058"/>
      <c r="HD1058"/>
      <c r="HE1058"/>
      <c r="HF1058"/>
      <c r="HG1058"/>
      <c r="HH1058"/>
      <c r="HI1058"/>
      <c r="HJ1058"/>
      <c r="HK1058"/>
      <c r="HL1058"/>
      <c r="HM1058"/>
      <c r="HN1058"/>
      <c r="HO1058"/>
      <c r="HP1058"/>
      <c r="HQ1058"/>
      <c r="HR1058"/>
      <c r="HS1058"/>
      <c r="HT1058"/>
      <c r="HU1058"/>
      <c r="HV1058"/>
      <c r="HW1058"/>
      <c r="HX1058"/>
      <c r="HY1058"/>
      <c r="HZ1058"/>
      <c r="IA1058"/>
      <c r="IB1058"/>
    </row>
    <row r="1059" spans="1:236" ht="12.75" customHeight="1" x14ac:dyDescent="0.25">
      <c r="A1059" s="10">
        <v>6</v>
      </c>
      <c r="B1059" s="10">
        <v>992</v>
      </c>
      <c r="C1059" s="10">
        <v>1056</v>
      </c>
      <c r="D1059" s="1"/>
      <c r="E1059" s="99">
        <v>38</v>
      </c>
      <c r="F1059" s="99">
        <v>34</v>
      </c>
      <c r="G1059" s="99">
        <v>37</v>
      </c>
      <c r="H1059" s="99">
        <f t="shared" si="65"/>
        <v>35.5</v>
      </c>
      <c r="I1059" s="5">
        <v>3</v>
      </c>
      <c r="J1059" s="110">
        <v>3</v>
      </c>
      <c r="K1059" s="5"/>
      <c r="L1059" s="5"/>
      <c r="M1059" s="5"/>
      <c r="N1059" s="5"/>
      <c r="O1059" s="3"/>
      <c r="P1059" s="3"/>
      <c r="Q1059" s="138"/>
      <c r="R1059" s="18">
        <f t="shared" si="63"/>
        <v>1260.25</v>
      </c>
      <c r="S1059" s="10">
        <f t="shared" si="64"/>
        <v>9.8979803542163423E-4</v>
      </c>
      <c r="T1059"/>
      <c r="U1059"/>
      <c r="V1059"/>
      <c r="W1059"/>
      <c r="X1059"/>
      <c r="Y1059"/>
      <c r="Z1059"/>
      <c r="AA1059"/>
      <c r="AB1059"/>
      <c r="AC1059"/>
      <c r="AD1059"/>
      <c r="AE1059"/>
      <c r="AF1059"/>
      <c r="AG1059"/>
      <c r="AH1059"/>
      <c r="AI1059"/>
      <c r="AJ1059"/>
      <c r="AK1059"/>
      <c r="AL1059"/>
      <c r="AM1059"/>
      <c r="AN1059"/>
      <c r="AO1059"/>
      <c r="AP1059"/>
      <c r="AQ1059"/>
      <c r="AR1059"/>
      <c r="AS1059"/>
      <c r="AT1059"/>
      <c r="AU1059"/>
      <c r="AV1059"/>
      <c r="AW1059"/>
      <c r="AX1059"/>
      <c r="AY1059"/>
      <c r="AZ1059"/>
      <c r="BA1059"/>
      <c r="BB1059"/>
      <c r="BC1059"/>
      <c r="BD1059"/>
      <c r="BE1059"/>
      <c r="BF1059"/>
      <c r="BG1059"/>
      <c r="BH1059"/>
      <c r="BI1059"/>
      <c r="BJ1059"/>
      <c r="BK1059"/>
      <c r="BL1059"/>
      <c r="BM1059"/>
      <c r="BN1059"/>
      <c r="BO1059"/>
      <c r="BP1059"/>
      <c r="BQ1059"/>
      <c r="BR1059"/>
      <c r="BS1059"/>
      <c r="BT1059"/>
      <c r="BU1059"/>
      <c r="BV1059"/>
      <c r="BW1059"/>
      <c r="BX1059"/>
      <c r="BY1059"/>
      <c r="BZ1059"/>
      <c r="CA1059"/>
      <c r="CB1059"/>
      <c r="CC1059"/>
      <c r="CD1059"/>
      <c r="CE1059"/>
      <c r="CF1059"/>
      <c r="CG1059"/>
      <c r="CH1059"/>
      <c r="CI1059"/>
      <c r="CJ1059"/>
      <c r="CK1059"/>
      <c r="CL1059"/>
      <c r="CM1059"/>
      <c r="CN1059"/>
      <c r="CO1059"/>
      <c r="CP1059"/>
      <c r="CQ1059"/>
      <c r="CR1059"/>
      <c r="CS1059"/>
      <c r="CT1059"/>
      <c r="CU1059"/>
      <c r="CV1059"/>
      <c r="CW1059"/>
      <c r="CX1059"/>
      <c r="CY1059"/>
      <c r="CZ1059"/>
      <c r="DA1059"/>
      <c r="DB1059"/>
      <c r="DC1059"/>
      <c r="DD1059"/>
      <c r="DE1059"/>
      <c r="DF1059"/>
      <c r="DG1059"/>
      <c r="DH1059"/>
      <c r="DI1059"/>
      <c r="DJ1059"/>
      <c r="DK1059"/>
      <c r="DL1059"/>
      <c r="DM1059"/>
      <c r="DN1059"/>
      <c r="DO1059"/>
      <c r="DP1059"/>
      <c r="DQ1059"/>
      <c r="DR1059"/>
      <c r="DS1059"/>
      <c r="DT1059"/>
      <c r="DU1059"/>
      <c r="DV1059"/>
      <c r="DW1059"/>
      <c r="DX1059"/>
      <c r="DY1059"/>
      <c r="DZ1059"/>
      <c r="EA1059"/>
      <c r="EB1059"/>
      <c r="EC1059"/>
      <c r="ED1059"/>
      <c r="EE1059"/>
      <c r="EF1059"/>
      <c r="EG1059"/>
      <c r="EH1059"/>
      <c r="EI1059"/>
      <c r="EJ1059"/>
      <c r="EK1059"/>
      <c r="EL1059"/>
      <c r="EM1059"/>
      <c r="EN1059"/>
      <c r="EO1059"/>
      <c r="EP1059"/>
      <c r="EQ1059"/>
      <c r="ER1059"/>
      <c r="ES1059"/>
      <c r="ET1059"/>
      <c r="EU1059"/>
      <c r="EV1059"/>
      <c r="EW1059"/>
      <c r="EX1059"/>
      <c r="EY1059"/>
      <c r="EZ1059"/>
      <c r="FA1059"/>
      <c r="FB1059"/>
      <c r="FC1059"/>
      <c r="FD1059"/>
      <c r="FE1059"/>
      <c r="FF1059"/>
      <c r="FG1059"/>
      <c r="FH1059"/>
      <c r="FI1059"/>
      <c r="FJ1059"/>
      <c r="FK1059"/>
      <c r="FL1059"/>
      <c r="FM1059"/>
      <c r="FN1059"/>
      <c r="FO1059"/>
      <c r="FP1059"/>
      <c r="FQ1059"/>
      <c r="FR1059"/>
      <c r="FS1059"/>
      <c r="FT1059"/>
      <c r="FU1059"/>
      <c r="FV1059"/>
      <c r="FW1059"/>
      <c r="FX1059"/>
      <c r="FY1059"/>
      <c r="FZ1059"/>
      <c r="GA1059"/>
      <c r="GB1059"/>
      <c r="GC1059"/>
      <c r="GD1059"/>
      <c r="GE1059"/>
      <c r="GF1059"/>
      <c r="GG1059"/>
      <c r="GH1059"/>
      <c r="GI1059"/>
      <c r="GJ1059"/>
      <c r="GK1059"/>
      <c r="GL1059"/>
      <c r="GM1059"/>
      <c r="GN1059"/>
      <c r="GO1059"/>
      <c r="GP1059"/>
      <c r="GQ1059"/>
      <c r="GR1059"/>
      <c r="GS1059"/>
      <c r="GT1059"/>
      <c r="GU1059"/>
      <c r="GV1059"/>
      <c r="GW1059"/>
      <c r="GX1059"/>
      <c r="GY1059"/>
      <c r="GZ1059"/>
      <c r="HA1059"/>
      <c r="HB1059"/>
      <c r="HC1059"/>
      <c r="HD1059"/>
      <c r="HE1059"/>
      <c r="HF1059"/>
      <c r="HG1059"/>
      <c r="HH1059"/>
      <c r="HI1059"/>
      <c r="HJ1059"/>
      <c r="HK1059"/>
      <c r="HL1059"/>
      <c r="HM1059"/>
      <c r="HN1059"/>
      <c r="HO1059"/>
      <c r="HP1059"/>
      <c r="HQ1059"/>
      <c r="HR1059"/>
      <c r="HS1059"/>
      <c r="HT1059"/>
      <c r="HU1059"/>
      <c r="HV1059"/>
      <c r="HW1059"/>
      <c r="HX1059"/>
      <c r="HY1059"/>
      <c r="HZ1059"/>
      <c r="IA1059"/>
      <c r="IB1059"/>
    </row>
    <row r="1060" spans="1:236" ht="12.75" customHeight="1" x14ac:dyDescent="0.25">
      <c r="A1060" s="10">
        <v>6</v>
      </c>
      <c r="B1060" s="10">
        <v>993</v>
      </c>
      <c r="C1060" s="19">
        <v>1057</v>
      </c>
      <c r="D1060" s="1"/>
      <c r="E1060" s="99">
        <v>40.5</v>
      </c>
      <c r="F1060" s="99">
        <v>40</v>
      </c>
      <c r="G1060" s="99">
        <v>42</v>
      </c>
      <c r="H1060" s="99">
        <f t="shared" si="65"/>
        <v>41</v>
      </c>
      <c r="I1060" s="5">
        <v>2</v>
      </c>
      <c r="J1060" s="110">
        <v>3</v>
      </c>
      <c r="K1060" s="5"/>
      <c r="L1060" s="5"/>
      <c r="M1060" s="5"/>
      <c r="N1060" s="5"/>
      <c r="O1060" s="3"/>
      <c r="P1060" s="3"/>
      <c r="Q1060" s="138"/>
      <c r="R1060" s="18">
        <f t="shared" si="63"/>
        <v>1681</v>
      </c>
      <c r="S1060" s="10">
        <f t="shared" si="64"/>
        <v>1.3202543126711104E-3</v>
      </c>
      <c r="T1060"/>
      <c r="U1060"/>
      <c r="V1060"/>
      <c r="W1060"/>
      <c r="X1060"/>
      <c r="Y1060"/>
      <c r="Z1060"/>
      <c r="AA1060"/>
      <c r="AB1060"/>
      <c r="AC1060"/>
      <c r="AD1060"/>
      <c r="AE1060"/>
      <c r="AF1060"/>
      <c r="AG1060"/>
      <c r="AH1060"/>
      <c r="AI1060"/>
      <c r="AJ1060"/>
      <c r="AK1060"/>
      <c r="AL1060"/>
      <c r="AM1060"/>
      <c r="AN1060"/>
      <c r="AO1060"/>
      <c r="AP1060"/>
      <c r="AQ1060"/>
      <c r="AR1060"/>
      <c r="AS1060"/>
      <c r="AT1060"/>
      <c r="AU1060"/>
      <c r="AV1060"/>
      <c r="AW1060"/>
      <c r="AX1060"/>
      <c r="AY1060"/>
      <c r="AZ1060"/>
      <c r="BA1060"/>
      <c r="BB1060"/>
      <c r="BC1060"/>
      <c r="BD1060"/>
      <c r="BE1060"/>
      <c r="BF1060"/>
      <c r="BG1060"/>
      <c r="BH1060"/>
      <c r="BI1060"/>
      <c r="BJ1060"/>
      <c r="BK1060"/>
      <c r="BL1060"/>
      <c r="BM1060"/>
      <c r="BN1060"/>
      <c r="BO1060"/>
      <c r="BP1060"/>
      <c r="BQ1060"/>
      <c r="BR1060"/>
      <c r="BS1060"/>
      <c r="BT1060"/>
      <c r="BU1060"/>
      <c r="BV1060"/>
      <c r="BW1060"/>
      <c r="BX1060"/>
      <c r="BY1060"/>
      <c r="BZ1060"/>
      <c r="CA1060"/>
      <c r="CB1060"/>
      <c r="CC1060"/>
      <c r="CD1060"/>
      <c r="CE1060"/>
      <c r="CF1060"/>
      <c r="CG1060"/>
      <c r="CH1060"/>
      <c r="CI1060"/>
      <c r="CJ1060"/>
      <c r="CK1060"/>
      <c r="CL1060"/>
      <c r="CM1060"/>
      <c r="CN1060"/>
      <c r="CO1060"/>
      <c r="CP1060"/>
      <c r="CQ1060"/>
      <c r="CR1060"/>
      <c r="CS1060"/>
      <c r="CT1060"/>
      <c r="CU1060"/>
      <c r="CV1060"/>
      <c r="CW1060"/>
      <c r="CX1060"/>
      <c r="CY1060"/>
      <c r="CZ1060"/>
      <c r="DA1060"/>
      <c r="DB1060"/>
      <c r="DC1060"/>
      <c r="DD1060"/>
      <c r="DE1060"/>
      <c r="DF1060"/>
      <c r="DG1060"/>
      <c r="DH1060"/>
      <c r="DI1060"/>
      <c r="DJ1060"/>
      <c r="DK1060"/>
      <c r="DL1060"/>
      <c r="DM1060"/>
      <c r="DN1060"/>
      <c r="DO1060"/>
      <c r="DP1060"/>
      <c r="DQ1060"/>
      <c r="DR1060"/>
      <c r="DS1060"/>
      <c r="DT1060"/>
      <c r="DU1060"/>
      <c r="DV1060"/>
      <c r="DW1060"/>
      <c r="DX1060"/>
      <c r="DY1060"/>
      <c r="DZ1060"/>
      <c r="EA1060"/>
      <c r="EB1060"/>
      <c r="EC1060"/>
      <c r="ED1060"/>
      <c r="EE1060"/>
      <c r="EF1060"/>
      <c r="EG1060"/>
      <c r="EH1060"/>
      <c r="EI1060"/>
      <c r="EJ1060"/>
      <c r="EK1060"/>
      <c r="EL1060"/>
      <c r="EM1060"/>
      <c r="EN1060"/>
      <c r="EO1060"/>
      <c r="EP1060"/>
      <c r="EQ1060"/>
      <c r="ER1060"/>
      <c r="ES1060"/>
      <c r="ET1060"/>
      <c r="EU1060"/>
      <c r="EV1060"/>
      <c r="EW1060"/>
      <c r="EX1060"/>
      <c r="EY1060"/>
      <c r="EZ1060"/>
      <c r="FA1060"/>
      <c r="FB1060"/>
      <c r="FC1060"/>
      <c r="FD1060"/>
      <c r="FE1060"/>
      <c r="FF1060"/>
      <c r="FG1060"/>
      <c r="FH1060"/>
      <c r="FI1060"/>
      <c r="FJ1060"/>
      <c r="FK1060"/>
      <c r="FL1060"/>
      <c r="FM1060"/>
      <c r="FN1060"/>
      <c r="FO1060"/>
      <c r="FP1060"/>
      <c r="FQ1060"/>
      <c r="FR1060"/>
      <c r="FS1060"/>
      <c r="FT1060"/>
      <c r="FU1060"/>
      <c r="FV1060"/>
      <c r="FW1060"/>
      <c r="FX1060"/>
      <c r="FY1060"/>
      <c r="FZ1060"/>
      <c r="GA1060"/>
      <c r="GB1060"/>
      <c r="GC1060"/>
      <c r="GD1060"/>
      <c r="GE1060"/>
      <c r="GF1060"/>
      <c r="GG1060"/>
      <c r="GH1060"/>
      <c r="GI1060"/>
      <c r="GJ1060"/>
      <c r="GK1060"/>
      <c r="GL1060"/>
      <c r="GM1060"/>
      <c r="GN1060"/>
      <c r="GO1060"/>
      <c r="GP1060"/>
      <c r="GQ1060"/>
      <c r="GR1060"/>
      <c r="GS1060"/>
      <c r="GT1060"/>
      <c r="GU1060"/>
      <c r="GV1060"/>
      <c r="GW1060"/>
      <c r="GX1060"/>
      <c r="GY1060"/>
      <c r="GZ1060"/>
      <c r="HA1060"/>
      <c r="HB1060"/>
      <c r="HC1060"/>
      <c r="HD1060"/>
      <c r="HE1060"/>
      <c r="HF1060"/>
      <c r="HG1060"/>
      <c r="HH1060"/>
      <c r="HI1060"/>
      <c r="HJ1060"/>
      <c r="HK1060"/>
      <c r="HL1060"/>
      <c r="HM1060"/>
      <c r="HN1060"/>
      <c r="HO1060"/>
      <c r="HP1060"/>
      <c r="HQ1060"/>
      <c r="HR1060"/>
      <c r="HS1060"/>
      <c r="HT1060"/>
      <c r="HU1060"/>
      <c r="HV1060"/>
      <c r="HW1060"/>
      <c r="HX1060"/>
      <c r="HY1060"/>
      <c r="HZ1060"/>
      <c r="IA1060"/>
      <c r="IB1060"/>
    </row>
    <row r="1061" spans="1:236" ht="12.75" customHeight="1" x14ac:dyDescent="0.25">
      <c r="A1061" s="239">
        <v>6</v>
      </c>
      <c r="B1061" s="239">
        <v>994</v>
      </c>
      <c r="C1061" s="239">
        <v>1058</v>
      </c>
      <c r="D1061" s="36"/>
      <c r="E1061" s="35">
        <v>77</v>
      </c>
      <c r="F1061" s="35">
        <v>69</v>
      </c>
      <c r="G1061" s="35">
        <v>70</v>
      </c>
      <c r="H1061" s="99">
        <f t="shared" si="65"/>
        <v>69.5</v>
      </c>
      <c r="I1061" s="239">
        <v>3</v>
      </c>
      <c r="J1061" s="112">
        <v>4</v>
      </c>
      <c r="K1061" s="239" t="s">
        <v>130</v>
      </c>
      <c r="L1061" s="239"/>
      <c r="M1061" s="239"/>
      <c r="N1061" s="239"/>
      <c r="O1061" s="36"/>
      <c r="P1061" s="36"/>
      <c r="Q1061" s="113"/>
      <c r="R1061" s="39">
        <v>0</v>
      </c>
      <c r="S1061" s="239">
        <f t="shared" si="64"/>
        <v>0</v>
      </c>
      <c r="T1061" s="10" t="s">
        <v>278</v>
      </c>
      <c r="U1061" s="10" t="s">
        <v>278</v>
      </c>
      <c r="V1061"/>
      <c r="W1061"/>
      <c r="X1061"/>
      <c r="Y1061"/>
      <c r="Z1061"/>
      <c r="AA1061"/>
      <c r="AB1061"/>
      <c r="AC1061"/>
      <c r="AD1061"/>
      <c r="AE1061"/>
      <c r="AF1061"/>
      <c r="AG1061"/>
      <c r="AH1061"/>
      <c r="AI1061"/>
      <c r="AJ1061"/>
      <c r="AK1061"/>
      <c r="AL1061"/>
      <c r="AM1061"/>
      <c r="AN1061"/>
      <c r="AO1061"/>
      <c r="AP1061"/>
      <c r="AQ1061"/>
      <c r="AR1061"/>
      <c r="AS1061"/>
      <c r="AT1061"/>
      <c r="AU1061"/>
      <c r="AV1061"/>
      <c r="AW1061"/>
      <c r="AX1061"/>
      <c r="AY1061"/>
      <c r="AZ1061"/>
      <c r="BA1061"/>
      <c r="BB1061"/>
      <c r="BC1061"/>
      <c r="BD1061"/>
      <c r="BE1061"/>
      <c r="BF1061"/>
      <c r="BG1061"/>
      <c r="BH1061"/>
      <c r="BI1061"/>
      <c r="BJ1061"/>
      <c r="BK1061"/>
      <c r="BL1061"/>
      <c r="BM1061"/>
      <c r="BN1061"/>
      <c r="BO1061"/>
      <c r="BP1061"/>
      <c r="BQ1061"/>
      <c r="BR1061"/>
      <c r="BS1061"/>
      <c r="BT1061"/>
      <c r="BU1061"/>
      <c r="BV1061"/>
      <c r="BW1061"/>
      <c r="BX1061"/>
      <c r="BY1061"/>
      <c r="BZ1061"/>
      <c r="CA1061"/>
      <c r="CB1061"/>
      <c r="CC1061"/>
      <c r="CD1061"/>
      <c r="CE1061"/>
      <c r="CF1061"/>
      <c r="CG1061"/>
      <c r="CH1061"/>
      <c r="CI1061"/>
      <c r="CJ1061"/>
      <c r="CK1061"/>
      <c r="CL1061"/>
      <c r="CM1061"/>
      <c r="CN1061"/>
      <c r="CO1061"/>
      <c r="CP1061"/>
      <c r="CQ1061"/>
      <c r="CR1061"/>
      <c r="CS1061"/>
      <c r="CT1061"/>
      <c r="CU1061"/>
      <c r="CV1061"/>
      <c r="CW1061"/>
      <c r="CX1061"/>
      <c r="CY1061"/>
      <c r="CZ1061"/>
      <c r="DA1061"/>
      <c r="DB1061"/>
      <c r="DC1061"/>
      <c r="DD1061"/>
      <c r="DE1061"/>
      <c r="DF1061"/>
      <c r="DG1061"/>
      <c r="DH1061"/>
      <c r="DI1061"/>
      <c r="DJ1061"/>
      <c r="DK1061"/>
      <c r="DL1061"/>
      <c r="DM1061"/>
      <c r="DN1061"/>
      <c r="DO1061"/>
      <c r="DP1061"/>
      <c r="DQ1061"/>
      <c r="DR1061"/>
      <c r="DS1061"/>
      <c r="DT1061"/>
      <c r="DU1061"/>
      <c r="DV1061"/>
      <c r="DW1061"/>
      <c r="DX1061"/>
      <c r="DY1061"/>
      <c r="DZ1061"/>
      <c r="EA1061"/>
      <c r="EB1061"/>
      <c r="EC1061"/>
      <c r="ED1061"/>
      <c r="EE1061"/>
      <c r="EF1061"/>
      <c r="EG1061"/>
      <c r="EH1061"/>
      <c r="EI1061"/>
      <c r="EJ1061"/>
      <c r="EK1061"/>
      <c r="EL1061"/>
      <c r="EM1061"/>
      <c r="EN1061"/>
      <c r="EO1061"/>
      <c r="EP1061"/>
      <c r="EQ1061"/>
      <c r="ER1061"/>
      <c r="ES1061"/>
      <c r="ET1061"/>
      <c r="EU1061"/>
      <c r="EV1061"/>
      <c r="EW1061"/>
      <c r="EX1061"/>
      <c r="EY1061"/>
      <c r="EZ1061"/>
      <c r="FA1061"/>
      <c r="FB1061"/>
      <c r="FC1061"/>
      <c r="FD1061"/>
      <c r="FE1061"/>
      <c r="FF1061"/>
      <c r="FG1061"/>
      <c r="FH1061"/>
      <c r="FI1061"/>
      <c r="FJ1061"/>
      <c r="FK1061"/>
      <c r="FL1061"/>
      <c r="FM1061"/>
      <c r="FN1061"/>
      <c r="FO1061"/>
      <c r="FP1061"/>
      <c r="FQ1061"/>
      <c r="FR1061"/>
      <c r="FS1061"/>
      <c r="FT1061"/>
      <c r="FU1061"/>
      <c r="FV1061"/>
      <c r="FW1061"/>
      <c r="FX1061"/>
      <c r="FY1061"/>
      <c r="FZ1061"/>
      <c r="GA1061"/>
      <c r="GB1061"/>
      <c r="GC1061"/>
      <c r="GD1061"/>
      <c r="GE1061"/>
      <c r="GF1061"/>
      <c r="GG1061"/>
      <c r="GH1061"/>
      <c r="GI1061"/>
      <c r="GJ1061"/>
      <c r="GK1061"/>
      <c r="GL1061"/>
      <c r="GM1061"/>
      <c r="GN1061"/>
      <c r="GO1061"/>
      <c r="GP1061"/>
      <c r="GQ1061"/>
      <c r="GR1061"/>
      <c r="GS1061"/>
      <c r="GT1061"/>
      <c r="GU1061"/>
      <c r="GV1061"/>
      <c r="GW1061"/>
      <c r="GX1061"/>
      <c r="GY1061"/>
      <c r="GZ1061"/>
      <c r="HA1061"/>
      <c r="HB1061"/>
      <c r="HC1061"/>
      <c r="HD1061"/>
      <c r="HE1061"/>
      <c r="HF1061"/>
      <c r="HG1061"/>
      <c r="HH1061"/>
      <c r="HI1061"/>
      <c r="HJ1061"/>
      <c r="HK1061"/>
      <c r="HL1061"/>
      <c r="HM1061"/>
      <c r="HN1061"/>
      <c r="HO1061"/>
      <c r="HP1061"/>
      <c r="HQ1061"/>
      <c r="HR1061"/>
      <c r="HS1061"/>
      <c r="HT1061"/>
      <c r="HU1061"/>
      <c r="HV1061"/>
      <c r="HW1061"/>
      <c r="HX1061"/>
      <c r="HY1061"/>
      <c r="HZ1061"/>
      <c r="IA1061"/>
      <c r="IB1061"/>
    </row>
    <row r="1062" spans="1:236" ht="12.75" customHeight="1" x14ac:dyDescent="0.25">
      <c r="A1062" s="10">
        <v>6</v>
      </c>
      <c r="B1062" s="10">
        <v>995</v>
      </c>
      <c r="C1062" s="19">
        <v>1059</v>
      </c>
      <c r="D1062" s="1"/>
      <c r="E1062" s="99">
        <v>27</v>
      </c>
      <c r="F1062" s="99">
        <v>29</v>
      </c>
      <c r="G1062" s="99">
        <v>32</v>
      </c>
      <c r="H1062" s="99">
        <f t="shared" si="65"/>
        <v>30.5</v>
      </c>
      <c r="I1062" s="5">
        <v>1</v>
      </c>
      <c r="J1062" s="110">
        <v>2</v>
      </c>
      <c r="K1062" s="5"/>
      <c r="L1062" s="5">
        <v>3.3000000000000003</v>
      </c>
      <c r="M1062" s="5">
        <v>4</v>
      </c>
      <c r="N1062" s="5"/>
      <c r="O1062" s="3"/>
      <c r="P1062" s="3"/>
      <c r="Q1062" s="138"/>
      <c r="R1062" s="18">
        <f t="shared" si="63"/>
        <v>930.25</v>
      </c>
      <c r="S1062" s="10">
        <f t="shared" si="64"/>
        <v>7.3061664150047623E-4</v>
      </c>
      <c r="T1062"/>
      <c r="U1062"/>
      <c r="V1062"/>
      <c r="W1062"/>
      <c r="X1062"/>
      <c r="Y1062"/>
      <c r="Z1062"/>
      <c r="AA1062"/>
      <c r="AB1062"/>
      <c r="AC1062"/>
      <c r="AD1062"/>
      <c r="AE1062"/>
      <c r="AF1062"/>
      <c r="AG1062"/>
      <c r="AH1062"/>
      <c r="AI1062"/>
      <c r="AJ1062"/>
      <c r="AK1062"/>
      <c r="AL1062"/>
      <c r="AM1062"/>
      <c r="AN1062"/>
      <c r="AO1062"/>
      <c r="AP1062"/>
      <c r="AQ1062"/>
      <c r="AR1062"/>
      <c r="AS1062"/>
      <c r="AT1062"/>
      <c r="AU1062"/>
      <c r="AV1062"/>
      <c r="AW1062"/>
      <c r="AX1062"/>
      <c r="AY1062"/>
      <c r="AZ1062"/>
      <c r="BA1062"/>
      <c r="BB1062"/>
      <c r="BC1062"/>
      <c r="BD1062"/>
      <c r="BE1062"/>
      <c r="BF1062"/>
      <c r="BG1062"/>
      <c r="BH1062"/>
      <c r="BI1062"/>
      <c r="BJ1062"/>
      <c r="BK1062"/>
      <c r="BL1062"/>
      <c r="BM1062"/>
      <c r="BN1062"/>
      <c r="BO1062"/>
      <c r="BP1062"/>
      <c r="BQ1062"/>
      <c r="BR1062"/>
      <c r="BS1062"/>
      <c r="BT1062"/>
      <c r="BU1062"/>
      <c r="BV1062"/>
      <c r="BW1062"/>
      <c r="BX1062"/>
      <c r="BY1062"/>
      <c r="BZ1062"/>
      <c r="CA1062"/>
      <c r="CB1062"/>
      <c r="CC1062"/>
      <c r="CD1062"/>
      <c r="CE1062"/>
      <c r="CF1062"/>
      <c r="CG1062"/>
      <c r="CH1062"/>
      <c r="CI1062"/>
      <c r="CJ1062"/>
      <c r="CK1062"/>
      <c r="CL1062"/>
      <c r="CM1062"/>
      <c r="CN1062"/>
      <c r="CO1062"/>
      <c r="CP1062"/>
      <c r="CQ1062"/>
      <c r="CR1062"/>
      <c r="CS1062"/>
      <c r="CT1062"/>
      <c r="CU1062"/>
      <c r="CV1062"/>
      <c r="CW1062"/>
      <c r="CX1062"/>
      <c r="CY1062"/>
      <c r="CZ1062"/>
      <c r="DA1062"/>
      <c r="DB1062"/>
      <c r="DC1062"/>
      <c r="DD1062"/>
      <c r="DE1062"/>
      <c r="DF1062"/>
      <c r="DG1062"/>
      <c r="DH1062"/>
      <c r="DI1062"/>
      <c r="DJ1062"/>
      <c r="DK1062"/>
      <c r="DL1062"/>
      <c r="DM1062"/>
      <c r="DN1062"/>
      <c r="DO1062"/>
      <c r="DP1062"/>
      <c r="DQ1062"/>
      <c r="DR1062"/>
      <c r="DS1062"/>
      <c r="DT1062"/>
      <c r="DU1062"/>
      <c r="DV1062"/>
      <c r="DW1062"/>
      <c r="DX1062"/>
      <c r="DY1062"/>
      <c r="DZ1062"/>
      <c r="EA1062"/>
      <c r="EB1062"/>
      <c r="EC1062"/>
      <c r="ED1062"/>
      <c r="EE1062"/>
      <c r="EF1062"/>
      <c r="EG1062"/>
      <c r="EH1062"/>
      <c r="EI1062"/>
      <c r="EJ1062"/>
      <c r="EK1062"/>
      <c r="EL1062"/>
      <c r="EM1062"/>
      <c r="EN1062"/>
      <c r="EO1062"/>
      <c r="EP1062"/>
      <c r="EQ1062"/>
      <c r="ER1062"/>
      <c r="ES1062"/>
      <c r="ET1062"/>
      <c r="EU1062"/>
      <c r="EV1062"/>
      <c r="EW1062"/>
      <c r="EX1062"/>
      <c r="EY1062"/>
      <c r="EZ1062"/>
      <c r="FA1062"/>
      <c r="FB1062"/>
      <c r="FC1062"/>
      <c r="FD1062"/>
      <c r="FE1062"/>
      <c r="FF1062"/>
      <c r="FG1062"/>
      <c r="FH1062"/>
      <c r="FI1062"/>
      <c r="FJ1062"/>
      <c r="FK1062"/>
      <c r="FL1062"/>
      <c r="FM1062"/>
      <c r="FN1062"/>
      <c r="FO1062"/>
      <c r="FP1062"/>
      <c r="FQ1062"/>
      <c r="FR1062"/>
      <c r="FS1062"/>
      <c r="FT1062"/>
      <c r="FU1062"/>
      <c r="FV1062"/>
      <c r="FW1062"/>
      <c r="FX1062"/>
      <c r="FY1062"/>
      <c r="FZ1062"/>
      <c r="GA1062"/>
      <c r="GB1062"/>
      <c r="GC1062"/>
      <c r="GD1062"/>
      <c r="GE1062"/>
      <c r="GF1062"/>
      <c r="GG1062"/>
      <c r="GH1062"/>
      <c r="GI1062"/>
      <c r="GJ1062"/>
      <c r="GK1062"/>
      <c r="GL1062"/>
      <c r="GM1062"/>
      <c r="GN1062"/>
      <c r="GO1062"/>
      <c r="GP1062"/>
      <c r="GQ1062"/>
      <c r="GR1062"/>
      <c r="GS1062"/>
      <c r="GT1062"/>
      <c r="GU1062"/>
      <c r="GV1062"/>
      <c r="GW1062"/>
      <c r="GX1062"/>
      <c r="GY1062"/>
      <c r="GZ1062"/>
      <c r="HA1062"/>
      <c r="HB1062"/>
      <c r="HC1062"/>
      <c r="HD1062"/>
      <c r="HE1062"/>
      <c r="HF1062"/>
      <c r="HG1062"/>
      <c r="HH1062"/>
      <c r="HI1062"/>
      <c r="HJ1062"/>
      <c r="HK1062"/>
      <c r="HL1062"/>
      <c r="HM1062"/>
      <c r="HN1062"/>
      <c r="HO1062"/>
      <c r="HP1062"/>
      <c r="HQ1062"/>
      <c r="HR1062"/>
      <c r="HS1062"/>
      <c r="HT1062"/>
      <c r="HU1062"/>
      <c r="HV1062"/>
      <c r="HW1062"/>
      <c r="HX1062"/>
      <c r="HY1062"/>
      <c r="HZ1062"/>
      <c r="IA1062"/>
      <c r="IB1062"/>
    </row>
    <row r="1063" spans="1:236" ht="12.75" customHeight="1" x14ac:dyDescent="0.25">
      <c r="A1063" s="10">
        <v>6</v>
      </c>
      <c r="B1063" s="10">
        <v>996</v>
      </c>
      <c r="C1063" s="10">
        <v>1060</v>
      </c>
      <c r="D1063" s="1"/>
      <c r="E1063" s="99">
        <v>48</v>
      </c>
      <c r="F1063" s="99">
        <v>47</v>
      </c>
      <c r="G1063" s="99">
        <v>51</v>
      </c>
      <c r="H1063" s="99">
        <f t="shared" si="65"/>
        <v>49</v>
      </c>
      <c r="I1063" s="5">
        <v>3</v>
      </c>
      <c r="J1063" s="110">
        <v>3</v>
      </c>
      <c r="K1063" s="3" t="s">
        <v>152</v>
      </c>
      <c r="L1063" s="5"/>
      <c r="M1063" s="5"/>
      <c r="N1063" s="5"/>
      <c r="O1063" s="3"/>
      <c r="P1063" s="3"/>
      <c r="Q1063" s="138"/>
      <c r="R1063" s="18">
        <f t="shared" si="63"/>
        <v>2401</v>
      </c>
      <c r="S1063" s="10">
        <f t="shared" si="64"/>
        <v>1.8857409903172734E-3</v>
      </c>
      <c r="T1063"/>
      <c r="U1063"/>
      <c r="V1063"/>
      <c r="W1063"/>
      <c r="X1063"/>
      <c r="Y1063"/>
      <c r="Z1063"/>
      <c r="AA1063"/>
      <c r="AB1063"/>
      <c r="AC1063"/>
      <c r="AD1063"/>
      <c r="AE1063"/>
      <c r="AF1063"/>
      <c r="AG1063"/>
      <c r="AH1063"/>
      <c r="AI1063"/>
      <c r="AJ1063"/>
      <c r="AK1063"/>
      <c r="AL1063"/>
      <c r="AM1063"/>
      <c r="AN1063"/>
      <c r="AO1063"/>
      <c r="AP1063"/>
      <c r="AQ1063"/>
      <c r="AR1063"/>
      <c r="AS1063"/>
      <c r="AT1063"/>
      <c r="AU1063"/>
      <c r="AV1063"/>
      <c r="AW1063"/>
      <c r="AX1063"/>
      <c r="AY1063"/>
      <c r="AZ1063"/>
      <c r="BA1063"/>
      <c r="BB1063"/>
      <c r="BC1063"/>
      <c r="BD1063"/>
      <c r="BE1063"/>
      <c r="BF1063"/>
      <c r="BG1063"/>
      <c r="BH1063"/>
      <c r="BI1063"/>
      <c r="BJ1063"/>
      <c r="BK1063"/>
      <c r="BL1063"/>
      <c r="BM1063"/>
      <c r="BN1063"/>
      <c r="BO1063"/>
      <c r="BP1063"/>
      <c r="BQ1063"/>
      <c r="BR1063"/>
      <c r="BS1063"/>
      <c r="BT1063"/>
      <c r="BU1063"/>
      <c r="BV1063"/>
      <c r="BW1063"/>
      <c r="BX1063"/>
      <c r="BY1063"/>
      <c r="BZ1063"/>
      <c r="CA1063"/>
      <c r="CB1063"/>
      <c r="CC1063"/>
      <c r="CD1063"/>
      <c r="CE1063"/>
      <c r="CF1063"/>
      <c r="CG1063"/>
      <c r="CH1063"/>
      <c r="CI1063"/>
      <c r="CJ1063"/>
      <c r="CK1063"/>
      <c r="CL1063"/>
      <c r="CM1063"/>
      <c r="CN1063"/>
      <c r="CO1063"/>
      <c r="CP1063"/>
      <c r="CQ1063"/>
      <c r="CR1063"/>
      <c r="CS1063"/>
      <c r="CT1063"/>
      <c r="CU1063"/>
      <c r="CV1063"/>
      <c r="CW1063"/>
      <c r="CX1063"/>
      <c r="CY1063"/>
      <c r="CZ1063"/>
      <c r="DA1063"/>
      <c r="DB1063"/>
      <c r="DC1063"/>
      <c r="DD1063"/>
      <c r="DE1063"/>
      <c r="DF1063"/>
      <c r="DG1063"/>
      <c r="DH1063"/>
      <c r="DI1063"/>
      <c r="DJ1063"/>
      <c r="DK1063"/>
      <c r="DL1063"/>
      <c r="DM1063"/>
      <c r="DN1063"/>
      <c r="DO1063"/>
      <c r="DP1063"/>
      <c r="DQ1063"/>
      <c r="DR1063"/>
      <c r="DS1063"/>
      <c r="DT1063"/>
      <c r="DU1063"/>
      <c r="DV1063"/>
      <c r="DW1063"/>
      <c r="DX1063"/>
      <c r="DY1063"/>
      <c r="DZ1063"/>
      <c r="EA1063"/>
      <c r="EB1063"/>
      <c r="EC1063"/>
      <c r="ED1063"/>
      <c r="EE1063"/>
      <c r="EF1063"/>
      <c r="EG1063"/>
      <c r="EH1063"/>
      <c r="EI1063"/>
      <c r="EJ1063"/>
      <c r="EK1063"/>
      <c r="EL1063"/>
      <c r="EM1063"/>
      <c r="EN1063"/>
      <c r="EO1063"/>
      <c r="EP1063"/>
      <c r="EQ1063"/>
      <c r="ER1063"/>
      <c r="ES1063"/>
      <c r="ET1063"/>
      <c r="EU1063"/>
      <c r="EV1063"/>
      <c r="EW1063"/>
      <c r="EX1063"/>
      <c r="EY1063"/>
      <c r="EZ1063"/>
      <c r="FA1063"/>
      <c r="FB1063"/>
      <c r="FC1063"/>
      <c r="FD1063"/>
      <c r="FE1063"/>
      <c r="FF1063"/>
      <c r="FG1063"/>
      <c r="FH1063"/>
      <c r="FI1063"/>
      <c r="FJ1063"/>
      <c r="FK1063"/>
      <c r="FL1063"/>
      <c r="FM1063"/>
      <c r="FN1063"/>
      <c r="FO1063"/>
      <c r="FP1063"/>
      <c r="FQ1063"/>
      <c r="FR1063"/>
      <c r="FS1063"/>
      <c r="FT1063"/>
      <c r="FU1063"/>
      <c r="FV1063"/>
      <c r="FW1063"/>
      <c r="FX1063"/>
      <c r="FY1063"/>
      <c r="FZ1063"/>
      <c r="GA1063"/>
      <c r="GB1063"/>
      <c r="GC1063"/>
      <c r="GD1063"/>
      <c r="GE1063"/>
      <c r="GF1063"/>
      <c r="GG1063"/>
      <c r="GH1063"/>
      <c r="GI1063"/>
      <c r="GJ1063"/>
      <c r="GK1063"/>
      <c r="GL1063"/>
      <c r="GM1063"/>
      <c r="GN1063"/>
      <c r="GO1063"/>
      <c r="GP1063"/>
      <c r="GQ1063"/>
      <c r="GR1063"/>
      <c r="GS1063"/>
      <c r="GT1063"/>
      <c r="GU1063"/>
      <c r="GV1063"/>
      <c r="GW1063"/>
      <c r="GX1063"/>
      <c r="GY1063"/>
      <c r="GZ1063"/>
      <c r="HA1063"/>
      <c r="HB1063"/>
      <c r="HC1063"/>
      <c r="HD1063"/>
      <c r="HE1063"/>
      <c r="HF1063"/>
      <c r="HG1063"/>
      <c r="HH1063"/>
      <c r="HI1063"/>
      <c r="HJ1063"/>
      <c r="HK1063"/>
      <c r="HL1063"/>
      <c r="HM1063"/>
      <c r="HN1063"/>
      <c r="HO1063"/>
      <c r="HP1063"/>
      <c r="HQ1063"/>
      <c r="HR1063"/>
      <c r="HS1063"/>
      <c r="HT1063"/>
      <c r="HU1063"/>
      <c r="HV1063"/>
      <c r="HW1063"/>
      <c r="HX1063"/>
      <c r="HY1063"/>
      <c r="HZ1063"/>
      <c r="IA1063"/>
      <c r="IB1063"/>
    </row>
    <row r="1064" spans="1:236" ht="12.75" customHeight="1" x14ac:dyDescent="0.25">
      <c r="A1064" s="238">
        <v>6</v>
      </c>
      <c r="B1064" s="238">
        <v>997</v>
      </c>
      <c r="C1064" s="238">
        <v>1061</v>
      </c>
      <c r="D1064" s="25"/>
      <c r="E1064" s="24">
        <v>28.5</v>
      </c>
      <c r="F1064" s="24"/>
      <c r="G1064" s="24"/>
      <c r="H1064" s="24" t="e">
        <f t="shared" si="65"/>
        <v>#DIV/0!</v>
      </c>
      <c r="I1064" s="238">
        <v>4</v>
      </c>
      <c r="J1064" s="115" t="s">
        <v>136</v>
      </c>
      <c r="K1064" s="238" t="s">
        <v>137</v>
      </c>
      <c r="L1064" s="238"/>
      <c r="M1064" s="238"/>
      <c r="N1064" s="238"/>
      <c r="O1064" s="25"/>
      <c r="P1064" s="25"/>
      <c r="Q1064" s="141"/>
      <c r="R1064" s="28">
        <v>0</v>
      </c>
      <c r="S1064" s="238">
        <f t="shared" si="64"/>
        <v>0</v>
      </c>
      <c r="T1064"/>
      <c r="U1064" s="10" t="s">
        <v>278</v>
      </c>
      <c r="V1064"/>
      <c r="W1064"/>
      <c r="X1064"/>
      <c r="Y1064"/>
      <c r="Z1064"/>
      <c r="AA1064"/>
      <c r="AB1064"/>
      <c r="AC1064"/>
      <c r="AD1064"/>
      <c r="AE1064"/>
      <c r="AF1064"/>
      <c r="AG1064"/>
      <c r="AH1064"/>
      <c r="AI1064"/>
      <c r="AJ1064"/>
      <c r="AK1064"/>
      <c r="AL1064"/>
      <c r="AM1064"/>
      <c r="AN1064"/>
      <c r="AO1064"/>
      <c r="AP1064"/>
      <c r="AQ1064"/>
      <c r="AR1064"/>
      <c r="AS1064"/>
      <c r="AT1064"/>
      <c r="AU1064"/>
      <c r="AV1064"/>
      <c r="AW1064"/>
      <c r="AX1064"/>
      <c r="AY1064"/>
      <c r="AZ1064"/>
      <c r="BA1064"/>
      <c r="BB1064"/>
      <c r="BC1064"/>
      <c r="BD1064"/>
      <c r="BE1064"/>
      <c r="BF1064"/>
      <c r="BG1064"/>
      <c r="BH1064"/>
      <c r="BI1064"/>
      <c r="BJ1064"/>
      <c r="BK1064"/>
      <c r="BL1064"/>
      <c r="BM1064"/>
      <c r="BN1064"/>
      <c r="BO1064"/>
      <c r="BP1064"/>
      <c r="BQ1064"/>
      <c r="BR1064"/>
      <c r="BS1064"/>
      <c r="BT1064"/>
      <c r="BU1064"/>
      <c r="BV1064"/>
      <c r="BW1064"/>
      <c r="BX1064"/>
      <c r="BY1064"/>
      <c r="BZ1064"/>
      <c r="CA1064"/>
      <c r="CB1064"/>
      <c r="CC1064"/>
      <c r="CD1064"/>
      <c r="CE1064"/>
      <c r="CF1064"/>
      <c r="CG1064"/>
      <c r="CH1064"/>
      <c r="CI1064"/>
      <c r="CJ1064"/>
      <c r="CK1064"/>
      <c r="CL1064"/>
      <c r="CM1064"/>
      <c r="CN1064"/>
      <c r="CO1064"/>
      <c r="CP1064"/>
      <c r="CQ1064"/>
      <c r="CR1064"/>
      <c r="CS1064"/>
      <c r="CT1064"/>
      <c r="CU1064"/>
      <c r="CV1064"/>
      <c r="CW1064"/>
      <c r="CX1064"/>
      <c r="CY1064"/>
      <c r="CZ1064"/>
      <c r="DA1064"/>
      <c r="DB1064"/>
      <c r="DC1064"/>
      <c r="DD1064"/>
      <c r="DE1064"/>
      <c r="DF1064"/>
      <c r="DG1064"/>
      <c r="DH1064"/>
      <c r="DI1064"/>
      <c r="DJ1064"/>
      <c r="DK1064"/>
      <c r="DL1064"/>
      <c r="DM1064"/>
      <c r="DN1064"/>
      <c r="DO1064"/>
      <c r="DP1064"/>
      <c r="DQ1064"/>
      <c r="DR1064"/>
      <c r="DS1064"/>
      <c r="DT1064"/>
      <c r="DU1064"/>
      <c r="DV1064"/>
      <c r="DW1064"/>
      <c r="DX1064"/>
      <c r="DY1064"/>
      <c r="DZ1064"/>
      <c r="EA1064"/>
      <c r="EB1064"/>
      <c r="EC1064"/>
      <c r="ED1064"/>
      <c r="EE1064"/>
      <c r="EF1064"/>
      <c r="EG1064"/>
      <c r="EH1064"/>
      <c r="EI1064"/>
      <c r="EJ1064"/>
      <c r="EK1064"/>
      <c r="EL1064"/>
      <c r="EM1064"/>
      <c r="EN1064"/>
      <c r="EO1064"/>
      <c r="EP1064"/>
      <c r="EQ1064"/>
      <c r="ER1064"/>
      <c r="ES1064"/>
      <c r="ET1064"/>
      <c r="EU1064"/>
      <c r="EV1064"/>
      <c r="EW1064"/>
      <c r="EX1064"/>
      <c r="EY1064"/>
      <c r="EZ1064"/>
      <c r="FA1064"/>
      <c r="FB1064"/>
      <c r="FC1064"/>
      <c r="FD1064"/>
      <c r="FE1064"/>
      <c r="FF1064"/>
      <c r="FG1064"/>
      <c r="FH1064"/>
      <c r="FI1064"/>
      <c r="FJ1064"/>
      <c r="FK1064"/>
      <c r="FL1064"/>
      <c r="FM1064"/>
      <c r="FN1064"/>
      <c r="FO1064"/>
      <c r="FP1064"/>
      <c r="FQ1064"/>
      <c r="FR1064"/>
      <c r="FS1064"/>
      <c r="FT1064"/>
      <c r="FU1064"/>
      <c r="FV1064"/>
      <c r="FW1064"/>
      <c r="FX1064"/>
      <c r="FY1064"/>
      <c r="FZ1064"/>
      <c r="GA1064"/>
      <c r="GB1064"/>
      <c r="GC1064"/>
      <c r="GD1064"/>
      <c r="GE1064"/>
      <c r="GF1064"/>
      <c r="GG1064"/>
      <c r="GH1064"/>
      <c r="GI1064"/>
      <c r="GJ1064"/>
      <c r="GK1064"/>
      <c r="GL1064"/>
      <c r="GM1064"/>
      <c r="GN1064"/>
      <c r="GO1064"/>
      <c r="GP1064"/>
      <c r="GQ1064"/>
      <c r="GR1064"/>
      <c r="GS1064"/>
      <c r="GT1064"/>
      <c r="GU1064"/>
      <c r="GV1064"/>
      <c r="GW1064"/>
      <c r="GX1064"/>
      <c r="GY1064"/>
      <c r="GZ1064"/>
      <c r="HA1064"/>
      <c r="HB1064"/>
      <c r="HC1064"/>
      <c r="HD1064"/>
      <c r="HE1064"/>
      <c r="HF1064"/>
      <c r="HG1064"/>
      <c r="HH1064"/>
      <c r="HI1064"/>
      <c r="HJ1064"/>
      <c r="HK1064"/>
      <c r="HL1064"/>
      <c r="HM1064"/>
      <c r="HN1064"/>
      <c r="HO1064"/>
      <c r="HP1064"/>
      <c r="HQ1064"/>
      <c r="HR1064"/>
      <c r="HS1064"/>
      <c r="HT1064"/>
      <c r="HU1064"/>
      <c r="HV1064"/>
      <c r="HW1064"/>
      <c r="HX1064"/>
      <c r="HY1064"/>
      <c r="HZ1064"/>
      <c r="IA1064"/>
      <c r="IB1064"/>
    </row>
    <row r="1065" spans="1:236" ht="12.75" customHeight="1" x14ac:dyDescent="0.25">
      <c r="A1065" s="10">
        <v>6</v>
      </c>
      <c r="B1065" s="10">
        <v>998</v>
      </c>
      <c r="C1065" s="19">
        <v>1062</v>
      </c>
      <c r="D1065" s="1"/>
      <c r="E1065" s="99">
        <v>64</v>
      </c>
      <c r="F1065" s="99">
        <v>74</v>
      </c>
      <c r="G1065" s="99">
        <v>80</v>
      </c>
      <c r="H1065" s="99">
        <f t="shared" si="65"/>
        <v>77</v>
      </c>
      <c r="I1065" s="5">
        <v>1</v>
      </c>
      <c r="J1065" s="110">
        <v>2</v>
      </c>
      <c r="K1065" s="5"/>
      <c r="L1065" s="5"/>
      <c r="M1065" s="5"/>
      <c r="N1065" s="5"/>
      <c r="O1065" s="3"/>
      <c r="P1065" s="3"/>
      <c r="Q1065" s="138"/>
      <c r="R1065" s="18">
        <f t="shared" si="63"/>
        <v>5929</v>
      </c>
      <c r="S1065" s="10">
        <f t="shared" si="64"/>
        <v>4.6566257107834704E-3</v>
      </c>
      <c r="T1065"/>
      <c r="U1065"/>
      <c r="V1065"/>
      <c r="W1065"/>
      <c r="X1065"/>
      <c r="Y1065"/>
      <c r="Z1065"/>
      <c r="AA1065"/>
      <c r="AB1065"/>
      <c r="AC1065"/>
      <c r="AD1065"/>
      <c r="AE1065"/>
      <c r="AF1065"/>
      <c r="AG1065"/>
      <c r="AH1065"/>
      <c r="AI1065"/>
      <c r="AJ1065"/>
      <c r="AK1065"/>
      <c r="AL1065"/>
      <c r="AM1065"/>
      <c r="AN1065"/>
      <c r="AO1065"/>
      <c r="AP1065"/>
      <c r="AQ1065"/>
      <c r="AR1065"/>
      <c r="AS1065"/>
      <c r="AT1065"/>
      <c r="AU1065"/>
      <c r="AV1065"/>
      <c r="AW1065"/>
      <c r="AX1065"/>
      <c r="AY1065"/>
      <c r="AZ1065"/>
      <c r="BA1065"/>
      <c r="BB1065"/>
      <c r="BC1065"/>
      <c r="BD1065"/>
      <c r="BE1065"/>
      <c r="BF1065"/>
      <c r="BG1065"/>
      <c r="BH1065"/>
      <c r="BI1065"/>
      <c r="BJ1065"/>
      <c r="BK1065"/>
      <c r="BL1065"/>
      <c r="BM1065"/>
      <c r="BN1065"/>
      <c r="BO1065"/>
      <c r="BP1065"/>
      <c r="BQ1065"/>
      <c r="BR1065"/>
      <c r="BS1065"/>
      <c r="BT1065"/>
      <c r="BU1065"/>
      <c r="BV1065"/>
      <c r="BW1065"/>
      <c r="BX1065"/>
      <c r="BY1065"/>
      <c r="BZ1065"/>
      <c r="CA1065"/>
      <c r="CB1065"/>
      <c r="CC1065"/>
      <c r="CD1065"/>
      <c r="CE1065"/>
      <c r="CF1065"/>
      <c r="CG1065"/>
      <c r="CH1065"/>
      <c r="CI1065"/>
      <c r="CJ1065"/>
      <c r="CK1065"/>
      <c r="CL1065"/>
      <c r="CM1065"/>
      <c r="CN1065"/>
      <c r="CO1065"/>
      <c r="CP1065"/>
      <c r="CQ1065"/>
      <c r="CR1065"/>
      <c r="CS1065"/>
      <c r="CT1065"/>
      <c r="CU1065"/>
      <c r="CV1065"/>
      <c r="CW1065"/>
      <c r="CX1065"/>
      <c r="CY1065"/>
      <c r="CZ1065"/>
      <c r="DA1065"/>
      <c r="DB1065"/>
      <c r="DC1065"/>
      <c r="DD1065"/>
      <c r="DE1065"/>
      <c r="DF1065"/>
      <c r="DG1065"/>
      <c r="DH1065"/>
      <c r="DI1065"/>
      <c r="DJ1065"/>
      <c r="DK1065"/>
      <c r="DL1065"/>
      <c r="DM1065"/>
      <c r="DN1065"/>
      <c r="DO1065"/>
      <c r="DP1065"/>
      <c r="DQ1065"/>
      <c r="DR1065"/>
      <c r="DS1065"/>
      <c r="DT1065"/>
      <c r="DU1065"/>
      <c r="DV1065"/>
      <c r="DW1065"/>
      <c r="DX1065"/>
      <c r="DY1065"/>
      <c r="DZ1065"/>
      <c r="EA1065"/>
      <c r="EB1065"/>
      <c r="EC1065"/>
      <c r="ED1065"/>
      <c r="EE1065"/>
      <c r="EF1065"/>
      <c r="EG1065"/>
      <c r="EH1065"/>
      <c r="EI1065"/>
      <c r="EJ1065"/>
      <c r="EK1065"/>
      <c r="EL1065"/>
      <c r="EM1065"/>
      <c r="EN1065"/>
      <c r="EO1065"/>
      <c r="EP1065"/>
      <c r="EQ1065"/>
      <c r="ER1065"/>
      <c r="ES1065"/>
      <c r="ET1065"/>
      <c r="EU1065"/>
      <c r="EV1065"/>
      <c r="EW1065"/>
      <c r="EX1065"/>
      <c r="EY1065"/>
      <c r="EZ1065"/>
      <c r="FA1065"/>
      <c r="FB1065"/>
      <c r="FC1065"/>
      <c r="FD1065"/>
      <c r="FE1065"/>
      <c r="FF1065"/>
      <c r="FG1065"/>
      <c r="FH1065"/>
      <c r="FI1065"/>
      <c r="FJ1065"/>
      <c r="FK1065"/>
      <c r="FL1065"/>
      <c r="FM1065"/>
      <c r="FN1065"/>
      <c r="FO1065"/>
      <c r="FP1065"/>
      <c r="FQ1065"/>
      <c r="FR1065"/>
      <c r="FS1065"/>
      <c r="FT1065"/>
      <c r="FU1065"/>
      <c r="FV1065"/>
      <c r="FW1065"/>
      <c r="FX1065"/>
      <c r="FY1065"/>
      <c r="FZ1065"/>
      <c r="GA1065"/>
      <c r="GB1065"/>
      <c r="GC1065"/>
      <c r="GD1065"/>
      <c r="GE1065"/>
      <c r="GF1065"/>
      <c r="GG1065"/>
      <c r="GH1065"/>
      <c r="GI1065"/>
      <c r="GJ1065"/>
      <c r="GK1065"/>
      <c r="GL1065"/>
      <c r="GM1065"/>
      <c r="GN1065"/>
      <c r="GO1065"/>
      <c r="GP1065"/>
      <c r="GQ1065"/>
      <c r="GR1065"/>
      <c r="GS1065"/>
      <c r="GT1065"/>
      <c r="GU1065"/>
      <c r="GV1065"/>
      <c r="GW1065"/>
      <c r="GX1065"/>
      <c r="GY1065"/>
      <c r="GZ1065"/>
      <c r="HA1065"/>
      <c r="HB1065"/>
      <c r="HC1065"/>
      <c r="HD1065"/>
      <c r="HE1065"/>
      <c r="HF1065"/>
      <c r="HG1065"/>
      <c r="HH1065"/>
      <c r="HI1065"/>
      <c r="HJ1065"/>
      <c r="HK1065"/>
      <c r="HL1065"/>
      <c r="HM1065"/>
      <c r="HN1065"/>
      <c r="HO1065"/>
      <c r="HP1065"/>
      <c r="HQ1065"/>
      <c r="HR1065"/>
      <c r="HS1065"/>
      <c r="HT1065"/>
      <c r="HU1065"/>
      <c r="HV1065"/>
      <c r="HW1065"/>
      <c r="HX1065"/>
      <c r="HY1065"/>
      <c r="HZ1065"/>
      <c r="IA1065"/>
      <c r="IB1065"/>
    </row>
    <row r="1066" spans="1:236" ht="12.75" customHeight="1" x14ac:dyDescent="0.25">
      <c r="A1066" s="10">
        <v>6</v>
      </c>
      <c r="B1066" s="10">
        <v>999</v>
      </c>
      <c r="C1066" s="10">
        <v>1063</v>
      </c>
      <c r="D1066" s="1"/>
      <c r="E1066" s="99">
        <v>73.5</v>
      </c>
      <c r="F1066" s="99">
        <v>74</v>
      </c>
      <c r="G1066" s="99">
        <v>72</v>
      </c>
      <c r="H1066" s="99">
        <f t="shared" si="65"/>
        <v>73</v>
      </c>
      <c r="I1066" s="5">
        <v>1</v>
      </c>
      <c r="J1066" s="110">
        <v>1</v>
      </c>
      <c r="K1066" s="5"/>
      <c r="L1066" s="5">
        <v>6.7</v>
      </c>
      <c r="M1066" s="5">
        <v>7</v>
      </c>
      <c r="N1066" s="5">
        <v>120</v>
      </c>
      <c r="O1066" s="3"/>
      <c r="P1066" s="3"/>
      <c r="Q1066" s="5"/>
      <c r="R1066" s="18">
        <f t="shared" si="63"/>
        <v>5329</v>
      </c>
      <c r="S1066" s="10">
        <f t="shared" si="64"/>
        <v>4.1853868127450025E-3</v>
      </c>
      <c r="X1066"/>
      <c r="Y1066"/>
      <c r="Z1066"/>
      <c r="AA1066"/>
      <c r="AB1066"/>
      <c r="AC1066"/>
      <c r="AD1066"/>
      <c r="AE1066"/>
      <c r="AF1066"/>
      <c r="AG1066"/>
      <c r="AH1066"/>
      <c r="AI1066"/>
      <c r="AJ1066"/>
      <c r="AK1066"/>
      <c r="AL1066"/>
      <c r="AM1066"/>
      <c r="AN1066"/>
      <c r="AO1066"/>
      <c r="AP1066"/>
      <c r="AQ1066"/>
      <c r="AR1066"/>
      <c r="AS1066"/>
      <c r="AT1066"/>
      <c r="AU1066"/>
      <c r="AV1066"/>
      <c r="AW1066"/>
      <c r="AX1066"/>
      <c r="AY1066"/>
      <c r="AZ1066"/>
      <c r="BA1066"/>
      <c r="BB1066"/>
      <c r="BC1066"/>
      <c r="BD1066"/>
      <c r="BE1066"/>
      <c r="BF1066"/>
      <c r="BG1066"/>
      <c r="BH1066"/>
      <c r="BI1066"/>
      <c r="BJ1066"/>
      <c r="BK1066"/>
      <c r="BL1066"/>
      <c r="BM1066"/>
      <c r="BN1066"/>
      <c r="BO1066"/>
      <c r="BP1066"/>
      <c r="BQ1066"/>
      <c r="BR1066"/>
      <c r="BS1066"/>
      <c r="BT1066"/>
      <c r="BU1066"/>
      <c r="BV1066"/>
      <c r="BW1066"/>
      <c r="BX1066"/>
      <c r="BY1066"/>
      <c r="BZ1066"/>
      <c r="CA1066"/>
      <c r="CB1066"/>
      <c r="CC1066"/>
      <c r="CD1066"/>
      <c r="CE1066"/>
      <c r="CF1066"/>
      <c r="CG1066"/>
      <c r="CH1066"/>
      <c r="CI1066"/>
      <c r="CJ1066"/>
      <c r="CK1066"/>
      <c r="CL1066"/>
      <c r="CM1066"/>
      <c r="CN1066"/>
      <c r="CO1066"/>
      <c r="CP1066"/>
      <c r="CQ1066"/>
      <c r="CR1066"/>
      <c r="CS1066"/>
      <c r="CT1066"/>
      <c r="CU1066"/>
      <c r="CV1066"/>
      <c r="CW1066"/>
      <c r="CX1066"/>
      <c r="CY1066"/>
      <c r="CZ1066"/>
      <c r="DA1066"/>
      <c r="DB1066"/>
      <c r="DC1066"/>
      <c r="DD1066"/>
      <c r="DE1066"/>
      <c r="DF1066"/>
      <c r="DG1066"/>
      <c r="DH1066"/>
      <c r="DI1066"/>
      <c r="DJ1066"/>
      <c r="DK1066"/>
      <c r="DL1066"/>
      <c r="DM1066"/>
      <c r="DN1066"/>
      <c r="DO1066"/>
      <c r="DP1066"/>
      <c r="DQ1066"/>
      <c r="DR1066"/>
      <c r="DS1066"/>
      <c r="DT1066"/>
      <c r="DU1066"/>
      <c r="DV1066"/>
      <c r="DW1066"/>
      <c r="DX1066"/>
      <c r="DY1066"/>
      <c r="DZ1066"/>
      <c r="EA1066"/>
      <c r="EB1066"/>
      <c r="EC1066"/>
      <c r="ED1066"/>
      <c r="EE1066"/>
      <c r="EF1066"/>
      <c r="EG1066"/>
      <c r="EH1066"/>
      <c r="EI1066"/>
      <c r="EJ1066"/>
      <c r="EK1066"/>
      <c r="EL1066"/>
      <c r="EM1066"/>
      <c r="EN1066"/>
      <c r="EO1066"/>
      <c r="EP1066"/>
      <c r="EQ1066"/>
      <c r="ER1066"/>
      <c r="ES1066"/>
      <c r="ET1066"/>
      <c r="EU1066"/>
      <c r="EV1066"/>
      <c r="EW1066"/>
      <c r="EX1066"/>
      <c r="EY1066"/>
      <c r="EZ1066"/>
      <c r="FA1066"/>
      <c r="FB1066"/>
      <c r="FC1066"/>
      <c r="FD1066"/>
      <c r="FE1066"/>
      <c r="FF1066"/>
      <c r="FG1066"/>
      <c r="FH1066"/>
      <c r="FI1066"/>
      <c r="FJ1066"/>
      <c r="FK1066"/>
      <c r="FL1066"/>
      <c r="FM1066"/>
      <c r="FN1066"/>
      <c r="FO1066"/>
      <c r="FP1066"/>
      <c r="FQ1066"/>
      <c r="FR1066"/>
      <c r="FS1066"/>
      <c r="FT1066"/>
      <c r="FU1066"/>
      <c r="FV1066"/>
      <c r="FW1066"/>
      <c r="FX1066"/>
      <c r="FY1066"/>
      <c r="FZ1066"/>
      <c r="GA1066"/>
      <c r="GB1066"/>
      <c r="GC1066"/>
      <c r="GD1066"/>
      <c r="GE1066"/>
      <c r="GF1066"/>
      <c r="GG1066"/>
      <c r="GH1066"/>
      <c r="GI1066"/>
      <c r="GJ1066"/>
      <c r="GK1066"/>
      <c r="GL1066"/>
      <c r="GM1066"/>
      <c r="GN1066"/>
      <c r="GO1066"/>
      <c r="GP1066"/>
      <c r="GQ1066"/>
      <c r="GR1066"/>
      <c r="GS1066"/>
      <c r="GT1066"/>
      <c r="GU1066"/>
      <c r="GV1066"/>
      <c r="GW1066"/>
      <c r="GX1066"/>
      <c r="GY1066"/>
      <c r="GZ1066"/>
      <c r="HA1066"/>
      <c r="HB1066"/>
      <c r="HC1066"/>
      <c r="HD1066"/>
      <c r="HE1066"/>
      <c r="HF1066"/>
      <c r="HG1066"/>
      <c r="HH1066"/>
      <c r="HI1066"/>
      <c r="HJ1066"/>
      <c r="HK1066"/>
      <c r="HL1066"/>
      <c r="HM1066"/>
      <c r="HN1066"/>
      <c r="HO1066"/>
      <c r="HP1066"/>
      <c r="HQ1066"/>
      <c r="HR1066"/>
      <c r="HS1066"/>
      <c r="HT1066"/>
      <c r="HU1066"/>
      <c r="HV1066"/>
      <c r="HW1066"/>
      <c r="HX1066"/>
      <c r="HY1066"/>
      <c r="HZ1066"/>
      <c r="IA1066"/>
      <c r="IB1066"/>
    </row>
    <row r="1067" spans="1:236" ht="12.75" customHeight="1" x14ac:dyDescent="0.25">
      <c r="A1067" s="10">
        <v>6</v>
      </c>
      <c r="B1067" s="10">
        <v>1000</v>
      </c>
      <c r="C1067" s="19">
        <v>1064</v>
      </c>
      <c r="D1067" s="1"/>
      <c r="E1067" s="99">
        <v>53.5</v>
      </c>
      <c r="F1067" s="99">
        <v>52</v>
      </c>
      <c r="G1067" s="99">
        <v>53</v>
      </c>
      <c r="H1067" s="99">
        <f t="shared" si="65"/>
        <v>52.5</v>
      </c>
      <c r="I1067" s="5">
        <v>3</v>
      </c>
      <c r="J1067" s="110">
        <v>3</v>
      </c>
      <c r="K1067" s="5"/>
      <c r="L1067" s="5"/>
      <c r="M1067" s="5"/>
      <c r="N1067" s="5"/>
      <c r="O1067" s="3"/>
      <c r="P1067" s="3"/>
      <c r="Q1067" s="5"/>
      <c r="R1067" s="18">
        <f t="shared" si="63"/>
        <v>2756.25</v>
      </c>
      <c r="S1067" s="10">
        <f t="shared" si="64"/>
        <v>2.1647536878642167E-3</v>
      </c>
      <c r="X1067"/>
      <c r="Y1067"/>
      <c r="Z1067"/>
      <c r="AA1067"/>
      <c r="AB1067"/>
      <c r="AC1067"/>
      <c r="AD1067"/>
      <c r="AE1067"/>
      <c r="AF1067"/>
      <c r="AG1067"/>
      <c r="AH1067"/>
      <c r="AI1067"/>
      <c r="AJ1067"/>
      <c r="AK1067"/>
      <c r="AL1067"/>
      <c r="AM1067"/>
      <c r="AN1067"/>
      <c r="AO1067"/>
      <c r="AP1067"/>
      <c r="AQ1067"/>
      <c r="AR1067"/>
      <c r="AS1067"/>
      <c r="AT1067"/>
      <c r="AU1067"/>
      <c r="AV1067"/>
      <c r="AW1067"/>
      <c r="AX1067"/>
      <c r="AY1067"/>
      <c r="AZ1067"/>
      <c r="BA1067"/>
      <c r="BB1067"/>
      <c r="BC1067"/>
      <c r="BD1067"/>
      <c r="BE1067"/>
      <c r="BF1067"/>
      <c r="BG1067"/>
      <c r="BH1067"/>
      <c r="BI1067"/>
      <c r="BJ1067"/>
      <c r="BK1067"/>
      <c r="BL1067"/>
      <c r="BM1067"/>
      <c r="BN1067"/>
      <c r="BO1067"/>
      <c r="BP1067"/>
      <c r="BQ1067"/>
      <c r="BR1067"/>
      <c r="BS1067"/>
      <c r="BT1067"/>
      <c r="BU1067"/>
      <c r="BV1067"/>
      <c r="BW1067"/>
      <c r="BX1067"/>
      <c r="BY1067"/>
      <c r="BZ1067"/>
      <c r="CA1067"/>
      <c r="CB1067"/>
      <c r="CC1067"/>
      <c r="CD1067"/>
      <c r="CE1067"/>
      <c r="CF1067"/>
      <c r="CG1067"/>
      <c r="CH1067"/>
      <c r="CI1067"/>
      <c r="CJ1067"/>
      <c r="CK1067"/>
      <c r="CL1067"/>
      <c r="CM1067"/>
      <c r="CN1067"/>
      <c r="CO1067"/>
      <c r="CP1067"/>
      <c r="CQ1067"/>
      <c r="CR1067"/>
      <c r="CS1067"/>
      <c r="CT1067"/>
      <c r="CU1067"/>
      <c r="CV1067"/>
      <c r="CW1067"/>
      <c r="CX1067"/>
      <c r="CY1067"/>
      <c r="CZ1067"/>
      <c r="DA1067"/>
      <c r="DB1067"/>
      <c r="DC1067"/>
      <c r="DD1067"/>
      <c r="DE1067"/>
      <c r="DF1067"/>
      <c r="DG1067"/>
      <c r="DH1067"/>
      <c r="DI1067"/>
      <c r="DJ1067"/>
      <c r="DK1067"/>
      <c r="DL1067"/>
      <c r="DM1067"/>
      <c r="DN1067"/>
      <c r="DO1067"/>
      <c r="DP1067"/>
      <c r="DQ1067"/>
      <c r="DR1067"/>
      <c r="DS1067"/>
      <c r="DT1067"/>
      <c r="DU1067"/>
      <c r="DV1067"/>
      <c r="DW1067"/>
      <c r="DX1067"/>
      <c r="DY1067"/>
      <c r="DZ1067"/>
      <c r="EA1067"/>
      <c r="EB1067"/>
      <c r="EC1067"/>
      <c r="ED1067"/>
      <c r="EE1067"/>
      <c r="EF1067"/>
      <c r="EG1067"/>
      <c r="EH1067"/>
      <c r="EI1067"/>
      <c r="EJ1067"/>
      <c r="EK1067"/>
      <c r="EL1067"/>
      <c r="EM1067"/>
      <c r="EN1067"/>
      <c r="EO1067"/>
      <c r="EP1067"/>
      <c r="EQ1067"/>
      <c r="ER1067"/>
      <c r="ES1067"/>
      <c r="ET1067"/>
      <c r="EU1067"/>
      <c r="EV1067"/>
      <c r="EW1067"/>
      <c r="EX1067"/>
      <c r="EY1067"/>
      <c r="EZ1067"/>
      <c r="FA1067"/>
      <c r="FB1067"/>
      <c r="FC1067"/>
      <c r="FD1067"/>
      <c r="FE1067"/>
      <c r="FF1067"/>
      <c r="FG1067"/>
      <c r="FH1067"/>
      <c r="FI1067"/>
      <c r="FJ1067"/>
      <c r="FK1067"/>
      <c r="FL1067"/>
      <c r="FM1067"/>
      <c r="FN1067"/>
      <c r="FO1067"/>
      <c r="FP1067"/>
      <c r="FQ1067"/>
      <c r="FR1067"/>
      <c r="FS1067"/>
      <c r="FT1067"/>
      <c r="FU1067"/>
      <c r="FV1067"/>
      <c r="FW1067"/>
      <c r="FX1067"/>
      <c r="FY1067"/>
      <c r="FZ1067"/>
      <c r="GA1067"/>
      <c r="GB1067"/>
      <c r="GC1067"/>
      <c r="GD1067"/>
      <c r="GE1067"/>
      <c r="GF1067"/>
      <c r="GG1067"/>
      <c r="GH1067"/>
      <c r="GI1067"/>
      <c r="GJ1067"/>
      <c r="GK1067"/>
      <c r="GL1067"/>
      <c r="GM1067"/>
      <c r="GN1067"/>
      <c r="GO1067"/>
      <c r="GP1067"/>
      <c r="GQ1067"/>
      <c r="GR1067"/>
      <c r="GS1067"/>
      <c r="GT1067"/>
      <c r="GU1067"/>
      <c r="GV1067"/>
      <c r="GW1067"/>
      <c r="GX1067"/>
      <c r="GY1067"/>
      <c r="GZ1067"/>
      <c r="HA1067"/>
      <c r="HB1067"/>
      <c r="HC1067"/>
      <c r="HD1067"/>
      <c r="HE1067"/>
      <c r="HF1067"/>
      <c r="HG1067"/>
      <c r="HH1067"/>
      <c r="HI1067"/>
      <c r="HJ1067"/>
      <c r="HK1067"/>
      <c r="HL1067"/>
      <c r="HM1067"/>
      <c r="HN1067"/>
      <c r="HO1067"/>
      <c r="HP1067"/>
      <c r="HQ1067"/>
      <c r="HR1067"/>
      <c r="HS1067"/>
      <c r="HT1067"/>
      <c r="HU1067"/>
      <c r="HV1067"/>
      <c r="HW1067"/>
      <c r="HX1067"/>
      <c r="HY1067"/>
      <c r="HZ1067"/>
      <c r="IA1067"/>
      <c r="IB1067"/>
    </row>
    <row r="1068" spans="1:236" ht="12.75" customHeight="1" x14ac:dyDescent="0.25">
      <c r="A1068" s="239">
        <v>6</v>
      </c>
      <c r="B1068" s="239">
        <v>1001</v>
      </c>
      <c r="C1068" s="239">
        <v>1065</v>
      </c>
      <c r="D1068" s="36"/>
      <c r="E1068" s="35">
        <v>53</v>
      </c>
      <c r="F1068" s="35">
        <v>52</v>
      </c>
      <c r="G1068" s="35">
        <v>50</v>
      </c>
      <c r="H1068" s="99">
        <f t="shared" si="65"/>
        <v>51</v>
      </c>
      <c r="I1068" s="239">
        <v>2</v>
      </c>
      <c r="J1068" s="112">
        <v>4</v>
      </c>
      <c r="K1068" s="239" t="s">
        <v>130</v>
      </c>
      <c r="L1068" s="239"/>
      <c r="M1068" s="239"/>
      <c r="N1068" s="239"/>
      <c r="O1068" s="36"/>
      <c r="P1068" s="36"/>
      <c r="Q1068" s="239"/>
      <c r="R1068" s="39">
        <v>0</v>
      </c>
      <c r="S1068" s="239">
        <f t="shared" si="64"/>
        <v>0</v>
      </c>
      <c r="T1068" s="10" t="s">
        <v>278</v>
      </c>
      <c r="U1068" s="10" t="s">
        <v>278</v>
      </c>
      <c r="X1068"/>
      <c r="Y1068"/>
      <c r="Z1068"/>
      <c r="AA1068"/>
      <c r="AB1068"/>
      <c r="AC1068"/>
      <c r="AD1068"/>
      <c r="AE1068"/>
      <c r="AF1068"/>
      <c r="AG1068"/>
      <c r="AH1068"/>
      <c r="AI1068"/>
      <c r="AJ1068"/>
      <c r="AK1068"/>
      <c r="AL1068"/>
      <c r="AM1068"/>
      <c r="AN1068"/>
      <c r="AO1068"/>
      <c r="AP1068"/>
      <c r="AQ1068"/>
      <c r="AR1068"/>
      <c r="AS1068"/>
      <c r="AT1068"/>
      <c r="AU1068"/>
      <c r="AV1068"/>
      <c r="AW1068"/>
      <c r="AX1068"/>
      <c r="AY1068"/>
      <c r="AZ1068"/>
      <c r="BA1068"/>
      <c r="BB1068"/>
      <c r="BC1068"/>
      <c r="BD1068"/>
      <c r="BE1068"/>
      <c r="BF1068"/>
      <c r="BG1068"/>
      <c r="BH1068"/>
      <c r="BI1068"/>
      <c r="BJ1068"/>
      <c r="BK1068"/>
      <c r="BL1068"/>
      <c r="BM1068"/>
      <c r="BN1068"/>
      <c r="BO1068"/>
      <c r="BP1068"/>
      <c r="BQ1068"/>
      <c r="BR1068"/>
      <c r="BS1068"/>
      <c r="BT1068"/>
      <c r="BU1068"/>
      <c r="BV1068"/>
      <c r="BW1068"/>
      <c r="BX1068"/>
      <c r="BY1068"/>
      <c r="BZ1068"/>
      <c r="CA1068"/>
      <c r="CB1068"/>
      <c r="CC1068"/>
      <c r="CD1068"/>
      <c r="CE1068"/>
      <c r="CF1068"/>
      <c r="CG1068"/>
      <c r="CH1068"/>
      <c r="CI1068"/>
      <c r="CJ1068"/>
      <c r="CK1068"/>
      <c r="CL1068"/>
      <c r="CM1068"/>
      <c r="CN1068"/>
      <c r="CO1068"/>
      <c r="CP1068"/>
      <c r="CQ1068"/>
      <c r="CR1068"/>
      <c r="CS1068"/>
      <c r="CT1068"/>
      <c r="CU1068"/>
      <c r="CV1068"/>
      <c r="CW1068"/>
      <c r="CX1068"/>
      <c r="CY1068"/>
      <c r="CZ1068"/>
      <c r="DA1068"/>
      <c r="DB1068"/>
      <c r="DC1068"/>
      <c r="DD1068"/>
      <c r="DE1068"/>
      <c r="DF1068"/>
      <c r="DG1068"/>
      <c r="DH1068"/>
      <c r="DI1068"/>
      <c r="DJ1068"/>
      <c r="DK1068"/>
      <c r="DL1068"/>
      <c r="DM1068"/>
      <c r="DN1068"/>
      <c r="DO1068"/>
      <c r="DP1068"/>
      <c r="DQ1068"/>
      <c r="DR1068"/>
      <c r="DS1068"/>
      <c r="DT1068"/>
      <c r="DU1068"/>
      <c r="DV1068"/>
      <c r="DW1068"/>
      <c r="DX1068"/>
      <c r="DY1068"/>
      <c r="DZ1068"/>
      <c r="EA1068"/>
      <c r="EB1068"/>
      <c r="EC1068"/>
      <c r="ED1068"/>
      <c r="EE1068"/>
      <c r="EF1068"/>
      <c r="EG1068"/>
      <c r="EH1068"/>
      <c r="EI1068"/>
      <c r="EJ1068"/>
      <c r="EK1068"/>
      <c r="EL1068"/>
      <c r="EM1068"/>
      <c r="EN1068"/>
      <c r="EO1068"/>
      <c r="EP1068"/>
      <c r="EQ1068"/>
      <c r="ER1068"/>
      <c r="ES1068"/>
      <c r="ET1068"/>
      <c r="EU1068"/>
      <c r="EV1068"/>
      <c r="EW1068"/>
      <c r="EX1068"/>
      <c r="EY1068"/>
      <c r="EZ1068"/>
      <c r="FA1068"/>
      <c r="FB1068"/>
      <c r="FC1068"/>
      <c r="FD1068"/>
      <c r="FE1068"/>
      <c r="FF1068"/>
      <c r="FG1068"/>
      <c r="FH1068"/>
      <c r="FI1068"/>
      <c r="FJ1068"/>
      <c r="FK1068"/>
      <c r="FL1068"/>
      <c r="FM1068"/>
      <c r="FN1068"/>
      <c r="FO1068"/>
      <c r="FP1068"/>
      <c r="FQ1068"/>
      <c r="FR1068"/>
      <c r="FS1068"/>
      <c r="FT1068"/>
      <c r="FU1068"/>
      <c r="FV1068"/>
      <c r="FW1068"/>
      <c r="FX1068"/>
      <c r="FY1068"/>
      <c r="FZ1068"/>
      <c r="GA1068"/>
      <c r="GB1068"/>
      <c r="GC1068"/>
      <c r="GD1068"/>
      <c r="GE1068"/>
      <c r="GF1068"/>
      <c r="GG1068"/>
      <c r="GH1068"/>
      <c r="GI1068"/>
      <c r="GJ1068"/>
      <c r="GK1068"/>
      <c r="GL1068"/>
      <c r="GM1068"/>
      <c r="GN1068"/>
      <c r="GO1068"/>
      <c r="GP1068"/>
      <c r="GQ1068"/>
      <c r="GR1068"/>
      <c r="GS1068"/>
      <c r="GT1068"/>
      <c r="GU1068"/>
      <c r="GV1068"/>
      <c r="GW1068"/>
      <c r="GX1068"/>
      <c r="GY1068"/>
      <c r="GZ1068"/>
      <c r="HA1068"/>
      <c r="HB1068"/>
      <c r="HC1068"/>
      <c r="HD1068"/>
      <c r="HE1068"/>
      <c r="HF1068"/>
      <c r="HG1068"/>
      <c r="HH1068"/>
      <c r="HI1068"/>
      <c r="HJ1068"/>
      <c r="HK1068"/>
      <c r="HL1068"/>
      <c r="HM1068"/>
      <c r="HN1068"/>
      <c r="HO1068"/>
      <c r="HP1068"/>
      <c r="HQ1068"/>
      <c r="HR1068"/>
      <c r="HS1068"/>
      <c r="HT1068"/>
      <c r="HU1068"/>
      <c r="HV1068"/>
      <c r="HW1068"/>
      <c r="HX1068"/>
      <c r="HY1068"/>
      <c r="HZ1068"/>
      <c r="IA1068"/>
      <c r="IB1068"/>
    </row>
    <row r="1069" spans="1:236" ht="12.75" customHeight="1" x14ac:dyDescent="0.25">
      <c r="A1069" s="10">
        <v>6</v>
      </c>
      <c r="B1069" s="10">
        <v>1002</v>
      </c>
      <c r="C1069" s="10">
        <v>1066</v>
      </c>
      <c r="D1069" s="1"/>
      <c r="E1069" s="99">
        <v>96.5</v>
      </c>
      <c r="F1069" s="99">
        <v>103</v>
      </c>
      <c r="G1069" s="99">
        <v>99</v>
      </c>
      <c r="H1069" s="99">
        <f t="shared" si="65"/>
        <v>101</v>
      </c>
      <c r="I1069" s="5">
        <v>1</v>
      </c>
      <c r="J1069" s="110">
        <v>2</v>
      </c>
      <c r="K1069" s="5"/>
      <c r="L1069" s="5">
        <v>5.9</v>
      </c>
      <c r="M1069" s="5">
        <v>8</v>
      </c>
      <c r="N1069" s="5"/>
      <c r="O1069" s="3"/>
      <c r="P1069" s="3"/>
      <c r="Q1069" s="5"/>
      <c r="R1069" s="18">
        <f t="shared" si="63"/>
        <v>10201</v>
      </c>
      <c r="S1069" s="10">
        <f t="shared" si="64"/>
        <v>8.0118466648173691E-3</v>
      </c>
      <c r="X1069"/>
      <c r="Y1069"/>
      <c r="Z1069"/>
      <c r="AA1069"/>
      <c r="AB1069"/>
      <c r="AC1069"/>
      <c r="AD1069"/>
      <c r="AE1069"/>
      <c r="AF1069"/>
      <c r="AG1069"/>
      <c r="AH1069"/>
      <c r="AI1069"/>
      <c r="AJ1069"/>
      <c r="AK1069"/>
      <c r="AL1069"/>
      <c r="AM1069"/>
      <c r="AN1069"/>
      <c r="AO1069"/>
      <c r="AP1069"/>
      <c r="AQ1069"/>
      <c r="AR1069"/>
      <c r="AS1069"/>
      <c r="AT1069"/>
      <c r="AU1069"/>
      <c r="AV1069"/>
      <c r="AW1069"/>
      <c r="AX1069"/>
      <c r="AY1069"/>
      <c r="AZ1069"/>
      <c r="BA1069"/>
      <c r="BB1069"/>
      <c r="BC1069"/>
      <c r="BD1069"/>
      <c r="BE1069"/>
      <c r="BF1069"/>
      <c r="BG1069"/>
      <c r="BH1069"/>
      <c r="BI1069"/>
      <c r="BJ1069"/>
      <c r="BK1069"/>
      <c r="BL1069"/>
      <c r="BM1069"/>
      <c r="BN1069"/>
      <c r="BO1069"/>
      <c r="BP1069"/>
      <c r="BQ1069"/>
      <c r="BR1069"/>
      <c r="BS1069"/>
      <c r="BT1069"/>
      <c r="BU1069"/>
      <c r="BV1069"/>
      <c r="BW1069"/>
      <c r="BX1069"/>
      <c r="BY1069"/>
      <c r="BZ1069"/>
      <c r="CA1069"/>
      <c r="CB1069"/>
      <c r="CC1069"/>
      <c r="CD1069"/>
      <c r="CE1069"/>
      <c r="CF1069"/>
      <c r="CG1069"/>
      <c r="CH1069"/>
      <c r="CI1069"/>
      <c r="CJ1069"/>
      <c r="CK1069"/>
      <c r="CL1069"/>
      <c r="CM1069"/>
      <c r="CN1069"/>
      <c r="CO1069"/>
      <c r="CP1069"/>
      <c r="CQ1069"/>
      <c r="CR1069"/>
      <c r="CS1069"/>
      <c r="CT1069"/>
      <c r="CU1069"/>
      <c r="CV1069"/>
      <c r="CW1069"/>
      <c r="CX1069"/>
      <c r="CY1069"/>
      <c r="CZ1069"/>
      <c r="DA1069"/>
      <c r="DB1069"/>
      <c r="DC1069"/>
      <c r="DD1069"/>
      <c r="DE1069"/>
      <c r="DF1069"/>
      <c r="DG1069"/>
      <c r="DH1069"/>
      <c r="DI1069"/>
      <c r="DJ1069"/>
      <c r="DK1069"/>
      <c r="DL1069"/>
      <c r="DM1069"/>
      <c r="DN1069"/>
      <c r="DO1069"/>
      <c r="DP1069"/>
      <c r="DQ1069"/>
      <c r="DR1069"/>
      <c r="DS1069"/>
      <c r="DT1069"/>
      <c r="DU1069"/>
      <c r="DV1069"/>
      <c r="DW1069"/>
      <c r="DX1069"/>
      <c r="DY1069"/>
      <c r="DZ1069"/>
      <c r="EA1069"/>
      <c r="EB1069"/>
      <c r="EC1069"/>
      <c r="ED1069"/>
      <c r="EE1069"/>
      <c r="EF1069"/>
      <c r="EG1069"/>
      <c r="EH1069"/>
      <c r="EI1069"/>
      <c r="EJ1069"/>
      <c r="EK1069"/>
      <c r="EL1069"/>
      <c r="EM1069"/>
      <c r="EN1069"/>
      <c r="EO1069"/>
      <c r="EP1069"/>
      <c r="EQ1069"/>
      <c r="ER1069"/>
      <c r="ES1069"/>
      <c r="ET1069"/>
      <c r="EU1069"/>
      <c r="EV1069"/>
      <c r="EW1069"/>
      <c r="EX1069"/>
      <c r="EY1069"/>
      <c r="EZ1069"/>
      <c r="FA1069"/>
      <c r="FB1069"/>
      <c r="FC1069"/>
      <c r="FD1069"/>
      <c r="FE1069"/>
      <c r="FF1069"/>
      <c r="FG1069"/>
      <c r="FH1069"/>
      <c r="FI1069"/>
      <c r="FJ1069"/>
      <c r="FK1069"/>
      <c r="FL1069"/>
      <c r="FM1069"/>
      <c r="FN1069"/>
      <c r="FO1069"/>
      <c r="FP1069"/>
      <c r="FQ1069"/>
      <c r="FR1069"/>
      <c r="FS1069"/>
      <c r="FT1069"/>
      <c r="FU1069"/>
      <c r="FV1069"/>
      <c r="FW1069"/>
      <c r="FX1069"/>
      <c r="FY1069"/>
      <c r="FZ1069"/>
      <c r="GA1069"/>
      <c r="GB1069"/>
      <c r="GC1069"/>
      <c r="GD1069"/>
      <c r="GE1069"/>
      <c r="GF1069"/>
      <c r="GG1069"/>
      <c r="GH1069"/>
      <c r="GI1069"/>
      <c r="GJ1069"/>
      <c r="GK1069"/>
      <c r="GL1069"/>
      <c r="GM1069"/>
      <c r="GN1069"/>
      <c r="GO1069"/>
      <c r="GP1069"/>
      <c r="GQ1069"/>
      <c r="GR1069"/>
      <c r="GS1069"/>
      <c r="GT1069"/>
      <c r="GU1069"/>
      <c r="GV1069"/>
      <c r="GW1069"/>
      <c r="GX1069"/>
      <c r="GY1069"/>
      <c r="GZ1069"/>
      <c r="HA1069"/>
      <c r="HB1069"/>
      <c r="HC1069"/>
      <c r="HD1069"/>
      <c r="HE1069"/>
      <c r="HF1069"/>
      <c r="HG1069"/>
      <c r="HH1069"/>
      <c r="HI1069"/>
      <c r="HJ1069"/>
      <c r="HK1069"/>
      <c r="HL1069"/>
      <c r="HM1069"/>
      <c r="HN1069"/>
      <c r="HO1069"/>
      <c r="HP1069"/>
      <c r="HQ1069"/>
      <c r="HR1069"/>
      <c r="HS1069"/>
      <c r="HT1069"/>
      <c r="HU1069"/>
      <c r="HV1069"/>
      <c r="HW1069"/>
      <c r="HX1069"/>
      <c r="HY1069"/>
      <c r="HZ1069"/>
      <c r="IA1069"/>
      <c r="IB1069"/>
    </row>
    <row r="1070" spans="1:236" ht="12.75" customHeight="1" x14ac:dyDescent="0.25">
      <c r="A1070" s="10">
        <v>6</v>
      </c>
      <c r="B1070" s="10">
        <v>1003</v>
      </c>
      <c r="C1070" s="19">
        <v>1067</v>
      </c>
      <c r="D1070" s="1"/>
      <c r="E1070" s="99">
        <v>63.5</v>
      </c>
      <c r="F1070" s="99">
        <v>72</v>
      </c>
      <c r="G1070" s="99">
        <v>62</v>
      </c>
      <c r="H1070" s="99">
        <f t="shared" si="65"/>
        <v>67</v>
      </c>
      <c r="I1070" s="5">
        <v>2</v>
      </c>
      <c r="J1070" s="110">
        <v>2</v>
      </c>
      <c r="K1070" s="5"/>
      <c r="L1070" s="5"/>
      <c r="M1070" s="5"/>
      <c r="N1070" s="5"/>
      <c r="O1070" s="3"/>
      <c r="P1070" s="3"/>
      <c r="Q1070" s="5"/>
      <c r="R1070" s="18">
        <f t="shared" si="63"/>
        <v>4489</v>
      </c>
      <c r="S1070" s="10">
        <f t="shared" si="64"/>
        <v>3.5256523554911454E-3</v>
      </c>
      <c r="X1070"/>
      <c r="Y1070"/>
      <c r="Z1070"/>
      <c r="AA1070"/>
      <c r="AB1070"/>
      <c r="AC1070"/>
      <c r="AD1070"/>
      <c r="AE1070"/>
      <c r="AF1070"/>
      <c r="AG1070"/>
      <c r="AH1070"/>
      <c r="AI1070"/>
      <c r="AJ1070"/>
      <c r="AK1070"/>
      <c r="AL1070"/>
      <c r="AM1070"/>
      <c r="AN1070"/>
      <c r="AO1070"/>
      <c r="AP1070"/>
      <c r="AQ1070"/>
      <c r="AR1070"/>
      <c r="AS1070"/>
      <c r="AT1070"/>
      <c r="AU1070"/>
      <c r="AV1070"/>
      <c r="AW1070"/>
      <c r="AX1070"/>
      <c r="AY1070"/>
      <c r="AZ1070"/>
      <c r="BA1070"/>
      <c r="BB1070"/>
      <c r="BC1070"/>
      <c r="BD1070"/>
      <c r="BE1070"/>
      <c r="BF1070"/>
      <c r="BG1070"/>
      <c r="BH1070"/>
      <c r="BI1070"/>
      <c r="BJ1070"/>
      <c r="BK1070"/>
      <c r="BL1070"/>
      <c r="BM1070"/>
      <c r="BN1070"/>
      <c r="BO1070"/>
      <c r="BP1070"/>
      <c r="BQ1070"/>
      <c r="BR1070"/>
      <c r="BS1070"/>
      <c r="BT1070"/>
      <c r="BU1070"/>
      <c r="BV1070"/>
      <c r="BW1070"/>
      <c r="BX1070"/>
      <c r="BY1070"/>
      <c r="BZ1070"/>
      <c r="CA1070"/>
      <c r="CB1070"/>
      <c r="CC1070"/>
      <c r="CD1070"/>
      <c r="CE1070"/>
      <c r="CF1070"/>
      <c r="CG1070"/>
      <c r="CH1070"/>
      <c r="CI1070"/>
      <c r="CJ1070"/>
      <c r="CK1070"/>
      <c r="CL1070"/>
      <c r="CM1070"/>
      <c r="CN1070"/>
      <c r="CO1070"/>
      <c r="CP1070"/>
      <c r="CQ1070"/>
      <c r="CR1070"/>
      <c r="CS1070"/>
      <c r="CT1070"/>
      <c r="CU1070"/>
      <c r="CV1070"/>
      <c r="CW1070"/>
      <c r="CX1070"/>
      <c r="CY1070"/>
      <c r="CZ1070"/>
      <c r="DA1070"/>
      <c r="DB1070"/>
      <c r="DC1070"/>
      <c r="DD1070"/>
      <c r="DE1070"/>
      <c r="DF1070"/>
      <c r="DG1070"/>
      <c r="DH1070"/>
      <c r="DI1070"/>
      <c r="DJ1070"/>
      <c r="DK1070"/>
      <c r="DL1070"/>
      <c r="DM1070"/>
      <c r="DN1070"/>
      <c r="DO1070"/>
      <c r="DP1070"/>
      <c r="DQ1070"/>
      <c r="DR1070"/>
      <c r="DS1070"/>
      <c r="DT1070"/>
      <c r="DU1070"/>
      <c r="DV1070"/>
      <c r="DW1070"/>
      <c r="DX1070"/>
      <c r="DY1070"/>
      <c r="DZ1070"/>
      <c r="EA1070"/>
      <c r="EB1070"/>
      <c r="EC1070"/>
      <c r="ED1070"/>
      <c r="EE1070"/>
      <c r="EF1070"/>
      <c r="EG1070"/>
      <c r="EH1070"/>
      <c r="EI1070"/>
      <c r="EJ1070"/>
      <c r="EK1070"/>
      <c r="EL1070"/>
      <c r="EM1070"/>
      <c r="EN1070"/>
      <c r="EO1070"/>
      <c r="EP1070"/>
      <c r="EQ1070"/>
      <c r="ER1070"/>
      <c r="ES1070"/>
      <c r="ET1070"/>
      <c r="EU1070"/>
      <c r="EV1070"/>
      <c r="EW1070"/>
      <c r="EX1070"/>
      <c r="EY1070"/>
      <c r="EZ1070"/>
      <c r="FA1070"/>
      <c r="FB1070"/>
      <c r="FC1070"/>
      <c r="FD1070"/>
      <c r="FE1070"/>
      <c r="FF1070"/>
      <c r="FG1070"/>
      <c r="FH1070"/>
      <c r="FI1070"/>
      <c r="FJ1070"/>
      <c r="FK1070"/>
      <c r="FL1070"/>
      <c r="FM1070"/>
      <c r="FN1070"/>
      <c r="FO1070"/>
      <c r="FP1070"/>
      <c r="FQ1070"/>
      <c r="FR1070"/>
      <c r="FS1070"/>
      <c r="FT1070"/>
      <c r="FU1070"/>
      <c r="FV1070"/>
      <c r="FW1070"/>
      <c r="FX1070"/>
      <c r="FY1070"/>
      <c r="FZ1070"/>
      <c r="GA1070"/>
      <c r="GB1070"/>
      <c r="GC1070"/>
      <c r="GD1070"/>
      <c r="GE1070"/>
      <c r="GF1070"/>
      <c r="GG1070"/>
      <c r="GH1070"/>
      <c r="GI1070"/>
      <c r="GJ1070"/>
      <c r="GK1070"/>
      <c r="GL1070"/>
      <c r="GM1070"/>
      <c r="GN1070"/>
      <c r="GO1070"/>
      <c r="GP1070"/>
      <c r="GQ1070"/>
      <c r="GR1070"/>
      <c r="GS1070"/>
      <c r="GT1070"/>
      <c r="GU1070"/>
      <c r="GV1070"/>
      <c r="GW1070"/>
      <c r="GX1070"/>
      <c r="GY1070"/>
      <c r="GZ1070"/>
      <c r="HA1070"/>
      <c r="HB1070"/>
      <c r="HC1070"/>
      <c r="HD1070"/>
      <c r="HE1070"/>
      <c r="HF1070"/>
      <c r="HG1070"/>
      <c r="HH1070"/>
      <c r="HI1070"/>
      <c r="HJ1070"/>
      <c r="HK1070"/>
      <c r="HL1070"/>
      <c r="HM1070"/>
      <c r="HN1070"/>
      <c r="HO1070"/>
      <c r="HP1070"/>
      <c r="HQ1070"/>
      <c r="HR1070"/>
      <c r="HS1070"/>
      <c r="HT1070"/>
      <c r="HU1070"/>
      <c r="HV1070"/>
      <c r="HW1070"/>
      <c r="HX1070"/>
      <c r="HY1070"/>
      <c r="HZ1070"/>
      <c r="IA1070"/>
      <c r="IB1070"/>
    </row>
    <row r="1071" spans="1:236" ht="12.75" customHeight="1" x14ac:dyDescent="0.25">
      <c r="A1071" s="10">
        <v>6</v>
      </c>
      <c r="B1071" s="10">
        <v>1004</v>
      </c>
      <c r="C1071" s="10">
        <v>1068</v>
      </c>
      <c r="D1071" s="1"/>
      <c r="E1071" s="99">
        <v>33.5</v>
      </c>
      <c r="F1071" s="99">
        <v>33</v>
      </c>
      <c r="G1071" s="99">
        <v>32</v>
      </c>
      <c r="H1071" s="99">
        <f t="shared" si="65"/>
        <v>32.5</v>
      </c>
      <c r="I1071" s="5">
        <v>3</v>
      </c>
      <c r="J1071" s="110">
        <v>3</v>
      </c>
      <c r="K1071" s="5"/>
      <c r="L1071" s="5"/>
      <c r="M1071" s="5"/>
      <c r="N1071" s="5"/>
      <c r="O1071" s="3"/>
      <c r="P1071" s="3"/>
      <c r="Q1071" s="5"/>
      <c r="R1071" s="18">
        <f t="shared" si="63"/>
        <v>1056.25</v>
      </c>
      <c r="S1071" s="10">
        <f t="shared" si="64"/>
        <v>8.2957681008855478E-4</v>
      </c>
      <c r="X1071"/>
      <c r="Y1071"/>
      <c r="Z1071"/>
      <c r="AA1071"/>
      <c r="AB1071"/>
      <c r="AC1071"/>
      <c r="AD1071"/>
      <c r="AE1071"/>
      <c r="AF1071"/>
      <c r="AG1071"/>
      <c r="AH1071"/>
      <c r="AI1071"/>
      <c r="AJ1071"/>
      <c r="AK1071"/>
      <c r="AL1071"/>
      <c r="AM1071"/>
      <c r="AN1071"/>
      <c r="AO1071"/>
      <c r="AP1071"/>
      <c r="AQ1071"/>
      <c r="AR1071"/>
      <c r="AS1071"/>
      <c r="AT1071"/>
      <c r="AU1071"/>
      <c r="AV1071"/>
      <c r="AW1071"/>
      <c r="AX1071"/>
      <c r="AY1071"/>
      <c r="AZ1071"/>
      <c r="BA1071"/>
      <c r="BB1071"/>
      <c r="BC1071"/>
      <c r="BD1071"/>
      <c r="BE1071"/>
      <c r="BF1071"/>
      <c r="BG1071"/>
      <c r="BH1071"/>
      <c r="BI1071"/>
      <c r="BJ1071"/>
      <c r="BK1071"/>
      <c r="BL1071"/>
      <c r="BM1071"/>
      <c r="BN1071"/>
      <c r="BO1071"/>
      <c r="BP1071"/>
      <c r="BQ1071"/>
      <c r="BR1071"/>
      <c r="BS1071"/>
      <c r="BT1071"/>
      <c r="BU1071"/>
      <c r="BV1071"/>
      <c r="BW1071"/>
      <c r="BX1071"/>
      <c r="BY1071"/>
      <c r="BZ1071"/>
      <c r="CA1071"/>
      <c r="CB1071"/>
      <c r="CC1071"/>
      <c r="CD1071"/>
      <c r="CE1071"/>
      <c r="CF1071"/>
      <c r="CG1071"/>
      <c r="CH1071"/>
      <c r="CI1071"/>
      <c r="CJ1071"/>
      <c r="CK1071"/>
      <c r="CL1071"/>
      <c r="CM1071"/>
      <c r="CN1071"/>
      <c r="CO1071"/>
      <c r="CP1071"/>
      <c r="CQ1071"/>
      <c r="CR1071"/>
      <c r="CS1071"/>
      <c r="CT1071"/>
      <c r="CU1071"/>
      <c r="CV1071"/>
      <c r="CW1071"/>
      <c r="CX1071"/>
      <c r="CY1071"/>
      <c r="CZ1071"/>
      <c r="DA1071"/>
      <c r="DB1071"/>
      <c r="DC1071"/>
      <c r="DD1071"/>
      <c r="DE1071"/>
      <c r="DF1071"/>
      <c r="DG1071"/>
      <c r="DH1071"/>
      <c r="DI1071"/>
      <c r="DJ1071"/>
      <c r="DK1071"/>
      <c r="DL1071"/>
      <c r="DM1071"/>
      <c r="DN1071"/>
      <c r="DO1071"/>
      <c r="DP1071"/>
      <c r="DQ1071"/>
      <c r="DR1071"/>
      <c r="DS1071"/>
      <c r="DT1071"/>
      <c r="DU1071"/>
      <c r="DV1071"/>
      <c r="DW1071"/>
      <c r="DX1071"/>
      <c r="DY1071"/>
      <c r="DZ1071"/>
      <c r="EA1071"/>
      <c r="EB1071"/>
      <c r="EC1071"/>
      <c r="ED1071"/>
      <c r="EE1071"/>
      <c r="EF1071"/>
      <c r="EG1071"/>
      <c r="EH1071"/>
      <c r="EI1071"/>
      <c r="EJ1071"/>
      <c r="EK1071"/>
      <c r="EL1071"/>
      <c r="EM1071"/>
      <c r="EN1071"/>
      <c r="EO1071"/>
      <c r="EP1071"/>
      <c r="EQ1071"/>
      <c r="ER1071"/>
      <c r="ES1071"/>
      <c r="ET1071"/>
      <c r="EU1071"/>
      <c r="EV1071"/>
      <c r="EW1071"/>
      <c r="EX1071"/>
      <c r="EY1071"/>
      <c r="EZ1071"/>
      <c r="FA1071"/>
      <c r="FB1071"/>
      <c r="FC1071"/>
      <c r="FD1071"/>
      <c r="FE1071"/>
      <c r="FF1071"/>
      <c r="FG1071"/>
      <c r="FH1071"/>
      <c r="FI1071"/>
      <c r="FJ1071"/>
      <c r="FK1071"/>
      <c r="FL1071"/>
      <c r="FM1071"/>
      <c r="FN1071"/>
      <c r="FO1071"/>
      <c r="FP1071"/>
      <c r="FQ1071"/>
      <c r="FR1071"/>
      <c r="FS1071"/>
      <c r="FT1071"/>
      <c r="FU1071"/>
      <c r="FV1071"/>
      <c r="FW1071"/>
      <c r="FX1071"/>
      <c r="FY1071"/>
      <c r="FZ1071"/>
      <c r="GA1071"/>
      <c r="GB1071"/>
      <c r="GC1071"/>
      <c r="GD1071"/>
      <c r="GE1071"/>
      <c r="GF1071"/>
      <c r="GG1071"/>
      <c r="GH1071"/>
      <c r="GI1071"/>
      <c r="GJ1071"/>
      <c r="GK1071"/>
      <c r="GL1071"/>
      <c r="GM1071"/>
      <c r="GN1071"/>
      <c r="GO1071"/>
      <c r="GP1071"/>
      <c r="GQ1071"/>
      <c r="GR1071"/>
      <c r="GS1071"/>
      <c r="GT1071"/>
      <c r="GU1071"/>
      <c r="GV1071"/>
      <c r="GW1071"/>
      <c r="GX1071"/>
      <c r="GY1071"/>
      <c r="GZ1071"/>
      <c r="HA1071"/>
      <c r="HB1071"/>
      <c r="HC1071"/>
      <c r="HD1071"/>
      <c r="HE1071"/>
      <c r="HF1071"/>
      <c r="HG1071"/>
      <c r="HH1071"/>
      <c r="HI1071"/>
      <c r="HJ1071"/>
      <c r="HK1071"/>
      <c r="HL1071"/>
      <c r="HM1071"/>
      <c r="HN1071"/>
      <c r="HO1071"/>
      <c r="HP1071"/>
      <c r="HQ1071"/>
      <c r="HR1071"/>
      <c r="HS1071"/>
      <c r="HT1071"/>
      <c r="HU1071"/>
      <c r="HV1071"/>
      <c r="HW1071"/>
      <c r="HX1071"/>
      <c r="HY1071"/>
      <c r="HZ1071"/>
      <c r="IA1071"/>
      <c r="IB1071"/>
    </row>
    <row r="1072" spans="1:236" ht="12.75" customHeight="1" x14ac:dyDescent="0.2">
      <c r="A1072" s="10">
        <v>6</v>
      </c>
      <c r="B1072" s="10" t="s">
        <v>181</v>
      </c>
      <c r="C1072" s="19">
        <v>1069</v>
      </c>
      <c r="E1072" s="5"/>
      <c r="F1072" s="5">
        <v>30</v>
      </c>
      <c r="G1072" s="5">
        <v>29</v>
      </c>
      <c r="H1072" s="99">
        <f>(G1072+F1072)/2</f>
        <v>29.5</v>
      </c>
      <c r="I1072" s="5"/>
      <c r="J1072" s="110">
        <v>3</v>
      </c>
      <c r="K1072" s="3"/>
      <c r="L1072" s="5"/>
      <c r="M1072" s="5"/>
      <c r="N1072" s="5"/>
      <c r="O1072" s="5"/>
      <c r="P1072" s="5"/>
      <c r="Q1072" s="5"/>
      <c r="R1072" s="18">
        <f t="shared" si="63"/>
        <v>870.25</v>
      </c>
      <c r="S1072" s="10">
        <f t="shared" si="64"/>
        <v>6.8349275169662937E-4</v>
      </c>
    </row>
    <row r="1073" spans="1:236" ht="12.75" customHeight="1" x14ac:dyDescent="0.25">
      <c r="A1073" s="10">
        <v>6</v>
      </c>
      <c r="B1073" s="10">
        <v>1005</v>
      </c>
      <c r="C1073" s="10">
        <v>1070</v>
      </c>
      <c r="D1073" s="1"/>
      <c r="E1073" s="99">
        <v>84.5</v>
      </c>
      <c r="F1073" s="99">
        <v>79</v>
      </c>
      <c r="G1073" s="99">
        <v>82</v>
      </c>
      <c r="H1073" s="99">
        <f>AVERAGE(F1073:G1073)</f>
        <v>80.5</v>
      </c>
      <c r="I1073" s="5">
        <v>1</v>
      </c>
      <c r="J1073" s="110">
        <v>2</v>
      </c>
      <c r="K1073" s="5"/>
      <c r="L1073" s="5">
        <v>5.9</v>
      </c>
      <c r="M1073" s="5">
        <v>6.4</v>
      </c>
      <c r="N1073" s="5">
        <v>90</v>
      </c>
      <c r="O1073" s="3"/>
      <c r="P1073" s="3"/>
      <c r="Q1073" s="5"/>
      <c r="R1073" s="18">
        <f t="shared" si="63"/>
        <v>6480.25</v>
      </c>
      <c r="S1073" s="10">
        <f t="shared" si="64"/>
        <v>5.0895764483563141E-3</v>
      </c>
      <c r="X1073"/>
      <c r="Y1073"/>
      <c r="Z1073"/>
      <c r="AA1073"/>
      <c r="AB1073"/>
      <c r="AC1073"/>
      <c r="AD1073"/>
      <c r="AE1073"/>
      <c r="AF1073"/>
      <c r="AG1073"/>
      <c r="AH1073"/>
      <c r="AI1073"/>
      <c r="AJ1073"/>
      <c r="AK1073"/>
      <c r="AL1073"/>
      <c r="AM1073"/>
      <c r="AN1073"/>
      <c r="AO1073"/>
      <c r="AP1073"/>
      <c r="AQ1073"/>
      <c r="AR1073"/>
      <c r="AS1073"/>
      <c r="AT1073"/>
      <c r="AU1073"/>
      <c r="AV1073"/>
      <c r="AW1073"/>
      <c r="AX1073"/>
      <c r="AY1073"/>
      <c r="AZ1073"/>
      <c r="BA1073"/>
      <c r="BB1073"/>
      <c r="BC1073"/>
      <c r="BD1073"/>
      <c r="BE1073"/>
      <c r="BF1073"/>
      <c r="BG1073"/>
      <c r="BH1073"/>
      <c r="BI1073"/>
      <c r="BJ1073"/>
      <c r="BK1073"/>
      <c r="BL1073"/>
      <c r="BM1073"/>
      <c r="BN1073"/>
      <c r="BO1073"/>
      <c r="BP1073"/>
      <c r="BQ1073"/>
      <c r="BR1073"/>
      <c r="BS1073"/>
      <c r="BT1073"/>
      <c r="BU1073"/>
      <c r="BV1073"/>
      <c r="BW1073"/>
      <c r="BX1073"/>
      <c r="BY1073"/>
      <c r="BZ1073"/>
      <c r="CA1073"/>
      <c r="CB1073"/>
      <c r="CC1073"/>
      <c r="CD1073"/>
      <c r="CE1073"/>
      <c r="CF1073"/>
      <c r="CG1073"/>
      <c r="CH1073"/>
      <c r="CI1073"/>
      <c r="CJ1073"/>
      <c r="CK1073"/>
      <c r="CL1073"/>
      <c r="CM1073"/>
      <c r="CN1073"/>
      <c r="CO1073"/>
      <c r="CP1073"/>
      <c r="CQ1073"/>
      <c r="CR1073"/>
      <c r="CS1073"/>
      <c r="CT1073"/>
      <c r="CU1073"/>
      <c r="CV1073"/>
      <c r="CW1073"/>
      <c r="CX1073"/>
      <c r="CY1073"/>
      <c r="CZ1073"/>
      <c r="DA1073"/>
      <c r="DB1073"/>
      <c r="DC1073"/>
      <c r="DD1073"/>
      <c r="DE1073"/>
      <c r="DF1073"/>
      <c r="DG1073"/>
      <c r="DH1073"/>
      <c r="DI1073"/>
      <c r="DJ1073"/>
      <c r="DK1073"/>
      <c r="DL1073"/>
      <c r="DM1073"/>
      <c r="DN1073"/>
      <c r="DO1073"/>
      <c r="DP1073"/>
      <c r="DQ1073"/>
      <c r="DR1073"/>
      <c r="DS1073"/>
      <c r="DT1073"/>
      <c r="DU1073"/>
      <c r="DV1073"/>
      <c r="DW1073"/>
      <c r="DX1073"/>
      <c r="DY1073"/>
      <c r="DZ1073"/>
      <c r="EA1073"/>
      <c r="EB1073"/>
      <c r="EC1073"/>
      <c r="ED1073"/>
      <c r="EE1073"/>
      <c r="EF1073"/>
      <c r="EG1073"/>
      <c r="EH1073"/>
      <c r="EI1073"/>
      <c r="EJ1073"/>
      <c r="EK1073"/>
      <c r="EL1073"/>
      <c r="EM1073"/>
      <c r="EN1073"/>
      <c r="EO1073"/>
      <c r="EP1073"/>
      <c r="EQ1073"/>
      <c r="ER1073"/>
      <c r="ES1073"/>
      <c r="ET1073"/>
      <c r="EU1073"/>
      <c r="EV1073"/>
      <c r="EW1073"/>
      <c r="EX1073"/>
      <c r="EY1073"/>
      <c r="EZ1073"/>
      <c r="FA1073"/>
      <c r="FB1073"/>
      <c r="FC1073"/>
      <c r="FD1073"/>
      <c r="FE1073"/>
      <c r="FF1073"/>
      <c r="FG1073"/>
      <c r="FH1073"/>
      <c r="FI1073"/>
      <c r="FJ1073"/>
      <c r="FK1073"/>
      <c r="FL1073"/>
      <c r="FM1073"/>
      <c r="FN1073"/>
      <c r="FO1073"/>
      <c r="FP1073"/>
      <c r="FQ1073"/>
      <c r="FR1073"/>
      <c r="FS1073"/>
      <c r="FT1073"/>
      <c r="FU1073"/>
      <c r="FV1073"/>
      <c r="FW1073"/>
      <c r="FX1073"/>
      <c r="FY1073"/>
      <c r="FZ1073"/>
      <c r="GA1073"/>
      <c r="GB1073"/>
      <c r="GC1073"/>
      <c r="GD1073"/>
      <c r="GE1073"/>
      <c r="GF1073"/>
      <c r="GG1073"/>
      <c r="GH1073"/>
      <c r="GI1073"/>
      <c r="GJ1073"/>
      <c r="GK1073"/>
      <c r="GL1073"/>
      <c r="GM1073"/>
      <c r="GN1073"/>
      <c r="GO1073"/>
      <c r="GP1073"/>
      <c r="GQ1073"/>
      <c r="GR1073"/>
      <c r="GS1073"/>
      <c r="GT1073"/>
      <c r="GU1073"/>
      <c r="GV1073"/>
      <c r="GW1073"/>
      <c r="GX1073"/>
      <c r="GY1073"/>
      <c r="GZ1073"/>
      <c r="HA1073"/>
      <c r="HB1073"/>
      <c r="HC1073"/>
      <c r="HD1073"/>
      <c r="HE1073"/>
      <c r="HF1073"/>
      <c r="HG1073"/>
      <c r="HH1073"/>
      <c r="HI1073"/>
      <c r="HJ1073"/>
      <c r="HK1073"/>
      <c r="HL1073"/>
      <c r="HM1073"/>
      <c r="HN1073"/>
      <c r="HO1073"/>
      <c r="HP1073"/>
      <c r="HQ1073"/>
      <c r="HR1073"/>
      <c r="HS1073"/>
      <c r="HT1073"/>
      <c r="HU1073"/>
      <c r="HV1073"/>
      <c r="HW1073"/>
      <c r="HX1073"/>
      <c r="HY1073"/>
      <c r="HZ1073"/>
      <c r="IA1073"/>
      <c r="IB1073"/>
    </row>
    <row r="1074" spans="1:236" ht="12.75" customHeight="1" x14ac:dyDescent="0.25">
      <c r="A1074" s="10">
        <v>6</v>
      </c>
      <c r="B1074" s="10">
        <v>1006</v>
      </c>
      <c r="C1074" s="10">
        <v>1071</v>
      </c>
      <c r="D1074" s="1"/>
      <c r="E1074" s="99">
        <v>34.5</v>
      </c>
      <c r="F1074" s="99">
        <v>35</v>
      </c>
      <c r="G1074" s="99">
        <v>33</v>
      </c>
      <c r="H1074" s="99">
        <f>AVERAGE(F1074:G1074)</f>
        <v>34</v>
      </c>
      <c r="I1074" s="5">
        <v>3</v>
      </c>
      <c r="J1074" s="110">
        <v>3</v>
      </c>
      <c r="K1074" s="5"/>
      <c r="L1074" s="5"/>
      <c r="M1074" s="5"/>
      <c r="N1074" s="5"/>
      <c r="O1074" s="3"/>
      <c r="P1074" s="3"/>
      <c r="Q1074" s="5"/>
      <c r="R1074" s="18">
        <f t="shared" si="63"/>
        <v>1156</v>
      </c>
      <c r="S1074" s="10">
        <f t="shared" si="64"/>
        <v>9.0792027688745025E-4</v>
      </c>
      <c r="X1074"/>
      <c r="Y1074"/>
      <c r="Z1074"/>
      <c r="AA1074"/>
      <c r="AB1074"/>
      <c r="AC1074"/>
      <c r="AD1074"/>
      <c r="AE1074"/>
      <c r="AF1074"/>
      <c r="AG1074"/>
      <c r="AH1074"/>
      <c r="AI1074"/>
      <c r="AJ1074"/>
      <c r="AK1074"/>
      <c r="AL1074"/>
      <c r="AM1074"/>
      <c r="AN1074"/>
      <c r="AO1074"/>
      <c r="AP1074"/>
      <c r="AQ1074"/>
      <c r="AR1074"/>
      <c r="AS1074"/>
      <c r="AT1074"/>
      <c r="AU1074"/>
      <c r="AV1074"/>
      <c r="AW1074"/>
      <c r="AX1074"/>
      <c r="AY1074"/>
      <c r="AZ1074"/>
      <c r="BA1074"/>
      <c r="BB1074"/>
      <c r="BC1074"/>
      <c r="BD1074"/>
      <c r="BE1074"/>
      <c r="BF1074"/>
      <c r="BG1074"/>
      <c r="BH1074"/>
      <c r="BI1074"/>
      <c r="BJ1074"/>
      <c r="BK1074"/>
      <c r="BL1074"/>
      <c r="BM1074"/>
      <c r="BN1074"/>
      <c r="BO1074"/>
      <c r="BP1074"/>
      <c r="BQ1074"/>
      <c r="BR1074"/>
      <c r="BS1074"/>
      <c r="BT1074"/>
      <c r="BU1074"/>
      <c r="BV1074"/>
      <c r="BW1074"/>
      <c r="BX1074"/>
      <c r="BY1074"/>
      <c r="BZ1074"/>
      <c r="CA1074"/>
      <c r="CB1074"/>
      <c r="CC1074"/>
      <c r="CD1074"/>
      <c r="CE1074"/>
      <c r="CF1074"/>
      <c r="CG1074"/>
      <c r="CH1074"/>
      <c r="CI1074"/>
      <c r="CJ1074"/>
      <c r="CK1074"/>
      <c r="CL1074"/>
      <c r="CM1074"/>
      <c r="CN1074"/>
      <c r="CO1074"/>
      <c r="CP1074"/>
      <c r="CQ1074"/>
      <c r="CR1074"/>
      <c r="CS1074"/>
      <c r="CT1074"/>
      <c r="CU1074"/>
      <c r="CV1074"/>
      <c r="CW1074"/>
      <c r="CX1074"/>
      <c r="CY1074"/>
      <c r="CZ1074"/>
      <c r="DA1074"/>
      <c r="DB1074"/>
      <c r="DC1074"/>
      <c r="DD1074"/>
      <c r="DE1074"/>
      <c r="DF1074"/>
      <c r="DG1074"/>
      <c r="DH1074"/>
      <c r="DI1074"/>
      <c r="DJ1074"/>
      <c r="DK1074"/>
      <c r="DL1074"/>
      <c r="DM1074"/>
      <c r="DN1074"/>
      <c r="DO1074"/>
      <c r="DP1074"/>
      <c r="DQ1074"/>
      <c r="DR1074"/>
      <c r="DS1074"/>
      <c r="DT1074"/>
      <c r="DU1074"/>
      <c r="DV1074"/>
      <c r="DW1074"/>
      <c r="DX1074"/>
      <c r="DY1074"/>
      <c r="DZ1074"/>
      <c r="EA1074"/>
      <c r="EB1074"/>
      <c r="EC1074"/>
      <c r="ED1074"/>
      <c r="EE1074"/>
      <c r="EF1074"/>
      <c r="EG1074"/>
      <c r="EH1074"/>
      <c r="EI1074"/>
      <c r="EJ1074"/>
      <c r="EK1074"/>
      <c r="EL1074"/>
      <c r="EM1074"/>
      <c r="EN1074"/>
      <c r="EO1074"/>
      <c r="EP1074"/>
      <c r="EQ1074"/>
      <c r="ER1074"/>
      <c r="ES1074"/>
      <c r="ET1074"/>
      <c r="EU1074"/>
      <c r="EV1074"/>
      <c r="EW1074"/>
      <c r="EX1074"/>
      <c r="EY1074"/>
      <c r="EZ1074"/>
      <c r="FA1074"/>
      <c r="FB1074"/>
      <c r="FC1074"/>
      <c r="FD1074"/>
      <c r="FE1074"/>
      <c r="FF1074"/>
      <c r="FG1074"/>
      <c r="FH1074"/>
      <c r="FI1074"/>
      <c r="FJ1074"/>
      <c r="FK1074"/>
      <c r="FL1074"/>
      <c r="FM1074"/>
      <c r="FN1074"/>
      <c r="FO1074"/>
      <c r="FP1074"/>
      <c r="FQ1074"/>
      <c r="FR1074"/>
      <c r="FS1074"/>
      <c r="FT1074"/>
      <c r="FU1074"/>
      <c r="FV1074"/>
      <c r="FW1074"/>
      <c r="FX1074"/>
      <c r="FY1074"/>
      <c r="FZ1074"/>
      <c r="GA1074"/>
      <c r="GB1074"/>
      <c r="GC1074"/>
      <c r="GD1074"/>
      <c r="GE1074"/>
      <c r="GF1074"/>
      <c r="GG1074"/>
      <c r="GH1074"/>
      <c r="GI1074"/>
      <c r="GJ1074"/>
      <c r="GK1074"/>
      <c r="GL1074"/>
      <c r="GM1074"/>
      <c r="GN1074"/>
      <c r="GO1074"/>
      <c r="GP1074"/>
      <c r="GQ1074"/>
      <c r="GR1074"/>
      <c r="GS1074"/>
      <c r="GT1074"/>
      <c r="GU1074"/>
      <c r="GV1074"/>
      <c r="GW1074"/>
      <c r="GX1074"/>
      <c r="GY1074"/>
      <c r="GZ1074"/>
      <c r="HA1074"/>
      <c r="HB1074"/>
      <c r="HC1074"/>
      <c r="HD1074"/>
      <c r="HE1074"/>
      <c r="HF1074"/>
      <c r="HG1074"/>
      <c r="HH1074"/>
      <c r="HI1074"/>
      <c r="HJ1074"/>
      <c r="HK1074"/>
      <c r="HL1074"/>
      <c r="HM1074"/>
      <c r="HN1074"/>
      <c r="HO1074"/>
      <c r="HP1074"/>
      <c r="HQ1074"/>
      <c r="HR1074"/>
      <c r="HS1074"/>
      <c r="HT1074"/>
      <c r="HU1074"/>
      <c r="HV1074"/>
      <c r="HW1074"/>
      <c r="HX1074"/>
      <c r="HY1074"/>
      <c r="HZ1074"/>
      <c r="IA1074"/>
      <c r="IB1074"/>
    </row>
    <row r="1075" spans="1:236" ht="12.75" customHeight="1" x14ac:dyDescent="0.25">
      <c r="A1075" s="10">
        <v>6</v>
      </c>
      <c r="B1075" s="10">
        <v>1007</v>
      </c>
      <c r="C1075" s="19">
        <v>1072</v>
      </c>
      <c r="D1075" s="1"/>
      <c r="E1075" s="99">
        <v>53.5</v>
      </c>
      <c r="F1075" s="99">
        <v>58</v>
      </c>
      <c r="G1075" s="99">
        <v>54</v>
      </c>
      <c r="H1075" s="99">
        <f>AVERAGE(F1075:G1075)</f>
        <v>56</v>
      </c>
      <c r="I1075" s="5">
        <v>2</v>
      </c>
      <c r="J1075" s="110">
        <v>3</v>
      </c>
      <c r="K1075" s="5"/>
      <c r="L1075" s="5"/>
      <c r="M1075" s="5"/>
      <c r="N1075" s="5"/>
      <c r="O1075" s="3"/>
      <c r="P1075" s="3"/>
      <c r="Q1075" s="5"/>
      <c r="R1075" s="18">
        <f t="shared" si="63"/>
        <v>3136</v>
      </c>
      <c r="S1075" s="10">
        <f t="shared" si="64"/>
        <v>2.4630086404143978E-3</v>
      </c>
      <c r="X1075"/>
      <c r="Y1075"/>
      <c r="Z1075"/>
      <c r="AA1075"/>
      <c r="AB1075"/>
      <c r="AC1075"/>
      <c r="AD1075"/>
      <c r="AE1075"/>
      <c r="AF1075"/>
      <c r="AG1075"/>
      <c r="AH1075"/>
      <c r="AI1075"/>
      <c r="AJ1075"/>
      <c r="AK1075"/>
      <c r="AL1075"/>
      <c r="AM1075"/>
      <c r="AN1075"/>
      <c r="AO1075"/>
      <c r="AP1075"/>
      <c r="AQ1075"/>
      <c r="AR1075"/>
      <c r="AS1075"/>
      <c r="AT1075"/>
      <c r="AU1075"/>
      <c r="AV1075"/>
      <c r="AW1075"/>
      <c r="AX1075"/>
      <c r="AY1075"/>
      <c r="AZ1075"/>
      <c r="BA1075"/>
      <c r="BB1075"/>
      <c r="BC1075"/>
      <c r="BD1075"/>
      <c r="BE1075"/>
      <c r="BF1075"/>
      <c r="BG1075"/>
      <c r="BH1075"/>
      <c r="BI1075"/>
      <c r="BJ1075"/>
      <c r="BK1075"/>
      <c r="BL1075"/>
      <c r="BM1075"/>
      <c r="BN1075"/>
      <c r="BO1075"/>
      <c r="BP1075"/>
      <c r="BQ1075"/>
      <c r="BR1075"/>
      <c r="BS1075"/>
      <c r="BT1075"/>
      <c r="BU1075"/>
      <c r="BV1075"/>
      <c r="BW1075"/>
      <c r="BX1075"/>
      <c r="BY1075"/>
      <c r="BZ1075"/>
      <c r="CA1075"/>
      <c r="CB1075"/>
      <c r="CC1075"/>
      <c r="CD1075"/>
      <c r="CE1075"/>
      <c r="CF1075"/>
      <c r="CG1075"/>
      <c r="CH1075"/>
      <c r="CI1075"/>
      <c r="CJ1075"/>
      <c r="CK1075"/>
      <c r="CL1075"/>
      <c r="CM1075"/>
      <c r="CN1075"/>
      <c r="CO1075"/>
      <c r="CP1075"/>
      <c r="CQ1075"/>
      <c r="CR1075"/>
      <c r="CS1075"/>
      <c r="CT1075"/>
      <c r="CU1075"/>
      <c r="CV1075"/>
      <c r="CW1075"/>
      <c r="CX1075"/>
      <c r="CY1075"/>
      <c r="CZ1075"/>
      <c r="DA1075"/>
      <c r="DB1075"/>
      <c r="DC1075"/>
      <c r="DD1075"/>
      <c r="DE1075"/>
      <c r="DF1075"/>
      <c r="DG1075"/>
      <c r="DH1075"/>
      <c r="DI1075"/>
      <c r="DJ1075"/>
      <c r="DK1075"/>
      <c r="DL1075"/>
      <c r="DM1075"/>
      <c r="DN1075"/>
      <c r="DO1075"/>
      <c r="DP1075"/>
      <c r="DQ1075"/>
      <c r="DR1075"/>
      <c r="DS1075"/>
      <c r="DT1075"/>
      <c r="DU1075"/>
      <c r="DV1075"/>
      <c r="DW1075"/>
      <c r="DX1075"/>
      <c r="DY1075"/>
      <c r="DZ1075"/>
      <c r="EA1075"/>
      <c r="EB1075"/>
      <c r="EC1075"/>
      <c r="ED1075"/>
      <c r="EE1075"/>
      <c r="EF1075"/>
      <c r="EG1075"/>
      <c r="EH1075"/>
      <c r="EI1075"/>
      <c r="EJ1075"/>
      <c r="EK1075"/>
      <c r="EL1075"/>
      <c r="EM1075"/>
      <c r="EN1075"/>
      <c r="EO1075"/>
      <c r="EP1075"/>
      <c r="EQ1075"/>
      <c r="ER1075"/>
      <c r="ES1075"/>
      <c r="ET1075"/>
      <c r="EU1075"/>
      <c r="EV1075"/>
      <c r="EW1075"/>
      <c r="EX1075"/>
      <c r="EY1075"/>
      <c r="EZ1075"/>
      <c r="FA1075"/>
      <c r="FB1075"/>
      <c r="FC1075"/>
      <c r="FD1075"/>
      <c r="FE1075"/>
      <c r="FF1075"/>
      <c r="FG1075"/>
      <c r="FH1075"/>
      <c r="FI1075"/>
      <c r="FJ1075"/>
      <c r="FK1075"/>
      <c r="FL1075"/>
      <c r="FM1075"/>
      <c r="FN1075"/>
      <c r="FO1075"/>
      <c r="FP1075"/>
      <c r="FQ1075"/>
      <c r="FR1075"/>
      <c r="FS1075"/>
      <c r="FT1075"/>
      <c r="FU1075"/>
      <c r="FV1075"/>
      <c r="FW1075"/>
      <c r="FX1075"/>
      <c r="FY1075"/>
      <c r="FZ1075"/>
      <c r="GA1075"/>
      <c r="GB1075"/>
      <c r="GC1075"/>
      <c r="GD1075"/>
      <c r="GE1075"/>
      <c r="GF1075"/>
      <c r="GG1075"/>
      <c r="GH1075"/>
      <c r="GI1075"/>
      <c r="GJ1075"/>
      <c r="GK1075"/>
      <c r="GL1075"/>
      <c r="GM1075"/>
      <c r="GN1075"/>
      <c r="GO1075"/>
      <c r="GP1075"/>
      <c r="GQ1075"/>
      <c r="GR1075"/>
      <c r="GS1075"/>
      <c r="GT1075"/>
      <c r="GU1075"/>
      <c r="GV1075"/>
      <c r="GW1075"/>
      <c r="GX1075"/>
      <c r="GY1075"/>
      <c r="GZ1075"/>
      <c r="HA1075"/>
      <c r="HB1075"/>
      <c r="HC1075"/>
      <c r="HD1075"/>
      <c r="HE1075"/>
      <c r="HF1075"/>
      <c r="HG1075"/>
      <c r="HH1075"/>
      <c r="HI1075"/>
      <c r="HJ1075"/>
      <c r="HK1075"/>
      <c r="HL1075"/>
      <c r="HM1075"/>
      <c r="HN1075"/>
      <c r="HO1075"/>
      <c r="HP1075"/>
      <c r="HQ1075"/>
      <c r="HR1075"/>
      <c r="HS1075"/>
      <c r="HT1075"/>
      <c r="HU1075"/>
      <c r="HV1075"/>
      <c r="HW1075"/>
      <c r="HX1075"/>
      <c r="HY1075"/>
      <c r="HZ1075"/>
      <c r="IA1075"/>
      <c r="IB1075"/>
    </row>
    <row r="1076" spans="1:236" ht="12.75" customHeight="1" x14ac:dyDescent="0.25">
      <c r="A1076" s="10">
        <v>6</v>
      </c>
      <c r="B1076" s="10" t="s">
        <v>147</v>
      </c>
      <c r="C1076" s="10">
        <v>1073</v>
      </c>
      <c r="D1076" s="1"/>
      <c r="E1076" s="99"/>
      <c r="F1076" s="99">
        <v>23</v>
      </c>
      <c r="G1076" s="99">
        <v>22</v>
      </c>
      <c r="H1076" s="99">
        <f>(G1076+F1076)/2</f>
        <v>22.5</v>
      </c>
      <c r="I1076" s="5"/>
      <c r="J1076" s="110">
        <v>3</v>
      </c>
      <c r="K1076" s="5"/>
      <c r="L1076" s="5"/>
      <c r="M1076" s="5"/>
      <c r="N1076" s="5"/>
      <c r="O1076" s="3"/>
      <c r="P1076" s="3"/>
      <c r="Q1076" s="5"/>
      <c r="R1076" s="18">
        <f t="shared" si="63"/>
        <v>506.25</v>
      </c>
      <c r="S1076" s="10">
        <f t="shared" si="64"/>
        <v>3.9760782021995816E-4</v>
      </c>
      <c r="X1076"/>
      <c r="Y1076"/>
      <c r="Z1076"/>
      <c r="AA1076"/>
      <c r="AB1076"/>
      <c r="AC1076"/>
      <c r="AD1076"/>
      <c r="AE1076"/>
      <c r="AF1076"/>
      <c r="AG1076"/>
      <c r="AH1076"/>
      <c r="AI1076"/>
      <c r="AJ1076"/>
      <c r="AK1076"/>
      <c r="AL1076"/>
      <c r="AM1076"/>
      <c r="AN1076"/>
      <c r="AO1076"/>
      <c r="AP1076"/>
      <c r="AQ1076"/>
      <c r="AR1076"/>
      <c r="AS1076"/>
      <c r="AT1076"/>
      <c r="AU1076"/>
      <c r="AV1076"/>
      <c r="AW1076"/>
      <c r="AX1076"/>
      <c r="AY1076"/>
      <c r="AZ1076"/>
      <c r="BA1076"/>
      <c r="BB1076"/>
      <c r="BC1076"/>
      <c r="BD1076"/>
      <c r="BE1076"/>
      <c r="BF1076"/>
      <c r="BG1076"/>
      <c r="BH1076"/>
      <c r="BI1076"/>
      <c r="BJ1076"/>
      <c r="BK1076"/>
      <c r="BL1076"/>
      <c r="BM1076"/>
      <c r="BN1076"/>
      <c r="BO1076"/>
      <c r="BP1076"/>
      <c r="BQ1076"/>
      <c r="BR1076"/>
      <c r="BS1076"/>
      <c r="BT1076"/>
      <c r="BU1076"/>
      <c r="BV1076"/>
      <c r="BW1076"/>
      <c r="BX1076"/>
      <c r="BY1076"/>
      <c r="BZ1076"/>
      <c r="CA1076"/>
      <c r="CB1076"/>
      <c r="CC1076"/>
      <c r="CD1076"/>
      <c r="CE1076"/>
      <c r="CF1076"/>
      <c r="CG1076"/>
      <c r="CH1076"/>
      <c r="CI1076"/>
      <c r="CJ1076"/>
      <c r="CK1076"/>
      <c r="CL1076"/>
      <c r="CM1076"/>
      <c r="CN1076"/>
      <c r="CO1076"/>
      <c r="CP1076"/>
      <c r="CQ1076"/>
      <c r="CR1076"/>
      <c r="CS1076"/>
      <c r="CT1076"/>
      <c r="CU1076"/>
      <c r="CV1076"/>
      <c r="CW1076"/>
      <c r="CX1076"/>
      <c r="CY1076"/>
      <c r="CZ1076"/>
      <c r="DA1076"/>
      <c r="DB1076"/>
      <c r="DC1076"/>
      <c r="DD1076"/>
      <c r="DE1076"/>
      <c r="DF1076"/>
      <c r="DG1076"/>
      <c r="DH1076"/>
      <c r="DI1076"/>
      <c r="DJ1076"/>
      <c r="DK1076"/>
      <c r="DL1076"/>
      <c r="DM1076"/>
      <c r="DN1076"/>
      <c r="DO1076"/>
      <c r="DP1076"/>
      <c r="DQ1076"/>
      <c r="DR1076"/>
      <c r="DS1076"/>
      <c r="DT1076"/>
      <c r="DU1076"/>
      <c r="DV1076"/>
      <c r="DW1076"/>
      <c r="DX1076"/>
      <c r="DY1076"/>
      <c r="DZ1076"/>
      <c r="EA1076"/>
      <c r="EB1076"/>
      <c r="EC1076"/>
      <c r="ED1076"/>
      <c r="EE1076"/>
      <c r="EF1076"/>
      <c r="EG1076"/>
      <c r="EH1076"/>
      <c r="EI1076"/>
      <c r="EJ1076"/>
      <c r="EK1076"/>
      <c r="EL1076"/>
      <c r="EM1076"/>
      <c r="EN1076"/>
      <c r="EO1076"/>
      <c r="EP1076"/>
      <c r="EQ1076"/>
      <c r="ER1076"/>
      <c r="ES1076"/>
      <c r="ET1076"/>
      <c r="EU1076"/>
      <c r="EV1076"/>
      <c r="EW1076"/>
      <c r="EX1076"/>
      <c r="EY1076"/>
      <c r="EZ1076"/>
      <c r="FA1076"/>
      <c r="FB1076"/>
      <c r="FC1076"/>
      <c r="FD1076"/>
      <c r="FE1076"/>
      <c r="FF1076"/>
      <c r="FG1076"/>
      <c r="FH1076"/>
      <c r="FI1076"/>
      <c r="FJ1076"/>
      <c r="FK1076"/>
      <c r="FL1076"/>
      <c r="FM1076"/>
      <c r="FN1076"/>
      <c r="FO1076"/>
      <c r="FP1076"/>
      <c r="FQ1076"/>
      <c r="FR1076"/>
      <c r="FS1076"/>
      <c r="FT1076"/>
      <c r="FU1076"/>
      <c r="FV1076"/>
      <c r="FW1076"/>
      <c r="FX1076"/>
      <c r="FY1076"/>
      <c r="FZ1076"/>
      <c r="GA1076"/>
      <c r="GB1076"/>
      <c r="GC1076"/>
      <c r="GD1076"/>
      <c r="GE1076"/>
      <c r="GF1076"/>
      <c r="GG1076"/>
      <c r="GH1076"/>
      <c r="GI1076"/>
      <c r="GJ1076"/>
      <c r="GK1076"/>
      <c r="GL1076"/>
      <c r="GM1076"/>
      <c r="GN1076"/>
      <c r="GO1076"/>
      <c r="GP1076"/>
      <c r="GQ1076"/>
      <c r="GR1076"/>
      <c r="GS1076"/>
      <c r="GT1076"/>
      <c r="GU1076"/>
      <c r="GV1076"/>
      <c r="GW1076"/>
      <c r="GX1076"/>
      <c r="GY1076"/>
      <c r="GZ1076"/>
      <c r="HA1076"/>
      <c r="HB1076"/>
      <c r="HC1076"/>
      <c r="HD1076"/>
      <c r="HE1076"/>
      <c r="HF1076"/>
      <c r="HG1076"/>
      <c r="HH1076"/>
      <c r="HI1076"/>
      <c r="HJ1076"/>
      <c r="HK1076"/>
      <c r="HL1076"/>
      <c r="HM1076"/>
      <c r="HN1076"/>
      <c r="HO1076"/>
      <c r="HP1076"/>
      <c r="HQ1076"/>
      <c r="HR1076"/>
      <c r="HS1076"/>
      <c r="HT1076"/>
      <c r="HU1076"/>
      <c r="HV1076"/>
      <c r="HW1076"/>
      <c r="HX1076"/>
      <c r="HY1076"/>
      <c r="HZ1076"/>
      <c r="IA1076"/>
      <c r="IB1076"/>
    </row>
    <row r="1077" spans="1:236" ht="12.75" customHeight="1" x14ac:dyDescent="0.25">
      <c r="A1077" s="10">
        <v>6</v>
      </c>
      <c r="B1077" s="10">
        <v>1008</v>
      </c>
      <c r="C1077" s="19">
        <v>1074</v>
      </c>
      <c r="D1077" s="1"/>
      <c r="E1077" s="99">
        <v>32.5</v>
      </c>
      <c r="F1077" s="99">
        <v>33</v>
      </c>
      <c r="G1077" s="99">
        <v>29</v>
      </c>
      <c r="H1077" s="99">
        <f t="shared" ref="H1077:H1082" si="66">AVERAGE(F1077:G1077)</f>
        <v>31</v>
      </c>
      <c r="I1077" s="5">
        <v>3</v>
      </c>
      <c r="J1077" s="110">
        <v>3</v>
      </c>
      <c r="K1077" s="5"/>
      <c r="L1077" s="5"/>
      <c r="M1077" s="5"/>
      <c r="N1077" s="5"/>
      <c r="O1077" s="3"/>
      <c r="P1077" s="3"/>
      <c r="Q1077" s="5"/>
      <c r="R1077" s="18">
        <f t="shared" si="63"/>
        <v>961</v>
      </c>
      <c r="S1077" s="10">
        <f t="shared" si="64"/>
        <v>7.5476763502494782E-4</v>
      </c>
      <c r="X1077"/>
      <c r="Y1077"/>
      <c r="Z1077"/>
      <c r="AA1077"/>
      <c r="AB1077"/>
      <c r="AC1077"/>
      <c r="AD1077"/>
      <c r="AE1077"/>
      <c r="AF1077"/>
      <c r="AG1077"/>
      <c r="AH1077"/>
      <c r="AI1077"/>
      <c r="AJ1077"/>
      <c r="AK1077"/>
      <c r="AL1077"/>
      <c r="AM1077"/>
      <c r="AN1077"/>
      <c r="AO1077"/>
      <c r="AP1077"/>
      <c r="AQ1077"/>
      <c r="AR1077"/>
      <c r="AS1077"/>
      <c r="AT1077"/>
      <c r="AU1077"/>
      <c r="AV1077"/>
      <c r="AW1077"/>
      <c r="AX1077"/>
      <c r="AY1077"/>
      <c r="AZ1077"/>
      <c r="BA1077"/>
      <c r="BB1077"/>
      <c r="BC1077"/>
      <c r="BD1077"/>
      <c r="BE1077"/>
      <c r="BF1077"/>
      <c r="BG1077"/>
      <c r="BH1077"/>
      <c r="BI1077"/>
      <c r="BJ1077"/>
      <c r="BK1077"/>
      <c r="BL1077"/>
      <c r="BM1077"/>
      <c r="BN1077"/>
      <c r="BO1077"/>
      <c r="BP1077"/>
      <c r="BQ1077"/>
      <c r="BR1077"/>
      <c r="BS1077"/>
      <c r="BT1077"/>
      <c r="BU1077"/>
      <c r="BV1077"/>
      <c r="BW1077"/>
      <c r="BX1077"/>
      <c r="BY1077"/>
      <c r="BZ1077"/>
      <c r="CA1077"/>
      <c r="CB1077"/>
      <c r="CC1077"/>
      <c r="CD1077"/>
      <c r="CE1077"/>
      <c r="CF1077"/>
      <c r="CG1077"/>
      <c r="CH1077"/>
      <c r="CI1077"/>
      <c r="CJ1077"/>
      <c r="CK1077"/>
      <c r="CL1077"/>
      <c r="CM1077"/>
      <c r="CN1077"/>
      <c r="CO1077"/>
      <c r="CP1077"/>
      <c r="CQ1077"/>
      <c r="CR1077"/>
      <c r="CS1077"/>
      <c r="CT1077"/>
      <c r="CU1077"/>
      <c r="CV1077"/>
      <c r="CW1077"/>
      <c r="CX1077"/>
      <c r="CY1077"/>
      <c r="CZ1077"/>
      <c r="DA1077"/>
      <c r="DB1077"/>
      <c r="DC1077"/>
      <c r="DD1077"/>
      <c r="DE1077"/>
      <c r="DF1077"/>
      <c r="DG1077"/>
      <c r="DH1077"/>
      <c r="DI1077"/>
      <c r="DJ1077"/>
      <c r="DK1077"/>
      <c r="DL1077"/>
      <c r="DM1077"/>
      <c r="DN1077"/>
      <c r="DO1077"/>
      <c r="DP1077"/>
      <c r="DQ1077"/>
      <c r="DR1077"/>
      <c r="DS1077"/>
      <c r="DT1077"/>
      <c r="DU1077"/>
      <c r="DV1077"/>
      <c r="DW1077"/>
      <c r="DX1077"/>
      <c r="DY1077"/>
      <c r="DZ1077"/>
      <c r="EA1077"/>
      <c r="EB1077"/>
      <c r="EC1077"/>
      <c r="ED1077"/>
      <c r="EE1077"/>
      <c r="EF1077"/>
      <c r="EG1077"/>
      <c r="EH1077"/>
      <c r="EI1077"/>
      <c r="EJ1077"/>
      <c r="EK1077"/>
      <c r="EL1077"/>
      <c r="EM1077"/>
      <c r="EN1077"/>
      <c r="EO1077"/>
      <c r="EP1077"/>
      <c r="EQ1077"/>
      <c r="ER1077"/>
      <c r="ES1077"/>
      <c r="ET1077"/>
      <c r="EU1077"/>
      <c r="EV1077"/>
      <c r="EW1077"/>
      <c r="EX1077"/>
      <c r="EY1077"/>
      <c r="EZ1077"/>
      <c r="FA1077"/>
      <c r="FB1077"/>
      <c r="FC1077"/>
      <c r="FD1077"/>
      <c r="FE1077"/>
      <c r="FF1077"/>
      <c r="FG1077"/>
      <c r="FH1077"/>
      <c r="FI1077"/>
      <c r="FJ1077"/>
      <c r="FK1077"/>
      <c r="FL1077"/>
      <c r="FM1077"/>
      <c r="FN1077"/>
      <c r="FO1077"/>
      <c r="FP1077"/>
      <c r="FQ1077"/>
      <c r="FR1077"/>
      <c r="FS1077"/>
      <c r="FT1077"/>
      <c r="FU1077"/>
      <c r="FV1077"/>
      <c r="FW1077"/>
      <c r="FX1077"/>
      <c r="FY1077"/>
      <c r="FZ1077"/>
      <c r="GA1077"/>
      <c r="GB1077"/>
      <c r="GC1077"/>
      <c r="GD1077"/>
      <c r="GE1077"/>
      <c r="GF1077"/>
      <c r="GG1077"/>
      <c r="GH1077"/>
      <c r="GI1077"/>
      <c r="GJ1077"/>
      <c r="GK1077"/>
      <c r="GL1077"/>
      <c r="GM1077"/>
      <c r="GN1077"/>
      <c r="GO1077"/>
      <c r="GP1077"/>
      <c r="GQ1077"/>
      <c r="GR1077"/>
      <c r="GS1077"/>
      <c r="GT1077"/>
      <c r="GU1077"/>
      <c r="GV1077"/>
      <c r="GW1077"/>
      <c r="GX1077"/>
      <c r="GY1077"/>
      <c r="GZ1077"/>
      <c r="HA1077"/>
      <c r="HB1077"/>
      <c r="HC1077"/>
      <c r="HD1077"/>
      <c r="HE1077"/>
      <c r="HF1077"/>
      <c r="HG1077"/>
      <c r="HH1077"/>
      <c r="HI1077"/>
      <c r="HJ1077"/>
      <c r="HK1077"/>
      <c r="HL1077"/>
      <c r="HM1077"/>
      <c r="HN1077"/>
      <c r="HO1077"/>
      <c r="HP1077"/>
      <c r="HQ1077"/>
      <c r="HR1077"/>
      <c r="HS1077"/>
      <c r="HT1077"/>
      <c r="HU1077"/>
      <c r="HV1077"/>
      <c r="HW1077"/>
      <c r="HX1077"/>
      <c r="HY1077"/>
      <c r="HZ1077"/>
      <c r="IA1077"/>
      <c r="IB1077"/>
    </row>
    <row r="1078" spans="1:236" ht="12.75" customHeight="1" x14ac:dyDescent="0.25">
      <c r="A1078" s="10">
        <v>6</v>
      </c>
      <c r="B1078" s="10">
        <v>1009</v>
      </c>
      <c r="C1078" s="10">
        <v>1075</v>
      </c>
      <c r="D1078" s="1"/>
      <c r="E1078" s="99">
        <v>32.5</v>
      </c>
      <c r="F1078" s="99">
        <v>34</v>
      </c>
      <c r="G1078" s="99">
        <v>35</v>
      </c>
      <c r="H1078" s="99">
        <f t="shared" si="66"/>
        <v>34.5</v>
      </c>
      <c r="I1078" s="5">
        <v>2</v>
      </c>
      <c r="J1078" s="110">
        <v>3</v>
      </c>
      <c r="K1078" s="5"/>
      <c r="L1078" s="5"/>
      <c r="M1078" s="5"/>
      <c r="N1078" s="5"/>
      <c r="O1078" s="3"/>
      <c r="P1078" s="3"/>
      <c r="Q1078" s="5"/>
      <c r="R1078" s="18">
        <f t="shared" si="63"/>
        <v>1190.25</v>
      </c>
      <c r="S1078" s="10">
        <f t="shared" si="64"/>
        <v>9.348201639838128E-4</v>
      </c>
      <c r="X1078"/>
      <c r="Y1078"/>
      <c r="Z1078"/>
      <c r="AA1078"/>
      <c r="AB1078"/>
      <c r="AC1078"/>
      <c r="AD1078"/>
      <c r="AE1078"/>
      <c r="AF1078"/>
      <c r="AG1078"/>
      <c r="AH1078"/>
      <c r="AI1078"/>
      <c r="AJ1078"/>
      <c r="AK1078"/>
      <c r="AL1078"/>
      <c r="AM1078"/>
      <c r="AN1078"/>
      <c r="AO1078"/>
      <c r="AP1078"/>
      <c r="AQ1078"/>
      <c r="AR1078"/>
      <c r="AS1078"/>
      <c r="AT1078"/>
      <c r="AU1078"/>
      <c r="AV1078"/>
      <c r="AW1078"/>
      <c r="AX1078"/>
      <c r="AY1078"/>
      <c r="AZ1078"/>
      <c r="BA1078"/>
      <c r="BB1078"/>
      <c r="BC1078"/>
      <c r="BD1078"/>
      <c r="BE1078"/>
      <c r="BF1078"/>
      <c r="BG1078"/>
      <c r="BH1078"/>
      <c r="BI1078"/>
      <c r="BJ1078"/>
      <c r="BK1078"/>
      <c r="BL1078"/>
      <c r="BM1078"/>
      <c r="BN1078"/>
      <c r="BO1078"/>
      <c r="BP1078"/>
      <c r="BQ1078"/>
      <c r="BR1078"/>
      <c r="BS1078"/>
      <c r="BT1078"/>
      <c r="BU1078"/>
      <c r="BV1078"/>
      <c r="BW1078"/>
      <c r="BX1078"/>
      <c r="BY1078"/>
      <c r="BZ1078"/>
      <c r="CA1078"/>
      <c r="CB1078"/>
      <c r="CC1078"/>
      <c r="CD1078"/>
      <c r="CE1078"/>
      <c r="CF1078"/>
      <c r="CG1078"/>
      <c r="CH1078"/>
      <c r="CI1078"/>
      <c r="CJ1078"/>
      <c r="CK1078"/>
      <c r="CL1078"/>
      <c r="CM1078"/>
      <c r="CN1078"/>
      <c r="CO1078"/>
      <c r="CP1078"/>
      <c r="CQ1078"/>
      <c r="CR1078"/>
      <c r="CS1078"/>
      <c r="CT1078"/>
      <c r="CU1078"/>
      <c r="CV1078"/>
      <c r="CW1078"/>
      <c r="CX1078"/>
      <c r="CY1078"/>
      <c r="CZ1078"/>
      <c r="DA1078"/>
      <c r="DB1078"/>
      <c r="DC1078"/>
      <c r="DD1078"/>
      <c r="DE1078"/>
      <c r="DF1078"/>
      <c r="DG1078"/>
      <c r="DH1078"/>
      <c r="DI1078"/>
      <c r="DJ1078"/>
      <c r="DK1078"/>
      <c r="DL1078"/>
      <c r="DM1078"/>
      <c r="DN1078"/>
      <c r="DO1078"/>
      <c r="DP1078"/>
      <c r="DQ1078"/>
      <c r="DR1078"/>
      <c r="DS1078"/>
      <c r="DT1078"/>
      <c r="DU1078"/>
      <c r="DV1078"/>
      <c r="DW1078"/>
      <c r="DX1078"/>
      <c r="DY1078"/>
      <c r="DZ1078"/>
      <c r="EA1078"/>
      <c r="EB1078"/>
      <c r="EC1078"/>
      <c r="ED1078"/>
      <c r="EE1078"/>
      <c r="EF1078"/>
      <c r="EG1078"/>
      <c r="EH1078"/>
      <c r="EI1078"/>
      <c r="EJ1078"/>
      <c r="EK1078"/>
      <c r="EL1078"/>
      <c r="EM1078"/>
      <c r="EN1078"/>
      <c r="EO1078"/>
      <c r="EP1078"/>
      <c r="EQ1078"/>
      <c r="ER1078"/>
      <c r="ES1078"/>
      <c r="ET1078"/>
      <c r="EU1078"/>
      <c r="EV1078"/>
      <c r="EW1078"/>
      <c r="EX1078"/>
      <c r="EY1078"/>
      <c r="EZ1078"/>
      <c r="FA1078"/>
      <c r="FB1078"/>
      <c r="FC1078"/>
      <c r="FD1078"/>
      <c r="FE1078"/>
      <c r="FF1078"/>
      <c r="FG1078"/>
      <c r="FH1078"/>
      <c r="FI1078"/>
      <c r="FJ1078"/>
      <c r="FK1078"/>
      <c r="FL1078"/>
      <c r="FM1078"/>
      <c r="FN1078"/>
      <c r="FO1078"/>
      <c r="FP1078"/>
      <c r="FQ1078"/>
      <c r="FR1078"/>
      <c r="FS1078"/>
      <c r="FT1078"/>
      <c r="FU1078"/>
      <c r="FV1078"/>
      <c r="FW1078"/>
      <c r="FX1078"/>
      <c r="FY1078"/>
      <c r="FZ1078"/>
      <c r="GA1078"/>
      <c r="GB1078"/>
      <c r="GC1078"/>
      <c r="GD1078"/>
      <c r="GE1078"/>
      <c r="GF1078"/>
      <c r="GG1078"/>
      <c r="GH1078"/>
      <c r="GI1078"/>
      <c r="GJ1078"/>
      <c r="GK1078"/>
      <c r="GL1078"/>
      <c r="GM1078"/>
      <c r="GN1078"/>
      <c r="GO1078"/>
      <c r="GP1078"/>
      <c r="GQ1078"/>
      <c r="GR1078"/>
      <c r="GS1078"/>
      <c r="GT1078"/>
      <c r="GU1078"/>
      <c r="GV1078"/>
      <c r="GW1078"/>
      <c r="GX1078"/>
      <c r="GY1078"/>
      <c r="GZ1078"/>
      <c r="HA1078"/>
      <c r="HB1078"/>
      <c r="HC1078"/>
      <c r="HD1078"/>
      <c r="HE1078"/>
      <c r="HF1078"/>
      <c r="HG1078"/>
      <c r="HH1078"/>
      <c r="HI1078"/>
      <c r="HJ1078"/>
      <c r="HK1078"/>
      <c r="HL1078"/>
      <c r="HM1078"/>
      <c r="HN1078"/>
      <c r="HO1078"/>
      <c r="HP1078"/>
      <c r="HQ1078"/>
      <c r="HR1078"/>
      <c r="HS1078"/>
      <c r="HT1078"/>
      <c r="HU1078"/>
      <c r="HV1078"/>
      <c r="HW1078"/>
      <c r="HX1078"/>
      <c r="HY1078"/>
      <c r="HZ1078"/>
      <c r="IA1078"/>
      <c r="IB1078"/>
    </row>
    <row r="1079" spans="1:236" ht="12.75" customHeight="1" x14ac:dyDescent="0.25">
      <c r="A1079" s="10">
        <v>6</v>
      </c>
      <c r="B1079" s="10">
        <v>1010</v>
      </c>
      <c r="C1079" s="10">
        <v>1076</v>
      </c>
      <c r="D1079" s="1"/>
      <c r="E1079" s="99">
        <v>64</v>
      </c>
      <c r="F1079" s="99">
        <v>66</v>
      </c>
      <c r="G1079" s="99">
        <v>68</v>
      </c>
      <c r="H1079" s="99">
        <f t="shared" si="66"/>
        <v>67</v>
      </c>
      <c r="I1079" s="5">
        <v>2</v>
      </c>
      <c r="J1079" s="110">
        <v>2</v>
      </c>
      <c r="K1079" s="5"/>
      <c r="L1079" s="5"/>
      <c r="M1079" s="5"/>
      <c r="N1079" s="5"/>
      <c r="O1079" s="3"/>
      <c r="P1079" s="3"/>
      <c r="Q1079" s="5"/>
      <c r="R1079" s="18">
        <f t="shared" si="63"/>
        <v>4489</v>
      </c>
      <c r="S1079" s="10">
        <f t="shared" si="64"/>
        <v>3.5256523554911454E-3</v>
      </c>
      <c r="X1079"/>
      <c r="Y1079"/>
      <c r="Z1079"/>
      <c r="AA1079"/>
      <c r="AB1079"/>
      <c r="AC1079"/>
      <c r="AD1079"/>
      <c r="AE1079"/>
      <c r="AF1079"/>
      <c r="AG1079"/>
      <c r="AH1079"/>
      <c r="AI1079"/>
      <c r="AJ1079"/>
      <c r="AK1079"/>
      <c r="AL1079"/>
      <c r="AM1079"/>
      <c r="AN1079"/>
      <c r="AO1079"/>
      <c r="AP1079"/>
      <c r="AQ1079"/>
      <c r="AR1079"/>
      <c r="AS1079"/>
      <c r="AT1079"/>
      <c r="AU1079"/>
      <c r="AV1079"/>
      <c r="AW1079"/>
      <c r="AX1079"/>
      <c r="AY1079"/>
      <c r="AZ1079"/>
      <c r="BA1079"/>
      <c r="BB1079"/>
      <c r="BC1079"/>
      <c r="BD1079"/>
      <c r="BE1079"/>
      <c r="BF1079"/>
      <c r="BG1079"/>
      <c r="BH1079"/>
      <c r="BI1079"/>
      <c r="BJ1079"/>
      <c r="BK1079"/>
      <c r="BL1079"/>
      <c r="BM1079"/>
      <c r="BN1079"/>
      <c r="BO1079"/>
      <c r="BP1079"/>
      <c r="BQ1079"/>
      <c r="BR1079"/>
      <c r="BS1079"/>
      <c r="BT1079"/>
      <c r="BU1079"/>
      <c r="BV1079"/>
      <c r="BW1079"/>
      <c r="BX1079"/>
      <c r="BY1079"/>
      <c r="BZ1079"/>
      <c r="CA1079"/>
      <c r="CB1079"/>
      <c r="CC1079"/>
      <c r="CD1079"/>
      <c r="CE1079"/>
      <c r="CF1079"/>
      <c r="CG1079"/>
      <c r="CH1079"/>
      <c r="CI1079"/>
      <c r="CJ1079"/>
      <c r="CK1079"/>
      <c r="CL1079"/>
      <c r="CM1079"/>
      <c r="CN1079"/>
      <c r="CO1079"/>
      <c r="CP1079"/>
      <c r="CQ1079"/>
      <c r="CR1079"/>
      <c r="CS1079"/>
      <c r="CT1079"/>
      <c r="CU1079"/>
      <c r="CV1079"/>
      <c r="CW1079"/>
      <c r="CX1079"/>
      <c r="CY1079"/>
      <c r="CZ1079"/>
      <c r="DA1079"/>
      <c r="DB1079"/>
      <c r="DC1079"/>
      <c r="DD1079"/>
      <c r="DE1079"/>
      <c r="DF1079"/>
      <c r="DG1079"/>
      <c r="DH1079"/>
      <c r="DI1079"/>
      <c r="DJ1079"/>
      <c r="DK1079"/>
      <c r="DL1079"/>
      <c r="DM1079"/>
      <c r="DN1079"/>
      <c r="DO1079"/>
      <c r="DP1079"/>
      <c r="DQ1079"/>
      <c r="DR1079"/>
      <c r="DS1079"/>
      <c r="DT1079"/>
      <c r="DU1079"/>
      <c r="DV1079"/>
      <c r="DW1079"/>
      <c r="DX1079"/>
      <c r="DY1079"/>
      <c r="DZ1079"/>
      <c r="EA1079"/>
      <c r="EB1079"/>
      <c r="EC1079"/>
      <c r="ED1079"/>
      <c r="EE1079"/>
      <c r="EF1079"/>
      <c r="EG1079"/>
      <c r="EH1079"/>
      <c r="EI1079"/>
      <c r="EJ1079"/>
      <c r="EK1079"/>
      <c r="EL1079"/>
      <c r="EM1079"/>
      <c r="EN1079"/>
      <c r="EO1079"/>
      <c r="EP1079"/>
      <c r="EQ1079"/>
      <c r="ER1079"/>
      <c r="ES1079"/>
      <c r="ET1079"/>
      <c r="EU1079"/>
      <c r="EV1079"/>
      <c r="EW1079"/>
      <c r="EX1079"/>
      <c r="EY1079"/>
      <c r="EZ1079"/>
      <c r="FA1079"/>
      <c r="FB1079"/>
      <c r="FC1079"/>
      <c r="FD1079"/>
      <c r="FE1079"/>
      <c r="FF1079"/>
      <c r="FG1079"/>
      <c r="FH1079"/>
      <c r="FI1079"/>
      <c r="FJ1079"/>
      <c r="FK1079"/>
      <c r="FL1079"/>
      <c r="FM1079"/>
      <c r="FN1079"/>
      <c r="FO1079"/>
      <c r="FP1079"/>
      <c r="FQ1079"/>
      <c r="FR1079"/>
      <c r="FS1079"/>
      <c r="FT1079"/>
      <c r="FU1079"/>
      <c r="FV1079"/>
      <c r="FW1079"/>
      <c r="FX1079"/>
      <c r="FY1079"/>
      <c r="FZ1079"/>
      <c r="GA1079"/>
      <c r="GB1079"/>
      <c r="GC1079"/>
      <c r="GD1079"/>
      <c r="GE1079"/>
      <c r="GF1079"/>
      <c r="GG1079"/>
      <c r="GH1079"/>
      <c r="GI1079"/>
      <c r="GJ1079"/>
      <c r="GK1079"/>
      <c r="GL1079"/>
      <c r="GM1079"/>
      <c r="GN1079"/>
      <c r="GO1079"/>
      <c r="GP1079"/>
      <c r="GQ1079"/>
      <c r="GR1079"/>
      <c r="GS1079"/>
      <c r="GT1079"/>
      <c r="GU1079"/>
      <c r="GV1079"/>
      <c r="GW1079"/>
      <c r="GX1079"/>
      <c r="GY1079"/>
      <c r="GZ1079"/>
      <c r="HA1079"/>
      <c r="HB1079"/>
      <c r="HC1079"/>
      <c r="HD1079"/>
      <c r="HE1079"/>
      <c r="HF1079"/>
      <c r="HG1079"/>
      <c r="HH1079"/>
      <c r="HI1079"/>
      <c r="HJ1079"/>
      <c r="HK1079"/>
      <c r="HL1079"/>
      <c r="HM1079"/>
      <c r="HN1079"/>
      <c r="HO1079"/>
      <c r="HP1079"/>
      <c r="HQ1079"/>
      <c r="HR1079"/>
      <c r="HS1079"/>
      <c r="HT1079"/>
      <c r="HU1079"/>
      <c r="HV1079"/>
      <c r="HW1079"/>
      <c r="HX1079"/>
      <c r="HY1079"/>
      <c r="HZ1079"/>
      <c r="IA1079"/>
      <c r="IB1079"/>
    </row>
    <row r="1080" spans="1:236" ht="12.75" customHeight="1" x14ac:dyDescent="0.25">
      <c r="A1080" s="10">
        <v>6</v>
      </c>
      <c r="B1080" s="10">
        <v>1011</v>
      </c>
      <c r="C1080" s="19">
        <v>1077</v>
      </c>
      <c r="D1080" s="1"/>
      <c r="E1080" s="99">
        <v>49</v>
      </c>
      <c r="F1080" s="99">
        <v>47</v>
      </c>
      <c r="G1080" s="99">
        <v>52</v>
      </c>
      <c r="H1080" s="99">
        <f t="shared" si="66"/>
        <v>49.5</v>
      </c>
      <c r="I1080" s="5">
        <v>2</v>
      </c>
      <c r="J1080" s="110">
        <v>3</v>
      </c>
      <c r="K1080" s="3" t="s">
        <v>152</v>
      </c>
      <c r="L1080" s="5"/>
      <c r="M1080" s="5"/>
      <c r="N1080" s="5"/>
      <c r="O1080" s="3"/>
      <c r="P1080" s="3"/>
      <c r="Q1080" s="5"/>
      <c r="R1080" s="18">
        <f t="shared" si="63"/>
        <v>2450.25</v>
      </c>
      <c r="S1080" s="10">
        <f t="shared" si="64"/>
        <v>1.9244218498645975E-3</v>
      </c>
      <c r="X1080"/>
      <c r="Y1080"/>
      <c r="Z1080"/>
      <c r="AA1080"/>
      <c r="AB1080"/>
      <c r="AC1080"/>
      <c r="AD1080"/>
      <c r="AE1080"/>
      <c r="AF1080"/>
      <c r="AG1080"/>
      <c r="AH1080"/>
      <c r="AI1080"/>
      <c r="AJ1080"/>
      <c r="AK1080"/>
      <c r="AL1080"/>
      <c r="AM1080"/>
      <c r="AN1080"/>
      <c r="AO1080"/>
      <c r="AP1080"/>
      <c r="AQ1080"/>
      <c r="AR1080"/>
      <c r="AS1080"/>
      <c r="AT1080"/>
      <c r="AU1080"/>
      <c r="AV1080"/>
      <c r="AW1080"/>
      <c r="AX1080"/>
      <c r="AY1080"/>
      <c r="AZ1080"/>
      <c r="BA1080"/>
      <c r="BB1080"/>
      <c r="BC1080"/>
      <c r="BD1080"/>
      <c r="BE1080"/>
      <c r="BF1080"/>
      <c r="BG1080"/>
      <c r="BH1080"/>
      <c r="BI1080"/>
      <c r="BJ1080"/>
      <c r="BK1080"/>
      <c r="BL1080"/>
      <c r="BM1080"/>
      <c r="BN1080"/>
      <c r="BO1080"/>
      <c r="BP1080"/>
      <c r="BQ1080"/>
      <c r="BR1080"/>
      <c r="BS1080"/>
      <c r="BT1080"/>
      <c r="BU1080"/>
      <c r="BV1080"/>
      <c r="BW1080"/>
      <c r="BX1080"/>
      <c r="BY1080"/>
      <c r="BZ1080"/>
      <c r="CA1080"/>
      <c r="CB1080"/>
      <c r="CC1080"/>
      <c r="CD1080"/>
      <c r="CE1080"/>
      <c r="CF1080"/>
      <c r="CG1080"/>
      <c r="CH1080"/>
      <c r="CI1080"/>
      <c r="CJ1080"/>
      <c r="CK1080"/>
      <c r="CL1080"/>
      <c r="CM1080"/>
      <c r="CN1080"/>
      <c r="CO1080"/>
      <c r="CP1080"/>
      <c r="CQ1080"/>
      <c r="CR1080"/>
      <c r="CS1080"/>
      <c r="CT1080"/>
      <c r="CU1080"/>
      <c r="CV1080"/>
      <c r="CW1080"/>
      <c r="CX1080"/>
      <c r="CY1080"/>
      <c r="CZ1080"/>
      <c r="DA1080"/>
      <c r="DB1080"/>
      <c r="DC1080"/>
      <c r="DD1080"/>
      <c r="DE1080"/>
      <c r="DF1080"/>
      <c r="DG1080"/>
      <c r="DH1080"/>
      <c r="DI1080"/>
      <c r="DJ1080"/>
      <c r="DK1080"/>
      <c r="DL1080"/>
      <c r="DM1080"/>
      <c r="DN1080"/>
      <c r="DO1080"/>
      <c r="DP1080"/>
      <c r="DQ1080"/>
      <c r="DR1080"/>
      <c r="DS1080"/>
      <c r="DT1080"/>
      <c r="DU1080"/>
      <c r="DV1080"/>
      <c r="DW1080"/>
      <c r="DX1080"/>
      <c r="DY1080"/>
      <c r="DZ1080"/>
      <c r="EA1080"/>
      <c r="EB1080"/>
      <c r="EC1080"/>
      <c r="ED1080"/>
      <c r="EE1080"/>
      <c r="EF1080"/>
      <c r="EG1080"/>
      <c r="EH1080"/>
      <c r="EI1080"/>
      <c r="EJ1080"/>
      <c r="EK1080"/>
      <c r="EL1080"/>
      <c r="EM1080"/>
      <c r="EN1080"/>
      <c r="EO1080"/>
      <c r="EP1080"/>
      <c r="EQ1080"/>
      <c r="ER1080"/>
      <c r="ES1080"/>
      <c r="ET1080"/>
      <c r="EU1080"/>
      <c r="EV1080"/>
      <c r="EW1080"/>
      <c r="EX1080"/>
      <c r="EY1080"/>
      <c r="EZ1080"/>
      <c r="FA1080"/>
      <c r="FB1080"/>
      <c r="FC1080"/>
      <c r="FD1080"/>
      <c r="FE1080"/>
      <c r="FF1080"/>
      <c r="FG1080"/>
      <c r="FH1080"/>
      <c r="FI1080"/>
      <c r="FJ1080"/>
      <c r="FK1080"/>
      <c r="FL1080"/>
      <c r="FM1080"/>
      <c r="FN1080"/>
      <c r="FO1080"/>
      <c r="FP1080"/>
      <c r="FQ1080"/>
      <c r="FR1080"/>
      <c r="FS1080"/>
      <c r="FT1080"/>
      <c r="FU1080"/>
      <c r="FV1080"/>
      <c r="FW1080"/>
      <c r="FX1080"/>
      <c r="FY1080"/>
      <c r="FZ1080"/>
      <c r="GA1080"/>
      <c r="GB1080"/>
      <c r="GC1080"/>
      <c r="GD1080"/>
      <c r="GE1080"/>
      <c r="GF1080"/>
      <c r="GG1080"/>
      <c r="GH1080"/>
      <c r="GI1080"/>
      <c r="GJ1080"/>
      <c r="GK1080"/>
      <c r="GL1080"/>
      <c r="GM1080"/>
      <c r="GN1080"/>
      <c r="GO1080"/>
      <c r="GP1080"/>
      <c r="GQ1080"/>
      <c r="GR1080"/>
      <c r="GS1080"/>
      <c r="GT1080"/>
      <c r="GU1080"/>
      <c r="GV1080"/>
      <c r="GW1080"/>
      <c r="GX1080"/>
      <c r="GY1080"/>
      <c r="GZ1080"/>
      <c r="HA1080"/>
      <c r="HB1080"/>
      <c r="HC1080"/>
      <c r="HD1080"/>
      <c r="HE1080"/>
      <c r="HF1080"/>
      <c r="HG1080"/>
      <c r="HH1080"/>
      <c r="HI1080"/>
      <c r="HJ1080"/>
      <c r="HK1080"/>
      <c r="HL1080"/>
      <c r="HM1080"/>
      <c r="HN1080"/>
      <c r="HO1080"/>
      <c r="HP1080"/>
      <c r="HQ1080"/>
      <c r="HR1080"/>
      <c r="HS1080"/>
      <c r="HT1080"/>
      <c r="HU1080"/>
      <c r="HV1080"/>
      <c r="HW1080"/>
      <c r="HX1080"/>
      <c r="HY1080"/>
      <c r="HZ1080"/>
      <c r="IA1080"/>
      <c r="IB1080"/>
    </row>
    <row r="1081" spans="1:236" ht="12.75" customHeight="1" x14ac:dyDescent="0.25">
      <c r="A1081" s="239">
        <v>6</v>
      </c>
      <c r="B1081" s="239">
        <v>1012</v>
      </c>
      <c r="C1081" s="239">
        <v>1078</v>
      </c>
      <c r="D1081" s="36"/>
      <c r="E1081" s="35">
        <v>41</v>
      </c>
      <c r="F1081" s="35">
        <v>39</v>
      </c>
      <c r="G1081" s="35">
        <v>39</v>
      </c>
      <c r="H1081" s="99">
        <f t="shared" si="66"/>
        <v>39</v>
      </c>
      <c r="I1081" s="239">
        <v>3</v>
      </c>
      <c r="J1081" s="112">
        <v>4</v>
      </c>
      <c r="K1081" s="239" t="s">
        <v>130</v>
      </c>
      <c r="L1081" s="239"/>
      <c r="M1081" s="239"/>
      <c r="N1081" s="239"/>
      <c r="O1081" s="36"/>
      <c r="P1081" s="36"/>
      <c r="Q1081" s="239"/>
      <c r="R1081" s="39">
        <v>0</v>
      </c>
      <c r="S1081" s="239">
        <f t="shared" si="64"/>
        <v>0</v>
      </c>
      <c r="T1081" s="10" t="s">
        <v>278</v>
      </c>
      <c r="U1081" s="10" t="s">
        <v>278</v>
      </c>
      <c r="W1081" s="1"/>
      <c r="X1081"/>
      <c r="Y1081"/>
      <c r="Z1081"/>
      <c r="AA1081"/>
      <c r="AB1081"/>
      <c r="AC1081"/>
      <c r="AD1081"/>
      <c r="AE1081"/>
      <c r="AF1081"/>
      <c r="AG1081"/>
      <c r="AH1081"/>
      <c r="AI1081"/>
      <c r="AJ1081"/>
      <c r="AK1081"/>
      <c r="AL1081"/>
      <c r="AM1081"/>
      <c r="AN1081"/>
      <c r="AO1081"/>
      <c r="AP1081"/>
      <c r="AQ1081"/>
      <c r="AR1081"/>
      <c r="AS1081"/>
      <c r="AT1081"/>
      <c r="AU1081"/>
      <c r="AV1081"/>
      <c r="AW1081"/>
      <c r="AX1081"/>
      <c r="AY1081"/>
      <c r="AZ1081"/>
      <c r="BA1081"/>
      <c r="BB1081"/>
      <c r="BC1081"/>
      <c r="BD1081"/>
      <c r="BE1081"/>
      <c r="BF1081"/>
      <c r="BG1081"/>
      <c r="BH1081"/>
      <c r="BI1081"/>
      <c r="BJ1081"/>
      <c r="BK1081"/>
      <c r="BL1081"/>
      <c r="BM1081"/>
      <c r="BN1081"/>
      <c r="BO1081"/>
      <c r="BP1081"/>
      <c r="BQ1081"/>
      <c r="BR1081"/>
      <c r="BS1081"/>
      <c r="BT1081"/>
      <c r="BU1081"/>
      <c r="BV1081"/>
      <c r="BW1081"/>
      <c r="BX1081"/>
      <c r="BY1081"/>
      <c r="BZ1081"/>
      <c r="CA1081"/>
      <c r="CB1081"/>
      <c r="CC1081"/>
      <c r="CD1081"/>
      <c r="CE1081"/>
      <c r="CF1081"/>
      <c r="CG1081"/>
      <c r="CH1081"/>
      <c r="CI1081"/>
      <c r="CJ1081"/>
      <c r="CK1081"/>
      <c r="CL1081"/>
      <c r="CM1081"/>
      <c r="CN1081"/>
      <c r="CO1081"/>
      <c r="CP1081"/>
      <c r="CQ1081"/>
      <c r="CR1081"/>
      <c r="CS1081"/>
      <c r="CT1081"/>
      <c r="CU1081"/>
      <c r="CV1081"/>
      <c r="CW1081"/>
      <c r="CX1081"/>
      <c r="CY1081"/>
      <c r="CZ1081"/>
      <c r="DA1081"/>
      <c r="DB1081"/>
      <c r="DC1081"/>
      <c r="DD1081"/>
      <c r="DE1081"/>
      <c r="DF1081"/>
      <c r="DG1081"/>
      <c r="DH1081"/>
      <c r="DI1081"/>
      <c r="DJ1081"/>
      <c r="DK1081"/>
      <c r="DL1081"/>
      <c r="DM1081"/>
      <c r="DN1081"/>
      <c r="DO1081"/>
      <c r="DP1081"/>
      <c r="DQ1081"/>
      <c r="DR1081"/>
      <c r="DS1081"/>
      <c r="DT1081"/>
      <c r="DU1081"/>
      <c r="DV1081"/>
      <c r="DW1081"/>
      <c r="DX1081"/>
      <c r="DY1081"/>
      <c r="DZ1081"/>
      <c r="EA1081"/>
      <c r="EB1081"/>
      <c r="EC1081"/>
      <c r="ED1081"/>
      <c r="EE1081"/>
      <c r="EF1081"/>
      <c r="EG1081"/>
      <c r="EH1081"/>
      <c r="EI1081"/>
      <c r="EJ1081"/>
      <c r="EK1081"/>
      <c r="EL1081"/>
      <c r="EM1081"/>
      <c r="EN1081"/>
      <c r="EO1081"/>
      <c r="EP1081"/>
      <c r="EQ1081"/>
      <c r="ER1081"/>
      <c r="ES1081"/>
      <c r="ET1081"/>
      <c r="EU1081"/>
      <c r="EV1081"/>
      <c r="EW1081"/>
      <c r="EX1081"/>
      <c r="EY1081"/>
      <c r="EZ1081"/>
      <c r="FA1081"/>
      <c r="FB1081"/>
      <c r="FC1081"/>
      <c r="FD1081"/>
      <c r="FE1081"/>
      <c r="FF1081"/>
      <c r="FG1081"/>
      <c r="FH1081"/>
      <c r="FI1081"/>
      <c r="FJ1081"/>
      <c r="FK1081"/>
      <c r="FL1081"/>
      <c r="FM1081"/>
      <c r="FN1081"/>
      <c r="FO1081"/>
      <c r="FP1081"/>
      <c r="FQ1081"/>
      <c r="FR1081"/>
      <c r="FS1081"/>
      <c r="FT1081"/>
      <c r="FU1081"/>
      <c r="FV1081"/>
      <c r="FW1081"/>
      <c r="FX1081"/>
      <c r="FY1081"/>
      <c r="FZ1081"/>
      <c r="GA1081"/>
      <c r="GB1081"/>
      <c r="GC1081"/>
      <c r="GD1081"/>
      <c r="GE1081"/>
      <c r="GF1081"/>
      <c r="GG1081"/>
      <c r="GH1081"/>
      <c r="GI1081"/>
      <c r="GJ1081"/>
      <c r="GK1081"/>
      <c r="GL1081"/>
      <c r="GM1081"/>
      <c r="GN1081"/>
      <c r="GO1081"/>
      <c r="GP1081"/>
      <c r="GQ1081"/>
      <c r="GR1081"/>
      <c r="GS1081"/>
      <c r="GT1081"/>
      <c r="GU1081"/>
      <c r="GV1081"/>
      <c r="GW1081"/>
      <c r="GX1081"/>
      <c r="GY1081"/>
      <c r="GZ1081"/>
      <c r="HA1081"/>
      <c r="HB1081"/>
      <c r="HC1081"/>
      <c r="HD1081"/>
      <c r="HE1081"/>
      <c r="HF1081"/>
      <c r="HG1081"/>
      <c r="HH1081"/>
      <c r="HI1081"/>
      <c r="HJ1081"/>
      <c r="HK1081"/>
      <c r="HL1081"/>
      <c r="HM1081"/>
      <c r="HN1081"/>
      <c r="HO1081"/>
      <c r="HP1081"/>
      <c r="HQ1081"/>
      <c r="HR1081"/>
      <c r="HS1081"/>
      <c r="HT1081"/>
      <c r="HU1081"/>
      <c r="HV1081"/>
      <c r="HW1081"/>
      <c r="HX1081"/>
      <c r="HY1081"/>
      <c r="HZ1081"/>
      <c r="IA1081"/>
      <c r="IB1081"/>
    </row>
    <row r="1082" spans="1:236" ht="12.75" customHeight="1" x14ac:dyDescent="0.25">
      <c r="A1082" s="10">
        <v>6</v>
      </c>
      <c r="B1082" s="10">
        <v>1013</v>
      </c>
      <c r="C1082" s="19">
        <v>1079</v>
      </c>
      <c r="D1082" s="1"/>
      <c r="E1082" s="99">
        <v>91</v>
      </c>
      <c r="F1082" s="99">
        <v>91</v>
      </c>
      <c r="G1082" s="99">
        <v>94</v>
      </c>
      <c r="H1082" s="99">
        <f t="shared" si="66"/>
        <v>92.5</v>
      </c>
      <c r="I1082" s="5">
        <v>1</v>
      </c>
      <c r="J1082" s="110">
        <v>1</v>
      </c>
      <c r="K1082" s="5"/>
      <c r="L1082" s="5">
        <v>7.2</v>
      </c>
      <c r="M1082" s="5">
        <v>7.3</v>
      </c>
      <c r="N1082" s="5"/>
      <c r="O1082" s="3"/>
      <c r="P1082" s="3"/>
      <c r="Q1082" s="5"/>
      <c r="R1082" s="18">
        <f t="shared" si="63"/>
        <v>8556.25</v>
      </c>
      <c r="S1082" s="10">
        <f t="shared" si="64"/>
        <v>6.7200630355694164E-3</v>
      </c>
      <c r="X1082"/>
      <c r="Y1082"/>
      <c r="Z1082"/>
      <c r="AA1082"/>
      <c r="AB1082"/>
      <c r="AC1082"/>
      <c r="AD1082"/>
      <c r="AE1082"/>
      <c r="AF1082"/>
      <c r="AG1082"/>
      <c r="AH1082"/>
      <c r="AI1082"/>
      <c r="AJ1082"/>
      <c r="AK1082"/>
      <c r="AL1082"/>
      <c r="AM1082"/>
      <c r="AN1082"/>
      <c r="AO1082"/>
      <c r="AP1082"/>
      <c r="AQ1082"/>
      <c r="AR1082"/>
      <c r="AS1082"/>
      <c r="AT1082"/>
      <c r="AU1082"/>
      <c r="AV1082"/>
      <c r="AW1082"/>
      <c r="AX1082"/>
      <c r="AY1082"/>
      <c r="AZ1082"/>
      <c r="BA1082"/>
      <c r="BB1082"/>
      <c r="BC1082"/>
      <c r="BD1082"/>
      <c r="BE1082"/>
      <c r="BF1082"/>
      <c r="BG1082"/>
      <c r="BH1082"/>
      <c r="BI1082"/>
      <c r="BJ1082"/>
      <c r="BK1082"/>
      <c r="BL1082"/>
      <c r="BM1082"/>
      <c r="BN1082"/>
      <c r="BO1082"/>
      <c r="BP1082"/>
      <c r="BQ1082"/>
      <c r="BR1082"/>
      <c r="BS1082"/>
      <c r="BT1082"/>
      <c r="BU1082"/>
      <c r="BV1082"/>
      <c r="BW1082"/>
      <c r="BX1082"/>
      <c r="BY1082"/>
      <c r="BZ1082"/>
      <c r="CA1082"/>
      <c r="CB1082"/>
      <c r="CC1082"/>
      <c r="CD1082"/>
      <c r="CE1082"/>
      <c r="CF1082"/>
      <c r="CG1082"/>
      <c r="CH1082"/>
      <c r="CI1082"/>
      <c r="CJ1082"/>
      <c r="CK1082"/>
      <c r="CL1082"/>
      <c r="CM1082"/>
      <c r="CN1082"/>
      <c r="CO1082"/>
      <c r="CP1082"/>
      <c r="CQ1082"/>
      <c r="CR1082"/>
      <c r="CS1082"/>
      <c r="CT1082"/>
      <c r="CU1082"/>
      <c r="CV1082"/>
      <c r="CW1082"/>
      <c r="CX1082"/>
      <c r="CY1082"/>
      <c r="CZ1082"/>
      <c r="DA1082"/>
      <c r="DB1082"/>
      <c r="DC1082"/>
      <c r="DD1082"/>
      <c r="DE1082"/>
      <c r="DF1082"/>
      <c r="DG1082"/>
      <c r="DH1082"/>
      <c r="DI1082"/>
      <c r="DJ1082"/>
      <c r="DK1082"/>
      <c r="DL1082"/>
      <c r="DM1082"/>
      <c r="DN1082"/>
      <c r="DO1082"/>
      <c r="DP1082"/>
      <c r="DQ1082"/>
      <c r="DR1082"/>
      <c r="DS1082"/>
      <c r="DT1082"/>
      <c r="DU1082"/>
      <c r="DV1082"/>
      <c r="DW1082"/>
      <c r="DX1082"/>
      <c r="DY1082"/>
      <c r="DZ1082"/>
      <c r="EA1082"/>
      <c r="EB1082"/>
      <c r="EC1082"/>
      <c r="ED1082"/>
      <c r="EE1082"/>
      <c r="EF1082"/>
      <c r="EG1082"/>
      <c r="EH1082"/>
      <c r="EI1082"/>
      <c r="EJ1082"/>
      <c r="EK1082"/>
      <c r="EL1082"/>
      <c r="EM1082"/>
      <c r="EN1082"/>
      <c r="EO1082"/>
      <c r="EP1082"/>
      <c r="EQ1082"/>
      <c r="ER1082"/>
      <c r="ES1082"/>
      <c r="ET1082"/>
      <c r="EU1082"/>
      <c r="EV1082"/>
      <c r="EW1082"/>
      <c r="EX1082"/>
      <c r="EY1082"/>
      <c r="EZ1082"/>
      <c r="FA1082"/>
      <c r="FB1082"/>
      <c r="FC1082"/>
      <c r="FD1082"/>
      <c r="FE1082"/>
      <c r="FF1082"/>
      <c r="FG1082"/>
      <c r="FH1082"/>
      <c r="FI1082"/>
      <c r="FJ1082"/>
      <c r="FK1082"/>
      <c r="FL1082"/>
      <c r="FM1082"/>
      <c r="FN1082"/>
      <c r="FO1082"/>
      <c r="FP1082"/>
      <c r="FQ1082"/>
      <c r="FR1082"/>
      <c r="FS1082"/>
      <c r="FT1082"/>
      <c r="FU1082"/>
      <c r="FV1082"/>
      <c r="FW1082"/>
      <c r="FX1082"/>
      <c r="FY1082"/>
      <c r="FZ1082"/>
      <c r="GA1082"/>
      <c r="GB1082"/>
      <c r="GC1082"/>
      <c r="GD1082"/>
      <c r="GE1082"/>
      <c r="GF1082"/>
      <c r="GG1082"/>
      <c r="GH1082"/>
      <c r="GI1082"/>
      <c r="GJ1082"/>
      <c r="GK1082"/>
      <c r="GL1082"/>
      <c r="GM1082"/>
      <c r="GN1082"/>
      <c r="GO1082"/>
      <c r="GP1082"/>
      <c r="GQ1082"/>
      <c r="GR1082"/>
      <c r="GS1082"/>
      <c r="GT1082"/>
      <c r="GU1082"/>
      <c r="GV1082"/>
      <c r="GW1082"/>
      <c r="GX1082"/>
      <c r="GY1082"/>
      <c r="GZ1082"/>
      <c r="HA1082"/>
      <c r="HB1082"/>
      <c r="HC1082"/>
      <c r="HD1082"/>
      <c r="HE1082"/>
      <c r="HF1082"/>
      <c r="HG1082"/>
      <c r="HH1082"/>
      <c r="HI1082"/>
      <c r="HJ1082"/>
      <c r="HK1082"/>
      <c r="HL1082"/>
      <c r="HM1082"/>
      <c r="HN1082"/>
      <c r="HO1082"/>
      <c r="HP1082"/>
      <c r="HQ1082"/>
      <c r="HR1082"/>
      <c r="HS1082"/>
      <c r="HT1082"/>
      <c r="HU1082"/>
      <c r="HV1082"/>
      <c r="HW1082"/>
      <c r="HX1082"/>
      <c r="HY1082"/>
      <c r="HZ1082"/>
      <c r="IA1082"/>
      <c r="IB1082"/>
    </row>
    <row r="1083" spans="1:236" ht="12.75" customHeight="1" x14ac:dyDescent="0.25">
      <c r="A1083" s="10">
        <v>6</v>
      </c>
      <c r="B1083" s="10" t="s">
        <v>147</v>
      </c>
      <c r="C1083" s="10">
        <v>1080</v>
      </c>
      <c r="D1083" s="1"/>
      <c r="E1083" s="99"/>
      <c r="F1083" s="99">
        <v>22</v>
      </c>
      <c r="G1083" s="99">
        <v>23</v>
      </c>
      <c r="H1083" s="99">
        <f>(G1083+F1083)/2</f>
        <v>22.5</v>
      </c>
      <c r="I1083" s="5"/>
      <c r="J1083" s="110">
        <v>3</v>
      </c>
      <c r="K1083" s="5"/>
      <c r="L1083" s="5"/>
      <c r="M1083" s="5"/>
      <c r="N1083" s="5"/>
      <c r="O1083" s="3"/>
      <c r="P1083" s="3"/>
      <c r="Q1083" s="138"/>
      <c r="R1083" s="18">
        <f t="shared" si="63"/>
        <v>506.25</v>
      </c>
      <c r="S1083" s="10">
        <f t="shared" si="64"/>
        <v>3.9760782021995816E-4</v>
      </c>
      <c r="T1083"/>
      <c r="U1083"/>
      <c r="V1083"/>
      <c r="W1083"/>
      <c r="X1083"/>
      <c r="Y1083"/>
      <c r="Z1083"/>
      <c r="AA1083"/>
      <c r="AB1083"/>
      <c r="AC1083"/>
      <c r="AD1083"/>
      <c r="AE1083"/>
      <c r="AF1083"/>
      <c r="AG1083"/>
      <c r="AH1083"/>
      <c r="AI1083"/>
      <c r="AJ1083"/>
      <c r="AK1083"/>
      <c r="AL1083"/>
      <c r="AM1083"/>
      <c r="AN1083"/>
      <c r="AO1083"/>
      <c r="AP1083"/>
      <c r="AQ1083"/>
      <c r="AR1083"/>
      <c r="AS1083"/>
      <c r="AT1083"/>
      <c r="AU1083"/>
      <c r="AV1083"/>
      <c r="AW1083"/>
      <c r="AX1083"/>
      <c r="AY1083"/>
      <c r="AZ1083"/>
      <c r="BA1083"/>
      <c r="BB1083"/>
      <c r="BC1083"/>
      <c r="BD1083"/>
      <c r="BE1083"/>
      <c r="BF1083"/>
      <c r="BG1083"/>
      <c r="BH1083"/>
      <c r="BI1083"/>
      <c r="BJ1083"/>
      <c r="BK1083"/>
      <c r="BL1083"/>
      <c r="BM1083"/>
      <c r="BN1083"/>
      <c r="BO1083"/>
      <c r="BP1083"/>
      <c r="BQ1083"/>
      <c r="BR1083"/>
      <c r="BS1083"/>
      <c r="BT1083"/>
      <c r="BU1083"/>
      <c r="BV1083"/>
      <c r="BW1083"/>
      <c r="BX1083"/>
      <c r="BY1083"/>
      <c r="BZ1083"/>
      <c r="CA1083"/>
      <c r="CB1083"/>
      <c r="CC1083"/>
      <c r="CD1083"/>
      <c r="CE1083"/>
      <c r="CF1083"/>
      <c r="CG1083"/>
      <c r="CH1083"/>
      <c r="CI1083"/>
      <c r="CJ1083"/>
      <c r="CK1083"/>
      <c r="CL1083"/>
      <c r="CM1083"/>
      <c r="CN1083"/>
      <c r="CO1083"/>
      <c r="CP1083"/>
      <c r="CQ1083"/>
      <c r="CR1083"/>
      <c r="CS1083"/>
      <c r="CT1083"/>
      <c r="CU1083"/>
      <c r="CV1083"/>
      <c r="CW1083"/>
      <c r="CX1083"/>
      <c r="CY1083"/>
      <c r="CZ1083"/>
      <c r="DA1083"/>
      <c r="DB1083"/>
      <c r="DC1083"/>
      <c r="DD1083"/>
      <c r="DE1083"/>
      <c r="DF1083"/>
      <c r="DG1083"/>
      <c r="DH1083"/>
      <c r="DI1083"/>
      <c r="DJ1083"/>
      <c r="DK1083"/>
      <c r="DL1083"/>
      <c r="DM1083"/>
      <c r="DN1083"/>
      <c r="DO1083"/>
      <c r="DP1083"/>
      <c r="DQ1083"/>
      <c r="DR1083"/>
      <c r="DS1083"/>
      <c r="DT1083"/>
      <c r="DU1083"/>
      <c r="DV1083"/>
      <c r="DW1083"/>
      <c r="DX1083"/>
      <c r="DY1083"/>
      <c r="DZ1083"/>
      <c r="EA1083"/>
      <c r="EB1083"/>
      <c r="EC1083"/>
      <c r="ED1083"/>
      <c r="EE1083"/>
      <c r="EF1083"/>
      <c r="EG1083"/>
      <c r="EH1083"/>
      <c r="EI1083"/>
      <c r="EJ1083"/>
      <c r="EK1083"/>
      <c r="EL1083"/>
      <c r="EM1083"/>
      <c r="EN1083"/>
      <c r="EO1083"/>
      <c r="EP1083"/>
      <c r="EQ1083"/>
      <c r="ER1083"/>
      <c r="ES1083"/>
      <c r="ET1083"/>
      <c r="EU1083"/>
      <c r="EV1083"/>
      <c r="EW1083"/>
      <c r="EX1083"/>
      <c r="EY1083"/>
      <c r="EZ1083"/>
      <c r="FA1083"/>
      <c r="FB1083"/>
      <c r="FC1083"/>
      <c r="FD1083"/>
      <c r="FE1083"/>
      <c r="FF1083"/>
      <c r="FG1083"/>
      <c r="FH1083"/>
      <c r="FI1083"/>
      <c r="FJ1083"/>
      <c r="FK1083"/>
      <c r="FL1083"/>
      <c r="FM1083"/>
      <c r="FN1083"/>
      <c r="FO1083"/>
      <c r="FP1083"/>
      <c r="FQ1083"/>
      <c r="FR1083"/>
      <c r="FS1083"/>
      <c r="FT1083"/>
      <c r="FU1083"/>
      <c r="FV1083"/>
      <c r="FW1083"/>
      <c r="FX1083"/>
      <c r="FY1083"/>
      <c r="FZ1083"/>
      <c r="GA1083"/>
      <c r="GB1083"/>
      <c r="GC1083"/>
      <c r="GD1083"/>
      <c r="GE1083"/>
      <c r="GF1083"/>
      <c r="GG1083"/>
      <c r="GH1083"/>
      <c r="GI1083"/>
      <c r="GJ1083"/>
      <c r="GK1083"/>
      <c r="GL1083"/>
      <c r="GM1083"/>
      <c r="GN1083"/>
      <c r="GO1083"/>
      <c r="GP1083"/>
      <c r="GQ1083"/>
      <c r="GR1083"/>
      <c r="GS1083"/>
      <c r="GT1083"/>
      <c r="GU1083"/>
      <c r="GV1083"/>
      <c r="GW1083"/>
      <c r="GX1083"/>
      <c r="GY1083"/>
      <c r="GZ1083"/>
      <c r="HA1083"/>
      <c r="HB1083"/>
      <c r="HC1083"/>
      <c r="HD1083"/>
      <c r="HE1083"/>
      <c r="HF1083"/>
      <c r="HG1083"/>
      <c r="HH1083"/>
      <c r="HI1083"/>
      <c r="HJ1083"/>
      <c r="HK1083"/>
      <c r="HL1083"/>
      <c r="HM1083"/>
      <c r="HN1083"/>
      <c r="HO1083"/>
      <c r="HP1083"/>
      <c r="HQ1083"/>
      <c r="HR1083"/>
      <c r="HS1083"/>
      <c r="HT1083"/>
      <c r="HU1083"/>
      <c r="HV1083"/>
      <c r="HW1083"/>
      <c r="HX1083"/>
      <c r="HY1083"/>
      <c r="HZ1083"/>
      <c r="IA1083"/>
      <c r="IB1083"/>
    </row>
    <row r="1084" spans="1:236" ht="12.75" customHeight="1" x14ac:dyDescent="0.25">
      <c r="A1084" s="10">
        <v>6</v>
      </c>
      <c r="B1084" s="10">
        <v>1014</v>
      </c>
      <c r="C1084" s="10">
        <v>1081</v>
      </c>
      <c r="D1084" s="1"/>
      <c r="E1084" s="99">
        <v>40</v>
      </c>
      <c r="F1084" s="99">
        <v>36</v>
      </c>
      <c r="G1084" s="99">
        <v>38</v>
      </c>
      <c r="H1084" s="99">
        <f>AVERAGE(F1084:G1084)</f>
        <v>37</v>
      </c>
      <c r="I1084" s="5">
        <v>3</v>
      </c>
      <c r="J1084" s="110">
        <v>3</v>
      </c>
      <c r="K1084" s="5"/>
      <c r="L1084" s="5"/>
      <c r="M1084" s="5"/>
      <c r="N1084" s="5"/>
      <c r="O1084" s="3"/>
      <c r="P1084" s="3"/>
      <c r="Q1084" s="138"/>
      <c r="R1084" s="18">
        <f t="shared" si="63"/>
        <v>1369</v>
      </c>
      <c r="S1084" s="10">
        <f t="shared" si="64"/>
        <v>1.0752100856911068E-3</v>
      </c>
      <c r="T1084"/>
      <c r="U1084"/>
      <c r="V1084"/>
      <c r="W1084"/>
      <c r="X1084"/>
      <c r="Y1084"/>
      <c r="Z1084"/>
      <c r="AA1084"/>
      <c r="AB1084"/>
      <c r="AC1084"/>
      <c r="AD1084"/>
      <c r="AE1084"/>
      <c r="AF1084"/>
      <c r="AG1084"/>
      <c r="AH1084"/>
      <c r="AI1084"/>
      <c r="AJ1084"/>
      <c r="AK1084"/>
      <c r="AL1084"/>
      <c r="AM1084"/>
      <c r="AN1084"/>
      <c r="AO1084"/>
      <c r="AP1084"/>
      <c r="AQ1084"/>
      <c r="AR1084"/>
      <c r="AS1084"/>
      <c r="AT1084"/>
      <c r="AU1084"/>
      <c r="AV1084"/>
      <c r="AW1084"/>
      <c r="AX1084"/>
      <c r="AY1084"/>
      <c r="AZ1084"/>
      <c r="BA1084"/>
      <c r="BB1084"/>
      <c r="BC1084"/>
      <c r="BD1084"/>
      <c r="BE1084"/>
      <c r="BF1084"/>
      <c r="BG1084"/>
      <c r="BH1084"/>
      <c r="BI1084"/>
      <c r="BJ1084"/>
      <c r="BK1084"/>
      <c r="BL1084"/>
      <c r="BM1084"/>
      <c r="BN1084"/>
      <c r="BO1084"/>
      <c r="BP1084"/>
      <c r="BQ1084"/>
      <c r="BR1084"/>
      <c r="BS1084"/>
      <c r="BT1084"/>
      <c r="BU1084"/>
      <c r="BV1084"/>
      <c r="BW1084"/>
      <c r="BX1084"/>
      <c r="BY1084"/>
      <c r="BZ1084"/>
      <c r="CA1084"/>
      <c r="CB1084"/>
      <c r="CC1084"/>
      <c r="CD1084"/>
      <c r="CE1084"/>
      <c r="CF1084"/>
      <c r="CG1084"/>
      <c r="CH1084"/>
      <c r="CI1084"/>
      <c r="CJ1084"/>
      <c r="CK1084"/>
      <c r="CL1084"/>
      <c r="CM1084"/>
      <c r="CN1084"/>
      <c r="CO1084"/>
      <c r="CP1084"/>
      <c r="CQ1084"/>
      <c r="CR1084"/>
      <c r="CS1084"/>
      <c r="CT1084"/>
      <c r="CU1084"/>
      <c r="CV1084"/>
      <c r="CW1084"/>
      <c r="CX1084"/>
      <c r="CY1084"/>
      <c r="CZ1084"/>
      <c r="DA1084"/>
      <c r="DB1084"/>
      <c r="DC1084"/>
      <c r="DD1084"/>
      <c r="DE1084"/>
      <c r="DF1084"/>
      <c r="DG1084"/>
      <c r="DH1084"/>
      <c r="DI1084"/>
      <c r="DJ1084"/>
      <c r="DK1084"/>
      <c r="DL1084"/>
      <c r="DM1084"/>
      <c r="DN1084"/>
      <c r="DO1084"/>
      <c r="DP1084"/>
      <c r="DQ1084"/>
      <c r="DR1084"/>
      <c r="DS1084"/>
      <c r="DT1084"/>
      <c r="DU1084"/>
      <c r="DV1084"/>
      <c r="DW1084"/>
      <c r="DX1084"/>
      <c r="DY1084"/>
      <c r="DZ1084"/>
      <c r="EA1084"/>
      <c r="EB1084"/>
      <c r="EC1084"/>
      <c r="ED1084"/>
      <c r="EE1084"/>
      <c r="EF1084"/>
      <c r="EG1084"/>
      <c r="EH1084"/>
      <c r="EI1084"/>
      <c r="EJ1084"/>
      <c r="EK1084"/>
      <c r="EL1084"/>
      <c r="EM1084"/>
      <c r="EN1084"/>
      <c r="EO1084"/>
      <c r="EP1084"/>
      <c r="EQ1084"/>
      <c r="ER1084"/>
      <c r="ES1084"/>
      <c r="ET1084"/>
      <c r="EU1084"/>
      <c r="EV1084"/>
      <c r="EW1084"/>
      <c r="EX1084"/>
      <c r="EY1084"/>
      <c r="EZ1084"/>
      <c r="FA1084"/>
      <c r="FB1084"/>
      <c r="FC1084"/>
      <c r="FD1084"/>
      <c r="FE1084"/>
      <c r="FF1084"/>
      <c r="FG1084"/>
      <c r="FH1084"/>
      <c r="FI1084"/>
      <c r="FJ1084"/>
      <c r="FK1084"/>
      <c r="FL1084"/>
      <c r="FM1084"/>
      <c r="FN1084"/>
      <c r="FO1084"/>
      <c r="FP1084"/>
      <c r="FQ1084"/>
      <c r="FR1084"/>
      <c r="FS1084"/>
      <c r="FT1084"/>
      <c r="FU1084"/>
      <c r="FV1084"/>
      <c r="FW1084"/>
      <c r="FX1084"/>
      <c r="FY1084"/>
      <c r="FZ1084"/>
      <c r="GA1084"/>
      <c r="GB1084"/>
      <c r="GC1084"/>
      <c r="GD1084"/>
      <c r="GE1084"/>
      <c r="GF1084"/>
      <c r="GG1084"/>
      <c r="GH1084"/>
      <c r="GI1084"/>
      <c r="GJ1084"/>
      <c r="GK1084"/>
      <c r="GL1084"/>
      <c r="GM1084"/>
      <c r="GN1084"/>
      <c r="GO1084"/>
      <c r="GP1084"/>
      <c r="GQ1084"/>
      <c r="GR1084"/>
      <c r="GS1084"/>
      <c r="GT1084"/>
      <c r="GU1084"/>
      <c r="GV1084"/>
      <c r="GW1084"/>
      <c r="GX1084"/>
      <c r="GY1084"/>
      <c r="GZ1084"/>
      <c r="HA1084"/>
      <c r="HB1084"/>
      <c r="HC1084"/>
      <c r="HD1084"/>
      <c r="HE1084"/>
      <c r="HF1084"/>
      <c r="HG1084"/>
      <c r="HH1084"/>
      <c r="HI1084"/>
      <c r="HJ1084"/>
      <c r="HK1084"/>
      <c r="HL1084"/>
      <c r="HM1084"/>
      <c r="HN1084"/>
      <c r="HO1084"/>
      <c r="HP1084"/>
      <c r="HQ1084"/>
      <c r="HR1084"/>
      <c r="HS1084"/>
      <c r="HT1084"/>
      <c r="HU1084"/>
      <c r="HV1084"/>
      <c r="HW1084"/>
      <c r="HX1084"/>
      <c r="HY1084"/>
      <c r="HZ1084"/>
      <c r="IA1084"/>
      <c r="IB1084"/>
    </row>
    <row r="1085" spans="1:236" ht="12.75" customHeight="1" x14ac:dyDescent="0.25">
      <c r="A1085" s="10">
        <v>6</v>
      </c>
      <c r="B1085" s="10">
        <v>1015</v>
      </c>
      <c r="C1085" s="19">
        <v>1082</v>
      </c>
      <c r="D1085" s="1"/>
      <c r="E1085" s="99">
        <v>42</v>
      </c>
      <c r="F1085" s="99">
        <v>44</v>
      </c>
      <c r="G1085" s="99">
        <v>42</v>
      </c>
      <c r="H1085" s="99">
        <f>AVERAGE(F1085:G1085)</f>
        <v>43</v>
      </c>
      <c r="I1085" s="5">
        <v>2</v>
      </c>
      <c r="J1085" s="110">
        <v>3</v>
      </c>
      <c r="K1085" s="5"/>
      <c r="L1085" s="5"/>
      <c r="M1085" s="5"/>
      <c r="N1085" s="5"/>
      <c r="O1085" s="3"/>
      <c r="P1085" s="3"/>
      <c r="Q1085" s="138"/>
      <c r="R1085" s="18">
        <f t="shared" si="63"/>
        <v>1849</v>
      </c>
      <c r="S1085" s="10">
        <f t="shared" si="64"/>
        <v>1.4522012041218817E-3</v>
      </c>
      <c r="T1085"/>
      <c r="U1085"/>
      <c r="V1085"/>
      <c r="W1085"/>
      <c r="X1085"/>
      <c r="Y1085"/>
      <c r="Z1085"/>
      <c r="AA1085"/>
      <c r="AB1085"/>
      <c r="AC1085"/>
      <c r="AD1085"/>
      <c r="AE1085"/>
      <c r="AF1085"/>
      <c r="AG1085"/>
      <c r="AH1085"/>
      <c r="AI1085"/>
      <c r="AJ1085"/>
      <c r="AK1085"/>
      <c r="AL1085"/>
      <c r="AM1085"/>
      <c r="AN1085"/>
      <c r="AO1085"/>
      <c r="AP1085"/>
      <c r="AQ1085"/>
      <c r="AR1085"/>
      <c r="AS1085"/>
      <c r="AT1085"/>
      <c r="AU1085"/>
      <c r="AV1085"/>
      <c r="AW1085"/>
      <c r="AX1085"/>
      <c r="AY1085"/>
      <c r="AZ1085"/>
      <c r="BA1085"/>
      <c r="BB1085"/>
      <c r="BC1085"/>
      <c r="BD1085"/>
      <c r="BE1085"/>
      <c r="BF1085"/>
      <c r="BG1085"/>
      <c r="BH1085"/>
      <c r="BI1085"/>
      <c r="BJ1085"/>
      <c r="BK1085"/>
      <c r="BL1085"/>
      <c r="BM1085"/>
      <c r="BN1085"/>
      <c r="BO1085"/>
      <c r="BP1085"/>
      <c r="BQ1085"/>
      <c r="BR1085"/>
      <c r="BS1085"/>
      <c r="BT1085"/>
      <c r="BU1085"/>
      <c r="BV1085"/>
      <c r="BW1085"/>
      <c r="BX1085"/>
      <c r="BY1085"/>
      <c r="BZ1085"/>
      <c r="CA1085"/>
      <c r="CB1085"/>
      <c r="CC1085"/>
      <c r="CD1085"/>
      <c r="CE1085"/>
      <c r="CF1085"/>
      <c r="CG1085"/>
      <c r="CH1085"/>
      <c r="CI1085"/>
      <c r="CJ1085"/>
      <c r="CK1085"/>
      <c r="CL1085"/>
      <c r="CM1085"/>
      <c r="CN1085"/>
      <c r="CO1085"/>
      <c r="CP1085"/>
      <c r="CQ1085"/>
      <c r="CR1085"/>
      <c r="CS1085"/>
      <c r="CT1085"/>
      <c r="CU1085"/>
      <c r="CV1085"/>
      <c r="CW1085"/>
      <c r="CX1085"/>
      <c r="CY1085"/>
      <c r="CZ1085"/>
      <c r="DA1085"/>
      <c r="DB1085"/>
      <c r="DC1085"/>
      <c r="DD1085"/>
      <c r="DE1085"/>
      <c r="DF1085"/>
      <c r="DG1085"/>
      <c r="DH1085"/>
      <c r="DI1085"/>
      <c r="DJ1085"/>
      <c r="DK1085"/>
      <c r="DL1085"/>
      <c r="DM1085"/>
      <c r="DN1085"/>
      <c r="DO1085"/>
      <c r="DP1085"/>
      <c r="DQ1085"/>
      <c r="DR1085"/>
      <c r="DS1085"/>
      <c r="DT1085"/>
      <c r="DU1085"/>
      <c r="DV1085"/>
      <c r="DW1085"/>
      <c r="DX1085"/>
      <c r="DY1085"/>
      <c r="DZ1085"/>
      <c r="EA1085"/>
      <c r="EB1085"/>
      <c r="EC1085"/>
      <c r="ED1085"/>
      <c r="EE1085"/>
      <c r="EF1085"/>
      <c r="EG1085"/>
      <c r="EH1085"/>
      <c r="EI1085"/>
      <c r="EJ1085"/>
      <c r="EK1085"/>
      <c r="EL1085"/>
      <c r="EM1085"/>
      <c r="EN1085"/>
      <c r="EO1085"/>
      <c r="EP1085"/>
      <c r="EQ1085"/>
      <c r="ER1085"/>
      <c r="ES1085"/>
      <c r="ET1085"/>
      <c r="EU1085"/>
      <c r="EV1085"/>
      <c r="EW1085"/>
      <c r="EX1085"/>
      <c r="EY1085"/>
      <c r="EZ1085"/>
      <c r="FA1085"/>
      <c r="FB1085"/>
      <c r="FC1085"/>
      <c r="FD1085"/>
      <c r="FE1085"/>
      <c r="FF1085"/>
      <c r="FG1085"/>
      <c r="FH1085"/>
      <c r="FI1085"/>
      <c r="FJ1085"/>
      <c r="FK1085"/>
      <c r="FL1085"/>
      <c r="FM1085"/>
      <c r="FN1085"/>
      <c r="FO1085"/>
      <c r="FP1085"/>
      <c r="FQ1085"/>
      <c r="FR1085"/>
      <c r="FS1085"/>
      <c r="FT1085"/>
      <c r="FU1085"/>
      <c r="FV1085"/>
      <c r="FW1085"/>
      <c r="FX1085"/>
      <c r="FY1085"/>
      <c r="FZ1085"/>
      <c r="GA1085"/>
      <c r="GB1085"/>
      <c r="GC1085"/>
      <c r="GD1085"/>
      <c r="GE1085"/>
      <c r="GF1085"/>
      <c r="GG1085"/>
      <c r="GH1085"/>
      <c r="GI1085"/>
      <c r="GJ1085"/>
      <c r="GK1085"/>
      <c r="GL1085"/>
      <c r="GM1085"/>
      <c r="GN1085"/>
      <c r="GO1085"/>
      <c r="GP1085"/>
      <c r="GQ1085"/>
      <c r="GR1085"/>
      <c r="GS1085"/>
      <c r="GT1085"/>
      <c r="GU1085"/>
      <c r="GV1085"/>
      <c r="GW1085"/>
      <c r="GX1085"/>
      <c r="GY1085"/>
      <c r="GZ1085"/>
      <c r="HA1085"/>
      <c r="HB1085"/>
      <c r="HC1085"/>
      <c r="HD1085"/>
      <c r="HE1085"/>
      <c r="HF1085"/>
      <c r="HG1085"/>
      <c r="HH1085"/>
      <c r="HI1085"/>
      <c r="HJ1085"/>
      <c r="HK1085"/>
      <c r="HL1085"/>
      <c r="HM1085"/>
      <c r="HN1085"/>
      <c r="HO1085"/>
      <c r="HP1085"/>
      <c r="HQ1085"/>
      <c r="HR1085"/>
      <c r="HS1085"/>
      <c r="HT1085"/>
      <c r="HU1085"/>
      <c r="HV1085"/>
      <c r="HW1085"/>
      <c r="HX1085"/>
      <c r="HY1085"/>
      <c r="HZ1085"/>
      <c r="IA1085"/>
      <c r="IB1085"/>
    </row>
    <row r="1086" spans="1:236" ht="12.75" customHeight="1" x14ac:dyDescent="0.25">
      <c r="A1086" s="237">
        <v>6</v>
      </c>
      <c r="B1086" s="237" t="s">
        <v>147</v>
      </c>
      <c r="C1086" s="237">
        <v>1083</v>
      </c>
      <c r="D1086" s="237"/>
      <c r="E1086" s="237"/>
      <c r="F1086" s="237">
        <v>17</v>
      </c>
      <c r="G1086" s="237">
        <v>17</v>
      </c>
      <c r="H1086" s="69">
        <f>(G1086+F1086)/2</f>
        <v>17</v>
      </c>
      <c r="I1086" s="237"/>
      <c r="J1086" s="140">
        <v>3</v>
      </c>
      <c r="K1086" s="70"/>
      <c r="L1086" s="237"/>
      <c r="M1086" s="237"/>
      <c r="N1086" s="237"/>
      <c r="O1086" s="237"/>
      <c r="P1086" s="237"/>
      <c r="Q1086" s="237"/>
      <c r="R1086" s="73">
        <v>0</v>
      </c>
      <c r="S1086" s="237">
        <f t="shared" si="64"/>
        <v>0</v>
      </c>
      <c r="U1086" t="s">
        <v>278</v>
      </c>
    </row>
    <row r="1087" spans="1:236" ht="12.75" customHeight="1" x14ac:dyDescent="0.25">
      <c r="A1087" s="10">
        <v>6</v>
      </c>
      <c r="B1087" s="10">
        <v>1016</v>
      </c>
      <c r="C1087" s="19">
        <v>1084</v>
      </c>
      <c r="D1087" s="1"/>
      <c r="E1087" s="99">
        <v>71</v>
      </c>
      <c r="F1087" s="99">
        <v>73</v>
      </c>
      <c r="G1087" s="99">
        <v>70</v>
      </c>
      <c r="H1087" s="99">
        <f t="shared" ref="H1087:H1100" si="67">AVERAGE(F1087:G1087)</f>
        <v>71.5</v>
      </c>
      <c r="I1087" s="5">
        <v>1</v>
      </c>
      <c r="J1087" s="110">
        <v>1</v>
      </c>
      <c r="K1087" s="5"/>
      <c r="L1087" s="5">
        <v>6.3</v>
      </c>
      <c r="M1087" s="5">
        <v>7</v>
      </c>
      <c r="N1087" s="5"/>
      <c r="O1087" s="3"/>
      <c r="P1087" s="3"/>
      <c r="Q1087" s="138"/>
      <c r="R1087" s="18">
        <f t="shared" si="63"/>
        <v>5112.25</v>
      </c>
      <c r="S1087" s="10">
        <f t="shared" si="64"/>
        <v>4.0151517608286048E-3</v>
      </c>
      <c r="T1087"/>
      <c r="U1087"/>
      <c r="V1087"/>
      <c r="W1087"/>
      <c r="X1087"/>
      <c r="Y1087"/>
      <c r="Z1087"/>
      <c r="AA1087"/>
      <c r="AB1087"/>
      <c r="AC1087"/>
      <c r="AD1087"/>
      <c r="AE1087"/>
      <c r="AF1087"/>
      <c r="AG1087"/>
      <c r="AH1087"/>
      <c r="AI1087"/>
      <c r="AJ1087"/>
      <c r="AK1087"/>
      <c r="AL1087"/>
      <c r="AM1087"/>
      <c r="AN1087"/>
      <c r="AO1087"/>
      <c r="AP1087"/>
      <c r="AQ1087"/>
      <c r="AR1087"/>
      <c r="AS1087"/>
      <c r="AT1087"/>
      <c r="AU1087"/>
      <c r="AV1087"/>
      <c r="AW1087"/>
      <c r="AX1087"/>
      <c r="AY1087"/>
      <c r="AZ1087"/>
      <c r="BA1087"/>
      <c r="BB1087"/>
      <c r="BC1087"/>
      <c r="BD1087"/>
      <c r="BE1087"/>
      <c r="BF1087"/>
      <c r="BG1087"/>
      <c r="BH1087"/>
      <c r="BI1087"/>
      <c r="BJ1087"/>
      <c r="BK1087"/>
      <c r="BL1087"/>
      <c r="BM1087"/>
      <c r="BN1087"/>
      <c r="BO1087"/>
      <c r="BP1087"/>
      <c r="BQ1087"/>
      <c r="BR1087"/>
      <c r="BS1087"/>
      <c r="BT1087"/>
      <c r="BU1087"/>
      <c r="BV1087"/>
      <c r="BW1087"/>
      <c r="BX1087"/>
      <c r="BY1087"/>
      <c r="BZ1087"/>
      <c r="CA1087"/>
      <c r="CB1087"/>
      <c r="CC1087"/>
      <c r="CD1087"/>
      <c r="CE1087"/>
      <c r="CF1087"/>
      <c r="CG1087"/>
      <c r="CH1087"/>
      <c r="CI1087"/>
      <c r="CJ1087"/>
      <c r="CK1087"/>
      <c r="CL1087"/>
      <c r="CM1087"/>
      <c r="CN1087"/>
      <c r="CO1087"/>
      <c r="CP1087"/>
      <c r="CQ1087"/>
      <c r="CR1087"/>
      <c r="CS1087"/>
      <c r="CT1087"/>
      <c r="CU1087"/>
      <c r="CV1087"/>
      <c r="CW1087"/>
      <c r="CX1087"/>
      <c r="CY1087"/>
      <c r="CZ1087"/>
      <c r="DA1087"/>
      <c r="DB1087"/>
      <c r="DC1087"/>
      <c r="DD1087"/>
      <c r="DE1087"/>
      <c r="DF1087"/>
      <c r="DG1087"/>
      <c r="DH1087"/>
      <c r="DI1087"/>
      <c r="DJ1087"/>
      <c r="DK1087"/>
      <c r="DL1087"/>
      <c r="DM1087"/>
      <c r="DN1087"/>
      <c r="DO1087"/>
      <c r="DP1087"/>
      <c r="DQ1087"/>
      <c r="DR1087"/>
      <c r="DS1087"/>
      <c r="DT1087"/>
      <c r="DU1087"/>
      <c r="DV1087"/>
      <c r="DW1087"/>
      <c r="DX1087"/>
      <c r="DY1087"/>
      <c r="DZ1087"/>
      <c r="EA1087"/>
      <c r="EB1087"/>
      <c r="EC1087"/>
      <c r="ED1087"/>
      <c r="EE1087"/>
      <c r="EF1087"/>
      <c r="EG1087"/>
      <c r="EH1087"/>
      <c r="EI1087"/>
      <c r="EJ1087"/>
      <c r="EK1087"/>
      <c r="EL1087"/>
      <c r="EM1087"/>
      <c r="EN1087"/>
      <c r="EO1087"/>
      <c r="EP1087"/>
      <c r="EQ1087"/>
      <c r="ER1087"/>
      <c r="ES1087"/>
      <c r="ET1087"/>
      <c r="EU1087"/>
      <c r="EV1087"/>
      <c r="EW1087"/>
      <c r="EX1087"/>
      <c r="EY1087"/>
      <c r="EZ1087"/>
      <c r="FA1087"/>
      <c r="FB1087"/>
      <c r="FC1087"/>
      <c r="FD1087"/>
      <c r="FE1087"/>
      <c r="FF1087"/>
      <c r="FG1087"/>
      <c r="FH1087"/>
      <c r="FI1087"/>
      <c r="FJ1087"/>
      <c r="FK1087"/>
      <c r="FL1087"/>
      <c r="FM1087"/>
      <c r="FN1087"/>
      <c r="FO1087"/>
      <c r="FP1087"/>
      <c r="FQ1087"/>
      <c r="FR1087"/>
      <c r="FS1087"/>
      <c r="FT1087"/>
      <c r="FU1087"/>
      <c r="FV1087"/>
      <c r="FW1087"/>
      <c r="FX1087"/>
      <c r="FY1087"/>
      <c r="FZ1087"/>
      <c r="GA1087"/>
      <c r="GB1087"/>
      <c r="GC1087"/>
      <c r="GD1087"/>
      <c r="GE1087"/>
      <c r="GF1087"/>
      <c r="GG1087"/>
      <c r="GH1087"/>
      <c r="GI1087"/>
      <c r="GJ1087"/>
      <c r="GK1087"/>
      <c r="GL1087"/>
      <c r="GM1087"/>
      <c r="GN1087"/>
      <c r="GO1087"/>
      <c r="GP1087"/>
      <c r="GQ1087"/>
      <c r="GR1087"/>
      <c r="GS1087"/>
      <c r="GT1087"/>
      <c r="GU1087"/>
      <c r="GV1087"/>
      <c r="GW1087"/>
      <c r="GX1087"/>
      <c r="GY1087"/>
      <c r="GZ1087"/>
      <c r="HA1087"/>
      <c r="HB1087"/>
      <c r="HC1087"/>
      <c r="HD1087"/>
      <c r="HE1087"/>
      <c r="HF1087"/>
      <c r="HG1087"/>
      <c r="HH1087"/>
      <c r="HI1087"/>
      <c r="HJ1087"/>
      <c r="HK1087"/>
      <c r="HL1087"/>
      <c r="HM1087"/>
      <c r="HN1087"/>
      <c r="HO1087"/>
      <c r="HP1087"/>
      <c r="HQ1087"/>
      <c r="HR1087"/>
      <c r="HS1087"/>
      <c r="HT1087"/>
      <c r="HU1087"/>
      <c r="HV1087"/>
      <c r="HW1087"/>
      <c r="HX1087"/>
      <c r="HY1087"/>
      <c r="HZ1087"/>
      <c r="IA1087"/>
      <c r="IB1087"/>
    </row>
    <row r="1088" spans="1:236" ht="12.75" customHeight="1" x14ac:dyDescent="0.25">
      <c r="A1088" s="10">
        <v>6</v>
      </c>
      <c r="B1088" s="10">
        <v>1017</v>
      </c>
      <c r="C1088" s="10">
        <v>1085</v>
      </c>
      <c r="D1088" s="1"/>
      <c r="E1088" s="99">
        <v>31.5</v>
      </c>
      <c r="F1088" s="99">
        <v>31</v>
      </c>
      <c r="G1088" s="99">
        <v>31</v>
      </c>
      <c r="H1088" s="99">
        <f t="shared" si="67"/>
        <v>31</v>
      </c>
      <c r="I1088" s="5">
        <v>2</v>
      </c>
      <c r="J1088" s="110">
        <v>2</v>
      </c>
      <c r="K1088" s="5"/>
      <c r="L1088" s="5"/>
      <c r="M1088" s="5"/>
      <c r="N1088" s="5"/>
      <c r="O1088" s="3"/>
      <c r="P1088" s="3"/>
      <c r="Q1088" s="138"/>
      <c r="R1088" s="18">
        <f t="shared" si="63"/>
        <v>961</v>
      </c>
      <c r="S1088" s="10">
        <f t="shared" si="64"/>
        <v>7.5476763502494782E-4</v>
      </c>
      <c r="T1088"/>
      <c r="U1088"/>
      <c r="V1088"/>
      <c r="W1088"/>
      <c r="X1088"/>
      <c r="Y1088"/>
      <c r="Z1088"/>
      <c r="AA1088"/>
      <c r="AB1088"/>
      <c r="AC1088"/>
      <c r="AD1088"/>
      <c r="AE1088"/>
      <c r="AF1088"/>
      <c r="AG1088"/>
      <c r="AH1088"/>
      <c r="AI1088"/>
      <c r="AJ1088"/>
      <c r="AK1088"/>
      <c r="AL1088"/>
      <c r="AM1088"/>
      <c r="AN1088"/>
      <c r="AO1088"/>
      <c r="AP1088"/>
      <c r="AQ1088"/>
      <c r="AR1088"/>
      <c r="AS1088"/>
      <c r="AT1088"/>
      <c r="AU1088"/>
      <c r="AV1088"/>
      <c r="AW1088"/>
      <c r="AX1088"/>
      <c r="AY1088"/>
      <c r="AZ1088"/>
      <c r="BA1088"/>
      <c r="BB1088"/>
      <c r="BC1088"/>
      <c r="BD1088"/>
      <c r="BE1088"/>
      <c r="BF1088"/>
      <c r="BG1088"/>
      <c r="BH1088"/>
      <c r="BI1088"/>
      <c r="BJ1088"/>
      <c r="BK1088"/>
      <c r="BL1088"/>
      <c r="BM1088"/>
      <c r="BN1088"/>
      <c r="BO1088"/>
      <c r="BP1088"/>
      <c r="BQ1088"/>
      <c r="BR1088"/>
      <c r="BS1088"/>
      <c r="BT1088"/>
      <c r="BU1088"/>
      <c r="BV1088"/>
      <c r="BW1088"/>
      <c r="BX1088"/>
      <c r="BY1088"/>
      <c r="BZ1088"/>
      <c r="CA1088"/>
      <c r="CB1088"/>
      <c r="CC1088"/>
      <c r="CD1088"/>
      <c r="CE1088"/>
      <c r="CF1088"/>
      <c r="CG1088"/>
      <c r="CH1088"/>
      <c r="CI1088"/>
      <c r="CJ1088"/>
      <c r="CK1088"/>
      <c r="CL1088"/>
      <c r="CM1088"/>
      <c r="CN1088"/>
      <c r="CO1088"/>
      <c r="CP1088"/>
      <c r="CQ1088"/>
      <c r="CR1088"/>
      <c r="CS1088"/>
      <c r="CT1088"/>
      <c r="CU1088"/>
      <c r="CV1088"/>
      <c r="CW1088"/>
      <c r="CX1088"/>
      <c r="CY1088"/>
      <c r="CZ1088"/>
      <c r="DA1088"/>
      <c r="DB1088"/>
      <c r="DC1088"/>
      <c r="DD1088"/>
      <c r="DE1088"/>
      <c r="DF1088"/>
      <c r="DG1088"/>
      <c r="DH1088"/>
      <c r="DI1088"/>
      <c r="DJ1088"/>
      <c r="DK1088"/>
      <c r="DL1088"/>
      <c r="DM1088"/>
      <c r="DN1088"/>
      <c r="DO1088"/>
      <c r="DP1088"/>
      <c r="DQ1088"/>
      <c r="DR1088"/>
      <c r="DS1088"/>
      <c r="DT1088"/>
      <c r="DU1088"/>
      <c r="DV1088"/>
      <c r="DW1088"/>
      <c r="DX1088"/>
      <c r="DY1088"/>
      <c r="DZ1088"/>
      <c r="EA1088"/>
      <c r="EB1088"/>
      <c r="EC1088"/>
      <c r="ED1088"/>
      <c r="EE1088"/>
      <c r="EF1088"/>
      <c r="EG1088"/>
      <c r="EH1088"/>
      <c r="EI1088"/>
      <c r="EJ1088"/>
      <c r="EK1088"/>
      <c r="EL1088"/>
      <c r="EM1088"/>
      <c r="EN1088"/>
      <c r="EO1088"/>
      <c r="EP1088"/>
      <c r="EQ1088"/>
      <c r="ER1088"/>
      <c r="ES1088"/>
      <c r="ET1088"/>
      <c r="EU1088"/>
      <c r="EV1088"/>
      <c r="EW1088"/>
      <c r="EX1088"/>
      <c r="EY1088"/>
      <c r="EZ1088"/>
      <c r="FA1088"/>
      <c r="FB1088"/>
      <c r="FC1088"/>
      <c r="FD1088"/>
      <c r="FE1088"/>
      <c r="FF1088"/>
      <c r="FG1088"/>
      <c r="FH1088"/>
      <c r="FI1088"/>
      <c r="FJ1088"/>
      <c r="FK1088"/>
      <c r="FL1088"/>
      <c r="FM1088"/>
      <c r="FN1088"/>
      <c r="FO1088"/>
      <c r="FP1088"/>
      <c r="FQ1088"/>
      <c r="FR1088"/>
      <c r="FS1088"/>
      <c r="FT1088"/>
      <c r="FU1088"/>
      <c r="FV1088"/>
      <c r="FW1088"/>
      <c r="FX1088"/>
      <c r="FY1088"/>
      <c r="FZ1088"/>
      <c r="GA1088"/>
      <c r="GB1088"/>
      <c r="GC1088"/>
      <c r="GD1088"/>
      <c r="GE1088"/>
      <c r="GF1088"/>
      <c r="GG1088"/>
      <c r="GH1088"/>
      <c r="GI1088"/>
      <c r="GJ1088"/>
      <c r="GK1088"/>
      <c r="GL1088"/>
      <c r="GM1088"/>
      <c r="GN1088"/>
      <c r="GO1088"/>
      <c r="GP1088"/>
      <c r="GQ1088"/>
      <c r="GR1088"/>
      <c r="GS1088"/>
      <c r="GT1088"/>
      <c r="GU1088"/>
      <c r="GV1088"/>
      <c r="GW1088"/>
      <c r="GX1088"/>
      <c r="GY1088"/>
      <c r="GZ1088"/>
      <c r="HA1088"/>
      <c r="HB1088"/>
      <c r="HC1088"/>
      <c r="HD1088"/>
      <c r="HE1088"/>
      <c r="HF1088"/>
      <c r="HG1088"/>
      <c r="HH1088"/>
      <c r="HI1088"/>
      <c r="HJ1088"/>
      <c r="HK1088"/>
      <c r="HL1088"/>
      <c r="HM1088"/>
      <c r="HN1088"/>
      <c r="HO1088"/>
      <c r="HP1088"/>
      <c r="HQ1088"/>
      <c r="HR1088"/>
      <c r="HS1088"/>
      <c r="HT1088"/>
      <c r="HU1088"/>
      <c r="HV1088"/>
      <c r="HW1088"/>
      <c r="HX1088"/>
      <c r="HY1088"/>
      <c r="HZ1088"/>
      <c r="IA1088"/>
      <c r="IB1088"/>
    </row>
    <row r="1089" spans="1:236" ht="12.75" customHeight="1" x14ac:dyDescent="0.25">
      <c r="A1089" s="10">
        <v>6</v>
      </c>
      <c r="B1089" s="10">
        <v>1018</v>
      </c>
      <c r="C1089" s="10">
        <v>1086</v>
      </c>
      <c r="D1089" s="1"/>
      <c r="E1089" s="99">
        <v>52</v>
      </c>
      <c r="F1089" s="99">
        <v>53</v>
      </c>
      <c r="G1089" s="99">
        <v>54</v>
      </c>
      <c r="H1089" s="99">
        <f t="shared" si="67"/>
        <v>53.5</v>
      </c>
      <c r="I1089" s="5">
        <v>3</v>
      </c>
      <c r="J1089" s="110">
        <v>3</v>
      </c>
      <c r="K1089" s="5"/>
      <c r="L1089" s="5"/>
      <c r="M1089" s="5"/>
      <c r="N1089" s="5"/>
      <c r="O1089" s="3"/>
      <c r="P1089" s="3"/>
      <c r="Q1089" s="138"/>
      <c r="R1089" s="18">
        <f t="shared" si="63"/>
        <v>2862.25</v>
      </c>
      <c r="S1089" s="10">
        <f t="shared" si="64"/>
        <v>2.2480058931843463E-3</v>
      </c>
      <c r="T1089"/>
      <c r="U1089"/>
      <c r="V1089"/>
      <c r="W1089"/>
      <c r="X1089"/>
      <c r="Y1089"/>
      <c r="Z1089"/>
      <c r="AA1089"/>
      <c r="AB1089"/>
      <c r="AC1089"/>
      <c r="AD1089"/>
      <c r="AE1089"/>
      <c r="AF1089"/>
      <c r="AG1089"/>
      <c r="AH1089"/>
      <c r="AI1089"/>
      <c r="AJ1089"/>
      <c r="AK1089"/>
      <c r="AL1089"/>
      <c r="AM1089"/>
      <c r="AN1089"/>
      <c r="AO1089"/>
      <c r="AP1089"/>
      <c r="AQ1089"/>
      <c r="AR1089"/>
      <c r="AS1089"/>
      <c r="AT1089"/>
      <c r="AU1089"/>
      <c r="AV1089"/>
      <c r="AW1089"/>
      <c r="AX1089"/>
      <c r="AY1089"/>
      <c r="AZ1089"/>
      <c r="BA1089"/>
      <c r="BB1089"/>
      <c r="BC1089"/>
      <c r="BD1089"/>
      <c r="BE1089"/>
      <c r="BF1089"/>
      <c r="BG1089"/>
      <c r="BH1089"/>
      <c r="BI1089"/>
      <c r="BJ1089"/>
      <c r="BK1089"/>
      <c r="BL1089"/>
      <c r="BM1089"/>
      <c r="BN1089"/>
      <c r="BO1089"/>
      <c r="BP1089"/>
      <c r="BQ1089"/>
      <c r="BR1089"/>
      <c r="BS1089"/>
      <c r="BT1089"/>
      <c r="BU1089"/>
      <c r="BV1089"/>
      <c r="BW1089"/>
      <c r="BX1089"/>
      <c r="BY1089"/>
      <c r="BZ1089"/>
      <c r="CA1089"/>
      <c r="CB1089"/>
      <c r="CC1089"/>
      <c r="CD1089"/>
      <c r="CE1089"/>
      <c r="CF1089"/>
      <c r="CG1089"/>
      <c r="CH1089"/>
      <c r="CI1089"/>
      <c r="CJ1089"/>
      <c r="CK1089"/>
      <c r="CL1089"/>
      <c r="CM1089"/>
      <c r="CN1089"/>
      <c r="CO1089"/>
      <c r="CP1089"/>
      <c r="CQ1089"/>
      <c r="CR1089"/>
      <c r="CS1089"/>
      <c r="CT1089"/>
      <c r="CU1089"/>
      <c r="CV1089"/>
      <c r="CW1089"/>
      <c r="CX1089"/>
      <c r="CY1089"/>
      <c r="CZ1089"/>
      <c r="DA1089"/>
      <c r="DB1089"/>
      <c r="DC1089"/>
      <c r="DD1089"/>
      <c r="DE1089"/>
      <c r="DF1089"/>
      <c r="DG1089"/>
      <c r="DH1089"/>
      <c r="DI1089"/>
      <c r="DJ1089"/>
      <c r="DK1089"/>
      <c r="DL1089"/>
      <c r="DM1089"/>
      <c r="DN1089"/>
      <c r="DO1089"/>
      <c r="DP1089"/>
      <c r="DQ1089"/>
      <c r="DR1089"/>
      <c r="DS1089"/>
      <c r="DT1089"/>
      <c r="DU1089"/>
      <c r="DV1089"/>
      <c r="DW1089"/>
      <c r="DX1089"/>
      <c r="DY1089"/>
      <c r="DZ1089"/>
      <c r="EA1089"/>
      <c r="EB1089"/>
      <c r="EC1089"/>
      <c r="ED1089"/>
      <c r="EE1089"/>
      <c r="EF1089"/>
      <c r="EG1089"/>
      <c r="EH1089"/>
      <c r="EI1089"/>
      <c r="EJ1089"/>
      <c r="EK1089"/>
      <c r="EL1089"/>
      <c r="EM1089"/>
      <c r="EN1089"/>
      <c r="EO1089"/>
      <c r="EP1089"/>
      <c r="EQ1089"/>
      <c r="ER1089"/>
      <c r="ES1089"/>
      <c r="ET1089"/>
      <c r="EU1089"/>
      <c r="EV1089"/>
      <c r="EW1089"/>
      <c r="EX1089"/>
      <c r="EY1089"/>
      <c r="EZ1089"/>
      <c r="FA1089"/>
      <c r="FB1089"/>
      <c r="FC1089"/>
      <c r="FD1089"/>
      <c r="FE1089"/>
      <c r="FF1089"/>
      <c r="FG1089"/>
      <c r="FH1089"/>
      <c r="FI1089"/>
      <c r="FJ1089"/>
      <c r="FK1089"/>
      <c r="FL1089"/>
      <c r="FM1089"/>
      <c r="FN1089"/>
      <c r="FO1089"/>
      <c r="FP1089"/>
      <c r="FQ1089"/>
      <c r="FR1089"/>
      <c r="FS1089"/>
      <c r="FT1089"/>
      <c r="FU1089"/>
      <c r="FV1089"/>
      <c r="FW1089"/>
      <c r="FX1089"/>
      <c r="FY1089"/>
      <c r="FZ1089"/>
      <c r="GA1089"/>
      <c r="GB1089"/>
      <c r="GC1089"/>
      <c r="GD1089"/>
      <c r="GE1089"/>
      <c r="GF1089"/>
      <c r="GG1089"/>
      <c r="GH1089"/>
      <c r="GI1089"/>
      <c r="GJ1089"/>
      <c r="GK1089"/>
      <c r="GL1089"/>
      <c r="GM1089"/>
      <c r="GN1089"/>
      <c r="GO1089"/>
      <c r="GP1089"/>
      <c r="GQ1089"/>
      <c r="GR1089"/>
      <c r="GS1089"/>
      <c r="GT1089"/>
      <c r="GU1089"/>
      <c r="GV1089"/>
      <c r="GW1089"/>
      <c r="GX1089"/>
      <c r="GY1089"/>
      <c r="GZ1089"/>
      <c r="HA1089"/>
      <c r="HB1089"/>
      <c r="HC1089"/>
      <c r="HD1089"/>
      <c r="HE1089"/>
      <c r="HF1089"/>
      <c r="HG1089"/>
      <c r="HH1089"/>
      <c r="HI1089"/>
      <c r="HJ1089"/>
      <c r="HK1089"/>
      <c r="HL1089"/>
      <c r="HM1089"/>
      <c r="HN1089"/>
      <c r="HO1089"/>
      <c r="HP1089"/>
      <c r="HQ1089"/>
      <c r="HR1089"/>
      <c r="HS1089"/>
      <c r="HT1089"/>
      <c r="HU1089"/>
      <c r="HV1089"/>
      <c r="HW1089"/>
      <c r="HX1089"/>
      <c r="HY1089"/>
      <c r="HZ1089"/>
      <c r="IA1089"/>
      <c r="IB1089"/>
    </row>
    <row r="1090" spans="1:236" ht="12.75" customHeight="1" x14ac:dyDescent="0.25">
      <c r="A1090" s="10">
        <v>6</v>
      </c>
      <c r="B1090" s="10">
        <v>1019</v>
      </c>
      <c r="C1090" s="19">
        <v>1087</v>
      </c>
      <c r="D1090" s="1"/>
      <c r="E1090" s="99">
        <v>51</v>
      </c>
      <c r="F1090" s="99">
        <v>53</v>
      </c>
      <c r="G1090" s="99">
        <v>52</v>
      </c>
      <c r="H1090" s="99">
        <f t="shared" si="67"/>
        <v>52.5</v>
      </c>
      <c r="I1090" s="5">
        <v>2</v>
      </c>
      <c r="J1090" s="110">
        <v>2</v>
      </c>
      <c r="K1090" s="5"/>
      <c r="L1090" s="5"/>
      <c r="M1090" s="5"/>
      <c r="N1090" s="5"/>
      <c r="O1090" s="3"/>
      <c r="P1090" s="3"/>
      <c r="Q1090" s="138"/>
      <c r="R1090" s="18">
        <f t="shared" si="63"/>
        <v>2756.25</v>
      </c>
      <c r="S1090" s="10">
        <f t="shared" si="64"/>
        <v>2.1647536878642167E-3</v>
      </c>
      <c r="T1090"/>
      <c r="U1090"/>
      <c r="V1090"/>
      <c r="W1090"/>
      <c r="X1090"/>
      <c r="Y1090"/>
      <c r="Z1090"/>
      <c r="AA1090"/>
      <c r="AB1090"/>
      <c r="AC1090"/>
      <c r="AD1090"/>
      <c r="AE1090"/>
      <c r="AF1090"/>
      <c r="AG1090"/>
      <c r="AH1090"/>
      <c r="AI1090"/>
      <c r="AJ1090"/>
      <c r="AK1090"/>
      <c r="AL1090"/>
      <c r="AM1090"/>
      <c r="AN1090"/>
      <c r="AO1090"/>
      <c r="AP1090"/>
      <c r="AQ1090"/>
      <c r="AR1090"/>
      <c r="AS1090"/>
      <c r="AT1090"/>
      <c r="AU1090"/>
      <c r="AV1090"/>
      <c r="AW1090"/>
      <c r="AX1090"/>
      <c r="AY1090"/>
      <c r="AZ1090"/>
      <c r="BA1090"/>
      <c r="BB1090"/>
      <c r="BC1090"/>
      <c r="BD1090"/>
      <c r="BE1090"/>
      <c r="BF1090"/>
      <c r="BG1090"/>
      <c r="BH1090"/>
      <c r="BI1090"/>
      <c r="BJ1090"/>
      <c r="BK1090"/>
      <c r="BL1090"/>
      <c r="BM1090"/>
      <c r="BN1090"/>
      <c r="BO1090"/>
      <c r="BP1090"/>
      <c r="BQ1090"/>
      <c r="BR1090"/>
      <c r="BS1090"/>
      <c r="BT1090"/>
      <c r="BU1090"/>
      <c r="BV1090"/>
      <c r="BW1090"/>
      <c r="BX1090"/>
      <c r="BY1090"/>
      <c r="BZ1090"/>
      <c r="CA1090"/>
      <c r="CB1090"/>
      <c r="CC1090"/>
      <c r="CD1090"/>
      <c r="CE1090"/>
      <c r="CF1090"/>
      <c r="CG1090"/>
      <c r="CH1090"/>
      <c r="CI1090"/>
      <c r="CJ1090"/>
      <c r="CK1090"/>
      <c r="CL1090"/>
      <c r="CM1090"/>
      <c r="CN1090"/>
      <c r="CO1090"/>
      <c r="CP1090"/>
      <c r="CQ1090"/>
      <c r="CR1090"/>
      <c r="CS1090"/>
      <c r="CT1090"/>
      <c r="CU1090"/>
      <c r="CV1090"/>
      <c r="CW1090"/>
      <c r="CX1090"/>
      <c r="CY1090"/>
      <c r="CZ1090"/>
      <c r="DA1090"/>
      <c r="DB1090"/>
      <c r="DC1090"/>
      <c r="DD1090"/>
      <c r="DE1090"/>
      <c r="DF1090"/>
      <c r="DG1090"/>
      <c r="DH1090"/>
      <c r="DI1090"/>
      <c r="DJ1090"/>
      <c r="DK1090"/>
      <c r="DL1090"/>
      <c r="DM1090"/>
      <c r="DN1090"/>
      <c r="DO1090"/>
      <c r="DP1090"/>
      <c r="DQ1090"/>
      <c r="DR1090"/>
      <c r="DS1090"/>
      <c r="DT1090"/>
      <c r="DU1090"/>
      <c r="DV1090"/>
      <c r="DW1090"/>
      <c r="DX1090"/>
      <c r="DY1090"/>
      <c r="DZ1090"/>
      <c r="EA1090"/>
      <c r="EB1090"/>
      <c r="EC1090"/>
      <c r="ED1090"/>
      <c r="EE1090"/>
      <c r="EF1090"/>
      <c r="EG1090"/>
      <c r="EH1090"/>
      <c r="EI1090"/>
      <c r="EJ1090"/>
      <c r="EK1090"/>
      <c r="EL1090"/>
      <c r="EM1090"/>
      <c r="EN1090"/>
      <c r="EO1090"/>
      <c r="EP1090"/>
      <c r="EQ1090"/>
      <c r="ER1090"/>
      <c r="ES1090"/>
      <c r="ET1090"/>
      <c r="EU1090"/>
      <c r="EV1090"/>
      <c r="EW1090"/>
      <c r="EX1090"/>
      <c r="EY1090"/>
      <c r="EZ1090"/>
      <c r="FA1090"/>
      <c r="FB1090"/>
      <c r="FC1090"/>
      <c r="FD1090"/>
      <c r="FE1090"/>
      <c r="FF1090"/>
      <c r="FG1090"/>
      <c r="FH1090"/>
      <c r="FI1090"/>
      <c r="FJ1090"/>
      <c r="FK1090"/>
      <c r="FL1090"/>
      <c r="FM1090"/>
      <c r="FN1090"/>
      <c r="FO1090"/>
      <c r="FP1090"/>
      <c r="FQ1090"/>
      <c r="FR1090"/>
      <c r="FS1090"/>
      <c r="FT1090"/>
      <c r="FU1090"/>
      <c r="FV1090"/>
      <c r="FW1090"/>
      <c r="FX1090"/>
      <c r="FY1090"/>
      <c r="FZ1090"/>
      <c r="GA1090"/>
      <c r="GB1090"/>
      <c r="GC1090"/>
      <c r="GD1090"/>
      <c r="GE1090"/>
      <c r="GF1090"/>
      <c r="GG1090"/>
      <c r="GH1090"/>
      <c r="GI1090"/>
      <c r="GJ1090"/>
      <c r="GK1090"/>
      <c r="GL1090"/>
      <c r="GM1090"/>
      <c r="GN1090"/>
      <c r="GO1090"/>
      <c r="GP1090"/>
      <c r="GQ1090"/>
      <c r="GR1090"/>
      <c r="GS1090"/>
      <c r="GT1090"/>
      <c r="GU1090"/>
      <c r="GV1090"/>
      <c r="GW1090"/>
      <c r="GX1090"/>
      <c r="GY1090"/>
      <c r="GZ1090"/>
      <c r="HA1090"/>
      <c r="HB1090"/>
      <c r="HC1090"/>
      <c r="HD1090"/>
      <c r="HE1090"/>
      <c r="HF1090"/>
      <c r="HG1090"/>
      <c r="HH1090"/>
      <c r="HI1090"/>
      <c r="HJ1090"/>
      <c r="HK1090"/>
      <c r="HL1090"/>
      <c r="HM1090"/>
      <c r="HN1090"/>
      <c r="HO1090"/>
      <c r="HP1090"/>
      <c r="HQ1090"/>
      <c r="HR1090"/>
      <c r="HS1090"/>
      <c r="HT1090"/>
      <c r="HU1090"/>
      <c r="HV1090"/>
      <c r="HW1090"/>
      <c r="HX1090"/>
      <c r="HY1090"/>
      <c r="HZ1090"/>
      <c r="IA1090"/>
      <c r="IB1090"/>
    </row>
    <row r="1091" spans="1:236" ht="12.75" customHeight="1" x14ac:dyDescent="0.25">
      <c r="A1091" s="239">
        <v>6</v>
      </c>
      <c r="B1091" s="239">
        <v>1020</v>
      </c>
      <c r="C1091" s="239">
        <v>1088</v>
      </c>
      <c r="D1091" s="36"/>
      <c r="E1091" s="35">
        <v>24.5</v>
      </c>
      <c r="F1091" s="35">
        <v>23</v>
      </c>
      <c r="G1091" s="35">
        <v>22</v>
      </c>
      <c r="H1091" s="99">
        <f t="shared" si="67"/>
        <v>22.5</v>
      </c>
      <c r="I1091" s="239">
        <v>3</v>
      </c>
      <c r="J1091" s="112">
        <v>4</v>
      </c>
      <c r="K1091" s="149" t="s">
        <v>130</v>
      </c>
      <c r="L1091" s="239"/>
      <c r="M1091" s="239"/>
      <c r="N1091" s="239"/>
      <c r="O1091" s="36"/>
      <c r="P1091" s="36"/>
      <c r="Q1091" s="113"/>
      <c r="R1091" s="39">
        <v>0</v>
      </c>
      <c r="S1091" s="239">
        <f t="shared" si="64"/>
        <v>0</v>
      </c>
      <c r="T1091" s="10" t="s">
        <v>278</v>
      </c>
      <c r="U1091" s="10" t="s">
        <v>278</v>
      </c>
      <c r="V1091"/>
      <c r="W1091"/>
      <c r="X1091"/>
      <c r="Y1091"/>
      <c r="Z1091"/>
      <c r="AA1091"/>
      <c r="AB1091"/>
      <c r="AC1091"/>
      <c r="AD1091"/>
      <c r="AE1091"/>
      <c r="AF1091"/>
      <c r="AG1091"/>
      <c r="AH1091"/>
      <c r="AI1091"/>
      <c r="AJ1091"/>
      <c r="AK1091"/>
      <c r="AL1091"/>
      <c r="AM1091"/>
      <c r="AN1091"/>
      <c r="AO1091"/>
      <c r="AP1091"/>
      <c r="AQ1091"/>
      <c r="AR1091"/>
      <c r="AS1091"/>
      <c r="AT1091"/>
      <c r="AU1091"/>
      <c r="AV1091"/>
      <c r="AW1091"/>
      <c r="AX1091"/>
      <c r="AY1091"/>
      <c r="AZ1091"/>
      <c r="BA1091"/>
      <c r="BB1091"/>
      <c r="BC1091"/>
      <c r="BD1091"/>
      <c r="BE1091"/>
      <c r="BF1091"/>
      <c r="BG1091"/>
      <c r="BH1091"/>
      <c r="BI1091"/>
      <c r="BJ1091"/>
      <c r="BK1091"/>
      <c r="BL1091"/>
      <c r="BM1091"/>
      <c r="BN1091"/>
      <c r="BO1091"/>
      <c r="BP1091"/>
      <c r="BQ1091"/>
      <c r="BR1091"/>
      <c r="BS1091"/>
      <c r="BT1091"/>
      <c r="BU1091"/>
      <c r="BV1091"/>
      <c r="BW1091"/>
      <c r="BX1091"/>
      <c r="BY1091"/>
      <c r="BZ1091"/>
      <c r="CA1091"/>
      <c r="CB1091"/>
      <c r="CC1091"/>
      <c r="CD1091"/>
      <c r="CE1091"/>
      <c r="CF1091"/>
      <c r="CG1091"/>
      <c r="CH1091"/>
      <c r="CI1091"/>
      <c r="CJ1091"/>
      <c r="CK1091"/>
      <c r="CL1091"/>
      <c r="CM1091"/>
      <c r="CN1091"/>
      <c r="CO1091"/>
      <c r="CP1091"/>
      <c r="CQ1091"/>
      <c r="CR1091"/>
      <c r="CS1091"/>
      <c r="CT1091"/>
      <c r="CU1091"/>
      <c r="CV1091"/>
      <c r="CW1091"/>
      <c r="CX1091"/>
      <c r="CY1091"/>
      <c r="CZ1091"/>
      <c r="DA1091"/>
      <c r="DB1091"/>
      <c r="DC1091"/>
      <c r="DD1091"/>
      <c r="DE1091"/>
      <c r="DF1091"/>
      <c r="DG1091"/>
      <c r="DH1091"/>
      <c r="DI1091"/>
      <c r="DJ1091"/>
      <c r="DK1091"/>
      <c r="DL1091"/>
      <c r="DM1091"/>
      <c r="DN1091"/>
      <c r="DO1091"/>
      <c r="DP1091"/>
      <c r="DQ1091"/>
      <c r="DR1091"/>
      <c r="DS1091"/>
      <c r="DT1091"/>
      <c r="DU1091"/>
      <c r="DV1091"/>
      <c r="DW1091"/>
      <c r="DX1091"/>
      <c r="DY1091"/>
      <c r="DZ1091"/>
      <c r="EA1091"/>
      <c r="EB1091"/>
      <c r="EC1091"/>
      <c r="ED1091"/>
      <c r="EE1091"/>
      <c r="EF1091"/>
      <c r="EG1091"/>
      <c r="EH1091"/>
      <c r="EI1091"/>
      <c r="EJ1091"/>
      <c r="EK1091"/>
      <c r="EL1091"/>
      <c r="EM1091"/>
      <c r="EN1091"/>
      <c r="EO1091"/>
      <c r="EP1091"/>
      <c r="EQ1091"/>
      <c r="ER1091"/>
      <c r="ES1091"/>
      <c r="ET1091"/>
      <c r="EU1091"/>
      <c r="EV1091"/>
      <c r="EW1091"/>
      <c r="EX1091"/>
      <c r="EY1091"/>
      <c r="EZ1091"/>
      <c r="FA1091"/>
      <c r="FB1091"/>
      <c r="FC1091"/>
      <c r="FD1091"/>
      <c r="FE1091"/>
      <c r="FF1091"/>
      <c r="FG1091"/>
      <c r="FH1091"/>
      <c r="FI1091"/>
      <c r="FJ1091"/>
      <c r="FK1091"/>
      <c r="FL1091"/>
      <c r="FM1091"/>
      <c r="FN1091"/>
      <c r="FO1091"/>
      <c r="FP1091"/>
      <c r="FQ1091"/>
      <c r="FR1091"/>
      <c r="FS1091"/>
      <c r="FT1091"/>
      <c r="FU1091"/>
      <c r="FV1091"/>
      <c r="FW1091"/>
      <c r="FX1091"/>
      <c r="FY1091"/>
      <c r="FZ1091"/>
      <c r="GA1091"/>
      <c r="GB1091"/>
      <c r="GC1091"/>
      <c r="GD1091"/>
      <c r="GE1091"/>
      <c r="GF1091"/>
      <c r="GG1091"/>
      <c r="GH1091"/>
      <c r="GI1091"/>
      <c r="GJ1091"/>
      <c r="GK1091"/>
      <c r="GL1091"/>
      <c r="GM1091"/>
      <c r="GN1091"/>
      <c r="GO1091"/>
      <c r="GP1091"/>
      <c r="GQ1091"/>
      <c r="GR1091"/>
      <c r="GS1091"/>
      <c r="GT1091"/>
      <c r="GU1091"/>
      <c r="GV1091"/>
      <c r="GW1091"/>
      <c r="GX1091"/>
      <c r="GY1091"/>
      <c r="GZ1091"/>
      <c r="HA1091"/>
      <c r="HB1091"/>
      <c r="HC1091"/>
      <c r="HD1091"/>
      <c r="HE1091"/>
      <c r="HF1091"/>
      <c r="HG1091"/>
      <c r="HH1091"/>
      <c r="HI1091"/>
      <c r="HJ1091"/>
      <c r="HK1091"/>
      <c r="HL1091"/>
      <c r="HM1091"/>
      <c r="HN1091"/>
      <c r="HO1091"/>
      <c r="HP1091"/>
      <c r="HQ1091"/>
      <c r="HR1091"/>
      <c r="HS1091"/>
      <c r="HT1091"/>
      <c r="HU1091"/>
      <c r="HV1091"/>
      <c r="HW1091"/>
      <c r="HX1091"/>
      <c r="HY1091"/>
      <c r="HZ1091"/>
      <c r="IA1091"/>
      <c r="IB1091"/>
    </row>
    <row r="1092" spans="1:236" ht="12.75" customHeight="1" x14ac:dyDescent="0.25">
      <c r="A1092" s="10">
        <v>6</v>
      </c>
      <c r="B1092" s="10">
        <v>1021</v>
      </c>
      <c r="C1092" s="19">
        <v>1089</v>
      </c>
      <c r="D1092" s="1"/>
      <c r="E1092" s="99">
        <v>19.5</v>
      </c>
      <c r="F1092" s="99">
        <v>25</v>
      </c>
      <c r="G1092" s="99">
        <v>24</v>
      </c>
      <c r="H1092" s="99">
        <f t="shared" si="67"/>
        <v>24.5</v>
      </c>
      <c r="I1092" s="5">
        <v>3</v>
      </c>
      <c r="J1092" s="110">
        <v>3</v>
      </c>
      <c r="K1092" s="3"/>
      <c r="L1092" s="5"/>
      <c r="M1092" s="5"/>
      <c r="N1092" s="5"/>
      <c r="O1092" s="3"/>
      <c r="P1092" s="3"/>
      <c r="Q1092" s="3" t="s">
        <v>151</v>
      </c>
      <c r="R1092" s="18">
        <f t="shared" si="63"/>
        <v>600.25</v>
      </c>
      <c r="S1092" s="10">
        <f t="shared" si="64"/>
        <v>4.7143524757931835E-4</v>
      </c>
      <c r="T1092"/>
      <c r="U1092"/>
      <c r="V1092"/>
      <c r="W1092"/>
      <c r="X1092"/>
      <c r="Y1092"/>
      <c r="Z1092"/>
      <c r="AA1092"/>
      <c r="AB1092"/>
      <c r="AC1092"/>
      <c r="AD1092"/>
      <c r="AE1092"/>
      <c r="AF1092"/>
      <c r="AG1092"/>
      <c r="AH1092"/>
      <c r="AI1092"/>
      <c r="AJ1092"/>
      <c r="AK1092"/>
      <c r="AL1092"/>
      <c r="AM1092"/>
      <c r="AN1092"/>
      <c r="AO1092"/>
      <c r="AP1092"/>
      <c r="AQ1092"/>
      <c r="AR1092"/>
      <c r="AS1092"/>
      <c r="AT1092"/>
      <c r="AU1092"/>
      <c r="AV1092"/>
      <c r="AW1092"/>
      <c r="AX1092"/>
      <c r="AY1092"/>
      <c r="AZ1092"/>
      <c r="BA1092"/>
      <c r="BB1092"/>
      <c r="BC1092"/>
      <c r="BD1092"/>
      <c r="BE1092"/>
      <c r="BF1092"/>
      <c r="BG1092"/>
      <c r="BH1092"/>
      <c r="BI1092"/>
      <c r="BJ1092"/>
      <c r="BK1092"/>
      <c r="BL1092"/>
      <c r="BM1092"/>
      <c r="BN1092"/>
      <c r="BO1092"/>
      <c r="BP1092"/>
      <c r="BQ1092"/>
      <c r="BR1092"/>
      <c r="BS1092"/>
      <c r="BT1092"/>
      <c r="BU1092"/>
      <c r="BV1092"/>
      <c r="BW1092"/>
      <c r="BX1092"/>
      <c r="BY1092"/>
      <c r="BZ1092"/>
      <c r="CA1092"/>
      <c r="CB1092"/>
      <c r="CC1092"/>
      <c r="CD1092"/>
      <c r="CE1092"/>
      <c r="CF1092"/>
      <c r="CG1092"/>
      <c r="CH1092"/>
      <c r="CI1092"/>
      <c r="CJ1092"/>
      <c r="CK1092"/>
      <c r="CL1092"/>
      <c r="CM1092"/>
      <c r="CN1092"/>
      <c r="CO1092"/>
      <c r="CP1092"/>
      <c r="CQ1092"/>
      <c r="CR1092"/>
      <c r="CS1092"/>
      <c r="CT1092"/>
      <c r="CU1092"/>
      <c r="CV1092"/>
      <c r="CW1092"/>
      <c r="CX1092"/>
      <c r="CY1092"/>
      <c r="CZ1092"/>
      <c r="DA1092"/>
      <c r="DB1092"/>
      <c r="DC1092"/>
      <c r="DD1092"/>
      <c r="DE1092"/>
      <c r="DF1092"/>
      <c r="DG1092"/>
      <c r="DH1092"/>
      <c r="DI1092"/>
      <c r="DJ1092"/>
      <c r="DK1092"/>
      <c r="DL1092"/>
      <c r="DM1092"/>
      <c r="DN1092"/>
      <c r="DO1092"/>
      <c r="DP1092"/>
      <c r="DQ1092"/>
      <c r="DR1092"/>
      <c r="DS1092"/>
      <c r="DT1092"/>
      <c r="DU1092"/>
      <c r="DV1092"/>
      <c r="DW1092"/>
      <c r="DX1092"/>
      <c r="DY1092"/>
      <c r="DZ1092"/>
      <c r="EA1092"/>
      <c r="EB1092"/>
      <c r="EC1092"/>
      <c r="ED1092"/>
      <c r="EE1092"/>
      <c r="EF1092"/>
      <c r="EG1092"/>
      <c r="EH1092"/>
      <c r="EI1092"/>
      <c r="EJ1092"/>
      <c r="EK1092"/>
      <c r="EL1092"/>
      <c r="EM1092"/>
      <c r="EN1092"/>
      <c r="EO1092"/>
      <c r="EP1092"/>
      <c r="EQ1092"/>
      <c r="ER1092"/>
      <c r="ES1092"/>
      <c r="ET1092"/>
      <c r="EU1092"/>
      <c r="EV1092"/>
      <c r="EW1092"/>
      <c r="EX1092"/>
      <c r="EY1092"/>
      <c r="EZ1092"/>
      <c r="FA1092"/>
      <c r="FB1092"/>
      <c r="FC1092"/>
      <c r="FD1092"/>
      <c r="FE1092"/>
      <c r="FF1092"/>
      <c r="FG1092"/>
      <c r="FH1092"/>
      <c r="FI1092"/>
      <c r="FJ1092"/>
      <c r="FK1092"/>
      <c r="FL1092"/>
      <c r="FM1092"/>
      <c r="FN1092"/>
      <c r="FO1092"/>
      <c r="FP1092"/>
      <c r="FQ1092"/>
      <c r="FR1092"/>
      <c r="FS1092"/>
      <c r="FT1092"/>
      <c r="FU1092"/>
      <c r="FV1092"/>
      <c r="FW1092"/>
      <c r="FX1092"/>
      <c r="FY1092"/>
      <c r="FZ1092"/>
      <c r="GA1092"/>
      <c r="GB1092"/>
      <c r="GC1092"/>
      <c r="GD1092"/>
      <c r="GE1092"/>
      <c r="GF1092"/>
      <c r="GG1092"/>
      <c r="GH1092"/>
      <c r="GI1092"/>
      <c r="GJ1092"/>
      <c r="GK1092"/>
      <c r="GL1092"/>
      <c r="GM1092"/>
      <c r="GN1092"/>
      <c r="GO1092"/>
      <c r="GP1092"/>
      <c r="GQ1092"/>
      <c r="GR1092"/>
      <c r="GS1092"/>
      <c r="GT1092"/>
      <c r="GU1092"/>
      <c r="GV1092"/>
      <c r="GW1092"/>
      <c r="GX1092"/>
      <c r="GY1092"/>
      <c r="GZ1092"/>
      <c r="HA1092"/>
      <c r="HB1092"/>
      <c r="HC1092"/>
      <c r="HD1092"/>
      <c r="HE1092"/>
      <c r="HF1092"/>
      <c r="HG1092"/>
      <c r="HH1092"/>
      <c r="HI1092"/>
      <c r="HJ1092"/>
      <c r="HK1092"/>
      <c r="HL1092"/>
      <c r="HM1092"/>
      <c r="HN1092"/>
      <c r="HO1092"/>
      <c r="HP1092"/>
      <c r="HQ1092"/>
      <c r="HR1092"/>
      <c r="HS1092"/>
      <c r="HT1092"/>
      <c r="HU1092"/>
      <c r="HV1092"/>
      <c r="HW1092"/>
      <c r="HX1092"/>
      <c r="HY1092"/>
      <c r="HZ1092"/>
      <c r="IA1092"/>
      <c r="IB1092"/>
    </row>
    <row r="1093" spans="1:236" ht="12.75" customHeight="1" x14ac:dyDescent="0.25">
      <c r="A1093" s="10">
        <v>6</v>
      </c>
      <c r="B1093" s="10">
        <v>1022</v>
      </c>
      <c r="C1093" s="10">
        <v>1090</v>
      </c>
      <c r="D1093" s="1"/>
      <c r="E1093" s="99">
        <v>31</v>
      </c>
      <c r="F1093" s="99">
        <v>33</v>
      </c>
      <c r="G1093" s="99">
        <v>34</v>
      </c>
      <c r="H1093" s="99">
        <f t="shared" si="67"/>
        <v>33.5</v>
      </c>
      <c r="I1093" s="5">
        <v>2</v>
      </c>
      <c r="J1093" s="110">
        <v>3</v>
      </c>
      <c r="K1093" s="3" t="s">
        <v>152</v>
      </c>
      <c r="L1093" s="5"/>
      <c r="M1093" s="5"/>
      <c r="N1093" s="5"/>
      <c r="O1093" s="3"/>
      <c r="P1093" s="3"/>
      <c r="Q1093" s="138"/>
      <c r="R1093" s="18">
        <f t="shared" ref="R1093:R1156" si="68">H1093^2</f>
        <v>1122.25</v>
      </c>
      <c r="S1093" s="10">
        <f t="shared" ref="S1093:S1156" si="69">(PI()*R1093)/(4*1000000)</f>
        <v>8.8141308887278635E-4</v>
      </c>
      <c r="T1093"/>
      <c r="U1093"/>
      <c r="V1093"/>
      <c r="W1093"/>
      <c r="X1093"/>
      <c r="Y1093"/>
      <c r="Z1093"/>
      <c r="AA1093"/>
      <c r="AB1093"/>
      <c r="AC1093"/>
      <c r="AD1093"/>
      <c r="AE1093"/>
      <c r="AF1093"/>
      <c r="AG1093"/>
      <c r="AH1093"/>
      <c r="AI1093"/>
      <c r="AJ1093"/>
      <c r="AK1093"/>
      <c r="AL1093"/>
      <c r="AM1093"/>
      <c r="AN1093"/>
      <c r="AO1093"/>
      <c r="AP1093"/>
      <c r="AQ1093"/>
      <c r="AR1093"/>
      <c r="AS1093"/>
      <c r="AT1093"/>
      <c r="AU1093"/>
      <c r="AV1093"/>
      <c r="AW1093"/>
      <c r="AX1093"/>
      <c r="AY1093"/>
      <c r="AZ1093"/>
      <c r="BA1093"/>
      <c r="BB1093"/>
      <c r="BC1093"/>
      <c r="BD1093"/>
      <c r="BE1093"/>
      <c r="BF1093"/>
      <c r="BG1093"/>
      <c r="BH1093"/>
      <c r="BI1093"/>
      <c r="BJ1093"/>
      <c r="BK1093"/>
      <c r="BL1093"/>
      <c r="BM1093"/>
      <c r="BN1093"/>
      <c r="BO1093"/>
      <c r="BP1093"/>
      <c r="BQ1093"/>
      <c r="BR1093"/>
      <c r="BS1093"/>
      <c r="BT1093"/>
      <c r="BU1093"/>
      <c r="BV1093"/>
      <c r="BW1093"/>
      <c r="BX1093"/>
      <c r="BY1093"/>
      <c r="BZ1093"/>
      <c r="CA1093"/>
      <c r="CB1093"/>
      <c r="CC1093"/>
      <c r="CD1093"/>
      <c r="CE1093"/>
      <c r="CF1093"/>
      <c r="CG1093"/>
      <c r="CH1093"/>
      <c r="CI1093"/>
      <c r="CJ1093"/>
      <c r="CK1093"/>
      <c r="CL1093"/>
      <c r="CM1093"/>
      <c r="CN1093"/>
      <c r="CO1093"/>
      <c r="CP1093"/>
      <c r="CQ1093"/>
      <c r="CR1093"/>
      <c r="CS1093"/>
      <c r="CT1093"/>
      <c r="CU1093"/>
      <c r="CV1093"/>
      <c r="CW1093"/>
      <c r="CX1093"/>
      <c r="CY1093"/>
      <c r="CZ1093"/>
      <c r="DA1093"/>
      <c r="DB1093"/>
      <c r="DC1093"/>
      <c r="DD1093"/>
      <c r="DE1093"/>
      <c r="DF1093"/>
      <c r="DG1093"/>
      <c r="DH1093"/>
      <c r="DI1093"/>
      <c r="DJ1093"/>
      <c r="DK1093"/>
      <c r="DL1093"/>
      <c r="DM1093"/>
      <c r="DN1093"/>
      <c r="DO1093"/>
      <c r="DP1093"/>
      <c r="DQ1093"/>
      <c r="DR1093"/>
      <c r="DS1093"/>
      <c r="DT1093"/>
      <c r="DU1093"/>
      <c r="DV1093"/>
      <c r="DW1093"/>
      <c r="DX1093"/>
      <c r="DY1093"/>
      <c r="DZ1093"/>
      <c r="EA1093"/>
      <c r="EB1093"/>
      <c r="EC1093"/>
      <c r="ED1093"/>
      <c r="EE1093"/>
      <c r="EF1093"/>
      <c r="EG1093"/>
      <c r="EH1093"/>
      <c r="EI1093"/>
      <c r="EJ1093"/>
      <c r="EK1093"/>
      <c r="EL1093"/>
      <c r="EM1093"/>
      <c r="EN1093"/>
      <c r="EO1093"/>
      <c r="EP1093"/>
      <c r="EQ1093"/>
      <c r="ER1093"/>
      <c r="ES1093"/>
      <c r="ET1093"/>
      <c r="EU1093"/>
      <c r="EV1093"/>
      <c r="EW1093"/>
      <c r="EX1093"/>
      <c r="EY1093"/>
      <c r="EZ1093"/>
      <c r="FA1093"/>
      <c r="FB1093"/>
      <c r="FC1093"/>
      <c r="FD1093"/>
      <c r="FE1093"/>
      <c r="FF1093"/>
      <c r="FG1093"/>
      <c r="FH1093"/>
      <c r="FI1093"/>
      <c r="FJ1093"/>
      <c r="FK1093"/>
      <c r="FL1093"/>
      <c r="FM1093"/>
      <c r="FN1093"/>
      <c r="FO1093"/>
      <c r="FP1093"/>
      <c r="FQ1093"/>
      <c r="FR1093"/>
      <c r="FS1093"/>
      <c r="FT1093"/>
      <c r="FU1093"/>
      <c r="FV1093"/>
      <c r="FW1093"/>
      <c r="FX1093"/>
      <c r="FY1093"/>
      <c r="FZ1093"/>
      <c r="GA1093"/>
      <c r="GB1093"/>
      <c r="GC1093"/>
      <c r="GD1093"/>
      <c r="GE1093"/>
      <c r="GF1093"/>
      <c r="GG1093"/>
      <c r="GH1093"/>
      <c r="GI1093"/>
      <c r="GJ1093"/>
      <c r="GK1093"/>
      <c r="GL1093"/>
      <c r="GM1093"/>
      <c r="GN1093"/>
      <c r="GO1093"/>
      <c r="GP1093"/>
      <c r="GQ1093"/>
      <c r="GR1093"/>
      <c r="GS1093"/>
      <c r="GT1093"/>
      <c r="GU1093"/>
      <c r="GV1093"/>
      <c r="GW1093"/>
      <c r="GX1093"/>
      <c r="GY1093"/>
      <c r="GZ1093"/>
      <c r="HA1093"/>
      <c r="HB1093"/>
      <c r="HC1093"/>
      <c r="HD1093"/>
      <c r="HE1093"/>
      <c r="HF1093"/>
      <c r="HG1093"/>
      <c r="HH1093"/>
      <c r="HI1093"/>
      <c r="HJ1093"/>
      <c r="HK1093"/>
      <c r="HL1093"/>
      <c r="HM1093"/>
      <c r="HN1093"/>
      <c r="HO1093"/>
      <c r="HP1093"/>
      <c r="HQ1093"/>
      <c r="HR1093"/>
      <c r="HS1093"/>
      <c r="HT1093"/>
      <c r="HU1093"/>
      <c r="HV1093"/>
      <c r="HW1093"/>
      <c r="HX1093"/>
      <c r="HY1093"/>
      <c r="HZ1093"/>
      <c r="IA1093"/>
      <c r="IB1093"/>
    </row>
    <row r="1094" spans="1:236" ht="12.75" customHeight="1" x14ac:dyDescent="0.25">
      <c r="A1094" s="10">
        <v>6</v>
      </c>
      <c r="B1094" s="10">
        <v>1023</v>
      </c>
      <c r="C1094" s="10">
        <v>1091</v>
      </c>
      <c r="D1094" s="1"/>
      <c r="E1094" s="99">
        <v>88</v>
      </c>
      <c r="F1094" s="99">
        <v>96</v>
      </c>
      <c r="G1094" s="99">
        <v>84</v>
      </c>
      <c r="H1094" s="99">
        <f t="shared" si="67"/>
        <v>90</v>
      </c>
      <c r="I1094" s="5">
        <v>2</v>
      </c>
      <c r="J1094" s="110">
        <v>1</v>
      </c>
      <c r="K1094" s="5"/>
      <c r="L1094" s="5">
        <v>6.5</v>
      </c>
      <c r="M1094" s="5">
        <v>7.4</v>
      </c>
      <c r="N1094" s="5"/>
      <c r="O1094" s="3"/>
      <c r="P1094" s="3"/>
      <c r="Q1094" s="138"/>
      <c r="R1094" s="18">
        <f t="shared" si="68"/>
        <v>8100</v>
      </c>
      <c r="S1094" s="10">
        <f t="shared" si="69"/>
        <v>6.3617251235193305E-3</v>
      </c>
      <c r="T1094"/>
      <c r="U1094"/>
      <c r="V1094"/>
      <c r="W1094"/>
      <c r="X1094"/>
      <c r="Y1094"/>
      <c r="Z1094"/>
      <c r="AA1094"/>
      <c r="AB1094"/>
      <c r="AC1094"/>
      <c r="AD1094"/>
      <c r="AE1094"/>
      <c r="AF1094"/>
      <c r="AG1094"/>
      <c r="AH1094"/>
      <c r="AI1094"/>
      <c r="AJ1094"/>
      <c r="AK1094"/>
      <c r="AL1094"/>
      <c r="AM1094"/>
      <c r="AN1094"/>
      <c r="AO1094"/>
      <c r="AP1094"/>
      <c r="AQ1094"/>
      <c r="AR1094"/>
      <c r="AS1094"/>
      <c r="AT1094"/>
      <c r="AU1094"/>
      <c r="AV1094"/>
      <c r="AW1094"/>
      <c r="AX1094"/>
      <c r="AY1094"/>
      <c r="AZ1094"/>
      <c r="BA1094"/>
      <c r="BB1094"/>
      <c r="BC1094"/>
      <c r="BD1094"/>
      <c r="BE1094"/>
      <c r="BF1094"/>
      <c r="BG1094"/>
      <c r="BH1094"/>
      <c r="BI1094"/>
      <c r="BJ1094"/>
      <c r="BK1094"/>
      <c r="BL1094"/>
      <c r="BM1094"/>
      <c r="BN1094"/>
      <c r="BO1094"/>
      <c r="BP1094"/>
      <c r="BQ1094"/>
      <c r="BR1094"/>
      <c r="BS1094"/>
      <c r="BT1094"/>
      <c r="BU1094"/>
      <c r="BV1094"/>
      <c r="BW1094"/>
      <c r="BX1094"/>
      <c r="BY1094"/>
      <c r="BZ1094"/>
      <c r="CA1094"/>
      <c r="CB1094"/>
      <c r="CC1094"/>
      <c r="CD1094"/>
      <c r="CE1094"/>
      <c r="CF1094"/>
      <c r="CG1094"/>
      <c r="CH1094"/>
      <c r="CI1094"/>
      <c r="CJ1094"/>
      <c r="CK1094"/>
      <c r="CL1094"/>
      <c r="CM1094"/>
      <c r="CN1094"/>
      <c r="CO1094"/>
      <c r="CP1094"/>
      <c r="CQ1094"/>
      <c r="CR1094"/>
      <c r="CS1094"/>
      <c r="CT1094"/>
      <c r="CU1094"/>
      <c r="CV1094"/>
      <c r="CW1094"/>
      <c r="CX1094"/>
      <c r="CY1094"/>
      <c r="CZ1094"/>
      <c r="DA1094"/>
      <c r="DB1094"/>
      <c r="DC1094"/>
      <c r="DD1094"/>
      <c r="DE1094"/>
      <c r="DF1094"/>
      <c r="DG1094"/>
      <c r="DH1094"/>
      <c r="DI1094"/>
      <c r="DJ1094"/>
      <c r="DK1094"/>
      <c r="DL1094"/>
      <c r="DM1094"/>
      <c r="DN1094"/>
      <c r="DO1094"/>
      <c r="DP1094"/>
      <c r="DQ1094"/>
      <c r="DR1094"/>
      <c r="DS1094"/>
      <c r="DT1094"/>
      <c r="DU1094"/>
      <c r="DV1094"/>
      <c r="DW1094"/>
      <c r="DX1094"/>
      <c r="DY1094"/>
      <c r="DZ1094"/>
      <c r="EA1094"/>
      <c r="EB1094"/>
      <c r="EC1094"/>
      <c r="ED1094"/>
      <c r="EE1094"/>
      <c r="EF1094"/>
      <c r="EG1094"/>
      <c r="EH1094"/>
      <c r="EI1094"/>
      <c r="EJ1094"/>
      <c r="EK1094"/>
      <c r="EL1094"/>
      <c r="EM1094"/>
      <c r="EN1094"/>
      <c r="EO1094"/>
      <c r="EP1094"/>
      <c r="EQ1094"/>
      <c r="ER1094"/>
      <c r="ES1094"/>
      <c r="ET1094"/>
      <c r="EU1094"/>
      <c r="EV1094"/>
      <c r="EW1094"/>
      <c r="EX1094"/>
      <c r="EY1094"/>
      <c r="EZ1094"/>
      <c r="FA1094"/>
      <c r="FB1094"/>
      <c r="FC1094"/>
      <c r="FD1094"/>
      <c r="FE1094"/>
      <c r="FF1094"/>
      <c r="FG1094"/>
      <c r="FH1094"/>
      <c r="FI1094"/>
      <c r="FJ1094"/>
      <c r="FK1094"/>
      <c r="FL1094"/>
      <c r="FM1094"/>
      <c r="FN1094"/>
      <c r="FO1094"/>
      <c r="FP1094"/>
      <c r="FQ1094"/>
      <c r="FR1094"/>
      <c r="FS1094"/>
      <c r="FT1094"/>
      <c r="FU1094"/>
      <c r="FV1094"/>
      <c r="FW1094"/>
      <c r="FX1094"/>
      <c r="FY1094"/>
      <c r="FZ1094"/>
      <c r="GA1094"/>
      <c r="GB1094"/>
      <c r="GC1094"/>
      <c r="GD1094"/>
      <c r="GE1094"/>
      <c r="GF1094"/>
      <c r="GG1094"/>
      <c r="GH1094"/>
      <c r="GI1094"/>
      <c r="GJ1094"/>
      <c r="GK1094"/>
      <c r="GL1094"/>
      <c r="GM1094"/>
      <c r="GN1094"/>
      <c r="GO1094"/>
      <c r="GP1094"/>
      <c r="GQ1094"/>
      <c r="GR1094"/>
      <c r="GS1094"/>
      <c r="GT1094"/>
      <c r="GU1094"/>
      <c r="GV1094"/>
      <c r="GW1094"/>
      <c r="GX1094"/>
      <c r="GY1094"/>
      <c r="GZ1094"/>
      <c r="HA1094"/>
      <c r="HB1094"/>
      <c r="HC1094"/>
      <c r="HD1094"/>
      <c r="HE1094"/>
      <c r="HF1094"/>
      <c r="HG1094"/>
      <c r="HH1094"/>
      <c r="HI1094"/>
      <c r="HJ1094"/>
      <c r="HK1094"/>
      <c r="HL1094"/>
      <c r="HM1094"/>
      <c r="HN1094"/>
      <c r="HO1094"/>
      <c r="HP1094"/>
      <c r="HQ1094"/>
      <c r="HR1094"/>
      <c r="HS1094"/>
      <c r="HT1094"/>
      <c r="HU1094"/>
      <c r="HV1094"/>
      <c r="HW1094"/>
      <c r="HX1094"/>
      <c r="HY1094"/>
      <c r="HZ1094"/>
      <c r="IA1094"/>
      <c r="IB1094"/>
    </row>
    <row r="1095" spans="1:236" ht="12.75" customHeight="1" x14ac:dyDescent="0.25">
      <c r="A1095" s="10">
        <v>6</v>
      </c>
      <c r="B1095" s="10">
        <v>1024</v>
      </c>
      <c r="C1095" s="19">
        <v>1092</v>
      </c>
      <c r="D1095" s="1"/>
      <c r="E1095" s="99">
        <v>44.5</v>
      </c>
      <c r="F1095" s="99">
        <v>48</v>
      </c>
      <c r="G1095" s="99">
        <v>45</v>
      </c>
      <c r="H1095" s="99">
        <f t="shared" si="67"/>
        <v>46.5</v>
      </c>
      <c r="I1095" s="5">
        <v>3</v>
      </c>
      <c r="J1095" s="110">
        <v>3</v>
      </c>
      <c r="K1095" s="5"/>
      <c r="L1095" s="5"/>
      <c r="M1095" s="5"/>
      <c r="N1095" s="5"/>
      <c r="O1095" s="3"/>
      <c r="P1095" s="3"/>
      <c r="Q1095" s="138"/>
      <c r="R1095" s="18">
        <f t="shared" si="68"/>
        <v>2162.25</v>
      </c>
      <c r="S1095" s="10">
        <f t="shared" si="69"/>
        <v>1.6982271788061325E-3</v>
      </c>
      <c r="T1095"/>
      <c r="U1095"/>
      <c r="V1095"/>
      <c r="W1095"/>
      <c r="X1095"/>
      <c r="Y1095"/>
      <c r="Z1095"/>
      <c r="AA1095"/>
      <c r="AB1095"/>
      <c r="AC1095"/>
      <c r="AD1095"/>
      <c r="AE1095"/>
      <c r="AF1095"/>
      <c r="AG1095"/>
      <c r="AH1095"/>
      <c r="AI1095"/>
      <c r="AJ1095"/>
      <c r="AK1095"/>
      <c r="AL1095"/>
      <c r="AM1095"/>
      <c r="AN1095"/>
      <c r="AO1095"/>
      <c r="AP1095"/>
      <c r="AQ1095"/>
      <c r="AR1095"/>
      <c r="AS1095"/>
      <c r="AT1095"/>
      <c r="AU1095"/>
      <c r="AV1095"/>
      <c r="AW1095"/>
      <c r="AX1095"/>
      <c r="AY1095"/>
      <c r="AZ1095"/>
      <c r="BA1095"/>
      <c r="BB1095"/>
      <c r="BC1095"/>
      <c r="BD1095"/>
      <c r="BE1095"/>
      <c r="BF1095"/>
      <c r="BG1095"/>
      <c r="BH1095"/>
      <c r="BI1095"/>
      <c r="BJ1095"/>
      <c r="BK1095"/>
      <c r="BL1095"/>
      <c r="BM1095"/>
      <c r="BN1095"/>
      <c r="BO1095"/>
      <c r="BP1095"/>
      <c r="BQ1095"/>
      <c r="BR1095"/>
      <c r="BS1095"/>
      <c r="BT1095"/>
      <c r="BU1095"/>
      <c r="BV1095"/>
      <c r="BW1095"/>
      <c r="BX1095"/>
      <c r="BY1095"/>
      <c r="BZ1095"/>
      <c r="CA1095"/>
      <c r="CB1095"/>
      <c r="CC1095"/>
      <c r="CD1095"/>
      <c r="CE1095"/>
      <c r="CF1095"/>
      <c r="CG1095"/>
      <c r="CH1095"/>
      <c r="CI1095"/>
      <c r="CJ1095"/>
      <c r="CK1095"/>
      <c r="CL1095"/>
      <c r="CM1095"/>
      <c r="CN1095"/>
      <c r="CO1095"/>
      <c r="CP1095"/>
      <c r="CQ1095"/>
      <c r="CR1095"/>
      <c r="CS1095"/>
      <c r="CT1095"/>
      <c r="CU1095"/>
      <c r="CV1095"/>
      <c r="CW1095"/>
      <c r="CX1095"/>
      <c r="CY1095"/>
      <c r="CZ1095"/>
      <c r="DA1095"/>
      <c r="DB1095"/>
      <c r="DC1095"/>
      <c r="DD1095"/>
      <c r="DE1095"/>
      <c r="DF1095"/>
      <c r="DG1095"/>
      <c r="DH1095"/>
      <c r="DI1095"/>
      <c r="DJ1095"/>
      <c r="DK1095"/>
      <c r="DL1095"/>
      <c r="DM1095"/>
      <c r="DN1095"/>
      <c r="DO1095"/>
      <c r="DP1095"/>
      <c r="DQ1095"/>
      <c r="DR1095"/>
      <c r="DS1095"/>
      <c r="DT1095"/>
      <c r="DU1095"/>
      <c r="DV1095"/>
      <c r="DW1095"/>
      <c r="DX1095"/>
      <c r="DY1095"/>
      <c r="DZ1095"/>
      <c r="EA1095"/>
      <c r="EB1095"/>
      <c r="EC1095"/>
      <c r="ED1095"/>
      <c r="EE1095"/>
      <c r="EF1095"/>
      <c r="EG1095"/>
      <c r="EH1095"/>
      <c r="EI1095"/>
      <c r="EJ1095"/>
      <c r="EK1095"/>
      <c r="EL1095"/>
      <c r="EM1095"/>
      <c r="EN1095"/>
      <c r="EO1095"/>
      <c r="EP1095"/>
      <c r="EQ1095"/>
      <c r="ER1095"/>
      <c r="ES1095"/>
      <c r="ET1095"/>
      <c r="EU1095"/>
      <c r="EV1095"/>
      <c r="EW1095"/>
      <c r="EX1095"/>
      <c r="EY1095"/>
      <c r="EZ1095"/>
      <c r="FA1095"/>
      <c r="FB1095"/>
      <c r="FC1095"/>
      <c r="FD1095"/>
      <c r="FE1095"/>
      <c r="FF1095"/>
      <c r="FG1095"/>
      <c r="FH1095"/>
      <c r="FI1095"/>
      <c r="FJ1095"/>
      <c r="FK1095"/>
      <c r="FL1095"/>
      <c r="FM1095"/>
      <c r="FN1095"/>
      <c r="FO1095"/>
      <c r="FP1095"/>
      <c r="FQ1095"/>
      <c r="FR1095"/>
      <c r="FS1095"/>
      <c r="FT1095"/>
      <c r="FU1095"/>
      <c r="FV1095"/>
      <c r="FW1095"/>
      <c r="FX1095"/>
      <c r="FY1095"/>
      <c r="FZ1095"/>
      <c r="GA1095"/>
      <c r="GB1095"/>
      <c r="GC1095"/>
      <c r="GD1095"/>
      <c r="GE1095"/>
      <c r="GF1095"/>
      <c r="GG1095"/>
      <c r="GH1095"/>
      <c r="GI1095"/>
      <c r="GJ1095"/>
      <c r="GK1095"/>
      <c r="GL1095"/>
      <c r="GM1095"/>
      <c r="GN1095"/>
      <c r="GO1095"/>
      <c r="GP1095"/>
      <c r="GQ1095"/>
      <c r="GR1095"/>
      <c r="GS1095"/>
      <c r="GT1095"/>
      <c r="GU1095"/>
      <c r="GV1095"/>
      <c r="GW1095"/>
      <c r="GX1095"/>
      <c r="GY1095"/>
      <c r="GZ1095"/>
      <c r="HA1095"/>
      <c r="HB1095"/>
      <c r="HC1095"/>
      <c r="HD1095"/>
      <c r="HE1095"/>
      <c r="HF1095"/>
      <c r="HG1095"/>
      <c r="HH1095"/>
      <c r="HI1095"/>
      <c r="HJ1095"/>
      <c r="HK1095"/>
      <c r="HL1095"/>
      <c r="HM1095"/>
      <c r="HN1095"/>
      <c r="HO1095"/>
      <c r="HP1095"/>
      <c r="HQ1095"/>
      <c r="HR1095"/>
      <c r="HS1095"/>
      <c r="HT1095"/>
      <c r="HU1095"/>
      <c r="HV1095"/>
      <c r="HW1095"/>
      <c r="HX1095"/>
      <c r="HY1095"/>
      <c r="HZ1095"/>
      <c r="IA1095"/>
      <c r="IB1095"/>
    </row>
    <row r="1096" spans="1:236" ht="12.75" customHeight="1" x14ac:dyDescent="0.25">
      <c r="A1096" s="10">
        <v>6</v>
      </c>
      <c r="B1096" s="10">
        <v>1025</v>
      </c>
      <c r="C1096" s="10">
        <v>1093</v>
      </c>
      <c r="D1096" s="1"/>
      <c r="E1096" s="99">
        <v>27.5</v>
      </c>
      <c r="F1096" s="99">
        <v>29</v>
      </c>
      <c r="G1096" s="99">
        <v>28</v>
      </c>
      <c r="H1096" s="99">
        <f t="shared" si="67"/>
        <v>28.5</v>
      </c>
      <c r="I1096" s="5">
        <v>2</v>
      </c>
      <c r="J1096" s="110">
        <v>2</v>
      </c>
      <c r="K1096" s="5"/>
      <c r="L1096" s="5"/>
      <c r="M1096" s="5"/>
      <c r="N1096" s="5"/>
      <c r="O1096" s="3"/>
      <c r="P1096" s="3"/>
      <c r="Q1096" s="138"/>
      <c r="R1096" s="18">
        <f t="shared" si="68"/>
        <v>812.25</v>
      </c>
      <c r="S1096" s="10">
        <f t="shared" si="69"/>
        <v>6.3793965821957739E-4</v>
      </c>
      <c r="T1096"/>
      <c r="U1096"/>
      <c r="V1096"/>
      <c r="W1096"/>
      <c r="X1096"/>
      <c r="Y1096"/>
      <c r="Z1096"/>
      <c r="AA1096"/>
      <c r="AB1096"/>
      <c r="AC1096"/>
      <c r="AD1096"/>
      <c r="AE1096"/>
      <c r="AF1096"/>
      <c r="AG1096"/>
      <c r="AH1096"/>
      <c r="AI1096"/>
      <c r="AJ1096"/>
      <c r="AK1096"/>
      <c r="AL1096"/>
      <c r="AM1096"/>
      <c r="AN1096"/>
      <c r="AO1096"/>
      <c r="AP1096"/>
      <c r="AQ1096"/>
      <c r="AR1096"/>
      <c r="AS1096"/>
      <c r="AT1096"/>
      <c r="AU1096"/>
      <c r="AV1096"/>
      <c r="AW1096"/>
      <c r="AX1096"/>
      <c r="AY1096"/>
      <c r="AZ1096"/>
      <c r="BA1096"/>
      <c r="BB1096"/>
      <c r="BC1096"/>
      <c r="BD1096"/>
      <c r="BE1096"/>
      <c r="BF1096"/>
      <c r="BG1096"/>
      <c r="BH1096"/>
      <c r="BI1096"/>
      <c r="BJ1096"/>
      <c r="BK1096"/>
      <c r="BL1096"/>
      <c r="BM1096"/>
      <c r="BN1096"/>
      <c r="BO1096"/>
      <c r="BP1096"/>
      <c r="BQ1096"/>
      <c r="BR1096"/>
      <c r="BS1096"/>
      <c r="BT1096"/>
      <c r="BU1096"/>
      <c r="BV1096"/>
      <c r="BW1096"/>
      <c r="BX1096"/>
      <c r="BY1096"/>
      <c r="BZ1096"/>
      <c r="CA1096"/>
      <c r="CB1096"/>
      <c r="CC1096"/>
      <c r="CD1096"/>
      <c r="CE1096"/>
      <c r="CF1096"/>
      <c r="CG1096"/>
      <c r="CH1096"/>
      <c r="CI1096"/>
      <c r="CJ1096"/>
      <c r="CK1096"/>
      <c r="CL1096"/>
      <c r="CM1096"/>
      <c r="CN1096"/>
      <c r="CO1096"/>
      <c r="CP1096"/>
      <c r="CQ1096"/>
      <c r="CR1096"/>
      <c r="CS1096"/>
      <c r="CT1096"/>
      <c r="CU1096"/>
      <c r="CV1096"/>
      <c r="CW1096"/>
      <c r="CX1096"/>
      <c r="CY1096"/>
      <c r="CZ1096"/>
      <c r="DA1096"/>
      <c r="DB1096"/>
      <c r="DC1096"/>
      <c r="DD1096"/>
      <c r="DE1096"/>
      <c r="DF1096"/>
      <c r="DG1096"/>
      <c r="DH1096"/>
      <c r="DI1096"/>
      <c r="DJ1096"/>
      <c r="DK1096"/>
      <c r="DL1096"/>
      <c r="DM1096"/>
      <c r="DN1096"/>
      <c r="DO1096"/>
      <c r="DP1096"/>
      <c r="DQ1096"/>
      <c r="DR1096"/>
      <c r="DS1096"/>
      <c r="DT1096"/>
      <c r="DU1096"/>
      <c r="DV1096"/>
      <c r="DW1096"/>
      <c r="DX1096"/>
      <c r="DY1096"/>
      <c r="DZ1096"/>
      <c r="EA1096"/>
      <c r="EB1096"/>
      <c r="EC1096"/>
      <c r="ED1096"/>
      <c r="EE1096"/>
      <c r="EF1096"/>
      <c r="EG1096"/>
      <c r="EH1096"/>
      <c r="EI1096"/>
      <c r="EJ1096"/>
      <c r="EK1096"/>
      <c r="EL1096"/>
      <c r="EM1096"/>
      <c r="EN1096"/>
      <c r="EO1096"/>
      <c r="EP1096"/>
      <c r="EQ1096"/>
      <c r="ER1096"/>
      <c r="ES1096"/>
      <c r="ET1096"/>
      <c r="EU1096"/>
      <c r="EV1096"/>
      <c r="EW1096"/>
      <c r="EX1096"/>
      <c r="EY1096"/>
      <c r="EZ1096"/>
      <c r="FA1096"/>
      <c r="FB1096"/>
      <c r="FC1096"/>
      <c r="FD1096"/>
      <c r="FE1096"/>
      <c r="FF1096"/>
      <c r="FG1096"/>
      <c r="FH1096"/>
      <c r="FI1096"/>
      <c r="FJ1096"/>
      <c r="FK1096"/>
      <c r="FL1096"/>
      <c r="FM1096"/>
      <c r="FN1096"/>
      <c r="FO1096"/>
      <c r="FP1096"/>
      <c r="FQ1096"/>
      <c r="FR1096"/>
      <c r="FS1096"/>
      <c r="FT1096"/>
      <c r="FU1096"/>
      <c r="FV1096"/>
      <c r="FW1096"/>
      <c r="FX1096"/>
      <c r="FY1096"/>
      <c r="FZ1096"/>
      <c r="GA1096"/>
      <c r="GB1096"/>
      <c r="GC1096"/>
      <c r="GD1096"/>
      <c r="GE1096"/>
      <c r="GF1096"/>
      <c r="GG1096"/>
      <c r="GH1096"/>
      <c r="GI1096"/>
      <c r="GJ1096"/>
      <c r="GK1096"/>
      <c r="GL1096"/>
      <c r="GM1096"/>
      <c r="GN1096"/>
      <c r="GO1096"/>
      <c r="GP1096"/>
      <c r="GQ1096"/>
      <c r="GR1096"/>
      <c r="GS1096"/>
      <c r="GT1096"/>
      <c r="GU1096"/>
      <c r="GV1096"/>
      <c r="GW1096"/>
      <c r="GX1096"/>
      <c r="GY1096"/>
      <c r="GZ1096"/>
      <c r="HA1096"/>
      <c r="HB1096"/>
      <c r="HC1096"/>
      <c r="HD1096"/>
      <c r="HE1096"/>
      <c r="HF1096"/>
      <c r="HG1096"/>
      <c r="HH1096"/>
      <c r="HI1096"/>
      <c r="HJ1096"/>
      <c r="HK1096"/>
      <c r="HL1096"/>
      <c r="HM1096"/>
      <c r="HN1096"/>
      <c r="HO1096"/>
      <c r="HP1096"/>
      <c r="HQ1096"/>
      <c r="HR1096"/>
      <c r="HS1096"/>
      <c r="HT1096"/>
      <c r="HU1096"/>
      <c r="HV1096"/>
      <c r="HW1096"/>
      <c r="HX1096"/>
      <c r="HY1096"/>
      <c r="HZ1096"/>
      <c r="IA1096"/>
      <c r="IB1096"/>
    </row>
    <row r="1097" spans="1:236" ht="12.75" customHeight="1" x14ac:dyDescent="0.25">
      <c r="A1097" s="10">
        <v>6</v>
      </c>
      <c r="B1097" s="10">
        <v>1026</v>
      </c>
      <c r="C1097" s="19">
        <v>1094</v>
      </c>
      <c r="D1097" s="1"/>
      <c r="E1097" s="99">
        <v>49.5</v>
      </c>
      <c r="F1097" s="99">
        <v>50</v>
      </c>
      <c r="G1097" s="99">
        <v>52</v>
      </c>
      <c r="H1097" s="99">
        <f t="shared" si="67"/>
        <v>51</v>
      </c>
      <c r="I1097" s="5">
        <v>2</v>
      </c>
      <c r="J1097" s="110">
        <v>2</v>
      </c>
      <c r="K1097" s="5"/>
      <c r="L1097" s="5"/>
      <c r="M1097" s="5"/>
      <c r="N1097" s="5"/>
      <c r="O1097" s="3"/>
      <c r="P1097" s="3"/>
      <c r="Q1097" s="138"/>
      <c r="R1097" s="18">
        <f t="shared" si="68"/>
        <v>2601</v>
      </c>
      <c r="S1097" s="10">
        <f t="shared" si="69"/>
        <v>2.042820622996763E-3</v>
      </c>
      <c r="T1097"/>
      <c r="U1097"/>
      <c r="V1097"/>
      <c r="W1097"/>
      <c r="X1097"/>
      <c r="Y1097"/>
      <c r="Z1097"/>
      <c r="AA1097"/>
      <c r="AB1097"/>
      <c r="AC1097"/>
      <c r="AD1097"/>
      <c r="AE1097"/>
      <c r="AF1097"/>
      <c r="AG1097"/>
      <c r="AH1097"/>
      <c r="AI1097"/>
      <c r="AJ1097"/>
      <c r="AK1097"/>
      <c r="AL1097"/>
      <c r="AM1097"/>
      <c r="AN1097"/>
      <c r="AO1097"/>
      <c r="AP1097"/>
      <c r="AQ1097"/>
      <c r="AR1097"/>
      <c r="AS1097"/>
      <c r="AT1097"/>
      <c r="AU1097"/>
      <c r="AV1097"/>
      <c r="AW1097"/>
      <c r="AX1097"/>
      <c r="AY1097"/>
      <c r="AZ1097"/>
      <c r="BA1097"/>
      <c r="BB1097"/>
      <c r="BC1097"/>
      <c r="BD1097"/>
      <c r="BE1097"/>
      <c r="BF1097"/>
      <c r="BG1097"/>
      <c r="BH1097"/>
      <c r="BI1097"/>
      <c r="BJ1097"/>
      <c r="BK1097"/>
      <c r="BL1097"/>
      <c r="BM1097"/>
      <c r="BN1097"/>
      <c r="BO1097"/>
      <c r="BP1097"/>
      <c r="BQ1097"/>
      <c r="BR1097"/>
      <c r="BS1097"/>
      <c r="BT1097"/>
      <c r="BU1097"/>
      <c r="BV1097"/>
      <c r="BW1097"/>
      <c r="BX1097"/>
      <c r="BY1097"/>
      <c r="BZ1097"/>
      <c r="CA1097"/>
      <c r="CB1097"/>
      <c r="CC1097"/>
      <c r="CD1097"/>
      <c r="CE1097"/>
      <c r="CF1097"/>
      <c r="CG1097"/>
      <c r="CH1097"/>
      <c r="CI1097"/>
      <c r="CJ1097"/>
      <c r="CK1097"/>
      <c r="CL1097"/>
      <c r="CM1097"/>
      <c r="CN1097"/>
      <c r="CO1097"/>
      <c r="CP1097"/>
      <c r="CQ1097"/>
      <c r="CR1097"/>
      <c r="CS1097"/>
      <c r="CT1097"/>
      <c r="CU1097"/>
      <c r="CV1097"/>
      <c r="CW1097"/>
      <c r="CX1097"/>
      <c r="CY1097"/>
      <c r="CZ1097"/>
      <c r="DA1097"/>
      <c r="DB1097"/>
      <c r="DC1097"/>
      <c r="DD1097"/>
      <c r="DE1097"/>
      <c r="DF1097"/>
      <c r="DG1097"/>
      <c r="DH1097"/>
      <c r="DI1097"/>
      <c r="DJ1097"/>
      <c r="DK1097"/>
      <c r="DL1097"/>
      <c r="DM1097"/>
      <c r="DN1097"/>
      <c r="DO1097"/>
      <c r="DP1097"/>
      <c r="DQ1097"/>
      <c r="DR1097"/>
      <c r="DS1097"/>
      <c r="DT1097"/>
      <c r="DU1097"/>
      <c r="DV1097"/>
      <c r="DW1097"/>
      <c r="DX1097"/>
      <c r="DY1097"/>
      <c r="DZ1097"/>
      <c r="EA1097"/>
      <c r="EB1097"/>
      <c r="EC1097"/>
      <c r="ED1097"/>
      <c r="EE1097"/>
      <c r="EF1097"/>
      <c r="EG1097"/>
      <c r="EH1097"/>
      <c r="EI1097"/>
      <c r="EJ1097"/>
      <c r="EK1097"/>
      <c r="EL1097"/>
      <c r="EM1097"/>
      <c r="EN1097"/>
      <c r="EO1097"/>
      <c r="EP1097"/>
      <c r="EQ1097"/>
      <c r="ER1097"/>
      <c r="ES1097"/>
      <c r="ET1097"/>
      <c r="EU1097"/>
      <c r="EV1097"/>
      <c r="EW1097"/>
      <c r="EX1097"/>
      <c r="EY1097"/>
      <c r="EZ1097"/>
      <c r="FA1097"/>
      <c r="FB1097"/>
      <c r="FC1097"/>
      <c r="FD1097"/>
      <c r="FE1097"/>
      <c r="FF1097"/>
      <c r="FG1097"/>
      <c r="FH1097"/>
      <c r="FI1097"/>
      <c r="FJ1097"/>
      <c r="FK1097"/>
      <c r="FL1097"/>
      <c r="FM1097"/>
      <c r="FN1097"/>
      <c r="FO1097"/>
      <c r="FP1097"/>
      <c r="FQ1097"/>
      <c r="FR1097"/>
      <c r="FS1097"/>
      <c r="FT1097"/>
      <c r="FU1097"/>
      <c r="FV1097"/>
      <c r="FW1097"/>
      <c r="FX1097"/>
      <c r="FY1097"/>
      <c r="FZ1097"/>
      <c r="GA1097"/>
      <c r="GB1097"/>
      <c r="GC1097"/>
      <c r="GD1097"/>
      <c r="GE1097"/>
      <c r="GF1097"/>
      <c r="GG1097"/>
      <c r="GH1097"/>
      <c r="GI1097"/>
      <c r="GJ1097"/>
      <c r="GK1097"/>
      <c r="GL1097"/>
      <c r="GM1097"/>
      <c r="GN1097"/>
      <c r="GO1097"/>
      <c r="GP1097"/>
      <c r="GQ1097"/>
      <c r="GR1097"/>
      <c r="GS1097"/>
      <c r="GT1097"/>
      <c r="GU1097"/>
      <c r="GV1097"/>
      <c r="GW1097"/>
      <c r="GX1097"/>
      <c r="GY1097"/>
      <c r="GZ1097"/>
      <c r="HA1097"/>
      <c r="HB1097"/>
      <c r="HC1097"/>
      <c r="HD1097"/>
      <c r="HE1097"/>
      <c r="HF1097"/>
      <c r="HG1097"/>
      <c r="HH1097"/>
      <c r="HI1097"/>
      <c r="HJ1097"/>
      <c r="HK1097"/>
      <c r="HL1097"/>
      <c r="HM1097"/>
      <c r="HN1097"/>
      <c r="HO1097"/>
      <c r="HP1097"/>
      <c r="HQ1097"/>
      <c r="HR1097"/>
      <c r="HS1097"/>
      <c r="HT1097"/>
      <c r="HU1097"/>
      <c r="HV1097"/>
      <c r="HW1097"/>
      <c r="HX1097"/>
      <c r="HY1097"/>
      <c r="HZ1097"/>
      <c r="IA1097"/>
      <c r="IB1097"/>
    </row>
    <row r="1098" spans="1:236" ht="12.75" customHeight="1" x14ac:dyDescent="0.25">
      <c r="A1098" s="10">
        <v>6</v>
      </c>
      <c r="B1098" s="10">
        <v>1027</v>
      </c>
      <c r="C1098" s="10">
        <v>1095</v>
      </c>
      <c r="D1098" s="1"/>
      <c r="E1098" s="99">
        <v>49.5</v>
      </c>
      <c r="F1098" s="99">
        <v>53</v>
      </c>
      <c r="G1098" s="99">
        <v>48</v>
      </c>
      <c r="H1098" s="99">
        <f t="shared" si="67"/>
        <v>50.5</v>
      </c>
      <c r="I1098" s="5">
        <v>1</v>
      </c>
      <c r="J1098" s="110">
        <v>2</v>
      </c>
      <c r="K1098" s="5"/>
      <c r="L1098" s="5">
        <v>5.0999999999999996</v>
      </c>
      <c r="M1098" s="5">
        <v>5.3</v>
      </c>
      <c r="N1098" s="5"/>
      <c r="O1098" s="3"/>
      <c r="P1098" s="3"/>
      <c r="Q1098" s="138"/>
      <c r="R1098" s="18">
        <f t="shared" si="68"/>
        <v>2550.25</v>
      </c>
      <c r="S1098" s="10">
        <f t="shared" si="69"/>
        <v>2.0029616662043423E-3</v>
      </c>
      <c r="T1098"/>
      <c r="U1098"/>
      <c r="V1098"/>
      <c r="W1098"/>
      <c r="X1098"/>
      <c r="Y1098"/>
      <c r="Z1098"/>
      <c r="AA1098"/>
      <c r="AB1098"/>
      <c r="AC1098"/>
      <c r="AD1098"/>
      <c r="AE1098"/>
      <c r="AF1098"/>
      <c r="AG1098"/>
      <c r="AH1098"/>
      <c r="AI1098"/>
      <c r="AJ1098"/>
      <c r="AK1098"/>
      <c r="AL1098"/>
      <c r="AM1098"/>
      <c r="AN1098"/>
      <c r="AO1098"/>
      <c r="AP1098"/>
      <c r="AQ1098"/>
      <c r="AR1098"/>
      <c r="AS1098"/>
      <c r="AT1098"/>
      <c r="AU1098"/>
      <c r="AV1098"/>
      <c r="AW1098"/>
      <c r="AX1098"/>
      <c r="AY1098"/>
      <c r="AZ1098"/>
      <c r="BA1098"/>
      <c r="BB1098"/>
      <c r="BC1098"/>
      <c r="BD1098"/>
      <c r="BE1098"/>
      <c r="BF1098"/>
      <c r="BG1098"/>
      <c r="BH1098"/>
      <c r="BI1098"/>
      <c r="BJ1098"/>
      <c r="BK1098"/>
      <c r="BL1098"/>
      <c r="BM1098"/>
      <c r="BN1098"/>
      <c r="BO1098"/>
      <c r="BP1098"/>
      <c r="BQ1098"/>
      <c r="BR1098"/>
      <c r="BS1098"/>
      <c r="BT1098"/>
      <c r="BU1098"/>
      <c r="BV1098"/>
      <c r="BW1098"/>
      <c r="BX1098"/>
      <c r="BY1098"/>
      <c r="BZ1098"/>
      <c r="CA1098"/>
      <c r="CB1098"/>
      <c r="CC1098"/>
      <c r="CD1098"/>
      <c r="CE1098"/>
      <c r="CF1098"/>
      <c r="CG1098"/>
      <c r="CH1098"/>
      <c r="CI1098"/>
      <c r="CJ1098"/>
      <c r="CK1098"/>
      <c r="CL1098"/>
      <c r="CM1098"/>
      <c r="CN1098"/>
      <c r="CO1098"/>
      <c r="CP1098"/>
      <c r="CQ1098"/>
      <c r="CR1098"/>
      <c r="CS1098"/>
      <c r="CT1098"/>
      <c r="CU1098"/>
      <c r="CV1098"/>
      <c r="CW1098"/>
      <c r="CX1098"/>
      <c r="CY1098"/>
      <c r="CZ1098"/>
      <c r="DA1098"/>
      <c r="DB1098"/>
      <c r="DC1098"/>
      <c r="DD1098"/>
      <c r="DE1098"/>
      <c r="DF1098"/>
      <c r="DG1098"/>
      <c r="DH1098"/>
      <c r="DI1098"/>
      <c r="DJ1098"/>
      <c r="DK1098"/>
      <c r="DL1098"/>
      <c r="DM1098"/>
      <c r="DN1098"/>
      <c r="DO1098"/>
      <c r="DP1098"/>
      <c r="DQ1098"/>
      <c r="DR1098"/>
      <c r="DS1098"/>
      <c r="DT1098"/>
      <c r="DU1098"/>
      <c r="DV1098"/>
      <c r="DW1098"/>
      <c r="DX1098"/>
      <c r="DY1098"/>
      <c r="DZ1098"/>
      <c r="EA1098"/>
      <c r="EB1098"/>
      <c r="EC1098"/>
      <c r="ED1098"/>
      <c r="EE1098"/>
      <c r="EF1098"/>
      <c r="EG1098"/>
      <c r="EH1098"/>
      <c r="EI1098"/>
      <c r="EJ1098"/>
      <c r="EK1098"/>
      <c r="EL1098"/>
      <c r="EM1098"/>
      <c r="EN1098"/>
      <c r="EO1098"/>
      <c r="EP1098"/>
      <c r="EQ1098"/>
      <c r="ER1098"/>
      <c r="ES1098"/>
      <c r="ET1098"/>
      <c r="EU1098"/>
      <c r="EV1098"/>
      <c r="EW1098"/>
      <c r="EX1098"/>
      <c r="EY1098"/>
      <c r="EZ1098"/>
      <c r="FA1098"/>
      <c r="FB1098"/>
      <c r="FC1098"/>
      <c r="FD1098"/>
      <c r="FE1098"/>
      <c r="FF1098"/>
      <c r="FG1098"/>
      <c r="FH1098"/>
      <c r="FI1098"/>
      <c r="FJ1098"/>
      <c r="FK1098"/>
      <c r="FL1098"/>
      <c r="FM1098"/>
      <c r="FN1098"/>
      <c r="FO1098"/>
      <c r="FP1098"/>
      <c r="FQ1098"/>
      <c r="FR1098"/>
      <c r="FS1098"/>
      <c r="FT1098"/>
      <c r="FU1098"/>
      <c r="FV1098"/>
      <c r="FW1098"/>
      <c r="FX1098"/>
      <c r="FY1098"/>
      <c r="FZ1098"/>
      <c r="GA1098"/>
      <c r="GB1098"/>
      <c r="GC1098"/>
      <c r="GD1098"/>
      <c r="GE1098"/>
      <c r="GF1098"/>
      <c r="GG1098"/>
      <c r="GH1098"/>
      <c r="GI1098"/>
      <c r="GJ1098"/>
      <c r="GK1098"/>
      <c r="GL1098"/>
      <c r="GM1098"/>
      <c r="GN1098"/>
      <c r="GO1098"/>
      <c r="GP1098"/>
      <c r="GQ1098"/>
      <c r="GR1098"/>
      <c r="GS1098"/>
      <c r="GT1098"/>
      <c r="GU1098"/>
      <c r="GV1098"/>
      <c r="GW1098"/>
      <c r="GX1098"/>
      <c r="GY1098"/>
      <c r="GZ1098"/>
      <c r="HA1098"/>
      <c r="HB1098"/>
      <c r="HC1098"/>
      <c r="HD1098"/>
      <c r="HE1098"/>
      <c r="HF1098"/>
      <c r="HG1098"/>
      <c r="HH1098"/>
      <c r="HI1098"/>
      <c r="HJ1098"/>
      <c r="HK1098"/>
      <c r="HL1098"/>
      <c r="HM1098"/>
      <c r="HN1098"/>
      <c r="HO1098"/>
      <c r="HP1098"/>
      <c r="HQ1098"/>
      <c r="HR1098"/>
      <c r="HS1098"/>
      <c r="HT1098"/>
      <c r="HU1098"/>
      <c r="HV1098"/>
      <c r="HW1098"/>
      <c r="HX1098"/>
      <c r="HY1098"/>
      <c r="HZ1098"/>
      <c r="IA1098"/>
      <c r="IB1098"/>
    </row>
    <row r="1099" spans="1:236" ht="12.75" customHeight="1" x14ac:dyDescent="0.25">
      <c r="A1099" s="10">
        <v>6</v>
      </c>
      <c r="B1099" s="10">
        <v>1028</v>
      </c>
      <c r="C1099" s="10">
        <v>1096</v>
      </c>
      <c r="D1099" s="1"/>
      <c r="E1099" s="99">
        <v>48</v>
      </c>
      <c r="F1099" s="99">
        <v>48</v>
      </c>
      <c r="G1099" s="99">
        <v>50</v>
      </c>
      <c r="H1099" s="99">
        <f t="shared" si="67"/>
        <v>49</v>
      </c>
      <c r="I1099" s="5">
        <v>2</v>
      </c>
      <c r="J1099" s="110">
        <v>1</v>
      </c>
      <c r="K1099" s="5"/>
      <c r="L1099" s="5"/>
      <c r="M1099" s="5"/>
      <c r="N1099" s="5"/>
      <c r="O1099" s="3"/>
      <c r="P1099" s="3"/>
      <c r="Q1099" s="138"/>
      <c r="R1099" s="18">
        <f t="shared" si="68"/>
        <v>2401</v>
      </c>
      <c r="S1099" s="10">
        <f t="shared" si="69"/>
        <v>1.8857409903172734E-3</v>
      </c>
      <c r="T1099"/>
      <c r="U1099"/>
      <c r="V1099"/>
      <c r="W1099"/>
      <c r="X1099"/>
      <c r="Y1099"/>
      <c r="Z1099"/>
      <c r="AA1099"/>
      <c r="AB1099"/>
      <c r="AC1099"/>
      <c r="AD1099"/>
      <c r="AE1099"/>
      <c r="AF1099"/>
      <c r="AG1099"/>
      <c r="AH1099"/>
      <c r="AI1099"/>
      <c r="AJ1099"/>
      <c r="AK1099"/>
      <c r="AL1099"/>
      <c r="AM1099"/>
      <c r="AN1099"/>
      <c r="AO1099"/>
      <c r="AP1099"/>
      <c r="AQ1099"/>
      <c r="AR1099"/>
      <c r="AS1099"/>
      <c r="AT1099"/>
      <c r="AU1099"/>
      <c r="AV1099"/>
      <c r="AW1099"/>
      <c r="AX1099"/>
      <c r="AY1099"/>
      <c r="AZ1099"/>
      <c r="BA1099"/>
      <c r="BB1099"/>
      <c r="BC1099"/>
      <c r="BD1099"/>
      <c r="BE1099"/>
      <c r="BF1099"/>
      <c r="BG1099"/>
      <c r="BH1099"/>
      <c r="BI1099"/>
      <c r="BJ1099"/>
      <c r="BK1099"/>
      <c r="BL1099"/>
      <c r="BM1099"/>
      <c r="BN1099"/>
      <c r="BO1099"/>
      <c r="BP1099"/>
      <c r="BQ1099"/>
      <c r="BR1099"/>
      <c r="BS1099"/>
      <c r="BT1099"/>
      <c r="BU1099"/>
      <c r="BV1099"/>
      <c r="BW1099"/>
      <c r="BX1099"/>
      <c r="BY1099"/>
      <c r="BZ1099"/>
      <c r="CA1099"/>
      <c r="CB1099"/>
      <c r="CC1099"/>
      <c r="CD1099"/>
      <c r="CE1099"/>
      <c r="CF1099"/>
      <c r="CG1099"/>
      <c r="CH1099"/>
      <c r="CI1099"/>
      <c r="CJ1099"/>
      <c r="CK1099"/>
      <c r="CL1099"/>
      <c r="CM1099"/>
      <c r="CN1099"/>
      <c r="CO1099"/>
      <c r="CP1099"/>
      <c r="CQ1099"/>
      <c r="CR1099"/>
      <c r="CS1099"/>
      <c r="CT1099"/>
      <c r="CU1099"/>
      <c r="CV1099"/>
      <c r="CW1099"/>
      <c r="CX1099"/>
      <c r="CY1099"/>
      <c r="CZ1099"/>
      <c r="DA1099"/>
      <c r="DB1099"/>
      <c r="DC1099"/>
      <c r="DD1099"/>
      <c r="DE1099"/>
      <c r="DF1099"/>
      <c r="DG1099"/>
      <c r="DH1099"/>
      <c r="DI1099"/>
      <c r="DJ1099"/>
      <c r="DK1099"/>
      <c r="DL1099"/>
      <c r="DM1099"/>
      <c r="DN1099"/>
      <c r="DO1099"/>
      <c r="DP1099"/>
      <c r="DQ1099"/>
      <c r="DR1099"/>
      <c r="DS1099"/>
      <c r="DT1099"/>
      <c r="DU1099"/>
      <c r="DV1099"/>
      <c r="DW1099"/>
      <c r="DX1099"/>
      <c r="DY1099"/>
      <c r="DZ1099"/>
      <c r="EA1099"/>
      <c r="EB1099"/>
      <c r="EC1099"/>
      <c r="ED1099"/>
      <c r="EE1099"/>
      <c r="EF1099"/>
      <c r="EG1099"/>
      <c r="EH1099"/>
      <c r="EI1099"/>
      <c r="EJ1099"/>
      <c r="EK1099"/>
      <c r="EL1099"/>
      <c r="EM1099"/>
      <c r="EN1099"/>
      <c r="EO1099"/>
      <c r="EP1099"/>
      <c r="EQ1099"/>
      <c r="ER1099"/>
      <c r="ES1099"/>
      <c r="ET1099"/>
      <c r="EU1099"/>
      <c r="EV1099"/>
      <c r="EW1099"/>
      <c r="EX1099"/>
      <c r="EY1099"/>
      <c r="EZ1099"/>
      <c r="FA1099"/>
      <c r="FB1099"/>
      <c r="FC1099"/>
      <c r="FD1099"/>
      <c r="FE1099"/>
      <c r="FF1099"/>
      <c r="FG1099"/>
      <c r="FH1099"/>
      <c r="FI1099"/>
      <c r="FJ1099"/>
      <c r="FK1099"/>
      <c r="FL1099"/>
      <c r="FM1099"/>
      <c r="FN1099"/>
      <c r="FO1099"/>
      <c r="FP1099"/>
      <c r="FQ1099"/>
      <c r="FR1099"/>
      <c r="FS1099"/>
      <c r="FT1099"/>
      <c r="FU1099"/>
      <c r="FV1099"/>
      <c r="FW1099"/>
      <c r="FX1099"/>
      <c r="FY1099"/>
      <c r="FZ1099"/>
      <c r="GA1099"/>
      <c r="GB1099"/>
      <c r="GC1099"/>
      <c r="GD1099"/>
      <c r="GE1099"/>
      <c r="GF1099"/>
      <c r="GG1099"/>
      <c r="GH1099"/>
      <c r="GI1099"/>
      <c r="GJ1099"/>
      <c r="GK1099"/>
      <c r="GL1099"/>
      <c r="GM1099"/>
      <c r="GN1099"/>
      <c r="GO1099"/>
      <c r="GP1099"/>
      <c r="GQ1099"/>
      <c r="GR1099"/>
      <c r="GS1099"/>
      <c r="GT1099"/>
      <c r="GU1099"/>
      <c r="GV1099"/>
      <c r="GW1099"/>
      <c r="GX1099"/>
      <c r="GY1099"/>
      <c r="GZ1099"/>
      <c r="HA1099"/>
      <c r="HB1099"/>
      <c r="HC1099"/>
      <c r="HD1099"/>
      <c r="HE1099"/>
      <c r="HF1099"/>
      <c r="HG1099"/>
      <c r="HH1099"/>
      <c r="HI1099"/>
      <c r="HJ1099"/>
      <c r="HK1099"/>
      <c r="HL1099"/>
      <c r="HM1099"/>
      <c r="HN1099"/>
      <c r="HO1099"/>
      <c r="HP1099"/>
      <c r="HQ1099"/>
      <c r="HR1099"/>
      <c r="HS1099"/>
      <c r="HT1099"/>
      <c r="HU1099"/>
      <c r="HV1099"/>
      <c r="HW1099"/>
      <c r="HX1099"/>
      <c r="HY1099"/>
      <c r="HZ1099"/>
      <c r="IA1099"/>
      <c r="IB1099"/>
    </row>
    <row r="1100" spans="1:236" ht="12.75" customHeight="1" x14ac:dyDescent="0.25">
      <c r="A1100" s="10">
        <v>6</v>
      </c>
      <c r="B1100" s="10">
        <v>1029</v>
      </c>
      <c r="C1100" s="19">
        <v>1097</v>
      </c>
      <c r="D1100" s="1"/>
      <c r="E1100" s="99">
        <v>76</v>
      </c>
      <c r="F1100" s="99">
        <v>80</v>
      </c>
      <c r="G1100" s="99">
        <v>82</v>
      </c>
      <c r="H1100" s="99">
        <f t="shared" si="67"/>
        <v>81</v>
      </c>
      <c r="I1100" s="5">
        <v>2</v>
      </c>
      <c r="J1100" s="110">
        <v>1</v>
      </c>
      <c r="K1100" s="5"/>
      <c r="L1100" s="5">
        <v>5.7</v>
      </c>
      <c r="M1100" s="5">
        <v>6.7</v>
      </c>
      <c r="N1100" s="5"/>
      <c r="O1100" s="3"/>
      <c r="P1100" s="3"/>
      <c r="Q1100" s="138"/>
      <c r="R1100" s="18">
        <f t="shared" si="68"/>
        <v>6561</v>
      </c>
      <c r="S1100" s="10">
        <f t="shared" si="69"/>
        <v>5.1529973500506589E-3</v>
      </c>
      <c r="T1100"/>
      <c r="U1100"/>
      <c r="V1100"/>
      <c r="W1100"/>
      <c r="X1100"/>
      <c r="Y1100"/>
      <c r="Z1100"/>
      <c r="AA1100"/>
      <c r="AB1100"/>
      <c r="AC1100"/>
      <c r="AD1100"/>
      <c r="AE1100"/>
      <c r="AF1100"/>
      <c r="AG1100"/>
      <c r="AH1100"/>
      <c r="AI1100"/>
      <c r="AJ1100"/>
      <c r="AK1100"/>
      <c r="AL1100"/>
      <c r="AM1100"/>
      <c r="AN1100"/>
      <c r="AO1100"/>
      <c r="AP1100"/>
      <c r="AQ1100"/>
      <c r="AR1100"/>
      <c r="AS1100"/>
      <c r="AT1100"/>
      <c r="AU1100"/>
      <c r="AV1100"/>
      <c r="AW1100"/>
      <c r="AX1100"/>
      <c r="AY1100"/>
      <c r="AZ1100"/>
      <c r="BA1100"/>
      <c r="BB1100"/>
      <c r="BC1100"/>
      <c r="BD1100"/>
      <c r="BE1100"/>
      <c r="BF1100"/>
      <c r="BG1100"/>
      <c r="BH1100"/>
      <c r="BI1100"/>
      <c r="BJ1100"/>
      <c r="BK1100"/>
      <c r="BL1100"/>
      <c r="BM1100"/>
      <c r="BN1100"/>
      <c r="BO1100"/>
      <c r="BP1100"/>
      <c r="BQ1100"/>
      <c r="BR1100"/>
      <c r="BS1100"/>
      <c r="BT1100"/>
      <c r="BU1100"/>
      <c r="BV1100"/>
      <c r="BW1100"/>
      <c r="BX1100"/>
      <c r="BY1100"/>
      <c r="BZ1100"/>
      <c r="CA1100"/>
      <c r="CB1100"/>
      <c r="CC1100"/>
      <c r="CD1100"/>
      <c r="CE1100"/>
      <c r="CF1100"/>
      <c r="CG1100"/>
      <c r="CH1100"/>
      <c r="CI1100"/>
      <c r="CJ1100"/>
      <c r="CK1100"/>
      <c r="CL1100"/>
      <c r="CM1100"/>
      <c r="CN1100"/>
      <c r="CO1100"/>
      <c r="CP1100"/>
      <c r="CQ1100"/>
      <c r="CR1100"/>
      <c r="CS1100"/>
      <c r="CT1100"/>
      <c r="CU1100"/>
      <c r="CV1100"/>
      <c r="CW1100"/>
      <c r="CX1100"/>
      <c r="CY1100"/>
      <c r="CZ1100"/>
      <c r="DA1100"/>
      <c r="DB1100"/>
      <c r="DC1100"/>
      <c r="DD1100"/>
      <c r="DE1100"/>
      <c r="DF1100"/>
      <c r="DG1100"/>
      <c r="DH1100"/>
      <c r="DI1100"/>
      <c r="DJ1100"/>
      <c r="DK1100"/>
      <c r="DL1100"/>
      <c r="DM1100"/>
      <c r="DN1100"/>
      <c r="DO1100"/>
      <c r="DP1100"/>
      <c r="DQ1100"/>
      <c r="DR1100"/>
      <c r="DS1100"/>
      <c r="DT1100"/>
      <c r="DU1100"/>
      <c r="DV1100"/>
      <c r="DW1100"/>
      <c r="DX1100"/>
      <c r="DY1100"/>
      <c r="DZ1100"/>
      <c r="EA1100"/>
      <c r="EB1100"/>
      <c r="EC1100"/>
      <c r="ED1100"/>
      <c r="EE1100"/>
      <c r="EF1100"/>
      <c r="EG1100"/>
      <c r="EH1100"/>
      <c r="EI1100"/>
      <c r="EJ1100"/>
      <c r="EK1100"/>
      <c r="EL1100"/>
      <c r="EM1100"/>
      <c r="EN1100"/>
      <c r="EO1100"/>
      <c r="EP1100"/>
      <c r="EQ1100"/>
      <c r="ER1100"/>
      <c r="ES1100"/>
      <c r="ET1100"/>
      <c r="EU1100"/>
      <c r="EV1100"/>
      <c r="EW1100"/>
      <c r="EX1100"/>
      <c r="EY1100"/>
      <c r="EZ1100"/>
      <c r="FA1100"/>
      <c r="FB1100"/>
      <c r="FC1100"/>
      <c r="FD1100"/>
      <c r="FE1100"/>
      <c r="FF1100"/>
      <c r="FG1100"/>
      <c r="FH1100"/>
      <c r="FI1100"/>
      <c r="FJ1100"/>
      <c r="FK1100"/>
      <c r="FL1100"/>
      <c r="FM1100"/>
      <c r="FN1100"/>
      <c r="FO1100"/>
      <c r="FP1100"/>
      <c r="FQ1100"/>
      <c r="FR1100"/>
      <c r="FS1100"/>
      <c r="FT1100"/>
      <c r="FU1100"/>
      <c r="FV1100"/>
      <c r="FW1100"/>
      <c r="FX1100"/>
      <c r="FY1100"/>
      <c r="FZ1100"/>
      <c r="GA1100"/>
      <c r="GB1100"/>
      <c r="GC1100"/>
      <c r="GD1100"/>
      <c r="GE1100"/>
      <c r="GF1100"/>
      <c r="GG1100"/>
      <c r="GH1100"/>
      <c r="GI1100"/>
      <c r="GJ1100"/>
      <c r="GK1100"/>
      <c r="GL1100"/>
      <c r="GM1100"/>
      <c r="GN1100"/>
      <c r="GO1100"/>
      <c r="GP1100"/>
      <c r="GQ1100"/>
      <c r="GR1100"/>
      <c r="GS1100"/>
      <c r="GT1100"/>
      <c r="GU1100"/>
      <c r="GV1100"/>
      <c r="GW1100"/>
      <c r="GX1100"/>
      <c r="GY1100"/>
      <c r="GZ1100"/>
      <c r="HA1100"/>
      <c r="HB1100"/>
      <c r="HC1100"/>
      <c r="HD1100"/>
      <c r="HE1100"/>
      <c r="HF1100"/>
      <c r="HG1100"/>
      <c r="HH1100"/>
      <c r="HI1100"/>
      <c r="HJ1100"/>
      <c r="HK1100"/>
      <c r="HL1100"/>
      <c r="HM1100"/>
      <c r="HN1100"/>
      <c r="HO1100"/>
      <c r="HP1100"/>
      <c r="HQ1100"/>
      <c r="HR1100"/>
      <c r="HS1100"/>
      <c r="HT1100"/>
      <c r="HU1100"/>
      <c r="HV1100"/>
      <c r="HW1100"/>
      <c r="HX1100"/>
      <c r="HY1100"/>
      <c r="HZ1100"/>
      <c r="IA1100"/>
      <c r="IB1100"/>
    </row>
    <row r="1101" spans="1:236" ht="12.75" customHeight="1" x14ac:dyDescent="0.2">
      <c r="A1101" s="10">
        <v>6</v>
      </c>
      <c r="B1101" s="10" t="s">
        <v>147</v>
      </c>
      <c r="C1101" s="10">
        <v>1098</v>
      </c>
      <c r="E1101" s="5"/>
      <c r="F1101" s="5">
        <v>21</v>
      </c>
      <c r="G1101" s="5">
        <v>21</v>
      </c>
      <c r="H1101" s="99">
        <f>(G1101+F1101)/2</f>
        <v>21</v>
      </c>
      <c r="I1101" s="5"/>
      <c r="J1101" s="110">
        <v>3</v>
      </c>
      <c r="K1101" s="3"/>
      <c r="L1101" s="5"/>
      <c r="M1101" s="5"/>
      <c r="N1101" s="5"/>
      <c r="O1101" s="5"/>
      <c r="P1101" s="5"/>
      <c r="Q1101" s="5"/>
      <c r="R1101" s="18">
        <f t="shared" si="68"/>
        <v>441</v>
      </c>
      <c r="S1101" s="10">
        <f t="shared" si="69"/>
        <v>3.4636059005827469E-4</v>
      </c>
    </row>
    <row r="1102" spans="1:236" ht="12.75" customHeight="1" x14ac:dyDescent="0.25">
      <c r="A1102" s="10">
        <v>6</v>
      </c>
      <c r="B1102" s="10">
        <v>1030</v>
      </c>
      <c r="C1102" s="19">
        <v>1099</v>
      </c>
      <c r="D1102" s="1"/>
      <c r="E1102" s="99">
        <v>62</v>
      </c>
      <c r="F1102" s="99">
        <v>63</v>
      </c>
      <c r="G1102" s="99">
        <v>64</v>
      </c>
      <c r="H1102" s="99">
        <f>AVERAGE(F1102:G1102)</f>
        <v>63.5</v>
      </c>
      <c r="I1102" s="5">
        <v>2</v>
      </c>
      <c r="J1102" s="110">
        <v>1</v>
      </c>
      <c r="K1102" s="5"/>
      <c r="L1102" s="5"/>
      <c r="M1102" s="5"/>
      <c r="N1102" s="5"/>
      <c r="O1102" s="3"/>
      <c r="P1102" s="3"/>
      <c r="Q1102" s="138"/>
      <c r="R1102" s="18">
        <f t="shared" si="68"/>
        <v>4032.25</v>
      </c>
      <c r="S1102" s="10">
        <f t="shared" si="69"/>
        <v>3.1669217443593607E-3</v>
      </c>
      <c r="T1102"/>
      <c r="U1102"/>
      <c r="V1102"/>
      <c r="W1102"/>
      <c r="X1102"/>
      <c r="Y1102"/>
      <c r="Z1102"/>
      <c r="AA1102"/>
      <c r="AB1102"/>
      <c r="AC1102"/>
      <c r="AD1102"/>
      <c r="AE1102"/>
      <c r="AF1102"/>
      <c r="AG1102"/>
      <c r="AH1102"/>
      <c r="AI1102"/>
      <c r="AJ1102"/>
      <c r="AK1102"/>
      <c r="AL1102"/>
      <c r="AM1102"/>
      <c r="AN1102"/>
      <c r="AO1102"/>
      <c r="AP1102"/>
      <c r="AQ1102"/>
      <c r="AR1102"/>
      <c r="AS1102"/>
      <c r="AT1102"/>
      <c r="AU1102"/>
      <c r="AV1102"/>
      <c r="AW1102"/>
      <c r="AX1102"/>
      <c r="AY1102"/>
      <c r="AZ1102"/>
      <c r="BA1102"/>
      <c r="BB1102"/>
      <c r="BC1102"/>
      <c r="BD1102"/>
      <c r="BE1102"/>
      <c r="BF1102"/>
      <c r="BG1102"/>
      <c r="BH1102"/>
      <c r="BI1102"/>
      <c r="BJ1102"/>
      <c r="BK1102"/>
      <c r="BL1102"/>
      <c r="BM1102"/>
      <c r="BN1102"/>
      <c r="BO1102"/>
      <c r="BP1102"/>
      <c r="BQ1102"/>
      <c r="BR1102"/>
      <c r="BS1102"/>
      <c r="BT1102"/>
      <c r="BU1102"/>
      <c r="BV1102"/>
      <c r="BW1102"/>
      <c r="BX1102"/>
      <c r="BY1102"/>
      <c r="BZ1102"/>
      <c r="CA1102"/>
      <c r="CB1102"/>
      <c r="CC1102"/>
      <c r="CD1102"/>
      <c r="CE1102"/>
      <c r="CF1102"/>
      <c r="CG1102"/>
      <c r="CH1102"/>
      <c r="CI1102"/>
      <c r="CJ1102"/>
      <c r="CK1102"/>
      <c r="CL1102"/>
      <c r="CM1102"/>
      <c r="CN1102"/>
      <c r="CO1102"/>
      <c r="CP1102"/>
      <c r="CQ1102"/>
      <c r="CR1102"/>
      <c r="CS1102"/>
      <c r="CT1102"/>
      <c r="CU1102"/>
      <c r="CV1102"/>
      <c r="CW1102"/>
      <c r="CX1102"/>
      <c r="CY1102"/>
      <c r="CZ1102"/>
      <c r="DA1102"/>
      <c r="DB1102"/>
      <c r="DC1102"/>
      <c r="DD1102"/>
      <c r="DE1102"/>
      <c r="DF1102"/>
      <c r="DG1102"/>
      <c r="DH1102"/>
      <c r="DI1102"/>
      <c r="DJ1102"/>
      <c r="DK1102"/>
      <c r="DL1102"/>
      <c r="DM1102"/>
      <c r="DN1102"/>
      <c r="DO1102"/>
      <c r="DP1102"/>
      <c r="DQ1102"/>
      <c r="DR1102"/>
      <c r="DS1102"/>
      <c r="DT1102"/>
      <c r="DU1102"/>
      <c r="DV1102"/>
      <c r="DW1102"/>
      <c r="DX1102"/>
      <c r="DY1102"/>
      <c r="DZ1102"/>
      <c r="EA1102"/>
      <c r="EB1102"/>
      <c r="EC1102"/>
      <c r="ED1102"/>
      <c r="EE1102"/>
      <c r="EF1102"/>
      <c r="EG1102"/>
      <c r="EH1102"/>
      <c r="EI1102"/>
      <c r="EJ1102"/>
      <c r="EK1102"/>
      <c r="EL1102"/>
      <c r="EM1102"/>
      <c r="EN1102"/>
      <c r="EO1102"/>
      <c r="EP1102"/>
      <c r="EQ1102"/>
      <c r="ER1102"/>
      <c r="ES1102"/>
      <c r="ET1102"/>
      <c r="EU1102"/>
      <c r="EV1102"/>
      <c r="EW1102"/>
      <c r="EX1102"/>
      <c r="EY1102"/>
      <c r="EZ1102"/>
      <c r="FA1102"/>
      <c r="FB1102"/>
      <c r="FC1102"/>
      <c r="FD1102"/>
      <c r="FE1102"/>
      <c r="FF1102"/>
      <c r="FG1102"/>
      <c r="FH1102"/>
      <c r="FI1102"/>
      <c r="FJ1102"/>
      <c r="FK1102"/>
      <c r="FL1102"/>
      <c r="FM1102"/>
      <c r="FN1102"/>
      <c r="FO1102"/>
      <c r="FP1102"/>
      <c r="FQ1102"/>
      <c r="FR1102"/>
      <c r="FS1102"/>
      <c r="FT1102"/>
      <c r="FU1102"/>
      <c r="FV1102"/>
      <c r="FW1102"/>
      <c r="FX1102"/>
      <c r="FY1102"/>
      <c r="FZ1102"/>
      <c r="GA1102"/>
      <c r="GB1102"/>
      <c r="GC1102"/>
      <c r="GD1102"/>
      <c r="GE1102"/>
      <c r="GF1102"/>
      <c r="GG1102"/>
      <c r="GH1102"/>
      <c r="GI1102"/>
      <c r="GJ1102"/>
      <c r="GK1102"/>
      <c r="GL1102"/>
      <c r="GM1102"/>
      <c r="GN1102"/>
      <c r="GO1102"/>
      <c r="GP1102"/>
      <c r="GQ1102"/>
      <c r="GR1102"/>
      <c r="GS1102"/>
      <c r="GT1102"/>
      <c r="GU1102"/>
      <c r="GV1102"/>
      <c r="GW1102"/>
      <c r="GX1102"/>
      <c r="GY1102"/>
      <c r="GZ1102"/>
      <c r="HA1102"/>
      <c r="HB1102"/>
      <c r="HC1102"/>
      <c r="HD1102"/>
      <c r="HE1102"/>
      <c r="HF1102"/>
      <c r="HG1102"/>
      <c r="HH1102"/>
      <c r="HI1102"/>
      <c r="HJ1102"/>
      <c r="HK1102"/>
      <c r="HL1102"/>
      <c r="HM1102"/>
      <c r="HN1102"/>
      <c r="HO1102"/>
      <c r="HP1102"/>
      <c r="HQ1102"/>
      <c r="HR1102"/>
      <c r="HS1102"/>
      <c r="HT1102"/>
      <c r="HU1102"/>
      <c r="HV1102"/>
      <c r="HW1102"/>
      <c r="HX1102"/>
      <c r="HY1102"/>
      <c r="HZ1102"/>
      <c r="IA1102"/>
      <c r="IB1102"/>
    </row>
    <row r="1103" spans="1:236" ht="12.75" customHeight="1" x14ac:dyDescent="0.25">
      <c r="A1103" s="10">
        <v>6</v>
      </c>
      <c r="B1103" s="10">
        <v>1031</v>
      </c>
      <c r="C1103" s="10">
        <v>1100</v>
      </c>
      <c r="D1103" s="1"/>
      <c r="E1103" s="99">
        <v>55</v>
      </c>
      <c r="F1103" s="99">
        <v>57</v>
      </c>
      <c r="G1103" s="99">
        <v>60</v>
      </c>
      <c r="H1103" s="99">
        <f>AVERAGE(F1103:G1103)</f>
        <v>58.5</v>
      </c>
      <c r="I1103" s="5">
        <v>1</v>
      </c>
      <c r="J1103" s="110">
        <v>3</v>
      </c>
      <c r="K1103" s="5"/>
      <c r="L1103" s="5">
        <v>5</v>
      </c>
      <c r="M1103" s="5">
        <v>5.5</v>
      </c>
      <c r="N1103" s="5">
        <v>70</v>
      </c>
      <c r="O1103" s="3"/>
      <c r="P1103" s="3"/>
      <c r="Q1103" s="138"/>
      <c r="R1103" s="18">
        <f t="shared" si="68"/>
        <v>3422.25</v>
      </c>
      <c r="S1103" s="10">
        <f t="shared" si="69"/>
        <v>2.6878288646869173E-3</v>
      </c>
      <c r="T1103"/>
      <c r="U1103"/>
      <c r="V1103"/>
      <c r="W1103"/>
      <c r="X1103"/>
      <c r="Y1103"/>
      <c r="Z1103"/>
      <c r="AA1103"/>
      <c r="AB1103"/>
      <c r="AC1103"/>
      <c r="AD1103"/>
      <c r="AE1103"/>
      <c r="AF1103"/>
      <c r="AG1103"/>
      <c r="AH1103"/>
      <c r="AI1103"/>
      <c r="AJ1103"/>
      <c r="AK1103"/>
      <c r="AL1103"/>
      <c r="AM1103"/>
      <c r="AN1103"/>
      <c r="AO1103"/>
      <c r="AP1103"/>
      <c r="AQ1103"/>
      <c r="AR1103"/>
      <c r="AS1103"/>
      <c r="AT1103"/>
      <c r="AU1103"/>
      <c r="AV1103"/>
      <c r="AW1103"/>
      <c r="AX1103"/>
      <c r="AY1103"/>
      <c r="AZ1103"/>
      <c r="BA1103"/>
      <c r="BB1103"/>
      <c r="BC1103"/>
      <c r="BD1103"/>
      <c r="BE1103"/>
      <c r="BF1103"/>
      <c r="BG1103"/>
      <c r="BH1103"/>
      <c r="BI1103"/>
      <c r="BJ1103"/>
      <c r="BK1103"/>
      <c r="BL1103"/>
      <c r="BM1103"/>
      <c r="BN1103"/>
      <c r="BO1103"/>
      <c r="BP1103"/>
      <c r="BQ1103"/>
      <c r="BR1103"/>
      <c r="BS1103"/>
      <c r="BT1103"/>
      <c r="BU1103"/>
      <c r="BV1103"/>
      <c r="BW1103"/>
      <c r="BX1103"/>
      <c r="BY1103"/>
      <c r="BZ1103"/>
      <c r="CA1103"/>
      <c r="CB1103"/>
      <c r="CC1103"/>
      <c r="CD1103"/>
      <c r="CE1103"/>
      <c r="CF1103"/>
      <c r="CG1103"/>
      <c r="CH1103"/>
      <c r="CI1103"/>
      <c r="CJ1103"/>
      <c r="CK1103"/>
      <c r="CL1103"/>
      <c r="CM1103"/>
      <c r="CN1103"/>
      <c r="CO1103"/>
      <c r="CP1103"/>
      <c r="CQ1103"/>
      <c r="CR1103"/>
      <c r="CS1103"/>
      <c r="CT1103"/>
      <c r="CU1103"/>
      <c r="CV1103"/>
      <c r="CW1103"/>
      <c r="CX1103"/>
      <c r="CY1103"/>
      <c r="CZ1103"/>
      <c r="DA1103"/>
      <c r="DB1103"/>
      <c r="DC1103"/>
      <c r="DD1103"/>
      <c r="DE1103"/>
      <c r="DF1103"/>
      <c r="DG1103"/>
      <c r="DH1103"/>
      <c r="DI1103"/>
      <c r="DJ1103"/>
      <c r="DK1103"/>
      <c r="DL1103"/>
      <c r="DM1103"/>
      <c r="DN1103"/>
      <c r="DO1103"/>
      <c r="DP1103"/>
      <c r="DQ1103"/>
      <c r="DR1103"/>
      <c r="DS1103"/>
      <c r="DT1103"/>
      <c r="DU1103"/>
      <c r="DV1103"/>
      <c r="DW1103"/>
      <c r="DX1103"/>
      <c r="DY1103"/>
      <c r="DZ1103"/>
      <c r="EA1103"/>
      <c r="EB1103"/>
      <c r="EC1103"/>
      <c r="ED1103"/>
      <c r="EE1103"/>
      <c r="EF1103"/>
      <c r="EG1103"/>
      <c r="EH1103"/>
      <c r="EI1103"/>
      <c r="EJ1103"/>
      <c r="EK1103"/>
      <c r="EL1103"/>
      <c r="EM1103"/>
      <c r="EN1103"/>
      <c r="EO1103"/>
      <c r="EP1103"/>
      <c r="EQ1103"/>
      <c r="ER1103"/>
      <c r="ES1103"/>
      <c r="ET1103"/>
      <c r="EU1103"/>
      <c r="EV1103"/>
      <c r="EW1103"/>
      <c r="EX1103"/>
      <c r="EY1103"/>
      <c r="EZ1103"/>
      <c r="FA1103"/>
      <c r="FB1103"/>
      <c r="FC1103"/>
      <c r="FD1103"/>
      <c r="FE1103"/>
      <c r="FF1103"/>
      <c r="FG1103"/>
      <c r="FH1103"/>
      <c r="FI1103"/>
      <c r="FJ1103"/>
      <c r="FK1103"/>
      <c r="FL1103"/>
      <c r="FM1103"/>
      <c r="FN1103"/>
      <c r="FO1103"/>
      <c r="FP1103"/>
      <c r="FQ1103"/>
      <c r="FR1103"/>
      <c r="FS1103"/>
      <c r="FT1103"/>
      <c r="FU1103"/>
      <c r="FV1103"/>
      <c r="FW1103"/>
      <c r="FX1103"/>
      <c r="FY1103"/>
      <c r="FZ1103"/>
      <c r="GA1103"/>
      <c r="GB1103"/>
      <c r="GC1103"/>
      <c r="GD1103"/>
      <c r="GE1103"/>
      <c r="GF1103"/>
      <c r="GG1103"/>
      <c r="GH1103"/>
      <c r="GI1103"/>
      <c r="GJ1103"/>
      <c r="GK1103"/>
      <c r="GL1103"/>
      <c r="GM1103"/>
      <c r="GN1103"/>
      <c r="GO1103"/>
      <c r="GP1103"/>
      <c r="GQ1103"/>
      <c r="GR1103"/>
      <c r="GS1103"/>
      <c r="GT1103"/>
      <c r="GU1103"/>
      <c r="GV1103"/>
      <c r="GW1103"/>
      <c r="GX1103"/>
      <c r="GY1103"/>
      <c r="GZ1103"/>
      <c r="HA1103"/>
      <c r="HB1103"/>
      <c r="HC1103"/>
      <c r="HD1103"/>
      <c r="HE1103"/>
      <c r="HF1103"/>
      <c r="HG1103"/>
      <c r="HH1103"/>
      <c r="HI1103"/>
      <c r="HJ1103"/>
      <c r="HK1103"/>
      <c r="HL1103"/>
      <c r="HM1103"/>
      <c r="HN1103"/>
      <c r="HO1103"/>
      <c r="HP1103"/>
      <c r="HQ1103"/>
      <c r="HR1103"/>
      <c r="HS1103"/>
      <c r="HT1103"/>
      <c r="HU1103"/>
      <c r="HV1103"/>
      <c r="HW1103"/>
      <c r="HX1103"/>
      <c r="HY1103"/>
      <c r="HZ1103"/>
      <c r="IA1103"/>
      <c r="IB1103"/>
    </row>
    <row r="1104" spans="1:236" ht="12.75" customHeight="1" x14ac:dyDescent="0.25">
      <c r="A1104" s="10">
        <v>6</v>
      </c>
      <c r="B1104" s="10">
        <v>1032</v>
      </c>
      <c r="C1104" s="10">
        <v>1101</v>
      </c>
      <c r="D1104" s="1"/>
      <c r="E1104" s="99">
        <v>25</v>
      </c>
      <c r="F1104" s="99">
        <v>24</v>
      </c>
      <c r="G1104" s="99">
        <v>26</v>
      </c>
      <c r="H1104" s="99">
        <f>AVERAGE(F1104:G1104)</f>
        <v>25</v>
      </c>
      <c r="I1104" s="5">
        <v>3</v>
      </c>
      <c r="J1104" s="110">
        <v>3</v>
      </c>
      <c r="K1104" s="5"/>
      <c r="L1104" s="5"/>
      <c r="M1104" s="5"/>
      <c r="N1104" s="5"/>
      <c r="O1104" s="3"/>
      <c r="P1104" s="3"/>
      <c r="Q1104" s="138"/>
      <c r="R1104" s="18">
        <f t="shared" si="68"/>
        <v>625</v>
      </c>
      <c r="S1104" s="10">
        <f t="shared" si="69"/>
        <v>4.9087385212340522E-4</v>
      </c>
      <c r="T1104"/>
      <c r="U1104"/>
      <c r="V1104"/>
      <c r="W1104"/>
      <c r="X1104"/>
      <c r="Y1104"/>
      <c r="Z1104"/>
      <c r="AA1104"/>
      <c r="AB1104"/>
      <c r="AC1104"/>
      <c r="AD1104"/>
      <c r="AE1104"/>
      <c r="AF1104"/>
      <c r="AG1104"/>
      <c r="AH1104"/>
      <c r="AI1104"/>
      <c r="AJ1104"/>
      <c r="AK1104"/>
      <c r="AL1104"/>
      <c r="AM1104"/>
      <c r="AN1104"/>
      <c r="AO1104"/>
      <c r="AP1104"/>
      <c r="AQ1104"/>
      <c r="AR1104"/>
      <c r="AS1104"/>
      <c r="AT1104"/>
      <c r="AU1104"/>
      <c r="AV1104"/>
      <c r="AW1104"/>
      <c r="AX1104"/>
      <c r="AY1104"/>
      <c r="AZ1104"/>
      <c r="BA1104"/>
      <c r="BB1104"/>
      <c r="BC1104"/>
      <c r="BD1104"/>
      <c r="BE1104"/>
      <c r="BF1104"/>
      <c r="BG1104"/>
      <c r="BH1104"/>
      <c r="BI1104"/>
      <c r="BJ1104"/>
      <c r="BK1104"/>
      <c r="BL1104"/>
      <c r="BM1104"/>
      <c r="BN1104"/>
      <c r="BO1104"/>
      <c r="BP1104"/>
      <c r="BQ1104"/>
      <c r="BR1104"/>
      <c r="BS1104"/>
      <c r="BT1104"/>
      <c r="BU1104"/>
      <c r="BV1104"/>
      <c r="BW1104"/>
      <c r="BX1104"/>
      <c r="BY1104"/>
      <c r="BZ1104"/>
      <c r="CA1104"/>
      <c r="CB1104"/>
      <c r="CC1104"/>
      <c r="CD1104"/>
      <c r="CE1104"/>
      <c r="CF1104"/>
      <c r="CG1104"/>
      <c r="CH1104"/>
      <c r="CI1104"/>
      <c r="CJ1104"/>
      <c r="CK1104"/>
      <c r="CL1104"/>
      <c r="CM1104"/>
      <c r="CN1104"/>
      <c r="CO1104"/>
      <c r="CP1104"/>
      <c r="CQ1104"/>
      <c r="CR1104"/>
      <c r="CS1104"/>
      <c r="CT1104"/>
      <c r="CU1104"/>
      <c r="CV1104"/>
      <c r="CW1104"/>
      <c r="CX1104"/>
      <c r="CY1104"/>
      <c r="CZ1104"/>
      <c r="DA1104"/>
      <c r="DB1104"/>
      <c r="DC1104"/>
      <c r="DD1104"/>
      <c r="DE1104"/>
      <c r="DF1104"/>
      <c r="DG1104"/>
      <c r="DH1104"/>
      <c r="DI1104"/>
      <c r="DJ1104"/>
      <c r="DK1104"/>
      <c r="DL1104"/>
      <c r="DM1104"/>
      <c r="DN1104"/>
      <c r="DO1104"/>
      <c r="DP1104"/>
      <c r="DQ1104"/>
      <c r="DR1104"/>
      <c r="DS1104"/>
      <c r="DT1104"/>
      <c r="DU1104"/>
      <c r="DV1104"/>
      <c r="DW1104"/>
      <c r="DX1104"/>
      <c r="DY1104"/>
      <c r="DZ1104"/>
      <c r="EA1104"/>
      <c r="EB1104"/>
      <c r="EC1104"/>
      <c r="ED1104"/>
      <c r="EE1104"/>
      <c r="EF1104"/>
      <c r="EG1104"/>
      <c r="EH1104"/>
      <c r="EI1104"/>
      <c r="EJ1104"/>
      <c r="EK1104"/>
      <c r="EL1104"/>
      <c r="EM1104"/>
      <c r="EN1104"/>
      <c r="EO1104"/>
      <c r="EP1104"/>
      <c r="EQ1104"/>
      <c r="ER1104"/>
      <c r="ES1104"/>
      <c r="ET1104"/>
      <c r="EU1104"/>
      <c r="EV1104"/>
      <c r="EW1104"/>
      <c r="EX1104"/>
      <c r="EY1104"/>
      <c r="EZ1104"/>
      <c r="FA1104"/>
      <c r="FB1104"/>
      <c r="FC1104"/>
      <c r="FD1104"/>
      <c r="FE1104"/>
      <c r="FF1104"/>
      <c r="FG1104"/>
      <c r="FH1104"/>
      <c r="FI1104"/>
      <c r="FJ1104"/>
      <c r="FK1104"/>
      <c r="FL1104"/>
      <c r="FM1104"/>
      <c r="FN1104"/>
      <c r="FO1104"/>
      <c r="FP1104"/>
      <c r="FQ1104"/>
      <c r="FR1104"/>
      <c r="FS1104"/>
      <c r="FT1104"/>
      <c r="FU1104"/>
      <c r="FV1104"/>
      <c r="FW1104"/>
      <c r="FX1104"/>
      <c r="FY1104"/>
      <c r="FZ1104"/>
      <c r="GA1104"/>
      <c r="GB1104"/>
      <c r="GC1104"/>
      <c r="GD1104"/>
      <c r="GE1104"/>
      <c r="GF1104"/>
      <c r="GG1104"/>
      <c r="GH1104"/>
      <c r="GI1104"/>
      <c r="GJ1104"/>
      <c r="GK1104"/>
      <c r="GL1104"/>
      <c r="GM1104"/>
      <c r="GN1104"/>
      <c r="GO1104"/>
      <c r="GP1104"/>
      <c r="GQ1104"/>
      <c r="GR1104"/>
      <c r="GS1104"/>
      <c r="GT1104"/>
      <c r="GU1104"/>
      <c r="GV1104"/>
      <c r="GW1104"/>
      <c r="GX1104"/>
      <c r="GY1104"/>
      <c r="GZ1104"/>
      <c r="HA1104"/>
      <c r="HB1104"/>
      <c r="HC1104"/>
      <c r="HD1104"/>
      <c r="HE1104"/>
      <c r="HF1104"/>
      <c r="HG1104"/>
      <c r="HH1104"/>
      <c r="HI1104"/>
      <c r="HJ1104"/>
      <c r="HK1104"/>
      <c r="HL1104"/>
      <c r="HM1104"/>
      <c r="HN1104"/>
      <c r="HO1104"/>
      <c r="HP1104"/>
      <c r="HQ1104"/>
      <c r="HR1104"/>
      <c r="HS1104"/>
      <c r="HT1104"/>
      <c r="HU1104"/>
      <c r="HV1104"/>
      <c r="HW1104"/>
      <c r="HX1104"/>
      <c r="HY1104"/>
      <c r="HZ1104"/>
      <c r="IA1104"/>
      <c r="IB1104"/>
    </row>
    <row r="1105" spans="1:236" ht="12.75" customHeight="1" x14ac:dyDescent="0.25">
      <c r="A1105" s="10">
        <v>6</v>
      </c>
      <c r="B1105" s="10">
        <v>1033</v>
      </c>
      <c r="C1105" s="19">
        <v>1102</v>
      </c>
      <c r="D1105" s="1"/>
      <c r="E1105" s="99">
        <v>63.5</v>
      </c>
      <c r="F1105" s="99">
        <v>70</v>
      </c>
      <c r="G1105" s="99">
        <v>74</v>
      </c>
      <c r="H1105" s="99">
        <f>AVERAGE(F1105:G1105)</f>
        <v>72</v>
      </c>
      <c r="I1105" s="5">
        <v>2</v>
      </c>
      <c r="J1105" s="110">
        <v>2</v>
      </c>
      <c r="K1105" s="5"/>
      <c r="L1105" s="5"/>
      <c r="M1105" s="5"/>
      <c r="N1105" s="5"/>
      <c r="O1105" s="3"/>
      <c r="P1105" s="3"/>
      <c r="Q1105" s="138"/>
      <c r="R1105" s="18">
        <f t="shared" si="68"/>
        <v>5184</v>
      </c>
      <c r="S1105" s="10">
        <f t="shared" si="69"/>
        <v>4.0715040790523715E-3</v>
      </c>
      <c r="T1105"/>
      <c r="U1105"/>
      <c r="V1105"/>
      <c r="W1105"/>
      <c r="X1105"/>
      <c r="Y1105"/>
      <c r="Z1105"/>
      <c r="AA1105"/>
      <c r="AB1105"/>
      <c r="AC1105"/>
      <c r="AD1105"/>
      <c r="AE1105"/>
      <c r="AF1105"/>
      <c r="AG1105"/>
      <c r="AH1105"/>
      <c r="AI1105"/>
      <c r="AJ1105"/>
      <c r="AK1105"/>
      <c r="AL1105"/>
      <c r="AM1105"/>
      <c r="AN1105"/>
      <c r="AO1105"/>
      <c r="AP1105"/>
      <c r="AQ1105"/>
      <c r="AR1105"/>
      <c r="AS1105"/>
      <c r="AT1105"/>
      <c r="AU1105"/>
      <c r="AV1105"/>
      <c r="AW1105"/>
      <c r="AX1105"/>
      <c r="AY1105"/>
      <c r="AZ1105"/>
      <c r="BA1105"/>
      <c r="BB1105"/>
      <c r="BC1105"/>
      <c r="BD1105"/>
      <c r="BE1105"/>
      <c r="BF1105"/>
      <c r="BG1105"/>
      <c r="BH1105"/>
      <c r="BI1105"/>
      <c r="BJ1105"/>
      <c r="BK1105"/>
      <c r="BL1105"/>
      <c r="BM1105"/>
      <c r="BN1105"/>
      <c r="BO1105"/>
      <c r="BP1105"/>
      <c r="BQ1105"/>
      <c r="BR1105"/>
      <c r="BS1105"/>
      <c r="BT1105"/>
      <c r="BU1105"/>
      <c r="BV1105"/>
      <c r="BW1105"/>
      <c r="BX1105"/>
      <c r="BY1105"/>
      <c r="BZ1105"/>
      <c r="CA1105"/>
      <c r="CB1105"/>
      <c r="CC1105"/>
      <c r="CD1105"/>
      <c r="CE1105"/>
      <c r="CF1105"/>
      <c r="CG1105"/>
      <c r="CH1105"/>
      <c r="CI1105"/>
      <c r="CJ1105"/>
      <c r="CK1105"/>
      <c r="CL1105"/>
      <c r="CM1105"/>
      <c r="CN1105"/>
      <c r="CO1105"/>
      <c r="CP1105"/>
      <c r="CQ1105"/>
      <c r="CR1105"/>
      <c r="CS1105"/>
      <c r="CT1105"/>
      <c r="CU1105"/>
      <c r="CV1105"/>
      <c r="CW1105"/>
      <c r="CX1105"/>
      <c r="CY1105"/>
      <c r="CZ1105"/>
      <c r="DA1105"/>
      <c r="DB1105"/>
      <c r="DC1105"/>
      <c r="DD1105"/>
      <c r="DE1105"/>
      <c r="DF1105"/>
      <c r="DG1105"/>
      <c r="DH1105"/>
      <c r="DI1105"/>
      <c r="DJ1105"/>
      <c r="DK1105"/>
      <c r="DL1105"/>
      <c r="DM1105"/>
      <c r="DN1105"/>
      <c r="DO1105"/>
      <c r="DP1105"/>
      <c r="DQ1105"/>
      <c r="DR1105"/>
      <c r="DS1105"/>
      <c r="DT1105"/>
      <c r="DU1105"/>
      <c r="DV1105"/>
      <c r="DW1105"/>
      <c r="DX1105"/>
      <c r="DY1105"/>
      <c r="DZ1105"/>
      <c r="EA1105"/>
      <c r="EB1105"/>
      <c r="EC1105"/>
      <c r="ED1105"/>
      <c r="EE1105"/>
      <c r="EF1105"/>
      <c r="EG1105"/>
      <c r="EH1105"/>
      <c r="EI1105"/>
      <c r="EJ1105"/>
      <c r="EK1105"/>
      <c r="EL1105"/>
      <c r="EM1105"/>
      <c r="EN1105"/>
      <c r="EO1105"/>
      <c r="EP1105"/>
      <c r="EQ1105"/>
      <c r="ER1105"/>
      <c r="ES1105"/>
      <c r="ET1105"/>
      <c r="EU1105"/>
      <c r="EV1105"/>
      <c r="EW1105"/>
      <c r="EX1105"/>
      <c r="EY1105"/>
      <c r="EZ1105"/>
      <c r="FA1105"/>
      <c r="FB1105"/>
      <c r="FC1105"/>
      <c r="FD1105"/>
      <c r="FE1105"/>
      <c r="FF1105"/>
      <c r="FG1105"/>
      <c r="FH1105"/>
      <c r="FI1105"/>
      <c r="FJ1105"/>
      <c r="FK1105"/>
      <c r="FL1105"/>
      <c r="FM1105"/>
      <c r="FN1105"/>
      <c r="FO1105"/>
      <c r="FP1105"/>
      <c r="FQ1105"/>
      <c r="FR1105"/>
      <c r="FS1105"/>
      <c r="FT1105"/>
      <c r="FU1105"/>
      <c r="FV1105"/>
      <c r="FW1105"/>
      <c r="FX1105"/>
      <c r="FY1105"/>
      <c r="FZ1105"/>
      <c r="GA1105"/>
      <c r="GB1105"/>
      <c r="GC1105"/>
      <c r="GD1105"/>
      <c r="GE1105"/>
      <c r="GF1105"/>
      <c r="GG1105"/>
      <c r="GH1105"/>
      <c r="GI1105"/>
      <c r="GJ1105"/>
      <c r="GK1105"/>
      <c r="GL1105"/>
      <c r="GM1105"/>
      <c r="GN1105"/>
      <c r="GO1105"/>
      <c r="GP1105"/>
      <c r="GQ1105"/>
      <c r="GR1105"/>
      <c r="GS1105"/>
      <c r="GT1105"/>
      <c r="GU1105"/>
      <c r="GV1105"/>
      <c r="GW1105"/>
      <c r="GX1105"/>
      <c r="GY1105"/>
      <c r="GZ1105"/>
      <c r="HA1105"/>
      <c r="HB1105"/>
      <c r="HC1105"/>
      <c r="HD1105"/>
      <c r="HE1105"/>
      <c r="HF1105"/>
      <c r="HG1105"/>
      <c r="HH1105"/>
      <c r="HI1105"/>
      <c r="HJ1105"/>
      <c r="HK1105"/>
      <c r="HL1105"/>
      <c r="HM1105"/>
      <c r="HN1105"/>
      <c r="HO1105"/>
      <c r="HP1105"/>
      <c r="HQ1105"/>
      <c r="HR1105"/>
      <c r="HS1105"/>
      <c r="HT1105"/>
      <c r="HU1105"/>
      <c r="HV1105"/>
      <c r="HW1105"/>
      <c r="HX1105"/>
      <c r="HY1105"/>
      <c r="HZ1105"/>
      <c r="IA1105"/>
      <c r="IB1105"/>
    </row>
    <row r="1106" spans="1:236" ht="12.75" customHeight="1" x14ac:dyDescent="0.25">
      <c r="A1106" s="10">
        <v>6</v>
      </c>
      <c r="B1106" s="10" t="s">
        <v>147</v>
      </c>
      <c r="C1106" s="10">
        <v>1103</v>
      </c>
      <c r="D1106" s="1"/>
      <c r="E1106" s="99"/>
      <c r="F1106" s="99">
        <v>11</v>
      </c>
      <c r="G1106" s="99">
        <v>11</v>
      </c>
      <c r="H1106" s="99">
        <f>(G1106+F1106)/2</f>
        <v>11</v>
      </c>
      <c r="I1106" s="5"/>
      <c r="J1106" s="110">
        <v>1</v>
      </c>
      <c r="K1106" s="5"/>
      <c r="L1106" s="5"/>
      <c r="M1106" s="5"/>
      <c r="N1106" s="5"/>
      <c r="O1106" s="3"/>
      <c r="P1106" s="3"/>
      <c r="Q1106" s="138"/>
      <c r="R1106" s="18">
        <f t="shared" si="68"/>
        <v>121</v>
      </c>
      <c r="S1106" s="10">
        <f t="shared" si="69"/>
        <v>9.5033177771091247E-5</v>
      </c>
      <c r="T1106"/>
      <c r="U1106"/>
      <c r="V1106"/>
      <c r="W1106"/>
      <c r="X1106"/>
      <c r="Y1106"/>
      <c r="Z1106"/>
      <c r="AA1106"/>
      <c r="AB1106"/>
      <c r="AC1106"/>
      <c r="AD1106"/>
      <c r="AE1106"/>
      <c r="AF1106"/>
      <c r="AG1106"/>
      <c r="AH1106"/>
      <c r="AI1106"/>
      <c r="AJ1106"/>
      <c r="AK1106"/>
      <c r="AL1106"/>
      <c r="AM1106"/>
      <c r="AN1106"/>
      <c r="AO1106"/>
      <c r="AP1106"/>
      <c r="AQ1106"/>
      <c r="AR1106"/>
      <c r="AS1106"/>
      <c r="AT1106"/>
      <c r="AU1106"/>
      <c r="AV1106"/>
      <c r="AW1106"/>
      <c r="AX1106"/>
      <c r="AY1106"/>
      <c r="AZ1106"/>
      <c r="BA1106"/>
      <c r="BB1106"/>
      <c r="BC1106"/>
      <c r="BD1106"/>
      <c r="BE1106"/>
      <c r="BF1106"/>
      <c r="BG1106"/>
      <c r="BH1106"/>
      <c r="BI1106"/>
      <c r="BJ1106"/>
      <c r="BK1106"/>
      <c r="BL1106"/>
      <c r="BM1106"/>
      <c r="BN1106"/>
      <c r="BO1106"/>
      <c r="BP1106"/>
      <c r="BQ1106"/>
      <c r="BR1106"/>
      <c r="BS1106"/>
      <c r="BT1106"/>
      <c r="BU1106"/>
      <c r="BV1106"/>
      <c r="BW1106"/>
      <c r="BX1106"/>
      <c r="BY1106"/>
      <c r="BZ1106"/>
      <c r="CA1106"/>
      <c r="CB1106"/>
      <c r="CC1106"/>
      <c r="CD1106"/>
      <c r="CE1106"/>
      <c r="CF1106"/>
      <c r="CG1106"/>
      <c r="CH1106"/>
      <c r="CI1106"/>
      <c r="CJ1106"/>
      <c r="CK1106"/>
      <c r="CL1106"/>
      <c r="CM1106"/>
      <c r="CN1106"/>
      <c r="CO1106"/>
      <c r="CP1106"/>
      <c r="CQ1106"/>
      <c r="CR1106"/>
      <c r="CS1106"/>
      <c r="CT1106"/>
      <c r="CU1106"/>
      <c r="CV1106"/>
      <c r="CW1106"/>
      <c r="CX1106"/>
      <c r="CY1106"/>
      <c r="CZ1106"/>
      <c r="DA1106"/>
      <c r="DB1106"/>
      <c r="DC1106"/>
      <c r="DD1106"/>
      <c r="DE1106"/>
      <c r="DF1106"/>
      <c r="DG1106"/>
      <c r="DH1106"/>
      <c r="DI1106"/>
      <c r="DJ1106"/>
      <c r="DK1106"/>
      <c r="DL1106"/>
      <c r="DM1106"/>
      <c r="DN1106"/>
      <c r="DO1106"/>
      <c r="DP1106"/>
      <c r="DQ1106"/>
      <c r="DR1106"/>
      <c r="DS1106"/>
      <c r="DT1106"/>
      <c r="DU1106"/>
      <c r="DV1106"/>
      <c r="DW1106"/>
      <c r="DX1106"/>
      <c r="DY1106"/>
      <c r="DZ1106"/>
      <c r="EA1106"/>
      <c r="EB1106"/>
      <c r="EC1106"/>
      <c r="ED1106"/>
      <c r="EE1106"/>
      <c r="EF1106"/>
      <c r="EG1106"/>
      <c r="EH1106"/>
      <c r="EI1106"/>
      <c r="EJ1106"/>
      <c r="EK1106"/>
      <c r="EL1106"/>
      <c r="EM1106"/>
      <c r="EN1106"/>
      <c r="EO1106"/>
      <c r="EP1106"/>
      <c r="EQ1106"/>
      <c r="ER1106"/>
      <c r="ES1106"/>
      <c r="ET1106"/>
      <c r="EU1106"/>
      <c r="EV1106"/>
      <c r="EW1106"/>
      <c r="EX1106"/>
      <c r="EY1106"/>
      <c r="EZ1106"/>
      <c r="FA1106"/>
      <c r="FB1106"/>
      <c r="FC1106"/>
      <c r="FD1106"/>
      <c r="FE1106"/>
      <c r="FF1106"/>
      <c r="FG1106"/>
      <c r="FH1106"/>
      <c r="FI1106"/>
      <c r="FJ1106"/>
      <c r="FK1106"/>
      <c r="FL1106"/>
      <c r="FM1106"/>
      <c r="FN1106"/>
      <c r="FO1106"/>
      <c r="FP1106"/>
      <c r="FQ1106"/>
      <c r="FR1106"/>
      <c r="FS1106"/>
      <c r="FT1106"/>
      <c r="FU1106"/>
      <c r="FV1106"/>
      <c r="FW1106"/>
      <c r="FX1106"/>
      <c r="FY1106"/>
      <c r="FZ1106"/>
      <c r="GA1106"/>
      <c r="GB1106"/>
      <c r="GC1106"/>
      <c r="GD1106"/>
      <c r="GE1106"/>
      <c r="GF1106"/>
      <c r="GG1106"/>
      <c r="GH1106"/>
      <c r="GI1106"/>
      <c r="GJ1106"/>
      <c r="GK1106"/>
      <c r="GL1106"/>
      <c r="GM1106"/>
      <c r="GN1106"/>
      <c r="GO1106"/>
      <c r="GP1106"/>
      <c r="GQ1106"/>
      <c r="GR1106"/>
      <c r="GS1106"/>
      <c r="GT1106"/>
      <c r="GU1106"/>
      <c r="GV1106"/>
      <c r="GW1106"/>
      <c r="GX1106"/>
      <c r="GY1106"/>
      <c r="GZ1106"/>
      <c r="HA1106"/>
      <c r="HB1106"/>
      <c r="HC1106"/>
      <c r="HD1106"/>
      <c r="HE1106"/>
      <c r="HF1106"/>
      <c r="HG1106"/>
      <c r="HH1106"/>
      <c r="HI1106"/>
      <c r="HJ1106"/>
      <c r="HK1106"/>
      <c r="HL1106"/>
      <c r="HM1106"/>
      <c r="HN1106"/>
      <c r="HO1106"/>
      <c r="HP1106"/>
      <c r="HQ1106"/>
      <c r="HR1106"/>
      <c r="HS1106"/>
      <c r="HT1106"/>
      <c r="HU1106"/>
      <c r="HV1106"/>
      <c r="HW1106"/>
      <c r="HX1106"/>
      <c r="HY1106"/>
      <c r="HZ1106"/>
      <c r="IA1106"/>
      <c r="IB1106"/>
    </row>
    <row r="1107" spans="1:236" ht="12.75" customHeight="1" x14ac:dyDescent="0.25">
      <c r="A1107" s="10">
        <v>6</v>
      </c>
      <c r="B1107" s="10" t="s">
        <v>150</v>
      </c>
      <c r="C1107" s="19">
        <v>1104</v>
      </c>
      <c r="D1107" s="1"/>
      <c r="E1107" s="99"/>
      <c r="F1107" s="99">
        <v>14</v>
      </c>
      <c r="G1107" s="99">
        <v>13</v>
      </c>
      <c r="H1107" s="99">
        <f>(G1107+F1107)/2</f>
        <v>13.5</v>
      </c>
      <c r="I1107" s="5"/>
      <c r="J1107" s="110">
        <v>2</v>
      </c>
      <c r="K1107" s="5"/>
      <c r="L1107" s="5"/>
      <c r="M1107" s="5"/>
      <c r="N1107" s="5"/>
      <c r="O1107" s="3"/>
      <c r="P1107" s="3"/>
      <c r="Q1107" s="138"/>
      <c r="R1107" s="18">
        <f t="shared" si="68"/>
        <v>182.25</v>
      </c>
      <c r="S1107" s="10">
        <f t="shared" si="69"/>
        <v>1.4313881527918494E-4</v>
      </c>
      <c r="T1107"/>
      <c r="U1107"/>
      <c r="V1107"/>
      <c r="W1107"/>
      <c r="X1107"/>
      <c r="Y1107"/>
      <c r="Z1107"/>
      <c r="AA1107"/>
      <c r="AB1107"/>
      <c r="AC1107"/>
      <c r="AD1107"/>
      <c r="AE1107"/>
      <c r="AF1107"/>
      <c r="AG1107"/>
      <c r="AH1107"/>
      <c r="AI1107"/>
      <c r="AJ1107"/>
      <c r="AK1107"/>
      <c r="AL1107"/>
      <c r="AM1107"/>
      <c r="AN1107"/>
      <c r="AO1107"/>
      <c r="AP1107"/>
      <c r="AQ1107"/>
      <c r="AR1107"/>
      <c r="AS1107"/>
      <c r="AT1107"/>
      <c r="AU1107"/>
      <c r="AV1107"/>
      <c r="AW1107"/>
      <c r="AX1107"/>
      <c r="AY1107"/>
      <c r="AZ1107"/>
      <c r="BA1107"/>
      <c r="BB1107"/>
      <c r="BC1107"/>
      <c r="BD1107"/>
      <c r="BE1107"/>
      <c r="BF1107"/>
      <c r="BG1107"/>
      <c r="BH1107"/>
      <c r="BI1107"/>
      <c r="BJ1107"/>
      <c r="BK1107"/>
      <c r="BL1107"/>
      <c r="BM1107"/>
      <c r="BN1107"/>
      <c r="BO1107"/>
      <c r="BP1107"/>
      <c r="BQ1107"/>
      <c r="BR1107"/>
      <c r="BS1107"/>
      <c r="BT1107"/>
      <c r="BU1107"/>
      <c r="BV1107"/>
      <c r="BW1107"/>
      <c r="BX1107"/>
      <c r="BY1107"/>
      <c r="BZ1107"/>
      <c r="CA1107"/>
      <c r="CB1107"/>
      <c r="CC1107"/>
      <c r="CD1107"/>
      <c r="CE1107"/>
      <c r="CF1107"/>
      <c r="CG1107"/>
      <c r="CH1107"/>
      <c r="CI1107"/>
      <c r="CJ1107"/>
      <c r="CK1107"/>
      <c r="CL1107"/>
      <c r="CM1107"/>
      <c r="CN1107"/>
      <c r="CO1107"/>
      <c r="CP1107"/>
      <c r="CQ1107"/>
      <c r="CR1107"/>
      <c r="CS1107"/>
      <c r="CT1107"/>
      <c r="CU1107"/>
      <c r="CV1107"/>
      <c r="CW1107"/>
      <c r="CX1107"/>
      <c r="CY1107"/>
      <c r="CZ1107"/>
      <c r="DA1107"/>
      <c r="DB1107"/>
      <c r="DC1107"/>
      <c r="DD1107"/>
      <c r="DE1107"/>
      <c r="DF1107"/>
      <c r="DG1107"/>
      <c r="DH1107"/>
      <c r="DI1107"/>
      <c r="DJ1107"/>
      <c r="DK1107"/>
      <c r="DL1107"/>
      <c r="DM1107"/>
      <c r="DN1107"/>
      <c r="DO1107"/>
      <c r="DP1107"/>
      <c r="DQ1107"/>
      <c r="DR1107"/>
      <c r="DS1107"/>
      <c r="DT1107"/>
      <c r="DU1107"/>
      <c r="DV1107"/>
      <c r="DW1107"/>
      <c r="DX1107"/>
      <c r="DY1107"/>
      <c r="DZ1107"/>
      <c r="EA1107"/>
      <c r="EB1107"/>
      <c r="EC1107"/>
      <c r="ED1107"/>
      <c r="EE1107"/>
      <c r="EF1107"/>
      <c r="EG1107"/>
      <c r="EH1107"/>
      <c r="EI1107"/>
      <c r="EJ1107"/>
      <c r="EK1107"/>
      <c r="EL1107"/>
      <c r="EM1107"/>
      <c r="EN1107"/>
      <c r="EO1107"/>
      <c r="EP1107"/>
      <c r="EQ1107"/>
      <c r="ER1107"/>
      <c r="ES1107"/>
      <c r="ET1107"/>
      <c r="EU1107"/>
      <c r="EV1107"/>
      <c r="EW1107"/>
      <c r="EX1107"/>
      <c r="EY1107"/>
      <c r="EZ1107"/>
      <c r="FA1107"/>
      <c r="FB1107"/>
      <c r="FC1107"/>
      <c r="FD1107"/>
      <c r="FE1107"/>
      <c r="FF1107"/>
      <c r="FG1107"/>
      <c r="FH1107"/>
      <c r="FI1107"/>
      <c r="FJ1107"/>
      <c r="FK1107"/>
      <c r="FL1107"/>
      <c r="FM1107"/>
      <c r="FN1107"/>
      <c r="FO1107"/>
      <c r="FP1107"/>
      <c r="FQ1107"/>
      <c r="FR1107"/>
      <c r="FS1107"/>
      <c r="FT1107"/>
      <c r="FU1107"/>
      <c r="FV1107"/>
      <c r="FW1107"/>
      <c r="FX1107"/>
      <c r="FY1107"/>
      <c r="FZ1107"/>
      <c r="GA1107"/>
      <c r="GB1107"/>
      <c r="GC1107"/>
      <c r="GD1107"/>
      <c r="GE1107"/>
      <c r="GF1107"/>
      <c r="GG1107"/>
      <c r="GH1107"/>
      <c r="GI1107"/>
      <c r="GJ1107"/>
      <c r="GK1107"/>
      <c r="GL1107"/>
      <c r="GM1107"/>
      <c r="GN1107"/>
      <c r="GO1107"/>
      <c r="GP1107"/>
      <c r="GQ1107"/>
      <c r="GR1107"/>
      <c r="GS1107"/>
      <c r="GT1107"/>
      <c r="GU1107"/>
      <c r="GV1107"/>
      <c r="GW1107"/>
      <c r="GX1107"/>
      <c r="GY1107"/>
      <c r="GZ1107"/>
      <c r="HA1107"/>
      <c r="HB1107"/>
      <c r="HC1107"/>
      <c r="HD1107"/>
      <c r="HE1107"/>
      <c r="HF1107"/>
      <c r="HG1107"/>
      <c r="HH1107"/>
      <c r="HI1107"/>
      <c r="HJ1107"/>
      <c r="HK1107"/>
      <c r="HL1107"/>
      <c r="HM1107"/>
      <c r="HN1107"/>
      <c r="HO1107"/>
      <c r="HP1107"/>
      <c r="HQ1107"/>
      <c r="HR1107"/>
      <c r="HS1107"/>
      <c r="HT1107"/>
      <c r="HU1107"/>
      <c r="HV1107"/>
      <c r="HW1107"/>
      <c r="HX1107"/>
      <c r="HY1107"/>
      <c r="HZ1107"/>
      <c r="IA1107"/>
      <c r="IB1107"/>
    </row>
    <row r="1108" spans="1:236" ht="12.75" customHeight="1" x14ac:dyDescent="0.25">
      <c r="A1108" s="239">
        <v>6</v>
      </c>
      <c r="B1108" s="239">
        <v>1034</v>
      </c>
      <c r="C1108" s="239">
        <v>1105</v>
      </c>
      <c r="D1108" s="36"/>
      <c r="E1108" s="35">
        <v>29</v>
      </c>
      <c r="F1108" s="35"/>
      <c r="G1108" s="35"/>
      <c r="H1108" s="125">
        <v>29</v>
      </c>
      <c r="I1108" s="239">
        <v>3</v>
      </c>
      <c r="J1108" s="126" t="s">
        <v>136</v>
      </c>
      <c r="K1108" s="239" t="s">
        <v>137</v>
      </c>
      <c r="L1108" s="239"/>
      <c r="M1108" s="239"/>
      <c r="N1108" s="239"/>
      <c r="O1108" s="36"/>
      <c r="P1108" s="36"/>
      <c r="Q1108" s="113"/>
      <c r="R1108" s="39">
        <v>0</v>
      </c>
      <c r="S1108" s="239">
        <f t="shared" si="69"/>
        <v>0</v>
      </c>
      <c r="T1108" s="10" t="s">
        <v>278</v>
      </c>
      <c r="U1108" s="10" t="s">
        <v>278</v>
      </c>
      <c r="V1108"/>
      <c r="W1108"/>
      <c r="X1108"/>
      <c r="Y1108"/>
      <c r="Z1108"/>
      <c r="AA1108"/>
      <c r="AB1108"/>
      <c r="AC1108"/>
      <c r="AD1108"/>
      <c r="AE1108"/>
      <c r="AF1108"/>
      <c r="AG1108"/>
      <c r="AH1108"/>
      <c r="AI1108"/>
      <c r="AJ1108"/>
      <c r="AK1108"/>
      <c r="AL1108"/>
      <c r="AM1108"/>
      <c r="AN1108"/>
      <c r="AO1108"/>
      <c r="AP1108"/>
      <c r="AQ1108"/>
      <c r="AR1108"/>
      <c r="AS1108"/>
      <c r="AT1108"/>
      <c r="AU1108"/>
      <c r="AV1108"/>
      <c r="AW1108"/>
      <c r="AX1108"/>
      <c r="AY1108"/>
      <c r="AZ1108"/>
      <c r="BA1108"/>
      <c r="BB1108"/>
      <c r="BC1108"/>
      <c r="BD1108"/>
      <c r="BE1108"/>
      <c r="BF1108"/>
      <c r="BG1108"/>
      <c r="BH1108"/>
      <c r="BI1108"/>
      <c r="BJ1108"/>
      <c r="BK1108"/>
      <c r="BL1108"/>
      <c r="BM1108"/>
      <c r="BN1108"/>
      <c r="BO1108"/>
      <c r="BP1108"/>
      <c r="BQ1108"/>
      <c r="BR1108"/>
      <c r="BS1108"/>
      <c r="BT1108"/>
      <c r="BU1108"/>
      <c r="BV1108"/>
      <c r="BW1108"/>
      <c r="BX1108"/>
      <c r="BY1108"/>
      <c r="BZ1108"/>
      <c r="CA1108"/>
      <c r="CB1108"/>
      <c r="CC1108"/>
      <c r="CD1108"/>
      <c r="CE1108"/>
      <c r="CF1108"/>
      <c r="CG1108"/>
      <c r="CH1108"/>
      <c r="CI1108"/>
      <c r="CJ1108"/>
      <c r="CK1108"/>
      <c r="CL1108"/>
      <c r="CM1108"/>
      <c r="CN1108"/>
      <c r="CO1108"/>
      <c r="CP1108"/>
      <c r="CQ1108"/>
      <c r="CR1108"/>
      <c r="CS1108"/>
      <c r="CT1108"/>
      <c r="CU1108"/>
      <c r="CV1108"/>
      <c r="CW1108"/>
      <c r="CX1108"/>
      <c r="CY1108"/>
      <c r="CZ1108"/>
      <c r="DA1108"/>
      <c r="DB1108"/>
      <c r="DC1108"/>
      <c r="DD1108"/>
      <c r="DE1108"/>
      <c r="DF1108"/>
      <c r="DG1108"/>
      <c r="DH1108"/>
      <c r="DI1108"/>
      <c r="DJ1108"/>
      <c r="DK1108"/>
      <c r="DL1108"/>
      <c r="DM1108"/>
      <c r="DN1108"/>
      <c r="DO1108"/>
      <c r="DP1108"/>
      <c r="DQ1108"/>
      <c r="DR1108"/>
      <c r="DS1108"/>
      <c r="DT1108"/>
      <c r="DU1108"/>
      <c r="DV1108"/>
      <c r="DW1108"/>
      <c r="DX1108"/>
      <c r="DY1108"/>
      <c r="DZ1108"/>
      <c r="EA1108"/>
      <c r="EB1108"/>
      <c r="EC1108"/>
      <c r="ED1108"/>
      <c r="EE1108"/>
      <c r="EF1108"/>
      <c r="EG1108"/>
      <c r="EH1108"/>
      <c r="EI1108"/>
      <c r="EJ1108"/>
      <c r="EK1108"/>
      <c r="EL1108"/>
      <c r="EM1108"/>
      <c r="EN1108"/>
      <c r="EO1108"/>
      <c r="EP1108"/>
      <c r="EQ1108"/>
      <c r="ER1108"/>
      <c r="ES1108"/>
      <c r="ET1108"/>
      <c r="EU1108"/>
      <c r="EV1108"/>
      <c r="EW1108"/>
      <c r="EX1108"/>
      <c r="EY1108"/>
      <c r="EZ1108"/>
      <c r="FA1108"/>
      <c r="FB1108"/>
      <c r="FC1108"/>
      <c r="FD1108"/>
      <c r="FE1108"/>
      <c r="FF1108"/>
      <c r="FG1108"/>
      <c r="FH1108"/>
      <c r="FI1108"/>
      <c r="FJ1108"/>
      <c r="FK1108"/>
      <c r="FL1108"/>
      <c r="FM1108"/>
      <c r="FN1108"/>
      <c r="FO1108"/>
      <c r="FP1108"/>
      <c r="FQ1108"/>
      <c r="FR1108"/>
      <c r="FS1108"/>
      <c r="FT1108"/>
      <c r="FU1108"/>
      <c r="FV1108"/>
      <c r="FW1108"/>
      <c r="FX1108"/>
      <c r="FY1108"/>
      <c r="FZ1108"/>
      <c r="GA1108"/>
      <c r="GB1108"/>
      <c r="GC1108"/>
      <c r="GD1108"/>
      <c r="GE1108"/>
      <c r="GF1108"/>
      <c r="GG1108"/>
      <c r="GH1108"/>
      <c r="GI1108"/>
      <c r="GJ1108"/>
      <c r="GK1108"/>
      <c r="GL1108"/>
      <c r="GM1108"/>
      <c r="GN1108"/>
      <c r="GO1108"/>
      <c r="GP1108"/>
      <c r="GQ1108"/>
      <c r="GR1108"/>
      <c r="GS1108"/>
      <c r="GT1108"/>
      <c r="GU1108"/>
      <c r="GV1108"/>
      <c r="GW1108"/>
      <c r="GX1108"/>
      <c r="GY1108"/>
      <c r="GZ1108"/>
      <c r="HA1108"/>
      <c r="HB1108"/>
      <c r="HC1108"/>
      <c r="HD1108"/>
      <c r="HE1108"/>
      <c r="HF1108"/>
      <c r="HG1108"/>
      <c r="HH1108"/>
      <c r="HI1108"/>
      <c r="HJ1108"/>
      <c r="HK1108"/>
      <c r="HL1108"/>
      <c r="HM1108"/>
      <c r="HN1108"/>
      <c r="HO1108"/>
      <c r="HP1108"/>
      <c r="HQ1108"/>
      <c r="HR1108"/>
      <c r="HS1108"/>
      <c r="HT1108"/>
      <c r="HU1108"/>
      <c r="HV1108"/>
      <c r="HW1108"/>
      <c r="HX1108"/>
      <c r="HY1108"/>
      <c r="HZ1108"/>
      <c r="IA1108"/>
      <c r="IB1108"/>
    </row>
    <row r="1109" spans="1:236" ht="12.75" customHeight="1" x14ac:dyDescent="0.25">
      <c r="A1109" s="10">
        <v>6</v>
      </c>
      <c r="B1109" s="10">
        <v>1035</v>
      </c>
      <c r="C1109" s="10">
        <v>1106</v>
      </c>
      <c r="D1109" s="1"/>
      <c r="E1109" s="99">
        <v>61.5</v>
      </c>
      <c r="F1109" s="99">
        <v>65</v>
      </c>
      <c r="G1109" s="99">
        <v>64</v>
      </c>
      <c r="H1109" s="99">
        <f>AVERAGE(F1109:G1109)</f>
        <v>64.5</v>
      </c>
      <c r="I1109" s="5">
        <v>2</v>
      </c>
      <c r="J1109" s="110">
        <v>2</v>
      </c>
      <c r="K1109" s="5"/>
      <c r="L1109" s="5"/>
      <c r="M1109" s="5"/>
      <c r="N1109" s="5"/>
      <c r="O1109" s="3"/>
      <c r="P1109" s="3"/>
      <c r="Q1109" s="138"/>
      <c r="R1109" s="18">
        <f t="shared" si="68"/>
        <v>4160.25</v>
      </c>
      <c r="S1109" s="10">
        <f t="shared" si="69"/>
        <v>3.2674527092742341E-3</v>
      </c>
      <c r="T1109"/>
      <c r="U1109"/>
      <c r="V1109"/>
      <c r="W1109"/>
      <c r="X1109"/>
      <c r="Y1109"/>
      <c r="Z1109"/>
      <c r="AA1109"/>
      <c r="AB1109"/>
      <c r="AC1109"/>
      <c r="AD1109"/>
      <c r="AE1109"/>
      <c r="AF1109"/>
      <c r="AG1109"/>
      <c r="AH1109"/>
      <c r="AI1109"/>
      <c r="AJ1109"/>
      <c r="AK1109"/>
      <c r="AL1109"/>
      <c r="AM1109"/>
      <c r="AN1109"/>
      <c r="AO1109"/>
      <c r="AP1109"/>
      <c r="AQ1109"/>
      <c r="AR1109"/>
      <c r="AS1109"/>
      <c r="AT1109"/>
      <c r="AU1109"/>
      <c r="AV1109"/>
      <c r="AW1109"/>
      <c r="AX1109"/>
      <c r="AY1109"/>
      <c r="AZ1109"/>
      <c r="BA1109"/>
      <c r="BB1109"/>
      <c r="BC1109"/>
      <c r="BD1109"/>
      <c r="BE1109"/>
      <c r="BF1109"/>
      <c r="BG1109"/>
      <c r="BH1109"/>
      <c r="BI1109"/>
      <c r="BJ1109"/>
      <c r="BK1109"/>
      <c r="BL1109"/>
      <c r="BM1109"/>
      <c r="BN1109"/>
      <c r="BO1109"/>
      <c r="BP1109"/>
      <c r="BQ1109"/>
      <c r="BR1109"/>
      <c r="BS1109"/>
      <c r="BT1109"/>
      <c r="BU1109"/>
      <c r="BV1109"/>
      <c r="BW1109"/>
      <c r="BX1109"/>
      <c r="BY1109"/>
      <c r="BZ1109"/>
      <c r="CA1109"/>
      <c r="CB1109"/>
      <c r="CC1109"/>
      <c r="CD1109"/>
      <c r="CE1109"/>
      <c r="CF1109"/>
      <c r="CG1109"/>
      <c r="CH1109"/>
      <c r="CI1109"/>
      <c r="CJ1109"/>
      <c r="CK1109"/>
      <c r="CL1109"/>
      <c r="CM1109"/>
      <c r="CN1109"/>
      <c r="CO1109"/>
      <c r="CP1109"/>
      <c r="CQ1109"/>
      <c r="CR1109"/>
      <c r="CS1109"/>
      <c r="CT1109"/>
      <c r="CU1109"/>
      <c r="CV1109"/>
      <c r="CW1109"/>
      <c r="CX1109"/>
      <c r="CY1109"/>
      <c r="CZ1109"/>
      <c r="DA1109"/>
      <c r="DB1109"/>
      <c r="DC1109"/>
      <c r="DD1109"/>
      <c r="DE1109"/>
      <c r="DF1109"/>
      <c r="DG1109"/>
      <c r="DH1109"/>
      <c r="DI1109"/>
      <c r="DJ1109"/>
      <c r="DK1109"/>
      <c r="DL1109"/>
      <c r="DM1109"/>
      <c r="DN1109"/>
      <c r="DO1109"/>
      <c r="DP1109"/>
      <c r="DQ1109"/>
      <c r="DR1109"/>
      <c r="DS1109"/>
      <c r="DT1109"/>
      <c r="DU1109"/>
      <c r="DV1109"/>
      <c r="DW1109"/>
      <c r="DX1109"/>
      <c r="DY1109"/>
      <c r="DZ1109"/>
      <c r="EA1109"/>
      <c r="EB1109"/>
      <c r="EC1109"/>
      <c r="ED1109"/>
      <c r="EE1109"/>
      <c r="EF1109"/>
      <c r="EG1109"/>
      <c r="EH1109"/>
      <c r="EI1109"/>
      <c r="EJ1109"/>
      <c r="EK1109"/>
      <c r="EL1109"/>
      <c r="EM1109"/>
      <c r="EN1109"/>
      <c r="EO1109"/>
      <c r="EP1109"/>
      <c r="EQ1109"/>
      <c r="ER1109"/>
      <c r="ES1109"/>
      <c r="ET1109"/>
      <c r="EU1109"/>
      <c r="EV1109"/>
      <c r="EW1109"/>
      <c r="EX1109"/>
      <c r="EY1109"/>
      <c r="EZ1109"/>
      <c r="FA1109"/>
      <c r="FB1109"/>
      <c r="FC1109"/>
      <c r="FD1109"/>
      <c r="FE1109"/>
      <c r="FF1109"/>
      <c r="FG1109"/>
      <c r="FH1109"/>
      <c r="FI1109"/>
      <c r="FJ1109"/>
      <c r="FK1109"/>
      <c r="FL1109"/>
      <c r="FM1109"/>
      <c r="FN1109"/>
      <c r="FO1109"/>
      <c r="FP1109"/>
      <c r="FQ1109"/>
      <c r="FR1109"/>
      <c r="FS1109"/>
      <c r="FT1109"/>
      <c r="FU1109"/>
      <c r="FV1109"/>
      <c r="FW1109"/>
      <c r="FX1109"/>
      <c r="FY1109"/>
      <c r="FZ1109"/>
      <c r="GA1109"/>
      <c r="GB1109"/>
      <c r="GC1109"/>
      <c r="GD1109"/>
      <c r="GE1109"/>
      <c r="GF1109"/>
      <c r="GG1109"/>
      <c r="GH1109"/>
      <c r="GI1109"/>
      <c r="GJ1109"/>
      <c r="GK1109"/>
      <c r="GL1109"/>
      <c r="GM1109"/>
      <c r="GN1109"/>
      <c r="GO1109"/>
      <c r="GP1109"/>
      <c r="GQ1109"/>
      <c r="GR1109"/>
      <c r="GS1109"/>
      <c r="GT1109"/>
      <c r="GU1109"/>
      <c r="GV1109"/>
      <c r="GW1109"/>
      <c r="GX1109"/>
      <c r="GY1109"/>
      <c r="GZ1109"/>
      <c r="HA1109"/>
      <c r="HB1109"/>
      <c r="HC1109"/>
      <c r="HD1109"/>
      <c r="HE1109"/>
      <c r="HF1109"/>
      <c r="HG1109"/>
      <c r="HH1109"/>
      <c r="HI1109"/>
      <c r="HJ1109"/>
      <c r="HK1109"/>
      <c r="HL1109"/>
      <c r="HM1109"/>
      <c r="HN1109"/>
      <c r="HO1109"/>
      <c r="HP1109"/>
      <c r="HQ1109"/>
      <c r="HR1109"/>
      <c r="HS1109"/>
      <c r="HT1109"/>
      <c r="HU1109"/>
      <c r="HV1109"/>
      <c r="HW1109"/>
      <c r="HX1109"/>
      <c r="HY1109"/>
      <c r="HZ1109"/>
      <c r="IA1109"/>
      <c r="IB1109"/>
    </row>
    <row r="1110" spans="1:236" ht="12.75" customHeight="1" x14ac:dyDescent="0.25">
      <c r="A1110" s="10">
        <v>6</v>
      </c>
      <c r="B1110" s="10">
        <v>1036</v>
      </c>
      <c r="C1110" s="19">
        <v>1107</v>
      </c>
      <c r="D1110" s="1"/>
      <c r="E1110" s="99">
        <v>23</v>
      </c>
      <c r="F1110" s="99">
        <v>24</v>
      </c>
      <c r="G1110" s="99">
        <v>24</v>
      </c>
      <c r="H1110" s="99">
        <f>AVERAGE(F1110:G1110)</f>
        <v>24</v>
      </c>
      <c r="I1110" s="5">
        <v>3</v>
      </c>
      <c r="J1110" s="110">
        <v>3</v>
      </c>
      <c r="K1110" s="5"/>
      <c r="L1110" s="5"/>
      <c r="M1110" s="5"/>
      <c r="N1110" s="5"/>
      <c r="O1110" s="3"/>
      <c r="P1110" s="3"/>
      <c r="Q1110" s="138"/>
      <c r="R1110" s="18">
        <f t="shared" si="68"/>
        <v>576</v>
      </c>
      <c r="S1110" s="10">
        <f t="shared" si="69"/>
        <v>4.523893421169302E-4</v>
      </c>
      <c r="T1110"/>
      <c r="U1110"/>
      <c r="V1110"/>
      <c r="W1110"/>
      <c r="X1110"/>
      <c r="Y1110"/>
      <c r="Z1110"/>
      <c r="AA1110"/>
      <c r="AB1110"/>
      <c r="AC1110"/>
      <c r="AD1110"/>
      <c r="AE1110"/>
      <c r="AF1110"/>
      <c r="AG1110"/>
      <c r="AH1110"/>
      <c r="AI1110"/>
      <c r="AJ1110"/>
      <c r="AK1110"/>
      <c r="AL1110"/>
      <c r="AM1110"/>
      <c r="AN1110"/>
      <c r="AO1110"/>
      <c r="AP1110"/>
      <c r="AQ1110"/>
      <c r="AR1110"/>
      <c r="AS1110"/>
      <c r="AT1110"/>
      <c r="AU1110"/>
      <c r="AV1110"/>
      <c r="AW1110"/>
      <c r="AX1110"/>
      <c r="AY1110"/>
      <c r="AZ1110"/>
      <c r="BA1110"/>
      <c r="BB1110"/>
      <c r="BC1110"/>
      <c r="BD1110"/>
      <c r="BE1110"/>
      <c r="BF1110"/>
      <c r="BG1110"/>
      <c r="BH1110"/>
      <c r="BI1110"/>
      <c r="BJ1110"/>
      <c r="BK1110"/>
      <c r="BL1110"/>
      <c r="BM1110"/>
      <c r="BN1110"/>
      <c r="BO1110"/>
      <c r="BP1110"/>
      <c r="BQ1110"/>
      <c r="BR1110"/>
      <c r="BS1110"/>
      <c r="BT1110"/>
      <c r="BU1110"/>
      <c r="BV1110"/>
      <c r="BW1110"/>
      <c r="BX1110"/>
      <c r="BY1110"/>
      <c r="BZ1110"/>
      <c r="CA1110"/>
      <c r="CB1110"/>
      <c r="CC1110"/>
      <c r="CD1110"/>
      <c r="CE1110"/>
      <c r="CF1110"/>
      <c r="CG1110"/>
      <c r="CH1110"/>
      <c r="CI1110"/>
      <c r="CJ1110"/>
      <c r="CK1110"/>
      <c r="CL1110"/>
      <c r="CM1110"/>
      <c r="CN1110"/>
      <c r="CO1110"/>
      <c r="CP1110"/>
      <c r="CQ1110"/>
      <c r="CR1110"/>
      <c r="CS1110"/>
      <c r="CT1110"/>
      <c r="CU1110"/>
      <c r="CV1110"/>
      <c r="CW1110"/>
      <c r="CX1110"/>
      <c r="CY1110"/>
      <c r="CZ1110"/>
      <c r="DA1110"/>
      <c r="DB1110"/>
      <c r="DC1110"/>
      <c r="DD1110"/>
      <c r="DE1110"/>
      <c r="DF1110"/>
      <c r="DG1110"/>
      <c r="DH1110"/>
      <c r="DI1110"/>
      <c r="DJ1110"/>
      <c r="DK1110"/>
      <c r="DL1110"/>
      <c r="DM1110"/>
      <c r="DN1110"/>
      <c r="DO1110"/>
      <c r="DP1110"/>
      <c r="DQ1110"/>
      <c r="DR1110"/>
      <c r="DS1110"/>
      <c r="DT1110"/>
      <c r="DU1110"/>
      <c r="DV1110"/>
      <c r="DW1110"/>
      <c r="DX1110"/>
      <c r="DY1110"/>
      <c r="DZ1110"/>
      <c r="EA1110"/>
      <c r="EB1110"/>
      <c r="EC1110"/>
      <c r="ED1110"/>
      <c r="EE1110"/>
      <c r="EF1110"/>
      <c r="EG1110"/>
      <c r="EH1110"/>
      <c r="EI1110"/>
      <c r="EJ1110"/>
      <c r="EK1110"/>
      <c r="EL1110"/>
      <c r="EM1110"/>
      <c r="EN1110"/>
      <c r="EO1110"/>
      <c r="EP1110"/>
      <c r="EQ1110"/>
      <c r="ER1110"/>
      <c r="ES1110"/>
      <c r="ET1110"/>
      <c r="EU1110"/>
      <c r="EV1110"/>
      <c r="EW1110"/>
      <c r="EX1110"/>
      <c r="EY1110"/>
      <c r="EZ1110"/>
      <c r="FA1110"/>
      <c r="FB1110"/>
      <c r="FC1110"/>
      <c r="FD1110"/>
      <c r="FE1110"/>
      <c r="FF1110"/>
      <c r="FG1110"/>
      <c r="FH1110"/>
      <c r="FI1110"/>
      <c r="FJ1110"/>
      <c r="FK1110"/>
      <c r="FL1110"/>
      <c r="FM1110"/>
      <c r="FN1110"/>
      <c r="FO1110"/>
      <c r="FP1110"/>
      <c r="FQ1110"/>
      <c r="FR1110"/>
      <c r="FS1110"/>
      <c r="FT1110"/>
      <c r="FU1110"/>
      <c r="FV1110"/>
      <c r="FW1110"/>
      <c r="FX1110"/>
      <c r="FY1110"/>
      <c r="FZ1110"/>
      <c r="GA1110"/>
      <c r="GB1110"/>
      <c r="GC1110"/>
      <c r="GD1110"/>
      <c r="GE1110"/>
      <c r="GF1110"/>
      <c r="GG1110"/>
      <c r="GH1110"/>
      <c r="GI1110"/>
      <c r="GJ1110"/>
      <c r="GK1110"/>
      <c r="GL1110"/>
      <c r="GM1110"/>
      <c r="GN1110"/>
      <c r="GO1110"/>
      <c r="GP1110"/>
      <c r="GQ1110"/>
      <c r="GR1110"/>
      <c r="GS1110"/>
      <c r="GT1110"/>
      <c r="GU1110"/>
      <c r="GV1110"/>
      <c r="GW1110"/>
      <c r="GX1110"/>
      <c r="GY1110"/>
      <c r="GZ1110"/>
      <c r="HA1110"/>
      <c r="HB1110"/>
      <c r="HC1110"/>
      <c r="HD1110"/>
      <c r="HE1110"/>
      <c r="HF1110"/>
      <c r="HG1110"/>
      <c r="HH1110"/>
      <c r="HI1110"/>
      <c r="HJ1110"/>
      <c r="HK1110"/>
      <c r="HL1110"/>
      <c r="HM1110"/>
      <c r="HN1110"/>
      <c r="HO1110"/>
      <c r="HP1110"/>
      <c r="HQ1110"/>
      <c r="HR1110"/>
      <c r="HS1110"/>
      <c r="HT1110"/>
      <c r="HU1110"/>
      <c r="HV1110"/>
      <c r="HW1110"/>
      <c r="HX1110"/>
      <c r="HY1110"/>
      <c r="HZ1110"/>
      <c r="IA1110"/>
      <c r="IB1110"/>
    </row>
    <row r="1111" spans="1:236" ht="12.75" customHeight="1" x14ac:dyDescent="0.2">
      <c r="A1111" s="10">
        <v>6</v>
      </c>
      <c r="B1111" s="10" t="s">
        <v>182</v>
      </c>
      <c r="C1111" s="10">
        <v>1108</v>
      </c>
      <c r="E1111" s="5"/>
      <c r="F1111" s="5">
        <v>17</v>
      </c>
      <c r="G1111" s="5">
        <v>15</v>
      </c>
      <c r="H1111" s="99">
        <f>(G1111+F1111)/2</f>
        <v>16</v>
      </c>
      <c r="I1111" s="5"/>
      <c r="J1111" s="110">
        <v>2</v>
      </c>
      <c r="K1111" s="3"/>
      <c r="L1111" s="5"/>
      <c r="M1111" s="5"/>
      <c r="N1111" s="5"/>
      <c r="O1111" s="5"/>
      <c r="P1111" s="5"/>
      <c r="Q1111" s="5"/>
      <c r="R1111" s="18">
        <f t="shared" si="68"/>
        <v>256</v>
      </c>
      <c r="S1111" s="10">
        <f t="shared" si="69"/>
        <v>2.0106192982974677E-4</v>
      </c>
    </row>
    <row r="1112" spans="1:236" ht="12.75" customHeight="1" x14ac:dyDescent="0.25">
      <c r="A1112" s="10">
        <v>6</v>
      </c>
      <c r="B1112" s="10">
        <v>1037</v>
      </c>
      <c r="C1112" s="19">
        <v>1109</v>
      </c>
      <c r="D1112" s="1"/>
      <c r="E1112" s="99">
        <v>42</v>
      </c>
      <c r="F1112" s="99">
        <v>37</v>
      </c>
      <c r="G1112" s="99">
        <v>35</v>
      </c>
      <c r="H1112" s="99">
        <f t="shared" ref="H1112:H1123" si="70">AVERAGE(F1112:G1112)</f>
        <v>36</v>
      </c>
      <c r="I1112" s="5">
        <v>3</v>
      </c>
      <c r="J1112" s="110">
        <v>3</v>
      </c>
      <c r="K1112" s="5"/>
      <c r="L1112" s="5"/>
      <c r="M1112" s="5"/>
      <c r="N1112" s="5"/>
      <c r="O1112" s="3"/>
      <c r="P1112" s="3"/>
      <c r="Q1112" s="138"/>
      <c r="R1112" s="18">
        <f t="shared" si="68"/>
        <v>1296</v>
      </c>
      <c r="S1112" s="10">
        <f t="shared" si="69"/>
        <v>1.0178760197630929E-3</v>
      </c>
      <c r="T1112"/>
      <c r="U1112"/>
      <c r="V1112"/>
      <c r="W1112"/>
      <c r="X1112"/>
      <c r="Y1112"/>
      <c r="Z1112"/>
      <c r="AA1112"/>
      <c r="AB1112"/>
      <c r="AC1112"/>
      <c r="AD1112"/>
      <c r="AE1112"/>
      <c r="AF1112"/>
      <c r="AG1112"/>
      <c r="AH1112"/>
      <c r="AI1112"/>
      <c r="AJ1112"/>
      <c r="AK1112"/>
      <c r="AL1112"/>
      <c r="AM1112"/>
      <c r="AN1112"/>
      <c r="AO1112"/>
      <c r="AP1112"/>
      <c r="AQ1112"/>
      <c r="AR1112"/>
      <c r="AS1112"/>
      <c r="AT1112"/>
      <c r="AU1112"/>
      <c r="AV1112"/>
      <c r="AW1112"/>
      <c r="AX1112"/>
      <c r="AY1112"/>
      <c r="AZ1112"/>
      <c r="BA1112"/>
      <c r="BB1112"/>
      <c r="BC1112"/>
      <c r="BD1112"/>
      <c r="BE1112"/>
      <c r="BF1112"/>
      <c r="BG1112"/>
      <c r="BH1112"/>
      <c r="BI1112"/>
      <c r="BJ1112"/>
      <c r="BK1112"/>
      <c r="BL1112"/>
      <c r="BM1112"/>
      <c r="BN1112"/>
      <c r="BO1112"/>
      <c r="BP1112"/>
      <c r="BQ1112"/>
      <c r="BR1112"/>
      <c r="BS1112"/>
      <c r="BT1112"/>
      <c r="BU1112"/>
      <c r="BV1112"/>
      <c r="BW1112"/>
      <c r="BX1112"/>
      <c r="BY1112"/>
      <c r="BZ1112"/>
      <c r="CA1112"/>
      <c r="CB1112"/>
      <c r="CC1112"/>
      <c r="CD1112"/>
      <c r="CE1112"/>
      <c r="CF1112"/>
      <c r="CG1112"/>
      <c r="CH1112"/>
      <c r="CI1112"/>
      <c r="CJ1112"/>
      <c r="CK1112"/>
      <c r="CL1112"/>
      <c r="CM1112"/>
      <c r="CN1112"/>
      <c r="CO1112"/>
      <c r="CP1112"/>
      <c r="CQ1112"/>
      <c r="CR1112"/>
      <c r="CS1112"/>
      <c r="CT1112"/>
      <c r="CU1112"/>
      <c r="CV1112"/>
      <c r="CW1112"/>
      <c r="CX1112"/>
      <c r="CY1112"/>
      <c r="CZ1112"/>
      <c r="DA1112"/>
      <c r="DB1112"/>
      <c r="DC1112"/>
      <c r="DD1112"/>
      <c r="DE1112"/>
      <c r="DF1112"/>
      <c r="DG1112"/>
      <c r="DH1112"/>
      <c r="DI1112"/>
      <c r="DJ1112"/>
      <c r="DK1112"/>
      <c r="DL1112"/>
      <c r="DM1112"/>
      <c r="DN1112"/>
      <c r="DO1112"/>
      <c r="DP1112"/>
      <c r="DQ1112"/>
      <c r="DR1112"/>
      <c r="DS1112"/>
      <c r="DT1112"/>
      <c r="DU1112"/>
      <c r="DV1112"/>
      <c r="DW1112"/>
      <c r="DX1112"/>
      <c r="DY1112"/>
      <c r="DZ1112"/>
      <c r="EA1112"/>
      <c r="EB1112"/>
      <c r="EC1112"/>
      <c r="ED1112"/>
      <c r="EE1112"/>
      <c r="EF1112"/>
      <c r="EG1112"/>
      <c r="EH1112"/>
      <c r="EI1112"/>
      <c r="EJ1112"/>
      <c r="EK1112"/>
      <c r="EL1112"/>
      <c r="EM1112"/>
      <c r="EN1112"/>
      <c r="EO1112"/>
      <c r="EP1112"/>
      <c r="EQ1112"/>
      <c r="ER1112"/>
      <c r="ES1112"/>
      <c r="ET1112"/>
      <c r="EU1112"/>
      <c r="EV1112"/>
      <c r="EW1112"/>
      <c r="EX1112"/>
      <c r="EY1112"/>
      <c r="EZ1112"/>
      <c r="FA1112"/>
      <c r="FB1112"/>
      <c r="FC1112"/>
      <c r="FD1112"/>
      <c r="FE1112"/>
      <c r="FF1112"/>
      <c r="FG1112"/>
      <c r="FH1112"/>
      <c r="FI1112"/>
      <c r="FJ1112"/>
      <c r="FK1112"/>
      <c r="FL1112"/>
      <c r="FM1112"/>
      <c r="FN1112"/>
      <c r="FO1112"/>
      <c r="FP1112"/>
      <c r="FQ1112"/>
      <c r="FR1112"/>
      <c r="FS1112"/>
      <c r="FT1112"/>
      <c r="FU1112"/>
      <c r="FV1112"/>
      <c r="FW1112"/>
      <c r="FX1112"/>
      <c r="FY1112"/>
      <c r="FZ1112"/>
      <c r="GA1112"/>
      <c r="GB1112"/>
      <c r="GC1112"/>
      <c r="GD1112"/>
      <c r="GE1112"/>
      <c r="GF1112"/>
      <c r="GG1112"/>
      <c r="GH1112"/>
      <c r="GI1112"/>
      <c r="GJ1112"/>
      <c r="GK1112"/>
      <c r="GL1112"/>
      <c r="GM1112"/>
      <c r="GN1112"/>
      <c r="GO1112"/>
      <c r="GP1112"/>
      <c r="GQ1112"/>
      <c r="GR1112"/>
      <c r="GS1112"/>
      <c r="GT1112"/>
      <c r="GU1112"/>
      <c r="GV1112"/>
      <c r="GW1112"/>
      <c r="GX1112"/>
      <c r="GY1112"/>
      <c r="GZ1112"/>
      <c r="HA1112"/>
      <c r="HB1112"/>
      <c r="HC1112"/>
      <c r="HD1112"/>
      <c r="HE1112"/>
      <c r="HF1112"/>
      <c r="HG1112"/>
      <c r="HH1112"/>
      <c r="HI1112"/>
      <c r="HJ1112"/>
      <c r="HK1112"/>
      <c r="HL1112"/>
      <c r="HM1112"/>
      <c r="HN1112"/>
      <c r="HO1112"/>
      <c r="HP1112"/>
      <c r="HQ1112"/>
      <c r="HR1112"/>
      <c r="HS1112"/>
      <c r="HT1112"/>
      <c r="HU1112"/>
      <c r="HV1112"/>
      <c r="HW1112"/>
      <c r="HX1112"/>
      <c r="HY1112"/>
      <c r="HZ1112"/>
      <c r="IA1112"/>
      <c r="IB1112"/>
    </row>
    <row r="1113" spans="1:236" ht="12.75" customHeight="1" x14ac:dyDescent="0.25">
      <c r="A1113" s="10">
        <v>6</v>
      </c>
      <c r="B1113" s="10">
        <v>1038</v>
      </c>
      <c r="C1113" s="10">
        <v>1110</v>
      </c>
      <c r="D1113" s="1"/>
      <c r="E1113" s="99">
        <v>57</v>
      </c>
      <c r="F1113" s="99">
        <v>63</v>
      </c>
      <c r="G1113" s="99">
        <v>56</v>
      </c>
      <c r="H1113" s="99">
        <f t="shared" si="70"/>
        <v>59.5</v>
      </c>
      <c r="I1113" s="5">
        <v>2</v>
      </c>
      <c r="J1113" s="110">
        <v>3</v>
      </c>
      <c r="K1113" s="5"/>
      <c r="L1113" s="5"/>
      <c r="M1113" s="5"/>
      <c r="N1113" s="5"/>
      <c r="O1113" s="3"/>
      <c r="P1113" s="3"/>
      <c r="Q1113" s="138"/>
      <c r="R1113" s="18">
        <f t="shared" si="68"/>
        <v>3540.25</v>
      </c>
      <c r="S1113" s="10">
        <f t="shared" si="69"/>
        <v>2.7805058479678166E-3</v>
      </c>
      <c r="T1113"/>
      <c r="U1113"/>
      <c r="V1113"/>
      <c r="W1113"/>
      <c r="X1113"/>
      <c r="Y1113"/>
      <c r="Z1113"/>
      <c r="AA1113"/>
      <c r="AB1113"/>
      <c r="AC1113"/>
      <c r="AD1113"/>
      <c r="AE1113"/>
      <c r="AF1113"/>
      <c r="AG1113"/>
      <c r="AH1113"/>
      <c r="AI1113"/>
      <c r="AJ1113"/>
      <c r="AK1113"/>
      <c r="AL1113"/>
      <c r="AM1113"/>
      <c r="AN1113"/>
      <c r="AO1113"/>
      <c r="AP1113"/>
      <c r="AQ1113"/>
      <c r="AR1113"/>
      <c r="AS1113"/>
      <c r="AT1113"/>
      <c r="AU1113"/>
      <c r="AV1113"/>
      <c r="AW1113"/>
      <c r="AX1113"/>
      <c r="AY1113"/>
      <c r="AZ1113"/>
      <c r="BA1113"/>
      <c r="BB1113"/>
      <c r="BC1113"/>
      <c r="BD1113"/>
      <c r="BE1113"/>
      <c r="BF1113"/>
      <c r="BG1113"/>
      <c r="BH1113"/>
      <c r="BI1113"/>
      <c r="BJ1113"/>
      <c r="BK1113"/>
      <c r="BL1113"/>
      <c r="BM1113"/>
      <c r="BN1113"/>
      <c r="BO1113"/>
      <c r="BP1113"/>
      <c r="BQ1113"/>
      <c r="BR1113"/>
      <c r="BS1113"/>
      <c r="BT1113"/>
      <c r="BU1113"/>
      <c r="BV1113"/>
      <c r="BW1113"/>
      <c r="BX1113"/>
      <c r="BY1113"/>
      <c r="BZ1113"/>
      <c r="CA1113"/>
      <c r="CB1113"/>
      <c r="CC1113"/>
      <c r="CD1113"/>
      <c r="CE1113"/>
      <c r="CF1113"/>
      <c r="CG1113"/>
      <c r="CH1113"/>
      <c r="CI1113"/>
      <c r="CJ1113"/>
      <c r="CK1113"/>
      <c r="CL1113"/>
      <c r="CM1113"/>
      <c r="CN1113"/>
      <c r="CO1113"/>
      <c r="CP1113"/>
      <c r="CQ1113"/>
      <c r="CR1113"/>
      <c r="CS1113"/>
      <c r="CT1113"/>
      <c r="CU1113"/>
      <c r="CV1113"/>
      <c r="CW1113"/>
      <c r="CX1113"/>
      <c r="CY1113"/>
      <c r="CZ1113"/>
      <c r="DA1113"/>
      <c r="DB1113"/>
      <c r="DC1113"/>
      <c r="DD1113"/>
      <c r="DE1113"/>
      <c r="DF1113"/>
      <c r="DG1113"/>
      <c r="DH1113"/>
      <c r="DI1113"/>
      <c r="DJ1113"/>
      <c r="DK1113"/>
      <c r="DL1113"/>
      <c r="DM1113"/>
      <c r="DN1113"/>
      <c r="DO1113"/>
      <c r="DP1113"/>
      <c r="DQ1113"/>
      <c r="DR1113"/>
      <c r="DS1113"/>
      <c r="DT1113"/>
      <c r="DU1113"/>
      <c r="DV1113"/>
      <c r="DW1113"/>
      <c r="DX1113"/>
      <c r="DY1113"/>
      <c r="DZ1113"/>
      <c r="EA1113"/>
      <c r="EB1113"/>
      <c r="EC1113"/>
      <c r="ED1113"/>
      <c r="EE1113"/>
      <c r="EF1113"/>
      <c r="EG1113"/>
      <c r="EH1113"/>
      <c r="EI1113"/>
      <c r="EJ1113"/>
      <c r="EK1113"/>
      <c r="EL1113"/>
      <c r="EM1113"/>
      <c r="EN1113"/>
      <c r="EO1113"/>
      <c r="EP1113"/>
      <c r="EQ1113"/>
      <c r="ER1113"/>
      <c r="ES1113"/>
      <c r="ET1113"/>
      <c r="EU1113"/>
      <c r="EV1113"/>
      <c r="EW1113"/>
      <c r="EX1113"/>
      <c r="EY1113"/>
      <c r="EZ1113"/>
      <c r="FA1113"/>
      <c r="FB1113"/>
      <c r="FC1113"/>
      <c r="FD1113"/>
      <c r="FE1113"/>
      <c r="FF1113"/>
      <c r="FG1113"/>
      <c r="FH1113"/>
      <c r="FI1113"/>
      <c r="FJ1113"/>
      <c r="FK1113"/>
      <c r="FL1113"/>
      <c r="FM1113"/>
      <c r="FN1113"/>
      <c r="FO1113"/>
      <c r="FP1113"/>
      <c r="FQ1113"/>
      <c r="FR1113"/>
      <c r="FS1113"/>
      <c r="FT1113"/>
      <c r="FU1113"/>
      <c r="FV1113"/>
      <c r="FW1113"/>
      <c r="FX1113"/>
      <c r="FY1113"/>
      <c r="FZ1113"/>
      <c r="GA1113"/>
      <c r="GB1113"/>
      <c r="GC1113"/>
      <c r="GD1113"/>
      <c r="GE1113"/>
      <c r="GF1113"/>
      <c r="GG1113"/>
      <c r="GH1113"/>
      <c r="GI1113"/>
      <c r="GJ1113"/>
      <c r="GK1113"/>
      <c r="GL1113"/>
      <c r="GM1113"/>
      <c r="GN1113"/>
      <c r="GO1113"/>
      <c r="GP1113"/>
      <c r="GQ1113"/>
      <c r="GR1113"/>
      <c r="GS1113"/>
      <c r="GT1113"/>
      <c r="GU1113"/>
      <c r="GV1113"/>
      <c r="GW1113"/>
      <c r="GX1113"/>
      <c r="GY1113"/>
      <c r="GZ1113"/>
      <c r="HA1113"/>
      <c r="HB1113"/>
      <c r="HC1113"/>
      <c r="HD1113"/>
      <c r="HE1113"/>
      <c r="HF1113"/>
      <c r="HG1113"/>
      <c r="HH1113"/>
      <c r="HI1113"/>
      <c r="HJ1113"/>
      <c r="HK1113"/>
      <c r="HL1113"/>
      <c r="HM1113"/>
      <c r="HN1113"/>
      <c r="HO1113"/>
      <c r="HP1113"/>
      <c r="HQ1113"/>
      <c r="HR1113"/>
      <c r="HS1113"/>
      <c r="HT1113"/>
      <c r="HU1113"/>
      <c r="HV1113"/>
      <c r="HW1113"/>
      <c r="HX1113"/>
      <c r="HY1113"/>
      <c r="HZ1113"/>
      <c r="IA1113"/>
      <c r="IB1113"/>
    </row>
    <row r="1114" spans="1:236" ht="12.75" customHeight="1" x14ac:dyDescent="0.25">
      <c r="A1114" s="10">
        <v>6</v>
      </c>
      <c r="B1114" s="10">
        <v>1039</v>
      </c>
      <c r="C1114" s="10">
        <v>1111</v>
      </c>
      <c r="D1114" s="1"/>
      <c r="E1114" s="99">
        <v>69.5</v>
      </c>
      <c r="F1114" s="99">
        <v>76</v>
      </c>
      <c r="G1114" s="99">
        <v>72</v>
      </c>
      <c r="H1114" s="99">
        <f t="shared" si="70"/>
        <v>74</v>
      </c>
      <c r="I1114" s="5">
        <v>1</v>
      </c>
      <c r="J1114" s="110">
        <v>2</v>
      </c>
      <c r="K1114" s="5"/>
      <c r="L1114" s="5"/>
      <c r="M1114" s="5"/>
      <c r="N1114" s="5"/>
      <c r="O1114" s="3"/>
      <c r="P1114" s="3"/>
      <c r="Q1114" s="138"/>
      <c r="R1114" s="18">
        <f t="shared" si="68"/>
        <v>5476</v>
      </c>
      <c r="S1114" s="10">
        <f t="shared" si="69"/>
        <v>4.3008403427644273E-3</v>
      </c>
      <c r="T1114"/>
      <c r="U1114"/>
      <c r="V1114"/>
      <c r="W1114"/>
      <c r="X1114"/>
      <c r="Y1114"/>
      <c r="Z1114"/>
      <c r="AA1114"/>
      <c r="AB1114"/>
      <c r="AC1114"/>
      <c r="AD1114"/>
      <c r="AE1114"/>
      <c r="AF1114"/>
      <c r="AG1114"/>
      <c r="AH1114"/>
      <c r="AI1114"/>
      <c r="AJ1114"/>
      <c r="AK1114"/>
      <c r="AL1114"/>
      <c r="AM1114"/>
      <c r="AN1114"/>
      <c r="AO1114"/>
      <c r="AP1114"/>
      <c r="AQ1114"/>
      <c r="AR1114"/>
      <c r="AS1114"/>
      <c r="AT1114"/>
      <c r="AU1114"/>
      <c r="AV1114"/>
      <c r="AW1114"/>
      <c r="AX1114"/>
      <c r="AY1114"/>
      <c r="AZ1114"/>
      <c r="BA1114"/>
      <c r="BB1114"/>
      <c r="BC1114"/>
      <c r="BD1114"/>
      <c r="BE1114"/>
      <c r="BF1114"/>
      <c r="BG1114"/>
      <c r="BH1114"/>
      <c r="BI1114"/>
      <c r="BJ1114"/>
      <c r="BK1114"/>
      <c r="BL1114"/>
      <c r="BM1114"/>
      <c r="BN1114"/>
      <c r="BO1114"/>
      <c r="BP1114"/>
      <c r="BQ1114"/>
      <c r="BR1114"/>
      <c r="BS1114"/>
      <c r="BT1114"/>
      <c r="BU1114"/>
      <c r="BV1114"/>
      <c r="BW1114"/>
      <c r="BX1114"/>
      <c r="BY1114"/>
      <c r="BZ1114"/>
      <c r="CA1114"/>
      <c r="CB1114"/>
      <c r="CC1114"/>
      <c r="CD1114"/>
      <c r="CE1114"/>
      <c r="CF1114"/>
      <c r="CG1114"/>
      <c r="CH1114"/>
      <c r="CI1114"/>
      <c r="CJ1114"/>
      <c r="CK1114"/>
      <c r="CL1114"/>
      <c r="CM1114"/>
      <c r="CN1114"/>
      <c r="CO1114"/>
      <c r="CP1114"/>
      <c r="CQ1114"/>
      <c r="CR1114"/>
      <c r="CS1114"/>
      <c r="CT1114"/>
      <c r="CU1114"/>
      <c r="CV1114"/>
      <c r="CW1114"/>
      <c r="CX1114"/>
      <c r="CY1114"/>
      <c r="CZ1114"/>
      <c r="DA1114"/>
      <c r="DB1114"/>
      <c r="DC1114"/>
      <c r="DD1114"/>
      <c r="DE1114"/>
      <c r="DF1114"/>
      <c r="DG1114"/>
      <c r="DH1114"/>
      <c r="DI1114"/>
      <c r="DJ1114"/>
      <c r="DK1114"/>
      <c r="DL1114"/>
      <c r="DM1114"/>
      <c r="DN1114"/>
      <c r="DO1114"/>
      <c r="DP1114"/>
      <c r="DQ1114"/>
      <c r="DR1114"/>
      <c r="DS1114"/>
      <c r="DT1114"/>
      <c r="DU1114"/>
      <c r="DV1114"/>
      <c r="DW1114"/>
      <c r="DX1114"/>
      <c r="DY1114"/>
      <c r="DZ1114"/>
      <c r="EA1114"/>
      <c r="EB1114"/>
      <c r="EC1114"/>
      <c r="ED1114"/>
      <c r="EE1114"/>
      <c r="EF1114"/>
      <c r="EG1114"/>
      <c r="EH1114"/>
      <c r="EI1114"/>
      <c r="EJ1114"/>
      <c r="EK1114"/>
      <c r="EL1114"/>
      <c r="EM1114"/>
      <c r="EN1114"/>
      <c r="EO1114"/>
      <c r="EP1114"/>
      <c r="EQ1114"/>
      <c r="ER1114"/>
      <c r="ES1114"/>
      <c r="ET1114"/>
      <c r="EU1114"/>
      <c r="EV1114"/>
      <c r="EW1114"/>
      <c r="EX1114"/>
      <c r="EY1114"/>
      <c r="EZ1114"/>
      <c r="FA1114"/>
      <c r="FB1114"/>
      <c r="FC1114"/>
      <c r="FD1114"/>
      <c r="FE1114"/>
      <c r="FF1114"/>
      <c r="FG1114"/>
      <c r="FH1114"/>
      <c r="FI1114"/>
      <c r="FJ1114"/>
      <c r="FK1114"/>
      <c r="FL1114"/>
      <c r="FM1114"/>
      <c r="FN1114"/>
      <c r="FO1114"/>
      <c r="FP1114"/>
      <c r="FQ1114"/>
      <c r="FR1114"/>
      <c r="FS1114"/>
      <c r="FT1114"/>
      <c r="FU1114"/>
      <c r="FV1114"/>
      <c r="FW1114"/>
      <c r="FX1114"/>
      <c r="FY1114"/>
      <c r="FZ1114"/>
      <c r="GA1114"/>
      <c r="GB1114"/>
      <c r="GC1114"/>
      <c r="GD1114"/>
      <c r="GE1114"/>
      <c r="GF1114"/>
      <c r="GG1114"/>
      <c r="GH1114"/>
      <c r="GI1114"/>
      <c r="GJ1114"/>
      <c r="GK1114"/>
      <c r="GL1114"/>
      <c r="GM1114"/>
      <c r="GN1114"/>
      <c r="GO1114"/>
      <c r="GP1114"/>
      <c r="GQ1114"/>
      <c r="GR1114"/>
      <c r="GS1114"/>
      <c r="GT1114"/>
      <c r="GU1114"/>
      <c r="GV1114"/>
      <c r="GW1114"/>
      <c r="GX1114"/>
      <c r="GY1114"/>
      <c r="GZ1114"/>
      <c r="HA1114"/>
      <c r="HB1114"/>
      <c r="HC1114"/>
      <c r="HD1114"/>
      <c r="HE1114"/>
      <c r="HF1114"/>
      <c r="HG1114"/>
      <c r="HH1114"/>
      <c r="HI1114"/>
      <c r="HJ1114"/>
      <c r="HK1114"/>
      <c r="HL1114"/>
      <c r="HM1114"/>
      <c r="HN1114"/>
      <c r="HO1114"/>
      <c r="HP1114"/>
      <c r="HQ1114"/>
      <c r="HR1114"/>
      <c r="HS1114"/>
      <c r="HT1114"/>
      <c r="HU1114"/>
      <c r="HV1114"/>
      <c r="HW1114"/>
      <c r="HX1114"/>
      <c r="HY1114"/>
      <c r="HZ1114"/>
      <c r="IA1114"/>
      <c r="IB1114"/>
    </row>
    <row r="1115" spans="1:236" ht="12.75" customHeight="1" x14ac:dyDescent="0.25">
      <c r="A1115" s="237">
        <v>6</v>
      </c>
      <c r="B1115" s="237">
        <v>1040</v>
      </c>
      <c r="C1115" s="67">
        <v>1112</v>
      </c>
      <c r="D1115" s="70"/>
      <c r="E1115" s="69">
        <v>28</v>
      </c>
      <c r="F1115" s="69">
        <v>30</v>
      </c>
      <c r="G1115" s="69">
        <v>31</v>
      </c>
      <c r="H1115" s="69">
        <f t="shared" si="70"/>
        <v>30.5</v>
      </c>
      <c r="I1115" s="237">
        <v>3</v>
      </c>
      <c r="J1115" s="140">
        <v>3</v>
      </c>
      <c r="K1115" s="237"/>
      <c r="L1115" s="237"/>
      <c r="M1115" s="237"/>
      <c r="N1115" s="237"/>
      <c r="O1115" s="70"/>
      <c r="P1115" s="70"/>
      <c r="Q1115" s="142"/>
      <c r="R1115" s="73">
        <v>0</v>
      </c>
      <c r="S1115" s="237">
        <f t="shared" si="69"/>
        <v>0</v>
      </c>
      <c r="T1115"/>
      <c r="U1115" t="s">
        <v>278</v>
      </c>
      <c r="V1115"/>
      <c r="W1115"/>
      <c r="X1115"/>
      <c r="Y1115"/>
      <c r="Z1115"/>
      <c r="AA1115"/>
      <c r="AB1115"/>
      <c r="AC1115"/>
      <c r="AD1115"/>
      <c r="AE1115"/>
      <c r="AF1115"/>
      <c r="AG1115"/>
      <c r="AH1115"/>
      <c r="AI1115"/>
      <c r="AJ1115"/>
      <c r="AK1115"/>
      <c r="AL1115"/>
      <c r="AM1115"/>
      <c r="AN1115"/>
      <c r="AO1115"/>
      <c r="AP1115"/>
      <c r="AQ1115"/>
      <c r="AR1115"/>
      <c r="AS1115"/>
      <c r="AT1115"/>
      <c r="AU1115"/>
      <c r="AV1115"/>
      <c r="AW1115"/>
      <c r="AX1115"/>
      <c r="AY1115"/>
      <c r="AZ1115"/>
      <c r="BA1115"/>
      <c r="BB1115"/>
      <c r="BC1115"/>
      <c r="BD1115"/>
      <c r="BE1115"/>
      <c r="BF1115"/>
      <c r="BG1115"/>
      <c r="BH1115"/>
      <c r="BI1115"/>
      <c r="BJ1115"/>
      <c r="BK1115"/>
      <c r="BL1115"/>
      <c r="BM1115"/>
      <c r="BN1115"/>
      <c r="BO1115"/>
      <c r="BP1115"/>
      <c r="BQ1115"/>
      <c r="BR1115"/>
      <c r="BS1115"/>
      <c r="BT1115"/>
      <c r="BU1115"/>
      <c r="BV1115"/>
      <c r="BW1115"/>
      <c r="BX1115"/>
      <c r="BY1115"/>
      <c r="BZ1115"/>
      <c r="CA1115"/>
      <c r="CB1115"/>
      <c r="CC1115"/>
      <c r="CD1115"/>
      <c r="CE1115"/>
      <c r="CF1115"/>
      <c r="CG1115"/>
      <c r="CH1115"/>
      <c r="CI1115"/>
      <c r="CJ1115"/>
      <c r="CK1115"/>
      <c r="CL1115"/>
      <c r="CM1115"/>
      <c r="CN1115"/>
      <c r="CO1115"/>
      <c r="CP1115"/>
      <c r="CQ1115"/>
      <c r="CR1115"/>
      <c r="CS1115"/>
      <c r="CT1115"/>
      <c r="CU1115"/>
      <c r="CV1115"/>
      <c r="CW1115"/>
      <c r="CX1115"/>
      <c r="CY1115"/>
      <c r="CZ1115"/>
      <c r="DA1115"/>
      <c r="DB1115"/>
      <c r="DC1115"/>
      <c r="DD1115"/>
      <c r="DE1115"/>
      <c r="DF1115"/>
      <c r="DG1115"/>
      <c r="DH1115"/>
      <c r="DI1115"/>
      <c r="DJ1115"/>
      <c r="DK1115"/>
      <c r="DL1115"/>
      <c r="DM1115"/>
      <c r="DN1115"/>
      <c r="DO1115"/>
      <c r="DP1115"/>
      <c r="DQ1115"/>
      <c r="DR1115"/>
      <c r="DS1115"/>
      <c r="DT1115"/>
      <c r="DU1115"/>
      <c r="DV1115"/>
      <c r="DW1115"/>
      <c r="DX1115"/>
      <c r="DY1115"/>
      <c r="DZ1115"/>
      <c r="EA1115"/>
      <c r="EB1115"/>
      <c r="EC1115"/>
      <c r="ED1115"/>
      <c r="EE1115"/>
      <c r="EF1115"/>
      <c r="EG1115"/>
      <c r="EH1115"/>
      <c r="EI1115"/>
      <c r="EJ1115"/>
      <c r="EK1115"/>
      <c r="EL1115"/>
      <c r="EM1115"/>
      <c r="EN1115"/>
      <c r="EO1115"/>
      <c r="EP1115"/>
      <c r="EQ1115"/>
      <c r="ER1115"/>
      <c r="ES1115"/>
      <c r="ET1115"/>
      <c r="EU1115"/>
      <c r="EV1115"/>
      <c r="EW1115"/>
      <c r="EX1115"/>
      <c r="EY1115"/>
      <c r="EZ1115"/>
      <c r="FA1115"/>
      <c r="FB1115"/>
      <c r="FC1115"/>
      <c r="FD1115"/>
      <c r="FE1115"/>
      <c r="FF1115"/>
      <c r="FG1115"/>
      <c r="FH1115"/>
      <c r="FI1115"/>
      <c r="FJ1115"/>
      <c r="FK1115"/>
      <c r="FL1115"/>
      <c r="FM1115"/>
      <c r="FN1115"/>
      <c r="FO1115"/>
      <c r="FP1115"/>
      <c r="FQ1115"/>
      <c r="FR1115"/>
      <c r="FS1115"/>
      <c r="FT1115"/>
      <c r="FU1115"/>
      <c r="FV1115"/>
      <c r="FW1115"/>
      <c r="FX1115"/>
      <c r="FY1115"/>
      <c r="FZ1115"/>
      <c r="GA1115"/>
      <c r="GB1115"/>
      <c r="GC1115"/>
      <c r="GD1115"/>
      <c r="GE1115"/>
      <c r="GF1115"/>
      <c r="GG1115"/>
      <c r="GH1115"/>
      <c r="GI1115"/>
      <c r="GJ1115"/>
      <c r="GK1115"/>
      <c r="GL1115"/>
      <c r="GM1115"/>
      <c r="GN1115"/>
      <c r="GO1115"/>
      <c r="GP1115"/>
      <c r="GQ1115"/>
      <c r="GR1115"/>
      <c r="GS1115"/>
      <c r="GT1115"/>
      <c r="GU1115"/>
      <c r="GV1115"/>
      <c r="GW1115"/>
      <c r="GX1115"/>
      <c r="GY1115"/>
      <c r="GZ1115"/>
      <c r="HA1115"/>
      <c r="HB1115"/>
      <c r="HC1115"/>
      <c r="HD1115"/>
      <c r="HE1115"/>
      <c r="HF1115"/>
      <c r="HG1115"/>
      <c r="HH1115"/>
      <c r="HI1115"/>
      <c r="HJ1115"/>
      <c r="HK1115"/>
      <c r="HL1115"/>
      <c r="HM1115"/>
      <c r="HN1115"/>
      <c r="HO1115"/>
      <c r="HP1115"/>
      <c r="HQ1115"/>
      <c r="HR1115"/>
      <c r="HS1115"/>
      <c r="HT1115"/>
      <c r="HU1115"/>
      <c r="HV1115"/>
      <c r="HW1115"/>
      <c r="HX1115"/>
      <c r="HY1115"/>
      <c r="HZ1115"/>
      <c r="IA1115"/>
      <c r="IB1115"/>
    </row>
    <row r="1116" spans="1:236" ht="12.75" customHeight="1" x14ac:dyDescent="0.25">
      <c r="A1116" s="10">
        <v>6</v>
      </c>
      <c r="B1116" s="10">
        <v>1041</v>
      </c>
      <c r="C1116" s="10">
        <v>1113</v>
      </c>
      <c r="D1116" s="1"/>
      <c r="E1116" s="99">
        <v>30</v>
      </c>
      <c r="F1116" s="99">
        <v>32</v>
      </c>
      <c r="G1116" s="99">
        <v>32</v>
      </c>
      <c r="H1116" s="99">
        <f t="shared" si="70"/>
        <v>32</v>
      </c>
      <c r="I1116" s="5">
        <v>2</v>
      </c>
      <c r="J1116" s="110">
        <v>3</v>
      </c>
      <c r="K1116" s="5"/>
      <c r="L1116" s="5"/>
      <c r="M1116" s="5"/>
      <c r="N1116" s="5"/>
      <c r="O1116" s="3"/>
      <c r="P1116" s="3"/>
      <c r="Q1116" s="138"/>
      <c r="R1116" s="18">
        <f t="shared" si="68"/>
        <v>1024</v>
      </c>
      <c r="S1116" s="10">
        <f t="shared" si="69"/>
        <v>8.0424771931898709E-4</v>
      </c>
      <c r="T1116"/>
      <c r="U1116"/>
      <c r="V1116"/>
      <c r="W1116"/>
      <c r="X1116"/>
      <c r="Y1116"/>
      <c r="Z1116"/>
      <c r="AA1116"/>
      <c r="AB1116"/>
      <c r="AC1116"/>
      <c r="AD1116"/>
      <c r="AE1116"/>
      <c r="AF1116"/>
      <c r="AG1116"/>
      <c r="AH1116"/>
      <c r="AI1116"/>
      <c r="AJ1116"/>
      <c r="AK1116"/>
      <c r="AL1116"/>
      <c r="AM1116"/>
      <c r="AN1116"/>
      <c r="AO1116"/>
      <c r="AP1116"/>
      <c r="AQ1116"/>
      <c r="AR1116"/>
      <c r="AS1116"/>
      <c r="AT1116"/>
      <c r="AU1116"/>
      <c r="AV1116"/>
      <c r="AW1116"/>
      <c r="AX1116"/>
      <c r="AY1116"/>
      <c r="AZ1116"/>
      <c r="BA1116"/>
      <c r="BB1116"/>
      <c r="BC1116"/>
      <c r="BD1116"/>
      <c r="BE1116"/>
      <c r="BF1116"/>
      <c r="BG1116"/>
      <c r="BH1116"/>
      <c r="BI1116"/>
      <c r="BJ1116"/>
      <c r="BK1116"/>
      <c r="BL1116"/>
      <c r="BM1116"/>
      <c r="BN1116"/>
      <c r="BO1116"/>
      <c r="BP1116"/>
      <c r="BQ1116"/>
      <c r="BR1116"/>
      <c r="BS1116"/>
      <c r="BT1116"/>
      <c r="BU1116"/>
      <c r="BV1116"/>
      <c r="BW1116"/>
      <c r="BX1116"/>
      <c r="BY1116"/>
      <c r="BZ1116"/>
      <c r="CA1116"/>
      <c r="CB1116"/>
      <c r="CC1116"/>
      <c r="CD1116"/>
      <c r="CE1116"/>
      <c r="CF1116"/>
      <c r="CG1116"/>
      <c r="CH1116"/>
      <c r="CI1116"/>
      <c r="CJ1116"/>
      <c r="CK1116"/>
      <c r="CL1116"/>
      <c r="CM1116"/>
      <c r="CN1116"/>
      <c r="CO1116"/>
      <c r="CP1116"/>
      <c r="CQ1116"/>
      <c r="CR1116"/>
      <c r="CS1116"/>
      <c r="CT1116"/>
      <c r="CU1116"/>
      <c r="CV1116"/>
      <c r="CW1116"/>
      <c r="CX1116"/>
      <c r="CY1116"/>
      <c r="CZ1116"/>
      <c r="DA1116"/>
      <c r="DB1116"/>
      <c r="DC1116"/>
      <c r="DD1116"/>
      <c r="DE1116"/>
      <c r="DF1116"/>
      <c r="DG1116"/>
      <c r="DH1116"/>
      <c r="DI1116"/>
      <c r="DJ1116"/>
      <c r="DK1116"/>
      <c r="DL1116"/>
      <c r="DM1116"/>
      <c r="DN1116"/>
      <c r="DO1116"/>
      <c r="DP1116"/>
      <c r="DQ1116"/>
      <c r="DR1116"/>
      <c r="DS1116"/>
      <c r="DT1116"/>
      <c r="DU1116"/>
      <c r="DV1116"/>
      <c r="DW1116"/>
      <c r="DX1116"/>
      <c r="DY1116"/>
      <c r="DZ1116"/>
      <c r="EA1116"/>
      <c r="EB1116"/>
      <c r="EC1116"/>
      <c r="ED1116"/>
      <c r="EE1116"/>
      <c r="EF1116"/>
      <c r="EG1116"/>
      <c r="EH1116"/>
      <c r="EI1116"/>
      <c r="EJ1116"/>
      <c r="EK1116"/>
      <c r="EL1116"/>
      <c r="EM1116"/>
      <c r="EN1116"/>
      <c r="EO1116"/>
      <c r="EP1116"/>
      <c r="EQ1116"/>
      <c r="ER1116"/>
      <c r="ES1116"/>
      <c r="ET1116"/>
      <c r="EU1116"/>
      <c r="EV1116"/>
      <c r="EW1116"/>
      <c r="EX1116"/>
      <c r="EY1116"/>
      <c r="EZ1116"/>
      <c r="FA1116"/>
      <c r="FB1116"/>
      <c r="FC1116"/>
      <c r="FD1116"/>
      <c r="FE1116"/>
      <c r="FF1116"/>
      <c r="FG1116"/>
      <c r="FH1116"/>
      <c r="FI1116"/>
      <c r="FJ1116"/>
      <c r="FK1116"/>
      <c r="FL1116"/>
      <c r="FM1116"/>
      <c r="FN1116"/>
      <c r="FO1116"/>
      <c r="FP1116"/>
      <c r="FQ1116"/>
      <c r="FR1116"/>
      <c r="FS1116"/>
      <c r="FT1116"/>
      <c r="FU1116"/>
      <c r="FV1116"/>
      <c r="FW1116"/>
      <c r="FX1116"/>
      <c r="FY1116"/>
      <c r="FZ1116"/>
      <c r="GA1116"/>
      <c r="GB1116"/>
      <c r="GC1116"/>
      <c r="GD1116"/>
      <c r="GE1116"/>
      <c r="GF1116"/>
      <c r="GG1116"/>
      <c r="GH1116"/>
      <c r="GI1116"/>
      <c r="GJ1116"/>
      <c r="GK1116"/>
      <c r="GL1116"/>
      <c r="GM1116"/>
      <c r="GN1116"/>
      <c r="GO1116"/>
      <c r="GP1116"/>
      <c r="GQ1116"/>
      <c r="GR1116"/>
      <c r="GS1116"/>
      <c r="GT1116"/>
      <c r="GU1116"/>
      <c r="GV1116"/>
      <c r="GW1116"/>
      <c r="GX1116"/>
      <c r="GY1116"/>
      <c r="GZ1116"/>
      <c r="HA1116"/>
      <c r="HB1116"/>
      <c r="HC1116"/>
      <c r="HD1116"/>
      <c r="HE1116"/>
      <c r="HF1116"/>
      <c r="HG1116"/>
      <c r="HH1116"/>
      <c r="HI1116"/>
      <c r="HJ1116"/>
      <c r="HK1116"/>
      <c r="HL1116"/>
      <c r="HM1116"/>
      <c r="HN1116"/>
      <c r="HO1116"/>
      <c r="HP1116"/>
      <c r="HQ1116"/>
      <c r="HR1116"/>
      <c r="HS1116"/>
      <c r="HT1116"/>
      <c r="HU1116"/>
      <c r="HV1116"/>
      <c r="HW1116"/>
      <c r="HX1116"/>
      <c r="HY1116"/>
      <c r="HZ1116"/>
      <c r="IA1116"/>
      <c r="IB1116"/>
    </row>
    <row r="1117" spans="1:236" ht="12.75" customHeight="1" x14ac:dyDescent="0.25">
      <c r="A1117" s="10">
        <v>6</v>
      </c>
      <c r="B1117" s="10">
        <v>1042</v>
      </c>
      <c r="C1117" s="19">
        <v>1114</v>
      </c>
      <c r="D1117" s="1"/>
      <c r="E1117" s="99">
        <v>24</v>
      </c>
      <c r="F1117" s="99">
        <v>27</v>
      </c>
      <c r="G1117" s="99">
        <v>26</v>
      </c>
      <c r="H1117" s="99">
        <f t="shared" si="70"/>
        <v>26.5</v>
      </c>
      <c r="I1117" s="5">
        <v>3</v>
      </c>
      <c r="J1117" s="110">
        <v>3</v>
      </c>
      <c r="K1117" s="5"/>
      <c r="L1117" s="5"/>
      <c r="M1117" s="5"/>
      <c r="N1117" s="5"/>
      <c r="O1117" s="3"/>
      <c r="P1117" s="3"/>
      <c r="Q1117" s="138"/>
      <c r="R1117" s="18">
        <f t="shared" si="68"/>
        <v>702.25</v>
      </c>
      <c r="S1117" s="10">
        <f t="shared" si="69"/>
        <v>5.5154586024585813E-4</v>
      </c>
      <c r="T1117"/>
      <c r="U1117"/>
      <c r="V1117"/>
      <c r="W1117"/>
      <c r="X1117"/>
      <c r="Y1117"/>
      <c r="Z1117"/>
      <c r="AA1117"/>
      <c r="AB1117"/>
      <c r="AC1117"/>
      <c r="AD1117"/>
      <c r="AE1117"/>
      <c r="AF1117"/>
      <c r="AG1117"/>
      <c r="AH1117"/>
      <c r="AI1117"/>
      <c r="AJ1117"/>
      <c r="AK1117"/>
      <c r="AL1117"/>
      <c r="AM1117"/>
      <c r="AN1117"/>
      <c r="AO1117"/>
      <c r="AP1117"/>
      <c r="AQ1117"/>
      <c r="AR1117"/>
      <c r="AS1117"/>
      <c r="AT1117"/>
      <c r="AU1117"/>
      <c r="AV1117"/>
      <c r="AW1117"/>
      <c r="AX1117"/>
      <c r="AY1117"/>
      <c r="AZ1117"/>
      <c r="BA1117"/>
      <c r="BB1117"/>
      <c r="BC1117"/>
      <c r="BD1117"/>
      <c r="BE1117"/>
      <c r="BF1117"/>
      <c r="BG1117"/>
      <c r="BH1117"/>
      <c r="BI1117"/>
      <c r="BJ1117"/>
      <c r="BK1117"/>
      <c r="BL1117"/>
      <c r="BM1117"/>
      <c r="BN1117"/>
      <c r="BO1117"/>
      <c r="BP1117"/>
      <c r="BQ1117"/>
      <c r="BR1117"/>
      <c r="BS1117"/>
      <c r="BT1117"/>
      <c r="BU1117"/>
      <c r="BV1117"/>
      <c r="BW1117"/>
      <c r="BX1117"/>
      <c r="BY1117"/>
      <c r="BZ1117"/>
      <c r="CA1117"/>
      <c r="CB1117"/>
      <c r="CC1117"/>
      <c r="CD1117"/>
      <c r="CE1117"/>
      <c r="CF1117"/>
      <c r="CG1117"/>
      <c r="CH1117"/>
      <c r="CI1117"/>
      <c r="CJ1117"/>
      <c r="CK1117"/>
      <c r="CL1117"/>
      <c r="CM1117"/>
      <c r="CN1117"/>
      <c r="CO1117"/>
      <c r="CP1117"/>
      <c r="CQ1117"/>
      <c r="CR1117"/>
      <c r="CS1117"/>
      <c r="CT1117"/>
      <c r="CU1117"/>
      <c r="CV1117"/>
      <c r="CW1117"/>
      <c r="CX1117"/>
      <c r="CY1117"/>
      <c r="CZ1117"/>
      <c r="DA1117"/>
      <c r="DB1117"/>
      <c r="DC1117"/>
      <c r="DD1117"/>
      <c r="DE1117"/>
      <c r="DF1117"/>
      <c r="DG1117"/>
      <c r="DH1117"/>
      <c r="DI1117"/>
      <c r="DJ1117"/>
      <c r="DK1117"/>
      <c r="DL1117"/>
      <c r="DM1117"/>
      <c r="DN1117"/>
      <c r="DO1117"/>
      <c r="DP1117"/>
      <c r="DQ1117"/>
      <c r="DR1117"/>
      <c r="DS1117"/>
      <c r="DT1117"/>
      <c r="DU1117"/>
      <c r="DV1117"/>
      <c r="DW1117"/>
      <c r="DX1117"/>
      <c r="DY1117"/>
      <c r="DZ1117"/>
      <c r="EA1117"/>
      <c r="EB1117"/>
      <c r="EC1117"/>
      <c r="ED1117"/>
      <c r="EE1117"/>
      <c r="EF1117"/>
      <c r="EG1117"/>
      <c r="EH1117"/>
      <c r="EI1117"/>
      <c r="EJ1117"/>
      <c r="EK1117"/>
      <c r="EL1117"/>
      <c r="EM1117"/>
      <c r="EN1117"/>
      <c r="EO1117"/>
      <c r="EP1117"/>
      <c r="EQ1117"/>
      <c r="ER1117"/>
      <c r="ES1117"/>
      <c r="ET1117"/>
      <c r="EU1117"/>
      <c r="EV1117"/>
      <c r="EW1117"/>
      <c r="EX1117"/>
      <c r="EY1117"/>
      <c r="EZ1117"/>
      <c r="FA1117"/>
      <c r="FB1117"/>
      <c r="FC1117"/>
      <c r="FD1117"/>
      <c r="FE1117"/>
      <c r="FF1117"/>
      <c r="FG1117"/>
      <c r="FH1117"/>
      <c r="FI1117"/>
      <c r="FJ1117"/>
      <c r="FK1117"/>
      <c r="FL1117"/>
      <c r="FM1117"/>
      <c r="FN1117"/>
      <c r="FO1117"/>
      <c r="FP1117"/>
      <c r="FQ1117"/>
      <c r="FR1117"/>
      <c r="FS1117"/>
      <c r="FT1117"/>
      <c r="FU1117"/>
      <c r="FV1117"/>
      <c r="FW1117"/>
      <c r="FX1117"/>
      <c r="FY1117"/>
      <c r="FZ1117"/>
      <c r="GA1117"/>
      <c r="GB1117"/>
      <c r="GC1117"/>
      <c r="GD1117"/>
      <c r="GE1117"/>
      <c r="GF1117"/>
      <c r="GG1117"/>
      <c r="GH1117"/>
      <c r="GI1117"/>
      <c r="GJ1117"/>
      <c r="GK1117"/>
      <c r="GL1117"/>
      <c r="GM1117"/>
      <c r="GN1117"/>
      <c r="GO1117"/>
      <c r="GP1117"/>
      <c r="GQ1117"/>
      <c r="GR1117"/>
      <c r="GS1117"/>
      <c r="GT1117"/>
      <c r="GU1117"/>
      <c r="GV1117"/>
      <c r="GW1117"/>
      <c r="GX1117"/>
      <c r="GY1117"/>
      <c r="GZ1117"/>
      <c r="HA1117"/>
      <c r="HB1117"/>
      <c r="HC1117"/>
      <c r="HD1117"/>
      <c r="HE1117"/>
      <c r="HF1117"/>
      <c r="HG1117"/>
      <c r="HH1117"/>
      <c r="HI1117"/>
      <c r="HJ1117"/>
      <c r="HK1117"/>
      <c r="HL1117"/>
      <c r="HM1117"/>
      <c r="HN1117"/>
      <c r="HO1117"/>
      <c r="HP1117"/>
      <c r="HQ1117"/>
      <c r="HR1117"/>
      <c r="HS1117"/>
      <c r="HT1117"/>
      <c r="HU1117"/>
      <c r="HV1117"/>
      <c r="HW1117"/>
      <c r="HX1117"/>
      <c r="HY1117"/>
      <c r="HZ1117"/>
      <c r="IA1117"/>
      <c r="IB1117"/>
    </row>
    <row r="1118" spans="1:236" ht="12.75" customHeight="1" x14ac:dyDescent="0.25">
      <c r="A1118" s="239">
        <v>6</v>
      </c>
      <c r="B1118" s="239">
        <v>1043</v>
      </c>
      <c r="C1118" s="239">
        <v>1115</v>
      </c>
      <c r="D1118" s="36"/>
      <c r="E1118" s="35">
        <v>24.5</v>
      </c>
      <c r="F1118" s="35"/>
      <c r="G1118" s="35"/>
      <c r="H1118" s="125">
        <v>25</v>
      </c>
      <c r="I1118" s="239">
        <v>3</v>
      </c>
      <c r="J1118" s="126" t="s">
        <v>136</v>
      </c>
      <c r="K1118" s="239" t="s">
        <v>137</v>
      </c>
      <c r="L1118" s="239"/>
      <c r="M1118" s="239"/>
      <c r="N1118" s="239"/>
      <c r="O1118" s="36"/>
      <c r="P1118" s="36"/>
      <c r="Q1118" s="113"/>
      <c r="R1118" s="39">
        <v>0</v>
      </c>
      <c r="S1118" s="239">
        <f t="shared" si="69"/>
        <v>0</v>
      </c>
      <c r="T1118" s="10" t="s">
        <v>278</v>
      </c>
      <c r="U1118" s="10" t="s">
        <v>278</v>
      </c>
      <c r="V1118"/>
      <c r="W1118"/>
      <c r="X1118"/>
      <c r="Y1118"/>
      <c r="Z1118"/>
      <c r="AA1118"/>
      <c r="AB1118"/>
      <c r="AC1118"/>
      <c r="AD1118"/>
      <c r="AE1118"/>
      <c r="AF1118"/>
      <c r="AG1118"/>
      <c r="AH1118"/>
      <c r="AI1118"/>
      <c r="AJ1118"/>
      <c r="AK1118"/>
      <c r="AL1118"/>
      <c r="AM1118"/>
      <c r="AN1118"/>
      <c r="AO1118"/>
      <c r="AP1118"/>
      <c r="AQ1118"/>
      <c r="AR1118"/>
      <c r="AS1118"/>
      <c r="AT1118"/>
      <c r="AU1118"/>
      <c r="AV1118"/>
      <c r="AW1118"/>
      <c r="AX1118"/>
      <c r="AY1118"/>
      <c r="AZ1118"/>
      <c r="BA1118"/>
      <c r="BB1118"/>
      <c r="BC1118"/>
      <c r="BD1118"/>
      <c r="BE1118"/>
      <c r="BF1118"/>
      <c r="BG1118"/>
      <c r="BH1118"/>
      <c r="BI1118"/>
      <c r="BJ1118"/>
      <c r="BK1118"/>
      <c r="BL1118"/>
      <c r="BM1118"/>
      <c r="BN1118"/>
      <c r="BO1118"/>
      <c r="BP1118"/>
      <c r="BQ1118"/>
      <c r="BR1118"/>
      <c r="BS1118"/>
      <c r="BT1118"/>
      <c r="BU1118"/>
      <c r="BV1118"/>
      <c r="BW1118"/>
      <c r="BX1118"/>
      <c r="BY1118"/>
      <c r="BZ1118"/>
      <c r="CA1118"/>
      <c r="CB1118"/>
      <c r="CC1118"/>
      <c r="CD1118"/>
      <c r="CE1118"/>
      <c r="CF1118"/>
      <c r="CG1118"/>
      <c r="CH1118"/>
      <c r="CI1118"/>
      <c r="CJ1118"/>
      <c r="CK1118"/>
      <c r="CL1118"/>
      <c r="CM1118"/>
      <c r="CN1118"/>
      <c r="CO1118"/>
      <c r="CP1118"/>
      <c r="CQ1118"/>
      <c r="CR1118"/>
      <c r="CS1118"/>
      <c r="CT1118"/>
      <c r="CU1118"/>
      <c r="CV1118"/>
      <c r="CW1118"/>
      <c r="CX1118"/>
      <c r="CY1118"/>
      <c r="CZ1118"/>
      <c r="DA1118"/>
      <c r="DB1118"/>
      <c r="DC1118"/>
      <c r="DD1118"/>
      <c r="DE1118"/>
      <c r="DF1118"/>
      <c r="DG1118"/>
      <c r="DH1118"/>
      <c r="DI1118"/>
      <c r="DJ1118"/>
      <c r="DK1118"/>
      <c r="DL1118"/>
      <c r="DM1118"/>
      <c r="DN1118"/>
      <c r="DO1118"/>
      <c r="DP1118"/>
      <c r="DQ1118"/>
      <c r="DR1118"/>
      <c r="DS1118"/>
      <c r="DT1118"/>
      <c r="DU1118"/>
      <c r="DV1118"/>
      <c r="DW1118"/>
      <c r="DX1118"/>
      <c r="DY1118"/>
      <c r="DZ1118"/>
      <c r="EA1118"/>
      <c r="EB1118"/>
      <c r="EC1118"/>
      <c r="ED1118"/>
      <c r="EE1118"/>
      <c r="EF1118"/>
      <c r="EG1118"/>
      <c r="EH1118"/>
      <c r="EI1118"/>
      <c r="EJ1118"/>
      <c r="EK1118"/>
      <c r="EL1118"/>
      <c r="EM1118"/>
      <c r="EN1118"/>
      <c r="EO1118"/>
      <c r="EP1118"/>
      <c r="EQ1118"/>
      <c r="ER1118"/>
      <c r="ES1118"/>
      <c r="ET1118"/>
      <c r="EU1118"/>
      <c r="EV1118"/>
      <c r="EW1118"/>
      <c r="EX1118"/>
      <c r="EY1118"/>
      <c r="EZ1118"/>
      <c r="FA1118"/>
      <c r="FB1118"/>
      <c r="FC1118"/>
      <c r="FD1118"/>
      <c r="FE1118"/>
      <c r="FF1118"/>
      <c r="FG1118"/>
      <c r="FH1118"/>
      <c r="FI1118"/>
      <c r="FJ1118"/>
      <c r="FK1118"/>
      <c r="FL1118"/>
      <c r="FM1118"/>
      <c r="FN1118"/>
      <c r="FO1118"/>
      <c r="FP1118"/>
      <c r="FQ1118"/>
      <c r="FR1118"/>
      <c r="FS1118"/>
      <c r="FT1118"/>
      <c r="FU1118"/>
      <c r="FV1118"/>
      <c r="FW1118"/>
      <c r="FX1118"/>
      <c r="FY1118"/>
      <c r="FZ1118"/>
      <c r="GA1118"/>
      <c r="GB1118"/>
      <c r="GC1118"/>
      <c r="GD1118"/>
      <c r="GE1118"/>
      <c r="GF1118"/>
      <c r="GG1118"/>
      <c r="GH1118"/>
      <c r="GI1118"/>
      <c r="GJ1118"/>
      <c r="GK1118"/>
      <c r="GL1118"/>
      <c r="GM1118"/>
      <c r="GN1118"/>
      <c r="GO1118"/>
      <c r="GP1118"/>
      <c r="GQ1118"/>
      <c r="GR1118"/>
      <c r="GS1118"/>
      <c r="GT1118"/>
      <c r="GU1118"/>
      <c r="GV1118"/>
      <c r="GW1118"/>
      <c r="GX1118"/>
      <c r="GY1118"/>
      <c r="GZ1118"/>
      <c r="HA1118"/>
      <c r="HB1118"/>
      <c r="HC1118"/>
      <c r="HD1118"/>
      <c r="HE1118"/>
      <c r="HF1118"/>
      <c r="HG1118"/>
      <c r="HH1118"/>
      <c r="HI1118"/>
      <c r="HJ1118"/>
      <c r="HK1118"/>
      <c r="HL1118"/>
      <c r="HM1118"/>
      <c r="HN1118"/>
      <c r="HO1118"/>
      <c r="HP1118"/>
      <c r="HQ1118"/>
      <c r="HR1118"/>
      <c r="HS1118"/>
      <c r="HT1118"/>
      <c r="HU1118"/>
      <c r="HV1118"/>
      <c r="HW1118"/>
      <c r="HX1118"/>
      <c r="HY1118"/>
      <c r="HZ1118"/>
      <c r="IA1118"/>
      <c r="IB1118"/>
    </row>
    <row r="1119" spans="1:236" ht="12.75" customHeight="1" x14ac:dyDescent="0.25">
      <c r="A1119" s="10">
        <v>6</v>
      </c>
      <c r="B1119" s="10">
        <v>1044</v>
      </c>
      <c r="C1119" s="10">
        <v>1116</v>
      </c>
      <c r="D1119" s="1"/>
      <c r="E1119" s="99">
        <v>45</v>
      </c>
      <c r="F1119" s="99">
        <v>47</v>
      </c>
      <c r="G1119" s="99">
        <v>48</v>
      </c>
      <c r="H1119" s="99">
        <f t="shared" si="70"/>
        <v>47.5</v>
      </c>
      <c r="I1119" s="5">
        <v>2</v>
      </c>
      <c r="J1119" s="110">
        <v>2</v>
      </c>
      <c r="K1119" s="5"/>
      <c r="L1119" s="5"/>
      <c r="M1119" s="5"/>
      <c r="N1119" s="5"/>
      <c r="O1119" s="3"/>
      <c r="P1119" s="3"/>
      <c r="Q1119" s="138"/>
      <c r="R1119" s="18">
        <f t="shared" si="68"/>
        <v>2256.25</v>
      </c>
      <c r="S1119" s="10">
        <f t="shared" si="69"/>
        <v>1.7720546061654927E-3</v>
      </c>
      <c r="T1119"/>
      <c r="U1119"/>
      <c r="V1119"/>
      <c r="W1119"/>
      <c r="X1119"/>
      <c r="Y1119"/>
      <c r="Z1119"/>
      <c r="AA1119"/>
      <c r="AB1119"/>
      <c r="AC1119"/>
      <c r="AD1119"/>
      <c r="AE1119"/>
      <c r="AF1119"/>
      <c r="AG1119"/>
      <c r="AH1119"/>
      <c r="AI1119"/>
      <c r="AJ1119"/>
      <c r="AK1119"/>
      <c r="AL1119"/>
      <c r="AM1119"/>
      <c r="AN1119"/>
      <c r="AO1119"/>
      <c r="AP1119"/>
      <c r="AQ1119"/>
      <c r="AR1119"/>
      <c r="AS1119"/>
      <c r="AT1119"/>
      <c r="AU1119"/>
      <c r="AV1119"/>
      <c r="AW1119"/>
      <c r="AX1119"/>
      <c r="AY1119"/>
      <c r="AZ1119"/>
      <c r="BA1119"/>
      <c r="BB1119"/>
      <c r="BC1119"/>
      <c r="BD1119"/>
      <c r="BE1119"/>
      <c r="BF1119"/>
      <c r="BG1119"/>
      <c r="BH1119"/>
      <c r="BI1119"/>
      <c r="BJ1119"/>
      <c r="BK1119"/>
      <c r="BL1119"/>
      <c r="BM1119"/>
      <c r="BN1119"/>
      <c r="BO1119"/>
      <c r="BP1119"/>
      <c r="BQ1119"/>
      <c r="BR1119"/>
      <c r="BS1119"/>
      <c r="BT1119"/>
      <c r="BU1119"/>
      <c r="BV1119"/>
      <c r="BW1119"/>
      <c r="BX1119"/>
      <c r="BY1119"/>
      <c r="BZ1119"/>
      <c r="CA1119"/>
      <c r="CB1119"/>
      <c r="CC1119"/>
      <c r="CD1119"/>
      <c r="CE1119"/>
      <c r="CF1119"/>
      <c r="CG1119"/>
      <c r="CH1119"/>
      <c r="CI1119"/>
      <c r="CJ1119"/>
      <c r="CK1119"/>
      <c r="CL1119"/>
      <c r="CM1119"/>
      <c r="CN1119"/>
      <c r="CO1119"/>
      <c r="CP1119"/>
      <c r="CQ1119"/>
      <c r="CR1119"/>
      <c r="CS1119"/>
      <c r="CT1119"/>
      <c r="CU1119"/>
      <c r="CV1119"/>
      <c r="CW1119"/>
      <c r="CX1119"/>
      <c r="CY1119"/>
      <c r="CZ1119"/>
      <c r="DA1119"/>
      <c r="DB1119"/>
      <c r="DC1119"/>
      <c r="DD1119"/>
      <c r="DE1119"/>
      <c r="DF1119"/>
      <c r="DG1119"/>
      <c r="DH1119"/>
      <c r="DI1119"/>
      <c r="DJ1119"/>
      <c r="DK1119"/>
      <c r="DL1119"/>
      <c r="DM1119"/>
      <c r="DN1119"/>
      <c r="DO1119"/>
      <c r="DP1119"/>
      <c r="DQ1119"/>
      <c r="DR1119"/>
      <c r="DS1119"/>
      <c r="DT1119"/>
      <c r="DU1119"/>
      <c r="DV1119"/>
      <c r="DW1119"/>
      <c r="DX1119"/>
      <c r="DY1119"/>
      <c r="DZ1119"/>
      <c r="EA1119"/>
      <c r="EB1119"/>
      <c r="EC1119"/>
      <c r="ED1119"/>
      <c r="EE1119"/>
      <c r="EF1119"/>
      <c r="EG1119"/>
      <c r="EH1119"/>
      <c r="EI1119"/>
      <c r="EJ1119"/>
      <c r="EK1119"/>
      <c r="EL1119"/>
      <c r="EM1119"/>
      <c r="EN1119"/>
      <c r="EO1119"/>
      <c r="EP1119"/>
      <c r="EQ1119"/>
      <c r="ER1119"/>
      <c r="ES1119"/>
      <c r="ET1119"/>
      <c r="EU1119"/>
      <c r="EV1119"/>
      <c r="EW1119"/>
      <c r="EX1119"/>
      <c r="EY1119"/>
      <c r="EZ1119"/>
      <c r="FA1119"/>
      <c r="FB1119"/>
      <c r="FC1119"/>
      <c r="FD1119"/>
      <c r="FE1119"/>
      <c r="FF1119"/>
      <c r="FG1119"/>
      <c r="FH1119"/>
      <c r="FI1119"/>
      <c r="FJ1119"/>
      <c r="FK1119"/>
      <c r="FL1119"/>
      <c r="FM1119"/>
      <c r="FN1119"/>
      <c r="FO1119"/>
      <c r="FP1119"/>
      <c r="FQ1119"/>
      <c r="FR1119"/>
      <c r="FS1119"/>
      <c r="FT1119"/>
      <c r="FU1119"/>
      <c r="FV1119"/>
      <c r="FW1119"/>
      <c r="FX1119"/>
      <c r="FY1119"/>
      <c r="FZ1119"/>
      <c r="GA1119"/>
      <c r="GB1119"/>
      <c r="GC1119"/>
      <c r="GD1119"/>
      <c r="GE1119"/>
      <c r="GF1119"/>
      <c r="GG1119"/>
      <c r="GH1119"/>
      <c r="GI1119"/>
      <c r="GJ1119"/>
      <c r="GK1119"/>
      <c r="GL1119"/>
      <c r="GM1119"/>
      <c r="GN1119"/>
      <c r="GO1119"/>
      <c r="GP1119"/>
      <c r="GQ1119"/>
      <c r="GR1119"/>
      <c r="GS1119"/>
      <c r="GT1119"/>
      <c r="GU1119"/>
      <c r="GV1119"/>
      <c r="GW1119"/>
      <c r="GX1119"/>
      <c r="GY1119"/>
      <c r="GZ1119"/>
      <c r="HA1119"/>
      <c r="HB1119"/>
      <c r="HC1119"/>
      <c r="HD1119"/>
      <c r="HE1119"/>
      <c r="HF1119"/>
      <c r="HG1119"/>
      <c r="HH1119"/>
      <c r="HI1119"/>
      <c r="HJ1119"/>
      <c r="HK1119"/>
      <c r="HL1119"/>
      <c r="HM1119"/>
      <c r="HN1119"/>
      <c r="HO1119"/>
      <c r="HP1119"/>
      <c r="HQ1119"/>
      <c r="HR1119"/>
      <c r="HS1119"/>
      <c r="HT1119"/>
      <c r="HU1119"/>
      <c r="HV1119"/>
      <c r="HW1119"/>
      <c r="HX1119"/>
      <c r="HY1119"/>
      <c r="HZ1119"/>
      <c r="IA1119"/>
      <c r="IB1119"/>
    </row>
    <row r="1120" spans="1:236" ht="12.75" customHeight="1" x14ac:dyDescent="0.25">
      <c r="A1120" s="10">
        <v>6</v>
      </c>
      <c r="B1120" s="10">
        <v>1045</v>
      </c>
      <c r="C1120" s="19">
        <v>1117</v>
      </c>
      <c r="D1120" s="1"/>
      <c r="E1120" s="99">
        <v>34.5</v>
      </c>
      <c r="F1120" s="99">
        <v>35</v>
      </c>
      <c r="G1120" s="99">
        <v>34</v>
      </c>
      <c r="H1120" s="99">
        <f t="shared" si="70"/>
        <v>34.5</v>
      </c>
      <c r="I1120" s="5">
        <v>2</v>
      </c>
      <c r="J1120" s="110">
        <v>3</v>
      </c>
      <c r="K1120" s="5"/>
      <c r="L1120" s="5"/>
      <c r="M1120" s="5"/>
      <c r="N1120" s="5"/>
      <c r="O1120" s="3"/>
      <c r="P1120" s="3"/>
      <c r="Q1120" s="138"/>
      <c r="R1120" s="18">
        <f t="shared" si="68"/>
        <v>1190.25</v>
      </c>
      <c r="S1120" s="10">
        <f t="shared" si="69"/>
        <v>9.348201639838128E-4</v>
      </c>
      <c r="T1120"/>
      <c r="U1120"/>
      <c r="V1120"/>
      <c r="W1120"/>
      <c r="X1120"/>
      <c r="Y1120"/>
      <c r="Z1120"/>
      <c r="AA1120"/>
      <c r="AB1120"/>
      <c r="AC1120"/>
      <c r="AD1120"/>
      <c r="AE1120"/>
      <c r="AF1120"/>
      <c r="AG1120"/>
      <c r="AH1120"/>
      <c r="AI1120"/>
      <c r="AJ1120"/>
      <c r="AK1120"/>
      <c r="AL1120"/>
      <c r="AM1120"/>
      <c r="AN1120"/>
      <c r="AO1120"/>
      <c r="AP1120"/>
      <c r="AQ1120"/>
      <c r="AR1120"/>
      <c r="AS1120"/>
      <c r="AT1120"/>
      <c r="AU1120"/>
      <c r="AV1120"/>
      <c r="AW1120"/>
      <c r="AX1120"/>
      <c r="AY1120"/>
      <c r="AZ1120"/>
      <c r="BA1120"/>
      <c r="BB1120"/>
      <c r="BC1120"/>
      <c r="BD1120"/>
      <c r="BE1120"/>
      <c r="BF1120"/>
      <c r="BG1120"/>
      <c r="BH1120"/>
      <c r="BI1120"/>
      <c r="BJ1120"/>
      <c r="BK1120"/>
      <c r="BL1120"/>
      <c r="BM1120"/>
      <c r="BN1120"/>
      <c r="BO1120"/>
      <c r="BP1120"/>
      <c r="BQ1120"/>
      <c r="BR1120"/>
      <c r="BS1120"/>
      <c r="BT1120"/>
      <c r="BU1120"/>
      <c r="BV1120"/>
      <c r="BW1120"/>
      <c r="BX1120"/>
      <c r="BY1120"/>
      <c r="BZ1120"/>
      <c r="CA1120"/>
      <c r="CB1120"/>
      <c r="CC1120"/>
      <c r="CD1120"/>
      <c r="CE1120"/>
      <c r="CF1120"/>
      <c r="CG1120"/>
      <c r="CH1120"/>
      <c r="CI1120"/>
      <c r="CJ1120"/>
      <c r="CK1120"/>
      <c r="CL1120"/>
      <c r="CM1120"/>
      <c r="CN1120"/>
      <c r="CO1120"/>
      <c r="CP1120"/>
      <c r="CQ1120"/>
      <c r="CR1120"/>
      <c r="CS1120"/>
      <c r="CT1120"/>
      <c r="CU1120"/>
      <c r="CV1120"/>
      <c r="CW1120"/>
      <c r="CX1120"/>
      <c r="CY1120"/>
      <c r="CZ1120"/>
      <c r="DA1120"/>
      <c r="DB1120"/>
      <c r="DC1120"/>
      <c r="DD1120"/>
      <c r="DE1120"/>
      <c r="DF1120"/>
      <c r="DG1120"/>
      <c r="DH1120"/>
      <c r="DI1120"/>
      <c r="DJ1120"/>
      <c r="DK1120"/>
      <c r="DL1120"/>
      <c r="DM1120"/>
      <c r="DN1120"/>
      <c r="DO1120"/>
      <c r="DP1120"/>
      <c r="DQ1120"/>
      <c r="DR1120"/>
      <c r="DS1120"/>
      <c r="DT1120"/>
      <c r="DU1120"/>
      <c r="DV1120"/>
      <c r="DW1120"/>
      <c r="DX1120"/>
      <c r="DY1120"/>
      <c r="DZ1120"/>
      <c r="EA1120"/>
      <c r="EB1120"/>
      <c r="EC1120"/>
      <c r="ED1120"/>
      <c r="EE1120"/>
      <c r="EF1120"/>
      <c r="EG1120"/>
      <c r="EH1120"/>
      <c r="EI1120"/>
      <c r="EJ1120"/>
      <c r="EK1120"/>
      <c r="EL1120"/>
      <c r="EM1120"/>
      <c r="EN1120"/>
      <c r="EO1120"/>
      <c r="EP1120"/>
      <c r="EQ1120"/>
      <c r="ER1120"/>
      <c r="ES1120"/>
      <c r="ET1120"/>
      <c r="EU1120"/>
      <c r="EV1120"/>
      <c r="EW1120"/>
      <c r="EX1120"/>
      <c r="EY1120"/>
      <c r="EZ1120"/>
      <c r="FA1120"/>
      <c r="FB1120"/>
      <c r="FC1120"/>
      <c r="FD1120"/>
      <c r="FE1120"/>
      <c r="FF1120"/>
      <c r="FG1120"/>
      <c r="FH1120"/>
      <c r="FI1120"/>
      <c r="FJ1120"/>
      <c r="FK1120"/>
      <c r="FL1120"/>
      <c r="FM1120"/>
      <c r="FN1120"/>
      <c r="FO1120"/>
      <c r="FP1120"/>
      <c r="FQ1120"/>
      <c r="FR1120"/>
      <c r="FS1120"/>
      <c r="FT1120"/>
      <c r="FU1120"/>
      <c r="FV1120"/>
      <c r="FW1120"/>
      <c r="FX1120"/>
      <c r="FY1120"/>
      <c r="FZ1120"/>
      <c r="GA1120"/>
      <c r="GB1120"/>
      <c r="GC1120"/>
      <c r="GD1120"/>
      <c r="GE1120"/>
      <c r="GF1120"/>
      <c r="GG1120"/>
      <c r="GH1120"/>
      <c r="GI1120"/>
      <c r="GJ1120"/>
      <c r="GK1120"/>
      <c r="GL1120"/>
      <c r="GM1120"/>
      <c r="GN1120"/>
      <c r="GO1120"/>
      <c r="GP1120"/>
      <c r="GQ1120"/>
      <c r="GR1120"/>
      <c r="GS1120"/>
      <c r="GT1120"/>
      <c r="GU1120"/>
      <c r="GV1120"/>
      <c r="GW1120"/>
      <c r="GX1120"/>
      <c r="GY1120"/>
      <c r="GZ1120"/>
      <c r="HA1120"/>
      <c r="HB1120"/>
      <c r="HC1120"/>
      <c r="HD1120"/>
      <c r="HE1120"/>
      <c r="HF1120"/>
      <c r="HG1120"/>
      <c r="HH1120"/>
      <c r="HI1120"/>
      <c r="HJ1120"/>
      <c r="HK1120"/>
      <c r="HL1120"/>
      <c r="HM1120"/>
      <c r="HN1120"/>
      <c r="HO1120"/>
      <c r="HP1120"/>
      <c r="HQ1120"/>
      <c r="HR1120"/>
      <c r="HS1120"/>
      <c r="HT1120"/>
      <c r="HU1120"/>
      <c r="HV1120"/>
      <c r="HW1120"/>
      <c r="HX1120"/>
      <c r="HY1120"/>
      <c r="HZ1120"/>
      <c r="IA1120"/>
      <c r="IB1120"/>
    </row>
    <row r="1121" spans="1:236" ht="12.75" customHeight="1" x14ac:dyDescent="0.25">
      <c r="A1121" s="10">
        <v>6</v>
      </c>
      <c r="B1121" s="10">
        <v>1046</v>
      </c>
      <c r="C1121" s="10">
        <v>1118</v>
      </c>
      <c r="D1121" s="1"/>
      <c r="E1121" s="99">
        <v>22.5</v>
      </c>
      <c r="F1121" s="99">
        <v>24</v>
      </c>
      <c r="G1121" s="99">
        <v>22</v>
      </c>
      <c r="H1121" s="99">
        <f t="shared" si="70"/>
        <v>23</v>
      </c>
      <c r="I1121" s="5">
        <v>3</v>
      </c>
      <c r="J1121" s="110">
        <v>3</v>
      </c>
      <c r="K1121" s="3" t="s">
        <v>138</v>
      </c>
      <c r="L1121" s="5"/>
      <c r="M1121" s="5"/>
      <c r="N1121" s="5"/>
      <c r="O1121" s="3"/>
      <c r="P1121" s="3"/>
      <c r="Q1121" s="138"/>
      <c r="R1121" s="18">
        <f t="shared" si="68"/>
        <v>529</v>
      </c>
      <c r="S1121" s="10">
        <f t="shared" si="69"/>
        <v>4.154756284372501E-4</v>
      </c>
      <c r="T1121"/>
      <c r="U1121"/>
      <c r="V1121"/>
      <c r="W1121"/>
      <c r="X1121"/>
      <c r="Y1121"/>
      <c r="Z1121"/>
      <c r="AA1121"/>
      <c r="AB1121"/>
      <c r="AC1121"/>
      <c r="AD1121"/>
      <c r="AE1121"/>
      <c r="AF1121"/>
      <c r="AG1121"/>
      <c r="AH1121"/>
      <c r="AI1121"/>
      <c r="AJ1121"/>
      <c r="AK1121"/>
      <c r="AL1121"/>
      <c r="AM1121"/>
      <c r="AN1121"/>
      <c r="AO1121"/>
      <c r="AP1121"/>
      <c r="AQ1121"/>
      <c r="AR1121"/>
      <c r="AS1121"/>
      <c r="AT1121"/>
      <c r="AU1121"/>
      <c r="AV1121"/>
      <c r="AW1121"/>
      <c r="AX1121"/>
      <c r="AY1121"/>
      <c r="AZ1121"/>
      <c r="BA1121"/>
      <c r="BB1121"/>
      <c r="BC1121"/>
      <c r="BD1121"/>
      <c r="BE1121"/>
      <c r="BF1121"/>
      <c r="BG1121"/>
      <c r="BH1121"/>
      <c r="BI1121"/>
      <c r="BJ1121"/>
      <c r="BK1121"/>
      <c r="BL1121"/>
      <c r="BM1121"/>
      <c r="BN1121"/>
      <c r="BO1121"/>
      <c r="BP1121"/>
      <c r="BQ1121"/>
      <c r="BR1121"/>
      <c r="BS1121"/>
      <c r="BT1121"/>
      <c r="BU1121"/>
      <c r="BV1121"/>
      <c r="BW1121"/>
      <c r="BX1121"/>
      <c r="BY1121"/>
      <c r="BZ1121"/>
      <c r="CA1121"/>
      <c r="CB1121"/>
      <c r="CC1121"/>
      <c r="CD1121"/>
      <c r="CE1121"/>
      <c r="CF1121"/>
      <c r="CG1121"/>
      <c r="CH1121"/>
      <c r="CI1121"/>
      <c r="CJ1121"/>
      <c r="CK1121"/>
      <c r="CL1121"/>
      <c r="CM1121"/>
      <c r="CN1121"/>
      <c r="CO1121"/>
      <c r="CP1121"/>
      <c r="CQ1121"/>
      <c r="CR1121"/>
      <c r="CS1121"/>
      <c r="CT1121"/>
      <c r="CU1121"/>
      <c r="CV1121"/>
      <c r="CW1121"/>
      <c r="CX1121"/>
      <c r="CY1121"/>
      <c r="CZ1121"/>
      <c r="DA1121"/>
      <c r="DB1121"/>
      <c r="DC1121"/>
      <c r="DD1121"/>
      <c r="DE1121"/>
      <c r="DF1121"/>
      <c r="DG1121"/>
      <c r="DH1121"/>
      <c r="DI1121"/>
      <c r="DJ1121"/>
      <c r="DK1121"/>
      <c r="DL1121"/>
      <c r="DM1121"/>
      <c r="DN1121"/>
      <c r="DO1121"/>
      <c r="DP1121"/>
      <c r="DQ1121"/>
      <c r="DR1121"/>
      <c r="DS1121"/>
      <c r="DT1121"/>
      <c r="DU1121"/>
      <c r="DV1121"/>
      <c r="DW1121"/>
      <c r="DX1121"/>
      <c r="DY1121"/>
      <c r="DZ1121"/>
      <c r="EA1121"/>
      <c r="EB1121"/>
      <c r="EC1121"/>
      <c r="ED1121"/>
      <c r="EE1121"/>
      <c r="EF1121"/>
      <c r="EG1121"/>
      <c r="EH1121"/>
      <c r="EI1121"/>
      <c r="EJ1121"/>
      <c r="EK1121"/>
      <c r="EL1121"/>
      <c r="EM1121"/>
      <c r="EN1121"/>
      <c r="EO1121"/>
      <c r="EP1121"/>
      <c r="EQ1121"/>
      <c r="ER1121"/>
      <c r="ES1121"/>
      <c r="ET1121"/>
      <c r="EU1121"/>
      <c r="EV1121"/>
      <c r="EW1121"/>
      <c r="EX1121"/>
      <c r="EY1121"/>
      <c r="EZ1121"/>
      <c r="FA1121"/>
      <c r="FB1121"/>
      <c r="FC1121"/>
      <c r="FD1121"/>
      <c r="FE1121"/>
      <c r="FF1121"/>
      <c r="FG1121"/>
      <c r="FH1121"/>
      <c r="FI1121"/>
      <c r="FJ1121"/>
      <c r="FK1121"/>
      <c r="FL1121"/>
      <c r="FM1121"/>
      <c r="FN1121"/>
      <c r="FO1121"/>
      <c r="FP1121"/>
      <c r="FQ1121"/>
      <c r="FR1121"/>
      <c r="FS1121"/>
      <c r="FT1121"/>
      <c r="FU1121"/>
      <c r="FV1121"/>
      <c r="FW1121"/>
      <c r="FX1121"/>
      <c r="FY1121"/>
      <c r="FZ1121"/>
      <c r="GA1121"/>
      <c r="GB1121"/>
      <c r="GC1121"/>
      <c r="GD1121"/>
      <c r="GE1121"/>
      <c r="GF1121"/>
      <c r="GG1121"/>
      <c r="GH1121"/>
      <c r="GI1121"/>
      <c r="GJ1121"/>
      <c r="GK1121"/>
      <c r="GL1121"/>
      <c r="GM1121"/>
      <c r="GN1121"/>
      <c r="GO1121"/>
      <c r="GP1121"/>
      <c r="GQ1121"/>
      <c r="GR1121"/>
      <c r="GS1121"/>
      <c r="GT1121"/>
      <c r="GU1121"/>
      <c r="GV1121"/>
      <c r="GW1121"/>
      <c r="GX1121"/>
      <c r="GY1121"/>
      <c r="GZ1121"/>
      <c r="HA1121"/>
      <c r="HB1121"/>
      <c r="HC1121"/>
      <c r="HD1121"/>
      <c r="HE1121"/>
      <c r="HF1121"/>
      <c r="HG1121"/>
      <c r="HH1121"/>
      <c r="HI1121"/>
      <c r="HJ1121"/>
      <c r="HK1121"/>
      <c r="HL1121"/>
      <c r="HM1121"/>
      <c r="HN1121"/>
      <c r="HO1121"/>
      <c r="HP1121"/>
      <c r="HQ1121"/>
      <c r="HR1121"/>
      <c r="HS1121"/>
      <c r="HT1121"/>
      <c r="HU1121"/>
      <c r="HV1121"/>
      <c r="HW1121"/>
      <c r="HX1121"/>
      <c r="HY1121"/>
      <c r="HZ1121"/>
      <c r="IA1121"/>
      <c r="IB1121"/>
    </row>
    <row r="1122" spans="1:236" ht="12.75" customHeight="1" x14ac:dyDescent="0.25">
      <c r="A1122" s="10">
        <v>6</v>
      </c>
      <c r="B1122" s="10">
        <v>1047</v>
      </c>
      <c r="C1122" s="19">
        <v>1119</v>
      </c>
      <c r="D1122" s="1"/>
      <c r="E1122" s="99">
        <v>48.5</v>
      </c>
      <c r="F1122" s="99">
        <v>50</v>
      </c>
      <c r="G1122" s="99">
        <v>48</v>
      </c>
      <c r="H1122" s="99">
        <f t="shared" si="70"/>
        <v>49</v>
      </c>
      <c r="I1122" s="5">
        <v>2</v>
      </c>
      <c r="J1122" s="110">
        <v>3</v>
      </c>
      <c r="K1122" s="5"/>
      <c r="L1122" s="5"/>
      <c r="M1122" s="5"/>
      <c r="N1122" s="5"/>
      <c r="O1122" s="3"/>
      <c r="P1122" s="3"/>
      <c r="Q1122" s="138"/>
      <c r="R1122" s="18">
        <f t="shared" si="68"/>
        <v>2401</v>
      </c>
      <c r="S1122" s="10">
        <f t="shared" si="69"/>
        <v>1.8857409903172734E-3</v>
      </c>
      <c r="T1122"/>
      <c r="U1122"/>
      <c r="V1122"/>
      <c r="W1122"/>
      <c r="X1122"/>
      <c r="Y1122"/>
      <c r="Z1122"/>
      <c r="AA1122"/>
      <c r="AB1122"/>
      <c r="AC1122"/>
      <c r="AD1122"/>
      <c r="AE1122"/>
      <c r="AF1122"/>
      <c r="AG1122"/>
      <c r="AH1122"/>
      <c r="AI1122"/>
      <c r="AJ1122"/>
      <c r="AK1122"/>
      <c r="AL1122"/>
      <c r="AM1122"/>
      <c r="AN1122"/>
      <c r="AO1122"/>
      <c r="AP1122"/>
      <c r="AQ1122"/>
      <c r="AR1122"/>
      <c r="AS1122"/>
      <c r="AT1122"/>
      <c r="AU1122"/>
      <c r="AV1122"/>
      <c r="AW1122"/>
      <c r="AX1122"/>
      <c r="AY1122"/>
      <c r="AZ1122"/>
      <c r="BA1122"/>
      <c r="BB1122"/>
      <c r="BC1122"/>
      <c r="BD1122"/>
      <c r="BE1122"/>
      <c r="BF1122"/>
      <c r="BG1122"/>
      <c r="BH1122"/>
      <c r="BI1122"/>
      <c r="BJ1122"/>
      <c r="BK1122"/>
      <c r="BL1122"/>
      <c r="BM1122"/>
      <c r="BN1122"/>
      <c r="BO1122"/>
      <c r="BP1122"/>
      <c r="BQ1122"/>
      <c r="BR1122"/>
      <c r="BS1122"/>
      <c r="BT1122"/>
      <c r="BU1122"/>
      <c r="BV1122"/>
      <c r="BW1122"/>
      <c r="BX1122"/>
      <c r="BY1122"/>
      <c r="BZ1122"/>
      <c r="CA1122"/>
      <c r="CB1122"/>
      <c r="CC1122"/>
      <c r="CD1122"/>
      <c r="CE1122"/>
      <c r="CF1122"/>
      <c r="CG1122"/>
      <c r="CH1122"/>
      <c r="CI1122"/>
      <c r="CJ1122"/>
      <c r="CK1122"/>
      <c r="CL1122"/>
      <c r="CM1122"/>
      <c r="CN1122"/>
      <c r="CO1122"/>
      <c r="CP1122"/>
      <c r="CQ1122"/>
      <c r="CR1122"/>
      <c r="CS1122"/>
      <c r="CT1122"/>
      <c r="CU1122"/>
      <c r="CV1122"/>
      <c r="CW1122"/>
      <c r="CX1122"/>
      <c r="CY1122"/>
      <c r="CZ1122"/>
      <c r="DA1122"/>
      <c r="DB1122"/>
      <c r="DC1122"/>
      <c r="DD1122"/>
      <c r="DE1122"/>
      <c r="DF1122"/>
      <c r="DG1122"/>
      <c r="DH1122"/>
      <c r="DI1122"/>
      <c r="DJ1122"/>
      <c r="DK1122"/>
      <c r="DL1122"/>
      <c r="DM1122"/>
      <c r="DN1122"/>
      <c r="DO1122"/>
      <c r="DP1122"/>
      <c r="DQ1122"/>
      <c r="DR1122"/>
      <c r="DS1122"/>
      <c r="DT1122"/>
      <c r="DU1122"/>
      <c r="DV1122"/>
      <c r="DW1122"/>
      <c r="DX1122"/>
      <c r="DY1122"/>
      <c r="DZ1122"/>
      <c r="EA1122"/>
      <c r="EB1122"/>
      <c r="EC1122"/>
      <c r="ED1122"/>
      <c r="EE1122"/>
      <c r="EF1122"/>
      <c r="EG1122"/>
      <c r="EH1122"/>
      <c r="EI1122"/>
      <c r="EJ1122"/>
      <c r="EK1122"/>
      <c r="EL1122"/>
      <c r="EM1122"/>
      <c r="EN1122"/>
      <c r="EO1122"/>
      <c r="EP1122"/>
      <c r="EQ1122"/>
      <c r="ER1122"/>
      <c r="ES1122"/>
      <c r="ET1122"/>
      <c r="EU1122"/>
      <c r="EV1122"/>
      <c r="EW1122"/>
      <c r="EX1122"/>
      <c r="EY1122"/>
      <c r="EZ1122"/>
      <c r="FA1122"/>
      <c r="FB1122"/>
      <c r="FC1122"/>
      <c r="FD1122"/>
      <c r="FE1122"/>
      <c r="FF1122"/>
      <c r="FG1122"/>
      <c r="FH1122"/>
      <c r="FI1122"/>
      <c r="FJ1122"/>
      <c r="FK1122"/>
      <c r="FL1122"/>
      <c r="FM1122"/>
      <c r="FN1122"/>
      <c r="FO1122"/>
      <c r="FP1122"/>
      <c r="FQ1122"/>
      <c r="FR1122"/>
      <c r="FS1122"/>
      <c r="FT1122"/>
      <c r="FU1122"/>
      <c r="FV1122"/>
      <c r="FW1122"/>
      <c r="FX1122"/>
      <c r="FY1122"/>
      <c r="FZ1122"/>
      <c r="GA1122"/>
      <c r="GB1122"/>
      <c r="GC1122"/>
      <c r="GD1122"/>
      <c r="GE1122"/>
      <c r="GF1122"/>
      <c r="GG1122"/>
      <c r="GH1122"/>
      <c r="GI1122"/>
      <c r="GJ1122"/>
      <c r="GK1122"/>
      <c r="GL1122"/>
      <c r="GM1122"/>
      <c r="GN1122"/>
      <c r="GO1122"/>
      <c r="GP1122"/>
      <c r="GQ1122"/>
      <c r="GR1122"/>
      <c r="GS1122"/>
      <c r="GT1122"/>
      <c r="GU1122"/>
      <c r="GV1122"/>
      <c r="GW1122"/>
      <c r="GX1122"/>
      <c r="GY1122"/>
      <c r="GZ1122"/>
      <c r="HA1122"/>
      <c r="HB1122"/>
      <c r="HC1122"/>
      <c r="HD1122"/>
      <c r="HE1122"/>
      <c r="HF1122"/>
      <c r="HG1122"/>
      <c r="HH1122"/>
      <c r="HI1122"/>
      <c r="HJ1122"/>
      <c r="HK1122"/>
      <c r="HL1122"/>
      <c r="HM1122"/>
      <c r="HN1122"/>
      <c r="HO1122"/>
      <c r="HP1122"/>
      <c r="HQ1122"/>
      <c r="HR1122"/>
      <c r="HS1122"/>
      <c r="HT1122"/>
      <c r="HU1122"/>
      <c r="HV1122"/>
      <c r="HW1122"/>
      <c r="HX1122"/>
      <c r="HY1122"/>
      <c r="HZ1122"/>
      <c r="IA1122"/>
      <c r="IB1122"/>
    </row>
    <row r="1123" spans="1:236" ht="12.75" customHeight="1" x14ac:dyDescent="0.25">
      <c r="A1123" s="10">
        <v>6</v>
      </c>
      <c r="B1123" s="10">
        <v>1048</v>
      </c>
      <c r="C1123" s="10">
        <v>1120</v>
      </c>
      <c r="D1123" s="1"/>
      <c r="E1123" s="99">
        <v>73</v>
      </c>
      <c r="F1123" s="99">
        <v>76</v>
      </c>
      <c r="G1123" s="99">
        <v>79</v>
      </c>
      <c r="H1123" s="99">
        <f t="shared" si="70"/>
        <v>77.5</v>
      </c>
      <c r="I1123" s="5">
        <v>2</v>
      </c>
      <c r="J1123" s="110">
        <v>2</v>
      </c>
      <c r="K1123" s="5"/>
      <c r="L1123" s="5"/>
      <c r="M1123" s="5"/>
      <c r="N1123" s="5"/>
      <c r="O1123" s="3"/>
      <c r="P1123" s="3"/>
      <c r="Q1123" s="138"/>
      <c r="R1123" s="18">
        <f t="shared" si="68"/>
        <v>6006.25</v>
      </c>
      <c r="S1123" s="10">
        <f t="shared" si="69"/>
        <v>4.717297718905924E-3</v>
      </c>
      <c r="T1123"/>
      <c r="U1123"/>
      <c r="V1123"/>
      <c r="W1123"/>
      <c r="X1123"/>
      <c r="Y1123"/>
      <c r="Z1123"/>
      <c r="AA1123"/>
      <c r="AB1123"/>
      <c r="AC1123"/>
      <c r="AD1123"/>
      <c r="AE1123"/>
      <c r="AF1123"/>
      <c r="AG1123"/>
      <c r="AH1123"/>
      <c r="AI1123"/>
      <c r="AJ1123"/>
      <c r="AK1123"/>
      <c r="AL1123"/>
      <c r="AM1123"/>
      <c r="AN1123"/>
      <c r="AO1123"/>
      <c r="AP1123"/>
      <c r="AQ1123"/>
      <c r="AR1123"/>
      <c r="AS1123"/>
      <c r="AT1123"/>
      <c r="AU1123"/>
      <c r="AV1123"/>
      <c r="AW1123"/>
      <c r="AX1123"/>
      <c r="AY1123"/>
      <c r="AZ1123"/>
      <c r="BA1123"/>
      <c r="BB1123"/>
      <c r="BC1123"/>
      <c r="BD1123"/>
      <c r="BE1123"/>
      <c r="BF1123"/>
      <c r="BG1123"/>
      <c r="BH1123"/>
      <c r="BI1123"/>
      <c r="BJ1123"/>
      <c r="BK1123"/>
      <c r="BL1123"/>
      <c r="BM1123"/>
      <c r="BN1123"/>
      <c r="BO1123"/>
      <c r="BP1123"/>
      <c r="BQ1123"/>
      <c r="BR1123"/>
      <c r="BS1123"/>
      <c r="BT1123"/>
      <c r="BU1123"/>
      <c r="BV1123"/>
      <c r="BW1123"/>
      <c r="BX1123"/>
      <c r="BY1123"/>
      <c r="BZ1123"/>
      <c r="CA1123"/>
      <c r="CB1123"/>
      <c r="CC1123"/>
      <c r="CD1123"/>
      <c r="CE1123"/>
      <c r="CF1123"/>
      <c r="CG1123"/>
      <c r="CH1123"/>
      <c r="CI1123"/>
      <c r="CJ1123"/>
      <c r="CK1123"/>
      <c r="CL1123"/>
      <c r="CM1123"/>
      <c r="CN1123"/>
      <c r="CO1123"/>
      <c r="CP1123"/>
      <c r="CQ1123"/>
      <c r="CR1123"/>
      <c r="CS1123"/>
      <c r="CT1123"/>
      <c r="CU1123"/>
      <c r="CV1123"/>
      <c r="CW1123"/>
      <c r="CX1123"/>
      <c r="CY1123"/>
      <c r="CZ1123"/>
      <c r="DA1123"/>
      <c r="DB1123"/>
      <c r="DC1123"/>
      <c r="DD1123"/>
      <c r="DE1123"/>
      <c r="DF1123"/>
      <c r="DG1123"/>
      <c r="DH1123"/>
      <c r="DI1123"/>
      <c r="DJ1123"/>
      <c r="DK1123"/>
      <c r="DL1123"/>
      <c r="DM1123"/>
      <c r="DN1123"/>
      <c r="DO1123"/>
      <c r="DP1123"/>
      <c r="DQ1123"/>
      <c r="DR1123"/>
      <c r="DS1123"/>
      <c r="DT1123"/>
      <c r="DU1123"/>
      <c r="DV1123"/>
      <c r="DW1123"/>
      <c r="DX1123"/>
      <c r="DY1123"/>
      <c r="DZ1123"/>
      <c r="EA1123"/>
      <c r="EB1123"/>
      <c r="EC1123"/>
      <c r="ED1123"/>
      <c r="EE1123"/>
      <c r="EF1123"/>
      <c r="EG1123"/>
      <c r="EH1123"/>
      <c r="EI1123"/>
      <c r="EJ1123"/>
      <c r="EK1123"/>
      <c r="EL1123"/>
      <c r="EM1123"/>
      <c r="EN1123"/>
      <c r="EO1123"/>
      <c r="EP1123"/>
      <c r="EQ1123"/>
      <c r="ER1123"/>
      <c r="ES1123"/>
      <c r="ET1123"/>
      <c r="EU1123"/>
      <c r="EV1123"/>
      <c r="EW1123"/>
      <c r="EX1123"/>
      <c r="EY1123"/>
      <c r="EZ1123"/>
      <c r="FA1123"/>
      <c r="FB1123"/>
      <c r="FC1123"/>
      <c r="FD1123"/>
      <c r="FE1123"/>
      <c r="FF1123"/>
      <c r="FG1123"/>
      <c r="FH1123"/>
      <c r="FI1123"/>
      <c r="FJ1123"/>
      <c r="FK1123"/>
      <c r="FL1123"/>
      <c r="FM1123"/>
      <c r="FN1123"/>
      <c r="FO1123"/>
      <c r="FP1123"/>
      <c r="FQ1123"/>
      <c r="FR1123"/>
      <c r="FS1123"/>
      <c r="FT1123"/>
      <c r="FU1123"/>
      <c r="FV1123"/>
      <c r="FW1123"/>
      <c r="FX1123"/>
      <c r="FY1123"/>
      <c r="FZ1123"/>
      <c r="GA1123"/>
      <c r="GB1123"/>
      <c r="GC1123"/>
      <c r="GD1123"/>
      <c r="GE1123"/>
      <c r="GF1123"/>
      <c r="GG1123"/>
      <c r="GH1123"/>
      <c r="GI1123"/>
      <c r="GJ1123"/>
      <c r="GK1123"/>
      <c r="GL1123"/>
      <c r="GM1123"/>
      <c r="GN1123"/>
      <c r="GO1123"/>
      <c r="GP1123"/>
      <c r="GQ1123"/>
      <c r="GR1123"/>
      <c r="GS1123"/>
      <c r="GT1123"/>
      <c r="GU1123"/>
      <c r="GV1123"/>
      <c r="GW1123"/>
      <c r="GX1123"/>
      <c r="GY1123"/>
      <c r="GZ1123"/>
      <c r="HA1123"/>
      <c r="HB1123"/>
      <c r="HC1123"/>
      <c r="HD1123"/>
      <c r="HE1123"/>
      <c r="HF1123"/>
      <c r="HG1123"/>
      <c r="HH1123"/>
      <c r="HI1123"/>
      <c r="HJ1123"/>
      <c r="HK1123"/>
      <c r="HL1123"/>
      <c r="HM1123"/>
      <c r="HN1123"/>
      <c r="HO1123"/>
      <c r="HP1123"/>
      <c r="HQ1123"/>
      <c r="HR1123"/>
      <c r="HS1123"/>
      <c r="HT1123"/>
      <c r="HU1123"/>
      <c r="HV1123"/>
      <c r="HW1123"/>
      <c r="HX1123"/>
      <c r="HY1123"/>
      <c r="HZ1123"/>
      <c r="IA1123"/>
      <c r="IB1123"/>
    </row>
    <row r="1124" spans="1:236" ht="12.75" customHeight="1" x14ac:dyDescent="0.25">
      <c r="A1124" s="10">
        <v>6</v>
      </c>
      <c r="B1124" s="10" t="s">
        <v>147</v>
      </c>
      <c r="C1124" s="10">
        <v>1121</v>
      </c>
      <c r="D1124" s="1"/>
      <c r="E1124" s="99"/>
      <c r="F1124" s="99">
        <v>10</v>
      </c>
      <c r="G1124" s="99">
        <v>11</v>
      </c>
      <c r="H1124" s="99">
        <f>(G1124+F1124)/2</f>
        <v>10.5</v>
      </c>
      <c r="I1124" s="5"/>
      <c r="J1124" s="110">
        <v>2</v>
      </c>
      <c r="K1124" s="5"/>
      <c r="L1124" s="5"/>
      <c r="M1124" s="5"/>
      <c r="N1124" s="5"/>
      <c r="O1124" s="3"/>
      <c r="P1124" s="3"/>
      <c r="Q1124" s="3" t="s">
        <v>183</v>
      </c>
      <c r="R1124" s="18">
        <f t="shared" si="68"/>
        <v>110.25</v>
      </c>
      <c r="S1124" s="10">
        <f t="shared" si="69"/>
        <v>8.6590147514568671E-5</v>
      </c>
      <c r="T1124"/>
      <c r="U1124"/>
      <c r="V1124"/>
      <c r="W1124"/>
      <c r="X1124"/>
      <c r="Y1124"/>
      <c r="Z1124"/>
      <c r="AA1124"/>
      <c r="AB1124"/>
      <c r="AC1124"/>
      <c r="AD1124"/>
      <c r="AE1124"/>
      <c r="AF1124"/>
      <c r="AG1124"/>
      <c r="AH1124"/>
      <c r="AI1124"/>
      <c r="AJ1124"/>
      <c r="AK1124"/>
      <c r="AL1124"/>
      <c r="AM1124"/>
      <c r="AN1124"/>
      <c r="AO1124"/>
      <c r="AP1124"/>
      <c r="AQ1124"/>
      <c r="AR1124"/>
      <c r="AS1124"/>
      <c r="AT1124"/>
      <c r="AU1124"/>
      <c r="AV1124"/>
      <c r="AW1124"/>
      <c r="AX1124"/>
      <c r="AY1124"/>
      <c r="AZ1124"/>
      <c r="BA1124"/>
      <c r="BB1124"/>
      <c r="BC1124"/>
      <c r="BD1124"/>
      <c r="BE1124"/>
      <c r="BF1124"/>
      <c r="BG1124"/>
      <c r="BH1124"/>
      <c r="BI1124"/>
      <c r="BJ1124"/>
      <c r="BK1124"/>
      <c r="BL1124"/>
      <c r="BM1124"/>
      <c r="BN1124"/>
      <c r="BO1124"/>
      <c r="BP1124"/>
      <c r="BQ1124"/>
      <c r="BR1124"/>
      <c r="BS1124"/>
      <c r="BT1124"/>
      <c r="BU1124"/>
      <c r="BV1124"/>
      <c r="BW1124"/>
      <c r="BX1124"/>
      <c r="BY1124"/>
      <c r="BZ1124"/>
      <c r="CA1124"/>
      <c r="CB1124"/>
      <c r="CC1124"/>
      <c r="CD1124"/>
      <c r="CE1124"/>
      <c r="CF1124"/>
      <c r="CG1124"/>
      <c r="CH1124"/>
      <c r="CI1124"/>
      <c r="CJ1124"/>
      <c r="CK1124"/>
      <c r="CL1124"/>
      <c r="CM1124"/>
      <c r="CN1124"/>
      <c r="CO1124"/>
      <c r="CP1124"/>
      <c r="CQ1124"/>
      <c r="CR1124"/>
      <c r="CS1124"/>
      <c r="CT1124"/>
      <c r="CU1124"/>
      <c r="CV1124"/>
      <c r="CW1124"/>
      <c r="CX1124"/>
      <c r="CY1124"/>
      <c r="CZ1124"/>
      <c r="DA1124"/>
      <c r="DB1124"/>
      <c r="DC1124"/>
      <c r="DD1124"/>
      <c r="DE1124"/>
      <c r="DF1124"/>
      <c r="DG1124"/>
      <c r="DH1124"/>
      <c r="DI1124"/>
      <c r="DJ1124"/>
      <c r="DK1124"/>
      <c r="DL1124"/>
      <c r="DM1124"/>
      <c r="DN1124"/>
      <c r="DO1124"/>
      <c r="DP1124"/>
      <c r="DQ1124"/>
      <c r="DR1124"/>
      <c r="DS1124"/>
      <c r="DT1124"/>
      <c r="DU1124"/>
      <c r="DV1124"/>
      <c r="DW1124"/>
      <c r="DX1124"/>
      <c r="DY1124"/>
      <c r="DZ1124"/>
      <c r="EA1124"/>
      <c r="EB1124"/>
      <c r="EC1124"/>
      <c r="ED1124"/>
      <c r="EE1124"/>
      <c r="EF1124"/>
      <c r="EG1124"/>
      <c r="EH1124"/>
      <c r="EI1124"/>
      <c r="EJ1124"/>
      <c r="EK1124"/>
      <c r="EL1124"/>
      <c r="EM1124"/>
      <c r="EN1124"/>
      <c r="EO1124"/>
      <c r="EP1124"/>
      <c r="EQ1124"/>
      <c r="ER1124"/>
      <c r="ES1124"/>
      <c r="ET1124"/>
      <c r="EU1124"/>
      <c r="EV1124"/>
      <c r="EW1124"/>
      <c r="EX1124"/>
      <c r="EY1124"/>
      <c r="EZ1124"/>
      <c r="FA1124"/>
      <c r="FB1124"/>
      <c r="FC1124"/>
      <c r="FD1124"/>
      <c r="FE1124"/>
      <c r="FF1124"/>
      <c r="FG1124"/>
      <c r="FH1124"/>
      <c r="FI1124"/>
      <c r="FJ1124"/>
      <c r="FK1124"/>
      <c r="FL1124"/>
      <c r="FM1124"/>
      <c r="FN1124"/>
      <c r="FO1124"/>
      <c r="FP1124"/>
      <c r="FQ1124"/>
      <c r="FR1124"/>
      <c r="FS1124"/>
      <c r="FT1124"/>
      <c r="FU1124"/>
      <c r="FV1124"/>
      <c r="FW1124"/>
      <c r="FX1124"/>
      <c r="FY1124"/>
      <c r="FZ1124"/>
      <c r="GA1124"/>
      <c r="GB1124"/>
      <c r="GC1124"/>
      <c r="GD1124"/>
      <c r="GE1124"/>
      <c r="GF1124"/>
      <c r="GG1124"/>
      <c r="GH1124"/>
      <c r="GI1124"/>
      <c r="GJ1124"/>
      <c r="GK1124"/>
      <c r="GL1124"/>
      <c r="GM1124"/>
      <c r="GN1124"/>
      <c r="GO1124"/>
      <c r="GP1124"/>
      <c r="GQ1124"/>
      <c r="GR1124"/>
      <c r="GS1124"/>
      <c r="GT1124"/>
      <c r="GU1124"/>
      <c r="GV1124"/>
      <c r="GW1124"/>
      <c r="GX1124"/>
      <c r="GY1124"/>
      <c r="GZ1124"/>
      <c r="HA1124"/>
      <c r="HB1124"/>
      <c r="HC1124"/>
      <c r="HD1124"/>
      <c r="HE1124"/>
      <c r="HF1124"/>
      <c r="HG1124"/>
      <c r="HH1124"/>
      <c r="HI1124"/>
      <c r="HJ1124"/>
      <c r="HK1124"/>
      <c r="HL1124"/>
      <c r="HM1124"/>
      <c r="HN1124"/>
      <c r="HO1124"/>
      <c r="HP1124"/>
      <c r="HQ1124"/>
      <c r="HR1124"/>
      <c r="HS1124"/>
      <c r="HT1124"/>
      <c r="HU1124"/>
      <c r="HV1124"/>
      <c r="HW1124"/>
      <c r="HX1124"/>
      <c r="HY1124"/>
      <c r="HZ1124"/>
      <c r="IA1124"/>
      <c r="IB1124"/>
    </row>
    <row r="1125" spans="1:236" ht="12.75" customHeight="1" x14ac:dyDescent="0.25">
      <c r="A1125" s="10">
        <v>6</v>
      </c>
      <c r="B1125" s="10" t="s">
        <v>147</v>
      </c>
      <c r="C1125" s="19">
        <v>1122</v>
      </c>
      <c r="D1125" s="1"/>
      <c r="E1125" s="99"/>
      <c r="F1125" s="99">
        <v>23</v>
      </c>
      <c r="G1125" s="99">
        <v>24</v>
      </c>
      <c r="H1125" s="99">
        <f>(G1125+F1125)/2</f>
        <v>23.5</v>
      </c>
      <c r="I1125" s="5"/>
      <c r="J1125" s="110">
        <v>3</v>
      </c>
      <c r="K1125" s="5"/>
      <c r="L1125" s="5"/>
      <c r="M1125" s="5"/>
      <c r="N1125" s="5"/>
      <c r="O1125" s="3"/>
      <c r="P1125" s="3"/>
      <c r="Q1125" s="3" t="s">
        <v>184</v>
      </c>
      <c r="R1125" s="18">
        <f t="shared" si="68"/>
        <v>552.25</v>
      </c>
      <c r="S1125" s="10">
        <f t="shared" si="69"/>
        <v>4.3373613573624082E-4</v>
      </c>
      <c r="T1125"/>
      <c r="U1125"/>
      <c r="V1125"/>
      <c r="W1125"/>
      <c r="X1125"/>
      <c r="Y1125"/>
      <c r="Z1125"/>
      <c r="AA1125"/>
      <c r="AB1125"/>
      <c r="AC1125"/>
      <c r="AD1125"/>
      <c r="AE1125"/>
      <c r="AF1125"/>
      <c r="AG1125"/>
      <c r="AH1125"/>
      <c r="AI1125"/>
      <c r="AJ1125"/>
      <c r="AK1125"/>
      <c r="AL1125"/>
      <c r="AM1125"/>
      <c r="AN1125"/>
      <c r="AO1125"/>
      <c r="AP1125"/>
      <c r="AQ1125"/>
      <c r="AR1125"/>
      <c r="AS1125"/>
      <c r="AT1125"/>
      <c r="AU1125"/>
      <c r="AV1125"/>
      <c r="AW1125"/>
      <c r="AX1125"/>
      <c r="AY1125"/>
      <c r="AZ1125"/>
      <c r="BA1125"/>
      <c r="BB1125"/>
      <c r="BC1125"/>
      <c r="BD1125"/>
      <c r="BE1125"/>
      <c r="BF1125"/>
      <c r="BG1125"/>
      <c r="BH1125"/>
      <c r="BI1125"/>
      <c r="BJ1125"/>
      <c r="BK1125"/>
      <c r="BL1125"/>
      <c r="BM1125"/>
      <c r="BN1125"/>
      <c r="BO1125"/>
      <c r="BP1125"/>
      <c r="BQ1125"/>
      <c r="BR1125"/>
      <c r="BS1125"/>
      <c r="BT1125"/>
      <c r="BU1125"/>
      <c r="BV1125"/>
      <c r="BW1125"/>
      <c r="BX1125"/>
      <c r="BY1125"/>
      <c r="BZ1125"/>
      <c r="CA1125"/>
      <c r="CB1125"/>
      <c r="CC1125"/>
      <c r="CD1125"/>
      <c r="CE1125"/>
      <c r="CF1125"/>
      <c r="CG1125"/>
      <c r="CH1125"/>
      <c r="CI1125"/>
      <c r="CJ1125"/>
      <c r="CK1125"/>
      <c r="CL1125"/>
      <c r="CM1125"/>
      <c r="CN1125"/>
      <c r="CO1125"/>
      <c r="CP1125"/>
      <c r="CQ1125"/>
      <c r="CR1125"/>
      <c r="CS1125"/>
      <c r="CT1125"/>
      <c r="CU1125"/>
      <c r="CV1125"/>
      <c r="CW1125"/>
      <c r="CX1125"/>
      <c r="CY1125"/>
      <c r="CZ1125"/>
      <c r="DA1125"/>
      <c r="DB1125"/>
      <c r="DC1125"/>
      <c r="DD1125"/>
      <c r="DE1125"/>
      <c r="DF1125"/>
      <c r="DG1125"/>
      <c r="DH1125"/>
      <c r="DI1125"/>
      <c r="DJ1125"/>
      <c r="DK1125"/>
      <c r="DL1125"/>
      <c r="DM1125"/>
      <c r="DN1125"/>
      <c r="DO1125"/>
      <c r="DP1125"/>
      <c r="DQ1125"/>
      <c r="DR1125"/>
      <c r="DS1125"/>
      <c r="DT1125"/>
      <c r="DU1125"/>
      <c r="DV1125"/>
      <c r="DW1125"/>
      <c r="DX1125"/>
      <c r="DY1125"/>
      <c r="DZ1125"/>
      <c r="EA1125"/>
      <c r="EB1125"/>
      <c r="EC1125"/>
      <c r="ED1125"/>
      <c r="EE1125"/>
      <c r="EF1125"/>
      <c r="EG1125"/>
      <c r="EH1125"/>
      <c r="EI1125"/>
      <c r="EJ1125"/>
      <c r="EK1125"/>
      <c r="EL1125"/>
      <c r="EM1125"/>
      <c r="EN1125"/>
      <c r="EO1125"/>
      <c r="EP1125"/>
      <c r="EQ1125"/>
      <c r="ER1125"/>
      <c r="ES1125"/>
      <c r="ET1125"/>
      <c r="EU1125"/>
      <c r="EV1125"/>
      <c r="EW1125"/>
      <c r="EX1125"/>
      <c r="EY1125"/>
      <c r="EZ1125"/>
      <c r="FA1125"/>
      <c r="FB1125"/>
      <c r="FC1125"/>
      <c r="FD1125"/>
      <c r="FE1125"/>
      <c r="FF1125"/>
      <c r="FG1125"/>
      <c r="FH1125"/>
      <c r="FI1125"/>
      <c r="FJ1125"/>
      <c r="FK1125"/>
      <c r="FL1125"/>
      <c r="FM1125"/>
      <c r="FN1125"/>
      <c r="FO1125"/>
      <c r="FP1125"/>
      <c r="FQ1125"/>
      <c r="FR1125"/>
      <c r="FS1125"/>
      <c r="FT1125"/>
      <c r="FU1125"/>
      <c r="FV1125"/>
      <c r="FW1125"/>
      <c r="FX1125"/>
      <c r="FY1125"/>
      <c r="FZ1125"/>
      <c r="GA1125"/>
      <c r="GB1125"/>
      <c r="GC1125"/>
      <c r="GD1125"/>
      <c r="GE1125"/>
      <c r="GF1125"/>
      <c r="GG1125"/>
      <c r="GH1125"/>
      <c r="GI1125"/>
      <c r="GJ1125"/>
      <c r="GK1125"/>
      <c r="GL1125"/>
      <c r="GM1125"/>
      <c r="GN1125"/>
      <c r="GO1125"/>
      <c r="GP1125"/>
      <c r="GQ1125"/>
      <c r="GR1125"/>
      <c r="GS1125"/>
      <c r="GT1125"/>
      <c r="GU1125"/>
      <c r="GV1125"/>
      <c r="GW1125"/>
      <c r="GX1125"/>
      <c r="GY1125"/>
      <c r="GZ1125"/>
      <c r="HA1125"/>
      <c r="HB1125"/>
      <c r="HC1125"/>
      <c r="HD1125"/>
      <c r="HE1125"/>
      <c r="HF1125"/>
      <c r="HG1125"/>
      <c r="HH1125"/>
      <c r="HI1125"/>
      <c r="HJ1125"/>
      <c r="HK1125"/>
      <c r="HL1125"/>
      <c r="HM1125"/>
      <c r="HN1125"/>
      <c r="HO1125"/>
      <c r="HP1125"/>
      <c r="HQ1125"/>
      <c r="HR1125"/>
      <c r="HS1125"/>
      <c r="HT1125"/>
      <c r="HU1125"/>
      <c r="HV1125"/>
      <c r="HW1125"/>
      <c r="HX1125"/>
      <c r="HY1125"/>
      <c r="HZ1125"/>
      <c r="IA1125"/>
      <c r="IB1125"/>
    </row>
    <row r="1126" spans="1:236" ht="12.75" customHeight="1" x14ac:dyDescent="0.25">
      <c r="A1126" s="10">
        <v>6</v>
      </c>
      <c r="B1126" s="10">
        <v>1049</v>
      </c>
      <c r="C1126" s="10">
        <v>1123</v>
      </c>
      <c r="D1126" s="1"/>
      <c r="E1126" s="99">
        <v>26</v>
      </c>
      <c r="F1126" s="99">
        <v>27</v>
      </c>
      <c r="G1126" s="99">
        <v>26</v>
      </c>
      <c r="H1126" s="99">
        <f t="shared" ref="H1126:H1139" si="71">AVERAGE(F1126:G1126)</f>
        <v>26.5</v>
      </c>
      <c r="I1126" s="5">
        <v>3</v>
      </c>
      <c r="J1126" s="110">
        <v>3</v>
      </c>
      <c r="K1126" s="5"/>
      <c r="L1126" s="5"/>
      <c r="M1126" s="5"/>
      <c r="N1126" s="5"/>
      <c r="O1126" s="3"/>
      <c r="P1126" s="3"/>
      <c r="Q1126" s="138"/>
      <c r="R1126" s="18">
        <f t="shared" si="68"/>
        <v>702.25</v>
      </c>
      <c r="S1126" s="10">
        <f t="shared" si="69"/>
        <v>5.5154586024585813E-4</v>
      </c>
      <c r="T1126"/>
      <c r="U1126"/>
      <c r="V1126"/>
      <c r="W1126"/>
      <c r="X1126"/>
      <c r="Y1126"/>
      <c r="Z1126"/>
      <c r="AA1126"/>
      <c r="AB1126"/>
      <c r="AC1126"/>
      <c r="AD1126"/>
      <c r="AE1126"/>
      <c r="AF1126"/>
      <c r="AG1126"/>
      <c r="AH1126"/>
      <c r="AI1126"/>
      <c r="AJ1126"/>
      <c r="AK1126"/>
      <c r="AL1126"/>
      <c r="AM1126"/>
      <c r="AN1126"/>
      <c r="AO1126"/>
      <c r="AP1126"/>
      <c r="AQ1126"/>
      <c r="AR1126"/>
      <c r="AS1126"/>
      <c r="AT1126"/>
      <c r="AU1126"/>
      <c r="AV1126"/>
      <c r="AW1126"/>
      <c r="AX1126"/>
      <c r="AY1126"/>
      <c r="AZ1126"/>
      <c r="BA1126"/>
      <c r="BB1126"/>
      <c r="BC1126"/>
      <c r="BD1126"/>
      <c r="BE1126"/>
      <c r="BF1126"/>
      <c r="BG1126"/>
      <c r="BH1126"/>
      <c r="BI1126"/>
      <c r="BJ1126"/>
      <c r="BK1126"/>
      <c r="BL1126"/>
      <c r="BM1126"/>
      <c r="BN1126"/>
      <c r="BO1126"/>
      <c r="BP1126"/>
      <c r="BQ1126"/>
      <c r="BR1126"/>
      <c r="BS1126"/>
      <c r="BT1126"/>
      <c r="BU1126"/>
      <c r="BV1126"/>
      <c r="BW1126"/>
      <c r="BX1126"/>
      <c r="BY1126"/>
      <c r="BZ1126"/>
      <c r="CA1126"/>
      <c r="CB1126"/>
      <c r="CC1126"/>
      <c r="CD1126"/>
      <c r="CE1126"/>
      <c r="CF1126"/>
      <c r="CG1126"/>
      <c r="CH1126"/>
      <c r="CI1126"/>
      <c r="CJ1126"/>
      <c r="CK1126"/>
      <c r="CL1126"/>
      <c r="CM1126"/>
      <c r="CN1126"/>
      <c r="CO1126"/>
      <c r="CP1126"/>
      <c r="CQ1126"/>
      <c r="CR1126"/>
      <c r="CS1126"/>
      <c r="CT1126"/>
      <c r="CU1126"/>
      <c r="CV1126"/>
      <c r="CW1126"/>
      <c r="CX1126"/>
      <c r="CY1126"/>
      <c r="CZ1126"/>
      <c r="DA1126"/>
      <c r="DB1126"/>
      <c r="DC1126"/>
      <c r="DD1126"/>
      <c r="DE1126"/>
      <c r="DF1126"/>
      <c r="DG1126"/>
      <c r="DH1126"/>
      <c r="DI1126"/>
      <c r="DJ1126"/>
      <c r="DK1126"/>
      <c r="DL1126"/>
      <c r="DM1126"/>
      <c r="DN1126"/>
      <c r="DO1126"/>
      <c r="DP1126"/>
      <c r="DQ1126"/>
      <c r="DR1126"/>
      <c r="DS1126"/>
      <c r="DT1126"/>
      <c r="DU1126"/>
      <c r="DV1126"/>
      <c r="DW1126"/>
      <c r="DX1126"/>
      <c r="DY1126"/>
      <c r="DZ1126"/>
      <c r="EA1126"/>
      <c r="EB1126"/>
      <c r="EC1126"/>
      <c r="ED1126"/>
      <c r="EE1126"/>
      <c r="EF1126"/>
      <c r="EG1126"/>
      <c r="EH1126"/>
      <c r="EI1126"/>
      <c r="EJ1126"/>
      <c r="EK1126"/>
      <c r="EL1126"/>
      <c r="EM1126"/>
      <c r="EN1126"/>
      <c r="EO1126"/>
      <c r="EP1126"/>
      <c r="EQ1126"/>
      <c r="ER1126"/>
      <c r="ES1126"/>
      <c r="ET1126"/>
      <c r="EU1126"/>
      <c r="EV1126"/>
      <c r="EW1126"/>
      <c r="EX1126"/>
      <c r="EY1126"/>
      <c r="EZ1126"/>
      <c r="FA1126"/>
      <c r="FB1126"/>
      <c r="FC1126"/>
      <c r="FD1126"/>
      <c r="FE1126"/>
      <c r="FF1126"/>
      <c r="FG1126"/>
      <c r="FH1126"/>
      <c r="FI1126"/>
      <c r="FJ1126"/>
      <c r="FK1126"/>
      <c r="FL1126"/>
      <c r="FM1126"/>
      <c r="FN1126"/>
      <c r="FO1126"/>
      <c r="FP1126"/>
      <c r="FQ1126"/>
      <c r="FR1126"/>
      <c r="FS1126"/>
      <c r="FT1126"/>
      <c r="FU1126"/>
      <c r="FV1126"/>
      <c r="FW1126"/>
      <c r="FX1126"/>
      <c r="FY1126"/>
      <c r="FZ1126"/>
      <c r="GA1126"/>
      <c r="GB1126"/>
      <c r="GC1126"/>
      <c r="GD1126"/>
      <c r="GE1126"/>
      <c r="GF1126"/>
      <c r="GG1126"/>
      <c r="GH1126"/>
      <c r="GI1126"/>
      <c r="GJ1126"/>
      <c r="GK1126"/>
      <c r="GL1126"/>
      <c r="GM1126"/>
      <c r="GN1126"/>
      <c r="GO1126"/>
      <c r="GP1126"/>
      <c r="GQ1126"/>
      <c r="GR1126"/>
      <c r="GS1126"/>
      <c r="GT1126"/>
      <c r="GU1126"/>
      <c r="GV1126"/>
      <c r="GW1126"/>
      <c r="GX1126"/>
      <c r="GY1126"/>
      <c r="GZ1126"/>
      <c r="HA1126"/>
      <c r="HB1126"/>
      <c r="HC1126"/>
      <c r="HD1126"/>
      <c r="HE1126"/>
      <c r="HF1126"/>
      <c r="HG1126"/>
      <c r="HH1126"/>
      <c r="HI1126"/>
      <c r="HJ1126"/>
      <c r="HK1126"/>
      <c r="HL1126"/>
      <c r="HM1126"/>
      <c r="HN1126"/>
      <c r="HO1126"/>
      <c r="HP1126"/>
      <c r="HQ1126"/>
      <c r="HR1126"/>
      <c r="HS1126"/>
      <c r="HT1126"/>
      <c r="HU1126"/>
      <c r="HV1126"/>
      <c r="HW1126"/>
      <c r="HX1126"/>
      <c r="HY1126"/>
      <c r="HZ1126"/>
      <c r="IA1126"/>
      <c r="IB1126"/>
    </row>
    <row r="1127" spans="1:236" ht="12.75" customHeight="1" x14ac:dyDescent="0.25">
      <c r="A1127" s="10">
        <v>6</v>
      </c>
      <c r="B1127" s="10">
        <v>1050</v>
      </c>
      <c r="C1127" s="19">
        <v>1124</v>
      </c>
      <c r="D1127" s="1"/>
      <c r="E1127" s="99">
        <v>33</v>
      </c>
      <c r="F1127" s="99">
        <v>36</v>
      </c>
      <c r="G1127" s="99">
        <v>34</v>
      </c>
      <c r="H1127" s="99">
        <f t="shared" si="71"/>
        <v>35</v>
      </c>
      <c r="I1127" s="5">
        <v>2</v>
      </c>
      <c r="J1127" s="110">
        <v>3</v>
      </c>
      <c r="K1127" s="5"/>
      <c r="L1127" s="5"/>
      <c r="M1127" s="5"/>
      <c r="N1127" s="5"/>
      <c r="O1127" s="3"/>
      <c r="P1127" s="3"/>
      <c r="Q1127" s="138"/>
      <c r="R1127" s="18">
        <f t="shared" si="68"/>
        <v>1225</v>
      </c>
      <c r="S1127" s="10">
        <f t="shared" si="69"/>
        <v>9.6211275016187413E-4</v>
      </c>
      <c r="T1127"/>
      <c r="U1127"/>
      <c r="V1127"/>
      <c r="W1127"/>
      <c r="X1127"/>
      <c r="Y1127"/>
      <c r="Z1127"/>
      <c r="AA1127"/>
      <c r="AB1127"/>
      <c r="AC1127"/>
      <c r="AD1127"/>
      <c r="AE1127"/>
      <c r="AF1127"/>
      <c r="AG1127"/>
      <c r="AH1127"/>
      <c r="AI1127"/>
      <c r="AJ1127"/>
      <c r="AK1127"/>
      <c r="AL1127"/>
      <c r="AM1127"/>
      <c r="AN1127"/>
      <c r="AO1127"/>
      <c r="AP1127"/>
      <c r="AQ1127"/>
      <c r="AR1127"/>
      <c r="AS1127"/>
      <c r="AT1127"/>
      <c r="AU1127"/>
      <c r="AV1127"/>
      <c r="AW1127"/>
      <c r="AX1127"/>
      <c r="AY1127"/>
      <c r="AZ1127"/>
      <c r="BA1127"/>
      <c r="BB1127"/>
      <c r="BC1127"/>
      <c r="BD1127"/>
      <c r="BE1127"/>
      <c r="BF1127"/>
      <c r="BG1127"/>
      <c r="BH1127"/>
      <c r="BI1127"/>
      <c r="BJ1127"/>
      <c r="BK1127"/>
      <c r="BL1127"/>
      <c r="BM1127"/>
      <c r="BN1127"/>
      <c r="BO1127"/>
      <c r="BP1127"/>
      <c r="BQ1127"/>
      <c r="BR1127"/>
      <c r="BS1127"/>
      <c r="BT1127"/>
      <c r="BU1127"/>
      <c r="BV1127"/>
      <c r="BW1127"/>
      <c r="BX1127"/>
      <c r="BY1127"/>
      <c r="BZ1127"/>
      <c r="CA1127"/>
      <c r="CB1127"/>
      <c r="CC1127"/>
      <c r="CD1127"/>
      <c r="CE1127"/>
      <c r="CF1127"/>
      <c r="CG1127"/>
      <c r="CH1127"/>
      <c r="CI1127"/>
      <c r="CJ1127"/>
      <c r="CK1127"/>
      <c r="CL1127"/>
      <c r="CM1127"/>
      <c r="CN1127"/>
      <c r="CO1127"/>
      <c r="CP1127"/>
      <c r="CQ1127"/>
      <c r="CR1127"/>
      <c r="CS1127"/>
      <c r="CT1127"/>
      <c r="CU1127"/>
      <c r="CV1127"/>
      <c r="CW1127"/>
      <c r="CX1127"/>
      <c r="CY1127"/>
      <c r="CZ1127"/>
      <c r="DA1127"/>
      <c r="DB1127"/>
      <c r="DC1127"/>
      <c r="DD1127"/>
      <c r="DE1127"/>
      <c r="DF1127"/>
      <c r="DG1127"/>
      <c r="DH1127"/>
      <c r="DI1127"/>
      <c r="DJ1127"/>
      <c r="DK1127"/>
      <c r="DL1127"/>
      <c r="DM1127"/>
      <c r="DN1127"/>
      <c r="DO1127"/>
      <c r="DP1127"/>
      <c r="DQ1127"/>
      <c r="DR1127"/>
      <c r="DS1127"/>
      <c r="DT1127"/>
      <c r="DU1127"/>
      <c r="DV1127"/>
      <c r="DW1127"/>
      <c r="DX1127"/>
      <c r="DY1127"/>
      <c r="DZ1127"/>
      <c r="EA1127"/>
      <c r="EB1127"/>
      <c r="EC1127"/>
      <c r="ED1127"/>
      <c r="EE1127"/>
      <c r="EF1127"/>
      <c r="EG1127"/>
      <c r="EH1127"/>
      <c r="EI1127"/>
      <c r="EJ1127"/>
      <c r="EK1127"/>
      <c r="EL1127"/>
      <c r="EM1127"/>
      <c r="EN1127"/>
      <c r="EO1127"/>
      <c r="EP1127"/>
      <c r="EQ1127"/>
      <c r="ER1127"/>
      <c r="ES1127"/>
      <c r="ET1127"/>
      <c r="EU1127"/>
      <c r="EV1127"/>
      <c r="EW1127"/>
      <c r="EX1127"/>
      <c r="EY1127"/>
      <c r="EZ1127"/>
      <c r="FA1127"/>
      <c r="FB1127"/>
      <c r="FC1127"/>
      <c r="FD1127"/>
      <c r="FE1127"/>
      <c r="FF1127"/>
      <c r="FG1127"/>
      <c r="FH1127"/>
      <c r="FI1127"/>
      <c r="FJ1127"/>
      <c r="FK1127"/>
      <c r="FL1127"/>
      <c r="FM1127"/>
      <c r="FN1127"/>
      <c r="FO1127"/>
      <c r="FP1127"/>
      <c r="FQ1127"/>
      <c r="FR1127"/>
      <c r="FS1127"/>
      <c r="FT1127"/>
      <c r="FU1127"/>
      <c r="FV1127"/>
      <c r="FW1127"/>
      <c r="FX1127"/>
      <c r="FY1127"/>
      <c r="FZ1127"/>
      <c r="GA1127"/>
      <c r="GB1127"/>
      <c r="GC1127"/>
      <c r="GD1127"/>
      <c r="GE1127"/>
      <c r="GF1127"/>
      <c r="GG1127"/>
      <c r="GH1127"/>
      <c r="GI1127"/>
      <c r="GJ1127"/>
      <c r="GK1127"/>
      <c r="GL1127"/>
      <c r="GM1127"/>
      <c r="GN1127"/>
      <c r="GO1127"/>
      <c r="GP1127"/>
      <c r="GQ1127"/>
      <c r="GR1127"/>
      <c r="GS1127"/>
      <c r="GT1127"/>
      <c r="GU1127"/>
      <c r="GV1127"/>
      <c r="GW1127"/>
      <c r="GX1127"/>
      <c r="GY1127"/>
      <c r="GZ1127"/>
      <c r="HA1127"/>
      <c r="HB1127"/>
      <c r="HC1127"/>
      <c r="HD1127"/>
      <c r="HE1127"/>
      <c r="HF1127"/>
      <c r="HG1127"/>
      <c r="HH1127"/>
      <c r="HI1127"/>
      <c r="HJ1127"/>
      <c r="HK1127"/>
      <c r="HL1127"/>
      <c r="HM1127"/>
      <c r="HN1127"/>
      <c r="HO1127"/>
      <c r="HP1127"/>
      <c r="HQ1127"/>
      <c r="HR1127"/>
      <c r="HS1127"/>
      <c r="HT1127"/>
      <c r="HU1127"/>
      <c r="HV1127"/>
      <c r="HW1127"/>
      <c r="HX1127"/>
      <c r="HY1127"/>
      <c r="HZ1127"/>
      <c r="IA1127"/>
      <c r="IB1127"/>
    </row>
    <row r="1128" spans="1:236" ht="12.75" customHeight="1" x14ac:dyDescent="0.25">
      <c r="A1128" s="10">
        <v>6</v>
      </c>
      <c r="B1128" s="10">
        <v>1051</v>
      </c>
      <c r="C1128" s="10">
        <v>1125</v>
      </c>
      <c r="D1128" s="1"/>
      <c r="E1128" s="99">
        <v>46</v>
      </c>
      <c r="F1128" s="99">
        <v>52</v>
      </c>
      <c r="G1128" s="99">
        <v>48</v>
      </c>
      <c r="H1128" s="99">
        <f t="shared" si="71"/>
        <v>50</v>
      </c>
      <c r="I1128" s="5">
        <v>2</v>
      </c>
      <c r="J1128" s="110">
        <v>2</v>
      </c>
      <c r="K1128" s="5"/>
      <c r="L1128" s="5"/>
      <c r="M1128" s="5"/>
      <c r="N1128" s="5"/>
      <c r="O1128" s="3"/>
      <c r="P1128" s="3"/>
      <c r="Q1128" s="138"/>
      <c r="R1128" s="18">
        <f t="shared" si="68"/>
        <v>2500</v>
      </c>
      <c r="S1128" s="10">
        <f t="shared" si="69"/>
        <v>1.9634954084936209E-3</v>
      </c>
      <c r="T1128"/>
      <c r="U1128"/>
      <c r="V1128"/>
      <c r="W1128"/>
      <c r="X1128"/>
      <c r="Y1128"/>
      <c r="Z1128"/>
      <c r="AA1128"/>
      <c r="AB1128"/>
      <c r="AC1128"/>
      <c r="AD1128"/>
      <c r="AE1128"/>
      <c r="AF1128"/>
      <c r="AG1128"/>
      <c r="AH1128"/>
      <c r="AI1128"/>
      <c r="AJ1128"/>
      <c r="AK1128"/>
      <c r="AL1128"/>
      <c r="AM1128"/>
      <c r="AN1128"/>
      <c r="AO1128"/>
      <c r="AP1128"/>
      <c r="AQ1128"/>
      <c r="AR1128"/>
      <c r="AS1128"/>
      <c r="AT1128"/>
      <c r="AU1128"/>
      <c r="AV1128"/>
      <c r="AW1128"/>
      <c r="AX1128"/>
      <c r="AY1128"/>
      <c r="AZ1128"/>
      <c r="BA1128"/>
      <c r="BB1128"/>
      <c r="BC1128"/>
      <c r="BD1128"/>
      <c r="BE1128"/>
      <c r="BF1128"/>
      <c r="BG1128"/>
      <c r="BH1128"/>
      <c r="BI1128"/>
      <c r="BJ1128"/>
      <c r="BK1128"/>
      <c r="BL1128"/>
      <c r="BM1128"/>
      <c r="BN1128"/>
      <c r="BO1128"/>
      <c r="BP1128"/>
      <c r="BQ1128"/>
      <c r="BR1128"/>
      <c r="BS1128"/>
      <c r="BT1128"/>
      <c r="BU1128"/>
      <c r="BV1128"/>
      <c r="BW1128"/>
      <c r="BX1128"/>
      <c r="BY1128"/>
      <c r="BZ1128"/>
      <c r="CA1128"/>
      <c r="CB1128"/>
      <c r="CC1128"/>
      <c r="CD1128"/>
      <c r="CE1128"/>
      <c r="CF1128"/>
      <c r="CG1128"/>
      <c r="CH1128"/>
      <c r="CI1128"/>
      <c r="CJ1128"/>
      <c r="CK1128"/>
      <c r="CL1128"/>
      <c r="CM1128"/>
      <c r="CN1128"/>
      <c r="CO1128"/>
      <c r="CP1128"/>
      <c r="CQ1128"/>
      <c r="CR1128"/>
      <c r="CS1128"/>
      <c r="CT1128"/>
      <c r="CU1128"/>
      <c r="CV1128"/>
      <c r="CW1128"/>
      <c r="CX1128"/>
      <c r="CY1128"/>
      <c r="CZ1128"/>
      <c r="DA1128"/>
      <c r="DB1128"/>
      <c r="DC1128"/>
      <c r="DD1128"/>
      <c r="DE1128"/>
      <c r="DF1128"/>
      <c r="DG1128"/>
      <c r="DH1128"/>
      <c r="DI1128"/>
      <c r="DJ1128"/>
      <c r="DK1128"/>
      <c r="DL1128"/>
      <c r="DM1128"/>
      <c r="DN1128"/>
      <c r="DO1128"/>
      <c r="DP1128"/>
      <c r="DQ1128"/>
      <c r="DR1128"/>
      <c r="DS1128"/>
      <c r="DT1128"/>
      <c r="DU1128"/>
      <c r="DV1128"/>
      <c r="DW1128"/>
      <c r="DX1128"/>
      <c r="DY1128"/>
      <c r="DZ1128"/>
      <c r="EA1128"/>
      <c r="EB1128"/>
      <c r="EC1128"/>
      <c r="ED1128"/>
      <c r="EE1128"/>
      <c r="EF1128"/>
      <c r="EG1128"/>
      <c r="EH1128"/>
      <c r="EI1128"/>
      <c r="EJ1128"/>
      <c r="EK1128"/>
      <c r="EL1128"/>
      <c r="EM1128"/>
      <c r="EN1128"/>
      <c r="EO1128"/>
      <c r="EP1128"/>
      <c r="EQ1128"/>
      <c r="ER1128"/>
      <c r="ES1128"/>
      <c r="ET1128"/>
      <c r="EU1128"/>
      <c r="EV1128"/>
      <c r="EW1128"/>
      <c r="EX1128"/>
      <c r="EY1128"/>
      <c r="EZ1128"/>
      <c r="FA1128"/>
      <c r="FB1128"/>
      <c r="FC1128"/>
      <c r="FD1128"/>
      <c r="FE1128"/>
      <c r="FF1128"/>
      <c r="FG1128"/>
      <c r="FH1128"/>
      <c r="FI1128"/>
      <c r="FJ1128"/>
      <c r="FK1128"/>
      <c r="FL1128"/>
      <c r="FM1128"/>
      <c r="FN1128"/>
      <c r="FO1128"/>
      <c r="FP1128"/>
      <c r="FQ1128"/>
      <c r="FR1128"/>
      <c r="FS1128"/>
      <c r="FT1128"/>
      <c r="FU1128"/>
      <c r="FV1128"/>
      <c r="FW1128"/>
      <c r="FX1128"/>
      <c r="FY1128"/>
      <c r="FZ1128"/>
      <c r="GA1128"/>
      <c r="GB1128"/>
      <c r="GC1128"/>
      <c r="GD1128"/>
      <c r="GE1128"/>
      <c r="GF1128"/>
      <c r="GG1128"/>
      <c r="GH1128"/>
      <c r="GI1128"/>
      <c r="GJ1128"/>
      <c r="GK1128"/>
      <c r="GL1128"/>
      <c r="GM1128"/>
      <c r="GN1128"/>
      <c r="GO1128"/>
      <c r="GP1128"/>
      <c r="GQ1128"/>
      <c r="GR1128"/>
      <c r="GS1128"/>
      <c r="GT1128"/>
      <c r="GU1128"/>
      <c r="GV1128"/>
      <c r="GW1128"/>
      <c r="GX1128"/>
      <c r="GY1128"/>
      <c r="GZ1128"/>
      <c r="HA1128"/>
      <c r="HB1128"/>
      <c r="HC1128"/>
      <c r="HD1128"/>
      <c r="HE1128"/>
      <c r="HF1128"/>
      <c r="HG1128"/>
      <c r="HH1128"/>
      <c r="HI1128"/>
      <c r="HJ1128"/>
      <c r="HK1128"/>
      <c r="HL1128"/>
      <c r="HM1128"/>
      <c r="HN1128"/>
      <c r="HO1128"/>
      <c r="HP1128"/>
      <c r="HQ1128"/>
      <c r="HR1128"/>
      <c r="HS1128"/>
      <c r="HT1128"/>
      <c r="HU1128"/>
      <c r="HV1128"/>
      <c r="HW1128"/>
      <c r="HX1128"/>
      <c r="HY1128"/>
      <c r="HZ1128"/>
      <c r="IA1128"/>
      <c r="IB1128"/>
    </row>
    <row r="1129" spans="1:236" ht="12.75" customHeight="1" x14ac:dyDescent="0.25">
      <c r="A1129" s="10">
        <v>6</v>
      </c>
      <c r="B1129" s="10">
        <v>1052</v>
      </c>
      <c r="C1129" s="10">
        <v>1126</v>
      </c>
      <c r="D1129" s="1"/>
      <c r="E1129" s="99">
        <v>51</v>
      </c>
      <c r="F1129" s="99">
        <v>49</v>
      </c>
      <c r="G1129" s="99">
        <v>51</v>
      </c>
      <c r="H1129" s="99">
        <f t="shared" si="71"/>
        <v>50</v>
      </c>
      <c r="I1129" s="5">
        <v>2</v>
      </c>
      <c r="J1129" s="110">
        <v>1</v>
      </c>
      <c r="K1129" s="5"/>
      <c r="L1129" s="5"/>
      <c r="M1129" s="5"/>
      <c r="N1129" s="5"/>
      <c r="O1129" s="3"/>
      <c r="P1129" s="3"/>
      <c r="Q1129" s="138"/>
      <c r="R1129" s="18">
        <f t="shared" si="68"/>
        <v>2500</v>
      </c>
      <c r="S1129" s="10">
        <f t="shared" si="69"/>
        <v>1.9634954084936209E-3</v>
      </c>
      <c r="T1129"/>
      <c r="U1129"/>
      <c r="V1129"/>
      <c r="W1129"/>
      <c r="X1129"/>
      <c r="Y1129"/>
      <c r="Z1129"/>
      <c r="AA1129"/>
      <c r="AB1129"/>
      <c r="AC1129"/>
      <c r="AD1129"/>
      <c r="AE1129"/>
      <c r="AF1129"/>
      <c r="AG1129"/>
      <c r="AH1129"/>
      <c r="AI1129"/>
      <c r="AJ1129"/>
      <c r="AK1129"/>
      <c r="AL1129"/>
      <c r="AM1129"/>
      <c r="AN1129"/>
      <c r="AO1129"/>
      <c r="AP1129"/>
      <c r="AQ1129"/>
      <c r="AR1129"/>
      <c r="AS1129"/>
      <c r="AT1129"/>
      <c r="AU1129"/>
      <c r="AV1129"/>
      <c r="AW1129"/>
      <c r="AX1129"/>
      <c r="AY1129"/>
      <c r="AZ1129"/>
      <c r="BA1129"/>
      <c r="BB1129"/>
      <c r="BC1129"/>
      <c r="BD1129"/>
      <c r="BE1129"/>
      <c r="BF1129"/>
      <c r="BG1129"/>
      <c r="BH1129"/>
      <c r="BI1129"/>
      <c r="BJ1129"/>
      <c r="BK1129"/>
      <c r="BL1129"/>
      <c r="BM1129"/>
      <c r="BN1129"/>
      <c r="BO1129"/>
      <c r="BP1129"/>
      <c r="BQ1129"/>
      <c r="BR1129"/>
      <c r="BS1129"/>
      <c r="BT1129"/>
      <c r="BU1129"/>
      <c r="BV1129"/>
      <c r="BW1129"/>
      <c r="BX1129"/>
      <c r="BY1129"/>
      <c r="BZ1129"/>
      <c r="CA1129"/>
      <c r="CB1129"/>
      <c r="CC1129"/>
      <c r="CD1129"/>
      <c r="CE1129"/>
      <c r="CF1129"/>
      <c r="CG1129"/>
      <c r="CH1129"/>
      <c r="CI1129"/>
      <c r="CJ1129"/>
      <c r="CK1129"/>
      <c r="CL1129"/>
      <c r="CM1129"/>
      <c r="CN1129"/>
      <c r="CO1129"/>
      <c r="CP1129"/>
      <c r="CQ1129"/>
      <c r="CR1129"/>
      <c r="CS1129"/>
      <c r="CT1129"/>
      <c r="CU1129"/>
      <c r="CV1129"/>
      <c r="CW1129"/>
      <c r="CX1129"/>
      <c r="CY1129"/>
      <c r="CZ1129"/>
      <c r="DA1129"/>
      <c r="DB1129"/>
      <c r="DC1129"/>
      <c r="DD1129"/>
      <c r="DE1129"/>
      <c r="DF1129"/>
      <c r="DG1129"/>
      <c r="DH1129"/>
      <c r="DI1129"/>
      <c r="DJ1129"/>
      <c r="DK1129"/>
      <c r="DL1129"/>
      <c r="DM1129"/>
      <c r="DN1129"/>
      <c r="DO1129"/>
      <c r="DP1129"/>
      <c r="DQ1129"/>
      <c r="DR1129"/>
      <c r="DS1129"/>
      <c r="DT1129"/>
      <c r="DU1129"/>
      <c r="DV1129"/>
      <c r="DW1129"/>
      <c r="DX1129"/>
      <c r="DY1129"/>
      <c r="DZ1129"/>
      <c r="EA1129"/>
      <c r="EB1129"/>
      <c r="EC1129"/>
      <c r="ED1129"/>
      <c r="EE1129"/>
      <c r="EF1129"/>
      <c r="EG1129"/>
      <c r="EH1129"/>
      <c r="EI1129"/>
      <c r="EJ1129"/>
      <c r="EK1129"/>
      <c r="EL1129"/>
      <c r="EM1129"/>
      <c r="EN1129"/>
      <c r="EO1129"/>
      <c r="EP1129"/>
      <c r="EQ1129"/>
      <c r="ER1129"/>
      <c r="ES1129"/>
      <c r="ET1129"/>
      <c r="EU1129"/>
      <c r="EV1129"/>
      <c r="EW1129"/>
      <c r="EX1129"/>
      <c r="EY1129"/>
      <c r="EZ1129"/>
      <c r="FA1129"/>
      <c r="FB1129"/>
      <c r="FC1129"/>
      <c r="FD1129"/>
      <c r="FE1129"/>
      <c r="FF1129"/>
      <c r="FG1129"/>
      <c r="FH1129"/>
      <c r="FI1129"/>
      <c r="FJ1129"/>
      <c r="FK1129"/>
      <c r="FL1129"/>
      <c r="FM1129"/>
      <c r="FN1129"/>
      <c r="FO1129"/>
      <c r="FP1129"/>
      <c r="FQ1129"/>
      <c r="FR1129"/>
      <c r="FS1129"/>
      <c r="FT1129"/>
      <c r="FU1129"/>
      <c r="FV1129"/>
      <c r="FW1129"/>
      <c r="FX1129"/>
      <c r="FY1129"/>
      <c r="FZ1129"/>
      <c r="GA1129"/>
      <c r="GB1129"/>
      <c r="GC1129"/>
      <c r="GD1129"/>
      <c r="GE1129"/>
      <c r="GF1129"/>
      <c r="GG1129"/>
      <c r="GH1129"/>
      <c r="GI1129"/>
      <c r="GJ1129"/>
      <c r="GK1129"/>
      <c r="GL1129"/>
      <c r="GM1129"/>
      <c r="GN1129"/>
      <c r="GO1129"/>
      <c r="GP1129"/>
      <c r="GQ1129"/>
      <c r="GR1129"/>
      <c r="GS1129"/>
      <c r="GT1129"/>
      <c r="GU1129"/>
      <c r="GV1129"/>
      <c r="GW1129"/>
      <c r="GX1129"/>
      <c r="GY1129"/>
      <c r="GZ1129"/>
      <c r="HA1129"/>
      <c r="HB1129"/>
      <c r="HC1129"/>
      <c r="HD1129"/>
      <c r="HE1129"/>
      <c r="HF1129"/>
      <c r="HG1129"/>
      <c r="HH1129"/>
      <c r="HI1129"/>
      <c r="HJ1129"/>
      <c r="HK1129"/>
      <c r="HL1129"/>
      <c r="HM1129"/>
      <c r="HN1129"/>
      <c r="HO1129"/>
      <c r="HP1129"/>
      <c r="HQ1129"/>
      <c r="HR1129"/>
      <c r="HS1129"/>
      <c r="HT1129"/>
      <c r="HU1129"/>
      <c r="HV1129"/>
      <c r="HW1129"/>
      <c r="HX1129"/>
      <c r="HY1129"/>
      <c r="HZ1129"/>
      <c r="IA1129"/>
      <c r="IB1129"/>
    </row>
    <row r="1130" spans="1:236" ht="12.75" customHeight="1" x14ac:dyDescent="0.25">
      <c r="A1130" s="10">
        <v>6</v>
      </c>
      <c r="B1130" s="10">
        <v>1053</v>
      </c>
      <c r="C1130" s="19">
        <v>1127</v>
      </c>
      <c r="D1130" s="1"/>
      <c r="E1130" s="99">
        <v>30</v>
      </c>
      <c r="F1130" s="99">
        <v>30</v>
      </c>
      <c r="G1130" s="99">
        <v>35</v>
      </c>
      <c r="H1130" s="99">
        <f t="shared" si="71"/>
        <v>32.5</v>
      </c>
      <c r="I1130" s="5">
        <v>2</v>
      </c>
      <c r="J1130" s="110">
        <v>3</v>
      </c>
      <c r="K1130" s="5"/>
      <c r="L1130" s="5"/>
      <c r="M1130" s="5"/>
      <c r="N1130" s="5"/>
      <c r="O1130" s="3"/>
      <c r="P1130" s="3"/>
      <c r="Q1130" s="138"/>
      <c r="R1130" s="18">
        <f t="shared" si="68"/>
        <v>1056.25</v>
      </c>
      <c r="S1130" s="10">
        <f t="shared" si="69"/>
        <v>8.2957681008855478E-4</v>
      </c>
      <c r="T1130"/>
      <c r="U1130"/>
      <c r="V1130"/>
      <c r="W1130"/>
      <c r="X1130"/>
      <c r="Y1130"/>
      <c r="Z1130"/>
      <c r="AA1130"/>
      <c r="AB1130"/>
      <c r="AC1130"/>
      <c r="AD1130"/>
      <c r="AE1130"/>
      <c r="AF1130"/>
      <c r="AG1130"/>
      <c r="AH1130"/>
      <c r="AI1130"/>
      <c r="AJ1130"/>
      <c r="AK1130"/>
      <c r="AL1130"/>
      <c r="AM1130"/>
      <c r="AN1130"/>
      <c r="AO1130"/>
      <c r="AP1130"/>
      <c r="AQ1130"/>
      <c r="AR1130"/>
      <c r="AS1130"/>
      <c r="AT1130"/>
      <c r="AU1130"/>
      <c r="AV1130"/>
      <c r="AW1130"/>
      <c r="AX1130"/>
      <c r="AY1130"/>
      <c r="AZ1130"/>
      <c r="BA1130"/>
      <c r="BB1130"/>
      <c r="BC1130"/>
      <c r="BD1130"/>
      <c r="BE1130"/>
      <c r="BF1130"/>
      <c r="BG1130"/>
      <c r="BH1130"/>
      <c r="BI1130"/>
      <c r="BJ1130"/>
      <c r="BK1130"/>
      <c r="BL1130"/>
      <c r="BM1130"/>
      <c r="BN1130"/>
      <c r="BO1130"/>
      <c r="BP1130"/>
      <c r="BQ1130"/>
      <c r="BR1130"/>
      <c r="BS1130"/>
      <c r="BT1130"/>
      <c r="BU1130"/>
      <c r="BV1130"/>
      <c r="BW1130"/>
      <c r="BX1130"/>
      <c r="BY1130"/>
      <c r="BZ1130"/>
      <c r="CA1130"/>
      <c r="CB1130"/>
      <c r="CC1130"/>
      <c r="CD1130"/>
      <c r="CE1130"/>
      <c r="CF1130"/>
      <c r="CG1130"/>
      <c r="CH1130"/>
      <c r="CI1130"/>
      <c r="CJ1130"/>
      <c r="CK1130"/>
      <c r="CL1130"/>
      <c r="CM1130"/>
      <c r="CN1130"/>
      <c r="CO1130"/>
      <c r="CP1130"/>
      <c r="CQ1130"/>
      <c r="CR1130"/>
      <c r="CS1130"/>
      <c r="CT1130"/>
      <c r="CU1130"/>
      <c r="CV1130"/>
      <c r="CW1130"/>
      <c r="CX1130"/>
      <c r="CY1130"/>
      <c r="CZ1130"/>
      <c r="DA1130"/>
      <c r="DB1130"/>
      <c r="DC1130"/>
      <c r="DD1130"/>
      <c r="DE1130"/>
      <c r="DF1130"/>
      <c r="DG1130"/>
      <c r="DH1130"/>
      <c r="DI1130"/>
      <c r="DJ1130"/>
      <c r="DK1130"/>
      <c r="DL1130"/>
      <c r="DM1130"/>
      <c r="DN1130"/>
      <c r="DO1130"/>
      <c r="DP1130"/>
      <c r="DQ1130"/>
      <c r="DR1130"/>
      <c r="DS1130"/>
      <c r="DT1130"/>
      <c r="DU1130"/>
      <c r="DV1130"/>
      <c r="DW1130"/>
      <c r="DX1130"/>
      <c r="DY1130"/>
      <c r="DZ1130"/>
      <c r="EA1130"/>
      <c r="EB1130"/>
      <c r="EC1130"/>
      <c r="ED1130"/>
      <c r="EE1130"/>
      <c r="EF1130"/>
      <c r="EG1130"/>
      <c r="EH1130"/>
      <c r="EI1130"/>
      <c r="EJ1130"/>
      <c r="EK1130"/>
      <c r="EL1130"/>
      <c r="EM1130"/>
      <c r="EN1130"/>
      <c r="EO1130"/>
      <c r="EP1130"/>
      <c r="EQ1130"/>
      <c r="ER1130"/>
      <c r="ES1130"/>
      <c r="ET1130"/>
      <c r="EU1130"/>
      <c r="EV1130"/>
      <c r="EW1130"/>
      <c r="EX1130"/>
      <c r="EY1130"/>
      <c r="EZ1130"/>
      <c r="FA1130"/>
      <c r="FB1130"/>
      <c r="FC1130"/>
      <c r="FD1130"/>
      <c r="FE1130"/>
      <c r="FF1130"/>
      <c r="FG1130"/>
      <c r="FH1130"/>
      <c r="FI1130"/>
      <c r="FJ1130"/>
      <c r="FK1130"/>
      <c r="FL1130"/>
      <c r="FM1130"/>
      <c r="FN1130"/>
      <c r="FO1130"/>
      <c r="FP1130"/>
      <c r="FQ1130"/>
      <c r="FR1130"/>
      <c r="FS1130"/>
      <c r="FT1130"/>
      <c r="FU1130"/>
      <c r="FV1130"/>
      <c r="FW1130"/>
      <c r="FX1130"/>
      <c r="FY1130"/>
      <c r="FZ1130"/>
      <c r="GA1130"/>
      <c r="GB1130"/>
      <c r="GC1130"/>
      <c r="GD1130"/>
      <c r="GE1130"/>
      <c r="GF1130"/>
      <c r="GG1130"/>
      <c r="GH1130"/>
      <c r="GI1130"/>
      <c r="GJ1130"/>
      <c r="GK1130"/>
      <c r="GL1130"/>
      <c r="GM1130"/>
      <c r="GN1130"/>
      <c r="GO1130"/>
      <c r="GP1130"/>
      <c r="GQ1130"/>
      <c r="GR1130"/>
      <c r="GS1130"/>
      <c r="GT1130"/>
      <c r="GU1130"/>
      <c r="GV1130"/>
      <c r="GW1130"/>
      <c r="GX1130"/>
      <c r="GY1130"/>
      <c r="GZ1130"/>
      <c r="HA1130"/>
      <c r="HB1130"/>
      <c r="HC1130"/>
      <c r="HD1130"/>
      <c r="HE1130"/>
      <c r="HF1130"/>
      <c r="HG1130"/>
      <c r="HH1130"/>
      <c r="HI1130"/>
      <c r="HJ1130"/>
      <c r="HK1130"/>
      <c r="HL1130"/>
      <c r="HM1130"/>
      <c r="HN1130"/>
      <c r="HO1130"/>
      <c r="HP1130"/>
      <c r="HQ1130"/>
      <c r="HR1130"/>
      <c r="HS1130"/>
      <c r="HT1130"/>
      <c r="HU1130"/>
      <c r="HV1130"/>
      <c r="HW1130"/>
      <c r="HX1130"/>
      <c r="HY1130"/>
      <c r="HZ1130"/>
      <c r="IA1130"/>
      <c r="IB1130"/>
    </row>
    <row r="1131" spans="1:236" ht="12.75" customHeight="1" x14ac:dyDescent="0.25">
      <c r="A1131" s="10">
        <v>6</v>
      </c>
      <c r="B1131" s="10">
        <v>1054</v>
      </c>
      <c r="C1131" s="10">
        <v>1128</v>
      </c>
      <c r="D1131" s="1"/>
      <c r="E1131" s="99">
        <v>28.5</v>
      </c>
      <c r="F1131" s="99">
        <v>30</v>
      </c>
      <c r="G1131" s="99">
        <v>29</v>
      </c>
      <c r="H1131" s="99">
        <f t="shared" si="71"/>
        <v>29.5</v>
      </c>
      <c r="I1131" s="5">
        <v>1</v>
      </c>
      <c r="J1131" s="110">
        <v>3</v>
      </c>
      <c r="K1131" s="5"/>
      <c r="L1131" s="5"/>
      <c r="M1131" s="5"/>
      <c r="N1131" s="5"/>
      <c r="O1131" s="3"/>
      <c r="P1131" s="3"/>
      <c r="Q1131" s="138"/>
      <c r="R1131" s="18">
        <f t="shared" si="68"/>
        <v>870.25</v>
      </c>
      <c r="S1131" s="10">
        <f t="shared" si="69"/>
        <v>6.8349275169662937E-4</v>
      </c>
      <c r="T1131"/>
      <c r="U1131"/>
      <c r="V1131"/>
      <c r="W1131"/>
      <c r="X1131"/>
      <c r="Y1131"/>
      <c r="Z1131"/>
      <c r="AA1131"/>
      <c r="AB1131"/>
      <c r="AC1131"/>
      <c r="AD1131"/>
      <c r="AE1131"/>
      <c r="AF1131"/>
      <c r="AG1131"/>
      <c r="AH1131"/>
      <c r="AI1131"/>
      <c r="AJ1131"/>
      <c r="AK1131"/>
      <c r="AL1131"/>
      <c r="AM1131"/>
      <c r="AN1131"/>
      <c r="AO1131"/>
      <c r="AP1131"/>
      <c r="AQ1131"/>
      <c r="AR1131"/>
      <c r="AS1131"/>
      <c r="AT1131"/>
      <c r="AU1131"/>
      <c r="AV1131"/>
      <c r="AW1131"/>
      <c r="AX1131"/>
      <c r="AY1131"/>
      <c r="AZ1131"/>
      <c r="BA1131"/>
      <c r="BB1131"/>
      <c r="BC1131"/>
      <c r="BD1131"/>
      <c r="BE1131"/>
      <c r="BF1131"/>
      <c r="BG1131"/>
      <c r="BH1131"/>
      <c r="BI1131"/>
      <c r="BJ1131"/>
      <c r="BK1131"/>
      <c r="BL1131"/>
      <c r="BM1131"/>
      <c r="BN1131"/>
      <c r="BO1131"/>
      <c r="BP1131"/>
      <c r="BQ1131"/>
      <c r="BR1131"/>
      <c r="BS1131"/>
      <c r="BT1131"/>
      <c r="BU1131"/>
      <c r="BV1131"/>
      <c r="BW1131"/>
      <c r="BX1131"/>
      <c r="BY1131"/>
      <c r="BZ1131"/>
      <c r="CA1131"/>
      <c r="CB1131"/>
      <c r="CC1131"/>
      <c r="CD1131"/>
      <c r="CE1131"/>
      <c r="CF1131"/>
      <c r="CG1131"/>
      <c r="CH1131"/>
      <c r="CI1131"/>
      <c r="CJ1131"/>
      <c r="CK1131"/>
      <c r="CL1131"/>
      <c r="CM1131"/>
      <c r="CN1131"/>
      <c r="CO1131"/>
      <c r="CP1131"/>
      <c r="CQ1131"/>
      <c r="CR1131"/>
      <c r="CS1131"/>
      <c r="CT1131"/>
      <c r="CU1131"/>
      <c r="CV1131"/>
      <c r="CW1131"/>
      <c r="CX1131"/>
      <c r="CY1131"/>
      <c r="CZ1131"/>
      <c r="DA1131"/>
      <c r="DB1131"/>
      <c r="DC1131"/>
      <c r="DD1131"/>
      <c r="DE1131"/>
      <c r="DF1131"/>
      <c r="DG1131"/>
      <c r="DH1131"/>
      <c r="DI1131"/>
      <c r="DJ1131"/>
      <c r="DK1131"/>
      <c r="DL1131"/>
      <c r="DM1131"/>
      <c r="DN1131"/>
      <c r="DO1131"/>
      <c r="DP1131"/>
      <c r="DQ1131"/>
      <c r="DR1131"/>
      <c r="DS1131"/>
      <c r="DT1131"/>
      <c r="DU1131"/>
      <c r="DV1131"/>
      <c r="DW1131"/>
      <c r="DX1131"/>
      <c r="DY1131"/>
      <c r="DZ1131"/>
      <c r="EA1131"/>
      <c r="EB1131"/>
      <c r="EC1131"/>
      <c r="ED1131"/>
      <c r="EE1131"/>
      <c r="EF1131"/>
      <c r="EG1131"/>
      <c r="EH1131"/>
      <c r="EI1131"/>
      <c r="EJ1131"/>
      <c r="EK1131"/>
      <c r="EL1131"/>
      <c r="EM1131"/>
      <c r="EN1131"/>
      <c r="EO1131"/>
      <c r="EP1131"/>
      <c r="EQ1131"/>
      <c r="ER1131"/>
      <c r="ES1131"/>
      <c r="ET1131"/>
      <c r="EU1131"/>
      <c r="EV1131"/>
      <c r="EW1131"/>
      <c r="EX1131"/>
      <c r="EY1131"/>
      <c r="EZ1131"/>
      <c r="FA1131"/>
      <c r="FB1131"/>
      <c r="FC1131"/>
      <c r="FD1131"/>
      <c r="FE1131"/>
      <c r="FF1131"/>
      <c r="FG1131"/>
      <c r="FH1131"/>
      <c r="FI1131"/>
      <c r="FJ1131"/>
      <c r="FK1131"/>
      <c r="FL1131"/>
      <c r="FM1131"/>
      <c r="FN1131"/>
      <c r="FO1131"/>
      <c r="FP1131"/>
      <c r="FQ1131"/>
      <c r="FR1131"/>
      <c r="FS1131"/>
      <c r="FT1131"/>
      <c r="FU1131"/>
      <c r="FV1131"/>
      <c r="FW1131"/>
      <c r="FX1131"/>
      <c r="FY1131"/>
      <c r="FZ1131"/>
      <c r="GA1131"/>
      <c r="GB1131"/>
      <c r="GC1131"/>
      <c r="GD1131"/>
      <c r="GE1131"/>
      <c r="GF1131"/>
      <c r="GG1131"/>
      <c r="GH1131"/>
      <c r="GI1131"/>
      <c r="GJ1131"/>
      <c r="GK1131"/>
      <c r="GL1131"/>
      <c r="GM1131"/>
      <c r="GN1131"/>
      <c r="GO1131"/>
      <c r="GP1131"/>
      <c r="GQ1131"/>
      <c r="GR1131"/>
      <c r="GS1131"/>
      <c r="GT1131"/>
      <c r="GU1131"/>
      <c r="GV1131"/>
      <c r="GW1131"/>
      <c r="GX1131"/>
      <c r="GY1131"/>
      <c r="GZ1131"/>
      <c r="HA1131"/>
      <c r="HB1131"/>
      <c r="HC1131"/>
      <c r="HD1131"/>
      <c r="HE1131"/>
      <c r="HF1131"/>
      <c r="HG1131"/>
      <c r="HH1131"/>
      <c r="HI1131"/>
      <c r="HJ1131"/>
      <c r="HK1131"/>
      <c r="HL1131"/>
      <c r="HM1131"/>
      <c r="HN1131"/>
      <c r="HO1131"/>
      <c r="HP1131"/>
      <c r="HQ1131"/>
      <c r="HR1131"/>
      <c r="HS1131"/>
      <c r="HT1131"/>
      <c r="HU1131"/>
      <c r="HV1131"/>
      <c r="HW1131"/>
      <c r="HX1131"/>
      <c r="HY1131"/>
      <c r="HZ1131"/>
      <c r="IA1131"/>
      <c r="IB1131"/>
    </row>
    <row r="1132" spans="1:236" ht="12.75" customHeight="1" x14ac:dyDescent="0.25">
      <c r="A1132" s="10">
        <v>6</v>
      </c>
      <c r="B1132" s="10">
        <v>1055</v>
      </c>
      <c r="C1132" s="19">
        <v>1129</v>
      </c>
      <c r="D1132" s="1"/>
      <c r="E1132" s="99">
        <v>38.5</v>
      </c>
      <c r="F1132" s="99">
        <v>39</v>
      </c>
      <c r="G1132" s="99">
        <v>40</v>
      </c>
      <c r="H1132" s="99">
        <f t="shared" si="71"/>
        <v>39.5</v>
      </c>
      <c r="I1132" s="5">
        <v>2</v>
      </c>
      <c r="J1132" s="110">
        <v>3</v>
      </c>
      <c r="K1132" s="5"/>
      <c r="L1132" s="5"/>
      <c r="M1132" s="5"/>
      <c r="N1132" s="5"/>
      <c r="O1132" s="3"/>
      <c r="P1132" s="3"/>
      <c r="Q1132" s="138"/>
      <c r="R1132" s="18">
        <f t="shared" si="68"/>
        <v>1560.25</v>
      </c>
      <c r="S1132" s="10">
        <f t="shared" si="69"/>
        <v>1.2254174844408688E-3</v>
      </c>
      <c r="T1132"/>
      <c r="U1132"/>
      <c r="V1132"/>
      <c r="W1132"/>
      <c r="X1132"/>
      <c r="Y1132"/>
      <c r="Z1132"/>
      <c r="AA1132"/>
      <c r="AB1132"/>
      <c r="AC1132"/>
      <c r="AD1132"/>
      <c r="AE1132"/>
      <c r="AF1132"/>
      <c r="AG1132"/>
      <c r="AH1132"/>
      <c r="AI1132"/>
      <c r="AJ1132"/>
      <c r="AK1132"/>
      <c r="AL1132"/>
      <c r="AM1132"/>
      <c r="AN1132"/>
      <c r="AO1132"/>
      <c r="AP1132"/>
      <c r="AQ1132"/>
      <c r="AR1132"/>
      <c r="AS1132"/>
      <c r="AT1132"/>
      <c r="AU1132"/>
      <c r="AV1132"/>
      <c r="AW1132"/>
      <c r="AX1132"/>
      <c r="AY1132"/>
      <c r="AZ1132"/>
      <c r="BA1132"/>
      <c r="BB1132"/>
      <c r="BC1132"/>
      <c r="BD1132"/>
      <c r="BE1132"/>
      <c r="BF1132"/>
      <c r="BG1132"/>
      <c r="BH1132"/>
      <c r="BI1132"/>
      <c r="BJ1132"/>
      <c r="BK1132"/>
      <c r="BL1132"/>
      <c r="BM1132"/>
      <c r="BN1132"/>
      <c r="BO1132"/>
      <c r="BP1132"/>
      <c r="BQ1132"/>
      <c r="BR1132"/>
      <c r="BS1132"/>
      <c r="BT1132"/>
      <c r="BU1132"/>
      <c r="BV1132"/>
      <c r="BW1132"/>
      <c r="BX1132"/>
      <c r="BY1132"/>
      <c r="BZ1132"/>
      <c r="CA1132"/>
      <c r="CB1132"/>
      <c r="CC1132"/>
      <c r="CD1132"/>
      <c r="CE1132"/>
      <c r="CF1132"/>
      <c r="CG1132"/>
      <c r="CH1132"/>
      <c r="CI1132"/>
      <c r="CJ1132"/>
      <c r="CK1132"/>
      <c r="CL1132"/>
      <c r="CM1132"/>
      <c r="CN1132"/>
      <c r="CO1132"/>
      <c r="CP1132"/>
      <c r="CQ1132"/>
      <c r="CR1132"/>
      <c r="CS1132"/>
      <c r="CT1132"/>
      <c r="CU1132"/>
      <c r="CV1132"/>
      <c r="CW1132"/>
      <c r="CX1132"/>
      <c r="CY1132"/>
      <c r="CZ1132"/>
      <c r="DA1132"/>
      <c r="DB1132"/>
      <c r="DC1132"/>
      <c r="DD1132"/>
      <c r="DE1132"/>
      <c r="DF1132"/>
      <c r="DG1132"/>
      <c r="DH1132"/>
      <c r="DI1132"/>
      <c r="DJ1132"/>
      <c r="DK1132"/>
      <c r="DL1132"/>
      <c r="DM1132"/>
      <c r="DN1132"/>
      <c r="DO1132"/>
      <c r="DP1132"/>
      <c r="DQ1132"/>
      <c r="DR1132"/>
      <c r="DS1132"/>
      <c r="DT1132"/>
      <c r="DU1132"/>
      <c r="DV1132"/>
      <c r="DW1132"/>
      <c r="DX1132"/>
      <c r="DY1132"/>
      <c r="DZ1132"/>
      <c r="EA1132"/>
      <c r="EB1132"/>
      <c r="EC1132"/>
      <c r="ED1132"/>
      <c r="EE1132"/>
      <c r="EF1132"/>
      <c r="EG1132"/>
      <c r="EH1132"/>
      <c r="EI1132"/>
      <c r="EJ1132"/>
      <c r="EK1132"/>
      <c r="EL1132"/>
      <c r="EM1132"/>
      <c r="EN1132"/>
      <c r="EO1132"/>
      <c r="EP1132"/>
      <c r="EQ1132"/>
      <c r="ER1132"/>
      <c r="ES1132"/>
      <c r="ET1132"/>
      <c r="EU1132"/>
      <c r="EV1132"/>
      <c r="EW1132"/>
      <c r="EX1132"/>
      <c r="EY1132"/>
      <c r="EZ1132"/>
      <c r="FA1132"/>
      <c r="FB1132"/>
      <c r="FC1132"/>
      <c r="FD1132"/>
      <c r="FE1132"/>
      <c r="FF1132"/>
      <c r="FG1132"/>
      <c r="FH1132"/>
      <c r="FI1132"/>
      <c r="FJ1132"/>
      <c r="FK1132"/>
      <c r="FL1132"/>
      <c r="FM1132"/>
      <c r="FN1132"/>
      <c r="FO1132"/>
      <c r="FP1132"/>
      <c r="FQ1132"/>
      <c r="FR1132"/>
      <c r="FS1132"/>
      <c r="FT1132"/>
      <c r="FU1132"/>
      <c r="FV1132"/>
      <c r="FW1132"/>
      <c r="FX1132"/>
      <c r="FY1132"/>
      <c r="FZ1132"/>
      <c r="GA1132"/>
      <c r="GB1132"/>
      <c r="GC1132"/>
      <c r="GD1132"/>
      <c r="GE1132"/>
      <c r="GF1132"/>
      <c r="GG1132"/>
      <c r="GH1132"/>
      <c r="GI1132"/>
      <c r="GJ1132"/>
      <c r="GK1132"/>
      <c r="GL1132"/>
      <c r="GM1132"/>
      <c r="GN1132"/>
      <c r="GO1132"/>
      <c r="GP1132"/>
      <c r="GQ1132"/>
      <c r="GR1132"/>
      <c r="GS1132"/>
      <c r="GT1132"/>
      <c r="GU1132"/>
      <c r="GV1132"/>
      <c r="GW1132"/>
      <c r="GX1132"/>
      <c r="GY1132"/>
      <c r="GZ1132"/>
      <c r="HA1132"/>
      <c r="HB1132"/>
      <c r="HC1132"/>
      <c r="HD1132"/>
      <c r="HE1132"/>
      <c r="HF1132"/>
      <c r="HG1132"/>
      <c r="HH1132"/>
      <c r="HI1132"/>
      <c r="HJ1132"/>
      <c r="HK1132"/>
      <c r="HL1132"/>
      <c r="HM1132"/>
      <c r="HN1132"/>
      <c r="HO1132"/>
      <c r="HP1132"/>
      <c r="HQ1132"/>
      <c r="HR1132"/>
      <c r="HS1132"/>
      <c r="HT1132"/>
      <c r="HU1132"/>
      <c r="HV1132"/>
      <c r="HW1132"/>
      <c r="HX1132"/>
      <c r="HY1132"/>
      <c r="HZ1132"/>
      <c r="IA1132"/>
      <c r="IB1132"/>
    </row>
    <row r="1133" spans="1:236" ht="12.75" customHeight="1" x14ac:dyDescent="0.25">
      <c r="A1133" s="10">
        <v>6</v>
      </c>
      <c r="B1133" s="10">
        <v>1056</v>
      </c>
      <c r="C1133" s="10">
        <v>1130</v>
      </c>
      <c r="D1133" s="1"/>
      <c r="E1133" s="99">
        <v>60.5</v>
      </c>
      <c r="F1133" s="99">
        <v>60</v>
      </c>
      <c r="G1133" s="99">
        <v>61</v>
      </c>
      <c r="H1133" s="99">
        <f t="shared" si="71"/>
        <v>60.5</v>
      </c>
      <c r="I1133" s="5">
        <v>1</v>
      </c>
      <c r="J1133" s="110">
        <v>1</v>
      </c>
      <c r="K1133" s="5"/>
      <c r="L1133" s="5">
        <v>5.9</v>
      </c>
      <c r="M1133" s="5">
        <v>6.2</v>
      </c>
      <c r="N1133" s="5"/>
      <c r="O1133" s="3"/>
      <c r="P1133" s="3"/>
      <c r="Q1133" s="138"/>
      <c r="R1133" s="18">
        <f t="shared" si="68"/>
        <v>3660.25</v>
      </c>
      <c r="S1133" s="10">
        <f t="shared" si="69"/>
        <v>2.8747536275755101E-3</v>
      </c>
      <c r="T1133"/>
      <c r="U1133"/>
      <c r="V1133"/>
      <c r="W1133"/>
      <c r="X1133"/>
      <c r="Y1133"/>
      <c r="Z1133"/>
      <c r="AA1133"/>
      <c r="AB1133"/>
      <c r="AC1133"/>
      <c r="AD1133"/>
      <c r="AE1133"/>
      <c r="AF1133"/>
      <c r="AG1133"/>
      <c r="AH1133"/>
      <c r="AI1133"/>
      <c r="AJ1133"/>
      <c r="AK1133"/>
      <c r="AL1133"/>
      <c r="AM1133"/>
      <c r="AN1133"/>
      <c r="AO1133"/>
      <c r="AP1133"/>
      <c r="AQ1133"/>
      <c r="AR1133"/>
      <c r="AS1133"/>
      <c r="AT1133"/>
      <c r="AU1133"/>
      <c r="AV1133"/>
      <c r="AW1133"/>
      <c r="AX1133"/>
      <c r="AY1133"/>
      <c r="AZ1133"/>
      <c r="BA1133"/>
      <c r="BB1133"/>
      <c r="BC1133"/>
      <c r="BD1133"/>
      <c r="BE1133"/>
      <c r="BF1133"/>
      <c r="BG1133"/>
      <c r="BH1133"/>
      <c r="BI1133"/>
      <c r="BJ1133"/>
      <c r="BK1133"/>
      <c r="BL1133"/>
      <c r="BM1133"/>
      <c r="BN1133"/>
      <c r="BO1133"/>
      <c r="BP1133"/>
      <c r="BQ1133"/>
      <c r="BR1133"/>
      <c r="BS1133"/>
      <c r="BT1133"/>
      <c r="BU1133"/>
      <c r="BV1133"/>
      <c r="BW1133"/>
      <c r="BX1133"/>
      <c r="BY1133"/>
      <c r="BZ1133"/>
      <c r="CA1133"/>
      <c r="CB1133"/>
      <c r="CC1133"/>
      <c r="CD1133"/>
      <c r="CE1133"/>
      <c r="CF1133"/>
      <c r="CG1133"/>
      <c r="CH1133"/>
      <c r="CI1133"/>
      <c r="CJ1133"/>
      <c r="CK1133"/>
      <c r="CL1133"/>
      <c r="CM1133"/>
      <c r="CN1133"/>
      <c r="CO1133"/>
      <c r="CP1133"/>
      <c r="CQ1133"/>
      <c r="CR1133"/>
      <c r="CS1133"/>
      <c r="CT1133"/>
      <c r="CU1133"/>
      <c r="CV1133"/>
      <c r="CW1133"/>
      <c r="CX1133"/>
      <c r="CY1133"/>
      <c r="CZ1133"/>
      <c r="DA1133"/>
      <c r="DB1133"/>
      <c r="DC1133"/>
      <c r="DD1133"/>
      <c r="DE1133"/>
      <c r="DF1133"/>
      <c r="DG1133"/>
      <c r="DH1133"/>
      <c r="DI1133"/>
      <c r="DJ1133"/>
      <c r="DK1133"/>
      <c r="DL1133"/>
      <c r="DM1133"/>
      <c r="DN1133"/>
      <c r="DO1133"/>
      <c r="DP1133"/>
      <c r="DQ1133"/>
      <c r="DR1133"/>
      <c r="DS1133"/>
      <c r="DT1133"/>
      <c r="DU1133"/>
      <c r="DV1133"/>
      <c r="DW1133"/>
      <c r="DX1133"/>
      <c r="DY1133"/>
      <c r="DZ1133"/>
      <c r="EA1133"/>
      <c r="EB1133"/>
      <c r="EC1133"/>
      <c r="ED1133"/>
      <c r="EE1133"/>
      <c r="EF1133"/>
      <c r="EG1133"/>
      <c r="EH1133"/>
      <c r="EI1133"/>
      <c r="EJ1133"/>
      <c r="EK1133"/>
      <c r="EL1133"/>
      <c r="EM1133"/>
      <c r="EN1133"/>
      <c r="EO1133"/>
      <c r="EP1133"/>
      <c r="EQ1133"/>
      <c r="ER1133"/>
      <c r="ES1133"/>
      <c r="ET1133"/>
      <c r="EU1133"/>
      <c r="EV1133"/>
      <c r="EW1133"/>
      <c r="EX1133"/>
      <c r="EY1133"/>
      <c r="EZ1133"/>
      <c r="FA1133"/>
      <c r="FB1133"/>
      <c r="FC1133"/>
      <c r="FD1133"/>
      <c r="FE1133"/>
      <c r="FF1133"/>
      <c r="FG1133"/>
      <c r="FH1133"/>
      <c r="FI1133"/>
      <c r="FJ1133"/>
      <c r="FK1133"/>
      <c r="FL1133"/>
      <c r="FM1133"/>
      <c r="FN1133"/>
      <c r="FO1133"/>
      <c r="FP1133"/>
      <c r="FQ1133"/>
      <c r="FR1133"/>
      <c r="FS1133"/>
      <c r="FT1133"/>
      <c r="FU1133"/>
      <c r="FV1133"/>
      <c r="FW1133"/>
      <c r="FX1133"/>
      <c r="FY1133"/>
      <c r="FZ1133"/>
      <c r="GA1133"/>
      <c r="GB1133"/>
      <c r="GC1133"/>
      <c r="GD1133"/>
      <c r="GE1133"/>
      <c r="GF1133"/>
      <c r="GG1133"/>
      <c r="GH1133"/>
      <c r="GI1133"/>
      <c r="GJ1133"/>
      <c r="GK1133"/>
      <c r="GL1133"/>
      <c r="GM1133"/>
      <c r="GN1133"/>
      <c r="GO1133"/>
      <c r="GP1133"/>
      <c r="GQ1133"/>
      <c r="GR1133"/>
      <c r="GS1133"/>
      <c r="GT1133"/>
      <c r="GU1133"/>
      <c r="GV1133"/>
      <c r="GW1133"/>
      <c r="GX1133"/>
      <c r="GY1133"/>
      <c r="GZ1133"/>
      <c r="HA1133"/>
      <c r="HB1133"/>
      <c r="HC1133"/>
      <c r="HD1133"/>
      <c r="HE1133"/>
      <c r="HF1133"/>
      <c r="HG1133"/>
      <c r="HH1133"/>
      <c r="HI1133"/>
      <c r="HJ1133"/>
      <c r="HK1133"/>
      <c r="HL1133"/>
      <c r="HM1133"/>
      <c r="HN1133"/>
      <c r="HO1133"/>
      <c r="HP1133"/>
      <c r="HQ1133"/>
      <c r="HR1133"/>
      <c r="HS1133"/>
      <c r="HT1133"/>
      <c r="HU1133"/>
      <c r="HV1133"/>
      <c r="HW1133"/>
      <c r="HX1133"/>
      <c r="HY1133"/>
      <c r="HZ1133"/>
      <c r="IA1133"/>
      <c r="IB1133"/>
    </row>
    <row r="1134" spans="1:236" ht="12.75" customHeight="1" x14ac:dyDescent="0.25">
      <c r="A1134" s="10">
        <v>6</v>
      </c>
      <c r="B1134" s="10">
        <v>1057</v>
      </c>
      <c r="C1134" s="10">
        <v>1131</v>
      </c>
      <c r="D1134" s="1"/>
      <c r="E1134" s="99">
        <v>36.5</v>
      </c>
      <c r="F1134" s="99">
        <v>35</v>
      </c>
      <c r="G1134" s="99">
        <v>34</v>
      </c>
      <c r="H1134" s="99">
        <f t="shared" si="71"/>
        <v>34.5</v>
      </c>
      <c r="I1134" s="5">
        <v>2</v>
      </c>
      <c r="J1134" s="110">
        <v>3</v>
      </c>
      <c r="K1134" s="5"/>
      <c r="L1134" s="5"/>
      <c r="M1134" s="5"/>
      <c r="N1134" s="5"/>
      <c r="O1134" s="3"/>
      <c r="P1134" s="3"/>
      <c r="Q1134" s="138"/>
      <c r="R1134" s="18">
        <f t="shared" si="68"/>
        <v>1190.25</v>
      </c>
      <c r="S1134" s="10">
        <f t="shared" si="69"/>
        <v>9.348201639838128E-4</v>
      </c>
      <c r="T1134"/>
      <c r="U1134"/>
      <c r="V1134"/>
      <c r="W1134"/>
      <c r="X1134"/>
      <c r="Y1134"/>
      <c r="Z1134"/>
      <c r="AA1134"/>
      <c r="AB1134"/>
      <c r="AC1134"/>
      <c r="AD1134"/>
      <c r="AE1134"/>
      <c r="AF1134"/>
      <c r="AG1134"/>
      <c r="AH1134"/>
      <c r="AI1134"/>
      <c r="AJ1134"/>
      <c r="AK1134"/>
      <c r="AL1134"/>
      <c r="AM1134"/>
      <c r="AN1134"/>
      <c r="AO1134"/>
      <c r="AP1134"/>
      <c r="AQ1134"/>
      <c r="AR1134"/>
      <c r="AS1134"/>
      <c r="AT1134"/>
      <c r="AU1134"/>
      <c r="AV1134"/>
      <c r="AW1134"/>
      <c r="AX1134"/>
      <c r="AY1134"/>
      <c r="AZ1134"/>
      <c r="BA1134"/>
      <c r="BB1134"/>
      <c r="BC1134"/>
      <c r="BD1134"/>
      <c r="BE1134"/>
      <c r="BF1134"/>
      <c r="BG1134"/>
      <c r="BH1134"/>
      <c r="BI1134"/>
      <c r="BJ1134"/>
      <c r="BK1134"/>
      <c r="BL1134"/>
      <c r="BM1134"/>
      <c r="BN1134"/>
      <c r="BO1134"/>
      <c r="BP1134"/>
      <c r="BQ1134"/>
      <c r="BR1134"/>
      <c r="BS1134"/>
      <c r="BT1134"/>
      <c r="BU1134"/>
      <c r="BV1134"/>
      <c r="BW1134"/>
      <c r="BX1134"/>
      <c r="BY1134"/>
      <c r="BZ1134"/>
      <c r="CA1134"/>
      <c r="CB1134"/>
      <c r="CC1134"/>
      <c r="CD1134"/>
      <c r="CE1134"/>
      <c r="CF1134"/>
      <c r="CG1134"/>
      <c r="CH1134"/>
      <c r="CI1134"/>
      <c r="CJ1134"/>
      <c r="CK1134"/>
      <c r="CL1134"/>
      <c r="CM1134"/>
      <c r="CN1134"/>
      <c r="CO1134"/>
      <c r="CP1134"/>
      <c r="CQ1134"/>
      <c r="CR1134"/>
      <c r="CS1134"/>
      <c r="CT1134"/>
      <c r="CU1134"/>
      <c r="CV1134"/>
      <c r="CW1134"/>
      <c r="CX1134"/>
      <c r="CY1134"/>
      <c r="CZ1134"/>
      <c r="DA1134"/>
      <c r="DB1134"/>
      <c r="DC1134"/>
      <c r="DD1134"/>
      <c r="DE1134"/>
      <c r="DF1134"/>
      <c r="DG1134"/>
      <c r="DH1134"/>
      <c r="DI1134"/>
      <c r="DJ1134"/>
      <c r="DK1134"/>
      <c r="DL1134"/>
      <c r="DM1134"/>
      <c r="DN1134"/>
      <c r="DO1134"/>
      <c r="DP1134"/>
      <c r="DQ1134"/>
      <c r="DR1134"/>
      <c r="DS1134"/>
      <c r="DT1134"/>
      <c r="DU1134"/>
      <c r="DV1134"/>
      <c r="DW1134"/>
      <c r="DX1134"/>
      <c r="DY1134"/>
      <c r="DZ1134"/>
      <c r="EA1134"/>
      <c r="EB1134"/>
      <c r="EC1134"/>
      <c r="ED1134"/>
      <c r="EE1134"/>
      <c r="EF1134"/>
      <c r="EG1134"/>
      <c r="EH1134"/>
      <c r="EI1134"/>
      <c r="EJ1134"/>
      <c r="EK1134"/>
      <c r="EL1134"/>
      <c r="EM1134"/>
      <c r="EN1134"/>
      <c r="EO1134"/>
      <c r="EP1134"/>
      <c r="EQ1134"/>
      <c r="ER1134"/>
      <c r="ES1134"/>
      <c r="ET1134"/>
      <c r="EU1134"/>
      <c r="EV1134"/>
      <c r="EW1134"/>
      <c r="EX1134"/>
      <c r="EY1134"/>
      <c r="EZ1134"/>
      <c r="FA1134"/>
      <c r="FB1134"/>
      <c r="FC1134"/>
      <c r="FD1134"/>
      <c r="FE1134"/>
      <c r="FF1134"/>
      <c r="FG1134"/>
      <c r="FH1134"/>
      <c r="FI1134"/>
      <c r="FJ1134"/>
      <c r="FK1134"/>
      <c r="FL1134"/>
      <c r="FM1134"/>
      <c r="FN1134"/>
      <c r="FO1134"/>
      <c r="FP1134"/>
      <c r="FQ1134"/>
      <c r="FR1134"/>
      <c r="FS1134"/>
      <c r="FT1134"/>
      <c r="FU1134"/>
      <c r="FV1134"/>
      <c r="FW1134"/>
      <c r="FX1134"/>
      <c r="FY1134"/>
      <c r="FZ1134"/>
      <c r="GA1134"/>
      <c r="GB1134"/>
      <c r="GC1134"/>
      <c r="GD1134"/>
      <c r="GE1134"/>
      <c r="GF1134"/>
      <c r="GG1134"/>
      <c r="GH1134"/>
      <c r="GI1134"/>
      <c r="GJ1134"/>
      <c r="GK1134"/>
      <c r="GL1134"/>
      <c r="GM1134"/>
      <c r="GN1134"/>
      <c r="GO1134"/>
      <c r="GP1134"/>
      <c r="GQ1134"/>
      <c r="GR1134"/>
      <c r="GS1134"/>
      <c r="GT1134"/>
      <c r="GU1134"/>
      <c r="GV1134"/>
      <c r="GW1134"/>
      <c r="GX1134"/>
      <c r="GY1134"/>
      <c r="GZ1134"/>
      <c r="HA1134"/>
      <c r="HB1134"/>
      <c r="HC1134"/>
      <c r="HD1134"/>
      <c r="HE1134"/>
      <c r="HF1134"/>
      <c r="HG1134"/>
      <c r="HH1134"/>
      <c r="HI1134"/>
      <c r="HJ1134"/>
      <c r="HK1134"/>
      <c r="HL1134"/>
      <c r="HM1134"/>
      <c r="HN1134"/>
      <c r="HO1134"/>
      <c r="HP1134"/>
      <c r="HQ1134"/>
      <c r="HR1134"/>
      <c r="HS1134"/>
      <c r="HT1134"/>
      <c r="HU1134"/>
      <c r="HV1134"/>
      <c r="HW1134"/>
      <c r="HX1134"/>
      <c r="HY1134"/>
      <c r="HZ1134"/>
      <c r="IA1134"/>
      <c r="IB1134"/>
    </row>
    <row r="1135" spans="1:236" ht="12.75" customHeight="1" x14ac:dyDescent="0.25">
      <c r="A1135" s="239">
        <v>6</v>
      </c>
      <c r="B1135" s="239">
        <v>1058</v>
      </c>
      <c r="C1135" s="57">
        <v>1132</v>
      </c>
      <c r="D1135" s="36"/>
      <c r="E1135" s="35">
        <v>25</v>
      </c>
      <c r="F1135" s="35"/>
      <c r="G1135" s="35"/>
      <c r="H1135" s="125">
        <v>25</v>
      </c>
      <c r="I1135" s="239">
        <v>3</v>
      </c>
      <c r="J1135" s="126" t="s">
        <v>136</v>
      </c>
      <c r="K1135" s="239" t="s">
        <v>137</v>
      </c>
      <c r="L1135" s="239"/>
      <c r="M1135" s="239"/>
      <c r="N1135" s="239"/>
      <c r="O1135" s="36"/>
      <c r="P1135" s="36"/>
      <c r="Q1135" s="113"/>
      <c r="R1135" s="39">
        <v>0</v>
      </c>
      <c r="S1135" s="239">
        <f t="shared" si="69"/>
        <v>0</v>
      </c>
      <c r="T1135" s="10" t="s">
        <v>278</v>
      </c>
      <c r="U1135" s="10" t="s">
        <v>278</v>
      </c>
      <c r="V1135"/>
      <c r="W1135"/>
      <c r="X1135"/>
      <c r="Y1135"/>
      <c r="Z1135"/>
      <c r="AA1135"/>
      <c r="AB1135"/>
      <c r="AC1135"/>
      <c r="AD1135"/>
      <c r="AE1135"/>
      <c r="AF1135"/>
      <c r="AG1135"/>
      <c r="AH1135"/>
      <c r="AI1135"/>
      <c r="AJ1135"/>
      <c r="AK1135"/>
      <c r="AL1135"/>
      <c r="AM1135"/>
      <c r="AN1135"/>
      <c r="AO1135"/>
      <c r="AP1135"/>
      <c r="AQ1135"/>
      <c r="AR1135"/>
      <c r="AS1135"/>
      <c r="AT1135"/>
      <c r="AU1135"/>
      <c r="AV1135"/>
      <c r="AW1135"/>
      <c r="AX1135"/>
      <c r="AY1135"/>
      <c r="AZ1135"/>
      <c r="BA1135"/>
      <c r="BB1135"/>
      <c r="BC1135"/>
      <c r="BD1135"/>
      <c r="BE1135"/>
      <c r="BF1135"/>
      <c r="BG1135"/>
      <c r="BH1135"/>
      <c r="BI1135"/>
      <c r="BJ1135"/>
      <c r="BK1135"/>
      <c r="BL1135"/>
      <c r="BM1135"/>
      <c r="BN1135"/>
      <c r="BO1135"/>
      <c r="BP1135"/>
      <c r="BQ1135"/>
      <c r="BR1135"/>
      <c r="BS1135"/>
      <c r="BT1135"/>
      <c r="BU1135"/>
      <c r="BV1135"/>
      <c r="BW1135"/>
      <c r="BX1135"/>
      <c r="BY1135"/>
      <c r="BZ1135"/>
      <c r="CA1135"/>
      <c r="CB1135"/>
      <c r="CC1135"/>
      <c r="CD1135"/>
      <c r="CE1135"/>
      <c r="CF1135"/>
      <c r="CG1135"/>
      <c r="CH1135"/>
      <c r="CI1135"/>
      <c r="CJ1135"/>
      <c r="CK1135"/>
      <c r="CL1135"/>
      <c r="CM1135"/>
      <c r="CN1135"/>
      <c r="CO1135"/>
      <c r="CP1135"/>
      <c r="CQ1135"/>
      <c r="CR1135"/>
      <c r="CS1135"/>
      <c r="CT1135"/>
      <c r="CU1135"/>
      <c r="CV1135"/>
      <c r="CW1135"/>
      <c r="CX1135"/>
      <c r="CY1135"/>
      <c r="CZ1135"/>
      <c r="DA1135"/>
      <c r="DB1135"/>
      <c r="DC1135"/>
      <c r="DD1135"/>
      <c r="DE1135"/>
      <c r="DF1135"/>
      <c r="DG1135"/>
      <c r="DH1135"/>
      <c r="DI1135"/>
      <c r="DJ1135"/>
      <c r="DK1135"/>
      <c r="DL1135"/>
      <c r="DM1135"/>
      <c r="DN1135"/>
      <c r="DO1135"/>
      <c r="DP1135"/>
      <c r="DQ1135"/>
      <c r="DR1135"/>
      <c r="DS1135"/>
      <c r="DT1135"/>
      <c r="DU1135"/>
      <c r="DV1135"/>
      <c r="DW1135"/>
      <c r="DX1135"/>
      <c r="DY1135"/>
      <c r="DZ1135"/>
      <c r="EA1135"/>
      <c r="EB1135"/>
      <c r="EC1135"/>
      <c r="ED1135"/>
      <c r="EE1135"/>
      <c r="EF1135"/>
      <c r="EG1135"/>
      <c r="EH1135"/>
      <c r="EI1135"/>
      <c r="EJ1135"/>
      <c r="EK1135"/>
      <c r="EL1135"/>
      <c r="EM1135"/>
      <c r="EN1135"/>
      <c r="EO1135"/>
      <c r="EP1135"/>
      <c r="EQ1135"/>
      <c r="ER1135"/>
      <c r="ES1135"/>
      <c r="ET1135"/>
      <c r="EU1135"/>
      <c r="EV1135"/>
      <c r="EW1135"/>
      <c r="EX1135"/>
      <c r="EY1135"/>
      <c r="EZ1135"/>
      <c r="FA1135"/>
      <c r="FB1135"/>
      <c r="FC1135"/>
      <c r="FD1135"/>
      <c r="FE1135"/>
      <c r="FF1135"/>
      <c r="FG1135"/>
      <c r="FH1135"/>
      <c r="FI1135"/>
      <c r="FJ1135"/>
      <c r="FK1135"/>
      <c r="FL1135"/>
      <c r="FM1135"/>
      <c r="FN1135"/>
      <c r="FO1135"/>
      <c r="FP1135"/>
      <c r="FQ1135"/>
      <c r="FR1135"/>
      <c r="FS1135"/>
      <c r="FT1135"/>
      <c r="FU1135"/>
      <c r="FV1135"/>
      <c r="FW1135"/>
      <c r="FX1135"/>
      <c r="FY1135"/>
      <c r="FZ1135"/>
      <c r="GA1135"/>
      <c r="GB1135"/>
      <c r="GC1135"/>
      <c r="GD1135"/>
      <c r="GE1135"/>
      <c r="GF1135"/>
      <c r="GG1135"/>
      <c r="GH1135"/>
      <c r="GI1135"/>
      <c r="GJ1135"/>
      <c r="GK1135"/>
      <c r="GL1135"/>
      <c r="GM1135"/>
      <c r="GN1135"/>
      <c r="GO1135"/>
      <c r="GP1135"/>
      <c r="GQ1135"/>
      <c r="GR1135"/>
      <c r="GS1135"/>
      <c r="GT1135"/>
      <c r="GU1135"/>
      <c r="GV1135"/>
      <c r="GW1135"/>
      <c r="GX1135"/>
      <c r="GY1135"/>
      <c r="GZ1135"/>
      <c r="HA1135"/>
      <c r="HB1135"/>
      <c r="HC1135"/>
      <c r="HD1135"/>
      <c r="HE1135"/>
      <c r="HF1135"/>
      <c r="HG1135"/>
      <c r="HH1135"/>
      <c r="HI1135"/>
      <c r="HJ1135"/>
      <c r="HK1135"/>
      <c r="HL1135"/>
      <c r="HM1135"/>
      <c r="HN1135"/>
      <c r="HO1135"/>
      <c r="HP1135"/>
      <c r="HQ1135"/>
      <c r="HR1135"/>
      <c r="HS1135"/>
      <c r="HT1135"/>
      <c r="HU1135"/>
      <c r="HV1135"/>
      <c r="HW1135"/>
      <c r="HX1135"/>
      <c r="HY1135"/>
      <c r="HZ1135"/>
      <c r="IA1135"/>
      <c r="IB1135"/>
    </row>
    <row r="1136" spans="1:236" ht="12.75" customHeight="1" x14ac:dyDescent="0.25">
      <c r="A1136" s="10">
        <v>6</v>
      </c>
      <c r="B1136" s="10">
        <v>1059</v>
      </c>
      <c r="C1136" s="10">
        <v>1133</v>
      </c>
      <c r="D1136" s="1"/>
      <c r="E1136" s="99">
        <v>20.5</v>
      </c>
      <c r="F1136" s="99">
        <v>21</v>
      </c>
      <c r="G1136" s="99">
        <v>22</v>
      </c>
      <c r="H1136" s="99">
        <f t="shared" si="71"/>
        <v>21.5</v>
      </c>
      <c r="I1136" s="5">
        <v>3</v>
      </c>
      <c r="J1136" s="110">
        <v>3</v>
      </c>
      <c r="K1136" s="5"/>
      <c r="L1136" s="5"/>
      <c r="M1136" s="5"/>
      <c r="N1136" s="5"/>
      <c r="O1136" s="3"/>
      <c r="P1136" s="3"/>
      <c r="Q1136" s="138"/>
      <c r="R1136" s="18">
        <f t="shared" si="68"/>
        <v>462.25</v>
      </c>
      <c r="S1136" s="10">
        <f t="shared" si="69"/>
        <v>3.6305030103047042E-4</v>
      </c>
      <c r="T1136"/>
      <c r="U1136"/>
      <c r="V1136"/>
      <c r="W1136"/>
      <c r="X1136"/>
      <c r="Y1136"/>
      <c r="Z1136"/>
      <c r="AA1136"/>
      <c r="AB1136"/>
      <c r="AC1136"/>
      <c r="AD1136"/>
      <c r="AE1136"/>
      <c r="AF1136"/>
      <c r="AG1136"/>
      <c r="AH1136"/>
      <c r="AI1136"/>
      <c r="AJ1136"/>
      <c r="AK1136"/>
      <c r="AL1136"/>
      <c r="AM1136"/>
      <c r="AN1136"/>
      <c r="AO1136"/>
      <c r="AP1136"/>
      <c r="AQ1136"/>
      <c r="AR1136"/>
      <c r="AS1136"/>
      <c r="AT1136"/>
      <c r="AU1136"/>
      <c r="AV1136"/>
      <c r="AW1136"/>
      <c r="AX1136"/>
      <c r="AY1136"/>
      <c r="AZ1136"/>
      <c r="BA1136"/>
      <c r="BB1136"/>
      <c r="BC1136"/>
      <c r="BD1136"/>
      <c r="BE1136"/>
      <c r="BF1136"/>
      <c r="BG1136"/>
      <c r="BH1136"/>
      <c r="BI1136"/>
      <c r="BJ1136"/>
      <c r="BK1136"/>
      <c r="BL1136"/>
      <c r="BM1136"/>
      <c r="BN1136"/>
      <c r="BO1136"/>
      <c r="BP1136"/>
      <c r="BQ1136"/>
      <c r="BR1136"/>
      <c r="BS1136"/>
      <c r="BT1136"/>
      <c r="BU1136"/>
      <c r="BV1136"/>
      <c r="BW1136"/>
      <c r="BX1136"/>
      <c r="BY1136"/>
      <c r="BZ1136"/>
      <c r="CA1136"/>
      <c r="CB1136"/>
      <c r="CC1136"/>
      <c r="CD1136"/>
      <c r="CE1136"/>
      <c r="CF1136"/>
      <c r="CG1136"/>
      <c r="CH1136"/>
      <c r="CI1136"/>
      <c r="CJ1136"/>
      <c r="CK1136"/>
      <c r="CL1136"/>
      <c r="CM1136"/>
      <c r="CN1136"/>
      <c r="CO1136"/>
      <c r="CP1136"/>
      <c r="CQ1136"/>
      <c r="CR1136"/>
      <c r="CS1136"/>
      <c r="CT1136"/>
      <c r="CU1136"/>
      <c r="CV1136"/>
      <c r="CW1136"/>
      <c r="CX1136"/>
      <c r="CY1136"/>
      <c r="CZ1136"/>
      <c r="DA1136"/>
      <c r="DB1136"/>
      <c r="DC1136"/>
      <c r="DD1136"/>
      <c r="DE1136"/>
      <c r="DF1136"/>
      <c r="DG1136"/>
      <c r="DH1136"/>
      <c r="DI1136"/>
      <c r="DJ1136"/>
      <c r="DK1136"/>
      <c r="DL1136"/>
      <c r="DM1136"/>
      <c r="DN1136"/>
      <c r="DO1136"/>
      <c r="DP1136"/>
      <c r="DQ1136"/>
      <c r="DR1136"/>
      <c r="DS1136"/>
      <c r="DT1136"/>
      <c r="DU1136"/>
      <c r="DV1136"/>
      <c r="DW1136"/>
      <c r="DX1136"/>
      <c r="DY1136"/>
      <c r="DZ1136"/>
      <c r="EA1136"/>
      <c r="EB1136"/>
      <c r="EC1136"/>
      <c r="ED1136"/>
      <c r="EE1136"/>
      <c r="EF1136"/>
      <c r="EG1136"/>
      <c r="EH1136"/>
      <c r="EI1136"/>
      <c r="EJ1136"/>
      <c r="EK1136"/>
      <c r="EL1136"/>
      <c r="EM1136"/>
      <c r="EN1136"/>
      <c r="EO1136"/>
      <c r="EP1136"/>
      <c r="EQ1136"/>
      <c r="ER1136"/>
      <c r="ES1136"/>
      <c r="ET1136"/>
      <c r="EU1136"/>
      <c r="EV1136"/>
      <c r="EW1136"/>
      <c r="EX1136"/>
      <c r="EY1136"/>
      <c r="EZ1136"/>
      <c r="FA1136"/>
      <c r="FB1136"/>
      <c r="FC1136"/>
      <c r="FD1136"/>
      <c r="FE1136"/>
      <c r="FF1136"/>
      <c r="FG1136"/>
      <c r="FH1136"/>
      <c r="FI1136"/>
      <c r="FJ1136"/>
      <c r="FK1136"/>
      <c r="FL1136"/>
      <c r="FM1136"/>
      <c r="FN1136"/>
      <c r="FO1136"/>
      <c r="FP1136"/>
      <c r="FQ1136"/>
      <c r="FR1136"/>
      <c r="FS1136"/>
      <c r="FT1136"/>
      <c r="FU1136"/>
      <c r="FV1136"/>
      <c r="FW1136"/>
      <c r="FX1136"/>
      <c r="FY1136"/>
      <c r="FZ1136"/>
      <c r="GA1136"/>
      <c r="GB1136"/>
      <c r="GC1136"/>
      <c r="GD1136"/>
      <c r="GE1136"/>
      <c r="GF1136"/>
      <c r="GG1136"/>
      <c r="GH1136"/>
      <c r="GI1136"/>
      <c r="GJ1136"/>
      <c r="GK1136"/>
      <c r="GL1136"/>
      <c r="GM1136"/>
      <c r="GN1136"/>
      <c r="GO1136"/>
      <c r="GP1136"/>
      <c r="GQ1136"/>
      <c r="GR1136"/>
      <c r="GS1136"/>
      <c r="GT1136"/>
      <c r="GU1136"/>
      <c r="GV1136"/>
      <c r="GW1136"/>
      <c r="GX1136"/>
      <c r="GY1136"/>
      <c r="GZ1136"/>
      <c r="HA1136"/>
      <c r="HB1136"/>
      <c r="HC1136"/>
      <c r="HD1136"/>
      <c r="HE1136"/>
      <c r="HF1136"/>
      <c r="HG1136"/>
      <c r="HH1136"/>
      <c r="HI1136"/>
      <c r="HJ1136"/>
      <c r="HK1136"/>
      <c r="HL1136"/>
      <c r="HM1136"/>
      <c r="HN1136"/>
      <c r="HO1136"/>
      <c r="HP1136"/>
      <c r="HQ1136"/>
      <c r="HR1136"/>
      <c r="HS1136"/>
      <c r="HT1136"/>
      <c r="HU1136"/>
      <c r="HV1136"/>
      <c r="HW1136"/>
      <c r="HX1136"/>
      <c r="HY1136"/>
      <c r="HZ1136"/>
      <c r="IA1136"/>
      <c r="IB1136"/>
    </row>
    <row r="1137" spans="1:236" ht="12.75" customHeight="1" x14ac:dyDescent="0.25">
      <c r="A1137" s="10">
        <v>6</v>
      </c>
      <c r="B1137" s="10">
        <v>1060</v>
      </c>
      <c r="C1137" s="19">
        <v>1134</v>
      </c>
      <c r="D1137" s="1"/>
      <c r="E1137" s="99">
        <v>38</v>
      </c>
      <c r="F1137" s="99">
        <v>42</v>
      </c>
      <c r="G1137" s="99">
        <v>43</v>
      </c>
      <c r="H1137" s="99">
        <f t="shared" si="71"/>
        <v>42.5</v>
      </c>
      <c r="I1137" s="5">
        <v>1</v>
      </c>
      <c r="J1137" s="110">
        <v>1</v>
      </c>
      <c r="K1137" s="5"/>
      <c r="L1137" s="5"/>
      <c r="M1137" s="5"/>
      <c r="N1137" s="5"/>
      <c r="O1137" s="3"/>
      <c r="P1137" s="3"/>
      <c r="Q1137" s="138"/>
      <c r="R1137" s="18">
        <f t="shared" si="68"/>
        <v>1806.25</v>
      </c>
      <c r="S1137" s="10">
        <f t="shared" si="69"/>
        <v>1.4186254326366409E-3</v>
      </c>
      <c r="T1137"/>
      <c r="U1137"/>
      <c r="V1137"/>
      <c r="W1137"/>
      <c r="X1137"/>
      <c r="Y1137"/>
      <c r="Z1137"/>
      <c r="AA1137"/>
      <c r="AB1137"/>
      <c r="AC1137"/>
      <c r="AD1137"/>
      <c r="AE1137"/>
      <c r="AF1137"/>
      <c r="AG1137"/>
      <c r="AH1137"/>
      <c r="AI1137"/>
      <c r="AJ1137"/>
      <c r="AK1137"/>
      <c r="AL1137"/>
      <c r="AM1137"/>
      <c r="AN1137"/>
      <c r="AO1137"/>
      <c r="AP1137"/>
      <c r="AQ1137"/>
      <c r="AR1137"/>
      <c r="AS1137"/>
      <c r="AT1137"/>
      <c r="AU1137"/>
      <c r="AV1137"/>
      <c r="AW1137"/>
      <c r="AX1137"/>
      <c r="AY1137"/>
      <c r="AZ1137"/>
      <c r="BA1137"/>
      <c r="BB1137"/>
      <c r="BC1137"/>
      <c r="BD1137"/>
      <c r="BE1137"/>
      <c r="BF1137"/>
      <c r="BG1137"/>
      <c r="BH1137"/>
      <c r="BI1137"/>
      <c r="BJ1137"/>
      <c r="BK1137"/>
      <c r="BL1137"/>
      <c r="BM1137"/>
      <c r="BN1137"/>
      <c r="BO1137"/>
      <c r="BP1137"/>
      <c r="BQ1137"/>
      <c r="BR1137"/>
      <c r="BS1137"/>
      <c r="BT1137"/>
      <c r="BU1137"/>
      <c r="BV1137"/>
      <c r="BW1137"/>
      <c r="BX1137"/>
      <c r="BY1137"/>
      <c r="BZ1137"/>
      <c r="CA1137"/>
      <c r="CB1137"/>
      <c r="CC1137"/>
      <c r="CD1137"/>
      <c r="CE1137"/>
      <c r="CF1137"/>
      <c r="CG1137"/>
      <c r="CH1137"/>
      <c r="CI1137"/>
      <c r="CJ1137"/>
      <c r="CK1137"/>
      <c r="CL1137"/>
      <c r="CM1137"/>
      <c r="CN1137"/>
      <c r="CO1137"/>
      <c r="CP1137"/>
      <c r="CQ1137"/>
      <c r="CR1137"/>
      <c r="CS1137"/>
      <c r="CT1137"/>
      <c r="CU1137"/>
      <c r="CV1137"/>
      <c r="CW1137"/>
      <c r="CX1137"/>
      <c r="CY1137"/>
      <c r="CZ1137"/>
      <c r="DA1137"/>
      <c r="DB1137"/>
      <c r="DC1137"/>
      <c r="DD1137"/>
      <c r="DE1137"/>
      <c r="DF1137"/>
      <c r="DG1137"/>
      <c r="DH1137"/>
      <c r="DI1137"/>
      <c r="DJ1137"/>
      <c r="DK1137"/>
      <c r="DL1137"/>
      <c r="DM1137"/>
      <c r="DN1137"/>
      <c r="DO1137"/>
      <c r="DP1137"/>
      <c r="DQ1137"/>
      <c r="DR1137"/>
      <c r="DS1137"/>
      <c r="DT1137"/>
      <c r="DU1137"/>
      <c r="DV1137"/>
      <c r="DW1137"/>
      <c r="DX1137"/>
      <c r="DY1137"/>
      <c r="DZ1137"/>
      <c r="EA1137"/>
      <c r="EB1137"/>
      <c r="EC1137"/>
      <c r="ED1137"/>
      <c r="EE1137"/>
      <c r="EF1137"/>
      <c r="EG1137"/>
      <c r="EH1137"/>
      <c r="EI1137"/>
      <c r="EJ1137"/>
      <c r="EK1137"/>
      <c r="EL1137"/>
      <c r="EM1137"/>
      <c r="EN1137"/>
      <c r="EO1137"/>
      <c r="EP1137"/>
      <c r="EQ1137"/>
      <c r="ER1137"/>
      <c r="ES1137"/>
      <c r="ET1137"/>
      <c r="EU1137"/>
      <c r="EV1137"/>
      <c r="EW1137"/>
      <c r="EX1137"/>
      <c r="EY1137"/>
      <c r="EZ1137"/>
      <c r="FA1137"/>
      <c r="FB1137"/>
      <c r="FC1137"/>
      <c r="FD1137"/>
      <c r="FE1137"/>
      <c r="FF1137"/>
      <c r="FG1137"/>
      <c r="FH1137"/>
      <c r="FI1137"/>
      <c r="FJ1137"/>
      <c r="FK1137"/>
      <c r="FL1137"/>
      <c r="FM1137"/>
      <c r="FN1137"/>
      <c r="FO1137"/>
      <c r="FP1137"/>
      <c r="FQ1137"/>
      <c r="FR1137"/>
      <c r="FS1137"/>
      <c r="FT1137"/>
      <c r="FU1137"/>
      <c r="FV1137"/>
      <c r="FW1137"/>
      <c r="FX1137"/>
      <c r="FY1137"/>
      <c r="FZ1137"/>
      <c r="GA1137"/>
      <c r="GB1137"/>
      <c r="GC1137"/>
      <c r="GD1137"/>
      <c r="GE1137"/>
      <c r="GF1137"/>
      <c r="GG1137"/>
      <c r="GH1137"/>
      <c r="GI1137"/>
      <c r="GJ1137"/>
      <c r="GK1137"/>
      <c r="GL1137"/>
      <c r="GM1137"/>
      <c r="GN1137"/>
      <c r="GO1137"/>
      <c r="GP1137"/>
      <c r="GQ1137"/>
      <c r="GR1137"/>
      <c r="GS1137"/>
      <c r="GT1137"/>
      <c r="GU1137"/>
      <c r="GV1137"/>
      <c r="GW1137"/>
      <c r="GX1137"/>
      <c r="GY1137"/>
      <c r="GZ1137"/>
      <c r="HA1137"/>
      <c r="HB1137"/>
      <c r="HC1137"/>
      <c r="HD1137"/>
      <c r="HE1137"/>
      <c r="HF1137"/>
      <c r="HG1137"/>
      <c r="HH1137"/>
      <c r="HI1137"/>
      <c r="HJ1137"/>
      <c r="HK1137"/>
      <c r="HL1137"/>
      <c r="HM1137"/>
      <c r="HN1137"/>
      <c r="HO1137"/>
      <c r="HP1137"/>
      <c r="HQ1137"/>
      <c r="HR1137"/>
      <c r="HS1137"/>
      <c r="HT1137"/>
      <c r="HU1137"/>
      <c r="HV1137"/>
      <c r="HW1137"/>
      <c r="HX1137"/>
      <c r="HY1137"/>
      <c r="HZ1137"/>
      <c r="IA1137"/>
      <c r="IB1137"/>
    </row>
    <row r="1138" spans="1:236" ht="12.75" customHeight="1" x14ac:dyDescent="0.25">
      <c r="A1138" s="10">
        <v>6</v>
      </c>
      <c r="B1138" s="10">
        <v>1061</v>
      </c>
      <c r="C1138" s="10">
        <v>1135</v>
      </c>
      <c r="D1138" s="1"/>
      <c r="E1138" s="99">
        <v>48</v>
      </c>
      <c r="F1138" s="99">
        <v>50</v>
      </c>
      <c r="G1138" s="99">
        <v>49</v>
      </c>
      <c r="H1138" s="99">
        <f t="shared" si="71"/>
        <v>49.5</v>
      </c>
      <c r="I1138" s="5">
        <v>2</v>
      </c>
      <c r="J1138" s="110">
        <v>1</v>
      </c>
      <c r="K1138" s="5"/>
      <c r="L1138" s="5"/>
      <c r="M1138" s="5"/>
      <c r="N1138" s="5"/>
      <c r="O1138" s="3"/>
      <c r="P1138" s="3"/>
      <c r="Q1138" s="138"/>
      <c r="R1138" s="18">
        <f t="shared" si="68"/>
        <v>2450.25</v>
      </c>
      <c r="S1138" s="10">
        <f t="shared" si="69"/>
        <v>1.9244218498645975E-3</v>
      </c>
      <c r="T1138"/>
      <c r="U1138"/>
      <c r="V1138"/>
      <c r="W1138"/>
      <c r="X1138"/>
      <c r="Y1138"/>
      <c r="Z1138"/>
      <c r="AA1138"/>
      <c r="AB1138"/>
      <c r="AC1138"/>
      <c r="AD1138"/>
      <c r="AE1138"/>
      <c r="AF1138"/>
      <c r="AG1138"/>
      <c r="AH1138"/>
      <c r="AI1138"/>
      <c r="AJ1138"/>
      <c r="AK1138"/>
      <c r="AL1138"/>
      <c r="AM1138"/>
      <c r="AN1138"/>
      <c r="AO1138"/>
      <c r="AP1138"/>
      <c r="AQ1138"/>
      <c r="AR1138"/>
      <c r="AS1138"/>
      <c r="AT1138"/>
      <c r="AU1138"/>
      <c r="AV1138"/>
      <c r="AW1138"/>
      <c r="AX1138"/>
      <c r="AY1138"/>
      <c r="AZ1138"/>
      <c r="BA1138"/>
      <c r="BB1138"/>
      <c r="BC1138"/>
      <c r="BD1138"/>
      <c r="BE1138"/>
      <c r="BF1138"/>
      <c r="BG1138"/>
      <c r="BH1138"/>
      <c r="BI1138"/>
      <c r="BJ1138"/>
      <c r="BK1138"/>
      <c r="BL1138"/>
      <c r="BM1138"/>
      <c r="BN1138"/>
      <c r="BO1138"/>
      <c r="BP1138"/>
      <c r="BQ1138"/>
      <c r="BR1138"/>
      <c r="BS1138"/>
      <c r="BT1138"/>
      <c r="BU1138"/>
      <c r="BV1138"/>
      <c r="BW1138"/>
      <c r="BX1138"/>
      <c r="BY1138"/>
      <c r="BZ1138"/>
      <c r="CA1138"/>
      <c r="CB1138"/>
      <c r="CC1138"/>
      <c r="CD1138"/>
      <c r="CE1138"/>
      <c r="CF1138"/>
      <c r="CG1138"/>
      <c r="CH1138"/>
      <c r="CI1138"/>
      <c r="CJ1138"/>
      <c r="CK1138"/>
      <c r="CL1138"/>
      <c r="CM1138"/>
      <c r="CN1138"/>
      <c r="CO1138"/>
      <c r="CP1138"/>
      <c r="CQ1138"/>
      <c r="CR1138"/>
      <c r="CS1138"/>
      <c r="CT1138"/>
      <c r="CU1138"/>
      <c r="CV1138"/>
      <c r="CW1138"/>
      <c r="CX1138"/>
      <c r="CY1138"/>
      <c r="CZ1138"/>
      <c r="DA1138"/>
      <c r="DB1138"/>
      <c r="DC1138"/>
      <c r="DD1138"/>
      <c r="DE1138"/>
      <c r="DF1138"/>
      <c r="DG1138"/>
      <c r="DH1138"/>
      <c r="DI1138"/>
      <c r="DJ1138"/>
      <c r="DK1138"/>
      <c r="DL1138"/>
      <c r="DM1138"/>
      <c r="DN1138"/>
      <c r="DO1138"/>
      <c r="DP1138"/>
      <c r="DQ1138"/>
      <c r="DR1138"/>
      <c r="DS1138"/>
      <c r="DT1138"/>
      <c r="DU1138"/>
      <c r="DV1138"/>
      <c r="DW1138"/>
      <c r="DX1138"/>
      <c r="DY1138"/>
      <c r="DZ1138"/>
      <c r="EA1138"/>
      <c r="EB1138"/>
      <c r="EC1138"/>
      <c r="ED1138"/>
      <c r="EE1138"/>
      <c r="EF1138"/>
      <c r="EG1138"/>
      <c r="EH1138"/>
      <c r="EI1138"/>
      <c r="EJ1138"/>
      <c r="EK1138"/>
      <c r="EL1138"/>
      <c r="EM1138"/>
      <c r="EN1138"/>
      <c r="EO1138"/>
      <c r="EP1138"/>
      <c r="EQ1138"/>
      <c r="ER1138"/>
      <c r="ES1138"/>
      <c r="ET1138"/>
      <c r="EU1138"/>
      <c r="EV1138"/>
      <c r="EW1138"/>
      <c r="EX1138"/>
      <c r="EY1138"/>
      <c r="EZ1138"/>
      <c r="FA1138"/>
      <c r="FB1138"/>
      <c r="FC1138"/>
      <c r="FD1138"/>
      <c r="FE1138"/>
      <c r="FF1138"/>
      <c r="FG1138"/>
      <c r="FH1138"/>
      <c r="FI1138"/>
      <c r="FJ1138"/>
      <c r="FK1138"/>
      <c r="FL1138"/>
      <c r="FM1138"/>
      <c r="FN1138"/>
      <c r="FO1138"/>
      <c r="FP1138"/>
      <c r="FQ1138"/>
      <c r="FR1138"/>
      <c r="FS1138"/>
      <c r="FT1138"/>
      <c r="FU1138"/>
      <c r="FV1138"/>
      <c r="FW1138"/>
      <c r="FX1138"/>
      <c r="FY1138"/>
      <c r="FZ1138"/>
      <c r="GA1138"/>
      <c r="GB1138"/>
      <c r="GC1138"/>
      <c r="GD1138"/>
      <c r="GE1138"/>
      <c r="GF1138"/>
      <c r="GG1138"/>
      <c r="GH1138"/>
      <c r="GI1138"/>
      <c r="GJ1138"/>
      <c r="GK1138"/>
      <c r="GL1138"/>
      <c r="GM1138"/>
      <c r="GN1138"/>
      <c r="GO1138"/>
      <c r="GP1138"/>
      <c r="GQ1138"/>
      <c r="GR1138"/>
      <c r="GS1138"/>
      <c r="GT1138"/>
      <c r="GU1138"/>
      <c r="GV1138"/>
      <c r="GW1138"/>
      <c r="GX1138"/>
      <c r="GY1138"/>
      <c r="GZ1138"/>
      <c r="HA1138"/>
      <c r="HB1138"/>
      <c r="HC1138"/>
      <c r="HD1138"/>
      <c r="HE1138"/>
      <c r="HF1138"/>
      <c r="HG1138"/>
      <c r="HH1138"/>
      <c r="HI1138"/>
      <c r="HJ1138"/>
      <c r="HK1138"/>
      <c r="HL1138"/>
      <c r="HM1138"/>
      <c r="HN1138"/>
      <c r="HO1138"/>
      <c r="HP1138"/>
      <c r="HQ1138"/>
      <c r="HR1138"/>
      <c r="HS1138"/>
      <c r="HT1138"/>
      <c r="HU1138"/>
      <c r="HV1138"/>
      <c r="HW1138"/>
      <c r="HX1138"/>
      <c r="HY1138"/>
      <c r="HZ1138"/>
      <c r="IA1138"/>
      <c r="IB1138"/>
    </row>
    <row r="1139" spans="1:236" ht="12.75" customHeight="1" x14ac:dyDescent="0.25">
      <c r="A1139" s="239">
        <v>6</v>
      </c>
      <c r="B1139" s="239">
        <v>1062</v>
      </c>
      <c r="C1139" s="239">
        <v>1136</v>
      </c>
      <c r="D1139" s="36"/>
      <c r="E1139" s="35">
        <v>34.5</v>
      </c>
      <c r="F1139" s="35">
        <v>31</v>
      </c>
      <c r="G1139" s="35">
        <v>31</v>
      </c>
      <c r="H1139" s="99">
        <f t="shared" si="71"/>
        <v>31</v>
      </c>
      <c r="I1139" s="239">
        <v>2</v>
      </c>
      <c r="J1139" s="112">
        <v>4</v>
      </c>
      <c r="K1139" s="239" t="s">
        <v>130</v>
      </c>
      <c r="L1139" s="239"/>
      <c r="M1139" s="239"/>
      <c r="N1139" s="239"/>
      <c r="O1139" s="36"/>
      <c r="P1139" s="36"/>
      <c r="Q1139" s="113"/>
      <c r="R1139" s="39">
        <v>0</v>
      </c>
      <c r="S1139" s="239">
        <f t="shared" si="69"/>
        <v>0</v>
      </c>
      <c r="T1139" s="10" t="s">
        <v>278</v>
      </c>
      <c r="U1139" s="10" t="s">
        <v>278</v>
      </c>
      <c r="V1139"/>
      <c r="W1139"/>
      <c r="X1139"/>
      <c r="Y1139"/>
      <c r="Z1139"/>
      <c r="AA1139"/>
      <c r="AB1139"/>
      <c r="AC1139"/>
      <c r="AD1139"/>
      <c r="AE1139"/>
      <c r="AF1139"/>
      <c r="AG1139"/>
      <c r="AH1139"/>
      <c r="AI1139"/>
      <c r="AJ1139"/>
      <c r="AK1139"/>
      <c r="AL1139"/>
      <c r="AM1139"/>
      <c r="AN1139"/>
      <c r="AO1139"/>
      <c r="AP1139"/>
      <c r="AQ1139"/>
      <c r="AR1139"/>
      <c r="AS1139"/>
      <c r="AT1139"/>
      <c r="AU1139"/>
      <c r="AV1139"/>
      <c r="AW1139"/>
      <c r="AX1139"/>
      <c r="AY1139"/>
      <c r="AZ1139"/>
      <c r="BA1139"/>
      <c r="BB1139"/>
      <c r="BC1139"/>
      <c r="BD1139"/>
      <c r="BE1139"/>
      <c r="BF1139"/>
      <c r="BG1139"/>
      <c r="BH1139"/>
      <c r="BI1139"/>
      <c r="BJ1139"/>
      <c r="BK1139"/>
      <c r="BL1139"/>
      <c r="BM1139"/>
      <c r="BN1139"/>
      <c r="BO1139"/>
      <c r="BP1139"/>
      <c r="BQ1139"/>
      <c r="BR1139"/>
      <c r="BS1139"/>
      <c r="BT1139"/>
      <c r="BU1139"/>
      <c r="BV1139"/>
      <c r="BW1139"/>
      <c r="BX1139"/>
      <c r="BY1139"/>
      <c r="BZ1139"/>
      <c r="CA1139"/>
      <c r="CB1139"/>
      <c r="CC1139"/>
      <c r="CD1139"/>
      <c r="CE1139"/>
      <c r="CF1139"/>
      <c r="CG1139"/>
      <c r="CH1139"/>
      <c r="CI1139"/>
      <c r="CJ1139"/>
      <c r="CK1139"/>
      <c r="CL1139"/>
      <c r="CM1139"/>
      <c r="CN1139"/>
      <c r="CO1139"/>
      <c r="CP1139"/>
      <c r="CQ1139"/>
      <c r="CR1139"/>
      <c r="CS1139"/>
      <c r="CT1139"/>
      <c r="CU1139"/>
      <c r="CV1139"/>
      <c r="CW1139"/>
      <c r="CX1139"/>
      <c r="CY1139"/>
      <c r="CZ1139"/>
      <c r="DA1139"/>
      <c r="DB1139"/>
      <c r="DC1139"/>
      <c r="DD1139"/>
      <c r="DE1139"/>
      <c r="DF1139"/>
      <c r="DG1139"/>
      <c r="DH1139"/>
      <c r="DI1139"/>
      <c r="DJ1139"/>
      <c r="DK1139"/>
      <c r="DL1139"/>
      <c r="DM1139"/>
      <c r="DN1139"/>
      <c r="DO1139"/>
      <c r="DP1139"/>
      <c r="DQ1139"/>
      <c r="DR1139"/>
      <c r="DS1139"/>
      <c r="DT1139"/>
      <c r="DU1139"/>
      <c r="DV1139"/>
      <c r="DW1139"/>
      <c r="DX1139"/>
      <c r="DY1139"/>
      <c r="DZ1139"/>
      <c r="EA1139"/>
      <c r="EB1139"/>
      <c r="EC1139"/>
      <c r="ED1139"/>
      <c r="EE1139"/>
      <c r="EF1139"/>
      <c r="EG1139"/>
      <c r="EH1139"/>
      <c r="EI1139"/>
      <c r="EJ1139"/>
      <c r="EK1139"/>
      <c r="EL1139"/>
      <c r="EM1139"/>
      <c r="EN1139"/>
      <c r="EO1139"/>
      <c r="EP1139"/>
      <c r="EQ1139"/>
      <c r="ER1139"/>
      <c r="ES1139"/>
      <c r="ET1139"/>
      <c r="EU1139"/>
      <c r="EV1139"/>
      <c r="EW1139"/>
      <c r="EX1139"/>
      <c r="EY1139"/>
      <c r="EZ1139"/>
      <c r="FA1139"/>
      <c r="FB1139"/>
      <c r="FC1139"/>
      <c r="FD1139"/>
      <c r="FE1139"/>
      <c r="FF1139"/>
      <c r="FG1139"/>
      <c r="FH1139"/>
      <c r="FI1139"/>
      <c r="FJ1139"/>
      <c r="FK1139"/>
      <c r="FL1139"/>
      <c r="FM1139"/>
      <c r="FN1139"/>
      <c r="FO1139"/>
      <c r="FP1139"/>
      <c r="FQ1139"/>
      <c r="FR1139"/>
      <c r="FS1139"/>
      <c r="FT1139"/>
      <c r="FU1139"/>
      <c r="FV1139"/>
      <c r="FW1139"/>
      <c r="FX1139"/>
      <c r="FY1139"/>
      <c r="FZ1139"/>
      <c r="GA1139"/>
      <c r="GB1139"/>
      <c r="GC1139"/>
      <c r="GD1139"/>
      <c r="GE1139"/>
      <c r="GF1139"/>
      <c r="GG1139"/>
      <c r="GH1139"/>
      <c r="GI1139"/>
      <c r="GJ1139"/>
      <c r="GK1139"/>
      <c r="GL1139"/>
      <c r="GM1139"/>
      <c r="GN1139"/>
      <c r="GO1139"/>
      <c r="GP1139"/>
      <c r="GQ1139"/>
      <c r="GR1139"/>
      <c r="GS1139"/>
      <c r="GT1139"/>
      <c r="GU1139"/>
      <c r="GV1139"/>
      <c r="GW1139"/>
      <c r="GX1139"/>
      <c r="GY1139"/>
      <c r="GZ1139"/>
      <c r="HA1139"/>
      <c r="HB1139"/>
      <c r="HC1139"/>
      <c r="HD1139"/>
      <c r="HE1139"/>
      <c r="HF1139"/>
      <c r="HG1139"/>
      <c r="HH1139"/>
      <c r="HI1139"/>
      <c r="HJ1139"/>
      <c r="HK1139"/>
      <c r="HL1139"/>
      <c r="HM1139"/>
      <c r="HN1139"/>
      <c r="HO1139"/>
      <c r="HP1139"/>
      <c r="HQ1139"/>
      <c r="HR1139"/>
      <c r="HS1139"/>
      <c r="HT1139"/>
      <c r="HU1139"/>
      <c r="HV1139"/>
      <c r="HW1139"/>
      <c r="HX1139"/>
      <c r="HY1139"/>
      <c r="HZ1139"/>
      <c r="IA1139"/>
      <c r="IB1139"/>
    </row>
    <row r="1140" spans="1:236" ht="12.75" customHeight="1" x14ac:dyDescent="0.25">
      <c r="A1140" s="10">
        <v>6</v>
      </c>
      <c r="B1140" s="10" t="s">
        <v>147</v>
      </c>
      <c r="C1140" s="19">
        <v>1137</v>
      </c>
      <c r="D1140" s="1"/>
      <c r="E1140" s="99"/>
      <c r="F1140" s="99">
        <v>15</v>
      </c>
      <c r="G1140" s="99">
        <v>17</v>
      </c>
      <c r="H1140" s="99">
        <f>(G1140+F1140)/2</f>
        <v>16</v>
      </c>
      <c r="I1140" s="5"/>
      <c r="J1140" s="110">
        <v>2</v>
      </c>
      <c r="K1140" s="5"/>
      <c r="L1140" s="5"/>
      <c r="M1140" s="5"/>
      <c r="N1140" s="5"/>
      <c r="O1140" s="3"/>
      <c r="P1140" s="3"/>
      <c r="Q1140" s="138"/>
      <c r="R1140" s="18">
        <f t="shared" si="68"/>
        <v>256</v>
      </c>
      <c r="S1140" s="10">
        <f t="shared" si="69"/>
        <v>2.0106192982974677E-4</v>
      </c>
      <c r="T1140"/>
      <c r="U1140"/>
      <c r="V1140"/>
      <c r="W1140"/>
      <c r="X1140"/>
      <c r="Y1140"/>
      <c r="Z1140"/>
      <c r="AA1140"/>
      <c r="AB1140"/>
      <c r="AC1140"/>
      <c r="AD1140"/>
      <c r="AE1140"/>
      <c r="AF1140"/>
      <c r="AG1140"/>
      <c r="AH1140"/>
      <c r="AI1140"/>
      <c r="AJ1140"/>
      <c r="AK1140"/>
      <c r="AL1140"/>
      <c r="AM1140"/>
      <c r="AN1140"/>
      <c r="AO1140"/>
      <c r="AP1140"/>
      <c r="AQ1140"/>
      <c r="AR1140"/>
      <c r="AS1140"/>
      <c r="AT1140"/>
      <c r="AU1140"/>
      <c r="AV1140"/>
      <c r="AW1140"/>
      <c r="AX1140"/>
      <c r="AY1140"/>
      <c r="AZ1140"/>
      <c r="BA1140"/>
      <c r="BB1140"/>
      <c r="BC1140"/>
      <c r="BD1140"/>
      <c r="BE1140"/>
      <c r="BF1140"/>
      <c r="BG1140"/>
      <c r="BH1140"/>
      <c r="BI1140"/>
      <c r="BJ1140"/>
      <c r="BK1140"/>
      <c r="BL1140"/>
      <c r="BM1140"/>
      <c r="BN1140"/>
      <c r="BO1140"/>
      <c r="BP1140"/>
      <c r="BQ1140"/>
      <c r="BR1140"/>
      <c r="BS1140"/>
      <c r="BT1140"/>
      <c r="BU1140"/>
      <c r="BV1140"/>
      <c r="BW1140"/>
      <c r="BX1140"/>
      <c r="BY1140"/>
      <c r="BZ1140"/>
      <c r="CA1140"/>
      <c r="CB1140"/>
      <c r="CC1140"/>
      <c r="CD1140"/>
      <c r="CE1140"/>
      <c r="CF1140"/>
      <c r="CG1140"/>
      <c r="CH1140"/>
      <c r="CI1140"/>
      <c r="CJ1140"/>
      <c r="CK1140"/>
      <c r="CL1140"/>
      <c r="CM1140"/>
      <c r="CN1140"/>
      <c r="CO1140"/>
      <c r="CP1140"/>
      <c r="CQ1140"/>
      <c r="CR1140"/>
      <c r="CS1140"/>
      <c r="CT1140"/>
      <c r="CU1140"/>
      <c r="CV1140"/>
      <c r="CW1140"/>
      <c r="CX1140"/>
      <c r="CY1140"/>
      <c r="CZ1140"/>
      <c r="DA1140"/>
      <c r="DB1140"/>
      <c r="DC1140"/>
      <c r="DD1140"/>
      <c r="DE1140"/>
      <c r="DF1140"/>
      <c r="DG1140"/>
      <c r="DH1140"/>
      <c r="DI1140"/>
      <c r="DJ1140"/>
      <c r="DK1140"/>
      <c r="DL1140"/>
      <c r="DM1140"/>
      <c r="DN1140"/>
      <c r="DO1140"/>
      <c r="DP1140"/>
      <c r="DQ1140"/>
      <c r="DR1140"/>
      <c r="DS1140"/>
      <c r="DT1140"/>
      <c r="DU1140"/>
      <c r="DV1140"/>
      <c r="DW1140"/>
      <c r="DX1140"/>
      <c r="DY1140"/>
      <c r="DZ1140"/>
      <c r="EA1140"/>
      <c r="EB1140"/>
      <c r="EC1140"/>
      <c r="ED1140"/>
      <c r="EE1140"/>
      <c r="EF1140"/>
      <c r="EG1140"/>
      <c r="EH1140"/>
      <c r="EI1140"/>
      <c r="EJ1140"/>
      <c r="EK1140"/>
      <c r="EL1140"/>
      <c r="EM1140"/>
      <c r="EN1140"/>
      <c r="EO1140"/>
      <c r="EP1140"/>
      <c r="EQ1140"/>
      <c r="ER1140"/>
      <c r="ES1140"/>
      <c r="ET1140"/>
      <c r="EU1140"/>
      <c r="EV1140"/>
      <c r="EW1140"/>
      <c r="EX1140"/>
      <c r="EY1140"/>
      <c r="EZ1140"/>
      <c r="FA1140"/>
      <c r="FB1140"/>
      <c r="FC1140"/>
      <c r="FD1140"/>
      <c r="FE1140"/>
      <c r="FF1140"/>
      <c r="FG1140"/>
      <c r="FH1140"/>
      <c r="FI1140"/>
      <c r="FJ1140"/>
      <c r="FK1140"/>
      <c r="FL1140"/>
      <c r="FM1140"/>
      <c r="FN1140"/>
      <c r="FO1140"/>
      <c r="FP1140"/>
      <c r="FQ1140"/>
      <c r="FR1140"/>
      <c r="FS1140"/>
      <c r="FT1140"/>
      <c r="FU1140"/>
      <c r="FV1140"/>
      <c r="FW1140"/>
      <c r="FX1140"/>
      <c r="FY1140"/>
      <c r="FZ1140"/>
      <c r="GA1140"/>
      <c r="GB1140"/>
      <c r="GC1140"/>
      <c r="GD1140"/>
      <c r="GE1140"/>
      <c r="GF1140"/>
      <c r="GG1140"/>
      <c r="GH1140"/>
      <c r="GI1140"/>
      <c r="GJ1140"/>
      <c r="GK1140"/>
      <c r="GL1140"/>
      <c r="GM1140"/>
      <c r="GN1140"/>
      <c r="GO1140"/>
      <c r="GP1140"/>
      <c r="GQ1140"/>
      <c r="GR1140"/>
      <c r="GS1140"/>
      <c r="GT1140"/>
      <c r="GU1140"/>
      <c r="GV1140"/>
      <c r="GW1140"/>
      <c r="GX1140"/>
      <c r="GY1140"/>
      <c r="GZ1140"/>
      <c r="HA1140"/>
      <c r="HB1140"/>
      <c r="HC1140"/>
      <c r="HD1140"/>
      <c r="HE1140"/>
      <c r="HF1140"/>
      <c r="HG1140"/>
      <c r="HH1140"/>
      <c r="HI1140"/>
      <c r="HJ1140"/>
      <c r="HK1140"/>
      <c r="HL1140"/>
      <c r="HM1140"/>
      <c r="HN1140"/>
      <c r="HO1140"/>
      <c r="HP1140"/>
      <c r="HQ1140"/>
      <c r="HR1140"/>
      <c r="HS1140"/>
      <c r="HT1140"/>
      <c r="HU1140"/>
      <c r="HV1140"/>
      <c r="HW1140"/>
      <c r="HX1140"/>
      <c r="HY1140"/>
      <c r="HZ1140"/>
      <c r="IA1140"/>
      <c r="IB1140"/>
    </row>
    <row r="1141" spans="1:236" ht="12.75" customHeight="1" x14ac:dyDescent="0.25">
      <c r="A1141" s="10">
        <v>6</v>
      </c>
      <c r="B1141" s="10">
        <v>1063</v>
      </c>
      <c r="C1141" s="10">
        <v>1138</v>
      </c>
      <c r="D1141" s="1"/>
      <c r="E1141" s="99">
        <v>38.5</v>
      </c>
      <c r="F1141" s="99">
        <v>39</v>
      </c>
      <c r="G1141" s="99">
        <v>38</v>
      </c>
      <c r="H1141" s="99">
        <f t="shared" ref="H1141:H1153" si="72">AVERAGE(F1141:G1141)</f>
        <v>38.5</v>
      </c>
      <c r="I1141" s="5">
        <v>2</v>
      </c>
      <c r="J1141" s="110">
        <v>3</v>
      </c>
      <c r="K1141" s="5"/>
      <c r="L1141" s="5"/>
      <c r="M1141" s="5"/>
      <c r="N1141" s="5"/>
      <c r="O1141" s="3"/>
      <c r="P1141" s="3"/>
      <c r="Q1141" s="138"/>
      <c r="R1141" s="18">
        <f t="shared" si="68"/>
        <v>1482.25</v>
      </c>
      <c r="S1141" s="10">
        <f t="shared" si="69"/>
        <v>1.1641564276958676E-3</v>
      </c>
      <c r="T1141"/>
      <c r="U1141"/>
      <c r="V1141"/>
      <c r="W1141"/>
      <c r="X1141"/>
      <c r="Y1141"/>
      <c r="Z1141"/>
      <c r="AA1141"/>
      <c r="AB1141"/>
      <c r="AC1141"/>
      <c r="AD1141"/>
      <c r="AE1141"/>
      <c r="AF1141"/>
      <c r="AG1141"/>
      <c r="AH1141"/>
      <c r="AI1141"/>
      <c r="AJ1141"/>
      <c r="AK1141"/>
      <c r="AL1141"/>
      <c r="AM1141"/>
      <c r="AN1141"/>
      <c r="AO1141"/>
      <c r="AP1141"/>
      <c r="AQ1141"/>
      <c r="AR1141"/>
      <c r="AS1141"/>
      <c r="AT1141"/>
      <c r="AU1141"/>
      <c r="AV1141"/>
      <c r="AW1141"/>
      <c r="AX1141"/>
      <c r="AY1141"/>
      <c r="AZ1141"/>
      <c r="BA1141"/>
      <c r="BB1141"/>
      <c r="BC1141"/>
      <c r="BD1141"/>
      <c r="BE1141"/>
      <c r="BF1141"/>
      <c r="BG1141"/>
      <c r="BH1141"/>
      <c r="BI1141"/>
      <c r="BJ1141"/>
      <c r="BK1141"/>
      <c r="BL1141"/>
      <c r="BM1141"/>
      <c r="BN1141"/>
      <c r="BO1141"/>
      <c r="BP1141"/>
      <c r="BQ1141"/>
      <c r="BR1141"/>
      <c r="BS1141"/>
      <c r="BT1141"/>
      <c r="BU1141"/>
      <c r="BV1141"/>
      <c r="BW1141"/>
      <c r="BX1141"/>
      <c r="BY1141"/>
      <c r="BZ1141"/>
      <c r="CA1141"/>
      <c r="CB1141"/>
      <c r="CC1141"/>
      <c r="CD1141"/>
      <c r="CE1141"/>
      <c r="CF1141"/>
      <c r="CG1141"/>
      <c r="CH1141"/>
      <c r="CI1141"/>
      <c r="CJ1141"/>
      <c r="CK1141"/>
      <c r="CL1141"/>
      <c r="CM1141"/>
      <c r="CN1141"/>
      <c r="CO1141"/>
      <c r="CP1141"/>
      <c r="CQ1141"/>
      <c r="CR1141"/>
      <c r="CS1141"/>
      <c r="CT1141"/>
      <c r="CU1141"/>
      <c r="CV1141"/>
      <c r="CW1141"/>
      <c r="CX1141"/>
      <c r="CY1141"/>
      <c r="CZ1141"/>
      <c r="DA1141"/>
      <c r="DB1141"/>
      <c r="DC1141"/>
      <c r="DD1141"/>
      <c r="DE1141"/>
      <c r="DF1141"/>
      <c r="DG1141"/>
      <c r="DH1141"/>
      <c r="DI1141"/>
      <c r="DJ1141"/>
      <c r="DK1141"/>
      <c r="DL1141"/>
      <c r="DM1141"/>
      <c r="DN1141"/>
      <c r="DO1141"/>
      <c r="DP1141"/>
      <c r="DQ1141"/>
      <c r="DR1141"/>
      <c r="DS1141"/>
      <c r="DT1141"/>
      <c r="DU1141"/>
      <c r="DV1141"/>
      <c r="DW1141"/>
      <c r="DX1141"/>
      <c r="DY1141"/>
      <c r="DZ1141"/>
      <c r="EA1141"/>
      <c r="EB1141"/>
      <c r="EC1141"/>
      <c r="ED1141"/>
      <c r="EE1141"/>
      <c r="EF1141"/>
      <c r="EG1141"/>
      <c r="EH1141"/>
      <c r="EI1141"/>
      <c r="EJ1141"/>
      <c r="EK1141"/>
      <c r="EL1141"/>
      <c r="EM1141"/>
      <c r="EN1141"/>
      <c r="EO1141"/>
      <c r="EP1141"/>
      <c r="EQ1141"/>
      <c r="ER1141"/>
      <c r="ES1141"/>
      <c r="ET1141"/>
      <c r="EU1141"/>
      <c r="EV1141"/>
      <c r="EW1141"/>
      <c r="EX1141"/>
      <c r="EY1141"/>
      <c r="EZ1141"/>
      <c r="FA1141"/>
      <c r="FB1141"/>
      <c r="FC1141"/>
      <c r="FD1141"/>
      <c r="FE1141"/>
      <c r="FF1141"/>
      <c r="FG1141"/>
      <c r="FH1141"/>
      <c r="FI1141"/>
      <c r="FJ1141"/>
      <c r="FK1141"/>
      <c r="FL1141"/>
      <c r="FM1141"/>
      <c r="FN1141"/>
      <c r="FO1141"/>
      <c r="FP1141"/>
      <c r="FQ1141"/>
      <c r="FR1141"/>
      <c r="FS1141"/>
      <c r="FT1141"/>
      <c r="FU1141"/>
      <c r="FV1141"/>
      <c r="FW1141"/>
      <c r="FX1141"/>
      <c r="FY1141"/>
      <c r="FZ1141"/>
      <c r="GA1141"/>
      <c r="GB1141"/>
      <c r="GC1141"/>
      <c r="GD1141"/>
      <c r="GE1141"/>
      <c r="GF1141"/>
      <c r="GG1141"/>
      <c r="GH1141"/>
      <c r="GI1141"/>
      <c r="GJ1141"/>
      <c r="GK1141"/>
      <c r="GL1141"/>
      <c r="GM1141"/>
      <c r="GN1141"/>
      <c r="GO1141"/>
      <c r="GP1141"/>
      <c r="GQ1141"/>
      <c r="GR1141"/>
      <c r="GS1141"/>
      <c r="GT1141"/>
      <c r="GU1141"/>
      <c r="GV1141"/>
      <c r="GW1141"/>
      <c r="GX1141"/>
      <c r="GY1141"/>
      <c r="GZ1141"/>
      <c r="HA1141"/>
      <c r="HB1141"/>
      <c r="HC1141"/>
      <c r="HD1141"/>
      <c r="HE1141"/>
      <c r="HF1141"/>
      <c r="HG1141"/>
      <c r="HH1141"/>
      <c r="HI1141"/>
      <c r="HJ1141"/>
      <c r="HK1141"/>
      <c r="HL1141"/>
      <c r="HM1141"/>
      <c r="HN1141"/>
      <c r="HO1141"/>
      <c r="HP1141"/>
      <c r="HQ1141"/>
      <c r="HR1141"/>
      <c r="HS1141"/>
      <c r="HT1141"/>
      <c r="HU1141"/>
      <c r="HV1141"/>
      <c r="HW1141"/>
      <c r="HX1141"/>
      <c r="HY1141"/>
      <c r="HZ1141"/>
      <c r="IA1141"/>
      <c r="IB1141"/>
    </row>
    <row r="1142" spans="1:236" ht="12.75" customHeight="1" x14ac:dyDescent="0.25">
      <c r="A1142" s="10">
        <v>6</v>
      </c>
      <c r="B1142" s="10">
        <v>1064</v>
      </c>
      <c r="C1142" s="19">
        <v>1139</v>
      </c>
      <c r="D1142" s="1"/>
      <c r="E1142" s="99">
        <v>50.5</v>
      </c>
      <c r="F1142" s="99">
        <v>52</v>
      </c>
      <c r="G1142" s="99">
        <v>54</v>
      </c>
      <c r="H1142" s="99">
        <f t="shared" si="72"/>
        <v>53</v>
      </c>
      <c r="I1142" s="5">
        <v>2</v>
      </c>
      <c r="J1142" s="110">
        <v>2</v>
      </c>
      <c r="K1142" s="5"/>
      <c r="L1142" s="5"/>
      <c r="M1142" s="5"/>
      <c r="N1142" s="5"/>
      <c r="O1142" s="3"/>
      <c r="P1142" s="3"/>
      <c r="Q1142" s="138"/>
      <c r="R1142" s="18">
        <f t="shared" si="68"/>
        <v>2809</v>
      </c>
      <c r="S1142" s="10">
        <f t="shared" si="69"/>
        <v>2.2061834409834325E-3</v>
      </c>
      <c r="T1142"/>
      <c r="U1142"/>
      <c r="V1142"/>
      <c r="W1142"/>
      <c r="X1142"/>
      <c r="Y1142"/>
      <c r="Z1142"/>
      <c r="AA1142"/>
      <c r="AB1142"/>
      <c r="AC1142"/>
      <c r="AD1142"/>
      <c r="AE1142"/>
      <c r="AF1142"/>
      <c r="AG1142"/>
      <c r="AH1142"/>
      <c r="AI1142"/>
      <c r="AJ1142"/>
      <c r="AK1142"/>
      <c r="AL1142"/>
      <c r="AM1142"/>
      <c r="AN1142"/>
      <c r="AO1142"/>
      <c r="AP1142"/>
      <c r="AQ1142"/>
      <c r="AR1142"/>
      <c r="AS1142"/>
      <c r="AT1142"/>
      <c r="AU1142"/>
      <c r="AV1142"/>
      <c r="AW1142"/>
      <c r="AX1142"/>
      <c r="AY1142"/>
      <c r="AZ1142"/>
      <c r="BA1142"/>
      <c r="BB1142"/>
      <c r="BC1142"/>
      <c r="BD1142"/>
      <c r="BE1142"/>
      <c r="BF1142"/>
      <c r="BG1142"/>
      <c r="BH1142"/>
      <c r="BI1142"/>
      <c r="BJ1142"/>
      <c r="BK1142"/>
      <c r="BL1142"/>
      <c r="BM1142"/>
      <c r="BN1142"/>
      <c r="BO1142"/>
      <c r="BP1142"/>
      <c r="BQ1142"/>
      <c r="BR1142"/>
      <c r="BS1142"/>
      <c r="BT1142"/>
      <c r="BU1142"/>
      <c r="BV1142"/>
      <c r="BW1142"/>
      <c r="BX1142"/>
      <c r="BY1142"/>
      <c r="BZ1142"/>
      <c r="CA1142"/>
      <c r="CB1142"/>
      <c r="CC1142"/>
      <c r="CD1142"/>
      <c r="CE1142"/>
      <c r="CF1142"/>
      <c r="CG1142"/>
      <c r="CH1142"/>
      <c r="CI1142"/>
      <c r="CJ1142"/>
      <c r="CK1142"/>
      <c r="CL1142"/>
      <c r="CM1142"/>
      <c r="CN1142"/>
      <c r="CO1142"/>
      <c r="CP1142"/>
      <c r="CQ1142"/>
      <c r="CR1142"/>
      <c r="CS1142"/>
      <c r="CT1142"/>
      <c r="CU1142"/>
      <c r="CV1142"/>
      <c r="CW1142"/>
      <c r="CX1142"/>
      <c r="CY1142"/>
      <c r="CZ1142"/>
      <c r="DA1142"/>
      <c r="DB1142"/>
      <c r="DC1142"/>
      <c r="DD1142"/>
      <c r="DE1142"/>
      <c r="DF1142"/>
      <c r="DG1142"/>
      <c r="DH1142"/>
      <c r="DI1142"/>
      <c r="DJ1142"/>
      <c r="DK1142"/>
      <c r="DL1142"/>
      <c r="DM1142"/>
      <c r="DN1142"/>
      <c r="DO1142"/>
      <c r="DP1142"/>
      <c r="DQ1142"/>
      <c r="DR1142"/>
      <c r="DS1142"/>
      <c r="DT1142"/>
      <c r="DU1142"/>
      <c r="DV1142"/>
      <c r="DW1142"/>
      <c r="DX1142"/>
      <c r="DY1142"/>
      <c r="DZ1142"/>
      <c r="EA1142"/>
      <c r="EB1142"/>
      <c r="EC1142"/>
      <c r="ED1142"/>
      <c r="EE1142"/>
      <c r="EF1142"/>
      <c r="EG1142"/>
      <c r="EH1142"/>
      <c r="EI1142"/>
      <c r="EJ1142"/>
      <c r="EK1142"/>
      <c r="EL1142"/>
      <c r="EM1142"/>
      <c r="EN1142"/>
      <c r="EO1142"/>
      <c r="EP1142"/>
      <c r="EQ1142"/>
      <c r="ER1142"/>
      <c r="ES1142"/>
      <c r="ET1142"/>
      <c r="EU1142"/>
      <c r="EV1142"/>
      <c r="EW1142"/>
      <c r="EX1142"/>
      <c r="EY1142"/>
      <c r="EZ1142"/>
      <c r="FA1142"/>
      <c r="FB1142"/>
      <c r="FC1142"/>
      <c r="FD1142"/>
      <c r="FE1142"/>
      <c r="FF1142"/>
      <c r="FG1142"/>
      <c r="FH1142"/>
      <c r="FI1142"/>
      <c r="FJ1142"/>
      <c r="FK1142"/>
      <c r="FL1142"/>
      <c r="FM1142"/>
      <c r="FN1142"/>
      <c r="FO1142"/>
      <c r="FP1142"/>
      <c r="FQ1142"/>
      <c r="FR1142"/>
      <c r="FS1142"/>
      <c r="FT1142"/>
      <c r="FU1142"/>
      <c r="FV1142"/>
      <c r="FW1142"/>
      <c r="FX1142"/>
      <c r="FY1142"/>
      <c r="FZ1142"/>
      <c r="GA1142"/>
      <c r="GB1142"/>
      <c r="GC1142"/>
      <c r="GD1142"/>
      <c r="GE1142"/>
      <c r="GF1142"/>
      <c r="GG1142"/>
      <c r="GH1142"/>
      <c r="GI1142"/>
      <c r="GJ1142"/>
      <c r="GK1142"/>
      <c r="GL1142"/>
      <c r="GM1142"/>
      <c r="GN1142"/>
      <c r="GO1142"/>
      <c r="GP1142"/>
      <c r="GQ1142"/>
      <c r="GR1142"/>
      <c r="GS1142"/>
      <c r="GT1142"/>
      <c r="GU1142"/>
      <c r="GV1142"/>
      <c r="GW1142"/>
      <c r="GX1142"/>
      <c r="GY1142"/>
      <c r="GZ1142"/>
      <c r="HA1142"/>
      <c r="HB1142"/>
      <c r="HC1142"/>
      <c r="HD1142"/>
      <c r="HE1142"/>
      <c r="HF1142"/>
      <c r="HG1142"/>
      <c r="HH1142"/>
      <c r="HI1142"/>
      <c r="HJ1142"/>
      <c r="HK1142"/>
      <c r="HL1142"/>
      <c r="HM1142"/>
      <c r="HN1142"/>
      <c r="HO1142"/>
      <c r="HP1142"/>
      <c r="HQ1142"/>
      <c r="HR1142"/>
      <c r="HS1142"/>
      <c r="HT1142"/>
      <c r="HU1142"/>
      <c r="HV1142"/>
      <c r="HW1142"/>
      <c r="HX1142"/>
      <c r="HY1142"/>
      <c r="HZ1142"/>
      <c r="IA1142"/>
      <c r="IB1142"/>
    </row>
    <row r="1143" spans="1:236" ht="12.75" customHeight="1" x14ac:dyDescent="0.25">
      <c r="A1143" s="10">
        <v>6</v>
      </c>
      <c r="B1143" s="10">
        <v>1065</v>
      </c>
      <c r="C1143" s="10">
        <v>1140</v>
      </c>
      <c r="D1143" s="1"/>
      <c r="E1143" s="99">
        <v>62.5</v>
      </c>
      <c r="F1143" s="99">
        <v>65</v>
      </c>
      <c r="G1143" s="99">
        <v>60</v>
      </c>
      <c r="H1143" s="99">
        <f t="shared" si="72"/>
        <v>62.5</v>
      </c>
      <c r="I1143" s="5">
        <v>2</v>
      </c>
      <c r="J1143" s="110">
        <v>3</v>
      </c>
      <c r="K1143" s="5" t="s">
        <v>133</v>
      </c>
      <c r="L1143" s="5">
        <v>4.5999999999999996</v>
      </c>
      <c r="M1143" s="5">
        <v>3.9</v>
      </c>
      <c r="N1143" s="5"/>
      <c r="O1143" s="3"/>
      <c r="P1143" s="138" t="s">
        <v>131</v>
      </c>
      <c r="Q1143" s="150"/>
      <c r="R1143" s="18">
        <f t="shared" si="68"/>
        <v>3906.25</v>
      </c>
      <c r="S1143" s="10">
        <f t="shared" si="69"/>
        <v>3.0679615757712823E-3</v>
      </c>
      <c r="T1143"/>
      <c r="U1143"/>
      <c r="V1143"/>
      <c r="W1143"/>
      <c r="X1143"/>
      <c r="Y1143"/>
      <c r="Z1143"/>
      <c r="AA1143"/>
      <c r="AB1143"/>
      <c r="AC1143"/>
      <c r="AD1143"/>
      <c r="AE1143"/>
      <c r="AF1143"/>
      <c r="AG1143"/>
      <c r="AH1143"/>
      <c r="AI1143"/>
      <c r="AJ1143"/>
      <c r="AK1143"/>
      <c r="AL1143"/>
      <c r="AM1143"/>
      <c r="AN1143"/>
      <c r="AO1143"/>
      <c r="AP1143"/>
      <c r="AQ1143"/>
      <c r="AR1143"/>
      <c r="AS1143"/>
      <c r="AT1143"/>
      <c r="AU1143"/>
      <c r="AV1143"/>
      <c r="AW1143"/>
      <c r="AX1143"/>
      <c r="AY1143"/>
      <c r="AZ1143"/>
      <c r="BA1143"/>
      <c r="BB1143"/>
      <c r="BC1143"/>
      <c r="BD1143"/>
      <c r="BE1143"/>
      <c r="BF1143"/>
      <c r="BG1143"/>
      <c r="BH1143"/>
      <c r="BI1143"/>
      <c r="BJ1143"/>
      <c r="BK1143"/>
      <c r="BL1143"/>
      <c r="BM1143"/>
      <c r="BN1143"/>
      <c r="BO1143"/>
      <c r="BP1143"/>
      <c r="BQ1143"/>
      <c r="BR1143"/>
      <c r="BS1143"/>
      <c r="BT1143"/>
      <c r="BU1143"/>
      <c r="BV1143"/>
      <c r="BW1143"/>
      <c r="BX1143"/>
      <c r="BY1143"/>
      <c r="BZ1143"/>
      <c r="CA1143"/>
      <c r="CB1143"/>
      <c r="CC1143"/>
      <c r="CD1143"/>
      <c r="CE1143"/>
      <c r="CF1143"/>
      <c r="CG1143"/>
      <c r="CH1143"/>
      <c r="CI1143"/>
      <c r="CJ1143"/>
      <c r="CK1143"/>
      <c r="CL1143"/>
      <c r="CM1143"/>
      <c r="CN1143"/>
      <c r="CO1143"/>
      <c r="CP1143"/>
      <c r="CQ1143"/>
      <c r="CR1143"/>
      <c r="CS1143"/>
      <c r="CT1143"/>
      <c r="CU1143"/>
      <c r="CV1143"/>
      <c r="CW1143"/>
      <c r="CX1143"/>
      <c r="CY1143"/>
      <c r="CZ1143"/>
      <c r="DA1143"/>
      <c r="DB1143"/>
      <c r="DC1143"/>
      <c r="DD1143"/>
      <c r="DE1143"/>
      <c r="DF1143"/>
      <c r="DG1143"/>
      <c r="DH1143"/>
      <c r="DI1143"/>
      <c r="DJ1143"/>
      <c r="DK1143"/>
      <c r="DL1143"/>
      <c r="DM1143"/>
      <c r="DN1143"/>
      <c r="DO1143"/>
      <c r="DP1143"/>
      <c r="DQ1143"/>
      <c r="DR1143"/>
      <c r="DS1143"/>
      <c r="DT1143"/>
      <c r="DU1143"/>
      <c r="DV1143"/>
      <c r="DW1143"/>
      <c r="DX1143"/>
      <c r="DY1143"/>
      <c r="DZ1143"/>
      <c r="EA1143"/>
      <c r="EB1143"/>
      <c r="EC1143"/>
      <c r="ED1143"/>
      <c r="EE1143"/>
      <c r="EF1143"/>
      <c r="EG1143"/>
      <c r="EH1143"/>
      <c r="EI1143"/>
      <c r="EJ1143"/>
      <c r="EK1143"/>
      <c r="EL1143"/>
      <c r="EM1143"/>
      <c r="EN1143"/>
      <c r="EO1143"/>
      <c r="EP1143"/>
      <c r="EQ1143"/>
      <c r="ER1143"/>
      <c r="ES1143"/>
      <c r="ET1143"/>
      <c r="EU1143"/>
      <c r="EV1143"/>
      <c r="EW1143"/>
      <c r="EX1143"/>
      <c r="EY1143"/>
      <c r="EZ1143"/>
      <c r="FA1143"/>
      <c r="FB1143"/>
      <c r="FC1143"/>
      <c r="FD1143"/>
      <c r="FE1143"/>
      <c r="FF1143"/>
      <c r="FG1143"/>
      <c r="FH1143"/>
      <c r="FI1143"/>
      <c r="FJ1143"/>
      <c r="FK1143"/>
      <c r="FL1143"/>
      <c r="FM1143"/>
      <c r="FN1143"/>
      <c r="FO1143"/>
      <c r="FP1143"/>
      <c r="FQ1143"/>
      <c r="FR1143"/>
      <c r="FS1143"/>
      <c r="FT1143"/>
      <c r="FU1143"/>
      <c r="FV1143"/>
      <c r="FW1143"/>
      <c r="FX1143"/>
      <c r="FY1143"/>
      <c r="FZ1143"/>
      <c r="GA1143"/>
      <c r="GB1143"/>
      <c r="GC1143"/>
      <c r="GD1143"/>
      <c r="GE1143"/>
      <c r="GF1143"/>
      <c r="GG1143"/>
      <c r="GH1143"/>
      <c r="GI1143"/>
      <c r="GJ1143"/>
      <c r="GK1143"/>
      <c r="GL1143"/>
      <c r="GM1143"/>
      <c r="GN1143"/>
      <c r="GO1143"/>
      <c r="GP1143"/>
      <c r="GQ1143"/>
      <c r="GR1143"/>
      <c r="GS1143"/>
      <c r="GT1143"/>
      <c r="GU1143"/>
      <c r="GV1143"/>
      <c r="GW1143"/>
      <c r="GX1143"/>
      <c r="GY1143"/>
      <c r="GZ1143"/>
      <c r="HA1143"/>
      <c r="HB1143"/>
      <c r="HC1143"/>
      <c r="HD1143"/>
      <c r="HE1143"/>
      <c r="HF1143"/>
      <c r="HG1143"/>
      <c r="HH1143"/>
      <c r="HI1143"/>
      <c r="HJ1143"/>
      <c r="HK1143"/>
      <c r="HL1143"/>
      <c r="HM1143"/>
      <c r="HN1143"/>
      <c r="HO1143"/>
      <c r="HP1143"/>
      <c r="HQ1143"/>
      <c r="HR1143"/>
      <c r="HS1143"/>
      <c r="HT1143"/>
      <c r="HU1143"/>
      <c r="HV1143"/>
      <c r="HW1143"/>
      <c r="HX1143"/>
      <c r="HY1143"/>
      <c r="HZ1143"/>
      <c r="IA1143"/>
      <c r="IB1143"/>
    </row>
    <row r="1144" spans="1:236" ht="12.75" customHeight="1" x14ac:dyDescent="0.25">
      <c r="A1144" s="10">
        <v>6</v>
      </c>
      <c r="B1144" s="10">
        <v>1066</v>
      </c>
      <c r="C1144" s="10">
        <v>1141</v>
      </c>
      <c r="D1144" s="1"/>
      <c r="E1144" s="99">
        <v>45.5</v>
      </c>
      <c r="F1144" s="99">
        <v>51</v>
      </c>
      <c r="G1144" s="99">
        <v>45</v>
      </c>
      <c r="H1144" s="99">
        <f t="shared" si="72"/>
        <v>48</v>
      </c>
      <c r="I1144" s="5">
        <v>2</v>
      </c>
      <c r="J1144" s="110">
        <v>2</v>
      </c>
      <c r="K1144" s="5"/>
      <c r="L1144" s="5"/>
      <c r="M1144" s="5"/>
      <c r="N1144" s="5"/>
      <c r="O1144" s="3"/>
      <c r="P1144" s="3"/>
      <c r="Q1144" s="138"/>
      <c r="R1144" s="18">
        <f t="shared" si="68"/>
        <v>2304</v>
      </c>
      <c r="S1144" s="10">
        <f t="shared" si="69"/>
        <v>1.8095573684677208E-3</v>
      </c>
      <c r="T1144"/>
      <c r="U1144"/>
      <c r="V1144"/>
      <c r="W1144"/>
      <c r="X1144"/>
      <c r="Y1144"/>
      <c r="Z1144"/>
      <c r="AA1144"/>
      <c r="AB1144"/>
      <c r="AC1144"/>
      <c r="AD1144"/>
      <c r="AE1144"/>
      <c r="AF1144"/>
      <c r="AG1144"/>
      <c r="AH1144"/>
      <c r="AI1144"/>
      <c r="AJ1144"/>
      <c r="AK1144"/>
      <c r="AL1144"/>
      <c r="AM1144"/>
      <c r="AN1144"/>
      <c r="AO1144"/>
      <c r="AP1144"/>
      <c r="AQ1144"/>
      <c r="AR1144"/>
      <c r="AS1144"/>
      <c r="AT1144"/>
      <c r="AU1144"/>
      <c r="AV1144"/>
      <c r="AW1144"/>
      <c r="AX1144"/>
      <c r="AY1144"/>
      <c r="AZ1144"/>
      <c r="BA1144"/>
      <c r="BB1144"/>
      <c r="BC1144"/>
      <c r="BD1144"/>
      <c r="BE1144"/>
      <c r="BF1144"/>
      <c r="BG1144"/>
      <c r="BH1144"/>
      <c r="BI1144"/>
      <c r="BJ1144"/>
      <c r="BK1144"/>
      <c r="BL1144"/>
      <c r="BM1144"/>
      <c r="BN1144"/>
      <c r="BO1144"/>
      <c r="BP1144"/>
      <c r="BQ1144"/>
      <c r="BR1144"/>
      <c r="BS1144"/>
      <c r="BT1144"/>
      <c r="BU1144"/>
      <c r="BV1144"/>
      <c r="BW1144"/>
      <c r="BX1144"/>
      <c r="BY1144"/>
      <c r="BZ1144"/>
      <c r="CA1144"/>
      <c r="CB1144"/>
      <c r="CC1144"/>
      <c r="CD1144"/>
      <c r="CE1144"/>
      <c r="CF1144"/>
      <c r="CG1144"/>
      <c r="CH1144"/>
      <c r="CI1144"/>
      <c r="CJ1144"/>
      <c r="CK1144"/>
      <c r="CL1144"/>
      <c r="CM1144"/>
      <c r="CN1144"/>
      <c r="CO1144"/>
      <c r="CP1144"/>
      <c r="CQ1144"/>
      <c r="CR1144"/>
      <c r="CS1144"/>
      <c r="CT1144"/>
      <c r="CU1144"/>
      <c r="CV1144"/>
      <c r="CW1144"/>
      <c r="CX1144"/>
      <c r="CY1144"/>
      <c r="CZ1144"/>
      <c r="DA1144"/>
      <c r="DB1144"/>
      <c r="DC1144"/>
      <c r="DD1144"/>
      <c r="DE1144"/>
      <c r="DF1144"/>
      <c r="DG1144"/>
      <c r="DH1144"/>
      <c r="DI1144"/>
      <c r="DJ1144"/>
      <c r="DK1144"/>
      <c r="DL1144"/>
      <c r="DM1144"/>
      <c r="DN1144"/>
      <c r="DO1144"/>
      <c r="DP1144"/>
      <c r="DQ1144"/>
      <c r="DR1144"/>
      <c r="DS1144"/>
      <c r="DT1144"/>
      <c r="DU1144"/>
      <c r="DV1144"/>
      <c r="DW1144"/>
      <c r="DX1144"/>
      <c r="DY1144"/>
      <c r="DZ1144"/>
      <c r="EA1144"/>
      <c r="EB1144"/>
      <c r="EC1144"/>
      <c r="ED1144"/>
      <c r="EE1144"/>
      <c r="EF1144"/>
      <c r="EG1144"/>
      <c r="EH1144"/>
      <c r="EI1144"/>
      <c r="EJ1144"/>
      <c r="EK1144"/>
      <c r="EL1144"/>
      <c r="EM1144"/>
      <c r="EN1144"/>
      <c r="EO1144"/>
      <c r="EP1144"/>
      <c r="EQ1144"/>
      <c r="ER1144"/>
      <c r="ES1144"/>
      <c r="ET1144"/>
      <c r="EU1144"/>
      <c r="EV1144"/>
      <c r="EW1144"/>
      <c r="EX1144"/>
      <c r="EY1144"/>
      <c r="EZ1144"/>
      <c r="FA1144"/>
      <c r="FB1144"/>
      <c r="FC1144"/>
      <c r="FD1144"/>
      <c r="FE1144"/>
      <c r="FF1144"/>
      <c r="FG1144"/>
      <c r="FH1144"/>
      <c r="FI1144"/>
      <c r="FJ1144"/>
      <c r="FK1144"/>
      <c r="FL1144"/>
      <c r="FM1144"/>
      <c r="FN1144"/>
      <c r="FO1144"/>
      <c r="FP1144"/>
      <c r="FQ1144"/>
      <c r="FR1144"/>
      <c r="FS1144"/>
      <c r="FT1144"/>
      <c r="FU1144"/>
      <c r="FV1144"/>
      <c r="FW1144"/>
      <c r="FX1144"/>
      <c r="FY1144"/>
      <c r="FZ1144"/>
      <c r="GA1144"/>
      <c r="GB1144"/>
      <c r="GC1144"/>
      <c r="GD1144"/>
      <c r="GE1144"/>
      <c r="GF1144"/>
      <c r="GG1144"/>
      <c r="GH1144"/>
      <c r="GI1144"/>
      <c r="GJ1144"/>
      <c r="GK1144"/>
      <c r="GL1144"/>
      <c r="GM1144"/>
      <c r="GN1144"/>
      <c r="GO1144"/>
      <c r="GP1144"/>
      <c r="GQ1144"/>
      <c r="GR1144"/>
      <c r="GS1144"/>
      <c r="GT1144"/>
      <c r="GU1144"/>
      <c r="GV1144"/>
      <c r="GW1144"/>
      <c r="GX1144"/>
      <c r="GY1144"/>
      <c r="GZ1144"/>
      <c r="HA1144"/>
      <c r="HB1144"/>
      <c r="HC1144"/>
      <c r="HD1144"/>
      <c r="HE1144"/>
      <c r="HF1144"/>
      <c r="HG1144"/>
      <c r="HH1144"/>
      <c r="HI1144"/>
      <c r="HJ1144"/>
      <c r="HK1144"/>
      <c r="HL1144"/>
      <c r="HM1144"/>
      <c r="HN1144"/>
      <c r="HO1144"/>
      <c r="HP1144"/>
      <c r="HQ1144"/>
      <c r="HR1144"/>
      <c r="HS1144"/>
      <c r="HT1144"/>
      <c r="HU1144"/>
      <c r="HV1144"/>
      <c r="HW1144"/>
      <c r="HX1144"/>
      <c r="HY1144"/>
      <c r="HZ1144"/>
      <c r="IA1144"/>
      <c r="IB1144"/>
    </row>
    <row r="1145" spans="1:236" ht="12.75" customHeight="1" x14ac:dyDescent="0.25">
      <c r="A1145" s="10">
        <v>6</v>
      </c>
      <c r="B1145" s="10">
        <v>1067</v>
      </c>
      <c r="C1145" s="19">
        <v>1142</v>
      </c>
      <c r="D1145" s="1"/>
      <c r="E1145" s="99">
        <v>53</v>
      </c>
      <c r="F1145" s="99">
        <v>44</v>
      </c>
      <c r="G1145" s="99">
        <v>48</v>
      </c>
      <c r="H1145" s="99">
        <f t="shared" si="72"/>
        <v>46</v>
      </c>
      <c r="I1145" s="5">
        <v>2</v>
      </c>
      <c r="J1145" s="110">
        <v>2</v>
      </c>
      <c r="K1145" s="5"/>
      <c r="L1145" s="5"/>
      <c r="M1145" s="5"/>
      <c r="N1145" s="5"/>
      <c r="O1145" s="3"/>
      <c r="P1145" s="3"/>
      <c r="Q1145" s="138"/>
      <c r="R1145" s="18">
        <f t="shared" si="68"/>
        <v>2116</v>
      </c>
      <c r="S1145" s="10">
        <f t="shared" si="69"/>
        <v>1.6619025137490004E-3</v>
      </c>
      <c r="T1145"/>
      <c r="U1145"/>
      <c r="V1145"/>
      <c r="W1145"/>
      <c r="X1145"/>
      <c r="Y1145"/>
      <c r="Z1145"/>
      <c r="AA1145"/>
      <c r="AB1145"/>
      <c r="AC1145"/>
      <c r="AD1145"/>
      <c r="AE1145"/>
      <c r="AF1145"/>
      <c r="AG1145"/>
      <c r="AH1145"/>
      <c r="AI1145"/>
      <c r="AJ1145"/>
      <c r="AK1145"/>
      <c r="AL1145"/>
      <c r="AM1145"/>
      <c r="AN1145"/>
      <c r="AO1145"/>
      <c r="AP1145"/>
      <c r="AQ1145"/>
      <c r="AR1145"/>
      <c r="AS1145"/>
      <c r="AT1145"/>
      <c r="AU1145"/>
      <c r="AV1145"/>
      <c r="AW1145"/>
      <c r="AX1145"/>
      <c r="AY1145"/>
      <c r="AZ1145"/>
      <c r="BA1145"/>
      <c r="BB1145"/>
      <c r="BC1145"/>
      <c r="BD1145"/>
      <c r="BE1145"/>
      <c r="BF1145"/>
      <c r="BG1145"/>
      <c r="BH1145"/>
      <c r="BI1145"/>
      <c r="BJ1145"/>
      <c r="BK1145"/>
      <c r="BL1145"/>
      <c r="BM1145"/>
      <c r="BN1145"/>
      <c r="BO1145"/>
      <c r="BP1145"/>
      <c r="BQ1145"/>
      <c r="BR1145"/>
      <c r="BS1145"/>
      <c r="BT1145"/>
      <c r="BU1145"/>
      <c r="BV1145"/>
      <c r="BW1145"/>
      <c r="BX1145"/>
      <c r="BY1145"/>
      <c r="BZ1145"/>
      <c r="CA1145"/>
      <c r="CB1145"/>
      <c r="CC1145"/>
      <c r="CD1145"/>
      <c r="CE1145"/>
      <c r="CF1145"/>
      <c r="CG1145"/>
      <c r="CH1145"/>
      <c r="CI1145"/>
      <c r="CJ1145"/>
      <c r="CK1145"/>
      <c r="CL1145"/>
      <c r="CM1145"/>
      <c r="CN1145"/>
      <c r="CO1145"/>
      <c r="CP1145"/>
      <c r="CQ1145"/>
      <c r="CR1145"/>
      <c r="CS1145"/>
      <c r="CT1145"/>
      <c r="CU1145"/>
      <c r="CV1145"/>
      <c r="CW1145"/>
      <c r="CX1145"/>
      <c r="CY1145"/>
      <c r="CZ1145"/>
      <c r="DA1145"/>
      <c r="DB1145"/>
      <c r="DC1145"/>
      <c r="DD1145"/>
      <c r="DE1145"/>
      <c r="DF1145"/>
      <c r="DG1145"/>
      <c r="DH1145"/>
      <c r="DI1145"/>
      <c r="DJ1145"/>
      <c r="DK1145"/>
      <c r="DL1145"/>
      <c r="DM1145"/>
      <c r="DN1145"/>
      <c r="DO1145"/>
      <c r="DP1145"/>
      <c r="DQ1145"/>
      <c r="DR1145"/>
      <c r="DS1145"/>
      <c r="DT1145"/>
      <c r="DU1145"/>
      <c r="DV1145"/>
      <c r="DW1145"/>
      <c r="DX1145"/>
      <c r="DY1145"/>
      <c r="DZ1145"/>
      <c r="EA1145"/>
      <c r="EB1145"/>
      <c r="EC1145"/>
      <c r="ED1145"/>
      <c r="EE1145"/>
      <c r="EF1145"/>
      <c r="EG1145"/>
      <c r="EH1145"/>
      <c r="EI1145"/>
      <c r="EJ1145"/>
      <c r="EK1145"/>
      <c r="EL1145"/>
      <c r="EM1145"/>
      <c r="EN1145"/>
      <c r="EO1145"/>
      <c r="EP1145"/>
      <c r="EQ1145"/>
      <c r="ER1145"/>
      <c r="ES1145"/>
      <c r="ET1145"/>
      <c r="EU1145"/>
      <c r="EV1145"/>
      <c r="EW1145"/>
      <c r="EX1145"/>
      <c r="EY1145"/>
      <c r="EZ1145"/>
      <c r="FA1145"/>
      <c r="FB1145"/>
      <c r="FC1145"/>
      <c r="FD1145"/>
      <c r="FE1145"/>
      <c r="FF1145"/>
      <c r="FG1145"/>
      <c r="FH1145"/>
      <c r="FI1145"/>
      <c r="FJ1145"/>
      <c r="FK1145"/>
      <c r="FL1145"/>
      <c r="FM1145"/>
      <c r="FN1145"/>
      <c r="FO1145"/>
      <c r="FP1145"/>
      <c r="FQ1145"/>
      <c r="FR1145"/>
      <c r="FS1145"/>
      <c r="FT1145"/>
      <c r="FU1145"/>
      <c r="FV1145"/>
      <c r="FW1145"/>
      <c r="FX1145"/>
      <c r="FY1145"/>
      <c r="FZ1145"/>
      <c r="GA1145"/>
      <c r="GB1145"/>
      <c r="GC1145"/>
      <c r="GD1145"/>
      <c r="GE1145"/>
      <c r="GF1145"/>
      <c r="GG1145"/>
      <c r="GH1145"/>
      <c r="GI1145"/>
      <c r="GJ1145"/>
      <c r="GK1145"/>
      <c r="GL1145"/>
      <c r="GM1145"/>
      <c r="GN1145"/>
      <c r="GO1145"/>
      <c r="GP1145"/>
      <c r="GQ1145"/>
      <c r="GR1145"/>
      <c r="GS1145"/>
      <c r="GT1145"/>
      <c r="GU1145"/>
      <c r="GV1145"/>
      <c r="GW1145"/>
      <c r="GX1145"/>
      <c r="GY1145"/>
      <c r="GZ1145"/>
      <c r="HA1145"/>
      <c r="HB1145"/>
      <c r="HC1145"/>
      <c r="HD1145"/>
      <c r="HE1145"/>
      <c r="HF1145"/>
      <c r="HG1145"/>
      <c r="HH1145"/>
      <c r="HI1145"/>
      <c r="HJ1145"/>
      <c r="HK1145"/>
      <c r="HL1145"/>
      <c r="HM1145"/>
      <c r="HN1145"/>
      <c r="HO1145"/>
      <c r="HP1145"/>
      <c r="HQ1145"/>
      <c r="HR1145"/>
      <c r="HS1145"/>
      <c r="HT1145"/>
      <c r="HU1145"/>
      <c r="HV1145"/>
      <c r="HW1145"/>
      <c r="HX1145"/>
      <c r="HY1145"/>
      <c r="HZ1145"/>
      <c r="IA1145"/>
      <c r="IB1145"/>
    </row>
    <row r="1146" spans="1:236" ht="12.75" customHeight="1" x14ac:dyDescent="0.25">
      <c r="A1146" s="10">
        <v>6</v>
      </c>
      <c r="B1146" s="10">
        <v>1068</v>
      </c>
      <c r="C1146" s="10">
        <v>1143</v>
      </c>
      <c r="D1146" s="1"/>
      <c r="E1146" s="99">
        <v>40.5</v>
      </c>
      <c r="F1146" s="99">
        <v>40</v>
      </c>
      <c r="G1146" s="99">
        <v>41</v>
      </c>
      <c r="H1146" s="99">
        <f t="shared" si="72"/>
        <v>40.5</v>
      </c>
      <c r="I1146" s="5">
        <v>2</v>
      </c>
      <c r="J1146" s="110">
        <v>3</v>
      </c>
      <c r="K1146" s="5"/>
      <c r="L1146" s="5"/>
      <c r="M1146" s="5"/>
      <c r="N1146" s="5"/>
      <c r="O1146" s="3"/>
      <c r="P1146" s="3"/>
      <c r="Q1146" s="138"/>
      <c r="R1146" s="18">
        <f t="shared" si="68"/>
        <v>1640.25</v>
      </c>
      <c r="S1146" s="10">
        <f t="shared" si="69"/>
        <v>1.2882493375126647E-3</v>
      </c>
      <c r="T1146"/>
      <c r="U1146"/>
      <c r="V1146"/>
      <c r="W1146"/>
      <c r="X1146"/>
      <c r="Y1146"/>
      <c r="Z1146"/>
      <c r="AA1146"/>
      <c r="AB1146"/>
      <c r="AC1146"/>
      <c r="AD1146"/>
      <c r="AE1146"/>
      <c r="AF1146"/>
      <c r="AG1146"/>
      <c r="AH1146"/>
      <c r="AI1146"/>
      <c r="AJ1146"/>
      <c r="AK1146"/>
      <c r="AL1146"/>
      <c r="AM1146"/>
      <c r="AN1146"/>
      <c r="AO1146"/>
      <c r="AP1146"/>
      <c r="AQ1146"/>
      <c r="AR1146"/>
      <c r="AS1146"/>
      <c r="AT1146"/>
      <c r="AU1146"/>
      <c r="AV1146"/>
      <c r="AW1146"/>
      <c r="AX1146"/>
      <c r="AY1146"/>
      <c r="AZ1146"/>
      <c r="BA1146"/>
      <c r="BB1146"/>
      <c r="BC1146"/>
      <c r="BD1146"/>
      <c r="BE1146"/>
      <c r="BF1146"/>
      <c r="BG1146"/>
      <c r="BH1146"/>
      <c r="BI1146"/>
      <c r="BJ1146"/>
      <c r="BK1146"/>
      <c r="BL1146"/>
      <c r="BM1146"/>
      <c r="BN1146"/>
      <c r="BO1146"/>
      <c r="BP1146"/>
      <c r="BQ1146"/>
      <c r="BR1146"/>
      <c r="BS1146"/>
      <c r="BT1146"/>
      <c r="BU1146"/>
      <c r="BV1146"/>
      <c r="BW1146"/>
      <c r="BX1146"/>
      <c r="BY1146"/>
      <c r="BZ1146"/>
      <c r="CA1146"/>
      <c r="CB1146"/>
      <c r="CC1146"/>
      <c r="CD1146"/>
      <c r="CE1146"/>
      <c r="CF1146"/>
      <c r="CG1146"/>
      <c r="CH1146"/>
      <c r="CI1146"/>
      <c r="CJ1146"/>
      <c r="CK1146"/>
      <c r="CL1146"/>
      <c r="CM1146"/>
      <c r="CN1146"/>
      <c r="CO1146"/>
      <c r="CP1146"/>
      <c r="CQ1146"/>
      <c r="CR1146"/>
      <c r="CS1146"/>
      <c r="CT1146"/>
      <c r="CU1146"/>
      <c r="CV1146"/>
      <c r="CW1146"/>
      <c r="CX1146"/>
      <c r="CY1146"/>
      <c r="CZ1146"/>
      <c r="DA1146"/>
      <c r="DB1146"/>
      <c r="DC1146"/>
      <c r="DD1146"/>
      <c r="DE1146"/>
      <c r="DF1146"/>
      <c r="DG1146"/>
      <c r="DH1146"/>
      <c r="DI1146"/>
      <c r="DJ1146"/>
      <c r="DK1146"/>
      <c r="DL1146"/>
      <c r="DM1146"/>
      <c r="DN1146"/>
      <c r="DO1146"/>
      <c r="DP1146"/>
      <c r="DQ1146"/>
      <c r="DR1146"/>
      <c r="DS1146"/>
      <c r="DT1146"/>
      <c r="DU1146"/>
      <c r="DV1146"/>
      <c r="DW1146"/>
      <c r="DX1146"/>
      <c r="DY1146"/>
      <c r="DZ1146"/>
      <c r="EA1146"/>
      <c r="EB1146"/>
      <c r="EC1146"/>
      <c r="ED1146"/>
      <c r="EE1146"/>
      <c r="EF1146"/>
      <c r="EG1146"/>
      <c r="EH1146"/>
      <c r="EI1146"/>
      <c r="EJ1146"/>
      <c r="EK1146"/>
      <c r="EL1146"/>
      <c r="EM1146"/>
      <c r="EN1146"/>
      <c r="EO1146"/>
      <c r="EP1146"/>
      <c r="EQ1146"/>
      <c r="ER1146"/>
      <c r="ES1146"/>
      <c r="ET1146"/>
      <c r="EU1146"/>
      <c r="EV1146"/>
      <c r="EW1146"/>
      <c r="EX1146"/>
      <c r="EY1146"/>
      <c r="EZ1146"/>
      <c r="FA1146"/>
      <c r="FB1146"/>
      <c r="FC1146"/>
      <c r="FD1146"/>
      <c r="FE1146"/>
      <c r="FF1146"/>
      <c r="FG1146"/>
      <c r="FH1146"/>
      <c r="FI1146"/>
      <c r="FJ1146"/>
      <c r="FK1146"/>
      <c r="FL1146"/>
      <c r="FM1146"/>
      <c r="FN1146"/>
      <c r="FO1146"/>
      <c r="FP1146"/>
      <c r="FQ1146"/>
      <c r="FR1146"/>
      <c r="FS1146"/>
      <c r="FT1146"/>
      <c r="FU1146"/>
      <c r="FV1146"/>
      <c r="FW1146"/>
      <c r="FX1146"/>
      <c r="FY1146"/>
      <c r="FZ1146"/>
      <c r="GA1146"/>
      <c r="GB1146"/>
      <c r="GC1146"/>
      <c r="GD1146"/>
      <c r="GE1146"/>
      <c r="GF1146"/>
      <c r="GG1146"/>
      <c r="GH1146"/>
      <c r="GI1146"/>
      <c r="GJ1146"/>
      <c r="GK1146"/>
      <c r="GL1146"/>
      <c r="GM1146"/>
      <c r="GN1146"/>
      <c r="GO1146"/>
      <c r="GP1146"/>
      <c r="GQ1146"/>
      <c r="GR1146"/>
      <c r="GS1146"/>
      <c r="GT1146"/>
      <c r="GU1146"/>
      <c r="GV1146"/>
      <c r="GW1146"/>
      <c r="GX1146"/>
      <c r="GY1146"/>
      <c r="GZ1146"/>
      <c r="HA1146"/>
      <c r="HB1146"/>
      <c r="HC1146"/>
      <c r="HD1146"/>
      <c r="HE1146"/>
      <c r="HF1146"/>
      <c r="HG1146"/>
      <c r="HH1146"/>
      <c r="HI1146"/>
      <c r="HJ1146"/>
      <c r="HK1146"/>
      <c r="HL1146"/>
      <c r="HM1146"/>
      <c r="HN1146"/>
      <c r="HO1146"/>
      <c r="HP1146"/>
      <c r="HQ1146"/>
      <c r="HR1146"/>
      <c r="HS1146"/>
      <c r="HT1146"/>
      <c r="HU1146"/>
      <c r="HV1146"/>
      <c r="HW1146"/>
      <c r="HX1146"/>
      <c r="HY1146"/>
      <c r="HZ1146"/>
      <c r="IA1146"/>
      <c r="IB1146"/>
    </row>
    <row r="1147" spans="1:236" ht="12.75" customHeight="1" x14ac:dyDescent="0.25">
      <c r="A1147" s="10">
        <v>6</v>
      </c>
      <c r="B1147" s="10">
        <v>1069</v>
      </c>
      <c r="C1147" s="19">
        <v>1144</v>
      </c>
      <c r="D1147" s="1"/>
      <c r="E1147" s="99">
        <v>51</v>
      </c>
      <c r="F1147" s="99">
        <v>52</v>
      </c>
      <c r="G1147" s="99">
        <v>56</v>
      </c>
      <c r="H1147" s="99">
        <f t="shared" si="72"/>
        <v>54</v>
      </c>
      <c r="I1147" s="5">
        <v>2</v>
      </c>
      <c r="J1147" s="110">
        <v>2</v>
      </c>
      <c r="K1147" s="5"/>
      <c r="L1147" s="5"/>
      <c r="M1147" s="5"/>
      <c r="N1147" s="5"/>
      <c r="O1147" s="3"/>
      <c r="P1147" s="3"/>
      <c r="Q1147" s="138"/>
      <c r="R1147" s="18">
        <f t="shared" si="68"/>
        <v>2916</v>
      </c>
      <c r="S1147" s="10">
        <f t="shared" si="69"/>
        <v>2.290221044466959E-3</v>
      </c>
      <c r="T1147"/>
      <c r="U1147"/>
      <c r="V1147"/>
      <c r="W1147"/>
      <c r="X1147"/>
      <c r="Y1147"/>
      <c r="Z1147"/>
      <c r="AA1147"/>
      <c r="AB1147"/>
      <c r="AC1147"/>
      <c r="AD1147"/>
      <c r="AE1147"/>
      <c r="AF1147"/>
      <c r="AG1147"/>
      <c r="AH1147"/>
      <c r="AI1147"/>
      <c r="AJ1147"/>
      <c r="AK1147"/>
      <c r="AL1147"/>
      <c r="AM1147"/>
      <c r="AN1147"/>
      <c r="AO1147"/>
      <c r="AP1147"/>
      <c r="AQ1147"/>
      <c r="AR1147"/>
      <c r="AS1147"/>
      <c r="AT1147"/>
      <c r="AU1147"/>
      <c r="AV1147"/>
      <c r="AW1147"/>
      <c r="AX1147"/>
      <c r="AY1147"/>
      <c r="AZ1147"/>
      <c r="BA1147"/>
      <c r="BB1147"/>
      <c r="BC1147"/>
      <c r="BD1147"/>
      <c r="BE1147"/>
      <c r="BF1147"/>
      <c r="BG1147"/>
      <c r="BH1147"/>
      <c r="BI1147"/>
      <c r="BJ1147"/>
      <c r="BK1147"/>
      <c r="BL1147"/>
      <c r="BM1147"/>
      <c r="BN1147"/>
      <c r="BO1147"/>
      <c r="BP1147"/>
      <c r="BQ1147"/>
      <c r="BR1147"/>
      <c r="BS1147"/>
      <c r="BT1147"/>
      <c r="BU1147"/>
      <c r="BV1147"/>
      <c r="BW1147"/>
      <c r="BX1147"/>
      <c r="BY1147"/>
      <c r="BZ1147"/>
      <c r="CA1147"/>
      <c r="CB1147"/>
      <c r="CC1147"/>
      <c r="CD1147"/>
      <c r="CE1147"/>
      <c r="CF1147"/>
      <c r="CG1147"/>
      <c r="CH1147"/>
      <c r="CI1147"/>
      <c r="CJ1147"/>
      <c r="CK1147"/>
      <c r="CL1147"/>
      <c r="CM1147"/>
      <c r="CN1147"/>
      <c r="CO1147"/>
      <c r="CP1147"/>
      <c r="CQ1147"/>
      <c r="CR1147"/>
      <c r="CS1147"/>
      <c r="CT1147"/>
      <c r="CU1147"/>
      <c r="CV1147"/>
      <c r="CW1147"/>
      <c r="CX1147"/>
      <c r="CY1147"/>
      <c r="CZ1147"/>
      <c r="DA1147"/>
      <c r="DB1147"/>
      <c r="DC1147"/>
      <c r="DD1147"/>
      <c r="DE1147"/>
      <c r="DF1147"/>
      <c r="DG1147"/>
      <c r="DH1147"/>
      <c r="DI1147"/>
      <c r="DJ1147"/>
      <c r="DK1147"/>
      <c r="DL1147"/>
      <c r="DM1147"/>
      <c r="DN1147"/>
      <c r="DO1147"/>
      <c r="DP1147"/>
      <c r="DQ1147"/>
      <c r="DR1147"/>
      <c r="DS1147"/>
      <c r="DT1147"/>
      <c r="DU1147"/>
      <c r="DV1147"/>
      <c r="DW1147"/>
      <c r="DX1147"/>
      <c r="DY1147"/>
      <c r="DZ1147"/>
      <c r="EA1147"/>
      <c r="EB1147"/>
      <c r="EC1147"/>
      <c r="ED1147"/>
      <c r="EE1147"/>
      <c r="EF1147"/>
      <c r="EG1147"/>
      <c r="EH1147"/>
      <c r="EI1147"/>
      <c r="EJ1147"/>
      <c r="EK1147"/>
      <c r="EL1147"/>
      <c r="EM1147"/>
      <c r="EN1147"/>
      <c r="EO1147"/>
      <c r="EP1147"/>
      <c r="EQ1147"/>
      <c r="ER1147"/>
      <c r="ES1147"/>
      <c r="ET1147"/>
      <c r="EU1147"/>
      <c r="EV1147"/>
      <c r="EW1147"/>
      <c r="EX1147"/>
      <c r="EY1147"/>
      <c r="EZ1147"/>
      <c r="FA1147"/>
      <c r="FB1147"/>
      <c r="FC1147"/>
      <c r="FD1147"/>
      <c r="FE1147"/>
      <c r="FF1147"/>
      <c r="FG1147"/>
      <c r="FH1147"/>
      <c r="FI1147"/>
      <c r="FJ1147"/>
      <c r="FK1147"/>
      <c r="FL1147"/>
      <c r="FM1147"/>
      <c r="FN1147"/>
      <c r="FO1147"/>
      <c r="FP1147"/>
      <c r="FQ1147"/>
      <c r="FR1147"/>
      <c r="FS1147"/>
      <c r="FT1147"/>
      <c r="FU1147"/>
      <c r="FV1147"/>
      <c r="FW1147"/>
      <c r="FX1147"/>
      <c r="FY1147"/>
      <c r="FZ1147"/>
      <c r="GA1147"/>
      <c r="GB1147"/>
      <c r="GC1147"/>
      <c r="GD1147"/>
      <c r="GE1147"/>
      <c r="GF1147"/>
      <c r="GG1147"/>
      <c r="GH1147"/>
      <c r="GI1147"/>
      <c r="GJ1147"/>
      <c r="GK1147"/>
      <c r="GL1147"/>
      <c r="GM1147"/>
      <c r="GN1147"/>
      <c r="GO1147"/>
      <c r="GP1147"/>
      <c r="GQ1147"/>
      <c r="GR1147"/>
      <c r="GS1147"/>
      <c r="GT1147"/>
      <c r="GU1147"/>
      <c r="GV1147"/>
      <c r="GW1147"/>
      <c r="GX1147"/>
      <c r="GY1147"/>
      <c r="GZ1147"/>
      <c r="HA1147"/>
      <c r="HB1147"/>
      <c r="HC1147"/>
      <c r="HD1147"/>
      <c r="HE1147"/>
      <c r="HF1147"/>
      <c r="HG1147"/>
      <c r="HH1147"/>
      <c r="HI1147"/>
      <c r="HJ1147"/>
      <c r="HK1147"/>
      <c r="HL1147"/>
      <c r="HM1147"/>
      <c r="HN1147"/>
      <c r="HO1147"/>
      <c r="HP1147"/>
      <c r="HQ1147"/>
      <c r="HR1147"/>
      <c r="HS1147"/>
      <c r="HT1147"/>
      <c r="HU1147"/>
      <c r="HV1147"/>
      <c r="HW1147"/>
      <c r="HX1147"/>
      <c r="HY1147"/>
      <c r="HZ1147"/>
      <c r="IA1147"/>
      <c r="IB1147"/>
    </row>
    <row r="1148" spans="1:236" ht="12.75" customHeight="1" x14ac:dyDescent="0.25">
      <c r="A1148" s="10">
        <v>6</v>
      </c>
      <c r="B1148" s="10">
        <v>1070</v>
      </c>
      <c r="C1148" s="10">
        <v>1145</v>
      </c>
      <c r="D1148" s="1"/>
      <c r="E1148" s="99">
        <v>50.5</v>
      </c>
      <c r="F1148" s="99">
        <v>49</v>
      </c>
      <c r="G1148" s="99">
        <v>51</v>
      </c>
      <c r="H1148" s="99">
        <f t="shared" si="72"/>
        <v>50</v>
      </c>
      <c r="I1148" s="5">
        <v>2</v>
      </c>
      <c r="J1148" s="110">
        <v>1</v>
      </c>
      <c r="K1148" s="5"/>
      <c r="L1148" s="5"/>
      <c r="M1148" s="5"/>
      <c r="N1148" s="5"/>
      <c r="O1148" s="3"/>
      <c r="P1148" s="3"/>
      <c r="Q1148" s="138"/>
      <c r="R1148" s="18">
        <f t="shared" si="68"/>
        <v>2500</v>
      </c>
      <c r="S1148" s="10">
        <f t="shared" si="69"/>
        <v>1.9634954084936209E-3</v>
      </c>
      <c r="T1148"/>
      <c r="U1148"/>
      <c r="V1148"/>
      <c r="W1148"/>
      <c r="X1148"/>
      <c r="Y1148"/>
      <c r="Z1148"/>
      <c r="AA1148"/>
      <c r="AB1148"/>
      <c r="AC1148"/>
      <c r="AD1148"/>
      <c r="AE1148"/>
      <c r="AF1148"/>
      <c r="AG1148"/>
      <c r="AH1148"/>
      <c r="AI1148"/>
      <c r="AJ1148"/>
      <c r="AK1148"/>
      <c r="AL1148"/>
      <c r="AM1148"/>
      <c r="AN1148"/>
      <c r="AO1148"/>
      <c r="AP1148"/>
      <c r="AQ1148"/>
      <c r="AR1148"/>
      <c r="AS1148"/>
      <c r="AT1148"/>
      <c r="AU1148"/>
      <c r="AV1148"/>
      <c r="AW1148"/>
      <c r="AX1148"/>
      <c r="AY1148"/>
      <c r="AZ1148"/>
      <c r="BA1148"/>
      <c r="BB1148"/>
      <c r="BC1148"/>
      <c r="BD1148"/>
      <c r="BE1148"/>
      <c r="BF1148"/>
      <c r="BG1148"/>
      <c r="BH1148"/>
      <c r="BI1148"/>
      <c r="BJ1148"/>
      <c r="BK1148"/>
      <c r="BL1148"/>
      <c r="BM1148"/>
      <c r="BN1148"/>
      <c r="BO1148"/>
      <c r="BP1148"/>
      <c r="BQ1148"/>
      <c r="BR1148"/>
      <c r="BS1148"/>
      <c r="BT1148"/>
      <c r="BU1148"/>
      <c r="BV1148"/>
      <c r="BW1148"/>
      <c r="BX1148"/>
      <c r="BY1148"/>
      <c r="BZ1148"/>
      <c r="CA1148"/>
      <c r="CB1148"/>
      <c r="CC1148"/>
      <c r="CD1148"/>
      <c r="CE1148"/>
      <c r="CF1148"/>
      <c r="CG1148"/>
      <c r="CH1148"/>
      <c r="CI1148"/>
      <c r="CJ1148"/>
      <c r="CK1148"/>
      <c r="CL1148"/>
      <c r="CM1148"/>
      <c r="CN1148"/>
      <c r="CO1148"/>
      <c r="CP1148"/>
      <c r="CQ1148"/>
      <c r="CR1148"/>
      <c r="CS1148"/>
      <c r="CT1148"/>
      <c r="CU1148"/>
      <c r="CV1148"/>
      <c r="CW1148"/>
      <c r="CX1148"/>
      <c r="CY1148"/>
      <c r="CZ1148"/>
      <c r="DA1148"/>
      <c r="DB1148"/>
      <c r="DC1148"/>
      <c r="DD1148"/>
      <c r="DE1148"/>
      <c r="DF1148"/>
      <c r="DG1148"/>
      <c r="DH1148"/>
      <c r="DI1148"/>
      <c r="DJ1148"/>
      <c r="DK1148"/>
      <c r="DL1148"/>
      <c r="DM1148"/>
      <c r="DN1148"/>
      <c r="DO1148"/>
      <c r="DP1148"/>
      <c r="DQ1148"/>
      <c r="DR1148"/>
      <c r="DS1148"/>
      <c r="DT1148"/>
      <c r="DU1148"/>
      <c r="DV1148"/>
      <c r="DW1148"/>
      <c r="DX1148"/>
      <c r="DY1148"/>
      <c r="DZ1148"/>
      <c r="EA1148"/>
      <c r="EB1148"/>
      <c r="EC1148"/>
      <c r="ED1148"/>
      <c r="EE1148"/>
      <c r="EF1148"/>
      <c r="EG1148"/>
      <c r="EH1148"/>
      <c r="EI1148"/>
      <c r="EJ1148"/>
      <c r="EK1148"/>
      <c r="EL1148"/>
      <c r="EM1148"/>
      <c r="EN1148"/>
      <c r="EO1148"/>
      <c r="EP1148"/>
      <c r="EQ1148"/>
      <c r="ER1148"/>
      <c r="ES1148"/>
      <c r="ET1148"/>
      <c r="EU1148"/>
      <c r="EV1148"/>
      <c r="EW1148"/>
      <c r="EX1148"/>
      <c r="EY1148"/>
      <c r="EZ1148"/>
      <c r="FA1148"/>
      <c r="FB1148"/>
      <c r="FC1148"/>
      <c r="FD1148"/>
      <c r="FE1148"/>
      <c r="FF1148"/>
      <c r="FG1148"/>
      <c r="FH1148"/>
      <c r="FI1148"/>
      <c r="FJ1148"/>
      <c r="FK1148"/>
      <c r="FL1148"/>
      <c r="FM1148"/>
      <c r="FN1148"/>
      <c r="FO1148"/>
      <c r="FP1148"/>
      <c r="FQ1148"/>
      <c r="FR1148"/>
      <c r="FS1148"/>
      <c r="FT1148"/>
      <c r="FU1148"/>
      <c r="FV1148"/>
      <c r="FW1148"/>
      <c r="FX1148"/>
      <c r="FY1148"/>
      <c r="FZ1148"/>
      <c r="GA1148"/>
      <c r="GB1148"/>
      <c r="GC1148"/>
      <c r="GD1148"/>
      <c r="GE1148"/>
      <c r="GF1148"/>
      <c r="GG1148"/>
      <c r="GH1148"/>
      <c r="GI1148"/>
      <c r="GJ1148"/>
      <c r="GK1148"/>
      <c r="GL1148"/>
      <c r="GM1148"/>
      <c r="GN1148"/>
      <c r="GO1148"/>
      <c r="GP1148"/>
      <c r="GQ1148"/>
      <c r="GR1148"/>
      <c r="GS1148"/>
      <c r="GT1148"/>
      <c r="GU1148"/>
      <c r="GV1148"/>
      <c r="GW1148"/>
      <c r="GX1148"/>
      <c r="GY1148"/>
      <c r="GZ1148"/>
      <c r="HA1148"/>
      <c r="HB1148"/>
      <c r="HC1148"/>
      <c r="HD1148"/>
      <c r="HE1148"/>
      <c r="HF1148"/>
      <c r="HG1148"/>
      <c r="HH1148"/>
      <c r="HI1148"/>
      <c r="HJ1148"/>
      <c r="HK1148"/>
      <c r="HL1148"/>
      <c r="HM1148"/>
      <c r="HN1148"/>
      <c r="HO1148"/>
      <c r="HP1148"/>
      <c r="HQ1148"/>
      <c r="HR1148"/>
      <c r="HS1148"/>
      <c r="HT1148"/>
      <c r="HU1148"/>
      <c r="HV1148"/>
      <c r="HW1148"/>
      <c r="HX1148"/>
      <c r="HY1148"/>
      <c r="HZ1148"/>
      <c r="IA1148"/>
      <c r="IB1148"/>
    </row>
    <row r="1149" spans="1:236" ht="12.75" customHeight="1" x14ac:dyDescent="0.25">
      <c r="A1149" s="10">
        <v>6</v>
      </c>
      <c r="B1149" s="10">
        <v>1071</v>
      </c>
      <c r="C1149" s="10">
        <v>1146</v>
      </c>
      <c r="D1149" s="1"/>
      <c r="E1149" s="99">
        <v>65.5</v>
      </c>
      <c r="F1149" s="99">
        <v>64</v>
      </c>
      <c r="G1149" s="99">
        <v>69</v>
      </c>
      <c r="H1149" s="99">
        <f t="shared" si="72"/>
        <v>66.5</v>
      </c>
      <c r="I1149" s="5">
        <v>2</v>
      </c>
      <c r="J1149" s="110">
        <v>2</v>
      </c>
      <c r="K1149" s="5"/>
      <c r="L1149" s="5"/>
      <c r="M1149" s="5"/>
      <c r="N1149" s="5"/>
      <c r="O1149" s="3"/>
      <c r="P1149" s="3"/>
      <c r="Q1149" s="138"/>
      <c r="R1149" s="18">
        <f t="shared" si="68"/>
        <v>4422.25</v>
      </c>
      <c r="S1149" s="10">
        <f t="shared" si="69"/>
        <v>3.4732270280843653E-3</v>
      </c>
      <c r="T1149"/>
      <c r="U1149"/>
      <c r="V1149"/>
      <c r="W1149"/>
      <c r="X1149"/>
      <c r="Y1149"/>
      <c r="Z1149"/>
      <c r="AA1149"/>
      <c r="AB1149"/>
      <c r="AC1149"/>
      <c r="AD1149"/>
      <c r="AE1149"/>
      <c r="AF1149"/>
      <c r="AG1149"/>
      <c r="AH1149"/>
      <c r="AI1149"/>
      <c r="AJ1149"/>
      <c r="AK1149"/>
      <c r="AL1149"/>
      <c r="AM1149"/>
      <c r="AN1149"/>
      <c r="AO1149"/>
      <c r="AP1149"/>
      <c r="AQ1149"/>
      <c r="AR1149"/>
      <c r="AS1149"/>
      <c r="AT1149"/>
      <c r="AU1149"/>
      <c r="AV1149"/>
      <c r="AW1149"/>
      <c r="AX1149"/>
      <c r="AY1149"/>
      <c r="AZ1149"/>
      <c r="BA1149"/>
      <c r="BB1149"/>
      <c r="BC1149"/>
      <c r="BD1149"/>
      <c r="BE1149"/>
      <c r="BF1149"/>
      <c r="BG1149"/>
      <c r="BH1149"/>
      <c r="BI1149"/>
      <c r="BJ1149"/>
      <c r="BK1149"/>
      <c r="BL1149"/>
      <c r="BM1149"/>
      <c r="BN1149"/>
      <c r="BO1149"/>
      <c r="BP1149"/>
      <c r="BQ1149"/>
      <c r="BR1149"/>
      <c r="BS1149"/>
      <c r="BT1149"/>
      <c r="BU1149"/>
      <c r="BV1149"/>
      <c r="BW1149"/>
      <c r="BX1149"/>
      <c r="BY1149"/>
      <c r="BZ1149"/>
      <c r="CA1149"/>
      <c r="CB1149"/>
      <c r="CC1149"/>
      <c r="CD1149"/>
      <c r="CE1149"/>
      <c r="CF1149"/>
      <c r="CG1149"/>
      <c r="CH1149"/>
      <c r="CI1149"/>
      <c r="CJ1149"/>
      <c r="CK1149"/>
      <c r="CL1149"/>
      <c r="CM1149"/>
      <c r="CN1149"/>
      <c r="CO1149"/>
      <c r="CP1149"/>
      <c r="CQ1149"/>
      <c r="CR1149"/>
      <c r="CS1149"/>
      <c r="CT1149"/>
      <c r="CU1149"/>
      <c r="CV1149"/>
      <c r="CW1149"/>
      <c r="CX1149"/>
      <c r="CY1149"/>
      <c r="CZ1149"/>
      <c r="DA1149"/>
      <c r="DB1149"/>
      <c r="DC1149"/>
      <c r="DD1149"/>
      <c r="DE1149"/>
      <c r="DF1149"/>
      <c r="DG1149"/>
      <c r="DH1149"/>
      <c r="DI1149"/>
      <c r="DJ1149"/>
      <c r="DK1149"/>
      <c r="DL1149"/>
      <c r="DM1149"/>
      <c r="DN1149"/>
      <c r="DO1149"/>
      <c r="DP1149"/>
      <c r="DQ1149"/>
      <c r="DR1149"/>
      <c r="DS1149"/>
      <c r="DT1149"/>
      <c r="DU1149"/>
      <c r="DV1149"/>
      <c r="DW1149"/>
      <c r="DX1149"/>
      <c r="DY1149"/>
      <c r="DZ1149"/>
      <c r="EA1149"/>
      <c r="EB1149"/>
      <c r="EC1149"/>
      <c r="ED1149"/>
      <c r="EE1149"/>
      <c r="EF1149"/>
      <c r="EG1149"/>
      <c r="EH1149"/>
      <c r="EI1149"/>
      <c r="EJ1149"/>
      <c r="EK1149"/>
      <c r="EL1149"/>
      <c r="EM1149"/>
      <c r="EN1149"/>
      <c r="EO1149"/>
      <c r="EP1149"/>
      <c r="EQ1149"/>
      <c r="ER1149"/>
      <c r="ES1149"/>
      <c r="ET1149"/>
      <c r="EU1149"/>
      <c r="EV1149"/>
      <c r="EW1149"/>
      <c r="EX1149"/>
      <c r="EY1149"/>
      <c r="EZ1149"/>
      <c r="FA1149"/>
      <c r="FB1149"/>
      <c r="FC1149"/>
      <c r="FD1149"/>
      <c r="FE1149"/>
      <c r="FF1149"/>
      <c r="FG1149"/>
      <c r="FH1149"/>
      <c r="FI1149"/>
      <c r="FJ1149"/>
      <c r="FK1149"/>
      <c r="FL1149"/>
      <c r="FM1149"/>
      <c r="FN1149"/>
      <c r="FO1149"/>
      <c r="FP1149"/>
      <c r="FQ1149"/>
      <c r="FR1149"/>
      <c r="FS1149"/>
      <c r="FT1149"/>
      <c r="FU1149"/>
      <c r="FV1149"/>
      <c r="FW1149"/>
      <c r="FX1149"/>
      <c r="FY1149"/>
      <c r="FZ1149"/>
      <c r="GA1149"/>
      <c r="GB1149"/>
      <c r="GC1149"/>
      <c r="GD1149"/>
      <c r="GE1149"/>
      <c r="GF1149"/>
      <c r="GG1149"/>
      <c r="GH1149"/>
      <c r="GI1149"/>
      <c r="GJ1149"/>
      <c r="GK1149"/>
      <c r="GL1149"/>
      <c r="GM1149"/>
      <c r="GN1149"/>
      <c r="GO1149"/>
      <c r="GP1149"/>
      <c r="GQ1149"/>
      <c r="GR1149"/>
      <c r="GS1149"/>
      <c r="GT1149"/>
      <c r="GU1149"/>
      <c r="GV1149"/>
      <c r="GW1149"/>
      <c r="GX1149"/>
      <c r="GY1149"/>
      <c r="GZ1149"/>
      <c r="HA1149"/>
      <c r="HB1149"/>
      <c r="HC1149"/>
      <c r="HD1149"/>
      <c r="HE1149"/>
      <c r="HF1149"/>
      <c r="HG1149"/>
      <c r="HH1149"/>
      <c r="HI1149"/>
      <c r="HJ1149"/>
      <c r="HK1149"/>
      <c r="HL1149"/>
      <c r="HM1149"/>
      <c r="HN1149"/>
      <c r="HO1149"/>
      <c r="HP1149"/>
      <c r="HQ1149"/>
      <c r="HR1149"/>
      <c r="HS1149"/>
      <c r="HT1149"/>
      <c r="HU1149"/>
      <c r="HV1149"/>
      <c r="HW1149"/>
      <c r="HX1149"/>
      <c r="HY1149"/>
      <c r="HZ1149"/>
      <c r="IA1149"/>
      <c r="IB1149"/>
    </row>
    <row r="1150" spans="1:236" ht="12.75" customHeight="1" x14ac:dyDescent="0.25">
      <c r="A1150" s="10">
        <v>6</v>
      </c>
      <c r="B1150" s="10">
        <v>1072</v>
      </c>
      <c r="C1150" s="19">
        <v>1147</v>
      </c>
      <c r="D1150" s="1"/>
      <c r="E1150" s="99">
        <v>54.5</v>
      </c>
      <c r="F1150" s="99">
        <v>55</v>
      </c>
      <c r="G1150" s="99">
        <v>56</v>
      </c>
      <c r="H1150" s="99">
        <f t="shared" si="72"/>
        <v>55.5</v>
      </c>
      <c r="I1150" s="5">
        <v>1</v>
      </c>
      <c r="J1150" s="110">
        <v>1</v>
      </c>
      <c r="K1150" s="5"/>
      <c r="L1150" s="5"/>
      <c r="M1150" s="5"/>
      <c r="N1150" s="5"/>
      <c r="O1150" s="3"/>
      <c r="P1150" s="3"/>
      <c r="Q1150" s="138"/>
      <c r="R1150" s="18">
        <f t="shared" si="68"/>
        <v>3080.25</v>
      </c>
      <c r="S1150" s="10">
        <f t="shared" si="69"/>
        <v>2.41922269280499E-3</v>
      </c>
      <c r="T1150"/>
      <c r="U1150"/>
      <c r="V1150"/>
      <c r="W1150"/>
      <c r="X1150"/>
      <c r="Y1150"/>
      <c r="Z1150"/>
      <c r="AA1150"/>
      <c r="AB1150"/>
      <c r="AC1150"/>
      <c r="AD1150"/>
      <c r="AE1150"/>
      <c r="AF1150"/>
      <c r="AG1150"/>
      <c r="AH1150"/>
      <c r="AI1150"/>
      <c r="AJ1150"/>
      <c r="AK1150"/>
      <c r="AL1150"/>
      <c r="AM1150"/>
      <c r="AN1150"/>
      <c r="AO1150"/>
      <c r="AP1150"/>
      <c r="AQ1150"/>
      <c r="AR1150"/>
      <c r="AS1150"/>
      <c r="AT1150"/>
      <c r="AU1150"/>
      <c r="AV1150"/>
      <c r="AW1150"/>
      <c r="AX1150"/>
      <c r="AY1150"/>
      <c r="AZ1150"/>
      <c r="BA1150"/>
      <c r="BB1150"/>
      <c r="BC1150"/>
      <c r="BD1150"/>
      <c r="BE1150"/>
      <c r="BF1150"/>
      <c r="BG1150"/>
      <c r="BH1150"/>
      <c r="BI1150"/>
      <c r="BJ1150"/>
      <c r="BK1150"/>
      <c r="BL1150"/>
      <c r="BM1150"/>
      <c r="BN1150"/>
      <c r="BO1150"/>
      <c r="BP1150"/>
      <c r="BQ1150"/>
      <c r="BR1150"/>
      <c r="BS1150"/>
      <c r="BT1150"/>
      <c r="BU1150"/>
      <c r="BV1150"/>
      <c r="BW1150"/>
      <c r="BX1150"/>
      <c r="BY1150"/>
      <c r="BZ1150"/>
      <c r="CA1150"/>
      <c r="CB1150"/>
      <c r="CC1150"/>
      <c r="CD1150"/>
      <c r="CE1150"/>
      <c r="CF1150"/>
      <c r="CG1150"/>
      <c r="CH1150"/>
      <c r="CI1150"/>
      <c r="CJ1150"/>
      <c r="CK1150"/>
      <c r="CL1150"/>
      <c r="CM1150"/>
      <c r="CN1150"/>
      <c r="CO1150"/>
      <c r="CP1150"/>
      <c r="CQ1150"/>
      <c r="CR1150"/>
      <c r="CS1150"/>
      <c r="CT1150"/>
      <c r="CU1150"/>
      <c r="CV1150"/>
      <c r="CW1150"/>
      <c r="CX1150"/>
      <c r="CY1150"/>
      <c r="CZ1150"/>
      <c r="DA1150"/>
      <c r="DB1150"/>
      <c r="DC1150"/>
      <c r="DD1150"/>
      <c r="DE1150"/>
      <c r="DF1150"/>
      <c r="DG1150"/>
      <c r="DH1150"/>
      <c r="DI1150"/>
      <c r="DJ1150"/>
      <c r="DK1150"/>
      <c r="DL1150"/>
      <c r="DM1150"/>
      <c r="DN1150"/>
      <c r="DO1150"/>
      <c r="DP1150"/>
      <c r="DQ1150"/>
      <c r="DR1150"/>
      <c r="DS1150"/>
      <c r="DT1150"/>
      <c r="DU1150"/>
      <c r="DV1150"/>
      <c r="DW1150"/>
      <c r="DX1150"/>
      <c r="DY1150"/>
      <c r="DZ1150"/>
      <c r="EA1150"/>
      <c r="EB1150"/>
      <c r="EC1150"/>
      <c r="ED1150"/>
      <c r="EE1150"/>
      <c r="EF1150"/>
      <c r="EG1150"/>
      <c r="EH1150"/>
      <c r="EI1150"/>
      <c r="EJ1150"/>
      <c r="EK1150"/>
      <c r="EL1150"/>
      <c r="EM1150"/>
      <c r="EN1150"/>
      <c r="EO1150"/>
      <c r="EP1150"/>
      <c r="EQ1150"/>
      <c r="ER1150"/>
      <c r="ES1150"/>
      <c r="ET1150"/>
      <c r="EU1150"/>
      <c r="EV1150"/>
      <c r="EW1150"/>
      <c r="EX1150"/>
      <c r="EY1150"/>
      <c r="EZ1150"/>
      <c r="FA1150"/>
      <c r="FB1150"/>
      <c r="FC1150"/>
      <c r="FD1150"/>
      <c r="FE1150"/>
      <c r="FF1150"/>
      <c r="FG1150"/>
      <c r="FH1150"/>
      <c r="FI1150"/>
      <c r="FJ1150"/>
      <c r="FK1150"/>
      <c r="FL1150"/>
      <c r="FM1150"/>
      <c r="FN1150"/>
      <c r="FO1150"/>
      <c r="FP1150"/>
      <c r="FQ1150"/>
      <c r="FR1150"/>
      <c r="FS1150"/>
      <c r="FT1150"/>
      <c r="FU1150"/>
      <c r="FV1150"/>
      <c r="FW1150"/>
      <c r="FX1150"/>
      <c r="FY1150"/>
      <c r="FZ1150"/>
      <c r="GA1150"/>
      <c r="GB1150"/>
      <c r="GC1150"/>
      <c r="GD1150"/>
      <c r="GE1150"/>
      <c r="GF1150"/>
      <c r="GG1150"/>
      <c r="GH1150"/>
      <c r="GI1150"/>
      <c r="GJ1150"/>
      <c r="GK1150"/>
      <c r="GL1150"/>
      <c r="GM1150"/>
      <c r="GN1150"/>
      <c r="GO1150"/>
      <c r="GP1150"/>
      <c r="GQ1150"/>
      <c r="GR1150"/>
      <c r="GS1150"/>
      <c r="GT1150"/>
      <c r="GU1150"/>
      <c r="GV1150"/>
      <c r="GW1150"/>
      <c r="GX1150"/>
      <c r="GY1150"/>
      <c r="GZ1150"/>
      <c r="HA1150"/>
      <c r="HB1150"/>
      <c r="HC1150"/>
      <c r="HD1150"/>
      <c r="HE1150"/>
      <c r="HF1150"/>
      <c r="HG1150"/>
      <c r="HH1150"/>
      <c r="HI1150"/>
      <c r="HJ1150"/>
      <c r="HK1150"/>
      <c r="HL1150"/>
      <c r="HM1150"/>
      <c r="HN1150"/>
      <c r="HO1150"/>
      <c r="HP1150"/>
      <c r="HQ1150"/>
      <c r="HR1150"/>
      <c r="HS1150"/>
      <c r="HT1150"/>
      <c r="HU1150"/>
      <c r="HV1150"/>
      <c r="HW1150"/>
      <c r="HX1150"/>
      <c r="HY1150"/>
      <c r="HZ1150"/>
      <c r="IA1150"/>
      <c r="IB1150"/>
    </row>
    <row r="1151" spans="1:236" ht="12.75" customHeight="1" x14ac:dyDescent="0.25">
      <c r="A1151" s="10">
        <v>6</v>
      </c>
      <c r="B1151" s="10">
        <v>1073</v>
      </c>
      <c r="C1151" s="10">
        <v>1148</v>
      </c>
      <c r="D1151" s="1"/>
      <c r="E1151" s="99">
        <v>45</v>
      </c>
      <c r="F1151" s="99">
        <v>48</v>
      </c>
      <c r="G1151" s="99">
        <v>49</v>
      </c>
      <c r="H1151" s="99">
        <f t="shared" si="72"/>
        <v>48.5</v>
      </c>
      <c r="I1151" s="5">
        <v>2</v>
      </c>
      <c r="J1151" s="110">
        <v>3</v>
      </c>
      <c r="K1151" s="5"/>
      <c r="L1151" s="5"/>
      <c r="M1151" s="5"/>
      <c r="N1151" s="5"/>
      <c r="O1151" s="3"/>
      <c r="P1151" s="3"/>
      <c r="Q1151" s="138"/>
      <c r="R1151" s="18">
        <f t="shared" si="68"/>
        <v>2352.25</v>
      </c>
      <c r="S1151" s="10">
        <f t="shared" si="69"/>
        <v>1.8474528298516478E-3</v>
      </c>
      <c r="T1151"/>
      <c r="U1151"/>
      <c r="V1151"/>
      <c r="W1151"/>
      <c r="X1151"/>
      <c r="Y1151"/>
      <c r="Z1151"/>
      <c r="AA1151"/>
      <c r="AB1151"/>
      <c r="AC1151"/>
      <c r="AD1151"/>
      <c r="AE1151"/>
      <c r="AF1151"/>
      <c r="AG1151"/>
      <c r="AH1151"/>
      <c r="AI1151"/>
      <c r="AJ1151"/>
      <c r="AK1151"/>
      <c r="AL1151"/>
      <c r="AM1151"/>
      <c r="AN1151"/>
      <c r="AO1151"/>
      <c r="AP1151"/>
      <c r="AQ1151"/>
      <c r="AR1151"/>
      <c r="AS1151"/>
      <c r="AT1151"/>
      <c r="AU1151"/>
      <c r="AV1151"/>
      <c r="AW1151"/>
      <c r="AX1151"/>
      <c r="AY1151"/>
      <c r="AZ1151"/>
      <c r="BA1151"/>
      <c r="BB1151"/>
      <c r="BC1151"/>
      <c r="BD1151"/>
      <c r="BE1151"/>
      <c r="BF1151"/>
      <c r="BG1151"/>
      <c r="BH1151"/>
      <c r="BI1151"/>
      <c r="BJ1151"/>
      <c r="BK1151"/>
      <c r="BL1151"/>
      <c r="BM1151"/>
      <c r="BN1151"/>
      <c r="BO1151"/>
      <c r="BP1151"/>
      <c r="BQ1151"/>
      <c r="BR1151"/>
      <c r="BS1151"/>
      <c r="BT1151"/>
      <c r="BU1151"/>
      <c r="BV1151"/>
      <c r="BW1151"/>
      <c r="BX1151"/>
      <c r="BY1151"/>
      <c r="BZ1151"/>
      <c r="CA1151"/>
      <c r="CB1151"/>
      <c r="CC1151"/>
      <c r="CD1151"/>
      <c r="CE1151"/>
      <c r="CF1151"/>
      <c r="CG1151"/>
      <c r="CH1151"/>
      <c r="CI1151"/>
      <c r="CJ1151"/>
      <c r="CK1151"/>
      <c r="CL1151"/>
      <c r="CM1151"/>
      <c r="CN1151"/>
      <c r="CO1151"/>
      <c r="CP1151"/>
      <c r="CQ1151"/>
      <c r="CR1151"/>
      <c r="CS1151"/>
      <c r="CT1151"/>
      <c r="CU1151"/>
      <c r="CV1151"/>
      <c r="CW1151"/>
      <c r="CX1151"/>
      <c r="CY1151"/>
      <c r="CZ1151"/>
      <c r="DA1151"/>
      <c r="DB1151"/>
      <c r="DC1151"/>
      <c r="DD1151"/>
      <c r="DE1151"/>
      <c r="DF1151"/>
      <c r="DG1151"/>
      <c r="DH1151"/>
      <c r="DI1151"/>
      <c r="DJ1151"/>
      <c r="DK1151"/>
      <c r="DL1151"/>
      <c r="DM1151"/>
      <c r="DN1151"/>
      <c r="DO1151"/>
      <c r="DP1151"/>
      <c r="DQ1151"/>
      <c r="DR1151"/>
      <c r="DS1151"/>
      <c r="DT1151"/>
      <c r="DU1151"/>
      <c r="DV1151"/>
      <c r="DW1151"/>
      <c r="DX1151"/>
      <c r="DY1151"/>
      <c r="DZ1151"/>
      <c r="EA1151"/>
      <c r="EB1151"/>
      <c r="EC1151"/>
      <c r="ED1151"/>
      <c r="EE1151"/>
      <c r="EF1151"/>
      <c r="EG1151"/>
      <c r="EH1151"/>
      <c r="EI1151"/>
      <c r="EJ1151"/>
      <c r="EK1151"/>
      <c r="EL1151"/>
      <c r="EM1151"/>
      <c r="EN1151"/>
      <c r="EO1151"/>
      <c r="EP1151"/>
      <c r="EQ1151"/>
      <c r="ER1151"/>
      <c r="ES1151"/>
      <c r="ET1151"/>
      <c r="EU1151"/>
      <c r="EV1151"/>
      <c r="EW1151"/>
      <c r="EX1151"/>
      <c r="EY1151"/>
      <c r="EZ1151"/>
      <c r="FA1151"/>
      <c r="FB1151"/>
      <c r="FC1151"/>
      <c r="FD1151"/>
      <c r="FE1151"/>
      <c r="FF1151"/>
      <c r="FG1151"/>
      <c r="FH1151"/>
      <c r="FI1151"/>
      <c r="FJ1151"/>
      <c r="FK1151"/>
      <c r="FL1151"/>
      <c r="FM1151"/>
      <c r="FN1151"/>
      <c r="FO1151"/>
      <c r="FP1151"/>
      <c r="FQ1151"/>
      <c r="FR1151"/>
      <c r="FS1151"/>
      <c r="FT1151"/>
      <c r="FU1151"/>
      <c r="FV1151"/>
      <c r="FW1151"/>
      <c r="FX1151"/>
      <c r="FY1151"/>
      <c r="FZ1151"/>
      <c r="GA1151"/>
      <c r="GB1151"/>
      <c r="GC1151"/>
      <c r="GD1151"/>
      <c r="GE1151"/>
      <c r="GF1151"/>
      <c r="GG1151"/>
      <c r="GH1151"/>
      <c r="GI1151"/>
      <c r="GJ1151"/>
      <c r="GK1151"/>
      <c r="GL1151"/>
      <c r="GM1151"/>
      <c r="GN1151"/>
      <c r="GO1151"/>
      <c r="GP1151"/>
      <c r="GQ1151"/>
      <c r="GR1151"/>
      <c r="GS1151"/>
      <c r="GT1151"/>
      <c r="GU1151"/>
      <c r="GV1151"/>
      <c r="GW1151"/>
      <c r="GX1151"/>
      <c r="GY1151"/>
      <c r="GZ1151"/>
      <c r="HA1151"/>
      <c r="HB1151"/>
      <c r="HC1151"/>
      <c r="HD1151"/>
      <c r="HE1151"/>
      <c r="HF1151"/>
      <c r="HG1151"/>
      <c r="HH1151"/>
      <c r="HI1151"/>
      <c r="HJ1151"/>
      <c r="HK1151"/>
      <c r="HL1151"/>
      <c r="HM1151"/>
      <c r="HN1151"/>
      <c r="HO1151"/>
      <c r="HP1151"/>
      <c r="HQ1151"/>
      <c r="HR1151"/>
      <c r="HS1151"/>
      <c r="HT1151"/>
      <c r="HU1151"/>
      <c r="HV1151"/>
      <c r="HW1151"/>
      <c r="HX1151"/>
      <c r="HY1151"/>
      <c r="HZ1151"/>
      <c r="IA1151"/>
      <c r="IB1151"/>
    </row>
    <row r="1152" spans="1:236" ht="12.75" customHeight="1" x14ac:dyDescent="0.25">
      <c r="A1152" s="10">
        <v>6</v>
      </c>
      <c r="B1152" s="10">
        <v>1074</v>
      </c>
      <c r="C1152" s="19">
        <v>1149</v>
      </c>
      <c r="D1152" s="1"/>
      <c r="E1152" s="99">
        <v>49</v>
      </c>
      <c r="F1152" s="99">
        <v>54</v>
      </c>
      <c r="G1152" s="99">
        <v>50</v>
      </c>
      <c r="H1152" s="99">
        <f t="shared" si="72"/>
        <v>52</v>
      </c>
      <c r="I1152" s="5">
        <v>2</v>
      </c>
      <c r="J1152" s="110">
        <v>3</v>
      </c>
      <c r="K1152" s="5"/>
      <c r="L1152" s="5"/>
      <c r="M1152" s="5"/>
      <c r="N1152" s="5"/>
      <c r="O1152" s="3"/>
      <c r="P1152" s="3"/>
      <c r="Q1152" s="138"/>
      <c r="R1152" s="18">
        <f t="shared" si="68"/>
        <v>2704</v>
      </c>
      <c r="S1152" s="10">
        <f t="shared" si="69"/>
        <v>2.1237166338267002E-3</v>
      </c>
      <c r="T1152"/>
      <c r="U1152"/>
      <c r="V1152"/>
      <c r="W1152"/>
      <c r="X1152"/>
      <c r="Y1152"/>
      <c r="Z1152"/>
      <c r="AA1152"/>
      <c r="AB1152"/>
      <c r="AC1152"/>
      <c r="AD1152"/>
      <c r="AE1152"/>
      <c r="AF1152"/>
      <c r="AG1152"/>
      <c r="AH1152"/>
      <c r="AI1152"/>
      <c r="AJ1152"/>
      <c r="AK1152"/>
      <c r="AL1152"/>
      <c r="AM1152"/>
      <c r="AN1152"/>
      <c r="AO1152"/>
      <c r="AP1152"/>
      <c r="AQ1152"/>
      <c r="AR1152"/>
      <c r="AS1152"/>
      <c r="AT1152"/>
      <c r="AU1152"/>
      <c r="AV1152"/>
      <c r="AW1152"/>
      <c r="AX1152"/>
      <c r="AY1152"/>
      <c r="AZ1152"/>
      <c r="BA1152"/>
      <c r="BB1152"/>
      <c r="BC1152"/>
      <c r="BD1152"/>
      <c r="BE1152"/>
      <c r="BF1152"/>
      <c r="BG1152"/>
      <c r="BH1152"/>
      <c r="BI1152"/>
      <c r="BJ1152"/>
      <c r="BK1152"/>
      <c r="BL1152"/>
      <c r="BM1152"/>
      <c r="BN1152"/>
      <c r="BO1152"/>
      <c r="BP1152"/>
      <c r="BQ1152"/>
      <c r="BR1152"/>
      <c r="BS1152"/>
      <c r="BT1152"/>
      <c r="BU1152"/>
      <c r="BV1152"/>
      <c r="BW1152"/>
      <c r="BX1152"/>
      <c r="BY1152"/>
      <c r="BZ1152"/>
      <c r="CA1152"/>
      <c r="CB1152"/>
      <c r="CC1152"/>
      <c r="CD1152"/>
      <c r="CE1152"/>
      <c r="CF1152"/>
      <c r="CG1152"/>
      <c r="CH1152"/>
      <c r="CI1152"/>
      <c r="CJ1152"/>
      <c r="CK1152"/>
      <c r="CL1152"/>
      <c r="CM1152"/>
      <c r="CN1152"/>
      <c r="CO1152"/>
      <c r="CP1152"/>
      <c r="CQ1152"/>
      <c r="CR1152"/>
      <c r="CS1152"/>
      <c r="CT1152"/>
      <c r="CU1152"/>
      <c r="CV1152"/>
      <c r="CW1152"/>
      <c r="CX1152"/>
      <c r="CY1152"/>
      <c r="CZ1152"/>
      <c r="DA1152"/>
      <c r="DB1152"/>
      <c r="DC1152"/>
      <c r="DD1152"/>
      <c r="DE1152"/>
      <c r="DF1152"/>
      <c r="DG1152"/>
      <c r="DH1152"/>
      <c r="DI1152"/>
      <c r="DJ1152"/>
      <c r="DK1152"/>
      <c r="DL1152"/>
      <c r="DM1152"/>
      <c r="DN1152"/>
      <c r="DO1152"/>
      <c r="DP1152"/>
      <c r="DQ1152"/>
      <c r="DR1152"/>
      <c r="DS1152"/>
      <c r="DT1152"/>
      <c r="DU1152"/>
      <c r="DV1152"/>
      <c r="DW1152"/>
      <c r="DX1152"/>
      <c r="DY1152"/>
      <c r="DZ1152"/>
      <c r="EA1152"/>
      <c r="EB1152"/>
      <c r="EC1152"/>
      <c r="ED1152"/>
      <c r="EE1152"/>
      <c r="EF1152"/>
      <c r="EG1152"/>
      <c r="EH1152"/>
      <c r="EI1152"/>
      <c r="EJ1152"/>
      <c r="EK1152"/>
      <c r="EL1152"/>
      <c r="EM1152"/>
      <c r="EN1152"/>
      <c r="EO1152"/>
      <c r="EP1152"/>
      <c r="EQ1152"/>
      <c r="ER1152"/>
      <c r="ES1152"/>
      <c r="ET1152"/>
      <c r="EU1152"/>
      <c r="EV1152"/>
      <c r="EW1152"/>
      <c r="EX1152"/>
      <c r="EY1152"/>
      <c r="EZ1152"/>
      <c r="FA1152"/>
      <c r="FB1152"/>
      <c r="FC1152"/>
      <c r="FD1152"/>
      <c r="FE1152"/>
      <c r="FF1152"/>
      <c r="FG1152"/>
      <c r="FH1152"/>
      <c r="FI1152"/>
      <c r="FJ1152"/>
      <c r="FK1152"/>
      <c r="FL1152"/>
      <c r="FM1152"/>
      <c r="FN1152"/>
      <c r="FO1152"/>
      <c r="FP1152"/>
      <c r="FQ1152"/>
      <c r="FR1152"/>
      <c r="FS1152"/>
      <c r="FT1152"/>
      <c r="FU1152"/>
      <c r="FV1152"/>
      <c r="FW1152"/>
      <c r="FX1152"/>
      <c r="FY1152"/>
      <c r="FZ1152"/>
      <c r="GA1152"/>
      <c r="GB1152"/>
      <c r="GC1152"/>
      <c r="GD1152"/>
      <c r="GE1152"/>
      <c r="GF1152"/>
      <c r="GG1152"/>
      <c r="GH1152"/>
      <c r="GI1152"/>
      <c r="GJ1152"/>
      <c r="GK1152"/>
      <c r="GL1152"/>
      <c r="GM1152"/>
      <c r="GN1152"/>
      <c r="GO1152"/>
      <c r="GP1152"/>
      <c r="GQ1152"/>
      <c r="GR1152"/>
      <c r="GS1152"/>
      <c r="GT1152"/>
      <c r="GU1152"/>
      <c r="GV1152"/>
      <c r="GW1152"/>
      <c r="GX1152"/>
      <c r="GY1152"/>
      <c r="GZ1152"/>
      <c r="HA1152"/>
      <c r="HB1152"/>
      <c r="HC1152"/>
      <c r="HD1152"/>
      <c r="HE1152"/>
      <c r="HF1152"/>
      <c r="HG1152"/>
      <c r="HH1152"/>
      <c r="HI1152"/>
      <c r="HJ1152"/>
      <c r="HK1152"/>
      <c r="HL1152"/>
      <c r="HM1152"/>
      <c r="HN1152"/>
      <c r="HO1152"/>
      <c r="HP1152"/>
      <c r="HQ1152"/>
      <c r="HR1152"/>
      <c r="HS1152"/>
      <c r="HT1152"/>
      <c r="HU1152"/>
      <c r="HV1152"/>
      <c r="HW1152"/>
      <c r="HX1152"/>
      <c r="HY1152"/>
      <c r="HZ1152"/>
      <c r="IA1152"/>
      <c r="IB1152"/>
    </row>
    <row r="1153" spans="1:236" ht="12.75" customHeight="1" x14ac:dyDescent="0.25">
      <c r="A1153" s="10">
        <v>6</v>
      </c>
      <c r="B1153" s="10">
        <v>1075</v>
      </c>
      <c r="C1153" s="10">
        <v>1150</v>
      </c>
      <c r="D1153" s="1"/>
      <c r="E1153" s="99">
        <v>70.5</v>
      </c>
      <c r="F1153" s="99">
        <v>72</v>
      </c>
      <c r="G1153" s="99">
        <v>68</v>
      </c>
      <c r="H1153" s="99">
        <f t="shared" si="72"/>
        <v>70</v>
      </c>
      <c r="I1153" s="5">
        <v>1</v>
      </c>
      <c r="J1153" s="110">
        <v>2</v>
      </c>
      <c r="K1153" s="5"/>
      <c r="L1153" s="5"/>
      <c r="M1153" s="5"/>
      <c r="N1153" s="5"/>
      <c r="O1153" s="3"/>
      <c r="P1153" s="3"/>
      <c r="Q1153" s="138"/>
      <c r="R1153" s="18">
        <f t="shared" si="68"/>
        <v>4900</v>
      </c>
      <c r="S1153" s="10">
        <f t="shared" si="69"/>
        <v>3.8484510006474965E-3</v>
      </c>
      <c r="T1153"/>
      <c r="U1153"/>
      <c r="V1153"/>
      <c r="W1153"/>
      <c r="X1153"/>
      <c r="Y1153"/>
      <c r="Z1153"/>
      <c r="AA1153"/>
      <c r="AB1153"/>
      <c r="AC1153"/>
      <c r="AD1153"/>
      <c r="AE1153"/>
      <c r="AF1153"/>
      <c r="AG1153"/>
      <c r="AH1153"/>
      <c r="AI1153"/>
      <c r="AJ1153"/>
      <c r="AK1153"/>
      <c r="AL1153"/>
      <c r="AM1153"/>
      <c r="AN1153"/>
      <c r="AO1153"/>
      <c r="AP1153"/>
      <c r="AQ1153"/>
      <c r="AR1153"/>
      <c r="AS1153"/>
      <c r="AT1153"/>
      <c r="AU1153"/>
      <c r="AV1153"/>
      <c r="AW1153"/>
      <c r="AX1153"/>
      <c r="AY1153"/>
      <c r="AZ1153"/>
      <c r="BA1153"/>
      <c r="BB1153"/>
      <c r="BC1153"/>
      <c r="BD1153"/>
      <c r="BE1153"/>
      <c r="BF1153"/>
      <c r="BG1153"/>
      <c r="BH1153"/>
      <c r="BI1153"/>
      <c r="BJ1153"/>
      <c r="BK1153"/>
      <c r="BL1153"/>
      <c r="BM1153"/>
      <c r="BN1153"/>
      <c r="BO1153"/>
      <c r="BP1153"/>
      <c r="BQ1153"/>
      <c r="BR1153"/>
      <c r="BS1153"/>
      <c r="BT1153"/>
      <c r="BU1153"/>
      <c r="BV1153"/>
      <c r="BW1153"/>
      <c r="BX1153"/>
      <c r="BY1153"/>
      <c r="BZ1153"/>
      <c r="CA1153"/>
      <c r="CB1153"/>
      <c r="CC1153"/>
      <c r="CD1153"/>
      <c r="CE1153"/>
      <c r="CF1153"/>
      <c r="CG1153"/>
      <c r="CH1153"/>
      <c r="CI1153"/>
      <c r="CJ1153"/>
      <c r="CK1153"/>
      <c r="CL1153"/>
      <c r="CM1153"/>
      <c r="CN1153"/>
      <c r="CO1153"/>
      <c r="CP1153"/>
      <c r="CQ1153"/>
      <c r="CR1153"/>
      <c r="CS1153"/>
      <c r="CT1153"/>
      <c r="CU1153"/>
      <c r="CV1153"/>
      <c r="CW1153"/>
      <c r="CX1153"/>
      <c r="CY1153"/>
      <c r="CZ1153"/>
      <c r="DA1153"/>
      <c r="DB1153"/>
      <c r="DC1153"/>
      <c r="DD1153"/>
      <c r="DE1153"/>
      <c r="DF1153"/>
      <c r="DG1153"/>
      <c r="DH1153"/>
      <c r="DI1153"/>
      <c r="DJ1153"/>
      <c r="DK1153"/>
      <c r="DL1153"/>
      <c r="DM1153"/>
      <c r="DN1153"/>
      <c r="DO1153"/>
      <c r="DP1153"/>
      <c r="DQ1153"/>
      <c r="DR1153"/>
      <c r="DS1153"/>
      <c r="DT1153"/>
      <c r="DU1153"/>
      <c r="DV1153"/>
      <c r="DW1153"/>
      <c r="DX1153"/>
      <c r="DY1153"/>
      <c r="DZ1153"/>
      <c r="EA1153"/>
      <c r="EB1153"/>
      <c r="EC1153"/>
      <c r="ED1153"/>
      <c r="EE1153"/>
      <c r="EF1153"/>
      <c r="EG1153"/>
      <c r="EH1153"/>
      <c r="EI1153"/>
      <c r="EJ1153"/>
      <c r="EK1153"/>
      <c r="EL1153"/>
      <c r="EM1153"/>
      <c r="EN1153"/>
      <c r="EO1153"/>
      <c r="EP1153"/>
      <c r="EQ1153"/>
      <c r="ER1153"/>
      <c r="ES1153"/>
      <c r="ET1153"/>
      <c r="EU1153"/>
      <c r="EV1153"/>
      <c r="EW1153"/>
      <c r="EX1153"/>
      <c r="EY1153"/>
      <c r="EZ1153"/>
      <c r="FA1153"/>
      <c r="FB1153"/>
      <c r="FC1153"/>
      <c r="FD1153"/>
      <c r="FE1153"/>
      <c r="FF1153"/>
      <c r="FG1153"/>
      <c r="FH1153"/>
      <c r="FI1153"/>
      <c r="FJ1153"/>
      <c r="FK1153"/>
      <c r="FL1153"/>
      <c r="FM1153"/>
      <c r="FN1153"/>
      <c r="FO1153"/>
      <c r="FP1153"/>
      <c r="FQ1153"/>
      <c r="FR1153"/>
      <c r="FS1153"/>
      <c r="FT1153"/>
      <c r="FU1153"/>
      <c r="FV1153"/>
      <c r="FW1153"/>
      <c r="FX1153"/>
      <c r="FY1153"/>
      <c r="FZ1153"/>
      <c r="GA1153"/>
      <c r="GB1153"/>
      <c r="GC1153"/>
      <c r="GD1153"/>
      <c r="GE1153"/>
      <c r="GF1153"/>
      <c r="GG1153"/>
      <c r="GH1153"/>
      <c r="GI1153"/>
      <c r="GJ1153"/>
      <c r="GK1153"/>
      <c r="GL1153"/>
      <c r="GM1153"/>
      <c r="GN1153"/>
      <c r="GO1153"/>
      <c r="GP1153"/>
      <c r="GQ1153"/>
      <c r="GR1153"/>
      <c r="GS1153"/>
      <c r="GT1153"/>
      <c r="GU1153"/>
      <c r="GV1153"/>
      <c r="GW1153"/>
      <c r="GX1153"/>
      <c r="GY1153"/>
      <c r="GZ1153"/>
      <c r="HA1153"/>
      <c r="HB1153"/>
      <c r="HC1153"/>
      <c r="HD1153"/>
      <c r="HE1153"/>
      <c r="HF1153"/>
      <c r="HG1153"/>
      <c r="HH1153"/>
      <c r="HI1153"/>
      <c r="HJ1153"/>
      <c r="HK1153"/>
      <c r="HL1153"/>
      <c r="HM1153"/>
      <c r="HN1153"/>
      <c r="HO1153"/>
      <c r="HP1153"/>
      <c r="HQ1153"/>
      <c r="HR1153"/>
      <c r="HS1153"/>
      <c r="HT1153"/>
      <c r="HU1153"/>
      <c r="HV1153"/>
      <c r="HW1153"/>
      <c r="HX1153"/>
      <c r="HY1153"/>
      <c r="HZ1153"/>
      <c r="IA1153"/>
      <c r="IB1153"/>
    </row>
    <row r="1154" spans="1:236" ht="12.75" customHeight="1" x14ac:dyDescent="0.25">
      <c r="A1154" s="10">
        <v>6</v>
      </c>
      <c r="B1154" s="10" t="s">
        <v>147</v>
      </c>
      <c r="C1154" s="10">
        <v>1151</v>
      </c>
      <c r="D1154" s="1"/>
      <c r="E1154" s="99"/>
      <c r="F1154" s="99">
        <v>14</v>
      </c>
      <c r="G1154" s="99">
        <v>16</v>
      </c>
      <c r="H1154" s="99">
        <f>(G1154+F1154)/2</f>
        <v>15</v>
      </c>
      <c r="I1154" s="5"/>
      <c r="J1154" s="110">
        <v>3</v>
      </c>
      <c r="K1154" s="5"/>
      <c r="L1154" s="5"/>
      <c r="M1154" s="5"/>
      <c r="N1154" s="5"/>
      <c r="O1154" s="3"/>
      <c r="P1154" s="3"/>
      <c r="Q1154" s="138"/>
      <c r="R1154" s="18">
        <f t="shared" si="68"/>
        <v>225</v>
      </c>
      <c r="S1154" s="10">
        <f t="shared" si="69"/>
        <v>1.7671458676442585E-4</v>
      </c>
      <c r="T1154"/>
      <c r="U1154"/>
      <c r="V1154"/>
      <c r="W1154"/>
      <c r="X1154"/>
      <c r="Y1154"/>
      <c r="Z1154"/>
      <c r="AA1154"/>
      <c r="AB1154"/>
      <c r="AC1154"/>
      <c r="AD1154"/>
      <c r="AE1154"/>
      <c r="AF1154"/>
      <c r="AG1154"/>
      <c r="AH1154"/>
      <c r="AI1154"/>
      <c r="AJ1154"/>
      <c r="AK1154"/>
      <c r="AL1154"/>
      <c r="AM1154"/>
      <c r="AN1154"/>
      <c r="AO1154"/>
      <c r="AP1154"/>
      <c r="AQ1154"/>
      <c r="AR1154"/>
      <c r="AS1154"/>
      <c r="AT1154"/>
      <c r="AU1154"/>
      <c r="AV1154"/>
      <c r="AW1154"/>
      <c r="AX1154"/>
      <c r="AY1154"/>
      <c r="AZ1154"/>
      <c r="BA1154"/>
      <c r="BB1154"/>
      <c r="BC1154"/>
      <c r="BD1154"/>
      <c r="BE1154"/>
      <c r="BF1154"/>
      <c r="BG1154"/>
      <c r="BH1154"/>
      <c r="BI1154"/>
      <c r="BJ1154"/>
      <c r="BK1154"/>
      <c r="BL1154"/>
      <c r="BM1154"/>
      <c r="BN1154"/>
      <c r="BO1154"/>
      <c r="BP1154"/>
      <c r="BQ1154"/>
      <c r="BR1154"/>
      <c r="BS1154"/>
      <c r="BT1154"/>
      <c r="BU1154"/>
      <c r="BV1154"/>
      <c r="BW1154"/>
      <c r="BX1154"/>
      <c r="BY1154"/>
      <c r="BZ1154"/>
      <c r="CA1154"/>
      <c r="CB1154"/>
      <c r="CC1154"/>
      <c r="CD1154"/>
      <c r="CE1154"/>
      <c r="CF1154"/>
      <c r="CG1154"/>
      <c r="CH1154"/>
      <c r="CI1154"/>
      <c r="CJ1154"/>
      <c r="CK1154"/>
      <c r="CL1154"/>
      <c r="CM1154"/>
      <c r="CN1154"/>
      <c r="CO1154"/>
      <c r="CP1154"/>
      <c r="CQ1154"/>
      <c r="CR1154"/>
      <c r="CS1154"/>
      <c r="CT1154"/>
      <c r="CU1154"/>
      <c r="CV1154"/>
      <c r="CW1154"/>
      <c r="CX1154"/>
      <c r="CY1154"/>
      <c r="CZ1154"/>
      <c r="DA1154"/>
      <c r="DB1154"/>
      <c r="DC1154"/>
      <c r="DD1154"/>
      <c r="DE1154"/>
      <c r="DF1154"/>
      <c r="DG1154"/>
      <c r="DH1154"/>
      <c r="DI1154"/>
      <c r="DJ1154"/>
      <c r="DK1154"/>
      <c r="DL1154"/>
      <c r="DM1154"/>
      <c r="DN1154"/>
      <c r="DO1154"/>
      <c r="DP1154"/>
      <c r="DQ1154"/>
      <c r="DR1154"/>
      <c r="DS1154"/>
      <c r="DT1154"/>
      <c r="DU1154"/>
      <c r="DV1154"/>
      <c r="DW1154"/>
      <c r="DX1154"/>
      <c r="DY1154"/>
      <c r="DZ1154"/>
      <c r="EA1154"/>
      <c r="EB1154"/>
      <c r="EC1154"/>
      <c r="ED1154"/>
      <c r="EE1154"/>
      <c r="EF1154"/>
      <c r="EG1154"/>
      <c r="EH1154"/>
      <c r="EI1154"/>
      <c r="EJ1154"/>
      <c r="EK1154"/>
      <c r="EL1154"/>
      <c r="EM1154"/>
      <c r="EN1154"/>
      <c r="EO1154"/>
      <c r="EP1154"/>
      <c r="EQ1154"/>
      <c r="ER1154"/>
      <c r="ES1154"/>
      <c r="ET1154"/>
      <c r="EU1154"/>
      <c r="EV1154"/>
      <c r="EW1154"/>
      <c r="EX1154"/>
      <c r="EY1154"/>
      <c r="EZ1154"/>
      <c r="FA1154"/>
      <c r="FB1154"/>
      <c r="FC1154"/>
      <c r="FD1154"/>
      <c r="FE1154"/>
      <c r="FF1154"/>
      <c r="FG1154"/>
      <c r="FH1154"/>
      <c r="FI1154"/>
      <c r="FJ1154"/>
      <c r="FK1154"/>
      <c r="FL1154"/>
      <c r="FM1154"/>
      <c r="FN1154"/>
      <c r="FO1154"/>
      <c r="FP1154"/>
      <c r="FQ1154"/>
      <c r="FR1154"/>
      <c r="FS1154"/>
      <c r="FT1154"/>
      <c r="FU1154"/>
      <c r="FV1154"/>
      <c r="FW1154"/>
      <c r="FX1154"/>
      <c r="FY1154"/>
      <c r="FZ1154"/>
      <c r="GA1154"/>
      <c r="GB1154"/>
      <c r="GC1154"/>
      <c r="GD1154"/>
      <c r="GE1154"/>
      <c r="GF1154"/>
      <c r="GG1154"/>
      <c r="GH1154"/>
      <c r="GI1154"/>
      <c r="GJ1154"/>
      <c r="GK1154"/>
      <c r="GL1154"/>
      <c r="GM1154"/>
      <c r="GN1154"/>
      <c r="GO1154"/>
      <c r="GP1154"/>
      <c r="GQ1154"/>
      <c r="GR1154"/>
      <c r="GS1154"/>
      <c r="GT1154"/>
      <c r="GU1154"/>
      <c r="GV1154"/>
      <c r="GW1154"/>
      <c r="GX1154"/>
      <c r="GY1154"/>
      <c r="GZ1154"/>
      <c r="HA1154"/>
      <c r="HB1154"/>
      <c r="HC1154"/>
      <c r="HD1154"/>
      <c r="HE1154"/>
      <c r="HF1154"/>
      <c r="HG1154"/>
      <c r="HH1154"/>
      <c r="HI1154"/>
      <c r="HJ1154"/>
      <c r="HK1154"/>
      <c r="HL1154"/>
      <c r="HM1154"/>
      <c r="HN1154"/>
      <c r="HO1154"/>
      <c r="HP1154"/>
      <c r="HQ1154"/>
      <c r="HR1154"/>
      <c r="HS1154"/>
      <c r="HT1154"/>
      <c r="HU1154"/>
      <c r="HV1154"/>
      <c r="HW1154"/>
      <c r="HX1154"/>
      <c r="HY1154"/>
      <c r="HZ1154"/>
      <c r="IA1154"/>
      <c r="IB1154"/>
    </row>
    <row r="1155" spans="1:236" ht="12.75" customHeight="1" x14ac:dyDescent="0.25">
      <c r="A1155" s="10">
        <v>6</v>
      </c>
      <c r="B1155" s="10">
        <v>1076</v>
      </c>
      <c r="C1155" s="19">
        <v>1152</v>
      </c>
      <c r="D1155" s="1"/>
      <c r="E1155" s="99">
        <v>49.5</v>
      </c>
      <c r="F1155" s="99">
        <v>51</v>
      </c>
      <c r="G1155" s="99">
        <v>52</v>
      </c>
      <c r="H1155" s="99">
        <f t="shared" ref="H1155:H1206" si="73">AVERAGE(F1155:G1155)</f>
        <v>51.5</v>
      </c>
      <c r="I1155" s="5">
        <v>2</v>
      </c>
      <c r="J1155" s="110">
        <v>3</v>
      </c>
      <c r="K1155" s="5"/>
      <c r="L1155" s="5"/>
      <c r="M1155" s="5"/>
      <c r="N1155" s="5"/>
      <c r="O1155" s="3"/>
      <c r="P1155" s="3"/>
      <c r="Q1155" s="138"/>
      <c r="R1155" s="18">
        <f t="shared" si="68"/>
        <v>2652.25</v>
      </c>
      <c r="S1155" s="10">
        <f t="shared" si="69"/>
        <v>2.0830722788708822E-3</v>
      </c>
      <c r="T1155"/>
      <c r="U1155"/>
      <c r="V1155"/>
      <c r="W1155"/>
      <c r="X1155"/>
      <c r="Y1155"/>
      <c r="Z1155"/>
      <c r="AA1155"/>
      <c r="AB1155"/>
      <c r="AC1155"/>
      <c r="AD1155"/>
      <c r="AE1155"/>
      <c r="AF1155"/>
      <c r="AG1155"/>
      <c r="AH1155"/>
      <c r="AI1155"/>
      <c r="AJ1155"/>
      <c r="AK1155"/>
      <c r="AL1155"/>
      <c r="AM1155"/>
      <c r="AN1155"/>
      <c r="AO1155"/>
      <c r="AP1155"/>
      <c r="AQ1155"/>
      <c r="AR1155"/>
      <c r="AS1155"/>
      <c r="AT1155"/>
      <c r="AU1155"/>
      <c r="AV1155"/>
      <c r="AW1155"/>
      <c r="AX1155"/>
      <c r="AY1155"/>
      <c r="AZ1155"/>
      <c r="BA1155"/>
      <c r="BB1155"/>
      <c r="BC1155"/>
      <c r="BD1155"/>
      <c r="BE1155"/>
      <c r="BF1155"/>
      <c r="BG1155"/>
      <c r="BH1155"/>
      <c r="BI1155"/>
      <c r="BJ1155"/>
      <c r="BK1155"/>
      <c r="BL1155"/>
      <c r="BM1155"/>
      <c r="BN1155"/>
      <c r="BO1155"/>
      <c r="BP1155"/>
      <c r="BQ1155"/>
      <c r="BR1155"/>
      <c r="BS1155"/>
      <c r="BT1155"/>
      <c r="BU1155"/>
      <c r="BV1155"/>
      <c r="BW1155"/>
      <c r="BX1155"/>
      <c r="BY1155"/>
      <c r="BZ1155"/>
      <c r="CA1155"/>
      <c r="CB1155"/>
      <c r="CC1155"/>
      <c r="CD1155"/>
      <c r="CE1155"/>
      <c r="CF1155"/>
      <c r="CG1155"/>
      <c r="CH1155"/>
      <c r="CI1155"/>
      <c r="CJ1155"/>
      <c r="CK1155"/>
      <c r="CL1155"/>
      <c r="CM1155"/>
      <c r="CN1155"/>
      <c r="CO1155"/>
      <c r="CP1155"/>
      <c r="CQ1155"/>
      <c r="CR1155"/>
      <c r="CS1155"/>
      <c r="CT1155"/>
      <c r="CU1155"/>
      <c r="CV1155"/>
      <c r="CW1155"/>
      <c r="CX1155"/>
      <c r="CY1155"/>
      <c r="CZ1155"/>
      <c r="DA1155"/>
      <c r="DB1155"/>
      <c r="DC1155"/>
      <c r="DD1155"/>
      <c r="DE1155"/>
      <c r="DF1155"/>
      <c r="DG1155"/>
      <c r="DH1155"/>
      <c r="DI1155"/>
      <c r="DJ1155"/>
      <c r="DK1155"/>
      <c r="DL1155"/>
      <c r="DM1155"/>
      <c r="DN1155"/>
      <c r="DO1155"/>
      <c r="DP1155"/>
      <c r="DQ1155"/>
      <c r="DR1155"/>
      <c r="DS1155"/>
      <c r="DT1155"/>
      <c r="DU1155"/>
      <c r="DV1155"/>
      <c r="DW1155"/>
      <c r="DX1155"/>
      <c r="DY1155"/>
      <c r="DZ1155"/>
      <c r="EA1155"/>
      <c r="EB1155"/>
      <c r="EC1155"/>
      <c r="ED1155"/>
      <c r="EE1155"/>
      <c r="EF1155"/>
      <c r="EG1155"/>
      <c r="EH1155"/>
      <c r="EI1155"/>
      <c r="EJ1155"/>
      <c r="EK1155"/>
      <c r="EL1155"/>
      <c r="EM1155"/>
      <c r="EN1155"/>
      <c r="EO1155"/>
      <c r="EP1155"/>
      <c r="EQ1155"/>
      <c r="ER1155"/>
      <c r="ES1155"/>
      <c r="ET1155"/>
      <c r="EU1155"/>
      <c r="EV1155"/>
      <c r="EW1155"/>
      <c r="EX1155"/>
      <c r="EY1155"/>
      <c r="EZ1155"/>
      <c r="FA1155"/>
      <c r="FB1155"/>
      <c r="FC1155"/>
      <c r="FD1155"/>
      <c r="FE1155"/>
      <c r="FF1155"/>
      <c r="FG1155"/>
      <c r="FH1155"/>
      <c r="FI1155"/>
      <c r="FJ1155"/>
      <c r="FK1155"/>
      <c r="FL1155"/>
      <c r="FM1155"/>
      <c r="FN1155"/>
      <c r="FO1155"/>
      <c r="FP1155"/>
      <c r="FQ1155"/>
      <c r="FR1155"/>
      <c r="FS1155"/>
      <c r="FT1155"/>
      <c r="FU1155"/>
      <c r="FV1155"/>
      <c r="FW1155"/>
      <c r="FX1155"/>
      <c r="FY1155"/>
      <c r="FZ1155"/>
      <c r="GA1155"/>
      <c r="GB1155"/>
      <c r="GC1155"/>
      <c r="GD1155"/>
      <c r="GE1155"/>
      <c r="GF1155"/>
      <c r="GG1155"/>
      <c r="GH1155"/>
      <c r="GI1155"/>
      <c r="GJ1155"/>
      <c r="GK1155"/>
      <c r="GL1155"/>
      <c r="GM1155"/>
      <c r="GN1155"/>
      <c r="GO1155"/>
      <c r="GP1155"/>
      <c r="GQ1155"/>
      <c r="GR1155"/>
      <c r="GS1155"/>
      <c r="GT1155"/>
      <c r="GU1155"/>
      <c r="GV1155"/>
      <c r="GW1155"/>
      <c r="GX1155"/>
      <c r="GY1155"/>
      <c r="GZ1155"/>
      <c r="HA1155"/>
      <c r="HB1155"/>
      <c r="HC1155"/>
      <c r="HD1155"/>
      <c r="HE1155"/>
      <c r="HF1155"/>
      <c r="HG1155"/>
      <c r="HH1155"/>
      <c r="HI1155"/>
      <c r="HJ1155"/>
      <c r="HK1155"/>
      <c r="HL1155"/>
      <c r="HM1155"/>
      <c r="HN1155"/>
      <c r="HO1155"/>
      <c r="HP1155"/>
      <c r="HQ1155"/>
      <c r="HR1155"/>
      <c r="HS1155"/>
      <c r="HT1155"/>
      <c r="HU1155"/>
      <c r="HV1155"/>
      <c r="HW1155"/>
      <c r="HX1155"/>
      <c r="HY1155"/>
      <c r="HZ1155"/>
      <c r="IA1155"/>
      <c r="IB1155"/>
    </row>
    <row r="1156" spans="1:236" ht="12.75" customHeight="1" x14ac:dyDescent="0.25">
      <c r="A1156" s="10">
        <v>6</v>
      </c>
      <c r="B1156" s="10">
        <v>1077</v>
      </c>
      <c r="C1156" s="10">
        <v>1153</v>
      </c>
      <c r="D1156" s="1"/>
      <c r="E1156" s="99">
        <v>55.5</v>
      </c>
      <c r="F1156" s="99">
        <v>56</v>
      </c>
      <c r="G1156" s="99">
        <v>55</v>
      </c>
      <c r="H1156" s="99">
        <f t="shared" si="73"/>
        <v>55.5</v>
      </c>
      <c r="I1156" s="5">
        <v>2</v>
      </c>
      <c r="J1156" s="110">
        <v>1</v>
      </c>
      <c r="K1156" s="5"/>
      <c r="L1156" s="5"/>
      <c r="M1156" s="5"/>
      <c r="N1156" s="5"/>
      <c r="O1156" s="3"/>
      <c r="P1156" s="3"/>
      <c r="Q1156" s="138"/>
      <c r="R1156" s="18">
        <f t="shared" si="68"/>
        <v>3080.25</v>
      </c>
      <c r="S1156" s="10">
        <f t="shared" si="69"/>
        <v>2.41922269280499E-3</v>
      </c>
      <c r="T1156"/>
      <c r="U1156"/>
      <c r="V1156"/>
      <c r="W1156"/>
      <c r="X1156"/>
      <c r="Y1156"/>
      <c r="Z1156"/>
      <c r="AA1156"/>
      <c r="AB1156"/>
      <c r="AC1156"/>
      <c r="AD1156"/>
      <c r="AE1156"/>
      <c r="AF1156"/>
      <c r="AG1156"/>
      <c r="AH1156"/>
      <c r="AI1156"/>
      <c r="AJ1156"/>
      <c r="AK1156"/>
      <c r="AL1156"/>
      <c r="AM1156"/>
      <c r="AN1156"/>
      <c r="AO1156"/>
      <c r="AP1156"/>
      <c r="AQ1156"/>
      <c r="AR1156"/>
      <c r="AS1156"/>
      <c r="AT1156"/>
      <c r="AU1156"/>
      <c r="AV1156"/>
      <c r="AW1156"/>
      <c r="AX1156"/>
      <c r="AY1156"/>
      <c r="AZ1156"/>
      <c r="BA1156"/>
      <c r="BB1156"/>
      <c r="BC1156"/>
      <c r="BD1156"/>
      <c r="BE1156"/>
      <c r="BF1156"/>
      <c r="BG1156"/>
      <c r="BH1156"/>
      <c r="BI1156"/>
      <c r="BJ1156"/>
      <c r="BK1156"/>
      <c r="BL1156"/>
      <c r="BM1156"/>
      <c r="BN1156"/>
      <c r="BO1156"/>
      <c r="BP1156"/>
      <c r="BQ1156"/>
      <c r="BR1156"/>
      <c r="BS1156"/>
      <c r="BT1156"/>
      <c r="BU1156"/>
      <c r="BV1156"/>
      <c r="BW1156"/>
      <c r="BX1156"/>
      <c r="BY1156"/>
      <c r="BZ1156"/>
      <c r="CA1156"/>
      <c r="CB1156"/>
      <c r="CC1156"/>
      <c r="CD1156"/>
      <c r="CE1156"/>
      <c r="CF1156"/>
      <c r="CG1156"/>
      <c r="CH1156"/>
      <c r="CI1156"/>
      <c r="CJ1156"/>
      <c r="CK1156"/>
      <c r="CL1156"/>
      <c r="CM1156"/>
      <c r="CN1156"/>
      <c r="CO1156"/>
      <c r="CP1156"/>
      <c r="CQ1156"/>
      <c r="CR1156"/>
      <c r="CS1156"/>
      <c r="CT1156"/>
      <c r="CU1156"/>
      <c r="CV1156"/>
      <c r="CW1156"/>
      <c r="CX1156"/>
      <c r="CY1156"/>
      <c r="CZ1156"/>
      <c r="DA1156"/>
      <c r="DB1156"/>
      <c r="DC1156"/>
      <c r="DD1156"/>
      <c r="DE1156"/>
      <c r="DF1156"/>
      <c r="DG1156"/>
      <c r="DH1156"/>
      <c r="DI1156"/>
      <c r="DJ1156"/>
      <c r="DK1156"/>
      <c r="DL1156"/>
      <c r="DM1156"/>
      <c r="DN1156"/>
      <c r="DO1156"/>
      <c r="DP1156"/>
      <c r="DQ1156"/>
      <c r="DR1156"/>
      <c r="DS1156"/>
      <c r="DT1156"/>
      <c r="DU1156"/>
      <c r="DV1156"/>
      <c r="DW1156"/>
      <c r="DX1156"/>
      <c r="DY1156"/>
      <c r="DZ1156"/>
      <c r="EA1156"/>
      <c r="EB1156"/>
      <c r="EC1156"/>
      <c r="ED1156"/>
      <c r="EE1156"/>
      <c r="EF1156"/>
      <c r="EG1156"/>
      <c r="EH1156"/>
      <c r="EI1156"/>
      <c r="EJ1156"/>
      <c r="EK1156"/>
      <c r="EL1156"/>
      <c r="EM1156"/>
      <c r="EN1156"/>
      <c r="EO1156"/>
      <c r="EP1156"/>
      <c r="EQ1156"/>
      <c r="ER1156"/>
      <c r="ES1156"/>
      <c r="ET1156"/>
      <c r="EU1156"/>
      <c r="EV1156"/>
      <c r="EW1156"/>
      <c r="EX1156"/>
      <c r="EY1156"/>
      <c r="EZ1156"/>
      <c r="FA1156"/>
      <c r="FB1156"/>
      <c r="FC1156"/>
      <c r="FD1156"/>
      <c r="FE1156"/>
      <c r="FF1156"/>
      <c r="FG1156"/>
      <c r="FH1156"/>
      <c r="FI1156"/>
      <c r="FJ1156"/>
      <c r="FK1156"/>
      <c r="FL1156"/>
      <c r="FM1156"/>
      <c r="FN1156"/>
      <c r="FO1156"/>
      <c r="FP1156"/>
      <c r="FQ1156"/>
      <c r="FR1156"/>
      <c r="FS1156"/>
      <c r="FT1156"/>
      <c r="FU1156"/>
      <c r="FV1156"/>
      <c r="FW1156"/>
      <c r="FX1156"/>
      <c r="FY1156"/>
      <c r="FZ1156"/>
      <c r="GA1156"/>
      <c r="GB1156"/>
      <c r="GC1156"/>
      <c r="GD1156"/>
      <c r="GE1156"/>
      <c r="GF1156"/>
      <c r="GG1156"/>
      <c r="GH1156"/>
      <c r="GI1156"/>
      <c r="GJ1156"/>
      <c r="GK1156"/>
      <c r="GL1156"/>
      <c r="GM1156"/>
      <c r="GN1156"/>
      <c r="GO1156"/>
      <c r="GP1156"/>
      <c r="GQ1156"/>
      <c r="GR1156"/>
      <c r="GS1156"/>
      <c r="GT1156"/>
      <c r="GU1156"/>
      <c r="GV1156"/>
      <c r="GW1156"/>
      <c r="GX1156"/>
      <c r="GY1156"/>
      <c r="GZ1156"/>
      <c r="HA1156"/>
      <c r="HB1156"/>
      <c r="HC1156"/>
      <c r="HD1156"/>
      <c r="HE1156"/>
      <c r="HF1156"/>
      <c r="HG1156"/>
      <c r="HH1156"/>
      <c r="HI1156"/>
      <c r="HJ1156"/>
      <c r="HK1156"/>
      <c r="HL1156"/>
      <c r="HM1156"/>
      <c r="HN1156"/>
      <c r="HO1156"/>
      <c r="HP1156"/>
      <c r="HQ1156"/>
      <c r="HR1156"/>
      <c r="HS1156"/>
      <c r="HT1156"/>
      <c r="HU1156"/>
      <c r="HV1156"/>
      <c r="HW1156"/>
      <c r="HX1156"/>
      <c r="HY1156"/>
      <c r="HZ1156"/>
      <c r="IA1156"/>
      <c r="IB1156"/>
    </row>
    <row r="1157" spans="1:236" ht="12.75" customHeight="1" x14ac:dyDescent="0.25">
      <c r="A1157" s="10">
        <v>6</v>
      </c>
      <c r="B1157" s="10">
        <v>1078</v>
      </c>
      <c r="C1157" s="19">
        <v>1154</v>
      </c>
      <c r="D1157" s="1"/>
      <c r="E1157" s="99">
        <v>76.5</v>
      </c>
      <c r="F1157" s="99">
        <v>77</v>
      </c>
      <c r="G1157" s="99">
        <v>82</v>
      </c>
      <c r="H1157" s="99">
        <f t="shared" si="73"/>
        <v>79.5</v>
      </c>
      <c r="I1157" s="5">
        <v>1</v>
      </c>
      <c r="J1157" s="110">
        <v>1</v>
      </c>
      <c r="K1157" s="5"/>
      <c r="L1157" s="5">
        <v>5.4</v>
      </c>
      <c r="M1157" s="5">
        <v>5.6</v>
      </c>
      <c r="N1157" s="5"/>
      <c r="O1157" s="3"/>
      <c r="P1157" s="3"/>
      <c r="Q1157" s="138"/>
      <c r="R1157" s="18">
        <f t="shared" ref="R1157:R1220" si="74">H1157^2</f>
        <v>6320.25</v>
      </c>
      <c r="S1157" s="10">
        <f t="shared" ref="S1157:S1220" si="75">(PI()*R1157)/(4*1000000)</f>
        <v>4.9639127422127219E-3</v>
      </c>
      <c r="T1157"/>
      <c r="U1157"/>
      <c r="V1157"/>
      <c r="W1157"/>
      <c r="X1157"/>
      <c r="Y1157"/>
      <c r="Z1157"/>
      <c r="AA1157"/>
      <c r="AB1157"/>
      <c r="AC1157"/>
      <c r="AD1157"/>
      <c r="AE1157"/>
      <c r="AF1157"/>
      <c r="AG1157"/>
      <c r="AH1157"/>
      <c r="AI1157"/>
      <c r="AJ1157"/>
      <c r="AK1157"/>
      <c r="AL1157"/>
      <c r="AM1157"/>
      <c r="AN1157"/>
      <c r="AO1157"/>
      <c r="AP1157"/>
      <c r="AQ1157"/>
      <c r="AR1157"/>
      <c r="AS1157"/>
      <c r="AT1157"/>
      <c r="AU1157"/>
      <c r="AV1157"/>
      <c r="AW1157"/>
      <c r="AX1157"/>
      <c r="AY1157"/>
      <c r="AZ1157"/>
      <c r="BA1157"/>
      <c r="BB1157"/>
      <c r="BC1157"/>
      <c r="BD1157"/>
      <c r="BE1157"/>
      <c r="BF1157"/>
      <c r="BG1157"/>
      <c r="BH1157"/>
      <c r="BI1157"/>
      <c r="BJ1157"/>
      <c r="BK1157"/>
      <c r="BL1157"/>
      <c r="BM1157"/>
      <c r="BN1157"/>
      <c r="BO1157"/>
      <c r="BP1157"/>
      <c r="BQ1157"/>
      <c r="BR1157"/>
      <c r="BS1157"/>
      <c r="BT1157"/>
      <c r="BU1157"/>
      <c r="BV1157"/>
      <c r="BW1157"/>
      <c r="BX1157"/>
      <c r="BY1157"/>
      <c r="BZ1157"/>
      <c r="CA1157"/>
      <c r="CB1157"/>
      <c r="CC1157"/>
      <c r="CD1157"/>
      <c r="CE1157"/>
      <c r="CF1157"/>
      <c r="CG1157"/>
      <c r="CH1157"/>
      <c r="CI1157"/>
      <c r="CJ1157"/>
      <c r="CK1157"/>
      <c r="CL1157"/>
      <c r="CM1157"/>
      <c r="CN1157"/>
      <c r="CO1157"/>
      <c r="CP1157"/>
      <c r="CQ1157"/>
      <c r="CR1157"/>
      <c r="CS1157"/>
      <c r="CT1157"/>
      <c r="CU1157"/>
      <c r="CV1157"/>
      <c r="CW1157"/>
      <c r="CX1157"/>
      <c r="CY1157"/>
      <c r="CZ1157"/>
      <c r="DA1157"/>
      <c r="DB1157"/>
      <c r="DC1157"/>
      <c r="DD1157"/>
      <c r="DE1157"/>
      <c r="DF1157"/>
      <c r="DG1157"/>
      <c r="DH1157"/>
      <c r="DI1157"/>
      <c r="DJ1157"/>
      <c r="DK1157"/>
      <c r="DL1157"/>
      <c r="DM1157"/>
      <c r="DN1157"/>
      <c r="DO1157"/>
      <c r="DP1157"/>
      <c r="DQ1157"/>
      <c r="DR1157"/>
      <c r="DS1157"/>
      <c r="DT1157"/>
      <c r="DU1157"/>
      <c r="DV1157"/>
      <c r="DW1157"/>
      <c r="DX1157"/>
      <c r="DY1157"/>
      <c r="DZ1157"/>
      <c r="EA1157"/>
      <c r="EB1157"/>
      <c r="EC1157"/>
      <c r="ED1157"/>
      <c r="EE1157"/>
      <c r="EF1157"/>
      <c r="EG1157"/>
      <c r="EH1157"/>
      <c r="EI1157"/>
      <c r="EJ1157"/>
      <c r="EK1157"/>
      <c r="EL1157"/>
      <c r="EM1157"/>
      <c r="EN1157"/>
      <c r="EO1157"/>
      <c r="EP1157"/>
      <c r="EQ1157"/>
      <c r="ER1157"/>
      <c r="ES1157"/>
      <c r="ET1157"/>
      <c r="EU1157"/>
      <c r="EV1157"/>
      <c r="EW1157"/>
      <c r="EX1157"/>
      <c r="EY1157"/>
      <c r="EZ1157"/>
      <c r="FA1157"/>
      <c r="FB1157"/>
      <c r="FC1157"/>
      <c r="FD1157"/>
      <c r="FE1157"/>
      <c r="FF1157"/>
      <c r="FG1157"/>
      <c r="FH1157"/>
      <c r="FI1157"/>
      <c r="FJ1157"/>
      <c r="FK1157"/>
      <c r="FL1157"/>
      <c r="FM1157"/>
      <c r="FN1157"/>
      <c r="FO1157"/>
      <c r="FP1157"/>
      <c r="FQ1157"/>
      <c r="FR1157"/>
      <c r="FS1157"/>
      <c r="FT1157"/>
      <c r="FU1157"/>
      <c r="FV1157"/>
      <c r="FW1157"/>
      <c r="FX1157"/>
      <c r="FY1157"/>
      <c r="FZ1157"/>
      <c r="GA1157"/>
      <c r="GB1157"/>
      <c r="GC1157"/>
      <c r="GD1157"/>
      <c r="GE1157"/>
      <c r="GF1157"/>
      <c r="GG1157"/>
      <c r="GH1157"/>
      <c r="GI1157"/>
      <c r="GJ1157"/>
      <c r="GK1157"/>
      <c r="GL1157"/>
      <c r="GM1157"/>
      <c r="GN1157"/>
      <c r="GO1157"/>
      <c r="GP1157"/>
      <c r="GQ1157"/>
      <c r="GR1157"/>
      <c r="GS1157"/>
      <c r="GT1157"/>
      <c r="GU1157"/>
      <c r="GV1157"/>
      <c r="GW1157"/>
      <c r="GX1157"/>
      <c r="GY1157"/>
      <c r="GZ1157"/>
      <c r="HA1157"/>
      <c r="HB1157"/>
      <c r="HC1157"/>
      <c r="HD1157"/>
      <c r="HE1157"/>
      <c r="HF1157"/>
      <c r="HG1157"/>
      <c r="HH1157"/>
      <c r="HI1157"/>
      <c r="HJ1157"/>
      <c r="HK1157"/>
      <c r="HL1157"/>
      <c r="HM1157"/>
      <c r="HN1157"/>
      <c r="HO1157"/>
      <c r="HP1157"/>
      <c r="HQ1157"/>
      <c r="HR1157"/>
      <c r="HS1157"/>
      <c r="HT1157"/>
      <c r="HU1157"/>
      <c r="HV1157"/>
      <c r="HW1157"/>
      <c r="HX1157"/>
      <c r="HY1157"/>
      <c r="HZ1157"/>
      <c r="IA1157"/>
      <c r="IB1157"/>
    </row>
    <row r="1158" spans="1:236" ht="12.75" customHeight="1" x14ac:dyDescent="0.25">
      <c r="A1158" s="10">
        <v>6</v>
      </c>
      <c r="B1158" s="10">
        <v>1079</v>
      </c>
      <c r="C1158" s="10">
        <v>1155</v>
      </c>
      <c r="D1158" s="1"/>
      <c r="E1158" s="99">
        <v>57</v>
      </c>
      <c r="F1158" s="99">
        <v>58</v>
      </c>
      <c r="G1158" s="99">
        <v>57</v>
      </c>
      <c r="H1158" s="99">
        <f t="shared" si="73"/>
        <v>57.5</v>
      </c>
      <c r="I1158" s="5">
        <v>2</v>
      </c>
      <c r="J1158" s="110">
        <v>2</v>
      </c>
      <c r="K1158" s="5"/>
      <c r="L1158" s="5"/>
      <c r="M1158" s="5"/>
      <c r="N1158" s="5"/>
      <c r="O1158" s="3"/>
      <c r="P1158" s="3"/>
      <c r="Q1158" s="138"/>
      <c r="R1158" s="18">
        <f t="shared" si="74"/>
        <v>3306.25</v>
      </c>
      <c r="S1158" s="10">
        <f t="shared" si="75"/>
        <v>2.5967226777328131E-3</v>
      </c>
      <c r="T1158"/>
      <c r="U1158"/>
      <c r="V1158"/>
      <c r="W1158"/>
      <c r="X1158"/>
      <c r="Y1158"/>
      <c r="Z1158"/>
      <c r="AA1158"/>
      <c r="AB1158"/>
      <c r="AC1158"/>
      <c r="AD1158"/>
      <c r="AE1158"/>
      <c r="AF1158"/>
      <c r="AG1158"/>
      <c r="AH1158"/>
      <c r="AI1158"/>
      <c r="AJ1158"/>
      <c r="AK1158"/>
      <c r="AL1158"/>
      <c r="AM1158"/>
      <c r="AN1158"/>
      <c r="AO1158"/>
      <c r="AP1158"/>
      <c r="AQ1158"/>
      <c r="AR1158"/>
      <c r="AS1158"/>
      <c r="AT1158"/>
      <c r="AU1158"/>
      <c r="AV1158"/>
      <c r="AW1158"/>
      <c r="AX1158"/>
      <c r="AY1158"/>
      <c r="AZ1158"/>
      <c r="BA1158"/>
      <c r="BB1158"/>
      <c r="BC1158"/>
      <c r="BD1158"/>
      <c r="BE1158"/>
      <c r="BF1158"/>
      <c r="BG1158"/>
      <c r="BH1158"/>
      <c r="BI1158"/>
      <c r="BJ1158"/>
      <c r="BK1158"/>
      <c r="BL1158"/>
      <c r="BM1158"/>
      <c r="BN1158"/>
      <c r="BO1158"/>
      <c r="BP1158"/>
      <c r="BQ1158"/>
      <c r="BR1158"/>
      <c r="BS1158"/>
      <c r="BT1158"/>
      <c r="BU1158"/>
      <c r="BV1158"/>
      <c r="BW1158"/>
      <c r="BX1158"/>
      <c r="BY1158"/>
      <c r="BZ1158"/>
      <c r="CA1158"/>
      <c r="CB1158"/>
      <c r="CC1158"/>
      <c r="CD1158"/>
      <c r="CE1158"/>
      <c r="CF1158"/>
      <c r="CG1158"/>
      <c r="CH1158"/>
      <c r="CI1158"/>
      <c r="CJ1158"/>
      <c r="CK1158"/>
      <c r="CL1158"/>
      <c r="CM1158"/>
      <c r="CN1158"/>
      <c r="CO1158"/>
      <c r="CP1158"/>
      <c r="CQ1158"/>
      <c r="CR1158"/>
      <c r="CS1158"/>
      <c r="CT1158"/>
      <c r="CU1158"/>
      <c r="CV1158"/>
      <c r="CW1158"/>
      <c r="CX1158"/>
      <c r="CY1158"/>
      <c r="CZ1158"/>
      <c r="DA1158"/>
      <c r="DB1158"/>
      <c r="DC1158"/>
      <c r="DD1158"/>
      <c r="DE1158"/>
      <c r="DF1158"/>
      <c r="DG1158"/>
      <c r="DH1158"/>
      <c r="DI1158"/>
      <c r="DJ1158"/>
      <c r="DK1158"/>
      <c r="DL1158"/>
      <c r="DM1158"/>
      <c r="DN1158"/>
      <c r="DO1158"/>
      <c r="DP1158"/>
      <c r="DQ1158"/>
      <c r="DR1158"/>
      <c r="DS1158"/>
      <c r="DT1158"/>
      <c r="DU1158"/>
      <c r="DV1158"/>
      <c r="DW1158"/>
      <c r="DX1158"/>
      <c r="DY1158"/>
      <c r="DZ1158"/>
      <c r="EA1158"/>
      <c r="EB1158"/>
      <c r="EC1158"/>
      <c r="ED1158"/>
      <c r="EE1158"/>
      <c r="EF1158"/>
      <c r="EG1158"/>
      <c r="EH1158"/>
      <c r="EI1158"/>
      <c r="EJ1158"/>
      <c r="EK1158"/>
      <c r="EL1158"/>
      <c r="EM1158"/>
      <c r="EN1158"/>
      <c r="EO1158"/>
      <c r="EP1158"/>
      <c r="EQ1158"/>
      <c r="ER1158"/>
      <c r="ES1158"/>
      <c r="ET1158"/>
      <c r="EU1158"/>
      <c r="EV1158"/>
      <c r="EW1158"/>
      <c r="EX1158"/>
      <c r="EY1158"/>
      <c r="EZ1158"/>
      <c r="FA1158"/>
      <c r="FB1158"/>
      <c r="FC1158"/>
      <c r="FD1158"/>
      <c r="FE1158"/>
      <c r="FF1158"/>
      <c r="FG1158"/>
      <c r="FH1158"/>
      <c r="FI1158"/>
      <c r="FJ1158"/>
      <c r="FK1158"/>
      <c r="FL1158"/>
      <c r="FM1158"/>
      <c r="FN1158"/>
      <c r="FO1158"/>
      <c r="FP1158"/>
      <c r="FQ1158"/>
      <c r="FR1158"/>
      <c r="FS1158"/>
      <c r="FT1158"/>
      <c r="FU1158"/>
      <c r="FV1158"/>
      <c r="FW1158"/>
      <c r="FX1158"/>
      <c r="FY1158"/>
      <c r="FZ1158"/>
      <c r="GA1158"/>
      <c r="GB1158"/>
      <c r="GC1158"/>
      <c r="GD1158"/>
      <c r="GE1158"/>
      <c r="GF1158"/>
      <c r="GG1158"/>
      <c r="GH1158"/>
      <c r="GI1158"/>
      <c r="GJ1158"/>
      <c r="GK1158"/>
      <c r="GL1158"/>
      <c r="GM1158"/>
      <c r="GN1158"/>
      <c r="GO1158"/>
      <c r="GP1158"/>
      <c r="GQ1158"/>
      <c r="GR1158"/>
      <c r="GS1158"/>
      <c r="GT1158"/>
      <c r="GU1158"/>
      <c r="GV1158"/>
      <c r="GW1158"/>
      <c r="GX1158"/>
      <c r="GY1158"/>
      <c r="GZ1158"/>
      <c r="HA1158"/>
      <c r="HB1158"/>
      <c r="HC1158"/>
      <c r="HD1158"/>
      <c r="HE1158"/>
      <c r="HF1158"/>
      <c r="HG1158"/>
      <c r="HH1158"/>
      <c r="HI1158"/>
      <c r="HJ1158"/>
      <c r="HK1158"/>
      <c r="HL1158"/>
      <c r="HM1158"/>
      <c r="HN1158"/>
      <c r="HO1158"/>
      <c r="HP1158"/>
      <c r="HQ1158"/>
      <c r="HR1158"/>
      <c r="HS1158"/>
      <c r="HT1158"/>
      <c r="HU1158"/>
      <c r="HV1158"/>
      <c r="HW1158"/>
      <c r="HX1158"/>
      <c r="HY1158"/>
      <c r="HZ1158"/>
      <c r="IA1158"/>
      <c r="IB1158"/>
    </row>
    <row r="1159" spans="1:236" ht="12.75" customHeight="1" x14ac:dyDescent="0.25">
      <c r="A1159" s="10">
        <v>6</v>
      </c>
      <c r="B1159" s="10">
        <v>1080</v>
      </c>
      <c r="C1159" s="10">
        <v>1156</v>
      </c>
      <c r="D1159" s="1"/>
      <c r="E1159" s="99">
        <v>55.5</v>
      </c>
      <c r="F1159" s="99">
        <v>63</v>
      </c>
      <c r="G1159" s="99">
        <v>57</v>
      </c>
      <c r="H1159" s="99">
        <f t="shared" si="73"/>
        <v>60</v>
      </c>
      <c r="I1159" s="5">
        <v>1</v>
      </c>
      <c r="J1159" s="110">
        <v>1</v>
      </c>
      <c r="K1159" s="5"/>
      <c r="L1159" s="5">
        <v>5.0999999999999996</v>
      </c>
      <c r="M1159" s="5">
        <v>5.6</v>
      </c>
      <c r="N1159" s="5"/>
      <c r="O1159" s="3"/>
      <c r="P1159" s="3"/>
      <c r="Q1159" s="138"/>
      <c r="R1159" s="18">
        <f t="shared" si="74"/>
        <v>3600</v>
      </c>
      <c r="S1159" s="10">
        <f t="shared" si="75"/>
        <v>2.8274333882308137E-3</v>
      </c>
      <c r="T1159"/>
      <c r="U1159"/>
      <c r="V1159"/>
      <c r="W1159"/>
      <c r="X1159"/>
      <c r="Y1159"/>
      <c r="Z1159"/>
      <c r="AA1159"/>
      <c r="AB1159"/>
      <c r="AC1159"/>
      <c r="AD1159"/>
      <c r="AE1159"/>
      <c r="AF1159"/>
      <c r="AG1159"/>
      <c r="AH1159"/>
      <c r="AI1159"/>
      <c r="AJ1159"/>
      <c r="AK1159"/>
      <c r="AL1159"/>
      <c r="AM1159"/>
      <c r="AN1159"/>
      <c r="AO1159"/>
      <c r="AP1159"/>
      <c r="AQ1159"/>
      <c r="AR1159"/>
      <c r="AS1159"/>
      <c r="AT1159"/>
      <c r="AU1159"/>
      <c r="AV1159"/>
      <c r="AW1159"/>
      <c r="AX1159"/>
      <c r="AY1159"/>
      <c r="AZ1159"/>
      <c r="BA1159"/>
      <c r="BB1159"/>
      <c r="BC1159"/>
      <c r="BD1159"/>
      <c r="BE1159"/>
      <c r="BF1159"/>
      <c r="BG1159"/>
      <c r="BH1159"/>
      <c r="BI1159"/>
      <c r="BJ1159"/>
      <c r="BK1159"/>
      <c r="BL1159"/>
      <c r="BM1159"/>
      <c r="BN1159"/>
      <c r="BO1159"/>
      <c r="BP1159"/>
      <c r="BQ1159"/>
      <c r="BR1159"/>
      <c r="BS1159"/>
      <c r="BT1159"/>
      <c r="BU1159"/>
      <c r="BV1159"/>
      <c r="BW1159"/>
      <c r="BX1159"/>
      <c r="BY1159"/>
      <c r="BZ1159"/>
      <c r="CA1159"/>
      <c r="CB1159"/>
      <c r="CC1159"/>
      <c r="CD1159"/>
      <c r="CE1159"/>
      <c r="CF1159"/>
      <c r="CG1159"/>
      <c r="CH1159"/>
      <c r="CI1159"/>
      <c r="CJ1159"/>
      <c r="CK1159"/>
      <c r="CL1159"/>
      <c r="CM1159"/>
      <c r="CN1159"/>
      <c r="CO1159"/>
      <c r="CP1159"/>
      <c r="CQ1159"/>
      <c r="CR1159"/>
      <c r="CS1159"/>
      <c r="CT1159"/>
      <c r="CU1159"/>
      <c r="CV1159"/>
      <c r="CW1159"/>
      <c r="CX1159"/>
      <c r="CY1159"/>
      <c r="CZ1159"/>
      <c r="DA1159"/>
      <c r="DB1159"/>
      <c r="DC1159"/>
      <c r="DD1159"/>
      <c r="DE1159"/>
      <c r="DF1159"/>
      <c r="DG1159"/>
      <c r="DH1159"/>
      <c r="DI1159"/>
      <c r="DJ1159"/>
      <c r="DK1159"/>
      <c r="DL1159"/>
      <c r="DM1159"/>
      <c r="DN1159"/>
      <c r="DO1159"/>
      <c r="DP1159"/>
      <c r="DQ1159"/>
      <c r="DR1159"/>
      <c r="DS1159"/>
      <c r="DT1159"/>
      <c r="DU1159"/>
      <c r="DV1159"/>
      <c r="DW1159"/>
      <c r="DX1159"/>
      <c r="DY1159"/>
      <c r="DZ1159"/>
      <c r="EA1159"/>
      <c r="EB1159"/>
      <c r="EC1159"/>
      <c r="ED1159"/>
      <c r="EE1159"/>
      <c r="EF1159"/>
      <c r="EG1159"/>
      <c r="EH1159"/>
      <c r="EI1159"/>
      <c r="EJ1159"/>
      <c r="EK1159"/>
      <c r="EL1159"/>
      <c r="EM1159"/>
      <c r="EN1159"/>
      <c r="EO1159"/>
      <c r="EP1159"/>
      <c r="EQ1159"/>
      <c r="ER1159"/>
      <c r="ES1159"/>
      <c r="ET1159"/>
      <c r="EU1159"/>
      <c r="EV1159"/>
      <c r="EW1159"/>
      <c r="EX1159"/>
      <c r="EY1159"/>
      <c r="EZ1159"/>
      <c r="FA1159"/>
      <c r="FB1159"/>
      <c r="FC1159"/>
      <c r="FD1159"/>
      <c r="FE1159"/>
      <c r="FF1159"/>
      <c r="FG1159"/>
      <c r="FH1159"/>
      <c r="FI1159"/>
      <c r="FJ1159"/>
      <c r="FK1159"/>
      <c r="FL1159"/>
      <c r="FM1159"/>
      <c r="FN1159"/>
      <c r="FO1159"/>
      <c r="FP1159"/>
      <c r="FQ1159"/>
      <c r="FR1159"/>
      <c r="FS1159"/>
      <c r="FT1159"/>
      <c r="FU1159"/>
      <c r="FV1159"/>
      <c r="FW1159"/>
      <c r="FX1159"/>
      <c r="FY1159"/>
      <c r="FZ1159"/>
      <c r="GA1159"/>
      <c r="GB1159"/>
      <c r="GC1159"/>
      <c r="GD1159"/>
      <c r="GE1159"/>
      <c r="GF1159"/>
      <c r="GG1159"/>
      <c r="GH1159"/>
      <c r="GI1159"/>
      <c r="GJ1159"/>
      <c r="GK1159"/>
      <c r="GL1159"/>
      <c r="GM1159"/>
      <c r="GN1159"/>
      <c r="GO1159"/>
      <c r="GP1159"/>
      <c r="GQ1159"/>
      <c r="GR1159"/>
      <c r="GS1159"/>
      <c r="GT1159"/>
      <c r="GU1159"/>
      <c r="GV1159"/>
      <c r="GW1159"/>
      <c r="GX1159"/>
      <c r="GY1159"/>
      <c r="GZ1159"/>
      <c r="HA1159"/>
      <c r="HB1159"/>
      <c r="HC1159"/>
      <c r="HD1159"/>
      <c r="HE1159"/>
      <c r="HF1159"/>
      <c r="HG1159"/>
      <c r="HH1159"/>
      <c r="HI1159"/>
      <c r="HJ1159"/>
      <c r="HK1159"/>
      <c r="HL1159"/>
      <c r="HM1159"/>
      <c r="HN1159"/>
      <c r="HO1159"/>
      <c r="HP1159"/>
      <c r="HQ1159"/>
      <c r="HR1159"/>
      <c r="HS1159"/>
      <c r="HT1159"/>
      <c r="HU1159"/>
      <c r="HV1159"/>
      <c r="HW1159"/>
      <c r="HX1159"/>
      <c r="HY1159"/>
      <c r="HZ1159"/>
      <c r="IA1159"/>
      <c r="IB1159"/>
    </row>
    <row r="1160" spans="1:236" ht="12.75" customHeight="1" x14ac:dyDescent="0.25">
      <c r="A1160" s="10">
        <v>6</v>
      </c>
      <c r="B1160" s="10">
        <v>1081</v>
      </c>
      <c r="C1160" s="19">
        <v>1157</v>
      </c>
      <c r="D1160" s="1"/>
      <c r="E1160" s="99">
        <v>49</v>
      </c>
      <c r="F1160" s="99">
        <v>49</v>
      </c>
      <c r="G1160" s="99">
        <v>48</v>
      </c>
      <c r="H1160" s="99">
        <f t="shared" si="73"/>
        <v>48.5</v>
      </c>
      <c r="I1160" s="5">
        <v>2</v>
      </c>
      <c r="J1160" s="110">
        <v>3</v>
      </c>
      <c r="K1160" s="5"/>
      <c r="L1160" s="5"/>
      <c r="M1160" s="5"/>
      <c r="N1160" s="5"/>
      <c r="O1160" s="3"/>
      <c r="P1160" s="3"/>
      <c r="Q1160" s="138"/>
      <c r="R1160" s="18">
        <f t="shared" si="74"/>
        <v>2352.25</v>
      </c>
      <c r="S1160" s="10">
        <f t="shared" si="75"/>
        <v>1.8474528298516478E-3</v>
      </c>
      <c r="T1160"/>
      <c r="U1160"/>
      <c r="V1160"/>
      <c r="W1160"/>
      <c r="X1160"/>
      <c r="Y1160"/>
      <c r="Z1160"/>
      <c r="AA1160"/>
      <c r="AB1160"/>
      <c r="AC1160"/>
      <c r="AD1160"/>
      <c r="AE1160"/>
      <c r="AF1160"/>
      <c r="AG1160"/>
      <c r="AH1160"/>
      <c r="AI1160"/>
      <c r="AJ1160"/>
      <c r="AK1160"/>
      <c r="AL1160"/>
      <c r="AM1160"/>
      <c r="AN1160"/>
      <c r="AO1160"/>
      <c r="AP1160"/>
      <c r="AQ1160"/>
      <c r="AR1160"/>
      <c r="AS1160"/>
      <c r="AT1160"/>
      <c r="AU1160"/>
      <c r="AV1160"/>
      <c r="AW1160"/>
      <c r="AX1160"/>
      <c r="AY1160"/>
      <c r="AZ1160"/>
      <c r="BA1160"/>
      <c r="BB1160"/>
      <c r="BC1160"/>
      <c r="BD1160"/>
      <c r="BE1160"/>
      <c r="BF1160"/>
      <c r="BG1160"/>
      <c r="BH1160"/>
      <c r="BI1160"/>
      <c r="BJ1160"/>
      <c r="BK1160"/>
      <c r="BL1160"/>
      <c r="BM1160"/>
      <c r="BN1160"/>
      <c r="BO1160"/>
      <c r="BP1160"/>
      <c r="BQ1160"/>
      <c r="BR1160"/>
      <c r="BS1160"/>
      <c r="BT1160"/>
      <c r="BU1160"/>
      <c r="BV1160"/>
      <c r="BW1160"/>
      <c r="BX1160"/>
      <c r="BY1160"/>
      <c r="BZ1160"/>
      <c r="CA1160"/>
      <c r="CB1160"/>
      <c r="CC1160"/>
      <c r="CD1160"/>
      <c r="CE1160"/>
      <c r="CF1160"/>
      <c r="CG1160"/>
      <c r="CH1160"/>
      <c r="CI1160"/>
      <c r="CJ1160"/>
      <c r="CK1160"/>
      <c r="CL1160"/>
      <c r="CM1160"/>
      <c r="CN1160"/>
      <c r="CO1160"/>
      <c r="CP1160"/>
      <c r="CQ1160"/>
      <c r="CR1160"/>
      <c r="CS1160"/>
      <c r="CT1160"/>
      <c r="CU1160"/>
      <c r="CV1160"/>
      <c r="CW1160"/>
      <c r="CX1160"/>
      <c r="CY1160"/>
      <c r="CZ1160"/>
      <c r="DA1160"/>
      <c r="DB1160"/>
      <c r="DC1160"/>
      <c r="DD1160"/>
      <c r="DE1160"/>
      <c r="DF1160"/>
      <c r="DG1160"/>
      <c r="DH1160"/>
      <c r="DI1160"/>
      <c r="DJ1160"/>
      <c r="DK1160"/>
      <c r="DL1160"/>
      <c r="DM1160"/>
      <c r="DN1160"/>
      <c r="DO1160"/>
      <c r="DP1160"/>
      <c r="DQ1160"/>
      <c r="DR1160"/>
      <c r="DS1160"/>
      <c r="DT1160"/>
      <c r="DU1160"/>
      <c r="DV1160"/>
      <c r="DW1160"/>
      <c r="DX1160"/>
      <c r="DY1160"/>
      <c r="DZ1160"/>
      <c r="EA1160"/>
      <c r="EB1160"/>
      <c r="EC1160"/>
      <c r="ED1160"/>
      <c r="EE1160"/>
      <c r="EF1160"/>
      <c r="EG1160"/>
      <c r="EH1160"/>
      <c r="EI1160"/>
      <c r="EJ1160"/>
      <c r="EK1160"/>
      <c r="EL1160"/>
      <c r="EM1160"/>
      <c r="EN1160"/>
      <c r="EO1160"/>
      <c r="EP1160"/>
      <c r="EQ1160"/>
      <c r="ER1160"/>
      <c r="ES1160"/>
      <c r="ET1160"/>
      <c r="EU1160"/>
      <c r="EV1160"/>
      <c r="EW1160"/>
      <c r="EX1160"/>
      <c r="EY1160"/>
      <c r="EZ1160"/>
      <c r="FA1160"/>
      <c r="FB1160"/>
      <c r="FC1160"/>
      <c r="FD1160"/>
      <c r="FE1160"/>
      <c r="FF1160"/>
      <c r="FG1160"/>
      <c r="FH1160"/>
      <c r="FI1160"/>
      <c r="FJ1160"/>
      <c r="FK1160"/>
      <c r="FL1160"/>
      <c r="FM1160"/>
      <c r="FN1160"/>
      <c r="FO1160"/>
      <c r="FP1160"/>
      <c r="FQ1160"/>
      <c r="FR1160"/>
      <c r="FS1160"/>
      <c r="FT1160"/>
      <c r="FU1160"/>
      <c r="FV1160"/>
      <c r="FW1160"/>
      <c r="FX1160"/>
      <c r="FY1160"/>
      <c r="FZ1160"/>
      <c r="GA1160"/>
      <c r="GB1160"/>
      <c r="GC1160"/>
      <c r="GD1160"/>
      <c r="GE1160"/>
      <c r="GF1160"/>
      <c r="GG1160"/>
      <c r="GH1160"/>
      <c r="GI1160"/>
      <c r="GJ1160"/>
      <c r="GK1160"/>
      <c r="GL1160"/>
      <c r="GM1160"/>
      <c r="GN1160"/>
      <c r="GO1160"/>
      <c r="GP1160"/>
      <c r="GQ1160"/>
      <c r="GR1160"/>
      <c r="GS1160"/>
      <c r="GT1160"/>
      <c r="GU1160"/>
      <c r="GV1160"/>
      <c r="GW1160"/>
      <c r="GX1160"/>
      <c r="GY1160"/>
      <c r="GZ1160"/>
      <c r="HA1160"/>
      <c r="HB1160"/>
      <c r="HC1160"/>
      <c r="HD1160"/>
      <c r="HE1160"/>
      <c r="HF1160"/>
      <c r="HG1160"/>
      <c r="HH1160"/>
      <c r="HI1160"/>
      <c r="HJ1160"/>
      <c r="HK1160"/>
      <c r="HL1160"/>
      <c r="HM1160"/>
      <c r="HN1160"/>
      <c r="HO1160"/>
      <c r="HP1160"/>
      <c r="HQ1160"/>
      <c r="HR1160"/>
      <c r="HS1160"/>
      <c r="HT1160"/>
      <c r="HU1160"/>
      <c r="HV1160"/>
      <c r="HW1160"/>
      <c r="HX1160"/>
      <c r="HY1160"/>
      <c r="HZ1160"/>
      <c r="IA1160"/>
      <c r="IB1160"/>
    </row>
    <row r="1161" spans="1:236" ht="12.75" customHeight="1" x14ac:dyDescent="0.25">
      <c r="A1161" s="10">
        <v>6</v>
      </c>
      <c r="B1161" s="10">
        <v>1082</v>
      </c>
      <c r="C1161" s="10">
        <v>1158</v>
      </c>
      <c r="D1161" s="1"/>
      <c r="E1161" s="99">
        <v>46.5</v>
      </c>
      <c r="F1161" s="99">
        <v>47</v>
      </c>
      <c r="G1161" s="99">
        <v>47</v>
      </c>
      <c r="H1161" s="99">
        <f t="shared" si="73"/>
        <v>47</v>
      </c>
      <c r="I1161" s="5">
        <v>2</v>
      </c>
      <c r="J1161" s="110">
        <v>3</v>
      </c>
      <c r="K1161" s="5"/>
      <c r="L1161" s="5"/>
      <c r="M1161" s="5"/>
      <c r="N1161" s="5"/>
      <c r="O1161" s="3"/>
      <c r="P1161" s="3"/>
      <c r="Q1161" s="138"/>
      <c r="R1161" s="18">
        <f t="shared" si="74"/>
        <v>2209</v>
      </c>
      <c r="S1161" s="10">
        <f t="shared" si="75"/>
        <v>1.7349445429449633E-3</v>
      </c>
      <c r="T1161"/>
      <c r="U1161"/>
      <c r="V1161"/>
      <c r="W1161"/>
      <c r="X1161"/>
      <c r="Y1161"/>
      <c r="Z1161"/>
      <c r="AA1161"/>
      <c r="AB1161"/>
      <c r="AC1161"/>
      <c r="AD1161"/>
      <c r="AE1161"/>
      <c r="AF1161"/>
      <c r="AG1161"/>
      <c r="AH1161"/>
      <c r="AI1161"/>
      <c r="AJ1161"/>
      <c r="AK1161"/>
      <c r="AL1161"/>
      <c r="AM1161"/>
      <c r="AN1161"/>
      <c r="AO1161"/>
      <c r="AP1161"/>
      <c r="AQ1161"/>
      <c r="AR1161"/>
      <c r="AS1161"/>
      <c r="AT1161"/>
      <c r="AU1161"/>
      <c r="AV1161"/>
      <c r="AW1161"/>
      <c r="AX1161"/>
      <c r="AY1161"/>
      <c r="AZ1161"/>
      <c r="BA1161"/>
      <c r="BB1161"/>
      <c r="BC1161"/>
      <c r="BD1161"/>
      <c r="BE1161"/>
      <c r="BF1161"/>
      <c r="BG1161"/>
      <c r="BH1161"/>
      <c r="BI1161"/>
      <c r="BJ1161"/>
      <c r="BK1161"/>
      <c r="BL1161"/>
      <c r="BM1161"/>
      <c r="BN1161"/>
      <c r="BO1161"/>
      <c r="BP1161"/>
      <c r="BQ1161"/>
      <c r="BR1161"/>
      <c r="BS1161"/>
      <c r="BT1161"/>
      <c r="BU1161"/>
      <c r="BV1161"/>
      <c r="BW1161"/>
      <c r="BX1161"/>
      <c r="BY1161"/>
      <c r="BZ1161"/>
      <c r="CA1161"/>
      <c r="CB1161"/>
      <c r="CC1161"/>
      <c r="CD1161"/>
      <c r="CE1161"/>
      <c r="CF1161"/>
      <c r="CG1161"/>
      <c r="CH1161"/>
      <c r="CI1161"/>
      <c r="CJ1161"/>
      <c r="CK1161"/>
      <c r="CL1161"/>
      <c r="CM1161"/>
      <c r="CN1161"/>
      <c r="CO1161"/>
      <c r="CP1161"/>
      <c r="CQ1161"/>
      <c r="CR1161"/>
      <c r="CS1161"/>
      <c r="CT1161"/>
      <c r="CU1161"/>
      <c r="CV1161"/>
      <c r="CW1161"/>
      <c r="CX1161"/>
      <c r="CY1161"/>
      <c r="CZ1161"/>
      <c r="DA1161"/>
      <c r="DB1161"/>
      <c r="DC1161"/>
      <c r="DD1161"/>
      <c r="DE1161"/>
      <c r="DF1161"/>
      <c r="DG1161"/>
      <c r="DH1161"/>
      <c r="DI1161"/>
      <c r="DJ1161"/>
      <c r="DK1161"/>
      <c r="DL1161"/>
      <c r="DM1161"/>
      <c r="DN1161"/>
      <c r="DO1161"/>
      <c r="DP1161"/>
      <c r="DQ1161"/>
      <c r="DR1161"/>
      <c r="DS1161"/>
      <c r="DT1161"/>
      <c r="DU1161"/>
      <c r="DV1161"/>
      <c r="DW1161"/>
      <c r="DX1161"/>
      <c r="DY1161"/>
      <c r="DZ1161"/>
      <c r="EA1161"/>
      <c r="EB1161"/>
      <c r="EC1161"/>
      <c r="ED1161"/>
      <c r="EE1161"/>
      <c r="EF1161"/>
      <c r="EG1161"/>
      <c r="EH1161"/>
      <c r="EI1161"/>
      <c r="EJ1161"/>
      <c r="EK1161"/>
      <c r="EL1161"/>
      <c r="EM1161"/>
      <c r="EN1161"/>
      <c r="EO1161"/>
      <c r="EP1161"/>
      <c r="EQ1161"/>
      <c r="ER1161"/>
      <c r="ES1161"/>
      <c r="ET1161"/>
      <c r="EU1161"/>
      <c r="EV1161"/>
      <c r="EW1161"/>
      <c r="EX1161"/>
      <c r="EY1161"/>
      <c r="EZ1161"/>
      <c r="FA1161"/>
      <c r="FB1161"/>
      <c r="FC1161"/>
      <c r="FD1161"/>
      <c r="FE1161"/>
      <c r="FF1161"/>
      <c r="FG1161"/>
      <c r="FH1161"/>
      <c r="FI1161"/>
      <c r="FJ1161"/>
      <c r="FK1161"/>
      <c r="FL1161"/>
      <c r="FM1161"/>
      <c r="FN1161"/>
      <c r="FO1161"/>
      <c r="FP1161"/>
      <c r="FQ1161"/>
      <c r="FR1161"/>
      <c r="FS1161"/>
      <c r="FT1161"/>
      <c r="FU1161"/>
      <c r="FV1161"/>
      <c r="FW1161"/>
      <c r="FX1161"/>
      <c r="FY1161"/>
      <c r="FZ1161"/>
      <c r="GA1161"/>
      <c r="GB1161"/>
      <c r="GC1161"/>
      <c r="GD1161"/>
      <c r="GE1161"/>
      <c r="GF1161"/>
      <c r="GG1161"/>
      <c r="GH1161"/>
      <c r="GI1161"/>
      <c r="GJ1161"/>
      <c r="GK1161"/>
      <c r="GL1161"/>
      <c r="GM1161"/>
      <c r="GN1161"/>
      <c r="GO1161"/>
      <c r="GP1161"/>
      <c r="GQ1161"/>
      <c r="GR1161"/>
      <c r="GS1161"/>
      <c r="GT1161"/>
      <c r="GU1161"/>
      <c r="GV1161"/>
      <c r="GW1161"/>
      <c r="GX1161"/>
      <c r="GY1161"/>
      <c r="GZ1161"/>
      <c r="HA1161"/>
      <c r="HB1161"/>
      <c r="HC1161"/>
      <c r="HD1161"/>
      <c r="HE1161"/>
      <c r="HF1161"/>
      <c r="HG1161"/>
      <c r="HH1161"/>
      <c r="HI1161"/>
      <c r="HJ1161"/>
      <c r="HK1161"/>
      <c r="HL1161"/>
      <c r="HM1161"/>
      <c r="HN1161"/>
      <c r="HO1161"/>
      <c r="HP1161"/>
      <c r="HQ1161"/>
      <c r="HR1161"/>
      <c r="HS1161"/>
      <c r="HT1161"/>
      <c r="HU1161"/>
      <c r="HV1161"/>
      <c r="HW1161"/>
      <c r="HX1161"/>
      <c r="HY1161"/>
      <c r="HZ1161"/>
      <c r="IA1161"/>
      <c r="IB1161"/>
    </row>
    <row r="1162" spans="1:236" ht="12.75" customHeight="1" x14ac:dyDescent="0.25">
      <c r="A1162" s="10">
        <v>6</v>
      </c>
      <c r="B1162" s="10">
        <v>1083</v>
      </c>
      <c r="C1162" s="19">
        <v>1159</v>
      </c>
      <c r="D1162" s="1"/>
      <c r="E1162" s="99">
        <v>56.5</v>
      </c>
      <c r="F1162" s="99">
        <v>56</v>
      </c>
      <c r="G1162" s="99">
        <v>55</v>
      </c>
      <c r="H1162" s="99">
        <f t="shared" si="73"/>
        <v>55.5</v>
      </c>
      <c r="I1162" s="5">
        <v>2</v>
      </c>
      <c r="J1162" s="110">
        <v>3</v>
      </c>
      <c r="K1162" s="5"/>
      <c r="L1162" s="5"/>
      <c r="M1162" s="5"/>
      <c r="N1162" s="5"/>
      <c r="O1162" s="3"/>
      <c r="P1162" s="3"/>
      <c r="Q1162" s="138"/>
      <c r="R1162" s="18">
        <f t="shared" si="74"/>
        <v>3080.25</v>
      </c>
      <c r="S1162" s="10">
        <f t="shared" si="75"/>
        <v>2.41922269280499E-3</v>
      </c>
      <c r="T1162"/>
      <c r="U1162"/>
      <c r="V1162"/>
      <c r="W1162"/>
      <c r="X1162"/>
      <c r="Y1162"/>
      <c r="Z1162"/>
      <c r="AA1162"/>
      <c r="AB1162"/>
      <c r="AC1162"/>
      <c r="AD1162"/>
      <c r="AE1162"/>
      <c r="AF1162"/>
      <c r="AG1162"/>
      <c r="AH1162"/>
      <c r="AI1162"/>
      <c r="AJ1162"/>
      <c r="AK1162"/>
      <c r="AL1162"/>
      <c r="AM1162"/>
      <c r="AN1162"/>
      <c r="AO1162"/>
      <c r="AP1162"/>
      <c r="AQ1162"/>
      <c r="AR1162"/>
      <c r="AS1162"/>
      <c r="AT1162"/>
      <c r="AU1162"/>
      <c r="AV1162"/>
      <c r="AW1162"/>
      <c r="AX1162"/>
      <c r="AY1162"/>
      <c r="AZ1162"/>
      <c r="BA1162"/>
      <c r="BB1162"/>
      <c r="BC1162"/>
      <c r="BD1162"/>
      <c r="BE1162"/>
      <c r="BF1162"/>
      <c r="BG1162"/>
      <c r="BH1162"/>
      <c r="BI1162"/>
      <c r="BJ1162"/>
      <c r="BK1162"/>
      <c r="BL1162"/>
      <c r="BM1162"/>
      <c r="BN1162"/>
      <c r="BO1162"/>
      <c r="BP1162"/>
      <c r="BQ1162"/>
      <c r="BR1162"/>
      <c r="BS1162"/>
      <c r="BT1162"/>
      <c r="BU1162"/>
      <c r="BV1162"/>
      <c r="BW1162"/>
      <c r="BX1162"/>
      <c r="BY1162"/>
      <c r="BZ1162"/>
      <c r="CA1162"/>
      <c r="CB1162"/>
      <c r="CC1162"/>
      <c r="CD1162"/>
      <c r="CE1162"/>
      <c r="CF1162"/>
      <c r="CG1162"/>
      <c r="CH1162"/>
      <c r="CI1162"/>
      <c r="CJ1162"/>
      <c r="CK1162"/>
      <c r="CL1162"/>
      <c r="CM1162"/>
      <c r="CN1162"/>
      <c r="CO1162"/>
      <c r="CP1162"/>
      <c r="CQ1162"/>
      <c r="CR1162"/>
      <c r="CS1162"/>
      <c r="CT1162"/>
      <c r="CU1162"/>
      <c r="CV1162"/>
      <c r="CW1162"/>
      <c r="CX1162"/>
      <c r="CY1162"/>
      <c r="CZ1162"/>
      <c r="DA1162"/>
      <c r="DB1162"/>
      <c r="DC1162"/>
      <c r="DD1162"/>
      <c r="DE1162"/>
      <c r="DF1162"/>
      <c r="DG1162"/>
      <c r="DH1162"/>
      <c r="DI1162"/>
      <c r="DJ1162"/>
      <c r="DK1162"/>
      <c r="DL1162"/>
      <c r="DM1162"/>
      <c r="DN1162"/>
      <c r="DO1162"/>
      <c r="DP1162"/>
      <c r="DQ1162"/>
      <c r="DR1162"/>
      <c r="DS1162"/>
      <c r="DT1162"/>
      <c r="DU1162"/>
      <c r="DV1162"/>
      <c r="DW1162"/>
      <c r="DX1162"/>
      <c r="DY1162"/>
      <c r="DZ1162"/>
      <c r="EA1162"/>
      <c r="EB1162"/>
      <c r="EC1162"/>
      <c r="ED1162"/>
      <c r="EE1162"/>
      <c r="EF1162"/>
      <c r="EG1162"/>
      <c r="EH1162"/>
      <c r="EI1162"/>
      <c r="EJ1162"/>
      <c r="EK1162"/>
      <c r="EL1162"/>
      <c r="EM1162"/>
      <c r="EN1162"/>
      <c r="EO1162"/>
      <c r="EP1162"/>
      <c r="EQ1162"/>
      <c r="ER1162"/>
      <c r="ES1162"/>
      <c r="ET1162"/>
      <c r="EU1162"/>
      <c r="EV1162"/>
      <c r="EW1162"/>
      <c r="EX1162"/>
      <c r="EY1162"/>
      <c r="EZ1162"/>
      <c r="FA1162"/>
      <c r="FB1162"/>
      <c r="FC1162"/>
      <c r="FD1162"/>
      <c r="FE1162"/>
      <c r="FF1162"/>
      <c r="FG1162"/>
      <c r="FH1162"/>
      <c r="FI1162"/>
      <c r="FJ1162"/>
      <c r="FK1162"/>
      <c r="FL1162"/>
      <c r="FM1162"/>
      <c r="FN1162"/>
      <c r="FO1162"/>
      <c r="FP1162"/>
      <c r="FQ1162"/>
      <c r="FR1162"/>
      <c r="FS1162"/>
      <c r="FT1162"/>
      <c r="FU1162"/>
      <c r="FV1162"/>
      <c r="FW1162"/>
      <c r="FX1162"/>
      <c r="FY1162"/>
      <c r="FZ1162"/>
      <c r="GA1162"/>
      <c r="GB1162"/>
      <c r="GC1162"/>
      <c r="GD1162"/>
      <c r="GE1162"/>
      <c r="GF1162"/>
      <c r="GG1162"/>
      <c r="GH1162"/>
      <c r="GI1162"/>
      <c r="GJ1162"/>
      <c r="GK1162"/>
      <c r="GL1162"/>
      <c r="GM1162"/>
      <c r="GN1162"/>
      <c r="GO1162"/>
      <c r="GP1162"/>
      <c r="GQ1162"/>
      <c r="GR1162"/>
      <c r="GS1162"/>
      <c r="GT1162"/>
      <c r="GU1162"/>
      <c r="GV1162"/>
      <c r="GW1162"/>
      <c r="GX1162"/>
      <c r="GY1162"/>
      <c r="GZ1162"/>
      <c r="HA1162"/>
      <c r="HB1162"/>
      <c r="HC1162"/>
      <c r="HD1162"/>
      <c r="HE1162"/>
      <c r="HF1162"/>
      <c r="HG1162"/>
      <c r="HH1162"/>
      <c r="HI1162"/>
      <c r="HJ1162"/>
      <c r="HK1162"/>
      <c r="HL1162"/>
      <c r="HM1162"/>
      <c r="HN1162"/>
      <c r="HO1162"/>
      <c r="HP1162"/>
      <c r="HQ1162"/>
      <c r="HR1162"/>
      <c r="HS1162"/>
      <c r="HT1162"/>
      <c r="HU1162"/>
      <c r="HV1162"/>
      <c r="HW1162"/>
      <c r="HX1162"/>
      <c r="HY1162"/>
      <c r="HZ1162"/>
      <c r="IA1162"/>
      <c r="IB1162"/>
    </row>
    <row r="1163" spans="1:236" ht="12.75" customHeight="1" x14ac:dyDescent="0.25">
      <c r="A1163" s="10">
        <v>6</v>
      </c>
      <c r="B1163" s="10">
        <v>1084</v>
      </c>
      <c r="C1163" s="10">
        <v>1160</v>
      </c>
      <c r="D1163" s="1"/>
      <c r="E1163" s="99">
        <v>33.5</v>
      </c>
      <c r="F1163" s="99">
        <v>38</v>
      </c>
      <c r="G1163" s="99">
        <v>35</v>
      </c>
      <c r="H1163" s="99">
        <f t="shared" si="73"/>
        <v>36.5</v>
      </c>
      <c r="I1163" s="5">
        <v>2</v>
      </c>
      <c r="J1163" s="110">
        <v>3</v>
      </c>
      <c r="K1163" s="5"/>
      <c r="L1163" s="5">
        <v>3.4</v>
      </c>
      <c r="M1163" s="5">
        <v>3.8</v>
      </c>
      <c r="N1163" s="5">
        <v>80</v>
      </c>
      <c r="O1163" s="3"/>
      <c r="P1163" s="3"/>
      <c r="Q1163" s="138"/>
      <c r="R1163" s="18">
        <f t="shared" si="74"/>
        <v>1332.25</v>
      </c>
      <c r="S1163" s="10">
        <f t="shared" si="75"/>
        <v>1.0463467031862506E-3</v>
      </c>
      <c r="T1163"/>
      <c r="U1163"/>
      <c r="V1163"/>
      <c r="W1163"/>
      <c r="X1163"/>
      <c r="Y1163"/>
      <c r="Z1163"/>
      <c r="AA1163"/>
      <c r="AB1163"/>
      <c r="AC1163"/>
      <c r="AD1163"/>
      <c r="AE1163"/>
      <c r="AF1163"/>
      <c r="AG1163"/>
      <c r="AH1163"/>
      <c r="AI1163"/>
      <c r="AJ1163"/>
      <c r="AK1163"/>
      <c r="AL1163"/>
      <c r="AM1163"/>
      <c r="AN1163"/>
      <c r="AO1163"/>
      <c r="AP1163"/>
      <c r="AQ1163"/>
      <c r="AR1163"/>
      <c r="AS1163"/>
      <c r="AT1163"/>
      <c r="AU1163"/>
      <c r="AV1163"/>
      <c r="AW1163"/>
      <c r="AX1163"/>
      <c r="AY1163"/>
      <c r="AZ1163"/>
      <c r="BA1163"/>
      <c r="BB1163"/>
      <c r="BC1163"/>
      <c r="BD1163"/>
      <c r="BE1163"/>
      <c r="BF1163"/>
      <c r="BG1163"/>
      <c r="BH1163"/>
      <c r="BI1163"/>
      <c r="BJ1163"/>
      <c r="BK1163"/>
      <c r="BL1163"/>
      <c r="BM1163"/>
      <c r="BN1163"/>
      <c r="BO1163"/>
      <c r="BP1163"/>
      <c r="BQ1163"/>
      <c r="BR1163"/>
      <c r="BS1163"/>
      <c r="BT1163"/>
      <c r="BU1163"/>
      <c r="BV1163"/>
      <c r="BW1163"/>
      <c r="BX1163"/>
      <c r="BY1163"/>
      <c r="BZ1163"/>
      <c r="CA1163"/>
      <c r="CB1163"/>
      <c r="CC1163"/>
      <c r="CD1163"/>
      <c r="CE1163"/>
      <c r="CF1163"/>
      <c r="CG1163"/>
      <c r="CH1163"/>
      <c r="CI1163"/>
      <c r="CJ1163"/>
      <c r="CK1163"/>
      <c r="CL1163"/>
      <c r="CM1163"/>
      <c r="CN1163"/>
      <c r="CO1163"/>
      <c r="CP1163"/>
      <c r="CQ1163"/>
      <c r="CR1163"/>
      <c r="CS1163"/>
      <c r="CT1163"/>
      <c r="CU1163"/>
      <c r="CV1163"/>
      <c r="CW1163"/>
      <c r="CX1163"/>
      <c r="CY1163"/>
      <c r="CZ1163"/>
      <c r="DA1163"/>
      <c r="DB1163"/>
      <c r="DC1163"/>
      <c r="DD1163"/>
      <c r="DE1163"/>
      <c r="DF1163"/>
      <c r="DG1163"/>
      <c r="DH1163"/>
      <c r="DI1163"/>
      <c r="DJ1163"/>
      <c r="DK1163"/>
      <c r="DL1163"/>
      <c r="DM1163"/>
      <c r="DN1163"/>
      <c r="DO1163"/>
      <c r="DP1163"/>
      <c r="DQ1163"/>
      <c r="DR1163"/>
      <c r="DS1163"/>
      <c r="DT1163"/>
      <c r="DU1163"/>
      <c r="DV1163"/>
      <c r="DW1163"/>
      <c r="DX1163"/>
      <c r="DY1163"/>
      <c r="DZ1163"/>
      <c r="EA1163"/>
      <c r="EB1163"/>
      <c r="EC1163"/>
      <c r="ED1163"/>
      <c r="EE1163"/>
      <c r="EF1163"/>
      <c r="EG1163"/>
      <c r="EH1163"/>
      <c r="EI1163"/>
      <c r="EJ1163"/>
      <c r="EK1163"/>
      <c r="EL1163"/>
      <c r="EM1163"/>
      <c r="EN1163"/>
      <c r="EO1163"/>
      <c r="EP1163"/>
      <c r="EQ1163"/>
      <c r="ER1163"/>
      <c r="ES1163"/>
      <c r="ET1163"/>
      <c r="EU1163"/>
      <c r="EV1163"/>
      <c r="EW1163"/>
      <c r="EX1163"/>
      <c r="EY1163"/>
      <c r="EZ1163"/>
      <c r="FA1163"/>
      <c r="FB1163"/>
      <c r="FC1163"/>
      <c r="FD1163"/>
      <c r="FE1163"/>
      <c r="FF1163"/>
      <c r="FG1163"/>
      <c r="FH1163"/>
      <c r="FI1163"/>
      <c r="FJ1163"/>
      <c r="FK1163"/>
      <c r="FL1163"/>
      <c r="FM1163"/>
      <c r="FN1163"/>
      <c r="FO1163"/>
      <c r="FP1163"/>
      <c r="FQ1163"/>
      <c r="FR1163"/>
      <c r="FS1163"/>
      <c r="FT1163"/>
      <c r="FU1163"/>
      <c r="FV1163"/>
      <c r="FW1163"/>
      <c r="FX1163"/>
      <c r="FY1163"/>
      <c r="FZ1163"/>
      <c r="GA1163"/>
      <c r="GB1163"/>
      <c r="GC1163"/>
      <c r="GD1163"/>
      <c r="GE1163"/>
      <c r="GF1163"/>
      <c r="GG1163"/>
      <c r="GH1163"/>
      <c r="GI1163"/>
      <c r="GJ1163"/>
      <c r="GK1163"/>
      <c r="GL1163"/>
      <c r="GM1163"/>
      <c r="GN1163"/>
      <c r="GO1163"/>
      <c r="GP1163"/>
      <c r="GQ1163"/>
      <c r="GR1163"/>
      <c r="GS1163"/>
      <c r="GT1163"/>
      <c r="GU1163"/>
      <c r="GV1163"/>
      <c r="GW1163"/>
      <c r="GX1163"/>
      <c r="GY1163"/>
      <c r="GZ1163"/>
      <c r="HA1163"/>
      <c r="HB1163"/>
      <c r="HC1163"/>
      <c r="HD1163"/>
      <c r="HE1163"/>
      <c r="HF1163"/>
      <c r="HG1163"/>
      <c r="HH1163"/>
      <c r="HI1163"/>
      <c r="HJ1163"/>
      <c r="HK1163"/>
      <c r="HL1163"/>
      <c r="HM1163"/>
      <c r="HN1163"/>
      <c r="HO1163"/>
      <c r="HP1163"/>
      <c r="HQ1163"/>
      <c r="HR1163"/>
      <c r="HS1163"/>
      <c r="HT1163"/>
      <c r="HU1163"/>
      <c r="HV1163"/>
      <c r="HW1163"/>
      <c r="HX1163"/>
      <c r="HY1163"/>
      <c r="HZ1163"/>
      <c r="IA1163"/>
      <c r="IB1163"/>
    </row>
    <row r="1164" spans="1:236" ht="12.75" customHeight="1" x14ac:dyDescent="0.25">
      <c r="A1164" s="10">
        <v>6</v>
      </c>
      <c r="B1164" s="10">
        <v>1085</v>
      </c>
      <c r="C1164" s="10">
        <v>1161</v>
      </c>
      <c r="D1164" s="1"/>
      <c r="E1164" s="99">
        <v>36</v>
      </c>
      <c r="F1164" s="99">
        <v>36</v>
      </c>
      <c r="G1164" s="99">
        <v>36</v>
      </c>
      <c r="H1164" s="99">
        <f t="shared" si="73"/>
        <v>36</v>
      </c>
      <c r="I1164" s="5">
        <v>2</v>
      </c>
      <c r="J1164" s="110">
        <v>3</v>
      </c>
      <c r="K1164" s="5"/>
      <c r="L1164" s="5"/>
      <c r="M1164" s="5"/>
      <c r="N1164" s="5"/>
      <c r="O1164" s="3"/>
      <c r="P1164" s="3"/>
      <c r="Q1164" s="138"/>
      <c r="R1164" s="18">
        <f t="shared" si="74"/>
        <v>1296</v>
      </c>
      <c r="S1164" s="10">
        <f t="shared" si="75"/>
        <v>1.0178760197630929E-3</v>
      </c>
      <c r="T1164"/>
      <c r="U1164"/>
      <c r="V1164"/>
      <c r="W1164"/>
      <c r="X1164"/>
      <c r="Y1164"/>
      <c r="Z1164"/>
      <c r="AA1164"/>
      <c r="AB1164"/>
      <c r="AC1164"/>
      <c r="AD1164"/>
      <c r="AE1164"/>
      <c r="AF1164"/>
      <c r="AG1164"/>
      <c r="AH1164"/>
      <c r="AI1164"/>
      <c r="AJ1164"/>
      <c r="AK1164"/>
      <c r="AL1164"/>
      <c r="AM1164"/>
      <c r="AN1164"/>
      <c r="AO1164"/>
      <c r="AP1164"/>
      <c r="AQ1164"/>
      <c r="AR1164"/>
      <c r="AS1164"/>
      <c r="AT1164"/>
      <c r="AU1164"/>
      <c r="AV1164"/>
      <c r="AW1164"/>
      <c r="AX1164"/>
      <c r="AY1164"/>
      <c r="AZ1164"/>
      <c r="BA1164"/>
      <c r="BB1164"/>
      <c r="BC1164"/>
      <c r="BD1164"/>
      <c r="BE1164"/>
      <c r="BF1164"/>
      <c r="BG1164"/>
      <c r="BH1164"/>
      <c r="BI1164"/>
      <c r="BJ1164"/>
      <c r="BK1164"/>
      <c r="BL1164"/>
      <c r="BM1164"/>
      <c r="BN1164"/>
      <c r="BO1164"/>
      <c r="BP1164"/>
      <c r="BQ1164"/>
      <c r="BR1164"/>
      <c r="BS1164"/>
      <c r="BT1164"/>
      <c r="BU1164"/>
      <c r="BV1164"/>
      <c r="BW1164"/>
      <c r="BX1164"/>
      <c r="BY1164"/>
      <c r="BZ1164"/>
      <c r="CA1164"/>
      <c r="CB1164"/>
      <c r="CC1164"/>
      <c r="CD1164"/>
      <c r="CE1164"/>
      <c r="CF1164"/>
      <c r="CG1164"/>
      <c r="CH1164"/>
      <c r="CI1164"/>
      <c r="CJ1164"/>
      <c r="CK1164"/>
      <c r="CL1164"/>
      <c r="CM1164"/>
      <c r="CN1164"/>
      <c r="CO1164"/>
      <c r="CP1164"/>
      <c r="CQ1164"/>
      <c r="CR1164"/>
      <c r="CS1164"/>
      <c r="CT1164"/>
      <c r="CU1164"/>
      <c r="CV1164"/>
      <c r="CW1164"/>
      <c r="CX1164"/>
      <c r="CY1164"/>
      <c r="CZ1164"/>
      <c r="DA1164"/>
      <c r="DB1164"/>
      <c r="DC1164"/>
      <c r="DD1164"/>
      <c r="DE1164"/>
      <c r="DF1164"/>
      <c r="DG1164"/>
      <c r="DH1164"/>
      <c r="DI1164"/>
      <c r="DJ1164"/>
      <c r="DK1164"/>
      <c r="DL1164"/>
      <c r="DM1164"/>
      <c r="DN1164"/>
      <c r="DO1164"/>
      <c r="DP1164"/>
      <c r="DQ1164"/>
      <c r="DR1164"/>
      <c r="DS1164"/>
      <c r="DT1164"/>
      <c r="DU1164"/>
      <c r="DV1164"/>
      <c r="DW1164"/>
      <c r="DX1164"/>
      <c r="DY1164"/>
      <c r="DZ1164"/>
      <c r="EA1164"/>
      <c r="EB1164"/>
      <c r="EC1164"/>
      <c r="ED1164"/>
      <c r="EE1164"/>
      <c r="EF1164"/>
      <c r="EG1164"/>
      <c r="EH1164"/>
      <c r="EI1164"/>
      <c r="EJ1164"/>
      <c r="EK1164"/>
      <c r="EL1164"/>
      <c r="EM1164"/>
      <c r="EN1164"/>
      <c r="EO1164"/>
      <c r="EP1164"/>
      <c r="EQ1164"/>
      <c r="ER1164"/>
      <c r="ES1164"/>
      <c r="ET1164"/>
      <c r="EU1164"/>
      <c r="EV1164"/>
      <c r="EW1164"/>
      <c r="EX1164"/>
      <c r="EY1164"/>
      <c r="EZ1164"/>
      <c r="FA1164"/>
      <c r="FB1164"/>
      <c r="FC1164"/>
      <c r="FD1164"/>
      <c r="FE1164"/>
      <c r="FF1164"/>
      <c r="FG1164"/>
      <c r="FH1164"/>
      <c r="FI1164"/>
      <c r="FJ1164"/>
      <c r="FK1164"/>
      <c r="FL1164"/>
      <c r="FM1164"/>
      <c r="FN1164"/>
      <c r="FO1164"/>
      <c r="FP1164"/>
      <c r="FQ1164"/>
      <c r="FR1164"/>
      <c r="FS1164"/>
      <c r="FT1164"/>
      <c r="FU1164"/>
      <c r="FV1164"/>
      <c r="FW1164"/>
      <c r="FX1164"/>
      <c r="FY1164"/>
      <c r="FZ1164"/>
      <c r="GA1164"/>
      <c r="GB1164"/>
      <c r="GC1164"/>
      <c r="GD1164"/>
      <c r="GE1164"/>
      <c r="GF1164"/>
      <c r="GG1164"/>
      <c r="GH1164"/>
      <c r="GI1164"/>
      <c r="GJ1164"/>
      <c r="GK1164"/>
      <c r="GL1164"/>
      <c r="GM1164"/>
      <c r="GN1164"/>
      <c r="GO1164"/>
      <c r="GP1164"/>
      <c r="GQ1164"/>
      <c r="GR1164"/>
      <c r="GS1164"/>
      <c r="GT1164"/>
      <c r="GU1164"/>
      <c r="GV1164"/>
      <c r="GW1164"/>
      <c r="GX1164"/>
      <c r="GY1164"/>
      <c r="GZ1164"/>
      <c r="HA1164"/>
      <c r="HB1164"/>
      <c r="HC1164"/>
      <c r="HD1164"/>
      <c r="HE1164"/>
      <c r="HF1164"/>
      <c r="HG1164"/>
      <c r="HH1164"/>
      <c r="HI1164"/>
      <c r="HJ1164"/>
      <c r="HK1164"/>
      <c r="HL1164"/>
      <c r="HM1164"/>
      <c r="HN1164"/>
      <c r="HO1164"/>
      <c r="HP1164"/>
      <c r="HQ1164"/>
      <c r="HR1164"/>
      <c r="HS1164"/>
      <c r="HT1164"/>
      <c r="HU1164"/>
      <c r="HV1164"/>
      <c r="HW1164"/>
      <c r="HX1164"/>
      <c r="HY1164"/>
      <c r="HZ1164"/>
      <c r="IA1164"/>
      <c r="IB1164"/>
    </row>
    <row r="1165" spans="1:236" ht="12.75" customHeight="1" x14ac:dyDescent="0.25">
      <c r="A1165" s="10">
        <v>6</v>
      </c>
      <c r="B1165" s="10">
        <v>1086</v>
      </c>
      <c r="C1165" s="19">
        <v>1162</v>
      </c>
      <c r="D1165" s="1"/>
      <c r="E1165" s="99">
        <v>47.5</v>
      </c>
      <c r="F1165" s="99">
        <v>54</v>
      </c>
      <c r="G1165" s="99">
        <v>50</v>
      </c>
      <c r="H1165" s="99">
        <f t="shared" si="73"/>
        <v>52</v>
      </c>
      <c r="I1165" s="5">
        <v>2</v>
      </c>
      <c r="J1165" s="110">
        <v>3</v>
      </c>
      <c r="K1165" s="5"/>
      <c r="L1165" s="5"/>
      <c r="M1165" s="5"/>
      <c r="N1165" s="5"/>
      <c r="O1165" s="3"/>
      <c r="P1165" s="3"/>
      <c r="Q1165" s="138"/>
      <c r="R1165" s="18">
        <f t="shared" si="74"/>
        <v>2704</v>
      </c>
      <c r="S1165" s="10">
        <f t="shared" si="75"/>
        <v>2.1237166338267002E-3</v>
      </c>
      <c r="T1165"/>
      <c r="U1165"/>
      <c r="V1165"/>
      <c r="W1165"/>
      <c r="X1165"/>
      <c r="Y1165"/>
      <c r="Z1165"/>
      <c r="AA1165"/>
      <c r="AB1165"/>
      <c r="AC1165"/>
      <c r="AD1165"/>
      <c r="AE1165"/>
      <c r="AF1165"/>
      <c r="AG1165"/>
      <c r="AH1165"/>
      <c r="AI1165"/>
      <c r="AJ1165"/>
      <c r="AK1165"/>
      <c r="AL1165"/>
      <c r="AM1165"/>
      <c r="AN1165"/>
      <c r="AO1165"/>
      <c r="AP1165"/>
      <c r="AQ1165"/>
      <c r="AR1165"/>
      <c r="AS1165"/>
      <c r="AT1165"/>
      <c r="AU1165"/>
      <c r="AV1165"/>
      <c r="AW1165"/>
      <c r="AX1165"/>
      <c r="AY1165"/>
      <c r="AZ1165"/>
      <c r="BA1165"/>
      <c r="BB1165"/>
      <c r="BC1165"/>
      <c r="BD1165"/>
      <c r="BE1165"/>
      <c r="BF1165"/>
      <c r="BG1165"/>
      <c r="BH1165"/>
      <c r="BI1165"/>
      <c r="BJ1165"/>
      <c r="BK1165"/>
      <c r="BL1165"/>
      <c r="BM1165"/>
      <c r="BN1165"/>
      <c r="BO1165"/>
      <c r="BP1165"/>
      <c r="BQ1165"/>
      <c r="BR1165"/>
      <c r="BS1165"/>
      <c r="BT1165"/>
      <c r="BU1165"/>
      <c r="BV1165"/>
      <c r="BW1165"/>
      <c r="BX1165"/>
      <c r="BY1165"/>
      <c r="BZ1165"/>
      <c r="CA1165"/>
      <c r="CB1165"/>
      <c r="CC1165"/>
      <c r="CD1165"/>
      <c r="CE1165"/>
      <c r="CF1165"/>
      <c r="CG1165"/>
      <c r="CH1165"/>
      <c r="CI1165"/>
      <c r="CJ1165"/>
      <c r="CK1165"/>
      <c r="CL1165"/>
      <c r="CM1165"/>
      <c r="CN1165"/>
      <c r="CO1165"/>
      <c r="CP1165"/>
      <c r="CQ1165"/>
      <c r="CR1165"/>
      <c r="CS1165"/>
      <c r="CT1165"/>
      <c r="CU1165"/>
      <c r="CV1165"/>
      <c r="CW1165"/>
      <c r="CX1165"/>
      <c r="CY1165"/>
      <c r="CZ1165"/>
      <c r="DA1165"/>
      <c r="DB1165"/>
      <c r="DC1165"/>
      <c r="DD1165"/>
      <c r="DE1165"/>
      <c r="DF1165"/>
      <c r="DG1165"/>
      <c r="DH1165"/>
      <c r="DI1165"/>
      <c r="DJ1165"/>
      <c r="DK1165"/>
      <c r="DL1165"/>
      <c r="DM1165"/>
      <c r="DN1165"/>
      <c r="DO1165"/>
      <c r="DP1165"/>
      <c r="DQ1165"/>
      <c r="DR1165"/>
      <c r="DS1165"/>
      <c r="DT1165"/>
      <c r="DU1165"/>
      <c r="DV1165"/>
      <c r="DW1165"/>
      <c r="DX1165"/>
      <c r="DY1165"/>
      <c r="DZ1165"/>
      <c r="EA1165"/>
      <c r="EB1165"/>
      <c r="EC1165"/>
      <c r="ED1165"/>
      <c r="EE1165"/>
      <c r="EF1165"/>
      <c r="EG1165"/>
      <c r="EH1165"/>
      <c r="EI1165"/>
      <c r="EJ1165"/>
      <c r="EK1165"/>
      <c r="EL1165"/>
      <c r="EM1165"/>
      <c r="EN1165"/>
      <c r="EO1165"/>
      <c r="EP1165"/>
      <c r="EQ1165"/>
      <c r="ER1165"/>
      <c r="ES1165"/>
      <c r="ET1165"/>
      <c r="EU1165"/>
      <c r="EV1165"/>
      <c r="EW1165"/>
      <c r="EX1165"/>
      <c r="EY1165"/>
      <c r="EZ1165"/>
      <c r="FA1165"/>
      <c r="FB1165"/>
      <c r="FC1165"/>
      <c r="FD1165"/>
      <c r="FE1165"/>
      <c r="FF1165"/>
      <c r="FG1165"/>
      <c r="FH1165"/>
      <c r="FI1165"/>
      <c r="FJ1165"/>
      <c r="FK1165"/>
      <c r="FL1165"/>
      <c r="FM1165"/>
      <c r="FN1165"/>
      <c r="FO1165"/>
      <c r="FP1165"/>
      <c r="FQ1165"/>
      <c r="FR1165"/>
      <c r="FS1165"/>
      <c r="FT1165"/>
      <c r="FU1165"/>
      <c r="FV1165"/>
      <c r="FW1165"/>
      <c r="FX1165"/>
      <c r="FY1165"/>
      <c r="FZ1165"/>
      <c r="GA1165"/>
      <c r="GB1165"/>
      <c r="GC1165"/>
      <c r="GD1165"/>
      <c r="GE1165"/>
      <c r="GF1165"/>
      <c r="GG1165"/>
      <c r="GH1165"/>
      <c r="GI1165"/>
      <c r="GJ1165"/>
      <c r="GK1165"/>
      <c r="GL1165"/>
      <c r="GM1165"/>
      <c r="GN1165"/>
      <c r="GO1165"/>
      <c r="GP1165"/>
      <c r="GQ1165"/>
      <c r="GR1165"/>
      <c r="GS1165"/>
      <c r="GT1165"/>
      <c r="GU1165"/>
      <c r="GV1165"/>
      <c r="GW1165"/>
      <c r="GX1165"/>
      <c r="GY1165"/>
      <c r="GZ1165"/>
      <c r="HA1165"/>
      <c r="HB1165"/>
      <c r="HC1165"/>
      <c r="HD1165"/>
      <c r="HE1165"/>
      <c r="HF1165"/>
      <c r="HG1165"/>
      <c r="HH1165"/>
      <c r="HI1165"/>
      <c r="HJ1165"/>
      <c r="HK1165"/>
      <c r="HL1165"/>
      <c r="HM1165"/>
      <c r="HN1165"/>
      <c r="HO1165"/>
      <c r="HP1165"/>
      <c r="HQ1165"/>
      <c r="HR1165"/>
      <c r="HS1165"/>
      <c r="HT1165"/>
      <c r="HU1165"/>
      <c r="HV1165"/>
      <c r="HW1165"/>
      <c r="HX1165"/>
      <c r="HY1165"/>
      <c r="HZ1165"/>
      <c r="IA1165"/>
      <c r="IB1165"/>
    </row>
    <row r="1166" spans="1:236" ht="12.75" customHeight="1" x14ac:dyDescent="0.25">
      <c r="A1166" s="10">
        <v>6</v>
      </c>
      <c r="B1166" s="10">
        <v>1087</v>
      </c>
      <c r="C1166" s="10">
        <v>1163</v>
      </c>
      <c r="D1166" s="1"/>
      <c r="E1166" s="99">
        <v>37</v>
      </c>
      <c r="F1166" s="99">
        <v>40</v>
      </c>
      <c r="G1166" s="99">
        <v>41</v>
      </c>
      <c r="H1166" s="99">
        <f t="shared" si="73"/>
        <v>40.5</v>
      </c>
      <c r="I1166" s="5">
        <v>2</v>
      </c>
      <c r="J1166" s="110">
        <v>3</v>
      </c>
      <c r="K1166" s="5"/>
      <c r="L1166" s="5"/>
      <c r="M1166" s="5"/>
      <c r="N1166" s="5"/>
      <c r="O1166" s="3"/>
      <c r="P1166" s="3"/>
      <c r="Q1166" s="138"/>
      <c r="R1166" s="18">
        <f t="shared" si="74"/>
        <v>1640.25</v>
      </c>
      <c r="S1166" s="10">
        <f t="shared" si="75"/>
        <v>1.2882493375126647E-3</v>
      </c>
      <c r="T1166"/>
      <c r="U1166"/>
      <c r="V1166"/>
      <c r="W1166"/>
      <c r="X1166"/>
      <c r="Y1166"/>
      <c r="Z1166"/>
      <c r="AA1166"/>
      <c r="AB1166"/>
      <c r="AC1166"/>
      <c r="AD1166"/>
      <c r="AE1166"/>
      <c r="AF1166"/>
      <c r="AG1166"/>
      <c r="AH1166"/>
      <c r="AI1166"/>
      <c r="AJ1166"/>
      <c r="AK1166"/>
      <c r="AL1166"/>
      <c r="AM1166"/>
      <c r="AN1166"/>
      <c r="AO1166"/>
      <c r="AP1166"/>
      <c r="AQ1166"/>
      <c r="AR1166"/>
      <c r="AS1166"/>
      <c r="AT1166"/>
      <c r="AU1166"/>
      <c r="AV1166"/>
      <c r="AW1166"/>
      <c r="AX1166"/>
      <c r="AY1166"/>
      <c r="AZ1166"/>
      <c r="BA1166"/>
      <c r="BB1166"/>
      <c r="BC1166"/>
      <c r="BD1166"/>
      <c r="BE1166"/>
      <c r="BF1166"/>
      <c r="BG1166"/>
      <c r="BH1166"/>
      <c r="BI1166"/>
      <c r="BJ1166"/>
      <c r="BK1166"/>
      <c r="BL1166"/>
      <c r="BM1166"/>
      <c r="BN1166"/>
      <c r="BO1166"/>
      <c r="BP1166"/>
      <c r="BQ1166"/>
      <c r="BR1166"/>
      <c r="BS1166"/>
      <c r="BT1166"/>
      <c r="BU1166"/>
      <c r="BV1166"/>
      <c r="BW1166"/>
      <c r="BX1166"/>
      <c r="BY1166"/>
      <c r="BZ1166"/>
      <c r="CA1166"/>
      <c r="CB1166"/>
      <c r="CC1166"/>
      <c r="CD1166"/>
      <c r="CE1166"/>
      <c r="CF1166"/>
      <c r="CG1166"/>
      <c r="CH1166"/>
      <c r="CI1166"/>
      <c r="CJ1166"/>
      <c r="CK1166"/>
      <c r="CL1166"/>
      <c r="CM1166"/>
      <c r="CN1166"/>
      <c r="CO1166"/>
      <c r="CP1166"/>
      <c r="CQ1166"/>
      <c r="CR1166"/>
      <c r="CS1166"/>
      <c r="CT1166"/>
      <c r="CU1166"/>
      <c r="CV1166"/>
      <c r="CW1166"/>
      <c r="CX1166"/>
      <c r="CY1166"/>
      <c r="CZ1166"/>
      <c r="DA1166"/>
      <c r="DB1166"/>
      <c r="DC1166"/>
      <c r="DD1166"/>
      <c r="DE1166"/>
      <c r="DF1166"/>
      <c r="DG1166"/>
      <c r="DH1166"/>
      <c r="DI1166"/>
      <c r="DJ1166"/>
      <c r="DK1166"/>
      <c r="DL1166"/>
      <c r="DM1166"/>
      <c r="DN1166"/>
      <c r="DO1166"/>
      <c r="DP1166"/>
      <c r="DQ1166"/>
      <c r="DR1166"/>
      <c r="DS1166"/>
      <c r="DT1166"/>
      <c r="DU1166"/>
      <c r="DV1166"/>
      <c r="DW1166"/>
      <c r="DX1166"/>
      <c r="DY1166"/>
      <c r="DZ1166"/>
      <c r="EA1166"/>
      <c r="EB1166"/>
      <c r="EC1166"/>
      <c r="ED1166"/>
      <c r="EE1166"/>
      <c r="EF1166"/>
      <c r="EG1166"/>
      <c r="EH1166"/>
      <c r="EI1166"/>
      <c r="EJ1166"/>
      <c r="EK1166"/>
      <c r="EL1166"/>
      <c r="EM1166"/>
      <c r="EN1166"/>
      <c r="EO1166"/>
      <c r="EP1166"/>
      <c r="EQ1166"/>
      <c r="ER1166"/>
      <c r="ES1166"/>
      <c r="ET1166"/>
      <c r="EU1166"/>
      <c r="EV1166"/>
      <c r="EW1166"/>
      <c r="EX1166"/>
      <c r="EY1166"/>
      <c r="EZ1166"/>
      <c r="FA1166"/>
      <c r="FB1166"/>
      <c r="FC1166"/>
      <c r="FD1166"/>
      <c r="FE1166"/>
      <c r="FF1166"/>
      <c r="FG1166"/>
      <c r="FH1166"/>
      <c r="FI1166"/>
      <c r="FJ1166"/>
      <c r="FK1166"/>
      <c r="FL1166"/>
      <c r="FM1166"/>
      <c r="FN1166"/>
      <c r="FO1166"/>
      <c r="FP1166"/>
      <c r="FQ1166"/>
      <c r="FR1166"/>
      <c r="FS1166"/>
      <c r="FT1166"/>
      <c r="FU1166"/>
      <c r="FV1166"/>
      <c r="FW1166"/>
      <c r="FX1166"/>
      <c r="FY1166"/>
      <c r="FZ1166"/>
      <c r="GA1166"/>
      <c r="GB1166"/>
      <c r="GC1166"/>
      <c r="GD1166"/>
      <c r="GE1166"/>
      <c r="GF1166"/>
      <c r="GG1166"/>
      <c r="GH1166"/>
      <c r="GI1166"/>
      <c r="GJ1166"/>
      <c r="GK1166"/>
      <c r="GL1166"/>
      <c r="GM1166"/>
      <c r="GN1166"/>
      <c r="GO1166"/>
      <c r="GP1166"/>
      <c r="GQ1166"/>
      <c r="GR1166"/>
      <c r="GS1166"/>
      <c r="GT1166"/>
      <c r="GU1166"/>
      <c r="GV1166"/>
      <c r="GW1166"/>
      <c r="GX1166"/>
      <c r="GY1166"/>
      <c r="GZ1166"/>
      <c r="HA1166"/>
      <c r="HB1166"/>
      <c r="HC1166"/>
      <c r="HD1166"/>
      <c r="HE1166"/>
      <c r="HF1166"/>
      <c r="HG1166"/>
      <c r="HH1166"/>
      <c r="HI1166"/>
      <c r="HJ1166"/>
      <c r="HK1166"/>
      <c r="HL1166"/>
      <c r="HM1166"/>
      <c r="HN1166"/>
      <c r="HO1166"/>
      <c r="HP1166"/>
      <c r="HQ1166"/>
      <c r="HR1166"/>
      <c r="HS1166"/>
      <c r="HT1166"/>
      <c r="HU1166"/>
      <c r="HV1166"/>
      <c r="HW1166"/>
      <c r="HX1166"/>
      <c r="HY1166"/>
      <c r="HZ1166"/>
      <c r="IA1166"/>
      <c r="IB1166"/>
    </row>
    <row r="1167" spans="1:236" ht="12.75" customHeight="1" x14ac:dyDescent="0.25">
      <c r="A1167" s="10">
        <v>6</v>
      </c>
      <c r="B1167" s="10">
        <v>1088</v>
      </c>
      <c r="C1167" s="19">
        <v>1164</v>
      </c>
      <c r="D1167" s="1"/>
      <c r="E1167" s="99">
        <v>52.5</v>
      </c>
      <c r="F1167" s="99">
        <v>52</v>
      </c>
      <c r="G1167" s="99">
        <v>55</v>
      </c>
      <c r="H1167" s="99">
        <f t="shared" si="73"/>
        <v>53.5</v>
      </c>
      <c r="I1167" s="5">
        <v>2</v>
      </c>
      <c r="J1167" s="110">
        <v>2</v>
      </c>
      <c r="K1167" s="5"/>
      <c r="L1167" s="5"/>
      <c r="M1167" s="5"/>
      <c r="N1167" s="5"/>
      <c r="O1167" s="3"/>
      <c r="P1167" s="3"/>
      <c r="Q1167" s="138"/>
      <c r="R1167" s="18">
        <f t="shared" si="74"/>
        <v>2862.25</v>
      </c>
      <c r="S1167" s="10">
        <f t="shared" si="75"/>
        <v>2.2480058931843463E-3</v>
      </c>
      <c r="T1167"/>
      <c r="U1167"/>
      <c r="V1167"/>
      <c r="W1167"/>
      <c r="X1167"/>
      <c r="Y1167"/>
      <c r="Z1167"/>
      <c r="AA1167"/>
      <c r="AB1167"/>
      <c r="AC1167"/>
      <c r="AD1167"/>
      <c r="AE1167"/>
      <c r="AF1167"/>
      <c r="AG1167"/>
      <c r="AH1167"/>
      <c r="AI1167"/>
      <c r="AJ1167"/>
      <c r="AK1167"/>
      <c r="AL1167"/>
      <c r="AM1167"/>
      <c r="AN1167"/>
      <c r="AO1167"/>
      <c r="AP1167"/>
      <c r="AQ1167"/>
      <c r="AR1167"/>
      <c r="AS1167"/>
      <c r="AT1167"/>
      <c r="AU1167"/>
      <c r="AV1167"/>
      <c r="AW1167"/>
      <c r="AX1167"/>
      <c r="AY1167"/>
      <c r="AZ1167"/>
      <c r="BA1167"/>
      <c r="BB1167"/>
      <c r="BC1167"/>
      <c r="BD1167"/>
      <c r="BE1167"/>
      <c r="BF1167"/>
      <c r="BG1167"/>
      <c r="BH1167"/>
      <c r="BI1167"/>
      <c r="BJ1167"/>
      <c r="BK1167"/>
      <c r="BL1167"/>
      <c r="BM1167"/>
      <c r="BN1167"/>
      <c r="BO1167"/>
      <c r="BP1167"/>
      <c r="BQ1167"/>
      <c r="BR1167"/>
      <c r="BS1167"/>
      <c r="BT1167"/>
      <c r="BU1167"/>
      <c r="BV1167"/>
      <c r="BW1167"/>
      <c r="BX1167"/>
      <c r="BY1167"/>
      <c r="BZ1167"/>
      <c r="CA1167"/>
      <c r="CB1167"/>
      <c r="CC1167"/>
      <c r="CD1167"/>
      <c r="CE1167"/>
      <c r="CF1167"/>
      <c r="CG1167"/>
      <c r="CH1167"/>
      <c r="CI1167"/>
      <c r="CJ1167"/>
      <c r="CK1167"/>
      <c r="CL1167"/>
      <c r="CM1167"/>
      <c r="CN1167"/>
      <c r="CO1167"/>
      <c r="CP1167"/>
      <c r="CQ1167"/>
      <c r="CR1167"/>
      <c r="CS1167"/>
      <c r="CT1167"/>
      <c r="CU1167"/>
      <c r="CV1167"/>
      <c r="CW1167"/>
      <c r="CX1167"/>
      <c r="CY1167"/>
      <c r="CZ1167"/>
      <c r="DA1167"/>
      <c r="DB1167"/>
      <c r="DC1167"/>
      <c r="DD1167"/>
      <c r="DE1167"/>
      <c r="DF1167"/>
      <c r="DG1167"/>
      <c r="DH1167"/>
      <c r="DI1167"/>
      <c r="DJ1167"/>
      <c r="DK1167"/>
      <c r="DL1167"/>
      <c r="DM1167"/>
      <c r="DN1167"/>
      <c r="DO1167"/>
      <c r="DP1167"/>
      <c r="DQ1167"/>
      <c r="DR1167"/>
      <c r="DS1167"/>
      <c r="DT1167"/>
      <c r="DU1167"/>
      <c r="DV1167"/>
      <c r="DW1167"/>
      <c r="DX1167"/>
      <c r="DY1167"/>
      <c r="DZ1167"/>
      <c r="EA1167"/>
      <c r="EB1167"/>
      <c r="EC1167"/>
      <c r="ED1167"/>
      <c r="EE1167"/>
      <c r="EF1167"/>
      <c r="EG1167"/>
      <c r="EH1167"/>
      <c r="EI1167"/>
      <c r="EJ1167"/>
      <c r="EK1167"/>
      <c r="EL1167"/>
      <c r="EM1167"/>
      <c r="EN1167"/>
      <c r="EO1167"/>
      <c r="EP1167"/>
      <c r="EQ1167"/>
      <c r="ER1167"/>
      <c r="ES1167"/>
      <c r="ET1167"/>
      <c r="EU1167"/>
      <c r="EV1167"/>
      <c r="EW1167"/>
      <c r="EX1167"/>
      <c r="EY1167"/>
      <c r="EZ1167"/>
      <c r="FA1167"/>
      <c r="FB1167"/>
      <c r="FC1167"/>
      <c r="FD1167"/>
      <c r="FE1167"/>
      <c r="FF1167"/>
      <c r="FG1167"/>
      <c r="FH1167"/>
      <c r="FI1167"/>
      <c r="FJ1167"/>
      <c r="FK1167"/>
      <c r="FL1167"/>
      <c r="FM1167"/>
      <c r="FN1167"/>
      <c r="FO1167"/>
      <c r="FP1167"/>
      <c r="FQ1167"/>
      <c r="FR1167"/>
      <c r="FS1167"/>
      <c r="FT1167"/>
      <c r="FU1167"/>
      <c r="FV1167"/>
      <c r="FW1167"/>
      <c r="FX1167"/>
      <c r="FY1167"/>
      <c r="FZ1167"/>
      <c r="GA1167"/>
      <c r="GB1167"/>
      <c r="GC1167"/>
      <c r="GD1167"/>
      <c r="GE1167"/>
      <c r="GF1167"/>
      <c r="GG1167"/>
      <c r="GH1167"/>
      <c r="GI1167"/>
      <c r="GJ1167"/>
      <c r="GK1167"/>
      <c r="GL1167"/>
      <c r="GM1167"/>
      <c r="GN1167"/>
      <c r="GO1167"/>
      <c r="GP1167"/>
      <c r="GQ1167"/>
      <c r="GR1167"/>
      <c r="GS1167"/>
      <c r="GT1167"/>
      <c r="GU1167"/>
      <c r="GV1167"/>
      <c r="GW1167"/>
      <c r="GX1167"/>
      <c r="GY1167"/>
      <c r="GZ1167"/>
      <c r="HA1167"/>
      <c r="HB1167"/>
      <c r="HC1167"/>
      <c r="HD1167"/>
      <c r="HE1167"/>
      <c r="HF1167"/>
      <c r="HG1167"/>
      <c r="HH1167"/>
      <c r="HI1167"/>
      <c r="HJ1167"/>
      <c r="HK1167"/>
      <c r="HL1167"/>
      <c r="HM1167"/>
      <c r="HN1167"/>
      <c r="HO1167"/>
      <c r="HP1167"/>
      <c r="HQ1167"/>
      <c r="HR1167"/>
      <c r="HS1167"/>
      <c r="HT1167"/>
      <c r="HU1167"/>
      <c r="HV1167"/>
      <c r="HW1167"/>
      <c r="HX1167"/>
      <c r="HY1167"/>
      <c r="HZ1167"/>
      <c r="IA1167"/>
      <c r="IB1167"/>
    </row>
    <row r="1168" spans="1:236" ht="12.75" customHeight="1" x14ac:dyDescent="0.25">
      <c r="A1168" s="10">
        <v>6</v>
      </c>
      <c r="B1168" s="10">
        <v>1089</v>
      </c>
      <c r="C1168" s="10">
        <v>1165</v>
      </c>
      <c r="D1168" s="1"/>
      <c r="E1168" s="99">
        <v>50.5</v>
      </c>
      <c r="F1168" s="99">
        <v>50</v>
      </c>
      <c r="G1168" s="99">
        <v>51</v>
      </c>
      <c r="H1168" s="99">
        <f t="shared" si="73"/>
        <v>50.5</v>
      </c>
      <c r="I1168" s="5">
        <v>2</v>
      </c>
      <c r="J1168" s="110">
        <v>2</v>
      </c>
      <c r="K1168" s="5"/>
      <c r="L1168" s="5"/>
      <c r="M1168" s="5"/>
      <c r="N1168" s="5"/>
      <c r="O1168" s="3"/>
      <c r="P1168" s="3"/>
      <c r="Q1168" s="138"/>
      <c r="R1168" s="18">
        <f t="shared" si="74"/>
        <v>2550.25</v>
      </c>
      <c r="S1168" s="10">
        <f t="shared" si="75"/>
        <v>2.0029616662043423E-3</v>
      </c>
      <c r="T1168"/>
      <c r="U1168"/>
      <c r="V1168"/>
      <c r="W1168"/>
      <c r="X1168"/>
      <c r="Y1168"/>
      <c r="Z1168"/>
      <c r="AA1168"/>
      <c r="AB1168"/>
      <c r="AC1168"/>
      <c r="AD1168"/>
      <c r="AE1168"/>
      <c r="AF1168"/>
      <c r="AG1168"/>
      <c r="AH1168"/>
      <c r="AI1168"/>
      <c r="AJ1168"/>
      <c r="AK1168"/>
      <c r="AL1168"/>
      <c r="AM1168"/>
      <c r="AN1168"/>
      <c r="AO1168"/>
      <c r="AP1168"/>
      <c r="AQ1168"/>
      <c r="AR1168"/>
      <c r="AS1168"/>
      <c r="AT1168"/>
      <c r="AU1168"/>
      <c r="AV1168"/>
      <c r="AW1168"/>
      <c r="AX1168"/>
      <c r="AY1168"/>
      <c r="AZ1168"/>
      <c r="BA1168"/>
      <c r="BB1168"/>
      <c r="BC1168"/>
      <c r="BD1168"/>
      <c r="BE1168"/>
      <c r="BF1168"/>
      <c r="BG1168"/>
      <c r="BH1168"/>
      <c r="BI1168"/>
      <c r="BJ1168"/>
      <c r="BK1168"/>
      <c r="BL1168"/>
      <c r="BM1168"/>
      <c r="BN1168"/>
      <c r="BO1168"/>
      <c r="BP1168"/>
      <c r="BQ1168"/>
      <c r="BR1168"/>
      <c r="BS1168"/>
      <c r="BT1168"/>
      <c r="BU1168"/>
      <c r="BV1168"/>
      <c r="BW1168"/>
      <c r="BX1168"/>
      <c r="BY1168"/>
      <c r="BZ1168"/>
      <c r="CA1168"/>
      <c r="CB1168"/>
      <c r="CC1168"/>
      <c r="CD1168"/>
      <c r="CE1168"/>
      <c r="CF1168"/>
      <c r="CG1168"/>
      <c r="CH1168"/>
      <c r="CI1168"/>
      <c r="CJ1168"/>
      <c r="CK1168"/>
      <c r="CL1168"/>
      <c r="CM1168"/>
      <c r="CN1168"/>
      <c r="CO1168"/>
      <c r="CP1168"/>
      <c r="CQ1168"/>
      <c r="CR1168"/>
      <c r="CS1168"/>
      <c r="CT1168"/>
      <c r="CU1168"/>
      <c r="CV1168"/>
      <c r="CW1168"/>
      <c r="CX1168"/>
      <c r="CY1168"/>
      <c r="CZ1168"/>
      <c r="DA1168"/>
      <c r="DB1168"/>
      <c r="DC1168"/>
      <c r="DD1168"/>
      <c r="DE1168"/>
      <c r="DF1168"/>
      <c r="DG1168"/>
      <c r="DH1168"/>
      <c r="DI1168"/>
      <c r="DJ1168"/>
      <c r="DK1168"/>
      <c r="DL1168"/>
      <c r="DM1168"/>
      <c r="DN1168"/>
      <c r="DO1168"/>
      <c r="DP1168"/>
      <c r="DQ1168"/>
      <c r="DR1168"/>
      <c r="DS1168"/>
      <c r="DT1168"/>
      <c r="DU1168"/>
      <c r="DV1168"/>
      <c r="DW1168"/>
      <c r="DX1168"/>
      <c r="DY1168"/>
      <c r="DZ1168"/>
      <c r="EA1168"/>
      <c r="EB1168"/>
      <c r="EC1168"/>
      <c r="ED1168"/>
      <c r="EE1168"/>
      <c r="EF1168"/>
      <c r="EG1168"/>
      <c r="EH1168"/>
      <c r="EI1168"/>
      <c r="EJ1168"/>
      <c r="EK1168"/>
      <c r="EL1168"/>
      <c r="EM1168"/>
      <c r="EN1168"/>
      <c r="EO1168"/>
      <c r="EP1168"/>
      <c r="EQ1168"/>
      <c r="ER1168"/>
      <c r="ES1168"/>
      <c r="ET1168"/>
      <c r="EU1168"/>
      <c r="EV1168"/>
      <c r="EW1168"/>
      <c r="EX1168"/>
      <c r="EY1168"/>
      <c r="EZ1168"/>
      <c r="FA1168"/>
      <c r="FB1168"/>
      <c r="FC1168"/>
      <c r="FD1168"/>
      <c r="FE1168"/>
      <c r="FF1168"/>
      <c r="FG1168"/>
      <c r="FH1168"/>
      <c r="FI1168"/>
      <c r="FJ1168"/>
      <c r="FK1168"/>
      <c r="FL1168"/>
      <c r="FM1168"/>
      <c r="FN1168"/>
      <c r="FO1168"/>
      <c r="FP1168"/>
      <c r="FQ1168"/>
      <c r="FR1168"/>
      <c r="FS1168"/>
      <c r="FT1168"/>
      <c r="FU1168"/>
      <c r="FV1168"/>
      <c r="FW1168"/>
      <c r="FX1168"/>
      <c r="FY1168"/>
      <c r="FZ1168"/>
      <c r="GA1168"/>
      <c r="GB1168"/>
      <c r="GC1168"/>
      <c r="GD1168"/>
      <c r="GE1168"/>
      <c r="GF1168"/>
      <c r="GG1168"/>
      <c r="GH1168"/>
      <c r="GI1168"/>
      <c r="GJ1168"/>
      <c r="GK1168"/>
      <c r="GL1168"/>
      <c r="GM1168"/>
      <c r="GN1168"/>
      <c r="GO1168"/>
      <c r="GP1168"/>
      <c r="GQ1168"/>
      <c r="GR1168"/>
      <c r="GS1168"/>
      <c r="GT1168"/>
      <c r="GU1168"/>
      <c r="GV1168"/>
      <c r="GW1168"/>
      <c r="GX1168"/>
      <c r="GY1168"/>
      <c r="GZ1168"/>
      <c r="HA1168"/>
      <c r="HB1168"/>
      <c r="HC1168"/>
      <c r="HD1168"/>
      <c r="HE1168"/>
      <c r="HF1168"/>
      <c r="HG1168"/>
      <c r="HH1168"/>
      <c r="HI1168"/>
      <c r="HJ1168"/>
      <c r="HK1168"/>
      <c r="HL1168"/>
      <c r="HM1168"/>
      <c r="HN1168"/>
      <c r="HO1168"/>
      <c r="HP1168"/>
      <c r="HQ1168"/>
      <c r="HR1168"/>
      <c r="HS1168"/>
      <c r="HT1168"/>
      <c r="HU1168"/>
      <c r="HV1168"/>
      <c r="HW1168"/>
      <c r="HX1168"/>
      <c r="HY1168"/>
      <c r="HZ1168"/>
      <c r="IA1168"/>
      <c r="IB1168"/>
    </row>
    <row r="1169" spans="1:236" ht="12.75" customHeight="1" x14ac:dyDescent="0.25">
      <c r="A1169" s="10">
        <v>6</v>
      </c>
      <c r="B1169" s="10">
        <v>1090</v>
      </c>
      <c r="C1169" s="10">
        <v>1166</v>
      </c>
      <c r="D1169" s="1"/>
      <c r="E1169" s="99">
        <v>51.5</v>
      </c>
      <c r="F1169" s="99">
        <v>57</v>
      </c>
      <c r="G1169" s="99">
        <v>55</v>
      </c>
      <c r="H1169" s="99">
        <f t="shared" si="73"/>
        <v>56</v>
      </c>
      <c r="I1169" s="5">
        <v>2</v>
      </c>
      <c r="J1169" s="110">
        <v>3</v>
      </c>
      <c r="K1169" s="5"/>
      <c r="L1169" s="5"/>
      <c r="M1169" s="5"/>
      <c r="N1169" s="5"/>
      <c r="O1169" s="3"/>
      <c r="P1169" s="3"/>
      <c r="Q1169" s="138"/>
      <c r="R1169" s="18">
        <f t="shared" si="74"/>
        <v>3136</v>
      </c>
      <c r="S1169" s="10">
        <f t="shared" si="75"/>
        <v>2.4630086404143978E-3</v>
      </c>
      <c r="T1169"/>
      <c r="U1169"/>
      <c r="V1169"/>
      <c r="W1169"/>
      <c r="X1169"/>
      <c r="Y1169"/>
      <c r="Z1169"/>
      <c r="AA1169"/>
      <c r="AB1169"/>
      <c r="AC1169"/>
      <c r="AD1169"/>
      <c r="AE1169"/>
      <c r="AF1169"/>
      <c r="AG1169"/>
      <c r="AH1169"/>
      <c r="AI1169"/>
      <c r="AJ1169"/>
      <c r="AK1169"/>
      <c r="AL1169"/>
      <c r="AM1169"/>
      <c r="AN1169"/>
      <c r="AO1169"/>
      <c r="AP1169"/>
      <c r="AQ1169"/>
      <c r="AR1169"/>
      <c r="AS1169"/>
      <c r="AT1169"/>
      <c r="AU1169"/>
      <c r="AV1169"/>
      <c r="AW1169"/>
      <c r="AX1169"/>
      <c r="AY1169"/>
      <c r="AZ1169"/>
      <c r="BA1169"/>
      <c r="BB1169"/>
      <c r="BC1169"/>
      <c r="BD1169"/>
      <c r="BE1169"/>
      <c r="BF1169"/>
      <c r="BG1169"/>
      <c r="BH1169"/>
      <c r="BI1169"/>
      <c r="BJ1169"/>
      <c r="BK1169"/>
      <c r="BL1169"/>
      <c r="BM1169"/>
      <c r="BN1169"/>
      <c r="BO1169"/>
      <c r="BP1169"/>
      <c r="BQ1169"/>
      <c r="BR1169"/>
      <c r="BS1169"/>
      <c r="BT1169"/>
      <c r="BU1169"/>
      <c r="BV1169"/>
      <c r="BW1169"/>
      <c r="BX1169"/>
      <c r="BY1169"/>
      <c r="BZ1169"/>
      <c r="CA1169"/>
      <c r="CB1169"/>
      <c r="CC1169"/>
      <c r="CD1169"/>
      <c r="CE1169"/>
      <c r="CF1169"/>
      <c r="CG1169"/>
      <c r="CH1169"/>
      <c r="CI1169"/>
      <c r="CJ1169"/>
      <c r="CK1169"/>
      <c r="CL1169"/>
      <c r="CM1169"/>
      <c r="CN1169"/>
      <c r="CO1169"/>
      <c r="CP1169"/>
      <c r="CQ1169"/>
      <c r="CR1169"/>
      <c r="CS1169"/>
      <c r="CT1169"/>
      <c r="CU1169"/>
      <c r="CV1169"/>
      <c r="CW1169"/>
      <c r="CX1169"/>
      <c r="CY1169"/>
      <c r="CZ1169"/>
      <c r="DA1169"/>
      <c r="DB1169"/>
      <c r="DC1169"/>
      <c r="DD1169"/>
      <c r="DE1169"/>
      <c r="DF1169"/>
      <c r="DG1169"/>
      <c r="DH1169"/>
      <c r="DI1169"/>
      <c r="DJ1169"/>
      <c r="DK1169"/>
      <c r="DL1169"/>
      <c r="DM1169"/>
      <c r="DN1169"/>
      <c r="DO1169"/>
      <c r="DP1169"/>
      <c r="DQ1169"/>
      <c r="DR1169"/>
      <c r="DS1169"/>
      <c r="DT1169"/>
      <c r="DU1169"/>
      <c r="DV1169"/>
      <c r="DW1169"/>
      <c r="DX1169"/>
      <c r="DY1169"/>
      <c r="DZ1169"/>
      <c r="EA1169"/>
      <c r="EB1169"/>
      <c r="EC1169"/>
      <c r="ED1169"/>
      <c r="EE1169"/>
      <c r="EF1169"/>
      <c r="EG1169"/>
      <c r="EH1169"/>
      <c r="EI1169"/>
      <c r="EJ1169"/>
      <c r="EK1169"/>
      <c r="EL1169"/>
      <c r="EM1169"/>
      <c r="EN1169"/>
      <c r="EO1169"/>
      <c r="EP1169"/>
      <c r="EQ1169"/>
      <c r="ER1169"/>
      <c r="ES1169"/>
      <c r="ET1169"/>
      <c r="EU1169"/>
      <c r="EV1169"/>
      <c r="EW1169"/>
      <c r="EX1169"/>
      <c r="EY1169"/>
      <c r="EZ1169"/>
      <c r="FA1169"/>
      <c r="FB1169"/>
      <c r="FC1169"/>
      <c r="FD1169"/>
      <c r="FE1169"/>
      <c r="FF1169"/>
      <c r="FG1169"/>
      <c r="FH1169"/>
      <c r="FI1169"/>
      <c r="FJ1169"/>
      <c r="FK1169"/>
      <c r="FL1169"/>
      <c r="FM1169"/>
      <c r="FN1169"/>
      <c r="FO1169"/>
      <c r="FP1169"/>
      <c r="FQ1169"/>
      <c r="FR1169"/>
      <c r="FS1169"/>
      <c r="FT1169"/>
      <c r="FU1169"/>
      <c r="FV1169"/>
      <c r="FW1169"/>
      <c r="FX1169"/>
      <c r="FY1169"/>
      <c r="FZ1169"/>
      <c r="GA1169"/>
      <c r="GB1169"/>
      <c r="GC1169"/>
      <c r="GD1169"/>
      <c r="GE1169"/>
      <c r="GF1169"/>
      <c r="GG1169"/>
      <c r="GH1169"/>
      <c r="GI1169"/>
      <c r="GJ1169"/>
      <c r="GK1169"/>
      <c r="GL1169"/>
      <c r="GM1169"/>
      <c r="GN1169"/>
      <c r="GO1169"/>
      <c r="GP1169"/>
      <c r="GQ1169"/>
      <c r="GR1169"/>
      <c r="GS1169"/>
      <c r="GT1169"/>
      <c r="GU1169"/>
      <c r="GV1169"/>
      <c r="GW1169"/>
      <c r="GX1169"/>
      <c r="GY1169"/>
      <c r="GZ1169"/>
      <c r="HA1169"/>
      <c r="HB1169"/>
      <c r="HC1169"/>
      <c r="HD1169"/>
      <c r="HE1169"/>
      <c r="HF1169"/>
      <c r="HG1169"/>
      <c r="HH1169"/>
      <c r="HI1169"/>
      <c r="HJ1169"/>
      <c r="HK1169"/>
      <c r="HL1169"/>
      <c r="HM1169"/>
      <c r="HN1169"/>
      <c r="HO1169"/>
      <c r="HP1169"/>
      <c r="HQ1169"/>
      <c r="HR1169"/>
      <c r="HS1169"/>
      <c r="HT1169"/>
      <c r="HU1169"/>
      <c r="HV1169"/>
      <c r="HW1169"/>
      <c r="HX1169"/>
      <c r="HY1169"/>
      <c r="HZ1169"/>
      <c r="IA1169"/>
      <c r="IB1169"/>
    </row>
    <row r="1170" spans="1:236" ht="12.75" customHeight="1" x14ac:dyDescent="0.25">
      <c r="A1170" s="10">
        <v>6</v>
      </c>
      <c r="B1170" s="10">
        <v>1091</v>
      </c>
      <c r="C1170" s="19">
        <v>1167</v>
      </c>
      <c r="D1170" s="1"/>
      <c r="E1170" s="99">
        <v>55</v>
      </c>
      <c r="F1170" s="99">
        <v>56</v>
      </c>
      <c r="G1170" s="99">
        <v>53</v>
      </c>
      <c r="H1170" s="99">
        <f t="shared" si="73"/>
        <v>54.5</v>
      </c>
      <c r="I1170" s="5">
        <v>3</v>
      </c>
      <c r="J1170" s="110">
        <v>3</v>
      </c>
      <c r="K1170" s="5"/>
      <c r="L1170" s="5"/>
      <c r="M1170" s="5"/>
      <c r="N1170" s="5"/>
      <c r="O1170" s="3"/>
      <c r="P1170" s="3"/>
      <c r="Q1170" s="138"/>
      <c r="R1170" s="18">
        <f t="shared" si="74"/>
        <v>2970.25</v>
      </c>
      <c r="S1170" s="10">
        <f t="shared" si="75"/>
        <v>2.3328288948312706E-3</v>
      </c>
      <c r="T1170"/>
      <c r="U1170"/>
      <c r="V1170"/>
      <c r="W1170"/>
      <c r="X1170"/>
      <c r="Y1170"/>
      <c r="Z1170"/>
      <c r="AA1170"/>
      <c r="AB1170"/>
      <c r="AC1170"/>
      <c r="AD1170"/>
      <c r="AE1170"/>
      <c r="AF1170"/>
      <c r="AG1170"/>
      <c r="AH1170"/>
      <c r="AI1170"/>
      <c r="AJ1170"/>
      <c r="AK1170"/>
      <c r="AL1170"/>
      <c r="AM1170"/>
      <c r="AN1170"/>
      <c r="AO1170"/>
      <c r="AP1170"/>
      <c r="AQ1170"/>
      <c r="AR1170"/>
      <c r="AS1170"/>
      <c r="AT1170"/>
      <c r="AU1170"/>
      <c r="AV1170"/>
      <c r="AW1170"/>
      <c r="AX1170"/>
      <c r="AY1170"/>
      <c r="AZ1170"/>
      <c r="BA1170"/>
      <c r="BB1170"/>
      <c r="BC1170"/>
      <c r="BD1170"/>
      <c r="BE1170"/>
      <c r="BF1170"/>
      <c r="BG1170"/>
      <c r="BH1170"/>
      <c r="BI1170"/>
      <c r="BJ1170"/>
      <c r="BK1170"/>
      <c r="BL1170"/>
      <c r="BM1170"/>
      <c r="BN1170"/>
      <c r="BO1170"/>
      <c r="BP1170"/>
      <c r="BQ1170"/>
      <c r="BR1170"/>
      <c r="BS1170"/>
      <c r="BT1170"/>
      <c r="BU1170"/>
      <c r="BV1170"/>
      <c r="BW1170"/>
      <c r="BX1170"/>
      <c r="BY1170"/>
      <c r="BZ1170"/>
      <c r="CA1170"/>
      <c r="CB1170"/>
      <c r="CC1170"/>
      <c r="CD1170"/>
      <c r="CE1170"/>
      <c r="CF1170"/>
      <c r="CG1170"/>
      <c r="CH1170"/>
      <c r="CI1170"/>
      <c r="CJ1170"/>
      <c r="CK1170"/>
      <c r="CL1170"/>
      <c r="CM1170"/>
      <c r="CN1170"/>
      <c r="CO1170"/>
      <c r="CP1170"/>
      <c r="CQ1170"/>
      <c r="CR1170"/>
      <c r="CS1170"/>
      <c r="CT1170"/>
      <c r="CU1170"/>
      <c r="CV1170"/>
      <c r="CW1170"/>
      <c r="CX1170"/>
      <c r="CY1170"/>
      <c r="CZ1170"/>
      <c r="DA1170"/>
      <c r="DB1170"/>
      <c r="DC1170"/>
      <c r="DD1170"/>
      <c r="DE1170"/>
      <c r="DF1170"/>
      <c r="DG1170"/>
      <c r="DH1170"/>
      <c r="DI1170"/>
      <c r="DJ1170"/>
      <c r="DK1170"/>
      <c r="DL1170"/>
      <c r="DM1170"/>
      <c r="DN1170"/>
      <c r="DO1170"/>
      <c r="DP1170"/>
      <c r="DQ1170"/>
      <c r="DR1170"/>
      <c r="DS1170"/>
      <c r="DT1170"/>
      <c r="DU1170"/>
      <c r="DV1170"/>
      <c r="DW1170"/>
      <c r="DX1170"/>
      <c r="DY1170"/>
      <c r="DZ1170"/>
      <c r="EA1170"/>
      <c r="EB1170"/>
      <c r="EC1170"/>
      <c r="ED1170"/>
      <c r="EE1170"/>
      <c r="EF1170"/>
      <c r="EG1170"/>
      <c r="EH1170"/>
      <c r="EI1170"/>
      <c r="EJ1170"/>
      <c r="EK1170"/>
      <c r="EL1170"/>
      <c r="EM1170"/>
      <c r="EN1170"/>
      <c r="EO1170"/>
      <c r="EP1170"/>
      <c r="EQ1170"/>
      <c r="ER1170"/>
      <c r="ES1170"/>
      <c r="ET1170"/>
      <c r="EU1170"/>
      <c r="EV1170"/>
      <c r="EW1170"/>
      <c r="EX1170"/>
      <c r="EY1170"/>
      <c r="EZ1170"/>
      <c r="FA1170"/>
      <c r="FB1170"/>
      <c r="FC1170"/>
      <c r="FD1170"/>
      <c r="FE1170"/>
      <c r="FF1170"/>
      <c r="FG1170"/>
      <c r="FH1170"/>
      <c r="FI1170"/>
      <c r="FJ1170"/>
      <c r="FK1170"/>
      <c r="FL1170"/>
      <c r="FM1170"/>
      <c r="FN1170"/>
      <c r="FO1170"/>
      <c r="FP1170"/>
      <c r="FQ1170"/>
      <c r="FR1170"/>
      <c r="FS1170"/>
      <c r="FT1170"/>
      <c r="FU1170"/>
      <c r="FV1170"/>
      <c r="FW1170"/>
      <c r="FX1170"/>
      <c r="FY1170"/>
      <c r="FZ1170"/>
      <c r="GA1170"/>
      <c r="GB1170"/>
      <c r="GC1170"/>
      <c r="GD1170"/>
      <c r="GE1170"/>
      <c r="GF1170"/>
      <c r="GG1170"/>
      <c r="GH1170"/>
      <c r="GI1170"/>
      <c r="GJ1170"/>
      <c r="GK1170"/>
      <c r="GL1170"/>
      <c r="GM1170"/>
      <c r="GN1170"/>
      <c r="GO1170"/>
      <c r="GP1170"/>
      <c r="GQ1170"/>
      <c r="GR1170"/>
      <c r="GS1170"/>
      <c r="GT1170"/>
      <c r="GU1170"/>
      <c r="GV1170"/>
      <c r="GW1170"/>
      <c r="GX1170"/>
      <c r="GY1170"/>
      <c r="GZ1170"/>
      <c r="HA1170"/>
      <c r="HB1170"/>
      <c r="HC1170"/>
      <c r="HD1170"/>
      <c r="HE1170"/>
      <c r="HF1170"/>
      <c r="HG1170"/>
      <c r="HH1170"/>
      <c r="HI1170"/>
      <c r="HJ1170"/>
      <c r="HK1170"/>
      <c r="HL1170"/>
      <c r="HM1170"/>
      <c r="HN1170"/>
      <c r="HO1170"/>
      <c r="HP1170"/>
      <c r="HQ1170"/>
      <c r="HR1170"/>
      <c r="HS1170"/>
      <c r="HT1170"/>
      <c r="HU1170"/>
      <c r="HV1170"/>
      <c r="HW1170"/>
      <c r="HX1170"/>
      <c r="HY1170"/>
      <c r="HZ1170"/>
      <c r="IA1170"/>
      <c r="IB1170"/>
    </row>
    <row r="1171" spans="1:236" ht="12.75" customHeight="1" x14ac:dyDescent="0.25">
      <c r="A1171" s="10">
        <v>6</v>
      </c>
      <c r="B1171" s="10">
        <v>1092</v>
      </c>
      <c r="C1171" s="10">
        <v>1168</v>
      </c>
      <c r="D1171" s="1"/>
      <c r="E1171" s="99">
        <v>56</v>
      </c>
      <c r="F1171" s="99">
        <v>55</v>
      </c>
      <c r="G1171" s="99">
        <v>55</v>
      </c>
      <c r="H1171" s="99">
        <f t="shared" si="73"/>
        <v>55</v>
      </c>
      <c r="I1171" s="5">
        <v>3</v>
      </c>
      <c r="J1171" s="110">
        <v>3</v>
      </c>
      <c r="K1171" s="5"/>
      <c r="L1171" s="5"/>
      <c r="M1171" s="5"/>
      <c r="N1171" s="5"/>
      <c r="O1171" s="3"/>
      <c r="P1171" s="3"/>
      <c r="Q1171" s="138"/>
      <c r="R1171" s="18">
        <f t="shared" si="74"/>
        <v>3025</v>
      </c>
      <c r="S1171" s="10">
        <f t="shared" si="75"/>
        <v>2.3758294442772811E-3</v>
      </c>
      <c r="T1171"/>
      <c r="U1171"/>
      <c r="V1171"/>
      <c r="W1171"/>
      <c r="X1171"/>
      <c r="Y1171"/>
      <c r="Z1171"/>
      <c r="AA1171"/>
      <c r="AB1171"/>
      <c r="AC1171"/>
      <c r="AD1171"/>
      <c r="AE1171"/>
      <c r="AF1171"/>
      <c r="AG1171"/>
      <c r="AH1171"/>
      <c r="AI1171"/>
      <c r="AJ1171"/>
      <c r="AK1171"/>
      <c r="AL1171"/>
      <c r="AM1171"/>
      <c r="AN1171"/>
      <c r="AO1171"/>
      <c r="AP1171"/>
      <c r="AQ1171"/>
      <c r="AR1171"/>
      <c r="AS1171"/>
      <c r="AT1171"/>
      <c r="AU1171"/>
      <c r="AV1171"/>
      <c r="AW1171"/>
      <c r="AX1171"/>
      <c r="AY1171"/>
      <c r="AZ1171"/>
      <c r="BA1171"/>
      <c r="BB1171"/>
      <c r="BC1171"/>
      <c r="BD1171"/>
      <c r="BE1171"/>
      <c r="BF1171"/>
      <c r="BG1171"/>
      <c r="BH1171"/>
      <c r="BI1171"/>
      <c r="BJ1171"/>
      <c r="BK1171"/>
      <c r="BL1171"/>
      <c r="BM1171"/>
      <c r="BN1171"/>
      <c r="BO1171"/>
      <c r="BP1171"/>
      <c r="BQ1171"/>
      <c r="BR1171"/>
      <c r="BS1171"/>
      <c r="BT1171"/>
      <c r="BU1171"/>
      <c r="BV1171"/>
      <c r="BW1171"/>
      <c r="BX1171"/>
      <c r="BY1171"/>
      <c r="BZ1171"/>
      <c r="CA1171"/>
      <c r="CB1171"/>
      <c r="CC1171"/>
      <c r="CD1171"/>
      <c r="CE1171"/>
      <c r="CF1171"/>
      <c r="CG1171"/>
      <c r="CH1171"/>
      <c r="CI1171"/>
      <c r="CJ1171"/>
      <c r="CK1171"/>
      <c r="CL1171"/>
      <c r="CM1171"/>
      <c r="CN1171"/>
      <c r="CO1171"/>
      <c r="CP1171"/>
      <c r="CQ1171"/>
      <c r="CR1171"/>
      <c r="CS1171"/>
      <c r="CT1171"/>
      <c r="CU1171"/>
      <c r="CV1171"/>
      <c r="CW1171"/>
      <c r="CX1171"/>
      <c r="CY1171"/>
      <c r="CZ1171"/>
      <c r="DA1171"/>
      <c r="DB1171"/>
      <c r="DC1171"/>
      <c r="DD1171"/>
      <c r="DE1171"/>
      <c r="DF1171"/>
      <c r="DG1171"/>
      <c r="DH1171"/>
      <c r="DI1171"/>
      <c r="DJ1171"/>
      <c r="DK1171"/>
      <c r="DL1171"/>
      <c r="DM1171"/>
      <c r="DN1171"/>
      <c r="DO1171"/>
      <c r="DP1171"/>
      <c r="DQ1171"/>
      <c r="DR1171"/>
      <c r="DS1171"/>
      <c r="DT1171"/>
      <c r="DU1171"/>
      <c r="DV1171"/>
      <c r="DW1171"/>
      <c r="DX1171"/>
      <c r="DY1171"/>
      <c r="DZ1171"/>
      <c r="EA1171"/>
      <c r="EB1171"/>
      <c r="EC1171"/>
      <c r="ED1171"/>
      <c r="EE1171"/>
      <c r="EF1171"/>
      <c r="EG1171"/>
      <c r="EH1171"/>
      <c r="EI1171"/>
      <c r="EJ1171"/>
      <c r="EK1171"/>
      <c r="EL1171"/>
      <c r="EM1171"/>
      <c r="EN1171"/>
      <c r="EO1171"/>
      <c r="EP1171"/>
      <c r="EQ1171"/>
      <c r="ER1171"/>
      <c r="ES1171"/>
      <c r="ET1171"/>
      <c r="EU1171"/>
      <c r="EV1171"/>
      <c r="EW1171"/>
      <c r="EX1171"/>
      <c r="EY1171"/>
      <c r="EZ1171"/>
      <c r="FA1171"/>
      <c r="FB1171"/>
      <c r="FC1171"/>
      <c r="FD1171"/>
      <c r="FE1171"/>
      <c r="FF1171"/>
      <c r="FG1171"/>
      <c r="FH1171"/>
      <c r="FI1171"/>
      <c r="FJ1171"/>
      <c r="FK1171"/>
      <c r="FL1171"/>
      <c r="FM1171"/>
      <c r="FN1171"/>
      <c r="FO1171"/>
      <c r="FP1171"/>
      <c r="FQ1171"/>
      <c r="FR1171"/>
      <c r="FS1171"/>
      <c r="FT1171"/>
      <c r="FU1171"/>
      <c r="FV1171"/>
      <c r="FW1171"/>
      <c r="FX1171"/>
      <c r="FY1171"/>
      <c r="FZ1171"/>
      <c r="GA1171"/>
      <c r="GB1171"/>
      <c r="GC1171"/>
      <c r="GD1171"/>
      <c r="GE1171"/>
      <c r="GF1171"/>
      <c r="GG1171"/>
      <c r="GH1171"/>
      <c r="GI1171"/>
      <c r="GJ1171"/>
      <c r="GK1171"/>
      <c r="GL1171"/>
      <c r="GM1171"/>
      <c r="GN1171"/>
      <c r="GO1171"/>
      <c r="GP1171"/>
      <c r="GQ1171"/>
      <c r="GR1171"/>
      <c r="GS1171"/>
      <c r="GT1171"/>
      <c r="GU1171"/>
      <c r="GV1171"/>
      <c r="GW1171"/>
      <c r="GX1171"/>
      <c r="GY1171"/>
      <c r="GZ1171"/>
      <c r="HA1171"/>
      <c r="HB1171"/>
      <c r="HC1171"/>
      <c r="HD1171"/>
      <c r="HE1171"/>
      <c r="HF1171"/>
      <c r="HG1171"/>
      <c r="HH1171"/>
      <c r="HI1171"/>
      <c r="HJ1171"/>
      <c r="HK1171"/>
      <c r="HL1171"/>
      <c r="HM1171"/>
      <c r="HN1171"/>
      <c r="HO1171"/>
      <c r="HP1171"/>
      <c r="HQ1171"/>
      <c r="HR1171"/>
      <c r="HS1171"/>
      <c r="HT1171"/>
      <c r="HU1171"/>
      <c r="HV1171"/>
      <c r="HW1171"/>
      <c r="HX1171"/>
      <c r="HY1171"/>
      <c r="HZ1171"/>
      <c r="IA1171"/>
      <c r="IB1171"/>
    </row>
    <row r="1172" spans="1:236" ht="12.75" customHeight="1" x14ac:dyDescent="0.25">
      <c r="A1172" s="10">
        <v>6</v>
      </c>
      <c r="B1172" s="10">
        <v>1093</v>
      </c>
      <c r="C1172" s="19">
        <v>1169</v>
      </c>
      <c r="D1172" s="1"/>
      <c r="E1172" s="99">
        <v>25.5</v>
      </c>
      <c r="F1172" s="99">
        <v>26</v>
      </c>
      <c r="G1172" s="99">
        <v>25</v>
      </c>
      <c r="H1172" s="99">
        <f t="shared" si="73"/>
        <v>25.5</v>
      </c>
      <c r="I1172" s="5">
        <v>1</v>
      </c>
      <c r="J1172" s="110">
        <v>3</v>
      </c>
      <c r="K1172" s="5"/>
      <c r="L1172" s="5"/>
      <c r="M1172" s="5"/>
      <c r="N1172" s="5"/>
      <c r="O1172" s="3"/>
      <c r="P1172" s="3"/>
      <c r="Q1172" s="138"/>
      <c r="R1172" s="18">
        <f t="shared" si="74"/>
        <v>650.25</v>
      </c>
      <c r="S1172" s="10">
        <f t="shared" si="75"/>
        <v>5.1070515574919075E-4</v>
      </c>
      <c r="T1172"/>
      <c r="U1172"/>
      <c r="V1172"/>
      <c r="W1172"/>
      <c r="X1172"/>
      <c r="Y1172"/>
      <c r="Z1172"/>
      <c r="AA1172"/>
      <c r="AB1172"/>
      <c r="AC1172"/>
      <c r="AD1172"/>
      <c r="AE1172"/>
      <c r="AF1172"/>
      <c r="AG1172"/>
      <c r="AH1172"/>
      <c r="AI1172"/>
      <c r="AJ1172"/>
      <c r="AK1172"/>
      <c r="AL1172"/>
      <c r="AM1172"/>
      <c r="AN1172"/>
      <c r="AO1172"/>
      <c r="AP1172"/>
      <c r="AQ1172"/>
      <c r="AR1172"/>
      <c r="AS1172"/>
      <c r="AT1172"/>
      <c r="AU1172"/>
      <c r="AV1172"/>
      <c r="AW1172"/>
      <c r="AX1172"/>
      <c r="AY1172"/>
      <c r="AZ1172"/>
      <c r="BA1172"/>
      <c r="BB1172"/>
      <c r="BC1172"/>
      <c r="BD1172"/>
      <c r="BE1172"/>
      <c r="BF1172"/>
      <c r="BG1172"/>
      <c r="BH1172"/>
      <c r="BI1172"/>
      <c r="BJ1172"/>
      <c r="BK1172"/>
      <c r="BL1172"/>
      <c r="BM1172"/>
      <c r="BN1172"/>
      <c r="BO1172"/>
      <c r="BP1172"/>
      <c r="BQ1172"/>
      <c r="BR1172"/>
      <c r="BS1172"/>
      <c r="BT1172"/>
      <c r="BU1172"/>
      <c r="BV1172"/>
      <c r="BW1172"/>
      <c r="BX1172"/>
      <c r="BY1172"/>
      <c r="BZ1172"/>
      <c r="CA1172"/>
      <c r="CB1172"/>
      <c r="CC1172"/>
      <c r="CD1172"/>
      <c r="CE1172"/>
      <c r="CF1172"/>
      <c r="CG1172"/>
      <c r="CH1172"/>
      <c r="CI1172"/>
      <c r="CJ1172"/>
      <c r="CK1172"/>
      <c r="CL1172"/>
      <c r="CM1172"/>
      <c r="CN1172"/>
      <c r="CO1172"/>
      <c r="CP1172"/>
      <c r="CQ1172"/>
      <c r="CR1172"/>
      <c r="CS1172"/>
      <c r="CT1172"/>
      <c r="CU1172"/>
      <c r="CV1172"/>
      <c r="CW1172"/>
      <c r="CX1172"/>
      <c r="CY1172"/>
      <c r="CZ1172"/>
      <c r="DA1172"/>
      <c r="DB1172"/>
      <c r="DC1172"/>
      <c r="DD1172"/>
      <c r="DE1172"/>
      <c r="DF1172"/>
      <c r="DG1172"/>
      <c r="DH1172"/>
      <c r="DI1172"/>
      <c r="DJ1172"/>
      <c r="DK1172"/>
      <c r="DL1172"/>
      <c r="DM1172"/>
      <c r="DN1172"/>
      <c r="DO1172"/>
      <c r="DP1172"/>
      <c r="DQ1172"/>
      <c r="DR1172"/>
      <c r="DS1172"/>
      <c r="DT1172"/>
      <c r="DU1172"/>
      <c r="DV1172"/>
      <c r="DW1172"/>
      <c r="DX1172"/>
      <c r="DY1172"/>
      <c r="DZ1172"/>
      <c r="EA1172"/>
      <c r="EB1172"/>
      <c r="EC1172"/>
      <c r="ED1172"/>
      <c r="EE1172"/>
      <c r="EF1172"/>
      <c r="EG1172"/>
      <c r="EH1172"/>
      <c r="EI1172"/>
      <c r="EJ1172"/>
      <c r="EK1172"/>
      <c r="EL1172"/>
      <c r="EM1172"/>
      <c r="EN1172"/>
      <c r="EO1172"/>
      <c r="EP1172"/>
      <c r="EQ1172"/>
      <c r="ER1172"/>
      <c r="ES1172"/>
      <c r="ET1172"/>
      <c r="EU1172"/>
      <c r="EV1172"/>
      <c r="EW1172"/>
      <c r="EX1172"/>
      <c r="EY1172"/>
      <c r="EZ1172"/>
      <c r="FA1172"/>
      <c r="FB1172"/>
      <c r="FC1172"/>
      <c r="FD1172"/>
      <c r="FE1172"/>
      <c r="FF1172"/>
      <c r="FG1172"/>
      <c r="FH1172"/>
      <c r="FI1172"/>
      <c r="FJ1172"/>
      <c r="FK1172"/>
      <c r="FL1172"/>
      <c r="FM1172"/>
      <c r="FN1172"/>
      <c r="FO1172"/>
      <c r="FP1172"/>
      <c r="FQ1172"/>
      <c r="FR1172"/>
      <c r="FS1172"/>
      <c r="FT1172"/>
      <c r="FU1172"/>
      <c r="FV1172"/>
      <c r="FW1172"/>
      <c r="FX1172"/>
      <c r="FY1172"/>
      <c r="FZ1172"/>
      <c r="GA1172"/>
      <c r="GB1172"/>
      <c r="GC1172"/>
      <c r="GD1172"/>
      <c r="GE1172"/>
      <c r="GF1172"/>
      <c r="GG1172"/>
      <c r="GH1172"/>
      <c r="GI1172"/>
      <c r="GJ1172"/>
      <c r="GK1172"/>
      <c r="GL1172"/>
      <c r="GM1172"/>
      <c r="GN1172"/>
      <c r="GO1172"/>
      <c r="GP1172"/>
      <c r="GQ1172"/>
      <c r="GR1172"/>
      <c r="GS1172"/>
      <c r="GT1172"/>
      <c r="GU1172"/>
      <c r="GV1172"/>
      <c r="GW1172"/>
      <c r="GX1172"/>
      <c r="GY1172"/>
      <c r="GZ1172"/>
      <c r="HA1172"/>
      <c r="HB1172"/>
      <c r="HC1172"/>
      <c r="HD1172"/>
      <c r="HE1172"/>
      <c r="HF1172"/>
      <c r="HG1172"/>
      <c r="HH1172"/>
      <c r="HI1172"/>
      <c r="HJ1172"/>
      <c r="HK1172"/>
      <c r="HL1172"/>
      <c r="HM1172"/>
      <c r="HN1172"/>
      <c r="HO1172"/>
      <c r="HP1172"/>
      <c r="HQ1172"/>
      <c r="HR1172"/>
      <c r="HS1172"/>
      <c r="HT1172"/>
      <c r="HU1172"/>
      <c r="HV1172"/>
      <c r="HW1172"/>
      <c r="HX1172"/>
      <c r="HY1172"/>
      <c r="HZ1172"/>
      <c r="IA1172"/>
      <c r="IB1172"/>
    </row>
    <row r="1173" spans="1:236" ht="12.75" customHeight="1" x14ac:dyDescent="0.25">
      <c r="A1173" s="10">
        <v>6</v>
      </c>
      <c r="B1173" s="10">
        <v>1094</v>
      </c>
      <c r="C1173" s="10">
        <v>1170</v>
      </c>
      <c r="D1173" s="1"/>
      <c r="E1173" s="99">
        <v>53</v>
      </c>
      <c r="F1173" s="99">
        <v>57</v>
      </c>
      <c r="G1173" s="99">
        <v>55</v>
      </c>
      <c r="H1173" s="99">
        <f t="shared" si="73"/>
        <v>56</v>
      </c>
      <c r="I1173" s="5">
        <v>1</v>
      </c>
      <c r="J1173" s="110">
        <v>2</v>
      </c>
      <c r="K1173" s="5" t="s">
        <v>133</v>
      </c>
      <c r="L1173" s="5">
        <v>4.5999999999999996</v>
      </c>
      <c r="M1173" s="5">
        <v>4.0999999999999996</v>
      </c>
      <c r="N1173" s="5"/>
      <c r="O1173" s="3"/>
      <c r="P1173" s="138" t="s">
        <v>131</v>
      </c>
      <c r="Q1173" s="150"/>
      <c r="R1173" s="18">
        <f t="shared" si="74"/>
        <v>3136</v>
      </c>
      <c r="S1173" s="10">
        <f t="shared" si="75"/>
        <v>2.4630086404143978E-3</v>
      </c>
      <c r="T1173"/>
      <c r="U1173"/>
      <c r="V1173"/>
      <c r="W1173"/>
      <c r="X1173"/>
      <c r="Y1173"/>
      <c r="Z1173"/>
      <c r="AA1173"/>
      <c r="AB1173"/>
      <c r="AC1173"/>
      <c r="AD1173"/>
      <c r="AE1173"/>
      <c r="AF1173"/>
      <c r="AG1173"/>
      <c r="AH1173"/>
      <c r="AI1173"/>
      <c r="AJ1173"/>
      <c r="AK1173"/>
      <c r="AL1173"/>
      <c r="AM1173"/>
      <c r="AN1173"/>
      <c r="AO1173"/>
      <c r="AP1173"/>
      <c r="AQ1173"/>
      <c r="AR1173"/>
      <c r="AS1173"/>
      <c r="AT1173"/>
      <c r="AU1173"/>
      <c r="AV1173"/>
      <c r="AW1173"/>
      <c r="AX1173"/>
      <c r="AY1173"/>
      <c r="AZ1173"/>
      <c r="BA1173"/>
      <c r="BB1173"/>
      <c r="BC1173"/>
      <c r="BD1173"/>
      <c r="BE1173"/>
      <c r="BF1173"/>
      <c r="BG1173"/>
      <c r="BH1173"/>
      <c r="BI1173"/>
      <c r="BJ1173"/>
      <c r="BK1173"/>
      <c r="BL1173"/>
      <c r="BM1173"/>
      <c r="BN1173"/>
      <c r="BO1173"/>
      <c r="BP1173"/>
      <c r="BQ1173"/>
      <c r="BR1173"/>
      <c r="BS1173"/>
      <c r="BT1173"/>
      <c r="BU1173"/>
      <c r="BV1173"/>
      <c r="BW1173"/>
      <c r="BX1173"/>
      <c r="BY1173"/>
      <c r="BZ1173"/>
      <c r="CA1173"/>
      <c r="CB1173"/>
      <c r="CC1173"/>
      <c r="CD1173"/>
      <c r="CE1173"/>
      <c r="CF1173"/>
      <c r="CG1173"/>
      <c r="CH1173"/>
      <c r="CI1173"/>
      <c r="CJ1173"/>
      <c r="CK1173"/>
      <c r="CL1173"/>
      <c r="CM1173"/>
      <c r="CN1173"/>
      <c r="CO1173"/>
      <c r="CP1173"/>
      <c r="CQ1173"/>
      <c r="CR1173"/>
      <c r="CS1173"/>
      <c r="CT1173"/>
      <c r="CU1173"/>
      <c r="CV1173"/>
      <c r="CW1173"/>
      <c r="CX1173"/>
      <c r="CY1173"/>
      <c r="CZ1173"/>
      <c r="DA1173"/>
      <c r="DB1173"/>
      <c r="DC1173"/>
      <c r="DD1173"/>
      <c r="DE1173"/>
      <c r="DF1173"/>
      <c r="DG1173"/>
      <c r="DH1173"/>
      <c r="DI1173"/>
      <c r="DJ1173"/>
      <c r="DK1173"/>
      <c r="DL1173"/>
      <c r="DM1173"/>
      <c r="DN1173"/>
      <c r="DO1173"/>
      <c r="DP1173"/>
      <c r="DQ1173"/>
      <c r="DR1173"/>
      <c r="DS1173"/>
      <c r="DT1173"/>
      <c r="DU1173"/>
      <c r="DV1173"/>
      <c r="DW1173"/>
      <c r="DX1173"/>
      <c r="DY1173"/>
      <c r="DZ1173"/>
      <c r="EA1173"/>
      <c r="EB1173"/>
      <c r="EC1173"/>
      <c r="ED1173"/>
      <c r="EE1173"/>
      <c r="EF1173"/>
      <c r="EG1173"/>
      <c r="EH1173"/>
      <c r="EI1173"/>
      <c r="EJ1173"/>
      <c r="EK1173"/>
      <c r="EL1173"/>
      <c r="EM1173"/>
      <c r="EN1173"/>
      <c r="EO1173"/>
      <c r="EP1173"/>
      <c r="EQ1173"/>
      <c r="ER1173"/>
      <c r="ES1173"/>
      <c r="ET1173"/>
      <c r="EU1173"/>
      <c r="EV1173"/>
      <c r="EW1173"/>
      <c r="EX1173"/>
      <c r="EY1173"/>
      <c r="EZ1173"/>
      <c r="FA1173"/>
      <c r="FB1173"/>
      <c r="FC1173"/>
      <c r="FD1173"/>
      <c r="FE1173"/>
      <c r="FF1173"/>
      <c r="FG1173"/>
      <c r="FH1173"/>
      <c r="FI1173"/>
      <c r="FJ1173"/>
      <c r="FK1173"/>
      <c r="FL1173"/>
      <c r="FM1173"/>
      <c r="FN1173"/>
      <c r="FO1173"/>
      <c r="FP1173"/>
      <c r="FQ1173"/>
      <c r="FR1173"/>
      <c r="FS1173"/>
      <c r="FT1173"/>
      <c r="FU1173"/>
      <c r="FV1173"/>
      <c r="FW1173"/>
      <c r="FX1173"/>
      <c r="FY1173"/>
      <c r="FZ1173"/>
      <c r="GA1173"/>
      <c r="GB1173"/>
      <c r="GC1173"/>
      <c r="GD1173"/>
      <c r="GE1173"/>
      <c r="GF1173"/>
      <c r="GG1173"/>
      <c r="GH1173"/>
      <c r="GI1173"/>
      <c r="GJ1173"/>
      <c r="GK1173"/>
      <c r="GL1173"/>
      <c r="GM1173"/>
      <c r="GN1173"/>
      <c r="GO1173"/>
      <c r="GP1173"/>
      <c r="GQ1173"/>
      <c r="GR1173"/>
      <c r="GS1173"/>
      <c r="GT1173"/>
      <c r="GU1173"/>
      <c r="GV1173"/>
      <c r="GW1173"/>
      <c r="GX1173"/>
      <c r="GY1173"/>
      <c r="GZ1173"/>
      <c r="HA1173"/>
      <c r="HB1173"/>
      <c r="HC1173"/>
      <c r="HD1173"/>
      <c r="HE1173"/>
      <c r="HF1173"/>
      <c r="HG1173"/>
      <c r="HH1173"/>
      <c r="HI1173"/>
      <c r="HJ1173"/>
      <c r="HK1173"/>
      <c r="HL1173"/>
      <c r="HM1173"/>
      <c r="HN1173"/>
      <c r="HO1173"/>
      <c r="HP1173"/>
      <c r="HQ1173"/>
      <c r="HR1173"/>
      <c r="HS1173"/>
      <c r="HT1173"/>
      <c r="HU1173"/>
      <c r="HV1173"/>
      <c r="HW1173"/>
      <c r="HX1173"/>
      <c r="HY1173"/>
      <c r="HZ1173"/>
      <c r="IA1173"/>
      <c r="IB1173"/>
    </row>
    <row r="1174" spans="1:236" ht="12.75" customHeight="1" x14ac:dyDescent="0.25">
      <c r="A1174" s="10">
        <v>6</v>
      </c>
      <c r="B1174" s="10">
        <v>1095</v>
      </c>
      <c r="C1174" s="10">
        <v>1171</v>
      </c>
      <c r="D1174" s="1"/>
      <c r="E1174" s="99">
        <v>60.5</v>
      </c>
      <c r="F1174" s="99">
        <v>61</v>
      </c>
      <c r="G1174" s="99">
        <v>63</v>
      </c>
      <c r="H1174" s="99">
        <f t="shared" si="73"/>
        <v>62</v>
      </c>
      <c r="I1174" s="5">
        <v>2</v>
      </c>
      <c r="J1174" s="110">
        <v>2</v>
      </c>
      <c r="K1174" s="5"/>
      <c r="L1174" s="5"/>
      <c r="M1174" s="5"/>
      <c r="N1174" s="5"/>
      <c r="O1174" s="3"/>
      <c r="P1174" s="3"/>
      <c r="Q1174" s="138"/>
      <c r="R1174" s="18">
        <f t="shared" si="74"/>
        <v>3844</v>
      </c>
      <c r="S1174" s="10">
        <f t="shared" si="75"/>
        <v>3.0190705400997913E-3</v>
      </c>
      <c r="T1174"/>
      <c r="U1174"/>
      <c r="V1174"/>
      <c r="W1174"/>
      <c r="X1174"/>
      <c r="Y1174"/>
      <c r="Z1174"/>
      <c r="AA1174"/>
      <c r="AB1174"/>
      <c r="AC1174"/>
      <c r="AD1174"/>
      <c r="AE1174"/>
      <c r="AF1174"/>
      <c r="AG1174"/>
      <c r="AH1174"/>
      <c r="AI1174"/>
      <c r="AJ1174"/>
      <c r="AK1174"/>
      <c r="AL1174"/>
      <c r="AM1174"/>
      <c r="AN1174"/>
      <c r="AO1174"/>
      <c r="AP1174"/>
      <c r="AQ1174"/>
      <c r="AR1174"/>
      <c r="AS1174"/>
      <c r="AT1174"/>
      <c r="AU1174"/>
      <c r="AV1174"/>
      <c r="AW1174"/>
      <c r="AX1174"/>
      <c r="AY1174"/>
      <c r="AZ1174"/>
      <c r="BA1174"/>
      <c r="BB1174"/>
      <c r="BC1174"/>
      <c r="BD1174"/>
      <c r="BE1174"/>
      <c r="BF1174"/>
      <c r="BG1174"/>
      <c r="BH1174"/>
      <c r="BI1174"/>
      <c r="BJ1174"/>
      <c r="BK1174"/>
      <c r="BL1174"/>
      <c r="BM1174"/>
      <c r="BN1174"/>
      <c r="BO1174"/>
      <c r="BP1174"/>
      <c r="BQ1174"/>
      <c r="BR1174"/>
      <c r="BS1174"/>
      <c r="BT1174"/>
      <c r="BU1174"/>
      <c r="BV1174"/>
      <c r="BW1174"/>
      <c r="BX1174"/>
      <c r="BY1174"/>
      <c r="BZ1174"/>
      <c r="CA1174"/>
      <c r="CB1174"/>
      <c r="CC1174"/>
      <c r="CD1174"/>
      <c r="CE1174"/>
      <c r="CF1174"/>
      <c r="CG1174"/>
      <c r="CH1174"/>
      <c r="CI1174"/>
      <c r="CJ1174"/>
      <c r="CK1174"/>
      <c r="CL1174"/>
      <c r="CM1174"/>
      <c r="CN1174"/>
      <c r="CO1174"/>
      <c r="CP1174"/>
      <c r="CQ1174"/>
      <c r="CR1174"/>
      <c r="CS1174"/>
      <c r="CT1174"/>
      <c r="CU1174"/>
      <c r="CV1174"/>
      <c r="CW1174"/>
      <c r="CX1174"/>
      <c r="CY1174"/>
      <c r="CZ1174"/>
      <c r="DA1174"/>
      <c r="DB1174"/>
      <c r="DC1174"/>
      <c r="DD1174"/>
      <c r="DE1174"/>
      <c r="DF1174"/>
      <c r="DG1174"/>
      <c r="DH1174"/>
      <c r="DI1174"/>
      <c r="DJ1174"/>
      <c r="DK1174"/>
      <c r="DL1174"/>
      <c r="DM1174"/>
      <c r="DN1174"/>
      <c r="DO1174"/>
      <c r="DP1174"/>
      <c r="DQ1174"/>
      <c r="DR1174"/>
      <c r="DS1174"/>
      <c r="DT1174"/>
      <c r="DU1174"/>
      <c r="DV1174"/>
      <c r="DW1174"/>
      <c r="DX1174"/>
      <c r="DY1174"/>
      <c r="DZ1174"/>
      <c r="EA1174"/>
      <c r="EB1174"/>
      <c r="EC1174"/>
      <c r="ED1174"/>
      <c r="EE1174"/>
      <c r="EF1174"/>
      <c r="EG1174"/>
      <c r="EH1174"/>
      <c r="EI1174"/>
      <c r="EJ1174"/>
      <c r="EK1174"/>
      <c r="EL1174"/>
      <c r="EM1174"/>
      <c r="EN1174"/>
      <c r="EO1174"/>
      <c r="EP1174"/>
      <c r="EQ1174"/>
      <c r="ER1174"/>
      <c r="ES1174"/>
      <c r="ET1174"/>
      <c r="EU1174"/>
      <c r="EV1174"/>
      <c r="EW1174"/>
      <c r="EX1174"/>
      <c r="EY1174"/>
      <c r="EZ1174"/>
      <c r="FA1174"/>
      <c r="FB1174"/>
      <c r="FC1174"/>
      <c r="FD1174"/>
      <c r="FE1174"/>
      <c r="FF1174"/>
      <c r="FG1174"/>
      <c r="FH1174"/>
      <c r="FI1174"/>
      <c r="FJ1174"/>
      <c r="FK1174"/>
      <c r="FL1174"/>
      <c r="FM1174"/>
      <c r="FN1174"/>
      <c r="FO1174"/>
      <c r="FP1174"/>
      <c r="FQ1174"/>
      <c r="FR1174"/>
      <c r="FS1174"/>
      <c r="FT1174"/>
      <c r="FU1174"/>
      <c r="FV1174"/>
      <c r="FW1174"/>
      <c r="FX1174"/>
      <c r="FY1174"/>
      <c r="FZ1174"/>
      <c r="GA1174"/>
      <c r="GB1174"/>
      <c r="GC1174"/>
      <c r="GD1174"/>
      <c r="GE1174"/>
      <c r="GF1174"/>
      <c r="GG1174"/>
      <c r="GH1174"/>
      <c r="GI1174"/>
      <c r="GJ1174"/>
      <c r="GK1174"/>
      <c r="GL1174"/>
      <c r="GM1174"/>
      <c r="GN1174"/>
      <c r="GO1174"/>
      <c r="GP1174"/>
      <c r="GQ1174"/>
      <c r="GR1174"/>
      <c r="GS1174"/>
      <c r="GT1174"/>
      <c r="GU1174"/>
      <c r="GV1174"/>
      <c r="GW1174"/>
      <c r="GX1174"/>
      <c r="GY1174"/>
      <c r="GZ1174"/>
      <c r="HA1174"/>
      <c r="HB1174"/>
      <c r="HC1174"/>
      <c r="HD1174"/>
      <c r="HE1174"/>
      <c r="HF1174"/>
      <c r="HG1174"/>
      <c r="HH1174"/>
      <c r="HI1174"/>
      <c r="HJ1174"/>
      <c r="HK1174"/>
      <c r="HL1174"/>
      <c r="HM1174"/>
      <c r="HN1174"/>
      <c r="HO1174"/>
      <c r="HP1174"/>
      <c r="HQ1174"/>
      <c r="HR1174"/>
      <c r="HS1174"/>
      <c r="HT1174"/>
      <c r="HU1174"/>
      <c r="HV1174"/>
      <c r="HW1174"/>
      <c r="HX1174"/>
      <c r="HY1174"/>
      <c r="HZ1174"/>
      <c r="IA1174"/>
      <c r="IB1174"/>
    </row>
    <row r="1175" spans="1:236" ht="12.75" customHeight="1" x14ac:dyDescent="0.25">
      <c r="A1175" s="10">
        <v>6</v>
      </c>
      <c r="B1175" s="10">
        <v>1096</v>
      </c>
      <c r="C1175" s="19">
        <v>1172</v>
      </c>
      <c r="D1175" s="1"/>
      <c r="E1175" s="99">
        <v>31</v>
      </c>
      <c r="F1175" s="99">
        <v>32</v>
      </c>
      <c r="G1175" s="99">
        <v>33</v>
      </c>
      <c r="H1175" s="99">
        <f t="shared" si="73"/>
        <v>32.5</v>
      </c>
      <c r="I1175" s="5">
        <v>3</v>
      </c>
      <c r="J1175" s="110">
        <v>3</v>
      </c>
      <c r="K1175" s="5"/>
      <c r="L1175" s="5"/>
      <c r="M1175" s="5"/>
      <c r="N1175" s="5"/>
      <c r="O1175" s="3"/>
      <c r="P1175" s="3"/>
      <c r="Q1175" s="138"/>
      <c r="R1175" s="18">
        <f t="shared" si="74"/>
        <v>1056.25</v>
      </c>
      <c r="S1175" s="10">
        <f t="shared" si="75"/>
        <v>8.2957681008855478E-4</v>
      </c>
      <c r="T1175"/>
      <c r="U1175"/>
      <c r="V1175"/>
      <c r="W1175"/>
      <c r="X1175"/>
      <c r="Y1175"/>
      <c r="Z1175"/>
      <c r="AA1175"/>
      <c r="AB1175"/>
      <c r="AC1175"/>
      <c r="AD1175"/>
      <c r="AE1175"/>
      <c r="AF1175"/>
      <c r="AG1175"/>
      <c r="AH1175"/>
      <c r="AI1175"/>
      <c r="AJ1175"/>
      <c r="AK1175"/>
      <c r="AL1175"/>
      <c r="AM1175"/>
      <c r="AN1175"/>
      <c r="AO1175"/>
      <c r="AP1175"/>
      <c r="AQ1175"/>
      <c r="AR1175"/>
      <c r="AS1175"/>
      <c r="AT1175"/>
      <c r="AU1175"/>
      <c r="AV1175"/>
      <c r="AW1175"/>
      <c r="AX1175"/>
      <c r="AY1175"/>
      <c r="AZ1175"/>
      <c r="BA1175"/>
      <c r="BB1175"/>
      <c r="BC1175"/>
      <c r="BD1175"/>
      <c r="BE1175"/>
      <c r="BF1175"/>
      <c r="BG1175"/>
      <c r="BH1175"/>
      <c r="BI1175"/>
      <c r="BJ1175"/>
      <c r="BK1175"/>
      <c r="BL1175"/>
      <c r="BM1175"/>
      <c r="BN1175"/>
      <c r="BO1175"/>
      <c r="BP1175"/>
      <c r="BQ1175"/>
      <c r="BR1175"/>
      <c r="BS1175"/>
      <c r="BT1175"/>
      <c r="BU1175"/>
      <c r="BV1175"/>
      <c r="BW1175"/>
      <c r="BX1175"/>
      <c r="BY1175"/>
      <c r="BZ1175"/>
      <c r="CA1175"/>
      <c r="CB1175"/>
      <c r="CC1175"/>
      <c r="CD1175"/>
      <c r="CE1175"/>
      <c r="CF1175"/>
      <c r="CG1175"/>
      <c r="CH1175"/>
      <c r="CI1175"/>
      <c r="CJ1175"/>
      <c r="CK1175"/>
      <c r="CL1175"/>
      <c r="CM1175"/>
      <c r="CN1175"/>
      <c r="CO1175"/>
      <c r="CP1175"/>
      <c r="CQ1175"/>
      <c r="CR1175"/>
      <c r="CS1175"/>
      <c r="CT1175"/>
      <c r="CU1175"/>
      <c r="CV1175"/>
      <c r="CW1175"/>
      <c r="CX1175"/>
      <c r="CY1175"/>
      <c r="CZ1175"/>
      <c r="DA1175"/>
      <c r="DB1175"/>
      <c r="DC1175"/>
      <c r="DD1175"/>
      <c r="DE1175"/>
      <c r="DF1175"/>
      <c r="DG1175"/>
      <c r="DH1175"/>
      <c r="DI1175"/>
      <c r="DJ1175"/>
      <c r="DK1175"/>
      <c r="DL1175"/>
      <c r="DM1175"/>
      <c r="DN1175"/>
      <c r="DO1175"/>
      <c r="DP1175"/>
      <c r="DQ1175"/>
      <c r="DR1175"/>
      <c r="DS1175"/>
      <c r="DT1175"/>
      <c r="DU1175"/>
      <c r="DV1175"/>
      <c r="DW1175"/>
      <c r="DX1175"/>
      <c r="DY1175"/>
      <c r="DZ1175"/>
      <c r="EA1175"/>
      <c r="EB1175"/>
      <c r="EC1175"/>
      <c r="ED1175"/>
      <c r="EE1175"/>
      <c r="EF1175"/>
      <c r="EG1175"/>
      <c r="EH1175"/>
      <c r="EI1175"/>
      <c r="EJ1175"/>
      <c r="EK1175"/>
      <c r="EL1175"/>
      <c r="EM1175"/>
      <c r="EN1175"/>
      <c r="EO1175"/>
      <c r="EP1175"/>
      <c r="EQ1175"/>
      <c r="ER1175"/>
      <c r="ES1175"/>
      <c r="ET1175"/>
      <c r="EU1175"/>
      <c r="EV1175"/>
      <c r="EW1175"/>
      <c r="EX1175"/>
      <c r="EY1175"/>
      <c r="EZ1175"/>
      <c r="FA1175"/>
      <c r="FB1175"/>
      <c r="FC1175"/>
      <c r="FD1175"/>
      <c r="FE1175"/>
      <c r="FF1175"/>
      <c r="FG1175"/>
      <c r="FH1175"/>
      <c r="FI1175"/>
      <c r="FJ1175"/>
      <c r="FK1175"/>
      <c r="FL1175"/>
      <c r="FM1175"/>
      <c r="FN1175"/>
      <c r="FO1175"/>
      <c r="FP1175"/>
      <c r="FQ1175"/>
      <c r="FR1175"/>
      <c r="FS1175"/>
      <c r="FT1175"/>
      <c r="FU1175"/>
      <c r="FV1175"/>
      <c r="FW1175"/>
      <c r="FX1175"/>
      <c r="FY1175"/>
      <c r="FZ1175"/>
      <c r="GA1175"/>
      <c r="GB1175"/>
      <c r="GC1175"/>
      <c r="GD1175"/>
      <c r="GE1175"/>
      <c r="GF1175"/>
      <c r="GG1175"/>
      <c r="GH1175"/>
      <c r="GI1175"/>
      <c r="GJ1175"/>
      <c r="GK1175"/>
      <c r="GL1175"/>
      <c r="GM1175"/>
      <c r="GN1175"/>
      <c r="GO1175"/>
      <c r="GP1175"/>
      <c r="GQ1175"/>
      <c r="GR1175"/>
      <c r="GS1175"/>
      <c r="GT1175"/>
      <c r="GU1175"/>
      <c r="GV1175"/>
      <c r="GW1175"/>
      <c r="GX1175"/>
      <c r="GY1175"/>
      <c r="GZ1175"/>
      <c r="HA1175"/>
      <c r="HB1175"/>
      <c r="HC1175"/>
      <c r="HD1175"/>
      <c r="HE1175"/>
      <c r="HF1175"/>
      <c r="HG1175"/>
      <c r="HH1175"/>
      <c r="HI1175"/>
      <c r="HJ1175"/>
      <c r="HK1175"/>
      <c r="HL1175"/>
      <c r="HM1175"/>
      <c r="HN1175"/>
      <c r="HO1175"/>
      <c r="HP1175"/>
      <c r="HQ1175"/>
      <c r="HR1175"/>
      <c r="HS1175"/>
      <c r="HT1175"/>
      <c r="HU1175"/>
      <c r="HV1175"/>
      <c r="HW1175"/>
      <c r="HX1175"/>
      <c r="HY1175"/>
      <c r="HZ1175"/>
      <c r="IA1175"/>
      <c r="IB1175"/>
    </row>
    <row r="1176" spans="1:236" ht="12.75" customHeight="1" x14ac:dyDescent="0.25">
      <c r="A1176" s="239">
        <v>6</v>
      </c>
      <c r="B1176" s="239">
        <v>1097</v>
      </c>
      <c r="C1176" s="239">
        <v>1173</v>
      </c>
      <c r="D1176" s="36"/>
      <c r="E1176" s="35">
        <v>33</v>
      </c>
      <c r="F1176" s="35"/>
      <c r="G1176" s="35"/>
      <c r="H1176" s="125">
        <v>33</v>
      </c>
      <c r="I1176" s="239">
        <v>3</v>
      </c>
      <c r="J1176" s="126" t="s">
        <v>136</v>
      </c>
      <c r="K1176" s="239" t="s">
        <v>137</v>
      </c>
      <c r="L1176" s="239"/>
      <c r="M1176" s="239"/>
      <c r="N1176" s="239"/>
      <c r="O1176" s="36"/>
      <c r="P1176" s="36"/>
      <c r="Q1176" s="113"/>
      <c r="R1176" s="39">
        <v>0</v>
      </c>
      <c r="S1176" s="239">
        <f t="shared" si="75"/>
        <v>0</v>
      </c>
      <c r="T1176" s="10" t="s">
        <v>278</v>
      </c>
      <c r="U1176" s="10" t="s">
        <v>278</v>
      </c>
      <c r="V1176"/>
      <c r="W1176"/>
      <c r="X1176"/>
      <c r="Y1176"/>
      <c r="Z1176"/>
      <c r="AA1176"/>
      <c r="AB1176"/>
      <c r="AC1176"/>
      <c r="AD1176"/>
      <c r="AE1176"/>
      <c r="AF1176"/>
      <c r="AG1176"/>
      <c r="AH1176"/>
      <c r="AI1176"/>
      <c r="AJ1176"/>
      <c r="AK1176"/>
      <c r="AL1176"/>
      <c r="AM1176"/>
      <c r="AN1176"/>
      <c r="AO1176"/>
      <c r="AP1176"/>
      <c r="AQ1176"/>
      <c r="AR1176"/>
      <c r="AS1176"/>
      <c r="AT1176"/>
      <c r="AU1176"/>
      <c r="AV1176"/>
      <c r="AW1176"/>
      <c r="AX1176"/>
      <c r="AY1176"/>
      <c r="AZ1176"/>
      <c r="BA1176"/>
      <c r="BB1176"/>
      <c r="BC1176"/>
      <c r="BD1176"/>
      <c r="BE1176"/>
      <c r="BF1176"/>
      <c r="BG1176"/>
      <c r="BH1176"/>
      <c r="BI1176"/>
      <c r="BJ1176"/>
      <c r="BK1176"/>
      <c r="BL1176"/>
      <c r="BM1176"/>
      <c r="BN1176"/>
      <c r="BO1176"/>
      <c r="BP1176"/>
      <c r="BQ1176"/>
      <c r="BR1176"/>
      <c r="BS1176"/>
      <c r="BT1176"/>
      <c r="BU1176"/>
      <c r="BV1176"/>
      <c r="BW1176"/>
      <c r="BX1176"/>
      <c r="BY1176"/>
      <c r="BZ1176"/>
      <c r="CA1176"/>
      <c r="CB1176"/>
      <c r="CC1176"/>
      <c r="CD1176"/>
      <c r="CE1176"/>
      <c r="CF1176"/>
      <c r="CG1176"/>
      <c r="CH1176"/>
      <c r="CI1176"/>
      <c r="CJ1176"/>
      <c r="CK1176"/>
      <c r="CL1176"/>
      <c r="CM1176"/>
      <c r="CN1176"/>
      <c r="CO1176"/>
      <c r="CP1176"/>
      <c r="CQ1176"/>
      <c r="CR1176"/>
      <c r="CS1176"/>
      <c r="CT1176"/>
      <c r="CU1176"/>
      <c r="CV1176"/>
      <c r="CW1176"/>
      <c r="CX1176"/>
      <c r="CY1176"/>
      <c r="CZ1176"/>
      <c r="DA1176"/>
      <c r="DB1176"/>
      <c r="DC1176"/>
      <c r="DD1176"/>
      <c r="DE1176"/>
      <c r="DF1176"/>
      <c r="DG1176"/>
      <c r="DH1176"/>
      <c r="DI1176"/>
      <c r="DJ1176"/>
      <c r="DK1176"/>
      <c r="DL1176"/>
      <c r="DM1176"/>
      <c r="DN1176"/>
      <c r="DO1176"/>
      <c r="DP1176"/>
      <c r="DQ1176"/>
      <c r="DR1176"/>
      <c r="DS1176"/>
      <c r="DT1176"/>
      <c r="DU1176"/>
      <c r="DV1176"/>
      <c r="DW1176"/>
      <c r="DX1176"/>
      <c r="DY1176"/>
      <c r="DZ1176"/>
      <c r="EA1176"/>
      <c r="EB1176"/>
      <c r="EC1176"/>
      <c r="ED1176"/>
      <c r="EE1176"/>
      <c r="EF1176"/>
      <c r="EG1176"/>
      <c r="EH1176"/>
      <c r="EI1176"/>
      <c r="EJ1176"/>
      <c r="EK1176"/>
      <c r="EL1176"/>
      <c r="EM1176"/>
      <c r="EN1176"/>
      <c r="EO1176"/>
      <c r="EP1176"/>
      <c r="EQ1176"/>
      <c r="ER1176"/>
      <c r="ES1176"/>
      <c r="ET1176"/>
      <c r="EU1176"/>
      <c r="EV1176"/>
      <c r="EW1176"/>
      <c r="EX1176"/>
      <c r="EY1176"/>
      <c r="EZ1176"/>
      <c r="FA1176"/>
      <c r="FB1176"/>
      <c r="FC1176"/>
      <c r="FD1176"/>
      <c r="FE1176"/>
      <c r="FF1176"/>
      <c r="FG1176"/>
      <c r="FH1176"/>
      <c r="FI1176"/>
      <c r="FJ1176"/>
      <c r="FK1176"/>
      <c r="FL1176"/>
      <c r="FM1176"/>
      <c r="FN1176"/>
      <c r="FO1176"/>
      <c r="FP1176"/>
      <c r="FQ1176"/>
      <c r="FR1176"/>
      <c r="FS1176"/>
      <c r="FT1176"/>
      <c r="FU1176"/>
      <c r="FV1176"/>
      <c r="FW1176"/>
      <c r="FX1176"/>
      <c r="FY1176"/>
      <c r="FZ1176"/>
      <c r="GA1176"/>
      <c r="GB1176"/>
      <c r="GC1176"/>
      <c r="GD1176"/>
      <c r="GE1176"/>
      <c r="GF1176"/>
      <c r="GG1176"/>
      <c r="GH1176"/>
      <c r="GI1176"/>
      <c r="GJ1176"/>
      <c r="GK1176"/>
      <c r="GL1176"/>
      <c r="GM1176"/>
      <c r="GN1176"/>
      <c r="GO1176"/>
      <c r="GP1176"/>
      <c r="GQ1176"/>
      <c r="GR1176"/>
      <c r="GS1176"/>
      <c r="GT1176"/>
      <c r="GU1176"/>
      <c r="GV1176"/>
      <c r="GW1176"/>
      <c r="GX1176"/>
      <c r="GY1176"/>
      <c r="GZ1176"/>
      <c r="HA1176"/>
      <c r="HB1176"/>
      <c r="HC1176"/>
      <c r="HD1176"/>
      <c r="HE1176"/>
      <c r="HF1176"/>
      <c r="HG1176"/>
      <c r="HH1176"/>
      <c r="HI1176"/>
      <c r="HJ1176"/>
      <c r="HK1176"/>
      <c r="HL1176"/>
      <c r="HM1176"/>
      <c r="HN1176"/>
      <c r="HO1176"/>
      <c r="HP1176"/>
      <c r="HQ1176"/>
      <c r="HR1176"/>
      <c r="HS1176"/>
      <c r="HT1176"/>
      <c r="HU1176"/>
      <c r="HV1176"/>
      <c r="HW1176"/>
      <c r="HX1176"/>
      <c r="HY1176"/>
      <c r="HZ1176"/>
      <c r="IA1176"/>
      <c r="IB1176"/>
    </row>
    <row r="1177" spans="1:236" ht="12.75" customHeight="1" x14ac:dyDescent="0.25">
      <c r="A1177" s="10">
        <v>6</v>
      </c>
      <c r="B1177" s="10">
        <v>1098</v>
      </c>
      <c r="C1177" s="19">
        <v>1174</v>
      </c>
      <c r="D1177" s="1"/>
      <c r="E1177" s="99">
        <v>60.5</v>
      </c>
      <c r="F1177" s="99">
        <v>61</v>
      </c>
      <c r="G1177" s="99">
        <v>62</v>
      </c>
      <c r="H1177" s="99">
        <f t="shared" si="73"/>
        <v>61.5</v>
      </c>
      <c r="I1177" s="5">
        <v>2</v>
      </c>
      <c r="J1177" s="110">
        <v>3</v>
      </c>
      <c r="K1177" s="5"/>
      <c r="L1177" s="5"/>
      <c r="M1177" s="5"/>
      <c r="N1177" s="5"/>
      <c r="O1177" s="3"/>
      <c r="P1177" s="3"/>
      <c r="Q1177" s="138"/>
      <c r="R1177" s="18">
        <f t="shared" si="74"/>
        <v>3782.25</v>
      </c>
      <c r="S1177" s="10">
        <f t="shared" si="75"/>
        <v>2.9705722035099987E-3</v>
      </c>
      <c r="T1177"/>
      <c r="U1177"/>
      <c r="V1177"/>
      <c r="W1177"/>
      <c r="X1177"/>
      <c r="Y1177"/>
      <c r="Z1177"/>
      <c r="AA1177"/>
      <c r="AB1177"/>
      <c r="AC1177"/>
      <c r="AD1177"/>
      <c r="AE1177"/>
      <c r="AF1177"/>
      <c r="AG1177"/>
      <c r="AH1177"/>
      <c r="AI1177"/>
      <c r="AJ1177"/>
      <c r="AK1177"/>
      <c r="AL1177"/>
      <c r="AM1177"/>
      <c r="AN1177"/>
      <c r="AO1177"/>
      <c r="AP1177"/>
      <c r="AQ1177"/>
      <c r="AR1177"/>
      <c r="AS1177"/>
      <c r="AT1177"/>
      <c r="AU1177"/>
      <c r="AV1177"/>
      <c r="AW1177"/>
      <c r="AX1177"/>
      <c r="AY1177"/>
      <c r="AZ1177"/>
      <c r="BA1177"/>
      <c r="BB1177"/>
      <c r="BC1177"/>
      <c r="BD1177"/>
      <c r="BE1177"/>
      <c r="BF1177"/>
      <c r="BG1177"/>
      <c r="BH1177"/>
      <c r="BI1177"/>
      <c r="BJ1177"/>
      <c r="BK1177"/>
      <c r="BL1177"/>
      <c r="BM1177"/>
      <c r="BN1177"/>
      <c r="BO1177"/>
      <c r="BP1177"/>
      <c r="BQ1177"/>
      <c r="BR1177"/>
      <c r="BS1177"/>
      <c r="BT1177"/>
      <c r="BU1177"/>
      <c r="BV1177"/>
      <c r="BW1177"/>
      <c r="BX1177"/>
      <c r="BY1177"/>
      <c r="BZ1177"/>
      <c r="CA1177"/>
      <c r="CB1177"/>
      <c r="CC1177"/>
      <c r="CD1177"/>
      <c r="CE1177"/>
      <c r="CF1177"/>
      <c r="CG1177"/>
      <c r="CH1177"/>
      <c r="CI1177"/>
      <c r="CJ1177"/>
      <c r="CK1177"/>
      <c r="CL1177"/>
      <c r="CM1177"/>
      <c r="CN1177"/>
      <c r="CO1177"/>
      <c r="CP1177"/>
      <c r="CQ1177"/>
      <c r="CR1177"/>
      <c r="CS1177"/>
      <c r="CT1177"/>
      <c r="CU1177"/>
      <c r="CV1177"/>
      <c r="CW1177"/>
      <c r="CX1177"/>
      <c r="CY1177"/>
      <c r="CZ1177"/>
      <c r="DA1177"/>
      <c r="DB1177"/>
      <c r="DC1177"/>
      <c r="DD1177"/>
      <c r="DE1177"/>
      <c r="DF1177"/>
      <c r="DG1177"/>
      <c r="DH1177"/>
      <c r="DI1177"/>
      <c r="DJ1177"/>
      <c r="DK1177"/>
      <c r="DL1177"/>
      <c r="DM1177"/>
      <c r="DN1177"/>
      <c r="DO1177"/>
      <c r="DP1177"/>
      <c r="DQ1177"/>
      <c r="DR1177"/>
      <c r="DS1177"/>
      <c r="DT1177"/>
      <c r="DU1177"/>
      <c r="DV1177"/>
      <c r="DW1177"/>
      <c r="DX1177"/>
      <c r="DY1177"/>
      <c r="DZ1177"/>
      <c r="EA1177"/>
      <c r="EB1177"/>
      <c r="EC1177"/>
      <c r="ED1177"/>
      <c r="EE1177"/>
      <c r="EF1177"/>
      <c r="EG1177"/>
      <c r="EH1177"/>
      <c r="EI1177"/>
      <c r="EJ1177"/>
      <c r="EK1177"/>
      <c r="EL1177"/>
      <c r="EM1177"/>
      <c r="EN1177"/>
      <c r="EO1177"/>
      <c r="EP1177"/>
      <c r="EQ1177"/>
      <c r="ER1177"/>
      <c r="ES1177"/>
      <c r="ET1177"/>
      <c r="EU1177"/>
      <c r="EV1177"/>
      <c r="EW1177"/>
      <c r="EX1177"/>
      <c r="EY1177"/>
      <c r="EZ1177"/>
      <c r="FA1177"/>
      <c r="FB1177"/>
      <c r="FC1177"/>
      <c r="FD1177"/>
      <c r="FE1177"/>
      <c r="FF1177"/>
      <c r="FG1177"/>
      <c r="FH1177"/>
      <c r="FI1177"/>
      <c r="FJ1177"/>
      <c r="FK1177"/>
      <c r="FL1177"/>
      <c r="FM1177"/>
      <c r="FN1177"/>
      <c r="FO1177"/>
      <c r="FP1177"/>
      <c r="FQ1177"/>
      <c r="FR1177"/>
      <c r="FS1177"/>
      <c r="FT1177"/>
      <c r="FU1177"/>
      <c r="FV1177"/>
      <c r="FW1177"/>
      <c r="FX1177"/>
      <c r="FY1177"/>
      <c r="FZ1177"/>
      <c r="GA1177"/>
      <c r="GB1177"/>
      <c r="GC1177"/>
      <c r="GD1177"/>
      <c r="GE1177"/>
      <c r="GF1177"/>
      <c r="GG1177"/>
      <c r="GH1177"/>
      <c r="GI1177"/>
      <c r="GJ1177"/>
      <c r="GK1177"/>
      <c r="GL1177"/>
      <c r="GM1177"/>
      <c r="GN1177"/>
      <c r="GO1177"/>
      <c r="GP1177"/>
      <c r="GQ1177"/>
      <c r="GR1177"/>
      <c r="GS1177"/>
      <c r="GT1177"/>
      <c r="GU1177"/>
      <c r="GV1177"/>
      <c r="GW1177"/>
      <c r="GX1177"/>
      <c r="GY1177"/>
      <c r="GZ1177"/>
      <c r="HA1177"/>
      <c r="HB1177"/>
      <c r="HC1177"/>
      <c r="HD1177"/>
      <c r="HE1177"/>
      <c r="HF1177"/>
      <c r="HG1177"/>
      <c r="HH1177"/>
      <c r="HI1177"/>
      <c r="HJ1177"/>
      <c r="HK1177"/>
      <c r="HL1177"/>
      <c r="HM1177"/>
      <c r="HN1177"/>
      <c r="HO1177"/>
      <c r="HP1177"/>
      <c r="HQ1177"/>
      <c r="HR1177"/>
      <c r="HS1177"/>
      <c r="HT1177"/>
      <c r="HU1177"/>
      <c r="HV1177"/>
      <c r="HW1177"/>
      <c r="HX1177"/>
      <c r="HY1177"/>
      <c r="HZ1177"/>
      <c r="IA1177"/>
      <c r="IB1177"/>
    </row>
    <row r="1178" spans="1:236" ht="12.75" customHeight="1" x14ac:dyDescent="0.25">
      <c r="A1178" s="10">
        <v>6</v>
      </c>
      <c r="B1178" s="10">
        <v>1099</v>
      </c>
      <c r="C1178" s="10">
        <v>1175</v>
      </c>
      <c r="D1178" s="1"/>
      <c r="E1178" s="99">
        <v>46</v>
      </c>
      <c r="F1178" s="99">
        <v>47</v>
      </c>
      <c r="G1178" s="99">
        <v>45</v>
      </c>
      <c r="H1178" s="99">
        <f t="shared" si="73"/>
        <v>46</v>
      </c>
      <c r="I1178" s="5">
        <v>1</v>
      </c>
      <c r="J1178" s="110">
        <v>2</v>
      </c>
      <c r="K1178" s="5"/>
      <c r="L1178" s="5"/>
      <c r="M1178" s="5"/>
      <c r="N1178" s="5"/>
      <c r="O1178" s="3"/>
      <c r="P1178" s="3"/>
      <c r="Q1178" s="138"/>
      <c r="R1178" s="18">
        <f t="shared" si="74"/>
        <v>2116</v>
      </c>
      <c r="S1178" s="10">
        <f t="shared" si="75"/>
        <v>1.6619025137490004E-3</v>
      </c>
      <c r="T1178"/>
      <c r="U1178"/>
      <c r="V1178"/>
      <c r="W1178"/>
      <c r="X1178"/>
      <c r="Y1178"/>
      <c r="Z1178"/>
      <c r="AA1178"/>
      <c r="AB1178"/>
      <c r="AC1178"/>
      <c r="AD1178"/>
      <c r="AE1178"/>
      <c r="AF1178"/>
      <c r="AG1178"/>
      <c r="AH1178"/>
      <c r="AI1178"/>
      <c r="AJ1178"/>
      <c r="AK1178"/>
      <c r="AL1178"/>
      <c r="AM1178"/>
      <c r="AN1178"/>
      <c r="AO1178"/>
      <c r="AP1178"/>
      <c r="AQ1178"/>
      <c r="AR1178"/>
      <c r="AS1178"/>
      <c r="AT1178"/>
      <c r="AU1178"/>
      <c r="AV1178"/>
      <c r="AW1178"/>
      <c r="AX1178"/>
      <c r="AY1178"/>
      <c r="AZ1178"/>
      <c r="BA1178"/>
      <c r="BB1178"/>
      <c r="BC1178"/>
      <c r="BD1178"/>
      <c r="BE1178"/>
      <c r="BF1178"/>
      <c r="BG1178"/>
      <c r="BH1178"/>
      <c r="BI1178"/>
      <c r="BJ1178"/>
      <c r="BK1178"/>
      <c r="BL1178"/>
      <c r="BM1178"/>
      <c r="BN1178"/>
      <c r="BO1178"/>
      <c r="BP1178"/>
      <c r="BQ1178"/>
      <c r="BR1178"/>
      <c r="BS1178"/>
      <c r="BT1178"/>
      <c r="BU1178"/>
      <c r="BV1178"/>
      <c r="BW1178"/>
      <c r="BX1178"/>
      <c r="BY1178"/>
      <c r="BZ1178"/>
      <c r="CA1178"/>
      <c r="CB1178"/>
      <c r="CC1178"/>
      <c r="CD1178"/>
      <c r="CE1178"/>
      <c r="CF1178"/>
      <c r="CG1178"/>
      <c r="CH1178"/>
      <c r="CI1178"/>
      <c r="CJ1178"/>
      <c r="CK1178"/>
      <c r="CL1178"/>
      <c r="CM1178"/>
      <c r="CN1178"/>
      <c r="CO1178"/>
      <c r="CP1178"/>
      <c r="CQ1178"/>
      <c r="CR1178"/>
      <c r="CS1178"/>
      <c r="CT1178"/>
      <c r="CU1178"/>
      <c r="CV1178"/>
      <c r="CW1178"/>
      <c r="CX1178"/>
      <c r="CY1178"/>
      <c r="CZ1178"/>
      <c r="DA1178"/>
      <c r="DB1178"/>
      <c r="DC1178"/>
      <c r="DD1178"/>
      <c r="DE1178"/>
      <c r="DF1178"/>
      <c r="DG1178"/>
      <c r="DH1178"/>
      <c r="DI1178"/>
      <c r="DJ1178"/>
      <c r="DK1178"/>
      <c r="DL1178"/>
      <c r="DM1178"/>
      <c r="DN1178"/>
      <c r="DO1178"/>
      <c r="DP1178"/>
      <c r="DQ1178"/>
      <c r="DR1178"/>
      <c r="DS1178"/>
      <c r="DT1178"/>
      <c r="DU1178"/>
      <c r="DV1178"/>
      <c r="DW1178"/>
      <c r="DX1178"/>
      <c r="DY1178"/>
      <c r="DZ1178"/>
      <c r="EA1178"/>
      <c r="EB1178"/>
      <c r="EC1178"/>
      <c r="ED1178"/>
      <c r="EE1178"/>
      <c r="EF1178"/>
      <c r="EG1178"/>
      <c r="EH1178"/>
      <c r="EI1178"/>
      <c r="EJ1178"/>
      <c r="EK1178"/>
      <c r="EL1178"/>
      <c r="EM1178"/>
      <c r="EN1178"/>
      <c r="EO1178"/>
      <c r="EP1178"/>
      <c r="EQ1178"/>
      <c r="ER1178"/>
      <c r="ES1178"/>
      <c r="ET1178"/>
      <c r="EU1178"/>
      <c r="EV1178"/>
      <c r="EW1178"/>
      <c r="EX1178"/>
      <c r="EY1178"/>
      <c r="EZ1178"/>
      <c r="FA1178"/>
      <c r="FB1178"/>
      <c r="FC1178"/>
      <c r="FD1178"/>
      <c r="FE1178"/>
      <c r="FF1178"/>
      <c r="FG1178"/>
      <c r="FH1178"/>
      <c r="FI1178"/>
      <c r="FJ1178"/>
      <c r="FK1178"/>
      <c r="FL1178"/>
      <c r="FM1178"/>
      <c r="FN1178"/>
      <c r="FO1178"/>
      <c r="FP1178"/>
      <c r="FQ1178"/>
      <c r="FR1178"/>
      <c r="FS1178"/>
      <c r="FT1178"/>
      <c r="FU1178"/>
      <c r="FV1178"/>
      <c r="FW1178"/>
      <c r="FX1178"/>
      <c r="FY1178"/>
      <c r="FZ1178"/>
      <c r="GA1178"/>
      <c r="GB1178"/>
      <c r="GC1178"/>
      <c r="GD1178"/>
      <c r="GE1178"/>
      <c r="GF1178"/>
      <c r="GG1178"/>
      <c r="GH1178"/>
      <c r="GI1178"/>
      <c r="GJ1178"/>
      <c r="GK1178"/>
      <c r="GL1178"/>
      <c r="GM1178"/>
      <c r="GN1178"/>
      <c r="GO1178"/>
      <c r="GP1178"/>
      <c r="GQ1178"/>
      <c r="GR1178"/>
      <c r="GS1178"/>
      <c r="GT1178"/>
      <c r="GU1178"/>
      <c r="GV1178"/>
      <c r="GW1178"/>
      <c r="GX1178"/>
      <c r="GY1178"/>
      <c r="GZ1178"/>
      <c r="HA1178"/>
      <c r="HB1178"/>
      <c r="HC1178"/>
      <c r="HD1178"/>
      <c r="HE1178"/>
      <c r="HF1178"/>
      <c r="HG1178"/>
      <c r="HH1178"/>
      <c r="HI1178"/>
      <c r="HJ1178"/>
      <c r="HK1178"/>
      <c r="HL1178"/>
      <c r="HM1178"/>
      <c r="HN1178"/>
      <c r="HO1178"/>
      <c r="HP1178"/>
      <c r="HQ1178"/>
      <c r="HR1178"/>
      <c r="HS1178"/>
      <c r="HT1178"/>
      <c r="HU1178"/>
      <c r="HV1178"/>
      <c r="HW1178"/>
      <c r="HX1178"/>
      <c r="HY1178"/>
      <c r="HZ1178"/>
      <c r="IA1178"/>
      <c r="IB1178"/>
    </row>
    <row r="1179" spans="1:236" ht="12.75" customHeight="1" x14ac:dyDescent="0.25">
      <c r="A1179" s="10">
        <v>6</v>
      </c>
      <c r="B1179" s="10">
        <v>1100</v>
      </c>
      <c r="C1179" s="10">
        <v>1176</v>
      </c>
      <c r="D1179" s="1"/>
      <c r="E1179" s="99">
        <v>25.5</v>
      </c>
      <c r="F1179" s="99">
        <v>32</v>
      </c>
      <c r="G1179" s="99">
        <v>29</v>
      </c>
      <c r="H1179" s="99">
        <f t="shared" si="73"/>
        <v>30.5</v>
      </c>
      <c r="I1179" s="5">
        <v>2</v>
      </c>
      <c r="J1179" s="110">
        <v>3</v>
      </c>
      <c r="K1179" s="5"/>
      <c r="L1179" s="5"/>
      <c r="M1179" s="5"/>
      <c r="N1179" s="5"/>
      <c r="O1179" s="3"/>
      <c r="P1179" s="3"/>
      <c r="Q1179" s="138"/>
      <c r="R1179" s="18">
        <f t="shared" si="74"/>
        <v>930.25</v>
      </c>
      <c r="S1179" s="10">
        <f t="shared" si="75"/>
        <v>7.3061664150047623E-4</v>
      </c>
      <c r="T1179"/>
      <c r="U1179"/>
      <c r="V1179"/>
      <c r="W1179"/>
      <c r="X1179"/>
      <c r="Y1179"/>
      <c r="Z1179"/>
      <c r="AA1179"/>
      <c r="AB1179"/>
      <c r="AC1179"/>
      <c r="AD1179"/>
      <c r="AE1179"/>
      <c r="AF1179"/>
      <c r="AG1179"/>
      <c r="AH1179"/>
      <c r="AI1179"/>
      <c r="AJ1179"/>
      <c r="AK1179"/>
      <c r="AL1179"/>
      <c r="AM1179"/>
      <c r="AN1179"/>
      <c r="AO1179"/>
      <c r="AP1179"/>
      <c r="AQ1179"/>
      <c r="AR1179"/>
      <c r="AS1179"/>
      <c r="AT1179"/>
      <c r="AU1179"/>
      <c r="AV1179"/>
      <c r="AW1179"/>
      <c r="AX1179"/>
      <c r="AY1179"/>
      <c r="AZ1179"/>
      <c r="BA1179"/>
      <c r="BB1179"/>
      <c r="BC1179"/>
      <c r="BD1179"/>
      <c r="BE1179"/>
      <c r="BF1179"/>
      <c r="BG1179"/>
      <c r="BH1179"/>
      <c r="BI1179"/>
      <c r="BJ1179"/>
      <c r="BK1179"/>
      <c r="BL1179"/>
      <c r="BM1179"/>
      <c r="BN1179"/>
      <c r="BO1179"/>
      <c r="BP1179"/>
      <c r="BQ1179"/>
      <c r="BR1179"/>
      <c r="BS1179"/>
      <c r="BT1179"/>
      <c r="BU1179"/>
      <c r="BV1179"/>
      <c r="BW1179"/>
      <c r="BX1179"/>
      <c r="BY1179"/>
      <c r="BZ1179"/>
      <c r="CA1179"/>
      <c r="CB1179"/>
      <c r="CC1179"/>
      <c r="CD1179"/>
      <c r="CE1179"/>
      <c r="CF1179"/>
      <c r="CG1179"/>
      <c r="CH1179"/>
      <c r="CI1179"/>
      <c r="CJ1179"/>
      <c r="CK1179"/>
      <c r="CL1179"/>
      <c r="CM1179"/>
      <c r="CN1179"/>
      <c r="CO1179"/>
      <c r="CP1179"/>
      <c r="CQ1179"/>
      <c r="CR1179"/>
      <c r="CS1179"/>
      <c r="CT1179"/>
      <c r="CU1179"/>
      <c r="CV1179"/>
      <c r="CW1179"/>
      <c r="CX1179"/>
      <c r="CY1179"/>
      <c r="CZ1179"/>
      <c r="DA1179"/>
      <c r="DB1179"/>
      <c r="DC1179"/>
      <c r="DD1179"/>
      <c r="DE1179"/>
      <c r="DF1179"/>
      <c r="DG1179"/>
      <c r="DH1179"/>
      <c r="DI1179"/>
      <c r="DJ1179"/>
      <c r="DK1179"/>
      <c r="DL1179"/>
      <c r="DM1179"/>
      <c r="DN1179"/>
      <c r="DO1179"/>
      <c r="DP1179"/>
      <c r="DQ1179"/>
      <c r="DR1179"/>
      <c r="DS1179"/>
      <c r="DT1179"/>
      <c r="DU1179"/>
      <c r="DV1179"/>
      <c r="DW1179"/>
      <c r="DX1179"/>
      <c r="DY1179"/>
      <c r="DZ1179"/>
      <c r="EA1179"/>
      <c r="EB1179"/>
      <c r="EC1179"/>
      <c r="ED1179"/>
      <c r="EE1179"/>
      <c r="EF1179"/>
      <c r="EG1179"/>
      <c r="EH1179"/>
      <c r="EI1179"/>
      <c r="EJ1179"/>
      <c r="EK1179"/>
      <c r="EL1179"/>
      <c r="EM1179"/>
      <c r="EN1179"/>
      <c r="EO1179"/>
      <c r="EP1179"/>
      <c r="EQ1179"/>
      <c r="ER1179"/>
      <c r="ES1179"/>
      <c r="ET1179"/>
      <c r="EU1179"/>
      <c r="EV1179"/>
      <c r="EW1179"/>
      <c r="EX1179"/>
      <c r="EY1179"/>
      <c r="EZ1179"/>
      <c r="FA1179"/>
      <c r="FB1179"/>
      <c r="FC1179"/>
      <c r="FD1179"/>
      <c r="FE1179"/>
      <c r="FF1179"/>
      <c r="FG1179"/>
      <c r="FH1179"/>
      <c r="FI1179"/>
      <c r="FJ1179"/>
      <c r="FK1179"/>
      <c r="FL1179"/>
      <c r="FM1179"/>
      <c r="FN1179"/>
      <c r="FO1179"/>
      <c r="FP1179"/>
      <c r="FQ1179"/>
      <c r="FR1179"/>
      <c r="FS1179"/>
      <c r="FT1179"/>
      <c r="FU1179"/>
      <c r="FV1179"/>
      <c r="FW1179"/>
      <c r="FX1179"/>
      <c r="FY1179"/>
      <c r="FZ1179"/>
      <c r="GA1179"/>
      <c r="GB1179"/>
      <c r="GC1179"/>
      <c r="GD1179"/>
      <c r="GE1179"/>
      <c r="GF1179"/>
      <c r="GG1179"/>
      <c r="GH1179"/>
      <c r="GI1179"/>
      <c r="GJ1179"/>
      <c r="GK1179"/>
      <c r="GL1179"/>
      <c r="GM1179"/>
      <c r="GN1179"/>
      <c r="GO1179"/>
      <c r="GP1179"/>
      <c r="GQ1179"/>
      <c r="GR1179"/>
      <c r="GS1179"/>
      <c r="GT1179"/>
      <c r="GU1179"/>
      <c r="GV1179"/>
      <c r="GW1179"/>
      <c r="GX1179"/>
      <c r="GY1179"/>
      <c r="GZ1179"/>
      <c r="HA1179"/>
      <c r="HB1179"/>
      <c r="HC1179"/>
      <c r="HD1179"/>
      <c r="HE1179"/>
      <c r="HF1179"/>
      <c r="HG1179"/>
      <c r="HH1179"/>
      <c r="HI1179"/>
      <c r="HJ1179"/>
      <c r="HK1179"/>
      <c r="HL1179"/>
      <c r="HM1179"/>
      <c r="HN1179"/>
      <c r="HO1179"/>
      <c r="HP1179"/>
      <c r="HQ1179"/>
      <c r="HR1179"/>
      <c r="HS1179"/>
      <c r="HT1179"/>
      <c r="HU1179"/>
      <c r="HV1179"/>
      <c r="HW1179"/>
      <c r="HX1179"/>
      <c r="HY1179"/>
      <c r="HZ1179"/>
      <c r="IA1179"/>
      <c r="IB1179"/>
    </row>
    <row r="1180" spans="1:236" ht="12.75" customHeight="1" x14ac:dyDescent="0.25">
      <c r="A1180" s="10">
        <v>6</v>
      </c>
      <c r="B1180" s="10">
        <v>1101</v>
      </c>
      <c r="C1180" s="19">
        <v>1177</v>
      </c>
      <c r="D1180" s="1"/>
      <c r="E1180" s="99">
        <v>64</v>
      </c>
      <c r="F1180" s="99">
        <v>71</v>
      </c>
      <c r="G1180" s="99">
        <v>70</v>
      </c>
      <c r="H1180" s="99">
        <f t="shared" si="73"/>
        <v>70.5</v>
      </c>
      <c r="I1180" s="5">
        <v>3</v>
      </c>
      <c r="J1180" s="110">
        <v>2</v>
      </c>
      <c r="K1180" s="5"/>
      <c r="L1180" s="5"/>
      <c r="M1180" s="5"/>
      <c r="N1180" s="5"/>
      <c r="O1180" s="3"/>
      <c r="P1180" s="3"/>
      <c r="Q1180" s="138"/>
      <c r="R1180" s="18">
        <f t="shared" si="74"/>
        <v>4970.25</v>
      </c>
      <c r="S1180" s="10">
        <f t="shared" si="75"/>
        <v>3.9036252216261675E-3</v>
      </c>
      <c r="T1180"/>
      <c r="U1180"/>
      <c r="V1180"/>
      <c r="W1180"/>
      <c r="X1180"/>
      <c r="Y1180"/>
      <c r="Z1180"/>
      <c r="AA1180"/>
      <c r="AB1180"/>
      <c r="AC1180"/>
      <c r="AD1180"/>
      <c r="AE1180"/>
      <c r="AF1180"/>
      <c r="AG1180"/>
      <c r="AH1180"/>
      <c r="AI1180"/>
      <c r="AJ1180"/>
      <c r="AK1180"/>
      <c r="AL1180"/>
      <c r="AM1180"/>
      <c r="AN1180"/>
      <c r="AO1180"/>
      <c r="AP1180"/>
      <c r="AQ1180"/>
      <c r="AR1180"/>
      <c r="AS1180"/>
      <c r="AT1180"/>
      <c r="AU1180"/>
      <c r="AV1180"/>
      <c r="AW1180"/>
      <c r="AX1180"/>
      <c r="AY1180"/>
      <c r="AZ1180"/>
      <c r="BA1180"/>
      <c r="BB1180"/>
      <c r="BC1180"/>
      <c r="BD1180"/>
      <c r="BE1180"/>
      <c r="BF1180"/>
      <c r="BG1180"/>
      <c r="BH1180"/>
      <c r="BI1180"/>
      <c r="BJ1180"/>
      <c r="BK1180"/>
      <c r="BL1180"/>
      <c r="BM1180"/>
      <c r="BN1180"/>
      <c r="BO1180"/>
      <c r="BP1180"/>
      <c r="BQ1180"/>
      <c r="BR1180"/>
      <c r="BS1180"/>
      <c r="BT1180"/>
      <c r="BU1180"/>
      <c r="BV1180"/>
      <c r="BW1180"/>
      <c r="BX1180"/>
      <c r="BY1180"/>
      <c r="BZ1180"/>
      <c r="CA1180"/>
      <c r="CB1180"/>
      <c r="CC1180"/>
      <c r="CD1180"/>
      <c r="CE1180"/>
      <c r="CF1180"/>
      <c r="CG1180"/>
      <c r="CH1180"/>
      <c r="CI1180"/>
      <c r="CJ1180"/>
      <c r="CK1180"/>
      <c r="CL1180"/>
      <c r="CM1180"/>
      <c r="CN1180"/>
      <c r="CO1180"/>
      <c r="CP1180"/>
      <c r="CQ1180"/>
      <c r="CR1180"/>
      <c r="CS1180"/>
      <c r="CT1180"/>
      <c r="CU1180"/>
      <c r="CV1180"/>
      <c r="CW1180"/>
      <c r="CX1180"/>
      <c r="CY1180"/>
      <c r="CZ1180"/>
      <c r="DA1180"/>
      <c r="DB1180"/>
      <c r="DC1180"/>
      <c r="DD1180"/>
      <c r="DE1180"/>
      <c r="DF1180"/>
      <c r="DG1180"/>
      <c r="DH1180"/>
      <c r="DI1180"/>
      <c r="DJ1180"/>
      <c r="DK1180"/>
      <c r="DL1180"/>
      <c r="DM1180"/>
      <c r="DN1180"/>
      <c r="DO1180"/>
      <c r="DP1180"/>
      <c r="DQ1180"/>
      <c r="DR1180"/>
      <c r="DS1180"/>
      <c r="DT1180"/>
      <c r="DU1180"/>
      <c r="DV1180"/>
      <c r="DW1180"/>
      <c r="DX1180"/>
      <c r="DY1180"/>
      <c r="DZ1180"/>
      <c r="EA1180"/>
      <c r="EB1180"/>
      <c r="EC1180"/>
      <c r="ED1180"/>
      <c r="EE1180"/>
      <c r="EF1180"/>
      <c r="EG1180"/>
      <c r="EH1180"/>
      <c r="EI1180"/>
      <c r="EJ1180"/>
      <c r="EK1180"/>
      <c r="EL1180"/>
      <c r="EM1180"/>
      <c r="EN1180"/>
      <c r="EO1180"/>
      <c r="EP1180"/>
      <c r="EQ1180"/>
      <c r="ER1180"/>
      <c r="ES1180"/>
      <c r="ET1180"/>
      <c r="EU1180"/>
      <c r="EV1180"/>
      <c r="EW1180"/>
      <c r="EX1180"/>
      <c r="EY1180"/>
      <c r="EZ1180"/>
      <c r="FA1180"/>
      <c r="FB1180"/>
      <c r="FC1180"/>
      <c r="FD1180"/>
      <c r="FE1180"/>
      <c r="FF1180"/>
      <c r="FG1180"/>
      <c r="FH1180"/>
      <c r="FI1180"/>
      <c r="FJ1180"/>
      <c r="FK1180"/>
      <c r="FL1180"/>
      <c r="FM1180"/>
      <c r="FN1180"/>
      <c r="FO1180"/>
      <c r="FP1180"/>
      <c r="FQ1180"/>
      <c r="FR1180"/>
      <c r="FS1180"/>
      <c r="FT1180"/>
      <c r="FU1180"/>
      <c r="FV1180"/>
      <c r="FW1180"/>
      <c r="FX1180"/>
      <c r="FY1180"/>
      <c r="FZ1180"/>
      <c r="GA1180"/>
      <c r="GB1180"/>
      <c r="GC1180"/>
      <c r="GD1180"/>
      <c r="GE1180"/>
      <c r="GF1180"/>
      <c r="GG1180"/>
      <c r="GH1180"/>
      <c r="GI1180"/>
      <c r="GJ1180"/>
      <c r="GK1180"/>
      <c r="GL1180"/>
      <c r="GM1180"/>
      <c r="GN1180"/>
      <c r="GO1180"/>
      <c r="GP1180"/>
      <c r="GQ1180"/>
      <c r="GR1180"/>
      <c r="GS1180"/>
      <c r="GT1180"/>
      <c r="GU1180"/>
      <c r="GV1180"/>
      <c r="GW1180"/>
      <c r="GX1180"/>
      <c r="GY1180"/>
      <c r="GZ1180"/>
      <c r="HA1180"/>
      <c r="HB1180"/>
      <c r="HC1180"/>
      <c r="HD1180"/>
      <c r="HE1180"/>
      <c r="HF1180"/>
      <c r="HG1180"/>
      <c r="HH1180"/>
      <c r="HI1180"/>
      <c r="HJ1180"/>
      <c r="HK1180"/>
      <c r="HL1180"/>
      <c r="HM1180"/>
      <c r="HN1180"/>
      <c r="HO1180"/>
      <c r="HP1180"/>
      <c r="HQ1180"/>
      <c r="HR1180"/>
      <c r="HS1180"/>
      <c r="HT1180"/>
      <c r="HU1180"/>
      <c r="HV1180"/>
      <c r="HW1180"/>
      <c r="HX1180"/>
      <c r="HY1180"/>
      <c r="HZ1180"/>
      <c r="IA1180"/>
      <c r="IB1180"/>
    </row>
    <row r="1181" spans="1:236" ht="12.75" customHeight="1" x14ac:dyDescent="0.25">
      <c r="A1181" s="238">
        <v>6</v>
      </c>
      <c r="B1181" s="238">
        <v>1102</v>
      </c>
      <c r="C1181" s="238">
        <v>1178</v>
      </c>
      <c r="D1181" s="25"/>
      <c r="E1181" s="24">
        <v>40</v>
      </c>
      <c r="F1181" s="24">
        <v>35</v>
      </c>
      <c r="G1181" s="24">
        <v>35</v>
      </c>
      <c r="H1181" s="24">
        <f t="shared" si="73"/>
        <v>35</v>
      </c>
      <c r="I1181" s="238">
        <v>4</v>
      </c>
      <c r="J1181" s="116">
        <v>4</v>
      </c>
      <c r="K1181" s="238" t="s">
        <v>130</v>
      </c>
      <c r="L1181" s="238"/>
      <c r="M1181" s="238"/>
      <c r="N1181" s="238"/>
      <c r="O1181" s="25"/>
      <c r="P1181" s="25"/>
      <c r="Q1181" s="141"/>
      <c r="R1181" s="28">
        <v>0</v>
      </c>
      <c r="S1181" s="238">
        <f t="shared" si="75"/>
        <v>0</v>
      </c>
      <c r="T1181"/>
      <c r="U1181" s="10" t="s">
        <v>278</v>
      </c>
      <c r="V1181"/>
      <c r="W1181"/>
      <c r="X1181"/>
      <c r="Y1181"/>
      <c r="Z1181"/>
      <c r="AA1181"/>
      <c r="AB1181"/>
      <c r="AC1181"/>
      <c r="AD1181"/>
      <c r="AE1181"/>
      <c r="AF1181"/>
      <c r="AG1181"/>
      <c r="AH1181"/>
      <c r="AI1181"/>
      <c r="AJ1181"/>
      <c r="AK1181"/>
      <c r="AL1181"/>
      <c r="AM1181"/>
      <c r="AN1181"/>
      <c r="AO1181"/>
      <c r="AP1181"/>
      <c r="AQ1181"/>
      <c r="AR1181"/>
      <c r="AS1181"/>
      <c r="AT1181"/>
      <c r="AU1181"/>
      <c r="AV1181"/>
      <c r="AW1181"/>
      <c r="AX1181"/>
      <c r="AY1181"/>
      <c r="AZ1181"/>
      <c r="BA1181"/>
      <c r="BB1181"/>
      <c r="BC1181"/>
      <c r="BD1181"/>
      <c r="BE1181"/>
      <c r="BF1181"/>
      <c r="BG1181"/>
      <c r="BH1181"/>
      <c r="BI1181"/>
      <c r="BJ1181"/>
      <c r="BK1181"/>
      <c r="BL1181"/>
      <c r="BM1181"/>
      <c r="BN1181"/>
      <c r="BO1181"/>
      <c r="BP1181"/>
      <c r="BQ1181"/>
      <c r="BR1181"/>
      <c r="BS1181"/>
      <c r="BT1181"/>
      <c r="BU1181"/>
      <c r="BV1181"/>
      <c r="BW1181"/>
      <c r="BX1181"/>
      <c r="BY1181"/>
      <c r="BZ1181"/>
      <c r="CA1181"/>
      <c r="CB1181"/>
      <c r="CC1181"/>
      <c r="CD1181"/>
      <c r="CE1181"/>
      <c r="CF1181"/>
      <c r="CG1181"/>
      <c r="CH1181"/>
      <c r="CI1181"/>
      <c r="CJ1181"/>
      <c r="CK1181"/>
      <c r="CL1181"/>
      <c r="CM1181"/>
      <c r="CN1181"/>
      <c r="CO1181"/>
      <c r="CP1181"/>
      <c r="CQ1181"/>
      <c r="CR1181"/>
      <c r="CS1181"/>
      <c r="CT1181"/>
      <c r="CU1181"/>
      <c r="CV1181"/>
      <c r="CW1181"/>
      <c r="CX1181"/>
      <c r="CY1181"/>
      <c r="CZ1181"/>
      <c r="DA1181"/>
      <c r="DB1181"/>
      <c r="DC1181"/>
      <c r="DD1181"/>
      <c r="DE1181"/>
      <c r="DF1181"/>
      <c r="DG1181"/>
      <c r="DH1181"/>
      <c r="DI1181"/>
      <c r="DJ1181"/>
      <c r="DK1181"/>
      <c r="DL1181"/>
      <c r="DM1181"/>
      <c r="DN1181"/>
      <c r="DO1181"/>
      <c r="DP1181"/>
      <c r="DQ1181"/>
      <c r="DR1181"/>
      <c r="DS1181"/>
      <c r="DT1181"/>
      <c r="DU1181"/>
      <c r="DV1181"/>
      <c r="DW1181"/>
      <c r="DX1181"/>
      <c r="DY1181"/>
      <c r="DZ1181"/>
      <c r="EA1181"/>
      <c r="EB1181"/>
      <c r="EC1181"/>
      <c r="ED1181"/>
      <c r="EE1181"/>
      <c r="EF1181"/>
      <c r="EG1181"/>
      <c r="EH1181"/>
      <c r="EI1181"/>
      <c r="EJ1181"/>
      <c r="EK1181"/>
      <c r="EL1181"/>
      <c r="EM1181"/>
      <c r="EN1181"/>
      <c r="EO1181"/>
      <c r="EP1181"/>
      <c r="EQ1181"/>
      <c r="ER1181"/>
      <c r="ES1181"/>
      <c r="ET1181"/>
      <c r="EU1181"/>
      <c r="EV1181"/>
      <c r="EW1181"/>
      <c r="EX1181"/>
      <c r="EY1181"/>
      <c r="EZ1181"/>
      <c r="FA1181"/>
      <c r="FB1181"/>
      <c r="FC1181"/>
      <c r="FD1181"/>
      <c r="FE1181"/>
      <c r="FF1181"/>
      <c r="FG1181"/>
      <c r="FH1181"/>
      <c r="FI1181"/>
      <c r="FJ1181"/>
      <c r="FK1181"/>
      <c r="FL1181"/>
      <c r="FM1181"/>
      <c r="FN1181"/>
      <c r="FO1181"/>
      <c r="FP1181"/>
      <c r="FQ1181"/>
      <c r="FR1181"/>
      <c r="FS1181"/>
      <c r="FT1181"/>
      <c r="FU1181"/>
      <c r="FV1181"/>
      <c r="FW1181"/>
      <c r="FX1181"/>
      <c r="FY1181"/>
      <c r="FZ1181"/>
      <c r="GA1181"/>
      <c r="GB1181"/>
      <c r="GC1181"/>
      <c r="GD1181"/>
      <c r="GE1181"/>
      <c r="GF1181"/>
      <c r="GG1181"/>
      <c r="GH1181"/>
      <c r="GI1181"/>
      <c r="GJ1181"/>
      <c r="GK1181"/>
      <c r="GL1181"/>
      <c r="GM1181"/>
      <c r="GN1181"/>
      <c r="GO1181"/>
      <c r="GP1181"/>
      <c r="GQ1181"/>
      <c r="GR1181"/>
      <c r="GS1181"/>
      <c r="GT1181"/>
      <c r="GU1181"/>
      <c r="GV1181"/>
      <c r="GW1181"/>
      <c r="GX1181"/>
      <c r="GY1181"/>
      <c r="GZ1181"/>
      <c r="HA1181"/>
      <c r="HB1181"/>
      <c r="HC1181"/>
      <c r="HD1181"/>
      <c r="HE1181"/>
      <c r="HF1181"/>
      <c r="HG1181"/>
      <c r="HH1181"/>
      <c r="HI1181"/>
      <c r="HJ1181"/>
      <c r="HK1181"/>
      <c r="HL1181"/>
      <c r="HM1181"/>
      <c r="HN1181"/>
      <c r="HO1181"/>
      <c r="HP1181"/>
      <c r="HQ1181"/>
      <c r="HR1181"/>
      <c r="HS1181"/>
      <c r="HT1181"/>
      <c r="HU1181"/>
      <c r="HV1181"/>
      <c r="HW1181"/>
      <c r="HX1181"/>
      <c r="HY1181"/>
      <c r="HZ1181"/>
      <c r="IA1181"/>
      <c r="IB1181"/>
    </row>
    <row r="1182" spans="1:236" ht="12.75" customHeight="1" x14ac:dyDescent="0.25">
      <c r="A1182" s="238">
        <v>6</v>
      </c>
      <c r="B1182" s="238">
        <v>1103</v>
      </c>
      <c r="C1182" s="42">
        <v>1179</v>
      </c>
      <c r="D1182" s="25"/>
      <c r="E1182" s="24">
        <v>42.5</v>
      </c>
      <c r="F1182" s="24">
        <v>43</v>
      </c>
      <c r="G1182" s="24">
        <v>43</v>
      </c>
      <c r="H1182" s="24">
        <f t="shared" si="73"/>
        <v>43</v>
      </c>
      <c r="I1182" s="238">
        <v>4</v>
      </c>
      <c r="J1182" s="116">
        <v>4</v>
      </c>
      <c r="K1182" s="238" t="s">
        <v>130</v>
      </c>
      <c r="L1182" s="238"/>
      <c r="M1182" s="238"/>
      <c r="N1182" s="238"/>
      <c r="O1182" s="25"/>
      <c r="P1182" s="25"/>
      <c r="Q1182" s="141"/>
      <c r="R1182" s="28">
        <v>0</v>
      </c>
      <c r="S1182" s="238">
        <f t="shared" si="75"/>
        <v>0</v>
      </c>
      <c r="T1182"/>
      <c r="U1182" s="10" t="s">
        <v>278</v>
      </c>
      <c r="V1182"/>
      <c r="W1182"/>
      <c r="X1182"/>
      <c r="Y1182"/>
      <c r="Z1182"/>
      <c r="AA1182"/>
      <c r="AB1182"/>
      <c r="AC1182"/>
      <c r="AD1182"/>
      <c r="AE1182"/>
      <c r="AF1182"/>
      <c r="AG1182"/>
      <c r="AH1182"/>
      <c r="AI1182"/>
      <c r="AJ1182"/>
      <c r="AK1182"/>
      <c r="AL1182"/>
      <c r="AM1182"/>
      <c r="AN1182"/>
      <c r="AO1182"/>
      <c r="AP1182"/>
      <c r="AQ1182"/>
      <c r="AR1182"/>
      <c r="AS1182"/>
      <c r="AT1182"/>
      <c r="AU1182"/>
      <c r="AV1182"/>
      <c r="AW1182"/>
      <c r="AX1182"/>
      <c r="AY1182"/>
      <c r="AZ1182"/>
      <c r="BA1182"/>
      <c r="BB1182"/>
      <c r="BC1182"/>
      <c r="BD1182"/>
      <c r="BE1182"/>
      <c r="BF1182"/>
      <c r="BG1182"/>
      <c r="BH1182"/>
      <c r="BI1182"/>
      <c r="BJ1182"/>
      <c r="BK1182"/>
      <c r="BL1182"/>
      <c r="BM1182"/>
      <c r="BN1182"/>
      <c r="BO1182"/>
      <c r="BP1182"/>
      <c r="BQ1182"/>
      <c r="BR1182"/>
      <c r="BS1182"/>
      <c r="BT1182"/>
      <c r="BU1182"/>
      <c r="BV1182"/>
      <c r="BW1182"/>
      <c r="BX1182"/>
      <c r="BY1182"/>
      <c r="BZ1182"/>
      <c r="CA1182"/>
      <c r="CB1182"/>
      <c r="CC1182"/>
      <c r="CD1182"/>
      <c r="CE1182"/>
      <c r="CF1182"/>
      <c r="CG1182"/>
      <c r="CH1182"/>
      <c r="CI1182"/>
      <c r="CJ1182"/>
      <c r="CK1182"/>
      <c r="CL1182"/>
      <c r="CM1182"/>
      <c r="CN1182"/>
      <c r="CO1182"/>
      <c r="CP1182"/>
      <c r="CQ1182"/>
      <c r="CR1182"/>
      <c r="CS1182"/>
      <c r="CT1182"/>
      <c r="CU1182"/>
      <c r="CV1182"/>
      <c r="CW1182"/>
      <c r="CX1182"/>
      <c r="CY1182"/>
      <c r="CZ1182"/>
      <c r="DA1182"/>
      <c r="DB1182"/>
      <c r="DC1182"/>
      <c r="DD1182"/>
      <c r="DE1182"/>
      <c r="DF1182"/>
      <c r="DG1182"/>
      <c r="DH1182"/>
      <c r="DI1182"/>
      <c r="DJ1182"/>
      <c r="DK1182"/>
      <c r="DL1182"/>
      <c r="DM1182"/>
      <c r="DN1182"/>
      <c r="DO1182"/>
      <c r="DP1182"/>
      <c r="DQ1182"/>
      <c r="DR1182"/>
      <c r="DS1182"/>
      <c r="DT1182"/>
      <c r="DU1182"/>
      <c r="DV1182"/>
      <c r="DW1182"/>
      <c r="DX1182"/>
      <c r="DY1182"/>
      <c r="DZ1182"/>
      <c r="EA1182"/>
      <c r="EB1182"/>
      <c r="EC1182"/>
      <c r="ED1182"/>
      <c r="EE1182"/>
      <c r="EF1182"/>
      <c r="EG1182"/>
      <c r="EH1182"/>
      <c r="EI1182"/>
      <c r="EJ1182"/>
      <c r="EK1182"/>
      <c r="EL1182"/>
      <c r="EM1182"/>
      <c r="EN1182"/>
      <c r="EO1182"/>
      <c r="EP1182"/>
      <c r="EQ1182"/>
      <c r="ER1182"/>
      <c r="ES1182"/>
      <c r="ET1182"/>
      <c r="EU1182"/>
      <c r="EV1182"/>
      <c r="EW1182"/>
      <c r="EX1182"/>
      <c r="EY1182"/>
      <c r="EZ1182"/>
      <c r="FA1182"/>
      <c r="FB1182"/>
      <c r="FC1182"/>
      <c r="FD1182"/>
      <c r="FE1182"/>
      <c r="FF1182"/>
      <c r="FG1182"/>
      <c r="FH1182"/>
      <c r="FI1182"/>
      <c r="FJ1182"/>
      <c r="FK1182"/>
      <c r="FL1182"/>
      <c r="FM1182"/>
      <c r="FN1182"/>
      <c r="FO1182"/>
      <c r="FP1182"/>
      <c r="FQ1182"/>
      <c r="FR1182"/>
      <c r="FS1182"/>
      <c r="FT1182"/>
      <c r="FU1182"/>
      <c r="FV1182"/>
      <c r="FW1182"/>
      <c r="FX1182"/>
      <c r="FY1182"/>
      <c r="FZ1182"/>
      <c r="GA1182"/>
      <c r="GB1182"/>
      <c r="GC1182"/>
      <c r="GD1182"/>
      <c r="GE1182"/>
      <c r="GF1182"/>
      <c r="GG1182"/>
      <c r="GH1182"/>
      <c r="GI1182"/>
      <c r="GJ1182"/>
      <c r="GK1182"/>
      <c r="GL1182"/>
      <c r="GM1182"/>
      <c r="GN1182"/>
      <c r="GO1182"/>
      <c r="GP1182"/>
      <c r="GQ1182"/>
      <c r="GR1182"/>
      <c r="GS1182"/>
      <c r="GT1182"/>
      <c r="GU1182"/>
      <c r="GV1182"/>
      <c r="GW1182"/>
      <c r="GX1182"/>
      <c r="GY1182"/>
      <c r="GZ1182"/>
      <c r="HA1182"/>
      <c r="HB1182"/>
      <c r="HC1182"/>
      <c r="HD1182"/>
      <c r="HE1182"/>
      <c r="HF1182"/>
      <c r="HG1182"/>
      <c r="HH1182"/>
      <c r="HI1182"/>
      <c r="HJ1182"/>
      <c r="HK1182"/>
      <c r="HL1182"/>
      <c r="HM1182"/>
      <c r="HN1182"/>
      <c r="HO1182"/>
      <c r="HP1182"/>
      <c r="HQ1182"/>
      <c r="HR1182"/>
      <c r="HS1182"/>
      <c r="HT1182"/>
      <c r="HU1182"/>
      <c r="HV1182"/>
      <c r="HW1182"/>
      <c r="HX1182"/>
      <c r="HY1182"/>
      <c r="HZ1182"/>
      <c r="IA1182"/>
      <c r="IB1182"/>
    </row>
    <row r="1183" spans="1:236" ht="12.75" customHeight="1" x14ac:dyDescent="0.25">
      <c r="A1183" s="10">
        <v>6</v>
      </c>
      <c r="B1183" s="10">
        <v>1104</v>
      </c>
      <c r="C1183" s="10">
        <v>1180</v>
      </c>
      <c r="D1183" s="1"/>
      <c r="E1183" s="99">
        <v>64</v>
      </c>
      <c r="F1183" s="99">
        <v>64</v>
      </c>
      <c r="G1183" s="99">
        <v>66</v>
      </c>
      <c r="H1183" s="99">
        <f t="shared" si="73"/>
        <v>65</v>
      </c>
      <c r="I1183" s="5">
        <v>2</v>
      </c>
      <c r="J1183" s="110">
        <v>2</v>
      </c>
      <c r="K1183" s="5"/>
      <c r="L1183" s="5"/>
      <c r="M1183" s="5"/>
      <c r="N1183" s="5"/>
      <c r="O1183" s="3"/>
      <c r="P1183" s="3"/>
      <c r="Q1183" s="138"/>
      <c r="R1183" s="18">
        <f t="shared" si="74"/>
        <v>4225</v>
      </c>
      <c r="S1183" s="10">
        <f t="shared" si="75"/>
        <v>3.3183072403542191E-3</v>
      </c>
      <c r="T1183"/>
      <c r="U1183"/>
      <c r="V1183"/>
      <c r="W1183"/>
      <c r="X1183"/>
      <c r="Y1183"/>
      <c r="Z1183"/>
      <c r="AA1183"/>
      <c r="AB1183"/>
      <c r="AC1183"/>
      <c r="AD1183"/>
      <c r="AE1183"/>
      <c r="AF1183"/>
      <c r="AG1183"/>
      <c r="AH1183"/>
      <c r="AI1183"/>
      <c r="AJ1183"/>
      <c r="AK1183"/>
      <c r="AL1183"/>
      <c r="AM1183"/>
      <c r="AN1183"/>
      <c r="AO1183"/>
      <c r="AP1183"/>
      <c r="AQ1183"/>
      <c r="AR1183"/>
      <c r="AS1183"/>
      <c r="AT1183"/>
      <c r="AU1183"/>
      <c r="AV1183"/>
      <c r="AW1183"/>
      <c r="AX1183"/>
      <c r="AY1183"/>
      <c r="AZ1183"/>
      <c r="BA1183"/>
      <c r="BB1183"/>
      <c r="BC1183"/>
      <c r="BD1183"/>
      <c r="BE1183"/>
      <c r="BF1183"/>
      <c r="BG1183"/>
      <c r="BH1183"/>
      <c r="BI1183"/>
      <c r="BJ1183"/>
      <c r="BK1183"/>
      <c r="BL1183"/>
      <c r="BM1183"/>
      <c r="BN1183"/>
      <c r="BO1183"/>
      <c r="BP1183"/>
      <c r="BQ1183"/>
      <c r="BR1183"/>
      <c r="BS1183"/>
      <c r="BT1183"/>
      <c r="BU1183"/>
      <c r="BV1183"/>
      <c r="BW1183"/>
      <c r="BX1183"/>
      <c r="BY1183"/>
      <c r="BZ1183"/>
      <c r="CA1183"/>
      <c r="CB1183"/>
      <c r="CC1183"/>
      <c r="CD1183"/>
      <c r="CE1183"/>
      <c r="CF1183"/>
      <c r="CG1183"/>
      <c r="CH1183"/>
      <c r="CI1183"/>
      <c r="CJ1183"/>
      <c r="CK1183"/>
      <c r="CL1183"/>
      <c r="CM1183"/>
      <c r="CN1183"/>
      <c r="CO1183"/>
      <c r="CP1183"/>
      <c r="CQ1183"/>
      <c r="CR1183"/>
      <c r="CS1183"/>
      <c r="CT1183"/>
      <c r="CU1183"/>
      <c r="CV1183"/>
      <c r="CW1183"/>
      <c r="CX1183"/>
      <c r="CY1183"/>
      <c r="CZ1183"/>
      <c r="DA1183"/>
      <c r="DB1183"/>
      <c r="DC1183"/>
      <c r="DD1183"/>
      <c r="DE1183"/>
      <c r="DF1183"/>
      <c r="DG1183"/>
      <c r="DH1183"/>
      <c r="DI1183"/>
      <c r="DJ1183"/>
      <c r="DK1183"/>
      <c r="DL1183"/>
      <c r="DM1183"/>
      <c r="DN1183"/>
      <c r="DO1183"/>
      <c r="DP1183"/>
      <c r="DQ1183"/>
      <c r="DR1183"/>
      <c r="DS1183"/>
      <c r="DT1183"/>
      <c r="DU1183"/>
      <c r="DV1183"/>
      <c r="DW1183"/>
      <c r="DX1183"/>
      <c r="DY1183"/>
      <c r="DZ1183"/>
      <c r="EA1183"/>
      <c r="EB1183"/>
      <c r="EC1183"/>
      <c r="ED1183"/>
      <c r="EE1183"/>
      <c r="EF1183"/>
      <c r="EG1183"/>
      <c r="EH1183"/>
      <c r="EI1183"/>
      <c r="EJ1183"/>
      <c r="EK1183"/>
      <c r="EL1183"/>
      <c r="EM1183"/>
      <c r="EN1183"/>
      <c r="EO1183"/>
      <c r="EP1183"/>
      <c r="EQ1183"/>
      <c r="ER1183"/>
      <c r="ES1183"/>
      <c r="ET1183"/>
      <c r="EU1183"/>
      <c r="EV1183"/>
      <c r="EW1183"/>
      <c r="EX1183"/>
      <c r="EY1183"/>
      <c r="EZ1183"/>
      <c r="FA1183"/>
      <c r="FB1183"/>
      <c r="FC1183"/>
      <c r="FD1183"/>
      <c r="FE1183"/>
      <c r="FF1183"/>
      <c r="FG1183"/>
      <c r="FH1183"/>
      <c r="FI1183"/>
      <c r="FJ1183"/>
      <c r="FK1183"/>
      <c r="FL1183"/>
      <c r="FM1183"/>
      <c r="FN1183"/>
      <c r="FO1183"/>
      <c r="FP1183"/>
      <c r="FQ1183"/>
      <c r="FR1183"/>
      <c r="FS1183"/>
      <c r="FT1183"/>
      <c r="FU1183"/>
      <c r="FV1183"/>
      <c r="FW1183"/>
      <c r="FX1183"/>
      <c r="FY1183"/>
      <c r="FZ1183"/>
      <c r="GA1183"/>
      <c r="GB1183"/>
      <c r="GC1183"/>
      <c r="GD1183"/>
      <c r="GE1183"/>
      <c r="GF1183"/>
      <c r="GG1183"/>
      <c r="GH1183"/>
      <c r="GI1183"/>
      <c r="GJ1183"/>
      <c r="GK1183"/>
      <c r="GL1183"/>
      <c r="GM1183"/>
      <c r="GN1183"/>
      <c r="GO1183"/>
      <c r="GP1183"/>
      <c r="GQ1183"/>
      <c r="GR1183"/>
      <c r="GS1183"/>
      <c r="GT1183"/>
      <c r="GU1183"/>
      <c r="GV1183"/>
      <c r="GW1183"/>
      <c r="GX1183"/>
      <c r="GY1183"/>
      <c r="GZ1183"/>
      <c r="HA1183"/>
      <c r="HB1183"/>
      <c r="HC1183"/>
      <c r="HD1183"/>
      <c r="HE1183"/>
      <c r="HF1183"/>
      <c r="HG1183"/>
      <c r="HH1183"/>
      <c r="HI1183"/>
      <c r="HJ1183"/>
      <c r="HK1183"/>
      <c r="HL1183"/>
      <c r="HM1183"/>
      <c r="HN1183"/>
      <c r="HO1183"/>
      <c r="HP1183"/>
      <c r="HQ1183"/>
      <c r="HR1183"/>
      <c r="HS1183"/>
      <c r="HT1183"/>
      <c r="HU1183"/>
      <c r="HV1183"/>
      <c r="HW1183"/>
      <c r="HX1183"/>
      <c r="HY1183"/>
      <c r="HZ1183"/>
      <c r="IA1183"/>
      <c r="IB1183"/>
    </row>
    <row r="1184" spans="1:236" ht="12.75" customHeight="1" x14ac:dyDescent="0.25">
      <c r="A1184" s="10">
        <v>6</v>
      </c>
      <c r="B1184" s="10">
        <v>1105</v>
      </c>
      <c r="C1184" s="10">
        <v>1181</v>
      </c>
      <c r="D1184" s="1"/>
      <c r="E1184" s="99">
        <v>55.5</v>
      </c>
      <c r="F1184" s="99">
        <v>64</v>
      </c>
      <c r="G1184" s="99">
        <v>59</v>
      </c>
      <c r="H1184" s="99">
        <f t="shared" si="73"/>
        <v>61.5</v>
      </c>
      <c r="I1184" s="5">
        <v>1</v>
      </c>
      <c r="J1184" s="110">
        <v>2</v>
      </c>
      <c r="K1184" s="5"/>
      <c r="L1184" s="5"/>
      <c r="M1184" s="5"/>
      <c r="N1184" s="5"/>
      <c r="O1184" s="3"/>
      <c r="P1184" s="3"/>
      <c r="Q1184" s="138"/>
      <c r="R1184" s="18">
        <f t="shared" si="74"/>
        <v>3782.25</v>
      </c>
      <c r="S1184" s="10">
        <f t="shared" si="75"/>
        <v>2.9705722035099987E-3</v>
      </c>
      <c r="T1184"/>
      <c r="U1184"/>
      <c r="V1184"/>
      <c r="W1184"/>
      <c r="X1184"/>
      <c r="Y1184"/>
      <c r="Z1184"/>
      <c r="AA1184"/>
      <c r="AB1184"/>
      <c r="AC1184"/>
      <c r="AD1184"/>
      <c r="AE1184"/>
      <c r="AF1184"/>
      <c r="AG1184"/>
      <c r="AH1184"/>
      <c r="AI1184"/>
      <c r="AJ1184"/>
      <c r="AK1184"/>
      <c r="AL1184"/>
      <c r="AM1184"/>
      <c r="AN1184"/>
      <c r="AO1184"/>
      <c r="AP1184"/>
      <c r="AQ1184"/>
      <c r="AR1184"/>
      <c r="AS1184"/>
      <c r="AT1184"/>
      <c r="AU1184"/>
      <c r="AV1184"/>
      <c r="AW1184"/>
      <c r="AX1184"/>
      <c r="AY1184"/>
      <c r="AZ1184"/>
      <c r="BA1184"/>
      <c r="BB1184"/>
      <c r="BC1184"/>
      <c r="BD1184"/>
      <c r="BE1184"/>
      <c r="BF1184"/>
      <c r="BG1184"/>
      <c r="BH1184"/>
      <c r="BI1184"/>
      <c r="BJ1184"/>
      <c r="BK1184"/>
      <c r="BL1184"/>
      <c r="BM1184"/>
      <c r="BN1184"/>
      <c r="BO1184"/>
      <c r="BP1184"/>
      <c r="BQ1184"/>
      <c r="BR1184"/>
      <c r="BS1184"/>
      <c r="BT1184"/>
      <c r="BU1184"/>
      <c r="BV1184"/>
      <c r="BW1184"/>
      <c r="BX1184"/>
      <c r="BY1184"/>
      <c r="BZ1184"/>
      <c r="CA1184"/>
      <c r="CB1184"/>
      <c r="CC1184"/>
      <c r="CD1184"/>
      <c r="CE1184"/>
      <c r="CF1184"/>
      <c r="CG1184"/>
      <c r="CH1184"/>
      <c r="CI1184"/>
      <c r="CJ1184"/>
      <c r="CK1184"/>
      <c r="CL1184"/>
      <c r="CM1184"/>
      <c r="CN1184"/>
      <c r="CO1184"/>
      <c r="CP1184"/>
      <c r="CQ1184"/>
      <c r="CR1184"/>
      <c r="CS1184"/>
      <c r="CT1184"/>
      <c r="CU1184"/>
      <c r="CV1184"/>
      <c r="CW1184"/>
      <c r="CX1184"/>
      <c r="CY1184"/>
      <c r="CZ1184"/>
      <c r="DA1184"/>
      <c r="DB1184"/>
      <c r="DC1184"/>
      <c r="DD1184"/>
      <c r="DE1184"/>
      <c r="DF1184"/>
      <c r="DG1184"/>
      <c r="DH1184"/>
      <c r="DI1184"/>
      <c r="DJ1184"/>
      <c r="DK1184"/>
      <c r="DL1184"/>
      <c r="DM1184"/>
      <c r="DN1184"/>
      <c r="DO1184"/>
      <c r="DP1184"/>
      <c r="DQ1184"/>
      <c r="DR1184"/>
      <c r="DS1184"/>
      <c r="DT1184"/>
      <c r="DU1184"/>
      <c r="DV1184"/>
      <c r="DW1184"/>
      <c r="DX1184"/>
      <c r="DY1184"/>
      <c r="DZ1184"/>
      <c r="EA1184"/>
      <c r="EB1184"/>
      <c r="EC1184"/>
      <c r="ED1184"/>
      <c r="EE1184"/>
      <c r="EF1184"/>
      <c r="EG1184"/>
      <c r="EH1184"/>
      <c r="EI1184"/>
      <c r="EJ1184"/>
      <c r="EK1184"/>
      <c r="EL1184"/>
      <c r="EM1184"/>
      <c r="EN1184"/>
      <c r="EO1184"/>
      <c r="EP1184"/>
      <c r="EQ1184"/>
      <c r="ER1184"/>
      <c r="ES1184"/>
      <c r="ET1184"/>
      <c r="EU1184"/>
      <c r="EV1184"/>
      <c r="EW1184"/>
      <c r="EX1184"/>
      <c r="EY1184"/>
      <c r="EZ1184"/>
      <c r="FA1184"/>
      <c r="FB1184"/>
      <c r="FC1184"/>
      <c r="FD1184"/>
      <c r="FE1184"/>
      <c r="FF1184"/>
      <c r="FG1184"/>
      <c r="FH1184"/>
      <c r="FI1184"/>
      <c r="FJ1184"/>
      <c r="FK1184"/>
      <c r="FL1184"/>
      <c r="FM1184"/>
      <c r="FN1184"/>
      <c r="FO1184"/>
      <c r="FP1184"/>
      <c r="FQ1184"/>
      <c r="FR1184"/>
      <c r="FS1184"/>
      <c r="FT1184"/>
      <c r="FU1184"/>
      <c r="FV1184"/>
      <c r="FW1184"/>
      <c r="FX1184"/>
      <c r="FY1184"/>
      <c r="FZ1184"/>
      <c r="GA1184"/>
      <c r="GB1184"/>
      <c r="GC1184"/>
      <c r="GD1184"/>
      <c r="GE1184"/>
      <c r="GF1184"/>
      <c r="GG1184"/>
      <c r="GH1184"/>
      <c r="GI1184"/>
      <c r="GJ1184"/>
      <c r="GK1184"/>
      <c r="GL1184"/>
      <c r="GM1184"/>
      <c r="GN1184"/>
      <c r="GO1184"/>
      <c r="GP1184"/>
      <c r="GQ1184"/>
      <c r="GR1184"/>
      <c r="GS1184"/>
      <c r="GT1184"/>
      <c r="GU1184"/>
      <c r="GV1184"/>
      <c r="GW1184"/>
      <c r="GX1184"/>
      <c r="GY1184"/>
      <c r="GZ1184"/>
      <c r="HA1184"/>
      <c r="HB1184"/>
      <c r="HC1184"/>
      <c r="HD1184"/>
      <c r="HE1184"/>
      <c r="HF1184"/>
      <c r="HG1184"/>
      <c r="HH1184"/>
      <c r="HI1184"/>
      <c r="HJ1184"/>
      <c r="HK1184"/>
      <c r="HL1184"/>
      <c r="HM1184"/>
      <c r="HN1184"/>
      <c r="HO1184"/>
      <c r="HP1184"/>
      <c r="HQ1184"/>
      <c r="HR1184"/>
      <c r="HS1184"/>
      <c r="HT1184"/>
      <c r="HU1184"/>
      <c r="HV1184"/>
      <c r="HW1184"/>
      <c r="HX1184"/>
      <c r="HY1184"/>
      <c r="HZ1184"/>
      <c r="IA1184"/>
      <c r="IB1184"/>
    </row>
    <row r="1185" spans="1:236" ht="12.75" customHeight="1" x14ac:dyDescent="0.25">
      <c r="A1185" s="10">
        <v>6</v>
      </c>
      <c r="B1185" s="10">
        <v>1106</v>
      </c>
      <c r="C1185" s="19">
        <v>1182</v>
      </c>
      <c r="D1185" s="1"/>
      <c r="E1185" s="99">
        <v>57</v>
      </c>
      <c r="F1185" s="99">
        <v>58</v>
      </c>
      <c r="G1185" s="99">
        <v>53</v>
      </c>
      <c r="H1185" s="99">
        <f t="shared" si="73"/>
        <v>55.5</v>
      </c>
      <c r="I1185" s="5">
        <v>1</v>
      </c>
      <c r="J1185" s="110">
        <v>1</v>
      </c>
      <c r="K1185" s="5"/>
      <c r="L1185" s="5">
        <v>5</v>
      </c>
      <c r="M1185" s="5">
        <v>5</v>
      </c>
      <c r="N1185" s="5"/>
      <c r="O1185" s="3"/>
      <c r="P1185" s="3"/>
      <c r="Q1185" s="138"/>
      <c r="R1185" s="18">
        <f t="shared" si="74"/>
        <v>3080.25</v>
      </c>
      <c r="S1185" s="10">
        <f t="shared" si="75"/>
        <v>2.41922269280499E-3</v>
      </c>
      <c r="T1185"/>
      <c r="U1185"/>
      <c r="V1185"/>
      <c r="W1185"/>
      <c r="X1185"/>
      <c r="Y1185"/>
      <c r="Z1185"/>
      <c r="AA1185"/>
      <c r="AB1185"/>
      <c r="AC1185"/>
      <c r="AD1185"/>
      <c r="AE1185"/>
      <c r="AF1185"/>
      <c r="AG1185"/>
      <c r="AH1185"/>
      <c r="AI1185"/>
      <c r="AJ1185"/>
      <c r="AK1185"/>
      <c r="AL1185"/>
      <c r="AM1185"/>
      <c r="AN1185"/>
      <c r="AO1185"/>
      <c r="AP1185"/>
      <c r="AQ1185"/>
      <c r="AR1185"/>
      <c r="AS1185"/>
      <c r="AT1185"/>
      <c r="AU1185"/>
      <c r="AV1185"/>
      <c r="AW1185"/>
      <c r="AX1185"/>
      <c r="AY1185"/>
      <c r="AZ1185"/>
      <c r="BA1185"/>
      <c r="BB1185"/>
      <c r="BC1185"/>
      <c r="BD1185"/>
      <c r="BE1185"/>
      <c r="BF1185"/>
      <c r="BG1185"/>
      <c r="BH1185"/>
      <c r="BI1185"/>
      <c r="BJ1185"/>
      <c r="BK1185"/>
      <c r="BL1185"/>
      <c r="BM1185"/>
      <c r="BN1185"/>
      <c r="BO1185"/>
      <c r="BP1185"/>
      <c r="BQ1185"/>
      <c r="BR1185"/>
      <c r="BS1185"/>
      <c r="BT1185"/>
      <c r="BU1185"/>
      <c r="BV1185"/>
      <c r="BW1185"/>
      <c r="BX1185"/>
      <c r="BY1185"/>
      <c r="BZ1185"/>
      <c r="CA1185"/>
      <c r="CB1185"/>
      <c r="CC1185"/>
      <c r="CD1185"/>
      <c r="CE1185"/>
      <c r="CF1185"/>
      <c r="CG1185"/>
      <c r="CH1185"/>
      <c r="CI1185"/>
      <c r="CJ1185"/>
      <c r="CK1185"/>
      <c r="CL1185"/>
      <c r="CM1185"/>
      <c r="CN1185"/>
      <c r="CO1185"/>
      <c r="CP1185"/>
      <c r="CQ1185"/>
      <c r="CR1185"/>
      <c r="CS1185"/>
      <c r="CT1185"/>
      <c r="CU1185"/>
      <c r="CV1185"/>
      <c r="CW1185"/>
      <c r="CX1185"/>
      <c r="CY1185"/>
      <c r="CZ1185"/>
      <c r="DA1185"/>
      <c r="DB1185"/>
      <c r="DC1185"/>
      <c r="DD1185"/>
      <c r="DE1185"/>
      <c r="DF1185"/>
      <c r="DG1185"/>
      <c r="DH1185"/>
      <c r="DI1185"/>
      <c r="DJ1185"/>
      <c r="DK1185"/>
      <c r="DL1185"/>
      <c r="DM1185"/>
      <c r="DN1185"/>
      <c r="DO1185"/>
      <c r="DP1185"/>
      <c r="DQ1185"/>
      <c r="DR1185"/>
      <c r="DS1185"/>
      <c r="DT1185"/>
      <c r="DU1185"/>
      <c r="DV1185"/>
      <c r="DW1185"/>
      <c r="DX1185"/>
      <c r="DY1185"/>
      <c r="DZ1185"/>
      <c r="EA1185"/>
      <c r="EB1185"/>
      <c r="EC1185"/>
      <c r="ED1185"/>
      <c r="EE1185"/>
      <c r="EF1185"/>
      <c r="EG1185"/>
      <c r="EH1185"/>
      <c r="EI1185"/>
      <c r="EJ1185"/>
      <c r="EK1185"/>
      <c r="EL1185"/>
      <c r="EM1185"/>
      <c r="EN1185"/>
      <c r="EO1185"/>
      <c r="EP1185"/>
      <c r="EQ1185"/>
      <c r="ER1185"/>
      <c r="ES1185"/>
      <c r="ET1185"/>
      <c r="EU1185"/>
      <c r="EV1185"/>
      <c r="EW1185"/>
      <c r="EX1185"/>
      <c r="EY1185"/>
      <c r="EZ1185"/>
      <c r="FA1185"/>
      <c r="FB1185"/>
      <c r="FC1185"/>
      <c r="FD1185"/>
      <c r="FE1185"/>
      <c r="FF1185"/>
      <c r="FG1185"/>
      <c r="FH1185"/>
      <c r="FI1185"/>
      <c r="FJ1185"/>
      <c r="FK1185"/>
      <c r="FL1185"/>
      <c r="FM1185"/>
      <c r="FN1185"/>
      <c r="FO1185"/>
      <c r="FP1185"/>
      <c r="FQ1185"/>
      <c r="FR1185"/>
      <c r="FS1185"/>
      <c r="FT1185"/>
      <c r="FU1185"/>
      <c r="FV1185"/>
      <c r="FW1185"/>
      <c r="FX1185"/>
      <c r="FY1185"/>
      <c r="FZ1185"/>
      <c r="GA1185"/>
      <c r="GB1185"/>
      <c r="GC1185"/>
      <c r="GD1185"/>
      <c r="GE1185"/>
      <c r="GF1185"/>
      <c r="GG1185"/>
      <c r="GH1185"/>
      <c r="GI1185"/>
      <c r="GJ1185"/>
      <c r="GK1185"/>
      <c r="GL1185"/>
      <c r="GM1185"/>
      <c r="GN1185"/>
      <c r="GO1185"/>
      <c r="GP1185"/>
      <c r="GQ1185"/>
      <c r="GR1185"/>
      <c r="GS1185"/>
      <c r="GT1185"/>
      <c r="GU1185"/>
      <c r="GV1185"/>
      <c r="GW1185"/>
      <c r="GX1185"/>
      <c r="GY1185"/>
      <c r="GZ1185"/>
      <c r="HA1185"/>
      <c r="HB1185"/>
      <c r="HC1185"/>
      <c r="HD1185"/>
      <c r="HE1185"/>
      <c r="HF1185"/>
      <c r="HG1185"/>
      <c r="HH1185"/>
      <c r="HI1185"/>
      <c r="HJ1185"/>
      <c r="HK1185"/>
      <c r="HL1185"/>
      <c r="HM1185"/>
      <c r="HN1185"/>
      <c r="HO1185"/>
      <c r="HP1185"/>
      <c r="HQ1185"/>
      <c r="HR1185"/>
      <c r="HS1185"/>
      <c r="HT1185"/>
      <c r="HU1185"/>
      <c r="HV1185"/>
      <c r="HW1185"/>
      <c r="HX1185"/>
      <c r="HY1185"/>
      <c r="HZ1185"/>
      <c r="IA1185"/>
      <c r="IB1185"/>
    </row>
    <row r="1186" spans="1:236" ht="12.75" customHeight="1" x14ac:dyDescent="0.25">
      <c r="A1186" s="10">
        <v>6</v>
      </c>
      <c r="B1186" s="10">
        <v>1107</v>
      </c>
      <c r="C1186" s="10">
        <v>1183</v>
      </c>
      <c r="D1186" s="1"/>
      <c r="E1186" s="99">
        <v>47.5</v>
      </c>
      <c r="F1186" s="99">
        <v>48</v>
      </c>
      <c r="G1186" s="99">
        <v>45</v>
      </c>
      <c r="H1186" s="99">
        <f t="shared" si="73"/>
        <v>46.5</v>
      </c>
      <c r="I1186" s="5">
        <v>2</v>
      </c>
      <c r="J1186" s="110">
        <v>2</v>
      </c>
      <c r="K1186" s="5"/>
      <c r="L1186" s="5"/>
      <c r="M1186" s="5"/>
      <c r="N1186" s="5"/>
      <c r="O1186" s="3"/>
      <c r="P1186" s="3"/>
      <c r="Q1186" s="138"/>
      <c r="R1186" s="18">
        <f t="shared" si="74"/>
        <v>2162.25</v>
      </c>
      <c r="S1186" s="10">
        <f t="shared" si="75"/>
        <v>1.6982271788061325E-3</v>
      </c>
      <c r="T1186"/>
      <c r="U1186"/>
      <c r="V1186"/>
      <c r="W1186"/>
      <c r="X1186"/>
      <c r="Y1186"/>
      <c r="Z1186"/>
      <c r="AA1186"/>
      <c r="AB1186"/>
      <c r="AC1186"/>
      <c r="AD1186"/>
      <c r="AE1186"/>
      <c r="AF1186"/>
      <c r="AG1186"/>
      <c r="AH1186"/>
      <c r="AI1186"/>
      <c r="AJ1186"/>
      <c r="AK1186"/>
      <c r="AL1186"/>
      <c r="AM1186"/>
      <c r="AN1186"/>
      <c r="AO1186"/>
      <c r="AP1186"/>
      <c r="AQ1186"/>
      <c r="AR1186"/>
      <c r="AS1186"/>
      <c r="AT1186"/>
      <c r="AU1186"/>
      <c r="AV1186"/>
      <c r="AW1186"/>
      <c r="AX1186"/>
      <c r="AY1186"/>
      <c r="AZ1186"/>
      <c r="BA1186"/>
      <c r="BB1186"/>
      <c r="BC1186"/>
      <c r="BD1186"/>
      <c r="BE1186"/>
      <c r="BF1186"/>
      <c r="BG1186"/>
      <c r="BH1186"/>
      <c r="BI1186"/>
      <c r="BJ1186"/>
      <c r="BK1186"/>
      <c r="BL1186"/>
      <c r="BM1186"/>
      <c r="BN1186"/>
      <c r="BO1186"/>
      <c r="BP1186"/>
      <c r="BQ1186"/>
      <c r="BR1186"/>
      <c r="BS1186"/>
      <c r="BT1186"/>
      <c r="BU1186"/>
      <c r="BV1186"/>
      <c r="BW1186"/>
      <c r="BX1186"/>
      <c r="BY1186"/>
      <c r="BZ1186"/>
      <c r="CA1186"/>
      <c r="CB1186"/>
      <c r="CC1186"/>
      <c r="CD1186"/>
      <c r="CE1186"/>
      <c r="CF1186"/>
      <c r="CG1186"/>
      <c r="CH1186"/>
      <c r="CI1186"/>
      <c r="CJ1186"/>
      <c r="CK1186"/>
      <c r="CL1186"/>
      <c r="CM1186"/>
      <c r="CN1186"/>
      <c r="CO1186"/>
      <c r="CP1186"/>
      <c r="CQ1186"/>
      <c r="CR1186"/>
      <c r="CS1186"/>
      <c r="CT1186"/>
      <c r="CU1186"/>
      <c r="CV1186"/>
      <c r="CW1186"/>
      <c r="CX1186"/>
      <c r="CY1186"/>
      <c r="CZ1186"/>
      <c r="DA1186"/>
      <c r="DB1186"/>
      <c r="DC1186"/>
      <c r="DD1186"/>
      <c r="DE1186"/>
      <c r="DF1186"/>
      <c r="DG1186"/>
      <c r="DH1186"/>
      <c r="DI1186"/>
      <c r="DJ1186"/>
      <c r="DK1186"/>
      <c r="DL1186"/>
      <c r="DM1186"/>
      <c r="DN1186"/>
      <c r="DO1186"/>
      <c r="DP1186"/>
      <c r="DQ1186"/>
      <c r="DR1186"/>
      <c r="DS1186"/>
      <c r="DT1186"/>
      <c r="DU1186"/>
      <c r="DV1186"/>
      <c r="DW1186"/>
      <c r="DX1186"/>
      <c r="DY1186"/>
      <c r="DZ1186"/>
      <c r="EA1186"/>
      <c r="EB1186"/>
      <c r="EC1186"/>
      <c r="ED1186"/>
      <c r="EE1186"/>
      <c r="EF1186"/>
      <c r="EG1186"/>
      <c r="EH1186"/>
      <c r="EI1186"/>
      <c r="EJ1186"/>
      <c r="EK1186"/>
      <c r="EL1186"/>
      <c r="EM1186"/>
      <c r="EN1186"/>
      <c r="EO1186"/>
      <c r="EP1186"/>
      <c r="EQ1186"/>
      <c r="ER1186"/>
      <c r="ES1186"/>
      <c r="ET1186"/>
      <c r="EU1186"/>
      <c r="EV1186"/>
      <c r="EW1186"/>
      <c r="EX1186"/>
      <c r="EY1186"/>
      <c r="EZ1186"/>
      <c r="FA1186"/>
      <c r="FB1186"/>
      <c r="FC1186"/>
      <c r="FD1186"/>
      <c r="FE1186"/>
      <c r="FF1186"/>
      <c r="FG1186"/>
      <c r="FH1186"/>
      <c r="FI1186"/>
      <c r="FJ1186"/>
      <c r="FK1186"/>
      <c r="FL1186"/>
      <c r="FM1186"/>
      <c r="FN1186"/>
      <c r="FO1186"/>
      <c r="FP1186"/>
      <c r="FQ1186"/>
      <c r="FR1186"/>
      <c r="FS1186"/>
      <c r="FT1186"/>
      <c r="FU1186"/>
      <c r="FV1186"/>
      <c r="FW1186"/>
      <c r="FX1186"/>
      <c r="FY1186"/>
      <c r="FZ1186"/>
      <c r="GA1186"/>
      <c r="GB1186"/>
      <c r="GC1186"/>
      <c r="GD1186"/>
      <c r="GE1186"/>
      <c r="GF1186"/>
      <c r="GG1186"/>
      <c r="GH1186"/>
      <c r="GI1186"/>
      <c r="GJ1186"/>
      <c r="GK1186"/>
      <c r="GL1186"/>
      <c r="GM1186"/>
      <c r="GN1186"/>
      <c r="GO1186"/>
      <c r="GP1186"/>
      <c r="GQ1186"/>
      <c r="GR1186"/>
      <c r="GS1186"/>
      <c r="GT1186"/>
      <c r="GU1186"/>
      <c r="GV1186"/>
      <c r="GW1186"/>
      <c r="GX1186"/>
      <c r="GY1186"/>
      <c r="GZ1186"/>
      <c r="HA1186"/>
      <c r="HB1186"/>
      <c r="HC1186"/>
      <c r="HD1186"/>
      <c r="HE1186"/>
      <c r="HF1186"/>
      <c r="HG1186"/>
      <c r="HH1186"/>
      <c r="HI1186"/>
      <c r="HJ1186"/>
      <c r="HK1186"/>
      <c r="HL1186"/>
      <c r="HM1186"/>
      <c r="HN1186"/>
      <c r="HO1186"/>
      <c r="HP1186"/>
      <c r="HQ1186"/>
      <c r="HR1186"/>
      <c r="HS1186"/>
      <c r="HT1186"/>
      <c r="HU1186"/>
      <c r="HV1186"/>
      <c r="HW1186"/>
      <c r="HX1186"/>
      <c r="HY1186"/>
      <c r="HZ1186"/>
      <c r="IA1186"/>
      <c r="IB1186"/>
    </row>
    <row r="1187" spans="1:236" ht="12.75" customHeight="1" x14ac:dyDescent="0.25">
      <c r="A1187" s="10">
        <v>6</v>
      </c>
      <c r="B1187" s="10">
        <v>1108</v>
      </c>
      <c r="C1187" s="19">
        <v>1184</v>
      </c>
      <c r="D1187" s="1"/>
      <c r="E1187" s="99">
        <v>56.5</v>
      </c>
      <c r="F1187" s="99">
        <v>59</v>
      </c>
      <c r="G1187" s="99">
        <v>57</v>
      </c>
      <c r="H1187" s="99">
        <f t="shared" si="73"/>
        <v>58</v>
      </c>
      <c r="I1187" s="5">
        <v>2</v>
      </c>
      <c r="J1187" s="110">
        <v>3</v>
      </c>
      <c r="K1187" s="5"/>
      <c r="L1187" s="5"/>
      <c r="M1187" s="5"/>
      <c r="N1187" s="5"/>
      <c r="O1187" s="3"/>
      <c r="P1187" s="3"/>
      <c r="Q1187" s="138"/>
      <c r="R1187" s="18">
        <f t="shared" si="74"/>
        <v>3364</v>
      </c>
      <c r="S1187" s="10">
        <f t="shared" si="75"/>
        <v>2.642079421669016E-3</v>
      </c>
      <c r="T1187"/>
      <c r="U1187"/>
      <c r="V1187"/>
      <c r="W1187"/>
      <c r="X1187"/>
      <c r="Y1187"/>
      <c r="Z1187"/>
      <c r="AA1187"/>
      <c r="AB1187"/>
      <c r="AC1187"/>
      <c r="AD1187"/>
      <c r="AE1187"/>
      <c r="AF1187"/>
      <c r="AG1187"/>
      <c r="AH1187"/>
      <c r="AI1187"/>
      <c r="AJ1187"/>
      <c r="AK1187"/>
      <c r="AL1187"/>
      <c r="AM1187"/>
      <c r="AN1187"/>
      <c r="AO1187"/>
      <c r="AP1187"/>
      <c r="AQ1187"/>
      <c r="AR1187"/>
      <c r="AS1187"/>
      <c r="AT1187"/>
      <c r="AU1187"/>
      <c r="AV1187"/>
      <c r="AW1187"/>
      <c r="AX1187"/>
      <c r="AY1187"/>
      <c r="AZ1187"/>
      <c r="BA1187"/>
      <c r="BB1187"/>
      <c r="BC1187"/>
      <c r="BD1187"/>
      <c r="BE1187"/>
      <c r="BF1187"/>
      <c r="BG1187"/>
      <c r="BH1187"/>
      <c r="BI1187"/>
      <c r="BJ1187"/>
      <c r="BK1187"/>
      <c r="BL1187"/>
      <c r="BM1187"/>
      <c r="BN1187"/>
      <c r="BO1187"/>
      <c r="BP1187"/>
      <c r="BQ1187"/>
      <c r="BR1187"/>
      <c r="BS1187"/>
      <c r="BT1187"/>
      <c r="BU1187"/>
      <c r="BV1187"/>
      <c r="BW1187"/>
      <c r="BX1187"/>
      <c r="BY1187"/>
      <c r="BZ1187"/>
      <c r="CA1187"/>
      <c r="CB1187"/>
      <c r="CC1187"/>
      <c r="CD1187"/>
      <c r="CE1187"/>
      <c r="CF1187"/>
      <c r="CG1187"/>
      <c r="CH1187"/>
      <c r="CI1187"/>
      <c r="CJ1187"/>
      <c r="CK1187"/>
      <c r="CL1187"/>
      <c r="CM1187"/>
      <c r="CN1187"/>
      <c r="CO1187"/>
      <c r="CP1187"/>
      <c r="CQ1187"/>
      <c r="CR1187"/>
      <c r="CS1187"/>
      <c r="CT1187"/>
      <c r="CU1187"/>
      <c r="CV1187"/>
      <c r="CW1187"/>
      <c r="CX1187"/>
      <c r="CY1187"/>
      <c r="CZ1187"/>
      <c r="DA1187"/>
      <c r="DB1187"/>
      <c r="DC1187"/>
      <c r="DD1187"/>
      <c r="DE1187"/>
      <c r="DF1187"/>
      <c r="DG1187"/>
      <c r="DH1187"/>
      <c r="DI1187"/>
      <c r="DJ1187"/>
      <c r="DK1187"/>
      <c r="DL1187"/>
      <c r="DM1187"/>
      <c r="DN1187"/>
      <c r="DO1187"/>
      <c r="DP1187"/>
      <c r="DQ1187"/>
      <c r="DR1187"/>
      <c r="DS1187"/>
      <c r="DT1187"/>
      <c r="DU1187"/>
      <c r="DV1187"/>
      <c r="DW1187"/>
      <c r="DX1187"/>
      <c r="DY1187"/>
      <c r="DZ1187"/>
      <c r="EA1187"/>
      <c r="EB1187"/>
      <c r="EC1187"/>
      <c r="ED1187"/>
      <c r="EE1187"/>
      <c r="EF1187"/>
      <c r="EG1187"/>
      <c r="EH1187"/>
      <c r="EI1187"/>
      <c r="EJ1187"/>
      <c r="EK1187"/>
      <c r="EL1187"/>
      <c r="EM1187"/>
      <c r="EN1187"/>
      <c r="EO1187"/>
      <c r="EP1187"/>
      <c r="EQ1187"/>
      <c r="ER1187"/>
      <c r="ES1187"/>
      <c r="ET1187"/>
      <c r="EU1187"/>
      <c r="EV1187"/>
      <c r="EW1187"/>
      <c r="EX1187"/>
      <c r="EY1187"/>
      <c r="EZ1187"/>
      <c r="FA1187"/>
      <c r="FB1187"/>
      <c r="FC1187"/>
      <c r="FD1187"/>
      <c r="FE1187"/>
      <c r="FF1187"/>
      <c r="FG1187"/>
      <c r="FH1187"/>
      <c r="FI1187"/>
      <c r="FJ1187"/>
      <c r="FK1187"/>
      <c r="FL1187"/>
      <c r="FM1187"/>
      <c r="FN1187"/>
      <c r="FO1187"/>
      <c r="FP1187"/>
      <c r="FQ1187"/>
      <c r="FR1187"/>
      <c r="FS1187"/>
      <c r="FT1187"/>
      <c r="FU1187"/>
      <c r="FV1187"/>
      <c r="FW1187"/>
      <c r="FX1187"/>
      <c r="FY1187"/>
      <c r="FZ1187"/>
      <c r="GA1187"/>
      <c r="GB1187"/>
      <c r="GC1187"/>
      <c r="GD1187"/>
      <c r="GE1187"/>
      <c r="GF1187"/>
      <c r="GG1187"/>
      <c r="GH1187"/>
      <c r="GI1187"/>
      <c r="GJ1187"/>
      <c r="GK1187"/>
      <c r="GL1187"/>
      <c r="GM1187"/>
      <c r="GN1187"/>
      <c r="GO1187"/>
      <c r="GP1187"/>
      <c r="GQ1187"/>
      <c r="GR1187"/>
      <c r="GS1187"/>
      <c r="GT1187"/>
      <c r="GU1187"/>
      <c r="GV1187"/>
      <c r="GW1187"/>
      <c r="GX1187"/>
      <c r="GY1187"/>
      <c r="GZ1187"/>
      <c r="HA1187"/>
      <c r="HB1187"/>
      <c r="HC1187"/>
      <c r="HD1187"/>
      <c r="HE1187"/>
      <c r="HF1187"/>
      <c r="HG1187"/>
      <c r="HH1187"/>
      <c r="HI1187"/>
      <c r="HJ1187"/>
      <c r="HK1187"/>
      <c r="HL1187"/>
      <c r="HM1187"/>
      <c r="HN1187"/>
      <c r="HO1187"/>
      <c r="HP1187"/>
      <c r="HQ1187"/>
      <c r="HR1187"/>
      <c r="HS1187"/>
      <c r="HT1187"/>
      <c r="HU1187"/>
      <c r="HV1187"/>
      <c r="HW1187"/>
      <c r="HX1187"/>
      <c r="HY1187"/>
      <c r="HZ1187"/>
      <c r="IA1187"/>
      <c r="IB1187"/>
    </row>
    <row r="1188" spans="1:236" ht="12.75" customHeight="1" x14ac:dyDescent="0.25">
      <c r="A1188" s="10">
        <v>6</v>
      </c>
      <c r="B1188" s="10">
        <v>1109</v>
      </c>
      <c r="C1188" s="10">
        <v>1185</v>
      </c>
      <c r="D1188" s="1"/>
      <c r="E1188" s="99">
        <v>28.5</v>
      </c>
      <c r="F1188" s="99">
        <v>30</v>
      </c>
      <c r="G1188" s="99">
        <v>29</v>
      </c>
      <c r="H1188" s="99">
        <f t="shared" si="73"/>
        <v>29.5</v>
      </c>
      <c r="I1188" s="5">
        <v>2</v>
      </c>
      <c r="J1188" s="110">
        <v>3</v>
      </c>
      <c r="K1188" s="5"/>
      <c r="L1188" s="5"/>
      <c r="M1188" s="5"/>
      <c r="N1188" s="5"/>
      <c r="O1188" s="3"/>
      <c r="P1188" s="3"/>
      <c r="Q1188" s="138"/>
      <c r="R1188" s="18">
        <f t="shared" si="74"/>
        <v>870.25</v>
      </c>
      <c r="S1188" s="10">
        <f t="shared" si="75"/>
        <v>6.8349275169662937E-4</v>
      </c>
      <c r="T1188"/>
      <c r="U1188"/>
      <c r="V1188"/>
      <c r="W1188"/>
      <c r="X1188"/>
      <c r="Y1188"/>
      <c r="Z1188"/>
      <c r="AA1188"/>
      <c r="AB1188"/>
      <c r="AC1188"/>
      <c r="AD1188"/>
      <c r="AE1188"/>
      <c r="AF1188"/>
      <c r="AG1188"/>
      <c r="AH1188"/>
      <c r="AI1188"/>
      <c r="AJ1188"/>
      <c r="AK1188"/>
      <c r="AL1188"/>
      <c r="AM1188"/>
      <c r="AN1188"/>
      <c r="AO1188"/>
      <c r="AP1188"/>
      <c r="AQ1188"/>
      <c r="AR1188"/>
      <c r="AS1188"/>
      <c r="AT1188"/>
      <c r="AU1188"/>
      <c r="AV1188"/>
      <c r="AW1188"/>
      <c r="AX1188"/>
      <c r="AY1188"/>
      <c r="AZ1188"/>
      <c r="BA1188"/>
      <c r="BB1188"/>
      <c r="BC1188"/>
      <c r="BD1188"/>
      <c r="BE1188"/>
      <c r="BF1188"/>
      <c r="BG1188"/>
      <c r="BH1188"/>
      <c r="BI1188"/>
      <c r="BJ1188"/>
      <c r="BK1188"/>
      <c r="BL1188"/>
      <c r="BM1188"/>
      <c r="BN1188"/>
      <c r="BO1188"/>
      <c r="BP1188"/>
      <c r="BQ1188"/>
      <c r="BR1188"/>
      <c r="BS1188"/>
      <c r="BT1188"/>
      <c r="BU1188"/>
      <c r="BV1188"/>
      <c r="BW1188"/>
      <c r="BX1188"/>
      <c r="BY1188"/>
      <c r="BZ1188"/>
      <c r="CA1188"/>
      <c r="CB1188"/>
      <c r="CC1188"/>
      <c r="CD1188"/>
      <c r="CE1188"/>
      <c r="CF1188"/>
      <c r="CG1188"/>
      <c r="CH1188"/>
      <c r="CI1188"/>
      <c r="CJ1188"/>
      <c r="CK1188"/>
      <c r="CL1188"/>
      <c r="CM1188"/>
      <c r="CN1188"/>
      <c r="CO1188"/>
      <c r="CP1188"/>
      <c r="CQ1188"/>
      <c r="CR1188"/>
      <c r="CS1188"/>
      <c r="CT1188"/>
      <c r="CU1188"/>
      <c r="CV1188"/>
      <c r="CW1188"/>
      <c r="CX1188"/>
      <c r="CY1188"/>
      <c r="CZ1188"/>
      <c r="DA1188"/>
      <c r="DB1188"/>
      <c r="DC1188"/>
      <c r="DD1188"/>
      <c r="DE1188"/>
      <c r="DF1188"/>
      <c r="DG1188"/>
      <c r="DH1188"/>
      <c r="DI1188"/>
      <c r="DJ1188"/>
      <c r="DK1188"/>
      <c r="DL1188"/>
      <c r="DM1188"/>
      <c r="DN1188"/>
      <c r="DO1188"/>
      <c r="DP1188"/>
      <c r="DQ1188"/>
      <c r="DR1188"/>
      <c r="DS1188"/>
      <c r="DT1188"/>
      <c r="DU1188"/>
      <c r="DV1188"/>
      <c r="DW1188"/>
      <c r="DX1188"/>
      <c r="DY1188"/>
      <c r="DZ1188"/>
      <c r="EA1188"/>
      <c r="EB1188"/>
      <c r="EC1188"/>
      <c r="ED1188"/>
      <c r="EE1188"/>
      <c r="EF1188"/>
      <c r="EG1188"/>
      <c r="EH1188"/>
      <c r="EI1188"/>
      <c r="EJ1188"/>
      <c r="EK1188"/>
      <c r="EL1188"/>
      <c r="EM1188"/>
      <c r="EN1188"/>
      <c r="EO1188"/>
      <c r="EP1188"/>
      <c r="EQ1188"/>
      <c r="ER1188"/>
      <c r="ES1188"/>
      <c r="ET1188"/>
      <c r="EU1188"/>
      <c r="EV1188"/>
      <c r="EW1188"/>
      <c r="EX1188"/>
      <c r="EY1188"/>
      <c r="EZ1188"/>
      <c r="FA1188"/>
      <c r="FB1188"/>
      <c r="FC1188"/>
      <c r="FD1188"/>
      <c r="FE1188"/>
      <c r="FF1188"/>
      <c r="FG1188"/>
      <c r="FH1188"/>
      <c r="FI1188"/>
      <c r="FJ1188"/>
      <c r="FK1188"/>
      <c r="FL1188"/>
      <c r="FM1188"/>
      <c r="FN1188"/>
      <c r="FO1188"/>
      <c r="FP1188"/>
      <c r="FQ1188"/>
      <c r="FR1188"/>
      <c r="FS1188"/>
      <c r="FT1188"/>
      <c r="FU1188"/>
      <c r="FV1188"/>
      <c r="FW1188"/>
      <c r="FX1188"/>
      <c r="FY1188"/>
      <c r="FZ1188"/>
      <c r="GA1188"/>
      <c r="GB1188"/>
      <c r="GC1188"/>
      <c r="GD1188"/>
      <c r="GE1188"/>
      <c r="GF1188"/>
      <c r="GG1188"/>
      <c r="GH1188"/>
      <c r="GI1188"/>
      <c r="GJ1188"/>
      <c r="GK1188"/>
      <c r="GL1188"/>
      <c r="GM1188"/>
      <c r="GN1188"/>
      <c r="GO1188"/>
      <c r="GP1188"/>
      <c r="GQ1188"/>
      <c r="GR1188"/>
      <c r="GS1188"/>
      <c r="GT1188"/>
      <c r="GU1188"/>
      <c r="GV1188"/>
      <c r="GW1188"/>
      <c r="GX1188"/>
      <c r="GY1188"/>
      <c r="GZ1188"/>
      <c r="HA1188"/>
      <c r="HB1188"/>
      <c r="HC1188"/>
      <c r="HD1188"/>
      <c r="HE1188"/>
      <c r="HF1188"/>
      <c r="HG1188"/>
      <c r="HH1188"/>
      <c r="HI1188"/>
      <c r="HJ1188"/>
      <c r="HK1188"/>
      <c r="HL1188"/>
      <c r="HM1188"/>
      <c r="HN1188"/>
      <c r="HO1188"/>
      <c r="HP1188"/>
      <c r="HQ1188"/>
      <c r="HR1188"/>
      <c r="HS1188"/>
      <c r="HT1188"/>
      <c r="HU1188"/>
      <c r="HV1188"/>
      <c r="HW1188"/>
      <c r="HX1188"/>
      <c r="HY1188"/>
      <c r="HZ1188"/>
      <c r="IA1188"/>
      <c r="IB1188"/>
    </row>
    <row r="1189" spans="1:236" ht="12.75" customHeight="1" x14ac:dyDescent="0.25">
      <c r="A1189" s="10">
        <v>6</v>
      </c>
      <c r="B1189" s="10">
        <v>1110</v>
      </c>
      <c r="C1189" s="10">
        <v>1186</v>
      </c>
      <c r="D1189" s="1"/>
      <c r="E1189" s="99">
        <v>55</v>
      </c>
      <c r="F1189" s="99">
        <v>60</v>
      </c>
      <c r="G1189" s="99">
        <v>55</v>
      </c>
      <c r="H1189" s="99">
        <f t="shared" si="73"/>
        <v>57.5</v>
      </c>
      <c r="I1189" s="5">
        <v>2</v>
      </c>
      <c r="J1189" s="110">
        <v>2</v>
      </c>
      <c r="K1189" s="5"/>
      <c r="L1189" s="5"/>
      <c r="M1189" s="5"/>
      <c r="N1189" s="5"/>
      <c r="O1189" s="3"/>
      <c r="P1189" s="3"/>
      <c r="Q1189" s="138"/>
      <c r="R1189" s="18">
        <f t="shared" si="74"/>
        <v>3306.25</v>
      </c>
      <c r="S1189" s="10">
        <f t="shared" si="75"/>
        <v>2.5967226777328131E-3</v>
      </c>
      <c r="T1189"/>
      <c r="U1189"/>
      <c r="V1189"/>
      <c r="W1189"/>
      <c r="X1189"/>
      <c r="Y1189"/>
      <c r="Z1189"/>
      <c r="AA1189"/>
      <c r="AB1189"/>
      <c r="AC1189"/>
      <c r="AD1189"/>
      <c r="AE1189"/>
      <c r="AF1189"/>
      <c r="AG1189"/>
      <c r="AH1189"/>
      <c r="AI1189"/>
      <c r="AJ1189"/>
      <c r="AK1189"/>
      <c r="AL1189"/>
      <c r="AM1189"/>
      <c r="AN1189"/>
      <c r="AO1189"/>
      <c r="AP1189"/>
      <c r="AQ1189"/>
      <c r="AR1189"/>
      <c r="AS1189"/>
      <c r="AT1189"/>
      <c r="AU1189"/>
      <c r="AV1189"/>
      <c r="AW1189"/>
      <c r="AX1189"/>
      <c r="AY1189"/>
      <c r="AZ1189"/>
      <c r="BA1189"/>
      <c r="BB1189"/>
      <c r="BC1189"/>
      <c r="BD1189"/>
      <c r="BE1189"/>
      <c r="BF1189"/>
      <c r="BG1189"/>
      <c r="BH1189"/>
      <c r="BI1189"/>
      <c r="BJ1189"/>
      <c r="BK1189"/>
      <c r="BL1189"/>
      <c r="BM1189"/>
      <c r="BN1189"/>
      <c r="BO1189"/>
      <c r="BP1189"/>
      <c r="BQ1189"/>
      <c r="BR1189"/>
      <c r="BS1189"/>
      <c r="BT1189"/>
      <c r="BU1189"/>
      <c r="BV1189"/>
      <c r="BW1189"/>
      <c r="BX1189"/>
      <c r="BY1189"/>
      <c r="BZ1189"/>
      <c r="CA1189"/>
      <c r="CB1189"/>
      <c r="CC1189"/>
      <c r="CD1189"/>
      <c r="CE1189"/>
      <c r="CF1189"/>
      <c r="CG1189"/>
      <c r="CH1189"/>
      <c r="CI1189"/>
      <c r="CJ1189"/>
      <c r="CK1189"/>
      <c r="CL1189"/>
      <c r="CM1189"/>
      <c r="CN1189"/>
      <c r="CO1189"/>
      <c r="CP1189"/>
      <c r="CQ1189"/>
      <c r="CR1189"/>
      <c r="CS1189"/>
      <c r="CT1189"/>
      <c r="CU1189"/>
      <c r="CV1189"/>
      <c r="CW1189"/>
      <c r="CX1189"/>
      <c r="CY1189"/>
      <c r="CZ1189"/>
      <c r="DA1189"/>
      <c r="DB1189"/>
      <c r="DC1189"/>
      <c r="DD1189"/>
      <c r="DE1189"/>
      <c r="DF1189"/>
      <c r="DG1189"/>
      <c r="DH1189"/>
      <c r="DI1189"/>
      <c r="DJ1189"/>
      <c r="DK1189"/>
      <c r="DL1189"/>
      <c r="DM1189"/>
      <c r="DN1189"/>
      <c r="DO1189"/>
      <c r="DP1189"/>
      <c r="DQ1189"/>
      <c r="DR1189"/>
      <c r="DS1189"/>
      <c r="DT1189"/>
      <c r="DU1189"/>
      <c r="DV1189"/>
      <c r="DW1189"/>
      <c r="DX1189"/>
      <c r="DY1189"/>
      <c r="DZ1189"/>
      <c r="EA1189"/>
      <c r="EB1189"/>
      <c r="EC1189"/>
      <c r="ED1189"/>
      <c r="EE1189"/>
      <c r="EF1189"/>
      <c r="EG1189"/>
      <c r="EH1189"/>
      <c r="EI1189"/>
      <c r="EJ1189"/>
      <c r="EK1189"/>
      <c r="EL1189"/>
      <c r="EM1189"/>
      <c r="EN1189"/>
      <c r="EO1189"/>
      <c r="EP1189"/>
      <c r="EQ1189"/>
      <c r="ER1189"/>
      <c r="ES1189"/>
      <c r="ET1189"/>
      <c r="EU1189"/>
      <c r="EV1189"/>
      <c r="EW1189"/>
      <c r="EX1189"/>
      <c r="EY1189"/>
      <c r="EZ1189"/>
      <c r="FA1189"/>
      <c r="FB1189"/>
      <c r="FC1189"/>
      <c r="FD1189"/>
      <c r="FE1189"/>
      <c r="FF1189"/>
      <c r="FG1189"/>
      <c r="FH1189"/>
      <c r="FI1189"/>
      <c r="FJ1189"/>
      <c r="FK1189"/>
      <c r="FL1189"/>
      <c r="FM1189"/>
      <c r="FN1189"/>
      <c r="FO1189"/>
      <c r="FP1189"/>
      <c r="FQ1189"/>
      <c r="FR1189"/>
      <c r="FS1189"/>
      <c r="FT1189"/>
      <c r="FU1189"/>
      <c r="FV1189"/>
      <c r="FW1189"/>
      <c r="FX1189"/>
      <c r="FY1189"/>
      <c r="FZ1189"/>
      <c r="GA1189"/>
      <c r="GB1189"/>
      <c r="GC1189"/>
      <c r="GD1189"/>
      <c r="GE1189"/>
      <c r="GF1189"/>
      <c r="GG1189"/>
      <c r="GH1189"/>
      <c r="GI1189"/>
      <c r="GJ1189"/>
      <c r="GK1189"/>
      <c r="GL1189"/>
      <c r="GM1189"/>
      <c r="GN1189"/>
      <c r="GO1189"/>
      <c r="GP1189"/>
      <c r="GQ1189"/>
      <c r="GR1189"/>
      <c r="GS1189"/>
      <c r="GT1189"/>
      <c r="GU1189"/>
      <c r="GV1189"/>
      <c r="GW1189"/>
      <c r="GX1189"/>
      <c r="GY1189"/>
      <c r="GZ1189"/>
      <c r="HA1189"/>
      <c r="HB1189"/>
      <c r="HC1189"/>
      <c r="HD1189"/>
      <c r="HE1189"/>
      <c r="HF1189"/>
      <c r="HG1189"/>
      <c r="HH1189"/>
      <c r="HI1189"/>
      <c r="HJ1189"/>
      <c r="HK1189"/>
      <c r="HL1189"/>
      <c r="HM1189"/>
      <c r="HN1189"/>
      <c r="HO1189"/>
      <c r="HP1189"/>
      <c r="HQ1189"/>
      <c r="HR1189"/>
      <c r="HS1189"/>
      <c r="HT1189"/>
      <c r="HU1189"/>
      <c r="HV1189"/>
      <c r="HW1189"/>
      <c r="HX1189"/>
      <c r="HY1189"/>
      <c r="HZ1189"/>
      <c r="IA1189"/>
      <c r="IB1189"/>
    </row>
    <row r="1190" spans="1:236" ht="12.75" customHeight="1" x14ac:dyDescent="0.25">
      <c r="A1190" s="10">
        <v>6</v>
      </c>
      <c r="B1190" s="10">
        <v>1111</v>
      </c>
      <c r="C1190" s="19">
        <v>1187</v>
      </c>
      <c r="D1190" s="1"/>
      <c r="E1190" s="99">
        <v>36</v>
      </c>
      <c r="F1190" s="99">
        <v>38</v>
      </c>
      <c r="G1190" s="99">
        <v>38</v>
      </c>
      <c r="H1190" s="99">
        <f t="shared" si="73"/>
        <v>38</v>
      </c>
      <c r="I1190" s="5">
        <v>2</v>
      </c>
      <c r="J1190" s="110">
        <v>3</v>
      </c>
      <c r="K1190" s="5"/>
      <c r="L1190" s="5"/>
      <c r="M1190" s="5"/>
      <c r="N1190" s="5"/>
      <c r="O1190" s="3"/>
      <c r="P1190" s="3"/>
      <c r="Q1190" s="138"/>
      <c r="R1190" s="18">
        <f t="shared" si="74"/>
        <v>1444</v>
      </c>
      <c r="S1190" s="10">
        <f t="shared" si="75"/>
        <v>1.1341149479459152E-3</v>
      </c>
      <c r="T1190"/>
      <c r="U1190"/>
      <c r="V1190"/>
      <c r="W1190"/>
      <c r="X1190"/>
      <c r="Y1190"/>
      <c r="Z1190"/>
      <c r="AA1190"/>
      <c r="AB1190"/>
      <c r="AC1190"/>
      <c r="AD1190"/>
      <c r="AE1190"/>
      <c r="AF1190"/>
      <c r="AG1190"/>
      <c r="AH1190"/>
      <c r="AI1190"/>
      <c r="AJ1190"/>
      <c r="AK1190"/>
      <c r="AL1190"/>
      <c r="AM1190"/>
      <c r="AN1190"/>
      <c r="AO1190"/>
      <c r="AP1190"/>
      <c r="AQ1190"/>
      <c r="AR1190"/>
      <c r="AS1190"/>
      <c r="AT1190"/>
      <c r="AU1190"/>
      <c r="AV1190"/>
      <c r="AW1190"/>
      <c r="AX1190"/>
      <c r="AY1190"/>
      <c r="AZ1190"/>
      <c r="BA1190"/>
      <c r="BB1190"/>
      <c r="BC1190"/>
      <c r="BD1190"/>
      <c r="BE1190"/>
      <c r="BF1190"/>
      <c r="BG1190"/>
      <c r="BH1190"/>
      <c r="BI1190"/>
      <c r="BJ1190"/>
      <c r="BK1190"/>
      <c r="BL1190"/>
      <c r="BM1190"/>
      <c r="BN1190"/>
      <c r="BO1190"/>
      <c r="BP1190"/>
      <c r="BQ1190"/>
      <c r="BR1190"/>
      <c r="BS1190"/>
      <c r="BT1190"/>
      <c r="BU1190"/>
      <c r="BV1190"/>
      <c r="BW1190"/>
      <c r="BX1190"/>
      <c r="BY1190"/>
      <c r="BZ1190"/>
      <c r="CA1190"/>
      <c r="CB1190"/>
      <c r="CC1190"/>
      <c r="CD1190"/>
      <c r="CE1190"/>
      <c r="CF1190"/>
      <c r="CG1190"/>
      <c r="CH1190"/>
      <c r="CI1190"/>
      <c r="CJ1190"/>
      <c r="CK1190"/>
      <c r="CL1190"/>
      <c r="CM1190"/>
      <c r="CN1190"/>
      <c r="CO1190"/>
      <c r="CP1190"/>
      <c r="CQ1190"/>
      <c r="CR1190"/>
      <c r="CS1190"/>
      <c r="CT1190"/>
      <c r="CU1190"/>
      <c r="CV1190"/>
      <c r="CW1190"/>
      <c r="CX1190"/>
      <c r="CY1190"/>
      <c r="CZ1190"/>
      <c r="DA1190"/>
      <c r="DB1190"/>
      <c r="DC1190"/>
      <c r="DD1190"/>
      <c r="DE1190"/>
      <c r="DF1190"/>
      <c r="DG1190"/>
      <c r="DH1190"/>
      <c r="DI1190"/>
      <c r="DJ1190"/>
      <c r="DK1190"/>
      <c r="DL1190"/>
      <c r="DM1190"/>
      <c r="DN1190"/>
      <c r="DO1190"/>
      <c r="DP1190"/>
      <c r="DQ1190"/>
      <c r="DR1190"/>
      <c r="DS1190"/>
      <c r="DT1190"/>
      <c r="DU1190"/>
      <c r="DV1190"/>
      <c r="DW1190"/>
      <c r="DX1190"/>
      <c r="DY1190"/>
      <c r="DZ1190"/>
      <c r="EA1190"/>
      <c r="EB1190"/>
      <c r="EC1190"/>
      <c r="ED1190"/>
      <c r="EE1190"/>
      <c r="EF1190"/>
      <c r="EG1190"/>
      <c r="EH1190"/>
      <c r="EI1190"/>
      <c r="EJ1190"/>
      <c r="EK1190"/>
      <c r="EL1190"/>
      <c r="EM1190"/>
      <c r="EN1190"/>
      <c r="EO1190"/>
      <c r="EP1190"/>
      <c r="EQ1190"/>
      <c r="ER1190"/>
      <c r="ES1190"/>
      <c r="ET1190"/>
      <c r="EU1190"/>
      <c r="EV1190"/>
      <c r="EW1190"/>
      <c r="EX1190"/>
      <c r="EY1190"/>
      <c r="EZ1190"/>
      <c r="FA1190"/>
      <c r="FB1190"/>
      <c r="FC1190"/>
      <c r="FD1190"/>
      <c r="FE1190"/>
      <c r="FF1190"/>
      <c r="FG1190"/>
      <c r="FH1190"/>
      <c r="FI1190"/>
      <c r="FJ1190"/>
      <c r="FK1190"/>
      <c r="FL1190"/>
      <c r="FM1190"/>
      <c r="FN1190"/>
      <c r="FO1190"/>
      <c r="FP1190"/>
      <c r="FQ1190"/>
      <c r="FR1190"/>
      <c r="FS1190"/>
      <c r="FT1190"/>
      <c r="FU1190"/>
      <c r="FV1190"/>
      <c r="FW1190"/>
      <c r="FX1190"/>
      <c r="FY1190"/>
      <c r="FZ1190"/>
      <c r="GA1190"/>
      <c r="GB1190"/>
      <c r="GC1190"/>
      <c r="GD1190"/>
      <c r="GE1190"/>
      <c r="GF1190"/>
      <c r="GG1190"/>
      <c r="GH1190"/>
      <c r="GI1190"/>
      <c r="GJ1190"/>
      <c r="GK1190"/>
      <c r="GL1190"/>
      <c r="GM1190"/>
      <c r="GN1190"/>
      <c r="GO1190"/>
      <c r="GP1190"/>
      <c r="GQ1190"/>
      <c r="GR1190"/>
      <c r="GS1190"/>
      <c r="GT1190"/>
      <c r="GU1190"/>
      <c r="GV1190"/>
      <c r="GW1190"/>
      <c r="GX1190"/>
      <c r="GY1190"/>
      <c r="GZ1190"/>
      <c r="HA1190"/>
      <c r="HB1190"/>
      <c r="HC1190"/>
      <c r="HD1190"/>
      <c r="HE1190"/>
      <c r="HF1190"/>
      <c r="HG1190"/>
      <c r="HH1190"/>
      <c r="HI1190"/>
      <c r="HJ1190"/>
      <c r="HK1190"/>
      <c r="HL1190"/>
      <c r="HM1190"/>
      <c r="HN1190"/>
      <c r="HO1190"/>
      <c r="HP1190"/>
      <c r="HQ1190"/>
      <c r="HR1190"/>
      <c r="HS1190"/>
      <c r="HT1190"/>
      <c r="HU1190"/>
      <c r="HV1190"/>
      <c r="HW1190"/>
      <c r="HX1190"/>
      <c r="HY1190"/>
      <c r="HZ1190"/>
      <c r="IA1190"/>
      <c r="IB1190"/>
    </row>
    <row r="1191" spans="1:236" ht="12.75" customHeight="1" x14ac:dyDescent="0.25">
      <c r="A1191" s="10">
        <v>6</v>
      </c>
      <c r="B1191" s="10">
        <v>1112</v>
      </c>
      <c r="C1191" s="10">
        <v>1188</v>
      </c>
      <c r="D1191" s="1"/>
      <c r="E1191" s="99">
        <v>37</v>
      </c>
      <c r="F1191" s="99">
        <v>42</v>
      </c>
      <c r="G1191" s="99">
        <v>40</v>
      </c>
      <c r="H1191" s="99">
        <f t="shared" si="73"/>
        <v>41</v>
      </c>
      <c r="I1191" s="5">
        <v>1</v>
      </c>
      <c r="J1191" s="110">
        <v>2</v>
      </c>
      <c r="K1191" s="5"/>
      <c r="L1191" s="5"/>
      <c r="M1191" s="5"/>
      <c r="N1191" s="5"/>
      <c r="O1191" s="3"/>
      <c r="P1191" s="3"/>
      <c r="Q1191" s="138"/>
      <c r="R1191" s="18">
        <f t="shared" si="74"/>
        <v>1681</v>
      </c>
      <c r="S1191" s="10">
        <f t="shared" si="75"/>
        <v>1.3202543126711104E-3</v>
      </c>
      <c r="T1191"/>
      <c r="U1191"/>
      <c r="V1191"/>
      <c r="W1191"/>
      <c r="X1191"/>
      <c r="Y1191"/>
      <c r="Z1191"/>
      <c r="AA1191"/>
      <c r="AB1191"/>
      <c r="AC1191"/>
      <c r="AD1191"/>
      <c r="AE1191"/>
      <c r="AF1191"/>
      <c r="AG1191"/>
      <c r="AH1191"/>
      <c r="AI1191"/>
      <c r="AJ1191"/>
      <c r="AK1191"/>
      <c r="AL1191"/>
      <c r="AM1191"/>
      <c r="AN1191"/>
      <c r="AO1191"/>
      <c r="AP1191"/>
      <c r="AQ1191"/>
      <c r="AR1191"/>
      <c r="AS1191"/>
      <c r="AT1191"/>
      <c r="AU1191"/>
      <c r="AV1191"/>
      <c r="AW1191"/>
      <c r="AX1191"/>
      <c r="AY1191"/>
      <c r="AZ1191"/>
      <c r="BA1191"/>
      <c r="BB1191"/>
      <c r="BC1191"/>
      <c r="BD1191"/>
      <c r="BE1191"/>
      <c r="BF1191"/>
      <c r="BG1191"/>
      <c r="BH1191"/>
      <c r="BI1191"/>
      <c r="BJ1191"/>
      <c r="BK1191"/>
      <c r="BL1191"/>
      <c r="BM1191"/>
      <c r="BN1191"/>
      <c r="BO1191"/>
      <c r="BP1191"/>
      <c r="BQ1191"/>
      <c r="BR1191"/>
      <c r="BS1191"/>
      <c r="BT1191"/>
      <c r="BU1191"/>
      <c r="BV1191"/>
      <c r="BW1191"/>
      <c r="BX1191"/>
      <c r="BY1191"/>
      <c r="BZ1191"/>
      <c r="CA1191"/>
      <c r="CB1191"/>
      <c r="CC1191"/>
      <c r="CD1191"/>
      <c r="CE1191"/>
      <c r="CF1191"/>
      <c r="CG1191"/>
      <c r="CH1191"/>
      <c r="CI1191"/>
      <c r="CJ1191"/>
      <c r="CK1191"/>
      <c r="CL1191"/>
      <c r="CM1191"/>
      <c r="CN1191"/>
      <c r="CO1191"/>
      <c r="CP1191"/>
      <c r="CQ1191"/>
      <c r="CR1191"/>
      <c r="CS1191"/>
      <c r="CT1191"/>
      <c r="CU1191"/>
      <c r="CV1191"/>
      <c r="CW1191"/>
      <c r="CX1191"/>
      <c r="CY1191"/>
      <c r="CZ1191"/>
      <c r="DA1191"/>
      <c r="DB1191"/>
      <c r="DC1191"/>
      <c r="DD1191"/>
      <c r="DE1191"/>
      <c r="DF1191"/>
      <c r="DG1191"/>
      <c r="DH1191"/>
      <c r="DI1191"/>
      <c r="DJ1191"/>
      <c r="DK1191"/>
      <c r="DL1191"/>
      <c r="DM1191"/>
      <c r="DN1191"/>
      <c r="DO1191"/>
      <c r="DP1191"/>
      <c r="DQ1191"/>
      <c r="DR1191"/>
      <c r="DS1191"/>
      <c r="DT1191"/>
      <c r="DU1191"/>
      <c r="DV1191"/>
      <c r="DW1191"/>
      <c r="DX1191"/>
      <c r="DY1191"/>
      <c r="DZ1191"/>
      <c r="EA1191"/>
      <c r="EB1191"/>
      <c r="EC1191"/>
      <c r="ED1191"/>
      <c r="EE1191"/>
      <c r="EF1191"/>
      <c r="EG1191"/>
      <c r="EH1191"/>
      <c r="EI1191"/>
      <c r="EJ1191"/>
      <c r="EK1191"/>
      <c r="EL1191"/>
      <c r="EM1191"/>
      <c r="EN1191"/>
      <c r="EO1191"/>
      <c r="EP1191"/>
      <c r="EQ1191"/>
      <c r="ER1191"/>
      <c r="ES1191"/>
      <c r="ET1191"/>
      <c r="EU1191"/>
      <c r="EV1191"/>
      <c r="EW1191"/>
      <c r="EX1191"/>
      <c r="EY1191"/>
      <c r="EZ1191"/>
      <c r="FA1191"/>
      <c r="FB1191"/>
      <c r="FC1191"/>
      <c r="FD1191"/>
      <c r="FE1191"/>
      <c r="FF1191"/>
      <c r="FG1191"/>
      <c r="FH1191"/>
      <c r="FI1191"/>
      <c r="FJ1191"/>
      <c r="FK1191"/>
      <c r="FL1191"/>
      <c r="FM1191"/>
      <c r="FN1191"/>
      <c r="FO1191"/>
      <c r="FP1191"/>
      <c r="FQ1191"/>
      <c r="FR1191"/>
      <c r="FS1191"/>
      <c r="FT1191"/>
      <c r="FU1191"/>
      <c r="FV1191"/>
      <c r="FW1191"/>
      <c r="FX1191"/>
      <c r="FY1191"/>
      <c r="FZ1191"/>
      <c r="GA1191"/>
      <c r="GB1191"/>
      <c r="GC1191"/>
      <c r="GD1191"/>
      <c r="GE1191"/>
      <c r="GF1191"/>
      <c r="GG1191"/>
      <c r="GH1191"/>
      <c r="GI1191"/>
      <c r="GJ1191"/>
      <c r="GK1191"/>
      <c r="GL1191"/>
      <c r="GM1191"/>
      <c r="GN1191"/>
      <c r="GO1191"/>
      <c r="GP1191"/>
      <c r="GQ1191"/>
      <c r="GR1191"/>
      <c r="GS1191"/>
      <c r="GT1191"/>
      <c r="GU1191"/>
      <c r="GV1191"/>
      <c r="GW1191"/>
      <c r="GX1191"/>
      <c r="GY1191"/>
      <c r="GZ1191"/>
      <c r="HA1191"/>
      <c r="HB1191"/>
      <c r="HC1191"/>
      <c r="HD1191"/>
      <c r="HE1191"/>
      <c r="HF1191"/>
      <c r="HG1191"/>
      <c r="HH1191"/>
      <c r="HI1191"/>
      <c r="HJ1191"/>
      <c r="HK1191"/>
      <c r="HL1191"/>
      <c r="HM1191"/>
      <c r="HN1191"/>
      <c r="HO1191"/>
      <c r="HP1191"/>
      <c r="HQ1191"/>
      <c r="HR1191"/>
      <c r="HS1191"/>
      <c r="HT1191"/>
      <c r="HU1191"/>
      <c r="HV1191"/>
      <c r="HW1191"/>
      <c r="HX1191"/>
      <c r="HY1191"/>
      <c r="HZ1191"/>
      <c r="IA1191"/>
      <c r="IB1191"/>
    </row>
    <row r="1192" spans="1:236" ht="12.75" customHeight="1" x14ac:dyDescent="0.25">
      <c r="A1192" s="10">
        <v>6</v>
      </c>
      <c r="B1192" s="10">
        <v>1113</v>
      </c>
      <c r="C1192" s="19">
        <v>1189</v>
      </c>
      <c r="D1192" s="1"/>
      <c r="E1192" s="99">
        <v>34</v>
      </c>
      <c r="F1192" s="99">
        <v>35</v>
      </c>
      <c r="G1192" s="99">
        <v>34</v>
      </c>
      <c r="H1192" s="99">
        <f t="shared" si="73"/>
        <v>34.5</v>
      </c>
      <c r="I1192" s="5">
        <v>3</v>
      </c>
      <c r="J1192" s="110">
        <v>3</v>
      </c>
      <c r="K1192" s="3" t="s">
        <v>138</v>
      </c>
      <c r="L1192" s="5"/>
      <c r="M1192" s="5"/>
      <c r="N1192" s="5"/>
      <c r="O1192" s="3"/>
      <c r="P1192" s="3"/>
      <c r="Q1192" s="138"/>
      <c r="R1192" s="18">
        <f t="shared" si="74"/>
        <v>1190.25</v>
      </c>
      <c r="S1192" s="10">
        <f t="shared" si="75"/>
        <v>9.348201639838128E-4</v>
      </c>
      <c r="T1192"/>
      <c r="U1192"/>
      <c r="V1192"/>
      <c r="W1192"/>
      <c r="X1192"/>
      <c r="Y1192"/>
      <c r="Z1192"/>
      <c r="AA1192"/>
      <c r="AB1192"/>
      <c r="AC1192"/>
      <c r="AD1192"/>
      <c r="AE1192"/>
      <c r="AF1192"/>
      <c r="AG1192"/>
      <c r="AH1192"/>
      <c r="AI1192"/>
      <c r="AJ1192"/>
      <c r="AK1192"/>
      <c r="AL1192"/>
      <c r="AM1192"/>
      <c r="AN1192"/>
      <c r="AO1192"/>
      <c r="AP1192"/>
      <c r="AQ1192"/>
      <c r="AR1192"/>
      <c r="AS1192"/>
      <c r="AT1192"/>
      <c r="AU1192"/>
      <c r="AV1192"/>
      <c r="AW1192"/>
      <c r="AX1192"/>
      <c r="AY1192"/>
      <c r="AZ1192"/>
      <c r="BA1192"/>
      <c r="BB1192"/>
      <c r="BC1192"/>
      <c r="BD1192"/>
      <c r="BE1192"/>
      <c r="BF1192"/>
      <c r="BG1192"/>
      <c r="BH1192"/>
      <c r="BI1192"/>
      <c r="BJ1192"/>
      <c r="BK1192"/>
      <c r="BL1192"/>
      <c r="BM1192"/>
      <c r="BN1192"/>
      <c r="BO1192"/>
      <c r="BP1192"/>
      <c r="BQ1192"/>
      <c r="BR1192"/>
      <c r="BS1192"/>
      <c r="BT1192"/>
      <c r="BU1192"/>
      <c r="BV1192"/>
      <c r="BW1192"/>
      <c r="BX1192"/>
      <c r="BY1192"/>
      <c r="BZ1192"/>
      <c r="CA1192"/>
      <c r="CB1192"/>
      <c r="CC1192"/>
      <c r="CD1192"/>
      <c r="CE1192"/>
      <c r="CF1192"/>
      <c r="CG1192"/>
      <c r="CH1192"/>
      <c r="CI1192"/>
      <c r="CJ1192"/>
      <c r="CK1192"/>
      <c r="CL1192"/>
      <c r="CM1192"/>
      <c r="CN1192"/>
      <c r="CO1192"/>
      <c r="CP1192"/>
      <c r="CQ1192"/>
      <c r="CR1192"/>
      <c r="CS1192"/>
      <c r="CT1192"/>
      <c r="CU1192"/>
      <c r="CV1192"/>
      <c r="CW1192"/>
      <c r="CX1192"/>
      <c r="CY1192"/>
      <c r="CZ1192"/>
      <c r="DA1192"/>
      <c r="DB1192"/>
      <c r="DC1192"/>
      <c r="DD1192"/>
      <c r="DE1192"/>
      <c r="DF1192"/>
      <c r="DG1192"/>
      <c r="DH1192"/>
      <c r="DI1192"/>
      <c r="DJ1192"/>
      <c r="DK1192"/>
      <c r="DL1192"/>
      <c r="DM1192"/>
      <c r="DN1192"/>
      <c r="DO1192"/>
      <c r="DP1192"/>
      <c r="DQ1192"/>
      <c r="DR1192"/>
      <c r="DS1192"/>
      <c r="DT1192"/>
      <c r="DU1192"/>
      <c r="DV1192"/>
      <c r="DW1192"/>
      <c r="DX1192"/>
      <c r="DY1192"/>
      <c r="DZ1192"/>
      <c r="EA1192"/>
      <c r="EB1192"/>
      <c r="EC1192"/>
      <c r="ED1192"/>
      <c r="EE1192"/>
      <c r="EF1192"/>
      <c r="EG1192"/>
      <c r="EH1192"/>
      <c r="EI1192"/>
      <c r="EJ1192"/>
      <c r="EK1192"/>
      <c r="EL1192"/>
      <c r="EM1192"/>
      <c r="EN1192"/>
      <c r="EO1192"/>
      <c r="EP1192"/>
      <c r="EQ1192"/>
      <c r="ER1192"/>
      <c r="ES1192"/>
      <c r="ET1192"/>
      <c r="EU1192"/>
      <c r="EV1192"/>
      <c r="EW1192"/>
      <c r="EX1192"/>
      <c r="EY1192"/>
      <c r="EZ1192"/>
      <c r="FA1192"/>
      <c r="FB1192"/>
      <c r="FC1192"/>
      <c r="FD1192"/>
      <c r="FE1192"/>
      <c r="FF1192"/>
      <c r="FG1192"/>
      <c r="FH1192"/>
      <c r="FI1192"/>
      <c r="FJ1192"/>
      <c r="FK1192"/>
      <c r="FL1192"/>
      <c r="FM1192"/>
      <c r="FN1192"/>
      <c r="FO1192"/>
      <c r="FP1192"/>
      <c r="FQ1192"/>
      <c r="FR1192"/>
      <c r="FS1192"/>
      <c r="FT1192"/>
      <c r="FU1192"/>
      <c r="FV1192"/>
      <c r="FW1192"/>
      <c r="FX1192"/>
      <c r="FY1192"/>
      <c r="FZ1192"/>
      <c r="GA1192"/>
      <c r="GB1192"/>
      <c r="GC1192"/>
      <c r="GD1192"/>
      <c r="GE1192"/>
      <c r="GF1192"/>
      <c r="GG1192"/>
      <c r="GH1192"/>
      <c r="GI1192"/>
      <c r="GJ1192"/>
      <c r="GK1192"/>
      <c r="GL1192"/>
      <c r="GM1192"/>
      <c r="GN1192"/>
      <c r="GO1192"/>
      <c r="GP1192"/>
      <c r="GQ1192"/>
      <c r="GR1192"/>
      <c r="GS1192"/>
      <c r="GT1192"/>
      <c r="GU1192"/>
      <c r="GV1192"/>
      <c r="GW1192"/>
      <c r="GX1192"/>
      <c r="GY1192"/>
      <c r="GZ1192"/>
      <c r="HA1192"/>
      <c r="HB1192"/>
      <c r="HC1192"/>
      <c r="HD1192"/>
      <c r="HE1192"/>
      <c r="HF1192"/>
      <c r="HG1192"/>
      <c r="HH1192"/>
      <c r="HI1192"/>
      <c r="HJ1192"/>
      <c r="HK1192"/>
      <c r="HL1192"/>
      <c r="HM1192"/>
      <c r="HN1192"/>
      <c r="HO1192"/>
      <c r="HP1192"/>
      <c r="HQ1192"/>
      <c r="HR1192"/>
      <c r="HS1192"/>
      <c r="HT1192"/>
      <c r="HU1192"/>
      <c r="HV1192"/>
      <c r="HW1192"/>
      <c r="HX1192"/>
      <c r="HY1192"/>
      <c r="HZ1192"/>
      <c r="IA1192"/>
      <c r="IB1192"/>
    </row>
    <row r="1193" spans="1:236" ht="12.75" customHeight="1" x14ac:dyDescent="0.25">
      <c r="A1193" s="10">
        <v>6</v>
      </c>
      <c r="B1193" s="10">
        <v>1114</v>
      </c>
      <c r="C1193" s="10">
        <v>1190</v>
      </c>
      <c r="D1193" s="1"/>
      <c r="E1193" s="99">
        <v>64</v>
      </c>
      <c r="F1193" s="99">
        <v>63</v>
      </c>
      <c r="G1193" s="99">
        <v>58</v>
      </c>
      <c r="H1193" s="99">
        <f t="shared" si="73"/>
        <v>60.5</v>
      </c>
      <c r="I1193" s="5">
        <v>2</v>
      </c>
      <c r="J1193" s="110">
        <v>3</v>
      </c>
      <c r="K1193" s="5"/>
      <c r="L1193" s="5"/>
      <c r="M1193" s="5"/>
      <c r="N1193" s="5"/>
      <c r="O1193" s="3"/>
      <c r="P1193" s="3"/>
      <c r="Q1193" s="138"/>
      <c r="R1193" s="18">
        <f t="shared" si="74"/>
        <v>3660.25</v>
      </c>
      <c r="S1193" s="10">
        <f t="shared" si="75"/>
        <v>2.8747536275755101E-3</v>
      </c>
      <c r="T1193"/>
      <c r="U1193"/>
      <c r="V1193"/>
      <c r="W1193"/>
      <c r="X1193"/>
      <c r="Y1193"/>
      <c r="Z1193"/>
      <c r="AA1193"/>
      <c r="AB1193"/>
      <c r="AC1193"/>
      <c r="AD1193"/>
      <c r="AE1193"/>
      <c r="AF1193"/>
      <c r="AG1193"/>
      <c r="AH1193"/>
      <c r="AI1193"/>
      <c r="AJ1193"/>
      <c r="AK1193"/>
      <c r="AL1193"/>
      <c r="AM1193"/>
      <c r="AN1193"/>
      <c r="AO1193"/>
      <c r="AP1193"/>
      <c r="AQ1193"/>
      <c r="AR1193"/>
      <c r="AS1193"/>
      <c r="AT1193"/>
      <c r="AU1193"/>
      <c r="AV1193"/>
      <c r="AW1193"/>
      <c r="AX1193"/>
      <c r="AY1193"/>
      <c r="AZ1193"/>
      <c r="BA1193"/>
      <c r="BB1193"/>
      <c r="BC1193"/>
      <c r="BD1193"/>
      <c r="BE1193"/>
      <c r="BF1193"/>
      <c r="BG1193"/>
      <c r="BH1193"/>
      <c r="BI1193"/>
      <c r="BJ1193"/>
      <c r="BK1193"/>
      <c r="BL1193"/>
      <c r="BM1193"/>
      <c r="BN1193"/>
      <c r="BO1193"/>
      <c r="BP1193"/>
      <c r="BQ1193"/>
      <c r="BR1193"/>
      <c r="BS1193"/>
      <c r="BT1193"/>
      <c r="BU1193"/>
      <c r="BV1193"/>
      <c r="BW1193"/>
      <c r="BX1193"/>
      <c r="BY1193"/>
      <c r="BZ1193"/>
      <c r="CA1193"/>
      <c r="CB1193"/>
      <c r="CC1193"/>
      <c r="CD1193"/>
      <c r="CE1193"/>
      <c r="CF1193"/>
      <c r="CG1193"/>
      <c r="CH1193"/>
      <c r="CI1193"/>
      <c r="CJ1193"/>
      <c r="CK1193"/>
      <c r="CL1193"/>
      <c r="CM1193"/>
      <c r="CN1193"/>
      <c r="CO1193"/>
      <c r="CP1193"/>
      <c r="CQ1193"/>
      <c r="CR1193"/>
      <c r="CS1193"/>
      <c r="CT1193"/>
      <c r="CU1193"/>
      <c r="CV1193"/>
      <c r="CW1193"/>
      <c r="CX1193"/>
      <c r="CY1193"/>
      <c r="CZ1193"/>
      <c r="DA1193"/>
      <c r="DB1193"/>
      <c r="DC1193"/>
      <c r="DD1193"/>
      <c r="DE1193"/>
      <c r="DF1193"/>
      <c r="DG1193"/>
      <c r="DH1193"/>
      <c r="DI1193"/>
      <c r="DJ1193"/>
      <c r="DK1193"/>
      <c r="DL1193"/>
      <c r="DM1193"/>
      <c r="DN1193"/>
      <c r="DO1193"/>
      <c r="DP1193"/>
      <c r="DQ1193"/>
      <c r="DR1193"/>
      <c r="DS1193"/>
      <c r="DT1193"/>
      <c r="DU1193"/>
      <c r="DV1193"/>
      <c r="DW1193"/>
      <c r="DX1193"/>
      <c r="DY1193"/>
      <c r="DZ1193"/>
      <c r="EA1193"/>
      <c r="EB1193"/>
      <c r="EC1193"/>
      <c r="ED1193"/>
      <c r="EE1193"/>
      <c r="EF1193"/>
      <c r="EG1193"/>
      <c r="EH1193"/>
      <c r="EI1193"/>
      <c r="EJ1193"/>
      <c r="EK1193"/>
      <c r="EL1193"/>
      <c r="EM1193"/>
      <c r="EN1193"/>
      <c r="EO1193"/>
      <c r="EP1193"/>
      <c r="EQ1193"/>
      <c r="ER1193"/>
      <c r="ES1193"/>
      <c r="ET1193"/>
      <c r="EU1193"/>
      <c r="EV1193"/>
      <c r="EW1193"/>
      <c r="EX1193"/>
      <c r="EY1193"/>
      <c r="EZ1193"/>
      <c r="FA1193"/>
      <c r="FB1193"/>
      <c r="FC1193"/>
      <c r="FD1193"/>
      <c r="FE1193"/>
      <c r="FF1193"/>
      <c r="FG1193"/>
      <c r="FH1193"/>
      <c r="FI1193"/>
      <c r="FJ1193"/>
      <c r="FK1193"/>
      <c r="FL1193"/>
      <c r="FM1193"/>
      <c r="FN1193"/>
      <c r="FO1193"/>
      <c r="FP1193"/>
      <c r="FQ1193"/>
      <c r="FR1193"/>
      <c r="FS1193"/>
      <c r="FT1193"/>
      <c r="FU1193"/>
      <c r="FV1193"/>
      <c r="FW1193"/>
      <c r="FX1193"/>
      <c r="FY1193"/>
      <c r="FZ1193"/>
      <c r="GA1193"/>
      <c r="GB1193"/>
      <c r="GC1193"/>
      <c r="GD1193"/>
      <c r="GE1193"/>
      <c r="GF1193"/>
      <c r="GG1193"/>
      <c r="GH1193"/>
      <c r="GI1193"/>
      <c r="GJ1193"/>
      <c r="GK1193"/>
      <c r="GL1193"/>
      <c r="GM1193"/>
      <c r="GN1193"/>
      <c r="GO1193"/>
      <c r="GP1193"/>
      <c r="GQ1193"/>
      <c r="GR1193"/>
      <c r="GS1193"/>
      <c r="GT1193"/>
      <c r="GU1193"/>
      <c r="GV1193"/>
      <c r="GW1193"/>
      <c r="GX1193"/>
      <c r="GY1193"/>
      <c r="GZ1193"/>
      <c r="HA1193"/>
      <c r="HB1193"/>
      <c r="HC1193"/>
      <c r="HD1193"/>
      <c r="HE1193"/>
      <c r="HF1193"/>
      <c r="HG1193"/>
      <c r="HH1193"/>
      <c r="HI1193"/>
      <c r="HJ1193"/>
      <c r="HK1193"/>
      <c r="HL1193"/>
      <c r="HM1193"/>
      <c r="HN1193"/>
      <c r="HO1193"/>
      <c r="HP1193"/>
      <c r="HQ1193"/>
      <c r="HR1193"/>
      <c r="HS1193"/>
      <c r="HT1193"/>
      <c r="HU1193"/>
      <c r="HV1193"/>
      <c r="HW1193"/>
      <c r="HX1193"/>
      <c r="HY1193"/>
      <c r="HZ1193"/>
      <c r="IA1193"/>
      <c r="IB1193"/>
    </row>
    <row r="1194" spans="1:236" ht="12.75" customHeight="1" x14ac:dyDescent="0.25">
      <c r="A1194" s="10">
        <v>6</v>
      </c>
      <c r="B1194" s="10">
        <v>1115</v>
      </c>
      <c r="C1194" s="10">
        <v>1191</v>
      </c>
      <c r="D1194" s="1"/>
      <c r="E1194" s="99">
        <v>25.5</v>
      </c>
      <c r="F1194" s="99">
        <v>33</v>
      </c>
      <c r="G1194" s="99">
        <v>30</v>
      </c>
      <c r="H1194" s="99">
        <f t="shared" si="73"/>
        <v>31.5</v>
      </c>
      <c r="I1194" s="5">
        <v>3</v>
      </c>
      <c r="J1194" s="110">
        <v>3</v>
      </c>
      <c r="K1194" s="3" t="s">
        <v>152</v>
      </c>
      <c r="L1194" s="5"/>
      <c r="M1194" s="5"/>
      <c r="N1194" s="5"/>
      <c r="O1194" s="3"/>
      <c r="P1194" s="3"/>
      <c r="Q1194" s="138"/>
      <c r="R1194" s="18">
        <f t="shared" si="74"/>
        <v>992.25</v>
      </c>
      <c r="S1194" s="10">
        <f t="shared" si="75"/>
        <v>7.7931132763111807E-4</v>
      </c>
      <c r="T1194"/>
      <c r="U1194"/>
      <c r="V1194"/>
      <c r="W1194"/>
      <c r="X1194"/>
      <c r="Y1194"/>
      <c r="Z1194"/>
      <c r="AA1194"/>
      <c r="AB1194"/>
      <c r="AC1194"/>
      <c r="AD1194"/>
      <c r="AE1194"/>
      <c r="AF1194"/>
      <c r="AG1194"/>
      <c r="AH1194"/>
      <c r="AI1194"/>
      <c r="AJ1194"/>
      <c r="AK1194"/>
      <c r="AL1194"/>
      <c r="AM1194"/>
      <c r="AN1194"/>
      <c r="AO1194"/>
      <c r="AP1194"/>
      <c r="AQ1194"/>
      <c r="AR1194"/>
      <c r="AS1194"/>
      <c r="AT1194"/>
      <c r="AU1194"/>
      <c r="AV1194"/>
      <c r="AW1194"/>
      <c r="AX1194"/>
      <c r="AY1194"/>
      <c r="AZ1194"/>
      <c r="BA1194"/>
      <c r="BB1194"/>
      <c r="BC1194"/>
      <c r="BD1194"/>
      <c r="BE1194"/>
      <c r="BF1194"/>
      <c r="BG1194"/>
      <c r="BH1194"/>
      <c r="BI1194"/>
      <c r="BJ1194"/>
      <c r="BK1194"/>
      <c r="BL1194"/>
      <c r="BM1194"/>
      <c r="BN1194"/>
      <c r="BO1194"/>
      <c r="BP1194"/>
      <c r="BQ1194"/>
      <c r="BR1194"/>
      <c r="BS1194"/>
      <c r="BT1194"/>
      <c r="BU1194"/>
      <c r="BV1194"/>
      <c r="BW1194"/>
      <c r="BX1194"/>
      <c r="BY1194"/>
      <c r="BZ1194"/>
      <c r="CA1194"/>
      <c r="CB1194"/>
      <c r="CC1194"/>
      <c r="CD1194"/>
      <c r="CE1194"/>
      <c r="CF1194"/>
      <c r="CG1194"/>
      <c r="CH1194"/>
      <c r="CI1194"/>
      <c r="CJ1194"/>
      <c r="CK1194"/>
      <c r="CL1194"/>
      <c r="CM1194"/>
      <c r="CN1194"/>
      <c r="CO1194"/>
      <c r="CP1194"/>
      <c r="CQ1194"/>
      <c r="CR1194"/>
      <c r="CS1194"/>
      <c r="CT1194"/>
      <c r="CU1194"/>
      <c r="CV1194"/>
      <c r="CW1194"/>
      <c r="CX1194"/>
      <c r="CY1194"/>
      <c r="CZ1194"/>
      <c r="DA1194"/>
      <c r="DB1194"/>
      <c r="DC1194"/>
      <c r="DD1194"/>
      <c r="DE1194"/>
      <c r="DF1194"/>
      <c r="DG1194"/>
      <c r="DH1194"/>
      <c r="DI1194"/>
      <c r="DJ1194"/>
      <c r="DK1194"/>
      <c r="DL1194"/>
      <c r="DM1194"/>
      <c r="DN1194"/>
      <c r="DO1194"/>
      <c r="DP1194"/>
      <c r="DQ1194"/>
      <c r="DR1194"/>
      <c r="DS1194"/>
      <c r="DT1194"/>
      <c r="DU1194"/>
      <c r="DV1194"/>
      <c r="DW1194"/>
      <c r="DX1194"/>
      <c r="DY1194"/>
      <c r="DZ1194"/>
      <c r="EA1194"/>
      <c r="EB1194"/>
      <c r="EC1194"/>
      <c r="ED1194"/>
      <c r="EE1194"/>
      <c r="EF1194"/>
      <c r="EG1194"/>
      <c r="EH1194"/>
      <c r="EI1194"/>
      <c r="EJ1194"/>
      <c r="EK1194"/>
      <c r="EL1194"/>
      <c r="EM1194"/>
      <c r="EN1194"/>
      <c r="EO1194"/>
      <c r="EP1194"/>
      <c r="EQ1194"/>
      <c r="ER1194"/>
      <c r="ES1194"/>
      <c r="ET1194"/>
      <c r="EU1194"/>
      <c r="EV1194"/>
      <c r="EW1194"/>
      <c r="EX1194"/>
      <c r="EY1194"/>
      <c r="EZ1194"/>
      <c r="FA1194"/>
      <c r="FB1194"/>
      <c r="FC1194"/>
      <c r="FD1194"/>
      <c r="FE1194"/>
      <c r="FF1194"/>
      <c r="FG1194"/>
      <c r="FH1194"/>
      <c r="FI1194"/>
      <c r="FJ1194"/>
      <c r="FK1194"/>
      <c r="FL1194"/>
      <c r="FM1194"/>
      <c r="FN1194"/>
      <c r="FO1194"/>
      <c r="FP1194"/>
      <c r="FQ1194"/>
      <c r="FR1194"/>
      <c r="FS1194"/>
      <c r="FT1194"/>
      <c r="FU1194"/>
      <c r="FV1194"/>
      <c r="FW1194"/>
      <c r="FX1194"/>
      <c r="FY1194"/>
      <c r="FZ1194"/>
      <c r="GA1194"/>
      <c r="GB1194"/>
      <c r="GC1194"/>
      <c r="GD1194"/>
      <c r="GE1194"/>
      <c r="GF1194"/>
      <c r="GG1194"/>
      <c r="GH1194"/>
      <c r="GI1194"/>
      <c r="GJ1194"/>
      <c r="GK1194"/>
      <c r="GL1194"/>
      <c r="GM1194"/>
      <c r="GN1194"/>
      <c r="GO1194"/>
      <c r="GP1194"/>
      <c r="GQ1194"/>
      <c r="GR1194"/>
      <c r="GS1194"/>
      <c r="GT1194"/>
      <c r="GU1194"/>
      <c r="GV1194"/>
      <c r="GW1194"/>
      <c r="GX1194"/>
      <c r="GY1194"/>
      <c r="GZ1194"/>
      <c r="HA1194"/>
      <c r="HB1194"/>
      <c r="HC1194"/>
      <c r="HD1194"/>
      <c r="HE1194"/>
      <c r="HF1194"/>
      <c r="HG1194"/>
      <c r="HH1194"/>
      <c r="HI1194"/>
      <c r="HJ1194"/>
      <c r="HK1194"/>
      <c r="HL1194"/>
      <c r="HM1194"/>
      <c r="HN1194"/>
      <c r="HO1194"/>
      <c r="HP1194"/>
      <c r="HQ1194"/>
      <c r="HR1194"/>
      <c r="HS1194"/>
      <c r="HT1194"/>
      <c r="HU1194"/>
      <c r="HV1194"/>
      <c r="HW1194"/>
      <c r="HX1194"/>
      <c r="HY1194"/>
      <c r="HZ1194"/>
      <c r="IA1194"/>
      <c r="IB1194"/>
    </row>
    <row r="1195" spans="1:236" ht="12.75" customHeight="1" x14ac:dyDescent="0.25">
      <c r="A1195" s="10">
        <v>6</v>
      </c>
      <c r="B1195" s="10">
        <v>1116</v>
      </c>
      <c r="C1195" s="19">
        <v>1192</v>
      </c>
      <c r="D1195" s="1"/>
      <c r="E1195" s="99">
        <v>62</v>
      </c>
      <c r="F1195" s="99">
        <v>62</v>
      </c>
      <c r="G1195" s="99">
        <v>63</v>
      </c>
      <c r="H1195" s="99">
        <f t="shared" si="73"/>
        <v>62.5</v>
      </c>
      <c r="I1195" s="5">
        <v>2</v>
      </c>
      <c r="J1195" s="110">
        <v>3</v>
      </c>
      <c r="K1195" s="5"/>
      <c r="L1195" s="5"/>
      <c r="M1195" s="5"/>
      <c r="N1195" s="5"/>
      <c r="O1195" s="3"/>
      <c r="P1195" s="3"/>
      <c r="Q1195" s="138"/>
      <c r="R1195" s="18">
        <f t="shared" si="74"/>
        <v>3906.25</v>
      </c>
      <c r="S1195" s="10">
        <f t="shared" si="75"/>
        <v>3.0679615757712823E-3</v>
      </c>
      <c r="T1195"/>
      <c r="U1195"/>
      <c r="V1195"/>
      <c r="W1195"/>
      <c r="X1195"/>
      <c r="Y1195"/>
      <c r="Z1195"/>
      <c r="AA1195"/>
      <c r="AB1195"/>
      <c r="AC1195"/>
      <c r="AD1195"/>
      <c r="AE1195"/>
      <c r="AF1195"/>
      <c r="AG1195"/>
      <c r="AH1195"/>
      <c r="AI1195"/>
      <c r="AJ1195"/>
      <c r="AK1195"/>
      <c r="AL1195"/>
      <c r="AM1195"/>
      <c r="AN1195"/>
      <c r="AO1195"/>
      <c r="AP1195"/>
      <c r="AQ1195"/>
      <c r="AR1195"/>
      <c r="AS1195"/>
      <c r="AT1195"/>
      <c r="AU1195"/>
      <c r="AV1195"/>
      <c r="AW1195"/>
      <c r="AX1195"/>
      <c r="AY1195"/>
      <c r="AZ1195"/>
      <c r="BA1195"/>
      <c r="BB1195"/>
      <c r="BC1195"/>
      <c r="BD1195"/>
      <c r="BE1195"/>
      <c r="BF1195"/>
      <c r="BG1195"/>
      <c r="BH1195"/>
      <c r="BI1195"/>
      <c r="BJ1195"/>
      <c r="BK1195"/>
      <c r="BL1195"/>
      <c r="BM1195"/>
      <c r="BN1195"/>
      <c r="BO1195"/>
      <c r="BP1195"/>
      <c r="BQ1195"/>
      <c r="BR1195"/>
      <c r="BS1195"/>
      <c r="BT1195"/>
      <c r="BU1195"/>
      <c r="BV1195"/>
      <c r="BW1195"/>
      <c r="BX1195"/>
      <c r="BY1195"/>
      <c r="BZ1195"/>
      <c r="CA1195"/>
      <c r="CB1195"/>
      <c r="CC1195"/>
      <c r="CD1195"/>
      <c r="CE1195"/>
      <c r="CF1195"/>
      <c r="CG1195"/>
      <c r="CH1195"/>
      <c r="CI1195"/>
      <c r="CJ1195"/>
      <c r="CK1195"/>
      <c r="CL1195"/>
      <c r="CM1195"/>
      <c r="CN1195"/>
      <c r="CO1195"/>
      <c r="CP1195"/>
      <c r="CQ1195"/>
      <c r="CR1195"/>
      <c r="CS1195"/>
      <c r="CT1195"/>
      <c r="CU1195"/>
      <c r="CV1195"/>
      <c r="CW1195"/>
      <c r="CX1195"/>
      <c r="CY1195"/>
      <c r="CZ1195"/>
      <c r="DA1195"/>
      <c r="DB1195"/>
      <c r="DC1195"/>
      <c r="DD1195"/>
      <c r="DE1195"/>
      <c r="DF1195"/>
      <c r="DG1195"/>
      <c r="DH1195"/>
      <c r="DI1195"/>
      <c r="DJ1195"/>
      <c r="DK1195"/>
      <c r="DL1195"/>
      <c r="DM1195"/>
      <c r="DN1195"/>
      <c r="DO1195"/>
      <c r="DP1195"/>
      <c r="DQ1195"/>
      <c r="DR1195"/>
      <c r="DS1195"/>
      <c r="DT1195"/>
      <c r="DU1195"/>
      <c r="DV1195"/>
      <c r="DW1195"/>
      <c r="DX1195"/>
      <c r="DY1195"/>
      <c r="DZ1195"/>
      <c r="EA1195"/>
      <c r="EB1195"/>
      <c r="EC1195"/>
      <c r="ED1195"/>
      <c r="EE1195"/>
      <c r="EF1195"/>
      <c r="EG1195"/>
      <c r="EH1195"/>
      <c r="EI1195"/>
      <c r="EJ1195"/>
      <c r="EK1195"/>
      <c r="EL1195"/>
      <c r="EM1195"/>
      <c r="EN1195"/>
      <c r="EO1195"/>
      <c r="EP1195"/>
      <c r="EQ1195"/>
      <c r="ER1195"/>
      <c r="ES1195"/>
      <c r="ET1195"/>
      <c r="EU1195"/>
      <c r="EV1195"/>
      <c r="EW1195"/>
      <c r="EX1195"/>
      <c r="EY1195"/>
      <c r="EZ1195"/>
      <c r="FA1195"/>
      <c r="FB1195"/>
      <c r="FC1195"/>
      <c r="FD1195"/>
      <c r="FE1195"/>
      <c r="FF1195"/>
      <c r="FG1195"/>
      <c r="FH1195"/>
      <c r="FI1195"/>
      <c r="FJ1195"/>
      <c r="FK1195"/>
      <c r="FL1195"/>
      <c r="FM1195"/>
      <c r="FN1195"/>
      <c r="FO1195"/>
      <c r="FP1195"/>
      <c r="FQ1195"/>
      <c r="FR1195"/>
      <c r="FS1195"/>
      <c r="FT1195"/>
      <c r="FU1195"/>
      <c r="FV1195"/>
      <c r="FW1195"/>
      <c r="FX1195"/>
      <c r="FY1195"/>
      <c r="FZ1195"/>
      <c r="GA1195"/>
      <c r="GB1195"/>
      <c r="GC1195"/>
      <c r="GD1195"/>
      <c r="GE1195"/>
      <c r="GF1195"/>
      <c r="GG1195"/>
      <c r="GH1195"/>
      <c r="GI1195"/>
      <c r="GJ1195"/>
      <c r="GK1195"/>
      <c r="GL1195"/>
      <c r="GM1195"/>
      <c r="GN1195"/>
      <c r="GO1195"/>
      <c r="GP1195"/>
      <c r="GQ1195"/>
      <c r="GR1195"/>
      <c r="GS1195"/>
      <c r="GT1195"/>
      <c r="GU1195"/>
      <c r="GV1195"/>
      <c r="GW1195"/>
      <c r="GX1195"/>
      <c r="GY1195"/>
      <c r="GZ1195"/>
      <c r="HA1195"/>
      <c r="HB1195"/>
      <c r="HC1195"/>
      <c r="HD1195"/>
      <c r="HE1195"/>
      <c r="HF1195"/>
      <c r="HG1195"/>
      <c r="HH1195"/>
      <c r="HI1195"/>
      <c r="HJ1195"/>
      <c r="HK1195"/>
      <c r="HL1195"/>
      <c r="HM1195"/>
      <c r="HN1195"/>
      <c r="HO1195"/>
      <c r="HP1195"/>
      <c r="HQ1195"/>
      <c r="HR1195"/>
      <c r="HS1195"/>
      <c r="HT1195"/>
      <c r="HU1195"/>
      <c r="HV1195"/>
      <c r="HW1195"/>
      <c r="HX1195"/>
      <c r="HY1195"/>
      <c r="HZ1195"/>
      <c r="IA1195"/>
      <c r="IB1195"/>
    </row>
    <row r="1196" spans="1:236" ht="12.75" customHeight="1" x14ac:dyDescent="0.25">
      <c r="A1196" s="10">
        <v>6</v>
      </c>
      <c r="B1196" s="10">
        <v>1117</v>
      </c>
      <c r="C1196" s="10">
        <v>1193</v>
      </c>
      <c r="D1196" s="1"/>
      <c r="E1196" s="99">
        <v>52</v>
      </c>
      <c r="F1196" s="99">
        <v>53</v>
      </c>
      <c r="G1196" s="99">
        <v>52</v>
      </c>
      <c r="H1196" s="99">
        <f t="shared" si="73"/>
        <v>52.5</v>
      </c>
      <c r="I1196" s="5">
        <v>3</v>
      </c>
      <c r="J1196" s="110">
        <v>3</v>
      </c>
      <c r="K1196" s="5"/>
      <c r="L1196" s="5"/>
      <c r="M1196" s="5"/>
      <c r="N1196" s="5"/>
      <c r="O1196" s="3"/>
      <c r="P1196" s="3"/>
      <c r="Q1196" s="138"/>
      <c r="R1196" s="18">
        <f t="shared" si="74"/>
        <v>2756.25</v>
      </c>
      <c r="S1196" s="10">
        <f t="shared" si="75"/>
        <v>2.1647536878642167E-3</v>
      </c>
      <c r="T1196"/>
      <c r="U1196"/>
      <c r="V1196"/>
      <c r="W1196"/>
      <c r="X1196"/>
      <c r="Y1196"/>
      <c r="Z1196"/>
      <c r="AA1196"/>
      <c r="AB1196"/>
      <c r="AC1196"/>
      <c r="AD1196"/>
      <c r="AE1196"/>
      <c r="AF1196"/>
      <c r="AG1196"/>
      <c r="AH1196"/>
      <c r="AI1196"/>
      <c r="AJ1196"/>
      <c r="AK1196"/>
      <c r="AL1196"/>
      <c r="AM1196"/>
      <c r="AN1196"/>
      <c r="AO1196"/>
      <c r="AP1196"/>
      <c r="AQ1196"/>
      <c r="AR1196"/>
      <c r="AS1196"/>
      <c r="AT1196"/>
      <c r="AU1196"/>
      <c r="AV1196"/>
      <c r="AW1196"/>
      <c r="AX1196"/>
      <c r="AY1196"/>
      <c r="AZ1196"/>
      <c r="BA1196"/>
      <c r="BB1196"/>
      <c r="BC1196"/>
      <c r="BD1196"/>
      <c r="BE1196"/>
      <c r="BF1196"/>
      <c r="BG1196"/>
      <c r="BH1196"/>
      <c r="BI1196"/>
      <c r="BJ1196"/>
      <c r="BK1196"/>
      <c r="BL1196"/>
      <c r="BM1196"/>
      <c r="BN1196"/>
      <c r="BO1196"/>
      <c r="BP1196"/>
      <c r="BQ1196"/>
      <c r="BR1196"/>
      <c r="BS1196"/>
      <c r="BT1196"/>
      <c r="BU1196"/>
      <c r="BV1196"/>
      <c r="BW1196"/>
      <c r="BX1196"/>
      <c r="BY1196"/>
      <c r="BZ1196"/>
      <c r="CA1196"/>
      <c r="CB1196"/>
      <c r="CC1196"/>
      <c r="CD1196"/>
      <c r="CE1196"/>
      <c r="CF1196"/>
      <c r="CG1196"/>
      <c r="CH1196"/>
      <c r="CI1196"/>
      <c r="CJ1196"/>
      <c r="CK1196"/>
      <c r="CL1196"/>
      <c r="CM1196"/>
      <c r="CN1196"/>
      <c r="CO1196"/>
      <c r="CP1196"/>
      <c r="CQ1196"/>
      <c r="CR1196"/>
      <c r="CS1196"/>
      <c r="CT1196"/>
      <c r="CU1196"/>
      <c r="CV1196"/>
      <c r="CW1196"/>
      <c r="CX1196"/>
      <c r="CY1196"/>
      <c r="CZ1196"/>
      <c r="DA1196"/>
      <c r="DB1196"/>
      <c r="DC1196"/>
      <c r="DD1196"/>
      <c r="DE1196"/>
      <c r="DF1196"/>
      <c r="DG1196"/>
      <c r="DH1196"/>
      <c r="DI1196"/>
      <c r="DJ1196"/>
      <c r="DK1196"/>
      <c r="DL1196"/>
      <c r="DM1196"/>
      <c r="DN1196"/>
      <c r="DO1196"/>
      <c r="DP1196"/>
      <c r="DQ1196"/>
      <c r="DR1196"/>
      <c r="DS1196"/>
      <c r="DT1196"/>
      <c r="DU1196"/>
      <c r="DV1196"/>
      <c r="DW1196"/>
      <c r="DX1196"/>
      <c r="DY1196"/>
      <c r="DZ1196"/>
      <c r="EA1196"/>
      <c r="EB1196"/>
      <c r="EC1196"/>
      <c r="ED1196"/>
      <c r="EE1196"/>
      <c r="EF1196"/>
      <c r="EG1196"/>
      <c r="EH1196"/>
      <c r="EI1196"/>
      <c r="EJ1196"/>
      <c r="EK1196"/>
      <c r="EL1196"/>
      <c r="EM1196"/>
      <c r="EN1196"/>
      <c r="EO1196"/>
      <c r="EP1196"/>
      <c r="EQ1196"/>
      <c r="ER1196"/>
      <c r="ES1196"/>
      <c r="ET1196"/>
      <c r="EU1196"/>
      <c r="EV1196"/>
      <c r="EW1196"/>
      <c r="EX1196"/>
      <c r="EY1196"/>
      <c r="EZ1196"/>
      <c r="FA1196"/>
      <c r="FB1196"/>
      <c r="FC1196"/>
      <c r="FD1196"/>
      <c r="FE1196"/>
      <c r="FF1196"/>
      <c r="FG1196"/>
      <c r="FH1196"/>
      <c r="FI1196"/>
      <c r="FJ1196"/>
      <c r="FK1196"/>
      <c r="FL1196"/>
      <c r="FM1196"/>
      <c r="FN1196"/>
      <c r="FO1196"/>
      <c r="FP1196"/>
      <c r="FQ1196"/>
      <c r="FR1196"/>
      <c r="FS1196"/>
      <c r="FT1196"/>
      <c r="FU1196"/>
      <c r="FV1196"/>
      <c r="FW1196"/>
      <c r="FX1196"/>
      <c r="FY1196"/>
      <c r="FZ1196"/>
      <c r="GA1196"/>
      <c r="GB1196"/>
      <c r="GC1196"/>
      <c r="GD1196"/>
      <c r="GE1196"/>
      <c r="GF1196"/>
      <c r="GG1196"/>
      <c r="GH1196"/>
      <c r="GI1196"/>
      <c r="GJ1196"/>
      <c r="GK1196"/>
      <c r="GL1196"/>
      <c r="GM1196"/>
      <c r="GN1196"/>
      <c r="GO1196"/>
      <c r="GP1196"/>
      <c r="GQ1196"/>
      <c r="GR1196"/>
      <c r="GS1196"/>
      <c r="GT1196"/>
      <c r="GU1196"/>
      <c r="GV1196"/>
      <c r="GW1196"/>
      <c r="GX1196"/>
      <c r="GY1196"/>
      <c r="GZ1196"/>
      <c r="HA1196"/>
      <c r="HB1196"/>
      <c r="HC1196"/>
      <c r="HD1196"/>
      <c r="HE1196"/>
      <c r="HF1196"/>
      <c r="HG1196"/>
      <c r="HH1196"/>
      <c r="HI1196"/>
      <c r="HJ1196"/>
      <c r="HK1196"/>
      <c r="HL1196"/>
      <c r="HM1196"/>
      <c r="HN1196"/>
      <c r="HO1196"/>
      <c r="HP1196"/>
      <c r="HQ1196"/>
      <c r="HR1196"/>
      <c r="HS1196"/>
      <c r="HT1196"/>
      <c r="HU1196"/>
      <c r="HV1196"/>
      <c r="HW1196"/>
      <c r="HX1196"/>
      <c r="HY1196"/>
      <c r="HZ1196"/>
      <c r="IA1196"/>
      <c r="IB1196"/>
    </row>
    <row r="1197" spans="1:236" ht="12.75" customHeight="1" x14ac:dyDescent="0.25">
      <c r="A1197" s="10">
        <v>6</v>
      </c>
      <c r="B1197" s="10">
        <v>1118</v>
      </c>
      <c r="C1197" s="19">
        <v>1194</v>
      </c>
      <c r="D1197" s="1"/>
      <c r="E1197" s="99">
        <v>34.5</v>
      </c>
      <c r="F1197" s="99">
        <v>38</v>
      </c>
      <c r="G1197" s="99">
        <v>37</v>
      </c>
      <c r="H1197" s="99">
        <f t="shared" si="73"/>
        <v>37.5</v>
      </c>
      <c r="I1197" s="5">
        <v>2</v>
      </c>
      <c r="J1197" s="110">
        <v>3</v>
      </c>
      <c r="K1197" s="5"/>
      <c r="L1197" s="5"/>
      <c r="M1197" s="5"/>
      <c r="N1197" s="5"/>
      <c r="O1197" s="3"/>
      <c r="P1197" s="3"/>
      <c r="Q1197" s="138"/>
      <c r="R1197" s="18">
        <f t="shared" si="74"/>
        <v>1406.25</v>
      </c>
      <c r="S1197" s="10">
        <f t="shared" si="75"/>
        <v>1.1044661672776617E-3</v>
      </c>
      <c r="T1197"/>
      <c r="U1197"/>
      <c r="V1197"/>
      <c r="W1197"/>
      <c r="X1197"/>
      <c r="Y1197"/>
      <c r="Z1197"/>
      <c r="AA1197"/>
      <c r="AB1197"/>
      <c r="AC1197"/>
      <c r="AD1197"/>
      <c r="AE1197"/>
      <c r="AF1197"/>
      <c r="AG1197"/>
      <c r="AH1197"/>
      <c r="AI1197"/>
      <c r="AJ1197"/>
      <c r="AK1197"/>
      <c r="AL1197"/>
      <c r="AM1197"/>
      <c r="AN1197"/>
      <c r="AO1197"/>
      <c r="AP1197"/>
      <c r="AQ1197"/>
      <c r="AR1197"/>
      <c r="AS1197"/>
      <c r="AT1197"/>
      <c r="AU1197"/>
      <c r="AV1197"/>
      <c r="AW1197"/>
      <c r="AX1197"/>
      <c r="AY1197"/>
      <c r="AZ1197"/>
      <c r="BA1197"/>
      <c r="BB1197"/>
      <c r="BC1197"/>
      <c r="BD1197"/>
      <c r="BE1197"/>
      <c r="BF1197"/>
      <c r="BG1197"/>
      <c r="BH1197"/>
      <c r="BI1197"/>
      <c r="BJ1197"/>
      <c r="BK1197"/>
      <c r="BL1197"/>
      <c r="BM1197"/>
      <c r="BN1197"/>
      <c r="BO1197"/>
      <c r="BP1197"/>
      <c r="BQ1197"/>
      <c r="BR1197"/>
      <c r="BS1197"/>
      <c r="BT1197"/>
      <c r="BU1197"/>
      <c r="BV1197"/>
      <c r="BW1197"/>
      <c r="BX1197"/>
      <c r="BY1197"/>
      <c r="BZ1197"/>
      <c r="CA1197"/>
      <c r="CB1197"/>
      <c r="CC1197"/>
      <c r="CD1197"/>
      <c r="CE1197"/>
      <c r="CF1197"/>
      <c r="CG1197"/>
      <c r="CH1197"/>
      <c r="CI1197"/>
      <c r="CJ1197"/>
      <c r="CK1197"/>
      <c r="CL1197"/>
      <c r="CM1197"/>
      <c r="CN1197"/>
      <c r="CO1197"/>
      <c r="CP1197"/>
      <c r="CQ1197"/>
      <c r="CR1197"/>
      <c r="CS1197"/>
      <c r="CT1197"/>
      <c r="CU1197"/>
      <c r="CV1197"/>
      <c r="CW1197"/>
      <c r="CX1197"/>
      <c r="CY1197"/>
      <c r="CZ1197"/>
      <c r="DA1197"/>
      <c r="DB1197"/>
      <c r="DC1197"/>
      <c r="DD1197"/>
      <c r="DE1197"/>
      <c r="DF1197"/>
      <c r="DG1197"/>
      <c r="DH1197"/>
      <c r="DI1197"/>
      <c r="DJ1197"/>
      <c r="DK1197"/>
      <c r="DL1197"/>
      <c r="DM1197"/>
      <c r="DN1197"/>
      <c r="DO1197"/>
      <c r="DP1197"/>
      <c r="DQ1197"/>
      <c r="DR1197"/>
      <c r="DS1197"/>
      <c r="DT1197"/>
      <c r="DU1197"/>
      <c r="DV1197"/>
      <c r="DW1197"/>
      <c r="DX1197"/>
      <c r="DY1197"/>
      <c r="DZ1197"/>
      <c r="EA1197"/>
      <c r="EB1197"/>
      <c r="EC1197"/>
      <c r="ED1197"/>
      <c r="EE1197"/>
      <c r="EF1197"/>
      <c r="EG1197"/>
      <c r="EH1197"/>
      <c r="EI1197"/>
      <c r="EJ1197"/>
      <c r="EK1197"/>
      <c r="EL1197"/>
      <c r="EM1197"/>
      <c r="EN1197"/>
      <c r="EO1197"/>
      <c r="EP1197"/>
      <c r="EQ1197"/>
      <c r="ER1197"/>
      <c r="ES1197"/>
      <c r="ET1197"/>
      <c r="EU1197"/>
      <c r="EV1197"/>
      <c r="EW1197"/>
      <c r="EX1197"/>
      <c r="EY1197"/>
      <c r="EZ1197"/>
      <c r="FA1197"/>
      <c r="FB1197"/>
      <c r="FC1197"/>
      <c r="FD1197"/>
      <c r="FE1197"/>
      <c r="FF1197"/>
      <c r="FG1197"/>
      <c r="FH1197"/>
      <c r="FI1197"/>
      <c r="FJ1197"/>
      <c r="FK1197"/>
      <c r="FL1197"/>
      <c r="FM1197"/>
      <c r="FN1197"/>
      <c r="FO1197"/>
      <c r="FP1197"/>
      <c r="FQ1197"/>
      <c r="FR1197"/>
      <c r="FS1197"/>
      <c r="FT1197"/>
      <c r="FU1197"/>
      <c r="FV1197"/>
      <c r="FW1197"/>
      <c r="FX1197"/>
      <c r="FY1197"/>
      <c r="FZ1197"/>
      <c r="GA1197"/>
      <c r="GB1197"/>
      <c r="GC1197"/>
      <c r="GD1197"/>
      <c r="GE1197"/>
      <c r="GF1197"/>
      <c r="GG1197"/>
      <c r="GH1197"/>
      <c r="GI1197"/>
      <c r="GJ1197"/>
      <c r="GK1197"/>
      <c r="GL1197"/>
      <c r="GM1197"/>
      <c r="GN1197"/>
      <c r="GO1197"/>
      <c r="GP1197"/>
      <c r="GQ1197"/>
      <c r="GR1197"/>
      <c r="GS1197"/>
      <c r="GT1197"/>
      <c r="GU1197"/>
      <c r="GV1197"/>
      <c r="GW1197"/>
      <c r="GX1197"/>
      <c r="GY1197"/>
      <c r="GZ1197"/>
      <c r="HA1197"/>
      <c r="HB1197"/>
      <c r="HC1197"/>
      <c r="HD1197"/>
      <c r="HE1197"/>
      <c r="HF1197"/>
      <c r="HG1197"/>
      <c r="HH1197"/>
      <c r="HI1197"/>
      <c r="HJ1197"/>
      <c r="HK1197"/>
      <c r="HL1197"/>
      <c r="HM1197"/>
      <c r="HN1197"/>
      <c r="HO1197"/>
      <c r="HP1197"/>
      <c r="HQ1197"/>
      <c r="HR1197"/>
      <c r="HS1197"/>
      <c r="HT1197"/>
      <c r="HU1197"/>
      <c r="HV1197"/>
      <c r="HW1197"/>
      <c r="HX1197"/>
      <c r="HY1197"/>
      <c r="HZ1197"/>
      <c r="IA1197"/>
      <c r="IB1197"/>
    </row>
    <row r="1198" spans="1:236" ht="12.75" customHeight="1" x14ac:dyDescent="0.25">
      <c r="A1198" s="10">
        <v>6</v>
      </c>
      <c r="B1198" s="10">
        <v>1119</v>
      </c>
      <c r="C1198" s="10">
        <v>1195</v>
      </c>
      <c r="D1198" s="1"/>
      <c r="E1198" s="99">
        <v>53.5</v>
      </c>
      <c r="F1198" s="99">
        <v>56</v>
      </c>
      <c r="G1198" s="99">
        <v>54</v>
      </c>
      <c r="H1198" s="99">
        <f t="shared" si="73"/>
        <v>55</v>
      </c>
      <c r="I1198" s="5">
        <v>2</v>
      </c>
      <c r="J1198" s="110">
        <v>1</v>
      </c>
      <c r="K1198" s="5"/>
      <c r="L1198" s="5"/>
      <c r="M1198" s="5"/>
      <c r="N1198" s="5"/>
      <c r="O1198" s="3"/>
      <c r="P1198" s="3"/>
      <c r="Q1198" s="3" t="s">
        <v>72</v>
      </c>
      <c r="R1198" s="18">
        <f t="shared" si="74"/>
        <v>3025</v>
      </c>
      <c r="S1198" s="10">
        <f t="shared" si="75"/>
        <v>2.3758294442772811E-3</v>
      </c>
      <c r="T1198"/>
      <c r="U1198"/>
      <c r="V1198"/>
      <c r="W1198"/>
      <c r="X1198"/>
      <c r="Y1198"/>
      <c r="Z1198"/>
      <c r="AA1198"/>
      <c r="AB1198"/>
      <c r="AC1198"/>
      <c r="AD1198"/>
      <c r="AE1198"/>
      <c r="AF1198"/>
      <c r="AG1198"/>
      <c r="AH1198"/>
      <c r="AI1198"/>
      <c r="AJ1198"/>
      <c r="AK1198"/>
      <c r="AL1198"/>
      <c r="AM1198"/>
      <c r="AN1198"/>
      <c r="AO1198"/>
      <c r="AP1198"/>
      <c r="AQ1198"/>
      <c r="AR1198"/>
      <c r="AS1198"/>
      <c r="AT1198"/>
      <c r="AU1198"/>
      <c r="AV1198"/>
      <c r="AW1198"/>
      <c r="AX1198"/>
      <c r="AY1198"/>
      <c r="AZ1198"/>
      <c r="BA1198"/>
      <c r="BB1198"/>
      <c r="BC1198"/>
      <c r="BD1198"/>
      <c r="BE1198"/>
      <c r="BF1198"/>
      <c r="BG1198"/>
      <c r="BH1198"/>
      <c r="BI1198"/>
      <c r="BJ1198"/>
      <c r="BK1198"/>
      <c r="BL1198"/>
      <c r="BM1198"/>
      <c r="BN1198"/>
      <c r="BO1198"/>
      <c r="BP1198"/>
      <c r="BQ1198"/>
      <c r="BR1198"/>
      <c r="BS1198"/>
      <c r="BT1198"/>
      <c r="BU1198"/>
      <c r="BV1198"/>
      <c r="BW1198"/>
      <c r="BX1198"/>
      <c r="BY1198"/>
      <c r="BZ1198"/>
      <c r="CA1198"/>
      <c r="CB1198"/>
      <c r="CC1198"/>
      <c r="CD1198"/>
      <c r="CE1198"/>
      <c r="CF1198"/>
      <c r="CG1198"/>
      <c r="CH1198"/>
      <c r="CI1198"/>
      <c r="CJ1198"/>
      <c r="CK1198"/>
      <c r="CL1198"/>
      <c r="CM1198"/>
      <c r="CN1198"/>
      <c r="CO1198"/>
      <c r="CP1198"/>
      <c r="CQ1198"/>
      <c r="CR1198"/>
      <c r="CS1198"/>
      <c r="CT1198"/>
      <c r="CU1198"/>
      <c r="CV1198"/>
      <c r="CW1198"/>
      <c r="CX1198"/>
      <c r="CY1198"/>
      <c r="CZ1198"/>
      <c r="DA1198"/>
      <c r="DB1198"/>
      <c r="DC1198"/>
      <c r="DD1198"/>
      <c r="DE1198"/>
      <c r="DF1198"/>
      <c r="DG1198"/>
      <c r="DH1198"/>
      <c r="DI1198"/>
      <c r="DJ1198"/>
      <c r="DK1198"/>
      <c r="DL1198"/>
      <c r="DM1198"/>
      <c r="DN1198"/>
      <c r="DO1198"/>
      <c r="DP1198"/>
      <c r="DQ1198"/>
      <c r="DR1198"/>
      <c r="DS1198"/>
      <c r="DT1198"/>
      <c r="DU1198"/>
      <c r="DV1198"/>
      <c r="DW1198"/>
      <c r="DX1198"/>
      <c r="DY1198"/>
      <c r="DZ1198"/>
      <c r="EA1198"/>
      <c r="EB1198"/>
      <c r="EC1198"/>
      <c r="ED1198"/>
      <c r="EE1198"/>
      <c r="EF1198"/>
      <c r="EG1198"/>
      <c r="EH1198"/>
      <c r="EI1198"/>
      <c r="EJ1198"/>
      <c r="EK1198"/>
      <c r="EL1198"/>
      <c r="EM1198"/>
      <c r="EN1198"/>
      <c r="EO1198"/>
      <c r="EP1198"/>
      <c r="EQ1198"/>
      <c r="ER1198"/>
      <c r="ES1198"/>
      <c r="ET1198"/>
      <c r="EU1198"/>
      <c r="EV1198"/>
      <c r="EW1198"/>
      <c r="EX1198"/>
      <c r="EY1198"/>
      <c r="EZ1198"/>
      <c r="FA1198"/>
      <c r="FB1198"/>
      <c r="FC1198"/>
      <c r="FD1198"/>
      <c r="FE1198"/>
      <c r="FF1198"/>
      <c r="FG1198"/>
      <c r="FH1198"/>
      <c r="FI1198"/>
      <c r="FJ1198"/>
      <c r="FK1198"/>
      <c r="FL1198"/>
      <c r="FM1198"/>
      <c r="FN1198"/>
      <c r="FO1198"/>
      <c r="FP1198"/>
      <c r="FQ1198"/>
      <c r="FR1198"/>
      <c r="FS1198"/>
      <c r="FT1198"/>
      <c r="FU1198"/>
      <c r="FV1198"/>
      <c r="FW1198"/>
      <c r="FX1198"/>
      <c r="FY1198"/>
      <c r="FZ1198"/>
      <c r="GA1198"/>
      <c r="GB1198"/>
      <c r="GC1198"/>
      <c r="GD1198"/>
      <c r="GE1198"/>
      <c r="GF1198"/>
      <c r="GG1198"/>
      <c r="GH1198"/>
      <c r="GI1198"/>
      <c r="GJ1198"/>
      <c r="GK1198"/>
      <c r="GL1198"/>
      <c r="GM1198"/>
      <c r="GN1198"/>
      <c r="GO1198"/>
      <c r="GP1198"/>
      <c r="GQ1198"/>
      <c r="GR1198"/>
      <c r="GS1198"/>
      <c r="GT1198"/>
      <c r="GU1198"/>
      <c r="GV1198"/>
      <c r="GW1198"/>
      <c r="GX1198"/>
      <c r="GY1198"/>
      <c r="GZ1198"/>
      <c r="HA1198"/>
      <c r="HB1198"/>
      <c r="HC1198"/>
      <c r="HD1198"/>
      <c r="HE1198"/>
      <c r="HF1198"/>
      <c r="HG1198"/>
      <c r="HH1198"/>
      <c r="HI1198"/>
      <c r="HJ1198"/>
      <c r="HK1198"/>
      <c r="HL1198"/>
      <c r="HM1198"/>
      <c r="HN1198"/>
      <c r="HO1198"/>
      <c r="HP1198"/>
      <c r="HQ1198"/>
      <c r="HR1198"/>
      <c r="HS1198"/>
      <c r="HT1198"/>
      <c r="HU1198"/>
      <c r="HV1198"/>
      <c r="HW1198"/>
      <c r="HX1198"/>
      <c r="HY1198"/>
      <c r="HZ1198"/>
      <c r="IA1198"/>
      <c r="IB1198"/>
    </row>
    <row r="1199" spans="1:236" ht="12.75" customHeight="1" x14ac:dyDescent="0.25">
      <c r="A1199" s="250">
        <v>6</v>
      </c>
      <c r="B1199" s="250" t="s">
        <v>147</v>
      </c>
      <c r="C1199" s="251">
        <v>1196</v>
      </c>
      <c r="D1199" s="252"/>
      <c r="E1199" s="253"/>
      <c r="F1199" s="253">
        <v>11</v>
      </c>
      <c r="G1199" s="253">
        <v>11</v>
      </c>
      <c r="H1199" s="253">
        <f t="shared" si="73"/>
        <v>11</v>
      </c>
      <c r="I1199" s="250"/>
      <c r="J1199" s="254">
        <v>3</v>
      </c>
      <c r="K1199" s="250"/>
      <c r="L1199" s="250"/>
      <c r="M1199" s="250"/>
      <c r="N1199" s="250"/>
      <c r="O1199" s="252"/>
      <c r="P1199" s="151" t="s">
        <v>287</v>
      </c>
      <c r="Q1199" s="252"/>
      <c r="R1199" s="255">
        <v>0</v>
      </c>
      <c r="S1199" s="250">
        <f t="shared" si="75"/>
        <v>0</v>
      </c>
      <c r="T1199"/>
      <c r="U1199"/>
      <c r="V1199"/>
      <c r="W1199"/>
      <c r="X1199"/>
      <c r="Y1199"/>
      <c r="Z1199"/>
      <c r="AA1199"/>
      <c r="AB1199"/>
      <c r="AC1199"/>
      <c r="AD1199"/>
      <c r="AE1199"/>
      <c r="AF1199"/>
      <c r="AG1199"/>
      <c r="AH1199"/>
      <c r="AI1199"/>
      <c r="AJ1199"/>
      <c r="AK1199"/>
      <c r="AL1199"/>
      <c r="AM1199"/>
      <c r="AN1199"/>
      <c r="AO1199"/>
      <c r="AP1199"/>
      <c r="AQ1199"/>
      <c r="AR1199"/>
      <c r="AS1199"/>
      <c r="AT1199"/>
      <c r="AU1199"/>
      <c r="AV1199"/>
      <c r="AW1199"/>
      <c r="AX1199"/>
      <c r="AY1199"/>
      <c r="AZ1199"/>
      <c r="BA1199"/>
      <c r="BB1199"/>
      <c r="BC1199"/>
      <c r="BD1199"/>
      <c r="BE1199"/>
      <c r="BF1199"/>
      <c r="BG1199"/>
      <c r="BH1199"/>
      <c r="BI1199"/>
      <c r="BJ1199"/>
      <c r="BK1199"/>
      <c r="BL1199"/>
      <c r="BM1199"/>
      <c r="BN1199"/>
      <c r="BO1199"/>
      <c r="BP1199"/>
      <c r="BQ1199"/>
      <c r="BR1199"/>
      <c r="BS1199"/>
      <c r="BT1199"/>
      <c r="BU1199"/>
      <c r="BV1199"/>
      <c r="BW1199"/>
      <c r="BX1199"/>
      <c r="BY1199"/>
      <c r="BZ1199"/>
      <c r="CA1199"/>
      <c r="CB1199"/>
      <c r="CC1199"/>
      <c r="CD1199"/>
      <c r="CE1199"/>
      <c r="CF1199"/>
      <c r="CG1199"/>
      <c r="CH1199"/>
      <c r="CI1199"/>
      <c r="CJ1199"/>
      <c r="CK1199"/>
      <c r="CL1199"/>
      <c r="CM1199"/>
      <c r="CN1199"/>
      <c r="CO1199"/>
      <c r="CP1199"/>
      <c r="CQ1199"/>
      <c r="CR1199"/>
      <c r="CS1199"/>
      <c r="CT1199"/>
      <c r="CU1199"/>
      <c r="CV1199"/>
      <c r="CW1199"/>
      <c r="CX1199"/>
      <c r="CY1199"/>
      <c r="CZ1199"/>
      <c r="DA1199"/>
      <c r="DB1199"/>
      <c r="DC1199"/>
      <c r="DD1199"/>
      <c r="DE1199"/>
      <c r="DF1199"/>
      <c r="DG1199"/>
      <c r="DH1199"/>
      <c r="DI1199"/>
      <c r="DJ1199"/>
      <c r="DK1199"/>
      <c r="DL1199"/>
      <c r="DM1199"/>
      <c r="DN1199"/>
      <c r="DO1199"/>
      <c r="DP1199"/>
      <c r="DQ1199"/>
      <c r="DR1199"/>
      <c r="DS1199"/>
      <c r="DT1199"/>
      <c r="DU1199"/>
      <c r="DV1199"/>
      <c r="DW1199"/>
      <c r="DX1199"/>
      <c r="DY1199"/>
      <c r="DZ1199"/>
      <c r="EA1199"/>
      <c r="EB1199"/>
      <c r="EC1199"/>
      <c r="ED1199"/>
      <c r="EE1199"/>
      <c r="EF1199"/>
      <c r="EG1199"/>
      <c r="EH1199"/>
      <c r="EI1199"/>
      <c r="EJ1199"/>
      <c r="EK1199"/>
      <c r="EL1199"/>
      <c r="EM1199"/>
      <c r="EN1199"/>
      <c r="EO1199"/>
      <c r="EP1199"/>
      <c r="EQ1199"/>
      <c r="ER1199"/>
      <c r="ES1199"/>
      <c r="ET1199"/>
      <c r="EU1199"/>
      <c r="EV1199"/>
      <c r="EW1199"/>
      <c r="EX1199"/>
      <c r="EY1199"/>
      <c r="EZ1199"/>
      <c r="FA1199"/>
      <c r="FB1199"/>
      <c r="FC1199"/>
      <c r="FD1199"/>
      <c r="FE1199"/>
      <c r="FF1199"/>
      <c r="FG1199"/>
      <c r="FH1199"/>
      <c r="FI1199"/>
      <c r="FJ1199"/>
      <c r="FK1199"/>
      <c r="FL1199"/>
      <c r="FM1199"/>
      <c r="FN1199"/>
      <c r="FO1199"/>
      <c r="FP1199"/>
      <c r="FQ1199"/>
      <c r="FR1199"/>
      <c r="FS1199"/>
      <c r="FT1199"/>
      <c r="FU1199"/>
      <c r="FV1199"/>
      <c r="FW1199"/>
      <c r="FX1199"/>
      <c r="FY1199"/>
      <c r="FZ1199"/>
      <c r="GA1199"/>
      <c r="GB1199"/>
      <c r="GC1199"/>
      <c r="GD1199"/>
      <c r="GE1199"/>
      <c r="GF1199"/>
      <c r="GG1199"/>
      <c r="GH1199"/>
      <c r="GI1199"/>
      <c r="GJ1199"/>
      <c r="GK1199"/>
      <c r="GL1199"/>
      <c r="GM1199"/>
      <c r="GN1199"/>
      <c r="GO1199"/>
      <c r="GP1199"/>
      <c r="GQ1199"/>
      <c r="GR1199"/>
      <c r="GS1199"/>
      <c r="GT1199"/>
      <c r="GU1199"/>
      <c r="GV1199"/>
      <c r="GW1199"/>
      <c r="GX1199"/>
      <c r="GY1199"/>
      <c r="GZ1199"/>
      <c r="HA1199"/>
      <c r="HB1199"/>
      <c r="HC1199"/>
      <c r="HD1199"/>
      <c r="HE1199"/>
      <c r="HF1199"/>
      <c r="HG1199"/>
      <c r="HH1199"/>
      <c r="HI1199"/>
      <c r="HJ1199"/>
      <c r="HK1199"/>
      <c r="HL1199"/>
      <c r="HM1199"/>
      <c r="HN1199"/>
      <c r="HO1199"/>
      <c r="HP1199"/>
      <c r="HQ1199"/>
      <c r="HR1199"/>
      <c r="HS1199"/>
      <c r="HT1199"/>
      <c r="HU1199"/>
      <c r="HV1199"/>
      <c r="HW1199"/>
      <c r="HX1199"/>
      <c r="HY1199"/>
      <c r="HZ1199"/>
      <c r="IA1199"/>
      <c r="IB1199"/>
    </row>
    <row r="1200" spans="1:236" ht="12.75" customHeight="1" x14ac:dyDescent="0.25">
      <c r="A1200" s="10">
        <v>6</v>
      </c>
      <c r="B1200" s="10">
        <v>1120</v>
      </c>
      <c r="C1200" s="10">
        <v>1197</v>
      </c>
      <c r="D1200" s="1"/>
      <c r="E1200" s="99">
        <v>36.5</v>
      </c>
      <c r="F1200" s="99">
        <v>36</v>
      </c>
      <c r="G1200" s="99">
        <v>37</v>
      </c>
      <c r="H1200" s="99">
        <f t="shared" si="73"/>
        <v>36.5</v>
      </c>
      <c r="I1200" s="5">
        <v>2</v>
      </c>
      <c r="J1200" s="110">
        <v>3</v>
      </c>
      <c r="K1200" s="5"/>
      <c r="L1200" s="5"/>
      <c r="M1200" s="5"/>
      <c r="N1200" s="5"/>
      <c r="O1200" s="3"/>
      <c r="P1200" s="3"/>
      <c r="Q1200" s="3" t="s">
        <v>73</v>
      </c>
      <c r="R1200" s="18">
        <f t="shared" si="74"/>
        <v>1332.25</v>
      </c>
      <c r="S1200" s="10">
        <f t="shared" si="75"/>
        <v>1.0463467031862506E-3</v>
      </c>
      <c r="T1200"/>
      <c r="U1200"/>
      <c r="V1200"/>
      <c r="W1200"/>
      <c r="X1200"/>
      <c r="Y1200"/>
      <c r="Z1200"/>
      <c r="AA1200"/>
      <c r="AB1200"/>
      <c r="AC1200"/>
      <c r="AD1200"/>
      <c r="AE1200"/>
      <c r="AF1200"/>
      <c r="AG1200"/>
      <c r="AH1200"/>
      <c r="AI1200"/>
      <c r="AJ1200"/>
      <c r="AK1200"/>
      <c r="AL1200"/>
      <c r="AM1200"/>
      <c r="AN1200"/>
      <c r="AO1200"/>
      <c r="AP1200"/>
      <c r="AQ1200"/>
      <c r="AR1200"/>
      <c r="AS1200"/>
      <c r="AT1200"/>
      <c r="AU1200"/>
      <c r="AV1200"/>
      <c r="AW1200"/>
      <c r="AX1200"/>
      <c r="AY1200"/>
      <c r="AZ1200"/>
      <c r="BA1200"/>
      <c r="BB1200"/>
      <c r="BC1200"/>
      <c r="BD1200"/>
      <c r="BE1200"/>
      <c r="BF1200"/>
      <c r="BG1200"/>
      <c r="BH1200"/>
      <c r="BI1200"/>
      <c r="BJ1200"/>
      <c r="BK1200"/>
      <c r="BL1200"/>
      <c r="BM1200"/>
      <c r="BN1200"/>
      <c r="BO1200"/>
      <c r="BP1200"/>
      <c r="BQ1200"/>
      <c r="BR1200"/>
      <c r="BS1200"/>
      <c r="BT1200"/>
      <c r="BU1200"/>
      <c r="BV1200"/>
      <c r="BW1200"/>
      <c r="BX1200"/>
      <c r="BY1200"/>
      <c r="BZ1200"/>
      <c r="CA1200"/>
      <c r="CB1200"/>
      <c r="CC1200"/>
      <c r="CD1200"/>
      <c r="CE1200"/>
      <c r="CF1200"/>
      <c r="CG1200"/>
      <c r="CH1200"/>
      <c r="CI1200"/>
      <c r="CJ1200"/>
      <c r="CK1200"/>
      <c r="CL1200"/>
      <c r="CM1200"/>
      <c r="CN1200"/>
      <c r="CO1200"/>
      <c r="CP1200"/>
      <c r="CQ1200"/>
      <c r="CR1200"/>
      <c r="CS1200"/>
      <c r="CT1200"/>
      <c r="CU1200"/>
      <c r="CV1200"/>
      <c r="CW1200"/>
      <c r="CX1200"/>
      <c r="CY1200"/>
      <c r="CZ1200"/>
      <c r="DA1200"/>
      <c r="DB1200"/>
      <c r="DC1200"/>
      <c r="DD1200"/>
      <c r="DE1200"/>
      <c r="DF1200"/>
      <c r="DG1200"/>
      <c r="DH1200"/>
      <c r="DI1200"/>
      <c r="DJ1200"/>
      <c r="DK1200"/>
      <c r="DL1200"/>
      <c r="DM1200"/>
      <c r="DN1200"/>
      <c r="DO1200"/>
      <c r="DP1200"/>
      <c r="DQ1200"/>
      <c r="DR1200"/>
      <c r="DS1200"/>
      <c r="DT1200"/>
      <c r="DU1200"/>
      <c r="DV1200"/>
      <c r="DW1200"/>
      <c r="DX1200"/>
      <c r="DY1200"/>
      <c r="DZ1200"/>
      <c r="EA1200"/>
      <c r="EB1200"/>
      <c r="EC1200"/>
      <c r="ED1200"/>
      <c r="EE1200"/>
      <c r="EF1200"/>
      <c r="EG1200"/>
      <c r="EH1200"/>
      <c r="EI1200"/>
      <c r="EJ1200"/>
      <c r="EK1200"/>
      <c r="EL1200"/>
      <c r="EM1200"/>
      <c r="EN1200"/>
      <c r="EO1200"/>
      <c r="EP1200"/>
      <c r="EQ1200"/>
      <c r="ER1200"/>
      <c r="ES1200"/>
      <c r="ET1200"/>
      <c r="EU1200"/>
      <c r="EV1200"/>
      <c r="EW1200"/>
      <c r="EX1200"/>
      <c r="EY1200"/>
      <c r="EZ1200"/>
      <c r="FA1200"/>
      <c r="FB1200"/>
      <c r="FC1200"/>
      <c r="FD1200"/>
      <c r="FE1200"/>
      <c r="FF1200"/>
      <c r="FG1200"/>
      <c r="FH1200"/>
      <c r="FI1200"/>
      <c r="FJ1200"/>
      <c r="FK1200"/>
      <c r="FL1200"/>
      <c r="FM1200"/>
      <c r="FN1200"/>
      <c r="FO1200"/>
      <c r="FP1200"/>
      <c r="FQ1200"/>
      <c r="FR1200"/>
      <c r="FS1200"/>
      <c r="FT1200"/>
      <c r="FU1200"/>
      <c r="FV1200"/>
      <c r="FW1200"/>
      <c r="FX1200"/>
      <c r="FY1200"/>
      <c r="FZ1200"/>
      <c r="GA1200"/>
      <c r="GB1200"/>
      <c r="GC1200"/>
      <c r="GD1200"/>
      <c r="GE1200"/>
      <c r="GF1200"/>
      <c r="GG1200"/>
      <c r="GH1200"/>
      <c r="GI1200"/>
      <c r="GJ1200"/>
      <c r="GK1200"/>
      <c r="GL1200"/>
      <c r="GM1200"/>
      <c r="GN1200"/>
      <c r="GO1200"/>
      <c r="GP1200"/>
      <c r="GQ1200"/>
      <c r="GR1200"/>
      <c r="GS1200"/>
      <c r="GT1200"/>
      <c r="GU1200"/>
      <c r="GV1200"/>
      <c r="GW1200"/>
      <c r="GX1200"/>
      <c r="GY1200"/>
      <c r="GZ1200"/>
      <c r="HA1200"/>
      <c r="HB1200"/>
      <c r="HC1200"/>
      <c r="HD1200"/>
      <c r="HE1200"/>
      <c r="HF1200"/>
      <c r="HG1200"/>
      <c r="HH1200"/>
      <c r="HI1200"/>
      <c r="HJ1200"/>
      <c r="HK1200"/>
      <c r="HL1200"/>
      <c r="HM1200"/>
      <c r="HN1200"/>
      <c r="HO1200"/>
      <c r="HP1200"/>
      <c r="HQ1200"/>
      <c r="HR1200"/>
      <c r="HS1200"/>
      <c r="HT1200"/>
      <c r="HU1200"/>
      <c r="HV1200"/>
      <c r="HW1200"/>
      <c r="HX1200"/>
      <c r="HY1200"/>
      <c r="HZ1200"/>
      <c r="IA1200"/>
      <c r="IB1200"/>
    </row>
    <row r="1201" spans="1:236" ht="12.75" customHeight="1" x14ac:dyDescent="0.25">
      <c r="A1201" s="239">
        <v>6</v>
      </c>
      <c r="B1201" s="239">
        <v>1121</v>
      </c>
      <c r="C1201" s="57">
        <v>1198</v>
      </c>
      <c r="D1201" s="36"/>
      <c r="E1201" s="35">
        <v>40</v>
      </c>
      <c r="F1201" s="35">
        <v>41</v>
      </c>
      <c r="G1201" s="35">
        <v>41</v>
      </c>
      <c r="H1201" s="99">
        <f t="shared" si="73"/>
        <v>41</v>
      </c>
      <c r="I1201" s="239">
        <v>3</v>
      </c>
      <c r="J1201" s="112">
        <v>4</v>
      </c>
      <c r="K1201" s="239" t="s">
        <v>130</v>
      </c>
      <c r="L1201" s="239"/>
      <c r="M1201" s="239"/>
      <c r="N1201" s="239"/>
      <c r="O1201" s="36"/>
      <c r="P1201" s="36"/>
      <c r="Q1201" s="239"/>
      <c r="R1201" s="39">
        <v>0</v>
      </c>
      <c r="S1201" s="239">
        <f t="shared" si="75"/>
        <v>0</v>
      </c>
      <c r="T1201" s="10" t="s">
        <v>278</v>
      </c>
      <c r="U1201" s="10" t="s">
        <v>278</v>
      </c>
      <c r="V1201"/>
      <c r="W1201"/>
      <c r="X1201"/>
      <c r="Y1201"/>
      <c r="Z1201"/>
      <c r="AA1201"/>
      <c r="AB1201"/>
      <c r="AC1201"/>
      <c r="AD1201"/>
      <c r="AE1201"/>
      <c r="AF1201"/>
      <c r="AG1201"/>
      <c r="AH1201"/>
      <c r="AI1201"/>
      <c r="AJ1201"/>
      <c r="AK1201"/>
      <c r="AL1201"/>
      <c r="AM1201"/>
      <c r="AN1201"/>
      <c r="AO1201"/>
      <c r="AP1201"/>
      <c r="AQ1201"/>
      <c r="AR1201"/>
      <c r="AS1201"/>
      <c r="AT1201"/>
      <c r="AU1201"/>
      <c r="AV1201"/>
      <c r="AW1201"/>
      <c r="AX1201"/>
      <c r="AY1201"/>
      <c r="AZ1201"/>
      <c r="BA1201"/>
      <c r="BB1201"/>
      <c r="BC1201"/>
      <c r="BD1201"/>
      <c r="BE1201"/>
      <c r="BF1201"/>
      <c r="BG1201"/>
      <c r="BH1201"/>
      <c r="BI1201"/>
      <c r="BJ1201"/>
      <c r="BK1201"/>
      <c r="BL1201"/>
      <c r="BM1201"/>
      <c r="BN1201"/>
      <c r="BO1201"/>
      <c r="BP1201"/>
      <c r="BQ1201"/>
      <c r="BR1201"/>
      <c r="BS1201"/>
      <c r="BT1201"/>
      <c r="BU1201"/>
      <c r="BV1201"/>
      <c r="BW1201"/>
      <c r="BX1201"/>
      <c r="BY1201"/>
      <c r="BZ1201"/>
      <c r="CA1201"/>
      <c r="CB1201"/>
      <c r="CC1201"/>
      <c r="CD1201"/>
      <c r="CE1201"/>
      <c r="CF1201"/>
      <c r="CG1201"/>
      <c r="CH1201"/>
      <c r="CI1201"/>
      <c r="CJ1201"/>
      <c r="CK1201"/>
      <c r="CL1201"/>
      <c r="CM1201"/>
      <c r="CN1201"/>
      <c r="CO1201"/>
      <c r="CP1201"/>
      <c r="CQ1201"/>
      <c r="CR1201"/>
      <c r="CS1201"/>
      <c r="CT1201"/>
      <c r="CU1201"/>
      <c r="CV1201"/>
      <c r="CW1201"/>
      <c r="CX1201"/>
      <c r="CY1201"/>
      <c r="CZ1201"/>
      <c r="DA1201"/>
      <c r="DB1201"/>
      <c r="DC1201"/>
      <c r="DD1201"/>
      <c r="DE1201"/>
      <c r="DF1201"/>
      <c r="DG1201"/>
      <c r="DH1201"/>
      <c r="DI1201"/>
      <c r="DJ1201"/>
      <c r="DK1201"/>
      <c r="DL1201"/>
      <c r="DM1201"/>
      <c r="DN1201"/>
      <c r="DO1201"/>
      <c r="DP1201"/>
      <c r="DQ1201"/>
      <c r="DR1201"/>
      <c r="DS1201"/>
      <c r="DT1201"/>
      <c r="DU1201"/>
      <c r="DV1201"/>
      <c r="DW1201"/>
      <c r="DX1201"/>
      <c r="DY1201"/>
      <c r="DZ1201"/>
      <c r="EA1201"/>
      <c r="EB1201"/>
      <c r="EC1201"/>
      <c r="ED1201"/>
      <c r="EE1201"/>
      <c r="EF1201"/>
      <c r="EG1201"/>
      <c r="EH1201"/>
      <c r="EI1201"/>
      <c r="EJ1201"/>
      <c r="EK1201"/>
      <c r="EL1201"/>
      <c r="EM1201"/>
      <c r="EN1201"/>
      <c r="EO1201"/>
      <c r="EP1201"/>
      <c r="EQ1201"/>
      <c r="ER1201"/>
      <c r="ES1201"/>
      <c r="ET1201"/>
      <c r="EU1201"/>
      <c r="EV1201"/>
      <c r="EW1201"/>
      <c r="EX1201"/>
      <c r="EY1201"/>
      <c r="EZ1201"/>
      <c r="FA1201"/>
      <c r="FB1201"/>
      <c r="FC1201"/>
      <c r="FD1201"/>
      <c r="FE1201"/>
      <c r="FF1201"/>
      <c r="FG1201"/>
      <c r="FH1201"/>
      <c r="FI1201"/>
      <c r="FJ1201"/>
      <c r="FK1201"/>
      <c r="FL1201"/>
      <c r="FM1201"/>
      <c r="FN1201"/>
      <c r="FO1201"/>
      <c r="FP1201"/>
      <c r="FQ1201"/>
      <c r="FR1201"/>
      <c r="FS1201"/>
      <c r="FT1201"/>
      <c r="FU1201"/>
      <c r="FV1201"/>
      <c r="FW1201"/>
      <c r="FX1201"/>
      <c r="FY1201"/>
      <c r="FZ1201"/>
      <c r="GA1201"/>
      <c r="GB1201"/>
      <c r="GC1201"/>
      <c r="GD1201"/>
      <c r="GE1201"/>
      <c r="GF1201"/>
      <c r="GG1201"/>
      <c r="GH1201"/>
      <c r="GI1201"/>
      <c r="GJ1201"/>
      <c r="GK1201"/>
      <c r="GL1201"/>
      <c r="GM1201"/>
      <c r="GN1201"/>
      <c r="GO1201"/>
      <c r="GP1201"/>
      <c r="GQ1201"/>
      <c r="GR1201"/>
      <c r="GS1201"/>
      <c r="GT1201"/>
      <c r="GU1201"/>
      <c r="GV1201"/>
      <c r="GW1201"/>
      <c r="GX1201"/>
      <c r="GY1201"/>
      <c r="GZ1201"/>
      <c r="HA1201"/>
      <c r="HB1201"/>
      <c r="HC1201"/>
      <c r="HD1201"/>
      <c r="HE1201"/>
      <c r="HF1201"/>
      <c r="HG1201"/>
      <c r="HH1201"/>
      <c r="HI1201"/>
      <c r="HJ1201"/>
      <c r="HK1201"/>
      <c r="HL1201"/>
      <c r="HM1201"/>
      <c r="HN1201"/>
      <c r="HO1201"/>
      <c r="HP1201"/>
      <c r="HQ1201"/>
      <c r="HR1201"/>
      <c r="HS1201"/>
      <c r="HT1201"/>
      <c r="HU1201"/>
      <c r="HV1201"/>
      <c r="HW1201"/>
      <c r="HX1201"/>
      <c r="HY1201"/>
      <c r="HZ1201"/>
      <c r="IA1201"/>
      <c r="IB1201"/>
    </row>
    <row r="1202" spans="1:236" ht="12.75" customHeight="1" x14ac:dyDescent="0.25">
      <c r="A1202" s="10">
        <v>6</v>
      </c>
      <c r="B1202" s="10">
        <v>1122</v>
      </c>
      <c r="C1202" s="10">
        <v>1199</v>
      </c>
      <c r="D1202" s="1"/>
      <c r="E1202" s="99">
        <v>40</v>
      </c>
      <c r="F1202" s="99">
        <v>43</v>
      </c>
      <c r="G1202" s="99">
        <v>40</v>
      </c>
      <c r="H1202" s="99">
        <f t="shared" si="73"/>
        <v>41.5</v>
      </c>
      <c r="I1202" s="5">
        <v>2</v>
      </c>
      <c r="J1202" s="110">
        <v>2</v>
      </c>
      <c r="K1202" s="5"/>
      <c r="L1202" s="5"/>
      <c r="M1202" s="5"/>
      <c r="N1202" s="5"/>
      <c r="O1202" s="3"/>
      <c r="P1202" s="3"/>
      <c r="Q1202" s="5"/>
      <c r="R1202" s="18">
        <f t="shared" si="74"/>
        <v>1722.25</v>
      </c>
      <c r="S1202" s="10">
        <f t="shared" si="75"/>
        <v>1.3526519869112553E-3</v>
      </c>
      <c r="T1202"/>
      <c r="U1202"/>
      <c r="V1202"/>
      <c r="W1202"/>
      <c r="X1202"/>
      <c r="Y1202"/>
      <c r="Z1202"/>
      <c r="AA1202"/>
      <c r="AB1202"/>
      <c r="AC1202"/>
      <c r="AD1202"/>
      <c r="AE1202"/>
      <c r="AF1202"/>
      <c r="AG1202"/>
      <c r="AH1202"/>
      <c r="AI1202"/>
      <c r="AJ1202"/>
      <c r="AK1202"/>
      <c r="AL1202"/>
      <c r="AM1202"/>
      <c r="AN1202"/>
      <c r="AO1202"/>
      <c r="AP1202"/>
      <c r="AQ1202"/>
      <c r="AR1202"/>
      <c r="AS1202"/>
      <c r="AT1202"/>
      <c r="AU1202"/>
      <c r="AV1202"/>
      <c r="AW1202"/>
      <c r="AX1202"/>
      <c r="AY1202"/>
      <c r="AZ1202"/>
      <c r="BA1202"/>
      <c r="BB1202"/>
      <c r="BC1202"/>
      <c r="BD1202"/>
      <c r="BE1202"/>
      <c r="BF1202"/>
      <c r="BG1202"/>
      <c r="BH1202"/>
      <c r="BI1202"/>
      <c r="BJ1202"/>
      <c r="BK1202"/>
      <c r="BL1202"/>
      <c r="BM1202"/>
      <c r="BN1202"/>
      <c r="BO1202"/>
      <c r="BP1202"/>
      <c r="BQ1202"/>
      <c r="BR1202"/>
      <c r="BS1202"/>
      <c r="BT1202"/>
      <c r="BU1202"/>
      <c r="BV1202"/>
      <c r="BW1202"/>
      <c r="BX1202"/>
      <c r="BY1202"/>
      <c r="BZ1202"/>
      <c r="CA1202"/>
      <c r="CB1202"/>
      <c r="CC1202"/>
      <c r="CD1202"/>
      <c r="CE1202"/>
      <c r="CF1202"/>
      <c r="CG1202"/>
      <c r="CH1202"/>
      <c r="CI1202"/>
      <c r="CJ1202"/>
      <c r="CK1202"/>
      <c r="CL1202"/>
      <c r="CM1202"/>
      <c r="CN1202"/>
      <c r="CO1202"/>
      <c r="CP1202"/>
      <c r="CQ1202"/>
      <c r="CR1202"/>
      <c r="CS1202"/>
      <c r="CT1202"/>
      <c r="CU1202"/>
      <c r="CV1202"/>
      <c r="CW1202"/>
      <c r="CX1202"/>
      <c r="CY1202"/>
      <c r="CZ1202"/>
      <c r="DA1202"/>
      <c r="DB1202"/>
      <c r="DC1202"/>
      <c r="DD1202"/>
      <c r="DE1202"/>
      <c r="DF1202"/>
      <c r="DG1202"/>
      <c r="DH1202"/>
      <c r="DI1202"/>
      <c r="DJ1202"/>
      <c r="DK1202"/>
      <c r="DL1202"/>
      <c r="DM1202"/>
      <c r="DN1202"/>
      <c r="DO1202"/>
      <c r="DP1202"/>
      <c r="DQ1202"/>
      <c r="DR1202"/>
      <c r="DS1202"/>
      <c r="DT1202"/>
      <c r="DU1202"/>
      <c r="DV1202"/>
      <c r="DW1202"/>
      <c r="DX1202"/>
      <c r="DY1202"/>
      <c r="DZ1202"/>
      <c r="EA1202"/>
      <c r="EB1202"/>
      <c r="EC1202"/>
      <c r="ED1202"/>
      <c r="EE1202"/>
      <c r="EF1202"/>
      <c r="EG1202"/>
      <c r="EH1202"/>
      <c r="EI1202"/>
      <c r="EJ1202"/>
      <c r="EK1202"/>
      <c r="EL1202"/>
      <c r="EM1202"/>
      <c r="EN1202"/>
      <c r="EO1202"/>
      <c r="EP1202"/>
      <c r="EQ1202"/>
      <c r="ER1202"/>
      <c r="ES1202"/>
      <c r="ET1202"/>
      <c r="EU1202"/>
      <c r="EV1202"/>
      <c r="EW1202"/>
      <c r="EX1202"/>
      <c r="EY1202"/>
      <c r="EZ1202"/>
      <c r="FA1202"/>
      <c r="FB1202"/>
      <c r="FC1202"/>
      <c r="FD1202"/>
      <c r="FE1202"/>
      <c r="FF1202"/>
      <c r="FG1202"/>
      <c r="FH1202"/>
      <c r="FI1202"/>
      <c r="FJ1202"/>
      <c r="FK1202"/>
      <c r="FL1202"/>
      <c r="FM1202"/>
      <c r="FN1202"/>
      <c r="FO1202"/>
      <c r="FP1202"/>
      <c r="FQ1202"/>
      <c r="FR1202"/>
      <c r="FS1202"/>
      <c r="FT1202"/>
      <c r="FU1202"/>
      <c r="FV1202"/>
      <c r="FW1202"/>
      <c r="FX1202"/>
      <c r="FY1202"/>
      <c r="FZ1202"/>
      <c r="GA1202"/>
      <c r="GB1202"/>
      <c r="GC1202"/>
      <c r="GD1202"/>
      <c r="GE1202"/>
      <c r="GF1202"/>
      <c r="GG1202"/>
      <c r="GH1202"/>
      <c r="GI1202"/>
      <c r="GJ1202"/>
      <c r="GK1202"/>
      <c r="GL1202"/>
      <c r="GM1202"/>
      <c r="GN1202"/>
      <c r="GO1202"/>
      <c r="GP1202"/>
      <c r="GQ1202"/>
      <c r="GR1202"/>
      <c r="GS1202"/>
      <c r="GT1202"/>
      <c r="GU1202"/>
      <c r="GV1202"/>
      <c r="GW1202"/>
      <c r="GX1202"/>
      <c r="GY1202"/>
      <c r="GZ1202"/>
      <c r="HA1202"/>
      <c r="HB1202"/>
      <c r="HC1202"/>
      <c r="HD1202"/>
      <c r="HE1202"/>
      <c r="HF1202"/>
      <c r="HG1202"/>
      <c r="HH1202"/>
      <c r="HI1202"/>
      <c r="HJ1202"/>
      <c r="HK1202"/>
      <c r="HL1202"/>
      <c r="HM1202"/>
      <c r="HN1202"/>
      <c r="HO1202"/>
      <c r="HP1202"/>
      <c r="HQ1202"/>
      <c r="HR1202"/>
      <c r="HS1202"/>
      <c r="HT1202"/>
      <c r="HU1202"/>
      <c r="HV1202"/>
      <c r="HW1202"/>
      <c r="HX1202"/>
      <c r="HY1202"/>
      <c r="HZ1202"/>
      <c r="IA1202"/>
      <c r="IB1202"/>
    </row>
    <row r="1203" spans="1:236" ht="12.75" customHeight="1" x14ac:dyDescent="0.25">
      <c r="A1203" s="10">
        <v>6</v>
      </c>
      <c r="B1203" s="10">
        <v>1123</v>
      </c>
      <c r="C1203" s="19">
        <v>1200</v>
      </c>
      <c r="D1203" s="1"/>
      <c r="E1203" s="99">
        <v>67</v>
      </c>
      <c r="F1203" s="99">
        <v>67</v>
      </c>
      <c r="G1203" s="99">
        <v>64</v>
      </c>
      <c r="H1203" s="99">
        <f t="shared" si="73"/>
        <v>65.5</v>
      </c>
      <c r="I1203" s="5">
        <v>3</v>
      </c>
      <c r="J1203" s="110">
        <v>3</v>
      </c>
      <c r="K1203" s="5"/>
      <c r="L1203" s="5"/>
      <c r="M1203" s="5"/>
      <c r="N1203" s="5"/>
      <c r="O1203" s="3"/>
      <c r="P1203" s="3"/>
      <c r="Q1203" s="5"/>
      <c r="R1203" s="18">
        <f t="shared" si="74"/>
        <v>4290.25</v>
      </c>
      <c r="S1203" s="10">
        <f t="shared" si="75"/>
        <v>3.3695544705159021E-3</v>
      </c>
      <c r="T1203"/>
      <c r="U1203"/>
      <c r="V1203"/>
      <c r="W1203"/>
      <c r="X1203"/>
      <c r="Y1203"/>
      <c r="Z1203"/>
      <c r="AA1203"/>
      <c r="AB1203"/>
      <c r="AC1203"/>
      <c r="AD1203"/>
      <c r="AE1203"/>
      <c r="AF1203"/>
      <c r="AG1203"/>
      <c r="AH1203"/>
      <c r="AI1203"/>
      <c r="AJ1203"/>
      <c r="AK1203"/>
      <c r="AL1203"/>
      <c r="AM1203"/>
      <c r="AN1203"/>
      <c r="AO1203"/>
      <c r="AP1203"/>
      <c r="AQ1203"/>
      <c r="AR1203"/>
      <c r="AS1203"/>
      <c r="AT1203"/>
      <c r="AU1203"/>
      <c r="AV1203"/>
      <c r="AW1203"/>
      <c r="AX1203"/>
      <c r="AY1203"/>
      <c r="AZ1203"/>
      <c r="BA1203"/>
      <c r="BB1203"/>
      <c r="BC1203"/>
      <c r="BD1203"/>
      <c r="BE1203"/>
      <c r="BF1203"/>
      <c r="BG1203"/>
      <c r="BH1203"/>
      <c r="BI1203"/>
      <c r="BJ1203"/>
      <c r="BK1203"/>
      <c r="BL1203"/>
      <c r="BM1203"/>
      <c r="BN1203"/>
      <c r="BO1203"/>
      <c r="BP1203"/>
      <c r="BQ1203"/>
      <c r="BR1203"/>
      <c r="BS1203"/>
      <c r="BT1203"/>
      <c r="BU1203"/>
      <c r="BV1203"/>
      <c r="BW1203"/>
      <c r="BX1203"/>
      <c r="BY1203"/>
      <c r="BZ1203"/>
      <c r="CA1203"/>
      <c r="CB1203"/>
      <c r="CC1203"/>
      <c r="CD1203"/>
      <c r="CE1203"/>
      <c r="CF1203"/>
      <c r="CG1203"/>
      <c r="CH1203"/>
      <c r="CI1203"/>
      <c r="CJ1203"/>
      <c r="CK1203"/>
      <c r="CL1203"/>
      <c r="CM1203"/>
      <c r="CN1203"/>
      <c r="CO1203"/>
      <c r="CP1203"/>
      <c r="CQ1203"/>
      <c r="CR1203"/>
      <c r="CS1203"/>
      <c r="CT1203"/>
      <c r="CU1203"/>
      <c r="CV1203"/>
      <c r="CW1203"/>
      <c r="CX1203"/>
      <c r="CY1203"/>
      <c r="CZ1203"/>
      <c r="DA1203"/>
      <c r="DB1203"/>
      <c r="DC1203"/>
      <c r="DD1203"/>
      <c r="DE1203"/>
      <c r="DF1203"/>
      <c r="DG1203"/>
      <c r="DH1203"/>
      <c r="DI1203"/>
      <c r="DJ1203"/>
      <c r="DK1203"/>
      <c r="DL1203"/>
      <c r="DM1203"/>
      <c r="DN1203"/>
      <c r="DO1203"/>
      <c r="DP1203"/>
      <c r="DQ1203"/>
      <c r="DR1203"/>
      <c r="DS1203"/>
      <c r="DT1203"/>
      <c r="DU1203"/>
      <c r="DV1203"/>
      <c r="DW1203"/>
      <c r="DX1203"/>
      <c r="DY1203"/>
      <c r="DZ1203"/>
      <c r="EA1203"/>
      <c r="EB1203"/>
      <c r="EC1203"/>
      <c r="ED1203"/>
      <c r="EE1203"/>
      <c r="EF1203"/>
      <c r="EG1203"/>
      <c r="EH1203"/>
      <c r="EI1203"/>
      <c r="EJ1203"/>
      <c r="EK1203"/>
      <c r="EL1203"/>
      <c r="EM1203"/>
      <c r="EN1203"/>
      <c r="EO1203"/>
      <c r="EP1203"/>
      <c r="EQ1203"/>
      <c r="ER1203"/>
      <c r="ES1203"/>
      <c r="ET1203"/>
      <c r="EU1203"/>
      <c r="EV1203"/>
      <c r="EW1203"/>
      <c r="EX1203"/>
      <c r="EY1203"/>
      <c r="EZ1203"/>
      <c r="FA1203"/>
      <c r="FB1203"/>
      <c r="FC1203"/>
      <c r="FD1203"/>
      <c r="FE1203"/>
      <c r="FF1203"/>
      <c r="FG1203"/>
      <c r="FH1203"/>
      <c r="FI1203"/>
      <c r="FJ1203"/>
      <c r="FK1203"/>
      <c r="FL1203"/>
      <c r="FM1203"/>
      <c r="FN1203"/>
      <c r="FO1203"/>
      <c r="FP1203"/>
      <c r="FQ1203"/>
      <c r="FR1203"/>
      <c r="FS1203"/>
      <c r="FT1203"/>
      <c r="FU1203"/>
      <c r="FV1203"/>
      <c r="FW1203"/>
      <c r="FX1203"/>
      <c r="FY1203"/>
      <c r="FZ1203"/>
      <c r="GA1203"/>
      <c r="GB1203"/>
      <c r="GC1203"/>
      <c r="GD1203"/>
      <c r="GE1203"/>
      <c r="GF1203"/>
      <c r="GG1203"/>
      <c r="GH1203"/>
      <c r="GI1203"/>
      <c r="GJ1203"/>
      <c r="GK1203"/>
      <c r="GL1203"/>
      <c r="GM1203"/>
      <c r="GN1203"/>
      <c r="GO1203"/>
      <c r="GP1203"/>
      <c r="GQ1203"/>
      <c r="GR1203"/>
      <c r="GS1203"/>
      <c r="GT1203"/>
      <c r="GU1203"/>
      <c r="GV1203"/>
      <c r="GW1203"/>
      <c r="GX1203"/>
      <c r="GY1203"/>
      <c r="GZ1203"/>
      <c r="HA1203"/>
      <c r="HB1203"/>
      <c r="HC1203"/>
      <c r="HD1203"/>
      <c r="HE1203"/>
      <c r="HF1203"/>
      <c r="HG1203"/>
      <c r="HH1203"/>
      <c r="HI1203"/>
      <c r="HJ1203"/>
      <c r="HK1203"/>
      <c r="HL1203"/>
      <c r="HM1203"/>
      <c r="HN1203"/>
      <c r="HO1203"/>
      <c r="HP1203"/>
      <c r="HQ1203"/>
      <c r="HR1203"/>
      <c r="HS1203"/>
      <c r="HT1203"/>
      <c r="HU1203"/>
      <c r="HV1203"/>
      <c r="HW1203"/>
      <c r="HX1203"/>
      <c r="HY1203"/>
      <c r="HZ1203"/>
      <c r="IA1203"/>
      <c r="IB1203"/>
    </row>
    <row r="1204" spans="1:236" ht="12.75" customHeight="1" x14ac:dyDescent="0.25">
      <c r="A1204" s="10">
        <v>6</v>
      </c>
      <c r="B1204" s="10">
        <v>1124</v>
      </c>
      <c r="C1204" s="10">
        <v>1201</v>
      </c>
      <c r="D1204" s="1"/>
      <c r="E1204" s="99">
        <v>43.5</v>
      </c>
      <c r="F1204" s="99">
        <v>43</v>
      </c>
      <c r="G1204" s="99">
        <v>42</v>
      </c>
      <c r="H1204" s="99">
        <f t="shared" si="73"/>
        <v>42.5</v>
      </c>
      <c r="I1204" s="5">
        <v>3</v>
      </c>
      <c r="J1204" s="110">
        <v>3</v>
      </c>
      <c r="K1204" s="5"/>
      <c r="L1204" s="5"/>
      <c r="M1204" s="5"/>
      <c r="N1204" s="5"/>
      <c r="O1204" s="3"/>
      <c r="P1204" s="3"/>
      <c r="Q1204" s="5"/>
      <c r="R1204" s="18">
        <f t="shared" si="74"/>
        <v>1806.25</v>
      </c>
      <c r="S1204" s="10">
        <f t="shared" si="75"/>
        <v>1.4186254326366409E-3</v>
      </c>
      <c r="T1204"/>
      <c r="U1204"/>
      <c r="V1204"/>
      <c r="W1204"/>
      <c r="X1204"/>
      <c r="Y1204"/>
      <c r="Z1204"/>
      <c r="AA1204"/>
      <c r="AB1204"/>
      <c r="AC1204"/>
      <c r="AD1204"/>
      <c r="AE1204"/>
      <c r="AF1204"/>
      <c r="AG1204"/>
      <c r="AH1204"/>
      <c r="AI1204"/>
      <c r="AJ1204"/>
      <c r="AK1204"/>
      <c r="AL1204"/>
      <c r="AM1204"/>
      <c r="AN1204"/>
      <c r="AO1204"/>
      <c r="AP1204"/>
      <c r="AQ1204"/>
      <c r="AR1204"/>
      <c r="AS1204"/>
      <c r="AT1204"/>
      <c r="AU1204"/>
      <c r="AV1204"/>
      <c r="AW1204"/>
      <c r="AX1204"/>
      <c r="AY1204"/>
      <c r="AZ1204"/>
      <c r="BA1204"/>
      <c r="BB1204"/>
      <c r="BC1204"/>
      <c r="BD1204"/>
      <c r="BE1204"/>
      <c r="BF1204"/>
      <c r="BG1204"/>
      <c r="BH1204"/>
      <c r="BI1204"/>
      <c r="BJ1204"/>
      <c r="BK1204"/>
      <c r="BL1204"/>
      <c r="BM1204"/>
      <c r="BN1204"/>
      <c r="BO1204"/>
      <c r="BP1204"/>
      <c r="BQ1204"/>
      <c r="BR1204"/>
      <c r="BS1204"/>
      <c r="BT1204"/>
      <c r="BU1204"/>
      <c r="BV1204"/>
      <c r="BW1204"/>
      <c r="BX1204"/>
      <c r="BY1204"/>
      <c r="BZ1204"/>
      <c r="CA1204"/>
      <c r="CB1204"/>
      <c r="CC1204"/>
      <c r="CD1204"/>
      <c r="CE1204"/>
      <c r="CF1204"/>
      <c r="CG1204"/>
      <c r="CH1204"/>
      <c r="CI1204"/>
      <c r="CJ1204"/>
      <c r="CK1204"/>
      <c r="CL1204"/>
      <c r="CM1204"/>
      <c r="CN1204"/>
      <c r="CO1204"/>
      <c r="CP1204"/>
      <c r="CQ1204"/>
      <c r="CR1204"/>
      <c r="CS1204"/>
      <c r="CT1204"/>
      <c r="CU1204"/>
      <c r="CV1204"/>
      <c r="CW1204"/>
      <c r="CX1204"/>
      <c r="CY1204"/>
      <c r="CZ1204"/>
      <c r="DA1204"/>
      <c r="DB1204"/>
      <c r="DC1204"/>
      <c r="DD1204"/>
      <c r="DE1204"/>
      <c r="DF1204"/>
      <c r="DG1204"/>
      <c r="DH1204"/>
      <c r="DI1204"/>
      <c r="DJ1204"/>
      <c r="DK1204"/>
      <c r="DL1204"/>
      <c r="DM1204"/>
      <c r="DN1204"/>
      <c r="DO1204"/>
      <c r="DP1204"/>
      <c r="DQ1204"/>
      <c r="DR1204"/>
      <c r="DS1204"/>
      <c r="DT1204"/>
      <c r="DU1204"/>
      <c r="DV1204"/>
      <c r="DW1204"/>
      <c r="DX1204"/>
      <c r="DY1204"/>
      <c r="DZ1204"/>
      <c r="EA1204"/>
      <c r="EB1204"/>
      <c r="EC1204"/>
      <c r="ED1204"/>
      <c r="EE1204"/>
      <c r="EF1204"/>
      <c r="EG1204"/>
      <c r="EH1204"/>
      <c r="EI1204"/>
      <c r="EJ1204"/>
      <c r="EK1204"/>
      <c r="EL1204"/>
      <c r="EM1204"/>
      <c r="EN1204"/>
      <c r="EO1204"/>
      <c r="EP1204"/>
      <c r="EQ1204"/>
      <c r="ER1204"/>
      <c r="ES1204"/>
      <c r="ET1204"/>
      <c r="EU1204"/>
      <c r="EV1204"/>
      <c r="EW1204"/>
      <c r="EX1204"/>
      <c r="EY1204"/>
      <c r="EZ1204"/>
      <c r="FA1204"/>
      <c r="FB1204"/>
      <c r="FC1204"/>
      <c r="FD1204"/>
      <c r="FE1204"/>
      <c r="FF1204"/>
      <c r="FG1204"/>
      <c r="FH1204"/>
      <c r="FI1204"/>
      <c r="FJ1204"/>
      <c r="FK1204"/>
      <c r="FL1204"/>
      <c r="FM1204"/>
      <c r="FN1204"/>
      <c r="FO1204"/>
      <c r="FP1204"/>
      <c r="FQ1204"/>
      <c r="FR1204"/>
      <c r="FS1204"/>
      <c r="FT1204"/>
      <c r="FU1204"/>
      <c r="FV1204"/>
      <c r="FW1204"/>
      <c r="FX1204"/>
      <c r="FY1204"/>
      <c r="FZ1204"/>
      <c r="GA1204"/>
      <c r="GB1204"/>
      <c r="GC1204"/>
      <c r="GD1204"/>
      <c r="GE1204"/>
      <c r="GF1204"/>
      <c r="GG1204"/>
      <c r="GH1204"/>
      <c r="GI1204"/>
      <c r="GJ1204"/>
      <c r="GK1204"/>
      <c r="GL1204"/>
      <c r="GM1204"/>
      <c r="GN1204"/>
      <c r="GO1204"/>
      <c r="GP1204"/>
      <c r="GQ1204"/>
      <c r="GR1204"/>
      <c r="GS1204"/>
      <c r="GT1204"/>
      <c r="GU1204"/>
      <c r="GV1204"/>
      <c r="GW1204"/>
      <c r="GX1204"/>
      <c r="GY1204"/>
      <c r="GZ1204"/>
      <c r="HA1204"/>
      <c r="HB1204"/>
      <c r="HC1204"/>
      <c r="HD1204"/>
      <c r="HE1204"/>
      <c r="HF1204"/>
      <c r="HG1204"/>
      <c r="HH1204"/>
      <c r="HI1204"/>
      <c r="HJ1204"/>
      <c r="HK1204"/>
      <c r="HL1204"/>
      <c r="HM1204"/>
      <c r="HN1204"/>
      <c r="HO1204"/>
      <c r="HP1204"/>
      <c r="HQ1204"/>
      <c r="HR1204"/>
      <c r="HS1204"/>
      <c r="HT1204"/>
      <c r="HU1204"/>
      <c r="HV1204"/>
      <c r="HW1204"/>
      <c r="HX1204"/>
      <c r="HY1204"/>
      <c r="HZ1204"/>
      <c r="IA1204"/>
      <c r="IB1204"/>
    </row>
    <row r="1205" spans="1:236" ht="12.75" customHeight="1" x14ac:dyDescent="0.25">
      <c r="A1205" s="10">
        <v>6</v>
      </c>
      <c r="B1205" s="10">
        <v>1125</v>
      </c>
      <c r="C1205" s="19">
        <v>1202</v>
      </c>
      <c r="D1205" s="1"/>
      <c r="E1205" s="99">
        <v>65.5</v>
      </c>
      <c r="F1205" s="99">
        <v>67</v>
      </c>
      <c r="G1205" s="99">
        <v>65</v>
      </c>
      <c r="H1205" s="99">
        <f t="shared" si="73"/>
        <v>66</v>
      </c>
      <c r="I1205" s="5">
        <v>2</v>
      </c>
      <c r="J1205" s="110">
        <v>2</v>
      </c>
      <c r="K1205" s="5"/>
      <c r="L1205" s="5"/>
      <c r="M1205" s="5"/>
      <c r="N1205" s="5"/>
      <c r="O1205" s="3"/>
      <c r="P1205" s="3"/>
      <c r="Q1205" s="5"/>
      <c r="R1205" s="18">
        <f t="shared" si="74"/>
        <v>4356</v>
      </c>
      <c r="S1205" s="10">
        <f t="shared" si="75"/>
        <v>3.4211943997592849E-3</v>
      </c>
      <c r="T1205"/>
      <c r="U1205"/>
      <c r="V1205"/>
      <c r="W1205"/>
      <c r="X1205"/>
      <c r="Y1205"/>
      <c r="Z1205"/>
      <c r="AA1205"/>
      <c r="AB1205"/>
      <c r="AC1205"/>
      <c r="AD1205"/>
      <c r="AE1205"/>
      <c r="AF1205"/>
      <c r="AG1205"/>
      <c r="AH1205"/>
      <c r="AI1205"/>
      <c r="AJ1205"/>
      <c r="AK1205"/>
      <c r="AL1205"/>
      <c r="AM1205"/>
      <c r="AN1205"/>
      <c r="AO1205"/>
      <c r="AP1205"/>
      <c r="AQ1205"/>
      <c r="AR1205"/>
      <c r="AS1205"/>
      <c r="AT1205"/>
      <c r="AU1205"/>
      <c r="AV1205"/>
      <c r="AW1205"/>
      <c r="AX1205"/>
      <c r="AY1205"/>
      <c r="AZ1205"/>
      <c r="BA1205"/>
      <c r="BB1205"/>
      <c r="BC1205"/>
      <c r="BD1205"/>
      <c r="BE1205"/>
      <c r="BF1205"/>
      <c r="BG1205"/>
      <c r="BH1205"/>
      <c r="BI1205"/>
      <c r="BJ1205"/>
      <c r="BK1205"/>
      <c r="BL1205"/>
      <c r="BM1205"/>
      <c r="BN1205"/>
      <c r="BO1205"/>
      <c r="BP1205"/>
      <c r="BQ1205"/>
      <c r="BR1205"/>
      <c r="BS1205"/>
      <c r="BT1205"/>
      <c r="BU1205"/>
      <c r="BV1205"/>
      <c r="BW1205"/>
      <c r="BX1205"/>
      <c r="BY1205"/>
      <c r="BZ1205"/>
      <c r="CA1205"/>
      <c r="CB1205"/>
      <c r="CC1205"/>
      <c r="CD1205"/>
      <c r="CE1205"/>
      <c r="CF1205"/>
      <c r="CG1205"/>
      <c r="CH1205"/>
      <c r="CI1205"/>
      <c r="CJ1205"/>
      <c r="CK1205"/>
      <c r="CL1205"/>
      <c r="CM1205"/>
      <c r="CN1205"/>
      <c r="CO1205"/>
      <c r="CP1205"/>
      <c r="CQ1205"/>
      <c r="CR1205"/>
      <c r="CS1205"/>
      <c r="CT1205"/>
      <c r="CU1205"/>
      <c r="CV1205"/>
      <c r="CW1205"/>
      <c r="CX1205"/>
      <c r="CY1205"/>
      <c r="CZ1205"/>
      <c r="DA1205"/>
      <c r="DB1205"/>
      <c r="DC1205"/>
      <c r="DD1205"/>
      <c r="DE1205"/>
      <c r="DF1205"/>
      <c r="DG1205"/>
      <c r="DH1205"/>
      <c r="DI1205"/>
      <c r="DJ1205"/>
      <c r="DK1205"/>
      <c r="DL1205"/>
      <c r="DM1205"/>
      <c r="DN1205"/>
      <c r="DO1205"/>
      <c r="DP1205"/>
      <c r="DQ1205"/>
      <c r="DR1205"/>
      <c r="DS1205"/>
      <c r="DT1205"/>
      <c r="DU1205"/>
      <c r="DV1205"/>
      <c r="DW1205"/>
      <c r="DX1205"/>
      <c r="DY1205"/>
      <c r="DZ1205"/>
      <c r="EA1205"/>
      <c r="EB1205"/>
      <c r="EC1205"/>
      <c r="ED1205"/>
      <c r="EE1205"/>
      <c r="EF1205"/>
      <c r="EG1205"/>
      <c r="EH1205"/>
      <c r="EI1205"/>
      <c r="EJ1205"/>
      <c r="EK1205"/>
      <c r="EL1205"/>
      <c r="EM1205"/>
      <c r="EN1205"/>
      <c r="EO1205"/>
      <c r="EP1205"/>
      <c r="EQ1205"/>
      <c r="ER1205"/>
      <c r="ES1205"/>
      <c r="ET1205"/>
      <c r="EU1205"/>
      <c r="EV1205"/>
      <c r="EW1205"/>
      <c r="EX1205"/>
      <c r="EY1205"/>
      <c r="EZ1205"/>
      <c r="FA1205"/>
      <c r="FB1205"/>
      <c r="FC1205"/>
      <c r="FD1205"/>
      <c r="FE1205"/>
      <c r="FF1205"/>
      <c r="FG1205"/>
      <c r="FH1205"/>
      <c r="FI1205"/>
      <c r="FJ1205"/>
      <c r="FK1205"/>
      <c r="FL1205"/>
      <c r="FM1205"/>
      <c r="FN1205"/>
      <c r="FO1205"/>
      <c r="FP1205"/>
      <c r="FQ1205"/>
      <c r="FR1205"/>
      <c r="FS1205"/>
      <c r="FT1205"/>
      <c r="FU1205"/>
      <c r="FV1205"/>
      <c r="FW1205"/>
      <c r="FX1205"/>
      <c r="FY1205"/>
      <c r="FZ1205"/>
      <c r="GA1205"/>
      <c r="GB1205"/>
      <c r="GC1205"/>
      <c r="GD1205"/>
      <c r="GE1205"/>
      <c r="GF1205"/>
      <c r="GG1205"/>
      <c r="GH1205"/>
      <c r="GI1205"/>
      <c r="GJ1205"/>
      <c r="GK1205"/>
      <c r="GL1205"/>
      <c r="GM1205"/>
      <c r="GN1205"/>
      <c r="GO1205"/>
      <c r="GP1205"/>
      <c r="GQ1205"/>
      <c r="GR1205"/>
      <c r="GS1205"/>
      <c r="GT1205"/>
      <c r="GU1205"/>
      <c r="GV1205"/>
      <c r="GW1205"/>
      <c r="GX1205"/>
      <c r="GY1205"/>
      <c r="GZ1205"/>
      <c r="HA1205"/>
      <c r="HB1205"/>
      <c r="HC1205"/>
      <c r="HD1205"/>
      <c r="HE1205"/>
      <c r="HF1205"/>
      <c r="HG1205"/>
      <c r="HH1205"/>
      <c r="HI1205"/>
      <c r="HJ1205"/>
      <c r="HK1205"/>
      <c r="HL1205"/>
      <c r="HM1205"/>
      <c r="HN1205"/>
      <c r="HO1205"/>
      <c r="HP1205"/>
      <c r="HQ1205"/>
      <c r="HR1205"/>
      <c r="HS1205"/>
      <c r="HT1205"/>
      <c r="HU1205"/>
      <c r="HV1205"/>
      <c r="HW1205"/>
      <c r="HX1205"/>
      <c r="HY1205"/>
      <c r="HZ1205"/>
      <c r="IA1205"/>
      <c r="IB1205"/>
    </row>
    <row r="1206" spans="1:236" ht="12.75" customHeight="1" x14ac:dyDescent="0.25">
      <c r="A1206" s="10">
        <v>6</v>
      </c>
      <c r="B1206" s="10">
        <v>1126</v>
      </c>
      <c r="C1206" s="10">
        <v>1203</v>
      </c>
      <c r="D1206" s="1"/>
      <c r="E1206" s="99">
        <v>20</v>
      </c>
      <c r="F1206" s="99">
        <v>23</v>
      </c>
      <c r="G1206" s="99">
        <v>23</v>
      </c>
      <c r="H1206" s="99">
        <f t="shared" si="73"/>
        <v>23</v>
      </c>
      <c r="I1206" s="5">
        <v>3</v>
      </c>
      <c r="J1206" s="110">
        <v>3</v>
      </c>
      <c r="K1206" s="5"/>
      <c r="L1206" s="5"/>
      <c r="M1206" s="5"/>
      <c r="N1206" s="5"/>
      <c r="O1206" s="3"/>
      <c r="P1206" s="3"/>
      <c r="Q1206" s="5"/>
      <c r="R1206" s="18">
        <f t="shared" si="74"/>
        <v>529</v>
      </c>
      <c r="S1206" s="10">
        <f t="shared" si="75"/>
        <v>4.154756284372501E-4</v>
      </c>
      <c r="T1206"/>
      <c r="U1206"/>
      <c r="V1206"/>
      <c r="W1206"/>
      <c r="X1206"/>
      <c r="Y1206"/>
      <c r="Z1206"/>
      <c r="AA1206"/>
      <c r="AB1206"/>
      <c r="AC1206"/>
      <c r="AD1206"/>
      <c r="AE1206"/>
      <c r="AF1206"/>
      <c r="AG1206"/>
      <c r="AH1206"/>
      <c r="AI1206"/>
      <c r="AJ1206"/>
      <c r="AK1206"/>
      <c r="AL1206"/>
      <c r="AM1206"/>
      <c r="AN1206"/>
      <c r="AO1206"/>
      <c r="AP1206"/>
      <c r="AQ1206"/>
      <c r="AR1206"/>
      <c r="AS1206"/>
      <c r="AT1206"/>
      <c r="AU1206"/>
      <c r="AV1206"/>
      <c r="AW1206"/>
      <c r="AX1206"/>
      <c r="AY1206"/>
      <c r="AZ1206"/>
      <c r="BA1206"/>
      <c r="BB1206"/>
      <c r="BC1206"/>
      <c r="BD1206"/>
      <c r="BE1206"/>
      <c r="BF1206"/>
      <c r="BG1206"/>
      <c r="BH1206"/>
      <c r="BI1206"/>
      <c r="BJ1206"/>
      <c r="BK1206"/>
      <c r="BL1206"/>
      <c r="BM1206"/>
      <c r="BN1206"/>
      <c r="BO1206"/>
      <c r="BP1206"/>
      <c r="BQ1206"/>
      <c r="BR1206"/>
      <c r="BS1206"/>
      <c r="BT1206"/>
      <c r="BU1206"/>
      <c r="BV1206"/>
      <c r="BW1206"/>
      <c r="BX1206"/>
      <c r="BY1206"/>
      <c r="BZ1206"/>
      <c r="CA1206"/>
      <c r="CB1206"/>
      <c r="CC1206"/>
      <c r="CD1206"/>
      <c r="CE1206"/>
      <c r="CF1206"/>
      <c r="CG1206"/>
      <c r="CH1206"/>
      <c r="CI1206"/>
      <c r="CJ1206"/>
      <c r="CK1206"/>
      <c r="CL1206"/>
      <c r="CM1206"/>
      <c r="CN1206"/>
      <c r="CO1206"/>
      <c r="CP1206"/>
      <c r="CQ1206"/>
      <c r="CR1206"/>
      <c r="CS1206"/>
      <c r="CT1206"/>
      <c r="CU1206"/>
      <c r="CV1206"/>
      <c r="CW1206"/>
      <c r="CX1206"/>
      <c r="CY1206"/>
      <c r="CZ1206"/>
      <c r="DA1206"/>
      <c r="DB1206"/>
      <c r="DC1206"/>
      <c r="DD1206"/>
      <c r="DE1206"/>
      <c r="DF1206"/>
      <c r="DG1206"/>
      <c r="DH1206"/>
      <c r="DI1206"/>
      <c r="DJ1206"/>
      <c r="DK1206"/>
      <c r="DL1206"/>
      <c r="DM1206"/>
      <c r="DN1206"/>
      <c r="DO1206"/>
      <c r="DP1206"/>
      <c r="DQ1206"/>
      <c r="DR1206"/>
      <c r="DS1206"/>
      <c r="DT1206"/>
      <c r="DU1206"/>
      <c r="DV1206"/>
      <c r="DW1206"/>
      <c r="DX1206"/>
      <c r="DY1206"/>
      <c r="DZ1206"/>
      <c r="EA1206"/>
      <c r="EB1206"/>
      <c r="EC1206"/>
      <c r="ED1206"/>
      <c r="EE1206"/>
      <c r="EF1206"/>
      <c r="EG1206"/>
      <c r="EH1206"/>
      <c r="EI1206"/>
      <c r="EJ1206"/>
      <c r="EK1206"/>
      <c r="EL1206"/>
      <c r="EM1206"/>
      <c r="EN1206"/>
      <c r="EO1206"/>
      <c r="EP1206"/>
      <c r="EQ1206"/>
      <c r="ER1206"/>
      <c r="ES1206"/>
      <c r="ET1206"/>
      <c r="EU1206"/>
      <c r="EV1206"/>
      <c r="EW1206"/>
      <c r="EX1206"/>
      <c r="EY1206"/>
      <c r="EZ1206"/>
      <c r="FA1206"/>
      <c r="FB1206"/>
      <c r="FC1206"/>
      <c r="FD1206"/>
      <c r="FE1206"/>
      <c r="FF1206"/>
      <c r="FG1206"/>
      <c r="FH1206"/>
      <c r="FI1206"/>
      <c r="FJ1206"/>
      <c r="FK1206"/>
      <c r="FL1206"/>
      <c r="FM1206"/>
      <c r="FN1206"/>
      <c r="FO1206"/>
      <c r="FP1206"/>
      <c r="FQ1206"/>
      <c r="FR1206"/>
      <c r="FS1206"/>
      <c r="FT1206"/>
      <c r="FU1206"/>
      <c r="FV1206"/>
      <c r="FW1206"/>
      <c r="FX1206"/>
      <c r="FY1206"/>
      <c r="FZ1206"/>
      <c r="GA1206"/>
      <c r="GB1206"/>
      <c r="GC1206"/>
      <c r="GD1206"/>
      <c r="GE1206"/>
      <c r="GF1206"/>
      <c r="GG1206"/>
      <c r="GH1206"/>
      <c r="GI1206"/>
      <c r="GJ1206"/>
      <c r="GK1206"/>
      <c r="GL1206"/>
      <c r="GM1206"/>
      <c r="GN1206"/>
      <c r="GO1206"/>
      <c r="GP1206"/>
      <c r="GQ1206"/>
      <c r="GR1206"/>
      <c r="GS1206"/>
      <c r="GT1206"/>
      <c r="GU1206"/>
      <c r="GV1206"/>
      <c r="GW1206"/>
      <c r="GX1206"/>
      <c r="GY1206"/>
      <c r="GZ1206"/>
      <c r="HA1206"/>
      <c r="HB1206"/>
      <c r="HC1206"/>
      <c r="HD1206"/>
      <c r="HE1206"/>
      <c r="HF1206"/>
      <c r="HG1206"/>
      <c r="HH1206"/>
      <c r="HI1206"/>
      <c r="HJ1206"/>
      <c r="HK1206"/>
      <c r="HL1206"/>
      <c r="HM1206"/>
      <c r="HN1206"/>
      <c r="HO1206"/>
      <c r="HP1206"/>
      <c r="HQ1206"/>
      <c r="HR1206"/>
      <c r="HS1206"/>
      <c r="HT1206"/>
      <c r="HU1206"/>
      <c r="HV1206"/>
      <c r="HW1206"/>
      <c r="HX1206"/>
      <c r="HY1206"/>
      <c r="HZ1206"/>
      <c r="IA1206"/>
      <c r="IB1206"/>
    </row>
    <row r="1207" spans="1:236" ht="12.75" customHeight="1" x14ac:dyDescent="0.2">
      <c r="A1207" s="10">
        <v>6</v>
      </c>
      <c r="B1207" s="10" t="s">
        <v>185</v>
      </c>
      <c r="C1207" s="19">
        <v>1204</v>
      </c>
      <c r="E1207" s="5"/>
      <c r="F1207" s="5">
        <v>19</v>
      </c>
      <c r="G1207" s="5">
        <v>20</v>
      </c>
      <c r="H1207" s="99">
        <f>(G1207+F1207)/2</f>
        <v>19.5</v>
      </c>
      <c r="I1207" s="5"/>
      <c r="J1207" s="110">
        <v>3</v>
      </c>
      <c r="K1207" s="3"/>
      <c r="L1207" s="5"/>
      <c r="M1207" s="5"/>
      <c r="N1207" s="5"/>
      <c r="O1207" s="5"/>
      <c r="P1207" s="5"/>
      <c r="Q1207" s="5"/>
      <c r="R1207" s="18">
        <f t="shared" si="74"/>
        <v>380.25</v>
      </c>
      <c r="S1207" s="10">
        <f t="shared" si="75"/>
        <v>2.9864765163187967E-4</v>
      </c>
    </row>
    <row r="1208" spans="1:236" ht="12.75" customHeight="1" x14ac:dyDescent="0.25">
      <c r="A1208" s="10">
        <v>6</v>
      </c>
      <c r="B1208" s="10">
        <v>1127</v>
      </c>
      <c r="C1208" s="10">
        <v>1205</v>
      </c>
      <c r="D1208" s="1"/>
      <c r="E1208" s="99">
        <v>65</v>
      </c>
      <c r="F1208" s="99">
        <v>64</v>
      </c>
      <c r="G1208" s="99">
        <v>65</v>
      </c>
      <c r="H1208" s="99">
        <f t="shared" ref="H1208:H1219" si="76">AVERAGE(F1208:G1208)</f>
        <v>64.5</v>
      </c>
      <c r="I1208" s="5">
        <v>2</v>
      </c>
      <c r="J1208" s="110">
        <v>3</v>
      </c>
      <c r="K1208" s="5"/>
      <c r="L1208" s="5"/>
      <c r="M1208" s="5"/>
      <c r="N1208" s="5"/>
      <c r="O1208" s="3"/>
      <c r="P1208" s="3"/>
      <c r="Q1208" s="5"/>
      <c r="R1208" s="18">
        <f t="shared" si="74"/>
        <v>4160.25</v>
      </c>
      <c r="S1208" s="10">
        <f t="shared" si="75"/>
        <v>3.2674527092742341E-3</v>
      </c>
      <c r="T1208"/>
      <c r="U1208"/>
      <c r="V1208"/>
      <c r="W1208"/>
      <c r="X1208"/>
      <c r="Y1208"/>
      <c r="Z1208"/>
      <c r="AA1208"/>
      <c r="AB1208"/>
      <c r="AC1208"/>
      <c r="AD1208"/>
      <c r="AE1208"/>
      <c r="AF1208"/>
      <c r="AG1208"/>
      <c r="AH1208"/>
      <c r="AI1208"/>
      <c r="AJ1208"/>
      <c r="AK1208"/>
      <c r="AL1208"/>
      <c r="AM1208"/>
      <c r="AN1208"/>
      <c r="AO1208"/>
      <c r="AP1208"/>
      <c r="AQ1208"/>
      <c r="AR1208"/>
      <c r="AS1208"/>
      <c r="AT1208"/>
      <c r="AU1208"/>
      <c r="AV1208"/>
      <c r="AW1208"/>
      <c r="AX1208"/>
      <c r="AY1208"/>
      <c r="AZ1208"/>
      <c r="BA1208"/>
      <c r="BB1208"/>
      <c r="BC1208"/>
      <c r="BD1208"/>
      <c r="BE1208"/>
      <c r="BF1208"/>
      <c r="BG1208"/>
      <c r="BH1208"/>
      <c r="BI1208"/>
      <c r="BJ1208"/>
      <c r="BK1208"/>
      <c r="BL1208"/>
      <c r="BM1208"/>
      <c r="BN1208"/>
      <c r="BO1208"/>
      <c r="BP1208"/>
      <c r="BQ1208"/>
      <c r="BR1208"/>
      <c r="BS1208"/>
      <c r="BT1208"/>
      <c r="BU1208"/>
      <c r="BV1208"/>
      <c r="BW1208"/>
      <c r="BX1208"/>
      <c r="BY1208"/>
      <c r="BZ1208"/>
      <c r="CA1208"/>
      <c r="CB1208"/>
      <c r="CC1208"/>
      <c r="CD1208"/>
      <c r="CE1208"/>
      <c r="CF1208"/>
      <c r="CG1208"/>
      <c r="CH1208"/>
      <c r="CI1208"/>
      <c r="CJ1208"/>
      <c r="CK1208"/>
      <c r="CL1208"/>
      <c r="CM1208"/>
      <c r="CN1208"/>
      <c r="CO1208"/>
      <c r="CP1208"/>
      <c r="CQ1208"/>
      <c r="CR1208"/>
      <c r="CS1208"/>
      <c r="CT1208"/>
      <c r="CU1208"/>
      <c r="CV1208"/>
      <c r="CW1208"/>
      <c r="CX1208"/>
      <c r="CY1208"/>
      <c r="CZ1208"/>
      <c r="DA1208"/>
      <c r="DB1208"/>
      <c r="DC1208"/>
      <c r="DD1208"/>
      <c r="DE1208"/>
      <c r="DF1208"/>
      <c r="DG1208"/>
      <c r="DH1208"/>
      <c r="DI1208"/>
      <c r="DJ1208"/>
      <c r="DK1208"/>
      <c r="DL1208"/>
      <c r="DM1208"/>
      <c r="DN1208"/>
      <c r="DO1208"/>
      <c r="DP1208"/>
      <c r="DQ1208"/>
      <c r="DR1208"/>
      <c r="DS1208"/>
      <c r="DT1208"/>
      <c r="DU1208"/>
      <c r="DV1208"/>
      <c r="DW1208"/>
      <c r="DX1208"/>
      <c r="DY1208"/>
      <c r="DZ1208"/>
      <c r="EA1208"/>
      <c r="EB1208"/>
      <c r="EC1208"/>
      <c r="ED1208"/>
      <c r="EE1208"/>
      <c r="EF1208"/>
      <c r="EG1208"/>
      <c r="EH1208"/>
      <c r="EI1208"/>
      <c r="EJ1208"/>
      <c r="EK1208"/>
      <c r="EL1208"/>
      <c r="EM1208"/>
      <c r="EN1208"/>
      <c r="EO1208"/>
      <c r="EP1208"/>
      <c r="EQ1208"/>
      <c r="ER1208"/>
      <c r="ES1208"/>
      <c r="ET1208"/>
      <c r="EU1208"/>
      <c r="EV1208"/>
      <c r="EW1208"/>
      <c r="EX1208"/>
      <c r="EY1208"/>
      <c r="EZ1208"/>
      <c r="FA1208"/>
      <c r="FB1208"/>
      <c r="FC1208"/>
      <c r="FD1208"/>
      <c r="FE1208"/>
      <c r="FF1208"/>
      <c r="FG1208"/>
      <c r="FH1208"/>
      <c r="FI1208"/>
      <c r="FJ1208"/>
      <c r="FK1208"/>
      <c r="FL1208"/>
      <c r="FM1208"/>
      <c r="FN1208"/>
      <c r="FO1208"/>
      <c r="FP1208"/>
      <c r="FQ1208"/>
      <c r="FR1208"/>
      <c r="FS1208"/>
      <c r="FT1208"/>
      <c r="FU1208"/>
      <c r="FV1208"/>
      <c r="FW1208"/>
      <c r="FX1208"/>
      <c r="FY1208"/>
      <c r="FZ1208"/>
      <c r="GA1208"/>
      <c r="GB1208"/>
      <c r="GC1208"/>
      <c r="GD1208"/>
      <c r="GE1208"/>
      <c r="GF1208"/>
      <c r="GG1208"/>
      <c r="GH1208"/>
      <c r="GI1208"/>
      <c r="GJ1208"/>
      <c r="GK1208"/>
      <c r="GL1208"/>
      <c r="GM1208"/>
      <c r="GN1208"/>
      <c r="GO1208"/>
      <c r="GP1208"/>
      <c r="GQ1208"/>
      <c r="GR1208"/>
      <c r="GS1208"/>
      <c r="GT1208"/>
      <c r="GU1208"/>
      <c r="GV1208"/>
      <c r="GW1208"/>
      <c r="GX1208"/>
      <c r="GY1208"/>
      <c r="GZ1208"/>
      <c r="HA1208"/>
      <c r="HB1208"/>
      <c r="HC1208"/>
      <c r="HD1208"/>
      <c r="HE1208"/>
      <c r="HF1208"/>
      <c r="HG1208"/>
      <c r="HH1208"/>
      <c r="HI1208"/>
      <c r="HJ1208"/>
      <c r="HK1208"/>
      <c r="HL1208"/>
      <c r="HM1208"/>
      <c r="HN1208"/>
      <c r="HO1208"/>
      <c r="HP1208"/>
      <c r="HQ1208"/>
      <c r="HR1208"/>
      <c r="HS1208"/>
      <c r="HT1208"/>
      <c r="HU1208"/>
      <c r="HV1208"/>
      <c r="HW1208"/>
      <c r="HX1208"/>
      <c r="HY1208"/>
      <c r="HZ1208"/>
      <c r="IA1208"/>
      <c r="IB1208"/>
    </row>
    <row r="1209" spans="1:236" ht="12.75" customHeight="1" x14ac:dyDescent="0.25">
      <c r="A1209" s="10">
        <v>6</v>
      </c>
      <c r="B1209" s="10">
        <v>1128</v>
      </c>
      <c r="C1209" s="19">
        <v>1206</v>
      </c>
      <c r="D1209" s="1"/>
      <c r="E1209" s="99">
        <v>42.5</v>
      </c>
      <c r="F1209" s="99">
        <v>43</v>
      </c>
      <c r="G1209" s="99">
        <v>42</v>
      </c>
      <c r="H1209" s="99">
        <f t="shared" si="76"/>
        <v>42.5</v>
      </c>
      <c r="I1209" s="5">
        <v>2</v>
      </c>
      <c r="J1209" s="110">
        <v>3</v>
      </c>
      <c r="K1209" s="5"/>
      <c r="L1209" s="5"/>
      <c r="M1209" s="5"/>
      <c r="N1209" s="5"/>
      <c r="O1209" s="3"/>
      <c r="P1209" s="3"/>
      <c r="Q1209" s="5"/>
      <c r="R1209" s="18">
        <f t="shared" si="74"/>
        <v>1806.25</v>
      </c>
      <c r="S1209" s="10">
        <f t="shared" si="75"/>
        <v>1.4186254326366409E-3</v>
      </c>
      <c r="T1209"/>
      <c r="U1209"/>
      <c r="V1209"/>
      <c r="W1209"/>
      <c r="X1209"/>
      <c r="Y1209"/>
      <c r="Z1209"/>
      <c r="AA1209"/>
      <c r="AB1209"/>
      <c r="AC1209"/>
      <c r="AD1209"/>
      <c r="AE1209"/>
      <c r="AF1209"/>
      <c r="AG1209"/>
      <c r="AH1209"/>
      <c r="AI1209"/>
      <c r="AJ1209"/>
      <c r="AK1209"/>
      <c r="AL1209"/>
      <c r="AM1209"/>
      <c r="AN1209"/>
      <c r="AO1209"/>
      <c r="AP1209"/>
      <c r="AQ1209"/>
      <c r="AR1209"/>
      <c r="AS1209"/>
      <c r="AT1209"/>
      <c r="AU1209"/>
      <c r="AV1209"/>
      <c r="AW1209"/>
      <c r="AX1209"/>
      <c r="AY1209"/>
      <c r="AZ1209"/>
      <c r="BA1209"/>
      <c r="BB1209"/>
      <c r="BC1209"/>
      <c r="BD1209"/>
      <c r="BE1209"/>
      <c r="BF1209"/>
      <c r="BG1209"/>
      <c r="BH1209"/>
      <c r="BI1209"/>
      <c r="BJ1209"/>
      <c r="BK1209"/>
      <c r="BL1209"/>
      <c r="BM1209"/>
      <c r="BN1209"/>
      <c r="BO1209"/>
      <c r="BP1209"/>
      <c r="BQ1209"/>
      <c r="BR1209"/>
      <c r="BS1209"/>
      <c r="BT1209"/>
      <c r="BU1209"/>
      <c r="BV1209"/>
      <c r="BW1209"/>
      <c r="BX1209"/>
      <c r="BY1209"/>
      <c r="BZ1209"/>
      <c r="CA1209"/>
      <c r="CB1209"/>
      <c r="CC1209"/>
      <c r="CD1209"/>
      <c r="CE1209"/>
      <c r="CF1209"/>
      <c r="CG1209"/>
      <c r="CH1209"/>
      <c r="CI1209"/>
      <c r="CJ1209"/>
      <c r="CK1209"/>
      <c r="CL1209"/>
      <c r="CM1209"/>
      <c r="CN1209"/>
      <c r="CO1209"/>
      <c r="CP1209"/>
      <c r="CQ1209"/>
      <c r="CR1209"/>
      <c r="CS1209"/>
      <c r="CT1209"/>
      <c r="CU1209"/>
      <c r="CV1209"/>
      <c r="CW1209"/>
      <c r="CX1209"/>
      <c r="CY1209"/>
      <c r="CZ1209"/>
      <c r="DA1209"/>
      <c r="DB1209"/>
      <c r="DC1209"/>
      <c r="DD1209"/>
      <c r="DE1209"/>
      <c r="DF1209"/>
      <c r="DG1209"/>
      <c r="DH1209"/>
      <c r="DI1209"/>
      <c r="DJ1209"/>
      <c r="DK1209"/>
      <c r="DL1209"/>
      <c r="DM1209"/>
      <c r="DN1209"/>
      <c r="DO1209"/>
      <c r="DP1209"/>
      <c r="DQ1209"/>
      <c r="DR1209"/>
      <c r="DS1209"/>
      <c r="DT1209"/>
      <c r="DU1209"/>
      <c r="DV1209"/>
      <c r="DW1209"/>
      <c r="DX1209"/>
      <c r="DY1209"/>
      <c r="DZ1209"/>
      <c r="EA1209"/>
      <c r="EB1209"/>
      <c r="EC1209"/>
      <c r="ED1209"/>
      <c r="EE1209"/>
      <c r="EF1209"/>
      <c r="EG1209"/>
      <c r="EH1209"/>
      <c r="EI1209"/>
      <c r="EJ1209"/>
      <c r="EK1209"/>
      <c r="EL1209"/>
      <c r="EM1209"/>
      <c r="EN1209"/>
      <c r="EO1209"/>
      <c r="EP1209"/>
      <c r="EQ1209"/>
      <c r="ER1209"/>
      <c r="ES1209"/>
      <c r="ET1209"/>
      <c r="EU1209"/>
      <c r="EV1209"/>
      <c r="EW1209"/>
      <c r="EX1209"/>
      <c r="EY1209"/>
      <c r="EZ1209"/>
      <c r="FA1209"/>
      <c r="FB1209"/>
      <c r="FC1209"/>
      <c r="FD1209"/>
      <c r="FE1209"/>
      <c r="FF1209"/>
      <c r="FG1209"/>
      <c r="FH1209"/>
      <c r="FI1209"/>
      <c r="FJ1209"/>
      <c r="FK1209"/>
      <c r="FL1209"/>
      <c r="FM1209"/>
      <c r="FN1209"/>
      <c r="FO1209"/>
      <c r="FP1209"/>
      <c r="FQ1209"/>
      <c r="FR1209"/>
      <c r="FS1209"/>
      <c r="FT1209"/>
      <c r="FU1209"/>
      <c r="FV1209"/>
      <c r="FW1209"/>
      <c r="FX1209"/>
      <c r="FY1209"/>
      <c r="FZ1209"/>
      <c r="GA1209"/>
      <c r="GB1209"/>
      <c r="GC1209"/>
      <c r="GD1209"/>
      <c r="GE1209"/>
      <c r="GF1209"/>
      <c r="GG1209"/>
      <c r="GH1209"/>
      <c r="GI1209"/>
      <c r="GJ1209"/>
      <c r="GK1209"/>
      <c r="GL1209"/>
      <c r="GM1209"/>
      <c r="GN1209"/>
      <c r="GO1209"/>
      <c r="GP1209"/>
      <c r="GQ1209"/>
      <c r="GR1209"/>
      <c r="GS1209"/>
      <c r="GT1209"/>
      <c r="GU1209"/>
      <c r="GV1209"/>
      <c r="GW1209"/>
      <c r="GX1209"/>
      <c r="GY1209"/>
      <c r="GZ1209"/>
      <c r="HA1209"/>
      <c r="HB1209"/>
      <c r="HC1209"/>
      <c r="HD1209"/>
      <c r="HE1209"/>
      <c r="HF1209"/>
      <c r="HG1209"/>
      <c r="HH1209"/>
      <c r="HI1209"/>
      <c r="HJ1209"/>
      <c r="HK1209"/>
      <c r="HL1209"/>
      <c r="HM1209"/>
      <c r="HN1209"/>
      <c r="HO1209"/>
      <c r="HP1209"/>
      <c r="HQ1209"/>
      <c r="HR1209"/>
      <c r="HS1209"/>
      <c r="HT1209"/>
      <c r="HU1209"/>
      <c r="HV1209"/>
      <c r="HW1209"/>
      <c r="HX1209"/>
      <c r="HY1209"/>
      <c r="HZ1209"/>
      <c r="IA1209"/>
      <c r="IB1209"/>
    </row>
    <row r="1210" spans="1:236" ht="12.75" customHeight="1" x14ac:dyDescent="0.25">
      <c r="A1210" s="10">
        <v>6</v>
      </c>
      <c r="B1210" s="10">
        <v>1129</v>
      </c>
      <c r="C1210" s="10">
        <v>1207</v>
      </c>
      <c r="D1210" s="1"/>
      <c r="E1210" s="99">
        <v>43</v>
      </c>
      <c r="F1210" s="99">
        <v>46</v>
      </c>
      <c r="G1210" s="99">
        <v>45</v>
      </c>
      <c r="H1210" s="99">
        <f t="shared" si="76"/>
        <v>45.5</v>
      </c>
      <c r="I1210" s="5">
        <v>1</v>
      </c>
      <c r="J1210" s="110">
        <v>2</v>
      </c>
      <c r="K1210" s="5"/>
      <c r="L1210" s="5">
        <v>4.2</v>
      </c>
      <c r="M1210" s="5">
        <v>4.3</v>
      </c>
      <c r="N1210" s="5"/>
      <c r="O1210" s="3"/>
      <c r="P1210" s="3"/>
      <c r="Q1210" s="5"/>
      <c r="R1210" s="18">
        <f t="shared" si="74"/>
        <v>2070.25</v>
      </c>
      <c r="S1210" s="10">
        <f t="shared" si="75"/>
        <v>1.6259705477735672E-3</v>
      </c>
      <c r="T1210"/>
      <c r="U1210"/>
      <c r="V1210"/>
      <c r="W1210"/>
      <c r="X1210"/>
      <c r="Y1210"/>
      <c r="Z1210"/>
      <c r="AA1210"/>
      <c r="AB1210"/>
      <c r="AC1210"/>
      <c r="AD1210"/>
      <c r="AE1210"/>
      <c r="AF1210"/>
      <c r="AG1210"/>
      <c r="AH1210"/>
      <c r="AI1210"/>
      <c r="AJ1210"/>
      <c r="AK1210"/>
      <c r="AL1210"/>
      <c r="AM1210"/>
      <c r="AN1210"/>
      <c r="AO1210"/>
      <c r="AP1210"/>
      <c r="AQ1210"/>
      <c r="AR1210"/>
      <c r="AS1210"/>
      <c r="AT1210"/>
      <c r="AU1210"/>
      <c r="AV1210"/>
      <c r="AW1210"/>
      <c r="AX1210"/>
      <c r="AY1210"/>
      <c r="AZ1210"/>
      <c r="BA1210"/>
      <c r="BB1210"/>
      <c r="BC1210"/>
      <c r="BD1210"/>
      <c r="BE1210"/>
      <c r="BF1210"/>
      <c r="BG1210"/>
      <c r="BH1210"/>
      <c r="BI1210"/>
      <c r="BJ1210"/>
      <c r="BK1210"/>
      <c r="BL1210"/>
      <c r="BM1210"/>
      <c r="BN1210"/>
      <c r="BO1210"/>
      <c r="BP1210"/>
      <c r="BQ1210"/>
      <c r="BR1210"/>
      <c r="BS1210"/>
      <c r="BT1210"/>
      <c r="BU1210"/>
      <c r="BV1210"/>
      <c r="BW1210"/>
      <c r="BX1210"/>
      <c r="BY1210"/>
      <c r="BZ1210"/>
      <c r="CA1210"/>
      <c r="CB1210"/>
      <c r="CC1210"/>
      <c r="CD1210"/>
      <c r="CE1210"/>
      <c r="CF1210"/>
      <c r="CG1210"/>
      <c r="CH1210"/>
      <c r="CI1210"/>
      <c r="CJ1210"/>
      <c r="CK1210"/>
      <c r="CL1210"/>
      <c r="CM1210"/>
      <c r="CN1210"/>
      <c r="CO1210"/>
      <c r="CP1210"/>
      <c r="CQ1210"/>
      <c r="CR1210"/>
      <c r="CS1210"/>
      <c r="CT1210"/>
      <c r="CU1210"/>
      <c r="CV1210"/>
      <c r="CW1210"/>
      <c r="CX1210"/>
      <c r="CY1210"/>
      <c r="CZ1210"/>
      <c r="DA1210"/>
      <c r="DB1210"/>
      <c r="DC1210"/>
      <c r="DD1210"/>
      <c r="DE1210"/>
      <c r="DF1210"/>
      <c r="DG1210"/>
      <c r="DH1210"/>
      <c r="DI1210"/>
      <c r="DJ1210"/>
      <c r="DK1210"/>
      <c r="DL1210"/>
      <c r="DM1210"/>
      <c r="DN1210"/>
      <c r="DO1210"/>
      <c r="DP1210"/>
      <c r="DQ1210"/>
      <c r="DR1210"/>
      <c r="DS1210"/>
      <c r="DT1210"/>
      <c r="DU1210"/>
      <c r="DV1210"/>
      <c r="DW1210"/>
      <c r="DX1210"/>
      <c r="DY1210"/>
      <c r="DZ1210"/>
      <c r="EA1210"/>
      <c r="EB1210"/>
      <c r="EC1210"/>
      <c r="ED1210"/>
      <c r="EE1210"/>
      <c r="EF1210"/>
      <c r="EG1210"/>
      <c r="EH1210"/>
      <c r="EI1210"/>
      <c r="EJ1210"/>
      <c r="EK1210"/>
      <c r="EL1210"/>
      <c r="EM1210"/>
      <c r="EN1210"/>
      <c r="EO1210"/>
      <c r="EP1210"/>
      <c r="EQ1210"/>
      <c r="ER1210"/>
      <c r="ES1210"/>
      <c r="ET1210"/>
      <c r="EU1210"/>
      <c r="EV1210"/>
      <c r="EW1210"/>
      <c r="EX1210"/>
      <c r="EY1210"/>
      <c r="EZ1210"/>
      <c r="FA1210"/>
      <c r="FB1210"/>
      <c r="FC1210"/>
      <c r="FD1210"/>
      <c r="FE1210"/>
      <c r="FF1210"/>
      <c r="FG1210"/>
      <c r="FH1210"/>
      <c r="FI1210"/>
      <c r="FJ1210"/>
      <c r="FK1210"/>
      <c r="FL1210"/>
      <c r="FM1210"/>
      <c r="FN1210"/>
      <c r="FO1210"/>
      <c r="FP1210"/>
      <c r="FQ1210"/>
      <c r="FR1210"/>
      <c r="FS1210"/>
      <c r="FT1210"/>
      <c r="FU1210"/>
      <c r="FV1210"/>
      <c r="FW1210"/>
      <c r="FX1210"/>
      <c r="FY1210"/>
      <c r="FZ1210"/>
      <c r="GA1210"/>
      <c r="GB1210"/>
      <c r="GC1210"/>
      <c r="GD1210"/>
      <c r="GE1210"/>
      <c r="GF1210"/>
      <c r="GG1210"/>
      <c r="GH1210"/>
      <c r="GI1210"/>
      <c r="GJ1210"/>
      <c r="GK1210"/>
      <c r="GL1210"/>
      <c r="GM1210"/>
      <c r="GN1210"/>
      <c r="GO1210"/>
      <c r="GP1210"/>
      <c r="GQ1210"/>
      <c r="GR1210"/>
      <c r="GS1210"/>
      <c r="GT1210"/>
      <c r="GU1210"/>
      <c r="GV1210"/>
      <c r="GW1210"/>
      <c r="GX1210"/>
      <c r="GY1210"/>
      <c r="GZ1210"/>
      <c r="HA1210"/>
      <c r="HB1210"/>
      <c r="HC1210"/>
      <c r="HD1210"/>
      <c r="HE1210"/>
      <c r="HF1210"/>
      <c r="HG1210"/>
      <c r="HH1210"/>
      <c r="HI1210"/>
      <c r="HJ1210"/>
      <c r="HK1210"/>
      <c r="HL1210"/>
      <c r="HM1210"/>
      <c r="HN1210"/>
      <c r="HO1210"/>
      <c r="HP1210"/>
      <c r="HQ1210"/>
      <c r="HR1210"/>
      <c r="HS1210"/>
      <c r="HT1210"/>
      <c r="HU1210"/>
      <c r="HV1210"/>
      <c r="HW1210"/>
      <c r="HX1210"/>
      <c r="HY1210"/>
      <c r="HZ1210"/>
      <c r="IA1210"/>
      <c r="IB1210"/>
    </row>
    <row r="1211" spans="1:236" ht="12.75" customHeight="1" x14ac:dyDescent="0.25">
      <c r="A1211" s="238">
        <v>6</v>
      </c>
      <c r="B1211" s="238">
        <v>1130</v>
      </c>
      <c r="C1211" s="42">
        <v>1208</v>
      </c>
      <c r="D1211" s="25"/>
      <c r="E1211" s="24">
        <v>33</v>
      </c>
      <c r="F1211" s="24">
        <v>31</v>
      </c>
      <c r="G1211" s="24">
        <v>31</v>
      </c>
      <c r="H1211" s="24">
        <f t="shared" si="76"/>
        <v>31</v>
      </c>
      <c r="I1211" s="238">
        <v>4</v>
      </c>
      <c r="J1211" s="116">
        <v>4</v>
      </c>
      <c r="K1211" s="238" t="s">
        <v>130</v>
      </c>
      <c r="L1211" s="238"/>
      <c r="M1211" s="238"/>
      <c r="N1211" s="238"/>
      <c r="O1211" s="25"/>
      <c r="P1211" s="25"/>
      <c r="Q1211" s="238"/>
      <c r="R1211" s="28">
        <v>0</v>
      </c>
      <c r="S1211" s="238">
        <f t="shared" si="75"/>
        <v>0</v>
      </c>
      <c r="T1211"/>
      <c r="U1211" s="10" t="s">
        <v>278</v>
      </c>
      <c r="V1211"/>
      <c r="W1211"/>
      <c r="X1211"/>
      <c r="Y1211"/>
      <c r="Z1211"/>
      <c r="AA1211"/>
      <c r="AB1211"/>
      <c r="AC1211"/>
      <c r="AD1211"/>
      <c r="AE1211"/>
      <c r="AF1211"/>
      <c r="AG1211"/>
      <c r="AH1211"/>
      <c r="AI1211"/>
      <c r="AJ1211"/>
      <c r="AK1211"/>
      <c r="AL1211"/>
      <c r="AM1211"/>
      <c r="AN1211"/>
      <c r="AO1211"/>
      <c r="AP1211"/>
      <c r="AQ1211"/>
      <c r="AR1211"/>
      <c r="AS1211"/>
      <c r="AT1211"/>
      <c r="AU1211"/>
      <c r="AV1211"/>
      <c r="AW1211"/>
      <c r="AX1211"/>
      <c r="AY1211"/>
      <c r="AZ1211"/>
      <c r="BA1211"/>
      <c r="BB1211"/>
      <c r="BC1211"/>
      <c r="BD1211"/>
      <c r="BE1211"/>
      <c r="BF1211"/>
      <c r="BG1211"/>
      <c r="BH1211"/>
      <c r="BI1211"/>
      <c r="BJ1211"/>
      <c r="BK1211"/>
      <c r="BL1211"/>
      <c r="BM1211"/>
      <c r="BN1211"/>
      <c r="BO1211"/>
      <c r="BP1211"/>
      <c r="BQ1211"/>
      <c r="BR1211"/>
      <c r="BS1211"/>
      <c r="BT1211"/>
      <c r="BU1211"/>
      <c r="BV1211"/>
      <c r="BW1211"/>
      <c r="BX1211"/>
      <c r="BY1211"/>
      <c r="BZ1211"/>
      <c r="CA1211"/>
      <c r="CB1211"/>
      <c r="CC1211"/>
      <c r="CD1211"/>
      <c r="CE1211"/>
      <c r="CF1211"/>
      <c r="CG1211"/>
      <c r="CH1211"/>
      <c r="CI1211"/>
      <c r="CJ1211"/>
      <c r="CK1211"/>
      <c r="CL1211"/>
      <c r="CM1211"/>
      <c r="CN1211"/>
      <c r="CO1211"/>
      <c r="CP1211"/>
      <c r="CQ1211"/>
      <c r="CR1211"/>
      <c r="CS1211"/>
      <c r="CT1211"/>
      <c r="CU1211"/>
      <c r="CV1211"/>
      <c r="CW1211"/>
      <c r="CX1211"/>
      <c r="CY1211"/>
      <c r="CZ1211"/>
      <c r="DA1211"/>
      <c r="DB1211"/>
      <c r="DC1211"/>
      <c r="DD1211"/>
      <c r="DE1211"/>
      <c r="DF1211"/>
      <c r="DG1211"/>
      <c r="DH1211"/>
      <c r="DI1211"/>
      <c r="DJ1211"/>
      <c r="DK1211"/>
      <c r="DL1211"/>
      <c r="DM1211"/>
      <c r="DN1211"/>
      <c r="DO1211"/>
      <c r="DP1211"/>
      <c r="DQ1211"/>
      <c r="DR1211"/>
      <c r="DS1211"/>
      <c r="DT1211"/>
      <c r="DU1211"/>
      <c r="DV1211"/>
      <c r="DW1211"/>
      <c r="DX1211"/>
      <c r="DY1211"/>
      <c r="DZ1211"/>
      <c r="EA1211"/>
      <c r="EB1211"/>
      <c r="EC1211"/>
      <c r="ED1211"/>
      <c r="EE1211"/>
      <c r="EF1211"/>
      <c r="EG1211"/>
      <c r="EH1211"/>
      <c r="EI1211"/>
      <c r="EJ1211"/>
      <c r="EK1211"/>
      <c r="EL1211"/>
      <c r="EM1211"/>
      <c r="EN1211"/>
      <c r="EO1211"/>
      <c r="EP1211"/>
      <c r="EQ1211"/>
      <c r="ER1211"/>
      <c r="ES1211"/>
      <c r="ET1211"/>
      <c r="EU1211"/>
      <c r="EV1211"/>
      <c r="EW1211"/>
      <c r="EX1211"/>
      <c r="EY1211"/>
      <c r="EZ1211"/>
      <c r="FA1211"/>
      <c r="FB1211"/>
      <c r="FC1211"/>
      <c r="FD1211"/>
      <c r="FE1211"/>
      <c r="FF1211"/>
      <c r="FG1211"/>
      <c r="FH1211"/>
      <c r="FI1211"/>
      <c r="FJ1211"/>
      <c r="FK1211"/>
      <c r="FL1211"/>
      <c r="FM1211"/>
      <c r="FN1211"/>
      <c r="FO1211"/>
      <c r="FP1211"/>
      <c r="FQ1211"/>
      <c r="FR1211"/>
      <c r="FS1211"/>
      <c r="FT1211"/>
      <c r="FU1211"/>
      <c r="FV1211"/>
      <c r="FW1211"/>
      <c r="FX1211"/>
      <c r="FY1211"/>
      <c r="FZ1211"/>
      <c r="GA1211"/>
      <c r="GB1211"/>
      <c r="GC1211"/>
      <c r="GD1211"/>
      <c r="GE1211"/>
      <c r="GF1211"/>
      <c r="GG1211"/>
      <c r="GH1211"/>
      <c r="GI1211"/>
      <c r="GJ1211"/>
      <c r="GK1211"/>
      <c r="GL1211"/>
      <c r="GM1211"/>
      <c r="GN1211"/>
      <c r="GO1211"/>
      <c r="GP1211"/>
      <c r="GQ1211"/>
      <c r="GR1211"/>
      <c r="GS1211"/>
      <c r="GT1211"/>
      <c r="GU1211"/>
      <c r="GV1211"/>
      <c r="GW1211"/>
      <c r="GX1211"/>
      <c r="GY1211"/>
      <c r="GZ1211"/>
      <c r="HA1211"/>
      <c r="HB1211"/>
      <c r="HC1211"/>
      <c r="HD1211"/>
      <c r="HE1211"/>
      <c r="HF1211"/>
      <c r="HG1211"/>
      <c r="HH1211"/>
      <c r="HI1211"/>
      <c r="HJ1211"/>
      <c r="HK1211"/>
      <c r="HL1211"/>
      <c r="HM1211"/>
      <c r="HN1211"/>
      <c r="HO1211"/>
      <c r="HP1211"/>
      <c r="HQ1211"/>
      <c r="HR1211"/>
      <c r="HS1211"/>
      <c r="HT1211"/>
      <c r="HU1211"/>
      <c r="HV1211"/>
      <c r="HW1211"/>
      <c r="HX1211"/>
      <c r="HY1211"/>
      <c r="HZ1211"/>
      <c r="IA1211"/>
      <c r="IB1211"/>
    </row>
    <row r="1212" spans="1:236" ht="12.75" customHeight="1" x14ac:dyDescent="0.25">
      <c r="A1212" s="238">
        <v>6</v>
      </c>
      <c r="B1212" s="238">
        <v>1131</v>
      </c>
      <c r="C1212" s="238">
        <v>1209</v>
      </c>
      <c r="D1212" s="25"/>
      <c r="E1212" s="24">
        <v>41</v>
      </c>
      <c r="F1212" s="24">
        <v>32</v>
      </c>
      <c r="G1212" s="24">
        <v>31</v>
      </c>
      <c r="H1212" s="24">
        <f t="shared" si="76"/>
        <v>31.5</v>
      </c>
      <c r="I1212" s="238">
        <v>4</v>
      </c>
      <c r="J1212" s="116">
        <v>4</v>
      </c>
      <c r="K1212" s="238" t="s">
        <v>130</v>
      </c>
      <c r="L1212" s="238"/>
      <c r="M1212" s="238"/>
      <c r="N1212" s="238"/>
      <c r="O1212" s="25"/>
      <c r="P1212" s="25"/>
      <c r="Q1212" s="238"/>
      <c r="R1212" s="28">
        <v>0</v>
      </c>
      <c r="S1212" s="238">
        <f t="shared" si="75"/>
        <v>0</v>
      </c>
      <c r="T1212"/>
      <c r="U1212" s="10" t="s">
        <v>278</v>
      </c>
      <c r="V1212"/>
      <c r="W1212"/>
      <c r="X1212"/>
      <c r="Y1212"/>
      <c r="Z1212"/>
      <c r="AA1212"/>
      <c r="AB1212"/>
      <c r="AC1212"/>
      <c r="AD1212"/>
      <c r="AE1212"/>
      <c r="AF1212"/>
      <c r="AG1212"/>
      <c r="AH1212"/>
      <c r="AI1212"/>
      <c r="AJ1212"/>
      <c r="AK1212"/>
      <c r="AL1212"/>
      <c r="AM1212"/>
      <c r="AN1212"/>
      <c r="AO1212"/>
      <c r="AP1212"/>
      <c r="AQ1212"/>
      <c r="AR1212"/>
      <c r="AS1212"/>
      <c r="AT1212"/>
      <c r="AU1212"/>
      <c r="AV1212"/>
      <c r="AW1212"/>
      <c r="AX1212"/>
      <c r="AY1212"/>
      <c r="AZ1212"/>
      <c r="BA1212"/>
      <c r="BB1212"/>
      <c r="BC1212"/>
      <c r="BD1212"/>
      <c r="BE1212"/>
      <c r="BF1212"/>
      <c r="BG1212"/>
      <c r="BH1212"/>
      <c r="BI1212"/>
      <c r="BJ1212"/>
      <c r="BK1212"/>
      <c r="BL1212"/>
      <c r="BM1212"/>
      <c r="BN1212"/>
      <c r="BO1212"/>
      <c r="BP1212"/>
      <c r="BQ1212"/>
      <c r="BR1212"/>
      <c r="BS1212"/>
      <c r="BT1212"/>
      <c r="BU1212"/>
      <c r="BV1212"/>
      <c r="BW1212"/>
      <c r="BX1212"/>
      <c r="BY1212"/>
      <c r="BZ1212"/>
      <c r="CA1212"/>
      <c r="CB1212"/>
      <c r="CC1212"/>
      <c r="CD1212"/>
      <c r="CE1212"/>
      <c r="CF1212"/>
      <c r="CG1212"/>
      <c r="CH1212"/>
      <c r="CI1212"/>
      <c r="CJ1212"/>
      <c r="CK1212"/>
      <c r="CL1212"/>
      <c r="CM1212"/>
      <c r="CN1212"/>
      <c r="CO1212"/>
      <c r="CP1212"/>
      <c r="CQ1212"/>
      <c r="CR1212"/>
      <c r="CS1212"/>
      <c r="CT1212"/>
      <c r="CU1212"/>
      <c r="CV1212"/>
      <c r="CW1212"/>
      <c r="CX1212"/>
      <c r="CY1212"/>
      <c r="CZ1212"/>
      <c r="DA1212"/>
      <c r="DB1212"/>
      <c r="DC1212"/>
      <c r="DD1212"/>
      <c r="DE1212"/>
      <c r="DF1212"/>
      <c r="DG1212"/>
      <c r="DH1212"/>
      <c r="DI1212"/>
      <c r="DJ1212"/>
      <c r="DK1212"/>
      <c r="DL1212"/>
      <c r="DM1212"/>
      <c r="DN1212"/>
      <c r="DO1212"/>
      <c r="DP1212"/>
      <c r="DQ1212"/>
      <c r="DR1212"/>
      <c r="DS1212"/>
      <c r="DT1212"/>
      <c r="DU1212"/>
      <c r="DV1212"/>
      <c r="DW1212"/>
      <c r="DX1212"/>
      <c r="DY1212"/>
      <c r="DZ1212"/>
      <c r="EA1212"/>
      <c r="EB1212"/>
      <c r="EC1212"/>
      <c r="ED1212"/>
      <c r="EE1212"/>
      <c r="EF1212"/>
      <c r="EG1212"/>
      <c r="EH1212"/>
      <c r="EI1212"/>
      <c r="EJ1212"/>
      <c r="EK1212"/>
      <c r="EL1212"/>
      <c r="EM1212"/>
      <c r="EN1212"/>
      <c r="EO1212"/>
      <c r="EP1212"/>
      <c r="EQ1212"/>
      <c r="ER1212"/>
      <c r="ES1212"/>
      <c r="ET1212"/>
      <c r="EU1212"/>
      <c r="EV1212"/>
      <c r="EW1212"/>
      <c r="EX1212"/>
      <c r="EY1212"/>
      <c r="EZ1212"/>
      <c r="FA1212"/>
      <c r="FB1212"/>
      <c r="FC1212"/>
      <c r="FD1212"/>
      <c r="FE1212"/>
      <c r="FF1212"/>
      <c r="FG1212"/>
      <c r="FH1212"/>
      <c r="FI1212"/>
      <c r="FJ1212"/>
      <c r="FK1212"/>
      <c r="FL1212"/>
      <c r="FM1212"/>
      <c r="FN1212"/>
      <c r="FO1212"/>
      <c r="FP1212"/>
      <c r="FQ1212"/>
      <c r="FR1212"/>
      <c r="FS1212"/>
      <c r="FT1212"/>
      <c r="FU1212"/>
      <c r="FV1212"/>
      <c r="FW1212"/>
      <c r="FX1212"/>
      <c r="FY1212"/>
      <c r="FZ1212"/>
      <c r="GA1212"/>
      <c r="GB1212"/>
      <c r="GC1212"/>
      <c r="GD1212"/>
      <c r="GE1212"/>
      <c r="GF1212"/>
      <c r="GG1212"/>
      <c r="GH1212"/>
      <c r="GI1212"/>
      <c r="GJ1212"/>
      <c r="GK1212"/>
      <c r="GL1212"/>
      <c r="GM1212"/>
      <c r="GN1212"/>
      <c r="GO1212"/>
      <c r="GP1212"/>
      <c r="GQ1212"/>
      <c r="GR1212"/>
      <c r="GS1212"/>
      <c r="GT1212"/>
      <c r="GU1212"/>
      <c r="GV1212"/>
      <c r="GW1212"/>
      <c r="GX1212"/>
      <c r="GY1212"/>
      <c r="GZ1212"/>
      <c r="HA1212"/>
      <c r="HB1212"/>
      <c r="HC1212"/>
      <c r="HD1212"/>
      <c r="HE1212"/>
      <c r="HF1212"/>
      <c r="HG1212"/>
      <c r="HH1212"/>
      <c r="HI1212"/>
      <c r="HJ1212"/>
      <c r="HK1212"/>
      <c r="HL1212"/>
      <c r="HM1212"/>
      <c r="HN1212"/>
      <c r="HO1212"/>
      <c r="HP1212"/>
      <c r="HQ1212"/>
      <c r="HR1212"/>
      <c r="HS1212"/>
      <c r="HT1212"/>
      <c r="HU1212"/>
      <c r="HV1212"/>
      <c r="HW1212"/>
      <c r="HX1212"/>
      <c r="HY1212"/>
      <c r="HZ1212"/>
      <c r="IA1212"/>
      <c r="IB1212"/>
    </row>
    <row r="1213" spans="1:236" ht="12.75" customHeight="1" x14ac:dyDescent="0.25">
      <c r="A1213" s="10">
        <v>6</v>
      </c>
      <c r="B1213" s="10">
        <v>1132</v>
      </c>
      <c r="C1213" s="19">
        <v>1210</v>
      </c>
      <c r="D1213" s="1"/>
      <c r="E1213" s="99">
        <v>43.5</v>
      </c>
      <c r="F1213" s="99">
        <v>46</v>
      </c>
      <c r="G1213" s="99">
        <v>46</v>
      </c>
      <c r="H1213" s="99">
        <f t="shared" si="76"/>
        <v>46</v>
      </c>
      <c r="I1213" s="5">
        <v>2</v>
      </c>
      <c r="J1213" s="110">
        <v>3</v>
      </c>
      <c r="K1213" s="5"/>
      <c r="L1213" s="5"/>
      <c r="M1213" s="5"/>
      <c r="N1213" s="5"/>
      <c r="O1213" s="3"/>
      <c r="P1213" s="3"/>
      <c r="Q1213" s="5"/>
      <c r="R1213" s="18">
        <f t="shared" si="74"/>
        <v>2116</v>
      </c>
      <c r="S1213" s="10">
        <f t="shared" si="75"/>
        <v>1.6619025137490004E-3</v>
      </c>
      <c r="T1213"/>
      <c r="U1213"/>
      <c r="V1213"/>
      <c r="W1213"/>
      <c r="X1213"/>
      <c r="Y1213"/>
      <c r="Z1213"/>
      <c r="AA1213"/>
      <c r="AB1213"/>
      <c r="AC1213"/>
      <c r="AD1213"/>
      <c r="AE1213"/>
      <c r="AF1213"/>
      <c r="AG1213"/>
      <c r="AH1213"/>
      <c r="AI1213"/>
      <c r="AJ1213"/>
      <c r="AK1213"/>
      <c r="AL1213"/>
      <c r="AM1213"/>
      <c r="AN1213"/>
      <c r="AO1213"/>
      <c r="AP1213"/>
      <c r="AQ1213"/>
      <c r="AR1213"/>
      <c r="AS1213"/>
      <c r="AT1213"/>
      <c r="AU1213"/>
      <c r="AV1213"/>
      <c r="AW1213"/>
      <c r="AX1213"/>
      <c r="AY1213"/>
      <c r="AZ1213"/>
      <c r="BA1213"/>
      <c r="BB1213"/>
      <c r="BC1213"/>
      <c r="BD1213"/>
      <c r="BE1213"/>
      <c r="BF1213"/>
      <c r="BG1213"/>
      <c r="BH1213"/>
      <c r="BI1213"/>
      <c r="BJ1213"/>
      <c r="BK1213"/>
      <c r="BL1213"/>
      <c r="BM1213"/>
      <c r="BN1213"/>
      <c r="BO1213"/>
      <c r="BP1213"/>
      <c r="BQ1213"/>
      <c r="BR1213"/>
      <c r="BS1213"/>
      <c r="BT1213"/>
      <c r="BU1213"/>
      <c r="BV1213"/>
      <c r="BW1213"/>
      <c r="BX1213"/>
      <c r="BY1213"/>
      <c r="BZ1213"/>
      <c r="CA1213"/>
      <c r="CB1213"/>
      <c r="CC1213"/>
      <c r="CD1213"/>
      <c r="CE1213"/>
      <c r="CF1213"/>
      <c r="CG1213"/>
      <c r="CH1213"/>
      <c r="CI1213"/>
      <c r="CJ1213"/>
      <c r="CK1213"/>
      <c r="CL1213"/>
      <c r="CM1213"/>
      <c r="CN1213"/>
      <c r="CO1213"/>
      <c r="CP1213"/>
      <c r="CQ1213"/>
      <c r="CR1213"/>
      <c r="CS1213"/>
      <c r="CT1213"/>
      <c r="CU1213"/>
      <c r="CV1213"/>
      <c r="CW1213"/>
      <c r="CX1213"/>
      <c r="CY1213"/>
      <c r="CZ1213"/>
      <c r="DA1213"/>
      <c r="DB1213"/>
      <c r="DC1213"/>
      <c r="DD1213"/>
      <c r="DE1213"/>
      <c r="DF1213"/>
      <c r="DG1213"/>
      <c r="DH1213"/>
      <c r="DI1213"/>
      <c r="DJ1213"/>
      <c r="DK1213"/>
      <c r="DL1213"/>
      <c r="DM1213"/>
      <c r="DN1213"/>
      <c r="DO1213"/>
      <c r="DP1213"/>
      <c r="DQ1213"/>
      <c r="DR1213"/>
      <c r="DS1213"/>
      <c r="DT1213"/>
      <c r="DU1213"/>
      <c r="DV1213"/>
      <c r="DW1213"/>
      <c r="DX1213"/>
      <c r="DY1213"/>
      <c r="DZ1213"/>
      <c r="EA1213"/>
      <c r="EB1213"/>
      <c r="EC1213"/>
      <c r="ED1213"/>
      <c r="EE1213"/>
      <c r="EF1213"/>
      <c r="EG1213"/>
      <c r="EH1213"/>
      <c r="EI1213"/>
      <c r="EJ1213"/>
      <c r="EK1213"/>
      <c r="EL1213"/>
      <c r="EM1213"/>
      <c r="EN1213"/>
      <c r="EO1213"/>
      <c r="EP1213"/>
      <c r="EQ1213"/>
      <c r="ER1213"/>
      <c r="ES1213"/>
      <c r="ET1213"/>
      <c r="EU1213"/>
      <c r="EV1213"/>
      <c r="EW1213"/>
      <c r="EX1213"/>
      <c r="EY1213"/>
      <c r="EZ1213"/>
      <c r="FA1213"/>
      <c r="FB1213"/>
      <c r="FC1213"/>
      <c r="FD1213"/>
      <c r="FE1213"/>
      <c r="FF1213"/>
      <c r="FG1213"/>
      <c r="FH1213"/>
      <c r="FI1213"/>
      <c r="FJ1213"/>
      <c r="FK1213"/>
      <c r="FL1213"/>
      <c r="FM1213"/>
      <c r="FN1213"/>
      <c r="FO1213"/>
      <c r="FP1213"/>
      <c r="FQ1213"/>
      <c r="FR1213"/>
      <c r="FS1213"/>
      <c r="FT1213"/>
      <c r="FU1213"/>
      <c r="FV1213"/>
      <c r="FW1213"/>
      <c r="FX1213"/>
      <c r="FY1213"/>
      <c r="FZ1213"/>
      <c r="GA1213"/>
      <c r="GB1213"/>
      <c r="GC1213"/>
      <c r="GD1213"/>
      <c r="GE1213"/>
      <c r="GF1213"/>
      <c r="GG1213"/>
      <c r="GH1213"/>
      <c r="GI1213"/>
      <c r="GJ1213"/>
      <c r="GK1213"/>
      <c r="GL1213"/>
      <c r="GM1213"/>
      <c r="GN1213"/>
      <c r="GO1213"/>
      <c r="GP1213"/>
      <c r="GQ1213"/>
      <c r="GR1213"/>
      <c r="GS1213"/>
      <c r="GT1213"/>
      <c r="GU1213"/>
      <c r="GV1213"/>
      <c r="GW1213"/>
      <c r="GX1213"/>
      <c r="GY1213"/>
      <c r="GZ1213"/>
      <c r="HA1213"/>
      <c r="HB1213"/>
      <c r="HC1213"/>
      <c r="HD1213"/>
      <c r="HE1213"/>
      <c r="HF1213"/>
      <c r="HG1213"/>
      <c r="HH1213"/>
      <c r="HI1213"/>
      <c r="HJ1213"/>
      <c r="HK1213"/>
      <c r="HL1213"/>
      <c r="HM1213"/>
      <c r="HN1213"/>
      <c r="HO1213"/>
      <c r="HP1213"/>
      <c r="HQ1213"/>
      <c r="HR1213"/>
      <c r="HS1213"/>
      <c r="HT1213"/>
      <c r="HU1213"/>
      <c r="HV1213"/>
      <c r="HW1213"/>
      <c r="HX1213"/>
      <c r="HY1213"/>
      <c r="HZ1213"/>
      <c r="IA1213"/>
      <c r="IB1213"/>
    </row>
    <row r="1214" spans="1:236" ht="12.75" customHeight="1" x14ac:dyDescent="0.25">
      <c r="A1214" s="10">
        <v>6</v>
      </c>
      <c r="B1214" s="10">
        <v>1133</v>
      </c>
      <c r="C1214" s="10">
        <v>1211</v>
      </c>
      <c r="D1214" s="1"/>
      <c r="E1214" s="99">
        <v>47</v>
      </c>
      <c r="F1214" s="99">
        <v>45</v>
      </c>
      <c r="G1214" s="99">
        <v>46</v>
      </c>
      <c r="H1214" s="99">
        <f t="shared" si="76"/>
        <v>45.5</v>
      </c>
      <c r="I1214" s="5">
        <v>3</v>
      </c>
      <c r="J1214" s="110">
        <v>3</v>
      </c>
      <c r="K1214" s="5"/>
      <c r="L1214" s="5"/>
      <c r="M1214" s="5"/>
      <c r="N1214" s="5"/>
      <c r="O1214" s="3"/>
      <c r="P1214" s="3"/>
      <c r="Q1214" s="5"/>
      <c r="R1214" s="18">
        <f t="shared" si="74"/>
        <v>2070.25</v>
      </c>
      <c r="S1214" s="10">
        <f t="shared" si="75"/>
        <v>1.6259705477735672E-3</v>
      </c>
      <c r="T1214"/>
      <c r="U1214"/>
      <c r="V1214"/>
      <c r="W1214"/>
      <c r="X1214"/>
      <c r="Y1214"/>
      <c r="Z1214"/>
      <c r="AA1214"/>
      <c r="AB1214"/>
      <c r="AC1214"/>
      <c r="AD1214"/>
      <c r="AE1214"/>
      <c r="AF1214"/>
      <c r="AG1214"/>
      <c r="AH1214"/>
      <c r="AI1214"/>
      <c r="AJ1214"/>
      <c r="AK1214"/>
      <c r="AL1214"/>
      <c r="AM1214"/>
      <c r="AN1214"/>
      <c r="AO1214"/>
      <c r="AP1214"/>
      <c r="AQ1214"/>
      <c r="AR1214"/>
      <c r="AS1214"/>
      <c r="AT1214"/>
      <c r="AU1214"/>
      <c r="AV1214"/>
      <c r="AW1214"/>
      <c r="AX1214"/>
      <c r="AY1214"/>
      <c r="AZ1214"/>
      <c r="BA1214"/>
      <c r="BB1214"/>
      <c r="BC1214"/>
      <c r="BD1214"/>
      <c r="BE1214"/>
      <c r="BF1214"/>
      <c r="BG1214"/>
      <c r="BH1214"/>
      <c r="BI1214"/>
      <c r="BJ1214"/>
      <c r="BK1214"/>
      <c r="BL1214"/>
      <c r="BM1214"/>
      <c r="BN1214"/>
      <c r="BO1214"/>
      <c r="BP1214"/>
      <c r="BQ1214"/>
      <c r="BR1214"/>
      <c r="BS1214"/>
      <c r="BT1214"/>
      <c r="BU1214"/>
      <c r="BV1214"/>
      <c r="BW1214"/>
      <c r="BX1214"/>
      <c r="BY1214"/>
      <c r="BZ1214"/>
      <c r="CA1214"/>
      <c r="CB1214"/>
      <c r="CC1214"/>
      <c r="CD1214"/>
      <c r="CE1214"/>
      <c r="CF1214"/>
      <c r="CG1214"/>
      <c r="CH1214"/>
      <c r="CI1214"/>
      <c r="CJ1214"/>
      <c r="CK1214"/>
      <c r="CL1214"/>
      <c r="CM1214"/>
      <c r="CN1214"/>
      <c r="CO1214"/>
      <c r="CP1214"/>
      <c r="CQ1214"/>
      <c r="CR1214"/>
      <c r="CS1214"/>
      <c r="CT1214"/>
      <c r="CU1214"/>
      <c r="CV1214"/>
      <c r="CW1214"/>
      <c r="CX1214"/>
      <c r="CY1214"/>
      <c r="CZ1214"/>
      <c r="DA1214"/>
      <c r="DB1214"/>
      <c r="DC1214"/>
      <c r="DD1214"/>
      <c r="DE1214"/>
      <c r="DF1214"/>
      <c r="DG1214"/>
      <c r="DH1214"/>
      <c r="DI1214"/>
      <c r="DJ1214"/>
      <c r="DK1214"/>
      <c r="DL1214"/>
      <c r="DM1214"/>
      <c r="DN1214"/>
      <c r="DO1214"/>
      <c r="DP1214"/>
      <c r="DQ1214"/>
      <c r="DR1214"/>
      <c r="DS1214"/>
      <c r="DT1214"/>
      <c r="DU1214"/>
      <c r="DV1214"/>
      <c r="DW1214"/>
      <c r="DX1214"/>
      <c r="DY1214"/>
      <c r="DZ1214"/>
      <c r="EA1214"/>
      <c r="EB1214"/>
      <c r="EC1214"/>
      <c r="ED1214"/>
      <c r="EE1214"/>
      <c r="EF1214"/>
      <c r="EG1214"/>
      <c r="EH1214"/>
      <c r="EI1214"/>
      <c r="EJ1214"/>
      <c r="EK1214"/>
      <c r="EL1214"/>
      <c r="EM1214"/>
      <c r="EN1214"/>
      <c r="EO1214"/>
      <c r="EP1214"/>
      <c r="EQ1214"/>
      <c r="ER1214"/>
      <c r="ES1214"/>
      <c r="ET1214"/>
      <c r="EU1214"/>
      <c r="EV1214"/>
      <c r="EW1214"/>
      <c r="EX1214"/>
      <c r="EY1214"/>
      <c r="EZ1214"/>
      <c r="FA1214"/>
      <c r="FB1214"/>
      <c r="FC1214"/>
      <c r="FD1214"/>
      <c r="FE1214"/>
      <c r="FF1214"/>
      <c r="FG1214"/>
      <c r="FH1214"/>
      <c r="FI1214"/>
      <c r="FJ1214"/>
      <c r="FK1214"/>
      <c r="FL1214"/>
      <c r="FM1214"/>
      <c r="FN1214"/>
      <c r="FO1214"/>
      <c r="FP1214"/>
      <c r="FQ1214"/>
      <c r="FR1214"/>
      <c r="FS1214"/>
      <c r="FT1214"/>
      <c r="FU1214"/>
      <c r="FV1214"/>
      <c r="FW1214"/>
      <c r="FX1214"/>
      <c r="FY1214"/>
      <c r="FZ1214"/>
      <c r="GA1214"/>
      <c r="GB1214"/>
      <c r="GC1214"/>
      <c r="GD1214"/>
      <c r="GE1214"/>
      <c r="GF1214"/>
      <c r="GG1214"/>
      <c r="GH1214"/>
      <c r="GI1214"/>
      <c r="GJ1214"/>
      <c r="GK1214"/>
      <c r="GL1214"/>
      <c r="GM1214"/>
      <c r="GN1214"/>
      <c r="GO1214"/>
      <c r="GP1214"/>
      <c r="GQ1214"/>
      <c r="GR1214"/>
      <c r="GS1214"/>
      <c r="GT1214"/>
      <c r="GU1214"/>
      <c r="GV1214"/>
      <c r="GW1214"/>
      <c r="GX1214"/>
      <c r="GY1214"/>
      <c r="GZ1214"/>
      <c r="HA1214"/>
      <c r="HB1214"/>
      <c r="HC1214"/>
      <c r="HD1214"/>
      <c r="HE1214"/>
      <c r="HF1214"/>
      <c r="HG1214"/>
      <c r="HH1214"/>
      <c r="HI1214"/>
      <c r="HJ1214"/>
      <c r="HK1214"/>
      <c r="HL1214"/>
      <c r="HM1214"/>
      <c r="HN1214"/>
      <c r="HO1214"/>
      <c r="HP1214"/>
      <c r="HQ1214"/>
      <c r="HR1214"/>
      <c r="HS1214"/>
      <c r="HT1214"/>
      <c r="HU1214"/>
      <c r="HV1214"/>
      <c r="HW1214"/>
      <c r="HX1214"/>
      <c r="HY1214"/>
      <c r="HZ1214"/>
      <c r="IA1214"/>
      <c r="IB1214"/>
    </row>
    <row r="1215" spans="1:236" ht="12.75" customHeight="1" x14ac:dyDescent="0.25">
      <c r="A1215" s="10">
        <v>6</v>
      </c>
      <c r="B1215" s="10">
        <v>1134</v>
      </c>
      <c r="C1215" s="19">
        <v>1212</v>
      </c>
      <c r="D1215" s="1"/>
      <c r="E1215" s="99">
        <v>60.5</v>
      </c>
      <c r="F1215" s="99">
        <v>62</v>
      </c>
      <c r="G1215" s="99">
        <v>63</v>
      </c>
      <c r="H1215" s="99">
        <f t="shared" si="76"/>
        <v>62.5</v>
      </c>
      <c r="I1215" s="5">
        <v>2</v>
      </c>
      <c r="J1215" s="110">
        <v>3</v>
      </c>
      <c r="K1215" s="5"/>
      <c r="L1215" s="5"/>
      <c r="M1215" s="5"/>
      <c r="N1215" s="5"/>
      <c r="O1215" s="3"/>
      <c r="P1215" s="3"/>
      <c r="Q1215" s="5"/>
      <c r="R1215" s="18">
        <f t="shared" si="74"/>
        <v>3906.25</v>
      </c>
      <c r="S1215" s="10">
        <f t="shared" si="75"/>
        <v>3.0679615757712823E-3</v>
      </c>
      <c r="T1215"/>
      <c r="U1215"/>
      <c r="V1215"/>
      <c r="W1215"/>
      <c r="X1215"/>
      <c r="Y1215"/>
      <c r="Z1215"/>
      <c r="AA1215"/>
      <c r="AB1215"/>
      <c r="AC1215"/>
      <c r="AD1215"/>
      <c r="AE1215"/>
      <c r="AF1215"/>
      <c r="AG1215"/>
      <c r="AH1215"/>
      <c r="AI1215"/>
      <c r="AJ1215"/>
      <c r="AK1215"/>
      <c r="AL1215"/>
      <c r="AM1215"/>
      <c r="AN1215"/>
      <c r="AO1215"/>
      <c r="AP1215"/>
      <c r="AQ1215"/>
      <c r="AR1215"/>
      <c r="AS1215"/>
      <c r="AT1215"/>
      <c r="AU1215"/>
      <c r="AV1215"/>
      <c r="AW1215"/>
      <c r="AX1215"/>
      <c r="AY1215"/>
      <c r="AZ1215"/>
      <c r="BA1215"/>
      <c r="BB1215"/>
      <c r="BC1215"/>
      <c r="BD1215"/>
      <c r="BE1215"/>
      <c r="BF1215"/>
      <c r="BG1215"/>
      <c r="BH1215"/>
      <c r="BI1215"/>
      <c r="BJ1215"/>
      <c r="BK1215"/>
      <c r="BL1215"/>
      <c r="BM1215"/>
      <c r="BN1215"/>
      <c r="BO1215"/>
      <c r="BP1215"/>
      <c r="BQ1215"/>
      <c r="BR1215"/>
      <c r="BS1215"/>
      <c r="BT1215"/>
      <c r="BU1215"/>
      <c r="BV1215"/>
      <c r="BW1215"/>
      <c r="BX1215"/>
      <c r="BY1215"/>
      <c r="BZ1215"/>
      <c r="CA1215"/>
      <c r="CB1215"/>
      <c r="CC1215"/>
      <c r="CD1215"/>
      <c r="CE1215"/>
      <c r="CF1215"/>
      <c r="CG1215"/>
      <c r="CH1215"/>
      <c r="CI1215"/>
      <c r="CJ1215"/>
      <c r="CK1215"/>
      <c r="CL1215"/>
      <c r="CM1215"/>
      <c r="CN1215"/>
      <c r="CO1215"/>
      <c r="CP1215"/>
      <c r="CQ1215"/>
      <c r="CR1215"/>
      <c r="CS1215"/>
      <c r="CT1215"/>
      <c r="CU1215"/>
      <c r="CV1215"/>
      <c r="CW1215"/>
      <c r="CX1215"/>
      <c r="CY1215"/>
      <c r="CZ1215"/>
      <c r="DA1215"/>
      <c r="DB1215"/>
      <c r="DC1215"/>
      <c r="DD1215"/>
      <c r="DE1215"/>
      <c r="DF1215"/>
      <c r="DG1215"/>
      <c r="DH1215"/>
      <c r="DI1215"/>
      <c r="DJ1215"/>
      <c r="DK1215"/>
      <c r="DL1215"/>
      <c r="DM1215"/>
      <c r="DN1215"/>
      <c r="DO1215"/>
      <c r="DP1215"/>
      <c r="DQ1215"/>
      <c r="DR1215"/>
      <c r="DS1215"/>
      <c r="DT1215"/>
      <c r="DU1215"/>
      <c r="DV1215"/>
      <c r="DW1215"/>
      <c r="DX1215"/>
      <c r="DY1215"/>
      <c r="DZ1215"/>
      <c r="EA1215"/>
      <c r="EB1215"/>
      <c r="EC1215"/>
      <c r="ED1215"/>
      <c r="EE1215"/>
      <c r="EF1215"/>
      <c r="EG1215"/>
      <c r="EH1215"/>
      <c r="EI1215"/>
      <c r="EJ1215"/>
      <c r="EK1215"/>
      <c r="EL1215"/>
      <c r="EM1215"/>
      <c r="EN1215"/>
      <c r="EO1215"/>
      <c r="EP1215"/>
      <c r="EQ1215"/>
      <c r="ER1215"/>
      <c r="ES1215"/>
      <c r="ET1215"/>
      <c r="EU1215"/>
      <c r="EV1215"/>
      <c r="EW1215"/>
      <c r="EX1215"/>
      <c r="EY1215"/>
      <c r="EZ1215"/>
      <c r="FA1215"/>
      <c r="FB1215"/>
      <c r="FC1215"/>
      <c r="FD1215"/>
      <c r="FE1215"/>
      <c r="FF1215"/>
      <c r="FG1215"/>
      <c r="FH1215"/>
      <c r="FI1215"/>
      <c r="FJ1215"/>
      <c r="FK1215"/>
      <c r="FL1215"/>
      <c r="FM1215"/>
      <c r="FN1215"/>
      <c r="FO1215"/>
      <c r="FP1215"/>
      <c r="FQ1215"/>
      <c r="FR1215"/>
      <c r="FS1215"/>
      <c r="FT1215"/>
      <c r="FU1215"/>
      <c r="FV1215"/>
      <c r="FW1215"/>
      <c r="FX1215"/>
      <c r="FY1215"/>
      <c r="FZ1215"/>
      <c r="GA1215"/>
      <c r="GB1215"/>
      <c r="GC1215"/>
      <c r="GD1215"/>
      <c r="GE1215"/>
      <c r="GF1215"/>
      <c r="GG1215"/>
      <c r="GH1215"/>
      <c r="GI1215"/>
      <c r="GJ1215"/>
      <c r="GK1215"/>
      <c r="GL1215"/>
      <c r="GM1215"/>
      <c r="GN1215"/>
      <c r="GO1215"/>
      <c r="GP1215"/>
      <c r="GQ1215"/>
      <c r="GR1215"/>
      <c r="GS1215"/>
      <c r="GT1215"/>
      <c r="GU1215"/>
      <c r="GV1215"/>
      <c r="GW1215"/>
      <c r="GX1215"/>
      <c r="GY1215"/>
      <c r="GZ1215"/>
      <c r="HA1215"/>
      <c r="HB1215"/>
      <c r="HC1215"/>
      <c r="HD1215"/>
      <c r="HE1215"/>
      <c r="HF1215"/>
      <c r="HG1215"/>
      <c r="HH1215"/>
      <c r="HI1215"/>
      <c r="HJ1215"/>
      <c r="HK1215"/>
      <c r="HL1215"/>
      <c r="HM1215"/>
      <c r="HN1215"/>
      <c r="HO1215"/>
      <c r="HP1215"/>
      <c r="HQ1215"/>
      <c r="HR1215"/>
      <c r="HS1215"/>
      <c r="HT1215"/>
      <c r="HU1215"/>
      <c r="HV1215"/>
      <c r="HW1215"/>
      <c r="HX1215"/>
      <c r="HY1215"/>
      <c r="HZ1215"/>
      <c r="IA1215"/>
      <c r="IB1215"/>
    </row>
    <row r="1216" spans="1:236" ht="12.75" customHeight="1" x14ac:dyDescent="0.25">
      <c r="A1216" s="10">
        <v>6</v>
      </c>
      <c r="B1216" s="10">
        <v>1135</v>
      </c>
      <c r="C1216" s="10">
        <v>1213</v>
      </c>
      <c r="D1216" s="1"/>
      <c r="E1216" s="99">
        <v>42</v>
      </c>
      <c r="F1216" s="99">
        <v>47</v>
      </c>
      <c r="G1216" s="99">
        <v>44</v>
      </c>
      <c r="H1216" s="99">
        <f t="shared" si="76"/>
        <v>45.5</v>
      </c>
      <c r="I1216" s="5">
        <v>2</v>
      </c>
      <c r="J1216" s="110">
        <v>3</v>
      </c>
      <c r="K1216" s="5"/>
      <c r="L1216" s="5"/>
      <c r="M1216" s="5"/>
      <c r="N1216" s="5"/>
      <c r="O1216" s="3"/>
      <c r="P1216" s="3"/>
      <c r="Q1216" s="138"/>
      <c r="R1216" s="18">
        <f t="shared" si="74"/>
        <v>2070.25</v>
      </c>
      <c r="S1216" s="10">
        <f t="shared" si="75"/>
        <v>1.6259705477735672E-3</v>
      </c>
      <c r="T1216"/>
      <c r="U1216"/>
      <c r="V1216"/>
      <c r="W1216"/>
      <c r="X1216"/>
      <c r="Y1216"/>
      <c r="Z1216"/>
      <c r="AA1216"/>
      <c r="AB1216"/>
      <c r="AC1216"/>
      <c r="AD1216"/>
      <c r="AE1216"/>
      <c r="AF1216"/>
      <c r="AG1216"/>
      <c r="AH1216"/>
      <c r="AI1216"/>
      <c r="AJ1216"/>
      <c r="AK1216"/>
      <c r="AL1216"/>
      <c r="AM1216"/>
      <c r="AN1216"/>
      <c r="AO1216"/>
      <c r="AP1216"/>
      <c r="AQ1216"/>
      <c r="AR1216"/>
      <c r="AS1216"/>
      <c r="AT1216"/>
      <c r="AU1216"/>
      <c r="AV1216"/>
      <c r="AW1216"/>
      <c r="AX1216"/>
      <c r="AY1216"/>
      <c r="AZ1216"/>
      <c r="BA1216"/>
      <c r="BB1216"/>
      <c r="BC1216"/>
      <c r="BD1216"/>
      <c r="BE1216"/>
      <c r="BF1216"/>
      <c r="BG1216"/>
      <c r="BH1216"/>
      <c r="BI1216"/>
      <c r="BJ1216"/>
      <c r="BK1216"/>
      <c r="BL1216"/>
      <c r="BM1216"/>
      <c r="BN1216"/>
      <c r="BO1216"/>
      <c r="BP1216"/>
      <c r="BQ1216"/>
      <c r="BR1216"/>
      <c r="BS1216"/>
      <c r="BT1216"/>
      <c r="BU1216"/>
      <c r="BV1216"/>
      <c r="BW1216"/>
      <c r="BX1216"/>
      <c r="BY1216"/>
      <c r="BZ1216"/>
      <c r="CA1216"/>
      <c r="CB1216"/>
      <c r="CC1216"/>
      <c r="CD1216"/>
      <c r="CE1216"/>
      <c r="CF1216"/>
      <c r="CG1216"/>
      <c r="CH1216"/>
      <c r="CI1216"/>
      <c r="CJ1216"/>
      <c r="CK1216"/>
      <c r="CL1216"/>
      <c r="CM1216"/>
      <c r="CN1216"/>
      <c r="CO1216"/>
      <c r="CP1216"/>
      <c r="CQ1216"/>
      <c r="CR1216"/>
      <c r="CS1216"/>
      <c r="CT1216"/>
      <c r="CU1216"/>
      <c r="CV1216"/>
      <c r="CW1216"/>
      <c r="CX1216"/>
      <c r="CY1216"/>
      <c r="CZ1216"/>
      <c r="DA1216"/>
      <c r="DB1216"/>
      <c r="DC1216"/>
      <c r="DD1216"/>
      <c r="DE1216"/>
      <c r="DF1216"/>
      <c r="DG1216"/>
      <c r="DH1216"/>
      <c r="DI1216"/>
      <c r="DJ1216"/>
      <c r="DK1216"/>
      <c r="DL1216"/>
      <c r="DM1216"/>
      <c r="DN1216"/>
      <c r="DO1216"/>
      <c r="DP1216"/>
      <c r="DQ1216"/>
      <c r="DR1216"/>
      <c r="DS1216"/>
      <c r="DT1216"/>
      <c r="DU1216"/>
      <c r="DV1216"/>
      <c r="DW1216"/>
      <c r="DX1216"/>
      <c r="DY1216"/>
      <c r="DZ1216"/>
      <c r="EA1216"/>
      <c r="EB1216"/>
      <c r="EC1216"/>
      <c r="ED1216"/>
      <c r="EE1216"/>
      <c r="EF1216"/>
      <c r="EG1216"/>
      <c r="EH1216"/>
      <c r="EI1216"/>
      <c r="EJ1216"/>
      <c r="EK1216"/>
      <c r="EL1216"/>
      <c r="EM1216"/>
      <c r="EN1216"/>
      <c r="EO1216"/>
      <c r="EP1216"/>
      <c r="EQ1216"/>
      <c r="ER1216"/>
      <c r="ES1216"/>
      <c r="ET1216"/>
      <c r="EU1216"/>
      <c r="EV1216"/>
      <c r="EW1216"/>
      <c r="EX1216"/>
      <c r="EY1216"/>
      <c r="EZ1216"/>
      <c r="FA1216"/>
      <c r="FB1216"/>
      <c r="FC1216"/>
      <c r="FD1216"/>
      <c r="FE1216"/>
      <c r="FF1216"/>
      <c r="FG1216"/>
      <c r="FH1216"/>
      <c r="FI1216"/>
      <c r="FJ1216"/>
      <c r="FK1216"/>
      <c r="FL1216"/>
      <c r="FM1216"/>
      <c r="FN1216"/>
      <c r="FO1216"/>
      <c r="FP1216"/>
      <c r="FQ1216"/>
      <c r="FR1216"/>
      <c r="FS1216"/>
      <c r="FT1216"/>
      <c r="FU1216"/>
      <c r="FV1216"/>
      <c r="FW1216"/>
      <c r="FX1216"/>
      <c r="FY1216"/>
      <c r="FZ1216"/>
      <c r="GA1216"/>
      <c r="GB1216"/>
      <c r="GC1216"/>
      <c r="GD1216"/>
      <c r="GE1216"/>
      <c r="GF1216"/>
      <c r="GG1216"/>
      <c r="GH1216"/>
      <c r="GI1216"/>
      <c r="GJ1216"/>
      <c r="GK1216"/>
      <c r="GL1216"/>
      <c r="GM1216"/>
      <c r="GN1216"/>
      <c r="GO1216"/>
      <c r="GP1216"/>
      <c r="GQ1216"/>
      <c r="GR1216"/>
      <c r="GS1216"/>
      <c r="GT1216"/>
      <c r="GU1216"/>
      <c r="GV1216"/>
      <c r="GW1216"/>
      <c r="GX1216"/>
      <c r="GY1216"/>
      <c r="GZ1216"/>
      <c r="HA1216"/>
      <c r="HB1216"/>
      <c r="HC1216"/>
      <c r="HD1216"/>
      <c r="HE1216"/>
      <c r="HF1216"/>
      <c r="HG1216"/>
      <c r="HH1216"/>
      <c r="HI1216"/>
      <c r="HJ1216"/>
      <c r="HK1216"/>
      <c r="HL1216"/>
      <c r="HM1216"/>
      <c r="HN1216"/>
      <c r="HO1216"/>
      <c r="HP1216"/>
      <c r="HQ1216"/>
      <c r="HR1216"/>
      <c r="HS1216"/>
      <c r="HT1216"/>
      <c r="HU1216"/>
      <c r="HV1216"/>
      <c r="HW1216"/>
      <c r="HX1216"/>
      <c r="HY1216"/>
      <c r="HZ1216"/>
      <c r="IA1216"/>
      <c r="IB1216"/>
    </row>
    <row r="1217" spans="1:236" ht="12.75" customHeight="1" x14ac:dyDescent="0.25">
      <c r="A1217" s="239">
        <v>6</v>
      </c>
      <c r="B1217" s="239">
        <v>1136</v>
      </c>
      <c r="C1217" s="57">
        <v>1214</v>
      </c>
      <c r="D1217" s="36"/>
      <c r="E1217" s="35">
        <v>35</v>
      </c>
      <c r="F1217" s="35">
        <v>35</v>
      </c>
      <c r="G1217" s="35">
        <v>31</v>
      </c>
      <c r="H1217" s="99">
        <f t="shared" si="76"/>
        <v>33</v>
      </c>
      <c r="I1217" s="239">
        <v>3</v>
      </c>
      <c r="J1217" s="112">
        <v>4</v>
      </c>
      <c r="K1217" s="239" t="s">
        <v>130</v>
      </c>
      <c r="L1217" s="239"/>
      <c r="M1217" s="239"/>
      <c r="N1217" s="239"/>
      <c r="O1217" s="36"/>
      <c r="P1217" s="36"/>
      <c r="Q1217" s="113"/>
      <c r="R1217" s="39">
        <v>0</v>
      </c>
      <c r="S1217" s="239">
        <f t="shared" si="75"/>
        <v>0</v>
      </c>
      <c r="T1217" s="10" t="s">
        <v>278</v>
      </c>
      <c r="U1217" s="10" t="s">
        <v>278</v>
      </c>
      <c r="V1217"/>
      <c r="W1217"/>
      <c r="X1217"/>
      <c r="Y1217"/>
      <c r="Z1217"/>
      <c r="AA1217"/>
      <c r="AB1217"/>
      <c r="AC1217"/>
      <c r="AD1217"/>
      <c r="AE1217"/>
      <c r="AF1217"/>
      <c r="AG1217"/>
      <c r="AH1217"/>
      <c r="AI1217"/>
      <c r="AJ1217"/>
      <c r="AK1217"/>
      <c r="AL1217"/>
      <c r="AM1217"/>
      <c r="AN1217"/>
      <c r="AO1217"/>
      <c r="AP1217"/>
      <c r="AQ1217"/>
      <c r="AR1217"/>
      <c r="AS1217"/>
      <c r="AT1217"/>
      <c r="AU1217"/>
      <c r="AV1217"/>
      <c r="AW1217"/>
      <c r="AX1217"/>
      <c r="AY1217"/>
      <c r="AZ1217"/>
      <c r="BA1217"/>
      <c r="BB1217"/>
      <c r="BC1217"/>
      <c r="BD1217"/>
      <c r="BE1217"/>
      <c r="BF1217"/>
      <c r="BG1217"/>
      <c r="BH1217"/>
      <c r="BI1217"/>
      <c r="BJ1217"/>
      <c r="BK1217"/>
      <c r="BL1217"/>
      <c r="BM1217"/>
      <c r="BN1217"/>
      <c r="BO1217"/>
      <c r="BP1217"/>
      <c r="BQ1217"/>
      <c r="BR1217"/>
      <c r="BS1217"/>
      <c r="BT1217"/>
      <c r="BU1217"/>
      <c r="BV1217"/>
      <c r="BW1217"/>
      <c r="BX1217"/>
      <c r="BY1217"/>
      <c r="BZ1217"/>
      <c r="CA1217"/>
      <c r="CB1217"/>
      <c r="CC1217"/>
      <c r="CD1217"/>
      <c r="CE1217"/>
      <c r="CF1217"/>
      <c r="CG1217"/>
      <c r="CH1217"/>
      <c r="CI1217"/>
      <c r="CJ1217"/>
      <c r="CK1217"/>
      <c r="CL1217"/>
      <c r="CM1217"/>
      <c r="CN1217"/>
      <c r="CO1217"/>
      <c r="CP1217"/>
      <c r="CQ1217"/>
      <c r="CR1217"/>
      <c r="CS1217"/>
      <c r="CT1217"/>
      <c r="CU1217"/>
      <c r="CV1217"/>
      <c r="CW1217"/>
      <c r="CX1217"/>
      <c r="CY1217"/>
      <c r="CZ1217"/>
      <c r="DA1217"/>
      <c r="DB1217"/>
      <c r="DC1217"/>
      <c r="DD1217"/>
      <c r="DE1217"/>
      <c r="DF1217"/>
      <c r="DG1217"/>
      <c r="DH1217"/>
      <c r="DI1217"/>
      <c r="DJ1217"/>
      <c r="DK1217"/>
      <c r="DL1217"/>
      <c r="DM1217"/>
      <c r="DN1217"/>
      <c r="DO1217"/>
      <c r="DP1217"/>
      <c r="DQ1217"/>
      <c r="DR1217"/>
      <c r="DS1217"/>
      <c r="DT1217"/>
      <c r="DU1217"/>
      <c r="DV1217"/>
      <c r="DW1217"/>
      <c r="DX1217"/>
      <c r="DY1217"/>
      <c r="DZ1217"/>
      <c r="EA1217"/>
      <c r="EB1217"/>
      <c r="EC1217"/>
      <c r="ED1217"/>
      <c r="EE1217"/>
      <c r="EF1217"/>
      <c r="EG1217"/>
      <c r="EH1217"/>
      <c r="EI1217"/>
      <c r="EJ1217"/>
      <c r="EK1217"/>
      <c r="EL1217"/>
      <c r="EM1217"/>
      <c r="EN1217"/>
      <c r="EO1217"/>
      <c r="EP1217"/>
      <c r="EQ1217"/>
      <c r="ER1217"/>
      <c r="ES1217"/>
      <c r="ET1217"/>
      <c r="EU1217"/>
      <c r="EV1217"/>
      <c r="EW1217"/>
      <c r="EX1217"/>
      <c r="EY1217"/>
      <c r="EZ1217"/>
      <c r="FA1217"/>
      <c r="FB1217"/>
      <c r="FC1217"/>
      <c r="FD1217"/>
      <c r="FE1217"/>
      <c r="FF1217"/>
      <c r="FG1217"/>
      <c r="FH1217"/>
      <c r="FI1217"/>
      <c r="FJ1217"/>
      <c r="FK1217"/>
      <c r="FL1217"/>
      <c r="FM1217"/>
      <c r="FN1217"/>
      <c r="FO1217"/>
      <c r="FP1217"/>
      <c r="FQ1217"/>
      <c r="FR1217"/>
      <c r="FS1217"/>
      <c r="FT1217"/>
      <c r="FU1217"/>
      <c r="FV1217"/>
      <c r="FW1217"/>
      <c r="FX1217"/>
      <c r="FY1217"/>
      <c r="FZ1217"/>
      <c r="GA1217"/>
      <c r="GB1217"/>
      <c r="GC1217"/>
      <c r="GD1217"/>
      <c r="GE1217"/>
      <c r="GF1217"/>
      <c r="GG1217"/>
      <c r="GH1217"/>
      <c r="GI1217"/>
      <c r="GJ1217"/>
      <c r="GK1217"/>
      <c r="GL1217"/>
      <c r="GM1217"/>
      <c r="GN1217"/>
      <c r="GO1217"/>
      <c r="GP1217"/>
      <c r="GQ1217"/>
      <c r="GR1217"/>
      <c r="GS1217"/>
      <c r="GT1217"/>
      <c r="GU1217"/>
      <c r="GV1217"/>
      <c r="GW1217"/>
      <c r="GX1217"/>
      <c r="GY1217"/>
      <c r="GZ1217"/>
      <c r="HA1217"/>
      <c r="HB1217"/>
      <c r="HC1217"/>
      <c r="HD1217"/>
      <c r="HE1217"/>
      <c r="HF1217"/>
      <c r="HG1217"/>
      <c r="HH1217"/>
      <c r="HI1217"/>
      <c r="HJ1217"/>
      <c r="HK1217"/>
      <c r="HL1217"/>
      <c r="HM1217"/>
      <c r="HN1217"/>
      <c r="HO1217"/>
      <c r="HP1217"/>
      <c r="HQ1217"/>
      <c r="HR1217"/>
      <c r="HS1217"/>
      <c r="HT1217"/>
      <c r="HU1217"/>
      <c r="HV1217"/>
      <c r="HW1217"/>
      <c r="HX1217"/>
      <c r="HY1217"/>
      <c r="HZ1217"/>
      <c r="IA1217"/>
      <c r="IB1217"/>
    </row>
    <row r="1218" spans="1:236" ht="12.75" customHeight="1" x14ac:dyDescent="0.25">
      <c r="A1218" s="10">
        <v>6</v>
      </c>
      <c r="B1218" s="10">
        <v>1137</v>
      </c>
      <c r="C1218" s="10">
        <v>1215</v>
      </c>
      <c r="D1218" s="1"/>
      <c r="E1218" s="99">
        <v>35</v>
      </c>
      <c r="F1218" s="99">
        <v>35</v>
      </c>
      <c r="G1218" s="99">
        <v>31</v>
      </c>
      <c r="H1218" s="99">
        <f t="shared" si="76"/>
        <v>33</v>
      </c>
      <c r="I1218" s="5">
        <v>3</v>
      </c>
      <c r="J1218" s="110">
        <v>3</v>
      </c>
      <c r="K1218" s="5"/>
      <c r="L1218" s="5"/>
      <c r="M1218" s="5"/>
      <c r="N1218" s="5"/>
      <c r="O1218" s="3"/>
      <c r="P1218" s="3"/>
      <c r="Q1218" s="138"/>
      <c r="R1218" s="18">
        <f t="shared" si="74"/>
        <v>1089</v>
      </c>
      <c r="S1218" s="10">
        <f t="shared" si="75"/>
        <v>8.5529859993982123E-4</v>
      </c>
      <c r="T1218"/>
      <c r="U1218"/>
      <c r="V1218"/>
      <c r="W1218"/>
      <c r="X1218"/>
      <c r="Y1218"/>
      <c r="Z1218"/>
      <c r="AA1218"/>
      <c r="AB1218"/>
      <c r="AC1218"/>
      <c r="AD1218"/>
      <c r="AE1218"/>
      <c r="AF1218"/>
      <c r="AG1218"/>
      <c r="AH1218"/>
      <c r="AI1218"/>
      <c r="AJ1218"/>
      <c r="AK1218"/>
      <c r="AL1218"/>
      <c r="AM1218"/>
      <c r="AN1218"/>
      <c r="AO1218"/>
      <c r="AP1218"/>
      <c r="AQ1218"/>
      <c r="AR1218"/>
      <c r="AS1218"/>
      <c r="AT1218"/>
      <c r="AU1218"/>
      <c r="AV1218"/>
      <c r="AW1218"/>
      <c r="AX1218"/>
      <c r="AY1218"/>
      <c r="AZ1218"/>
      <c r="BA1218"/>
      <c r="BB1218"/>
      <c r="BC1218"/>
      <c r="BD1218"/>
      <c r="BE1218"/>
      <c r="BF1218"/>
      <c r="BG1218"/>
      <c r="BH1218"/>
      <c r="BI1218"/>
      <c r="BJ1218"/>
      <c r="BK1218"/>
      <c r="BL1218"/>
      <c r="BM1218"/>
      <c r="BN1218"/>
      <c r="BO1218"/>
      <c r="BP1218"/>
      <c r="BQ1218"/>
      <c r="BR1218"/>
      <c r="BS1218"/>
      <c r="BT1218"/>
      <c r="BU1218"/>
      <c r="BV1218"/>
      <c r="BW1218"/>
      <c r="BX1218"/>
      <c r="BY1218"/>
      <c r="BZ1218"/>
      <c r="CA1218"/>
      <c r="CB1218"/>
      <c r="CC1218"/>
      <c r="CD1218"/>
      <c r="CE1218"/>
      <c r="CF1218"/>
      <c r="CG1218"/>
      <c r="CH1218"/>
      <c r="CI1218"/>
      <c r="CJ1218"/>
      <c r="CK1218"/>
      <c r="CL1218"/>
      <c r="CM1218"/>
      <c r="CN1218"/>
      <c r="CO1218"/>
      <c r="CP1218"/>
      <c r="CQ1218"/>
      <c r="CR1218"/>
      <c r="CS1218"/>
      <c r="CT1218"/>
      <c r="CU1218"/>
      <c r="CV1218"/>
      <c r="CW1218"/>
      <c r="CX1218"/>
      <c r="CY1218"/>
      <c r="CZ1218"/>
      <c r="DA1218"/>
      <c r="DB1218"/>
      <c r="DC1218"/>
      <c r="DD1218"/>
      <c r="DE1218"/>
      <c r="DF1218"/>
      <c r="DG1218"/>
      <c r="DH1218"/>
      <c r="DI1218"/>
      <c r="DJ1218"/>
      <c r="DK1218"/>
      <c r="DL1218"/>
      <c r="DM1218"/>
      <c r="DN1218"/>
      <c r="DO1218"/>
      <c r="DP1218"/>
      <c r="DQ1218"/>
      <c r="DR1218"/>
      <c r="DS1218"/>
      <c r="DT1218"/>
      <c r="DU1218"/>
      <c r="DV1218"/>
      <c r="DW1218"/>
      <c r="DX1218"/>
      <c r="DY1218"/>
      <c r="DZ1218"/>
      <c r="EA1218"/>
      <c r="EB1218"/>
      <c r="EC1218"/>
      <c r="ED1218"/>
      <c r="EE1218"/>
      <c r="EF1218"/>
      <c r="EG1218"/>
      <c r="EH1218"/>
      <c r="EI1218"/>
      <c r="EJ1218"/>
      <c r="EK1218"/>
      <c r="EL1218"/>
      <c r="EM1218"/>
      <c r="EN1218"/>
      <c r="EO1218"/>
      <c r="EP1218"/>
      <c r="EQ1218"/>
      <c r="ER1218"/>
      <c r="ES1218"/>
      <c r="ET1218"/>
      <c r="EU1218"/>
      <c r="EV1218"/>
      <c r="EW1218"/>
      <c r="EX1218"/>
      <c r="EY1218"/>
      <c r="EZ1218"/>
      <c r="FA1218"/>
      <c r="FB1218"/>
      <c r="FC1218"/>
      <c r="FD1218"/>
      <c r="FE1218"/>
      <c r="FF1218"/>
      <c r="FG1218"/>
      <c r="FH1218"/>
      <c r="FI1218"/>
      <c r="FJ1218"/>
      <c r="FK1218"/>
      <c r="FL1218"/>
      <c r="FM1218"/>
      <c r="FN1218"/>
      <c r="FO1218"/>
      <c r="FP1218"/>
      <c r="FQ1218"/>
      <c r="FR1218"/>
      <c r="FS1218"/>
      <c r="FT1218"/>
      <c r="FU1218"/>
      <c r="FV1218"/>
      <c r="FW1218"/>
      <c r="FX1218"/>
      <c r="FY1218"/>
      <c r="FZ1218"/>
      <c r="GA1218"/>
      <c r="GB1218"/>
      <c r="GC1218"/>
      <c r="GD1218"/>
      <c r="GE1218"/>
      <c r="GF1218"/>
      <c r="GG1218"/>
      <c r="GH1218"/>
      <c r="GI1218"/>
      <c r="GJ1218"/>
      <c r="GK1218"/>
      <c r="GL1218"/>
      <c r="GM1218"/>
      <c r="GN1218"/>
      <c r="GO1218"/>
      <c r="GP1218"/>
      <c r="GQ1218"/>
      <c r="GR1218"/>
      <c r="GS1218"/>
      <c r="GT1218"/>
      <c r="GU1218"/>
      <c r="GV1218"/>
      <c r="GW1218"/>
      <c r="GX1218"/>
      <c r="GY1218"/>
      <c r="GZ1218"/>
      <c r="HA1218"/>
      <c r="HB1218"/>
      <c r="HC1218"/>
      <c r="HD1218"/>
      <c r="HE1218"/>
      <c r="HF1218"/>
      <c r="HG1218"/>
      <c r="HH1218"/>
      <c r="HI1218"/>
      <c r="HJ1218"/>
      <c r="HK1218"/>
      <c r="HL1218"/>
      <c r="HM1218"/>
      <c r="HN1218"/>
      <c r="HO1218"/>
      <c r="HP1218"/>
      <c r="HQ1218"/>
      <c r="HR1218"/>
      <c r="HS1218"/>
      <c r="HT1218"/>
      <c r="HU1218"/>
      <c r="HV1218"/>
      <c r="HW1218"/>
      <c r="HX1218"/>
      <c r="HY1218"/>
      <c r="HZ1218"/>
      <c r="IA1218"/>
      <c r="IB1218"/>
    </row>
    <row r="1219" spans="1:236" ht="12.75" customHeight="1" x14ac:dyDescent="0.25">
      <c r="A1219" s="10">
        <v>6</v>
      </c>
      <c r="B1219" s="10">
        <v>1138</v>
      </c>
      <c r="C1219" s="19">
        <v>1216</v>
      </c>
      <c r="D1219" s="1"/>
      <c r="E1219" s="99">
        <v>57</v>
      </c>
      <c r="F1219" s="99">
        <v>57</v>
      </c>
      <c r="G1219" s="99">
        <v>55</v>
      </c>
      <c r="H1219" s="99">
        <f t="shared" si="76"/>
        <v>56</v>
      </c>
      <c r="I1219" s="5">
        <v>2</v>
      </c>
      <c r="J1219" s="110">
        <v>2</v>
      </c>
      <c r="K1219" s="5"/>
      <c r="L1219" s="5"/>
      <c r="M1219" s="5"/>
      <c r="N1219" s="5"/>
      <c r="O1219" s="3"/>
      <c r="P1219" s="3"/>
      <c r="Q1219" s="138"/>
      <c r="R1219" s="18">
        <f t="shared" si="74"/>
        <v>3136</v>
      </c>
      <c r="S1219" s="10">
        <f t="shared" si="75"/>
        <v>2.4630086404143978E-3</v>
      </c>
      <c r="T1219"/>
      <c r="U1219"/>
      <c r="V1219"/>
      <c r="W1219"/>
      <c r="X1219"/>
      <c r="Y1219"/>
      <c r="Z1219"/>
      <c r="AA1219"/>
      <c r="AB1219"/>
      <c r="AC1219"/>
      <c r="AD1219"/>
      <c r="AE1219"/>
      <c r="AF1219"/>
      <c r="AG1219"/>
      <c r="AH1219"/>
      <c r="AI1219"/>
      <c r="AJ1219"/>
      <c r="AK1219"/>
      <c r="AL1219"/>
      <c r="AM1219"/>
      <c r="AN1219"/>
      <c r="AO1219"/>
      <c r="AP1219"/>
      <c r="AQ1219"/>
      <c r="AR1219"/>
      <c r="AS1219"/>
      <c r="AT1219"/>
      <c r="AU1219"/>
      <c r="AV1219"/>
      <c r="AW1219"/>
      <c r="AX1219"/>
      <c r="AY1219"/>
      <c r="AZ1219"/>
      <c r="BA1219"/>
      <c r="BB1219"/>
      <c r="BC1219"/>
      <c r="BD1219"/>
      <c r="BE1219"/>
      <c r="BF1219"/>
      <c r="BG1219"/>
      <c r="BH1219"/>
      <c r="BI1219"/>
      <c r="BJ1219"/>
      <c r="BK1219"/>
      <c r="BL1219"/>
      <c r="BM1219"/>
      <c r="BN1219"/>
      <c r="BO1219"/>
      <c r="BP1219"/>
      <c r="BQ1219"/>
      <c r="BR1219"/>
      <c r="BS1219"/>
      <c r="BT1219"/>
      <c r="BU1219"/>
      <c r="BV1219"/>
      <c r="BW1219"/>
      <c r="BX1219"/>
      <c r="BY1219"/>
      <c r="BZ1219"/>
      <c r="CA1219"/>
      <c r="CB1219"/>
      <c r="CC1219"/>
      <c r="CD1219"/>
      <c r="CE1219"/>
      <c r="CF1219"/>
      <c r="CG1219"/>
      <c r="CH1219"/>
      <c r="CI1219"/>
      <c r="CJ1219"/>
      <c r="CK1219"/>
      <c r="CL1219"/>
      <c r="CM1219"/>
      <c r="CN1219"/>
      <c r="CO1219"/>
      <c r="CP1219"/>
      <c r="CQ1219"/>
      <c r="CR1219"/>
      <c r="CS1219"/>
      <c r="CT1219"/>
      <c r="CU1219"/>
      <c r="CV1219"/>
      <c r="CW1219"/>
      <c r="CX1219"/>
      <c r="CY1219"/>
      <c r="CZ1219"/>
      <c r="DA1219"/>
      <c r="DB1219"/>
      <c r="DC1219"/>
      <c r="DD1219"/>
      <c r="DE1219"/>
      <c r="DF1219"/>
      <c r="DG1219"/>
      <c r="DH1219"/>
      <c r="DI1219"/>
      <c r="DJ1219"/>
      <c r="DK1219"/>
      <c r="DL1219"/>
      <c r="DM1219"/>
      <c r="DN1219"/>
      <c r="DO1219"/>
      <c r="DP1219"/>
      <c r="DQ1219"/>
      <c r="DR1219"/>
      <c r="DS1219"/>
      <c r="DT1219"/>
      <c r="DU1219"/>
      <c r="DV1219"/>
      <c r="DW1219"/>
      <c r="DX1219"/>
      <c r="DY1219"/>
      <c r="DZ1219"/>
      <c r="EA1219"/>
      <c r="EB1219"/>
      <c r="EC1219"/>
      <c r="ED1219"/>
      <c r="EE1219"/>
      <c r="EF1219"/>
      <c r="EG1219"/>
      <c r="EH1219"/>
      <c r="EI1219"/>
      <c r="EJ1219"/>
      <c r="EK1219"/>
      <c r="EL1219"/>
      <c r="EM1219"/>
      <c r="EN1219"/>
      <c r="EO1219"/>
      <c r="EP1219"/>
      <c r="EQ1219"/>
      <c r="ER1219"/>
      <c r="ES1219"/>
      <c r="ET1219"/>
      <c r="EU1219"/>
      <c r="EV1219"/>
      <c r="EW1219"/>
      <c r="EX1219"/>
      <c r="EY1219"/>
      <c r="EZ1219"/>
      <c r="FA1219"/>
      <c r="FB1219"/>
      <c r="FC1219"/>
      <c r="FD1219"/>
      <c r="FE1219"/>
      <c r="FF1219"/>
      <c r="FG1219"/>
      <c r="FH1219"/>
      <c r="FI1219"/>
      <c r="FJ1219"/>
      <c r="FK1219"/>
      <c r="FL1219"/>
      <c r="FM1219"/>
      <c r="FN1219"/>
      <c r="FO1219"/>
      <c r="FP1219"/>
      <c r="FQ1219"/>
      <c r="FR1219"/>
      <c r="FS1219"/>
      <c r="FT1219"/>
      <c r="FU1219"/>
      <c r="FV1219"/>
      <c r="FW1219"/>
      <c r="FX1219"/>
      <c r="FY1219"/>
      <c r="FZ1219"/>
      <c r="GA1219"/>
      <c r="GB1219"/>
      <c r="GC1219"/>
      <c r="GD1219"/>
      <c r="GE1219"/>
      <c r="GF1219"/>
      <c r="GG1219"/>
      <c r="GH1219"/>
      <c r="GI1219"/>
      <c r="GJ1219"/>
      <c r="GK1219"/>
      <c r="GL1219"/>
      <c r="GM1219"/>
      <c r="GN1219"/>
      <c r="GO1219"/>
      <c r="GP1219"/>
      <c r="GQ1219"/>
      <c r="GR1219"/>
      <c r="GS1219"/>
      <c r="GT1219"/>
      <c r="GU1219"/>
      <c r="GV1219"/>
      <c r="GW1219"/>
      <c r="GX1219"/>
      <c r="GY1219"/>
      <c r="GZ1219"/>
      <c r="HA1219"/>
      <c r="HB1219"/>
      <c r="HC1219"/>
      <c r="HD1219"/>
      <c r="HE1219"/>
      <c r="HF1219"/>
      <c r="HG1219"/>
      <c r="HH1219"/>
      <c r="HI1219"/>
      <c r="HJ1219"/>
      <c r="HK1219"/>
      <c r="HL1219"/>
      <c r="HM1219"/>
      <c r="HN1219"/>
      <c r="HO1219"/>
      <c r="HP1219"/>
      <c r="HQ1219"/>
      <c r="HR1219"/>
      <c r="HS1219"/>
      <c r="HT1219"/>
      <c r="HU1219"/>
      <c r="HV1219"/>
      <c r="HW1219"/>
      <c r="HX1219"/>
      <c r="HY1219"/>
      <c r="HZ1219"/>
      <c r="IA1219"/>
      <c r="IB1219"/>
    </row>
    <row r="1220" spans="1:236" ht="12.75" customHeight="1" x14ac:dyDescent="0.25">
      <c r="A1220" s="10">
        <v>6</v>
      </c>
      <c r="B1220" s="10">
        <v>1139</v>
      </c>
      <c r="C1220" s="10">
        <v>1217</v>
      </c>
      <c r="D1220" s="1"/>
      <c r="E1220" s="99">
        <v>22</v>
      </c>
      <c r="F1220" s="99">
        <v>24</v>
      </c>
      <c r="G1220" s="99">
        <v>23</v>
      </c>
      <c r="H1220" s="99">
        <f t="shared" ref="H1220:H1225" si="77">(G1220+F1220)/2</f>
        <v>23.5</v>
      </c>
      <c r="I1220" s="5"/>
      <c r="J1220" s="110"/>
      <c r="K1220" s="5"/>
      <c r="L1220" s="5"/>
      <c r="M1220" s="5"/>
      <c r="N1220" s="5"/>
      <c r="O1220" s="3" t="s">
        <v>159</v>
      </c>
      <c r="P1220" s="3"/>
      <c r="Q1220" s="138"/>
      <c r="R1220" s="18">
        <f t="shared" si="74"/>
        <v>552.25</v>
      </c>
      <c r="S1220" s="10">
        <f t="shared" si="75"/>
        <v>4.3373613573624082E-4</v>
      </c>
      <c r="T1220"/>
      <c r="U1220"/>
      <c r="V1220"/>
      <c r="W1220"/>
      <c r="X1220"/>
      <c r="Y1220"/>
      <c r="Z1220"/>
      <c r="AA1220"/>
      <c r="AB1220"/>
      <c r="AC1220"/>
      <c r="AD1220"/>
      <c r="AE1220"/>
      <c r="AF1220"/>
      <c r="AG1220"/>
      <c r="AH1220"/>
      <c r="AI1220"/>
      <c r="AJ1220"/>
      <c r="AK1220"/>
      <c r="AL1220"/>
      <c r="AM1220"/>
      <c r="AN1220"/>
      <c r="AO1220"/>
      <c r="AP1220"/>
      <c r="AQ1220"/>
      <c r="AR1220"/>
      <c r="AS1220"/>
      <c r="AT1220"/>
      <c r="AU1220"/>
      <c r="AV1220"/>
      <c r="AW1220"/>
      <c r="AX1220"/>
      <c r="AY1220"/>
      <c r="AZ1220"/>
      <c r="BA1220"/>
      <c r="BB1220"/>
      <c r="BC1220"/>
      <c r="BD1220"/>
      <c r="BE1220"/>
      <c r="BF1220"/>
      <c r="BG1220"/>
      <c r="BH1220"/>
      <c r="BI1220"/>
      <c r="BJ1220"/>
      <c r="BK1220"/>
      <c r="BL1220"/>
      <c r="BM1220"/>
      <c r="BN1220"/>
      <c r="BO1220"/>
      <c r="BP1220"/>
      <c r="BQ1220"/>
      <c r="BR1220"/>
      <c r="BS1220"/>
      <c r="BT1220"/>
      <c r="BU1220"/>
      <c r="BV1220"/>
      <c r="BW1220"/>
      <c r="BX1220"/>
      <c r="BY1220"/>
      <c r="BZ1220"/>
      <c r="CA1220"/>
      <c r="CB1220"/>
      <c r="CC1220"/>
      <c r="CD1220"/>
      <c r="CE1220"/>
      <c r="CF1220"/>
      <c r="CG1220"/>
      <c r="CH1220"/>
      <c r="CI1220"/>
      <c r="CJ1220"/>
      <c r="CK1220"/>
      <c r="CL1220"/>
      <c r="CM1220"/>
      <c r="CN1220"/>
      <c r="CO1220"/>
      <c r="CP1220"/>
      <c r="CQ1220"/>
      <c r="CR1220"/>
      <c r="CS1220"/>
      <c r="CT1220"/>
      <c r="CU1220"/>
      <c r="CV1220"/>
      <c r="CW1220"/>
      <c r="CX1220"/>
      <c r="CY1220"/>
      <c r="CZ1220"/>
      <c r="DA1220"/>
      <c r="DB1220"/>
      <c r="DC1220"/>
      <c r="DD1220"/>
      <c r="DE1220"/>
      <c r="DF1220"/>
      <c r="DG1220"/>
      <c r="DH1220"/>
      <c r="DI1220"/>
      <c r="DJ1220"/>
      <c r="DK1220"/>
      <c r="DL1220"/>
      <c r="DM1220"/>
      <c r="DN1220"/>
      <c r="DO1220"/>
      <c r="DP1220"/>
      <c r="DQ1220"/>
      <c r="DR1220"/>
      <c r="DS1220"/>
      <c r="DT1220"/>
      <c r="DU1220"/>
      <c r="DV1220"/>
      <c r="DW1220"/>
      <c r="DX1220"/>
      <c r="DY1220"/>
      <c r="DZ1220"/>
      <c r="EA1220"/>
      <c r="EB1220"/>
      <c r="EC1220"/>
      <c r="ED1220"/>
      <c r="EE1220"/>
      <c r="EF1220"/>
      <c r="EG1220"/>
      <c r="EH1220"/>
      <c r="EI1220"/>
      <c r="EJ1220"/>
      <c r="EK1220"/>
      <c r="EL1220"/>
      <c r="EM1220"/>
      <c r="EN1220"/>
      <c r="EO1220"/>
      <c r="EP1220"/>
      <c r="EQ1220"/>
      <c r="ER1220"/>
      <c r="ES1220"/>
      <c r="ET1220"/>
      <c r="EU1220"/>
      <c r="EV1220"/>
      <c r="EW1220"/>
      <c r="EX1220"/>
      <c r="EY1220"/>
      <c r="EZ1220"/>
      <c r="FA1220"/>
      <c r="FB1220"/>
      <c r="FC1220"/>
      <c r="FD1220"/>
      <c r="FE1220"/>
      <c r="FF1220"/>
      <c r="FG1220"/>
      <c r="FH1220"/>
      <c r="FI1220"/>
      <c r="FJ1220"/>
      <c r="FK1220"/>
      <c r="FL1220"/>
      <c r="FM1220"/>
      <c r="FN1220"/>
      <c r="FO1220"/>
      <c r="FP1220"/>
      <c r="FQ1220"/>
      <c r="FR1220"/>
      <c r="FS1220"/>
      <c r="FT1220"/>
      <c r="FU1220"/>
      <c r="FV1220"/>
      <c r="FW1220"/>
      <c r="FX1220"/>
      <c r="FY1220"/>
      <c r="FZ1220"/>
      <c r="GA1220"/>
      <c r="GB1220"/>
      <c r="GC1220"/>
      <c r="GD1220"/>
      <c r="GE1220"/>
      <c r="GF1220"/>
      <c r="GG1220"/>
      <c r="GH1220"/>
      <c r="GI1220"/>
      <c r="GJ1220"/>
      <c r="GK1220"/>
      <c r="GL1220"/>
      <c r="GM1220"/>
      <c r="GN1220"/>
      <c r="GO1220"/>
      <c r="GP1220"/>
      <c r="GQ1220"/>
      <c r="GR1220"/>
      <c r="GS1220"/>
      <c r="GT1220"/>
      <c r="GU1220"/>
      <c r="GV1220"/>
      <c r="GW1220"/>
      <c r="GX1220"/>
      <c r="GY1220"/>
      <c r="GZ1220"/>
      <c r="HA1220"/>
      <c r="HB1220"/>
      <c r="HC1220"/>
      <c r="HD1220"/>
      <c r="HE1220"/>
      <c r="HF1220"/>
      <c r="HG1220"/>
      <c r="HH1220"/>
      <c r="HI1220"/>
      <c r="HJ1220"/>
      <c r="HK1220"/>
      <c r="HL1220"/>
      <c r="HM1220"/>
      <c r="HN1220"/>
      <c r="HO1220"/>
      <c r="HP1220"/>
      <c r="HQ1220"/>
      <c r="HR1220"/>
      <c r="HS1220"/>
      <c r="HT1220"/>
      <c r="HU1220"/>
      <c r="HV1220"/>
      <c r="HW1220"/>
      <c r="HX1220"/>
      <c r="HY1220"/>
      <c r="HZ1220"/>
      <c r="IA1220"/>
      <c r="IB1220"/>
    </row>
    <row r="1221" spans="1:236" ht="12.75" customHeight="1" x14ac:dyDescent="0.2">
      <c r="A1221" s="5">
        <v>6</v>
      </c>
      <c r="B1221" s="5" t="s">
        <v>186</v>
      </c>
      <c r="C1221" s="19">
        <v>1218</v>
      </c>
      <c r="E1221" s="5"/>
      <c r="F1221" s="5">
        <v>20</v>
      </c>
      <c r="G1221" s="5">
        <v>21</v>
      </c>
      <c r="H1221" s="99">
        <f t="shared" si="77"/>
        <v>20.5</v>
      </c>
      <c r="I1221" s="5"/>
      <c r="J1221" s="110"/>
      <c r="K1221" s="3"/>
      <c r="L1221" s="5"/>
      <c r="M1221" s="5"/>
      <c r="N1221" s="5"/>
      <c r="O1221" s="3" t="s">
        <v>159</v>
      </c>
      <c r="P1221" s="5"/>
      <c r="Q1221" s="5"/>
      <c r="R1221" s="18">
        <f t="shared" ref="R1221:R1283" si="78">H1221^2</f>
        <v>420.25</v>
      </c>
      <c r="S1221" s="10">
        <f t="shared" ref="S1221:S1284" si="79">(PI()*R1221)/(4*1000000)</f>
        <v>3.3006357816777761E-4</v>
      </c>
    </row>
    <row r="1222" spans="1:236" ht="12.75" customHeight="1" x14ac:dyDescent="0.2">
      <c r="A1222" s="5">
        <v>6</v>
      </c>
      <c r="B1222" s="5" t="s">
        <v>186</v>
      </c>
      <c r="C1222" s="10">
        <v>1219</v>
      </c>
      <c r="E1222" s="5"/>
      <c r="F1222" s="5">
        <v>26</v>
      </c>
      <c r="G1222" s="5">
        <v>15</v>
      </c>
      <c r="H1222" s="99">
        <f t="shared" si="77"/>
        <v>20.5</v>
      </c>
      <c r="I1222" s="5"/>
      <c r="J1222" s="110"/>
      <c r="K1222" s="3"/>
      <c r="L1222" s="5"/>
      <c r="M1222" s="5"/>
      <c r="N1222" s="5"/>
      <c r="O1222" s="3" t="s">
        <v>159</v>
      </c>
      <c r="P1222" s="5"/>
      <c r="Q1222" s="5"/>
      <c r="R1222" s="18">
        <f t="shared" si="78"/>
        <v>420.25</v>
      </c>
      <c r="S1222" s="10">
        <f t="shared" si="79"/>
        <v>3.3006357816777761E-4</v>
      </c>
    </row>
    <row r="1223" spans="1:236" ht="12.75" customHeight="1" x14ac:dyDescent="0.2">
      <c r="A1223" s="5">
        <v>6</v>
      </c>
      <c r="B1223" s="5" t="s">
        <v>186</v>
      </c>
      <c r="C1223" s="19">
        <v>1220</v>
      </c>
      <c r="E1223" s="5"/>
      <c r="F1223" s="5">
        <v>14</v>
      </c>
      <c r="G1223" s="5">
        <v>15</v>
      </c>
      <c r="H1223" s="99">
        <f t="shared" si="77"/>
        <v>14.5</v>
      </c>
      <c r="I1223" s="5"/>
      <c r="J1223" s="110"/>
      <c r="K1223" s="3"/>
      <c r="L1223" s="5"/>
      <c r="M1223" s="5"/>
      <c r="N1223" s="5"/>
      <c r="O1223" s="3" t="s">
        <v>159</v>
      </c>
      <c r="P1223" s="5"/>
      <c r="Q1223" s="5"/>
      <c r="R1223" s="18">
        <f t="shared" si="78"/>
        <v>210.25</v>
      </c>
      <c r="S1223" s="10">
        <f t="shared" si="79"/>
        <v>1.651299638543135E-4</v>
      </c>
    </row>
    <row r="1224" spans="1:236" ht="12.75" customHeight="1" x14ac:dyDescent="0.2">
      <c r="A1224" s="5">
        <v>6</v>
      </c>
      <c r="B1224" s="5" t="s">
        <v>186</v>
      </c>
      <c r="C1224" s="10">
        <v>1221</v>
      </c>
      <c r="E1224" s="5"/>
      <c r="F1224" s="5">
        <v>23</v>
      </c>
      <c r="G1224" s="5">
        <v>24</v>
      </c>
      <c r="H1224" s="99">
        <f t="shared" si="77"/>
        <v>23.5</v>
      </c>
      <c r="I1224" s="5"/>
      <c r="J1224" s="110"/>
      <c r="K1224" s="3"/>
      <c r="L1224" s="5"/>
      <c r="M1224" s="5"/>
      <c r="N1224" s="5"/>
      <c r="O1224" s="3" t="s">
        <v>159</v>
      </c>
      <c r="P1224" s="5"/>
      <c r="Q1224" s="5"/>
      <c r="R1224" s="18">
        <f t="shared" si="78"/>
        <v>552.25</v>
      </c>
      <c r="S1224" s="10">
        <f t="shared" si="79"/>
        <v>4.3373613573624082E-4</v>
      </c>
    </row>
    <row r="1225" spans="1:236" ht="12.75" customHeight="1" x14ac:dyDescent="0.2">
      <c r="A1225" s="5">
        <v>6</v>
      </c>
      <c r="B1225" s="5" t="s">
        <v>186</v>
      </c>
      <c r="C1225" s="19">
        <v>1222</v>
      </c>
      <c r="E1225" s="5"/>
      <c r="F1225" s="5">
        <v>14</v>
      </c>
      <c r="G1225" s="5">
        <v>14</v>
      </c>
      <c r="H1225" s="99">
        <f t="shared" si="77"/>
        <v>14</v>
      </c>
      <c r="I1225" s="5"/>
      <c r="J1225" s="110"/>
      <c r="K1225" s="3"/>
      <c r="L1225" s="5"/>
      <c r="M1225" s="5"/>
      <c r="N1225" s="5"/>
      <c r="O1225" s="3" t="s">
        <v>159</v>
      </c>
      <c r="P1225" s="5"/>
      <c r="Q1225" s="5"/>
      <c r="R1225" s="18">
        <f t="shared" si="78"/>
        <v>196</v>
      </c>
      <c r="S1225" s="10">
        <f t="shared" si="79"/>
        <v>1.5393804002589986E-4</v>
      </c>
    </row>
    <row r="1226" spans="1:236" ht="12.75" customHeight="1" x14ac:dyDescent="0.25">
      <c r="A1226" s="10">
        <v>6</v>
      </c>
      <c r="B1226" s="10">
        <v>1140</v>
      </c>
      <c r="C1226" s="10">
        <v>1223</v>
      </c>
      <c r="D1226" s="1"/>
      <c r="E1226" s="99">
        <v>50</v>
      </c>
      <c r="F1226" s="99">
        <v>51</v>
      </c>
      <c r="G1226" s="99">
        <v>51</v>
      </c>
      <c r="H1226" s="99">
        <f t="shared" ref="H1226:H1256" si="80">AVERAGE(F1226:G1226)</f>
        <v>51</v>
      </c>
      <c r="I1226" s="5">
        <v>3</v>
      </c>
      <c r="J1226" s="110">
        <v>3</v>
      </c>
      <c r="K1226" s="5"/>
      <c r="L1226" s="5"/>
      <c r="M1226" s="5"/>
      <c r="N1226" s="5"/>
      <c r="O1226" s="3"/>
      <c r="P1226" s="3"/>
      <c r="Q1226" s="138"/>
      <c r="R1226" s="18">
        <f t="shared" si="78"/>
        <v>2601</v>
      </c>
      <c r="S1226" s="10">
        <f t="shared" si="79"/>
        <v>2.042820622996763E-3</v>
      </c>
      <c r="T1226"/>
      <c r="U1226"/>
      <c r="V1226"/>
      <c r="W1226"/>
      <c r="X1226"/>
      <c r="Y1226"/>
      <c r="Z1226"/>
      <c r="AA1226"/>
      <c r="AB1226"/>
      <c r="AC1226"/>
      <c r="AD1226"/>
      <c r="AE1226"/>
      <c r="AF1226"/>
      <c r="AG1226"/>
      <c r="AH1226"/>
      <c r="AI1226"/>
      <c r="AJ1226"/>
      <c r="AK1226"/>
      <c r="AL1226"/>
      <c r="AM1226"/>
      <c r="AN1226"/>
      <c r="AO1226"/>
      <c r="AP1226"/>
      <c r="AQ1226"/>
      <c r="AR1226"/>
      <c r="AS1226"/>
      <c r="AT1226"/>
      <c r="AU1226"/>
      <c r="AV1226"/>
      <c r="AW1226"/>
      <c r="AX1226"/>
      <c r="AY1226"/>
      <c r="AZ1226"/>
      <c r="BA1226"/>
      <c r="BB1226"/>
      <c r="BC1226"/>
      <c r="BD1226"/>
      <c r="BE1226"/>
      <c r="BF1226"/>
      <c r="BG1226"/>
      <c r="BH1226"/>
      <c r="BI1226"/>
      <c r="BJ1226"/>
      <c r="BK1226"/>
      <c r="BL1226"/>
      <c r="BM1226"/>
      <c r="BN1226"/>
      <c r="BO1226"/>
      <c r="BP1226"/>
      <c r="BQ1226"/>
      <c r="BR1226"/>
      <c r="BS1226"/>
      <c r="BT1226"/>
      <c r="BU1226"/>
      <c r="BV1226"/>
      <c r="BW1226"/>
      <c r="BX1226"/>
      <c r="BY1226"/>
      <c r="BZ1226"/>
      <c r="CA1226"/>
      <c r="CB1226"/>
      <c r="CC1226"/>
      <c r="CD1226"/>
      <c r="CE1226"/>
      <c r="CF1226"/>
      <c r="CG1226"/>
      <c r="CH1226"/>
      <c r="CI1226"/>
      <c r="CJ1226"/>
      <c r="CK1226"/>
      <c r="CL1226"/>
      <c r="CM1226"/>
      <c r="CN1226"/>
      <c r="CO1226"/>
      <c r="CP1226"/>
      <c r="CQ1226"/>
      <c r="CR1226"/>
      <c r="CS1226"/>
      <c r="CT1226"/>
      <c r="CU1226"/>
      <c r="CV1226"/>
      <c r="CW1226"/>
      <c r="CX1226"/>
      <c r="CY1226"/>
      <c r="CZ1226"/>
      <c r="DA1226"/>
      <c r="DB1226"/>
      <c r="DC1226"/>
      <c r="DD1226"/>
      <c r="DE1226"/>
      <c r="DF1226"/>
      <c r="DG1226"/>
      <c r="DH1226"/>
      <c r="DI1226"/>
      <c r="DJ1226"/>
      <c r="DK1226"/>
      <c r="DL1226"/>
      <c r="DM1226"/>
      <c r="DN1226"/>
      <c r="DO1226"/>
      <c r="DP1226"/>
      <c r="DQ1226"/>
      <c r="DR1226"/>
      <c r="DS1226"/>
      <c r="DT1226"/>
      <c r="DU1226"/>
      <c r="DV1226"/>
      <c r="DW1226"/>
      <c r="DX1226"/>
      <c r="DY1226"/>
      <c r="DZ1226"/>
      <c r="EA1226"/>
      <c r="EB1226"/>
      <c r="EC1226"/>
      <c r="ED1226"/>
      <c r="EE1226"/>
      <c r="EF1226"/>
      <c r="EG1226"/>
      <c r="EH1226"/>
      <c r="EI1226"/>
      <c r="EJ1226"/>
      <c r="EK1226"/>
      <c r="EL1226"/>
      <c r="EM1226"/>
      <c r="EN1226"/>
      <c r="EO1226"/>
      <c r="EP1226"/>
      <c r="EQ1226"/>
      <c r="ER1226"/>
      <c r="ES1226"/>
      <c r="ET1226"/>
      <c r="EU1226"/>
      <c r="EV1226"/>
      <c r="EW1226"/>
      <c r="EX1226"/>
      <c r="EY1226"/>
      <c r="EZ1226"/>
      <c r="FA1226"/>
      <c r="FB1226"/>
      <c r="FC1226"/>
      <c r="FD1226"/>
      <c r="FE1226"/>
      <c r="FF1226"/>
      <c r="FG1226"/>
      <c r="FH1226"/>
      <c r="FI1226"/>
      <c r="FJ1226"/>
      <c r="FK1226"/>
      <c r="FL1226"/>
      <c r="FM1226"/>
      <c r="FN1226"/>
      <c r="FO1226"/>
      <c r="FP1226"/>
      <c r="FQ1226"/>
      <c r="FR1226"/>
      <c r="FS1226"/>
      <c r="FT1226"/>
      <c r="FU1226"/>
      <c r="FV1226"/>
      <c r="FW1226"/>
      <c r="FX1226"/>
      <c r="FY1226"/>
      <c r="FZ1226"/>
      <c r="GA1226"/>
      <c r="GB1226"/>
      <c r="GC1226"/>
      <c r="GD1226"/>
      <c r="GE1226"/>
      <c r="GF1226"/>
      <c r="GG1226"/>
      <c r="GH1226"/>
      <c r="GI1226"/>
      <c r="GJ1226"/>
      <c r="GK1226"/>
      <c r="GL1226"/>
      <c r="GM1226"/>
      <c r="GN1226"/>
      <c r="GO1226"/>
      <c r="GP1226"/>
      <c r="GQ1226"/>
      <c r="GR1226"/>
      <c r="GS1226"/>
      <c r="GT1226"/>
      <c r="GU1226"/>
      <c r="GV1226"/>
      <c r="GW1226"/>
      <c r="GX1226"/>
      <c r="GY1226"/>
      <c r="GZ1226"/>
      <c r="HA1226"/>
      <c r="HB1226"/>
      <c r="HC1226"/>
      <c r="HD1226"/>
      <c r="HE1226"/>
      <c r="HF1226"/>
      <c r="HG1226"/>
      <c r="HH1226"/>
      <c r="HI1226"/>
      <c r="HJ1226"/>
      <c r="HK1226"/>
      <c r="HL1226"/>
      <c r="HM1226"/>
      <c r="HN1226"/>
      <c r="HO1226"/>
      <c r="HP1226"/>
      <c r="HQ1226"/>
      <c r="HR1226"/>
      <c r="HS1226"/>
      <c r="HT1226"/>
      <c r="HU1226"/>
      <c r="HV1226"/>
      <c r="HW1226"/>
      <c r="HX1226"/>
      <c r="HY1226"/>
      <c r="HZ1226"/>
      <c r="IA1226"/>
      <c r="IB1226"/>
    </row>
    <row r="1227" spans="1:236" ht="12.75" customHeight="1" x14ac:dyDescent="0.25">
      <c r="A1227" s="10">
        <v>6</v>
      </c>
      <c r="B1227" s="10">
        <v>1141</v>
      </c>
      <c r="C1227" s="19">
        <v>1224</v>
      </c>
      <c r="D1227" s="1"/>
      <c r="E1227" s="99">
        <v>48.5</v>
      </c>
      <c r="F1227" s="99">
        <v>56</v>
      </c>
      <c r="G1227" s="99">
        <v>52</v>
      </c>
      <c r="H1227" s="99">
        <f t="shared" si="80"/>
        <v>54</v>
      </c>
      <c r="I1227" s="5">
        <v>1</v>
      </c>
      <c r="J1227" s="110">
        <v>3</v>
      </c>
      <c r="K1227" s="5"/>
      <c r="L1227" s="5"/>
      <c r="M1227" s="5"/>
      <c r="N1227" s="5"/>
      <c r="O1227" s="3"/>
      <c r="P1227" s="3"/>
      <c r="Q1227" s="138"/>
      <c r="R1227" s="18">
        <f t="shared" si="78"/>
        <v>2916</v>
      </c>
      <c r="S1227" s="10">
        <f t="shared" si="79"/>
        <v>2.290221044466959E-3</v>
      </c>
      <c r="T1227"/>
      <c r="U1227"/>
      <c r="V1227"/>
      <c r="W1227"/>
      <c r="X1227"/>
      <c r="Y1227"/>
      <c r="Z1227"/>
      <c r="AA1227"/>
      <c r="AB1227"/>
      <c r="AC1227"/>
      <c r="AD1227"/>
      <c r="AE1227"/>
      <c r="AF1227"/>
      <c r="AG1227"/>
      <c r="AH1227"/>
      <c r="AI1227"/>
      <c r="AJ1227"/>
      <c r="AK1227"/>
      <c r="AL1227"/>
      <c r="AM1227"/>
      <c r="AN1227"/>
      <c r="AO1227"/>
      <c r="AP1227"/>
      <c r="AQ1227"/>
      <c r="AR1227"/>
      <c r="AS1227"/>
      <c r="AT1227"/>
      <c r="AU1227"/>
      <c r="AV1227"/>
      <c r="AW1227"/>
      <c r="AX1227"/>
      <c r="AY1227"/>
      <c r="AZ1227"/>
      <c r="BA1227"/>
      <c r="BB1227"/>
      <c r="BC1227"/>
      <c r="BD1227"/>
      <c r="BE1227"/>
      <c r="BF1227"/>
      <c r="BG1227"/>
      <c r="BH1227"/>
      <c r="BI1227"/>
      <c r="BJ1227"/>
      <c r="BK1227"/>
      <c r="BL1227"/>
      <c r="BM1227"/>
      <c r="BN1227"/>
      <c r="BO1227"/>
      <c r="BP1227"/>
      <c r="BQ1227"/>
      <c r="BR1227"/>
      <c r="BS1227"/>
      <c r="BT1227"/>
      <c r="BU1227"/>
      <c r="BV1227"/>
      <c r="BW1227"/>
      <c r="BX1227"/>
      <c r="BY1227"/>
      <c r="BZ1227"/>
      <c r="CA1227"/>
      <c r="CB1227"/>
      <c r="CC1227"/>
      <c r="CD1227"/>
      <c r="CE1227"/>
      <c r="CF1227"/>
      <c r="CG1227"/>
      <c r="CH1227"/>
      <c r="CI1227"/>
      <c r="CJ1227"/>
      <c r="CK1227"/>
      <c r="CL1227"/>
      <c r="CM1227"/>
      <c r="CN1227"/>
      <c r="CO1227"/>
      <c r="CP1227"/>
      <c r="CQ1227"/>
      <c r="CR1227"/>
      <c r="CS1227"/>
      <c r="CT1227"/>
      <c r="CU1227"/>
      <c r="CV1227"/>
      <c r="CW1227"/>
      <c r="CX1227"/>
      <c r="CY1227"/>
      <c r="CZ1227"/>
      <c r="DA1227"/>
      <c r="DB1227"/>
      <c r="DC1227"/>
      <c r="DD1227"/>
      <c r="DE1227"/>
      <c r="DF1227"/>
      <c r="DG1227"/>
      <c r="DH1227"/>
      <c r="DI1227"/>
      <c r="DJ1227"/>
      <c r="DK1227"/>
      <c r="DL1227"/>
      <c r="DM1227"/>
      <c r="DN1227"/>
      <c r="DO1227"/>
      <c r="DP1227"/>
      <c r="DQ1227"/>
      <c r="DR1227"/>
      <c r="DS1227"/>
      <c r="DT1227"/>
      <c r="DU1227"/>
      <c r="DV1227"/>
      <c r="DW1227"/>
      <c r="DX1227"/>
      <c r="DY1227"/>
      <c r="DZ1227"/>
      <c r="EA1227"/>
      <c r="EB1227"/>
      <c r="EC1227"/>
      <c r="ED1227"/>
      <c r="EE1227"/>
      <c r="EF1227"/>
      <c r="EG1227"/>
      <c r="EH1227"/>
      <c r="EI1227"/>
      <c r="EJ1227"/>
      <c r="EK1227"/>
      <c r="EL1227"/>
      <c r="EM1227"/>
      <c r="EN1227"/>
      <c r="EO1227"/>
      <c r="EP1227"/>
      <c r="EQ1227"/>
      <c r="ER1227"/>
      <c r="ES1227"/>
      <c r="ET1227"/>
      <c r="EU1227"/>
      <c r="EV1227"/>
      <c r="EW1227"/>
      <c r="EX1227"/>
      <c r="EY1227"/>
      <c r="EZ1227"/>
      <c r="FA1227"/>
      <c r="FB1227"/>
      <c r="FC1227"/>
      <c r="FD1227"/>
      <c r="FE1227"/>
      <c r="FF1227"/>
      <c r="FG1227"/>
      <c r="FH1227"/>
      <c r="FI1227"/>
      <c r="FJ1227"/>
      <c r="FK1227"/>
      <c r="FL1227"/>
      <c r="FM1227"/>
      <c r="FN1227"/>
      <c r="FO1227"/>
      <c r="FP1227"/>
      <c r="FQ1227"/>
      <c r="FR1227"/>
      <c r="FS1227"/>
      <c r="FT1227"/>
      <c r="FU1227"/>
      <c r="FV1227"/>
      <c r="FW1227"/>
      <c r="FX1227"/>
      <c r="FY1227"/>
      <c r="FZ1227"/>
      <c r="GA1227"/>
      <c r="GB1227"/>
      <c r="GC1227"/>
      <c r="GD1227"/>
      <c r="GE1227"/>
      <c r="GF1227"/>
      <c r="GG1227"/>
      <c r="GH1227"/>
      <c r="GI1227"/>
      <c r="GJ1227"/>
      <c r="GK1227"/>
      <c r="GL1227"/>
      <c r="GM1227"/>
      <c r="GN1227"/>
      <c r="GO1227"/>
      <c r="GP1227"/>
      <c r="GQ1227"/>
      <c r="GR1227"/>
      <c r="GS1227"/>
      <c r="GT1227"/>
      <c r="GU1227"/>
      <c r="GV1227"/>
      <c r="GW1227"/>
      <c r="GX1227"/>
      <c r="GY1227"/>
      <c r="GZ1227"/>
      <c r="HA1227"/>
      <c r="HB1227"/>
      <c r="HC1227"/>
      <c r="HD1227"/>
      <c r="HE1227"/>
      <c r="HF1227"/>
      <c r="HG1227"/>
      <c r="HH1227"/>
      <c r="HI1227"/>
      <c r="HJ1227"/>
      <c r="HK1227"/>
      <c r="HL1227"/>
      <c r="HM1227"/>
      <c r="HN1227"/>
      <c r="HO1227"/>
      <c r="HP1227"/>
      <c r="HQ1227"/>
      <c r="HR1227"/>
      <c r="HS1227"/>
      <c r="HT1227"/>
      <c r="HU1227"/>
      <c r="HV1227"/>
      <c r="HW1227"/>
      <c r="HX1227"/>
      <c r="HY1227"/>
      <c r="HZ1227"/>
      <c r="IA1227"/>
      <c r="IB1227"/>
    </row>
    <row r="1228" spans="1:236" ht="12.75" customHeight="1" x14ac:dyDescent="0.25">
      <c r="A1228" s="10">
        <v>6</v>
      </c>
      <c r="B1228" s="10">
        <v>1142</v>
      </c>
      <c r="C1228" s="10">
        <v>1225</v>
      </c>
      <c r="D1228" s="1"/>
      <c r="E1228" s="99">
        <v>65</v>
      </c>
      <c r="F1228" s="99">
        <v>67</v>
      </c>
      <c r="G1228" s="99">
        <v>64</v>
      </c>
      <c r="H1228" s="99">
        <f t="shared" si="80"/>
        <v>65.5</v>
      </c>
      <c r="I1228" s="5">
        <v>1</v>
      </c>
      <c r="J1228" s="110">
        <v>2</v>
      </c>
      <c r="K1228" s="5"/>
      <c r="L1228" s="5">
        <v>5.3</v>
      </c>
      <c r="M1228" s="5">
        <v>5.8</v>
      </c>
      <c r="N1228" s="5"/>
      <c r="O1228" s="3"/>
      <c r="P1228" s="3"/>
      <c r="Q1228" s="138"/>
      <c r="R1228" s="18">
        <f t="shared" si="78"/>
        <v>4290.25</v>
      </c>
      <c r="S1228" s="10">
        <f t="shared" si="79"/>
        <v>3.3695544705159021E-3</v>
      </c>
      <c r="T1228"/>
      <c r="U1228"/>
      <c r="V1228"/>
      <c r="W1228"/>
      <c r="X1228"/>
      <c r="Y1228"/>
      <c r="Z1228"/>
      <c r="AA1228"/>
      <c r="AB1228"/>
      <c r="AC1228"/>
      <c r="AD1228"/>
      <c r="AE1228"/>
      <c r="AF1228"/>
      <c r="AG1228"/>
      <c r="AH1228"/>
      <c r="AI1228"/>
      <c r="AJ1228"/>
      <c r="AK1228"/>
      <c r="AL1228"/>
      <c r="AM1228"/>
      <c r="AN1228"/>
      <c r="AO1228"/>
      <c r="AP1228"/>
      <c r="AQ1228"/>
      <c r="AR1228"/>
      <c r="AS1228"/>
      <c r="AT1228"/>
      <c r="AU1228"/>
      <c r="AV1228"/>
      <c r="AW1228"/>
      <c r="AX1228"/>
      <c r="AY1228"/>
      <c r="AZ1228"/>
      <c r="BA1228"/>
      <c r="BB1228"/>
      <c r="BC1228"/>
      <c r="BD1228"/>
      <c r="BE1228"/>
      <c r="BF1228"/>
      <c r="BG1228"/>
      <c r="BH1228"/>
      <c r="BI1228"/>
      <c r="BJ1228"/>
      <c r="BK1228"/>
      <c r="BL1228"/>
      <c r="BM1228"/>
      <c r="BN1228"/>
      <c r="BO1228"/>
      <c r="BP1228"/>
      <c r="BQ1228"/>
      <c r="BR1228"/>
      <c r="BS1228"/>
      <c r="BT1228"/>
      <c r="BU1228"/>
      <c r="BV1228"/>
      <c r="BW1228"/>
      <c r="BX1228"/>
      <c r="BY1228"/>
      <c r="BZ1228"/>
      <c r="CA1228"/>
      <c r="CB1228"/>
      <c r="CC1228"/>
      <c r="CD1228"/>
      <c r="CE1228"/>
      <c r="CF1228"/>
      <c r="CG1228"/>
      <c r="CH1228"/>
      <c r="CI1228"/>
      <c r="CJ1228"/>
      <c r="CK1228"/>
      <c r="CL1228"/>
      <c r="CM1228"/>
      <c r="CN1228"/>
      <c r="CO1228"/>
      <c r="CP1228"/>
      <c r="CQ1228"/>
      <c r="CR1228"/>
      <c r="CS1228"/>
      <c r="CT1228"/>
      <c r="CU1228"/>
      <c r="CV1228"/>
      <c r="CW1228"/>
      <c r="CX1228"/>
      <c r="CY1228"/>
      <c r="CZ1228"/>
      <c r="DA1228"/>
      <c r="DB1228"/>
      <c r="DC1228"/>
      <c r="DD1228"/>
      <c r="DE1228"/>
      <c r="DF1228"/>
      <c r="DG1228"/>
      <c r="DH1228"/>
      <c r="DI1228"/>
      <c r="DJ1228"/>
      <c r="DK1228"/>
      <c r="DL1228"/>
      <c r="DM1228"/>
      <c r="DN1228"/>
      <c r="DO1228"/>
      <c r="DP1228"/>
      <c r="DQ1228"/>
      <c r="DR1228"/>
      <c r="DS1228"/>
      <c r="DT1228"/>
      <c r="DU1228"/>
      <c r="DV1228"/>
      <c r="DW1228"/>
      <c r="DX1228"/>
      <c r="DY1228"/>
      <c r="DZ1228"/>
      <c r="EA1228"/>
      <c r="EB1228"/>
      <c r="EC1228"/>
      <c r="ED1228"/>
      <c r="EE1228"/>
      <c r="EF1228"/>
      <c r="EG1228"/>
      <c r="EH1228"/>
      <c r="EI1228"/>
      <c r="EJ1228"/>
      <c r="EK1228"/>
      <c r="EL1228"/>
      <c r="EM1228"/>
      <c r="EN1228"/>
      <c r="EO1228"/>
      <c r="EP1228"/>
      <c r="EQ1228"/>
      <c r="ER1228"/>
      <c r="ES1228"/>
      <c r="ET1228"/>
      <c r="EU1228"/>
      <c r="EV1228"/>
      <c r="EW1228"/>
      <c r="EX1228"/>
      <c r="EY1228"/>
      <c r="EZ1228"/>
      <c r="FA1228"/>
      <c r="FB1228"/>
      <c r="FC1228"/>
      <c r="FD1228"/>
      <c r="FE1228"/>
      <c r="FF1228"/>
      <c r="FG1228"/>
      <c r="FH1228"/>
      <c r="FI1228"/>
      <c r="FJ1228"/>
      <c r="FK1228"/>
      <c r="FL1228"/>
      <c r="FM1228"/>
      <c r="FN1228"/>
      <c r="FO1228"/>
      <c r="FP1228"/>
      <c r="FQ1228"/>
      <c r="FR1228"/>
      <c r="FS1228"/>
      <c r="FT1228"/>
      <c r="FU1228"/>
      <c r="FV1228"/>
      <c r="FW1228"/>
      <c r="FX1228"/>
      <c r="FY1228"/>
      <c r="FZ1228"/>
      <c r="GA1228"/>
      <c r="GB1228"/>
      <c r="GC1228"/>
      <c r="GD1228"/>
      <c r="GE1228"/>
      <c r="GF1228"/>
      <c r="GG1228"/>
      <c r="GH1228"/>
      <c r="GI1228"/>
      <c r="GJ1228"/>
      <c r="GK1228"/>
      <c r="GL1228"/>
      <c r="GM1228"/>
      <c r="GN1228"/>
      <c r="GO1228"/>
      <c r="GP1228"/>
      <c r="GQ1228"/>
      <c r="GR1228"/>
      <c r="GS1228"/>
      <c r="GT1228"/>
      <c r="GU1228"/>
      <c r="GV1228"/>
      <c r="GW1228"/>
      <c r="GX1228"/>
      <c r="GY1228"/>
      <c r="GZ1228"/>
      <c r="HA1228"/>
      <c r="HB1228"/>
      <c r="HC1228"/>
      <c r="HD1228"/>
      <c r="HE1228"/>
      <c r="HF1228"/>
      <c r="HG1228"/>
      <c r="HH1228"/>
      <c r="HI1228"/>
      <c r="HJ1228"/>
      <c r="HK1228"/>
      <c r="HL1228"/>
      <c r="HM1228"/>
      <c r="HN1228"/>
      <c r="HO1228"/>
      <c r="HP1228"/>
      <c r="HQ1228"/>
      <c r="HR1228"/>
      <c r="HS1228"/>
      <c r="HT1228"/>
      <c r="HU1228"/>
      <c r="HV1228"/>
      <c r="HW1228"/>
      <c r="HX1228"/>
      <c r="HY1228"/>
      <c r="HZ1228"/>
      <c r="IA1228"/>
      <c r="IB1228"/>
    </row>
    <row r="1229" spans="1:236" ht="12.75" customHeight="1" x14ac:dyDescent="0.25">
      <c r="A1229" s="10">
        <v>6</v>
      </c>
      <c r="B1229" s="10">
        <v>1143</v>
      </c>
      <c r="C1229" s="19">
        <v>1226</v>
      </c>
      <c r="D1229" s="1"/>
      <c r="E1229" s="99">
        <v>64</v>
      </c>
      <c r="F1229" s="99">
        <v>68</v>
      </c>
      <c r="G1229" s="99">
        <v>67</v>
      </c>
      <c r="H1229" s="99">
        <f t="shared" si="80"/>
        <v>67.5</v>
      </c>
      <c r="I1229" s="5">
        <v>1</v>
      </c>
      <c r="J1229" s="110">
        <v>2</v>
      </c>
      <c r="K1229" s="5"/>
      <c r="L1229" s="5"/>
      <c r="M1229" s="5"/>
      <c r="N1229" s="5"/>
      <c r="O1229" s="3"/>
      <c r="P1229" s="3"/>
      <c r="Q1229" s="138"/>
      <c r="R1229" s="18">
        <f t="shared" si="78"/>
        <v>4556.25</v>
      </c>
      <c r="S1229" s="10">
        <f t="shared" si="79"/>
        <v>3.5784703819796235E-3</v>
      </c>
      <c r="T1229"/>
      <c r="U1229"/>
      <c r="V1229"/>
      <c r="W1229"/>
      <c r="X1229"/>
      <c r="Y1229"/>
      <c r="Z1229"/>
      <c r="AA1229"/>
      <c r="AB1229"/>
      <c r="AC1229"/>
      <c r="AD1229"/>
      <c r="AE1229"/>
      <c r="AF1229"/>
      <c r="AG1229"/>
      <c r="AH1229"/>
      <c r="AI1229"/>
      <c r="AJ1229"/>
      <c r="AK1229"/>
      <c r="AL1229"/>
      <c r="AM1229"/>
      <c r="AN1229"/>
      <c r="AO1229"/>
      <c r="AP1229"/>
      <c r="AQ1229"/>
      <c r="AR1229"/>
      <c r="AS1229"/>
      <c r="AT1229"/>
      <c r="AU1229"/>
      <c r="AV1229"/>
      <c r="AW1229"/>
      <c r="AX1229"/>
      <c r="AY1229"/>
      <c r="AZ1229"/>
      <c r="BA1229"/>
      <c r="BB1229"/>
      <c r="BC1229"/>
      <c r="BD1229"/>
      <c r="BE1229"/>
      <c r="BF1229"/>
      <c r="BG1229"/>
      <c r="BH1229"/>
      <c r="BI1229"/>
      <c r="BJ1229"/>
      <c r="BK1229"/>
      <c r="BL1229"/>
      <c r="BM1229"/>
      <c r="BN1229"/>
      <c r="BO1229"/>
      <c r="BP1229"/>
      <c r="BQ1229"/>
      <c r="BR1229"/>
      <c r="BS1229"/>
      <c r="BT1229"/>
      <c r="BU1229"/>
      <c r="BV1229"/>
      <c r="BW1229"/>
      <c r="BX1229"/>
      <c r="BY1229"/>
      <c r="BZ1229"/>
      <c r="CA1229"/>
      <c r="CB1229"/>
      <c r="CC1229"/>
      <c r="CD1229"/>
      <c r="CE1229"/>
      <c r="CF1229"/>
      <c r="CG1229"/>
      <c r="CH1229"/>
      <c r="CI1229"/>
      <c r="CJ1229"/>
      <c r="CK1229"/>
      <c r="CL1229"/>
      <c r="CM1229"/>
      <c r="CN1229"/>
      <c r="CO1229"/>
      <c r="CP1229"/>
      <c r="CQ1229"/>
      <c r="CR1229"/>
      <c r="CS1229"/>
      <c r="CT1229"/>
      <c r="CU1229"/>
      <c r="CV1229"/>
      <c r="CW1229"/>
      <c r="CX1229"/>
      <c r="CY1229"/>
      <c r="CZ1229"/>
      <c r="DA1229"/>
      <c r="DB1229"/>
      <c r="DC1229"/>
      <c r="DD1229"/>
      <c r="DE1229"/>
      <c r="DF1229"/>
      <c r="DG1229"/>
      <c r="DH1229"/>
      <c r="DI1229"/>
      <c r="DJ1229"/>
      <c r="DK1229"/>
      <c r="DL1229"/>
      <c r="DM1229"/>
      <c r="DN1229"/>
      <c r="DO1229"/>
      <c r="DP1229"/>
      <c r="DQ1229"/>
      <c r="DR1229"/>
      <c r="DS1229"/>
      <c r="DT1229"/>
      <c r="DU1229"/>
      <c r="DV1229"/>
      <c r="DW1229"/>
      <c r="DX1229"/>
      <c r="DY1229"/>
      <c r="DZ1229"/>
      <c r="EA1229"/>
      <c r="EB1229"/>
      <c r="EC1229"/>
      <c r="ED1229"/>
      <c r="EE1229"/>
      <c r="EF1229"/>
      <c r="EG1229"/>
      <c r="EH1229"/>
      <c r="EI1229"/>
      <c r="EJ1229"/>
      <c r="EK1229"/>
      <c r="EL1229"/>
      <c r="EM1229"/>
      <c r="EN1229"/>
      <c r="EO1229"/>
      <c r="EP1229"/>
      <c r="EQ1229"/>
      <c r="ER1229"/>
      <c r="ES1229"/>
      <c r="ET1229"/>
      <c r="EU1229"/>
      <c r="EV1229"/>
      <c r="EW1229"/>
      <c r="EX1229"/>
      <c r="EY1229"/>
      <c r="EZ1229"/>
      <c r="FA1229"/>
      <c r="FB1229"/>
      <c r="FC1229"/>
      <c r="FD1229"/>
      <c r="FE1229"/>
      <c r="FF1229"/>
      <c r="FG1229"/>
      <c r="FH1229"/>
      <c r="FI1229"/>
      <c r="FJ1229"/>
      <c r="FK1229"/>
      <c r="FL1229"/>
      <c r="FM1229"/>
      <c r="FN1229"/>
      <c r="FO1229"/>
      <c r="FP1229"/>
      <c r="FQ1229"/>
      <c r="FR1229"/>
      <c r="FS1229"/>
      <c r="FT1229"/>
      <c r="FU1229"/>
      <c r="FV1229"/>
      <c r="FW1229"/>
      <c r="FX1229"/>
      <c r="FY1229"/>
      <c r="FZ1229"/>
      <c r="GA1229"/>
      <c r="GB1229"/>
      <c r="GC1229"/>
      <c r="GD1229"/>
      <c r="GE1229"/>
      <c r="GF1229"/>
      <c r="GG1229"/>
      <c r="GH1229"/>
      <c r="GI1229"/>
      <c r="GJ1229"/>
      <c r="GK1229"/>
      <c r="GL1229"/>
      <c r="GM1229"/>
      <c r="GN1229"/>
      <c r="GO1229"/>
      <c r="GP1229"/>
      <c r="GQ1229"/>
      <c r="GR1229"/>
      <c r="GS1229"/>
      <c r="GT1229"/>
      <c r="GU1229"/>
      <c r="GV1229"/>
      <c r="GW1229"/>
      <c r="GX1229"/>
      <c r="GY1229"/>
      <c r="GZ1229"/>
      <c r="HA1229"/>
      <c r="HB1229"/>
      <c r="HC1229"/>
      <c r="HD1229"/>
      <c r="HE1229"/>
      <c r="HF1229"/>
      <c r="HG1229"/>
      <c r="HH1229"/>
      <c r="HI1229"/>
      <c r="HJ1229"/>
      <c r="HK1229"/>
      <c r="HL1229"/>
      <c r="HM1229"/>
      <c r="HN1229"/>
      <c r="HO1229"/>
      <c r="HP1229"/>
      <c r="HQ1229"/>
      <c r="HR1229"/>
      <c r="HS1229"/>
      <c r="HT1229"/>
      <c r="HU1229"/>
      <c r="HV1229"/>
      <c r="HW1229"/>
      <c r="HX1229"/>
      <c r="HY1229"/>
      <c r="HZ1229"/>
      <c r="IA1229"/>
      <c r="IB1229"/>
    </row>
    <row r="1230" spans="1:236" ht="12.75" customHeight="1" x14ac:dyDescent="0.25">
      <c r="A1230" s="10">
        <v>6</v>
      </c>
      <c r="B1230" s="10">
        <v>1144</v>
      </c>
      <c r="C1230" s="10">
        <v>1227</v>
      </c>
      <c r="D1230" s="1"/>
      <c r="E1230" s="99">
        <v>37</v>
      </c>
      <c r="F1230" s="99">
        <v>40</v>
      </c>
      <c r="G1230" s="99">
        <v>42</v>
      </c>
      <c r="H1230" s="99">
        <f t="shared" si="80"/>
        <v>41</v>
      </c>
      <c r="I1230" s="5">
        <v>2</v>
      </c>
      <c r="J1230" s="110">
        <v>3</v>
      </c>
      <c r="K1230" s="5"/>
      <c r="L1230" s="5"/>
      <c r="M1230" s="5"/>
      <c r="N1230" s="5"/>
      <c r="O1230" s="3"/>
      <c r="P1230" s="3"/>
      <c r="Q1230" s="138"/>
      <c r="R1230" s="18">
        <f t="shared" si="78"/>
        <v>1681</v>
      </c>
      <c r="S1230" s="10">
        <f t="shared" si="79"/>
        <v>1.3202543126711104E-3</v>
      </c>
      <c r="T1230"/>
      <c r="U1230"/>
      <c r="V1230"/>
      <c r="W1230"/>
      <c r="X1230"/>
      <c r="Y1230"/>
      <c r="Z1230"/>
      <c r="AA1230"/>
      <c r="AB1230"/>
      <c r="AC1230"/>
      <c r="AD1230"/>
      <c r="AE1230"/>
      <c r="AF1230"/>
      <c r="AG1230"/>
      <c r="AH1230"/>
      <c r="AI1230"/>
      <c r="AJ1230"/>
      <c r="AK1230"/>
      <c r="AL1230"/>
      <c r="AM1230"/>
      <c r="AN1230"/>
      <c r="AO1230"/>
      <c r="AP1230"/>
      <c r="AQ1230"/>
      <c r="AR1230"/>
      <c r="AS1230"/>
      <c r="AT1230"/>
      <c r="AU1230"/>
      <c r="AV1230"/>
      <c r="AW1230"/>
      <c r="AX1230"/>
      <c r="AY1230"/>
      <c r="AZ1230"/>
      <c r="BA1230"/>
      <c r="BB1230"/>
      <c r="BC1230"/>
      <c r="BD1230"/>
      <c r="BE1230"/>
      <c r="BF1230"/>
      <c r="BG1230"/>
      <c r="BH1230"/>
      <c r="BI1230"/>
      <c r="BJ1230"/>
      <c r="BK1230"/>
      <c r="BL1230"/>
      <c r="BM1230"/>
      <c r="BN1230"/>
      <c r="BO1230"/>
      <c r="BP1230"/>
      <c r="BQ1230"/>
      <c r="BR1230"/>
      <c r="BS1230"/>
      <c r="BT1230"/>
      <c r="BU1230"/>
      <c r="BV1230"/>
      <c r="BW1230"/>
      <c r="BX1230"/>
      <c r="BY1230"/>
      <c r="BZ1230"/>
      <c r="CA1230"/>
      <c r="CB1230"/>
      <c r="CC1230"/>
      <c r="CD1230"/>
      <c r="CE1230"/>
      <c r="CF1230"/>
      <c r="CG1230"/>
      <c r="CH1230"/>
      <c r="CI1230"/>
      <c r="CJ1230"/>
      <c r="CK1230"/>
      <c r="CL1230"/>
      <c r="CM1230"/>
      <c r="CN1230"/>
      <c r="CO1230"/>
      <c r="CP1230"/>
      <c r="CQ1230"/>
      <c r="CR1230"/>
      <c r="CS1230"/>
      <c r="CT1230"/>
      <c r="CU1230"/>
      <c r="CV1230"/>
      <c r="CW1230"/>
      <c r="CX1230"/>
      <c r="CY1230"/>
      <c r="CZ1230"/>
      <c r="DA1230"/>
      <c r="DB1230"/>
      <c r="DC1230"/>
      <c r="DD1230"/>
      <c r="DE1230"/>
      <c r="DF1230"/>
      <c r="DG1230"/>
      <c r="DH1230"/>
      <c r="DI1230"/>
      <c r="DJ1230"/>
      <c r="DK1230"/>
      <c r="DL1230"/>
      <c r="DM1230"/>
      <c r="DN1230"/>
      <c r="DO1230"/>
      <c r="DP1230"/>
      <c r="DQ1230"/>
      <c r="DR1230"/>
      <c r="DS1230"/>
      <c r="DT1230"/>
      <c r="DU1230"/>
      <c r="DV1230"/>
      <c r="DW1230"/>
      <c r="DX1230"/>
      <c r="DY1230"/>
      <c r="DZ1230"/>
      <c r="EA1230"/>
      <c r="EB1230"/>
      <c r="EC1230"/>
      <c r="ED1230"/>
      <c r="EE1230"/>
      <c r="EF1230"/>
      <c r="EG1230"/>
      <c r="EH1230"/>
      <c r="EI1230"/>
      <c r="EJ1230"/>
      <c r="EK1230"/>
      <c r="EL1230"/>
      <c r="EM1230"/>
      <c r="EN1230"/>
      <c r="EO1230"/>
      <c r="EP1230"/>
      <c r="EQ1230"/>
      <c r="ER1230"/>
      <c r="ES1230"/>
      <c r="ET1230"/>
      <c r="EU1230"/>
      <c r="EV1230"/>
      <c r="EW1230"/>
      <c r="EX1230"/>
      <c r="EY1230"/>
      <c r="EZ1230"/>
      <c r="FA1230"/>
      <c r="FB1230"/>
      <c r="FC1230"/>
      <c r="FD1230"/>
      <c r="FE1230"/>
      <c r="FF1230"/>
      <c r="FG1230"/>
      <c r="FH1230"/>
      <c r="FI1230"/>
      <c r="FJ1230"/>
      <c r="FK1230"/>
      <c r="FL1230"/>
      <c r="FM1230"/>
      <c r="FN1230"/>
      <c r="FO1230"/>
      <c r="FP1230"/>
      <c r="FQ1230"/>
      <c r="FR1230"/>
      <c r="FS1230"/>
      <c r="FT1230"/>
      <c r="FU1230"/>
      <c r="FV1230"/>
      <c r="FW1230"/>
      <c r="FX1230"/>
      <c r="FY1230"/>
      <c r="FZ1230"/>
      <c r="GA1230"/>
      <c r="GB1230"/>
      <c r="GC1230"/>
      <c r="GD1230"/>
      <c r="GE1230"/>
      <c r="GF1230"/>
      <c r="GG1230"/>
      <c r="GH1230"/>
      <c r="GI1230"/>
      <c r="GJ1230"/>
      <c r="GK1230"/>
      <c r="GL1230"/>
      <c r="GM1230"/>
      <c r="GN1230"/>
      <c r="GO1230"/>
      <c r="GP1230"/>
      <c r="GQ1230"/>
      <c r="GR1230"/>
      <c r="GS1230"/>
      <c r="GT1230"/>
      <c r="GU1230"/>
      <c r="GV1230"/>
      <c r="GW1230"/>
      <c r="GX1230"/>
      <c r="GY1230"/>
      <c r="GZ1230"/>
      <c r="HA1230"/>
      <c r="HB1230"/>
      <c r="HC1230"/>
      <c r="HD1230"/>
      <c r="HE1230"/>
      <c r="HF1230"/>
      <c r="HG1230"/>
      <c r="HH1230"/>
      <c r="HI1230"/>
      <c r="HJ1230"/>
      <c r="HK1230"/>
      <c r="HL1230"/>
      <c r="HM1230"/>
      <c r="HN1230"/>
      <c r="HO1230"/>
      <c r="HP1230"/>
      <c r="HQ1230"/>
      <c r="HR1230"/>
      <c r="HS1230"/>
      <c r="HT1230"/>
      <c r="HU1230"/>
      <c r="HV1230"/>
      <c r="HW1230"/>
      <c r="HX1230"/>
      <c r="HY1230"/>
      <c r="HZ1230"/>
      <c r="IA1230"/>
      <c r="IB1230"/>
    </row>
    <row r="1231" spans="1:236" ht="12.75" customHeight="1" x14ac:dyDescent="0.25">
      <c r="A1231" s="10">
        <v>6</v>
      </c>
      <c r="B1231" s="10">
        <v>1145</v>
      </c>
      <c r="C1231" s="19">
        <v>1228</v>
      </c>
      <c r="D1231" s="1"/>
      <c r="E1231" s="99">
        <v>26</v>
      </c>
      <c r="F1231" s="99">
        <v>27</v>
      </c>
      <c r="G1231" s="99">
        <v>27</v>
      </c>
      <c r="H1231" s="99">
        <f t="shared" si="80"/>
        <v>27</v>
      </c>
      <c r="I1231" s="5">
        <v>2</v>
      </c>
      <c r="J1231" s="110">
        <v>3</v>
      </c>
      <c r="K1231" s="5"/>
      <c r="L1231" s="5"/>
      <c r="M1231" s="5"/>
      <c r="N1231" s="5"/>
      <c r="O1231" s="3"/>
      <c r="P1231" s="3"/>
      <c r="Q1231" s="138"/>
      <c r="R1231" s="18">
        <f t="shared" si="78"/>
        <v>729</v>
      </c>
      <c r="S1231" s="10">
        <f t="shared" si="79"/>
        <v>5.7255526111673976E-4</v>
      </c>
      <c r="T1231"/>
      <c r="U1231"/>
      <c r="V1231"/>
      <c r="W1231"/>
      <c r="X1231"/>
      <c r="Y1231"/>
      <c r="Z1231"/>
      <c r="AA1231"/>
      <c r="AB1231"/>
      <c r="AC1231"/>
      <c r="AD1231"/>
      <c r="AE1231"/>
      <c r="AF1231"/>
      <c r="AG1231"/>
      <c r="AH1231"/>
      <c r="AI1231"/>
      <c r="AJ1231"/>
      <c r="AK1231"/>
      <c r="AL1231"/>
      <c r="AM1231"/>
      <c r="AN1231"/>
      <c r="AO1231"/>
      <c r="AP1231"/>
      <c r="AQ1231"/>
      <c r="AR1231"/>
      <c r="AS1231"/>
      <c r="AT1231"/>
      <c r="AU1231"/>
      <c r="AV1231"/>
      <c r="AW1231"/>
      <c r="AX1231"/>
      <c r="AY1231"/>
      <c r="AZ1231"/>
      <c r="BA1231"/>
      <c r="BB1231"/>
      <c r="BC1231"/>
      <c r="BD1231"/>
      <c r="BE1231"/>
      <c r="BF1231"/>
      <c r="BG1231"/>
      <c r="BH1231"/>
      <c r="BI1231"/>
      <c r="BJ1231"/>
      <c r="BK1231"/>
      <c r="BL1231"/>
      <c r="BM1231"/>
      <c r="BN1231"/>
      <c r="BO1231"/>
      <c r="BP1231"/>
      <c r="BQ1231"/>
      <c r="BR1231"/>
      <c r="BS1231"/>
      <c r="BT1231"/>
      <c r="BU1231"/>
      <c r="BV1231"/>
      <c r="BW1231"/>
      <c r="BX1231"/>
      <c r="BY1231"/>
      <c r="BZ1231"/>
      <c r="CA1231"/>
      <c r="CB1231"/>
      <c r="CC1231"/>
      <c r="CD1231"/>
      <c r="CE1231"/>
      <c r="CF1231"/>
      <c r="CG1231"/>
      <c r="CH1231"/>
      <c r="CI1231"/>
      <c r="CJ1231"/>
      <c r="CK1231"/>
      <c r="CL1231"/>
      <c r="CM1231"/>
      <c r="CN1231"/>
      <c r="CO1231"/>
      <c r="CP1231"/>
      <c r="CQ1231"/>
      <c r="CR1231"/>
      <c r="CS1231"/>
      <c r="CT1231"/>
      <c r="CU1231"/>
      <c r="CV1231"/>
      <c r="CW1231"/>
      <c r="CX1231"/>
      <c r="CY1231"/>
      <c r="CZ1231"/>
      <c r="DA1231"/>
      <c r="DB1231"/>
      <c r="DC1231"/>
      <c r="DD1231"/>
      <c r="DE1231"/>
      <c r="DF1231"/>
      <c r="DG1231"/>
      <c r="DH1231"/>
      <c r="DI1231"/>
      <c r="DJ1231"/>
      <c r="DK1231"/>
      <c r="DL1231"/>
      <c r="DM1231"/>
      <c r="DN1231"/>
      <c r="DO1231"/>
      <c r="DP1231"/>
      <c r="DQ1231"/>
      <c r="DR1231"/>
      <c r="DS1231"/>
      <c r="DT1231"/>
      <c r="DU1231"/>
      <c r="DV1231"/>
      <c r="DW1231"/>
      <c r="DX1231"/>
      <c r="DY1231"/>
      <c r="DZ1231"/>
      <c r="EA1231"/>
      <c r="EB1231"/>
      <c r="EC1231"/>
      <c r="ED1231"/>
      <c r="EE1231"/>
      <c r="EF1231"/>
      <c r="EG1231"/>
      <c r="EH1231"/>
      <c r="EI1231"/>
      <c r="EJ1231"/>
      <c r="EK1231"/>
      <c r="EL1231"/>
      <c r="EM1231"/>
      <c r="EN1231"/>
      <c r="EO1231"/>
      <c r="EP1231"/>
      <c r="EQ1231"/>
      <c r="ER1231"/>
      <c r="ES1231"/>
      <c r="ET1231"/>
      <c r="EU1231"/>
      <c r="EV1231"/>
      <c r="EW1231"/>
      <c r="EX1231"/>
      <c r="EY1231"/>
      <c r="EZ1231"/>
      <c r="FA1231"/>
      <c r="FB1231"/>
      <c r="FC1231"/>
      <c r="FD1231"/>
      <c r="FE1231"/>
      <c r="FF1231"/>
      <c r="FG1231"/>
      <c r="FH1231"/>
      <c r="FI1231"/>
      <c r="FJ1231"/>
      <c r="FK1231"/>
      <c r="FL1231"/>
      <c r="FM1231"/>
      <c r="FN1231"/>
      <c r="FO1231"/>
      <c r="FP1231"/>
      <c r="FQ1231"/>
      <c r="FR1231"/>
      <c r="FS1231"/>
      <c r="FT1231"/>
      <c r="FU1231"/>
      <c r="FV1231"/>
      <c r="FW1231"/>
      <c r="FX1231"/>
      <c r="FY1231"/>
      <c r="FZ1231"/>
      <c r="GA1231"/>
      <c r="GB1231"/>
      <c r="GC1231"/>
      <c r="GD1231"/>
      <c r="GE1231"/>
      <c r="GF1231"/>
      <c r="GG1231"/>
      <c r="GH1231"/>
      <c r="GI1231"/>
      <c r="GJ1231"/>
      <c r="GK1231"/>
      <c r="GL1231"/>
      <c r="GM1231"/>
      <c r="GN1231"/>
      <c r="GO1231"/>
      <c r="GP1231"/>
      <c r="GQ1231"/>
      <c r="GR1231"/>
      <c r="GS1231"/>
      <c r="GT1231"/>
      <c r="GU1231"/>
      <c r="GV1231"/>
      <c r="GW1231"/>
      <c r="GX1231"/>
      <c r="GY1231"/>
      <c r="GZ1231"/>
      <c r="HA1231"/>
      <c r="HB1231"/>
      <c r="HC1231"/>
      <c r="HD1231"/>
      <c r="HE1231"/>
      <c r="HF1231"/>
      <c r="HG1231"/>
      <c r="HH1231"/>
      <c r="HI1231"/>
      <c r="HJ1231"/>
      <c r="HK1231"/>
      <c r="HL1231"/>
      <c r="HM1231"/>
      <c r="HN1231"/>
      <c r="HO1231"/>
      <c r="HP1231"/>
      <c r="HQ1231"/>
      <c r="HR1231"/>
      <c r="HS1231"/>
      <c r="HT1231"/>
      <c r="HU1231"/>
      <c r="HV1231"/>
      <c r="HW1231"/>
      <c r="HX1231"/>
      <c r="HY1231"/>
      <c r="HZ1231"/>
      <c r="IA1231"/>
      <c r="IB1231"/>
    </row>
    <row r="1232" spans="1:236" ht="12.75" customHeight="1" x14ac:dyDescent="0.25">
      <c r="A1232" s="10">
        <v>6</v>
      </c>
      <c r="B1232" s="10">
        <v>1146</v>
      </c>
      <c r="C1232" s="10">
        <v>1229</v>
      </c>
      <c r="D1232" s="1"/>
      <c r="E1232" s="99">
        <v>39</v>
      </c>
      <c r="F1232" s="99">
        <v>42</v>
      </c>
      <c r="G1232" s="99">
        <v>39</v>
      </c>
      <c r="H1232" s="99">
        <f t="shared" si="80"/>
        <v>40.5</v>
      </c>
      <c r="I1232" s="5">
        <v>2</v>
      </c>
      <c r="J1232" s="110">
        <v>3</v>
      </c>
      <c r="K1232" s="5"/>
      <c r="L1232" s="5"/>
      <c r="M1232" s="5"/>
      <c r="N1232" s="5"/>
      <c r="O1232" s="3"/>
      <c r="P1232" s="3"/>
      <c r="Q1232" s="138"/>
      <c r="R1232" s="18">
        <f t="shared" si="78"/>
        <v>1640.25</v>
      </c>
      <c r="S1232" s="10">
        <f t="shared" si="79"/>
        <v>1.2882493375126647E-3</v>
      </c>
      <c r="T1232"/>
      <c r="U1232"/>
      <c r="V1232"/>
      <c r="W1232"/>
      <c r="X1232"/>
      <c r="Y1232"/>
      <c r="Z1232"/>
      <c r="AA1232"/>
      <c r="AB1232"/>
      <c r="AC1232"/>
      <c r="AD1232"/>
      <c r="AE1232"/>
      <c r="AF1232"/>
      <c r="AG1232"/>
      <c r="AH1232"/>
      <c r="AI1232"/>
      <c r="AJ1232"/>
      <c r="AK1232"/>
      <c r="AL1232"/>
      <c r="AM1232"/>
      <c r="AN1232"/>
      <c r="AO1232"/>
      <c r="AP1232"/>
      <c r="AQ1232"/>
      <c r="AR1232"/>
      <c r="AS1232"/>
      <c r="AT1232"/>
      <c r="AU1232"/>
      <c r="AV1232"/>
      <c r="AW1232"/>
      <c r="AX1232"/>
      <c r="AY1232"/>
      <c r="AZ1232"/>
      <c r="BA1232"/>
      <c r="BB1232"/>
      <c r="BC1232"/>
      <c r="BD1232"/>
      <c r="BE1232"/>
      <c r="BF1232"/>
      <c r="BG1232"/>
      <c r="BH1232"/>
      <c r="BI1232"/>
      <c r="BJ1232"/>
      <c r="BK1232"/>
      <c r="BL1232"/>
      <c r="BM1232"/>
      <c r="BN1232"/>
      <c r="BO1232"/>
      <c r="BP1232"/>
      <c r="BQ1232"/>
      <c r="BR1232"/>
      <c r="BS1232"/>
      <c r="BT1232"/>
      <c r="BU1232"/>
      <c r="BV1232"/>
      <c r="BW1232"/>
      <c r="BX1232"/>
      <c r="BY1232"/>
      <c r="BZ1232"/>
      <c r="CA1232"/>
      <c r="CB1232"/>
      <c r="CC1232"/>
      <c r="CD1232"/>
      <c r="CE1232"/>
      <c r="CF1232"/>
      <c r="CG1232"/>
      <c r="CH1232"/>
      <c r="CI1232"/>
      <c r="CJ1232"/>
      <c r="CK1232"/>
      <c r="CL1232"/>
      <c r="CM1232"/>
      <c r="CN1232"/>
      <c r="CO1232"/>
      <c r="CP1232"/>
      <c r="CQ1232"/>
      <c r="CR1232"/>
      <c r="CS1232"/>
      <c r="CT1232"/>
      <c r="CU1232"/>
      <c r="CV1232"/>
      <c r="CW1232"/>
      <c r="CX1232"/>
      <c r="CY1232"/>
      <c r="CZ1232"/>
      <c r="DA1232"/>
      <c r="DB1232"/>
      <c r="DC1232"/>
      <c r="DD1232"/>
      <c r="DE1232"/>
      <c r="DF1232"/>
      <c r="DG1232"/>
      <c r="DH1232"/>
      <c r="DI1232"/>
      <c r="DJ1232"/>
      <c r="DK1232"/>
      <c r="DL1232"/>
      <c r="DM1232"/>
      <c r="DN1232"/>
      <c r="DO1232"/>
      <c r="DP1232"/>
      <c r="DQ1232"/>
      <c r="DR1232"/>
      <c r="DS1232"/>
      <c r="DT1232"/>
      <c r="DU1232"/>
      <c r="DV1232"/>
      <c r="DW1232"/>
      <c r="DX1232"/>
      <c r="DY1232"/>
      <c r="DZ1232"/>
      <c r="EA1232"/>
      <c r="EB1232"/>
      <c r="EC1232"/>
      <c r="ED1232"/>
      <c r="EE1232"/>
      <c r="EF1232"/>
      <c r="EG1232"/>
      <c r="EH1232"/>
      <c r="EI1232"/>
      <c r="EJ1232"/>
      <c r="EK1232"/>
      <c r="EL1232"/>
      <c r="EM1232"/>
      <c r="EN1232"/>
      <c r="EO1232"/>
      <c r="EP1232"/>
      <c r="EQ1232"/>
      <c r="ER1232"/>
      <c r="ES1232"/>
      <c r="ET1232"/>
      <c r="EU1232"/>
      <c r="EV1232"/>
      <c r="EW1232"/>
      <c r="EX1232"/>
      <c r="EY1232"/>
      <c r="EZ1232"/>
      <c r="FA1232"/>
      <c r="FB1232"/>
      <c r="FC1232"/>
      <c r="FD1232"/>
      <c r="FE1232"/>
      <c r="FF1232"/>
      <c r="FG1232"/>
      <c r="FH1232"/>
      <c r="FI1232"/>
      <c r="FJ1232"/>
      <c r="FK1232"/>
      <c r="FL1232"/>
      <c r="FM1232"/>
      <c r="FN1232"/>
      <c r="FO1232"/>
      <c r="FP1232"/>
      <c r="FQ1232"/>
      <c r="FR1232"/>
      <c r="FS1232"/>
      <c r="FT1232"/>
      <c r="FU1232"/>
      <c r="FV1232"/>
      <c r="FW1232"/>
      <c r="FX1232"/>
      <c r="FY1232"/>
      <c r="FZ1232"/>
      <c r="GA1232"/>
      <c r="GB1232"/>
      <c r="GC1232"/>
      <c r="GD1232"/>
      <c r="GE1232"/>
      <c r="GF1232"/>
      <c r="GG1232"/>
      <c r="GH1232"/>
      <c r="GI1232"/>
      <c r="GJ1232"/>
      <c r="GK1232"/>
      <c r="GL1232"/>
      <c r="GM1232"/>
      <c r="GN1232"/>
      <c r="GO1232"/>
      <c r="GP1232"/>
      <c r="GQ1232"/>
      <c r="GR1232"/>
      <c r="GS1232"/>
      <c r="GT1232"/>
      <c r="GU1232"/>
      <c r="GV1232"/>
      <c r="GW1232"/>
      <c r="GX1232"/>
      <c r="GY1232"/>
      <c r="GZ1232"/>
      <c r="HA1232"/>
      <c r="HB1232"/>
      <c r="HC1232"/>
      <c r="HD1232"/>
      <c r="HE1232"/>
      <c r="HF1232"/>
      <c r="HG1232"/>
      <c r="HH1232"/>
      <c r="HI1232"/>
      <c r="HJ1232"/>
      <c r="HK1232"/>
      <c r="HL1232"/>
      <c r="HM1232"/>
      <c r="HN1232"/>
      <c r="HO1232"/>
      <c r="HP1232"/>
      <c r="HQ1232"/>
      <c r="HR1232"/>
      <c r="HS1232"/>
      <c r="HT1232"/>
      <c r="HU1232"/>
      <c r="HV1232"/>
      <c r="HW1232"/>
      <c r="HX1232"/>
      <c r="HY1232"/>
      <c r="HZ1232"/>
      <c r="IA1232"/>
      <c r="IB1232"/>
    </row>
    <row r="1233" spans="1:236" ht="12.75" customHeight="1" x14ac:dyDescent="0.25">
      <c r="A1233" s="10">
        <v>6</v>
      </c>
      <c r="B1233" s="10">
        <v>1147</v>
      </c>
      <c r="C1233" s="19">
        <v>1230</v>
      </c>
      <c r="D1233" s="1"/>
      <c r="E1233" s="99">
        <v>44</v>
      </c>
      <c r="F1233" s="99">
        <v>46</v>
      </c>
      <c r="G1233" s="99">
        <v>45</v>
      </c>
      <c r="H1233" s="99">
        <f t="shared" si="80"/>
        <v>45.5</v>
      </c>
      <c r="I1233" s="5">
        <v>1</v>
      </c>
      <c r="J1233" s="110">
        <v>2</v>
      </c>
      <c r="K1233" s="5"/>
      <c r="L1233" s="5"/>
      <c r="M1233" s="5"/>
      <c r="N1233" s="5"/>
      <c r="O1233" s="3"/>
      <c r="P1233" s="3"/>
      <c r="Q1233" s="138"/>
      <c r="R1233" s="18">
        <f t="shared" si="78"/>
        <v>2070.25</v>
      </c>
      <c r="S1233" s="10">
        <f t="shared" si="79"/>
        <v>1.6259705477735672E-3</v>
      </c>
      <c r="T1233"/>
      <c r="U1233"/>
      <c r="V1233"/>
      <c r="W1233"/>
      <c r="X1233"/>
      <c r="Y1233"/>
      <c r="Z1233"/>
      <c r="AA1233"/>
      <c r="AB1233"/>
      <c r="AC1233"/>
      <c r="AD1233"/>
      <c r="AE1233"/>
      <c r="AF1233"/>
      <c r="AG1233"/>
      <c r="AH1233"/>
      <c r="AI1233"/>
      <c r="AJ1233"/>
      <c r="AK1233"/>
      <c r="AL1233"/>
      <c r="AM1233"/>
      <c r="AN1233"/>
      <c r="AO1233"/>
      <c r="AP1233"/>
      <c r="AQ1233"/>
      <c r="AR1233"/>
      <c r="AS1233"/>
      <c r="AT1233"/>
      <c r="AU1233"/>
      <c r="AV1233"/>
      <c r="AW1233"/>
      <c r="AX1233"/>
      <c r="AY1233"/>
      <c r="AZ1233"/>
      <c r="BA1233"/>
      <c r="BB1233"/>
      <c r="BC1233"/>
      <c r="BD1233"/>
      <c r="BE1233"/>
      <c r="BF1233"/>
      <c r="BG1233"/>
      <c r="BH1233"/>
      <c r="BI1233"/>
      <c r="BJ1233"/>
      <c r="BK1233"/>
      <c r="BL1233"/>
      <c r="BM1233"/>
      <c r="BN1233"/>
      <c r="BO1233"/>
      <c r="BP1233"/>
      <c r="BQ1233"/>
      <c r="BR1233"/>
      <c r="BS1233"/>
      <c r="BT1233"/>
      <c r="BU1233"/>
      <c r="BV1233"/>
      <c r="BW1233"/>
      <c r="BX1233"/>
      <c r="BY1233"/>
      <c r="BZ1233"/>
      <c r="CA1233"/>
      <c r="CB1233"/>
      <c r="CC1233"/>
      <c r="CD1233"/>
      <c r="CE1233"/>
      <c r="CF1233"/>
      <c r="CG1233"/>
      <c r="CH1233"/>
      <c r="CI1233"/>
      <c r="CJ1233"/>
      <c r="CK1233"/>
      <c r="CL1233"/>
      <c r="CM1233"/>
      <c r="CN1233"/>
      <c r="CO1233"/>
      <c r="CP1233"/>
      <c r="CQ1233"/>
      <c r="CR1233"/>
      <c r="CS1233"/>
      <c r="CT1233"/>
      <c r="CU1233"/>
      <c r="CV1233"/>
      <c r="CW1233"/>
      <c r="CX1233"/>
      <c r="CY1233"/>
      <c r="CZ1233"/>
      <c r="DA1233"/>
      <c r="DB1233"/>
      <c r="DC1233"/>
      <c r="DD1233"/>
      <c r="DE1233"/>
      <c r="DF1233"/>
      <c r="DG1233"/>
      <c r="DH1233"/>
      <c r="DI1233"/>
      <c r="DJ1233"/>
      <c r="DK1233"/>
      <c r="DL1233"/>
      <c r="DM1233"/>
      <c r="DN1233"/>
      <c r="DO1233"/>
      <c r="DP1233"/>
      <c r="DQ1233"/>
      <c r="DR1233"/>
      <c r="DS1233"/>
      <c r="DT1233"/>
      <c r="DU1233"/>
      <c r="DV1233"/>
      <c r="DW1233"/>
      <c r="DX1233"/>
      <c r="DY1233"/>
      <c r="DZ1233"/>
      <c r="EA1233"/>
      <c r="EB1233"/>
      <c r="EC1233"/>
      <c r="ED1233"/>
      <c r="EE1233"/>
      <c r="EF1233"/>
      <c r="EG1233"/>
      <c r="EH1233"/>
      <c r="EI1233"/>
      <c r="EJ1233"/>
      <c r="EK1233"/>
      <c r="EL1233"/>
      <c r="EM1233"/>
      <c r="EN1233"/>
      <c r="EO1233"/>
      <c r="EP1233"/>
      <c r="EQ1233"/>
      <c r="ER1233"/>
      <c r="ES1233"/>
      <c r="ET1233"/>
      <c r="EU1233"/>
      <c r="EV1233"/>
      <c r="EW1233"/>
      <c r="EX1233"/>
      <c r="EY1233"/>
      <c r="EZ1233"/>
      <c r="FA1233"/>
      <c r="FB1233"/>
      <c r="FC1233"/>
      <c r="FD1233"/>
      <c r="FE1233"/>
      <c r="FF1233"/>
      <c r="FG1233"/>
      <c r="FH1233"/>
      <c r="FI1233"/>
      <c r="FJ1233"/>
      <c r="FK1233"/>
      <c r="FL1233"/>
      <c r="FM1233"/>
      <c r="FN1233"/>
      <c r="FO1233"/>
      <c r="FP1233"/>
      <c r="FQ1233"/>
      <c r="FR1233"/>
      <c r="FS1233"/>
      <c r="FT1233"/>
      <c r="FU1233"/>
      <c r="FV1233"/>
      <c r="FW1233"/>
      <c r="FX1233"/>
      <c r="FY1233"/>
      <c r="FZ1233"/>
      <c r="GA1233"/>
      <c r="GB1233"/>
      <c r="GC1233"/>
      <c r="GD1233"/>
      <c r="GE1233"/>
      <c r="GF1233"/>
      <c r="GG1233"/>
      <c r="GH1233"/>
      <c r="GI1233"/>
      <c r="GJ1233"/>
      <c r="GK1233"/>
      <c r="GL1233"/>
      <c r="GM1233"/>
      <c r="GN1233"/>
      <c r="GO1233"/>
      <c r="GP1233"/>
      <c r="GQ1233"/>
      <c r="GR1233"/>
      <c r="GS1233"/>
      <c r="GT1233"/>
      <c r="GU1233"/>
      <c r="GV1233"/>
      <c r="GW1233"/>
      <c r="GX1233"/>
      <c r="GY1233"/>
      <c r="GZ1233"/>
      <c r="HA1233"/>
      <c r="HB1233"/>
      <c r="HC1233"/>
      <c r="HD1233"/>
      <c r="HE1233"/>
      <c r="HF1233"/>
      <c r="HG1233"/>
      <c r="HH1233"/>
      <c r="HI1233"/>
      <c r="HJ1233"/>
      <c r="HK1233"/>
      <c r="HL1233"/>
      <c r="HM1233"/>
      <c r="HN1233"/>
      <c r="HO1233"/>
      <c r="HP1233"/>
      <c r="HQ1233"/>
      <c r="HR1233"/>
      <c r="HS1233"/>
      <c r="HT1233"/>
      <c r="HU1233"/>
      <c r="HV1233"/>
      <c r="HW1233"/>
      <c r="HX1233"/>
      <c r="HY1233"/>
      <c r="HZ1233"/>
      <c r="IA1233"/>
      <c r="IB1233"/>
    </row>
    <row r="1234" spans="1:236" ht="12.75" customHeight="1" x14ac:dyDescent="0.25">
      <c r="A1234" s="10">
        <v>6</v>
      </c>
      <c r="B1234" s="10">
        <v>1148</v>
      </c>
      <c r="C1234" s="10">
        <v>1231</v>
      </c>
      <c r="D1234" s="1"/>
      <c r="E1234" s="99">
        <v>69</v>
      </c>
      <c r="F1234" s="99">
        <v>73</v>
      </c>
      <c r="G1234" s="99">
        <v>67</v>
      </c>
      <c r="H1234" s="99">
        <f t="shared" si="80"/>
        <v>70</v>
      </c>
      <c r="I1234" s="5">
        <v>1</v>
      </c>
      <c r="J1234" s="110">
        <v>2</v>
      </c>
      <c r="K1234" s="5"/>
      <c r="L1234" s="5">
        <v>5.4</v>
      </c>
      <c r="M1234" s="5">
        <v>5.6</v>
      </c>
      <c r="N1234" s="5"/>
      <c r="O1234" s="3"/>
      <c r="P1234" s="3"/>
      <c r="Q1234" s="138"/>
      <c r="R1234" s="18">
        <f t="shared" si="78"/>
        <v>4900</v>
      </c>
      <c r="S1234" s="10">
        <f t="shared" si="79"/>
        <v>3.8484510006474965E-3</v>
      </c>
      <c r="T1234"/>
      <c r="U1234"/>
      <c r="V1234"/>
      <c r="W1234"/>
      <c r="X1234"/>
      <c r="Y1234"/>
      <c r="Z1234"/>
      <c r="AA1234"/>
      <c r="AB1234"/>
      <c r="AC1234"/>
      <c r="AD1234"/>
      <c r="AE1234"/>
      <c r="AF1234"/>
      <c r="AG1234"/>
      <c r="AH1234"/>
      <c r="AI1234"/>
      <c r="AJ1234"/>
      <c r="AK1234"/>
      <c r="AL1234"/>
      <c r="AM1234"/>
      <c r="AN1234"/>
      <c r="AO1234"/>
      <c r="AP1234"/>
      <c r="AQ1234"/>
      <c r="AR1234"/>
      <c r="AS1234"/>
      <c r="AT1234"/>
      <c r="AU1234"/>
      <c r="AV1234"/>
      <c r="AW1234"/>
      <c r="AX1234"/>
      <c r="AY1234"/>
      <c r="AZ1234"/>
      <c r="BA1234"/>
      <c r="BB1234"/>
      <c r="BC1234"/>
      <c r="BD1234"/>
      <c r="BE1234"/>
      <c r="BF1234"/>
      <c r="BG1234"/>
      <c r="BH1234"/>
      <c r="BI1234"/>
      <c r="BJ1234"/>
      <c r="BK1234"/>
      <c r="BL1234"/>
      <c r="BM1234"/>
      <c r="BN1234"/>
      <c r="BO1234"/>
      <c r="BP1234"/>
      <c r="BQ1234"/>
      <c r="BR1234"/>
      <c r="BS1234"/>
      <c r="BT1234"/>
      <c r="BU1234"/>
      <c r="BV1234"/>
      <c r="BW1234"/>
      <c r="BX1234"/>
      <c r="BY1234"/>
      <c r="BZ1234"/>
      <c r="CA1234"/>
      <c r="CB1234"/>
      <c r="CC1234"/>
      <c r="CD1234"/>
      <c r="CE1234"/>
      <c r="CF1234"/>
      <c r="CG1234"/>
      <c r="CH1234"/>
      <c r="CI1234"/>
      <c r="CJ1234"/>
      <c r="CK1234"/>
      <c r="CL1234"/>
      <c r="CM1234"/>
      <c r="CN1234"/>
      <c r="CO1234"/>
      <c r="CP1234"/>
      <c r="CQ1234"/>
      <c r="CR1234"/>
      <c r="CS1234"/>
      <c r="CT1234"/>
      <c r="CU1234"/>
      <c r="CV1234"/>
      <c r="CW1234"/>
      <c r="CX1234"/>
      <c r="CY1234"/>
      <c r="CZ1234"/>
      <c r="DA1234"/>
      <c r="DB1234"/>
      <c r="DC1234"/>
      <c r="DD1234"/>
      <c r="DE1234"/>
      <c r="DF1234"/>
      <c r="DG1234"/>
      <c r="DH1234"/>
      <c r="DI1234"/>
      <c r="DJ1234"/>
      <c r="DK1234"/>
      <c r="DL1234"/>
      <c r="DM1234"/>
      <c r="DN1234"/>
      <c r="DO1234"/>
      <c r="DP1234"/>
      <c r="DQ1234"/>
      <c r="DR1234"/>
      <c r="DS1234"/>
      <c r="DT1234"/>
      <c r="DU1234"/>
      <c r="DV1234"/>
      <c r="DW1234"/>
      <c r="DX1234"/>
      <c r="DY1234"/>
      <c r="DZ1234"/>
      <c r="EA1234"/>
      <c r="EB1234"/>
      <c r="EC1234"/>
      <c r="ED1234"/>
      <c r="EE1234"/>
      <c r="EF1234"/>
      <c r="EG1234"/>
      <c r="EH1234"/>
      <c r="EI1234"/>
      <c r="EJ1234"/>
      <c r="EK1234"/>
      <c r="EL1234"/>
      <c r="EM1234"/>
      <c r="EN1234"/>
      <c r="EO1234"/>
      <c r="EP1234"/>
      <c r="EQ1234"/>
      <c r="ER1234"/>
      <c r="ES1234"/>
      <c r="ET1234"/>
      <c r="EU1234"/>
      <c r="EV1234"/>
      <c r="EW1234"/>
      <c r="EX1234"/>
      <c r="EY1234"/>
      <c r="EZ1234"/>
      <c r="FA1234"/>
      <c r="FB1234"/>
      <c r="FC1234"/>
      <c r="FD1234"/>
      <c r="FE1234"/>
      <c r="FF1234"/>
      <c r="FG1234"/>
      <c r="FH1234"/>
      <c r="FI1234"/>
      <c r="FJ1234"/>
      <c r="FK1234"/>
      <c r="FL1234"/>
      <c r="FM1234"/>
      <c r="FN1234"/>
      <c r="FO1234"/>
      <c r="FP1234"/>
      <c r="FQ1234"/>
      <c r="FR1234"/>
      <c r="FS1234"/>
      <c r="FT1234"/>
      <c r="FU1234"/>
      <c r="FV1234"/>
      <c r="FW1234"/>
      <c r="FX1234"/>
      <c r="FY1234"/>
      <c r="FZ1234"/>
      <c r="GA1234"/>
      <c r="GB1234"/>
      <c r="GC1234"/>
      <c r="GD1234"/>
      <c r="GE1234"/>
      <c r="GF1234"/>
      <c r="GG1234"/>
      <c r="GH1234"/>
      <c r="GI1234"/>
      <c r="GJ1234"/>
      <c r="GK1234"/>
      <c r="GL1234"/>
      <c r="GM1234"/>
      <c r="GN1234"/>
      <c r="GO1234"/>
      <c r="GP1234"/>
      <c r="GQ1234"/>
      <c r="GR1234"/>
      <c r="GS1234"/>
      <c r="GT1234"/>
      <c r="GU1234"/>
      <c r="GV1234"/>
      <c r="GW1234"/>
      <c r="GX1234"/>
      <c r="GY1234"/>
      <c r="GZ1234"/>
      <c r="HA1234"/>
      <c r="HB1234"/>
      <c r="HC1234"/>
      <c r="HD1234"/>
      <c r="HE1234"/>
      <c r="HF1234"/>
      <c r="HG1234"/>
      <c r="HH1234"/>
      <c r="HI1234"/>
      <c r="HJ1234"/>
      <c r="HK1234"/>
      <c r="HL1234"/>
      <c r="HM1234"/>
      <c r="HN1234"/>
      <c r="HO1234"/>
      <c r="HP1234"/>
      <c r="HQ1234"/>
      <c r="HR1234"/>
      <c r="HS1234"/>
      <c r="HT1234"/>
      <c r="HU1234"/>
      <c r="HV1234"/>
      <c r="HW1234"/>
      <c r="HX1234"/>
      <c r="HY1234"/>
      <c r="HZ1234"/>
      <c r="IA1234"/>
      <c r="IB1234"/>
    </row>
    <row r="1235" spans="1:236" ht="12.75" customHeight="1" x14ac:dyDescent="0.25">
      <c r="A1235" s="238">
        <v>6</v>
      </c>
      <c r="B1235" s="238">
        <v>1149</v>
      </c>
      <c r="C1235" s="42">
        <v>1232</v>
      </c>
      <c r="D1235" s="25"/>
      <c r="E1235" s="24">
        <v>25</v>
      </c>
      <c r="F1235" s="24"/>
      <c r="G1235" s="24"/>
      <c r="H1235" s="24" t="e">
        <f t="shared" si="80"/>
        <v>#DIV/0!</v>
      </c>
      <c r="I1235" s="238">
        <v>4</v>
      </c>
      <c r="J1235" s="115" t="s">
        <v>136</v>
      </c>
      <c r="K1235" s="238" t="s">
        <v>137</v>
      </c>
      <c r="L1235" s="238"/>
      <c r="M1235" s="238"/>
      <c r="N1235" s="238"/>
      <c r="O1235" s="25"/>
      <c r="P1235" s="25"/>
      <c r="Q1235" s="141"/>
      <c r="R1235" s="28">
        <v>0</v>
      </c>
      <c r="S1235" s="238">
        <f t="shared" si="79"/>
        <v>0</v>
      </c>
      <c r="T1235"/>
      <c r="U1235" s="10" t="s">
        <v>278</v>
      </c>
      <c r="V1235"/>
      <c r="W1235"/>
      <c r="X1235"/>
      <c r="Y1235"/>
      <c r="Z1235"/>
      <c r="AA1235"/>
      <c r="AB1235"/>
      <c r="AC1235"/>
      <c r="AD1235"/>
      <c r="AE1235"/>
      <c r="AF1235"/>
      <c r="AG1235"/>
      <c r="AH1235"/>
      <c r="AI1235"/>
      <c r="AJ1235"/>
      <c r="AK1235"/>
      <c r="AL1235"/>
      <c r="AM1235"/>
      <c r="AN1235"/>
      <c r="AO1235"/>
      <c r="AP1235"/>
      <c r="AQ1235"/>
      <c r="AR1235"/>
      <c r="AS1235"/>
      <c r="AT1235"/>
      <c r="AU1235"/>
      <c r="AV1235"/>
      <c r="AW1235"/>
      <c r="AX1235"/>
      <c r="AY1235"/>
      <c r="AZ1235"/>
      <c r="BA1235"/>
      <c r="BB1235"/>
      <c r="BC1235"/>
      <c r="BD1235"/>
      <c r="BE1235"/>
      <c r="BF1235"/>
      <c r="BG1235"/>
      <c r="BH1235"/>
      <c r="BI1235"/>
      <c r="BJ1235"/>
      <c r="BK1235"/>
      <c r="BL1235"/>
      <c r="BM1235"/>
      <c r="BN1235"/>
      <c r="BO1235"/>
      <c r="BP1235"/>
      <c r="BQ1235"/>
      <c r="BR1235"/>
      <c r="BS1235"/>
      <c r="BT1235"/>
      <c r="BU1235"/>
      <c r="BV1235"/>
      <c r="BW1235"/>
      <c r="BX1235"/>
      <c r="BY1235"/>
      <c r="BZ1235"/>
      <c r="CA1235"/>
      <c r="CB1235"/>
      <c r="CC1235"/>
      <c r="CD1235"/>
      <c r="CE1235"/>
      <c r="CF1235"/>
      <c r="CG1235"/>
      <c r="CH1235"/>
      <c r="CI1235"/>
      <c r="CJ1235"/>
      <c r="CK1235"/>
      <c r="CL1235"/>
      <c r="CM1235"/>
      <c r="CN1235"/>
      <c r="CO1235"/>
      <c r="CP1235"/>
      <c r="CQ1235"/>
      <c r="CR1235"/>
      <c r="CS1235"/>
      <c r="CT1235"/>
      <c r="CU1235"/>
      <c r="CV1235"/>
      <c r="CW1235"/>
      <c r="CX1235"/>
      <c r="CY1235"/>
      <c r="CZ1235"/>
      <c r="DA1235"/>
      <c r="DB1235"/>
      <c r="DC1235"/>
      <c r="DD1235"/>
      <c r="DE1235"/>
      <c r="DF1235"/>
      <c r="DG1235"/>
      <c r="DH1235"/>
      <c r="DI1235"/>
      <c r="DJ1235"/>
      <c r="DK1235"/>
      <c r="DL1235"/>
      <c r="DM1235"/>
      <c r="DN1235"/>
      <c r="DO1235"/>
      <c r="DP1235"/>
      <c r="DQ1235"/>
      <c r="DR1235"/>
      <c r="DS1235"/>
      <c r="DT1235"/>
      <c r="DU1235"/>
      <c r="DV1235"/>
      <c r="DW1235"/>
      <c r="DX1235"/>
      <c r="DY1235"/>
      <c r="DZ1235"/>
      <c r="EA1235"/>
      <c r="EB1235"/>
      <c r="EC1235"/>
      <c r="ED1235"/>
      <c r="EE1235"/>
      <c r="EF1235"/>
      <c r="EG1235"/>
      <c r="EH1235"/>
      <c r="EI1235"/>
      <c r="EJ1235"/>
      <c r="EK1235"/>
      <c r="EL1235"/>
      <c r="EM1235"/>
      <c r="EN1235"/>
      <c r="EO1235"/>
      <c r="EP1235"/>
      <c r="EQ1235"/>
      <c r="ER1235"/>
      <c r="ES1235"/>
      <c r="ET1235"/>
      <c r="EU1235"/>
      <c r="EV1235"/>
      <c r="EW1235"/>
      <c r="EX1235"/>
      <c r="EY1235"/>
      <c r="EZ1235"/>
      <c r="FA1235"/>
      <c r="FB1235"/>
      <c r="FC1235"/>
      <c r="FD1235"/>
      <c r="FE1235"/>
      <c r="FF1235"/>
      <c r="FG1235"/>
      <c r="FH1235"/>
      <c r="FI1235"/>
      <c r="FJ1235"/>
      <c r="FK1235"/>
      <c r="FL1235"/>
      <c r="FM1235"/>
      <c r="FN1235"/>
      <c r="FO1235"/>
      <c r="FP1235"/>
      <c r="FQ1235"/>
      <c r="FR1235"/>
      <c r="FS1235"/>
      <c r="FT1235"/>
      <c r="FU1235"/>
      <c r="FV1235"/>
      <c r="FW1235"/>
      <c r="FX1235"/>
      <c r="FY1235"/>
      <c r="FZ1235"/>
      <c r="GA1235"/>
      <c r="GB1235"/>
      <c r="GC1235"/>
      <c r="GD1235"/>
      <c r="GE1235"/>
      <c r="GF1235"/>
      <c r="GG1235"/>
      <c r="GH1235"/>
      <c r="GI1235"/>
      <c r="GJ1235"/>
      <c r="GK1235"/>
      <c r="GL1235"/>
      <c r="GM1235"/>
      <c r="GN1235"/>
      <c r="GO1235"/>
      <c r="GP1235"/>
      <c r="GQ1235"/>
      <c r="GR1235"/>
      <c r="GS1235"/>
      <c r="GT1235"/>
      <c r="GU1235"/>
      <c r="GV1235"/>
      <c r="GW1235"/>
      <c r="GX1235"/>
      <c r="GY1235"/>
      <c r="GZ1235"/>
      <c r="HA1235"/>
      <c r="HB1235"/>
      <c r="HC1235"/>
      <c r="HD1235"/>
      <c r="HE1235"/>
      <c r="HF1235"/>
      <c r="HG1235"/>
      <c r="HH1235"/>
      <c r="HI1235"/>
      <c r="HJ1235"/>
      <c r="HK1235"/>
      <c r="HL1235"/>
      <c r="HM1235"/>
      <c r="HN1235"/>
      <c r="HO1235"/>
      <c r="HP1235"/>
      <c r="HQ1235"/>
      <c r="HR1235"/>
      <c r="HS1235"/>
      <c r="HT1235"/>
      <c r="HU1235"/>
      <c r="HV1235"/>
      <c r="HW1235"/>
      <c r="HX1235"/>
      <c r="HY1235"/>
      <c r="HZ1235"/>
      <c r="IA1235"/>
      <c r="IB1235"/>
    </row>
    <row r="1236" spans="1:236" ht="12.75" customHeight="1" x14ac:dyDescent="0.25">
      <c r="A1236" s="10">
        <v>6</v>
      </c>
      <c r="B1236" s="10">
        <v>1150</v>
      </c>
      <c r="C1236" s="10">
        <v>1233</v>
      </c>
      <c r="D1236" s="1"/>
      <c r="E1236" s="99">
        <v>36.5</v>
      </c>
      <c r="F1236" s="99">
        <v>36</v>
      </c>
      <c r="G1236" s="99">
        <v>37</v>
      </c>
      <c r="H1236" s="99">
        <f t="shared" si="80"/>
        <v>36.5</v>
      </c>
      <c r="I1236" s="5">
        <v>1</v>
      </c>
      <c r="J1236" s="110">
        <v>3</v>
      </c>
      <c r="K1236" s="3" t="s">
        <v>162</v>
      </c>
      <c r="L1236" s="5">
        <v>3.6</v>
      </c>
      <c r="M1236" s="5">
        <v>2.7</v>
      </c>
      <c r="N1236" s="5"/>
      <c r="O1236" s="3"/>
      <c r="P1236" s="138" t="s">
        <v>131</v>
      </c>
      <c r="Q1236" s="150"/>
      <c r="R1236" s="18">
        <f t="shared" si="78"/>
        <v>1332.25</v>
      </c>
      <c r="S1236" s="10">
        <f t="shared" si="79"/>
        <v>1.0463467031862506E-3</v>
      </c>
      <c r="T1236"/>
      <c r="U1236"/>
      <c r="V1236"/>
      <c r="W1236"/>
      <c r="X1236"/>
      <c r="Y1236"/>
      <c r="Z1236"/>
      <c r="AA1236"/>
      <c r="AB1236"/>
      <c r="AC1236"/>
      <c r="AD1236"/>
      <c r="AE1236"/>
      <c r="AF1236"/>
      <c r="AG1236"/>
      <c r="AH1236"/>
      <c r="AI1236"/>
      <c r="AJ1236"/>
      <c r="AK1236"/>
      <c r="AL1236"/>
      <c r="AM1236"/>
      <c r="AN1236"/>
      <c r="AO1236"/>
      <c r="AP1236"/>
      <c r="AQ1236"/>
      <c r="AR1236"/>
      <c r="AS1236"/>
      <c r="AT1236"/>
      <c r="AU1236"/>
      <c r="AV1236"/>
      <c r="AW1236"/>
      <c r="AX1236"/>
      <c r="AY1236"/>
      <c r="AZ1236"/>
      <c r="BA1236"/>
      <c r="BB1236"/>
      <c r="BC1236"/>
      <c r="BD1236"/>
      <c r="BE1236"/>
      <c r="BF1236"/>
      <c r="BG1236"/>
      <c r="BH1236"/>
      <c r="BI1236"/>
      <c r="BJ1236"/>
      <c r="BK1236"/>
      <c r="BL1236"/>
      <c r="BM1236"/>
      <c r="BN1236"/>
      <c r="BO1236"/>
      <c r="BP1236"/>
      <c r="BQ1236"/>
      <c r="BR1236"/>
      <c r="BS1236"/>
      <c r="BT1236"/>
      <c r="BU1236"/>
      <c r="BV1236"/>
      <c r="BW1236"/>
      <c r="BX1236"/>
      <c r="BY1236"/>
      <c r="BZ1236"/>
      <c r="CA1236"/>
      <c r="CB1236"/>
      <c r="CC1236"/>
      <c r="CD1236"/>
      <c r="CE1236"/>
      <c r="CF1236"/>
      <c r="CG1236"/>
      <c r="CH1236"/>
      <c r="CI1236"/>
      <c r="CJ1236"/>
      <c r="CK1236"/>
      <c r="CL1236"/>
      <c r="CM1236"/>
      <c r="CN1236"/>
      <c r="CO1236"/>
      <c r="CP1236"/>
      <c r="CQ1236"/>
      <c r="CR1236"/>
      <c r="CS1236"/>
      <c r="CT1236"/>
      <c r="CU1236"/>
      <c r="CV1236"/>
      <c r="CW1236"/>
      <c r="CX1236"/>
      <c r="CY1236"/>
      <c r="CZ1236"/>
      <c r="DA1236"/>
      <c r="DB1236"/>
      <c r="DC1236"/>
      <c r="DD1236"/>
      <c r="DE1236"/>
      <c r="DF1236"/>
      <c r="DG1236"/>
      <c r="DH1236"/>
      <c r="DI1236"/>
      <c r="DJ1236"/>
      <c r="DK1236"/>
      <c r="DL1236"/>
      <c r="DM1236"/>
      <c r="DN1236"/>
      <c r="DO1236"/>
      <c r="DP1236"/>
      <c r="DQ1236"/>
      <c r="DR1236"/>
      <c r="DS1236"/>
      <c r="DT1236"/>
      <c r="DU1236"/>
      <c r="DV1236"/>
      <c r="DW1236"/>
      <c r="DX1236"/>
      <c r="DY1236"/>
      <c r="DZ1236"/>
      <c r="EA1236"/>
      <c r="EB1236"/>
      <c r="EC1236"/>
      <c r="ED1236"/>
      <c r="EE1236"/>
      <c r="EF1236"/>
      <c r="EG1236"/>
      <c r="EH1236"/>
      <c r="EI1236"/>
      <c r="EJ1236"/>
      <c r="EK1236"/>
      <c r="EL1236"/>
      <c r="EM1236"/>
      <c r="EN1236"/>
      <c r="EO1236"/>
      <c r="EP1236"/>
      <c r="EQ1236"/>
      <c r="ER1236"/>
      <c r="ES1236"/>
      <c r="ET1236"/>
      <c r="EU1236"/>
      <c r="EV1236"/>
      <c r="EW1236"/>
      <c r="EX1236"/>
      <c r="EY1236"/>
      <c r="EZ1236"/>
      <c r="FA1236"/>
      <c r="FB1236"/>
      <c r="FC1236"/>
      <c r="FD1236"/>
      <c r="FE1236"/>
      <c r="FF1236"/>
      <c r="FG1236"/>
      <c r="FH1236"/>
      <c r="FI1236"/>
      <c r="FJ1236"/>
      <c r="FK1236"/>
      <c r="FL1236"/>
      <c r="FM1236"/>
      <c r="FN1236"/>
      <c r="FO1236"/>
      <c r="FP1236"/>
      <c r="FQ1236"/>
      <c r="FR1236"/>
      <c r="FS1236"/>
      <c r="FT1236"/>
      <c r="FU1236"/>
      <c r="FV1236"/>
      <c r="FW1236"/>
      <c r="FX1236"/>
      <c r="FY1236"/>
      <c r="FZ1236"/>
      <c r="GA1236"/>
      <c r="GB1236"/>
      <c r="GC1236"/>
      <c r="GD1236"/>
      <c r="GE1236"/>
      <c r="GF1236"/>
      <c r="GG1236"/>
      <c r="GH1236"/>
      <c r="GI1236"/>
      <c r="GJ1236"/>
      <c r="GK1236"/>
      <c r="GL1236"/>
      <c r="GM1236"/>
      <c r="GN1236"/>
      <c r="GO1236"/>
      <c r="GP1236"/>
      <c r="GQ1236"/>
      <c r="GR1236"/>
      <c r="GS1236"/>
      <c r="GT1236"/>
      <c r="GU1236"/>
      <c r="GV1236"/>
      <c r="GW1236"/>
      <c r="GX1236"/>
      <c r="GY1236"/>
      <c r="GZ1236"/>
      <c r="HA1236"/>
      <c r="HB1236"/>
      <c r="HC1236"/>
      <c r="HD1236"/>
      <c r="HE1236"/>
      <c r="HF1236"/>
      <c r="HG1236"/>
      <c r="HH1236"/>
      <c r="HI1236"/>
      <c r="HJ1236"/>
      <c r="HK1236"/>
      <c r="HL1236"/>
      <c r="HM1236"/>
      <c r="HN1236"/>
      <c r="HO1236"/>
      <c r="HP1236"/>
      <c r="HQ1236"/>
      <c r="HR1236"/>
      <c r="HS1236"/>
      <c r="HT1236"/>
      <c r="HU1236"/>
      <c r="HV1236"/>
      <c r="HW1236"/>
      <c r="HX1236"/>
      <c r="HY1236"/>
      <c r="HZ1236"/>
      <c r="IA1236"/>
      <c r="IB1236"/>
    </row>
    <row r="1237" spans="1:236" ht="12.75" customHeight="1" x14ac:dyDescent="0.25">
      <c r="A1237" s="10">
        <v>6</v>
      </c>
      <c r="B1237" s="10">
        <v>1151</v>
      </c>
      <c r="C1237" s="19">
        <v>1234</v>
      </c>
      <c r="D1237" s="1"/>
      <c r="E1237" s="99">
        <v>55</v>
      </c>
      <c r="F1237" s="99">
        <v>58</v>
      </c>
      <c r="G1237" s="99">
        <v>57</v>
      </c>
      <c r="H1237" s="99">
        <f t="shared" si="80"/>
        <v>57.5</v>
      </c>
      <c r="I1237" s="5">
        <v>2</v>
      </c>
      <c r="J1237" s="110">
        <v>2</v>
      </c>
      <c r="K1237" s="5"/>
      <c r="L1237" s="5"/>
      <c r="M1237" s="5"/>
      <c r="N1237" s="5"/>
      <c r="O1237" s="3"/>
      <c r="P1237" s="3"/>
      <c r="Q1237" s="138"/>
      <c r="R1237" s="18">
        <f t="shared" si="78"/>
        <v>3306.25</v>
      </c>
      <c r="S1237" s="10">
        <f t="shared" si="79"/>
        <v>2.5967226777328131E-3</v>
      </c>
      <c r="T1237"/>
      <c r="U1237"/>
      <c r="V1237"/>
      <c r="W1237"/>
      <c r="X1237"/>
      <c r="Y1237"/>
      <c r="Z1237"/>
      <c r="AA1237"/>
      <c r="AB1237"/>
      <c r="AC1237"/>
      <c r="AD1237"/>
      <c r="AE1237"/>
      <c r="AF1237"/>
      <c r="AG1237"/>
      <c r="AH1237"/>
      <c r="AI1237"/>
      <c r="AJ1237"/>
      <c r="AK1237"/>
      <c r="AL1237"/>
      <c r="AM1237"/>
      <c r="AN1237"/>
      <c r="AO1237"/>
      <c r="AP1237"/>
      <c r="AQ1237"/>
      <c r="AR1237"/>
      <c r="AS1237"/>
      <c r="AT1237"/>
      <c r="AU1237"/>
      <c r="AV1237"/>
      <c r="AW1237"/>
      <c r="AX1237"/>
      <c r="AY1237"/>
      <c r="AZ1237"/>
      <c r="BA1237"/>
      <c r="BB1237"/>
      <c r="BC1237"/>
      <c r="BD1237"/>
      <c r="BE1237"/>
      <c r="BF1237"/>
      <c r="BG1237"/>
      <c r="BH1237"/>
      <c r="BI1237"/>
      <c r="BJ1237"/>
      <c r="BK1237"/>
      <c r="BL1237"/>
      <c r="BM1237"/>
      <c r="BN1237"/>
      <c r="BO1237"/>
      <c r="BP1237"/>
      <c r="BQ1237"/>
      <c r="BR1237"/>
      <c r="BS1237"/>
      <c r="BT1237"/>
      <c r="BU1237"/>
      <c r="BV1237"/>
      <c r="BW1237"/>
      <c r="BX1237"/>
      <c r="BY1237"/>
      <c r="BZ1237"/>
      <c r="CA1237"/>
      <c r="CB1237"/>
      <c r="CC1237"/>
      <c r="CD1237"/>
      <c r="CE1237"/>
      <c r="CF1237"/>
      <c r="CG1237"/>
      <c r="CH1237"/>
      <c r="CI1237"/>
      <c r="CJ1237"/>
      <c r="CK1237"/>
      <c r="CL1237"/>
      <c r="CM1237"/>
      <c r="CN1237"/>
      <c r="CO1237"/>
      <c r="CP1237"/>
      <c r="CQ1237"/>
      <c r="CR1237"/>
      <c r="CS1237"/>
      <c r="CT1237"/>
      <c r="CU1237"/>
      <c r="CV1237"/>
      <c r="CW1237"/>
      <c r="CX1237"/>
      <c r="CY1237"/>
      <c r="CZ1237"/>
      <c r="DA1237"/>
      <c r="DB1237"/>
      <c r="DC1237"/>
      <c r="DD1237"/>
      <c r="DE1237"/>
      <c r="DF1237"/>
      <c r="DG1237"/>
      <c r="DH1237"/>
      <c r="DI1237"/>
      <c r="DJ1237"/>
      <c r="DK1237"/>
      <c r="DL1237"/>
      <c r="DM1237"/>
      <c r="DN1237"/>
      <c r="DO1237"/>
      <c r="DP1237"/>
      <c r="DQ1237"/>
      <c r="DR1237"/>
      <c r="DS1237"/>
      <c r="DT1237"/>
      <c r="DU1237"/>
      <c r="DV1237"/>
      <c r="DW1237"/>
      <c r="DX1237"/>
      <c r="DY1237"/>
      <c r="DZ1237"/>
      <c r="EA1237"/>
      <c r="EB1237"/>
      <c r="EC1237"/>
      <c r="ED1237"/>
      <c r="EE1237"/>
      <c r="EF1237"/>
      <c r="EG1237"/>
      <c r="EH1237"/>
      <c r="EI1237"/>
      <c r="EJ1237"/>
      <c r="EK1237"/>
      <c r="EL1237"/>
      <c r="EM1237"/>
      <c r="EN1237"/>
      <c r="EO1237"/>
      <c r="EP1237"/>
      <c r="EQ1237"/>
      <c r="ER1237"/>
      <c r="ES1237"/>
      <c r="ET1237"/>
      <c r="EU1237"/>
      <c r="EV1237"/>
      <c r="EW1237"/>
      <c r="EX1237"/>
      <c r="EY1237"/>
      <c r="EZ1237"/>
      <c r="FA1237"/>
      <c r="FB1237"/>
      <c r="FC1237"/>
      <c r="FD1237"/>
      <c r="FE1237"/>
      <c r="FF1237"/>
      <c r="FG1237"/>
      <c r="FH1237"/>
      <c r="FI1237"/>
      <c r="FJ1237"/>
      <c r="FK1237"/>
      <c r="FL1237"/>
      <c r="FM1237"/>
      <c r="FN1237"/>
      <c r="FO1237"/>
      <c r="FP1237"/>
      <c r="FQ1237"/>
      <c r="FR1237"/>
      <c r="FS1237"/>
      <c r="FT1237"/>
      <c r="FU1237"/>
      <c r="FV1237"/>
      <c r="FW1237"/>
      <c r="FX1237"/>
      <c r="FY1237"/>
      <c r="FZ1237"/>
      <c r="GA1237"/>
      <c r="GB1237"/>
      <c r="GC1237"/>
      <c r="GD1237"/>
      <c r="GE1237"/>
      <c r="GF1237"/>
      <c r="GG1237"/>
      <c r="GH1237"/>
      <c r="GI1237"/>
      <c r="GJ1237"/>
      <c r="GK1237"/>
      <c r="GL1237"/>
      <c r="GM1237"/>
      <c r="GN1237"/>
      <c r="GO1237"/>
      <c r="GP1237"/>
      <c r="GQ1237"/>
      <c r="GR1237"/>
      <c r="GS1237"/>
      <c r="GT1237"/>
      <c r="GU1237"/>
      <c r="GV1237"/>
      <c r="GW1237"/>
      <c r="GX1237"/>
      <c r="GY1237"/>
      <c r="GZ1237"/>
      <c r="HA1237"/>
      <c r="HB1237"/>
      <c r="HC1237"/>
      <c r="HD1237"/>
      <c r="HE1237"/>
      <c r="HF1237"/>
      <c r="HG1237"/>
      <c r="HH1237"/>
      <c r="HI1237"/>
      <c r="HJ1237"/>
      <c r="HK1237"/>
      <c r="HL1237"/>
      <c r="HM1237"/>
      <c r="HN1237"/>
      <c r="HO1237"/>
      <c r="HP1237"/>
      <c r="HQ1237"/>
      <c r="HR1237"/>
      <c r="HS1237"/>
      <c r="HT1237"/>
      <c r="HU1237"/>
      <c r="HV1237"/>
      <c r="HW1237"/>
      <c r="HX1237"/>
      <c r="HY1237"/>
      <c r="HZ1237"/>
      <c r="IA1237"/>
      <c r="IB1237"/>
    </row>
    <row r="1238" spans="1:236" ht="12.75" customHeight="1" x14ac:dyDescent="0.25">
      <c r="A1238" s="10">
        <v>6</v>
      </c>
      <c r="B1238" s="10">
        <v>1152</v>
      </c>
      <c r="C1238" s="10">
        <v>1235</v>
      </c>
      <c r="D1238" s="1"/>
      <c r="E1238" s="99">
        <v>46</v>
      </c>
      <c r="F1238" s="99">
        <v>46</v>
      </c>
      <c r="G1238" s="99">
        <v>45</v>
      </c>
      <c r="H1238" s="99">
        <f t="shared" si="80"/>
        <v>45.5</v>
      </c>
      <c r="I1238" s="5">
        <v>2</v>
      </c>
      <c r="J1238" s="110">
        <v>3</v>
      </c>
      <c r="K1238" s="5"/>
      <c r="L1238" s="5"/>
      <c r="M1238" s="5"/>
      <c r="N1238" s="5"/>
      <c r="O1238" s="3"/>
      <c r="P1238" s="3"/>
      <c r="Q1238" s="138"/>
      <c r="R1238" s="18">
        <f t="shared" si="78"/>
        <v>2070.25</v>
      </c>
      <c r="S1238" s="10">
        <f t="shared" si="79"/>
        <v>1.6259705477735672E-3</v>
      </c>
      <c r="T1238"/>
      <c r="U1238"/>
      <c r="V1238"/>
      <c r="W1238"/>
      <c r="X1238"/>
      <c r="Y1238"/>
      <c r="Z1238"/>
      <c r="AA1238"/>
      <c r="AB1238"/>
      <c r="AC1238"/>
      <c r="AD1238"/>
      <c r="AE1238"/>
      <c r="AF1238"/>
      <c r="AG1238"/>
      <c r="AH1238"/>
      <c r="AI1238"/>
      <c r="AJ1238"/>
      <c r="AK1238"/>
      <c r="AL1238"/>
      <c r="AM1238"/>
      <c r="AN1238"/>
      <c r="AO1238"/>
      <c r="AP1238"/>
      <c r="AQ1238"/>
      <c r="AR1238"/>
      <c r="AS1238"/>
      <c r="AT1238"/>
      <c r="AU1238"/>
      <c r="AV1238"/>
      <c r="AW1238"/>
      <c r="AX1238"/>
      <c r="AY1238"/>
      <c r="AZ1238"/>
      <c r="BA1238"/>
      <c r="BB1238"/>
      <c r="BC1238"/>
      <c r="BD1238"/>
      <c r="BE1238"/>
      <c r="BF1238"/>
      <c r="BG1238"/>
      <c r="BH1238"/>
      <c r="BI1238"/>
      <c r="BJ1238"/>
      <c r="BK1238"/>
      <c r="BL1238"/>
      <c r="BM1238"/>
      <c r="BN1238"/>
      <c r="BO1238"/>
      <c r="BP1238"/>
      <c r="BQ1238"/>
      <c r="BR1238"/>
      <c r="BS1238"/>
      <c r="BT1238"/>
      <c r="BU1238"/>
      <c r="BV1238"/>
      <c r="BW1238"/>
      <c r="BX1238"/>
      <c r="BY1238"/>
      <c r="BZ1238"/>
      <c r="CA1238"/>
      <c r="CB1238"/>
      <c r="CC1238"/>
      <c r="CD1238"/>
      <c r="CE1238"/>
      <c r="CF1238"/>
      <c r="CG1238"/>
      <c r="CH1238"/>
      <c r="CI1238"/>
      <c r="CJ1238"/>
      <c r="CK1238"/>
      <c r="CL1238"/>
      <c r="CM1238"/>
      <c r="CN1238"/>
      <c r="CO1238"/>
      <c r="CP1238"/>
      <c r="CQ1238"/>
      <c r="CR1238"/>
      <c r="CS1238"/>
      <c r="CT1238"/>
      <c r="CU1238"/>
      <c r="CV1238"/>
      <c r="CW1238"/>
      <c r="CX1238"/>
      <c r="CY1238"/>
      <c r="CZ1238"/>
      <c r="DA1238"/>
      <c r="DB1238"/>
      <c r="DC1238"/>
      <c r="DD1238"/>
      <c r="DE1238"/>
      <c r="DF1238"/>
      <c r="DG1238"/>
      <c r="DH1238"/>
      <c r="DI1238"/>
      <c r="DJ1238"/>
      <c r="DK1238"/>
      <c r="DL1238"/>
      <c r="DM1238"/>
      <c r="DN1238"/>
      <c r="DO1238"/>
      <c r="DP1238"/>
      <c r="DQ1238"/>
      <c r="DR1238"/>
      <c r="DS1238"/>
      <c r="DT1238"/>
      <c r="DU1238"/>
      <c r="DV1238"/>
      <c r="DW1238"/>
      <c r="DX1238"/>
      <c r="DY1238"/>
      <c r="DZ1238"/>
      <c r="EA1238"/>
      <c r="EB1238"/>
      <c r="EC1238"/>
      <c r="ED1238"/>
      <c r="EE1238"/>
      <c r="EF1238"/>
      <c r="EG1238"/>
      <c r="EH1238"/>
      <c r="EI1238"/>
      <c r="EJ1238"/>
      <c r="EK1238"/>
      <c r="EL1238"/>
      <c r="EM1238"/>
      <c r="EN1238"/>
      <c r="EO1238"/>
      <c r="EP1238"/>
      <c r="EQ1238"/>
      <c r="ER1238"/>
      <c r="ES1238"/>
      <c r="ET1238"/>
      <c r="EU1238"/>
      <c r="EV1238"/>
      <c r="EW1238"/>
      <c r="EX1238"/>
      <c r="EY1238"/>
      <c r="EZ1238"/>
      <c r="FA1238"/>
      <c r="FB1238"/>
      <c r="FC1238"/>
      <c r="FD1238"/>
      <c r="FE1238"/>
      <c r="FF1238"/>
      <c r="FG1238"/>
      <c r="FH1238"/>
      <c r="FI1238"/>
      <c r="FJ1238"/>
      <c r="FK1238"/>
      <c r="FL1238"/>
      <c r="FM1238"/>
      <c r="FN1238"/>
      <c r="FO1238"/>
      <c r="FP1238"/>
      <c r="FQ1238"/>
      <c r="FR1238"/>
      <c r="FS1238"/>
      <c r="FT1238"/>
      <c r="FU1238"/>
      <c r="FV1238"/>
      <c r="FW1238"/>
      <c r="FX1238"/>
      <c r="FY1238"/>
      <c r="FZ1238"/>
      <c r="GA1238"/>
      <c r="GB1238"/>
      <c r="GC1238"/>
      <c r="GD1238"/>
      <c r="GE1238"/>
      <c r="GF1238"/>
      <c r="GG1238"/>
      <c r="GH1238"/>
      <c r="GI1238"/>
      <c r="GJ1238"/>
      <c r="GK1238"/>
      <c r="GL1238"/>
      <c r="GM1238"/>
      <c r="GN1238"/>
      <c r="GO1238"/>
      <c r="GP1238"/>
      <c r="GQ1238"/>
      <c r="GR1238"/>
      <c r="GS1238"/>
      <c r="GT1238"/>
      <c r="GU1238"/>
      <c r="GV1238"/>
      <c r="GW1238"/>
      <c r="GX1238"/>
      <c r="GY1238"/>
      <c r="GZ1238"/>
      <c r="HA1238"/>
      <c r="HB1238"/>
      <c r="HC1238"/>
      <c r="HD1238"/>
      <c r="HE1238"/>
      <c r="HF1238"/>
      <c r="HG1238"/>
      <c r="HH1238"/>
      <c r="HI1238"/>
      <c r="HJ1238"/>
      <c r="HK1238"/>
      <c r="HL1238"/>
      <c r="HM1238"/>
      <c r="HN1238"/>
      <c r="HO1238"/>
      <c r="HP1238"/>
      <c r="HQ1238"/>
      <c r="HR1238"/>
      <c r="HS1238"/>
      <c r="HT1238"/>
      <c r="HU1238"/>
      <c r="HV1238"/>
      <c r="HW1238"/>
      <c r="HX1238"/>
      <c r="HY1238"/>
      <c r="HZ1238"/>
      <c r="IA1238"/>
      <c r="IB1238"/>
    </row>
    <row r="1239" spans="1:236" ht="12.75" customHeight="1" x14ac:dyDescent="0.25">
      <c r="A1239" s="10">
        <v>6</v>
      </c>
      <c r="B1239" s="10">
        <v>1153</v>
      </c>
      <c r="C1239" s="19">
        <v>1236</v>
      </c>
      <c r="D1239" s="1"/>
      <c r="E1239" s="99">
        <v>58.5</v>
      </c>
      <c r="F1239" s="99">
        <v>63</v>
      </c>
      <c r="G1239" s="99">
        <v>61</v>
      </c>
      <c r="H1239" s="99">
        <f t="shared" si="80"/>
        <v>62</v>
      </c>
      <c r="I1239" s="5">
        <v>1</v>
      </c>
      <c r="J1239" s="110">
        <v>1</v>
      </c>
      <c r="K1239" s="5"/>
      <c r="L1239" s="5"/>
      <c r="M1239" s="5"/>
      <c r="N1239" s="5"/>
      <c r="O1239" s="3"/>
      <c r="P1239" s="3"/>
      <c r="Q1239" s="138"/>
      <c r="R1239" s="18">
        <f t="shared" si="78"/>
        <v>3844</v>
      </c>
      <c r="S1239" s="10">
        <f t="shared" si="79"/>
        <v>3.0190705400997913E-3</v>
      </c>
      <c r="T1239"/>
      <c r="U1239"/>
      <c r="V1239"/>
      <c r="W1239"/>
      <c r="X1239"/>
      <c r="Y1239"/>
      <c r="Z1239"/>
      <c r="AA1239"/>
      <c r="AB1239"/>
      <c r="AC1239"/>
      <c r="AD1239"/>
      <c r="AE1239"/>
      <c r="AF1239"/>
      <c r="AG1239"/>
      <c r="AH1239"/>
      <c r="AI1239"/>
      <c r="AJ1239"/>
      <c r="AK1239"/>
      <c r="AL1239"/>
      <c r="AM1239"/>
      <c r="AN1239"/>
      <c r="AO1239"/>
      <c r="AP1239"/>
      <c r="AQ1239"/>
      <c r="AR1239"/>
      <c r="AS1239"/>
      <c r="AT1239"/>
      <c r="AU1239"/>
      <c r="AV1239"/>
      <c r="AW1239"/>
      <c r="AX1239"/>
      <c r="AY1239"/>
      <c r="AZ1239"/>
      <c r="BA1239"/>
      <c r="BB1239"/>
      <c r="BC1239"/>
      <c r="BD1239"/>
      <c r="BE1239"/>
      <c r="BF1239"/>
      <c r="BG1239"/>
      <c r="BH1239"/>
      <c r="BI1239"/>
      <c r="BJ1239"/>
      <c r="BK1239"/>
      <c r="BL1239"/>
      <c r="BM1239"/>
      <c r="BN1239"/>
      <c r="BO1239"/>
      <c r="BP1239"/>
      <c r="BQ1239"/>
      <c r="BR1239"/>
      <c r="BS1239"/>
      <c r="BT1239"/>
      <c r="BU1239"/>
      <c r="BV1239"/>
      <c r="BW1239"/>
      <c r="BX1239"/>
      <c r="BY1239"/>
      <c r="BZ1239"/>
      <c r="CA1239"/>
      <c r="CB1239"/>
      <c r="CC1239"/>
      <c r="CD1239"/>
      <c r="CE1239"/>
      <c r="CF1239"/>
      <c r="CG1239"/>
      <c r="CH1239"/>
      <c r="CI1239"/>
      <c r="CJ1239"/>
      <c r="CK1239"/>
      <c r="CL1239"/>
      <c r="CM1239"/>
      <c r="CN1239"/>
      <c r="CO1239"/>
      <c r="CP1239"/>
      <c r="CQ1239"/>
      <c r="CR1239"/>
      <c r="CS1239"/>
      <c r="CT1239"/>
      <c r="CU1239"/>
      <c r="CV1239"/>
      <c r="CW1239"/>
      <c r="CX1239"/>
      <c r="CY1239"/>
      <c r="CZ1239"/>
      <c r="DA1239"/>
      <c r="DB1239"/>
      <c r="DC1239"/>
      <c r="DD1239"/>
      <c r="DE1239"/>
      <c r="DF1239"/>
      <c r="DG1239"/>
      <c r="DH1239"/>
      <c r="DI1239"/>
      <c r="DJ1239"/>
      <c r="DK1239"/>
      <c r="DL1239"/>
      <c r="DM1239"/>
      <c r="DN1239"/>
      <c r="DO1239"/>
      <c r="DP1239"/>
      <c r="DQ1239"/>
      <c r="DR1239"/>
      <c r="DS1239"/>
      <c r="DT1239"/>
      <c r="DU1239"/>
      <c r="DV1239"/>
      <c r="DW1239"/>
      <c r="DX1239"/>
      <c r="DY1239"/>
      <c r="DZ1239"/>
      <c r="EA1239"/>
      <c r="EB1239"/>
      <c r="EC1239"/>
      <c r="ED1239"/>
      <c r="EE1239"/>
      <c r="EF1239"/>
      <c r="EG1239"/>
      <c r="EH1239"/>
      <c r="EI1239"/>
      <c r="EJ1239"/>
      <c r="EK1239"/>
      <c r="EL1239"/>
      <c r="EM1239"/>
      <c r="EN1239"/>
      <c r="EO1239"/>
      <c r="EP1239"/>
      <c r="EQ1239"/>
      <c r="ER1239"/>
      <c r="ES1239"/>
      <c r="ET1239"/>
      <c r="EU1239"/>
      <c r="EV1239"/>
      <c r="EW1239"/>
      <c r="EX1239"/>
      <c r="EY1239"/>
      <c r="EZ1239"/>
      <c r="FA1239"/>
      <c r="FB1239"/>
      <c r="FC1239"/>
      <c r="FD1239"/>
      <c r="FE1239"/>
      <c r="FF1239"/>
      <c r="FG1239"/>
      <c r="FH1239"/>
      <c r="FI1239"/>
      <c r="FJ1239"/>
      <c r="FK1239"/>
      <c r="FL1239"/>
      <c r="FM1239"/>
      <c r="FN1239"/>
      <c r="FO1239"/>
      <c r="FP1239"/>
      <c r="FQ1239"/>
      <c r="FR1239"/>
      <c r="FS1239"/>
      <c r="FT1239"/>
      <c r="FU1239"/>
      <c r="FV1239"/>
      <c r="FW1239"/>
      <c r="FX1239"/>
      <c r="FY1239"/>
      <c r="FZ1239"/>
      <c r="GA1239"/>
      <c r="GB1239"/>
      <c r="GC1239"/>
      <c r="GD1239"/>
      <c r="GE1239"/>
      <c r="GF1239"/>
      <c r="GG1239"/>
      <c r="GH1239"/>
      <c r="GI1239"/>
      <c r="GJ1239"/>
      <c r="GK1239"/>
      <c r="GL1239"/>
      <c r="GM1239"/>
      <c r="GN1239"/>
      <c r="GO1239"/>
      <c r="GP1239"/>
      <c r="GQ1239"/>
      <c r="GR1239"/>
      <c r="GS1239"/>
      <c r="GT1239"/>
      <c r="GU1239"/>
      <c r="GV1239"/>
      <c r="GW1239"/>
      <c r="GX1239"/>
      <c r="GY1239"/>
      <c r="GZ1239"/>
      <c r="HA1239"/>
      <c r="HB1239"/>
      <c r="HC1239"/>
      <c r="HD1239"/>
      <c r="HE1239"/>
      <c r="HF1239"/>
      <c r="HG1239"/>
      <c r="HH1239"/>
      <c r="HI1239"/>
      <c r="HJ1239"/>
      <c r="HK1239"/>
      <c r="HL1239"/>
      <c r="HM1239"/>
      <c r="HN1239"/>
      <c r="HO1239"/>
      <c r="HP1239"/>
      <c r="HQ1239"/>
      <c r="HR1239"/>
      <c r="HS1239"/>
      <c r="HT1239"/>
      <c r="HU1239"/>
      <c r="HV1239"/>
      <c r="HW1239"/>
      <c r="HX1239"/>
      <c r="HY1239"/>
      <c r="HZ1239"/>
      <c r="IA1239"/>
      <c r="IB1239"/>
    </row>
    <row r="1240" spans="1:236" ht="12.75" customHeight="1" x14ac:dyDescent="0.25">
      <c r="A1240" s="10">
        <v>6</v>
      </c>
      <c r="B1240" s="10">
        <v>1154</v>
      </c>
      <c r="C1240" s="10">
        <v>1237</v>
      </c>
      <c r="D1240" s="1"/>
      <c r="E1240" s="99">
        <v>64</v>
      </c>
      <c r="F1240" s="99">
        <v>67</v>
      </c>
      <c r="G1240" s="99">
        <v>66</v>
      </c>
      <c r="H1240" s="99">
        <f t="shared" si="80"/>
        <v>66.5</v>
      </c>
      <c r="I1240" s="5">
        <v>1</v>
      </c>
      <c r="J1240" s="110">
        <v>1</v>
      </c>
      <c r="K1240" s="5"/>
      <c r="L1240" s="5"/>
      <c r="M1240" s="5"/>
      <c r="N1240" s="5"/>
      <c r="O1240" s="3"/>
      <c r="P1240" s="3"/>
      <c r="Q1240" s="138"/>
      <c r="R1240" s="18">
        <f t="shared" si="78"/>
        <v>4422.25</v>
      </c>
      <c r="S1240" s="10">
        <f t="shared" si="79"/>
        <v>3.4732270280843653E-3</v>
      </c>
      <c r="T1240"/>
      <c r="U1240"/>
      <c r="V1240"/>
      <c r="W1240"/>
      <c r="X1240"/>
      <c r="Y1240"/>
      <c r="Z1240"/>
      <c r="AA1240"/>
      <c r="AB1240"/>
      <c r="AC1240"/>
      <c r="AD1240"/>
      <c r="AE1240"/>
      <c r="AF1240"/>
      <c r="AG1240"/>
      <c r="AH1240"/>
      <c r="AI1240"/>
      <c r="AJ1240"/>
      <c r="AK1240"/>
      <c r="AL1240"/>
      <c r="AM1240"/>
      <c r="AN1240"/>
      <c r="AO1240"/>
      <c r="AP1240"/>
      <c r="AQ1240"/>
      <c r="AR1240"/>
      <c r="AS1240"/>
      <c r="AT1240"/>
      <c r="AU1240"/>
      <c r="AV1240"/>
      <c r="AW1240"/>
      <c r="AX1240"/>
      <c r="AY1240"/>
      <c r="AZ1240"/>
      <c r="BA1240"/>
      <c r="BB1240"/>
      <c r="BC1240"/>
      <c r="BD1240"/>
      <c r="BE1240"/>
      <c r="BF1240"/>
      <c r="BG1240"/>
      <c r="BH1240"/>
      <c r="BI1240"/>
      <c r="BJ1240"/>
      <c r="BK1240"/>
      <c r="BL1240"/>
      <c r="BM1240"/>
      <c r="BN1240"/>
      <c r="BO1240"/>
      <c r="BP1240"/>
      <c r="BQ1240"/>
      <c r="BR1240"/>
      <c r="BS1240"/>
      <c r="BT1240"/>
      <c r="BU1240"/>
      <c r="BV1240"/>
      <c r="BW1240"/>
      <c r="BX1240"/>
      <c r="BY1240"/>
      <c r="BZ1240"/>
      <c r="CA1240"/>
      <c r="CB1240"/>
      <c r="CC1240"/>
      <c r="CD1240"/>
      <c r="CE1240"/>
      <c r="CF1240"/>
      <c r="CG1240"/>
      <c r="CH1240"/>
      <c r="CI1240"/>
      <c r="CJ1240"/>
      <c r="CK1240"/>
      <c r="CL1240"/>
      <c r="CM1240"/>
      <c r="CN1240"/>
      <c r="CO1240"/>
      <c r="CP1240"/>
      <c r="CQ1240"/>
      <c r="CR1240"/>
      <c r="CS1240"/>
      <c r="CT1240"/>
      <c r="CU1240"/>
      <c r="CV1240"/>
      <c r="CW1240"/>
      <c r="CX1240"/>
      <c r="CY1240"/>
      <c r="CZ1240"/>
      <c r="DA1240"/>
      <c r="DB1240"/>
      <c r="DC1240"/>
      <c r="DD1240"/>
      <c r="DE1240"/>
      <c r="DF1240"/>
      <c r="DG1240"/>
      <c r="DH1240"/>
      <c r="DI1240"/>
      <c r="DJ1240"/>
      <c r="DK1240"/>
      <c r="DL1240"/>
      <c r="DM1240"/>
      <c r="DN1240"/>
      <c r="DO1240"/>
      <c r="DP1240"/>
      <c r="DQ1240"/>
      <c r="DR1240"/>
      <c r="DS1240"/>
      <c r="DT1240"/>
      <c r="DU1240"/>
      <c r="DV1240"/>
      <c r="DW1240"/>
      <c r="DX1240"/>
      <c r="DY1240"/>
      <c r="DZ1240"/>
      <c r="EA1240"/>
      <c r="EB1240"/>
      <c r="EC1240"/>
      <c r="ED1240"/>
      <c r="EE1240"/>
      <c r="EF1240"/>
      <c r="EG1240"/>
      <c r="EH1240"/>
      <c r="EI1240"/>
      <c r="EJ1240"/>
      <c r="EK1240"/>
      <c r="EL1240"/>
      <c r="EM1240"/>
      <c r="EN1240"/>
      <c r="EO1240"/>
      <c r="EP1240"/>
      <c r="EQ1240"/>
      <c r="ER1240"/>
      <c r="ES1240"/>
      <c r="ET1240"/>
      <c r="EU1240"/>
      <c r="EV1240"/>
      <c r="EW1240"/>
      <c r="EX1240"/>
      <c r="EY1240"/>
      <c r="EZ1240"/>
      <c r="FA1240"/>
      <c r="FB1240"/>
      <c r="FC1240"/>
      <c r="FD1240"/>
      <c r="FE1240"/>
      <c r="FF1240"/>
      <c r="FG1240"/>
      <c r="FH1240"/>
      <c r="FI1240"/>
      <c r="FJ1240"/>
      <c r="FK1240"/>
      <c r="FL1240"/>
      <c r="FM1240"/>
      <c r="FN1240"/>
      <c r="FO1240"/>
      <c r="FP1240"/>
      <c r="FQ1240"/>
      <c r="FR1240"/>
      <c r="FS1240"/>
      <c r="FT1240"/>
      <c r="FU1240"/>
      <c r="FV1240"/>
      <c r="FW1240"/>
      <c r="FX1240"/>
      <c r="FY1240"/>
      <c r="FZ1240"/>
      <c r="GA1240"/>
      <c r="GB1240"/>
      <c r="GC1240"/>
      <c r="GD1240"/>
      <c r="GE1240"/>
      <c r="GF1240"/>
      <c r="GG1240"/>
      <c r="GH1240"/>
      <c r="GI1240"/>
      <c r="GJ1240"/>
      <c r="GK1240"/>
      <c r="GL1240"/>
      <c r="GM1240"/>
      <c r="GN1240"/>
      <c r="GO1240"/>
      <c r="GP1240"/>
      <c r="GQ1240"/>
      <c r="GR1240"/>
      <c r="GS1240"/>
      <c r="GT1240"/>
      <c r="GU1240"/>
      <c r="GV1240"/>
      <c r="GW1240"/>
      <c r="GX1240"/>
      <c r="GY1240"/>
      <c r="GZ1240"/>
      <c r="HA1240"/>
      <c r="HB1240"/>
      <c r="HC1240"/>
      <c r="HD1240"/>
      <c r="HE1240"/>
      <c r="HF1240"/>
      <c r="HG1240"/>
      <c r="HH1240"/>
      <c r="HI1240"/>
      <c r="HJ1240"/>
      <c r="HK1240"/>
      <c r="HL1240"/>
      <c r="HM1240"/>
      <c r="HN1240"/>
      <c r="HO1240"/>
      <c r="HP1240"/>
      <c r="HQ1240"/>
      <c r="HR1240"/>
      <c r="HS1240"/>
      <c r="HT1240"/>
      <c r="HU1240"/>
      <c r="HV1240"/>
      <c r="HW1240"/>
      <c r="HX1240"/>
      <c r="HY1240"/>
      <c r="HZ1240"/>
      <c r="IA1240"/>
      <c r="IB1240"/>
    </row>
    <row r="1241" spans="1:236" ht="12.75" customHeight="1" x14ac:dyDescent="0.25">
      <c r="A1241" s="10">
        <v>6</v>
      </c>
      <c r="B1241" s="10">
        <v>1155</v>
      </c>
      <c r="C1241" s="19">
        <v>1238</v>
      </c>
      <c r="D1241" s="1"/>
      <c r="E1241" s="99">
        <v>24</v>
      </c>
      <c r="F1241" s="99">
        <v>24</v>
      </c>
      <c r="G1241" s="99">
        <v>26</v>
      </c>
      <c r="H1241" s="99">
        <f t="shared" si="80"/>
        <v>25</v>
      </c>
      <c r="I1241" s="5">
        <v>1</v>
      </c>
      <c r="J1241" s="110">
        <v>2</v>
      </c>
      <c r="K1241" s="5"/>
      <c r="L1241" s="5"/>
      <c r="M1241" s="5"/>
      <c r="N1241" s="5"/>
      <c r="O1241" s="3"/>
      <c r="P1241" s="3"/>
      <c r="Q1241" s="138"/>
      <c r="R1241" s="18">
        <f t="shared" si="78"/>
        <v>625</v>
      </c>
      <c r="S1241" s="10">
        <f t="shared" si="79"/>
        <v>4.9087385212340522E-4</v>
      </c>
      <c r="T1241"/>
      <c r="U1241"/>
      <c r="V1241"/>
      <c r="W1241"/>
      <c r="X1241"/>
      <c r="Y1241"/>
      <c r="Z1241"/>
      <c r="AA1241"/>
      <c r="AB1241"/>
      <c r="AC1241"/>
      <c r="AD1241"/>
      <c r="AE1241"/>
      <c r="AF1241"/>
      <c r="AG1241"/>
      <c r="AH1241"/>
      <c r="AI1241"/>
      <c r="AJ1241"/>
      <c r="AK1241"/>
      <c r="AL1241"/>
      <c r="AM1241"/>
      <c r="AN1241"/>
      <c r="AO1241"/>
      <c r="AP1241"/>
      <c r="AQ1241"/>
      <c r="AR1241"/>
      <c r="AS1241"/>
      <c r="AT1241"/>
      <c r="AU1241"/>
      <c r="AV1241"/>
      <c r="AW1241"/>
      <c r="AX1241"/>
      <c r="AY1241"/>
      <c r="AZ1241"/>
      <c r="BA1241"/>
      <c r="BB1241"/>
      <c r="BC1241"/>
      <c r="BD1241"/>
      <c r="BE1241"/>
      <c r="BF1241"/>
      <c r="BG1241"/>
      <c r="BH1241"/>
      <c r="BI1241"/>
      <c r="BJ1241"/>
      <c r="BK1241"/>
      <c r="BL1241"/>
      <c r="BM1241"/>
      <c r="BN1241"/>
      <c r="BO1241"/>
      <c r="BP1241"/>
      <c r="BQ1241"/>
      <c r="BR1241"/>
      <c r="BS1241"/>
      <c r="BT1241"/>
      <c r="BU1241"/>
      <c r="BV1241"/>
      <c r="BW1241"/>
      <c r="BX1241"/>
      <c r="BY1241"/>
      <c r="BZ1241"/>
      <c r="CA1241"/>
      <c r="CB1241"/>
      <c r="CC1241"/>
      <c r="CD1241"/>
      <c r="CE1241"/>
      <c r="CF1241"/>
      <c r="CG1241"/>
      <c r="CH1241"/>
      <c r="CI1241"/>
      <c r="CJ1241"/>
      <c r="CK1241"/>
      <c r="CL1241"/>
      <c r="CM1241"/>
      <c r="CN1241"/>
      <c r="CO1241"/>
      <c r="CP1241"/>
      <c r="CQ1241"/>
      <c r="CR1241"/>
      <c r="CS1241"/>
      <c r="CT1241"/>
      <c r="CU1241"/>
      <c r="CV1241"/>
      <c r="CW1241"/>
      <c r="CX1241"/>
      <c r="CY1241"/>
      <c r="CZ1241"/>
      <c r="DA1241"/>
      <c r="DB1241"/>
      <c r="DC1241"/>
      <c r="DD1241"/>
      <c r="DE1241"/>
      <c r="DF1241"/>
      <c r="DG1241"/>
      <c r="DH1241"/>
      <c r="DI1241"/>
      <c r="DJ1241"/>
      <c r="DK1241"/>
      <c r="DL1241"/>
      <c r="DM1241"/>
      <c r="DN1241"/>
      <c r="DO1241"/>
      <c r="DP1241"/>
      <c r="DQ1241"/>
      <c r="DR1241"/>
      <c r="DS1241"/>
      <c r="DT1241"/>
      <c r="DU1241"/>
      <c r="DV1241"/>
      <c r="DW1241"/>
      <c r="DX1241"/>
      <c r="DY1241"/>
      <c r="DZ1241"/>
      <c r="EA1241"/>
      <c r="EB1241"/>
      <c r="EC1241"/>
      <c r="ED1241"/>
      <c r="EE1241"/>
      <c r="EF1241"/>
      <c r="EG1241"/>
      <c r="EH1241"/>
      <c r="EI1241"/>
      <c r="EJ1241"/>
      <c r="EK1241"/>
      <c r="EL1241"/>
      <c r="EM1241"/>
      <c r="EN1241"/>
      <c r="EO1241"/>
      <c r="EP1241"/>
      <c r="EQ1241"/>
      <c r="ER1241"/>
      <c r="ES1241"/>
      <c r="ET1241"/>
      <c r="EU1241"/>
      <c r="EV1241"/>
      <c r="EW1241"/>
      <c r="EX1241"/>
      <c r="EY1241"/>
      <c r="EZ1241"/>
      <c r="FA1241"/>
      <c r="FB1241"/>
      <c r="FC1241"/>
      <c r="FD1241"/>
      <c r="FE1241"/>
      <c r="FF1241"/>
      <c r="FG1241"/>
      <c r="FH1241"/>
      <c r="FI1241"/>
      <c r="FJ1241"/>
      <c r="FK1241"/>
      <c r="FL1241"/>
      <c r="FM1241"/>
      <c r="FN1241"/>
      <c r="FO1241"/>
      <c r="FP1241"/>
      <c r="FQ1241"/>
      <c r="FR1241"/>
      <c r="FS1241"/>
      <c r="FT1241"/>
      <c r="FU1241"/>
      <c r="FV1241"/>
      <c r="FW1241"/>
      <c r="FX1241"/>
      <c r="FY1241"/>
      <c r="FZ1241"/>
      <c r="GA1241"/>
      <c r="GB1241"/>
      <c r="GC1241"/>
      <c r="GD1241"/>
      <c r="GE1241"/>
      <c r="GF1241"/>
      <c r="GG1241"/>
      <c r="GH1241"/>
      <c r="GI1241"/>
      <c r="GJ1241"/>
      <c r="GK1241"/>
      <c r="GL1241"/>
      <c r="GM1241"/>
      <c r="GN1241"/>
      <c r="GO1241"/>
      <c r="GP1241"/>
      <c r="GQ1241"/>
      <c r="GR1241"/>
      <c r="GS1241"/>
      <c r="GT1241"/>
      <c r="GU1241"/>
      <c r="GV1241"/>
      <c r="GW1241"/>
      <c r="GX1241"/>
      <c r="GY1241"/>
      <c r="GZ1241"/>
      <c r="HA1241"/>
      <c r="HB1241"/>
      <c r="HC1241"/>
      <c r="HD1241"/>
      <c r="HE1241"/>
      <c r="HF1241"/>
      <c r="HG1241"/>
      <c r="HH1241"/>
      <c r="HI1241"/>
      <c r="HJ1241"/>
      <c r="HK1241"/>
      <c r="HL1241"/>
      <c r="HM1241"/>
      <c r="HN1241"/>
      <c r="HO1241"/>
      <c r="HP1241"/>
      <c r="HQ1241"/>
      <c r="HR1241"/>
      <c r="HS1241"/>
      <c r="HT1241"/>
      <c r="HU1241"/>
      <c r="HV1241"/>
      <c r="HW1241"/>
      <c r="HX1241"/>
      <c r="HY1241"/>
      <c r="HZ1241"/>
      <c r="IA1241"/>
      <c r="IB1241"/>
    </row>
    <row r="1242" spans="1:236" ht="12.75" customHeight="1" x14ac:dyDescent="0.25">
      <c r="A1242" s="10">
        <v>6</v>
      </c>
      <c r="B1242" s="10">
        <v>1156</v>
      </c>
      <c r="C1242" s="10">
        <v>1239</v>
      </c>
      <c r="D1242" s="1"/>
      <c r="E1242" s="99">
        <v>38.5</v>
      </c>
      <c r="F1242" s="99">
        <v>42</v>
      </c>
      <c r="G1242" s="99">
        <v>38</v>
      </c>
      <c r="H1242" s="99">
        <f t="shared" si="80"/>
        <v>40</v>
      </c>
      <c r="I1242" s="5">
        <v>1</v>
      </c>
      <c r="J1242" s="110">
        <v>2</v>
      </c>
      <c r="K1242" s="5"/>
      <c r="L1242" s="5"/>
      <c r="M1242" s="5"/>
      <c r="N1242" s="5"/>
      <c r="O1242" s="3"/>
      <c r="P1242" s="3"/>
      <c r="Q1242" s="138"/>
      <c r="R1242" s="18">
        <f t="shared" si="78"/>
        <v>1600</v>
      </c>
      <c r="S1242" s="10">
        <f t="shared" si="79"/>
        <v>1.2566370614359172E-3</v>
      </c>
      <c r="T1242"/>
      <c r="U1242"/>
      <c r="V1242"/>
      <c r="W1242"/>
      <c r="X1242"/>
      <c r="Y1242"/>
      <c r="Z1242"/>
      <c r="AA1242"/>
      <c r="AB1242"/>
      <c r="AC1242"/>
      <c r="AD1242"/>
      <c r="AE1242"/>
      <c r="AF1242"/>
      <c r="AG1242"/>
      <c r="AH1242"/>
      <c r="AI1242"/>
      <c r="AJ1242"/>
      <c r="AK1242"/>
      <c r="AL1242"/>
      <c r="AM1242"/>
      <c r="AN1242"/>
      <c r="AO1242"/>
      <c r="AP1242"/>
      <c r="AQ1242"/>
      <c r="AR1242"/>
      <c r="AS1242"/>
      <c r="AT1242"/>
      <c r="AU1242"/>
      <c r="AV1242"/>
      <c r="AW1242"/>
      <c r="AX1242"/>
      <c r="AY1242"/>
      <c r="AZ1242"/>
      <c r="BA1242"/>
      <c r="BB1242"/>
      <c r="BC1242"/>
      <c r="BD1242"/>
      <c r="BE1242"/>
      <c r="BF1242"/>
      <c r="BG1242"/>
      <c r="BH1242"/>
      <c r="BI1242"/>
      <c r="BJ1242"/>
      <c r="BK1242"/>
      <c r="BL1242"/>
      <c r="BM1242"/>
      <c r="BN1242"/>
      <c r="BO1242"/>
      <c r="BP1242"/>
      <c r="BQ1242"/>
      <c r="BR1242"/>
      <c r="BS1242"/>
      <c r="BT1242"/>
      <c r="BU1242"/>
      <c r="BV1242"/>
      <c r="BW1242"/>
      <c r="BX1242"/>
      <c r="BY1242"/>
      <c r="BZ1242"/>
      <c r="CA1242"/>
      <c r="CB1242"/>
      <c r="CC1242"/>
      <c r="CD1242"/>
      <c r="CE1242"/>
      <c r="CF1242"/>
      <c r="CG1242"/>
      <c r="CH1242"/>
      <c r="CI1242"/>
      <c r="CJ1242"/>
      <c r="CK1242"/>
      <c r="CL1242"/>
      <c r="CM1242"/>
      <c r="CN1242"/>
      <c r="CO1242"/>
      <c r="CP1242"/>
      <c r="CQ1242"/>
      <c r="CR1242"/>
      <c r="CS1242"/>
      <c r="CT1242"/>
      <c r="CU1242"/>
      <c r="CV1242"/>
      <c r="CW1242"/>
      <c r="CX1242"/>
      <c r="CY1242"/>
      <c r="CZ1242"/>
      <c r="DA1242"/>
      <c r="DB1242"/>
      <c r="DC1242"/>
      <c r="DD1242"/>
      <c r="DE1242"/>
      <c r="DF1242"/>
      <c r="DG1242"/>
      <c r="DH1242"/>
      <c r="DI1242"/>
      <c r="DJ1242"/>
      <c r="DK1242"/>
      <c r="DL1242"/>
      <c r="DM1242"/>
      <c r="DN1242"/>
      <c r="DO1242"/>
      <c r="DP1242"/>
      <c r="DQ1242"/>
      <c r="DR1242"/>
      <c r="DS1242"/>
      <c r="DT1242"/>
      <c r="DU1242"/>
      <c r="DV1242"/>
      <c r="DW1242"/>
      <c r="DX1242"/>
      <c r="DY1242"/>
      <c r="DZ1242"/>
      <c r="EA1242"/>
      <c r="EB1242"/>
      <c r="EC1242"/>
      <c r="ED1242"/>
      <c r="EE1242"/>
      <c r="EF1242"/>
      <c r="EG1242"/>
      <c r="EH1242"/>
      <c r="EI1242"/>
      <c r="EJ1242"/>
      <c r="EK1242"/>
      <c r="EL1242"/>
      <c r="EM1242"/>
      <c r="EN1242"/>
      <c r="EO1242"/>
      <c r="EP1242"/>
      <c r="EQ1242"/>
      <c r="ER1242"/>
      <c r="ES1242"/>
      <c r="ET1242"/>
      <c r="EU1242"/>
      <c r="EV1242"/>
      <c r="EW1242"/>
      <c r="EX1242"/>
      <c r="EY1242"/>
      <c r="EZ1242"/>
      <c r="FA1242"/>
      <c r="FB1242"/>
      <c r="FC1242"/>
      <c r="FD1242"/>
      <c r="FE1242"/>
      <c r="FF1242"/>
      <c r="FG1242"/>
      <c r="FH1242"/>
      <c r="FI1242"/>
      <c r="FJ1242"/>
      <c r="FK1242"/>
      <c r="FL1242"/>
      <c r="FM1242"/>
      <c r="FN1242"/>
      <c r="FO1242"/>
      <c r="FP1242"/>
      <c r="FQ1242"/>
      <c r="FR1242"/>
      <c r="FS1242"/>
      <c r="FT1242"/>
      <c r="FU1242"/>
      <c r="FV1242"/>
      <c r="FW1242"/>
      <c r="FX1242"/>
      <c r="FY1242"/>
      <c r="FZ1242"/>
      <c r="GA1242"/>
      <c r="GB1242"/>
      <c r="GC1242"/>
      <c r="GD1242"/>
      <c r="GE1242"/>
      <c r="GF1242"/>
      <c r="GG1242"/>
      <c r="GH1242"/>
      <c r="GI1242"/>
      <c r="GJ1242"/>
      <c r="GK1242"/>
      <c r="GL1242"/>
      <c r="GM1242"/>
      <c r="GN1242"/>
      <c r="GO1242"/>
      <c r="GP1242"/>
      <c r="GQ1242"/>
      <c r="GR1242"/>
      <c r="GS1242"/>
      <c r="GT1242"/>
      <c r="GU1242"/>
      <c r="GV1242"/>
      <c r="GW1242"/>
      <c r="GX1242"/>
      <c r="GY1242"/>
      <c r="GZ1242"/>
      <c r="HA1242"/>
      <c r="HB1242"/>
      <c r="HC1242"/>
      <c r="HD1242"/>
      <c r="HE1242"/>
      <c r="HF1242"/>
      <c r="HG1242"/>
      <c r="HH1242"/>
      <c r="HI1242"/>
      <c r="HJ1242"/>
      <c r="HK1242"/>
      <c r="HL1242"/>
      <c r="HM1242"/>
      <c r="HN1242"/>
      <c r="HO1242"/>
      <c r="HP1242"/>
      <c r="HQ1242"/>
      <c r="HR1242"/>
      <c r="HS1242"/>
      <c r="HT1242"/>
      <c r="HU1242"/>
      <c r="HV1242"/>
      <c r="HW1242"/>
      <c r="HX1242"/>
      <c r="HY1242"/>
      <c r="HZ1242"/>
      <c r="IA1242"/>
      <c r="IB1242"/>
    </row>
    <row r="1243" spans="1:236" ht="12.75" customHeight="1" x14ac:dyDescent="0.25">
      <c r="A1243" s="10">
        <v>6</v>
      </c>
      <c r="B1243" s="10">
        <v>1157</v>
      </c>
      <c r="C1243" s="19">
        <v>1240</v>
      </c>
      <c r="D1243" s="1"/>
      <c r="E1243" s="99">
        <v>25.5</v>
      </c>
      <c r="F1243" s="99">
        <v>30</v>
      </c>
      <c r="G1243" s="99">
        <v>30</v>
      </c>
      <c r="H1243" s="99">
        <f t="shared" si="80"/>
        <v>30</v>
      </c>
      <c r="I1243" s="5">
        <v>2</v>
      </c>
      <c r="J1243" s="110">
        <v>3</v>
      </c>
      <c r="K1243" s="5"/>
      <c r="L1243" s="5"/>
      <c r="M1243" s="5"/>
      <c r="N1243" s="5"/>
      <c r="O1243" s="3"/>
      <c r="P1243" s="3"/>
      <c r="Q1243" s="138"/>
      <c r="R1243" s="18">
        <f t="shared" si="78"/>
        <v>900</v>
      </c>
      <c r="S1243" s="10">
        <f t="shared" si="79"/>
        <v>7.0685834705770342E-4</v>
      </c>
      <c r="T1243"/>
      <c r="U1243"/>
      <c r="V1243"/>
      <c r="W1243"/>
      <c r="X1243"/>
      <c r="Y1243"/>
      <c r="Z1243"/>
      <c r="AA1243"/>
      <c r="AB1243"/>
      <c r="AC1243"/>
      <c r="AD1243"/>
      <c r="AE1243"/>
      <c r="AF1243"/>
      <c r="AG1243"/>
      <c r="AH1243"/>
      <c r="AI1243"/>
      <c r="AJ1243"/>
      <c r="AK1243"/>
      <c r="AL1243"/>
      <c r="AM1243"/>
      <c r="AN1243"/>
      <c r="AO1243"/>
      <c r="AP1243"/>
      <c r="AQ1243"/>
      <c r="AR1243"/>
      <c r="AS1243"/>
      <c r="AT1243"/>
      <c r="AU1243"/>
      <c r="AV1243"/>
      <c r="AW1243"/>
      <c r="AX1243"/>
      <c r="AY1243"/>
      <c r="AZ1243"/>
      <c r="BA1243"/>
      <c r="BB1243"/>
      <c r="BC1243"/>
      <c r="BD1243"/>
      <c r="BE1243"/>
      <c r="BF1243"/>
      <c r="BG1243"/>
      <c r="BH1243"/>
      <c r="BI1243"/>
      <c r="BJ1243"/>
      <c r="BK1243"/>
      <c r="BL1243"/>
      <c r="BM1243"/>
      <c r="BN1243"/>
      <c r="BO1243"/>
      <c r="BP1243"/>
      <c r="BQ1243"/>
      <c r="BR1243"/>
      <c r="BS1243"/>
      <c r="BT1243"/>
      <c r="BU1243"/>
      <c r="BV1243"/>
      <c r="BW1243"/>
      <c r="BX1243"/>
      <c r="BY1243"/>
      <c r="BZ1243"/>
      <c r="CA1243"/>
      <c r="CB1243"/>
      <c r="CC1243"/>
      <c r="CD1243"/>
      <c r="CE1243"/>
      <c r="CF1243"/>
      <c r="CG1243"/>
      <c r="CH1243"/>
      <c r="CI1243"/>
      <c r="CJ1243"/>
      <c r="CK1243"/>
      <c r="CL1243"/>
      <c r="CM1243"/>
      <c r="CN1243"/>
      <c r="CO1243"/>
      <c r="CP1243"/>
      <c r="CQ1243"/>
      <c r="CR1243"/>
      <c r="CS1243"/>
      <c r="CT1243"/>
      <c r="CU1243"/>
      <c r="CV1243"/>
      <c r="CW1243"/>
      <c r="CX1243"/>
      <c r="CY1243"/>
      <c r="CZ1243"/>
      <c r="DA1243"/>
      <c r="DB1243"/>
      <c r="DC1243"/>
      <c r="DD1243"/>
      <c r="DE1243"/>
      <c r="DF1243"/>
      <c r="DG1243"/>
      <c r="DH1243"/>
      <c r="DI1243"/>
      <c r="DJ1243"/>
      <c r="DK1243"/>
      <c r="DL1243"/>
      <c r="DM1243"/>
      <c r="DN1243"/>
      <c r="DO1243"/>
      <c r="DP1243"/>
      <c r="DQ1243"/>
      <c r="DR1243"/>
      <c r="DS1243"/>
      <c r="DT1243"/>
      <c r="DU1243"/>
      <c r="DV1243"/>
      <c r="DW1243"/>
      <c r="DX1243"/>
      <c r="DY1243"/>
      <c r="DZ1243"/>
      <c r="EA1243"/>
      <c r="EB1243"/>
      <c r="EC1243"/>
      <c r="ED1243"/>
      <c r="EE1243"/>
      <c r="EF1243"/>
      <c r="EG1243"/>
      <c r="EH1243"/>
      <c r="EI1243"/>
      <c r="EJ1243"/>
      <c r="EK1243"/>
      <c r="EL1243"/>
      <c r="EM1243"/>
      <c r="EN1243"/>
      <c r="EO1243"/>
      <c r="EP1243"/>
      <c r="EQ1243"/>
      <c r="ER1243"/>
      <c r="ES1243"/>
      <c r="ET1243"/>
      <c r="EU1243"/>
      <c r="EV1243"/>
      <c r="EW1243"/>
      <c r="EX1243"/>
      <c r="EY1243"/>
      <c r="EZ1243"/>
      <c r="FA1243"/>
      <c r="FB1243"/>
      <c r="FC1243"/>
      <c r="FD1243"/>
      <c r="FE1243"/>
      <c r="FF1243"/>
      <c r="FG1243"/>
      <c r="FH1243"/>
      <c r="FI1243"/>
      <c r="FJ1243"/>
      <c r="FK1243"/>
      <c r="FL1243"/>
      <c r="FM1243"/>
      <c r="FN1243"/>
      <c r="FO1243"/>
      <c r="FP1243"/>
      <c r="FQ1243"/>
      <c r="FR1243"/>
      <c r="FS1243"/>
      <c r="FT1243"/>
      <c r="FU1243"/>
      <c r="FV1243"/>
      <c r="FW1243"/>
      <c r="FX1243"/>
      <c r="FY1243"/>
      <c r="FZ1243"/>
      <c r="GA1243"/>
      <c r="GB1243"/>
      <c r="GC1243"/>
      <c r="GD1243"/>
      <c r="GE1243"/>
      <c r="GF1243"/>
      <c r="GG1243"/>
      <c r="GH1243"/>
      <c r="GI1243"/>
      <c r="GJ1243"/>
      <c r="GK1243"/>
      <c r="GL1243"/>
      <c r="GM1243"/>
      <c r="GN1243"/>
      <c r="GO1243"/>
      <c r="GP1243"/>
      <c r="GQ1243"/>
      <c r="GR1243"/>
      <c r="GS1243"/>
      <c r="GT1243"/>
      <c r="GU1243"/>
      <c r="GV1243"/>
      <c r="GW1243"/>
      <c r="GX1243"/>
      <c r="GY1243"/>
      <c r="GZ1243"/>
      <c r="HA1243"/>
      <c r="HB1243"/>
      <c r="HC1243"/>
      <c r="HD1243"/>
      <c r="HE1243"/>
      <c r="HF1243"/>
      <c r="HG1243"/>
      <c r="HH1243"/>
      <c r="HI1243"/>
      <c r="HJ1243"/>
      <c r="HK1243"/>
      <c r="HL1243"/>
      <c r="HM1243"/>
      <c r="HN1243"/>
      <c r="HO1243"/>
      <c r="HP1243"/>
      <c r="HQ1243"/>
      <c r="HR1243"/>
      <c r="HS1243"/>
      <c r="HT1243"/>
      <c r="HU1243"/>
      <c r="HV1243"/>
      <c r="HW1243"/>
      <c r="HX1243"/>
      <c r="HY1243"/>
      <c r="HZ1243"/>
      <c r="IA1243"/>
      <c r="IB1243"/>
    </row>
    <row r="1244" spans="1:236" ht="12.75" customHeight="1" x14ac:dyDescent="0.25">
      <c r="A1244" s="10">
        <v>6</v>
      </c>
      <c r="B1244" s="10">
        <v>1158</v>
      </c>
      <c r="C1244" s="10">
        <v>1241</v>
      </c>
      <c r="D1244" s="1"/>
      <c r="E1244" s="99">
        <v>47.5</v>
      </c>
      <c r="F1244" s="99">
        <v>50</v>
      </c>
      <c r="G1244" s="99">
        <v>51</v>
      </c>
      <c r="H1244" s="99">
        <f t="shared" si="80"/>
        <v>50.5</v>
      </c>
      <c r="I1244" s="5">
        <v>1</v>
      </c>
      <c r="J1244" s="110">
        <v>2</v>
      </c>
      <c r="K1244" s="5"/>
      <c r="L1244" s="5">
        <v>4.2</v>
      </c>
      <c r="M1244" s="5">
        <v>4.4000000000000004</v>
      </c>
      <c r="N1244" s="5"/>
      <c r="O1244" s="3"/>
      <c r="P1244" s="3"/>
      <c r="Q1244" s="138"/>
      <c r="R1244" s="18">
        <f t="shared" si="78"/>
        <v>2550.25</v>
      </c>
      <c r="S1244" s="10">
        <f t="shared" si="79"/>
        <v>2.0029616662043423E-3</v>
      </c>
      <c r="T1244"/>
      <c r="U1244"/>
      <c r="V1244"/>
      <c r="W1244"/>
      <c r="X1244"/>
      <c r="Y1244"/>
      <c r="Z1244"/>
      <c r="AA1244"/>
      <c r="AB1244"/>
      <c r="AC1244"/>
      <c r="AD1244"/>
      <c r="AE1244"/>
      <c r="AF1244"/>
      <c r="AG1244"/>
      <c r="AH1244"/>
      <c r="AI1244"/>
      <c r="AJ1244"/>
      <c r="AK1244"/>
      <c r="AL1244"/>
      <c r="AM1244"/>
      <c r="AN1244"/>
      <c r="AO1244"/>
      <c r="AP1244"/>
      <c r="AQ1244"/>
      <c r="AR1244"/>
      <c r="AS1244"/>
      <c r="AT1244"/>
      <c r="AU1244"/>
      <c r="AV1244"/>
      <c r="AW1244"/>
      <c r="AX1244"/>
      <c r="AY1244"/>
      <c r="AZ1244"/>
      <c r="BA1244"/>
      <c r="BB1244"/>
      <c r="BC1244"/>
      <c r="BD1244"/>
      <c r="BE1244"/>
      <c r="BF1244"/>
      <c r="BG1244"/>
      <c r="BH1244"/>
      <c r="BI1244"/>
      <c r="BJ1244"/>
      <c r="BK1244"/>
      <c r="BL1244"/>
      <c r="BM1244"/>
      <c r="BN1244"/>
      <c r="BO1244"/>
      <c r="BP1244"/>
      <c r="BQ1244"/>
      <c r="BR1244"/>
      <c r="BS1244"/>
      <c r="BT1244"/>
      <c r="BU1244"/>
      <c r="BV1244"/>
      <c r="BW1244"/>
      <c r="BX1244"/>
      <c r="BY1244"/>
      <c r="BZ1244"/>
      <c r="CA1244"/>
      <c r="CB1244"/>
      <c r="CC1244"/>
      <c r="CD1244"/>
      <c r="CE1244"/>
      <c r="CF1244"/>
      <c r="CG1244"/>
      <c r="CH1244"/>
      <c r="CI1244"/>
      <c r="CJ1244"/>
      <c r="CK1244"/>
      <c r="CL1244"/>
      <c r="CM1244"/>
      <c r="CN1244"/>
      <c r="CO1244"/>
      <c r="CP1244"/>
      <c r="CQ1244"/>
      <c r="CR1244"/>
      <c r="CS1244"/>
      <c r="CT1244"/>
      <c r="CU1244"/>
      <c r="CV1244"/>
      <c r="CW1244"/>
      <c r="CX1244"/>
      <c r="CY1244"/>
      <c r="CZ1244"/>
      <c r="DA1244"/>
      <c r="DB1244"/>
      <c r="DC1244"/>
      <c r="DD1244"/>
      <c r="DE1244"/>
      <c r="DF1244"/>
      <c r="DG1244"/>
      <c r="DH1244"/>
      <c r="DI1244"/>
      <c r="DJ1244"/>
      <c r="DK1244"/>
      <c r="DL1244"/>
      <c r="DM1244"/>
      <c r="DN1244"/>
      <c r="DO1244"/>
      <c r="DP1244"/>
      <c r="DQ1244"/>
      <c r="DR1244"/>
      <c r="DS1244"/>
      <c r="DT1244"/>
      <c r="DU1244"/>
      <c r="DV1244"/>
      <c r="DW1244"/>
      <c r="DX1244"/>
      <c r="DY1244"/>
      <c r="DZ1244"/>
      <c r="EA1244"/>
      <c r="EB1244"/>
      <c r="EC1244"/>
      <c r="ED1244"/>
      <c r="EE1244"/>
      <c r="EF1244"/>
      <c r="EG1244"/>
      <c r="EH1244"/>
      <c r="EI1244"/>
      <c r="EJ1244"/>
      <c r="EK1244"/>
      <c r="EL1244"/>
      <c r="EM1244"/>
      <c r="EN1244"/>
      <c r="EO1244"/>
      <c r="EP1244"/>
      <c r="EQ1244"/>
      <c r="ER1244"/>
      <c r="ES1244"/>
      <c r="ET1244"/>
      <c r="EU1244"/>
      <c r="EV1244"/>
      <c r="EW1244"/>
      <c r="EX1244"/>
      <c r="EY1244"/>
      <c r="EZ1244"/>
      <c r="FA1244"/>
      <c r="FB1244"/>
      <c r="FC1244"/>
      <c r="FD1244"/>
      <c r="FE1244"/>
      <c r="FF1244"/>
      <c r="FG1244"/>
      <c r="FH1244"/>
      <c r="FI1244"/>
      <c r="FJ1244"/>
      <c r="FK1244"/>
      <c r="FL1244"/>
      <c r="FM1244"/>
      <c r="FN1244"/>
      <c r="FO1244"/>
      <c r="FP1244"/>
      <c r="FQ1244"/>
      <c r="FR1244"/>
      <c r="FS1244"/>
      <c r="FT1244"/>
      <c r="FU1244"/>
      <c r="FV1244"/>
      <c r="FW1244"/>
      <c r="FX1244"/>
      <c r="FY1244"/>
      <c r="FZ1244"/>
      <c r="GA1244"/>
      <c r="GB1244"/>
      <c r="GC1244"/>
      <c r="GD1244"/>
      <c r="GE1244"/>
      <c r="GF1244"/>
      <c r="GG1244"/>
      <c r="GH1244"/>
      <c r="GI1244"/>
      <c r="GJ1244"/>
      <c r="GK1244"/>
      <c r="GL1244"/>
      <c r="GM1244"/>
      <c r="GN1244"/>
      <c r="GO1244"/>
      <c r="GP1244"/>
      <c r="GQ1244"/>
      <c r="GR1244"/>
      <c r="GS1244"/>
      <c r="GT1244"/>
      <c r="GU1244"/>
      <c r="GV1244"/>
      <c r="GW1244"/>
      <c r="GX1244"/>
      <c r="GY1244"/>
      <c r="GZ1244"/>
      <c r="HA1244"/>
      <c r="HB1244"/>
      <c r="HC1244"/>
      <c r="HD1244"/>
      <c r="HE1244"/>
      <c r="HF1244"/>
      <c r="HG1244"/>
      <c r="HH1244"/>
      <c r="HI1244"/>
      <c r="HJ1244"/>
      <c r="HK1244"/>
      <c r="HL1244"/>
      <c r="HM1244"/>
      <c r="HN1244"/>
      <c r="HO1244"/>
      <c r="HP1244"/>
      <c r="HQ1244"/>
      <c r="HR1244"/>
      <c r="HS1244"/>
      <c r="HT1244"/>
      <c r="HU1244"/>
      <c r="HV1244"/>
      <c r="HW1244"/>
      <c r="HX1244"/>
      <c r="HY1244"/>
      <c r="HZ1244"/>
      <c r="IA1244"/>
      <c r="IB1244"/>
    </row>
    <row r="1245" spans="1:236" ht="12.75" customHeight="1" x14ac:dyDescent="0.25">
      <c r="A1245" s="10">
        <v>6</v>
      </c>
      <c r="B1245" s="10">
        <v>1159</v>
      </c>
      <c r="C1245" s="19">
        <v>1242</v>
      </c>
      <c r="D1245" s="1"/>
      <c r="E1245" s="99">
        <v>24.5</v>
      </c>
      <c r="F1245" s="99">
        <v>30</v>
      </c>
      <c r="G1245" s="99">
        <v>29</v>
      </c>
      <c r="H1245" s="99">
        <f t="shared" si="80"/>
        <v>29.5</v>
      </c>
      <c r="I1245" s="5">
        <v>3</v>
      </c>
      <c r="J1245" s="110">
        <v>3</v>
      </c>
      <c r="K1245" s="5"/>
      <c r="L1245" s="5"/>
      <c r="M1245" s="5"/>
      <c r="N1245" s="5"/>
      <c r="O1245" s="3"/>
      <c r="P1245" s="3"/>
      <c r="Q1245" s="138"/>
      <c r="R1245" s="18">
        <f t="shared" si="78"/>
        <v>870.25</v>
      </c>
      <c r="S1245" s="10">
        <f t="shared" si="79"/>
        <v>6.8349275169662937E-4</v>
      </c>
      <c r="T1245"/>
      <c r="U1245"/>
      <c r="V1245"/>
      <c r="W1245"/>
      <c r="X1245"/>
      <c r="Y1245"/>
      <c r="Z1245"/>
      <c r="AA1245"/>
      <c r="AB1245"/>
      <c r="AC1245"/>
      <c r="AD1245"/>
      <c r="AE1245"/>
      <c r="AF1245"/>
      <c r="AG1245"/>
      <c r="AH1245"/>
      <c r="AI1245"/>
      <c r="AJ1245"/>
      <c r="AK1245"/>
      <c r="AL1245"/>
      <c r="AM1245"/>
      <c r="AN1245"/>
      <c r="AO1245"/>
      <c r="AP1245"/>
      <c r="AQ1245"/>
      <c r="AR1245"/>
      <c r="AS1245"/>
      <c r="AT1245"/>
      <c r="AU1245"/>
      <c r="AV1245"/>
      <c r="AW1245"/>
      <c r="AX1245"/>
      <c r="AY1245"/>
      <c r="AZ1245"/>
      <c r="BA1245"/>
      <c r="BB1245"/>
      <c r="BC1245"/>
      <c r="BD1245"/>
      <c r="BE1245"/>
      <c r="BF1245"/>
      <c r="BG1245"/>
      <c r="BH1245"/>
      <c r="BI1245"/>
      <c r="BJ1245"/>
      <c r="BK1245"/>
      <c r="BL1245"/>
      <c r="BM1245"/>
      <c r="BN1245"/>
      <c r="BO1245"/>
      <c r="BP1245"/>
      <c r="BQ1245"/>
      <c r="BR1245"/>
      <c r="BS1245"/>
      <c r="BT1245"/>
      <c r="BU1245"/>
      <c r="BV1245"/>
      <c r="BW1245"/>
      <c r="BX1245"/>
      <c r="BY1245"/>
      <c r="BZ1245"/>
      <c r="CA1245"/>
      <c r="CB1245"/>
      <c r="CC1245"/>
      <c r="CD1245"/>
      <c r="CE1245"/>
      <c r="CF1245"/>
      <c r="CG1245"/>
      <c r="CH1245"/>
      <c r="CI1245"/>
      <c r="CJ1245"/>
      <c r="CK1245"/>
      <c r="CL1245"/>
      <c r="CM1245"/>
      <c r="CN1245"/>
      <c r="CO1245"/>
      <c r="CP1245"/>
      <c r="CQ1245"/>
      <c r="CR1245"/>
      <c r="CS1245"/>
      <c r="CT1245"/>
      <c r="CU1245"/>
      <c r="CV1245"/>
      <c r="CW1245"/>
      <c r="CX1245"/>
      <c r="CY1245"/>
      <c r="CZ1245"/>
      <c r="DA1245"/>
      <c r="DB1245"/>
      <c r="DC1245"/>
      <c r="DD1245"/>
      <c r="DE1245"/>
      <c r="DF1245"/>
      <c r="DG1245"/>
      <c r="DH1245"/>
      <c r="DI1245"/>
      <c r="DJ1245"/>
      <c r="DK1245"/>
      <c r="DL1245"/>
      <c r="DM1245"/>
      <c r="DN1245"/>
      <c r="DO1245"/>
      <c r="DP1245"/>
      <c r="DQ1245"/>
      <c r="DR1245"/>
      <c r="DS1245"/>
      <c r="DT1245"/>
      <c r="DU1245"/>
      <c r="DV1245"/>
      <c r="DW1245"/>
      <c r="DX1245"/>
      <c r="DY1245"/>
      <c r="DZ1245"/>
      <c r="EA1245"/>
      <c r="EB1245"/>
      <c r="EC1245"/>
      <c r="ED1245"/>
      <c r="EE1245"/>
      <c r="EF1245"/>
      <c r="EG1245"/>
      <c r="EH1245"/>
      <c r="EI1245"/>
      <c r="EJ1245"/>
      <c r="EK1245"/>
      <c r="EL1245"/>
      <c r="EM1245"/>
      <c r="EN1245"/>
      <c r="EO1245"/>
      <c r="EP1245"/>
      <c r="EQ1245"/>
      <c r="ER1245"/>
      <c r="ES1245"/>
      <c r="ET1245"/>
      <c r="EU1245"/>
      <c r="EV1245"/>
      <c r="EW1245"/>
      <c r="EX1245"/>
      <c r="EY1245"/>
      <c r="EZ1245"/>
      <c r="FA1245"/>
      <c r="FB1245"/>
      <c r="FC1245"/>
      <c r="FD1245"/>
      <c r="FE1245"/>
      <c r="FF1245"/>
      <c r="FG1245"/>
      <c r="FH1245"/>
      <c r="FI1245"/>
      <c r="FJ1245"/>
      <c r="FK1245"/>
      <c r="FL1245"/>
      <c r="FM1245"/>
      <c r="FN1245"/>
      <c r="FO1245"/>
      <c r="FP1245"/>
      <c r="FQ1245"/>
      <c r="FR1245"/>
      <c r="FS1245"/>
      <c r="FT1245"/>
      <c r="FU1245"/>
      <c r="FV1245"/>
      <c r="FW1245"/>
      <c r="FX1245"/>
      <c r="FY1245"/>
      <c r="FZ1245"/>
      <c r="GA1245"/>
      <c r="GB1245"/>
      <c r="GC1245"/>
      <c r="GD1245"/>
      <c r="GE1245"/>
      <c r="GF1245"/>
      <c r="GG1245"/>
      <c r="GH1245"/>
      <c r="GI1245"/>
      <c r="GJ1245"/>
      <c r="GK1245"/>
      <c r="GL1245"/>
      <c r="GM1245"/>
      <c r="GN1245"/>
      <c r="GO1245"/>
      <c r="GP1245"/>
      <c r="GQ1245"/>
      <c r="GR1245"/>
      <c r="GS1245"/>
      <c r="GT1245"/>
      <c r="GU1245"/>
      <c r="GV1245"/>
      <c r="GW1245"/>
      <c r="GX1245"/>
      <c r="GY1245"/>
      <c r="GZ1245"/>
      <c r="HA1245"/>
      <c r="HB1245"/>
      <c r="HC1245"/>
      <c r="HD1245"/>
      <c r="HE1245"/>
      <c r="HF1245"/>
      <c r="HG1245"/>
      <c r="HH1245"/>
      <c r="HI1245"/>
      <c r="HJ1245"/>
      <c r="HK1245"/>
      <c r="HL1245"/>
      <c r="HM1245"/>
      <c r="HN1245"/>
      <c r="HO1245"/>
      <c r="HP1245"/>
      <c r="HQ1245"/>
      <c r="HR1245"/>
      <c r="HS1245"/>
      <c r="HT1245"/>
      <c r="HU1245"/>
      <c r="HV1245"/>
      <c r="HW1245"/>
      <c r="HX1245"/>
      <c r="HY1245"/>
      <c r="HZ1245"/>
      <c r="IA1245"/>
      <c r="IB1245"/>
    </row>
    <row r="1246" spans="1:236" ht="12.75" customHeight="1" x14ac:dyDescent="0.25">
      <c r="A1246" s="10">
        <v>6</v>
      </c>
      <c r="B1246" s="10">
        <v>1160</v>
      </c>
      <c r="C1246" s="10">
        <v>1243</v>
      </c>
      <c r="D1246" s="1"/>
      <c r="E1246" s="99">
        <v>53</v>
      </c>
      <c r="F1246" s="99">
        <v>55</v>
      </c>
      <c r="G1246" s="99">
        <v>56</v>
      </c>
      <c r="H1246" s="99">
        <f t="shared" si="80"/>
        <v>55.5</v>
      </c>
      <c r="I1246" s="5">
        <v>2</v>
      </c>
      <c r="J1246" s="110">
        <v>2</v>
      </c>
      <c r="K1246" s="5"/>
      <c r="L1246" s="5"/>
      <c r="M1246" s="5"/>
      <c r="N1246" s="5"/>
      <c r="O1246" s="3"/>
      <c r="P1246" s="3"/>
      <c r="Q1246" s="138"/>
      <c r="R1246" s="18">
        <f t="shared" si="78"/>
        <v>3080.25</v>
      </c>
      <c r="S1246" s="10">
        <f t="shared" si="79"/>
        <v>2.41922269280499E-3</v>
      </c>
      <c r="T1246"/>
      <c r="U1246"/>
      <c r="V1246"/>
      <c r="W1246"/>
      <c r="X1246"/>
      <c r="Y1246"/>
      <c r="Z1246"/>
      <c r="AA1246"/>
      <c r="AB1246"/>
      <c r="AC1246"/>
      <c r="AD1246"/>
      <c r="AE1246"/>
      <c r="AF1246"/>
      <c r="AG1246"/>
      <c r="AH1246"/>
      <c r="AI1246"/>
      <c r="AJ1246"/>
      <c r="AK1246"/>
      <c r="AL1246"/>
      <c r="AM1246"/>
      <c r="AN1246"/>
      <c r="AO1246"/>
      <c r="AP1246"/>
      <c r="AQ1246"/>
      <c r="AR1246"/>
      <c r="AS1246"/>
      <c r="AT1246"/>
      <c r="AU1246"/>
      <c r="AV1246"/>
      <c r="AW1246"/>
      <c r="AX1246"/>
      <c r="AY1246"/>
      <c r="AZ1246"/>
      <c r="BA1246"/>
      <c r="BB1246"/>
      <c r="BC1246"/>
      <c r="BD1246"/>
      <c r="BE1246"/>
      <c r="BF1246"/>
      <c r="BG1246"/>
      <c r="BH1246"/>
      <c r="BI1246"/>
      <c r="BJ1246"/>
      <c r="BK1246"/>
      <c r="BL1246"/>
      <c r="BM1246"/>
      <c r="BN1246"/>
      <c r="BO1246"/>
      <c r="BP1246"/>
      <c r="BQ1246"/>
      <c r="BR1246"/>
      <c r="BS1246"/>
      <c r="BT1246"/>
      <c r="BU1246"/>
      <c r="BV1246"/>
      <c r="BW1246"/>
      <c r="BX1246"/>
      <c r="BY1246"/>
      <c r="BZ1246"/>
      <c r="CA1246"/>
      <c r="CB1246"/>
      <c r="CC1246"/>
      <c r="CD1246"/>
      <c r="CE1246"/>
      <c r="CF1246"/>
      <c r="CG1246"/>
      <c r="CH1246"/>
      <c r="CI1246"/>
      <c r="CJ1246"/>
      <c r="CK1246"/>
      <c r="CL1246"/>
      <c r="CM1246"/>
      <c r="CN1246"/>
      <c r="CO1246"/>
      <c r="CP1246"/>
      <c r="CQ1246"/>
      <c r="CR1246"/>
      <c r="CS1246"/>
      <c r="CT1246"/>
      <c r="CU1246"/>
      <c r="CV1246"/>
      <c r="CW1246"/>
      <c r="CX1246"/>
      <c r="CY1246"/>
      <c r="CZ1246"/>
      <c r="DA1246"/>
      <c r="DB1246"/>
      <c r="DC1246"/>
      <c r="DD1246"/>
      <c r="DE1246"/>
      <c r="DF1246"/>
      <c r="DG1246"/>
      <c r="DH1246"/>
      <c r="DI1246"/>
      <c r="DJ1246"/>
      <c r="DK1246"/>
      <c r="DL1246"/>
      <c r="DM1246"/>
      <c r="DN1246"/>
      <c r="DO1246"/>
      <c r="DP1246"/>
      <c r="DQ1246"/>
      <c r="DR1246"/>
      <c r="DS1246"/>
      <c r="DT1246"/>
      <c r="DU1246"/>
      <c r="DV1246"/>
      <c r="DW1246"/>
      <c r="DX1246"/>
      <c r="DY1246"/>
      <c r="DZ1246"/>
      <c r="EA1246"/>
      <c r="EB1246"/>
      <c r="EC1246"/>
      <c r="ED1246"/>
      <c r="EE1246"/>
      <c r="EF1246"/>
      <c r="EG1246"/>
      <c r="EH1246"/>
      <c r="EI1246"/>
      <c r="EJ1246"/>
      <c r="EK1246"/>
      <c r="EL1246"/>
      <c r="EM1246"/>
      <c r="EN1246"/>
      <c r="EO1246"/>
      <c r="EP1246"/>
      <c r="EQ1246"/>
      <c r="ER1246"/>
      <c r="ES1246"/>
      <c r="ET1246"/>
      <c r="EU1246"/>
      <c r="EV1246"/>
      <c r="EW1246"/>
      <c r="EX1246"/>
      <c r="EY1246"/>
      <c r="EZ1246"/>
      <c r="FA1246"/>
      <c r="FB1246"/>
      <c r="FC1246"/>
      <c r="FD1246"/>
      <c r="FE1246"/>
      <c r="FF1246"/>
      <c r="FG1246"/>
      <c r="FH1246"/>
      <c r="FI1246"/>
      <c r="FJ1246"/>
      <c r="FK1246"/>
      <c r="FL1246"/>
      <c r="FM1246"/>
      <c r="FN1246"/>
      <c r="FO1246"/>
      <c r="FP1246"/>
      <c r="FQ1246"/>
      <c r="FR1246"/>
      <c r="FS1246"/>
      <c r="FT1246"/>
      <c r="FU1246"/>
      <c r="FV1246"/>
      <c r="FW1246"/>
      <c r="FX1246"/>
      <c r="FY1246"/>
      <c r="FZ1246"/>
      <c r="GA1246"/>
      <c r="GB1246"/>
      <c r="GC1246"/>
      <c r="GD1246"/>
      <c r="GE1246"/>
      <c r="GF1246"/>
      <c r="GG1246"/>
      <c r="GH1246"/>
      <c r="GI1246"/>
      <c r="GJ1246"/>
      <c r="GK1246"/>
      <c r="GL1246"/>
      <c r="GM1246"/>
      <c r="GN1246"/>
      <c r="GO1246"/>
      <c r="GP1246"/>
      <c r="GQ1246"/>
      <c r="GR1246"/>
      <c r="GS1246"/>
      <c r="GT1246"/>
      <c r="GU1246"/>
      <c r="GV1246"/>
      <c r="GW1246"/>
      <c r="GX1246"/>
      <c r="GY1246"/>
      <c r="GZ1246"/>
      <c r="HA1246"/>
      <c r="HB1246"/>
      <c r="HC1246"/>
      <c r="HD1246"/>
      <c r="HE1246"/>
      <c r="HF1246"/>
      <c r="HG1246"/>
      <c r="HH1246"/>
      <c r="HI1246"/>
      <c r="HJ1246"/>
      <c r="HK1246"/>
      <c r="HL1246"/>
      <c r="HM1246"/>
      <c r="HN1246"/>
      <c r="HO1246"/>
      <c r="HP1246"/>
      <c r="HQ1246"/>
      <c r="HR1246"/>
      <c r="HS1246"/>
      <c r="HT1246"/>
      <c r="HU1246"/>
      <c r="HV1246"/>
      <c r="HW1246"/>
      <c r="HX1246"/>
      <c r="HY1246"/>
      <c r="HZ1246"/>
      <c r="IA1246"/>
      <c r="IB1246"/>
    </row>
    <row r="1247" spans="1:236" ht="12.75" customHeight="1" x14ac:dyDescent="0.25">
      <c r="A1247" s="10">
        <v>6</v>
      </c>
      <c r="B1247" s="10">
        <v>1161</v>
      </c>
      <c r="C1247" s="19">
        <v>1244</v>
      </c>
      <c r="D1247" s="1"/>
      <c r="E1247" s="99">
        <v>34.5</v>
      </c>
      <c r="F1247" s="99">
        <v>36</v>
      </c>
      <c r="G1247" s="99">
        <v>37</v>
      </c>
      <c r="H1247" s="99">
        <f t="shared" si="80"/>
        <v>36.5</v>
      </c>
      <c r="I1247" s="5">
        <v>2</v>
      </c>
      <c r="J1247" s="110">
        <v>3</v>
      </c>
      <c r="K1247" s="5"/>
      <c r="L1247" s="5"/>
      <c r="M1247" s="5"/>
      <c r="N1247" s="5"/>
      <c r="O1247" s="3"/>
      <c r="P1247" s="3"/>
      <c r="Q1247" s="138"/>
      <c r="R1247" s="18">
        <f t="shared" si="78"/>
        <v>1332.25</v>
      </c>
      <c r="S1247" s="10">
        <f t="shared" si="79"/>
        <v>1.0463467031862506E-3</v>
      </c>
      <c r="T1247"/>
      <c r="U1247"/>
      <c r="V1247"/>
      <c r="W1247"/>
      <c r="X1247"/>
      <c r="Y1247"/>
      <c r="Z1247"/>
      <c r="AA1247"/>
      <c r="AB1247"/>
      <c r="AC1247"/>
      <c r="AD1247"/>
      <c r="AE1247"/>
      <c r="AF1247"/>
      <c r="AG1247"/>
      <c r="AH1247"/>
      <c r="AI1247"/>
      <c r="AJ1247"/>
      <c r="AK1247"/>
      <c r="AL1247"/>
      <c r="AM1247"/>
      <c r="AN1247"/>
      <c r="AO1247"/>
      <c r="AP1247"/>
      <c r="AQ1247"/>
      <c r="AR1247"/>
      <c r="AS1247"/>
      <c r="AT1247"/>
      <c r="AU1247"/>
      <c r="AV1247"/>
      <c r="AW1247"/>
      <c r="AX1247"/>
      <c r="AY1247"/>
      <c r="AZ1247"/>
      <c r="BA1247"/>
      <c r="BB1247"/>
      <c r="BC1247"/>
      <c r="BD1247"/>
      <c r="BE1247"/>
      <c r="BF1247"/>
      <c r="BG1247"/>
      <c r="BH1247"/>
      <c r="BI1247"/>
      <c r="BJ1247"/>
      <c r="BK1247"/>
      <c r="BL1247"/>
      <c r="BM1247"/>
      <c r="BN1247"/>
      <c r="BO1247"/>
      <c r="BP1247"/>
      <c r="BQ1247"/>
      <c r="BR1247"/>
      <c r="BS1247"/>
      <c r="BT1247"/>
      <c r="BU1247"/>
      <c r="BV1247"/>
      <c r="BW1247"/>
      <c r="BX1247"/>
      <c r="BY1247"/>
      <c r="BZ1247"/>
      <c r="CA1247"/>
      <c r="CB1247"/>
      <c r="CC1247"/>
      <c r="CD1247"/>
      <c r="CE1247"/>
      <c r="CF1247"/>
      <c r="CG1247"/>
      <c r="CH1247"/>
      <c r="CI1247"/>
      <c r="CJ1247"/>
      <c r="CK1247"/>
      <c r="CL1247"/>
      <c r="CM1247"/>
      <c r="CN1247"/>
      <c r="CO1247"/>
      <c r="CP1247"/>
      <c r="CQ1247"/>
      <c r="CR1247"/>
      <c r="CS1247"/>
      <c r="CT1247"/>
      <c r="CU1247"/>
      <c r="CV1247"/>
      <c r="CW1247"/>
      <c r="CX1247"/>
      <c r="CY1247"/>
      <c r="CZ1247"/>
      <c r="DA1247"/>
      <c r="DB1247"/>
      <c r="DC1247"/>
      <c r="DD1247"/>
      <c r="DE1247"/>
      <c r="DF1247"/>
      <c r="DG1247"/>
      <c r="DH1247"/>
      <c r="DI1247"/>
      <c r="DJ1247"/>
      <c r="DK1247"/>
      <c r="DL1247"/>
      <c r="DM1247"/>
      <c r="DN1247"/>
      <c r="DO1247"/>
      <c r="DP1247"/>
      <c r="DQ1247"/>
      <c r="DR1247"/>
      <c r="DS1247"/>
      <c r="DT1247"/>
      <c r="DU1247"/>
      <c r="DV1247"/>
      <c r="DW1247"/>
      <c r="DX1247"/>
      <c r="DY1247"/>
      <c r="DZ1247"/>
      <c r="EA1247"/>
      <c r="EB1247"/>
      <c r="EC1247"/>
      <c r="ED1247"/>
      <c r="EE1247"/>
      <c r="EF1247"/>
      <c r="EG1247"/>
      <c r="EH1247"/>
      <c r="EI1247"/>
      <c r="EJ1247"/>
      <c r="EK1247"/>
      <c r="EL1247"/>
      <c r="EM1247"/>
      <c r="EN1247"/>
      <c r="EO1247"/>
      <c r="EP1247"/>
      <c r="EQ1247"/>
      <c r="ER1247"/>
      <c r="ES1247"/>
      <c r="ET1247"/>
      <c r="EU1247"/>
      <c r="EV1247"/>
      <c r="EW1247"/>
      <c r="EX1247"/>
      <c r="EY1247"/>
      <c r="EZ1247"/>
      <c r="FA1247"/>
      <c r="FB1247"/>
      <c r="FC1247"/>
      <c r="FD1247"/>
      <c r="FE1247"/>
      <c r="FF1247"/>
      <c r="FG1247"/>
      <c r="FH1247"/>
      <c r="FI1247"/>
      <c r="FJ1247"/>
      <c r="FK1247"/>
      <c r="FL1247"/>
      <c r="FM1247"/>
      <c r="FN1247"/>
      <c r="FO1247"/>
      <c r="FP1247"/>
      <c r="FQ1247"/>
      <c r="FR1247"/>
      <c r="FS1247"/>
      <c r="FT1247"/>
      <c r="FU1247"/>
      <c r="FV1247"/>
      <c r="FW1247"/>
      <c r="FX1247"/>
      <c r="FY1247"/>
      <c r="FZ1247"/>
      <c r="GA1247"/>
      <c r="GB1247"/>
      <c r="GC1247"/>
      <c r="GD1247"/>
      <c r="GE1247"/>
      <c r="GF1247"/>
      <c r="GG1247"/>
      <c r="GH1247"/>
      <c r="GI1247"/>
      <c r="GJ1247"/>
      <c r="GK1247"/>
      <c r="GL1247"/>
      <c r="GM1247"/>
      <c r="GN1247"/>
      <c r="GO1247"/>
      <c r="GP1247"/>
      <c r="GQ1247"/>
      <c r="GR1247"/>
      <c r="GS1247"/>
      <c r="GT1247"/>
      <c r="GU1247"/>
      <c r="GV1247"/>
      <c r="GW1247"/>
      <c r="GX1247"/>
      <c r="GY1247"/>
      <c r="GZ1247"/>
      <c r="HA1247"/>
      <c r="HB1247"/>
      <c r="HC1247"/>
      <c r="HD1247"/>
      <c r="HE1247"/>
      <c r="HF1247"/>
      <c r="HG1247"/>
      <c r="HH1247"/>
      <c r="HI1247"/>
      <c r="HJ1247"/>
      <c r="HK1247"/>
      <c r="HL1247"/>
      <c r="HM1247"/>
      <c r="HN1247"/>
      <c r="HO1247"/>
      <c r="HP1247"/>
      <c r="HQ1247"/>
      <c r="HR1247"/>
      <c r="HS1247"/>
      <c r="HT1247"/>
      <c r="HU1247"/>
      <c r="HV1247"/>
      <c r="HW1247"/>
      <c r="HX1247"/>
      <c r="HY1247"/>
      <c r="HZ1247"/>
      <c r="IA1247"/>
      <c r="IB1247"/>
    </row>
    <row r="1248" spans="1:236" ht="12.75" customHeight="1" x14ac:dyDescent="0.25">
      <c r="A1248" s="10">
        <v>6</v>
      </c>
      <c r="B1248" s="10">
        <v>1162</v>
      </c>
      <c r="C1248" s="10">
        <v>1245</v>
      </c>
      <c r="D1248" s="1"/>
      <c r="E1248" s="99">
        <v>44</v>
      </c>
      <c r="F1248" s="99">
        <v>47</v>
      </c>
      <c r="G1248" s="99">
        <v>45</v>
      </c>
      <c r="H1248" s="99">
        <f t="shared" si="80"/>
        <v>46</v>
      </c>
      <c r="I1248" s="5">
        <v>2</v>
      </c>
      <c r="J1248" s="110">
        <v>3</v>
      </c>
      <c r="K1248" s="5"/>
      <c r="L1248" s="5"/>
      <c r="M1248" s="5"/>
      <c r="N1248" s="5"/>
      <c r="O1248" s="3"/>
      <c r="P1248" s="3"/>
      <c r="Q1248" s="138"/>
      <c r="R1248" s="18">
        <f t="shared" si="78"/>
        <v>2116</v>
      </c>
      <c r="S1248" s="10">
        <f t="shared" si="79"/>
        <v>1.6619025137490004E-3</v>
      </c>
      <c r="T1248"/>
      <c r="U1248"/>
      <c r="V1248"/>
      <c r="W1248"/>
      <c r="X1248"/>
      <c r="Y1248"/>
      <c r="Z1248"/>
      <c r="AA1248"/>
      <c r="AB1248"/>
      <c r="AC1248"/>
      <c r="AD1248"/>
      <c r="AE1248"/>
      <c r="AF1248"/>
      <c r="AG1248"/>
      <c r="AH1248"/>
      <c r="AI1248"/>
      <c r="AJ1248"/>
      <c r="AK1248"/>
      <c r="AL1248"/>
      <c r="AM1248"/>
      <c r="AN1248"/>
      <c r="AO1248"/>
      <c r="AP1248"/>
      <c r="AQ1248"/>
      <c r="AR1248"/>
      <c r="AS1248"/>
      <c r="AT1248"/>
      <c r="AU1248"/>
      <c r="AV1248"/>
      <c r="AW1248"/>
      <c r="AX1248"/>
      <c r="AY1248"/>
      <c r="AZ1248"/>
      <c r="BA1248"/>
      <c r="BB1248"/>
      <c r="BC1248"/>
      <c r="BD1248"/>
      <c r="BE1248"/>
      <c r="BF1248"/>
      <c r="BG1248"/>
      <c r="BH1248"/>
      <c r="BI1248"/>
      <c r="BJ1248"/>
      <c r="BK1248"/>
      <c r="BL1248"/>
      <c r="BM1248"/>
      <c r="BN1248"/>
      <c r="BO1248"/>
      <c r="BP1248"/>
      <c r="BQ1248"/>
      <c r="BR1248"/>
      <c r="BS1248"/>
      <c r="BT1248"/>
      <c r="BU1248"/>
      <c r="BV1248"/>
      <c r="BW1248"/>
      <c r="BX1248"/>
      <c r="BY1248"/>
      <c r="BZ1248"/>
      <c r="CA1248"/>
      <c r="CB1248"/>
      <c r="CC1248"/>
      <c r="CD1248"/>
      <c r="CE1248"/>
      <c r="CF1248"/>
      <c r="CG1248"/>
      <c r="CH1248"/>
      <c r="CI1248"/>
      <c r="CJ1248"/>
      <c r="CK1248"/>
      <c r="CL1248"/>
      <c r="CM1248"/>
      <c r="CN1248"/>
      <c r="CO1248"/>
      <c r="CP1248"/>
      <c r="CQ1248"/>
      <c r="CR1248"/>
      <c r="CS1248"/>
      <c r="CT1248"/>
      <c r="CU1248"/>
      <c r="CV1248"/>
      <c r="CW1248"/>
      <c r="CX1248"/>
      <c r="CY1248"/>
      <c r="CZ1248"/>
      <c r="DA1248"/>
      <c r="DB1248"/>
      <c r="DC1248"/>
      <c r="DD1248"/>
      <c r="DE1248"/>
      <c r="DF1248"/>
      <c r="DG1248"/>
      <c r="DH1248"/>
      <c r="DI1248"/>
      <c r="DJ1248"/>
      <c r="DK1248"/>
      <c r="DL1248"/>
      <c r="DM1248"/>
      <c r="DN1248"/>
      <c r="DO1248"/>
      <c r="DP1248"/>
      <c r="DQ1248"/>
      <c r="DR1248"/>
      <c r="DS1248"/>
      <c r="DT1248"/>
      <c r="DU1248"/>
      <c r="DV1248"/>
      <c r="DW1248"/>
      <c r="DX1248"/>
      <c r="DY1248"/>
      <c r="DZ1248"/>
      <c r="EA1248"/>
      <c r="EB1248"/>
      <c r="EC1248"/>
      <c r="ED1248"/>
      <c r="EE1248"/>
      <c r="EF1248"/>
      <c r="EG1248"/>
      <c r="EH1248"/>
      <c r="EI1248"/>
      <c r="EJ1248"/>
      <c r="EK1248"/>
      <c r="EL1248"/>
      <c r="EM1248"/>
      <c r="EN1248"/>
      <c r="EO1248"/>
      <c r="EP1248"/>
      <c r="EQ1248"/>
      <c r="ER1248"/>
      <c r="ES1248"/>
      <c r="ET1248"/>
      <c r="EU1248"/>
      <c r="EV1248"/>
      <c r="EW1248"/>
      <c r="EX1248"/>
      <c r="EY1248"/>
      <c r="EZ1248"/>
      <c r="FA1248"/>
      <c r="FB1248"/>
      <c r="FC1248"/>
      <c r="FD1248"/>
      <c r="FE1248"/>
      <c r="FF1248"/>
      <c r="FG1248"/>
      <c r="FH1248"/>
      <c r="FI1248"/>
      <c r="FJ1248"/>
      <c r="FK1248"/>
      <c r="FL1248"/>
      <c r="FM1248"/>
      <c r="FN1248"/>
      <c r="FO1248"/>
      <c r="FP1248"/>
      <c r="FQ1248"/>
      <c r="FR1248"/>
      <c r="FS1248"/>
      <c r="FT1248"/>
      <c r="FU1248"/>
      <c r="FV1248"/>
      <c r="FW1248"/>
      <c r="FX1248"/>
      <c r="FY1248"/>
      <c r="FZ1248"/>
      <c r="GA1248"/>
      <c r="GB1248"/>
      <c r="GC1248"/>
      <c r="GD1248"/>
      <c r="GE1248"/>
      <c r="GF1248"/>
      <c r="GG1248"/>
      <c r="GH1248"/>
      <c r="GI1248"/>
      <c r="GJ1248"/>
      <c r="GK1248"/>
      <c r="GL1248"/>
      <c r="GM1248"/>
      <c r="GN1248"/>
      <c r="GO1248"/>
      <c r="GP1248"/>
      <c r="GQ1248"/>
      <c r="GR1248"/>
      <c r="GS1248"/>
      <c r="GT1248"/>
      <c r="GU1248"/>
      <c r="GV1248"/>
      <c r="GW1248"/>
      <c r="GX1248"/>
      <c r="GY1248"/>
      <c r="GZ1248"/>
      <c r="HA1248"/>
      <c r="HB1248"/>
      <c r="HC1248"/>
      <c r="HD1248"/>
      <c r="HE1248"/>
      <c r="HF1248"/>
      <c r="HG1248"/>
      <c r="HH1248"/>
      <c r="HI1248"/>
      <c r="HJ1248"/>
      <c r="HK1248"/>
      <c r="HL1248"/>
      <c r="HM1248"/>
      <c r="HN1248"/>
      <c r="HO1248"/>
      <c r="HP1248"/>
      <c r="HQ1248"/>
      <c r="HR1248"/>
      <c r="HS1248"/>
      <c r="HT1248"/>
      <c r="HU1248"/>
      <c r="HV1248"/>
      <c r="HW1248"/>
      <c r="HX1248"/>
      <c r="HY1248"/>
      <c r="HZ1248"/>
      <c r="IA1248"/>
      <c r="IB1248"/>
    </row>
    <row r="1249" spans="1:236" ht="12.75" customHeight="1" x14ac:dyDescent="0.25">
      <c r="A1249" s="10">
        <v>6</v>
      </c>
      <c r="B1249" s="10">
        <v>1163</v>
      </c>
      <c r="C1249" s="19">
        <v>1246</v>
      </c>
      <c r="D1249" s="1"/>
      <c r="E1249" s="99">
        <v>30</v>
      </c>
      <c r="F1249" s="99">
        <v>31</v>
      </c>
      <c r="G1249" s="99">
        <v>30</v>
      </c>
      <c r="H1249" s="99">
        <f t="shared" si="80"/>
        <v>30.5</v>
      </c>
      <c r="I1249" s="5">
        <v>1</v>
      </c>
      <c r="J1249" s="110">
        <v>3</v>
      </c>
      <c r="K1249" s="5"/>
      <c r="L1249" s="5">
        <v>3.3000000000000003</v>
      </c>
      <c r="M1249" s="5">
        <v>3</v>
      </c>
      <c r="N1249" s="5">
        <v>90</v>
      </c>
      <c r="O1249" s="3"/>
      <c r="P1249" s="3"/>
      <c r="Q1249" s="138"/>
      <c r="R1249" s="18">
        <f t="shared" si="78"/>
        <v>930.25</v>
      </c>
      <c r="S1249" s="10">
        <f t="shared" si="79"/>
        <v>7.3061664150047623E-4</v>
      </c>
      <c r="T1249"/>
      <c r="U1249"/>
      <c r="V1249"/>
      <c r="W1249"/>
      <c r="X1249"/>
      <c r="Y1249"/>
      <c r="Z1249"/>
      <c r="AA1249"/>
      <c r="AB1249"/>
      <c r="AC1249"/>
      <c r="AD1249"/>
      <c r="AE1249"/>
      <c r="AF1249"/>
      <c r="AG1249"/>
      <c r="AH1249"/>
      <c r="AI1249"/>
      <c r="AJ1249"/>
      <c r="AK1249"/>
      <c r="AL1249"/>
      <c r="AM1249"/>
      <c r="AN1249"/>
      <c r="AO1249"/>
      <c r="AP1249"/>
      <c r="AQ1249"/>
      <c r="AR1249"/>
      <c r="AS1249"/>
      <c r="AT1249"/>
      <c r="AU1249"/>
      <c r="AV1249"/>
      <c r="AW1249"/>
      <c r="AX1249"/>
      <c r="AY1249"/>
      <c r="AZ1249"/>
      <c r="BA1249"/>
      <c r="BB1249"/>
      <c r="BC1249"/>
      <c r="BD1249"/>
      <c r="BE1249"/>
      <c r="BF1249"/>
      <c r="BG1249"/>
      <c r="BH1249"/>
      <c r="BI1249"/>
      <c r="BJ1249"/>
      <c r="BK1249"/>
      <c r="BL1249"/>
      <c r="BM1249"/>
      <c r="BN1249"/>
      <c r="BO1249"/>
      <c r="BP1249"/>
      <c r="BQ1249"/>
      <c r="BR1249"/>
      <c r="BS1249"/>
      <c r="BT1249"/>
      <c r="BU1249"/>
      <c r="BV1249"/>
      <c r="BW1249"/>
      <c r="BX1249"/>
      <c r="BY1249"/>
      <c r="BZ1249"/>
      <c r="CA1249"/>
      <c r="CB1249"/>
      <c r="CC1249"/>
      <c r="CD1249"/>
      <c r="CE1249"/>
      <c r="CF1249"/>
      <c r="CG1249"/>
      <c r="CH1249"/>
      <c r="CI1249"/>
      <c r="CJ1249"/>
      <c r="CK1249"/>
      <c r="CL1249"/>
      <c r="CM1249"/>
      <c r="CN1249"/>
      <c r="CO1249"/>
      <c r="CP1249"/>
      <c r="CQ1249"/>
      <c r="CR1249"/>
      <c r="CS1249"/>
      <c r="CT1249"/>
      <c r="CU1249"/>
      <c r="CV1249"/>
      <c r="CW1249"/>
      <c r="CX1249"/>
      <c r="CY1249"/>
      <c r="CZ1249"/>
      <c r="DA1249"/>
      <c r="DB1249"/>
      <c r="DC1249"/>
      <c r="DD1249"/>
      <c r="DE1249"/>
      <c r="DF1249"/>
      <c r="DG1249"/>
      <c r="DH1249"/>
      <c r="DI1249"/>
      <c r="DJ1249"/>
      <c r="DK1249"/>
      <c r="DL1249"/>
      <c r="DM1249"/>
      <c r="DN1249"/>
      <c r="DO1249"/>
      <c r="DP1249"/>
      <c r="DQ1249"/>
      <c r="DR1249"/>
      <c r="DS1249"/>
      <c r="DT1249"/>
      <c r="DU1249"/>
      <c r="DV1249"/>
      <c r="DW1249"/>
      <c r="DX1249"/>
      <c r="DY1249"/>
      <c r="DZ1249"/>
      <c r="EA1249"/>
      <c r="EB1249"/>
      <c r="EC1249"/>
      <c r="ED1249"/>
      <c r="EE1249"/>
      <c r="EF1249"/>
      <c r="EG1249"/>
      <c r="EH1249"/>
      <c r="EI1249"/>
      <c r="EJ1249"/>
      <c r="EK1249"/>
      <c r="EL1249"/>
      <c r="EM1249"/>
      <c r="EN1249"/>
      <c r="EO1249"/>
      <c r="EP1249"/>
      <c r="EQ1249"/>
      <c r="ER1249"/>
      <c r="ES1249"/>
      <c r="ET1249"/>
      <c r="EU1249"/>
      <c r="EV1249"/>
      <c r="EW1249"/>
      <c r="EX1249"/>
      <c r="EY1249"/>
      <c r="EZ1249"/>
      <c r="FA1249"/>
      <c r="FB1249"/>
      <c r="FC1249"/>
      <c r="FD1249"/>
      <c r="FE1249"/>
      <c r="FF1249"/>
      <c r="FG1249"/>
      <c r="FH1249"/>
      <c r="FI1249"/>
      <c r="FJ1249"/>
      <c r="FK1249"/>
      <c r="FL1249"/>
      <c r="FM1249"/>
      <c r="FN1249"/>
      <c r="FO1249"/>
      <c r="FP1249"/>
      <c r="FQ1249"/>
      <c r="FR1249"/>
      <c r="FS1249"/>
      <c r="FT1249"/>
      <c r="FU1249"/>
      <c r="FV1249"/>
      <c r="FW1249"/>
      <c r="FX1249"/>
      <c r="FY1249"/>
      <c r="FZ1249"/>
      <c r="GA1249"/>
      <c r="GB1249"/>
      <c r="GC1249"/>
      <c r="GD1249"/>
      <c r="GE1249"/>
      <c r="GF1249"/>
      <c r="GG1249"/>
      <c r="GH1249"/>
      <c r="GI1249"/>
      <c r="GJ1249"/>
      <c r="GK1249"/>
      <c r="GL1249"/>
      <c r="GM1249"/>
      <c r="GN1249"/>
      <c r="GO1249"/>
      <c r="GP1249"/>
      <c r="GQ1249"/>
      <c r="GR1249"/>
      <c r="GS1249"/>
      <c r="GT1249"/>
      <c r="GU1249"/>
      <c r="GV1249"/>
      <c r="GW1249"/>
      <c r="GX1249"/>
      <c r="GY1249"/>
      <c r="GZ1249"/>
      <c r="HA1249"/>
      <c r="HB1249"/>
      <c r="HC1249"/>
      <c r="HD1249"/>
      <c r="HE1249"/>
      <c r="HF1249"/>
      <c r="HG1249"/>
      <c r="HH1249"/>
      <c r="HI1249"/>
      <c r="HJ1249"/>
      <c r="HK1249"/>
      <c r="HL1249"/>
      <c r="HM1249"/>
      <c r="HN1249"/>
      <c r="HO1249"/>
      <c r="HP1249"/>
      <c r="HQ1249"/>
      <c r="HR1249"/>
      <c r="HS1249"/>
      <c r="HT1249"/>
      <c r="HU1249"/>
      <c r="HV1249"/>
      <c r="HW1249"/>
      <c r="HX1249"/>
      <c r="HY1249"/>
      <c r="HZ1249"/>
      <c r="IA1249"/>
      <c r="IB1249"/>
    </row>
    <row r="1250" spans="1:236" ht="12.75" customHeight="1" x14ac:dyDescent="0.25">
      <c r="A1250" s="10">
        <v>6</v>
      </c>
      <c r="B1250" s="10">
        <v>1164</v>
      </c>
      <c r="C1250" s="10">
        <v>1247</v>
      </c>
      <c r="D1250" s="1"/>
      <c r="E1250" s="99">
        <v>45</v>
      </c>
      <c r="F1250" s="99">
        <v>50</v>
      </c>
      <c r="G1250" s="99">
        <v>50</v>
      </c>
      <c r="H1250" s="99">
        <f t="shared" si="80"/>
        <v>50</v>
      </c>
      <c r="I1250" s="5">
        <v>1</v>
      </c>
      <c r="J1250" s="110">
        <v>2</v>
      </c>
      <c r="K1250" s="5"/>
      <c r="L1250" s="5">
        <v>4.0999999999999996</v>
      </c>
      <c r="M1250" s="5">
        <v>4.5999999999999996</v>
      </c>
      <c r="N1250" s="5"/>
      <c r="O1250" s="3"/>
      <c r="P1250" s="3"/>
      <c r="Q1250" s="138"/>
      <c r="R1250" s="18">
        <f t="shared" si="78"/>
        <v>2500</v>
      </c>
      <c r="S1250" s="10">
        <f t="shared" si="79"/>
        <v>1.9634954084936209E-3</v>
      </c>
      <c r="T1250"/>
      <c r="U1250"/>
      <c r="V1250"/>
      <c r="W1250"/>
      <c r="X1250"/>
      <c r="Y1250"/>
      <c r="Z1250"/>
      <c r="AA1250"/>
      <c r="AB1250"/>
      <c r="AC1250"/>
      <c r="AD1250"/>
      <c r="AE1250"/>
      <c r="AF1250"/>
      <c r="AG1250"/>
      <c r="AH1250"/>
      <c r="AI1250"/>
      <c r="AJ1250"/>
      <c r="AK1250"/>
      <c r="AL1250"/>
      <c r="AM1250"/>
      <c r="AN1250"/>
      <c r="AO1250"/>
      <c r="AP1250"/>
      <c r="AQ1250"/>
      <c r="AR1250"/>
      <c r="AS1250"/>
      <c r="AT1250"/>
      <c r="AU1250"/>
      <c r="AV1250"/>
      <c r="AW1250"/>
      <c r="AX1250"/>
      <c r="AY1250"/>
      <c r="AZ1250"/>
      <c r="BA1250"/>
      <c r="BB1250"/>
      <c r="BC1250"/>
      <c r="BD1250"/>
      <c r="BE1250"/>
      <c r="BF1250"/>
      <c r="BG1250"/>
      <c r="BH1250"/>
      <c r="BI1250"/>
      <c r="BJ1250"/>
      <c r="BK1250"/>
      <c r="BL1250"/>
      <c r="BM1250"/>
      <c r="BN1250"/>
      <c r="BO1250"/>
      <c r="BP1250"/>
      <c r="BQ1250"/>
      <c r="BR1250"/>
      <c r="BS1250"/>
      <c r="BT1250"/>
      <c r="BU1250"/>
      <c r="BV1250"/>
      <c r="BW1250"/>
      <c r="BX1250"/>
      <c r="BY1250"/>
      <c r="BZ1250"/>
      <c r="CA1250"/>
      <c r="CB1250"/>
      <c r="CC1250"/>
      <c r="CD1250"/>
      <c r="CE1250"/>
      <c r="CF1250"/>
      <c r="CG1250"/>
      <c r="CH1250"/>
      <c r="CI1250"/>
      <c r="CJ1250"/>
      <c r="CK1250"/>
      <c r="CL1250"/>
      <c r="CM1250"/>
      <c r="CN1250"/>
      <c r="CO1250"/>
      <c r="CP1250"/>
      <c r="CQ1250"/>
      <c r="CR1250"/>
      <c r="CS1250"/>
      <c r="CT1250"/>
      <c r="CU1250"/>
      <c r="CV1250"/>
      <c r="CW1250"/>
      <c r="CX1250"/>
      <c r="CY1250"/>
      <c r="CZ1250"/>
      <c r="DA1250"/>
      <c r="DB1250"/>
      <c r="DC1250"/>
      <c r="DD1250"/>
      <c r="DE1250"/>
      <c r="DF1250"/>
      <c r="DG1250"/>
      <c r="DH1250"/>
      <c r="DI1250"/>
      <c r="DJ1250"/>
      <c r="DK1250"/>
      <c r="DL1250"/>
      <c r="DM1250"/>
      <c r="DN1250"/>
      <c r="DO1250"/>
      <c r="DP1250"/>
      <c r="DQ1250"/>
      <c r="DR1250"/>
      <c r="DS1250"/>
      <c r="DT1250"/>
      <c r="DU1250"/>
      <c r="DV1250"/>
      <c r="DW1250"/>
      <c r="DX1250"/>
      <c r="DY1250"/>
      <c r="DZ1250"/>
      <c r="EA1250"/>
      <c r="EB1250"/>
      <c r="EC1250"/>
      <c r="ED1250"/>
      <c r="EE1250"/>
      <c r="EF1250"/>
      <c r="EG1250"/>
      <c r="EH1250"/>
      <c r="EI1250"/>
      <c r="EJ1250"/>
      <c r="EK1250"/>
      <c r="EL1250"/>
      <c r="EM1250"/>
      <c r="EN1250"/>
      <c r="EO1250"/>
      <c r="EP1250"/>
      <c r="EQ1250"/>
      <c r="ER1250"/>
      <c r="ES1250"/>
      <c r="ET1250"/>
      <c r="EU1250"/>
      <c r="EV1250"/>
      <c r="EW1250"/>
      <c r="EX1250"/>
      <c r="EY1250"/>
      <c r="EZ1250"/>
      <c r="FA1250"/>
      <c r="FB1250"/>
      <c r="FC1250"/>
      <c r="FD1250"/>
      <c r="FE1250"/>
      <c r="FF1250"/>
      <c r="FG1250"/>
      <c r="FH1250"/>
      <c r="FI1250"/>
      <c r="FJ1250"/>
      <c r="FK1250"/>
      <c r="FL1250"/>
      <c r="FM1250"/>
      <c r="FN1250"/>
      <c r="FO1250"/>
      <c r="FP1250"/>
      <c r="FQ1250"/>
      <c r="FR1250"/>
      <c r="FS1250"/>
      <c r="FT1250"/>
      <c r="FU1250"/>
      <c r="FV1250"/>
      <c r="FW1250"/>
      <c r="FX1250"/>
      <c r="FY1250"/>
      <c r="FZ1250"/>
      <c r="GA1250"/>
      <c r="GB1250"/>
      <c r="GC1250"/>
      <c r="GD1250"/>
      <c r="GE1250"/>
      <c r="GF1250"/>
      <c r="GG1250"/>
      <c r="GH1250"/>
      <c r="GI1250"/>
      <c r="GJ1250"/>
      <c r="GK1250"/>
      <c r="GL1250"/>
      <c r="GM1250"/>
      <c r="GN1250"/>
      <c r="GO1250"/>
      <c r="GP1250"/>
      <c r="GQ1250"/>
      <c r="GR1250"/>
      <c r="GS1250"/>
      <c r="GT1250"/>
      <c r="GU1250"/>
      <c r="GV1250"/>
      <c r="GW1250"/>
      <c r="GX1250"/>
      <c r="GY1250"/>
      <c r="GZ1250"/>
      <c r="HA1250"/>
      <c r="HB1250"/>
      <c r="HC1250"/>
      <c r="HD1250"/>
      <c r="HE1250"/>
      <c r="HF1250"/>
      <c r="HG1250"/>
      <c r="HH1250"/>
      <c r="HI1250"/>
      <c r="HJ1250"/>
      <c r="HK1250"/>
      <c r="HL1250"/>
      <c r="HM1250"/>
      <c r="HN1250"/>
      <c r="HO1250"/>
      <c r="HP1250"/>
      <c r="HQ1250"/>
      <c r="HR1250"/>
      <c r="HS1250"/>
      <c r="HT1250"/>
      <c r="HU1250"/>
      <c r="HV1250"/>
      <c r="HW1250"/>
      <c r="HX1250"/>
      <c r="HY1250"/>
      <c r="HZ1250"/>
      <c r="IA1250"/>
      <c r="IB1250"/>
    </row>
    <row r="1251" spans="1:236" ht="12.75" customHeight="1" x14ac:dyDescent="0.25">
      <c r="A1251" s="10">
        <v>6</v>
      </c>
      <c r="B1251" s="10">
        <v>1165</v>
      </c>
      <c r="C1251" s="19">
        <v>1248</v>
      </c>
      <c r="D1251" s="1"/>
      <c r="E1251" s="99">
        <v>31.5</v>
      </c>
      <c r="F1251" s="99">
        <v>34</v>
      </c>
      <c r="G1251" s="99">
        <v>35</v>
      </c>
      <c r="H1251" s="99">
        <f t="shared" si="80"/>
        <v>34.5</v>
      </c>
      <c r="I1251" s="5">
        <v>1</v>
      </c>
      <c r="J1251" s="110">
        <v>2</v>
      </c>
      <c r="K1251" s="5"/>
      <c r="L1251" s="5"/>
      <c r="M1251" s="5"/>
      <c r="N1251" s="5"/>
      <c r="O1251" s="3"/>
      <c r="P1251" s="3"/>
      <c r="Q1251" s="138"/>
      <c r="R1251" s="18">
        <f t="shared" si="78"/>
        <v>1190.25</v>
      </c>
      <c r="S1251" s="10">
        <f t="shared" si="79"/>
        <v>9.348201639838128E-4</v>
      </c>
      <c r="T1251"/>
      <c r="U1251"/>
      <c r="V1251"/>
      <c r="W1251"/>
      <c r="X1251"/>
      <c r="Y1251"/>
      <c r="Z1251"/>
      <c r="AA1251"/>
      <c r="AB1251"/>
      <c r="AC1251"/>
      <c r="AD1251"/>
      <c r="AE1251"/>
      <c r="AF1251"/>
      <c r="AG1251"/>
      <c r="AH1251"/>
      <c r="AI1251"/>
      <c r="AJ1251"/>
      <c r="AK1251"/>
      <c r="AL1251"/>
      <c r="AM1251"/>
      <c r="AN1251"/>
      <c r="AO1251"/>
      <c r="AP1251"/>
      <c r="AQ1251"/>
      <c r="AR1251"/>
      <c r="AS1251"/>
      <c r="AT1251"/>
      <c r="AU1251"/>
      <c r="AV1251"/>
      <c r="AW1251"/>
      <c r="AX1251"/>
      <c r="AY1251"/>
      <c r="AZ1251"/>
      <c r="BA1251"/>
      <c r="BB1251"/>
      <c r="BC1251"/>
      <c r="BD1251"/>
      <c r="BE1251"/>
      <c r="BF1251"/>
      <c r="BG1251"/>
      <c r="BH1251"/>
      <c r="BI1251"/>
      <c r="BJ1251"/>
      <c r="BK1251"/>
      <c r="BL1251"/>
      <c r="BM1251"/>
      <c r="BN1251"/>
      <c r="BO1251"/>
      <c r="BP1251"/>
      <c r="BQ1251"/>
      <c r="BR1251"/>
      <c r="BS1251"/>
      <c r="BT1251"/>
      <c r="BU1251"/>
      <c r="BV1251"/>
      <c r="BW1251"/>
      <c r="BX1251"/>
      <c r="BY1251"/>
      <c r="BZ1251"/>
      <c r="CA1251"/>
      <c r="CB1251"/>
      <c r="CC1251"/>
      <c r="CD1251"/>
      <c r="CE1251"/>
      <c r="CF1251"/>
      <c r="CG1251"/>
      <c r="CH1251"/>
      <c r="CI1251"/>
      <c r="CJ1251"/>
      <c r="CK1251"/>
      <c r="CL1251"/>
      <c r="CM1251"/>
      <c r="CN1251"/>
      <c r="CO1251"/>
      <c r="CP1251"/>
      <c r="CQ1251"/>
      <c r="CR1251"/>
      <c r="CS1251"/>
      <c r="CT1251"/>
      <c r="CU1251"/>
      <c r="CV1251"/>
      <c r="CW1251"/>
      <c r="CX1251"/>
      <c r="CY1251"/>
      <c r="CZ1251"/>
      <c r="DA1251"/>
      <c r="DB1251"/>
      <c r="DC1251"/>
      <c r="DD1251"/>
      <c r="DE1251"/>
      <c r="DF1251"/>
      <c r="DG1251"/>
      <c r="DH1251"/>
      <c r="DI1251"/>
      <c r="DJ1251"/>
      <c r="DK1251"/>
      <c r="DL1251"/>
      <c r="DM1251"/>
      <c r="DN1251"/>
      <c r="DO1251"/>
      <c r="DP1251"/>
      <c r="DQ1251"/>
      <c r="DR1251"/>
      <c r="DS1251"/>
      <c r="DT1251"/>
      <c r="DU1251"/>
      <c r="DV1251"/>
      <c r="DW1251"/>
      <c r="DX1251"/>
      <c r="DY1251"/>
      <c r="DZ1251"/>
      <c r="EA1251"/>
      <c r="EB1251"/>
      <c r="EC1251"/>
      <c r="ED1251"/>
      <c r="EE1251"/>
      <c r="EF1251"/>
      <c r="EG1251"/>
      <c r="EH1251"/>
      <c r="EI1251"/>
      <c r="EJ1251"/>
      <c r="EK1251"/>
      <c r="EL1251"/>
      <c r="EM1251"/>
      <c r="EN1251"/>
      <c r="EO1251"/>
      <c r="EP1251"/>
      <c r="EQ1251"/>
      <c r="ER1251"/>
      <c r="ES1251"/>
      <c r="ET1251"/>
      <c r="EU1251"/>
      <c r="EV1251"/>
      <c r="EW1251"/>
      <c r="EX1251"/>
      <c r="EY1251"/>
      <c r="EZ1251"/>
      <c r="FA1251"/>
      <c r="FB1251"/>
      <c r="FC1251"/>
      <c r="FD1251"/>
      <c r="FE1251"/>
      <c r="FF1251"/>
      <c r="FG1251"/>
      <c r="FH1251"/>
      <c r="FI1251"/>
      <c r="FJ1251"/>
      <c r="FK1251"/>
      <c r="FL1251"/>
      <c r="FM1251"/>
      <c r="FN1251"/>
      <c r="FO1251"/>
      <c r="FP1251"/>
      <c r="FQ1251"/>
      <c r="FR1251"/>
      <c r="FS1251"/>
      <c r="FT1251"/>
      <c r="FU1251"/>
      <c r="FV1251"/>
      <c r="FW1251"/>
      <c r="FX1251"/>
      <c r="FY1251"/>
      <c r="FZ1251"/>
      <c r="GA1251"/>
      <c r="GB1251"/>
      <c r="GC1251"/>
      <c r="GD1251"/>
      <c r="GE1251"/>
      <c r="GF1251"/>
      <c r="GG1251"/>
      <c r="GH1251"/>
      <c r="GI1251"/>
      <c r="GJ1251"/>
      <c r="GK1251"/>
      <c r="GL1251"/>
      <c r="GM1251"/>
      <c r="GN1251"/>
      <c r="GO1251"/>
      <c r="GP1251"/>
      <c r="GQ1251"/>
      <c r="GR1251"/>
      <c r="GS1251"/>
      <c r="GT1251"/>
      <c r="GU1251"/>
      <c r="GV1251"/>
      <c r="GW1251"/>
      <c r="GX1251"/>
      <c r="GY1251"/>
      <c r="GZ1251"/>
      <c r="HA1251"/>
      <c r="HB1251"/>
      <c r="HC1251"/>
      <c r="HD1251"/>
      <c r="HE1251"/>
      <c r="HF1251"/>
      <c r="HG1251"/>
      <c r="HH1251"/>
      <c r="HI1251"/>
      <c r="HJ1251"/>
      <c r="HK1251"/>
      <c r="HL1251"/>
      <c r="HM1251"/>
      <c r="HN1251"/>
      <c r="HO1251"/>
      <c r="HP1251"/>
      <c r="HQ1251"/>
      <c r="HR1251"/>
      <c r="HS1251"/>
      <c r="HT1251"/>
      <c r="HU1251"/>
      <c r="HV1251"/>
      <c r="HW1251"/>
      <c r="HX1251"/>
      <c r="HY1251"/>
      <c r="HZ1251"/>
      <c r="IA1251"/>
      <c r="IB1251"/>
    </row>
    <row r="1252" spans="1:236" ht="12.75" customHeight="1" x14ac:dyDescent="0.25">
      <c r="A1252" s="10">
        <v>6</v>
      </c>
      <c r="B1252" s="10">
        <v>1166</v>
      </c>
      <c r="C1252" s="10">
        <v>1249</v>
      </c>
      <c r="D1252" s="1"/>
      <c r="E1252" s="99">
        <v>30.5</v>
      </c>
      <c r="F1252" s="99">
        <v>34</v>
      </c>
      <c r="G1252" s="99">
        <v>34</v>
      </c>
      <c r="H1252" s="99">
        <f t="shared" si="80"/>
        <v>34</v>
      </c>
      <c r="I1252" s="5">
        <v>2</v>
      </c>
      <c r="J1252" s="110">
        <v>2</v>
      </c>
      <c r="K1252" s="5"/>
      <c r="L1252" s="5"/>
      <c r="M1252" s="5"/>
      <c r="N1252" s="5"/>
      <c r="O1252" s="3"/>
      <c r="P1252" s="3"/>
      <c r="Q1252" s="138"/>
      <c r="R1252" s="18">
        <f t="shared" si="78"/>
        <v>1156</v>
      </c>
      <c r="S1252" s="10">
        <f t="shared" si="79"/>
        <v>9.0792027688745025E-4</v>
      </c>
      <c r="T1252"/>
      <c r="U1252"/>
      <c r="V1252"/>
      <c r="W1252"/>
      <c r="X1252"/>
      <c r="Y1252"/>
      <c r="Z1252"/>
      <c r="AA1252"/>
      <c r="AB1252"/>
      <c r="AC1252"/>
      <c r="AD1252"/>
      <c r="AE1252"/>
      <c r="AF1252"/>
      <c r="AG1252"/>
      <c r="AH1252"/>
      <c r="AI1252"/>
      <c r="AJ1252"/>
      <c r="AK1252"/>
      <c r="AL1252"/>
      <c r="AM1252"/>
      <c r="AN1252"/>
      <c r="AO1252"/>
      <c r="AP1252"/>
      <c r="AQ1252"/>
      <c r="AR1252"/>
      <c r="AS1252"/>
      <c r="AT1252"/>
      <c r="AU1252"/>
      <c r="AV1252"/>
      <c r="AW1252"/>
      <c r="AX1252"/>
      <c r="AY1252"/>
      <c r="AZ1252"/>
      <c r="BA1252"/>
      <c r="BB1252"/>
      <c r="BC1252"/>
      <c r="BD1252"/>
      <c r="BE1252"/>
      <c r="BF1252"/>
      <c r="BG1252"/>
      <c r="BH1252"/>
      <c r="BI1252"/>
      <c r="BJ1252"/>
      <c r="BK1252"/>
      <c r="BL1252"/>
      <c r="BM1252"/>
      <c r="BN1252"/>
      <c r="BO1252"/>
      <c r="BP1252"/>
      <c r="BQ1252"/>
      <c r="BR1252"/>
      <c r="BS1252"/>
      <c r="BT1252"/>
      <c r="BU1252"/>
      <c r="BV1252"/>
      <c r="BW1252"/>
      <c r="BX1252"/>
      <c r="BY1252"/>
      <c r="BZ1252"/>
      <c r="CA1252"/>
      <c r="CB1252"/>
      <c r="CC1252"/>
      <c r="CD1252"/>
      <c r="CE1252"/>
      <c r="CF1252"/>
      <c r="CG1252"/>
      <c r="CH1252"/>
      <c r="CI1252"/>
      <c r="CJ1252"/>
      <c r="CK1252"/>
      <c r="CL1252"/>
      <c r="CM1252"/>
      <c r="CN1252"/>
      <c r="CO1252"/>
      <c r="CP1252"/>
      <c r="CQ1252"/>
      <c r="CR1252"/>
      <c r="CS1252"/>
      <c r="CT1252"/>
      <c r="CU1252"/>
      <c r="CV1252"/>
      <c r="CW1252"/>
      <c r="CX1252"/>
      <c r="CY1252"/>
      <c r="CZ1252"/>
      <c r="DA1252"/>
      <c r="DB1252"/>
      <c r="DC1252"/>
      <c r="DD1252"/>
      <c r="DE1252"/>
      <c r="DF1252"/>
      <c r="DG1252"/>
      <c r="DH1252"/>
      <c r="DI1252"/>
      <c r="DJ1252"/>
      <c r="DK1252"/>
      <c r="DL1252"/>
      <c r="DM1252"/>
      <c r="DN1252"/>
      <c r="DO1252"/>
      <c r="DP1252"/>
      <c r="DQ1252"/>
      <c r="DR1252"/>
      <c r="DS1252"/>
      <c r="DT1252"/>
      <c r="DU1252"/>
      <c r="DV1252"/>
      <c r="DW1252"/>
      <c r="DX1252"/>
      <c r="DY1252"/>
      <c r="DZ1252"/>
      <c r="EA1252"/>
      <c r="EB1252"/>
      <c r="EC1252"/>
      <c r="ED1252"/>
      <c r="EE1252"/>
      <c r="EF1252"/>
      <c r="EG1252"/>
      <c r="EH1252"/>
      <c r="EI1252"/>
      <c r="EJ1252"/>
      <c r="EK1252"/>
      <c r="EL1252"/>
      <c r="EM1252"/>
      <c r="EN1252"/>
      <c r="EO1252"/>
      <c r="EP1252"/>
      <c r="EQ1252"/>
      <c r="ER1252"/>
      <c r="ES1252"/>
      <c r="ET1252"/>
      <c r="EU1252"/>
      <c r="EV1252"/>
      <c r="EW1252"/>
      <c r="EX1252"/>
      <c r="EY1252"/>
      <c r="EZ1252"/>
      <c r="FA1252"/>
      <c r="FB1252"/>
      <c r="FC1252"/>
      <c r="FD1252"/>
      <c r="FE1252"/>
      <c r="FF1252"/>
      <c r="FG1252"/>
      <c r="FH1252"/>
      <c r="FI1252"/>
      <c r="FJ1252"/>
      <c r="FK1252"/>
      <c r="FL1252"/>
      <c r="FM1252"/>
      <c r="FN1252"/>
      <c r="FO1252"/>
      <c r="FP1252"/>
      <c r="FQ1252"/>
      <c r="FR1252"/>
      <c r="FS1252"/>
      <c r="FT1252"/>
      <c r="FU1252"/>
      <c r="FV1252"/>
      <c r="FW1252"/>
      <c r="FX1252"/>
      <c r="FY1252"/>
      <c r="FZ1252"/>
      <c r="GA1252"/>
      <c r="GB1252"/>
      <c r="GC1252"/>
      <c r="GD1252"/>
      <c r="GE1252"/>
      <c r="GF1252"/>
      <c r="GG1252"/>
      <c r="GH1252"/>
      <c r="GI1252"/>
      <c r="GJ1252"/>
      <c r="GK1252"/>
      <c r="GL1252"/>
      <c r="GM1252"/>
      <c r="GN1252"/>
      <c r="GO1252"/>
      <c r="GP1252"/>
      <c r="GQ1252"/>
      <c r="GR1252"/>
      <c r="GS1252"/>
      <c r="GT1252"/>
      <c r="GU1252"/>
      <c r="GV1252"/>
      <c r="GW1252"/>
      <c r="GX1252"/>
      <c r="GY1252"/>
      <c r="GZ1252"/>
      <c r="HA1252"/>
      <c r="HB1252"/>
      <c r="HC1252"/>
      <c r="HD1252"/>
      <c r="HE1252"/>
      <c r="HF1252"/>
      <c r="HG1252"/>
      <c r="HH1252"/>
      <c r="HI1252"/>
      <c r="HJ1252"/>
      <c r="HK1252"/>
      <c r="HL1252"/>
      <c r="HM1252"/>
      <c r="HN1252"/>
      <c r="HO1252"/>
      <c r="HP1252"/>
      <c r="HQ1252"/>
      <c r="HR1252"/>
      <c r="HS1252"/>
      <c r="HT1252"/>
      <c r="HU1252"/>
      <c r="HV1252"/>
      <c r="HW1252"/>
      <c r="HX1252"/>
      <c r="HY1252"/>
      <c r="HZ1252"/>
      <c r="IA1252"/>
      <c r="IB1252"/>
    </row>
    <row r="1253" spans="1:236" ht="12.75" customHeight="1" x14ac:dyDescent="0.25">
      <c r="A1253" s="10">
        <v>6</v>
      </c>
      <c r="B1253" s="10">
        <v>1167</v>
      </c>
      <c r="C1253" s="19">
        <v>1250</v>
      </c>
      <c r="D1253" s="1"/>
      <c r="E1253" s="99">
        <v>26.5</v>
      </c>
      <c r="F1253" s="99">
        <v>28</v>
      </c>
      <c r="G1253" s="99">
        <v>27</v>
      </c>
      <c r="H1253" s="99">
        <f t="shared" si="80"/>
        <v>27.5</v>
      </c>
      <c r="I1253" s="5">
        <v>3</v>
      </c>
      <c r="J1253" s="110">
        <v>3</v>
      </c>
      <c r="K1253" s="3" t="s">
        <v>138</v>
      </c>
      <c r="L1253" s="5"/>
      <c r="M1253" s="5"/>
      <c r="N1253" s="5"/>
      <c r="O1253" s="3"/>
      <c r="P1253" s="3"/>
      <c r="Q1253" s="138"/>
      <c r="R1253" s="18">
        <f t="shared" si="78"/>
        <v>756.25</v>
      </c>
      <c r="S1253" s="10">
        <f t="shared" si="79"/>
        <v>5.9395736106932027E-4</v>
      </c>
      <c r="T1253"/>
      <c r="U1253"/>
      <c r="V1253"/>
      <c r="W1253"/>
      <c r="X1253"/>
      <c r="Y1253"/>
      <c r="Z1253"/>
      <c r="AA1253"/>
      <c r="AB1253"/>
      <c r="AC1253"/>
      <c r="AD1253"/>
      <c r="AE1253"/>
      <c r="AF1253"/>
      <c r="AG1253"/>
      <c r="AH1253"/>
      <c r="AI1253"/>
      <c r="AJ1253"/>
      <c r="AK1253"/>
      <c r="AL1253"/>
      <c r="AM1253"/>
      <c r="AN1253"/>
      <c r="AO1253"/>
      <c r="AP1253"/>
      <c r="AQ1253"/>
      <c r="AR1253"/>
      <c r="AS1253"/>
      <c r="AT1253"/>
      <c r="AU1253"/>
      <c r="AV1253"/>
      <c r="AW1253"/>
      <c r="AX1253"/>
      <c r="AY1253"/>
      <c r="AZ1253"/>
      <c r="BA1253"/>
      <c r="BB1253"/>
      <c r="BC1253"/>
      <c r="BD1253"/>
      <c r="BE1253"/>
      <c r="BF1253"/>
      <c r="BG1253"/>
      <c r="BH1253"/>
      <c r="BI1253"/>
      <c r="BJ1253"/>
      <c r="BK1253"/>
      <c r="BL1253"/>
      <c r="BM1253"/>
      <c r="BN1253"/>
      <c r="BO1253"/>
      <c r="BP1253"/>
      <c r="BQ1253"/>
      <c r="BR1253"/>
      <c r="BS1253"/>
      <c r="BT1253"/>
      <c r="BU1253"/>
      <c r="BV1253"/>
      <c r="BW1253"/>
      <c r="BX1253"/>
      <c r="BY1253"/>
      <c r="BZ1253"/>
      <c r="CA1253"/>
      <c r="CB1253"/>
      <c r="CC1253"/>
      <c r="CD1253"/>
      <c r="CE1253"/>
      <c r="CF1253"/>
      <c r="CG1253"/>
      <c r="CH1253"/>
      <c r="CI1253"/>
      <c r="CJ1253"/>
      <c r="CK1253"/>
      <c r="CL1253"/>
      <c r="CM1253"/>
      <c r="CN1253"/>
      <c r="CO1253"/>
      <c r="CP1253"/>
      <c r="CQ1253"/>
      <c r="CR1253"/>
      <c r="CS1253"/>
      <c r="CT1253"/>
      <c r="CU1253"/>
      <c r="CV1253"/>
      <c r="CW1253"/>
      <c r="CX1253"/>
      <c r="CY1253"/>
      <c r="CZ1253"/>
      <c r="DA1253"/>
      <c r="DB1253"/>
      <c r="DC1253"/>
      <c r="DD1253"/>
      <c r="DE1253"/>
      <c r="DF1253"/>
      <c r="DG1253"/>
      <c r="DH1253"/>
      <c r="DI1253"/>
      <c r="DJ1253"/>
      <c r="DK1253"/>
      <c r="DL1253"/>
      <c r="DM1253"/>
      <c r="DN1253"/>
      <c r="DO1253"/>
      <c r="DP1253"/>
      <c r="DQ1253"/>
      <c r="DR1253"/>
      <c r="DS1253"/>
      <c r="DT1253"/>
      <c r="DU1253"/>
      <c r="DV1253"/>
      <c r="DW1253"/>
      <c r="DX1253"/>
      <c r="DY1253"/>
      <c r="DZ1253"/>
      <c r="EA1253"/>
      <c r="EB1253"/>
      <c r="EC1253"/>
      <c r="ED1253"/>
      <c r="EE1253"/>
      <c r="EF1253"/>
      <c r="EG1253"/>
      <c r="EH1253"/>
      <c r="EI1253"/>
      <c r="EJ1253"/>
      <c r="EK1253"/>
      <c r="EL1253"/>
      <c r="EM1253"/>
      <c r="EN1253"/>
      <c r="EO1253"/>
      <c r="EP1253"/>
      <c r="EQ1253"/>
      <c r="ER1253"/>
      <c r="ES1253"/>
      <c r="ET1253"/>
      <c r="EU1253"/>
      <c r="EV1253"/>
      <c r="EW1253"/>
      <c r="EX1253"/>
      <c r="EY1253"/>
      <c r="EZ1253"/>
      <c r="FA1253"/>
      <c r="FB1253"/>
      <c r="FC1253"/>
      <c r="FD1253"/>
      <c r="FE1253"/>
      <c r="FF1253"/>
      <c r="FG1253"/>
      <c r="FH1253"/>
      <c r="FI1253"/>
      <c r="FJ1253"/>
      <c r="FK1253"/>
      <c r="FL1253"/>
      <c r="FM1253"/>
      <c r="FN1253"/>
      <c r="FO1253"/>
      <c r="FP1253"/>
      <c r="FQ1253"/>
      <c r="FR1253"/>
      <c r="FS1253"/>
      <c r="FT1253"/>
      <c r="FU1253"/>
      <c r="FV1253"/>
      <c r="FW1253"/>
      <c r="FX1253"/>
      <c r="FY1253"/>
      <c r="FZ1253"/>
      <c r="GA1253"/>
      <c r="GB1253"/>
      <c r="GC1253"/>
      <c r="GD1253"/>
      <c r="GE1253"/>
      <c r="GF1253"/>
      <c r="GG1253"/>
      <c r="GH1253"/>
      <c r="GI1253"/>
      <c r="GJ1253"/>
      <c r="GK1253"/>
      <c r="GL1253"/>
      <c r="GM1253"/>
      <c r="GN1253"/>
      <c r="GO1253"/>
      <c r="GP1253"/>
      <c r="GQ1253"/>
      <c r="GR1253"/>
      <c r="GS1253"/>
      <c r="GT1253"/>
      <c r="GU1253"/>
      <c r="GV1253"/>
      <c r="GW1253"/>
      <c r="GX1253"/>
      <c r="GY1253"/>
      <c r="GZ1253"/>
      <c r="HA1253"/>
      <c r="HB1253"/>
      <c r="HC1253"/>
      <c r="HD1253"/>
      <c r="HE1253"/>
      <c r="HF1253"/>
      <c r="HG1253"/>
      <c r="HH1253"/>
      <c r="HI1253"/>
      <c r="HJ1253"/>
      <c r="HK1253"/>
      <c r="HL1253"/>
      <c r="HM1253"/>
      <c r="HN1253"/>
      <c r="HO1253"/>
      <c r="HP1253"/>
      <c r="HQ1253"/>
      <c r="HR1253"/>
      <c r="HS1253"/>
      <c r="HT1253"/>
      <c r="HU1253"/>
      <c r="HV1253"/>
      <c r="HW1253"/>
      <c r="HX1253"/>
      <c r="HY1253"/>
      <c r="HZ1253"/>
      <c r="IA1253"/>
      <c r="IB1253"/>
    </row>
    <row r="1254" spans="1:236" ht="12.75" customHeight="1" x14ac:dyDescent="0.25">
      <c r="A1254" s="10">
        <v>6</v>
      </c>
      <c r="B1254" s="10">
        <v>1168</v>
      </c>
      <c r="C1254" s="10">
        <v>1251</v>
      </c>
      <c r="D1254" s="1"/>
      <c r="E1254" s="99">
        <v>58</v>
      </c>
      <c r="F1254" s="99">
        <v>62</v>
      </c>
      <c r="G1254" s="99">
        <v>60</v>
      </c>
      <c r="H1254" s="99">
        <f t="shared" si="80"/>
        <v>61</v>
      </c>
      <c r="I1254" s="5">
        <v>1</v>
      </c>
      <c r="J1254" s="110">
        <v>2</v>
      </c>
      <c r="K1254" s="5"/>
      <c r="L1254" s="5"/>
      <c r="M1254" s="5"/>
      <c r="N1254" s="5"/>
      <c r="O1254" s="3"/>
      <c r="P1254" s="3"/>
      <c r="Q1254" s="138"/>
      <c r="R1254" s="18">
        <f t="shared" si="78"/>
        <v>3721</v>
      </c>
      <c r="S1254" s="10">
        <f t="shared" si="79"/>
        <v>2.9224665660019049E-3</v>
      </c>
      <c r="T1254"/>
      <c r="U1254"/>
      <c r="V1254"/>
      <c r="W1254"/>
      <c r="X1254"/>
      <c r="Y1254"/>
      <c r="Z1254"/>
      <c r="AA1254"/>
      <c r="AB1254"/>
      <c r="AC1254"/>
      <c r="AD1254"/>
      <c r="AE1254"/>
      <c r="AF1254"/>
      <c r="AG1254"/>
      <c r="AH1254"/>
      <c r="AI1254"/>
      <c r="AJ1254"/>
      <c r="AK1254"/>
      <c r="AL1254"/>
      <c r="AM1254"/>
      <c r="AN1254"/>
      <c r="AO1254"/>
      <c r="AP1254"/>
      <c r="AQ1254"/>
      <c r="AR1254"/>
      <c r="AS1254"/>
      <c r="AT1254"/>
      <c r="AU1254"/>
      <c r="AV1254"/>
      <c r="AW1254"/>
      <c r="AX1254"/>
      <c r="AY1254"/>
      <c r="AZ1254"/>
      <c r="BA1254"/>
      <c r="BB1254"/>
      <c r="BC1254"/>
      <c r="BD1254"/>
      <c r="BE1254"/>
      <c r="BF1254"/>
      <c r="BG1254"/>
      <c r="BH1254"/>
      <c r="BI1254"/>
      <c r="BJ1254"/>
      <c r="BK1254"/>
      <c r="BL1254"/>
      <c r="BM1254"/>
      <c r="BN1254"/>
      <c r="BO1254"/>
      <c r="BP1254"/>
      <c r="BQ1254"/>
      <c r="BR1254"/>
      <c r="BS1254"/>
      <c r="BT1254"/>
      <c r="BU1254"/>
      <c r="BV1254"/>
      <c r="BW1254"/>
      <c r="BX1254"/>
      <c r="BY1254"/>
      <c r="BZ1254"/>
      <c r="CA1254"/>
      <c r="CB1254"/>
      <c r="CC1254"/>
      <c r="CD1254"/>
      <c r="CE1254"/>
      <c r="CF1254"/>
      <c r="CG1254"/>
      <c r="CH1254"/>
      <c r="CI1254"/>
      <c r="CJ1254"/>
      <c r="CK1254"/>
      <c r="CL1254"/>
      <c r="CM1254"/>
      <c r="CN1254"/>
      <c r="CO1254"/>
      <c r="CP1254"/>
      <c r="CQ1254"/>
      <c r="CR1254"/>
      <c r="CS1254"/>
      <c r="CT1254"/>
      <c r="CU1254"/>
      <c r="CV1254"/>
      <c r="CW1254"/>
      <c r="CX1254"/>
      <c r="CY1254"/>
      <c r="CZ1254"/>
      <c r="DA1254"/>
      <c r="DB1254"/>
      <c r="DC1254"/>
      <c r="DD1254"/>
      <c r="DE1254"/>
      <c r="DF1254"/>
      <c r="DG1254"/>
      <c r="DH1254"/>
      <c r="DI1254"/>
      <c r="DJ1254"/>
      <c r="DK1254"/>
      <c r="DL1254"/>
      <c r="DM1254"/>
      <c r="DN1254"/>
      <c r="DO1254"/>
      <c r="DP1254"/>
      <c r="DQ1254"/>
      <c r="DR1254"/>
      <c r="DS1254"/>
      <c r="DT1254"/>
      <c r="DU1254"/>
      <c r="DV1254"/>
      <c r="DW1254"/>
      <c r="DX1254"/>
      <c r="DY1254"/>
      <c r="DZ1254"/>
      <c r="EA1254"/>
      <c r="EB1254"/>
      <c r="EC1254"/>
      <c r="ED1254"/>
      <c r="EE1254"/>
      <c r="EF1254"/>
      <c r="EG1254"/>
      <c r="EH1254"/>
      <c r="EI1254"/>
      <c r="EJ1254"/>
      <c r="EK1254"/>
      <c r="EL1254"/>
      <c r="EM1254"/>
      <c r="EN1254"/>
      <c r="EO1254"/>
      <c r="EP1254"/>
      <c r="EQ1254"/>
      <c r="ER1254"/>
      <c r="ES1254"/>
      <c r="ET1254"/>
      <c r="EU1254"/>
      <c r="EV1254"/>
      <c r="EW1254"/>
      <c r="EX1254"/>
      <c r="EY1254"/>
      <c r="EZ1254"/>
      <c r="FA1254"/>
      <c r="FB1254"/>
      <c r="FC1254"/>
      <c r="FD1254"/>
      <c r="FE1254"/>
      <c r="FF1254"/>
      <c r="FG1254"/>
      <c r="FH1254"/>
      <c r="FI1254"/>
      <c r="FJ1254"/>
      <c r="FK1254"/>
      <c r="FL1254"/>
      <c r="FM1254"/>
      <c r="FN1254"/>
      <c r="FO1254"/>
      <c r="FP1254"/>
      <c r="FQ1254"/>
      <c r="FR1254"/>
      <c r="FS1254"/>
      <c r="FT1254"/>
      <c r="FU1254"/>
      <c r="FV1254"/>
      <c r="FW1254"/>
      <c r="FX1254"/>
      <c r="FY1254"/>
      <c r="FZ1254"/>
      <c r="GA1254"/>
      <c r="GB1254"/>
      <c r="GC1254"/>
      <c r="GD1254"/>
      <c r="GE1254"/>
      <c r="GF1254"/>
      <c r="GG1254"/>
      <c r="GH1254"/>
      <c r="GI1254"/>
      <c r="GJ1254"/>
      <c r="GK1254"/>
      <c r="GL1254"/>
      <c r="GM1254"/>
      <c r="GN1254"/>
      <c r="GO1254"/>
      <c r="GP1254"/>
      <c r="GQ1254"/>
      <c r="GR1254"/>
      <c r="GS1254"/>
      <c r="GT1254"/>
      <c r="GU1254"/>
      <c r="GV1254"/>
      <c r="GW1254"/>
      <c r="GX1254"/>
      <c r="GY1254"/>
      <c r="GZ1254"/>
      <c r="HA1254"/>
      <c r="HB1254"/>
      <c r="HC1254"/>
      <c r="HD1254"/>
      <c r="HE1254"/>
      <c r="HF1254"/>
      <c r="HG1254"/>
      <c r="HH1254"/>
      <c r="HI1254"/>
      <c r="HJ1254"/>
      <c r="HK1254"/>
      <c r="HL1254"/>
      <c r="HM1254"/>
      <c r="HN1254"/>
      <c r="HO1254"/>
      <c r="HP1254"/>
      <c r="HQ1254"/>
      <c r="HR1254"/>
      <c r="HS1254"/>
      <c r="HT1254"/>
      <c r="HU1254"/>
      <c r="HV1254"/>
      <c r="HW1254"/>
      <c r="HX1254"/>
      <c r="HY1254"/>
      <c r="HZ1254"/>
      <c r="IA1254"/>
      <c r="IB1254"/>
    </row>
    <row r="1255" spans="1:236" ht="12.75" customHeight="1" x14ac:dyDescent="0.25">
      <c r="A1255" s="10">
        <v>6</v>
      </c>
      <c r="B1255" s="10">
        <v>1169</v>
      </c>
      <c r="C1255" s="19">
        <v>1252</v>
      </c>
      <c r="D1255" s="1"/>
      <c r="E1255" s="99">
        <v>43</v>
      </c>
      <c r="F1255" s="99">
        <v>47</v>
      </c>
      <c r="G1255" s="99">
        <v>49</v>
      </c>
      <c r="H1255" s="99">
        <f t="shared" si="80"/>
        <v>48</v>
      </c>
      <c r="I1255" s="5">
        <v>1</v>
      </c>
      <c r="J1255" s="110">
        <v>2</v>
      </c>
      <c r="K1255" s="5"/>
      <c r="L1255" s="5"/>
      <c r="M1255" s="5"/>
      <c r="N1255" s="5"/>
      <c r="O1255" s="3"/>
      <c r="P1255" s="3"/>
      <c r="Q1255" s="138"/>
      <c r="R1255" s="18">
        <f t="shared" si="78"/>
        <v>2304</v>
      </c>
      <c r="S1255" s="10">
        <f t="shared" si="79"/>
        <v>1.8095573684677208E-3</v>
      </c>
      <c r="T1255"/>
      <c r="U1255"/>
      <c r="V1255"/>
      <c r="W1255"/>
      <c r="X1255"/>
      <c r="Y1255"/>
      <c r="Z1255"/>
      <c r="AA1255"/>
      <c r="AB1255"/>
      <c r="AC1255"/>
      <c r="AD1255"/>
      <c r="AE1255"/>
      <c r="AF1255"/>
      <c r="AG1255"/>
      <c r="AH1255"/>
      <c r="AI1255"/>
      <c r="AJ1255"/>
      <c r="AK1255"/>
      <c r="AL1255"/>
      <c r="AM1255"/>
      <c r="AN1255"/>
      <c r="AO1255"/>
      <c r="AP1255"/>
      <c r="AQ1255"/>
      <c r="AR1255"/>
      <c r="AS1255"/>
      <c r="AT1255"/>
      <c r="AU1255"/>
      <c r="AV1255"/>
      <c r="AW1255"/>
      <c r="AX1255"/>
      <c r="AY1255"/>
      <c r="AZ1255"/>
      <c r="BA1255"/>
      <c r="BB1255"/>
      <c r="BC1255"/>
      <c r="BD1255"/>
      <c r="BE1255"/>
      <c r="BF1255"/>
      <c r="BG1255"/>
      <c r="BH1255"/>
      <c r="BI1255"/>
      <c r="BJ1255"/>
      <c r="BK1255"/>
      <c r="BL1255"/>
      <c r="BM1255"/>
      <c r="BN1255"/>
      <c r="BO1255"/>
      <c r="BP1255"/>
      <c r="BQ1255"/>
      <c r="BR1255"/>
      <c r="BS1255"/>
      <c r="BT1255"/>
      <c r="BU1255"/>
      <c r="BV1255"/>
      <c r="BW1255"/>
      <c r="BX1255"/>
      <c r="BY1255"/>
      <c r="BZ1255"/>
      <c r="CA1255"/>
      <c r="CB1255"/>
      <c r="CC1255"/>
      <c r="CD1255"/>
      <c r="CE1255"/>
      <c r="CF1255"/>
      <c r="CG1255"/>
      <c r="CH1255"/>
      <c r="CI1255"/>
      <c r="CJ1255"/>
      <c r="CK1255"/>
      <c r="CL1255"/>
      <c r="CM1255"/>
      <c r="CN1255"/>
      <c r="CO1255"/>
      <c r="CP1255"/>
      <c r="CQ1255"/>
      <c r="CR1255"/>
      <c r="CS1255"/>
      <c r="CT1255"/>
      <c r="CU1255"/>
      <c r="CV1255"/>
      <c r="CW1255"/>
      <c r="CX1255"/>
      <c r="CY1255"/>
      <c r="CZ1255"/>
      <c r="DA1255"/>
      <c r="DB1255"/>
      <c r="DC1255"/>
      <c r="DD1255"/>
      <c r="DE1255"/>
      <c r="DF1255"/>
      <c r="DG1255"/>
      <c r="DH1255"/>
      <c r="DI1255"/>
      <c r="DJ1255"/>
      <c r="DK1255"/>
      <c r="DL1255"/>
      <c r="DM1255"/>
      <c r="DN1255"/>
      <c r="DO1255"/>
      <c r="DP1255"/>
      <c r="DQ1255"/>
      <c r="DR1255"/>
      <c r="DS1255"/>
      <c r="DT1255"/>
      <c r="DU1255"/>
      <c r="DV1255"/>
      <c r="DW1255"/>
      <c r="DX1255"/>
      <c r="DY1255"/>
      <c r="DZ1255"/>
      <c r="EA1255"/>
      <c r="EB1255"/>
      <c r="EC1255"/>
      <c r="ED1255"/>
      <c r="EE1255"/>
      <c r="EF1255"/>
      <c r="EG1255"/>
      <c r="EH1255"/>
      <c r="EI1255"/>
      <c r="EJ1255"/>
      <c r="EK1255"/>
      <c r="EL1255"/>
      <c r="EM1255"/>
      <c r="EN1255"/>
      <c r="EO1255"/>
      <c r="EP1255"/>
      <c r="EQ1255"/>
      <c r="ER1255"/>
      <c r="ES1255"/>
      <c r="ET1255"/>
      <c r="EU1255"/>
      <c r="EV1255"/>
      <c r="EW1255"/>
      <c r="EX1255"/>
      <c r="EY1255"/>
      <c r="EZ1255"/>
      <c r="FA1255"/>
      <c r="FB1255"/>
      <c r="FC1255"/>
      <c r="FD1255"/>
      <c r="FE1255"/>
      <c r="FF1255"/>
      <c r="FG1255"/>
      <c r="FH1255"/>
      <c r="FI1255"/>
      <c r="FJ1255"/>
      <c r="FK1255"/>
      <c r="FL1255"/>
      <c r="FM1255"/>
      <c r="FN1255"/>
      <c r="FO1255"/>
      <c r="FP1255"/>
      <c r="FQ1255"/>
      <c r="FR1255"/>
      <c r="FS1255"/>
      <c r="FT1255"/>
      <c r="FU1255"/>
      <c r="FV1255"/>
      <c r="FW1255"/>
      <c r="FX1255"/>
      <c r="FY1255"/>
      <c r="FZ1255"/>
      <c r="GA1255"/>
      <c r="GB1255"/>
      <c r="GC1255"/>
      <c r="GD1255"/>
      <c r="GE1255"/>
      <c r="GF1255"/>
      <c r="GG1255"/>
      <c r="GH1255"/>
      <c r="GI1255"/>
      <c r="GJ1255"/>
      <c r="GK1255"/>
      <c r="GL1255"/>
      <c r="GM1255"/>
      <c r="GN1255"/>
      <c r="GO1255"/>
      <c r="GP1255"/>
      <c r="GQ1255"/>
      <c r="GR1255"/>
      <c r="GS1255"/>
      <c r="GT1255"/>
      <c r="GU1255"/>
      <c r="GV1255"/>
      <c r="GW1255"/>
      <c r="GX1255"/>
      <c r="GY1255"/>
      <c r="GZ1255"/>
      <c r="HA1255"/>
      <c r="HB1255"/>
      <c r="HC1255"/>
      <c r="HD1255"/>
      <c r="HE1255"/>
      <c r="HF1255"/>
      <c r="HG1255"/>
      <c r="HH1255"/>
      <c r="HI1255"/>
      <c r="HJ1255"/>
      <c r="HK1255"/>
      <c r="HL1255"/>
      <c r="HM1255"/>
      <c r="HN1255"/>
      <c r="HO1255"/>
      <c r="HP1255"/>
      <c r="HQ1255"/>
      <c r="HR1255"/>
      <c r="HS1255"/>
      <c r="HT1255"/>
      <c r="HU1255"/>
      <c r="HV1255"/>
      <c r="HW1255"/>
      <c r="HX1255"/>
      <c r="HY1255"/>
      <c r="HZ1255"/>
      <c r="IA1255"/>
      <c r="IB1255"/>
    </row>
    <row r="1256" spans="1:236" ht="12.75" customHeight="1" x14ac:dyDescent="0.25">
      <c r="A1256" s="10">
        <v>6</v>
      </c>
      <c r="B1256" s="10">
        <v>1170</v>
      </c>
      <c r="C1256" s="10">
        <v>1253</v>
      </c>
      <c r="D1256" s="1"/>
      <c r="E1256" s="99">
        <v>31</v>
      </c>
      <c r="F1256" s="99">
        <v>34</v>
      </c>
      <c r="G1256" s="99">
        <v>35</v>
      </c>
      <c r="H1256" s="99">
        <f t="shared" si="80"/>
        <v>34.5</v>
      </c>
      <c r="I1256" s="5">
        <v>2</v>
      </c>
      <c r="J1256" s="110">
        <v>3</v>
      </c>
      <c r="K1256" s="5"/>
      <c r="L1256" s="5"/>
      <c r="M1256" s="5"/>
      <c r="N1256" s="5"/>
      <c r="O1256" s="3"/>
      <c r="P1256" s="3"/>
      <c r="Q1256" s="138"/>
      <c r="R1256" s="18">
        <f t="shared" si="78"/>
        <v>1190.25</v>
      </c>
      <c r="S1256" s="10">
        <f t="shared" si="79"/>
        <v>9.348201639838128E-4</v>
      </c>
      <c r="T1256"/>
      <c r="U1256"/>
      <c r="V1256"/>
      <c r="W1256"/>
      <c r="X1256"/>
      <c r="Y1256"/>
      <c r="Z1256"/>
      <c r="AA1256"/>
      <c r="AB1256"/>
      <c r="AC1256"/>
      <c r="AD1256"/>
      <c r="AE1256"/>
      <c r="AF1256"/>
      <c r="AG1256"/>
      <c r="AH1256"/>
      <c r="AI1256"/>
      <c r="AJ1256"/>
      <c r="AK1256"/>
      <c r="AL1256"/>
      <c r="AM1256"/>
      <c r="AN1256"/>
      <c r="AO1256"/>
      <c r="AP1256"/>
      <c r="AQ1256"/>
      <c r="AR1256"/>
      <c r="AS1256"/>
      <c r="AT1256"/>
      <c r="AU1256"/>
      <c r="AV1256"/>
      <c r="AW1256"/>
      <c r="AX1256"/>
      <c r="AY1256"/>
      <c r="AZ1256"/>
      <c r="BA1256"/>
      <c r="BB1256"/>
      <c r="BC1256"/>
      <c r="BD1256"/>
      <c r="BE1256"/>
      <c r="BF1256"/>
      <c r="BG1256"/>
      <c r="BH1256"/>
      <c r="BI1256"/>
      <c r="BJ1256"/>
      <c r="BK1256"/>
      <c r="BL1256"/>
      <c r="BM1256"/>
      <c r="BN1256"/>
      <c r="BO1256"/>
      <c r="BP1256"/>
      <c r="BQ1256"/>
      <c r="BR1256"/>
      <c r="BS1256"/>
      <c r="BT1256"/>
      <c r="BU1256"/>
      <c r="BV1256"/>
      <c r="BW1256"/>
      <c r="BX1256"/>
      <c r="BY1256"/>
      <c r="BZ1256"/>
      <c r="CA1256"/>
      <c r="CB1256"/>
      <c r="CC1256"/>
      <c r="CD1256"/>
      <c r="CE1256"/>
      <c r="CF1256"/>
      <c r="CG1256"/>
      <c r="CH1256"/>
      <c r="CI1256"/>
      <c r="CJ1256"/>
      <c r="CK1256"/>
      <c r="CL1256"/>
      <c r="CM1256"/>
      <c r="CN1256"/>
      <c r="CO1256"/>
      <c r="CP1256"/>
      <c r="CQ1256"/>
      <c r="CR1256"/>
      <c r="CS1256"/>
      <c r="CT1256"/>
      <c r="CU1256"/>
      <c r="CV1256"/>
      <c r="CW1256"/>
      <c r="CX1256"/>
      <c r="CY1256"/>
      <c r="CZ1256"/>
      <c r="DA1256"/>
      <c r="DB1256"/>
      <c r="DC1256"/>
      <c r="DD1256"/>
      <c r="DE1256"/>
      <c r="DF1256"/>
      <c r="DG1256"/>
      <c r="DH1256"/>
      <c r="DI1256"/>
      <c r="DJ1256"/>
      <c r="DK1256"/>
      <c r="DL1256"/>
      <c r="DM1256"/>
      <c r="DN1256"/>
      <c r="DO1256"/>
      <c r="DP1256"/>
      <c r="DQ1256"/>
      <c r="DR1256"/>
      <c r="DS1256"/>
      <c r="DT1256"/>
      <c r="DU1256"/>
      <c r="DV1256"/>
      <c r="DW1256"/>
      <c r="DX1256"/>
      <c r="DY1256"/>
      <c r="DZ1256"/>
      <c r="EA1256"/>
      <c r="EB1256"/>
      <c r="EC1256"/>
      <c r="ED1256"/>
      <c r="EE1256"/>
      <c r="EF1256"/>
      <c r="EG1256"/>
      <c r="EH1256"/>
      <c r="EI1256"/>
      <c r="EJ1256"/>
      <c r="EK1256"/>
      <c r="EL1256"/>
      <c r="EM1256"/>
      <c r="EN1256"/>
      <c r="EO1256"/>
      <c r="EP1256"/>
      <c r="EQ1256"/>
      <c r="ER1256"/>
      <c r="ES1256"/>
      <c r="ET1256"/>
      <c r="EU1256"/>
      <c r="EV1256"/>
      <c r="EW1256"/>
      <c r="EX1256"/>
      <c r="EY1256"/>
      <c r="EZ1256"/>
      <c r="FA1256"/>
      <c r="FB1256"/>
      <c r="FC1256"/>
      <c r="FD1256"/>
      <c r="FE1256"/>
      <c r="FF1256"/>
      <c r="FG1256"/>
      <c r="FH1256"/>
      <c r="FI1256"/>
      <c r="FJ1256"/>
      <c r="FK1256"/>
      <c r="FL1256"/>
      <c r="FM1256"/>
      <c r="FN1256"/>
      <c r="FO1256"/>
      <c r="FP1256"/>
      <c r="FQ1256"/>
      <c r="FR1256"/>
      <c r="FS1256"/>
      <c r="FT1256"/>
      <c r="FU1256"/>
      <c r="FV1256"/>
      <c r="FW1256"/>
      <c r="FX1256"/>
      <c r="FY1256"/>
      <c r="FZ1256"/>
      <c r="GA1256"/>
      <c r="GB1256"/>
      <c r="GC1256"/>
      <c r="GD1256"/>
      <c r="GE1256"/>
      <c r="GF1256"/>
      <c r="GG1256"/>
      <c r="GH1256"/>
      <c r="GI1256"/>
      <c r="GJ1256"/>
      <c r="GK1256"/>
      <c r="GL1256"/>
      <c r="GM1256"/>
      <c r="GN1256"/>
      <c r="GO1256"/>
      <c r="GP1256"/>
      <c r="GQ1256"/>
      <c r="GR1256"/>
      <c r="GS1256"/>
      <c r="GT1256"/>
      <c r="GU1256"/>
      <c r="GV1256"/>
      <c r="GW1256"/>
      <c r="GX1256"/>
      <c r="GY1256"/>
      <c r="GZ1256"/>
      <c r="HA1256"/>
      <c r="HB1256"/>
      <c r="HC1256"/>
      <c r="HD1256"/>
      <c r="HE1256"/>
      <c r="HF1256"/>
      <c r="HG1256"/>
      <c r="HH1256"/>
      <c r="HI1256"/>
      <c r="HJ1256"/>
      <c r="HK1256"/>
      <c r="HL1256"/>
      <c r="HM1256"/>
      <c r="HN1256"/>
      <c r="HO1256"/>
      <c r="HP1256"/>
      <c r="HQ1256"/>
      <c r="HR1256"/>
      <c r="HS1256"/>
      <c r="HT1256"/>
      <c r="HU1256"/>
      <c r="HV1256"/>
      <c r="HW1256"/>
      <c r="HX1256"/>
      <c r="HY1256"/>
      <c r="HZ1256"/>
      <c r="IA1256"/>
      <c r="IB1256"/>
    </row>
    <row r="1257" spans="1:236" ht="12.75" customHeight="1" x14ac:dyDescent="0.25">
      <c r="A1257" s="10">
        <v>7</v>
      </c>
      <c r="B1257" s="10" t="s">
        <v>147</v>
      </c>
      <c r="C1257" s="19">
        <v>1254</v>
      </c>
      <c r="D1257" s="1"/>
      <c r="E1257" s="99"/>
      <c r="F1257" s="99">
        <v>18</v>
      </c>
      <c r="G1257" s="99">
        <v>20</v>
      </c>
      <c r="H1257" s="99">
        <f>(G1257+F1257)/2</f>
        <v>19</v>
      </c>
      <c r="I1257" s="5"/>
      <c r="J1257" s="110">
        <v>3</v>
      </c>
      <c r="K1257" s="5"/>
      <c r="L1257" s="5"/>
      <c r="M1257" s="5"/>
      <c r="N1257" s="5"/>
      <c r="O1257" s="3"/>
      <c r="P1257" s="3"/>
      <c r="Q1257" s="138"/>
      <c r="R1257" s="18">
        <f t="shared" si="78"/>
        <v>361</v>
      </c>
      <c r="S1257" s="10">
        <f t="shared" si="79"/>
        <v>2.835287369864788E-4</v>
      </c>
      <c r="T1257"/>
      <c r="U1257"/>
      <c r="V1257"/>
      <c r="W1257"/>
      <c r="X1257"/>
      <c r="Y1257"/>
      <c r="Z1257"/>
      <c r="AA1257"/>
      <c r="AB1257"/>
      <c r="AC1257"/>
      <c r="AD1257"/>
      <c r="AE1257"/>
      <c r="AF1257"/>
      <c r="AG1257"/>
      <c r="AH1257"/>
      <c r="AI1257"/>
      <c r="AJ1257"/>
      <c r="AK1257"/>
      <c r="AL1257"/>
      <c r="AM1257"/>
      <c r="AN1257"/>
      <c r="AO1257"/>
      <c r="AP1257"/>
      <c r="AQ1257"/>
      <c r="AR1257"/>
      <c r="AS1257"/>
      <c r="AT1257"/>
      <c r="AU1257"/>
      <c r="AV1257"/>
      <c r="AW1257"/>
      <c r="AX1257"/>
      <c r="AY1257"/>
      <c r="AZ1257"/>
      <c r="BA1257"/>
      <c r="BB1257"/>
      <c r="BC1257"/>
      <c r="BD1257"/>
      <c r="BE1257"/>
      <c r="BF1257"/>
      <c r="BG1257"/>
      <c r="BH1257"/>
      <c r="BI1257"/>
      <c r="BJ1257"/>
      <c r="BK1257"/>
      <c r="BL1257"/>
      <c r="BM1257"/>
      <c r="BN1257"/>
      <c r="BO1257"/>
      <c r="BP1257"/>
      <c r="BQ1257"/>
      <c r="BR1257"/>
      <c r="BS1257"/>
      <c r="BT1257"/>
      <c r="BU1257"/>
      <c r="BV1257"/>
      <c r="BW1257"/>
      <c r="BX1257"/>
      <c r="BY1257"/>
      <c r="BZ1257"/>
      <c r="CA1257"/>
      <c r="CB1257"/>
      <c r="CC1257"/>
      <c r="CD1257"/>
      <c r="CE1257"/>
      <c r="CF1257"/>
      <c r="CG1257"/>
      <c r="CH1257"/>
      <c r="CI1257"/>
      <c r="CJ1257"/>
      <c r="CK1257"/>
      <c r="CL1257"/>
      <c r="CM1257"/>
      <c r="CN1257"/>
      <c r="CO1257"/>
      <c r="CP1257"/>
      <c r="CQ1257"/>
      <c r="CR1257"/>
      <c r="CS1257"/>
      <c r="CT1257"/>
      <c r="CU1257"/>
      <c r="CV1257"/>
      <c r="CW1257"/>
      <c r="CX1257"/>
      <c r="CY1257"/>
      <c r="CZ1257"/>
      <c r="DA1257"/>
      <c r="DB1257"/>
      <c r="DC1257"/>
      <c r="DD1257"/>
      <c r="DE1257"/>
      <c r="DF1257"/>
      <c r="DG1257"/>
      <c r="DH1257"/>
      <c r="DI1257"/>
      <c r="DJ1257"/>
      <c r="DK1257"/>
      <c r="DL1257"/>
      <c r="DM1257"/>
      <c r="DN1257"/>
      <c r="DO1257"/>
      <c r="DP1257"/>
      <c r="DQ1257"/>
      <c r="DR1257"/>
      <c r="DS1257"/>
      <c r="DT1257"/>
      <c r="DU1257"/>
      <c r="DV1257"/>
      <c r="DW1257"/>
      <c r="DX1257"/>
      <c r="DY1257"/>
      <c r="DZ1257"/>
      <c r="EA1257"/>
      <c r="EB1257"/>
      <c r="EC1257"/>
      <c r="ED1257"/>
      <c r="EE1257"/>
      <c r="EF1257"/>
      <c r="EG1257"/>
      <c r="EH1257"/>
      <c r="EI1257"/>
      <c r="EJ1257"/>
      <c r="EK1257"/>
      <c r="EL1257"/>
      <c r="EM1257"/>
      <c r="EN1257"/>
      <c r="EO1257"/>
      <c r="EP1257"/>
      <c r="EQ1257"/>
      <c r="ER1257"/>
      <c r="ES1257"/>
      <c r="ET1257"/>
      <c r="EU1257"/>
      <c r="EV1257"/>
      <c r="EW1257"/>
      <c r="EX1257"/>
      <c r="EY1257"/>
      <c r="EZ1257"/>
      <c r="FA1257"/>
      <c r="FB1257"/>
      <c r="FC1257"/>
      <c r="FD1257"/>
      <c r="FE1257"/>
      <c r="FF1257"/>
      <c r="FG1257"/>
      <c r="FH1257"/>
      <c r="FI1257"/>
      <c r="FJ1257"/>
      <c r="FK1257"/>
      <c r="FL1257"/>
      <c r="FM1257"/>
      <c r="FN1257"/>
      <c r="FO1257"/>
      <c r="FP1257"/>
      <c r="FQ1257"/>
      <c r="FR1257"/>
      <c r="FS1257"/>
      <c r="FT1257"/>
      <c r="FU1257"/>
      <c r="FV1257"/>
      <c r="FW1257"/>
      <c r="FX1257"/>
      <c r="FY1257"/>
      <c r="FZ1257"/>
      <c r="GA1257"/>
      <c r="GB1257"/>
      <c r="GC1257"/>
      <c r="GD1257"/>
      <c r="GE1257"/>
      <c r="GF1257"/>
      <c r="GG1257"/>
      <c r="GH1257"/>
      <c r="GI1257"/>
      <c r="GJ1257"/>
      <c r="GK1257"/>
      <c r="GL1257"/>
      <c r="GM1257"/>
      <c r="GN1257"/>
      <c r="GO1257"/>
      <c r="GP1257"/>
      <c r="GQ1257"/>
      <c r="GR1257"/>
      <c r="GS1257"/>
      <c r="GT1257"/>
      <c r="GU1257"/>
      <c r="GV1257"/>
      <c r="GW1257"/>
      <c r="GX1257"/>
      <c r="GY1257"/>
      <c r="GZ1257"/>
      <c r="HA1257"/>
      <c r="HB1257"/>
      <c r="HC1257"/>
      <c r="HD1257"/>
      <c r="HE1257"/>
      <c r="HF1257"/>
      <c r="HG1257"/>
      <c r="HH1257"/>
      <c r="HI1257"/>
      <c r="HJ1257"/>
      <c r="HK1257"/>
      <c r="HL1257"/>
      <c r="HM1257"/>
      <c r="HN1257"/>
      <c r="HO1257"/>
      <c r="HP1257"/>
      <c r="HQ1257"/>
      <c r="HR1257"/>
      <c r="HS1257"/>
      <c r="HT1257"/>
      <c r="HU1257"/>
      <c r="HV1257"/>
      <c r="HW1257"/>
      <c r="HX1257"/>
      <c r="HY1257"/>
      <c r="HZ1257"/>
      <c r="IA1257"/>
      <c r="IB1257"/>
    </row>
    <row r="1258" spans="1:236" ht="12.75" customHeight="1" x14ac:dyDescent="0.25">
      <c r="A1258" s="10">
        <v>7</v>
      </c>
      <c r="B1258" s="10">
        <v>1171</v>
      </c>
      <c r="C1258" s="10">
        <v>1255</v>
      </c>
      <c r="D1258" s="1"/>
      <c r="E1258" s="99">
        <v>36</v>
      </c>
      <c r="F1258" s="99">
        <v>36</v>
      </c>
      <c r="G1258" s="99">
        <v>37</v>
      </c>
      <c r="H1258" s="99">
        <f t="shared" ref="H1258:H1297" si="81">AVERAGE(F1258:G1258)</f>
        <v>36.5</v>
      </c>
      <c r="I1258" s="5">
        <v>2</v>
      </c>
      <c r="J1258" s="110">
        <v>2</v>
      </c>
      <c r="K1258" s="5"/>
      <c r="L1258" s="5"/>
      <c r="M1258" s="5"/>
      <c r="N1258" s="5"/>
      <c r="O1258" s="5"/>
      <c r="P1258" s="5"/>
      <c r="Q1258" s="138"/>
      <c r="R1258" s="18">
        <f t="shared" si="78"/>
        <v>1332.25</v>
      </c>
      <c r="S1258" s="10">
        <f t="shared" si="79"/>
        <v>1.0463467031862506E-3</v>
      </c>
      <c r="T1258"/>
      <c r="U1258"/>
      <c r="V1258"/>
      <c r="W1258"/>
      <c r="X1258"/>
      <c r="Y1258"/>
      <c r="Z1258"/>
      <c r="AA1258"/>
      <c r="AB1258"/>
      <c r="AC1258"/>
      <c r="AD1258"/>
      <c r="AE1258"/>
      <c r="AF1258"/>
      <c r="AG1258"/>
      <c r="AH1258"/>
      <c r="AI1258"/>
      <c r="AJ1258"/>
      <c r="AK1258"/>
      <c r="AL1258"/>
      <c r="AM1258"/>
      <c r="AN1258"/>
      <c r="AO1258"/>
      <c r="AP1258"/>
      <c r="AQ1258"/>
      <c r="AR1258"/>
      <c r="AS1258"/>
      <c r="AT1258"/>
      <c r="AU1258"/>
      <c r="AV1258"/>
      <c r="AW1258"/>
      <c r="AX1258"/>
      <c r="AY1258"/>
      <c r="AZ1258"/>
      <c r="BA1258"/>
      <c r="BB1258"/>
      <c r="BC1258"/>
      <c r="BD1258"/>
      <c r="BE1258"/>
      <c r="BF1258"/>
      <c r="BG1258"/>
      <c r="BH1258"/>
      <c r="BI1258"/>
      <c r="BJ1258"/>
      <c r="BK1258"/>
      <c r="BL1258"/>
      <c r="BM1258"/>
      <c r="BN1258"/>
      <c r="BO1258"/>
      <c r="BP1258"/>
      <c r="BQ1258"/>
      <c r="BR1258"/>
      <c r="BS1258"/>
      <c r="BT1258"/>
      <c r="BU1258"/>
      <c r="BV1258"/>
      <c r="BW1258"/>
      <c r="BX1258"/>
      <c r="BY1258"/>
      <c r="BZ1258"/>
      <c r="CA1258"/>
      <c r="CB1258"/>
      <c r="CC1258"/>
      <c r="CD1258"/>
      <c r="CE1258"/>
      <c r="CF1258"/>
      <c r="CG1258"/>
      <c r="CH1258"/>
      <c r="CI1258"/>
      <c r="CJ1258"/>
      <c r="CK1258"/>
      <c r="CL1258"/>
      <c r="CM1258"/>
      <c r="CN1258"/>
      <c r="CO1258"/>
      <c r="CP1258"/>
      <c r="CQ1258"/>
      <c r="CR1258"/>
      <c r="CS1258"/>
      <c r="CT1258"/>
      <c r="CU1258"/>
      <c r="CV1258"/>
      <c r="CW1258"/>
      <c r="CX1258"/>
      <c r="CY1258"/>
      <c r="CZ1258"/>
      <c r="DA1258"/>
      <c r="DB1258"/>
      <c r="DC1258"/>
      <c r="DD1258"/>
      <c r="DE1258"/>
      <c r="DF1258"/>
      <c r="DG1258"/>
      <c r="DH1258"/>
      <c r="DI1258"/>
      <c r="DJ1258"/>
      <c r="DK1258"/>
      <c r="DL1258"/>
      <c r="DM1258"/>
      <c r="DN1258"/>
      <c r="DO1258"/>
      <c r="DP1258"/>
      <c r="DQ1258"/>
      <c r="DR1258"/>
      <c r="DS1258"/>
      <c r="DT1258"/>
      <c r="DU1258"/>
      <c r="DV1258"/>
      <c r="DW1258"/>
      <c r="DX1258"/>
      <c r="DY1258"/>
      <c r="DZ1258"/>
      <c r="EA1258"/>
      <c r="EB1258"/>
      <c r="EC1258"/>
      <c r="ED1258"/>
      <c r="EE1258"/>
      <c r="EF1258"/>
      <c r="EG1258"/>
      <c r="EH1258"/>
      <c r="EI1258"/>
      <c r="EJ1258"/>
      <c r="EK1258"/>
      <c r="EL1258"/>
      <c r="EM1258"/>
      <c r="EN1258"/>
      <c r="EO1258"/>
      <c r="EP1258"/>
      <c r="EQ1258"/>
      <c r="ER1258"/>
      <c r="ES1258"/>
      <c r="ET1258"/>
      <c r="EU1258"/>
      <c r="EV1258"/>
      <c r="EW1258"/>
      <c r="EX1258"/>
      <c r="EY1258"/>
      <c r="EZ1258"/>
      <c r="FA1258"/>
      <c r="FB1258"/>
      <c r="FC1258"/>
      <c r="FD1258"/>
      <c r="FE1258"/>
      <c r="FF1258"/>
      <c r="FG1258"/>
      <c r="FH1258"/>
      <c r="FI1258"/>
      <c r="FJ1258"/>
      <c r="FK1258"/>
      <c r="FL1258"/>
      <c r="FM1258"/>
      <c r="FN1258"/>
      <c r="FO1258"/>
      <c r="FP1258"/>
      <c r="FQ1258"/>
      <c r="FR1258"/>
      <c r="FS1258"/>
      <c r="FT1258"/>
      <c r="FU1258"/>
      <c r="FV1258"/>
      <c r="FW1258"/>
      <c r="FX1258"/>
      <c r="FY1258"/>
      <c r="FZ1258"/>
      <c r="GA1258"/>
      <c r="GB1258"/>
      <c r="GC1258"/>
      <c r="GD1258"/>
      <c r="GE1258"/>
      <c r="GF1258"/>
      <c r="GG1258"/>
      <c r="GH1258"/>
      <c r="GI1258"/>
      <c r="GJ1258"/>
      <c r="GK1258"/>
      <c r="GL1258"/>
      <c r="GM1258"/>
      <c r="GN1258"/>
      <c r="GO1258"/>
      <c r="GP1258"/>
      <c r="GQ1258"/>
      <c r="GR1258"/>
      <c r="GS1258"/>
      <c r="GT1258"/>
      <c r="GU1258"/>
      <c r="GV1258"/>
      <c r="GW1258"/>
      <c r="GX1258"/>
      <c r="GY1258"/>
      <c r="GZ1258"/>
      <c r="HA1258"/>
      <c r="HB1258"/>
      <c r="HC1258"/>
      <c r="HD1258"/>
      <c r="HE1258"/>
      <c r="HF1258"/>
      <c r="HG1258"/>
      <c r="HH1258"/>
      <c r="HI1258"/>
      <c r="HJ1258"/>
      <c r="HK1258"/>
      <c r="HL1258"/>
      <c r="HM1258"/>
      <c r="HN1258"/>
      <c r="HO1258"/>
      <c r="HP1258"/>
      <c r="HQ1258"/>
      <c r="HR1258"/>
      <c r="HS1258"/>
      <c r="HT1258"/>
      <c r="HU1258"/>
      <c r="HV1258"/>
      <c r="HW1258"/>
      <c r="HX1258"/>
      <c r="HY1258"/>
      <c r="HZ1258"/>
      <c r="IA1258"/>
      <c r="IB1258"/>
    </row>
    <row r="1259" spans="1:236" ht="12.75" customHeight="1" x14ac:dyDescent="0.25">
      <c r="A1259" s="10">
        <v>7</v>
      </c>
      <c r="B1259" s="10">
        <v>1172</v>
      </c>
      <c r="C1259" s="19">
        <v>1256</v>
      </c>
      <c r="D1259" s="1"/>
      <c r="E1259" s="99">
        <v>56.5</v>
      </c>
      <c r="F1259" s="99">
        <v>64</v>
      </c>
      <c r="G1259" s="99">
        <v>59</v>
      </c>
      <c r="H1259" s="99">
        <f t="shared" si="81"/>
        <v>61.5</v>
      </c>
      <c r="I1259" s="5">
        <v>1</v>
      </c>
      <c r="J1259" s="110">
        <v>2</v>
      </c>
      <c r="K1259" s="5"/>
      <c r="L1259" s="5"/>
      <c r="M1259" s="5"/>
      <c r="N1259" s="5"/>
      <c r="O1259" s="5"/>
      <c r="P1259" s="5"/>
      <c r="Q1259" s="138"/>
      <c r="R1259" s="18">
        <f t="shared" si="78"/>
        <v>3782.25</v>
      </c>
      <c r="S1259" s="10">
        <f t="shared" si="79"/>
        <v>2.9705722035099987E-3</v>
      </c>
      <c r="T1259"/>
      <c r="U1259"/>
      <c r="V1259"/>
      <c r="W1259"/>
      <c r="X1259"/>
      <c r="Y1259"/>
      <c r="Z1259"/>
      <c r="AA1259"/>
      <c r="AB1259"/>
      <c r="AC1259"/>
      <c r="AD1259"/>
      <c r="AE1259"/>
      <c r="AF1259"/>
      <c r="AG1259"/>
      <c r="AH1259"/>
      <c r="AI1259"/>
      <c r="AJ1259"/>
      <c r="AK1259"/>
      <c r="AL1259"/>
      <c r="AM1259"/>
      <c r="AN1259"/>
      <c r="AO1259"/>
      <c r="AP1259"/>
      <c r="AQ1259"/>
      <c r="AR1259"/>
      <c r="AS1259"/>
      <c r="AT1259"/>
      <c r="AU1259"/>
      <c r="AV1259"/>
      <c r="AW1259"/>
      <c r="AX1259"/>
      <c r="AY1259"/>
      <c r="AZ1259"/>
      <c r="BA1259"/>
      <c r="BB1259"/>
      <c r="BC1259"/>
      <c r="BD1259"/>
      <c r="BE1259"/>
      <c r="BF1259"/>
      <c r="BG1259"/>
      <c r="BH1259"/>
      <c r="BI1259"/>
      <c r="BJ1259"/>
      <c r="BK1259"/>
      <c r="BL1259"/>
      <c r="BM1259"/>
      <c r="BN1259"/>
      <c r="BO1259"/>
      <c r="BP1259"/>
      <c r="BQ1259"/>
      <c r="BR1259"/>
      <c r="BS1259"/>
      <c r="BT1259"/>
      <c r="BU1259"/>
      <c r="BV1259"/>
      <c r="BW1259"/>
      <c r="BX1259"/>
      <c r="BY1259"/>
      <c r="BZ1259"/>
      <c r="CA1259"/>
      <c r="CB1259"/>
      <c r="CC1259"/>
      <c r="CD1259"/>
      <c r="CE1259"/>
      <c r="CF1259"/>
      <c r="CG1259"/>
      <c r="CH1259"/>
      <c r="CI1259"/>
      <c r="CJ1259"/>
      <c r="CK1259"/>
      <c r="CL1259"/>
      <c r="CM1259"/>
      <c r="CN1259"/>
      <c r="CO1259"/>
      <c r="CP1259"/>
      <c r="CQ1259"/>
      <c r="CR1259"/>
      <c r="CS1259"/>
      <c r="CT1259"/>
      <c r="CU1259"/>
      <c r="CV1259"/>
      <c r="CW1259"/>
      <c r="CX1259"/>
      <c r="CY1259"/>
      <c r="CZ1259"/>
      <c r="DA1259"/>
      <c r="DB1259"/>
      <c r="DC1259"/>
      <c r="DD1259"/>
      <c r="DE1259"/>
      <c r="DF1259"/>
      <c r="DG1259"/>
      <c r="DH1259"/>
      <c r="DI1259"/>
      <c r="DJ1259"/>
      <c r="DK1259"/>
      <c r="DL1259"/>
      <c r="DM1259"/>
      <c r="DN1259"/>
      <c r="DO1259"/>
      <c r="DP1259"/>
      <c r="DQ1259"/>
      <c r="DR1259"/>
      <c r="DS1259"/>
      <c r="DT1259"/>
      <c r="DU1259"/>
      <c r="DV1259"/>
      <c r="DW1259"/>
      <c r="DX1259"/>
      <c r="DY1259"/>
      <c r="DZ1259"/>
      <c r="EA1259"/>
      <c r="EB1259"/>
      <c r="EC1259"/>
      <c r="ED1259"/>
      <c r="EE1259"/>
      <c r="EF1259"/>
      <c r="EG1259"/>
      <c r="EH1259"/>
      <c r="EI1259"/>
      <c r="EJ1259"/>
      <c r="EK1259"/>
      <c r="EL1259"/>
      <c r="EM1259"/>
      <c r="EN1259"/>
      <c r="EO1259"/>
      <c r="EP1259"/>
      <c r="EQ1259"/>
      <c r="ER1259"/>
      <c r="ES1259"/>
      <c r="ET1259"/>
      <c r="EU1259"/>
      <c r="EV1259"/>
      <c r="EW1259"/>
      <c r="EX1259"/>
      <c r="EY1259"/>
      <c r="EZ1259"/>
      <c r="FA1259"/>
      <c r="FB1259"/>
      <c r="FC1259"/>
      <c r="FD1259"/>
      <c r="FE1259"/>
      <c r="FF1259"/>
      <c r="FG1259"/>
      <c r="FH1259"/>
      <c r="FI1259"/>
      <c r="FJ1259"/>
      <c r="FK1259"/>
      <c r="FL1259"/>
      <c r="FM1259"/>
      <c r="FN1259"/>
      <c r="FO1259"/>
      <c r="FP1259"/>
      <c r="FQ1259"/>
      <c r="FR1259"/>
      <c r="FS1259"/>
      <c r="FT1259"/>
      <c r="FU1259"/>
      <c r="FV1259"/>
      <c r="FW1259"/>
      <c r="FX1259"/>
      <c r="FY1259"/>
      <c r="FZ1259"/>
      <c r="GA1259"/>
      <c r="GB1259"/>
      <c r="GC1259"/>
      <c r="GD1259"/>
      <c r="GE1259"/>
      <c r="GF1259"/>
      <c r="GG1259"/>
      <c r="GH1259"/>
      <c r="GI1259"/>
      <c r="GJ1259"/>
      <c r="GK1259"/>
      <c r="GL1259"/>
      <c r="GM1259"/>
      <c r="GN1259"/>
      <c r="GO1259"/>
      <c r="GP1259"/>
      <c r="GQ1259"/>
      <c r="GR1259"/>
      <c r="GS1259"/>
      <c r="GT1259"/>
      <c r="GU1259"/>
      <c r="GV1259"/>
      <c r="GW1259"/>
      <c r="GX1259"/>
      <c r="GY1259"/>
      <c r="GZ1259"/>
      <c r="HA1259"/>
      <c r="HB1259"/>
      <c r="HC1259"/>
      <c r="HD1259"/>
      <c r="HE1259"/>
      <c r="HF1259"/>
      <c r="HG1259"/>
      <c r="HH1259"/>
      <c r="HI1259"/>
      <c r="HJ1259"/>
      <c r="HK1259"/>
      <c r="HL1259"/>
      <c r="HM1259"/>
      <c r="HN1259"/>
      <c r="HO1259"/>
      <c r="HP1259"/>
      <c r="HQ1259"/>
      <c r="HR1259"/>
      <c r="HS1259"/>
      <c r="HT1259"/>
      <c r="HU1259"/>
      <c r="HV1259"/>
      <c r="HW1259"/>
      <c r="HX1259"/>
      <c r="HY1259"/>
      <c r="HZ1259"/>
      <c r="IA1259"/>
      <c r="IB1259"/>
    </row>
    <row r="1260" spans="1:236" ht="12.75" customHeight="1" x14ac:dyDescent="0.25">
      <c r="A1260" s="10">
        <v>7</v>
      </c>
      <c r="B1260" s="10">
        <v>1173</v>
      </c>
      <c r="C1260" s="10">
        <v>1257</v>
      </c>
      <c r="D1260" s="1"/>
      <c r="E1260" s="99">
        <v>46.5</v>
      </c>
      <c r="F1260" s="99">
        <v>47</v>
      </c>
      <c r="G1260" s="99">
        <v>45</v>
      </c>
      <c r="H1260" s="99">
        <f t="shared" si="81"/>
        <v>46</v>
      </c>
      <c r="I1260" s="5">
        <v>1</v>
      </c>
      <c r="J1260" s="110">
        <v>2</v>
      </c>
      <c r="K1260" s="5"/>
      <c r="L1260" s="5"/>
      <c r="M1260" s="5"/>
      <c r="N1260" s="5"/>
      <c r="O1260" s="5"/>
      <c r="P1260" s="5"/>
      <c r="Q1260" s="138"/>
      <c r="R1260" s="18">
        <f t="shared" si="78"/>
        <v>2116</v>
      </c>
      <c r="S1260" s="10">
        <f t="shared" si="79"/>
        <v>1.6619025137490004E-3</v>
      </c>
      <c r="T1260"/>
      <c r="U1260"/>
      <c r="V1260"/>
      <c r="W1260"/>
      <c r="X1260"/>
      <c r="Y1260"/>
      <c r="Z1260"/>
      <c r="AA1260"/>
      <c r="AB1260"/>
      <c r="AC1260"/>
      <c r="AD1260"/>
      <c r="AE1260"/>
      <c r="AF1260"/>
      <c r="AG1260"/>
      <c r="AH1260"/>
      <c r="AI1260"/>
      <c r="AJ1260"/>
      <c r="AK1260"/>
      <c r="AL1260"/>
      <c r="AM1260"/>
      <c r="AN1260"/>
      <c r="AO1260"/>
      <c r="AP1260"/>
      <c r="AQ1260"/>
      <c r="AR1260"/>
      <c r="AS1260"/>
      <c r="AT1260"/>
      <c r="AU1260"/>
      <c r="AV1260"/>
      <c r="AW1260"/>
      <c r="AX1260"/>
      <c r="AY1260"/>
      <c r="AZ1260"/>
      <c r="BA1260"/>
      <c r="BB1260"/>
      <c r="BC1260"/>
      <c r="BD1260"/>
      <c r="BE1260"/>
      <c r="BF1260"/>
      <c r="BG1260"/>
      <c r="BH1260"/>
      <c r="BI1260"/>
      <c r="BJ1260"/>
      <c r="BK1260"/>
      <c r="BL1260"/>
      <c r="BM1260"/>
      <c r="BN1260"/>
      <c r="BO1260"/>
      <c r="BP1260"/>
      <c r="BQ1260"/>
      <c r="BR1260"/>
      <c r="BS1260"/>
      <c r="BT1260"/>
      <c r="BU1260"/>
      <c r="BV1260"/>
      <c r="BW1260"/>
      <c r="BX1260"/>
      <c r="BY1260"/>
      <c r="BZ1260"/>
      <c r="CA1260"/>
      <c r="CB1260"/>
      <c r="CC1260"/>
      <c r="CD1260"/>
      <c r="CE1260"/>
      <c r="CF1260"/>
      <c r="CG1260"/>
      <c r="CH1260"/>
      <c r="CI1260"/>
      <c r="CJ1260"/>
      <c r="CK1260"/>
      <c r="CL1260"/>
      <c r="CM1260"/>
      <c r="CN1260"/>
      <c r="CO1260"/>
      <c r="CP1260"/>
      <c r="CQ1260"/>
      <c r="CR1260"/>
      <c r="CS1260"/>
      <c r="CT1260"/>
      <c r="CU1260"/>
      <c r="CV1260"/>
      <c r="CW1260"/>
      <c r="CX1260"/>
      <c r="CY1260"/>
      <c r="CZ1260"/>
      <c r="DA1260"/>
      <c r="DB1260"/>
      <c r="DC1260"/>
      <c r="DD1260"/>
      <c r="DE1260"/>
      <c r="DF1260"/>
      <c r="DG1260"/>
      <c r="DH1260"/>
      <c r="DI1260"/>
      <c r="DJ1260"/>
      <c r="DK1260"/>
      <c r="DL1260"/>
      <c r="DM1260"/>
      <c r="DN1260"/>
      <c r="DO1260"/>
      <c r="DP1260"/>
      <c r="DQ1260"/>
      <c r="DR1260"/>
      <c r="DS1260"/>
      <c r="DT1260"/>
      <c r="DU1260"/>
      <c r="DV1260"/>
      <c r="DW1260"/>
      <c r="DX1260"/>
      <c r="DY1260"/>
      <c r="DZ1260"/>
      <c r="EA1260"/>
      <c r="EB1260"/>
      <c r="EC1260"/>
      <c r="ED1260"/>
      <c r="EE1260"/>
      <c r="EF1260"/>
      <c r="EG1260"/>
      <c r="EH1260"/>
      <c r="EI1260"/>
      <c r="EJ1260"/>
      <c r="EK1260"/>
      <c r="EL1260"/>
      <c r="EM1260"/>
      <c r="EN1260"/>
      <c r="EO1260"/>
      <c r="EP1260"/>
      <c r="EQ1260"/>
      <c r="ER1260"/>
      <c r="ES1260"/>
      <c r="ET1260"/>
      <c r="EU1260"/>
      <c r="EV1260"/>
      <c r="EW1260"/>
      <c r="EX1260"/>
      <c r="EY1260"/>
      <c r="EZ1260"/>
      <c r="FA1260"/>
      <c r="FB1260"/>
      <c r="FC1260"/>
      <c r="FD1260"/>
      <c r="FE1260"/>
      <c r="FF1260"/>
      <c r="FG1260"/>
      <c r="FH1260"/>
      <c r="FI1260"/>
      <c r="FJ1260"/>
      <c r="FK1260"/>
      <c r="FL1260"/>
      <c r="FM1260"/>
      <c r="FN1260"/>
      <c r="FO1260"/>
      <c r="FP1260"/>
      <c r="FQ1260"/>
      <c r="FR1260"/>
      <c r="FS1260"/>
      <c r="FT1260"/>
      <c r="FU1260"/>
      <c r="FV1260"/>
      <c r="FW1260"/>
      <c r="FX1260"/>
      <c r="FY1260"/>
      <c r="FZ1260"/>
      <c r="GA1260"/>
      <c r="GB1260"/>
      <c r="GC1260"/>
      <c r="GD1260"/>
      <c r="GE1260"/>
      <c r="GF1260"/>
      <c r="GG1260"/>
      <c r="GH1260"/>
      <c r="GI1260"/>
      <c r="GJ1260"/>
      <c r="GK1260"/>
      <c r="GL1260"/>
      <c r="GM1260"/>
      <c r="GN1260"/>
      <c r="GO1260"/>
      <c r="GP1260"/>
      <c r="GQ1260"/>
      <c r="GR1260"/>
      <c r="GS1260"/>
      <c r="GT1260"/>
      <c r="GU1260"/>
      <c r="GV1260"/>
      <c r="GW1260"/>
      <c r="GX1260"/>
      <c r="GY1260"/>
      <c r="GZ1260"/>
      <c r="HA1260"/>
      <c r="HB1260"/>
      <c r="HC1260"/>
      <c r="HD1260"/>
      <c r="HE1260"/>
      <c r="HF1260"/>
      <c r="HG1260"/>
      <c r="HH1260"/>
      <c r="HI1260"/>
      <c r="HJ1260"/>
      <c r="HK1260"/>
      <c r="HL1260"/>
      <c r="HM1260"/>
      <c r="HN1260"/>
      <c r="HO1260"/>
      <c r="HP1260"/>
      <c r="HQ1260"/>
      <c r="HR1260"/>
      <c r="HS1260"/>
      <c r="HT1260"/>
      <c r="HU1260"/>
      <c r="HV1260"/>
      <c r="HW1260"/>
      <c r="HX1260"/>
      <c r="HY1260"/>
      <c r="HZ1260"/>
      <c r="IA1260"/>
      <c r="IB1260"/>
    </row>
    <row r="1261" spans="1:236" ht="12.75" customHeight="1" x14ac:dyDescent="0.25">
      <c r="A1261" s="238">
        <v>7</v>
      </c>
      <c r="B1261" s="238">
        <v>1174</v>
      </c>
      <c r="C1261" s="42">
        <v>1258</v>
      </c>
      <c r="D1261" s="25"/>
      <c r="E1261" s="24">
        <v>71</v>
      </c>
      <c r="F1261" s="24"/>
      <c r="G1261" s="24"/>
      <c r="H1261" s="24" t="e">
        <f t="shared" si="81"/>
        <v>#DIV/0!</v>
      </c>
      <c r="I1261" s="238">
        <v>4</v>
      </c>
      <c r="J1261" s="115" t="s">
        <v>136</v>
      </c>
      <c r="K1261" s="238" t="s">
        <v>137</v>
      </c>
      <c r="L1261" s="238"/>
      <c r="M1261" s="238"/>
      <c r="N1261" s="238"/>
      <c r="O1261" s="238"/>
      <c r="P1261" s="238"/>
      <c r="Q1261" s="141"/>
      <c r="R1261" s="28">
        <v>0</v>
      </c>
      <c r="S1261" s="238">
        <f t="shared" si="79"/>
        <v>0</v>
      </c>
      <c r="T1261"/>
      <c r="U1261" s="10" t="s">
        <v>278</v>
      </c>
      <c r="V1261"/>
      <c r="W1261"/>
      <c r="X1261"/>
      <c r="Y1261"/>
      <c r="Z1261"/>
      <c r="AA1261"/>
      <c r="AB1261"/>
      <c r="AC1261"/>
      <c r="AD1261"/>
      <c r="AE1261"/>
      <c r="AF1261"/>
      <c r="AG1261"/>
      <c r="AH1261"/>
      <c r="AI1261"/>
      <c r="AJ1261"/>
      <c r="AK1261"/>
      <c r="AL1261"/>
      <c r="AM1261"/>
      <c r="AN1261"/>
      <c r="AO1261"/>
      <c r="AP1261"/>
      <c r="AQ1261"/>
      <c r="AR1261"/>
      <c r="AS1261"/>
      <c r="AT1261"/>
      <c r="AU1261"/>
      <c r="AV1261"/>
      <c r="AW1261"/>
      <c r="AX1261"/>
      <c r="AY1261"/>
      <c r="AZ1261"/>
      <c r="BA1261"/>
      <c r="BB1261"/>
      <c r="BC1261"/>
      <c r="BD1261"/>
      <c r="BE1261"/>
      <c r="BF1261"/>
      <c r="BG1261"/>
      <c r="BH1261"/>
      <c r="BI1261"/>
      <c r="BJ1261"/>
      <c r="BK1261"/>
      <c r="BL1261"/>
      <c r="BM1261"/>
      <c r="BN1261"/>
      <c r="BO1261"/>
      <c r="BP1261"/>
      <c r="BQ1261"/>
      <c r="BR1261"/>
      <c r="BS1261"/>
      <c r="BT1261"/>
      <c r="BU1261"/>
      <c r="BV1261"/>
      <c r="BW1261"/>
      <c r="BX1261"/>
      <c r="BY1261"/>
      <c r="BZ1261"/>
      <c r="CA1261"/>
      <c r="CB1261"/>
      <c r="CC1261"/>
      <c r="CD1261"/>
      <c r="CE1261"/>
      <c r="CF1261"/>
      <c r="CG1261"/>
      <c r="CH1261"/>
      <c r="CI1261"/>
      <c r="CJ1261"/>
      <c r="CK1261"/>
      <c r="CL1261"/>
      <c r="CM1261"/>
      <c r="CN1261"/>
      <c r="CO1261"/>
      <c r="CP1261"/>
      <c r="CQ1261"/>
      <c r="CR1261"/>
      <c r="CS1261"/>
      <c r="CT1261"/>
      <c r="CU1261"/>
      <c r="CV1261"/>
      <c r="CW1261"/>
      <c r="CX1261"/>
      <c r="CY1261"/>
      <c r="CZ1261"/>
      <c r="DA1261"/>
      <c r="DB1261"/>
      <c r="DC1261"/>
      <c r="DD1261"/>
      <c r="DE1261"/>
      <c r="DF1261"/>
      <c r="DG1261"/>
      <c r="DH1261"/>
      <c r="DI1261"/>
      <c r="DJ1261"/>
      <c r="DK1261"/>
      <c r="DL1261"/>
      <c r="DM1261"/>
      <c r="DN1261"/>
      <c r="DO1261"/>
      <c r="DP1261"/>
      <c r="DQ1261"/>
      <c r="DR1261"/>
      <c r="DS1261"/>
      <c r="DT1261"/>
      <c r="DU1261"/>
      <c r="DV1261"/>
      <c r="DW1261"/>
      <c r="DX1261"/>
      <c r="DY1261"/>
      <c r="DZ1261"/>
      <c r="EA1261"/>
      <c r="EB1261"/>
      <c r="EC1261"/>
      <c r="ED1261"/>
      <c r="EE1261"/>
      <c r="EF1261"/>
      <c r="EG1261"/>
      <c r="EH1261"/>
      <c r="EI1261"/>
      <c r="EJ1261"/>
      <c r="EK1261"/>
      <c r="EL1261"/>
      <c r="EM1261"/>
      <c r="EN1261"/>
      <c r="EO1261"/>
      <c r="EP1261"/>
      <c r="EQ1261"/>
      <c r="ER1261"/>
      <c r="ES1261"/>
      <c r="ET1261"/>
      <c r="EU1261"/>
      <c r="EV1261"/>
      <c r="EW1261"/>
      <c r="EX1261"/>
      <c r="EY1261"/>
      <c r="EZ1261"/>
      <c r="FA1261"/>
      <c r="FB1261"/>
      <c r="FC1261"/>
      <c r="FD1261"/>
      <c r="FE1261"/>
      <c r="FF1261"/>
      <c r="FG1261"/>
      <c r="FH1261"/>
      <c r="FI1261"/>
      <c r="FJ1261"/>
      <c r="FK1261"/>
      <c r="FL1261"/>
      <c r="FM1261"/>
      <c r="FN1261"/>
      <c r="FO1261"/>
      <c r="FP1261"/>
      <c r="FQ1261"/>
      <c r="FR1261"/>
      <c r="FS1261"/>
      <c r="FT1261"/>
      <c r="FU1261"/>
      <c r="FV1261"/>
      <c r="FW1261"/>
      <c r="FX1261"/>
      <c r="FY1261"/>
      <c r="FZ1261"/>
      <c r="GA1261"/>
      <c r="GB1261"/>
      <c r="GC1261"/>
      <c r="GD1261"/>
      <c r="GE1261"/>
      <c r="GF1261"/>
      <c r="GG1261"/>
      <c r="GH1261"/>
      <c r="GI1261"/>
      <c r="GJ1261"/>
      <c r="GK1261"/>
      <c r="GL1261"/>
      <c r="GM1261"/>
      <c r="GN1261"/>
      <c r="GO1261"/>
      <c r="GP1261"/>
      <c r="GQ1261"/>
      <c r="GR1261"/>
      <c r="GS1261"/>
      <c r="GT1261"/>
      <c r="GU1261"/>
      <c r="GV1261"/>
      <c r="GW1261"/>
      <c r="GX1261"/>
      <c r="GY1261"/>
      <c r="GZ1261"/>
      <c r="HA1261"/>
      <c r="HB1261"/>
      <c r="HC1261"/>
      <c r="HD1261"/>
      <c r="HE1261"/>
      <c r="HF1261"/>
      <c r="HG1261"/>
      <c r="HH1261"/>
      <c r="HI1261"/>
      <c r="HJ1261"/>
      <c r="HK1261"/>
      <c r="HL1261"/>
      <c r="HM1261"/>
      <c r="HN1261"/>
      <c r="HO1261"/>
      <c r="HP1261"/>
      <c r="HQ1261"/>
      <c r="HR1261"/>
      <c r="HS1261"/>
      <c r="HT1261"/>
      <c r="HU1261"/>
      <c r="HV1261"/>
      <c r="HW1261"/>
      <c r="HX1261"/>
      <c r="HY1261"/>
      <c r="HZ1261"/>
      <c r="IA1261"/>
      <c r="IB1261"/>
    </row>
    <row r="1262" spans="1:236" ht="12.75" customHeight="1" x14ac:dyDescent="0.25">
      <c r="A1262" s="238">
        <v>7</v>
      </c>
      <c r="B1262" s="238">
        <v>1175</v>
      </c>
      <c r="C1262" s="238">
        <v>1259</v>
      </c>
      <c r="D1262" s="25"/>
      <c r="E1262" s="24">
        <v>32.5</v>
      </c>
      <c r="F1262" s="24"/>
      <c r="G1262" s="24"/>
      <c r="H1262" s="24" t="e">
        <f t="shared" si="81"/>
        <v>#DIV/0!</v>
      </c>
      <c r="I1262" s="238">
        <v>4</v>
      </c>
      <c r="J1262" s="115" t="s">
        <v>136</v>
      </c>
      <c r="K1262" s="238" t="s">
        <v>137</v>
      </c>
      <c r="L1262" s="238"/>
      <c r="M1262" s="238"/>
      <c r="N1262" s="238"/>
      <c r="O1262" s="238"/>
      <c r="P1262" s="238"/>
      <c r="Q1262" s="141"/>
      <c r="R1262" s="28">
        <v>0</v>
      </c>
      <c r="S1262" s="238">
        <f t="shared" si="79"/>
        <v>0</v>
      </c>
      <c r="T1262"/>
      <c r="U1262" s="10" t="s">
        <v>278</v>
      </c>
      <c r="V1262"/>
      <c r="W1262"/>
      <c r="X1262"/>
      <c r="Y1262"/>
      <c r="Z1262"/>
      <c r="AA1262"/>
      <c r="AB1262"/>
      <c r="AC1262"/>
      <c r="AD1262"/>
      <c r="AE1262"/>
      <c r="AF1262"/>
      <c r="AG1262"/>
      <c r="AH1262"/>
      <c r="AI1262"/>
      <c r="AJ1262"/>
      <c r="AK1262"/>
      <c r="AL1262"/>
      <c r="AM1262"/>
      <c r="AN1262"/>
      <c r="AO1262"/>
      <c r="AP1262"/>
      <c r="AQ1262"/>
      <c r="AR1262"/>
      <c r="AS1262"/>
      <c r="AT1262"/>
      <c r="AU1262"/>
      <c r="AV1262"/>
      <c r="AW1262"/>
      <c r="AX1262"/>
      <c r="AY1262"/>
      <c r="AZ1262"/>
      <c r="BA1262"/>
      <c r="BB1262"/>
      <c r="BC1262"/>
      <c r="BD1262"/>
      <c r="BE1262"/>
      <c r="BF1262"/>
      <c r="BG1262"/>
      <c r="BH1262"/>
      <c r="BI1262"/>
      <c r="BJ1262"/>
      <c r="BK1262"/>
      <c r="BL1262"/>
      <c r="BM1262"/>
      <c r="BN1262"/>
      <c r="BO1262"/>
      <c r="BP1262"/>
      <c r="BQ1262"/>
      <c r="BR1262"/>
      <c r="BS1262"/>
      <c r="BT1262"/>
      <c r="BU1262"/>
      <c r="BV1262"/>
      <c r="BW1262"/>
      <c r="BX1262"/>
      <c r="BY1262"/>
      <c r="BZ1262"/>
      <c r="CA1262"/>
      <c r="CB1262"/>
      <c r="CC1262"/>
      <c r="CD1262"/>
      <c r="CE1262"/>
      <c r="CF1262"/>
      <c r="CG1262"/>
      <c r="CH1262"/>
      <c r="CI1262"/>
      <c r="CJ1262"/>
      <c r="CK1262"/>
      <c r="CL1262"/>
      <c r="CM1262"/>
      <c r="CN1262"/>
      <c r="CO1262"/>
      <c r="CP1262"/>
      <c r="CQ1262"/>
      <c r="CR1262"/>
      <c r="CS1262"/>
      <c r="CT1262"/>
      <c r="CU1262"/>
      <c r="CV1262"/>
      <c r="CW1262"/>
      <c r="CX1262"/>
      <c r="CY1262"/>
      <c r="CZ1262"/>
      <c r="DA1262"/>
      <c r="DB1262"/>
      <c r="DC1262"/>
      <c r="DD1262"/>
      <c r="DE1262"/>
      <c r="DF1262"/>
      <c r="DG1262"/>
      <c r="DH1262"/>
      <c r="DI1262"/>
      <c r="DJ1262"/>
      <c r="DK1262"/>
      <c r="DL1262"/>
      <c r="DM1262"/>
      <c r="DN1262"/>
      <c r="DO1262"/>
      <c r="DP1262"/>
      <c r="DQ1262"/>
      <c r="DR1262"/>
      <c r="DS1262"/>
      <c r="DT1262"/>
      <c r="DU1262"/>
      <c r="DV1262"/>
      <c r="DW1262"/>
      <c r="DX1262"/>
      <c r="DY1262"/>
      <c r="DZ1262"/>
      <c r="EA1262"/>
      <c r="EB1262"/>
      <c r="EC1262"/>
      <c r="ED1262"/>
      <c r="EE1262"/>
      <c r="EF1262"/>
      <c r="EG1262"/>
      <c r="EH1262"/>
      <c r="EI1262"/>
      <c r="EJ1262"/>
      <c r="EK1262"/>
      <c r="EL1262"/>
      <c r="EM1262"/>
      <c r="EN1262"/>
      <c r="EO1262"/>
      <c r="EP1262"/>
      <c r="EQ1262"/>
      <c r="ER1262"/>
      <c r="ES1262"/>
      <c r="ET1262"/>
      <c r="EU1262"/>
      <c r="EV1262"/>
      <c r="EW1262"/>
      <c r="EX1262"/>
      <c r="EY1262"/>
      <c r="EZ1262"/>
      <c r="FA1262"/>
      <c r="FB1262"/>
      <c r="FC1262"/>
      <c r="FD1262"/>
      <c r="FE1262"/>
      <c r="FF1262"/>
      <c r="FG1262"/>
      <c r="FH1262"/>
      <c r="FI1262"/>
      <c r="FJ1262"/>
      <c r="FK1262"/>
      <c r="FL1262"/>
      <c r="FM1262"/>
      <c r="FN1262"/>
      <c r="FO1262"/>
      <c r="FP1262"/>
      <c r="FQ1262"/>
      <c r="FR1262"/>
      <c r="FS1262"/>
      <c r="FT1262"/>
      <c r="FU1262"/>
      <c r="FV1262"/>
      <c r="FW1262"/>
      <c r="FX1262"/>
      <c r="FY1262"/>
      <c r="FZ1262"/>
      <c r="GA1262"/>
      <c r="GB1262"/>
      <c r="GC1262"/>
      <c r="GD1262"/>
      <c r="GE1262"/>
      <c r="GF1262"/>
      <c r="GG1262"/>
      <c r="GH1262"/>
      <c r="GI1262"/>
      <c r="GJ1262"/>
      <c r="GK1262"/>
      <c r="GL1262"/>
      <c r="GM1262"/>
      <c r="GN1262"/>
      <c r="GO1262"/>
      <c r="GP1262"/>
      <c r="GQ1262"/>
      <c r="GR1262"/>
      <c r="GS1262"/>
      <c r="GT1262"/>
      <c r="GU1262"/>
      <c r="GV1262"/>
      <c r="GW1262"/>
      <c r="GX1262"/>
      <c r="GY1262"/>
      <c r="GZ1262"/>
      <c r="HA1262"/>
      <c r="HB1262"/>
      <c r="HC1262"/>
      <c r="HD1262"/>
      <c r="HE1262"/>
      <c r="HF1262"/>
      <c r="HG1262"/>
      <c r="HH1262"/>
      <c r="HI1262"/>
      <c r="HJ1262"/>
      <c r="HK1262"/>
      <c r="HL1262"/>
      <c r="HM1262"/>
      <c r="HN1262"/>
      <c r="HO1262"/>
      <c r="HP1262"/>
      <c r="HQ1262"/>
      <c r="HR1262"/>
      <c r="HS1262"/>
      <c r="HT1262"/>
      <c r="HU1262"/>
      <c r="HV1262"/>
      <c r="HW1262"/>
      <c r="HX1262"/>
      <c r="HY1262"/>
      <c r="HZ1262"/>
      <c r="IA1262"/>
      <c r="IB1262"/>
    </row>
    <row r="1263" spans="1:236" ht="12.75" customHeight="1" x14ac:dyDescent="0.25">
      <c r="A1263" s="10">
        <v>7</v>
      </c>
      <c r="B1263" s="10">
        <v>1176</v>
      </c>
      <c r="C1263" s="19">
        <v>1260</v>
      </c>
      <c r="D1263" s="1"/>
      <c r="E1263" s="99">
        <v>39.5</v>
      </c>
      <c r="F1263" s="99">
        <v>43</v>
      </c>
      <c r="G1263" s="99">
        <v>41</v>
      </c>
      <c r="H1263" s="99">
        <f t="shared" si="81"/>
        <v>42</v>
      </c>
      <c r="I1263" s="5">
        <v>2</v>
      </c>
      <c r="J1263" s="110">
        <v>2</v>
      </c>
      <c r="K1263" s="5"/>
      <c r="L1263" s="5"/>
      <c r="M1263" s="5"/>
      <c r="N1263" s="5"/>
      <c r="O1263" s="5"/>
      <c r="P1263" s="5"/>
      <c r="Q1263" s="138"/>
      <c r="R1263" s="18">
        <f t="shared" si="78"/>
        <v>1764</v>
      </c>
      <c r="S1263" s="10">
        <f t="shared" si="79"/>
        <v>1.3854423602330987E-3</v>
      </c>
      <c r="T1263"/>
      <c r="U1263"/>
      <c r="V1263"/>
      <c r="W1263"/>
      <c r="X1263"/>
      <c r="Y1263"/>
      <c r="Z1263"/>
      <c r="AA1263"/>
      <c r="AB1263"/>
      <c r="AC1263"/>
      <c r="AD1263"/>
      <c r="AE1263"/>
      <c r="AF1263"/>
      <c r="AG1263"/>
      <c r="AH1263"/>
      <c r="AI1263"/>
      <c r="AJ1263"/>
      <c r="AK1263"/>
      <c r="AL1263"/>
      <c r="AM1263"/>
      <c r="AN1263"/>
      <c r="AO1263"/>
      <c r="AP1263"/>
      <c r="AQ1263"/>
      <c r="AR1263"/>
      <c r="AS1263"/>
      <c r="AT1263"/>
      <c r="AU1263"/>
      <c r="AV1263"/>
      <c r="AW1263"/>
      <c r="AX1263"/>
      <c r="AY1263"/>
      <c r="AZ1263"/>
      <c r="BA1263"/>
      <c r="BB1263"/>
      <c r="BC1263"/>
      <c r="BD1263"/>
      <c r="BE1263"/>
      <c r="BF1263"/>
      <c r="BG1263"/>
      <c r="BH1263"/>
      <c r="BI1263"/>
      <c r="BJ1263"/>
      <c r="BK1263"/>
      <c r="BL1263"/>
      <c r="BM1263"/>
      <c r="BN1263"/>
      <c r="BO1263"/>
      <c r="BP1263"/>
      <c r="BQ1263"/>
      <c r="BR1263"/>
      <c r="BS1263"/>
      <c r="BT1263"/>
      <c r="BU1263"/>
      <c r="BV1263"/>
      <c r="BW1263"/>
      <c r="BX1263"/>
      <c r="BY1263"/>
      <c r="BZ1263"/>
      <c r="CA1263"/>
      <c r="CB1263"/>
      <c r="CC1263"/>
      <c r="CD1263"/>
      <c r="CE1263"/>
      <c r="CF1263"/>
      <c r="CG1263"/>
      <c r="CH1263"/>
      <c r="CI1263"/>
      <c r="CJ1263"/>
      <c r="CK1263"/>
      <c r="CL1263"/>
      <c r="CM1263"/>
      <c r="CN1263"/>
      <c r="CO1263"/>
      <c r="CP1263"/>
      <c r="CQ1263"/>
      <c r="CR1263"/>
      <c r="CS1263"/>
      <c r="CT1263"/>
      <c r="CU1263"/>
      <c r="CV1263"/>
      <c r="CW1263"/>
      <c r="CX1263"/>
      <c r="CY1263"/>
      <c r="CZ1263"/>
      <c r="DA1263"/>
      <c r="DB1263"/>
      <c r="DC1263"/>
      <c r="DD1263"/>
      <c r="DE1263"/>
      <c r="DF1263"/>
      <c r="DG1263"/>
      <c r="DH1263"/>
      <c r="DI1263"/>
      <c r="DJ1263"/>
      <c r="DK1263"/>
      <c r="DL1263"/>
      <c r="DM1263"/>
      <c r="DN1263"/>
      <c r="DO1263"/>
      <c r="DP1263"/>
      <c r="DQ1263"/>
      <c r="DR1263"/>
      <c r="DS1263"/>
      <c r="DT1263"/>
      <c r="DU1263"/>
      <c r="DV1263"/>
      <c r="DW1263"/>
      <c r="DX1263"/>
      <c r="DY1263"/>
      <c r="DZ1263"/>
      <c r="EA1263"/>
      <c r="EB1263"/>
      <c r="EC1263"/>
      <c r="ED1263"/>
      <c r="EE1263"/>
      <c r="EF1263"/>
      <c r="EG1263"/>
      <c r="EH1263"/>
      <c r="EI1263"/>
      <c r="EJ1263"/>
      <c r="EK1263"/>
      <c r="EL1263"/>
      <c r="EM1263"/>
      <c r="EN1263"/>
      <c r="EO1263"/>
      <c r="EP1263"/>
      <c r="EQ1263"/>
      <c r="ER1263"/>
      <c r="ES1263"/>
      <c r="ET1263"/>
      <c r="EU1263"/>
      <c r="EV1263"/>
      <c r="EW1263"/>
      <c r="EX1263"/>
      <c r="EY1263"/>
      <c r="EZ1263"/>
      <c r="FA1263"/>
      <c r="FB1263"/>
      <c r="FC1263"/>
      <c r="FD1263"/>
      <c r="FE1263"/>
      <c r="FF1263"/>
      <c r="FG1263"/>
      <c r="FH1263"/>
      <c r="FI1263"/>
      <c r="FJ1263"/>
      <c r="FK1263"/>
      <c r="FL1263"/>
      <c r="FM1263"/>
      <c r="FN1263"/>
      <c r="FO1263"/>
      <c r="FP1263"/>
      <c r="FQ1263"/>
      <c r="FR1263"/>
      <c r="FS1263"/>
      <c r="FT1263"/>
      <c r="FU1263"/>
      <c r="FV1263"/>
      <c r="FW1263"/>
      <c r="FX1263"/>
      <c r="FY1263"/>
      <c r="FZ1263"/>
      <c r="GA1263"/>
      <c r="GB1263"/>
      <c r="GC1263"/>
      <c r="GD1263"/>
      <c r="GE1263"/>
      <c r="GF1263"/>
      <c r="GG1263"/>
      <c r="GH1263"/>
      <c r="GI1263"/>
      <c r="GJ1263"/>
      <c r="GK1263"/>
      <c r="GL1263"/>
      <c r="GM1263"/>
      <c r="GN1263"/>
      <c r="GO1263"/>
      <c r="GP1263"/>
      <c r="GQ1263"/>
      <c r="GR1263"/>
      <c r="GS1263"/>
      <c r="GT1263"/>
      <c r="GU1263"/>
      <c r="GV1263"/>
      <c r="GW1263"/>
      <c r="GX1263"/>
      <c r="GY1263"/>
      <c r="GZ1263"/>
      <c r="HA1263"/>
      <c r="HB1263"/>
      <c r="HC1263"/>
      <c r="HD1263"/>
      <c r="HE1263"/>
      <c r="HF1263"/>
      <c r="HG1263"/>
      <c r="HH1263"/>
      <c r="HI1263"/>
      <c r="HJ1263"/>
      <c r="HK1263"/>
      <c r="HL1263"/>
      <c r="HM1263"/>
      <c r="HN1263"/>
      <c r="HO1263"/>
      <c r="HP1263"/>
      <c r="HQ1263"/>
      <c r="HR1263"/>
      <c r="HS1263"/>
      <c r="HT1263"/>
      <c r="HU1263"/>
      <c r="HV1263"/>
      <c r="HW1263"/>
      <c r="HX1263"/>
      <c r="HY1263"/>
      <c r="HZ1263"/>
      <c r="IA1263"/>
      <c r="IB1263"/>
    </row>
    <row r="1264" spans="1:236" ht="12.75" customHeight="1" x14ac:dyDescent="0.25">
      <c r="A1264" s="10">
        <v>7</v>
      </c>
      <c r="B1264" s="10">
        <v>1177</v>
      </c>
      <c r="C1264" s="10">
        <v>1261</v>
      </c>
      <c r="D1264" s="1"/>
      <c r="E1264" s="99">
        <v>43</v>
      </c>
      <c r="F1264" s="99">
        <v>48</v>
      </c>
      <c r="G1264" s="99">
        <v>48</v>
      </c>
      <c r="H1264" s="99">
        <f t="shared" si="81"/>
        <v>48</v>
      </c>
      <c r="I1264" s="5">
        <v>1</v>
      </c>
      <c r="J1264" s="110">
        <v>2</v>
      </c>
      <c r="K1264" s="5"/>
      <c r="L1264" s="5"/>
      <c r="M1264" s="5"/>
      <c r="N1264" s="5"/>
      <c r="O1264" s="5"/>
      <c r="P1264" s="5"/>
      <c r="Q1264" s="138"/>
      <c r="R1264" s="18">
        <f t="shared" si="78"/>
        <v>2304</v>
      </c>
      <c r="S1264" s="10">
        <f t="shared" si="79"/>
        <v>1.8095573684677208E-3</v>
      </c>
      <c r="T1264"/>
      <c r="U1264"/>
      <c r="V1264"/>
      <c r="W1264"/>
      <c r="X1264"/>
      <c r="Y1264"/>
      <c r="Z1264"/>
      <c r="AA1264"/>
      <c r="AB1264"/>
      <c r="AC1264"/>
      <c r="AD1264"/>
      <c r="AE1264"/>
      <c r="AF1264"/>
      <c r="AG1264"/>
      <c r="AH1264"/>
      <c r="AI1264"/>
      <c r="AJ1264"/>
      <c r="AK1264"/>
      <c r="AL1264"/>
      <c r="AM1264"/>
      <c r="AN1264"/>
      <c r="AO1264"/>
      <c r="AP1264"/>
      <c r="AQ1264"/>
      <c r="AR1264"/>
      <c r="AS1264"/>
      <c r="AT1264"/>
      <c r="AU1264"/>
      <c r="AV1264"/>
      <c r="AW1264"/>
      <c r="AX1264"/>
      <c r="AY1264"/>
      <c r="AZ1264"/>
      <c r="BA1264"/>
      <c r="BB1264"/>
      <c r="BC1264"/>
      <c r="BD1264"/>
      <c r="BE1264"/>
      <c r="BF1264"/>
      <c r="BG1264"/>
      <c r="BH1264"/>
      <c r="BI1264"/>
      <c r="BJ1264"/>
      <c r="BK1264"/>
      <c r="BL1264"/>
      <c r="BM1264"/>
      <c r="BN1264"/>
      <c r="BO1264"/>
      <c r="BP1264"/>
      <c r="BQ1264"/>
      <c r="BR1264"/>
      <c r="BS1264"/>
      <c r="BT1264"/>
      <c r="BU1264"/>
      <c r="BV1264"/>
      <c r="BW1264"/>
      <c r="BX1264"/>
      <c r="BY1264"/>
      <c r="BZ1264"/>
      <c r="CA1264"/>
      <c r="CB1264"/>
      <c r="CC1264"/>
      <c r="CD1264"/>
      <c r="CE1264"/>
      <c r="CF1264"/>
      <c r="CG1264"/>
      <c r="CH1264"/>
      <c r="CI1264"/>
      <c r="CJ1264"/>
      <c r="CK1264"/>
      <c r="CL1264"/>
      <c r="CM1264"/>
      <c r="CN1264"/>
      <c r="CO1264"/>
      <c r="CP1264"/>
      <c r="CQ1264"/>
      <c r="CR1264"/>
      <c r="CS1264"/>
      <c r="CT1264"/>
      <c r="CU1264"/>
      <c r="CV1264"/>
      <c r="CW1264"/>
      <c r="CX1264"/>
      <c r="CY1264"/>
      <c r="CZ1264"/>
      <c r="DA1264"/>
      <c r="DB1264"/>
      <c r="DC1264"/>
      <c r="DD1264"/>
      <c r="DE1264"/>
      <c r="DF1264"/>
      <c r="DG1264"/>
      <c r="DH1264"/>
      <c r="DI1264"/>
      <c r="DJ1264"/>
      <c r="DK1264"/>
      <c r="DL1264"/>
      <c r="DM1264"/>
      <c r="DN1264"/>
      <c r="DO1264"/>
      <c r="DP1264"/>
      <c r="DQ1264"/>
      <c r="DR1264"/>
      <c r="DS1264"/>
      <c r="DT1264"/>
      <c r="DU1264"/>
      <c r="DV1264"/>
      <c r="DW1264"/>
      <c r="DX1264"/>
      <c r="DY1264"/>
      <c r="DZ1264"/>
      <c r="EA1264"/>
      <c r="EB1264"/>
      <c r="EC1264"/>
      <c r="ED1264"/>
      <c r="EE1264"/>
      <c r="EF1264"/>
      <c r="EG1264"/>
      <c r="EH1264"/>
      <c r="EI1264"/>
      <c r="EJ1264"/>
      <c r="EK1264"/>
      <c r="EL1264"/>
      <c r="EM1264"/>
      <c r="EN1264"/>
      <c r="EO1264"/>
      <c r="EP1264"/>
      <c r="EQ1264"/>
      <c r="ER1264"/>
      <c r="ES1264"/>
      <c r="ET1264"/>
      <c r="EU1264"/>
      <c r="EV1264"/>
      <c r="EW1264"/>
      <c r="EX1264"/>
      <c r="EY1264"/>
      <c r="EZ1264"/>
      <c r="FA1264"/>
      <c r="FB1264"/>
      <c r="FC1264"/>
      <c r="FD1264"/>
      <c r="FE1264"/>
      <c r="FF1264"/>
      <c r="FG1264"/>
      <c r="FH1264"/>
      <c r="FI1264"/>
      <c r="FJ1264"/>
      <c r="FK1264"/>
      <c r="FL1264"/>
      <c r="FM1264"/>
      <c r="FN1264"/>
      <c r="FO1264"/>
      <c r="FP1264"/>
      <c r="FQ1264"/>
      <c r="FR1264"/>
      <c r="FS1264"/>
      <c r="FT1264"/>
      <c r="FU1264"/>
      <c r="FV1264"/>
      <c r="FW1264"/>
      <c r="FX1264"/>
      <c r="FY1264"/>
      <c r="FZ1264"/>
      <c r="GA1264"/>
      <c r="GB1264"/>
      <c r="GC1264"/>
      <c r="GD1264"/>
      <c r="GE1264"/>
      <c r="GF1264"/>
      <c r="GG1264"/>
      <c r="GH1264"/>
      <c r="GI1264"/>
      <c r="GJ1264"/>
      <c r="GK1264"/>
      <c r="GL1264"/>
      <c r="GM1264"/>
      <c r="GN1264"/>
      <c r="GO1264"/>
      <c r="GP1264"/>
      <c r="GQ1264"/>
      <c r="GR1264"/>
      <c r="GS1264"/>
      <c r="GT1264"/>
      <c r="GU1264"/>
      <c r="GV1264"/>
      <c r="GW1264"/>
      <c r="GX1264"/>
      <c r="GY1264"/>
      <c r="GZ1264"/>
      <c r="HA1264"/>
      <c r="HB1264"/>
      <c r="HC1264"/>
      <c r="HD1264"/>
      <c r="HE1264"/>
      <c r="HF1264"/>
      <c r="HG1264"/>
      <c r="HH1264"/>
      <c r="HI1264"/>
      <c r="HJ1264"/>
      <c r="HK1264"/>
      <c r="HL1264"/>
      <c r="HM1264"/>
      <c r="HN1264"/>
      <c r="HO1264"/>
      <c r="HP1264"/>
      <c r="HQ1264"/>
      <c r="HR1264"/>
      <c r="HS1264"/>
      <c r="HT1264"/>
      <c r="HU1264"/>
      <c r="HV1264"/>
      <c r="HW1264"/>
      <c r="HX1264"/>
      <c r="HY1264"/>
      <c r="HZ1264"/>
      <c r="IA1264"/>
      <c r="IB1264"/>
    </row>
    <row r="1265" spans="1:236" ht="12.75" customHeight="1" x14ac:dyDescent="0.25">
      <c r="A1265" s="10">
        <v>7</v>
      </c>
      <c r="B1265" s="10">
        <v>1178</v>
      </c>
      <c r="C1265" s="19">
        <v>1262</v>
      </c>
      <c r="D1265" s="1"/>
      <c r="E1265" s="99">
        <v>28</v>
      </c>
      <c r="F1265" s="99">
        <v>30</v>
      </c>
      <c r="G1265" s="99">
        <v>28</v>
      </c>
      <c r="H1265" s="99">
        <f t="shared" si="81"/>
        <v>29</v>
      </c>
      <c r="I1265" s="5">
        <v>2</v>
      </c>
      <c r="J1265" s="110">
        <v>3</v>
      </c>
      <c r="K1265" s="5"/>
      <c r="L1265" s="5"/>
      <c r="M1265" s="5"/>
      <c r="N1265" s="5"/>
      <c r="O1265" s="5"/>
      <c r="P1265" s="5"/>
      <c r="Q1265" s="138"/>
      <c r="R1265" s="18">
        <f t="shared" si="78"/>
        <v>841</v>
      </c>
      <c r="S1265" s="10">
        <f t="shared" si="79"/>
        <v>6.6051985541725399E-4</v>
      </c>
      <c r="T1265"/>
      <c r="U1265"/>
      <c r="V1265"/>
      <c r="W1265"/>
      <c r="X1265"/>
      <c r="Y1265"/>
      <c r="Z1265"/>
      <c r="AA1265"/>
      <c r="AB1265"/>
      <c r="AC1265"/>
      <c r="AD1265"/>
      <c r="AE1265"/>
      <c r="AF1265"/>
      <c r="AG1265"/>
      <c r="AH1265"/>
      <c r="AI1265"/>
      <c r="AJ1265"/>
      <c r="AK1265"/>
      <c r="AL1265"/>
      <c r="AM1265"/>
      <c r="AN1265"/>
      <c r="AO1265"/>
      <c r="AP1265"/>
      <c r="AQ1265"/>
      <c r="AR1265"/>
      <c r="AS1265"/>
      <c r="AT1265"/>
      <c r="AU1265"/>
      <c r="AV1265"/>
      <c r="AW1265"/>
      <c r="AX1265"/>
      <c r="AY1265"/>
      <c r="AZ1265"/>
      <c r="BA1265"/>
      <c r="BB1265"/>
      <c r="BC1265"/>
      <c r="BD1265"/>
      <c r="BE1265"/>
      <c r="BF1265"/>
      <c r="BG1265"/>
      <c r="BH1265"/>
      <c r="BI1265"/>
      <c r="BJ1265"/>
      <c r="BK1265"/>
      <c r="BL1265"/>
      <c r="BM1265"/>
      <c r="BN1265"/>
      <c r="BO1265"/>
      <c r="BP1265"/>
      <c r="BQ1265"/>
      <c r="BR1265"/>
      <c r="BS1265"/>
      <c r="BT1265"/>
      <c r="BU1265"/>
      <c r="BV1265"/>
      <c r="BW1265"/>
      <c r="BX1265"/>
      <c r="BY1265"/>
      <c r="BZ1265"/>
      <c r="CA1265"/>
      <c r="CB1265"/>
      <c r="CC1265"/>
      <c r="CD1265"/>
      <c r="CE1265"/>
      <c r="CF1265"/>
      <c r="CG1265"/>
      <c r="CH1265"/>
      <c r="CI1265"/>
      <c r="CJ1265"/>
      <c r="CK1265"/>
      <c r="CL1265"/>
      <c r="CM1265"/>
      <c r="CN1265"/>
      <c r="CO1265"/>
      <c r="CP1265"/>
      <c r="CQ1265"/>
      <c r="CR1265"/>
      <c r="CS1265"/>
      <c r="CT1265"/>
      <c r="CU1265"/>
      <c r="CV1265"/>
      <c r="CW1265"/>
      <c r="CX1265"/>
      <c r="CY1265"/>
      <c r="CZ1265"/>
      <c r="DA1265"/>
      <c r="DB1265"/>
      <c r="DC1265"/>
      <c r="DD1265"/>
      <c r="DE1265"/>
      <c r="DF1265"/>
      <c r="DG1265"/>
      <c r="DH1265"/>
      <c r="DI1265"/>
      <c r="DJ1265"/>
      <c r="DK1265"/>
      <c r="DL1265"/>
      <c r="DM1265"/>
      <c r="DN1265"/>
      <c r="DO1265"/>
      <c r="DP1265"/>
      <c r="DQ1265"/>
      <c r="DR1265"/>
      <c r="DS1265"/>
      <c r="DT1265"/>
      <c r="DU1265"/>
      <c r="DV1265"/>
      <c r="DW1265"/>
      <c r="DX1265"/>
      <c r="DY1265"/>
      <c r="DZ1265"/>
      <c r="EA1265"/>
      <c r="EB1265"/>
      <c r="EC1265"/>
      <c r="ED1265"/>
      <c r="EE1265"/>
      <c r="EF1265"/>
      <c r="EG1265"/>
      <c r="EH1265"/>
      <c r="EI1265"/>
      <c r="EJ1265"/>
      <c r="EK1265"/>
      <c r="EL1265"/>
      <c r="EM1265"/>
      <c r="EN1265"/>
      <c r="EO1265"/>
      <c r="EP1265"/>
      <c r="EQ1265"/>
      <c r="ER1265"/>
      <c r="ES1265"/>
      <c r="ET1265"/>
      <c r="EU1265"/>
      <c r="EV1265"/>
      <c r="EW1265"/>
      <c r="EX1265"/>
      <c r="EY1265"/>
      <c r="EZ1265"/>
      <c r="FA1265"/>
      <c r="FB1265"/>
      <c r="FC1265"/>
      <c r="FD1265"/>
      <c r="FE1265"/>
      <c r="FF1265"/>
      <c r="FG1265"/>
      <c r="FH1265"/>
      <c r="FI1265"/>
      <c r="FJ1265"/>
      <c r="FK1265"/>
      <c r="FL1265"/>
      <c r="FM1265"/>
      <c r="FN1265"/>
      <c r="FO1265"/>
      <c r="FP1265"/>
      <c r="FQ1265"/>
      <c r="FR1265"/>
      <c r="FS1265"/>
      <c r="FT1265"/>
      <c r="FU1265"/>
      <c r="FV1265"/>
      <c r="FW1265"/>
      <c r="FX1265"/>
      <c r="FY1265"/>
      <c r="FZ1265"/>
      <c r="GA1265"/>
      <c r="GB1265"/>
      <c r="GC1265"/>
      <c r="GD1265"/>
      <c r="GE1265"/>
      <c r="GF1265"/>
      <c r="GG1265"/>
      <c r="GH1265"/>
      <c r="GI1265"/>
      <c r="GJ1265"/>
      <c r="GK1265"/>
      <c r="GL1265"/>
      <c r="GM1265"/>
      <c r="GN1265"/>
      <c r="GO1265"/>
      <c r="GP1265"/>
      <c r="GQ1265"/>
      <c r="GR1265"/>
      <c r="GS1265"/>
      <c r="GT1265"/>
      <c r="GU1265"/>
      <c r="GV1265"/>
      <c r="GW1265"/>
      <c r="GX1265"/>
      <c r="GY1265"/>
      <c r="GZ1265"/>
      <c r="HA1265"/>
      <c r="HB1265"/>
      <c r="HC1265"/>
      <c r="HD1265"/>
      <c r="HE1265"/>
      <c r="HF1265"/>
      <c r="HG1265"/>
      <c r="HH1265"/>
      <c r="HI1265"/>
      <c r="HJ1265"/>
      <c r="HK1265"/>
      <c r="HL1265"/>
      <c r="HM1265"/>
      <c r="HN1265"/>
      <c r="HO1265"/>
      <c r="HP1265"/>
      <c r="HQ1265"/>
      <c r="HR1265"/>
      <c r="HS1265"/>
      <c r="HT1265"/>
      <c r="HU1265"/>
      <c r="HV1265"/>
      <c r="HW1265"/>
      <c r="HX1265"/>
      <c r="HY1265"/>
      <c r="HZ1265"/>
      <c r="IA1265"/>
      <c r="IB1265"/>
    </row>
    <row r="1266" spans="1:236" ht="12.75" customHeight="1" x14ac:dyDescent="0.25">
      <c r="A1266" s="10">
        <v>7</v>
      </c>
      <c r="B1266" s="10">
        <v>1179</v>
      </c>
      <c r="C1266" s="10">
        <v>1263</v>
      </c>
      <c r="D1266" s="1"/>
      <c r="E1266" s="99">
        <v>101</v>
      </c>
      <c r="F1266" s="99">
        <v>106</v>
      </c>
      <c r="G1266" s="99">
        <v>108</v>
      </c>
      <c r="H1266" s="99">
        <f t="shared" si="81"/>
        <v>107</v>
      </c>
      <c r="I1266" s="5">
        <v>1</v>
      </c>
      <c r="J1266" s="110">
        <v>2</v>
      </c>
      <c r="K1266" s="5" t="s">
        <v>164</v>
      </c>
      <c r="L1266" s="5">
        <v>6.6000000000000005</v>
      </c>
      <c r="M1266" s="5">
        <v>6</v>
      </c>
      <c r="N1266" s="5"/>
      <c r="O1266" s="5"/>
      <c r="P1266" s="138" t="s">
        <v>131</v>
      </c>
      <c r="Q1266" s="138"/>
      <c r="R1266" s="18">
        <f t="shared" si="78"/>
        <v>11449</v>
      </c>
      <c r="S1266" s="10">
        <f t="shared" si="79"/>
        <v>8.9920235727373853E-3</v>
      </c>
      <c r="T1266"/>
      <c r="U1266"/>
      <c r="V1266"/>
      <c r="W1266"/>
      <c r="X1266"/>
      <c r="Y1266"/>
      <c r="Z1266"/>
      <c r="AA1266"/>
      <c r="AB1266"/>
      <c r="AC1266"/>
      <c r="AD1266"/>
      <c r="AE1266"/>
      <c r="AF1266"/>
      <c r="AG1266"/>
      <c r="AH1266"/>
      <c r="AI1266"/>
      <c r="AJ1266"/>
      <c r="AK1266"/>
      <c r="AL1266"/>
      <c r="AM1266"/>
      <c r="AN1266"/>
      <c r="AO1266"/>
      <c r="AP1266"/>
      <c r="AQ1266"/>
      <c r="AR1266"/>
      <c r="AS1266"/>
      <c r="AT1266"/>
      <c r="AU1266"/>
      <c r="AV1266"/>
      <c r="AW1266"/>
      <c r="AX1266"/>
      <c r="AY1266"/>
      <c r="AZ1266"/>
      <c r="BA1266"/>
      <c r="BB1266"/>
      <c r="BC1266"/>
      <c r="BD1266"/>
      <c r="BE1266"/>
      <c r="BF1266"/>
      <c r="BG1266"/>
      <c r="BH1266"/>
      <c r="BI1266"/>
      <c r="BJ1266"/>
      <c r="BK1266"/>
      <c r="BL1266"/>
      <c r="BM1266"/>
      <c r="BN1266"/>
      <c r="BO1266"/>
      <c r="BP1266"/>
      <c r="BQ1266"/>
      <c r="BR1266"/>
      <c r="BS1266"/>
      <c r="BT1266"/>
      <c r="BU1266"/>
      <c r="BV1266"/>
      <c r="BW1266"/>
      <c r="BX1266"/>
      <c r="BY1266"/>
      <c r="BZ1266"/>
      <c r="CA1266"/>
      <c r="CB1266"/>
      <c r="CC1266"/>
      <c r="CD1266"/>
      <c r="CE1266"/>
      <c r="CF1266"/>
      <c r="CG1266"/>
      <c r="CH1266"/>
      <c r="CI1266"/>
      <c r="CJ1266"/>
      <c r="CK1266"/>
      <c r="CL1266"/>
      <c r="CM1266"/>
      <c r="CN1266"/>
      <c r="CO1266"/>
      <c r="CP1266"/>
      <c r="CQ1266"/>
      <c r="CR1266"/>
      <c r="CS1266"/>
      <c r="CT1266"/>
      <c r="CU1266"/>
      <c r="CV1266"/>
      <c r="CW1266"/>
      <c r="CX1266"/>
      <c r="CY1266"/>
      <c r="CZ1266"/>
      <c r="DA1266"/>
      <c r="DB1266"/>
      <c r="DC1266"/>
      <c r="DD1266"/>
      <c r="DE1266"/>
      <c r="DF1266"/>
      <c r="DG1266"/>
      <c r="DH1266"/>
      <c r="DI1266"/>
      <c r="DJ1266"/>
      <c r="DK1266"/>
      <c r="DL1266"/>
      <c r="DM1266"/>
      <c r="DN1266"/>
      <c r="DO1266"/>
      <c r="DP1266"/>
      <c r="DQ1266"/>
      <c r="DR1266"/>
      <c r="DS1266"/>
      <c r="DT1266"/>
      <c r="DU1266"/>
      <c r="DV1266"/>
      <c r="DW1266"/>
      <c r="DX1266"/>
      <c r="DY1266"/>
      <c r="DZ1266"/>
      <c r="EA1266"/>
      <c r="EB1266"/>
      <c r="EC1266"/>
      <c r="ED1266"/>
      <c r="EE1266"/>
      <c r="EF1266"/>
      <c r="EG1266"/>
      <c r="EH1266"/>
      <c r="EI1266"/>
      <c r="EJ1266"/>
      <c r="EK1266"/>
      <c r="EL1266"/>
      <c r="EM1266"/>
      <c r="EN1266"/>
      <c r="EO1266"/>
      <c r="EP1266"/>
      <c r="EQ1266"/>
      <c r="ER1266"/>
      <c r="ES1266"/>
      <c r="ET1266"/>
      <c r="EU1266"/>
      <c r="EV1266"/>
      <c r="EW1266"/>
      <c r="EX1266"/>
      <c r="EY1266"/>
      <c r="EZ1266"/>
      <c r="FA1266"/>
      <c r="FB1266"/>
      <c r="FC1266"/>
      <c r="FD1266"/>
      <c r="FE1266"/>
      <c r="FF1266"/>
      <c r="FG1266"/>
      <c r="FH1266"/>
      <c r="FI1266"/>
      <c r="FJ1266"/>
      <c r="FK1266"/>
      <c r="FL1266"/>
      <c r="FM1266"/>
      <c r="FN1266"/>
      <c r="FO1266"/>
      <c r="FP1266"/>
      <c r="FQ1266"/>
      <c r="FR1266"/>
      <c r="FS1266"/>
      <c r="FT1266"/>
      <c r="FU1266"/>
      <c r="FV1266"/>
      <c r="FW1266"/>
      <c r="FX1266"/>
      <c r="FY1266"/>
      <c r="FZ1266"/>
      <c r="GA1266"/>
      <c r="GB1266"/>
      <c r="GC1266"/>
      <c r="GD1266"/>
      <c r="GE1266"/>
      <c r="GF1266"/>
      <c r="GG1266"/>
      <c r="GH1266"/>
      <c r="GI1266"/>
      <c r="GJ1266"/>
      <c r="GK1266"/>
      <c r="GL1266"/>
      <c r="GM1266"/>
      <c r="GN1266"/>
      <c r="GO1266"/>
      <c r="GP1266"/>
      <c r="GQ1266"/>
      <c r="GR1266"/>
      <c r="GS1266"/>
      <c r="GT1266"/>
      <c r="GU1266"/>
      <c r="GV1266"/>
      <c r="GW1266"/>
      <c r="GX1266"/>
      <c r="GY1266"/>
      <c r="GZ1266"/>
      <c r="HA1266"/>
      <c r="HB1266"/>
      <c r="HC1266"/>
      <c r="HD1266"/>
      <c r="HE1266"/>
      <c r="HF1266"/>
      <c r="HG1266"/>
      <c r="HH1266"/>
      <c r="HI1266"/>
      <c r="HJ1266"/>
      <c r="HK1266"/>
      <c r="HL1266"/>
      <c r="HM1266"/>
      <c r="HN1266"/>
      <c r="HO1266"/>
      <c r="HP1266"/>
      <c r="HQ1266"/>
      <c r="HR1266"/>
      <c r="HS1266"/>
      <c r="HT1266"/>
      <c r="HU1266"/>
      <c r="HV1266"/>
      <c r="HW1266"/>
      <c r="HX1266"/>
      <c r="HY1266"/>
      <c r="HZ1266"/>
      <c r="IA1266"/>
      <c r="IB1266"/>
    </row>
    <row r="1267" spans="1:236" ht="12.75" customHeight="1" x14ac:dyDescent="0.25">
      <c r="A1267" s="238">
        <v>7</v>
      </c>
      <c r="B1267" s="238">
        <v>1180</v>
      </c>
      <c r="C1267" s="42">
        <v>1264</v>
      </c>
      <c r="D1267" s="25"/>
      <c r="E1267" s="24">
        <v>24.5</v>
      </c>
      <c r="F1267" s="24"/>
      <c r="G1267" s="24"/>
      <c r="H1267" s="24" t="e">
        <f t="shared" si="81"/>
        <v>#DIV/0!</v>
      </c>
      <c r="I1267" s="238">
        <v>4</v>
      </c>
      <c r="J1267" s="115" t="s">
        <v>136</v>
      </c>
      <c r="K1267" s="238" t="s">
        <v>137</v>
      </c>
      <c r="L1267" s="238"/>
      <c r="M1267" s="238"/>
      <c r="N1267" s="238"/>
      <c r="O1267" s="238"/>
      <c r="P1267" s="238"/>
      <c r="Q1267" s="141"/>
      <c r="R1267" s="28">
        <v>0</v>
      </c>
      <c r="S1267" s="238">
        <f t="shared" si="79"/>
        <v>0</v>
      </c>
      <c r="T1267"/>
      <c r="U1267" s="10" t="s">
        <v>278</v>
      </c>
      <c r="V1267"/>
      <c r="W1267"/>
      <c r="X1267"/>
      <c r="Y1267"/>
      <c r="Z1267"/>
      <c r="AA1267"/>
      <c r="AB1267"/>
      <c r="AC1267"/>
      <c r="AD1267"/>
      <c r="AE1267"/>
      <c r="AF1267"/>
      <c r="AG1267"/>
      <c r="AH1267"/>
      <c r="AI1267"/>
      <c r="AJ1267"/>
      <c r="AK1267"/>
      <c r="AL1267"/>
      <c r="AM1267"/>
      <c r="AN1267"/>
      <c r="AO1267"/>
      <c r="AP1267"/>
      <c r="AQ1267"/>
      <c r="AR1267"/>
      <c r="AS1267"/>
      <c r="AT1267"/>
      <c r="AU1267"/>
      <c r="AV1267"/>
      <c r="AW1267"/>
      <c r="AX1267"/>
      <c r="AY1267"/>
      <c r="AZ1267"/>
      <c r="BA1267"/>
      <c r="BB1267"/>
      <c r="BC1267"/>
      <c r="BD1267"/>
      <c r="BE1267"/>
      <c r="BF1267"/>
      <c r="BG1267"/>
      <c r="BH1267"/>
      <c r="BI1267"/>
      <c r="BJ1267"/>
      <c r="BK1267"/>
      <c r="BL1267"/>
      <c r="BM1267"/>
      <c r="BN1267"/>
      <c r="BO1267"/>
      <c r="BP1267"/>
      <c r="BQ1267"/>
      <c r="BR1267"/>
      <c r="BS1267"/>
      <c r="BT1267"/>
      <c r="BU1267"/>
      <c r="BV1267"/>
      <c r="BW1267"/>
      <c r="BX1267"/>
      <c r="BY1267"/>
      <c r="BZ1267"/>
      <c r="CA1267"/>
      <c r="CB1267"/>
      <c r="CC1267"/>
      <c r="CD1267"/>
      <c r="CE1267"/>
      <c r="CF1267"/>
      <c r="CG1267"/>
      <c r="CH1267"/>
      <c r="CI1267"/>
      <c r="CJ1267"/>
      <c r="CK1267"/>
      <c r="CL1267"/>
      <c r="CM1267"/>
      <c r="CN1267"/>
      <c r="CO1267"/>
      <c r="CP1267"/>
      <c r="CQ1267"/>
      <c r="CR1267"/>
      <c r="CS1267"/>
      <c r="CT1267"/>
      <c r="CU1267"/>
      <c r="CV1267"/>
      <c r="CW1267"/>
      <c r="CX1267"/>
      <c r="CY1267"/>
      <c r="CZ1267"/>
      <c r="DA1267"/>
      <c r="DB1267"/>
      <c r="DC1267"/>
      <c r="DD1267"/>
      <c r="DE1267"/>
      <c r="DF1267"/>
      <c r="DG1267"/>
      <c r="DH1267"/>
      <c r="DI1267"/>
      <c r="DJ1267"/>
      <c r="DK1267"/>
      <c r="DL1267"/>
      <c r="DM1267"/>
      <c r="DN1267"/>
      <c r="DO1267"/>
      <c r="DP1267"/>
      <c r="DQ1267"/>
      <c r="DR1267"/>
      <c r="DS1267"/>
      <c r="DT1267"/>
      <c r="DU1267"/>
      <c r="DV1267"/>
      <c r="DW1267"/>
      <c r="DX1267"/>
      <c r="DY1267"/>
      <c r="DZ1267"/>
      <c r="EA1267"/>
      <c r="EB1267"/>
      <c r="EC1267"/>
      <c r="ED1267"/>
      <c r="EE1267"/>
      <c r="EF1267"/>
      <c r="EG1267"/>
      <c r="EH1267"/>
      <c r="EI1267"/>
      <c r="EJ1267"/>
      <c r="EK1267"/>
      <c r="EL1267"/>
      <c r="EM1267"/>
      <c r="EN1267"/>
      <c r="EO1267"/>
      <c r="EP1267"/>
      <c r="EQ1267"/>
      <c r="ER1267"/>
      <c r="ES1267"/>
      <c r="ET1267"/>
      <c r="EU1267"/>
      <c r="EV1267"/>
      <c r="EW1267"/>
      <c r="EX1267"/>
      <c r="EY1267"/>
      <c r="EZ1267"/>
      <c r="FA1267"/>
      <c r="FB1267"/>
      <c r="FC1267"/>
      <c r="FD1267"/>
      <c r="FE1267"/>
      <c r="FF1267"/>
      <c r="FG1267"/>
      <c r="FH1267"/>
      <c r="FI1267"/>
      <c r="FJ1267"/>
      <c r="FK1267"/>
      <c r="FL1267"/>
      <c r="FM1267"/>
      <c r="FN1267"/>
      <c r="FO1267"/>
      <c r="FP1267"/>
      <c r="FQ1267"/>
      <c r="FR1267"/>
      <c r="FS1267"/>
      <c r="FT1267"/>
      <c r="FU1267"/>
      <c r="FV1267"/>
      <c r="FW1267"/>
      <c r="FX1267"/>
      <c r="FY1267"/>
      <c r="FZ1267"/>
      <c r="GA1267"/>
      <c r="GB1267"/>
      <c r="GC1267"/>
      <c r="GD1267"/>
      <c r="GE1267"/>
      <c r="GF1267"/>
      <c r="GG1267"/>
      <c r="GH1267"/>
      <c r="GI1267"/>
      <c r="GJ1267"/>
      <c r="GK1267"/>
      <c r="GL1267"/>
      <c r="GM1267"/>
      <c r="GN1267"/>
      <c r="GO1267"/>
      <c r="GP1267"/>
      <c r="GQ1267"/>
      <c r="GR1267"/>
      <c r="GS1267"/>
      <c r="GT1267"/>
      <c r="GU1267"/>
      <c r="GV1267"/>
      <c r="GW1267"/>
      <c r="GX1267"/>
      <c r="GY1267"/>
      <c r="GZ1267"/>
      <c r="HA1267"/>
      <c r="HB1267"/>
      <c r="HC1267"/>
      <c r="HD1267"/>
      <c r="HE1267"/>
      <c r="HF1267"/>
      <c r="HG1267"/>
      <c r="HH1267"/>
      <c r="HI1267"/>
      <c r="HJ1267"/>
      <c r="HK1267"/>
      <c r="HL1267"/>
      <c r="HM1267"/>
      <c r="HN1267"/>
      <c r="HO1267"/>
      <c r="HP1267"/>
      <c r="HQ1267"/>
      <c r="HR1267"/>
      <c r="HS1267"/>
      <c r="HT1267"/>
      <c r="HU1267"/>
      <c r="HV1267"/>
      <c r="HW1267"/>
      <c r="HX1267"/>
      <c r="HY1267"/>
      <c r="HZ1267"/>
      <c r="IA1267"/>
      <c r="IB1267"/>
    </row>
    <row r="1268" spans="1:236" ht="12.75" customHeight="1" x14ac:dyDescent="0.25">
      <c r="A1268" s="10">
        <v>7</v>
      </c>
      <c r="B1268" s="10">
        <v>1181</v>
      </c>
      <c r="C1268" s="10">
        <v>1265</v>
      </c>
      <c r="D1268" s="1"/>
      <c r="E1268" s="99">
        <v>57.5</v>
      </c>
      <c r="F1268" s="99">
        <v>56</v>
      </c>
      <c r="G1268" s="99">
        <v>56</v>
      </c>
      <c r="H1268" s="99">
        <f t="shared" si="81"/>
        <v>56</v>
      </c>
      <c r="I1268" s="5">
        <v>1</v>
      </c>
      <c r="J1268" s="110">
        <v>2</v>
      </c>
      <c r="K1268" s="5"/>
      <c r="L1268" s="5">
        <v>4.7</v>
      </c>
      <c r="M1268" s="5">
        <v>4.9000000000000004</v>
      </c>
      <c r="N1268" s="5">
        <v>50</v>
      </c>
      <c r="O1268" s="5"/>
      <c r="P1268" s="5"/>
      <c r="Q1268" s="138"/>
      <c r="R1268" s="18">
        <f t="shared" si="78"/>
        <v>3136</v>
      </c>
      <c r="S1268" s="10">
        <f t="shared" si="79"/>
        <v>2.4630086404143978E-3</v>
      </c>
      <c r="T1268"/>
      <c r="U1268"/>
      <c r="V1268"/>
      <c r="W1268"/>
      <c r="X1268"/>
      <c r="Y1268"/>
      <c r="Z1268"/>
      <c r="AA1268"/>
      <c r="AB1268"/>
      <c r="AC1268"/>
      <c r="AD1268"/>
      <c r="AE1268"/>
      <c r="AF1268"/>
      <c r="AG1268"/>
      <c r="AH1268"/>
      <c r="AI1268"/>
      <c r="AJ1268"/>
      <c r="AK1268"/>
      <c r="AL1268"/>
      <c r="AM1268"/>
      <c r="AN1268"/>
      <c r="AO1268"/>
      <c r="AP1268"/>
      <c r="AQ1268"/>
      <c r="AR1268"/>
      <c r="AS1268"/>
      <c r="AT1268"/>
      <c r="AU1268"/>
      <c r="AV1268"/>
      <c r="AW1268"/>
      <c r="AX1268"/>
      <c r="AY1268"/>
      <c r="AZ1268"/>
      <c r="BA1268"/>
      <c r="BB1268"/>
      <c r="BC1268"/>
      <c r="BD1268"/>
      <c r="BE1268"/>
      <c r="BF1268"/>
      <c r="BG1268"/>
      <c r="BH1268"/>
      <c r="BI1268"/>
      <c r="BJ1268"/>
      <c r="BK1268"/>
      <c r="BL1268"/>
      <c r="BM1268"/>
      <c r="BN1268"/>
      <c r="BO1268"/>
      <c r="BP1268"/>
      <c r="BQ1268"/>
      <c r="BR1268"/>
      <c r="BS1268"/>
      <c r="BT1268"/>
      <c r="BU1268"/>
      <c r="BV1268"/>
      <c r="BW1268"/>
      <c r="BX1268"/>
      <c r="BY1268"/>
      <c r="BZ1268"/>
      <c r="CA1268"/>
      <c r="CB1268"/>
      <c r="CC1268"/>
      <c r="CD1268"/>
      <c r="CE1268"/>
      <c r="CF1268"/>
      <c r="CG1268"/>
      <c r="CH1268"/>
      <c r="CI1268"/>
      <c r="CJ1268"/>
      <c r="CK1268"/>
      <c r="CL1268"/>
      <c r="CM1268"/>
      <c r="CN1268"/>
      <c r="CO1268"/>
      <c r="CP1268"/>
      <c r="CQ1268"/>
      <c r="CR1268"/>
      <c r="CS1268"/>
      <c r="CT1268"/>
      <c r="CU1268"/>
      <c r="CV1268"/>
      <c r="CW1268"/>
      <c r="CX1268"/>
      <c r="CY1268"/>
      <c r="CZ1268"/>
      <c r="DA1268"/>
      <c r="DB1268"/>
      <c r="DC1268"/>
      <c r="DD1268"/>
      <c r="DE1268"/>
      <c r="DF1268"/>
      <c r="DG1268"/>
      <c r="DH1268"/>
      <c r="DI1268"/>
      <c r="DJ1268"/>
      <c r="DK1268"/>
      <c r="DL1268"/>
      <c r="DM1268"/>
      <c r="DN1268"/>
      <c r="DO1268"/>
      <c r="DP1268"/>
      <c r="DQ1268"/>
      <c r="DR1268"/>
      <c r="DS1268"/>
      <c r="DT1268"/>
      <c r="DU1268"/>
      <c r="DV1268"/>
      <c r="DW1268"/>
      <c r="DX1268"/>
      <c r="DY1268"/>
      <c r="DZ1268"/>
      <c r="EA1268"/>
      <c r="EB1268"/>
      <c r="EC1268"/>
      <c r="ED1268"/>
      <c r="EE1268"/>
      <c r="EF1268"/>
      <c r="EG1268"/>
      <c r="EH1268"/>
      <c r="EI1268"/>
      <c r="EJ1268"/>
      <c r="EK1268"/>
      <c r="EL1268"/>
      <c r="EM1268"/>
      <c r="EN1268"/>
      <c r="EO1268"/>
      <c r="EP1268"/>
      <c r="EQ1268"/>
      <c r="ER1268"/>
      <c r="ES1268"/>
      <c r="ET1268"/>
      <c r="EU1268"/>
      <c r="EV1268"/>
      <c r="EW1268"/>
      <c r="EX1268"/>
      <c r="EY1268"/>
      <c r="EZ1268"/>
      <c r="FA1268"/>
      <c r="FB1268"/>
      <c r="FC1268"/>
      <c r="FD1268"/>
      <c r="FE1268"/>
      <c r="FF1268"/>
      <c r="FG1268"/>
      <c r="FH1268"/>
      <c r="FI1268"/>
      <c r="FJ1268"/>
      <c r="FK1268"/>
      <c r="FL1268"/>
      <c r="FM1268"/>
      <c r="FN1268"/>
      <c r="FO1268"/>
      <c r="FP1268"/>
      <c r="FQ1268"/>
      <c r="FR1268"/>
      <c r="FS1268"/>
      <c r="FT1268"/>
      <c r="FU1268"/>
      <c r="FV1268"/>
      <c r="FW1268"/>
      <c r="FX1268"/>
      <c r="FY1268"/>
      <c r="FZ1268"/>
      <c r="GA1268"/>
      <c r="GB1268"/>
      <c r="GC1268"/>
      <c r="GD1268"/>
      <c r="GE1268"/>
      <c r="GF1268"/>
      <c r="GG1268"/>
      <c r="GH1268"/>
      <c r="GI1268"/>
      <c r="GJ1268"/>
      <c r="GK1268"/>
      <c r="GL1268"/>
      <c r="GM1268"/>
      <c r="GN1268"/>
      <c r="GO1268"/>
      <c r="GP1268"/>
      <c r="GQ1268"/>
      <c r="GR1268"/>
      <c r="GS1268"/>
      <c r="GT1268"/>
      <c r="GU1268"/>
      <c r="GV1268"/>
      <c r="GW1268"/>
      <c r="GX1268"/>
      <c r="GY1268"/>
      <c r="GZ1268"/>
      <c r="HA1268"/>
      <c r="HB1268"/>
      <c r="HC1268"/>
      <c r="HD1268"/>
      <c r="HE1268"/>
      <c r="HF1268"/>
      <c r="HG1268"/>
      <c r="HH1268"/>
      <c r="HI1268"/>
      <c r="HJ1268"/>
      <c r="HK1268"/>
      <c r="HL1268"/>
      <c r="HM1268"/>
      <c r="HN1268"/>
      <c r="HO1268"/>
      <c r="HP1268"/>
      <c r="HQ1268"/>
      <c r="HR1268"/>
      <c r="HS1268"/>
      <c r="HT1268"/>
      <c r="HU1268"/>
      <c r="HV1268"/>
      <c r="HW1268"/>
      <c r="HX1268"/>
      <c r="HY1268"/>
      <c r="HZ1268"/>
      <c r="IA1268"/>
      <c r="IB1268"/>
    </row>
    <row r="1269" spans="1:236" ht="12.75" customHeight="1" x14ac:dyDescent="0.25">
      <c r="A1269" s="10">
        <v>7</v>
      </c>
      <c r="B1269" s="10">
        <v>1182</v>
      </c>
      <c r="C1269" s="19">
        <v>1266</v>
      </c>
      <c r="D1269" s="1"/>
      <c r="E1269" s="99">
        <v>57</v>
      </c>
      <c r="F1269" s="99">
        <v>55</v>
      </c>
      <c r="G1269" s="99">
        <v>55</v>
      </c>
      <c r="H1269" s="99">
        <f t="shared" si="81"/>
        <v>55</v>
      </c>
      <c r="I1269" s="5">
        <v>2</v>
      </c>
      <c r="J1269" s="110">
        <v>3</v>
      </c>
      <c r="K1269" s="5"/>
      <c r="L1269" s="5"/>
      <c r="M1269" s="5"/>
      <c r="N1269" s="5"/>
      <c r="O1269" s="5"/>
      <c r="P1269" s="5"/>
      <c r="Q1269" s="138"/>
      <c r="R1269" s="18">
        <f t="shared" si="78"/>
        <v>3025</v>
      </c>
      <c r="S1269" s="10">
        <f t="shared" si="79"/>
        <v>2.3758294442772811E-3</v>
      </c>
      <c r="T1269"/>
      <c r="U1269"/>
      <c r="V1269"/>
      <c r="W1269"/>
      <c r="X1269"/>
      <c r="Y1269"/>
      <c r="Z1269"/>
      <c r="AA1269"/>
      <c r="AB1269"/>
      <c r="AC1269"/>
      <c r="AD1269"/>
      <c r="AE1269"/>
      <c r="AF1269"/>
      <c r="AG1269"/>
      <c r="AH1269"/>
      <c r="AI1269"/>
      <c r="AJ1269"/>
      <c r="AK1269"/>
      <c r="AL1269"/>
      <c r="AM1269"/>
      <c r="AN1269"/>
      <c r="AO1269"/>
      <c r="AP1269"/>
      <c r="AQ1269"/>
      <c r="AR1269"/>
      <c r="AS1269"/>
      <c r="AT1269"/>
      <c r="AU1269"/>
      <c r="AV1269"/>
      <c r="AW1269"/>
      <c r="AX1269"/>
      <c r="AY1269"/>
      <c r="AZ1269"/>
      <c r="BA1269"/>
      <c r="BB1269"/>
      <c r="BC1269"/>
      <c r="BD1269"/>
      <c r="BE1269"/>
      <c r="BF1269"/>
      <c r="BG1269"/>
      <c r="BH1269"/>
      <c r="BI1269"/>
      <c r="BJ1269"/>
      <c r="BK1269"/>
      <c r="BL1269"/>
      <c r="BM1269"/>
      <c r="BN1269"/>
      <c r="BO1269"/>
      <c r="BP1269"/>
      <c r="BQ1269"/>
      <c r="BR1269"/>
      <c r="BS1269"/>
      <c r="BT1269"/>
      <c r="BU1269"/>
      <c r="BV1269"/>
      <c r="BW1269"/>
      <c r="BX1269"/>
      <c r="BY1269"/>
      <c r="BZ1269"/>
      <c r="CA1269"/>
      <c r="CB1269"/>
      <c r="CC1269"/>
      <c r="CD1269"/>
      <c r="CE1269"/>
      <c r="CF1269"/>
      <c r="CG1269"/>
      <c r="CH1269"/>
      <c r="CI1269"/>
      <c r="CJ1269"/>
      <c r="CK1269"/>
      <c r="CL1269"/>
      <c r="CM1269"/>
      <c r="CN1269"/>
      <c r="CO1269"/>
      <c r="CP1269"/>
      <c r="CQ1269"/>
      <c r="CR1269"/>
      <c r="CS1269"/>
      <c r="CT1269"/>
      <c r="CU1269"/>
      <c r="CV1269"/>
      <c r="CW1269"/>
      <c r="CX1269"/>
      <c r="CY1269"/>
      <c r="CZ1269"/>
      <c r="DA1269"/>
      <c r="DB1269"/>
      <c r="DC1269"/>
      <c r="DD1269"/>
      <c r="DE1269"/>
      <c r="DF1269"/>
      <c r="DG1269"/>
      <c r="DH1269"/>
      <c r="DI1269"/>
      <c r="DJ1269"/>
      <c r="DK1269"/>
      <c r="DL1269"/>
      <c r="DM1269"/>
      <c r="DN1269"/>
      <c r="DO1269"/>
      <c r="DP1269"/>
      <c r="DQ1269"/>
      <c r="DR1269"/>
      <c r="DS1269"/>
      <c r="DT1269"/>
      <c r="DU1269"/>
      <c r="DV1269"/>
      <c r="DW1269"/>
      <c r="DX1269"/>
      <c r="DY1269"/>
      <c r="DZ1269"/>
      <c r="EA1269"/>
      <c r="EB1269"/>
      <c r="EC1269"/>
      <c r="ED1269"/>
      <c r="EE1269"/>
      <c r="EF1269"/>
      <c r="EG1269"/>
      <c r="EH1269"/>
      <c r="EI1269"/>
      <c r="EJ1269"/>
      <c r="EK1269"/>
      <c r="EL1269"/>
      <c r="EM1269"/>
      <c r="EN1269"/>
      <c r="EO1269"/>
      <c r="EP1269"/>
      <c r="EQ1269"/>
      <c r="ER1269"/>
      <c r="ES1269"/>
      <c r="ET1269"/>
      <c r="EU1269"/>
      <c r="EV1269"/>
      <c r="EW1269"/>
      <c r="EX1269"/>
      <c r="EY1269"/>
      <c r="EZ1269"/>
      <c r="FA1269"/>
      <c r="FB1269"/>
      <c r="FC1269"/>
      <c r="FD1269"/>
      <c r="FE1269"/>
      <c r="FF1269"/>
      <c r="FG1269"/>
      <c r="FH1269"/>
      <c r="FI1269"/>
      <c r="FJ1269"/>
      <c r="FK1269"/>
      <c r="FL1269"/>
      <c r="FM1269"/>
      <c r="FN1269"/>
      <c r="FO1269"/>
      <c r="FP1269"/>
      <c r="FQ1269"/>
      <c r="FR1269"/>
      <c r="FS1269"/>
      <c r="FT1269"/>
      <c r="FU1269"/>
      <c r="FV1269"/>
      <c r="FW1269"/>
      <c r="FX1269"/>
      <c r="FY1269"/>
      <c r="FZ1269"/>
      <c r="GA1269"/>
      <c r="GB1269"/>
      <c r="GC1269"/>
      <c r="GD1269"/>
      <c r="GE1269"/>
      <c r="GF1269"/>
      <c r="GG1269"/>
      <c r="GH1269"/>
      <c r="GI1269"/>
      <c r="GJ1269"/>
      <c r="GK1269"/>
      <c r="GL1269"/>
      <c r="GM1269"/>
      <c r="GN1269"/>
      <c r="GO1269"/>
      <c r="GP1269"/>
      <c r="GQ1269"/>
      <c r="GR1269"/>
      <c r="GS1269"/>
      <c r="GT1269"/>
      <c r="GU1269"/>
      <c r="GV1269"/>
      <c r="GW1269"/>
      <c r="GX1269"/>
      <c r="GY1269"/>
      <c r="GZ1269"/>
      <c r="HA1269"/>
      <c r="HB1269"/>
      <c r="HC1269"/>
      <c r="HD1269"/>
      <c r="HE1269"/>
      <c r="HF1269"/>
      <c r="HG1269"/>
      <c r="HH1269"/>
      <c r="HI1269"/>
      <c r="HJ1269"/>
      <c r="HK1269"/>
      <c r="HL1269"/>
      <c r="HM1269"/>
      <c r="HN1269"/>
      <c r="HO1269"/>
      <c r="HP1269"/>
      <c r="HQ1269"/>
      <c r="HR1269"/>
      <c r="HS1269"/>
      <c r="HT1269"/>
      <c r="HU1269"/>
      <c r="HV1269"/>
      <c r="HW1269"/>
      <c r="HX1269"/>
      <c r="HY1269"/>
      <c r="HZ1269"/>
      <c r="IA1269"/>
      <c r="IB1269"/>
    </row>
    <row r="1270" spans="1:236" ht="12.75" customHeight="1" x14ac:dyDescent="0.25">
      <c r="A1270" s="10">
        <v>7</v>
      </c>
      <c r="B1270" s="10">
        <v>1183</v>
      </c>
      <c r="C1270" s="10">
        <v>1267</v>
      </c>
      <c r="D1270" s="1"/>
      <c r="E1270" s="99">
        <v>56.5</v>
      </c>
      <c r="F1270" s="99">
        <v>59</v>
      </c>
      <c r="G1270" s="99">
        <v>59</v>
      </c>
      <c r="H1270" s="99">
        <f t="shared" si="81"/>
        <v>59</v>
      </c>
      <c r="I1270" s="5">
        <v>1</v>
      </c>
      <c r="J1270" s="110">
        <v>2</v>
      </c>
      <c r="K1270" s="5"/>
      <c r="L1270" s="5"/>
      <c r="M1270" s="5"/>
      <c r="N1270" s="5"/>
      <c r="O1270" s="5"/>
      <c r="P1270" s="5"/>
      <c r="Q1270" s="138"/>
      <c r="R1270" s="18">
        <f t="shared" si="78"/>
        <v>3481</v>
      </c>
      <c r="S1270" s="10">
        <f t="shared" si="79"/>
        <v>2.7339710067865175E-3</v>
      </c>
      <c r="T1270"/>
      <c r="U1270"/>
      <c r="V1270"/>
      <c r="W1270"/>
      <c r="X1270"/>
      <c r="Y1270"/>
      <c r="Z1270"/>
      <c r="AA1270"/>
      <c r="AB1270"/>
      <c r="AC1270"/>
      <c r="AD1270"/>
      <c r="AE1270"/>
      <c r="AF1270"/>
      <c r="AG1270"/>
      <c r="AH1270"/>
      <c r="AI1270"/>
      <c r="AJ1270"/>
      <c r="AK1270"/>
      <c r="AL1270"/>
      <c r="AM1270"/>
      <c r="AN1270"/>
      <c r="AO1270"/>
      <c r="AP1270"/>
      <c r="AQ1270"/>
      <c r="AR1270"/>
      <c r="AS1270"/>
      <c r="AT1270"/>
      <c r="AU1270"/>
      <c r="AV1270"/>
      <c r="AW1270"/>
      <c r="AX1270"/>
      <c r="AY1270"/>
      <c r="AZ1270"/>
      <c r="BA1270"/>
      <c r="BB1270"/>
      <c r="BC1270"/>
      <c r="BD1270"/>
      <c r="BE1270"/>
      <c r="BF1270"/>
      <c r="BG1270"/>
      <c r="BH1270"/>
      <c r="BI1270"/>
      <c r="BJ1270"/>
      <c r="BK1270"/>
      <c r="BL1270"/>
      <c r="BM1270"/>
      <c r="BN1270"/>
      <c r="BO1270"/>
      <c r="BP1270"/>
      <c r="BQ1270"/>
      <c r="BR1270"/>
      <c r="BS1270"/>
      <c r="BT1270"/>
      <c r="BU1270"/>
      <c r="BV1270"/>
      <c r="BW1270"/>
      <c r="BX1270"/>
      <c r="BY1270"/>
      <c r="BZ1270"/>
      <c r="CA1270"/>
      <c r="CB1270"/>
      <c r="CC1270"/>
      <c r="CD1270"/>
      <c r="CE1270"/>
      <c r="CF1270"/>
      <c r="CG1270"/>
      <c r="CH1270"/>
      <c r="CI1270"/>
      <c r="CJ1270"/>
      <c r="CK1270"/>
      <c r="CL1270"/>
      <c r="CM1270"/>
      <c r="CN1270"/>
      <c r="CO1270"/>
      <c r="CP1270"/>
      <c r="CQ1270"/>
      <c r="CR1270"/>
      <c r="CS1270"/>
      <c r="CT1270"/>
      <c r="CU1270"/>
      <c r="CV1270"/>
      <c r="CW1270"/>
      <c r="CX1270"/>
      <c r="CY1270"/>
      <c r="CZ1270"/>
      <c r="DA1270"/>
      <c r="DB1270"/>
      <c r="DC1270"/>
      <c r="DD1270"/>
      <c r="DE1270"/>
      <c r="DF1270"/>
      <c r="DG1270"/>
      <c r="DH1270"/>
      <c r="DI1270"/>
      <c r="DJ1270"/>
      <c r="DK1270"/>
      <c r="DL1270"/>
      <c r="DM1270"/>
      <c r="DN1270"/>
      <c r="DO1270"/>
      <c r="DP1270"/>
      <c r="DQ1270"/>
      <c r="DR1270"/>
      <c r="DS1270"/>
      <c r="DT1270"/>
      <c r="DU1270"/>
      <c r="DV1270"/>
      <c r="DW1270"/>
      <c r="DX1270"/>
      <c r="DY1270"/>
      <c r="DZ1270"/>
      <c r="EA1270"/>
      <c r="EB1270"/>
      <c r="EC1270"/>
      <c r="ED1270"/>
      <c r="EE1270"/>
      <c r="EF1270"/>
      <c r="EG1270"/>
      <c r="EH1270"/>
      <c r="EI1270"/>
      <c r="EJ1270"/>
      <c r="EK1270"/>
      <c r="EL1270"/>
      <c r="EM1270"/>
      <c r="EN1270"/>
      <c r="EO1270"/>
      <c r="EP1270"/>
      <c r="EQ1270"/>
      <c r="ER1270"/>
      <c r="ES1270"/>
      <c r="ET1270"/>
      <c r="EU1270"/>
      <c r="EV1270"/>
      <c r="EW1270"/>
      <c r="EX1270"/>
      <c r="EY1270"/>
      <c r="EZ1270"/>
      <c r="FA1270"/>
      <c r="FB1270"/>
      <c r="FC1270"/>
      <c r="FD1270"/>
      <c r="FE1270"/>
      <c r="FF1270"/>
      <c r="FG1270"/>
      <c r="FH1270"/>
      <c r="FI1270"/>
      <c r="FJ1270"/>
      <c r="FK1270"/>
      <c r="FL1270"/>
      <c r="FM1270"/>
      <c r="FN1270"/>
      <c r="FO1270"/>
      <c r="FP1270"/>
      <c r="FQ1270"/>
      <c r="FR1270"/>
      <c r="FS1270"/>
      <c r="FT1270"/>
      <c r="FU1270"/>
      <c r="FV1270"/>
      <c r="FW1270"/>
      <c r="FX1270"/>
      <c r="FY1270"/>
      <c r="FZ1270"/>
      <c r="GA1270"/>
      <c r="GB1270"/>
      <c r="GC1270"/>
      <c r="GD1270"/>
      <c r="GE1270"/>
      <c r="GF1270"/>
      <c r="GG1270"/>
      <c r="GH1270"/>
      <c r="GI1270"/>
      <c r="GJ1270"/>
      <c r="GK1270"/>
      <c r="GL1270"/>
      <c r="GM1270"/>
      <c r="GN1270"/>
      <c r="GO1270"/>
      <c r="GP1270"/>
      <c r="GQ1270"/>
      <c r="GR1270"/>
      <c r="GS1270"/>
      <c r="GT1270"/>
      <c r="GU1270"/>
      <c r="GV1270"/>
      <c r="GW1270"/>
      <c r="GX1270"/>
      <c r="GY1270"/>
      <c r="GZ1270"/>
      <c r="HA1270"/>
      <c r="HB1270"/>
      <c r="HC1270"/>
      <c r="HD1270"/>
      <c r="HE1270"/>
      <c r="HF1270"/>
      <c r="HG1270"/>
      <c r="HH1270"/>
      <c r="HI1270"/>
      <c r="HJ1270"/>
      <c r="HK1270"/>
      <c r="HL1270"/>
      <c r="HM1270"/>
      <c r="HN1270"/>
      <c r="HO1270"/>
      <c r="HP1270"/>
      <c r="HQ1270"/>
      <c r="HR1270"/>
      <c r="HS1270"/>
      <c r="HT1270"/>
      <c r="HU1270"/>
      <c r="HV1270"/>
      <c r="HW1270"/>
      <c r="HX1270"/>
      <c r="HY1270"/>
      <c r="HZ1270"/>
      <c r="IA1270"/>
      <c r="IB1270"/>
    </row>
    <row r="1271" spans="1:236" ht="12.75" customHeight="1" x14ac:dyDescent="0.25">
      <c r="A1271" s="10">
        <v>7</v>
      </c>
      <c r="B1271" s="10">
        <v>1184</v>
      </c>
      <c r="C1271" s="19">
        <v>1268</v>
      </c>
      <c r="D1271" s="1"/>
      <c r="E1271" s="99">
        <v>52</v>
      </c>
      <c r="F1271" s="99">
        <v>54</v>
      </c>
      <c r="G1271" s="99">
        <v>55</v>
      </c>
      <c r="H1271" s="99">
        <f t="shared" si="81"/>
        <v>54.5</v>
      </c>
      <c r="I1271" s="5">
        <v>1</v>
      </c>
      <c r="J1271" s="110">
        <v>2</v>
      </c>
      <c r="K1271" s="5"/>
      <c r="L1271" s="5"/>
      <c r="M1271" s="5"/>
      <c r="N1271" s="5"/>
      <c r="O1271" s="5"/>
      <c r="P1271" s="5"/>
      <c r="Q1271" s="138"/>
      <c r="R1271" s="18">
        <f t="shared" si="78"/>
        <v>2970.25</v>
      </c>
      <c r="S1271" s="10">
        <f t="shared" si="79"/>
        <v>2.3328288948312706E-3</v>
      </c>
      <c r="T1271"/>
      <c r="U1271"/>
      <c r="V1271"/>
      <c r="W1271"/>
      <c r="X1271"/>
      <c r="Y1271"/>
      <c r="Z1271"/>
      <c r="AA1271"/>
      <c r="AB1271"/>
      <c r="AC1271"/>
      <c r="AD1271"/>
      <c r="AE1271"/>
      <c r="AF1271"/>
      <c r="AG1271"/>
      <c r="AH1271"/>
      <c r="AI1271"/>
      <c r="AJ1271"/>
      <c r="AK1271"/>
      <c r="AL1271"/>
      <c r="AM1271"/>
      <c r="AN1271"/>
      <c r="AO1271"/>
      <c r="AP1271"/>
      <c r="AQ1271"/>
      <c r="AR1271"/>
      <c r="AS1271"/>
      <c r="AT1271"/>
      <c r="AU1271"/>
      <c r="AV1271"/>
      <c r="AW1271"/>
      <c r="AX1271"/>
      <c r="AY1271"/>
      <c r="AZ1271"/>
      <c r="BA1271"/>
      <c r="BB1271"/>
      <c r="BC1271"/>
      <c r="BD1271"/>
      <c r="BE1271"/>
      <c r="BF1271"/>
      <c r="BG1271"/>
      <c r="BH1271"/>
      <c r="BI1271"/>
      <c r="BJ1271"/>
      <c r="BK1271"/>
      <c r="BL1271"/>
      <c r="BM1271"/>
      <c r="BN1271"/>
      <c r="BO1271"/>
      <c r="BP1271"/>
      <c r="BQ1271"/>
      <c r="BR1271"/>
      <c r="BS1271"/>
      <c r="BT1271"/>
      <c r="BU1271"/>
      <c r="BV1271"/>
      <c r="BW1271"/>
      <c r="BX1271"/>
      <c r="BY1271"/>
      <c r="BZ1271"/>
      <c r="CA1271"/>
      <c r="CB1271"/>
      <c r="CC1271"/>
      <c r="CD1271"/>
      <c r="CE1271"/>
      <c r="CF1271"/>
      <c r="CG1271"/>
      <c r="CH1271"/>
      <c r="CI1271"/>
      <c r="CJ1271"/>
      <c r="CK1271"/>
      <c r="CL1271"/>
      <c r="CM1271"/>
      <c r="CN1271"/>
      <c r="CO1271"/>
      <c r="CP1271"/>
      <c r="CQ1271"/>
      <c r="CR1271"/>
      <c r="CS1271"/>
      <c r="CT1271"/>
      <c r="CU1271"/>
      <c r="CV1271"/>
      <c r="CW1271"/>
      <c r="CX1271"/>
      <c r="CY1271"/>
      <c r="CZ1271"/>
      <c r="DA1271"/>
      <c r="DB1271"/>
      <c r="DC1271"/>
      <c r="DD1271"/>
      <c r="DE1271"/>
      <c r="DF1271"/>
      <c r="DG1271"/>
      <c r="DH1271"/>
      <c r="DI1271"/>
      <c r="DJ1271"/>
      <c r="DK1271"/>
      <c r="DL1271"/>
      <c r="DM1271"/>
      <c r="DN1271"/>
      <c r="DO1271"/>
      <c r="DP1271"/>
      <c r="DQ1271"/>
      <c r="DR1271"/>
      <c r="DS1271"/>
      <c r="DT1271"/>
      <c r="DU1271"/>
      <c r="DV1271"/>
      <c r="DW1271"/>
      <c r="DX1271"/>
      <c r="DY1271"/>
      <c r="DZ1271"/>
      <c r="EA1271"/>
      <c r="EB1271"/>
      <c r="EC1271"/>
      <c r="ED1271"/>
      <c r="EE1271"/>
      <c r="EF1271"/>
      <c r="EG1271"/>
      <c r="EH1271"/>
      <c r="EI1271"/>
      <c r="EJ1271"/>
      <c r="EK1271"/>
      <c r="EL1271"/>
      <c r="EM1271"/>
      <c r="EN1271"/>
      <c r="EO1271"/>
      <c r="EP1271"/>
      <c r="EQ1271"/>
      <c r="ER1271"/>
      <c r="ES1271"/>
      <c r="ET1271"/>
      <c r="EU1271"/>
      <c r="EV1271"/>
      <c r="EW1271"/>
      <c r="EX1271"/>
      <c r="EY1271"/>
      <c r="EZ1271"/>
      <c r="FA1271"/>
      <c r="FB1271"/>
      <c r="FC1271"/>
      <c r="FD1271"/>
      <c r="FE1271"/>
      <c r="FF1271"/>
      <c r="FG1271"/>
      <c r="FH1271"/>
      <c r="FI1271"/>
      <c r="FJ1271"/>
      <c r="FK1271"/>
      <c r="FL1271"/>
      <c r="FM1271"/>
      <c r="FN1271"/>
      <c r="FO1271"/>
      <c r="FP1271"/>
      <c r="FQ1271"/>
      <c r="FR1271"/>
      <c r="FS1271"/>
      <c r="FT1271"/>
      <c r="FU1271"/>
      <c r="FV1271"/>
      <c r="FW1271"/>
      <c r="FX1271"/>
      <c r="FY1271"/>
      <c r="FZ1271"/>
      <c r="GA1271"/>
      <c r="GB1271"/>
      <c r="GC1271"/>
      <c r="GD1271"/>
      <c r="GE1271"/>
      <c r="GF1271"/>
      <c r="GG1271"/>
      <c r="GH1271"/>
      <c r="GI1271"/>
      <c r="GJ1271"/>
      <c r="GK1271"/>
      <c r="GL1271"/>
      <c r="GM1271"/>
      <c r="GN1271"/>
      <c r="GO1271"/>
      <c r="GP1271"/>
      <c r="GQ1271"/>
      <c r="GR1271"/>
      <c r="GS1271"/>
      <c r="GT1271"/>
      <c r="GU1271"/>
      <c r="GV1271"/>
      <c r="GW1271"/>
      <c r="GX1271"/>
      <c r="GY1271"/>
      <c r="GZ1271"/>
      <c r="HA1271"/>
      <c r="HB1271"/>
      <c r="HC1271"/>
      <c r="HD1271"/>
      <c r="HE1271"/>
      <c r="HF1271"/>
      <c r="HG1271"/>
      <c r="HH1271"/>
      <c r="HI1271"/>
      <c r="HJ1271"/>
      <c r="HK1271"/>
      <c r="HL1271"/>
      <c r="HM1271"/>
      <c r="HN1271"/>
      <c r="HO1271"/>
      <c r="HP1271"/>
      <c r="HQ1271"/>
      <c r="HR1271"/>
      <c r="HS1271"/>
      <c r="HT1271"/>
      <c r="HU1271"/>
      <c r="HV1271"/>
      <c r="HW1271"/>
      <c r="HX1271"/>
      <c r="HY1271"/>
      <c r="HZ1271"/>
      <c r="IA1271"/>
      <c r="IB1271"/>
    </row>
    <row r="1272" spans="1:236" ht="12.75" customHeight="1" x14ac:dyDescent="0.25">
      <c r="A1272" s="10">
        <v>7</v>
      </c>
      <c r="B1272" s="10">
        <v>1185</v>
      </c>
      <c r="C1272" s="10">
        <v>1269</v>
      </c>
      <c r="D1272" s="1"/>
      <c r="E1272" s="99">
        <v>43.5</v>
      </c>
      <c r="F1272" s="99">
        <v>48</v>
      </c>
      <c r="G1272" s="99">
        <v>44</v>
      </c>
      <c r="H1272" s="99">
        <f t="shared" si="81"/>
        <v>46</v>
      </c>
      <c r="I1272" s="5">
        <v>1</v>
      </c>
      <c r="J1272" s="110">
        <v>3</v>
      </c>
      <c r="K1272" s="5"/>
      <c r="L1272" s="5"/>
      <c r="M1272" s="5"/>
      <c r="N1272" s="5"/>
      <c r="O1272" s="5"/>
      <c r="P1272" s="5"/>
      <c r="Q1272" s="138"/>
      <c r="R1272" s="18">
        <f t="shared" si="78"/>
        <v>2116</v>
      </c>
      <c r="S1272" s="10">
        <f t="shared" si="79"/>
        <v>1.6619025137490004E-3</v>
      </c>
      <c r="T1272"/>
      <c r="U1272"/>
      <c r="V1272"/>
      <c r="W1272"/>
      <c r="X1272"/>
      <c r="Y1272"/>
      <c r="Z1272"/>
      <c r="AA1272"/>
      <c r="AB1272"/>
      <c r="AC1272"/>
      <c r="AD1272"/>
      <c r="AE1272"/>
      <c r="AF1272"/>
      <c r="AG1272"/>
      <c r="AH1272"/>
      <c r="AI1272"/>
      <c r="AJ1272"/>
      <c r="AK1272"/>
      <c r="AL1272"/>
      <c r="AM1272"/>
      <c r="AN1272"/>
      <c r="AO1272"/>
      <c r="AP1272"/>
      <c r="AQ1272"/>
      <c r="AR1272"/>
      <c r="AS1272"/>
      <c r="AT1272"/>
      <c r="AU1272"/>
      <c r="AV1272"/>
      <c r="AW1272"/>
      <c r="AX1272"/>
      <c r="AY1272"/>
      <c r="AZ1272"/>
      <c r="BA1272"/>
      <c r="BB1272"/>
      <c r="BC1272"/>
      <c r="BD1272"/>
      <c r="BE1272"/>
      <c r="BF1272"/>
      <c r="BG1272"/>
      <c r="BH1272"/>
      <c r="BI1272"/>
      <c r="BJ1272"/>
      <c r="BK1272"/>
      <c r="BL1272"/>
      <c r="BM1272"/>
      <c r="BN1272"/>
      <c r="BO1272"/>
      <c r="BP1272"/>
      <c r="BQ1272"/>
      <c r="BR1272"/>
      <c r="BS1272"/>
      <c r="BT1272"/>
      <c r="BU1272"/>
      <c r="BV1272"/>
      <c r="BW1272"/>
      <c r="BX1272"/>
      <c r="BY1272"/>
      <c r="BZ1272"/>
      <c r="CA1272"/>
      <c r="CB1272"/>
      <c r="CC1272"/>
      <c r="CD1272"/>
      <c r="CE1272"/>
      <c r="CF1272"/>
      <c r="CG1272"/>
      <c r="CH1272"/>
      <c r="CI1272"/>
      <c r="CJ1272"/>
      <c r="CK1272"/>
      <c r="CL1272"/>
      <c r="CM1272"/>
      <c r="CN1272"/>
      <c r="CO1272"/>
      <c r="CP1272"/>
      <c r="CQ1272"/>
      <c r="CR1272"/>
      <c r="CS1272"/>
      <c r="CT1272"/>
      <c r="CU1272"/>
      <c r="CV1272"/>
      <c r="CW1272"/>
      <c r="CX1272"/>
      <c r="CY1272"/>
      <c r="CZ1272"/>
      <c r="DA1272"/>
      <c r="DB1272"/>
      <c r="DC1272"/>
      <c r="DD1272"/>
      <c r="DE1272"/>
      <c r="DF1272"/>
      <c r="DG1272"/>
      <c r="DH1272"/>
      <c r="DI1272"/>
      <c r="DJ1272"/>
      <c r="DK1272"/>
      <c r="DL1272"/>
      <c r="DM1272"/>
      <c r="DN1272"/>
      <c r="DO1272"/>
      <c r="DP1272"/>
      <c r="DQ1272"/>
      <c r="DR1272"/>
      <c r="DS1272"/>
      <c r="DT1272"/>
      <c r="DU1272"/>
      <c r="DV1272"/>
      <c r="DW1272"/>
      <c r="DX1272"/>
      <c r="DY1272"/>
      <c r="DZ1272"/>
      <c r="EA1272"/>
      <c r="EB1272"/>
      <c r="EC1272"/>
      <c r="ED1272"/>
      <c r="EE1272"/>
      <c r="EF1272"/>
      <c r="EG1272"/>
      <c r="EH1272"/>
      <c r="EI1272"/>
      <c r="EJ1272"/>
      <c r="EK1272"/>
      <c r="EL1272"/>
      <c r="EM1272"/>
      <c r="EN1272"/>
      <c r="EO1272"/>
      <c r="EP1272"/>
      <c r="EQ1272"/>
      <c r="ER1272"/>
      <c r="ES1272"/>
      <c r="ET1272"/>
      <c r="EU1272"/>
      <c r="EV1272"/>
      <c r="EW1272"/>
      <c r="EX1272"/>
      <c r="EY1272"/>
      <c r="EZ1272"/>
      <c r="FA1272"/>
      <c r="FB1272"/>
      <c r="FC1272"/>
      <c r="FD1272"/>
      <c r="FE1272"/>
      <c r="FF1272"/>
      <c r="FG1272"/>
      <c r="FH1272"/>
      <c r="FI1272"/>
      <c r="FJ1272"/>
      <c r="FK1272"/>
      <c r="FL1272"/>
      <c r="FM1272"/>
      <c r="FN1272"/>
      <c r="FO1272"/>
      <c r="FP1272"/>
      <c r="FQ1272"/>
      <c r="FR1272"/>
      <c r="FS1272"/>
      <c r="FT1272"/>
      <c r="FU1272"/>
      <c r="FV1272"/>
      <c r="FW1272"/>
      <c r="FX1272"/>
      <c r="FY1272"/>
      <c r="FZ1272"/>
      <c r="GA1272"/>
      <c r="GB1272"/>
      <c r="GC1272"/>
      <c r="GD1272"/>
      <c r="GE1272"/>
      <c r="GF1272"/>
      <c r="GG1272"/>
      <c r="GH1272"/>
      <c r="GI1272"/>
      <c r="GJ1272"/>
      <c r="GK1272"/>
      <c r="GL1272"/>
      <c r="GM1272"/>
      <c r="GN1272"/>
      <c r="GO1272"/>
      <c r="GP1272"/>
      <c r="GQ1272"/>
      <c r="GR1272"/>
      <c r="GS1272"/>
      <c r="GT1272"/>
      <c r="GU1272"/>
      <c r="GV1272"/>
      <c r="GW1272"/>
      <c r="GX1272"/>
      <c r="GY1272"/>
      <c r="GZ1272"/>
      <c r="HA1272"/>
      <c r="HB1272"/>
      <c r="HC1272"/>
      <c r="HD1272"/>
      <c r="HE1272"/>
      <c r="HF1272"/>
      <c r="HG1272"/>
      <c r="HH1272"/>
      <c r="HI1272"/>
      <c r="HJ1272"/>
      <c r="HK1272"/>
      <c r="HL1272"/>
      <c r="HM1272"/>
      <c r="HN1272"/>
      <c r="HO1272"/>
      <c r="HP1272"/>
      <c r="HQ1272"/>
      <c r="HR1272"/>
      <c r="HS1272"/>
      <c r="HT1272"/>
      <c r="HU1272"/>
      <c r="HV1272"/>
      <c r="HW1272"/>
      <c r="HX1272"/>
      <c r="HY1272"/>
      <c r="HZ1272"/>
      <c r="IA1272"/>
      <c r="IB1272"/>
    </row>
    <row r="1273" spans="1:236" ht="12.75" customHeight="1" x14ac:dyDescent="0.25">
      <c r="A1273" s="10">
        <v>7</v>
      </c>
      <c r="B1273" s="10">
        <v>1186</v>
      </c>
      <c r="C1273" s="19">
        <v>1270</v>
      </c>
      <c r="D1273" s="1"/>
      <c r="E1273" s="99">
        <v>28.5</v>
      </c>
      <c r="F1273" s="99">
        <v>27</v>
      </c>
      <c r="G1273" s="99">
        <v>27</v>
      </c>
      <c r="H1273" s="99">
        <f t="shared" si="81"/>
        <v>27</v>
      </c>
      <c r="I1273" s="5">
        <v>3</v>
      </c>
      <c r="J1273" s="110">
        <v>3</v>
      </c>
      <c r="K1273" s="5"/>
      <c r="L1273" s="5"/>
      <c r="M1273" s="5"/>
      <c r="N1273" s="5"/>
      <c r="O1273" s="5"/>
      <c r="P1273" s="5"/>
      <c r="Q1273" s="138"/>
      <c r="R1273" s="18">
        <f t="shared" si="78"/>
        <v>729</v>
      </c>
      <c r="S1273" s="10">
        <f t="shared" si="79"/>
        <v>5.7255526111673976E-4</v>
      </c>
      <c r="T1273"/>
      <c r="U1273"/>
      <c r="V1273"/>
      <c r="W1273"/>
      <c r="X1273"/>
      <c r="Y1273"/>
      <c r="Z1273"/>
      <c r="AA1273"/>
      <c r="AB1273"/>
      <c r="AC1273"/>
      <c r="AD1273"/>
      <c r="AE1273"/>
      <c r="AF1273"/>
      <c r="AG1273"/>
      <c r="AH1273"/>
      <c r="AI1273"/>
      <c r="AJ1273"/>
      <c r="AK1273"/>
      <c r="AL1273"/>
      <c r="AM1273"/>
      <c r="AN1273"/>
      <c r="AO1273"/>
      <c r="AP1273"/>
      <c r="AQ1273"/>
      <c r="AR1273"/>
      <c r="AS1273"/>
      <c r="AT1273"/>
      <c r="AU1273"/>
      <c r="AV1273"/>
      <c r="AW1273"/>
      <c r="AX1273"/>
      <c r="AY1273"/>
      <c r="AZ1273"/>
      <c r="BA1273"/>
      <c r="BB1273"/>
      <c r="BC1273"/>
      <c r="BD1273"/>
      <c r="BE1273"/>
      <c r="BF1273"/>
      <c r="BG1273"/>
      <c r="BH1273"/>
      <c r="BI1273"/>
      <c r="BJ1273"/>
      <c r="BK1273"/>
      <c r="BL1273"/>
      <c r="BM1273"/>
      <c r="BN1273"/>
      <c r="BO1273"/>
      <c r="BP1273"/>
      <c r="BQ1273"/>
      <c r="BR1273"/>
      <c r="BS1273"/>
      <c r="BT1273"/>
      <c r="BU1273"/>
      <c r="BV1273"/>
      <c r="BW1273"/>
      <c r="BX1273"/>
      <c r="BY1273"/>
      <c r="BZ1273"/>
      <c r="CA1273"/>
      <c r="CB1273"/>
      <c r="CC1273"/>
      <c r="CD1273"/>
      <c r="CE1273"/>
      <c r="CF1273"/>
      <c r="CG1273"/>
      <c r="CH1273"/>
      <c r="CI1273"/>
      <c r="CJ1273"/>
      <c r="CK1273"/>
      <c r="CL1273"/>
      <c r="CM1273"/>
      <c r="CN1273"/>
      <c r="CO1273"/>
      <c r="CP1273"/>
      <c r="CQ1273"/>
      <c r="CR1273"/>
      <c r="CS1273"/>
      <c r="CT1273"/>
      <c r="CU1273"/>
      <c r="CV1273"/>
      <c r="CW1273"/>
      <c r="CX1273"/>
      <c r="CY1273"/>
      <c r="CZ1273"/>
      <c r="DA1273"/>
      <c r="DB1273"/>
      <c r="DC1273"/>
      <c r="DD1273"/>
      <c r="DE1273"/>
      <c r="DF1273"/>
      <c r="DG1273"/>
      <c r="DH1273"/>
      <c r="DI1273"/>
      <c r="DJ1273"/>
      <c r="DK1273"/>
      <c r="DL1273"/>
      <c r="DM1273"/>
      <c r="DN1273"/>
      <c r="DO1273"/>
      <c r="DP1273"/>
      <c r="DQ1273"/>
      <c r="DR1273"/>
      <c r="DS1273"/>
      <c r="DT1273"/>
      <c r="DU1273"/>
      <c r="DV1273"/>
      <c r="DW1273"/>
      <c r="DX1273"/>
      <c r="DY1273"/>
      <c r="DZ1273"/>
      <c r="EA1273"/>
      <c r="EB1273"/>
      <c r="EC1273"/>
      <c r="ED1273"/>
      <c r="EE1273"/>
      <c r="EF1273"/>
      <c r="EG1273"/>
      <c r="EH1273"/>
      <c r="EI1273"/>
      <c r="EJ1273"/>
      <c r="EK1273"/>
      <c r="EL1273"/>
      <c r="EM1273"/>
      <c r="EN1273"/>
      <c r="EO1273"/>
      <c r="EP1273"/>
      <c r="EQ1273"/>
      <c r="ER1273"/>
      <c r="ES1273"/>
      <c r="ET1273"/>
      <c r="EU1273"/>
      <c r="EV1273"/>
      <c r="EW1273"/>
      <c r="EX1273"/>
      <c r="EY1273"/>
      <c r="EZ1273"/>
      <c r="FA1273"/>
      <c r="FB1273"/>
      <c r="FC1273"/>
      <c r="FD1273"/>
      <c r="FE1273"/>
      <c r="FF1273"/>
      <c r="FG1273"/>
      <c r="FH1273"/>
      <c r="FI1273"/>
      <c r="FJ1273"/>
      <c r="FK1273"/>
      <c r="FL1273"/>
      <c r="FM1273"/>
      <c r="FN1273"/>
      <c r="FO1273"/>
      <c r="FP1273"/>
      <c r="FQ1273"/>
      <c r="FR1273"/>
      <c r="FS1273"/>
      <c r="FT1273"/>
      <c r="FU1273"/>
      <c r="FV1273"/>
      <c r="FW1273"/>
      <c r="FX1273"/>
      <c r="FY1273"/>
      <c r="FZ1273"/>
      <c r="GA1273"/>
      <c r="GB1273"/>
      <c r="GC1273"/>
      <c r="GD1273"/>
      <c r="GE1273"/>
      <c r="GF1273"/>
      <c r="GG1273"/>
      <c r="GH1273"/>
      <c r="GI1273"/>
      <c r="GJ1273"/>
      <c r="GK1273"/>
      <c r="GL1273"/>
      <c r="GM1273"/>
      <c r="GN1273"/>
      <c r="GO1273"/>
      <c r="GP1273"/>
      <c r="GQ1273"/>
      <c r="GR1273"/>
      <c r="GS1273"/>
      <c r="GT1273"/>
      <c r="GU1273"/>
      <c r="GV1273"/>
      <c r="GW1273"/>
      <c r="GX1273"/>
      <c r="GY1273"/>
      <c r="GZ1273"/>
      <c r="HA1273"/>
      <c r="HB1273"/>
      <c r="HC1273"/>
      <c r="HD1273"/>
      <c r="HE1273"/>
      <c r="HF1273"/>
      <c r="HG1273"/>
      <c r="HH1273"/>
      <c r="HI1273"/>
      <c r="HJ1273"/>
      <c r="HK1273"/>
      <c r="HL1273"/>
      <c r="HM1273"/>
      <c r="HN1273"/>
      <c r="HO1273"/>
      <c r="HP1273"/>
      <c r="HQ1273"/>
      <c r="HR1273"/>
      <c r="HS1273"/>
      <c r="HT1273"/>
      <c r="HU1273"/>
      <c r="HV1273"/>
      <c r="HW1273"/>
      <c r="HX1273"/>
      <c r="HY1273"/>
      <c r="HZ1273"/>
      <c r="IA1273"/>
      <c r="IB1273"/>
    </row>
    <row r="1274" spans="1:236" ht="12.75" customHeight="1" x14ac:dyDescent="0.25">
      <c r="A1274" s="10">
        <v>7</v>
      </c>
      <c r="B1274" s="10">
        <v>1187</v>
      </c>
      <c r="C1274" s="10">
        <v>1271</v>
      </c>
      <c r="D1274" s="1"/>
      <c r="E1274" s="99">
        <v>31.5</v>
      </c>
      <c r="F1274" s="99">
        <v>33</v>
      </c>
      <c r="G1274" s="99">
        <v>32</v>
      </c>
      <c r="H1274" s="99">
        <f t="shared" si="81"/>
        <v>32.5</v>
      </c>
      <c r="I1274" s="5">
        <v>3</v>
      </c>
      <c r="J1274" s="110">
        <v>3</v>
      </c>
      <c r="K1274" s="5"/>
      <c r="L1274" s="5"/>
      <c r="M1274" s="5"/>
      <c r="N1274" s="5"/>
      <c r="O1274" s="5"/>
      <c r="P1274" s="5"/>
      <c r="Q1274" s="138"/>
      <c r="R1274" s="18">
        <f t="shared" si="78"/>
        <v>1056.25</v>
      </c>
      <c r="S1274" s="10">
        <f t="shared" si="79"/>
        <v>8.2957681008855478E-4</v>
      </c>
      <c r="T1274"/>
      <c r="U1274"/>
      <c r="V1274"/>
      <c r="W1274"/>
      <c r="X1274"/>
      <c r="Y1274"/>
      <c r="Z1274"/>
      <c r="AA1274"/>
      <c r="AB1274"/>
      <c r="AC1274"/>
      <c r="AD1274"/>
      <c r="AE1274"/>
      <c r="AF1274"/>
      <c r="AG1274"/>
      <c r="AH1274"/>
      <c r="AI1274"/>
      <c r="AJ1274"/>
      <c r="AK1274"/>
      <c r="AL1274"/>
      <c r="AM1274"/>
      <c r="AN1274"/>
      <c r="AO1274"/>
      <c r="AP1274"/>
      <c r="AQ1274"/>
      <c r="AR1274"/>
      <c r="AS1274"/>
      <c r="AT1274"/>
      <c r="AU1274"/>
      <c r="AV1274"/>
      <c r="AW1274"/>
      <c r="AX1274"/>
      <c r="AY1274"/>
      <c r="AZ1274"/>
      <c r="BA1274"/>
      <c r="BB1274"/>
      <c r="BC1274"/>
      <c r="BD1274"/>
      <c r="BE1274"/>
      <c r="BF1274"/>
      <c r="BG1274"/>
      <c r="BH1274"/>
      <c r="BI1274"/>
      <c r="BJ1274"/>
      <c r="BK1274"/>
      <c r="BL1274"/>
      <c r="BM1274"/>
      <c r="BN1274"/>
      <c r="BO1274"/>
      <c r="BP1274"/>
      <c r="BQ1274"/>
      <c r="BR1274"/>
      <c r="BS1274"/>
      <c r="BT1274"/>
      <c r="BU1274"/>
      <c r="BV1274"/>
      <c r="BW1274"/>
      <c r="BX1274"/>
      <c r="BY1274"/>
      <c r="BZ1274"/>
      <c r="CA1274"/>
      <c r="CB1274"/>
      <c r="CC1274"/>
      <c r="CD1274"/>
      <c r="CE1274"/>
      <c r="CF1274"/>
      <c r="CG1274"/>
      <c r="CH1274"/>
      <c r="CI1274"/>
      <c r="CJ1274"/>
      <c r="CK1274"/>
      <c r="CL1274"/>
      <c r="CM1274"/>
      <c r="CN1274"/>
      <c r="CO1274"/>
      <c r="CP1274"/>
      <c r="CQ1274"/>
      <c r="CR1274"/>
      <c r="CS1274"/>
      <c r="CT1274"/>
      <c r="CU1274"/>
      <c r="CV1274"/>
      <c r="CW1274"/>
      <c r="CX1274"/>
      <c r="CY1274"/>
      <c r="CZ1274"/>
      <c r="DA1274"/>
      <c r="DB1274"/>
      <c r="DC1274"/>
      <c r="DD1274"/>
      <c r="DE1274"/>
      <c r="DF1274"/>
      <c r="DG1274"/>
      <c r="DH1274"/>
      <c r="DI1274"/>
      <c r="DJ1274"/>
      <c r="DK1274"/>
      <c r="DL1274"/>
      <c r="DM1274"/>
      <c r="DN1274"/>
      <c r="DO1274"/>
      <c r="DP1274"/>
      <c r="DQ1274"/>
      <c r="DR1274"/>
      <c r="DS1274"/>
      <c r="DT1274"/>
      <c r="DU1274"/>
      <c r="DV1274"/>
      <c r="DW1274"/>
      <c r="DX1274"/>
      <c r="DY1274"/>
      <c r="DZ1274"/>
      <c r="EA1274"/>
      <c r="EB1274"/>
      <c r="EC1274"/>
      <c r="ED1274"/>
      <c r="EE1274"/>
      <c r="EF1274"/>
      <c r="EG1274"/>
      <c r="EH1274"/>
      <c r="EI1274"/>
      <c r="EJ1274"/>
      <c r="EK1274"/>
      <c r="EL1274"/>
      <c r="EM1274"/>
      <c r="EN1274"/>
      <c r="EO1274"/>
      <c r="EP1274"/>
      <c r="EQ1274"/>
      <c r="ER1274"/>
      <c r="ES1274"/>
      <c r="ET1274"/>
      <c r="EU1274"/>
      <c r="EV1274"/>
      <c r="EW1274"/>
      <c r="EX1274"/>
      <c r="EY1274"/>
      <c r="EZ1274"/>
      <c r="FA1274"/>
      <c r="FB1274"/>
      <c r="FC1274"/>
      <c r="FD1274"/>
      <c r="FE1274"/>
      <c r="FF1274"/>
      <c r="FG1274"/>
      <c r="FH1274"/>
      <c r="FI1274"/>
      <c r="FJ1274"/>
      <c r="FK1274"/>
      <c r="FL1274"/>
      <c r="FM1274"/>
      <c r="FN1274"/>
      <c r="FO1274"/>
      <c r="FP1274"/>
      <c r="FQ1274"/>
      <c r="FR1274"/>
      <c r="FS1274"/>
      <c r="FT1274"/>
      <c r="FU1274"/>
      <c r="FV1274"/>
      <c r="FW1274"/>
      <c r="FX1274"/>
      <c r="FY1274"/>
      <c r="FZ1274"/>
      <c r="GA1274"/>
      <c r="GB1274"/>
      <c r="GC1274"/>
      <c r="GD1274"/>
      <c r="GE1274"/>
      <c r="GF1274"/>
      <c r="GG1274"/>
      <c r="GH1274"/>
      <c r="GI1274"/>
      <c r="GJ1274"/>
      <c r="GK1274"/>
      <c r="GL1274"/>
      <c r="GM1274"/>
      <c r="GN1274"/>
      <c r="GO1274"/>
      <c r="GP1274"/>
      <c r="GQ1274"/>
      <c r="GR1274"/>
      <c r="GS1274"/>
      <c r="GT1274"/>
      <c r="GU1274"/>
      <c r="GV1274"/>
      <c r="GW1274"/>
      <c r="GX1274"/>
      <c r="GY1274"/>
      <c r="GZ1274"/>
      <c r="HA1274"/>
      <c r="HB1274"/>
      <c r="HC1274"/>
      <c r="HD1274"/>
      <c r="HE1274"/>
      <c r="HF1274"/>
      <c r="HG1274"/>
      <c r="HH1274"/>
      <c r="HI1274"/>
      <c r="HJ1274"/>
      <c r="HK1274"/>
      <c r="HL1274"/>
      <c r="HM1274"/>
      <c r="HN1274"/>
      <c r="HO1274"/>
      <c r="HP1274"/>
      <c r="HQ1274"/>
      <c r="HR1274"/>
      <c r="HS1274"/>
      <c r="HT1274"/>
      <c r="HU1274"/>
      <c r="HV1274"/>
      <c r="HW1274"/>
      <c r="HX1274"/>
      <c r="HY1274"/>
      <c r="HZ1274"/>
      <c r="IA1274"/>
      <c r="IB1274"/>
    </row>
    <row r="1275" spans="1:236" ht="12.75" customHeight="1" x14ac:dyDescent="0.25">
      <c r="A1275" s="10">
        <v>7</v>
      </c>
      <c r="B1275" s="10">
        <v>1188</v>
      </c>
      <c r="C1275" s="19">
        <v>1272</v>
      </c>
      <c r="D1275" s="1"/>
      <c r="E1275" s="99">
        <v>51.5</v>
      </c>
      <c r="F1275" s="99">
        <v>54</v>
      </c>
      <c r="G1275" s="99">
        <v>49</v>
      </c>
      <c r="H1275" s="99">
        <f t="shared" si="81"/>
        <v>51.5</v>
      </c>
      <c r="I1275" s="5">
        <v>3</v>
      </c>
      <c r="J1275" s="110">
        <v>3</v>
      </c>
      <c r="K1275" s="3" t="s">
        <v>132</v>
      </c>
      <c r="L1275" s="5"/>
      <c r="M1275" s="5"/>
      <c r="N1275" s="5"/>
      <c r="O1275" s="5"/>
      <c r="P1275" s="5"/>
      <c r="Q1275" s="138"/>
      <c r="R1275" s="18">
        <f t="shared" si="78"/>
        <v>2652.25</v>
      </c>
      <c r="S1275" s="10">
        <f t="shared" si="79"/>
        <v>2.0830722788708822E-3</v>
      </c>
      <c r="T1275"/>
      <c r="U1275"/>
      <c r="V1275"/>
      <c r="W1275"/>
      <c r="X1275"/>
      <c r="Y1275"/>
      <c r="Z1275"/>
      <c r="AA1275"/>
      <c r="AB1275"/>
      <c r="AC1275"/>
      <c r="AD1275"/>
      <c r="AE1275"/>
      <c r="AF1275"/>
      <c r="AG1275"/>
      <c r="AH1275"/>
      <c r="AI1275"/>
      <c r="AJ1275"/>
      <c r="AK1275"/>
      <c r="AL1275"/>
      <c r="AM1275"/>
      <c r="AN1275"/>
      <c r="AO1275"/>
      <c r="AP1275"/>
      <c r="AQ1275"/>
      <c r="AR1275"/>
      <c r="AS1275"/>
      <c r="AT1275"/>
      <c r="AU1275"/>
      <c r="AV1275"/>
      <c r="AW1275"/>
      <c r="AX1275"/>
      <c r="AY1275"/>
      <c r="AZ1275"/>
      <c r="BA1275"/>
      <c r="BB1275"/>
      <c r="BC1275"/>
      <c r="BD1275"/>
      <c r="BE1275"/>
      <c r="BF1275"/>
      <c r="BG1275"/>
      <c r="BH1275"/>
      <c r="BI1275"/>
      <c r="BJ1275"/>
      <c r="BK1275"/>
      <c r="BL1275"/>
      <c r="BM1275"/>
      <c r="BN1275"/>
      <c r="BO1275"/>
      <c r="BP1275"/>
      <c r="BQ1275"/>
      <c r="BR1275"/>
      <c r="BS1275"/>
      <c r="BT1275"/>
      <c r="BU1275"/>
      <c r="BV1275"/>
      <c r="BW1275"/>
      <c r="BX1275"/>
      <c r="BY1275"/>
      <c r="BZ1275"/>
      <c r="CA1275"/>
      <c r="CB1275"/>
      <c r="CC1275"/>
      <c r="CD1275"/>
      <c r="CE1275"/>
      <c r="CF1275"/>
      <c r="CG1275"/>
      <c r="CH1275"/>
      <c r="CI1275"/>
      <c r="CJ1275"/>
      <c r="CK1275"/>
      <c r="CL1275"/>
      <c r="CM1275"/>
      <c r="CN1275"/>
      <c r="CO1275"/>
      <c r="CP1275"/>
      <c r="CQ1275"/>
      <c r="CR1275"/>
      <c r="CS1275"/>
      <c r="CT1275"/>
      <c r="CU1275"/>
      <c r="CV1275"/>
      <c r="CW1275"/>
      <c r="CX1275"/>
      <c r="CY1275"/>
      <c r="CZ1275"/>
      <c r="DA1275"/>
      <c r="DB1275"/>
      <c r="DC1275"/>
      <c r="DD1275"/>
      <c r="DE1275"/>
      <c r="DF1275"/>
      <c r="DG1275"/>
      <c r="DH1275"/>
      <c r="DI1275"/>
      <c r="DJ1275"/>
      <c r="DK1275"/>
      <c r="DL1275"/>
      <c r="DM1275"/>
      <c r="DN1275"/>
      <c r="DO1275"/>
      <c r="DP1275"/>
      <c r="DQ1275"/>
      <c r="DR1275"/>
      <c r="DS1275"/>
      <c r="DT1275"/>
      <c r="DU1275"/>
      <c r="DV1275"/>
      <c r="DW1275"/>
      <c r="DX1275"/>
      <c r="DY1275"/>
      <c r="DZ1275"/>
      <c r="EA1275"/>
      <c r="EB1275"/>
      <c r="EC1275"/>
      <c r="ED1275"/>
      <c r="EE1275"/>
      <c r="EF1275"/>
      <c r="EG1275"/>
      <c r="EH1275"/>
      <c r="EI1275"/>
      <c r="EJ1275"/>
      <c r="EK1275"/>
      <c r="EL1275"/>
      <c r="EM1275"/>
      <c r="EN1275"/>
      <c r="EO1275"/>
      <c r="EP1275"/>
      <c r="EQ1275"/>
      <c r="ER1275"/>
      <c r="ES1275"/>
      <c r="ET1275"/>
      <c r="EU1275"/>
      <c r="EV1275"/>
      <c r="EW1275"/>
      <c r="EX1275"/>
      <c r="EY1275"/>
      <c r="EZ1275"/>
      <c r="FA1275"/>
      <c r="FB1275"/>
      <c r="FC1275"/>
      <c r="FD1275"/>
      <c r="FE1275"/>
      <c r="FF1275"/>
      <c r="FG1275"/>
      <c r="FH1275"/>
      <c r="FI1275"/>
      <c r="FJ1275"/>
      <c r="FK1275"/>
      <c r="FL1275"/>
      <c r="FM1275"/>
      <c r="FN1275"/>
      <c r="FO1275"/>
      <c r="FP1275"/>
      <c r="FQ1275"/>
      <c r="FR1275"/>
      <c r="FS1275"/>
      <c r="FT1275"/>
      <c r="FU1275"/>
      <c r="FV1275"/>
      <c r="FW1275"/>
      <c r="FX1275"/>
      <c r="FY1275"/>
      <c r="FZ1275"/>
      <c r="GA1275"/>
      <c r="GB1275"/>
      <c r="GC1275"/>
      <c r="GD1275"/>
      <c r="GE1275"/>
      <c r="GF1275"/>
      <c r="GG1275"/>
      <c r="GH1275"/>
      <c r="GI1275"/>
      <c r="GJ1275"/>
      <c r="GK1275"/>
      <c r="GL1275"/>
      <c r="GM1275"/>
      <c r="GN1275"/>
      <c r="GO1275"/>
      <c r="GP1275"/>
      <c r="GQ1275"/>
      <c r="GR1275"/>
      <c r="GS1275"/>
      <c r="GT1275"/>
      <c r="GU1275"/>
      <c r="GV1275"/>
      <c r="GW1275"/>
      <c r="GX1275"/>
      <c r="GY1275"/>
      <c r="GZ1275"/>
      <c r="HA1275"/>
      <c r="HB1275"/>
      <c r="HC1275"/>
      <c r="HD1275"/>
      <c r="HE1275"/>
      <c r="HF1275"/>
      <c r="HG1275"/>
      <c r="HH1275"/>
      <c r="HI1275"/>
      <c r="HJ1275"/>
      <c r="HK1275"/>
      <c r="HL1275"/>
      <c r="HM1275"/>
      <c r="HN1275"/>
      <c r="HO1275"/>
      <c r="HP1275"/>
      <c r="HQ1275"/>
      <c r="HR1275"/>
      <c r="HS1275"/>
      <c r="HT1275"/>
      <c r="HU1275"/>
      <c r="HV1275"/>
      <c r="HW1275"/>
      <c r="HX1275"/>
      <c r="HY1275"/>
      <c r="HZ1275"/>
      <c r="IA1275"/>
      <c r="IB1275"/>
    </row>
    <row r="1276" spans="1:236" ht="12.75" customHeight="1" x14ac:dyDescent="0.25">
      <c r="A1276" s="238">
        <v>7</v>
      </c>
      <c r="B1276" s="238">
        <v>1189</v>
      </c>
      <c r="C1276" s="238">
        <v>1273</v>
      </c>
      <c r="D1276" s="25"/>
      <c r="E1276" s="24">
        <v>42.5</v>
      </c>
      <c r="F1276" s="24"/>
      <c r="G1276" s="24"/>
      <c r="H1276" s="24" t="e">
        <f t="shared" si="81"/>
        <v>#DIV/0!</v>
      </c>
      <c r="I1276" s="238">
        <v>4</v>
      </c>
      <c r="J1276" s="115" t="s">
        <v>136</v>
      </c>
      <c r="K1276" s="238" t="s">
        <v>137</v>
      </c>
      <c r="L1276" s="238"/>
      <c r="M1276" s="238"/>
      <c r="N1276" s="238"/>
      <c r="O1276" s="238"/>
      <c r="P1276" s="238"/>
      <c r="Q1276" s="141"/>
      <c r="R1276" s="28">
        <v>0</v>
      </c>
      <c r="S1276" s="238">
        <f t="shared" si="79"/>
        <v>0</v>
      </c>
      <c r="T1276"/>
      <c r="U1276" s="10" t="s">
        <v>278</v>
      </c>
      <c r="V1276"/>
      <c r="W1276"/>
      <c r="X1276"/>
      <c r="Y1276"/>
      <c r="Z1276"/>
      <c r="AA1276"/>
      <c r="AB1276"/>
      <c r="AC1276"/>
      <c r="AD1276"/>
      <c r="AE1276"/>
      <c r="AF1276"/>
      <c r="AG1276"/>
      <c r="AH1276"/>
      <c r="AI1276"/>
      <c r="AJ1276"/>
      <c r="AK1276"/>
      <c r="AL1276"/>
      <c r="AM1276"/>
      <c r="AN1276"/>
      <c r="AO1276"/>
      <c r="AP1276"/>
      <c r="AQ1276"/>
      <c r="AR1276"/>
      <c r="AS1276"/>
      <c r="AT1276"/>
      <c r="AU1276"/>
      <c r="AV1276"/>
      <c r="AW1276"/>
      <c r="AX1276"/>
      <c r="AY1276"/>
      <c r="AZ1276"/>
      <c r="BA1276"/>
      <c r="BB1276"/>
      <c r="BC1276"/>
      <c r="BD1276"/>
      <c r="BE1276"/>
      <c r="BF1276"/>
      <c r="BG1276"/>
      <c r="BH1276"/>
      <c r="BI1276"/>
      <c r="BJ1276"/>
      <c r="BK1276"/>
      <c r="BL1276"/>
      <c r="BM1276"/>
      <c r="BN1276"/>
      <c r="BO1276"/>
      <c r="BP1276"/>
      <c r="BQ1276"/>
      <c r="BR1276"/>
      <c r="BS1276"/>
      <c r="BT1276"/>
      <c r="BU1276"/>
      <c r="BV1276"/>
      <c r="BW1276"/>
      <c r="BX1276"/>
      <c r="BY1276"/>
      <c r="BZ1276"/>
      <c r="CA1276"/>
      <c r="CB1276"/>
      <c r="CC1276"/>
      <c r="CD1276"/>
      <c r="CE1276"/>
      <c r="CF1276"/>
      <c r="CG1276"/>
      <c r="CH1276"/>
      <c r="CI1276"/>
      <c r="CJ1276"/>
      <c r="CK1276"/>
      <c r="CL1276"/>
      <c r="CM1276"/>
      <c r="CN1276"/>
      <c r="CO1276"/>
      <c r="CP1276"/>
      <c r="CQ1276"/>
      <c r="CR1276"/>
      <c r="CS1276"/>
      <c r="CT1276"/>
      <c r="CU1276"/>
      <c r="CV1276"/>
      <c r="CW1276"/>
      <c r="CX1276"/>
      <c r="CY1276"/>
      <c r="CZ1276"/>
      <c r="DA1276"/>
      <c r="DB1276"/>
      <c r="DC1276"/>
      <c r="DD1276"/>
      <c r="DE1276"/>
      <c r="DF1276"/>
      <c r="DG1276"/>
      <c r="DH1276"/>
      <c r="DI1276"/>
      <c r="DJ1276"/>
      <c r="DK1276"/>
      <c r="DL1276"/>
      <c r="DM1276"/>
      <c r="DN1276"/>
      <c r="DO1276"/>
      <c r="DP1276"/>
      <c r="DQ1276"/>
      <c r="DR1276"/>
      <c r="DS1276"/>
      <c r="DT1276"/>
      <c r="DU1276"/>
      <c r="DV1276"/>
      <c r="DW1276"/>
      <c r="DX1276"/>
      <c r="DY1276"/>
      <c r="DZ1276"/>
      <c r="EA1276"/>
      <c r="EB1276"/>
      <c r="EC1276"/>
      <c r="ED1276"/>
      <c r="EE1276"/>
      <c r="EF1276"/>
      <c r="EG1276"/>
      <c r="EH1276"/>
      <c r="EI1276"/>
      <c r="EJ1276"/>
      <c r="EK1276"/>
      <c r="EL1276"/>
      <c r="EM1276"/>
      <c r="EN1276"/>
      <c r="EO1276"/>
      <c r="EP1276"/>
      <c r="EQ1276"/>
      <c r="ER1276"/>
      <c r="ES1276"/>
      <c r="ET1276"/>
      <c r="EU1276"/>
      <c r="EV1276"/>
      <c r="EW1276"/>
      <c r="EX1276"/>
      <c r="EY1276"/>
      <c r="EZ1276"/>
      <c r="FA1276"/>
      <c r="FB1276"/>
      <c r="FC1276"/>
      <c r="FD1276"/>
      <c r="FE1276"/>
      <c r="FF1276"/>
      <c r="FG1276"/>
      <c r="FH1276"/>
      <c r="FI1276"/>
      <c r="FJ1276"/>
      <c r="FK1276"/>
      <c r="FL1276"/>
      <c r="FM1276"/>
      <c r="FN1276"/>
      <c r="FO1276"/>
      <c r="FP1276"/>
      <c r="FQ1276"/>
      <c r="FR1276"/>
      <c r="FS1276"/>
      <c r="FT1276"/>
      <c r="FU1276"/>
      <c r="FV1276"/>
      <c r="FW1276"/>
      <c r="FX1276"/>
      <c r="FY1276"/>
      <c r="FZ1276"/>
      <c r="GA1276"/>
      <c r="GB1276"/>
      <c r="GC1276"/>
      <c r="GD1276"/>
      <c r="GE1276"/>
      <c r="GF1276"/>
      <c r="GG1276"/>
      <c r="GH1276"/>
      <c r="GI1276"/>
      <c r="GJ1276"/>
      <c r="GK1276"/>
      <c r="GL1276"/>
      <c r="GM1276"/>
      <c r="GN1276"/>
      <c r="GO1276"/>
      <c r="GP1276"/>
      <c r="GQ1276"/>
      <c r="GR1276"/>
      <c r="GS1276"/>
      <c r="GT1276"/>
      <c r="GU1276"/>
      <c r="GV1276"/>
      <c r="GW1276"/>
      <c r="GX1276"/>
      <c r="GY1276"/>
      <c r="GZ1276"/>
      <c r="HA1276"/>
      <c r="HB1276"/>
      <c r="HC1276"/>
      <c r="HD1276"/>
      <c r="HE1276"/>
      <c r="HF1276"/>
      <c r="HG1276"/>
      <c r="HH1276"/>
      <c r="HI1276"/>
      <c r="HJ1276"/>
      <c r="HK1276"/>
      <c r="HL1276"/>
      <c r="HM1276"/>
      <c r="HN1276"/>
      <c r="HO1276"/>
      <c r="HP1276"/>
      <c r="HQ1276"/>
      <c r="HR1276"/>
      <c r="HS1276"/>
      <c r="HT1276"/>
      <c r="HU1276"/>
      <c r="HV1276"/>
      <c r="HW1276"/>
      <c r="HX1276"/>
      <c r="HY1276"/>
      <c r="HZ1276"/>
      <c r="IA1276"/>
      <c r="IB1276"/>
    </row>
    <row r="1277" spans="1:236" ht="12.75" customHeight="1" x14ac:dyDescent="0.25">
      <c r="A1277" s="10">
        <v>7</v>
      </c>
      <c r="B1277" s="10">
        <v>1190</v>
      </c>
      <c r="C1277" s="19">
        <v>1274</v>
      </c>
      <c r="D1277" s="1"/>
      <c r="E1277" s="99">
        <v>63</v>
      </c>
      <c r="F1277" s="99">
        <v>62</v>
      </c>
      <c r="G1277" s="99">
        <v>61</v>
      </c>
      <c r="H1277" s="99">
        <f t="shared" si="81"/>
        <v>61.5</v>
      </c>
      <c r="I1277" s="5">
        <v>1</v>
      </c>
      <c r="J1277" s="110">
        <v>3</v>
      </c>
      <c r="K1277" s="5"/>
      <c r="L1277" s="5"/>
      <c r="M1277" s="5"/>
      <c r="N1277" s="5"/>
      <c r="O1277" s="5"/>
      <c r="P1277" s="5"/>
      <c r="Q1277" s="138"/>
      <c r="R1277" s="18">
        <f t="shared" si="78"/>
        <v>3782.25</v>
      </c>
      <c r="S1277" s="10">
        <f t="shared" si="79"/>
        <v>2.9705722035099987E-3</v>
      </c>
      <c r="T1277"/>
      <c r="U1277"/>
      <c r="V1277"/>
      <c r="W1277"/>
      <c r="X1277"/>
      <c r="Y1277"/>
      <c r="Z1277"/>
      <c r="AA1277"/>
      <c r="AB1277"/>
      <c r="AC1277"/>
      <c r="AD1277"/>
      <c r="AE1277"/>
      <c r="AF1277"/>
      <c r="AG1277"/>
      <c r="AH1277"/>
      <c r="AI1277"/>
      <c r="AJ1277"/>
      <c r="AK1277"/>
      <c r="AL1277"/>
      <c r="AM1277"/>
      <c r="AN1277"/>
      <c r="AO1277"/>
      <c r="AP1277"/>
      <c r="AQ1277"/>
      <c r="AR1277"/>
      <c r="AS1277"/>
      <c r="AT1277"/>
      <c r="AU1277"/>
      <c r="AV1277"/>
      <c r="AW1277"/>
      <c r="AX1277"/>
      <c r="AY1277"/>
      <c r="AZ1277"/>
      <c r="BA1277"/>
      <c r="BB1277"/>
      <c r="BC1277"/>
      <c r="BD1277"/>
      <c r="BE1277"/>
      <c r="BF1277"/>
      <c r="BG1277"/>
      <c r="BH1277"/>
      <c r="BI1277"/>
      <c r="BJ1277"/>
      <c r="BK1277"/>
      <c r="BL1277"/>
      <c r="BM1277"/>
      <c r="BN1277"/>
      <c r="BO1277"/>
      <c r="BP1277"/>
      <c r="BQ1277"/>
      <c r="BR1277"/>
      <c r="BS1277"/>
      <c r="BT1277"/>
      <c r="BU1277"/>
      <c r="BV1277"/>
      <c r="BW1277"/>
      <c r="BX1277"/>
      <c r="BY1277"/>
      <c r="BZ1277"/>
      <c r="CA1277"/>
      <c r="CB1277"/>
      <c r="CC1277"/>
      <c r="CD1277"/>
      <c r="CE1277"/>
      <c r="CF1277"/>
      <c r="CG1277"/>
      <c r="CH1277"/>
      <c r="CI1277"/>
      <c r="CJ1277"/>
      <c r="CK1277"/>
      <c r="CL1277"/>
      <c r="CM1277"/>
      <c r="CN1277"/>
      <c r="CO1277"/>
      <c r="CP1277"/>
      <c r="CQ1277"/>
      <c r="CR1277"/>
      <c r="CS1277"/>
      <c r="CT1277"/>
      <c r="CU1277"/>
      <c r="CV1277"/>
      <c r="CW1277"/>
      <c r="CX1277"/>
      <c r="CY1277"/>
      <c r="CZ1277"/>
      <c r="DA1277"/>
      <c r="DB1277"/>
      <c r="DC1277"/>
      <c r="DD1277"/>
      <c r="DE1277"/>
      <c r="DF1277"/>
      <c r="DG1277"/>
      <c r="DH1277"/>
      <c r="DI1277"/>
      <c r="DJ1277"/>
      <c r="DK1277"/>
      <c r="DL1277"/>
      <c r="DM1277"/>
      <c r="DN1277"/>
      <c r="DO1277"/>
      <c r="DP1277"/>
      <c r="DQ1277"/>
      <c r="DR1277"/>
      <c r="DS1277"/>
      <c r="DT1277"/>
      <c r="DU1277"/>
      <c r="DV1277"/>
      <c r="DW1277"/>
      <c r="DX1277"/>
      <c r="DY1277"/>
      <c r="DZ1277"/>
      <c r="EA1277"/>
      <c r="EB1277"/>
      <c r="EC1277"/>
      <c r="ED1277"/>
      <c r="EE1277"/>
      <c r="EF1277"/>
      <c r="EG1277"/>
      <c r="EH1277"/>
      <c r="EI1277"/>
      <c r="EJ1277"/>
      <c r="EK1277"/>
      <c r="EL1277"/>
      <c r="EM1277"/>
      <c r="EN1277"/>
      <c r="EO1277"/>
      <c r="EP1277"/>
      <c r="EQ1277"/>
      <c r="ER1277"/>
      <c r="ES1277"/>
      <c r="ET1277"/>
      <c r="EU1277"/>
      <c r="EV1277"/>
      <c r="EW1277"/>
      <c r="EX1277"/>
      <c r="EY1277"/>
      <c r="EZ1277"/>
      <c r="FA1277"/>
      <c r="FB1277"/>
      <c r="FC1277"/>
      <c r="FD1277"/>
      <c r="FE1277"/>
      <c r="FF1277"/>
      <c r="FG1277"/>
      <c r="FH1277"/>
      <c r="FI1277"/>
      <c r="FJ1277"/>
      <c r="FK1277"/>
      <c r="FL1277"/>
      <c r="FM1277"/>
      <c r="FN1277"/>
      <c r="FO1277"/>
      <c r="FP1277"/>
      <c r="FQ1277"/>
      <c r="FR1277"/>
      <c r="FS1277"/>
      <c r="FT1277"/>
      <c r="FU1277"/>
      <c r="FV1277"/>
      <c r="FW1277"/>
      <c r="FX1277"/>
      <c r="FY1277"/>
      <c r="FZ1277"/>
      <c r="GA1277"/>
      <c r="GB1277"/>
      <c r="GC1277"/>
      <c r="GD1277"/>
      <c r="GE1277"/>
      <c r="GF1277"/>
      <c r="GG1277"/>
      <c r="GH1277"/>
      <c r="GI1277"/>
      <c r="GJ1277"/>
      <c r="GK1277"/>
      <c r="GL1277"/>
      <c r="GM1277"/>
      <c r="GN1277"/>
      <c r="GO1277"/>
      <c r="GP1277"/>
      <c r="GQ1277"/>
      <c r="GR1277"/>
      <c r="GS1277"/>
      <c r="GT1277"/>
      <c r="GU1277"/>
      <c r="GV1277"/>
      <c r="GW1277"/>
      <c r="GX1277"/>
      <c r="GY1277"/>
      <c r="GZ1277"/>
      <c r="HA1277"/>
      <c r="HB1277"/>
      <c r="HC1277"/>
      <c r="HD1277"/>
      <c r="HE1277"/>
      <c r="HF1277"/>
      <c r="HG1277"/>
      <c r="HH1277"/>
      <c r="HI1277"/>
      <c r="HJ1277"/>
      <c r="HK1277"/>
      <c r="HL1277"/>
      <c r="HM1277"/>
      <c r="HN1277"/>
      <c r="HO1277"/>
      <c r="HP1277"/>
      <c r="HQ1277"/>
      <c r="HR1277"/>
      <c r="HS1277"/>
      <c r="HT1277"/>
      <c r="HU1277"/>
      <c r="HV1277"/>
      <c r="HW1277"/>
      <c r="HX1277"/>
      <c r="HY1277"/>
      <c r="HZ1277"/>
      <c r="IA1277"/>
      <c r="IB1277"/>
    </row>
    <row r="1278" spans="1:236" ht="12.75" customHeight="1" x14ac:dyDescent="0.25">
      <c r="A1278" s="10">
        <v>7</v>
      </c>
      <c r="B1278" s="10">
        <v>1191</v>
      </c>
      <c r="C1278" s="10">
        <v>1275</v>
      </c>
      <c r="D1278" s="1"/>
      <c r="E1278" s="99">
        <v>48.5</v>
      </c>
      <c r="F1278" s="99">
        <v>47</v>
      </c>
      <c r="G1278" s="99">
        <v>50</v>
      </c>
      <c r="H1278" s="99">
        <f t="shared" si="81"/>
        <v>48.5</v>
      </c>
      <c r="I1278" s="5">
        <v>1</v>
      </c>
      <c r="J1278" s="110">
        <v>3</v>
      </c>
      <c r="K1278" s="5"/>
      <c r="L1278" s="5"/>
      <c r="M1278" s="5"/>
      <c r="N1278" s="5"/>
      <c r="O1278" s="5"/>
      <c r="P1278" s="5"/>
      <c r="Q1278" s="138"/>
      <c r="R1278" s="18">
        <f t="shared" si="78"/>
        <v>2352.25</v>
      </c>
      <c r="S1278" s="10">
        <f t="shared" si="79"/>
        <v>1.8474528298516478E-3</v>
      </c>
      <c r="T1278"/>
      <c r="U1278"/>
      <c r="V1278"/>
      <c r="W1278"/>
      <c r="X1278"/>
      <c r="Y1278"/>
      <c r="Z1278"/>
      <c r="AA1278"/>
      <c r="AB1278"/>
      <c r="AC1278"/>
      <c r="AD1278"/>
      <c r="AE1278"/>
      <c r="AF1278"/>
      <c r="AG1278"/>
      <c r="AH1278"/>
      <c r="AI1278"/>
      <c r="AJ1278"/>
      <c r="AK1278"/>
      <c r="AL1278"/>
      <c r="AM1278"/>
      <c r="AN1278"/>
      <c r="AO1278"/>
      <c r="AP1278"/>
      <c r="AQ1278"/>
      <c r="AR1278"/>
      <c r="AS1278"/>
      <c r="AT1278"/>
      <c r="AU1278"/>
      <c r="AV1278"/>
      <c r="AW1278"/>
      <c r="AX1278"/>
      <c r="AY1278"/>
      <c r="AZ1278"/>
      <c r="BA1278"/>
      <c r="BB1278"/>
      <c r="BC1278"/>
      <c r="BD1278"/>
      <c r="BE1278"/>
      <c r="BF1278"/>
      <c r="BG1278"/>
      <c r="BH1278"/>
      <c r="BI1278"/>
      <c r="BJ1278"/>
      <c r="BK1278"/>
      <c r="BL1278"/>
      <c r="BM1278"/>
      <c r="BN1278"/>
      <c r="BO1278"/>
      <c r="BP1278"/>
      <c r="BQ1278"/>
      <c r="BR1278"/>
      <c r="BS1278"/>
      <c r="BT1278"/>
      <c r="BU1278"/>
      <c r="BV1278"/>
      <c r="BW1278"/>
      <c r="BX1278"/>
      <c r="BY1278"/>
      <c r="BZ1278"/>
      <c r="CA1278"/>
      <c r="CB1278"/>
      <c r="CC1278"/>
      <c r="CD1278"/>
      <c r="CE1278"/>
      <c r="CF1278"/>
      <c r="CG1278"/>
      <c r="CH1278"/>
      <c r="CI1278"/>
      <c r="CJ1278"/>
      <c r="CK1278"/>
      <c r="CL1278"/>
      <c r="CM1278"/>
      <c r="CN1278"/>
      <c r="CO1278"/>
      <c r="CP1278"/>
      <c r="CQ1278"/>
      <c r="CR1278"/>
      <c r="CS1278"/>
      <c r="CT1278"/>
      <c r="CU1278"/>
      <c r="CV1278"/>
      <c r="CW1278"/>
      <c r="CX1278"/>
      <c r="CY1278"/>
      <c r="CZ1278"/>
      <c r="DA1278"/>
      <c r="DB1278"/>
      <c r="DC1278"/>
      <c r="DD1278"/>
      <c r="DE1278"/>
      <c r="DF1278"/>
      <c r="DG1278"/>
      <c r="DH1278"/>
      <c r="DI1278"/>
      <c r="DJ1278"/>
      <c r="DK1278"/>
      <c r="DL1278"/>
      <c r="DM1278"/>
      <c r="DN1278"/>
      <c r="DO1278"/>
      <c r="DP1278"/>
      <c r="DQ1278"/>
      <c r="DR1278"/>
      <c r="DS1278"/>
      <c r="DT1278"/>
      <c r="DU1278"/>
      <c r="DV1278"/>
      <c r="DW1278"/>
      <c r="DX1278"/>
      <c r="DY1278"/>
      <c r="DZ1278"/>
      <c r="EA1278"/>
      <c r="EB1278"/>
      <c r="EC1278"/>
      <c r="ED1278"/>
      <c r="EE1278"/>
      <c r="EF1278"/>
      <c r="EG1278"/>
      <c r="EH1278"/>
      <c r="EI1278"/>
      <c r="EJ1278"/>
      <c r="EK1278"/>
      <c r="EL1278"/>
      <c r="EM1278"/>
      <c r="EN1278"/>
      <c r="EO1278"/>
      <c r="EP1278"/>
      <c r="EQ1278"/>
      <c r="ER1278"/>
      <c r="ES1278"/>
      <c r="ET1278"/>
      <c r="EU1278"/>
      <c r="EV1278"/>
      <c r="EW1278"/>
      <c r="EX1278"/>
      <c r="EY1278"/>
      <c r="EZ1278"/>
      <c r="FA1278"/>
      <c r="FB1278"/>
      <c r="FC1278"/>
      <c r="FD1278"/>
      <c r="FE1278"/>
      <c r="FF1278"/>
      <c r="FG1278"/>
      <c r="FH1278"/>
      <c r="FI1278"/>
      <c r="FJ1278"/>
      <c r="FK1278"/>
      <c r="FL1278"/>
      <c r="FM1278"/>
      <c r="FN1278"/>
      <c r="FO1278"/>
      <c r="FP1278"/>
      <c r="FQ1278"/>
      <c r="FR1278"/>
      <c r="FS1278"/>
      <c r="FT1278"/>
      <c r="FU1278"/>
      <c r="FV1278"/>
      <c r="FW1278"/>
      <c r="FX1278"/>
      <c r="FY1278"/>
      <c r="FZ1278"/>
      <c r="GA1278"/>
      <c r="GB1278"/>
      <c r="GC1278"/>
      <c r="GD1278"/>
      <c r="GE1278"/>
      <c r="GF1278"/>
      <c r="GG1278"/>
      <c r="GH1278"/>
      <c r="GI1278"/>
      <c r="GJ1278"/>
      <c r="GK1278"/>
      <c r="GL1278"/>
      <c r="GM1278"/>
      <c r="GN1278"/>
      <c r="GO1278"/>
      <c r="GP1278"/>
      <c r="GQ1278"/>
      <c r="GR1278"/>
      <c r="GS1278"/>
      <c r="GT1278"/>
      <c r="GU1278"/>
      <c r="GV1278"/>
      <c r="GW1278"/>
      <c r="GX1278"/>
      <c r="GY1278"/>
      <c r="GZ1278"/>
      <c r="HA1278"/>
      <c r="HB1278"/>
      <c r="HC1278"/>
      <c r="HD1278"/>
      <c r="HE1278"/>
      <c r="HF1278"/>
      <c r="HG1278"/>
      <c r="HH1278"/>
      <c r="HI1278"/>
      <c r="HJ1278"/>
      <c r="HK1278"/>
      <c r="HL1278"/>
      <c r="HM1278"/>
      <c r="HN1278"/>
      <c r="HO1278"/>
      <c r="HP1278"/>
      <c r="HQ1278"/>
      <c r="HR1278"/>
      <c r="HS1278"/>
      <c r="HT1278"/>
      <c r="HU1278"/>
      <c r="HV1278"/>
      <c r="HW1278"/>
      <c r="HX1278"/>
      <c r="HY1278"/>
      <c r="HZ1278"/>
      <c r="IA1278"/>
      <c r="IB1278"/>
    </row>
    <row r="1279" spans="1:236" ht="12.75" customHeight="1" x14ac:dyDescent="0.25">
      <c r="A1279" s="10">
        <v>7</v>
      </c>
      <c r="B1279" s="10">
        <v>1192</v>
      </c>
      <c r="C1279" s="19">
        <v>1276</v>
      </c>
      <c r="D1279" s="1"/>
      <c r="E1279" s="99">
        <v>63.5</v>
      </c>
      <c r="F1279" s="99">
        <v>70</v>
      </c>
      <c r="G1279" s="99">
        <v>64</v>
      </c>
      <c r="H1279" s="99">
        <f t="shared" si="81"/>
        <v>67</v>
      </c>
      <c r="I1279" s="5">
        <v>1</v>
      </c>
      <c r="J1279" s="110">
        <v>3</v>
      </c>
      <c r="K1279" s="5"/>
      <c r="L1279" s="5"/>
      <c r="M1279" s="5"/>
      <c r="N1279" s="5"/>
      <c r="O1279" s="5"/>
      <c r="P1279" s="5"/>
      <c r="Q1279" s="138"/>
      <c r="R1279" s="18">
        <f t="shared" si="78"/>
        <v>4489</v>
      </c>
      <c r="S1279" s="10">
        <f t="shared" si="79"/>
        <v>3.5256523554911454E-3</v>
      </c>
      <c r="T1279"/>
      <c r="U1279"/>
      <c r="V1279"/>
      <c r="W1279"/>
      <c r="X1279"/>
      <c r="Y1279"/>
      <c r="Z1279"/>
      <c r="AA1279"/>
      <c r="AB1279"/>
      <c r="AC1279"/>
      <c r="AD1279"/>
      <c r="AE1279"/>
      <c r="AF1279"/>
      <c r="AG1279"/>
      <c r="AH1279"/>
      <c r="AI1279"/>
      <c r="AJ1279"/>
      <c r="AK1279"/>
      <c r="AL1279"/>
      <c r="AM1279"/>
      <c r="AN1279"/>
      <c r="AO1279"/>
      <c r="AP1279"/>
      <c r="AQ1279"/>
      <c r="AR1279"/>
      <c r="AS1279"/>
      <c r="AT1279"/>
      <c r="AU1279"/>
      <c r="AV1279"/>
      <c r="AW1279"/>
      <c r="AX1279"/>
      <c r="AY1279"/>
      <c r="AZ1279"/>
      <c r="BA1279"/>
      <c r="BB1279"/>
      <c r="BC1279"/>
      <c r="BD1279"/>
      <c r="BE1279"/>
      <c r="BF1279"/>
      <c r="BG1279"/>
      <c r="BH1279"/>
      <c r="BI1279"/>
      <c r="BJ1279"/>
      <c r="BK1279"/>
      <c r="BL1279"/>
      <c r="BM1279"/>
      <c r="BN1279"/>
      <c r="BO1279"/>
      <c r="BP1279"/>
      <c r="BQ1279"/>
      <c r="BR1279"/>
      <c r="BS1279"/>
      <c r="BT1279"/>
      <c r="BU1279"/>
      <c r="BV1279"/>
      <c r="BW1279"/>
      <c r="BX1279"/>
      <c r="BY1279"/>
      <c r="BZ1279"/>
      <c r="CA1279"/>
      <c r="CB1279"/>
      <c r="CC1279"/>
      <c r="CD1279"/>
      <c r="CE1279"/>
      <c r="CF1279"/>
      <c r="CG1279"/>
      <c r="CH1279"/>
      <c r="CI1279"/>
      <c r="CJ1279"/>
      <c r="CK1279"/>
      <c r="CL1279"/>
      <c r="CM1279"/>
      <c r="CN1279"/>
      <c r="CO1279"/>
      <c r="CP1279"/>
      <c r="CQ1279"/>
      <c r="CR1279"/>
      <c r="CS1279"/>
      <c r="CT1279"/>
      <c r="CU1279"/>
      <c r="CV1279"/>
      <c r="CW1279"/>
      <c r="CX1279"/>
      <c r="CY1279"/>
      <c r="CZ1279"/>
      <c r="DA1279"/>
      <c r="DB1279"/>
      <c r="DC1279"/>
      <c r="DD1279"/>
      <c r="DE1279"/>
      <c r="DF1279"/>
      <c r="DG1279"/>
      <c r="DH1279"/>
      <c r="DI1279"/>
      <c r="DJ1279"/>
      <c r="DK1279"/>
      <c r="DL1279"/>
      <c r="DM1279"/>
      <c r="DN1279"/>
      <c r="DO1279"/>
      <c r="DP1279"/>
      <c r="DQ1279"/>
      <c r="DR1279"/>
      <c r="DS1279"/>
      <c r="DT1279"/>
      <c r="DU1279"/>
      <c r="DV1279"/>
      <c r="DW1279"/>
      <c r="DX1279"/>
      <c r="DY1279"/>
      <c r="DZ1279"/>
      <c r="EA1279"/>
      <c r="EB1279"/>
      <c r="EC1279"/>
      <c r="ED1279"/>
      <c r="EE1279"/>
      <c r="EF1279"/>
      <c r="EG1279"/>
      <c r="EH1279"/>
      <c r="EI1279"/>
      <c r="EJ1279"/>
      <c r="EK1279"/>
      <c r="EL1279"/>
      <c r="EM1279"/>
      <c r="EN1279"/>
      <c r="EO1279"/>
      <c r="EP1279"/>
      <c r="EQ1279"/>
      <c r="ER1279"/>
      <c r="ES1279"/>
      <c r="ET1279"/>
      <c r="EU1279"/>
      <c r="EV1279"/>
      <c r="EW1279"/>
      <c r="EX1279"/>
      <c r="EY1279"/>
      <c r="EZ1279"/>
      <c r="FA1279"/>
      <c r="FB1279"/>
      <c r="FC1279"/>
      <c r="FD1279"/>
      <c r="FE1279"/>
      <c r="FF1279"/>
      <c r="FG1279"/>
      <c r="FH1279"/>
      <c r="FI1279"/>
      <c r="FJ1279"/>
      <c r="FK1279"/>
      <c r="FL1279"/>
      <c r="FM1279"/>
      <c r="FN1279"/>
      <c r="FO1279"/>
      <c r="FP1279"/>
      <c r="FQ1279"/>
      <c r="FR1279"/>
      <c r="FS1279"/>
      <c r="FT1279"/>
      <c r="FU1279"/>
      <c r="FV1279"/>
      <c r="FW1279"/>
      <c r="FX1279"/>
      <c r="FY1279"/>
      <c r="FZ1279"/>
      <c r="GA1279"/>
      <c r="GB1279"/>
      <c r="GC1279"/>
      <c r="GD1279"/>
      <c r="GE1279"/>
      <c r="GF1279"/>
      <c r="GG1279"/>
      <c r="GH1279"/>
      <c r="GI1279"/>
      <c r="GJ1279"/>
      <c r="GK1279"/>
      <c r="GL1279"/>
      <c r="GM1279"/>
      <c r="GN1279"/>
      <c r="GO1279"/>
      <c r="GP1279"/>
      <c r="GQ1279"/>
      <c r="GR1279"/>
      <c r="GS1279"/>
      <c r="GT1279"/>
      <c r="GU1279"/>
      <c r="GV1279"/>
      <c r="GW1279"/>
      <c r="GX1279"/>
      <c r="GY1279"/>
      <c r="GZ1279"/>
      <c r="HA1279"/>
      <c r="HB1279"/>
      <c r="HC1279"/>
      <c r="HD1279"/>
      <c r="HE1279"/>
      <c r="HF1279"/>
      <c r="HG1279"/>
      <c r="HH1279"/>
      <c r="HI1279"/>
      <c r="HJ1279"/>
      <c r="HK1279"/>
      <c r="HL1279"/>
      <c r="HM1279"/>
      <c r="HN1279"/>
      <c r="HO1279"/>
      <c r="HP1279"/>
      <c r="HQ1279"/>
      <c r="HR1279"/>
      <c r="HS1279"/>
      <c r="HT1279"/>
      <c r="HU1279"/>
      <c r="HV1279"/>
      <c r="HW1279"/>
      <c r="HX1279"/>
      <c r="HY1279"/>
      <c r="HZ1279"/>
      <c r="IA1279"/>
      <c r="IB1279"/>
    </row>
    <row r="1280" spans="1:236" ht="12.75" customHeight="1" x14ac:dyDescent="0.25">
      <c r="A1280" s="238">
        <v>7</v>
      </c>
      <c r="B1280" s="238">
        <v>1193</v>
      </c>
      <c r="C1280" s="238">
        <v>1277</v>
      </c>
      <c r="D1280" s="25"/>
      <c r="E1280" s="24">
        <v>27.5</v>
      </c>
      <c r="F1280" s="24"/>
      <c r="G1280" s="24"/>
      <c r="H1280" s="24" t="e">
        <f t="shared" si="81"/>
        <v>#DIV/0!</v>
      </c>
      <c r="I1280" s="238">
        <v>4</v>
      </c>
      <c r="J1280" s="115" t="s">
        <v>136</v>
      </c>
      <c r="K1280" s="238" t="s">
        <v>137</v>
      </c>
      <c r="L1280" s="238"/>
      <c r="M1280" s="238"/>
      <c r="N1280" s="238"/>
      <c r="O1280" s="238"/>
      <c r="P1280" s="238"/>
      <c r="Q1280" s="141"/>
      <c r="R1280" s="28">
        <v>0</v>
      </c>
      <c r="S1280" s="238">
        <f t="shared" si="79"/>
        <v>0</v>
      </c>
      <c r="T1280"/>
      <c r="U1280" s="10" t="s">
        <v>278</v>
      </c>
      <c r="V1280"/>
      <c r="W1280"/>
      <c r="X1280"/>
      <c r="Y1280"/>
      <c r="Z1280"/>
      <c r="AA1280"/>
      <c r="AB1280"/>
      <c r="AC1280"/>
      <c r="AD1280"/>
      <c r="AE1280"/>
      <c r="AF1280"/>
      <c r="AG1280"/>
      <c r="AH1280"/>
      <c r="AI1280"/>
      <c r="AJ1280"/>
      <c r="AK1280"/>
      <c r="AL1280"/>
      <c r="AM1280"/>
      <c r="AN1280"/>
      <c r="AO1280"/>
      <c r="AP1280"/>
      <c r="AQ1280"/>
      <c r="AR1280"/>
      <c r="AS1280"/>
      <c r="AT1280"/>
      <c r="AU1280"/>
      <c r="AV1280"/>
      <c r="AW1280"/>
      <c r="AX1280"/>
      <c r="AY1280"/>
      <c r="AZ1280"/>
      <c r="BA1280"/>
      <c r="BB1280"/>
      <c r="BC1280"/>
      <c r="BD1280"/>
      <c r="BE1280"/>
      <c r="BF1280"/>
      <c r="BG1280"/>
      <c r="BH1280"/>
      <c r="BI1280"/>
      <c r="BJ1280"/>
      <c r="BK1280"/>
      <c r="BL1280"/>
      <c r="BM1280"/>
      <c r="BN1280"/>
      <c r="BO1280"/>
      <c r="BP1280"/>
      <c r="BQ1280"/>
      <c r="BR1280"/>
      <c r="BS1280"/>
      <c r="BT1280"/>
      <c r="BU1280"/>
      <c r="BV1280"/>
      <c r="BW1280"/>
      <c r="BX1280"/>
      <c r="BY1280"/>
      <c r="BZ1280"/>
      <c r="CA1280"/>
      <c r="CB1280"/>
      <c r="CC1280"/>
      <c r="CD1280"/>
      <c r="CE1280"/>
      <c r="CF1280"/>
      <c r="CG1280"/>
      <c r="CH1280"/>
      <c r="CI1280"/>
      <c r="CJ1280"/>
      <c r="CK1280"/>
      <c r="CL1280"/>
      <c r="CM1280"/>
      <c r="CN1280"/>
      <c r="CO1280"/>
      <c r="CP1280"/>
      <c r="CQ1280"/>
      <c r="CR1280"/>
      <c r="CS1280"/>
      <c r="CT1280"/>
      <c r="CU1280"/>
      <c r="CV1280"/>
      <c r="CW1280"/>
      <c r="CX1280"/>
      <c r="CY1280"/>
      <c r="CZ1280"/>
      <c r="DA1280"/>
      <c r="DB1280"/>
      <c r="DC1280"/>
      <c r="DD1280"/>
      <c r="DE1280"/>
      <c r="DF1280"/>
      <c r="DG1280"/>
      <c r="DH1280"/>
      <c r="DI1280"/>
      <c r="DJ1280"/>
      <c r="DK1280"/>
      <c r="DL1280"/>
      <c r="DM1280"/>
      <c r="DN1280"/>
      <c r="DO1280"/>
      <c r="DP1280"/>
      <c r="DQ1280"/>
      <c r="DR1280"/>
      <c r="DS1280"/>
      <c r="DT1280"/>
      <c r="DU1280"/>
      <c r="DV1280"/>
      <c r="DW1280"/>
      <c r="DX1280"/>
      <c r="DY1280"/>
      <c r="DZ1280"/>
      <c r="EA1280"/>
      <c r="EB1280"/>
      <c r="EC1280"/>
      <c r="ED1280"/>
      <c r="EE1280"/>
      <c r="EF1280"/>
      <c r="EG1280"/>
      <c r="EH1280"/>
      <c r="EI1280"/>
      <c r="EJ1280"/>
      <c r="EK1280"/>
      <c r="EL1280"/>
      <c r="EM1280"/>
      <c r="EN1280"/>
      <c r="EO1280"/>
      <c r="EP1280"/>
      <c r="EQ1280"/>
      <c r="ER1280"/>
      <c r="ES1280"/>
      <c r="ET1280"/>
      <c r="EU1280"/>
      <c r="EV1280"/>
      <c r="EW1280"/>
      <c r="EX1280"/>
      <c r="EY1280"/>
      <c r="EZ1280"/>
      <c r="FA1280"/>
      <c r="FB1280"/>
      <c r="FC1280"/>
      <c r="FD1280"/>
      <c r="FE1280"/>
      <c r="FF1280"/>
      <c r="FG1280"/>
      <c r="FH1280"/>
      <c r="FI1280"/>
      <c r="FJ1280"/>
      <c r="FK1280"/>
      <c r="FL1280"/>
      <c r="FM1280"/>
      <c r="FN1280"/>
      <c r="FO1280"/>
      <c r="FP1280"/>
      <c r="FQ1280"/>
      <c r="FR1280"/>
      <c r="FS1280"/>
      <c r="FT1280"/>
      <c r="FU1280"/>
      <c r="FV1280"/>
      <c r="FW1280"/>
      <c r="FX1280"/>
      <c r="FY1280"/>
      <c r="FZ1280"/>
      <c r="GA1280"/>
      <c r="GB1280"/>
      <c r="GC1280"/>
      <c r="GD1280"/>
      <c r="GE1280"/>
      <c r="GF1280"/>
      <c r="GG1280"/>
      <c r="GH1280"/>
      <c r="GI1280"/>
      <c r="GJ1280"/>
      <c r="GK1280"/>
      <c r="GL1280"/>
      <c r="GM1280"/>
      <c r="GN1280"/>
      <c r="GO1280"/>
      <c r="GP1280"/>
      <c r="GQ1280"/>
      <c r="GR1280"/>
      <c r="GS1280"/>
      <c r="GT1280"/>
      <c r="GU1280"/>
      <c r="GV1280"/>
      <c r="GW1280"/>
      <c r="GX1280"/>
      <c r="GY1280"/>
      <c r="GZ1280"/>
      <c r="HA1280"/>
      <c r="HB1280"/>
      <c r="HC1280"/>
      <c r="HD1280"/>
      <c r="HE1280"/>
      <c r="HF1280"/>
      <c r="HG1280"/>
      <c r="HH1280"/>
      <c r="HI1280"/>
      <c r="HJ1280"/>
      <c r="HK1280"/>
      <c r="HL1280"/>
      <c r="HM1280"/>
      <c r="HN1280"/>
      <c r="HO1280"/>
      <c r="HP1280"/>
      <c r="HQ1280"/>
      <c r="HR1280"/>
      <c r="HS1280"/>
      <c r="HT1280"/>
      <c r="HU1280"/>
      <c r="HV1280"/>
      <c r="HW1280"/>
      <c r="HX1280"/>
      <c r="HY1280"/>
      <c r="HZ1280"/>
      <c r="IA1280"/>
      <c r="IB1280"/>
    </row>
    <row r="1281" spans="1:236" ht="12.75" customHeight="1" x14ac:dyDescent="0.25">
      <c r="A1281" s="238">
        <v>7</v>
      </c>
      <c r="B1281" s="238">
        <v>1194</v>
      </c>
      <c r="C1281" s="42">
        <v>1278</v>
      </c>
      <c r="D1281" s="25"/>
      <c r="E1281" s="24">
        <v>30</v>
      </c>
      <c r="F1281" s="24">
        <v>30</v>
      </c>
      <c r="G1281" s="24">
        <v>30</v>
      </c>
      <c r="H1281" s="24">
        <f t="shared" si="81"/>
        <v>30</v>
      </c>
      <c r="I1281" s="238">
        <v>4</v>
      </c>
      <c r="J1281" s="116">
        <v>4</v>
      </c>
      <c r="K1281" s="238" t="s">
        <v>130</v>
      </c>
      <c r="L1281" s="238"/>
      <c r="M1281" s="238"/>
      <c r="N1281" s="238"/>
      <c r="O1281" s="238"/>
      <c r="P1281" s="238"/>
      <c r="Q1281" s="141"/>
      <c r="R1281" s="28">
        <v>0</v>
      </c>
      <c r="S1281" s="238">
        <f t="shared" si="79"/>
        <v>0</v>
      </c>
      <c r="T1281"/>
      <c r="U1281" s="10" t="s">
        <v>278</v>
      </c>
      <c r="V1281"/>
      <c r="W1281"/>
      <c r="X1281"/>
      <c r="Y1281"/>
      <c r="Z1281"/>
      <c r="AA1281"/>
      <c r="AB1281"/>
      <c r="AC1281"/>
      <c r="AD1281"/>
      <c r="AE1281"/>
      <c r="AF1281"/>
      <c r="AG1281"/>
      <c r="AH1281"/>
      <c r="AI1281"/>
      <c r="AJ1281"/>
      <c r="AK1281"/>
      <c r="AL1281"/>
      <c r="AM1281"/>
      <c r="AN1281"/>
      <c r="AO1281"/>
      <c r="AP1281"/>
      <c r="AQ1281"/>
      <c r="AR1281"/>
      <c r="AS1281"/>
      <c r="AT1281"/>
      <c r="AU1281"/>
      <c r="AV1281"/>
      <c r="AW1281"/>
      <c r="AX1281"/>
      <c r="AY1281"/>
      <c r="AZ1281"/>
      <c r="BA1281"/>
      <c r="BB1281"/>
      <c r="BC1281"/>
      <c r="BD1281"/>
      <c r="BE1281"/>
      <c r="BF1281"/>
      <c r="BG1281"/>
      <c r="BH1281"/>
      <c r="BI1281"/>
      <c r="BJ1281"/>
      <c r="BK1281"/>
      <c r="BL1281"/>
      <c r="BM1281"/>
      <c r="BN1281"/>
      <c r="BO1281"/>
      <c r="BP1281"/>
      <c r="BQ1281"/>
      <c r="BR1281"/>
      <c r="BS1281"/>
      <c r="BT1281"/>
      <c r="BU1281"/>
      <c r="BV1281"/>
      <c r="BW1281"/>
      <c r="BX1281"/>
      <c r="BY1281"/>
      <c r="BZ1281"/>
      <c r="CA1281"/>
      <c r="CB1281"/>
      <c r="CC1281"/>
      <c r="CD1281"/>
      <c r="CE1281"/>
      <c r="CF1281"/>
      <c r="CG1281"/>
      <c r="CH1281"/>
      <c r="CI1281"/>
      <c r="CJ1281"/>
      <c r="CK1281"/>
      <c r="CL1281"/>
      <c r="CM1281"/>
      <c r="CN1281"/>
      <c r="CO1281"/>
      <c r="CP1281"/>
      <c r="CQ1281"/>
      <c r="CR1281"/>
      <c r="CS1281"/>
      <c r="CT1281"/>
      <c r="CU1281"/>
      <c r="CV1281"/>
      <c r="CW1281"/>
      <c r="CX1281"/>
      <c r="CY1281"/>
      <c r="CZ1281"/>
      <c r="DA1281"/>
      <c r="DB1281"/>
      <c r="DC1281"/>
      <c r="DD1281"/>
      <c r="DE1281"/>
      <c r="DF1281"/>
      <c r="DG1281"/>
      <c r="DH1281"/>
      <c r="DI1281"/>
      <c r="DJ1281"/>
      <c r="DK1281"/>
      <c r="DL1281"/>
      <c r="DM1281"/>
      <c r="DN1281"/>
      <c r="DO1281"/>
      <c r="DP1281"/>
      <c r="DQ1281"/>
      <c r="DR1281"/>
      <c r="DS1281"/>
      <c r="DT1281"/>
      <c r="DU1281"/>
      <c r="DV1281"/>
      <c r="DW1281"/>
      <c r="DX1281"/>
      <c r="DY1281"/>
      <c r="DZ1281"/>
      <c r="EA1281"/>
      <c r="EB1281"/>
      <c r="EC1281"/>
      <c r="ED1281"/>
      <c r="EE1281"/>
      <c r="EF1281"/>
      <c r="EG1281"/>
      <c r="EH1281"/>
      <c r="EI1281"/>
      <c r="EJ1281"/>
      <c r="EK1281"/>
      <c r="EL1281"/>
      <c r="EM1281"/>
      <c r="EN1281"/>
      <c r="EO1281"/>
      <c r="EP1281"/>
      <c r="EQ1281"/>
      <c r="ER1281"/>
      <c r="ES1281"/>
      <c r="ET1281"/>
      <c r="EU1281"/>
      <c r="EV1281"/>
      <c r="EW1281"/>
      <c r="EX1281"/>
      <c r="EY1281"/>
      <c r="EZ1281"/>
      <c r="FA1281"/>
      <c r="FB1281"/>
      <c r="FC1281"/>
      <c r="FD1281"/>
      <c r="FE1281"/>
      <c r="FF1281"/>
      <c r="FG1281"/>
      <c r="FH1281"/>
      <c r="FI1281"/>
      <c r="FJ1281"/>
      <c r="FK1281"/>
      <c r="FL1281"/>
      <c r="FM1281"/>
      <c r="FN1281"/>
      <c r="FO1281"/>
      <c r="FP1281"/>
      <c r="FQ1281"/>
      <c r="FR1281"/>
      <c r="FS1281"/>
      <c r="FT1281"/>
      <c r="FU1281"/>
      <c r="FV1281"/>
      <c r="FW1281"/>
      <c r="FX1281"/>
      <c r="FY1281"/>
      <c r="FZ1281"/>
      <c r="GA1281"/>
      <c r="GB1281"/>
      <c r="GC1281"/>
      <c r="GD1281"/>
      <c r="GE1281"/>
      <c r="GF1281"/>
      <c r="GG1281"/>
      <c r="GH1281"/>
      <c r="GI1281"/>
      <c r="GJ1281"/>
      <c r="GK1281"/>
      <c r="GL1281"/>
      <c r="GM1281"/>
      <c r="GN1281"/>
      <c r="GO1281"/>
      <c r="GP1281"/>
      <c r="GQ1281"/>
      <c r="GR1281"/>
      <c r="GS1281"/>
      <c r="GT1281"/>
      <c r="GU1281"/>
      <c r="GV1281"/>
      <c r="GW1281"/>
      <c r="GX1281"/>
      <c r="GY1281"/>
      <c r="GZ1281"/>
      <c r="HA1281"/>
      <c r="HB1281"/>
      <c r="HC1281"/>
      <c r="HD1281"/>
      <c r="HE1281"/>
      <c r="HF1281"/>
      <c r="HG1281"/>
      <c r="HH1281"/>
      <c r="HI1281"/>
      <c r="HJ1281"/>
      <c r="HK1281"/>
      <c r="HL1281"/>
      <c r="HM1281"/>
      <c r="HN1281"/>
      <c r="HO1281"/>
      <c r="HP1281"/>
      <c r="HQ1281"/>
      <c r="HR1281"/>
      <c r="HS1281"/>
      <c r="HT1281"/>
      <c r="HU1281"/>
      <c r="HV1281"/>
      <c r="HW1281"/>
      <c r="HX1281"/>
      <c r="HY1281"/>
      <c r="HZ1281"/>
      <c r="IA1281"/>
      <c r="IB1281"/>
    </row>
    <row r="1282" spans="1:236" ht="12.75" customHeight="1" x14ac:dyDescent="0.25">
      <c r="A1282" s="238">
        <v>7</v>
      </c>
      <c r="B1282" s="238">
        <v>1195</v>
      </c>
      <c r="C1282" s="238">
        <v>1279</v>
      </c>
      <c r="D1282" s="25"/>
      <c r="E1282" s="24">
        <v>34</v>
      </c>
      <c r="F1282" s="24"/>
      <c r="G1282" s="24"/>
      <c r="H1282" s="24" t="e">
        <f t="shared" si="81"/>
        <v>#DIV/0!</v>
      </c>
      <c r="I1282" s="238">
        <v>4</v>
      </c>
      <c r="J1282" s="115" t="s">
        <v>136</v>
      </c>
      <c r="K1282" s="238" t="s">
        <v>137</v>
      </c>
      <c r="L1282" s="238"/>
      <c r="M1282" s="238"/>
      <c r="N1282" s="238"/>
      <c r="O1282" s="238"/>
      <c r="P1282" s="238"/>
      <c r="Q1282" s="141"/>
      <c r="R1282" s="28">
        <v>0</v>
      </c>
      <c r="S1282" s="238">
        <f t="shared" si="79"/>
        <v>0</v>
      </c>
      <c r="T1282"/>
      <c r="U1282" s="10" t="s">
        <v>278</v>
      </c>
      <c r="V1282"/>
      <c r="W1282"/>
      <c r="X1282"/>
      <c r="Y1282"/>
      <c r="Z1282"/>
      <c r="AA1282"/>
      <c r="AB1282"/>
      <c r="AC1282"/>
      <c r="AD1282"/>
      <c r="AE1282"/>
      <c r="AF1282"/>
      <c r="AG1282"/>
      <c r="AH1282"/>
      <c r="AI1282"/>
      <c r="AJ1282"/>
      <c r="AK1282"/>
      <c r="AL1282"/>
      <c r="AM1282"/>
      <c r="AN1282"/>
      <c r="AO1282"/>
      <c r="AP1282"/>
      <c r="AQ1282"/>
      <c r="AR1282"/>
      <c r="AS1282"/>
      <c r="AT1282"/>
      <c r="AU1282"/>
      <c r="AV1282"/>
      <c r="AW1282"/>
      <c r="AX1282"/>
      <c r="AY1282"/>
      <c r="AZ1282"/>
      <c r="BA1282"/>
      <c r="BB1282"/>
      <c r="BC1282"/>
      <c r="BD1282"/>
      <c r="BE1282"/>
      <c r="BF1282"/>
      <c r="BG1282"/>
      <c r="BH1282"/>
      <c r="BI1282"/>
      <c r="BJ1282"/>
      <c r="BK1282"/>
      <c r="BL1282"/>
      <c r="BM1282"/>
      <c r="BN1282"/>
      <c r="BO1282"/>
      <c r="BP1282"/>
      <c r="BQ1282"/>
      <c r="BR1282"/>
      <c r="BS1282"/>
      <c r="BT1282"/>
      <c r="BU1282"/>
      <c r="BV1282"/>
      <c r="BW1282"/>
      <c r="BX1282"/>
      <c r="BY1282"/>
      <c r="BZ1282"/>
      <c r="CA1282"/>
      <c r="CB1282"/>
      <c r="CC1282"/>
      <c r="CD1282"/>
      <c r="CE1282"/>
      <c r="CF1282"/>
      <c r="CG1282"/>
      <c r="CH1282"/>
      <c r="CI1282"/>
      <c r="CJ1282"/>
      <c r="CK1282"/>
      <c r="CL1282"/>
      <c r="CM1282"/>
      <c r="CN1282"/>
      <c r="CO1282"/>
      <c r="CP1282"/>
      <c r="CQ1282"/>
      <c r="CR1282"/>
      <c r="CS1282"/>
      <c r="CT1282"/>
      <c r="CU1282"/>
      <c r="CV1282"/>
      <c r="CW1282"/>
      <c r="CX1282"/>
      <c r="CY1282"/>
      <c r="CZ1282"/>
      <c r="DA1282"/>
      <c r="DB1282"/>
      <c r="DC1282"/>
      <c r="DD1282"/>
      <c r="DE1282"/>
      <c r="DF1282"/>
      <c r="DG1282"/>
      <c r="DH1282"/>
      <c r="DI1282"/>
      <c r="DJ1282"/>
      <c r="DK1282"/>
      <c r="DL1282"/>
      <c r="DM1282"/>
      <c r="DN1282"/>
      <c r="DO1282"/>
      <c r="DP1282"/>
      <c r="DQ1282"/>
      <c r="DR1282"/>
      <c r="DS1282"/>
      <c r="DT1282"/>
      <c r="DU1282"/>
      <c r="DV1282"/>
      <c r="DW1282"/>
      <c r="DX1282"/>
      <c r="DY1282"/>
      <c r="DZ1282"/>
      <c r="EA1282"/>
      <c r="EB1282"/>
      <c r="EC1282"/>
      <c r="ED1282"/>
      <c r="EE1282"/>
      <c r="EF1282"/>
      <c r="EG1282"/>
      <c r="EH1282"/>
      <c r="EI1282"/>
      <c r="EJ1282"/>
      <c r="EK1282"/>
      <c r="EL1282"/>
      <c r="EM1282"/>
      <c r="EN1282"/>
      <c r="EO1282"/>
      <c r="EP1282"/>
      <c r="EQ1282"/>
      <c r="ER1282"/>
      <c r="ES1282"/>
      <c r="ET1282"/>
      <c r="EU1282"/>
      <c r="EV1282"/>
      <c r="EW1282"/>
      <c r="EX1282"/>
      <c r="EY1282"/>
      <c r="EZ1282"/>
      <c r="FA1282"/>
      <c r="FB1282"/>
      <c r="FC1282"/>
      <c r="FD1282"/>
      <c r="FE1282"/>
      <c r="FF1282"/>
      <c r="FG1282"/>
      <c r="FH1282"/>
      <c r="FI1282"/>
      <c r="FJ1282"/>
      <c r="FK1282"/>
      <c r="FL1282"/>
      <c r="FM1282"/>
      <c r="FN1282"/>
      <c r="FO1282"/>
      <c r="FP1282"/>
      <c r="FQ1282"/>
      <c r="FR1282"/>
      <c r="FS1282"/>
      <c r="FT1282"/>
      <c r="FU1282"/>
      <c r="FV1282"/>
      <c r="FW1282"/>
      <c r="FX1282"/>
      <c r="FY1282"/>
      <c r="FZ1282"/>
      <c r="GA1282"/>
      <c r="GB1282"/>
      <c r="GC1282"/>
      <c r="GD1282"/>
      <c r="GE1282"/>
      <c r="GF1282"/>
      <c r="GG1282"/>
      <c r="GH1282"/>
      <c r="GI1282"/>
      <c r="GJ1282"/>
      <c r="GK1282"/>
      <c r="GL1282"/>
      <c r="GM1282"/>
      <c r="GN1282"/>
      <c r="GO1282"/>
      <c r="GP1282"/>
      <c r="GQ1282"/>
      <c r="GR1282"/>
      <c r="GS1282"/>
      <c r="GT1282"/>
      <c r="GU1282"/>
      <c r="GV1282"/>
      <c r="GW1282"/>
      <c r="GX1282"/>
      <c r="GY1282"/>
      <c r="GZ1282"/>
      <c r="HA1282"/>
      <c r="HB1282"/>
      <c r="HC1282"/>
      <c r="HD1282"/>
      <c r="HE1282"/>
      <c r="HF1282"/>
      <c r="HG1282"/>
      <c r="HH1282"/>
      <c r="HI1282"/>
      <c r="HJ1282"/>
      <c r="HK1282"/>
      <c r="HL1282"/>
      <c r="HM1282"/>
      <c r="HN1282"/>
      <c r="HO1282"/>
      <c r="HP1282"/>
      <c r="HQ1282"/>
      <c r="HR1282"/>
      <c r="HS1282"/>
      <c r="HT1282"/>
      <c r="HU1282"/>
      <c r="HV1282"/>
      <c r="HW1282"/>
      <c r="HX1282"/>
      <c r="HY1282"/>
      <c r="HZ1282"/>
      <c r="IA1282"/>
      <c r="IB1282"/>
    </row>
    <row r="1283" spans="1:236" ht="12.75" customHeight="1" x14ac:dyDescent="0.25">
      <c r="A1283" s="10">
        <v>7</v>
      </c>
      <c r="B1283" s="10">
        <v>1196</v>
      </c>
      <c r="C1283" s="19">
        <v>1280</v>
      </c>
      <c r="D1283" s="1"/>
      <c r="E1283" s="99">
        <v>76.5</v>
      </c>
      <c r="F1283" s="99">
        <v>68</v>
      </c>
      <c r="G1283" s="99">
        <v>76</v>
      </c>
      <c r="H1283" s="99">
        <f t="shared" si="81"/>
        <v>72</v>
      </c>
      <c r="I1283" s="5">
        <v>2</v>
      </c>
      <c r="J1283" s="110">
        <v>2</v>
      </c>
      <c r="K1283" s="5"/>
      <c r="L1283" s="5"/>
      <c r="M1283" s="5"/>
      <c r="N1283" s="5"/>
      <c r="O1283" s="5"/>
      <c r="P1283" s="5"/>
      <c r="Q1283" s="138"/>
      <c r="R1283" s="18">
        <f t="shared" si="78"/>
        <v>5184</v>
      </c>
      <c r="S1283" s="10">
        <f t="shared" si="79"/>
        <v>4.0715040790523715E-3</v>
      </c>
      <c r="T1283"/>
      <c r="U1283"/>
      <c r="V1283"/>
      <c r="W1283"/>
      <c r="X1283"/>
      <c r="Y1283"/>
      <c r="Z1283"/>
      <c r="AA1283"/>
      <c r="AB1283"/>
      <c r="AC1283"/>
      <c r="AD1283"/>
      <c r="AE1283"/>
      <c r="AF1283"/>
      <c r="AG1283"/>
      <c r="AH1283"/>
      <c r="AI1283"/>
      <c r="AJ1283"/>
      <c r="AK1283"/>
      <c r="AL1283"/>
      <c r="AM1283"/>
      <c r="AN1283"/>
      <c r="AO1283"/>
      <c r="AP1283"/>
      <c r="AQ1283"/>
      <c r="AR1283"/>
      <c r="AS1283"/>
      <c r="AT1283"/>
      <c r="AU1283"/>
      <c r="AV1283"/>
      <c r="AW1283"/>
      <c r="AX1283"/>
      <c r="AY1283"/>
      <c r="AZ1283"/>
      <c r="BA1283"/>
      <c r="BB1283"/>
      <c r="BC1283"/>
      <c r="BD1283"/>
      <c r="BE1283"/>
      <c r="BF1283"/>
      <c r="BG1283"/>
      <c r="BH1283"/>
      <c r="BI1283"/>
      <c r="BJ1283"/>
      <c r="BK1283"/>
      <c r="BL1283"/>
      <c r="BM1283"/>
      <c r="BN1283"/>
      <c r="BO1283"/>
      <c r="BP1283"/>
      <c r="BQ1283"/>
      <c r="BR1283"/>
      <c r="BS1283"/>
      <c r="BT1283"/>
      <c r="BU1283"/>
      <c r="BV1283"/>
      <c r="BW1283"/>
      <c r="BX1283"/>
      <c r="BY1283"/>
      <c r="BZ1283"/>
      <c r="CA1283"/>
      <c r="CB1283"/>
      <c r="CC1283"/>
      <c r="CD1283"/>
      <c r="CE1283"/>
      <c r="CF1283"/>
      <c r="CG1283"/>
      <c r="CH1283"/>
      <c r="CI1283"/>
      <c r="CJ1283"/>
      <c r="CK1283"/>
      <c r="CL1283"/>
      <c r="CM1283"/>
      <c r="CN1283"/>
      <c r="CO1283"/>
      <c r="CP1283"/>
      <c r="CQ1283"/>
      <c r="CR1283"/>
      <c r="CS1283"/>
      <c r="CT1283"/>
      <c r="CU1283"/>
      <c r="CV1283"/>
      <c r="CW1283"/>
      <c r="CX1283"/>
      <c r="CY1283"/>
      <c r="CZ1283"/>
      <c r="DA1283"/>
      <c r="DB1283"/>
      <c r="DC1283"/>
      <c r="DD1283"/>
      <c r="DE1283"/>
      <c r="DF1283"/>
      <c r="DG1283"/>
      <c r="DH1283"/>
      <c r="DI1283"/>
      <c r="DJ1283"/>
      <c r="DK1283"/>
      <c r="DL1283"/>
      <c r="DM1283"/>
      <c r="DN1283"/>
      <c r="DO1283"/>
      <c r="DP1283"/>
      <c r="DQ1283"/>
      <c r="DR1283"/>
      <c r="DS1283"/>
      <c r="DT1283"/>
      <c r="DU1283"/>
      <c r="DV1283"/>
      <c r="DW1283"/>
      <c r="DX1283"/>
      <c r="DY1283"/>
      <c r="DZ1283"/>
      <c r="EA1283"/>
      <c r="EB1283"/>
      <c r="EC1283"/>
      <c r="ED1283"/>
      <c r="EE1283"/>
      <c r="EF1283"/>
      <c r="EG1283"/>
      <c r="EH1283"/>
      <c r="EI1283"/>
      <c r="EJ1283"/>
      <c r="EK1283"/>
      <c r="EL1283"/>
      <c r="EM1283"/>
      <c r="EN1283"/>
      <c r="EO1283"/>
      <c r="EP1283"/>
      <c r="EQ1283"/>
      <c r="ER1283"/>
      <c r="ES1283"/>
      <c r="ET1283"/>
      <c r="EU1283"/>
      <c r="EV1283"/>
      <c r="EW1283"/>
      <c r="EX1283"/>
      <c r="EY1283"/>
      <c r="EZ1283"/>
      <c r="FA1283"/>
      <c r="FB1283"/>
      <c r="FC1283"/>
      <c r="FD1283"/>
      <c r="FE1283"/>
      <c r="FF1283"/>
      <c r="FG1283"/>
      <c r="FH1283"/>
      <c r="FI1283"/>
      <c r="FJ1283"/>
      <c r="FK1283"/>
      <c r="FL1283"/>
      <c r="FM1283"/>
      <c r="FN1283"/>
      <c r="FO1283"/>
      <c r="FP1283"/>
      <c r="FQ1283"/>
      <c r="FR1283"/>
      <c r="FS1283"/>
      <c r="FT1283"/>
      <c r="FU1283"/>
      <c r="FV1283"/>
      <c r="FW1283"/>
      <c r="FX1283"/>
      <c r="FY1283"/>
      <c r="FZ1283"/>
      <c r="GA1283"/>
      <c r="GB1283"/>
      <c r="GC1283"/>
      <c r="GD1283"/>
      <c r="GE1283"/>
      <c r="GF1283"/>
      <c r="GG1283"/>
      <c r="GH1283"/>
      <c r="GI1283"/>
      <c r="GJ1283"/>
      <c r="GK1283"/>
      <c r="GL1283"/>
      <c r="GM1283"/>
      <c r="GN1283"/>
      <c r="GO1283"/>
      <c r="GP1283"/>
      <c r="GQ1283"/>
      <c r="GR1283"/>
      <c r="GS1283"/>
      <c r="GT1283"/>
      <c r="GU1283"/>
      <c r="GV1283"/>
      <c r="GW1283"/>
      <c r="GX1283"/>
      <c r="GY1283"/>
      <c r="GZ1283"/>
      <c r="HA1283"/>
      <c r="HB1283"/>
      <c r="HC1283"/>
      <c r="HD1283"/>
      <c r="HE1283"/>
      <c r="HF1283"/>
      <c r="HG1283"/>
      <c r="HH1283"/>
      <c r="HI1283"/>
      <c r="HJ1283"/>
      <c r="HK1283"/>
      <c r="HL1283"/>
      <c r="HM1283"/>
      <c r="HN1283"/>
      <c r="HO1283"/>
      <c r="HP1283"/>
      <c r="HQ1283"/>
      <c r="HR1283"/>
      <c r="HS1283"/>
      <c r="HT1283"/>
      <c r="HU1283"/>
      <c r="HV1283"/>
      <c r="HW1283"/>
      <c r="HX1283"/>
      <c r="HY1283"/>
      <c r="HZ1283"/>
      <c r="IA1283"/>
      <c r="IB1283"/>
    </row>
    <row r="1284" spans="1:236" ht="12.75" customHeight="1" x14ac:dyDescent="0.25">
      <c r="A1284" s="238">
        <v>7</v>
      </c>
      <c r="B1284" s="238">
        <v>1197</v>
      </c>
      <c r="C1284" s="238">
        <v>1281</v>
      </c>
      <c r="D1284" s="25"/>
      <c r="E1284" s="24">
        <v>57</v>
      </c>
      <c r="F1284" s="24">
        <v>56</v>
      </c>
      <c r="G1284" s="24">
        <v>56</v>
      </c>
      <c r="H1284" s="24">
        <f t="shared" si="81"/>
        <v>56</v>
      </c>
      <c r="I1284" s="238">
        <v>4</v>
      </c>
      <c r="J1284" s="116">
        <v>4</v>
      </c>
      <c r="K1284" s="238" t="s">
        <v>130</v>
      </c>
      <c r="L1284" s="238"/>
      <c r="M1284" s="238"/>
      <c r="N1284" s="238"/>
      <c r="O1284" s="238"/>
      <c r="P1284" s="238"/>
      <c r="Q1284" s="141"/>
      <c r="R1284" s="28">
        <v>0</v>
      </c>
      <c r="S1284" s="238">
        <f t="shared" si="79"/>
        <v>0</v>
      </c>
      <c r="T1284"/>
      <c r="U1284" s="10" t="s">
        <v>278</v>
      </c>
      <c r="V1284"/>
      <c r="W1284"/>
      <c r="X1284"/>
      <c r="Y1284"/>
      <c r="Z1284"/>
      <c r="AA1284"/>
      <c r="AB1284"/>
      <c r="AC1284"/>
      <c r="AD1284"/>
      <c r="AE1284"/>
      <c r="AF1284"/>
      <c r="AG1284"/>
      <c r="AH1284"/>
      <c r="AI1284"/>
      <c r="AJ1284"/>
      <c r="AK1284"/>
      <c r="AL1284"/>
      <c r="AM1284"/>
      <c r="AN1284"/>
      <c r="AO1284"/>
      <c r="AP1284"/>
      <c r="AQ1284"/>
      <c r="AR1284"/>
      <c r="AS1284"/>
      <c r="AT1284"/>
      <c r="AU1284"/>
      <c r="AV1284"/>
      <c r="AW1284"/>
      <c r="AX1284"/>
      <c r="AY1284"/>
      <c r="AZ1284"/>
      <c r="BA1284"/>
      <c r="BB1284"/>
      <c r="BC1284"/>
      <c r="BD1284"/>
      <c r="BE1284"/>
      <c r="BF1284"/>
      <c r="BG1284"/>
      <c r="BH1284"/>
      <c r="BI1284"/>
      <c r="BJ1284"/>
      <c r="BK1284"/>
      <c r="BL1284"/>
      <c r="BM1284"/>
      <c r="BN1284"/>
      <c r="BO1284"/>
      <c r="BP1284"/>
      <c r="BQ1284"/>
      <c r="BR1284"/>
      <c r="BS1284"/>
      <c r="BT1284"/>
      <c r="BU1284"/>
      <c r="BV1284"/>
      <c r="BW1284"/>
      <c r="BX1284"/>
      <c r="BY1284"/>
      <c r="BZ1284"/>
      <c r="CA1284"/>
      <c r="CB1284"/>
      <c r="CC1284"/>
      <c r="CD1284"/>
      <c r="CE1284"/>
      <c r="CF1284"/>
      <c r="CG1284"/>
      <c r="CH1284"/>
      <c r="CI1284"/>
      <c r="CJ1284"/>
      <c r="CK1284"/>
      <c r="CL1284"/>
      <c r="CM1284"/>
      <c r="CN1284"/>
      <c r="CO1284"/>
      <c r="CP1284"/>
      <c r="CQ1284"/>
      <c r="CR1284"/>
      <c r="CS1284"/>
      <c r="CT1284"/>
      <c r="CU1284"/>
      <c r="CV1284"/>
      <c r="CW1284"/>
      <c r="CX1284"/>
      <c r="CY1284"/>
      <c r="CZ1284"/>
      <c r="DA1284"/>
      <c r="DB1284"/>
      <c r="DC1284"/>
      <c r="DD1284"/>
      <c r="DE1284"/>
      <c r="DF1284"/>
      <c r="DG1284"/>
      <c r="DH1284"/>
      <c r="DI1284"/>
      <c r="DJ1284"/>
      <c r="DK1284"/>
      <c r="DL1284"/>
      <c r="DM1284"/>
      <c r="DN1284"/>
      <c r="DO1284"/>
      <c r="DP1284"/>
      <c r="DQ1284"/>
      <c r="DR1284"/>
      <c r="DS1284"/>
      <c r="DT1284"/>
      <c r="DU1284"/>
      <c r="DV1284"/>
      <c r="DW1284"/>
      <c r="DX1284"/>
      <c r="DY1284"/>
      <c r="DZ1284"/>
      <c r="EA1284"/>
      <c r="EB1284"/>
      <c r="EC1284"/>
      <c r="ED1284"/>
      <c r="EE1284"/>
      <c r="EF1284"/>
      <c r="EG1284"/>
      <c r="EH1284"/>
      <c r="EI1284"/>
      <c r="EJ1284"/>
      <c r="EK1284"/>
      <c r="EL1284"/>
      <c r="EM1284"/>
      <c r="EN1284"/>
      <c r="EO1284"/>
      <c r="EP1284"/>
      <c r="EQ1284"/>
      <c r="ER1284"/>
      <c r="ES1284"/>
      <c r="ET1284"/>
      <c r="EU1284"/>
      <c r="EV1284"/>
      <c r="EW1284"/>
      <c r="EX1284"/>
      <c r="EY1284"/>
      <c r="EZ1284"/>
      <c r="FA1284"/>
      <c r="FB1284"/>
      <c r="FC1284"/>
      <c r="FD1284"/>
      <c r="FE1284"/>
      <c r="FF1284"/>
      <c r="FG1284"/>
      <c r="FH1284"/>
      <c r="FI1284"/>
      <c r="FJ1284"/>
      <c r="FK1284"/>
      <c r="FL1284"/>
      <c r="FM1284"/>
      <c r="FN1284"/>
      <c r="FO1284"/>
      <c r="FP1284"/>
      <c r="FQ1284"/>
      <c r="FR1284"/>
      <c r="FS1284"/>
      <c r="FT1284"/>
      <c r="FU1284"/>
      <c r="FV1284"/>
      <c r="FW1284"/>
      <c r="FX1284"/>
      <c r="FY1284"/>
      <c r="FZ1284"/>
      <c r="GA1284"/>
      <c r="GB1284"/>
      <c r="GC1284"/>
      <c r="GD1284"/>
      <c r="GE1284"/>
      <c r="GF1284"/>
      <c r="GG1284"/>
      <c r="GH1284"/>
      <c r="GI1284"/>
      <c r="GJ1284"/>
      <c r="GK1284"/>
      <c r="GL1284"/>
      <c r="GM1284"/>
      <c r="GN1284"/>
      <c r="GO1284"/>
      <c r="GP1284"/>
      <c r="GQ1284"/>
      <c r="GR1284"/>
      <c r="GS1284"/>
      <c r="GT1284"/>
      <c r="GU1284"/>
      <c r="GV1284"/>
      <c r="GW1284"/>
      <c r="GX1284"/>
      <c r="GY1284"/>
      <c r="GZ1284"/>
      <c r="HA1284"/>
      <c r="HB1284"/>
      <c r="HC1284"/>
      <c r="HD1284"/>
      <c r="HE1284"/>
      <c r="HF1284"/>
      <c r="HG1284"/>
      <c r="HH1284"/>
      <c r="HI1284"/>
      <c r="HJ1284"/>
      <c r="HK1284"/>
      <c r="HL1284"/>
      <c r="HM1284"/>
      <c r="HN1284"/>
      <c r="HO1284"/>
      <c r="HP1284"/>
      <c r="HQ1284"/>
      <c r="HR1284"/>
      <c r="HS1284"/>
      <c r="HT1284"/>
      <c r="HU1284"/>
      <c r="HV1284"/>
      <c r="HW1284"/>
      <c r="HX1284"/>
      <c r="HY1284"/>
      <c r="HZ1284"/>
      <c r="IA1284"/>
      <c r="IB1284"/>
    </row>
    <row r="1285" spans="1:236" ht="12.75" customHeight="1" x14ac:dyDescent="0.25">
      <c r="A1285" s="10">
        <v>7</v>
      </c>
      <c r="B1285" s="10">
        <v>1198</v>
      </c>
      <c r="C1285" s="19">
        <v>1282</v>
      </c>
      <c r="D1285" s="1"/>
      <c r="E1285" s="99">
        <v>75.5</v>
      </c>
      <c r="F1285" s="99">
        <v>80</v>
      </c>
      <c r="G1285" s="99">
        <v>79</v>
      </c>
      <c r="H1285" s="99">
        <f t="shared" si="81"/>
        <v>79.5</v>
      </c>
      <c r="I1285" s="5">
        <v>1</v>
      </c>
      <c r="J1285" s="110">
        <v>2</v>
      </c>
      <c r="K1285" s="5"/>
      <c r="L1285" s="5">
        <v>5.9</v>
      </c>
      <c r="M1285" s="5">
        <v>6.1</v>
      </c>
      <c r="N1285" s="5"/>
      <c r="O1285" s="5"/>
      <c r="P1285" s="5"/>
      <c r="Q1285" s="138"/>
      <c r="R1285" s="18">
        <f t="shared" ref="R1285:R1347" si="82">H1285^2</f>
        <v>6320.25</v>
      </c>
      <c r="S1285" s="10">
        <f t="shared" ref="S1285:S1348" si="83">(PI()*R1285)/(4*1000000)</f>
        <v>4.9639127422127219E-3</v>
      </c>
      <c r="T1285"/>
      <c r="U1285"/>
      <c r="V1285"/>
      <c r="W1285"/>
      <c r="X1285"/>
      <c r="Y1285"/>
      <c r="Z1285"/>
      <c r="AA1285"/>
      <c r="AB1285"/>
      <c r="AC1285"/>
      <c r="AD1285"/>
      <c r="AE1285"/>
      <c r="AF1285"/>
      <c r="AG1285"/>
      <c r="AH1285"/>
      <c r="AI1285"/>
      <c r="AJ1285"/>
      <c r="AK1285"/>
      <c r="AL1285"/>
      <c r="AM1285"/>
      <c r="AN1285"/>
      <c r="AO1285"/>
      <c r="AP1285"/>
      <c r="AQ1285"/>
      <c r="AR1285"/>
      <c r="AS1285"/>
      <c r="AT1285"/>
      <c r="AU1285"/>
      <c r="AV1285"/>
      <c r="AW1285"/>
      <c r="AX1285"/>
      <c r="AY1285"/>
      <c r="AZ1285"/>
      <c r="BA1285"/>
      <c r="BB1285"/>
      <c r="BC1285"/>
      <c r="BD1285"/>
      <c r="BE1285"/>
      <c r="BF1285"/>
      <c r="BG1285"/>
      <c r="BH1285"/>
      <c r="BI1285"/>
      <c r="BJ1285"/>
      <c r="BK1285"/>
      <c r="BL1285"/>
      <c r="BM1285"/>
      <c r="BN1285"/>
      <c r="BO1285"/>
      <c r="BP1285"/>
      <c r="BQ1285"/>
      <c r="BR1285"/>
      <c r="BS1285"/>
      <c r="BT1285"/>
      <c r="BU1285"/>
      <c r="BV1285"/>
      <c r="BW1285"/>
      <c r="BX1285"/>
      <c r="BY1285"/>
      <c r="BZ1285"/>
      <c r="CA1285"/>
      <c r="CB1285"/>
      <c r="CC1285"/>
      <c r="CD1285"/>
      <c r="CE1285"/>
      <c r="CF1285"/>
      <c r="CG1285"/>
      <c r="CH1285"/>
      <c r="CI1285"/>
      <c r="CJ1285"/>
      <c r="CK1285"/>
      <c r="CL1285"/>
      <c r="CM1285"/>
      <c r="CN1285"/>
      <c r="CO1285"/>
      <c r="CP1285"/>
      <c r="CQ1285"/>
      <c r="CR1285"/>
      <c r="CS1285"/>
      <c r="CT1285"/>
      <c r="CU1285"/>
      <c r="CV1285"/>
      <c r="CW1285"/>
      <c r="CX1285"/>
      <c r="CY1285"/>
      <c r="CZ1285"/>
      <c r="DA1285"/>
      <c r="DB1285"/>
      <c r="DC1285"/>
      <c r="DD1285"/>
      <c r="DE1285"/>
      <c r="DF1285"/>
      <c r="DG1285"/>
      <c r="DH1285"/>
      <c r="DI1285"/>
      <c r="DJ1285"/>
      <c r="DK1285"/>
      <c r="DL1285"/>
      <c r="DM1285"/>
      <c r="DN1285"/>
      <c r="DO1285"/>
      <c r="DP1285"/>
      <c r="DQ1285"/>
      <c r="DR1285"/>
      <c r="DS1285"/>
      <c r="DT1285"/>
      <c r="DU1285"/>
      <c r="DV1285"/>
      <c r="DW1285"/>
      <c r="DX1285"/>
      <c r="DY1285"/>
      <c r="DZ1285"/>
      <c r="EA1285"/>
      <c r="EB1285"/>
      <c r="EC1285"/>
      <c r="ED1285"/>
      <c r="EE1285"/>
      <c r="EF1285"/>
      <c r="EG1285"/>
      <c r="EH1285"/>
      <c r="EI1285"/>
      <c r="EJ1285"/>
      <c r="EK1285"/>
      <c r="EL1285"/>
      <c r="EM1285"/>
      <c r="EN1285"/>
      <c r="EO1285"/>
      <c r="EP1285"/>
      <c r="EQ1285"/>
      <c r="ER1285"/>
      <c r="ES1285"/>
      <c r="ET1285"/>
      <c r="EU1285"/>
      <c r="EV1285"/>
      <c r="EW1285"/>
      <c r="EX1285"/>
      <c r="EY1285"/>
      <c r="EZ1285"/>
      <c r="FA1285"/>
      <c r="FB1285"/>
      <c r="FC1285"/>
      <c r="FD1285"/>
      <c r="FE1285"/>
      <c r="FF1285"/>
      <c r="FG1285"/>
      <c r="FH1285"/>
      <c r="FI1285"/>
      <c r="FJ1285"/>
      <c r="FK1285"/>
      <c r="FL1285"/>
      <c r="FM1285"/>
      <c r="FN1285"/>
      <c r="FO1285"/>
      <c r="FP1285"/>
      <c r="FQ1285"/>
      <c r="FR1285"/>
      <c r="FS1285"/>
      <c r="FT1285"/>
      <c r="FU1285"/>
      <c r="FV1285"/>
      <c r="FW1285"/>
      <c r="FX1285"/>
      <c r="FY1285"/>
      <c r="FZ1285"/>
      <c r="GA1285"/>
      <c r="GB1285"/>
      <c r="GC1285"/>
      <c r="GD1285"/>
      <c r="GE1285"/>
      <c r="GF1285"/>
      <c r="GG1285"/>
      <c r="GH1285"/>
      <c r="GI1285"/>
      <c r="GJ1285"/>
      <c r="GK1285"/>
      <c r="GL1285"/>
      <c r="GM1285"/>
      <c r="GN1285"/>
      <c r="GO1285"/>
      <c r="GP1285"/>
      <c r="GQ1285"/>
      <c r="GR1285"/>
      <c r="GS1285"/>
      <c r="GT1285"/>
      <c r="GU1285"/>
      <c r="GV1285"/>
      <c r="GW1285"/>
      <c r="GX1285"/>
      <c r="GY1285"/>
      <c r="GZ1285"/>
      <c r="HA1285"/>
      <c r="HB1285"/>
      <c r="HC1285"/>
      <c r="HD1285"/>
      <c r="HE1285"/>
      <c r="HF1285"/>
      <c r="HG1285"/>
      <c r="HH1285"/>
      <c r="HI1285"/>
      <c r="HJ1285"/>
      <c r="HK1285"/>
      <c r="HL1285"/>
      <c r="HM1285"/>
      <c r="HN1285"/>
      <c r="HO1285"/>
      <c r="HP1285"/>
      <c r="HQ1285"/>
      <c r="HR1285"/>
      <c r="HS1285"/>
      <c r="HT1285"/>
      <c r="HU1285"/>
      <c r="HV1285"/>
      <c r="HW1285"/>
      <c r="HX1285"/>
      <c r="HY1285"/>
      <c r="HZ1285"/>
      <c r="IA1285"/>
      <c r="IB1285"/>
    </row>
    <row r="1286" spans="1:236" ht="12.75" customHeight="1" x14ac:dyDescent="0.25">
      <c r="A1286" s="10">
        <v>7</v>
      </c>
      <c r="B1286" s="10">
        <v>1199</v>
      </c>
      <c r="C1286" s="10">
        <v>1283</v>
      </c>
      <c r="D1286" s="1"/>
      <c r="E1286" s="99">
        <v>79.5</v>
      </c>
      <c r="F1286" s="99">
        <v>85</v>
      </c>
      <c r="G1286" s="99">
        <v>78</v>
      </c>
      <c r="H1286" s="99">
        <f t="shared" si="81"/>
        <v>81.5</v>
      </c>
      <c r="I1286" s="5">
        <v>1</v>
      </c>
      <c r="J1286" s="110">
        <v>2</v>
      </c>
      <c r="K1286" s="5"/>
      <c r="L1286" s="5">
        <v>5.5</v>
      </c>
      <c r="M1286" s="5">
        <v>5.5</v>
      </c>
      <c r="N1286" s="5"/>
      <c r="O1286" s="5"/>
      <c r="P1286" s="5"/>
      <c r="Q1286" s="138"/>
      <c r="R1286" s="18">
        <f t="shared" si="82"/>
        <v>6642.25</v>
      </c>
      <c r="S1286" s="10">
        <f t="shared" si="83"/>
        <v>5.2168109508267009E-3</v>
      </c>
      <c r="T1286"/>
      <c r="U1286"/>
      <c r="V1286"/>
      <c r="W1286"/>
      <c r="X1286"/>
      <c r="Y1286"/>
      <c r="Z1286"/>
      <c r="AA1286"/>
      <c r="AB1286"/>
      <c r="AC1286"/>
      <c r="AD1286"/>
      <c r="AE1286"/>
      <c r="AF1286"/>
      <c r="AG1286"/>
      <c r="AH1286"/>
      <c r="AI1286"/>
      <c r="AJ1286"/>
      <c r="AK1286"/>
      <c r="AL1286"/>
      <c r="AM1286"/>
      <c r="AN1286"/>
      <c r="AO1286"/>
      <c r="AP1286"/>
      <c r="AQ1286"/>
      <c r="AR1286"/>
      <c r="AS1286"/>
      <c r="AT1286"/>
      <c r="AU1286"/>
      <c r="AV1286"/>
      <c r="AW1286"/>
      <c r="AX1286"/>
      <c r="AY1286"/>
      <c r="AZ1286"/>
      <c r="BA1286"/>
      <c r="BB1286"/>
      <c r="BC1286"/>
      <c r="BD1286"/>
      <c r="BE1286"/>
      <c r="BF1286"/>
      <c r="BG1286"/>
      <c r="BH1286"/>
      <c r="BI1286"/>
      <c r="BJ1286"/>
      <c r="BK1286"/>
      <c r="BL1286"/>
      <c r="BM1286"/>
      <c r="BN1286"/>
      <c r="BO1286"/>
      <c r="BP1286"/>
      <c r="BQ1286"/>
      <c r="BR1286"/>
      <c r="BS1286"/>
      <c r="BT1286"/>
      <c r="BU1286"/>
      <c r="BV1286"/>
      <c r="BW1286"/>
      <c r="BX1286"/>
      <c r="BY1286"/>
      <c r="BZ1286"/>
      <c r="CA1286"/>
      <c r="CB1286"/>
      <c r="CC1286"/>
      <c r="CD1286"/>
      <c r="CE1286"/>
      <c r="CF1286"/>
      <c r="CG1286"/>
      <c r="CH1286"/>
      <c r="CI1286"/>
      <c r="CJ1286"/>
      <c r="CK1286"/>
      <c r="CL1286"/>
      <c r="CM1286"/>
      <c r="CN1286"/>
      <c r="CO1286"/>
      <c r="CP1286"/>
      <c r="CQ1286"/>
      <c r="CR1286"/>
      <c r="CS1286"/>
      <c r="CT1286"/>
      <c r="CU1286"/>
      <c r="CV1286"/>
      <c r="CW1286"/>
      <c r="CX1286"/>
      <c r="CY1286"/>
      <c r="CZ1286"/>
      <c r="DA1286"/>
      <c r="DB1286"/>
      <c r="DC1286"/>
      <c r="DD1286"/>
      <c r="DE1286"/>
      <c r="DF1286"/>
      <c r="DG1286"/>
      <c r="DH1286"/>
      <c r="DI1286"/>
      <c r="DJ1286"/>
      <c r="DK1286"/>
      <c r="DL1286"/>
      <c r="DM1286"/>
      <c r="DN1286"/>
      <c r="DO1286"/>
      <c r="DP1286"/>
      <c r="DQ1286"/>
      <c r="DR1286"/>
      <c r="DS1286"/>
      <c r="DT1286"/>
      <c r="DU1286"/>
      <c r="DV1286"/>
      <c r="DW1286"/>
      <c r="DX1286"/>
      <c r="DY1286"/>
      <c r="DZ1286"/>
      <c r="EA1286"/>
      <c r="EB1286"/>
      <c r="EC1286"/>
      <c r="ED1286"/>
      <c r="EE1286"/>
      <c r="EF1286"/>
      <c r="EG1286"/>
      <c r="EH1286"/>
      <c r="EI1286"/>
      <c r="EJ1286"/>
      <c r="EK1286"/>
      <c r="EL1286"/>
      <c r="EM1286"/>
      <c r="EN1286"/>
      <c r="EO1286"/>
      <c r="EP1286"/>
      <c r="EQ1286"/>
      <c r="ER1286"/>
      <c r="ES1286"/>
      <c r="ET1286"/>
      <c r="EU1286"/>
      <c r="EV1286"/>
      <c r="EW1286"/>
      <c r="EX1286"/>
      <c r="EY1286"/>
      <c r="EZ1286"/>
      <c r="FA1286"/>
      <c r="FB1286"/>
      <c r="FC1286"/>
      <c r="FD1286"/>
      <c r="FE1286"/>
      <c r="FF1286"/>
      <c r="FG1286"/>
      <c r="FH1286"/>
      <c r="FI1286"/>
      <c r="FJ1286"/>
      <c r="FK1286"/>
      <c r="FL1286"/>
      <c r="FM1286"/>
      <c r="FN1286"/>
      <c r="FO1286"/>
      <c r="FP1286"/>
      <c r="FQ1286"/>
      <c r="FR1286"/>
      <c r="FS1286"/>
      <c r="FT1286"/>
      <c r="FU1286"/>
      <c r="FV1286"/>
      <c r="FW1286"/>
      <c r="FX1286"/>
      <c r="FY1286"/>
      <c r="FZ1286"/>
      <c r="GA1286"/>
      <c r="GB1286"/>
      <c r="GC1286"/>
      <c r="GD1286"/>
      <c r="GE1286"/>
      <c r="GF1286"/>
      <c r="GG1286"/>
      <c r="GH1286"/>
      <c r="GI1286"/>
      <c r="GJ1286"/>
      <c r="GK1286"/>
      <c r="GL1286"/>
      <c r="GM1286"/>
      <c r="GN1286"/>
      <c r="GO1286"/>
      <c r="GP1286"/>
      <c r="GQ1286"/>
      <c r="GR1286"/>
      <c r="GS1286"/>
      <c r="GT1286"/>
      <c r="GU1286"/>
      <c r="GV1286"/>
      <c r="GW1286"/>
      <c r="GX1286"/>
      <c r="GY1286"/>
      <c r="GZ1286"/>
      <c r="HA1286"/>
      <c r="HB1286"/>
      <c r="HC1286"/>
      <c r="HD1286"/>
      <c r="HE1286"/>
      <c r="HF1286"/>
      <c r="HG1286"/>
      <c r="HH1286"/>
      <c r="HI1286"/>
      <c r="HJ1286"/>
      <c r="HK1286"/>
      <c r="HL1286"/>
      <c r="HM1286"/>
      <c r="HN1286"/>
      <c r="HO1286"/>
      <c r="HP1286"/>
      <c r="HQ1286"/>
      <c r="HR1286"/>
      <c r="HS1286"/>
      <c r="HT1286"/>
      <c r="HU1286"/>
      <c r="HV1286"/>
      <c r="HW1286"/>
      <c r="HX1286"/>
      <c r="HY1286"/>
      <c r="HZ1286"/>
      <c r="IA1286"/>
      <c r="IB1286"/>
    </row>
    <row r="1287" spans="1:236" ht="12.75" customHeight="1" x14ac:dyDescent="0.25">
      <c r="A1287" s="238">
        <v>7</v>
      </c>
      <c r="B1287" s="238">
        <v>1200</v>
      </c>
      <c r="C1287" s="42">
        <v>1284</v>
      </c>
      <c r="D1287" s="25"/>
      <c r="E1287" s="24">
        <v>32.5</v>
      </c>
      <c r="F1287" s="24"/>
      <c r="G1287" s="24"/>
      <c r="H1287" s="24" t="e">
        <f t="shared" si="81"/>
        <v>#DIV/0!</v>
      </c>
      <c r="I1287" s="238">
        <v>4</v>
      </c>
      <c r="J1287" s="115" t="s">
        <v>136</v>
      </c>
      <c r="K1287" s="238" t="s">
        <v>137</v>
      </c>
      <c r="L1287" s="238"/>
      <c r="M1287" s="238"/>
      <c r="N1287" s="238"/>
      <c r="O1287" s="238"/>
      <c r="P1287" s="238"/>
      <c r="Q1287" s="141"/>
      <c r="R1287" s="28">
        <v>0</v>
      </c>
      <c r="S1287" s="238">
        <f t="shared" si="83"/>
        <v>0</v>
      </c>
      <c r="T1287"/>
      <c r="U1287" s="10" t="s">
        <v>278</v>
      </c>
      <c r="V1287"/>
      <c r="W1287"/>
      <c r="X1287"/>
      <c r="Y1287"/>
      <c r="Z1287"/>
      <c r="AA1287"/>
      <c r="AB1287"/>
      <c r="AC1287"/>
      <c r="AD1287"/>
      <c r="AE1287"/>
      <c r="AF1287"/>
      <c r="AG1287"/>
      <c r="AH1287"/>
      <c r="AI1287"/>
      <c r="AJ1287"/>
      <c r="AK1287"/>
      <c r="AL1287"/>
      <c r="AM1287"/>
      <c r="AN1287"/>
      <c r="AO1287"/>
      <c r="AP1287"/>
      <c r="AQ1287"/>
      <c r="AR1287"/>
      <c r="AS1287"/>
      <c r="AT1287"/>
      <c r="AU1287"/>
      <c r="AV1287"/>
      <c r="AW1287"/>
      <c r="AX1287"/>
      <c r="AY1287"/>
      <c r="AZ1287"/>
      <c r="BA1287"/>
      <c r="BB1287"/>
      <c r="BC1287"/>
      <c r="BD1287"/>
      <c r="BE1287"/>
      <c r="BF1287"/>
      <c r="BG1287"/>
      <c r="BH1287"/>
      <c r="BI1287"/>
      <c r="BJ1287"/>
      <c r="BK1287"/>
      <c r="BL1287"/>
      <c r="BM1287"/>
      <c r="BN1287"/>
      <c r="BO1287"/>
      <c r="BP1287"/>
      <c r="BQ1287"/>
      <c r="BR1287"/>
      <c r="BS1287"/>
      <c r="BT1287"/>
      <c r="BU1287"/>
      <c r="BV1287"/>
      <c r="BW1287"/>
      <c r="BX1287"/>
      <c r="BY1287"/>
      <c r="BZ1287"/>
      <c r="CA1287"/>
      <c r="CB1287"/>
      <c r="CC1287"/>
      <c r="CD1287"/>
      <c r="CE1287"/>
      <c r="CF1287"/>
      <c r="CG1287"/>
      <c r="CH1287"/>
      <c r="CI1287"/>
      <c r="CJ1287"/>
      <c r="CK1287"/>
      <c r="CL1287"/>
      <c r="CM1287"/>
      <c r="CN1287"/>
      <c r="CO1287"/>
      <c r="CP1287"/>
      <c r="CQ1287"/>
      <c r="CR1287"/>
      <c r="CS1287"/>
      <c r="CT1287"/>
      <c r="CU1287"/>
      <c r="CV1287"/>
      <c r="CW1287"/>
      <c r="CX1287"/>
      <c r="CY1287"/>
      <c r="CZ1287"/>
      <c r="DA1287"/>
      <c r="DB1287"/>
      <c r="DC1287"/>
      <c r="DD1287"/>
      <c r="DE1287"/>
      <c r="DF1287"/>
      <c r="DG1287"/>
      <c r="DH1287"/>
      <c r="DI1287"/>
      <c r="DJ1287"/>
      <c r="DK1287"/>
      <c r="DL1287"/>
      <c r="DM1287"/>
      <c r="DN1287"/>
      <c r="DO1287"/>
      <c r="DP1287"/>
      <c r="DQ1287"/>
      <c r="DR1287"/>
      <c r="DS1287"/>
      <c r="DT1287"/>
      <c r="DU1287"/>
      <c r="DV1287"/>
      <c r="DW1287"/>
      <c r="DX1287"/>
      <c r="DY1287"/>
      <c r="DZ1287"/>
      <c r="EA1287"/>
      <c r="EB1287"/>
      <c r="EC1287"/>
      <c r="ED1287"/>
      <c r="EE1287"/>
      <c r="EF1287"/>
      <c r="EG1287"/>
      <c r="EH1287"/>
      <c r="EI1287"/>
      <c r="EJ1287"/>
      <c r="EK1287"/>
      <c r="EL1287"/>
      <c r="EM1287"/>
      <c r="EN1287"/>
      <c r="EO1287"/>
      <c r="EP1287"/>
      <c r="EQ1287"/>
      <c r="ER1287"/>
      <c r="ES1287"/>
      <c r="ET1287"/>
      <c r="EU1287"/>
      <c r="EV1287"/>
      <c r="EW1287"/>
      <c r="EX1287"/>
      <c r="EY1287"/>
      <c r="EZ1287"/>
      <c r="FA1287"/>
      <c r="FB1287"/>
      <c r="FC1287"/>
      <c r="FD1287"/>
      <c r="FE1287"/>
      <c r="FF1287"/>
      <c r="FG1287"/>
      <c r="FH1287"/>
      <c r="FI1287"/>
      <c r="FJ1287"/>
      <c r="FK1287"/>
      <c r="FL1287"/>
      <c r="FM1287"/>
      <c r="FN1287"/>
      <c r="FO1287"/>
      <c r="FP1287"/>
      <c r="FQ1287"/>
      <c r="FR1287"/>
      <c r="FS1287"/>
      <c r="FT1287"/>
      <c r="FU1287"/>
      <c r="FV1287"/>
      <c r="FW1287"/>
      <c r="FX1287"/>
      <c r="FY1287"/>
      <c r="FZ1287"/>
      <c r="GA1287"/>
      <c r="GB1287"/>
      <c r="GC1287"/>
      <c r="GD1287"/>
      <c r="GE1287"/>
      <c r="GF1287"/>
      <c r="GG1287"/>
      <c r="GH1287"/>
      <c r="GI1287"/>
      <c r="GJ1287"/>
      <c r="GK1287"/>
      <c r="GL1287"/>
      <c r="GM1287"/>
      <c r="GN1287"/>
      <c r="GO1287"/>
      <c r="GP1287"/>
      <c r="GQ1287"/>
      <c r="GR1287"/>
      <c r="GS1287"/>
      <c r="GT1287"/>
      <c r="GU1287"/>
      <c r="GV1287"/>
      <c r="GW1287"/>
      <c r="GX1287"/>
      <c r="GY1287"/>
      <c r="GZ1287"/>
      <c r="HA1287"/>
      <c r="HB1287"/>
      <c r="HC1287"/>
      <c r="HD1287"/>
      <c r="HE1287"/>
      <c r="HF1287"/>
      <c r="HG1287"/>
      <c r="HH1287"/>
      <c r="HI1287"/>
      <c r="HJ1287"/>
      <c r="HK1287"/>
      <c r="HL1287"/>
      <c r="HM1287"/>
      <c r="HN1287"/>
      <c r="HO1287"/>
      <c r="HP1287"/>
      <c r="HQ1287"/>
      <c r="HR1287"/>
      <c r="HS1287"/>
      <c r="HT1287"/>
      <c r="HU1287"/>
      <c r="HV1287"/>
      <c r="HW1287"/>
      <c r="HX1287"/>
      <c r="HY1287"/>
      <c r="HZ1287"/>
      <c r="IA1287"/>
      <c r="IB1287"/>
    </row>
    <row r="1288" spans="1:236" ht="12.75" customHeight="1" x14ac:dyDescent="0.25">
      <c r="A1288" s="10">
        <v>7</v>
      </c>
      <c r="B1288" s="10">
        <v>1201</v>
      </c>
      <c r="C1288" s="10">
        <v>1285</v>
      </c>
      <c r="D1288" s="1"/>
      <c r="E1288" s="99">
        <v>29</v>
      </c>
      <c r="F1288" s="99">
        <v>27</v>
      </c>
      <c r="G1288" s="99">
        <v>27</v>
      </c>
      <c r="H1288" s="99">
        <f t="shared" si="81"/>
        <v>27</v>
      </c>
      <c r="I1288" s="5">
        <v>2</v>
      </c>
      <c r="J1288" s="110">
        <v>3</v>
      </c>
      <c r="K1288" s="5"/>
      <c r="L1288" s="5"/>
      <c r="M1288" s="5"/>
      <c r="N1288" s="5"/>
      <c r="O1288" s="5"/>
      <c r="P1288" s="5"/>
      <c r="Q1288" s="138"/>
      <c r="R1288" s="18">
        <f t="shared" si="82"/>
        <v>729</v>
      </c>
      <c r="S1288" s="10">
        <f t="shared" si="83"/>
        <v>5.7255526111673976E-4</v>
      </c>
      <c r="T1288"/>
      <c r="U1288"/>
      <c r="V1288"/>
      <c r="W1288"/>
      <c r="X1288"/>
      <c r="Y1288"/>
      <c r="Z1288"/>
      <c r="AA1288"/>
      <c r="AB1288"/>
      <c r="AC1288"/>
      <c r="AD1288"/>
      <c r="AE1288"/>
      <c r="AF1288"/>
      <c r="AG1288"/>
      <c r="AH1288"/>
      <c r="AI1288"/>
      <c r="AJ1288"/>
      <c r="AK1288"/>
      <c r="AL1288"/>
      <c r="AM1288"/>
      <c r="AN1288"/>
      <c r="AO1288"/>
      <c r="AP1288"/>
      <c r="AQ1288"/>
      <c r="AR1288"/>
      <c r="AS1288"/>
      <c r="AT1288"/>
      <c r="AU1288"/>
      <c r="AV1288"/>
      <c r="AW1288"/>
      <c r="AX1288"/>
      <c r="AY1288"/>
      <c r="AZ1288"/>
      <c r="BA1288"/>
      <c r="BB1288"/>
      <c r="BC1288"/>
      <c r="BD1288"/>
      <c r="BE1288"/>
      <c r="BF1288"/>
      <c r="BG1288"/>
      <c r="BH1288"/>
      <c r="BI1288"/>
      <c r="BJ1288"/>
      <c r="BK1288"/>
      <c r="BL1288"/>
      <c r="BM1288"/>
      <c r="BN1288"/>
      <c r="BO1288"/>
      <c r="BP1288"/>
      <c r="BQ1288"/>
      <c r="BR1288"/>
      <c r="BS1288"/>
      <c r="BT1288"/>
      <c r="BU1288"/>
      <c r="BV1288"/>
      <c r="BW1288"/>
      <c r="BX1288"/>
      <c r="BY1288"/>
      <c r="BZ1288"/>
      <c r="CA1288"/>
      <c r="CB1288"/>
      <c r="CC1288"/>
      <c r="CD1288"/>
      <c r="CE1288"/>
      <c r="CF1288"/>
      <c r="CG1288"/>
      <c r="CH1288"/>
      <c r="CI1288"/>
      <c r="CJ1288"/>
      <c r="CK1288"/>
      <c r="CL1288"/>
      <c r="CM1288"/>
      <c r="CN1288"/>
      <c r="CO1288"/>
      <c r="CP1288"/>
      <c r="CQ1288"/>
      <c r="CR1288"/>
      <c r="CS1288"/>
      <c r="CT1288"/>
      <c r="CU1288"/>
      <c r="CV1288"/>
      <c r="CW1288"/>
      <c r="CX1288"/>
      <c r="CY1288"/>
      <c r="CZ1288"/>
      <c r="DA1288"/>
      <c r="DB1288"/>
      <c r="DC1288"/>
      <c r="DD1288"/>
      <c r="DE1288"/>
      <c r="DF1288"/>
      <c r="DG1288"/>
      <c r="DH1288"/>
      <c r="DI1288"/>
      <c r="DJ1288"/>
      <c r="DK1288"/>
      <c r="DL1288"/>
      <c r="DM1288"/>
      <c r="DN1288"/>
      <c r="DO1288"/>
      <c r="DP1288"/>
      <c r="DQ1288"/>
      <c r="DR1288"/>
      <c r="DS1288"/>
      <c r="DT1288"/>
      <c r="DU1288"/>
      <c r="DV1288"/>
      <c r="DW1288"/>
      <c r="DX1288"/>
      <c r="DY1288"/>
      <c r="DZ1288"/>
      <c r="EA1288"/>
      <c r="EB1288"/>
      <c r="EC1288"/>
      <c r="ED1288"/>
      <c r="EE1288"/>
      <c r="EF1288"/>
      <c r="EG1288"/>
      <c r="EH1288"/>
      <c r="EI1288"/>
      <c r="EJ1288"/>
      <c r="EK1288"/>
      <c r="EL1288"/>
      <c r="EM1288"/>
      <c r="EN1288"/>
      <c r="EO1288"/>
      <c r="EP1288"/>
      <c r="EQ1288"/>
      <c r="ER1288"/>
      <c r="ES1288"/>
      <c r="ET1288"/>
      <c r="EU1288"/>
      <c r="EV1288"/>
      <c r="EW1288"/>
      <c r="EX1288"/>
      <c r="EY1288"/>
      <c r="EZ1288"/>
      <c r="FA1288"/>
      <c r="FB1288"/>
      <c r="FC1288"/>
      <c r="FD1288"/>
      <c r="FE1288"/>
      <c r="FF1288"/>
      <c r="FG1288"/>
      <c r="FH1288"/>
      <c r="FI1288"/>
      <c r="FJ1288"/>
      <c r="FK1288"/>
      <c r="FL1288"/>
      <c r="FM1288"/>
      <c r="FN1288"/>
      <c r="FO1288"/>
      <c r="FP1288"/>
      <c r="FQ1288"/>
      <c r="FR1288"/>
      <c r="FS1288"/>
      <c r="FT1288"/>
      <c r="FU1288"/>
      <c r="FV1288"/>
      <c r="FW1288"/>
      <c r="FX1288"/>
      <c r="FY1288"/>
      <c r="FZ1288"/>
      <c r="GA1288"/>
      <c r="GB1288"/>
      <c r="GC1288"/>
      <c r="GD1288"/>
      <c r="GE1288"/>
      <c r="GF1288"/>
      <c r="GG1288"/>
      <c r="GH1288"/>
      <c r="GI1288"/>
      <c r="GJ1288"/>
      <c r="GK1288"/>
      <c r="GL1288"/>
      <c r="GM1288"/>
      <c r="GN1288"/>
      <c r="GO1288"/>
      <c r="GP1288"/>
      <c r="GQ1288"/>
      <c r="GR1288"/>
      <c r="GS1288"/>
      <c r="GT1288"/>
      <c r="GU1288"/>
      <c r="GV1288"/>
      <c r="GW1288"/>
      <c r="GX1288"/>
      <c r="GY1288"/>
      <c r="GZ1288"/>
      <c r="HA1288"/>
      <c r="HB1288"/>
      <c r="HC1288"/>
      <c r="HD1288"/>
      <c r="HE1288"/>
      <c r="HF1288"/>
      <c r="HG1288"/>
      <c r="HH1288"/>
      <c r="HI1288"/>
      <c r="HJ1288"/>
      <c r="HK1288"/>
      <c r="HL1288"/>
      <c r="HM1288"/>
      <c r="HN1288"/>
      <c r="HO1288"/>
      <c r="HP1288"/>
      <c r="HQ1288"/>
      <c r="HR1288"/>
      <c r="HS1288"/>
      <c r="HT1288"/>
      <c r="HU1288"/>
      <c r="HV1288"/>
      <c r="HW1288"/>
      <c r="HX1288"/>
      <c r="HY1288"/>
      <c r="HZ1288"/>
      <c r="IA1288"/>
      <c r="IB1288"/>
    </row>
    <row r="1289" spans="1:236" ht="12.75" customHeight="1" x14ac:dyDescent="0.25">
      <c r="A1289" s="10">
        <v>7</v>
      </c>
      <c r="B1289" s="10">
        <v>1202</v>
      </c>
      <c r="C1289" s="19">
        <v>1286</v>
      </c>
      <c r="D1289" s="1"/>
      <c r="E1289" s="99">
        <v>42.5</v>
      </c>
      <c r="F1289" s="99">
        <v>46</v>
      </c>
      <c r="G1289" s="99">
        <v>43</v>
      </c>
      <c r="H1289" s="99">
        <f t="shared" si="81"/>
        <v>44.5</v>
      </c>
      <c r="I1289" s="5">
        <v>2</v>
      </c>
      <c r="J1289" s="110">
        <v>2</v>
      </c>
      <c r="K1289" s="5"/>
      <c r="L1289" s="5"/>
      <c r="M1289" s="5"/>
      <c r="N1289" s="5"/>
      <c r="O1289" s="5"/>
      <c r="P1289" s="5"/>
      <c r="Q1289" s="138"/>
      <c r="R1289" s="18">
        <f t="shared" si="82"/>
        <v>1980.25</v>
      </c>
      <c r="S1289" s="10">
        <f t="shared" si="83"/>
        <v>1.555284713067797E-3</v>
      </c>
      <c r="T1289"/>
      <c r="U1289"/>
      <c r="V1289"/>
      <c r="W1289"/>
      <c r="X1289"/>
      <c r="Y1289"/>
      <c r="Z1289"/>
      <c r="AA1289"/>
      <c r="AB1289"/>
      <c r="AC1289"/>
      <c r="AD1289"/>
      <c r="AE1289"/>
      <c r="AF1289"/>
      <c r="AG1289"/>
      <c r="AH1289"/>
      <c r="AI1289"/>
      <c r="AJ1289"/>
      <c r="AK1289"/>
      <c r="AL1289"/>
      <c r="AM1289"/>
      <c r="AN1289"/>
      <c r="AO1289"/>
      <c r="AP1289"/>
      <c r="AQ1289"/>
      <c r="AR1289"/>
      <c r="AS1289"/>
      <c r="AT1289"/>
      <c r="AU1289"/>
      <c r="AV1289"/>
      <c r="AW1289"/>
      <c r="AX1289"/>
      <c r="AY1289"/>
      <c r="AZ1289"/>
      <c r="BA1289"/>
      <c r="BB1289"/>
      <c r="BC1289"/>
      <c r="BD1289"/>
      <c r="BE1289"/>
      <c r="BF1289"/>
      <c r="BG1289"/>
      <c r="BH1289"/>
      <c r="BI1289"/>
      <c r="BJ1289"/>
      <c r="BK1289"/>
      <c r="BL1289"/>
      <c r="BM1289"/>
      <c r="BN1289"/>
      <c r="BO1289"/>
      <c r="BP1289"/>
      <c r="BQ1289"/>
      <c r="BR1289"/>
      <c r="BS1289"/>
      <c r="BT1289"/>
      <c r="BU1289"/>
      <c r="BV1289"/>
      <c r="BW1289"/>
      <c r="BX1289"/>
      <c r="BY1289"/>
      <c r="BZ1289"/>
      <c r="CA1289"/>
      <c r="CB1289"/>
      <c r="CC1289"/>
      <c r="CD1289"/>
      <c r="CE1289"/>
      <c r="CF1289"/>
      <c r="CG1289"/>
      <c r="CH1289"/>
      <c r="CI1289"/>
      <c r="CJ1289"/>
      <c r="CK1289"/>
      <c r="CL1289"/>
      <c r="CM1289"/>
      <c r="CN1289"/>
      <c r="CO1289"/>
      <c r="CP1289"/>
      <c r="CQ1289"/>
      <c r="CR1289"/>
      <c r="CS1289"/>
      <c r="CT1289"/>
      <c r="CU1289"/>
      <c r="CV1289"/>
      <c r="CW1289"/>
      <c r="CX1289"/>
      <c r="CY1289"/>
      <c r="CZ1289"/>
      <c r="DA1289"/>
      <c r="DB1289"/>
      <c r="DC1289"/>
      <c r="DD1289"/>
      <c r="DE1289"/>
      <c r="DF1289"/>
      <c r="DG1289"/>
      <c r="DH1289"/>
      <c r="DI1289"/>
      <c r="DJ1289"/>
      <c r="DK1289"/>
      <c r="DL1289"/>
      <c r="DM1289"/>
      <c r="DN1289"/>
      <c r="DO1289"/>
      <c r="DP1289"/>
      <c r="DQ1289"/>
      <c r="DR1289"/>
      <c r="DS1289"/>
      <c r="DT1289"/>
      <c r="DU1289"/>
      <c r="DV1289"/>
      <c r="DW1289"/>
      <c r="DX1289"/>
      <c r="DY1289"/>
      <c r="DZ1289"/>
      <c r="EA1289"/>
      <c r="EB1289"/>
      <c r="EC1289"/>
      <c r="ED1289"/>
      <c r="EE1289"/>
      <c r="EF1289"/>
      <c r="EG1289"/>
      <c r="EH1289"/>
      <c r="EI1289"/>
      <c r="EJ1289"/>
      <c r="EK1289"/>
      <c r="EL1289"/>
      <c r="EM1289"/>
      <c r="EN1289"/>
      <c r="EO1289"/>
      <c r="EP1289"/>
      <c r="EQ1289"/>
      <c r="ER1289"/>
      <c r="ES1289"/>
      <c r="ET1289"/>
      <c r="EU1289"/>
      <c r="EV1289"/>
      <c r="EW1289"/>
      <c r="EX1289"/>
      <c r="EY1289"/>
      <c r="EZ1289"/>
      <c r="FA1289"/>
      <c r="FB1289"/>
      <c r="FC1289"/>
      <c r="FD1289"/>
      <c r="FE1289"/>
      <c r="FF1289"/>
      <c r="FG1289"/>
      <c r="FH1289"/>
      <c r="FI1289"/>
      <c r="FJ1289"/>
      <c r="FK1289"/>
      <c r="FL1289"/>
      <c r="FM1289"/>
      <c r="FN1289"/>
      <c r="FO1289"/>
      <c r="FP1289"/>
      <c r="FQ1289"/>
      <c r="FR1289"/>
      <c r="FS1289"/>
      <c r="FT1289"/>
      <c r="FU1289"/>
      <c r="FV1289"/>
      <c r="FW1289"/>
      <c r="FX1289"/>
      <c r="FY1289"/>
      <c r="FZ1289"/>
      <c r="GA1289"/>
      <c r="GB1289"/>
      <c r="GC1289"/>
      <c r="GD1289"/>
      <c r="GE1289"/>
      <c r="GF1289"/>
      <c r="GG1289"/>
      <c r="GH1289"/>
      <c r="GI1289"/>
      <c r="GJ1289"/>
      <c r="GK1289"/>
      <c r="GL1289"/>
      <c r="GM1289"/>
      <c r="GN1289"/>
      <c r="GO1289"/>
      <c r="GP1289"/>
      <c r="GQ1289"/>
      <c r="GR1289"/>
      <c r="GS1289"/>
      <c r="GT1289"/>
      <c r="GU1289"/>
      <c r="GV1289"/>
      <c r="GW1289"/>
      <c r="GX1289"/>
      <c r="GY1289"/>
      <c r="GZ1289"/>
      <c r="HA1289"/>
      <c r="HB1289"/>
      <c r="HC1289"/>
      <c r="HD1289"/>
      <c r="HE1289"/>
      <c r="HF1289"/>
      <c r="HG1289"/>
      <c r="HH1289"/>
      <c r="HI1289"/>
      <c r="HJ1289"/>
      <c r="HK1289"/>
      <c r="HL1289"/>
      <c r="HM1289"/>
      <c r="HN1289"/>
      <c r="HO1289"/>
      <c r="HP1289"/>
      <c r="HQ1289"/>
      <c r="HR1289"/>
      <c r="HS1289"/>
      <c r="HT1289"/>
      <c r="HU1289"/>
      <c r="HV1289"/>
      <c r="HW1289"/>
      <c r="HX1289"/>
      <c r="HY1289"/>
      <c r="HZ1289"/>
      <c r="IA1289"/>
      <c r="IB1289"/>
    </row>
    <row r="1290" spans="1:236" ht="12.75" customHeight="1" x14ac:dyDescent="0.25">
      <c r="A1290" s="10">
        <v>7</v>
      </c>
      <c r="B1290" s="10">
        <v>1203</v>
      </c>
      <c r="C1290" s="10">
        <v>1287</v>
      </c>
      <c r="D1290" s="1"/>
      <c r="E1290" s="99">
        <v>60</v>
      </c>
      <c r="F1290" s="99">
        <v>64</v>
      </c>
      <c r="G1290" s="99">
        <v>57</v>
      </c>
      <c r="H1290" s="99">
        <f t="shared" si="81"/>
        <v>60.5</v>
      </c>
      <c r="I1290" s="5">
        <v>1</v>
      </c>
      <c r="J1290" s="110">
        <v>2</v>
      </c>
      <c r="K1290" s="5"/>
      <c r="L1290" s="5">
        <v>5</v>
      </c>
      <c r="M1290" s="5">
        <v>5.4</v>
      </c>
      <c r="N1290" s="5"/>
      <c r="O1290" s="5"/>
      <c r="P1290" s="5"/>
      <c r="Q1290" s="138"/>
      <c r="R1290" s="18">
        <f t="shared" si="82"/>
        <v>3660.25</v>
      </c>
      <c r="S1290" s="10">
        <f t="shared" si="83"/>
        <v>2.8747536275755101E-3</v>
      </c>
      <c r="T1290"/>
      <c r="U1290"/>
      <c r="V1290"/>
      <c r="W1290"/>
      <c r="X1290"/>
      <c r="Y1290"/>
      <c r="Z1290"/>
      <c r="AA1290"/>
      <c r="AB1290"/>
      <c r="AC1290"/>
      <c r="AD1290"/>
      <c r="AE1290"/>
      <c r="AF1290"/>
      <c r="AG1290"/>
      <c r="AH1290"/>
      <c r="AI1290"/>
      <c r="AJ1290"/>
      <c r="AK1290"/>
      <c r="AL1290"/>
      <c r="AM1290"/>
      <c r="AN1290"/>
      <c r="AO1290"/>
      <c r="AP1290"/>
      <c r="AQ1290"/>
      <c r="AR1290"/>
      <c r="AS1290"/>
      <c r="AT1290"/>
      <c r="AU1290"/>
      <c r="AV1290"/>
      <c r="AW1290"/>
      <c r="AX1290"/>
      <c r="AY1290"/>
      <c r="AZ1290"/>
      <c r="BA1290"/>
      <c r="BB1290"/>
      <c r="BC1290"/>
      <c r="BD1290"/>
      <c r="BE1290"/>
      <c r="BF1290"/>
      <c r="BG1290"/>
      <c r="BH1290"/>
      <c r="BI1290"/>
      <c r="BJ1290"/>
      <c r="BK1290"/>
      <c r="BL1290"/>
      <c r="BM1290"/>
      <c r="BN1290"/>
      <c r="BO1290"/>
      <c r="BP1290"/>
      <c r="BQ1290"/>
      <c r="BR1290"/>
      <c r="BS1290"/>
      <c r="BT1290"/>
      <c r="BU1290"/>
      <c r="BV1290"/>
      <c r="BW1290"/>
      <c r="BX1290"/>
      <c r="BY1290"/>
      <c r="BZ1290"/>
      <c r="CA1290"/>
      <c r="CB1290"/>
      <c r="CC1290"/>
      <c r="CD1290"/>
      <c r="CE1290"/>
      <c r="CF1290"/>
      <c r="CG1290"/>
      <c r="CH1290"/>
      <c r="CI1290"/>
      <c r="CJ1290"/>
      <c r="CK1290"/>
      <c r="CL1290"/>
      <c r="CM1290"/>
      <c r="CN1290"/>
      <c r="CO1290"/>
      <c r="CP1290"/>
      <c r="CQ1290"/>
      <c r="CR1290"/>
      <c r="CS1290"/>
      <c r="CT1290"/>
      <c r="CU1290"/>
      <c r="CV1290"/>
      <c r="CW1290"/>
      <c r="CX1290"/>
      <c r="CY1290"/>
      <c r="CZ1290"/>
      <c r="DA1290"/>
      <c r="DB1290"/>
      <c r="DC1290"/>
      <c r="DD1290"/>
      <c r="DE1290"/>
      <c r="DF1290"/>
      <c r="DG1290"/>
      <c r="DH1290"/>
      <c r="DI1290"/>
      <c r="DJ1290"/>
      <c r="DK1290"/>
      <c r="DL1290"/>
      <c r="DM1290"/>
      <c r="DN1290"/>
      <c r="DO1290"/>
      <c r="DP1290"/>
      <c r="DQ1290"/>
      <c r="DR1290"/>
      <c r="DS1290"/>
      <c r="DT1290"/>
      <c r="DU1290"/>
      <c r="DV1290"/>
      <c r="DW1290"/>
      <c r="DX1290"/>
      <c r="DY1290"/>
      <c r="DZ1290"/>
      <c r="EA1290"/>
      <c r="EB1290"/>
      <c r="EC1290"/>
      <c r="ED1290"/>
      <c r="EE1290"/>
      <c r="EF1290"/>
      <c r="EG1290"/>
      <c r="EH1290"/>
      <c r="EI1290"/>
      <c r="EJ1290"/>
      <c r="EK1290"/>
      <c r="EL1290"/>
      <c r="EM1290"/>
      <c r="EN1290"/>
      <c r="EO1290"/>
      <c r="EP1290"/>
      <c r="EQ1290"/>
      <c r="ER1290"/>
      <c r="ES1290"/>
      <c r="ET1290"/>
      <c r="EU1290"/>
      <c r="EV1290"/>
      <c r="EW1290"/>
      <c r="EX1290"/>
      <c r="EY1290"/>
      <c r="EZ1290"/>
      <c r="FA1290"/>
      <c r="FB1290"/>
      <c r="FC1290"/>
      <c r="FD1290"/>
      <c r="FE1290"/>
      <c r="FF1290"/>
      <c r="FG1290"/>
      <c r="FH1290"/>
      <c r="FI1290"/>
      <c r="FJ1290"/>
      <c r="FK1290"/>
      <c r="FL1290"/>
      <c r="FM1290"/>
      <c r="FN1290"/>
      <c r="FO1290"/>
      <c r="FP1290"/>
      <c r="FQ1290"/>
      <c r="FR1290"/>
      <c r="FS1290"/>
      <c r="FT1290"/>
      <c r="FU1290"/>
      <c r="FV1290"/>
      <c r="FW1290"/>
      <c r="FX1290"/>
      <c r="FY1290"/>
      <c r="FZ1290"/>
      <c r="GA1290"/>
      <c r="GB1290"/>
      <c r="GC1290"/>
      <c r="GD1290"/>
      <c r="GE1290"/>
      <c r="GF1290"/>
      <c r="GG1290"/>
      <c r="GH1290"/>
      <c r="GI1290"/>
      <c r="GJ1290"/>
      <c r="GK1290"/>
      <c r="GL1290"/>
      <c r="GM1290"/>
      <c r="GN1290"/>
      <c r="GO1290"/>
      <c r="GP1290"/>
      <c r="GQ1290"/>
      <c r="GR1290"/>
      <c r="GS1290"/>
      <c r="GT1290"/>
      <c r="GU1290"/>
      <c r="GV1290"/>
      <c r="GW1290"/>
      <c r="GX1290"/>
      <c r="GY1290"/>
      <c r="GZ1290"/>
      <c r="HA1290"/>
      <c r="HB1290"/>
      <c r="HC1290"/>
      <c r="HD1290"/>
      <c r="HE1290"/>
      <c r="HF1290"/>
      <c r="HG1290"/>
      <c r="HH1290"/>
      <c r="HI1290"/>
      <c r="HJ1290"/>
      <c r="HK1290"/>
      <c r="HL1290"/>
      <c r="HM1290"/>
      <c r="HN1290"/>
      <c r="HO1290"/>
      <c r="HP1290"/>
      <c r="HQ1290"/>
      <c r="HR1290"/>
      <c r="HS1290"/>
      <c r="HT1290"/>
      <c r="HU1290"/>
      <c r="HV1290"/>
      <c r="HW1290"/>
      <c r="HX1290"/>
      <c r="HY1290"/>
      <c r="HZ1290"/>
      <c r="IA1290"/>
      <c r="IB1290"/>
    </row>
    <row r="1291" spans="1:236" ht="12.75" customHeight="1" x14ac:dyDescent="0.25">
      <c r="A1291" s="237">
        <v>7</v>
      </c>
      <c r="B1291" s="237">
        <v>1204</v>
      </c>
      <c r="C1291" s="67">
        <v>1288</v>
      </c>
      <c r="D1291" s="70"/>
      <c r="E1291" s="69">
        <v>48</v>
      </c>
      <c r="F1291" s="69">
        <v>50</v>
      </c>
      <c r="G1291" s="69">
        <v>46</v>
      </c>
      <c r="H1291" s="69">
        <f t="shared" si="81"/>
        <v>48</v>
      </c>
      <c r="I1291" s="237">
        <v>3</v>
      </c>
      <c r="J1291" s="140">
        <v>3</v>
      </c>
      <c r="K1291" s="237"/>
      <c r="L1291" s="237"/>
      <c r="M1291" s="237"/>
      <c r="N1291" s="237"/>
      <c r="O1291" s="237"/>
      <c r="P1291" s="237"/>
      <c r="Q1291" s="142"/>
      <c r="R1291" s="73">
        <v>0</v>
      </c>
      <c r="S1291" s="237">
        <f t="shared" si="83"/>
        <v>0</v>
      </c>
      <c r="T1291"/>
      <c r="U1291" t="s">
        <v>278</v>
      </c>
      <c r="V1291"/>
      <c r="W1291"/>
      <c r="X1291"/>
      <c r="Y1291"/>
      <c r="Z1291"/>
      <c r="AA1291"/>
      <c r="AB1291"/>
      <c r="AC1291"/>
      <c r="AD1291"/>
      <c r="AE1291"/>
      <c r="AF1291"/>
      <c r="AG1291"/>
      <c r="AH1291"/>
      <c r="AI1291"/>
      <c r="AJ1291"/>
      <c r="AK1291"/>
      <c r="AL1291"/>
      <c r="AM1291"/>
      <c r="AN1291"/>
      <c r="AO1291"/>
      <c r="AP1291"/>
      <c r="AQ1291"/>
      <c r="AR1291"/>
      <c r="AS1291"/>
      <c r="AT1291"/>
      <c r="AU1291"/>
      <c r="AV1291"/>
      <c r="AW1291"/>
      <c r="AX1291"/>
      <c r="AY1291"/>
      <c r="AZ1291"/>
      <c r="BA1291"/>
      <c r="BB1291"/>
      <c r="BC1291"/>
      <c r="BD1291"/>
      <c r="BE1291"/>
      <c r="BF1291"/>
      <c r="BG1291"/>
      <c r="BH1291"/>
      <c r="BI1291"/>
      <c r="BJ1291"/>
      <c r="BK1291"/>
      <c r="BL1291"/>
      <c r="BM1291"/>
      <c r="BN1291"/>
      <c r="BO1291"/>
      <c r="BP1291"/>
      <c r="BQ1291"/>
      <c r="BR1291"/>
      <c r="BS1291"/>
      <c r="BT1291"/>
      <c r="BU1291"/>
      <c r="BV1291"/>
      <c r="BW1291"/>
      <c r="BX1291"/>
      <c r="BY1291"/>
      <c r="BZ1291"/>
      <c r="CA1291"/>
      <c r="CB1291"/>
      <c r="CC1291"/>
      <c r="CD1291"/>
      <c r="CE1291"/>
      <c r="CF1291"/>
      <c r="CG1291"/>
      <c r="CH1291"/>
      <c r="CI1291"/>
      <c r="CJ1291"/>
      <c r="CK1291"/>
      <c r="CL1291"/>
      <c r="CM1291"/>
      <c r="CN1291"/>
      <c r="CO1291"/>
      <c r="CP1291"/>
      <c r="CQ1291"/>
      <c r="CR1291"/>
      <c r="CS1291"/>
      <c r="CT1291"/>
      <c r="CU1291"/>
      <c r="CV1291"/>
      <c r="CW1291"/>
      <c r="CX1291"/>
      <c r="CY1291"/>
      <c r="CZ1291"/>
      <c r="DA1291"/>
      <c r="DB1291"/>
      <c r="DC1291"/>
      <c r="DD1291"/>
      <c r="DE1291"/>
      <c r="DF1291"/>
      <c r="DG1291"/>
      <c r="DH1291"/>
      <c r="DI1291"/>
      <c r="DJ1291"/>
      <c r="DK1291"/>
      <c r="DL1291"/>
      <c r="DM1291"/>
      <c r="DN1291"/>
      <c r="DO1291"/>
      <c r="DP1291"/>
      <c r="DQ1291"/>
      <c r="DR1291"/>
      <c r="DS1291"/>
      <c r="DT1291"/>
      <c r="DU1291"/>
      <c r="DV1291"/>
      <c r="DW1291"/>
      <c r="DX1291"/>
      <c r="DY1291"/>
      <c r="DZ1291"/>
      <c r="EA1291"/>
      <c r="EB1291"/>
      <c r="EC1291"/>
      <c r="ED1291"/>
      <c r="EE1291"/>
      <c r="EF1291"/>
      <c r="EG1291"/>
      <c r="EH1291"/>
      <c r="EI1291"/>
      <c r="EJ1291"/>
      <c r="EK1291"/>
      <c r="EL1291"/>
      <c r="EM1291"/>
      <c r="EN1291"/>
      <c r="EO1291"/>
      <c r="EP1291"/>
      <c r="EQ1291"/>
      <c r="ER1291"/>
      <c r="ES1291"/>
      <c r="ET1291"/>
      <c r="EU1291"/>
      <c r="EV1291"/>
      <c r="EW1291"/>
      <c r="EX1291"/>
      <c r="EY1291"/>
      <c r="EZ1291"/>
      <c r="FA1291"/>
      <c r="FB1291"/>
      <c r="FC1291"/>
      <c r="FD1291"/>
      <c r="FE1291"/>
      <c r="FF1291"/>
      <c r="FG1291"/>
      <c r="FH1291"/>
      <c r="FI1291"/>
      <c r="FJ1291"/>
      <c r="FK1291"/>
      <c r="FL1291"/>
      <c r="FM1291"/>
      <c r="FN1291"/>
      <c r="FO1291"/>
      <c r="FP1291"/>
      <c r="FQ1291"/>
      <c r="FR1291"/>
      <c r="FS1291"/>
      <c r="FT1291"/>
      <c r="FU1291"/>
      <c r="FV1291"/>
      <c r="FW1291"/>
      <c r="FX1291"/>
      <c r="FY1291"/>
      <c r="FZ1291"/>
      <c r="GA1291"/>
      <c r="GB1291"/>
      <c r="GC1291"/>
      <c r="GD1291"/>
      <c r="GE1291"/>
      <c r="GF1291"/>
      <c r="GG1291"/>
      <c r="GH1291"/>
      <c r="GI1291"/>
      <c r="GJ1291"/>
      <c r="GK1291"/>
      <c r="GL1291"/>
      <c r="GM1291"/>
      <c r="GN1291"/>
      <c r="GO1291"/>
      <c r="GP1291"/>
      <c r="GQ1291"/>
      <c r="GR1291"/>
      <c r="GS1291"/>
      <c r="GT1291"/>
      <c r="GU1291"/>
      <c r="GV1291"/>
      <c r="GW1291"/>
      <c r="GX1291"/>
      <c r="GY1291"/>
      <c r="GZ1291"/>
      <c r="HA1291"/>
      <c r="HB1291"/>
      <c r="HC1291"/>
      <c r="HD1291"/>
      <c r="HE1291"/>
      <c r="HF1291"/>
      <c r="HG1291"/>
      <c r="HH1291"/>
      <c r="HI1291"/>
      <c r="HJ1291"/>
      <c r="HK1291"/>
      <c r="HL1291"/>
      <c r="HM1291"/>
      <c r="HN1291"/>
      <c r="HO1291"/>
      <c r="HP1291"/>
      <c r="HQ1291"/>
      <c r="HR1291"/>
      <c r="HS1291"/>
      <c r="HT1291"/>
      <c r="HU1291"/>
      <c r="HV1291"/>
      <c r="HW1291"/>
      <c r="HX1291"/>
      <c r="HY1291"/>
      <c r="HZ1291"/>
      <c r="IA1291"/>
      <c r="IB1291"/>
    </row>
    <row r="1292" spans="1:236" ht="12.75" customHeight="1" x14ac:dyDescent="0.25">
      <c r="A1292" s="238">
        <v>7</v>
      </c>
      <c r="B1292" s="238">
        <v>1205</v>
      </c>
      <c r="C1292" s="238">
        <v>1289</v>
      </c>
      <c r="D1292" s="25"/>
      <c r="E1292" s="24">
        <v>35.5</v>
      </c>
      <c r="F1292" s="24"/>
      <c r="G1292" s="24"/>
      <c r="H1292" s="24" t="e">
        <f t="shared" si="81"/>
        <v>#DIV/0!</v>
      </c>
      <c r="I1292" s="238">
        <v>4</v>
      </c>
      <c r="J1292" s="116">
        <v>4</v>
      </c>
      <c r="K1292" s="25" t="s">
        <v>176</v>
      </c>
      <c r="L1292" s="238"/>
      <c r="M1292" s="238"/>
      <c r="N1292" s="238"/>
      <c r="O1292" s="238"/>
      <c r="P1292" s="238"/>
      <c r="Q1292" s="141"/>
      <c r="R1292" s="28">
        <v>0</v>
      </c>
      <c r="S1292" s="238">
        <f t="shared" si="83"/>
        <v>0</v>
      </c>
      <c r="T1292"/>
      <c r="U1292" s="10" t="s">
        <v>278</v>
      </c>
      <c r="V1292"/>
      <c r="W1292"/>
      <c r="X1292"/>
      <c r="Y1292"/>
      <c r="Z1292"/>
      <c r="AA1292"/>
      <c r="AB1292"/>
      <c r="AC1292"/>
      <c r="AD1292"/>
      <c r="AE1292"/>
      <c r="AF1292"/>
      <c r="AG1292"/>
      <c r="AH1292"/>
      <c r="AI1292"/>
      <c r="AJ1292"/>
      <c r="AK1292"/>
      <c r="AL1292"/>
      <c r="AM1292"/>
      <c r="AN1292"/>
      <c r="AO1292"/>
      <c r="AP1292"/>
      <c r="AQ1292"/>
      <c r="AR1292"/>
      <c r="AS1292"/>
      <c r="AT1292"/>
      <c r="AU1292"/>
      <c r="AV1292"/>
      <c r="AW1292"/>
      <c r="AX1292"/>
      <c r="AY1292"/>
      <c r="AZ1292"/>
      <c r="BA1292"/>
      <c r="BB1292"/>
      <c r="BC1292"/>
      <c r="BD1292"/>
      <c r="BE1292"/>
      <c r="BF1292"/>
      <c r="BG1292"/>
      <c r="BH1292"/>
      <c r="BI1292"/>
      <c r="BJ1292"/>
      <c r="BK1292"/>
      <c r="BL1292"/>
      <c r="BM1292"/>
      <c r="BN1292"/>
      <c r="BO1292"/>
      <c r="BP1292"/>
      <c r="BQ1292"/>
      <c r="BR1292"/>
      <c r="BS1292"/>
      <c r="BT1292"/>
      <c r="BU1292"/>
      <c r="BV1292"/>
      <c r="BW1292"/>
      <c r="BX1292"/>
      <c r="BY1292"/>
      <c r="BZ1292"/>
      <c r="CA1292"/>
      <c r="CB1292"/>
      <c r="CC1292"/>
      <c r="CD1292"/>
      <c r="CE1292"/>
      <c r="CF1292"/>
      <c r="CG1292"/>
      <c r="CH1292"/>
      <c r="CI1292"/>
      <c r="CJ1292"/>
      <c r="CK1292"/>
      <c r="CL1292"/>
      <c r="CM1292"/>
      <c r="CN1292"/>
      <c r="CO1292"/>
      <c r="CP1292"/>
      <c r="CQ1292"/>
      <c r="CR1292"/>
      <c r="CS1292"/>
      <c r="CT1292"/>
      <c r="CU1292"/>
      <c r="CV1292"/>
      <c r="CW1292"/>
      <c r="CX1292"/>
      <c r="CY1292"/>
      <c r="CZ1292"/>
      <c r="DA1292"/>
      <c r="DB1292"/>
      <c r="DC1292"/>
      <c r="DD1292"/>
      <c r="DE1292"/>
      <c r="DF1292"/>
      <c r="DG1292"/>
      <c r="DH1292"/>
      <c r="DI1292"/>
      <c r="DJ1292"/>
      <c r="DK1292"/>
      <c r="DL1292"/>
      <c r="DM1292"/>
      <c r="DN1292"/>
      <c r="DO1292"/>
      <c r="DP1292"/>
      <c r="DQ1292"/>
      <c r="DR1292"/>
      <c r="DS1292"/>
      <c r="DT1292"/>
      <c r="DU1292"/>
      <c r="DV1292"/>
      <c r="DW1292"/>
      <c r="DX1292"/>
      <c r="DY1292"/>
      <c r="DZ1292"/>
      <c r="EA1292"/>
      <c r="EB1292"/>
      <c r="EC1292"/>
      <c r="ED1292"/>
      <c r="EE1292"/>
      <c r="EF1292"/>
      <c r="EG1292"/>
      <c r="EH1292"/>
      <c r="EI1292"/>
      <c r="EJ1292"/>
      <c r="EK1292"/>
      <c r="EL1292"/>
      <c r="EM1292"/>
      <c r="EN1292"/>
      <c r="EO1292"/>
      <c r="EP1292"/>
      <c r="EQ1292"/>
      <c r="ER1292"/>
      <c r="ES1292"/>
      <c r="ET1292"/>
      <c r="EU1292"/>
      <c r="EV1292"/>
      <c r="EW1292"/>
      <c r="EX1292"/>
      <c r="EY1292"/>
      <c r="EZ1292"/>
      <c r="FA1292"/>
      <c r="FB1292"/>
      <c r="FC1292"/>
      <c r="FD1292"/>
      <c r="FE1292"/>
      <c r="FF1292"/>
      <c r="FG1292"/>
      <c r="FH1292"/>
      <c r="FI1292"/>
      <c r="FJ1292"/>
      <c r="FK1292"/>
      <c r="FL1292"/>
      <c r="FM1292"/>
      <c r="FN1292"/>
      <c r="FO1292"/>
      <c r="FP1292"/>
      <c r="FQ1292"/>
      <c r="FR1292"/>
      <c r="FS1292"/>
      <c r="FT1292"/>
      <c r="FU1292"/>
      <c r="FV1292"/>
      <c r="FW1292"/>
      <c r="FX1292"/>
      <c r="FY1292"/>
      <c r="FZ1292"/>
      <c r="GA1292"/>
      <c r="GB1292"/>
      <c r="GC1292"/>
      <c r="GD1292"/>
      <c r="GE1292"/>
      <c r="GF1292"/>
      <c r="GG1292"/>
      <c r="GH1292"/>
      <c r="GI1292"/>
      <c r="GJ1292"/>
      <c r="GK1292"/>
      <c r="GL1292"/>
      <c r="GM1292"/>
      <c r="GN1292"/>
      <c r="GO1292"/>
      <c r="GP1292"/>
      <c r="GQ1292"/>
      <c r="GR1292"/>
      <c r="GS1292"/>
      <c r="GT1292"/>
      <c r="GU1292"/>
      <c r="GV1292"/>
      <c r="GW1292"/>
      <c r="GX1292"/>
      <c r="GY1292"/>
      <c r="GZ1292"/>
      <c r="HA1292"/>
      <c r="HB1292"/>
      <c r="HC1292"/>
      <c r="HD1292"/>
      <c r="HE1292"/>
      <c r="HF1292"/>
      <c r="HG1292"/>
      <c r="HH1292"/>
      <c r="HI1292"/>
      <c r="HJ1292"/>
      <c r="HK1292"/>
      <c r="HL1292"/>
      <c r="HM1292"/>
      <c r="HN1292"/>
      <c r="HO1292"/>
      <c r="HP1292"/>
      <c r="HQ1292"/>
      <c r="HR1292"/>
      <c r="HS1292"/>
      <c r="HT1292"/>
      <c r="HU1292"/>
      <c r="HV1292"/>
      <c r="HW1292"/>
      <c r="HX1292"/>
      <c r="HY1292"/>
      <c r="HZ1292"/>
      <c r="IA1292"/>
      <c r="IB1292"/>
    </row>
    <row r="1293" spans="1:236" ht="12.75" customHeight="1" x14ac:dyDescent="0.25">
      <c r="A1293" s="238">
        <v>7</v>
      </c>
      <c r="B1293" s="238">
        <v>1206</v>
      </c>
      <c r="C1293" s="42">
        <v>1290</v>
      </c>
      <c r="D1293" s="25"/>
      <c r="E1293" s="24">
        <v>24</v>
      </c>
      <c r="F1293" s="24"/>
      <c r="G1293" s="24"/>
      <c r="H1293" s="24" t="e">
        <f t="shared" si="81"/>
        <v>#DIV/0!</v>
      </c>
      <c r="I1293" s="238">
        <v>4</v>
      </c>
      <c r="J1293" s="115" t="s">
        <v>136</v>
      </c>
      <c r="K1293" s="238" t="s">
        <v>137</v>
      </c>
      <c r="L1293" s="238"/>
      <c r="M1293" s="238"/>
      <c r="N1293" s="238"/>
      <c r="O1293" s="238"/>
      <c r="P1293" s="238"/>
      <c r="Q1293" s="141"/>
      <c r="R1293" s="28">
        <v>0</v>
      </c>
      <c r="S1293" s="238">
        <f t="shared" si="83"/>
        <v>0</v>
      </c>
      <c r="T1293"/>
      <c r="U1293" s="10" t="s">
        <v>278</v>
      </c>
      <c r="V1293"/>
      <c r="W1293"/>
      <c r="X1293"/>
      <c r="Y1293"/>
      <c r="Z1293"/>
      <c r="AA1293"/>
      <c r="AB1293"/>
      <c r="AC1293"/>
      <c r="AD1293"/>
      <c r="AE1293"/>
      <c r="AF1293"/>
      <c r="AG1293"/>
      <c r="AH1293"/>
      <c r="AI1293"/>
      <c r="AJ1293"/>
      <c r="AK1293"/>
      <c r="AL1293"/>
      <c r="AM1293"/>
      <c r="AN1293"/>
      <c r="AO1293"/>
      <c r="AP1293"/>
      <c r="AQ1293"/>
      <c r="AR1293"/>
      <c r="AS1293"/>
      <c r="AT1293"/>
      <c r="AU1293"/>
      <c r="AV1293"/>
      <c r="AW1293"/>
      <c r="AX1293"/>
      <c r="AY1293"/>
      <c r="AZ1293"/>
      <c r="BA1293"/>
      <c r="BB1293"/>
      <c r="BC1293"/>
      <c r="BD1293"/>
      <c r="BE1293"/>
      <c r="BF1293"/>
      <c r="BG1293"/>
      <c r="BH1293"/>
      <c r="BI1293"/>
      <c r="BJ1293"/>
      <c r="BK1293"/>
      <c r="BL1293"/>
      <c r="BM1293"/>
      <c r="BN1293"/>
      <c r="BO1293"/>
      <c r="BP1293"/>
      <c r="BQ1293"/>
      <c r="BR1293"/>
      <c r="BS1293"/>
      <c r="BT1293"/>
      <c r="BU1293"/>
      <c r="BV1293"/>
      <c r="BW1293"/>
      <c r="BX1293"/>
      <c r="BY1293"/>
      <c r="BZ1293"/>
      <c r="CA1293"/>
      <c r="CB1293"/>
      <c r="CC1293"/>
      <c r="CD1293"/>
      <c r="CE1293"/>
      <c r="CF1293"/>
      <c r="CG1293"/>
      <c r="CH1293"/>
      <c r="CI1293"/>
      <c r="CJ1293"/>
      <c r="CK1293"/>
      <c r="CL1293"/>
      <c r="CM1293"/>
      <c r="CN1293"/>
      <c r="CO1293"/>
      <c r="CP1293"/>
      <c r="CQ1293"/>
      <c r="CR1293"/>
      <c r="CS1293"/>
      <c r="CT1293"/>
      <c r="CU1293"/>
      <c r="CV1293"/>
      <c r="CW1293"/>
      <c r="CX1293"/>
      <c r="CY1293"/>
      <c r="CZ1293"/>
      <c r="DA1293"/>
      <c r="DB1293"/>
      <c r="DC1293"/>
      <c r="DD1293"/>
      <c r="DE1293"/>
      <c r="DF1293"/>
      <c r="DG1293"/>
      <c r="DH1293"/>
      <c r="DI1293"/>
      <c r="DJ1293"/>
      <c r="DK1293"/>
      <c r="DL1293"/>
      <c r="DM1293"/>
      <c r="DN1293"/>
      <c r="DO1293"/>
      <c r="DP1293"/>
      <c r="DQ1293"/>
      <c r="DR1293"/>
      <c r="DS1293"/>
      <c r="DT1293"/>
      <c r="DU1293"/>
      <c r="DV1293"/>
      <c r="DW1293"/>
      <c r="DX1293"/>
      <c r="DY1293"/>
      <c r="DZ1293"/>
      <c r="EA1293"/>
      <c r="EB1293"/>
      <c r="EC1293"/>
      <c r="ED1293"/>
      <c r="EE1293"/>
      <c r="EF1293"/>
      <c r="EG1293"/>
      <c r="EH1293"/>
      <c r="EI1293"/>
      <c r="EJ1293"/>
      <c r="EK1293"/>
      <c r="EL1293"/>
      <c r="EM1293"/>
      <c r="EN1293"/>
      <c r="EO1293"/>
      <c r="EP1293"/>
      <c r="EQ1293"/>
      <c r="ER1293"/>
      <c r="ES1293"/>
      <c r="ET1293"/>
      <c r="EU1293"/>
      <c r="EV1293"/>
      <c r="EW1293"/>
      <c r="EX1293"/>
      <c r="EY1293"/>
      <c r="EZ1293"/>
      <c r="FA1293"/>
      <c r="FB1293"/>
      <c r="FC1293"/>
      <c r="FD1293"/>
      <c r="FE1293"/>
      <c r="FF1293"/>
      <c r="FG1293"/>
      <c r="FH1293"/>
      <c r="FI1293"/>
      <c r="FJ1293"/>
      <c r="FK1293"/>
      <c r="FL1293"/>
      <c r="FM1293"/>
      <c r="FN1293"/>
      <c r="FO1293"/>
      <c r="FP1293"/>
      <c r="FQ1293"/>
      <c r="FR1293"/>
      <c r="FS1293"/>
      <c r="FT1293"/>
      <c r="FU1293"/>
      <c r="FV1293"/>
      <c r="FW1293"/>
      <c r="FX1293"/>
      <c r="FY1293"/>
      <c r="FZ1293"/>
      <c r="GA1293"/>
      <c r="GB1293"/>
      <c r="GC1293"/>
      <c r="GD1293"/>
      <c r="GE1293"/>
      <c r="GF1293"/>
      <c r="GG1293"/>
      <c r="GH1293"/>
      <c r="GI1293"/>
      <c r="GJ1293"/>
      <c r="GK1293"/>
      <c r="GL1293"/>
      <c r="GM1293"/>
      <c r="GN1293"/>
      <c r="GO1293"/>
      <c r="GP1293"/>
      <c r="GQ1293"/>
      <c r="GR1293"/>
      <c r="GS1293"/>
      <c r="GT1293"/>
      <c r="GU1293"/>
      <c r="GV1293"/>
      <c r="GW1293"/>
      <c r="GX1293"/>
      <c r="GY1293"/>
      <c r="GZ1293"/>
      <c r="HA1293"/>
      <c r="HB1293"/>
      <c r="HC1293"/>
      <c r="HD1293"/>
      <c r="HE1293"/>
      <c r="HF1293"/>
      <c r="HG1293"/>
      <c r="HH1293"/>
      <c r="HI1293"/>
      <c r="HJ1293"/>
      <c r="HK1293"/>
      <c r="HL1293"/>
      <c r="HM1293"/>
      <c r="HN1293"/>
      <c r="HO1293"/>
      <c r="HP1293"/>
      <c r="HQ1293"/>
      <c r="HR1293"/>
      <c r="HS1293"/>
      <c r="HT1293"/>
      <c r="HU1293"/>
      <c r="HV1293"/>
      <c r="HW1293"/>
      <c r="HX1293"/>
      <c r="HY1293"/>
      <c r="HZ1293"/>
      <c r="IA1293"/>
      <c r="IB1293"/>
    </row>
    <row r="1294" spans="1:236" ht="12.75" customHeight="1" x14ac:dyDescent="0.25">
      <c r="A1294" s="10">
        <v>7</v>
      </c>
      <c r="B1294" s="10">
        <v>1207</v>
      </c>
      <c r="C1294" s="10">
        <v>1291</v>
      </c>
      <c r="D1294" s="1"/>
      <c r="E1294" s="99">
        <v>52</v>
      </c>
      <c r="F1294" s="99">
        <v>54</v>
      </c>
      <c r="G1294" s="99">
        <v>49</v>
      </c>
      <c r="H1294" s="99">
        <f t="shared" si="81"/>
        <v>51.5</v>
      </c>
      <c r="I1294" s="5">
        <v>3</v>
      </c>
      <c r="J1294" s="110">
        <v>3</v>
      </c>
      <c r="K1294" s="3" t="s">
        <v>152</v>
      </c>
      <c r="L1294" s="5"/>
      <c r="M1294" s="5"/>
      <c r="N1294" s="5"/>
      <c r="O1294" s="5"/>
      <c r="P1294" s="5"/>
      <c r="Q1294" s="138"/>
      <c r="R1294" s="18">
        <f t="shared" si="82"/>
        <v>2652.25</v>
      </c>
      <c r="S1294" s="10">
        <f t="shared" si="83"/>
        <v>2.0830722788708822E-3</v>
      </c>
      <c r="T1294"/>
      <c r="U1294"/>
      <c r="V1294"/>
      <c r="W1294"/>
      <c r="X1294"/>
      <c r="Y1294"/>
      <c r="Z1294"/>
      <c r="AA1294"/>
      <c r="AB1294"/>
      <c r="AC1294"/>
      <c r="AD1294"/>
      <c r="AE1294"/>
      <c r="AF1294"/>
      <c r="AG1294"/>
      <c r="AH1294"/>
      <c r="AI1294"/>
      <c r="AJ1294"/>
      <c r="AK1294"/>
      <c r="AL1294"/>
      <c r="AM1294"/>
      <c r="AN1294"/>
      <c r="AO1294"/>
      <c r="AP1294"/>
      <c r="AQ1294"/>
      <c r="AR1294"/>
      <c r="AS1294"/>
      <c r="AT1294"/>
      <c r="AU1294"/>
      <c r="AV1294"/>
      <c r="AW1294"/>
      <c r="AX1294"/>
      <c r="AY1294"/>
      <c r="AZ1294"/>
      <c r="BA1294"/>
      <c r="BB1294"/>
      <c r="BC1294"/>
      <c r="BD1294"/>
      <c r="BE1294"/>
      <c r="BF1294"/>
      <c r="BG1294"/>
      <c r="BH1294"/>
      <c r="BI1294"/>
      <c r="BJ1294"/>
      <c r="BK1294"/>
      <c r="BL1294"/>
      <c r="BM1294"/>
      <c r="BN1294"/>
      <c r="BO1294"/>
      <c r="BP1294"/>
      <c r="BQ1294"/>
      <c r="BR1294"/>
      <c r="BS1294"/>
      <c r="BT1294"/>
      <c r="BU1294"/>
      <c r="BV1294"/>
      <c r="BW1294"/>
      <c r="BX1294"/>
      <c r="BY1294"/>
      <c r="BZ1294"/>
      <c r="CA1294"/>
      <c r="CB1294"/>
      <c r="CC1294"/>
      <c r="CD1294"/>
      <c r="CE1294"/>
      <c r="CF1294"/>
      <c r="CG1294"/>
      <c r="CH1294"/>
      <c r="CI1294"/>
      <c r="CJ1294"/>
      <c r="CK1294"/>
      <c r="CL1294"/>
      <c r="CM1294"/>
      <c r="CN1294"/>
      <c r="CO1294"/>
      <c r="CP1294"/>
      <c r="CQ1294"/>
      <c r="CR1294"/>
      <c r="CS1294"/>
      <c r="CT1294"/>
      <c r="CU1294"/>
      <c r="CV1294"/>
      <c r="CW1294"/>
      <c r="CX1294"/>
      <c r="CY1294"/>
      <c r="CZ1294"/>
      <c r="DA1294"/>
      <c r="DB1294"/>
      <c r="DC1294"/>
      <c r="DD1294"/>
      <c r="DE1294"/>
      <c r="DF1294"/>
      <c r="DG1294"/>
      <c r="DH1294"/>
      <c r="DI1294"/>
      <c r="DJ1294"/>
      <c r="DK1294"/>
      <c r="DL1294"/>
      <c r="DM1294"/>
      <c r="DN1294"/>
      <c r="DO1294"/>
      <c r="DP1294"/>
      <c r="DQ1294"/>
      <c r="DR1294"/>
      <c r="DS1294"/>
      <c r="DT1294"/>
      <c r="DU1294"/>
      <c r="DV1294"/>
      <c r="DW1294"/>
      <c r="DX1294"/>
      <c r="DY1294"/>
      <c r="DZ1294"/>
      <c r="EA1294"/>
      <c r="EB1294"/>
      <c r="EC1294"/>
      <c r="ED1294"/>
      <c r="EE1294"/>
      <c r="EF1294"/>
      <c r="EG1294"/>
      <c r="EH1294"/>
      <c r="EI1294"/>
      <c r="EJ1294"/>
      <c r="EK1294"/>
      <c r="EL1294"/>
      <c r="EM1294"/>
      <c r="EN1294"/>
      <c r="EO1294"/>
      <c r="EP1294"/>
      <c r="EQ1294"/>
      <c r="ER1294"/>
      <c r="ES1294"/>
      <c r="ET1294"/>
      <c r="EU1294"/>
      <c r="EV1294"/>
      <c r="EW1294"/>
      <c r="EX1294"/>
      <c r="EY1294"/>
      <c r="EZ1294"/>
      <c r="FA1294"/>
      <c r="FB1294"/>
      <c r="FC1294"/>
      <c r="FD1294"/>
      <c r="FE1294"/>
      <c r="FF1294"/>
      <c r="FG1294"/>
      <c r="FH1294"/>
      <c r="FI1294"/>
      <c r="FJ1294"/>
      <c r="FK1294"/>
      <c r="FL1294"/>
      <c r="FM1294"/>
      <c r="FN1294"/>
      <c r="FO1294"/>
      <c r="FP1294"/>
      <c r="FQ1294"/>
      <c r="FR1294"/>
      <c r="FS1294"/>
      <c r="FT1294"/>
      <c r="FU1294"/>
      <c r="FV1294"/>
      <c r="FW1294"/>
      <c r="FX1294"/>
      <c r="FY1294"/>
      <c r="FZ1294"/>
      <c r="GA1294"/>
      <c r="GB1294"/>
      <c r="GC1294"/>
      <c r="GD1294"/>
      <c r="GE1294"/>
      <c r="GF1294"/>
      <c r="GG1294"/>
      <c r="GH1294"/>
      <c r="GI1294"/>
      <c r="GJ1294"/>
      <c r="GK1294"/>
      <c r="GL1294"/>
      <c r="GM1294"/>
      <c r="GN1294"/>
      <c r="GO1294"/>
      <c r="GP1294"/>
      <c r="GQ1294"/>
      <c r="GR1294"/>
      <c r="GS1294"/>
      <c r="GT1294"/>
      <c r="GU1294"/>
      <c r="GV1294"/>
      <c r="GW1294"/>
      <c r="GX1294"/>
      <c r="GY1294"/>
      <c r="GZ1294"/>
      <c r="HA1294"/>
      <c r="HB1294"/>
      <c r="HC1294"/>
      <c r="HD1294"/>
      <c r="HE1294"/>
      <c r="HF1294"/>
      <c r="HG1294"/>
      <c r="HH1294"/>
      <c r="HI1294"/>
      <c r="HJ1294"/>
      <c r="HK1294"/>
      <c r="HL1294"/>
      <c r="HM1294"/>
      <c r="HN1294"/>
      <c r="HO1294"/>
      <c r="HP1294"/>
      <c r="HQ1294"/>
      <c r="HR1294"/>
      <c r="HS1294"/>
      <c r="HT1294"/>
      <c r="HU1294"/>
      <c r="HV1294"/>
      <c r="HW1294"/>
      <c r="HX1294"/>
      <c r="HY1294"/>
      <c r="HZ1294"/>
      <c r="IA1294"/>
      <c r="IB1294"/>
    </row>
    <row r="1295" spans="1:236" ht="12.75" customHeight="1" x14ac:dyDescent="0.25">
      <c r="A1295" s="238">
        <v>7</v>
      </c>
      <c r="B1295" s="238">
        <v>1208</v>
      </c>
      <c r="C1295" s="42">
        <v>1292</v>
      </c>
      <c r="D1295" s="25"/>
      <c r="E1295" s="24">
        <v>40</v>
      </c>
      <c r="F1295" s="24"/>
      <c r="G1295" s="24"/>
      <c r="H1295" s="24" t="e">
        <f t="shared" si="81"/>
        <v>#DIV/0!</v>
      </c>
      <c r="I1295" s="238">
        <v>4</v>
      </c>
      <c r="J1295" s="115" t="s">
        <v>136</v>
      </c>
      <c r="K1295" s="238" t="s">
        <v>137</v>
      </c>
      <c r="L1295" s="238"/>
      <c r="M1295" s="238"/>
      <c r="N1295" s="238"/>
      <c r="O1295" s="238"/>
      <c r="P1295" s="238"/>
      <c r="Q1295" s="141"/>
      <c r="R1295" s="28">
        <v>0</v>
      </c>
      <c r="S1295" s="238">
        <f t="shared" si="83"/>
        <v>0</v>
      </c>
      <c r="T1295"/>
      <c r="U1295" s="10" t="s">
        <v>278</v>
      </c>
      <c r="V1295"/>
      <c r="W1295"/>
      <c r="X1295"/>
      <c r="Y1295"/>
      <c r="Z1295"/>
      <c r="AA1295"/>
      <c r="AB1295"/>
      <c r="AC1295"/>
      <c r="AD1295"/>
      <c r="AE1295"/>
      <c r="AF1295"/>
      <c r="AG1295"/>
      <c r="AH1295"/>
      <c r="AI1295"/>
      <c r="AJ1295"/>
      <c r="AK1295"/>
      <c r="AL1295"/>
      <c r="AM1295"/>
      <c r="AN1295"/>
      <c r="AO1295"/>
      <c r="AP1295"/>
      <c r="AQ1295"/>
      <c r="AR1295"/>
      <c r="AS1295"/>
      <c r="AT1295"/>
      <c r="AU1295"/>
      <c r="AV1295"/>
      <c r="AW1295"/>
      <c r="AX1295"/>
      <c r="AY1295"/>
      <c r="AZ1295"/>
      <c r="BA1295"/>
      <c r="BB1295"/>
      <c r="BC1295"/>
      <c r="BD1295"/>
      <c r="BE1295"/>
      <c r="BF1295"/>
      <c r="BG1295"/>
      <c r="BH1295"/>
      <c r="BI1295"/>
      <c r="BJ1295"/>
      <c r="BK1295"/>
      <c r="BL1295"/>
      <c r="BM1295"/>
      <c r="BN1295"/>
      <c r="BO1295"/>
      <c r="BP1295"/>
      <c r="BQ1295"/>
      <c r="BR1295"/>
      <c r="BS1295"/>
      <c r="BT1295"/>
      <c r="BU1295"/>
      <c r="BV1295"/>
      <c r="BW1295"/>
      <c r="BX1295"/>
      <c r="BY1295"/>
      <c r="BZ1295"/>
      <c r="CA1295"/>
      <c r="CB1295"/>
      <c r="CC1295"/>
      <c r="CD1295"/>
      <c r="CE1295"/>
      <c r="CF1295"/>
      <c r="CG1295"/>
      <c r="CH1295"/>
      <c r="CI1295"/>
      <c r="CJ1295"/>
      <c r="CK1295"/>
      <c r="CL1295"/>
      <c r="CM1295"/>
      <c r="CN1295"/>
      <c r="CO1295"/>
      <c r="CP1295"/>
      <c r="CQ1295"/>
      <c r="CR1295"/>
      <c r="CS1295"/>
      <c r="CT1295"/>
      <c r="CU1295"/>
      <c r="CV1295"/>
      <c r="CW1295"/>
      <c r="CX1295"/>
      <c r="CY1295"/>
      <c r="CZ1295"/>
      <c r="DA1295"/>
      <c r="DB1295"/>
      <c r="DC1295"/>
      <c r="DD1295"/>
      <c r="DE1295"/>
      <c r="DF1295"/>
      <c r="DG1295"/>
      <c r="DH1295"/>
      <c r="DI1295"/>
      <c r="DJ1295"/>
      <c r="DK1295"/>
      <c r="DL1295"/>
      <c r="DM1295"/>
      <c r="DN1295"/>
      <c r="DO1295"/>
      <c r="DP1295"/>
      <c r="DQ1295"/>
      <c r="DR1295"/>
      <c r="DS1295"/>
      <c r="DT1295"/>
      <c r="DU1295"/>
      <c r="DV1295"/>
      <c r="DW1295"/>
      <c r="DX1295"/>
      <c r="DY1295"/>
      <c r="DZ1295"/>
      <c r="EA1295"/>
      <c r="EB1295"/>
      <c r="EC1295"/>
      <c r="ED1295"/>
      <c r="EE1295"/>
      <c r="EF1295"/>
      <c r="EG1295"/>
      <c r="EH1295"/>
      <c r="EI1295"/>
      <c r="EJ1295"/>
      <c r="EK1295"/>
      <c r="EL1295"/>
      <c r="EM1295"/>
      <c r="EN1295"/>
      <c r="EO1295"/>
      <c r="EP1295"/>
      <c r="EQ1295"/>
      <c r="ER1295"/>
      <c r="ES1295"/>
      <c r="ET1295"/>
      <c r="EU1295"/>
      <c r="EV1295"/>
      <c r="EW1295"/>
      <c r="EX1295"/>
      <c r="EY1295"/>
      <c r="EZ1295"/>
      <c r="FA1295"/>
      <c r="FB1295"/>
      <c r="FC1295"/>
      <c r="FD1295"/>
      <c r="FE1295"/>
      <c r="FF1295"/>
      <c r="FG1295"/>
      <c r="FH1295"/>
      <c r="FI1295"/>
      <c r="FJ1295"/>
      <c r="FK1295"/>
      <c r="FL1295"/>
      <c r="FM1295"/>
      <c r="FN1295"/>
      <c r="FO1295"/>
      <c r="FP1295"/>
      <c r="FQ1295"/>
      <c r="FR1295"/>
      <c r="FS1295"/>
      <c r="FT1295"/>
      <c r="FU1295"/>
      <c r="FV1295"/>
      <c r="FW1295"/>
      <c r="FX1295"/>
      <c r="FY1295"/>
      <c r="FZ1295"/>
      <c r="GA1295"/>
      <c r="GB1295"/>
      <c r="GC1295"/>
      <c r="GD1295"/>
      <c r="GE1295"/>
      <c r="GF1295"/>
      <c r="GG1295"/>
      <c r="GH1295"/>
      <c r="GI1295"/>
      <c r="GJ1295"/>
      <c r="GK1295"/>
      <c r="GL1295"/>
      <c r="GM1295"/>
      <c r="GN1295"/>
      <c r="GO1295"/>
      <c r="GP1295"/>
      <c r="GQ1295"/>
      <c r="GR1295"/>
      <c r="GS1295"/>
      <c r="GT1295"/>
      <c r="GU1295"/>
      <c r="GV1295"/>
      <c r="GW1295"/>
      <c r="GX1295"/>
      <c r="GY1295"/>
      <c r="GZ1295"/>
      <c r="HA1295"/>
      <c r="HB1295"/>
      <c r="HC1295"/>
      <c r="HD1295"/>
      <c r="HE1295"/>
      <c r="HF1295"/>
      <c r="HG1295"/>
      <c r="HH1295"/>
      <c r="HI1295"/>
      <c r="HJ1295"/>
      <c r="HK1295"/>
      <c r="HL1295"/>
      <c r="HM1295"/>
      <c r="HN1295"/>
      <c r="HO1295"/>
      <c r="HP1295"/>
      <c r="HQ1295"/>
      <c r="HR1295"/>
      <c r="HS1295"/>
      <c r="HT1295"/>
      <c r="HU1295"/>
      <c r="HV1295"/>
      <c r="HW1295"/>
      <c r="HX1295"/>
      <c r="HY1295"/>
      <c r="HZ1295"/>
      <c r="IA1295"/>
      <c r="IB1295"/>
    </row>
    <row r="1296" spans="1:236" ht="12.75" customHeight="1" x14ac:dyDescent="0.25">
      <c r="A1296" s="239">
        <v>7</v>
      </c>
      <c r="B1296" s="239">
        <v>1209</v>
      </c>
      <c r="C1296" s="239">
        <v>1293</v>
      </c>
      <c r="D1296" s="36"/>
      <c r="E1296" s="35">
        <v>23</v>
      </c>
      <c r="F1296" s="35">
        <v>27</v>
      </c>
      <c r="G1296" s="35">
        <v>28</v>
      </c>
      <c r="H1296" s="99">
        <f t="shared" si="81"/>
        <v>27.5</v>
      </c>
      <c r="I1296" s="239">
        <v>2</v>
      </c>
      <c r="J1296" s="112">
        <v>4</v>
      </c>
      <c r="K1296" s="239" t="s">
        <v>130</v>
      </c>
      <c r="L1296" s="239"/>
      <c r="M1296" s="239"/>
      <c r="N1296" s="239"/>
      <c r="O1296" s="239"/>
      <c r="P1296" s="239"/>
      <c r="Q1296" s="113"/>
      <c r="R1296" s="39">
        <v>0</v>
      </c>
      <c r="S1296" s="239">
        <f t="shared" si="83"/>
        <v>0</v>
      </c>
      <c r="T1296" s="10" t="s">
        <v>278</v>
      </c>
      <c r="U1296" s="10" t="s">
        <v>278</v>
      </c>
      <c r="V1296"/>
      <c r="W1296"/>
      <c r="X1296"/>
      <c r="Y1296"/>
      <c r="Z1296"/>
      <c r="AA1296"/>
      <c r="AB1296"/>
      <c r="AC1296"/>
      <c r="AD1296"/>
      <c r="AE1296"/>
      <c r="AF1296"/>
      <c r="AG1296"/>
      <c r="AH1296"/>
      <c r="AI1296"/>
      <c r="AJ1296"/>
      <c r="AK1296"/>
      <c r="AL1296"/>
      <c r="AM1296"/>
      <c r="AN1296"/>
      <c r="AO1296"/>
      <c r="AP1296"/>
      <c r="AQ1296"/>
      <c r="AR1296"/>
      <c r="AS1296"/>
      <c r="AT1296"/>
      <c r="AU1296"/>
      <c r="AV1296"/>
      <c r="AW1296"/>
      <c r="AX1296"/>
      <c r="AY1296"/>
      <c r="AZ1296"/>
      <c r="BA1296"/>
      <c r="BB1296"/>
      <c r="BC1296"/>
      <c r="BD1296"/>
      <c r="BE1296"/>
      <c r="BF1296"/>
      <c r="BG1296"/>
      <c r="BH1296"/>
      <c r="BI1296"/>
      <c r="BJ1296"/>
      <c r="BK1296"/>
      <c r="BL1296"/>
      <c r="BM1296"/>
      <c r="BN1296"/>
      <c r="BO1296"/>
      <c r="BP1296"/>
      <c r="BQ1296"/>
      <c r="BR1296"/>
      <c r="BS1296"/>
      <c r="BT1296"/>
      <c r="BU1296"/>
      <c r="BV1296"/>
      <c r="BW1296"/>
      <c r="BX1296"/>
      <c r="BY1296"/>
      <c r="BZ1296"/>
      <c r="CA1296"/>
      <c r="CB1296"/>
      <c r="CC1296"/>
      <c r="CD1296"/>
      <c r="CE1296"/>
      <c r="CF1296"/>
      <c r="CG1296"/>
      <c r="CH1296"/>
      <c r="CI1296"/>
      <c r="CJ1296"/>
      <c r="CK1296"/>
      <c r="CL1296"/>
      <c r="CM1296"/>
      <c r="CN1296"/>
      <c r="CO1296"/>
      <c r="CP1296"/>
      <c r="CQ1296"/>
      <c r="CR1296"/>
      <c r="CS1296"/>
      <c r="CT1296"/>
      <c r="CU1296"/>
      <c r="CV1296"/>
      <c r="CW1296"/>
      <c r="CX1296"/>
      <c r="CY1296"/>
      <c r="CZ1296"/>
      <c r="DA1296"/>
      <c r="DB1296"/>
      <c r="DC1296"/>
      <c r="DD1296"/>
      <c r="DE1296"/>
      <c r="DF1296"/>
      <c r="DG1296"/>
      <c r="DH1296"/>
      <c r="DI1296"/>
      <c r="DJ1296"/>
      <c r="DK1296"/>
      <c r="DL1296"/>
      <c r="DM1296"/>
      <c r="DN1296"/>
      <c r="DO1296"/>
      <c r="DP1296"/>
      <c r="DQ1296"/>
      <c r="DR1296"/>
      <c r="DS1296"/>
      <c r="DT1296"/>
      <c r="DU1296"/>
      <c r="DV1296"/>
      <c r="DW1296"/>
      <c r="DX1296"/>
      <c r="DY1296"/>
      <c r="DZ1296"/>
      <c r="EA1296"/>
      <c r="EB1296"/>
      <c r="EC1296"/>
      <c r="ED1296"/>
      <c r="EE1296"/>
      <c r="EF1296"/>
      <c r="EG1296"/>
      <c r="EH1296"/>
      <c r="EI1296"/>
      <c r="EJ1296"/>
      <c r="EK1296"/>
      <c r="EL1296"/>
      <c r="EM1296"/>
      <c r="EN1296"/>
      <c r="EO1296"/>
      <c r="EP1296"/>
      <c r="EQ1296"/>
      <c r="ER1296"/>
      <c r="ES1296"/>
      <c r="ET1296"/>
      <c r="EU1296"/>
      <c r="EV1296"/>
      <c r="EW1296"/>
      <c r="EX1296"/>
      <c r="EY1296"/>
      <c r="EZ1296"/>
      <c r="FA1296"/>
      <c r="FB1296"/>
      <c r="FC1296"/>
      <c r="FD1296"/>
      <c r="FE1296"/>
      <c r="FF1296"/>
      <c r="FG1296"/>
      <c r="FH1296"/>
      <c r="FI1296"/>
      <c r="FJ1296"/>
      <c r="FK1296"/>
      <c r="FL1296"/>
      <c r="FM1296"/>
      <c r="FN1296"/>
      <c r="FO1296"/>
      <c r="FP1296"/>
      <c r="FQ1296"/>
      <c r="FR1296"/>
      <c r="FS1296"/>
      <c r="FT1296"/>
      <c r="FU1296"/>
      <c r="FV1296"/>
      <c r="FW1296"/>
      <c r="FX1296"/>
      <c r="FY1296"/>
      <c r="FZ1296"/>
      <c r="GA1296"/>
      <c r="GB1296"/>
      <c r="GC1296"/>
      <c r="GD1296"/>
      <c r="GE1296"/>
      <c r="GF1296"/>
      <c r="GG1296"/>
      <c r="GH1296"/>
      <c r="GI1296"/>
      <c r="GJ1296"/>
      <c r="GK1296"/>
      <c r="GL1296"/>
      <c r="GM1296"/>
      <c r="GN1296"/>
      <c r="GO1296"/>
      <c r="GP1296"/>
      <c r="GQ1296"/>
      <c r="GR1296"/>
      <c r="GS1296"/>
      <c r="GT1296"/>
      <c r="GU1296"/>
      <c r="GV1296"/>
      <c r="GW1296"/>
      <c r="GX1296"/>
      <c r="GY1296"/>
      <c r="GZ1296"/>
      <c r="HA1296"/>
      <c r="HB1296"/>
      <c r="HC1296"/>
      <c r="HD1296"/>
      <c r="HE1296"/>
      <c r="HF1296"/>
      <c r="HG1296"/>
      <c r="HH1296"/>
      <c r="HI1296"/>
      <c r="HJ1296"/>
      <c r="HK1296"/>
      <c r="HL1296"/>
      <c r="HM1296"/>
      <c r="HN1296"/>
      <c r="HO1296"/>
      <c r="HP1296"/>
      <c r="HQ1296"/>
      <c r="HR1296"/>
      <c r="HS1296"/>
      <c r="HT1296"/>
      <c r="HU1296"/>
      <c r="HV1296"/>
      <c r="HW1296"/>
      <c r="HX1296"/>
      <c r="HY1296"/>
      <c r="HZ1296"/>
      <c r="IA1296"/>
      <c r="IB1296"/>
    </row>
    <row r="1297" spans="1:236" ht="12.75" customHeight="1" x14ac:dyDescent="0.25">
      <c r="A1297" s="10">
        <v>7</v>
      </c>
      <c r="B1297" s="10">
        <v>1210</v>
      </c>
      <c r="C1297" s="19">
        <v>1294</v>
      </c>
      <c r="D1297" s="1"/>
      <c r="E1297" s="99">
        <v>61.5</v>
      </c>
      <c r="F1297" s="99">
        <v>64</v>
      </c>
      <c r="G1297" s="99">
        <v>65</v>
      </c>
      <c r="H1297" s="99">
        <f t="shared" si="81"/>
        <v>64.5</v>
      </c>
      <c r="I1297" s="5">
        <v>1</v>
      </c>
      <c r="J1297" s="110">
        <v>3</v>
      </c>
      <c r="K1297" s="5" t="s">
        <v>152</v>
      </c>
      <c r="L1297" s="5"/>
      <c r="M1297" s="5"/>
      <c r="N1297" s="5"/>
      <c r="O1297" s="5"/>
      <c r="P1297" s="5"/>
      <c r="Q1297" s="138"/>
      <c r="R1297" s="18">
        <f t="shared" si="82"/>
        <v>4160.25</v>
      </c>
      <c r="S1297" s="10">
        <f t="shared" si="83"/>
        <v>3.2674527092742341E-3</v>
      </c>
      <c r="T1297"/>
      <c r="U1297"/>
      <c r="V1297"/>
      <c r="W1297"/>
      <c r="X1297"/>
      <c r="Y1297"/>
      <c r="Z1297"/>
      <c r="AA1297"/>
      <c r="AB1297"/>
      <c r="AC1297"/>
      <c r="AD1297"/>
      <c r="AE1297"/>
      <c r="AF1297"/>
      <c r="AG1297"/>
      <c r="AH1297"/>
      <c r="AI1297"/>
      <c r="AJ1297"/>
      <c r="AK1297"/>
      <c r="AL1297"/>
      <c r="AM1297"/>
      <c r="AN1297"/>
      <c r="AO1297"/>
      <c r="AP1297"/>
      <c r="AQ1297"/>
      <c r="AR1297"/>
      <c r="AS1297"/>
      <c r="AT1297"/>
      <c r="AU1297"/>
      <c r="AV1297"/>
      <c r="AW1297"/>
      <c r="AX1297"/>
      <c r="AY1297"/>
      <c r="AZ1297"/>
      <c r="BA1297"/>
      <c r="BB1297"/>
      <c r="BC1297"/>
      <c r="BD1297"/>
      <c r="BE1297"/>
      <c r="BF1297"/>
      <c r="BG1297"/>
      <c r="BH1297"/>
      <c r="BI1297"/>
      <c r="BJ1297"/>
      <c r="BK1297"/>
      <c r="BL1297"/>
      <c r="BM1297"/>
      <c r="BN1297"/>
      <c r="BO1297"/>
      <c r="BP1297"/>
      <c r="BQ1297"/>
      <c r="BR1297"/>
      <c r="BS1297"/>
      <c r="BT1297"/>
      <c r="BU1297"/>
      <c r="BV1297"/>
      <c r="BW1297"/>
      <c r="BX1297"/>
      <c r="BY1297"/>
      <c r="BZ1297"/>
      <c r="CA1297"/>
      <c r="CB1297"/>
      <c r="CC1297"/>
      <c r="CD1297"/>
      <c r="CE1297"/>
      <c r="CF1297"/>
      <c r="CG1297"/>
      <c r="CH1297"/>
      <c r="CI1297"/>
      <c r="CJ1297"/>
      <c r="CK1297"/>
      <c r="CL1297"/>
      <c r="CM1297"/>
      <c r="CN1297"/>
      <c r="CO1297"/>
      <c r="CP1297"/>
      <c r="CQ1297"/>
      <c r="CR1297"/>
      <c r="CS1297"/>
      <c r="CT1297"/>
      <c r="CU1297"/>
      <c r="CV1297"/>
      <c r="CW1297"/>
      <c r="CX1297"/>
      <c r="CY1297"/>
      <c r="CZ1297"/>
      <c r="DA1297"/>
      <c r="DB1297"/>
      <c r="DC1297"/>
      <c r="DD1297"/>
      <c r="DE1297"/>
      <c r="DF1297"/>
      <c r="DG1297"/>
      <c r="DH1297"/>
      <c r="DI1297"/>
      <c r="DJ1297"/>
      <c r="DK1297"/>
      <c r="DL1297"/>
      <c r="DM1297"/>
      <c r="DN1297"/>
      <c r="DO1297"/>
      <c r="DP1297"/>
      <c r="DQ1297"/>
      <c r="DR1297"/>
      <c r="DS1297"/>
      <c r="DT1297"/>
      <c r="DU1297"/>
      <c r="DV1297"/>
      <c r="DW1297"/>
      <c r="DX1297"/>
      <c r="DY1297"/>
      <c r="DZ1297"/>
      <c r="EA1297"/>
      <c r="EB1297"/>
      <c r="EC1297"/>
      <c r="ED1297"/>
      <c r="EE1297"/>
      <c r="EF1297"/>
      <c r="EG1297"/>
      <c r="EH1297"/>
      <c r="EI1297"/>
      <c r="EJ1297"/>
      <c r="EK1297"/>
      <c r="EL1297"/>
      <c r="EM1297"/>
      <c r="EN1297"/>
      <c r="EO1297"/>
      <c r="EP1297"/>
      <c r="EQ1297"/>
      <c r="ER1297"/>
      <c r="ES1297"/>
      <c r="ET1297"/>
      <c r="EU1297"/>
      <c r="EV1297"/>
      <c r="EW1297"/>
      <c r="EX1297"/>
      <c r="EY1297"/>
      <c r="EZ1297"/>
      <c r="FA1297"/>
      <c r="FB1297"/>
      <c r="FC1297"/>
      <c r="FD1297"/>
      <c r="FE1297"/>
      <c r="FF1297"/>
      <c r="FG1297"/>
      <c r="FH1297"/>
      <c r="FI1297"/>
      <c r="FJ1297"/>
      <c r="FK1297"/>
      <c r="FL1297"/>
      <c r="FM1297"/>
      <c r="FN1297"/>
      <c r="FO1297"/>
      <c r="FP1297"/>
      <c r="FQ1297"/>
      <c r="FR1297"/>
      <c r="FS1297"/>
      <c r="FT1297"/>
      <c r="FU1297"/>
      <c r="FV1297"/>
      <c r="FW1297"/>
      <c r="FX1297"/>
      <c r="FY1297"/>
      <c r="FZ1297"/>
      <c r="GA1297"/>
      <c r="GB1297"/>
      <c r="GC1297"/>
      <c r="GD1297"/>
      <c r="GE1297"/>
      <c r="GF1297"/>
      <c r="GG1297"/>
      <c r="GH1297"/>
      <c r="GI1297"/>
      <c r="GJ1297"/>
      <c r="GK1297"/>
      <c r="GL1297"/>
      <c r="GM1297"/>
      <c r="GN1297"/>
      <c r="GO1297"/>
      <c r="GP1297"/>
      <c r="GQ1297"/>
      <c r="GR1297"/>
      <c r="GS1297"/>
      <c r="GT1297"/>
      <c r="GU1297"/>
      <c r="GV1297"/>
      <c r="GW1297"/>
      <c r="GX1297"/>
      <c r="GY1297"/>
      <c r="GZ1297"/>
      <c r="HA1297"/>
      <c r="HB1297"/>
      <c r="HC1297"/>
      <c r="HD1297"/>
      <c r="HE1297"/>
      <c r="HF1297"/>
      <c r="HG1297"/>
      <c r="HH1297"/>
      <c r="HI1297"/>
      <c r="HJ1297"/>
      <c r="HK1297"/>
      <c r="HL1297"/>
      <c r="HM1297"/>
      <c r="HN1297"/>
      <c r="HO1297"/>
      <c r="HP1297"/>
      <c r="HQ1297"/>
      <c r="HR1297"/>
      <c r="HS1297"/>
      <c r="HT1297"/>
      <c r="HU1297"/>
      <c r="HV1297"/>
      <c r="HW1297"/>
      <c r="HX1297"/>
      <c r="HY1297"/>
      <c r="HZ1297"/>
      <c r="IA1297"/>
      <c r="IB1297"/>
    </row>
    <row r="1298" spans="1:236" ht="12.75" customHeight="1" x14ac:dyDescent="0.2">
      <c r="A1298" s="10">
        <v>7</v>
      </c>
      <c r="B1298" s="10" t="s">
        <v>147</v>
      </c>
      <c r="C1298" s="10">
        <v>1295</v>
      </c>
      <c r="E1298" s="5"/>
      <c r="F1298" s="5">
        <v>11</v>
      </c>
      <c r="G1298" s="5">
        <v>12</v>
      </c>
      <c r="H1298" s="99">
        <f>(G1298+F1298)/2</f>
        <v>11.5</v>
      </c>
      <c r="I1298" s="5"/>
      <c r="J1298" s="110">
        <v>3</v>
      </c>
      <c r="K1298" s="3"/>
      <c r="L1298" s="5"/>
      <c r="M1298" s="5"/>
      <c r="N1298" s="5"/>
      <c r="O1298" s="5"/>
      <c r="P1298" s="5"/>
      <c r="Q1298" s="5"/>
      <c r="R1298" s="18">
        <f t="shared" si="82"/>
        <v>132.25</v>
      </c>
      <c r="S1298" s="10">
        <f t="shared" si="83"/>
        <v>1.0386890710931253E-4</v>
      </c>
    </row>
    <row r="1299" spans="1:236" ht="12.75" customHeight="1" x14ac:dyDescent="0.25">
      <c r="A1299" s="238">
        <v>7</v>
      </c>
      <c r="B1299" s="238">
        <v>1211</v>
      </c>
      <c r="C1299" s="42">
        <v>1296</v>
      </c>
      <c r="D1299" s="25"/>
      <c r="E1299" s="24">
        <v>51</v>
      </c>
      <c r="F1299" s="24">
        <v>50</v>
      </c>
      <c r="G1299" s="24">
        <v>55</v>
      </c>
      <c r="H1299" s="24">
        <f t="shared" ref="H1299:H1328" si="84">AVERAGE(F1299:G1299)</f>
        <v>52.5</v>
      </c>
      <c r="I1299" s="238">
        <v>4</v>
      </c>
      <c r="J1299" s="116">
        <v>4</v>
      </c>
      <c r="K1299" s="238" t="s">
        <v>130</v>
      </c>
      <c r="L1299" s="238"/>
      <c r="M1299" s="238"/>
      <c r="N1299" s="238"/>
      <c r="O1299" s="238"/>
      <c r="P1299" s="238"/>
      <c r="Q1299" s="141"/>
      <c r="R1299" s="28">
        <v>0</v>
      </c>
      <c r="S1299" s="238">
        <f t="shared" si="83"/>
        <v>0</v>
      </c>
      <c r="T1299"/>
      <c r="U1299" s="10" t="s">
        <v>278</v>
      </c>
      <c r="V1299"/>
      <c r="W1299"/>
      <c r="X1299"/>
      <c r="Y1299"/>
      <c r="Z1299"/>
      <c r="AA1299"/>
      <c r="AB1299"/>
      <c r="AC1299"/>
      <c r="AD1299"/>
      <c r="AE1299"/>
      <c r="AF1299"/>
      <c r="AG1299"/>
      <c r="AH1299"/>
      <c r="AI1299"/>
      <c r="AJ1299"/>
      <c r="AK1299"/>
      <c r="AL1299"/>
      <c r="AM1299"/>
      <c r="AN1299"/>
      <c r="AO1299"/>
      <c r="AP1299"/>
      <c r="AQ1299"/>
      <c r="AR1299"/>
      <c r="AS1299"/>
      <c r="AT1299"/>
      <c r="AU1299"/>
      <c r="AV1299"/>
      <c r="AW1299"/>
      <c r="AX1299"/>
      <c r="AY1299"/>
      <c r="AZ1299"/>
      <c r="BA1299"/>
      <c r="BB1299"/>
      <c r="BC1299"/>
      <c r="BD1299"/>
      <c r="BE1299"/>
      <c r="BF1299"/>
      <c r="BG1299"/>
      <c r="BH1299"/>
      <c r="BI1299"/>
      <c r="BJ1299"/>
      <c r="BK1299"/>
      <c r="BL1299"/>
      <c r="BM1299"/>
      <c r="BN1299"/>
      <c r="BO1299"/>
      <c r="BP1299"/>
      <c r="BQ1299"/>
      <c r="BR1299"/>
      <c r="BS1299"/>
      <c r="BT1299"/>
      <c r="BU1299"/>
      <c r="BV1299"/>
      <c r="BW1299"/>
      <c r="BX1299"/>
      <c r="BY1299"/>
      <c r="BZ1299"/>
      <c r="CA1299"/>
      <c r="CB1299"/>
      <c r="CC1299"/>
      <c r="CD1299"/>
      <c r="CE1299"/>
      <c r="CF1299"/>
      <c r="CG1299"/>
      <c r="CH1299"/>
      <c r="CI1299"/>
      <c r="CJ1299"/>
      <c r="CK1299"/>
      <c r="CL1299"/>
      <c r="CM1299"/>
      <c r="CN1299"/>
      <c r="CO1299"/>
      <c r="CP1299"/>
      <c r="CQ1299"/>
      <c r="CR1299"/>
      <c r="CS1299"/>
      <c r="CT1299"/>
      <c r="CU1299"/>
      <c r="CV1299"/>
      <c r="CW1299"/>
      <c r="CX1299"/>
      <c r="CY1299"/>
      <c r="CZ1299"/>
      <c r="DA1299"/>
      <c r="DB1299"/>
      <c r="DC1299"/>
      <c r="DD1299"/>
      <c r="DE1299"/>
      <c r="DF1299"/>
      <c r="DG1299"/>
      <c r="DH1299"/>
      <c r="DI1299"/>
      <c r="DJ1299"/>
      <c r="DK1299"/>
      <c r="DL1299"/>
      <c r="DM1299"/>
      <c r="DN1299"/>
      <c r="DO1299"/>
      <c r="DP1299"/>
      <c r="DQ1299"/>
      <c r="DR1299"/>
      <c r="DS1299"/>
      <c r="DT1299"/>
      <c r="DU1299"/>
      <c r="DV1299"/>
      <c r="DW1299"/>
      <c r="DX1299"/>
      <c r="DY1299"/>
      <c r="DZ1299"/>
      <c r="EA1299"/>
      <c r="EB1299"/>
      <c r="EC1299"/>
      <c r="ED1299"/>
      <c r="EE1299"/>
      <c r="EF1299"/>
      <c r="EG1299"/>
      <c r="EH1299"/>
      <c r="EI1299"/>
      <c r="EJ1299"/>
      <c r="EK1299"/>
      <c r="EL1299"/>
      <c r="EM1299"/>
      <c r="EN1299"/>
      <c r="EO1299"/>
      <c r="EP1299"/>
      <c r="EQ1299"/>
      <c r="ER1299"/>
      <c r="ES1299"/>
      <c r="ET1299"/>
      <c r="EU1299"/>
      <c r="EV1299"/>
      <c r="EW1299"/>
      <c r="EX1299"/>
      <c r="EY1299"/>
      <c r="EZ1299"/>
      <c r="FA1299"/>
      <c r="FB1299"/>
      <c r="FC1299"/>
      <c r="FD1299"/>
      <c r="FE1299"/>
      <c r="FF1299"/>
      <c r="FG1299"/>
      <c r="FH1299"/>
      <c r="FI1299"/>
      <c r="FJ1299"/>
      <c r="FK1299"/>
      <c r="FL1299"/>
      <c r="FM1299"/>
      <c r="FN1299"/>
      <c r="FO1299"/>
      <c r="FP1299"/>
      <c r="FQ1299"/>
      <c r="FR1299"/>
      <c r="FS1299"/>
      <c r="FT1299"/>
      <c r="FU1299"/>
      <c r="FV1299"/>
      <c r="FW1299"/>
      <c r="FX1299"/>
      <c r="FY1299"/>
      <c r="FZ1299"/>
      <c r="GA1299"/>
      <c r="GB1299"/>
      <c r="GC1299"/>
      <c r="GD1299"/>
      <c r="GE1299"/>
      <c r="GF1299"/>
      <c r="GG1299"/>
      <c r="GH1299"/>
      <c r="GI1299"/>
      <c r="GJ1299"/>
      <c r="GK1299"/>
      <c r="GL1299"/>
      <c r="GM1299"/>
      <c r="GN1299"/>
      <c r="GO1299"/>
      <c r="GP1299"/>
      <c r="GQ1299"/>
      <c r="GR1299"/>
      <c r="GS1299"/>
      <c r="GT1299"/>
      <c r="GU1299"/>
      <c r="GV1299"/>
      <c r="GW1299"/>
      <c r="GX1299"/>
      <c r="GY1299"/>
      <c r="GZ1299"/>
      <c r="HA1299"/>
      <c r="HB1299"/>
      <c r="HC1299"/>
      <c r="HD1299"/>
      <c r="HE1299"/>
      <c r="HF1299"/>
      <c r="HG1299"/>
      <c r="HH1299"/>
      <c r="HI1299"/>
      <c r="HJ1299"/>
      <c r="HK1299"/>
      <c r="HL1299"/>
      <c r="HM1299"/>
      <c r="HN1299"/>
      <c r="HO1299"/>
      <c r="HP1299"/>
      <c r="HQ1299"/>
      <c r="HR1299"/>
      <c r="HS1299"/>
      <c r="HT1299"/>
      <c r="HU1299"/>
      <c r="HV1299"/>
      <c r="HW1299"/>
      <c r="HX1299"/>
      <c r="HY1299"/>
      <c r="HZ1299"/>
      <c r="IA1299"/>
      <c r="IB1299"/>
    </row>
    <row r="1300" spans="1:236" ht="12.75" customHeight="1" x14ac:dyDescent="0.25">
      <c r="A1300" s="239">
        <v>7</v>
      </c>
      <c r="B1300" s="239">
        <v>1212</v>
      </c>
      <c r="C1300" s="239">
        <v>1297</v>
      </c>
      <c r="D1300" s="36"/>
      <c r="E1300" s="35">
        <v>23.5</v>
      </c>
      <c r="F1300" s="35"/>
      <c r="G1300" s="35"/>
      <c r="H1300" s="125">
        <v>24</v>
      </c>
      <c r="I1300" s="239">
        <v>3</v>
      </c>
      <c r="J1300" s="126" t="s">
        <v>136</v>
      </c>
      <c r="K1300" s="239" t="s">
        <v>137</v>
      </c>
      <c r="L1300" s="239"/>
      <c r="M1300" s="239"/>
      <c r="N1300" s="239"/>
      <c r="O1300" s="239"/>
      <c r="P1300" s="239"/>
      <c r="Q1300" s="113"/>
      <c r="R1300" s="39">
        <v>0</v>
      </c>
      <c r="S1300" s="239">
        <f t="shared" si="83"/>
        <v>0</v>
      </c>
      <c r="T1300" s="10" t="s">
        <v>278</v>
      </c>
      <c r="U1300" s="10" t="s">
        <v>278</v>
      </c>
      <c r="V1300"/>
      <c r="W1300"/>
      <c r="X1300"/>
      <c r="Y1300"/>
      <c r="Z1300"/>
      <c r="AA1300"/>
      <c r="AB1300"/>
      <c r="AC1300"/>
      <c r="AD1300"/>
      <c r="AE1300"/>
      <c r="AF1300"/>
      <c r="AG1300"/>
      <c r="AH1300"/>
      <c r="AI1300"/>
      <c r="AJ1300"/>
      <c r="AK1300"/>
      <c r="AL1300"/>
      <c r="AM1300"/>
      <c r="AN1300"/>
      <c r="AO1300"/>
      <c r="AP1300"/>
      <c r="AQ1300"/>
      <c r="AR1300"/>
      <c r="AS1300"/>
      <c r="AT1300"/>
      <c r="AU1300"/>
      <c r="AV1300"/>
      <c r="AW1300"/>
      <c r="AX1300"/>
      <c r="AY1300"/>
      <c r="AZ1300"/>
      <c r="BA1300"/>
      <c r="BB1300"/>
      <c r="BC1300"/>
      <c r="BD1300"/>
      <c r="BE1300"/>
      <c r="BF1300"/>
      <c r="BG1300"/>
      <c r="BH1300"/>
      <c r="BI1300"/>
      <c r="BJ1300"/>
      <c r="BK1300"/>
      <c r="BL1300"/>
      <c r="BM1300"/>
      <c r="BN1300"/>
      <c r="BO1300"/>
      <c r="BP1300"/>
      <c r="BQ1300"/>
      <c r="BR1300"/>
      <c r="BS1300"/>
      <c r="BT1300"/>
      <c r="BU1300"/>
      <c r="BV1300"/>
      <c r="BW1300"/>
      <c r="BX1300"/>
      <c r="BY1300"/>
      <c r="BZ1300"/>
      <c r="CA1300"/>
      <c r="CB1300"/>
      <c r="CC1300"/>
      <c r="CD1300"/>
      <c r="CE1300"/>
      <c r="CF1300"/>
      <c r="CG1300"/>
      <c r="CH1300"/>
      <c r="CI1300"/>
      <c r="CJ1300"/>
      <c r="CK1300"/>
      <c r="CL1300"/>
      <c r="CM1300"/>
      <c r="CN1300"/>
      <c r="CO1300"/>
      <c r="CP1300"/>
      <c r="CQ1300"/>
      <c r="CR1300"/>
      <c r="CS1300"/>
      <c r="CT1300"/>
      <c r="CU1300"/>
      <c r="CV1300"/>
      <c r="CW1300"/>
      <c r="CX1300"/>
      <c r="CY1300"/>
      <c r="CZ1300"/>
      <c r="DA1300"/>
      <c r="DB1300"/>
      <c r="DC1300"/>
      <c r="DD1300"/>
      <c r="DE1300"/>
      <c r="DF1300"/>
      <c r="DG1300"/>
      <c r="DH1300"/>
      <c r="DI1300"/>
      <c r="DJ1300"/>
      <c r="DK1300"/>
      <c r="DL1300"/>
      <c r="DM1300"/>
      <c r="DN1300"/>
      <c r="DO1300"/>
      <c r="DP1300"/>
      <c r="DQ1300"/>
      <c r="DR1300"/>
      <c r="DS1300"/>
      <c r="DT1300"/>
      <c r="DU1300"/>
      <c r="DV1300"/>
      <c r="DW1300"/>
      <c r="DX1300"/>
      <c r="DY1300"/>
      <c r="DZ1300"/>
      <c r="EA1300"/>
      <c r="EB1300"/>
      <c r="EC1300"/>
      <c r="ED1300"/>
      <c r="EE1300"/>
      <c r="EF1300"/>
      <c r="EG1300"/>
      <c r="EH1300"/>
      <c r="EI1300"/>
      <c r="EJ1300"/>
      <c r="EK1300"/>
      <c r="EL1300"/>
      <c r="EM1300"/>
      <c r="EN1300"/>
      <c r="EO1300"/>
      <c r="EP1300"/>
      <c r="EQ1300"/>
      <c r="ER1300"/>
      <c r="ES1300"/>
      <c r="ET1300"/>
      <c r="EU1300"/>
      <c r="EV1300"/>
      <c r="EW1300"/>
      <c r="EX1300"/>
      <c r="EY1300"/>
      <c r="EZ1300"/>
      <c r="FA1300"/>
      <c r="FB1300"/>
      <c r="FC1300"/>
      <c r="FD1300"/>
      <c r="FE1300"/>
      <c r="FF1300"/>
      <c r="FG1300"/>
      <c r="FH1300"/>
      <c r="FI1300"/>
      <c r="FJ1300"/>
      <c r="FK1300"/>
      <c r="FL1300"/>
      <c r="FM1300"/>
      <c r="FN1300"/>
      <c r="FO1300"/>
      <c r="FP1300"/>
      <c r="FQ1300"/>
      <c r="FR1300"/>
      <c r="FS1300"/>
      <c r="FT1300"/>
      <c r="FU1300"/>
      <c r="FV1300"/>
      <c r="FW1300"/>
      <c r="FX1300"/>
      <c r="FY1300"/>
      <c r="FZ1300"/>
      <c r="GA1300"/>
      <c r="GB1300"/>
      <c r="GC1300"/>
      <c r="GD1300"/>
      <c r="GE1300"/>
      <c r="GF1300"/>
      <c r="GG1300"/>
      <c r="GH1300"/>
      <c r="GI1300"/>
      <c r="GJ1300"/>
      <c r="GK1300"/>
      <c r="GL1300"/>
      <c r="GM1300"/>
      <c r="GN1300"/>
      <c r="GO1300"/>
      <c r="GP1300"/>
      <c r="GQ1300"/>
      <c r="GR1300"/>
      <c r="GS1300"/>
      <c r="GT1300"/>
      <c r="GU1300"/>
      <c r="GV1300"/>
      <c r="GW1300"/>
      <c r="GX1300"/>
      <c r="GY1300"/>
      <c r="GZ1300"/>
      <c r="HA1300"/>
      <c r="HB1300"/>
      <c r="HC1300"/>
      <c r="HD1300"/>
      <c r="HE1300"/>
      <c r="HF1300"/>
      <c r="HG1300"/>
      <c r="HH1300"/>
      <c r="HI1300"/>
      <c r="HJ1300"/>
      <c r="HK1300"/>
      <c r="HL1300"/>
      <c r="HM1300"/>
      <c r="HN1300"/>
      <c r="HO1300"/>
      <c r="HP1300"/>
      <c r="HQ1300"/>
      <c r="HR1300"/>
      <c r="HS1300"/>
      <c r="HT1300"/>
      <c r="HU1300"/>
      <c r="HV1300"/>
      <c r="HW1300"/>
      <c r="HX1300"/>
      <c r="HY1300"/>
      <c r="HZ1300"/>
      <c r="IA1300"/>
      <c r="IB1300"/>
    </row>
    <row r="1301" spans="1:236" ht="12.75" customHeight="1" x14ac:dyDescent="0.25">
      <c r="A1301" s="238">
        <v>7</v>
      </c>
      <c r="B1301" s="238">
        <v>1213</v>
      </c>
      <c r="C1301" s="42">
        <v>1298</v>
      </c>
      <c r="D1301" s="25"/>
      <c r="E1301" s="24">
        <v>30</v>
      </c>
      <c r="F1301" s="24"/>
      <c r="G1301" s="24"/>
      <c r="H1301" s="24" t="e">
        <f t="shared" si="84"/>
        <v>#DIV/0!</v>
      </c>
      <c r="I1301" s="238">
        <v>4</v>
      </c>
      <c r="J1301" s="115" t="s">
        <v>136</v>
      </c>
      <c r="K1301" s="238" t="s">
        <v>137</v>
      </c>
      <c r="L1301" s="238"/>
      <c r="M1301" s="238"/>
      <c r="N1301" s="238"/>
      <c r="O1301" s="238"/>
      <c r="P1301" s="238"/>
      <c r="Q1301" s="141"/>
      <c r="R1301" s="28">
        <v>0</v>
      </c>
      <c r="S1301" s="238">
        <f t="shared" si="83"/>
        <v>0</v>
      </c>
      <c r="T1301"/>
      <c r="U1301" s="10" t="s">
        <v>278</v>
      </c>
      <c r="V1301"/>
      <c r="W1301"/>
      <c r="X1301"/>
      <c r="Y1301"/>
      <c r="Z1301"/>
      <c r="AA1301"/>
      <c r="AB1301"/>
      <c r="AC1301"/>
      <c r="AD1301"/>
      <c r="AE1301"/>
      <c r="AF1301"/>
      <c r="AG1301"/>
      <c r="AH1301"/>
      <c r="AI1301"/>
      <c r="AJ1301"/>
      <c r="AK1301"/>
      <c r="AL1301"/>
      <c r="AM1301"/>
      <c r="AN1301"/>
      <c r="AO1301"/>
      <c r="AP1301"/>
      <c r="AQ1301"/>
      <c r="AR1301"/>
      <c r="AS1301"/>
      <c r="AT1301"/>
      <c r="AU1301"/>
      <c r="AV1301"/>
      <c r="AW1301"/>
      <c r="AX1301"/>
      <c r="AY1301"/>
      <c r="AZ1301"/>
      <c r="BA1301"/>
      <c r="BB1301"/>
      <c r="BC1301"/>
      <c r="BD1301"/>
      <c r="BE1301"/>
      <c r="BF1301"/>
      <c r="BG1301"/>
      <c r="BH1301"/>
      <c r="BI1301"/>
      <c r="BJ1301"/>
      <c r="BK1301"/>
      <c r="BL1301"/>
      <c r="BM1301"/>
      <c r="BN1301"/>
      <c r="BO1301"/>
      <c r="BP1301"/>
      <c r="BQ1301"/>
      <c r="BR1301"/>
      <c r="BS1301"/>
      <c r="BT1301"/>
      <c r="BU1301"/>
      <c r="BV1301"/>
      <c r="BW1301"/>
      <c r="BX1301"/>
      <c r="BY1301"/>
      <c r="BZ1301"/>
      <c r="CA1301"/>
      <c r="CB1301"/>
      <c r="CC1301"/>
      <c r="CD1301"/>
      <c r="CE1301"/>
      <c r="CF1301"/>
      <c r="CG1301"/>
      <c r="CH1301"/>
      <c r="CI1301"/>
      <c r="CJ1301"/>
      <c r="CK1301"/>
      <c r="CL1301"/>
      <c r="CM1301"/>
      <c r="CN1301"/>
      <c r="CO1301"/>
      <c r="CP1301"/>
      <c r="CQ1301"/>
      <c r="CR1301"/>
      <c r="CS1301"/>
      <c r="CT1301"/>
      <c r="CU1301"/>
      <c r="CV1301"/>
      <c r="CW1301"/>
      <c r="CX1301"/>
      <c r="CY1301"/>
      <c r="CZ1301"/>
      <c r="DA1301"/>
      <c r="DB1301"/>
      <c r="DC1301"/>
      <c r="DD1301"/>
      <c r="DE1301"/>
      <c r="DF1301"/>
      <c r="DG1301"/>
      <c r="DH1301"/>
      <c r="DI1301"/>
      <c r="DJ1301"/>
      <c r="DK1301"/>
      <c r="DL1301"/>
      <c r="DM1301"/>
      <c r="DN1301"/>
      <c r="DO1301"/>
      <c r="DP1301"/>
      <c r="DQ1301"/>
      <c r="DR1301"/>
      <c r="DS1301"/>
      <c r="DT1301"/>
      <c r="DU1301"/>
      <c r="DV1301"/>
      <c r="DW1301"/>
      <c r="DX1301"/>
      <c r="DY1301"/>
      <c r="DZ1301"/>
      <c r="EA1301"/>
      <c r="EB1301"/>
      <c r="EC1301"/>
      <c r="ED1301"/>
      <c r="EE1301"/>
      <c r="EF1301"/>
      <c r="EG1301"/>
      <c r="EH1301"/>
      <c r="EI1301"/>
      <c r="EJ1301"/>
      <c r="EK1301"/>
      <c r="EL1301"/>
      <c r="EM1301"/>
      <c r="EN1301"/>
      <c r="EO1301"/>
      <c r="EP1301"/>
      <c r="EQ1301"/>
      <c r="ER1301"/>
      <c r="ES1301"/>
      <c r="ET1301"/>
      <c r="EU1301"/>
      <c r="EV1301"/>
      <c r="EW1301"/>
      <c r="EX1301"/>
      <c r="EY1301"/>
      <c r="EZ1301"/>
      <c r="FA1301"/>
      <c r="FB1301"/>
      <c r="FC1301"/>
      <c r="FD1301"/>
      <c r="FE1301"/>
      <c r="FF1301"/>
      <c r="FG1301"/>
      <c r="FH1301"/>
      <c r="FI1301"/>
      <c r="FJ1301"/>
      <c r="FK1301"/>
      <c r="FL1301"/>
      <c r="FM1301"/>
      <c r="FN1301"/>
      <c r="FO1301"/>
      <c r="FP1301"/>
      <c r="FQ1301"/>
      <c r="FR1301"/>
      <c r="FS1301"/>
      <c r="FT1301"/>
      <c r="FU1301"/>
      <c r="FV1301"/>
      <c r="FW1301"/>
      <c r="FX1301"/>
      <c r="FY1301"/>
      <c r="FZ1301"/>
      <c r="GA1301"/>
      <c r="GB1301"/>
      <c r="GC1301"/>
      <c r="GD1301"/>
      <c r="GE1301"/>
      <c r="GF1301"/>
      <c r="GG1301"/>
      <c r="GH1301"/>
      <c r="GI1301"/>
      <c r="GJ1301"/>
      <c r="GK1301"/>
      <c r="GL1301"/>
      <c r="GM1301"/>
      <c r="GN1301"/>
      <c r="GO1301"/>
      <c r="GP1301"/>
      <c r="GQ1301"/>
      <c r="GR1301"/>
      <c r="GS1301"/>
      <c r="GT1301"/>
      <c r="GU1301"/>
      <c r="GV1301"/>
      <c r="GW1301"/>
      <c r="GX1301"/>
      <c r="GY1301"/>
      <c r="GZ1301"/>
      <c r="HA1301"/>
      <c r="HB1301"/>
      <c r="HC1301"/>
      <c r="HD1301"/>
      <c r="HE1301"/>
      <c r="HF1301"/>
      <c r="HG1301"/>
      <c r="HH1301"/>
      <c r="HI1301"/>
      <c r="HJ1301"/>
      <c r="HK1301"/>
      <c r="HL1301"/>
      <c r="HM1301"/>
      <c r="HN1301"/>
      <c r="HO1301"/>
      <c r="HP1301"/>
      <c r="HQ1301"/>
      <c r="HR1301"/>
      <c r="HS1301"/>
      <c r="HT1301"/>
      <c r="HU1301"/>
      <c r="HV1301"/>
      <c r="HW1301"/>
      <c r="HX1301"/>
      <c r="HY1301"/>
      <c r="HZ1301"/>
      <c r="IA1301"/>
      <c r="IB1301"/>
    </row>
    <row r="1302" spans="1:236" ht="12.75" customHeight="1" x14ac:dyDescent="0.25">
      <c r="A1302" s="238">
        <v>7</v>
      </c>
      <c r="B1302" s="238">
        <v>1214</v>
      </c>
      <c r="C1302" s="238">
        <v>1299</v>
      </c>
      <c r="D1302" s="25"/>
      <c r="E1302" s="24">
        <v>35.5</v>
      </c>
      <c r="F1302" s="24">
        <v>32</v>
      </c>
      <c r="G1302" s="24">
        <v>35</v>
      </c>
      <c r="H1302" s="24">
        <f t="shared" si="84"/>
        <v>33.5</v>
      </c>
      <c r="I1302" s="238">
        <v>4</v>
      </c>
      <c r="J1302" s="116">
        <v>4</v>
      </c>
      <c r="K1302" s="238" t="s">
        <v>130</v>
      </c>
      <c r="L1302" s="141"/>
      <c r="M1302" s="238"/>
      <c r="N1302" s="238"/>
      <c r="O1302" s="141"/>
      <c r="P1302" s="141"/>
      <c r="Q1302" s="141"/>
      <c r="R1302" s="28">
        <v>0</v>
      </c>
      <c r="S1302" s="238">
        <f t="shared" si="83"/>
        <v>0</v>
      </c>
      <c r="T1302"/>
      <c r="U1302" s="10" t="s">
        <v>278</v>
      </c>
      <c r="V1302"/>
      <c r="W1302"/>
      <c r="X1302"/>
      <c r="Y1302"/>
      <c r="Z1302"/>
      <c r="AA1302"/>
      <c r="AB1302"/>
      <c r="AC1302"/>
      <c r="AD1302"/>
      <c r="AE1302"/>
      <c r="AF1302"/>
      <c r="AG1302"/>
      <c r="AH1302"/>
      <c r="AI1302"/>
      <c r="AJ1302"/>
      <c r="AK1302"/>
      <c r="AL1302"/>
      <c r="AM1302"/>
      <c r="AN1302"/>
      <c r="AO1302"/>
      <c r="AP1302"/>
      <c r="AQ1302"/>
      <c r="AR1302"/>
      <c r="AS1302"/>
      <c r="AT1302"/>
      <c r="AU1302"/>
      <c r="AV1302"/>
      <c r="AW1302"/>
      <c r="AX1302"/>
      <c r="AY1302"/>
      <c r="AZ1302"/>
      <c r="BA1302"/>
      <c r="BB1302"/>
      <c r="BC1302"/>
      <c r="BD1302"/>
      <c r="BE1302"/>
      <c r="BF1302"/>
      <c r="BG1302"/>
      <c r="BH1302"/>
      <c r="BI1302"/>
      <c r="BJ1302"/>
      <c r="BK1302"/>
      <c r="BL1302"/>
      <c r="BM1302"/>
      <c r="BN1302"/>
      <c r="BO1302"/>
      <c r="BP1302"/>
      <c r="BQ1302"/>
      <c r="BR1302"/>
      <c r="BS1302"/>
      <c r="BT1302"/>
      <c r="BU1302"/>
      <c r="BV1302"/>
      <c r="BW1302"/>
      <c r="BX1302"/>
      <c r="BY1302"/>
      <c r="BZ1302"/>
      <c r="CA1302"/>
      <c r="CB1302"/>
      <c r="CC1302"/>
      <c r="CD1302"/>
      <c r="CE1302"/>
      <c r="CF1302"/>
      <c r="CG1302"/>
      <c r="CH1302"/>
      <c r="CI1302"/>
      <c r="CJ1302"/>
      <c r="CK1302"/>
      <c r="CL1302"/>
      <c r="CM1302"/>
      <c r="CN1302"/>
      <c r="CO1302"/>
      <c r="CP1302"/>
      <c r="CQ1302"/>
      <c r="CR1302"/>
      <c r="CS1302"/>
      <c r="CT1302"/>
      <c r="CU1302"/>
      <c r="CV1302"/>
      <c r="CW1302"/>
      <c r="CX1302"/>
      <c r="CY1302"/>
      <c r="CZ1302"/>
      <c r="DA1302"/>
      <c r="DB1302"/>
      <c r="DC1302"/>
      <c r="DD1302"/>
      <c r="DE1302"/>
      <c r="DF1302"/>
      <c r="DG1302"/>
      <c r="DH1302"/>
      <c r="DI1302"/>
      <c r="DJ1302"/>
      <c r="DK1302"/>
      <c r="DL1302"/>
      <c r="DM1302"/>
      <c r="DN1302"/>
      <c r="DO1302"/>
      <c r="DP1302"/>
      <c r="DQ1302"/>
      <c r="DR1302"/>
      <c r="DS1302"/>
      <c r="DT1302"/>
      <c r="DU1302"/>
      <c r="DV1302"/>
      <c r="DW1302"/>
      <c r="DX1302"/>
      <c r="DY1302"/>
      <c r="DZ1302"/>
      <c r="EA1302"/>
      <c r="EB1302"/>
      <c r="EC1302"/>
      <c r="ED1302"/>
      <c r="EE1302"/>
      <c r="EF1302"/>
      <c r="EG1302"/>
      <c r="EH1302"/>
      <c r="EI1302"/>
      <c r="EJ1302"/>
      <c r="EK1302"/>
      <c r="EL1302"/>
      <c r="EM1302"/>
      <c r="EN1302"/>
      <c r="EO1302"/>
      <c r="EP1302"/>
      <c r="EQ1302"/>
      <c r="ER1302"/>
      <c r="ES1302"/>
      <c r="ET1302"/>
      <c r="EU1302"/>
      <c r="EV1302"/>
      <c r="EW1302"/>
      <c r="EX1302"/>
      <c r="EY1302"/>
      <c r="EZ1302"/>
      <c r="FA1302"/>
      <c r="FB1302"/>
      <c r="FC1302"/>
      <c r="FD1302"/>
      <c r="FE1302"/>
      <c r="FF1302"/>
      <c r="FG1302"/>
      <c r="FH1302"/>
      <c r="FI1302"/>
      <c r="FJ1302"/>
      <c r="FK1302"/>
      <c r="FL1302"/>
      <c r="FM1302"/>
      <c r="FN1302"/>
      <c r="FO1302"/>
      <c r="FP1302"/>
      <c r="FQ1302"/>
      <c r="FR1302"/>
      <c r="FS1302"/>
      <c r="FT1302"/>
      <c r="FU1302"/>
      <c r="FV1302"/>
      <c r="FW1302"/>
      <c r="FX1302"/>
      <c r="FY1302"/>
      <c r="FZ1302"/>
      <c r="GA1302"/>
      <c r="GB1302"/>
      <c r="GC1302"/>
      <c r="GD1302"/>
      <c r="GE1302"/>
      <c r="GF1302"/>
      <c r="GG1302"/>
      <c r="GH1302"/>
      <c r="GI1302"/>
      <c r="GJ1302"/>
      <c r="GK1302"/>
      <c r="GL1302"/>
      <c r="GM1302"/>
      <c r="GN1302"/>
      <c r="GO1302"/>
      <c r="GP1302"/>
      <c r="GQ1302"/>
      <c r="GR1302"/>
      <c r="GS1302"/>
      <c r="GT1302"/>
      <c r="GU1302"/>
      <c r="GV1302"/>
      <c r="GW1302"/>
      <c r="GX1302"/>
      <c r="GY1302"/>
      <c r="GZ1302"/>
      <c r="HA1302"/>
      <c r="HB1302"/>
      <c r="HC1302"/>
      <c r="HD1302"/>
      <c r="HE1302"/>
      <c r="HF1302"/>
      <c r="HG1302"/>
      <c r="HH1302"/>
      <c r="HI1302"/>
      <c r="HJ1302"/>
      <c r="HK1302"/>
      <c r="HL1302"/>
      <c r="HM1302"/>
      <c r="HN1302"/>
      <c r="HO1302"/>
      <c r="HP1302"/>
      <c r="HQ1302"/>
      <c r="HR1302"/>
      <c r="HS1302"/>
      <c r="HT1302"/>
      <c r="HU1302"/>
      <c r="HV1302"/>
      <c r="HW1302"/>
      <c r="HX1302"/>
      <c r="HY1302"/>
      <c r="HZ1302"/>
      <c r="IA1302"/>
      <c r="IB1302"/>
    </row>
    <row r="1303" spans="1:236" ht="12.75" customHeight="1" x14ac:dyDescent="0.25">
      <c r="A1303" s="10">
        <v>7</v>
      </c>
      <c r="B1303" s="10">
        <v>1215</v>
      </c>
      <c r="C1303" s="19">
        <v>1300</v>
      </c>
      <c r="D1303" s="1"/>
      <c r="E1303" s="99">
        <v>40</v>
      </c>
      <c r="F1303" s="99">
        <v>43</v>
      </c>
      <c r="G1303" s="99">
        <v>43</v>
      </c>
      <c r="H1303" s="99">
        <f t="shared" si="84"/>
        <v>43</v>
      </c>
      <c r="I1303" s="5">
        <v>2</v>
      </c>
      <c r="J1303" s="110">
        <v>2</v>
      </c>
      <c r="K1303" s="138"/>
      <c r="L1303" s="138"/>
      <c r="M1303" s="5"/>
      <c r="N1303" s="5"/>
      <c r="O1303" s="138"/>
      <c r="P1303" s="138"/>
      <c r="Q1303" s="138"/>
      <c r="R1303" s="18">
        <f t="shared" si="82"/>
        <v>1849</v>
      </c>
      <c r="S1303" s="10">
        <f t="shared" si="83"/>
        <v>1.4522012041218817E-3</v>
      </c>
      <c r="T1303"/>
      <c r="U1303"/>
      <c r="V1303"/>
      <c r="W1303"/>
      <c r="X1303"/>
      <c r="Y1303"/>
      <c r="Z1303"/>
      <c r="AA1303"/>
      <c r="AB1303"/>
      <c r="AC1303"/>
      <c r="AD1303"/>
      <c r="AE1303"/>
      <c r="AF1303"/>
      <c r="AG1303"/>
      <c r="AH1303"/>
      <c r="AI1303"/>
      <c r="AJ1303"/>
      <c r="AK1303"/>
      <c r="AL1303"/>
      <c r="AM1303"/>
      <c r="AN1303"/>
      <c r="AO1303"/>
      <c r="AP1303"/>
      <c r="AQ1303"/>
      <c r="AR1303"/>
      <c r="AS1303"/>
      <c r="AT1303"/>
      <c r="AU1303"/>
      <c r="AV1303"/>
      <c r="AW1303"/>
      <c r="AX1303"/>
      <c r="AY1303"/>
      <c r="AZ1303"/>
      <c r="BA1303"/>
      <c r="BB1303"/>
      <c r="BC1303"/>
      <c r="BD1303"/>
      <c r="BE1303"/>
      <c r="BF1303"/>
      <c r="BG1303"/>
      <c r="BH1303"/>
      <c r="BI1303"/>
      <c r="BJ1303"/>
      <c r="BK1303"/>
      <c r="BL1303"/>
      <c r="BM1303"/>
      <c r="BN1303"/>
      <c r="BO1303"/>
      <c r="BP1303"/>
      <c r="BQ1303"/>
      <c r="BR1303"/>
      <c r="BS1303"/>
      <c r="BT1303"/>
      <c r="BU1303"/>
      <c r="BV1303"/>
      <c r="BW1303"/>
      <c r="BX1303"/>
      <c r="BY1303"/>
      <c r="BZ1303"/>
      <c r="CA1303"/>
      <c r="CB1303"/>
      <c r="CC1303"/>
      <c r="CD1303"/>
      <c r="CE1303"/>
      <c r="CF1303"/>
      <c r="CG1303"/>
      <c r="CH1303"/>
      <c r="CI1303"/>
      <c r="CJ1303"/>
      <c r="CK1303"/>
      <c r="CL1303"/>
      <c r="CM1303"/>
      <c r="CN1303"/>
      <c r="CO1303"/>
      <c r="CP1303"/>
      <c r="CQ1303"/>
      <c r="CR1303"/>
      <c r="CS1303"/>
      <c r="CT1303"/>
      <c r="CU1303"/>
      <c r="CV1303"/>
      <c r="CW1303"/>
      <c r="CX1303"/>
      <c r="CY1303"/>
      <c r="CZ1303"/>
      <c r="DA1303"/>
      <c r="DB1303"/>
      <c r="DC1303"/>
      <c r="DD1303"/>
      <c r="DE1303"/>
      <c r="DF1303"/>
      <c r="DG1303"/>
      <c r="DH1303"/>
      <c r="DI1303"/>
      <c r="DJ1303"/>
      <c r="DK1303"/>
      <c r="DL1303"/>
      <c r="DM1303"/>
      <c r="DN1303"/>
      <c r="DO1303"/>
      <c r="DP1303"/>
      <c r="DQ1303"/>
      <c r="DR1303"/>
      <c r="DS1303"/>
      <c r="DT1303"/>
      <c r="DU1303"/>
      <c r="DV1303"/>
      <c r="DW1303"/>
      <c r="DX1303"/>
      <c r="DY1303"/>
      <c r="DZ1303"/>
      <c r="EA1303"/>
      <c r="EB1303"/>
      <c r="EC1303"/>
      <c r="ED1303"/>
      <c r="EE1303"/>
      <c r="EF1303"/>
      <c r="EG1303"/>
      <c r="EH1303"/>
      <c r="EI1303"/>
      <c r="EJ1303"/>
      <c r="EK1303"/>
      <c r="EL1303"/>
      <c r="EM1303"/>
      <c r="EN1303"/>
      <c r="EO1303"/>
      <c r="EP1303"/>
      <c r="EQ1303"/>
      <c r="ER1303"/>
      <c r="ES1303"/>
      <c r="ET1303"/>
      <c r="EU1303"/>
      <c r="EV1303"/>
      <c r="EW1303"/>
      <c r="EX1303"/>
      <c r="EY1303"/>
      <c r="EZ1303"/>
      <c r="FA1303"/>
      <c r="FB1303"/>
      <c r="FC1303"/>
      <c r="FD1303"/>
      <c r="FE1303"/>
      <c r="FF1303"/>
      <c r="FG1303"/>
      <c r="FH1303"/>
      <c r="FI1303"/>
      <c r="FJ1303"/>
      <c r="FK1303"/>
      <c r="FL1303"/>
      <c r="FM1303"/>
      <c r="FN1303"/>
      <c r="FO1303"/>
      <c r="FP1303"/>
      <c r="FQ1303"/>
      <c r="FR1303"/>
      <c r="FS1303"/>
      <c r="FT1303"/>
      <c r="FU1303"/>
      <c r="FV1303"/>
      <c r="FW1303"/>
      <c r="FX1303"/>
      <c r="FY1303"/>
      <c r="FZ1303"/>
      <c r="GA1303"/>
      <c r="GB1303"/>
      <c r="GC1303"/>
      <c r="GD1303"/>
      <c r="GE1303"/>
      <c r="GF1303"/>
      <c r="GG1303"/>
      <c r="GH1303"/>
      <c r="GI1303"/>
      <c r="GJ1303"/>
      <c r="GK1303"/>
      <c r="GL1303"/>
      <c r="GM1303"/>
      <c r="GN1303"/>
      <c r="GO1303"/>
      <c r="GP1303"/>
      <c r="GQ1303"/>
      <c r="GR1303"/>
      <c r="GS1303"/>
      <c r="GT1303"/>
      <c r="GU1303"/>
      <c r="GV1303"/>
      <c r="GW1303"/>
      <c r="GX1303"/>
      <c r="GY1303"/>
      <c r="GZ1303"/>
      <c r="HA1303"/>
      <c r="HB1303"/>
      <c r="HC1303"/>
      <c r="HD1303"/>
      <c r="HE1303"/>
      <c r="HF1303"/>
      <c r="HG1303"/>
      <c r="HH1303"/>
      <c r="HI1303"/>
      <c r="HJ1303"/>
      <c r="HK1303"/>
      <c r="HL1303"/>
      <c r="HM1303"/>
      <c r="HN1303"/>
      <c r="HO1303"/>
      <c r="HP1303"/>
      <c r="HQ1303"/>
      <c r="HR1303"/>
      <c r="HS1303"/>
      <c r="HT1303"/>
      <c r="HU1303"/>
      <c r="HV1303"/>
      <c r="HW1303"/>
      <c r="HX1303"/>
      <c r="HY1303"/>
      <c r="HZ1303"/>
      <c r="IA1303"/>
      <c r="IB1303"/>
    </row>
    <row r="1304" spans="1:236" ht="12.75" customHeight="1" x14ac:dyDescent="0.25">
      <c r="A1304" s="238">
        <v>7</v>
      </c>
      <c r="B1304" s="238">
        <v>1216</v>
      </c>
      <c r="C1304" s="238">
        <v>1301</v>
      </c>
      <c r="D1304" s="25"/>
      <c r="E1304" s="24">
        <v>58</v>
      </c>
      <c r="F1304" s="24"/>
      <c r="G1304" s="24"/>
      <c r="H1304" s="24" t="e">
        <f t="shared" si="84"/>
        <v>#DIV/0!</v>
      </c>
      <c r="I1304" s="238">
        <v>4</v>
      </c>
      <c r="J1304" s="115" t="s">
        <v>136</v>
      </c>
      <c r="K1304" s="238" t="s">
        <v>137</v>
      </c>
      <c r="L1304" s="141"/>
      <c r="M1304" s="238"/>
      <c r="N1304" s="238"/>
      <c r="O1304" s="141"/>
      <c r="P1304" s="141"/>
      <c r="Q1304" s="141"/>
      <c r="R1304" s="28">
        <v>0</v>
      </c>
      <c r="S1304" s="238">
        <f t="shared" si="83"/>
        <v>0</v>
      </c>
      <c r="T1304"/>
      <c r="U1304" s="10" t="s">
        <v>278</v>
      </c>
      <c r="V1304"/>
      <c r="W1304"/>
      <c r="X1304"/>
      <c r="Y1304"/>
      <c r="Z1304"/>
      <c r="AA1304"/>
      <c r="AB1304"/>
      <c r="AC1304"/>
      <c r="AD1304"/>
      <c r="AE1304"/>
      <c r="AF1304"/>
      <c r="AG1304"/>
      <c r="AH1304"/>
      <c r="AI1304"/>
      <c r="AJ1304"/>
      <c r="AK1304"/>
      <c r="AL1304"/>
      <c r="AM1304"/>
      <c r="AN1304"/>
      <c r="AO1304"/>
      <c r="AP1304"/>
      <c r="AQ1304"/>
      <c r="AR1304"/>
      <c r="AS1304"/>
      <c r="AT1304"/>
      <c r="AU1304"/>
      <c r="AV1304"/>
      <c r="AW1304"/>
      <c r="AX1304"/>
      <c r="AY1304"/>
      <c r="AZ1304"/>
      <c r="BA1304"/>
      <c r="BB1304"/>
      <c r="BC1304"/>
      <c r="BD1304"/>
      <c r="BE1304"/>
      <c r="BF1304"/>
      <c r="BG1304"/>
      <c r="BH1304"/>
      <c r="BI1304"/>
      <c r="BJ1304"/>
      <c r="BK1304"/>
      <c r="BL1304"/>
      <c r="BM1304"/>
      <c r="BN1304"/>
      <c r="BO1304"/>
      <c r="BP1304"/>
      <c r="BQ1304"/>
      <c r="BR1304"/>
      <c r="BS1304"/>
      <c r="BT1304"/>
      <c r="BU1304"/>
      <c r="BV1304"/>
      <c r="BW1304"/>
      <c r="BX1304"/>
      <c r="BY1304"/>
      <c r="BZ1304"/>
      <c r="CA1304"/>
      <c r="CB1304"/>
      <c r="CC1304"/>
      <c r="CD1304"/>
      <c r="CE1304"/>
      <c r="CF1304"/>
      <c r="CG1304"/>
      <c r="CH1304"/>
      <c r="CI1304"/>
      <c r="CJ1304"/>
      <c r="CK1304"/>
      <c r="CL1304"/>
      <c r="CM1304"/>
      <c r="CN1304"/>
      <c r="CO1304"/>
      <c r="CP1304"/>
      <c r="CQ1304"/>
      <c r="CR1304"/>
      <c r="CS1304"/>
      <c r="CT1304"/>
      <c r="CU1304"/>
      <c r="CV1304"/>
      <c r="CW1304"/>
      <c r="CX1304"/>
      <c r="CY1304"/>
      <c r="CZ1304"/>
      <c r="DA1304"/>
      <c r="DB1304"/>
      <c r="DC1304"/>
      <c r="DD1304"/>
      <c r="DE1304"/>
      <c r="DF1304"/>
      <c r="DG1304"/>
      <c r="DH1304"/>
      <c r="DI1304"/>
      <c r="DJ1304"/>
      <c r="DK1304"/>
      <c r="DL1304"/>
      <c r="DM1304"/>
      <c r="DN1304"/>
      <c r="DO1304"/>
      <c r="DP1304"/>
      <c r="DQ1304"/>
      <c r="DR1304"/>
      <c r="DS1304"/>
      <c r="DT1304"/>
      <c r="DU1304"/>
      <c r="DV1304"/>
      <c r="DW1304"/>
      <c r="DX1304"/>
      <c r="DY1304"/>
      <c r="DZ1304"/>
      <c r="EA1304"/>
      <c r="EB1304"/>
      <c r="EC1304"/>
      <c r="ED1304"/>
      <c r="EE1304"/>
      <c r="EF1304"/>
      <c r="EG1304"/>
      <c r="EH1304"/>
      <c r="EI1304"/>
      <c r="EJ1304"/>
      <c r="EK1304"/>
      <c r="EL1304"/>
      <c r="EM1304"/>
      <c r="EN1304"/>
      <c r="EO1304"/>
      <c r="EP1304"/>
      <c r="EQ1304"/>
      <c r="ER1304"/>
      <c r="ES1304"/>
      <c r="ET1304"/>
      <c r="EU1304"/>
      <c r="EV1304"/>
      <c r="EW1304"/>
      <c r="EX1304"/>
      <c r="EY1304"/>
      <c r="EZ1304"/>
      <c r="FA1304"/>
      <c r="FB1304"/>
      <c r="FC1304"/>
      <c r="FD1304"/>
      <c r="FE1304"/>
      <c r="FF1304"/>
      <c r="FG1304"/>
      <c r="FH1304"/>
      <c r="FI1304"/>
      <c r="FJ1304"/>
      <c r="FK1304"/>
      <c r="FL1304"/>
      <c r="FM1304"/>
      <c r="FN1304"/>
      <c r="FO1304"/>
      <c r="FP1304"/>
      <c r="FQ1304"/>
      <c r="FR1304"/>
      <c r="FS1304"/>
      <c r="FT1304"/>
      <c r="FU1304"/>
      <c r="FV1304"/>
      <c r="FW1304"/>
      <c r="FX1304"/>
      <c r="FY1304"/>
      <c r="FZ1304"/>
      <c r="GA1304"/>
      <c r="GB1304"/>
      <c r="GC1304"/>
      <c r="GD1304"/>
      <c r="GE1304"/>
      <c r="GF1304"/>
      <c r="GG1304"/>
      <c r="GH1304"/>
      <c r="GI1304"/>
      <c r="GJ1304"/>
      <c r="GK1304"/>
      <c r="GL1304"/>
      <c r="GM1304"/>
      <c r="GN1304"/>
      <c r="GO1304"/>
      <c r="GP1304"/>
      <c r="GQ1304"/>
      <c r="GR1304"/>
      <c r="GS1304"/>
      <c r="GT1304"/>
      <c r="GU1304"/>
      <c r="GV1304"/>
      <c r="GW1304"/>
      <c r="GX1304"/>
      <c r="GY1304"/>
      <c r="GZ1304"/>
      <c r="HA1304"/>
      <c r="HB1304"/>
      <c r="HC1304"/>
      <c r="HD1304"/>
      <c r="HE1304"/>
      <c r="HF1304"/>
      <c r="HG1304"/>
      <c r="HH1304"/>
      <c r="HI1304"/>
      <c r="HJ1304"/>
      <c r="HK1304"/>
      <c r="HL1304"/>
      <c r="HM1304"/>
      <c r="HN1304"/>
      <c r="HO1304"/>
      <c r="HP1304"/>
      <c r="HQ1304"/>
      <c r="HR1304"/>
      <c r="HS1304"/>
      <c r="HT1304"/>
      <c r="HU1304"/>
      <c r="HV1304"/>
      <c r="HW1304"/>
      <c r="HX1304"/>
      <c r="HY1304"/>
      <c r="HZ1304"/>
      <c r="IA1304"/>
      <c r="IB1304"/>
    </row>
    <row r="1305" spans="1:236" ht="12.75" customHeight="1" x14ac:dyDescent="0.25">
      <c r="A1305" s="238">
        <v>7</v>
      </c>
      <c r="B1305" s="238">
        <v>1217</v>
      </c>
      <c r="C1305" s="42">
        <v>1302</v>
      </c>
      <c r="D1305" s="25"/>
      <c r="E1305" s="24">
        <v>32</v>
      </c>
      <c r="F1305" s="24"/>
      <c r="G1305" s="24"/>
      <c r="H1305" s="24" t="e">
        <f t="shared" si="84"/>
        <v>#DIV/0!</v>
      </c>
      <c r="I1305" s="238">
        <v>4</v>
      </c>
      <c r="J1305" s="115" t="s">
        <v>136</v>
      </c>
      <c r="K1305" s="238" t="s">
        <v>137</v>
      </c>
      <c r="L1305" s="141"/>
      <c r="M1305" s="238"/>
      <c r="N1305" s="238"/>
      <c r="O1305" s="141"/>
      <c r="P1305" s="141"/>
      <c r="Q1305" s="141"/>
      <c r="R1305" s="28">
        <v>0</v>
      </c>
      <c r="S1305" s="238">
        <f t="shared" si="83"/>
        <v>0</v>
      </c>
      <c r="T1305"/>
      <c r="U1305" s="10" t="s">
        <v>278</v>
      </c>
      <c r="V1305"/>
      <c r="W1305"/>
      <c r="X1305"/>
      <c r="Y1305"/>
      <c r="Z1305"/>
      <c r="AA1305"/>
      <c r="AB1305"/>
      <c r="AC1305"/>
      <c r="AD1305"/>
      <c r="AE1305"/>
      <c r="AF1305"/>
      <c r="AG1305"/>
      <c r="AH1305"/>
      <c r="AI1305"/>
      <c r="AJ1305"/>
      <c r="AK1305"/>
      <c r="AL1305"/>
      <c r="AM1305"/>
      <c r="AN1305"/>
      <c r="AO1305"/>
      <c r="AP1305"/>
      <c r="AQ1305"/>
      <c r="AR1305"/>
      <c r="AS1305"/>
      <c r="AT1305"/>
      <c r="AU1305"/>
      <c r="AV1305"/>
      <c r="AW1305"/>
      <c r="AX1305"/>
      <c r="AY1305"/>
      <c r="AZ1305"/>
      <c r="BA1305"/>
      <c r="BB1305"/>
      <c r="BC1305"/>
      <c r="BD1305"/>
      <c r="BE1305"/>
      <c r="BF1305"/>
      <c r="BG1305"/>
      <c r="BH1305"/>
      <c r="BI1305"/>
      <c r="BJ1305"/>
      <c r="BK1305"/>
      <c r="BL1305"/>
      <c r="BM1305"/>
      <c r="BN1305"/>
      <c r="BO1305"/>
      <c r="BP1305"/>
      <c r="BQ1305"/>
      <c r="BR1305"/>
      <c r="BS1305"/>
      <c r="BT1305"/>
      <c r="BU1305"/>
      <c r="BV1305"/>
      <c r="BW1305"/>
      <c r="BX1305"/>
      <c r="BY1305"/>
      <c r="BZ1305"/>
      <c r="CA1305"/>
      <c r="CB1305"/>
      <c r="CC1305"/>
      <c r="CD1305"/>
      <c r="CE1305"/>
      <c r="CF1305"/>
      <c r="CG1305"/>
      <c r="CH1305"/>
      <c r="CI1305"/>
      <c r="CJ1305"/>
      <c r="CK1305"/>
      <c r="CL1305"/>
      <c r="CM1305"/>
      <c r="CN1305"/>
      <c r="CO1305"/>
      <c r="CP1305"/>
      <c r="CQ1305"/>
      <c r="CR1305"/>
      <c r="CS1305"/>
      <c r="CT1305"/>
      <c r="CU1305"/>
      <c r="CV1305"/>
      <c r="CW1305"/>
      <c r="CX1305"/>
      <c r="CY1305"/>
      <c r="CZ1305"/>
      <c r="DA1305"/>
      <c r="DB1305"/>
      <c r="DC1305"/>
      <c r="DD1305"/>
      <c r="DE1305"/>
      <c r="DF1305"/>
      <c r="DG1305"/>
      <c r="DH1305"/>
      <c r="DI1305"/>
      <c r="DJ1305"/>
      <c r="DK1305"/>
      <c r="DL1305"/>
      <c r="DM1305"/>
      <c r="DN1305"/>
      <c r="DO1305"/>
      <c r="DP1305"/>
      <c r="DQ1305"/>
      <c r="DR1305"/>
      <c r="DS1305"/>
      <c r="DT1305"/>
      <c r="DU1305"/>
      <c r="DV1305"/>
      <c r="DW1305"/>
      <c r="DX1305"/>
      <c r="DY1305"/>
      <c r="DZ1305"/>
      <c r="EA1305"/>
      <c r="EB1305"/>
      <c r="EC1305"/>
      <c r="ED1305"/>
      <c r="EE1305"/>
      <c r="EF1305"/>
      <c r="EG1305"/>
      <c r="EH1305"/>
      <c r="EI1305"/>
      <c r="EJ1305"/>
      <c r="EK1305"/>
      <c r="EL1305"/>
      <c r="EM1305"/>
      <c r="EN1305"/>
      <c r="EO1305"/>
      <c r="EP1305"/>
      <c r="EQ1305"/>
      <c r="ER1305"/>
      <c r="ES1305"/>
      <c r="ET1305"/>
      <c r="EU1305"/>
      <c r="EV1305"/>
      <c r="EW1305"/>
      <c r="EX1305"/>
      <c r="EY1305"/>
      <c r="EZ1305"/>
      <c r="FA1305"/>
      <c r="FB1305"/>
      <c r="FC1305"/>
      <c r="FD1305"/>
      <c r="FE1305"/>
      <c r="FF1305"/>
      <c r="FG1305"/>
      <c r="FH1305"/>
      <c r="FI1305"/>
      <c r="FJ1305"/>
      <c r="FK1305"/>
      <c r="FL1305"/>
      <c r="FM1305"/>
      <c r="FN1305"/>
      <c r="FO1305"/>
      <c r="FP1305"/>
      <c r="FQ1305"/>
      <c r="FR1305"/>
      <c r="FS1305"/>
      <c r="FT1305"/>
      <c r="FU1305"/>
      <c r="FV1305"/>
      <c r="FW1305"/>
      <c r="FX1305"/>
      <c r="FY1305"/>
      <c r="FZ1305"/>
      <c r="GA1305"/>
      <c r="GB1305"/>
      <c r="GC1305"/>
      <c r="GD1305"/>
      <c r="GE1305"/>
      <c r="GF1305"/>
      <c r="GG1305"/>
      <c r="GH1305"/>
      <c r="GI1305"/>
      <c r="GJ1305"/>
      <c r="GK1305"/>
      <c r="GL1305"/>
      <c r="GM1305"/>
      <c r="GN1305"/>
      <c r="GO1305"/>
      <c r="GP1305"/>
      <c r="GQ1305"/>
      <c r="GR1305"/>
      <c r="GS1305"/>
      <c r="GT1305"/>
      <c r="GU1305"/>
      <c r="GV1305"/>
      <c r="GW1305"/>
      <c r="GX1305"/>
      <c r="GY1305"/>
      <c r="GZ1305"/>
      <c r="HA1305"/>
      <c r="HB1305"/>
      <c r="HC1305"/>
      <c r="HD1305"/>
      <c r="HE1305"/>
      <c r="HF1305"/>
      <c r="HG1305"/>
      <c r="HH1305"/>
      <c r="HI1305"/>
      <c r="HJ1305"/>
      <c r="HK1305"/>
      <c r="HL1305"/>
      <c r="HM1305"/>
      <c r="HN1305"/>
      <c r="HO1305"/>
      <c r="HP1305"/>
      <c r="HQ1305"/>
      <c r="HR1305"/>
      <c r="HS1305"/>
      <c r="HT1305"/>
      <c r="HU1305"/>
      <c r="HV1305"/>
      <c r="HW1305"/>
      <c r="HX1305"/>
      <c r="HY1305"/>
      <c r="HZ1305"/>
      <c r="IA1305"/>
      <c r="IB1305"/>
    </row>
    <row r="1306" spans="1:236" ht="12.75" customHeight="1" x14ac:dyDescent="0.25">
      <c r="A1306" s="10">
        <v>7</v>
      </c>
      <c r="B1306" s="10">
        <v>1218</v>
      </c>
      <c r="C1306" s="10">
        <v>1303</v>
      </c>
      <c r="D1306" s="1"/>
      <c r="E1306" s="99">
        <v>34.5</v>
      </c>
      <c r="F1306" s="99">
        <v>33</v>
      </c>
      <c r="G1306" s="99">
        <v>31</v>
      </c>
      <c r="H1306" s="99">
        <f t="shared" si="84"/>
        <v>32</v>
      </c>
      <c r="I1306" s="5">
        <v>3</v>
      </c>
      <c r="J1306" s="110">
        <v>3</v>
      </c>
      <c r="K1306" s="3" t="s">
        <v>152</v>
      </c>
      <c r="L1306" s="138"/>
      <c r="M1306" s="5"/>
      <c r="N1306" s="5"/>
      <c r="O1306" s="138"/>
      <c r="P1306" s="138"/>
      <c r="Q1306" s="138"/>
      <c r="R1306" s="18">
        <f t="shared" si="82"/>
        <v>1024</v>
      </c>
      <c r="S1306" s="10">
        <f t="shared" si="83"/>
        <v>8.0424771931898709E-4</v>
      </c>
      <c r="T1306"/>
      <c r="U1306"/>
      <c r="V1306"/>
      <c r="W1306"/>
      <c r="X1306"/>
      <c r="Y1306"/>
      <c r="Z1306"/>
      <c r="AA1306"/>
      <c r="AB1306"/>
      <c r="AC1306"/>
      <c r="AD1306"/>
      <c r="AE1306"/>
      <c r="AF1306"/>
      <c r="AG1306"/>
      <c r="AH1306"/>
      <c r="AI1306"/>
      <c r="AJ1306"/>
      <c r="AK1306"/>
      <c r="AL1306"/>
      <c r="AM1306"/>
      <c r="AN1306"/>
      <c r="AO1306"/>
      <c r="AP1306"/>
      <c r="AQ1306"/>
      <c r="AR1306"/>
      <c r="AS1306"/>
      <c r="AT1306"/>
      <c r="AU1306"/>
      <c r="AV1306"/>
      <c r="AW1306"/>
      <c r="AX1306"/>
      <c r="AY1306"/>
      <c r="AZ1306"/>
      <c r="BA1306"/>
      <c r="BB1306"/>
      <c r="BC1306"/>
      <c r="BD1306"/>
      <c r="BE1306"/>
      <c r="BF1306"/>
      <c r="BG1306"/>
      <c r="BH1306"/>
      <c r="BI1306"/>
      <c r="BJ1306"/>
      <c r="BK1306"/>
      <c r="BL1306"/>
      <c r="BM1306"/>
      <c r="BN1306"/>
      <c r="BO1306"/>
      <c r="BP1306"/>
      <c r="BQ1306"/>
      <c r="BR1306"/>
      <c r="BS1306"/>
      <c r="BT1306"/>
      <c r="BU1306"/>
      <c r="BV1306"/>
      <c r="BW1306"/>
      <c r="BX1306"/>
      <c r="BY1306"/>
      <c r="BZ1306"/>
      <c r="CA1306"/>
      <c r="CB1306"/>
      <c r="CC1306"/>
      <c r="CD1306"/>
      <c r="CE1306"/>
      <c r="CF1306"/>
      <c r="CG1306"/>
      <c r="CH1306"/>
      <c r="CI1306"/>
      <c r="CJ1306"/>
      <c r="CK1306"/>
      <c r="CL1306"/>
      <c r="CM1306"/>
      <c r="CN1306"/>
      <c r="CO1306"/>
      <c r="CP1306"/>
      <c r="CQ1306"/>
      <c r="CR1306"/>
      <c r="CS1306"/>
      <c r="CT1306"/>
      <c r="CU1306"/>
      <c r="CV1306"/>
      <c r="CW1306"/>
      <c r="CX1306"/>
      <c r="CY1306"/>
      <c r="CZ1306"/>
      <c r="DA1306"/>
      <c r="DB1306"/>
      <c r="DC1306"/>
      <c r="DD1306"/>
      <c r="DE1306"/>
      <c r="DF1306"/>
      <c r="DG1306"/>
      <c r="DH1306"/>
      <c r="DI1306"/>
      <c r="DJ1306"/>
      <c r="DK1306"/>
      <c r="DL1306"/>
      <c r="DM1306"/>
      <c r="DN1306"/>
      <c r="DO1306"/>
      <c r="DP1306"/>
      <c r="DQ1306"/>
      <c r="DR1306"/>
      <c r="DS1306"/>
      <c r="DT1306"/>
      <c r="DU1306"/>
      <c r="DV1306"/>
      <c r="DW1306"/>
      <c r="DX1306"/>
      <c r="DY1306"/>
      <c r="DZ1306"/>
      <c r="EA1306"/>
      <c r="EB1306"/>
      <c r="EC1306"/>
      <c r="ED1306"/>
      <c r="EE1306"/>
      <c r="EF1306"/>
      <c r="EG1306"/>
      <c r="EH1306"/>
      <c r="EI1306"/>
      <c r="EJ1306"/>
      <c r="EK1306"/>
      <c r="EL1306"/>
      <c r="EM1306"/>
      <c r="EN1306"/>
      <c r="EO1306"/>
      <c r="EP1306"/>
      <c r="EQ1306"/>
      <c r="ER1306"/>
      <c r="ES1306"/>
      <c r="ET1306"/>
      <c r="EU1306"/>
      <c r="EV1306"/>
      <c r="EW1306"/>
      <c r="EX1306"/>
      <c r="EY1306"/>
      <c r="EZ1306"/>
      <c r="FA1306"/>
      <c r="FB1306"/>
      <c r="FC1306"/>
      <c r="FD1306"/>
      <c r="FE1306"/>
      <c r="FF1306"/>
      <c r="FG1306"/>
      <c r="FH1306"/>
      <c r="FI1306"/>
      <c r="FJ1306"/>
      <c r="FK1306"/>
      <c r="FL1306"/>
      <c r="FM1306"/>
      <c r="FN1306"/>
      <c r="FO1306"/>
      <c r="FP1306"/>
      <c r="FQ1306"/>
      <c r="FR1306"/>
      <c r="FS1306"/>
      <c r="FT1306"/>
      <c r="FU1306"/>
      <c r="FV1306"/>
      <c r="FW1306"/>
      <c r="FX1306"/>
      <c r="FY1306"/>
      <c r="FZ1306"/>
      <c r="GA1306"/>
      <c r="GB1306"/>
      <c r="GC1306"/>
      <c r="GD1306"/>
      <c r="GE1306"/>
      <c r="GF1306"/>
      <c r="GG1306"/>
      <c r="GH1306"/>
      <c r="GI1306"/>
      <c r="GJ1306"/>
      <c r="GK1306"/>
      <c r="GL1306"/>
      <c r="GM1306"/>
      <c r="GN1306"/>
      <c r="GO1306"/>
      <c r="GP1306"/>
      <c r="GQ1306"/>
      <c r="GR1306"/>
      <c r="GS1306"/>
      <c r="GT1306"/>
      <c r="GU1306"/>
      <c r="GV1306"/>
      <c r="GW1306"/>
      <c r="GX1306"/>
      <c r="GY1306"/>
      <c r="GZ1306"/>
      <c r="HA1306"/>
      <c r="HB1306"/>
      <c r="HC1306"/>
      <c r="HD1306"/>
      <c r="HE1306"/>
      <c r="HF1306"/>
      <c r="HG1306"/>
      <c r="HH1306"/>
      <c r="HI1306"/>
      <c r="HJ1306"/>
      <c r="HK1306"/>
      <c r="HL1306"/>
      <c r="HM1306"/>
      <c r="HN1306"/>
      <c r="HO1306"/>
      <c r="HP1306"/>
      <c r="HQ1306"/>
      <c r="HR1306"/>
      <c r="HS1306"/>
      <c r="HT1306"/>
      <c r="HU1306"/>
      <c r="HV1306"/>
      <c r="HW1306"/>
      <c r="HX1306"/>
      <c r="HY1306"/>
      <c r="HZ1306"/>
      <c r="IA1306"/>
      <c r="IB1306"/>
    </row>
    <row r="1307" spans="1:236" ht="12.75" customHeight="1" x14ac:dyDescent="0.25">
      <c r="A1307" s="239">
        <v>7</v>
      </c>
      <c r="B1307" s="239">
        <v>1219</v>
      </c>
      <c r="C1307" s="57">
        <v>1304</v>
      </c>
      <c r="D1307" s="36"/>
      <c r="E1307" s="35">
        <v>40.5</v>
      </c>
      <c r="F1307" s="35">
        <v>38</v>
      </c>
      <c r="G1307" s="35">
        <v>40</v>
      </c>
      <c r="H1307" s="99">
        <f t="shared" si="84"/>
        <v>39</v>
      </c>
      <c r="I1307" s="239">
        <v>3</v>
      </c>
      <c r="J1307" s="112">
        <v>4</v>
      </c>
      <c r="K1307" s="239" t="s">
        <v>130</v>
      </c>
      <c r="L1307" s="113"/>
      <c r="M1307" s="239"/>
      <c r="N1307" s="239"/>
      <c r="O1307" s="113"/>
      <c r="P1307" s="113"/>
      <c r="Q1307" s="113"/>
      <c r="R1307" s="39">
        <v>0</v>
      </c>
      <c r="S1307" s="239">
        <f t="shared" si="83"/>
        <v>0</v>
      </c>
      <c r="T1307" s="10" t="s">
        <v>278</v>
      </c>
      <c r="U1307" s="10" t="s">
        <v>278</v>
      </c>
      <c r="V1307"/>
      <c r="W1307"/>
      <c r="X1307"/>
      <c r="Y1307"/>
      <c r="Z1307"/>
      <c r="AA1307"/>
      <c r="AB1307"/>
      <c r="AC1307"/>
      <c r="AD1307"/>
      <c r="AE1307"/>
      <c r="AF1307"/>
      <c r="AG1307"/>
      <c r="AH1307"/>
      <c r="AI1307"/>
      <c r="AJ1307"/>
      <c r="AK1307"/>
      <c r="AL1307"/>
      <c r="AM1307"/>
      <c r="AN1307"/>
      <c r="AO1307"/>
      <c r="AP1307"/>
      <c r="AQ1307"/>
      <c r="AR1307"/>
      <c r="AS1307"/>
      <c r="AT1307"/>
      <c r="AU1307"/>
      <c r="AV1307"/>
      <c r="AW1307"/>
      <c r="AX1307"/>
      <c r="AY1307"/>
      <c r="AZ1307"/>
      <c r="BA1307"/>
      <c r="BB1307"/>
      <c r="BC1307"/>
      <c r="BD1307"/>
      <c r="BE1307"/>
      <c r="BF1307"/>
      <c r="BG1307"/>
      <c r="BH1307"/>
      <c r="BI1307"/>
      <c r="BJ1307"/>
      <c r="BK1307"/>
      <c r="BL1307"/>
      <c r="BM1307"/>
      <c r="BN1307"/>
      <c r="BO1307"/>
      <c r="BP1307"/>
      <c r="BQ1307"/>
      <c r="BR1307"/>
      <c r="BS1307"/>
      <c r="BT1307"/>
      <c r="BU1307"/>
      <c r="BV1307"/>
      <c r="BW1307"/>
      <c r="BX1307"/>
      <c r="BY1307"/>
      <c r="BZ1307"/>
      <c r="CA1307"/>
      <c r="CB1307"/>
      <c r="CC1307"/>
      <c r="CD1307"/>
      <c r="CE1307"/>
      <c r="CF1307"/>
      <c r="CG1307"/>
      <c r="CH1307"/>
      <c r="CI1307"/>
      <c r="CJ1307"/>
      <c r="CK1307"/>
      <c r="CL1307"/>
      <c r="CM1307"/>
      <c r="CN1307"/>
      <c r="CO1307"/>
      <c r="CP1307"/>
      <c r="CQ1307"/>
      <c r="CR1307"/>
      <c r="CS1307"/>
      <c r="CT1307"/>
      <c r="CU1307"/>
      <c r="CV1307"/>
      <c r="CW1307"/>
      <c r="CX1307"/>
      <c r="CY1307"/>
      <c r="CZ1307"/>
      <c r="DA1307"/>
      <c r="DB1307"/>
      <c r="DC1307"/>
      <c r="DD1307"/>
      <c r="DE1307"/>
      <c r="DF1307"/>
      <c r="DG1307"/>
      <c r="DH1307"/>
      <c r="DI1307"/>
      <c r="DJ1307"/>
      <c r="DK1307"/>
      <c r="DL1307"/>
      <c r="DM1307"/>
      <c r="DN1307"/>
      <c r="DO1307"/>
      <c r="DP1307"/>
      <c r="DQ1307"/>
      <c r="DR1307"/>
      <c r="DS1307"/>
      <c r="DT1307"/>
      <c r="DU1307"/>
      <c r="DV1307"/>
      <c r="DW1307"/>
      <c r="DX1307"/>
      <c r="DY1307"/>
      <c r="DZ1307"/>
      <c r="EA1307"/>
      <c r="EB1307"/>
      <c r="EC1307"/>
      <c r="ED1307"/>
      <c r="EE1307"/>
      <c r="EF1307"/>
      <c r="EG1307"/>
      <c r="EH1307"/>
      <c r="EI1307"/>
      <c r="EJ1307"/>
      <c r="EK1307"/>
      <c r="EL1307"/>
      <c r="EM1307"/>
      <c r="EN1307"/>
      <c r="EO1307"/>
      <c r="EP1307"/>
      <c r="EQ1307"/>
      <c r="ER1307"/>
      <c r="ES1307"/>
      <c r="ET1307"/>
      <c r="EU1307"/>
      <c r="EV1307"/>
      <c r="EW1307"/>
      <c r="EX1307"/>
      <c r="EY1307"/>
      <c r="EZ1307"/>
      <c r="FA1307"/>
      <c r="FB1307"/>
      <c r="FC1307"/>
      <c r="FD1307"/>
      <c r="FE1307"/>
      <c r="FF1307"/>
      <c r="FG1307"/>
      <c r="FH1307"/>
      <c r="FI1307"/>
      <c r="FJ1307"/>
      <c r="FK1307"/>
      <c r="FL1307"/>
      <c r="FM1307"/>
      <c r="FN1307"/>
      <c r="FO1307"/>
      <c r="FP1307"/>
      <c r="FQ1307"/>
      <c r="FR1307"/>
      <c r="FS1307"/>
      <c r="FT1307"/>
      <c r="FU1307"/>
      <c r="FV1307"/>
      <c r="FW1307"/>
      <c r="FX1307"/>
      <c r="FY1307"/>
      <c r="FZ1307"/>
      <c r="GA1307"/>
      <c r="GB1307"/>
      <c r="GC1307"/>
      <c r="GD1307"/>
      <c r="GE1307"/>
      <c r="GF1307"/>
      <c r="GG1307"/>
      <c r="GH1307"/>
      <c r="GI1307"/>
      <c r="GJ1307"/>
      <c r="GK1307"/>
      <c r="GL1307"/>
      <c r="GM1307"/>
      <c r="GN1307"/>
      <c r="GO1307"/>
      <c r="GP1307"/>
      <c r="GQ1307"/>
      <c r="GR1307"/>
      <c r="GS1307"/>
      <c r="GT1307"/>
      <c r="GU1307"/>
      <c r="GV1307"/>
      <c r="GW1307"/>
      <c r="GX1307"/>
      <c r="GY1307"/>
      <c r="GZ1307"/>
      <c r="HA1307"/>
      <c r="HB1307"/>
      <c r="HC1307"/>
      <c r="HD1307"/>
      <c r="HE1307"/>
      <c r="HF1307"/>
      <c r="HG1307"/>
      <c r="HH1307"/>
      <c r="HI1307"/>
      <c r="HJ1307"/>
      <c r="HK1307"/>
      <c r="HL1307"/>
      <c r="HM1307"/>
      <c r="HN1307"/>
      <c r="HO1307"/>
      <c r="HP1307"/>
      <c r="HQ1307"/>
      <c r="HR1307"/>
      <c r="HS1307"/>
      <c r="HT1307"/>
      <c r="HU1307"/>
      <c r="HV1307"/>
      <c r="HW1307"/>
      <c r="HX1307"/>
      <c r="HY1307"/>
      <c r="HZ1307"/>
      <c r="IA1307"/>
      <c r="IB1307"/>
    </row>
    <row r="1308" spans="1:236" ht="12.75" customHeight="1" x14ac:dyDescent="0.25">
      <c r="A1308" s="10">
        <v>7</v>
      </c>
      <c r="B1308" s="10">
        <v>1220</v>
      </c>
      <c r="C1308" s="10">
        <v>1305</v>
      </c>
      <c r="D1308" s="1"/>
      <c r="E1308" s="99">
        <v>56</v>
      </c>
      <c r="F1308" s="99">
        <v>57</v>
      </c>
      <c r="G1308" s="99">
        <v>61</v>
      </c>
      <c r="H1308" s="99">
        <f t="shared" si="84"/>
        <v>59</v>
      </c>
      <c r="I1308" s="5">
        <v>2</v>
      </c>
      <c r="J1308" s="110">
        <v>3</v>
      </c>
      <c r="K1308" s="5" t="s">
        <v>152</v>
      </c>
      <c r="L1308" s="138"/>
      <c r="M1308" s="5"/>
      <c r="N1308" s="5"/>
      <c r="O1308" s="138"/>
      <c r="P1308" s="138"/>
      <c r="Q1308" s="138"/>
      <c r="R1308" s="18">
        <f t="shared" si="82"/>
        <v>3481</v>
      </c>
      <c r="S1308" s="10">
        <f t="shared" si="83"/>
        <v>2.7339710067865175E-3</v>
      </c>
      <c r="T1308"/>
      <c r="U1308"/>
      <c r="V1308"/>
      <c r="W1308"/>
      <c r="X1308"/>
      <c r="Y1308"/>
      <c r="Z1308"/>
      <c r="AA1308"/>
      <c r="AB1308"/>
      <c r="AC1308"/>
      <c r="AD1308"/>
      <c r="AE1308"/>
      <c r="AF1308"/>
      <c r="AG1308"/>
      <c r="AH1308"/>
      <c r="AI1308"/>
      <c r="AJ1308"/>
      <c r="AK1308"/>
      <c r="AL1308"/>
      <c r="AM1308"/>
      <c r="AN1308"/>
      <c r="AO1308"/>
      <c r="AP1308"/>
      <c r="AQ1308"/>
      <c r="AR1308"/>
      <c r="AS1308"/>
      <c r="AT1308"/>
      <c r="AU1308"/>
      <c r="AV1308"/>
      <c r="AW1308"/>
      <c r="AX1308"/>
      <c r="AY1308"/>
      <c r="AZ1308"/>
      <c r="BA1308"/>
      <c r="BB1308"/>
      <c r="BC1308"/>
      <c r="BD1308"/>
      <c r="BE1308"/>
      <c r="BF1308"/>
      <c r="BG1308"/>
      <c r="BH1308"/>
      <c r="BI1308"/>
      <c r="BJ1308"/>
      <c r="BK1308"/>
      <c r="BL1308"/>
      <c r="BM1308"/>
      <c r="BN1308"/>
      <c r="BO1308"/>
      <c r="BP1308"/>
      <c r="BQ1308"/>
      <c r="BR1308"/>
      <c r="BS1308"/>
      <c r="BT1308"/>
      <c r="BU1308"/>
      <c r="BV1308"/>
      <c r="BW1308"/>
      <c r="BX1308"/>
      <c r="BY1308"/>
      <c r="BZ1308"/>
      <c r="CA1308"/>
      <c r="CB1308"/>
      <c r="CC1308"/>
      <c r="CD1308"/>
      <c r="CE1308"/>
      <c r="CF1308"/>
      <c r="CG1308"/>
      <c r="CH1308"/>
      <c r="CI1308"/>
      <c r="CJ1308"/>
      <c r="CK1308"/>
      <c r="CL1308"/>
      <c r="CM1308"/>
      <c r="CN1308"/>
      <c r="CO1308"/>
      <c r="CP1308"/>
      <c r="CQ1308"/>
      <c r="CR1308"/>
      <c r="CS1308"/>
      <c r="CT1308"/>
      <c r="CU1308"/>
      <c r="CV1308"/>
      <c r="CW1308"/>
      <c r="CX1308"/>
      <c r="CY1308"/>
      <c r="CZ1308"/>
      <c r="DA1308"/>
      <c r="DB1308"/>
      <c r="DC1308"/>
      <c r="DD1308"/>
      <c r="DE1308"/>
      <c r="DF1308"/>
      <c r="DG1308"/>
      <c r="DH1308"/>
      <c r="DI1308"/>
      <c r="DJ1308"/>
      <c r="DK1308"/>
      <c r="DL1308"/>
      <c r="DM1308"/>
      <c r="DN1308"/>
      <c r="DO1308"/>
      <c r="DP1308"/>
      <c r="DQ1308"/>
      <c r="DR1308"/>
      <c r="DS1308"/>
      <c r="DT1308"/>
      <c r="DU1308"/>
      <c r="DV1308"/>
      <c r="DW1308"/>
      <c r="DX1308"/>
      <c r="DY1308"/>
      <c r="DZ1308"/>
      <c r="EA1308"/>
      <c r="EB1308"/>
      <c r="EC1308"/>
      <c r="ED1308"/>
      <c r="EE1308"/>
      <c r="EF1308"/>
      <c r="EG1308"/>
      <c r="EH1308"/>
      <c r="EI1308"/>
      <c r="EJ1308"/>
      <c r="EK1308"/>
      <c r="EL1308"/>
      <c r="EM1308"/>
      <c r="EN1308"/>
      <c r="EO1308"/>
      <c r="EP1308"/>
      <c r="EQ1308"/>
      <c r="ER1308"/>
      <c r="ES1308"/>
      <c r="ET1308"/>
      <c r="EU1308"/>
      <c r="EV1308"/>
      <c r="EW1308"/>
      <c r="EX1308"/>
      <c r="EY1308"/>
      <c r="EZ1308"/>
      <c r="FA1308"/>
      <c r="FB1308"/>
      <c r="FC1308"/>
      <c r="FD1308"/>
      <c r="FE1308"/>
      <c r="FF1308"/>
      <c r="FG1308"/>
      <c r="FH1308"/>
      <c r="FI1308"/>
      <c r="FJ1308"/>
      <c r="FK1308"/>
      <c r="FL1308"/>
      <c r="FM1308"/>
      <c r="FN1308"/>
      <c r="FO1308"/>
      <c r="FP1308"/>
      <c r="FQ1308"/>
      <c r="FR1308"/>
      <c r="FS1308"/>
      <c r="FT1308"/>
      <c r="FU1308"/>
      <c r="FV1308"/>
      <c r="FW1308"/>
      <c r="FX1308"/>
      <c r="FY1308"/>
      <c r="FZ1308"/>
      <c r="GA1308"/>
      <c r="GB1308"/>
      <c r="GC1308"/>
      <c r="GD1308"/>
      <c r="GE1308"/>
      <c r="GF1308"/>
      <c r="GG1308"/>
      <c r="GH1308"/>
      <c r="GI1308"/>
      <c r="GJ1308"/>
      <c r="GK1308"/>
      <c r="GL1308"/>
      <c r="GM1308"/>
      <c r="GN1308"/>
      <c r="GO1308"/>
      <c r="GP1308"/>
      <c r="GQ1308"/>
      <c r="GR1308"/>
      <c r="GS1308"/>
      <c r="GT1308"/>
      <c r="GU1308"/>
      <c r="GV1308"/>
      <c r="GW1308"/>
      <c r="GX1308"/>
      <c r="GY1308"/>
      <c r="GZ1308"/>
      <c r="HA1308"/>
      <c r="HB1308"/>
      <c r="HC1308"/>
      <c r="HD1308"/>
      <c r="HE1308"/>
      <c r="HF1308"/>
      <c r="HG1308"/>
      <c r="HH1308"/>
      <c r="HI1308"/>
      <c r="HJ1308"/>
      <c r="HK1308"/>
      <c r="HL1308"/>
      <c r="HM1308"/>
      <c r="HN1308"/>
      <c r="HO1308"/>
      <c r="HP1308"/>
      <c r="HQ1308"/>
      <c r="HR1308"/>
      <c r="HS1308"/>
      <c r="HT1308"/>
      <c r="HU1308"/>
      <c r="HV1308"/>
      <c r="HW1308"/>
      <c r="HX1308"/>
      <c r="HY1308"/>
      <c r="HZ1308"/>
      <c r="IA1308"/>
      <c r="IB1308"/>
    </row>
    <row r="1309" spans="1:236" ht="12.75" customHeight="1" x14ac:dyDescent="0.25">
      <c r="A1309" s="10">
        <v>7</v>
      </c>
      <c r="B1309" s="10">
        <v>1221</v>
      </c>
      <c r="C1309" s="19">
        <v>1306</v>
      </c>
      <c r="D1309" s="1"/>
      <c r="E1309" s="99">
        <v>47</v>
      </c>
      <c r="F1309" s="99">
        <v>55</v>
      </c>
      <c r="G1309" s="99">
        <v>55</v>
      </c>
      <c r="H1309" s="99">
        <f t="shared" si="84"/>
        <v>55</v>
      </c>
      <c r="I1309" s="5">
        <v>2</v>
      </c>
      <c r="J1309" s="110">
        <v>3</v>
      </c>
      <c r="K1309" s="138"/>
      <c r="L1309" s="138"/>
      <c r="M1309" s="5"/>
      <c r="N1309" s="5"/>
      <c r="O1309" s="138"/>
      <c r="P1309" s="138"/>
      <c r="Q1309" s="138"/>
      <c r="R1309" s="18">
        <f t="shared" si="82"/>
        <v>3025</v>
      </c>
      <c r="S1309" s="10">
        <f t="shared" si="83"/>
        <v>2.3758294442772811E-3</v>
      </c>
      <c r="T1309"/>
      <c r="U1309"/>
      <c r="V1309"/>
      <c r="W1309"/>
      <c r="X1309"/>
      <c r="Y1309"/>
      <c r="Z1309"/>
      <c r="AA1309"/>
      <c r="AB1309"/>
      <c r="AC1309"/>
      <c r="AD1309"/>
      <c r="AE1309"/>
      <c r="AF1309"/>
      <c r="AG1309"/>
      <c r="AH1309"/>
      <c r="AI1309"/>
      <c r="AJ1309"/>
      <c r="AK1309"/>
      <c r="AL1309"/>
      <c r="AM1309"/>
      <c r="AN1309"/>
      <c r="AO1309"/>
      <c r="AP1309"/>
      <c r="AQ1309"/>
      <c r="AR1309"/>
      <c r="AS1309"/>
      <c r="AT1309"/>
      <c r="AU1309"/>
      <c r="AV1309"/>
      <c r="AW1309"/>
      <c r="AX1309"/>
      <c r="AY1309"/>
      <c r="AZ1309"/>
      <c r="BA1309"/>
      <c r="BB1309"/>
      <c r="BC1309"/>
      <c r="BD1309"/>
      <c r="BE1309"/>
      <c r="BF1309"/>
      <c r="BG1309"/>
      <c r="BH1309"/>
      <c r="BI1309"/>
      <c r="BJ1309"/>
      <c r="BK1309"/>
      <c r="BL1309"/>
      <c r="BM1309"/>
      <c r="BN1309"/>
      <c r="BO1309"/>
      <c r="BP1309"/>
      <c r="BQ1309"/>
      <c r="BR1309"/>
      <c r="BS1309"/>
      <c r="BT1309"/>
      <c r="BU1309"/>
      <c r="BV1309"/>
      <c r="BW1309"/>
      <c r="BX1309"/>
      <c r="BY1309"/>
      <c r="BZ1309"/>
      <c r="CA1309"/>
      <c r="CB1309"/>
      <c r="CC1309"/>
      <c r="CD1309"/>
      <c r="CE1309"/>
      <c r="CF1309"/>
      <c r="CG1309"/>
      <c r="CH1309"/>
      <c r="CI1309"/>
      <c r="CJ1309"/>
      <c r="CK1309"/>
      <c r="CL1309"/>
      <c r="CM1309"/>
      <c r="CN1309"/>
      <c r="CO1309"/>
      <c r="CP1309"/>
      <c r="CQ1309"/>
      <c r="CR1309"/>
      <c r="CS1309"/>
      <c r="CT1309"/>
      <c r="CU1309"/>
      <c r="CV1309"/>
      <c r="CW1309"/>
      <c r="CX1309"/>
      <c r="CY1309"/>
      <c r="CZ1309"/>
      <c r="DA1309"/>
      <c r="DB1309"/>
      <c r="DC1309"/>
      <c r="DD1309"/>
      <c r="DE1309"/>
      <c r="DF1309"/>
      <c r="DG1309"/>
      <c r="DH1309"/>
      <c r="DI1309"/>
      <c r="DJ1309"/>
      <c r="DK1309"/>
      <c r="DL1309"/>
      <c r="DM1309"/>
      <c r="DN1309"/>
      <c r="DO1309"/>
      <c r="DP1309"/>
      <c r="DQ1309"/>
      <c r="DR1309"/>
      <c r="DS1309"/>
      <c r="DT1309"/>
      <c r="DU1309"/>
      <c r="DV1309"/>
      <c r="DW1309"/>
      <c r="DX1309"/>
      <c r="DY1309"/>
      <c r="DZ1309"/>
      <c r="EA1309"/>
      <c r="EB1309"/>
      <c r="EC1309"/>
      <c r="ED1309"/>
      <c r="EE1309"/>
      <c r="EF1309"/>
      <c r="EG1309"/>
      <c r="EH1309"/>
      <c r="EI1309"/>
      <c r="EJ1309"/>
      <c r="EK1309"/>
      <c r="EL1309"/>
      <c r="EM1309"/>
      <c r="EN1309"/>
      <c r="EO1309"/>
      <c r="EP1309"/>
      <c r="EQ1309"/>
      <c r="ER1309"/>
      <c r="ES1309"/>
      <c r="ET1309"/>
      <c r="EU1309"/>
      <c r="EV1309"/>
      <c r="EW1309"/>
      <c r="EX1309"/>
      <c r="EY1309"/>
      <c r="EZ1309"/>
      <c r="FA1309"/>
      <c r="FB1309"/>
      <c r="FC1309"/>
      <c r="FD1309"/>
      <c r="FE1309"/>
      <c r="FF1309"/>
      <c r="FG1309"/>
      <c r="FH1309"/>
      <c r="FI1309"/>
      <c r="FJ1309"/>
      <c r="FK1309"/>
      <c r="FL1309"/>
      <c r="FM1309"/>
      <c r="FN1309"/>
      <c r="FO1309"/>
      <c r="FP1309"/>
      <c r="FQ1309"/>
      <c r="FR1309"/>
      <c r="FS1309"/>
      <c r="FT1309"/>
      <c r="FU1309"/>
      <c r="FV1309"/>
      <c r="FW1309"/>
      <c r="FX1309"/>
      <c r="FY1309"/>
      <c r="FZ1309"/>
      <c r="GA1309"/>
      <c r="GB1309"/>
      <c r="GC1309"/>
      <c r="GD1309"/>
      <c r="GE1309"/>
      <c r="GF1309"/>
      <c r="GG1309"/>
      <c r="GH1309"/>
      <c r="GI1309"/>
      <c r="GJ1309"/>
      <c r="GK1309"/>
      <c r="GL1309"/>
      <c r="GM1309"/>
      <c r="GN1309"/>
      <c r="GO1309"/>
      <c r="GP1309"/>
      <c r="GQ1309"/>
      <c r="GR1309"/>
      <c r="GS1309"/>
      <c r="GT1309"/>
      <c r="GU1309"/>
      <c r="GV1309"/>
      <c r="GW1309"/>
      <c r="GX1309"/>
      <c r="GY1309"/>
      <c r="GZ1309"/>
      <c r="HA1309"/>
      <c r="HB1309"/>
      <c r="HC1309"/>
      <c r="HD1309"/>
      <c r="HE1309"/>
      <c r="HF1309"/>
      <c r="HG1309"/>
      <c r="HH1309"/>
      <c r="HI1309"/>
      <c r="HJ1309"/>
      <c r="HK1309"/>
      <c r="HL1309"/>
      <c r="HM1309"/>
      <c r="HN1309"/>
      <c r="HO1309"/>
      <c r="HP1309"/>
      <c r="HQ1309"/>
      <c r="HR1309"/>
      <c r="HS1309"/>
      <c r="HT1309"/>
      <c r="HU1309"/>
      <c r="HV1309"/>
      <c r="HW1309"/>
      <c r="HX1309"/>
      <c r="HY1309"/>
      <c r="HZ1309"/>
      <c r="IA1309"/>
      <c r="IB1309"/>
    </row>
    <row r="1310" spans="1:236" ht="12.75" customHeight="1" x14ac:dyDescent="0.25">
      <c r="A1310" s="239">
        <v>7</v>
      </c>
      <c r="B1310" s="239">
        <v>1222</v>
      </c>
      <c r="C1310" s="239">
        <v>1307</v>
      </c>
      <c r="D1310" s="36"/>
      <c r="E1310" s="35">
        <v>42.5</v>
      </c>
      <c r="F1310" s="35"/>
      <c r="G1310" s="35"/>
      <c r="H1310" s="125">
        <v>43</v>
      </c>
      <c r="I1310" s="239">
        <v>3</v>
      </c>
      <c r="J1310" s="126" t="s">
        <v>136</v>
      </c>
      <c r="K1310" s="239" t="s">
        <v>137</v>
      </c>
      <c r="L1310" s="113"/>
      <c r="M1310" s="239"/>
      <c r="N1310" s="239"/>
      <c r="O1310" s="113"/>
      <c r="P1310" s="113"/>
      <c r="Q1310" s="113"/>
      <c r="R1310" s="39">
        <v>0</v>
      </c>
      <c r="S1310" s="239">
        <f t="shared" si="83"/>
        <v>0</v>
      </c>
      <c r="T1310" s="10" t="s">
        <v>278</v>
      </c>
      <c r="U1310" s="10" t="s">
        <v>278</v>
      </c>
      <c r="V1310"/>
      <c r="W1310"/>
      <c r="X1310"/>
      <c r="Y1310"/>
      <c r="Z1310"/>
      <c r="AA1310"/>
      <c r="AB1310"/>
      <c r="AC1310"/>
      <c r="AD1310"/>
      <c r="AE1310"/>
      <c r="AF1310"/>
      <c r="AG1310"/>
      <c r="AH1310"/>
      <c r="AI1310"/>
      <c r="AJ1310"/>
      <c r="AK1310"/>
      <c r="AL1310"/>
      <c r="AM1310"/>
      <c r="AN1310"/>
      <c r="AO1310"/>
      <c r="AP1310"/>
      <c r="AQ1310"/>
      <c r="AR1310"/>
      <c r="AS1310"/>
      <c r="AT1310"/>
      <c r="AU1310"/>
      <c r="AV1310"/>
      <c r="AW1310"/>
      <c r="AX1310"/>
      <c r="AY1310"/>
      <c r="AZ1310"/>
      <c r="BA1310"/>
      <c r="BB1310"/>
      <c r="BC1310"/>
      <c r="BD1310"/>
      <c r="BE1310"/>
      <c r="BF1310"/>
      <c r="BG1310"/>
      <c r="BH1310"/>
      <c r="BI1310"/>
      <c r="BJ1310"/>
      <c r="BK1310"/>
      <c r="BL1310"/>
      <c r="BM1310"/>
      <c r="BN1310"/>
      <c r="BO1310"/>
      <c r="BP1310"/>
      <c r="BQ1310"/>
      <c r="BR1310"/>
      <c r="BS1310"/>
      <c r="BT1310"/>
      <c r="BU1310"/>
      <c r="BV1310"/>
      <c r="BW1310"/>
      <c r="BX1310"/>
      <c r="BY1310"/>
      <c r="BZ1310"/>
      <c r="CA1310"/>
      <c r="CB1310"/>
      <c r="CC1310"/>
      <c r="CD1310"/>
      <c r="CE1310"/>
      <c r="CF1310"/>
      <c r="CG1310"/>
      <c r="CH1310"/>
      <c r="CI1310"/>
      <c r="CJ1310"/>
      <c r="CK1310"/>
      <c r="CL1310"/>
      <c r="CM1310"/>
      <c r="CN1310"/>
      <c r="CO1310"/>
      <c r="CP1310"/>
      <c r="CQ1310"/>
      <c r="CR1310"/>
      <c r="CS1310"/>
      <c r="CT1310"/>
      <c r="CU1310"/>
      <c r="CV1310"/>
      <c r="CW1310"/>
      <c r="CX1310"/>
      <c r="CY1310"/>
      <c r="CZ1310"/>
      <c r="DA1310"/>
      <c r="DB1310"/>
      <c r="DC1310"/>
      <c r="DD1310"/>
      <c r="DE1310"/>
      <c r="DF1310"/>
      <c r="DG1310"/>
      <c r="DH1310"/>
      <c r="DI1310"/>
      <c r="DJ1310"/>
      <c r="DK1310"/>
      <c r="DL1310"/>
      <c r="DM1310"/>
      <c r="DN1310"/>
      <c r="DO1310"/>
      <c r="DP1310"/>
      <c r="DQ1310"/>
      <c r="DR1310"/>
      <c r="DS1310"/>
      <c r="DT1310"/>
      <c r="DU1310"/>
      <c r="DV1310"/>
      <c r="DW1310"/>
      <c r="DX1310"/>
      <c r="DY1310"/>
      <c r="DZ1310"/>
      <c r="EA1310"/>
      <c r="EB1310"/>
      <c r="EC1310"/>
      <c r="ED1310"/>
      <c r="EE1310"/>
      <c r="EF1310"/>
      <c r="EG1310"/>
      <c r="EH1310"/>
      <c r="EI1310"/>
      <c r="EJ1310"/>
      <c r="EK1310"/>
      <c r="EL1310"/>
      <c r="EM1310"/>
      <c r="EN1310"/>
      <c r="EO1310"/>
      <c r="EP1310"/>
      <c r="EQ1310"/>
      <c r="ER1310"/>
      <c r="ES1310"/>
      <c r="ET1310"/>
      <c r="EU1310"/>
      <c r="EV1310"/>
      <c r="EW1310"/>
      <c r="EX1310"/>
      <c r="EY1310"/>
      <c r="EZ1310"/>
      <c r="FA1310"/>
      <c r="FB1310"/>
      <c r="FC1310"/>
      <c r="FD1310"/>
      <c r="FE1310"/>
      <c r="FF1310"/>
      <c r="FG1310"/>
      <c r="FH1310"/>
      <c r="FI1310"/>
      <c r="FJ1310"/>
      <c r="FK1310"/>
      <c r="FL1310"/>
      <c r="FM1310"/>
      <c r="FN1310"/>
      <c r="FO1310"/>
      <c r="FP1310"/>
      <c r="FQ1310"/>
      <c r="FR1310"/>
      <c r="FS1310"/>
      <c r="FT1310"/>
      <c r="FU1310"/>
      <c r="FV1310"/>
      <c r="FW1310"/>
      <c r="FX1310"/>
      <c r="FY1310"/>
      <c r="FZ1310"/>
      <c r="GA1310"/>
      <c r="GB1310"/>
      <c r="GC1310"/>
      <c r="GD1310"/>
      <c r="GE1310"/>
      <c r="GF1310"/>
      <c r="GG1310"/>
      <c r="GH1310"/>
      <c r="GI1310"/>
      <c r="GJ1310"/>
      <c r="GK1310"/>
      <c r="GL1310"/>
      <c r="GM1310"/>
      <c r="GN1310"/>
      <c r="GO1310"/>
      <c r="GP1310"/>
      <c r="GQ1310"/>
      <c r="GR1310"/>
      <c r="GS1310"/>
      <c r="GT1310"/>
      <c r="GU1310"/>
      <c r="GV1310"/>
      <c r="GW1310"/>
      <c r="GX1310"/>
      <c r="GY1310"/>
      <c r="GZ1310"/>
      <c r="HA1310"/>
      <c r="HB1310"/>
      <c r="HC1310"/>
      <c r="HD1310"/>
      <c r="HE1310"/>
      <c r="HF1310"/>
      <c r="HG1310"/>
      <c r="HH1310"/>
      <c r="HI1310"/>
      <c r="HJ1310"/>
      <c r="HK1310"/>
      <c r="HL1310"/>
      <c r="HM1310"/>
      <c r="HN1310"/>
      <c r="HO1310"/>
      <c r="HP1310"/>
      <c r="HQ1310"/>
      <c r="HR1310"/>
      <c r="HS1310"/>
      <c r="HT1310"/>
      <c r="HU1310"/>
      <c r="HV1310"/>
      <c r="HW1310"/>
      <c r="HX1310"/>
      <c r="HY1310"/>
      <c r="HZ1310"/>
      <c r="IA1310"/>
      <c r="IB1310"/>
    </row>
    <row r="1311" spans="1:236" ht="12.75" customHeight="1" x14ac:dyDescent="0.25">
      <c r="A1311" s="10">
        <v>7</v>
      </c>
      <c r="B1311" s="10">
        <v>1223</v>
      </c>
      <c r="C1311" s="19">
        <v>1308</v>
      </c>
      <c r="D1311" s="1"/>
      <c r="E1311" s="99">
        <v>46.5</v>
      </c>
      <c r="F1311" s="99">
        <v>54</v>
      </c>
      <c r="G1311" s="99">
        <v>52</v>
      </c>
      <c r="H1311" s="99">
        <f t="shared" si="84"/>
        <v>53</v>
      </c>
      <c r="I1311" s="5">
        <v>2</v>
      </c>
      <c r="J1311" s="110">
        <v>2</v>
      </c>
      <c r="K1311" s="138"/>
      <c r="L1311" s="138"/>
      <c r="M1311" s="5"/>
      <c r="N1311" s="5"/>
      <c r="O1311" s="138"/>
      <c r="P1311" s="138"/>
      <c r="Q1311" s="138"/>
      <c r="R1311" s="18">
        <f t="shared" si="82"/>
        <v>2809</v>
      </c>
      <c r="S1311" s="10">
        <f t="shared" si="83"/>
        <v>2.2061834409834325E-3</v>
      </c>
      <c r="T1311"/>
      <c r="U1311"/>
      <c r="V1311"/>
      <c r="W1311"/>
      <c r="X1311"/>
      <c r="Y1311"/>
      <c r="Z1311"/>
      <c r="AA1311"/>
      <c r="AB1311"/>
      <c r="AC1311"/>
      <c r="AD1311"/>
      <c r="AE1311"/>
      <c r="AF1311"/>
      <c r="AG1311"/>
      <c r="AH1311"/>
      <c r="AI1311"/>
      <c r="AJ1311"/>
      <c r="AK1311"/>
      <c r="AL1311"/>
      <c r="AM1311"/>
      <c r="AN1311"/>
      <c r="AO1311"/>
      <c r="AP1311"/>
      <c r="AQ1311"/>
      <c r="AR1311"/>
      <c r="AS1311"/>
      <c r="AT1311"/>
      <c r="AU1311"/>
      <c r="AV1311"/>
      <c r="AW1311"/>
      <c r="AX1311"/>
      <c r="AY1311"/>
      <c r="AZ1311"/>
      <c r="BA1311"/>
      <c r="BB1311"/>
      <c r="BC1311"/>
      <c r="BD1311"/>
      <c r="BE1311"/>
      <c r="BF1311"/>
      <c r="BG1311"/>
      <c r="BH1311"/>
      <c r="BI1311"/>
      <c r="BJ1311"/>
      <c r="BK1311"/>
      <c r="BL1311"/>
      <c r="BM1311"/>
      <c r="BN1311"/>
      <c r="BO1311"/>
      <c r="BP1311"/>
      <c r="BQ1311"/>
      <c r="BR1311"/>
      <c r="BS1311"/>
      <c r="BT1311"/>
      <c r="BU1311"/>
      <c r="BV1311"/>
      <c r="BW1311"/>
      <c r="BX1311"/>
      <c r="BY1311"/>
      <c r="BZ1311"/>
      <c r="CA1311"/>
      <c r="CB1311"/>
      <c r="CC1311"/>
      <c r="CD1311"/>
      <c r="CE1311"/>
      <c r="CF1311"/>
      <c r="CG1311"/>
      <c r="CH1311"/>
      <c r="CI1311"/>
      <c r="CJ1311"/>
      <c r="CK1311"/>
      <c r="CL1311"/>
      <c r="CM1311"/>
      <c r="CN1311"/>
      <c r="CO1311"/>
      <c r="CP1311"/>
      <c r="CQ1311"/>
      <c r="CR1311"/>
      <c r="CS1311"/>
      <c r="CT1311"/>
      <c r="CU1311"/>
      <c r="CV1311"/>
      <c r="CW1311"/>
      <c r="CX1311"/>
      <c r="CY1311"/>
      <c r="CZ1311"/>
      <c r="DA1311"/>
      <c r="DB1311"/>
      <c r="DC1311"/>
      <c r="DD1311"/>
      <c r="DE1311"/>
      <c r="DF1311"/>
      <c r="DG1311"/>
      <c r="DH1311"/>
      <c r="DI1311"/>
      <c r="DJ1311"/>
      <c r="DK1311"/>
      <c r="DL1311"/>
      <c r="DM1311"/>
      <c r="DN1311"/>
      <c r="DO1311"/>
      <c r="DP1311"/>
      <c r="DQ1311"/>
      <c r="DR1311"/>
      <c r="DS1311"/>
      <c r="DT1311"/>
      <c r="DU1311"/>
      <c r="DV1311"/>
      <c r="DW1311"/>
      <c r="DX1311"/>
      <c r="DY1311"/>
      <c r="DZ1311"/>
      <c r="EA1311"/>
      <c r="EB1311"/>
      <c r="EC1311"/>
      <c r="ED1311"/>
      <c r="EE1311"/>
      <c r="EF1311"/>
      <c r="EG1311"/>
      <c r="EH1311"/>
      <c r="EI1311"/>
      <c r="EJ1311"/>
      <c r="EK1311"/>
      <c r="EL1311"/>
      <c r="EM1311"/>
      <c r="EN1311"/>
      <c r="EO1311"/>
      <c r="EP1311"/>
      <c r="EQ1311"/>
      <c r="ER1311"/>
      <c r="ES1311"/>
      <c r="ET1311"/>
      <c r="EU1311"/>
      <c r="EV1311"/>
      <c r="EW1311"/>
      <c r="EX1311"/>
      <c r="EY1311"/>
      <c r="EZ1311"/>
      <c r="FA1311"/>
      <c r="FB1311"/>
      <c r="FC1311"/>
      <c r="FD1311"/>
      <c r="FE1311"/>
      <c r="FF1311"/>
      <c r="FG1311"/>
      <c r="FH1311"/>
      <c r="FI1311"/>
      <c r="FJ1311"/>
      <c r="FK1311"/>
      <c r="FL1311"/>
      <c r="FM1311"/>
      <c r="FN1311"/>
      <c r="FO1311"/>
      <c r="FP1311"/>
      <c r="FQ1311"/>
      <c r="FR1311"/>
      <c r="FS1311"/>
      <c r="FT1311"/>
      <c r="FU1311"/>
      <c r="FV1311"/>
      <c r="FW1311"/>
      <c r="FX1311"/>
      <c r="FY1311"/>
      <c r="FZ1311"/>
      <c r="GA1311"/>
      <c r="GB1311"/>
      <c r="GC1311"/>
      <c r="GD1311"/>
      <c r="GE1311"/>
      <c r="GF1311"/>
      <c r="GG1311"/>
      <c r="GH1311"/>
      <c r="GI1311"/>
      <c r="GJ1311"/>
      <c r="GK1311"/>
      <c r="GL1311"/>
      <c r="GM1311"/>
      <c r="GN1311"/>
      <c r="GO1311"/>
      <c r="GP1311"/>
      <c r="GQ1311"/>
      <c r="GR1311"/>
      <c r="GS1311"/>
      <c r="GT1311"/>
      <c r="GU1311"/>
      <c r="GV1311"/>
      <c r="GW1311"/>
      <c r="GX1311"/>
      <c r="GY1311"/>
      <c r="GZ1311"/>
      <c r="HA1311"/>
      <c r="HB1311"/>
      <c r="HC1311"/>
      <c r="HD1311"/>
      <c r="HE1311"/>
      <c r="HF1311"/>
      <c r="HG1311"/>
      <c r="HH1311"/>
      <c r="HI1311"/>
      <c r="HJ1311"/>
      <c r="HK1311"/>
      <c r="HL1311"/>
      <c r="HM1311"/>
      <c r="HN1311"/>
      <c r="HO1311"/>
      <c r="HP1311"/>
      <c r="HQ1311"/>
      <c r="HR1311"/>
      <c r="HS1311"/>
      <c r="HT1311"/>
      <c r="HU1311"/>
      <c r="HV1311"/>
      <c r="HW1311"/>
      <c r="HX1311"/>
      <c r="HY1311"/>
      <c r="HZ1311"/>
      <c r="IA1311"/>
      <c r="IB1311"/>
    </row>
    <row r="1312" spans="1:236" ht="12.75" customHeight="1" x14ac:dyDescent="0.25">
      <c r="A1312" s="10">
        <v>7</v>
      </c>
      <c r="B1312" s="10">
        <v>1224</v>
      </c>
      <c r="C1312" s="10">
        <v>1309</v>
      </c>
      <c r="D1312" s="1"/>
      <c r="E1312" s="99">
        <v>32.5</v>
      </c>
      <c r="F1312" s="99">
        <v>33</v>
      </c>
      <c r="G1312" s="99">
        <v>31</v>
      </c>
      <c r="H1312" s="99">
        <f t="shared" si="84"/>
        <v>32</v>
      </c>
      <c r="I1312" s="5">
        <v>2</v>
      </c>
      <c r="J1312" s="110">
        <v>3</v>
      </c>
      <c r="K1312" s="3" t="s">
        <v>152</v>
      </c>
      <c r="L1312" s="138"/>
      <c r="M1312" s="5"/>
      <c r="N1312" s="5"/>
      <c r="O1312" s="138"/>
      <c r="P1312" s="138"/>
      <c r="Q1312" s="138"/>
      <c r="R1312" s="18">
        <f t="shared" si="82"/>
        <v>1024</v>
      </c>
      <c r="S1312" s="10">
        <f t="shared" si="83"/>
        <v>8.0424771931898709E-4</v>
      </c>
      <c r="T1312"/>
      <c r="U1312"/>
      <c r="V1312"/>
      <c r="W1312"/>
      <c r="X1312"/>
      <c r="Y1312"/>
      <c r="Z1312"/>
      <c r="AA1312"/>
      <c r="AB1312"/>
      <c r="AC1312"/>
      <c r="AD1312"/>
      <c r="AE1312"/>
      <c r="AF1312"/>
      <c r="AG1312"/>
      <c r="AH1312"/>
      <c r="AI1312"/>
      <c r="AJ1312"/>
      <c r="AK1312"/>
      <c r="AL1312"/>
      <c r="AM1312"/>
      <c r="AN1312"/>
      <c r="AO1312"/>
      <c r="AP1312"/>
      <c r="AQ1312"/>
      <c r="AR1312"/>
      <c r="AS1312"/>
      <c r="AT1312"/>
      <c r="AU1312"/>
      <c r="AV1312"/>
      <c r="AW1312"/>
      <c r="AX1312"/>
      <c r="AY1312"/>
      <c r="AZ1312"/>
      <c r="BA1312"/>
      <c r="BB1312"/>
      <c r="BC1312"/>
      <c r="BD1312"/>
      <c r="BE1312"/>
      <c r="BF1312"/>
      <c r="BG1312"/>
      <c r="BH1312"/>
      <c r="BI1312"/>
      <c r="BJ1312"/>
      <c r="BK1312"/>
      <c r="BL1312"/>
      <c r="BM1312"/>
      <c r="BN1312"/>
      <c r="BO1312"/>
      <c r="BP1312"/>
      <c r="BQ1312"/>
      <c r="BR1312"/>
      <c r="BS1312"/>
      <c r="BT1312"/>
      <c r="BU1312"/>
      <c r="BV1312"/>
      <c r="BW1312"/>
      <c r="BX1312"/>
      <c r="BY1312"/>
      <c r="BZ1312"/>
      <c r="CA1312"/>
      <c r="CB1312"/>
      <c r="CC1312"/>
      <c r="CD1312"/>
      <c r="CE1312"/>
      <c r="CF1312"/>
      <c r="CG1312"/>
      <c r="CH1312"/>
      <c r="CI1312"/>
      <c r="CJ1312"/>
      <c r="CK1312"/>
      <c r="CL1312"/>
      <c r="CM1312"/>
      <c r="CN1312"/>
      <c r="CO1312"/>
      <c r="CP1312"/>
      <c r="CQ1312"/>
      <c r="CR1312"/>
      <c r="CS1312"/>
      <c r="CT1312"/>
      <c r="CU1312"/>
      <c r="CV1312"/>
      <c r="CW1312"/>
      <c r="CX1312"/>
      <c r="CY1312"/>
      <c r="CZ1312"/>
      <c r="DA1312"/>
      <c r="DB1312"/>
      <c r="DC1312"/>
      <c r="DD1312"/>
      <c r="DE1312"/>
      <c r="DF1312"/>
      <c r="DG1312"/>
      <c r="DH1312"/>
      <c r="DI1312"/>
      <c r="DJ1312"/>
      <c r="DK1312"/>
      <c r="DL1312"/>
      <c r="DM1312"/>
      <c r="DN1312"/>
      <c r="DO1312"/>
      <c r="DP1312"/>
      <c r="DQ1312"/>
      <c r="DR1312"/>
      <c r="DS1312"/>
      <c r="DT1312"/>
      <c r="DU1312"/>
      <c r="DV1312"/>
      <c r="DW1312"/>
      <c r="DX1312"/>
      <c r="DY1312"/>
      <c r="DZ1312"/>
      <c r="EA1312"/>
      <c r="EB1312"/>
      <c r="EC1312"/>
      <c r="ED1312"/>
      <c r="EE1312"/>
      <c r="EF1312"/>
      <c r="EG1312"/>
      <c r="EH1312"/>
      <c r="EI1312"/>
      <c r="EJ1312"/>
      <c r="EK1312"/>
      <c r="EL1312"/>
      <c r="EM1312"/>
      <c r="EN1312"/>
      <c r="EO1312"/>
      <c r="EP1312"/>
      <c r="EQ1312"/>
      <c r="ER1312"/>
      <c r="ES1312"/>
      <c r="ET1312"/>
      <c r="EU1312"/>
      <c r="EV1312"/>
      <c r="EW1312"/>
      <c r="EX1312"/>
      <c r="EY1312"/>
      <c r="EZ1312"/>
      <c r="FA1312"/>
      <c r="FB1312"/>
      <c r="FC1312"/>
      <c r="FD1312"/>
      <c r="FE1312"/>
      <c r="FF1312"/>
      <c r="FG1312"/>
      <c r="FH1312"/>
      <c r="FI1312"/>
      <c r="FJ1312"/>
      <c r="FK1312"/>
      <c r="FL1312"/>
      <c r="FM1312"/>
      <c r="FN1312"/>
      <c r="FO1312"/>
      <c r="FP1312"/>
      <c r="FQ1312"/>
      <c r="FR1312"/>
      <c r="FS1312"/>
      <c r="FT1312"/>
      <c r="FU1312"/>
      <c r="FV1312"/>
      <c r="FW1312"/>
      <c r="FX1312"/>
      <c r="FY1312"/>
      <c r="FZ1312"/>
      <c r="GA1312"/>
      <c r="GB1312"/>
      <c r="GC1312"/>
      <c r="GD1312"/>
      <c r="GE1312"/>
      <c r="GF1312"/>
      <c r="GG1312"/>
      <c r="GH1312"/>
      <c r="GI1312"/>
      <c r="GJ1312"/>
      <c r="GK1312"/>
      <c r="GL1312"/>
      <c r="GM1312"/>
      <c r="GN1312"/>
      <c r="GO1312"/>
      <c r="GP1312"/>
      <c r="GQ1312"/>
      <c r="GR1312"/>
      <c r="GS1312"/>
      <c r="GT1312"/>
      <c r="GU1312"/>
      <c r="GV1312"/>
      <c r="GW1312"/>
      <c r="GX1312"/>
      <c r="GY1312"/>
      <c r="GZ1312"/>
      <c r="HA1312"/>
      <c r="HB1312"/>
      <c r="HC1312"/>
      <c r="HD1312"/>
      <c r="HE1312"/>
      <c r="HF1312"/>
      <c r="HG1312"/>
      <c r="HH1312"/>
      <c r="HI1312"/>
      <c r="HJ1312"/>
      <c r="HK1312"/>
      <c r="HL1312"/>
      <c r="HM1312"/>
      <c r="HN1312"/>
      <c r="HO1312"/>
      <c r="HP1312"/>
      <c r="HQ1312"/>
      <c r="HR1312"/>
      <c r="HS1312"/>
      <c r="HT1312"/>
      <c r="HU1312"/>
      <c r="HV1312"/>
      <c r="HW1312"/>
      <c r="HX1312"/>
      <c r="HY1312"/>
      <c r="HZ1312"/>
      <c r="IA1312"/>
      <c r="IB1312"/>
    </row>
    <row r="1313" spans="1:236" ht="12.75" customHeight="1" x14ac:dyDescent="0.25">
      <c r="A1313" s="10">
        <v>7</v>
      </c>
      <c r="B1313" s="10">
        <v>1225</v>
      </c>
      <c r="C1313" s="19">
        <v>1310</v>
      </c>
      <c r="D1313" s="1"/>
      <c r="E1313" s="99">
        <v>69</v>
      </c>
      <c r="F1313" s="99">
        <v>74</v>
      </c>
      <c r="G1313" s="99">
        <v>68</v>
      </c>
      <c r="H1313" s="99">
        <f t="shared" si="84"/>
        <v>71</v>
      </c>
      <c r="I1313" s="5">
        <v>1</v>
      </c>
      <c r="J1313" s="110">
        <v>2</v>
      </c>
      <c r="K1313" s="138"/>
      <c r="L1313" s="138"/>
      <c r="M1313" s="5"/>
      <c r="N1313" s="5"/>
      <c r="O1313" s="138"/>
      <c r="P1313" s="138"/>
      <c r="Q1313" s="138"/>
      <c r="R1313" s="18">
        <f t="shared" si="82"/>
        <v>5041</v>
      </c>
      <c r="S1313" s="10">
        <f t="shared" si="83"/>
        <v>3.9591921416865369E-3</v>
      </c>
      <c r="T1313"/>
      <c r="U1313"/>
      <c r="V1313"/>
      <c r="W1313"/>
      <c r="X1313"/>
      <c r="Y1313"/>
      <c r="Z1313"/>
      <c r="AA1313"/>
      <c r="AB1313"/>
      <c r="AC1313"/>
      <c r="AD1313"/>
      <c r="AE1313"/>
      <c r="AF1313"/>
      <c r="AG1313"/>
      <c r="AH1313"/>
      <c r="AI1313"/>
      <c r="AJ1313"/>
      <c r="AK1313"/>
      <c r="AL1313"/>
      <c r="AM1313"/>
      <c r="AN1313"/>
      <c r="AO1313"/>
      <c r="AP1313"/>
      <c r="AQ1313"/>
      <c r="AR1313"/>
      <c r="AS1313"/>
      <c r="AT1313"/>
      <c r="AU1313"/>
      <c r="AV1313"/>
      <c r="AW1313"/>
      <c r="AX1313"/>
      <c r="AY1313"/>
      <c r="AZ1313"/>
      <c r="BA1313"/>
      <c r="BB1313"/>
      <c r="BC1313"/>
      <c r="BD1313"/>
      <c r="BE1313"/>
      <c r="BF1313"/>
      <c r="BG1313"/>
      <c r="BH1313"/>
      <c r="BI1313"/>
      <c r="BJ1313"/>
      <c r="BK1313"/>
      <c r="BL1313"/>
      <c r="BM1313"/>
      <c r="BN1313"/>
      <c r="BO1313"/>
      <c r="BP1313"/>
      <c r="BQ1313"/>
      <c r="BR1313"/>
      <c r="BS1313"/>
      <c r="BT1313"/>
      <c r="BU1313"/>
      <c r="BV1313"/>
      <c r="BW1313"/>
      <c r="BX1313"/>
      <c r="BY1313"/>
      <c r="BZ1313"/>
      <c r="CA1313"/>
      <c r="CB1313"/>
      <c r="CC1313"/>
      <c r="CD1313"/>
      <c r="CE1313"/>
      <c r="CF1313"/>
      <c r="CG1313"/>
      <c r="CH1313"/>
      <c r="CI1313"/>
      <c r="CJ1313"/>
      <c r="CK1313"/>
      <c r="CL1313"/>
      <c r="CM1313"/>
      <c r="CN1313"/>
      <c r="CO1313"/>
      <c r="CP1313"/>
      <c r="CQ1313"/>
      <c r="CR1313"/>
      <c r="CS1313"/>
      <c r="CT1313"/>
      <c r="CU1313"/>
      <c r="CV1313"/>
      <c r="CW1313"/>
      <c r="CX1313"/>
      <c r="CY1313"/>
      <c r="CZ1313"/>
      <c r="DA1313"/>
      <c r="DB1313"/>
      <c r="DC1313"/>
      <c r="DD1313"/>
      <c r="DE1313"/>
      <c r="DF1313"/>
      <c r="DG1313"/>
      <c r="DH1313"/>
      <c r="DI1313"/>
      <c r="DJ1313"/>
      <c r="DK1313"/>
      <c r="DL1313"/>
      <c r="DM1313"/>
      <c r="DN1313"/>
      <c r="DO1313"/>
      <c r="DP1313"/>
      <c r="DQ1313"/>
      <c r="DR1313"/>
      <c r="DS1313"/>
      <c r="DT1313"/>
      <c r="DU1313"/>
      <c r="DV1313"/>
      <c r="DW1313"/>
      <c r="DX1313"/>
      <c r="DY1313"/>
      <c r="DZ1313"/>
      <c r="EA1313"/>
      <c r="EB1313"/>
      <c r="EC1313"/>
      <c r="ED1313"/>
      <c r="EE1313"/>
      <c r="EF1313"/>
      <c r="EG1313"/>
      <c r="EH1313"/>
      <c r="EI1313"/>
      <c r="EJ1313"/>
      <c r="EK1313"/>
      <c r="EL1313"/>
      <c r="EM1313"/>
      <c r="EN1313"/>
      <c r="EO1313"/>
      <c r="EP1313"/>
      <c r="EQ1313"/>
      <c r="ER1313"/>
      <c r="ES1313"/>
      <c r="ET1313"/>
      <c r="EU1313"/>
      <c r="EV1313"/>
      <c r="EW1313"/>
      <c r="EX1313"/>
      <c r="EY1313"/>
      <c r="EZ1313"/>
      <c r="FA1313"/>
      <c r="FB1313"/>
      <c r="FC1313"/>
      <c r="FD1313"/>
      <c r="FE1313"/>
      <c r="FF1313"/>
      <c r="FG1313"/>
      <c r="FH1313"/>
      <c r="FI1313"/>
      <c r="FJ1313"/>
      <c r="FK1313"/>
      <c r="FL1313"/>
      <c r="FM1313"/>
      <c r="FN1313"/>
      <c r="FO1313"/>
      <c r="FP1313"/>
      <c r="FQ1313"/>
      <c r="FR1313"/>
      <c r="FS1313"/>
      <c r="FT1313"/>
      <c r="FU1313"/>
      <c r="FV1313"/>
      <c r="FW1313"/>
      <c r="FX1313"/>
      <c r="FY1313"/>
      <c r="FZ1313"/>
      <c r="GA1313"/>
      <c r="GB1313"/>
      <c r="GC1313"/>
      <c r="GD1313"/>
      <c r="GE1313"/>
      <c r="GF1313"/>
      <c r="GG1313"/>
      <c r="GH1313"/>
      <c r="GI1313"/>
      <c r="GJ1313"/>
      <c r="GK1313"/>
      <c r="GL1313"/>
      <c r="GM1313"/>
      <c r="GN1313"/>
      <c r="GO1313"/>
      <c r="GP1313"/>
      <c r="GQ1313"/>
      <c r="GR1313"/>
      <c r="GS1313"/>
      <c r="GT1313"/>
      <c r="GU1313"/>
      <c r="GV1313"/>
      <c r="GW1313"/>
      <c r="GX1313"/>
      <c r="GY1313"/>
      <c r="GZ1313"/>
      <c r="HA1313"/>
      <c r="HB1313"/>
      <c r="HC1313"/>
      <c r="HD1313"/>
      <c r="HE1313"/>
      <c r="HF1313"/>
      <c r="HG1313"/>
      <c r="HH1313"/>
      <c r="HI1313"/>
      <c r="HJ1313"/>
      <c r="HK1313"/>
      <c r="HL1313"/>
      <c r="HM1313"/>
      <c r="HN1313"/>
      <c r="HO1313"/>
      <c r="HP1313"/>
      <c r="HQ1313"/>
      <c r="HR1313"/>
      <c r="HS1313"/>
      <c r="HT1313"/>
      <c r="HU1313"/>
      <c r="HV1313"/>
      <c r="HW1313"/>
      <c r="HX1313"/>
      <c r="HY1313"/>
      <c r="HZ1313"/>
      <c r="IA1313"/>
      <c r="IB1313"/>
    </row>
    <row r="1314" spans="1:236" ht="12.75" customHeight="1" x14ac:dyDescent="0.25">
      <c r="A1314" s="238">
        <v>7</v>
      </c>
      <c r="B1314" s="238">
        <v>1226</v>
      </c>
      <c r="C1314" s="238">
        <v>1311</v>
      </c>
      <c r="D1314" s="25"/>
      <c r="E1314" s="24">
        <v>20.5</v>
      </c>
      <c r="F1314" s="24"/>
      <c r="G1314" s="24"/>
      <c r="H1314" s="24" t="e">
        <f t="shared" si="84"/>
        <v>#DIV/0!</v>
      </c>
      <c r="I1314" s="238">
        <v>4</v>
      </c>
      <c r="J1314" s="115" t="s">
        <v>136</v>
      </c>
      <c r="K1314" s="238" t="s">
        <v>137</v>
      </c>
      <c r="L1314" s="141"/>
      <c r="M1314" s="238"/>
      <c r="N1314" s="238"/>
      <c r="O1314" s="141"/>
      <c r="P1314" s="141"/>
      <c r="Q1314" s="141"/>
      <c r="R1314" s="28">
        <v>0</v>
      </c>
      <c r="S1314" s="238">
        <f t="shared" si="83"/>
        <v>0</v>
      </c>
      <c r="T1314"/>
      <c r="U1314" s="10" t="s">
        <v>278</v>
      </c>
      <c r="V1314"/>
      <c r="W1314"/>
      <c r="X1314"/>
      <c r="Y1314"/>
      <c r="Z1314"/>
      <c r="AA1314"/>
      <c r="AB1314"/>
      <c r="AC1314"/>
      <c r="AD1314"/>
      <c r="AE1314"/>
      <c r="AF1314"/>
      <c r="AG1314"/>
      <c r="AH1314"/>
      <c r="AI1314"/>
      <c r="AJ1314"/>
      <c r="AK1314"/>
      <c r="AL1314"/>
      <c r="AM1314"/>
      <c r="AN1314"/>
      <c r="AO1314"/>
      <c r="AP1314"/>
      <c r="AQ1314"/>
      <c r="AR1314"/>
      <c r="AS1314"/>
      <c r="AT1314"/>
      <c r="AU1314"/>
      <c r="AV1314"/>
      <c r="AW1314"/>
      <c r="AX1314"/>
      <c r="AY1314"/>
      <c r="AZ1314"/>
      <c r="BA1314"/>
      <c r="BB1314"/>
      <c r="BC1314"/>
      <c r="BD1314"/>
      <c r="BE1314"/>
      <c r="BF1314"/>
      <c r="BG1314"/>
      <c r="BH1314"/>
      <c r="BI1314"/>
      <c r="BJ1314"/>
      <c r="BK1314"/>
      <c r="BL1314"/>
      <c r="BM1314"/>
      <c r="BN1314"/>
      <c r="BO1314"/>
      <c r="BP1314"/>
      <c r="BQ1314"/>
      <c r="BR1314"/>
      <c r="BS1314"/>
      <c r="BT1314"/>
      <c r="BU1314"/>
      <c r="BV1314"/>
      <c r="BW1314"/>
      <c r="BX1314"/>
      <c r="BY1314"/>
      <c r="BZ1314"/>
      <c r="CA1314"/>
      <c r="CB1314"/>
      <c r="CC1314"/>
      <c r="CD1314"/>
      <c r="CE1314"/>
      <c r="CF1314"/>
      <c r="CG1314"/>
      <c r="CH1314"/>
      <c r="CI1314"/>
      <c r="CJ1314"/>
      <c r="CK1314"/>
      <c r="CL1314"/>
      <c r="CM1314"/>
      <c r="CN1314"/>
      <c r="CO1314"/>
      <c r="CP1314"/>
      <c r="CQ1314"/>
      <c r="CR1314"/>
      <c r="CS1314"/>
      <c r="CT1314"/>
      <c r="CU1314"/>
      <c r="CV1314"/>
      <c r="CW1314"/>
      <c r="CX1314"/>
      <c r="CY1314"/>
      <c r="CZ1314"/>
      <c r="DA1314"/>
      <c r="DB1314"/>
      <c r="DC1314"/>
      <c r="DD1314"/>
      <c r="DE1314"/>
      <c r="DF1314"/>
      <c r="DG1314"/>
      <c r="DH1314"/>
      <c r="DI1314"/>
      <c r="DJ1314"/>
      <c r="DK1314"/>
      <c r="DL1314"/>
      <c r="DM1314"/>
      <c r="DN1314"/>
      <c r="DO1314"/>
      <c r="DP1314"/>
      <c r="DQ1314"/>
      <c r="DR1314"/>
      <c r="DS1314"/>
      <c r="DT1314"/>
      <c r="DU1314"/>
      <c r="DV1314"/>
      <c r="DW1314"/>
      <c r="DX1314"/>
      <c r="DY1314"/>
      <c r="DZ1314"/>
      <c r="EA1314"/>
      <c r="EB1314"/>
      <c r="EC1314"/>
      <c r="ED1314"/>
      <c r="EE1314"/>
      <c r="EF1314"/>
      <c r="EG1314"/>
      <c r="EH1314"/>
      <c r="EI1314"/>
      <c r="EJ1314"/>
      <c r="EK1314"/>
      <c r="EL1314"/>
      <c r="EM1314"/>
      <c r="EN1314"/>
      <c r="EO1314"/>
      <c r="EP1314"/>
      <c r="EQ1314"/>
      <c r="ER1314"/>
      <c r="ES1314"/>
      <c r="ET1314"/>
      <c r="EU1314"/>
      <c r="EV1314"/>
      <c r="EW1314"/>
      <c r="EX1314"/>
      <c r="EY1314"/>
      <c r="EZ1314"/>
      <c r="FA1314"/>
      <c r="FB1314"/>
      <c r="FC1314"/>
      <c r="FD1314"/>
      <c r="FE1314"/>
      <c r="FF1314"/>
      <c r="FG1314"/>
      <c r="FH1314"/>
      <c r="FI1314"/>
      <c r="FJ1314"/>
      <c r="FK1314"/>
      <c r="FL1314"/>
      <c r="FM1314"/>
      <c r="FN1314"/>
      <c r="FO1314"/>
      <c r="FP1314"/>
      <c r="FQ1314"/>
      <c r="FR1314"/>
      <c r="FS1314"/>
      <c r="FT1314"/>
      <c r="FU1314"/>
      <c r="FV1314"/>
      <c r="FW1314"/>
      <c r="FX1314"/>
      <c r="FY1314"/>
      <c r="FZ1314"/>
      <c r="GA1314"/>
      <c r="GB1314"/>
      <c r="GC1314"/>
      <c r="GD1314"/>
      <c r="GE1314"/>
      <c r="GF1314"/>
      <c r="GG1314"/>
      <c r="GH1314"/>
      <c r="GI1314"/>
      <c r="GJ1314"/>
      <c r="GK1314"/>
      <c r="GL1314"/>
      <c r="GM1314"/>
      <c r="GN1314"/>
      <c r="GO1314"/>
      <c r="GP1314"/>
      <c r="GQ1314"/>
      <c r="GR1314"/>
      <c r="GS1314"/>
      <c r="GT1314"/>
      <c r="GU1314"/>
      <c r="GV1314"/>
      <c r="GW1314"/>
      <c r="GX1314"/>
      <c r="GY1314"/>
      <c r="GZ1314"/>
      <c r="HA1314"/>
      <c r="HB1314"/>
      <c r="HC1314"/>
      <c r="HD1314"/>
      <c r="HE1314"/>
      <c r="HF1314"/>
      <c r="HG1314"/>
      <c r="HH1314"/>
      <c r="HI1314"/>
      <c r="HJ1314"/>
      <c r="HK1314"/>
      <c r="HL1314"/>
      <c r="HM1314"/>
      <c r="HN1314"/>
      <c r="HO1314"/>
      <c r="HP1314"/>
      <c r="HQ1314"/>
      <c r="HR1314"/>
      <c r="HS1314"/>
      <c r="HT1314"/>
      <c r="HU1314"/>
      <c r="HV1314"/>
      <c r="HW1314"/>
      <c r="HX1314"/>
      <c r="HY1314"/>
      <c r="HZ1314"/>
      <c r="IA1314"/>
      <c r="IB1314"/>
    </row>
    <row r="1315" spans="1:236" ht="12.75" customHeight="1" x14ac:dyDescent="0.25">
      <c r="A1315" s="239">
        <v>7</v>
      </c>
      <c r="B1315" s="239">
        <v>1227</v>
      </c>
      <c r="C1315" s="57">
        <v>1312</v>
      </c>
      <c r="D1315" s="36"/>
      <c r="E1315" s="35">
        <v>41</v>
      </c>
      <c r="F1315" s="35">
        <v>43</v>
      </c>
      <c r="G1315" s="35">
        <v>45</v>
      </c>
      <c r="H1315" s="99">
        <f t="shared" si="84"/>
        <v>44</v>
      </c>
      <c r="I1315" s="239">
        <v>2</v>
      </c>
      <c r="J1315" s="112">
        <v>4</v>
      </c>
      <c r="K1315" s="239" t="s">
        <v>130</v>
      </c>
      <c r="L1315" s="113"/>
      <c r="M1315" s="239"/>
      <c r="N1315" s="239"/>
      <c r="O1315" s="113"/>
      <c r="P1315" s="113"/>
      <c r="Q1315" s="113"/>
      <c r="R1315" s="39">
        <v>0</v>
      </c>
      <c r="S1315" s="239">
        <f t="shared" si="83"/>
        <v>0</v>
      </c>
      <c r="T1315" s="10" t="s">
        <v>278</v>
      </c>
      <c r="U1315" s="10" t="s">
        <v>278</v>
      </c>
      <c r="V1315"/>
      <c r="W1315"/>
      <c r="X1315"/>
      <c r="Y1315"/>
      <c r="Z1315"/>
      <c r="AA1315"/>
      <c r="AB1315"/>
      <c r="AC1315"/>
      <c r="AD1315"/>
      <c r="AE1315"/>
      <c r="AF1315"/>
      <c r="AG1315"/>
      <c r="AH1315"/>
      <c r="AI1315"/>
      <c r="AJ1315"/>
      <c r="AK1315"/>
      <c r="AL1315"/>
      <c r="AM1315"/>
      <c r="AN1315"/>
      <c r="AO1315"/>
      <c r="AP1315"/>
      <c r="AQ1315"/>
      <c r="AR1315"/>
      <c r="AS1315"/>
      <c r="AT1315"/>
      <c r="AU1315"/>
      <c r="AV1315"/>
      <c r="AW1315"/>
      <c r="AX1315"/>
      <c r="AY1315"/>
      <c r="AZ1315"/>
      <c r="BA1315"/>
      <c r="BB1315"/>
      <c r="BC1315"/>
      <c r="BD1315"/>
      <c r="BE1315"/>
      <c r="BF1315"/>
      <c r="BG1315"/>
      <c r="BH1315"/>
      <c r="BI1315"/>
      <c r="BJ1315"/>
      <c r="BK1315"/>
      <c r="BL1315"/>
      <c r="BM1315"/>
      <c r="BN1315"/>
      <c r="BO1315"/>
      <c r="BP1315"/>
      <c r="BQ1315"/>
      <c r="BR1315"/>
      <c r="BS1315"/>
      <c r="BT1315"/>
      <c r="BU1315"/>
      <c r="BV1315"/>
      <c r="BW1315"/>
      <c r="BX1315"/>
      <c r="BY1315"/>
      <c r="BZ1315"/>
      <c r="CA1315"/>
      <c r="CB1315"/>
      <c r="CC1315"/>
      <c r="CD1315"/>
      <c r="CE1315"/>
      <c r="CF1315"/>
      <c r="CG1315"/>
      <c r="CH1315"/>
      <c r="CI1315"/>
      <c r="CJ1315"/>
      <c r="CK1315"/>
      <c r="CL1315"/>
      <c r="CM1315"/>
      <c r="CN1315"/>
      <c r="CO1315"/>
      <c r="CP1315"/>
      <c r="CQ1315"/>
      <c r="CR1315"/>
      <c r="CS1315"/>
      <c r="CT1315"/>
      <c r="CU1315"/>
      <c r="CV1315"/>
      <c r="CW1315"/>
      <c r="CX1315"/>
      <c r="CY1315"/>
      <c r="CZ1315"/>
      <c r="DA1315"/>
      <c r="DB1315"/>
      <c r="DC1315"/>
      <c r="DD1315"/>
      <c r="DE1315"/>
      <c r="DF1315"/>
      <c r="DG1315"/>
      <c r="DH1315"/>
      <c r="DI1315"/>
      <c r="DJ1315"/>
      <c r="DK1315"/>
      <c r="DL1315"/>
      <c r="DM1315"/>
      <c r="DN1315"/>
      <c r="DO1315"/>
      <c r="DP1315"/>
      <c r="DQ1315"/>
      <c r="DR1315"/>
      <c r="DS1315"/>
      <c r="DT1315"/>
      <c r="DU1315"/>
      <c r="DV1315"/>
      <c r="DW1315"/>
      <c r="DX1315"/>
      <c r="DY1315"/>
      <c r="DZ1315"/>
      <c r="EA1315"/>
      <c r="EB1315"/>
      <c r="EC1315"/>
      <c r="ED1315"/>
      <c r="EE1315"/>
      <c r="EF1315"/>
      <c r="EG1315"/>
      <c r="EH1315"/>
      <c r="EI1315"/>
      <c r="EJ1315"/>
      <c r="EK1315"/>
      <c r="EL1315"/>
      <c r="EM1315"/>
      <c r="EN1315"/>
      <c r="EO1315"/>
      <c r="EP1315"/>
      <c r="EQ1315"/>
      <c r="ER1315"/>
      <c r="ES1315"/>
      <c r="ET1315"/>
      <c r="EU1315"/>
      <c r="EV1315"/>
      <c r="EW1315"/>
      <c r="EX1315"/>
      <c r="EY1315"/>
      <c r="EZ1315"/>
      <c r="FA1315"/>
      <c r="FB1315"/>
      <c r="FC1315"/>
      <c r="FD1315"/>
      <c r="FE1315"/>
      <c r="FF1315"/>
      <c r="FG1315"/>
      <c r="FH1315"/>
      <c r="FI1315"/>
      <c r="FJ1315"/>
      <c r="FK1315"/>
      <c r="FL1315"/>
      <c r="FM1315"/>
      <c r="FN1315"/>
      <c r="FO1315"/>
      <c r="FP1315"/>
      <c r="FQ1315"/>
      <c r="FR1315"/>
      <c r="FS1315"/>
      <c r="FT1315"/>
      <c r="FU1315"/>
      <c r="FV1315"/>
      <c r="FW1315"/>
      <c r="FX1315"/>
      <c r="FY1315"/>
      <c r="FZ1315"/>
      <c r="GA1315"/>
      <c r="GB1315"/>
      <c r="GC1315"/>
      <c r="GD1315"/>
      <c r="GE1315"/>
      <c r="GF1315"/>
      <c r="GG1315"/>
      <c r="GH1315"/>
      <c r="GI1315"/>
      <c r="GJ1315"/>
      <c r="GK1315"/>
      <c r="GL1315"/>
      <c r="GM1315"/>
      <c r="GN1315"/>
      <c r="GO1315"/>
      <c r="GP1315"/>
      <c r="GQ1315"/>
      <c r="GR1315"/>
      <c r="GS1315"/>
      <c r="GT1315"/>
      <c r="GU1315"/>
      <c r="GV1315"/>
      <c r="GW1315"/>
      <c r="GX1315"/>
      <c r="GY1315"/>
      <c r="GZ1315"/>
      <c r="HA1315"/>
      <c r="HB1315"/>
      <c r="HC1315"/>
      <c r="HD1315"/>
      <c r="HE1315"/>
      <c r="HF1315"/>
      <c r="HG1315"/>
      <c r="HH1315"/>
      <c r="HI1315"/>
      <c r="HJ1315"/>
      <c r="HK1315"/>
      <c r="HL1315"/>
      <c r="HM1315"/>
      <c r="HN1315"/>
      <c r="HO1315"/>
      <c r="HP1315"/>
      <c r="HQ1315"/>
      <c r="HR1315"/>
      <c r="HS1315"/>
      <c r="HT1315"/>
      <c r="HU1315"/>
      <c r="HV1315"/>
      <c r="HW1315"/>
      <c r="HX1315"/>
      <c r="HY1315"/>
      <c r="HZ1315"/>
      <c r="IA1315"/>
      <c r="IB1315"/>
    </row>
    <row r="1316" spans="1:236" ht="12.75" customHeight="1" x14ac:dyDescent="0.25">
      <c r="A1316" s="238">
        <v>7</v>
      </c>
      <c r="B1316" s="238">
        <v>1228</v>
      </c>
      <c r="C1316" s="238">
        <v>1313</v>
      </c>
      <c r="D1316" s="25"/>
      <c r="E1316" s="24">
        <v>43.5</v>
      </c>
      <c r="F1316" s="24">
        <v>44</v>
      </c>
      <c r="G1316" s="24">
        <v>44</v>
      </c>
      <c r="H1316" s="24">
        <f t="shared" si="84"/>
        <v>44</v>
      </c>
      <c r="I1316" s="238">
        <v>4</v>
      </c>
      <c r="J1316" s="116">
        <v>4</v>
      </c>
      <c r="K1316" s="238" t="s">
        <v>130</v>
      </c>
      <c r="L1316" s="141"/>
      <c r="M1316" s="238"/>
      <c r="N1316" s="238"/>
      <c r="O1316" s="141"/>
      <c r="P1316" s="141"/>
      <c r="Q1316" s="141"/>
      <c r="R1316" s="28">
        <v>0</v>
      </c>
      <c r="S1316" s="238">
        <f t="shared" si="83"/>
        <v>0</v>
      </c>
      <c r="T1316"/>
      <c r="U1316" s="10" t="s">
        <v>278</v>
      </c>
      <c r="V1316"/>
      <c r="W1316"/>
      <c r="X1316"/>
      <c r="Y1316"/>
      <c r="Z1316"/>
      <c r="AA1316"/>
      <c r="AB1316"/>
      <c r="AC1316"/>
      <c r="AD1316"/>
      <c r="AE1316"/>
      <c r="AF1316"/>
      <c r="AG1316"/>
      <c r="AH1316"/>
      <c r="AI1316"/>
      <c r="AJ1316"/>
      <c r="AK1316"/>
      <c r="AL1316"/>
      <c r="AM1316"/>
      <c r="AN1316"/>
      <c r="AO1316"/>
      <c r="AP1316"/>
      <c r="AQ1316"/>
      <c r="AR1316"/>
      <c r="AS1316"/>
      <c r="AT1316"/>
      <c r="AU1316"/>
      <c r="AV1316"/>
      <c r="AW1316"/>
      <c r="AX1316"/>
      <c r="AY1316"/>
      <c r="AZ1316"/>
      <c r="BA1316"/>
      <c r="BB1316"/>
      <c r="BC1316"/>
      <c r="BD1316"/>
      <c r="BE1316"/>
      <c r="BF1316"/>
      <c r="BG1316"/>
      <c r="BH1316"/>
      <c r="BI1316"/>
      <c r="BJ1316"/>
      <c r="BK1316"/>
      <c r="BL1316"/>
      <c r="BM1316"/>
      <c r="BN1316"/>
      <c r="BO1316"/>
      <c r="BP1316"/>
      <c r="BQ1316"/>
      <c r="BR1316"/>
      <c r="BS1316"/>
      <c r="BT1316"/>
      <c r="BU1316"/>
      <c r="BV1316"/>
      <c r="BW1316"/>
      <c r="BX1316"/>
      <c r="BY1316"/>
      <c r="BZ1316"/>
      <c r="CA1316"/>
      <c r="CB1316"/>
      <c r="CC1316"/>
      <c r="CD1316"/>
      <c r="CE1316"/>
      <c r="CF1316"/>
      <c r="CG1316"/>
      <c r="CH1316"/>
      <c r="CI1316"/>
      <c r="CJ1316"/>
      <c r="CK1316"/>
      <c r="CL1316"/>
      <c r="CM1316"/>
      <c r="CN1316"/>
      <c r="CO1316"/>
      <c r="CP1316"/>
      <c r="CQ1316"/>
      <c r="CR1316"/>
      <c r="CS1316"/>
      <c r="CT1316"/>
      <c r="CU1316"/>
      <c r="CV1316"/>
      <c r="CW1316"/>
      <c r="CX1316"/>
      <c r="CY1316"/>
      <c r="CZ1316"/>
      <c r="DA1316"/>
      <c r="DB1316"/>
      <c r="DC1316"/>
      <c r="DD1316"/>
      <c r="DE1316"/>
      <c r="DF1316"/>
      <c r="DG1316"/>
      <c r="DH1316"/>
      <c r="DI1316"/>
      <c r="DJ1316"/>
      <c r="DK1316"/>
      <c r="DL1316"/>
      <c r="DM1316"/>
      <c r="DN1316"/>
      <c r="DO1316"/>
      <c r="DP1316"/>
      <c r="DQ1316"/>
      <c r="DR1316"/>
      <c r="DS1316"/>
      <c r="DT1316"/>
      <c r="DU1316"/>
      <c r="DV1316"/>
      <c r="DW1316"/>
      <c r="DX1316"/>
      <c r="DY1316"/>
      <c r="DZ1316"/>
      <c r="EA1316"/>
      <c r="EB1316"/>
      <c r="EC1316"/>
      <c r="ED1316"/>
      <c r="EE1316"/>
      <c r="EF1316"/>
      <c r="EG1316"/>
      <c r="EH1316"/>
      <c r="EI1316"/>
      <c r="EJ1316"/>
      <c r="EK1316"/>
      <c r="EL1316"/>
      <c r="EM1316"/>
      <c r="EN1316"/>
      <c r="EO1316"/>
      <c r="EP1316"/>
      <c r="EQ1316"/>
      <c r="ER1316"/>
      <c r="ES1316"/>
      <c r="ET1316"/>
      <c r="EU1316"/>
      <c r="EV1316"/>
      <c r="EW1316"/>
      <c r="EX1316"/>
      <c r="EY1316"/>
      <c r="EZ1316"/>
      <c r="FA1316"/>
      <c r="FB1316"/>
      <c r="FC1316"/>
      <c r="FD1316"/>
      <c r="FE1316"/>
      <c r="FF1316"/>
      <c r="FG1316"/>
      <c r="FH1316"/>
      <c r="FI1316"/>
      <c r="FJ1316"/>
      <c r="FK1316"/>
      <c r="FL1316"/>
      <c r="FM1316"/>
      <c r="FN1316"/>
      <c r="FO1316"/>
      <c r="FP1316"/>
      <c r="FQ1316"/>
      <c r="FR1316"/>
      <c r="FS1316"/>
      <c r="FT1316"/>
      <c r="FU1316"/>
      <c r="FV1316"/>
      <c r="FW1316"/>
      <c r="FX1316"/>
      <c r="FY1316"/>
      <c r="FZ1316"/>
      <c r="GA1316"/>
      <c r="GB1316"/>
      <c r="GC1316"/>
      <c r="GD1316"/>
      <c r="GE1316"/>
      <c r="GF1316"/>
      <c r="GG1316"/>
      <c r="GH1316"/>
      <c r="GI1316"/>
      <c r="GJ1316"/>
      <c r="GK1316"/>
      <c r="GL1316"/>
      <c r="GM1316"/>
      <c r="GN1316"/>
      <c r="GO1316"/>
      <c r="GP1316"/>
      <c r="GQ1316"/>
      <c r="GR1316"/>
      <c r="GS1316"/>
      <c r="GT1316"/>
      <c r="GU1316"/>
      <c r="GV1316"/>
      <c r="GW1316"/>
      <c r="GX1316"/>
      <c r="GY1316"/>
      <c r="GZ1316"/>
      <c r="HA1316"/>
      <c r="HB1316"/>
      <c r="HC1316"/>
      <c r="HD1316"/>
      <c r="HE1316"/>
      <c r="HF1316"/>
      <c r="HG1316"/>
      <c r="HH1316"/>
      <c r="HI1316"/>
      <c r="HJ1316"/>
      <c r="HK1316"/>
      <c r="HL1316"/>
      <c r="HM1316"/>
      <c r="HN1316"/>
      <c r="HO1316"/>
      <c r="HP1316"/>
      <c r="HQ1316"/>
      <c r="HR1316"/>
      <c r="HS1316"/>
      <c r="HT1316"/>
      <c r="HU1316"/>
      <c r="HV1316"/>
      <c r="HW1316"/>
      <c r="HX1316"/>
      <c r="HY1316"/>
      <c r="HZ1316"/>
      <c r="IA1316"/>
      <c r="IB1316"/>
    </row>
    <row r="1317" spans="1:236" ht="12.75" customHeight="1" x14ac:dyDescent="0.25">
      <c r="A1317" s="238">
        <v>7</v>
      </c>
      <c r="B1317" s="238">
        <v>1229</v>
      </c>
      <c r="C1317" s="42">
        <v>1314</v>
      </c>
      <c r="D1317" s="25"/>
      <c r="E1317" s="24">
        <v>85</v>
      </c>
      <c r="F1317" s="24">
        <v>87</v>
      </c>
      <c r="G1317" s="24">
        <v>80</v>
      </c>
      <c r="H1317" s="24">
        <f t="shared" si="84"/>
        <v>83.5</v>
      </c>
      <c r="I1317" s="238">
        <v>4</v>
      </c>
      <c r="J1317" s="116">
        <v>4</v>
      </c>
      <c r="K1317" s="238" t="s">
        <v>130</v>
      </c>
      <c r="L1317" s="141"/>
      <c r="M1317" s="238"/>
      <c r="N1317" s="238"/>
      <c r="O1317" s="141"/>
      <c r="P1317" s="141"/>
      <c r="Q1317" s="141"/>
      <c r="R1317" s="28">
        <v>0</v>
      </c>
      <c r="S1317" s="238">
        <f t="shared" si="83"/>
        <v>0</v>
      </c>
      <c r="T1317"/>
      <c r="U1317" s="10" t="s">
        <v>278</v>
      </c>
      <c r="V1317"/>
      <c r="W1317"/>
      <c r="X1317"/>
      <c r="Y1317"/>
      <c r="Z1317"/>
      <c r="AA1317"/>
      <c r="AB1317"/>
      <c r="AC1317"/>
      <c r="AD1317"/>
      <c r="AE1317"/>
      <c r="AF1317"/>
      <c r="AG1317"/>
      <c r="AH1317"/>
      <c r="AI1317"/>
      <c r="AJ1317"/>
      <c r="AK1317"/>
      <c r="AL1317"/>
      <c r="AM1317"/>
      <c r="AN1317"/>
      <c r="AO1317"/>
      <c r="AP1317"/>
      <c r="AQ1317"/>
      <c r="AR1317"/>
      <c r="AS1317"/>
      <c r="AT1317"/>
      <c r="AU1317"/>
      <c r="AV1317"/>
      <c r="AW1317"/>
      <c r="AX1317"/>
      <c r="AY1317"/>
      <c r="AZ1317"/>
      <c r="BA1317"/>
      <c r="BB1317"/>
      <c r="BC1317"/>
      <c r="BD1317"/>
      <c r="BE1317"/>
      <c r="BF1317"/>
      <c r="BG1317"/>
      <c r="BH1317"/>
      <c r="BI1317"/>
      <c r="BJ1317"/>
      <c r="BK1317"/>
      <c r="BL1317"/>
      <c r="BM1317"/>
      <c r="BN1317"/>
      <c r="BO1317"/>
      <c r="BP1317"/>
      <c r="BQ1317"/>
      <c r="BR1317"/>
      <c r="BS1317"/>
      <c r="BT1317"/>
      <c r="BU1317"/>
      <c r="BV1317"/>
      <c r="BW1317"/>
      <c r="BX1317"/>
      <c r="BY1317"/>
      <c r="BZ1317"/>
      <c r="CA1317"/>
      <c r="CB1317"/>
      <c r="CC1317"/>
      <c r="CD1317"/>
      <c r="CE1317"/>
      <c r="CF1317"/>
      <c r="CG1317"/>
      <c r="CH1317"/>
      <c r="CI1317"/>
      <c r="CJ1317"/>
      <c r="CK1317"/>
      <c r="CL1317"/>
      <c r="CM1317"/>
      <c r="CN1317"/>
      <c r="CO1317"/>
      <c r="CP1317"/>
      <c r="CQ1317"/>
      <c r="CR1317"/>
      <c r="CS1317"/>
      <c r="CT1317"/>
      <c r="CU1317"/>
      <c r="CV1317"/>
      <c r="CW1317"/>
      <c r="CX1317"/>
      <c r="CY1317"/>
      <c r="CZ1317"/>
      <c r="DA1317"/>
      <c r="DB1317"/>
      <c r="DC1317"/>
      <c r="DD1317"/>
      <c r="DE1317"/>
      <c r="DF1317"/>
      <c r="DG1317"/>
      <c r="DH1317"/>
      <c r="DI1317"/>
      <c r="DJ1317"/>
      <c r="DK1317"/>
      <c r="DL1317"/>
      <c r="DM1317"/>
      <c r="DN1317"/>
      <c r="DO1317"/>
      <c r="DP1317"/>
      <c r="DQ1317"/>
      <c r="DR1317"/>
      <c r="DS1317"/>
      <c r="DT1317"/>
      <c r="DU1317"/>
      <c r="DV1317"/>
      <c r="DW1317"/>
      <c r="DX1317"/>
      <c r="DY1317"/>
      <c r="DZ1317"/>
      <c r="EA1317"/>
      <c r="EB1317"/>
      <c r="EC1317"/>
      <c r="ED1317"/>
      <c r="EE1317"/>
      <c r="EF1317"/>
      <c r="EG1317"/>
      <c r="EH1317"/>
      <c r="EI1317"/>
      <c r="EJ1317"/>
      <c r="EK1317"/>
      <c r="EL1317"/>
      <c r="EM1317"/>
      <c r="EN1317"/>
      <c r="EO1317"/>
      <c r="EP1317"/>
      <c r="EQ1317"/>
      <c r="ER1317"/>
      <c r="ES1317"/>
      <c r="ET1317"/>
      <c r="EU1317"/>
      <c r="EV1317"/>
      <c r="EW1317"/>
      <c r="EX1317"/>
      <c r="EY1317"/>
      <c r="EZ1317"/>
      <c r="FA1317"/>
      <c r="FB1317"/>
      <c r="FC1317"/>
      <c r="FD1317"/>
      <c r="FE1317"/>
      <c r="FF1317"/>
      <c r="FG1317"/>
      <c r="FH1317"/>
      <c r="FI1317"/>
      <c r="FJ1317"/>
      <c r="FK1317"/>
      <c r="FL1317"/>
      <c r="FM1317"/>
      <c r="FN1317"/>
      <c r="FO1317"/>
      <c r="FP1317"/>
      <c r="FQ1317"/>
      <c r="FR1317"/>
      <c r="FS1317"/>
      <c r="FT1317"/>
      <c r="FU1317"/>
      <c r="FV1317"/>
      <c r="FW1317"/>
      <c r="FX1317"/>
      <c r="FY1317"/>
      <c r="FZ1317"/>
      <c r="GA1317"/>
      <c r="GB1317"/>
      <c r="GC1317"/>
      <c r="GD1317"/>
      <c r="GE1317"/>
      <c r="GF1317"/>
      <c r="GG1317"/>
      <c r="GH1317"/>
      <c r="GI1317"/>
      <c r="GJ1317"/>
      <c r="GK1317"/>
      <c r="GL1317"/>
      <c r="GM1317"/>
      <c r="GN1317"/>
      <c r="GO1317"/>
      <c r="GP1317"/>
      <c r="GQ1317"/>
      <c r="GR1317"/>
      <c r="GS1317"/>
      <c r="GT1317"/>
      <c r="GU1317"/>
      <c r="GV1317"/>
      <c r="GW1317"/>
      <c r="GX1317"/>
      <c r="GY1317"/>
      <c r="GZ1317"/>
      <c r="HA1317"/>
      <c r="HB1317"/>
      <c r="HC1317"/>
      <c r="HD1317"/>
      <c r="HE1317"/>
      <c r="HF1317"/>
      <c r="HG1317"/>
      <c r="HH1317"/>
      <c r="HI1317"/>
      <c r="HJ1317"/>
      <c r="HK1317"/>
      <c r="HL1317"/>
      <c r="HM1317"/>
      <c r="HN1317"/>
      <c r="HO1317"/>
      <c r="HP1317"/>
      <c r="HQ1317"/>
      <c r="HR1317"/>
      <c r="HS1317"/>
      <c r="HT1317"/>
      <c r="HU1317"/>
      <c r="HV1317"/>
      <c r="HW1317"/>
      <c r="HX1317"/>
      <c r="HY1317"/>
      <c r="HZ1317"/>
      <c r="IA1317"/>
      <c r="IB1317"/>
    </row>
    <row r="1318" spans="1:236" ht="12.75" customHeight="1" x14ac:dyDescent="0.25">
      <c r="A1318" s="10">
        <v>7</v>
      </c>
      <c r="B1318" s="10">
        <v>1230</v>
      </c>
      <c r="C1318" s="10">
        <v>1315</v>
      </c>
      <c r="D1318" s="1"/>
      <c r="E1318" s="99">
        <v>46</v>
      </c>
      <c r="F1318" s="99">
        <v>49</v>
      </c>
      <c r="G1318" s="99">
        <v>48</v>
      </c>
      <c r="H1318" s="99">
        <f t="shared" si="84"/>
        <v>48.5</v>
      </c>
      <c r="I1318" s="5">
        <v>2</v>
      </c>
      <c r="J1318" s="110">
        <v>2</v>
      </c>
      <c r="K1318" s="5"/>
      <c r="L1318" s="5"/>
      <c r="M1318" s="5"/>
      <c r="N1318" s="5"/>
      <c r="O1318" s="138"/>
      <c r="P1318" s="138"/>
      <c r="Q1318" s="138"/>
      <c r="R1318" s="18">
        <f t="shared" si="82"/>
        <v>2352.25</v>
      </c>
      <c r="S1318" s="10">
        <f t="shared" si="83"/>
        <v>1.8474528298516478E-3</v>
      </c>
      <c r="T1318"/>
      <c r="U1318"/>
      <c r="V1318"/>
      <c r="W1318"/>
      <c r="X1318"/>
      <c r="Y1318"/>
      <c r="Z1318"/>
      <c r="AA1318"/>
      <c r="AB1318"/>
      <c r="AC1318"/>
      <c r="AD1318"/>
      <c r="AE1318"/>
      <c r="AF1318"/>
      <c r="AG1318"/>
      <c r="AH1318"/>
      <c r="AI1318"/>
      <c r="AJ1318"/>
      <c r="AK1318"/>
      <c r="AL1318"/>
      <c r="AM1318"/>
      <c r="AN1318"/>
      <c r="AO1318"/>
      <c r="AP1318"/>
      <c r="AQ1318"/>
      <c r="AR1318"/>
      <c r="AS1318"/>
      <c r="AT1318"/>
      <c r="AU1318"/>
      <c r="AV1318"/>
      <c r="AW1318"/>
      <c r="AX1318"/>
      <c r="AY1318"/>
      <c r="AZ1318"/>
      <c r="BA1318"/>
      <c r="BB1318"/>
      <c r="BC1318"/>
      <c r="BD1318"/>
      <c r="BE1318"/>
      <c r="BF1318"/>
      <c r="BG1318"/>
      <c r="BH1318"/>
      <c r="BI1318"/>
      <c r="BJ1318"/>
      <c r="BK1318"/>
      <c r="BL1318"/>
      <c r="BM1318"/>
      <c r="BN1318"/>
      <c r="BO1318"/>
      <c r="BP1318"/>
      <c r="BQ1318"/>
      <c r="BR1318"/>
      <c r="BS1318"/>
      <c r="BT1318"/>
      <c r="BU1318"/>
      <c r="BV1318"/>
      <c r="BW1318"/>
      <c r="BX1318"/>
      <c r="BY1318"/>
      <c r="BZ1318"/>
      <c r="CA1318"/>
      <c r="CB1318"/>
      <c r="CC1318"/>
      <c r="CD1318"/>
      <c r="CE1318"/>
      <c r="CF1318"/>
      <c r="CG1318"/>
      <c r="CH1318"/>
      <c r="CI1318"/>
      <c r="CJ1318"/>
      <c r="CK1318"/>
      <c r="CL1318"/>
      <c r="CM1318"/>
      <c r="CN1318"/>
      <c r="CO1318"/>
      <c r="CP1318"/>
      <c r="CQ1318"/>
      <c r="CR1318"/>
      <c r="CS1318"/>
      <c r="CT1318"/>
      <c r="CU1318"/>
      <c r="CV1318"/>
      <c r="CW1318"/>
      <c r="CX1318"/>
      <c r="CY1318"/>
      <c r="CZ1318"/>
      <c r="DA1318"/>
      <c r="DB1318"/>
      <c r="DC1318"/>
      <c r="DD1318"/>
      <c r="DE1318"/>
      <c r="DF1318"/>
      <c r="DG1318"/>
      <c r="DH1318"/>
      <c r="DI1318"/>
      <c r="DJ1318"/>
      <c r="DK1318"/>
      <c r="DL1318"/>
      <c r="DM1318"/>
      <c r="DN1318"/>
      <c r="DO1318"/>
      <c r="DP1318"/>
      <c r="DQ1318"/>
      <c r="DR1318"/>
      <c r="DS1318"/>
      <c r="DT1318"/>
      <c r="DU1318"/>
      <c r="DV1318"/>
      <c r="DW1318"/>
      <c r="DX1318"/>
      <c r="DY1318"/>
      <c r="DZ1318"/>
      <c r="EA1318"/>
      <c r="EB1318"/>
      <c r="EC1318"/>
      <c r="ED1318"/>
      <c r="EE1318"/>
      <c r="EF1318"/>
      <c r="EG1318"/>
      <c r="EH1318"/>
      <c r="EI1318"/>
      <c r="EJ1318"/>
      <c r="EK1318"/>
      <c r="EL1318"/>
      <c r="EM1318"/>
      <c r="EN1318"/>
      <c r="EO1318"/>
      <c r="EP1318"/>
      <c r="EQ1318"/>
      <c r="ER1318"/>
      <c r="ES1318"/>
      <c r="ET1318"/>
      <c r="EU1318"/>
      <c r="EV1318"/>
      <c r="EW1318"/>
      <c r="EX1318"/>
      <c r="EY1318"/>
      <c r="EZ1318"/>
      <c r="FA1318"/>
      <c r="FB1318"/>
      <c r="FC1318"/>
      <c r="FD1318"/>
      <c r="FE1318"/>
      <c r="FF1318"/>
      <c r="FG1318"/>
      <c r="FH1318"/>
      <c r="FI1318"/>
      <c r="FJ1318"/>
      <c r="FK1318"/>
      <c r="FL1318"/>
      <c r="FM1318"/>
      <c r="FN1318"/>
      <c r="FO1318"/>
      <c r="FP1318"/>
      <c r="FQ1318"/>
      <c r="FR1318"/>
      <c r="FS1318"/>
      <c r="FT1318"/>
      <c r="FU1318"/>
      <c r="FV1318"/>
      <c r="FW1318"/>
      <c r="FX1318"/>
      <c r="FY1318"/>
      <c r="FZ1318"/>
      <c r="GA1318"/>
      <c r="GB1318"/>
      <c r="GC1318"/>
      <c r="GD1318"/>
      <c r="GE1318"/>
      <c r="GF1318"/>
      <c r="GG1318"/>
      <c r="GH1318"/>
      <c r="GI1318"/>
      <c r="GJ1318"/>
      <c r="GK1318"/>
      <c r="GL1318"/>
      <c r="GM1318"/>
      <c r="GN1318"/>
      <c r="GO1318"/>
      <c r="GP1318"/>
      <c r="GQ1318"/>
      <c r="GR1318"/>
      <c r="GS1318"/>
      <c r="GT1318"/>
      <c r="GU1318"/>
      <c r="GV1318"/>
      <c r="GW1318"/>
      <c r="GX1318"/>
      <c r="GY1318"/>
      <c r="GZ1318"/>
      <c r="HA1318"/>
      <c r="HB1318"/>
      <c r="HC1318"/>
      <c r="HD1318"/>
      <c r="HE1318"/>
      <c r="HF1318"/>
      <c r="HG1318"/>
      <c r="HH1318"/>
      <c r="HI1318"/>
      <c r="HJ1318"/>
      <c r="HK1318"/>
      <c r="HL1318"/>
      <c r="HM1318"/>
      <c r="HN1318"/>
      <c r="HO1318"/>
      <c r="HP1318"/>
      <c r="HQ1318"/>
      <c r="HR1318"/>
      <c r="HS1318"/>
      <c r="HT1318"/>
      <c r="HU1318"/>
      <c r="HV1318"/>
      <c r="HW1318"/>
      <c r="HX1318"/>
      <c r="HY1318"/>
      <c r="HZ1318"/>
      <c r="IA1318"/>
      <c r="IB1318"/>
    </row>
    <row r="1319" spans="1:236" ht="12.75" customHeight="1" x14ac:dyDescent="0.25">
      <c r="A1319" s="239">
        <v>7</v>
      </c>
      <c r="B1319" s="239">
        <v>1231</v>
      </c>
      <c r="C1319" s="57">
        <v>1316</v>
      </c>
      <c r="D1319" s="36"/>
      <c r="E1319" s="35">
        <v>69</v>
      </c>
      <c r="F1319" s="35">
        <v>83</v>
      </c>
      <c r="G1319" s="35">
        <v>64</v>
      </c>
      <c r="H1319" s="99">
        <f t="shared" si="84"/>
        <v>73.5</v>
      </c>
      <c r="I1319" s="239">
        <v>1</v>
      </c>
      <c r="J1319" s="112">
        <v>4</v>
      </c>
      <c r="K1319" s="239" t="s">
        <v>130</v>
      </c>
      <c r="L1319" s="239"/>
      <c r="M1319" s="239"/>
      <c r="N1319" s="239"/>
      <c r="O1319" s="113"/>
      <c r="P1319" s="113"/>
      <c r="Q1319" s="113"/>
      <c r="R1319" s="39">
        <v>0</v>
      </c>
      <c r="S1319" s="239">
        <f t="shared" si="83"/>
        <v>0</v>
      </c>
      <c r="T1319" s="10" t="s">
        <v>278</v>
      </c>
      <c r="U1319" s="10" t="s">
        <v>278</v>
      </c>
      <c r="V1319"/>
      <c r="W1319"/>
      <c r="X1319"/>
      <c r="Y1319"/>
      <c r="Z1319"/>
      <c r="AA1319"/>
      <c r="AB1319"/>
      <c r="AC1319"/>
      <c r="AD1319"/>
      <c r="AE1319"/>
      <c r="AF1319"/>
      <c r="AG1319"/>
      <c r="AH1319"/>
      <c r="AI1319"/>
      <c r="AJ1319"/>
      <c r="AK1319"/>
      <c r="AL1319"/>
      <c r="AM1319"/>
      <c r="AN1319"/>
      <c r="AO1319"/>
      <c r="AP1319"/>
      <c r="AQ1319"/>
      <c r="AR1319"/>
      <c r="AS1319"/>
      <c r="AT1319"/>
      <c r="AU1319"/>
      <c r="AV1319"/>
      <c r="AW1319"/>
      <c r="AX1319"/>
      <c r="AY1319"/>
      <c r="AZ1319"/>
      <c r="BA1319"/>
      <c r="BB1319"/>
      <c r="BC1319"/>
      <c r="BD1319"/>
      <c r="BE1319"/>
      <c r="BF1319"/>
      <c r="BG1319"/>
      <c r="BH1319"/>
      <c r="BI1319"/>
      <c r="BJ1319"/>
      <c r="BK1319"/>
      <c r="BL1319"/>
      <c r="BM1319"/>
      <c r="BN1319"/>
      <c r="BO1319"/>
      <c r="BP1319"/>
      <c r="BQ1319"/>
      <c r="BR1319"/>
      <c r="BS1319"/>
      <c r="BT1319"/>
      <c r="BU1319"/>
      <c r="BV1319"/>
      <c r="BW1319"/>
      <c r="BX1319"/>
      <c r="BY1319"/>
      <c r="BZ1319"/>
      <c r="CA1319"/>
      <c r="CB1319"/>
      <c r="CC1319"/>
      <c r="CD1319"/>
      <c r="CE1319"/>
      <c r="CF1319"/>
      <c r="CG1319"/>
      <c r="CH1319"/>
      <c r="CI1319"/>
      <c r="CJ1319"/>
      <c r="CK1319"/>
      <c r="CL1319"/>
      <c r="CM1319"/>
      <c r="CN1319"/>
      <c r="CO1319"/>
      <c r="CP1319"/>
      <c r="CQ1319"/>
      <c r="CR1319"/>
      <c r="CS1319"/>
      <c r="CT1319"/>
      <c r="CU1319"/>
      <c r="CV1319"/>
      <c r="CW1319"/>
      <c r="CX1319"/>
      <c r="CY1319"/>
      <c r="CZ1319"/>
      <c r="DA1319"/>
      <c r="DB1319"/>
      <c r="DC1319"/>
      <c r="DD1319"/>
      <c r="DE1319"/>
      <c r="DF1319"/>
      <c r="DG1319"/>
      <c r="DH1319"/>
      <c r="DI1319"/>
      <c r="DJ1319"/>
      <c r="DK1319"/>
      <c r="DL1319"/>
      <c r="DM1319"/>
      <c r="DN1319"/>
      <c r="DO1319"/>
      <c r="DP1319"/>
      <c r="DQ1319"/>
      <c r="DR1319"/>
      <c r="DS1319"/>
      <c r="DT1319"/>
      <c r="DU1319"/>
      <c r="DV1319"/>
      <c r="DW1319"/>
      <c r="DX1319"/>
      <c r="DY1319"/>
      <c r="DZ1319"/>
      <c r="EA1319"/>
      <c r="EB1319"/>
      <c r="EC1319"/>
      <c r="ED1319"/>
      <c r="EE1319"/>
      <c r="EF1319"/>
      <c r="EG1319"/>
      <c r="EH1319"/>
      <c r="EI1319"/>
      <c r="EJ1319"/>
      <c r="EK1319"/>
      <c r="EL1319"/>
      <c r="EM1319"/>
      <c r="EN1319"/>
      <c r="EO1319"/>
      <c r="EP1319"/>
      <c r="EQ1319"/>
      <c r="ER1319"/>
      <c r="ES1319"/>
      <c r="ET1319"/>
      <c r="EU1319"/>
      <c r="EV1319"/>
      <c r="EW1319"/>
      <c r="EX1319"/>
      <c r="EY1319"/>
      <c r="EZ1319"/>
      <c r="FA1319"/>
      <c r="FB1319"/>
      <c r="FC1319"/>
      <c r="FD1319"/>
      <c r="FE1319"/>
      <c r="FF1319"/>
      <c r="FG1319"/>
      <c r="FH1319"/>
      <c r="FI1319"/>
      <c r="FJ1319"/>
      <c r="FK1319"/>
      <c r="FL1319"/>
      <c r="FM1319"/>
      <c r="FN1319"/>
      <c r="FO1319"/>
      <c r="FP1319"/>
      <c r="FQ1319"/>
      <c r="FR1319"/>
      <c r="FS1319"/>
      <c r="FT1319"/>
      <c r="FU1319"/>
      <c r="FV1319"/>
      <c r="FW1319"/>
      <c r="FX1319"/>
      <c r="FY1319"/>
      <c r="FZ1319"/>
      <c r="GA1319"/>
      <c r="GB1319"/>
      <c r="GC1319"/>
      <c r="GD1319"/>
      <c r="GE1319"/>
      <c r="GF1319"/>
      <c r="GG1319"/>
      <c r="GH1319"/>
      <c r="GI1319"/>
      <c r="GJ1319"/>
      <c r="GK1319"/>
      <c r="GL1319"/>
      <c r="GM1319"/>
      <c r="GN1319"/>
      <c r="GO1319"/>
      <c r="GP1319"/>
      <c r="GQ1319"/>
      <c r="GR1319"/>
      <c r="GS1319"/>
      <c r="GT1319"/>
      <c r="GU1319"/>
      <c r="GV1319"/>
      <c r="GW1319"/>
      <c r="GX1319"/>
      <c r="GY1319"/>
      <c r="GZ1319"/>
      <c r="HA1319"/>
      <c r="HB1319"/>
      <c r="HC1319"/>
      <c r="HD1319"/>
      <c r="HE1319"/>
      <c r="HF1319"/>
      <c r="HG1319"/>
      <c r="HH1319"/>
      <c r="HI1319"/>
      <c r="HJ1319"/>
      <c r="HK1319"/>
      <c r="HL1319"/>
      <c r="HM1319"/>
      <c r="HN1319"/>
      <c r="HO1319"/>
      <c r="HP1319"/>
      <c r="HQ1319"/>
      <c r="HR1319"/>
      <c r="HS1319"/>
      <c r="HT1319"/>
      <c r="HU1319"/>
      <c r="HV1319"/>
      <c r="HW1319"/>
      <c r="HX1319"/>
      <c r="HY1319"/>
      <c r="HZ1319"/>
      <c r="IA1319"/>
      <c r="IB1319"/>
    </row>
    <row r="1320" spans="1:236" ht="12.75" customHeight="1" x14ac:dyDescent="0.25">
      <c r="A1320" s="10">
        <v>7</v>
      </c>
      <c r="B1320" s="10">
        <v>1232</v>
      </c>
      <c r="C1320" s="10">
        <v>1317</v>
      </c>
      <c r="D1320" s="1"/>
      <c r="E1320" s="99">
        <v>53.5</v>
      </c>
      <c r="F1320" s="99">
        <v>50</v>
      </c>
      <c r="G1320" s="99">
        <v>55</v>
      </c>
      <c r="H1320" s="99">
        <f t="shared" si="84"/>
        <v>52.5</v>
      </c>
      <c r="I1320" s="5">
        <v>2</v>
      </c>
      <c r="J1320" s="110">
        <v>3</v>
      </c>
      <c r="K1320" s="5"/>
      <c r="L1320" s="5"/>
      <c r="M1320" s="5"/>
      <c r="N1320" s="5"/>
      <c r="O1320" s="138"/>
      <c r="P1320" s="138"/>
      <c r="Q1320" s="138"/>
      <c r="R1320" s="18">
        <f t="shared" si="82"/>
        <v>2756.25</v>
      </c>
      <c r="S1320" s="10">
        <f t="shared" si="83"/>
        <v>2.1647536878642167E-3</v>
      </c>
      <c r="T1320"/>
      <c r="U1320"/>
      <c r="V1320"/>
      <c r="W1320"/>
      <c r="X1320"/>
      <c r="Y1320"/>
      <c r="Z1320"/>
      <c r="AA1320"/>
      <c r="AB1320"/>
      <c r="AC1320"/>
      <c r="AD1320"/>
      <c r="AE1320"/>
      <c r="AF1320"/>
      <c r="AG1320"/>
      <c r="AH1320"/>
      <c r="AI1320"/>
      <c r="AJ1320"/>
      <c r="AK1320"/>
      <c r="AL1320"/>
      <c r="AM1320"/>
      <c r="AN1320"/>
      <c r="AO1320"/>
      <c r="AP1320"/>
      <c r="AQ1320"/>
      <c r="AR1320"/>
      <c r="AS1320"/>
      <c r="AT1320"/>
      <c r="AU1320"/>
      <c r="AV1320"/>
      <c r="AW1320"/>
      <c r="AX1320"/>
      <c r="AY1320"/>
      <c r="AZ1320"/>
      <c r="BA1320"/>
      <c r="BB1320"/>
      <c r="BC1320"/>
      <c r="BD1320"/>
      <c r="BE1320"/>
      <c r="BF1320"/>
      <c r="BG1320"/>
      <c r="BH1320"/>
      <c r="BI1320"/>
      <c r="BJ1320"/>
      <c r="BK1320"/>
      <c r="BL1320"/>
      <c r="BM1320"/>
      <c r="BN1320"/>
      <c r="BO1320"/>
      <c r="BP1320"/>
      <c r="BQ1320"/>
      <c r="BR1320"/>
      <c r="BS1320"/>
      <c r="BT1320"/>
      <c r="BU1320"/>
      <c r="BV1320"/>
      <c r="BW1320"/>
      <c r="BX1320"/>
      <c r="BY1320"/>
      <c r="BZ1320"/>
      <c r="CA1320"/>
      <c r="CB1320"/>
      <c r="CC1320"/>
      <c r="CD1320"/>
      <c r="CE1320"/>
      <c r="CF1320"/>
      <c r="CG1320"/>
      <c r="CH1320"/>
      <c r="CI1320"/>
      <c r="CJ1320"/>
      <c r="CK1320"/>
      <c r="CL1320"/>
      <c r="CM1320"/>
      <c r="CN1320"/>
      <c r="CO1320"/>
      <c r="CP1320"/>
      <c r="CQ1320"/>
      <c r="CR1320"/>
      <c r="CS1320"/>
      <c r="CT1320"/>
      <c r="CU1320"/>
      <c r="CV1320"/>
      <c r="CW1320"/>
      <c r="CX1320"/>
      <c r="CY1320"/>
      <c r="CZ1320"/>
      <c r="DA1320"/>
      <c r="DB1320"/>
      <c r="DC1320"/>
      <c r="DD1320"/>
      <c r="DE1320"/>
      <c r="DF1320"/>
      <c r="DG1320"/>
      <c r="DH1320"/>
      <c r="DI1320"/>
      <c r="DJ1320"/>
      <c r="DK1320"/>
      <c r="DL1320"/>
      <c r="DM1320"/>
      <c r="DN1320"/>
      <c r="DO1320"/>
      <c r="DP1320"/>
      <c r="DQ1320"/>
      <c r="DR1320"/>
      <c r="DS1320"/>
      <c r="DT1320"/>
      <c r="DU1320"/>
      <c r="DV1320"/>
      <c r="DW1320"/>
      <c r="DX1320"/>
      <c r="DY1320"/>
      <c r="DZ1320"/>
      <c r="EA1320"/>
      <c r="EB1320"/>
      <c r="EC1320"/>
      <c r="ED1320"/>
      <c r="EE1320"/>
      <c r="EF1320"/>
      <c r="EG1320"/>
      <c r="EH1320"/>
      <c r="EI1320"/>
      <c r="EJ1320"/>
      <c r="EK1320"/>
      <c r="EL1320"/>
      <c r="EM1320"/>
      <c r="EN1320"/>
      <c r="EO1320"/>
      <c r="EP1320"/>
      <c r="EQ1320"/>
      <c r="ER1320"/>
      <c r="ES1320"/>
      <c r="ET1320"/>
      <c r="EU1320"/>
      <c r="EV1320"/>
      <c r="EW1320"/>
      <c r="EX1320"/>
      <c r="EY1320"/>
      <c r="EZ1320"/>
      <c r="FA1320"/>
      <c r="FB1320"/>
      <c r="FC1320"/>
      <c r="FD1320"/>
      <c r="FE1320"/>
      <c r="FF1320"/>
      <c r="FG1320"/>
      <c r="FH1320"/>
      <c r="FI1320"/>
      <c r="FJ1320"/>
      <c r="FK1320"/>
      <c r="FL1320"/>
      <c r="FM1320"/>
      <c r="FN1320"/>
      <c r="FO1320"/>
      <c r="FP1320"/>
      <c r="FQ1320"/>
      <c r="FR1320"/>
      <c r="FS1320"/>
      <c r="FT1320"/>
      <c r="FU1320"/>
      <c r="FV1320"/>
      <c r="FW1320"/>
      <c r="FX1320"/>
      <c r="FY1320"/>
      <c r="FZ1320"/>
      <c r="GA1320"/>
      <c r="GB1320"/>
      <c r="GC1320"/>
      <c r="GD1320"/>
      <c r="GE1320"/>
      <c r="GF1320"/>
      <c r="GG1320"/>
      <c r="GH1320"/>
      <c r="GI1320"/>
      <c r="GJ1320"/>
      <c r="GK1320"/>
      <c r="GL1320"/>
      <c r="GM1320"/>
      <c r="GN1320"/>
      <c r="GO1320"/>
      <c r="GP1320"/>
      <c r="GQ1320"/>
      <c r="GR1320"/>
      <c r="GS1320"/>
      <c r="GT1320"/>
      <c r="GU1320"/>
      <c r="GV1320"/>
      <c r="GW1320"/>
      <c r="GX1320"/>
      <c r="GY1320"/>
      <c r="GZ1320"/>
      <c r="HA1320"/>
      <c r="HB1320"/>
      <c r="HC1320"/>
      <c r="HD1320"/>
      <c r="HE1320"/>
      <c r="HF1320"/>
      <c r="HG1320"/>
      <c r="HH1320"/>
      <c r="HI1320"/>
      <c r="HJ1320"/>
      <c r="HK1320"/>
      <c r="HL1320"/>
      <c r="HM1320"/>
      <c r="HN1320"/>
      <c r="HO1320"/>
      <c r="HP1320"/>
      <c r="HQ1320"/>
      <c r="HR1320"/>
      <c r="HS1320"/>
      <c r="HT1320"/>
      <c r="HU1320"/>
      <c r="HV1320"/>
      <c r="HW1320"/>
      <c r="HX1320"/>
      <c r="HY1320"/>
      <c r="HZ1320"/>
      <c r="IA1320"/>
      <c r="IB1320"/>
    </row>
    <row r="1321" spans="1:236" ht="12.75" customHeight="1" x14ac:dyDescent="0.25">
      <c r="A1321" s="10">
        <v>7</v>
      </c>
      <c r="B1321" s="10">
        <v>1233</v>
      </c>
      <c r="C1321" s="19">
        <v>1318</v>
      </c>
      <c r="D1321" s="1"/>
      <c r="E1321" s="99">
        <v>45</v>
      </c>
      <c r="F1321" s="99">
        <v>42</v>
      </c>
      <c r="G1321" s="99">
        <v>42</v>
      </c>
      <c r="H1321" s="99">
        <f t="shared" si="84"/>
        <v>42</v>
      </c>
      <c r="I1321" s="5">
        <v>2</v>
      </c>
      <c r="J1321" s="110">
        <v>3</v>
      </c>
      <c r="K1321" s="5"/>
      <c r="L1321" s="5"/>
      <c r="M1321" s="5"/>
      <c r="N1321" s="5"/>
      <c r="O1321" s="138"/>
      <c r="P1321" s="138"/>
      <c r="Q1321" s="138"/>
      <c r="R1321" s="18">
        <f t="shared" si="82"/>
        <v>1764</v>
      </c>
      <c r="S1321" s="10">
        <f t="shared" si="83"/>
        <v>1.3854423602330987E-3</v>
      </c>
      <c r="T1321"/>
      <c r="U1321"/>
      <c r="V1321"/>
      <c r="W1321"/>
      <c r="X1321"/>
      <c r="Y1321"/>
      <c r="Z1321"/>
      <c r="AA1321"/>
      <c r="AB1321"/>
      <c r="AC1321"/>
      <c r="AD1321"/>
      <c r="AE1321"/>
      <c r="AF1321"/>
      <c r="AG1321"/>
      <c r="AH1321"/>
      <c r="AI1321"/>
      <c r="AJ1321"/>
      <c r="AK1321"/>
      <c r="AL1321"/>
      <c r="AM1321"/>
      <c r="AN1321"/>
      <c r="AO1321"/>
      <c r="AP1321"/>
      <c r="AQ1321"/>
      <c r="AR1321"/>
      <c r="AS1321"/>
      <c r="AT1321"/>
      <c r="AU1321"/>
      <c r="AV1321"/>
      <c r="AW1321"/>
      <c r="AX1321"/>
      <c r="AY1321"/>
      <c r="AZ1321"/>
      <c r="BA1321"/>
      <c r="BB1321"/>
      <c r="BC1321"/>
      <c r="BD1321"/>
      <c r="BE1321"/>
      <c r="BF1321"/>
      <c r="BG1321"/>
      <c r="BH1321"/>
      <c r="BI1321"/>
      <c r="BJ1321"/>
      <c r="BK1321"/>
      <c r="BL1321"/>
      <c r="BM1321"/>
      <c r="BN1321"/>
      <c r="BO1321"/>
      <c r="BP1321"/>
      <c r="BQ1321"/>
      <c r="BR1321"/>
      <c r="BS1321"/>
      <c r="BT1321"/>
      <c r="BU1321"/>
      <c r="BV1321"/>
      <c r="BW1321"/>
      <c r="BX1321"/>
      <c r="BY1321"/>
      <c r="BZ1321"/>
      <c r="CA1321"/>
      <c r="CB1321"/>
      <c r="CC1321"/>
      <c r="CD1321"/>
      <c r="CE1321"/>
      <c r="CF1321"/>
      <c r="CG1321"/>
      <c r="CH1321"/>
      <c r="CI1321"/>
      <c r="CJ1321"/>
      <c r="CK1321"/>
      <c r="CL1321"/>
      <c r="CM1321"/>
      <c r="CN1321"/>
      <c r="CO1321"/>
      <c r="CP1321"/>
      <c r="CQ1321"/>
      <c r="CR1321"/>
      <c r="CS1321"/>
      <c r="CT1321"/>
      <c r="CU1321"/>
      <c r="CV1321"/>
      <c r="CW1321"/>
      <c r="CX1321"/>
      <c r="CY1321"/>
      <c r="CZ1321"/>
      <c r="DA1321"/>
      <c r="DB1321"/>
      <c r="DC1321"/>
      <c r="DD1321"/>
      <c r="DE1321"/>
      <c r="DF1321"/>
      <c r="DG1321"/>
      <c r="DH1321"/>
      <c r="DI1321"/>
      <c r="DJ1321"/>
      <c r="DK1321"/>
      <c r="DL1321"/>
      <c r="DM1321"/>
      <c r="DN1321"/>
      <c r="DO1321"/>
      <c r="DP1321"/>
      <c r="DQ1321"/>
      <c r="DR1321"/>
      <c r="DS1321"/>
      <c r="DT1321"/>
      <c r="DU1321"/>
      <c r="DV1321"/>
      <c r="DW1321"/>
      <c r="DX1321"/>
      <c r="DY1321"/>
      <c r="DZ1321"/>
      <c r="EA1321"/>
      <c r="EB1321"/>
      <c r="EC1321"/>
      <c r="ED1321"/>
      <c r="EE1321"/>
      <c r="EF1321"/>
      <c r="EG1321"/>
      <c r="EH1321"/>
      <c r="EI1321"/>
      <c r="EJ1321"/>
      <c r="EK1321"/>
      <c r="EL1321"/>
      <c r="EM1321"/>
      <c r="EN1321"/>
      <c r="EO1321"/>
      <c r="EP1321"/>
      <c r="EQ1321"/>
      <c r="ER1321"/>
      <c r="ES1321"/>
      <c r="ET1321"/>
      <c r="EU1321"/>
      <c r="EV1321"/>
      <c r="EW1321"/>
      <c r="EX1321"/>
      <c r="EY1321"/>
      <c r="EZ1321"/>
      <c r="FA1321"/>
      <c r="FB1321"/>
      <c r="FC1321"/>
      <c r="FD1321"/>
      <c r="FE1321"/>
      <c r="FF1321"/>
      <c r="FG1321"/>
      <c r="FH1321"/>
      <c r="FI1321"/>
      <c r="FJ1321"/>
      <c r="FK1321"/>
      <c r="FL1321"/>
      <c r="FM1321"/>
      <c r="FN1321"/>
      <c r="FO1321"/>
      <c r="FP1321"/>
      <c r="FQ1321"/>
      <c r="FR1321"/>
      <c r="FS1321"/>
      <c r="FT1321"/>
      <c r="FU1321"/>
      <c r="FV1321"/>
      <c r="FW1321"/>
      <c r="FX1321"/>
      <c r="FY1321"/>
      <c r="FZ1321"/>
      <c r="GA1321"/>
      <c r="GB1321"/>
      <c r="GC1321"/>
      <c r="GD1321"/>
      <c r="GE1321"/>
      <c r="GF1321"/>
      <c r="GG1321"/>
      <c r="GH1321"/>
      <c r="GI1321"/>
      <c r="GJ1321"/>
      <c r="GK1321"/>
      <c r="GL1321"/>
      <c r="GM1321"/>
      <c r="GN1321"/>
      <c r="GO1321"/>
      <c r="GP1321"/>
      <c r="GQ1321"/>
      <c r="GR1321"/>
      <c r="GS1321"/>
      <c r="GT1321"/>
      <c r="GU1321"/>
      <c r="GV1321"/>
      <c r="GW1321"/>
      <c r="GX1321"/>
      <c r="GY1321"/>
      <c r="GZ1321"/>
      <c r="HA1321"/>
      <c r="HB1321"/>
      <c r="HC1321"/>
      <c r="HD1321"/>
      <c r="HE1321"/>
      <c r="HF1321"/>
      <c r="HG1321"/>
      <c r="HH1321"/>
      <c r="HI1321"/>
      <c r="HJ1321"/>
      <c r="HK1321"/>
      <c r="HL1321"/>
      <c r="HM1321"/>
      <c r="HN1321"/>
      <c r="HO1321"/>
      <c r="HP1321"/>
      <c r="HQ1321"/>
      <c r="HR1321"/>
      <c r="HS1321"/>
      <c r="HT1321"/>
      <c r="HU1321"/>
      <c r="HV1321"/>
      <c r="HW1321"/>
      <c r="HX1321"/>
      <c r="HY1321"/>
      <c r="HZ1321"/>
      <c r="IA1321"/>
      <c r="IB1321"/>
    </row>
    <row r="1322" spans="1:236" ht="12.75" customHeight="1" x14ac:dyDescent="0.25">
      <c r="A1322" s="10">
        <v>7</v>
      </c>
      <c r="B1322" s="10">
        <v>1234</v>
      </c>
      <c r="C1322" s="10">
        <v>1319</v>
      </c>
      <c r="D1322" s="1"/>
      <c r="E1322" s="99">
        <v>67.5</v>
      </c>
      <c r="F1322" s="99">
        <v>71</v>
      </c>
      <c r="G1322" s="99">
        <v>71</v>
      </c>
      <c r="H1322" s="99">
        <f t="shared" si="84"/>
        <v>71</v>
      </c>
      <c r="I1322" s="5">
        <v>2</v>
      </c>
      <c r="J1322" s="110">
        <v>2</v>
      </c>
      <c r="K1322" s="5"/>
      <c r="L1322" s="5"/>
      <c r="M1322" s="5"/>
      <c r="N1322" s="5"/>
      <c r="O1322" s="138"/>
      <c r="P1322" s="138"/>
      <c r="Q1322" s="138"/>
      <c r="R1322" s="18">
        <f t="shared" si="82"/>
        <v>5041</v>
      </c>
      <c r="S1322" s="10">
        <f t="shared" si="83"/>
        <v>3.9591921416865369E-3</v>
      </c>
      <c r="T1322"/>
      <c r="U1322"/>
      <c r="V1322"/>
      <c r="W1322"/>
      <c r="X1322"/>
      <c r="Y1322"/>
      <c r="Z1322"/>
      <c r="AA1322"/>
      <c r="AB1322"/>
      <c r="AC1322"/>
      <c r="AD1322"/>
      <c r="AE1322"/>
      <c r="AF1322"/>
      <c r="AG1322"/>
      <c r="AH1322"/>
      <c r="AI1322"/>
      <c r="AJ1322"/>
      <c r="AK1322"/>
      <c r="AL1322"/>
      <c r="AM1322"/>
      <c r="AN1322"/>
      <c r="AO1322"/>
      <c r="AP1322"/>
      <c r="AQ1322"/>
      <c r="AR1322"/>
      <c r="AS1322"/>
      <c r="AT1322"/>
      <c r="AU1322"/>
      <c r="AV1322"/>
      <c r="AW1322"/>
      <c r="AX1322"/>
      <c r="AY1322"/>
      <c r="AZ1322"/>
      <c r="BA1322"/>
      <c r="BB1322"/>
      <c r="BC1322"/>
      <c r="BD1322"/>
      <c r="BE1322"/>
      <c r="BF1322"/>
      <c r="BG1322"/>
      <c r="BH1322"/>
      <c r="BI1322"/>
      <c r="BJ1322"/>
      <c r="BK1322"/>
      <c r="BL1322"/>
      <c r="BM1322"/>
      <c r="BN1322"/>
      <c r="BO1322"/>
      <c r="BP1322"/>
      <c r="BQ1322"/>
      <c r="BR1322"/>
      <c r="BS1322"/>
      <c r="BT1322"/>
      <c r="BU1322"/>
      <c r="BV1322"/>
      <c r="BW1322"/>
      <c r="BX1322"/>
      <c r="BY1322"/>
      <c r="BZ1322"/>
      <c r="CA1322"/>
      <c r="CB1322"/>
      <c r="CC1322"/>
      <c r="CD1322"/>
      <c r="CE1322"/>
      <c r="CF1322"/>
      <c r="CG1322"/>
      <c r="CH1322"/>
      <c r="CI1322"/>
      <c r="CJ1322"/>
      <c r="CK1322"/>
      <c r="CL1322"/>
      <c r="CM1322"/>
      <c r="CN1322"/>
      <c r="CO1322"/>
      <c r="CP1322"/>
      <c r="CQ1322"/>
      <c r="CR1322"/>
      <c r="CS1322"/>
      <c r="CT1322"/>
      <c r="CU1322"/>
      <c r="CV1322"/>
      <c r="CW1322"/>
      <c r="CX1322"/>
      <c r="CY1322"/>
      <c r="CZ1322"/>
      <c r="DA1322"/>
      <c r="DB1322"/>
      <c r="DC1322"/>
      <c r="DD1322"/>
      <c r="DE1322"/>
      <c r="DF1322"/>
      <c r="DG1322"/>
      <c r="DH1322"/>
      <c r="DI1322"/>
      <c r="DJ1322"/>
      <c r="DK1322"/>
      <c r="DL1322"/>
      <c r="DM1322"/>
      <c r="DN1322"/>
      <c r="DO1322"/>
      <c r="DP1322"/>
      <c r="DQ1322"/>
      <c r="DR1322"/>
      <c r="DS1322"/>
      <c r="DT1322"/>
      <c r="DU1322"/>
      <c r="DV1322"/>
      <c r="DW1322"/>
      <c r="DX1322"/>
      <c r="DY1322"/>
      <c r="DZ1322"/>
      <c r="EA1322"/>
      <c r="EB1322"/>
      <c r="EC1322"/>
      <c r="ED1322"/>
      <c r="EE1322"/>
      <c r="EF1322"/>
      <c r="EG1322"/>
      <c r="EH1322"/>
      <c r="EI1322"/>
      <c r="EJ1322"/>
      <c r="EK1322"/>
      <c r="EL1322"/>
      <c r="EM1322"/>
      <c r="EN1322"/>
      <c r="EO1322"/>
      <c r="EP1322"/>
      <c r="EQ1322"/>
      <c r="ER1322"/>
      <c r="ES1322"/>
      <c r="ET1322"/>
      <c r="EU1322"/>
      <c r="EV1322"/>
      <c r="EW1322"/>
      <c r="EX1322"/>
      <c r="EY1322"/>
      <c r="EZ1322"/>
      <c r="FA1322"/>
      <c r="FB1322"/>
      <c r="FC1322"/>
      <c r="FD1322"/>
      <c r="FE1322"/>
      <c r="FF1322"/>
      <c r="FG1322"/>
      <c r="FH1322"/>
      <c r="FI1322"/>
      <c r="FJ1322"/>
      <c r="FK1322"/>
      <c r="FL1322"/>
      <c r="FM1322"/>
      <c r="FN1322"/>
      <c r="FO1322"/>
      <c r="FP1322"/>
      <c r="FQ1322"/>
      <c r="FR1322"/>
      <c r="FS1322"/>
      <c r="FT1322"/>
      <c r="FU1322"/>
      <c r="FV1322"/>
      <c r="FW1322"/>
      <c r="FX1322"/>
      <c r="FY1322"/>
      <c r="FZ1322"/>
      <c r="GA1322"/>
      <c r="GB1322"/>
      <c r="GC1322"/>
      <c r="GD1322"/>
      <c r="GE1322"/>
      <c r="GF1322"/>
      <c r="GG1322"/>
      <c r="GH1322"/>
      <c r="GI1322"/>
      <c r="GJ1322"/>
      <c r="GK1322"/>
      <c r="GL1322"/>
      <c r="GM1322"/>
      <c r="GN1322"/>
      <c r="GO1322"/>
      <c r="GP1322"/>
      <c r="GQ1322"/>
      <c r="GR1322"/>
      <c r="GS1322"/>
      <c r="GT1322"/>
      <c r="GU1322"/>
      <c r="GV1322"/>
      <c r="GW1322"/>
      <c r="GX1322"/>
      <c r="GY1322"/>
      <c r="GZ1322"/>
      <c r="HA1322"/>
      <c r="HB1322"/>
      <c r="HC1322"/>
      <c r="HD1322"/>
      <c r="HE1322"/>
      <c r="HF1322"/>
      <c r="HG1322"/>
      <c r="HH1322"/>
      <c r="HI1322"/>
      <c r="HJ1322"/>
      <c r="HK1322"/>
      <c r="HL1322"/>
      <c r="HM1322"/>
      <c r="HN1322"/>
      <c r="HO1322"/>
      <c r="HP1322"/>
      <c r="HQ1322"/>
      <c r="HR1322"/>
      <c r="HS1322"/>
      <c r="HT1322"/>
      <c r="HU1322"/>
      <c r="HV1322"/>
      <c r="HW1322"/>
      <c r="HX1322"/>
      <c r="HY1322"/>
      <c r="HZ1322"/>
      <c r="IA1322"/>
      <c r="IB1322"/>
    </row>
    <row r="1323" spans="1:236" ht="12.75" customHeight="1" x14ac:dyDescent="0.25">
      <c r="A1323" s="10">
        <v>7</v>
      </c>
      <c r="B1323" s="10">
        <v>1235</v>
      </c>
      <c r="C1323" s="19">
        <v>1320</v>
      </c>
      <c r="D1323" s="1"/>
      <c r="E1323" s="99">
        <v>37</v>
      </c>
      <c r="F1323" s="99">
        <v>36</v>
      </c>
      <c r="G1323" s="99">
        <v>36</v>
      </c>
      <c r="H1323" s="99">
        <f t="shared" si="84"/>
        <v>36</v>
      </c>
      <c r="I1323" s="5">
        <v>2</v>
      </c>
      <c r="J1323" s="110">
        <v>3</v>
      </c>
      <c r="K1323" s="5"/>
      <c r="L1323" s="5"/>
      <c r="M1323" s="5"/>
      <c r="N1323" s="5"/>
      <c r="O1323" s="138"/>
      <c r="P1323" s="138"/>
      <c r="Q1323" s="138"/>
      <c r="R1323" s="18">
        <f t="shared" si="82"/>
        <v>1296</v>
      </c>
      <c r="S1323" s="10">
        <f t="shared" si="83"/>
        <v>1.0178760197630929E-3</v>
      </c>
      <c r="T1323"/>
      <c r="U1323"/>
      <c r="V1323"/>
      <c r="W1323"/>
      <c r="X1323"/>
      <c r="Y1323"/>
      <c r="Z1323"/>
      <c r="AA1323"/>
      <c r="AB1323"/>
      <c r="AC1323"/>
      <c r="AD1323"/>
      <c r="AE1323"/>
      <c r="AF1323"/>
      <c r="AG1323"/>
      <c r="AH1323"/>
      <c r="AI1323"/>
      <c r="AJ1323"/>
      <c r="AK1323"/>
      <c r="AL1323"/>
      <c r="AM1323"/>
      <c r="AN1323"/>
      <c r="AO1323"/>
      <c r="AP1323"/>
      <c r="AQ1323"/>
      <c r="AR1323"/>
      <c r="AS1323"/>
      <c r="AT1323"/>
      <c r="AU1323"/>
      <c r="AV1323"/>
      <c r="AW1323"/>
      <c r="AX1323"/>
      <c r="AY1323"/>
      <c r="AZ1323"/>
      <c r="BA1323"/>
      <c r="BB1323"/>
      <c r="BC1323"/>
      <c r="BD1323"/>
      <c r="BE1323"/>
      <c r="BF1323"/>
      <c r="BG1323"/>
      <c r="BH1323"/>
      <c r="BI1323"/>
      <c r="BJ1323"/>
      <c r="BK1323"/>
      <c r="BL1323"/>
      <c r="BM1323"/>
      <c r="BN1323"/>
      <c r="BO1323"/>
      <c r="BP1323"/>
      <c r="BQ1323"/>
      <c r="BR1323"/>
      <c r="BS1323"/>
      <c r="BT1323"/>
      <c r="BU1323"/>
      <c r="BV1323"/>
      <c r="BW1323"/>
      <c r="BX1323"/>
      <c r="BY1323"/>
      <c r="BZ1323"/>
      <c r="CA1323"/>
      <c r="CB1323"/>
      <c r="CC1323"/>
      <c r="CD1323"/>
      <c r="CE1323"/>
      <c r="CF1323"/>
      <c r="CG1323"/>
      <c r="CH1323"/>
      <c r="CI1323"/>
      <c r="CJ1323"/>
      <c r="CK1323"/>
      <c r="CL1323"/>
      <c r="CM1323"/>
      <c r="CN1323"/>
      <c r="CO1323"/>
      <c r="CP1323"/>
      <c r="CQ1323"/>
      <c r="CR1323"/>
      <c r="CS1323"/>
      <c r="CT1323"/>
      <c r="CU1323"/>
      <c r="CV1323"/>
      <c r="CW1323"/>
      <c r="CX1323"/>
      <c r="CY1323"/>
      <c r="CZ1323"/>
      <c r="DA1323"/>
      <c r="DB1323"/>
      <c r="DC1323"/>
      <c r="DD1323"/>
      <c r="DE1323"/>
      <c r="DF1323"/>
      <c r="DG1323"/>
      <c r="DH1323"/>
      <c r="DI1323"/>
      <c r="DJ1323"/>
      <c r="DK1323"/>
      <c r="DL1323"/>
      <c r="DM1323"/>
      <c r="DN1323"/>
      <c r="DO1323"/>
      <c r="DP1323"/>
      <c r="DQ1323"/>
      <c r="DR1323"/>
      <c r="DS1323"/>
      <c r="DT1323"/>
      <c r="DU1323"/>
      <c r="DV1323"/>
      <c r="DW1323"/>
      <c r="DX1323"/>
      <c r="DY1323"/>
      <c r="DZ1323"/>
      <c r="EA1323"/>
      <c r="EB1323"/>
      <c r="EC1323"/>
      <c r="ED1323"/>
      <c r="EE1323"/>
      <c r="EF1323"/>
      <c r="EG1323"/>
      <c r="EH1323"/>
      <c r="EI1323"/>
      <c r="EJ1323"/>
      <c r="EK1323"/>
      <c r="EL1323"/>
      <c r="EM1323"/>
      <c r="EN1323"/>
      <c r="EO1323"/>
      <c r="EP1323"/>
      <c r="EQ1323"/>
      <c r="ER1323"/>
      <c r="ES1323"/>
      <c r="ET1323"/>
      <c r="EU1323"/>
      <c r="EV1323"/>
      <c r="EW1323"/>
      <c r="EX1323"/>
      <c r="EY1323"/>
      <c r="EZ1323"/>
      <c r="FA1323"/>
      <c r="FB1323"/>
      <c r="FC1323"/>
      <c r="FD1323"/>
      <c r="FE1323"/>
      <c r="FF1323"/>
      <c r="FG1323"/>
      <c r="FH1323"/>
      <c r="FI1323"/>
      <c r="FJ1323"/>
      <c r="FK1323"/>
      <c r="FL1323"/>
      <c r="FM1323"/>
      <c r="FN1323"/>
      <c r="FO1323"/>
      <c r="FP1323"/>
      <c r="FQ1323"/>
      <c r="FR1323"/>
      <c r="FS1323"/>
      <c r="FT1323"/>
      <c r="FU1323"/>
      <c r="FV1323"/>
      <c r="FW1323"/>
      <c r="FX1323"/>
      <c r="FY1323"/>
      <c r="FZ1323"/>
      <c r="GA1323"/>
      <c r="GB1323"/>
      <c r="GC1323"/>
      <c r="GD1323"/>
      <c r="GE1323"/>
      <c r="GF1323"/>
      <c r="GG1323"/>
      <c r="GH1323"/>
      <c r="GI1323"/>
      <c r="GJ1323"/>
      <c r="GK1323"/>
      <c r="GL1323"/>
      <c r="GM1323"/>
      <c r="GN1323"/>
      <c r="GO1323"/>
      <c r="GP1323"/>
      <c r="GQ1323"/>
      <c r="GR1323"/>
      <c r="GS1323"/>
      <c r="GT1323"/>
      <c r="GU1323"/>
      <c r="GV1323"/>
      <c r="GW1323"/>
      <c r="GX1323"/>
      <c r="GY1323"/>
      <c r="GZ1323"/>
      <c r="HA1323"/>
      <c r="HB1323"/>
      <c r="HC1323"/>
      <c r="HD1323"/>
      <c r="HE1323"/>
      <c r="HF1323"/>
      <c r="HG1323"/>
      <c r="HH1323"/>
      <c r="HI1323"/>
      <c r="HJ1323"/>
      <c r="HK1323"/>
      <c r="HL1323"/>
      <c r="HM1323"/>
      <c r="HN1323"/>
      <c r="HO1323"/>
      <c r="HP1323"/>
      <c r="HQ1323"/>
      <c r="HR1323"/>
      <c r="HS1323"/>
      <c r="HT1323"/>
      <c r="HU1323"/>
      <c r="HV1323"/>
      <c r="HW1323"/>
      <c r="HX1323"/>
      <c r="HY1323"/>
      <c r="HZ1323"/>
      <c r="IA1323"/>
      <c r="IB1323"/>
    </row>
    <row r="1324" spans="1:236" ht="12.75" customHeight="1" x14ac:dyDescent="0.25">
      <c r="A1324" s="10">
        <v>7</v>
      </c>
      <c r="B1324" s="10">
        <v>1236</v>
      </c>
      <c r="C1324" s="10">
        <v>1321</v>
      </c>
      <c r="D1324" s="1"/>
      <c r="E1324" s="99">
        <v>42</v>
      </c>
      <c r="F1324" s="99">
        <v>46</v>
      </c>
      <c r="G1324" s="99">
        <v>45</v>
      </c>
      <c r="H1324" s="99">
        <f t="shared" si="84"/>
        <v>45.5</v>
      </c>
      <c r="I1324" s="5">
        <v>1</v>
      </c>
      <c r="J1324" s="110">
        <v>2</v>
      </c>
      <c r="K1324" s="5"/>
      <c r="L1324" s="5">
        <v>3.7</v>
      </c>
      <c r="M1324" s="5">
        <v>3.8</v>
      </c>
      <c r="N1324" s="5"/>
      <c r="O1324" s="138"/>
      <c r="P1324" s="138"/>
      <c r="Q1324" s="138"/>
      <c r="R1324" s="18">
        <f t="shared" si="82"/>
        <v>2070.25</v>
      </c>
      <c r="S1324" s="10">
        <f t="shared" si="83"/>
        <v>1.6259705477735672E-3</v>
      </c>
      <c r="T1324"/>
      <c r="U1324"/>
      <c r="V1324"/>
      <c r="W1324"/>
      <c r="X1324"/>
      <c r="Y1324"/>
      <c r="Z1324"/>
      <c r="AA1324"/>
      <c r="AB1324"/>
      <c r="AC1324"/>
      <c r="AD1324"/>
      <c r="AE1324"/>
      <c r="AF1324"/>
      <c r="AG1324"/>
      <c r="AH1324"/>
      <c r="AI1324"/>
      <c r="AJ1324"/>
      <c r="AK1324"/>
      <c r="AL1324"/>
      <c r="AM1324"/>
      <c r="AN1324"/>
      <c r="AO1324"/>
      <c r="AP1324"/>
      <c r="AQ1324"/>
      <c r="AR1324"/>
      <c r="AS1324"/>
      <c r="AT1324"/>
      <c r="AU1324"/>
      <c r="AV1324"/>
      <c r="AW1324"/>
      <c r="AX1324"/>
      <c r="AY1324"/>
      <c r="AZ1324"/>
      <c r="BA1324"/>
      <c r="BB1324"/>
      <c r="BC1324"/>
      <c r="BD1324"/>
      <c r="BE1324"/>
      <c r="BF1324"/>
      <c r="BG1324"/>
      <c r="BH1324"/>
      <c r="BI1324"/>
      <c r="BJ1324"/>
      <c r="BK1324"/>
      <c r="BL1324"/>
      <c r="BM1324"/>
      <c r="BN1324"/>
      <c r="BO1324"/>
      <c r="BP1324"/>
      <c r="BQ1324"/>
      <c r="BR1324"/>
      <c r="BS1324"/>
      <c r="BT1324"/>
      <c r="BU1324"/>
      <c r="BV1324"/>
      <c r="BW1324"/>
      <c r="BX1324"/>
      <c r="BY1324"/>
      <c r="BZ1324"/>
      <c r="CA1324"/>
      <c r="CB1324"/>
      <c r="CC1324"/>
      <c r="CD1324"/>
      <c r="CE1324"/>
      <c r="CF1324"/>
      <c r="CG1324"/>
      <c r="CH1324"/>
      <c r="CI1324"/>
      <c r="CJ1324"/>
      <c r="CK1324"/>
      <c r="CL1324"/>
      <c r="CM1324"/>
      <c r="CN1324"/>
      <c r="CO1324"/>
      <c r="CP1324"/>
      <c r="CQ1324"/>
      <c r="CR1324"/>
      <c r="CS1324"/>
      <c r="CT1324"/>
      <c r="CU1324"/>
      <c r="CV1324"/>
      <c r="CW1324"/>
      <c r="CX1324"/>
      <c r="CY1324"/>
      <c r="CZ1324"/>
      <c r="DA1324"/>
      <c r="DB1324"/>
      <c r="DC1324"/>
      <c r="DD1324"/>
      <c r="DE1324"/>
      <c r="DF1324"/>
      <c r="DG1324"/>
      <c r="DH1324"/>
      <c r="DI1324"/>
      <c r="DJ1324"/>
      <c r="DK1324"/>
      <c r="DL1324"/>
      <c r="DM1324"/>
      <c r="DN1324"/>
      <c r="DO1324"/>
      <c r="DP1324"/>
      <c r="DQ1324"/>
      <c r="DR1324"/>
      <c r="DS1324"/>
      <c r="DT1324"/>
      <c r="DU1324"/>
      <c r="DV1324"/>
      <c r="DW1324"/>
      <c r="DX1324"/>
      <c r="DY1324"/>
      <c r="DZ1324"/>
      <c r="EA1324"/>
      <c r="EB1324"/>
      <c r="EC1324"/>
      <c r="ED1324"/>
      <c r="EE1324"/>
      <c r="EF1324"/>
      <c r="EG1324"/>
      <c r="EH1324"/>
      <c r="EI1324"/>
      <c r="EJ1324"/>
      <c r="EK1324"/>
      <c r="EL1324"/>
      <c r="EM1324"/>
      <c r="EN1324"/>
      <c r="EO1324"/>
      <c r="EP1324"/>
      <c r="EQ1324"/>
      <c r="ER1324"/>
      <c r="ES1324"/>
      <c r="ET1324"/>
      <c r="EU1324"/>
      <c r="EV1324"/>
      <c r="EW1324"/>
      <c r="EX1324"/>
      <c r="EY1324"/>
      <c r="EZ1324"/>
      <c r="FA1324"/>
      <c r="FB1324"/>
      <c r="FC1324"/>
      <c r="FD1324"/>
      <c r="FE1324"/>
      <c r="FF1324"/>
      <c r="FG1324"/>
      <c r="FH1324"/>
      <c r="FI1324"/>
      <c r="FJ1324"/>
      <c r="FK1324"/>
      <c r="FL1324"/>
      <c r="FM1324"/>
      <c r="FN1324"/>
      <c r="FO1324"/>
      <c r="FP1324"/>
      <c r="FQ1324"/>
      <c r="FR1324"/>
      <c r="FS1324"/>
      <c r="FT1324"/>
      <c r="FU1324"/>
      <c r="FV1324"/>
      <c r="FW1324"/>
      <c r="FX1324"/>
      <c r="FY1324"/>
      <c r="FZ1324"/>
      <c r="GA1324"/>
      <c r="GB1324"/>
      <c r="GC1324"/>
      <c r="GD1324"/>
      <c r="GE1324"/>
      <c r="GF1324"/>
      <c r="GG1324"/>
      <c r="GH1324"/>
      <c r="GI1324"/>
      <c r="GJ1324"/>
      <c r="GK1324"/>
      <c r="GL1324"/>
      <c r="GM1324"/>
      <c r="GN1324"/>
      <c r="GO1324"/>
      <c r="GP1324"/>
      <c r="GQ1324"/>
      <c r="GR1324"/>
      <c r="GS1324"/>
      <c r="GT1324"/>
      <c r="GU1324"/>
      <c r="GV1324"/>
      <c r="GW1324"/>
      <c r="GX1324"/>
      <c r="GY1324"/>
      <c r="GZ1324"/>
      <c r="HA1324"/>
      <c r="HB1324"/>
      <c r="HC1324"/>
      <c r="HD1324"/>
      <c r="HE1324"/>
      <c r="HF1324"/>
      <c r="HG1324"/>
      <c r="HH1324"/>
      <c r="HI1324"/>
      <c r="HJ1324"/>
      <c r="HK1324"/>
      <c r="HL1324"/>
      <c r="HM1324"/>
      <c r="HN1324"/>
      <c r="HO1324"/>
      <c r="HP1324"/>
      <c r="HQ1324"/>
      <c r="HR1324"/>
      <c r="HS1324"/>
      <c r="HT1324"/>
      <c r="HU1324"/>
      <c r="HV1324"/>
      <c r="HW1324"/>
      <c r="HX1324"/>
      <c r="HY1324"/>
      <c r="HZ1324"/>
      <c r="IA1324"/>
      <c r="IB1324"/>
    </row>
    <row r="1325" spans="1:236" ht="12.75" customHeight="1" x14ac:dyDescent="0.25">
      <c r="A1325" s="10">
        <v>7</v>
      </c>
      <c r="B1325" s="10">
        <v>1237</v>
      </c>
      <c r="C1325" s="19">
        <v>1322</v>
      </c>
      <c r="D1325" s="1"/>
      <c r="E1325" s="99">
        <v>36</v>
      </c>
      <c r="F1325" s="99">
        <v>36</v>
      </c>
      <c r="G1325" s="99">
        <v>36</v>
      </c>
      <c r="H1325" s="99">
        <f t="shared" si="84"/>
        <v>36</v>
      </c>
      <c r="I1325" s="5">
        <v>2</v>
      </c>
      <c r="J1325" s="110">
        <v>3</v>
      </c>
      <c r="K1325" s="5"/>
      <c r="L1325" s="5"/>
      <c r="M1325" s="5"/>
      <c r="N1325" s="5"/>
      <c r="O1325" s="138"/>
      <c r="P1325" s="138"/>
      <c r="Q1325" s="138"/>
      <c r="R1325" s="18">
        <f t="shared" si="82"/>
        <v>1296</v>
      </c>
      <c r="S1325" s="10">
        <f t="shared" si="83"/>
        <v>1.0178760197630929E-3</v>
      </c>
      <c r="T1325"/>
      <c r="U1325"/>
      <c r="V1325"/>
      <c r="W1325"/>
      <c r="X1325"/>
      <c r="Y1325"/>
      <c r="Z1325"/>
      <c r="AA1325"/>
      <c r="AB1325"/>
      <c r="AC1325"/>
      <c r="AD1325"/>
      <c r="AE1325"/>
      <c r="AF1325"/>
      <c r="AG1325"/>
      <c r="AH1325"/>
      <c r="AI1325"/>
      <c r="AJ1325"/>
      <c r="AK1325"/>
      <c r="AL1325"/>
      <c r="AM1325"/>
      <c r="AN1325"/>
      <c r="AO1325"/>
      <c r="AP1325"/>
      <c r="AQ1325"/>
      <c r="AR1325"/>
      <c r="AS1325"/>
      <c r="AT1325"/>
      <c r="AU1325"/>
      <c r="AV1325"/>
      <c r="AW1325"/>
      <c r="AX1325"/>
      <c r="AY1325"/>
      <c r="AZ1325"/>
      <c r="BA1325"/>
      <c r="BB1325"/>
      <c r="BC1325"/>
      <c r="BD1325"/>
      <c r="BE1325"/>
      <c r="BF1325"/>
      <c r="BG1325"/>
      <c r="BH1325"/>
      <c r="BI1325"/>
      <c r="BJ1325"/>
      <c r="BK1325"/>
      <c r="BL1325"/>
      <c r="BM1325"/>
      <c r="BN1325"/>
      <c r="BO1325"/>
      <c r="BP1325"/>
      <c r="BQ1325"/>
      <c r="BR1325"/>
      <c r="BS1325"/>
      <c r="BT1325"/>
      <c r="BU1325"/>
      <c r="BV1325"/>
      <c r="BW1325"/>
      <c r="BX1325"/>
      <c r="BY1325"/>
      <c r="BZ1325"/>
      <c r="CA1325"/>
      <c r="CB1325"/>
      <c r="CC1325"/>
      <c r="CD1325"/>
      <c r="CE1325"/>
      <c r="CF1325"/>
      <c r="CG1325"/>
      <c r="CH1325"/>
      <c r="CI1325"/>
      <c r="CJ1325"/>
      <c r="CK1325"/>
      <c r="CL1325"/>
      <c r="CM1325"/>
      <c r="CN1325"/>
      <c r="CO1325"/>
      <c r="CP1325"/>
      <c r="CQ1325"/>
      <c r="CR1325"/>
      <c r="CS1325"/>
      <c r="CT1325"/>
      <c r="CU1325"/>
      <c r="CV1325"/>
      <c r="CW1325"/>
      <c r="CX1325"/>
      <c r="CY1325"/>
      <c r="CZ1325"/>
      <c r="DA1325"/>
      <c r="DB1325"/>
      <c r="DC1325"/>
      <c r="DD1325"/>
      <c r="DE1325"/>
      <c r="DF1325"/>
      <c r="DG1325"/>
      <c r="DH1325"/>
      <c r="DI1325"/>
      <c r="DJ1325"/>
      <c r="DK1325"/>
      <c r="DL1325"/>
      <c r="DM1325"/>
      <c r="DN1325"/>
      <c r="DO1325"/>
      <c r="DP1325"/>
      <c r="DQ1325"/>
      <c r="DR1325"/>
      <c r="DS1325"/>
      <c r="DT1325"/>
      <c r="DU1325"/>
      <c r="DV1325"/>
      <c r="DW1325"/>
      <c r="DX1325"/>
      <c r="DY1325"/>
      <c r="DZ1325"/>
      <c r="EA1325"/>
      <c r="EB1325"/>
      <c r="EC1325"/>
      <c r="ED1325"/>
      <c r="EE1325"/>
      <c r="EF1325"/>
      <c r="EG1325"/>
      <c r="EH1325"/>
      <c r="EI1325"/>
      <c r="EJ1325"/>
      <c r="EK1325"/>
      <c r="EL1325"/>
      <c r="EM1325"/>
      <c r="EN1325"/>
      <c r="EO1325"/>
      <c r="EP1325"/>
      <c r="EQ1325"/>
      <c r="ER1325"/>
      <c r="ES1325"/>
      <c r="ET1325"/>
      <c r="EU1325"/>
      <c r="EV1325"/>
      <c r="EW1325"/>
      <c r="EX1325"/>
      <c r="EY1325"/>
      <c r="EZ1325"/>
      <c r="FA1325"/>
      <c r="FB1325"/>
      <c r="FC1325"/>
      <c r="FD1325"/>
      <c r="FE1325"/>
      <c r="FF1325"/>
      <c r="FG1325"/>
      <c r="FH1325"/>
      <c r="FI1325"/>
      <c r="FJ1325"/>
      <c r="FK1325"/>
      <c r="FL1325"/>
      <c r="FM1325"/>
      <c r="FN1325"/>
      <c r="FO1325"/>
      <c r="FP1325"/>
      <c r="FQ1325"/>
      <c r="FR1325"/>
      <c r="FS1325"/>
      <c r="FT1325"/>
      <c r="FU1325"/>
      <c r="FV1325"/>
      <c r="FW1325"/>
      <c r="FX1325"/>
      <c r="FY1325"/>
      <c r="FZ1325"/>
      <c r="GA1325"/>
      <c r="GB1325"/>
      <c r="GC1325"/>
      <c r="GD1325"/>
      <c r="GE1325"/>
      <c r="GF1325"/>
      <c r="GG1325"/>
      <c r="GH1325"/>
      <c r="GI1325"/>
      <c r="GJ1325"/>
      <c r="GK1325"/>
      <c r="GL1325"/>
      <c r="GM1325"/>
      <c r="GN1325"/>
      <c r="GO1325"/>
      <c r="GP1325"/>
      <c r="GQ1325"/>
      <c r="GR1325"/>
      <c r="GS1325"/>
      <c r="GT1325"/>
      <c r="GU1325"/>
      <c r="GV1325"/>
      <c r="GW1325"/>
      <c r="GX1325"/>
      <c r="GY1325"/>
      <c r="GZ1325"/>
      <c r="HA1325"/>
      <c r="HB1325"/>
      <c r="HC1325"/>
      <c r="HD1325"/>
      <c r="HE1325"/>
      <c r="HF1325"/>
      <c r="HG1325"/>
      <c r="HH1325"/>
      <c r="HI1325"/>
      <c r="HJ1325"/>
      <c r="HK1325"/>
      <c r="HL1325"/>
      <c r="HM1325"/>
      <c r="HN1325"/>
      <c r="HO1325"/>
      <c r="HP1325"/>
      <c r="HQ1325"/>
      <c r="HR1325"/>
      <c r="HS1325"/>
      <c r="HT1325"/>
      <c r="HU1325"/>
      <c r="HV1325"/>
      <c r="HW1325"/>
      <c r="HX1325"/>
      <c r="HY1325"/>
      <c r="HZ1325"/>
      <c r="IA1325"/>
      <c r="IB1325"/>
    </row>
    <row r="1326" spans="1:236" ht="12.75" customHeight="1" x14ac:dyDescent="0.25">
      <c r="A1326" s="10">
        <v>7</v>
      </c>
      <c r="B1326" s="10">
        <v>1238</v>
      </c>
      <c r="C1326" s="10">
        <v>1323</v>
      </c>
      <c r="D1326" s="1"/>
      <c r="E1326" s="99">
        <v>41</v>
      </c>
      <c r="F1326" s="99">
        <v>42</v>
      </c>
      <c r="G1326" s="99">
        <v>42</v>
      </c>
      <c r="H1326" s="99">
        <f t="shared" si="84"/>
        <v>42</v>
      </c>
      <c r="I1326" s="5">
        <v>2</v>
      </c>
      <c r="J1326" s="110">
        <v>3</v>
      </c>
      <c r="K1326" s="5"/>
      <c r="L1326" s="5"/>
      <c r="M1326" s="5"/>
      <c r="N1326" s="5"/>
      <c r="O1326" s="138"/>
      <c r="P1326" s="138"/>
      <c r="Q1326" s="138"/>
      <c r="R1326" s="18">
        <f t="shared" si="82"/>
        <v>1764</v>
      </c>
      <c r="S1326" s="10">
        <f t="shared" si="83"/>
        <v>1.3854423602330987E-3</v>
      </c>
      <c r="T1326"/>
      <c r="U1326"/>
      <c r="V1326"/>
      <c r="W1326"/>
      <c r="X1326"/>
      <c r="Y1326"/>
      <c r="Z1326"/>
      <c r="AA1326"/>
      <c r="AB1326"/>
      <c r="AC1326"/>
      <c r="AD1326"/>
      <c r="AE1326"/>
      <c r="AF1326"/>
      <c r="AG1326"/>
      <c r="AH1326"/>
      <c r="AI1326"/>
      <c r="AJ1326"/>
      <c r="AK1326"/>
      <c r="AL1326"/>
      <c r="AM1326"/>
      <c r="AN1326"/>
      <c r="AO1326"/>
      <c r="AP1326"/>
      <c r="AQ1326"/>
      <c r="AR1326"/>
      <c r="AS1326"/>
      <c r="AT1326"/>
      <c r="AU1326"/>
      <c r="AV1326"/>
      <c r="AW1326"/>
      <c r="AX1326"/>
      <c r="AY1326"/>
      <c r="AZ1326"/>
      <c r="BA1326"/>
      <c r="BB1326"/>
      <c r="BC1326"/>
      <c r="BD1326"/>
      <c r="BE1326"/>
      <c r="BF1326"/>
      <c r="BG1326"/>
      <c r="BH1326"/>
      <c r="BI1326"/>
      <c r="BJ1326"/>
      <c r="BK1326"/>
      <c r="BL1326"/>
      <c r="BM1326"/>
      <c r="BN1326"/>
      <c r="BO1326"/>
      <c r="BP1326"/>
      <c r="BQ1326"/>
      <c r="BR1326"/>
      <c r="BS1326"/>
      <c r="BT1326"/>
      <c r="BU1326"/>
      <c r="BV1326"/>
      <c r="BW1326"/>
      <c r="BX1326"/>
      <c r="BY1326"/>
      <c r="BZ1326"/>
      <c r="CA1326"/>
      <c r="CB1326"/>
      <c r="CC1326"/>
      <c r="CD1326"/>
      <c r="CE1326"/>
      <c r="CF1326"/>
      <c r="CG1326"/>
      <c r="CH1326"/>
      <c r="CI1326"/>
      <c r="CJ1326"/>
      <c r="CK1326"/>
      <c r="CL1326"/>
      <c r="CM1326"/>
      <c r="CN1326"/>
      <c r="CO1326"/>
      <c r="CP1326"/>
      <c r="CQ1326"/>
      <c r="CR1326"/>
      <c r="CS1326"/>
      <c r="CT1326"/>
      <c r="CU1326"/>
      <c r="CV1326"/>
      <c r="CW1326"/>
      <c r="CX1326"/>
      <c r="CY1326"/>
      <c r="CZ1326"/>
      <c r="DA1326"/>
      <c r="DB1326"/>
      <c r="DC1326"/>
      <c r="DD1326"/>
      <c r="DE1326"/>
      <c r="DF1326"/>
      <c r="DG1326"/>
      <c r="DH1326"/>
      <c r="DI1326"/>
      <c r="DJ1326"/>
      <c r="DK1326"/>
      <c r="DL1326"/>
      <c r="DM1326"/>
      <c r="DN1326"/>
      <c r="DO1326"/>
      <c r="DP1326"/>
      <c r="DQ1326"/>
      <c r="DR1326"/>
      <c r="DS1326"/>
      <c r="DT1326"/>
      <c r="DU1326"/>
      <c r="DV1326"/>
      <c r="DW1326"/>
      <c r="DX1326"/>
      <c r="DY1326"/>
      <c r="DZ1326"/>
      <c r="EA1326"/>
      <c r="EB1326"/>
      <c r="EC1326"/>
      <c r="ED1326"/>
      <c r="EE1326"/>
      <c r="EF1326"/>
      <c r="EG1326"/>
      <c r="EH1326"/>
      <c r="EI1326"/>
      <c r="EJ1326"/>
      <c r="EK1326"/>
      <c r="EL1326"/>
      <c r="EM1326"/>
      <c r="EN1326"/>
      <c r="EO1326"/>
      <c r="EP1326"/>
      <c r="EQ1326"/>
      <c r="ER1326"/>
      <c r="ES1326"/>
      <c r="ET1326"/>
      <c r="EU1326"/>
      <c r="EV1326"/>
      <c r="EW1326"/>
      <c r="EX1326"/>
      <c r="EY1326"/>
      <c r="EZ1326"/>
      <c r="FA1326"/>
      <c r="FB1326"/>
      <c r="FC1326"/>
      <c r="FD1326"/>
      <c r="FE1326"/>
      <c r="FF1326"/>
      <c r="FG1326"/>
      <c r="FH1326"/>
      <c r="FI1326"/>
      <c r="FJ1326"/>
      <c r="FK1326"/>
      <c r="FL1326"/>
      <c r="FM1326"/>
      <c r="FN1326"/>
      <c r="FO1326"/>
      <c r="FP1326"/>
      <c r="FQ1326"/>
      <c r="FR1326"/>
      <c r="FS1326"/>
      <c r="FT1326"/>
      <c r="FU1326"/>
      <c r="FV1326"/>
      <c r="FW1326"/>
      <c r="FX1326"/>
      <c r="FY1326"/>
      <c r="FZ1326"/>
      <c r="GA1326"/>
      <c r="GB1326"/>
      <c r="GC1326"/>
      <c r="GD1326"/>
      <c r="GE1326"/>
      <c r="GF1326"/>
      <c r="GG1326"/>
      <c r="GH1326"/>
      <c r="GI1326"/>
      <c r="GJ1326"/>
      <c r="GK1326"/>
      <c r="GL1326"/>
      <c r="GM1326"/>
      <c r="GN1326"/>
      <c r="GO1326"/>
      <c r="GP1326"/>
      <c r="GQ1326"/>
      <c r="GR1326"/>
      <c r="GS1326"/>
      <c r="GT1326"/>
      <c r="GU1326"/>
      <c r="GV1326"/>
      <c r="GW1326"/>
      <c r="GX1326"/>
      <c r="GY1326"/>
      <c r="GZ1326"/>
      <c r="HA1326"/>
      <c r="HB1326"/>
      <c r="HC1326"/>
      <c r="HD1326"/>
      <c r="HE1326"/>
      <c r="HF1326"/>
      <c r="HG1326"/>
      <c r="HH1326"/>
      <c r="HI1326"/>
      <c r="HJ1326"/>
      <c r="HK1326"/>
      <c r="HL1326"/>
      <c r="HM1326"/>
      <c r="HN1326"/>
      <c r="HO1326"/>
      <c r="HP1326"/>
      <c r="HQ1326"/>
      <c r="HR1326"/>
      <c r="HS1326"/>
      <c r="HT1326"/>
      <c r="HU1326"/>
      <c r="HV1326"/>
      <c r="HW1326"/>
      <c r="HX1326"/>
      <c r="HY1326"/>
      <c r="HZ1326"/>
      <c r="IA1326"/>
      <c r="IB1326"/>
    </row>
    <row r="1327" spans="1:236" ht="12.75" customHeight="1" x14ac:dyDescent="0.25">
      <c r="A1327" s="239">
        <v>7</v>
      </c>
      <c r="B1327" s="239">
        <v>1239</v>
      </c>
      <c r="C1327" s="57">
        <v>1324</v>
      </c>
      <c r="D1327" s="36"/>
      <c r="E1327" s="35">
        <v>100</v>
      </c>
      <c r="F1327" s="35">
        <v>104</v>
      </c>
      <c r="G1327" s="35">
        <v>104</v>
      </c>
      <c r="H1327" s="99">
        <f t="shared" si="84"/>
        <v>104</v>
      </c>
      <c r="I1327" s="239">
        <v>2</v>
      </c>
      <c r="J1327" s="112">
        <v>4</v>
      </c>
      <c r="K1327" s="239" t="s">
        <v>130</v>
      </c>
      <c r="L1327" s="239">
        <v>4.5</v>
      </c>
      <c r="M1327" s="239">
        <v>4.7</v>
      </c>
      <c r="N1327" s="239"/>
      <c r="O1327" s="113"/>
      <c r="P1327" s="113"/>
      <c r="Q1327" s="113"/>
      <c r="R1327" s="39">
        <v>0</v>
      </c>
      <c r="S1327" s="239">
        <f t="shared" si="83"/>
        <v>0</v>
      </c>
      <c r="T1327" s="10" t="s">
        <v>278</v>
      </c>
      <c r="U1327" s="10" t="s">
        <v>278</v>
      </c>
      <c r="V1327"/>
      <c r="W1327"/>
      <c r="X1327"/>
      <c r="Y1327"/>
      <c r="Z1327"/>
      <c r="AA1327"/>
      <c r="AB1327"/>
      <c r="AC1327"/>
      <c r="AD1327"/>
      <c r="AE1327"/>
      <c r="AF1327"/>
      <c r="AG1327"/>
      <c r="AH1327"/>
      <c r="AI1327"/>
      <c r="AJ1327"/>
      <c r="AK1327"/>
      <c r="AL1327"/>
      <c r="AM1327"/>
      <c r="AN1327"/>
      <c r="AO1327"/>
      <c r="AP1327"/>
      <c r="AQ1327"/>
      <c r="AR1327"/>
      <c r="AS1327"/>
      <c r="AT1327"/>
      <c r="AU1327"/>
      <c r="AV1327"/>
      <c r="AW1327"/>
      <c r="AX1327"/>
      <c r="AY1327"/>
      <c r="AZ1327"/>
      <c r="BA1327"/>
      <c r="BB1327"/>
      <c r="BC1327"/>
      <c r="BD1327"/>
      <c r="BE1327"/>
      <c r="BF1327"/>
      <c r="BG1327"/>
      <c r="BH1327"/>
      <c r="BI1327"/>
      <c r="BJ1327"/>
      <c r="BK1327"/>
      <c r="BL1327"/>
      <c r="BM1327"/>
      <c r="BN1327"/>
      <c r="BO1327"/>
      <c r="BP1327"/>
      <c r="BQ1327"/>
      <c r="BR1327"/>
      <c r="BS1327"/>
      <c r="BT1327"/>
      <c r="BU1327"/>
      <c r="BV1327"/>
      <c r="BW1327"/>
      <c r="BX1327"/>
      <c r="BY1327"/>
      <c r="BZ1327"/>
      <c r="CA1327"/>
      <c r="CB1327"/>
      <c r="CC1327"/>
      <c r="CD1327"/>
      <c r="CE1327"/>
      <c r="CF1327"/>
      <c r="CG1327"/>
      <c r="CH1327"/>
      <c r="CI1327"/>
      <c r="CJ1327"/>
      <c r="CK1327"/>
      <c r="CL1327"/>
      <c r="CM1327"/>
      <c r="CN1327"/>
      <c r="CO1327"/>
      <c r="CP1327"/>
      <c r="CQ1327"/>
      <c r="CR1327"/>
      <c r="CS1327"/>
      <c r="CT1327"/>
      <c r="CU1327"/>
      <c r="CV1327"/>
      <c r="CW1327"/>
      <c r="CX1327"/>
      <c r="CY1327"/>
      <c r="CZ1327"/>
      <c r="DA1327"/>
      <c r="DB1327"/>
      <c r="DC1327"/>
      <c r="DD1327"/>
      <c r="DE1327"/>
      <c r="DF1327"/>
      <c r="DG1327"/>
      <c r="DH1327"/>
      <c r="DI1327"/>
      <c r="DJ1327"/>
      <c r="DK1327"/>
      <c r="DL1327"/>
      <c r="DM1327"/>
      <c r="DN1327"/>
      <c r="DO1327"/>
      <c r="DP1327"/>
      <c r="DQ1327"/>
      <c r="DR1327"/>
      <c r="DS1327"/>
      <c r="DT1327"/>
      <c r="DU1327"/>
      <c r="DV1327"/>
      <c r="DW1327"/>
      <c r="DX1327"/>
      <c r="DY1327"/>
      <c r="DZ1327"/>
      <c r="EA1327"/>
      <c r="EB1327"/>
      <c r="EC1327"/>
      <c r="ED1327"/>
      <c r="EE1327"/>
      <c r="EF1327"/>
      <c r="EG1327"/>
      <c r="EH1327"/>
      <c r="EI1327"/>
      <c r="EJ1327"/>
      <c r="EK1327"/>
      <c r="EL1327"/>
      <c r="EM1327"/>
      <c r="EN1327"/>
      <c r="EO1327"/>
      <c r="EP1327"/>
      <c r="EQ1327"/>
      <c r="ER1327"/>
      <c r="ES1327"/>
      <c r="ET1327"/>
      <c r="EU1327"/>
      <c r="EV1327"/>
      <c r="EW1327"/>
      <c r="EX1327"/>
      <c r="EY1327"/>
      <c r="EZ1327"/>
      <c r="FA1327"/>
      <c r="FB1327"/>
      <c r="FC1327"/>
      <c r="FD1327"/>
      <c r="FE1327"/>
      <c r="FF1327"/>
      <c r="FG1327"/>
      <c r="FH1327"/>
      <c r="FI1327"/>
      <c r="FJ1327"/>
      <c r="FK1327"/>
      <c r="FL1327"/>
      <c r="FM1327"/>
      <c r="FN1327"/>
      <c r="FO1327"/>
      <c r="FP1327"/>
      <c r="FQ1327"/>
      <c r="FR1327"/>
      <c r="FS1327"/>
      <c r="FT1327"/>
      <c r="FU1327"/>
      <c r="FV1327"/>
      <c r="FW1327"/>
      <c r="FX1327"/>
      <c r="FY1327"/>
      <c r="FZ1327"/>
      <c r="GA1327"/>
      <c r="GB1327"/>
      <c r="GC1327"/>
      <c r="GD1327"/>
      <c r="GE1327"/>
      <c r="GF1327"/>
      <c r="GG1327"/>
      <c r="GH1327"/>
      <c r="GI1327"/>
      <c r="GJ1327"/>
      <c r="GK1327"/>
      <c r="GL1327"/>
      <c r="GM1327"/>
      <c r="GN1327"/>
      <c r="GO1327"/>
      <c r="GP1327"/>
      <c r="GQ1327"/>
      <c r="GR1327"/>
      <c r="GS1327"/>
      <c r="GT1327"/>
      <c r="GU1327"/>
      <c r="GV1327"/>
      <c r="GW1327"/>
      <c r="GX1327"/>
      <c r="GY1327"/>
      <c r="GZ1327"/>
      <c r="HA1327"/>
      <c r="HB1327"/>
      <c r="HC1327"/>
      <c r="HD1327"/>
      <c r="HE1327"/>
      <c r="HF1327"/>
      <c r="HG1327"/>
      <c r="HH1327"/>
      <c r="HI1327"/>
      <c r="HJ1327"/>
      <c r="HK1327"/>
      <c r="HL1327"/>
      <c r="HM1327"/>
      <c r="HN1327"/>
      <c r="HO1327"/>
      <c r="HP1327"/>
      <c r="HQ1327"/>
      <c r="HR1327"/>
      <c r="HS1327"/>
      <c r="HT1327"/>
      <c r="HU1327"/>
      <c r="HV1327"/>
      <c r="HW1327"/>
      <c r="HX1327"/>
      <c r="HY1327"/>
      <c r="HZ1327"/>
      <c r="IA1327"/>
      <c r="IB1327"/>
    </row>
    <row r="1328" spans="1:236" ht="12.75" customHeight="1" x14ac:dyDescent="0.25">
      <c r="A1328" s="10">
        <v>7</v>
      </c>
      <c r="B1328" s="10">
        <v>1240</v>
      </c>
      <c r="C1328" s="10">
        <v>1325</v>
      </c>
      <c r="D1328" s="1"/>
      <c r="E1328" s="99">
        <v>34</v>
      </c>
      <c r="F1328" s="99">
        <v>40</v>
      </c>
      <c r="G1328" s="99">
        <v>36</v>
      </c>
      <c r="H1328" s="99">
        <f t="shared" si="84"/>
        <v>38</v>
      </c>
      <c r="I1328" s="5">
        <v>2</v>
      </c>
      <c r="J1328" s="110">
        <v>3</v>
      </c>
      <c r="K1328" s="5"/>
      <c r="L1328" s="5"/>
      <c r="M1328" s="5"/>
      <c r="N1328" s="5"/>
      <c r="O1328" s="138"/>
      <c r="P1328" s="138"/>
      <c r="Q1328" s="138"/>
      <c r="R1328" s="18">
        <f t="shared" si="82"/>
        <v>1444</v>
      </c>
      <c r="S1328" s="10">
        <f t="shared" si="83"/>
        <v>1.1341149479459152E-3</v>
      </c>
      <c r="T1328"/>
      <c r="U1328"/>
      <c r="V1328"/>
      <c r="W1328"/>
      <c r="X1328"/>
      <c r="Y1328"/>
      <c r="Z1328"/>
      <c r="AA1328"/>
      <c r="AB1328"/>
      <c r="AC1328"/>
      <c r="AD1328"/>
      <c r="AE1328"/>
      <c r="AF1328"/>
      <c r="AG1328"/>
      <c r="AH1328"/>
      <c r="AI1328"/>
      <c r="AJ1328"/>
      <c r="AK1328"/>
      <c r="AL1328"/>
      <c r="AM1328"/>
      <c r="AN1328"/>
      <c r="AO1328"/>
      <c r="AP1328"/>
      <c r="AQ1328"/>
      <c r="AR1328"/>
      <c r="AS1328"/>
      <c r="AT1328"/>
      <c r="AU1328"/>
      <c r="AV1328"/>
      <c r="AW1328"/>
      <c r="AX1328"/>
      <c r="AY1328"/>
      <c r="AZ1328"/>
      <c r="BA1328"/>
      <c r="BB1328"/>
      <c r="BC1328"/>
      <c r="BD1328"/>
      <c r="BE1328"/>
      <c r="BF1328"/>
      <c r="BG1328"/>
      <c r="BH1328"/>
      <c r="BI1328"/>
      <c r="BJ1328"/>
      <c r="BK1328"/>
      <c r="BL1328"/>
      <c r="BM1328"/>
      <c r="BN1328"/>
      <c r="BO1328"/>
      <c r="BP1328"/>
      <c r="BQ1328"/>
      <c r="BR1328"/>
      <c r="BS1328"/>
      <c r="BT1328"/>
      <c r="BU1328"/>
      <c r="BV1328"/>
      <c r="BW1328"/>
      <c r="BX1328"/>
      <c r="BY1328"/>
      <c r="BZ1328"/>
      <c r="CA1328"/>
      <c r="CB1328"/>
      <c r="CC1328"/>
      <c r="CD1328"/>
      <c r="CE1328"/>
      <c r="CF1328"/>
      <c r="CG1328"/>
      <c r="CH1328"/>
      <c r="CI1328"/>
      <c r="CJ1328"/>
      <c r="CK1328"/>
      <c r="CL1328"/>
      <c r="CM1328"/>
      <c r="CN1328"/>
      <c r="CO1328"/>
      <c r="CP1328"/>
      <c r="CQ1328"/>
      <c r="CR1328"/>
      <c r="CS1328"/>
      <c r="CT1328"/>
      <c r="CU1328"/>
      <c r="CV1328"/>
      <c r="CW1328"/>
      <c r="CX1328"/>
      <c r="CY1328"/>
      <c r="CZ1328"/>
      <c r="DA1328"/>
      <c r="DB1328"/>
      <c r="DC1328"/>
      <c r="DD1328"/>
      <c r="DE1328"/>
      <c r="DF1328"/>
      <c r="DG1328"/>
      <c r="DH1328"/>
      <c r="DI1328"/>
      <c r="DJ1328"/>
      <c r="DK1328"/>
      <c r="DL1328"/>
      <c r="DM1328"/>
      <c r="DN1328"/>
      <c r="DO1328"/>
      <c r="DP1328"/>
      <c r="DQ1328"/>
      <c r="DR1328"/>
      <c r="DS1328"/>
      <c r="DT1328"/>
      <c r="DU1328"/>
      <c r="DV1328"/>
      <c r="DW1328"/>
      <c r="DX1328"/>
      <c r="DY1328"/>
      <c r="DZ1328"/>
      <c r="EA1328"/>
      <c r="EB1328"/>
      <c r="EC1328"/>
      <c r="ED1328"/>
      <c r="EE1328"/>
      <c r="EF1328"/>
      <c r="EG1328"/>
      <c r="EH1328"/>
      <c r="EI1328"/>
      <c r="EJ1328"/>
      <c r="EK1328"/>
      <c r="EL1328"/>
      <c r="EM1328"/>
      <c r="EN1328"/>
      <c r="EO1328"/>
      <c r="EP1328"/>
      <c r="EQ1328"/>
      <c r="ER1328"/>
      <c r="ES1328"/>
      <c r="ET1328"/>
      <c r="EU1328"/>
      <c r="EV1328"/>
      <c r="EW1328"/>
      <c r="EX1328"/>
      <c r="EY1328"/>
      <c r="EZ1328"/>
      <c r="FA1328"/>
      <c r="FB1328"/>
      <c r="FC1328"/>
      <c r="FD1328"/>
      <c r="FE1328"/>
      <c r="FF1328"/>
      <c r="FG1328"/>
      <c r="FH1328"/>
      <c r="FI1328"/>
      <c r="FJ1328"/>
      <c r="FK1328"/>
      <c r="FL1328"/>
      <c r="FM1328"/>
      <c r="FN1328"/>
      <c r="FO1328"/>
      <c r="FP1328"/>
      <c r="FQ1328"/>
      <c r="FR1328"/>
      <c r="FS1328"/>
      <c r="FT1328"/>
      <c r="FU1328"/>
      <c r="FV1328"/>
      <c r="FW1328"/>
      <c r="FX1328"/>
      <c r="FY1328"/>
      <c r="FZ1328"/>
      <c r="GA1328"/>
      <c r="GB1328"/>
      <c r="GC1328"/>
      <c r="GD1328"/>
      <c r="GE1328"/>
      <c r="GF1328"/>
      <c r="GG1328"/>
      <c r="GH1328"/>
      <c r="GI1328"/>
      <c r="GJ1328"/>
      <c r="GK1328"/>
      <c r="GL1328"/>
      <c r="GM1328"/>
      <c r="GN1328"/>
      <c r="GO1328"/>
      <c r="GP1328"/>
      <c r="GQ1328"/>
      <c r="GR1328"/>
      <c r="GS1328"/>
      <c r="GT1328"/>
      <c r="GU1328"/>
      <c r="GV1328"/>
      <c r="GW1328"/>
      <c r="GX1328"/>
      <c r="GY1328"/>
      <c r="GZ1328"/>
      <c r="HA1328"/>
      <c r="HB1328"/>
      <c r="HC1328"/>
      <c r="HD1328"/>
      <c r="HE1328"/>
      <c r="HF1328"/>
      <c r="HG1328"/>
      <c r="HH1328"/>
      <c r="HI1328"/>
      <c r="HJ1328"/>
      <c r="HK1328"/>
      <c r="HL1328"/>
      <c r="HM1328"/>
      <c r="HN1328"/>
      <c r="HO1328"/>
      <c r="HP1328"/>
      <c r="HQ1328"/>
      <c r="HR1328"/>
      <c r="HS1328"/>
      <c r="HT1328"/>
      <c r="HU1328"/>
      <c r="HV1328"/>
      <c r="HW1328"/>
      <c r="HX1328"/>
      <c r="HY1328"/>
      <c r="HZ1328"/>
      <c r="IA1328"/>
      <c r="IB1328"/>
    </row>
    <row r="1329" spans="1:236" ht="12.75" customHeight="1" x14ac:dyDescent="0.25">
      <c r="A1329" s="10">
        <v>7</v>
      </c>
      <c r="B1329" s="10" t="s">
        <v>147</v>
      </c>
      <c r="C1329" s="19">
        <v>1326</v>
      </c>
      <c r="D1329" s="1"/>
      <c r="E1329" s="99"/>
      <c r="F1329" s="99">
        <v>17</v>
      </c>
      <c r="G1329" s="99">
        <v>17</v>
      </c>
      <c r="H1329" s="99">
        <f>(G1329+F1329)/2</f>
        <v>17</v>
      </c>
      <c r="I1329" s="5"/>
      <c r="J1329" s="110">
        <v>3</v>
      </c>
      <c r="K1329" s="5"/>
      <c r="L1329" s="5"/>
      <c r="M1329" s="5"/>
      <c r="N1329" s="5"/>
      <c r="O1329" s="138"/>
      <c r="P1329" s="138"/>
      <c r="Q1329" s="138"/>
      <c r="R1329" s="18">
        <f t="shared" si="82"/>
        <v>289</v>
      </c>
      <c r="S1329" s="10">
        <f t="shared" si="83"/>
        <v>2.2698006922186256E-4</v>
      </c>
      <c r="T1329"/>
      <c r="U1329"/>
      <c r="V1329"/>
      <c r="W1329"/>
      <c r="X1329"/>
      <c r="Y1329"/>
      <c r="Z1329"/>
      <c r="AA1329"/>
      <c r="AB1329"/>
      <c r="AC1329"/>
      <c r="AD1329"/>
      <c r="AE1329"/>
      <c r="AF1329"/>
      <c r="AG1329"/>
      <c r="AH1329"/>
      <c r="AI1329"/>
      <c r="AJ1329"/>
      <c r="AK1329"/>
      <c r="AL1329"/>
      <c r="AM1329"/>
      <c r="AN1329"/>
      <c r="AO1329"/>
      <c r="AP1329"/>
      <c r="AQ1329"/>
      <c r="AR1329"/>
      <c r="AS1329"/>
      <c r="AT1329"/>
      <c r="AU1329"/>
      <c r="AV1329"/>
      <c r="AW1329"/>
      <c r="AX1329"/>
      <c r="AY1329"/>
      <c r="AZ1329"/>
      <c r="BA1329"/>
      <c r="BB1329"/>
      <c r="BC1329"/>
      <c r="BD1329"/>
      <c r="BE1329"/>
      <c r="BF1329"/>
      <c r="BG1329"/>
      <c r="BH1329"/>
      <c r="BI1329"/>
      <c r="BJ1329"/>
      <c r="BK1329"/>
      <c r="BL1329"/>
      <c r="BM1329"/>
      <c r="BN1329"/>
      <c r="BO1329"/>
      <c r="BP1329"/>
      <c r="BQ1329"/>
      <c r="BR1329"/>
      <c r="BS1329"/>
      <c r="BT1329"/>
      <c r="BU1329"/>
      <c r="BV1329"/>
      <c r="BW1329"/>
      <c r="BX1329"/>
      <c r="BY1329"/>
      <c r="BZ1329"/>
      <c r="CA1329"/>
      <c r="CB1329"/>
      <c r="CC1329"/>
      <c r="CD1329"/>
      <c r="CE1329"/>
      <c r="CF1329"/>
      <c r="CG1329"/>
      <c r="CH1329"/>
      <c r="CI1329"/>
      <c r="CJ1329"/>
      <c r="CK1329"/>
      <c r="CL1329"/>
      <c r="CM1329"/>
      <c r="CN1329"/>
      <c r="CO1329"/>
      <c r="CP1329"/>
      <c r="CQ1329"/>
      <c r="CR1329"/>
      <c r="CS1329"/>
      <c r="CT1329"/>
      <c r="CU1329"/>
      <c r="CV1329"/>
      <c r="CW1329"/>
      <c r="CX1329"/>
      <c r="CY1329"/>
      <c r="CZ1329"/>
      <c r="DA1329"/>
      <c r="DB1329"/>
      <c r="DC1329"/>
      <c r="DD1329"/>
      <c r="DE1329"/>
      <c r="DF1329"/>
      <c r="DG1329"/>
      <c r="DH1329"/>
      <c r="DI1329"/>
      <c r="DJ1329"/>
      <c r="DK1329"/>
      <c r="DL1329"/>
      <c r="DM1329"/>
      <c r="DN1329"/>
      <c r="DO1329"/>
      <c r="DP1329"/>
      <c r="DQ1329"/>
      <c r="DR1329"/>
      <c r="DS1329"/>
      <c r="DT1329"/>
      <c r="DU1329"/>
      <c r="DV1329"/>
      <c r="DW1329"/>
      <c r="DX1329"/>
      <c r="DY1329"/>
      <c r="DZ1329"/>
      <c r="EA1329"/>
      <c r="EB1329"/>
      <c r="EC1329"/>
      <c r="ED1329"/>
      <c r="EE1329"/>
      <c r="EF1329"/>
      <c r="EG1329"/>
      <c r="EH1329"/>
      <c r="EI1329"/>
      <c r="EJ1329"/>
      <c r="EK1329"/>
      <c r="EL1329"/>
      <c r="EM1329"/>
      <c r="EN1329"/>
      <c r="EO1329"/>
      <c r="EP1329"/>
      <c r="EQ1329"/>
      <c r="ER1329"/>
      <c r="ES1329"/>
      <c r="ET1329"/>
      <c r="EU1329"/>
      <c r="EV1329"/>
      <c r="EW1329"/>
      <c r="EX1329"/>
      <c r="EY1329"/>
      <c r="EZ1329"/>
      <c r="FA1329"/>
      <c r="FB1329"/>
      <c r="FC1329"/>
      <c r="FD1329"/>
      <c r="FE1329"/>
      <c r="FF1329"/>
      <c r="FG1329"/>
      <c r="FH1329"/>
      <c r="FI1329"/>
      <c r="FJ1329"/>
      <c r="FK1329"/>
      <c r="FL1329"/>
      <c r="FM1329"/>
      <c r="FN1329"/>
      <c r="FO1329"/>
      <c r="FP1329"/>
      <c r="FQ1329"/>
      <c r="FR1329"/>
      <c r="FS1329"/>
      <c r="FT1329"/>
      <c r="FU1329"/>
      <c r="FV1329"/>
      <c r="FW1329"/>
      <c r="FX1329"/>
      <c r="FY1329"/>
      <c r="FZ1329"/>
      <c r="GA1329"/>
      <c r="GB1329"/>
      <c r="GC1329"/>
      <c r="GD1329"/>
      <c r="GE1329"/>
      <c r="GF1329"/>
      <c r="GG1329"/>
      <c r="GH1329"/>
      <c r="GI1329"/>
      <c r="GJ1329"/>
      <c r="GK1329"/>
      <c r="GL1329"/>
      <c r="GM1329"/>
      <c r="GN1329"/>
      <c r="GO1329"/>
      <c r="GP1329"/>
      <c r="GQ1329"/>
      <c r="GR1329"/>
      <c r="GS1329"/>
      <c r="GT1329"/>
      <c r="GU1329"/>
      <c r="GV1329"/>
      <c r="GW1329"/>
      <c r="GX1329"/>
      <c r="GY1329"/>
      <c r="GZ1329"/>
      <c r="HA1329"/>
      <c r="HB1329"/>
      <c r="HC1329"/>
      <c r="HD1329"/>
      <c r="HE1329"/>
      <c r="HF1329"/>
      <c r="HG1329"/>
      <c r="HH1329"/>
      <c r="HI1329"/>
      <c r="HJ1329"/>
      <c r="HK1329"/>
      <c r="HL1329"/>
      <c r="HM1329"/>
      <c r="HN1329"/>
      <c r="HO1329"/>
      <c r="HP1329"/>
      <c r="HQ1329"/>
      <c r="HR1329"/>
      <c r="HS1329"/>
      <c r="HT1329"/>
      <c r="HU1329"/>
      <c r="HV1329"/>
      <c r="HW1329"/>
      <c r="HX1329"/>
      <c r="HY1329"/>
      <c r="HZ1329"/>
      <c r="IA1329"/>
      <c r="IB1329"/>
    </row>
    <row r="1330" spans="1:236" ht="12.75" customHeight="1" x14ac:dyDescent="0.25">
      <c r="A1330" s="10">
        <v>7</v>
      </c>
      <c r="B1330" s="10">
        <v>1241</v>
      </c>
      <c r="C1330" s="10">
        <v>1327</v>
      </c>
      <c r="D1330" s="1"/>
      <c r="E1330" s="99">
        <v>66.5</v>
      </c>
      <c r="F1330" s="99">
        <v>74</v>
      </c>
      <c r="G1330" s="99">
        <v>72</v>
      </c>
      <c r="H1330" s="99">
        <f t="shared" ref="H1330:H1365" si="85">AVERAGE(F1330:G1330)</f>
        <v>73</v>
      </c>
      <c r="I1330" s="5">
        <v>1</v>
      </c>
      <c r="J1330" s="110">
        <v>3</v>
      </c>
      <c r="K1330" s="5"/>
      <c r="L1330" s="5"/>
      <c r="M1330" s="5"/>
      <c r="N1330" s="5"/>
      <c r="O1330" s="138"/>
      <c r="P1330" s="138"/>
      <c r="Q1330" s="138"/>
      <c r="R1330" s="18">
        <f t="shared" si="82"/>
        <v>5329</v>
      </c>
      <c r="S1330" s="10">
        <f t="shared" si="83"/>
        <v>4.1853868127450025E-3</v>
      </c>
      <c r="T1330"/>
      <c r="U1330"/>
      <c r="V1330"/>
      <c r="W1330"/>
      <c r="X1330"/>
      <c r="Y1330"/>
      <c r="Z1330"/>
      <c r="AA1330"/>
      <c r="AB1330"/>
      <c r="AC1330"/>
      <c r="AD1330"/>
      <c r="AE1330"/>
      <c r="AF1330"/>
      <c r="AG1330"/>
      <c r="AH1330"/>
      <c r="AI1330"/>
      <c r="AJ1330"/>
      <c r="AK1330"/>
      <c r="AL1330"/>
      <c r="AM1330"/>
      <c r="AN1330"/>
      <c r="AO1330"/>
      <c r="AP1330"/>
      <c r="AQ1330"/>
      <c r="AR1330"/>
      <c r="AS1330"/>
      <c r="AT1330"/>
      <c r="AU1330"/>
      <c r="AV1330"/>
      <c r="AW1330"/>
      <c r="AX1330"/>
      <c r="AY1330"/>
      <c r="AZ1330"/>
      <c r="BA1330"/>
      <c r="BB1330"/>
      <c r="BC1330"/>
      <c r="BD1330"/>
      <c r="BE1330"/>
      <c r="BF1330"/>
      <c r="BG1330"/>
      <c r="BH1330"/>
      <c r="BI1330"/>
      <c r="BJ1330"/>
      <c r="BK1330"/>
      <c r="BL1330"/>
      <c r="BM1330"/>
      <c r="BN1330"/>
      <c r="BO1330"/>
      <c r="BP1330"/>
      <c r="BQ1330"/>
      <c r="BR1330"/>
      <c r="BS1330"/>
      <c r="BT1330"/>
      <c r="BU1330"/>
      <c r="BV1330"/>
      <c r="BW1330"/>
      <c r="BX1330"/>
      <c r="BY1330"/>
      <c r="BZ1330"/>
      <c r="CA1330"/>
      <c r="CB1330"/>
      <c r="CC1330"/>
      <c r="CD1330"/>
      <c r="CE1330"/>
      <c r="CF1330"/>
      <c r="CG1330"/>
      <c r="CH1330"/>
      <c r="CI1330"/>
      <c r="CJ1330"/>
      <c r="CK1330"/>
      <c r="CL1330"/>
      <c r="CM1330"/>
      <c r="CN1330"/>
      <c r="CO1330"/>
      <c r="CP1330"/>
      <c r="CQ1330"/>
      <c r="CR1330"/>
      <c r="CS1330"/>
      <c r="CT1330"/>
      <c r="CU1330"/>
      <c r="CV1330"/>
      <c r="CW1330"/>
      <c r="CX1330"/>
      <c r="CY1330"/>
      <c r="CZ1330"/>
      <c r="DA1330"/>
      <c r="DB1330"/>
      <c r="DC1330"/>
      <c r="DD1330"/>
      <c r="DE1330"/>
      <c r="DF1330"/>
      <c r="DG1330"/>
      <c r="DH1330"/>
      <c r="DI1330"/>
      <c r="DJ1330"/>
      <c r="DK1330"/>
      <c r="DL1330"/>
      <c r="DM1330"/>
      <c r="DN1330"/>
      <c r="DO1330"/>
      <c r="DP1330"/>
      <c r="DQ1330"/>
      <c r="DR1330"/>
      <c r="DS1330"/>
      <c r="DT1330"/>
      <c r="DU1330"/>
      <c r="DV1330"/>
      <c r="DW1330"/>
      <c r="DX1330"/>
      <c r="DY1330"/>
      <c r="DZ1330"/>
      <c r="EA1330"/>
      <c r="EB1330"/>
      <c r="EC1330"/>
      <c r="ED1330"/>
      <c r="EE1330"/>
      <c r="EF1330"/>
      <c r="EG1330"/>
      <c r="EH1330"/>
      <c r="EI1330"/>
      <c r="EJ1330"/>
      <c r="EK1330"/>
      <c r="EL1330"/>
      <c r="EM1330"/>
      <c r="EN1330"/>
      <c r="EO1330"/>
      <c r="EP1330"/>
      <c r="EQ1330"/>
      <c r="ER1330"/>
      <c r="ES1330"/>
      <c r="ET1330"/>
      <c r="EU1330"/>
      <c r="EV1330"/>
      <c r="EW1330"/>
      <c r="EX1330"/>
      <c r="EY1330"/>
      <c r="EZ1330"/>
      <c r="FA1330"/>
      <c r="FB1330"/>
      <c r="FC1330"/>
      <c r="FD1330"/>
      <c r="FE1330"/>
      <c r="FF1330"/>
      <c r="FG1330"/>
      <c r="FH1330"/>
      <c r="FI1330"/>
      <c r="FJ1330"/>
      <c r="FK1330"/>
      <c r="FL1330"/>
      <c r="FM1330"/>
      <c r="FN1330"/>
      <c r="FO1330"/>
      <c r="FP1330"/>
      <c r="FQ1330"/>
      <c r="FR1330"/>
      <c r="FS1330"/>
      <c r="FT1330"/>
      <c r="FU1330"/>
      <c r="FV1330"/>
      <c r="FW1330"/>
      <c r="FX1330"/>
      <c r="FY1330"/>
      <c r="FZ1330"/>
      <c r="GA1330"/>
      <c r="GB1330"/>
      <c r="GC1330"/>
      <c r="GD1330"/>
      <c r="GE1330"/>
      <c r="GF1330"/>
      <c r="GG1330"/>
      <c r="GH1330"/>
      <c r="GI1330"/>
      <c r="GJ1330"/>
      <c r="GK1330"/>
      <c r="GL1330"/>
      <c r="GM1330"/>
      <c r="GN1330"/>
      <c r="GO1330"/>
      <c r="GP1330"/>
      <c r="GQ1330"/>
      <c r="GR1330"/>
      <c r="GS1330"/>
      <c r="GT1330"/>
      <c r="GU1330"/>
      <c r="GV1330"/>
      <c r="GW1330"/>
      <c r="GX1330"/>
      <c r="GY1330"/>
      <c r="GZ1330"/>
      <c r="HA1330"/>
      <c r="HB1330"/>
      <c r="HC1330"/>
      <c r="HD1330"/>
      <c r="HE1330"/>
      <c r="HF1330"/>
      <c r="HG1330"/>
      <c r="HH1330"/>
      <c r="HI1330"/>
      <c r="HJ1330"/>
      <c r="HK1330"/>
      <c r="HL1330"/>
      <c r="HM1330"/>
      <c r="HN1330"/>
      <c r="HO1330"/>
      <c r="HP1330"/>
      <c r="HQ1330"/>
      <c r="HR1330"/>
      <c r="HS1330"/>
      <c r="HT1330"/>
      <c r="HU1330"/>
      <c r="HV1330"/>
      <c r="HW1330"/>
      <c r="HX1330"/>
      <c r="HY1330"/>
      <c r="HZ1330"/>
      <c r="IA1330"/>
      <c r="IB1330"/>
    </row>
    <row r="1331" spans="1:236" ht="12.75" customHeight="1" x14ac:dyDescent="0.25">
      <c r="A1331" s="239">
        <v>7</v>
      </c>
      <c r="B1331" s="239">
        <v>1242</v>
      </c>
      <c r="C1331" s="57">
        <v>1328</v>
      </c>
      <c r="D1331" s="36"/>
      <c r="E1331" s="35">
        <v>30</v>
      </c>
      <c r="F1331" s="35">
        <v>24</v>
      </c>
      <c r="G1331" s="35">
        <v>24</v>
      </c>
      <c r="H1331" s="99">
        <f t="shared" si="85"/>
        <v>24</v>
      </c>
      <c r="I1331" s="239">
        <v>1</v>
      </c>
      <c r="J1331" s="112">
        <v>4</v>
      </c>
      <c r="K1331" s="239" t="s">
        <v>130</v>
      </c>
      <c r="L1331" s="239"/>
      <c r="M1331" s="239"/>
      <c r="N1331" s="239"/>
      <c r="O1331" s="113"/>
      <c r="P1331" s="113"/>
      <c r="Q1331" s="113"/>
      <c r="R1331" s="39">
        <v>0</v>
      </c>
      <c r="S1331" s="239">
        <f t="shared" si="83"/>
        <v>0</v>
      </c>
      <c r="T1331" s="10" t="s">
        <v>278</v>
      </c>
      <c r="U1331" s="10" t="s">
        <v>278</v>
      </c>
      <c r="V1331"/>
      <c r="W1331"/>
      <c r="X1331"/>
      <c r="Y1331"/>
      <c r="Z1331"/>
      <c r="AA1331"/>
      <c r="AB1331"/>
      <c r="AC1331"/>
      <c r="AD1331"/>
      <c r="AE1331"/>
      <c r="AF1331"/>
      <c r="AG1331"/>
      <c r="AH1331"/>
      <c r="AI1331"/>
      <c r="AJ1331"/>
      <c r="AK1331"/>
      <c r="AL1331"/>
      <c r="AM1331"/>
      <c r="AN1331"/>
      <c r="AO1331"/>
      <c r="AP1331"/>
      <c r="AQ1331"/>
      <c r="AR1331"/>
      <c r="AS1331"/>
      <c r="AT1331"/>
      <c r="AU1331"/>
      <c r="AV1331"/>
      <c r="AW1331"/>
      <c r="AX1331"/>
      <c r="AY1331"/>
      <c r="AZ1331"/>
      <c r="BA1331"/>
      <c r="BB1331"/>
      <c r="BC1331"/>
      <c r="BD1331"/>
      <c r="BE1331"/>
      <c r="BF1331"/>
      <c r="BG1331"/>
      <c r="BH1331"/>
      <c r="BI1331"/>
      <c r="BJ1331"/>
      <c r="BK1331"/>
      <c r="BL1331"/>
      <c r="BM1331"/>
      <c r="BN1331"/>
      <c r="BO1331"/>
      <c r="BP1331"/>
      <c r="BQ1331"/>
      <c r="BR1331"/>
      <c r="BS1331"/>
      <c r="BT1331"/>
      <c r="BU1331"/>
      <c r="BV1331"/>
      <c r="BW1331"/>
      <c r="BX1331"/>
      <c r="BY1331"/>
      <c r="BZ1331"/>
      <c r="CA1331"/>
      <c r="CB1331"/>
      <c r="CC1331"/>
      <c r="CD1331"/>
      <c r="CE1331"/>
      <c r="CF1331"/>
      <c r="CG1331"/>
      <c r="CH1331"/>
      <c r="CI1331"/>
      <c r="CJ1331"/>
      <c r="CK1331"/>
      <c r="CL1331"/>
      <c r="CM1331"/>
      <c r="CN1331"/>
      <c r="CO1331"/>
      <c r="CP1331"/>
      <c r="CQ1331"/>
      <c r="CR1331"/>
      <c r="CS1331"/>
      <c r="CT1331"/>
      <c r="CU1331"/>
      <c r="CV1331"/>
      <c r="CW1331"/>
      <c r="CX1331"/>
      <c r="CY1331"/>
      <c r="CZ1331"/>
      <c r="DA1331"/>
      <c r="DB1331"/>
      <c r="DC1331"/>
      <c r="DD1331"/>
      <c r="DE1331"/>
      <c r="DF1331"/>
      <c r="DG1331"/>
      <c r="DH1331"/>
      <c r="DI1331"/>
      <c r="DJ1331"/>
      <c r="DK1331"/>
      <c r="DL1331"/>
      <c r="DM1331"/>
      <c r="DN1331"/>
      <c r="DO1331"/>
      <c r="DP1331"/>
      <c r="DQ1331"/>
      <c r="DR1331"/>
      <c r="DS1331"/>
      <c r="DT1331"/>
      <c r="DU1331"/>
      <c r="DV1331"/>
      <c r="DW1331"/>
      <c r="DX1331"/>
      <c r="DY1331"/>
      <c r="DZ1331"/>
      <c r="EA1331"/>
      <c r="EB1331"/>
      <c r="EC1331"/>
      <c r="ED1331"/>
      <c r="EE1331"/>
      <c r="EF1331"/>
      <c r="EG1331"/>
      <c r="EH1331"/>
      <c r="EI1331"/>
      <c r="EJ1331"/>
      <c r="EK1331"/>
      <c r="EL1331"/>
      <c r="EM1331"/>
      <c r="EN1331"/>
      <c r="EO1331"/>
      <c r="EP1331"/>
      <c r="EQ1331"/>
      <c r="ER1331"/>
      <c r="ES1331"/>
      <c r="ET1331"/>
      <c r="EU1331"/>
      <c r="EV1331"/>
      <c r="EW1331"/>
      <c r="EX1331"/>
      <c r="EY1331"/>
      <c r="EZ1331"/>
      <c r="FA1331"/>
      <c r="FB1331"/>
      <c r="FC1331"/>
      <c r="FD1331"/>
      <c r="FE1331"/>
      <c r="FF1331"/>
      <c r="FG1331"/>
      <c r="FH1331"/>
      <c r="FI1331"/>
      <c r="FJ1331"/>
      <c r="FK1331"/>
      <c r="FL1331"/>
      <c r="FM1331"/>
      <c r="FN1331"/>
      <c r="FO1331"/>
      <c r="FP1331"/>
      <c r="FQ1331"/>
      <c r="FR1331"/>
      <c r="FS1331"/>
      <c r="FT1331"/>
      <c r="FU1331"/>
      <c r="FV1331"/>
      <c r="FW1331"/>
      <c r="FX1331"/>
      <c r="FY1331"/>
      <c r="FZ1331"/>
      <c r="GA1331"/>
      <c r="GB1331"/>
      <c r="GC1331"/>
      <c r="GD1331"/>
      <c r="GE1331"/>
      <c r="GF1331"/>
      <c r="GG1331"/>
      <c r="GH1331"/>
      <c r="GI1331"/>
      <c r="GJ1331"/>
      <c r="GK1331"/>
      <c r="GL1331"/>
      <c r="GM1331"/>
      <c r="GN1331"/>
      <c r="GO1331"/>
      <c r="GP1331"/>
      <c r="GQ1331"/>
      <c r="GR1331"/>
      <c r="GS1331"/>
      <c r="GT1331"/>
      <c r="GU1331"/>
      <c r="GV1331"/>
      <c r="GW1331"/>
      <c r="GX1331"/>
      <c r="GY1331"/>
      <c r="GZ1331"/>
      <c r="HA1331"/>
      <c r="HB1331"/>
      <c r="HC1331"/>
      <c r="HD1331"/>
      <c r="HE1331"/>
      <c r="HF1331"/>
      <c r="HG1331"/>
      <c r="HH1331"/>
      <c r="HI1331"/>
      <c r="HJ1331"/>
      <c r="HK1331"/>
      <c r="HL1331"/>
      <c r="HM1331"/>
      <c r="HN1331"/>
      <c r="HO1331"/>
      <c r="HP1331"/>
      <c r="HQ1331"/>
      <c r="HR1331"/>
      <c r="HS1331"/>
      <c r="HT1331"/>
      <c r="HU1331"/>
      <c r="HV1331"/>
      <c r="HW1331"/>
      <c r="HX1331"/>
      <c r="HY1331"/>
      <c r="HZ1331"/>
      <c r="IA1331"/>
      <c r="IB1331"/>
    </row>
    <row r="1332" spans="1:236" ht="12.75" customHeight="1" x14ac:dyDescent="0.25">
      <c r="A1332" s="10">
        <v>7</v>
      </c>
      <c r="B1332" s="10">
        <v>1243</v>
      </c>
      <c r="C1332" s="10">
        <v>1329</v>
      </c>
      <c r="D1332" s="1"/>
      <c r="E1332" s="99">
        <v>62</v>
      </c>
      <c r="F1332" s="99">
        <v>65</v>
      </c>
      <c r="G1332" s="99">
        <v>68</v>
      </c>
      <c r="H1332" s="99">
        <f t="shared" si="85"/>
        <v>66.5</v>
      </c>
      <c r="I1332" s="5">
        <v>1</v>
      </c>
      <c r="J1332" s="110">
        <v>2</v>
      </c>
      <c r="K1332" s="5"/>
      <c r="L1332" s="5">
        <v>4.5999999999999996</v>
      </c>
      <c r="M1332" s="5">
        <v>4.5</v>
      </c>
      <c r="N1332" s="5"/>
      <c r="O1332" s="138"/>
      <c r="P1332" s="138"/>
      <c r="Q1332" s="138"/>
      <c r="R1332" s="18">
        <f t="shared" si="82"/>
        <v>4422.25</v>
      </c>
      <c r="S1332" s="10">
        <f t="shared" si="83"/>
        <v>3.4732270280843653E-3</v>
      </c>
      <c r="T1332"/>
      <c r="U1332"/>
      <c r="V1332"/>
      <c r="W1332"/>
      <c r="X1332"/>
      <c r="Y1332"/>
      <c r="Z1332"/>
      <c r="AA1332"/>
      <c r="AB1332"/>
      <c r="AC1332"/>
      <c r="AD1332"/>
      <c r="AE1332"/>
      <c r="AF1332"/>
      <c r="AG1332"/>
      <c r="AH1332"/>
      <c r="AI1332"/>
      <c r="AJ1332"/>
      <c r="AK1332"/>
      <c r="AL1332"/>
      <c r="AM1332"/>
      <c r="AN1332"/>
      <c r="AO1332"/>
      <c r="AP1332"/>
      <c r="AQ1332"/>
      <c r="AR1332"/>
      <c r="AS1332"/>
      <c r="AT1332"/>
      <c r="AU1332"/>
      <c r="AV1332"/>
      <c r="AW1332"/>
      <c r="AX1332"/>
      <c r="AY1332"/>
      <c r="AZ1332"/>
      <c r="BA1332"/>
      <c r="BB1332"/>
      <c r="BC1332"/>
      <c r="BD1332"/>
      <c r="BE1332"/>
      <c r="BF1332"/>
      <c r="BG1332"/>
      <c r="BH1332"/>
      <c r="BI1332"/>
      <c r="BJ1332"/>
      <c r="BK1332"/>
      <c r="BL1332"/>
      <c r="BM1332"/>
      <c r="BN1332"/>
      <c r="BO1332"/>
      <c r="BP1332"/>
      <c r="BQ1332"/>
      <c r="BR1332"/>
      <c r="BS1332"/>
      <c r="BT1332"/>
      <c r="BU1332"/>
      <c r="BV1332"/>
      <c r="BW1332"/>
      <c r="BX1332"/>
      <c r="BY1332"/>
      <c r="BZ1332"/>
      <c r="CA1332"/>
      <c r="CB1332"/>
      <c r="CC1332"/>
      <c r="CD1332"/>
      <c r="CE1332"/>
      <c r="CF1332"/>
      <c r="CG1332"/>
      <c r="CH1332"/>
      <c r="CI1332"/>
      <c r="CJ1332"/>
      <c r="CK1332"/>
      <c r="CL1332"/>
      <c r="CM1332"/>
      <c r="CN1332"/>
      <c r="CO1332"/>
      <c r="CP1332"/>
      <c r="CQ1332"/>
      <c r="CR1332"/>
      <c r="CS1332"/>
      <c r="CT1332"/>
      <c r="CU1332"/>
      <c r="CV1332"/>
      <c r="CW1332"/>
      <c r="CX1332"/>
      <c r="CY1332"/>
      <c r="CZ1332"/>
      <c r="DA1332"/>
      <c r="DB1332"/>
      <c r="DC1332"/>
      <c r="DD1332"/>
      <c r="DE1332"/>
      <c r="DF1332"/>
      <c r="DG1332"/>
      <c r="DH1332"/>
      <c r="DI1332"/>
      <c r="DJ1332"/>
      <c r="DK1332"/>
      <c r="DL1332"/>
      <c r="DM1332"/>
      <c r="DN1332"/>
      <c r="DO1332"/>
      <c r="DP1332"/>
      <c r="DQ1332"/>
      <c r="DR1332"/>
      <c r="DS1332"/>
      <c r="DT1332"/>
      <c r="DU1332"/>
      <c r="DV1332"/>
      <c r="DW1332"/>
      <c r="DX1332"/>
      <c r="DY1332"/>
      <c r="DZ1332"/>
      <c r="EA1332"/>
      <c r="EB1332"/>
      <c r="EC1332"/>
      <c r="ED1332"/>
      <c r="EE1332"/>
      <c r="EF1332"/>
      <c r="EG1332"/>
      <c r="EH1332"/>
      <c r="EI1332"/>
      <c r="EJ1332"/>
      <c r="EK1332"/>
      <c r="EL1332"/>
      <c r="EM1332"/>
      <c r="EN1332"/>
      <c r="EO1332"/>
      <c r="EP1332"/>
      <c r="EQ1332"/>
      <c r="ER1332"/>
      <c r="ES1332"/>
      <c r="ET1332"/>
      <c r="EU1332"/>
      <c r="EV1332"/>
      <c r="EW1332"/>
      <c r="EX1332"/>
      <c r="EY1332"/>
      <c r="EZ1332"/>
      <c r="FA1332"/>
      <c r="FB1332"/>
      <c r="FC1332"/>
      <c r="FD1332"/>
      <c r="FE1332"/>
      <c r="FF1332"/>
      <c r="FG1332"/>
      <c r="FH1332"/>
      <c r="FI1332"/>
      <c r="FJ1332"/>
      <c r="FK1332"/>
      <c r="FL1332"/>
      <c r="FM1332"/>
      <c r="FN1332"/>
      <c r="FO1332"/>
      <c r="FP1332"/>
      <c r="FQ1332"/>
      <c r="FR1332"/>
      <c r="FS1332"/>
      <c r="FT1332"/>
      <c r="FU1332"/>
      <c r="FV1332"/>
      <c r="FW1332"/>
      <c r="FX1332"/>
      <c r="FY1332"/>
      <c r="FZ1332"/>
      <c r="GA1332"/>
      <c r="GB1332"/>
      <c r="GC1332"/>
      <c r="GD1332"/>
      <c r="GE1332"/>
      <c r="GF1332"/>
      <c r="GG1332"/>
      <c r="GH1332"/>
      <c r="GI1332"/>
      <c r="GJ1332"/>
      <c r="GK1332"/>
      <c r="GL1332"/>
      <c r="GM1332"/>
      <c r="GN1332"/>
      <c r="GO1332"/>
      <c r="GP1332"/>
      <c r="GQ1332"/>
      <c r="GR1332"/>
      <c r="GS1332"/>
      <c r="GT1332"/>
      <c r="GU1332"/>
      <c r="GV1332"/>
      <c r="GW1332"/>
      <c r="GX1332"/>
      <c r="GY1332"/>
      <c r="GZ1332"/>
      <c r="HA1332"/>
      <c r="HB1332"/>
      <c r="HC1332"/>
      <c r="HD1332"/>
      <c r="HE1332"/>
      <c r="HF1332"/>
      <c r="HG1332"/>
      <c r="HH1332"/>
      <c r="HI1332"/>
      <c r="HJ1332"/>
      <c r="HK1332"/>
      <c r="HL1332"/>
      <c r="HM1332"/>
      <c r="HN1332"/>
      <c r="HO1332"/>
      <c r="HP1332"/>
      <c r="HQ1332"/>
      <c r="HR1332"/>
      <c r="HS1332"/>
      <c r="HT1332"/>
      <c r="HU1332"/>
      <c r="HV1332"/>
      <c r="HW1332"/>
      <c r="HX1332"/>
      <c r="HY1332"/>
      <c r="HZ1332"/>
      <c r="IA1332"/>
      <c r="IB1332"/>
    </row>
    <row r="1333" spans="1:236" ht="12.75" customHeight="1" x14ac:dyDescent="0.25">
      <c r="A1333" s="238">
        <v>7</v>
      </c>
      <c r="B1333" s="238">
        <v>1244</v>
      </c>
      <c r="C1333" s="42">
        <v>1330</v>
      </c>
      <c r="D1333" s="25"/>
      <c r="E1333" s="24">
        <v>37.5</v>
      </c>
      <c r="F1333" s="24">
        <v>40</v>
      </c>
      <c r="G1333" s="24">
        <v>40</v>
      </c>
      <c r="H1333" s="24">
        <f t="shared" si="85"/>
        <v>40</v>
      </c>
      <c r="I1333" s="238">
        <v>4</v>
      </c>
      <c r="J1333" s="116">
        <v>4</v>
      </c>
      <c r="K1333" s="238" t="s">
        <v>130</v>
      </c>
      <c r="L1333" s="238"/>
      <c r="M1333" s="238"/>
      <c r="N1333" s="238"/>
      <c r="O1333" s="141"/>
      <c r="P1333" s="141"/>
      <c r="Q1333" s="141"/>
      <c r="R1333" s="28">
        <v>0</v>
      </c>
      <c r="S1333" s="238">
        <f t="shared" si="83"/>
        <v>0</v>
      </c>
      <c r="T1333"/>
      <c r="U1333" s="10" t="s">
        <v>278</v>
      </c>
      <c r="V1333"/>
      <c r="W1333"/>
      <c r="X1333"/>
      <c r="Y1333"/>
      <c r="Z1333"/>
      <c r="AA1333"/>
      <c r="AB1333"/>
      <c r="AC1333"/>
      <c r="AD1333"/>
      <c r="AE1333"/>
      <c r="AF1333"/>
      <c r="AG1333"/>
      <c r="AH1333"/>
      <c r="AI1333"/>
      <c r="AJ1333"/>
      <c r="AK1333"/>
      <c r="AL1333"/>
      <c r="AM1333"/>
      <c r="AN1333"/>
      <c r="AO1333"/>
      <c r="AP1333"/>
      <c r="AQ1333"/>
      <c r="AR1333"/>
      <c r="AS1333"/>
      <c r="AT1333"/>
      <c r="AU1333"/>
      <c r="AV1333"/>
      <c r="AW1333"/>
      <c r="AX1333"/>
      <c r="AY1333"/>
      <c r="AZ1333"/>
      <c r="BA1333"/>
      <c r="BB1333"/>
      <c r="BC1333"/>
      <c r="BD1333"/>
      <c r="BE1333"/>
      <c r="BF1333"/>
      <c r="BG1333"/>
      <c r="BH1333"/>
      <c r="BI1333"/>
      <c r="BJ1333"/>
      <c r="BK1333"/>
      <c r="BL1333"/>
      <c r="BM1333"/>
      <c r="BN1333"/>
      <c r="BO1333"/>
      <c r="BP1333"/>
      <c r="BQ1333"/>
      <c r="BR1333"/>
      <c r="BS1333"/>
      <c r="BT1333"/>
      <c r="BU1333"/>
      <c r="BV1333"/>
      <c r="BW1333"/>
      <c r="BX1333"/>
      <c r="BY1333"/>
      <c r="BZ1333"/>
      <c r="CA1333"/>
      <c r="CB1333"/>
      <c r="CC1333"/>
      <c r="CD1333"/>
      <c r="CE1333"/>
      <c r="CF1333"/>
      <c r="CG1333"/>
      <c r="CH1333"/>
      <c r="CI1333"/>
      <c r="CJ1333"/>
      <c r="CK1333"/>
      <c r="CL1333"/>
      <c r="CM1333"/>
      <c r="CN1333"/>
      <c r="CO1333"/>
      <c r="CP1333"/>
      <c r="CQ1333"/>
      <c r="CR1333"/>
      <c r="CS1333"/>
      <c r="CT1333"/>
      <c r="CU1333"/>
      <c r="CV1333"/>
      <c r="CW1333"/>
      <c r="CX1333"/>
      <c r="CY1333"/>
      <c r="CZ1333"/>
      <c r="DA1333"/>
      <c r="DB1333"/>
      <c r="DC1333"/>
      <c r="DD1333"/>
      <c r="DE1333"/>
      <c r="DF1333"/>
      <c r="DG1333"/>
      <c r="DH1333"/>
      <c r="DI1333"/>
      <c r="DJ1333"/>
      <c r="DK1333"/>
      <c r="DL1333"/>
      <c r="DM1333"/>
      <c r="DN1333"/>
      <c r="DO1333"/>
      <c r="DP1333"/>
      <c r="DQ1333"/>
      <c r="DR1333"/>
      <c r="DS1333"/>
      <c r="DT1333"/>
      <c r="DU1333"/>
      <c r="DV1333"/>
      <c r="DW1333"/>
      <c r="DX1333"/>
      <c r="DY1333"/>
      <c r="DZ1333"/>
      <c r="EA1333"/>
      <c r="EB1333"/>
      <c r="EC1333"/>
      <c r="ED1333"/>
      <c r="EE1333"/>
      <c r="EF1333"/>
      <c r="EG1333"/>
      <c r="EH1333"/>
      <c r="EI1333"/>
      <c r="EJ1333"/>
      <c r="EK1333"/>
      <c r="EL1333"/>
      <c r="EM1333"/>
      <c r="EN1333"/>
      <c r="EO1333"/>
      <c r="EP1333"/>
      <c r="EQ1333"/>
      <c r="ER1333"/>
      <c r="ES1333"/>
      <c r="ET1333"/>
      <c r="EU1333"/>
      <c r="EV1333"/>
      <c r="EW1333"/>
      <c r="EX1333"/>
      <c r="EY1333"/>
      <c r="EZ1333"/>
      <c r="FA1333"/>
      <c r="FB1333"/>
      <c r="FC1333"/>
      <c r="FD1333"/>
      <c r="FE1333"/>
      <c r="FF1333"/>
      <c r="FG1333"/>
      <c r="FH1333"/>
      <c r="FI1333"/>
      <c r="FJ1333"/>
      <c r="FK1333"/>
      <c r="FL1333"/>
      <c r="FM1333"/>
      <c r="FN1333"/>
      <c r="FO1333"/>
      <c r="FP1333"/>
      <c r="FQ1333"/>
      <c r="FR1333"/>
      <c r="FS1333"/>
      <c r="FT1333"/>
      <c r="FU1333"/>
      <c r="FV1333"/>
      <c r="FW1333"/>
      <c r="FX1333"/>
      <c r="FY1333"/>
      <c r="FZ1333"/>
      <c r="GA1333"/>
      <c r="GB1333"/>
      <c r="GC1333"/>
      <c r="GD1333"/>
      <c r="GE1333"/>
      <c r="GF1333"/>
      <c r="GG1333"/>
      <c r="GH1333"/>
      <c r="GI1333"/>
      <c r="GJ1333"/>
      <c r="GK1333"/>
      <c r="GL1333"/>
      <c r="GM1333"/>
      <c r="GN1333"/>
      <c r="GO1333"/>
      <c r="GP1333"/>
      <c r="GQ1333"/>
      <c r="GR1333"/>
      <c r="GS1333"/>
      <c r="GT1333"/>
      <c r="GU1333"/>
      <c r="GV1333"/>
      <c r="GW1333"/>
      <c r="GX1333"/>
      <c r="GY1333"/>
      <c r="GZ1333"/>
      <c r="HA1333"/>
      <c r="HB1333"/>
      <c r="HC1333"/>
      <c r="HD1333"/>
      <c r="HE1333"/>
      <c r="HF1333"/>
      <c r="HG1333"/>
      <c r="HH1333"/>
      <c r="HI1333"/>
      <c r="HJ1333"/>
      <c r="HK1333"/>
      <c r="HL1333"/>
      <c r="HM1333"/>
      <c r="HN1333"/>
      <c r="HO1333"/>
      <c r="HP1333"/>
      <c r="HQ1333"/>
      <c r="HR1333"/>
      <c r="HS1333"/>
      <c r="HT1333"/>
      <c r="HU1333"/>
      <c r="HV1333"/>
      <c r="HW1333"/>
      <c r="HX1333"/>
      <c r="HY1333"/>
      <c r="HZ1333"/>
      <c r="IA1333"/>
      <c r="IB1333"/>
    </row>
    <row r="1334" spans="1:236" ht="12.75" customHeight="1" x14ac:dyDescent="0.25">
      <c r="A1334" s="10">
        <v>7</v>
      </c>
      <c r="B1334" s="10">
        <v>1245</v>
      </c>
      <c r="C1334" s="10">
        <v>1331</v>
      </c>
      <c r="D1334" s="1"/>
      <c r="E1334" s="99">
        <v>30</v>
      </c>
      <c r="F1334" s="99">
        <v>32</v>
      </c>
      <c r="G1334" s="99">
        <v>29</v>
      </c>
      <c r="H1334" s="99">
        <f t="shared" si="85"/>
        <v>30.5</v>
      </c>
      <c r="I1334" s="5">
        <v>2</v>
      </c>
      <c r="J1334" s="110">
        <v>3</v>
      </c>
      <c r="K1334" s="5"/>
      <c r="L1334" s="5"/>
      <c r="M1334" s="5"/>
      <c r="N1334" s="5"/>
      <c r="O1334" s="138"/>
      <c r="P1334" s="138"/>
      <c r="Q1334" s="138"/>
      <c r="R1334" s="18">
        <f t="shared" si="82"/>
        <v>930.25</v>
      </c>
      <c r="S1334" s="10">
        <f t="shared" si="83"/>
        <v>7.3061664150047623E-4</v>
      </c>
      <c r="T1334"/>
      <c r="U1334"/>
      <c r="V1334"/>
      <c r="W1334"/>
      <c r="X1334"/>
      <c r="Y1334"/>
      <c r="Z1334"/>
      <c r="AA1334"/>
      <c r="AB1334"/>
      <c r="AC1334"/>
      <c r="AD1334"/>
      <c r="AE1334"/>
      <c r="AF1334"/>
      <c r="AG1334"/>
      <c r="AH1334"/>
      <c r="AI1334"/>
      <c r="AJ1334"/>
      <c r="AK1334"/>
      <c r="AL1334"/>
      <c r="AM1334"/>
      <c r="AN1334"/>
      <c r="AO1334"/>
      <c r="AP1334"/>
      <c r="AQ1334"/>
      <c r="AR1334"/>
      <c r="AS1334"/>
      <c r="AT1334"/>
      <c r="AU1334"/>
      <c r="AV1334"/>
      <c r="AW1334"/>
      <c r="AX1334"/>
      <c r="AY1334"/>
      <c r="AZ1334"/>
      <c r="BA1334"/>
      <c r="BB1334"/>
      <c r="BC1334"/>
      <c r="BD1334"/>
      <c r="BE1334"/>
      <c r="BF1334"/>
      <c r="BG1334"/>
      <c r="BH1334"/>
      <c r="BI1334"/>
      <c r="BJ1334"/>
      <c r="BK1334"/>
      <c r="BL1334"/>
      <c r="BM1334"/>
      <c r="BN1334"/>
      <c r="BO1334"/>
      <c r="BP1334"/>
      <c r="BQ1334"/>
      <c r="BR1334"/>
      <c r="BS1334"/>
      <c r="BT1334"/>
      <c r="BU1334"/>
      <c r="BV1334"/>
      <c r="BW1334"/>
      <c r="BX1334"/>
      <c r="BY1334"/>
      <c r="BZ1334"/>
      <c r="CA1334"/>
      <c r="CB1334"/>
      <c r="CC1334"/>
      <c r="CD1334"/>
      <c r="CE1334"/>
      <c r="CF1334"/>
      <c r="CG1334"/>
      <c r="CH1334"/>
      <c r="CI1334"/>
      <c r="CJ1334"/>
      <c r="CK1334"/>
      <c r="CL1334"/>
      <c r="CM1334"/>
      <c r="CN1334"/>
      <c r="CO1334"/>
      <c r="CP1334"/>
      <c r="CQ1334"/>
      <c r="CR1334"/>
      <c r="CS1334"/>
      <c r="CT1334"/>
      <c r="CU1334"/>
      <c r="CV1334"/>
      <c r="CW1334"/>
      <c r="CX1334"/>
      <c r="CY1334"/>
      <c r="CZ1334"/>
      <c r="DA1334"/>
      <c r="DB1334"/>
      <c r="DC1334"/>
      <c r="DD1334"/>
      <c r="DE1334"/>
      <c r="DF1334"/>
      <c r="DG1334"/>
      <c r="DH1334"/>
      <c r="DI1334"/>
      <c r="DJ1334"/>
      <c r="DK1334"/>
      <c r="DL1334"/>
      <c r="DM1334"/>
      <c r="DN1334"/>
      <c r="DO1334"/>
      <c r="DP1334"/>
      <c r="DQ1334"/>
      <c r="DR1334"/>
      <c r="DS1334"/>
      <c r="DT1334"/>
      <c r="DU1334"/>
      <c r="DV1334"/>
      <c r="DW1334"/>
      <c r="DX1334"/>
      <c r="DY1334"/>
      <c r="DZ1334"/>
      <c r="EA1334"/>
      <c r="EB1334"/>
      <c r="EC1334"/>
      <c r="ED1334"/>
      <c r="EE1334"/>
      <c r="EF1334"/>
      <c r="EG1334"/>
      <c r="EH1334"/>
      <c r="EI1334"/>
      <c r="EJ1334"/>
      <c r="EK1334"/>
      <c r="EL1334"/>
      <c r="EM1334"/>
      <c r="EN1334"/>
      <c r="EO1334"/>
      <c r="EP1334"/>
      <c r="EQ1334"/>
      <c r="ER1334"/>
      <c r="ES1334"/>
      <c r="ET1334"/>
      <c r="EU1334"/>
      <c r="EV1334"/>
      <c r="EW1334"/>
      <c r="EX1334"/>
      <c r="EY1334"/>
      <c r="EZ1334"/>
      <c r="FA1334"/>
      <c r="FB1334"/>
      <c r="FC1334"/>
      <c r="FD1334"/>
      <c r="FE1334"/>
      <c r="FF1334"/>
      <c r="FG1334"/>
      <c r="FH1334"/>
      <c r="FI1334"/>
      <c r="FJ1334"/>
      <c r="FK1334"/>
      <c r="FL1334"/>
      <c r="FM1334"/>
      <c r="FN1334"/>
      <c r="FO1334"/>
      <c r="FP1334"/>
      <c r="FQ1334"/>
      <c r="FR1334"/>
      <c r="FS1334"/>
      <c r="FT1334"/>
      <c r="FU1334"/>
      <c r="FV1334"/>
      <c r="FW1334"/>
      <c r="FX1334"/>
      <c r="FY1334"/>
      <c r="FZ1334"/>
      <c r="GA1334"/>
      <c r="GB1334"/>
      <c r="GC1334"/>
      <c r="GD1334"/>
      <c r="GE1334"/>
      <c r="GF1334"/>
      <c r="GG1334"/>
      <c r="GH1334"/>
      <c r="GI1334"/>
      <c r="GJ1334"/>
      <c r="GK1334"/>
      <c r="GL1334"/>
      <c r="GM1334"/>
      <c r="GN1334"/>
      <c r="GO1334"/>
      <c r="GP1334"/>
      <c r="GQ1334"/>
      <c r="GR1334"/>
      <c r="GS1334"/>
      <c r="GT1334"/>
      <c r="GU1334"/>
      <c r="GV1334"/>
      <c r="GW1334"/>
      <c r="GX1334"/>
      <c r="GY1334"/>
      <c r="GZ1334"/>
      <c r="HA1334"/>
      <c r="HB1334"/>
      <c r="HC1334"/>
      <c r="HD1334"/>
      <c r="HE1334"/>
      <c r="HF1334"/>
      <c r="HG1334"/>
      <c r="HH1334"/>
      <c r="HI1334"/>
      <c r="HJ1334"/>
      <c r="HK1334"/>
      <c r="HL1334"/>
      <c r="HM1334"/>
      <c r="HN1334"/>
      <c r="HO1334"/>
      <c r="HP1334"/>
      <c r="HQ1334"/>
      <c r="HR1334"/>
      <c r="HS1334"/>
      <c r="HT1334"/>
      <c r="HU1334"/>
      <c r="HV1334"/>
      <c r="HW1334"/>
      <c r="HX1334"/>
      <c r="HY1334"/>
      <c r="HZ1334"/>
      <c r="IA1334"/>
      <c r="IB1334"/>
    </row>
    <row r="1335" spans="1:236" ht="12.75" customHeight="1" x14ac:dyDescent="0.25">
      <c r="A1335" s="10">
        <v>7</v>
      </c>
      <c r="B1335" s="10">
        <v>1246</v>
      </c>
      <c r="C1335" s="19">
        <v>1332</v>
      </c>
      <c r="D1335" s="1"/>
      <c r="E1335" s="99">
        <v>52.5</v>
      </c>
      <c r="F1335" s="99">
        <v>57</v>
      </c>
      <c r="G1335" s="99">
        <v>57</v>
      </c>
      <c r="H1335" s="99">
        <f t="shared" si="85"/>
        <v>57</v>
      </c>
      <c r="I1335" s="5">
        <v>1</v>
      </c>
      <c r="J1335" s="110">
        <v>3</v>
      </c>
      <c r="K1335" s="5"/>
      <c r="L1335" s="5"/>
      <c r="M1335" s="5"/>
      <c r="N1335" s="5"/>
      <c r="O1335" s="138"/>
      <c r="P1335" s="138"/>
      <c r="Q1335" s="138"/>
      <c r="R1335" s="18">
        <f t="shared" si="82"/>
        <v>3249</v>
      </c>
      <c r="S1335" s="10">
        <f t="shared" si="83"/>
        <v>2.5517586328783095E-3</v>
      </c>
      <c r="T1335"/>
      <c r="U1335"/>
      <c r="V1335"/>
      <c r="W1335"/>
      <c r="X1335"/>
      <c r="Y1335"/>
      <c r="Z1335"/>
      <c r="AA1335"/>
      <c r="AB1335"/>
      <c r="AC1335"/>
      <c r="AD1335"/>
      <c r="AE1335"/>
      <c r="AF1335"/>
      <c r="AG1335"/>
      <c r="AH1335"/>
      <c r="AI1335"/>
      <c r="AJ1335"/>
      <c r="AK1335"/>
      <c r="AL1335"/>
      <c r="AM1335"/>
      <c r="AN1335"/>
      <c r="AO1335"/>
      <c r="AP1335"/>
      <c r="AQ1335"/>
      <c r="AR1335"/>
      <c r="AS1335"/>
      <c r="AT1335"/>
      <c r="AU1335"/>
      <c r="AV1335"/>
      <c r="AW1335"/>
      <c r="AX1335"/>
      <c r="AY1335"/>
      <c r="AZ1335"/>
      <c r="BA1335"/>
      <c r="BB1335"/>
      <c r="BC1335"/>
      <c r="BD1335"/>
      <c r="BE1335"/>
      <c r="BF1335"/>
      <c r="BG1335"/>
      <c r="BH1335"/>
      <c r="BI1335"/>
      <c r="BJ1335"/>
      <c r="BK1335"/>
      <c r="BL1335"/>
      <c r="BM1335"/>
      <c r="BN1335"/>
      <c r="BO1335"/>
      <c r="BP1335"/>
      <c r="BQ1335"/>
      <c r="BR1335"/>
      <c r="BS1335"/>
      <c r="BT1335"/>
      <c r="BU1335"/>
      <c r="BV1335"/>
      <c r="BW1335"/>
      <c r="BX1335"/>
      <c r="BY1335"/>
      <c r="BZ1335"/>
      <c r="CA1335"/>
      <c r="CB1335"/>
      <c r="CC1335"/>
      <c r="CD1335"/>
      <c r="CE1335"/>
      <c r="CF1335"/>
      <c r="CG1335"/>
      <c r="CH1335"/>
      <c r="CI1335"/>
      <c r="CJ1335"/>
      <c r="CK1335"/>
      <c r="CL1335"/>
      <c r="CM1335"/>
      <c r="CN1335"/>
      <c r="CO1335"/>
      <c r="CP1335"/>
      <c r="CQ1335"/>
      <c r="CR1335"/>
      <c r="CS1335"/>
      <c r="CT1335"/>
      <c r="CU1335"/>
      <c r="CV1335"/>
      <c r="CW1335"/>
      <c r="CX1335"/>
      <c r="CY1335"/>
      <c r="CZ1335"/>
      <c r="DA1335"/>
      <c r="DB1335"/>
      <c r="DC1335"/>
      <c r="DD1335"/>
      <c r="DE1335"/>
      <c r="DF1335"/>
      <c r="DG1335"/>
      <c r="DH1335"/>
      <c r="DI1335"/>
      <c r="DJ1335"/>
      <c r="DK1335"/>
      <c r="DL1335"/>
      <c r="DM1335"/>
      <c r="DN1335"/>
      <c r="DO1335"/>
      <c r="DP1335"/>
      <c r="DQ1335"/>
      <c r="DR1335"/>
      <c r="DS1335"/>
      <c r="DT1335"/>
      <c r="DU1335"/>
      <c r="DV1335"/>
      <c r="DW1335"/>
      <c r="DX1335"/>
      <c r="DY1335"/>
      <c r="DZ1335"/>
      <c r="EA1335"/>
      <c r="EB1335"/>
      <c r="EC1335"/>
      <c r="ED1335"/>
      <c r="EE1335"/>
      <c r="EF1335"/>
      <c r="EG1335"/>
      <c r="EH1335"/>
      <c r="EI1335"/>
      <c r="EJ1335"/>
      <c r="EK1335"/>
      <c r="EL1335"/>
      <c r="EM1335"/>
      <c r="EN1335"/>
      <c r="EO1335"/>
      <c r="EP1335"/>
      <c r="EQ1335"/>
      <c r="ER1335"/>
      <c r="ES1335"/>
      <c r="ET1335"/>
      <c r="EU1335"/>
      <c r="EV1335"/>
      <c r="EW1335"/>
      <c r="EX1335"/>
      <c r="EY1335"/>
      <c r="EZ1335"/>
      <c r="FA1335"/>
      <c r="FB1335"/>
      <c r="FC1335"/>
      <c r="FD1335"/>
      <c r="FE1335"/>
      <c r="FF1335"/>
      <c r="FG1335"/>
      <c r="FH1335"/>
      <c r="FI1335"/>
      <c r="FJ1335"/>
      <c r="FK1335"/>
      <c r="FL1335"/>
      <c r="FM1335"/>
      <c r="FN1335"/>
      <c r="FO1335"/>
      <c r="FP1335"/>
      <c r="FQ1335"/>
      <c r="FR1335"/>
      <c r="FS1335"/>
      <c r="FT1335"/>
      <c r="FU1335"/>
      <c r="FV1335"/>
      <c r="FW1335"/>
      <c r="FX1335"/>
      <c r="FY1335"/>
      <c r="FZ1335"/>
      <c r="GA1335"/>
      <c r="GB1335"/>
      <c r="GC1335"/>
      <c r="GD1335"/>
      <c r="GE1335"/>
      <c r="GF1335"/>
      <c r="GG1335"/>
      <c r="GH1335"/>
      <c r="GI1335"/>
      <c r="GJ1335"/>
      <c r="GK1335"/>
      <c r="GL1335"/>
      <c r="GM1335"/>
      <c r="GN1335"/>
      <c r="GO1335"/>
      <c r="GP1335"/>
      <c r="GQ1335"/>
      <c r="GR1335"/>
      <c r="GS1335"/>
      <c r="GT1335"/>
      <c r="GU1335"/>
      <c r="GV1335"/>
      <c r="GW1335"/>
      <c r="GX1335"/>
      <c r="GY1335"/>
      <c r="GZ1335"/>
      <c r="HA1335"/>
      <c r="HB1335"/>
      <c r="HC1335"/>
      <c r="HD1335"/>
      <c r="HE1335"/>
      <c r="HF1335"/>
      <c r="HG1335"/>
      <c r="HH1335"/>
      <c r="HI1335"/>
      <c r="HJ1335"/>
      <c r="HK1335"/>
      <c r="HL1335"/>
      <c r="HM1335"/>
      <c r="HN1335"/>
      <c r="HO1335"/>
      <c r="HP1335"/>
      <c r="HQ1335"/>
      <c r="HR1335"/>
      <c r="HS1335"/>
      <c r="HT1335"/>
      <c r="HU1335"/>
      <c r="HV1335"/>
      <c r="HW1335"/>
      <c r="HX1335"/>
      <c r="HY1335"/>
      <c r="HZ1335"/>
      <c r="IA1335"/>
      <c r="IB1335"/>
    </row>
    <row r="1336" spans="1:236" ht="12.75" customHeight="1" x14ac:dyDescent="0.25">
      <c r="A1336" s="10">
        <v>7</v>
      </c>
      <c r="B1336" s="10">
        <v>1247</v>
      </c>
      <c r="C1336" s="10">
        <v>1333</v>
      </c>
      <c r="D1336" s="1"/>
      <c r="E1336" s="99">
        <v>60.5</v>
      </c>
      <c r="F1336" s="99">
        <v>61</v>
      </c>
      <c r="G1336" s="99">
        <v>52</v>
      </c>
      <c r="H1336" s="99">
        <f t="shared" si="85"/>
        <v>56.5</v>
      </c>
      <c r="I1336" s="5">
        <v>2</v>
      </c>
      <c r="J1336" s="110">
        <v>3</v>
      </c>
      <c r="K1336" s="5"/>
      <c r="L1336" s="5"/>
      <c r="M1336" s="5"/>
      <c r="N1336" s="5"/>
      <c r="O1336" s="138"/>
      <c r="P1336" s="138"/>
      <c r="Q1336" s="138"/>
      <c r="R1336" s="18">
        <f t="shared" si="82"/>
        <v>3192.25</v>
      </c>
      <c r="S1336" s="10">
        <f t="shared" si="83"/>
        <v>2.5071872871055044E-3</v>
      </c>
      <c r="T1336"/>
      <c r="U1336"/>
      <c r="V1336"/>
      <c r="W1336"/>
      <c r="X1336"/>
      <c r="Y1336"/>
      <c r="Z1336"/>
      <c r="AA1336"/>
      <c r="AB1336"/>
      <c r="AC1336"/>
      <c r="AD1336"/>
      <c r="AE1336"/>
      <c r="AF1336"/>
      <c r="AG1336"/>
      <c r="AH1336"/>
      <c r="AI1336"/>
      <c r="AJ1336"/>
      <c r="AK1336"/>
      <c r="AL1336"/>
      <c r="AM1336"/>
      <c r="AN1336"/>
      <c r="AO1336"/>
      <c r="AP1336"/>
      <c r="AQ1336"/>
      <c r="AR1336"/>
      <c r="AS1336"/>
      <c r="AT1336"/>
      <c r="AU1336"/>
      <c r="AV1336"/>
      <c r="AW1336"/>
      <c r="AX1336"/>
      <c r="AY1336"/>
      <c r="AZ1336"/>
      <c r="BA1336"/>
      <c r="BB1336"/>
      <c r="BC1336"/>
      <c r="BD1336"/>
      <c r="BE1336"/>
      <c r="BF1336"/>
      <c r="BG1336"/>
      <c r="BH1336"/>
      <c r="BI1336"/>
      <c r="BJ1336"/>
      <c r="BK1336"/>
      <c r="BL1336"/>
      <c r="BM1336"/>
      <c r="BN1336"/>
      <c r="BO1336"/>
      <c r="BP1336"/>
      <c r="BQ1336"/>
      <c r="BR1336"/>
      <c r="BS1336"/>
      <c r="BT1336"/>
      <c r="BU1336"/>
      <c r="BV1336"/>
      <c r="BW1336"/>
      <c r="BX1336"/>
      <c r="BY1336"/>
      <c r="BZ1336"/>
      <c r="CA1336"/>
      <c r="CB1336"/>
      <c r="CC1336"/>
      <c r="CD1336"/>
      <c r="CE1336"/>
      <c r="CF1336"/>
      <c r="CG1336"/>
      <c r="CH1336"/>
      <c r="CI1336"/>
      <c r="CJ1336"/>
      <c r="CK1336"/>
      <c r="CL1336"/>
      <c r="CM1336"/>
      <c r="CN1336"/>
      <c r="CO1336"/>
      <c r="CP1336"/>
      <c r="CQ1336"/>
      <c r="CR1336"/>
      <c r="CS1336"/>
      <c r="CT1336"/>
      <c r="CU1336"/>
      <c r="CV1336"/>
      <c r="CW1336"/>
      <c r="CX1336"/>
      <c r="CY1336"/>
      <c r="CZ1336"/>
      <c r="DA1336"/>
      <c r="DB1336"/>
      <c r="DC1336"/>
      <c r="DD1336"/>
      <c r="DE1336"/>
      <c r="DF1336"/>
      <c r="DG1336"/>
      <c r="DH1336"/>
      <c r="DI1336"/>
      <c r="DJ1336"/>
      <c r="DK1336"/>
      <c r="DL1336"/>
      <c r="DM1336"/>
      <c r="DN1336"/>
      <c r="DO1336"/>
      <c r="DP1336"/>
      <c r="DQ1336"/>
      <c r="DR1336"/>
      <c r="DS1336"/>
      <c r="DT1336"/>
      <c r="DU1336"/>
      <c r="DV1336"/>
      <c r="DW1336"/>
      <c r="DX1336"/>
      <c r="DY1336"/>
      <c r="DZ1336"/>
      <c r="EA1336"/>
      <c r="EB1336"/>
      <c r="EC1336"/>
      <c r="ED1336"/>
      <c r="EE1336"/>
      <c r="EF1336"/>
      <c r="EG1336"/>
      <c r="EH1336"/>
      <c r="EI1336"/>
      <c r="EJ1336"/>
      <c r="EK1336"/>
      <c r="EL1336"/>
      <c r="EM1336"/>
      <c r="EN1336"/>
      <c r="EO1336"/>
      <c r="EP1336"/>
      <c r="EQ1336"/>
      <c r="ER1336"/>
      <c r="ES1336"/>
      <c r="ET1336"/>
      <c r="EU1336"/>
      <c r="EV1336"/>
      <c r="EW1336"/>
      <c r="EX1336"/>
      <c r="EY1336"/>
      <c r="EZ1336"/>
      <c r="FA1336"/>
      <c r="FB1336"/>
      <c r="FC1336"/>
      <c r="FD1336"/>
      <c r="FE1336"/>
      <c r="FF1336"/>
      <c r="FG1336"/>
      <c r="FH1336"/>
      <c r="FI1336"/>
      <c r="FJ1336"/>
      <c r="FK1336"/>
      <c r="FL1336"/>
      <c r="FM1336"/>
      <c r="FN1336"/>
      <c r="FO1336"/>
      <c r="FP1336"/>
      <c r="FQ1336"/>
      <c r="FR1336"/>
      <c r="FS1336"/>
      <c r="FT1336"/>
      <c r="FU1336"/>
      <c r="FV1336"/>
      <c r="FW1336"/>
      <c r="FX1336"/>
      <c r="FY1336"/>
      <c r="FZ1336"/>
      <c r="GA1336"/>
      <c r="GB1336"/>
      <c r="GC1336"/>
      <c r="GD1336"/>
      <c r="GE1336"/>
      <c r="GF1336"/>
      <c r="GG1336"/>
      <c r="GH1336"/>
      <c r="GI1336"/>
      <c r="GJ1336"/>
      <c r="GK1336"/>
      <c r="GL1336"/>
      <c r="GM1336"/>
      <c r="GN1336"/>
      <c r="GO1336"/>
      <c r="GP1336"/>
      <c r="GQ1336"/>
      <c r="GR1336"/>
      <c r="GS1336"/>
      <c r="GT1336"/>
      <c r="GU1336"/>
      <c r="GV1336"/>
      <c r="GW1336"/>
      <c r="GX1336"/>
      <c r="GY1336"/>
      <c r="GZ1336"/>
      <c r="HA1336"/>
      <c r="HB1336"/>
      <c r="HC1336"/>
      <c r="HD1336"/>
      <c r="HE1336"/>
      <c r="HF1336"/>
      <c r="HG1336"/>
      <c r="HH1336"/>
      <c r="HI1336"/>
      <c r="HJ1336"/>
      <c r="HK1336"/>
      <c r="HL1336"/>
      <c r="HM1336"/>
      <c r="HN1336"/>
      <c r="HO1336"/>
      <c r="HP1336"/>
      <c r="HQ1336"/>
      <c r="HR1336"/>
      <c r="HS1336"/>
      <c r="HT1336"/>
      <c r="HU1336"/>
      <c r="HV1336"/>
      <c r="HW1336"/>
      <c r="HX1336"/>
      <c r="HY1336"/>
      <c r="HZ1336"/>
      <c r="IA1336"/>
      <c r="IB1336"/>
    </row>
    <row r="1337" spans="1:236" ht="12.75" customHeight="1" x14ac:dyDescent="0.25">
      <c r="A1337" s="10">
        <v>7</v>
      </c>
      <c r="B1337" s="10">
        <v>1248</v>
      </c>
      <c r="C1337" s="19">
        <v>1334</v>
      </c>
      <c r="D1337" s="1"/>
      <c r="E1337" s="99">
        <v>18</v>
      </c>
      <c r="F1337" s="99">
        <v>24</v>
      </c>
      <c r="G1337" s="99">
        <v>25</v>
      </c>
      <c r="H1337" s="99">
        <f t="shared" si="85"/>
        <v>24.5</v>
      </c>
      <c r="I1337" s="5">
        <v>1</v>
      </c>
      <c r="J1337" s="110">
        <v>1</v>
      </c>
      <c r="K1337" s="5"/>
      <c r="L1337" s="5"/>
      <c r="M1337" s="5"/>
      <c r="N1337" s="5"/>
      <c r="O1337" s="138"/>
      <c r="P1337" s="138"/>
      <c r="Q1337" s="138"/>
      <c r="R1337" s="18">
        <f t="shared" si="82"/>
        <v>600.25</v>
      </c>
      <c r="S1337" s="10">
        <f t="shared" si="83"/>
        <v>4.7143524757931835E-4</v>
      </c>
      <c r="T1337"/>
      <c r="U1337"/>
      <c r="V1337"/>
      <c r="W1337"/>
      <c r="X1337"/>
      <c r="Y1337"/>
      <c r="Z1337"/>
      <c r="AA1337"/>
      <c r="AB1337"/>
      <c r="AC1337"/>
      <c r="AD1337"/>
      <c r="AE1337"/>
      <c r="AF1337"/>
      <c r="AG1337"/>
      <c r="AH1337"/>
      <c r="AI1337"/>
      <c r="AJ1337"/>
      <c r="AK1337"/>
      <c r="AL1337"/>
      <c r="AM1337"/>
      <c r="AN1337"/>
      <c r="AO1337"/>
      <c r="AP1337"/>
      <c r="AQ1337"/>
      <c r="AR1337"/>
      <c r="AS1337"/>
      <c r="AT1337"/>
      <c r="AU1337"/>
      <c r="AV1337"/>
      <c r="AW1337"/>
      <c r="AX1337"/>
      <c r="AY1337"/>
      <c r="AZ1337"/>
      <c r="BA1337"/>
      <c r="BB1337"/>
      <c r="BC1337"/>
      <c r="BD1337"/>
      <c r="BE1337"/>
      <c r="BF1337"/>
      <c r="BG1337"/>
      <c r="BH1337"/>
      <c r="BI1337"/>
      <c r="BJ1337"/>
      <c r="BK1337"/>
      <c r="BL1337"/>
      <c r="BM1337"/>
      <c r="BN1337"/>
      <c r="BO1337"/>
      <c r="BP1337"/>
      <c r="BQ1337"/>
      <c r="BR1337"/>
      <c r="BS1337"/>
      <c r="BT1337"/>
      <c r="BU1337"/>
      <c r="BV1337"/>
      <c r="BW1337"/>
      <c r="BX1337"/>
      <c r="BY1337"/>
      <c r="BZ1337"/>
      <c r="CA1337"/>
      <c r="CB1337"/>
      <c r="CC1337"/>
      <c r="CD1337"/>
      <c r="CE1337"/>
      <c r="CF1337"/>
      <c r="CG1337"/>
      <c r="CH1337"/>
      <c r="CI1337"/>
      <c r="CJ1337"/>
      <c r="CK1337"/>
      <c r="CL1337"/>
      <c r="CM1337"/>
      <c r="CN1337"/>
      <c r="CO1337"/>
      <c r="CP1337"/>
      <c r="CQ1337"/>
      <c r="CR1337"/>
      <c r="CS1337"/>
      <c r="CT1337"/>
      <c r="CU1337"/>
      <c r="CV1337"/>
      <c r="CW1337"/>
      <c r="CX1337"/>
      <c r="CY1337"/>
      <c r="CZ1337"/>
      <c r="DA1337"/>
      <c r="DB1337"/>
      <c r="DC1337"/>
      <c r="DD1337"/>
      <c r="DE1337"/>
      <c r="DF1337"/>
      <c r="DG1337"/>
      <c r="DH1337"/>
      <c r="DI1337"/>
      <c r="DJ1337"/>
      <c r="DK1337"/>
      <c r="DL1337"/>
      <c r="DM1337"/>
      <c r="DN1337"/>
      <c r="DO1337"/>
      <c r="DP1337"/>
      <c r="DQ1337"/>
      <c r="DR1337"/>
      <c r="DS1337"/>
      <c r="DT1337"/>
      <c r="DU1337"/>
      <c r="DV1337"/>
      <c r="DW1337"/>
      <c r="DX1337"/>
      <c r="DY1337"/>
      <c r="DZ1337"/>
      <c r="EA1337"/>
      <c r="EB1337"/>
      <c r="EC1337"/>
      <c r="ED1337"/>
      <c r="EE1337"/>
      <c r="EF1337"/>
      <c r="EG1337"/>
      <c r="EH1337"/>
      <c r="EI1337"/>
      <c r="EJ1337"/>
      <c r="EK1337"/>
      <c r="EL1337"/>
      <c r="EM1337"/>
      <c r="EN1337"/>
      <c r="EO1337"/>
      <c r="EP1337"/>
      <c r="EQ1337"/>
      <c r="ER1337"/>
      <c r="ES1337"/>
      <c r="ET1337"/>
      <c r="EU1337"/>
      <c r="EV1337"/>
      <c r="EW1337"/>
      <c r="EX1337"/>
      <c r="EY1337"/>
      <c r="EZ1337"/>
      <c r="FA1337"/>
      <c r="FB1337"/>
      <c r="FC1337"/>
      <c r="FD1337"/>
      <c r="FE1337"/>
      <c r="FF1337"/>
      <c r="FG1337"/>
      <c r="FH1337"/>
      <c r="FI1337"/>
      <c r="FJ1337"/>
      <c r="FK1337"/>
      <c r="FL1337"/>
      <c r="FM1337"/>
      <c r="FN1337"/>
      <c r="FO1337"/>
      <c r="FP1337"/>
      <c r="FQ1337"/>
      <c r="FR1337"/>
      <c r="FS1337"/>
      <c r="FT1337"/>
      <c r="FU1337"/>
      <c r="FV1337"/>
      <c r="FW1337"/>
      <c r="FX1337"/>
      <c r="FY1337"/>
      <c r="FZ1337"/>
      <c r="GA1337"/>
      <c r="GB1337"/>
      <c r="GC1337"/>
      <c r="GD1337"/>
      <c r="GE1337"/>
      <c r="GF1337"/>
      <c r="GG1337"/>
      <c r="GH1337"/>
      <c r="GI1337"/>
      <c r="GJ1337"/>
      <c r="GK1337"/>
      <c r="GL1337"/>
      <c r="GM1337"/>
      <c r="GN1337"/>
      <c r="GO1337"/>
      <c r="GP1337"/>
      <c r="GQ1337"/>
      <c r="GR1337"/>
      <c r="GS1337"/>
      <c r="GT1337"/>
      <c r="GU1337"/>
      <c r="GV1337"/>
      <c r="GW1337"/>
      <c r="GX1337"/>
      <c r="GY1337"/>
      <c r="GZ1337"/>
      <c r="HA1337"/>
      <c r="HB1337"/>
      <c r="HC1337"/>
      <c r="HD1337"/>
      <c r="HE1337"/>
      <c r="HF1337"/>
      <c r="HG1337"/>
      <c r="HH1337"/>
      <c r="HI1337"/>
      <c r="HJ1337"/>
      <c r="HK1337"/>
      <c r="HL1337"/>
      <c r="HM1337"/>
      <c r="HN1337"/>
      <c r="HO1337"/>
      <c r="HP1337"/>
      <c r="HQ1337"/>
      <c r="HR1337"/>
      <c r="HS1337"/>
      <c r="HT1337"/>
      <c r="HU1337"/>
      <c r="HV1337"/>
      <c r="HW1337"/>
      <c r="HX1337"/>
      <c r="HY1337"/>
      <c r="HZ1337"/>
      <c r="IA1337"/>
      <c r="IB1337"/>
    </row>
    <row r="1338" spans="1:236" ht="12.75" customHeight="1" x14ac:dyDescent="0.25">
      <c r="A1338" s="10">
        <v>7</v>
      </c>
      <c r="B1338" s="10">
        <v>1249</v>
      </c>
      <c r="C1338" s="10">
        <v>1335</v>
      </c>
      <c r="D1338" s="1"/>
      <c r="E1338" s="99">
        <v>18.5</v>
      </c>
      <c r="F1338" s="99">
        <v>18</v>
      </c>
      <c r="G1338" s="99">
        <v>17</v>
      </c>
      <c r="H1338" s="99">
        <f t="shared" si="85"/>
        <v>17.5</v>
      </c>
      <c r="I1338" s="5">
        <v>1</v>
      </c>
      <c r="J1338" s="110">
        <v>3</v>
      </c>
      <c r="K1338" s="5"/>
      <c r="L1338" s="5"/>
      <c r="M1338" s="5"/>
      <c r="N1338" s="5"/>
      <c r="O1338" s="138"/>
      <c r="P1338" s="138"/>
      <c r="Q1338" s="138"/>
      <c r="R1338" s="18">
        <f t="shared" si="82"/>
        <v>306.25</v>
      </c>
      <c r="S1338" s="10">
        <f t="shared" si="83"/>
        <v>2.4052818754046853E-4</v>
      </c>
      <c r="T1338"/>
      <c r="U1338"/>
      <c r="V1338"/>
      <c r="W1338"/>
      <c r="X1338"/>
      <c r="Y1338"/>
      <c r="Z1338"/>
      <c r="AA1338"/>
      <c r="AB1338"/>
      <c r="AC1338"/>
      <c r="AD1338"/>
      <c r="AE1338"/>
      <c r="AF1338"/>
      <c r="AG1338"/>
      <c r="AH1338"/>
      <c r="AI1338"/>
      <c r="AJ1338"/>
      <c r="AK1338"/>
      <c r="AL1338"/>
      <c r="AM1338"/>
      <c r="AN1338"/>
      <c r="AO1338"/>
      <c r="AP1338"/>
      <c r="AQ1338"/>
      <c r="AR1338"/>
      <c r="AS1338"/>
      <c r="AT1338"/>
      <c r="AU1338"/>
      <c r="AV1338"/>
      <c r="AW1338"/>
      <c r="AX1338"/>
      <c r="AY1338"/>
      <c r="AZ1338"/>
      <c r="BA1338"/>
      <c r="BB1338"/>
      <c r="BC1338"/>
      <c r="BD1338"/>
      <c r="BE1338"/>
      <c r="BF1338"/>
      <c r="BG1338"/>
      <c r="BH1338"/>
      <c r="BI1338"/>
      <c r="BJ1338"/>
      <c r="BK1338"/>
      <c r="BL1338"/>
      <c r="BM1338"/>
      <c r="BN1338"/>
      <c r="BO1338"/>
      <c r="BP1338"/>
      <c r="BQ1338"/>
      <c r="BR1338"/>
      <c r="BS1338"/>
      <c r="BT1338"/>
      <c r="BU1338"/>
      <c r="BV1338"/>
      <c r="BW1338"/>
      <c r="BX1338"/>
      <c r="BY1338"/>
      <c r="BZ1338"/>
      <c r="CA1338"/>
      <c r="CB1338"/>
      <c r="CC1338"/>
      <c r="CD1338"/>
      <c r="CE1338"/>
      <c r="CF1338"/>
      <c r="CG1338"/>
      <c r="CH1338"/>
      <c r="CI1338"/>
      <c r="CJ1338"/>
      <c r="CK1338"/>
      <c r="CL1338"/>
      <c r="CM1338"/>
      <c r="CN1338"/>
      <c r="CO1338"/>
      <c r="CP1338"/>
      <c r="CQ1338"/>
      <c r="CR1338"/>
      <c r="CS1338"/>
      <c r="CT1338"/>
      <c r="CU1338"/>
      <c r="CV1338"/>
      <c r="CW1338"/>
      <c r="CX1338"/>
      <c r="CY1338"/>
      <c r="CZ1338"/>
      <c r="DA1338"/>
      <c r="DB1338"/>
      <c r="DC1338"/>
      <c r="DD1338"/>
      <c r="DE1338"/>
      <c r="DF1338"/>
      <c r="DG1338"/>
      <c r="DH1338"/>
      <c r="DI1338"/>
      <c r="DJ1338"/>
      <c r="DK1338"/>
      <c r="DL1338"/>
      <c r="DM1338"/>
      <c r="DN1338"/>
      <c r="DO1338"/>
      <c r="DP1338"/>
      <c r="DQ1338"/>
      <c r="DR1338"/>
      <c r="DS1338"/>
      <c r="DT1338"/>
      <c r="DU1338"/>
      <c r="DV1338"/>
      <c r="DW1338"/>
      <c r="DX1338"/>
      <c r="DY1338"/>
      <c r="DZ1338"/>
      <c r="EA1338"/>
      <c r="EB1338"/>
      <c r="EC1338"/>
      <c r="ED1338"/>
      <c r="EE1338"/>
      <c r="EF1338"/>
      <c r="EG1338"/>
      <c r="EH1338"/>
      <c r="EI1338"/>
      <c r="EJ1338"/>
      <c r="EK1338"/>
      <c r="EL1338"/>
      <c r="EM1338"/>
      <c r="EN1338"/>
      <c r="EO1338"/>
      <c r="EP1338"/>
      <c r="EQ1338"/>
      <c r="ER1338"/>
      <c r="ES1338"/>
      <c r="ET1338"/>
      <c r="EU1338"/>
      <c r="EV1338"/>
      <c r="EW1338"/>
      <c r="EX1338"/>
      <c r="EY1338"/>
      <c r="EZ1338"/>
      <c r="FA1338"/>
      <c r="FB1338"/>
      <c r="FC1338"/>
      <c r="FD1338"/>
      <c r="FE1338"/>
      <c r="FF1338"/>
      <c r="FG1338"/>
      <c r="FH1338"/>
      <c r="FI1338"/>
      <c r="FJ1338"/>
      <c r="FK1338"/>
      <c r="FL1338"/>
      <c r="FM1338"/>
      <c r="FN1338"/>
      <c r="FO1338"/>
      <c r="FP1338"/>
      <c r="FQ1338"/>
      <c r="FR1338"/>
      <c r="FS1338"/>
      <c r="FT1338"/>
      <c r="FU1338"/>
      <c r="FV1338"/>
      <c r="FW1338"/>
      <c r="FX1338"/>
      <c r="FY1338"/>
      <c r="FZ1338"/>
      <c r="GA1338"/>
      <c r="GB1338"/>
      <c r="GC1338"/>
      <c r="GD1338"/>
      <c r="GE1338"/>
      <c r="GF1338"/>
      <c r="GG1338"/>
      <c r="GH1338"/>
      <c r="GI1338"/>
      <c r="GJ1338"/>
      <c r="GK1338"/>
      <c r="GL1338"/>
      <c r="GM1338"/>
      <c r="GN1338"/>
      <c r="GO1338"/>
      <c r="GP1338"/>
      <c r="GQ1338"/>
      <c r="GR1338"/>
      <c r="GS1338"/>
      <c r="GT1338"/>
      <c r="GU1338"/>
      <c r="GV1338"/>
      <c r="GW1338"/>
      <c r="GX1338"/>
      <c r="GY1338"/>
      <c r="GZ1338"/>
      <c r="HA1338"/>
      <c r="HB1338"/>
      <c r="HC1338"/>
      <c r="HD1338"/>
      <c r="HE1338"/>
      <c r="HF1338"/>
      <c r="HG1338"/>
      <c r="HH1338"/>
      <c r="HI1338"/>
      <c r="HJ1338"/>
      <c r="HK1338"/>
      <c r="HL1338"/>
      <c r="HM1338"/>
      <c r="HN1338"/>
      <c r="HO1338"/>
      <c r="HP1338"/>
      <c r="HQ1338"/>
      <c r="HR1338"/>
      <c r="HS1338"/>
      <c r="HT1338"/>
      <c r="HU1338"/>
      <c r="HV1338"/>
      <c r="HW1338"/>
      <c r="HX1338"/>
      <c r="HY1338"/>
      <c r="HZ1338"/>
      <c r="IA1338"/>
      <c r="IB1338"/>
    </row>
    <row r="1339" spans="1:236" ht="12.75" customHeight="1" x14ac:dyDescent="0.25">
      <c r="A1339" s="10">
        <v>7</v>
      </c>
      <c r="B1339" s="10">
        <v>1250</v>
      </c>
      <c r="C1339" s="19">
        <v>1336</v>
      </c>
      <c r="D1339" s="1"/>
      <c r="E1339" s="99">
        <v>30.5</v>
      </c>
      <c r="F1339" s="99">
        <v>31</v>
      </c>
      <c r="G1339" s="99">
        <v>31</v>
      </c>
      <c r="H1339" s="99">
        <f t="shared" si="85"/>
        <v>31</v>
      </c>
      <c r="I1339" s="5">
        <v>1</v>
      </c>
      <c r="J1339" s="110">
        <v>3</v>
      </c>
      <c r="K1339" s="5"/>
      <c r="L1339" s="5">
        <v>3.6</v>
      </c>
      <c r="M1339" s="5">
        <v>3.9</v>
      </c>
      <c r="N1339" s="5">
        <v>60</v>
      </c>
      <c r="O1339" s="138"/>
      <c r="P1339" s="138"/>
      <c r="Q1339" s="138"/>
      <c r="R1339" s="18">
        <f t="shared" si="82"/>
        <v>961</v>
      </c>
      <c r="S1339" s="10">
        <f t="shared" si="83"/>
        <v>7.5476763502494782E-4</v>
      </c>
      <c r="T1339"/>
      <c r="U1339"/>
      <c r="V1339"/>
      <c r="W1339"/>
      <c r="X1339"/>
      <c r="Y1339"/>
      <c r="Z1339"/>
      <c r="AA1339"/>
      <c r="AB1339"/>
      <c r="AC1339"/>
      <c r="AD1339"/>
      <c r="AE1339"/>
      <c r="AF1339"/>
      <c r="AG1339"/>
      <c r="AH1339"/>
      <c r="AI1339"/>
      <c r="AJ1339"/>
      <c r="AK1339"/>
      <c r="AL1339"/>
      <c r="AM1339"/>
      <c r="AN1339"/>
      <c r="AO1339"/>
      <c r="AP1339"/>
      <c r="AQ1339"/>
      <c r="AR1339"/>
      <c r="AS1339"/>
      <c r="AT1339"/>
      <c r="AU1339"/>
      <c r="AV1339"/>
      <c r="AW1339"/>
      <c r="AX1339"/>
      <c r="AY1339"/>
      <c r="AZ1339"/>
      <c r="BA1339"/>
      <c r="BB1339"/>
      <c r="BC1339"/>
      <c r="BD1339"/>
      <c r="BE1339"/>
      <c r="BF1339"/>
      <c r="BG1339"/>
      <c r="BH1339"/>
      <c r="BI1339"/>
      <c r="BJ1339"/>
      <c r="BK1339"/>
      <c r="BL1339"/>
      <c r="BM1339"/>
      <c r="BN1339"/>
      <c r="BO1339"/>
      <c r="BP1339"/>
      <c r="BQ1339"/>
      <c r="BR1339"/>
      <c r="BS1339"/>
      <c r="BT1339"/>
      <c r="BU1339"/>
      <c r="BV1339"/>
      <c r="BW1339"/>
      <c r="BX1339"/>
      <c r="BY1339"/>
      <c r="BZ1339"/>
      <c r="CA1339"/>
      <c r="CB1339"/>
      <c r="CC1339"/>
      <c r="CD1339"/>
      <c r="CE1339"/>
      <c r="CF1339"/>
      <c r="CG1339"/>
      <c r="CH1339"/>
      <c r="CI1339"/>
      <c r="CJ1339"/>
      <c r="CK1339"/>
      <c r="CL1339"/>
      <c r="CM1339"/>
      <c r="CN1339"/>
      <c r="CO1339"/>
      <c r="CP1339"/>
      <c r="CQ1339"/>
      <c r="CR1339"/>
      <c r="CS1339"/>
      <c r="CT1339"/>
      <c r="CU1339"/>
      <c r="CV1339"/>
      <c r="CW1339"/>
      <c r="CX1339"/>
      <c r="CY1339"/>
      <c r="CZ1339"/>
      <c r="DA1339"/>
      <c r="DB1339"/>
      <c r="DC1339"/>
      <c r="DD1339"/>
      <c r="DE1339"/>
      <c r="DF1339"/>
      <c r="DG1339"/>
      <c r="DH1339"/>
      <c r="DI1339"/>
      <c r="DJ1339"/>
      <c r="DK1339"/>
      <c r="DL1339"/>
      <c r="DM1339"/>
      <c r="DN1339"/>
      <c r="DO1339"/>
      <c r="DP1339"/>
      <c r="DQ1339"/>
      <c r="DR1339"/>
      <c r="DS1339"/>
      <c r="DT1339"/>
      <c r="DU1339"/>
      <c r="DV1339"/>
      <c r="DW1339"/>
      <c r="DX1339"/>
      <c r="DY1339"/>
      <c r="DZ1339"/>
      <c r="EA1339"/>
      <c r="EB1339"/>
      <c r="EC1339"/>
      <c r="ED1339"/>
      <c r="EE1339"/>
      <c r="EF1339"/>
      <c r="EG1339"/>
      <c r="EH1339"/>
      <c r="EI1339"/>
      <c r="EJ1339"/>
      <c r="EK1339"/>
      <c r="EL1339"/>
      <c r="EM1339"/>
      <c r="EN1339"/>
      <c r="EO1339"/>
      <c r="EP1339"/>
      <c r="EQ1339"/>
      <c r="ER1339"/>
      <c r="ES1339"/>
      <c r="ET1339"/>
      <c r="EU1339"/>
      <c r="EV1339"/>
      <c r="EW1339"/>
      <c r="EX1339"/>
      <c r="EY1339"/>
      <c r="EZ1339"/>
      <c r="FA1339"/>
      <c r="FB1339"/>
      <c r="FC1339"/>
      <c r="FD1339"/>
      <c r="FE1339"/>
      <c r="FF1339"/>
      <c r="FG1339"/>
      <c r="FH1339"/>
      <c r="FI1339"/>
      <c r="FJ1339"/>
      <c r="FK1339"/>
      <c r="FL1339"/>
      <c r="FM1339"/>
      <c r="FN1339"/>
      <c r="FO1339"/>
      <c r="FP1339"/>
      <c r="FQ1339"/>
      <c r="FR1339"/>
      <c r="FS1339"/>
      <c r="FT1339"/>
      <c r="FU1339"/>
      <c r="FV1339"/>
      <c r="FW1339"/>
      <c r="FX1339"/>
      <c r="FY1339"/>
      <c r="FZ1339"/>
      <c r="GA1339"/>
      <c r="GB1339"/>
      <c r="GC1339"/>
      <c r="GD1339"/>
      <c r="GE1339"/>
      <c r="GF1339"/>
      <c r="GG1339"/>
      <c r="GH1339"/>
      <c r="GI1339"/>
      <c r="GJ1339"/>
      <c r="GK1339"/>
      <c r="GL1339"/>
      <c r="GM1339"/>
      <c r="GN1339"/>
      <c r="GO1339"/>
      <c r="GP1339"/>
      <c r="GQ1339"/>
      <c r="GR1339"/>
      <c r="GS1339"/>
      <c r="GT1339"/>
      <c r="GU1339"/>
      <c r="GV1339"/>
      <c r="GW1339"/>
      <c r="GX1339"/>
      <c r="GY1339"/>
      <c r="GZ1339"/>
      <c r="HA1339"/>
      <c r="HB1339"/>
      <c r="HC1339"/>
      <c r="HD1339"/>
      <c r="HE1339"/>
      <c r="HF1339"/>
      <c r="HG1339"/>
      <c r="HH1339"/>
      <c r="HI1339"/>
      <c r="HJ1339"/>
      <c r="HK1339"/>
      <c r="HL1339"/>
      <c r="HM1339"/>
      <c r="HN1339"/>
      <c r="HO1339"/>
      <c r="HP1339"/>
      <c r="HQ1339"/>
      <c r="HR1339"/>
      <c r="HS1339"/>
      <c r="HT1339"/>
      <c r="HU1339"/>
      <c r="HV1339"/>
      <c r="HW1339"/>
      <c r="HX1339"/>
      <c r="HY1339"/>
      <c r="HZ1339"/>
      <c r="IA1339"/>
      <c r="IB1339"/>
    </row>
    <row r="1340" spans="1:236" ht="12.75" customHeight="1" x14ac:dyDescent="0.25">
      <c r="A1340" s="10">
        <v>7</v>
      </c>
      <c r="B1340" s="10">
        <v>1251</v>
      </c>
      <c r="C1340" s="10">
        <v>1337</v>
      </c>
      <c r="D1340" s="1"/>
      <c r="E1340" s="99">
        <v>31.5</v>
      </c>
      <c r="F1340" s="99">
        <v>35</v>
      </c>
      <c r="G1340" s="99">
        <v>33</v>
      </c>
      <c r="H1340" s="99">
        <f t="shared" si="85"/>
        <v>34</v>
      </c>
      <c r="I1340" s="5">
        <v>2</v>
      </c>
      <c r="J1340" s="110">
        <v>3</v>
      </c>
      <c r="K1340" s="5"/>
      <c r="L1340" s="5"/>
      <c r="M1340" s="5"/>
      <c r="N1340" s="5"/>
      <c r="O1340" s="138"/>
      <c r="P1340" s="138"/>
      <c r="Q1340" s="138"/>
      <c r="R1340" s="18">
        <f t="shared" si="82"/>
        <v>1156</v>
      </c>
      <c r="S1340" s="10">
        <f t="shared" si="83"/>
        <v>9.0792027688745025E-4</v>
      </c>
      <c r="T1340"/>
      <c r="U1340"/>
      <c r="V1340"/>
      <c r="W1340"/>
      <c r="X1340"/>
      <c r="Y1340"/>
      <c r="Z1340"/>
      <c r="AA1340"/>
      <c r="AB1340"/>
      <c r="AC1340"/>
      <c r="AD1340"/>
      <c r="AE1340"/>
      <c r="AF1340"/>
      <c r="AG1340"/>
      <c r="AH1340"/>
      <c r="AI1340"/>
      <c r="AJ1340"/>
      <c r="AK1340"/>
      <c r="AL1340"/>
      <c r="AM1340"/>
      <c r="AN1340"/>
      <c r="AO1340"/>
      <c r="AP1340"/>
      <c r="AQ1340"/>
      <c r="AR1340"/>
      <c r="AS1340"/>
      <c r="AT1340"/>
      <c r="AU1340"/>
      <c r="AV1340"/>
      <c r="AW1340"/>
      <c r="AX1340"/>
      <c r="AY1340"/>
      <c r="AZ1340"/>
      <c r="BA1340"/>
      <c r="BB1340"/>
      <c r="BC1340"/>
      <c r="BD1340"/>
      <c r="BE1340"/>
      <c r="BF1340"/>
      <c r="BG1340"/>
      <c r="BH1340"/>
      <c r="BI1340"/>
      <c r="BJ1340"/>
      <c r="BK1340"/>
      <c r="BL1340"/>
      <c r="BM1340"/>
      <c r="BN1340"/>
      <c r="BO1340"/>
      <c r="BP1340"/>
      <c r="BQ1340"/>
      <c r="BR1340"/>
      <c r="BS1340"/>
      <c r="BT1340"/>
      <c r="BU1340"/>
      <c r="BV1340"/>
      <c r="BW1340"/>
      <c r="BX1340"/>
      <c r="BY1340"/>
      <c r="BZ1340"/>
      <c r="CA1340"/>
      <c r="CB1340"/>
      <c r="CC1340"/>
      <c r="CD1340"/>
      <c r="CE1340"/>
      <c r="CF1340"/>
      <c r="CG1340"/>
      <c r="CH1340"/>
      <c r="CI1340"/>
      <c r="CJ1340"/>
      <c r="CK1340"/>
      <c r="CL1340"/>
      <c r="CM1340"/>
      <c r="CN1340"/>
      <c r="CO1340"/>
      <c r="CP1340"/>
      <c r="CQ1340"/>
      <c r="CR1340"/>
      <c r="CS1340"/>
      <c r="CT1340"/>
      <c r="CU1340"/>
      <c r="CV1340"/>
      <c r="CW1340"/>
      <c r="CX1340"/>
      <c r="CY1340"/>
      <c r="CZ1340"/>
      <c r="DA1340"/>
      <c r="DB1340"/>
      <c r="DC1340"/>
      <c r="DD1340"/>
      <c r="DE1340"/>
      <c r="DF1340"/>
      <c r="DG1340"/>
      <c r="DH1340"/>
      <c r="DI1340"/>
      <c r="DJ1340"/>
      <c r="DK1340"/>
      <c r="DL1340"/>
      <c r="DM1340"/>
      <c r="DN1340"/>
      <c r="DO1340"/>
      <c r="DP1340"/>
      <c r="DQ1340"/>
      <c r="DR1340"/>
      <c r="DS1340"/>
      <c r="DT1340"/>
      <c r="DU1340"/>
      <c r="DV1340"/>
      <c r="DW1340"/>
      <c r="DX1340"/>
      <c r="DY1340"/>
      <c r="DZ1340"/>
      <c r="EA1340"/>
      <c r="EB1340"/>
      <c r="EC1340"/>
      <c r="ED1340"/>
      <c r="EE1340"/>
      <c r="EF1340"/>
      <c r="EG1340"/>
      <c r="EH1340"/>
      <c r="EI1340"/>
      <c r="EJ1340"/>
      <c r="EK1340"/>
      <c r="EL1340"/>
      <c r="EM1340"/>
      <c r="EN1340"/>
      <c r="EO1340"/>
      <c r="EP1340"/>
      <c r="EQ1340"/>
      <c r="ER1340"/>
      <c r="ES1340"/>
      <c r="ET1340"/>
      <c r="EU1340"/>
      <c r="EV1340"/>
      <c r="EW1340"/>
      <c r="EX1340"/>
      <c r="EY1340"/>
      <c r="EZ1340"/>
      <c r="FA1340"/>
      <c r="FB1340"/>
      <c r="FC1340"/>
      <c r="FD1340"/>
      <c r="FE1340"/>
      <c r="FF1340"/>
      <c r="FG1340"/>
      <c r="FH1340"/>
      <c r="FI1340"/>
      <c r="FJ1340"/>
      <c r="FK1340"/>
      <c r="FL1340"/>
      <c r="FM1340"/>
      <c r="FN1340"/>
      <c r="FO1340"/>
      <c r="FP1340"/>
      <c r="FQ1340"/>
      <c r="FR1340"/>
      <c r="FS1340"/>
      <c r="FT1340"/>
      <c r="FU1340"/>
      <c r="FV1340"/>
      <c r="FW1340"/>
      <c r="FX1340"/>
      <c r="FY1340"/>
      <c r="FZ1340"/>
      <c r="GA1340"/>
      <c r="GB1340"/>
      <c r="GC1340"/>
      <c r="GD1340"/>
      <c r="GE1340"/>
      <c r="GF1340"/>
      <c r="GG1340"/>
      <c r="GH1340"/>
      <c r="GI1340"/>
      <c r="GJ1340"/>
      <c r="GK1340"/>
      <c r="GL1340"/>
      <c r="GM1340"/>
      <c r="GN1340"/>
      <c r="GO1340"/>
      <c r="GP1340"/>
      <c r="GQ1340"/>
      <c r="GR1340"/>
      <c r="GS1340"/>
      <c r="GT1340"/>
      <c r="GU1340"/>
      <c r="GV1340"/>
      <c r="GW1340"/>
      <c r="GX1340"/>
      <c r="GY1340"/>
      <c r="GZ1340"/>
      <c r="HA1340"/>
      <c r="HB1340"/>
      <c r="HC1340"/>
      <c r="HD1340"/>
      <c r="HE1340"/>
      <c r="HF1340"/>
      <c r="HG1340"/>
      <c r="HH1340"/>
      <c r="HI1340"/>
      <c r="HJ1340"/>
      <c r="HK1340"/>
      <c r="HL1340"/>
      <c r="HM1340"/>
      <c r="HN1340"/>
      <c r="HO1340"/>
      <c r="HP1340"/>
      <c r="HQ1340"/>
      <c r="HR1340"/>
      <c r="HS1340"/>
      <c r="HT1340"/>
      <c r="HU1340"/>
      <c r="HV1340"/>
      <c r="HW1340"/>
      <c r="HX1340"/>
      <c r="HY1340"/>
      <c r="HZ1340"/>
      <c r="IA1340"/>
      <c r="IB1340"/>
    </row>
    <row r="1341" spans="1:236" ht="12.75" customHeight="1" x14ac:dyDescent="0.25">
      <c r="A1341" s="10">
        <v>7</v>
      </c>
      <c r="B1341" s="10">
        <v>1252</v>
      </c>
      <c r="C1341" s="19">
        <v>1338</v>
      </c>
      <c r="D1341" s="1"/>
      <c r="E1341" s="99">
        <v>29</v>
      </c>
      <c r="F1341" s="99">
        <v>30</v>
      </c>
      <c r="G1341" s="99">
        <v>29</v>
      </c>
      <c r="H1341" s="99">
        <f t="shared" si="85"/>
        <v>29.5</v>
      </c>
      <c r="I1341" s="5">
        <v>2</v>
      </c>
      <c r="J1341" s="110">
        <v>3</v>
      </c>
      <c r="K1341" s="5"/>
      <c r="L1341" s="5"/>
      <c r="M1341" s="5"/>
      <c r="N1341" s="5"/>
      <c r="O1341" s="138"/>
      <c r="P1341" s="138"/>
      <c r="Q1341" s="138"/>
      <c r="R1341" s="18">
        <f t="shared" si="82"/>
        <v>870.25</v>
      </c>
      <c r="S1341" s="10">
        <f t="shared" si="83"/>
        <v>6.8349275169662937E-4</v>
      </c>
      <c r="T1341"/>
      <c r="U1341"/>
      <c r="V1341"/>
      <c r="W1341"/>
      <c r="X1341"/>
      <c r="Y1341"/>
      <c r="Z1341"/>
      <c r="AA1341"/>
      <c r="AB1341"/>
      <c r="AC1341"/>
      <c r="AD1341"/>
      <c r="AE1341"/>
      <c r="AF1341"/>
      <c r="AG1341"/>
      <c r="AH1341"/>
      <c r="AI1341"/>
      <c r="AJ1341"/>
      <c r="AK1341"/>
      <c r="AL1341"/>
      <c r="AM1341"/>
      <c r="AN1341"/>
      <c r="AO1341"/>
      <c r="AP1341"/>
      <c r="AQ1341"/>
      <c r="AR1341"/>
      <c r="AS1341"/>
      <c r="AT1341"/>
      <c r="AU1341"/>
      <c r="AV1341"/>
      <c r="AW1341"/>
      <c r="AX1341"/>
      <c r="AY1341"/>
      <c r="AZ1341"/>
      <c r="BA1341"/>
      <c r="BB1341"/>
      <c r="BC1341"/>
      <c r="BD1341"/>
      <c r="BE1341"/>
      <c r="BF1341"/>
      <c r="BG1341"/>
      <c r="BH1341"/>
      <c r="BI1341"/>
      <c r="BJ1341"/>
      <c r="BK1341"/>
      <c r="BL1341"/>
      <c r="BM1341"/>
      <c r="BN1341"/>
      <c r="BO1341"/>
      <c r="BP1341"/>
      <c r="BQ1341"/>
      <c r="BR1341"/>
      <c r="BS1341"/>
      <c r="BT1341"/>
      <c r="BU1341"/>
      <c r="BV1341"/>
      <c r="BW1341"/>
      <c r="BX1341"/>
      <c r="BY1341"/>
      <c r="BZ1341"/>
      <c r="CA1341"/>
      <c r="CB1341"/>
      <c r="CC1341"/>
      <c r="CD1341"/>
      <c r="CE1341"/>
      <c r="CF1341"/>
      <c r="CG1341"/>
      <c r="CH1341"/>
      <c r="CI1341"/>
      <c r="CJ1341"/>
      <c r="CK1341"/>
      <c r="CL1341"/>
      <c r="CM1341"/>
      <c r="CN1341"/>
      <c r="CO1341"/>
      <c r="CP1341"/>
      <c r="CQ1341"/>
      <c r="CR1341"/>
      <c r="CS1341"/>
      <c r="CT1341"/>
      <c r="CU1341"/>
      <c r="CV1341"/>
      <c r="CW1341"/>
      <c r="CX1341"/>
      <c r="CY1341"/>
      <c r="CZ1341"/>
      <c r="DA1341"/>
      <c r="DB1341"/>
      <c r="DC1341"/>
      <c r="DD1341"/>
      <c r="DE1341"/>
      <c r="DF1341"/>
      <c r="DG1341"/>
      <c r="DH1341"/>
      <c r="DI1341"/>
      <c r="DJ1341"/>
      <c r="DK1341"/>
      <c r="DL1341"/>
      <c r="DM1341"/>
      <c r="DN1341"/>
      <c r="DO1341"/>
      <c r="DP1341"/>
      <c r="DQ1341"/>
      <c r="DR1341"/>
      <c r="DS1341"/>
      <c r="DT1341"/>
      <c r="DU1341"/>
      <c r="DV1341"/>
      <c r="DW1341"/>
      <c r="DX1341"/>
      <c r="DY1341"/>
      <c r="DZ1341"/>
      <c r="EA1341"/>
      <c r="EB1341"/>
      <c r="EC1341"/>
      <c r="ED1341"/>
      <c r="EE1341"/>
      <c r="EF1341"/>
      <c r="EG1341"/>
      <c r="EH1341"/>
      <c r="EI1341"/>
      <c r="EJ1341"/>
      <c r="EK1341"/>
      <c r="EL1341"/>
      <c r="EM1341"/>
      <c r="EN1341"/>
      <c r="EO1341"/>
      <c r="EP1341"/>
      <c r="EQ1341"/>
      <c r="ER1341"/>
      <c r="ES1341"/>
      <c r="ET1341"/>
      <c r="EU1341"/>
      <c r="EV1341"/>
      <c r="EW1341"/>
      <c r="EX1341"/>
      <c r="EY1341"/>
      <c r="EZ1341"/>
      <c r="FA1341"/>
      <c r="FB1341"/>
      <c r="FC1341"/>
      <c r="FD1341"/>
      <c r="FE1341"/>
      <c r="FF1341"/>
      <c r="FG1341"/>
      <c r="FH1341"/>
      <c r="FI1341"/>
      <c r="FJ1341"/>
      <c r="FK1341"/>
      <c r="FL1341"/>
      <c r="FM1341"/>
      <c r="FN1341"/>
      <c r="FO1341"/>
      <c r="FP1341"/>
      <c r="FQ1341"/>
      <c r="FR1341"/>
      <c r="FS1341"/>
      <c r="FT1341"/>
      <c r="FU1341"/>
      <c r="FV1341"/>
      <c r="FW1341"/>
      <c r="FX1341"/>
      <c r="FY1341"/>
      <c r="FZ1341"/>
      <c r="GA1341"/>
      <c r="GB1341"/>
      <c r="GC1341"/>
      <c r="GD1341"/>
      <c r="GE1341"/>
      <c r="GF1341"/>
      <c r="GG1341"/>
      <c r="GH1341"/>
      <c r="GI1341"/>
      <c r="GJ1341"/>
      <c r="GK1341"/>
      <c r="GL1341"/>
      <c r="GM1341"/>
      <c r="GN1341"/>
      <c r="GO1341"/>
      <c r="GP1341"/>
      <c r="GQ1341"/>
      <c r="GR1341"/>
      <c r="GS1341"/>
      <c r="GT1341"/>
      <c r="GU1341"/>
      <c r="GV1341"/>
      <c r="GW1341"/>
      <c r="GX1341"/>
      <c r="GY1341"/>
      <c r="GZ1341"/>
      <c r="HA1341"/>
      <c r="HB1341"/>
      <c r="HC1341"/>
      <c r="HD1341"/>
      <c r="HE1341"/>
      <c r="HF1341"/>
      <c r="HG1341"/>
      <c r="HH1341"/>
      <c r="HI1341"/>
      <c r="HJ1341"/>
      <c r="HK1341"/>
      <c r="HL1341"/>
      <c r="HM1341"/>
      <c r="HN1341"/>
      <c r="HO1341"/>
      <c r="HP1341"/>
      <c r="HQ1341"/>
      <c r="HR1341"/>
      <c r="HS1341"/>
      <c r="HT1341"/>
      <c r="HU1341"/>
      <c r="HV1341"/>
      <c r="HW1341"/>
      <c r="HX1341"/>
      <c r="HY1341"/>
      <c r="HZ1341"/>
      <c r="IA1341"/>
      <c r="IB1341"/>
    </row>
    <row r="1342" spans="1:236" ht="12.75" customHeight="1" x14ac:dyDescent="0.25">
      <c r="A1342" s="10">
        <v>7</v>
      </c>
      <c r="B1342" s="10">
        <v>1253</v>
      </c>
      <c r="C1342" s="10">
        <v>1339</v>
      </c>
      <c r="D1342" s="1"/>
      <c r="E1342" s="99">
        <v>20.5</v>
      </c>
      <c r="F1342" s="99">
        <v>23</v>
      </c>
      <c r="G1342" s="99">
        <v>22</v>
      </c>
      <c r="H1342" s="99">
        <f t="shared" si="85"/>
        <v>22.5</v>
      </c>
      <c r="I1342" s="5">
        <v>2</v>
      </c>
      <c r="J1342" s="110">
        <v>3</v>
      </c>
      <c r="K1342" s="5"/>
      <c r="L1342" s="5"/>
      <c r="M1342" s="5"/>
      <c r="N1342" s="5"/>
      <c r="O1342" s="138"/>
      <c r="P1342" s="138"/>
      <c r="Q1342" s="138"/>
      <c r="R1342" s="18">
        <f t="shared" si="82"/>
        <v>506.25</v>
      </c>
      <c r="S1342" s="10">
        <f t="shared" si="83"/>
        <v>3.9760782021995816E-4</v>
      </c>
      <c r="T1342"/>
      <c r="U1342"/>
      <c r="V1342"/>
      <c r="W1342"/>
      <c r="X1342"/>
      <c r="Y1342"/>
      <c r="Z1342"/>
      <c r="AA1342"/>
      <c r="AB1342"/>
      <c r="AC1342"/>
      <c r="AD1342"/>
      <c r="AE1342"/>
      <c r="AF1342"/>
      <c r="AG1342"/>
      <c r="AH1342"/>
      <c r="AI1342"/>
      <c r="AJ1342"/>
      <c r="AK1342"/>
      <c r="AL1342"/>
      <c r="AM1342"/>
      <c r="AN1342"/>
      <c r="AO1342"/>
      <c r="AP1342"/>
      <c r="AQ1342"/>
      <c r="AR1342"/>
      <c r="AS1342"/>
      <c r="AT1342"/>
      <c r="AU1342"/>
      <c r="AV1342"/>
      <c r="AW1342"/>
      <c r="AX1342"/>
      <c r="AY1342"/>
      <c r="AZ1342"/>
      <c r="BA1342"/>
      <c r="BB1342"/>
      <c r="BC1342"/>
      <c r="BD1342"/>
      <c r="BE1342"/>
      <c r="BF1342"/>
      <c r="BG1342"/>
      <c r="BH1342"/>
      <c r="BI1342"/>
      <c r="BJ1342"/>
      <c r="BK1342"/>
      <c r="BL1342"/>
      <c r="BM1342"/>
      <c r="BN1342"/>
      <c r="BO1342"/>
      <c r="BP1342"/>
      <c r="BQ1342"/>
      <c r="BR1342"/>
      <c r="BS1342"/>
      <c r="BT1342"/>
      <c r="BU1342"/>
      <c r="BV1342"/>
      <c r="BW1342"/>
      <c r="BX1342"/>
      <c r="BY1342"/>
      <c r="BZ1342"/>
      <c r="CA1342"/>
      <c r="CB1342"/>
      <c r="CC1342"/>
      <c r="CD1342"/>
      <c r="CE1342"/>
      <c r="CF1342"/>
      <c r="CG1342"/>
      <c r="CH1342"/>
      <c r="CI1342"/>
      <c r="CJ1342"/>
      <c r="CK1342"/>
      <c r="CL1342"/>
      <c r="CM1342"/>
      <c r="CN1342"/>
      <c r="CO1342"/>
      <c r="CP1342"/>
      <c r="CQ1342"/>
      <c r="CR1342"/>
      <c r="CS1342"/>
      <c r="CT1342"/>
      <c r="CU1342"/>
      <c r="CV1342"/>
      <c r="CW1342"/>
      <c r="CX1342"/>
      <c r="CY1342"/>
      <c r="CZ1342"/>
      <c r="DA1342"/>
      <c r="DB1342"/>
      <c r="DC1342"/>
      <c r="DD1342"/>
      <c r="DE1342"/>
      <c r="DF1342"/>
      <c r="DG1342"/>
      <c r="DH1342"/>
      <c r="DI1342"/>
      <c r="DJ1342"/>
      <c r="DK1342"/>
      <c r="DL1342"/>
      <c r="DM1342"/>
      <c r="DN1342"/>
      <c r="DO1342"/>
      <c r="DP1342"/>
      <c r="DQ1342"/>
      <c r="DR1342"/>
      <c r="DS1342"/>
      <c r="DT1342"/>
      <c r="DU1342"/>
      <c r="DV1342"/>
      <c r="DW1342"/>
      <c r="DX1342"/>
      <c r="DY1342"/>
      <c r="DZ1342"/>
      <c r="EA1342"/>
      <c r="EB1342"/>
      <c r="EC1342"/>
      <c r="ED1342"/>
      <c r="EE1342"/>
      <c r="EF1342"/>
      <c r="EG1342"/>
      <c r="EH1342"/>
      <c r="EI1342"/>
      <c r="EJ1342"/>
      <c r="EK1342"/>
      <c r="EL1342"/>
      <c r="EM1342"/>
      <c r="EN1342"/>
      <c r="EO1342"/>
      <c r="EP1342"/>
      <c r="EQ1342"/>
      <c r="ER1342"/>
      <c r="ES1342"/>
      <c r="ET1342"/>
      <c r="EU1342"/>
      <c r="EV1342"/>
      <c r="EW1342"/>
      <c r="EX1342"/>
      <c r="EY1342"/>
      <c r="EZ1342"/>
      <c r="FA1342"/>
      <c r="FB1342"/>
      <c r="FC1342"/>
      <c r="FD1342"/>
      <c r="FE1342"/>
      <c r="FF1342"/>
      <c r="FG1342"/>
      <c r="FH1342"/>
      <c r="FI1342"/>
      <c r="FJ1342"/>
      <c r="FK1342"/>
      <c r="FL1342"/>
      <c r="FM1342"/>
      <c r="FN1342"/>
      <c r="FO1342"/>
      <c r="FP1342"/>
      <c r="FQ1342"/>
      <c r="FR1342"/>
      <c r="FS1342"/>
      <c r="FT1342"/>
      <c r="FU1342"/>
      <c r="FV1342"/>
      <c r="FW1342"/>
      <c r="FX1342"/>
      <c r="FY1342"/>
      <c r="FZ1342"/>
      <c r="GA1342"/>
      <c r="GB1342"/>
      <c r="GC1342"/>
      <c r="GD1342"/>
      <c r="GE1342"/>
      <c r="GF1342"/>
      <c r="GG1342"/>
      <c r="GH1342"/>
      <c r="GI1342"/>
      <c r="GJ1342"/>
      <c r="GK1342"/>
      <c r="GL1342"/>
      <c r="GM1342"/>
      <c r="GN1342"/>
      <c r="GO1342"/>
      <c r="GP1342"/>
      <c r="GQ1342"/>
      <c r="GR1342"/>
      <c r="GS1342"/>
      <c r="GT1342"/>
      <c r="GU1342"/>
      <c r="GV1342"/>
      <c r="GW1342"/>
      <c r="GX1342"/>
      <c r="GY1342"/>
      <c r="GZ1342"/>
      <c r="HA1342"/>
      <c r="HB1342"/>
      <c r="HC1342"/>
      <c r="HD1342"/>
      <c r="HE1342"/>
      <c r="HF1342"/>
      <c r="HG1342"/>
      <c r="HH1342"/>
      <c r="HI1342"/>
      <c r="HJ1342"/>
      <c r="HK1342"/>
      <c r="HL1342"/>
      <c r="HM1342"/>
      <c r="HN1342"/>
      <c r="HO1342"/>
      <c r="HP1342"/>
      <c r="HQ1342"/>
      <c r="HR1342"/>
      <c r="HS1342"/>
      <c r="HT1342"/>
      <c r="HU1342"/>
      <c r="HV1342"/>
      <c r="HW1342"/>
      <c r="HX1342"/>
      <c r="HY1342"/>
      <c r="HZ1342"/>
      <c r="IA1342"/>
      <c r="IB1342"/>
    </row>
    <row r="1343" spans="1:236" ht="12.75" customHeight="1" x14ac:dyDescent="0.25">
      <c r="A1343" s="10">
        <v>7</v>
      </c>
      <c r="B1343" s="10">
        <v>1254</v>
      </c>
      <c r="C1343" s="19">
        <v>1340</v>
      </c>
      <c r="D1343" s="1"/>
      <c r="E1343" s="99">
        <v>27.5</v>
      </c>
      <c r="F1343" s="99">
        <v>25</v>
      </c>
      <c r="G1343" s="99">
        <v>25</v>
      </c>
      <c r="H1343" s="99">
        <f t="shared" si="85"/>
        <v>25</v>
      </c>
      <c r="I1343" s="5">
        <v>2</v>
      </c>
      <c r="J1343" s="110">
        <v>3</v>
      </c>
      <c r="K1343" s="5"/>
      <c r="L1343" s="5"/>
      <c r="M1343" s="5"/>
      <c r="N1343" s="5"/>
      <c r="O1343" s="138"/>
      <c r="P1343" s="138"/>
      <c r="Q1343" s="138"/>
      <c r="R1343" s="18">
        <f t="shared" si="82"/>
        <v>625</v>
      </c>
      <c r="S1343" s="10">
        <f t="shared" si="83"/>
        <v>4.9087385212340522E-4</v>
      </c>
      <c r="T1343"/>
      <c r="U1343"/>
      <c r="V1343"/>
      <c r="W1343"/>
      <c r="X1343"/>
      <c r="Y1343"/>
      <c r="Z1343"/>
      <c r="AA1343"/>
      <c r="AB1343"/>
      <c r="AC1343"/>
      <c r="AD1343"/>
      <c r="AE1343"/>
      <c r="AF1343"/>
      <c r="AG1343"/>
      <c r="AH1343"/>
      <c r="AI1343"/>
      <c r="AJ1343"/>
      <c r="AK1343"/>
      <c r="AL1343"/>
      <c r="AM1343"/>
      <c r="AN1343"/>
      <c r="AO1343"/>
      <c r="AP1343"/>
      <c r="AQ1343"/>
      <c r="AR1343"/>
      <c r="AS1343"/>
      <c r="AT1343"/>
      <c r="AU1343"/>
      <c r="AV1343"/>
      <c r="AW1343"/>
      <c r="AX1343"/>
      <c r="AY1343"/>
      <c r="AZ1343"/>
      <c r="BA1343"/>
      <c r="BB1343"/>
      <c r="BC1343"/>
      <c r="BD1343"/>
      <c r="BE1343"/>
      <c r="BF1343"/>
      <c r="BG1343"/>
      <c r="BH1343"/>
      <c r="BI1343"/>
      <c r="BJ1343"/>
      <c r="BK1343"/>
      <c r="BL1343"/>
      <c r="BM1343"/>
      <c r="BN1343"/>
      <c r="BO1343"/>
      <c r="BP1343"/>
      <c r="BQ1343"/>
      <c r="BR1343"/>
      <c r="BS1343"/>
      <c r="BT1343"/>
      <c r="BU1343"/>
      <c r="BV1343"/>
      <c r="BW1343"/>
      <c r="BX1343"/>
      <c r="BY1343"/>
      <c r="BZ1343"/>
      <c r="CA1343"/>
      <c r="CB1343"/>
      <c r="CC1343"/>
      <c r="CD1343"/>
      <c r="CE1343"/>
      <c r="CF1343"/>
      <c r="CG1343"/>
      <c r="CH1343"/>
      <c r="CI1343"/>
      <c r="CJ1343"/>
      <c r="CK1343"/>
      <c r="CL1343"/>
      <c r="CM1343"/>
      <c r="CN1343"/>
      <c r="CO1343"/>
      <c r="CP1343"/>
      <c r="CQ1343"/>
      <c r="CR1343"/>
      <c r="CS1343"/>
      <c r="CT1343"/>
      <c r="CU1343"/>
      <c r="CV1343"/>
      <c r="CW1343"/>
      <c r="CX1343"/>
      <c r="CY1343"/>
      <c r="CZ1343"/>
      <c r="DA1343"/>
      <c r="DB1343"/>
      <c r="DC1343"/>
      <c r="DD1343"/>
      <c r="DE1343"/>
      <c r="DF1343"/>
      <c r="DG1343"/>
      <c r="DH1343"/>
      <c r="DI1343"/>
      <c r="DJ1343"/>
      <c r="DK1343"/>
      <c r="DL1343"/>
      <c r="DM1343"/>
      <c r="DN1343"/>
      <c r="DO1343"/>
      <c r="DP1343"/>
      <c r="DQ1343"/>
      <c r="DR1343"/>
      <c r="DS1343"/>
      <c r="DT1343"/>
      <c r="DU1343"/>
      <c r="DV1343"/>
      <c r="DW1343"/>
      <c r="DX1343"/>
      <c r="DY1343"/>
      <c r="DZ1343"/>
      <c r="EA1343"/>
      <c r="EB1343"/>
      <c r="EC1343"/>
      <c r="ED1343"/>
      <c r="EE1343"/>
      <c r="EF1343"/>
      <c r="EG1343"/>
      <c r="EH1343"/>
      <c r="EI1343"/>
      <c r="EJ1343"/>
      <c r="EK1343"/>
      <c r="EL1343"/>
      <c r="EM1343"/>
      <c r="EN1343"/>
      <c r="EO1343"/>
      <c r="EP1343"/>
      <c r="EQ1343"/>
      <c r="ER1343"/>
      <c r="ES1343"/>
      <c r="ET1343"/>
      <c r="EU1343"/>
      <c r="EV1343"/>
      <c r="EW1343"/>
      <c r="EX1343"/>
      <c r="EY1343"/>
      <c r="EZ1343"/>
      <c r="FA1343"/>
      <c r="FB1343"/>
      <c r="FC1343"/>
      <c r="FD1343"/>
      <c r="FE1343"/>
      <c r="FF1343"/>
      <c r="FG1343"/>
      <c r="FH1343"/>
      <c r="FI1343"/>
      <c r="FJ1343"/>
      <c r="FK1343"/>
      <c r="FL1343"/>
      <c r="FM1343"/>
      <c r="FN1343"/>
      <c r="FO1343"/>
      <c r="FP1343"/>
      <c r="FQ1343"/>
      <c r="FR1343"/>
      <c r="FS1343"/>
      <c r="FT1343"/>
      <c r="FU1343"/>
      <c r="FV1343"/>
      <c r="FW1343"/>
      <c r="FX1343"/>
      <c r="FY1343"/>
      <c r="FZ1343"/>
      <c r="GA1343"/>
      <c r="GB1343"/>
      <c r="GC1343"/>
      <c r="GD1343"/>
      <c r="GE1343"/>
      <c r="GF1343"/>
      <c r="GG1343"/>
      <c r="GH1343"/>
      <c r="GI1343"/>
      <c r="GJ1343"/>
      <c r="GK1343"/>
      <c r="GL1343"/>
      <c r="GM1343"/>
      <c r="GN1343"/>
      <c r="GO1343"/>
      <c r="GP1343"/>
      <c r="GQ1343"/>
      <c r="GR1343"/>
      <c r="GS1343"/>
      <c r="GT1343"/>
      <c r="GU1343"/>
      <c r="GV1343"/>
      <c r="GW1343"/>
      <c r="GX1343"/>
      <c r="GY1343"/>
      <c r="GZ1343"/>
      <c r="HA1343"/>
      <c r="HB1343"/>
      <c r="HC1343"/>
      <c r="HD1343"/>
      <c r="HE1343"/>
      <c r="HF1343"/>
      <c r="HG1343"/>
      <c r="HH1343"/>
      <c r="HI1343"/>
      <c r="HJ1343"/>
      <c r="HK1343"/>
      <c r="HL1343"/>
      <c r="HM1343"/>
      <c r="HN1343"/>
      <c r="HO1343"/>
      <c r="HP1343"/>
      <c r="HQ1343"/>
      <c r="HR1343"/>
      <c r="HS1343"/>
      <c r="HT1343"/>
      <c r="HU1343"/>
      <c r="HV1343"/>
      <c r="HW1343"/>
      <c r="HX1343"/>
      <c r="HY1343"/>
      <c r="HZ1343"/>
      <c r="IA1343"/>
      <c r="IB1343"/>
    </row>
    <row r="1344" spans="1:236" ht="12.75" customHeight="1" x14ac:dyDescent="0.25">
      <c r="A1344" s="10">
        <v>7</v>
      </c>
      <c r="B1344" s="10">
        <v>1255</v>
      </c>
      <c r="C1344" s="10">
        <v>1341</v>
      </c>
      <c r="D1344" s="1"/>
      <c r="E1344" s="99">
        <v>36</v>
      </c>
      <c r="F1344" s="99">
        <v>31</v>
      </c>
      <c r="G1344" s="99">
        <v>35</v>
      </c>
      <c r="H1344" s="99">
        <f t="shared" si="85"/>
        <v>33</v>
      </c>
      <c r="I1344" s="5">
        <v>2</v>
      </c>
      <c r="J1344" s="110">
        <v>3</v>
      </c>
      <c r="K1344" s="5"/>
      <c r="L1344" s="5"/>
      <c r="M1344" s="5"/>
      <c r="N1344" s="5"/>
      <c r="O1344" s="138"/>
      <c r="P1344" s="138"/>
      <c r="Q1344" s="138"/>
      <c r="R1344" s="18">
        <f t="shared" si="82"/>
        <v>1089</v>
      </c>
      <c r="S1344" s="10">
        <f t="shared" si="83"/>
        <v>8.5529859993982123E-4</v>
      </c>
      <c r="T1344"/>
      <c r="U1344"/>
      <c r="V1344"/>
      <c r="W1344"/>
      <c r="X1344"/>
      <c r="Y1344"/>
      <c r="Z1344"/>
      <c r="AA1344"/>
      <c r="AB1344"/>
      <c r="AC1344"/>
      <c r="AD1344"/>
      <c r="AE1344"/>
      <c r="AF1344"/>
      <c r="AG1344"/>
      <c r="AH1344"/>
      <c r="AI1344"/>
      <c r="AJ1344"/>
      <c r="AK1344"/>
      <c r="AL1344"/>
      <c r="AM1344"/>
      <c r="AN1344"/>
      <c r="AO1344"/>
      <c r="AP1344"/>
      <c r="AQ1344"/>
      <c r="AR1344"/>
      <c r="AS1344"/>
      <c r="AT1344"/>
      <c r="AU1344"/>
      <c r="AV1344"/>
      <c r="AW1344"/>
      <c r="AX1344"/>
      <c r="AY1344"/>
      <c r="AZ1344"/>
      <c r="BA1344"/>
      <c r="BB1344"/>
      <c r="BC1344"/>
      <c r="BD1344"/>
      <c r="BE1344"/>
      <c r="BF1344"/>
      <c r="BG1344"/>
      <c r="BH1344"/>
      <c r="BI1344"/>
      <c r="BJ1344"/>
      <c r="BK1344"/>
      <c r="BL1344"/>
      <c r="BM1344"/>
      <c r="BN1344"/>
      <c r="BO1344"/>
      <c r="BP1344"/>
      <c r="BQ1344"/>
      <c r="BR1344"/>
      <c r="BS1344"/>
      <c r="BT1344"/>
      <c r="BU1344"/>
      <c r="BV1344"/>
      <c r="BW1344"/>
      <c r="BX1344"/>
      <c r="BY1344"/>
      <c r="BZ1344"/>
      <c r="CA1344"/>
      <c r="CB1344"/>
      <c r="CC1344"/>
      <c r="CD1344"/>
      <c r="CE1344"/>
      <c r="CF1344"/>
      <c r="CG1344"/>
      <c r="CH1344"/>
      <c r="CI1344"/>
      <c r="CJ1344"/>
      <c r="CK1344"/>
      <c r="CL1344"/>
      <c r="CM1344"/>
      <c r="CN1344"/>
      <c r="CO1344"/>
      <c r="CP1344"/>
      <c r="CQ1344"/>
      <c r="CR1344"/>
      <c r="CS1344"/>
      <c r="CT1344"/>
      <c r="CU1344"/>
      <c r="CV1344"/>
      <c r="CW1344"/>
      <c r="CX1344"/>
      <c r="CY1344"/>
      <c r="CZ1344"/>
      <c r="DA1344"/>
      <c r="DB1344"/>
      <c r="DC1344"/>
      <c r="DD1344"/>
      <c r="DE1344"/>
      <c r="DF1344"/>
      <c r="DG1344"/>
      <c r="DH1344"/>
      <c r="DI1344"/>
      <c r="DJ1344"/>
      <c r="DK1344"/>
      <c r="DL1344"/>
      <c r="DM1344"/>
      <c r="DN1344"/>
      <c r="DO1344"/>
      <c r="DP1344"/>
      <c r="DQ1344"/>
      <c r="DR1344"/>
      <c r="DS1344"/>
      <c r="DT1344"/>
      <c r="DU1344"/>
      <c r="DV1344"/>
      <c r="DW1344"/>
      <c r="DX1344"/>
      <c r="DY1344"/>
      <c r="DZ1344"/>
      <c r="EA1344"/>
      <c r="EB1344"/>
      <c r="EC1344"/>
      <c r="ED1344"/>
      <c r="EE1344"/>
      <c r="EF1344"/>
      <c r="EG1344"/>
      <c r="EH1344"/>
      <c r="EI1344"/>
      <c r="EJ1344"/>
      <c r="EK1344"/>
      <c r="EL1344"/>
      <c r="EM1344"/>
      <c r="EN1344"/>
      <c r="EO1344"/>
      <c r="EP1344"/>
      <c r="EQ1344"/>
      <c r="ER1344"/>
      <c r="ES1344"/>
      <c r="ET1344"/>
      <c r="EU1344"/>
      <c r="EV1344"/>
      <c r="EW1344"/>
      <c r="EX1344"/>
      <c r="EY1344"/>
      <c r="EZ1344"/>
      <c r="FA1344"/>
      <c r="FB1344"/>
      <c r="FC1344"/>
      <c r="FD1344"/>
      <c r="FE1344"/>
      <c r="FF1344"/>
      <c r="FG1344"/>
      <c r="FH1344"/>
      <c r="FI1344"/>
      <c r="FJ1344"/>
      <c r="FK1344"/>
      <c r="FL1344"/>
      <c r="FM1344"/>
      <c r="FN1344"/>
      <c r="FO1344"/>
      <c r="FP1344"/>
      <c r="FQ1344"/>
      <c r="FR1344"/>
      <c r="FS1344"/>
      <c r="FT1344"/>
      <c r="FU1344"/>
      <c r="FV1344"/>
      <c r="FW1344"/>
      <c r="FX1344"/>
      <c r="FY1344"/>
      <c r="FZ1344"/>
      <c r="GA1344"/>
      <c r="GB1344"/>
      <c r="GC1344"/>
      <c r="GD1344"/>
      <c r="GE1344"/>
      <c r="GF1344"/>
      <c r="GG1344"/>
      <c r="GH1344"/>
      <c r="GI1344"/>
      <c r="GJ1344"/>
      <c r="GK1344"/>
      <c r="GL1344"/>
      <c r="GM1344"/>
      <c r="GN1344"/>
      <c r="GO1344"/>
      <c r="GP1344"/>
      <c r="GQ1344"/>
      <c r="GR1344"/>
      <c r="GS1344"/>
      <c r="GT1344"/>
      <c r="GU1344"/>
      <c r="GV1344"/>
      <c r="GW1344"/>
      <c r="GX1344"/>
      <c r="GY1344"/>
      <c r="GZ1344"/>
      <c r="HA1344"/>
      <c r="HB1344"/>
      <c r="HC1344"/>
      <c r="HD1344"/>
      <c r="HE1344"/>
      <c r="HF1344"/>
      <c r="HG1344"/>
      <c r="HH1344"/>
      <c r="HI1344"/>
      <c r="HJ1344"/>
      <c r="HK1344"/>
      <c r="HL1344"/>
      <c r="HM1344"/>
      <c r="HN1344"/>
      <c r="HO1344"/>
      <c r="HP1344"/>
      <c r="HQ1344"/>
      <c r="HR1344"/>
      <c r="HS1344"/>
      <c r="HT1344"/>
      <c r="HU1344"/>
      <c r="HV1344"/>
      <c r="HW1344"/>
      <c r="HX1344"/>
      <c r="HY1344"/>
      <c r="HZ1344"/>
      <c r="IA1344"/>
      <c r="IB1344"/>
    </row>
    <row r="1345" spans="1:236" ht="12.75" customHeight="1" x14ac:dyDescent="0.25">
      <c r="A1345" s="10">
        <v>7</v>
      </c>
      <c r="B1345" s="10">
        <v>1256</v>
      </c>
      <c r="C1345" s="19">
        <v>1342</v>
      </c>
      <c r="D1345" s="1"/>
      <c r="E1345" s="99">
        <v>27</v>
      </c>
      <c r="F1345" s="99">
        <v>27</v>
      </c>
      <c r="G1345" s="99">
        <v>26</v>
      </c>
      <c r="H1345" s="99">
        <f t="shared" si="85"/>
        <v>26.5</v>
      </c>
      <c r="I1345" s="5">
        <v>2</v>
      </c>
      <c r="J1345" s="110">
        <v>2</v>
      </c>
      <c r="K1345" s="5"/>
      <c r="L1345" s="5"/>
      <c r="M1345" s="5"/>
      <c r="N1345" s="5"/>
      <c r="O1345" s="138"/>
      <c r="P1345" s="138"/>
      <c r="Q1345" s="138"/>
      <c r="R1345" s="18">
        <f t="shared" si="82"/>
        <v>702.25</v>
      </c>
      <c r="S1345" s="10">
        <f t="shared" si="83"/>
        <v>5.5154586024585813E-4</v>
      </c>
      <c r="T1345"/>
      <c r="U1345"/>
      <c r="V1345"/>
      <c r="W1345"/>
      <c r="X1345"/>
      <c r="Y1345"/>
      <c r="Z1345"/>
      <c r="AA1345"/>
      <c r="AB1345"/>
      <c r="AC1345"/>
      <c r="AD1345"/>
      <c r="AE1345"/>
      <c r="AF1345"/>
      <c r="AG1345"/>
      <c r="AH1345"/>
      <c r="AI1345"/>
      <c r="AJ1345"/>
      <c r="AK1345"/>
      <c r="AL1345"/>
      <c r="AM1345"/>
      <c r="AN1345"/>
      <c r="AO1345"/>
      <c r="AP1345"/>
      <c r="AQ1345"/>
      <c r="AR1345"/>
      <c r="AS1345"/>
      <c r="AT1345"/>
      <c r="AU1345"/>
      <c r="AV1345"/>
      <c r="AW1345"/>
      <c r="AX1345"/>
      <c r="AY1345"/>
      <c r="AZ1345"/>
      <c r="BA1345"/>
      <c r="BB1345"/>
      <c r="BC1345"/>
      <c r="BD1345"/>
      <c r="BE1345"/>
      <c r="BF1345"/>
      <c r="BG1345"/>
      <c r="BH1345"/>
      <c r="BI1345"/>
      <c r="BJ1345"/>
      <c r="BK1345"/>
      <c r="BL1345"/>
      <c r="BM1345"/>
      <c r="BN1345"/>
      <c r="BO1345"/>
      <c r="BP1345"/>
      <c r="BQ1345"/>
      <c r="BR1345"/>
      <c r="BS1345"/>
      <c r="BT1345"/>
      <c r="BU1345"/>
      <c r="BV1345"/>
      <c r="BW1345"/>
      <c r="BX1345"/>
      <c r="BY1345"/>
      <c r="BZ1345"/>
      <c r="CA1345"/>
      <c r="CB1345"/>
      <c r="CC1345"/>
      <c r="CD1345"/>
      <c r="CE1345"/>
      <c r="CF1345"/>
      <c r="CG1345"/>
      <c r="CH1345"/>
      <c r="CI1345"/>
      <c r="CJ1345"/>
      <c r="CK1345"/>
      <c r="CL1345"/>
      <c r="CM1345"/>
      <c r="CN1345"/>
      <c r="CO1345"/>
      <c r="CP1345"/>
      <c r="CQ1345"/>
      <c r="CR1345"/>
      <c r="CS1345"/>
      <c r="CT1345"/>
      <c r="CU1345"/>
      <c r="CV1345"/>
      <c r="CW1345"/>
      <c r="CX1345"/>
      <c r="CY1345"/>
      <c r="CZ1345"/>
      <c r="DA1345"/>
      <c r="DB1345"/>
      <c r="DC1345"/>
      <c r="DD1345"/>
      <c r="DE1345"/>
      <c r="DF1345"/>
      <c r="DG1345"/>
      <c r="DH1345"/>
      <c r="DI1345"/>
      <c r="DJ1345"/>
      <c r="DK1345"/>
      <c r="DL1345"/>
      <c r="DM1345"/>
      <c r="DN1345"/>
      <c r="DO1345"/>
      <c r="DP1345"/>
      <c r="DQ1345"/>
      <c r="DR1345"/>
      <c r="DS1345"/>
      <c r="DT1345"/>
      <c r="DU1345"/>
      <c r="DV1345"/>
      <c r="DW1345"/>
      <c r="DX1345"/>
      <c r="DY1345"/>
      <c r="DZ1345"/>
      <c r="EA1345"/>
      <c r="EB1345"/>
      <c r="EC1345"/>
      <c r="ED1345"/>
      <c r="EE1345"/>
      <c r="EF1345"/>
      <c r="EG1345"/>
      <c r="EH1345"/>
      <c r="EI1345"/>
      <c r="EJ1345"/>
      <c r="EK1345"/>
      <c r="EL1345"/>
      <c r="EM1345"/>
      <c r="EN1345"/>
      <c r="EO1345"/>
      <c r="EP1345"/>
      <c r="EQ1345"/>
      <c r="ER1345"/>
      <c r="ES1345"/>
      <c r="ET1345"/>
      <c r="EU1345"/>
      <c r="EV1345"/>
      <c r="EW1345"/>
      <c r="EX1345"/>
      <c r="EY1345"/>
      <c r="EZ1345"/>
      <c r="FA1345"/>
      <c r="FB1345"/>
      <c r="FC1345"/>
      <c r="FD1345"/>
      <c r="FE1345"/>
      <c r="FF1345"/>
      <c r="FG1345"/>
      <c r="FH1345"/>
      <c r="FI1345"/>
      <c r="FJ1345"/>
      <c r="FK1345"/>
      <c r="FL1345"/>
      <c r="FM1345"/>
      <c r="FN1345"/>
      <c r="FO1345"/>
      <c r="FP1345"/>
      <c r="FQ1345"/>
      <c r="FR1345"/>
      <c r="FS1345"/>
      <c r="FT1345"/>
      <c r="FU1345"/>
      <c r="FV1345"/>
      <c r="FW1345"/>
      <c r="FX1345"/>
      <c r="FY1345"/>
      <c r="FZ1345"/>
      <c r="GA1345"/>
      <c r="GB1345"/>
      <c r="GC1345"/>
      <c r="GD1345"/>
      <c r="GE1345"/>
      <c r="GF1345"/>
      <c r="GG1345"/>
      <c r="GH1345"/>
      <c r="GI1345"/>
      <c r="GJ1345"/>
      <c r="GK1345"/>
      <c r="GL1345"/>
      <c r="GM1345"/>
      <c r="GN1345"/>
      <c r="GO1345"/>
      <c r="GP1345"/>
      <c r="GQ1345"/>
      <c r="GR1345"/>
      <c r="GS1345"/>
      <c r="GT1345"/>
      <c r="GU1345"/>
      <c r="GV1345"/>
      <c r="GW1345"/>
      <c r="GX1345"/>
      <c r="GY1345"/>
      <c r="GZ1345"/>
      <c r="HA1345"/>
      <c r="HB1345"/>
      <c r="HC1345"/>
      <c r="HD1345"/>
      <c r="HE1345"/>
      <c r="HF1345"/>
      <c r="HG1345"/>
      <c r="HH1345"/>
      <c r="HI1345"/>
      <c r="HJ1345"/>
      <c r="HK1345"/>
      <c r="HL1345"/>
      <c r="HM1345"/>
      <c r="HN1345"/>
      <c r="HO1345"/>
      <c r="HP1345"/>
      <c r="HQ1345"/>
      <c r="HR1345"/>
      <c r="HS1345"/>
      <c r="HT1345"/>
      <c r="HU1345"/>
      <c r="HV1345"/>
      <c r="HW1345"/>
      <c r="HX1345"/>
      <c r="HY1345"/>
      <c r="HZ1345"/>
      <c r="IA1345"/>
      <c r="IB1345"/>
    </row>
    <row r="1346" spans="1:236" ht="12.75" customHeight="1" x14ac:dyDescent="0.25">
      <c r="A1346" s="10">
        <v>7</v>
      </c>
      <c r="B1346" s="10">
        <v>1257</v>
      </c>
      <c r="C1346" s="10">
        <v>1343</v>
      </c>
      <c r="D1346" s="1"/>
      <c r="E1346" s="99">
        <v>32.5</v>
      </c>
      <c r="F1346" s="99">
        <v>35</v>
      </c>
      <c r="G1346" s="99">
        <v>35</v>
      </c>
      <c r="H1346" s="99">
        <f t="shared" si="85"/>
        <v>35</v>
      </c>
      <c r="I1346" s="5">
        <v>2</v>
      </c>
      <c r="J1346" s="110">
        <v>2</v>
      </c>
      <c r="K1346" s="5"/>
      <c r="L1346" s="5"/>
      <c r="M1346" s="5"/>
      <c r="N1346" s="5"/>
      <c r="O1346" s="138"/>
      <c r="P1346" s="138"/>
      <c r="Q1346" s="138"/>
      <c r="R1346" s="18">
        <f t="shared" si="82"/>
        <v>1225</v>
      </c>
      <c r="S1346" s="10">
        <f t="shared" si="83"/>
        <v>9.6211275016187413E-4</v>
      </c>
      <c r="T1346"/>
      <c r="U1346"/>
      <c r="V1346"/>
      <c r="W1346"/>
      <c r="X1346"/>
      <c r="Y1346"/>
      <c r="Z1346"/>
      <c r="AA1346"/>
      <c r="AB1346"/>
      <c r="AC1346"/>
      <c r="AD1346"/>
      <c r="AE1346"/>
      <c r="AF1346"/>
      <c r="AG1346"/>
      <c r="AH1346"/>
      <c r="AI1346"/>
      <c r="AJ1346"/>
      <c r="AK1346"/>
      <c r="AL1346"/>
      <c r="AM1346"/>
      <c r="AN1346"/>
      <c r="AO1346"/>
      <c r="AP1346"/>
      <c r="AQ1346"/>
      <c r="AR1346"/>
      <c r="AS1346"/>
      <c r="AT1346"/>
      <c r="AU1346"/>
      <c r="AV1346"/>
      <c r="AW1346"/>
      <c r="AX1346"/>
      <c r="AY1346"/>
      <c r="AZ1346"/>
      <c r="BA1346"/>
      <c r="BB1346"/>
      <c r="BC1346"/>
      <c r="BD1346"/>
      <c r="BE1346"/>
      <c r="BF1346"/>
      <c r="BG1346"/>
      <c r="BH1346"/>
      <c r="BI1346"/>
      <c r="BJ1346"/>
      <c r="BK1346"/>
      <c r="BL1346"/>
      <c r="BM1346"/>
      <c r="BN1346"/>
      <c r="BO1346"/>
      <c r="BP1346"/>
      <c r="BQ1346"/>
      <c r="BR1346"/>
      <c r="BS1346"/>
      <c r="BT1346"/>
      <c r="BU1346"/>
      <c r="BV1346"/>
      <c r="BW1346"/>
      <c r="BX1346"/>
      <c r="BY1346"/>
      <c r="BZ1346"/>
      <c r="CA1346"/>
      <c r="CB1346"/>
      <c r="CC1346"/>
      <c r="CD1346"/>
      <c r="CE1346"/>
      <c r="CF1346"/>
      <c r="CG1346"/>
      <c r="CH1346"/>
      <c r="CI1346"/>
      <c r="CJ1346"/>
      <c r="CK1346"/>
      <c r="CL1346"/>
      <c r="CM1346"/>
      <c r="CN1346"/>
      <c r="CO1346"/>
      <c r="CP1346"/>
      <c r="CQ1346"/>
      <c r="CR1346"/>
      <c r="CS1346"/>
      <c r="CT1346"/>
      <c r="CU1346"/>
      <c r="CV1346"/>
      <c r="CW1346"/>
      <c r="CX1346"/>
      <c r="CY1346"/>
      <c r="CZ1346"/>
      <c r="DA1346"/>
      <c r="DB1346"/>
      <c r="DC1346"/>
      <c r="DD1346"/>
      <c r="DE1346"/>
      <c r="DF1346"/>
      <c r="DG1346"/>
      <c r="DH1346"/>
      <c r="DI1346"/>
      <c r="DJ1346"/>
      <c r="DK1346"/>
      <c r="DL1346"/>
      <c r="DM1346"/>
      <c r="DN1346"/>
      <c r="DO1346"/>
      <c r="DP1346"/>
      <c r="DQ1346"/>
      <c r="DR1346"/>
      <c r="DS1346"/>
      <c r="DT1346"/>
      <c r="DU1346"/>
      <c r="DV1346"/>
      <c r="DW1346"/>
      <c r="DX1346"/>
      <c r="DY1346"/>
      <c r="DZ1346"/>
      <c r="EA1346"/>
      <c r="EB1346"/>
      <c r="EC1346"/>
      <c r="ED1346"/>
      <c r="EE1346"/>
      <c r="EF1346"/>
      <c r="EG1346"/>
      <c r="EH1346"/>
      <c r="EI1346"/>
      <c r="EJ1346"/>
      <c r="EK1346"/>
      <c r="EL1346"/>
      <c r="EM1346"/>
      <c r="EN1346"/>
      <c r="EO1346"/>
      <c r="EP1346"/>
      <c r="EQ1346"/>
      <c r="ER1346"/>
      <c r="ES1346"/>
      <c r="ET1346"/>
      <c r="EU1346"/>
      <c r="EV1346"/>
      <c r="EW1346"/>
      <c r="EX1346"/>
      <c r="EY1346"/>
      <c r="EZ1346"/>
      <c r="FA1346"/>
      <c r="FB1346"/>
      <c r="FC1346"/>
      <c r="FD1346"/>
      <c r="FE1346"/>
      <c r="FF1346"/>
      <c r="FG1346"/>
      <c r="FH1346"/>
      <c r="FI1346"/>
      <c r="FJ1346"/>
      <c r="FK1346"/>
      <c r="FL1346"/>
      <c r="FM1346"/>
      <c r="FN1346"/>
      <c r="FO1346"/>
      <c r="FP1346"/>
      <c r="FQ1346"/>
      <c r="FR1346"/>
      <c r="FS1346"/>
      <c r="FT1346"/>
      <c r="FU1346"/>
      <c r="FV1346"/>
      <c r="FW1346"/>
      <c r="FX1346"/>
      <c r="FY1346"/>
      <c r="FZ1346"/>
      <c r="GA1346"/>
      <c r="GB1346"/>
      <c r="GC1346"/>
      <c r="GD1346"/>
      <c r="GE1346"/>
      <c r="GF1346"/>
      <c r="GG1346"/>
      <c r="GH1346"/>
      <c r="GI1346"/>
      <c r="GJ1346"/>
      <c r="GK1346"/>
      <c r="GL1346"/>
      <c r="GM1346"/>
      <c r="GN1346"/>
      <c r="GO1346"/>
      <c r="GP1346"/>
      <c r="GQ1346"/>
      <c r="GR1346"/>
      <c r="GS1346"/>
      <c r="GT1346"/>
      <c r="GU1346"/>
      <c r="GV1346"/>
      <c r="GW1346"/>
      <c r="GX1346"/>
      <c r="GY1346"/>
      <c r="GZ1346"/>
      <c r="HA1346"/>
      <c r="HB1346"/>
      <c r="HC1346"/>
      <c r="HD1346"/>
      <c r="HE1346"/>
      <c r="HF1346"/>
      <c r="HG1346"/>
      <c r="HH1346"/>
      <c r="HI1346"/>
      <c r="HJ1346"/>
      <c r="HK1346"/>
      <c r="HL1346"/>
      <c r="HM1346"/>
      <c r="HN1346"/>
      <c r="HO1346"/>
      <c r="HP1346"/>
      <c r="HQ1346"/>
      <c r="HR1346"/>
      <c r="HS1346"/>
      <c r="HT1346"/>
      <c r="HU1346"/>
      <c r="HV1346"/>
      <c r="HW1346"/>
      <c r="HX1346"/>
      <c r="HY1346"/>
      <c r="HZ1346"/>
      <c r="IA1346"/>
      <c r="IB1346"/>
    </row>
    <row r="1347" spans="1:236" ht="12.75" customHeight="1" x14ac:dyDescent="0.25">
      <c r="A1347" s="10">
        <v>7</v>
      </c>
      <c r="B1347" s="10">
        <v>1258</v>
      </c>
      <c r="C1347" s="19">
        <v>1344</v>
      </c>
      <c r="D1347" s="1"/>
      <c r="E1347" s="99">
        <v>48</v>
      </c>
      <c r="F1347" s="99">
        <v>55</v>
      </c>
      <c r="G1347" s="99">
        <v>47</v>
      </c>
      <c r="H1347" s="99">
        <f t="shared" si="85"/>
        <v>51</v>
      </c>
      <c r="I1347" s="5">
        <v>1</v>
      </c>
      <c r="J1347" s="110">
        <v>1</v>
      </c>
      <c r="K1347" s="5"/>
      <c r="L1347" s="5"/>
      <c r="M1347" s="5"/>
      <c r="N1347" s="5"/>
      <c r="O1347" s="138"/>
      <c r="P1347" s="138"/>
      <c r="Q1347" s="138"/>
      <c r="R1347" s="18">
        <f t="shared" si="82"/>
        <v>2601</v>
      </c>
      <c r="S1347" s="10">
        <f t="shared" si="83"/>
        <v>2.042820622996763E-3</v>
      </c>
      <c r="T1347"/>
      <c r="U1347"/>
      <c r="V1347"/>
      <c r="W1347"/>
      <c r="X1347"/>
      <c r="Y1347"/>
      <c r="Z1347"/>
      <c r="AA1347"/>
      <c r="AB1347"/>
      <c r="AC1347"/>
      <c r="AD1347"/>
      <c r="AE1347"/>
      <c r="AF1347"/>
      <c r="AG1347"/>
      <c r="AH1347"/>
      <c r="AI1347"/>
      <c r="AJ1347"/>
      <c r="AK1347"/>
      <c r="AL1347"/>
      <c r="AM1347"/>
      <c r="AN1347"/>
      <c r="AO1347"/>
      <c r="AP1347"/>
      <c r="AQ1347"/>
      <c r="AR1347"/>
      <c r="AS1347"/>
      <c r="AT1347"/>
      <c r="AU1347"/>
      <c r="AV1347"/>
      <c r="AW1347"/>
      <c r="AX1347"/>
      <c r="AY1347"/>
      <c r="AZ1347"/>
      <c r="BA1347"/>
      <c r="BB1347"/>
      <c r="BC1347"/>
      <c r="BD1347"/>
      <c r="BE1347"/>
      <c r="BF1347"/>
      <c r="BG1347"/>
      <c r="BH1347"/>
      <c r="BI1347"/>
      <c r="BJ1347"/>
      <c r="BK1347"/>
      <c r="BL1347"/>
      <c r="BM1347"/>
      <c r="BN1347"/>
      <c r="BO1347"/>
      <c r="BP1347"/>
      <c r="BQ1347"/>
      <c r="BR1347"/>
      <c r="BS1347"/>
      <c r="BT1347"/>
      <c r="BU1347"/>
      <c r="BV1347"/>
      <c r="BW1347"/>
      <c r="BX1347"/>
      <c r="BY1347"/>
      <c r="BZ1347"/>
      <c r="CA1347"/>
      <c r="CB1347"/>
      <c r="CC1347"/>
      <c r="CD1347"/>
      <c r="CE1347"/>
      <c r="CF1347"/>
      <c r="CG1347"/>
      <c r="CH1347"/>
      <c r="CI1347"/>
      <c r="CJ1347"/>
      <c r="CK1347"/>
      <c r="CL1347"/>
      <c r="CM1347"/>
      <c r="CN1347"/>
      <c r="CO1347"/>
      <c r="CP1347"/>
      <c r="CQ1347"/>
      <c r="CR1347"/>
      <c r="CS1347"/>
      <c r="CT1347"/>
      <c r="CU1347"/>
      <c r="CV1347"/>
      <c r="CW1347"/>
      <c r="CX1347"/>
      <c r="CY1347"/>
      <c r="CZ1347"/>
      <c r="DA1347"/>
      <c r="DB1347"/>
      <c r="DC1347"/>
      <c r="DD1347"/>
      <c r="DE1347"/>
      <c r="DF1347"/>
      <c r="DG1347"/>
      <c r="DH1347"/>
      <c r="DI1347"/>
      <c r="DJ1347"/>
      <c r="DK1347"/>
      <c r="DL1347"/>
      <c r="DM1347"/>
      <c r="DN1347"/>
      <c r="DO1347"/>
      <c r="DP1347"/>
      <c r="DQ1347"/>
      <c r="DR1347"/>
      <c r="DS1347"/>
      <c r="DT1347"/>
      <c r="DU1347"/>
      <c r="DV1347"/>
      <c r="DW1347"/>
      <c r="DX1347"/>
      <c r="DY1347"/>
      <c r="DZ1347"/>
      <c r="EA1347"/>
      <c r="EB1347"/>
      <c r="EC1347"/>
      <c r="ED1347"/>
      <c r="EE1347"/>
      <c r="EF1347"/>
      <c r="EG1347"/>
      <c r="EH1347"/>
      <c r="EI1347"/>
      <c r="EJ1347"/>
      <c r="EK1347"/>
      <c r="EL1347"/>
      <c r="EM1347"/>
      <c r="EN1347"/>
      <c r="EO1347"/>
      <c r="EP1347"/>
      <c r="EQ1347"/>
      <c r="ER1347"/>
      <c r="ES1347"/>
      <c r="ET1347"/>
      <c r="EU1347"/>
      <c r="EV1347"/>
      <c r="EW1347"/>
      <c r="EX1347"/>
      <c r="EY1347"/>
      <c r="EZ1347"/>
      <c r="FA1347"/>
      <c r="FB1347"/>
      <c r="FC1347"/>
      <c r="FD1347"/>
      <c r="FE1347"/>
      <c r="FF1347"/>
      <c r="FG1347"/>
      <c r="FH1347"/>
      <c r="FI1347"/>
      <c r="FJ1347"/>
      <c r="FK1347"/>
      <c r="FL1347"/>
      <c r="FM1347"/>
      <c r="FN1347"/>
      <c r="FO1347"/>
      <c r="FP1347"/>
      <c r="FQ1347"/>
      <c r="FR1347"/>
      <c r="FS1347"/>
      <c r="FT1347"/>
      <c r="FU1347"/>
      <c r="FV1347"/>
      <c r="FW1347"/>
      <c r="FX1347"/>
      <c r="FY1347"/>
      <c r="FZ1347"/>
      <c r="GA1347"/>
      <c r="GB1347"/>
      <c r="GC1347"/>
      <c r="GD1347"/>
      <c r="GE1347"/>
      <c r="GF1347"/>
      <c r="GG1347"/>
      <c r="GH1347"/>
      <c r="GI1347"/>
      <c r="GJ1347"/>
      <c r="GK1347"/>
      <c r="GL1347"/>
      <c r="GM1347"/>
      <c r="GN1347"/>
      <c r="GO1347"/>
      <c r="GP1347"/>
      <c r="GQ1347"/>
      <c r="GR1347"/>
      <c r="GS1347"/>
      <c r="GT1347"/>
      <c r="GU1347"/>
      <c r="GV1347"/>
      <c r="GW1347"/>
      <c r="GX1347"/>
      <c r="GY1347"/>
      <c r="GZ1347"/>
      <c r="HA1347"/>
      <c r="HB1347"/>
      <c r="HC1347"/>
      <c r="HD1347"/>
      <c r="HE1347"/>
      <c r="HF1347"/>
      <c r="HG1347"/>
      <c r="HH1347"/>
      <c r="HI1347"/>
      <c r="HJ1347"/>
      <c r="HK1347"/>
      <c r="HL1347"/>
      <c r="HM1347"/>
      <c r="HN1347"/>
      <c r="HO1347"/>
      <c r="HP1347"/>
      <c r="HQ1347"/>
      <c r="HR1347"/>
      <c r="HS1347"/>
      <c r="HT1347"/>
      <c r="HU1347"/>
      <c r="HV1347"/>
      <c r="HW1347"/>
      <c r="HX1347"/>
      <c r="HY1347"/>
      <c r="HZ1347"/>
      <c r="IA1347"/>
      <c r="IB1347"/>
    </row>
    <row r="1348" spans="1:236" ht="12.75" customHeight="1" x14ac:dyDescent="0.25">
      <c r="A1348" s="239">
        <v>7</v>
      </c>
      <c r="B1348" s="239">
        <v>1259</v>
      </c>
      <c r="C1348" s="239">
        <v>1345</v>
      </c>
      <c r="D1348" s="36"/>
      <c r="E1348" s="35">
        <v>27</v>
      </c>
      <c r="F1348" s="35">
        <v>27</v>
      </c>
      <c r="G1348" s="35">
        <v>24</v>
      </c>
      <c r="H1348" s="99">
        <f t="shared" si="85"/>
        <v>25.5</v>
      </c>
      <c r="I1348" s="239">
        <v>2</v>
      </c>
      <c r="J1348" s="112">
        <v>4</v>
      </c>
      <c r="K1348" s="239" t="s">
        <v>130</v>
      </c>
      <c r="L1348" s="239"/>
      <c r="M1348" s="239"/>
      <c r="N1348" s="239"/>
      <c r="O1348" s="113"/>
      <c r="P1348" s="113"/>
      <c r="Q1348" s="113"/>
      <c r="R1348" s="39">
        <v>0</v>
      </c>
      <c r="S1348" s="239">
        <f t="shared" si="83"/>
        <v>0</v>
      </c>
      <c r="T1348" s="10" t="s">
        <v>278</v>
      </c>
      <c r="U1348" s="10" t="s">
        <v>278</v>
      </c>
      <c r="V1348"/>
      <c r="W1348"/>
      <c r="X1348"/>
      <c r="Y1348"/>
      <c r="Z1348"/>
      <c r="AA1348"/>
      <c r="AB1348"/>
      <c r="AC1348"/>
      <c r="AD1348"/>
      <c r="AE1348"/>
      <c r="AF1348"/>
      <c r="AG1348"/>
      <c r="AH1348"/>
      <c r="AI1348"/>
      <c r="AJ1348"/>
      <c r="AK1348"/>
      <c r="AL1348"/>
      <c r="AM1348"/>
      <c r="AN1348"/>
      <c r="AO1348"/>
      <c r="AP1348"/>
      <c r="AQ1348"/>
      <c r="AR1348"/>
      <c r="AS1348"/>
      <c r="AT1348"/>
      <c r="AU1348"/>
      <c r="AV1348"/>
      <c r="AW1348"/>
      <c r="AX1348"/>
      <c r="AY1348"/>
      <c r="AZ1348"/>
      <c r="BA1348"/>
      <c r="BB1348"/>
      <c r="BC1348"/>
      <c r="BD1348"/>
      <c r="BE1348"/>
      <c r="BF1348"/>
      <c r="BG1348"/>
      <c r="BH1348"/>
      <c r="BI1348"/>
      <c r="BJ1348"/>
      <c r="BK1348"/>
      <c r="BL1348"/>
      <c r="BM1348"/>
      <c r="BN1348"/>
      <c r="BO1348"/>
      <c r="BP1348"/>
      <c r="BQ1348"/>
      <c r="BR1348"/>
      <c r="BS1348"/>
      <c r="BT1348"/>
      <c r="BU1348"/>
      <c r="BV1348"/>
      <c r="BW1348"/>
      <c r="BX1348"/>
      <c r="BY1348"/>
      <c r="BZ1348"/>
      <c r="CA1348"/>
      <c r="CB1348"/>
      <c r="CC1348"/>
      <c r="CD1348"/>
      <c r="CE1348"/>
      <c r="CF1348"/>
      <c r="CG1348"/>
      <c r="CH1348"/>
      <c r="CI1348"/>
      <c r="CJ1348"/>
      <c r="CK1348"/>
      <c r="CL1348"/>
      <c r="CM1348"/>
      <c r="CN1348"/>
      <c r="CO1348"/>
      <c r="CP1348"/>
      <c r="CQ1348"/>
      <c r="CR1348"/>
      <c r="CS1348"/>
      <c r="CT1348"/>
      <c r="CU1348"/>
      <c r="CV1348"/>
      <c r="CW1348"/>
      <c r="CX1348"/>
      <c r="CY1348"/>
      <c r="CZ1348"/>
      <c r="DA1348"/>
      <c r="DB1348"/>
      <c r="DC1348"/>
      <c r="DD1348"/>
      <c r="DE1348"/>
      <c r="DF1348"/>
      <c r="DG1348"/>
      <c r="DH1348"/>
      <c r="DI1348"/>
      <c r="DJ1348"/>
      <c r="DK1348"/>
      <c r="DL1348"/>
      <c r="DM1348"/>
      <c r="DN1348"/>
      <c r="DO1348"/>
      <c r="DP1348"/>
      <c r="DQ1348"/>
      <c r="DR1348"/>
      <c r="DS1348"/>
      <c r="DT1348"/>
      <c r="DU1348"/>
      <c r="DV1348"/>
      <c r="DW1348"/>
      <c r="DX1348"/>
      <c r="DY1348"/>
      <c r="DZ1348"/>
      <c r="EA1348"/>
      <c r="EB1348"/>
      <c r="EC1348"/>
      <c r="ED1348"/>
      <c r="EE1348"/>
      <c r="EF1348"/>
      <c r="EG1348"/>
      <c r="EH1348"/>
      <c r="EI1348"/>
      <c r="EJ1348"/>
      <c r="EK1348"/>
      <c r="EL1348"/>
      <c r="EM1348"/>
      <c r="EN1348"/>
      <c r="EO1348"/>
      <c r="EP1348"/>
      <c r="EQ1348"/>
      <c r="ER1348"/>
      <c r="ES1348"/>
      <c r="ET1348"/>
      <c r="EU1348"/>
      <c r="EV1348"/>
      <c r="EW1348"/>
      <c r="EX1348"/>
      <c r="EY1348"/>
      <c r="EZ1348"/>
      <c r="FA1348"/>
      <c r="FB1348"/>
      <c r="FC1348"/>
      <c r="FD1348"/>
      <c r="FE1348"/>
      <c r="FF1348"/>
      <c r="FG1348"/>
      <c r="FH1348"/>
      <c r="FI1348"/>
      <c r="FJ1348"/>
      <c r="FK1348"/>
      <c r="FL1348"/>
      <c r="FM1348"/>
      <c r="FN1348"/>
      <c r="FO1348"/>
      <c r="FP1348"/>
      <c r="FQ1348"/>
      <c r="FR1348"/>
      <c r="FS1348"/>
      <c r="FT1348"/>
      <c r="FU1348"/>
      <c r="FV1348"/>
      <c r="FW1348"/>
      <c r="FX1348"/>
      <c r="FY1348"/>
      <c r="FZ1348"/>
      <c r="GA1348"/>
      <c r="GB1348"/>
      <c r="GC1348"/>
      <c r="GD1348"/>
      <c r="GE1348"/>
      <c r="GF1348"/>
      <c r="GG1348"/>
      <c r="GH1348"/>
      <c r="GI1348"/>
      <c r="GJ1348"/>
      <c r="GK1348"/>
      <c r="GL1348"/>
      <c r="GM1348"/>
      <c r="GN1348"/>
      <c r="GO1348"/>
      <c r="GP1348"/>
      <c r="GQ1348"/>
      <c r="GR1348"/>
      <c r="GS1348"/>
      <c r="GT1348"/>
      <c r="GU1348"/>
      <c r="GV1348"/>
      <c r="GW1348"/>
      <c r="GX1348"/>
      <c r="GY1348"/>
      <c r="GZ1348"/>
      <c r="HA1348"/>
      <c r="HB1348"/>
      <c r="HC1348"/>
      <c r="HD1348"/>
      <c r="HE1348"/>
      <c r="HF1348"/>
      <c r="HG1348"/>
      <c r="HH1348"/>
      <c r="HI1348"/>
      <c r="HJ1348"/>
      <c r="HK1348"/>
      <c r="HL1348"/>
      <c r="HM1348"/>
      <c r="HN1348"/>
      <c r="HO1348"/>
      <c r="HP1348"/>
      <c r="HQ1348"/>
      <c r="HR1348"/>
      <c r="HS1348"/>
      <c r="HT1348"/>
      <c r="HU1348"/>
      <c r="HV1348"/>
      <c r="HW1348"/>
      <c r="HX1348"/>
      <c r="HY1348"/>
      <c r="HZ1348"/>
      <c r="IA1348"/>
      <c r="IB1348"/>
    </row>
    <row r="1349" spans="1:236" ht="12.75" customHeight="1" x14ac:dyDescent="0.25">
      <c r="A1349" s="10">
        <v>7</v>
      </c>
      <c r="B1349" s="10">
        <v>1260</v>
      </c>
      <c r="C1349" s="19">
        <v>1346</v>
      </c>
      <c r="D1349" s="1"/>
      <c r="E1349" s="99">
        <v>30</v>
      </c>
      <c r="F1349" s="99">
        <v>33</v>
      </c>
      <c r="G1349" s="99">
        <v>31</v>
      </c>
      <c r="H1349" s="99">
        <f t="shared" si="85"/>
        <v>32</v>
      </c>
      <c r="I1349" s="5">
        <v>2</v>
      </c>
      <c r="J1349" s="110">
        <v>2</v>
      </c>
      <c r="K1349" s="5"/>
      <c r="L1349" s="5"/>
      <c r="M1349" s="5"/>
      <c r="N1349" s="5"/>
      <c r="O1349" s="138"/>
      <c r="P1349" s="138"/>
      <c r="Q1349" s="138"/>
      <c r="R1349" s="18">
        <f t="shared" ref="R1349:R1412" si="86">H1349^2</f>
        <v>1024</v>
      </c>
      <c r="S1349" s="10">
        <f t="shared" ref="S1349:S1412" si="87">(PI()*R1349)/(4*1000000)</f>
        <v>8.0424771931898709E-4</v>
      </c>
      <c r="T1349"/>
      <c r="U1349"/>
      <c r="V1349"/>
      <c r="W1349"/>
      <c r="X1349"/>
      <c r="Y1349"/>
      <c r="Z1349"/>
      <c r="AA1349"/>
      <c r="AB1349"/>
      <c r="AC1349"/>
      <c r="AD1349"/>
      <c r="AE1349"/>
      <c r="AF1349"/>
      <c r="AG1349"/>
      <c r="AH1349"/>
      <c r="AI1349"/>
      <c r="AJ1349"/>
      <c r="AK1349"/>
      <c r="AL1349"/>
      <c r="AM1349"/>
      <c r="AN1349"/>
      <c r="AO1349"/>
      <c r="AP1349"/>
      <c r="AQ1349"/>
      <c r="AR1349"/>
      <c r="AS1349"/>
      <c r="AT1349"/>
      <c r="AU1349"/>
      <c r="AV1349"/>
      <c r="AW1349"/>
      <c r="AX1349"/>
      <c r="AY1349"/>
      <c r="AZ1349"/>
      <c r="BA1349"/>
      <c r="BB1349"/>
      <c r="BC1349"/>
      <c r="BD1349"/>
      <c r="BE1349"/>
      <c r="BF1349"/>
      <c r="BG1349"/>
      <c r="BH1349"/>
      <c r="BI1349"/>
      <c r="BJ1349"/>
      <c r="BK1349"/>
      <c r="BL1349"/>
      <c r="BM1349"/>
      <c r="BN1349"/>
      <c r="BO1349"/>
      <c r="BP1349"/>
      <c r="BQ1349"/>
      <c r="BR1349"/>
      <c r="BS1349"/>
      <c r="BT1349"/>
      <c r="BU1349"/>
      <c r="BV1349"/>
      <c r="BW1349"/>
      <c r="BX1349"/>
      <c r="BY1349"/>
      <c r="BZ1349"/>
      <c r="CA1349"/>
      <c r="CB1349"/>
      <c r="CC1349"/>
      <c r="CD1349"/>
      <c r="CE1349"/>
      <c r="CF1349"/>
      <c r="CG1349"/>
      <c r="CH1349"/>
      <c r="CI1349"/>
      <c r="CJ1349"/>
      <c r="CK1349"/>
      <c r="CL1349"/>
      <c r="CM1349"/>
      <c r="CN1349"/>
      <c r="CO1349"/>
      <c r="CP1349"/>
      <c r="CQ1349"/>
      <c r="CR1349"/>
      <c r="CS1349"/>
      <c r="CT1349"/>
      <c r="CU1349"/>
      <c r="CV1349"/>
      <c r="CW1349"/>
      <c r="CX1349"/>
      <c r="CY1349"/>
      <c r="CZ1349"/>
      <c r="DA1349"/>
      <c r="DB1349"/>
      <c r="DC1349"/>
      <c r="DD1349"/>
      <c r="DE1349"/>
      <c r="DF1349"/>
      <c r="DG1349"/>
      <c r="DH1349"/>
      <c r="DI1349"/>
      <c r="DJ1349"/>
      <c r="DK1349"/>
      <c r="DL1349"/>
      <c r="DM1349"/>
      <c r="DN1349"/>
      <c r="DO1349"/>
      <c r="DP1349"/>
      <c r="DQ1349"/>
      <c r="DR1349"/>
      <c r="DS1349"/>
      <c r="DT1349"/>
      <c r="DU1349"/>
      <c r="DV1349"/>
      <c r="DW1349"/>
      <c r="DX1349"/>
      <c r="DY1349"/>
      <c r="DZ1349"/>
      <c r="EA1349"/>
      <c r="EB1349"/>
      <c r="EC1349"/>
      <c r="ED1349"/>
      <c r="EE1349"/>
      <c r="EF1349"/>
      <c r="EG1349"/>
      <c r="EH1349"/>
      <c r="EI1349"/>
      <c r="EJ1349"/>
      <c r="EK1349"/>
      <c r="EL1349"/>
      <c r="EM1349"/>
      <c r="EN1349"/>
      <c r="EO1349"/>
      <c r="EP1349"/>
      <c r="EQ1349"/>
      <c r="ER1349"/>
      <c r="ES1349"/>
      <c r="ET1349"/>
      <c r="EU1349"/>
      <c r="EV1349"/>
      <c r="EW1349"/>
      <c r="EX1349"/>
      <c r="EY1349"/>
      <c r="EZ1349"/>
      <c r="FA1349"/>
      <c r="FB1349"/>
      <c r="FC1349"/>
      <c r="FD1349"/>
      <c r="FE1349"/>
      <c r="FF1349"/>
      <c r="FG1349"/>
      <c r="FH1349"/>
      <c r="FI1349"/>
      <c r="FJ1349"/>
      <c r="FK1349"/>
      <c r="FL1349"/>
      <c r="FM1349"/>
      <c r="FN1349"/>
      <c r="FO1349"/>
      <c r="FP1349"/>
      <c r="FQ1349"/>
      <c r="FR1349"/>
      <c r="FS1349"/>
      <c r="FT1349"/>
      <c r="FU1349"/>
      <c r="FV1349"/>
      <c r="FW1349"/>
      <c r="FX1349"/>
      <c r="FY1349"/>
      <c r="FZ1349"/>
      <c r="GA1349"/>
      <c r="GB1349"/>
      <c r="GC1349"/>
      <c r="GD1349"/>
      <c r="GE1349"/>
      <c r="GF1349"/>
      <c r="GG1349"/>
      <c r="GH1349"/>
      <c r="GI1349"/>
      <c r="GJ1349"/>
      <c r="GK1349"/>
      <c r="GL1349"/>
      <c r="GM1349"/>
      <c r="GN1349"/>
      <c r="GO1349"/>
      <c r="GP1349"/>
      <c r="GQ1349"/>
      <c r="GR1349"/>
      <c r="GS1349"/>
      <c r="GT1349"/>
      <c r="GU1349"/>
      <c r="GV1349"/>
      <c r="GW1349"/>
      <c r="GX1349"/>
      <c r="GY1349"/>
      <c r="GZ1349"/>
      <c r="HA1349"/>
      <c r="HB1349"/>
      <c r="HC1349"/>
      <c r="HD1349"/>
      <c r="HE1349"/>
      <c r="HF1349"/>
      <c r="HG1349"/>
      <c r="HH1349"/>
      <c r="HI1349"/>
      <c r="HJ1349"/>
      <c r="HK1349"/>
      <c r="HL1349"/>
      <c r="HM1349"/>
      <c r="HN1349"/>
      <c r="HO1349"/>
      <c r="HP1349"/>
      <c r="HQ1349"/>
      <c r="HR1349"/>
      <c r="HS1349"/>
      <c r="HT1349"/>
      <c r="HU1349"/>
      <c r="HV1349"/>
      <c r="HW1349"/>
      <c r="HX1349"/>
      <c r="HY1349"/>
      <c r="HZ1349"/>
      <c r="IA1349"/>
      <c r="IB1349"/>
    </row>
    <row r="1350" spans="1:236" ht="12.75" customHeight="1" x14ac:dyDescent="0.25">
      <c r="A1350" s="10">
        <v>7</v>
      </c>
      <c r="B1350" s="10">
        <v>1261</v>
      </c>
      <c r="C1350" s="10">
        <v>1347</v>
      </c>
      <c r="D1350" s="1"/>
      <c r="E1350" s="99">
        <v>40.5</v>
      </c>
      <c r="F1350" s="99">
        <v>41</v>
      </c>
      <c r="G1350" s="99">
        <v>40</v>
      </c>
      <c r="H1350" s="99">
        <f t="shared" si="85"/>
        <v>40.5</v>
      </c>
      <c r="I1350" s="5">
        <v>2</v>
      </c>
      <c r="J1350" s="110">
        <v>3</v>
      </c>
      <c r="K1350" s="5"/>
      <c r="L1350" s="5"/>
      <c r="M1350" s="5"/>
      <c r="N1350" s="5"/>
      <c r="O1350" s="138"/>
      <c r="P1350" s="138"/>
      <c r="Q1350" s="138"/>
      <c r="R1350" s="18">
        <f t="shared" si="86"/>
        <v>1640.25</v>
      </c>
      <c r="S1350" s="10">
        <f t="shared" si="87"/>
        <v>1.2882493375126647E-3</v>
      </c>
      <c r="T1350"/>
      <c r="U1350"/>
      <c r="V1350"/>
      <c r="W1350"/>
      <c r="X1350"/>
      <c r="Y1350"/>
      <c r="Z1350"/>
      <c r="AA1350"/>
      <c r="AB1350"/>
      <c r="AC1350"/>
      <c r="AD1350"/>
      <c r="AE1350"/>
      <c r="AF1350"/>
      <c r="AG1350"/>
      <c r="AH1350"/>
      <c r="AI1350"/>
      <c r="AJ1350"/>
      <c r="AK1350"/>
      <c r="AL1350"/>
      <c r="AM1350"/>
      <c r="AN1350"/>
      <c r="AO1350"/>
      <c r="AP1350"/>
      <c r="AQ1350"/>
      <c r="AR1350"/>
      <c r="AS1350"/>
      <c r="AT1350"/>
      <c r="AU1350"/>
      <c r="AV1350"/>
      <c r="AW1350"/>
      <c r="AX1350"/>
      <c r="AY1350"/>
      <c r="AZ1350"/>
      <c r="BA1350"/>
      <c r="BB1350"/>
      <c r="BC1350"/>
      <c r="BD1350"/>
      <c r="BE1350"/>
      <c r="BF1350"/>
      <c r="BG1350"/>
      <c r="BH1350"/>
      <c r="BI1350"/>
      <c r="BJ1350"/>
      <c r="BK1350"/>
      <c r="BL1350"/>
      <c r="BM1350"/>
      <c r="BN1350"/>
      <c r="BO1350"/>
      <c r="BP1350"/>
      <c r="BQ1350"/>
      <c r="BR1350"/>
      <c r="BS1350"/>
      <c r="BT1350"/>
      <c r="BU1350"/>
      <c r="BV1350"/>
      <c r="BW1350"/>
      <c r="BX1350"/>
      <c r="BY1350"/>
      <c r="BZ1350"/>
      <c r="CA1350"/>
      <c r="CB1350"/>
      <c r="CC1350"/>
      <c r="CD1350"/>
      <c r="CE1350"/>
      <c r="CF1350"/>
      <c r="CG1350"/>
      <c r="CH1350"/>
      <c r="CI1350"/>
      <c r="CJ1350"/>
      <c r="CK1350"/>
      <c r="CL1350"/>
      <c r="CM1350"/>
      <c r="CN1350"/>
      <c r="CO1350"/>
      <c r="CP1350"/>
      <c r="CQ1350"/>
      <c r="CR1350"/>
      <c r="CS1350"/>
      <c r="CT1350"/>
      <c r="CU1350"/>
      <c r="CV1350"/>
      <c r="CW1350"/>
      <c r="CX1350"/>
      <c r="CY1350"/>
      <c r="CZ1350"/>
      <c r="DA1350"/>
      <c r="DB1350"/>
      <c r="DC1350"/>
      <c r="DD1350"/>
      <c r="DE1350"/>
      <c r="DF1350"/>
      <c r="DG1350"/>
      <c r="DH1350"/>
      <c r="DI1350"/>
      <c r="DJ1350"/>
      <c r="DK1350"/>
      <c r="DL1350"/>
      <c r="DM1350"/>
      <c r="DN1350"/>
      <c r="DO1350"/>
      <c r="DP1350"/>
      <c r="DQ1350"/>
      <c r="DR1350"/>
      <c r="DS1350"/>
      <c r="DT1350"/>
      <c r="DU1350"/>
      <c r="DV1350"/>
      <c r="DW1350"/>
      <c r="DX1350"/>
      <c r="DY1350"/>
      <c r="DZ1350"/>
      <c r="EA1350"/>
      <c r="EB1350"/>
      <c r="EC1350"/>
      <c r="ED1350"/>
      <c r="EE1350"/>
      <c r="EF1350"/>
      <c r="EG1350"/>
      <c r="EH1350"/>
      <c r="EI1350"/>
      <c r="EJ1350"/>
      <c r="EK1350"/>
      <c r="EL1350"/>
      <c r="EM1350"/>
      <c r="EN1350"/>
      <c r="EO1350"/>
      <c r="EP1350"/>
      <c r="EQ1350"/>
      <c r="ER1350"/>
      <c r="ES1350"/>
      <c r="ET1350"/>
      <c r="EU1350"/>
      <c r="EV1350"/>
      <c r="EW1350"/>
      <c r="EX1350"/>
      <c r="EY1350"/>
      <c r="EZ1350"/>
      <c r="FA1350"/>
      <c r="FB1350"/>
      <c r="FC1350"/>
      <c r="FD1350"/>
      <c r="FE1350"/>
      <c r="FF1350"/>
      <c r="FG1350"/>
      <c r="FH1350"/>
      <c r="FI1350"/>
      <c r="FJ1350"/>
      <c r="FK1350"/>
      <c r="FL1350"/>
      <c r="FM1350"/>
      <c r="FN1350"/>
      <c r="FO1350"/>
      <c r="FP1350"/>
      <c r="FQ1350"/>
      <c r="FR1350"/>
      <c r="FS1350"/>
      <c r="FT1350"/>
      <c r="FU1350"/>
      <c r="FV1350"/>
      <c r="FW1350"/>
      <c r="FX1350"/>
      <c r="FY1350"/>
      <c r="FZ1350"/>
      <c r="GA1350"/>
      <c r="GB1350"/>
      <c r="GC1350"/>
      <c r="GD1350"/>
      <c r="GE1350"/>
      <c r="GF1350"/>
      <c r="GG1350"/>
      <c r="GH1350"/>
      <c r="GI1350"/>
      <c r="GJ1350"/>
      <c r="GK1350"/>
      <c r="GL1350"/>
      <c r="GM1350"/>
      <c r="GN1350"/>
      <c r="GO1350"/>
      <c r="GP1350"/>
      <c r="GQ1350"/>
      <c r="GR1350"/>
      <c r="GS1350"/>
      <c r="GT1350"/>
      <c r="GU1350"/>
      <c r="GV1350"/>
      <c r="GW1350"/>
      <c r="GX1350"/>
      <c r="GY1350"/>
      <c r="GZ1350"/>
      <c r="HA1350"/>
      <c r="HB1350"/>
      <c r="HC1350"/>
      <c r="HD1350"/>
      <c r="HE1350"/>
      <c r="HF1350"/>
      <c r="HG1350"/>
      <c r="HH1350"/>
      <c r="HI1350"/>
      <c r="HJ1350"/>
      <c r="HK1350"/>
      <c r="HL1350"/>
      <c r="HM1350"/>
      <c r="HN1350"/>
      <c r="HO1350"/>
      <c r="HP1350"/>
      <c r="HQ1350"/>
      <c r="HR1350"/>
      <c r="HS1350"/>
      <c r="HT1350"/>
      <c r="HU1350"/>
      <c r="HV1350"/>
      <c r="HW1350"/>
      <c r="HX1350"/>
      <c r="HY1350"/>
      <c r="HZ1350"/>
      <c r="IA1350"/>
      <c r="IB1350"/>
    </row>
    <row r="1351" spans="1:236" ht="12.75" customHeight="1" x14ac:dyDescent="0.25">
      <c r="A1351" s="10">
        <v>7</v>
      </c>
      <c r="B1351" s="10">
        <v>1262</v>
      </c>
      <c r="C1351" s="19">
        <v>1348</v>
      </c>
      <c r="D1351" s="1"/>
      <c r="E1351" s="99">
        <v>47.5</v>
      </c>
      <c r="F1351" s="99">
        <v>44</v>
      </c>
      <c r="G1351" s="99">
        <v>41</v>
      </c>
      <c r="H1351" s="99">
        <f t="shared" si="85"/>
        <v>42.5</v>
      </c>
      <c r="I1351" s="5">
        <v>2</v>
      </c>
      <c r="J1351" s="110">
        <v>3</v>
      </c>
      <c r="K1351" s="5"/>
      <c r="L1351" s="5"/>
      <c r="M1351" s="5"/>
      <c r="N1351" s="5"/>
      <c r="O1351" s="138"/>
      <c r="P1351" s="138"/>
      <c r="Q1351" s="138"/>
      <c r="R1351" s="18">
        <f t="shared" si="86"/>
        <v>1806.25</v>
      </c>
      <c r="S1351" s="10">
        <f t="shared" si="87"/>
        <v>1.4186254326366409E-3</v>
      </c>
      <c r="T1351"/>
      <c r="U1351"/>
      <c r="V1351"/>
      <c r="W1351"/>
      <c r="X1351"/>
      <c r="Y1351"/>
      <c r="Z1351"/>
      <c r="AA1351"/>
      <c r="AB1351"/>
      <c r="AC1351"/>
      <c r="AD1351"/>
      <c r="AE1351"/>
      <c r="AF1351"/>
      <c r="AG1351"/>
      <c r="AH1351"/>
      <c r="AI1351"/>
      <c r="AJ1351"/>
      <c r="AK1351"/>
      <c r="AL1351"/>
      <c r="AM1351"/>
      <c r="AN1351"/>
      <c r="AO1351"/>
      <c r="AP1351"/>
      <c r="AQ1351"/>
      <c r="AR1351"/>
      <c r="AS1351"/>
      <c r="AT1351"/>
      <c r="AU1351"/>
      <c r="AV1351"/>
      <c r="AW1351"/>
      <c r="AX1351"/>
      <c r="AY1351"/>
      <c r="AZ1351"/>
      <c r="BA1351"/>
      <c r="BB1351"/>
      <c r="BC1351"/>
      <c r="BD1351"/>
      <c r="BE1351"/>
      <c r="BF1351"/>
      <c r="BG1351"/>
      <c r="BH1351"/>
      <c r="BI1351"/>
      <c r="BJ1351"/>
      <c r="BK1351"/>
      <c r="BL1351"/>
      <c r="BM1351"/>
      <c r="BN1351"/>
      <c r="BO1351"/>
      <c r="BP1351"/>
      <c r="BQ1351"/>
      <c r="BR1351"/>
      <c r="BS1351"/>
      <c r="BT1351"/>
      <c r="BU1351"/>
      <c r="BV1351"/>
      <c r="BW1351"/>
      <c r="BX1351"/>
      <c r="BY1351"/>
      <c r="BZ1351"/>
      <c r="CA1351"/>
      <c r="CB1351"/>
      <c r="CC1351"/>
      <c r="CD1351"/>
      <c r="CE1351"/>
      <c r="CF1351"/>
      <c r="CG1351"/>
      <c r="CH1351"/>
      <c r="CI1351"/>
      <c r="CJ1351"/>
      <c r="CK1351"/>
      <c r="CL1351"/>
      <c r="CM1351"/>
      <c r="CN1351"/>
      <c r="CO1351"/>
      <c r="CP1351"/>
      <c r="CQ1351"/>
      <c r="CR1351"/>
      <c r="CS1351"/>
      <c r="CT1351"/>
      <c r="CU1351"/>
      <c r="CV1351"/>
      <c r="CW1351"/>
      <c r="CX1351"/>
      <c r="CY1351"/>
      <c r="CZ1351"/>
      <c r="DA1351"/>
      <c r="DB1351"/>
      <c r="DC1351"/>
      <c r="DD1351"/>
      <c r="DE1351"/>
      <c r="DF1351"/>
      <c r="DG1351"/>
      <c r="DH1351"/>
      <c r="DI1351"/>
      <c r="DJ1351"/>
      <c r="DK1351"/>
      <c r="DL1351"/>
      <c r="DM1351"/>
      <c r="DN1351"/>
      <c r="DO1351"/>
      <c r="DP1351"/>
      <c r="DQ1351"/>
      <c r="DR1351"/>
      <c r="DS1351"/>
      <c r="DT1351"/>
      <c r="DU1351"/>
      <c r="DV1351"/>
      <c r="DW1351"/>
      <c r="DX1351"/>
      <c r="DY1351"/>
      <c r="DZ1351"/>
      <c r="EA1351"/>
      <c r="EB1351"/>
      <c r="EC1351"/>
      <c r="ED1351"/>
      <c r="EE1351"/>
      <c r="EF1351"/>
      <c r="EG1351"/>
      <c r="EH1351"/>
      <c r="EI1351"/>
      <c r="EJ1351"/>
      <c r="EK1351"/>
      <c r="EL1351"/>
      <c r="EM1351"/>
      <c r="EN1351"/>
      <c r="EO1351"/>
      <c r="EP1351"/>
      <c r="EQ1351"/>
      <c r="ER1351"/>
      <c r="ES1351"/>
      <c r="ET1351"/>
      <c r="EU1351"/>
      <c r="EV1351"/>
      <c r="EW1351"/>
      <c r="EX1351"/>
      <c r="EY1351"/>
      <c r="EZ1351"/>
      <c r="FA1351"/>
      <c r="FB1351"/>
      <c r="FC1351"/>
      <c r="FD1351"/>
      <c r="FE1351"/>
      <c r="FF1351"/>
      <c r="FG1351"/>
      <c r="FH1351"/>
      <c r="FI1351"/>
      <c r="FJ1351"/>
      <c r="FK1351"/>
      <c r="FL1351"/>
      <c r="FM1351"/>
      <c r="FN1351"/>
      <c r="FO1351"/>
      <c r="FP1351"/>
      <c r="FQ1351"/>
      <c r="FR1351"/>
      <c r="FS1351"/>
      <c r="FT1351"/>
      <c r="FU1351"/>
      <c r="FV1351"/>
      <c r="FW1351"/>
      <c r="FX1351"/>
      <c r="FY1351"/>
      <c r="FZ1351"/>
      <c r="GA1351"/>
      <c r="GB1351"/>
      <c r="GC1351"/>
      <c r="GD1351"/>
      <c r="GE1351"/>
      <c r="GF1351"/>
      <c r="GG1351"/>
      <c r="GH1351"/>
      <c r="GI1351"/>
      <c r="GJ1351"/>
      <c r="GK1351"/>
      <c r="GL1351"/>
      <c r="GM1351"/>
      <c r="GN1351"/>
      <c r="GO1351"/>
      <c r="GP1351"/>
      <c r="GQ1351"/>
      <c r="GR1351"/>
      <c r="GS1351"/>
      <c r="GT1351"/>
      <c r="GU1351"/>
      <c r="GV1351"/>
      <c r="GW1351"/>
      <c r="GX1351"/>
      <c r="GY1351"/>
      <c r="GZ1351"/>
      <c r="HA1351"/>
      <c r="HB1351"/>
      <c r="HC1351"/>
      <c r="HD1351"/>
      <c r="HE1351"/>
      <c r="HF1351"/>
      <c r="HG1351"/>
      <c r="HH1351"/>
      <c r="HI1351"/>
      <c r="HJ1351"/>
      <c r="HK1351"/>
      <c r="HL1351"/>
      <c r="HM1351"/>
      <c r="HN1351"/>
      <c r="HO1351"/>
      <c r="HP1351"/>
      <c r="HQ1351"/>
      <c r="HR1351"/>
      <c r="HS1351"/>
      <c r="HT1351"/>
      <c r="HU1351"/>
      <c r="HV1351"/>
      <c r="HW1351"/>
      <c r="HX1351"/>
      <c r="HY1351"/>
      <c r="HZ1351"/>
      <c r="IA1351"/>
      <c r="IB1351"/>
    </row>
    <row r="1352" spans="1:236" ht="12.75" customHeight="1" x14ac:dyDescent="0.25">
      <c r="A1352" s="10">
        <v>7</v>
      </c>
      <c r="B1352" s="10">
        <v>1263</v>
      </c>
      <c r="C1352" s="10">
        <v>1349</v>
      </c>
      <c r="D1352" s="1"/>
      <c r="E1352" s="99">
        <v>69.5</v>
      </c>
      <c r="F1352" s="99">
        <v>75</v>
      </c>
      <c r="G1352" s="99">
        <v>73</v>
      </c>
      <c r="H1352" s="99">
        <f t="shared" si="85"/>
        <v>74</v>
      </c>
      <c r="I1352" s="5">
        <v>1</v>
      </c>
      <c r="J1352" s="110">
        <v>1</v>
      </c>
      <c r="K1352" s="5"/>
      <c r="L1352" s="5"/>
      <c r="M1352" s="5"/>
      <c r="N1352" s="5"/>
      <c r="O1352" s="138"/>
      <c r="P1352" s="138"/>
      <c r="Q1352" s="138"/>
      <c r="R1352" s="18">
        <f t="shared" si="86"/>
        <v>5476</v>
      </c>
      <c r="S1352" s="10">
        <f t="shared" si="87"/>
        <v>4.3008403427644273E-3</v>
      </c>
      <c r="T1352"/>
      <c r="U1352"/>
      <c r="V1352"/>
      <c r="W1352"/>
      <c r="X1352"/>
      <c r="Y1352"/>
      <c r="Z1352"/>
      <c r="AA1352"/>
      <c r="AB1352"/>
      <c r="AC1352"/>
      <c r="AD1352"/>
      <c r="AE1352"/>
      <c r="AF1352"/>
      <c r="AG1352"/>
      <c r="AH1352"/>
      <c r="AI1352"/>
      <c r="AJ1352"/>
      <c r="AK1352"/>
      <c r="AL1352"/>
      <c r="AM1352"/>
      <c r="AN1352"/>
      <c r="AO1352"/>
      <c r="AP1352"/>
      <c r="AQ1352"/>
      <c r="AR1352"/>
      <c r="AS1352"/>
      <c r="AT1352"/>
      <c r="AU1352"/>
      <c r="AV1352"/>
      <c r="AW1352"/>
      <c r="AX1352"/>
      <c r="AY1352"/>
      <c r="AZ1352"/>
      <c r="BA1352"/>
      <c r="BB1352"/>
      <c r="BC1352"/>
      <c r="BD1352"/>
      <c r="BE1352"/>
      <c r="BF1352"/>
      <c r="BG1352"/>
      <c r="BH1352"/>
      <c r="BI1352"/>
      <c r="BJ1352"/>
      <c r="BK1352"/>
      <c r="BL1352"/>
      <c r="BM1352"/>
      <c r="BN1352"/>
      <c r="BO1352"/>
      <c r="BP1352"/>
      <c r="BQ1352"/>
      <c r="BR1352"/>
      <c r="BS1352"/>
      <c r="BT1352"/>
      <c r="BU1352"/>
      <c r="BV1352"/>
      <c r="BW1352"/>
      <c r="BX1352"/>
      <c r="BY1352"/>
      <c r="BZ1352"/>
      <c r="CA1352"/>
      <c r="CB1352"/>
      <c r="CC1352"/>
      <c r="CD1352"/>
      <c r="CE1352"/>
      <c r="CF1352"/>
      <c r="CG1352"/>
      <c r="CH1352"/>
      <c r="CI1352"/>
      <c r="CJ1352"/>
      <c r="CK1352"/>
      <c r="CL1352"/>
      <c r="CM1352"/>
      <c r="CN1352"/>
      <c r="CO1352"/>
      <c r="CP1352"/>
      <c r="CQ1352"/>
      <c r="CR1352"/>
      <c r="CS1352"/>
      <c r="CT1352"/>
      <c r="CU1352"/>
      <c r="CV1352"/>
      <c r="CW1352"/>
      <c r="CX1352"/>
      <c r="CY1352"/>
      <c r="CZ1352"/>
      <c r="DA1352"/>
      <c r="DB1352"/>
      <c r="DC1352"/>
      <c r="DD1352"/>
      <c r="DE1352"/>
      <c r="DF1352"/>
      <c r="DG1352"/>
      <c r="DH1352"/>
      <c r="DI1352"/>
      <c r="DJ1352"/>
      <c r="DK1352"/>
      <c r="DL1352"/>
      <c r="DM1352"/>
      <c r="DN1352"/>
      <c r="DO1352"/>
      <c r="DP1352"/>
      <c r="DQ1352"/>
      <c r="DR1352"/>
      <c r="DS1352"/>
      <c r="DT1352"/>
      <c r="DU1352"/>
      <c r="DV1352"/>
      <c r="DW1352"/>
      <c r="DX1352"/>
      <c r="DY1352"/>
      <c r="DZ1352"/>
      <c r="EA1352"/>
      <c r="EB1352"/>
      <c r="EC1352"/>
      <c r="ED1352"/>
      <c r="EE1352"/>
      <c r="EF1352"/>
      <c r="EG1352"/>
      <c r="EH1352"/>
      <c r="EI1352"/>
      <c r="EJ1352"/>
      <c r="EK1352"/>
      <c r="EL1352"/>
      <c r="EM1352"/>
      <c r="EN1352"/>
      <c r="EO1352"/>
      <c r="EP1352"/>
      <c r="EQ1352"/>
      <c r="ER1352"/>
      <c r="ES1352"/>
      <c r="ET1352"/>
      <c r="EU1352"/>
      <c r="EV1352"/>
      <c r="EW1352"/>
      <c r="EX1352"/>
      <c r="EY1352"/>
      <c r="EZ1352"/>
      <c r="FA1352"/>
      <c r="FB1352"/>
      <c r="FC1352"/>
      <c r="FD1352"/>
      <c r="FE1352"/>
      <c r="FF1352"/>
      <c r="FG1352"/>
      <c r="FH1352"/>
      <c r="FI1352"/>
      <c r="FJ1352"/>
      <c r="FK1352"/>
      <c r="FL1352"/>
      <c r="FM1352"/>
      <c r="FN1352"/>
      <c r="FO1352"/>
      <c r="FP1352"/>
      <c r="FQ1352"/>
      <c r="FR1352"/>
      <c r="FS1352"/>
      <c r="FT1352"/>
      <c r="FU1352"/>
      <c r="FV1352"/>
      <c r="FW1352"/>
      <c r="FX1352"/>
      <c r="FY1352"/>
      <c r="FZ1352"/>
      <c r="GA1352"/>
      <c r="GB1352"/>
      <c r="GC1352"/>
      <c r="GD1352"/>
      <c r="GE1352"/>
      <c r="GF1352"/>
      <c r="GG1352"/>
      <c r="GH1352"/>
      <c r="GI1352"/>
      <c r="GJ1352"/>
      <c r="GK1352"/>
      <c r="GL1352"/>
      <c r="GM1352"/>
      <c r="GN1352"/>
      <c r="GO1352"/>
      <c r="GP1352"/>
      <c r="GQ1352"/>
      <c r="GR1352"/>
      <c r="GS1352"/>
      <c r="GT1352"/>
      <c r="GU1352"/>
      <c r="GV1352"/>
      <c r="GW1352"/>
      <c r="GX1352"/>
      <c r="GY1352"/>
      <c r="GZ1352"/>
      <c r="HA1352"/>
      <c r="HB1352"/>
      <c r="HC1352"/>
      <c r="HD1352"/>
      <c r="HE1352"/>
      <c r="HF1352"/>
      <c r="HG1352"/>
      <c r="HH1352"/>
      <c r="HI1352"/>
      <c r="HJ1352"/>
      <c r="HK1352"/>
      <c r="HL1352"/>
      <c r="HM1352"/>
      <c r="HN1352"/>
      <c r="HO1352"/>
      <c r="HP1352"/>
      <c r="HQ1352"/>
      <c r="HR1352"/>
      <c r="HS1352"/>
      <c r="HT1352"/>
      <c r="HU1352"/>
      <c r="HV1352"/>
      <c r="HW1352"/>
      <c r="HX1352"/>
      <c r="HY1352"/>
      <c r="HZ1352"/>
      <c r="IA1352"/>
      <c r="IB1352"/>
    </row>
    <row r="1353" spans="1:236" ht="12.75" customHeight="1" x14ac:dyDescent="0.25">
      <c r="A1353" s="10">
        <v>7</v>
      </c>
      <c r="B1353" s="10">
        <v>1264</v>
      </c>
      <c r="C1353" s="19">
        <v>1350</v>
      </c>
      <c r="D1353" s="1"/>
      <c r="E1353" s="99">
        <v>54.5</v>
      </c>
      <c r="F1353" s="99">
        <v>58</v>
      </c>
      <c r="G1353" s="99">
        <v>53</v>
      </c>
      <c r="H1353" s="99">
        <f t="shared" si="85"/>
        <v>55.5</v>
      </c>
      <c r="I1353" s="5">
        <v>1</v>
      </c>
      <c r="J1353" s="110">
        <v>2</v>
      </c>
      <c r="K1353" s="5"/>
      <c r="L1353" s="5">
        <v>6</v>
      </c>
      <c r="M1353" s="5">
        <v>6.4</v>
      </c>
      <c r="N1353" s="5"/>
      <c r="O1353" s="138"/>
      <c r="P1353" s="138"/>
      <c r="Q1353" s="138"/>
      <c r="R1353" s="18">
        <f t="shared" si="86"/>
        <v>3080.25</v>
      </c>
      <c r="S1353" s="10">
        <f t="shared" si="87"/>
        <v>2.41922269280499E-3</v>
      </c>
      <c r="T1353"/>
      <c r="U1353"/>
      <c r="V1353"/>
      <c r="W1353"/>
      <c r="X1353"/>
      <c r="Y1353"/>
      <c r="Z1353"/>
      <c r="AA1353"/>
      <c r="AB1353"/>
      <c r="AC1353"/>
      <c r="AD1353"/>
      <c r="AE1353"/>
      <c r="AF1353"/>
      <c r="AG1353"/>
      <c r="AH1353"/>
      <c r="AI1353"/>
      <c r="AJ1353"/>
      <c r="AK1353"/>
      <c r="AL1353"/>
      <c r="AM1353"/>
      <c r="AN1353"/>
      <c r="AO1353"/>
      <c r="AP1353"/>
      <c r="AQ1353"/>
      <c r="AR1353"/>
      <c r="AS1353"/>
      <c r="AT1353"/>
      <c r="AU1353"/>
      <c r="AV1353"/>
      <c r="AW1353"/>
      <c r="AX1353"/>
      <c r="AY1353"/>
      <c r="AZ1353"/>
      <c r="BA1353"/>
      <c r="BB1353"/>
      <c r="BC1353"/>
      <c r="BD1353"/>
      <c r="BE1353"/>
      <c r="BF1353"/>
      <c r="BG1353"/>
      <c r="BH1353"/>
      <c r="BI1353"/>
      <c r="BJ1353"/>
      <c r="BK1353"/>
      <c r="BL1353"/>
      <c r="BM1353"/>
      <c r="BN1353"/>
      <c r="BO1353"/>
      <c r="BP1353"/>
      <c r="BQ1353"/>
      <c r="BR1353"/>
      <c r="BS1353"/>
      <c r="BT1353"/>
      <c r="BU1353"/>
      <c r="BV1353"/>
      <c r="BW1353"/>
      <c r="BX1353"/>
      <c r="BY1353"/>
      <c r="BZ1353"/>
      <c r="CA1353"/>
      <c r="CB1353"/>
      <c r="CC1353"/>
      <c r="CD1353"/>
      <c r="CE1353"/>
      <c r="CF1353"/>
      <c r="CG1353"/>
      <c r="CH1353"/>
      <c r="CI1353"/>
      <c r="CJ1353"/>
      <c r="CK1353"/>
      <c r="CL1353"/>
      <c r="CM1353"/>
      <c r="CN1353"/>
      <c r="CO1353"/>
      <c r="CP1353"/>
      <c r="CQ1353"/>
      <c r="CR1353"/>
      <c r="CS1353"/>
      <c r="CT1353"/>
      <c r="CU1353"/>
      <c r="CV1353"/>
      <c r="CW1353"/>
      <c r="CX1353"/>
      <c r="CY1353"/>
      <c r="CZ1353"/>
      <c r="DA1353"/>
      <c r="DB1353"/>
      <c r="DC1353"/>
      <c r="DD1353"/>
      <c r="DE1353"/>
      <c r="DF1353"/>
      <c r="DG1353"/>
      <c r="DH1353"/>
      <c r="DI1353"/>
      <c r="DJ1353"/>
      <c r="DK1353"/>
      <c r="DL1353"/>
      <c r="DM1353"/>
      <c r="DN1353"/>
      <c r="DO1353"/>
      <c r="DP1353"/>
      <c r="DQ1353"/>
      <c r="DR1353"/>
      <c r="DS1353"/>
      <c r="DT1353"/>
      <c r="DU1353"/>
      <c r="DV1353"/>
      <c r="DW1353"/>
      <c r="DX1353"/>
      <c r="DY1353"/>
      <c r="DZ1353"/>
      <c r="EA1353"/>
      <c r="EB1353"/>
      <c r="EC1353"/>
      <c r="ED1353"/>
      <c r="EE1353"/>
      <c r="EF1353"/>
      <c r="EG1353"/>
      <c r="EH1353"/>
      <c r="EI1353"/>
      <c r="EJ1353"/>
      <c r="EK1353"/>
      <c r="EL1353"/>
      <c r="EM1353"/>
      <c r="EN1353"/>
      <c r="EO1353"/>
      <c r="EP1353"/>
      <c r="EQ1353"/>
      <c r="ER1353"/>
      <c r="ES1353"/>
      <c r="ET1353"/>
      <c r="EU1353"/>
      <c r="EV1353"/>
      <c r="EW1353"/>
      <c r="EX1353"/>
      <c r="EY1353"/>
      <c r="EZ1353"/>
      <c r="FA1353"/>
      <c r="FB1353"/>
      <c r="FC1353"/>
      <c r="FD1353"/>
      <c r="FE1353"/>
      <c r="FF1353"/>
      <c r="FG1353"/>
      <c r="FH1353"/>
      <c r="FI1353"/>
      <c r="FJ1353"/>
      <c r="FK1353"/>
      <c r="FL1353"/>
      <c r="FM1353"/>
      <c r="FN1353"/>
      <c r="FO1353"/>
      <c r="FP1353"/>
      <c r="FQ1353"/>
      <c r="FR1353"/>
      <c r="FS1353"/>
      <c r="FT1353"/>
      <c r="FU1353"/>
      <c r="FV1353"/>
      <c r="FW1353"/>
      <c r="FX1353"/>
      <c r="FY1353"/>
      <c r="FZ1353"/>
      <c r="GA1353"/>
      <c r="GB1353"/>
      <c r="GC1353"/>
      <c r="GD1353"/>
      <c r="GE1353"/>
      <c r="GF1353"/>
      <c r="GG1353"/>
      <c r="GH1353"/>
      <c r="GI1353"/>
      <c r="GJ1353"/>
      <c r="GK1353"/>
      <c r="GL1353"/>
      <c r="GM1353"/>
      <c r="GN1353"/>
      <c r="GO1353"/>
      <c r="GP1353"/>
      <c r="GQ1353"/>
      <c r="GR1353"/>
      <c r="GS1353"/>
      <c r="GT1353"/>
      <c r="GU1353"/>
      <c r="GV1353"/>
      <c r="GW1353"/>
      <c r="GX1353"/>
      <c r="GY1353"/>
      <c r="GZ1353"/>
      <c r="HA1353"/>
      <c r="HB1353"/>
      <c r="HC1353"/>
      <c r="HD1353"/>
      <c r="HE1353"/>
      <c r="HF1353"/>
      <c r="HG1353"/>
      <c r="HH1353"/>
      <c r="HI1353"/>
      <c r="HJ1353"/>
      <c r="HK1353"/>
      <c r="HL1353"/>
      <c r="HM1353"/>
      <c r="HN1353"/>
      <c r="HO1353"/>
      <c r="HP1353"/>
      <c r="HQ1353"/>
      <c r="HR1353"/>
      <c r="HS1353"/>
      <c r="HT1353"/>
      <c r="HU1353"/>
      <c r="HV1353"/>
      <c r="HW1353"/>
      <c r="HX1353"/>
      <c r="HY1353"/>
      <c r="HZ1353"/>
      <c r="IA1353"/>
      <c r="IB1353"/>
    </row>
    <row r="1354" spans="1:236" ht="12.75" customHeight="1" x14ac:dyDescent="0.25">
      <c r="A1354" s="10">
        <v>7</v>
      </c>
      <c r="B1354" s="10">
        <v>1265</v>
      </c>
      <c r="C1354" s="10">
        <v>1351</v>
      </c>
      <c r="D1354" s="1"/>
      <c r="E1354" s="99">
        <v>28.5</v>
      </c>
      <c r="F1354" s="99">
        <v>27</v>
      </c>
      <c r="G1354" s="99">
        <v>28</v>
      </c>
      <c r="H1354" s="99">
        <f t="shared" si="85"/>
        <v>27.5</v>
      </c>
      <c r="I1354" s="5">
        <v>3</v>
      </c>
      <c r="J1354" s="110">
        <v>2</v>
      </c>
      <c r="K1354" s="5"/>
      <c r="L1354" s="5"/>
      <c r="M1354" s="5"/>
      <c r="N1354" s="5"/>
      <c r="O1354" s="138"/>
      <c r="P1354" s="138"/>
      <c r="Q1354" s="138"/>
      <c r="R1354" s="18">
        <f t="shared" si="86"/>
        <v>756.25</v>
      </c>
      <c r="S1354" s="10">
        <f t="shared" si="87"/>
        <v>5.9395736106932027E-4</v>
      </c>
      <c r="T1354"/>
      <c r="U1354"/>
      <c r="V1354"/>
      <c r="W1354"/>
      <c r="X1354"/>
      <c r="Y1354"/>
      <c r="Z1354"/>
      <c r="AA1354"/>
      <c r="AB1354"/>
      <c r="AC1354"/>
      <c r="AD1354"/>
      <c r="AE1354"/>
      <c r="AF1354"/>
      <c r="AG1354"/>
      <c r="AH1354"/>
      <c r="AI1354"/>
      <c r="AJ1354"/>
      <c r="AK1354"/>
      <c r="AL1354"/>
      <c r="AM1354"/>
      <c r="AN1354"/>
      <c r="AO1354"/>
      <c r="AP1354"/>
      <c r="AQ1354"/>
      <c r="AR1354"/>
      <c r="AS1354"/>
      <c r="AT1354"/>
      <c r="AU1354"/>
      <c r="AV1354"/>
      <c r="AW1354"/>
      <c r="AX1354"/>
      <c r="AY1354"/>
      <c r="AZ1354"/>
      <c r="BA1354"/>
      <c r="BB1354"/>
      <c r="BC1354"/>
      <c r="BD1354"/>
      <c r="BE1354"/>
      <c r="BF1354"/>
      <c r="BG1354"/>
      <c r="BH1354"/>
      <c r="BI1354"/>
      <c r="BJ1354"/>
      <c r="BK1354"/>
      <c r="BL1354"/>
      <c r="BM1354"/>
      <c r="BN1354"/>
      <c r="BO1354"/>
      <c r="BP1354"/>
      <c r="BQ1354"/>
      <c r="BR1354"/>
      <c r="BS1354"/>
      <c r="BT1354"/>
      <c r="BU1354"/>
      <c r="BV1354"/>
      <c r="BW1354"/>
      <c r="BX1354"/>
      <c r="BY1354"/>
      <c r="BZ1354"/>
      <c r="CA1354"/>
      <c r="CB1354"/>
      <c r="CC1354"/>
      <c r="CD1354"/>
      <c r="CE1354"/>
      <c r="CF1354"/>
      <c r="CG1354"/>
      <c r="CH1354"/>
      <c r="CI1354"/>
      <c r="CJ1354"/>
      <c r="CK1354"/>
      <c r="CL1354"/>
      <c r="CM1354"/>
      <c r="CN1354"/>
      <c r="CO1354"/>
      <c r="CP1354"/>
      <c r="CQ1354"/>
      <c r="CR1354"/>
      <c r="CS1354"/>
      <c r="CT1354"/>
      <c r="CU1354"/>
      <c r="CV1354"/>
      <c r="CW1354"/>
      <c r="CX1354"/>
      <c r="CY1354"/>
      <c r="CZ1354"/>
      <c r="DA1354"/>
      <c r="DB1354"/>
      <c r="DC1354"/>
      <c r="DD1354"/>
      <c r="DE1354"/>
      <c r="DF1354"/>
      <c r="DG1354"/>
      <c r="DH1354"/>
      <c r="DI1354"/>
      <c r="DJ1354"/>
      <c r="DK1354"/>
      <c r="DL1354"/>
      <c r="DM1354"/>
      <c r="DN1354"/>
      <c r="DO1354"/>
      <c r="DP1354"/>
      <c r="DQ1354"/>
      <c r="DR1354"/>
      <c r="DS1354"/>
      <c r="DT1354"/>
      <c r="DU1354"/>
      <c r="DV1354"/>
      <c r="DW1354"/>
      <c r="DX1354"/>
      <c r="DY1354"/>
      <c r="DZ1354"/>
      <c r="EA1354"/>
      <c r="EB1354"/>
      <c r="EC1354"/>
      <c r="ED1354"/>
      <c r="EE1354"/>
      <c r="EF1354"/>
      <c r="EG1354"/>
      <c r="EH1354"/>
      <c r="EI1354"/>
      <c r="EJ1354"/>
      <c r="EK1354"/>
      <c r="EL1354"/>
      <c r="EM1354"/>
      <c r="EN1354"/>
      <c r="EO1354"/>
      <c r="EP1354"/>
      <c r="EQ1354"/>
      <c r="ER1354"/>
      <c r="ES1354"/>
      <c r="ET1354"/>
      <c r="EU1354"/>
      <c r="EV1354"/>
      <c r="EW1354"/>
      <c r="EX1354"/>
      <c r="EY1354"/>
      <c r="EZ1354"/>
      <c r="FA1354"/>
      <c r="FB1354"/>
      <c r="FC1354"/>
      <c r="FD1354"/>
      <c r="FE1354"/>
      <c r="FF1354"/>
      <c r="FG1354"/>
      <c r="FH1354"/>
      <c r="FI1354"/>
      <c r="FJ1354"/>
      <c r="FK1354"/>
      <c r="FL1354"/>
      <c r="FM1354"/>
      <c r="FN1354"/>
      <c r="FO1354"/>
      <c r="FP1354"/>
      <c r="FQ1354"/>
      <c r="FR1354"/>
      <c r="FS1354"/>
      <c r="FT1354"/>
      <c r="FU1354"/>
      <c r="FV1354"/>
      <c r="FW1354"/>
      <c r="FX1354"/>
      <c r="FY1354"/>
      <c r="FZ1354"/>
      <c r="GA1354"/>
      <c r="GB1354"/>
      <c r="GC1354"/>
      <c r="GD1354"/>
      <c r="GE1354"/>
      <c r="GF1354"/>
      <c r="GG1354"/>
      <c r="GH1354"/>
      <c r="GI1354"/>
      <c r="GJ1354"/>
      <c r="GK1354"/>
      <c r="GL1354"/>
      <c r="GM1354"/>
      <c r="GN1354"/>
      <c r="GO1354"/>
      <c r="GP1354"/>
      <c r="GQ1354"/>
      <c r="GR1354"/>
      <c r="GS1354"/>
      <c r="GT1354"/>
      <c r="GU1354"/>
      <c r="GV1354"/>
      <c r="GW1354"/>
      <c r="GX1354"/>
      <c r="GY1354"/>
      <c r="GZ1354"/>
      <c r="HA1354"/>
      <c r="HB1354"/>
      <c r="HC1354"/>
      <c r="HD1354"/>
      <c r="HE1354"/>
      <c r="HF1354"/>
      <c r="HG1354"/>
      <c r="HH1354"/>
      <c r="HI1354"/>
      <c r="HJ1354"/>
      <c r="HK1354"/>
      <c r="HL1354"/>
      <c r="HM1354"/>
      <c r="HN1354"/>
      <c r="HO1354"/>
      <c r="HP1354"/>
      <c r="HQ1354"/>
      <c r="HR1354"/>
      <c r="HS1354"/>
      <c r="HT1354"/>
      <c r="HU1354"/>
      <c r="HV1354"/>
      <c r="HW1354"/>
      <c r="HX1354"/>
      <c r="HY1354"/>
      <c r="HZ1354"/>
      <c r="IA1354"/>
      <c r="IB1354"/>
    </row>
    <row r="1355" spans="1:236" ht="12.75" customHeight="1" x14ac:dyDescent="0.25">
      <c r="A1355" s="239">
        <v>7</v>
      </c>
      <c r="B1355" s="239">
        <v>1266</v>
      </c>
      <c r="C1355" s="57">
        <v>1352</v>
      </c>
      <c r="D1355" s="36"/>
      <c r="E1355" s="35">
        <v>31.5</v>
      </c>
      <c r="F1355" s="35">
        <v>35</v>
      </c>
      <c r="G1355" s="35">
        <v>37</v>
      </c>
      <c r="H1355" s="99">
        <f t="shared" si="85"/>
        <v>36</v>
      </c>
      <c r="I1355" s="239">
        <v>3</v>
      </c>
      <c r="J1355" s="112">
        <v>4</v>
      </c>
      <c r="K1355" s="239" t="s">
        <v>130</v>
      </c>
      <c r="L1355" s="239"/>
      <c r="M1355" s="239"/>
      <c r="N1355" s="239"/>
      <c r="O1355" s="113"/>
      <c r="P1355" s="113"/>
      <c r="Q1355" s="113"/>
      <c r="R1355" s="39">
        <v>0</v>
      </c>
      <c r="S1355" s="239">
        <f t="shared" si="87"/>
        <v>0</v>
      </c>
      <c r="T1355" s="10" t="s">
        <v>278</v>
      </c>
      <c r="U1355" s="10" t="s">
        <v>278</v>
      </c>
      <c r="V1355"/>
      <c r="W1355"/>
      <c r="X1355"/>
      <c r="Y1355"/>
      <c r="Z1355"/>
      <c r="AA1355"/>
      <c r="AB1355"/>
      <c r="AC1355"/>
      <c r="AD1355"/>
      <c r="AE1355"/>
      <c r="AF1355"/>
      <c r="AG1355"/>
      <c r="AH1355"/>
      <c r="AI1355"/>
      <c r="AJ1355"/>
      <c r="AK1355"/>
      <c r="AL1355"/>
      <c r="AM1355"/>
      <c r="AN1355"/>
      <c r="AO1355"/>
      <c r="AP1355"/>
      <c r="AQ1355"/>
      <c r="AR1355"/>
      <c r="AS1355"/>
      <c r="AT1355"/>
      <c r="AU1355"/>
      <c r="AV1355"/>
      <c r="AW1355"/>
      <c r="AX1355"/>
      <c r="AY1355"/>
      <c r="AZ1355"/>
      <c r="BA1355"/>
      <c r="BB1355"/>
      <c r="BC1355"/>
      <c r="BD1355"/>
      <c r="BE1355"/>
      <c r="BF1355"/>
      <c r="BG1355"/>
      <c r="BH1355"/>
      <c r="BI1355"/>
      <c r="BJ1355"/>
      <c r="BK1355"/>
      <c r="BL1355"/>
      <c r="BM1355"/>
      <c r="BN1355"/>
      <c r="BO1355"/>
      <c r="BP1355"/>
      <c r="BQ1355"/>
      <c r="BR1355"/>
      <c r="BS1355"/>
      <c r="BT1355"/>
      <c r="BU1355"/>
      <c r="BV1355"/>
      <c r="BW1355"/>
      <c r="BX1355"/>
      <c r="BY1355"/>
      <c r="BZ1355"/>
      <c r="CA1355"/>
      <c r="CB1355"/>
      <c r="CC1355"/>
      <c r="CD1355"/>
      <c r="CE1355"/>
      <c r="CF1355"/>
      <c r="CG1355"/>
      <c r="CH1355"/>
      <c r="CI1355"/>
      <c r="CJ1355"/>
      <c r="CK1355"/>
      <c r="CL1355"/>
      <c r="CM1355"/>
      <c r="CN1355"/>
      <c r="CO1355"/>
      <c r="CP1355"/>
      <c r="CQ1355"/>
      <c r="CR1355"/>
      <c r="CS1355"/>
      <c r="CT1355"/>
      <c r="CU1355"/>
      <c r="CV1355"/>
      <c r="CW1355"/>
      <c r="CX1355"/>
      <c r="CY1355"/>
      <c r="CZ1355"/>
      <c r="DA1355"/>
      <c r="DB1355"/>
      <c r="DC1355"/>
      <c r="DD1355"/>
      <c r="DE1355"/>
      <c r="DF1355"/>
      <c r="DG1355"/>
      <c r="DH1355"/>
      <c r="DI1355"/>
      <c r="DJ1355"/>
      <c r="DK1355"/>
      <c r="DL1355"/>
      <c r="DM1355"/>
      <c r="DN1355"/>
      <c r="DO1355"/>
      <c r="DP1355"/>
      <c r="DQ1355"/>
      <c r="DR1355"/>
      <c r="DS1355"/>
      <c r="DT1355"/>
      <c r="DU1355"/>
      <c r="DV1355"/>
      <c r="DW1355"/>
      <c r="DX1355"/>
      <c r="DY1355"/>
      <c r="DZ1355"/>
      <c r="EA1355"/>
      <c r="EB1355"/>
      <c r="EC1355"/>
      <c r="ED1355"/>
      <c r="EE1355"/>
      <c r="EF1355"/>
      <c r="EG1355"/>
      <c r="EH1355"/>
      <c r="EI1355"/>
      <c r="EJ1355"/>
      <c r="EK1355"/>
      <c r="EL1355"/>
      <c r="EM1355"/>
      <c r="EN1355"/>
      <c r="EO1355"/>
      <c r="EP1355"/>
      <c r="EQ1355"/>
      <c r="ER1355"/>
      <c r="ES1355"/>
      <c r="ET1355"/>
      <c r="EU1355"/>
      <c r="EV1355"/>
      <c r="EW1355"/>
      <c r="EX1355"/>
      <c r="EY1355"/>
      <c r="EZ1355"/>
      <c r="FA1355"/>
      <c r="FB1355"/>
      <c r="FC1355"/>
      <c r="FD1355"/>
      <c r="FE1355"/>
      <c r="FF1355"/>
      <c r="FG1355"/>
      <c r="FH1355"/>
      <c r="FI1355"/>
      <c r="FJ1355"/>
      <c r="FK1355"/>
      <c r="FL1355"/>
      <c r="FM1355"/>
      <c r="FN1355"/>
      <c r="FO1355"/>
      <c r="FP1355"/>
      <c r="FQ1355"/>
      <c r="FR1355"/>
      <c r="FS1355"/>
      <c r="FT1355"/>
      <c r="FU1355"/>
      <c r="FV1355"/>
      <c r="FW1355"/>
      <c r="FX1355"/>
      <c r="FY1355"/>
      <c r="FZ1355"/>
      <c r="GA1355"/>
      <c r="GB1355"/>
      <c r="GC1355"/>
      <c r="GD1355"/>
      <c r="GE1355"/>
      <c r="GF1355"/>
      <c r="GG1355"/>
      <c r="GH1355"/>
      <c r="GI1355"/>
      <c r="GJ1355"/>
      <c r="GK1355"/>
      <c r="GL1355"/>
      <c r="GM1355"/>
      <c r="GN1355"/>
      <c r="GO1355"/>
      <c r="GP1355"/>
      <c r="GQ1355"/>
      <c r="GR1355"/>
      <c r="GS1355"/>
      <c r="GT1355"/>
      <c r="GU1355"/>
      <c r="GV1355"/>
      <c r="GW1355"/>
      <c r="GX1355"/>
      <c r="GY1355"/>
      <c r="GZ1355"/>
      <c r="HA1355"/>
      <c r="HB1355"/>
      <c r="HC1355"/>
      <c r="HD1355"/>
      <c r="HE1355"/>
      <c r="HF1355"/>
      <c r="HG1355"/>
      <c r="HH1355"/>
      <c r="HI1355"/>
      <c r="HJ1355"/>
      <c r="HK1355"/>
      <c r="HL1355"/>
      <c r="HM1355"/>
      <c r="HN1355"/>
      <c r="HO1355"/>
      <c r="HP1355"/>
      <c r="HQ1355"/>
      <c r="HR1355"/>
      <c r="HS1355"/>
      <c r="HT1355"/>
      <c r="HU1355"/>
      <c r="HV1355"/>
      <c r="HW1355"/>
      <c r="HX1355"/>
      <c r="HY1355"/>
      <c r="HZ1355"/>
      <c r="IA1355"/>
      <c r="IB1355"/>
    </row>
    <row r="1356" spans="1:236" ht="12.75" customHeight="1" x14ac:dyDescent="0.25">
      <c r="A1356" s="10">
        <v>7</v>
      </c>
      <c r="B1356" s="10">
        <v>1267</v>
      </c>
      <c r="C1356" s="10">
        <v>1353</v>
      </c>
      <c r="D1356" s="1"/>
      <c r="E1356" s="99">
        <v>84.5</v>
      </c>
      <c r="F1356" s="99">
        <v>90</v>
      </c>
      <c r="G1356" s="99">
        <v>88</v>
      </c>
      <c r="H1356" s="99">
        <f t="shared" si="85"/>
        <v>89</v>
      </c>
      <c r="I1356" s="5">
        <v>1</v>
      </c>
      <c r="J1356" s="110">
        <v>2</v>
      </c>
      <c r="K1356" s="5"/>
      <c r="L1356" s="5">
        <v>6</v>
      </c>
      <c r="M1356" s="5">
        <v>5.9</v>
      </c>
      <c r="N1356" s="5"/>
      <c r="O1356" s="138"/>
      <c r="P1356" s="138"/>
      <c r="Q1356" s="138"/>
      <c r="R1356" s="18">
        <f t="shared" si="86"/>
        <v>7921</v>
      </c>
      <c r="S1356" s="10">
        <f t="shared" si="87"/>
        <v>6.2211388522711878E-3</v>
      </c>
      <c r="T1356"/>
      <c r="U1356"/>
      <c r="V1356"/>
      <c r="W1356"/>
      <c r="X1356"/>
      <c r="Y1356"/>
      <c r="Z1356"/>
      <c r="AA1356"/>
      <c r="AB1356"/>
      <c r="AC1356"/>
      <c r="AD1356"/>
      <c r="AE1356"/>
      <c r="AF1356"/>
      <c r="AG1356"/>
      <c r="AH1356"/>
      <c r="AI1356"/>
      <c r="AJ1356"/>
      <c r="AK1356"/>
      <c r="AL1356"/>
      <c r="AM1356"/>
      <c r="AN1356"/>
      <c r="AO1356"/>
      <c r="AP1356"/>
      <c r="AQ1356"/>
      <c r="AR1356"/>
      <c r="AS1356"/>
      <c r="AT1356"/>
      <c r="AU1356"/>
      <c r="AV1356"/>
      <c r="AW1356"/>
      <c r="AX1356"/>
      <c r="AY1356"/>
      <c r="AZ1356"/>
      <c r="BA1356"/>
      <c r="BB1356"/>
      <c r="BC1356"/>
      <c r="BD1356"/>
      <c r="BE1356"/>
      <c r="BF1356"/>
      <c r="BG1356"/>
      <c r="BH1356"/>
      <c r="BI1356"/>
      <c r="BJ1356"/>
      <c r="BK1356"/>
      <c r="BL1356"/>
      <c r="BM1356"/>
      <c r="BN1356"/>
      <c r="BO1356"/>
      <c r="BP1356"/>
      <c r="BQ1356"/>
      <c r="BR1356"/>
      <c r="BS1356"/>
      <c r="BT1356"/>
      <c r="BU1356"/>
      <c r="BV1356"/>
      <c r="BW1356"/>
      <c r="BX1356"/>
      <c r="BY1356"/>
      <c r="BZ1356"/>
      <c r="CA1356"/>
      <c r="CB1356"/>
      <c r="CC1356"/>
      <c r="CD1356"/>
      <c r="CE1356"/>
      <c r="CF1356"/>
      <c r="CG1356"/>
      <c r="CH1356"/>
      <c r="CI1356"/>
      <c r="CJ1356"/>
      <c r="CK1356"/>
      <c r="CL1356"/>
      <c r="CM1356"/>
      <c r="CN1356"/>
      <c r="CO1356"/>
      <c r="CP1356"/>
      <c r="CQ1356"/>
      <c r="CR1356"/>
      <c r="CS1356"/>
      <c r="CT1356"/>
      <c r="CU1356"/>
      <c r="CV1356"/>
      <c r="CW1356"/>
      <c r="CX1356"/>
      <c r="CY1356"/>
      <c r="CZ1356"/>
      <c r="DA1356"/>
      <c r="DB1356"/>
      <c r="DC1356"/>
      <c r="DD1356"/>
      <c r="DE1356"/>
      <c r="DF1356"/>
      <c r="DG1356"/>
      <c r="DH1356"/>
      <c r="DI1356"/>
      <c r="DJ1356"/>
      <c r="DK1356"/>
      <c r="DL1356"/>
      <c r="DM1356"/>
      <c r="DN1356"/>
      <c r="DO1356"/>
      <c r="DP1356"/>
      <c r="DQ1356"/>
      <c r="DR1356"/>
      <c r="DS1356"/>
      <c r="DT1356"/>
      <c r="DU1356"/>
      <c r="DV1356"/>
      <c r="DW1356"/>
      <c r="DX1356"/>
      <c r="DY1356"/>
      <c r="DZ1356"/>
      <c r="EA1356"/>
      <c r="EB1356"/>
      <c r="EC1356"/>
      <c r="ED1356"/>
      <c r="EE1356"/>
      <c r="EF1356"/>
      <c r="EG1356"/>
      <c r="EH1356"/>
      <c r="EI1356"/>
      <c r="EJ1356"/>
      <c r="EK1356"/>
      <c r="EL1356"/>
      <c r="EM1356"/>
      <c r="EN1356"/>
      <c r="EO1356"/>
      <c r="EP1356"/>
      <c r="EQ1356"/>
      <c r="ER1356"/>
      <c r="ES1356"/>
      <c r="ET1356"/>
      <c r="EU1356"/>
      <c r="EV1356"/>
      <c r="EW1356"/>
      <c r="EX1356"/>
      <c r="EY1356"/>
      <c r="EZ1356"/>
      <c r="FA1356"/>
      <c r="FB1356"/>
      <c r="FC1356"/>
      <c r="FD1356"/>
      <c r="FE1356"/>
      <c r="FF1356"/>
      <c r="FG1356"/>
      <c r="FH1356"/>
      <c r="FI1356"/>
      <c r="FJ1356"/>
      <c r="FK1356"/>
      <c r="FL1356"/>
      <c r="FM1356"/>
      <c r="FN1356"/>
      <c r="FO1356"/>
      <c r="FP1356"/>
      <c r="FQ1356"/>
      <c r="FR1356"/>
      <c r="FS1356"/>
      <c r="FT1356"/>
      <c r="FU1356"/>
      <c r="FV1356"/>
      <c r="FW1356"/>
      <c r="FX1356"/>
      <c r="FY1356"/>
      <c r="FZ1356"/>
      <c r="GA1356"/>
      <c r="GB1356"/>
      <c r="GC1356"/>
      <c r="GD1356"/>
      <c r="GE1356"/>
      <c r="GF1356"/>
      <c r="GG1356"/>
      <c r="GH1356"/>
      <c r="GI1356"/>
      <c r="GJ1356"/>
      <c r="GK1356"/>
      <c r="GL1356"/>
      <c r="GM1356"/>
      <c r="GN1356"/>
      <c r="GO1356"/>
      <c r="GP1356"/>
      <c r="GQ1356"/>
      <c r="GR1356"/>
      <c r="GS1356"/>
      <c r="GT1356"/>
      <c r="GU1356"/>
      <c r="GV1356"/>
      <c r="GW1356"/>
      <c r="GX1356"/>
      <c r="GY1356"/>
      <c r="GZ1356"/>
      <c r="HA1356"/>
      <c r="HB1356"/>
      <c r="HC1356"/>
      <c r="HD1356"/>
      <c r="HE1356"/>
      <c r="HF1356"/>
      <c r="HG1356"/>
      <c r="HH1356"/>
      <c r="HI1356"/>
      <c r="HJ1356"/>
      <c r="HK1356"/>
      <c r="HL1356"/>
      <c r="HM1356"/>
      <c r="HN1356"/>
      <c r="HO1356"/>
      <c r="HP1356"/>
      <c r="HQ1356"/>
      <c r="HR1356"/>
      <c r="HS1356"/>
      <c r="HT1356"/>
      <c r="HU1356"/>
      <c r="HV1356"/>
      <c r="HW1356"/>
      <c r="HX1356"/>
      <c r="HY1356"/>
      <c r="HZ1356"/>
      <c r="IA1356"/>
      <c r="IB1356"/>
    </row>
    <row r="1357" spans="1:236" ht="12.75" customHeight="1" x14ac:dyDescent="0.25">
      <c r="A1357" s="10">
        <v>7</v>
      </c>
      <c r="B1357" s="10">
        <v>1268</v>
      </c>
      <c r="C1357" s="19">
        <v>1354</v>
      </c>
      <c r="D1357" s="1"/>
      <c r="E1357" s="99">
        <v>91.5</v>
      </c>
      <c r="F1357" s="99">
        <v>94</v>
      </c>
      <c r="G1357" s="99">
        <v>95</v>
      </c>
      <c r="H1357" s="99">
        <f t="shared" si="85"/>
        <v>94.5</v>
      </c>
      <c r="I1357" s="5">
        <v>1</v>
      </c>
      <c r="J1357" s="110">
        <v>2</v>
      </c>
      <c r="K1357" s="5"/>
      <c r="L1357" s="5">
        <v>5.5</v>
      </c>
      <c r="M1357" s="5">
        <v>5.4</v>
      </c>
      <c r="N1357" s="5"/>
      <c r="O1357" s="138"/>
      <c r="P1357" s="138"/>
      <c r="Q1357" s="138"/>
      <c r="R1357" s="18">
        <f t="shared" si="86"/>
        <v>8930.25</v>
      </c>
      <c r="S1357" s="10">
        <f t="shared" si="87"/>
        <v>7.0138019486800625E-3</v>
      </c>
      <c r="T1357"/>
      <c r="U1357"/>
      <c r="V1357"/>
      <c r="W1357"/>
      <c r="X1357"/>
      <c r="Y1357"/>
      <c r="Z1357"/>
      <c r="AA1357"/>
      <c r="AB1357"/>
      <c r="AC1357"/>
      <c r="AD1357"/>
      <c r="AE1357"/>
      <c r="AF1357"/>
      <c r="AG1357"/>
      <c r="AH1357"/>
      <c r="AI1357"/>
      <c r="AJ1357"/>
      <c r="AK1357"/>
      <c r="AL1357"/>
      <c r="AM1357"/>
      <c r="AN1357"/>
      <c r="AO1357"/>
      <c r="AP1357"/>
      <c r="AQ1357"/>
      <c r="AR1357"/>
      <c r="AS1357"/>
      <c r="AT1357"/>
      <c r="AU1357"/>
      <c r="AV1357"/>
      <c r="AW1357"/>
      <c r="AX1357"/>
      <c r="AY1357"/>
      <c r="AZ1357"/>
      <c r="BA1357"/>
      <c r="BB1357"/>
      <c r="BC1357"/>
      <c r="BD1357"/>
      <c r="BE1357"/>
      <c r="BF1357"/>
      <c r="BG1357"/>
      <c r="BH1357"/>
      <c r="BI1357"/>
      <c r="BJ1357"/>
      <c r="BK1357"/>
      <c r="BL1357"/>
      <c r="BM1357"/>
      <c r="BN1357"/>
      <c r="BO1357"/>
      <c r="BP1357"/>
      <c r="BQ1357"/>
      <c r="BR1357"/>
      <c r="BS1357"/>
      <c r="BT1357"/>
      <c r="BU1357"/>
      <c r="BV1357"/>
      <c r="BW1357"/>
      <c r="BX1357"/>
      <c r="BY1357"/>
      <c r="BZ1357"/>
      <c r="CA1357"/>
      <c r="CB1357"/>
      <c r="CC1357"/>
      <c r="CD1357"/>
      <c r="CE1357"/>
      <c r="CF1357"/>
      <c r="CG1357"/>
      <c r="CH1357"/>
      <c r="CI1357"/>
      <c r="CJ1357"/>
      <c r="CK1357"/>
      <c r="CL1357"/>
      <c r="CM1357"/>
      <c r="CN1357"/>
      <c r="CO1357"/>
      <c r="CP1357"/>
      <c r="CQ1357"/>
      <c r="CR1357"/>
      <c r="CS1357"/>
      <c r="CT1357"/>
      <c r="CU1357"/>
      <c r="CV1357"/>
      <c r="CW1357"/>
      <c r="CX1357"/>
      <c r="CY1357"/>
      <c r="CZ1357"/>
      <c r="DA1357"/>
      <c r="DB1357"/>
      <c r="DC1357"/>
      <c r="DD1357"/>
      <c r="DE1357"/>
      <c r="DF1357"/>
      <c r="DG1357"/>
      <c r="DH1357"/>
      <c r="DI1357"/>
      <c r="DJ1357"/>
      <c r="DK1357"/>
      <c r="DL1357"/>
      <c r="DM1357"/>
      <c r="DN1357"/>
      <c r="DO1357"/>
      <c r="DP1357"/>
      <c r="DQ1357"/>
      <c r="DR1357"/>
      <c r="DS1357"/>
      <c r="DT1357"/>
      <c r="DU1357"/>
      <c r="DV1357"/>
      <c r="DW1357"/>
      <c r="DX1357"/>
      <c r="DY1357"/>
      <c r="DZ1357"/>
      <c r="EA1357"/>
      <c r="EB1357"/>
      <c r="EC1357"/>
      <c r="ED1357"/>
      <c r="EE1357"/>
      <c r="EF1357"/>
      <c r="EG1357"/>
      <c r="EH1357"/>
      <c r="EI1357"/>
      <c r="EJ1357"/>
      <c r="EK1357"/>
      <c r="EL1357"/>
      <c r="EM1357"/>
      <c r="EN1357"/>
      <c r="EO1357"/>
      <c r="EP1357"/>
      <c r="EQ1357"/>
      <c r="ER1357"/>
      <c r="ES1357"/>
      <c r="ET1357"/>
      <c r="EU1357"/>
      <c r="EV1357"/>
      <c r="EW1357"/>
      <c r="EX1357"/>
      <c r="EY1357"/>
      <c r="EZ1357"/>
      <c r="FA1357"/>
      <c r="FB1357"/>
      <c r="FC1357"/>
      <c r="FD1357"/>
      <c r="FE1357"/>
      <c r="FF1357"/>
      <c r="FG1357"/>
      <c r="FH1357"/>
      <c r="FI1357"/>
      <c r="FJ1357"/>
      <c r="FK1357"/>
      <c r="FL1357"/>
      <c r="FM1357"/>
      <c r="FN1357"/>
      <c r="FO1357"/>
      <c r="FP1357"/>
      <c r="FQ1357"/>
      <c r="FR1357"/>
      <c r="FS1357"/>
      <c r="FT1357"/>
      <c r="FU1357"/>
      <c r="FV1357"/>
      <c r="FW1357"/>
      <c r="FX1357"/>
      <c r="FY1357"/>
      <c r="FZ1357"/>
      <c r="GA1357"/>
      <c r="GB1357"/>
      <c r="GC1357"/>
      <c r="GD1357"/>
      <c r="GE1357"/>
      <c r="GF1357"/>
      <c r="GG1357"/>
      <c r="GH1357"/>
      <c r="GI1357"/>
      <c r="GJ1357"/>
      <c r="GK1357"/>
      <c r="GL1357"/>
      <c r="GM1357"/>
      <c r="GN1357"/>
      <c r="GO1357"/>
      <c r="GP1357"/>
      <c r="GQ1357"/>
      <c r="GR1357"/>
      <c r="GS1357"/>
      <c r="GT1357"/>
      <c r="GU1357"/>
      <c r="GV1357"/>
      <c r="GW1357"/>
      <c r="GX1357"/>
      <c r="GY1357"/>
      <c r="GZ1357"/>
      <c r="HA1357"/>
      <c r="HB1357"/>
      <c r="HC1357"/>
      <c r="HD1357"/>
      <c r="HE1357"/>
      <c r="HF1357"/>
      <c r="HG1357"/>
      <c r="HH1357"/>
      <c r="HI1357"/>
      <c r="HJ1357"/>
      <c r="HK1357"/>
      <c r="HL1357"/>
      <c r="HM1357"/>
      <c r="HN1357"/>
      <c r="HO1357"/>
      <c r="HP1357"/>
      <c r="HQ1357"/>
      <c r="HR1357"/>
      <c r="HS1357"/>
      <c r="HT1357"/>
      <c r="HU1357"/>
      <c r="HV1357"/>
      <c r="HW1357"/>
      <c r="HX1357"/>
      <c r="HY1357"/>
      <c r="HZ1357"/>
      <c r="IA1357"/>
      <c r="IB1357"/>
    </row>
    <row r="1358" spans="1:236" ht="12.75" customHeight="1" x14ac:dyDescent="0.25">
      <c r="A1358" s="10">
        <v>7</v>
      </c>
      <c r="B1358" s="10">
        <v>1269</v>
      </c>
      <c r="C1358" s="10">
        <v>1355</v>
      </c>
      <c r="D1358" s="1"/>
      <c r="E1358" s="99">
        <v>17</v>
      </c>
      <c r="F1358" s="99">
        <v>20</v>
      </c>
      <c r="G1358" s="99">
        <v>20</v>
      </c>
      <c r="H1358" s="99">
        <f t="shared" si="85"/>
        <v>20</v>
      </c>
      <c r="I1358" s="5">
        <v>2</v>
      </c>
      <c r="J1358" s="110">
        <v>3</v>
      </c>
      <c r="K1358" s="5"/>
      <c r="L1358" s="5"/>
      <c r="M1358" s="5"/>
      <c r="N1358" s="5"/>
      <c r="O1358" s="138"/>
      <c r="P1358" s="138"/>
      <c r="Q1358" s="138"/>
      <c r="R1358" s="18">
        <f t="shared" si="86"/>
        <v>400</v>
      </c>
      <c r="S1358" s="10">
        <f t="shared" si="87"/>
        <v>3.1415926535897931E-4</v>
      </c>
      <c r="T1358"/>
      <c r="U1358"/>
      <c r="V1358"/>
      <c r="W1358"/>
      <c r="X1358"/>
      <c r="Y1358"/>
      <c r="Z1358"/>
      <c r="AA1358"/>
      <c r="AB1358"/>
      <c r="AC1358"/>
      <c r="AD1358"/>
      <c r="AE1358"/>
      <c r="AF1358"/>
      <c r="AG1358"/>
      <c r="AH1358"/>
      <c r="AI1358"/>
      <c r="AJ1358"/>
      <c r="AK1358"/>
      <c r="AL1358"/>
      <c r="AM1358"/>
      <c r="AN1358"/>
      <c r="AO1358"/>
      <c r="AP1358"/>
      <c r="AQ1358"/>
      <c r="AR1358"/>
      <c r="AS1358"/>
      <c r="AT1358"/>
      <c r="AU1358"/>
      <c r="AV1358"/>
      <c r="AW1358"/>
      <c r="AX1358"/>
      <c r="AY1358"/>
      <c r="AZ1358"/>
      <c r="BA1358"/>
      <c r="BB1358"/>
      <c r="BC1358"/>
      <c r="BD1358"/>
      <c r="BE1358"/>
      <c r="BF1358"/>
      <c r="BG1358"/>
      <c r="BH1358"/>
      <c r="BI1358"/>
      <c r="BJ1358"/>
      <c r="BK1358"/>
      <c r="BL1358"/>
      <c r="BM1358"/>
      <c r="BN1358"/>
      <c r="BO1358"/>
      <c r="BP1358"/>
      <c r="BQ1358"/>
      <c r="BR1358"/>
      <c r="BS1358"/>
      <c r="BT1358"/>
      <c r="BU1358"/>
      <c r="BV1358"/>
      <c r="BW1358"/>
      <c r="BX1358"/>
      <c r="BY1358"/>
      <c r="BZ1358"/>
      <c r="CA1358"/>
      <c r="CB1358"/>
      <c r="CC1358"/>
      <c r="CD1358"/>
      <c r="CE1358"/>
      <c r="CF1358"/>
      <c r="CG1358"/>
      <c r="CH1358"/>
      <c r="CI1358"/>
      <c r="CJ1358"/>
      <c r="CK1358"/>
      <c r="CL1358"/>
      <c r="CM1358"/>
      <c r="CN1358"/>
      <c r="CO1358"/>
      <c r="CP1358"/>
      <c r="CQ1358"/>
      <c r="CR1358"/>
      <c r="CS1358"/>
      <c r="CT1358"/>
      <c r="CU1358"/>
      <c r="CV1358"/>
      <c r="CW1358"/>
      <c r="CX1358"/>
      <c r="CY1358"/>
      <c r="CZ1358"/>
      <c r="DA1358"/>
      <c r="DB1358"/>
      <c r="DC1358"/>
      <c r="DD1358"/>
      <c r="DE1358"/>
      <c r="DF1358"/>
      <c r="DG1358"/>
      <c r="DH1358"/>
      <c r="DI1358"/>
      <c r="DJ1358"/>
      <c r="DK1358"/>
      <c r="DL1358"/>
      <c r="DM1358"/>
      <c r="DN1358"/>
      <c r="DO1358"/>
      <c r="DP1358"/>
      <c r="DQ1358"/>
      <c r="DR1358"/>
      <c r="DS1358"/>
      <c r="DT1358"/>
      <c r="DU1358"/>
      <c r="DV1358"/>
      <c r="DW1358"/>
      <c r="DX1358"/>
      <c r="DY1358"/>
      <c r="DZ1358"/>
      <c r="EA1358"/>
      <c r="EB1358"/>
      <c r="EC1358"/>
      <c r="ED1358"/>
      <c r="EE1358"/>
      <c r="EF1358"/>
      <c r="EG1358"/>
      <c r="EH1358"/>
      <c r="EI1358"/>
      <c r="EJ1358"/>
      <c r="EK1358"/>
      <c r="EL1358"/>
      <c r="EM1358"/>
      <c r="EN1358"/>
      <c r="EO1358"/>
      <c r="EP1358"/>
      <c r="EQ1358"/>
      <c r="ER1358"/>
      <c r="ES1358"/>
      <c r="ET1358"/>
      <c r="EU1358"/>
      <c r="EV1358"/>
      <c r="EW1358"/>
      <c r="EX1358"/>
      <c r="EY1358"/>
      <c r="EZ1358"/>
      <c r="FA1358"/>
      <c r="FB1358"/>
      <c r="FC1358"/>
      <c r="FD1358"/>
      <c r="FE1358"/>
      <c r="FF1358"/>
      <c r="FG1358"/>
      <c r="FH1358"/>
      <c r="FI1358"/>
      <c r="FJ1358"/>
      <c r="FK1358"/>
      <c r="FL1358"/>
      <c r="FM1358"/>
      <c r="FN1358"/>
      <c r="FO1358"/>
      <c r="FP1358"/>
      <c r="FQ1358"/>
      <c r="FR1358"/>
      <c r="FS1358"/>
      <c r="FT1358"/>
      <c r="FU1358"/>
      <c r="FV1358"/>
      <c r="FW1358"/>
      <c r="FX1358"/>
      <c r="FY1358"/>
      <c r="FZ1358"/>
      <c r="GA1358"/>
      <c r="GB1358"/>
      <c r="GC1358"/>
      <c r="GD1358"/>
      <c r="GE1358"/>
      <c r="GF1358"/>
      <c r="GG1358"/>
      <c r="GH1358"/>
      <c r="GI1358"/>
      <c r="GJ1358"/>
      <c r="GK1358"/>
      <c r="GL1358"/>
      <c r="GM1358"/>
      <c r="GN1358"/>
      <c r="GO1358"/>
      <c r="GP1358"/>
      <c r="GQ1358"/>
      <c r="GR1358"/>
      <c r="GS1358"/>
      <c r="GT1358"/>
      <c r="GU1358"/>
      <c r="GV1358"/>
      <c r="GW1358"/>
      <c r="GX1358"/>
      <c r="GY1358"/>
      <c r="GZ1358"/>
      <c r="HA1358"/>
      <c r="HB1358"/>
      <c r="HC1358"/>
      <c r="HD1358"/>
      <c r="HE1358"/>
      <c r="HF1358"/>
      <c r="HG1358"/>
      <c r="HH1358"/>
      <c r="HI1358"/>
      <c r="HJ1358"/>
      <c r="HK1358"/>
      <c r="HL1358"/>
      <c r="HM1358"/>
      <c r="HN1358"/>
      <c r="HO1358"/>
      <c r="HP1358"/>
      <c r="HQ1358"/>
      <c r="HR1358"/>
      <c r="HS1358"/>
      <c r="HT1358"/>
      <c r="HU1358"/>
      <c r="HV1358"/>
      <c r="HW1358"/>
      <c r="HX1358"/>
      <c r="HY1358"/>
      <c r="HZ1358"/>
      <c r="IA1358"/>
      <c r="IB1358"/>
    </row>
    <row r="1359" spans="1:236" ht="12.75" customHeight="1" x14ac:dyDescent="0.25">
      <c r="A1359" s="10">
        <v>7</v>
      </c>
      <c r="B1359" s="10">
        <v>1270</v>
      </c>
      <c r="C1359" s="19">
        <v>1356</v>
      </c>
      <c r="D1359" s="1"/>
      <c r="E1359" s="99">
        <v>26.5</v>
      </c>
      <c r="F1359" s="99">
        <v>30</v>
      </c>
      <c r="G1359" s="99">
        <v>29</v>
      </c>
      <c r="H1359" s="99">
        <f t="shared" si="85"/>
        <v>29.5</v>
      </c>
      <c r="I1359" s="5">
        <v>2</v>
      </c>
      <c r="J1359" s="110">
        <v>2</v>
      </c>
      <c r="K1359" s="5"/>
      <c r="L1359" s="5"/>
      <c r="M1359" s="5"/>
      <c r="N1359" s="5"/>
      <c r="O1359" s="138"/>
      <c r="P1359" s="138"/>
      <c r="Q1359" s="138"/>
      <c r="R1359" s="18">
        <f t="shared" si="86"/>
        <v>870.25</v>
      </c>
      <c r="S1359" s="10">
        <f t="shared" si="87"/>
        <v>6.8349275169662937E-4</v>
      </c>
      <c r="T1359"/>
      <c r="U1359"/>
      <c r="V1359"/>
      <c r="W1359"/>
      <c r="X1359"/>
      <c r="Y1359"/>
      <c r="Z1359"/>
      <c r="AA1359"/>
      <c r="AB1359"/>
      <c r="AC1359"/>
      <c r="AD1359"/>
      <c r="AE1359"/>
      <c r="AF1359"/>
      <c r="AG1359"/>
      <c r="AH1359"/>
      <c r="AI1359"/>
      <c r="AJ1359"/>
      <c r="AK1359"/>
      <c r="AL1359"/>
      <c r="AM1359"/>
      <c r="AN1359"/>
      <c r="AO1359"/>
      <c r="AP1359"/>
      <c r="AQ1359"/>
      <c r="AR1359"/>
      <c r="AS1359"/>
      <c r="AT1359"/>
      <c r="AU1359"/>
      <c r="AV1359"/>
      <c r="AW1359"/>
      <c r="AX1359"/>
      <c r="AY1359"/>
      <c r="AZ1359"/>
      <c r="BA1359"/>
      <c r="BB1359"/>
      <c r="BC1359"/>
      <c r="BD1359"/>
      <c r="BE1359"/>
      <c r="BF1359"/>
      <c r="BG1359"/>
      <c r="BH1359"/>
      <c r="BI1359"/>
      <c r="BJ1359"/>
      <c r="BK1359"/>
      <c r="BL1359"/>
      <c r="BM1359"/>
      <c r="BN1359"/>
      <c r="BO1359"/>
      <c r="BP1359"/>
      <c r="BQ1359"/>
      <c r="BR1359"/>
      <c r="BS1359"/>
      <c r="BT1359"/>
      <c r="BU1359"/>
      <c r="BV1359"/>
      <c r="BW1359"/>
      <c r="BX1359"/>
      <c r="BY1359"/>
      <c r="BZ1359"/>
      <c r="CA1359"/>
      <c r="CB1359"/>
      <c r="CC1359"/>
      <c r="CD1359"/>
      <c r="CE1359"/>
      <c r="CF1359"/>
      <c r="CG1359"/>
      <c r="CH1359"/>
      <c r="CI1359"/>
      <c r="CJ1359"/>
      <c r="CK1359"/>
      <c r="CL1359"/>
      <c r="CM1359"/>
      <c r="CN1359"/>
      <c r="CO1359"/>
      <c r="CP1359"/>
      <c r="CQ1359"/>
      <c r="CR1359"/>
      <c r="CS1359"/>
      <c r="CT1359"/>
      <c r="CU1359"/>
      <c r="CV1359"/>
      <c r="CW1359"/>
      <c r="CX1359"/>
      <c r="CY1359"/>
      <c r="CZ1359"/>
      <c r="DA1359"/>
      <c r="DB1359"/>
      <c r="DC1359"/>
      <c r="DD1359"/>
      <c r="DE1359"/>
      <c r="DF1359"/>
      <c r="DG1359"/>
      <c r="DH1359"/>
      <c r="DI1359"/>
      <c r="DJ1359"/>
      <c r="DK1359"/>
      <c r="DL1359"/>
      <c r="DM1359"/>
      <c r="DN1359"/>
      <c r="DO1359"/>
      <c r="DP1359"/>
      <c r="DQ1359"/>
      <c r="DR1359"/>
      <c r="DS1359"/>
      <c r="DT1359"/>
      <c r="DU1359"/>
      <c r="DV1359"/>
      <c r="DW1359"/>
      <c r="DX1359"/>
      <c r="DY1359"/>
      <c r="DZ1359"/>
      <c r="EA1359"/>
      <c r="EB1359"/>
      <c r="EC1359"/>
      <c r="ED1359"/>
      <c r="EE1359"/>
      <c r="EF1359"/>
      <c r="EG1359"/>
      <c r="EH1359"/>
      <c r="EI1359"/>
      <c r="EJ1359"/>
      <c r="EK1359"/>
      <c r="EL1359"/>
      <c r="EM1359"/>
      <c r="EN1359"/>
      <c r="EO1359"/>
      <c r="EP1359"/>
      <c r="EQ1359"/>
      <c r="ER1359"/>
      <c r="ES1359"/>
      <c r="ET1359"/>
      <c r="EU1359"/>
      <c r="EV1359"/>
      <c r="EW1359"/>
      <c r="EX1359"/>
      <c r="EY1359"/>
      <c r="EZ1359"/>
      <c r="FA1359"/>
      <c r="FB1359"/>
      <c r="FC1359"/>
      <c r="FD1359"/>
      <c r="FE1359"/>
      <c r="FF1359"/>
      <c r="FG1359"/>
      <c r="FH1359"/>
      <c r="FI1359"/>
      <c r="FJ1359"/>
      <c r="FK1359"/>
      <c r="FL1359"/>
      <c r="FM1359"/>
      <c r="FN1359"/>
      <c r="FO1359"/>
      <c r="FP1359"/>
      <c r="FQ1359"/>
      <c r="FR1359"/>
      <c r="FS1359"/>
      <c r="FT1359"/>
      <c r="FU1359"/>
      <c r="FV1359"/>
      <c r="FW1359"/>
      <c r="FX1359"/>
      <c r="FY1359"/>
      <c r="FZ1359"/>
      <c r="GA1359"/>
      <c r="GB1359"/>
      <c r="GC1359"/>
      <c r="GD1359"/>
      <c r="GE1359"/>
      <c r="GF1359"/>
      <c r="GG1359"/>
      <c r="GH1359"/>
      <c r="GI1359"/>
      <c r="GJ1359"/>
      <c r="GK1359"/>
      <c r="GL1359"/>
      <c r="GM1359"/>
      <c r="GN1359"/>
      <c r="GO1359"/>
      <c r="GP1359"/>
      <c r="GQ1359"/>
      <c r="GR1359"/>
      <c r="GS1359"/>
      <c r="GT1359"/>
      <c r="GU1359"/>
      <c r="GV1359"/>
      <c r="GW1359"/>
      <c r="GX1359"/>
      <c r="GY1359"/>
      <c r="GZ1359"/>
      <c r="HA1359"/>
      <c r="HB1359"/>
      <c r="HC1359"/>
      <c r="HD1359"/>
      <c r="HE1359"/>
      <c r="HF1359"/>
      <c r="HG1359"/>
      <c r="HH1359"/>
      <c r="HI1359"/>
      <c r="HJ1359"/>
      <c r="HK1359"/>
      <c r="HL1359"/>
      <c r="HM1359"/>
      <c r="HN1359"/>
      <c r="HO1359"/>
      <c r="HP1359"/>
      <c r="HQ1359"/>
      <c r="HR1359"/>
      <c r="HS1359"/>
      <c r="HT1359"/>
      <c r="HU1359"/>
      <c r="HV1359"/>
      <c r="HW1359"/>
      <c r="HX1359"/>
      <c r="HY1359"/>
      <c r="HZ1359"/>
      <c r="IA1359"/>
      <c r="IB1359"/>
    </row>
    <row r="1360" spans="1:236" ht="12.75" customHeight="1" x14ac:dyDescent="0.25">
      <c r="A1360" s="10">
        <v>7</v>
      </c>
      <c r="B1360" s="10">
        <v>1271</v>
      </c>
      <c r="C1360" s="10">
        <v>1357</v>
      </c>
      <c r="D1360" s="1"/>
      <c r="E1360" s="99">
        <v>29.5</v>
      </c>
      <c r="F1360" s="99">
        <v>34</v>
      </c>
      <c r="G1360" s="99">
        <v>32</v>
      </c>
      <c r="H1360" s="99">
        <f t="shared" si="85"/>
        <v>33</v>
      </c>
      <c r="I1360" s="5">
        <v>1</v>
      </c>
      <c r="J1360" s="110">
        <v>3</v>
      </c>
      <c r="K1360" s="5"/>
      <c r="L1360" s="5"/>
      <c r="M1360" s="5"/>
      <c r="N1360" s="5"/>
      <c r="O1360" s="138"/>
      <c r="P1360" s="138"/>
      <c r="Q1360" s="138"/>
      <c r="R1360" s="18">
        <f t="shared" si="86"/>
        <v>1089</v>
      </c>
      <c r="S1360" s="10">
        <f t="shared" si="87"/>
        <v>8.5529859993982123E-4</v>
      </c>
      <c r="T1360"/>
      <c r="U1360"/>
      <c r="V1360"/>
      <c r="W1360"/>
      <c r="X1360"/>
      <c r="Y1360"/>
      <c r="Z1360"/>
      <c r="AA1360"/>
      <c r="AB1360"/>
      <c r="AC1360"/>
      <c r="AD1360"/>
      <c r="AE1360"/>
      <c r="AF1360"/>
      <c r="AG1360"/>
      <c r="AH1360"/>
      <c r="AI1360"/>
      <c r="AJ1360"/>
      <c r="AK1360"/>
      <c r="AL1360"/>
      <c r="AM1360"/>
      <c r="AN1360"/>
      <c r="AO1360"/>
      <c r="AP1360"/>
      <c r="AQ1360"/>
      <c r="AR1360"/>
      <c r="AS1360"/>
      <c r="AT1360"/>
      <c r="AU1360"/>
      <c r="AV1360"/>
      <c r="AW1360"/>
      <c r="AX1360"/>
      <c r="AY1360"/>
      <c r="AZ1360"/>
      <c r="BA1360"/>
      <c r="BB1360"/>
      <c r="BC1360"/>
      <c r="BD1360"/>
      <c r="BE1360"/>
      <c r="BF1360"/>
      <c r="BG1360"/>
      <c r="BH1360"/>
      <c r="BI1360"/>
      <c r="BJ1360"/>
      <c r="BK1360"/>
      <c r="BL1360"/>
      <c r="BM1360"/>
      <c r="BN1360"/>
      <c r="BO1360"/>
      <c r="BP1360"/>
      <c r="BQ1360"/>
      <c r="BR1360"/>
      <c r="BS1360"/>
      <c r="BT1360"/>
      <c r="BU1360"/>
      <c r="BV1360"/>
      <c r="BW1360"/>
      <c r="BX1360"/>
      <c r="BY1360"/>
      <c r="BZ1360"/>
      <c r="CA1360"/>
      <c r="CB1360"/>
      <c r="CC1360"/>
      <c r="CD1360"/>
      <c r="CE1360"/>
      <c r="CF1360"/>
      <c r="CG1360"/>
      <c r="CH1360"/>
      <c r="CI1360"/>
      <c r="CJ1360"/>
      <c r="CK1360"/>
      <c r="CL1360"/>
      <c r="CM1360"/>
      <c r="CN1360"/>
      <c r="CO1360"/>
      <c r="CP1360"/>
      <c r="CQ1360"/>
      <c r="CR1360"/>
      <c r="CS1360"/>
      <c r="CT1360"/>
      <c r="CU1360"/>
      <c r="CV1360"/>
      <c r="CW1360"/>
      <c r="CX1360"/>
      <c r="CY1360"/>
      <c r="CZ1360"/>
      <c r="DA1360"/>
      <c r="DB1360"/>
      <c r="DC1360"/>
      <c r="DD1360"/>
      <c r="DE1360"/>
      <c r="DF1360"/>
      <c r="DG1360"/>
      <c r="DH1360"/>
      <c r="DI1360"/>
      <c r="DJ1360"/>
      <c r="DK1360"/>
      <c r="DL1360"/>
      <c r="DM1360"/>
      <c r="DN1360"/>
      <c r="DO1360"/>
      <c r="DP1360"/>
      <c r="DQ1360"/>
      <c r="DR1360"/>
      <c r="DS1360"/>
      <c r="DT1360"/>
      <c r="DU1360"/>
      <c r="DV1360"/>
      <c r="DW1360"/>
      <c r="DX1360"/>
      <c r="DY1360"/>
      <c r="DZ1360"/>
      <c r="EA1360"/>
      <c r="EB1360"/>
      <c r="EC1360"/>
      <c r="ED1360"/>
      <c r="EE1360"/>
      <c r="EF1360"/>
      <c r="EG1360"/>
      <c r="EH1360"/>
      <c r="EI1360"/>
      <c r="EJ1360"/>
      <c r="EK1360"/>
      <c r="EL1360"/>
      <c r="EM1360"/>
      <c r="EN1360"/>
      <c r="EO1360"/>
      <c r="EP1360"/>
      <c r="EQ1360"/>
      <c r="ER1360"/>
      <c r="ES1360"/>
      <c r="ET1360"/>
      <c r="EU1360"/>
      <c r="EV1360"/>
      <c r="EW1360"/>
      <c r="EX1360"/>
      <c r="EY1360"/>
      <c r="EZ1360"/>
      <c r="FA1360"/>
      <c r="FB1360"/>
      <c r="FC1360"/>
      <c r="FD1360"/>
      <c r="FE1360"/>
      <c r="FF1360"/>
      <c r="FG1360"/>
      <c r="FH1360"/>
      <c r="FI1360"/>
      <c r="FJ1360"/>
      <c r="FK1360"/>
      <c r="FL1360"/>
      <c r="FM1360"/>
      <c r="FN1360"/>
      <c r="FO1360"/>
      <c r="FP1360"/>
      <c r="FQ1360"/>
      <c r="FR1360"/>
      <c r="FS1360"/>
      <c r="FT1360"/>
      <c r="FU1360"/>
      <c r="FV1360"/>
      <c r="FW1360"/>
      <c r="FX1360"/>
      <c r="FY1360"/>
      <c r="FZ1360"/>
      <c r="GA1360"/>
      <c r="GB1360"/>
      <c r="GC1360"/>
      <c r="GD1360"/>
      <c r="GE1360"/>
      <c r="GF1360"/>
      <c r="GG1360"/>
      <c r="GH1360"/>
      <c r="GI1360"/>
      <c r="GJ1360"/>
      <c r="GK1360"/>
      <c r="GL1360"/>
      <c r="GM1360"/>
      <c r="GN1360"/>
      <c r="GO1360"/>
      <c r="GP1360"/>
      <c r="GQ1360"/>
      <c r="GR1360"/>
      <c r="GS1360"/>
      <c r="GT1360"/>
      <c r="GU1360"/>
      <c r="GV1360"/>
      <c r="GW1360"/>
      <c r="GX1360"/>
      <c r="GY1360"/>
      <c r="GZ1360"/>
      <c r="HA1360"/>
      <c r="HB1360"/>
      <c r="HC1360"/>
      <c r="HD1360"/>
      <c r="HE1360"/>
      <c r="HF1360"/>
      <c r="HG1360"/>
      <c r="HH1360"/>
      <c r="HI1360"/>
      <c r="HJ1360"/>
      <c r="HK1360"/>
      <c r="HL1360"/>
      <c r="HM1360"/>
      <c r="HN1360"/>
      <c r="HO1360"/>
      <c r="HP1360"/>
      <c r="HQ1360"/>
      <c r="HR1360"/>
      <c r="HS1360"/>
      <c r="HT1360"/>
      <c r="HU1360"/>
      <c r="HV1360"/>
      <c r="HW1360"/>
      <c r="HX1360"/>
      <c r="HY1360"/>
      <c r="HZ1360"/>
      <c r="IA1360"/>
      <c r="IB1360"/>
    </row>
    <row r="1361" spans="1:236" ht="12.75" customHeight="1" x14ac:dyDescent="0.25">
      <c r="A1361" s="10">
        <v>7</v>
      </c>
      <c r="B1361" s="10">
        <v>1272</v>
      </c>
      <c r="C1361" s="19">
        <v>1358</v>
      </c>
      <c r="D1361" s="1"/>
      <c r="E1361" s="99">
        <v>49.5</v>
      </c>
      <c r="F1361" s="99">
        <v>60</v>
      </c>
      <c r="G1361" s="99">
        <v>58</v>
      </c>
      <c r="H1361" s="99">
        <f t="shared" si="85"/>
        <v>59</v>
      </c>
      <c r="I1361" s="5">
        <v>2</v>
      </c>
      <c r="J1361" s="110">
        <v>3</v>
      </c>
      <c r="K1361" s="5"/>
      <c r="L1361" s="5"/>
      <c r="M1361" s="5"/>
      <c r="N1361" s="5"/>
      <c r="O1361" s="138"/>
      <c r="P1361" s="138"/>
      <c r="Q1361" s="138"/>
      <c r="R1361" s="18">
        <f t="shared" si="86"/>
        <v>3481</v>
      </c>
      <c r="S1361" s="10">
        <f t="shared" si="87"/>
        <v>2.7339710067865175E-3</v>
      </c>
      <c r="T1361"/>
      <c r="U1361"/>
      <c r="V1361"/>
      <c r="W1361"/>
      <c r="X1361"/>
      <c r="Y1361"/>
      <c r="Z1361"/>
      <c r="AA1361"/>
      <c r="AB1361"/>
      <c r="AC1361"/>
      <c r="AD1361"/>
      <c r="AE1361"/>
      <c r="AF1361"/>
      <c r="AG1361"/>
      <c r="AH1361"/>
      <c r="AI1361"/>
      <c r="AJ1361"/>
      <c r="AK1361"/>
      <c r="AL1361"/>
      <c r="AM1361"/>
      <c r="AN1361"/>
      <c r="AO1361"/>
      <c r="AP1361"/>
      <c r="AQ1361"/>
      <c r="AR1361"/>
      <c r="AS1361"/>
      <c r="AT1361"/>
      <c r="AU1361"/>
      <c r="AV1361"/>
      <c r="AW1361"/>
      <c r="AX1361"/>
      <c r="AY1361"/>
      <c r="AZ1361"/>
      <c r="BA1361"/>
      <c r="BB1361"/>
      <c r="BC1361"/>
      <c r="BD1361"/>
      <c r="BE1361"/>
      <c r="BF1361"/>
      <c r="BG1361"/>
      <c r="BH1361"/>
      <c r="BI1361"/>
      <c r="BJ1361"/>
      <c r="BK1361"/>
      <c r="BL1361"/>
      <c r="BM1361"/>
      <c r="BN1361"/>
      <c r="BO1361"/>
      <c r="BP1361"/>
      <c r="BQ1361"/>
      <c r="BR1361"/>
      <c r="BS1361"/>
      <c r="BT1361"/>
      <c r="BU1361"/>
      <c r="BV1361"/>
      <c r="BW1361"/>
      <c r="BX1361"/>
      <c r="BY1361"/>
      <c r="BZ1361"/>
      <c r="CA1361"/>
      <c r="CB1361"/>
      <c r="CC1361"/>
      <c r="CD1361"/>
      <c r="CE1361"/>
      <c r="CF1361"/>
      <c r="CG1361"/>
      <c r="CH1361"/>
      <c r="CI1361"/>
      <c r="CJ1361"/>
      <c r="CK1361"/>
      <c r="CL1361"/>
      <c r="CM1361"/>
      <c r="CN1361"/>
      <c r="CO1361"/>
      <c r="CP1361"/>
      <c r="CQ1361"/>
      <c r="CR1361"/>
      <c r="CS1361"/>
      <c r="CT1361"/>
      <c r="CU1361"/>
      <c r="CV1361"/>
      <c r="CW1361"/>
      <c r="CX1361"/>
      <c r="CY1361"/>
      <c r="CZ1361"/>
      <c r="DA1361"/>
      <c r="DB1361"/>
      <c r="DC1361"/>
      <c r="DD1361"/>
      <c r="DE1361"/>
      <c r="DF1361"/>
      <c r="DG1361"/>
      <c r="DH1361"/>
      <c r="DI1361"/>
      <c r="DJ1361"/>
      <c r="DK1361"/>
      <c r="DL1361"/>
      <c r="DM1361"/>
      <c r="DN1361"/>
      <c r="DO1361"/>
      <c r="DP1361"/>
      <c r="DQ1361"/>
      <c r="DR1361"/>
      <c r="DS1361"/>
      <c r="DT1361"/>
      <c r="DU1361"/>
      <c r="DV1361"/>
      <c r="DW1361"/>
      <c r="DX1361"/>
      <c r="DY1361"/>
      <c r="DZ1361"/>
      <c r="EA1361"/>
      <c r="EB1361"/>
      <c r="EC1361"/>
      <c r="ED1361"/>
      <c r="EE1361"/>
      <c r="EF1361"/>
      <c r="EG1361"/>
      <c r="EH1361"/>
      <c r="EI1361"/>
      <c r="EJ1361"/>
      <c r="EK1361"/>
      <c r="EL1361"/>
      <c r="EM1361"/>
      <c r="EN1361"/>
      <c r="EO1361"/>
      <c r="EP1361"/>
      <c r="EQ1361"/>
      <c r="ER1361"/>
      <c r="ES1361"/>
      <c r="ET1361"/>
      <c r="EU1361"/>
      <c r="EV1361"/>
      <c r="EW1361"/>
      <c r="EX1361"/>
      <c r="EY1361"/>
      <c r="EZ1361"/>
      <c r="FA1361"/>
      <c r="FB1361"/>
      <c r="FC1361"/>
      <c r="FD1361"/>
      <c r="FE1361"/>
      <c r="FF1361"/>
      <c r="FG1361"/>
      <c r="FH1361"/>
      <c r="FI1361"/>
      <c r="FJ1361"/>
      <c r="FK1361"/>
      <c r="FL1361"/>
      <c r="FM1361"/>
      <c r="FN1361"/>
      <c r="FO1361"/>
      <c r="FP1361"/>
      <c r="FQ1361"/>
      <c r="FR1361"/>
      <c r="FS1361"/>
      <c r="FT1361"/>
      <c r="FU1361"/>
      <c r="FV1361"/>
      <c r="FW1361"/>
      <c r="FX1361"/>
      <c r="FY1361"/>
      <c r="FZ1361"/>
      <c r="GA1361"/>
      <c r="GB1361"/>
      <c r="GC1361"/>
      <c r="GD1361"/>
      <c r="GE1361"/>
      <c r="GF1361"/>
      <c r="GG1361"/>
      <c r="GH1361"/>
      <c r="GI1361"/>
      <c r="GJ1361"/>
      <c r="GK1361"/>
      <c r="GL1361"/>
      <c r="GM1361"/>
      <c r="GN1361"/>
      <c r="GO1361"/>
      <c r="GP1361"/>
      <c r="GQ1361"/>
      <c r="GR1361"/>
      <c r="GS1361"/>
      <c r="GT1361"/>
      <c r="GU1361"/>
      <c r="GV1361"/>
      <c r="GW1361"/>
      <c r="GX1361"/>
      <c r="GY1361"/>
      <c r="GZ1361"/>
      <c r="HA1361"/>
      <c r="HB1361"/>
      <c r="HC1361"/>
      <c r="HD1361"/>
      <c r="HE1361"/>
      <c r="HF1361"/>
      <c r="HG1361"/>
      <c r="HH1361"/>
      <c r="HI1361"/>
      <c r="HJ1361"/>
      <c r="HK1361"/>
      <c r="HL1361"/>
      <c r="HM1361"/>
      <c r="HN1361"/>
      <c r="HO1361"/>
      <c r="HP1361"/>
      <c r="HQ1361"/>
      <c r="HR1361"/>
      <c r="HS1361"/>
      <c r="HT1361"/>
      <c r="HU1361"/>
      <c r="HV1361"/>
      <c r="HW1361"/>
      <c r="HX1361"/>
      <c r="HY1361"/>
      <c r="HZ1361"/>
      <c r="IA1361"/>
      <c r="IB1361"/>
    </row>
    <row r="1362" spans="1:236" ht="12.75" customHeight="1" x14ac:dyDescent="0.25">
      <c r="A1362" s="238">
        <v>7</v>
      </c>
      <c r="B1362" s="238">
        <v>1273</v>
      </c>
      <c r="C1362" s="238">
        <v>1359</v>
      </c>
      <c r="D1362" s="25"/>
      <c r="E1362" s="24">
        <v>36.5</v>
      </c>
      <c r="F1362" s="24">
        <v>35</v>
      </c>
      <c r="G1362" s="24">
        <v>33</v>
      </c>
      <c r="H1362" s="24">
        <f t="shared" si="85"/>
        <v>34</v>
      </c>
      <c r="I1362" s="238">
        <v>4</v>
      </c>
      <c r="J1362" s="116">
        <v>4</v>
      </c>
      <c r="K1362" s="238" t="s">
        <v>130</v>
      </c>
      <c r="L1362" s="238"/>
      <c r="M1362" s="238"/>
      <c r="N1362" s="238"/>
      <c r="O1362" s="141"/>
      <c r="P1362" s="141"/>
      <c r="Q1362" s="141"/>
      <c r="R1362" s="28">
        <v>0</v>
      </c>
      <c r="S1362" s="238">
        <f t="shared" si="87"/>
        <v>0</v>
      </c>
      <c r="T1362"/>
      <c r="U1362" s="10" t="s">
        <v>278</v>
      </c>
      <c r="V1362"/>
      <c r="W1362"/>
      <c r="X1362"/>
      <c r="Y1362"/>
      <c r="Z1362"/>
      <c r="AA1362"/>
      <c r="AB1362"/>
      <c r="AC1362"/>
      <c r="AD1362"/>
      <c r="AE1362"/>
      <c r="AF1362"/>
      <c r="AG1362"/>
      <c r="AH1362"/>
      <c r="AI1362"/>
      <c r="AJ1362"/>
      <c r="AK1362"/>
      <c r="AL1362"/>
      <c r="AM1362"/>
      <c r="AN1362"/>
      <c r="AO1362"/>
      <c r="AP1362"/>
      <c r="AQ1362"/>
      <c r="AR1362"/>
      <c r="AS1362"/>
      <c r="AT1362"/>
      <c r="AU1362"/>
      <c r="AV1362"/>
      <c r="AW1362"/>
      <c r="AX1362"/>
      <c r="AY1362"/>
      <c r="AZ1362"/>
      <c r="BA1362"/>
      <c r="BB1362"/>
      <c r="BC1362"/>
      <c r="BD1362"/>
      <c r="BE1362"/>
      <c r="BF1362"/>
      <c r="BG1362"/>
      <c r="BH1362"/>
      <c r="BI1362"/>
      <c r="BJ1362"/>
      <c r="BK1362"/>
      <c r="BL1362"/>
      <c r="BM1362"/>
      <c r="BN1362"/>
      <c r="BO1362"/>
      <c r="BP1362"/>
      <c r="BQ1362"/>
      <c r="BR1362"/>
      <c r="BS1362"/>
      <c r="BT1362"/>
      <c r="BU1362"/>
      <c r="BV1362"/>
      <c r="BW1362"/>
      <c r="BX1362"/>
      <c r="BY1362"/>
      <c r="BZ1362"/>
      <c r="CA1362"/>
      <c r="CB1362"/>
      <c r="CC1362"/>
      <c r="CD1362"/>
      <c r="CE1362"/>
      <c r="CF1362"/>
      <c r="CG1362"/>
      <c r="CH1362"/>
      <c r="CI1362"/>
      <c r="CJ1362"/>
      <c r="CK1362"/>
      <c r="CL1362"/>
      <c r="CM1362"/>
      <c r="CN1362"/>
      <c r="CO1362"/>
      <c r="CP1362"/>
      <c r="CQ1362"/>
      <c r="CR1362"/>
      <c r="CS1362"/>
      <c r="CT1362"/>
      <c r="CU1362"/>
      <c r="CV1362"/>
      <c r="CW1362"/>
      <c r="CX1362"/>
      <c r="CY1362"/>
      <c r="CZ1362"/>
      <c r="DA1362"/>
      <c r="DB1362"/>
      <c r="DC1362"/>
      <c r="DD1362"/>
      <c r="DE1362"/>
      <c r="DF1362"/>
      <c r="DG1362"/>
      <c r="DH1362"/>
      <c r="DI1362"/>
      <c r="DJ1362"/>
      <c r="DK1362"/>
      <c r="DL1362"/>
      <c r="DM1362"/>
      <c r="DN1362"/>
      <c r="DO1362"/>
      <c r="DP1362"/>
      <c r="DQ1362"/>
      <c r="DR1362"/>
      <c r="DS1362"/>
      <c r="DT1362"/>
      <c r="DU1362"/>
      <c r="DV1362"/>
      <c r="DW1362"/>
      <c r="DX1362"/>
      <c r="DY1362"/>
      <c r="DZ1362"/>
      <c r="EA1362"/>
      <c r="EB1362"/>
      <c r="EC1362"/>
      <c r="ED1362"/>
      <c r="EE1362"/>
      <c r="EF1362"/>
      <c r="EG1362"/>
      <c r="EH1362"/>
      <c r="EI1362"/>
      <c r="EJ1362"/>
      <c r="EK1362"/>
      <c r="EL1362"/>
      <c r="EM1362"/>
      <c r="EN1362"/>
      <c r="EO1362"/>
      <c r="EP1362"/>
      <c r="EQ1362"/>
      <c r="ER1362"/>
      <c r="ES1362"/>
      <c r="ET1362"/>
      <c r="EU1362"/>
      <c r="EV1362"/>
      <c r="EW1362"/>
      <c r="EX1362"/>
      <c r="EY1362"/>
      <c r="EZ1362"/>
      <c r="FA1362"/>
      <c r="FB1362"/>
      <c r="FC1362"/>
      <c r="FD1362"/>
      <c r="FE1362"/>
      <c r="FF1362"/>
      <c r="FG1362"/>
      <c r="FH1362"/>
      <c r="FI1362"/>
      <c r="FJ1362"/>
      <c r="FK1362"/>
      <c r="FL1362"/>
      <c r="FM1362"/>
      <c r="FN1362"/>
      <c r="FO1362"/>
      <c r="FP1362"/>
      <c r="FQ1362"/>
      <c r="FR1362"/>
      <c r="FS1362"/>
      <c r="FT1362"/>
      <c r="FU1362"/>
      <c r="FV1362"/>
      <c r="FW1362"/>
      <c r="FX1362"/>
      <c r="FY1362"/>
      <c r="FZ1362"/>
      <c r="GA1362"/>
      <c r="GB1362"/>
      <c r="GC1362"/>
      <c r="GD1362"/>
      <c r="GE1362"/>
      <c r="GF1362"/>
      <c r="GG1362"/>
      <c r="GH1362"/>
      <c r="GI1362"/>
      <c r="GJ1362"/>
      <c r="GK1362"/>
      <c r="GL1362"/>
      <c r="GM1362"/>
      <c r="GN1362"/>
      <c r="GO1362"/>
      <c r="GP1362"/>
      <c r="GQ1362"/>
      <c r="GR1362"/>
      <c r="GS1362"/>
      <c r="GT1362"/>
      <c r="GU1362"/>
      <c r="GV1362"/>
      <c r="GW1362"/>
      <c r="GX1362"/>
      <c r="GY1362"/>
      <c r="GZ1362"/>
      <c r="HA1362"/>
      <c r="HB1362"/>
      <c r="HC1362"/>
      <c r="HD1362"/>
      <c r="HE1362"/>
      <c r="HF1362"/>
      <c r="HG1362"/>
      <c r="HH1362"/>
      <c r="HI1362"/>
      <c r="HJ1362"/>
      <c r="HK1362"/>
      <c r="HL1362"/>
      <c r="HM1362"/>
      <c r="HN1362"/>
      <c r="HO1362"/>
      <c r="HP1362"/>
      <c r="HQ1362"/>
      <c r="HR1362"/>
      <c r="HS1362"/>
      <c r="HT1362"/>
      <c r="HU1362"/>
      <c r="HV1362"/>
      <c r="HW1362"/>
      <c r="HX1362"/>
      <c r="HY1362"/>
      <c r="HZ1362"/>
      <c r="IA1362"/>
      <c r="IB1362"/>
    </row>
    <row r="1363" spans="1:236" ht="12.75" customHeight="1" x14ac:dyDescent="0.25">
      <c r="A1363" s="10">
        <v>7</v>
      </c>
      <c r="B1363" s="10">
        <v>1274</v>
      </c>
      <c r="C1363" s="19">
        <v>1360</v>
      </c>
      <c r="D1363" s="1"/>
      <c r="E1363" s="99">
        <v>35</v>
      </c>
      <c r="F1363" s="99">
        <v>36</v>
      </c>
      <c r="G1363" s="99">
        <v>35</v>
      </c>
      <c r="H1363" s="99">
        <f t="shared" si="85"/>
        <v>35.5</v>
      </c>
      <c r="I1363" s="5">
        <v>2</v>
      </c>
      <c r="J1363" s="110">
        <v>3</v>
      </c>
      <c r="K1363" s="5"/>
      <c r="L1363" s="5"/>
      <c r="M1363" s="5"/>
      <c r="N1363" s="5"/>
      <c r="O1363" s="138"/>
      <c r="P1363" s="138"/>
      <c r="Q1363" s="138"/>
      <c r="R1363" s="18">
        <f t="shared" si="86"/>
        <v>1260.25</v>
      </c>
      <c r="S1363" s="10">
        <f t="shared" si="87"/>
        <v>9.8979803542163423E-4</v>
      </c>
      <c r="T1363"/>
      <c r="U1363"/>
      <c r="V1363"/>
      <c r="W1363"/>
      <c r="X1363"/>
      <c r="Y1363"/>
      <c r="Z1363"/>
      <c r="AA1363"/>
      <c r="AB1363"/>
      <c r="AC1363"/>
      <c r="AD1363"/>
      <c r="AE1363"/>
      <c r="AF1363"/>
      <c r="AG1363"/>
      <c r="AH1363"/>
      <c r="AI1363"/>
      <c r="AJ1363"/>
      <c r="AK1363"/>
      <c r="AL1363"/>
      <c r="AM1363"/>
      <c r="AN1363"/>
      <c r="AO1363"/>
      <c r="AP1363"/>
      <c r="AQ1363"/>
      <c r="AR1363"/>
      <c r="AS1363"/>
      <c r="AT1363"/>
      <c r="AU1363"/>
      <c r="AV1363"/>
      <c r="AW1363"/>
      <c r="AX1363"/>
      <c r="AY1363"/>
      <c r="AZ1363"/>
      <c r="BA1363"/>
      <c r="BB1363"/>
      <c r="BC1363"/>
      <c r="BD1363"/>
      <c r="BE1363"/>
      <c r="BF1363"/>
      <c r="BG1363"/>
      <c r="BH1363"/>
      <c r="BI1363"/>
      <c r="BJ1363"/>
      <c r="BK1363"/>
      <c r="BL1363"/>
      <c r="BM1363"/>
      <c r="BN1363"/>
      <c r="BO1363"/>
      <c r="BP1363"/>
      <c r="BQ1363"/>
      <c r="BR1363"/>
      <c r="BS1363"/>
      <c r="BT1363"/>
      <c r="BU1363"/>
      <c r="BV1363"/>
      <c r="BW1363"/>
      <c r="BX1363"/>
      <c r="BY1363"/>
      <c r="BZ1363"/>
      <c r="CA1363"/>
      <c r="CB1363"/>
      <c r="CC1363"/>
      <c r="CD1363"/>
      <c r="CE1363"/>
      <c r="CF1363"/>
      <c r="CG1363"/>
      <c r="CH1363"/>
      <c r="CI1363"/>
      <c r="CJ1363"/>
      <c r="CK1363"/>
      <c r="CL1363"/>
      <c r="CM1363"/>
      <c r="CN1363"/>
      <c r="CO1363"/>
      <c r="CP1363"/>
      <c r="CQ1363"/>
      <c r="CR1363"/>
      <c r="CS1363"/>
      <c r="CT1363"/>
      <c r="CU1363"/>
      <c r="CV1363"/>
      <c r="CW1363"/>
      <c r="CX1363"/>
      <c r="CY1363"/>
      <c r="CZ1363"/>
      <c r="DA1363"/>
      <c r="DB1363"/>
      <c r="DC1363"/>
      <c r="DD1363"/>
      <c r="DE1363"/>
      <c r="DF1363"/>
      <c r="DG1363"/>
      <c r="DH1363"/>
      <c r="DI1363"/>
      <c r="DJ1363"/>
      <c r="DK1363"/>
      <c r="DL1363"/>
      <c r="DM1363"/>
      <c r="DN1363"/>
      <c r="DO1363"/>
      <c r="DP1363"/>
      <c r="DQ1363"/>
      <c r="DR1363"/>
      <c r="DS1363"/>
      <c r="DT1363"/>
      <c r="DU1363"/>
      <c r="DV1363"/>
      <c r="DW1363"/>
      <c r="DX1363"/>
      <c r="DY1363"/>
      <c r="DZ1363"/>
      <c r="EA1363"/>
      <c r="EB1363"/>
      <c r="EC1363"/>
      <c r="ED1363"/>
      <c r="EE1363"/>
      <c r="EF1363"/>
      <c r="EG1363"/>
      <c r="EH1363"/>
      <c r="EI1363"/>
      <c r="EJ1363"/>
      <c r="EK1363"/>
      <c r="EL1363"/>
      <c r="EM1363"/>
      <c r="EN1363"/>
      <c r="EO1363"/>
      <c r="EP1363"/>
      <c r="EQ1363"/>
      <c r="ER1363"/>
      <c r="ES1363"/>
      <c r="ET1363"/>
      <c r="EU1363"/>
      <c r="EV1363"/>
      <c r="EW1363"/>
      <c r="EX1363"/>
      <c r="EY1363"/>
      <c r="EZ1363"/>
      <c r="FA1363"/>
      <c r="FB1363"/>
      <c r="FC1363"/>
      <c r="FD1363"/>
      <c r="FE1363"/>
      <c r="FF1363"/>
      <c r="FG1363"/>
      <c r="FH1363"/>
      <c r="FI1363"/>
      <c r="FJ1363"/>
      <c r="FK1363"/>
      <c r="FL1363"/>
      <c r="FM1363"/>
      <c r="FN1363"/>
      <c r="FO1363"/>
      <c r="FP1363"/>
      <c r="FQ1363"/>
      <c r="FR1363"/>
      <c r="FS1363"/>
      <c r="FT1363"/>
      <c r="FU1363"/>
      <c r="FV1363"/>
      <c r="FW1363"/>
      <c r="FX1363"/>
      <c r="FY1363"/>
      <c r="FZ1363"/>
      <c r="GA1363"/>
      <c r="GB1363"/>
      <c r="GC1363"/>
      <c r="GD1363"/>
      <c r="GE1363"/>
      <c r="GF1363"/>
      <c r="GG1363"/>
      <c r="GH1363"/>
      <c r="GI1363"/>
      <c r="GJ1363"/>
      <c r="GK1363"/>
      <c r="GL1363"/>
      <c r="GM1363"/>
      <c r="GN1363"/>
      <c r="GO1363"/>
      <c r="GP1363"/>
      <c r="GQ1363"/>
      <c r="GR1363"/>
      <c r="GS1363"/>
      <c r="GT1363"/>
      <c r="GU1363"/>
      <c r="GV1363"/>
      <c r="GW1363"/>
      <c r="GX1363"/>
      <c r="GY1363"/>
      <c r="GZ1363"/>
      <c r="HA1363"/>
      <c r="HB1363"/>
      <c r="HC1363"/>
      <c r="HD1363"/>
      <c r="HE1363"/>
      <c r="HF1363"/>
      <c r="HG1363"/>
      <c r="HH1363"/>
      <c r="HI1363"/>
      <c r="HJ1363"/>
      <c r="HK1363"/>
      <c r="HL1363"/>
      <c r="HM1363"/>
      <c r="HN1363"/>
      <c r="HO1363"/>
      <c r="HP1363"/>
      <c r="HQ1363"/>
      <c r="HR1363"/>
      <c r="HS1363"/>
      <c r="HT1363"/>
      <c r="HU1363"/>
      <c r="HV1363"/>
      <c r="HW1363"/>
      <c r="HX1363"/>
      <c r="HY1363"/>
      <c r="HZ1363"/>
      <c r="IA1363"/>
      <c r="IB1363"/>
    </row>
    <row r="1364" spans="1:236" ht="12.75" customHeight="1" x14ac:dyDescent="0.25">
      <c r="A1364" s="10">
        <v>7</v>
      </c>
      <c r="B1364" s="10">
        <v>1275</v>
      </c>
      <c r="C1364" s="10">
        <v>1361</v>
      </c>
      <c r="D1364" s="1"/>
      <c r="E1364" s="99">
        <v>59.5</v>
      </c>
      <c r="F1364" s="99">
        <v>65</v>
      </c>
      <c r="G1364" s="99">
        <v>58</v>
      </c>
      <c r="H1364" s="99">
        <f t="shared" si="85"/>
        <v>61.5</v>
      </c>
      <c r="I1364" s="5">
        <v>1</v>
      </c>
      <c r="J1364" s="110">
        <v>1</v>
      </c>
      <c r="K1364" s="5"/>
      <c r="L1364" s="5"/>
      <c r="M1364" s="5"/>
      <c r="N1364" s="5"/>
      <c r="O1364" s="138"/>
      <c r="P1364" s="138"/>
      <c r="Q1364" s="138"/>
      <c r="R1364" s="18">
        <f t="shared" si="86"/>
        <v>3782.25</v>
      </c>
      <c r="S1364" s="10">
        <f t="shared" si="87"/>
        <v>2.9705722035099987E-3</v>
      </c>
      <c r="T1364"/>
      <c r="U1364"/>
      <c r="V1364"/>
      <c r="W1364"/>
      <c r="X1364"/>
      <c r="Y1364"/>
      <c r="Z1364"/>
      <c r="AA1364"/>
      <c r="AB1364"/>
      <c r="AC1364"/>
      <c r="AD1364"/>
      <c r="AE1364"/>
      <c r="AF1364"/>
      <c r="AG1364"/>
      <c r="AH1364"/>
      <c r="AI1364"/>
      <c r="AJ1364"/>
      <c r="AK1364"/>
      <c r="AL1364"/>
      <c r="AM1364"/>
      <c r="AN1364"/>
      <c r="AO1364"/>
      <c r="AP1364"/>
      <c r="AQ1364"/>
      <c r="AR1364"/>
      <c r="AS1364"/>
      <c r="AT1364"/>
      <c r="AU1364"/>
      <c r="AV1364"/>
      <c r="AW1364"/>
      <c r="AX1364"/>
      <c r="AY1364"/>
      <c r="AZ1364"/>
      <c r="BA1364"/>
      <c r="BB1364"/>
      <c r="BC1364"/>
      <c r="BD1364"/>
      <c r="BE1364"/>
      <c r="BF1364"/>
      <c r="BG1364"/>
      <c r="BH1364"/>
      <c r="BI1364"/>
      <c r="BJ1364"/>
      <c r="BK1364"/>
      <c r="BL1364"/>
      <c r="BM1364"/>
      <c r="BN1364"/>
      <c r="BO1364"/>
      <c r="BP1364"/>
      <c r="BQ1364"/>
      <c r="BR1364"/>
      <c r="BS1364"/>
      <c r="BT1364"/>
      <c r="BU1364"/>
      <c r="BV1364"/>
      <c r="BW1364"/>
      <c r="BX1364"/>
      <c r="BY1364"/>
      <c r="BZ1364"/>
      <c r="CA1364"/>
      <c r="CB1364"/>
      <c r="CC1364"/>
      <c r="CD1364"/>
      <c r="CE1364"/>
      <c r="CF1364"/>
      <c r="CG1364"/>
      <c r="CH1364"/>
      <c r="CI1364"/>
      <c r="CJ1364"/>
      <c r="CK1364"/>
      <c r="CL1364"/>
      <c r="CM1364"/>
      <c r="CN1364"/>
      <c r="CO1364"/>
      <c r="CP1364"/>
      <c r="CQ1364"/>
      <c r="CR1364"/>
      <c r="CS1364"/>
      <c r="CT1364"/>
      <c r="CU1364"/>
      <c r="CV1364"/>
      <c r="CW1364"/>
      <c r="CX1364"/>
      <c r="CY1364"/>
      <c r="CZ1364"/>
      <c r="DA1364"/>
      <c r="DB1364"/>
      <c r="DC1364"/>
      <c r="DD1364"/>
      <c r="DE1364"/>
      <c r="DF1364"/>
      <c r="DG1364"/>
      <c r="DH1364"/>
      <c r="DI1364"/>
      <c r="DJ1364"/>
      <c r="DK1364"/>
      <c r="DL1364"/>
      <c r="DM1364"/>
      <c r="DN1364"/>
      <c r="DO1364"/>
      <c r="DP1364"/>
      <c r="DQ1364"/>
      <c r="DR1364"/>
      <c r="DS1364"/>
      <c r="DT1364"/>
      <c r="DU1364"/>
      <c r="DV1364"/>
      <c r="DW1364"/>
      <c r="DX1364"/>
      <c r="DY1364"/>
      <c r="DZ1364"/>
      <c r="EA1364"/>
      <c r="EB1364"/>
      <c r="EC1364"/>
      <c r="ED1364"/>
      <c r="EE1364"/>
      <c r="EF1364"/>
      <c r="EG1364"/>
      <c r="EH1364"/>
      <c r="EI1364"/>
      <c r="EJ1364"/>
      <c r="EK1364"/>
      <c r="EL1364"/>
      <c r="EM1364"/>
      <c r="EN1364"/>
      <c r="EO1364"/>
      <c r="EP1364"/>
      <c r="EQ1364"/>
      <c r="ER1364"/>
      <c r="ES1364"/>
      <c r="ET1364"/>
      <c r="EU1364"/>
      <c r="EV1364"/>
      <c r="EW1364"/>
      <c r="EX1364"/>
      <c r="EY1364"/>
      <c r="EZ1364"/>
      <c r="FA1364"/>
      <c r="FB1364"/>
      <c r="FC1364"/>
      <c r="FD1364"/>
      <c r="FE1364"/>
      <c r="FF1364"/>
      <c r="FG1364"/>
      <c r="FH1364"/>
      <c r="FI1364"/>
      <c r="FJ1364"/>
      <c r="FK1364"/>
      <c r="FL1364"/>
      <c r="FM1364"/>
      <c r="FN1364"/>
      <c r="FO1364"/>
      <c r="FP1364"/>
      <c r="FQ1364"/>
      <c r="FR1364"/>
      <c r="FS1364"/>
      <c r="FT1364"/>
      <c r="FU1364"/>
      <c r="FV1364"/>
      <c r="FW1364"/>
      <c r="FX1364"/>
      <c r="FY1364"/>
      <c r="FZ1364"/>
      <c r="GA1364"/>
      <c r="GB1364"/>
      <c r="GC1364"/>
      <c r="GD1364"/>
      <c r="GE1364"/>
      <c r="GF1364"/>
      <c r="GG1364"/>
      <c r="GH1364"/>
      <c r="GI1364"/>
      <c r="GJ1364"/>
      <c r="GK1364"/>
      <c r="GL1364"/>
      <c r="GM1364"/>
      <c r="GN1364"/>
      <c r="GO1364"/>
      <c r="GP1364"/>
      <c r="GQ1364"/>
      <c r="GR1364"/>
      <c r="GS1364"/>
      <c r="GT1364"/>
      <c r="GU1364"/>
      <c r="GV1364"/>
      <c r="GW1364"/>
      <c r="GX1364"/>
      <c r="GY1364"/>
      <c r="GZ1364"/>
      <c r="HA1364"/>
      <c r="HB1364"/>
      <c r="HC1364"/>
      <c r="HD1364"/>
      <c r="HE1364"/>
      <c r="HF1364"/>
      <c r="HG1364"/>
      <c r="HH1364"/>
      <c r="HI1364"/>
      <c r="HJ1364"/>
      <c r="HK1364"/>
      <c r="HL1364"/>
      <c r="HM1364"/>
      <c r="HN1364"/>
      <c r="HO1364"/>
      <c r="HP1364"/>
      <c r="HQ1364"/>
      <c r="HR1364"/>
      <c r="HS1364"/>
      <c r="HT1364"/>
      <c r="HU1364"/>
      <c r="HV1364"/>
      <c r="HW1364"/>
      <c r="HX1364"/>
      <c r="HY1364"/>
      <c r="HZ1364"/>
      <c r="IA1364"/>
      <c r="IB1364"/>
    </row>
    <row r="1365" spans="1:236" ht="12.75" customHeight="1" x14ac:dyDescent="0.25">
      <c r="A1365" s="10">
        <v>7</v>
      </c>
      <c r="B1365" s="10">
        <v>1276</v>
      </c>
      <c r="C1365" s="19">
        <v>1362</v>
      </c>
      <c r="D1365" s="1"/>
      <c r="E1365" s="99">
        <v>52</v>
      </c>
      <c r="F1365" s="99">
        <v>54</v>
      </c>
      <c r="G1365" s="99">
        <v>45</v>
      </c>
      <c r="H1365" s="99">
        <f t="shared" si="85"/>
        <v>49.5</v>
      </c>
      <c r="I1365" s="5">
        <v>1</v>
      </c>
      <c r="J1365" s="110">
        <v>3</v>
      </c>
      <c r="K1365" s="5"/>
      <c r="L1365" s="5">
        <v>5.0999999999999996</v>
      </c>
      <c r="M1365" s="5">
        <v>6.1</v>
      </c>
      <c r="N1365" s="5"/>
      <c r="O1365" s="138"/>
      <c r="P1365" s="138" t="s">
        <v>131</v>
      </c>
      <c r="Q1365" s="138"/>
      <c r="R1365" s="18">
        <f t="shared" si="86"/>
        <v>2450.25</v>
      </c>
      <c r="S1365" s="10">
        <f t="shared" si="87"/>
        <v>1.9244218498645975E-3</v>
      </c>
      <c r="T1365"/>
      <c r="U1365"/>
      <c r="V1365"/>
      <c r="W1365"/>
      <c r="X1365"/>
      <c r="Y1365"/>
      <c r="Z1365"/>
      <c r="AA1365"/>
      <c r="AB1365"/>
      <c r="AC1365"/>
      <c r="AD1365"/>
      <c r="AE1365"/>
      <c r="AF1365"/>
      <c r="AG1365"/>
      <c r="AH1365"/>
      <c r="AI1365"/>
      <c r="AJ1365"/>
      <c r="AK1365"/>
      <c r="AL1365"/>
      <c r="AM1365"/>
      <c r="AN1365"/>
      <c r="AO1365"/>
      <c r="AP1365"/>
      <c r="AQ1365"/>
      <c r="AR1365"/>
      <c r="AS1365"/>
      <c r="AT1365"/>
      <c r="AU1365"/>
      <c r="AV1365"/>
      <c r="AW1365"/>
      <c r="AX1365"/>
      <c r="AY1365"/>
      <c r="AZ1365"/>
      <c r="BA1365"/>
      <c r="BB1365"/>
      <c r="BC1365"/>
      <c r="BD1365"/>
      <c r="BE1365"/>
      <c r="BF1365"/>
      <c r="BG1365"/>
      <c r="BH1365"/>
      <c r="BI1365"/>
      <c r="BJ1365"/>
      <c r="BK1365"/>
      <c r="BL1365"/>
      <c r="BM1365"/>
      <c r="BN1365"/>
      <c r="BO1365"/>
      <c r="BP1365"/>
      <c r="BQ1365"/>
      <c r="BR1365"/>
      <c r="BS1365"/>
      <c r="BT1365"/>
      <c r="BU1365"/>
      <c r="BV1365"/>
      <c r="BW1365"/>
      <c r="BX1365"/>
      <c r="BY1365"/>
      <c r="BZ1365"/>
      <c r="CA1365"/>
      <c r="CB1365"/>
      <c r="CC1365"/>
      <c r="CD1365"/>
      <c r="CE1365"/>
      <c r="CF1365"/>
      <c r="CG1365"/>
      <c r="CH1365"/>
      <c r="CI1365"/>
      <c r="CJ1365"/>
      <c r="CK1365"/>
      <c r="CL1365"/>
      <c r="CM1365"/>
      <c r="CN1365"/>
      <c r="CO1365"/>
      <c r="CP1365"/>
      <c r="CQ1365"/>
      <c r="CR1365"/>
      <c r="CS1365"/>
      <c r="CT1365"/>
      <c r="CU1365"/>
      <c r="CV1365"/>
      <c r="CW1365"/>
      <c r="CX1365"/>
      <c r="CY1365"/>
      <c r="CZ1365"/>
      <c r="DA1365"/>
      <c r="DB1365"/>
      <c r="DC1365"/>
      <c r="DD1365"/>
      <c r="DE1365"/>
      <c r="DF1365"/>
      <c r="DG1365"/>
      <c r="DH1365"/>
      <c r="DI1365"/>
      <c r="DJ1365"/>
      <c r="DK1365"/>
      <c r="DL1365"/>
      <c r="DM1365"/>
      <c r="DN1365"/>
      <c r="DO1365"/>
      <c r="DP1365"/>
      <c r="DQ1365"/>
      <c r="DR1365"/>
      <c r="DS1365"/>
      <c r="DT1365"/>
      <c r="DU1365"/>
      <c r="DV1365"/>
      <c r="DW1365"/>
      <c r="DX1365"/>
      <c r="DY1365"/>
      <c r="DZ1365"/>
      <c r="EA1365"/>
      <c r="EB1365"/>
      <c r="EC1365"/>
      <c r="ED1365"/>
      <c r="EE1365"/>
      <c r="EF1365"/>
      <c r="EG1365"/>
      <c r="EH1365"/>
      <c r="EI1365"/>
      <c r="EJ1365"/>
      <c r="EK1365"/>
      <c r="EL1365"/>
      <c r="EM1365"/>
      <c r="EN1365"/>
      <c r="EO1365"/>
      <c r="EP1365"/>
      <c r="EQ1365"/>
      <c r="ER1365"/>
      <c r="ES1365"/>
      <c r="ET1365"/>
      <c r="EU1365"/>
      <c r="EV1365"/>
      <c r="EW1365"/>
      <c r="EX1365"/>
      <c r="EY1365"/>
      <c r="EZ1365"/>
      <c r="FA1365"/>
      <c r="FB1365"/>
      <c r="FC1365"/>
      <c r="FD1365"/>
      <c r="FE1365"/>
      <c r="FF1365"/>
      <c r="FG1365"/>
      <c r="FH1365"/>
      <c r="FI1365"/>
      <c r="FJ1365"/>
      <c r="FK1365"/>
      <c r="FL1365"/>
      <c r="FM1365"/>
      <c r="FN1365"/>
      <c r="FO1365"/>
      <c r="FP1365"/>
      <c r="FQ1365"/>
      <c r="FR1365"/>
      <c r="FS1365"/>
      <c r="FT1365"/>
      <c r="FU1365"/>
      <c r="FV1365"/>
      <c r="FW1365"/>
      <c r="FX1365"/>
      <c r="FY1365"/>
      <c r="FZ1365"/>
      <c r="GA1365"/>
      <c r="GB1365"/>
      <c r="GC1365"/>
      <c r="GD1365"/>
      <c r="GE1365"/>
      <c r="GF1365"/>
      <c r="GG1365"/>
      <c r="GH1365"/>
      <c r="GI1365"/>
      <c r="GJ1365"/>
      <c r="GK1365"/>
      <c r="GL1365"/>
      <c r="GM1365"/>
      <c r="GN1365"/>
      <c r="GO1365"/>
      <c r="GP1365"/>
      <c r="GQ1365"/>
      <c r="GR1365"/>
      <c r="GS1365"/>
      <c r="GT1365"/>
      <c r="GU1365"/>
      <c r="GV1365"/>
      <c r="GW1365"/>
      <c r="GX1365"/>
      <c r="GY1365"/>
      <c r="GZ1365"/>
      <c r="HA1365"/>
      <c r="HB1365"/>
      <c r="HC1365"/>
      <c r="HD1365"/>
      <c r="HE1365"/>
      <c r="HF1365"/>
      <c r="HG1365"/>
      <c r="HH1365"/>
      <c r="HI1365"/>
      <c r="HJ1365"/>
      <c r="HK1365"/>
      <c r="HL1365"/>
      <c r="HM1365"/>
      <c r="HN1365"/>
      <c r="HO1365"/>
      <c r="HP1365"/>
      <c r="HQ1365"/>
      <c r="HR1365"/>
      <c r="HS1365"/>
      <c r="HT1365"/>
      <c r="HU1365"/>
      <c r="HV1365"/>
      <c r="HW1365"/>
      <c r="HX1365"/>
      <c r="HY1365"/>
      <c r="HZ1365"/>
      <c r="IA1365"/>
      <c r="IB1365"/>
    </row>
    <row r="1366" spans="1:236" ht="12.75" customHeight="1" x14ac:dyDescent="0.25">
      <c r="A1366" s="10">
        <v>7</v>
      </c>
      <c r="B1366" s="10" t="s">
        <v>147</v>
      </c>
      <c r="C1366" s="10">
        <v>1363</v>
      </c>
      <c r="D1366" s="1"/>
      <c r="E1366" s="99"/>
      <c r="F1366" s="99">
        <v>15</v>
      </c>
      <c r="G1366" s="99">
        <v>14</v>
      </c>
      <c r="H1366" s="99">
        <f>(G1366+F1366)/2</f>
        <v>14.5</v>
      </c>
      <c r="I1366" s="5"/>
      <c r="J1366" s="110">
        <v>3</v>
      </c>
      <c r="K1366" s="5"/>
      <c r="L1366" s="5"/>
      <c r="M1366" s="5"/>
      <c r="N1366" s="5"/>
      <c r="O1366" s="138"/>
      <c r="P1366" s="138"/>
      <c r="Q1366" s="138"/>
      <c r="R1366" s="18">
        <f t="shared" si="86"/>
        <v>210.25</v>
      </c>
      <c r="S1366" s="10">
        <f t="shared" si="87"/>
        <v>1.651299638543135E-4</v>
      </c>
      <c r="T1366"/>
      <c r="U1366"/>
      <c r="V1366"/>
      <c r="W1366"/>
      <c r="X1366"/>
      <c r="Y1366"/>
      <c r="Z1366"/>
      <c r="AA1366"/>
      <c r="AB1366"/>
      <c r="AC1366"/>
      <c r="AD1366"/>
      <c r="AE1366"/>
      <c r="AF1366"/>
      <c r="AG1366"/>
      <c r="AH1366"/>
      <c r="AI1366"/>
      <c r="AJ1366"/>
      <c r="AK1366"/>
      <c r="AL1366"/>
      <c r="AM1366"/>
      <c r="AN1366"/>
      <c r="AO1366"/>
      <c r="AP1366"/>
      <c r="AQ1366"/>
      <c r="AR1366"/>
      <c r="AS1366"/>
      <c r="AT1366"/>
      <c r="AU1366"/>
      <c r="AV1366"/>
      <c r="AW1366"/>
      <c r="AX1366"/>
      <c r="AY1366"/>
      <c r="AZ1366"/>
      <c r="BA1366"/>
      <c r="BB1366"/>
      <c r="BC1366"/>
      <c r="BD1366"/>
      <c r="BE1366"/>
      <c r="BF1366"/>
      <c r="BG1366"/>
      <c r="BH1366"/>
      <c r="BI1366"/>
      <c r="BJ1366"/>
      <c r="BK1366"/>
      <c r="BL1366"/>
      <c r="BM1366"/>
      <c r="BN1366"/>
      <c r="BO1366"/>
      <c r="BP1366"/>
      <c r="BQ1366"/>
      <c r="BR1366"/>
      <c r="BS1366"/>
      <c r="BT1366"/>
      <c r="BU1366"/>
      <c r="BV1366"/>
      <c r="BW1366"/>
      <c r="BX1366"/>
      <c r="BY1366"/>
      <c r="BZ1366"/>
      <c r="CA1366"/>
      <c r="CB1366"/>
      <c r="CC1366"/>
      <c r="CD1366"/>
      <c r="CE1366"/>
      <c r="CF1366"/>
      <c r="CG1366"/>
      <c r="CH1366"/>
      <c r="CI1366"/>
      <c r="CJ1366"/>
      <c r="CK1366"/>
      <c r="CL1366"/>
      <c r="CM1366"/>
      <c r="CN1366"/>
      <c r="CO1366"/>
      <c r="CP1366"/>
      <c r="CQ1366"/>
      <c r="CR1366"/>
      <c r="CS1366"/>
      <c r="CT1366"/>
      <c r="CU1366"/>
      <c r="CV1366"/>
      <c r="CW1366"/>
      <c r="CX1366"/>
      <c r="CY1366"/>
      <c r="CZ1366"/>
      <c r="DA1366"/>
      <c r="DB1366"/>
      <c r="DC1366"/>
      <c r="DD1366"/>
      <c r="DE1366"/>
      <c r="DF1366"/>
      <c r="DG1366"/>
      <c r="DH1366"/>
      <c r="DI1366"/>
      <c r="DJ1366"/>
      <c r="DK1366"/>
      <c r="DL1366"/>
      <c r="DM1366"/>
      <c r="DN1366"/>
      <c r="DO1366"/>
      <c r="DP1366"/>
      <c r="DQ1366"/>
      <c r="DR1366"/>
      <c r="DS1366"/>
      <c r="DT1366"/>
      <c r="DU1366"/>
      <c r="DV1366"/>
      <c r="DW1366"/>
      <c r="DX1366"/>
      <c r="DY1366"/>
      <c r="DZ1366"/>
      <c r="EA1366"/>
      <c r="EB1366"/>
      <c r="EC1366"/>
      <c r="ED1366"/>
      <c r="EE1366"/>
      <c r="EF1366"/>
      <c r="EG1366"/>
      <c r="EH1366"/>
      <c r="EI1366"/>
      <c r="EJ1366"/>
      <c r="EK1366"/>
      <c r="EL1366"/>
      <c r="EM1366"/>
      <c r="EN1366"/>
      <c r="EO1366"/>
      <c r="EP1366"/>
      <c r="EQ1366"/>
      <c r="ER1366"/>
      <c r="ES1366"/>
      <c r="ET1366"/>
      <c r="EU1366"/>
      <c r="EV1366"/>
      <c r="EW1366"/>
      <c r="EX1366"/>
      <c r="EY1366"/>
      <c r="EZ1366"/>
      <c r="FA1366"/>
      <c r="FB1366"/>
      <c r="FC1366"/>
      <c r="FD1366"/>
      <c r="FE1366"/>
      <c r="FF1366"/>
      <c r="FG1366"/>
      <c r="FH1366"/>
      <c r="FI1366"/>
      <c r="FJ1366"/>
      <c r="FK1366"/>
      <c r="FL1366"/>
      <c r="FM1366"/>
      <c r="FN1366"/>
      <c r="FO1366"/>
      <c r="FP1366"/>
      <c r="FQ1366"/>
      <c r="FR1366"/>
      <c r="FS1366"/>
      <c r="FT1366"/>
      <c r="FU1366"/>
      <c r="FV1366"/>
      <c r="FW1366"/>
      <c r="FX1366"/>
      <c r="FY1366"/>
      <c r="FZ1366"/>
      <c r="GA1366"/>
      <c r="GB1366"/>
      <c r="GC1366"/>
      <c r="GD1366"/>
      <c r="GE1366"/>
      <c r="GF1366"/>
      <c r="GG1366"/>
      <c r="GH1366"/>
      <c r="GI1366"/>
      <c r="GJ1366"/>
      <c r="GK1366"/>
      <c r="GL1366"/>
      <c r="GM1366"/>
      <c r="GN1366"/>
      <c r="GO1366"/>
      <c r="GP1366"/>
      <c r="GQ1366"/>
      <c r="GR1366"/>
      <c r="GS1366"/>
      <c r="GT1366"/>
      <c r="GU1366"/>
      <c r="GV1366"/>
      <c r="GW1366"/>
      <c r="GX1366"/>
      <c r="GY1366"/>
      <c r="GZ1366"/>
      <c r="HA1366"/>
      <c r="HB1366"/>
      <c r="HC1366"/>
      <c r="HD1366"/>
      <c r="HE1366"/>
      <c r="HF1366"/>
      <c r="HG1366"/>
      <c r="HH1366"/>
      <c r="HI1366"/>
      <c r="HJ1366"/>
      <c r="HK1366"/>
      <c r="HL1366"/>
      <c r="HM1366"/>
      <c r="HN1366"/>
      <c r="HO1366"/>
      <c r="HP1366"/>
      <c r="HQ1366"/>
      <c r="HR1366"/>
      <c r="HS1366"/>
      <c r="HT1366"/>
      <c r="HU1366"/>
      <c r="HV1366"/>
      <c r="HW1366"/>
      <c r="HX1366"/>
      <c r="HY1366"/>
      <c r="HZ1366"/>
      <c r="IA1366"/>
      <c r="IB1366"/>
    </row>
    <row r="1367" spans="1:236" ht="12.75" customHeight="1" x14ac:dyDescent="0.25">
      <c r="A1367" s="10">
        <v>7</v>
      </c>
      <c r="B1367" s="10">
        <v>1277</v>
      </c>
      <c r="C1367" s="19">
        <v>1364</v>
      </c>
      <c r="D1367" s="1"/>
      <c r="E1367" s="99">
        <v>28</v>
      </c>
      <c r="F1367" s="99">
        <v>25</v>
      </c>
      <c r="G1367" s="99">
        <v>24</v>
      </c>
      <c r="H1367" s="99">
        <f>(G1367+F1367)/2</f>
        <v>24.5</v>
      </c>
      <c r="I1367" s="5">
        <v>3</v>
      </c>
      <c r="J1367" s="110">
        <v>3</v>
      </c>
      <c r="K1367" s="3" t="s">
        <v>187</v>
      </c>
      <c r="L1367" s="5"/>
      <c r="M1367" s="5"/>
      <c r="N1367" s="5"/>
      <c r="O1367" s="138"/>
      <c r="P1367" s="138"/>
      <c r="Q1367" s="138"/>
      <c r="R1367" s="18">
        <f t="shared" si="86"/>
        <v>600.25</v>
      </c>
      <c r="S1367" s="10">
        <f t="shared" si="87"/>
        <v>4.7143524757931835E-4</v>
      </c>
      <c r="T1367"/>
      <c r="U1367"/>
      <c r="V1367"/>
      <c r="W1367"/>
      <c r="X1367"/>
      <c r="Y1367"/>
      <c r="Z1367"/>
      <c r="AA1367"/>
      <c r="AB1367"/>
      <c r="AC1367"/>
      <c r="AD1367"/>
      <c r="AE1367"/>
      <c r="AF1367"/>
      <c r="AG1367"/>
      <c r="AH1367"/>
      <c r="AI1367"/>
      <c r="AJ1367"/>
      <c r="AK1367"/>
      <c r="AL1367"/>
      <c r="AM1367"/>
      <c r="AN1367"/>
      <c r="AO1367"/>
      <c r="AP1367"/>
      <c r="AQ1367"/>
      <c r="AR1367"/>
      <c r="AS1367"/>
      <c r="AT1367"/>
      <c r="AU1367"/>
      <c r="AV1367"/>
      <c r="AW1367"/>
      <c r="AX1367"/>
      <c r="AY1367"/>
      <c r="AZ1367"/>
      <c r="BA1367"/>
      <c r="BB1367"/>
      <c r="BC1367"/>
      <c r="BD1367"/>
      <c r="BE1367"/>
      <c r="BF1367"/>
      <c r="BG1367"/>
      <c r="BH1367"/>
      <c r="BI1367"/>
      <c r="BJ1367"/>
      <c r="BK1367"/>
      <c r="BL1367"/>
      <c r="BM1367"/>
      <c r="BN1367"/>
      <c r="BO1367"/>
      <c r="BP1367"/>
      <c r="BQ1367"/>
      <c r="BR1367"/>
      <c r="BS1367"/>
      <c r="BT1367"/>
      <c r="BU1367"/>
      <c r="BV1367"/>
      <c r="BW1367"/>
      <c r="BX1367"/>
      <c r="BY1367"/>
      <c r="BZ1367"/>
      <c r="CA1367"/>
      <c r="CB1367"/>
      <c r="CC1367"/>
      <c r="CD1367"/>
      <c r="CE1367"/>
      <c r="CF1367"/>
      <c r="CG1367"/>
      <c r="CH1367"/>
      <c r="CI1367"/>
      <c r="CJ1367"/>
      <c r="CK1367"/>
      <c r="CL1367"/>
      <c r="CM1367"/>
      <c r="CN1367"/>
      <c r="CO1367"/>
      <c r="CP1367"/>
      <c r="CQ1367"/>
      <c r="CR1367"/>
      <c r="CS1367"/>
      <c r="CT1367"/>
      <c r="CU1367"/>
      <c r="CV1367"/>
      <c r="CW1367"/>
      <c r="CX1367"/>
      <c r="CY1367"/>
      <c r="CZ1367"/>
      <c r="DA1367"/>
      <c r="DB1367"/>
      <c r="DC1367"/>
      <c r="DD1367"/>
      <c r="DE1367"/>
      <c r="DF1367"/>
      <c r="DG1367"/>
      <c r="DH1367"/>
      <c r="DI1367"/>
      <c r="DJ1367"/>
      <c r="DK1367"/>
      <c r="DL1367"/>
      <c r="DM1367"/>
      <c r="DN1367"/>
      <c r="DO1367"/>
      <c r="DP1367"/>
      <c r="DQ1367"/>
      <c r="DR1367"/>
      <c r="DS1367"/>
      <c r="DT1367"/>
      <c r="DU1367"/>
      <c r="DV1367"/>
      <c r="DW1367"/>
      <c r="DX1367"/>
      <c r="DY1367"/>
      <c r="DZ1367"/>
      <c r="EA1367"/>
      <c r="EB1367"/>
      <c r="EC1367"/>
      <c r="ED1367"/>
      <c r="EE1367"/>
      <c r="EF1367"/>
      <c r="EG1367"/>
      <c r="EH1367"/>
      <c r="EI1367"/>
      <c r="EJ1367"/>
      <c r="EK1367"/>
      <c r="EL1367"/>
      <c r="EM1367"/>
      <c r="EN1367"/>
      <c r="EO1367"/>
      <c r="EP1367"/>
      <c r="EQ1367"/>
      <c r="ER1367"/>
      <c r="ES1367"/>
      <c r="ET1367"/>
      <c r="EU1367"/>
      <c r="EV1367"/>
      <c r="EW1367"/>
      <c r="EX1367"/>
      <c r="EY1367"/>
      <c r="EZ1367"/>
      <c r="FA1367"/>
      <c r="FB1367"/>
      <c r="FC1367"/>
      <c r="FD1367"/>
      <c r="FE1367"/>
      <c r="FF1367"/>
      <c r="FG1367"/>
      <c r="FH1367"/>
      <c r="FI1367"/>
      <c r="FJ1367"/>
      <c r="FK1367"/>
      <c r="FL1367"/>
      <c r="FM1367"/>
      <c r="FN1367"/>
      <c r="FO1367"/>
      <c r="FP1367"/>
      <c r="FQ1367"/>
      <c r="FR1367"/>
      <c r="FS1367"/>
      <c r="FT1367"/>
      <c r="FU1367"/>
      <c r="FV1367"/>
      <c r="FW1367"/>
      <c r="FX1367"/>
      <c r="FY1367"/>
      <c r="FZ1367"/>
      <c r="GA1367"/>
      <c r="GB1367"/>
      <c r="GC1367"/>
      <c r="GD1367"/>
      <c r="GE1367"/>
      <c r="GF1367"/>
      <c r="GG1367"/>
      <c r="GH1367"/>
      <c r="GI1367"/>
      <c r="GJ1367"/>
      <c r="GK1367"/>
      <c r="GL1367"/>
      <c r="GM1367"/>
      <c r="GN1367"/>
      <c r="GO1367"/>
      <c r="GP1367"/>
      <c r="GQ1367"/>
      <c r="GR1367"/>
      <c r="GS1367"/>
      <c r="GT1367"/>
      <c r="GU1367"/>
      <c r="GV1367"/>
      <c r="GW1367"/>
      <c r="GX1367"/>
      <c r="GY1367"/>
      <c r="GZ1367"/>
      <c r="HA1367"/>
      <c r="HB1367"/>
      <c r="HC1367"/>
      <c r="HD1367"/>
      <c r="HE1367"/>
      <c r="HF1367"/>
      <c r="HG1367"/>
      <c r="HH1367"/>
      <c r="HI1367"/>
      <c r="HJ1367"/>
      <c r="HK1367"/>
      <c r="HL1367"/>
      <c r="HM1367"/>
      <c r="HN1367"/>
      <c r="HO1367"/>
      <c r="HP1367"/>
      <c r="HQ1367"/>
      <c r="HR1367"/>
      <c r="HS1367"/>
      <c r="HT1367"/>
      <c r="HU1367"/>
      <c r="HV1367"/>
      <c r="HW1367"/>
      <c r="HX1367"/>
      <c r="HY1367"/>
      <c r="HZ1367"/>
      <c r="IA1367"/>
      <c r="IB1367"/>
    </row>
    <row r="1368" spans="1:236" ht="12.75" customHeight="1" x14ac:dyDescent="0.25">
      <c r="A1368" s="10">
        <v>7</v>
      </c>
      <c r="B1368" s="10">
        <v>1278</v>
      </c>
      <c r="C1368" s="10">
        <v>1365</v>
      </c>
      <c r="D1368" s="1"/>
      <c r="E1368" s="99">
        <v>52</v>
      </c>
      <c r="F1368" s="99">
        <v>60</v>
      </c>
      <c r="G1368" s="99">
        <v>56</v>
      </c>
      <c r="H1368" s="99">
        <f t="shared" ref="H1368:H1382" si="88">AVERAGE(F1368:G1368)</f>
        <v>58</v>
      </c>
      <c r="I1368" s="5">
        <v>1</v>
      </c>
      <c r="J1368" s="110">
        <v>1</v>
      </c>
      <c r="K1368" s="5"/>
      <c r="L1368" s="5"/>
      <c r="M1368" s="5"/>
      <c r="N1368" s="5"/>
      <c r="O1368" s="138"/>
      <c r="P1368" s="138"/>
      <c r="Q1368" s="138"/>
      <c r="R1368" s="18">
        <f t="shared" si="86"/>
        <v>3364</v>
      </c>
      <c r="S1368" s="10">
        <f t="shared" si="87"/>
        <v>2.642079421669016E-3</v>
      </c>
      <c r="T1368"/>
      <c r="U1368"/>
      <c r="V1368"/>
      <c r="W1368"/>
      <c r="X1368"/>
      <c r="Y1368"/>
      <c r="Z1368"/>
      <c r="AA1368"/>
      <c r="AB1368"/>
      <c r="AC1368"/>
      <c r="AD1368"/>
      <c r="AE1368"/>
      <c r="AF1368"/>
      <c r="AG1368"/>
      <c r="AH1368"/>
      <c r="AI1368"/>
      <c r="AJ1368"/>
      <c r="AK1368"/>
      <c r="AL1368"/>
      <c r="AM1368"/>
      <c r="AN1368"/>
      <c r="AO1368"/>
      <c r="AP1368"/>
      <c r="AQ1368"/>
      <c r="AR1368"/>
      <c r="AS1368"/>
      <c r="AT1368"/>
      <c r="AU1368"/>
      <c r="AV1368"/>
      <c r="AW1368"/>
      <c r="AX1368"/>
      <c r="AY1368"/>
      <c r="AZ1368"/>
      <c r="BA1368"/>
      <c r="BB1368"/>
      <c r="BC1368"/>
      <c r="BD1368"/>
      <c r="BE1368"/>
      <c r="BF1368"/>
      <c r="BG1368"/>
      <c r="BH1368"/>
      <c r="BI1368"/>
      <c r="BJ1368"/>
      <c r="BK1368"/>
      <c r="BL1368"/>
      <c r="BM1368"/>
      <c r="BN1368"/>
      <c r="BO1368"/>
      <c r="BP1368"/>
      <c r="BQ1368"/>
      <c r="BR1368"/>
      <c r="BS1368"/>
      <c r="BT1368"/>
      <c r="BU1368"/>
      <c r="BV1368"/>
      <c r="BW1368"/>
      <c r="BX1368"/>
      <c r="BY1368"/>
      <c r="BZ1368"/>
      <c r="CA1368"/>
      <c r="CB1368"/>
      <c r="CC1368"/>
      <c r="CD1368"/>
      <c r="CE1368"/>
      <c r="CF1368"/>
      <c r="CG1368"/>
      <c r="CH1368"/>
      <c r="CI1368"/>
      <c r="CJ1368"/>
      <c r="CK1368"/>
      <c r="CL1368"/>
      <c r="CM1368"/>
      <c r="CN1368"/>
      <c r="CO1368"/>
      <c r="CP1368"/>
      <c r="CQ1368"/>
      <c r="CR1368"/>
      <c r="CS1368"/>
      <c r="CT1368"/>
      <c r="CU1368"/>
      <c r="CV1368"/>
      <c r="CW1368"/>
      <c r="CX1368"/>
      <c r="CY1368"/>
      <c r="CZ1368"/>
      <c r="DA1368"/>
      <c r="DB1368"/>
      <c r="DC1368"/>
      <c r="DD1368"/>
      <c r="DE1368"/>
      <c r="DF1368"/>
      <c r="DG1368"/>
      <c r="DH1368"/>
      <c r="DI1368"/>
      <c r="DJ1368"/>
      <c r="DK1368"/>
      <c r="DL1368"/>
      <c r="DM1368"/>
      <c r="DN1368"/>
      <c r="DO1368"/>
      <c r="DP1368"/>
      <c r="DQ1368"/>
      <c r="DR1368"/>
      <c r="DS1368"/>
      <c r="DT1368"/>
      <c r="DU1368"/>
      <c r="DV1368"/>
      <c r="DW1368"/>
      <c r="DX1368"/>
      <c r="DY1368"/>
      <c r="DZ1368"/>
      <c r="EA1368"/>
      <c r="EB1368"/>
      <c r="EC1368"/>
      <c r="ED1368"/>
      <c r="EE1368"/>
      <c r="EF1368"/>
      <c r="EG1368"/>
      <c r="EH1368"/>
      <c r="EI1368"/>
      <c r="EJ1368"/>
      <c r="EK1368"/>
      <c r="EL1368"/>
      <c r="EM1368"/>
      <c r="EN1368"/>
      <c r="EO1368"/>
      <c r="EP1368"/>
      <c r="EQ1368"/>
      <c r="ER1368"/>
      <c r="ES1368"/>
      <c r="ET1368"/>
      <c r="EU1368"/>
      <c r="EV1368"/>
      <c r="EW1368"/>
      <c r="EX1368"/>
      <c r="EY1368"/>
      <c r="EZ1368"/>
      <c r="FA1368"/>
      <c r="FB1368"/>
      <c r="FC1368"/>
      <c r="FD1368"/>
      <c r="FE1368"/>
      <c r="FF1368"/>
      <c r="FG1368"/>
      <c r="FH1368"/>
      <c r="FI1368"/>
      <c r="FJ1368"/>
      <c r="FK1368"/>
      <c r="FL1368"/>
      <c r="FM1368"/>
      <c r="FN1368"/>
      <c r="FO1368"/>
      <c r="FP1368"/>
      <c r="FQ1368"/>
      <c r="FR1368"/>
      <c r="FS1368"/>
      <c r="FT1368"/>
      <c r="FU1368"/>
      <c r="FV1368"/>
      <c r="FW1368"/>
      <c r="FX1368"/>
      <c r="FY1368"/>
      <c r="FZ1368"/>
      <c r="GA1368"/>
      <c r="GB1368"/>
      <c r="GC1368"/>
      <c r="GD1368"/>
      <c r="GE1368"/>
      <c r="GF1368"/>
      <c r="GG1368"/>
      <c r="GH1368"/>
      <c r="GI1368"/>
      <c r="GJ1368"/>
      <c r="GK1368"/>
      <c r="GL1368"/>
      <c r="GM1368"/>
      <c r="GN1368"/>
      <c r="GO1368"/>
      <c r="GP1368"/>
      <c r="GQ1368"/>
      <c r="GR1368"/>
      <c r="GS1368"/>
      <c r="GT1368"/>
      <c r="GU1368"/>
      <c r="GV1368"/>
      <c r="GW1368"/>
      <c r="GX1368"/>
      <c r="GY1368"/>
      <c r="GZ1368"/>
      <c r="HA1368"/>
      <c r="HB1368"/>
      <c r="HC1368"/>
      <c r="HD1368"/>
      <c r="HE1368"/>
      <c r="HF1368"/>
      <c r="HG1368"/>
      <c r="HH1368"/>
      <c r="HI1368"/>
      <c r="HJ1368"/>
      <c r="HK1368"/>
      <c r="HL1368"/>
      <c r="HM1368"/>
      <c r="HN1368"/>
      <c r="HO1368"/>
      <c r="HP1368"/>
      <c r="HQ1368"/>
      <c r="HR1368"/>
      <c r="HS1368"/>
      <c r="HT1368"/>
      <c r="HU1368"/>
      <c r="HV1368"/>
      <c r="HW1368"/>
      <c r="HX1368"/>
      <c r="HY1368"/>
      <c r="HZ1368"/>
      <c r="IA1368"/>
      <c r="IB1368"/>
    </row>
    <row r="1369" spans="1:236" ht="12.75" customHeight="1" x14ac:dyDescent="0.25">
      <c r="A1369" s="10">
        <v>7</v>
      </c>
      <c r="B1369" s="10">
        <v>1279</v>
      </c>
      <c r="C1369" s="19">
        <v>1366</v>
      </c>
      <c r="D1369" s="1"/>
      <c r="E1369" s="99">
        <v>81</v>
      </c>
      <c r="F1369" s="99">
        <v>85</v>
      </c>
      <c r="G1369" s="99">
        <v>84</v>
      </c>
      <c r="H1369" s="99">
        <f t="shared" si="88"/>
        <v>84.5</v>
      </c>
      <c r="I1369" s="5">
        <v>1</v>
      </c>
      <c r="J1369" s="110">
        <v>2</v>
      </c>
      <c r="K1369" s="5"/>
      <c r="L1369" s="5">
        <v>6.3</v>
      </c>
      <c r="M1369" s="5">
        <v>6.9</v>
      </c>
      <c r="N1369" s="5"/>
      <c r="O1369" s="138"/>
      <c r="P1369" s="138"/>
      <c r="Q1369" s="138"/>
      <c r="R1369" s="18">
        <f t="shared" si="86"/>
        <v>7140.25</v>
      </c>
      <c r="S1369" s="10">
        <f t="shared" si="87"/>
        <v>5.6079392361986303E-3</v>
      </c>
      <c r="T1369"/>
      <c r="U1369"/>
      <c r="V1369"/>
      <c r="W1369"/>
      <c r="X1369"/>
      <c r="Y1369"/>
      <c r="Z1369"/>
      <c r="AA1369"/>
      <c r="AB1369"/>
      <c r="AC1369"/>
      <c r="AD1369"/>
      <c r="AE1369"/>
      <c r="AF1369"/>
      <c r="AG1369"/>
      <c r="AH1369"/>
      <c r="AI1369"/>
      <c r="AJ1369"/>
      <c r="AK1369"/>
      <c r="AL1369"/>
      <c r="AM1369"/>
      <c r="AN1369"/>
      <c r="AO1369"/>
      <c r="AP1369"/>
      <c r="AQ1369"/>
      <c r="AR1369"/>
      <c r="AS1369"/>
      <c r="AT1369"/>
      <c r="AU1369"/>
      <c r="AV1369"/>
      <c r="AW1369"/>
      <c r="AX1369"/>
      <c r="AY1369"/>
      <c r="AZ1369"/>
      <c r="BA1369"/>
      <c r="BB1369"/>
      <c r="BC1369"/>
      <c r="BD1369"/>
      <c r="BE1369"/>
      <c r="BF1369"/>
      <c r="BG1369"/>
      <c r="BH1369"/>
      <c r="BI1369"/>
      <c r="BJ1369"/>
      <c r="BK1369"/>
      <c r="BL1369"/>
      <c r="BM1369"/>
      <c r="BN1369"/>
      <c r="BO1369"/>
      <c r="BP1369"/>
      <c r="BQ1369"/>
      <c r="BR1369"/>
      <c r="BS1369"/>
      <c r="BT1369"/>
      <c r="BU1369"/>
      <c r="BV1369"/>
      <c r="BW1369"/>
      <c r="BX1369"/>
      <c r="BY1369"/>
      <c r="BZ1369"/>
      <c r="CA1369"/>
      <c r="CB1369"/>
      <c r="CC1369"/>
      <c r="CD1369"/>
      <c r="CE1369"/>
      <c r="CF1369"/>
      <c r="CG1369"/>
      <c r="CH1369"/>
      <c r="CI1369"/>
      <c r="CJ1369"/>
      <c r="CK1369"/>
      <c r="CL1369"/>
      <c r="CM1369"/>
      <c r="CN1369"/>
      <c r="CO1369"/>
      <c r="CP1369"/>
      <c r="CQ1369"/>
      <c r="CR1369"/>
      <c r="CS1369"/>
      <c r="CT1369"/>
      <c r="CU1369"/>
      <c r="CV1369"/>
      <c r="CW1369"/>
      <c r="CX1369"/>
      <c r="CY1369"/>
      <c r="CZ1369"/>
      <c r="DA1369"/>
      <c r="DB1369"/>
      <c r="DC1369"/>
      <c r="DD1369"/>
      <c r="DE1369"/>
      <c r="DF1369"/>
      <c r="DG1369"/>
      <c r="DH1369"/>
      <c r="DI1369"/>
      <c r="DJ1369"/>
      <c r="DK1369"/>
      <c r="DL1369"/>
      <c r="DM1369"/>
      <c r="DN1369"/>
      <c r="DO1369"/>
      <c r="DP1369"/>
      <c r="DQ1369"/>
      <c r="DR1369"/>
      <c r="DS1369"/>
      <c r="DT1369"/>
      <c r="DU1369"/>
      <c r="DV1369"/>
      <c r="DW1369"/>
      <c r="DX1369"/>
      <c r="DY1369"/>
      <c r="DZ1369"/>
      <c r="EA1369"/>
      <c r="EB1369"/>
      <c r="EC1369"/>
      <c r="ED1369"/>
      <c r="EE1369"/>
      <c r="EF1369"/>
      <c r="EG1369"/>
      <c r="EH1369"/>
      <c r="EI1369"/>
      <c r="EJ1369"/>
      <c r="EK1369"/>
      <c r="EL1369"/>
      <c r="EM1369"/>
      <c r="EN1369"/>
      <c r="EO1369"/>
      <c r="EP1369"/>
      <c r="EQ1369"/>
      <c r="ER1369"/>
      <c r="ES1369"/>
      <c r="ET1369"/>
      <c r="EU1369"/>
      <c r="EV1369"/>
      <c r="EW1369"/>
      <c r="EX1369"/>
      <c r="EY1369"/>
      <c r="EZ1369"/>
      <c r="FA1369"/>
      <c r="FB1369"/>
      <c r="FC1369"/>
      <c r="FD1369"/>
      <c r="FE1369"/>
      <c r="FF1369"/>
      <c r="FG1369"/>
      <c r="FH1369"/>
      <c r="FI1369"/>
      <c r="FJ1369"/>
      <c r="FK1369"/>
      <c r="FL1369"/>
      <c r="FM1369"/>
      <c r="FN1369"/>
      <c r="FO1369"/>
      <c r="FP1369"/>
      <c r="FQ1369"/>
      <c r="FR1369"/>
      <c r="FS1369"/>
      <c r="FT1369"/>
      <c r="FU1369"/>
      <c r="FV1369"/>
      <c r="FW1369"/>
      <c r="FX1369"/>
      <c r="FY1369"/>
      <c r="FZ1369"/>
      <c r="GA1369"/>
      <c r="GB1369"/>
      <c r="GC1369"/>
      <c r="GD1369"/>
      <c r="GE1369"/>
      <c r="GF1369"/>
      <c r="GG1369"/>
      <c r="GH1369"/>
      <c r="GI1369"/>
      <c r="GJ1369"/>
      <c r="GK1369"/>
      <c r="GL1369"/>
      <c r="GM1369"/>
      <c r="GN1369"/>
      <c r="GO1369"/>
      <c r="GP1369"/>
      <c r="GQ1369"/>
      <c r="GR1369"/>
      <c r="GS1369"/>
      <c r="GT1369"/>
      <c r="GU1369"/>
      <c r="GV1369"/>
      <c r="GW1369"/>
      <c r="GX1369"/>
      <c r="GY1369"/>
      <c r="GZ1369"/>
      <c r="HA1369"/>
      <c r="HB1369"/>
      <c r="HC1369"/>
      <c r="HD1369"/>
      <c r="HE1369"/>
      <c r="HF1369"/>
      <c r="HG1369"/>
      <c r="HH1369"/>
      <c r="HI1369"/>
      <c r="HJ1369"/>
      <c r="HK1369"/>
      <c r="HL1369"/>
      <c r="HM1369"/>
      <c r="HN1369"/>
      <c r="HO1369"/>
      <c r="HP1369"/>
      <c r="HQ1369"/>
      <c r="HR1369"/>
      <c r="HS1369"/>
      <c r="HT1369"/>
      <c r="HU1369"/>
      <c r="HV1369"/>
      <c r="HW1369"/>
      <c r="HX1369"/>
      <c r="HY1369"/>
      <c r="HZ1369"/>
      <c r="IA1369"/>
      <c r="IB1369"/>
    </row>
    <row r="1370" spans="1:236" ht="12.75" customHeight="1" x14ac:dyDescent="0.25">
      <c r="A1370" s="10">
        <v>7</v>
      </c>
      <c r="B1370" s="10">
        <v>1280</v>
      </c>
      <c r="C1370" s="10">
        <v>1367</v>
      </c>
      <c r="D1370" s="1"/>
      <c r="E1370" s="99">
        <v>16</v>
      </c>
      <c r="F1370" s="99">
        <v>20</v>
      </c>
      <c r="G1370" s="99">
        <v>20</v>
      </c>
      <c r="H1370" s="99">
        <f t="shared" si="88"/>
        <v>20</v>
      </c>
      <c r="I1370" s="5">
        <v>2</v>
      </c>
      <c r="J1370" s="110">
        <v>3</v>
      </c>
      <c r="K1370" s="5"/>
      <c r="L1370" s="5"/>
      <c r="M1370" s="5"/>
      <c r="N1370" s="5"/>
      <c r="O1370" s="138"/>
      <c r="P1370" s="138"/>
      <c r="Q1370" s="138"/>
      <c r="R1370" s="18">
        <f t="shared" si="86"/>
        <v>400</v>
      </c>
      <c r="S1370" s="10">
        <f t="shared" si="87"/>
        <v>3.1415926535897931E-4</v>
      </c>
      <c r="T1370"/>
      <c r="U1370"/>
      <c r="V1370"/>
      <c r="W1370"/>
      <c r="X1370"/>
      <c r="Y1370"/>
      <c r="Z1370"/>
      <c r="AA1370"/>
      <c r="AB1370"/>
      <c r="AC1370"/>
      <c r="AD1370"/>
      <c r="AE1370"/>
      <c r="AF1370"/>
      <c r="AG1370"/>
      <c r="AH1370"/>
      <c r="AI1370"/>
      <c r="AJ1370"/>
      <c r="AK1370"/>
      <c r="AL1370"/>
      <c r="AM1370"/>
      <c r="AN1370"/>
      <c r="AO1370"/>
      <c r="AP1370"/>
      <c r="AQ1370"/>
      <c r="AR1370"/>
      <c r="AS1370"/>
      <c r="AT1370"/>
      <c r="AU1370"/>
      <c r="AV1370"/>
      <c r="AW1370"/>
      <c r="AX1370"/>
      <c r="AY1370"/>
      <c r="AZ1370"/>
      <c r="BA1370"/>
      <c r="BB1370"/>
      <c r="BC1370"/>
      <c r="BD1370"/>
      <c r="BE1370"/>
      <c r="BF1370"/>
      <c r="BG1370"/>
      <c r="BH1370"/>
      <c r="BI1370"/>
      <c r="BJ1370"/>
      <c r="BK1370"/>
      <c r="BL1370"/>
      <c r="BM1370"/>
      <c r="BN1370"/>
      <c r="BO1370"/>
      <c r="BP1370"/>
      <c r="BQ1370"/>
      <c r="BR1370"/>
      <c r="BS1370"/>
      <c r="BT1370"/>
      <c r="BU1370"/>
      <c r="BV1370"/>
      <c r="BW1370"/>
      <c r="BX1370"/>
      <c r="BY1370"/>
      <c r="BZ1370"/>
      <c r="CA1370"/>
      <c r="CB1370"/>
      <c r="CC1370"/>
      <c r="CD1370"/>
      <c r="CE1370"/>
      <c r="CF1370"/>
      <c r="CG1370"/>
      <c r="CH1370"/>
      <c r="CI1370"/>
      <c r="CJ1370"/>
      <c r="CK1370"/>
      <c r="CL1370"/>
      <c r="CM1370"/>
      <c r="CN1370"/>
      <c r="CO1370"/>
      <c r="CP1370"/>
      <c r="CQ1370"/>
      <c r="CR1370"/>
      <c r="CS1370"/>
      <c r="CT1370"/>
      <c r="CU1370"/>
      <c r="CV1370"/>
      <c r="CW1370"/>
      <c r="CX1370"/>
      <c r="CY1370"/>
      <c r="CZ1370"/>
      <c r="DA1370"/>
      <c r="DB1370"/>
      <c r="DC1370"/>
      <c r="DD1370"/>
      <c r="DE1370"/>
      <c r="DF1370"/>
      <c r="DG1370"/>
      <c r="DH1370"/>
      <c r="DI1370"/>
      <c r="DJ1370"/>
      <c r="DK1370"/>
      <c r="DL1370"/>
      <c r="DM1370"/>
      <c r="DN1370"/>
      <c r="DO1370"/>
      <c r="DP1370"/>
      <c r="DQ1370"/>
      <c r="DR1370"/>
      <c r="DS1370"/>
      <c r="DT1370"/>
      <c r="DU1370"/>
      <c r="DV1370"/>
      <c r="DW1370"/>
      <c r="DX1370"/>
      <c r="DY1370"/>
      <c r="DZ1370"/>
      <c r="EA1370"/>
      <c r="EB1370"/>
      <c r="EC1370"/>
      <c r="ED1370"/>
      <c r="EE1370"/>
      <c r="EF1370"/>
      <c r="EG1370"/>
      <c r="EH1370"/>
      <c r="EI1370"/>
      <c r="EJ1370"/>
      <c r="EK1370"/>
      <c r="EL1370"/>
      <c r="EM1370"/>
      <c r="EN1370"/>
      <c r="EO1370"/>
      <c r="EP1370"/>
      <c r="EQ1370"/>
      <c r="ER1370"/>
      <c r="ES1370"/>
      <c r="ET1370"/>
      <c r="EU1370"/>
      <c r="EV1370"/>
      <c r="EW1370"/>
      <c r="EX1370"/>
      <c r="EY1370"/>
      <c r="EZ1370"/>
      <c r="FA1370"/>
      <c r="FB1370"/>
      <c r="FC1370"/>
      <c r="FD1370"/>
      <c r="FE1370"/>
      <c r="FF1370"/>
      <c r="FG1370"/>
      <c r="FH1370"/>
      <c r="FI1370"/>
      <c r="FJ1370"/>
      <c r="FK1370"/>
      <c r="FL1370"/>
      <c r="FM1370"/>
      <c r="FN1370"/>
      <c r="FO1370"/>
      <c r="FP1370"/>
      <c r="FQ1370"/>
      <c r="FR1370"/>
      <c r="FS1370"/>
      <c r="FT1370"/>
      <c r="FU1370"/>
      <c r="FV1370"/>
      <c r="FW1370"/>
      <c r="FX1370"/>
      <c r="FY1370"/>
      <c r="FZ1370"/>
      <c r="GA1370"/>
      <c r="GB1370"/>
      <c r="GC1370"/>
      <c r="GD1370"/>
      <c r="GE1370"/>
      <c r="GF1370"/>
      <c r="GG1370"/>
      <c r="GH1370"/>
      <c r="GI1370"/>
      <c r="GJ1370"/>
      <c r="GK1370"/>
      <c r="GL1370"/>
      <c r="GM1370"/>
      <c r="GN1370"/>
      <c r="GO1370"/>
      <c r="GP1370"/>
      <c r="GQ1370"/>
      <c r="GR1370"/>
      <c r="GS1370"/>
      <c r="GT1370"/>
      <c r="GU1370"/>
      <c r="GV1370"/>
      <c r="GW1370"/>
      <c r="GX1370"/>
      <c r="GY1370"/>
      <c r="GZ1370"/>
      <c r="HA1370"/>
      <c r="HB1370"/>
      <c r="HC1370"/>
      <c r="HD1370"/>
      <c r="HE1370"/>
      <c r="HF1370"/>
      <c r="HG1370"/>
      <c r="HH1370"/>
      <c r="HI1370"/>
      <c r="HJ1370"/>
      <c r="HK1370"/>
      <c r="HL1370"/>
      <c r="HM1370"/>
      <c r="HN1370"/>
      <c r="HO1370"/>
      <c r="HP1370"/>
      <c r="HQ1370"/>
      <c r="HR1370"/>
      <c r="HS1370"/>
      <c r="HT1370"/>
      <c r="HU1370"/>
      <c r="HV1370"/>
      <c r="HW1370"/>
      <c r="HX1370"/>
      <c r="HY1370"/>
      <c r="HZ1370"/>
      <c r="IA1370"/>
      <c r="IB1370"/>
    </row>
    <row r="1371" spans="1:236" ht="12.75" customHeight="1" x14ac:dyDescent="0.25">
      <c r="A1371" s="10">
        <v>7</v>
      </c>
      <c r="B1371" s="10">
        <v>1281</v>
      </c>
      <c r="C1371" s="19">
        <v>1368</v>
      </c>
      <c r="D1371" s="1"/>
      <c r="E1371" s="99">
        <v>26.5</v>
      </c>
      <c r="F1371" s="99">
        <v>29</v>
      </c>
      <c r="G1371" s="99">
        <v>29</v>
      </c>
      <c r="H1371" s="99">
        <f t="shared" si="88"/>
        <v>29</v>
      </c>
      <c r="I1371" s="5">
        <v>1</v>
      </c>
      <c r="J1371" s="110">
        <v>3</v>
      </c>
      <c r="K1371" s="5"/>
      <c r="L1371" s="5">
        <v>2.7</v>
      </c>
      <c r="M1371" s="5">
        <v>2.7</v>
      </c>
      <c r="N1371" s="5">
        <v>120</v>
      </c>
      <c r="O1371" s="138"/>
      <c r="P1371" s="138"/>
      <c r="Q1371" s="138"/>
      <c r="R1371" s="18">
        <f t="shared" si="86"/>
        <v>841</v>
      </c>
      <c r="S1371" s="10">
        <f t="shared" si="87"/>
        <v>6.6051985541725399E-4</v>
      </c>
      <c r="T1371"/>
      <c r="U1371"/>
      <c r="V1371"/>
      <c r="W1371"/>
      <c r="X1371"/>
      <c r="Y1371"/>
      <c r="Z1371"/>
      <c r="AA1371"/>
      <c r="AB1371"/>
      <c r="AC1371"/>
      <c r="AD1371"/>
      <c r="AE1371"/>
      <c r="AF1371"/>
      <c r="AG1371"/>
      <c r="AH1371"/>
      <c r="AI1371"/>
      <c r="AJ1371"/>
      <c r="AK1371"/>
      <c r="AL1371"/>
      <c r="AM1371"/>
      <c r="AN1371"/>
      <c r="AO1371"/>
      <c r="AP1371"/>
      <c r="AQ1371"/>
      <c r="AR1371"/>
      <c r="AS1371"/>
      <c r="AT1371"/>
      <c r="AU1371"/>
      <c r="AV1371"/>
      <c r="AW1371"/>
      <c r="AX1371"/>
      <c r="AY1371"/>
      <c r="AZ1371"/>
      <c r="BA1371"/>
      <c r="BB1371"/>
      <c r="BC1371"/>
      <c r="BD1371"/>
      <c r="BE1371"/>
      <c r="BF1371"/>
      <c r="BG1371"/>
      <c r="BH1371"/>
      <c r="BI1371"/>
      <c r="BJ1371"/>
      <c r="BK1371"/>
      <c r="BL1371"/>
      <c r="BM1371"/>
      <c r="BN1371"/>
      <c r="BO1371"/>
      <c r="BP1371"/>
      <c r="BQ1371"/>
      <c r="BR1371"/>
      <c r="BS1371"/>
      <c r="BT1371"/>
      <c r="BU1371"/>
      <c r="BV1371"/>
      <c r="BW1371"/>
      <c r="BX1371"/>
      <c r="BY1371"/>
      <c r="BZ1371"/>
      <c r="CA1371"/>
      <c r="CB1371"/>
      <c r="CC1371"/>
      <c r="CD1371"/>
      <c r="CE1371"/>
      <c r="CF1371"/>
      <c r="CG1371"/>
      <c r="CH1371"/>
      <c r="CI1371"/>
      <c r="CJ1371"/>
      <c r="CK1371"/>
      <c r="CL1371"/>
      <c r="CM1371"/>
      <c r="CN1371"/>
      <c r="CO1371"/>
      <c r="CP1371"/>
      <c r="CQ1371"/>
      <c r="CR1371"/>
      <c r="CS1371"/>
      <c r="CT1371"/>
      <c r="CU1371"/>
      <c r="CV1371"/>
      <c r="CW1371"/>
      <c r="CX1371"/>
      <c r="CY1371"/>
      <c r="CZ1371"/>
      <c r="DA1371"/>
      <c r="DB1371"/>
      <c r="DC1371"/>
      <c r="DD1371"/>
      <c r="DE1371"/>
      <c r="DF1371"/>
      <c r="DG1371"/>
      <c r="DH1371"/>
      <c r="DI1371"/>
      <c r="DJ1371"/>
      <c r="DK1371"/>
      <c r="DL1371"/>
      <c r="DM1371"/>
      <c r="DN1371"/>
      <c r="DO1371"/>
      <c r="DP1371"/>
      <c r="DQ1371"/>
      <c r="DR1371"/>
      <c r="DS1371"/>
      <c r="DT1371"/>
      <c r="DU1371"/>
      <c r="DV1371"/>
      <c r="DW1371"/>
      <c r="DX1371"/>
      <c r="DY1371"/>
      <c r="DZ1371"/>
      <c r="EA1371"/>
      <c r="EB1371"/>
      <c r="EC1371"/>
      <c r="ED1371"/>
      <c r="EE1371"/>
      <c r="EF1371"/>
      <c r="EG1371"/>
      <c r="EH1371"/>
      <c r="EI1371"/>
      <c r="EJ1371"/>
      <c r="EK1371"/>
      <c r="EL1371"/>
      <c r="EM1371"/>
      <c r="EN1371"/>
      <c r="EO1371"/>
      <c r="EP1371"/>
      <c r="EQ1371"/>
      <c r="ER1371"/>
      <c r="ES1371"/>
      <c r="ET1371"/>
      <c r="EU1371"/>
      <c r="EV1371"/>
      <c r="EW1371"/>
      <c r="EX1371"/>
      <c r="EY1371"/>
      <c r="EZ1371"/>
      <c r="FA1371"/>
      <c r="FB1371"/>
      <c r="FC1371"/>
      <c r="FD1371"/>
      <c r="FE1371"/>
      <c r="FF1371"/>
      <c r="FG1371"/>
      <c r="FH1371"/>
      <c r="FI1371"/>
      <c r="FJ1371"/>
      <c r="FK1371"/>
      <c r="FL1371"/>
      <c r="FM1371"/>
      <c r="FN1371"/>
      <c r="FO1371"/>
      <c r="FP1371"/>
      <c r="FQ1371"/>
      <c r="FR1371"/>
      <c r="FS1371"/>
      <c r="FT1371"/>
      <c r="FU1371"/>
      <c r="FV1371"/>
      <c r="FW1371"/>
      <c r="FX1371"/>
      <c r="FY1371"/>
      <c r="FZ1371"/>
      <c r="GA1371"/>
      <c r="GB1371"/>
      <c r="GC1371"/>
      <c r="GD1371"/>
      <c r="GE1371"/>
      <c r="GF1371"/>
      <c r="GG1371"/>
      <c r="GH1371"/>
      <c r="GI1371"/>
      <c r="GJ1371"/>
      <c r="GK1371"/>
      <c r="GL1371"/>
      <c r="GM1371"/>
      <c r="GN1371"/>
      <c r="GO1371"/>
      <c r="GP1371"/>
      <c r="GQ1371"/>
      <c r="GR1371"/>
      <c r="GS1371"/>
      <c r="GT1371"/>
      <c r="GU1371"/>
      <c r="GV1371"/>
      <c r="GW1371"/>
      <c r="GX1371"/>
      <c r="GY1371"/>
      <c r="GZ1371"/>
      <c r="HA1371"/>
      <c r="HB1371"/>
      <c r="HC1371"/>
      <c r="HD1371"/>
      <c r="HE1371"/>
      <c r="HF1371"/>
      <c r="HG1371"/>
      <c r="HH1371"/>
      <c r="HI1371"/>
      <c r="HJ1371"/>
      <c r="HK1371"/>
      <c r="HL1371"/>
      <c r="HM1371"/>
      <c r="HN1371"/>
      <c r="HO1371"/>
      <c r="HP1371"/>
      <c r="HQ1371"/>
      <c r="HR1371"/>
      <c r="HS1371"/>
      <c r="HT1371"/>
      <c r="HU1371"/>
      <c r="HV1371"/>
      <c r="HW1371"/>
      <c r="HX1371"/>
      <c r="HY1371"/>
      <c r="HZ1371"/>
      <c r="IA1371"/>
      <c r="IB1371"/>
    </row>
    <row r="1372" spans="1:236" ht="12.75" customHeight="1" x14ac:dyDescent="0.25">
      <c r="A1372" s="10">
        <v>7</v>
      </c>
      <c r="B1372" s="10">
        <v>1282</v>
      </c>
      <c r="C1372" s="10">
        <v>1369</v>
      </c>
      <c r="D1372" s="1"/>
      <c r="E1372" s="99">
        <v>32</v>
      </c>
      <c r="F1372" s="99">
        <v>36</v>
      </c>
      <c r="G1372" s="99">
        <v>35</v>
      </c>
      <c r="H1372" s="99">
        <f t="shared" si="88"/>
        <v>35.5</v>
      </c>
      <c r="I1372" s="5">
        <v>2</v>
      </c>
      <c r="J1372" s="110">
        <v>3</v>
      </c>
      <c r="K1372" s="5"/>
      <c r="L1372" s="5"/>
      <c r="M1372" s="5"/>
      <c r="N1372" s="5"/>
      <c r="O1372" s="138"/>
      <c r="P1372" s="138"/>
      <c r="Q1372" s="138"/>
      <c r="R1372" s="18">
        <f t="shared" si="86"/>
        <v>1260.25</v>
      </c>
      <c r="S1372" s="10">
        <f t="shared" si="87"/>
        <v>9.8979803542163423E-4</v>
      </c>
      <c r="T1372"/>
      <c r="U1372"/>
      <c r="V1372"/>
      <c r="W1372"/>
      <c r="X1372"/>
      <c r="Y1372"/>
      <c r="Z1372"/>
      <c r="AA1372"/>
      <c r="AB1372"/>
      <c r="AC1372"/>
      <c r="AD1372"/>
      <c r="AE1372"/>
      <c r="AF1372"/>
      <c r="AG1372"/>
      <c r="AH1372"/>
      <c r="AI1372"/>
      <c r="AJ1372"/>
      <c r="AK1372"/>
      <c r="AL1372"/>
      <c r="AM1372"/>
      <c r="AN1372"/>
      <c r="AO1372"/>
      <c r="AP1372"/>
      <c r="AQ1372"/>
      <c r="AR1372"/>
      <c r="AS1372"/>
      <c r="AT1372"/>
      <c r="AU1372"/>
      <c r="AV1372"/>
      <c r="AW1372"/>
      <c r="AX1372"/>
      <c r="AY1372"/>
      <c r="AZ1372"/>
      <c r="BA1372"/>
      <c r="BB1372"/>
      <c r="BC1372"/>
      <c r="BD1372"/>
      <c r="BE1372"/>
      <c r="BF1372"/>
      <c r="BG1372"/>
      <c r="BH1372"/>
      <c r="BI1372"/>
      <c r="BJ1372"/>
      <c r="BK1372"/>
      <c r="BL1372"/>
      <c r="BM1372"/>
      <c r="BN1372"/>
      <c r="BO1372"/>
      <c r="BP1372"/>
      <c r="BQ1372"/>
      <c r="BR1372"/>
      <c r="BS1372"/>
      <c r="BT1372"/>
      <c r="BU1372"/>
      <c r="BV1372"/>
      <c r="BW1372"/>
      <c r="BX1372"/>
      <c r="BY1372"/>
      <c r="BZ1372"/>
      <c r="CA1372"/>
      <c r="CB1372"/>
      <c r="CC1372"/>
      <c r="CD1372"/>
      <c r="CE1372"/>
      <c r="CF1372"/>
      <c r="CG1372"/>
      <c r="CH1372"/>
      <c r="CI1372"/>
      <c r="CJ1372"/>
      <c r="CK1372"/>
      <c r="CL1372"/>
      <c r="CM1372"/>
      <c r="CN1372"/>
      <c r="CO1372"/>
      <c r="CP1372"/>
      <c r="CQ1372"/>
      <c r="CR1372"/>
      <c r="CS1372"/>
      <c r="CT1372"/>
      <c r="CU1372"/>
      <c r="CV1372"/>
      <c r="CW1372"/>
      <c r="CX1372"/>
      <c r="CY1372"/>
      <c r="CZ1372"/>
      <c r="DA1372"/>
      <c r="DB1372"/>
      <c r="DC1372"/>
      <c r="DD1372"/>
      <c r="DE1372"/>
      <c r="DF1372"/>
      <c r="DG1372"/>
      <c r="DH1372"/>
      <c r="DI1372"/>
      <c r="DJ1372"/>
      <c r="DK1372"/>
      <c r="DL1372"/>
      <c r="DM1372"/>
      <c r="DN1372"/>
      <c r="DO1372"/>
      <c r="DP1372"/>
      <c r="DQ1372"/>
      <c r="DR1372"/>
      <c r="DS1372"/>
      <c r="DT1372"/>
      <c r="DU1372"/>
      <c r="DV1372"/>
      <c r="DW1372"/>
      <c r="DX1372"/>
      <c r="DY1372"/>
      <c r="DZ1372"/>
      <c r="EA1372"/>
      <c r="EB1372"/>
      <c r="EC1372"/>
      <c r="ED1372"/>
      <c r="EE1372"/>
      <c r="EF1372"/>
      <c r="EG1372"/>
      <c r="EH1372"/>
      <c r="EI1372"/>
      <c r="EJ1372"/>
      <c r="EK1372"/>
      <c r="EL1372"/>
      <c r="EM1372"/>
      <c r="EN1372"/>
      <c r="EO1372"/>
      <c r="EP1372"/>
      <c r="EQ1372"/>
      <c r="ER1372"/>
      <c r="ES1372"/>
      <c r="ET1372"/>
      <c r="EU1372"/>
      <c r="EV1372"/>
      <c r="EW1372"/>
      <c r="EX1372"/>
      <c r="EY1372"/>
      <c r="EZ1372"/>
      <c r="FA1372"/>
      <c r="FB1372"/>
      <c r="FC1372"/>
      <c r="FD1372"/>
      <c r="FE1372"/>
      <c r="FF1372"/>
      <c r="FG1372"/>
      <c r="FH1372"/>
      <c r="FI1372"/>
      <c r="FJ1372"/>
      <c r="FK1372"/>
      <c r="FL1372"/>
      <c r="FM1372"/>
      <c r="FN1372"/>
      <c r="FO1372"/>
      <c r="FP1372"/>
      <c r="FQ1372"/>
      <c r="FR1372"/>
      <c r="FS1372"/>
      <c r="FT1372"/>
      <c r="FU1372"/>
      <c r="FV1372"/>
      <c r="FW1372"/>
      <c r="FX1372"/>
      <c r="FY1372"/>
      <c r="FZ1372"/>
      <c r="GA1372"/>
      <c r="GB1372"/>
      <c r="GC1372"/>
      <c r="GD1372"/>
      <c r="GE1372"/>
      <c r="GF1372"/>
      <c r="GG1372"/>
      <c r="GH1372"/>
      <c r="GI1372"/>
      <c r="GJ1372"/>
      <c r="GK1372"/>
      <c r="GL1372"/>
      <c r="GM1372"/>
      <c r="GN1372"/>
      <c r="GO1372"/>
      <c r="GP1372"/>
      <c r="GQ1372"/>
      <c r="GR1372"/>
      <c r="GS1372"/>
      <c r="GT1372"/>
      <c r="GU1372"/>
      <c r="GV1372"/>
      <c r="GW1372"/>
      <c r="GX1372"/>
      <c r="GY1372"/>
      <c r="GZ1372"/>
      <c r="HA1372"/>
      <c r="HB1372"/>
      <c r="HC1372"/>
      <c r="HD1372"/>
      <c r="HE1372"/>
      <c r="HF1372"/>
      <c r="HG1372"/>
      <c r="HH1372"/>
      <c r="HI1372"/>
      <c r="HJ1372"/>
      <c r="HK1372"/>
      <c r="HL1372"/>
      <c r="HM1372"/>
      <c r="HN1372"/>
      <c r="HO1372"/>
      <c r="HP1372"/>
      <c r="HQ1372"/>
      <c r="HR1372"/>
      <c r="HS1372"/>
      <c r="HT1372"/>
      <c r="HU1372"/>
      <c r="HV1372"/>
      <c r="HW1372"/>
      <c r="HX1372"/>
      <c r="HY1372"/>
      <c r="HZ1372"/>
      <c r="IA1372"/>
      <c r="IB1372"/>
    </row>
    <row r="1373" spans="1:236" ht="12.75" customHeight="1" x14ac:dyDescent="0.25">
      <c r="A1373" s="239">
        <v>7</v>
      </c>
      <c r="B1373" s="239">
        <v>1283</v>
      </c>
      <c r="C1373" s="57">
        <v>1370</v>
      </c>
      <c r="D1373" s="36"/>
      <c r="E1373" s="35">
        <v>24.5</v>
      </c>
      <c r="F1373" s="35">
        <v>25</v>
      </c>
      <c r="G1373" s="35">
        <v>24</v>
      </c>
      <c r="H1373" s="99">
        <f t="shared" si="88"/>
        <v>24.5</v>
      </c>
      <c r="I1373" s="239">
        <v>3</v>
      </c>
      <c r="J1373" s="112">
        <v>4</v>
      </c>
      <c r="K1373" s="239" t="s">
        <v>130</v>
      </c>
      <c r="L1373" s="239"/>
      <c r="M1373" s="239"/>
      <c r="N1373" s="239"/>
      <c r="O1373" s="113"/>
      <c r="P1373" s="113"/>
      <c r="Q1373" s="113"/>
      <c r="R1373" s="39">
        <v>0</v>
      </c>
      <c r="S1373" s="239">
        <f t="shared" si="87"/>
        <v>0</v>
      </c>
      <c r="T1373" s="10" t="s">
        <v>278</v>
      </c>
      <c r="U1373" s="10" t="s">
        <v>278</v>
      </c>
      <c r="V1373"/>
      <c r="W1373"/>
      <c r="X1373"/>
      <c r="Y1373"/>
      <c r="Z1373"/>
      <c r="AA1373"/>
      <c r="AB1373"/>
      <c r="AC1373"/>
      <c r="AD1373"/>
      <c r="AE1373"/>
      <c r="AF1373"/>
      <c r="AG1373"/>
      <c r="AH1373"/>
      <c r="AI1373"/>
      <c r="AJ1373"/>
      <c r="AK1373"/>
      <c r="AL1373"/>
      <c r="AM1373"/>
      <c r="AN1373"/>
      <c r="AO1373"/>
      <c r="AP1373"/>
      <c r="AQ1373"/>
      <c r="AR1373"/>
      <c r="AS1373"/>
      <c r="AT1373"/>
      <c r="AU1373"/>
      <c r="AV1373"/>
      <c r="AW1373"/>
      <c r="AX1373"/>
      <c r="AY1373"/>
      <c r="AZ1373"/>
      <c r="BA1373"/>
      <c r="BB1373"/>
      <c r="BC1373"/>
      <c r="BD1373"/>
      <c r="BE1373"/>
      <c r="BF1373"/>
      <c r="BG1373"/>
      <c r="BH1373"/>
      <c r="BI1373"/>
      <c r="BJ1373"/>
      <c r="BK1373"/>
      <c r="BL1373"/>
      <c r="BM1373"/>
      <c r="BN1373"/>
      <c r="BO1373"/>
      <c r="BP1373"/>
      <c r="BQ1373"/>
      <c r="BR1373"/>
      <c r="BS1373"/>
      <c r="BT1373"/>
      <c r="BU1373"/>
      <c r="BV1373"/>
      <c r="BW1373"/>
      <c r="BX1373"/>
      <c r="BY1373"/>
      <c r="BZ1373"/>
      <c r="CA1373"/>
      <c r="CB1373"/>
      <c r="CC1373"/>
      <c r="CD1373"/>
      <c r="CE1373"/>
      <c r="CF1373"/>
      <c r="CG1373"/>
      <c r="CH1373"/>
      <c r="CI1373"/>
      <c r="CJ1373"/>
      <c r="CK1373"/>
      <c r="CL1373"/>
      <c r="CM1373"/>
      <c r="CN1373"/>
      <c r="CO1373"/>
      <c r="CP1373"/>
      <c r="CQ1373"/>
      <c r="CR1373"/>
      <c r="CS1373"/>
      <c r="CT1373"/>
      <c r="CU1373"/>
      <c r="CV1373"/>
      <c r="CW1373"/>
      <c r="CX1373"/>
      <c r="CY1373"/>
      <c r="CZ1373"/>
      <c r="DA1373"/>
      <c r="DB1373"/>
      <c r="DC1373"/>
      <c r="DD1373"/>
      <c r="DE1373"/>
      <c r="DF1373"/>
      <c r="DG1373"/>
      <c r="DH1373"/>
      <c r="DI1373"/>
      <c r="DJ1373"/>
      <c r="DK1373"/>
      <c r="DL1373"/>
      <c r="DM1373"/>
      <c r="DN1373"/>
      <c r="DO1373"/>
      <c r="DP1373"/>
      <c r="DQ1373"/>
      <c r="DR1373"/>
      <c r="DS1373"/>
      <c r="DT1373"/>
      <c r="DU1373"/>
      <c r="DV1373"/>
      <c r="DW1373"/>
      <c r="DX1373"/>
      <c r="DY1373"/>
      <c r="DZ1373"/>
      <c r="EA1373"/>
      <c r="EB1373"/>
      <c r="EC1373"/>
      <c r="ED1373"/>
      <c r="EE1373"/>
      <c r="EF1373"/>
      <c r="EG1373"/>
      <c r="EH1373"/>
      <c r="EI1373"/>
      <c r="EJ1373"/>
      <c r="EK1373"/>
      <c r="EL1373"/>
      <c r="EM1373"/>
      <c r="EN1373"/>
      <c r="EO1373"/>
      <c r="EP1373"/>
      <c r="EQ1373"/>
      <c r="ER1373"/>
      <c r="ES1373"/>
      <c r="ET1373"/>
      <c r="EU1373"/>
      <c r="EV1373"/>
      <c r="EW1373"/>
      <c r="EX1373"/>
      <c r="EY1373"/>
      <c r="EZ1373"/>
      <c r="FA1373"/>
      <c r="FB1373"/>
      <c r="FC1373"/>
      <c r="FD1373"/>
      <c r="FE1373"/>
      <c r="FF1373"/>
      <c r="FG1373"/>
      <c r="FH1373"/>
      <c r="FI1373"/>
      <c r="FJ1373"/>
      <c r="FK1373"/>
      <c r="FL1373"/>
      <c r="FM1373"/>
      <c r="FN1373"/>
      <c r="FO1373"/>
      <c r="FP1373"/>
      <c r="FQ1373"/>
      <c r="FR1373"/>
      <c r="FS1373"/>
      <c r="FT1373"/>
      <c r="FU1373"/>
      <c r="FV1373"/>
      <c r="FW1373"/>
      <c r="FX1373"/>
      <c r="FY1373"/>
      <c r="FZ1373"/>
      <c r="GA1373"/>
      <c r="GB1373"/>
      <c r="GC1373"/>
      <c r="GD1373"/>
      <c r="GE1373"/>
      <c r="GF1373"/>
      <c r="GG1373"/>
      <c r="GH1373"/>
      <c r="GI1373"/>
      <c r="GJ1373"/>
      <c r="GK1373"/>
      <c r="GL1373"/>
      <c r="GM1373"/>
      <c r="GN1373"/>
      <c r="GO1373"/>
      <c r="GP1373"/>
      <c r="GQ1373"/>
      <c r="GR1373"/>
      <c r="GS1373"/>
      <c r="GT1373"/>
      <c r="GU1373"/>
      <c r="GV1373"/>
      <c r="GW1373"/>
      <c r="GX1373"/>
      <c r="GY1373"/>
      <c r="GZ1373"/>
      <c r="HA1373"/>
      <c r="HB1373"/>
      <c r="HC1373"/>
      <c r="HD1373"/>
      <c r="HE1373"/>
      <c r="HF1373"/>
      <c r="HG1373"/>
      <c r="HH1373"/>
      <c r="HI1373"/>
      <c r="HJ1373"/>
      <c r="HK1373"/>
      <c r="HL1373"/>
      <c r="HM1373"/>
      <c r="HN1373"/>
      <c r="HO1373"/>
      <c r="HP1373"/>
      <c r="HQ1373"/>
      <c r="HR1373"/>
      <c r="HS1373"/>
      <c r="HT1373"/>
      <c r="HU1373"/>
      <c r="HV1373"/>
      <c r="HW1373"/>
      <c r="HX1373"/>
      <c r="HY1373"/>
      <c r="HZ1373"/>
      <c r="IA1373"/>
      <c r="IB1373"/>
    </row>
    <row r="1374" spans="1:236" ht="12.75" customHeight="1" x14ac:dyDescent="0.25">
      <c r="A1374" s="239">
        <v>7</v>
      </c>
      <c r="B1374" s="239">
        <v>1284</v>
      </c>
      <c r="C1374" s="239">
        <v>1371</v>
      </c>
      <c r="D1374" s="36"/>
      <c r="E1374" s="35">
        <v>31.5</v>
      </c>
      <c r="F1374" s="35"/>
      <c r="G1374" s="35"/>
      <c r="H1374" s="125">
        <v>32</v>
      </c>
      <c r="I1374" s="239">
        <v>3</v>
      </c>
      <c r="J1374" s="126" t="s">
        <v>136</v>
      </c>
      <c r="K1374" s="239" t="s">
        <v>137</v>
      </c>
      <c r="L1374" s="239"/>
      <c r="M1374" s="239"/>
      <c r="N1374" s="239"/>
      <c r="O1374" s="113"/>
      <c r="P1374" s="113"/>
      <c r="Q1374" s="113"/>
      <c r="R1374" s="39">
        <v>0</v>
      </c>
      <c r="S1374" s="239">
        <f t="shared" si="87"/>
        <v>0</v>
      </c>
      <c r="T1374" s="10" t="s">
        <v>278</v>
      </c>
      <c r="U1374" s="10" t="s">
        <v>278</v>
      </c>
      <c r="V1374"/>
      <c r="W1374"/>
      <c r="X1374"/>
      <c r="Y1374"/>
      <c r="Z1374"/>
      <c r="AA1374"/>
      <c r="AB1374"/>
      <c r="AC1374"/>
      <c r="AD1374"/>
      <c r="AE1374"/>
      <c r="AF1374"/>
      <c r="AG1374"/>
      <c r="AH1374"/>
      <c r="AI1374"/>
      <c r="AJ1374"/>
      <c r="AK1374"/>
      <c r="AL1374"/>
      <c r="AM1374"/>
      <c r="AN1374"/>
      <c r="AO1374"/>
      <c r="AP1374"/>
      <c r="AQ1374"/>
      <c r="AR1374"/>
      <c r="AS1374"/>
      <c r="AT1374"/>
      <c r="AU1374"/>
      <c r="AV1374"/>
      <c r="AW1374"/>
      <c r="AX1374"/>
      <c r="AY1374"/>
      <c r="AZ1374"/>
      <c r="BA1374"/>
      <c r="BB1374"/>
      <c r="BC1374"/>
      <c r="BD1374"/>
      <c r="BE1374"/>
      <c r="BF1374"/>
      <c r="BG1374"/>
      <c r="BH1374"/>
      <c r="BI1374"/>
      <c r="BJ1374"/>
      <c r="BK1374"/>
      <c r="BL1374"/>
      <c r="BM1374"/>
      <c r="BN1374"/>
      <c r="BO1374"/>
      <c r="BP1374"/>
      <c r="BQ1374"/>
      <c r="BR1374"/>
      <c r="BS1374"/>
      <c r="BT1374"/>
      <c r="BU1374"/>
      <c r="BV1374"/>
      <c r="BW1374"/>
      <c r="BX1374"/>
      <c r="BY1374"/>
      <c r="BZ1374"/>
      <c r="CA1374"/>
      <c r="CB1374"/>
      <c r="CC1374"/>
      <c r="CD1374"/>
      <c r="CE1374"/>
      <c r="CF1374"/>
      <c r="CG1374"/>
      <c r="CH1374"/>
      <c r="CI1374"/>
      <c r="CJ1374"/>
      <c r="CK1374"/>
      <c r="CL1374"/>
      <c r="CM1374"/>
      <c r="CN1374"/>
      <c r="CO1374"/>
      <c r="CP1374"/>
      <c r="CQ1374"/>
      <c r="CR1374"/>
      <c r="CS1374"/>
      <c r="CT1374"/>
      <c r="CU1374"/>
      <c r="CV1374"/>
      <c r="CW1374"/>
      <c r="CX1374"/>
      <c r="CY1374"/>
      <c r="CZ1374"/>
      <c r="DA1374"/>
      <c r="DB1374"/>
      <c r="DC1374"/>
      <c r="DD1374"/>
      <c r="DE1374"/>
      <c r="DF1374"/>
      <c r="DG1374"/>
      <c r="DH1374"/>
      <c r="DI1374"/>
      <c r="DJ1374"/>
      <c r="DK1374"/>
      <c r="DL1374"/>
      <c r="DM1374"/>
      <c r="DN1374"/>
      <c r="DO1374"/>
      <c r="DP1374"/>
      <c r="DQ1374"/>
      <c r="DR1374"/>
      <c r="DS1374"/>
      <c r="DT1374"/>
      <c r="DU1374"/>
      <c r="DV1374"/>
      <c r="DW1374"/>
      <c r="DX1374"/>
      <c r="DY1374"/>
      <c r="DZ1374"/>
      <c r="EA1374"/>
      <c r="EB1374"/>
      <c r="EC1374"/>
      <c r="ED1374"/>
      <c r="EE1374"/>
      <c r="EF1374"/>
      <c r="EG1374"/>
      <c r="EH1374"/>
      <c r="EI1374"/>
      <c r="EJ1374"/>
      <c r="EK1374"/>
      <c r="EL1374"/>
      <c r="EM1374"/>
      <c r="EN1374"/>
      <c r="EO1374"/>
      <c r="EP1374"/>
      <c r="EQ1374"/>
      <c r="ER1374"/>
      <c r="ES1374"/>
      <c r="ET1374"/>
      <c r="EU1374"/>
      <c r="EV1374"/>
      <c r="EW1374"/>
      <c r="EX1374"/>
      <c r="EY1374"/>
      <c r="EZ1374"/>
      <c r="FA1374"/>
      <c r="FB1374"/>
      <c r="FC1374"/>
      <c r="FD1374"/>
      <c r="FE1374"/>
      <c r="FF1374"/>
      <c r="FG1374"/>
      <c r="FH1374"/>
      <c r="FI1374"/>
      <c r="FJ1374"/>
      <c r="FK1374"/>
      <c r="FL1374"/>
      <c r="FM1374"/>
      <c r="FN1374"/>
      <c r="FO1374"/>
      <c r="FP1374"/>
      <c r="FQ1374"/>
      <c r="FR1374"/>
      <c r="FS1374"/>
      <c r="FT1374"/>
      <c r="FU1374"/>
      <c r="FV1374"/>
      <c r="FW1374"/>
      <c r="FX1374"/>
      <c r="FY1374"/>
      <c r="FZ1374"/>
      <c r="GA1374"/>
      <c r="GB1374"/>
      <c r="GC1374"/>
      <c r="GD1374"/>
      <c r="GE1374"/>
      <c r="GF1374"/>
      <c r="GG1374"/>
      <c r="GH1374"/>
      <c r="GI1374"/>
      <c r="GJ1374"/>
      <c r="GK1374"/>
      <c r="GL1374"/>
      <c r="GM1374"/>
      <c r="GN1374"/>
      <c r="GO1374"/>
      <c r="GP1374"/>
      <c r="GQ1374"/>
      <c r="GR1374"/>
      <c r="GS1374"/>
      <c r="GT1374"/>
      <c r="GU1374"/>
      <c r="GV1374"/>
      <c r="GW1374"/>
      <c r="GX1374"/>
      <c r="GY1374"/>
      <c r="GZ1374"/>
      <c r="HA1374"/>
      <c r="HB1374"/>
      <c r="HC1374"/>
      <c r="HD1374"/>
      <c r="HE1374"/>
      <c r="HF1374"/>
      <c r="HG1374"/>
      <c r="HH1374"/>
      <c r="HI1374"/>
      <c r="HJ1374"/>
      <c r="HK1374"/>
      <c r="HL1374"/>
      <c r="HM1374"/>
      <c r="HN1374"/>
      <c r="HO1374"/>
      <c r="HP1374"/>
      <c r="HQ1374"/>
      <c r="HR1374"/>
      <c r="HS1374"/>
      <c r="HT1374"/>
      <c r="HU1374"/>
      <c r="HV1374"/>
      <c r="HW1374"/>
      <c r="HX1374"/>
      <c r="HY1374"/>
      <c r="HZ1374"/>
      <c r="IA1374"/>
      <c r="IB1374"/>
    </row>
    <row r="1375" spans="1:236" ht="12.75" customHeight="1" x14ac:dyDescent="0.25">
      <c r="A1375" s="239">
        <v>7</v>
      </c>
      <c r="B1375" s="239">
        <v>1285</v>
      </c>
      <c r="C1375" s="57">
        <v>1372</v>
      </c>
      <c r="D1375" s="36"/>
      <c r="E1375" s="35">
        <v>83.5</v>
      </c>
      <c r="F1375" s="35">
        <v>90</v>
      </c>
      <c r="G1375" s="35">
        <v>82</v>
      </c>
      <c r="H1375" s="99">
        <f t="shared" si="88"/>
        <v>86</v>
      </c>
      <c r="I1375" s="239">
        <v>2</v>
      </c>
      <c r="J1375" s="112">
        <v>4</v>
      </c>
      <c r="K1375" s="239" t="s">
        <v>130</v>
      </c>
      <c r="L1375" s="239">
        <v>4.7</v>
      </c>
      <c r="M1375" s="239"/>
      <c r="N1375" s="239"/>
      <c r="O1375" s="113"/>
      <c r="P1375" s="113"/>
      <c r="Q1375" s="113"/>
      <c r="R1375" s="39">
        <v>0</v>
      </c>
      <c r="S1375" s="239">
        <f t="shared" si="87"/>
        <v>0</v>
      </c>
      <c r="T1375" s="10" t="s">
        <v>278</v>
      </c>
      <c r="U1375" s="10" t="s">
        <v>278</v>
      </c>
      <c r="V1375"/>
      <c r="W1375"/>
      <c r="X1375"/>
      <c r="Y1375"/>
      <c r="Z1375"/>
      <c r="AA1375"/>
      <c r="AB1375"/>
      <c r="AC1375"/>
      <c r="AD1375"/>
      <c r="AE1375"/>
      <c r="AF1375"/>
      <c r="AG1375"/>
      <c r="AH1375"/>
      <c r="AI1375"/>
      <c r="AJ1375"/>
      <c r="AK1375"/>
      <c r="AL1375"/>
      <c r="AM1375"/>
      <c r="AN1375"/>
      <c r="AO1375"/>
      <c r="AP1375"/>
      <c r="AQ1375"/>
      <c r="AR1375"/>
      <c r="AS1375"/>
      <c r="AT1375"/>
      <c r="AU1375"/>
      <c r="AV1375"/>
      <c r="AW1375"/>
      <c r="AX1375"/>
      <c r="AY1375"/>
      <c r="AZ1375"/>
      <c r="BA1375"/>
      <c r="BB1375"/>
      <c r="BC1375"/>
      <c r="BD1375"/>
      <c r="BE1375"/>
      <c r="BF1375"/>
      <c r="BG1375"/>
      <c r="BH1375"/>
      <c r="BI1375"/>
      <c r="BJ1375"/>
      <c r="BK1375"/>
      <c r="BL1375"/>
      <c r="BM1375"/>
      <c r="BN1375"/>
      <c r="BO1375"/>
      <c r="BP1375"/>
      <c r="BQ1375"/>
      <c r="BR1375"/>
      <c r="BS1375"/>
      <c r="BT1375"/>
      <c r="BU1375"/>
      <c r="BV1375"/>
      <c r="BW1375"/>
      <c r="BX1375"/>
      <c r="BY1375"/>
      <c r="BZ1375"/>
      <c r="CA1375"/>
      <c r="CB1375"/>
      <c r="CC1375"/>
      <c r="CD1375"/>
      <c r="CE1375"/>
      <c r="CF1375"/>
      <c r="CG1375"/>
      <c r="CH1375"/>
      <c r="CI1375"/>
      <c r="CJ1375"/>
      <c r="CK1375"/>
      <c r="CL1375"/>
      <c r="CM1375"/>
      <c r="CN1375"/>
      <c r="CO1375"/>
      <c r="CP1375"/>
      <c r="CQ1375"/>
      <c r="CR1375"/>
      <c r="CS1375"/>
      <c r="CT1375"/>
      <c r="CU1375"/>
      <c r="CV1375"/>
      <c r="CW1375"/>
      <c r="CX1375"/>
      <c r="CY1375"/>
      <c r="CZ1375"/>
      <c r="DA1375"/>
      <c r="DB1375"/>
      <c r="DC1375"/>
      <c r="DD1375"/>
      <c r="DE1375"/>
      <c r="DF1375"/>
      <c r="DG1375"/>
      <c r="DH1375"/>
      <c r="DI1375"/>
      <c r="DJ1375"/>
      <c r="DK1375"/>
      <c r="DL1375"/>
      <c r="DM1375"/>
      <c r="DN1375"/>
      <c r="DO1375"/>
      <c r="DP1375"/>
      <c r="DQ1375"/>
      <c r="DR1375"/>
      <c r="DS1375"/>
      <c r="DT1375"/>
      <c r="DU1375"/>
      <c r="DV1375"/>
      <c r="DW1375"/>
      <c r="DX1375"/>
      <c r="DY1375"/>
      <c r="DZ1375"/>
      <c r="EA1375"/>
      <c r="EB1375"/>
      <c r="EC1375"/>
      <c r="ED1375"/>
      <c r="EE1375"/>
      <c r="EF1375"/>
      <c r="EG1375"/>
      <c r="EH1375"/>
      <c r="EI1375"/>
      <c r="EJ1375"/>
      <c r="EK1375"/>
      <c r="EL1375"/>
      <c r="EM1375"/>
      <c r="EN1375"/>
      <c r="EO1375"/>
      <c r="EP1375"/>
      <c r="EQ1375"/>
      <c r="ER1375"/>
      <c r="ES1375"/>
      <c r="ET1375"/>
      <c r="EU1375"/>
      <c r="EV1375"/>
      <c r="EW1375"/>
      <c r="EX1375"/>
      <c r="EY1375"/>
      <c r="EZ1375"/>
      <c r="FA1375"/>
      <c r="FB1375"/>
      <c r="FC1375"/>
      <c r="FD1375"/>
      <c r="FE1375"/>
      <c r="FF1375"/>
      <c r="FG1375"/>
      <c r="FH1375"/>
      <c r="FI1375"/>
      <c r="FJ1375"/>
      <c r="FK1375"/>
      <c r="FL1375"/>
      <c r="FM1375"/>
      <c r="FN1375"/>
      <c r="FO1375"/>
      <c r="FP1375"/>
      <c r="FQ1375"/>
      <c r="FR1375"/>
      <c r="FS1375"/>
      <c r="FT1375"/>
      <c r="FU1375"/>
      <c r="FV1375"/>
      <c r="FW1375"/>
      <c r="FX1375"/>
      <c r="FY1375"/>
      <c r="FZ1375"/>
      <c r="GA1375"/>
      <c r="GB1375"/>
      <c r="GC1375"/>
      <c r="GD1375"/>
      <c r="GE1375"/>
      <c r="GF1375"/>
      <c r="GG1375"/>
      <c r="GH1375"/>
      <c r="GI1375"/>
      <c r="GJ1375"/>
      <c r="GK1375"/>
      <c r="GL1375"/>
      <c r="GM1375"/>
      <c r="GN1375"/>
      <c r="GO1375"/>
      <c r="GP1375"/>
      <c r="GQ1375"/>
      <c r="GR1375"/>
      <c r="GS1375"/>
      <c r="GT1375"/>
      <c r="GU1375"/>
      <c r="GV1375"/>
      <c r="GW1375"/>
      <c r="GX1375"/>
      <c r="GY1375"/>
      <c r="GZ1375"/>
      <c r="HA1375"/>
      <c r="HB1375"/>
      <c r="HC1375"/>
      <c r="HD1375"/>
      <c r="HE1375"/>
      <c r="HF1375"/>
      <c r="HG1375"/>
      <c r="HH1375"/>
      <c r="HI1375"/>
      <c r="HJ1375"/>
      <c r="HK1375"/>
      <c r="HL1375"/>
      <c r="HM1375"/>
      <c r="HN1375"/>
      <c r="HO1375"/>
      <c r="HP1375"/>
      <c r="HQ1375"/>
      <c r="HR1375"/>
      <c r="HS1375"/>
      <c r="HT1375"/>
      <c r="HU1375"/>
      <c r="HV1375"/>
      <c r="HW1375"/>
      <c r="HX1375"/>
      <c r="HY1375"/>
      <c r="HZ1375"/>
      <c r="IA1375"/>
      <c r="IB1375"/>
    </row>
    <row r="1376" spans="1:236" ht="12.75" customHeight="1" x14ac:dyDescent="0.25">
      <c r="A1376" s="239">
        <v>7</v>
      </c>
      <c r="B1376" s="239">
        <v>1286</v>
      </c>
      <c r="C1376" s="239">
        <v>1373</v>
      </c>
      <c r="D1376" s="36"/>
      <c r="E1376" s="35">
        <v>29</v>
      </c>
      <c r="F1376" s="35">
        <v>30</v>
      </c>
      <c r="G1376" s="35">
        <v>27</v>
      </c>
      <c r="H1376" s="99">
        <f t="shared" si="88"/>
        <v>28.5</v>
      </c>
      <c r="I1376" s="239">
        <v>2</v>
      </c>
      <c r="J1376" s="112">
        <v>4</v>
      </c>
      <c r="K1376" s="239" t="s">
        <v>130</v>
      </c>
      <c r="L1376" s="239"/>
      <c r="M1376" s="239"/>
      <c r="N1376" s="239"/>
      <c r="O1376" s="113"/>
      <c r="P1376" s="113"/>
      <c r="Q1376" s="113"/>
      <c r="R1376" s="39">
        <v>0</v>
      </c>
      <c r="S1376" s="239">
        <f t="shared" si="87"/>
        <v>0</v>
      </c>
      <c r="T1376" s="10" t="s">
        <v>278</v>
      </c>
      <c r="U1376" s="10" t="s">
        <v>278</v>
      </c>
      <c r="V1376"/>
      <c r="W1376"/>
      <c r="X1376"/>
      <c r="Y1376"/>
      <c r="Z1376"/>
      <c r="AA1376"/>
      <c r="AB1376"/>
      <c r="AC1376"/>
      <c r="AD1376"/>
      <c r="AE1376"/>
      <c r="AF1376"/>
      <c r="AG1376"/>
      <c r="AH1376"/>
      <c r="AI1376"/>
      <c r="AJ1376"/>
      <c r="AK1376"/>
      <c r="AL1376"/>
      <c r="AM1376"/>
      <c r="AN1376"/>
      <c r="AO1376"/>
      <c r="AP1376"/>
      <c r="AQ1376"/>
      <c r="AR1376"/>
      <c r="AS1376"/>
      <c r="AT1376"/>
      <c r="AU1376"/>
      <c r="AV1376"/>
      <c r="AW1376"/>
      <c r="AX1376"/>
      <c r="AY1376"/>
      <c r="AZ1376"/>
      <c r="BA1376"/>
      <c r="BB1376"/>
      <c r="BC1376"/>
      <c r="BD1376"/>
      <c r="BE1376"/>
      <c r="BF1376"/>
      <c r="BG1376"/>
      <c r="BH1376"/>
      <c r="BI1376"/>
      <c r="BJ1376"/>
      <c r="BK1376"/>
      <c r="BL1376"/>
      <c r="BM1376"/>
      <c r="BN1376"/>
      <c r="BO1376"/>
      <c r="BP1376"/>
      <c r="BQ1376"/>
      <c r="BR1376"/>
      <c r="BS1376"/>
      <c r="BT1376"/>
      <c r="BU1376"/>
      <c r="BV1376"/>
      <c r="BW1376"/>
      <c r="BX1376"/>
      <c r="BY1376"/>
      <c r="BZ1376"/>
      <c r="CA1376"/>
      <c r="CB1376"/>
      <c r="CC1376"/>
      <c r="CD1376"/>
      <c r="CE1376"/>
      <c r="CF1376"/>
      <c r="CG1376"/>
      <c r="CH1376"/>
      <c r="CI1376"/>
      <c r="CJ1376"/>
      <c r="CK1376"/>
      <c r="CL1376"/>
      <c r="CM1376"/>
      <c r="CN1376"/>
      <c r="CO1376"/>
      <c r="CP1376"/>
      <c r="CQ1376"/>
      <c r="CR1376"/>
      <c r="CS1376"/>
      <c r="CT1376"/>
      <c r="CU1376"/>
      <c r="CV1376"/>
      <c r="CW1376"/>
      <c r="CX1376"/>
      <c r="CY1376"/>
      <c r="CZ1376"/>
      <c r="DA1376"/>
      <c r="DB1376"/>
      <c r="DC1376"/>
      <c r="DD1376"/>
      <c r="DE1376"/>
      <c r="DF1376"/>
      <c r="DG1376"/>
      <c r="DH1376"/>
      <c r="DI1376"/>
      <c r="DJ1376"/>
      <c r="DK1376"/>
      <c r="DL1376"/>
      <c r="DM1376"/>
      <c r="DN1376"/>
      <c r="DO1376"/>
      <c r="DP1376"/>
      <c r="DQ1376"/>
      <c r="DR1376"/>
      <c r="DS1376"/>
      <c r="DT1376"/>
      <c r="DU1376"/>
      <c r="DV1376"/>
      <c r="DW1376"/>
      <c r="DX1376"/>
      <c r="DY1376"/>
      <c r="DZ1376"/>
      <c r="EA1376"/>
      <c r="EB1376"/>
      <c r="EC1376"/>
      <c r="ED1376"/>
      <c r="EE1376"/>
      <c r="EF1376"/>
      <c r="EG1376"/>
      <c r="EH1376"/>
      <c r="EI1376"/>
      <c r="EJ1376"/>
      <c r="EK1376"/>
      <c r="EL1376"/>
      <c r="EM1376"/>
      <c r="EN1376"/>
      <c r="EO1376"/>
      <c r="EP1376"/>
      <c r="EQ1376"/>
      <c r="ER1376"/>
      <c r="ES1376"/>
      <c r="ET1376"/>
      <c r="EU1376"/>
      <c r="EV1376"/>
      <c r="EW1376"/>
      <c r="EX1376"/>
      <c r="EY1376"/>
      <c r="EZ1376"/>
      <c r="FA1376"/>
      <c r="FB1376"/>
      <c r="FC1376"/>
      <c r="FD1376"/>
      <c r="FE1376"/>
      <c r="FF1376"/>
      <c r="FG1376"/>
      <c r="FH1376"/>
      <c r="FI1376"/>
      <c r="FJ1376"/>
      <c r="FK1376"/>
      <c r="FL1376"/>
      <c r="FM1376"/>
      <c r="FN1376"/>
      <c r="FO1376"/>
      <c r="FP1376"/>
      <c r="FQ1376"/>
      <c r="FR1376"/>
      <c r="FS1376"/>
      <c r="FT1376"/>
      <c r="FU1376"/>
      <c r="FV1376"/>
      <c r="FW1376"/>
      <c r="FX1376"/>
      <c r="FY1376"/>
      <c r="FZ1376"/>
      <c r="GA1376"/>
      <c r="GB1376"/>
      <c r="GC1376"/>
      <c r="GD1376"/>
      <c r="GE1376"/>
      <c r="GF1376"/>
      <c r="GG1376"/>
      <c r="GH1376"/>
      <c r="GI1376"/>
      <c r="GJ1376"/>
      <c r="GK1376"/>
      <c r="GL1376"/>
      <c r="GM1376"/>
      <c r="GN1376"/>
      <c r="GO1376"/>
      <c r="GP1376"/>
      <c r="GQ1376"/>
      <c r="GR1376"/>
      <c r="GS1376"/>
      <c r="GT1376"/>
      <c r="GU1376"/>
      <c r="GV1376"/>
      <c r="GW1376"/>
      <c r="GX1376"/>
      <c r="GY1376"/>
      <c r="GZ1376"/>
      <c r="HA1376"/>
      <c r="HB1376"/>
      <c r="HC1376"/>
      <c r="HD1376"/>
      <c r="HE1376"/>
      <c r="HF1376"/>
      <c r="HG1376"/>
      <c r="HH1376"/>
      <c r="HI1376"/>
      <c r="HJ1376"/>
      <c r="HK1376"/>
      <c r="HL1376"/>
      <c r="HM1376"/>
      <c r="HN1376"/>
      <c r="HO1376"/>
      <c r="HP1376"/>
      <c r="HQ1376"/>
      <c r="HR1376"/>
      <c r="HS1376"/>
      <c r="HT1376"/>
      <c r="HU1376"/>
      <c r="HV1376"/>
      <c r="HW1376"/>
      <c r="HX1376"/>
      <c r="HY1376"/>
      <c r="HZ1376"/>
      <c r="IA1376"/>
      <c r="IB1376"/>
    </row>
    <row r="1377" spans="1:236" ht="12.75" customHeight="1" x14ac:dyDescent="0.25">
      <c r="A1377" s="10">
        <v>7</v>
      </c>
      <c r="B1377" s="10">
        <v>1287</v>
      </c>
      <c r="C1377" s="19">
        <v>1374</v>
      </c>
      <c r="D1377" s="1"/>
      <c r="E1377" s="99">
        <v>18</v>
      </c>
      <c r="F1377" s="99">
        <v>15</v>
      </c>
      <c r="G1377" s="99">
        <v>15</v>
      </c>
      <c r="H1377" s="99">
        <f t="shared" si="88"/>
        <v>15</v>
      </c>
      <c r="I1377" s="5">
        <v>3</v>
      </c>
      <c r="J1377" s="110">
        <v>3</v>
      </c>
      <c r="K1377" s="3" t="s">
        <v>152</v>
      </c>
      <c r="L1377" s="5"/>
      <c r="M1377" s="5"/>
      <c r="N1377" s="5"/>
      <c r="O1377" s="138"/>
      <c r="P1377" s="138"/>
      <c r="Q1377" s="138"/>
      <c r="R1377" s="18">
        <f t="shared" si="86"/>
        <v>225</v>
      </c>
      <c r="S1377" s="10">
        <f t="shared" si="87"/>
        <v>1.7671458676442585E-4</v>
      </c>
      <c r="T1377"/>
      <c r="U1377"/>
      <c r="V1377"/>
      <c r="W1377"/>
      <c r="X1377"/>
      <c r="Y1377"/>
      <c r="Z1377"/>
      <c r="AA1377"/>
      <c r="AB1377"/>
      <c r="AC1377"/>
      <c r="AD1377"/>
      <c r="AE1377"/>
      <c r="AF1377"/>
      <c r="AG1377"/>
      <c r="AH1377"/>
      <c r="AI1377"/>
      <c r="AJ1377"/>
      <c r="AK1377"/>
      <c r="AL1377"/>
      <c r="AM1377"/>
      <c r="AN1377"/>
      <c r="AO1377"/>
      <c r="AP1377"/>
      <c r="AQ1377"/>
      <c r="AR1377"/>
      <c r="AS1377"/>
      <c r="AT1377"/>
      <c r="AU1377"/>
      <c r="AV1377"/>
      <c r="AW1377"/>
      <c r="AX1377"/>
      <c r="AY1377"/>
      <c r="AZ1377"/>
      <c r="BA1377"/>
      <c r="BB1377"/>
      <c r="BC1377"/>
      <c r="BD1377"/>
      <c r="BE1377"/>
      <c r="BF1377"/>
      <c r="BG1377"/>
      <c r="BH1377"/>
      <c r="BI1377"/>
      <c r="BJ1377"/>
      <c r="BK1377"/>
      <c r="BL1377"/>
      <c r="BM1377"/>
      <c r="BN1377"/>
      <c r="BO1377"/>
      <c r="BP1377"/>
      <c r="BQ1377"/>
      <c r="BR1377"/>
      <c r="BS1377"/>
      <c r="BT1377"/>
      <c r="BU1377"/>
      <c r="BV1377"/>
      <c r="BW1377"/>
      <c r="BX1377"/>
      <c r="BY1377"/>
      <c r="BZ1377"/>
      <c r="CA1377"/>
      <c r="CB1377"/>
      <c r="CC1377"/>
      <c r="CD1377"/>
      <c r="CE1377"/>
      <c r="CF1377"/>
      <c r="CG1377"/>
      <c r="CH1377"/>
      <c r="CI1377"/>
      <c r="CJ1377"/>
      <c r="CK1377"/>
      <c r="CL1377"/>
      <c r="CM1377"/>
      <c r="CN1377"/>
      <c r="CO1377"/>
      <c r="CP1377"/>
      <c r="CQ1377"/>
      <c r="CR1377"/>
      <c r="CS1377"/>
      <c r="CT1377"/>
      <c r="CU1377"/>
      <c r="CV1377"/>
      <c r="CW1377"/>
      <c r="CX1377"/>
      <c r="CY1377"/>
      <c r="CZ1377"/>
      <c r="DA1377"/>
      <c r="DB1377"/>
      <c r="DC1377"/>
      <c r="DD1377"/>
      <c r="DE1377"/>
      <c r="DF1377"/>
      <c r="DG1377"/>
      <c r="DH1377"/>
      <c r="DI1377"/>
      <c r="DJ1377"/>
      <c r="DK1377"/>
      <c r="DL1377"/>
      <c r="DM1377"/>
      <c r="DN1377"/>
      <c r="DO1377"/>
      <c r="DP1377"/>
      <c r="DQ1377"/>
      <c r="DR1377"/>
      <c r="DS1377"/>
      <c r="DT1377"/>
      <c r="DU1377"/>
      <c r="DV1377"/>
      <c r="DW1377"/>
      <c r="DX1377"/>
      <c r="DY1377"/>
      <c r="DZ1377"/>
      <c r="EA1377"/>
      <c r="EB1377"/>
      <c r="EC1377"/>
      <c r="ED1377"/>
      <c r="EE1377"/>
      <c r="EF1377"/>
      <c r="EG1377"/>
      <c r="EH1377"/>
      <c r="EI1377"/>
      <c r="EJ1377"/>
      <c r="EK1377"/>
      <c r="EL1377"/>
      <c r="EM1377"/>
      <c r="EN1377"/>
      <c r="EO1377"/>
      <c r="EP1377"/>
      <c r="EQ1377"/>
      <c r="ER1377"/>
      <c r="ES1377"/>
      <c r="ET1377"/>
      <c r="EU1377"/>
      <c r="EV1377"/>
      <c r="EW1377"/>
      <c r="EX1377"/>
      <c r="EY1377"/>
      <c r="EZ1377"/>
      <c r="FA1377"/>
      <c r="FB1377"/>
      <c r="FC1377"/>
      <c r="FD1377"/>
      <c r="FE1377"/>
      <c r="FF1377"/>
      <c r="FG1377"/>
      <c r="FH1377"/>
      <c r="FI1377"/>
      <c r="FJ1377"/>
      <c r="FK1377"/>
      <c r="FL1377"/>
      <c r="FM1377"/>
      <c r="FN1377"/>
      <c r="FO1377"/>
      <c r="FP1377"/>
      <c r="FQ1377"/>
      <c r="FR1377"/>
      <c r="FS1377"/>
      <c r="FT1377"/>
      <c r="FU1377"/>
      <c r="FV1377"/>
      <c r="FW1377"/>
      <c r="FX1377"/>
      <c r="FY1377"/>
      <c r="FZ1377"/>
      <c r="GA1377"/>
      <c r="GB1377"/>
      <c r="GC1377"/>
      <c r="GD1377"/>
      <c r="GE1377"/>
      <c r="GF1377"/>
      <c r="GG1377"/>
      <c r="GH1377"/>
      <c r="GI1377"/>
      <c r="GJ1377"/>
      <c r="GK1377"/>
      <c r="GL1377"/>
      <c r="GM1377"/>
      <c r="GN1377"/>
      <c r="GO1377"/>
      <c r="GP1377"/>
      <c r="GQ1377"/>
      <c r="GR1377"/>
      <c r="GS1377"/>
      <c r="GT1377"/>
      <c r="GU1377"/>
      <c r="GV1377"/>
      <c r="GW1377"/>
      <c r="GX1377"/>
      <c r="GY1377"/>
      <c r="GZ1377"/>
      <c r="HA1377"/>
      <c r="HB1377"/>
      <c r="HC1377"/>
      <c r="HD1377"/>
      <c r="HE1377"/>
      <c r="HF1377"/>
      <c r="HG1377"/>
      <c r="HH1377"/>
      <c r="HI1377"/>
      <c r="HJ1377"/>
      <c r="HK1377"/>
      <c r="HL1377"/>
      <c r="HM1377"/>
      <c r="HN1377"/>
      <c r="HO1377"/>
      <c r="HP1377"/>
      <c r="HQ1377"/>
      <c r="HR1377"/>
      <c r="HS1377"/>
      <c r="HT1377"/>
      <c r="HU1377"/>
      <c r="HV1377"/>
      <c r="HW1377"/>
      <c r="HX1377"/>
      <c r="HY1377"/>
      <c r="HZ1377"/>
      <c r="IA1377"/>
      <c r="IB1377"/>
    </row>
    <row r="1378" spans="1:236" ht="12.75" customHeight="1" x14ac:dyDescent="0.25">
      <c r="A1378" s="10">
        <v>7</v>
      </c>
      <c r="B1378" s="10">
        <v>1288</v>
      </c>
      <c r="C1378" s="10">
        <v>1375</v>
      </c>
      <c r="D1378" s="1"/>
      <c r="E1378" s="99">
        <v>38</v>
      </c>
      <c r="F1378" s="99">
        <v>43</v>
      </c>
      <c r="G1378" s="99">
        <v>41</v>
      </c>
      <c r="H1378" s="99">
        <f t="shared" si="88"/>
        <v>42</v>
      </c>
      <c r="I1378" s="5">
        <v>1</v>
      </c>
      <c r="J1378" s="110">
        <v>1</v>
      </c>
      <c r="K1378" s="5"/>
      <c r="L1378" s="5"/>
      <c r="M1378" s="5"/>
      <c r="N1378" s="5"/>
      <c r="O1378" s="138"/>
      <c r="P1378" s="138"/>
      <c r="Q1378" s="138"/>
      <c r="R1378" s="18">
        <f t="shared" si="86"/>
        <v>1764</v>
      </c>
      <c r="S1378" s="10">
        <f t="shared" si="87"/>
        <v>1.3854423602330987E-3</v>
      </c>
      <c r="T1378"/>
      <c r="U1378"/>
      <c r="V1378"/>
      <c r="W1378"/>
      <c r="X1378"/>
      <c r="Y1378"/>
      <c r="Z1378"/>
      <c r="AA1378"/>
      <c r="AB1378"/>
      <c r="AC1378"/>
      <c r="AD1378"/>
      <c r="AE1378"/>
      <c r="AF1378"/>
      <c r="AG1378"/>
      <c r="AH1378"/>
      <c r="AI1378"/>
      <c r="AJ1378"/>
      <c r="AK1378"/>
      <c r="AL1378"/>
      <c r="AM1378"/>
      <c r="AN1378"/>
      <c r="AO1378"/>
      <c r="AP1378"/>
      <c r="AQ1378"/>
      <c r="AR1378"/>
      <c r="AS1378"/>
      <c r="AT1378"/>
      <c r="AU1378"/>
      <c r="AV1378"/>
      <c r="AW1378"/>
      <c r="AX1378"/>
      <c r="AY1378"/>
      <c r="AZ1378"/>
      <c r="BA1378"/>
      <c r="BB1378"/>
      <c r="BC1378"/>
      <c r="BD1378"/>
      <c r="BE1378"/>
      <c r="BF1378"/>
      <c r="BG1378"/>
      <c r="BH1378"/>
      <c r="BI1378"/>
      <c r="BJ1378"/>
      <c r="BK1378"/>
      <c r="BL1378"/>
      <c r="BM1378"/>
      <c r="BN1378"/>
      <c r="BO1378"/>
      <c r="BP1378"/>
      <c r="BQ1378"/>
      <c r="BR1378"/>
      <c r="BS1378"/>
      <c r="BT1378"/>
      <c r="BU1378"/>
      <c r="BV1378"/>
      <c r="BW1378"/>
      <c r="BX1378"/>
      <c r="BY1378"/>
      <c r="BZ1378"/>
      <c r="CA1378"/>
      <c r="CB1378"/>
      <c r="CC1378"/>
      <c r="CD1378"/>
      <c r="CE1378"/>
      <c r="CF1378"/>
      <c r="CG1378"/>
      <c r="CH1378"/>
      <c r="CI1378"/>
      <c r="CJ1378"/>
      <c r="CK1378"/>
      <c r="CL1378"/>
      <c r="CM1378"/>
      <c r="CN1378"/>
      <c r="CO1378"/>
      <c r="CP1378"/>
      <c r="CQ1378"/>
      <c r="CR1378"/>
      <c r="CS1378"/>
      <c r="CT1378"/>
      <c r="CU1378"/>
      <c r="CV1378"/>
      <c r="CW1378"/>
      <c r="CX1378"/>
      <c r="CY1378"/>
      <c r="CZ1378"/>
      <c r="DA1378"/>
      <c r="DB1378"/>
      <c r="DC1378"/>
      <c r="DD1378"/>
      <c r="DE1378"/>
      <c r="DF1378"/>
      <c r="DG1378"/>
      <c r="DH1378"/>
      <c r="DI1378"/>
      <c r="DJ1378"/>
      <c r="DK1378"/>
      <c r="DL1378"/>
      <c r="DM1378"/>
      <c r="DN1378"/>
      <c r="DO1378"/>
      <c r="DP1378"/>
      <c r="DQ1378"/>
      <c r="DR1378"/>
      <c r="DS1378"/>
      <c r="DT1378"/>
      <c r="DU1378"/>
      <c r="DV1378"/>
      <c r="DW1378"/>
      <c r="DX1378"/>
      <c r="DY1378"/>
      <c r="DZ1378"/>
      <c r="EA1378"/>
      <c r="EB1378"/>
      <c r="EC1378"/>
      <c r="ED1378"/>
      <c r="EE1378"/>
      <c r="EF1378"/>
      <c r="EG1378"/>
      <c r="EH1378"/>
      <c r="EI1378"/>
      <c r="EJ1378"/>
      <c r="EK1378"/>
      <c r="EL1378"/>
      <c r="EM1378"/>
      <c r="EN1378"/>
      <c r="EO1378"/>
      <c r="EP1378"/>
      <c r="EQ1378"/>
      <c r="ER1378"/>
      <c r="ES1378"/>
      <c r="ET1378"/>
      <c r="EU1378"/>
      <c r="EV1378"/>
      <c r="EW1378"/>
      <c r="EX1378"/>
      <c r="EY1378"/>
      <c r="EZ1378"/>
      <c r="FA1378"/>
      <c r="FB1378"/>
      <c r="FC1378"/>
      <c r="FD1378"/>
      <c r="FE1378"/>
      <c r="FF1378"/>
      <c r="FG1378"/>
      <c r="FH1378"/>
      <c r="FI1378"/>
      <c r="FJ1378"/>
      <c r="FK1378"/>
      <c r="FL1378"/>
      <c r="FM1378"/>
      <c r="FN1378"/>
      <c r="FO1378"/>
      <c r="FP1378"/>
      <c r="FQ1378"/>
      <c r="FR1378"/>
      <c r="FS1378"/>
      <c r="FT1378"/>
      <c r="FU1378"/>
      <c r="FV1378"/>
      <c r="FW1378"/>
      <c r="FX1378"/>
      <c r="FY1378"/>
      <c r="FZ1378"/>
      <c r="GA1378"/>
      <c r="GB1378"/>
      <c r="GC1378"/>
      <c r="GD1378"/>
      <c r="GE1378"/>
      <c r="GF1378"/>
      <c r="GG1378"/>
      <c r="GH1378"/>
      <c r="GI1378"/>
      <c r="GJ1378"/>
      <c r="GK1378"/>
      <c r="GL1378"/>
      <c r="GM1378"/>
      <c r="GN1378"/>
      <c r="GO1378"/>
      <c r="GP1378"/>
      <c r="GQ1378"/>
      <c r="GR1378"/>
      <c r="GS1378"/>
      <c r="GT1378"/>
      <c r="GU1378"/>
      <c r="GV1378"/>
      <c r="GW1378"/>
      <c r="GX1378"/>
      <c r="GY1378"/>
      <c r="GZ1378"/>
      <c r="HA1378"/>
      <c r="HB1378"/>
      <c r="HC1378"/>
      <c r="HD1378"/>
      <c r="HE1378"/>
      <c r="HF1378"/>
      <c r="HG1378"/>
      <c r="HH1378"/>
      <c r="HI1378"/>
      <c r="HJ1378"/>
      <c r="HK1378"/>
      <c r="HL1378"/>
      <c r="HM1378"/>
      <c r="HN1378"/>
      <c r="HO1378"/>
      <c r="HP1378"/>
      <c r="HQ1378"/>
      <c r="HR1378"/>
      <c r="HS1378"/>
      <c r="HT1378"/>
      <c r="HU1378"/>
      <c r="HV1378"/>
      <c r="HW1378"/>
      <c r="HX1378"/>
      <c r="HY1378"/>
      <c r="HZ1378"/>
      <c r="IA1378"/>
      <c r="IB1378"/>
    </row>
    <row r="1379" spans="1:236" ht="12.75" customHeight="1" x14ac:dyDescent="0.25">
      <c r="A1379" s="10">
        <v>7</v>
      </c>
      <c r="B1379" s="10">
        <v>1289</v>
      </c>
      <c r="C1379" s="19">
        <v>1376</v>
      </c>
      <c r="D1379" s="1"/>
      <c r="E1379" s="99">
        <v>43</v>
      </c>
      <c r="F1379" s="99">
        <v>45</v>
      </c>
      <c r="G1379" s="99">
        <v>46</v>
      </c>
      <c r="H1379" s="99">
        <f t="shared" si="88"/>
        <v>45.5</v>
      </c>
      <c r="I1379" s="5">
        <v>1</v>
      </c>
      <c r="J1379" s="110">
        <v>3</v>
      </c>
      <c r="K1379" s="5"/>
      <c r="L1379" s="5"/>
      <c r="M1379" s="5"/>
      <c r="N1379" s="5"/>
      <c r="O1379" s="138"/>
      <c r="P1379" s="138"/>
      <c r="Q1379" s="138"/>
      <c r="R1379" s="18">
        <f t="shared" si="86"/>
        <v>2070.25</v>
      </c>
      <c r="S1379" s="10">
        <f t="shared" si="87"/>
        <v>1.6259705477735672E-3</v>
      </c>
      <c r="T1379"/>
      <c r="U1379"/>
      <c r="V1379"/>
      <c r="W1379"/>
      <c r="X1379"/>
      <c r="Y1379"/>
      <c r="Z1379"/>
      <c r="AA1379"/>
      <c r="AB1379"/>
      <c r="AC1379"/>
      <c r="AD1379"/>
      <c r="AE1379"/>
      <c r="AF1379"/>
      <c r="AG1379"/>
      <c r="AH1379"/>
      <c r="AI1379"/>
      <c r="AJ1379"/>
      <c r="AK1379"/>
      <c r="AL1379"/>
      <c r="AM1379"/>
      <c r="AN1379"/>
      <c r="AO1379"/>
      <c r="AP1379"/>
      <c r="AQ1379"/>
      <c r="AR1379"/>
      <c r="AS1379"/>
      <c r="AT1379"/>
      <c r="AU1379"/>
      <c r="AV1379"/>
      <c r="AW1379"/>
      <c r="AX1379"/>
      <c r="AY1379"/>
      <c r="AZ1379"/>
      <c r="BA1379"/>
      <c r="BB1379"/>
      <c r="BC1379"/>
      <c r="BD1379"/>
      <c r="BE1379"/>
      <c r="BF1379"/>
      <c r="BG1379"/>
      <c r="BH1379"/>
      <c r="BI1379"/>
      <c r="BJ1379"/>
      <c r="BK1379"/>
      <c r="BL1379"/>
      <c r="BM1379"/>
      <c r="BN1379"/>
      <c r="BO1379"/>
      <c r="BP1379"/>
      <c r="BQ1379"/>
      <c r="BR1379"/>
      <c r="BS1379"/>
      <c r="BT1379"/>
      <c r="BU1379"/>
      <c r="BV1379"/>
      <c r="BW1379"/>
      <c r="BX1379"/>
      <c r="BY1379"/>
      <c r="BZ1379"/>
      <c r="CA1379"/>
      <c r="CB1379"/>
      <c r="CC1379"/>
      <c r="CD1379"/>
      <c r="CE1379"/>
      <c r="CF1379"/>
      <c r="CG1379"/>
      <c r="CH1379"/>
      <c r="CI1379"/>
      <c r="CJ1379"/>
      <c r="CK1379"/>
      <c r="CL1379"/>
      <c r="CM1379"/>
      <c r="CN1379"/>
      <c r="CO1379"/>
      <c r="CP1379"/>
      <c r="CQ1379"/>
      <c r="CR1379"/>
      <c r="CS1379"/>
      <c r="CT1379"/>
      <c r="CU1379"/>
      <c r="CV1379"/>
      <c r="CW1379"/>
      <c r="CX1379"/>
      <c r="CY1379"/>
      <c r="CZ1379"/>
      <c r="DA1379"/>
      <c r="DB1379"/>
      <c r="DC1379"/>
      <c r="DD1379"/>
      <c r="DE1379"/>
      <c r="DF1379"/>
      <c r="DG1379"/>
      <c r="DH1379"/>
      <c r="DI1379"/>
      <c r="DJ1379"/>
      <c r="DK1379"/>
      <c r="DL1379"/>
      <c r="DM1379"/>
      <c r="DN1379"/>
      <c r="DO1379"/>
      <c r="DP1379"/>
      <c r="DQ1379"/>
      <c r="DR1379"/>
      <c r="DS1379"/>
      <c r="DT1379"/>
      <c r="DU1379"/>
      <c r="DV1379"/>
      <c r="DW1379"/>
      <c r="DX1379"/>
      <c r="DY1379"/>
      <c r="DZ1379"/>
      <c r="EA1379"/>
      <c r="EB1379"/>
      <c r="EC1379"/>
      <c r="ED1379"/>
      <c r="EE1379"/>
      <c r="EF1379"/>
      <c r="EG1379"/>
      <c r="EH1379"/>
      <c r="EI1379"/>
      <c r="EJ1379"/>
      <c r="EK1379"/>
      <c r="EL1379"/>
      <c r="EM1379"/>
      <c r="EN1379"/>
      <c r="EO1379"/>
      <c r="EP1379"/>
      <c r="EQ1379"/>
      <c r="ER1379"/>
      <c r="ES1379"/>
      <c r="ET1379"/>
      <c r="EU1379"/>
      <c r="EV1379"/>
      <c r="EW1379"/>
      <c r="EX1379"/>
      <c r="EY1379"/>
      <c r="EZ1379"/>
      <c r="FA1379"/>
      <c r="FB1379"/>
      <c r="FC1379"/>
      <c r="FD1379"/>
      <c r="FE1379"/>
      <c r="FF1379"/>
      <c r="FG1379"/>
      <c r="FH1379"/>
      <c r="FI1379"/>
      <c r="FJ1379"/>
      <c r="FK1379"/>
      <c r="FL1379"/>
      <c r="FM1379"/>
      <c r="FN1379"/>
      <c r="FO1379"/>
      <c r="FP1379"/>
      <c r="FQ1379"/>
      <c r="FR1379"/>
      <c r="FS1379"/>
      <c r="FT1379"/>
      <c r="FU1379"/>
      <c r="FV1379"/>
      <c r="FW1379"/>
      <c r="FX1379"/>
      <c r="FY1379"/>
      <c r="FZ1379"/>
      <c r="GA1379"/>
      <c r="GB1379"/>
      <c r="GC1379"/>
      <c r="GD1379"/>
      <c r="GE1379"/>
      <c r="GF1379"/>
      <c r="GG1379"/>
      <c r="GH1379"/>
      <c r="GI1379"/>
      <c r="GJ1379"/>
      <c r="GK1379"/>
      <c r="GL1379"/>
      <c r="GM1379"/>
      <c r="GN1379"/>
      <c r="GO1379"/>
      <c r="GP1379"/>
      <c r="GQ1379"/>
      <c r="GR1379"/>
      <c r="GS1379"/>
      <c r="GT1379"/>
      <c r="GU1379"/>
      <c r="GV1379"/>
      <c r="GW1379"/>
      <c r="GX1379"/>
      <c r="GY1379"/>
      <c r="GZ1379"/>
      <c r="HA1379"/>
      <c r="HB1379"/>
      <c r="HC1379"/>
      <c r="HD1379"/>
      <c r="HE1379"/>
      <c r="HF1379"/>
      <c r="HG1379"/>
      <c r="HH1379"/>
      <c r="HI1379"/>
      <c r="HJ1379"/>
      <c r="HK1379"/>
      <c r="HL1379"/>
      <c r="HM1379"/>
      <c r="HN1379"/>
      <c r="HO1379"/>
      <c r="HP1379"/>
      <c r="HQ1379"/>
      <c r="HR1379"/>
      <c r="HS1379"/>
      <c r="HT1379"/>
      <c r="HU1379"/>
      <c r="HV1379"/>
      <c r="HW1379"/>
      <c r="HX1379"/>
      <c r="HY1379"/>
      <c r="HZ1379"/>
      <c r="IA1379"/>
      <c r="IB1379"/>
    </row>
    <row r="1380" spans="1:236" ht="12.75" customHeight="1" x14ac:dyDescent="0.25">
      <c r="A1380" s="10">
        <v>7</v>
      </c>
      <c r="B1380" s="10">
        <v>1290</v>
      </c>
      <c r="C1380" s="10">
        <v>1377</v>
      </c>
      <c r="D1380" s="1"/>
      <c r="E1380" s="99">
        <v>76</v>
      </c>
      <c r="F1380" s="99">
        <v>80</v>
      </c>
      <c r="G1380" s="99">
        <v>81</v>
      </c>
      <c r="H1380" s="99">
        <f t="shared" si="88"/>
        <v>80.5</v>
      </c>
      <c r="I1380" s="5">
        <v>3</v>
      </c>
      <c r="J1380" s="110">
        <v>3</v>
      </c>
      <c r="K1380" s="3" t="s">
        <v>152</v>
      </c>
      <c r="L1380" s="5"/>
      <c r="M1380" s="5"/>
      <c r="N1380" s="5"/>
      <c r="O1380" s="138"/>
      <c r="P1380" s="138"/>
      <c r="Q1380" s="138"/>
      <c r="R1380" s="18">
        <f t="shared" si="86"/>
        <v>6480.25</v>
      </c>
      <c r="S1380" s="10">
        <f t="shared" si="87"/>
        <v>5.0895764483563141E-3</v>
      </c>
      <c r="T1380"/>
      <c r="U1380"/>
      <c r="V1380"/>
      <c r="W1380"/>
      <c r="X1380"/>
      <c r="Y1380"/>
      <c r="Z1380"/>
      <c r="AA1380"/>
      <c r="AB1380"/>
      <c r="AC1380"/>
      <c r="AD1380"/>
      <c r="AE1380"/>
      <c r="AF1380"/>
      <c r="AG1380"/>
      <c r="AH1380"/>
      <c r="AI1380"/>
      <c r="AJ1380"/>
      <c r="AK1380"/>
      <c r="AL1380"/>
      <c r="AM1380"/>
      <c r="AN1380"/>
      <c r="AO1380"/>
      <c r="AP1380"/>
      <c r="AQ1380"/>
      <c r="AR1380"/>
      <c r="AS1380"/>
      <c r="AT1380"/>
      <c r="AU1380"/>
      <c r="AV1380"/>
      <c r="AW1380"/>
      <c r="AX1380"/>
      <c r="AY1380"/>
      <c r="AZ1380"/>
      <c r="BA1380"/>
      <c r="BB1380"/>
      <c r="BC1380"/>
      <c r="BD1380"/>
      <c r="BE1380"/>
      <c r="BF1380"/>
      <c r="BG1380"/>
      <c r="BH1380"/>
      <c r="BI1380"/>
      <c r="BJ1380"/>
      <c r="BK1380"/>
      <c r="BL1380"/>
      <c r="BM1380"/>
      <c r="BN1380"/>
      <c r="BO1380"/>
      <c r="BP1380"/>
      <c r="BQ1380"/>
      <c r="BR1380"/>
      <c r="BS1380"/>
      <c r="BT1380"/>
      <c r="BU1380"/>
      <c r="BV1380"/>
      <c r="BW1380"/>
      <c r="BX1380"/>
      <c r="BY1380"/>
      <c r="BZ1380"/>
      <c r="CA1380"/>
      <c r="CB1380"/>
      <c r="CC1380"/>
      <c r="CD1380"/>
      <c r="CE1380"/>
      <c r="CF1380"/>
      <c r="CG1380"/>
      <c r="CH1380"/>
      <c r="CI1380"/>
      <c r="CJ1380"/>
      <c r="CK1380"/>
      <c r="CL1380"/>
      <c r="CM1380"/>
      <c r="CN1380"/>
      <c r="CO1380"/>
      <c r="CP1380"/>
      <c r="CQ1380"/>
      <c r="CR1380"/>
      <c r="CS1380"/>
      <c r="CT1380"/>
      <c r="CU1380"/>
      <c r="CV1380"/>
      <c r="CW1380"/>
      <c r="CX1380"/>
      <c r="CY1380"/>
      <c r="CZ1380"/>
      <c r="DA1380"/>
      <c r="DB1380"/>
      <c r="DC1380"/>
      <c r="DD1380"/>
      <c r="DE1380"/>
      <c r="DF1380"/>
      <c r="DG1380"/>
      <c r="DH1380"/>
      <c r="DI1380"/>
      <c r="DJ1380"/>
      <c r="DK1380"/>
      <c r="DL1380"/>
      <c r="DM1380"/>
      <c r="DN1380"/>
      <c r="DO1380"/>
      <c r="DP1380"/>
      <c r="DQ1380"/>
      <c r="DR1380"/>
      <c r="DS1380"/>
      <c r="DT1380"/>
      <c r="DU1380"/>
      <c r="DV1380"/>
      <c r="DW1380"/>
      <c r="DX1380"/>
      <c r="DY1380"/>
      <c r="DZ1380"/>
      <c r="EA1380"/>
      <c r="EB1380"/>
      <c r="EC1380"/>
      <c r="ED1380"/>
      <c r="EE1380"/>
      <c r="EF1380"/>
      <c r="EG1380"/>
      <c r="EH1380"/>
      <c r="EI1380"/>
      <c r="EJ1380"/>
      <c r="EK1380"/>
      <c r="EL1380"/>
      <c r="EM1380"/>
      <c r="EN1380"/>
      <c r="EO1380"/>
      <c r="EP1380"/>
      <c r="EQ1380"/>
      <c r="ER1380"/>
      <c r="ES1380"/>
      <c r="ET1380"/>
      <c r="EU1380"/>
      <c r="EV1380"/>
      <c r="EW1380"/>
      <c r="EX1380"/>
      <c r="EY1380"/>
      <c r="EZ1380"/>
      <c r="FA1380"/>
      <c r="FB1380"/>
      <c r="FC1380"/>
      <c r="FD1380"/>
      <c r="FE1380"/>
      <c r="FF1380"/>
      <c r="FG1380"/>
      <c r="FH1380"/>
      <c r="FI1380"/>
      <c r="FJ1380"/>
      <c r="FK1380"/>
      <c r="FL1380"/>
      <c r="FM1380"/>
      <c r="FN1380"/>
      <c r="FO1380"/>
      <c r="FP1380"/>
      <c r="FQ1380"/>
      <c r="FR1380"/>
      <c r="FS1380"/>
      <c r="FT1380"/>
      <c r="FU1380"/>
      <c r="FV1380"/>
      <c r="FW1380"/>
      <c r="FX1380"/>
      <c r="FY1380"/>
      <c r="FZ1380"/>
      <c r="GA1380"/>
      <c r="GB1380"/>
      <c r="GC1380"/>
      <c r="GD1380"/>
      <c r="GE1380"/>
      <c r="GF1380"/>
      <c r="GG1380"/>
      <c r="GH1380"/>
      <c r="GI1380"/>
      <c r="GJ1380"/>
      <c r="GK1380"/>
      <c r="GL1380"/>
      <c r="GM1380"/>
      <c r="GN1380"/>
      <c r="GO1380"/>
      <c r="GP1380"/>
      <c r="GQ1380"/>
      <c r="GR1380"/>
      <c r="GS1380"/>
      <c r="GT1380"/>
      <c r="GU1380"/>
      <c r="GV1380"/>
      <c r="GW1380"/>
      <c r="GX1380"/>
      <c r="GY1380"/>
      <c r="GZ1380"/>
      <c r="HA1380"/>
      <c r="HB1380"/>
      <c r="HC1380"/>
      <c r="HD1380"/>
      <c r="HE1380"/>
      <c r="HF1380"/>
      <c r="HG1380"/>
      <c r="HH1380"/>
      <c r="HI1380"/>
      <c r="HJ1380"/>
      <c r="HK1380"/>
      <c r="HL1380"/>
      <c r="HM1380"/>
      <c r="HN1380"/>
      <c r="HO1380"/>
      <c r="HP1380"/>
      <c r="HQ1380"/>
      <c r="HR1380"/>
      <c r="HS1380"/>
      <c r="HT1380"/>
      <c r="HU1380"/>
      <c r="HV1380"/>
      <c r="HW1380"/>
      <c r="HX1380"/>
      <c r="HY1380"/>
      <c r="HZ1380"/>
      <c r="IA1380"/>
      <c r="IB1380"/>
    </row>
    <row r="1381" spans="1:236" ht="12.75" customHeight="1" x14ac:dyDescent="0.25">
      <c r="A1381" s="10">
        <v>7</v>
      </c>
      <c r="B1381" s="10">
        <v>1291</v>
      </c>
      <c r="C1381" s="19">
        <v>1378</v>
      </c>
      <c r="D1381" s="1"/>
      <c r="E1381" s="99">
        <v>46.5</v>
      </c>
      <c r="F1381" s="99">
        <v>45</v>
      </c>
      <c r="G1381" s="99">
        <v>44</v>
      </c>
      <c r="H1381" s="99">
        <f t="shared" si="88"/>
        <v>44.5</v>
      </c>
      <c r="I1381" s="5">
        <v>2</v>
      </c>
      <c r="J1381" s="110">
        <v>3</v>
      </c>
      <c r="K1381" s="5"/>
      <c r="L1381" s="5"/>
      <c r="M1381" s="5"/>
      <c r="N1381" s="5"/>
      <c r="O1381" s="138"/>
      <c r="P1381" s="138"/>
      <c r="Q1381" s="138"/>
      <c r="R1381" s="18">
        <f t="shared" si="86"/>
        <v>1980.25</v>
      </c>
      <c r="S1381" s="10">
        <f t="shared" si="87"/>
        <v>1.555284713067797E-3</v>
      </c>
      <c r="T1381"/>
      <c r="U1381"/>
      <c r="V1381"/>
      <c r="W1381"/>
      <c r="X1381"/>
      <c r="Y1381"/>
      <c r="Z1381"/>
      <c r="AA1381"/>
      <c r="AB1381"/>
      <c r="AC1381"/>
      <c r="AD1381"/>
      <c r="AE1381"/>
      <c r="AF1381"/>
      <c r="AG1381"/>
      <c r="AH1381"/>
      <c r="AI1381"/>
      <c r="AJ1381"/>
      <c r="AK1381"/>
      <c r="AL1381"/>
      <c r="AM1381"/>
      <c r="AN1381"/>
      <c r="AO1381"/>
      <c r="AP1381"/>
      <c r="AQ1381"/>
      <c r="AR1381"/>
      <c r="AS1381"/>
      <c r="AT1381"/>
      <c r="AU1381"/>
      <c r="AV1381"/>
      <c r="AW1381"/>
      <c r="AX1381"/>
      <c r="AY1381"/>
      <c r="AZ1381"/>
      <c r="BA1381"/>
      <c r="BB1381"/>
      <c r="BC1381"/>
      <c r="BD1381"/>
      <c r="BE1381"/>
      <c r="BF1381"/>
      <c r="BG1381"/>
      <c r="BH1381"/>
      <c r="BI1381"/>
      <c r="BJ1381"/>
      <c r="BK1381"/>
      <c r="BL1381"/>
      <c r="BM1381"/>
      <c r="BN1381"/>
      <c r="BO1381"/>
      <c r="BP1381"/>
      <c r="BQ1381"/>
      <c r="BR1381"/>
      <c r="BS1381"/>
      <c r="BT1381"/>
      <c r="BU1381"/>
      <c r="BV1381"/>
      <c r="BW1381"/>
      <c r="BX1381"/>
      <c r="BY1381"/>
      <c r="BZ1381"/>
      <c r="CA1381"/>
      <c r="CB1381"/>
      <c r="CC1381"/>
      <c r="CD1381"/>
      <c r="CE1381"/>
      <c r="CF1381"/>
      <c r="CG1381"/>
      <c r="CH1381"/>
      <c r="CI1381"/>
      <c r="CJ1381"/>
      <c r="CK1381"/>
      <c r="CL1381"/>
      <c r="CM1381"/>
      <c r="CN1381"/>
      <c r="CO1381"/>
      <c r="CP1381"/>
      <c r="CQ1381"/>
      <c r="CR1381"/>
      <c r="CS1381"/>
      <c r="CT1381"/>
      <c r="CU1381"/>
      <c r="CV1381"/>
      <c r="CW1381"/>
      <c r="CX1381"/>
      <c r="CY1381"/>
      <c r="CZ1381"/>
      <c r="DA1381"/>
      <c r="DB1381"/>
      <c r="DC1381"/>
      <c r="DD1381"/>
      <c r="DE1381"/>
      <c r="DF1381"/>
      <c r="DG1381"/>
      <c r="DH1381"/>
      <c r="DI1381"/>
      <c r="DJ1381"/>
      <c r="DK1381"/>
      <c r="DL1381"/>
      <c r="DM1381"/>
      <c r="DN1381"/>
      <c r="DO1381"/>
      <c r="DP1381"/>
      <c r="DQ1381"/>
      <c r="DR1381"/>
      <c r="DS1381"/>
      <c r="DT1381"/>
      <c r="DU1381"/>
      <c r="DV1381"/>
      <c r="DW1381"/>
      <c r="DX1381"/>
      <c r="DY1381"/>
      <c r="DZ1381"/>
      <c r="EA1381"/>
      <c r="EB1381"/>
      <c r="EC1381"/>
      <c r="ED1381"/>
      <c r="EE1381"/>
      <c r="EF1381"/>
      <c r="EG1381"/>
      <c r="EH1381"/>
      <c r="EI1381"/>
      <c r="EJ1381"/>
      <c r="EK1381"/>
      <c r="EL1381"/>
      <c r="EM1381"/>
      <c r="EN1381"/>
      <c r="EO1381"/>
      <c r="EP1381"/>
      <c r="EQ1381"/>
      <c r="ER1381"/>
      <c r="ES1381"/>
      <c r="ET1381"/>
      <c r="EU1381"/>
      <c r="EV1381"/>
      <c r="EW1381"/>
      <c r="EX1381"/>
      <c r="EY1381"/>
      <c r="EZ1381"/>
      <c r="FA1381"/>
      <c r="FB1381"/>
      <c r="FC1381"/>
      <c r="FD1381"/>
      <c r="FE1381"/>
      <c r="FF1381"/>
      <c r="FG1381"/>
      <c r="FH1381"/>
      <c r="FI1381"/>
      <c r="FJ1381"/>
      <c r="FK1381"/>
      <c r="FL1381"/>
      <c r="FM1381"/>
      <c r="FN1381"/>
      <c r="FO1381"/>
      <c r="FP1381"/>
      <c r="FQ1381"/>
      <c r="FR1381"/>
      <c r="FS1381"/>
      <c r="FT1381"/>
      <c r="FU1381"/>
      <c r="FV1381"/>
      <c r="FW1381"/>
      <c r="FX1381"/>
      <c r="FY1381"/>
      <c r="FZ1381"/>
      <c r="GA1381"/>
      <c r="GB1381"/>
      <c r="GC1381"/>
      <c r="GD1381"/>
      <c r="GE1381"/>
      <c r="GF1381"/>
      <c r="GG1381"/>
      <c r="GH1381"/>
      <c r="GI1381"/>
      <c r="GJ1381"/>
      <c r="GK1381"/>
      <c r="GL1381"/>
      <c r="GM1381"/>
      <c r="GN1381"/>
      <c r="GO1381"/>
      <c r="GP1381"/>
      <c r="GQ1381"/>
      <c r="GR1381"/>
      <c r="GS1381"/>
      <c r="GT1381"/>
      <c r="GU1381"/>
      <c r="GV1381"/>
      <c r="GW1381"/>
      <c r="GX1381"/>
      <c r="GY1381"/>
      <c r="GZ1381"/>
      <c r="HA1381"/>
      <c r="HB1381"/>
      <c r="HC1381"/>
      <c r="HD1381"/>
      <c r="HE1381"/>
      <c r="HF1381"/>
      <c r="HG1381"/>
      <c r="HH1381"/>
      <c r="HI1381"/>
      <c r="HJ1381"/>
      <c r="HK1381"/>
      <c r="HL1381"/>
      <c r="HM1381"/>
      <c r="HN1381"/>
      <c r="HO1381"/>
      <c r="HP1381"/>
      <c r="HQ1381"/>
      <c r="HR1381"/>
      <c r="HS1381"/>
      <c r="HT1381"/>
      <c r="HU1381"/>
      <c r="HV1381"/>
      <c r="HW1381"/>
      <c r="HX1381"/>
      <c r="HY1381"/>
      <c r="HZ1381"/>
      <c r="IA1381"/>
      <c r="IB1381"/>
    </row>
    <row r="1382" spans="1:236" ht="12.75" customHeight="1" x14ac:dyDescent="0.25">
      <c r="A1382" s="10">
        <v>7</v>
      </c>
      <c r="B1382" s="10">
        <v>1292</v>
      </c>
      <c r="C1382" s="10">
        <v>1379</v>
      </c>
      <c r="D1382" s="1"/>
      <c r="E1382" s="99">
        <v>20.5</v>
      </c>
      <c r="F1382" s="99">
        <v>17</v>
      </c>
      <c r="G1382" s="99">
        <v>17</v>
      </c>
      <c r="H1382" s="99">
        <f t="shared" si="88"/>
        <v>17</v>
      </c>
      <c r="I1382" s="5">
        <v>2</v>
      </c>
      <c r="J1382" s="110">
        <v>3</v>
      </c>
      <c r="K1382" s="5" t="s">
        <v>107</v>
      </c>
      <c r="L1382" s="5"/>
      <c r="M1382" s="5"/>
      <c r="N1382" s="5"/>
      <c r="O1382" s="138"/>
      <c r="P1382" s="138"/>
      <c r="Q1382" s="138"/>
      <c r="R1382" s="18">
        <f t="shared" si="86"/>
        <v>289</v>
      </c>
      <c r="S1382" s="10">
        <f t="shared" si="87"/>
        <v>2.2698006922186256E-4</v>
      </c>
      <c r="T1382"/>
      <c r="U1382"/>
      <c r="V1382"/>
      <c r="W1382"/>
      <c r="X1382"/>
      <c r="Y1382"/>
      <c r="Z1382"/>
      <c r="AA1382"/>
      <c r="AB1382"/>
      <c r="AC1382"/>
      <c r="AD1382"/>
      <c r="AE1382"/>
      <c r="AF1382"/>
      <c r="AG1382"/>
      <c r="AH1382"/>
      <c r="AI1382"/>
      <c r="AJ1382"/>
      <c r="AK1382"/>
      <c r="AL1382"/>
      <c r="AM1382"/>
      <c r="AN1382"/>
      <c r="AO1382"/>
      <c r="AP1382"/>
      <c r="AQ1382"/>
      <c r="AR1382"/>
      <c r="AS1382"/>
      <c r="AT1382"/>
      <c r="AU1382"/>
      <c r="AV1382"/>
      <c r="AW1382"/>
      <c r="AX1382"/>
      <c r="AY1382"/>
      <c r="AZ1382"/>
      <c r="BA1382"/>
      <c r="BB1382"/>
      <c r="BC1382"/>
      <c r="BD1382"/>
      <c r="BE1382"/>
      <c r="BF1382"/>
      <c r="BG1382"/>
      <c r="BH1382"/>
      <c r="BI1382"/>
      <c r="BJ1382"/>
      <c r="BK1382"/>
      <c r="BL1382"/>
      <c r="BM1382"/>
      <c r="BN1382"/>
      <c r="BO1382"/>
      <c r="BP1382"/>
      <c r="BQ1382"/>
      <c r="BR1382"/>
      <c r="BS1382"/>
      <c r="BT1382"/>
      <c r="BU1382"/>
      <c r="BV1382"/>
      <c r="BW1382"/>
      <c r="BX1382"/>
      <c r="BY1382"/>
      <c r="BZ1382"/>
      <c r="CA1382"/>
      <c r="CB1382"/>
      <c r="CC1382"/>
      <c r="CD1382"/>
      <c r="CE1382"/>
      <c r="CF1382"/>
      <c r="CG1382"/>
      <c r="CH1382"/>
      <c r="CI1382"/>
      <c r="CJ1382"/>
      <c r="CK1382"/>
      <c r="CL1382"/>
      <c r="CM1382"/>
      <c r="CN1382"/>
      <c r="CO1382"/>
      <c r="CP1382"/>
      <c r="CQ1382"/>
      <c r="CR1382"/>
      <c r="CS1382"/>
      <c r="CT1382"/>
      <c r="CU1382"/>
      <c r="CV1382"/>
      <c r="CW1382"/>
      <c r="CX1382"/>
      <c r="CY1382"/>
      <c r="CZ1382"/>
      <c r="DA1382"/>
      <c r="DB1382"/>
      <c r="DC1382"/>
      <c r="DD1382"/>
      <c r="DE1382"/>
      <c r="DF1382"/>
      <c r="DG1382"/>
      <c r="DH1382"/>
      <c r="DI1382"/>
      <c r="DJ1382"/>
      <c r="DK1382"/>
      <c r="DL1382"/>
      <c r="DM1382"/>
      <c r="DN1382"/>
      <c r="DO1382"/>
      <c r="DP1382"/>
      <c r="DQ1382"/>
      <c r="DR1382"/>
      <c r="DS1382"/>
      <c r="DT1382"/>
      <c r="DU1382"/>
      <c r="DV1382"/>
      <c r="DW1382"/>
      <c r="DX1382"/>
      <c r="DY1382"/>
      <c r="DZ1382"/>
      <c r="EA1382"/>
      <c r="EB1382"/>
      <c r="EC1382"/>
      <c r="ED1382"/>
      <c r="EE1382"/>
      <c r="EF1382"/>
      <c r="EG1382"/>
      <c r="EH1382"/>
      <c r="EI1382"/>
      <c r="EJ1382"/>
      <c r="EK1382"/>
      <c r="EL1382"/>
      <c r="EM1382"/>
      <c r="EN1382"/>
      <c r="EO1382"/>
      <c r="EP1382"/>
      <c r="EQ1382"/>
      <c r="ER1382"/>
      <c r="ES1382"/>
      <c r="ET1382"/>
      <c r="EU1382"/>
      <c r="EV1382"/>
      <c r="EW1382"/>
      <c r="EX1382"/>
      <c r="EY1382"/>
      <c r="EZ1382"/>
      <c r="FA1382"/>
      <c r="FB1382"/>
      <c r="FC1382"/>
      <c r="FD1382"/>
      <c r="FE1382"/>
      <c r="FF1382"/>
      <c r="FG1382"/>
      <c r="FH1382"/>
      <c r="FI1382"/>
      <c r="FJ1382"/>
      <c r="FK1382"/>
      <c r="FL1382"/>
      <c r="FM1382"/>
      <c r="FN1382"/>
      <c r="FO1382"/>
      <c r="FP1382"/>
      <c r="FQ1382"/>
      <c r="FR1382"/>
      <c r="FS1382"/>
      <c r="FT1382"/>
      <c r="FU1382"/>
      <c r="FV1382"/>
      <c r="FW1382"/>
      <c r="FX1382"/>
      <c r="FY1382"/>
      <c r="FZ1382"/>
      <c r="GA1382"/>
      <c r="GB1382"/>
      <c r="GC1382"/>
      <c r="GD1382"/>
      <c r="GE1382"/>
      <c r="GF1382"/>
      <c r="GG1382"/>
      <c r="GH1382"/>
      <c r="GI1382"/>
      <c r="GJ1382"/>
      <c r="GK1382"/>
      <c r="GL1382"/>
      <c r="GM1382"/>
      <c r="GN1382"/>
      <c r="GO1382"/>
      <c r="GP1382"/>
      <c r="GQ1382"/>
      <c r="GR1382"/>
      <c r="GS1382"/>
      <c r="GT1382"/>
      <c r="GU1382"/>
      <c r="GV1382"/>
      <c r="GW1382"/>
      <c r="GX1382"/>
      <c r="GY1382"/>
      <c r="GZ1382"/>
      <c r="HA1382"/>
      <c r="HB1382"/>
      <c r="HC1382"/>
      <c r="HD1382"/>
      <c r="HE1382"/>
      <c r="HF1382"/>
      <c r="HG1382"/>
      <c r="HH1382"/>
      <c r="HI1382"/>
      <c r="HJ1382"/>
      <c r="HK1382"/>
      <c r="HL1382"/>
      <c r="HM1382"/>
      <c r="HN1382"/>
      <c r="HO1382"/>
      <c r="HP1382"/>
      <c r="HQ1382"/>
      <c r="HR1382"/>
      <c r="HS1382"/>
      <c r="HT1382"/>
      <c r="HU1382"/>
      <c r="HV1382"/>
      <c r="HW1382"/>
      <c r="HX1382"/>
      <c r="HY1382"/>
      <c r="HZ1382"/>
      <c r="IA1382"/>
      <c r="IB1382"/>
    </row>
    <row r="1383" spans="1:236" ht="12.75" customHeight="1" x14ac:dyDescent="0.2">
      <c r="A1383" s="10">
        <v>7</v>
      </c>
      <c r="B1383" s="10" t="s">
        <v>188</v>
      </c>
      <c r="C1383" s="19">
        <v>1380</v>
      </c>
      <c r="E1383" s="5"/>
      <c r="F1383" s="5">
        <v>17</v>
      </c>
      <c r="G1383" s="5">
        <v>17</v>
      </c>
      <c r="H1383" s="99">
        <f>(G1383+F1383)/2</f>
        <v>17</v>
      </c>
      <c r="I1383" s="5"/>
      <c r="J1383" s="110">
        <v>3</v>
      </c>
      <c r="K1383" s="5" t="s">
        <v>107</v>
      </c>
      <c r="L1383" s="5"/>
      <c r="M1383" s="5"/>
      <c r="N1383" s="5"/>
      <c r="O1383" s="5"/>
      <c r="P1383" s="5"/>
      <c r="Q1383" s="5"/>
      <c r="R1383" s="18">
        <f t="shared" si="86"/>
        <v>289</v>
      </c>
      <c r="S1383" s="10">
        <f t="shared" si="87"/>
        <v>2.2698006922186256E-4</v>
      </c>
    </row>
    <row r="1384" spans="1:236" ht="12.75" customHeight="1" x14ac:dyDescent="0.25">
      <c r="A1384" s="10">
        <v>7</v>
      </c>
      <c r="B1384" s="10">
        <v>1293</v>
      </c>
      <c r="C1384" s="10">
        <v>1381</v>
      </c>
      <c r="D1384" s="1"/>
      <c r="E1384" s="99">
        <v>28</v>
      </c>
      <c r="F1384" s="99">
        <v>26</v>
      </c>
      <c r="G1384" s="99">
        <v>26</v>
      </c>
      <c r="H1384" s="99">
        <f>AVERAGE(F1384:G1384)</f>
        <v>26</v>
      </c>
      <c r="I1384" s="5">
        <v>2</v>
      </c>
      <c r="J1384" s="110">
        <v>3</v>
      </c>
      <c r="K1384" s="3" t="s">
        <v>152</v>
      </c>
      <c r="L1384" s="5"/>
      <c r="M1384" s="5"/>
      <c r="N1384" s="5"/>
      <c r="O1384" s="138"/>
      <c r="P1384" s="138"/>
      <c r="Q1384" s="138"/>
      <c r="R1384" s="18">
        <f t="shared" si="86"/>
        <v>676</v>
      </c>
      <c r="S1384" s="10">
        <f t="shared" si="87"/>
        <v>5.3092915845667505E-4</v>
      </c>
      <c r="T1384"/>
      <c r="U1384"/>
      <c r="V1384"/>
      <c r="W1384"/>
      <c r="X1384"/>
      <c r="Y1384"/>
      <c r="Z1384"/>
      <c r="AA1384"/>
      <c r="AB1384"/>
      <c r="AC1384"/>
      <c r="AD1384"/>
      <c r="AE1384"/>
      <c r="AF1384"/>
      <c r="AG1384"/>
      <c r="AH1384"/>
      <c r="AI1384"/>
      <c r="AJ1384"/>
      <c r="AK1384"/>
      <c r="AL1384"/>
      <c r="AM1384"/>
      <c r="AN1384"/>
      <c r="AO1384"/>
      <c r="AP1384"/>
      <c r="AQ1384"/>
      <c r="AR1384"/>
      <c r="AS1384"/>
      <c r="AT1384"/>
      <c r="AU1384"/>
      <c r="AV1384"/>
      <c r="AW1384"/>
      <c r="AX1384"/>
      <c r="AY1384"/>
      <c r="AZ1384"/>
      <c r="BA1384"/>
      <c r="BB1384"/>
      <c r="BC1384"/>
      <c r="BD1384"/>
      <c r="BE1384"/>
      <c r="BF1384"/>
      <c r="BG1384"/>
      <c r="BH1384"/>
      <c r="BI1384"/>
      <c r="BJ1384"/>
      <c r="BK1384"/>
      <c r="BL1384"/>
      <c r="BM1384"/>
      <c r="BN1384"/>
      <c r="BO1384"/>
      <c r="BP1384"/>
      <c r="BQ1384"/>
      <c r="BR1384"/>
      <c r="BS1384"/>
      <c r="BT1384"/>
      <c r="BU1384"/>
      <c r="BV1384"/>
      <c r="BW1384"/>
      <c r="BX1384"/>
      <c r="BY1384"/>
      <c r="BZ1384"/>
      <c r="CA1384"/>
      <c r="CB1384"/>
      <c r="CC1384"/>
      <c r="CD1384"/>
      <c r="CE1384"/>
      <c r="CF1384"/>
      <c r="CG1384"/>
      <c r="CH1384"/>
      <c r="CI1384"/>
      <c r="CJ1384"/>
      <c r="CK1384"/>
      <c r="CL1384"/>
      <c r="CM1384"/>
      <c r="CN1384"/>
      <c r="CO1384"/>
      <c r="CP1384"/>
      <c r="CQ1384"/>
      <c r="CR1384"/>
      <c r="CS1384"/>
      <c r="CT1384"/>
      <c r="CU1384"/>
      <c r="CV1384"/>
      <c r="CW1384"/>
      <c r="CX1384"/>
      <c r="CY1384"/>
      <c r="CZ1384"/>
      <c r="DA1384"/>
      <c r="DB1384"/>
      <c r="DC1384"/>
      <c r="DD1384"/>
      <c r="DE1384"/>
      <c r="DF1384"/>
      <c r="DG1384"/>
      <c r="DH1384"/>
      <c r="DI1384"/>
      <c r="DJ1384"/>
      <c r="DK1384"/>
      <c r="DL1384"/>
      <c r="DM1384"/>
      <c r="DN1384"/>
      <c r="DO1384"/>
      <c r="DP1384"/>
      <c r="DQ1384"/>
      <c r="DR1384"/>
      <c r="DS1384"/>
      <c r="DT1384"/>
      <c r="DU1384"/>
      <c r="DV1384"/>
      <c r="DW1384"/>
      <c r="DX1384"/>
      <c r="DY1384"/>
      <c r="DZ1384"/>
      <c r="EA1384"/>
      <c r="EB1384"/>
      <c r="EC1384"/>
      <c r="ED1384"/>
      <c r="EE1384"/>
      <c r="EF1384"/>
      <c r="EG1384"/>
      <c r="EH1384"/>
      <c r="EI1384"/>
      <c r="EJ1384"/>
      <c r="EK1384"/>
      <c r="EL1384"/>
      <c r="EM1384"/>
      <c r="EN1384"/>
      <c r="EO1384"/>
      <c r="EP1384"/>
      <c r="EQ1384"/>
      <c r="ER1384"/>
      <c r="ES1384"/>
      <c r="ET1384"/>
      <c r="EU1384"/>
      <c r="EV1384"/>
      <c r="EW1384"/>
      <c r="EX1384"/>
      <c r="EY1384"/>
      <c r="EZ1384"/>
      <c r="FA1384"/>
      <c r="FB1384"/>
      <c r="FC1384"/>
      <c r="FD1384"/>
      <c r="FE1384"/>
      <c r="FF1384"/>
      <c r="FG1384"/>
      <c r="FH1384"/>
      <c r="FI1384"/>
      <c r="FJ1384"/>
      <c r="FK1384"/>
      <c r="FL1384"/>
      <c r="FM1384"/>
      <c r="FN1384"/>
      <c r="FO1384"/>
      <c r="FP1384"/>
      <c r="FQ1384"/>
      <c r="FR1384"/>
      <c r="FS1384"/>
      <c r="FT1384"/>
      <c r="FU1384"/>
      <c r="FV1384"/>
      <c r="FW1384"/>
      <c r="FX1384"/>
      <c r="FY1384"/>
      <c r="FZ1384"/>
      <c r="GA1384"/>
      <c r="GB1384"/>
      <c r="GC1384"/>
      <c r="GD1384"/>
      <c r="GE1384"/>
      <c r="GF1384"/>
      <c r="GG1384"/>
      <c r="GH1384"/>
      <c r="GI1384"/>
      <c r="GJ1384"/>
      <c r="GK1384"/>
      <c r="GL1384"/>
      <c r="GM1384"/>
      <c r="GN1384"/>
      <c r="GO1384"/>
      <c r="GP1384"/>
      <c r="GQ1384"/>
      <c r="GR1384"/>
      <c r="GS1384"/>
      <c r="GT1384"/>
      <c r="GU1384"/>
      <c r="GV1384"/>
      <c r="GW1384"/>
      <c r="GX1384"/>
      <c r="GY1384"/>
      <c r="GZ1384"/>
      <c r="HA1384"/>
      <c r="HB1384"/>
      <c r="HC1384"/>
      <c r="HD1384"/>
      <c r="HE1384"/>
      <c r="HF1384"/>
      <c r="HG1384"/>
      <c r="HH1384"/>
      <c r="HI1384"/>
      <c r="HJ1384"/>
      <c r="HK1384"/>
      <c r="HL1384"/>
      <c r="HM1384"/>
      <c r="HN1384"/>
      <c r="HO1384"/>
      <c r="HP1384"/>
      <c r="HQ1384"/>
      <c r="HR1384"/>
      <c r="HS1384"/>
      <c r="HT1384"/>
      <c r="HU1384"/>
      <c r="HV1384"/>
      <c r="HW1384"/>
      <c r="HX1384"/>
      <c r="HY1384"/>
      <c r="HZ1384"/>
      <c r="IA1384"/>
      <c r="IB1384"/>
    </row>
    <row r="1385" spans="1:236" ht="12.75" customHeight="1" x14ac:dyDescent="0.25">
      <c r="A1385" s="10">
        <v>7</v>
      </c>
      <c r="B1385" s="10">
        <v>1294</v>
      </c>
      <c r="C1385" s="19">
        <v>1382</v>
      </c>
      <c r="D1385" s="1"/>
      <c r="E1385" s="99">
        <v>68</v>
      </c>
      <c r="F1385" s="99">
        <v>70</v>
      </c>
      <c r="G1385" s="99">
        <v>70</v>
      </c>
      <c r="H1385" s="99">
        <f>AVERAGE(F1385:G1385)</f>
        <v>70</v>
      </c>
      <c r="I1385" s="5">
        <v>2</v>
      </c>
      <c r="J1385" s="110">
        <v>3</v>
      </c>
      <c r="K1385" s="5"/>
      <c r="L1385" s="5"/>
      <c r="M1385" s="5"/>
      <c r="N1385" s="5"/>
      <c r="O1385" s="138"/>
      <c r="P1385" s="138"/>
      <c r="Q1385" s="138"/>
      <c r="R1385" s="18">
        <f t="shared" si="86"/>
        <v>4900</v>
      </c>
      <c r="S1385" s="10">
        <f t="shared" si="87"/>
        <v>3.8484510006474965E-3</v>
      </c>
      <c r="T1385"/>
      <c r="U1385"/>
      <c r="V1385"/>
      <c r="W1385"/>
      <c r="X1385"/>
      <c r="Y1385"/>
      <c r="Z1385"/>
      <c r="AA1385"/>
      <c r="AB1385"/>
      <c r="AC1385"/>
      <c r="AD1385"/>
      <c r="AE1385"/>
      <c r="AF1385"/>
      <c r="AG1385"/>
      <c r="AH1385"/>
      <c r="AI1385"/>
      <c r="AJ1385"/>
      <c r="AK1385"/>
      <c r="AL1385"/>
      <c r="AM1385"/>
      <c r="AN1385"/>
      <c r="AO1385"/>
      <c r="AP1385"/>
      <c r="AQ1385"/>
      <c r="AR1385"/>
      <c r="AS1385"/>
      <c r="AT1385"/>
      <c r="AU1385"/>
      <c r="AV1385"/>
      <c r="AW1385"/>
      <c r="AX1385"/>
      <c r="AY1385"/>
      <c r="AZ1385"/>
      <c r="BA1385"/>
      <c r="BB1385"/>
      <c r="BC1385"/>
      <c r="BD1385"/>
      <c r="BE1385"/>
      <c r="BF1385"/>
      <c r="BG1385"/>
      <c r="BH1385"/>
      <c r="BI1385"/>
      <c r="BJ1385"/>
      <c r="BK1385"/>
      <c r="BL1385"/>
      <c r="BM1385"/>
      <c r="BN1385"/>
      <c r="BO1385"/>
      <c r="BP1385"/>
      <c r="BQ1385"/>
      <c r="BR1385"/>
      <c r="BS1385"/>
      <c r="BT1385"/>
      <c r="BU1385"/>
      <c r="BV1385"/>
      <c r="BW1385"/>
      <c r="BX1385"/>
      <c r="BY1385"/>
      <c r="BZ1385"/>
      <c r="CA1385"/>
      <c r="CB1385"/>
      <c r="CC1385"/>
      <c r="CD1385"/>
      <c r="CE1385"/>
      <c r="CF1385"/>
      <c r="CG1385"/>
      <c r="CH1385"/>
      <c r="CI1385"/>
      <c r="CJ1385"/>
      <c r="CK1385"/>
      <c r="CL1385"/>
      <c r="CM1385"/>
      <c r="CN1385"/>
      <c r="CO1385"/>
      <c r="CP1385"/>
      <c r="CQ1385"/>
      <c r="CR1385"/>
      <c r="CS1385"/>
      <c r="CT1385"/>
      <c r="CU1385"/>
      <c r="CV1385"/>
      <c r="CW1385"/>
      <c r="CX1385"/>
      <c r="CY1385"/>
      <c r="CZ1385"/>
      <c r="DA1385"/>
      <c r="DB1385"/>
      <c r="DC1385"/>
      <c r="DD1385"/>
      <c r="DE1385"/>
      <c r="DF1385"/>
      <c r="DG1385"/>
      <c r="DH1385"/>
      <c r="DI1385"/>
      <c r="DJ1385"/>
      <c r="DK1385"/>
      <c r="DL1385"/>
      <c r="DM1385"/>
      <c r="DN1385"/>
      <c r="DO1385"/>
      <c r="DP1385"/>
      <c r="DQ1385"/>
      <c r="DR1385"/>
      <c r="DS1385"/>
      <c r="DT1385"/>
      <c r="DU1385"/>
      <c r="DV1385"/>
      <c r="DW1385"/>
      <c r="DX1385"/>
      <c r="DY1385"/>
      <c r="DZ1385"/>
      <c r="EA1385"/>
      <c r="EB1385"/>
      <c r="EC1385"/>
      <c r="ED1385"/>
      <c r="EE1385"/>
      <c r="EF1385"/>
      <c r="EG1385"/>
      <c r="EH1385"/>
      <c r="EI1385"/>
      <c r="EJ1385"/>
      <c r="EK1385"/>
      <c r="EL1385"/>
      <c r="EM1385"/>
      <c r="EN1385"/>
      <c r="EO1385"/>
      <c r="EP1385"/>
      <c r="EQ1385"/>
      <c r="ER1385"/>
      <c r="ES1385"/>
      <c r="ET1385"/>
      <c r="EU1385"/>
      <c r="EV1385"/>
      <c r="EW1385"/>
      <c r="EX1385"/>
      <c r="EY1385"/>
      <c r="EZ1385"/>
      <c r="FA1385"/>
      <c r="FB1385"/>
      <c r="FC1385"/>
      <c r="FD1385"/>
      <c r="FE1385"/>
      <c r="FF1385"/>
      <c r="FG1385"/>
      <c r="FH1385"/>
      <c r="FI1385"/>
      <c r="FJ1385"/>
      <c r="FK1385"/>
      <c r="FL1385"/>
      <c r="FM1385"/>
      <c r="FN1385"/>
      <c r="FO1385"/>
      <c r="FP1385"/>
      <c r="FQ1385"/>
      <c r="FR1385"/>
      <c r="FS1385"/>
      <c r="FT1385"/>
      <c r="FU1385"/>
      <c r="FV1385"/>
      <c r="FW1385"/>
      <c r="FX1385"/>
      <c r="FY1385"/>
      <c r="FZ1385"/>
      <c r="GA1385"/>
      <c r="GB1385"/>
      <c r="GC1385"/>
      <c r="GD1385"/>
      <c r="GE1385"/>
      <c r="GF1385"/>
      <c r="GG1385"/>
      <c r="GH1385"/>
      <c r="GI1385"/>
      <c r="GJ1385"/>
      <c r="GK1385"/>
      <c r="GL1385"/>
      <c r="GM1385"/>
      <c r="GN1385"/>
      <c r="GO1385"/>
      <c r="GP1385"/>
      <c r="GQ1385"/>
      <c r="GR1385"/>
      <c r="GS1385"/>
      <c r="GT1385"/>
      <c r="GU1385"/>
      <c r="GV1385"/>
      <c r="GW1385"/>
      <c r="GX1385"/>
      <c r="GY1385"/>
      <c r="GZ1385"/>
      <c r="HA1385"/>
      <c r="HB1385"/>
      <c r="HC1385"/>
      <c r="HD1385"/>
      <c r="HE1385"/>
      <c r="HF1385"/>
      <c r="HG1385"/>
      <c r="HH1385"/>
      <c r="HI1385"/>
      <c r="HJ1385"/>
      <c r="HK1385"/>
      <c r="HL1385"/>
      <c r="HM1385"/>
      <c r="HN1385"/>
      <c r="HO1385"/>
      <c r="HP1385"/>
      <c r="HQ1385"/>
      <c r="HR1385"/>
      <c r="HS1385"/>
      <c r="HT1385"/>
      <c r="HU1385"/>
      <c r="HV1385"/>
      <c r="HW1385"/>
      <c r="HX1385"/>
      <c r="HY1385"/>
      <c r="HZ1385"/>
      <c r="IA1385"/>
      <c r="IB1385"/>
    </row>
    <row r="1386" spans="1:236" ht="12.75" customHeight="1" x14ac:dyDescent="0.25">
      <c r="A1386" s="10">
        <v>7</v>
      </c>
      <c r="B1386" s="10">
        <v>1295</v>
      </c>
      <c r="C1386" s="10">
        <v>1383</v>
      </c>
      <c r="D1386" s="1"/>
      <c r="E1386" s="99">
        <v>49.5</v>
      </c>
      <c r="F1386" s="99">
        <v>51</v>
      </c>
      <c r="G1386" s="99">
        <v>51</v>
      </c>
      <c r="H1386" s="99">
        <f>AVERAGE(F1386:G1386)</f>
        <v>51</v>
      </c>
      <c r="I1386" s="5">
        <v>3</v>
      </c>
      <c r="J1386" s="110">
        <v>3</v>
      </c>
      <c r="K1386" s="5"/>
      <c r="L1386" s="5"/>
      <c r="M1386" s="5"/>
      <c r="N1386" s="5"/>
      <c r="O1386" s="138"/>
      <c r="P1386" s="138"/>
      <c r="Q1386" s="138"/>
      <c r="R1386" s="18">
        <f t="shared" si="86"/>
        <v>2601</v>
      </c>
      <c r="S1386" s="10">
        <f t="shared" si="87"/>
        <v>2.042820622996763E-3</v>
      </c>
      <c r="T1386"/>
      <c r="U1386"/>
      <c r="V1386"/>
      <c r="W1386"/>
      <c r="X1386"/>
      <c r="Y1386"/>
      <c r="Z1386"/>
      <c r="AA1386"/>
      <c r="AB1386"/>
      <c r="AC1386"/>
      <c r="AD1386"/>
      <c r="AE1386"/>
      <c r="AF1386"/>
      <c r="AG1386"/>
      <c r="AH1386"/>
      <c r="AI1386"/>
      <c r="AJ1386"/>
      <c r="AK1386"/>
      <c r="AL1386"/>
      <c r="AM1386"/>
      <c r="AN1386"/>
      <c r="AO1386"/>
      <c r="AP1386"/>
      <c r="AQ1386"/>
      <c r="AR1386"/>
      <c r="AS1386"/>
      <c r="AT1386"/>
      <c r="AU1386"/>
      <c r="AV1386"/>
      <c r="AW1386"/>
      <c r="AX1386"/>
      <c r="AY1386"/>
      <c r="AZ1386"/>
      <c r="BA1386"/>
      <c r="BB1386"/>
      <c r="BC1386"/>
      <c r="BD1386"/>
      <c r="BE1386"/>
      <c r="BF1386"/>
      <c r="BG1386"/>
      <c r="BH1386"/>
      <c r="BI1386"/>
      <c r="BJ1386"/>
      <c r="BK1386"/>
      <c r="BL1386"/>
      <c r="BM1386"/>
      <c r="BN1386"/>
      <c r="BO1386"/>
      <c r="BP1386"/>
      <c r="BQ1386"/>
      <c r="BR1386"/>
      <c r="BS1386"/>
      <c r="BT1386"/>
      <c r="BU1386"/>
      <c r="BV1386"/>
      <c r="BW1386"/>
      <c r="BX1386"/>
      <c r="BY1386"/>
      <c r="BZ1386"/>
      <c r="CA1386"/>
      <c r="CB1386"/>
      <c r="CC1386"/>
      <c r="CD1386"/>
      <c r="CE1386"/>
      <c r="CF1386"/>
      <c r="CG1386"/>
      <c r="CH1386"/>
      <c r="CI1386"/>
      <c r="CJ1386"/>
      <c r="CK1386"/>
      <c r="CL1386"/>
      <c r="CM1386"/>
      <c r="CN1386"/>
      <c r="CO1386"/>
      <c r="CP1386"/>
      <c r="CQ1386"/>
      <c r="CR1386"/>
      <c r="CS1386"/>
      <c r="CT1386"/>
      <c r="CU1386"/>
      <c r="CV1386"/>
      <c r="CW1386"/>
      <c r="CX1386"/>
      <c r="CY1386"/>
      <c r="CZ1386"/>
      <c r="DA1386"/>
      <c r="DB1386"/>
      <c r="DC1386"/>
      <c r="DD1386"/>
      <c r="DE1386"/>
      <c r="DF1386"/>
      <c r="DG1386"/>
      <c r="DH1386"/>
      <c r="DI1386"/>
      <c r="DJ1386"/>
      <c r="DK1386"/>
      <c r="DL1386"/>
      <c r="DM1386"/>
      <c r="DN1386"/>
      <c r="DO1386"/>
      <c r="DP1386"/>
      <c r="DQ1386"/>
      <c r="DR1386"/>
      <c r="DS1386"/>
      <c r="DT1386"/>
      <c r="DU1386"/>
      <c r="DV1386"/>
      <c r="DW1386"/>
      <c r="DX1386"/>
      <c r="DY1386"/>
      <c r="DZ1386"/>
      <c r="EA1386"/>
      <c r="EB1386"/>
      <c r="EC1386"/>
      <c r="ED1386"/>
      <c r="EE1386"/>
      <c r="EF1386"/>
      <c r="EG1386"/>
      <c r="EH1386"/>
      <c r="EI1386"/>
      <c r="EJ1386"/>
      <c r="EK1386"/>
      <c r="EL1386"/>
      <c r="EM1386"/>
      <c r="EN1386"/>
      <c r="EO1386"/>
      <c r="EP1386"/>
      <c r="EQ1386"/>
      <c r="ER1386"/>
      <c r="ES1386"/>
      <c r="ET1386"/>
      <c r="EU1386"/>
      <c r="EV1386"/>
      <c r="EW1386"/>
      <c r="EX1386"/>
      <c r="EY1386"/>
      <c r="EZ1386"/>
      <c r="FA1386"/>
      <c r="FB1386"/>
      <c r="FC1386"/>
      <c r="FD1386"/>
      <c r="FE1386"/>
      <c r="FF1386"/>
      <c r="FG1386"/>
      <c r="FH1386"/>
      <c r="FI1386"/>
      <c r="FJ1386"/>
      <c r="FK1386"/>
      <c r="FL1386"/>
      <c r="FM1386"/>
      <c r="FN1386"/>
      <c r="FO1386"/>
      <c r="FP1386"/>
      <c r="FQ1386"/>
      <c r="FR1386"/>
      <c r="FS1386"/>
      <c r="FT1386"/>
      <c r="FU1386"/>
      <c r="FV1386"/>
      <c r="FW1386"/>
      <c r="FX1386"/>
      <c r="FY1386"/>
      <c r="FZ1386"/>
      <c r="GA1386"/>
      <c r="GB1386"/>
      <c r="GC1386"/>
      <c r="GD1386"/>
      <c r="GE1386"/>
      <c r="GF1386"/>
      <c r="GG1386"/>
      <c r="GH1386"/>
      <c r="GI1386"/>
      <c r="GJ1386"/>
      <c r="GK1386"/>
      <c r="GL1386"/>
      <c r="GM1386"/>
      <c r="GN1386"/>
      <c r="GO1386"/>
      <c r="GP1386"/>
      <c r="GQ1386"/>
      <c r="GR1386"/>
      <c r="GS1386"/>
      <c r="GT1386"/>
      <c r="GU1386"/>
      <c r="GV1386"/>
      <c r="GW1386"/>
      <c r="GX1386"/>
      <c r="GY1386"/>
      <c r="GZ1386"/>
      <c r="HA1386"/>
      <c r="HB1386"/>
      <c r="HC1386"/>
      <c r="HD1386"/>
      <c r="HE1386"/>
      <c r="HF1386"/>
      <c r="HG1386"/>
      <c r="HH1386"/>
      <c r="HI1386"/>
      <c r="HJ1386"/>
      <c r="HK1386"/>
      <c r="HL1386"/>
      <c r="HM1386"/>
      <c r="HN1386"/>
      <c r="HO1386"/>
      <c r="HP1386"/>
      <c r="HQ1386"/>
      <c r="HR1386"/>
      <c r="HS1386"/>
      <c r="HT1386"/>
      <c r="HU1386"/>
      <c r="HV1386"/>
      <c r="HW1386"/>
      <c r="HX1386"/>
      <c r="HY1386"/>
      <c r="HZ1386"/>
      <c r="IA1386"/>
      <c r="IB1386"/>
    </row>
    <row r="1387" spans="1:236" ht="12.75" customHeight="1" x14ac:dyDescent="0.25">
      <c r="A1387" s="10">
        <v>7</v>
      </c>
      <c r="B1387" s="10">
        <v>1296</v>
      </c>
      <c r="C1387" s="19">
        <v>1384</v>
      </c>
      <c r="D1387" s="1"/>
      <c r="E1387" s="99">
        <v>25.5</v>
      </c>
      <c r="F1387" s="99">
        <v>28</v>
      </c>
      <c r="G1387" s="99">
        <v>28</v>
      </c>
      <c r="H1387" s="99">
        <f>AVERAGE(F1387:G1387)</f>
        <v>28</v>
      </c>
      <c r="I1387" s="5">
        <v>2</v>
      </c>
      <c r="J1387" s="110">
        <v>3</v>
      </c>
      <c r="K1387" s="5"/>
      <c r="L1387" s="5"/>
      <c r="M1387" s="5"/>
      <c r="N1387" s="5"/>
      <c r="O1387" s="138"/>
      <c r="P1387" s="138"/>
      <c r="Q1387" s="138"/>
      <c r="R1387" s="18">
        <f t="shared" si="86"/>
        <v>784</v>
      </c>
      <c r="S1387" s="10">
        <f t="shared" si="87"/>
        <v>6.1575216010359944E-4</v>
      </c>
      <c r="T1387"/>
      <c r="U1387"/>
      <c r="V1387"/>
      <c r="W1387"/>
      <c r="X1387"/>
      <c r="Y1387"/>
      <c r="Z1387"/>
      <c r="AA1387"/>
      <c r="AB1387"/>
      <c r="AC1387"/>
      <c r="AD1387"/>
      <c r="AE1387"/>
      <c r="AF1387"/>
      <c r="AG1387"/>
      <c r="AH1387"/>
      <c r="AI1387"/>
      <c r="AJ1387"/>
      <c r="AK1387"/>
      <c r="AL1387"/>
      <c r="AM1387"/>
      <c r="AN1387"/>
      <c r="AO1387"/>
      <c r="AP1387"/>
      <c r="AQ1387"/>
      <c r="AR1387"/>
      <c r="AS1387"/>
      <c r="AT1387"/>
      <c r="AU1387"/>
      <c r="AV1387"/>
      <c r="AW1387"/>
      <c r="AX1387"/>
      <c r="AY1387"/>
      <c r="AZ1387"/>
      <c r="BA1387"/>
      <c r="BB1387"/>
      <c r="BC1387"/>
      <c r="BD1387"/>
      <c r="BE1387"/>
      <c r="BF1387"/>
      <c r="BG1387"/>
      <c r="BH1387"/>
      <c r="BI1387"/>
      <c r="BJ1387"/>
      <c r="BK1387"/>
      <c r="BL1387"/>
      <c r="BM1387"/>
      <c r="BN1387"/>
      <c r="BO1387"/>
      <c r="BP1387"/>
      <c r="BQ1387"/>
      <c r="BR1387"/>
      <c r="BS1387"/>
      <c r="BT1387"/>
      <c r="BU1387"/>
      <c r="BV1387"/>
      <c r="BW1387"/>
      <c r="BX1387"/>
      <c r="BY1387"/>
      <c r="BZ1387"/>
      <c r="CA1387"/>
      <c r="CB1387"/>
      <c r="CC1387"/>
      <c r="CD1387"/>
      <c r="CE1387"/>
      <c r="CF1387"/>
      <c r="CG1387"/>
      <c r="CH1387"/>
      <c r="CI1387"/>
      <c r="CJ1387"/>
      <c r="CK1387"/>
      <c r="CL1387"/>
      <c r="CM1387"/>
      <c r="CN1387"/>
      <c r="CO1387"/>
      <c r="CP1387"/>
      <c r="CQ1387"/>
      <c r="CR1387"/>
      <c r="CS1387"/>
      <c r="CT1387"/>
      <c r="CU1387"/>
      <c r="CV1387"/>
      <c r="CW1387"/>
      <c r="CX1387"/>
      <c r="CY1387"/>
      <c r="CZ1387"/>
      <c r="DA1387"/>
      <c r="DB1387"/>
      <c r="DC1387"/>
      <c r="DD1387"/>
      <c r="DE1387"/>
      <c r="DF1387"/>
      <c r="DG1387"/>
      <c r="DH1387"/>
      <c r="DI1387"/>
      <c r="DJ1387"/>
      <c r="DK1387"/>
      <c r="DL1387"/>
      <c r="DM1387"/>
      <c r="DN1387"/>
      <c r="DO1387"/>
      <c r="DP1387"/>
      <c r="DQ1387"/>
      <c r="DR1387"/>
      <c r="DS1387"/>
      <c r="DT1387"/>
      <c r="DU1387"/>
      <c r="DV1387"/>
      <c r="DW1387"/>
      <c r="DX1387"/>
      <c r="DY1387"/>
      <c r="DZ1387"/>
      <c r="EA1387"/>
      <c r="EB1387"/>
      <c r="EC1387"/>
      <c r="ED1387"/>
      <c r="EE1387"/>
      <c r="EF1387"/>
      <c r="EG1387"/>
      <c r="EH1387"/>
      <c r="EI1387"/>
      <c r="EJ1387"/>
      <c r="EK1387"/>
      <c r="EL1387"/>
      <c r="EM1387"/>
      <c r="EN1387"/>
      <c r="EO1387"/>
      <c r="EP1387"/>
      <c r="EQ1387"/>
      <c r="ER1387"/>
      <c r="ES1387"/>
      <c r="ET1387"/>
      <c r="EU1387"/>
      <c r="EV1387"/>
      <c r="EW1387"/>
      <c r="EX1387"/>
      <c r="EY1387"/>
      <c r="EZ1387"/>
      <c r="FA1387"/>
      <c r="FB1387"/>
      <c r="FC1387"/>
      <c r="FD1387"/>
      <c r="FE1387"/>
      <c r="FF1387"/>
      <c r="FG1387"/>
      <c r="FH1387"/>
      <c r="FI1387"/>
      <c r="FJ1387"/>
      <c r="FK1387"/>
      <c r="FL1387"/>
      <c r="FM1387"/>
      <c r="FN1387"/>
      <c r="FO1387"/>
      <c r="FP1387"/>
      <c r="FQ1387"/>
      <c r="FR1387"/>
      <c r="FS1387"/>
      <c r="FT1387"/>
      <c r="FU1387"/>
      <c r="FV1387"/>
      <c r="FW1387"/>
      <c r="FX1387"/>
      <c r="FY1387"/>
      <c r="FZ1387"/>
      <c r="GA1387"/>
      <c r="GB1387"/>
      <c r="GC1387"/>
      <c r="GD1387"/>
      <c r="GE1387"/>
      <c r="GF1387"/>
      <c r="GG1387"/>
      <c r="GH1387"/>
      <c r="GI1387"/>
      <c r="GJ1387"/>
      <c r="GK1387"/>
      <c r="GL1387"/>
      <c r="GM1387"/>
      <c r="GN1387"/>
      <c r="GO1387"/>
      <c r="GP1387"/>
      <c r="GQ1387"/>
      <c r="GR1387"/>
      <c r="GS1387"/>
      <c r="GT1387"/>
      <c r="GU1387"/>
      <c r="GV1387"/>
      <c r="GW1387"/>
      <c r="GX1387"/>
      <c r="GY1387"/>
      <c r="GZ1387"/>
      <c r="HA1387"/>
      <c r="HB1387"/>
      <c r="HC1387"/>
      <c r="HD1387"/>
      <c r="HE1387"/>
      <c r="HF1387"/>
      <c r="HG1387"/>
      <c r="HH1387"/>
      <c r="HI1387"/>
      <c r="HJ1387"/>
      <c r="HK1387"/>
      <c r="HL1387"/>
      <c r="HM1387"/>
      <c r="HN1387"/>
      <c r="HO1387"/>
      <c r="HP1387"/>
      <c r="HQ1387"/>
      <c r="HR1387"/>
      <c r="HS1387"/>
      <c r="HT1387"/>
      <c r="HU1387"/>
      <c r="HV1387"/>
      <c r="HW1387"/>
      <c r="HX1387"/>
      <c r="HY1387"/>
      <c r="HZ1387"/>
      <c r="IA1387"/>
      <c r="IB1387"/>
    </row>
    <row r="1388" spans="1:236" ht="12.75" customHeight="1" x14ac:dyDescent="0.25">
      <c r="A1388" s="10">
        <v>7</v>
      </c>
      <c r="B1388" s="10">
        <v>1297</v>
      </c>
      <c r="C1388" s="10">
        <v>1385</v>
      </c>
      <c r="D1388" s="1"/>
      <c r="E1388" s="99">
        <v>49.5</v>
      </c>
      <c r="F1388" s="99">
        <v>52</v>
      </c>
      <c r="G1388" s="99">
        <v>49</v>
      </c>
      <c r="H1388" s="99">
        <f>AVERAGE(F1388:G1388)</f>
        <v>50.5</v>
      </c>
      <c r="I1388" s="5">
        <v>2</v>
      </c>
      <c r="J1388" s="110">
        <v>2</v>
      </c>
      <c r="K1388" s="5"/>
      <c r="L1388" s="5"/>
      <c r="M1388" s="5"/>
      <c r="N1388" s="5"/>
      <c r="O1388" s="138"/>
      <c r="P1388" s="138"/>
      <c r="Q1388" s="138"/>
      <c r="R1388" s="18">
        <f t="shared" si="86"/>
        <v>2550.25</v>
      </c>
      <c r="S1388" s="10">
        <f t="shared" si="87"/>
        <v>2.0029616662043423E-3</v>
      </c>
      <c r="T1388"/>
      <c r="U1388"/>
      <c r="V1388"/>
      <c r="W1388"/>
      <c r="X1388"/>
      <c r="Y1388"/>
      <c r="Z1388"/>
      <c r="AA1388"/>
      <c r="AB1388"/>
      <c r="AC1388"/>
      <c r="AD1388"/>
      <c r="AE1388"/>
      <c r="AF1388"/>
      <c r="AG1388"/>
      <c r="AH1388"/>
      <c r="AI1388"/>
      <c r="AJ1388"/>
      <c r="AK1388"/>
      <c r="AL1388"/>
      <c r="AM1388"/>
      <c r="AN1388"/>
      <c r="AO1388"/>
      <c r="AP1388"/>
      <c r="AQ1388"/>
      <c r="AR1388"/>
      <c r="AS1388"/>
      <c r="AT1388"/>
      <c r="AU1388"/>
      <c r="AV1388"/>
      <c r="AW1388"/>
      <c r="AX1388"/>
      <c r="AY1388"/>
      <c r="AZ1388"/>
      <c r="BA1388"/>
      <c r="BB1388"/>
      <c r="BC1388"/>
      <c r="BD1388"/>
      <c r="BE1388"/>
      <c r="BF1388"/>
      <c r="BG1388"/>
      <c r="BH1388"/>
      <c r="BI1388"/>
      <c r="BJ1388"/>
      <c r="BK1388"/>
      <c r="BL1388"/>
      <c r="BM1388"/>
      <c r="BN1388"/>
      <c r="BO1388"/>
      <c r="BP1388"/>
      <c r="BQ1388"/>
      <c r="BR1388"/>
      <c r="BS1388"/>
      <c r="BT1388"/>
      <c r="BU1388"/>
      <c r="BV1388"/>
      <c r="BW1388"/>
      <c r="BX1388"/>
      <c r="BY1388"/>
      <c r="BZ1388"/>
      <c r="CA1388"/>
      <c r="CB1388"/>
      <c r="CC1388"/>
      <c r="CD1388"/>
      <c r="CE1388"/>
      <c r="CF1388"/>
      <c r="CG1388"/>
      <c r="CH1388"/>
      <c r="CI1388"/>
      <c r="CJ1388"/>
      <c r="CK1388"/>
      <c r="CL1388"/>
      <c r="CM1388"/>
      <c r="CN1388"/>
      <c r="CO1388"/>
      <c r="CP1388"/>
      <c r="CQ1388"/>
      <c r="CR1388"/>
      <c r="CS1388"/>
      <c r="CT1388"/>
      <c r="CU1388"/>
      <c r="CV1388"/>
      <c r="CW1388"/>
      <c r="CX1388"/>
      <c r="CY1388"/>
      <c r="CZ1388"/>
      <c r="DA1388"/>
      <c r="DB1388"/>
      <c r="DC1388"/>
      <c r="DD1388"/>
      <c r="DE1388"/>
      <c r="DF1388"/>
      <c r="DG1388"/>
      <c r="DH1388"/>
      <c r="DI1388"/>
      <c r="DJ1388"/>
      <c r="DK1388"/>
      <c r="DL1388"/>
      <c r="DM1388"/>
      <c r="DN1388"/>
      <c r="DO1388"/>
      <c r="DP1388"/>
      <c r="DQ1388"/>
      <c r="DR1388"/>
      <c r="DS1388"/>
      <c r="DT1388"/>
      <c r="DU1388"/>
      <c r="DV1388"/>
      <c r="DW1388"/>
      <c r="DX1388"/>
      <c r="DY1388"/>
      <c r="DZ1388"/>
      <c r="EA1388"/>
      <c r="EB1388"/>
      <c r="EC1388"/>
      <c r="ED1388"/>
      <c r="EE1388"/>
      <c r="EF1388"/>
      <c r="EG1388"/>
      <c r="EH1388"/>
      <c r="EI1388"/>
      <c r="EJ1388"/>
      <c r="EK1388"/>
      <c r="EL1388"/>
      <c r="EM1388"/>
      <c r="EN1388"/>
      <c r="EO1388"/>
      <c r="EP1388"/>
      <c r="EQ1388"/>
      <c r="ER1388"/>
      <c r="ES1388"/>
      <c r="ET1388"/>
      <c r="EU1388"/>
      <c r="EV1388"/>
      <c r="EW1388"/>
      <c r="EX1388"/>
      <c r="EY1388"/>
      <c r="EZ1388"/>
      <c r="FA1388"/>
      <c r="FB1388"/>
      <c r="FC1388"/>
      <c r="FD1388"/>
      <c r="FE1388"/>
      <c r="FF1388"/>
      <c r="FG1388"/>
      <c r="FH1388"/>
      <c r="FI1388"/>
      <c r="FJ1388"/>
      <c r="FK1388"/>
      <c r="FL1388"/>
      <c r="FM1388"/>
      <c r="FN1388"/>
      <c r="FO1388"/>
      <c r="FP1388"/>
      <c r="FQ1388"/>
      <c r="FR1388"/>
      <c r="FS1388"/>
      <c r="FT1388"/>
      <c r="FU1388"/>
      <c r="FV1388"/>
      <c r="FW1388"/>
      <c r="FX1388"/>
      <c r="FY1388"/>
      <c r="FZ1388"/>
      <c r="GA1388"/>
      <c r="GB1388"/>
      <c r="GC1388"/>
      <c r="GD1388"/>
      <c r="GE1388"/>
      <c r="GF1388"/>
      <c r="GG1388"/>
      <c r="GH1388"/>
      <c r="GI1388"/>
      <c r="GJ1388"/>
      <c r="GK1388"/>
      <c r="GL1388"/>
      <c r="GM1388"/>
      <c r="GN1388"/>
      <c r="GO1388"/>
      <c r="GP1388"/>
      <c r="GQ1388"/>
      <c r="GR1388"/>
      <c r="GS1388"/>
      <c r="GT1388"/>
      <c r="GU1388"/>
      <c r="GV1388"/>
      <c r="GW1388"/>
      <c r="GX1388"/>
      <c r="GY1388"/>
      <c r="GZ1388"/>
      <c r="HA1388"/>
      <c r="HB1388"/>
      <c r="HC1388"/>
      <c r="HD1388"/>
      <c r="HE1388"/>
      <c r="HF1388"/>
      <c r="HG1388"/>
      <c r="HH1388"/>
      <c r="HI1388"/>
      <c r="HJ1388"/>
      <c r="HK1388"/>
      <c r="HL1388"/>
      <c r="HM1388"/>
      <c r="HN1388"/>
      <c r="HO1388"/>
      <c r="HP1388"/>
      <c r="HQ1388"/>
      <c r="HR1388"/>
      <c r="HS1388"/>
      <c r="HT1388"/>
      <c r="HU1388"/>
      <c r="HV1388"/>
      <c r="HW1388"/>
      <c r="HX1388"/>
      <c r="HY1388"/>
      <c r="HZ1388"/>
      <c r="IA1388"/>
      <c r="IB1388"/>
    </row>
    <row r="1389" spans="1:236" ht="12.75" customHeight="1" x14ac:dyDescent="0.2">
      <c r="A1389" s="10">
        <v>7</v>
      </c>
      <c r="B1389" s="10" t="s">
        <v>147</v>
      </c>
      <c r="C1389" s="19">
        <v>1386</v>
      </c>
      <c r="E1389" s="5"/>
      <c r="F1389" s="5">
        <v>16</v>
      </c>
      <c r="G1389" s="5">
        <v>16</v>
      </c>
      <c r="H1389" s="99">
        <f>(G1389+F1389)/2</f>
        <v>16</v>
      </c>
      <c r="I1389" s="5"/>
      <c r="J1389" s="110">
        <v>3</v>
      </c>
      <c r="K1389" s="5" t="s">
        <v>107</v>
      </c>
      <c r="L1389" s="5"/>
      <c r="M1389" s="5"/>
      <c r="N1389" s="5"/>
      <c r="O1389" s="5"/>
      <c r="P1389" s="5"/>
      <c r="Q1389" s="5"/>
      <c r="R1389" s="18">
        <f t="shared" si="86"/>
        <v>256</v>
      </c>
      <c r="S1389" s="10">
        <f t="shared" si="87"/>
        <v>2.0106192982974677E-4</v>
      </c>
    </row>
    <row r="1390" spans="1:236" ht="12.75" customHeight="1" x14ac:dyDescent="0.25">
      <c r="A1390" s="10">
        <v>7</v>
      </c>
      <c r="B1390" s="10">
        <v>1298</v>
      </c>
      <c r="C1390" s="10">
        <v>1387</v>
      </c>
      <c r="D1390" s="1"/>
      <c r="E1390" s="99">
        <v>86.5</v>
      </c>
      <c r="F1390" s="99">
        <v>90</v>
      </c>
      <c r="G1390" s="99">
        <v>98</v>
      </c>
      <c r="H1390" s="99">
        <f t="shared" ref="H1390:H1413" si="89">AVERAGE(F1390:G1390)</f>
        <v>94</v>
      </c>
      <c r="I1390" s="5">
        <v>1</v>
      </c>
      <c r="J1390" s="110">
        <v>1</v>
      </c>
      <c r="K1390" s="5"/>
      <c r="L1390" s="5">
        <v>6.9</v>
      </c>
      <c r="M1390" s="5">
        <v>7.7</v>
      </c>
      <c r="N1390" s="5"/>
      <c r="O1390" s="138"/>
      <c r="P1390" s="138"/>
      <c r="Q1390" s="138"/>
      <c r="R1390" s="18">
        <f t="shared" si="86"/>
        <v>8836</v>
      </c>
      <c r="S1390" s="10">
        <f t="shared" si="87"/>
        <v>6.9397781717798531E-3</v>
      </c>
      <c r="T1390"/>
      <c r="U1390"/>
      <c r="V1390"/>
      <c r="W1390"/>
      <c r="X1390"/>
      <c r="Y1390"/>
      <c r="Z1390"/>
      <c r="AA1390"/>
      <c r="AB1390"/>
      <c r="AC1390"/>
      <c r="AD1390"/>
      <c r="AE1390"/>
      <c r="AF1390"/>
      <c r="AG1390"/>
      <c r="AH1390"/>
      <c r="AI1390"/>
      <c r="AJ1390"/>
      <c r="AK1390"/>
      <c r="AL1390"/>
      <c r="AM1390"/>
      <c r="AN1390"/>
      <c r="AO1390"/>
      <c r="AP1390"/>
      <c r="AQ1390"/>
      <c r="AR1390"/>
      <c r="AS1390"/>
      <c r="AT1390"/>
      <c r="AU1390"/>
      <c r="AV1390"/>
      <c r="AW1390"/>
      <c r="AX1390"/>
      <c r="AY1390"/>
      <c r="AZ1390"/>
      <c r="BA1390"/>
      <c r="BB1390"/>
      <c r="BC1390"/>
      <c r="BD1390"/>
      <c r="BE1390"/>
      <c r="BF1390"/>
      <c r="BG1390"/>
      <c r="BH1390"/>
      <c r="BI1390"/>
      <c r="BJ1390"/>
      <c r="BK1390"/>
      <c r="BL1390"/>
      <c r="BM1390"/>
      <c r="BN1390"/>
      <c r="BO1390"/>
      <c r="BP1390"/>
      <c r="BQ1390"/>
      <c r="BR1390"/>
      <c r="BS1390"/>
      <c r="BT1390"/>
      <c r="BU1390"/>
      <c r="BV1390"/>
      <c r="BW1390"/>
      <c r="BX1390"/>
      <c r="BY1390"/>
      <c r="BZ1390"/>
      <c r="CA1390"/>
      <c r="CB1390"/>
      <c r="CC1390"/>
      <c r="CD1390"/>
      <c r="CE1390"/>
      <c r="CF1390"/>
      <c r="CG1390"/>
      <c r="CH1390"/>
      <c r="CI1390"/>
      <c r="CJ1390"/>
      <c r="CK1390"/>
      <c r="CL1390"/>
      <c r="CM1390"/>
      <c r="CN1390"/>
      <c r="CO1390"/>
      <c r="CP1390"/>
      <c r="CQ1390"/>
      <c r="CR1390"/>
      <c r="CS1390"/>
      <c r="CT1390"/>
      <c r="CU1390"/>
      <c r="CV1390"/>
      <c r="CW1390"/>
      <c r="CX1390"/>
      <c r="CY1390"/>
      <c r="CZ1390"/>
      <c r="DA1390"/>
      <c r="DB1390"/>
      <c r="DC1390"/>
      <c r="DD1390"/>
      <c r="DE1390"/>
      <c r="DF1390"/>
      <c r="DG1390"/>
      <c r="DH1390"/>
      <c r="DI1390"/>
      <c r="DJ1390"/>
      <c r="DK1390"/>
      <c r="DL1390"/>
      <c r="DM1390"/>
      <c r="DN1390"/>
      <c r="DO1390"/>
      <c r="DP1390"/>
      <c r="DQ1390"/>
      <c r="DR1390"/>
      <c r="DS1390"/>
      <c r="DT1390"/>
      <c r="DU1390"/>
      <c r="DV1390"/>
      <c r="DW1390"/>
      <c r="DX1390"/>
      <c r="DY1390"/>
      <c r="DZ1390"/>
      <c r="EA1390"/>
      <c r="EB1390"/>
      <c r="EC1390"/>
      <c r="ED1390"/>
      <c r="EE1390"/>
      <c r="EF1390"/>
      <c r="EG1390"/>
      <c r="EH1390"/>
      <c r="EI1390"/>
      <c r="EJ1390"/>
      <c r="EK1390"/>
      <c r="EL1390"/>
      <c r="EM1390"/>
      <c r="EN1390"/>
      <c r="EO1390"/>
      <c r="EP1390"/>
      <c r="EQ1390"/>
      <c r="ER1390"/>
      <c r="ES1390"/>
      <c r="ET1390"/>
      <c r="EU1390"/>
      <c r="EV1390"/>
      <c r="EW1390"/>
      <c r="EX1390"/>
      <c r="EY1390"/>
      <c r="EZ1390"/>
      <c r="FA1390"/>
      <c r="FB1390"/>
      <c r="FC1390"/>
      <c r="FD1390"/>
      <c r="FE1390"/>
      <c r="FF1390"/>
      <c r="FG1390"/>
      <c r="FH1390"/>
      <c r="FI1390"/>
      <c r="FJ1390"/>
      <c r="FK1390"/>
      <c r="FL1390"/>
      <c r="FM1390"/>
      <c r="FN1390"/>
      <c r="FO1390"/>
      <c r="FP1390"/>
      <c r="FQ1390"/>
      <c r="FR1390"/>
      <c r="FS1390"/>
      <c r="FT1390"/>
      <c r="FU1390"/>
      <c r="FV1390"/>
      <c r="FW1390"/>
      <c r="FX1390"/>
      <c r="FY1390"/>
      <c r="FZ1390"/>
      <c r="GA1390"/>
      <c r="GB1390"/>
      <c r="GC1390"/>
      <c r="GD1390"/>
      <c r="GE1390"/>
      <c r="GF1390"/>
      <c r="GG1390"/>
      <c r="GH1390"/>
      <c r="GI1390"/>
      <c r="GJ1390"/>
      <c r="GK1390"/>
      <c r="GL1390"/>
      <c r="GM1390"/>
      <c r="GN1390"/>
      <c r="GO1390"/>
      <c r="GP1390"/>
      <c r="GQ1390"/>
      <c r="GR1390"/>
      <c r="GS1390"/>
      <c r="GT1390"/>
      <c r="GU1390"/>
      <c r="GV1390"/>
      <c r="GW1390"/>
      <c r="GX1390"/>
      <c r="GY1390"/>
      <c r="GZ1390"/>
      <c r="HA1390"/>
      <c r="HB1390"/>
      <c r="HC1390"/>
      <c r="HD1390"/>
      <c r="HE1390"/>
      <c r="HF1390"/>
      <c r="HG1390"/>
      <c r="HH1390"/>
      <c r="HI1390"/>
      <c r="HJ1390"/>
      <c r="HK1390"/>
      <c r="HL1390"/>
      <c r="HM1390"/>
      <c r="HN1390"/>
      <c r="HO1390"/>
      <c r="HP1390"/>
      <c r="HQ1390"/>
      <c r="HR1390"/>
      <c r="HS1390"/>
      <c r="HT1390"/>
      <c r="HU1390"/>
      <c r="HV1390"/>
      <c r="HW1390"/>
      <c r="HX1390"/>
      <c r="HY1390"/>
      <c r="HZ1390"/>
      <c r="IA1390"/>
      <c r="IB1390"/>
    </row>
    <row r="1391" spans="1:236" ht="12.75" customHeight="1" x14ac:dyDescent="0.25">
      <c r="A1391" s="10">
        <v>7</v>
      </c>
      <c r="B1391" s="10">
        <v>1299</v>
      </c>
      <c r="C1391" s="19">
        <v>1388</v>
      </c>
      <c r="D1391" s="1"/>
      <c r="E1391" s="99">
        <v>21.5</v>
      </c>
      <c r="F1391" s="99">
        <v>24</v>
      </c>
      <c r="G1391" s="99">
        <v>24</v>
      </c>
      <c r="H1391" s="99">
        <f t="shared" si="89"/>
        <v>24</v>
      </c>
      <c r="I1391" s="5">
        <v>1</v>
      </c>
      <c r="J1391" s="110">
        <v>3</v>
      </c>
      <c r="K1391" s="5"/>
      <c r="L1391" s="5"/>
      <c r="M1391" s="5"/>
      <c r="N1391" s="5"/>
      <c r="O1391" s="138"/>
      <c r="P1391" s="138"/>
      <c r="Q1391" s="138"/>
      <c r="R1391" s="18">
        <f t="shared" si="86"/>
        <v>576</v>
      </c>
      <c r="S1391" s="10">
        <f t="shared" si="87"/>
        <v>4.523893421169302E-4</v>
      </c>
      <c r="T1391"/>
      <c r="U1391"/>
      <c r="V1391"/>
      <c r="W1391"/>
      <c r="X1391"/>
      <c r="Y1391"/>
      <c r="Z1391"/>
      <c r="AA1391"/>
      <c r="AB1391"/>
      <c r="AC1391"/>
      <c r="AD1391"/>
      <c r="AE1391"/>
      <c r="AF1391"/>
      <c r="AG1391"/>
      <c r="AH1391"/>
      <c r="AI1391"/>
      <c r="AJ1391"/>
      <c r="AK1391"/>
      <c r="AL1391"/>
      <c r="AM1391"/>
      <c r="AN1391"/>
      <c r="AO1391"/>
      <c r="AP1391"/>
      <c r="AQ1391"/>
      <c r="AR1391"/>
      <c r="AS1391"/>
      <c r="AT1391"/>
      <c r="AU1391"/>
      <c r="AV1391"/>
      <c r="AW1391"/>
      <c r="AX1391"/>
      <c r="AY1391"/>
      <c r="AZ1391"/>
      <c r="BA1391"/>
      <c r="BB1391"/>
      <c r="BC1391"/>
      <c r="BD1391"/>
      <c r="BE1391"/>
      <c r="BF1391"/>
      <c r="BG1391"/>
      <c r="BH1391"/>
      <c r="BI1391"/>
      <c r="BJ1391"/>
      <c r="BK1391"/>
      <c r="BL1391"/>
      <c r="BM1391"/>
      <c r="BN1391"/>
      <c r="BO1391"/>
      <c r="BP1391"/>
      <c r="BQ1391"/>
      <c r="BR1391"/>
      <c r="BS1391"/>
      <c r="BT1391"/>
      <c r="BU1391"/>
      <c r="BV1391"/>
      <c r="BW1391"/>
      <c r="BX1391"/>
      <c r="BY1391"/>
      <c r="BZ1391"/>
      <c r="CA1391"/>
      <c r="CB1391"/>
      <c r="CC1391"/>
      <c r="CD1391"/>
      <c r="CE1391"/>
      <c r="CF1391"/>
      <c r="CG1391"/>
      <c r="CH1391"/>
      <c r="CI1391"/>
      <c r="CJ1391"/>
      <c r="CK1391"/>
      <c r="CL1391"/>
      <c r="CM1391"/>
      <c r="CN1391"/>
      <c r="CO1391"/>
      <c r="CP1391"/>
      <c r="CQ1391"/>
      <c r="CR1391"/>
      <c r="CS1391"/>
      <c r="CT1391"/>
      <c r="CU1391"/>
      <c r="CV1391"/>
      <c r="CW1391"/>
      <c r="CX1391"/>
      <c r="CY1391"/>
      <c r="CZ1391"/>
      <c r="DA1391"/>
      <c r="DB1391"/>
      <c r="DC1391"/>
      <c r="DD1391"/>
      <c r="DE1391"/>
      <c r="DF1391"/>
      <c r="DG1391"/>
      <c r="DH1391"/>
      <c r="DI1391"/>
      <c r="DJ1391"/>
      <c r="DK1391"/>
      <c r="DL1391"/>
      <c r="DM1391"/>
      <c r="DN1391"/>
      <c r="DO1391"/>
      <c r="DP1391"/>
      <c r="DQ1391"/>
      <c r="DR1391"/>
      <c r="DS1391"/>
      <c r="DT1391"/>
      <c r="DU1391"/>
      <c r="DV1391"/>
      <c r="DW1391"/>
      <c r="DX1391"/>
      <c r="DY1391"/>
      <c r="DZ1391"/>
      <c r="EA1391"/>
      <c r="EB1391"/>
      <c r="EC1391"/>
      <c r="ED1391"/>
      <c r="EE1391"/>
      <c r="EF1391"/>
      <c r="EG1391"/>
      <c r="EH1391"/>
      <c r="EI1391"/>
      <c r="EJ1391"/>
      <c r="EK1391"/>
      <c r="EL1391"/>
      <c r="EM1391"/>
      <c r="EN1391"/>
      <c r="EO1391"/>
      <c r="EP1391"/>
      <c r="EQ1391"/>
      <c r="ER1391"/>
      <c r="ES1391"/>
      <c r="ET1391"/>
      <c r="EU1391"/>
      <c r="EV1391"/>
      <c r="EW1391"/>
      <c r="EX1391"/>
      <c r="EY1391"/>
      <c r="EZ1391"/>
      <c r="FA1391"/>
      <c r="FB1391"/>
      <c r="FC1391"/>
      <c r="FD1391"/>
      <c r="FE1391"/>
      <c r="FF1391"/>
      <c r="FG1391"/>
      <c r="FH1391"/>
      <c r="FI1391"/>
      <c r="FJ1391"/>
      <c r="FK1391"/>
      <c r="FL1391"/>
      <c r="FM1391"/>
      <c r="FN1391"/>
      <c r="FO1391"/>
      <c r="FP1391"/>
      <c r="FQ1391"/>
      <c r="FR1391"/>
      <c r="FS1391"/>
      <c r="FT1391"/>
      <c r="FU1391"/>
      <c r="FV1391"/>
      <c r="FW1391"/>
      <c r="FX1391"/>
      <c r="FY1391"/>
      <c r="FZ1391"/>
      <c r="GA1391"/>
      <c r="GB1391"/>
      <c r="GC1391"/>
      <c r="GD1391"/>
      <c r="GE1391"/>
      <c r="GF1391"/>
      <c r="GG1391"/>
      <c r="GH1391"/>
      <c r="GI1391"/>
      <c r="GJ1391"/>
      <c r="GK1391"/>
      <c r="GL1391"/>
      <c r="GM1391"/>
      <c r="GN1391"/>
      <c r="GO1391"/>
      <c r="GP1391"/>
      <c r="GQ1391"/>
      <c r="GR1391"/>
      <c r="GS1391"/>
      <c r="GT1391"/>
      <c r="GU1391"/>
      <c r="GV1391"/>
      <c r="GW1391"/>
      <c r="GX1391"/>
      <c r="GY1391"/>
      <c r="GZ1391"/>
      <c r="HA1391"/>
      <c r="HB1391"/>
      <c r="HC1391"/>
      <c r="HD1391"/>
      <c r="HE1391"/>
      <c r="HF1391"/>
      <c r="HG1391"/>
      <c r="HH1391"/>
      <c r="HI1391"/>
      <c r="HJ1391"/>
      <c r="HK1391"/>
      <c r="HL1391"/>
      <c r="HM1391"/>
      <c r="HN1391"/>
      <c r="HO1391"/>
      <c r="HP1391"/>
      <c r="HQ1391"/>
      <c r="HR1391"/>
      <c r="HS1391"/>
      <c r="HT1391"/>
      <c r="HU1391"/>
      <c r="HV1391"/>
      <c r="HW1391"/>
      <c r="HX1391"/>
      <c r="HY1391"/>
      <c r="HZ1391"/>
      <c r="IA1391"/>
      <c r="IB1391"/>
    </row>
    <row r="1392" spans="1:236" ht="12.75" customHeight="1" x14ac:dyDescent="0.25">
      <c r="A1392" s="10">
        <v>7</v>
      </c>
      <c r="B1392" s="10">
        <v>1300</v>
      </c>
      <c r="C1392" s="10">
        <v>1389</v>
      </c>
      <c r="D1392" s="1"/>
      <c r="E1392" s="99">
        <v>71.5</v>
      </c>
      <c r="F1392" s="99">
        <v>76</v>
      </c>
      <c r="G1392" s="99">
        <v>71</v>
      </c>
      <c r="H1392" s="99">
        <f t="shared" si="89"/>
        <v>73.5</v>
      </c>
      <c r="I1392" s="5">
        <v>1</v>
      </c>
      <c r="J1392" s="110">
        <v>1</v>
      </c>
      <c r="K1392" s="5"/>
      <c r="L1392" s="5">
        <v>5.2</v>
      </c>
      <c r="M1392" s="5">
        <v>5.0999999999999996</v>
      </c>
      <c r="N1392" s="5">
        <v>184</v>
      </c>
      <c r="O1392" s="138"/>
      <c r="P1392" s="138"/>
      <c r="Q1392" s="138"/>
      <c r="R1392" s="18">
        <f t="shared" si="86"/>
        <v>5402.25</v>
      </c>
      <c r="S1392" s="10">
        <f t="shared" si="87"/>
        <v>4.242917228213865E-3</v>
      </c>
      <c r="T1392"/>
      <c r="U1392"/>
      <c r="V1392"/>
      <c r="W1392"/>
      <c r="X1392"/>
      <c r="Y1392"/>
      <c r="Z1392"/>
      <c r="AA1392"/>
      <c r="AB1392"/>
      <c r="AC1392"/>
      <c r="AD1392"/>
      <c r="AE1392"/>
      <c r="AF1392"/>
      <c r="AG1392"/>
      <c r="AH1392"/>
      <c r="AI1392"/>
      <c r="AJ1392"/>
      <c r="AK1392"/>
      <c r="AL1392"/>
      <c r="AM1392"/>
      <c r="AN1392"/>
      <c r="AO1392"/>
      <c r="AP1392"/>
      <c r="AQ1392"/>
      <c r="AR1392"/>
      <c r="AS1392"/>
      <c r="AT1392"/>
      <c r="AU1392"/>
      <c r="AV1392"/>
      <c r="AW1392"/>
      <c r="AX1392"/>
      <c r="AY1392"/>
      <c r="AZ1392"/>
      <c r="BA1392"/>
      <c r="BB1392"/>
      <c r="BC1392"/>
      <c r="BD1392"/>
      <c r="BE1392"/>
      <c r="BF1392"/>
      <c r="BG1392"/>
      <c r="BH1392"/>
      <c r="BI1392"/>
      <c r="BJ1392"/>
      <c r="BK1392"/>
      <c r="BL1392"/>
      <c r="BM1392"/>
      <c r="BN1392"/>
      <c r="BO1392"/>
      <c r="BP1392"/>
      <c r="BQ1392"/>
      <c r="BR1392"/>
      <c r="BS1392"/>
      <c r="BT1392"/>
      <c r="BU1392"/>
      <c r="BV1392"/>
      <c r="BW1392"/>
      <c r="BX1392"/>
      <c r="BY1392"/>
      <c r="BZ1392"/>
      <c r="CA1392"/>
      <c r="CB1392"/>
      <c r="CC1392"/>
      <c r="CD1392"/>
      <c r="CE1392"/>
      <c r="CF1392"/>
      <c r="CG1392"/>
      <c r="CH1392"/>
      <c r="CI1392"/>
      <c r="CJ1392"/>
      <c r="CK1392"/>
      <c r="CL1392"/>
      <c r="CM1392"/>
      <c r="CN1392"/>
      <c r="CO1392"/>
      <c r="CP1392"/>
      <c r="CQ1392"/>
      <c r="CR1392"/>
      <c r="CS1392"/>
      <c r="CT1392"/>
      <c r="CU1392"/>
      <c r="CV1392"/>
      <c r="CW1392"/>
      <c r="CX1392"/>
      <c r="CY1392"/>
      <c r="CZ1392"/>
      <c r="DA1392"/>
      <c r="DB1392"/>
      <c r="DC1392"/>
      <c r="DD1392"/>
      <c r="DE1392"/>
      <c r="DF1392"/>
      <c r="DG1392"/>
      <c r="DH1392"/>
      <c r="DI1392"/>
      <c r="DJ1392"/>
      <c r="DK1392"/>
      <c r="DL1392"/>
      <c r="DM1392"/>
      <c r="DN1392"/>
      <c r="DO1392"/>
      <c r="DP1392"/>
      <c r="DQ1392"/>
      <c r="DR1392"/>
      <c r="DS1392"/>
      <c r="DT1392"/>
      <c r="DU1392"/>
      <c r="DV1392"/>
      <c r="DW1392"/>
      <c r="DX1392"/>
      <c r="DY1392"/>
      <c r="DZ1392"/>
      <c r="EA1392"/>
      <c r="EB1392"/>
      <c r="EC1392"/>
      <c r="ED1392"/>
      <c r="EE1392"/>
      <c r="EF1392"/>
      <c r="EG1392"/>
      <c r="EH1392"/>
      <c r="EI1392"/>
      <c r="EJ1392"/>
      <c r="EK1392"/>
      <c r="EL1392"/>
      <c r="EM1392"/>
      <c r="EN1392"/>
      <c r="EO1392"/>
      <c r="EP1392"/>
      <c r="EQ1392"/>
      <c r="ER1392"/>
      <c r="ES1392"/>
      <c r="ET1392"/>
      <c r="EU1392"/>
      <c r="EV1392"/>
      <c r="EW1392"/>
      <c r="EX1392"/>
      <c r="EY1392"/>
      <c r="EZ1392"/>
      <c r="FA1392"/>
      <c r="FB1392"/>
      <c r="FC1392"/>
      <c r="FD1392"/>
      <c r="FE1392"/>
      <c r="FF1392"/>
      <c r="FG1392"/>
      <c r="FH1392"/>
      <c r="FI1392"/>
      <c r="FJ1392"/>
      <c r="FK1392"/>
      <c r="FL1392"/>
      <c r="FM1392"/>
      <c r="FN1392"/>
      <c r="FO1392"/>
      <c r="FP1392"/>
      <c r="FQ1392"/>
      <c r="FR1392"/>
      <c r="FS1392"/>
      <c r="FT1392"/>
      <c r="FU1392"/>
      <c r="FV1392"/>
      <c r="FW1392"/>
      <c r="FX1392"/>
      <c r="FY1392"/>
      <c r="FZ1392"/>
      <c r="GA1392"/>
      <c r="GB1392"/>
      <c r="GC1392"/>
      <c r="GD1392"/>
      <c r="GE1392"/>
      <c r="GF1392"/>
      <c r="GG1392"/>
      <c r="GH1392"/>
      <c r="GI1392"/>
      <c r="GJ1392"/>
      <c r="GK1392"/>
      <c r="GL1392"/>
      <c r="GM1392"/>
      <c r="GN1392"/>
      <c r="GO1392"/>
      <c r="GP1392"/>
      <c r="GQ1392"/>
      <c r="GR1392"/>
      <c r="GS1392"/>
      <c r="GT1392"/>
      <c r="GU1392"/>
      <c r="GV1392"/>
      <c r="GW1392"/>
      <c r="GX1392"/>
      <c r="GY1392"/>
      <c r="GZ1392"/>
      <c r="HA1392"/>
      <c r="HB1392"/>
      <c r="HC1392"/>
      <c r="HD1392"/>
      <c r="HE1392"/>
      <c r="HF1392"/>
      <c r="HG1392"/>
      <c r="HH1392"/>
      <c r="HI1392"/>
      <c r="HJ1392"/>
      <c r="HK1392"/>
      <c r="HL1392"/>
      <c r="HM1392"/>
      <c r="HN1392"/>
      <c r="HO1392"/>
      <c r="HP1392"/>
      <c r="HQ1392"/>
      <c r="HR1392"/>
      <c r="HS1392"/>
      <c r="HT1392"/>
      <c r="HU1392"/>
      <c r="HV1392"/>
      <c r="HW1392"/>
      <c r="HX1392"/>
      <c r="HY1392"/>
      <c r="HZ1392"/>
      <c r="IA1392"/>
      <c r="IB1392"/>
    </row>
    <row r="1393" spans="1:236" ht="12.75" customHeight="1" x14ac:dyDescent="0.25">
      <c r="A1393" s="10">
        <v>7</v>
      </c>
      <c r="B1393" s="10">
        <v>1301</v>
      </c>
      <c r="C1393" s="19">
        <v>1390</v>
      </c>
      <c r="D1393" s="1"/>
      <c r="E1393" s="99">
        <v>37.5</v>
      </c>
      <c r="F1393" s="99">
        <v>36</v>
      </c>
      <c r="G1393" s="99">
        <v>41</v>
      </c>
      <c r="H1393" s="99">
        <f t="shared" si="89"/>
        <v>38.5</v>
      </c>
      <c r="I1393" s="5">
        <v>3</v>
      </c>
      <c r="J1393" s="110">
        <v>3</v>
      </c>
      <c r="K1393" s="5"/>
      <c r="L1393" s="5"/>
      <c r="M1393" s="5"/>
      <c r="N1393" s="5"/>
      <c r="O1393" s="138"/>
      <c r="P1393" s="138"/>
      <c r="Q1393" s="138"/>
      <c r="R1393" s="18">
        <f t="shared" si="86"/>
        <v>1482.25</v>
      </c>
      <c r="S1393" s="10">
        <f t="shared" si="87"/>
        <v>1.1641564276958676E-3</v>
      </c>
      <c r="T1393"/>
      <c r="U1393"/>
      <c r="V1393"/>
      <c r="W1393"/>
      <c r="X1393"/>
      <c r="Y1393"/>
      <c r="Z1393"/>
      <c r="AA1393"/>
      <c r="AB1393"/>
      <c r="AC1393"/>
      <c r="AD1393"/>
      <c r="AE1393"/>
      <c r="AF1393"/>
      <c r="AG1393"/>
      <c r="AH1393"/>
      <c r="AI1393"/>
      <c r="AJ1393"/>
      <c r="AK1393"/>
      <c r="AL1393"/>
      <c r="AM1393"/>
      <c r="AN1393"/>
      <c r="AO1393"/>
      <c r="AP1393"/>
      <c r="AQ1393"/>
      <c r="AR1393"/>
      <c r="AS1393"/>
      <c r="AT1393"/>
      <c r="AU1393"/>
      <c r="AV1393"/>
      <c r="AW1393"/>
      <c r="AX1393"/>
      <c r="AY1393"/>
      <c r="AZ1393"/>
      <c r="BA1393"/>
      <c r="BB1393"/>
      <c r="BC1393"/>
      <c r="BD1393"/>
      <c r="BE1393"/>
      <c r="BF1393"/>
      <c r="BG1393"/>
      <c r="BH1393"/>
      <c r="BI1393"/>
      <c r="BJ1393"/>
      <c r="BK1393"/>
      <c r="BL1393"/>
      <c r="BM1393"/>
      <c r="BN1393"/>
      <c r="BO1393"/>
      <c r="BP1393"/>
      <c r="BQ1393"/>
      <c r="BR1393"/>
      <c r="BS1393"/>
      <c r="BT1393"/>
      <c r="BU1393"/>
      <c r="BV1393"/>
      <c r="BW1393"/>
      <c r="BX1393"/>
      <c r="BY1393"/>
      <c r="BZ1393"/>
      <c r="CA1393"/>
      <c r="CB1393"/>
      <c r="CC1393"/>
      <c r="CD1393"/>
      <c r="CE1393"/>
      <c r="CF1393"/>
      <c r="CG1393"/>
      <c r="CH1393"/>
      <c r="CI1393"/>
      <c r="CJ1393"/>
      <c r="CK1393"/>
      <c r="CL1393"/>
      <c r="CM1393"/>
      <c r="CN1393"/>
      <c r="CO1393"/>
      <c r="CP1393"/>
      <c r="CQ1393"/>
      <c r="CR1393"/>
      <c r="CS1393"/>
      <c r="CT1393"/>
      <c r="CU1393"/>
      <c r="CV1393"/>
      <c r="CW1393"/>
      <c r="CX1393"/>
      <c r="CY1393"/>
      <c r="CZ1393"/>
      <c r="DA1393"/>
      <c r="DB1393"/>
      <c r="DC1393"/>
      <c r="DD1393"/>
      <c r="DE1393"/>
      <c r="DF1393"/>
      <c r="DG1393"/>
      <c r="DH1393"/>
      <c r="DI1393"/>
      <c r="DJ1393"/>
      <c r="DK1393"/>
      <c r="DL1393"/>
      <c r="DM1393"/>
      <c r="DN1393"/>
      <c r="DO1393"/>
      <c r="DP1393"/>
      <c r="DQ1393"/>
      <c r="DR1393"/>
      <c r="DS1393"/>
      <c r="DT1393"/>
      <c r="DU1393"/>
      <c r="DV1393"/>
      <c r="DW1393"/>
      <c r="DX1393"/>
      <c r="DY1393"/>
      <c r="DZ1393"/>
      <c r="EA1393"/>
      <c r="EB1393"/>
      <c r="EC1393"/>
      <c r="ED1393"/>
      <c r="EE1393"/>
      <c r="EF1393"/>
      <c r="EG1393"/>
      <c r="EH1393"/>
      <c r="EI1393"/>
      <c r="EJ1393"/>
      <c r="EK1393"/>
      <c r="EL1393"/>
      <c r="EM1393"/>
      <c r="EN1393"/>
      <c r="EO1393"/>
      <c r="EP1393"/>
      <c r="EQ1393"/>
      <c r="ER1393"/>
      <c r="ES1393"/>
      <c r="ET1393"/>
      <c r="EU1393"/>
      <c r="EV1393"/>
      <c r="EW1393"/>
      <c r="EX1393"/>
      <c r="EY1393"/>
      <c r="EZ1393"/>
      <c r="FA1393"/>
      <c r="FB1393"/>
      <c r="FC1393"/>
      <c r="FD1393"/>
      <c r="FE1393"/>
      <c r="FF1393"/>
      <c r="FG1393"/>
      <c r="FH1393"/>
      <c r="FI1393"/>
      <c r="FJ1393"/>
      <c r="FK1393"/>
      <c r="FL1393"/>
      <c r="FM1393"/>
      <c r="FN1393"/>
      <c r="FO1393"/>
      <c r="FP1393"/>
      <c r="FQ1393"/>
      <c r="FR1393"/>
      <c r="FS1393"/>
      <c r="FT1393"/>
      <c r="FU1393"/>
      <c r="FV1393"/>
      <c r="FW1393"/>
      <c r="FX1393"/>
      <c r="FY1393"/>
      <c r="FZ1393"/>
      <c r="GA1393"/>
      <c r="GB1393"/>
      <c r="GC1393"/>
      <c r="GD1393"/>
      <c r="GE1393"/>
      <c r="GF1393"/>
      <c r="GG1393"/>
      <c r="GH1393"/>
      <c r="GI1393"/>
      <c r="GJ1393"/>
      <c r="GK1393"/>
      <c r="GL1393"/>
      <c r="GM1393"/>
      <c r="GN1393"/>
      <c r="GO1393"/>
      <c r="GP1393"/>
      <c r="GQ1393"/>
      <c r="GR1393"/>
      <c r="GS1393"/>
      <c r="GT1393"/>
      <c r="GU1393"/>
      <c r="GV1393"/>
      <c r="GW1393"/>
      <c r="GX1393"/>
      <c r="GY1393"/>
      <c r="GZ1393"/>
      <c r="HA1393"/>
      <c r="HB1393"/>
      <c r="HC1393"/>
      <c r="HD1393"/>
      <c r="HE1393"/>
      <c r="HF1393"/>
      <c r="HG1393"/>
      <c r="HH1393"/>
      <c r="HI1393"/>
      <c r="HJ1393"/>
      <c r="HK1393"/>
      <c r="HL1393"/>
      <c r="HM1393"/>
      <c r="HN1393"/>
      <c r="HO1393"/>
      <c r="HP1393"/>
      <c r="HQ1393"/>
      <c r="HR1393"/>
      <c r="HS1393"/>
      <c r="HT1393"/>
      <c r="HU1393"/>
      <c r="HV1393"/>
      <c r="HW1393"/>
      <c r="HX1393"/>
      <c r="HY1393"/>
      <c r="HZ1393"/>
      <c r="IA1393"/>
      <c r="IB1393"/>
    </row>
    <row r="1394" spans="1:236" ht="12.75" customHeight="1" x14ac:dyDescent="0.25">
      <c r="A1394" s="10">
        <v>7</v>
      </c>
      <c r="B1394" s="10">
        <v>1302</v>
      </c>
      <c r="C1394" s="10">
        <v>1391</v>
      </c>
      <c r="D1394" s="1"/>
      <c r="E1394" s="99">
        <v>37</v>
      </c>
      <c r="F1394" s="99">
        <v>34</v>
      </c>
      <c r="G1394" s="99">
        <v>35</v>
      </c>
      <c r="H1394" s="99">
        <f t="shared" si="89"/>
        <v>34.5</v>
      </c>
      <c r="I1394" s="5">
        <v>3</v>
      </c>
      <c r="J1394" s="110">
        <v>3</v>
      </c>
      <c r="K1394" s="3" t="s">
        <v>152</v>
      </c>
      <c r="L1394" s="5"/>
      <c r="M1394" s="5"/>
      <c r="N1394" s="5"/>
      <c r="O1394" s="138"/>
      <c r="P1394" s="138"/>
      <c r="Q1394" s="138"/>
      <c r="R1394" s="18">
        <f t="shared" si="86"/>
        <v>1190.25</v>
      </c>
      <c r="S1394" s="10">
        <f t="shared" si="87"/>
        <v>9.348201639838128E-4</v>
      </c>
      <c r="T1394"/>
      <c r="U1394"/>
      <c r="V1394"/>
      <c r="W1394"/>
      <c r="X1394"/>
      <c r="Y1394"/>
      <c r="Z1394"/>
      <c r="AA1394"/>
      <c r="AB1394"/>
      <c r="AC1394"/>
      <c r="AD1394"/>
      <c r="AE1394"/>
      <c r="AF1394"/>
      <c r="AG1394"/>
      <c r="AH1394"/>
      <c r="AI1394"/>
      <c r="AJ1394"/>
      <c r="AK1394"/>
      <c r="AL1394"/>
      <c r="AM1394"/>
      <c r="AN1394"/>
      <c r="AO1394"/>
      <c r="AP1394"/>
      <c r="AQ1394"/>
      <c r="AR1394"/>
      <c r="AS1394"/>
      <c r="AT1394"/>
      <c r="AU1394"/>
      <c r="AV1394"/>
      <c r="AW1394"/>
      <c r="AX1394"/>
      <c r="AY1394"/>
      <c r="AZ1394"/>
      <c r="BA1394"/>
      <c r="BB1394"/>
      <c r="BC1394"/>
      <c r="BD1394"/>
      <c r="BE1394"/>
      <c r="BF1394"/>
      <c r="BG1394"/>
      <c r="BH1394"/>
      <c r="BI1394"/>
      <c r="BJ1394"/>
      <c r="BK1394"/>
      <c r="BL1394"/>
      <c r="BM1394"/>
      <c r="BN1394"/>
      <c r="BO1394"/>
      <c r="BP1394"/>
      <c r="BQ1394"/>
      <c r="BR1394"/>
      <c r="BS1394"/>
      <c r="BT1394"/>
      <c r="BU1394"/>
      <c r="BV1394"/>
      <c r="BW1394"/>
      <c r="BX1394"/>
      <c r="BY1394"/>
      <c r="BZ1394"/>
      <c r="CA1394"/>
      <c r="CB1394"/>
      <c r="CC1394"/>
      <c r="CD1394"/>
      <c r="CE1394"/>
      <c r="CF1394"/>
      <c r="CG1394"/>
      <c r="CH1394"/>
      <c r="CI1394"/>
      <c r="CJ1394"/>
      <c r="CK1394"/>
      <c r="CL1394"/>
      <c r="CM1394"/>
      <c r="CN1394"/>
      <c r="CO1394"/>
      <c r="CP1394"/>
      <c r="CQ1394"/>
      <c r="CR1394"/>
      <c r="CS1394"/>
      <c r="CT1394"/>
      <c r="CU1394"/>
      <c r="CV1394"/>
      <c r="CW1394"/>
      <c r="CX1394"/>
      <c r="CY1394"/>
      <c r="CZ1394"/>
      <c r="DA1394"/>
      <c r="DB1394"/>
      <c r="DC1394"/>
      <c r="DD1394"/>
      <c r="DE1394"/>
      <c r="DF1394"/>
      <c r="DG1394"/>
      <c r="DH1394"/>
      <c r="DI1394"/>
      <c r="DJ1394"/>
      <c r="DK1394"/>
      <c r="DL1394"/>
      <c r="DM1394"/>
      <c r="DN1394"/>
      <c r="DO1394"/>
      <c r="DP1394"/>
      <c r="DQ1394"/>
      <c r="DR1394"/>
      <c r="DS1394"/>
      <c r="DT1394"/>
      <c r="DU1394"/>
      <c r="DV1394"/>
      <c r="DW1394"/>
      <c r="DX1394"/>
      <c r="DY1394"/>
      <c r="DZ1394"/>
      <c r="EA1394"/>
      <c r="EB1394"/>
      <c r="EC1394"/>
      <c r="ED1394"/>
      <c r="EE1394"/>
      <c r="EF1394"/>
      <c r="EG1394"/>
      <c r="EH1394"/>
      <c r="EI1394"/>
      <c r="EJ1394"/>
      <c r="EK1394"/>
      <c r="EL1394"/>
      <c r="EM1394"/>
      <c r="EN1394"/>
      <c r="EO1394"/>
      <c r="EP1394"/>
      <c r="EQ1394"/>
      <c r="ER1394"/>
      <c r="ES1394"/>
      <c r="ET1394"/>
      <c r="EU1394"/>
      <c r="EV1394"/>
      <c r="EW1394"/>
      <c r="EX1394"/>
      <c r="EY1394"/>
      <c r="EZ1394"/>
      <c r="FA1394"/>
      <c r="FB1394"/>
      <c r="FC1394"/>
      <c r="FD1394"/>
      <c r="FE1394"/>
      <c r="FF1394"/>
      <c r="FG1394"/>
      <c r="FH1394"/>
      <c r="FI1394"/>
      <c r="FJ1394"/>
      <c r="FK1394"/>
      <c r="FL1394"/>
      <c r="FM1394"/>
      <c r="FN1394"/>
      <c r="FO1394"/>
      <c r="FP1394"/>
      <c r="FQ1394"/>
      <c r="FR1394"/>
      <c r="FS1394"/>
      <c r="FT1394"/>
      <c r="FU1394"/>
      <c r="FV1394"/>
      <c r="FW1394"/>
      <c r="FX1394"/>
      <c r="FY1394"/>
      <c r="FZ1394"/>
      <c r="GA1394"/>
      <c r="GB1394"/>
      <c r="GC1394"/>
      <c r="GD1394"/>
      <c r="GE1394"/>
      <c r="GF1394"/>
      <c r="GG1394"/>
      <c r="GH1394"/>
      <c r="GI1394"/>
      <c r="GJ1394"/>
      <c r="GK1394"/>
      <c r="GL1394"/>
      <c r="GM1394"/>
      <c r="GN1394"/>
      <c r="GO1394"/>
      <c r="GP1394"/>
      <c r="GQ1394"/>
      <c r="GR1394"/>
      <c r="GS1394"/>
      <c r="GT1394"/>
      <c r="GU1394"/>
      <c r="GV1394"/>
      <c r="GW1394"/>
      <c r="GX1394"/>
      <c r="GY1394"/>
      <c r="GZ1394"/>
      <c r="HA1394"/>
      <c r="HB1394"/>
      <c r="HC1394"/>
      <c r="HD1394"/>
      <c r="HE1394"/>
      <c r="HF1394"/>
      <c r="HG1394"/>
      <c r="HH1394"/>
      <c r="HI1394"/>
      <c r="HJ1394"/>
      <c r="HK1394"/>
      <c r="HL1394"/>
      <c r="HM1394"/>
      <c r="HN1394"/>
      <c r="HO1394"/>
      <c r="HP1394"/>
      <c r="HQ1394"/>
      <c r="HR1394"/>
      <c r="HS1394"/>
      <c r="HT1394"/>
      <c r="HU1394"/>
      <c r="HV1394"/>
      <c r="HW1394"/>
      <c r="HX1394"/>
      <c r="HY1394"/>
      <c r="HZ1394"/>
      <c r="IA1394"/>
      <c r="IB1394"/>
    </row>
    <row r="1395" spans="1:236" ht="12.75" customHeight="1" x14ac:dyDescent="0.25">
      <c r="A1395" s="10">
        <v>7</v>
      </c>
      <c r="B1395" s="10">
        <v>1303</v>
      </c>
      <c r="C1395" s="19">
        <v>1392</v>
      </c>
      <c r="D1395" s="1"/>
      <c r="E1395" s="99">
        <v>28.5</v>
      </c>
      <c r="F1395" s="99">
        <v>29</v>
      </c>
      <c r="G1395" s="99">
        <v>30</v>
      </c>
      <c r="H1395" s="99">
        <f t="shared" si="89"/>
        <v>29.5</v>
      </c>
      <c r="I1395" s="5">
        <v>2</v>
      </c>
      <c r="J1395" s="110">
        <v>3</v>
      </c>
      <c r="K1395" s="3" t="s">
        <v>152</v>
      </c>
      <c r="L1395" s="5"/>
      <c r="M1395" s="5"/>
      <c r="N1395" s="5"/>
      <c r="O1395" s="138"/>
      <c r="P1395" s="138"/>
      <c r="Q1395" s="138"/>
      <c r="R1395" s="18">
        <f t="shared" si="86"/>
        <v>870.25</v>
      </c>
      <c r="S1395" s="10">
        <f t="shared" si="87"/>
        <v>6.8349275169662937E-4</v>
      </c>
      <c r="T1395"/>
      <c r="U1395"/>
      <c r="V1395"/>
      <c r="W1395"/>
      <c r="X1395"/>
      <c r="Y1395"/>
      <c r="Z1395"/>
      <c r="AA1395"/>
      <c r="AB1395"/>
      <c r="AC1395"/>
      <c r="AD1395"/>
      <c r="AE1395"/>
      <c r="AF1395"/>
      <c r="AG1395"/>
      <c r="AH1395"/>
      <c r="AI1395"/>
      <c r="AJ1395"/>
      <c r="AK1395"/>
      <c r="AL1395"/>
      <c r="AM1395"/>
      <c r="AN1395"/>
      <c r="AO1395"/>
      <c r="AP1395"/>
      <c r="AQ1395"/>
      <c r="AR1395"/>
      <c r="AS1395"/>
      <c r="AT1395"/>
      <c r="AU1395"/>
      <c r="AV1395"/>
      <c r="AW1395"/>
      <c r="AX1395"/>
      <c r="AY1395"/>
      <c r="AZ1395"/>
      <c r="BA1395"/>
      <c r="BB1395"/>
      <c r="BC1395"/>
      <c r="BD1395"/>
      <c r="BE1395"/>
      <c r="BF1395"/>
      <c r="BG1395"/>
      <c r="BH1395"/>
      <c r="BI1395"/>
      <c r="BJ1395"/>
      <c r="BK1395"/>
      <c r="BL1395"/>
      <c r="BM1395"/>
      <c r="BN1395"/>
      <c r="BO1395"/>
      <c r="BP1395"/>
      <c r="BQ1395"/>
      <c r="BR1395"/>
      <c r="BS1395"/>
      <c r="BT1395"/>
      <c r="BU1395"/>
      <c r="BV1395"/>
      <c r="BW1395"/>
      <c r="BX1395"/>
      <c r="BY1395"/>
      <c r="BZ1395"/>
      <c r="CA1395"/>
      <c r="CB1395"/>
      <c r="CC1395"/>
      <c r="CD1395"/>
      <c r="CE1395"/>
      <c r="CF1395"/>
      <c r="CG1395"/>
      <c r="CH1395"/>
      <c r="CI1395"/>
      <c r="CJ1395"/>
      <c r="CK1395"/>
      <c r="CL1395"/>
      <c r="CM1395"/>
      <c r="CN1395"/>
      <c r="CO1395"/>
      <c r="CP1395"/>
      <c r="CQ1395"/>
      <c r="CR1395"/>
      <c r="CS1395"/>
      <c r="CT1395"/>
      <c r="CU1395"/>
      <c r="CV1395"/>
      <c r="CW1395"/>
      <c r="CX1395"/>
      <c r="CY1395"/>
      <c r="CZ1395"/>
      <c r="DA1395"/>
      <c r="DB1395"/>
      <c r="DC1395"/>
      <c r="DD1395"/>
      <c r="DE1395"/>
      <c r="DF1395"/>
      <c r="DG1395"/>
      <c r="DH1395"/>
      <c r="DI1395"/>
      <c r="DJ1395"/>
      <c r="DK1395"/>
      <c r="DL1395"/>
      <c r="DM1395"/>
      <c r="DN1395"/>
      <c r="DO1395"/>
      <c r="DP1395"/>
      <c r="DQ1395"/>
      <c r="DR1395"/>
      <c r="DS1395"/>
      <c r="DT1395"/>
      <c r="DU1395"/>
      <c r="DV1395"/>
      <c r="DW1395"/>
      <c r="DX1395"/>
      <c r="DY1395"/>
      <c r="DZ1395"/>
      <c r="EA1395"/>
      <c r="EB1395"/>
      <c r="EC1395"/>
      <c r="ED1395"/>
      <c r="EE1395"/>
      <c r="EF1395"/>
      <c r="EG1395"/>
      <c r="EH1395"/>
      <c r="EI1395"/>
      <c r="EJ1395"/>
      <c r="EK1395"/>
      <c r="EL1395"/>
      <c r="EM1395"/>
      <c r="EN1395"/>
      <c r="EO1395"/>
      <c r="EP1395"/>
      <c r="EQ1395"/>
      <c r="ER1395"/>
      <c r="ES1395"/>
      <c r="ET1395"/>
      <c r="EU1395"/>
      <c r="EV1395"/>
      <c r="EW1395"/>
      <c r="EX1395"/>
      <c r="EY1395"/>
      <c r="EZ1395"/>
      <c r="FA1395"/>
      <c r="FB1395"/>
      <c r="FC1395"/>
      <c r="FD1395"/>
      <c r="FE1395"/>
      <c r="FF1395"/>
      <c r="FG1395"/>
      <c r="FH1395"/>
      <c r="FI1395"/>
      <c r="FJ1395"/>
      <c r="FK1395"/>
      <c r="FL1395"/>
      <c r="FM1395"/>
      <c r="FN1395"/>
      <c r="FO1395"/>
      <c r="FP1395"/>
      <c r="FQ1395"/>
      <c r="FR1395"/>
      <c r="FS1395"/>
      <c r="FT1395"/>
      <c r="FU1395"/>
      <c r="FV1395"/>
      <c r="FW1395"/>
      <c r="FX1395"/>
      <c r="FY1395"/>
      <c r="FZ1395"/>
      <c r="GA1395"/>
      <c r="GB1395"/>
      <c r="GC1395"/>
      <c r="GD1395"/>
      <c r="GE1395"/>
      <c r="GF1395"/>
      <c r="GG1395"/>
      <c r="GH1395"/>
      <c r="GI1395"/>
      <c r="GJ1395"/>
      <c r="GK1395"/>
      <c r="GL1395"/>
      <c r="GM1395"/>
      <c r="GN1395"/>
      <c r="GO1395"/>
      <c r="GP1395"/>
      <c r="GQ1395"/>
      <c r="GR1395"/>
      <c r="GS1395"/>
      <c r="GT1395"/>
      <c r="GU1395"/>
      <c r="GV1395"/>
      <c r="GW1395"/>
      <c r="GX1395"/>
      <c r="GY1395"/>
      <c r="GZ1395"/>
      <c r="HA1395"/>
      <c r="HB1395"/>
      <c r="HC1395"/>
      <c r="HD1395"/>
      <c r="HE1395"/>
      <c r="HF1395"/>
      <c r="HG1395"/>
      <c r="HH1395"/>
      <c r="HI1395"/>
      <c r="HJ1395"/>
      <c r="HK1395"/>
      <c r="HL1395"/>
      <c r="HM1395"/>
      <c r="HN1395"/>
      <c r="HO1395"/>
      <c r="HP1395"/>
      <c r="HQ1395"/>
      <c r="HR1395"/>
      <c r="HS1395"/>
      <c r="HT1395"/>
      <c r="HU1395"/>
      <c r="HV1395"/>
      <c r="HW1395"/>
      <c r="HX1395"/>
      <c r="HY1395"/>
      <c r="HZ1395"/>
      <c r="IA1395"/>
      <c r="IB1395"/>
    </row>
    <row r="1396" spans="1:236" ht="12.75" customHeight="1" x14ac:dyDescent="0.25">
      <c r="A1396" s="10">
        <v>7</v>
      </c>
      <c r="B1396" s="10">
        <v>1304</v>
      </c>
      <c r="C1396" s="10">
        <v>1393</v>
      </c>
      <c r="D1396" s="1"/>
      <c r="E1396" s="99">
        <v>38.5</v>
      </c>
      <c r="F1396" s="99">
        <v>45</v>
      </c>
      <c r="G1396" s="99">
        <v>41</v>
      </c>
      <c r="H1396" s="99">
        <f t="shared" si="89"/>
        <v>43</v>
      </c>
      <c r="I1396" s="5">
        <v>3</v>
      </c>
      <c r="J1396" s="110">
        <v>3</v>
      </c>
      <c r="K1396" s="5"/>
      <c r="L1396" s="5"/>
      <c r="M1396" s="5"/>
      <c r="N1396" s="5"/>
      <c r="O1396" s="138"/>
      <c r="P1396" s="138"/>
      <c r="Q1396" s="138"/>
      <c r="R1396" s="18">
        <f t="shared" si="86"/>
        <v>1849</v>
      </c>
      <c r="S1396" s="10">
        <f t="shared" si="87"/>
        <v>1.4522012041218817E-3</v>
      </c>
      <c r="T1396"/>
      <c r="U1396"/>
      <c r="V1396"/>
      <c r="W1396"/>
      <c r="X1396"/>
      <c r="Y1396"/>
      <c r="Z1396"/>
      <c r="AA1396"/>
      <c r="AB1396"/>
      <c r="AC1396"/>
      <c r="AD1396"/>
      <c r="AE1396"/>
      <c r="AF1396"/>
      <c r="AG1396"/>
      <c r="AH1396"/>
      <c r="AI1396"/>
      <c r="AJ1396"/>
      <c r="AK1396"/>
      <c r="AL1396"/>
      <c r="AM1396"/>
      <c r="AN1396"/>
      <c r="AO1396"/>
      <c r="AP1396"/>
      <c r="AQ1396"/>
      <c r="AR1396"/>
      <c r="AS1396"/>
      <c r="AT1396"/>
      <c r="AU1396"/>
      <c r="AV1396"/>
      <c r="AW1396"/>
      <c r="AX1396"/>
      <c r="AY1396"/>
      <c r="AZ1396"/>
      <c r="BA1396"/>
      <c r="BB1396"/>
      <c r="BC1396"/>
      <c r="BD1396"/>
      <c r="BE1396"/>
      <c r="BF1396"/>
      <c r="BG1396"/>
      <c r="BH1396"/>
      <c r="BI1396"/>
      <c r="BJ1396"/>
      <c r="BK1396"/>
      <c r="BL1396"/>
      <c r="BM1396"/>
      <c r="BN1396"/>
      <c r="BO1396"/>
      <c r="BP1396"/>
      <c r="BQ1396"/>
      <c r="BR1396"/>
      <c r="BS1396"/>
      <c r="BT1396"/>
      <c r="BU1396"/>
      <c r="BV1396"/>
      <c r="BW1396"/>
      <c r="BX1396"/>
      <c r="BY1396"/>
      <c r="BZ1396"/>
      <c r="CA1396"/>
      <c r="CB1396"/>
      <c r="CC1396"/>
      <c r="CD1396"/>
      <c r="CE1396"/>
      <c r="CF1396"/>
      <c r="CG1396"/>
      <c r="CH1396"/>
      <c r="CI1396"/>
      <c r="CJ1396"/>
      <c r="CK1396"/>
      <c r="CL1396"/>
      <c r="CM1396"/>
      <c r="CN1396"/>
      <c r="CO1396"/>
      <c r="CP1396"/>
      <c r="CQ1396"/>
      <c r="CR1396"/>
      <c r="CS1396"/>
      <c r="CT1396"/>
      <c r="CU1396"/>
      <c r="CV1396"/>
      <c r="CW1396"/>
      <c r="CX1396"/>
      <c r="CY1396"/>
      <c r="CZ1396"/>
      <c r="DA1396"/>
      <c r="DB1396"/>
      <c r="DC1396"/>
      <c r="DD1396"/>
      <c r="DE1396"/>
      <c r="DF1396"/>
      <c r="DG1396"/>
      <c r="DH1396"/>
      <c r="DI1396"/>
      <c r="DJ1396"/>
      <c r="DK1396"/>
      <c r="DL1396"/>
      <c r="DM1396"/>
      <c r="DN1396"/>
      <c r="DO1396"/>
      <c r="DP1396"/>
      <c r="DQ1396"/>
      <c r="DR1396"/>
      <c r="DS1396"/>
      <c r="DT1396"/>
      <c r="DU1396"/>
      <c r="DV1396"/>
      <c r="DW1396"/>
      <c r="DX1396"/>
      <c r="DY1396"/>
      <c r="DZ1396"/>
      <c r="EA1396"/>
      <c r="EB1396"/>
      <c r="EC1396"/>
      <c r="ED1396"/>
      <c r="EE1396"/>
      <c r="EF1396"/>
      <c r="EG1396"/>
      <c r="EH1396"/>
      <c r="EI1396"/>
      <c r="EJ1396"/>
      <c r="EK1396"/>
      <c r="EL1396"/>
      <c r="EM1396"/>
      <c r="EN1396"/>
      <c r="EO1396"/>
      <c r="EP1396"/>
      <c r="EQ1396"/>
      <c r="ER1396"/>
      <c r="ES1396"/>
      <c r="ET1396"/>
      <c r="EU1396"/>
      <c r="EV1396"/>
      <c r="EW1396"/>
      <c r="EX1396"/>
      <c r="EY1396"/>
      <c r="EZ1396"/>
      <c r="FA1396"/>
      <c r="FB1396"/>
      <c r="FC1396"/>
      <c r="FD1396"/>
      <c r="FE1396"/>
      <c r="FF1396"/>
      <c r="FG1396"/>
      <c r="FH1396"/>
      <c r="FI1396"/>
      <c r="FJ1396"/>
      <c r="FK1396"/>
      <c r="FL1396"/>
      <c r="FM1396"/>
      <c r="FN1396"/>
      <c r="FO1396"/>
      <c r="FP1396"/>
      <c r="FQ1396"/>
      <c r="FR1396"/>
      <c r="FS1396"/>
      <c r="FT1396"/>
      <c r="FU1396"/>
      <c r="FV1396"/>
      <c r="FW1396"/>
      <c r="FX1396"/>
      <c r="FY1396"/>
      <c r="FZ1396"/>
      <c r="GA1396"/>
      <c r="GB1396"/>
      <c r="GC1396"/>
      <c r="GD1396"/>
      <c r="GE1396"/>
      <c r="GF1396"/>
      <c r="GG1396"/>
      <c r="GH1396"/>
      <c r="GI1396"/>
      <c r="GJ1396"/>
      <c r="GK1396"/>
      <c r="GL1396"/>
      <c r="GM1396"/>
      <c r="GN1396"/>
      <c r="GO1396"/>
      <c r="GP1396"/>
      <c r="GQ1396"/>
      <c r="GR1396"/>
      <c r="GS1396"/>
      <c r="GT1396"/>
      <c r="GU1396"/>
      <c r="GV1396"/>
      <c r="GW1396"/>
      <c r="GX1396"/>
      <c r="GY1396"/>
      <c r="GZ1396"/>
      <c r="HA1396"/>
      <c r="HB1396"/>
      <c r="HC1396"/>
      <c r="HD1396"/>
      <c r="HE1396"/>
      <c r="HF1396"/>
      <c r="HG1396"/>
      <c r="HH1396"/>
      <c r="HI1396"/>
      <c r="HJ1396"/>
      <c r="HK1396"/>
      <c r="HL1396"/>
      <c r="HM1396"/>
      <c r="HN1396"/>
      <c r="HO1396"/>
      <c r="HP1396"/>
      <c r="HQ1396"/>
      <c r="HR1396"/>
      <c r="HS1396"/>
      <c r="HT1396"/>
      <c r="HU1396"/>
      <c r="HV1396"/>
      <c r="HW1396"/>
      <c r="HX1396"/>
      <c r="HY1396"/>
      <c r="HZ1396"/>
      <c r="IA1396"/>
      <c r="IB1396"/>
    </row>
    <row r="1397" spans="1:236" ht="12.75" customHeight="1" x14ac:dyDescent="0.25">
      <c r="A1397" s="10">
        <v>7</v>
      </c>
      <c r="B1397" s="10">
        <v>1305</v>
      </c>
      <c r="C1397" s="19">
        <v>1394</v>
      </c>
      <c r="D1397" s="1"/>
      <c r="E1397" s="99">
        <v>21.5</v>
      </c>
      <c r="F1397" s="99">
        <v>22</v>
      </c>
      <c r="G1397" s="99">
        <v>21</v>
      </c>
      <c r="H1397" s="99">
        <f t="shared" si="89"/>
        <v>21.5</v>
      </c>
      <c r="I1397" s="5">
        <v>3</v>
      </c>
      <c r="J1397" s="110">
        <v>3</v>
      </c>
      <c r="K1397" s="5"/>
      <c r="L1397" s="5"/>
      <c r="M1397" s="5"/>
      <c r="N1397" s="5"/>
      <c r="O1397" s="138"/>
      <c r="P1397" s="138"/>
      <c r="Q1397" s="138"/>
      <c r="R1397" s="18">
        <f t="shared" si="86"/>
        <v>462.25</v>
      </c>
      <c r="S1397" s="10">
        <f t="shared" si="87"/>
        <v>3.6305030103047042E-4</v>
      </c>
      <c r="T1397"/>
      <c r="U1397"/>
      <c r="V1397"/>
      <c r="W1397"/>
      <c r="X1397"/>
      <c r="Y1397"/>
      <c r="Z1397"/>
      <c r="AA1397"/>
      <c r="AB1397"/>
      <c r="AC1397"/>
      <c r="AD1397"/>
      <c r="AE1397"/>
      <c r="AF1397"/>
      <c r="AG1397"/>
      <c r="AH1397"/>
      <c r="AI1397"/>
      <c r="AJ1397"/>
      <c r="AK1397"/>
      <c r="AL1397"/>
      <c r="AM1397"/>
      <c r="AN1397"/>
      <c r="AO1397"/>
      <c r="AP1397"/>
      <c r="AQ1397"/>
      <c r="AR1397"/>
      <c r="AS1397"/>
      <c r="AT1397"/>
      <c r="AU1397"/>
      <c r="AV1397"/>
      <c r="AW1397"/>
      <c r="AX1397"/>
      <c r="AY1397"/>
      <c r="AZ1397"/>
      <c r="BA1397"/>
      <c r="BB1397"/>
      <c r="BC1397"/>
      <c r="BD1397"/>
      <c r="BE1397"/>
      <c r="BF1397"/>
      <c r="BG1397"/>
      <c r="BH1397"/>
      <c r="BI1397"/>
      <c r="BJ1397"/>
      <c r="BK1397"/>
      <c r="BL1397"/>
      <c r="BM1397"/>
      <c r="BN1397"/>
      <c r="BO1397"/>
      <c r="BP1397"/>
      <c r="BQ1397"/>
      <c r="BR1397"/>
      <c r="BS1397"/>
      <c r="BT1397"/>
      <c r="BU1397"/>
      <c r="BV1397"/>
      <c r="BW1397"/>
      <c r="BX1397"/>
      <c r="BY1397"/>
      <c r="BZ1397"/>
      <c r="CA1397"/>
      <c r="CB1397"/>
      <c r="CC1397"/>
      <c r="CD1397"/>
      <c r="CE1397"/>
      <c r="CF1397"/>
      <c r="CG1397"/>
      <c r="CH1397"/>
      <c r="CI1397"/>
      <c r="CJ1397"/>
      <c r="CK1397"/>
      <c r="CL1397"/>
      <c r="CM1397"/>
      <c r="CN1397"/>
      <c r="CO1397"/>
      <c r="CP1397"/>
      <c r="CQ1397"/>
      <c r="CR1397"/>
      <c r="CS1397"/>
      <c r="CT1397"/>
      <c r="CU1397"/>
      <c r="CV1397"/>
      <c r="CW1397"/>
      <c r="CX1397"/>
      <c r="CY1397"/>
      <c r="CZ1397"/>
      <c r="DA1397"/>
      <c r="DB1397"/>
      <c r="DC1397"/>
      <c r="DD1397"/>
      <c r="DE1397"/>
      <c r="DF1397"/>
      <c r="DG1397"/>
      <c r="DH1397"/>
      <c r="DI1397"/>
      <c r="DJ1397"/>
      <c r="DK1397"/>
      <c r="DL1397"/>
      <c r="DM1397"/>
      <c r="DN1397"/>
      <c r="DO1397"/>
      <c r="DP1397"/>
      <c r="DQ1397"/>
      <c r="DR1397"/>
      <c r="DS1397"/>
      <c r="DT1397"/>
      <c r="DU1397"/>
      <c r="DV1397"/>
      <c r="DW1397"/>
      <c r="DX1397"/>
      <c r="DY1397"/>
      <c r="DZ1397"/>
      <c r="EA1397"/>
      <c r="EB1397"/>
      <c r="EC1397"/>
      <c r="ED1397"/>
      <c r="EE1397"/>
      <c r="EF1397"/>
      <c r="EG1397"/>
      <c r="EH1397"/>
      <c r="EI1397"/>
      <c r="EJ1397"/>
      <c r="EK1397"/>
      <c r="EL1397"/>
      <c r="EM1397"/>
      <c r="EN1397"/>
      <c r="EO1397"/>
      <c r="EP1397"/>
      <c r="EQ1397"/>
      <c r="ER1397"/>
      <c r="ES1397"/>
      <c r="ET1397"/>
      <c r="EU1397"/>
      <c r="EV1397"/>
      <c r="EW1397"/>
      <c r="EX1397"/>
      <c r="EY1397"/>
      <c r="EZ1397"/>
      <c r="FA1397"/>
      <c r="FB1397"/>
      <c r="FC1397"/>
      <c r="FD1397"/>
      <c r="FE1397"/>
      <c r="FF1397"/>
      <c r="FG1397"/>
      <c r="FH1397"/>
      <c r="FI1397"/>
      <c r="FJ1397"/>
      <c r="FK1397"/>
      <c r="FL1397"/>
      <c r="FM1397"/>
      <c r="FN1397"/>
      <c r="FO1397"/>
      <c r="FP1397"/>
      <c r="FQ1397"/>
      <c r="FR1397"/>
      <c r="FS1397"/>
      <c r="FT1397"/>
      <c r="FU1397"/>
      <c r="FV1397"/>
      <c r="FW1397"/>
      <c r="FX1397"/>
      <c r="FY1397"/>
      <c r="FZ1397"/>
      <c r="GA1397"/>
      <c r="GB1397"/>
      <c r="GC1397"/>
      <c r="GD1397"/>
      <c r="GE1397"/>
      <c r="GF1397"/>
      <c r="GG1397"/>
      <c r="GH1397"/>
      <c r="GI1397"/>
      <c r="GJ1397"/>
      <c r="GK1397"/>
      <c r="GL1397"/>
      <c r="GM1397"/>
      <c r="GN1397"/>
      <c r="GO1397"/>
      <c r="GP1397"/>
      <c r="GQ1397"/>
      <c r="GR1397"/>
      <c r="GS1397"/>
      <c r="GT1397"/>
      <c r="GU1397"/>
      <c r="GV1397"/>
      <c r="GW1397"/>
      <c r="GX1397"/>
      <c r="GY1397"/>
      <c r="GZ1397"/>
      <c r="HA1397"/>
      <c r="HB1397"/>
      <c r="HC1397"/>
      <c r="HD1397"/>
      <c r="HE1397"/>
      <c r="HF1397"/>
      <c r="HG1397"/>
      <c r="HH1397"/>
      <c r="HI1397"/>
      <c r="HJ1397"/>
      <c r="HK1397"/>
      <c r="HL1397"/>
      <c r="HM1397"/>
      <c r="HN1397"/>
      <c r="HO1397"/>
      <c r="HP1397"/>
      <c r="HQ1397"/>
      <c r="HR1397"/>
      <c r="HS1397"/>
      <c r="HT1397"/>
      <c r="HU1397"/>
      <c r="HV1397"/>
      <c r="HW1397"/>
      <c r="HX1397"/>
      <c r="HY1397"/>
      <c r="HZ1397"/>
      <c r="IA1397"/>
      <c r="IB1397"/>
    </row>
    <row r="1398" spans="1:236" ht="12.75" customHeight="1" x14ac:dyDescent="0.25">
      <c r="A1398" s="10">
        <v>7</v>
      </c>
      <c r="B1398" s="10">
        <v>1306</v>
      </c>
      <c r="C1398" s="10">
        <v>1395</v>
      </c>
      <c r="D1398" s="1"/>
      <c r="E1398" s="99">
        <v>68.5</v>
      </c>
      <c r="F1398" s="99">
        <v>72</v>
      </c>
      <c r="G1398" s="99">
        <v>66</v>
      </c>
      <c r="H1398" s="99">
        <f t="shared" si="89"/>
        <v>69</v>
      </c>
      <c r="I1398" s="5">
        <v>1</v>
      </c>
      <c r="J1398" s="110">
        <v>1</v>
      </c>
      <c r="K1398" s="5"/>
      <c r="L1398" s="5">
        <v>5.3</v>
      </c>
      <c r="M1398" s="5">
        <v>6.2</v>
      </c>
      <c r="N1398" s="5"/>
      <c r="O1398" s="138"/>
      <c r="P1398" s="138"/>
      <c r="Q1398" s="138"/>
      <c r="R1398" s="18">
        <f t="shared" si="86"/>
        <v>4761</v>
      </c>
      <c r="S1398" s="10">
        <f t="shared" si="87"/>
        <v>3.7392806559352512E-3</v>
      </c>
      <c r="T1398"/>
      <c r="U1398"/>
      <c r="V1398"/>
      <c r="W1398"/>
      <c r="X1398"/>
      <c r="Y1398"/>
      <c r="Z1398"/>
      <c r="AA1398"/>
      <c r="AB1398"/>
      <c r="AC1398"/>
      <c r="AD1398"/>
      <c r="AE1398"/>
      <c r="AF1398"/>
      <c r="AG1398"/>
      <c r="AH1398"/>
      <c r="AI1398"/>
      <c r="AJ1398"/>
      <c r="AK1398"/>
      <c r="AL1398"/>
      <c r="AM1398"/>
      <c r="AN1398"/>
      <c r="AO1398"/>
      <c r="AP1398"/>
      <c r="AQ1398"/>
      <c r="AR1398"/>
      <c r="AS1398"/>
      <c r="AT1398"/>
      <c r="AU1398"/>
      <c r="AV1398"/>
      <c r="AW1398"/>
      <c r="AX1398"/>
      <c r="AY1398"/>
      <c r="AZ1398"/>
      <c r="BA1398"/>
      <c r="BB1398"/>
      <c r="BC1398"/>
      <c r="BD1398"/>
      <c r="BE1398"/>
      <c r="BF1398"/>
      <c r="BG1398"/>
      <c r="BH1398"/>
      <c r="BI1398"/>
      <c r="BJ1398"/>
      <c r="BK1398"/>
      <c r="BL1398"/>
      <c r="BM1398"/>
      <c r="BN1398"/>
      <c r="BO1398"/>
      <c r="BP1398"/>
      <c r="BQ1398"/>
      <c r="BR1398"/>
      <c r="BS1398"/>
      <c r="BT1398"/>
      <c r="BU1398"/>
      <c r="BV1398"/>
      <c r="BW1398"/>
      <c r="BX1398"/>
      <c r="BY1398"/>
      <c r="BZ1398"/>
      <c r="CA1398"/>
      <c r="CB1398"/>
      <c r="CC1398"/>
      <c r="CD1398"/>
      <c r="CE1398"/>
      <c r="CF1398"/>
      <c r="CG1398"/>
      <c r="CH1398"/>
      <c r="CI1398"/>
      <c r="CJ1398"/>
      <c r="CK1398"/>
      <c r="CL1398"/>
      <c r="CM1398"/>
      <c r="CN1398"/>
      <c r="CO1398"/>
      <c r="CP1398"/>
      <c r="CQ1398"/>
      <c r="CR1398"/>
      <c r="CS1398"/>
      <c r="CT1398"/>
      <c r="CU1398"/>
      <c r="CV1398"/>
      <c r="CW1398"/>
      <c r="CX1398"/>
      <c r="CY1398"/>
      <c r="CZ1398"/>
      <c r="DA1398"/>
      <c r="DB1398"/>
      <c r="DC1398"/>
      <c r="DD1398"/>
      <c r="DE1398"/>
      <c r="DF1398"/>
      <c r="DG1398"/>
      <c r="DH1398"/>
      <c r="DI1398"/>
      <c r="DJ1398"/>
      <c r="DK1398"/>
      <c r="DL1398"/>
      <c r="DM1398"/>
      <c r="DN1398"/>
      <c r="DO1398"/>
      <c r="DP1398"/>
      <c r="DQ1398"/>
      <c r="DR1398"/>
      <c r="DS1398"/>
      <c r="DT1398"/>
      <c r="DU1398"/>
      <c r="DV1398"/>
      <c r="DW1398"/>
      <c r="DX1398"/>
      <c r="DY1398"/>
      <c r="DZ1398"/>
      <c r="EA1398"/>
      <c r="EB1398"/>
      <c r="EC1398"/>
      <c r="ED1398"/>
      <c r="EE1398"/>
      <c r="EF1398"/>
      <c r="EG1398"/>
      <c r="EH1398"/>
      <c r="EI1398"/>
      <c r="EJ1398"/>
      <c r="EK1398"/>
      <c r="EL1398"/>
      <c r="EM1398"/>
      <c r="EN1398"/>
      <c r="EO1398"/>
      <c r="EP1398"/>
      <c r="EQ1398"/>
      <c r="ER1398"/>
      <c r="ES1398"/>
      <c r="ET1398"/>
      <c r="EU1398"/>
      <c r="EV1398"/>
      <c r="EW1398"/>
      <c r="EX1398"/>
      <c r="EY1398"/>
      <c r="EZ1398"/>
      <c r="FA1398"/>
      <c r="FB1398"/>
      <c r="FC1398"/>
      <c r="FD1398"/>
      <c r="FE1398"/>
      <c r="FF1398"/>
      <c r="FG1398"/>
      <c r="FH1398"/>
      <c r="FI1398"/>
      <c r="FJ1398"/>
      <c r="FK1398"/>
      <c r="FL1398"/>
      <c r="FM1398"/>
      <c r="FN1398"/>
      <c r="FO1398"/>
      <c r="FP1398"/>
      <c r="FQ1398"/>
      <c r="FR1398"/>
      <c r="FS1398"/>
      <c r="FT1398"/>
      <c r="FU1398"/>
      <c r="FV1398"/>
      <c r="FW1398"/>
      <c r="FX1398"/>
      <c r="FY1398"/>
      <c r="FZ1398"/>
      <c r="GA1398"/>
      <c r="GB1398"/>
      <c r="GC1398"/>
      <c r="GD1398"/>
      <c r="GE1398"/>
      <c r="GF1398"/>
      <c r="GG1398"/>
      <c r="GH1398"/>
      <c r="GI1398"/>
      <c r="GJ1398"/>
      <c r="GK1398"/>
      <c r="GL1398"/>
      <c r="GM1398"/>
      <c r="GN1398"/>
      <c r="GO1398"/>
      <c r="GP1398"/>
      <c r="GQ1398"/>
      <c r="GR1398"/>
      <c r="GS1398"/>
      <c r="GT1398"/>
      <c r="GU1398"/>
      <c r="GV1398"/>
      <c r="GW1398"/>
      <c r="GX1398"/>
      <c r="GY1398"/>
      <c r="GZ1398"/>
      <c r="HA1398"/>
      <c r="HB1398"/>
      <c r="HC1398"/>
      <c r="HD1398"/>
      <c r="HE1398"/>
      <c r="HF1398"/>
      <c r="HG1398"/>
      <c r="HH1398"/>
      <c r="HI1398"/>
      <c r="HJ1398"/>
      <c r="HK1398"/>
      <c r="HL1398"/>
      <c r="HM1398"/>
      <c r="HN1398"/>
      <c r="HO1398"/>
      <c r="HP1398"/>
      <c r="HQ1398"/>
      <c r="HR1398"/>
      <c r="HS1398"/>
      <c r="HT1398"/>
      <c r="HU1398"/>
      <c r="HV1398"/>
      <c r="HW1398"/>
      <c r="HX1398"/>
      <c r="HY1398"/>
      <c r="HZ1398"/>
      <c r="IA1398"/>
      <c r="IB1398"/>
    </row>
    <row r="1399" spans="1:236" ht="12.75" customHeight="1" x14ac:dyDescent="0.25">
      <c r="A1399" s="10">
        <v>7</v>
      </c>
      <c r="B1399" s="10">
        <v>1307</v>
      </c>
      <c r="C1399" s="19">
        <v>1396</v>
      </c>
      <c r="D1399" s="1"/>
      <c r="E1399" s="99">
        <v>37.5</v>
      </c>
      <c r="F1399" s="99">
        <v>34</v>
      </c>
      <c r="G1399" s="99">
        <v>34</v>
      </c>
      <c r="H1399" s="99">
        <f t="shared" si="89"/>
        <v>34</v>
      </c>
      <c r="I1399" s="5">
        <v>3</v>
      </c>
      <c r="J1399" s="110">
        <v>3</v>
      </c>
      <c r="K1399" s="5"/>
      <c r="L1399" s="5"/>
      <c r="M1399" s="5"/>
      <c r="N1399" s="5"/>
      <c r="O1399" s="138"/>
      <c r="P1399" s="138"/>
      <c r="Q1399" s="138"/>
      <c r="R1399" s="18">
        <f t="shared" si="86"/>
        <v>1156</v>
      </c>
      <c r="S1399" s="10">
        <f t="shared" si="87"/>
        <v>9.0792027688745025E-4</v>
      </c>
      <c r="T1399"/>
      <c r="U1399"/>
      <c r="V1399"/>
      <c r="W1399"/>
      <c r="X1399"/>
      <c r="Y1399"/>
      <c r="Z1399"/>
      <c r="AA1399"/>
      <c r="AB1399"/>
      <c r="AC1399"/>
      <c r="AD1399"/>
      <c r="AE1399"/>
      <c r="AF1399"/>
      <c r="AG1399"/>
      <c r="AH1399"/>
      <c r="AI1399"/>
      <c r="AJ1399"/>
      <c r="AK1399"/>
      <c r="AL1399"/>
      <c r="AM1399"/>
      <c r="AN1399"/>
      <c r="AO1399"/>
      <c r="AP1399"/>
      <c r="AQ1399"/>
      <c r="AR1399"/>
      <c r="AS1399"/>
      <c r="AT1399"/>
      <c r="AU1399"/>
      <c r="AV1399"/>
      <c r="AW1399"/>
      <c r="AX1399"/>
      <c r="AY1399"/>
      <c r="AZ1399"/>
      <c r="BA1399"/>
      <c r="BB1399"/>
      <c r="BC1399"/>
      <c r="BD1399"/>
      <c r="BE1399"/>
      <c r="BF1399"/>
      <c r="BG1399"/>
      <c r="BH1399"/>
      <c r="BI1399"/>
      <c r="BJ1399"/>
      <c r="BK1399"/>
      <c r="BL1399"/>
      <c r="BM1399"/>
      <c r="BN1399"/>
      <c r="BO1399"/>
      <c r="BP1399"/>
      <c r="BQ1399"/>
      <c r="BR1399"/>
      <c r="BS1399"/>
      <c r="BT1399"/>
      <c r="BU1399"/>
      <c r="BV1399"/>
      <c r="BW1399"/>
      <c r="BX1399"/>
      <c r="BY1399"/>
      <c r="BZ1399"/>
      <c r="CA1399"/>
      <c r="CB1399"/>
      <c r="CC1399"/>
      <c r="CD1399"/>
      <c r="CE1399"/>
      <c r="CF1399"/>
      <c r="CG1399"/>
      <c r="CH1399"/>
      <c r="CI1399"/>
      <c r="CJ1399"/>
      <c r="CK1399"/>
      <c r="CL1399"/>
      <c r="CM1399"/>
      <c r="CN1399"/>
      <c r="CO1399"/>
      <c r="CP1399"/>
      <c r="CQ1399"/>
      <c r="CR1399"/>
      <c r="CS1399"/>
      <c r="CT1399"/>
      <c r="CU1399"/>
      <c r="CV1399"/>
      <c r="CW1399"/>
      <c r="CX1399"/>
      <c r="CY1399"/>
      <c r="CZ1399"/>
      <c r="DA1399"/>
      <c r="DB1399"/>
      <c r="DC1399"/>
      <c r="DD1399"/>
      <c r="DE1399"/>
      <c r="DF1399"/>
      <c r="DG1399"/>
      <c r="DH1399"/>
      <c r="DI1399"/>
      <c r="DJ1399"/>
      <c r="DK1399"/>
      <c r="DL1399"/>
      <c r="DM1399"/>
      <c r="DN1399"/>
      <c r="DO1399"/>
      <c r="DP1399"/>
      <c r="DQ1399"/>
      <c r="DR1399"/>
      <c r="DS1399"/>
      <c r="DT1399"/>
      <c r="DU1399"/>
      <c r="DV1399"/>
      <c r="DW1399"/>
      <c r="DX1399"/>
      <c r="DY1399"/>
      <c r="DZ1399"/>
      <c r="EA1399"/>
      <c r="EB1399"/>
      <c r="EC1399"/>
      <c r="ED1399"/>
      <c r="EE1399"/>
      <c r="EF1399"/>
      <c r="EG1399"/>
      <c r="EH1399"/>
      <c r="EI1399"/>
      <c r="EJ1399"/>
      <c r="EK1399"/>
      <c r="EL1399"/>
      <c r="EM1399"/>
      <c r="EN1399"/>
      <c r="EO1399"/>
      <c r="EP1399"/>
      <c r="EQ1399"/>
      <c r="ER1399"/>
      <c r="ES1399"/>
      <c r="ET1399"/>
      <c r="EU1399"/>
      <c r="EV1399"/>
      <c r="EW1399"/>
      <c r="EX1399"/>
      <c r="EY1399"/>
      <c r="EZ1399"/>
      <c r="FA1399"/>
      <c r="FB1399"/>
      <c r="FC1399"/>
      <c r="FD1399"/>
      <c r="FE1399"/>
      <c r="FF1399"/>
      <c r="FG1399"/>
      <c r="FH1399"/>
      <c r="FI1399"/>
      <c r="FJ1399"/>
      <c r="FK1399"/>
      <c r="FL1399"/>
      <c r="FM1399"/>
      <c r="FN1399"/>
      <c r="FO1399"/>
      <c r="FP1399"/>
      <c r="FQ1399"/>
      <c r="FR1399"/>
      <c r="FS1399"/>
      <c r="FT1399"/>
      <c r="FU1399"/>
      <c r="FV1399"/>
      <c r="FW1399"/>
      <c r="FX1399"/>
      <c r="FY1399"/>
      <c r="FZ1399"/>
      <c r="GA1399"/>
      <c r="GB1399"/>
      <c r="GC1399"/>
      <c r="GD1399"/>
      <c r="GE1399"/>
      <c r="GF1399"/>
      <c r="GG1399"/>
      <c r="GH1399"/>
      <c r="GI1399"/>
      <c r="GJ1399"/>
      <c r="GK1399"/>
      <c r="GL1399"/>
      <c r="GM1399"/>
      <c r="GN1399"/>
      <c r="GO1399"/>
      <c r="GP1399"/>
      <c r="GQ1399"/>
      <c r="GR1399"/>
      <c r="GS1399"/>
      <c r="GT1399"/>
      <c r="GU1399"/>
      <c r="GV1399"/>
      <c r="GW1399"/>
      <c r="GX1399"/>
      <c r="GY1399"/>
      <c r="GZ1399"/>
      <c r="HA1399"/>
      <c r="HB1399"/>
      <c r="HC1399"/>
      <c r="HD1399"/>
      <c r="HE1399"/>
      <c r="HF1399"/>
      <c r="HG1399"/>
      <c r="HH1399"/>
      <c r="HI1399"/>
      <c r="HJ1399"/>
      <c r="HK1399"/>
      <c r="HL1399"/>
      <c r="HM1399"/>
      <c r="HN1399"/>
      <c r="HO1399"/>
      <c r="HP1399"/>
      <c r="HQ1399"/>
      <c r="HR1399"/>
      <c r="HS1399"/>
      <c r="HT1399"/>
      <c r="HU1399"/>
      <c r="HV1399"/>
      <c r="HW1399"/>
      <c r="HX1399"/>
      <c r="HY1399"/>
      <c r="HZ1399"/>
      <c r="IA1399"/>
      <c r="IB1399"/>
    </row>
    <row r="1400" spans="1:236" ht="12.75" customHeight="1" x14ac:dyDescent="0.25">
      <c r="A1400" s="10">
        <v>7</v>
      </c>
      <c r="B1400" s="10">
        <v>1308</v>
      </c>
      <c r="C1400" s="10">
        <v>1397</v>
      </c>
      <c r="D1400" s="1"/>
      <c r="E1400" s="99">
        <v>61.5</v>
      </c>
      <c r="F1400" s="99">
        <v>66</v>
      </c>
      <c r="G1400" s="99">
        <v>66</v>
      </c>
      <c r="H1400" s="99">
        <f t="shared" si="89"/>
        <v>66</v>
      </c>
      <c r="I1400" s="5">
        <v>1</v>
      </c>
      <c r="J1400" s="110">
        <v>2</v>
      </c>
      <c r="K1400" s="5"/>
      <c r="L1400" s="5"/>
      <c r="M1400" s="5"/>
      <c r="N1400" s="5"/>
      <c r="O1400" s="138"/>
      <c r="P1400" s="138"/>
      <c r="Q1400" s="138"/>
      <c r="R1400" s="18">
        <f t="shared" si="86"/>
        <v>4356</v>
      </c>
      <c r="S1400" s="10">
        <f t="shared" si="87"/>
        <v>3.4211943997592849E-3</v>
      </c>
      <c r="T1400"/>
      <c r="U1400"/>
      <c r="V1400"/>
      <c r="W1400"/>
      <c r="X1400"/>
      <c r="Y1400"/>
      <c r="Z1400"/>
      <c r="AA1400"/>
      <c r="AB1400"/>
      <c r="AC1400"/>
      <c r="AD1400"/>
      <c r="AE1400"/>
      <c r="AF1400"/>
      <c r="AG1400"/>
      <c r="AH1400"/>
      <c r="AI1400"/>
      <c r="AJ1400"/>
      <c r="AK1400"/>
      <c r="AL1400"/>
      <c r="AM1400"/>
      <c r="AN1400"/>
      <c r="AO1400"/>
      <c r="AP1400"/>
      <c r="AQ1400"/>
      <c r="AR1400"/>
      <c r="AS1400"/>
      <c r="AT1400"/>
      <c r="AU1400"/>
      <c r="AV1400"/>
      <c r="AW1400"/>
      <c r="AX1400"/>
      <c r="AY1400"/>
      <c r="AZ1400"/>
      <c r="BA1400"/>
      <c r="BB1400"/>
      <c r="BC1400"/>
      <c r="BD1400"/>
      <c r="BE1400"/>
      <c r="BF1400"/>
      <c r="BG1400"/>
      <c r="BH1400"/>
      <c r="BI1400"/>
      <c r="BJ1400"/>
      <c r="BK1400"/>
      <c r="BL1400"/>
      <c r="BM1400"/>
      <c r="BN1400"/>
      <c r="BO1400"/>
      <c r="BP1400"/>
      <c r="BQ1400"/>
      <c r="BR1400"/>
      <c r="BS1400"/>
      <c r="BT1400"/>
      <c r="BU1400"/>
      <c r="BV1400"/>
      <c r="BW1400"/>
      <c r="BX1400"/>
      <c r="BY1400"/>
      <c r="BZ1400"/>
      <c r="CA1400"/>
      <c r="CB1400"/>
      <c r="CC1400"/>
      <c r="CD1400"/>
      <c r="CE1400"/>
      <c r="CF1400"/>
      <c r="CG1400"/>
      <c r="CH1400"/>
      <c r="CI1400"/>
      <c r="CJ1400"/>
      <c r="CK1400"/>
      <c r="CL1400"/>
      <c r="CM1400"/>
      <c r="CN1400"/>
      <c r="CO1400"/>
      <c r="CP1400"/>
      <c r="CQ1400"/>
      <c r="CR1400"/>
      <c r="CS1400"/>
      <c r="CT1400"/>
      <c r="CU1400"/>
      <c r="CV1400"/>
      <c r="CW1400"/>
      <c r="CX1400"/>
      <c r="CY1400"/>
      <c r="CZ1400"/>
      <c r="DA1400"/>
      <c r="DB1400"/>
      <c r="DC1400"/>
      <c r="DD1400"/>
      <c r="DE1400"/>
      <c r="DF1400"/>
      <c r="DG1400"/>
      <c r="DH1400"/>
      <c r="DI1400"/>
      <c r="DJ1400"/>
      <c r="DK1400"/>
      <c r="DL1400"/>
      <c r="DM1400"/>
      <c r="DN1400"/>
      <c r="DO1400"/>
      <c r="DP1400"/>
      <c r="DQ1400"/>
      <c r="DR1400"/>
      <c r="DS1400"/>
      <c r="DT1400"/>
      <c r="DU1400"/>
      <c r="DV1400"/>
      <c r="DW1400"/>
      <c r="DX1400"/>
      <c r="DY1400"/>
      <c r="DZ1400"/>
      <c r="EA1400"/>
      <c r="EB1400"/>
      <c r="EC1400"/>
      <c r="ED1400"/>
      <c r="EE1400"/>
      <c r="EF1400"/>
      <c r="EG1400"/>
      <c r="EH1400"/>
      <c r="EI1400"/>
      <c r="EJ1400"/>
      <c r="EK1400"/>
      <c r="EL1400"/>
      <c r="EM1400"/>
      <c r="EN1400"/>
      <c r="EO1400"/>
      <c r="EP1400"/>
      <c r="EQ1400"/>
      <c r="ER1400"/>
      <c r="ES1400"/>
      <c r="ET1400"/>
      <c r="EU1400"/>
      <c r="EV1400"/>
      <c r="EW1400"/>
      <c r="EX1400"/>
      <c r="EY1400"/>
      <c r="EZ1400"/>
      <c r="FA1400"/>
      <c r="FB1400"/>
      <c r="FC1400"/>
      <c r="FD1400"/>
      <c r="FE1400"/>
      <c r="FF1400"/>
      <c r="FG1400"/>
      <c r="FH1400"/>
      <c r="FI1400"/>
      <c r="FJ1400"/>
      <c r="FK1400"/>
      <c r="FL1400"/>
      <c r="FM1400"/>
      <c r="FN1400"/>
      <c r="FO1400"/>
      <c r="FP1400"/>
      <c r="FQ1400"/>
      <c r="FR1400"/>
      <c r="FS1400"/>
      <c r="FT1400"/>
      <c r="FU1400"/>
      <c r="FV1400"/>
      <c r="FW1400"/>
      <c r="FX1400"/>
      <c r="FY1400"/>
      <c r="FZ1400"/>
      <c r="GA1400"/>
      <c r="GB1400"/>
      <c r="GC1400"/>
      <c r="GD1400"/>
      <c r="GE1400"/>
      <c r="GF1400"/>
      <c r="GG1400"/>
      <c r="GH1400"/>
      <c r="GI1400"/>
      <c r="GJ1400"/>
      <c r="GK1400"/>
      <c r="GL1400"/>
      <c r="GM1400"/>
      <c r="GN1400"/>
      <c r="GO1400"/>
      <c r="GP1400"/>
      <c r="GQ1400"/>
      <c r="GR1400"/>
      <c r="GS1400"/>
      <c r="GT1400"/>
      <c r="GU1400"/>
      <c r="GV1400"/>
      <c r="GW1400"/>
      <c r="GX1400"/>
      <c r="GY1400"/>
      <c r="GZ1400"/>
      <c r="HA1400"/>
      <c r="HB1400"/>
      <c r="HC1400"/>
      <c r="HD1400"/>
      <c r="HE1400"/>
      <c r="HF1400"/>
      <c r="HG1400"/>
      <c r="HH1400"/>
      <c r="HI1400"/>
      <c r="HJ1400"/>
      <c r="HK1400"/>
      <c r="HL1400"/>
      <c r="HM1400"/>
      <c r="HN1400"/>
      <c r="HO1400"/>
      <c r="HP1400"/>
      <c r="HQ1400"/>
      <c r="HR1400"/>
      <c r="HS1400"/>
      <c r="HT1400"/>
      <c r="HU1400"/>
      <c r="HV1400"/>
      <c r="HW1400"/>
      <c r="HX1400"/>
      <c r="HY1400"/>
      <c r="HZ1400"/>
      <c r="IA1400"/>
      <c r="IB1400"/>
    </row>
    <row r="1401" spans="1:236" ht="12.75" customHeight="1" x14ac:dyDescent="0.25">
      <c r="A1401" s="10">
        <v>7</v>
      </c>
      <c r="B1401" s="10">
        <v>1309</v>
      </c>
      <c r="C1401" s="19">
        <v>1398</v>
      </c>
      <c r="D1401" s="1"/>
      <c r="E1401" s="99">
        <v>49</v>
      </c>
      <c r="F1401" s="99">
        <v>50</v>
      </c>
      <c r="G1401" s="99">
        <v>48</v>
      </c>
      <c r="H1401" s="99">
        <f t="shared" si="89"/>
        <v>49</v>
      </c>
      <c r="I1401" s="5">
        <v>2</v>
      </c>
      <c r="J1401" s="110">
        <v>3</v>
      </c>
      <c r="K1401" s="5"/>
      <c r="L1401" s="5"/>
      <c r="M1401" s="5"/>
      <c r="N1401" s="5"/>
      <c r="O1401" s="138"/>
      <c r="P1401" s="138"/>
      <c r="Q1401" s="138"/>
      <c r="R1401" s="18">
        <f t="shared" si="86"/>
        <v>2401</v>
      </c>
      <c r="S1401" s="10">
        <f t="shared" si="87"/>
        <v>1.8857409903172734E-3</v>
      </c>
      <c r="T1401"/>
      <c r="U1401"/>
      <c r="V1401"/>
      <c r="W1401"/>
      <c r="X1401"/>
      <c r="Y1401"/>
      <c r="Z1401"/>
      <c r="AA1401"/>
      <c r="AB1401"/>
      <c r="AC1401"/>
      <c r="AD1401"/>
      <c r="AE1401"/>
      <c r="AF1401"/>
      <c r="AG1401"/>
      <c r="AH1401"/>
      <c r="AI1401"/>
      <c r="AJ1401"/>
      <c r="AK1401"/>
      <c r="AL1401"/>
      <c r="AM1401"/>
      <c r="AN1401"/>
      <c r="AO1401"/>
      <c r="AP1401"/>
      <c r="AQ1401"/>
      <c r="AR1401"/>
      <c r="AS1401"/>
      <c r="AT1401"/>
      <c r="AU1401"/>
      <c r="AV1401"/>
      <c r="AW1401"/>
      <c r="AX1401"/>
      <c r="AY1401"/>
      <c r="AZ1401"/>
      <c r="BA1401"/>
      <c r="BB1401"/>
      <c r="BC1401"/>
      <c r="BD1401"/>
      <c r="BE1401"/>
      <c r="BF1401"/>
      <c r="BG1401"/>
      <c r="BH1401"/>
      <c r="BI1401"/>
      <c r="BJ1401"/>
      <c r="BK1401"/>
      <c r="BL1401"/>
      <c r="BM1401"/>
      <c r="BN1401"/>
      <c r="BO1401"/>
      <c r="BP1401"/>
      <c r="BQ1401"/>
      <c r="BR1401"/>
      <c r="BS1401"/>
      <c r="BT1401"/>
      <c r="BU1401"/>
      <c r="BV1401"/>
      <c r="BW1401"/>
      <c r="BX1401"/>
      <c r="BY1401"/>
      <c r="BZ1401"/>
      <c r="CA1401"/>
      <c r="CB1401"/>
      <c r="CC1401"/>
      <c r="CD1401"/>
      <c r="CE1401"/>
      <c r="CF1401"/>
      <c r="CG1401"/>
      <c r="CH1401"/>
      <c r="CI1401"/>
      <c r="CJ1401"/>
      <c r="CK1401"/>
      <c r="CL1401"/>
      <c r="CM1401"/>
      <c r="CN1401"/>
      <c r="CO1401"/>
      <c r="CP1401"/>
      <c r="CQ1401"/>
      <c r="CR1401"/>
      <c r="CS1401"/>
      <c r="CT1401"/>
      <c r="CU1401"/>
      <c r="CV1401"/>
      <c r="CW1401"/>
      <c r="CX1401"/>
      <c r="CY1401"/>
      <c r="CZ1401"/>
      <c r="DA1401"/>
      <c r="DB1401"/>
      <c r="DC1401"/>
      <c r="DD1401"/>
      <c r="DE1401"/>
      <c r="DF1401"/>
      <c r="DG1401"/>
      <c r="DH1401"/>
      <c r="DI1401"/>
      <c r="DJ1401"/>
      <c r="DK1401"/>
      <c r="DL1401"/>
      <c r="DM1401"/>
      <c r="DN1401"/>
      <c r="DO1401"/>
      <c r="DP1401"/>
      <c r="DQ1401"/>
      <c r="DR1401"/>
      <c r="DS1401"/>
      <c r="DT1401"/>
      <c r="DU1401"/>
      <c r="DV1401"/>
      <c r="DW1401"/>
      <c r="DX1401"/>
      <c r="DY1401"/>
      <c r="DZ1401"/>
      <c r="EA1401"/>
      <c r="EB1401"/>
      <c r="EC1401"/>
      <c r="ED1401"/>
      <c r="EE1401"/>
      <c r="EF1401"/>
      <c r="EG1401"/>
      <c r="EH1401"/>
      <c r="EI1401"/>
      <c r="EJ1401"/>
      <c r="EK1401"/>
      <c r="EL1401"/>
      <c r="EM1401"/>
      <c r="EN1401"/>
      <c r="EO1401"/>
      <c r="EP1401"/>
      <c r="EQ1401"/>
      <c r="ER1401"/>
      <c r="ES1401"/>
      <c r="ET1401"/>
      <c r="EU1401"/>
      <c r="EV1401"/>
      <c r="EW1401"/>
      <c r="EX1401"/>
      <c r="EY1401"/>
      <c r="EZ1401"/>
      <c r="FA1401"/>
      <c r="FB1401"/>
      <c r="FC1401"/>
      <c r="FD1401"/>
      <c r="FE1401"/>
      <c r="FF1401"/>
      <c r="FG1401"/>
      <c r="FH1401"/>
      <c r="FI1401"/>
      <c r="FJ1401"/>
      <c r="FK1401"/>
      <c r="FL1401"/>
      <c r="FM1401"/>
      <c r="FN1401"/>
      <c r="FO1401"/>
      <c r="FP1401"/>
      <c r="FQ1401"/>
      <c r="FR1401"/>
      <c r="FS1401"/>
      <c r="FT1401"/>
      <c r="FU1401"/>
      <c r="FV1401"/>
      <c r="FW1401"/>
      <c r="FX1401"/>
      <c r="FY1401"/>
      <c r="FZ1401"/>
      <c r="GA1401"/>
      <c r="GB1401"/>
      <c r="GC1401"/>
      <c r="GD1401"/>
      <c r="GE1401"/>
      <c r="GF1401"/>
      <c r="GG1401"/>
      <c r="GH1401"/>
      <c r="GI1401"/>
      <c r="GJ1401"/>
      <c r="GK1401"/>
      <c r="GL1401"/>
      <c r="GM1401"/>
      <c r="GN1401"/>
      <c r="GO1401"/>
      <c r="GP1401"/>
      <c r="GQ1401"/>
      <c r="GR1401"/>
      <c r="GS1401"/>
      <c r="GT1401"/>
      <c r="GU1401"/>
      <c r="GV1401"/>
      <c r="GW1401"/>
      <c r="GX1401"/>
      <c r="GY1401"/>
      <c r="GZ1401"/>
      <c r="HA1401"/>
      <c r="HB1401"/>
      <c r="HC1401"/>
      <c r="HD1401"/>
      <c r="HE1401"/>
      <c r="HF1401"/>
      <c r="HG1401"/>
      <c r="HH1401"/>
      <c r="HI1401"/>
      <c r="HJ1401"/>
      <c r="HK1401"/>
      <c r="HL1401"/>
      <c r="HM1401"/>
      <c r="HN1401"/>
      <c r="HO1401"/>
      <c r="HP1401"/>
      <c r="HQ1401"/>
      <c r="HR1401"/>
      <c r="HS1401"/>
      <c r="HT1401"/>
      <c r="HU1401"/>
      <c r="HV1401"/>
      <c r="HW1401"/>
      <c r="HX1401"/>
      <c r="HY1401"/>
      <c r="HZ1401"/>
      <c r="IA1401"/>
      <c r="IB1401"/>
    </row>
    <row r="1402" spans="1:236" ht="12.75" customHeight="1" x14ac:dyDescent="0.25">
      <c r="A1402" s="10">
        <v>7</v>
      </c>
      <c r="B1402" s="10">
        <v>1310</v>
      </c>
      <c r="C1402" s="10">
        <v>1399</v>
      </c>
      <c r="D1402" s="1"/>
      <c r="E1402" s="99">
        <v>39</v>
      </c>
      <c r="F1402" s="99">
        <v>42</v>
      </c>
      <c r="G1402" s="99">
        <v>41</v>
      </c>
      <c r="H1402" s="99">
        <f t="shared" si="89"/>
        <v>41.5</v>
      </c>
      <c r="I1402" s="5">
        <v>3</v>
      </c>
      <c r="J1402" s="110">
        <v>3</v>
      </c>
      <c r="K1402" s="5"/>
      <c r="L1402" s="5"/>
      <c r="M1402" s="5"/>
      <c r="N1402" s="5"/>
      <c r="O1402" s="138"/>
      <c r="P1402" s="138"/>
      <c r="Q1402" s="138"/>
      <c r="R1402" s="18">
        <f t="shared" si="86"/>
        <v>1722.25</v>
      </c>
      <c r="S1402" s="10">
        <f t="shared" si="87"/>
        <v>1.3526519869112553E-3</v>
      </c>
      <c r="T1402"/>
      <c r="U1402"/>
      <c r="V1402"/>
      <c r="W1402"/>
      <c r="X1402"/>
      <c r="Y1402"/>
      <c r="Z1402"/>
      <c r="AA1402"/>
      <c r="AB1402"/>
      <c r="AC1402"/>
      <c r="AD1402"/>
      <c r="AE1402"/>
      <c r="AF1402"/>
      <c r="AG1402"/>
      <c r="AH1402"/>
      <c r="AI1402"/>
      <c r="AJ1402"/>
      <c r="AK1402"/>
      <c r="AL1402"/>
      <c r="AM1402"/>
      <c r="AN1402"/>
      <c r="AO1402"/>
      <c r="AP1402"/>
      <c r="AQ1402"/>
      <c r="AR1402"/>
      <c r="AS1402"/>
      <c r="AT1402"/>
      <c r="AU1402"/>
      <c r="AV1402"/>
      <c r="AW1402"/>
      <c r="AX1402"/>
      <c r="AY1402"/>
      <c r="AZ1402"/>
      <c r="BA1402"/>
      <c r="BB1402"/>
      <c r="BC1402"/>
      <c r="BD1402"/>
      <c r="BE1402"/>
      <c r="BF1402"/>
      <c r="BG1402"/>
      <c r="BH1402"/>
      <c r="BI1402"/>
      <c r="BJ1402"/>
      <c r="BK1402"/>
      <c r="BL1402"/>
      <c r="BM1402"/>
      <c r="BN1402"/>
      <c r="BO1402"/>
      <c r="BP1402"/>
      <c r="BQ1402"/>
      <c r="BR1402"/>
      <c r="BS1402"/>
      <c r="BT1402"/>
      <c r="BU1402"/>
      <c r="BV1402"/>
      <c r="BW1402"/>
      <c r="BX1402"/>
      <c r="BY1402"/>
      <c r="BZ1402"/>
      <c r="CA1402"/>
      <c r="CB1402"/>
      <c r="CC1402"/>
      <c r="CD1402"/>
      <c r="CE1402"/>
      <c r="CF1402"/>
      <c r="CG1402"/>
      <c r="CH1402"/>
      <c r="CI1402"/>
      <c r="CJ1402"/>
      <c r="CK1402"/>
      <c r="CL1402"/>
      <c r="CM1402"/>
      <c r="CN1402"/>
      <c r="CO1402"/>
      <c r="CP1402"/>
      <c r="CQ1402"/>
      <c r="CR1402"/>
      <c r="CS1402"/>
      <c r="CT1402"/>
      <c r="CU1402"/>
      <c r="CV1402"/>
      <c r="CW1402"/>
      <c r="CX1402"/>
      <c r="CY1402"/>
      <c r="CZ1402"/>
      <c r="DA1402"/>
      <c r="DB1402"/>
      <c r="DC1402"/>
      <c r="DD1402"/>
      <c r="DE1402"/>
      <c r="DF1402"/>
      <c r="DG1402"/>
      <c r="DH1402"/>
      <c r="DI1402"/>
      <c r="DJ1402"/>
      <c r="DK1402"/>
      <c r="DL1402"/>
      <c r="DM1402"/>
      <c r="DN1402"/>
      <c r="DO1402"/>
      <c r="DP1402"/>
      <c r="DQ1402"/>
      <c r="DR1402"/>
      <c r="DS1402"/>
      <c r="DT1402"/>
      <c r="DU1402"/>
      <c r="DV1402"/>
      <c r="DW1402"/>
      <c r="DX1402"/>
      <c r="DY1402"/>
      <c r="DZ1402"/>
      <c r="EA1402"/>
      <c r="EB1402"/>
      <c r="EC1402"/>
      <c r="ED1402"/>
      <c r="EE1402"/>
      <c r="EF1402"/>
      <c r="EG1402"/>
      <c r="EH1402"/>
      <c r="EI1402"/>
      <c r="EJ1402"/>
      <c r="EK1402"/>
      <c r="EL1402"/>
      <c r="EM1402"/>
      <c r="EN1402"/>
      <c r="EO1402"/>
      <c r="EP1402"/>
      <c r="EQ1402"/>
      <c r="ER1402"/>
      <c r="ES1402"/>
      <c r="ET1402"/>
      <c r="EU1402"/>
      <c r="EV1402"/>
      <c r="EW1402"/>
      <c r="EX1402"/>
      <c r="EY1402"/>
      <c r="EZ1402"/>
      <c r="FA1402"/>
      <c r="FB1402"/>
      <c r="FC1402"/>
      <c r="FD1402"/>
      <c r="FE1402"/>
      <c r="FF1402"/>
      <c r="FG1402"/>
      <c r="FH1402"/>
      <c r="FI1402"/>
      <c r="FJ1402"/>
      <c r="FK1402"/>
      <c r="FL1402"/>
      <c r="FM1402"/>
      <c r="FN1402"/>
      <c r="FO1402"/>
      <c r="FP1402"/>
      <c r="FQ1402"/>
      <c r="FR1402"/>
      <c r="FS1402"/>
      <c r="FT1402"/>
      <c r="FU1402"/>
      <c r="FV1402"/>
      <c r="FW1402"/>
      <c r="FX1402"/>
      <c r="FY1402"/>
      <c r="FZ1402"/>
      <c r="GA1402"/>
      <c r="GB1402"/>
      <c r="GC1402"/>
      <c r="GD1402"/>
      <c r="GE1402"/>
      <c r="GF1402"/>
      <c r="GG1402"/>
      <c r="GH1402"/>
      <c r="GI1402"/>
      <c r="GJ1402"/>
      <c r="GK1402"/>
      <c r="GL1402"/>
      <c r="GM1402"/>
      <c r="GN1402"/>
      <c r="GO1402"/>
      <c r="GP1402"/>
      <c r="GQ1402"/>
      <c r="GR1402"/>
      <c r="GS1402"/>
      <c r="GT1402"/>
      <c r="GU1402"/>
      <c r="GV1402"/>
      <c r="GW1402"/>
      <c r="GX1402"/>
      <c r="GY1402"/>
      <c r="GZ1402"/>
      <c r="HA1402"/>
      <c r="HB1402"/>
      <c r="HC1402"/>
      <c r="HD1402"/>
      <c r="HE1402"/>
      <c r="HF1402"/>
      <c r="HG1402"/>
      <c r="HH1402"/>
      <c r="HI1402"/>
      <c r="HJ1402"/>
      <c r="HK1402"/>
      <c r="HL1402"/>
      <c r="HM1402"/>
      <c r="HN1402"/>
      <c r="HO1402"/>
      <c r="HP1402"/>
      <c r="HQ1402"/>
      <c r="HR1402"/>
      <c r="HS1402"/>
      <c r="HT1402"/>
      <c r="HU1402"/>
      <c r="HV1402"/>
      <c r="HW1402"/>
      <c r="HX1402"/>
      <c r="HY1402"/>
      <c r="HZ1402"/>
      <c r="IA1402"/>
      <c r="IB1402"/>
    </row>
    <row r="1403" spans="1:236" ht="12.75" customHeight="1" x14ac:dyDescent="0.25">
      <c r="A1403" s="10">
        <v>7</v>
      </c>
      <c r="B1403" s="10">
        <v>1311</v>
      </c>
      <c r="C1403" s="19">
        <v>1400</v>
      </c>
      <c r="D1403" s="1"/>
      <c r="E1403" s="99">
        <v>37.5</v>
      </c>
      <c r="F1403" s="99">
        <v>41</v>
      </c>
      <c r="G1403" s="99">
        <v>41</v>
      </c>
      <c r="H1403" s="99">
        <f t="shared" si="89"/>
        <v>41</v>
      </c>
      <c r="I1403" s="5">
        <v>1</v>
      </c>
      <c r="J1403" s="110">
        <v>3</v>
      </c>
      <c r="K1403" s="5"/>
      <c r="L1403" s="5"/>
      <c r="M1403" s="5"/>
      <c r="N1403" s="5"/>
      <c r="O1403" s="138"/>
      <c r="P1403" s="138"/>
      <c r="Q1403" s="138"/>
      <c r="R1403" s="18">
        <f t="shared" si="86"/>
        <v>1681</v>
      </c>
      <c r="S1403" s="10">
        <f t="shared" si="87"/>
        <v>1.3202543126711104E-3</v>
      </c>
      <c r="T1403"/>
      <c r="U1403"/>
      <c r="V1403"/>
      <c r="W1403"/>
      <c r="X1403"/>
      <c r="Y1403"/>
      <c r="Z1403"/>
      <c r="AA1403"/>
      <c r="AB1403"/>
      <c r="AC1403"/>
      <c r="AD1403"/>
      <c r="AE1403"/>
      <c r="AF1403"/>
      <c r="AG1403"/>
      <c r="AH1403"/>
      <c r="AI1403"/>
      <c r="AJ1403"/>
      <c r="AK1403"/>
      <c r="AL1403"/>
      <c r="AM1403"/>
      <c r="AN1403"/>
      <c r="AO1403"/>
      <c r="AP1403"/>
      <c r="AQ1403"/>
      <c r="AR1403"/>
      <c r="AS1403"/>
      <c r="AT1403"/>
      <c r="AU1403"/>
      <c r="AV1403"/>
      <c r="AW1403"/>
      <c r="AX1403"/>
      <c r="AY1403"/>
      <c r="AZ1403"/>
      <c r="BA1403"/>
      <c r="BB1403"/>
      <c r="BC1403"/>
      <c r="BD1403"/>
      <c r="BE1403"/>
      <c r="BF1403"/>
      <c r="BG1403"/>
      <c r="BH1403"/>
      <c r="BI1403"/>
      <c r="BJ1403"/>
      <c r="BK1403"/>
      <c r="BL1403"/>
      <c r="BM1403"/>
      <c r="BN1403"/>
      <c r="BO1403"/>
      <c r="BP1403"/>
      <c r="BQ1403"/>
      <c r="BR1403"/>
      <c r="BS1403"/>
      <c r="BT1403"/>
      <c r="BU1403"/>
      <c r="BV1403"/>
      <c r="BW1403"/>
      <c r="BX1403"/>
      <c r="BY1403"/>
      <c r="BZ1403"/>
      <c r="CA1403"/>
      <c r="CB1403"/>
      <c r="CC1403"/>
      <c r="CD1403"/>
      <c r="CE1403"/>
      <c r="CF1403"/>
      <c r="CG1403"/>
      <c r="CH1403"/>
      <c r="CI1403"/>
      <c r="CJ1403"/>
      <c r="CK1403"/>
      <c r="CL1403"/>
      <c r="CM1403"/>
      <c r="CN1403"/>
      <c r="CO1403"/>
      <c r="CP1403"/>
      <c r="CQ1403"/>
      <c r="CR1403"/>
      <c r="CS1403"/>
      <c r="CT1403"/>
      <c r="CU1403"/>
      <c r="CV1403"/>
      <c r="CW1403"/>
      <c r="CX1403"/>
      <c r="CY1403"/>
      <c r="CZ1403"/>
      <c r="DA1403"/>
      <c r="DB1403"/>
      <c r="DC1403"/>
      <c r="DD1403"/>
      <c r="DE1403"/>
      <c r="DF1403"/>
      <c r="DG1403"/>
      <c r="DH1403"/>
      <c r="DI1403"/>
      <c r="DJ1403"/>
      <c r="DK1403"/>
      <c r="DL1403"/>
      <c r="DM1403"/>
      <c r="DN1403"/>
      <c r="DO1403"/>
      <c r="DP1403"/>
      <c r="DQ1403"/>
      <c r="DR1403"/>
      <c r="DS1403"/>
      <c r="DT1403"/>
      <c r="DU1403"/>
      <c r="DV1403"/>
      <c r="DW1403"/>
      <c r="DX1403"/>
      <c r="DY1403"/>
      <c r="DZ1403"/>
      <c r="EA1403"/>
      <c r="EB1403"/>
      <c r="EC1403"/>
      <c r="ED1403"/>
      <c r="EE1403"/>
      <c r="EF1403"/>
      <c r="EG1403"/>
      <c r="EH1403"/>
      <c r="EI1403"/>
      <c r="EJ1403"/>
      <c r="EK1403"/>
      <c r="EL1403"/>
      <c r="EM1403"/>
      <c r="EN1403"/>
      <c r="EO1403"/>
      <c r="EP1403"/>
      <c r="EQ1403"/>
      <c r="ER1403"/>
      <c r="ES1403"/>
      <c r="ET1403"/>
      <c r="EU1403"/>
      <c r="EV1403"/>
      <c r="EW1403"/>
      <c r="EX1403"/>
      <c r="EY1403"/>
      <c r="EZ1403"/>
      <c r="FA1403"/>
      <c r="FB1403"/>
      <c r="FC1403"/>
      <c r="FD1403"/>
      <c r="FE1403"/>
      <c r="FF1403"/>
      <c r="FG1403"/>
      <c r="FH1403"/>
      <c r="FI1403"/>
      <c r="FJ1403"/>
      <c r="FK1403"/>
      <c r="FL1403"/>
      <c r="FM1403"/>
      <c r="FN1403"/>
      <c r="FO1403"/>
      <c r="FP1403"/>
      <c r="FQ1403"/>
      <c r="FR1403"/>
      <c r="FS1403"/>
      <c r="FT1403"/>
      <c r="FU1403"/>
      <c r="FV1403"/>
      <c r="FW1403"/>
      <c r="FX1403"/>
      <c r="FY1403"/>
      <c r="FZ1403"/>
      <c r="GA1403"/>
      <c r="GB1403"/>
      <c r="GC1403"/>
      <c r="GD1403"/>
      <c r="GE1403"/>
      <c r="GF1403"/>
      <c r="GG1403"/>
      <c r="GH1403"/>
      <c r="GI1403"/>
      <c r="GJ1403"/>
      <c r="GK1403"/>
      <c r="GL1403"/>
      <c r="GM1403"/>
      <c r="GN1403"/>
      <c r="GO1403"/>
      <c r="GP1403"/>
      <c r="GQ1403"/>
      <c r="GR1403"/>
      <c r="GS1403"/>
      <c r="GT1403"/>
      <c r="GU1403"/>
      <c r="GV1403"/>
      <c r="GW1403"/>
      <c r="GX1403"/>
      <c r="GY1403"/>
      <c r="GZ1403"/>
      <c r="HA1403"/>
      <c r="HB1403"/>
      <c r="HC1403"/>
      <c r="HD1403"/>
      <c r="HE1403"/>
      <c r="HF1403"/>
      <c r="HG1403"/>
      <c r="HH1403"/>
      <c r="HI1403"/>
      <c r="HJ1403"/>
      <c r="HK1403"/>
      <c r="HL1403"/>
      <c r="HM1403"/>
      <c r="HN1403"/>
      <c r="HO1403"/>
      <c r="HP1403"/>
      <c r="HQ1403"/>
      <c r="HR1403"/>
      <c r="HS1403"/>
      <c r="HT1403"/>
      <c r="HU1403"/>
      <c r="HV1403"/>
      <c r="HW1403"/>
      <c r="HX1403"/>
      <c r="HY1403"/>
      <c r="HZ1403"/>
      <c r="IA1403"/>
      <c r="IB1403"/>
    </row>
    <row r="1404" spans="1:236" ht="12.75" customHeight="1" x14ac:dyDescent="0.25">
      <c r="A1404" s="10">
        <v>7</v>
      </c>
      <c r="B1404" s="10">
        <v>1312</v>
      </c>
      <c r="C1404" s="10">
        <v>1401</v>
      </c>
      <c r="D1404" s="1"/>
      <c r="E1404" s="99">
        <v>80</v>
      </c>
      <c r="F1404" s="99">
        <v>84</v>
      </c>
      <c r="G1404" s="99">
        <v>84</v>
      </c>
      <c r="H1404" s="99">
        <f t="shared" si="89"/>
        <v>84</v>
      </c>
      <c r="I1404" s="5">
        <v>1</v>
      </c>
      <c r="J1404" s="110">
        <v>3</v>
      </c>
      <c r="K1404" s="5"/>
      <c r="L1404" s="5"/>
      <c r="M1404" s="5">
        <v>5.5</v>
      </c>
      <c r="N1404" s="5"/>
      <c r="O1404" s="138"/>
      <c r="P1404" s="138"/>
      <c r="Q1404" s="138"/>
      <c r="R1404" s="18">
        <f t="shared" si="86"/>
        <v>7056</v>
      </c>
      <c r="S1404" s="10">
        <f t="shared" si="87"/>
        <v>5.541769440932395E-3</v>
      </c>
      <c r="T1404"/>
      <c r="U1404"/>
      <c r="V1404"/>
      <c r="W1404"/>
      <c r="X1404"/>
      <c r="Y1404"/>
      <c r="Z1404"/>
      <c r="AA1404"/>
      <c r="AB1404"/>
      <c r="AC1404"/>
      <c r="AD1404"/>
      <c r="AE1404"/>
      <c r="AF1404"/>
      <c r="AG1404"/>
      <c r="AH1404"/>
      <c r="AI1404"/>
      <c r="AJ1404"/>
      <c r="AK1404"/>
      <c r="AL1404"/>
      <c r="AM1404"/>
      <c r="AN1404"/>
      <c r="AO1404"/>
      <c r="AP1404"/>
      <c r="AQ1404"/>
      <c r="AR1404"/>
      <c r="AS1404"/>
      <c r="AT1404"/>
      <c r="AU1404"/>
      <c r="AV1404"/>
      <c r="AW1404"/>
      <c r="AX1404"/>
      <c r="AY1404"/>
      <c r="AZ1404"/>
      <c r="BA1404"/>
      <c r="BB1404"/>
      <c r="BC1404"/>
      <c r="BD1404"/>
      <c r="BE1404"/>
      <c r="BF1404"/>
      <c r="BG1404"/>
      <c r="BH1404"/>
      <c r="BI1404"/>
      <c r="BJ1404"/>
      <c r="BK1404"/>
      <c r="BL1404"/>
      <c r="BM1404"/>
      <c r="BN1404"/>
      <c r="BO1404"/>
      <c r="BP1404"/>
      <c r="BQ1404"/>
      <c r="BR1404"/>
      <c r="BS1404"/>
      <c r="BT1404"/>
      <c r="BU1404"/>
      <c r="BV1404"/>
      <c r="BW1404"/>
      <c r="BX1404"/>
      <c r="BY1404"/>
      <c r="BZ1404"/>
      <c r="CA1404"/>
      <c r="CB1404"/>
      <c r="CC1404"/>
      <c r="CD1404"/>
      <c r="CE1404"/>
      <c r="CF1404"/>
      <c r="CG1404"/>
      <c r="CH1404"/>
      <c r="CI1404"/>
      <c r="CJ1404"/>
      <c r="CK1404"/>
      <c r="CL1404"/>
      <c r="CM1404"/>
      <c r="CN1404"/>
      <c r="CO1404"/>
      <c r="CP1404"/>
      <c r="CQ1404"/>
      <c r="CR1404"/>
      <c r="CS1404"/>
      <c r="CT1404"/>
      <c r="CU1404"/>
      <c r="CV1404"/>
      <c r="CW1404"/>
      <c r="CX1404"/>
      <c r="CY1404"/>
      <c r="CZ1404"/>
      <c r="DA1404"/>
      <c r="DB1404"/>
      <c r="DC1404"/>
      <c r="DD1404"/>
      <c r="DE1404"/>
      <c r="DF1404"/>
      <c r="DG1404"/>
      <c r="DH1404"/>
      <c r="DI1404"/>
      <c r="DJ1404"/>
      <c r="DK1404"/>
      <c r="DL1404"/>
      <c r="DM1404"/>
      <c r="DN1404"/>
      <c r="DO1404"/>
      <c r="DP1404"/>
      <c r="DQ1404"/>
      <c r="DR1404"/>
      <c r="DS1404"/>
      <c r="DT1404"/>
      <c r="DU1404"/>
      <c r="DV1404"/>
      <c r="DW1404"/>
      <c r="DX1404"/>
      <c r="DY1404"/>
      <c r="DZ1404"/>
      <c r="EA1404"/>
      <c r="EB1404"/>
      <c r="EC1404"/>
      <c r="ED1404"/>
      <c r="EE1404"/>
      <c r="EF1404"/>
      <c r="EG1404"/>
      <c r="EH1404"/>
      <c r="EI1404"/>
      <c r="EJ1404"/>
      <c r="EK1404"/>
      <c r="EL1404"/>
      <c r="EM1404"/>
      <c r="EN1404"/>
      <c r="EO1404"/>
      <c r="EP1404"/>
      <c r="EQ1404"/>
      <c r="ER1404"/>
      <c r="ES1404"/>
      <c r="ET1404"/>
      <c r="EU1404"/>
      <c r="EV1404"/>
      <c r="EW1404"/>
      <c r="EX1404"/>
      <c r="EY1404"/>
      <c r="EZ1404"/>
      <c r="FA1404"/>
      <c r="FB1404"/>
      <c r="FC1404"/>
      <c r="FD1404"/>
      <c r="FE1404"/>
      <c r="FF1404"/>
      <c r="FG1404"/>
      <c r="FH1404"/>
      <c r="FI1404"/>
      <c r="FJ1404"/>
      <c r="FK1404"/>
      <c r="FL1404"/>
      <c r="FM1404"/>
      <c r="FN1404"/>
      <c r="FO1404"/>
      <c r="FP1404"/>
      <c r="FQ1404"/>
      <c r="FR1404"/>
      <c r="FS1404"/>
      <c r="FT1404"/>
      <c r="FU1404"/>
      <c r="FV1404"/>
      <c r="FW1404"/>
      <c r="FX1404"/>
      <c r="FY1404"/>
      <c r="FZ1404"/>
      <c r="GA1404"/>
      <c r="GB1404"/>
      <c r="GC1404"/>
      <c r="GD1404"/>
      <c r="GE1404"/>
      <c r="GF1404"/>
      <c r="GG1404"/>
      <c r="GH1404"/>
      <c r="GI1404"/>
      <c r="GJ1404"/>
      <c r="GK1404"/>
      <c r="GL1404"/>
      <c r="GM1404"/>
      <c r="GN1404"/>
      <c r="GO1404"/>
      <c r="GP1404"/>
      <c r="GQ1404"/>
      <c r="GR1404"/>
      <c r="GS1404"/>
      <c r="GT1404"/>
      <c r="GU1404"/>
      <c r="GV1404"/>
      <c r="GW1404"/>
      <c r="GX1404"/>
      <c r="GY1404"/>
      <c r="GZ1404"/>
      <c r="HA1404"/>
      <c r="HB1404"/>
      <c r="HC1404"/>
      <c r="HD1404"/>
      <c r="HE1404"/>
      <c r="HF1404"/>
      <c r="HG1404"/>
      <c r="HH1404"/>
      <c r="HI1404"/>
      <c r="HJ1404"/>
      <c r="HK1404"/>
      <c r="HL1404"/>
      <c r="HM1404"/>
      <c r="HN1404"/>
      <c r="HO1404"/>
      <c r="HP1404"/>
      <c r="HQ1404"/>
      <c r="HR1404"/>
      <c r="HS1404"/>
      <c r="HT1404"/>
      <c r="HU1404"/>
      <c r="HV1404"/>
      <c r="HW1404"/>
      <c r="HX1404"/>
      <c r="HY1404"/>
      <c r="HZ1404"/>
      <c r="IA1404"/>
      <c r="IB1404"/>
    </row>
    <row r="1405" spans="1:236" ht="12.75" customHeight="1" x14ac:dyDescent="0.25">
      <c r="A1405" s="10">
        <v>7</v>
      </c>
      <c r="B1405" s="10">
        <v>1313</v>
      </c>
      <c r="C1405" s="19">
        <v>1402</v>
      </c>
      <c r="D1405" s="1"/>
      <c r="E1405" s="99">
        <v>41</v>
      </c>
      <c r="F1405" s="99">
        <v>43</v>
      </c>
      <c r="G1405" s="99">
        <v>47</v>
      </c>
      <c r="H1405" s="99">
        <f t="shared" si="89"/>
        <v>45</v>
      </c>
      <c r="I1405" s="5">
        <v>1</v>
      </c>
      <c r="J1405" s="110">
        <v>2</v>
      </c>
      <c r="K1405" s="5"/>
      <c r="L1405" s="5"/>
      <c r="M1405" s="5"/>
      <c r="N1405" s="5"/>
      <c r="O1405" s="138"/>
      <c r="P1405" s="138"/>
      <c r="Q1405" s="138"/>
      <c r="R1405" s="18">
        <f t="shared" si="86"/>
        <v>2025</v>
      </c>
      <c r="S1405" s="10">
        <f t="shared" si="87"/>
        <v>1.5904312808798326E-3</v>
      </c>
      <c r="T1405"/>
      <c r="U1405"/>
      <c r="V1405"/>
      <c r="W1405"/>
      <c r="X1405"/>
      <c r="Y1405"/>
      <c r="Z1405"/>
      <c r="AA1405"/>
      <c r="AB1405"/>
      <c r="AC1405"/>
      <c r="AD1405"/>
      <c r="AE1405"/>
      <c r="AF1405"/>
      <c r="AG1405"/>
      <c r="AH1405"/>
      <c r="AI1405"/>
      <c r="AJ1405"/>
      <c r="AK1405"/>
      <c r="AL1405"/>
      <c r="AM1405"/>
      <c r="AN1405"/>
      <c r="AO1405"/>
      <c r="AP1405"/>
      <c r="AQ1405"/>
      <c r="AR1405"/>
      <c r="AS1405"/>
      <c r="AT1405"/>
      <c r="AU1405"/>
      <c r="AV1405"/>
      <c r="AW1405"/>
      <c r="AX1405"/>
      <c r="AY1405"/>
      <c r="AZ1405"/>
      <c r="BA1405"/>
      <c r="BB1405"/>
      <c r="BC1405"/>
      <c r="BD1405"/>
      <c r="BE1405"/>
      <c r="BF1405"/>
      <c r="BG1405"/>
      <c r="BH1405"/>
      <c r="BI1405"/>
      <c r="BJ1405"/>
      <c r="BK1405"/>
      <c r="BL1405"/>
      <c r="BM1405"/>
      <c r="BN1405"/>
      <c r="BO1405"/>
      <c r="BP1405"/>
      <c r="BQ1405"/>
      <c r="BR1405"/>
      <c r="BS1405"/>
      <c r="BT1405"/>
      <c r="BU1405"/>
      <c r="BV1405"/>
      <c r="BW1405"/>
      <c r="BX1405"/>
      <c r="BY1405"/>
      <c r="BZ1405"/>
      <c r="CA1405"/>
      <c r="CB1405"/>
      <c r="CC1405"/>
      <c r="CD1405"/>
      <c r="CE1405"/>
      <c r="CF1405"/>
      <c r="CG1405"/>
      <c r="CH1405"/>
      <c r="CI1405"/>
      <c r="CJ1405"/>
      <c r="CK1405"/>
      <c r="CL1405"/>
      <c r="CM1405"/>
      <c r="CN1405"/>
      <c r="CO1405"/>
      <c r="CP1405"/>
      <c r="CQ1405"/>
      <c r="CR1405"/>
      <c r="CS1405"/>
      <c r="CT1405"/>
      <c r="CU1405"/>
      <c r="CV1405"/>
      <c r="CW1405"/>
      <c r="CX1405"/>
      <c r="CY1405"/>
      <c r="CZ1405"/>
      <c r="DA1405"/>
      <c r="DB1405"/>
      <c r="DC1405"/>
      <c r="DD1405"/>
      <c r="DE1405"/>
      <c r="DF1405"/>
      <c r="DG1405"/>
      <c r="DH1405"/>
      <c r="DI1405"/>
      <c r="DJ1405"/>
      <c r="DK1405"/>
      <c r="DL1405"/>
      <c r="DM1405"/>
      <c r="DN1405"/>
      <c r="DO1405"/>
      <c r="DP1405"/>
      <c r="DQ1405"/>
      <c r="DR1405"/>
      <c r="DS1405"/>
      <c r="DT1405"/>
      <c r="DU1405"/>
      <c r="DV1405"/>
      <c r="DW1405"/>
      <c r="DX1405"/>
      <c r="DY1405"/>
      <c r="DZ1405"/>
      <c r="EA1405"/>
      <c r="EB1405"/>
      <c r="EC1405"/>
      <c r="ED1405"/>
      <c r="EE1405"/>
      <c r="EF1405"/>
      <c r="EG1405"/>
      <c r="EH1405"/>
      <c r="EI1405"/>
      <c r="EJ1405"/>
      <c r="EK1405"/>
      <c r="EL1405"/>
      <c r="EM1405"/>
      <c r="EN1405"/>
      <c r="EO1405"/>
      <c r="EP1405"/>
      <c r="EQ1405"/>
      <c r="ER1405"/>
      <c r="ES1405"/>
      <c r="ET1405"/>
      <c r="EU1405"/>
      <c r="EV1405"/>
      <c r="EW1405"/>
      <c r="EX1405"/>
      <c r="EY1405"/>
      <c r="EZ1405"/>
      <c r="FA1405"/>
      <c r="FB1405"/>
      <c r="FC1405"/>
      <c r="FD1405"/>
      <c r="FE1405"/>
      <c r="FF1405"/>
      <c r="FG1405"/>
      <c r="FH1405"/>
      <c r="FI1405"/>
      <c r="FJ1405"/>
      <c r="FK1405"/>
      <c r="FL1405"/>
      <c r="FM1405"/>
      <c r="FN1405"/>
      <c r="FO1405"/>
      <c r="FP1405"/>
      <c r="FQ1405"/>
      <c r="FR1405"/>
      <c r="FS1405"/>
      <c r="FT1405"/>
      <c r="FU1405"/>
      <c r="FV1405"/>
      <c r="FW1405"/>
      <c r="FX1405"/>
      <c r="FY1405"/>
      <c r="FZ1405"/>
      <c r="GA1405"/>
      <c r="GB1405"/>
      <c r="GC1405"/>
      <c r="GD1405"/>
      <c r="GE1405"/>
      <c r="GF1405"/>
      <c r="GG1405"/>
      <c r="GH1405"/>
      <c r="GI1405"/>
      <c r="GJ1405"/>
      <c r="GK1405"/>
      <c r="GL1405"/>
      <c r="GM1405"/>
      <c r="GN1405"/>
      <c r="GO1405"/>
      <c r="GP1405"/>
      <c r="GQ1405"/>
      <c r="GR1405"/>
      <c r="GS1405"/>
      <c r="GT1405"/>
      <c r="GU1405"/>
      <c r="GV1405"/>
      <c r="GW1405"/>
      <c r="GX1405"/>
      <c r="GY1405"/>
      <c r="GZ1405"/>
      <c r="HA1405"/>
      <c r="HB1405"/>
      <c r="HC1405"/>
      <c r="HD1405"/>
      <c r="HE1405"/>
      <c r="HF1405"/>
      <c r="HG1405"/>
      <c r="HH1405"/>
      <c r="HI1405"/>
      <c r="HJ1405"/>
      <c r="HK1405"/>
      <c r="HL1405"/>
      <c r="HM1405"/>
      <c r="HN1405"/>
      <c r="HO1405"/>
      <c r="HP1405"/>
      <c r="HQ1405"/>
      <c r="HR1405"/>
      <c r="HS1405"/>
      <c r="HT1405"/>
      <c r="HU1405"/>
      <c r="HV1405"/>
      <c r="HW1405"/>
      <c r="HX1405"/>
      <c r="HY1405"/>
      <c r="HZ1405"/>
      <c r="IA1405"/>
      <c r="IB1405"/>
    </row>
    <row r="1406" spans="1:236" ht="12.75" customHeight="1" x14ac:dyDescent="0.25">
      <c r="A1406" s="10">
        <v>7</v>
      </c>
      <c r="B1406" s="10">
        <v>1314</v>
      </c>
      <c r="C1406" s="10">
        <v>1403</v>
      </c>
      <c r="D1406" s="1"/>
      <c r="E1406" s="99">
        <v>40</v>
      </c>
      <c r="F1406" s="99">
        <v>40</v>
      </c>
      <c r="G1406" s="99">
        <v>41</v>
      </c>
      <c r="H1406" s="99">
        <f t="shared" si="89"/>
        <v>40.5</v>
      </c>
      <c r="I1406" s="5">
        <v>1</v>
      </c>
      <c r="J1406" s="110">
        <v>3</v>
      </c>
      <c r="K1406" s="5"/>
      <c r="L1406" s="5"/>
      <c r="M1406" s="5"/>
      <c r="N1406" s="5"/>
      <c r="O1406" s="138"/>
      <c r="P1406" s="138"/>
      <c r="Q1406" s="138"/>
      <c r="R1406" s="18">
        <f t="shared" si="86"/>
        <v>1640.25</v>
      </c>
      <c r="S1406" s="10">
        <f t="shared" si="87"/>
        <v>1.2882493375126647E-3</v>
      </c>
      <c r="T1406"/>
      <c r="U1406"/>
      <c r="V1406"/>
      <c r="W1406"/>
      <c r="X1406"/>
      <c r="Y1406"/>
      <c r="Z1406"/>
      <c r="AA1406"/>
      <c r="AB1406"/>
      <c r="AC1406"/>
      <c r="AD1406"/>
      <c r="AE1406"/>
      <c r="AF1406"/>
      <c r="AG1406"/>
      <c r="AH1406"/>
      <c r="AI1406"/>
      <c r="AJ1406"/>
      <c r="AK1406"/>
      <c r="AL1406"/>
      <c r="AM1406"/>
      <c r="AN1406"/>
      <c r="AO1406"/>
      <c r="AP1406"/>
      <c r="AQ1406"/>
      <c r="AR1406"/>
      <c r="AS1406"/>
      <c r="AT1406"/>
      <c r="AU1406"/>
      <c r="AV1406"/>
      <c r="AW1406"/>
      <c r="AX1406"/>
      <c r="AY1406"/>
      <c r="AZ1406"/>
      <c r="BA1406"/>
      <c r="BB1406"/>
      <c r="BC1406"/>
      <c r="BD1406"/>
      <c r="BE1406"/>
      <c r="BF1406"/>
      <c r="BG1406"/>
      <c r="BH1406"/>
      <c r="BI1406"/>
      <c r="BJ1406"/>
      <c r="BK1406"/>
      <c r="BL1406"/>
      <c r="BM1406"/>
      <c r="BN1406"/>
      <c r="BO1406"/>
      <c r="BP1406"/>
      <c r="BQ1406"/>
      <c r="BR1406"/>
      <c r="BS1406"/>
      <c r="BT1406"/>
      <c r="BU1406"/>
      <c r="BV1406"/>
      <c r="BW1406"/>
      <c r="BX1406"/>
      <c r="BY1406"/>
      <c r="BZ1406"/>
      <c r="CA1406"/>
      <c r="CB1406"/>
      <c r="CC1406"/>
      <c r="CD1406"/>
      <c r="CE1406"/>
      <c r="CF1406"/>
      <c r="CG1406"/>
      <c r="CH1406"/>
      <c r="CI1406"/>
      <c r="CJ1406"/>
      <c r="CK1406"/>
      <c r="CL1406"/>
      <c r="CM1406"/>
      <c r="CN1406"/>
      <c r="CO1406"/>
      <c r="CP1406"/>
      <c r="CQ1406"/>
      <c r="CR1406"/>
      <c r="CS1406"/>
      <c r="CT1406"/>
      <c r="CU1406"/>
      <c r="CV1406"/>
      <c r="CW1406"/>
      <c r="CX1406"/>
      <c r="CY1406"/>
      <c r="CZ1406"/>
      <c r="DA1406"/>
      <c r="DB1406"/>
      <c r="DC1406"/>
      <c r="DD1406"/>
      <c r="DE1406"/>
      <c r="DF1406"/>
      <c r="DG1406"/>
      <c r="DH1406"/>
      <c r="DI1406"/>
      <c r="DJ1406"/>
      <c r="DK1406"/>
      <c r="DL1406"/>
      <c r="DM1406"/>
      <c r="DN1406"/>
      <c r="DO1406"/>
      <c r="DP1406"/>
      <c r="DQ1406"/>
      <c r="DR1406"/>
      <c r="DS1406"/>
      <c r="DT1406"/>
      <c r="DU1406"/>
      <c r="DV1406"/>
      <c r="DW1406"/>
      <c r="DX1406"/>
      <c r="DY1406"/>
      <c r="DZ1406"/>
      <c r="EA1406"/>
      <c r="EB1406"/>
      <c r="EC1406"/>
      <c r="ED1406"/>
      <c r="EE1406"/>
      <c r="EF1406"/>
      <c r="EG1406"/>
      <c r="EH1406"/>
      <c r="EI1406"/>
      <c r="EJ1406"/>
      <c r="EK1406"/>
      <c r="EL1406"/>
      <c r="EM1406"/>
      <c r="EN1406"/>
      <c r="EO1406"/>
      <c r="EP1406"/>
      <c r="EQ1406"/>
      <c r="ER1406"/>
      <c r="ES1406"/>
      <c r="ET1406"/>
      <c r="EU1406"/>
      <c r="EV1406"/>
      <c r="EW1406"/>
      <c r="EX1406"/>
      <c r="EY1406"/>
      <c r="EZ1406"/>
      <c r="FA1406"/>
      <c r="FB1406"/>
      <c r="FC1406"/>
      <c r="FD1406"/>
      <c r="FE1406"/>
      <c r="FF1406"/>
      <c r="FG1406"/>
      <c r="FH1406"/>
      <c r="FI1406"/>
      <c r="FJ1406"/>
      <c r="FK1406"/>
      <c r="FL1406"/>
      <c r="FM1406"/>
      <c r="FN1406"/>
      <c r="FO1406"/>
      <c r="FP1406"/>
      <c r="FQ1406"/>
      <c r="FR1406"/>
      <c r="FS1406"/>
      <c r="FT1406"/>
      <c r="FU1406"/>
      <c r="FV1406"/>
      <c r="FW1406"/>
      <c r="FX1406"/>
      <c r="FY1406"/>
      <c r="FZ1406"/>
      <c r="GA1406"/>
      <c r="GB1406"/>
      <c r="GC1406"/>
      <c r="GD1406"/>
      <c r="GE1406"/>
      <c r="GF1406"/>
      <c r="GG1406"/>
      <c r="GH1406"/>
      <c r="GI1406"/>
      <c r="GJ1406"/>
      <c r="GK1406"/>
      <c r="GL1406"/>
      <c r="GM1406"/>
      <c r="GN1406"/>
      <c r="GO1406"/>
      <c r="GP1406"/>
      <c r="GQ1406"/>
      <c r="GR1406"/>
      <c r="GS1406"/>
      <c r="GT1406"/>
      <c r="GU1406"/>
      <c r="GV1406"/>
      <c r="GW1406"/>
      <c r="GX1406"/>
      <c r="GY1406"/>
      <c r="GZ1406"/>
      <c r="HA1406"/>
      <c r="HB1406"/>
      <c r="HC1406"/>
      <c r="HD1406"/>
      <c r="HE1406"/>
      <c r="HF1406"/>
      <c r="HG1406"/>
      <c r="HH1406"/>
      <c r="HI1406"/>
      <c r="HJ1406"/>
      <c r="HK1406"/>
      <c r="HL1406"/>
      <c r="HM1406"/>
      <c r="HN1406"/>
      <c r="HO1406"/>
      <c r="HP1406"/>
      <c r="HQ1406"/>
      <c r="HR1406"/>
      <c r="HS1406"/>
      <c r="HT1406"/>
      <c r="HU1406"/>
      <c r="HV1406"/>
      <c r="HW1406"/>
      <c r="HX1406"/>
      <c r="HY1406"/>
      <c r="HZ1406"/>
      <c r="IA1406"/>
      <c r="IB1406"/>
    </row>
    <row r="1407" spans="1:236" ht="12.75" customHeight="1" x14ac:dyDescent="0.25">
      <c r="A1407" s="10">
        <v>7</v>
      </c>
      <c r="B1407" s="10">
        <v>1315</v>
      </c>
      <c r="C1407" s="19">
        <v>1404</v>
      </c>
      <c r="D1407" s="1"/>
      <c r="E1407" s="99">
        <v>62</v>
      </c>
      <c r="F1407" s="99">
        <v>67</v>
      </c>
      <c r="G1407" s="99">
        <v>66</v>
      </c>
      <c r="H1407" s="99">
        <f t="shared" si="89"/>
        <v>66.5</v>
      </c>
      <c r="I1407" s="5">
        <v>1</v>
      </c>
      <c r="J1407" s="110">
        <v>1</v>
      </c>
      <c r="K1407" s="5"/>
      <c r="L1407" s="5"/>
      <c r="M1407" s="5"/>
      <c r="N1407" s="5"/>
      <c r="O1407" s="138"/>
      <c r="P1407" s="138"/>
      <c r="Q1407" s="138"/>
      <c r="R1407" s="18">
        <f t="shared" si="86"/>
        <v>4422.25</v>
      </c>
      <c r="S1407" s="10">
        <f t="shared" si="87"/>
        <v>3.4732270280843653E-3</v>
      </c>
      <c r="T1407"/>
      <c r="U1407"/>
      <c r="V1407"/>
      <c r="W1407"/>
      <c r="X1407"/>
      <c r="Y1407"/>
      <c r="Z1407"/>
      <c r="AA1407"/>
      <c r="AB1407"/>
      <c r="AC1407"/>
      <c r="AD1407"/>
      <c r="AE1407"/>
      <c r="AF1407"/>
      <c r="AG1407"/>
      <c r="AH1407"/>
      <c r="AI1407"/>
      <c r="AJ1407"/>
      <c r="AK1407"/>
      <c r="AL1407"/>
      <c r="AM1407"/>
      <c r="AN1407"/>
      <c r="AO1407"/>
      <c r="AP1407"/>
      <c r="AQ1407"/>
      <c r="AR1407"/>
      <c r="AS1407"/>
      <c r="AT1407"/>
      <c r="AU1407"/>
      <c r="AV1407"/>
      <c r="AW1407"/>
      <c r="AX1407"/>
      <c r="AY1407"/>
      <c r="AZ1407"/>
      <c r="BA1407"/>
      <c r="BB1407"/>
      <c r="BC1407"/>
      <c r="BD1407"/>
      <c r="BE1407"/>
      <c r="BF1407"/>
      <c r="BG1407"/>
      <c r="BH1407"/>
      <c r="BI1407"/>
      <c r="BJ1407"/>
      <c r="BK1407"/>
      <c r="BL1407"/>
      <c r="BM1407"/>
      <c r="BN1407"/>
      <c r="BO1407"/>
      <c r="BP1407"/>
      <c r="BQ1407"/>
      <c r="BR1407"/>
      <c r="BS1407"/>
      <c r="BT1407"/>
      <c r="BU1407"/>
      <c r="BV1407"/>
      <c r="BW1407"/>
      <c r="BX1407"/>
      <c r="BY1407"/>
      <c r="BZ1407"/>
      <c r="CA1407"/>
      <c r="CB1407"/>
      <c r="CC1407"/>
      <c r="CD1407"/>
      <c r="CE1407"/>
      <c r="CF1407"/>
      <c r="CG1407"/>
      <c r="CH1407"/>
      <c r="CI1407"/>
      <c r="CJ1407"/>
      <c r="CK1407"/>
      <c r="CL1407"/>
      <c r="CM1407"/>
      <c r="CN1407"/>
      <c r="CO1407"/>
      <c r="CP1407"/>
      <c r="CQ1407"/>
      <c r="CR1407"/>
      <c r="CS1407"/>
      <c r="CT1407"/>
      <c r="CU1407"/>
      <c r="CV1407"/>
      <c r="CW1407"/>
      <c r="CX1407"/>
      <c r="CY1407"/>
      <c r="CZ1407"/>
      <c r="DA1407"/>
      <c r="DB1407"/>
      <c r="DC1407"/>
      <c r="DD1407"/>
      <c r="DE1407"/>
      <c r="DF1407"/>
      <c r="DG1407"/>
      <c r="DH1407"/>
      <c r="DI1407"/>
      <c r="DJ1407"/>
      <c r="DK1407"/>
      <c r="DL1407"/>
      <c r="DM1407"/>
      <c r="DN1407"/>
      <c r="DO1407"/>
      <c r="DP1407"/>
      <c r="DQ1407"/>
      <c r="DR1407"/>
      <c r="DS1407"/>
      <c r="DT1407"/>
      <c r="DU1407"/>
      <c r="DV1407"/>
      <c r="DW1407"/>
      <c r="DX1407"/>
      <c r="DY1407"/>
      <c r="DZ1407"/>
      <c r="EA1407"/>
      <c r="EB1407"/>
      <c r="EC1407"/>
      <c r="ED1407"/>
      <c r="EE1407"/>
      <c r="EF1407"/>
      <c r="EG1407"/>
      <c r="EH1407"/>
      <c r="EI1407"/>
      <c r="EJ1407"/>
      <c r="EK1407"/>
      <c r="EL1407"/>
      <c r="EM1407"/>
      <c r="EN1407"/>
      <c r="EO1407"/>
      <c r="EP1407"/>
      <c r="EQ1407"/>
      <c r="ER1407"/>
      <c r="ES1407"/>
      <c r="ET1407"/>
      <c r="EU1407"/>
      <c r="EV1407"/>
      <c r="EW1407"/>
      <c r="EX1407"/>
      <c r="EY1407"/>
      <c r="EZ1407"/>
      <c r="FA1407"/>
      <c r="FB1407"/>
      <c r="FC1407"/>
      <c r="FD1407"/>
      <c r="FE1407"/>
      <c r="FF1407"/>
      <c r="FG1407"/>
      <c r="FH1407"/>
      <c r="FI1407"/>
      <c r="FJ1407"/>
      <c r="FK1407"/>
      <c r="FL1407"/>
      <c r="FM1407"/>
      <c r="FN1407"/>
      <c r="FO1407"/>
      <c r="FP1407"/>
      <c r="FQ1407"/>
      <c r="FR1407"/>
      <c r="FS1407"/>
      <c r="FT1407"/>
      <c r="FU1407"/>
      <c r="FV1407"/>
      <c r="FW1407"/>
      <c r="FX1407"/>
      <c r="FY1407"/>
      <c r="FZ1407"/>
      <c r="GA1407"/>
      <c r="GB1407"/>
      <c r="GC1407"/>
      <c r="GD1407"/>
      <c r="GE1407"/>
      <c r="GF1407"/>
      <c r="GG1407"/>
      <c r="GH1407"/>
      <c r="GI1407"/>
      <c r="GJ1407"/>
      <c r="GK1407"/>
      <c r="GL1407"/>
      <c r="GM1407"/>
      <c r="GN1407"/>
      <c r="GO1407"/>
      <c r="GP1407"/>
      <c r="GQ1407"/>
      <c r="GR1407"/>
      <c r="GS1407"/>
      <c r="GT1407"/>
      <c r="GU1407"/>
      <c r="GV1407"/>
      <c r="GW1407"/>
      <c r="GX1407"/>
      <c r="GY1407"/>
      <c r="GZ1407"/>
      <c r="HA1407"/>
      <c r="HB1407"/>
      <c r="HC1407"/>
      <c r="HD1407"/>
      <c r="HE1407"/>
      <c r="HF1407"/>
      <c r="HG1407"/>
      <c r="HH1407"/>
      <c r="HI1407"/>
      <c r="HJ1407"/>
      <c r="HK1407"/>
      <c r="HL1407"/>
      <c r="HM1407"/>
      <c r="HN1407"/>
      <c r="HO1407"/>
      <c r="HP1407"/>
      <c r="HQ1407"/>
      <c r="HR1407"/>
      <c r="HS1407"/>
      <c r="HT1407"/>
      <c r="HU1407"/>
      <c r="HV1407"/>
      <c r="HW1407"/>
      <c r="HX1407"/>
      <c r="HY1407"/>
      <c r="HZ1407"/>
      <c r="IA1407"/>
      <c r="IB1407"/>
    </row>
    <row r="1408" spans="1:236" ht="12.75" customHeight="1" x14ac:dyDescent="0.25">
      <c r="A1408" s="10">
        <v>7</v>
      </c>
      <c r="B1408" s="10">
        <v>1316</v>
      </c>
      <c r="C1408" s="10">
        <v>1405</v>
      </c>
      <c r="D1408" s="1"/>
      <c r="E1408" s="99">
        <v>49</v>
      </c>
      <c r="F1408" s="99">
        <v>56</v>
      </c>
      <c r="G1408" s="99">
        <v>57</v>
      </c>
      <c r="H1408" s="99">
        <f t="shared" si="89"/>
        <v>56.5</v>
      </c>
      <c r="I1408" s="5">
        <v>3</v>
      </c>
      <c r="J1408" s="110">
        <v>3</v>
      </c>
      <c r="K1408" s="5"/>
      <c r="L1408" s="5"/>
      <c r="M1408" s="5"/>
      <c r="N1408" s="5"/>
      <c r="O1408" s="138"/>
      <c r="P1408" s="138"/>
      <c r="Q1408" s="138"/>
      <c r="R1408" s="18">
        <f t="shared" si="86"/>
        <v>3192.25</v>
      </c>
      <c r="S1408" s="10">
        <f t="shared" si="87"/>
        <v>2.5071872871055044E-3</v>
      </c>
      <c r="T1408"/>
      <c r="U1408"/>
      <c r="V1408"/>
      <c r="W1408"/>
      <c r="X1408"/>
      <c r="Y1408"/>
      <c r="Z1408"/>
      <c r="AA1408"/>
      <c r="AB1408"/>
      <c r="AC1408"/>
      <c r="AD1408"/>
      <c r="AE1408"/>
      <c r="AF1408"/>
      <c r="AG1408"/>
      <c r="AH1408"/>
      <c r="AI1408"/>
      <c r="AJ1408"/>
      <c r="AK1408"/>
      <c r="AL1408"/>
      <c r="AM1408"/>
      <c r="AN1408"/>
      <c r="AO1408"/>
      <c r="AP1408"/>
      <c r="AQ1408"/>
      <c r="AR1408"/>
      <c r="AS1408"/>
      <c r="AT1408"/>
      <c r="AU1408"/>
      <c r="AV1408"/>
      <c r="AW1408"/>
      <c r="AX1408"/>
      <c r="AY1408"/>
      <c r="AZ1408"/>
      <c r="BA1408"/>
      <c r="BB1408"/>
      <c r="BC1408"/>
      <c r="BD1408"/>
      <c r="BE1408"/>
      <c r="BF1408"/>
      <c r="BG1408"/>
      <c r="BH1408"/>
      <c r="BI1408"/>
      <c r="BJ1408"/>
      <c r="BK1408"/>
      <c r="BL1408"/>
      <c r="BM1408"/>
      <c r="BN1408"/>
      <c r="BO1408"/>
      <c r="BP1408"/>
      <c r="BQ1408"/>
      <c r="BR1408"/>
      <c r="BS1408"/>
      <c r="BT1408"/>
      <c r="BU1408"/>
      <c r="BV1408"/>
      <c r="BW1408"/>
      <c r="BX1408"/>
      <c r="BY1408"/>
      <c r="BZ1408"/>
      <c r="CA1408"/>
      <c r="CB1408"/>
      <c r="CC1408"/>
      <c r="CD1408"/>
      <c r="CE1408"/>
      <c r="CF1408"/>
      <c r="CG1408"/>
      <c r="CH1408"/>
      <c r="CI1408"/>
      <c r="CJ1408"/>
      <c r="CK1408"/>
      <c r="CL1408"/>
      <c r="CM1408"/>
      <c r="CN1408"/>
      <c r="CO1408"/>
      <c r="CP1408"/>
      <c r="CQ1408"/>
      <c r="CR1408"/>
      <c r="CS1408"/>
      <c r="CT1408"/>
      <c r="CU1408"/>
      <c r="CV1408"/>
      <c r="CW1408"/>
      <c r="CX1408"/>
      <c r="CY1408"/>
      <c r="CZ1408"/>
      <c r="DA1408"/>
      <c r="DB1408"/>
      <c r="DC1408"/>
      <c r="DD1408"/>
      <c r="DE1408"/>
      <c r="DF1408"/>
      <c r="DG1408"/>
      <c r="DH1408"/>
      <c r="DI1408"/>
      <c r="DJ1408"/>
      <c r="DK1408"/>
      <c r="DL1408"/>
      <c r="DM1408"/>
      <c r="DN1408"/>
      <c r="DO1408"/>
      <c r="DP1408"/>
      <c r="DQ1408"/>
      <c r="DR1408"/>
      <c r="DS1408"/>
      <c r="DT1408"/>
      <c r="DU1408"/>
      <c r="DV1408"/>
      <c r="DW1408"/>
      <c r="DX1408"/>
      <c r="DY1408"/>
      <c r="DZ1408"/>
      <c r="EA1408"/>
      <c r="EB1408"/>
      <c r="EC1408"/>
      <c r="ED1408"/>
      <c r="EE1408"/>
      <c r="EF1408"/>
      <c r="EG1408"/>
      <c r="EH1408"/>
      <c r="EI1408"/>
      <c r="EJ1408"/>
      <c r="EK1408"/>
      <c r="EL1408"/>
      <c r="EM1408"/>
      <c r="EN1408"/>
      <c r="EO1408"/>
      <c r="EP1408"/>
      <c r="EQ1408"/>
      <c r="ER1408"/>
      <c r="ES1408"/>
      <c r="ET1408"/>
      <c r="EU1408"/>
      <c r="EV1408"/>
      <c r="EW1408"/>
      <c r="EX1408"/>
      <c r="EY1408"/>
      <c r="EZ1408"/>
      <c r="FA1408"/>
      <c r="FB1408"/>
      <c r="FC1408"/>
      <c r="FD1408"/>
      <c r="FE1408"/>
      <c r="FF1408"/>
      <c r="FG1408"/>
      <c r="FH1408"/>
      <c r="FI1408"/>
      <c r="FJ1408"/>
      <c r="FK1408"/>
      <c r="FL1408"/>
      <c r="FM1408"/>
      <c r="FN1408"/>
      <c r="FO1408"/>
      <c r="FP1408"/>
      <c r="FQ1408"/>
      <c r="FR1408"/>
      <c r="FS1408"/>
      <c r="FT1408"/>
      <c r="FU1408"/>
      <c r="FV1408"/>
      <c r="FW1408"/>
      <c r="FX1408"/>
      <c r="FY1408"/>
      <c r="FZ1408"/>
      <c r="GA1408"/>
      <c r="GB1408"/>
      <c r="GC1408"/>
      <c r="GD1408"/>
      <c r="GE1408"/>
      <c r="GF1408"/>
      <c r="GG1408"/>
      <c r="GH1408"/>
      <c r="GI1408"/>
      <c r="GJ1408"/>
      <c r="GK1408"/>
      <c r="GL1408"/>
      <c r="GM1408"/>
      <c r="GN1408"/>
      <c r="GO1408"/>
      <c r="GP1408"/>
      <c r="GQ1408"/>
      <c r="GR1408"/>
      <c r="GS1408"/>
      <c r="GT1408"/>
      <c r="GU1408"/>
      <c r="GV1408"/>
      <c r="GW1408"/>
      <c r="GX1408"/>
      <c r="GY1408"/>
      <c r="GZ1408"/>
      <c r="HA1408"/>
      <c r="HB1408"/>
      <c r="HC1408"/>
      <c r="HD1408"/>
      <c r="HE1408"/>
      <c r="HF1408"/>
      <c r="HG1408"/>
      <c r="HH1408"/>
      <c r="HI1408"/>
      <c r="HJ1408"/>
      <c r="HK1408"/>
      <c r="HL1408"/>
      <c r="HM1408"/>
      <c r="HN1408"/>
      <c r="HO1408"/>
      <c r="HP1408"/>
      <c r="HQ1408"/>
      <c r="HR1408"/>
      <c r="HS1408"/>
      <c r="HT1408"/>
      <c r="HU1408"/>
      <c r="HV1408"/>
      <c r="HW1408"/>
      <c r="HX1408"/>
      <c r="HY1408"/>
      <c r="HZ1408"/>
      <c r="IA1408"/>
      <c r="IB1408"/>
    </row>
    <row r="1409" spans="1:236" ht="12.75" customHeight="1" x14ac:dyDescent="0.25">
      <c r="A1409" s="238">
        <v>7</v>
      </c>
      <c r="B1409" s="238">
        <v>1317</v>
      </c>
      <c r="C1409" s="42">
        <v>1406</v>
      </c>
      <c r="D1409" s="25"/>
      <c r="E1409" s="24">
        <v>65.5</v>
      </c>
      <c r="F1409" s="24">
        <v>66</v>
      </c>
      <c r="G1409" s="24">
        <v>61</v>
      </c>
      <c r="H1409" s="24">
        <f t="shared" si="89"/>
        <v>63.5</v>
      </c>
      <c r="I1409" s="238">
        <v>4</v>
      </c>
      <c r="J1409" s="116">
        <v>4</v>
      </c>
      <c r="K1409" s="238" t="s">
        <v>130</v>
      </c>
      <c r="L1409" s="238"/>
      <c r="M1409" s="238"/>
      <c r="N1409" s="238"/>
      <c r="O1409" s="141"/>
      <c r="P1409" s="141"/>
      <c r="Q1409" s="141"/>
      <c r="R1409" s="28">
        <v>0</v>
      </c>
      <c r="S1409" s="238">
        <f t="shared" si="87"/>
        <v>0</v>
      </c>
      <c r="T1409"/>
      <c r="U1409" s="10" t="s">
        <v>278</v>
      </c>
      <c r="V1409"/>
      <c r="W1409"/>
      <c r="X1409"/>
      <c r="Y1409"/>
      <c r="Z1409"/>
      <c r="AA1409"/>
      <c r="AB1409"/>
      <c r="AC1409"/>
      <c r="AD1409"/>
      <c r="AE1409"/>
      <c r="AF1409"/>
      <c r="AG1409"/>
      <c r="AH1409"/>
      <c r="AI1409"/>
      <c r="AJ1409"/>
      <c r="AK1409"/>
      <c r="AL1409"/>
      <c r="AM1409"/>
      <c r="AN1409"/>
      <c r="AO1409"/>
      <c r="AP1409"/>
      <c r="AQ1409"/>
      <c r="AR1409"/>
      <c r="AS1409"/>
      <c r="AT1409"/>
      <c r="AU1409"/>
      <c r="AV1409"/>
      <c r="AW1409"/>
      <c r="AX1409"/>
      <c r="AY1409"/>
      <c r="AZ1409"/>
      <c r="BA1409"/>
      <c r="BB1409"/>
      <c r="BC1409"/>
      <c r="BD1409"/>
      <c r="BE1409"/>
      <c r="BF1409"/>
      <c r="BG1409"/>
      <c r="BH1409"/>
      <c r="BI1409"/>
      <c r="BJ1409"/>
      <c r="BK1409"/>
      <c r="BL1409"/>
      <c r="BM1409"/>
      <c r="BN1409"/>
      <c r="BO1409"/>
      <c r="BP1409"/>
      <c r="BQ1409"/>
      <c r="BR1409"/>
      <c r="BS1409"/>
      <c r="BT1409"/>
      <c r="BU1409"/>
      <c r="BV1409"/>
      <c r="BW1409"/>
      <c r="BX1409"/>
      <c r="BY1409"/>
      <c r="BZ1409"/>
      <c r="CA1409"/>
      <c r="CB1409"/>
      <c r="CC1409"/>
      <c r="CD1409"/>
      <c r="CE1409"/>
      <c r="CF1409"/>
      <c r="CG1409"/>
      <c r="CH1409"/>
      <c r="CI1409"/>
      <c r="CJ1409"/>
      <c r="CK1409"/>
      <c r="CL1409"/>
      <c r="CM1409"/>
      <c r="CN1409"/>
      <c r="CO1409"/>
      <c r="CP1409"/>
      <c r="CQ1409"/>
      <c r="CR1409"/>
      <c r="CS1409"/>
      <c r="CT1409"/>
      <c r="CU1409"/>
      <c r="CV1409"/>
      <c r="CW1409"/>
      <c r="CX1409"/>
      <c r="CY1409"/>
      <c r="CZ1409"/>
      <c r="DA1409"/>
      <c r="DB1409"/>
      <c r="DC1409"/>
      <c r="DD1409"/>
      <c r="DE1409"/>
      <c r="DF1409"/>
      <c r="DG1409"/>
      <c r="DH1409"/>
      <c r="DI1409"/>
      <c r="DJ1409"/>
      <c r="DK1409"/>
      <c r="DL1409"/>
      <c r="DM1409"/>
      <c r="DN1409"/>
      <c r="DO1409"/>
      <c r="DP1409"/>
      <c r="DQ1409"/>
      <c r="DR1409"/>
      <c r="DS1409"/>
      <c r="DT1409"/>
      <c r="DU1409"/>
      <c r="DV1409"/>
      <c r="DW1409"/>
      <c r="DX1409"/>
      <c r="DY1409"/>
      <c r="DZ1409"/>
      <c r="EA1409"/>
      <c r="EB1409"/>
      <c r="EC1409"/>
      <c r="ED1409"/>
      <c r="EE1409"/>
      <c r="EF1409"/>
      <c r="EG1409"/>
      <c r="EH1409"/>
      <c r="EI1409"/>
      <c r="EJ1409"/>
      <c r="EK1409"/>
      <c r="EL1409"/>
      <c r="EM1409"/>
      <c r="EN1409"/>
      <c r="EO1409"/>
      <c r="EP1409"/>
      <c r="EQ1409"/>
      <c r="ER1409"/>
      <c r="ES1409"/>
      <c r="ET1409"/>
      <c r="EU1409"/>
      <c r="EV1409"/>
      <c r="EW1409"/>
      <c r="EX1409"/>
      <c r="EY1409"/>
      <c r="EZ1409"/>
      <c r="FA1409"/>
      <c r="FB1409"/>
      <c r="FC1409"/>
      <c r="FD1409"/>
      <c r="FE1409"/>
      <c r="FF1409"/>
      <c r="FG1409"/>
      <c r="FH1409"/>
      <c r="FI1409"/>
      <c r="FJ1409"/>
      <c r="FK1409"/>
      <c r="FL1409"/>
      <c r="FM1409"/>
      <c r="FN1409"/>
      <c r="FO1409"/>
      <c r="FP1409"/>
      <c r="FQ1409"/>
      <c r="FR1409"/>
      <c r="FS1409"/>
      <c r="FT1409"/>
      <c r="FU1409"/>
      <c r="FV1409"/>
      <c r="FW1409"/>
      <c r="FX1409"/>
      <c r="FY1409"/>
      <c r="FZ1409"/>
      <c r="GA1409"/>
      <c r="GB1409"/>
      <c r="GC1409"/>
      <c r="GD1409"/>
      <c r="GE1409"/>
      <c r="GF1409"/>
      <c r="GG1409"/>
      <c r="GH1409"/>
      <c r="GI1409"/>
      <c r="GJ1409"/>
      <c r="GK1409"/>
      <c r="GL1409"/>
      <c r="GM1409"/>
      <c r="GN1409"/>
      <c r="GO1409"/>
      <c r="GP1409"/>
      <c r="GQ1409"/>
      <c r="GR1409"/>
      <c r="GS1409"/>
      <c r="GT1409"/>
      <c r="GU1409"/>
      <c r="GV1409"/>
      <c r="GW1409"/>
      <c r="GX1409"/>
      <c r="GY1409"/>
      <c r="GZ1409"/>
      <c r="HA1409"/>
      <c r="HB1409"/>
      <c r="HC1409"/>
      <c r="HD1409"/>
      <c r="HE1409"/>
      <c r="HF1409"/>
      <c r="HG1409"/>
      <c r="HH1409"/>
      <c r="HI1409"/>
      <c r="HJ1409"/>
      <c r="HK1409"/>
      <c r="HL1409"/>
      <c r="HM1409"/>
      <c r="HN1409"/>
      <c r="HO1409"/>
      <c r="HP1409"/>
      <c r="HQ1409"/>
      <c r="HR1409"/>
      <c r="HS1409"/>
      <c r="HT1409"/>
      <c r="HU1409"/>
      <c r="HV1409"/>
      <c r="HW1409"/>
      <c r="HX1409"/>
      <c r="HY1409"/>
      <c r="HZ1409"/>
      <c r="IA1409"/>
      <c r="IB1409"/>
    </row>
    <row r="1410" spans="1:236" ht="12.75" customHeight="1" x14ac:dyDescent="0.25">
      <c r="A1410" s="10">
        <v>7</v>
      </c>
      <c r="B1410" s="10">
        <v>1318</v>
      </c>
      <c r="C1410" s="10">
        <v>1407</v>
      </c>
      <c r="D1410" s="1"/>
      <c r="E1410" s="99">
        <v>41</v>
      </c>
      <c r="F1410" s="99">
        <v>50</v>
      </c>
      <c r="G1410" s="99">
        <v>51</v>
      </c>
      <c r="H1410" s="99">
        <f t="shared" si="89"/>
        <v>50.5</v>
      </c>
      <c r="I1410" s="5">
        <v>2</v>
      </c>
      <c r="J1410" s="110">
        <v>3</v>
      </c>
      <c r="K1410" s="5"/>
      <c r="L1410" s="5"/>
      <c r="M1410" s="5"/>
      <c r="N1410" s="5"/>
      <c r="O1410" s="138"/>
      <c r="P1410" s="138"/>
      <c r="Q1410" s="138"/>
      <c r="R1410" s="18">
        <f t="shared" si="86"/>
        <v>2550.25</v>
      </c>
      <c r="S1410" s="10">
        <f t="shared" si="87"/>
        <v>2.0029616662043423E-3</v>
      </c>
      <c r="T1410"/>
      <c r="U1410"/>
      <c r="V1410"/>
      <c r="W1410"/>
      <c r="X1410"/>
      <c r="Y1410"/>
      <c r="Z1410"/>
      <c r="AA1410"/>
      <c r="AB1410"/>
      <c r="AC1410"/>
      <c r="AD1410"/>
      <c r="AE1410"/>
      <c r="AF1410"/>
      <c r="AG1410"/>
      <c r="AH1410"/>
      <c r="AI1410"/>
      <c r="AJ1410"/>
      <c r="AK1410"/>
      <c r="AL1410"/>
      <c r="AM1410"/>
      <c r="AN1410"/>
      <c r="AO1410"/>
      <c r="AP1410"/>
      <c r="AQ1410"/>
      <c r="AR1410"/>
      <c r="AS1410"/>
      <c r="AT1410"/>
      <c r="AU1410"/>
      <c r="AV1410"/>
      <c r="AW1410"/>
      <c r="AX1410"/>
      <c r="AY1410"/>
      <c r="AZ1410"/>
      <c r="BA1410"/>
      <c r="BB1410"/>
      <c r="BC1410"/>
      <c r="BD1410"/>
      <c r="BE1410"/>
      <c r="BF1410"/>
      <c r="BG1410"/>
      <c r="BH1410"/>
      <c r="BI1410"/>
      <c r="BJ1410"/>
      <c r="BK1410"/>
      <c r="BL1410"/>
      <c r="BM1410"/>
      <c r="BN1410"/>
      <c r="BO1410"/>
      <c r="BP1410"/>
      <c r="BQ1410"/>
      <c r="BR1410"/>
      <c r="BS1410"/>
      <c r="BT1410"/>
      <c r="BU1410"/>
      <c r="BV1410"/>
      <c r="BW1410"/>
      <c r="BX1410"/>
      <c r="BY1410"/>
      <c r="BZ1410"/>
      <c r="CA1410"/>
      <c r="CB1410"/>
      <c r="CC1410"/>
      <c r="CD1410"/>
      <c r="CE1410"/>
      <c r="CF1410"/>
      <c r="CG1410"/>
      <c r="CH1410"/>
      <c r="CI1410"/>
      <c r="CJ1410"/>
      <c r="CK1410"/>
      <c r="CL1410"/>
      <c r="CM1410"/>
      <c r="CN1410"/>
      <c r="CO1410"/>
      <c r="CP1410"/>
      <c r="CQ1410"/>
      <c r="CR1410"/>
      <c r="CS1410"/>
      <c r="CT1410"/>
      <c r="CU1410"/>
      <c r="CV1410"/>
      <c r="CW1410"/>
      <c r="CX1410"/>
      <c r="CY1410"/>
      <c r="CZ1410"/>
      <c r="DA1410"/>
      <c r="DB1410"/>
      <c r="DC1410"/>
      <c r="DD1410"/>
      <c r="DE1410"/>
      <c r="DF1410"/>
      <c r="DG1410"/>
      <c r="DH1410"/>
      <c r="DI1410"/>
      <c r="DJ1410"/>
      <c r="DK1410"/>
      <c r="DL1410"/>
      <c r="DM1410"/>
      <c r="DN1410"/>
      <c r="DO1410"/>
      <c r="DP1410"/>
      <c r="DQ1410"/>
      <c r="DR1410"/>
      <c r="DS1410"/>
      <c r="DT1410"/>
      <c r="DU1410"/>
      <c r="DV1410"/>
      <c r="DW1410"/>
      <c r="DX1410"/>
      <c r="DY1410"/>
      <c r="DZ1410"/>
      <c r="EA1410"/>
      <c r="EB1410"/>
      <c r="EC1410"/>
      <c r="ED1410"/>
      <c r="EE1410"/>
      <c r="EF1410"/>
      <c r="EG1410"/>
      <c r="EH1410"/>
      <c r="EI1410"/>
      <c r="EJ1410"/>
      <c r="EK1410"/>
      <c r="EL1410"/>
      <c r="EM1410"/>
      <c r="EN1410"/>
      <c r="EO1410"/>
      <c r="EP1410"/>
      <c r="EQ1410"/>
      <c r="ER1410"/>
      <c r="ES1410"/>
      <c r="ET1410"/>
      <c r="EU1410"/>
      <c r="EV1410"/>
      <c r="EW1410"/>
      <c r="EX1410"/>
      <c r="EY1410"/>
      <c r="EZ1410"/>
      <c r="FA1410"/>
      <c r="FB1410"/>
      <c r="FC1410"/>
      <c r="FD1410"/>
      <c r="FE1410"/>
      <c r="FF1410"/>
      <c r="FG1410"/>
      <c r="FH1410"/>
      <c r="FI1410"/>
      <c r="FJ1410"/>
      <c r="FK1410"/>
      <c r="FL1410"/>
      <c r="FM1410"/>
      <c r="FN1410"/>
      <c r="FO1410"/>
      <c r="FP1410"/>
      <c r="FQ1410"/>
      <c r="FR1410"/>
      <c r="FS1410"/>
      <c r="FT1410"/>
      <c r="FU1410"/>
      <c r="FV1410"/>
      <c r="FW1410"/>
      <c r="FX1410"/>
      <c r="FY1410"/>
      <c r="FZ1410"/>
      <c r="GA1410"/>
      <c r="GB1410"/>
      <c r="GC1410"/>
      <c r="GD1410"/>
      <c r="GE1410"/>
      <c r="GF1410"/>
      <c r="GG1410"/>
      <c r="GH1410"/>
      <c r="GI1410"/>
      <c r="GJ1410"/>
      <c r="GK1410"/>
      <c r="GL1410"/>
      <c r="GM1410"/>
      <c r="GN1410"/>
      <c r="GO1410"/>
      <c r="GP1410"/>
      <c r="GQ1410"/>
      <c r="GR1410"/>
      <c r="GS1410"/>
      <c r="GT1410"/>
      <c r="GU1410"/>
      <c r="GV1410"/>
      <c r="GW1410"/>
      <c r="GX1410"/>
      <c r="GY1410"/>
      <c r="GZ1410"/>
      <c r="HA1410"/>
      <c r="HB1410"/>
      <c r="HC1410"/>
      <c r="HD1410"/>
      <c r="HE1410"/>
      <c r="HF1410"/>
      <c r="HG1410"/>
      <c r="HH1410"/>
      <c r="HI1410"/>
      <c r="HJ1410"/>
      <c r="HK1410"/>
      <c r="HL1410"/>
      <c r="HM1410"/>
      <c r="HN1410"/>
      <c r="HO1410"/>
      <c r="HP1410"/>
      <c r="HQ1410"/>
      <c r="HR1410"/>
      <c r="HS1410"/>
      <c r="HT1410"/>
      <c r="HU1410"/>
      <c r="HV1410"/>
      <c r="HW1410"/>
      <c r="HX1410"/>
      <c r="HY1410"/>
      <c r="HZ1410"/>
      <c r="IA1410"/>
      <c r="IB1410"/>
    </row>
    <row r="1411" spans="1:236" ht="12.75" customHeight="1" x14ac:dyDescent="0.25">
      <c r="A1411" s="10">
        <v>7</v>
      </c>
      <c r="B1411" s="10">
        <v>1319</v>
      </c>
      <c r="C1411" s="19">
        <v>1408</v>
      </c>
      <c r="D1411" s="1"/>
      <c r="E1411" s="99">
        <v>74.5</v>
      </c>
      <c r="F1411" s="99">
        <v>76</v>
      </c>
      <c r="G1411" s="99">
        <v>80</v>
      </c>
      <c r="H1411" s="99">
        <f t="shared" si="89"/>
        <v>78</v>
      </c>
      <c r="I1411" s="5">
        <v>1</v>
      </c>
      <c r="J1411" s="110">
        <v>2</v>
      </c>
      <c r="K1411" s="5"/>
      <c r="L1411" s="5"/>
      <c r="M1411" s="138">
        <v>5.7</v>
      </c>
      <c r="N1411" s="5"/>
      <c r="O1411" s="138"/>
      <c r="P1411" s="138"/>
      <c r="Q1411" s="138"/>
      <c r="R1411" s="18">
        <f t="shared" si="86"/>
        <v>6084</v>
      </c>
      <c r="S1411" s="10">
        <f t="shared" si="87"/>
        <v>4.7783624261100747E-3</v>
      </c>
      <c r="T1411"/>
      <c r="U1411"/>
      <c r="V1411"/>
      <c r="W1411"/>
      <c r="X1411"/>
      <c r="Y1411"/>
      <c r="Z1411"/>
      <c r="AA1411"/>
      <c r="AB1411"/>
      <c r="AC1411"/>
      <c r="AD1411"/>
      <c r="AE1411"/>
      <c r="AF1411"/>
      <c r="AG1411"/>
      <c r="AH1411"/>
      <c r="AI1411"/>
      <c r="AJ1411"/>
      <c r="AK1411"/>
      <c r="AL1411"/>
      <c r="AM1411"/>
      <c r="AN1411"/>
      <c r="AO1411"/>
      <c r="AP1411"/>
      <c r="AQ1411"/>
      <c r="AR1411"/>
      <c r="AS1411"/>
      <c r="AT1411"/>
      <c r="AU1411"/>
      <c r="AV1411"/>
      <c r="AW1411"/>
      <c r="AX1411"/>
      <c r="AY1411"/>
      <c r="AZ1411"/>
      <c r="BA1411"/>
      <c r="BB1411"/>
      <c r="BC1411"/>
      <c r="BD1411"/>
      <c r="BE1411"/>
      <c r="BF1411"/>
      <c r="BG1411"/>
      <c r="BH1411"/>
      <c r="BI1411"/>
      <c r="BJ1411"/>
      <c r="BK1411"/>
      <c r="BL1411"/>
      <c r="BM1411"/>
      <c r="BN1411"/>
      <c r="BO1411"/>
      <c r="BP1411"/>
      <c r="BQ1411"/>
      <c r="BR1411"/>
      <c r="BS1411"/>
      <c r="BT1411"/>
      <c r="BU1411"/>
      <c r="BV1411"/>
      <c r="BW1411"/>
      <c r="BX1411"/>
      <c r="BY1411"/>
      <c r="BZ1411"/>
      <c r="CA1411"/>
      <c r="CB1411"/>
      <c r="CC1411"/>
      <c r="CD1411"/>
      <c r="CE1411"/>
      <c r="CF1411"/>
      <c r="CG1411"/>
      <c r="CH1411"/>
      <c r="CI1411"/>
      <c r="CJ1411"/>
      <c r="CK1411"/>
      <c r="CL1411"/>
      <c r="CM1411"/>
      <c r="CN1411"/>
      <c r="CO1411"/>
      <c r="CP1411"/>
      <c r="CQ1411"/>
      <c r="CR1411"/>
      <c r="CS1411"/>
      <c r="CT1411"/>
      <c r="CU1411"/>
      <c r="CV1411"/>
      <c r="CW1411"/>
      <c r="CX1411"/>
      <c r="CY1411"/>
      <c r="CZ1411"/>
      <c r="DA1411"/>
      <c r="DB1411"/>
      <c r="DC1411"/>
      <c r="DD1411"/>
      <c r="DE1411"/>
      <c r="DF1411"/>
      <c r="DG1411"/>
      <c r="DH1411"/>
      <c r="DI1411"/>
      <c r="DJ1411"/>
      <c r="DK1411"/>
      <c r="DL1411"/>
      <c r="DM1411"/>
      <c r="DN1411"/>
      <c r="DO1411"/>
      <c r="DP1411"/>
      <c r="DQ1411"/>
      <c r="DR1411"/>
      <c r="DS1411"/>
      <c r="DT1411"/>
      <c r="DU1411"/>
      <c r="DV1411"/>
      <c r="DW1411"/>
      <c r="DX1411"/>
      <c r="DY1411"/>
      <c r="DZ1411"/>
      <c r="EA1411"/>
      <c r="EB1411"/>
      <c r="EC1411"/>
      <c r="ED1411"/>
      <c r="EE1411"/>
      <c r="EF1411"/>
      <c r="EG1411"/>
      <c r="EH1411"/>
      <c r="EI1411"/>
      <c r="EJ1411"/>
      <c r="EK1411"/>
      <c r="EL1411"/>
      <c r="EM1411"/>
      <c r="EN1411"/>
      <c r="EO1411"/>
      <c r="EP1411"/>
      <c r="EQ1411"/>
      <c r="ER1411"/>
      <c r="ES1411"/>
      <c r="ET1411"/>
      <c r="EU1411"/>
      <c r="EV1411"/>
      <c r="EW1411"/>
      <c r="EX1411"/>
      <c r="EY1411"/>
      <c r="EZ1411"/>
      <c r="FA1411"/>
      <c r="FB1411"/>
      <c r="FC1411"/>
      <c r="FD1411"/>
      <c r="FE1411"/>
      <c r="FF1411"/>
      <c r="FG1411"/>
      <c r="FH1411"/>
      <c r="FI1411"/>
      <c r="FJ1411"/>
      <c r="FK1411"/>
      <c r="FL1411"/>
      <c r="FM1411"/>
      <c r="FN1411"/>
      <c r="FO1411"/>
      <c r="FP1411"/>
      <c r="FQ1411"/>
      <c r="FR1411"/>
      <c r="FS1411"/>
      <c r="FT1411"/>
      <c r="FU1411"/>
      <c r="FV1411"/>
      <c r="FW1411"/>
      <c r="FX1411"/>
      <c r="FY1411"/>
      <c r="FZ1411"/>
      <c r="GA1411"/>
      <c r="GB1411"/>
      <c r="GC1411"/>
      <c r="GD1411"/>
      <c r="GE1411"/>
      <c r="GF1411"/>
      <c r="GG1411"/>
      <c r="GH1411"/>
      <c r="GI1411"/>
      <c r="GJ1411"/>
      <c r="GK1411"/>
      <c r="GL1411"/>
      <c r="GM1411"/>
      <c r="GN1411"/>
      <c r="GO1411"/>
      <c r="GP1411"/>
      <c r="GQ1411"/>
      <c r="GR1411"/>
      <c r="GS1411"/>
      <c r="GT1411"/>
      <c r="GU1411"/>
      <c r="GV1411"/>
      <c r="GW1411"/>
      <c r="GX1411"/>
      <c r="GY1411"/>
      <c r="GZ1411"/>
      <c r="HA1411"/>
      <c r="HB1411"/>
      <c r="HC1411"/>
      <c r="HD1411"/>
      <c r="HE1411"/>
      <c r="HF1411"/>
      <c r="HG1411"/>
      <c r="HH1411"/>
      <c r="HI1411"/>
      <c r="HJ1411"/>
      <c r="HK1411"/>
      <c r="HL1411"/>
      <c r="HM1411"/>
      <c r="HN1411"/>
      <c r="HO1411"/>
      <c r="HP1411"/>
      <c r="HQ1411"/>
      <c r="HR1411"/>
      <c r="HS1411"/>
      <c r="HT1411"/>
      <c r="HU1411"/>
      <c r="HV1411"/>
      <c r="HW1411"/>
      <c r="HX1411"/>
      <c r="HY1411"/>
      <c r="HZ1411"/>
      <c r="IA1411"/>
      <c r="IB1411"/>
    </row>
    <row r="1412" spans="1:236" ht="12.75" customHeight="1" x14ac:dyDescent="0.25">
      <c r="A1412" s="10">
        <v>7</v>
      </c>
      <c r="B1412" s="10">
        <v>1320</v>
      </c>
      <c r="C1412" s="10">
        <v>1409</v>
      </c>
      <c r="D1412" s="1"/>
      <c r="E1412" s="99">
        <v>40</v>
      </c>
      <c r="F1412" s="99">
        <v>45</v>
      </c>
      <c r="G1412" s="99">
        <v>44</v>
      </c>
      <c r="H1412" s="99">
        <f t="shared" si="89"/>
        <v>44.5</v>
      </c>
      <c r="I1412" s="5">
        <v>1</v>
      </c>
      <c r="J1412" s="110">
        <v>2</v>
      </c>
      <c r="K1412" s="5"/>
      <c r="L1412" s="5">
        <v>4</v>
      </c>
      <c r="M1412" s="5">
        <v>4.7</v>
      </c>
      <c r="N1412" s="5"/>
      <c r="O1412" s="138"/>
      <c r="P1412" s="138"/>
      <c r="Q1412" s="138"/>
      <c r="R1412" s="18">
        <f t="shared" si="86"/>
        <v>1980.25</v>
      </c>
      <c r="S1412" s="10">
        <f t="shared" si="87"/>
        <v>1.555284713067797E-3</v>
      </c>
      <c r="T1412"/>
      <c r="U1412"/>
      <c r="V1412"/>
      <c r="W1412"/>
      <c r="X1412"/>
      <c r="Y1412"/>
      <c r="Z1412"/>
      <c r="AA1412"/>
      <c r="AB1412"/>
      <c r="AC1412"/>
      <c r="AD1412"/>
      <c r="AE1412"/>
      <c r="AF1412"/>
      <c r="AG1412"/>
      <c r="AH1412"/>
      <c r="AI1412"/>
      <c r="AJ1412"/>
      <c r="AK1412"/>
      <c r="AL1412"/>
      <c r="AM1412"/>
      <c r="AN1412"/>
      <c r="AO1412"/>
      <c r="AP1412"/>
      <c r="AQ1412"/>
      <c r="AR1412"/>
      <c r="AS1412"/>
      <c r="AT1412"/>
      <c r="AU1412"/>
      <c r="AV1412"/>
      <c r="AW1412"/>
      <c r="AX1412"/>
      <c r="AY1412"/>
      <c r="AZ1412"/>
      <c r="BA1412"/>
      <c r="BB1412"/>
      <c r="BC1412"/>
      <c r="BD1412"/>
      <c r="BE1412"/>
      <c r="BF1412"/>
      <c r="BG1412"/>
      <c r="BH1412"/>
      <c r="BI1412"/>
      <c r="BJ1412"/>
      <c r="BK1412"/>
      <c r="BL1412"/>
      <c r="BM1412"/>
      <c r="BN1412"/>
      <c r="BO1412"/>
      <c r="BP1412"/>
      <c r="BQ1412"/>
      <c r="BR1412"/>
      <c r="BS1412"/>
      <c r="BT1412"/>
      <c r="BU1412"/>
      <c r="BV1412"/>
      <c r="BW1412"/>
      <c r="BX1412"/>
      <c r="BY1412"/>
      <c r="BZ1412"/>
      <c r="CA1412"/>
      <c r="CB1412"/>
      <c r="CC1412"/>
      <c r="CD1412"/>
      <c r="CE1412"/>
      <c r="CF1412"/>
      <c r="CG1412"/>
      <c r="CH1412"/>
      <c r="CI1412"/>
      <c r="CJ1412"/>
      <c r="CK1412"/>
      <c r="CL1412"/>
      <c r="CM1412"/>
      <c r="CN1412"/>
      <c r="CO1412"/>
      <c r="CP1412"/>
      <c r="CQ1412"/>
      <c r="CR1412"/>
      <c r="CS1412"/>
      <c r="CT1412"/>
      <c r="CU1412"/>
      <c r="CV1412"/>
      <c r="CW1412"/>
      <c r="CX1412"/>
      <c r="CY1412"/>
      <c r="CZ1412"/>
      <c r="DA1412"/>
      <c r="DB1412"/>
      <c r="DC1412"/>
      <c r="DD1412"/>
      <c r="DE1412"/>
      <c r="DF1412"/>
      <c r="DG1412"/>
      <c r="DH1412"/>
      <c r="DI1412"/>
      <c r="DJ1412"/>
      <c r="DK1412"/>
      <c r="DL1412"/>
      <c r="DM1412"/>
      <c r="DN1412"/>
      <c r="DO1412"/>
      <c r="DP1412"/>
      <c r="DQ1412"/>
      <c r="DR1412"/>
      <c r="DS1412"/>
      <c r="DT1412"/>
      <c r="DU1412"/>
      <c r="DV1412"/>
      <c r="DW1412"/>
      <c r="DX1412"/>
      <c r="DY1412"/>
      <c r="DZ1412"/>
      <c r="EA1412"/>
      <c r="EB1412"/>
      <c r="EC1412"/>
      <c r="ED1412"/>
      <c r="EE1412"/>
      <c r="EF1412"/>
      <c r="EG1412"/>
      <c r="EH1412"/>
      <c r="EI1412"/>
      <c r="EJ1412"/>
      <c r="EK1412"/>
      <c r="EL1412"/>
      <c r="EM1412"/>
      <c r="EN1412"/>
      <c r="EO1412"/>
      <c r="EP1412"/>
      <c r="EQ1412"/>
      <c r="ER1412"/>
      <c r="ES1412"/>
      <c r="ET1412"/>
      <c r="EU1412"/>
      <c r="EV1412"/>
      <c r="EW1412"/>
      <c r="EX1412"/>
      <c r="EY1412"/>
      <c r="EZ1412"/>
      <c r="FA1412"/>
      <c r="FB1412"/>
      <c r="FC1412"/>
      <c r="FD1412"/>
      <c r="FE1412"/>
      <c r="FF1412"/>
      <c r="FG1412"/>
      <c r="FH1412"/>
      <c r="FI1412"/>
      <c r="FJ1412"/>
      <c r="FK1412"/>
      <c r="FL1412"/>
      <c r="FM1412"/>
      <c r="FN1412"/>
      <c r="FO1412"/>
      <c r="FP1412"/>
      <c r="FQ1412"/>
      <c r="FR1412"/>
      <c r="FS1412"/>
      <c r="FT1412"/>
      <c r="FU1412"/>
      <c r="FV1412"/>
      <c r="FW1412"/>
      <c r="FX1412"/>
      <c r="FY1412"/>
      <c r="FZ1412"/>
      <c r="GA1412"/>
      <c r="GB1412"/>
      <c r="GC1412"/>
      <c r="GD1412"/>
      <c r="GE1412"/>
      <c r="GF1412"/>
      <c r="GG1412"/>
      <c r="GH1412"/>
      <c r="GI1412"/>
      <c r="GJ1412"/>
      <c r="GK1412"/>
      <c r="GL1412"/>
      <c r="GM1412"/>
      <c r="GN1412"/>
      <c r="GO1412"/>
      <c r="GP1412"/>
      <c r="GQ1412"/>
      <c r="GR1412"/>
      <c r="GS1412"/>
      <c r="GT1412"/>
      <c r="GU1412"/>
      <c r="GV1412"/>
      <c r="GW1412"/>
      <c r="GX1412"/>
      <c r="GY1412"/>
      <c r="GZ1412"/>
      <c r="HA1412"/>
      <c r="HB1412"/>
      <c r="HC1412"/>
      <c r="HD1412"/>
      <c r="HE1412"/>
      <c r="HF1412"/>
      <c r="HG1412"/>
      <c r="HH1412"/>
      <c r="HI1412"/>
      <c r="HJ1412"/>
      <c r="HK1412"/>
      <c r="HL1412"/>
      <c r="HM1412"/>
      <c r="HN1412"/>
      <c r="HO1412"/>
      <c r="HP1412"/>
      <c r="HQ1412"/>
      <c r="HR1412"/>
      <c r="HS1412"/>
      <c r="HT1412"/>
      <c r="HU1412"/>
      <c r="HV1412"/>
      <c r="HW1412"/>
      <c r="HX1412"/>
      <c r="HY1412"/>
      <c r="HZ1412"/>
      <c r="IA1412"/>
      <c r="IB1412"/>
    </row>
    <row r="1413" spans="1:236" ht="12.75" customHeight="1" x14ac:dyDescent="0.25">
      <c r="A1413" s="10">
        <v>7</v>
      </c>
      <c r="B1413" s="10">
        <v>1321</v>
      </c>
      <c r="C1413" s="19">
        <v>1410</v>
      </c>
      <c r="D1413" s="1"/>
      <c r="E1413" s="99">
        <v>52.5</v>
      </c>
      <c r="F1413" s="99">
        <v>57</v>
      </c>
      <c r="G1413" s="99">
        <v>57</v>
      </c>
      <c r="H1413" s="99">
        <f t="shared" si="89"/>
        <v>57</v>
      </c>
      <c r="I1413" s="5">
        <v>1</v>
      </c>
      <c r="J1413" s="110">
        <v>1</v>
      </c>
      <c r="K1413" s="5"/>
      <c r="L1413" s="5"/>
      <c r="M1413" s="5"/>
      <c r="N1413" s="5"/>
      <c r="O1413" s="138"/>
      <c r="P1413" s="138"/>
      <c r="Q1413" s="138"/>
      <c r="R1413" s="18">
        <f t="shared" ref="R1413:R1476" si="90">H1413^2</f>
        <v>3249</v>
      </c>
      <c r="S1413" s="10">
        <f t="shared" ref="S1413:S1476" si="91">(PI()*R1413)/(4*1000000)</f>
        <v>2.5517586328783095E-3</v>
      </c>
      <c r="T1413"/>
      <c r="U1413"/>
      <c r="V1413"/>
      <c r="W1413"/>
      <c r="X1413"/>
      <c r="Y1413"/>
      <c r="Z1413"/>
      <c r="AA1413"/>
      <c r="AB1413"/>
      <c r="AC1413"/>
      <c r="AD1413"/>
      <c r="AE1413"/>
      <c r="AF1413"/>
      <c r="AG1413"/>
      <c r="AH1413"/>
      <c r="AI1413"/>
      <c r="AJ1413"/>
      <c r="AK1413"/>
      <c r="AL1413"/>
      <c r="AM1413"/>
      <c r="AN1413"/>
      <c r="AO1413"/>
      <c r="AP1413"/>
      <c r="AQ1413"/>
      <c r="AR1413"/>
      <c r="AS1413"/>
      <c r="AT1413"/>
      <c r="AU1413"/>
      <c r="AV1413"/>
      <c r="AW1413"/>
      <c r="AX1413"/>
      <c r="AY1413"/>
      <c r="AZ1413"/>
      <c r="BA1413"/>
      <c r="BB1413"/>
      <c r="BC1413"/>
      <c r="BD1413"/>
      <c r="BE1413"/>
      <c r="BF1413"/>
      <c r="BG1413"/>
      <c r="BH1413"/>
      <c r="BI1413"/>
      <c r="BJ1413"/>
      <c r="BK1413"/>
      <c r="BL1413"/>
      <c r="BM1413"/>
      <c r="BN1413"/>
      <c r="BO1413"/>
      <c r="BP1413"/>
      <c r="BQ1413"/>
      <c r="BR1413"/>
      <c r="BS1413"/>
      <c r="BT1413"/>
      <c r="BU1413"/>
      <c r="BV1413"/>
      <c r="BW1413"/>
      <c r="BX1413"/>
      <c r="BY1413"/>
      <c r="BZ1413"/>
      <c r="CA1413"/>
      <c r="CB1413"/>
      <c r="CC1413"/>
      <c r="CD1413"/>
      <c r="CE1413"/>
      <c r="CF1413"/>
      <c r="CG1413"/>
      <c r="CH1413"/>
      <c r="CI1413"/>
      <c r="CJ1413"/>
      <c r="CK1413"/>
      <c r="CL1413"/>
      <c r="CM1413"/>
      <c r="CN1413"/>
      <c r="CO1413"/>
      <c r="CP1413"/>
      <c r="CQ1413"/>
      <c r="CR1413"/>
      <c r="CS1413"/>
      <c r="CT1413"/>
      <c r="CU1413"/>
      <c r="CV1413"/>
      <c r="CW1413"/>
      <c r="CX1413"/>
      <c r="CY1413"/>
      <c r="CZ1413"/>
      <c r="DA1413"/>
      <c r="DB1413"/>
      <c r="DC1413"/>
      <c r="DD1413"/>
      <c r="DE1413"/>
      <c r="DF1413"/>
      <c r="DG1413"/>
      <c r="DH1413"/>
      <c r="DI1413"/>
      <c r="DJ1413"/>
      <c r="DK1413"/>
      <c r="DL1413"/>
      <c r="DM1413"/>
      <c r="DN1413"/>
      <c r="DO1413"/>
      <c r="DP1413"/>
      <c r="DQ1413"/>
      <c r="DR1413"/>
      <c r="DS1413"/>
      <c r="DT1413"/>
      <c r="DU1413"/>
      <c r="DV1413"/>
      <c r="DW1413"/>
      <c r="DX1413"/>
      <c r="DY1413"/>
      <c r="DZ1413"/>
      <c r="EA1413"/>
      <c r="EB1413"/>
      <c r="EC1413"/>
      <c r="ED1413"/>
      <c r="EE1413"/>
      <c r="EF1413"/>
      <c r="EG1413"/>
      <c r="EH1413"/>
      <c r="EI1413"/>
      <c r="EJ1413"/>
      <c r="EK1413"/>
      <c r="EL1413"/>
      <c r="EM1413"/>
      <c r="EN1413"/>
      <c r="EO1413"/>
      <c r="EP1413"/>
      <c r="EQ1413"/>
      <c r="ER1413"/>
      <c r="ES1413"/>
      <c r="ET1413"/>
      <c r="EU1413"/>
      <c r="EV1413"/>
      <c r="EW1413"/>
      <c r="EX1413"/>
      <c r="EY1413"/>
      <c r="EZ1413"/>
      <c r="FA1413"/>
      <c r="FB1413"/>
      <c r="FC1413"/>
      <c r="FD1413"/>
      <c r="FE1413"/>
      <c r="FF1413"/>
      <c r="FG1413"/>
      <c r="FH1413"/>
      <c r="FI1413"/>
      <c r="FJ1413"/>
      <c r="FK1413"/>
      <c r="FL1413"/>
      <c r="FM1413"/>
      <c r="FN1413"/>
      <c r="FO1413"/>
      <c r="FP1413"/>
      <c r="FQ1413"/>
      <c r="FR1413"/>
      <c r="FS1413"/>
      <c r="FT1413"/>
      <c r="FU1413"/>
      <c r="FV1413"/>
      <c r="FW1413"/>
      <c r="FX1413"/>
      <c r="FY1413"/>
      <c r="FZ1413"/>
      <c r="GA1413"/>
      <c r="GB1413"/>
      <c r="GC1413"/>
      <c r="GD1413"/>
      <c r="GE1413"/>
      <c r="GF1413"/>
      <c r="GG1413"/>
      <c r="GH1413"/>
      <c r="GI1413"/>
      <c r="GJ1413"/>
      <c r="GK1413"/>
      <c r="GL1413"/>
      <c r="GM1413"/>
      <c r="GN1413"/>
      <c r="GO1413"/>
      <c r="GP1413"/>
      <c r="GQ1413"/>
      <c r="GR1413"/>
      <c r="GS1413"/>
      <c r="GT1413"/>
      <c r="GU1413"/>
      <c r="GV1413"/>
      <c r="GW1413"/>
      <c r="GX1413"/>
      <c r="GY1413"/>
      <c r="GZ1413"/>
      <c r="HA1413"/>
      <c r="HB1413"/>
      <c r="HC1413"/>
      <c r="HD1413"/>
      <c r="HE1413"/>
      <c r="HF1413"/>
      <c r="HG1413"/>
      <c r="HH1413"/>
      <c r="HI1413"/>
      <c r="HJ1413"/>
      <c r="HK1413"/>
      <c r="HL1413"/>
      <c r="HM1413"/>
      <c r="HN1413"/>
      <c r="HO1413"/>
      <c r="HP1413"/>
      <c r="HQ1413"/>
      <c r="HR1413"/>
      <c r="HS1413"/>
      <c r="HT1413"/>
      <c r="HU1413"/>
      <c r="HV1413"/>
      <c r="HW1413"/>
      <c r="HX1413"/>
      <c r="HY1413"/>
      <c r="HZ1413"/>
      <c r="IA1413"/>
      <c r="IB1413"/>
    </row>
    <row r="1414" spans="1:236" ht="12.75" customHeight="1" x14ac:dyDescent="0.2">
      <c r="A1414" s="10">
        <v>7</v>
      </c>
      <c r="B1414" s="10" t="s">
        <v>147</v>
      </c>
      <c r="C1414" s="10">
        <v>1411</v>
      </c>
      <c r="E1414" s="5"/>
      <c r="F1414" s="5">
        <v>12</v>
      </c>
      <c r="G1414" s="5">
        <v>12</v>
      </c>
      <c r="H1414" s="99">
        <f>(G1414+F1414)/2</f>
        <v>12</v>
      </c>
      <c r="I1414" s="5"/>
      <c r="J1414" s="110">
        <v>3</v>
      </c>
      <c r="K1414" s="3"/>
      <c r="L1414" s="5"/>
      <c r="M1414" s="5"/>
      <c r="N1414" s="5"/>
      <c r="O1414" s="5"/>
      <c r="P1414" s="5"/>
      <c r="Q1414" s="5"/>
      <c r="R1414" s="18">
        <f t="shared" si="90"/>
        <v>144</v>
      </c>
      <c r="S1414" s="10">
        <f t="shared" si="91"/>
        <v>1.1309733552923255E-4</v>
      </c>
    </row>
    <row r="1415" spans="1:236" ht="12.75" customHeight="1" x14ac:dyDescent="0.25">
      <c r="A1415" s="10">
        <v>7</v>
      </c>
      <c r="B1415" s="10">
        <v>1322</v>
      </c>
      <c r="C1415" s="19">
        <v>1412</v>
      </c>
      <c r="D1415" s="1"/>
      <c r="E1415" s="99">
        <v>34</v>
      </c>
      <c r="F1415" s="99">
        <v>33</v>
      </c>
      <c r="G1415" s="99">
        <v>33</v>
      </c>
      <c r="H1415" s="99">
        <f t="shared" ref="H1415:H1474" si="92">AVERAGE(F1415:G1415)</f>
        <v>33</v>
      </c>
      <c r="I1415" s="5">
        <v>3</v>
      </c>
      <c r="J1415" s="110">
        <v>3</v>
      </c>
      <c r="K1415" s="5"/>
      <c r="L1415" s="5"/>
      <c r="M1415" s="5"/>
      <c r="N1415" s="5"/>
      <c r="O1415" s="138"/>
      <c r="P1415" s="138"/>
      <c r="Q1415" s="138"/>
      <c r="R1415" s="18">
        <f t="shared" si="90"/>
        <v>1089</v>
      </c>
      <c r="S1415" s="10">
        <f t="shared" si="91"/>
        <v>8.5529859993982123E-4</v>
      </c>
      <c r="T1415"/>
      <c r="U1415"/>
      <c r="V1415"/>
      <c r="W1415"/>
      <c r="X1415"/>
      <c r="Y1415"/>
      <c r="Z1415"/>
      <c r="AA1415"/>
      <c r="AB1415"/>
      <c r="AC1415"/>
      <c r="AD1415"/>
      <c r="AE1415"/>
      <c r="AF1415"/>
      <c r="AG1415"/>
      <c r="AH1415"/>
      <c r="AI1415"/>
      <c r="AJ1415"/>
      <c r="AK1415"/>
      <c r="AL1415"/>
      <c r="AM1415"/>
      <c r="AN1415"/>
      <c r="AO1415"/>
      <c r="AP1415"/>
      <c r="AQ1415"/>
      <c r="AR1415"/>
      <c r="AS1415"/>
      <c r="AT1415"/>
      <c r="AU1415"/>
      <c r="AV1415"/>
      <c r="AW1415"/>
      <c r="AX1415"/>
      <c r="AY1415"/>
      <c r="AZ1415"/>
      <c r="BA1415"/>
      <c r="BB1415"/>
      <c r="BC1415"/>
      <c r="BD1415"/>
      <c r="BE1415"/>
      <c r="BF1415"/>
      <c r="BG1415"/>
      <c r="BH1415"/>
      <c r="BI1415"/>
      <c r="BJ1415"/>
      <c r="BK1415"/>
      <c r="BL1415"/>
      <c r="BM1415"/>
      <c r="BN1415"/>
      <c r="BO1415"/>
      <c r="BP1415"/>
      <c r="BQ1415"/>
      <c r="BR1415"/>
      <c r="BS1415"/>
      <c r="BT1415"/>
      <c r="BU1415"/>
      <c r="BV1415"/>
      <c r="BW1415"/>
      <c r="BX1415"/>
      <c r="BY1415"/>
      <c r="BZ1415"/>
      <c r="CA1415"/>
      <c r="CB1415"/>
      <c r="CC1415"/>
      <c r="CD1415"/>
      <c r="CE1415"/>
      <c r="CF1415"/>
      <c r="CG1415"/>
      <c r="CH1415"/>
      <c r="CI1415"/>
      <c r="CJ1415"/>
      <c r="CK1415"/>
      <c r="CL1415"/>
      <c r="CM1415"/>
      <c r="CN1415"/>
      <c r="CO1415"/>
      <c r="CP1415"/>
      <c r="CQ1415"/>
      <c r="CR1415"/>
      <c r="CS1415"/>
      <c r="CT1415"/>
      <c r="CU1415"/>
      <c r="CV1415"/>
      <c r="CW1415"/>
      <c r="CX1415"/>
      <c r="CY1415"/>
      <c r="CZ1415"/>
      <c r="DA1415"/>
      <c r="DB1415"/>
      <c r="DC1415"/>
      <c r="DD1415"/>
      <c r="DE1415"/>
      <c r="DF1415"/>
      <c r="DG1415"/>
      <c r="DH1415"/>
      <c r="DI1415"/>
      <c r="DJ1415"/>
      <c r="DK1415"/>
      <c r="DL1415"/>
      <c r="DM1415"/>
      <c r="DN1415"/>
      <c r="DO1415"/>
      <c r="DP1415"/>
      <c r="DQ1415"/>
      <c r="DR1415"/>
      <c r="DS1415"/>
      <c r="DT1415"/>
      <c r="DU1415"/>
      <c r="DV1415"/>
      <c r="DW1415"/>
      <c r="DX1415"/>
      <c r="DY1415"/>
      <c r="DZ1415"/>
      <c r="EA1415"/>
      <c r="EB1415"/>
      <c r="EC1415"/>
      <c r="ED1415"/>
      <c r="EE1415"/>
      <c r="EF1415"/>
      <c r="EG1415"/>
      <c r="EH1415"/>
      <c r="EI1415"/>
      <c r="EJ1415"/>
      <c r="EK1415"/>
      <c r="EL1415"/>
      <c r="EM1415"/>
      <c r="EN1415"/>
      <c r="EO1415"/>
      <c r="EP1415"/>
      <c r="EQ1415"/>
      <c r="ER1415"/>
      <c r="ES1415"/>
      <c r="ET1415"/>
      <c r="EU1415"/>
      <c r="EV1415"/>
      <c r="EW1415"/>
      <c r="EX1415"/>
      <c r="EY1415"/>
      <c r="EZ1415"/>
      <c r="FA1415"/>
      <c r="FB1415"/>
      <c r="FC1415"/>
      <c r="FD1415"/>
      <c r="FE1415"/>
      <c r="FF1415"/>
      <c r="FG1415"/>
      <c r="FH1415"/>
      <c r="FI1415"/>
      <c r="FJ1415"/>
      <c r="FK1415"/>
      <c r="FL1415"/>
      <c r="FM1415"/>
      <c r="FN1415"/>
      <c r="FO1415"/>
      <c r="FP1415"/>
      <c r="FQ1415"/>
      <c r="FR1415"/>
      <c r="FS1415"/>
      <c r="FT1415"/>
      <c r="FU1415"/>
      <c r="FV1415"/>
      <c r="FW1415"/>
      <c r="FX1415"/>
      <c r="FY1415"/>
      <c r="FZ1415"/>
      <c r="GA1415"/>
      <c r="GB1415"/>
      <c r="GC1415"/>
      <c r="GD1415"/>
      <c r="GE1415"/>
      <c r="GF1415"/>
      <c r="GG1415"/>
      <c r="GH1415"/>
      <c r="GI1415"/>
      <c r="GJ1415"/>
      <c r="GK1415"/>
      <c r="GL1415"/>
      <c r="GM1415"/>
      <c r="GN1415"/>
      <c r="GO1415"/>
      <c r="GP1415"/>
      <c r="GQ1415"/>
      <c r="GR1415"/>
      <c r="GS1415"/>
      <c r="GT1415"/>
      <c r="GU1415"/>
      <c r="GV1415"/>
      <c r="GW1415"/>
      <c r="GX1415"/>
      <c r="GY1415"/>
      <c r="GZ1415"/>
      <c r="HA1415"/>
      <c r="HB1415"/>
      <c r="HC1415"/>
      <c r="HD1415"/>
      <c r="HE1415"/>
      <c r="HF1415"/>
      <c r="HG1415"/>
      <c r="HH1415"/>
      <c r="HI1415"/>
      <c r="HJ1415"/>
      <c r="HK1415"/>
      <c r="HL1415"/>
      <c r="HM1415"/>
      <c r="HN1415"/>
      <c r="HO1415"/>
      <c r="HP1415"/>
      <c r="HQ1415"/>
      <c r="HR1415"/>
      <c r="HS1415"/>
      <c r="HT1415"/>
      <c r="HU1415"/>
      <c r="HV1415"/>
      <c r="HW1415"/>
      <c r="HX1415"/>
      <c r="HY1415"/>
      <c r="HZ1415"/>
      <c r="IA1415"/>
      <c r="IB1415"/>
    </row>
    <row r="1416" spans="1:236" ht="12.75" customHeight="1" x14ac:dyDescent="0.25">
      <c r="A1416" s="10">
        <v>7</v>
      </c>
      <c r="B1416" s="10">
        <v>1323</v>
      </c>
      <c r="C1416" s="10">
        <v>1413</v>
      </c>
      <c r="D1416" s="1"/>
      <c r="E1416" s="99">
        <v>46.5</v>
      </c>
      <c r="F1416" s="99">
        <v>49</v>
      </c>
      <c r="G1416" s="99">
        <v>47</v>
      </c>
      <c r="H1416" s="99">
        <f t="shared" si="92"/>
        <v>48</v>
      </c>
      <c r="I1416" s="5">
        <v>1</v>
      </c>
      <c r="J1416" s="110">
        <v>1</v>
      </c>
      <c r="K1416" s="5"/>
      <c r="L1416" s="5">
        <v>4.5</v>
      </c>
      <c r="M1416" s="5">
        <v>4.5999999999999996</v>
      </c>
      <c r="N1416" s="5"/>
      <c r="O1416" s="138"/>
      <c r="P1416" s="138"/>
      <c r="Q1416" s="138"/>
      <c r="R1416" s="18">
        <f t="shared" si="90"/>
        <v>2304</v>
      </c>
      <c r="S1416" s="10">
        <f t="shared" si="91"/>
        <v>1.8095573684677208E-3</v>
      </c>
      <c r="T1416"/>
      <c r="U1416"/>
      <c r="V1416"/>
      <c r="W1416"/>
      <c r="X1416"/>
      <c r="Y1416"/>
      <c r="Z1416"/>
      <c r="AA1416"/>
      <c r="AB1416"/>
      <c r="AC1416"/>
      <c r="AD1416"/>
      <c r="AE1416"/>
      <c r="AF1416"/>
      <c r="AG1416"/>
      <c r="AH1416"/>
      <c r="AI1416"/>
      <c r="AJ1416"/>
      <c r="AK1416"/>
      <c r="AL1416"/>
      <c r="AM1416"/>
      <c r="AN1416"/>
      <c r="AO1416"/>
      <c r="AP1416"/>
      <c r="AQ1416"/>
      <c r="AR1416"/>
      <c r="AS1416"/>
      <c r="AT1416"/>
      <c r="AU1416"/>
      <c r="AV1416"/>
      <c r="AW1416"/>
      <c r="AX1416"/>
      <c r="AY1416"/>
      <c r="AZ1416"/>
      <c r="BA1416"/>
      <c r="BB1416"/>
      <c r="BC1416"/>
      <c r="BD1416"/>
      <c r="BE1416"/>
      <c r="BF1416"/>
      <c r="BG1416"/>
      <c r="BH1416"/>
      <c r="BI1416"/>
      <c r="BJ1416"/>
      <c r="BK1416"/>
      <c r="BL1416"/>
      <c r="BM1416"/>
      <c r="BN1416"/>
      <c r="BO1416"/>
      <c r="BP1416"/>
      <c r="BQ1416"/>
      <c r="BR1416"/>
      <c r="BS1416"/>
      <c r="BT1416"/>
      <c r="BU1416"/>
      <c r="BV1416"/>
      <c r="BW1416"/>
      <c r="BX1416"/>
      <c r="BY1416"/>
      <c r="BZ1416"/>
      <c r="CA1416"/>
      <c r="CB1416"/>
      <c r="CC1416"/>
      <c r="CD1416"/>
      <c r="CE1416"/>
      <c r="CF1416"/>
      <c r="CG1416"/>
      <c r="CH1416"/>
      <c r="CI1416"/>
      <c r="CJ1416"/>
      <c r="CK1416"/>
      <c r="CL1416"/>
      <c r="CM1416"/>
      <c r="CN1416"/>
      <c r="CO1416"/>
      <c r="CP1416"/>
      <c r="CQ1416"/>
      <c r="CR1416"/>
      <c r="CS1416"/>
      <c r="CT1416"/>
      <c r="CU1416"/>
      <c r="CV1416"/>
      <c r="CW1416"/>
      <c r="CX1416"/>
      <c r="CY1416"/>
      <c r="CZ1416"/>
      <c r="DA1416"/>
      <c r="DB1416"/>
      <c r="DC1416"/>
      <c r="DD1416"/>
      <c r="DE1416"/>
      <c r="DF1416"/>
      <c r="DG1416"/>
      <c r="DH1416"/>
      <c r="DI1416"/>
      <c r="DJ1416"/>
      <c r="DK1416"/>
      <c r="DL1416"/>
      <c r="DM1416"/>
      <c r="DN1416"/>
      <c r="DO1416"/>
      <c r="DP1416"/>
      <c r="DQ1416"/>
      <c r="DR1416"/>
      <c r="DS1416"/>
      <c r="DT1416"/>
      <c r="DU1416"/>
      <c r="DV1416"/>
      <c r="DW1416"/>
      <c r="DX1416"/>
      <c r="DY1416"/>
      <c r="DZ1416"/>
      <c r="EA1416"/>
      <c r="EB1416"/>
      <c r="EC1416"/>
      <c r="ED1416"/>
      <c r="EE1416"/>
      <c r="EF1416"/>
      <c r="EG1416"/>
      <c r="EH1416"/>
      <c r="EI1416"/>
      <c r="EJ1416"/>
      <c r="EK1416"/>
      <c r="EL1416"/>
      <c r="EM1416"/>
      <c r="EN1416"/>
      <c r="EO1416"/>
      <c r="EP1416"/>
      <c r="EQ1416"/>
      <c r="ER1416"/>
      <c r="ES1416"/>
      <c r="ET1416"/>
      <c r="EU1416"/>
      <c r="EV1416"/>
      <c r="EW1416"/>
      <c r="EX1416"/>
      <c r="EY1416"/>
      <c r="EZ1416"/>
      <c r="FA1416"/>
      <c r="FB1416"/>
      <c r="FC1416"/>
      <c r="FD1416"/>
      <c r="FE1416"/>
      <c r="FF1416"/>
      <c r="FG1416"/>
      <c r="FH1416"/>
      <c r="FI1416"/>
      <c r="FJ1416"/>
      <c r="FK1416"/>
      <c r="FL1416"/>
      <c r="FM1416"/>
      <c r="FN1416"/>
      <c r="FO1416"/>
      <c r="FP1416"/>
      <c r="FQ1416"/>
      <c r="FR1416"/>
      <c r="FS1416"/>
      <c r="FT1416"/>
      <c r="FU1416"/>
      <c r="FV1416"/>
      <c r="FW1416"/>
      <c r="FX1416"/>
      <c r="FY1416"/>
      <c r="FZ1416"/>
      <c r="GA1416"/>
      <c r="GB1416"/>
      <c r="GC1416"/>
      <c r="GD1416"/>
      <c r="GE1416"/>
      <c r="GF1416"/>
      <c r="GG1416"/>
      <c r="GH1416"/>
      <c r="GI1416"/>
      <c r="GJ1416"/>
      <c r="GK1416"/>
      <c r="GL1416"/>
      <c r="GM1416"/>
      <c r="GN1416"/>
      <c r="GO1416"/>
      <c r="GP1416"/>
      <c r="GQ1416"/>
      <c r="GR1416"/>
      <c r="GS1416"/>
      <c r="GT1416"/>
      <c r="GU1416"/>
      <c r="GV1416"/>
      <c r="GW1416"/>
      <c r="GX1416"/>
      <c r="GY1416"/>
      <c r="GZ1416"/>
      <c r="HA1416"/>
      <c r="HB1416"/>
      <c r="HC1416"/>
      <c r="HD1416"/>
      <c r="HE1416"/>
      <c r="HF1416"/>
      <c r="HG1416"/>
      <c r="HH1416"/>
      <c r="HI1416"/>
      <c r="HJ1416"/>
      <c r="HK1416"/>
      <c r="HL1416"/>
      <c r="HM1416"/>
      <c r="HN1416"/>
      <c r="HO1416"/>
      <c r="HP1416"/>
      <c r="HQ1416"/>
      <c r="HR1416"/>
      <c r="HS1416"/>
      <c r="HT1416"/>
      <c r="HU1416"/>
      <c r="HV1416"/>
      <c r="HW1416"/>
      <c r="HX1416"/>
      <c r="HY1416"/>
      <c r="HZ1416"/>
      <c r="IA1416"/>
      <c r="IB1416"/>
    </row>
    <row r="1417" spans="1:236" ht="12.75" customHeight="1" x14ac:dyDescent="0.25">
      <c r="A1417" s="10">
        <v>7</v>
      </c>
      <c r="B1417" s="10">
        <v>1324</v>
      </c>
      <c r="C1417" s="19">
        <v>1414</v>
      </c>
      <c r="D1417" s="1"/>
      <c r="E1417" s="99">
        <v>22</v>
      </c>
      <c r="F1417" s="99">
        <v>23</v>
      </c>
      <c r="G1417" s="99">
        <v>22</v>
      </c>
      <c r="H1417" s="99">
        <f t="shared" si="92"/>
        <v>22.5</v>
      </c>
      <c r="I1417" s="5">
        <v>3</v>
      </c>
      <c r="J1417" s="110">
        <v>3</v>
      </c>
      <c r="K1417" s="3" t="s">
        <v>152</v>
      </c>
      <c r="L1417" s="5"/>
      <c r="M1417" s="5"/>
      <c r="N1417" s="5"/>
      <c r="O1417" s="5"/>
      <c r="P1417" s="5"/>
      <c r="Q1417" s="5"/>
      <c r="R1417" s="18">
        <f t="shared" si="90"/>
        <v>506.25</v>
      </c>
      <c r="S1417" s="10">
        <f t="shared" si="91"/>
        <v>3.9760782021995816E-4</v>
      </c>
      <c r="X1417"/>
      <c r="Y1417"/>
      <c r="Z1417"/>
      <c r="AA1417"/>
      <c r="AB1417"/>
      <c r="AC1417"/>
      <c r="AD1417"/>
      <c r="AE1417"/>
      <c r="AF1417"/>
      <c r="AG1417"/>
      <c r="AH1417"/>
      <c r="AI1417"/>
      <c r="AJ1417"/>
      <c r="AK1417"/>
      <c r="AL1417"/>
      <c r="AM1417"/>
      <c r="AN1417"/>
      <c r="AO1417"/>
      <c r="AP1417"/>
      <c r="AQ1417"/>
      <c r="AR1417"/>
      <c r="AS1417"/>
      <c r="AT1417"/>
      <c r="AU1417"/>
      <c r="AV1417"/>
      <c r="AW1417"/>
      <c r="AX1417"/>
      <c r="AY1417"/>
      <c r="AZ1417"/>
      <c r="BA1417"/>
      <c r="BB1417"/>
      <c r="BC1417"/>
      <c r="BD1417"/>
      <c r="BE1417"/>
      <c r="BF1417"/>
      <c r="BG1417"/>
      <c r="BH1417"/>
      <c r="BI1417"/>
      <c r="BJ1417"/>
      <c r="BK1417"/>
      <c r="BL1417"/>
      <c r="BM1417"/>
      <c r="BN1417"/>
      <c r="BO1417"/>
      <c r="BP1417"/>
      <c r="BQ1417"/>
      <c r="BR1417"/>
      <c r="BS1417"/>
      <c r="BT1417"/>
      <c r="BU1417"/>
      <c r="BV1417"/>
      <c r="BW1417"/>
      <c r="BX1417"/>
      <c r="BY1417"/>
      <c r="BZ1417"/>
      <c r="CA1417"/>
      <c r="CB1417"/>
      <c r="CC1417"/>
      <c r="CD1417"/>
      <c r="CE1417"/>
      <c r="CF1417"/>
      <c r="CG1417"/>
      <c r="CH1417"/>
      <c r="CI1417"/>
      <c r="CJ1417"/>
      <c r="CK1417"/>
      <c r="CL1417"/>
      <c r="CM1417"/>
      <c r="CN1417"/>
      <c r="CO1417"/>
      <c r="CP1417"/>
      <c r="CQ1417"/>
      <c r="CR1417"/>
      <c r="CS1417"/>
      <c r="CT1417"/>
      <c r="CU1417"/>
      <c r="CV1417"/>
      <c r="CW1417"/>
      <c r="CX1417"/>
      <c r="CY1417"/>
      <c r="CZ1417"/>
      <c r="DA1417"/>
      <c r="DB1417"/>
      <c r="DC1417"/>
      <c r="DD1417"/>
      <c r="DE1417"/>
      <c r="DF1417"/>
      <c r="DG1417"/>
      <c r="DH1417"/>
      <c r="DI1417"/>
      <c r="DJ1417"/>
      <c r="DK1417"/>
      <c r="DL1417"/>
      <c r="DM1417"/>
      <c r="DN1417"/>
      <c r="DO1417"/>
      <c r="DP1417"/>
      <c r="DQ1417"/>
      <c r="DR1417"/>
      <c r="DS1417"/>
      <c r="DT1417"/>
      <c r="DU1417"/>
      <c r="DV1417"/>
      <c r="DW1417"/>
      <c r="DX1417"/>
      <c r="DY1417"/>
      <c r="DZ1417"/>
      <c r="EA1417"/>
      <c r="EB1417"/>
      <c r="EC1417"/>
      <c r="ED1417"/>
      <c r="EE1417"/>
      <c r="EF1417"/>
      <c r="EG1417"/>
      <c r="EH1417"/>
      <c r="EI1417"/>
      <c r="EJ1417"/>
      <c r="EK1417"/>
      <c r="EL1417"/>
      <c r="EM1417"/>
      <c r="EN1417"/>
      <c r="EO1417"/>
      <c r="EP1417"/>
      <c r="EQ1417"/>
      <c r="ER1417"/>
      <c r="ES1417"/>
      <c r="ET1417"/>
      <c r="EU1417"/>
      <c r="EV1417"/>
      <c r="EW1417"/>
      <c r="EX1417"/>
      <c r="EY1417"/>
      <c r="EZ1417"/>
      <c r="FA1417"/>
      <c r="FB1417"/>
      <c r="FC1417"/>
      <c r="FD1417"/>
      <c r="FE1417"/>
      <c r="FF1417"/>
      <c r="FG1417"/>
      <c r="FH1417"/>
      <c r="FI1417"/>
      <c r="FJ1417"/>
      <c r="FK1417"/>
      <c r="FL1417"/>
      <c r="FM1417"/>
      <c r="FN1417"/>
      <c r="FO1417"/>
      <c r="FP1417"/>
      <c r="FQ1417"/>
      <c r="FR1417"/>
      <c r="FS1417"/>
      <c r="FT1417"/>
      <c r="FU1417"/>
      <c r="FV1417"/>
      <c r="FW1417"/>
      <c r="FX1417"/>
      <c r="FY1417"/>
      <c r="FZ1417"/>
      <c r="GA1417"/>
      <c r="GB1417"/>
      <c r="GC1417"/>
      <c r="GD1417"/>
      <c r="GE1417"/>
      <c r="GF1417"/>
      <c r="GG1417"/>
      <c r="GH1417"/>
      <c r="GI1417"/>
      <c r="GJ1417"/>
      <c r="GK1417"/>
      <c r="GL1417"/>
      <c r="GM1417"/>
      <c r="GN1417"/>
      <c r="GO1417"/>
      <c r="GP1417"/>
      <c r="GQ1417"/>
      <c r="GR1417"/>
      <c r="GS1417"/>
      <c r="GT1417"/>
      <c r="GU1417"/>
      <c r="GV1417"/>
      <c r="GW1417"/>
      <c r="GX1417"/>
      <c r="GY1417"/>
      <c r="GZ1417"/>
      <c r="HA1417"/>
      <c r="HB1417"/>
      <c r="HC1417"/>
      <c r="HD1417"/>
      <c r="HE1417"/>
      <c r="HF1417"/>
      <c r="HG1417"/>
      <c r="HH1417"/>
      <c r="HI1417"/>
      <c r="HJ1417"/>
      <c r="HK1417"/>
      <c r="HL1417"/>
      <c r="HM1417"/>
      <c r="HN1417"/>
      <c r="HO1417"/>
      <c r="HP1417"/>
      <c r="HQ1417"/>
      <c r="HR1417"/>
      <c r="HS1417"/>
      <c r="HT1417"/>
      <c r="HU1417"/>
      <c r="HV1417"/>
      <c r="HW1417"/>
      <c r="HX1417"/>
      <c r="HY1417"/>
      <c r="HZ1417"/>
      <c r="IA1417"/>
      <c r="IB1417"/>
    </row>
    <row r="1418" spans="1:236" ht="12.75" customHeight="1" x14ac:dyDescent="0.25">
      <c r="A1418" s="10">
        <v>7</v>
      </c>
      <c r="B1418" s="10">
        <v>1325</v>
      </c>
      <c r="C1418" s="10">
        <v>1415</v>
      </c>
      <c r="D1418" s="1"/>
      <c r="E1418" s="99">
        <v>34</v>
      </c>
      <c r="F1418" s="99">
        <v>36</v>
      </c>
      <c r="G1418" s="99">
        <v>35</v>
      </c>
      <c r="H1418" s="99">
        <f t="shared" si="92"/>
        <v>35.5</v>
      </c>
      <c r="I1418" s="5">
        <v>2</v>
      </c>
      <c r="J1418" s="110">
        <v>3</v>
      </c>
      <c r="K1418" s="5"/>
      <c r="L1418" s="5"/>
      <c r="M1418" s="5"/>
      <c r="N1418" s="5"/>
      <c r="O1418" s="5"/>
      <c r="P1418" s="5"/>
      <c r="Q1418" s="5"/>
      <c r="R1418" s="18">
        <f t="shared" si="90"/>
        <v>1260.25</v>
      </c>
      <c r="S1418" s="10">
        <f t="shared" si="91"/>
        <v>9.8979803542163423E-4</v>
      </c>
      <c r="X1418"/>
      <c r="Y1418"/>
      <c r="Z1418"/>
      <c r="AA1418"/>
      <c r="AB1418"/>
      <c r="AC1418"/>
      <c r="AD1418"/>
      <c r="AE1418"/>
      <c r="AF1418"/>
      <c r="AG1418"/>
      <c r="AH1418"/>
      <c r="AI1418"/>
      <c r="AJ1418"/>
      <c r="AK1418"/>
      <c r="AL1418"/>
      <c r="AM1418"/>
      <c r="AN1418"/>
      <c r="AO1418"/>
      <c r="AP1418"/>
      <c r="AQ1418"/>
      <c r="AR1418"/>
      <c r="AS1418"/>
      <c r="AT1418"/>
      <c r="AU1418"/>
      <c r="AV1418"/>
      <c r="AW1418"/>
      <c r="AX1418"/>
      <c r="AY1418"/>
      <c r="AZ1418"/>
      <c r="BA1418"/>
      <c r="BB1418"/>
      <c r="BC1418"/>
      <c r="BD1418"/>
      <c r="BE1418"/>
      <c r="BF1418"/>
      <c r="BG1418"/>
      <c r="BH1418"/>
      <c r="BI1418"/>
      <c r="BJ1418"/>
      <c r="BK1418"/>
      <c r="BL1418"/>
      <c r="BM1418"/>
      <c r="BN1418"/>
      <c r="BO1418"/>
      <c r="BP1418"/>
      <c r="BQ1418"/>
      <c r="BR1418"/>
      <c r="BS1418"/>
      <c r="BT1418"/>
      <c r="BU1418"/>
      <c r="BV1418"/>
      <c r="BW1418"/>
      <c r="BX1418"/>
      <c r="BY1418"/>
      <c r="BZ1418"/>
      <c r="CA1418"/>
      <c r="CB1418"/>
      <c r="CC1418"/>
      <c r="CD1418"/>
      <c r="CE1418"/>
      <c r="CF1418"/>
      <c r="CG1418"/>
      <c r="CH1418"/>
      <c r="CI1418"/>
      <c r="CJ1418"/>
      <c r="CK1418"/>
      <c r="CL1418"/>
      <c r="CM1418"/>
      <c r="CN1418"/>
      <c r="CO1418"/>
      <c r="CP1418"/>
      <c r="CQ1418"/>
      <c r="CR1418"/>
      <c r="CS1418"/>
      <c r="CT1418"/>
      <c r="CU1418"/>
      <c r="CV1418"/>
      <c r="CW1418"/>
      <c r="CX1418"/>
      <c r="CY1418"/>
      <c r="CZ1418"/>
      <c r="DA1418"/>
      <c r="DB1418"/>
      <c r="DC1418"/>
      <c r="DD1418"/>
      <c r="DE1418"/>
      <c r="DF1418"/>
      <c r="DG1418"/>
      <c r="DH1418"/>
      <c r="DI1418"/>
      <c r="DJ1418"/>
      <c r="DK1418"/>
      <c r="DL1418"/>
      <c r="DM1418"/>
      <c r="DN1418"/>
      <c r="DO1418"/>
      <c r="DP1418"/>
      <c r="DQ1418"/>
      <c r="DR1418"/>
      <c r="DS1418"/>
      <c r="DT1418"/>
      <c r="DU1418"/>
      <c r="DV1418"/>
      <c r="DW1418"/>
      <c r="DX1418"/>
      <c r="DY1418"/>
      <c r="DZ1418"/>
      <c r="EA1418"/>
      <c r="EB1418"/>
      <c r="EC1418"/>
      <c r="ED1418"/>
      <c r="EE1418"/>
      <c r="EF1418"/>
      <c r="EG1418"/>
      <c r="EH1418"/>
      <c r="EI1418"/>
      <c r="EJ1418"/>
      <c r="EK1418"/>
      <c r="EL1418"/>
      <c r="EM1418"/>
      <c r="EN1418"/>
      <c r="EO1418"/>
      <c r="EP1418"/>
      <c r="EQ1418"/>
      <c r="ER1418"/>
      <c r="ES1418"/>
      <c r="ET1418"/>
      <c r="EU1418"/>
      <c r="EV1418"/>
      <c r="EW1418"/>
      <c r="EX1418"/>
      <c r="EY1418"/>
      <c r="EZ1418"/>
      <c r="FA1418"/>
      <c r="FB1418"/>
      <c r="FC1418"/>
      <c r="FD1418"/>
      <c r="FE1418"/>
      <c r="FF1418"/>
      <c r="FG1418"/>
      <c r="FH1418"/>
      <c r="FI1418"/>
      <c r="FJ1418"/>
      <c r="FK1418"/>
      <c r="FL1418"/>
      <c r="FM1418"/>
      <c r="FN1418"/>
      <c r="FO1418"/>
      <c r="FP1418"/>
      <c r="FQ1418"/>
      <c r="FR1418"/>
      <c r="FS1418"/>
      <c r="FT1418"/>
      <c r="FU1418"/>
      <c r="FV1418"/>
      <c r="FW1418"/>
      <c r="FX1418"/>
      <c r="FY1418"/>
      <c r="FZ1418"/>
      <c r="GA1418"/>
      <c r="GB1418"/>
      <c r="GC1418"/>
      <c r="GD1418"/>
      <c r="GE1418"/>
      <c r="GF1418"/>
      <c r="GG1418"/>
      <c r="GH1418"/>
      <c r="GI1418"/>
      <c r="GJ1418"/>
      <c r="GK1418"/>
      <c r="GL1418"/>
      <c r="GM1418"/>
      <c r="GN1418"/>
      <c r="GO1418"/>
      <c r="GP1418"/>
      <c r="GQ1418"/>
      <c r="GR1418"/>
      <c r="GS1418"/>
      <c r="GT1418"/>
      <c r="GU1418"/>
      <c r="GV1418"/>
      <c r="GW1418"/>
      <c r="GX1418"/>
      <c r="GY1418"/>
      <c r="GZ1418"/>
      <c r="HA1418"/>
      <c r="HB1418"/>
      <c r="HC1418"/>
      <c r="HD1418"/>
      <c r="HE1418"/>
      <c r="HF1418"/>
      <c r="HG1418"/>
      <c r="HH1418"/>
      <c r="HI1418"/>
      <c r="HJ1418"/>
      <c r="HK1418"/>
      <c r="HL1418"/>
      <c r="HM1418"/>
      <c r="HN1418"/>
      <c r="HO1418"/>
      <c r="HP1418"/>
      <c r="HQ1418"/>
      <c r="HR1418"/>
      <c r="HS1418"/>
      <c r="HT1418"/>
      <c r="HU1418"/>
      <c r="HV1418"/>
      <c r="HW1418"/>
      <c r="HX1418"/>
      <c r="HY1418"/>
      <c r="HZ1418"/>
      <c r="IA1418"/>
      <c r="IB1418"/>
    </row>
    <row r="1419" spans="1:236" ht="12.75" customHeight="1" x14ac:dyDescent="0.25">
      <c r="A1419" s="239">
        <v>7</v>
      </c>
      <c r="B1419" s="239">
        <v>1326</v>
      </c>
      <c r="C1419" s="57">
        <v>1416</v>
      </c>
      <c r="D1419" s="36"/>
      <c r="E1419" s="35">
        <v>40</v>
      </c>
      <c r="F1419" s="35">
        <v>39</v>
      </c>
      <c r="G1419" s="35">
        <v>42</v>
      </c>
      <c r="H1419" s="99">
        <f t="shared" si="92"/>
        <v>40.5</v>
      </c>
      <c r="I1419" s="239">
        <v>1</v>
      </c>
      <c r="J1419" s="112">
        <v>4</v>
      </c>
      <c r="K1419" s="239" t="s">
        <v>130</v>
      </c>
      <c r="L1419" s="239"/>
      <c r="M1419" s="239"/>
      <c r="N1419" s="239"/>
      <c r="O1419" s="239"/>
      <c r="P1419" s="239"/>
      <c r="Q1419" s="239"/>
      <c r="R1419" s="39">
        <v>0</v>
      </c>
      <c r="S1419" s="239">
        <f t="shared" si="91"/>
        <v>0</v>
      </c>
      <c r="T1419" s="10" t="s">
        <v>278</v>
      </c>
      <c r="U1419" s="10" t="s">
        <v>278</v>
      </c>
      <c r="X1419"/>
      <c r="Y1419"/>
      <c r="Z1419"/>
      <c r="AA1419"/>
      <c r="AB1419"/>
      <c r="AC1419"/>
      <c r="AD1419"/>
      <c r="AE1419"/>
      <c r="AF1419"/>
      <c r="AG1419"/>
      <c r="AH1419"/>
      <c r="AI1419"/>
      <c r="AJ1419"/>
      <c r="AK1419"/>
      <c r="AL1419"/>
      <c r="AM1419"/>
      <c r="AN1419"/>
      <c r="AO1419"/>
      <c r="AP1419"/>
      <c r="AQ1419"/>
      <c r="AR1419"/>
      <c r="AS1419"/>
      <c r="AT1419"/>
      <c r="AU1419"/>
      <c r="AV1419"/>
      <c r="AW1419"/>
      <c r="AX1419"/>
      <c r="AY1419"/>
      <c r="AZ1419"/>
      <c r="BA1419"/>
      <c r="BB1419"/>
      <c r="BC1419"/>
      <c r="BD1419"/>
      <c r="BE1419"/>
      <c r="BF1419"/>
      <c r="BG1419"/>
      <c r="BH1419"/>
      <c r="BI1419"/>
      <c r="BJ1419"/>
      <c r="BK1419"/>
      <c r="BL1419"/>
      <c r="BM1419"/>
      <c r="BN1419"/>
      <c r="BO1419"/>
      <c r="BP1419"/>
      <c r="BQ1419"/>
      <c r="BR1419"/>
      <c r="BS1419"/>
      <c r="BT1419"/>
      <c r="BU1419"/>
      <c r="BV1419"/>
      <c r="BW1419"/>
      <c r="BX1419"/>
      <c r="BY1419"/>
      <c r="BZ1419"/>
      <c r="CA1419"/>
      <c r="CB1419"/>
      <c r="CC1419"/>
      <c r="CD1419"/>
      <c r="CE1419"/>
      <c r="CF1419"/>
      <c r="CG1419"/>
      <c r="CH1419"/>
      <c r="CI1419"/>
      <c r="CJ1419"/>
      <c r="CK1419"/>
      <c r="CL1419"/>
      <c r="CM1419"/>
      <c r="CN1419"/>
      <c r="CO1419"/>
      <c r="CP1419"/>
      <c r="CQ1419"/>
      <c r="CR1419"/>
      <c r="CS1419"/>
      <c r="CT1419"/>
      <c r="CU1419"/>
      <c r="CV1419"/>
      <c r="CW1419"/>
      <c r="CX1419"/>
      <c r="CY1419"/>
      <c r="CZ1419"/>
      <c r="DA1419"/>
      <c r="DB1419"/>
      <c r="DC1419"/>
      <c r="DD1419"/>
      <c r="DE1419"/>
      <c r="DF1419"/>
      <c r="DG1419"/>
      <c r="DH1419"/>
      <c r="DI1419"/>
      <c r="DJ1419"/>
      <c r="DK1419"/>
      <c r="DL1419"/>
      <c r="DM1419"/>
      <c r="DN1419"/>
      <c r="DO1419"/>
      <c r="DP1419"/>
      <c r="DQ1419"/>
      <c r="DR1419"/>
      <c r="DS1419"/>
      <c r="DT1419"/>
      <c r="DU1419"/>
      <c r="DV1419"/>
      <c r="DW1419"/>
      <c r="DX1419"/>
      <c r="DY1419"/>
      <c r="DZ1419"/>
      <c r="EA1419"/>
      <c r="EB1419"/>
      <c r="EC1419"/>
      <c r="ED1419"/>
      <c r="EE1419"/>
      <c r="EF1419"/>
      <c r="EG1419"/>
      <c r="EH1419"/>
      <c r="EI1419"/>
      <c r="EJ1419"/>
      <c r="EK1419"/>
      <c r="EL1419"/>
      <c r="EM1419"/>
      <c r="EN1419"/>
      <c r="EO1419"/>
      <c r="EP1419"/>
      <c r="EQ1419"/>
      <c r="ER1419"/>
      <c r="ES1419"/>
      <c r="ET1419"/>
      <c r="EU1419"/>
      <c r="EV1419"/>
      <c r="EW1419"/>
      <c r="EX1419"/>
      <c r="EY1419"/>
      <c r="EZ1419"/>
      <c r="FA1419"/>
      <c r="FB1419"/>
      <c r="FC1419"/>
      <c r="FD1419"/>
      <c r="FE1419"/>
      <c r="FF1419"/>
      <c r="FG1419"/>
      <c r="FH1419"/>
      <c r="FI1419"/>
      <c r="FJ1419"/>
      <c r="FK1419"/>
      <c r="FL1419"/>
      <c r="FM1419"/>
      <c r="FN1419"/>
      <c r="FO1419"/>
      <c r="FP1419"/>
      <c r="FQ1419"/>
      <c r="FR1419"/>
      <c r="FS1419"/>
      <c r="FT1419"/>
      <c r="FU1419"/>
      <c r="FV1419"/>
      <c r="FW1419"/>
      <c r="FX1419"/>
      <c r="FY1419"/>
      <c r="FZ1419"/>
      <c r="GA1419"/>
      <c r="GB1419"/>
      <c r="GC1419"/>
      <c r="GD1419"/>
      <c r="GE1419"/>
      <c r="GF1419"/>
      <c r="GG1419"/>
      <c r="GH1419"/>
      <c r="GI1419"/>
      <c r="GJ1419"/>
      <c r="GK1419"/>
      <c r="GL1419"/>
      <c r="GM1419"/>
      <c r="GN1419"/>
      <c r="GO1419"/>
      <c r="GP1419"/>
      <c r="GQ1419"/>
      <c r="GR1419"/>
      <c r="GS1419"/>
      <c r="GT1419"/>
      <c r="GU1419"/>
      <c r="GV1419"/>
      <c r="GW1419"/>
      <c r="GX1419"/>
      <c r="GY1419"/>
      <c r="GZ1419"/>
      <c r="HA1419"/>
      <c r="HB1419"/>
      <c r="HC1419"/>
      <c r="HD1419"/>
      <c r="HE1419"/>
      <c r="HF1419"/>
      <c r="HG1419"/>
      <c r="HH1419"/>
      <c r="HI1419"/>
      <c r="HJ1419"/>
      <c r="HK1419"/>
      <c r="HL1419"/>
      <c r="HM1419"/>
      <c r="HN1419"/>
      <c r="HO1419"/>
      <c r="HP1419"/>
      <c r="HQ1419"/>
      <c r="HR1419"/>
      <c r="HS1419"/>
      <c r="HT1419"/>
      <c r="HU1419"/>
      <c r="HV1419"/>
      <c r="HW1419"/>
      <c r="HX1419"/>
      <c r="HY1419"/>
      <c r="HZ1419"/>
      <c r="IA1419"/>
      <c r="IB1419"/>
    </row>
    <row r="1420" spans="1:236" ht="12.75" customHeight="1" x14ac:dyDescent="0.25">
      <c r="A1420" s="10">
        <v>7</v>
      </c>
      <c r="B1420" s="10">
        <v>1327</v>
      </c>
      <c r="C1420" s="10">
        <v>1417</v>
      </c>
      <c r="D1420" s="1"/>
      <c r="E1420" s="99">
        <v>38</v>
      </c>
      <c r="F1420" s="99">
        <v>41</v>
      </c>
      <c r="G1420" s="99">
        <v>40</v>
      </c>
      <c r="H1420" s="99">
        <f t="shared" si="92"/>
        <v>40.5</v>
      </c>
      <c r="I1420" s="5">
        <v>1</v>
      </c>
      <c r="J1420" s="110">
        <v>3</v>
      </c>
      <c r="K1420" s="5"/>
      <c r="L1420" s="5">
        <v>4.2</v>
      </c>
      <c r="M1420" s="5">
        <v>4.8</v>
      </c>
      <c r="N1420" s="5"/>
      <c r="O1420" s="5"/>
      <c r="P1420" s="5"/>
      <c r="Q1420" s="5"/>
      <c r="R1420" s="18">
        <f t="shared" si="90"/>
        <v>1640.25</v>
      </c>
      <c r="S1420" s="10">
        <f t="shared" si="91"/>
        <v>1.2882493375126647E-3</v>
      </c>
      <c r="X1420"/>
      <c r="Y1420"/>
      <c r="Z1420"/>
      <c r="AA1420"/>
      <c r="AB1420"/>
      <c r="AC1420"/>
      <c r="AD1420"/>
      <c r="AE1420"/>
      <c r="AF1420"/>
      <c r="AG1420"/>
      <c r="AH1420"/>
      <c r="AI1420"/>
      <c r="AJ1420"/>
      <c r="AK1420"/>
      <c r="AL1420"/>
      <c r="AM1420"/>
      <c r="AN1420"/>
      <c r="AO1420"/>
      <c r="AP1420"/>
      <c r="AQ1420"/>
      <c r="AR1420"/>
      <c r="AS1420"/>
      <c r="AT1420"/>
      <c r="AU1420"/>
      <c r="AV1420"/>
      <c r="AW1420"/>
      <c r="AX1420"/>
      <c r="AY1420"/>
      <c r="AZ1420"/>
      <c r="BA1420"/>
      <c r="BB1420"/>
      <c r="BC1420"/>
      <c r="BD1420"/>
      <c r="BE1420"/>
      <c r="BF1420"/>
      <c r="BG1420"/>
      <c r="BH1420"/>
      <c r="BI1420"/>
      <c r="BJ1420"/>
      <c r="BK1420"/>
      <c r="BL1420"/>
      <c r="BM1420"/>
      <c r="BN1420"/>
      <c r="BO1420"/>
      <c r="BP1420"/>
      <c r="BQ1420"/>
      <c r="BR1420"/>
      <c r="BS1420"/>
      <c r="BT1420"/>
      <c r="BU1420"/>
      <c r="BV1420"/>
      <c r="BW1420"/>
      <c r="BX1420"/>
      <c r="BY1420"/>
      <c r="BZ1420"/>
      <c r="CA1420"/>
      <c r="CB1420"/>
      <c r="CC1420"/>
      <c r="CD1420"/>
      <c r="CE1420"/>
      <c r="CF1420"/>
      <c r="CG1420"/>
      <c r="CH1420"/>
      <c r="CI1420"/>
      <c r="CJ1420"/>
      <c r="CK1420"/>
      <c r="CL1420"/>
      <c r="CM1420"/>
      <c r="CN1420"/>
      <c r="CO1420"/>
      <c r="CP1420"/>
      <c r="CQ1420"/>
      <c r="CR1420"/>
      <c r="CS1420"/>
      <c r="CT1420"/>
      <c r="CU1420"/>
      <c r="CV1420"/>
      <c r="CW1420"/>
      <c r="CX1420"/>
      <c r="CY1420"/>
      <c r="CZ1420"/>
      <c r="DA1420"/>
      <c r="DB1420"/>
      <c r="DC1420"/>
      <c r="DD1420"/>
      <c r="DE1420"/>
      <c r="DF1420"/>
      <c r="DG1420"/>
      <c r="DH1420"/>
      <c r="DI1420"/>
      <c r="DJ1420"/>
      <c r="DK1420"/>
      <c r="DL1420"/>
      <c r="DM1420"/>
      <c r="DN1420"/>
      <c r="DO1420"/>
      <c r="DP1420"/>
      <c r="DQ1420"/>
      <c r="DR1420"/>
      <c r="DS1420"/>
      <c r="DT1420"/>
      <c r="DU1420"/>
      <c r="DV1420"/>
      <c r="DW1420"/>
      <c r="DX1420"/>
      <c r="DY1420"/>
      <c r="DZ1420"/>
      <c r="EA1420"/>
      <c r="EB1420"/>
      <c r="EC1420"/>
      <c r="ED1420"/>
      <c r="EE1420"/>
      <c r="EF1420"/>
      <c r="EG1420"/>
      <c r="EH1420"/>
      <c r="EI1420"/>
      <c r="EJ1420"/>
      <c r="EK1420"/>
      <c r="EL1420"/>
      <c r="EM1420"/>
      <c r="EN1420"/>
      <c r="EO1420"/>
      <c r="EP1420"/>
      <c r="EQ1420"/>
      <c r="ER1420"/>
      <c r="ES1420"/>
      <c r="ET1420"/>
      <c r="EU1420"/>
      <c r="EV1420"/>
      <c r="EW1420"/>
      <c r="EX1420"/>
      <c r="EY1420"/>
      <c r="EZ1420"/>
      <c r="FA1420"/>
      <c r="FB1420"/>
      <c r="FC1420"/>
      <c r="FD1420"/>
      <c r="FE1420"/>
      <c r="FF1420"/>
      <c r="FG1420"/>
      <c r="FH1420"/>
      <c r="FI1420"/>
      <c r="FJ1420"/>
      <c r="FK1420"/>
      <c r="FL1420"/>
      <c r="FM1420"/>
      <c r="FN1420"/>
      <c r="FO1420"/>
      <c r="FP1420"/>
      <c r="FQ1420"/>
      <c r="FR1420"/>
      <c r="FS1420"/>
      <c r="FT1420"/>
      <c r="FU1420"/>
      <c r="FV1420"/>
      <c r="FW1420"/>
      <c r="FX1420"/>
      <c r="FY1420"/>
      <c r="FZ1420"/>
      <c r="GA1420"/>
      <c r="GB1420"/>
      <c r="GC1420"/>
      <c r="GD1420"/>
      <c r="GE1420"/>
      <c r="GF1420"/>
      <c r="GG1420"/>
      <c r="GH1420"/>
      <c r="GI1420"/>
      <c r="GJ1420"/>
      <c r="GK1420"/>
      <c r="GL1420"/>
      <c r="GM1420"/>
      <c r="GN1420"/>
      <c r="GO1420"/>
      <c r="GP1420"/>
      <c r="GQ1420"/>
      <c r="GR1420"/>
      <c r="GS1420"/>
      <c r="GT1420"/>
      <c r="GU1420"/>
      <c r="GV1420"/>
      <c r="GW1420"/>
      <c r="GX1420"/>
      <c r="GY1420"/>
      <c r="GZ1420"/>
      <c r="HA1420"/>
      <c r="HB1420"/>
      <c r="HC1420"/>
      <c r="HD1420"/>
      <c r="HE1420"/>
      <c r="HF1420"/>
      <c r="HG1420"/>
      <c r="HH1420"/>
      <c r="HI1420"/>
      <c r="HJ1420"/>
      <c r="HK1420"/>
      <c r="HL1420"/>
      <c r="HM1420"/>
      <c r="HN1420"/>
      <c r="HO1420"/>
      <c r="HP1420"/>
      <c r="HQ1420"/>
      <c r="HR1420"/>
      <c r="HS1420"/>
      <c r="HT1420"/>
      <c r="HU1420"/>
      <c r="HV1420"/>
      <c r="HW1420"/>
      <c r="HX1420"/>
      <c r="HY1420"/>
      <c r="HZ1420"/>
      <c r="IA1420"/>
      <c r="IB1420"/>
    </row>
    <row r="1421" spans="1:236" ht="12.75" customHeight="1" x14ac:dyDescent="0.25">
      <c r="A1421" s="10">
        <v>7</v>
      </c>
      <c r="B1421" s="10">
        <v>1328</v>
      </c>
      <c r="C1421" s="19">
        <v>1418</v>
      </c>
      <c r="D1421" s="1"/>
      <c r="E1421" s="99">
        <v>43</v>
      </c>
      <c r="F1421" s="99">
        <v>43</v>
      </c>
      <c r="G1421" s="99">
        <v>44</v>
      </c>
      <c r="H1421" s="99">
        <f t="shared" si="92"/>
        <v>43.5</v>
      </c>
      <c r="I1421" s="5">
        <v>2</v>
      </c>
      <c r="J1421" s="110">
        <v>2</v>
      </c>
      <c r="K1421" s="5"/>
      <c r="L1421" s="5"/>
      <c r="M1421" s="5"/>
      <c r="N1421" s="5"/>
      <c r="O1421" s="5"/>
      <c r="P1421" s="5"/>
      <c r="Q1421" s="5"/>
      <c r="R1421" s="18">
        <f t="shared" si="90"/>
        <v>1892.25</v>
      </c>
      <c r="S1421" s="10">
        <f t="shared" si="91"/>
        <v>1.4861696746888214E-3</v>
      </c>
      <c r="X1421"/>
      <c r="Y1421"/>
      <c r="Z1421"/>
      <c r="AA1421"/>
      <c r="AB1421"/>
      <c r="AC1421"/>
      <c r="AD1421"/>
      <c r="AE1421"/>
      <c r="AF1421"/>
      <c r="AG1421"/>
      <c r="AH1421"/>
      <c r="AI1421"/>
      <c r="AJ1421"/>
      <c r="AK1421"/>
      <c r="AL1421"/>
      <c r="AM1421"/>
      <c r="AN1421"/>
      <c r="AO1421"/>
      <c r="AP1421"/>
      <c r="AQ1421"/>
      <c r="AR1421"/>
      <c r="AS1421"/>
      <c r="AT1421"/>
      <c r="AU1421"/>
      <c r="AV1421"/>
      <c r="AW1421"/>
      <c r="AX1421"/>
      <c r="AY1421"/>
      <c r="AZ1421"/>
      <c r="BA1421"/>
      <c r="BB1421"/>
      <c r="BC1421"/>
      <c r="BD1421"/>
      <c r="BE1421"/>
      <c r="BF1421"/>
      <c r="BG1421"/>
      <c r="BH1421"/>
      <c r="BI1421"/>
      <c r="BJ1421"/>
      <c r="BK1421"/>
      <c r="BL1421"/>
      <c r="BM1421"/>
      <c r="BN1421"/>
      <c r="BO1421"/>
      <c r="BP1421"/>
      <c r="BQ1421"/>
      <c r="BR1421"/>
      <c r="BS1421"/>
      <c r="BT1421"/>
      <c r="BU1421"/>
      <c r="BV1421"/>
      <c r="BW1421"/>
      <c r="BX1421"/>
      <c r="BY1421"/>
      <c r="BZ1421"/>
      <c r="CA1421"/>
      <c r="CB1421"/>
      <c r="CC1421"/>
      <c r="CD1421"/>
      <c r="CE1421"/>
      <c r="CF1421"/>
      <c r="CG1421"/>
      <c r="CH1421"/>
      <c r="CI1421"/>
      <c r="CJ1421"/>
      <c r="CK1421"/>
      <c r="CL1421"/>
      <c r="CM1421"/>
      <c r="CN1421"/>
      <c r="CO1421"/>
      <c r="CP1421"/>
      <c r="CQ1421"/>
      <c r="CR1421"/>
      <c r="CS1421"/>
      <c r="CT1421"/>
      <c r="CU1421"/>
      <c r="CV1421"/>
      <c r="CW1421"/>
      <c r="CX1421"/>
      <c r="CY1421"/>
      <c r="CZ1421"/>
      <c r="DA1421"/>
      <c r="DB1421"/>
      <c r="DC1421"/>
      <c r="DD1421"/>
      <c r="DE1421"/>
      <c r="DF1421"/>
      <c r="DG1421"/>
      <c r="DH1421"/>
      <c r="DI1421"/>
      <c r="DJ1421"/>
      <c r="DK1421"/>
      <c r="DL1421"/>
      <c r="DM1421"/>
      <c r="DN1421"/>
      <c r="DO1421"/>
      <c r="DP1421"/>
      <c r="DQ1421"/>
      <c r="DR1421"/>
      <c r="DS1421"/>
      <c r="DT1421"/>
      <c r="DU1421"/>
      <c r="DV1421"/>
      <c r="DW1421"/>
      <c r="DX1421"/>
      <c r="DY1421"/>
      <c r="DZ1421"/>
      <c r="EA1421"/>
      <c r="EB1421"/>
      <c r="EC1421"/>
      <c r="ED1421"/>
      <c r="EE1421"/>
      <c r="EF1421"/>
      <c r="EG1421"/>
      <c r="EH1421"/>
      <c r="EI1421"/>
      <c r="EJ1421"/>
      <c r="EK1421"/>
      <c r="EL1421"/>
      <c r="EM1421"/>
      <c r="EN1421"/>
      <c r="EO1421"/>
      <c r="EP1421"/>
      <c r="EQ1421"/>
      <c r="ER1421"/>
      <c r="ES1421"/>
      <c r="ET1421"/>
      <c r="EU1421"/>
      <c r="EV1421"/>
      <c r="EW1421"/>
      <c r="EX1421"/>
      <c r="EY1421"/>
      <c r="EZ1421"/>
      <c r="FA1421"/>
      <c r="FB1421"/>
      <c r="FC1421"/>
      <c r="FD1421"/>
      <c r="FE1421"/>
      <c r="FF1421"/>
      <c r="FG1421"/>
      <c r="FH1421"/>
      <c r="FI1421"/>
      <c r="FJ1421"/>
      <c r="FK1421"/>
      <c r="FL1421"/>
      <c r="FM1421"/>
      <c r="FN1421"/>
      <c r="FO1421"/>
      <c r="FP1421"/>
      <c r="FQ1421"/>
      <c r="FR1421"/>
      <c r="FS1421"/>
      <c r="FT1421"/>
      <c r="FU1421"/>
      <c r="FV1421"/>
      <c r="FW1421"/>
      <c r="FX1421"/>
      <c r="FY1421"/>
      <c r="FZ1421"/>
      <c r="GA1421"/>
      <c r="GB1421"/>
      <c r="GC1421"/>
      <c r="GD1421"/>
      <c r="GE1421"/>
      <c r="GF1421"/>
      <c r="GG1421"/>
      <c r="GH1421"/>
      <c r="GI1421"/>
      <c r="GJ1421"/>
      <c r="GK1421"/>
      <c r="GL1421"/>
      <c r="GM1421"/>
      <c r="GN1421"/>
      <c r="GO1421"/>
      <c r="GP1421"/>
      <c r="GQ1421"/>
      <c r="GR1421"/>
      <c r="GS1421"/>
      <c r="GT1421"/>
      <c r="GU1421"/>
      <c r="GV1421"/>
      <c r="GW1421"/>
      <c r="GX1421"/>
      <c r="GY1421"/>
      <c r="GZ1421"/>
      <c r="HA1421"/>
      <c r="HB1421"/>
      <c r="HC1421"/>
      <c r="HD1421"/>
      <c r="HE1421"/>
      <c r="HF1421"/>
      <c r="HG1421"/>
      <c r="HH1421"/>
      <c r="HI1421"/>
      <c r="HJ1421"/>
      <c r="HK1421"/>
      <c r="HL1421"/>
      <c r="HM1421"/>
      <c r="HN1421"/>
      <c r="HO1421"/>
      <c r="HP1421"/>
      <c r="HQ1421"/>
      <c r="HR1421"/>
      <c r="HS1421"/>
      <c r="HT1421"/>
      <c r="HU1421"/>
      <c r="HV1421"/>
      <c r="HW1421"/>
      <c r="HX1421"/>
      <c r="HY1421"/>
      <c r="HZ1421"/>
      <c r="IA1421"/>
      <c r="IB1421"/>
    </row>
    <row r="1422" spans="1:236" ht="12.75" customHeight="1" x14ac:dyDescent="0.25">
      <c r="A1422" s="239">
        <v>7</v>
      </c>
      <c r="B1422" s="239">
        <v>1329</v>
      </c>
      <c r="C1422" s="239">
        <v>1419</v>
      </c>
      <c r="D1422" s="36"/>
      <c r="E1422" s="35">
        <v>19</v>
      </c>
      <c r="F1422" s="35"/>
      <c r="G1422" s="35"/>
      <c r="H1422" s="125">
        <v>19</v>
      </c>
      <c r="I1422" s="239">
        <v>1</v>
      </c>
      <c r="J1422" s="126" t="s">
        <v>136</v>
      </c>
      <c r="K1422" s="239" t="s">
        <v>137</v>
      </c>
      <c r="L1422" s="239"/>
      <c r="M1422" s="239"/>
      <c r="N1422" s="239"/>
      <c r="O1422" s="239"/>
      <c r="P1422" s="239"/>
      <c r="Q1422" s="239"/>
      <c r="R1422" s="39">
        <v>0</v>
      </c>
      <c r="S1422" s="239">
        <f t="shared" si="91"/>
        <v>0</v>
      </c>
      <c r="T1422" s="10" t="s">
        <v>278</v>
      </c>
      <c r="U1422" s="10" t="s">
        <v>278</v>
      </c>
      <c r="X1422"/>
      <c r="Y1422"/>
      <c r="Z1422"/>
      <c r="AA1422"/>
      <c r="AB1422"/>
      <c r="AC1422"/>
      <c r="AD1422"/>
      <c r="AE1422"/>
      <c r="AF1422"/>
      <c r="AG1422"/>
      <c r="AH1422"/>
      <c r="AI1422"/>
      <c r="AJ1422"/>
      <c r="AK1422"/>
      <c r="AL1422"/>
      <c r="AM1422"/>
      <c r="AN1422"/>
      <c r="AO1422"/>
      <c r="AP1422"/>
      <c r="AQ1422"/>
      <c r="AR1422"/>
      <c r="AS1422"/>
      <c r="AT1422"/>
      <c r="AU1422"/>
      <c r="AV1422"/>
      <c r="AW1422"/>
      <c r="AX1422"/>
      <c r="AY1422"/>
      <c r="AZ1422"/>
      <c r="BA1422"/>
      <c r="BB1422"/>
      <c r="BC1422"/>
      <c r="BD1422"/>
      <c r="BE1422"/>
      <c r="BF1422"/>
      <c r="BG1422"/>
      <c r="BH1422"/>
      <c r="BI1422"/>
      <c r="BJ1422"/>
      <c r="BK1422"/>
      <c r="BL1422"/>
      <c r="BM1422"/>
      <c r="BN1422"/>
      <c r="BO1422"/>
      <c r="BP1422"/>
      <c r="BQ1422"/>
      <c r="BR1422"/>
      <c r="BS1422"/>
      <c r="BT1422"/>
      <c r="BU1422"/>
      <c r="BV1422"/>
      <c r="BW1422"/>
      <c r="BX1422"/>
      <c r="BY1422"/>
      <c r="BZ1422"/>
      <c r="CA1422"/>
      <c r="CB1422"/>
      <c r="CC1422"/>
      <c r="CD1422"/>
      <c r="CE1422"/>
      <c r="CF1422"/>
      <c r="CG1422"/>
      <c r="CH1422"/>
      <c r="CI1422"/>
      <c r="CJ1422"/>
      <c r="CK1422"/>
      <c r="CL1422"/>
      <c r="CM1422"/>
      <c r="CN1422"/>
      <c r="CO1422"/>
      <c r="CP1422"/>
      <c r="CQ1422"/>
      <c r="CR1422"/>
      <c r="CS1422"/>
      <c r="CT1422"/>
      <c r="CU1422"/>
      <c r="CV1422"/>
      <c r="CW1422"/>
      <c r="CX1422"/>
      <c r="CY1422"/>
      <c r="CZ1422"/>
      <c r="DA1422"/>
      <c r="DB1422"/>
      <c r="DC1422"/>
      <c r="DD1422"/>
      <c r="DE1422"/>
      <c r="DF1422"/>
      <c r="DG1422"/>
      <c r="DH1422"/>
      <c r="DI1422"/>
      <c r="DJ1422"/>
      <c r="DK1422"/>
      <c r="DL1422"/>
      <c r="DM1422"/>
      <c r="DN1422"/>
      <c r="DO1422"/>
      <c r="DP1422"/>
      <c r="DQ1422"/>
      <c r="DR1422"/>
      <c r="DS1422"/>
      <c r="DT1422"/>
      <c r="DU1422"/>
      <c r="DV1422"/>
      <c r="DW1422"/>
      <c r="DX1422"/>
      <c r="DY1422"/>
      <c r="DZ1422"/>
      <c r="EA1422"/>
      <c r="EB1422"/>
      <c r="EC1422"/>
      <c r="ED1422"/>
      <c r="EE1422"/>
      <c r="EF1422"/>
      <c r="EG1422"/>
      <c r="EH1422"/>
      <c r="EI1422"/>
      <c r="EJ1422"/>
      <c r="EK1422"/>
      <c r="EL1422"/>
      <c r="EM1422"/>
      <c r="EN1422"/>
      <c r="EO1422"/>
      <c r="EP1422"/>
      <c r="EQ1422"/>
      <c r="ER1422"/>
      <c r="ES1422"/>
      <c r="ET1422"/>
      <c r="EU1422"/>
      <c r="EV1422"/>
      <c r="EW1422"/>
      <c r="EX1422"/>
      <c r="EY1422"/>
      <c r="EZ1422"/>
      <c r="FA1422"/>
      <c r="FB1422"/>
      <c r="FC1422"/>
      <c r="FD1422"/>
      <c r="FE1422"/>
      <c r="FF1422"/>
      <c r="FG1422"/>
      <c r="FH1422"/>
      <c r="FI1422"/>
      <c r="FJ1422"/>
      <c r="FK1422"/>
      <c r="FL1422"/>
      <c r="FM1422"/>
      <c r="FN1422"/>
      <c r="FO1422"/>
      <c r="FP1422"/>
      <c r="FQ1422"/>
      <c r="FR1422"/>
      <c r="FS1422"/>
      <c r="FT1422"/>
      <c r="FU1422"/>
      <c r="FV1422"/>
      <c r="FW1422"/>
      <c r="FX1422"/>
      <c r="FY1422"/>
      <c r="FZ1422"/>
      <c r="GA1422"/>
      <c r="GB1422"/>
      <c r="GC1422"/>
      <c r="GD1422"/>
      <c r="GE1422"/>
      <c r="GF1422"/>
      <c r="GG1422"/>
      <c r="GH1422"/>
      <c r="GI1422"/>
      <c r="GJ1422"/>
      <c r="GK1422"/>
      <c r="GL1422"/>
      <c r="GM1422"/>
      <c r="GN1422"/>
      <c r="GO1422"/>
      <c r="GP1422"/>
      <c r="GQ1422"/>
      <c r="GR1422"/>
      <c r="GS1422"/>
      <c r="GT1422"/>
      <c r="GU1422"/>
      <c r="GV1422"/>
      <c r="GW1422"/>
      <c r="GX1422"/>
      <c r="GY1422"/>
      <c r="GZ1422"/>
      <c r="HA1422"/>
      <c r="HB1422"/>
      <c r="HC1422"/>
      <c r="HD1422"/>
      <c r="HE1422"/>
      <c r="HF1422"/>
      <c r="HG1422"/>
      <c r="HH1422"/>
      <c r="HI1422"/>
      <c r="HJ1422"/>
      <c r="HK1422"/>
      <c r="HL1422"/>
      <c r="HM1422"/>
      <c r="HN1422"/>
      <c r="HO1422"/>
      <c r="HP1422"/>
      <c r="HQ1422"/>
      <c r="HR1422"/>
      <c r="HS1422"/>
      <c r="HT1422"/>
      <c r="HU1422"/>
      <c r="HV1422"/>
      <c r="HW1422"/>
      <c r="HX1422"/>
      <c r="HY1422"/>
      <c r="HZ1422"/>
      <c r="IA1422"/>
      <c r="IB1422"/>
    </row>
    <row r="1423" spans="1:236" ht="12.75" customHeight="1" x14ac:dyDescent="0.25">
      <c r="A1423" s="10">
        <v>7</v>
      </c>
      <c r="B1423" s="10">
        <v>1330</v>
      </c>
      <c r="C1423" s="19">
        <v>1420</v>
      </c>
      <c r="D1423" s="1"/>
      <c r="E1423" s="99">
        <v>83.5</v>
      </c>
      <c r="F1423" s="99">
        <v>91</v>
      </c>
      <c r="G1423" s="99">
        <v>81</v>
      </c>
      <c r="H1423" s="99">
        <f t="shared" si="92"/>
        <v>86</v>
      </c>
      <c r="I1423" s="5">
        <v>1</v>
      </c>
      <c r="J1423" s="110">
        <v>1</v>
      </c>
      <c r="K1423" s="5"/>
      <c r="L1423" s="5">
        <v>6.8</v>
      </c>
      <c r="M1423" s="5">
        <v>7.7</v>
      </c>
      <c r="N1423" s="5"/>
      <c r="O1423" s="5"/>
      <c r="P1423" s="5"/>
      <c r="Q1423" s="5"/>
      <c r="R1423" s="18">
        <f t="shared" si="90"/>
        <v>7396</v>
      </c>
      <c r="S1423" s="10">
        <f t="shared" si="91"/>
        <v>5.8088048164875268E-3</v>
      </c>
      <c r="X1423"/>
      <c r="Y1423"/>
      <c r="Z1423"/>
      <c r="AA1423"/>
      <c r="AB1423"/>
      <c r="AC1423"/>
      <c r="AD1423"/>
      <c r="AE1423"/>
      <c r="AF1423"/>
      <c r="AG1423"/>
      <c r="AH1423"/>
      <c r="AI1423"/>
      <c r="AJ1423"/>
      <c r="AK1423"/>
      <c r="AL1423"/>
      <c r="AM1423"/>
      <c r="AN1423"/>
      <c r="AO1423"/>
      <c r="AP1423"/>
      <c r="AQ1423"/>
      <c r="AR1423"/>
      <c r="AS1423"/>
      <c r="AT1423"/>
      <c r="AU1423"/>
      <c r="AV1423"/>
      <c r="AW1423"/>
      <c r="AX1423"/>
      <c r="AY1423"/>
      <c r="AZ1423"/>
      <c r="BA1423"/>
      <c r="BB1423"/>
      <c r="BC1423"/>
      <c r="BD1423"/>
      <c r="BE1423"/>
      <c r="BF1423"/>
      <c r="BG1423"/>
      <c r="BH1423"/>
      <c r="BI1423"/>
      <c r="BJ1423"/>
      <c r="BK1423"/>
      <c r="BL1423"/>
      <c r="BM1423"/>
      <c r="BN1423"/>
      <c r="BO1423"/>
      <c r="BP1423"/>
      <c r="BQ1423"/>
      <c r="BR1423"/>
      <c r="BS1423"/>
      <c r="BT1423"/>
      <c r="BU1423"/>
      <c r="BV1423"/>
      <c r="BW1423"/>
      <c r="BX1423"/>
      <c r="BY1423"/>
      <c r="BZ1423"/>
      <c r="CA1423"/>
      <c r="CB1423"/>
      <c r="CC1423"/>
      <c r="CD1423"/>
      <c r="CE1423"/>
      <c r="CF1423"/>
      <c r="CG1423"/>
      <c r="CH1423"/>
      <c r="CI1423"/>
      <c r="CJ1423"/>
      <c r="CK1423"/>
      <c r="CL1423"/>
      <c r="CM1423"/>
      <c r="CN1423"/>
      <c r="CO1423"/>
      <c r="CP1423"/>
      <c r="CQ1423"/>
      <c r="CR1423"/>
      <c r="CS1423"/>
      <c r="CT1423"/>
      <c r="CU1423"/>
      <c r="CV1423"/>
      <c r="CW1423"/>
      <c r="CX1423"/>
      <c r="CY1423"/>
      <c r="CZ1423"/>
      <c r="DA1423"/>
      <c r="DB1423"/>
      <c r="DC1423"/>
      <c r="DD1423"/>
      <c r="DE1423"/>
      <c r="DF1423"/>
      <c r="DG1423"/>
      <c r="DH1423"/>
      <c r="DI1423"/>
      <c r="DJ1423"/>
      <c r="DK1423"/>
      <c r="DL1423"/>
      <c r="DM1423"/>
      <c r="DN1423"/>
      <c r="DO1423"/>
      <c r="DP1423"/>
      <c r="DQ1423"/>
      <c r="DR1423"/>
      <c r="DS1423"/>
      <c r="DT1423"/>
      <c r="DU1423"/>
      <c r="DV1423"/>
      <c r="DW1423"/>
      <c r="DX1423"/>
      <c r="DY1423"/>
      <c r="DZ1423"/>
      <c r="EA1423"/>
      <c r="EB1423"/>
      <c r="EC1423"/>
      <c r="ED1423"/>
      <c r="EE1423"/>
      <c r="EF1423"/>
      <c r="EG1423"/>
      <c r="EH1423"/>
      <c r="EI1423"/>
      <c r="EJ1423"/>
      <c r="EK1423"/>
      <c r="EL1423"/>
      <c r="EM1423"/>
      <c r="EN1423"/>
      <c r="EO1423"/>
      <c r="EP1423"/>
      <c r="EQ1423"/>
      <c r="ER1423"/>
      <c r="ES1423"/>
      <c r="ET1423"/>
      <c r="EU1423"/>
      <c r="EV1423"/>
      <c r="EW1423"/>
      <c r="EX1423"/>
      <c r="EY1423"/>
      <c r="EZ1423"/>
      <c r="FA1423"/>
      <c r="FB1423"/>
      <c r="FC1423"/>
      <c r="FD1423"/>
      <c r="FE1423"/>
      <c r="FF1423"/>
      <c r="FG1423"/>
      <c r="FH1423"/>
      <c r="FI1423"/>
      <c r="FJ1423"/>
      <c r="FK1423"/>
      <c r="FL1423"/>
      <c r="FM1423"/>
      <c r="FN1423"/>
      <c r="FO1423"/>
      <c r="FP1423"/>
      <c r="FQ1423"/>
      <c r="FR1423"/>
      <c r="FS1423"/>
      <c r="FT1423"/>
      <c r="FU1423"/>
      <c r="FV1423"/>
      <c r="FW1423"/>
      <c r="FX1423"/>
      <c r="FY1423"/>
      <c r="FZ1423"/>
      <c r="GA1423"/>
      <c r="GB1423"/>
      <c r="GC1423"/>
      <c r="GD1423"/>
      <c r="GE1423"/>
      <c r="GF1423"/>
      <c r="GG1423"/>
      <c r="GH1423"/>
      <c r="GI1423"/>
      <c r="GJ1423"/>
      <c r="GK1423"/>
      <c r="GL1423"/>
      <c r="GM1423"/>
      <c r="GN1423"/>
      <c r="GO1423"/>
      <c r="GP1423"/>
      <c r="GQ1423"/>
      <c r="GR1423"/>
      <c r="GS1423"/>
      <c r="GT1423"/>
      <c r="GU1423"/>
      <c r="GV1423"/>
      <c r="GW1423"/>
      <c r="GX1423"/>
      <c r="GY1423"/>
      <c r="GZ1423"/>
      <c r="HA1423"/>
      <c r="HB1423"/>
      <c r="HC1423"/>
      <c r="HD1423"/>
      <c r="HE1423"/>
      <c r="HF1423"/>
      <c r="HG1423"/>
      <c r="HH1423"/>
      <c r="HI1423"/>
      <c r="HJ1423"/>
      <c r="HK1423"/>
      <c r="HL1423"/>
      <c r="HM1423"/>
      <c r="HN1423"/>
      <c r="HO1423"/>
      <c r="HP1423"/>
      <c r="HQ1423"/>
      <c r="HR1423"/>
      <c r="HS1423"/>
      <c r="HT1423"/>
      <c r="HU1423"/>
      <c r="HV1423"/>
      <c r="HW1423"/>
      <c r="HX1423"/>
      <c r="HY1423"/>
      <c r="HZ1423"/>
      <c r="IA1423"/>
      <c r="IB1423"/>
    </row>
    <row r="1424" spans="1:236" ht="12.75" customHeight="1" x14ac:dyDescent="0.25">
      <c r="A1424" s="10">
        <v>7</v>
      </c>
      <c r="B1424" s="10">
        <v>1331</v>
      </c>
      <c r="C1424" s="10">
        <v>1421</v>
      </c>
      <c r="D1424" s="1"/>
      <c r="E1424" s="99">
        <v>29</v>
      </c>
      <c r="F1424" s="99">
        <v>30</v>
      </c>
      <c r="G1424" s="99">
        <v>28</v>
      </c>
      <c r="H1424" s="99">
        <f t="shared" si="92"/>
        <v>29</v>
      </c>
      <c r="I1424" s="5">
        <v>2</v>
      </c>
      <c r="J1424" s="110">
        <v>3</v>
      </c>
      <c r="K1424" s="5"/>
      <c r="L1424" s="5"/>
      <c r="M1424" s="5"/>
      <c r="N1424" s="5"/>
      <c r="O1424" s="5"/>
      <c r="P1424" s="5"/>
      <c r="Q1424" s="5"/>
      <c r="R1424" s="18">
        <f t="shared" si="90"/>
        <v>841</v>
      </c>
      <c r="S1424" s="10">
        <f t="shared" si="91"/>
        <v>6.6051985541725399E-4</v>
      </c>
      <c r="X1424"/>
      <c r="Y1424"/>
      <c r="Z1424"/>
      <c r="AA1424"/>
      <c r="AB1424"/>
      <c r="AC1424"/>
      <c r="AD1424"/>
      <c r="AE1424"/>
      <c r="AF1424"/>
      <c r="AG1424"/>
      <c r="AH1424"/>
      <c r="AI1424"/>
      <c r="AJ1424"/>
      <c r="AK1424"/>
      <c r="AL1424"/>
      <c r="AM1424"/>
      <c r="AN1424"/>
      <c r="AO1424"/>
      <c r="AP1424"/>
      <c r="AQ1424"/>
      <c r="AR1424"/>
      <c r="AS1424"/>
      <c r="AT1424"/>
      <c r="AU1424"/>
      <c r="AV1424"/>
      <c r="AW1424"/>
      <c r="AX1424"/>
      <c r="AY1424"/>
      <c r="AZ1424"/>
      <c r="BA1424"/>
      <c r="BB1424"/>
      <c r="BC1424"/>
      <c r="BD1424"/>
      <c r="BE1424"/>
      <c r="BF1424"/>
      <c r="BG1424"/>
      <c r="BH1424"/>
      <c r="BI1424"/>
      <c r="BJ1424"/>
      <c r="BK1424"/>
      <c r="BL1424"/>
      <c r="BM1424"/>
      <c r="BN1424"/>
      <c r="BO1424"/>
      <c r="BP1424"/>
      <c r="BQ1424"/>
      <c r="BR1424"/>
      <c r="BS1424"/>
      <c r="BT1424"/>
      <c r="BU1424"/>
      <c r="BV1424"/>
      <c r="BW1424"/>
      <c r="BX1424"/>
      <c r="BY1424"/>
      <c r="BZ1424"/>
      <c r="CA1424"/>
      <c r="CB1424"/>
      <c r="CC1424"/>
      <c r="CD1424"/>
      <c r="CE1424"/>
      <c r="CF1424"/>
      <c r="CG1424"/>
      <c r="CH1424"/>
      <c r="CI1424"/>
      <c r="CJ1424"/>
      <c r="CK1424"/>
      <c r="CL1424"/>
      <c r="CM1424"/>
      <c r="CN1424"/>
      <c r="CO1424"/>
      <c r="CP1424"/>
      <c r="CQ1424"/>
      <c r="CR1424"/>
      <c r="CS1424"/>
      <c r="CT1424"/>
      <c r="CU1424"/>
      <c r="CV1424"/>
      <c r="CW1424"/>
      <c r="CX1424"/>
      <c r="CY1424"/>
      <c r="CZ1424"/>
      <c r="DA1424"/>
      <c r="DB1424"/>
      <c r="DC1424"/>
      <c r="DD1424"/>
      <c r="DE1424"/>
      <c r="DF1424"/>
      <c r="DG1424"/>
      <c r="DH1424"/>
      <c r="DI1424"/>
      <c r="DJ1424"/>
      <c r="DK1424"/>
      <c r="DL1424"/>
      <c r="DM1424"/>
      <c r="DN1424"/>
      <c r="DO1424"/>
      <c r="DP1424"/>
      <c r="DQ1424"/>
      <c r="DR1424"/>
      <c r="DS1424"/>
      <c r="DT1424"/>
      <c r="DU1424"/>
      <c r="DV1424"/>
      <c r="DW1424"/>
      <c r="DX1424"/>
      <c r="DY1424"/>
      <c r="DZ1424"/>
      <c r="EA1424"/>
      <c r="EB1424"/>
      <c r="EC1424"/>
      <c r="ED1424"/>
      <c r="EE1424"/>
      <c r="EF1424"/>
      <c r="EG1424"/>
      <c r="EH1424"/>
      <c r="EI1424"/>
      <c r="EJ1424"/>
      <c r="EK1424"/>
      <c r="EL1424"/>
      <c r="EM1424"/>
      <c r="EN1424"/>
      <c r="EO1424"/>
      <c r="EP1424"/>
      <c r="EQ1424"/>
      <c r="ER1424"/>
      <c r="ES1424"/>
      <c r="ET1424"/>
      <c r="EU1424"/>
      <c r="EV1424"/>
      <c r="EW1424"/>
      <c r="EX1424"/>
      <c r="EY1424"/>
      <c r="EZ1424"/>
      <c r="FA1424"/>
      <c r="FB1424"/>
      <c r="FC1424"/>
      <c r="FD1424"/>
      <c r="FE1424"/>
      <c r="FF1424"/>
      <c r="FG1424"/>
      <c r="FH1424"/>
      <c r="FI1424"/>
      <c r="FJ1424"/>
      <c r="FK1424"/>
      <c r="FL1424"/>
      <c r="FM1424"/>
      <c r="FN1424"/>
      <c r="FO1424"/>
      <c r="FP1424"/>
      <c r="FQ1424"/>
      <c r="FR1424"/>
      <c r="FS1424"/>
      <c r="FT1424"/>
      <c r="FU1424"/>
      <c r="FV1424"/>
      <c r="FW1424"/>
      <c r="FX1424"/>
      <c r="FY1424"/>
      <c r="FZ1424"/>
      <c r="GA1424"/>
      <c r="GB1424"/>
      <c r="GC1424"/>
      <c r="GD1424"/>
      <c r="GE1424"/>
      <c r="GF1424"/>
      <c r="GG1424"/>
      <c r="GH1424"/>
      <c r="GI1424"/>
      <c r="GJ1424"/>
      <c r="GK1424"/>
      <c r="GL1424"/>
      <c r="GM1424"/>
      <c r="GN1424"/>
      <c r="GO1424"/>
      <c r="GP1424"/>
      <c r="GQ1424"/>
      <c r="GR1424"/>
      <c r="GS1424"/>
      <c r="GT1424"/>
      <c r="GU1424"/>
      <c r="GV1424"/>
      <c r="GW1424"/>
      <c r="GX1424"/>
      <c r="GY1424"/>
      <c r="GZ1424"/>
      <c r="HA1424"/>
      <c r="HB1424"/>
      <c r="HC1424"/>
      <c r="HD1424"/>
      <c r="HE1424"/>
      <c r="HF1424"/>
      <c r="HG1424"/>
      <c r="HH1424"/>
      <c r="HI1424"/>
      <c r="HJ1424"/>
      <c r="HK1424"/>
      <c r="HL1424"/>
      <c r="HM1424"/>
      <c r="HN1424"/>
      <c r="HO1424"/>
      <c r="HP1424"/>
      <c r="HQ1424"/>
      <c r="HR1424"/>
      <c r="HS1424"/>
      <c r="HT1424"/>
      <c r="HU1424"/>
      <c r="HV1424"/>
      <c r="HW1424"/>
      <c r="HX1424"/>
      <c r="HY1424"/>
      <c r="HZ1424"/>
      <c r="IA1424"/>
      <c r="IB1424"/>
    </row>
    <row r="1425" spans="1:236" ht="12.75" customHeight="1" x14ac:dyDescent="0.25">
      <c r="A1425" s="10">
        <v>7</v>
      </c>
      <c r="B1425" s="10">
        <v>1332</v>
      </c>
      <c r="C1425" s="19">
        <v>1422</v>
      </c>
      <c r="D1425" s="1"/>
      <c r="E1425" s="99">
        <v>36.5</v>
      </c>
      <c r="F1425" s="99">
        <v>40</v>
      </c>
      <c r="G1425" s="99">
        <v>39</v>
      </c>
      <c r="H1425" s="99">
        <f t="shared" si="92"/>
        <v>39.5</v>
      </c>
      <c r="I1425" s="5">
        <v>1</v>
      </c>
      <c r="J1425" s="110">
        <v>2</v>
      </c>
      <c r="K1425" s="5"/>
      <c r="L1425" s="5"/>
      <c r="M1425" s="5"/>
      <c r="N1425" s="5"/>
      <c r="O1425" s="5"/>
      <c r="P1425" s="5"/>
      <c r="Q1425" s="5"/>
      <c r="R1425" s="18">
        <f t="shared" si="90"/>
        <v>1560.25</v>
      </c>
      <c r="S1425" s="10">
        <f t="shared" si="91"/>
        <v>1.2254174844408688E-3</v>
      </c>
      <c r="X1425"/>
      <c r="Y1425"/>
      <c r="Z1425"/>
      <c r="AA1425"/>
      <c r="AB1425"/>
      <c r="AC1425"/>
      <c r="AD1425"/>
      <c r="AE1425"/>
      <c r="AF1425"/>
      <c r="AG1425"/>
      <c r="AH1425"/>
      <c r="AI1425"/>
      <c r="AJ1425"/>
      <c r="AK1425"/>
      <c r="AL1425"/>
      <c r="AM1425"/>
      <c r="AN1425"/>
      <c r="AO1425"/>
      <c r="AP1425"/>
      <c r="AQ1425"/>
      <c r="AR1425"/>
      <c r="AS1425"/>
      <c r="AT1425"/>
      <c r="AU1425"/>
      <c r="AV1425"/>
      <c r="AW1425"/>
      <c r="AX1425"/>
      <c r="AY1425"/>
      <c r="AZ1425"/>
      <c r="BA1425"/>
      <c r="BB1425"/>
      <c r="BC1425"/>
      <c r="BD1425"/>
      <c r="BE1425"/>
      <c r="BF1425"/>
      <c r="BG1425"/>
      <c r="BH1425"/>
      <c r="BI1425"/>
      <c r="BJ1425"/>
      <c r="BK1425"/>
      <c r="BL1425"/>
      <c r="BM1425"/>
      <c r="BN1425"/>
      <c r="BO1425"/>
      <c r="BP1425"/>
      <c r="BQ1425"/>
      <c r="BR1425"/>
      <c r="BS1425"/>
      <c r="BT1425"/>
      <c r="BU1425"/>
      <c r="BV1425"/>
      <c r="BW1425"/>
      <c r="BX1425"/>
      <c r="BY1425"/>
      <c r="BZ1425"/>
      <c r="CA1425"/>
      <c r="CB1425"/>
      <c r="CC1425"/>
      <c r="CD1425"/>
      <c r="CE1425"/>
      <c r="CF1425"/>
      <c r="CG1425"/>
      <c r="CH1425"/>
      <c r="CI1425"/>
      <c r="CJ1425"/>
      <c r="CK1425"/>
      <c r="CL1425"/>
      <c r="CM1425"/>
      <c r="CN1425"/>
      <c r="CO1425"/>
      <c r="CP1425"/>
      <c r="CQ1425"/>
      <c r="CR1425"/>
      <c r="CS1425"/>
      <c r="CT1425"/>
      <c r="CU1425"/>
      <c r="CV1425"/>
      <c r="CW1425"/>
      <c r="CX1425"/>
      <c r="CY1425"/>
      <c r="CZ1425"/>
      <c r="DA1425"/>
      <c r="DB1425"/>
      <c r="DC1425"/>
      <c r="DD1425"/>
      <c r="DE1425"/>
      <c r="DF1425"/>
      <c r="DG1425"/>
      <c r="DH1425"/>
      <c r="DI1425"/>
      <c r="DJ1425"/>
      <c r="DK1425"/>
      <c r="DL1425"/>
      <c r="DM1425"/>
      <c r="DN1425"/>
      <c r="DO1425"/>
      <c r="DP1425"/>
      <c r="DQ1425"/>
      <c r="DR1425"/>
      <c r="DS1425"/>
      <c r="DT1425"/>
      <c r="DU1425"/>
      <c r="DV1425"/>
      <c r="DW1425"/>
      <c r="DX1425"/>
      <c r="DY1425"/>
      <c r="DZ1425"/>
      <c r="EA1425"/>
      <c r="EB1425"/>
      <c r="EC1425"/>
      <c r="ED1425"/>
      <c r="EE1425"/>
      <c r="EF1425"/>
      <c r="EG1425"/>
      <c r="EH1425"/>
      <c r="EI1425"/>
      <c r="EJ1425"/>
      <c r="EK1425"/>
      <c r="EL1425"/>
      <c r="EM1425"/>
      <c r="EN1425"/>
      <c r="EO1425"/>
      <c r="EP1425"/>
      <c r="EQ1425"/>
      <c r="ER1425"/>
      <c r="ES1425"/>
      <c r="ET1425"/>
      <c r="EU1425"/>
      <c r="EV1425"/>
      <c r="EW1425"/>
      <c r="EX1425"/>
      <c r="EY1425"/>
      <c r="EZ1425"/>
      <c r="FA1425"/>
      <c r="FB1425"/>
      <c r="FC1425"/>
      <c r="FD1425"/>
      <c r="FE1425"/>
      <c r="FF1425"/>
      <c r="FG1425"/>
      <c r="FH1425"/>
      <c r="FI1425"/>
      <c r="FJ1425"/>
      <c r="FK1425"/>
      <c r="FL1425"/>
      <c r="FM1425"/>
      <c r="FN1425"/>
      <c r="FO1425"/>
      <c r="FP1425"/>
      <c r="FQ1425"/>
      <c r="FR1425"/>
      <c r="FS1425"/>
      <c r="FT1425"/>
      <c r="FU1425"/>
      <c r="FV1425"/>
      <c r="FW1425"/>
      <c r="FX1425"/>
      <c r="FY1425"/>
      <c r="FZ1425"/>
      <c r="GA1425"/>
      <c r="GB1425"/>
      <c r="GC1425"/>
      <c r="GD1425"/>
      <c r="GE1425"/>
      <c r="GF1425"/>
      <c r="GG1425"/>
      <c r="GH1425"/>
      <c r="GI1425"/>
      <c r="GJ1425"/>
      <c r="GK1425"/>
      <c r="GL1425"/>
      <c r="GM1425"/>
      <c r="GN1425"/>
      <c r="GO1425"/>
      <c r="GP1425"/>
      <c r="GQ1425"/>
      <c r="GR1425"/>
      <c r="GS1425"/>
      <c r="GT1425"/>
      <c r="GU1425"/>
      <c r="GV1425"/>
      <c r="GW1425"/>
      <c r="GX1425"/>
      <c r="GY1425"/>
      <c r="GZ1425"/>
      <c r="HA1425"/>
      <c r="HB1425"/>
      <c r="HC1425"/>
      <c r="HD1425"/>
      <c r="HE1425"/>
      <c r="HF1425"/>
      <c r="HG1425"/>
      <c r="HH1425"/>
      <c r="HI1425"/>
      <c r="HJ1425"/>
      <c r="HK1425"/>
      <c r="HL1425"/>
      <c r="HM1425"/>
      <c r="HN1425"/>
      <c r="HO1425"/>
      <c r="HP1425"/>
      <c r="HQ1425"/>
      <c r="HR1425"/>
      <c r="HS1425"/>
      <c r="HT1425"/>
      <c r="HU1425"/>
      <c r="HV1425"/>
      <c r="HW1425"/>
      <c r="HX1425"/>
      <c r="HY1425"/>
      <c r="HZ1425"/>
      <c r="IA1425"/>
      <c r="IB1425"/>
    </row>
    <row r="1426" spans="1:236" ht="12.75" customHeight="1" x14ac:dyDescent="0.25">
      <c r="A1426" s="10">
        <v>7</v>
      </c>
      <c r="B1426" s="10">
        <v>1333</v>
      </c>
      <c r="C1426" s="10">
        <v>1423</v>
      </c>
      <c r="D1426" s="1"/>
      <c r="E1426" s="99">
        <v>43</v>
      </c>
      <c r="F1426" s="99">
        <v>46</v>
      </c>
      <c r="G1426" s="99">
        <v>43</v>
      </c>
      <c r="H1426" s="99">
        <f t="shared" si="92"/>
        <v>44.5</v>
      </c>
      <c r="I1426" s="5">
        <v>2</v>
      </c>
      <c r="J1426" s="110">
        <v>2</v>
      </c>
      <c r="K1426" s="5"/>
      <c r="L1426" s="5"/>
      <c r="M1426" s="5"/>
      <c r="N1426" s="5"/>
      <c r="O1426" s="5"/>
      <c r="P1426" s="5"/>
      <c r="Q1426" s="5"/>
      <c r="R1426" s="18">
        <f t="shared" si="90"/>
        <v>1980.25</v>
      </c>
      <c r="S1426" s="10">
        <f t="shared" si="91"/>
        <v>1.555284713067797E-3</v>
      </c>
      <c r="X1426"/>
      <c r="Y1426"/>
      <c r="Z1426"/>
      <c r="AA1426"/>
      <c r="AB1426"/>
      <c r="AC1426"/>
      <c r="AD1426"/>
      <c r="AE1426"/>
      <c r="AF1426"/>
      <c r="AG1426"/>
      <c r="AH1426"/>
      <c r="AI1426"/>
      <c r="AJ1426"/>
      <c r="AK1426"/>
      <c r="AL1426"/>
      <c r="AM1426"/>
      <c r="AN1426"/>
      <c r="AO1426"/>
      <c r="AP1426"/>
      <c r="AQ1426"/>
      <c r="AR1426"/>
      <c r="AS1426"/>
      <c r="AT1426"/>
      <c r="AU1426"/>
      <c r="AV1426"/>
      <c r="AW1426"/>
      <c r="AX1426"/>
      <c r="AY1426"/>
      <c r="AZ1426"/>
      <c r="BA1426"/>
      <c r="BB1426"/>
      <c r="BC1426"/>
      <c r="BD1426"/>
      <c r="BE1426"/>
      <c r="BF1426"/>
      <c r="BG1426"/>
      <c r="BH1426"/>
      <c r="BI1426"/>
      <c r="BJ1426"/>
      <c r="BK1426"/>
      <c r="BL1426"/>
      <c r="BM1426"/>
      <c r="BN1426"/>
      <c r="BO1426"/>
      <c r="BP1426"/>
      <c r="BQ1426"/>
      <c r="BR1426"/>
      <c r="BS1426"/>
      <c r="BT1426"/>
      <c r="BU1426"/>
      <c r="BV1426"/>
      <c r="BW1426"/>
      <c r="BX1426"/>
      <c r="BY1426"/>
      <c r="BZ1426"/>
      <c r="CA1426"/>
      <c r="CB1426"/>
      <c r="CC1426"/>
      <c r="CD1426"/>
      <c r="CE1426"/>
      <c r="CF1426"/>
      <c r="CG1426"/>
      <c r="CH1426"/>
      <c r="CI1426"/>
      <c r="CJ1426"/>
      <c r="CK1426"/>
      <c r="CL1426"/>
      <c r="CM1426"/>
      <c r="CN1426"/>
      <c r="CO1426"/>
      <c r="CP1426"/>
      <c r="CQ1426"/>
      <c r="CR1426"/>
      <c r="CS1426"/>
      <c r="CT1426"/>
      <c r="CU1426"/>
      <c r="CV1426"/>
      <c r="CW1426"/>
      <c r="CX1426"/>
      <c r="CY1426"/>
      <c r="CZ1426"/>
      <c r="DA1426"/>
      <c r="DB1426"/>
      <c r="DC1426"/>
      <c r="DD1426"/>
      <c r="DE1426"/>
      <c r="DF1426"/>
      <c r="DG1426"/>
      <c r="DH1426"/>
      <c r="DI1426"/>
      <c r="DJ1426"/>
      <c r="DK1426"/>
      <c r="DL1426"/>
      <c r="DM1426"/>
      <c r="DN1426"/>
      <c r="DO1426"/>
      <c r="DP1426"/>
      <c r="DQ1426"/>
      <c r="DR1426"/>
      <c r="DS1426"/>
      <c r="DT1426"/>
      <c r="DU1426"/>
      <c r="DV1426"/>
      <c r="DW1426"/>
      <c r="DX1426"/>
      <c r="DY1426"/>
      <c r="DZ1426"/>
      <c r="EA1426"/>
      <c r="EB1426"/>
      <c r="EC1426"/>
      <c r="ED1426"/>
      <c r="EE1426"/>
      <c r="EF1426"/>
      <c r="EG1426"/>
      <c r="EH1426"/>
      <c r="EI1426"/>
      <c r="EJ1426"/>
      <c r="EK1426"/>
      <c r="EL1426"/>
      <c r="EM1426"/>
      <c r="EN1426"/>
      <c r="EO1426"/>
      <c r="EP1426"/>
      <c r="EQ1426"/>
      <c r="ER1426"/>
      <c r="ES1426"/>
      <c r="ET1426"/>
      <c r="EU1426"/>
      <c r="EV1426"/>
      <c r="EW1426"/>
      <c r="EX1426"/>
      <c r="EY1426"/>
      <c r="EZ1426"/>
      <c r="FA1426"/>
      <c r="FB1426"/>
      <c r="FC1426"/>
      <c r="FD1426"/>
      <c r="FE1426"/>
      <c r="FF1426"/>
      <c r="FG1426"/>
      <c r="FH1426"/>
      <c r="FI1426"/>
      <c r="FJ1426"/>
      <c r="FK1426"/>
      <c r="FL1426"/>
      <c r="FM1426"/>
      <c r="FN1426"/>
      <c r="FO1426"/>
      <c r="FP1426"/>
      <c r="FQ1426"/>
      <c r="FR1426"/>
      <c r="FS1426"/>
      <c r="FT1426"/>
      <c r="FU1426"/>
      <c r="FV1426"/>
      <c r="FW1426"/>
      <c r="FX1426"/>
      <c r="FY1426"/>
      <c r="FZ1426"/>
      <c r="GA1426"/>
      <c r="GB1426"/>
      <c r="GC1426"/>
      <c r="GD1426"/>
      <c r="GE1426"/>
      <c r="GF1426"/>
      <c r="GG1426"/>
      <c r="GH1426"/>
      <c r="GI1426"/>
      <c r="GJ1426"/>
      <c r="GK1426"/>
      <c r="GL1426"/>
      <c r="GM1426"/>
      <c r="GN1426"/>
      <c r="GO1426"/>
      <c r="GP1426"/>
      <c r="GQ1426"/>
      <c r="GR1426"/>
      <c r="GS1426"/>
      <c r="GT1426"/>
      <c r="GU1426"/>
      <c r="GV1426"/>
      <c r="GW1426"/>
      <c r="GX1426"/>
      <c r="GY1426"/>
      <c r="GZ1426"/>
      <c r="HA1426"/>
      <c r="HB1426"/>
      <c r="HC1426"/>
      <c r="HD1426"/>
      <c r="HE1426"/>
      <c r="HF1426"/>
      <c r="HG1426"/>
      <c r="HH1426"/>
      <c r="HI1426"/>
      <c r="HJ1426"/>
      <c r="HK1426"/>
      <c r="HL1426"/>
      <c r="HM1426"/>
      <c r="HN1426"/>
      <c r="HO1426"/>
      <c r="HP1426"/>
      <c r="HQ1426"/>
      <c r="HR1426"/>
      <c r="HS1426"/>
      <c r="HT1426"/>
      <c r="HU1426"/>
      <c r="HV1426"/>
      <c r="HW1426"/>
      <c r="HX1426"/>
      <c r="HY1426"/>
      <c r="HZ1426"/>
      <c r="IA1426"/>
      <c r="IB1426"/>
    </row>
    <row r="1427" spans="1:236" ht="12.75" customHeight="1" x14ac:dyDescent="0.25">
      <c r="A1427" s="10">
        <v>7</v>
      </c>
      <c r="B1427" s="10">
        <v>1334</v>
      </c>
      <c r="C1427" s="19">
        <v>1424</v>
      </c>
      <c r="D1427" s="1"/>
      <c r="E1427" s="99">
        <v>41.5</v>
      </c>
      <c r="F1427" s="99">
        <v>44</v>
      </c>
      <c r="G1427" s="99">
        <v>43</v>
      </c>
      <c r="H1427" s="99">
        <f t="shared" si="92"/>
        <v>43.5</v>
      </c>
      <c r="I1427" s="5">
        <v>2</v>
      </c>
      <c r="J1427" s="110">
        <v>3</v>
      </c>
      <c r="K1427" s="5"/>
      <c r="L1427" s="5"/>
      <c r="M1427" s="5"/>
      <c r="N1427" s="5"/>
      <c r="O1427" s="5"/>
      <c r="P1427" s="5"/>
      <c r="Q1427" s="5"/>
      <c r="R1427" s="18">
        <f t="shared" si="90"/>
        <v>1892.25</v>
      </c>
      <c r="S1427" s="10">
        <f t="shared" si="91"/>
        <v>1.4861696746888214E-3</v>
      </c>
      <c r="V1427" s="19"/>
      <c r="W1427" s="1"/>
      <c r="X1427"/>
      <c r="Y1427"/>
      <c r="Z1427"/>
      <c r="AA1427"/>
      <c r="AB1427"/>
      <c r="AC1427"/>
      <c r="AD1427"/>
      <c r="AE1427"/>
      <c r="AF1427"/>
      <c r="AG1427"/>
      <c r="AH1427"/>
      <c r="AI1427"/>
      <c r="AJ1427"/>
      <c r="AK1427"/>
      <c r="AL1427"/>
      <c r="AM1427"/>
      <c r="AN1427"/>
      <c r="AO1427"/>
      <c r="AP1427"/>
      <c r="AQ1427"/>
      <c r="AR1427"/>
      <c r="AS1427"/>
      <c r="AT1427"/>
      <c r="AU1427"/>
      <c r="AV1427"/>
      <c r="AW1427"/>
      <c r="AX1427"/>
      <c r="AY1427"/>
      <c r="AZ1427"/>
      <c r="BA1427"/>
      <c r="BB1427"/>
      <c r="BC1427"/>
      <c r="BD1427"/>
      <c r="BE1427"/>
      <c r="BF1427"/>
      <c r="BG1427"/>
      <c r="BH1427"/>
      <c r="BI1427"/>
      <c r="BJ1427"/>
      <c r="BK1427"/>
      <c r="BL1427"/>
      <c r="BM1427"/>
      <c r="BN1427"/>
      <c r="BO1427"/>
      <c r="BP1427"/>
      <c r="BQ1427"/>
      <c r="BR1427"/>
      <c r="BS1427"/>
      <c r="BT1427"/>
      <c r="BU1427"/>
      <c r="BV1427"/>
      <c r="BW1427"/>
      <c r="BX1427"/>
      <c r="BY1427"/>
      <c r="BZ1427"/>
      <c r="CA1427"/>
      <c r="CB1427"/>
      <c r="CC1427"/>
      <c r="CD1427"/>
      <c r="CE1427"/>
      <c r="CF1427"/>
      <c r="CG1427"/>
      <c r="CH1427"/>
      <c r="CI1427"/>
      <c r="CJ1427"/>
      <c r="CK1427"/>
      <c r="CL1427"/>
      <c r="CM1427"/>
      <c r="CN1427"/>
      <c r="CO1427"/>
      <c r="CP1427"/>
      <c r="CQ1427"/>
      <c r="CR1427"/>
      <c r="CS1427"/>
      <c r="CT1427"/>
      <c r="CU1427"/>
      <c r="CV1427"/>
      <c r="CW1427"/>
      <c r="CX1427"/>
      <c r="CY1427"/>
      <c r="CZ1427"/>
      <c r="DA1427"/>
      <c r="DB1427"/>
      <c r="DC1427"/>
      <c r="DD1427"/>
      <c r="DE1427"/>
      <c r="DF1427"/>
      <c r="DG1427"/>
      <c r="DH1427"/>
      <c r="DI1427"/>
      <c r="DJ1427"/>
      <c r="DK1427"/>
      <c r="DL1427"/>
      <c r="DM1427"/>
      <c r="DN1427"/>
      <c r="DO1427"/>
      <c r="DP1427"/>
      <c r="DQ1427"/>
      <c r="DR1427"/>
      <c r="DS1427"/>
      <c r="DT1427"/>
      <c r="DU1427"/>
      <c r="DV1427"/>
      <c r="DW1427"/>
      <c r="DX1427"/>
      <c r="DY1427"/>
      <c r="DZ1427"/>
      <c r="EA1427"/>
      <c r="EB1427"/>
      <c r="EC1427"/>
      <c r="ED1427"/>
      <c r="EE1427"/>
      <c r="EF1427"/>
      <c r="EG1427"/>
      <c r="EH1427"/>
      <c r="EI1427"/>
      <c r="EJ1427"/>
      <c r="EK1427"/>
      <c r="EL1427"/>
      <c r="EM1427"/>
      <c r="EN1427"/>
      <c r="EO1427"/>
      <c r="EP1427"/>
      <c r="EQ1427"/>
      <c r="ER1427"/>
      <c r="ES1427"/>
      <c r="ET1427"/>
      <c r="EU1427"/>
      <c r="EV1427"/>
      <c r="EW1427"/>
      <c r="EX1427"/>
      <c r="EY1427"/>
      <c r="EZ1427"/>
      <c r="FA1427"/>
      <c r="FB1427"/>
      <c r="FC1427"/>
      <c r="FD1427"/>
      <c r="FE1427"/>
      <c r="FF1427"/>
      <c r="FG1427"/>
      <c r="FH1427"/>
      <c r="FI1427"/>
      <c r="FJ1427"/>
      <c r="FK1427"/>
      <c r="FL1427"/>
      <c r="FM1427"/>
      <c r="FN1427"/>
      <c r="FO1427"/>
      <c r="FP1427"/>
      <c r="FQ1427"/>
      <c r="FR1427"/>
      <c r="FS1427"/>
      <c r="FT1427"/>
      <c r="FU1427"/>
      <c r="FV1427"/>
      <c r="FW1427"/>
      <c r="FX1427"/>
      <c r="FY1427"/>
      <c r="FZ1427"/>
      <c r="GA1427"/>
      <c r="GB1427"/>
      <c r="GC1427"/>
      <c r="GD1427"/>
      <c r="GE1427"/>
      <c r="GF1427"/>
      <c r="GG1427"/>
      <c r="GH1427"/>
      <c r="GI1427"/>
      <c r="GJ1427"/>
      <c r="GK1427"/>
      <c r="GL1427"/>
      <c r="GM1427"/>
      <c r="GN1427"/>
      <c r="GO1427"/>
      <c r="GP1427"/>
      <c r="GQ1427"/>
      <c r="GR1427"/>
      <c r="GS1427"/>
      <c r="GT1427"/>
      <c r="GU1427"/>
      <c r="GV1427"/>
      <c r="GW1427"/>
      <c r="GX1427"/>
      <c r="GY1427"/>
      <c r="GZ1427"/>
      <c r="HA1427"/>
      <c r="HB1427"/>
      <c r="HC1427"/>
      <c r="HD1427"/>
      <c r="HE1427"/>
      <c r="HF1427"/>
      <c r="HG1427"/>
      <c r="HH1427"/>
      <c r="HI1427"/>
      <c r="HJ1427"/>
      <c r="HK1427"/>
      <c r="HL1427"/>
      <c r="HM1427"/>
      <c r="HN1427"/>
      <c r="HO1427"/>
      <c r="HP1427"/>
      <c r="HQ1427"/>
      <c r="HR1427"/>
      <c r="HS1427"/>
      <c r="HT1427"/>
      <c r="HU1427"/>
      <c r="HV1427"/>
      <c r="HW1427"/>
      <c r="HX1427"/>
      <c r="HY1427"/>
      <c r="HZ1427"/>
      <c r="IA1427"/>
      <c r="IB1427"/>
    </row>
    <row r="1428" spans="1:236" ht="12.75" customHeight="1" x14ac:dyDescent="0.25">
      <c r="A1428" s="10">
        <v>7</v>
      </c>
      <c r="B1428" s="10">
        <v>1335</v>
      </c>
      <c r="C1428" s="10">
        <v>1425</v>
      </c>
      <c r="D1428" s="1"/>
      <c r="E1428" s="99">
        <v>29.5</v>
      </c>
      <c r="F1428" s="99">
        <v>33</v>
      </c>
      <c r="G1428" s="99">
        <v>30</v>
      </c>
      <c r="H1428" s="99">
        <f t="shared" si="92"/>
        <v>31.5</v>
      </c>
      <c r="I1428" s="5">
        <v>2</v>
      </c>
      <c r="J1428" s="110">
        <v>3</v>
      </c>
      <c r="K1428" s="5"/>
      <c r="L1428" s="5"/>
      <c r="M1428" s="5"/>
      <c r="N1428" s="5"/>
      <c r="O1428" s="5"/>
      <c r="P1428" s="5"/>
      <c r="Q1428" s="5"/>
      <c r="R1428" s="18">
        <f t="shared" si="90"/>
        <v>992.25</v>
      </c>
      <c r="S1428" s="10">
        <f t="shared" si="91"/>
        <v>7.7931132763111807E-4</v>
      </c>
      <c r="X1428"/>
      <c r="Y1428"/>
      <c r="Z1428"/>
      <c r="AA1428"/>
      <c r="AB1428"/>
      <c r="AC1428"/>
      <c r="AD1428"/>
      <c r="AE1428"/>
      <c r="AF1428"/>
      <c r="AG1428"/>
      <c r="AH1428"/>
      <c r="AI1428"/>
      <c r="AJ1428"/>
      <c r="AK1428"/>
      <c r="AL1428"/>
      <c r="AM1428"/>
      <c r="AN1428"/>
      <c r="AO1428"/>
      <c r="AP1428"/>
      <c r="AQ1428"/>
      <c r="AR1428"/>
      <c r="AS1428"/>
      <c r="AT1428"/>
      <c r="AU1428"/>
      <c r="AV1428"/>
      <c r="AW1428"/>
      <c r="AX1428"/>
      <c r="AY1428"/>
      <c r="AZ1428"/>
      <c r="BA1428"/>
      <c r="BB1428"/>
      <c r="BC1428"/>
      <c r="BD1428"/>
      <c r="BE1428"/>
      <c r="BF1428"/>
      <c r="BG1428"/>
      <c r="BH1428"/>
      <c r="BI1428"/>
      <c r="BJ1428"/>
      <c r="BK1428"/>
      <c r="BL1428"/>
      <c r="BM1428"/>
      <c r="BN1428"/>
      <c r="BO1428"/>
      <c r="BP1428"/>
      <c r="BQ1428"/>
      <c r="BR1428"/>
      <c r="BS1428"/>
      <c r="BT1428"/>
      <c r="BU1428"/>
      <c r="BV1428"/>
      <c r="BW1428"/>
      <c r="BX1428"/>
      <c r="BY1428"/>
      <c r="BZ1428"/>
      <c r="CA1428"/>
      <c r="CB1428"/>
      <c r="CC1428"/>
      <c r="CD1428"/>
      <c r="CE1428"/>
      <c r="CF1428"/>
      <c r="CG1428"/>
      <c r="CH1428"/>
      <c r="CI1428"/>
      <c r="CJ1428"/>
      <c r="CK1428"/>
      <c r="CL1428"/>
      <c r="CM1428"/>
      <c r="CN1428"/>
      <c r="CO1428"/>
      <c r="CP1428"/>
      <c r="CQ1428"/>
      <c r="CR1428"/>
      <c r="CS1428"/>
      <c r="CT1428"/>
      <c r="CU1428"/>
      <c r="CV1428"/>
      <c r="CW1428"/>
      <c r="CX1428"/>
      <c r="CY1428"/>
      <c r="CZ1428"/>
      <c r="DA1428"/>
      <c r="DB1428"/>
      <c r="DC1428"/>
      <c r="DD1428"/>
      <c r="DE1428"/>
      <c r="DF1428"/>
      <c r="DG1428"/>
      <c r="DH1428"/>
      <c r="DI1428"/>
      <c r="DJ1428"/>
      <c r="DK1428"/>
      <c r="DL1428"/>
      <c r="DM1428"/>
      <c r="DN1428"/>
      <c r="DO1428"/>
      <c r="DP1428"/>
      <c r="DQ1428"/>
      <c r="DR1428"/>
      <c r="DS1428"/>
      <c r="DT1428"/>
      <c r="DU1428"/>
      <c r="DV1428"/>
      <c r="DW1428"/>
      <c r="DX1428"/>
      <c r="DY1428"/>
      <c r="DZ1428"/>
      <c r="EA1428"/>
      <c r="EB1428"/>
      <c r="EC1428"/>
      <c r="ED1428"/>
      <c r="EE1428"/>
      <c r="EF1428"/>
      <c r="EG1428"/>
      <c r="EH1428"/>
      <c r="EI1428"/>
      <c r="EJ1428"/>
      <c r="EK1428"/>
      <c r="EL1428"/>
      <c r="EM1428"/>
      <c r="EN1428"/>
      <c r="EO1428"/>
      <c r="EP1428"/>
      <c r="EQ1428"/>
      <c r="ER1428"/>
      <c r="ES1428"/>
      <c r="ET1428"/>
      <c r="EU1428"/>
      <c r="EV1428"/>
      <c r="EW1428"/>
      <c r="EX1428"/>
      <c r="EY1428"/>
      <c r="EZ1428"/>
      <c r="FA1428"/>
      <c r="FB1428"/>
      <c r="FC1428"/>
      <c r="FD1428"/>
      <c r="FE1428"/>
      <c r="FF1428"/>
      <c r="FG1428"/>
      <c r="FH1428"/>
      <c r="FI1428"/>
      <c r="FJ1428"/>
      <c r="FK1428"/>
      <c r="FL1428"/>
      <c r="FM1428"/>
      <c r="FN1428"/>
      <c r="FO1428"/>
      <c r="FP1428"/>
      <c r="FQ1428"/>
      <c r="FR1428"/>
      <c r="FS1428"/>
      <c r="FT1428"/>
      <c r="FU1428"/>
      <c r="FV1428"/>
      <c r="FW1428"/>
      <c r="FX1428"/>
      <c r="FY1428"/>
      <c r="FZ1428"/>
      <c r="GA1428"/>
      <c r="GB1428"/>
      <c r="GC1428"/>
      <c r="GD1428"/>
      <c r="GE1428"/>
      <c r="GF1428"/>
      <c r="GG1428"/>
      <c r="GH1428"/>
      <c r="GI1428"/>
      <c r="GJ1428"/>
      <c r="GK1428"/>
      <c r="GL1428"/>
      <c r="GM1428"/>
      <c r="GN1428"/>
      <c r="GO1428"/>
      <c r="GP1428"/>
      <c r="GQ1428"/>
      <c r="GR1428"/>
      <c r="GS1428"/>
      <c r="GT1428"/>
      <c r="GU1428"/>
      <c r="GV1428"/>
      <c r="GW1428"/>
      <c r="GX1428"/>
      <c r="GY1428"/>
      <c r="GZ1428"/>
      <c r="HA1428"/>
      <c r="HB1428"/>
      <c r="HC1428"/>
      <c r="HD1428"/>
      <c r="HE1428"/>
      <c r="HF1428"/>
      <c r="HG1428"/>
      <c r="HH1428"/>
      <c r="HI1428"/>
      <c r="HJ1428"/>
      <c r="HK1428"/>
      <c r="HL1428"/>
      <c r="HM1428"/>
      <c r="HN1428"/>
      <c r="HO1428"/>
      <c r="HP1428"/>
      <c r="HQ1428"/>
      <c r="HR1428"/>
      <c r="HS1428"/>
      <c r="HT1428"/>
      <c r="HU1428"/>
      <c r="HV1428"/>
      <c r="HW1428"/>
      <c r="HX1428"/>
      <c r="HY1428"/>
      <c r="HZ1428"/>
      <c r="IA1428"/>
      <c r="IB1428"/>
    </row>
    <row r="1429" spans="1:236" ht="12.75" customHeight="1" x14ac:dyDescent="0.25">
      <c r="A1429" s="10">
        <v>7</v>
      </c>
      <c r="B1429" s="10">
        <v>1336</v>
      </c>
      <c r="C1429" s="19">
        <v>1426</v>
      </c>
      <c r="D1429" s="1"/>
      <c r="E1429" s="99">
        <v>53.5</v>
      </c>
      <c r="F1429" s="99">
        <v>59</v>
      </c>
      <c r="G1429" s="99">
        <v>60</v>
      </c>
      <c r="H1429" s="99">
        <f t="shared" si="92"/>
        <v>59.5</v>
      </c>
      <c r="I1429" s="5">
        <v>1</v>
      </c>
      <c r="J1429" s="110">
        <v>3</v>
      </c>
      <c r="K1429" s="5"/>
      <c r="L1429" s="5"/>
      <c r="M1429" s="5"/>
      <c r="N1429" s="5"/>
      <c r="O1429" s="5"/>
      <c r="P1429" s="5"/>
      <c r="Q1429" s="5"/>
      <c r="R1429" s="18">
        <f t="shared" si="90"/>
        <v>3540.25</v>
      </c>
      <c r="S1429" s="10">
        <f t="shared" si="91"/>
        <v>2.7805058479678166E-3</v>
      </c>
      <c r="X1429"/>
      <c r="Y1429"/>
      <c r="Z1429"/>
      <c r="AA1429"/>
      <c r="AB1429"/>
      <c r="AC1429"/>
      <c r="AD1429"/>
      <c r="AE1429"/>
      <c r="AF1429"/>
      <c r="AG1429"/>
      <c r="AH1429"/>
      <c r="AI1429"/>
      <c r="AJ1429"/>
      <c r="AK1429"/>
      <c r="AL1429"/>
      <c r="AM1429"/>
      <c r="AN1429"/>
      <c r="AO1429"/>
      <c r="AP1429"/>
      <c r="AQ1429"/>
      <c r="AR1429"/>
      <c r="AS1429"/>
      <c r="AT1429"/>
      <c r="AU1429"/>
      <c r="AV1429"/>
      <c r="AW1429"/>
      <c r="AX1429"/>
      <c r="AY1429"/>
      <c r="AZ1429"/>
      <c r="BA1429"/>
      <c r="BB1429"/>
      <c r="BC1429"/>
      <c r="BD1429"/>
      <c r="BE1429"/>
      <c r="BF1429"/>
      <c r="BG1429"/>
      <c r="BH1429"/>
      <c r="BI1429"/>
      <c r="BJ1429"/>
      <c r="BK1429"/>
      <c r="BL1429"/>
      <c r="BM1429"/>
      <c r="BN1429"/>
      <c r="BO1429"/>
      <c r="BP1429"/>
      <c r="BQ1429"/>
      <c r="BR1429"/>
      <c r="BS1429"/>
      <c r="BT1429"/>
      <c r="BU1429"/>
      <c r="BV1429"/>
      <c r="BW1429"/>
      <c r="BX1429"/>
      <c r="BY1429"/>
      <c r="BZ1429"/>
      <c r="CA1429"/>
      <c r="CB1429"/>
      <c r="CC1429"/>
      <c r="CD1429"/>
      <c r="CE1429"/>
      <c r="CF1429"/>
      <c r="CG1429"/>
      <c r="CH1429"/>
      <c r="CI1429"/>
      <c r="CJ1429"/>
      <c r="CK1429"/>
      <c r="CL1429"/>
      <c r="CM1429"/>
      <c r="CN1429"/>
      <c r="CO1429"/>
      <c r="CP1429"/>
      <c r="CQ1429"/>
      <c r="CR1429"/>
      <c r="CS1429"/>
      <c r="CT1429"/>
      <c r="CU1429"/>
      <c r="CV1429"/>
      <c r="CW1429"/>
      <c r="CX1429"/>
      <c r="CY1429"/>
      <c r="CZ1429"/>
      <c r="DA1429"/>
      <c r="DB1429"/>
      <c r="DC1429"/>
      <c r="DD1429"/>
      <c r="DE1429"/>
      <c r="DF1429"/>
      <c r="DG1429"/>
      <c r="DH1429"/>
      <c r="DI1429"/>
      <c r="DJ1429"/>
      <c r="DK1429"/>
      <c r="DL1429"/>
      <c r="DM1429"/>
      <c r="DN1429"/>
      <c r="DO1429"/>
      <c r="DP1429"/>
      <c r="DQ1429"/>
      <c r="DR1429"/>
      <c r="DS1429"/>
      <c r="DT1429"/>
      <c r="DU1429"/>
      <c r="DV1429"/>
      <c r="DW1429"/>
      <c r="DX1429"/>
      <c r="DY1429"/>
      <c r="DZ1429"/>
      <c r="EA1429"/>
      <c r="EB1429"/>
      <c r="EC1429"/>
      <c r="ED1429"/>
      <c r="EE1429"/>
      <c r="EF1429"/>
      <c r="EG1429"/>
      <c r="EH1429"/>
      <c r="EI1429"/>
      <c r="EJ1429"/>
      <c r="EK1429"/>
      <c r="EL1429"/>
      <c r="EM1429"/>
      <c r="EN1429"/>
      <c r="EO1429"/>
      <c r="EP1429"/>
      <c r="EQ1429"/>
      <c r="ER1429"/>
      <c r="ES1429"/>
      <c r="ET1429"/>
      <c r="EU1429"/>
      <c r="EV1429"/>
      <c r="EW1429"/>
      <c r="EX1429"/>
      <c r="EY1429"/>
      <c r="EZ1429"/>
      <c r="FA1429"/>
      <c r="FB1429"/>
      <c r="FC1429"/>
      <c r="FD1429"/>
      <c r="FE1429"/>
      <c r="FF1429"/>
      <c r="FG1429"/>
      <c r="FH1429"/>
      <c r="FI1429"/>
      <c r="FJ1429"/>
      <c r="FK1429"/>
      <c r="FL1429"/>
      <c r="FM1429"/>
      <c r="FN1429"/>
      <c r="FO1429"/>
      <c r="FP1429"/>
      <c r="FQ1429"/>
      <c r="FR1429"/>
      <c r="FS1429"/>
      <c r="FT1429"/>
      <c r="FU1429"/>
      <c r="FV1429"/>
      <c r="FW1429"/>
      <c r="FX1429"/>
      <c r="FY1429"/>
      <c r="FZ1429"/>
      <c r="GA1429"/>
      <c r="GB1429"/>
      <c r="GC1429"/>
      <c r="GD1429"/>
      <c r="GE1429"/>
      <c r="GF1429"/>
      <c r="GG1429"/>
      <c r="GH1429"/>
      <c r="GI1429"/>
      <c r="GJ1429"/>
      <c r="GK1429"/>
      <c r="GL1429"/>
      <c r="GM1429"/>
      <c r="GN1429"/>
      <c r="GO1429"/>
      <c r="GP1429"/>
      <c r="GQ1429"/>
      <c r="GR1429"/>
      <c r="GS1429"/>
      <c r="GT1429"/>
      <c r="GU1429"/>
      <c r="GV1429"/>
      <c r="GW1429"/>
      <c r="GX1429"/>
      <c r="GY1429"/>
      <c r="GZ1429"/>
      <c r="HA1429"/>
      <c r="HB1429"/>
      <c r="HC1429"/>
      <c r="HD1429"/>
      <c r="HE1429"/>
      <c r="HF1429"/>
      <c r="HG1429"/>
      <c r="HH1429"/>
      <c r="HI1429"/>
      <c r="HJ1429"/>
      <c r="HK1429"/>
      <c r="HL1429"/>
      <c r="HM1429"/>
      <c r="HN1429"/>
      <c r="HO1429"/>
      <c r="HP1429"/>
      <c r="HQ1429"/>
      <c r="HR1429"/>
      <c r="HS1429"/>
      <c r="HT1429"/>
      <c r="HU1429"/>
      <c r="HV1429"/>
      <c r="HW1429"/>
      <c r="HX1429"/>
      <c r="HY1429"/>
      <c r="HZ1429"/>
      <c r="IA1429"/>
      <c r="IB1429"/>
    </row>
    <row r="1430" spans="1:236" ht="12.75" customHeight="1" x14ac:dyDescent="0.25">
      <c r="A1430" s="10">
        <v>7</v>
      </c>
      <c r="B1430" s="10">
        <v>1337</v>
      </c>
      <c r="C1430" s="10">
        <v>1427</v>
      </c>
      <c r="D1430" s="1"/>
      <c r="E1430" s="99">
        <v>31.5</v>
      </c>
      <c r="F1430" s="99">
        <v>40</v>
      </c>
      <c r="G1430" s="99">
        <v>40</v>
      </c>
      <c r="H1430" s="99">
        <f t="shared" si="92"/>
        <v>40</v>
      </c>
      <c r="I1430" s="5">
        <v>2</v>
      </c>
      <c r="J1430" s="110">
        <v>3</v>
      </c>
      <c r="K1430" s="5"/>
      <c r="L1430" s="5"/>
      <c r="M1430" s="5"/>
      <c r="N1430" s="5"/>
      <c r="O1430" s="5"/>
      <c r="P1430" s="5"/>
      <c r="Q1430" s="5"/>
      <c r="R1430" s="18">
        <f t="shared" si="90"/>
        <v>1600</v>
      </c>
      <c r="S1430" s="10">
        <f t="shared" si="91"/>
        <v>1.2566370614359172E-3</v>
      </c>
      <c r="X1430"/>
      <c r="Y1430"/>
      <c r="Z1430"/>
      <c r="AA1430"/>
      <c r="AB1430"/>
      <c r="AC1430"/>
      <c r="AD1430"/>
      <c r="AE1430"/>
      <c r="AF1430"/>
      <c r="AG1430"/>
      <c r="AH1430"/>
      <c r="AI1430"/>
      <c r="AJ1430"/>
      <c r="AK1430"/>
      <c r="AL1430"/>
      <c r="AM1430"/>
      <c r="AN1430"/>
      <c r="AO1430"/>
      <c r="AP1430"/>
      <c r="AQ1430"/>
      <c r="AR1430"/>
      <c r="AS1430"/>
      <c r="AT1430"/>
      <c r="AU1430"/>
      <c r="AV1430"/>
      <c r="AW1430"/>
      <c r="AX1430"/>
      <c r="AY1430"/>
      <c r="AZ1430"/>
      <c r="BA1430"/>
      <c r="BB1430"/>
      <c r="BC1430"/>
      <c r="BD1430"/>
      <c r="BE1430"/>
      <c r="BF1430"/>
      <c r="BG1430"/>
      <c r="BH1430"/>
      <c r="BI1430"/>
      <c r="BJ1430"/>
      <c r="BK1430"/>
      <c r="BL1430"/>
      <c r="BM1430"/>
      <c r="BN1430"/>
      <c r="BO1430"/>
      <c r="BP1430"/>
      <c r="BQ1430"/>
      <c r="BR1430"/>
      <c r="BS1430"/>
      <c r="BT1430"/>
      <c r="BU1430"/>
      <c r="BV1430"/>
      <c r="BW1430"/>
      <c r="BX1430"/>
      <c r="BY1430"/>
      <c r="BZ1430"/>
      <c r="CA1430"/>
      <c r="CB1430"/>
      <c r="CC1430"/>
      <c r="CD1430"/>
      <c r="CE1430"/>
      <c r="CF1430"/>
      <c r="CG1430"/>
      <c r="CH1430"/>
      <c r="CI1430"/>
      <c r="CJ1430"/>
      <c r="CK1430"/>
      <c r="CL1430"/>
      <c r="CM1430"/>
      <c r="CN1430"/>
      <c r="CO1430"/>
      <c r="CP1430"/>
      <c r="CQ1430"/>
      <c r="CR1430"/>
      <c r="CS1430"/>
      <c r="CT1430"/>
      <c r="CU1430"/>
      <c r="CV1430"/>
      <c r="CW1430"/>
      <c r="CX1430"/>
      <c r="CY1430"/>
      <c r="CZ1430"/>
      <c r="DA1430"/>
      <c r="DB1430"/>
      <c r="DC1430"/>
      <c r="DD1430"/>
      <c r="DE1430"/>
      <c r="DF1430"/>
      <c r="DG1430"/>
      <c r="DH1430"/>
      <c r="DI1430"/>
      <c r="DJ1430"/>
      <c r="DK1430"/>
      <c r="DL1430"/>
      <c r="DM1430"/>
      <c r="DN1430"/>
      <c r="DO1430"/>
      <c r="DP1430"/>
      <c r="DQ1430"/>
      <c r="DR1430"/>
      <c r="DS1430"/>
      <c r="DT1430"/>
      <c r="DU1430"/>
      <c r="DV1430"/>
      <c r="DW1430"/>
      <c r="DX1430"/>
      <c r="DY1430"/>
      <c r="DZ1430"/>
      <c r="EA1430"/>
      <c r="EB1430"/>
      <c r="EC1430"/>
      <c r="ED1430"/>
      <c r="EE1430"/>
      <c r="EF1430"/>
      <c r="EG1430"/>
      <c r="EH1430"/>
      <c r="EI1430"/>
      <c r="EJ1430"/>
      <c r="EK1430"/>
      <c r="EL1430"/>
      <c r="EM1430"/>
      <c r="EN1430"/>
      <c r="EO1430"/>
      <c r="EP1430"/>
      <c r="EQ1430"/>
      <c r="ER1430"/>
      <c r="ES1430"/>
      <c r="ET1430"/>
      <c r="EU1430"/>
      <c r="EV1430"/>
      <c r="EW1430"/>
      <c r="EX1430"/>
      <c r="EY1430"/>
      <c r="EZ1430"/>
      <c r="FA1430"/>
      <c r="FB1430"/>
      <c r="FC1430"/>
      <c r="FD1430"/>
      <c r="FE1430"/>
      <c r="FF1430"/>
      <c r="FG1430"/>
      <c r="FH1430"/>
      <c r="FI1430"/>
      <c r="FJ1430"/>
      <c r="FK1430"/>
      <c r="FL1430"/>
      <c r="FM1430"/>
      <c r="FN1430"/>
      <c r="FO1430"/>
      <c r="FP1430"/>
      <c r="FQ1430"/>
      <c r="FR1430"/>
      <c r="FS1430"/>
      <c r="FT1430"/>
      <c r="FU1430"/>
      <c r="FV1430"/>
      <c r="FW1430"/>
      <c r="FX1430"/>
      <c r="FY1430"/>
      <c r="FZ1430"/>
      <c r="GA1430"/>
      <c r="GB1430"/>
      <c r="GC1430"/>
      <c r="GD1430"/>
      <c r="GE1430"/>
      <c r="GF1430"/>
      <c r="GG1430"/>
      <c r="GH1430"/>
      <c r="GI1430"/>
      <c r="GJ1430"/>
      <c r="GK1430"/>
      <c r="GL1430"/>
      <c r="GM1430"/>
      <c r="GN1430"/>
      <c r="GO1430"/>
      <c r="GP1430"/>
      <c r="GQ1430"/>
      <c r="GR1430"/>
      <c r="GS1430"/>
      <c r="GT1430"/>
      <c r="GU1430"/>
      <c r="GV1430"/>
      <c r="GW1430"/>
      <c r="GX1430"/>
      <c r="GY1430"/>
      <c r="GZ1430"/>
      <c r="HA1430"/>
      <c r="HB1430"/>
      <c r="HC1430"/>
      <c r="HD1430"/>
      <c r="HE1430"/>
      <c r="HF1430"/>
      <c r="HG1430"/>
      <c r="HH1430"/>
      <c r="HI1430"/>
      <c r="HJ1430"/>
      <c r="HK1430"/>
      <c r="HL1430"/>
      <c r="HM1430"/>
      <c r="HN1430"/>
      <c r="HO1430"/>
      <c r="HP1430"/>
      <c r="HQ1430"/>
      <c r="HR1430"/>
      <c r="HS1430"/>
      <c r="HT1430"/>
      <c r="HU1430"/>
      <c r="HV1430"/>
      <c r="HW1430"/>
      <c r="HX1430"/>
      <c r="HY1430"/>
      <c r="HZ1430"/>
      <c r="IA1430"/>
      <c r="IB1430"/>
    </row>
    <row r="1431" spans="1:236" ht="12.75" customHeight="1" x14ac:dyDescent="0.25">
      <c r="A1431" s="237">
        <v>7</v>
      </c>
      <c r="B1431" s="237">
        <v>1338</v>
      </c>
      <c r="C1431" s="67">
        <v>1428</v>
      </c>
      <c r="D1431" s="70"/>
      <c r="E1431" s="69">
        <v>26</v>
      </c>
      <c r="F1431" s="69">
        <v>27</v>
      </c>
      <c r="G1431" s="69">
        <v>27</v>
      </c>
      <c r="H1431" s="69">
        <f t="shared" si="92"/>
        <v>27</v>
      </c>
      <c r="I1431" s="237">
        <v>2</v>
      </c>
      <c r="J1431" s="140">
        <v>3</v>
      </c>
      <c r="K1431" s="237"/>
      <c r="L1431" s="237"/>
      <c r="M1431" s="237"/>
      <c r="N1431" s="237"/>
      <c r="O1431" s="237"/>
      <c r="P1431" s="237"/>
      <c r="Q1431" s="237"/>
      <c r="R1431" s="73">
        <v>0</v>
      </c>
      <c r="S1431" s="237">
        <f t="shared" si="91"/>
        <v>0</v>
      </c>
      <c r="U1431" t="s">
        <v>278</v>
      </c>
      <c r="X1431"/>
      <c r="Y1431"/>
      <c r="Z1431"/>
      <c r="AA1431"/>
      <c r="AB1431"/>
      <c r="AC1431"/>
      <c r="AD1431"/>
      <c r="AE1431"/>
      <c r="AF1431"/>
      <c r="AG1431"/>
      <c r="AH1431"/>
      <c r="AI1431"/>
      <c r="AJ1431"/>
      <c r="AK1431"/>
      <c r="AL1431"/>
      <c r="AM1431"/>
      <c r="AN1431"/>
      <c r="AO1431"/>
      <c r="AP1431"/>
      <c r="AQ1431"/>
      <c r="AR1431"/>
      <c r="AS1431"/>
      <c r="AT1431"/>
      <c r="AU1431"/>
      <c r="AV1431"/>
      <c r="AW1431"/>
      <c r="AX1431"/>
      <c r="AY1431"/>
      <c r="AZ1431"/>
      <c r="BA1431"/>
      <c r="BB1431"/>
      <c r="BC1431"/>
      <c r="BD1431"/>
      <c r="BE1431"/>
      <c r="BF1431"/>
      <c r="BG1431"/>
      <c r="BH1431"/>
      <c r="BI1431"/>
      <c r="BJ1431"/>
      <c r="BK1431"/>
      <c r="BL1431"/>
      <c r="BM1431"/>
      <c r="BN1431"/>
      <c r="BO1431"/>
      <c r="BP1431"/>
      <c r="BQ1431"/>
      <c r="BR1431"/>
      <c r="BS1431"/>
      <c r="BT1431"/>
      <c r="BU1431"/>
      <c r="BV1431"/>
      <c r="BW1431"/>
      <c r="BX1431"/>
      <c r="BY1431"/>
      <c r="BZ1431"/>
      <c r="CA1431"/>
      <c r="CB1431"/>
      <c r="CC1431"/>
      <c r="CD1431"/>
      <c r="CE1431"/>
      <c r="CF1431"/>
      <c r="CG1431"/>
      <c r="CH1431"/>
      <c r="CI1431"/>
      <c r="CJ1431"/>
      <c r="CK1431"/>
      <c r="CL1431"/>
      <c r="CM1431"/>
      <c r="CN1431"/>
      <c r="CO1431"/>
      <c r="CP1431"/>
      <c r="CQ1431"/>
      <c r="CR1431"/>
      <c r="CS1431"/>
      <c r="CT1431"/>
      <c r="CU1431"/>
      <c r="CV1431"/>
      <c r="CW1431"/>
      <c r="CX1431"/>
      <c r="CY1431"/>
      <c r="CZ1431"/>
      <c r="DA1431"/>
      <c r="DB1431"/>
      <c r="DC1431"/>
      <c r="DD1431"/>
      <c r="DE1431"/>
      <c r="DF1431"/>
      <c r="DG1431"/>
      <c r="DH1431"/>
      <c r="DI1431"/>
      <c r="DJ1431"/>
      <c r="DK1431"/>
      <c r="DL1431"/>
      <c r="DM1431"/>
      <c r="DN1431"/>
      <c r="DO1431"/>
      <c r="DP1431"/>
      <c r="DQ1431"/>
      <c r="DR1431"/>
      <c r="DS1431"/>
      <c r="DT1431"/>
      <c r="DU1431"/>
      <c r="DV1431"/>
      <c r="DW1431"/>
      <c r="DX1431"/>
      <c r="DY1431"/>
      <c r="DZ1431"/>
      <c r="EA1431"/>
      <c r="EB1431"/>
      <c r="EC1431"/>
      <c r="ED1431"/>
      <c r="EE1431"/>
      <c r="EF1431"/>
      <c r="EG1431"/>
      <c r="EH1431"/>
      <c r="EI1431"/>
      <c r="EJ1431"/>
      <c r="EK1431"/>
      <c r="EL1431"/>
      <c r="EM1431"/>
      <c r="EN1431"/>
      <c r="EO1431"/>
      <c r="EP1431"/>
      <c r="EQ1431"/>
      <c r="ER1431"/>
      <c r="ES1431"/>
      <c r="ET1431"/>
      <c r="EU1431"/>
      <c r="EV1431"/>
      <c r="EW1431"/>
      <c r="EX1431"/>
      <c r="EY1431"/>
      <c r="EZ1431"/>
      <c r="FA1431"/>
      <c r="FB1431"/>
      <c r="FC1431"/>
      <c r="FD1431"/>
      <c r="FE1431"/>
      <c r="FF1431"/>
      <c r="FG1431"/>
      <c r="FH1431"/>
      <c r="FI1431"/>
      <c r="FJ1431"/>
      <c r="FK1431"/>
      <c r="FL1431"/>
      <c r="FM1431"/>
      <c r="FN1431"/>
      <c r="FO1431"/>
      <c r="FP1431"/>
      <c r="FQ1431"/>
      <c r="FR1431"/>
      <c r="FS1431"/>
      <c r="FT1431"/>
      <c r="FU1431"/>
      <c r="FV1431"/>
      <c r="FW1431"/>
      <c r="FX1431"/>
      <c r="FY1431"/>
      <c r="FZ1431"/>
      <c r="GA1431"/>
      <c r="GB1431"/>
      <c r="GC1431"/>
      <c r="GD1431"/>
      <c r="GE1431"/>
      <c r="GF1431"/>
      <c r="GG1431"/>
      <c r="GH1431"/>
      <c r="GI1431"/>
      <c r="GJ1431"/>
      <c r="GK1431"/>
      <c r="GL1431"/>
      <c r="GM1431"/>
      <c r="GN1431"/>
      <c r="GO1431"/>
      <c r="GP1431"/>
      <c r="GQ1431"/>
      <c r="GR1431"/>
      <c r="GS1431"/>
      <c r="GT1431"/>
      <c r="GU1431"/>
      <c r="GV1431"/>
      <c r="GW1431"/>
      <c r="GX1431"/>
      <c r="GY1431"/>
      <c r="GZ1431"/>
      <c r="HA1431"/>
      <c r="HB1431"/>
      <c r="HC1431"/>
      <c r="HD1431"/>
      <c r="HE1431"/>
      <c r="HF1431"/>
      <c r="HG1431"/>
      <c r="HH1431"/>
      <c r="HI1431"/>
      <c r="HJ1431"/>
      <c r="HK1431"/>
      <c r="HL1431"/>
      <c r="HM1431"/>
      <c r="HN1431"/>
      <c r="HO1431"/>
      <c r="HP1431"/>
      <c r="HQ1431"/>
      <c r="HR1431"/>
      <c r="HS1431"/>
      <c r="HT1431"/>
      <c r="HU1431"/>
      <c r="HV1431"/>
      <c r="HW1431"/>
      <c r="HX1431"/>
      <c r="HY1431"/>
      <c r="HZ1431"/>
      <c r="IA1431"/>
      <c r="IB1431"/>
    </row>
    <row r="1432" spans="1:236" ht="12.75" customHeight="1" x14ac:dyDescent="0.25">
      <c r="A1432" s="10">
        <v>7</v>
      </c>
      <c r="B1432" s="10">
        <v>1339</v>
      </c>
      <c r="C1432" s="10">
        <v>1429</v>
      </c>
      <c r="D1432" s="1"/>
      <c r="E1432" s="99">
        <v>22</v>
      </c>
      <c r="F1432" s="99">
        <v>24</v>
      </c>
      <c r="G1432" s="99">
        <v>22</v>
      </c>
      <c r="H1432" s="99">
        <f t="shared" si="92"/>
        <v>23</v>
      </c>
      <c r="I1432" s="5">
        <v>3</v>
      </c>
      <c r="J1432" s="110">
        <v>3</v>
      </c>
      <c r="K1432" s="5"/>
      <c r="L1432" s="5"/>
      <c r="M1432" s="5"/>
      <c r="N1432" s="5"/>
      <c r="O1432" s="5"/>
      <c r="P1432" s="5"/>
      <c r="Q1432" s="5"/>
      <c r="R1432" s="18">
        <f t="shared" si="90"/>
        <v>529</v>
      </c>
      <c r="S1432" s="10">
        <f t="shared" si="91"/>
        <v>4.154756284372501E-4</v>
      </c>
      <c r="X1432"/>
      <c r="Y1432"/>
      <c r="Z1432"/>
      <c r="AA1432"/>
      <c r="AB1432"/>
      <c r="AC1432"/>
      <c r="AD1432"/>
      <c r="AE1432"/>
      <c r="AF1432"/>
      <c r="AG1432"/>
      <c r="AH1432"/>
      <c r="AI1432"/>
      <c r="AJ1432"/>
      <c r="AK1432"/>
      <c r="AL1432"/>
      <c r="AM1432"/>
      <c r="AN1432"/>
      <c r="AO1432"/>
      <c r="AP1432"/>
      <c r="AQ1432"/>
      <c r="AR1432"/>
      <c r="AS1432"/>
      <c r="AT1432"/>
      <c r="AU1432"/>
      <c r="AV1432"/>
      <c r="AW1432"/>
      <c r="AX1432"/>
      <c r="AY1432"/>
      <c r="AZ1432"/>
      <c r="BA1432"/>
      <c r="BB1432"/>
      <c r="BC1432"/>
      <c r="BD1432"/>
      <c r="BE1432"/>
      <c r="BF1432"/>
      <c r="BG1432"/>
      <c r="BH1432"/>
      <c r="BI1432"/>
      <c r="BJ1432"/>
      <c r="BK1432"/>
      <c r="BL1432"/>
      <c r="BM1432"/>
      <c r="BN1432"/>
      <c r="BO1432"/>
      <c r="BP1432"/>
      <c r="BQ1432"/>
      <c r="BR1432"/>
      <c r="BS1432"/>
      <c r="BT1432"/>
      <c r="BU1432"/>
      <c r="BV1432"/>
      <c r="BW1432"/>
      <c r="BX1432"/>
      <c r="BY1432"/>
      <c r="BZ1432"/>
      <c r="CA1432"/>
      <c r="CB1432"/>
      <c r="CC1432"/>
      <c r="CD1432"/>
      <c r="CE1432"/>
      <c r="CF1432"/>
      <c r="CG1432"/>
      <c r="CH1432"/>
      <c r="CI1432"/>
      <c r="CJ1432"/>
      <c r="CK1432"/>
      <c r="CL1432"/>
      <c r="CM1432"/>
      <c r="CN1432"/>
      <c r="CO1432"/>
      <c r="CP1432"/>
      <c r="CQ1432"/>
      <c r="CR1432"/>
      <c r="CS1432"/>
      <c r="CT1432"/>
      <c r="CU1432"/>
      <c r="CV1432"/>
      <c r="CW1432"/>
      <c r="CX1432"/>
      <c r="CY1432"/>
      <c r="CZ1432"/>
      <c r="DA1432"/>
      <c r="DB1432"/>
      <c r="DC1432"/>
      <c r="DD1432"/>
      <c r="DE1432"/>
      <c r="DF1432"/>
      <c r="DG1432"/>
      <c r="DH1432"/>
      <c r="DI1432"/>
      <c r="DJ1432"/>
      <c r="DK1432"/>
      <c r="DL1432"/>
      <c r="DM1432"/>
      <c r="DN1432"/>
      <c r="DO1432"/>
      <c r="DP1432"/>
      <c r="DQ1432"/>
      <c r="DR1432"/>
      <c r="DS1432"/>
      <c r="DT1432"/>
      <c r="DU1432"/>
      <c r="DV1432"/>
      <c r="DW1432"/>
      <c r="DX1432"/>
      <c r="DY1432"/>
      <c r="DZ1432"/>
      <c r="EA1432"/>
      <c r="EB1432"/>
      <c r="EC1432"/>
      <c r="ED1432"/>
      <c r="EE1432"/>
      <c r="EF1432"/>
      <c r="EG1432"/>
      <c r="EH1432"/>
      <c r="EI1432"/>
      <c r="EJ1432"/>
      <c r="EK1432"/>
      <c r="EL1432"/>
      <c r="EM1432"/>
      <c r="EN1432"/>
      <c r="EO1432"/>
      <c r="EP1432"/>
      <c r="EQ1432"/>
      <c r="ER1432"/>
      <c r="ES1432"/>
      <c r="ET1432"/>
      <c r="EU1432"/>
      <c r="EV1432"/>
      <c r="EW1432"/>
      <c r="EX1432"/>
      <c r="EY1432"/>
      <c r="EZ1432"/>
      <c r="FA1432"/>
      <c r="FB1432"/>
      <c r="FC1432"/>
      <c r="FD1432"/>
      <c r="FE1432"/>
      <c r="FF1432"/>
      <c r="FG1432"/>
      <c r="FH1432"/>
      <c r="FI1432"/>
      <c r="FJ1432"/>
      <c r="FK1432"/>
      <c r="FL1432"/>
      <c r="FM1432"/>
      <c r="FN1432"/>
      <c r="FO1432"/>
      <c r="FP1432"/>
      <c r="FQ1432"/>
      <c r="FR1432"/>
      <c r="FS1432"/>
      <c r="FT1432"/>
      <c r="FU1432"/>
      <c r="FV1432"/>
      <c r="FW1432"/>
      <c r="FX1432"/>
      <c r="FY1432"/>
      <c r="FZ1432"/>
      <c r="GA1432"/>
      <c r="GB1432"/>
      <c r="GC1432"/>
      <c r="GD1432"/>
      <c r="GE1432"/>
      <c r="GF1432"/>
      <c r="GG1432"/>
      <c r="GH1432"/>
      <c r="GI1432"/>
      <c r="GJ1432"/>
      <c r="GK1432"/>
      <c r="GL1432"/>
      <c r="GM1432"/>
      <c r="GN1432"/>
      <c r="GO1432"/>
      <c r="GP1432"/>
      <c r="GQ1432"/>
      <c r="GR1432"/>
      <c r="GS1432"/>
      <c r="GT1432"/>
      <c r="GU1432"/>
      <c r="GV1432"/>
      <c r="GW1432"/>
      <c r="GX1432"/>
      <c r="GY1432"/>
      <c r="GZ1432"/>
      <c r="HA1432"/>
      <c r="HB1432"/>
      <c r="HC1432"/>
      <c r="HD1432"/>
      <c r="HE1432"/>
      <c r="HF1432"/>
      <c r="HG1432"/>
      <c r="HH1432"/>
      <c r="HI1432"/>
      <c r="HJ1432"/>
      <c r="HK1432"/>
      <c r="HL1432"/>
      <c r="HM1432"/>
      <c r="HN1432"/>
      <c r="HO1432"/>
      <c r="HP1432"/>
      <c r="HQ1432"/>
      <c r="HR1432"/>
      <c r="HS1432"/>
      <c r="HT1432"/>
      <c r="HU1432"/>
      <c r="HV1432"/>
      <c r="HW1432"/>
      <c r="HX1432"/>
      <c r="HY1432"/>
      <c r="HZ1432"/>
      <c r="IA1432"/>
      <c r="IB1432"/>
    </row>
    <row r="1433" spans="1:236" ht="12.75" customHeight="1" x14ac:dyDescent="0.25">
      <c r="A1433" s="10">
        <v>7</v>
      </c>
      <c r="B1433" s="10">
        <v>1340</v>
      </c>
      <c r="C1433" s="19">
        <v>1430</v>
      </c>
      <c r="D1433" s="1"/>
      <c r="E1433" s="99">
        <v>65</v>
      </c>
      <c r="F1433" s="99">
        <v>63</v>
      </c>
      <c r="G1433" s="99">
        <v>63</v>
      </c>
      <c r="H1433" s="99">
        <f t="shared" si="92"/>
        <v>63</v>
      </c>
      <c r="I1433" s="5">
        <v>1</v>
      </c>
      <c r="J1433" s="110">
        <v>2</v>
      </c>
      <c r="K1433" s="5"/>
      <c r="L1433" s="5">
        <v>4.8</v>
      </c>
      <c r="M1433" s="5">
        <v>5.0999999999999996</v>
      </c>
      <c r="N1433" s="5"/>
      <c r="O1433" s="138"/>
      <c r="P1433" s="138"/>
      <c r="Q1433" s="138"/>
      <c r="R1433" s="18">
        <f t="shared" si="90"/>
        <v>3969</v>
      </c>
      <c r="S1433" s="10">
        <f t="shared" si="91"/>
        <v>3.1172453105244723E-3</v>
      </c>
      <c r="T1433"/>
      <c r="U1433"/>
      <c r="V1433"/>
      <c r="W1433"/>
      <c r="X1433"/>
      <c r="Y1433"/>
      <c r="Z1433"/>
      <c r="AA1433"/>
      <c r="AB1433"/>
      <c r="AC1433"/>
      <c r="AD1433"/>
      <c r="AE1433"/>
      <c r="AF1433"/>
      <c r="AG1433"/>
      <c r="AH1433"/>
      <c r="AI1433"/>
      <c r="AJ1433"/>
      <c r="AK1433"/>
      <c r="AL1433"/>
      <c r="AM1433"/>
      <c r="AN1433"/>
      <c r="AO1433"/>
      <c r="AP1433"/>
      <c r="AQ1433"/>
      <c r="AR1433"/>
      <c r="AS1433"/>
      <c r="AT1433"/>
      <c r="AU1433"/>
      <c r="AV1433"/>
      <c r="AW1433"/>
      <c r="AX1433"/>
      <c r="AY1433"/>
      <c r="AZ1433"/>
      <c r="BA1433"/>
      <c r="BB1433"/>
      <c r="BC1433"/>
      <c r="BD1433"/>
      <c r="BE1433"/>
      <c r="BF1433"/>
      <c r="BG1433"/>
      <c r="BH1433"/>
      <c r="BI1433"/>
      <c r="BJ1433"/>
      <c r="BK1433"/>
      <c r="BL1433"/>
      <c r="BM1433"/>
      <c r="BN1433"/>
      <c r="BO1433"/>
      <c r="BP1433"/>
      <c r="BQ1433"/>
      <c r="BR1433"/>
      <c r="BS1433"/>
      <c r="BT1433"/>
      <c r="BU1433"/>
      <c r="BV1433"/>
      <c r="BW1433"/>
      <c r="BX1433"/>
      <c r="BY1433"/>
      <c r="BZ1433"/>
      <c r="CA1433"/>
      <c r="CB1433"/>
      <c r="CC1433"/>
      <c r="CD1433"/>
      <c r="CE1433"/>
      <c r="CF1433"/>
      <c r="CG1433"/>
      <c r="CH1433"/>
      <c r="CI1433"/>
      <c r="CJ1433"/>
      <c r="CK1433"/>
      <c r="CL1433"/>
      <c r="CM1433"/>
      <c r="CN1433"/>
      <c r="CO1433"/>
      <c r="CP1433"/>
      <c r="CQ1433"/>
      <c r="CR1433"/>
      <c r="CS1433"/>
      <c r="CT1433"/>
      <c r="CU1433"/>
      <c r="CV1433"/>
      <c r="CW1433"/>
      <c r="CX1433"/>
      <c r="CY1433"/>
      <c r="CZ1433"/>
      <c r="DA1433"/>
      <c r="DB1433"/>
      <c r="DC1433"/>
      <c r="DD1433"/>
      <c r="DE1433"/>
      <c r="DF1433"/>
      <c r="DG1433"/>
      <c r="DH1433"/>
      <c r="DI1433"/>
      <c r="DJ1433"/>
      <c r="DK1433"/>
      <c r="DL1433"/>
      <c r="DM1433"/>
      <c r="DN1433"/>
      <c r="DO1433"/>
      <c r="DP1433"/>
      <c r="DQ1433"/>
      <c r="DR1433"/>
      <c r="DS1433"/>
      <c r="DT1433"/>
      <c r="DU1433"/>
      <c r="DV1433"/>
      <c r="DW1433"/>
      <c r="DX1433"/>
      <c r="DY1433"/>
      <c r="DZ1433"/>
      <c r="EA1433"/>
      <c r="EB1433"/>
      <c r="EC1433"/>
      <c r="ED1433"/>
      <c r="EE1433"/>
      <c r="EF1433"/>
      <c r="EG1433"/>
      <c r="EH1433"/>
      <c r="EI1433"/>
      <c r="EJ1433"/>
      <c r="EK1433"/>
      <c r="EL1433"/>
      <c r="EM1433"/>
      <c r="EN1433"/>
      <c r="EO1433"/>
      <c r="EP1433"/>
      <c r="EQ1433"/>
      <c r="ER1433"/>
      <c r="ES1433"/>
      <c r="ET1433"/>
      <c r="EU1433"/>
      <c r="EV1433"/>
      <c r="EW1433"/>
      <c r="EX1433"/>
      <c r="EY1433"/>
      <c r="EZ1433"/>
      <c r="FA1433"/>
      <c r="FB1433"/>
      <c r="FC1433"/>
      <c r="FD1433"/>
      <c r="FE1433"/>
      <c r="FF1433"/>
      <c r="FG1433"/>
      <c r="FH1433"/>
      <c r="FI1433"/>
      <c r="FJ1433"/>
      <c r="FK1433"/>
      <c r="FL1433"/>
      <c r="FM1433"/>
      <c r="FN1433"/>
      <c r="FO1433"/>
      <c r="FP1433"/>
      <c r="FQ1433"/>
      <c r="FR1433"/>
      <c r="FS1433"/>
      <c r="FT1433"/>
      <c r="FU1433"/>
      <c r="FV1433"/>
      <c r="FW1433"/>
      <c r="FX1433"/>
      <c r="FY1433"/>
      <c r="FZ1433"/>
      <c r="GA1433"/>
      <c r="GB1433"/>
      <c r="GC1433"/>
      <c r="GD1433"/>
      <c r="GE1433"/>
      <c r="GF1433"/>
      <c r="GG1433"/>
      <c r="GH1433"/>
      <c r="GI1433"/>
      <c r="GJ1433"/>
      <c r="GK1433"/>
      <c r="GL1433"/>
      <c r="GM1433"/>
      <c r="GN1433"/>
      <c r="GO1433"/>
      <c r="GP1433"/>
      <c r="GQ1433"/>
      <c r="GR1433"/>
      <c r="GS1433"/>
      <c r="GT1433"/>
      <c r="GU1433"/>
      <c r="GV1433"/>
      <c r="GW1433"/>
      <c r="GX1433"/>
      <c r="GY1433"/>
      <c r="GZ1433"/>
      <c r="HA1433"/>
      <c r="HB1433"/>
      <c r="HC1433"/>
      <c r="HD1433"/>
      <c r="HE1433"/>
      <c r="HF1433"/>
      <c r="HG1433"/>
      <c r="HH1433"/>
      <c r="HI1433"/>
      <c r="HJ1433"/>
      <c r="HK1433"/>
      <c r="HL1433"/>
      <c r="HM1433"/>
      <c r="HN1433"/>
      <c r="HO1433"/>
      <c r="HP1433"/>
      <c r="HQ1433"/>
      <c r="HR1433"/>
      <c r="HS1433"/>
      <c r="HT1433"/>
      <c r="HU1433"/>
      <c r="HV1433"/>
      <c r="HW1433"/>
      <c r="HX1433"/>
      <c r="HY1433"/>
      <c r="HZ1433"/>
      <c r="IA1433"/>
      <c r="IB1433"/>
    </row>
    <row r="1434" spans="1:236" ht="12.75" customHeight="1" x14ac:dyDescent="0.25">
      <c r="A1434" s="10">
        <v>7</v>
      </c>
      <c r="B1434" s="10">
        <v>1341</v>
      </c>
      <c r="C1434" s="10">
        <v>1431</v>
      </c>
      <c r="D1434" s="1"/>
      <c r="E1434" s="99">
        <v>27.5</v>
      </c>
      <c r="F1434" s="99">
        <v>29</v>
      </c>
      <c r="G1434" s="99">
        <v>28</v>
      </c>
      <c r="H1434" s="99">
        <f t="shared" si="92"/>
        <v>28.5</v>
      </c>
      <c r="I1434" s="5">
        <v>1</v>
      </c>
      <c r="J1434" s="110">
        <v>3</v>
      </c>
      <c r="K1434" s="3" t="s">
        <v>152</v>
      </c>
      <c r="L1434" s="5"/>
      <c r="M1434" s="5"/>
      <c r="N1434" s="5"/>
      <c r="O1434" s="138"/>
      <c r="P1434" s="138"/>
      <c r="Q1434" s="138"/>
      <c r="R1434" s="18">
        <f t="shared" si="90"/>
        <v>812.25</v>
      </c>
      <c r="S1434" s="10">
        <f t="shared" si="91"/>
        <v>6.3793965821957739E-4</v>
      </c>
      <c r="T1434"/>
      <c r="U1434"/>
      <c r="V1434"/>
      <c r="W1434"/>
      <c r="X1434"/>
      <c r="Y1434"/>
      <c r="Z1434"/>
      <c r="AA1434"/>
      <c r="AB1434"/>
      <c r="AC1434"/>
      <c r="AD1434"/>
      <c r="AE1434"/>
      <c r="AF1434"/>
      <c r="AG1434"/>
      <c r="AH1434"/>
      <c r="AI1434"/>
      <c r="AJ1434"/>
      <c r="AK1434"/>
      <c r="AL1434"/>
      <c r="AM1434"/>
      <c r="AN1434"/>
      <c r="AO1434"/>
      <c r="AP1434"/>
      <c r="AQ1434"/>
      <c r="AR1434"/>
      <c r="AS1434"/>
      <c r="AT1434"/>
      <c r="AU1434"/>
      <c r="AV1434"/>
      <c r="AW1434"/>
      <c r="AX1434"/>
      <c r="AY1434"/>
      <c r="AZ1434"/>
      <c r="BA1434"/>
      <c r="BB1434"/>
      <c r="BC1434"/>
      <c r="BD1434"/>
      <c r="BE1434"/>
      <c r="BF1434"/>
      <c r="BG1434"/>
      <c r="BH1434"/>
      <c r="BI1434"/>
      <c r="BJ1434"/>
      <c r="BK1434"/>
      <c r="BL1434"/>
      <c r="BM1434"/>
      <c r="BN1434"/>
      <c r="BO1434"/>
      <c r="BP1434"/>
      <c r="BQ1434"/>
      <c r="BR1434"/>
      <c r="BS1434"/>
      <c r="BT1434"/>
      <c r="BU1434"/>
      <c r="BV1434"/>
      <c r="BW1434"/>
      <c r="BX1434"/>
      <c r="BY1434"/>
      <c r="BZ1434"/>
      <c r="CA1434"/>
      <c r="CB1434"/>
      <c r="CC1434"/>
      <c r="CD1434"/>
      <c r="CE1434"/>
      <c r="CF1434"/>
      <c r="CG1434"/>
      <c r="CH1434"/>
      <c r="CI1434"/>
      <c r="CJ1434"/>
      <c r="CK1434"/>
      <c r="CL1434"/>
      <c r="CM1434"/>
      <c r="CN1434"/>
      <c r="CO1434"/>
      <c r="CP1434"/>
      <c r="CQ1434"/>
      <c r="CR1434"/>
      <c r="CS1434"/>
      <c r="CT1434"/>
      <c r="CU1434"/>
      <c r="CV1434"/>
      <c r="CW1434"/>
      <c r="CX1434"/>
      <c r="CY1434"/>
      <c r="CZ1434"/>
      <c r="DA1434"/>
      <c r="DB1434"/>
      <c r="DC1434"/>
      <c r="DD1434"/>
      <c r="DE1434"/>
      <c r="DF1434"/>
      <c r="DG1434"/>
      <c r="DH1434"/>
      <c r="DI1434"/>
      <c r="DJ1434"/>
      <c r="DK1434"/>
      <c r="DL1434"/>
      <c r="DM1434"/>
      <c r="DN1434"/>
      <c r="DO1434"/>
      <c r="DP1434"/>
      <c r="DQ1434"/>
      <c r="DR1434"/>
      <c r="DS1434"/>
      <c r="DT1434"/>
      <c r="DU1434"/>
      <c r="DV1434"/>
      <c r="DW1434"/>
      <c r="DX1434"/>
      <c r="DY1434"/>
      <c r="DZ1434"/>
      <c r="EA1434"/>
      <c r="EB1434"/>
      <c r="EC1434"/>
      <c r="ED1434"/>
      <c r="EE1434"/>
      <c r="EF1434"/>
      <c r="EG1434"/>
      <c r="EH1434"/>
      <c r="EI1434"/>
      <c r="EJ1434"/>
      <c r="EK1434"/>
      <c r="EL1434"/>
      <c r="EM1434"/>
      <c r="EN1434"/>
      <c r="EO1434"/>
      <c r="EP1434"/>
      <c r="EQ1434"/>
      <c r="ER1434"/>
      <c r="ES1434"/>
      <c r="ET1434"/>
      <c r="EU1434"/>
      <c r="EV1434"/>
      <c r="EW1434"/>
      <c r="EX1434"/>
      <c r="EY1434"/>
      <c r="EZ1434"/>
      <c r="FA1434"/>
      <c r="FB1434"/>
      <c r="FC1434"/>
      <c r="FD1434"/>
      <c r="FE1434"/>
      <c r="FF1434"/>
      <c r="FG1434"/>
      <c r="FH1434"/>
      <c r="FI1434"/>
      <c r="FJ1434"/>
      <c r="FK1434"/>
      <c r="FL1434"/>
      <c r="FM1434"/>
      <c r="FN1434"/>
      <c r="FO1434"/>
      <c r="FP1434"/>
      <c r="FQ1434"/>
      <c r="FR1434"/>
      <c r="FS1434"/>
      <c r="FT1434"/>
      <c r="FU1434"/>
      <c r="FV1434"/>
      <c r="FW1434"/>
      <c r="FX1434"/>
      <c r="FY1434"/>
      <c r="FZ1434"/>
      <c r="GA1434"/>
      <c r="GB1434"/>
      <c r="GC1434"/>
      <c r="GD1434"/>
      <c r="GE1434"/>
      <c r="GF1434"/>
      <c r="GG1434"/>
      <c r="GH1434"/>
      <c r="GI1434"/>
      <c r="GJ1434"/>
      <c r="GK1434"/>
      <c r="GL1434"/>
      <c r="GM1434"/>
      <c r="GN1434"/>
      <c r="GO1434"/>
      <c r="GP1434"/>
      <c r="GQ1434"/>
      <c r="GR1434"/>
      <c r="GS1434"/>
      <c r="GT1434"/>
      <c r="GU1434"/>
      <c r="GV1434"/>
      <c r="GW1434"/>
      <c r="GX1434"/>
      <c r="GY1434"/>
      <c r="GZ1434"/>
      <c r="HA1434"/>
      <c r="HB1434"/>
      <c r="HC1434"/>
      <c r="HD1434"/>
      <c r="HE1434"/>
      <c r="HF1434"/>
      <c r="HG1434"/>
      <c r="HH1434"/>
      <c r="HI1434"/>
      <c r="HJ1434"/>
      <c r="HK1434"/>
      <c r="HL1434"/>
      <c r="HM1434"/>
      <c r="HN1434"/>
      <c r="HO1434"/>
      <c r="HP1434"/>
      <c r="HQ1434"/>
      <c r="HR1434"/>
      <c r="HS1434"/>
      <c r="HT1434"/>
      <c r="HU1434"/>
      <c r="HV1434"/>
      <c r="HW1434"/>
      <c r="HX1434"/>
      <c r="HY1434"/>
      <c r="HZ1434"/>
      <c r="IA1434"/>
      <c r="IB1434"/>
    </row>
    <row r="1435" spans="1:236" ht="12.75" customHeight="1" x14ac:dyDescent="0.25">
      <c r="A1435" s="239">
        <v>7</v>
      </c>
      <c r="B1435" s="239">
        <v>1342</v>
      </c>
      <c r="C1435" s="57">
        <v>1432</v>
      </c>
      <c r="D1435" s="36"/>
      <c r="E1435" s="35">
        <v>27.5</v>
      </c>
      <c r="F1435" s="35">
        <v>25</v>
      </c>
      <c r="G1435" s="35">
        <v>23</v>
      </c>
      <c r="H1435" s="99">
        <f t="shared" si="92"/>
        <v>24</v>
      </c>
      <c r="I1435" s="239">
        <v>3</v>
      </c>
      <c r="J1435" s="112">
        <v>4</v>
      </c>
      <c r="K1435" s="239" t="s">
        <v>130</v>
      </c>
      <c r="L1435" s="239"/>
      <c r="M1435" s="239"/>
      <c r="N1435" s="239"/>
      <c r="O1435" s="113"/>
      <c r="P1435" s="113"/>
      <c r="Q1435" s="113"/>
      <c r="R1435" s="39">
        <v>0</v>
      </c>
      <c r="S1435" s="239">
        <f t="shared" si="91"/>
        <v>0</v>
      </c>
      <c r="T1435" s="10" t="s">
        <v>278</v>
      </c>
      <c r="U1435" s="10" t="s">
        <v>278</v>
      </c>
      <c r="V1435"/>
      <c r="W1435"/>
      <c r="X1435"/>
      <c r="Y1435"/>
      <c r="Z1435"/>
      <c r="AA1435"/>
      <c r="AB1435"/>
      <c r="AC1435"/>
      <c r="AD1435"/>
      <c r="AE1435"/>
      <c r="AF1435"/>
      <c r="AG1435"/>
      <c r="AH1435"/>
      <c r="AI1435"/>
      <c r="AJ1435"/>
      <c r="AK1435"/>
      <c r="AL1435"/>
      <c r="AM1435"/>
      <c r="AN1435"/>
      <c r="AO1435"/>
      <c r="AP1435"/>
      <c r="AQ1435"/>
      <c r="AR1435"/>
      <c r="AS1435"/>
      <c r="AT1435"/>
      <c r="AU1435"/>
      <c r="AV1435"/>
      <c r="AW1435"/>
      <c r="AX1435"/>
      <c r="AY1435"/>
      <c r="AZ1435"/>
      <c r="BA1435"/>
      <c r="BB1435"/>
      <c r="BC1435"/>
      <c r="BD1435"/>
      <c r="BE1435"/>
      <c r="BF1435"/>
      <c r="BG1435"/>
      <c r="BH1435"/>
      <c r="BI1435"/>
      <c r="BJ1435"/>
      <c r="BK1435"/>
      <c r="BL1435"/>
      <c r="BM1435"/>
      <c r="BN1435"/>
      <c r="BO1435"/>
      <c r="BP1435"/>
      <c r="BQ1435"/>
      <c r="BR1435"/>
      <c r="BS1435"/>
      <c r="BT1435"/>
      <c r="BU1435"/>
      <c r="BV1435"/>
      <c r="BW1435"/>
      <c r="BX1435"/>
      <c r="BY1435"/>
      <c r="BZ1435"/>
      <c r="CA1435"/>
      <c r="CB1435"/>
      <c r="CC1435"/>
      <c r="CD1435"/>
      <c r="CE1435"/>
      <c r="CF1435"/>
      <c r="CG1435"/>
      <c r="CH1435"/>
      <c r="CI1435"/>
      <c r="CJ1435"/>
      <c r="CK1435"/>
      <c r="CL1435"/>
      <c r="CM1435"/>
      <c r="CN1435"/>
      <c r="CO1435"/>
      <c r="CP1435"/>
      <c r="CQ1435"/>
      <c r="CR1435"/>
      <c r="CS1435"/>
      <c r="CT1435"/>
      <c r="CU1435"/>
      <c r="CV1435"/>
      <c r="CW1435"/>
      <c r="CX1435"/>
      <c r="CY1435"/>
      <c r="CZ1435"/>
      <c r="DA1435"/>
      <c r="DB1435"/>
      <c r="DC1435"/>
      <c r="DD1435"/>
      <c r="DE1435"/>
      <c r="DF1435"/>
      <c r="DG1435"/>
      <c r="DH1435"/>
      <c r="DI1435"/>
      <c r="DJ1435"/>
      <c r="DK1435"/>
      <c r="DL1435"/>
      <c r="DM1435"/>
      <c r="DN1435"/>
      <c r="DO1435"/>
      <c r="DP1435"/>
      <c r="DQ1435"/>
      <c r="DR1435"/>
      <c r="DS1435"/>
      <c r="DT1435"/>
      <c r="DU1435"/>
      <c r="DV1435"/>
      <c r="DW1435"/>
      <c r="DX1435"/>
      <c r="DY1435"/>
      <c r="DZ1435"/>
      <c r="EA1435"/>
      <c r="EB1435"/>
      <c r="EC1435"/>
      <c r="ED1435"/>
      <c r="EE1435"/>
      <c r="EF1435"/>
      <c r="EG1435"/>
      <c r="EH1435"/>
      <c r="EI1435"/>
      <c r="EJ1435"/>
      <c r="EK1435"/>
      <c r="EL1435"/>
      <c r="EM1435"/>
      <c r="EN1435"/>
      <c r="EO1435"/>
      <c r="EP1435"/>
      <c r="EQ1435"/>
      <c r="ER1435"/>
      <c r="ES1435"/>
      <c r="ET1435"/>
      <c r="EU1435"/>
      <c r="EV1435"/>
      <c r="EW1435"/>
      <c r="EX1435"/>
      <c r="EY1435"/>
      <c r="EZ1435"/>
      <c r="FA1435"/>
      <c r="FB1435"/>
      <c r="FC1435"/>
      <c r="FD1435"/>
      <c r="FE1435"/>
      <c r="FF1435"/>
      <c r="FG1435"/>
      <c r="FH1435"/>
      <c r="FI1435"/>
      <c r="FJ1435"/>
      <c r="FK1435"/>
      <c r="FL1435"/>
      <c r="FM1435"/>
      <c r="FN1435"/>
      <c r="FO1435"/>
      <c r="FP1435"/>
      <c r="FQ1435"/>
      <c r="FR1435"/>
      <c r="FS1435"/>
      <c r="FT1435"/>
      <c r="FU1435"/>
      <c r="FV1435"/>
      <c r="FW1435"/>
      <c r="FX1435"/>
      <c r="FY1435"/>
      <c r="FZ1435"/>
      <c r="GA1435"/>
      <c r="GB1435"/>
      <c r="GC1435"/>
      <c r="GD1435"/>
      <c r="GE1435"/>
      <c r="GF1435"/>
      <c r="GG1435"/>
      <c r="GH1435"/>
      <c r="GI1435"/>
      <c r="GJ1435"/>
      <c r="GK1435"/>
      <c r="GL1435"/>
      <c r="GM1435"/>
      <c r="GN1435"/>
      <c r="GO1435"/>
      <c r="GP1435"/>
      <c r="GQ1435"/>
      <c r="GR1435"/>
      <c r="GS1435"/>
      <c r="GT1435"/>
      <c r="GU1435"/>
      <c r="GV1435"/>
      <c r="GW1435"/>
      <c r="GX1435"/>
      <c r="GY1435"/>
      <c r="GZ1435"/>
      <c r="HA1435"/>
      <c r="HB1435"/>
      <c r="HC1435"/>
      <c r="HD1435"/>
      <c r="HE1435"/>
      <c r="HF1435"/>
      <c r="HG1435"/>
      <c r="HH1435"/>
      <c r="HI1435"/>
      <c r="HJ1435"/>
      <c r="HK1435"/>
      <c r="HL1435"/>
      <c r="HM1435"/>
      <c r="HN1435"/>
      <c r="HO1435"/>
      <c r="HP1435"/>
      <c r="HQ1435"/>
      <c r="HR1435"/>
      <c r="HS1435"/>
      <c r="HT1435"/>
      <c r="HU1435"/>
      <c r="HV1435"/>
      <c r="HW1435"/>
      <c r="HX1435"/>
      <c r="HY1435"/>
      <c r="HZ1435"/>
      <c r="IA1435"/>
      <c r="IB1435"/>
    </row>
    <row r="1436" spans="1:236" ht="12.75" customHeight="1" x14ac:dyDescent="0.25">
      <c r="A1436" s="10">
        <v>7</v>
      </c>
      <c r="B1436" s="10">
        <v>1343</v>
      </c>
      <c r="C1436" s="10">
        <v>1433</v>
      </c>
      <c r="D1436" s="1"/>
      <c r="E1436" s="99">
        <v>45</v>
      </c>
      <c r="F1436" s="99">
        <v>45</v>
      </c>
      <c r="G1436" s="99">
        <v>43</v>
      </c>
      <c r="H1436" s="99">
        <f t="shared" si="92"/>
        <v>44</v>
      </c>
      <c r="I1436" s="5">
        <v>2</v>
      </c>
      <c r="J1436" s="110">
        <v>2</v>
      </c>
      <c r="K1436" s="5"/>
      <c r="L1436" s="5"/>
      <c r="M1436" s="5"/>
      <c r="N1436" s="5"/>
      <c r="O1436" s="138"/>
      <c r="P1436" s="138"/>
      <c r="Q1436" s="138"/>
      <c r="R1436" s="18">
        <f t="shared" si="90"/>
        <v>1936</v>
      </c>
      <c r="S1436" s="10">
        <f t="shared" si="91"/>
        <v>1.5205308443374599E-3</v>
      </c>
      <c r="T1436"/>
      <c r="U1436"/>
      <c r="V1436"/>
      <c r="W1436"/>
      <c r="X1436"/>
      <c r="Y1436"/>
      <c r="Z1436"/>
      <c r="AA1436"/>
      <c r="AB1436"/>
      <c r="AC1436"/>
      <c r="AD1436"/>
      <c r="AE1436"/>
      <c r="AF1436"/>
      <c r="AG1436"/>
      <c r="AH1436"/>
      <c r="AI1436"/>
      <c r="AJ1436"/>
      <c r="AK1436"/>
      <c r="AL1436"/>
      <c r="AM1436"/>
      <c r="AN1436"/>
      <c r="AO1436"/>
      <c r="AP1436"/>
      <c r="AQ1436"/>
      <c r="AR1436"/>
      <c r="AS1436"/>
      <c r="AT1436"/>
      <c r="AU1436"/>
      <c r="AV1436"/>
      <c r="AW1436"/>
      <c r="AX1436"/>
      <c r="AY1436"/>
      <c r="AZ1436"/>
      <c r="BA1436"/>
      <c r="BB1436"/>
      <c r="BC1436"/>
      <c r="BD1436"/>
      <c r="BE1436"/>
      <c r="BF1436"/>
      <c r="BG1436"/>
      <c r="BH1436"/>
      <c r="BI1436"/>
      <c r="BJ1436"/>
      <c r="BK1436"/>
      <c r="BL1436"/>
      <c r="BM1436"/>
      <c r="BN1436"/>
      <c r="BO1436"/>
      <c r="BP1436"/>
      <c r="BQ1436"/>
      <c r="BR1436"/>
      <c r="BS1436"/>
      <c r="BT1436"/>
      <c r="BU1436"/>
      <c r="BV1436"/>
      <c r="BW1436"/>
      <c r="BX1436"/>
      <c r="BY1436"/>
      <c r="BZ1436"/>
      <c r="CA1436"/>
      <c r="CB1436"/>
      <c r="CC1436"/>
      <c r="CD1436"/>
      <c r="CE1436"/>
      <c r="CF1436"/>
      <c r="CG1436"/>
      <c r="CH1436"/>
      <c r="CI1436"/>
      <c r="CJ1436"/>
      <c r="CK1436"/>
      <c r="CL1436"/>
      <c r="CM1436"/>
      <c r="CN1436"/>
      <c r="CO1436"/>
      <c r="CP1436"/>
      <c r="CQ1436"/>
      <c r="CR1436"/>
      <c r="CS1436"/>
      <c r="CT1436"/>
      <c r="CU1436"/>
      <c r="CV1436"/>
      <c r="CW1436"/>
      <c r="CX1436"/>
      <c r="CY1436"/>
      <c r="CZ1436"/>
      <c r="DA1436"/>
      <c r="DB1436"/>
      <c r="DC1436"/>
      <c r="DD1436"/>
      <c r="DE1436"/>
      <c r="DF1436"/>
      <c r="DG1436"/>
      <c r="DH1436"/>
      <c r="DI1436"/>
      <c r="DJ1436"/>
      <c r="DK1436"/>
      <c r="DL1436"/>
      <c r="DM1436"/>
      <c r="DN1436"/>
      <c r="DO1436"/>
      <c r="DP1436"/>
      <c r="DQ1436"/>
      <c r="DR1436"/>
      <c r="DS1436"/>
      <c r="DT1436"/>
      <c r="DU1436"/>
      <c r="DV1436"/>
      <c r="DW1436"/>
      <c r="DX1436"/>
      <c r="DY1436"/>
      <c r="DZ1436"/>
      <c r="EA1436"/>
      <c r="EB1436"/>
      <c r="EC1436"/>
      <c r="ED1436"/>
      <c r="EE1436"/>
      <c r="EF1436"/>
      <c r="EG1436"/>
      <c r="EH1436"/>
      <c r="EI1436"/>
      <c r="EJ1436"/>
      <c r="EK1436"/>
      <c r="EL1436"/>
      <c r="EM1436"/>
      <c r="EN1436"/>
      <c r="EO1436"/>
      <c r="EP1436"/>
      <c r="EQ1436"/>
      <c r="ER1436"/>
      <c r="ES1436"/>
      <c r="ET1436"/>
      <c r="EU1436"/>
      <c r="EV1436"/>
      <c r="EW1436"/>
      <c r="EX1436"/>
      <c r="EY1436"/>
      <c r="EZ1436"/>
      <c r="FA1436"/>
      <c r="FB1436"/>
      <c r="FC1436"/>
      <c r="FD1436"/>
      <c r="FE1436"/>
      <c r="FF1436"/>
      <c r="FG1436"/>
      <c r="FH1436"/>
      <c r="FI1436"/>
      <c r="FJ1436"/>
      <c r="FK1436"/>
      <c r="FL1436"/>
      <c r="FM1436"/>
      <c r="FN1436"/>
      <c r="FO1436"/>
      <c r="FP1436"/>
      <c r="FQ1436"/>
      <c r="FR1436"/>
      <c r="FS1436"/>
      <c r="FT1436"/>
      <c r="FU1436"/>
      <c r="FV1436"/>
      <c r="FW1436"/>
      <c r="FX1436"/>
      <c r="FY1436"/>
      <c r="FZ1436"/>
      <c r="GA1436"/>
      <c r="GB1436"/>
      <c r="GC1436"/>
      <c r="GD1436"/>
      <c r="GE1436"/>
      <c r="GF1436"/>
      <c r="GG1436"/>
      <c r="GH1436"/>
      <c r="GI1436"/>
      <c r="GJ1436"/>
      <c r="GK1436"/>
      <c r="GL1436"/>
      <c r="GM1436"/>
      <c r="GN1436"/>
      <c r="GO1436"/>
      <c r="GP1436"/>
      <c r="GQ1436"/>
      <c r="GR1436"/>
      <c r="GS1436"/>
      <c r="GT1436"/>
      <c r="GU1436"/>
      <c r="GV1436"/>
      <c r="GW1436"/>
      <c r="GX1436"/>
      <c r="GY1436"/>
      <c r="GZ1436"/>
      <c r="HA1436"/>
      <c r="HB1436"/>
      <c r="HC1436"/>
      <c r="HD1436"/>
      <c r="HE1436"/>
      <c r="HF1436"/>
      <c r="HG1436"/>
      <c r="HH1436"/>
      <c r="HI1436"/>
      <c r="HJ1436"/>
      <c r="HK1436"/>
      <c r="HL1436"/>
      <c r="HM1436"/>
      <c r="HN1436"/>
      <c r="HO1436"/>
      <c r="HP1436"/>
      <c r="HQ1436"/>
      <c r="HR1436"/>
      <c r="HS1436"/>
      <c r="HT1436"/>
      <c r="HU1436"/>
      <c r="HV1436"/>
      <c r="HW1436"/>
      <c r="HX1436"/>
      <c r="HY1436"/>
      <c r="HZ1436"/>
      <c r="IA1436"/>
      <c r="IB1436"/>
    </row>
    <row r="1437" spans="1:236" ht="12.75" customHeight="1" x14ac:dyDescent="0.25">
      <c r="A1437" s="10">
        <v>7</v>
      </c>
      <c r="B1437" s="10">
        <v>1344</v>
      </c>
      <c r="C1437" s="19">
        <v>1434</v>
      </c>
      <c r="D1437" s="1"/>
      <c r="E1437" s="99">
        <v>28</v>
      </c>
      <c r="F1437" s="99">
        <v>31</v>
      </c>
      <c r="G1437" s="99">
        <v>30</v>
      </c>
      <c r="H1437" s="99">
        <f t="shared" si="92"/>
        <v>30.5</v>
      </c>
      <c r="I1437" s="5">
        <v>1</v>
      </c>
      <c r="J1437" s="110">
        <v>1</v>
      </c>
      <c r="K1437" s="5"/>
      <c r="L1437" s="5"/>
      <c r="M1437" s="5"/>
      <c r="N1437" s="5"/>
      <c r="O1437" s="138"/>
      <c r="P1437" s="138"/>
      <c r="Q1437" s="138"/>
      <c r="R1437" s="18">
        <f t="shared" si="90"/>
        <v>930.25</v>
      </c>
      <c r="S1437" s="10">
        <f t="shared" si="91"/>
        <v>7.3061664150047623E-4</v>
      </c>
      <c r="T1437"/>
      <c r="U1437"/>
      <c r="V1437"/>
      <c r="W1437"/>
      <c r="X1437"/>
      <c r="Y1437"/>
      <c r="Z1437"/>
      <c r="AA1437"/>
      <c r="AB1437"/>
      <c r="AC1437"/>
      <c r="AD1437"/>
      <c r="AE1437"/>
      <c r="AF1437"/>
      <c r="AG1437"/>
      <c r="AH1437"/>
      <c r="AI1437"/>
      <c r="AJ1437"/>
      <c r="AK1437"/>
      <c r="AL1437"/>
      <c r="AM1437"/>
      <c r="AN1437"/>
      <c r="AO1437"/>
      <c r="AP1437"/>
      <c r="AQ1437"/>
      <c r="AR1437"/>
      <c r="AS1437"/>
      <c r="AT1437"/>
      <c r="AU1437"/>
      <c r="AV1437"/>
      <c r="AW1437"/>
      <c r="AX1437"/>
      <c r="AY1437"/>
      <c r="AZ1437"/>
      <c r="BA1437"/>
      <c r="BB1437"/>
      <c r="BC1437"/>
      <c r="BD1437"/>
      <c r="BE1437"/>
      <c r="BF1437"/>
      <c r="BG1437"/>
      <c r="BH1437"/>
      <c r="BI1437"/>
      <c r="BJ1437"/>
      <c r="BK1437"/>
      <c r="BL1437"/>
      <c r="BM1437"/>
      <c r="BN1437"/>
      <c r="BO1437"/>
      <c r="BP1437"/>
      <c r="BQ1437"/>
      <c r="BR1437"/>
      <c r="BS1437"/>
      <c r="BT1437"/>
      <c r="BU1437"/>
      <c r="BV1437"/>
      <c r="BW1437"/>
      <c r="BX1437"/>
      <c r="BY1437"/>
      <c r="BZ1437"/>
      <c r="CA1437"/>
      <c r="CB1437"/>
      <c r="CC1437"/>
      <c r="CD1437"/>
      <c r="CE1437"/>
      <c r="CF1437"/>
      <c r="CG1437"/>
      <c r="CH1437"/>
      <c r="CI1437"/>
      <c r="CJ1437"/>
      <c r="CK1437"/>
      <c r="CL1437"/>
      <c r="CM1437"/>
      <c r="CN1437"/>
      <c r="CO1437"/>
      <c r="CP1437"/>
      <c r="CQ1437"/>
      <c r="CR1437"/>
      <c r="CS1437"/>
      <c r="CT1437"/>
      <c r="CU1437"/>
      <c r="CV1437"/>
      <c r="CW1437"/>
      <c r="CX1437"/>
      <c r="CY1437"/>
      <c r="CZ1437"/>
      <c r="DA1437"/>
      <c r="DB1437"/>
      <c r="DC1437"/>
      <c r="DD1437"/>
      <c r="DE1437"/>
      <c r="DF1437"/>
      <c r="DG1437"/>
      <c r="DH1437"/>
      <c r="DI1437"/>
      <c r="DJ1437"/>
      <c r="DK1437"/>
      <c r="DL1437"/>
      <c r="DM1437"/>
      <c r="DN1437"/>
      <c r="DO1437"/>
      <c r="DP1437"/>
      <c r="DQ1437"/>
      <c r="DR1437"/>
      <c r="DS1437"/>
      <c r="DT1437"/>
      <c r="DU1437"/>
      <c r="DV1437"/>
      <c r="DW1437"/>
      <c r="DX1437"/>
      <c r="DY1437"/>
      <c r="DZ1437"/>
      <c r="EA1437"/>
      <c r="EB1437"/>
      <c r="EC1437"/>
      <c r="ED1437"/>
      <c r="EE1437"/>
      <c r="EF1437"/>
      <c r="EG1437"/>
      <c r="EH1437"/>
      <c r="EI1437"/>
      <c r="EJ1437"/>
      <c r="EK1437"/>
      <c r="EL1437"/>
      <c r="EM1437"/>
      <c r="EN1437"/>
      <c r="EO1437"/>
      <c r="EP1437"/>
      <c r="EQ1437"/>
      <c r="ER1437"/>
      <c r="ES1437"/>
      <c r="ET1437"/>
      <c r="EU1437"/>
      <c r="EV1437"/>
      <c r="EW1437"/>
      <c r="EX1437"/>
      <c r="EY1437"/>
      <c r="EZ1437"/>
      <c r="FA1437"/>
      <c r="FB1437"/>
      <c r="FC1437"/>
      <c r="FD1437"/>
      <c r="FE1437"/>
      <c r="FF1437"/>
      <c r="FG1437"/>
      <c r="FH1437"/>
      <c r="FI1437"/>
      <c r="FJ1437"/>
      <c r="FK1437"/>
      <c r="FL1437"/>
      <c r="FM1437"/>
      <c r="FN1437"/>
      <c r="FO1437"/>
      <c r="FP1437"/>
      <c r="FQ1437"/>
      <c r="FR1437"/>
      <c r="FS1437"/>
      <c r="FT1437"/>
      <c r="FU1437"/>
      <c r="FV1437"/>
      <c r="FW1437"/>
      <c r="FX1437"/>
      <c r="FY1437"/>
      <c r="FZ1437"/>
      <c r="GA1437"/>
      <c r="GB1437"/>
      <c r="GC1437"/>
      <c r="GD1437"/>
      <c r="GE1437"/>
      <c r="GF1437"/>
      <c r="GG1437"/>
      <c r="GH1437"/>
      <c r="GI1437"/>
      <c r="GJ1437"/>
      <c r="GK1437"/>
      <c r="GL1437"/>
      <c r="GM1437"/>
      <c r="GN1437"/>
      <c r="GO1437"/>
      <c r="GP1437"/>
      <c r="GQ1437"/>
      <c r="GR1437"/>
      <c r="GS1437"/>
      <c r="GT1437"/>
      <c r="GU1437"/>
      <c r="GV1437"/>
      <c r="GW1437"/>
      <c r="GX1437"/>
      <c r="GY1437"/>
      <c r="GZ1437"/>
      <c r="HA1437"/>
      <c r="HB1437"/>
      <c r="HC1437"/>
      <c r="HD1437"/>
      <c r="HE1437"/>
      <c r="HF1437"/>
      <c r="HG1437"/>
      <c r="HH1437"/>
      <c r="HI1437"/>
      <c r="HJ1437"/>
      <c r="HK1437"/>
      <c r="HL1437"/>
      <c r="HM1437"/>
      <c r="HN1437"/>
      <c r="HO1437"/>
      <c r="HP1437"/>
      <c r="HQ1437"/>
      <c r="HR1437"/>
      <c r="HS1437"/>
      <c r="HT1437"/>
      <c r="HU1437"/>
      <c r="HV1437"/>
      <c r="HW1437"/>
      <c r="HX1437"/>
      <c r="HY1437"/>
      <c r="HZ1437"/>
      <c r="IA1437"/>
      <c r="IB1437"/>
    </row>
    <row r="1438" spans="1:236" ht="12.75" customHeight="1" x14ac:dyDescent="0.25">
      <c r="A1438" s="10">
        <v>7</v>
      </c>
      <c r="B1438" s="10">
        <v>1345</v>
      </c>
      <c r="C1438" s="10">
        <v>1435</v>
      </c>
      <c r="D1438" s="1"/>
      <c r="E1438" s="99">
        <v>44.5</v>
      </c>
      <c r="F1438" s="99">
        <v>49</v>
      </c>
      <c r="G1438" s="99">
        <v>47</v>
      </c>
      <c r="H1438" s="99">
        <f t="shared" si="92"/>
        <v>48</v>
      </c>
      <c r="I1438" s="5">
        <v>1</v>
      </c>
      <c r="J1438" s="110">
        <v>1</v>
      </c>
      <c r="K1438" s="5"/>
      <c r="L1438" s="5">
        <v>4.9000000000000004</v>
      </c>
      <c r="M1438" s="5">
        <v>5.2</v>
      </c>
      <c r="N1438" s="5"/>
      <c r="O1438" s="138"/>
      <c r="P1438" s="138"/>
      <c r="Q1438" s="138"/>
      <c r="R1438" s="18">
        <f t="shared" si="90"/>
        <v>2304</v>
      </c>
      <c r="S1438" s="10">
        <f t="shared" si="91"/>
        <v>1.8095573684677208E-3</v>
      </c>
      <c r="T1438"/>
      <c r="U1438"/>
      <c r="V1438"/>
      <c r="W1438"/>
      <c r="X1438"/>
      <c r="Y1438"/>
      <c r="Z1438"/>
      <c r="AA1438"/>
      <c r="AB1438"/>
      <c r="AC1438"/>
      <c r="AD1438"/>
      <c r="AE1438"/>
      <c r="AF1438"/>
      <c r="AG1438"/>
      <c r="AH1438"/>
      <c r="AI1438"/>
      <c r="AJ1438"/>
      <c r="AK1438"/>
      <c r="AL1438"/>
      <c r="AM1438"/>
      <c r="AN1438"/>
      <c r="AO1438"/>
      <c r="AP1438"/>
      <c r="AQ1438"/>
      <c r="AR1438"/>
      <c r="AS1438"/>
      <c r="AT1438"/>
      <c r="AU1438"/>
      <c r="AV1438"/>
      <c r="AW1438"/>
      <c r="AX1438"/>
      <c r="AY1438"/>
      <c r="AZ1438"/>
      <c r="BA1438"/>
      <c r="BB1438"/>
      <c r="BC1438"/>
      <c r="BD1438"/>
      <c r="BE1438"/>
      <c r="BF1438"/>
      <c r="BG1438"/>
      <c r="BH1438"/>
      <c r="BI1438"/>
      <c r="BJ1438"/>
      <c r="BK1438"/>
      <c r="BL1438"/>
      <c r="BM1438"/>
      <c r="BN1438"/>
      <c r="BO1438"/>
      <c r="BP1438"/>
      <c r="BQ1438"/>
      <c r="BR1438"/>
      <c r="BS1438"/>
      <c r="BT1438"/>
      <c r="BU1438"/>
      <c r="BV1438"/>
      <c r="BW1438"/>
      <c r="BX1438"/>
      <c r="BY1438"/>
      <c r="BZ1438"/>
      <c r="CA1438"/>
      <c r="CB1438"/>
      <c r="CC1438"/>
      <c r="CD1438"/>
      <c r="CE1438"/>
      <c r="CF1438"/>
      <c r="CG1438"/>
      <c r="CH1438"/>
      <c r="CI1438"/>
      <c r="CJ1438"/>
      <c r="CK1438"/>
      <c r="CL1438"/>
      <c r="CM1438"/>
      <c r="CN1438"/>
      <c r="CO1438"/>
      <c r="CP1438"/>
      <c r="CQ1438"/>
      <c r="CR1438"/>
      <c r="CS1438"/>
      <c r="CT1438"/>
      <c r="CU1438"/>
      <c r="CV1438"/>
      <c r="CW1438"/>
      <c r="CX1438"/>
      <c r="CY1438"/>
      <c r="CZ1438"/>
      <c r="DA1438"/>
      <c r="DB1438"/>
      <c r="DC1438"/>
      <c r="DD1438"/>
      <c r="DE1438"/>
      <c r="DF1438"/>
      <c r="DG1438"/>
      <c r="DH1438"/>
      <c r="DI1438"/>
      <c r="DJ1438"/>
      <c r="DK1438"/>
      <c r="DL1438"/>
      <c r="DM1438"/>
      <c r="DN1438"/>
      <c r="DO1438"/>
      <c r="DP1438"/>
      <c r="DQ1438"/>
      <c r="DR1438"/>
      <c r="DS1438"/>
      <c r="DT1438"/>
      <c r="DU1438"/>
      <c r="DV1438"/>
      <c r="DW1438"/>
      <c r="DX1438"/>
      <c r="DY1438"/>
      <c r="DZ1438"/>
      <c r="EA1438"/>
      <c r="EB1438"/>
      <c r="EC1438"/>
      <c r="ED1438"/>
      <c r="EE1438"/>
      <c r="EF1438"/>
      <c r="EG1438"/>
      <c r="EH1438"/>
      <c r="EI1438"/>
      <c r="EJ1438"/>
      <c r="EK1438"/>
      <c r="EL1438"/>
      <c r="EM1438"/>
      <c r="EN1438"/>
      <c r="EO1438"/>
      <c r="EP1438"/>
      <c r="EQ1438"/>
      <c r="ER1438"/>
      <c r="ES1438"/>
      <c r="ET1438"/>
      <c r="EU1438"/>
      <c r="EV1438"/>
      <c r="EW1438"/>
      <c r="EX1438"/>
      <c r="EY1438"/>
      <c r="EZ1438"/>
      <c r="FA1438"/>
      <c r="FB1438"/>
      <c r="FC1438"/>
      <c r="FD1438"/>
      <c r="FE1438"/>
      <c r="FF1438"/>
      <c r="FG1438"/>
      <c r="FH1438"/>
      <c r="FI1438"/>
      <c r="FJ1438"/>
      <c r="FK1438"/>
      <c r="FL1438"/>
      <c r="FM1438"/>
      <c r="FN1438"/>
      <c r="FO1438"/>
      <c r="FP1438"/>
      <c r="FQ1438"/>
      <c r="FR1438"/>
      <c r="FS1438"/>
      <c r="FT1438"/>
      <c r="FU1438"/>
      <c r="FV1438"/>
      <c r="FW1438"/>
      <c r="FX1438"/>
      <c r="FY1438"/>
      <c r="FZ1438"/>
      <c r="GA1438"/>
      <c r="GB1438"/>
      <c r="GC1438"/>
      <c r="GD1438"/>
      <c r="GE1438"/>
      <c r="GF1438"/>
      <c r="GG1438"/>
      <c r="GH1438"/>
      <c r="GI1438"/>
      <c r="GJ1438"/>
      <c r="GK1438"/>
      <c r="GL1438"/>
      <c r="GM1438"/>
      <c r="GN1438"/>
      <c r="GO1438"/>
      <c r="GP1438"/>
      <c r="GQ1438"/>
      <c r="GR1438"/>
      <c r="GS1438"/>
      <c r="GT1438"/>
      <c r="GU1438"/>
      <c r="GV1438"/>
      <c r="GW1438"/>
      <c r="GX1438"/>
      <c r="GY1438"/>
      <c r="GZ1438"/>
      <c r="HA1438"/>
      <c r="HB1438"/>
      <c r="HC1438"/>
      <c r="HD1438"/>
      <c r="HE1438"/>
      <c r="HF1438"/>
      <c r="HG1438"/>
      <c r="HH1438"/>
      <c r="HI1438"/>
      <c r="HJ1438"/>
      <c r="HK1438"/>
      <c r="HL1438"/>
      <c r="HM1438"/>
      <c r="HN1438"/>
      <c r="HO1438"/>
      <c r="HP1438"/>
      <c r="HQ1438"/>
      <c r="HR1438"/>
      <c r="HS1438"/>
      <c r="HT1438"/>
      <c r="HU1438"/>
      <c r="HV1438"/>
      <c r="HW1438"/>
      <c r="HX1438"/>
      <c r="HY1438"/>
      <c r="HZ1438"/>
      <c r="IA1438"/>
      <c r="IB1438"/>
    </row>
    <row r="1439" spans="1:236" ht="12.75" customHeight="1" x14ac:dyDescent="0.25">
      <c r="A1439" s="10">
        <v>7</v>
      </c>
      <c r="B1439" s="10">
        <v>1346</v>
      </c>
      <c r="C1439" s="19">
        <v>1436</v>
      </c>
      <c r="D1439" s="1"/>
      <c r="E1439" s="99">
        <v>33.5</v>
      </c>
      <c r="F1439" s="99">
        <v>35</v>
      </c>
      <c r="G1439" s="99">
        <v>36</v>
      </c>
      <c r="H1439" s="99">
        <f t="shared" si="92"/>
        <v>35.5</v>
      </c>
      <c r="I1439" s="5">
        <v>2</v>
      </c>
      <c r="J1439" s="110">
        <v>3</v>
      </c>
      <c r="K1439" s="5"/>
      <c r="L1439" s="5"/>
      <c r="M1439" s="5"/>
      <c r="N1439" s="5"/>
      <c r="O1439" s="138"/>
      <c r="P1439" s="138"/>
      <c r="Q1439" s="138"/>
      <c r="R1439" s="18">
        <f t="shared" si="90"/>
        <v>1260.25</v>
      </c>
      <c r="S1439" s="10">
        <f t="shared" si="91"/>
        <v>9.8979803542163423E-4</v>
      </c>
      <c r="T1439"/>
      <c r="U1439"/>
      <c r="V1439"/>
      <c r="W1439"/>
      <c r="X1439"/>
      <c r="Y1439"/>
      <c r="Z1439"/>
      <c r="AA1439"/>
      <c r="AB1439"/>
      <c r="AC1439"/>
      <c r="AD1439"/>
      <c r="AE1439"/>
      <c r="AF1439"/>
      <c r="AG1439"/>
      <c r="AH1439"/>
      <c r="AI1439"/>
      <c r="AJ1439"/>
      <c r="AK1439"/>
      <c r="AL1439"/>
      <c r="AM1439"/>
      <c r="AN1439"/>
      <c r="AO1439"/>
      <c r="AP1439"/>
      <c r="AQ1439"/>
      <c r="AR1439"/>
      <c r="AS1439"/>
      <c r="AT1439"/>
      <c r="AU1439"/>
      <c r="AV1439"/>
      <c r="AW1439"/>
      <c r="AX1439"/>
      <c r="AY1439"/>
      <c r="AZ1439"/>
      <c r="BA1439"/>
      <c r="BB1439"/>
      <c r="BC1439"/>
      <c r="BD1439"/>
      <c r="BE1439"/>
      <c r="BF1439"/>
      <c r="BG1439"/>
      <c r="BH1439"/>
      <c r="BI1439"/>
      <c r="BJ1439"/>
      <c r="BK1439"/>
      <c r="BL1439"/>
      <c r="BM1439"/>
      <c r="BN1439"/>
      <c r="BO1439"/>
      <c r="BP1439"/>
      <c r="BQ1439"/>
      <c r="BR1439"/>
      <c r="BS1439"/>
      <c r="BT1439"/>
      <c r="BU1439"/>
      <c r="BV1439"/>
      <c r="BW1439"/>
      <c r="BX1439"/>
      <c r="BY1439"/>
      <c r="BZ1439"/>
      <c r="CA1439"/>
      <c r="CB1439"/>
      <c r="CC1439"/>
      <c r="CD1439"/>
      <c r="CE1439"/>
      <c r="CF1439"/>
      <c r="CG1439"/>
      <c r="CH1439"/>
      <c r="CI1439"/>
      <c r="CJ1439"/>
      <c r="CK1439"/>
      <c r="CL1439"/>
      <c r="CM1439"/>
      <c r="CN1439"/>
      <c r="CO1439"/>
      <c r="CP1439"/>
      <c r="CQ1439"/>
      <c r="CR1439"/>
      <c r="CS1439"/>
      <c r="CT1439"/>
      <c r="CU1439"/>
      <c r="CV1439"/>
      <c r="CW1439"/>
      <c r="CX1439"/>
      <c r="CY1439"/>
      <c r="CZ1439"/>
      <c r="DA1439"/>
      <c r="DB1439"/>
      <c r="DC1439"/>
      <c r="DD1439"/>
      <c r="DE1439"/>
      <c r="DF1439"/>
      <c r="DG1439"/>
      <c r="DH1439"/>
      <c r="DI1439"/>
      <c r="DJ1439"/>
      <c r="DK1439"/>
      <c r="DL1439"/>
      <c r="DM1439"/>
      <c r="DN1439"/>
      <c r="DO1439"/>
      <c r="DP1439"/>
      <c r="DQ1439"/>
      <c r="DR1439"/>
      <c r="DS1439"/>
      <c r="DT1439"/>
      <c r="DU1439"/>
      <c r="DV1439"/>
      <c r="DW1439"/>
      <c r="DX1439"/>
      <c r="DY1439"/>
      <c r="DZ1439"/>
      <c r="EA1439"/>
      <c r="EB1439"/>
      <c r="EC1439"/>
      <c r="ED1439"/>
      <c r="EE1439"/>
      <c r="EF1439"/>
      <c r="EG1439"/>
      <c r="EH1439"/>
      <c r="EI1439"/>
      <c r="EJ1439"/>
      <c r="EK1439"/>
      <c r="EL1439"/>
      <c r="EM1439"/>
      <c r="EN1439"/>
      <c r="EO1439"/>
      <c r="EP1439"/>
      <c r="EQ1439"/>
      <c r="ER1439"/>
      <c r="ES1439"/>
      <c r="ET1439"/>
      <c r="EU1439"/>
      <c r="EV1439"/>
      <c r="EW1439"/>
      <c r="EX1439"/>
      <c r="EY1439"/>
      <c r="EZ1439"/>
      <c r="FA1439"/>
      <c r="FB1439"/>
      <c r="FC1439"/>
      <c r="FD1439"/>
      <c r="FE1439"/>
      <c r="FF1439"/>
      <c r="FG1439"/>
      <c r="FH1439"/>
      <c r="FI1439"/>
      <c r="FJ1439"/>
      <c r="FK1439"/>
      <c r="FL1439"/>
      <c r="FM1439"/>
      <c r="FN1439"/>
      <c r="FO1439"/>
      <c r="FP1439"/>
      <c r="FQ1439"/>
      <c r="FR1439"/>
      <c r="FS1439"/>
      <c r="FT1439"/>
      <c r="FU1439"/>
      <c r="FV1439"/>
      <c r="FW1439"/>
      <c r="FX1439"/>
      <c r="FY1439"/>
      <c r="FZ1439"/>
      <c r="GA1439"/>
      <c r="GB1439"/>
      <c r="GC1439"/>
      <c r="GD1439"/>
      <c r="GE1439"/>
      <c r="GF1439"/>
      <c r="GG1439"/>
      <c r="GH1439"/>
      <c r="GI1439"/>
      <c r="GJ1439"/>
      <c r="GK1439"/>
      <c r="GL1439"/>
      <c r="GM1439"/>
      <c r="GN1439"/>
      <c r="GO1439"/>
      <c r="GP1439"/>
      <c r="GQ1439"/>
      <c r="GR1439"/>
      <c r="GS1439"/>
      <c r="GT1439"/>
      <c r="GU1439"/>
      <c r="GV1439"/>
      <c r="GW1439"/>
      <c r="GX1439"/>
      <c r="GY1439"/>
      <c r="GZ1439"/>
      <c r="HA1439"/>
      <c r="HB1439"/>
      <c r="HC1439"/>
      <c r="HD1439"/>
      <c r="HE1439"/>
      <c r="HF1439"/>
      <c r="HG1439"/>
      <c r="HH1439"/>
      <c r="HI1439"/>
      <c r="HJ1439"/>
      <c r="HK1439"/>
      <c r="HL1439"/>
      <c r="HM1439"/>
      <c r="HN1439"/>
      <c r="HO1439"/>
      <c r="HP1439"/>
      <c r="HQ1439"/>
      <c r="HR1439"/>
      <c r="HS1439"/>
      <c r="HT1439"/>
      <c r="HU1439"/>
      <c r="HV1439"/>
      <c r="HW1439"/>
      <c r="HX1439"/>
      <c r="HY1439"/>
      <c r="HZ1439"/>
      <c r="IA1439"/>
      <c r="IB1439"/>
    </row>
    <row r="1440" spans="1:236" ht="12.75" customHeight="1" x14ac:dyDescent="0.25">
      <c r="A1440" s="10">
        <v>7</v>
      </c>
      <c r="B1440" s="10">
        <v>1347</v>
      </c>
      <c r="C1440" s="10">
        <v>1437</v>
      </c>
      <c r="D1440" s="1"/>
      <c r="E1440" s="99">
        <v>24.5</v>
      </c>
      <c r="F1440" s="99">
        <v>26</v>
      </c>
      <c r="G1440" s="99">
        <v>25</v>
      </c>
      <c r="H1440" s="99">
        <f t="shared" si="92"/>
        <v>25.5</v>
      </c>
      <c r="I1440" s="5">
        <v>2</v>
      </c>
      <c r="J1440" s="110">
        <v>3</v>
      </c>
      <c r="K1440" s="5"/>
      <c r="L1440" s="5"/>
      <c r="M1440" s="5"/>
      <c r="N1440" s="5"/>
      <c r="O1440" s="138"/>
      <c r="P1440" s="138"/>
      <c r="Q1440" s="138"/>
      <c r="R1440" s="18">
        <f t="shared" si="90"/>
        <v>650.25</v>
      </c>
      <c r="S1440" s="10">
        <f t="shared" si="91"/>
        <v>5.1070515574919075E-4</v>
      </c>
      <c r="T1440"/>
      <c r="U1440"/>
      <c r="V1440"/>
      <c r="W1440"/>
      <c r="X1440"/>
      <c r="Y1440"/>
      <c r="Z1440"/>
      <c r="AA1440"/>
      <c r="AB1440"/>
      <c r="AC1440"/>
      <c r="AD1440"/>
      <c r="AE1440"/>
      <c r="AF1440"/>
      <c r="AG1440"/>
      <c r="AH1440"/>
      <c r="AI1440"/>
      <c r="AJ1440"/>
      <c r="AK1440"/>
      <c r="AL1440"/>
      <c r="AM1440"/>
      <c r="AN1440"/>
      <c r="AO1440"/>
      <c r="AP1440"/>
      <c r="AQ1440"/>
      <c r="AR1440"/>
      <c r="AS1440"/>
      <c r="AT1440"/>
      <c r="AU1440"/>
      <c r="AV1440"/>
      <c r="AW1440"/>
      <c r="AX1440"/>
      <c r="AY1440"/>
      <c r="AZ1440"/>
      <c r="BA1440"/>
      <c r="BB1440"/>
      <c r="BC1440"/>
      <c r="BD1440"/>
      <c r="BE1440"/>
      <c r="BF1440"/>
      <c r="BG1440"/>
      <c r="BH1440"/>
      <c r="BI1440"/>
      <c r="BJ1440"/>
      <c r="BK1440"/>
      <c r="BL1440"/>
      <c r="BM1440"/>
      <c r="BN1440"/>
      <c r="BO1440"/>
      <c r="BP1440"/>
      <c r="BQ1440"/>
      <c r="BR1440"/>
      <c r="BS1440"/>
      <c r="BT1440"/>
      <c r="BU1440"/>
      <c r="BV1440"/>
      <c r="BW1440"/>
      <c r="BX1440"/>
      <c r="BY1440"/>
      <c r="BZ1440"/>
      <c r="CA1440"/>
      <c r="CB1440"/>
      <c r="CC1440"/>
      <c r="CD1440"/>
      <c r="CE1440"/>
      <c r="CF1440"/>
      <c r="CG1440"/>
      <c r="CH1440"/>
      <c r="CI1440"/>
      <c r="CJ1440"/>
      <c r="CK1440"/>
      <c r="CL1440"/>
      <c r="CM1440"/>
      <c r="CN1440"/>
      <c r="CO1440"/>
      <c r="CP1440"/>
      <c r="CQ1440"/>
      <c r="CR1440"/>
      <c r="CS1440"/>
      <c r="CT1440"/>
      <c r="CU1440"/>
      <c r="CV1440"/>
      <c r="CW1440"/>
      <c r="CX1440"/>
      <c r="CY1440"/>
      <c r="CZ1440"/>
      <c r="DA1440"/>
      <c r="DB1440"/>
      <c r="DC1440"/>
      <c r="DD1440"/>
      <c r="DE1440"/>
      <c r="DF1440"/>
      <c r="DG1440"/>
      <c r="DH1440"/>
      <c r="DI1440"/>
      <c r="DJ1440"/>
      <c r="DK1440"/>
      <c r="DL1440"/>
      <c r="DM1440"/>
      <c r="DN1440"/>
      <c r="DO1440"/>
      <c r="DP1440"/>
      <c r="DQ1440"/>
      <c r="DR1440"/>
      <c r="DS1440"/>
      <c r="DT1440"/>
      <c r="DU1440"/>
      <c r="DV1440"/>
      <c r="DW1440"/>
      <c r="DX1440"/>
      <c r="DY1440"/>
      <c r="DZ1440"/>
      <c r="EA1440"/>
      <c r="EB1440"/>
      <c r="EC1440"/>
      <c r="ED1440"/>
      <c r="EE1440"/>
      <c r="EF1440"/>
      <c r="EG1440"/>
      <c r="EH1440"/>
      <c r="EI1440"/>
      <c r="EJ1440"/>
      <c r="EK1440"/>
      <c r="EL1440"/>
      <c r="EM1440"/>
      <c r="EN1440"/>
      <c r="EO1440"/>
      <c r="EP1440"/>
      <c r="EQ1440"/>
      <c r="ER1440"/>
      <c r="ES1440"/>
      <c r="ET1440"/>
      <c r="EU1440"/>
      <c r="EV1440"/>
      <c r="EW1440"/>
      <c r="EX1440"/>
      <c r="EY1440"/>
      <c r="EZ1440"/>
      <c r="FA1440"/>
      <c r="FB1440"/>
      <c r="FC1440"/>
      <c r="FD1440"/>
      <c r="FE1440"/>
      <c r="FF1440"/>
      <c r="FG1440"/>
      <c r="FH1440"/>
      <c r="FI1440"/>
      <c r="FJ1440"/>
      <c r="FK1440"/>
      <c r="FL1440"/>
      <c r="FM1440"/>
      <c r="FN1440"/>
      <c r="FO1440"/>
      <c r="FP1440"/>
      <c r="FQ1440"/>
      <c r="FR1440"/>
      <c r="FS1440"/>
      <c r="FT1440"/>
      <c r="FU1440"/>
      <c r="FV1440"/>
      <c r="FW1440"/>
      <c r="FX1440"/>
      <c r="FY1440"/>
      <c r="FZ1440"/>
      <c r="GA1440"/>
      <c r="GB1440"/>
      <c r="GC1440"/>
      <c r="GD1440"/>
      <c r="GE1440"/>
      <c r="GF1440"/>
      <c r="GG1440"/>
      <c r="GH1440"/>
      <c r="GI1440"/>
      <c r="GJ1440"/>
      <c r="GK1440"/>
      <c r="GL1440"/>
      <c r="GM1440"/>
      <c r="GN1440"/>
      <c r="GO1440"/>
      <c r="GP1440"/>
      <c r="GQ1440"/>
      <c r="GR1440"/>
      <c r="GS1440"/>
      <c r="GT1440"/>
      <c r="GU1440"/>
      <c r="GV1440"/>
      <c r="GW1440"/>
      <c r="GX1440"/>
      <c r="GY1440"/>
      <c r="GZ1440"/>
      <c r="HA1440"/>
      <c r="HB1440"/>
      <c r="HC1440"/>
      <c r="HD1440"/>
      <c r="HE1440"/>
      <c r="HF1440"/>
      <c r="HG1440"/>
      <c r="HH1440"/>
      <c r="HI1440"/>
      <c r="HJ1440"/>
      <c r="HK1440"/>
      <c r="HL1440"/>
      <c r="HM1440"/>
      <c r="HN1440"/>
      <c r="HO1440"/>
      <c r="HP1440"/>
      <c r="HQ1440"/>
      <c r="HR1440"/>
      <c r="HS1440"/>
      <c r="HT1440"/>
      <c r="HU1440"/>
      <c r="HV1440"/>
      <c r="HW1440"/>
      <c r="HX1440"/>
      <c r="HY1440"/>
      <c r="HZ1440"/>
      <c r="IA1440"/>
      <c r="IB1440"/>
    </row>
    <row r="1441" spans="1:236" ht="12.75" customHeight="1" x14ac:dyDescent="0.25">
      <c r="A1441" s="10">
        <v>7</v>
      </c>
      <c r="B1441" s="10">
        <v>1348</v>
      </c>
      <c r="C1441" s="19">
        <v>1438</v>
      </c>
      <c r="D1441" s="1"/>
      <c r="E1441" s="99">
        <v>49</v>
      </c>
      <c r="F1441" s="99">
        <v>51</v>
      </c>
      <c r="G1441" s="99">
        <v>52</v>
      </c>
      <c r="H1441" s="99">
        <f t="shared" si="92"/>
        <v>51.5</v>
      </c>
      <c r="I1441" s="5">
        <v>1</v>
      </c>
      <c r="J1441" s="110">
        <v>2</v>
      </c>
      <c r="K1441" s="5"/>
      <c r="L1441" s="5">
        <v>4.5999999999999996</v>
      </c>
      <c r="M1441" s="5">
        <v>4.7</v>
      </c>
      <c r="N1441" s="5">
        <v>80</v>
      </c>
      <c r="O1441" s="138"/>
      <c r="P1441" s="138"/>
      <c r="Q1441" s="138"/>
      <c r="R1441" s="18">
        <f t="shared" si="90"/>
        <v>2652.25</v>
      </c>
      <c r="S1441" s="10">
        <f t="shared" si="91"/>
        <v>2.0830722788708822E-3</v>
      </c>
      <c r="T1441"/>
      <c r="U1441"/>
      <c r="V1441"/>
      <c r="W1441"/>
      <c r="X1441"/>
      <c r="Y1441"/>
      <c r="Z1441"/>
      <c r="AA1441"/>
      <c r="AB1441"/>
      <c r="AC1441"/>
      <c r="AD1441"/>
      <c r="AE1441"/>
      <c r="AF1441"/>
      <c r="AG1441"/>
      <c r="AH1441"/>
      <c r="AI1441"/>
      <c r="AJ1441"/>
      <c r="AK1441"/>
      <c r="AL1441"/>
      <c r="AM1441"/>
      <c r="AN1441"/>
      <c r="AO1441"/>
      <c r="AP1441"/>
      <c r="AQ1441"/>
      <c r="AR1441"/>
      <c r="AS1441"/>
      <c r="AT1441"/>
      <c r="AU1441"/>
      <c r="AV1441"/>
      <c r="AW1441"/>
      <c r="AX1441"/>
      <c r="AY1441"/>
      <c r="AZ1441"/>
      <c r="BA1441"/>
      <c r="BB1441"/>
      <c r="BC1441"/>
      <c r="BD1441"/>
      <c r="BE1441"/>
      <c r="BF1441"/>
      <c r="BG1441"/>
      <c r="BH1441"/>
      <c r="BI1441"/>
      <c r="BJ1441"/>
      <c r="BK1441"/>
      <c r="BL1441"/>
      <c r="BM1441"/>
      <c r="BN1441"/>
      <c r="BO1441"/>
      <c r="BP1441"/>
      <c r="BQ1441"/>
      <c r="BR1441"/>
      <c r="BS1441"/>
      <c r="BT1441"/>
      <c r="BU1441"/>
      <c r="BV1441"/>
      <c r="BW1441"/>
      <c r="BX1441"/>
      <c r="BY1441"/>
      <c r="BZ1441"/>
      <c r="CA1441"/>
      <c r="CB1441"/>
      <c r="CC1441"/>
      <c r="CD1441"/>
      <c r="CE1441"/>
      <c r="CF1441"/>
      <c r="CG1441"/>
      <c r="CH1441"/>
      <c r="CI1441"/>
      <c r="CJ1441"/>
      <c r="CK1441"/>
      <c r="CL1441"/>
      <c r="CM1441"/>
      <c r="CN1441"/>
      <c r="CO1441"/>
      <c r="CP1441"/>
      <c r="CQ1441"/>
      <c r="CR1441"/>
      <c r="CS1441"/>
      <c r="CT1441"/>
      <c r="CU1441"/>
      <c r="CV1441"/>
      <c r="CW1441"/>
      <c r="CX1441"/>
      <c r="CY1441"/>
      <c r="CZ1441"/>
      <c r="DA1441"/>
      <c r="DB1441"/>
      <c r="DC1441"/>
      <c r="DD1441"/>
      <c r="DE1441"/>
      <c r="DF1441"/>
      <c r="DG1441"/>
      <c r="DH1441"/>
      <c r="DI1441"/>
      <c r="DJ1441"/>
      <c r="DK1441"/>
      <c r="DL1441"/>
      <c r="DM1441"/>
      <c r="DN1441"/>
      <c r="DO1441"/>
      <c r="DP1441"/>
      <c r="DQ1441"/>
      <c r="DR1441"/>
      <c r="DS1441"/>
      <c r="DT1441"/>
      <c r="DU1441"/>
      <c r="DV1441"/>
      <c r="DW1441"/>
      <c r="DX1441"/>
      <c r="DY1441"/>
      <c r="DZ1441"/>
      <c r="EA1441"/>
      <c r="EB1441"/>
      <c r="EC1441"/>
      <c r="ED1441"/>
      <c r="EE1441"/>
      <c r="EF1441"/>
      <c r="EG1441"/>
      <c r="EH1441"/>
      <c r="EI1441"/>
      <c r="EJ1441"/>
      <c r="EK1441"/>
      <c r="EL1441"/>
      <c r="EM1441"/>
      <c r="EN1441"/>
      <c r="EO1441"/>
      <c r="EP1441"/>
      <c r="EQ1441"/>
      <c r="ER1441"/>
      <c r="ES1441"/>
      <c r="ET1441"/>
      <c r="EU1441"/>
      <c r="EV1441"/>
      <c r="EW1441"/>
      <c r="EX1441"/>
      <c r="EY1441"/>
      <c r="EZ1441"/>
      <c r="FA1441"/>
      <c r="FB1441"/>
      <c r="FC1441"/>
      <c r="FD1441"/>
      <c r="FE1441"/>
      <c r="FF1441"/>
      <c r="FG1441"/>
      <c r="FH1441"/>
      <c r="FI1441"/>
      <c r="FJ1441"/>
      <c r="FK1441"/>
      <c r="FL1441"/>
      <c r="FM1441"/>
      <c r="FN1441"/>
      <c r="FO1441"/>
      <c r="FP1441"/>
      <c r="FQ1441"/>
      <c r="FR1441"/>
      <c r="FS1441"/>
      <c r="FT1441"/>
      <c r="FU1441"/>
      <c r="FV1441"/>
      <c r="FW1441"/>
      <c r="FX1441"/>
      <c r="FY1441"/>
      <c r="FZ1441"/>
      <c r="GA1441"/>
      <c r="GB1441"/>
      <c r="GC1441"/>
      <c r="GD1441"/>
      <c r="GE1441"/>
      <c r="GF1441"/>
      <c r="GG1441"/>
      <c r="GH1441"/>
      <c r="GI1441"/>
      <c r="GJ1441"/>
      <c r="GK1441"/>
      <c r="GL1441"/>
      <c r="GM1441"/>
      <c r="GN1441"/>
      <c r="GO1441"/>
      <c r="GP1441"/>
      <c r="GQ1441"/>
      <c r="GR1441"/>
      <c r="GS1441"/>
      <c r="GT1441"/>
      <c r="GU1441"/>
      <c r="GV1441"/>
      <c r="GW1441"/>
      <c r="GX1441"/>
      <c r="GY1441"/>
      <c r="GZ1441"/>
      <c r="HA1441"/>
      <c r="HB1441"/>
      <c r="HC1441"/>
      <c r="HD1441"/>
      <c r="HE1441"/>
      <c r="HF1441"/>
      <c r="HG1441"/>
      <c r="HH1441"/>
      <c r="HI1441"/>
      <c r="HJ1441"/>
      <c r="HK1441"/>
      <c r="HL1441"/>
      <c r="HM1441"/>
      <c r="HN1441"/>
      <c r="HO1441"/>
      <c r="HP1441"/>
      <c r="HQ1441"/>
      <c r="HR1441"/>
      <c r="HS1441"/>
      <c r="HT1441"/>
      <c r="HU1441"/>
      <c r="HV1441"/>
      <c r="HW1441"/>
      <c r="HX1441"/>
      <c r="HY1441"/>
      <c r="HZ1441"/>
      <c r="IA1441"/>
      <c r="IB1441"/>
    </row>
    <row r="1442" spans="1:236" ht="12.75" customHeight="1" x14ac:dyDescent="0.25">
      <c r="A1442" s="10">
        <v>7</v>
      </c>
      <c r="B1442" s="10">
        <v>1349</v>
      </c>
      <c r="C1442" s="10">
        <v>1439</v>
      </c>
      <c r="D1442" s="1"/>
      <c r="E1442" s="99">
        <v>21.5</v>
      </c>
      <c r="F1442" s="99">
        <v>22</v>
      </c>
      <c r="G1442" s="99">
        <v>24</v>
      </c>
      <c r="H1442" s="99">
        <f t="shared" si="92"/>
        <v>23</v>
      </c>
      <c r="I1442" s="5">
        <v>2</v>
      </c>
      <c r="J1442" s="110">
        <v>3</v>
      </c>
      <c r="K1442" s="5"/>
      <c r="L1442" s="5"/>
      <c r="M1442" s="5"/>
      <c r="N1442" s="5"/>
      <c r="O1442" s="138"/>
      <c r="P1442" s="138"/>
      <c r="Q1442" s="138"/>
      <c r="R1442" s="18">
        <f t="shared" si="90"/>
        <v>529</v>
      </c>
      <c r="S1442" s="10">
        <f t="shared" si="91"/>
        <v>4.154756284372501E-4</v>
      </c>
      <c r="T1442"/>
      <c r="U1442"/>
      <c r="V1442"/>
      <c r="W1442"/>
      <c r="X1442"/>
      <c r="Y1442"/>
      <c r="Z1442"/>
      <c r="AA1442"/>
      <c r="AB1442"/>
      <c r="AC1442"/>
      <c r="AD1442"/>
      <c r="AE1442"/>
      <c r="AF1442"/>
      <c r="AG1442"/>
      <c r="AH1442"/>
      <c r="AI1442"/>
      <c r="AJ1442"/>
      <c r="AK1442"/>
      <c r="AL1442"/>
      <c r="AM1442"/>
      <c r="AN1442"/>
      <c r="AO1442"/>
      <c r="AP1442"/>
      <c r="AQ1442"/>
      <c r="AR1442"/>
      <c r="AS1442"/>
      <c r="AT1442"/>
      <c r="AU1442"/>
      <c r="AV1442"/>
      <c r="AW1442"/>
      <c r="AX1442"/>
      <c r="AY1442"/>
      <c r="AZ1442"/>
      <c r="BA1442"/>
      <c r="BB1442"/>
      <c r="BC1442"/>
      <c r="BD1442"/>
      <c r="BE1442"/>
      <c r="BF1442"/>
      <c r="BG1442"/>
      <c r="BH1442"/>
      <c r="BI1442"/>
      <c r="BJ1442"/>
      <c r="BK1442"/>
      <c r="BL1442"/>
      <c r="BM1442"/>
      <c r="BN1442"/>
      <c r="BO1442"/>
      <c r="BP1442"/>
      <c r="BQ1442"/>
      <c r="BR1442"/>
      <c r="BS1442"/>
      <c r="BT1442"/>
      <c r="BU1442"/>
      <c r="BV1442"/>
      <c r="BW1442"/>
      <c r="BX1442"/>
      <c r="BY1442"/>
      <c r="BZ1442"/>
      <c r="CA1442"/>
      <c r="CB1442"/>
      <c r="CC1442"/>
      <c r="CD1442"/>
      <c r="CE1442"/>
      <c r="CF1442"/>
      <c r="CG1442"/>
      <c r="CH1442"/>
      <c r="CI1442"/>
      <c r="CJ1442"/>
      <c r="CK1442"/>
      <c r="CL1442"/>
      <c r="CM1442"/>
      <c r="CN1442"/>
      <c r="CO1442"/>
      <c r="CP1442"/>
      <c r="CQ1442"/>
      <c r="CR1442"/>
      <c r="CS1442"/>
      <c r="CT1442"/>
      <c r="CU1442"/>
      <c r="CV1442"/>
      <c r="CW1442"/>
      <c r="CX1442"/>
      <c r="CY1442"/>
      <c r="CZ1442"/>
      <c r="DA1442"/>
      <c r="DB1442"/>
      <c r="DC1442"/>
      <c r="DD1442"/>
      <c r="DE1442"/>
      <c r="DF1442"/>
      <c r="DG1442"/>
      <c r="DH1442"/>
      <c r="DI1442"/>
      <c r="DJ1442"/>
      <c r="DK1442"/>
      <c r="DL1442"/>
      <c r="DM1442"/>
      <c r="DN1442"/>
      <c r="DO1442"/>
      <c r="DP1442"/>
      <c r="DQ1442"/>
      <c r="DR1442"/>
      <c r="DS1442"/>
      <c r="DT1442"/>
      <c r="DU1442"/>
      <c r="DV1442"/>
      <c r="DW1442"/>
      <c r="DX1442"/>
      <c r="DY1442"/>
      <c r="DZ1442"/>
      <c r="EA1442"/>
      <c r="EB1442"/>
      <c r="EC1442"/>
      <c r="ED1442"/>
      <c r="EE1442"/>
      <c r="EF1442"/>
      <c r="EG1442"/>
      <c r="EH1442"/>
      <c r="EI1442"/>
      <c r="EJ1442"/>
      <c r="EK1442"/>
      <c r="EL1442"/>
      <c r="EM1442"/>
      <c r="EN1442"/>
      <c r="EO1442"/>
      <c r="EP1442"/>
      <c r="EQ1442"/>
      <c r="ER1442"/>
      <c r="ES1442"/>
      <c r="ET1442"/>
      <c r="EU1442"/>
      <c r="EV1442"/>
      <c r="EW1442"/>
      <c r="EX1442"/>
      <c r="EY1442"/>
      <c r="EZ1442"/>
      <c r="FA1442"/>
      <c r="FB1442"/>
      <c r="FC1442"/>
      <c r="FD1442"/>
      <c r="FE1442"/>
      <c r="FF1442"/>
      <c r="FG1442"/>
      <c r="FH1442"/>
      <c r="FI1442"/>
      <c r="FJ1442"/>
      <c r="FK1442"/>
      <c r="FL1442"/>
      <c r="FM1442"/>
      <c r="FN1442"/>
      <c r="FO1442"/>
      <c r="FP1442"/>
      <c r="FQ1442"/>
      <c r="FR1442"/>
      <c r="FS1442"/>
      <c r="FT1442"/>
      <c r="FU1442"/>
      <c r="FV1442"/>
      <c r="FW1442"/>
      <c r="FX1442"/>
      <c r="FY1442"/>
      <c r="FZ1442"/>
      <c r="GA1442"/>
      <c r="GB1442"/>
      <c r="GC1442"/>
      <c r="GD1442"/>
      <c r="GE1442"/>
      <c r="GF1442"/>
      <c r="GG1442"/>
      <c r="GH1442"/>
      <c r="GI1442"/>
      <c r="GJ1442"/>
      <c r="GK1442"/>
      <c r="GL1442"/>
      <c r="GM1442"/>
      <c r="GN1442"/>
      <c r="GO1442"/>
      <c r="GP1442"/>
      <c r="GQ1442"/>
      <c r="GR1442"/>
      <c r="GS1442"/>
      <c r="GT1442"/>
      <c r="GU1442"/>
      <c r="GV1442"/>
      <c r="GW1442"/>
      <c r="GX1442"/>
      <c r="GY1442"/>
      <c r="GZ1442"/>
      <c r="HA1442"/>
      <c r="HB1442"/>
      <c r="HC1442"/>
      <c r="HD1442"/>
      <c r="HE1442"/>
      <c r="HF1442"/>
      <c r="HG1442"/>
      <c r="HH1442"/>
      <c r="HI1442"/>
      <c r="HJ1442"/>
      <c r="HK1442"/>
      <c r="HL1442"/>
      <c r="HM1442"/>
      <c r="HN1442"/>
      <c r="HO1442"/>
      <c r="HP1442"/>
      <c r="HQ1442"/>
      <c r="HR1442"/>
      <c r="HS1442"/>
      <c r="HT1442"/>
      <c r="HU1442"/>
      <c r="HV1442"/>
      <c r="HW1442"/>
      <c r="HX1442"/>
      <c r="HY1442"/>
      <c r="HZ1442"/>
      <c r="IA1442"/>
      <c r="IB1442"/>
    </row>
    <row r="1443" spans="1:236" ht="12.75" customHeight="1" x14ac:dyDescent="0.25">
      <c r="A1443" s="10">
        <v>7</v>
      </c>
      <c r="B1443" s="10">
        <v>1350</v>
      </c>
      <c r="C1443" s="19">
        <v>1440</v>
      </c>
      <c r="D1443" s="1"/>
      <c r="E1443" s="99">
        <v>28.5</v>
      </c>
      <c r="F1443" s="99">
        <v>30</v>
      </c>
      <c r="G1443" s="99">
        <v>29</v>
      </c>
      <c r="H1443" s="99">
        <f t="shared" si="92"/>
        <v>29.5</v>
      </c>
      <c r="I1443" s="5">
        <v>2</v>
      </c>
      <c r="J1443" s="110">
        <v>2</v>
      </c>
      <c r="K1443" s="5"/>
      <c r="L1443" s="5"/>
      <c r="M1443" s="5"/>
      <c r="N1443" s="5"/>
      <c r="O1443" s="138"/>
      <c r="P1443" s="138"/>
      <c r="Q1443" s="138"/>
      <c r="R1443" s="18">
        <f t="shared" si="90"/>
        <v>870.25</v>
      </c>
      <c r="S1443" s="10">
        <f t="shared" si="91"/>
        <v>6.8349275169662937E-4</v>
      </c>
      <c r="T1443"/>
      <c r="U1443"/>
      <c r="V1443"/>
      <c r="W1443"/>
      <c r="X1443"/>
      <c r="Y1443"/>
      <c r="Z1443"/>
      <c r="AA1443"/>
      <c r="AB1443"/>
      <c r="AC1443"/>
      <c r="AD1443"/>
      <c r="AE1443"/>
      <c r="AF1443"/>
      <c r="AG1443"/>
      <c r="AH1443"/>
      <c r="AI1443"/>
      <c r="AJ1443"/>
      <c r="AK1443"/>
      <c r="AL1443"/>
      <c r="AM1443"/>
      <c r="AN1443"/>
      <c r="AO1443"/>
      <c r="AP1443"/>
      <c r="AQ1443"/>
      <c r="AR1443"/>
      <c r="AS1443"/>
      <c r="AT1443"/>
      <c r="AU1443"/>
      <c r="AV1443"/>
      <c r="AW1443"/>
      <c r="AX1443"/>
      <c r="AY1443"/>
      <c r="AZ1443"/>
      <c r="BA1443"/>
      <c r="BB1443"/>
      <c r="BC1443"/>
      <c r="BD1443"/>
      <c r="BE1443"/>
      <c r="BF1443"/>
      <c r="BG1443"/>
      <c r="BH1443"/>
      <c r="BI1443"/>
      <c r="BJ1443"/>
      <c r="BK1443"/>
      <c r="BL1443"/>
      <c r="BM1443"/>
      <c r="BN1443"/>
      <c r="BO1443"/>
      <c r="BP1443"/>
      <c r="BQ1443"/>
      <c r="BR1443"/>
      <c r="BS1443"/>
      <c r="BT1443"/>
      <c r="BU1443"/>
      <c r="BV1443"/>
      <c r="BW1443"/>
      <c r="BX1443"/>
      <c r="BY1443"/>
      <c r="BZ1443"/>
      <c r="CA1443"/>
      <c r="CB1443"/>
      <c r="CC1443"/>
      <c r="CD1443"/>
      <c r="CE1443"/>
      <c r="CF1443"/>
      <c r="CG1443"/>
      <c r="CH1443"/>
      <c r="CI1443"/>
      <c r="CJ1443"/>
      <c r="CK1443"/>
      <c r="CL1443"/>
      <c r="CM1443"/>
      <c r="CN1443"/>
      <c r="CO1443"/>
      <c r="CP1443"/>
      <c r="CQ1443"/>
      <c r="CR1443"/>
      <c r="CS1443"/>
      <c r="CT1443"/>
      <c r="CU1443"/>
      <c r="CV1443"/>
      <c r="CW1443"/>
      <c r="CX1443"/>
      <c r="CY1443"/>
      <c r="CZ1443"/>
      <c r="DA1443"/>
      <c r="DB1443"/>
      <c r="DC1443"/>
      <c r="DD1443"/>
      <c r="DE1443"/>
      <c r="DF1443"/>
      <c r="DG1443"/>
      <c r="DH1443"/>
      <c r="DI1443"/>
      <c r="DJ1443"/>
      <c r="DK1443"/>
      <c r="DL1443"/>
      <c r="DM1443"/>
      <c r="DN1443"/>
      <c r="DO1443"/>
      <c r="DP1443"/>
      <c r="DQ1443"/>
      <c r="DR1443"/>
      <c r="DS1443"/>
      <c r="DT1443"/>
      <c r="DU1443"/>
      <c r="DV1443"/>
      <c r="DW1443"/>
      <c r="DX1443"/>
      <c r="DY1443"/>
      <c r="DZ1443"/>
      <c r="EA1443"/>
      <c r="EB1443"/>
      <c r="EC1443"/>
      <c r="ED1443"/>
      <c r="EE1443"/>
      <c r="EF1443"/>
      <c r="EG1443"/>
      <c r="EH1443"/>
      <c r="EI1443"/>
      <c r="EJ1443"/>
      <c r="EK1443"/>
      <c r="EL1443"/>
      <c r="EM1443"/>
      <c r="EN1443"/>
      <c r="EO1443"/>
      <c r="EP1443"/>
      <c r="EQ1443"/>
      <c r="ER1443"/>
      <c r="ES1443"/>
      <c r="ET1443"/>
      <c r="EU1443"/>
      <c r="EV1443"/>
      <c r="EW1443"/>
      <c r="EX1443"/>
      <c r="EY1443"/>
      <c r="EZ1443"/>
      <c r="FA1443"/>
      <c r="FB1443"/>
      <c r="FC1443"/>
      <c r="FD1443"/>
      <c r="FE1443"/>
      <c r="FF1443"/>
      <c r="FG1443"/>
      <c r="FH1443"/>
      <c r="FI1443"/>
      <c r="FJ1443"/>
      <c r="FK1443"/>
      <c r="FL1443"/>
      <c r="FM1443"/>
      <c r="FN1443"/>
      <c r="FO1443"/>
      <c r="FP1443"/>
      <c r="FQ1443"/>
      <c r="FR1443"/>
      <c r="FS1443"/>
      <c r="FT1443"/>
      <c r="FU1443"/>
      <c r="FV1443"/>
      <c r="FW1443"/>
      <c r="FX1443"/>
      <c r="FY1443"/>
      <c r="FZ1443"/>
      <c r="GA1443"/>
      <c r="GB1443"/>
      <c r="GC1443"/>
      <c r="GD1443"/>
      <c r="GE1443"/>
      <c r="GF1443"/>
      <c r="GG1443"/>
      <c r="GH1443"/>
      <c r="GI1443"/>
      <c r="GJ1443"/>
      <c r="GK1443"/>
      <c r="GL1443"/>
      <c r="GM1443"/>
      <c r="GN1443"/>
      <c r="GO1443"/>
      <c r="GP1443"/>
      <c r="GQ1443"/>
      <c r="GR1443"/>
      <c r="GS1443"/>
      <c r="GT1443"/>
      <c r="GU1443"/>
      <c r="GV1443"/>
      <c r="GW1443"/>
      <c r="GX1443"/>
      <c r="GY1443"/>
      <c r="GZ1443"/>
      <c r="HA1443"/>
      <c r="HB1443"/>
      <c r="HC1443"/>
      <c r="HD1443"/>
      <c r="HE1443"/>
      <c r="HF1443"/>
      <c r="HG1443"/>
      <c r="HH1443"/>
      <c r="HI1443"/>
      <c r="HJ1443"/>
      <c r="HK1443"/>
      <c r="HL1443"/>
      <c r="HM1443"/>
      <c r="HN1443"/>
      <c r="HO1443"/>
      <c r="HP1443"/>
      <c r="HQ1443"/>
      <c r="HR1443"/>
      <c r="HS1443"/>
      <c r="HT1443"/>
      <c r="HU1443"/>
      <c r="HV1443"/>
      <c r="HW1443"/>
      <c r="HX1443"/>
      <c r="HY1443"/>
      <c r="HZ1443"/>
      <c r="IA1443"/>
      <c r="IB1443"/>
    </row>
    <row r="1444" spans="1:236" ht="12.75" customHeight="1" x14ac:dyDescent="0.25">
      <c r="A1444" s="10">
        <v>7</v>
      </c>
      <c r="B1444" s="10">
        <v>1351</v>
      </c>
      <c r="C1444" s="10">
        <v>1441</v>
      </c>
      <c r="D1444" s="1"/>
      <c r="E1444" s="99">
        <v>35</v>
      </c>
      <c r="F1444" s="99">
        <v>37</v>
      </c>
      <c r="G1444" s="99">
        <v>35</v>
      </c>
      <c r="H1444" s="99">
        <f t="shared" si="92"/>
        <v>36</v>
      </c>
      <c r="I1444" s="5">
        <v>1</v>
      </c>
      <c r="J1444" s="110">
        <v>2</v>
      </c>
      <c r="K1444" s="5"/>
      <c r="L1444" s="5">
        <v>3.8000000000000003</v>
      </c>
      <c r="M1444" s="5">
        <v>4.2</v>
      </c>
      <c r="N1444" s="5">
        <v>50</v>
      </c>
      <c r="O1444" s="138"/>
      <c r="P1444" s="138"/>
      <c r="Q1444" s="138"/>
      <c r="R1444" s="18">
        <f t="shared" si="90"/>
        <v>1296</v>
      </c>
      <c r="S1444" s="10">
        <f t="shared" si="91"/>
        <v>1.0178760197630929E-3</v>
      </c>
      <c r="T1444"/>
      <c r="U1444"/>
      <c r="V1444"/>
      <c r="W1444"/>
      <c r="X1444"/>
      <c r="Y1444"/>
      <c r="Z1444"/>
      <c r="AA1444"/>
      <c r="AB1444"/>
      <c r="AC1444"/>
      <c r="AD1444"/>
      <c r="AE1444"/>
      <c r="AF1444"/>
      <c r="AG1444"/>
      <c r="AH1444"/>
      <c r="AI1444"/>
      <c r="AJ1444"/>
      <c r="AK1444"/>
      <c r="AL1444"/>
      <c r="AM1444"/>
      <c r="AN1444"/>
      <c r="AO1444"/>
      <c r="AP1444"/>
      <c r="AQ1444"/>
      <c r="AR1444"/>
      <c r="AS1444"/>
      <c r="AT1444"/>
      <c r="AU1444"/>
      <c r="AV1444"/>
      <c r="AW1444"/>
      <c r="AX1444"/>
      <c r="AY1444"/>
      <c r="AZ1444"/>
      <c r="BA1444"/>
      <c r="BB1444"/>
      <c r="BC1444"/>
      <c r="BD1444"/>
      <c r="BE1444"/>
      <c r="BF1444"/>
      <c r="BG1444"/>
      <c r="BH1444"/>
      <c r="BI1444"/>
      <c r="BJ1444"/>
      <c r="BK1444"/>
      <c r="BL1444"/>
      <c r="BM1444"/>
      <c r="BN1444"/>
      <c r="BO1444"/>
      <c r="BP1444"/>
      <c r="BQ1444"/>
      <c r="BR1444"/>
      <c r="BS1444"/>
      <c r="BT1444"/>
      <c r="BU1444"/>
      <c r="BV1444"/>
      <c r="BW1444"/>
      <c r="BX1444"/>
      <c r="BY1444"/>
      <c r="BZ1444"/>
      <c r="CA1444"/>
      <c r="CB1444"/>
      <c r="CC1444"/>
      <c r="CD1444"/>
      <c r="CE1444"/>
      <c r="CF1444"/>
      <c r="CG1444"/>
      <c r="CH1444"/>
      <c r="CI1444"/>
      <c r="CJ1444"/>
      <c r="CK1444"/>
      <c r="CL1444"/>
      <c r="CM1444"/>
      <c r="CN1444"/>
      <c r="CO1444"/>
      <c r="CP1444"/>
      <c r="CQ1444"/>
      <c r="CR1444"/>
      <c r="CS1444"/>
      <c r="CT1444"/>
      <c r="CU1444"/>
      <c r="CV1444"/>
      <c r="CW1444"/>
      <c r="CX1444"/>
      <c r="CY1444"/>
      <c r="CZ1444"/>
      <c r="DA1444"/>
      <c r="DB1444"/>
      <c r="DC1444"/>
      <c r="DD1444"/>
      <c r="DE1444"/>
      <c r="DF1444"/>
      <c r="DG1444"/>
      <c r="DH1444"/>
      <c r="DI1444"/>
      <c r="DJ1444"/>
      <c r="DK1444"/>
      <c r="DL1444"/>
      <c r="DM1444"/>
      <c r="DN1444"/>
      <c r="DO1444"/>
      <c r="DP1444"/>
      <c r="DQ1444"/>
      <c r="DR1444"/>
      <c r="DS1444"/>
      <c r="DT1444"/>
      <c r="DU1444"/>
      <c r="DV1444"/>
      <c r="DW1444"/>
      <c r="DX1444"/>
      <c r="DY1444"/>
      <c r="DZ1444"/>
      <c r="EA1444"/>
      <c r="EB1444"/>
      <c r="EC1444"/>
      <c r="ED1444"/>
      <c r="EE1444"/>
      <c r="EF1444"/>
      <c r="EG1444"/>
      <c r="EH1444"/>
      <c r="EI1444"/>
      <c r="EJ1444"/>
      <c r="EK1444"/>
      <c r="EL1444"/>
      <c r="EM1444"/>
      <c r="EN1444"/>
      <c r="EO1444"/>
      <c r="EP1444"/>
      <c r="EQ1444"/>
      <c r="ER1444"/>
      <c r="ES1444"/>
      <c r="ET1444"/>
      <c r="EU1444"/>
      <c r="EV1444"/>
      <c r="EW1444"/>
      <c r="EX1444"/>
      <c r="EY1444"/>
      <c r="EZ1444"/>
      <c r="FA1444"/>
      <c r="FB1444"/>
      <c r="FC1444"/>
      <c r="FD1444"/>
      <c r="FE1444"/>
      <c r="FF1444"/>
      <c r="FG1444"/>
      <c r="FH1444"/>
      <c r="FI1444"/>
      <c r="FJ1444"/>
      <c r="FK1444"/>
      <c r="FL1444"/>
      <c r="FM1444"/>
      <c r="FN1444"/>
      <c r="FO1444"/>
      <c r="FP1444"/>
      <c r="FQ1444"/>
      <c r="FR1444"/>
      <c r="FS1444"/>
      <c r="FT1444"/>
      <c r="FU1444"/>
      <c r="FV1444"/>
      <c r="FW1444"/>
      <c r="FX1444"/>
      <c r="FY1444"/>
      <c r="FZ1444"/>
      <c r="GA1444"/>
      <c r="GB1444"/>
      <c r="GC1444"/>
      <c r="GD1444"/>
      <c r="GE1444"/>
      <c r="GF1444"/>
      <c r="GG1444"/>
      <c r="GH1444"/>
      <c r="GI1444"/>
      <c r="GJ1444"/>
      <c r="GK1444"/>
      <c r="GL1444"/>
      <c r="GM1444"/>
      <c r="GN1444"/>
      <c r="GO1444"/>
      <c r="GP1444"/>
      <c r="GQ1444"/>
      <c r="GR1444"/>
      <c r="GS1444"/>
      <c r="GT1444"/>
      <c r="GU1444"/>
      <c r="GV1444"/>
      <c r="GW1444"/>
      <c r="GX1444"/>
      <c r="GY1444"/>
      <c r="GZ1444"/>
      <c r="HA1444"/>
      <c r="HB1444"/>
      <c r="HC1444"/>
      <c r="HD1444"/>
      <c r="HE1444"/>
      <c r="HF1444"/>
      <c r="HG1444"/>
      <c r="HH1444"/>
      <c r="HI1444"/>
      <c r="HJ1444"/>
      <c r="HK1444"/>
      <c r="HL1444"/>
      <c r="HM1444"/>
      <c r="HN1444"/>
      <c r="HO1444"/>
      <c r="HP1444"/>
      <c r="HQ1444"/>
      <c r="HR1444"/>
      <c r="HS1444"/>
      <c r="HT1444"/>
      <c r="HU1444"/>
      <c r="HV1444"/>
      <c r="HW1444"/>
      <c r="HX1444"/>
      <c r="HY1444"/>
      <c r="HZ1444"/>
      <c r="IA1444"/>
      <c r="IB1444"/>
    </row>
    <row r="1445" spans="1:236" ht="12.75" customHeight="1" x14ac:dyDescent="0.25">
      <c r="A1445" s="10">
        <v>7</v>
      </c>
      <c r="B1445" s="10">
        <v>1352</v>
      </c>
      <c r="C1445" s="19">
        <v>1442</v>
      </c>
      <c r="D1445" s="1"/>
      <c r="E1445" s="99">
        <v>50.5</v>
      </c>
      <c r="F1445" s="99">
        <v>53</v>
      </c>
      <c r="G1445" s="99">
        <v>53</v>
      </c>
      <c r="H1445" s="99">
        <f t="shared" si="92"/>
        <v>53</v>
      </c>
      <c r="I1445" s="5">
        <v>2</v>
      </c>
      <c r="J1445" s="110">
        <v>3</v>
      </c>
      <c r="K1445" s="5"/>
      <c r="L1445" s="5"/>
      <c r="M1445" s="5"/>
      <c r="N1445" s="138"/>
      <c r="O1445" s="138"/>
      <c r="P1445" s="138"/>
      <c r="Q1445" s="138"/>
      <c r="R1445" s="18">
        <f t="shared" si="90"/>
        <v>2809</v>
      </c>
      <c r="S1445" s="10">
        <f t="shared" si="91"/>
        <v>2.2061834409834325E-3</v>
      </c>
      <c r="T1445"/>
      <c r="U1445"/>
      <c r="V1445"/>
      <c r="W1445"/>
      <c r="X1445"/>
      <c r="Y1445"/>
      <c r="Z1445"/>
      <c r="AA1445"/>
      <c r="AB1445"/>
      <c r="AC1445"/>
      <c r="AD1445"/>
      <c r="AE1445"/>
      <c r="AF1445"/>
      <c r="AG1445"/>
      <c r="AH1445"/>
      <c r="AI1445"/>
      <c r="AJ1445"/>
      <c r="AK1445"/>
      <c r="AL1445"/>
      <c r="AM1445"/>
      <c r="AN1445"/>
      <c r="AO1445"/>
      <c r="AP1445"/>
      <c r="AQ1445"/>
      <c r="AR1445"/>
      <c r="AS1445"/>
      <c r="AT1445"/>
      <c r="AU1445"/>
      <c r="AV1445"/>
      <c r="AW1445"/>
      <c r="AX1445"/>
      <c r="AY1445"/>
      <c r="AZ1445"/>
      <c r="BA1445"/>
      <c r="BB1445"/>
      <c r="BC1445"/>
      <c r="BD1445"/>
      <c r="BE1445"/>
      <c r="BF1445"/>
      <c r="BG1445"/>
      <c r="BH1445"/>
      <c r="BI1445"/>
      <c r="BJ1445"/>
      <c r="BK1445"/>
      <c r="BL1445"/>
      <c r="BM1445"/>
      <c r="BN1445"/>
      <c r="BO1445"/>
      <c r="BP1445"/>
      <c r="BQ1445"/>
      <c r="BR1445"/>
      <c r="BS1445"/>
      <c r="BT1445"/>
      <c r="BU1445"/>
      <c r="BV1445"/>
      <c r="BW1445"/>
      <c r="BX1445"/>
      <c r="BY1445"/>
      <c r="BZ1445"/>
      <c r="CA1445"/>
      <c r="CB1445"/>
      <c r="CC1445"/>
      <c r="CD1445"/>
      <c r="CE1445"/>
      <c r="CF1445"/>
      <c r="CG1445"/>
      <c r="CH1445"/>
      <c r="CI1445"/>
      <c r="CJ1445"/>
      <c r="CK1445"/>
      <c r="CL1445"/>
      <c r="CM1445"/>
      <c r="CN1445"/>
      <c r="CO1445"/>
      <c r="CP1445"/>
      <c r="CQ1445"/>
      <c r="CR1445"/>
      <c r="CS1445"/>
      <c r="CT1445"/>
      <c r="CU1445"/>
      <c r="CV1445"/>
      <c r="CW1445"/>
      <c r="CX1445"/>
      <c r="CY1445"/>
      <c r="CZ1445"/>
      <c r="DA1445"/>
      <c r="DB1445"/>
      <c r="DC1445"/>
      <c r="DD1445"/>
      <c r="DE1445"/>
      <c r="DF1445"/>
      <c r="DG1445"/>
      <c r="DH1445"/>
      <c r="DI1445"/>
      <c r="DJ1445"/>
      <c r="DK1445"/>
      <c r="DL1445"/>
      <c r="DM1445"/>
      <c r="DN1445"/>
      <c r="DO1445"/>
      <c r="DP1445"/>
      <c r="DQ1445"/>
      <c r="DR1445"/>
      <c r="DS1445"/>
      <c r="DT1445"/>
      <c r="DU1445"/>
      <c r="DV1445"/>
      <c r="DW1445"/>
      <c r="DX1445"/>
      <c r="DY1445"/>
      <c r="DZ1445"/>
      <c r="EA1445"/>
      <c r="EB1445"/>
      <c r="EC1445"/>
      <c r="ED1445"/>
      <c r="EE1445"/>
      <c r="EF1445"/>
      <c r="EG1445"/>
      <c r="EH1445"/>
      <c r="EI1445"/>
      <c r="EJ1445"/>
      <c r="EK1445"/>
      <c r="EL1445"/>
      <c r="EM1445"/>
      <c r="EN1445"/>
      <c r="EO1445"/>
      <c r="EP1445"/>
      <c r="EQ1445"/>
      <c r="ER1445"/>
      <c r="ES1445"/>
      <c r="ET1445"/>
      <c r="EU1445"/>
      <c r="EV1445"/>
      <c r="EW1445"/>
      <c r="EX1445"/>
      <c r="EY1445"/>
      <c r="EZ1445"/>
      <c r="FA1445"/>
      <c r="FB1445"/>
      <c r="FC1445"/>
      <c r="FD1445"/>
      <c r="FE1445"/>
      <c r="FF1445"/>
      <c r="FG1445"/>
      <c r="FH1445"/>
      <c r="FI1445"/>
      <c r="FJ1445"/>
      <c r="FK1445"/>
      <c r="FL1445"/>
      <c r="FM1445"/>
      <c r="FN1445"/>
      <c r="FO1445"/>
      <c r="FP1445"/>
      <c r="FQ1445"/>
      <c r="FR1445"/>
      <c r="FS1445"/>
      <c r="FT1445"/>
      <c r="FU1445"/>
      <c r="FV1445"/>
      <c r="FW1445"/>
      <c r="FX1445"/>
      <c r="FY1445"/>
      <c r="FZ1445"/>
      <c r="GA1445"/>
      <c r="GB1445"/>
      <c r="GC1445"/>
      <c r="GD1445"/>
      <c r="GE1445"/>
      <c r="GF1445"/>
      <c r="GG1445"/>
      <c r="GH1445"/>
      <c r="GI1445"/>
      <c r="GJ1445"/>
      <c r="GK1445"/>
      <c r="GL1445"/>
      <c r="GM1445"/>
      <c r="GN1445"/>
      <c r="GO1445"/>
      <c r="GP1445"/>
      <c r="GQ1445"/>
      <c r="GR1445"/>
      <c r="GS1445"/>
      <c r="GT1445"/>
      <c r="GU1445"/>
      <c r="GV1445"/>
      <c r="GW1445"/>
      <c r="GX1445"/>
      <c r="GY1445"/>
      <c r="GZ1445"/>
      <c r="HA1445"/>
      <c r="HB1445"/>
      <c r="HC1445"/>
      <c r="HD1445"/>
      <c r="HE1445"/>
      <c r="HF1445"/>
      <c r="HG1445"/>
      <c r="HH1445"/>
      <c r="HI1445"/>
      <c r="HJ1445"/>
      <c r="HK1445"/>
      <c r="HL1445"/>
      <c r="HM1445"/>
      <c r="HN1445"/>
      <c r="HO1445"/>
      <c r="HP1445"/>
      <c r="HQ1445"/>
      <c r="HR1445"/>
      <c r="HS1445"/>
      <c r="HT1445"/>
      <c r="HU1445"/>
      <c r="HV1445"/>
      <c r="HW1445"/>
      <c r="HX1445"/>
      <c r="HY1445"/>
      <c r="HZ1445"/>
      <c r="IA1445"/>
      <c r="IB1445"/>
    </row>
    <row r="1446" spans="1:236" ht="12.75" customHeight="1" x14ac:dyDescent="0.25">
      <c r="A1446" s="10">
        <v>7</v>
      </c>
      <c r="B1446" s="10">
        <v>1353</v>
      </c>
      <c r="C1446" s="10">
        <v>1443</v>
      </c>
      <c r="D1446" s="1"/>
      <c r="E1446" s="99">
        <v>47.5</v>
      </c>
      <c r="F1446" s="99">
        <v>50</v>
      </c>
      <c r="G1446" s="99">
        <v>57</v>
      </c>
      <c r="H1446" s="99">
        <f t="shared" si="92"/>
        <v>53.5</v>
      </c>
      <c r="I1446" s="5">
        <v>2</v>
      </c>
      <c r="J1446" s="110">
        <v>3</v>
      </c>
      <c r="K1446" s="5"/>
      <c r="L1446" s="5"/>
      <c r="M1446" s="5"/>
      <c r="N1446" s="138"/>
      <c r="O1446" s="138"/>
      <c r="P1446" s="138"/>
      <c r="Q1446" s="138"/>
      <c r="R1446" s="18">
        <f t="shared" si="90"/>
        <v>2862.25</v>
      </c>
      <c r="S1446" s="10">
        <f t="shared" si="91"/>
        <v>2.2480058931843463E-3</v>
      </c>
      <c r="T1446"/>
      <c r="U1446"/>
      <c r="V1446"/>
      <c r="W1446"/>
      <c r="X1446"/>
      <c r="Y1446"/>
      <c r="Z1446"/>
      <c r="AA1446"/>
      <c r="AB1446"/>
      <c r="AC1446"/>
      <c r="AD1446"/>
      <c r="AE1446"/>
      <c r="AF1446"/>
      <c r="AG1446"/>
      <c r="AH1446"/>
      <c r="AI1446"/>
      <c r="AJ1446"/>
      <c r="AK1446"/>
      <c r="AL1446"/>
      <c r="AM1446"/>
      <c r="AN1446"/>
      <c r="AO1446"/>
      <c r="AP1446"/>
      <c r="AQ1446"/>
      <c r="AR1446"/>
      <c r="AS1446"/>
      <c r="AT1446"/>
      <c r="AU1446"/>
      <c r="AV1446"/>
      <c r="AW1446"/>
      <c r="AX1446"/>
      <c r="AY1446"/>
      <c r="AZ1446"/>
      <c r="BA1446"/>
      <c r="BB1446"/>
      <c r="BC1446"/>
      <c r="BD1446"/>
      <c r="BE1446"/>
      <c r="BF1446"/>
      <c r="BG1446"/>
      <c r="BH1446"/>
      <c r="BI1446"/>
      <c r="BJ1446"/>
      <c r="BK1446"/>
      <c r="BL1446"/>
      <c r="BM1446"/>
      <c r="BN1446"/>
      <c r="BO1446"/>
      <c r="BP1446"/>
      <c r="BQ1446"/>
      <c r="BR1446"/>
      <c r="BS1446"/>
      <c r="BT1446"/>
      <c r="BU1446"/>
      <c r="BV1446"/>
      <c r="BW1446"/>
      <c r="BX1446"/>
      <c r="BY1446"/>
      <c r="BZ1446"/>
      <c r="CA1446"/>
      <c r="CB1446"/>
      <c r="CC1446"/>
      <c r="CD1446"/>
      <c r="CE1446"/>
      <c r="CF1446"/>
      <c r="CG1446"/>
      <c r="CH1446"/>
      <c r="CI1446"/>
      <c r="CJ1446"/>
      <c r="CK1446"/>
      <c r="CL1446"/>
      <c r="CM1446"/>
      <c r="CN1446"/>
      <c r="CO1446"/>
      <c r="CP1446"/>
      <c r="CQ1446"/>
      <c r="CR1446"/>
      <c r="CS1446"/>
      <c r="CT1446"/>
      <c r="CU1446"/>
      <c r="CV1446"/>
      <c r="CW1446"/>
      <c r="CX1446"/>
      <c r="CY1446"/>
      <c r="CZ1446"/>
      <c r="DA1446"/>
      <c r="DB1446"/>
      <c r="DC1446"/>
      <c r="DD1446"/>
      <c r="DE1446"/>
      <c r="DF1446"/>
      <c r="DG1446"/>
      <c r="DH1446"/>
      <c r="DI1446"/>
      <c r="DJ1446"/>
      <c r="DK1446"/>
      <c r="DL1446"/>
      <c r="DM1446"/>
      <c r="DN1446"/>
      <c r="DO1446"/>
      <c r="DP1446"/>
      <c r="DQ1446"/>
      <c r="DR1446"/>
      <c r="DS1446"/>
      <c r="DT1446"/>
      <c r="DU1446"/>
      <c r="DV1446"/>
      <c r="DW1446"/>
      <c r="DX1446"/>
      <c r="DY1446"/>
      <c r="DZ1446"/>
      <c r="EA1446"/>
      <c r="EB1446"/>
      <c r="EC1446"/>
      <c r="ED1446"/>
      <c r="EE1446"/>
      <c r="EF1446"/>
      <c r="EG1446"/>
      <c r="EH1446"/>
      <c r="EI1446"/>
      <c r="EJ1446"/>
      <c r="EK1446"/>
      <c r="EL1446"/>
      <c r="EM1446"/>
      <c r="EN1446"/>
      <c r="EO1446"/>
      <c r="EP1446"/>
      <c r="EQ1446"/>
      <c r="ER1446"/>
      <c r="ES1446"/>
      <c r="ET1446"/>
      <c r="EU1446"/>
      <c r="EV1446"/>
      <c r="EW1446"/>
      <c r="EX1446"/>
      <c r="EY1446"/>
      <c r="EZ1446"/>
      <c r="FA1446"/>
      <c r="FB1446"/>
      <c r="FC1446"/>
      <c r="FD1446"/>
      <c r="FE1446"/>
      <c r="FF1446"/>
      <c r="FG1446"/>
      <c r="FH1446"/>
      <c r="FI1446"/>
      <c r="FJ1446"/>
      <c r="FK1446"/>
      <c r="FL1446"/>
      <c r="FM1446"/>
      <c r="FN1446"/>
      <c r="FO1446"/>
      <c r="FP1446"/>
      <c r="FQ1446"/>
      <c r="FR1446"/>
      <c r="FS1446"/>
      <c r="FT1446"/>
      <c r="FU1446"/>
      <c r="FV1446"/>
      <c r="FW1446"/>
      <c r="FX1446"/>
      <c r="FY1446"/>
      <c r="FZ1446"/>
      <c r="GA1446"/>
      <c r="GB1446"/>
      <c r="GC1446"/>
      <c r="GD1446"/>
      <c r="GE1446"/>
      <c r="GF1446"/>
      <c r="GG1446"/>
      <c r="GH1446"/>
      <c r="GI1446"/>
      <c r="GJ1446"/>
      <c r="GK1446"/>
      <c r="GL1446"/>
      <c r="GM1446"/>
      <c r="GN1446"/>
      <c r="GO1446"/>
      <c r="GP1446"/>
      <c r="GQ1446"/>
      <c r="GR1446"/>
      <c r="GS1446"/>
      <c r="GT1446"/>
      <c r="GU1446"/>
      <c r="GV1446"/>
      <c r="GW1446"/>
      <c r="GX1446"/>
      <c r="GY1446"/>
      <c r="GZ1446"/>
      <c r="HA1446"/>
      <c r="HB1446"/>
      <c r="HC1446"/>
      <c r="HD1446"/>
      <c r="HE1446"/>
      <c r="HF1446"/>
      <c r="HG1446"/>
      <c r="HH1446"/>
      <c r="HI1446"/>
      <c r="HJ1446"/>
      <c r="HK1446"/>
      <c r="HL1446"/>
      <c r="HM1446"/>
      <c r="HN1446"/>
      <c r="HO1446"/>
      <c r="HP1446"/>
      <c r="HQ1446"/>
      <c r="HR1446"/>
      <c r="HS1446"/>
      <c r="HT1446"/>
      <c r="HU1446"/>
      <c r="HV1446"/>
      <c r="HW1446"/>
      <c r="HX1446"/>
      <c r="HY1446"/>
      <c r="HZ1446"/>
      <c r="IA1446"/>
      <c r="IB1446"/>
    </row>
    <row r="1447" spans="1:236" ht="12.75" customHeight="1" x14ac:dyDescent="0.25">
      <c r="A1447" s="238">
        <v>7</v>
      </c>
      <c r="B1447" s="238">
        <v>1354</v>
      </c>
      <c r="C1447" s="42">
        <v>1444</v>
      </c>
      <c r="D1447" s="25"/>
      <c r="E1447" s="24">
        <v>31</v>
      </c>
      <c r="F1447" s="24">
        <v>31</v>
      </c>
      <c r="G1447" s="24">
        <v>31</v>
      </c>
      <c r="H1447" s="24">
        <f t="shared" si="92"/>
        <v>31</v>
      </c>
      <c r="I1447" s="238">
        <v>4</v>
      </c>
      <c r="J1447" s="116">
        <v>4</v>
      </c>
      <c r="K1447" s="238" t="s">
        <v>130</v>
      </c>
      <c r="L1447" s="238"/>
      <c r="M1447" s="238"/>
      <c r="N1447" s="141"/>
      <c r="O1447" s="141"/>
      <c r="P1447" s="141"/>
      <c r="Q1447" s="141"/>
      <c r="R1447" s="28">
        <v>0</v>
      </c>
      <c r="S1447" s="238">
        <f t="shared" si="91"/>
        <v>0</v>
      </c>
      <c r="T1447"/>
      <c r="U1447" s="10" t="s">
        <v>278</v>
      </c>
      <c r="V1447"/>
      <c r="W1447"/>
      <c r="X1447"/>
      <c r="Y1447"/>
      <c r="Z1447"/>
      <c r="AA1447"/>
      <c r="AB1447"/>
      <c r="AC1447"/>
      <c r="AD1447"/>
      <c r="AE1447"/>
      <c r="AF1447"/>
      <c r="AG1447"/>
      <c r="AH1447"/>
      <c r="AI1447"/>
      <c r="AJ1447"/>
      <c r="AK1447"/>
      <c r="AL1447"/>
      <c r="AM1447"/>
      <c r="AN1447"/>
      <c r="AO1447"/>
      <c r="AP1447"/>
      <c r="AQ1447"/>
      <c r="AR1447"/>
      <c r="AS1447"/>
      <c r="AT1447"/>
      <c r="AU1447"/>
      <c r="AV1447"/>
      <c r="AW1447"/>
      <c r="AX1447"/>
      <c r="AY1447"/>
      <c r="AZ1447"/>
      <c r="BA1447"/>
      <c r="BB1447"/>
      <c r="BC1447"/>
      <c r="BD1447"/>
      <c r="BE1447"/>
      <c r="BF1447"/>
      <c r="BG1447"/>
      <c r="BH1447"/>
      <c r="BI1447"/>
      <c r="BJ1447"/>
      <c r="BK1447"/>
      <c r="BL1447"/>
      <c r="BM1447"/>
      <c r="BN1447"/>
      <c r="BO1447"/>
      <c r="BP1447"/>
      <c r="BQ1447"/>
      <c r="BR1447"/>
      <c r="BS1447"/>
      <c r="BT1447"/>
      <c r="BU1447"/>
      <c r="BV1447"/>
      <c r="BW1447"/>
      <c r="BX1447"/>
      <c r="BY1447"/>
      <c r="BZ1447"/>
      <c r="CA1447"/>
      <c r="CB1447"/>
      <c r="CC1447"/>
      <c r="CD1447"/>
      <c r="CE1447"/>
      <c r="CF1447"/>
      <c r="CG1447"/>
      <c r="CH1447"/>
      <c r="CI1447"/>
      <c r="CJ1447"/>
      <c r="CK1447"/>
      <c r="CL1447"/>
      <c r="CM1447"/>
      <c r="CN1447"/>
      <c r="CO1447"/>
      <c r="CP1447"/>
      <c r="CQ1447"/>
      <c r="CR1447"/>
      <c r="CS1447"/>
      <c r="CT1447"/>
      <c r="CU1447"/>
      <c r="CV1447"/>
      <c r="CW1447"/>
      <c r="CX1447"/>
      <c r="CY1447"/>
      <c r="CZ1447"/>
      <c r="DA1447"/>
      <c r="DB1447"/>
      <c r="DC1447"/>
      <c r="DD1447"/>
      <c r="DE1447"/>
      <c r="DF1447"/>
      <c r="DG1447"/>
      <c r="DH1447"/>
      <c r="DI1447"/>
      <c r="DJ1447"/>
      <c r="DK1447"/>
      <c r="DL1447"/>
      <c r="DM1447"/>
      <c r="DN1447"/>
      <c r="DO1447"/>
      <c r="DP1447"/>
      <c r="DQ1447"/>
      <c r="DR1447"/>
      <c r="DS1447"/>
      <c r="DT1447"/>
      <c r="DU1447"/>
      <c r="DV1447"/>
      <c r="DW1447"/>
      <c r="DX1447"/>
      <c r="DY1447"/>
      <c r="DZ1447"/>
      <c r="EA1447"/>
      <c r="EB1447"/>
      <c r="EC1447"/>
      <c r="ED1447"/>
      <c r="EE1447"/>
      <c r="EF1447"/>
      <c r="EG1447"/>
      <c r="EH1447"/>
      <c r="EI1447"/>
      <c r="EJ1447"/>
      <c r="EK1447"/>
      <c r="EL1447"/>
      <c r="EM1447"/>
      <c r="EN1447"/>
      <c r="EO1447"/>
      <c r="EP1447"/>
      <c r="EQ1447"/>
      <c r="ER1447"/>
      <c r="ES1447"/>
      <c r="ET1447"/>
      <c r="EU1447"/>
      <c r="EV1447"/>
      <c r="EW1447"/>
      <c r="EX1447"/>
      <c r="EY1447"/>
      <c r="EZ1447"/>
      <c r="FA1447"/>
      <c r="FB1447"/>
      <c r="FC1447"/>
      <c r="FD1447"/>
      <c r="FE1447"/>
      <c r="FF1447"/>
      <c r="FG1447"/>
      <c r="FH1447"/>
      <c r="FI1447"/>
      <c r="FJ1447"/>
      <c r="FK1447"/>
      <c r="FL1447"/>
      <c r="FM1447"/>
      <c r="FN1447"/>
      <c r="FO1447"/>
      <c r="FP1447"/>
      <c r="FQ1447"/>
      <c r="FR1447"/>
      <c r="FS1447"/>
      <c r="FT1447"/>
      <c r="FU1447"/>
      <c r="FV1447"/>
      <c r="FW1447"/>
      <c r="FX1447"/>
      <c r="FY1447"/>
      <c r="FZ1447"/>
      <c r="GA1447"/>
      <c r="GB1447"/>
      <c r="GC1447"/>
      <c r="GD1447"/>
      <c r="GE1447"/>
      <c r="GF1447"/>
      <c r="GG1447"/>
      <c r="GH1447"/>
      <c r="GI1447"/>
      <c r="GJ1447"/>
      <c r="GK1447"/>
      <c r="GL1447"/>
      <c r="GM1447"/>
      <c r="GN1447"/>
      <c r="GO1447"/>
      <c r="GP1447"/>
      <c r="GQ1447"/>
      <c r="GR1447"/>
      <c r="GS1447"/>
      <c r="GT1447"/>
      <c r="GU1447"/>
      <c r="GV1447"/>
      <c r="GW1447"/>
      <c r="GX1447"/>
      <c r="GY1447"/>
      <c r="GZ1447"/>
      <c r="HA1447"/>
      <c r="HB1447"/>
      <c r="HC1447"/>
      <c r="HD1447"/>
      <c r="HE1447"/>
      <c r="HF1447"/>
      <c r="HG1447"/>
      <c r="HH1447"/>
      <c r="HI1447"/>
      <c r="HJ1447"/>
      <c r="HK1447"/>
      <c r="HL1447"/>
      <c r="HM1447"/>
      <c r="HN1447"/>
      <c r="HO1447"/>
      <c r="HP1447"/>
      <c r="HQ1447"/>
      <c r="HR1447"/>
      <c r="HS1447"/>
      <c r="HT1447"/>
      <c r="HU1447"/>
      <c r="HV1447"/>
      <c r="HW1447"/>
      <c r="HX1447"/>
      <c r="HY1447"/>
      <c r="HZ1447"/>
      <c r="IA1447"/>
      <c r="IB1447"/>
    </row>
    <row r="1448" spans="1:236" ht="12.75" customHeight="1" x14ac:dyDescent="0.25">
      <c r="A1448" s="10">
        <v>7</v>
      </c>
      <c r="B1448" s="10">
        <v>1355</v>
      </c>
      <c r="C1448" s="10">
        <v>1445</v>
      </c>
      <c r="D1448" s="1"/>
      <c r="E1448" s="99">
        <v>22.5</v>
      </c>
      <c r="F1448" s="99">
        <v>28</v>
      </c>
      <c r="G1448" s="99">
        <v>28</v>
      </c>
      <c r="H1448" s="99">
        <f t="shared" si="92"/>
        <v>28</v>
      </c>
      <c r="I1448" s="5">
        <v>2</v>
      </c>
      <c r="J1448" s="110">
        <v>2</v>
      </c>
      <c r="K1448" s="5"/>
      <c r="L1448" s="5"/>
      <c r="M1448" s="5"/>
      <c r="N1448" s="138"/>
      <c r="O1448" s="138"/>
      <c r="P1448" s="138"/>
      <c r="Q1448" s="138"/>
      <c r="R1448" s="18">
        <f t="shared" si="90"/>
        <v>784</v>
      </c>
      <c r="S1448" s="10">
        <f t="shared" si="91"/>
        <v>6.1575216010359944E-4</v>
      </c>
      <c r="T1448"/>
      <c r="U1448"/>
      <c r="V1448"/>
      <c r="W1448"/>
      <c r="X1448"/>
      <c r="Y1448"/>
      <c r="Z1448"/>
      <c r="AA1448"/>
      <c r="AB1448"/>
      <c r="AC1448"/>
      <c r="AD1448"/>
      <c r="AE1448"/>
      <c r="AF1448"/>
      <c r="AG1448"/>
      <c r="AH1448"/>
      <c r="AI1448"/>
      <c r="AJ1448"/>
      <c r="AK1448"/>
      <c r="AL1448"/>
      <c r="AM1448"/>
      <c r="AN1448"/>
      <c r="AO1448"/>
      <c r="AP1448"/>
      <c r="AQ1448"/>
      <c r="AR1448"/>
      <c r="AS1448"/>
      <c r="AT1448"/>
      <c r="AU1448"/>
      <c r="AV1448"/>
      <c r="AW1448"/>
      <c r="AX1448"/>
      <c r="AY1448"/>
      <c r="AZ1448"/>
      <c r="BA1448"/>
      <c r="BB1448"/>
      <c r="BC1448"/>
      <c r="BD1448"/>
      <c r="BE1448"/>
      <c r="BF1448"/>
      <c r="BG1448"/>
      <c r="BH1448"/>
      <c r="BI1448"/>
      <c r="BJ1448"/>
      <c r="BK1448"/>
      <c r="BL1448"/>
      <c r="BM1448"/>
      <c r="BN1448"/>
      <c r="BO1448"/>
      <c r="BP1448"/>
      <c r="BQ1448"/>
      <c r="BR1448"/>
      <c r="BS1448"/>
      <c r="BT1448"/>
      <c r="BU1448"/>
      <c r="BV1448"/>
      <c r="BW1448"/>
      <c r="BX1448"/>
      <c r="BY1448"/>
      <c r="BZ1448"/>
      <c r="CA1448"/>
      <c r="CB1448"/>
      <c r="CC1448"/>
      <c r="CD1448"/>
      <c r="CE1448"/>
      <c r="CF1448"/>
      <c r="CG1448"/>
      <c r="CH1448"/>
      <c r="CI1448"/>
      <c r="CJ1448"/>
      <c r="CK1448"/>
      <c r="CL1448"/>
      <c r="CM1448"/>
      <c r="CN1448"/>
      <c r="CO1448"/>
      <c r="CP1448"/>
      <c r="CQ1448"/>
      <c r="CR1448"/>
      <c r="CS1448"/>
      <c r="CT1448"/>
      <c r="CU1448"/>
      <c r="CV1448"/>
      <c r="CW1448"/>
      <c r="CX1448"/>
      <c r="CY1448"/>
      <c r="CZ1448"/>
      <c r="DA1448"/>
      <c r="DB1448"/>
      <c r="DC1448"/>
      <c r="DD1448"/>
      <c r="DE1448"/>
      <c r="DF1448"/>
      <c r="DG1448"/>
      <c r="DH1448"/>
      <c r="DI1448"/>
      <c r="DJ1448"/>
      <c r="DK1448"/>
      <c r="DL1448"/>
      <c r="DM1448"/>
      <c r="DN1448"/>
      <c r="DO1448"/>
      <c r="DP1448"/>
      <c r="DQ1448"/>
      <c r="DR1448"/>
      <c r="DS1448"/>
      <c r="DT1448"/>
      <c r="DU1448"/>
      <c r="DV1448"/>
      <c r="DW1448"/>
      <c r="DX1448"/>
      <c r="DY1448"/>
      <c r="DZ1448"/>
      <c r="EA1448"/>
      <c r="EB1448"/>
      <c r="EC1448"/>
      <c r="ED1448"/>
      <c r="EE1448"/>
      <c r="EF1448"/>
      <c r="EG1448"/>
      <c r="EH1448"/>
      <c r="EI1448"/>
      <c r="EJ1448"/>
      <c r="EK1448"/>
      <c r="EL1448"/>
      <c r="EM1448"/>
      <c r="EN1448"/>
      <c r="EO1448"/>
      <c r="EP1448"/>
      <c r="EQ1448"/>
      <c r="ER1448"/>
      <c r="ES1448"/>
      <c r="ET1448"/>
      <c r="EU1448"/>
      <c r="EV1448"/>
      <c r="EW1448"/>
      <c r="EX1448"/>
      <c r="EY1448"/>
      <c r="EZ1448"/>
      <c r="FA1448"/>
      <c r="FB1448"/>
      <c r="FC1448"/>
      <c r="FD1448"/>
      <c r="FE1448"/>
      <c r="FF1448"/>
      <c r="FG1448"/>
      <c r="FH1448"/>
      <c r="FI1448"/>
      <c r="FJ1448"/>
      <c r="FK1448"/>
      <c r="FL1448"/>
      <c r="FM1448"/>
      <c r="FN1448"/>
      <c r="FO1448"/>
      <c r="FP1448"/>
      <c r="FQ1448"/>
      <c r="FR1448"/>
      <c r="FS1448"/>
      <c r="FT1448"/>
      <c r="FU1448"/>
      <c r="FV1448"/>
      <c r="FW1448"/>
      <c r="FX1448"/>
      <c r="FY1448"/>
      <c r="FZ1448"/>
      <c r="GA1448"/>
      <c r="GB1448"/>
      <c r="GC1448"/>
      <c r="GD1448"/>
      <c r="GE1448"/>
      <c r="GF1448"/>
      <c r="GG1448"/>
      <c r="GH1448"/>
      <c r="GI1448"/>
      <c r="GJ1448"/>
      <c r="GK1448"/>
      <c r="GL1448"/>
      <c r="GM1448"/>
      <c r="GN1448"/>
      <c r="GO1448"/>
      <c r="GP1448"/>
      <c r="GQ1448"/>
      <c r="GR1448"/>
      <c r="GS1448"/>
      <c r="GT1448"/>
      <c r="GU1448"/>
      <c r="GV1448"/>
      <c r="GW1448"/>
      <c r="GX1448"/>
      <c r="GY1448"/>
      <c r="GZ1448"/>
      <c r="HA1448"/>
      <c r="HB1448"/>
      <c r="HC1448"/>
      <c r="HD1448"/>
      <c r="HE1448"/>
      <c r="HF1448"/>
      <c r="HG1448"/>
      <c r="HH1448"/>
      <c r="HI1448"/>
      <c r="HJ1448"/>
      <c r="HK1448"/>
      <c r="HL1448"/>
      <c r="HM1448"/>
      <c r="HN1448"/>
      <c r="HO1448"/>
      <c r="HP1448"/>
      <c r="HQ1448"/>
      <c r="HR1448"/>
      <c r="HS1448"/>
      <c r="HT1448"/>
      <c r="HU1448"/>
      <c r="HV1448"/>
      <c r="HW1448"/>
      <c r="HX1448"/>
      <c r="HY1448"/>
      <c r="HZ1448"/>
      <c r="IA1448"/>
      <c r="IB1448"/>
    </row>
    <row r="1449" spans="1:236" ht="12.75" customHeight="1" x14ac:dyDescent="0.25">
      <c r="A1449" s="10">
        <v>7</v>
      </c>
      <c r="B1449" s="10">
        <v>1356</v>
      </c>
      <c r="C1449" s="19">
        <v>1446</v>
      </c>
      <c r="D1449" s="1"/>
      <c r="E1449" s="99">
        <v>28.5</v>
      </c>
      <c r="F1449" s="99">
        <v>31</v>
      </c>
      <c r="G1449" s="99">
        <v>28</v>
      </c>
      <c r="H1449" s="99">
        <f t="shared" si="92"/>
        <v>29.5</v>
      </c>
      <c r="I1449" s="5">
        <v>1</v>
      </c>
      <c r="J1449" s="110">
        <v>2</v>
      </c>
      <c r="K1449" s="5"/>
      <c r="L1449" s="5">
        <v>3.1</v>
      </c>
      <c r="M1449" s="5">
        <v>3.5</v>
      </c>
      <c r="N1449" s="5"/>
      <c r="O1449" s="5"/>
      <c r="P1449" s="5"/>
      <c r="Q1449" s="5"/>
      <c r="R1449" s="18">
        <f t="shared" si="90"/>
        <v>870.25</v>
      </c>
      <c r="S1449" s="10">
        <f t="shared" si="91"/>
        <v>6.8349275169662937E-4</v>
      </c>
      <c r="T1449"/>
      <c r="U1449"/>
      <c r="V1449"/>
      <c r="W1449"/>
      <c r="X1449"/>
      <c r="Y1449"/>
      <c r="Z1449"/>
      <c r="AA1449"/>
      <c r="AB1449"/>
      <c r="AC1449"/>
      <c r="AD1449"/>
      <c r="AE1449"/>
      <c r="AF1449"/>
      <c r="AG1449"/>
      <c r="AH1449"/>
      <c r="AI1449"/>
      <c r="AJ1449"/>
      <c r="AK1449"/>
      <c r="AL1449"/>
      <c r="AM1449"/>
      <c r="AN1449"/>
      <c r="AO1449"/>
      <c r="AP1449"/>
      <c r="AQ1449"/>
      <c r="AR1449"/>
      <c r="AS1449"/>
      <c r="AT1449"/>
      <c r="AU1449"/>
      <c r="AV1449"/>
      <c r="AW1449"/>
      <c r="AX1449"/>
      <c r="AY1449"/>
      <c r="AZ1449"/>
      <c r="BA1449"/>
      <c r="BB1449"/>
      <c r="BC1449"/>
      <c r="BD1449"/>
      <c r="BE1449"/>
      <c r="BF1449"/>
      <c r="BG1449"/>
      <c r="BH1449"/>
      <c r="BI1449"/>
      <c r="BJ1449"/>
      <c r="BK1449"/>
      <c r="BL1449"/>
      <c r="BM1449"/>
      <c r="BN1449"/>
      <c r="BO1449"/>
      <c r="BP1449"/>
      <c r="BQ1449"/>
      <c r="BR1449"/>
      <c r="BS1449"/>
      <c r="BT1449"/>
      <c r="BU1449"/>
      <c r="BV1449"/>
      <c r="BW1449"/>
      <c r="BX1449"/>
      <c r="BY1449"/>
      <c r="BZ1449"/>
      <c r="CA1449"/>
      <c r="CB1449"/>
      <c r="CC1449"/>
      <c r="CD1449"/>
      <c r="CE1449"/>
      <c r="CF1449"/>
      <c r="CG1449"/>
      <c r="CH1449"/>
      <c r="CI1449"/>
      <c r="CJ1449"/>
      <c r="CK1449"/>
      <c r="CL1449"/>
      <c r="CM1449"/>
      <c r="CN1449"/>
      <c r="CO1449"/>
      <c r="CP1449"/>
      <c r="CQ1449"/>
      <c r="CR1449"/>
      <c r="CS1449"/>
      <c r="CT1449"/>
      <c r="CU1449"/>
      <c r="CV1449"/>
      <c r="CW1449"/>
      <c r="CX1449"/>
      <c r="CY1449"/>
      <c r="CZ1449"/>
      <c r="DA1449"/>
      <c r="DB1449"/>
      <c r="DC1449"/>
      <c r="DD1449"/>
      <c r="DE1449"/>
      <c r="DF1449"/>
      <c r="DG1449"/>
      <c r="DH1449"/>
      <c r="DI1449"/>
      <c r="DJ1449"/>
      <c r="DK1449"/>
      <c r="DL1449"/>
      <c r="DM1449"/>
      <c r="DN1449"/>
      <c r="DO1449"/>
      <c r="DP1449"/>
      <c r="DQ1449"/>
      <c r="DR1449"/>
      <c r="DS1449"/>
      <c r="DT1449"/>
      <c r="DU1449"/>
      <c r="DV1449"/>
      <c r="DW1449"/>
      <c r="DX1449"/>
      <c r="DY1449"/>
      <c r="DZ1449"/>
      <c r="EA1449"/>
      <c r="EB1449"/>
      <c r="EC1449"/>
      <c r="ED1449"/>
      <c r="EE1449"/>
      <c r="EF1449"/>
      <c r="EG1449"/>
      <c r="EH1449"/>
      <c r="EI1449"/>
      <c r="EJ1449"/>
      <c r="EK1449"/>
      <c r="EL1449"/>
      <c r="EM1449"/>
      <c r="EN1449"/>
      <c r="EO1449"/>
      <c r="EP1449"/>
      <c r="EQ1449"/>
      <c r="ER1449"/>
      <c r="ES1449"/>
      <c r="ET1449"/>
      <c r="EU1449"/>
      <c r="EV1449"/>
      <c r="EW1449"/>
      <c r="EX1449"/>
      <c r="EY1449"/>
      <c r="EZ1449"/>
      <c r="FA1449"/>
      <c r="FB1449"/>
      <c r="FC1449"/>
      <c r="FD1449"/>
      <c r="FE1449"/>
      <c r="FF1449"/>
      <c r="FG1449"/>
      <c r="FH1449"/>
      <c r="FI1449"/>
      <c r="FJ1449"/>
      <c r="FK1449"/>
      <c r="FL1449"/>
      <c r="FM1449"/>
      <c r="FN1449"/>
      <c r="FO1449"/>
      <c r="FP1449"/>
      <c r="FQ1449"/>
      <c r="FR1449"/>
      <c r="FS1449"/>
      <c r="FT1449"/>
      <c r="FU1449"/>
      <c r="FV1449"/>
      <c r="FW1449"/>
      <c r="FX1449"/>
      <c r="FY1449"/>
      <c r="FZ1449"/>
      <c r="GA1449"/>
      <c r="GB1449"/>
      <c r="GC1449"/>
      <c r="GD1449"/>
      <c r="GE1449"/>
      <c r="GF1449"/>
      <c r="GG1449"/>
      <c r="GH1449"/>
      <c r="GI1449"/>
      <c r="GJ1449"/>
      <c r="GK1449"/>
      <c r="GL1449"/>
      <c r="GM1449"/>
      <c r="GN1449"/>
      <c r="GO1449"/>
      <c r="GP1449"/>
      <c r="GQ1449"/>
      <c r="GR1449"/>
      <c r="GS1449"/>
      <c r="GT1449"/>
      <c r="GU1449"/>
      <c r="GV1449"/>
      <c r="GW1449"/>
      <c r="GX1449"/>
      <c r="GY1449"/>
      <c r="GZ1449"/>
      <c r="HA1449"/>
      <c r="HB1449"/>
      <c r="HC1449"/>
      <c r="HD1449"/>
      <c r="HE1449"/>
      <c r="HF1449"/>
      <c r="HG1449"/>
      <c r="HH1449"/>
      <c r="HI1449"/>
      <c r="HJ1449"/>
      <c r="HK1449"/>
      <c r="HL1449"/>
      <c r="HM1449"/>
      <c r="HN1449"/>
      <c r="HO1449"/>
      <c r="HP1449"/>
      <c r="HQ1449"/>
      <c r="HR1449"/>
      <c r="HS1449"/>
      <c r="HT1449"/>
      <c r="HU1449"/>
      <c r="HV1449"/>
      <c r="HW1449"/>
      <c r="HX1449"/>
      <c r="HY1449"/>
      <c r="HZ1449"/>
      <c r="IA1449"/>
      <c r="IB1449"/>
    </row>
    <row r="1450" spans="1:236" ht="12.75" customHeight="1" x14ac:dyDescent="0.25">
      <c r="A1450" s="10">
        <v>7</v>
      </c>
      <c r="B1450" s="10">
        <v>1357</v>
      </c>
      <c r="C1450" s="10">
        <v>1447</v>
      </c>
      <c r="D1450" s="1"/>
      <c r="E1450" s="99">
        <v>18</v>
      </c>
      <c r="F1450" s="99">
        <v>20</v>
      </c>
      <c r="G1450" s="99">
        <v>21</v>
      </c>
      <c r="H1450" s="99">
        <f t="shared" si="92"/>
        <v>20.5</v>
      </c>
      <c r="I1450" s="5">
        <v>2</v>
      </c>
      <c r="J1450" s="110">
        <v>2</v>
      </c>
      <c r="K1450" s="5"/>
      <c r="L1450" s="5"/>
      <c r="M1450" s="5"/>
      <c r="N1450" s="5"/>
      <c r="O1450" s="5"/>
      <c r="P1450" s="5"/>
      <c r="Q1450" s="5"/>
      <c r="R1450" s="18">
        <f t="shared" si="90"/>
        <v>420.25</v>
      </c>
      <c r="S1450" s="10">
        <f t="shared" si="91"/>
        <v>3.3006357816777761E-4</v>
      </c>
      <c r="T1450"/>
      <c r="U1450"/>
      <c r="V1450"/>
      <c r="W1450"/>
      <c r="X1450"/>
      <c r="Y1450"/>
      <c r="Z1450"/>
      <c r="AA1450"/>
      <c r="AB1450"/>
      <c r="AC1450"/>
      <c r="AD1450"/>
      <c r="AE1450"/>
      <c r="AF1450"/>
      <c r="AG1450"/>
      <c r="AH1450"/>
      <c r="AI1450"/>
      <c r="AJ1450"/>
      <c r="AK1450"/>
      <c r="AL1450"/>
      <c r="AM1450"/>
      <c r="AN1450"/>
      <c r="AO1450"/>
      <c r="AP1450"/>
      <c r="AQ1450"/>
      <c r="AR1450"/>
      <c r="AS1450"/>
      <c r="AT1450"/>
      <c r="AU1450"/>
      <c r="AV1450"/>
      <c r="AW1450"/>
      <c r="AX1450"/>
      <c r="AY1450"/>
      <c r="AZ1450"/>
      <c r="BA1450"/>
      <c r="BB1450"/>
      <c r="BC1450"/>
      <c r="BD1450"/>
      <c r="BE1450"/>
      <c r="BF1450"/>
      <c r="BG1450"/>
      <c r="BH1450"/>
      <c r="BI1450"/>
      <c r="BJ1450"/>
      <c r="BK1450"/>
      <c r="BL1450"/>
      <c r="BM1450"/>
      <c r="BN1450"/>
      <c r="BO1450"/>
      <c r="BP1450"/>
      <c r="BQ1450"/>
      <c r="BR1450"/>
      <c r="BS1450"/>
      <c r="BT1450"/>
      <c r="BU1450"/>
      <c r="BV1450"/>
      <c r="BW1450"/>
      <c r="BX1450"/>
      <c r="BY1450"/>
      <c r="BZ1450"/>
      <c r="CA1450"/>
      <c r="CB1450"/>
      <c r="CC1450"/>
      <c r="CD1450"/>
      <c r="CE1450"/>
      <c r="CF1450"/>
      <c r="CG1450"/>
      <c r="CH1450"/>
      <c r="CI1450"/>
      <c r="CJ1450"/>
      <c r="CK1450"/>
      <c r="CL1450"/>
      <c r="CM1450"/>
      <c r="CN1450"/>
      <c r="CO1450"/>
      <c r="CP1450"/>
      <c r="CQ1450"/>
      <c r="CR1450"/>
      <c r="CS1450"/>
      <c r="CT1450"/>
      <c r="CU1450"/>
      <c r="CV1450"/>
      <c r="CW1450"/>
      <c r="CX1450"/>
      <c r="CY1450"/>
      <c r="CZ1450"/>
      <c r="DA1450"/>
      <c r="DB1450"/>
      <c r="DC1450"/>
      <c r="DD1450"/>
      <c r="DE1450"/>
      <c r="DF1450"/>
      <c r="DG1450"/>
      <c r="DH1450"/>
      <c r="DI1450"/>
      <c r="DJ1450"/>
      <c r="DK1450"/>
      <c r="DL1450"/>
      <c r="DM1450"/>
      <c r="DN1450"/>
      <c r="DO1450"/>
      <c r="DP1450"/>
      <c r="DQ1450"/>
      <c r="DR1450"/>
      <c r="DS1450"/>
      <c r="DT1450"/>
      <c r="DU1450"/>
      <c r="DV1450"/>
      <c r="DW1450"/>
      <c r="DX1450"/>
      <c r="DY1450"/>
      <c r="DZ1450"/>
      <c r="EA1450"/>
      <c r="EB1450"/>
      <c r="EC1450"/>
      <c r="ED1450"/>
      <c r="EE1450"/>
      <c r="EF1450"/>
      <c r="EG1450"/>
      <c r="EH1450"/>
      <c r="EI1450"/>
      <c r="EJ1450"/>
      <c r="EK1450"/>
      <c r="EL1450"/>
      <c r="EM1450"/>
      <c r="EN1450"/>
      <c r="EO1450"/>
      <c r="EP1450"/>
      <c r="EQ1450"/>
      <c r="ER1450"/>
      <c r="ES1450"/>
      <c r="ET1450"/>
      <c r="EU1450"/>
      <c r="EV1450"/>
      <c r="EW1450"/>
      <c r="EX1450"/>
      <c r="EY1450"/>
      <c r="EZ1450"/>
      <c r="FA1450"/>
      <c r="FB1450"/>
      <c r="FC1450"/>
      <c r="FD1450"/>
      <c r="FE1450"/>
      <c r="FF1450"/>
      <c r="FG1450"/>
      <c r="FH1450"/>
      <c r="FI1450"/>
      <c r="FJ1450"/>
      <c r="FK1450"/>
      <c r="FL1450"/>
      <c r="FM1450"/>
      <c r="FN1450"/>
      <c r="FO1450"/>
      <c r="FP1450"/>
      <c r="FQ1450"/>
      <c r="FR1450"/>
      <c r="FS1450"/>
      <c r="FT1450"/>
      <c r="FU1450"/>
      <c r="FV1450"/>
      <c r="FW1450"/>
      <c r="FX1450"/>
      <c r="FY1450"/>
      <c r="FZ1450"/>
      <c r="GA1450"/>
      <c r="GB1450"/>
      <c r="GC1450"/>
      <c r="GD1450"/>
      <c r="GE1450"/>
      <c r="GF1450"/>
      <c r="GG1450"/>
      <c r="GH1450"/>
      <c r="GI1450"/>
      <c r="GJ1450"/>
      <c r="GK1450"/>
      <c r="GL1450"/>
      <c r="GM1450"/>
      <c r="GN1450"/>
      <c r="GO1450"/>
      <c r="GP1450"/>
      <c r="GQ1450"/>
      <c r="GR1450"/>
      <c r="GS1450"/>
      <c r="GT1450"/>
      <c r="GU1450"/>
      <c r="GV1450"/>
      <c r="GW1450"/>
      <c r="GX1450"/>
      <c r="GY1450"/>
      <c r="GZ1450"/>
      <c r="HA1450"/>
      <c r="HB1450"/>
      <c r="HC1450"/>
      <c r="HD1450"/>
      <c r="HE1450"/>
      <c r="HF1450"/>
      <c r="HG1450"/>
      <c r="HH1450"/>
      <c r="HI1450"/>
      <c r="HJ1450"/>
      <c r="HK1450"/>
      <c r="HL1450"/>
      <c r="HM1450"/>
      <c r="HN1450"/>
      <c r="HO1450"/>
      <c r="HP1450"/>
      <c r="HQ1450"/>
      <c r="HR1450"/>
      <c r="HS1450"/>
      <c r="HT1450"/>
      <c r="HU1450"/>
      <c r="HV1450"/>
      <c r="HW1450"/>
      <c r="HX1450"/>
      <c r="HY1450"/>
      <c r="HZ1450"/>
      <c r="IA1450"/>
      <c r="IB1450"/>
    </row>
    <row r="1451" spans="1:236" ht="12.75" customHeight="1" x14ac:dyDescent="0.25">
      <c r="A1451" s="239">
        <v>7</v>
      </c>
      <c r="B1451" s="239">
        <v>1358</v>
      </c>
      <c r="C1451" s="57">
        <v>1448</v>
      </c>
      <c r="D1451" s="36"/>
      <c r="E1451" s="35">
        <v>42.5</v>
      </c>
      <c r="F1451" s="35">
        <v>41</v>
      </c>
      <c r="G1451" s="35">
        <v>40</v>
      </c>
      <c r="H1451" s="99">
        <f t="shared" si="92"/>
        <v>40.5</v>
      </c>
      <c r="I1451" s="239">
        <v>3</v>
      </c>
      <c r="J1451" s="112">
        <v>4</v>
      </c>
      <c r="K1451" s="239" t="s">
        <v>130</v>
      </c>
      <c r="L1451" s="239"/>
      <c r="M1451" s="239"/>
      <c r="N1451" s="239"/>
      <c r="O1451" s="239"/>
      <c r="P1451" s="239"/>
      <c r="Q1451" s="239"/>
      <c r="R1451" s="39">
        <v>0</v>
      </c>
      <c r="S1451" s="239">
        <f t="shared" si="91"/>
        <v>0</v>
      </c>
      <c r="T1451" s="10" t="s">
        <v>278</v>
      </c>
      <c r="U1451" s="10" t="s">
        <v>278</v>
      </c>
      <c r="V1451"/>
      <c r="W1451"/>
      <c r="X1451"/>
      <c r="Y1451"/>
      <c r="Z1451"/>
      <c r="AA1451"/>
      <c r="AB1451"/>
      <c r="AC1451"/>
      <c r="AD1451"/>
      <c r="AE1451"/>
      <c r="AF1451"/>
      <c r="AG1451"/>
      <c r="AH1451"/>
      <c r="AI1451"/>
      <c r="AJ1451"/>
      <c r="AK1451"/>
      <c r="AL1451"/>
      <c r="AM1451"/>
      <c r="AN1451"/>
      <c r="AO1451"/>
      <c r="AP1451"/>
      <c r="AQ1451"/>
      <c r="AR1451"/>
      <c r="AS1451"/>
      <c r="AT1451"/>
      <c r="AU1451"/>
      <c r="AV1451"/>
      <c r="AW1451"/>
      <c r="AX1451"/>
      <c r="AY1451"/>
      <c r="AZ1451"/>
      <c r="BA1451"/>
      <c r="BB1451"/>
      <c r="BC1451"/>
      <c r="BD1451"/>
      <c r="BE1451"/>
      <c r="BF1451"/>
      <c r="BG1451"/>
      <c r="BH1451"/>
      <c r="BI1451"/>
      <c r="BJ1451"/>
      <c r="BK1451"/>
      <c r="BL1451"/>
      <c r="BM1451"/>
      <c r="BN1451"/>
      <c r="BO1451"/>
      <c r="BP1451"/>
      <c r="BQ1451"/>
      <c r="BR1451"/>
      <c r="BS1451"/>
      <c r="BT1451"/>
      <c r="BU1451"/>
      <c r="BV1451"/>
      <c r="BW1451"/>
      <c r="BX1451"/>
      <c r="BY1451"/>
      <c r="BZ1451"/>
      <c r="CA1451"/>
      <c r="CB1451"/>
      <c r="CC1451"/>
      <c r="CD1451"/>
      <c r="CE1451"/>
      <c r="CF1451"/>
      <c r="CG1451"/>
      <c r="CH1451"/>
      <c r="CI1451"/>
      <c r="CJ1451"/>
      <c r="CK1451"/>
      <c r="CL1451"/>
      <c r="CM1451"/>
      <c r="CN1451"/>
      <c r="CO1451"/>
      <c r="CP1451"/>
      <c r="CQ1451"/>
      <c r="CR1451"/>
      <c r="CS1451"/>
      <c r="CT1451"/>
      <c r="CU1451"/>
      <c r="CV1451"/>
      <c r="CW1451"/>
      <c r="CX1451"/>
      <c r="CY1451"/>
      <c r="CZ1451"/>
      <c r="DA1451"/>
      <c r="DB1451"/>
      <c r="DC1451"/>
      <c r="DD1451"/>
      <c r="DE1451"/>
      <c r="DF1451"/>
      <c r="DG1451"/>
      <c r="DH1451"/>
      <c r="DI1451"/>
      <c r="DJ1451"/>
      <c r="DK1451"/>
      <c r="DL1451"/>
      <c r="DM1451"/>
      <c r="DN1451"/>
      <c r="DO1451"/>
      <c r="DP1451"/>
      <c r="DQ1451"/>
      <c r="DR1451"/>
      <c r="DS1451"/>
      <c r="DT1451"/>
      <c r="DU1451"/>
      <c r="DV1451"/>
      <c r="DW1451"/>
      <c r="DX1451"/>
      <c r="DY1451"/>
      <c r="DZ1451"/>
      <c r="EA1451"/>
      <c r="EB1451"/>
      <c r="EC1451"/>
      <c r="ED1451"/>
      <c r="EE1451"/>
      <c r="EF1451"/>
      <c r="EG1451"/>
      <c r="EH1451"/>
      <c r="EI1451"/>
      <c r="EJ1451"/>
      <c r="EK1451"/>
      <c r="EL1451"/>
      <c r="EM1451"/>
      <c r="EN1451"/>
      <c r="EO1451"/>
      <c r="EP1451"/>
      <c r="EQ1451"/>
      <c r="ER1451"/>
      <c r="ES1451"/>
      <c r="ET1451"/>
      <c r="EU1451"/>
      <c r="EV1451"/>
      <c r="EW1451"/>
      <c r="EX1451"/>
      <c r="EY1451"/>
      <c r="EZ1451"/>
      <c r="FA1451"/>
      <c r="FB1451"/>
      <c r="FC1451"/>
      <c r="FD1451"/>
      <c r="FE1451"/>
      <c r="FF1451"/>
      <c r="FG1451"/>
      <c r="FH1451"/>
      <c r="FI1451"/>
      <c r="FJ1451"/>
      <c r="FK1451"/>
      <c r="FL1451"/>
      <c r="FM1451"/>
      <c r="FN1451"/>
      <c r="FO1451"/>
      <c r="FP1451"/>
      <c r="FQ1451"/>
      <c r="FR1451"/>
      <c r="FS1451"/>
      <c r="FT1451"/>
      <c r="FU1451"/>
      <c r="FV1451"/>
      <c r="FW1451"/>
      <c r="FX1451"/>
      <c r="FY1451"/>
      <c r="FZ1451"/>
      <c r="GA1451"/>
      <c r="GB1451"/>
      <c r="GC1451"/>
      <c r="GD1451"/>
      <c r="GE1451"/>
      <c r="GF1451"/>
      <c r="GG1451"/>
      <c r="GH1451"/>
      <c r="GI1451"/>
      <c r="GJ1451"/>
      <c r="GK1451"/>
      <c r="GL1451"/>
      <c r="GM1451"/>
      <c r="GN1451"/>
      <c r="GO1451"/>
      <c r="GP1451"/>
      <c r="GQ1451"/>
      <c r="GR1451"/>
      <c r="GS1451"/>
      <c r="GT1451"/>
      <c r="GU1451"/>
      <c r="GV1451"/>
      <c r="GW1451"/>
      <c r="GX1451"/>
      <c r="GY1451"/>
      <c r="GZ1451"/>
      <c r="HA1451"/>
      <c r="HB1451"/>
      <c r="HC1451"/>
      <c r="HD1451"/>
      <c r="HE1451"/>
      <c r="HF1451"/>
      <c r="HG1451"/>
      <c r="HH1451"/>
      <c r="HI1451"/>
      <c r="HJ1451"/>
      <c r="HK1451"/>
      <c r="HL1451"/>
      <c r="HM1451"/>
      <c r="HN1451"/>
      <c r="HO1451"/>
      <c r="HP1451"/>
      <c r="HQ1451"/>
      <c r="HR1451"/>
      <c r="HS1451"/>
      <c r="HT1451"/>
      <c r="HU1451"/>
      <c r="HV1451"/>
      <c r="HW1451"/>
      <c r="HX1451"/>
      <c r="HY1451"/>
      <c r="HZ1451"/>
      <c r="IA1451"/>
      <c r="IB1451"/>
    </row>
    <row r="1452" spans="1:236" ht="12.75" customHeight="1" x14ac:dyDescent="0.25">
      <c r="A1452" s="239">
        <v>7</v>
      </c>
      <c r="B1452" s="239">
        <v>1359</v>
      </c>
      <c r="C1452" s="239">
        <v>1449</v>
      </c>
      <c r="D1452" s="36"/>
      <c r="E1452" s="35">
        <v>45.5</v>
      </c>
      <c r="F1452" s="35">
        <v>53</v>
      </c>
      <c r="G1452" s="35">
        <v>52</v>
      </c>
      <c r="H1452" s="99">
        <f t="shared" si="92"/>
        <v>52.5</v>
      </c>
      <c r="I1452" s="239">
        <v>1</v>
      </c>
      <c r="J1452" s="112">
        <v>4</v>
      </c>
      <c r="K1452" s="239" t="s">
        <v>130</v>
      </c>
      <c r="L1452" s="239"/>
      <c r="M1452" s="239"/>
      <c r="N1452" s="239"/>
      <c r="O1452" s="239"/>
      <c r="P1452" s="239"/>
      <c r="Q1452" s="239"/>
      <c r="R1452" s="39">
        <v>0</v>
      </c>
      <c r="S1452" s="239">
        <f t="shared" si="91"/>
        <v>0</v>
      </c>
      <c r="T1452" s="10" t="s">
        <v>278</v>
      </c>
      <c r="U1452" s="10" t="s">
        <v>278</v>
      </c>
      <c r="V1452"/>
      <c r="W1452"/>
      <c r="X1452"/>
      <c r="Y1452"/>
      <c r="Z1452"/>
      <c r="AA1452"/>
      <c r="AB1452"/>
      <c r="AC1452"/>
      <c r="AD1452"/>
      <c r="AE1452"/>
      <c r="AF1452"/>
      <c r="AG1452"/>
      <c r="AH1452"/>
      <c r="AI1452"/>
      <c r="AJ1452"/>
      <c r="AK1452"/>
      <c r="AL1452"/>
      <c r="AM1452"/>
      <c r="AN1452"/>
      <c r="AO1452"/>
      <c r="AP1452"/>
      <c r="AQ1452"/>
      <c r="AR1452"/>
      <c r="AS1452"/>
      <c r="AT1452"/>
      <c r="AU1452"/>
      <c r="AV1452"/>
      <c r="AW1452"/>
      <c r="AX1452"/>
      <c r="AY1452"/>
      <c r="AZ1452"/>
      <c r="BA1452"/>
      <c r="BB1452"/>
      <c r="BC1452"/>
      <c r="BD1452"/>
      <c r="BE1452"/>
      <c r="BF1452"/>
      <c r="BG1452"/>
      <c r="BH1452"/>
      <c r="BI1452"/>
      <c r="BJ1452"/>
      <c r="BK1452"/>
      <c r="BL1452"/>
      <c r="BM1452"/>
      <c r="BN1452"/>
      <c r="BO1452"/>
      <c r="BP1452"/>
      <c r="BQ1452"/>
      <c r="BR1452"/>
      <c r="BS1452"/>
      <c r="BT1452"/>
      <c r="BU1452"/>
      <c r="BV1452"/>
      <c r="BW1452"/>
      <c r="BX1452"/>
      <c r="BY1452"/>
      <c r="BZ1452"/>
      <c r="CA1452"/>
      <c r="CB1452"/>
      <c r="CC1452"/>
      <c r="CD1452"/>
      <c r="CE1452"/>
      <c r="CF1452"/>
      <c r="CG1452"/>
      <c r="CH1452"/>
      <c r="CI1452"/>
      <c r="CJ1452"/>
      <c r="CK1452"/>
      <c r="CL1452"/>
      <c r="CM1452"/>
      <c r="CN1452"/>
      <c r="CO1452"/>
      <c r="CP1452"/>
      <c r="CQ1452"/>
      <c r="CR1452"/>
      <c r="CS1452"/>
      <c r="CT1452"/>
      <c r="CU1452"/>
      <c r="CV1452"/>
      <c r="CW1452"/>
      <c r="CX1452"/>
      <c r="CY1452"/>
      <c r="CZ1452"/>
      <c r="DA1452"/>
      <c r="DB1452"/>
      <c r="DC1452"/>
      <c r="DD1452"/>
      <c r="DE1452"/>
      <c r="DF1452"/>
      <c r="DG1452"/>
      <c r="DH1452"/>
      <c r="DI1452"/>
      <c r="DJ1452"/>
      <c r="DK1452"/>
      <c r="DL1452"/>
      <c r="DM1452"/>
      <c r="DN1452"/>
      <c r="DO1452"/>
      <c r="DP1452"/>
      <c r="DQ1452"/>
      <c r="DR1452"/>
      <c r="DS1452"/>
      <c r="DT1452"/>
      <c r="DU1452"/>
      <c r="DV1452"/>
      <c r="DW1452"/>
      <c r="DX1452"/>
      <c r="DY1452"/>
      <c r="DZ1452"/>
      <c r="EA1452"/>
      <c r="EB1452"/>
      <c r="EC1452"/>
      <c r="ED1452"/>
      <c r="EE1452"/>
      <c r="EF1452"/>
      <c r="EG1452"/>
      <c r="EH1452"/>
      <c r="EI1452"/>
      <c r="EJ1452"/>
      <c r="EK1452"/>
      <c r="EL1452"/>
      <c r="EM1452"/>
      <c r="EN1452"/>
      <c r="EO1452"/>
      <c r="EP1452"/>
      <c r="EQ1452"/>
      <c r="ER1452"/>
      <c r="ES1452"/>
      <c r="ET1452"/>
      <c r="EU1452"/>
      <c r="EV1452"/>
      <c r="EW1452"/>
      <c r="EX1452"/>
      <c r="EY1452"/>
      <c r="EZ1452"/>
      <c r="FA1452"/>
      <c r="FB1452"/>
      <c r="FC1452"/>
      <c r="FD1452"/>
      <c r="FE1452"/>
      <c r="FF1452"/>
      <c r="FG1452"/>
      <c r="FH1452"/>
      <c r="FI1452"/>
      <c r="FJ1452"/>
      <c r="FK1452"/>
      <c r="FL1452"/>
      <c r="FM1452"/>
      <c r="FN1452"/>
      <c r="FO1452"/>
      <c r="FP1452"/>
      <c r="FQ1452"/>
      <c r="FR1452"/>
      <c r="FS1452"/>
      <c r="FT1452"/>
      <c r="FU1452"/>
      <c r="FV1452"/>
      <c r="FW1452"/>
      <c r="FX1452"/>
      <c r="FY1452"/>
      <c r="FZ1452"/>
      <c r="GA1452"/>
      <c r="GB1452"/>
      <c r="GC1452"/>
      <c r="GD1452"/>
      <c r="GE1452"/>
      <c r="GF1452"/>
      <c r="GG1452"/>
      <c r="GH1452"/>
      <c r="GI1452"/>
      <c r="GJ1452"/>
      <c r="GK1452"/>
      <c r="GL1452"/>
      <c r="GM1452"/>
      <c r="GN1452"/>
      <c r="GO1452"/>
      <c r="GP1452"/>
      <c r="GQ1452"/>
      <c r="GR1452"/>
      <c r="GS1452"/>
      <c r="GT1452"/>
      <c r="GU1452"/>
      <c r="GV1452"/>
      <c r="GW1452"/>
      <c r="GX1452"/>
      <c r="GY1452"/>
      <c r="GZ1452"/>
      <c r="HA1452"/>
      <c r="HB1452"/>
      <c r="HC1452"/>
      <c r="HD1452"/>
      <c r="HE1452"/>
      <c r="HF1452"/>
      <c r="HG1452"/>
      <c r="HH1452"/>
      <c r="HI1452"/>
      <c r="HJ1452"/>
      <c r="HK1452"/>
      <c r="HL1452"/>
      <c r="HM1452"/>
      <c r="HN1452"/>
      <c r="HO1452"/>
      <c r="HP1452"/>
      <c r="HQ1452"/>
      <c r="HR1452"/>
      <c r="HS1452"/>
      <c r="HT1452"/>
      <c r="HU1452"/>
      <c r="HV1452"/>
      <c r="HW1452"/>
      <c r="HX1452"/>
      <c r="HY1452"/>
      <c r="HZ1452"/>
      <c r="IA1452"/>
      <c r="IB1452"/>
    </row>
    <row r="1453" spans="1:236" ht="12.75" customHeight="1" x14ac:dyDescent="0.25">
      <c r="A1453" s="238">
        <v>7</v>
      </c>
      <c r="B1453" s="238">
        <v>1360</v>
      </c>
      <c r="C1453" s="42">
        <v>1450</v>
      </c>
      <c r="D1453" s="25"/>
      <c r="E1453" s="24">
        <v>65.5</v>
      </c>
      <c r="F1453" s="24">
        <v>63</v>
      </c>
      <c r="G1453" s="24">
        <v>70</v>
      </c>
      <c r="H1453" s="24">
        <f t="shared" si="92"/>
        <v>66.5</v>
      </c>
      <c r="I1453" s="238">
        <v>4</v>
      </c>
      <c r="J1453" s="116">
        <v>4</v>
      </c>
      <c r="K1453" s="238" t="s">
        <v>130</v>
      </c>
      <c r="L1453" s="238"/>
      <c r="M1453" s="238"/>
      <c r="N1453" s="238"/>
      <c r="O1453" s="238"/>
      <c r="P1453" s="238"/>
      <c r="Q1453" s="238"/>
      <c r="R1453" s="28">
        <v>0</v>
      </c>
      <c r="S1453" s="238">
        <f t="shared" si="91"/>
        <v>0</v>
      </c>
      <c r="T1453"/>
      <c r="U1453" s="10" t="s">
        <v>278</v>
      </c>
      <c r="V1453"/>
      <c r="W1453"/>
      <c r="X1453"/>
      <c r="Y1453"/>
      <c r="Z1453"/>
      <c r="AA1453"/>
      <c r="AB1453"/>
      <c r="AC1453"/>
      <c r="AD1453"/>
      <c r="AE1453"/>
      <c r="AF1453"/>
      <c r="AG1453"/>
      <c r="AH1453"/>
      <c r="AI1453"/>
      <c r="AJ1453"/>
      <c r="AK1453"/>
      <c r="AL1453"/>
      <c r="AM1453"/>
      <c r="AN1453"/>
      <c r="AO1453"/>
      <c r="AP1453"/>
      <c r="AQ1453"/>
      <c r="AR1453"/>
      <c r="AS1453"/>
      <c r="AT1453"/>
      <c r="AU1453"/>
      <c r="AV1453"/>
      <c r="AW1453"/>
      <c r="AX1453"/>
      <c r="AY1453"/>
      <c r="AZ1453"/>
      <c r="BA1453"/>
      <c r="BB1453"/>
      <c r="BC1453"/>
      <c r="BD1453"/>
      <c r="BE1453"/>
      <c r="BF1453"/>
      <c r="BG1453"/>
      <c r="BH1453"/>
      <c r="BI1453"/>
      <c r="BJ1453"/>
      <c r="BK1453"/>
      <c r="BL1453"/>
      <c r="BM1453"/>
      <c r="BN1453"/>
      <c r="BO1453"/>
      <c r="BP1453"/>
      <c r="BQ1453"/>
      <c r="BR1453"/>
      <c r="BS1453"/>
      <c r="BT1453"/>
      <c r="BU1453"/>
      <c r="BV1453"/>
      <c r="BW1453"/>
      <c r="BX1453"/>
      <c r="BY1453"/>
      <c r="BZ1453"/>
      <c r="CA1453"/>
      <c r="CB1453"/>
      <c r="CC1453"/>
      <c r="CD1453"/>
      <c r="CE1453"/>
      <c r="CF1453"/>
      <c r="CG1453"/>
      <c r="CH1453"/>
      <c r="CI1453"/>
      <c r="CJ1453"/>
      <c r="CK1453"/>
      <c r="CL1453"/>
      <c r="CM1453"/>
      <c r="CN1453"/>
      <c r="CO1453"/>
      <c r="CP1453"/>
      <c r="CQ1453"/>
      <c r="CR1453"/>
      <c r="CS1453"/>
      <c r="CT1453"/>
      <c r="CU1453"/>
      <c r="CV1453"/>
      <c r="CW1453"/>
      <c r="CX1453"/>
      <c r="CY1453"/>
      <c r="CZ1453"/>
      <c r="DA1453"/>
      <c r="DB1453"/>
      <c r="DC1453"/>
      <c r="DD1453"/>
      <c r="DE1453"/>
      <c r="DF1453"/>
      <c r="DG1453"/>
      <c r="DH1453"/>
      <c r="DI1453"/>
      <c r="DJ1453"/>
      <c r="DK1453"/>
      <c r="DL1453"/>
      <c r="DM1453"/>
      <c r="DN1453"/>
      <c r="DO1453"/>
      <c r="DP1453"/>
      <c r="DQ1453"/>
      <c r="DR1453"/>
      <c r="DS1453"/>
      <c r="DT1453"/>
      <c r="DU1453"/>
      <c r="DV1453"/>
      <c r="DW1453"/>
      <c r="DX1453"/>
      <c r="DY1453"/>
      <c r="DZ1453"/>
      <c r="EA1453"/>
      <c r="EB1453"/>
      <c r="EC1453"/>
      <c r="ED1453"/>
      <c r="EE1453"/>
      <c r="EF1453"/>
      <c r="EG1453"/>
      <c r="EH1453"/>
      <c r="EI1453"/>
      <c r="EJ1453"/>
      <c r="EK1453"/>
      <c r="EL1453"/>
      <c r="EM1453"/>
      <c r="EN1453"/>
      <c r="EO1453"/>
      <c r="EP1453"/>
      <c r="EQ1453"/>
      <c r="ER1453"/>
      <c r="ES1453"/>
      <c r="ET1453"/>
      <c r="EU1453"/>
      <c r="EV1453"/>
      <c r="EW1453"/>
      <c r="EX1453"/>
      <c r="EY1453"/>
      <c r="EZ1453"/>
      <c r="FA1453"/>
      <c r="FB1453"/>
      <c r="FC1453"/>
      <c r="FD1453"/>
      <c r="FE1453"/>
      <c r="FF1453"/>
      <c r="FG1453"/>
      <c r="FH1453"/>
      <c r="FI1453"/>
      <c r="FJ1453"/>
      <c r="FK1453"/>
      <c r="FL1453"/>
      <c r="FM1453"/>
      <c r="FN1453"/>
      <c r="FO1453"/>
      <c r="FP1453"/>
      <c r="FQ1453"/>
      <c r="FR1453"/>
      <c r="FS1453"/>
      <c r="FT1453"/>
      <c r="FU1453"/>
      <c r="FV1453"/>
      <c r="FW1453"/>
      <c r="FX1453"/>
      <c r="FY1453"/>
      <c r="FZ1453"/>
      <c r="GA1453"/>
      <c r="GB1453"/>
      <c r="GC1453"/>
      <c r="GD1453"/>
      <c r="GE1453"/>
      <c r="GF1453"/>
      <c r="GG1453"/>
      <c r="GH1453"/>
      <c r="GI1453"/>
      <c r="GJ1453"/>
      <c r="GK1453"/>
      <c r="GL1453"/>
      <c r="GM1453"/>
      <c r="GN1453"/>
      <c r="GO1453"/>
      <c r="GP1453"/>
      <c r="GQ1453"/>
      <c r="GR1453"/>
      <c r="GS1453"/>
      <c r="GT1453"/>
      <c r="GU1453"/>
      <c r="GV1453"/>
      <c r="GW1453"/>
      <c r="GX1453"/>
      <c r="GY1453"/>
      <c r="GZ1453"/>
      <c r="HA1453"/>
      <c r="HB1453"/>
      <c r="HC1453"/>
      <c r="HD1453"/>
      <c r="HE1453"/>
      <c r="HF1453"/>
      <c r="HG1453"/>
      <c r="HH1453"/>
      <c r="HI1453"/>
      <c r="HJ1453"/>
      <c r="HK1453"/>
      <c r="HL1453"/>
      <c r="HM1453"/>
      <c r="HN1453"/>
      <c r="HO1453"/>
      <c r="HP1453"/>
      <c r="HQ1453"/>
      <c r="HR1453"/>
      <c r="HS1453"/>
      <c r="HT1453"/>
      <c r="HU1453"/>
      <c r="HV1453"/>
      <c r="HW1453"/>
      <c r="HX1453"/>
      <c r="HY1453"/>
      <c r="HZ1453"/>
      <c r="IA1453"/>
      <c r="IB1453"/>
    </row>
    <row r="1454" spans="1:236" ht="12.75" customHeight="1" x14ac:dyDescent="0.25">
      <c r="A1454" s="10">
        <v>7</v>
      </c>
      <c r="B1454" s="10">
        <v>1361</v>
      </c>
      <c r="C1454" s="10">
        <v>1451</v>
      </c>
      <c r="D1454" s="1"/>
      <c r="E1454" s="99">
        <v>34</v>
      </c>
      <c r="F1454" s="99">
        <v>43</v>
      </c>
      <c r="G1454" s="99">
        <v>38</v>
      </c>
      <c r="H1454" s="99">
        <f t="shared" si="92"/>
        <v>40.5</v>
      </c>
      <c r="I1454" s="5">
        <v>2</v>
      </c>
      <c r="J1454" s="110">
        <v>2</v>
      </c>
      <c r="K1454" s="5"/>
      <c r="L1454" s="5"/>
      <c r="M1454" s="5"/>
      <c r="N1454" s="5"/>
      <c r="O1454" s="5"/>
      <c r="P1454" s="5"/>
      <c r="Q1454" s="5"/>
      <c r="R1454" s="18">
        <f t="shared" si="90"/>
        <v>1640.25</v>
      </c>
      <c r="S1454" s="10">
        <f t="shared" si="91"/>
        <v>1.2882493375126647E-3</v>
      </c>
      <c r="T1454"/>
      <c r="U1454"/>
      <c r="V1454"/>
      <c r="W1454"/>
      <c r="X1454"/>
      <c r="Y1454"/>
      <c r="Z1454"/>
      <c r="AA1454"/>
      <c r="AB1454"/>
      <c r="AC1454"/>
      <c r="AD1454"/>
      <c r="AE1454"/>
      <c r="AF1454"/>
      <c r="AG1454"/>
      <c r="AH1454"/>
      <c r="AI1454"/>
      <c r="AJ1454"/>
      <c r="AK1454"/>
      <c r="AL1454"/>
      <c r="AM1454"/>
      <c r="AN1454"/>
      <c r="AO1454"/>
      <c r="AP1454"/>
      <c r="AQ1454"/>
      <c r="AR1454"/>
      <c r="AS1454"/>
      <c r="AT1454"/>
      <c r="AU1454"/>
      <c r="AV1454"/>
      <c r="AW1454"/>
      <c r="AX1454"/>
      <c r="AY1454"/>
      <c r="AZ1454"/>
      <c r="BA1454"/>
      <c r="BB1454"/>
      <c r="BC1454"/>
      <c r="BD1454"/>
      <c r="BE1454"/>
      <c r="BF1454"/>
      <c r="BG1454"/>
      <c r="BH1454"/>
      <c r="BI1454"/>
      <c r="BJ1454"/>
      <c r="BK1454"/>
      <c r="BL1454"/>
      <c r="BM1454"/>
      <c r="BN1454"/>
      <c r="BO1454"/>
      <c r="BP1454"/>
      <c r="BQ1454"/>
      <c r="BR1454"/>
      <c r="BS1454"/>
      <c r="BT1454"/>
      <c r="BU1454"/>
      <c r="BV1454"/>
      <c r="BW1454"/>
      <c r="BX1454"/>
      <c r="BY1454"/>
      <c r="BZ1454"/>
      <c r="CA1454"/>
      <c r="CB1454"/>
      <c r="CC1454"/>
      <c r="CD1454"/>
      <c r="CE1454"/>
      <c r="CF1454"/>
      <c r="CG1454"/>
      <c r="CH1454"/>
      <c r="CI1454"/>
      <c r="CJ1454"/>
      <c r="CK1454"/>
      <c r="CL1454"/>
      <c r="CM1454"/>
      <c r="CN1454"/>
      <c r="CO1454"/>
      <c r="CP1454"/>
      <c r="CQ1454"/>
      <c r="CR1454"/>
      <c r="CS1454"/>
      <c r="CT1454"/>
      <c r="CU1454"/>
      <c r="CV1454"/>
      <c r="CW1454"/>
      <c r="CX1454"/>
      <c r="CY1454"/>
      <c r="CZ1454"/>
      <c r="DA1454"/>
      <c r="DB1454"/>
      <c r="DC1454"/>
      <c r="DD1454"/>
      <c r="DE1454"/>
      <c r="DF1454"/>
      <c r="DG1454"/>
      <c r="DH1454"/>
      <c r="DI1454"/>
      <c r="DJ1454"/>
      <c r="DK1454"/>
      <c r="DL1454"/>
      <c r="DM1454"/>
      <c r="DN1454"/>
      <c r="DO1454"/>
      <c r="DP1454"/>
      <c r="DQ1454"/>
      <c r="DR1454"/>
      <c r="DS1454"/>
      <c r="DT1454"/>
      <c r="DU1454"/>
      <c r="DV1454"/>
      <c r="DW1454"/>
      <c r="DX1454"/>
      <c r="DY1454"/>
      <c r="DZ1454"/>
      <c r="EA1454"/>
      <c r="EB1454"/>
      <c r="EC1454"/>
      <c r="ED1454"/>
      <c r="EE1454"/>
      <c r="EF1454"/>
      <c r="EG1454"/>
      <c r="EH1454"/>
      <c r="EI1454"/>
      <c r="EJ1454"/>
      <c r="EK1454"/>
      <c r="EL1454"/>
      <c r="EM1454"/>
      <c r="EN1454"/>
      <c r="EO1454"/>
      <c r="EP1454"/>
      <c r="EQ1454"/>
      <c r="ER1454"/>
      <c r="ES1454"/>
      <c r="ET1454"/>
      <c r="EU1454"/>
      <c r="EV1454"/>
      <c r="EW1454"/>
      <c r="EX1454"/>
      <c r="EY1454"/>
      <c r="EZ1454"/>
      <c r="FA1454"/>
      <c r="FB1454"/>
      <c r="FC1454"/>
      <c r="FD1454"/>
      <c r="FE1454"/>
      <c r="FF1454"/>
      <c r="FG1454"/>
      <c r="FH1454"/>
      <c r="FI1454"/>
      <c r="FJ1454"/>
      <c r="FK1454"/>
      <c r="FL1454"/>
      <c r="FM1454"/>
      <c r="FN1454"/>
      <c r="FO1454"/>
      <c r="FP1454"/>
      <c r="FQ1454"/>
      <c r="FR1454"/>
      <c r="FS1454"/>
      <c r="FT1454"/>
      <c r="FU1454"/>
      <c r="FV1454"/>
      <c r="FW1454"/>
      <c r="FX1454"/>
      <c r="FY1454"/>
      <c r="FZ1454"/>
      <c r="GA1454"/>
      <c r="GB1454"/>
      <c r="GC1454"/>
      <c r="GD1454"/>
      <c r="GE1454"/>
      <c r="GF1454"/>
      <c r="GG1454"/>
      <c r="GH1454"/>
      <c r="GI1454"/>
      <c r="GJ1454"/>
      <c r="GK1454"/>
      <c r="GL1454"/>
      <c r="GM1454"/>
      <c r="GN1454"/>
      <c r="GO1454"/>
      <c r="GP1454"/>
      <c r="GQ1454"/>
      <c r="GR1454"/>
      <c r="GS1454"/>
      <c r="GT1454"/>
      <c r="GU1454"/>
      <c r="GV1454"/>
      <c r="GW1454"/>
      <c r="GX1454"/>
      <c r="GY1454"/>
      <c r="GZ1454"/>
      <c r="HA1454"/>
      <c r="HB1454"/>
      <c r="HC1454"/>
      <c r="HD1454"/>
      <c r="HE1454"/>
      <c r="HF1454"/>
      <c r="HG1454"/>
      <c r="HH1454"/>
      <c r="HI1454"/>
      <c r="HJ1454"/>
      <c r="HK1454"/>
      <c r="HL1454"/>
      <c r="HM1454"/>
      <c r="HN1454"/>
      <c r="HO1454"/>
      <c r="HP1454"/>
      <c r="HQ1454"/>
      <c r="HR1454"/>
      <c r="HS1454"/>
      <c r="HT1454"/>
      <c r="HU1454"/>
      <c r="HV1454"/>
      <c r="HW1454"/>
      <c r="HX1454"/>
      <c r="HY1454"/>
      <c r="HZ1454"/>
      <c r="IA1454"/>
      <c r="IB1454"/>
    </row>
    <row r="1455" spans="1:236" ht="12.75" customHeight="1" x14ac:dyDescent="0.25">
      <c r="A1455" s="238">
        <v>7</v>
      </c>
      <c r="B1455" s="238">
        <v>1362</v>
      </c>
      <c r="C1455" s="42">
        <v>1452</v>
      </c>
      <c r="D1455" s="25"/>
      <c r="E1455" s="24">
        <v>16</v>
      </c>
      <c r="F1455" s="24"/>
      <c r="G1455" s="24"/>
      <c r="H1455" s="24" t="e">
        <f t="shared" si="92"/>
        <v>#DIV/0!</v>
      </c>
      <c r="I1455" s="238">
        <v>4</v>
      </c>
      <c r="J1455" s="115" t="s">
        <v>136</v>
      </c>
      <c r="K1455" s="238" t="s">
        <v>137</v>
      </c>
      <c r="L1455" s="238"/>
      <c r="M1455" s="238"/>
      <c r="N1455" s="238"/>
      <c r="O1455" s="238"/>
      <c r="P1455" s="238"/>
      <c r="Q1455" s="238"/>
      <c r="R1455" s="28">
        <v>0</v>
      </c>
      <c r="S1455" s="238">
        <f t="shared" si="91"/>
        <v>0</v>
      </c>
      <c r="T1455"/>
      <c r="U1455" s="10" t="s">
        <v>278</v>
      </c>
      <c r="V1455"/>
      <c r="W1455"/>
      <c r="X1455"/>
      <c r="Y1455"/>
      <c r="Z1455"/>
      <c r="AA1455"/>
      <c r="AB1455"/>
      <c r="AC1455"/>
      <c r="AD1455"/>
      <c r="AE1455"/>
      <c r="AF1455"/>
      <c r="AG1455"/>
      <c r="AH1455"/>
      <c r="AI1455"/>
      <c r="AJ1455"/>
      <c r="AK1455"/>
      <c r="AL1455"/>
      <c r="AM1455"/>
      <c r="AN1455"/>
      <c r="AO1455"/>
      <c r="AP1455"/>
      <c r="AQ1455"/>
      <c r="AR1455"/>
      <c r="AS1455"/>
      <c r="AT1455"/>
      <c r="AU1455"/>
      <c r="AV1455"/>
      <c r="AW1455"/>
      <c r="AX1455"/>
      <c r="AY1455"/>
      <c r="AZ1455"/>
      <c r="BA1455"/>
      <c r="BB1455"/>
      <c r="BC1455"/>
      <c r="BD1455"/>
      <c r="BE1455"/>
      <c r="BF1455"/>
      <c r="BG1455"/>
      <c r="BH1455"/>
      <c r="BI1455"/>
      <c r="BJ1455"/>
      <c r="BK1455"/>
      <c r="BL1455"/>
      <c r="BM1455"/>
      <c r="BN1455"/>
      <c r="BO1455"/>
      <c r="BP1455"/>
      <c r="BQ1455"/>
      <c r="BR1455"/>
      <c r="BS1455"/>
      <c r="BT1455"/>
      <c r="BU1455"/>
      <c r="BV1455"/>
      <c r="BW1455"/>
      <c r="BX1455"/>
      <c r="BY1455"/>
      <c r="BZ1455"/>
      <c r="CA1455"/>
      <c r="CB1455"/>
      <c r="CC1455"/>
      <c r="CD1455"/>
      <c r="CE1455"/>
      <c r="CF1455"/>
      <c r="CG1455"/>
      <c r="CH1455"/>
      <c r="CI1455"/>
      <c r="CJ1455"/>
      <c r="CK1455"/>
      <c r="CL1455"/>
      <c r="CM1455"/>
      <c r="CN1455"/>
      <c r="CO1455"/>
      <c r="CP1455"/>
      <c r="CQ1455"/>
      <c r="CR1455"/>
      <c r="CS1455"/>
      <c r="CT1455"/>
      <c r="CU1455"/>
      <c r="CV1455"/>
      <c r="CW1455"/>
      <c r="CX1455"/>
      <c r="CY1455"/>
      <c r="CZ1455"/>
      <c r="DA1455"/>
      <c r="DB1455"/>
      <c r="DC1455"/>
      <c r="DD1455"/>
      <c r="DE1455"/>
      <c r="DF1455"/>
      <c r="DG1455"/>
      <c r="DH1455"/>
      <c r="DI1455"/>
      <c r="DJ1455"/>
      <c r="DK1455"/>
      <c r="DL1455"/>
      <c r="DM1455"/>
      <c r="DN1455"/>
      <c r="DO1455"/>
      <c r="DP1455"/>
      <c r="DQ1455"/>
      <c r="DR1455"/>
      <c r="DS1455"/>
      <c r="DT1455"/>
      <c r="DU1455"/>
      <c r="DV1455"/>
      <c r="DW1455"/>
      <c r="DX1455"/>
      <c r="DY1455"/>
      <c r="DZ1455"/>
      <c r="EA1455"/>
      <c r="EB1455"/>
      <c r="EC1455"/>
      <c r="ED1455"/>
      <c r="EE1455"/>
      <c r="EF1455"/>
      <c r="EG1455"/>
      <c r="EH1455"/>
      <c r="EI1455"/>
      <c r="EJ1455"/>
      <c r="EK1455"/>
      <c r="EL1455"/>
      <c r="EM1455"/>
      <c r="EN1455"/>
      <c r="EO1455"/>
      <c r="EP1455"/>
      <c r="EQ1455"/>
      <c r="ER1455"/>
      <c r="ES1455"/>
      <c r="ET1455"/>
      <c r="EU1455"/>
      <c r="EV1455"/>
      <c r="EW1455"/>
      <c r="EX1455"/>
      <c r="EY1455"/>
      <c r="EZ1455"/>
      <c r="FA1455"/>
      <c r="FB1455"/>
      <c r="FC1455"/>
      <c r="FD1455"/>
      <c r="FE1455"/>
      <c r="FF1455"/>
      <c r="FG1455"/>
      <c r="FH1455"/>
      <c r="FI1455"/>
      <c r="FJ1455"/>
      <c r="FK1455"/>
      <c r="FL1455"/>
      <c r="FM1455"/>
      <c r="FN1455"/>
      <c r="FO1455"/>
      <c r="FP1455"/>
      <c r="FQ1455"/>
      <c r="FR1455"/>
      <c r="FS1455"/>
      <c r="FT1455"/>
      <c r="FU1455"/>
      <c r="FV1455"/>
      <c r="FW1455"/>
      <c r="FX1455"/>
      <c r="FY1455"/>
      <c r="FZ1455"/>
      <c r="GA1455"/>
      <c r="GB1455"/>
      <c r="GC1455"/>
      <c r="GD1455"/>
      <c r="GE1455"/>
      <c r="GF1455"/>
      <c r="GG1455"/>
      <c r="GH1455"/>
      <c r="GI1455"/>
      <c r="GJ1455"/>
      <c r="GK1455"/>
      <c r="GL1455"/>
      <c r="GM1455"/>
      <c r="GN1455"/>
      <c r="GO1455"/>
      <c r="GP1455"/>
      <c r="GQ1455"/>
      <c r="GR1455"/>
      <c r="GS1455"/>
      <c r="GT1455"/>
      <c r="GU1455"/>
      <c r="GV1455"/>
      <c r="GW1455"/>
      <c r="GX1455"/>
      <c r="GY1455"/>
      <c r="GZ1455"/>
      <c r="HA1455"/>
      <c r="HB1455"/>
      <c r="HC1455"/>
      <c r="HD1455"/>
      <c r="HE1455"/>
      <c r="HF1455"/>
      <c r="HG1455"/>
      <c r="HH1455"/>
      <c r="HI1455"/>
      <c r="HJ1455"/>
      <c r="HK1455"/>
      <c r="HL1455"/>
      <c r="HM1455"/>
      <c r="HN1455"/>
      <c r="HO1455"/>
      <c r="HP1455"/>
      <c r="HQ1455"/>
      <c r="HR1455"/>
      <c r="HS1455"/>
      <c r="HT1455"/>
      <c r="HU1455"/>
      <c r="HV1455"/>
      <c r="HW1455"/>
      <c r="HX1455"/>
      <c r="HY1455"/>
      <c r="HZ1455"/>
      <c r="IA1455"/>
      <c r="IB1455"/>
    </row>
    <row r="1456" spans="1:236" ht="12.75" customHeight="1" x14ac:dyDescent="0.25">
      <c r="A1456" s="238">
        <v>7</v>
      </c>
      <c r="B1456" s="238">
        <v>1363</v>
      </c>
      <c r="C1456" s="238">
        <v>1453</v>
      </c>
      <c r="D1456" s="25"/>
      <c r="E1456" s="24">
        <v>21.5</v>
      </c>
      <c r="F1456" s="24"/>
      <c r="G1456" s="24"/>
      <c r="H1456" s="24" t="e">
        <f t="shared" si="92"/>
        <v>#DIV/0!</v>
      </c>
      <c r="I1456" s="238">
        <v>4</v>
      </c>
      <c r="J1456" s="115" t="s">
        <v>136</v>
      </c>
      <c r="K1456" s="238" t="s">
        <v>137</v>
      </c>
      <c r="L1456" s="238"/>
      <c r="M1456" s="238"/>
      <c r="N1456" s="238"/>
      <c r="O1456" s="238"/>
      <c r="P1456" s="238"/>
      <c r="Q1456" s="238"/>
      <c r="R1456" s="28">
        <v>0</v>
      </c>
      <c r="S1456" s="238">
        <f t="shared" si="91"/>
        <v>0</v>
      </c>
      <c r="T1456"/>
      <c r="U1456" s="10" t="s">
        <v>278</v>
      </c>
      <c r="V1456"/>
      <c r="W1456"/>
      <c r="X1456"/>
      <c r="Y1456"/>
      <c r="Z1456"/>
      <c r="AA1456"/>
      <c r="AB1456"/>
      <c r="AC1456"/>
      <c r="AD1456"/>
      <c r="AE1456"/>
      <c r="AF1456"/>
      <c r="AG1456"/>
      <c r="AH1456"/>
      <c r="AI1456"/>
      <c r="AJ1456"/>
      <c r="AK1456"/>
      <c r="AL1456"/>
      <c r="AM1456"/>
      <c r="AN1456"/>
      <c r="AO1456"/>
      <c r="AP1456"/>
      <c r="AQ1456"/>
      <c r="AR1456"/>
      <c r="AS1456"/>
      <c r="AT1456"/>
      <c r="AU1456"/>
      <c r="AV1456"/>
      <c r="AW1456"/>
      <c r="AX1456"/>
      <c r="AY1456"/>
      <c r="AZ1456"/>
      <c r="BA1456"/>
      <c r="BB1456"/>
      <c r="BC1456"/>
      <c r="BD1456"/>
      <c r="BE1456"/>
      <c r="BF1456"/>
      <c r="BG1456"/>
      <c r="BH1456"/>
      <c r="BI1456"/>
      <c r="BJ1456"/>
      <c r="BK1456"/>
      <c r="BL1456"/>
      <c r="BM1456"/>
      <c r="BN1456"/>
      <c r="BO1456"/>
      <c r="BP1456"/>
      <c r="BQ1456"/>
      <c r="BR1456"/>
      <c r="BS1456"/>
      <c r="BT1456"/>
      <c r="BU1456"/>
      <c r="BV1456"/>
      <c r="BW1456"/>
      <c r="BX1456"/>
      <c r="BY1456"/>
      <c r="BZ1456"/>
      <c r="CA1456"/>
      <c r="CB1456"/>
      <c r="CC1456"/>
      <c r="CD1456"/>
      <c r="CE1456"/>
      <c r="CF1456"/>
      <c r="CG1456"/>
      <c r="CH1456"/>
      <c r="CI1456"/>
      <c r="CJ1456"/>
      <c r="CK1456"/>
      <c r="CL1456"/>
      <c r="CM1456"/>
      <c r="CN1456"/>
      <c r="CO1456"/>
      <c r="CP1456"/>
      <c r="CQ1456"/>
      <c r="CR1456"/>
      <c r="CS1456"/>
      <c r="CT1456"/>
      <c r="CU1456"/>
      <c r="CV1456"/>
      <c r="CW1456"/>
      <c r="CX1456"/>
      <c r="CY1456"/>
      <c r="CZ1456"/>
      <c r="DA1456"/>
      <c r="DB1456"/>
      <c r="DC1456"/>
      <c r="DD1456"/>
      <c r="DE1456"/>
      <c r="DF1456"/>
      <c r="DG1456"/>
      <c r="DH1456"/>
      <c r="DI1456"/>
      <c r="DJ1456"/>
      <c r="DK1456"/>
      <c r="DL1456"/>
      <c r="DM1456"/>
      <c r="DN1456"/>
      <c r="DO1456"/>
      <c r="DP1456"/>
      <c r="DQ1456"/>
      <c r="DR1456"/>
      <c r="DS1456"/>
      <c r="DT1456"/>
      <c r="DU1456"/>
      <c r="DV1456"/>
      <c r="DW1456"/>
      <c r="DX1456"/>
      <c r="DY1456"/>
      <c r="DZ1456"/>
      <c r="EA1456"/>
      <c r="EB1456"/>
      <c r="EC1456"/>
      <c r="ED1456"/>
      <c r="EE1456"/>
      <c r="EF1456"/>
      <c r="EG1456"/>
      <c r="EH1456"/>
      <c r="EI1456"/>
      <c r="EJ1456"/>
      <c r="EK1456"/>
      <c r="EL1456"/>
      <c r="EM1456"/>
      <c r="EN1456"/>
      <c r="EO1456"/>
      <c r="EP1456"/>
      <c r="EQ1456"/>
      <c r="ER1456"/>
      <c r="ES1456"/>
      <c r="ET1456"/>
      <c r="EU1456"/>
      <c r="EV1456"/>
      <c r="EW1456"/>
      <c r="EX1456"/>
      <c r="EY1456"/>
      <c r="EZ1456"/>
      <c r="FA1456"/>
      <c r="FB1456"/>
      <c r="FC1456"/>
      <c r="FD1456"/>
      <c r="FE1456"/>
      <c r="FF1456"/>
      <c r="FG1456"/>
      <c r="FH1456"/>
      <c r="FI1456"/>
      <c r="FJ1456"/>
      <c r="FK1456"/>
      <c r="FL1456"/>
      <c r="FM1456"/>
      <c r="FN1456"/>
      <c r="FO1456"/>
      <c r="FP1456"/>
      <c r="FQ1456"/>
      <c r="FR1456"/>
      <c r="FS1456"/>
      <c r="FT1456"/>
      <c r="FU1456"/>
      <c r="FV1456"/>
      <c r="FW1456"/>
      <c r="FX1456"/>
      <c r="FY1456"/>
      <c r="FZ1456"/>
      <c r="GA1456"/>
      <c r="GB1456"/>
      <c r="GC1456"/>
      <c r="GD1456"/>
      <c r="GE1456"/>
      <c r="GF1456"/>
      <c r="GG1456"/>
      <c r="GH1456"/>
      <c r="GI1456"/>
      <c r="GJ1456"/>
      <c r="GK1456"/>
      <c r="GL1456"/>
      <c r="GM1456"/>
      <c r="GN1456"/>
      <c r="GO1456"/>
      <c r="GP1456"/>
      <c r="GQ1456"/>
      <c r="GR1456"/>
      <c r="GS1456"/>
      <c r="GT1456"/>
      <c r="GU1456"/>
      <c r="GV1456"/>
      <c r="GW1456"/>
      <c r="GX1456"/>
      <c r="GY1456"/>
      <c r="GZ1456"/>
      <c r="HA1456"/>
      <c r="HB1456"/>
      <c r="HC1456"/>
      <c r="HD1456"/>
      <c r="HE1456"/>
      <c r="HF1456"/>
      <c r="HG1456"/>
      <c r="HH1456"/>
      <c r="HI1456"/>
      <c r="HJ1456"/>
      <c r="HK1456"/>
      <c r="HL1456"/>
      <c r="HM1456"/>
      <c r="HN1456"/>
      <c r="HO1456"/>
      <c r="HP1456"/>
      <c r="HQ1456"/>
      <c r="HR1456"/>
      <c r="HS1456"/>
      <c r="HT1456"/>
      <c r="HU1456"/>
      <c r="HV1456"/>
      <c r="HW1456"/>
      <c r="HX1456"/>
      <c r="HY1456"/>
      <c r="HZ1456"/>
      <c r="IA1456"/>
      <c r="IB1456"/>
    </row>
    <row r="1457" spans="1:236" ht="12.75" customHeight="1" x14ac:dyDescent="0.25">
      <c r="A1457" s="10">
        <v>7</v>
      </c>
      <c r="B1457" s="10">
        <v>1364</v>
      </c>
      <c r="C1457" s="19">
        <v>1454</v>
      </c>
      <c r="D1457" s="1"/>
      <c r="E1457" s="99">
        <v>28</v>
      </c>
      <c r="F1457" s="99">
        <v>31</v>
      </c>
      <c r="G1457" s="99">
        <v>32</v>
      </c>
      <c r="H1457" s="99">
        <f t="shared" si="92"/>
        <v>31.5</v>
      </c>
      <c r="I1457" s="5">
        <v>1</v>
      </c>
      <c r="J1457" s="110">
        <v>2</v>
      </c>
      <c r="K1457" s="5"/>
      <c r="L1457" s="5"/>
      <c r="M1457" s="5"/>
      <c r="N1457" s="5"/>
      <c r="O1457" s="5"/>
      <c r="P1457" s="5"/>
      <c r="Q1457" s="5"/>
      <c r="R1457" s="18">
        <f t="shared" si="90"/>
        <v>992.25</v>
      </c>
      <c r="S1457" s="10">
        <f t="shared" si="91"/>
        <v>7.7931132763111807E-4</v>
      </c>
      <c r="T1457"/>
      <c r="U1457"/>
      <c r="V1457"/>
      <c r="W1457"/>
      <c r="X1457"/>
      <c r="Y1457"/>
      <c r="Z1457"/>
      <c r="AA1457"/>
      <c r="AB1457"/>
      <c r="AC1457"/>
      <c r="AD1457"/>
      <c r="AE1457"/>
      <c r="AF1457"/>
      <c r="AG1457"/>
      <c r="AH1457"/>
      <c r="AI1457"/>
      <c r="AJ1457"/>
      <c r="AK1457"/>
      <c r="AL1457"/>
      <c r="AM1457"/>
      <c r="AN1457"/>
      <c r="AO1457"/>
      <c r="AP1457"/>
      <c r="AQ1457"/>
      <c r="AR1457"/>
      <c r="AS1457"/>
      <c r="AT1457"/>
      <c r="AU1457"/>
      <c r="AV1457"/>
      <c r="AW1457"/>
      <c r="AX1457"/>
      <c r="AY1457"/>
      <c r="AZ1457"/>
      <c r="BA1457"/>
      <c r="BB1457"/>
      <c r="BC1457"/>
      <c r="BD1457"/>
      <c r="BE1457"/>
      <c r="BF1457"/>
      <c r="BG1457"/>
      <c r="BH1457"/>
      <c r="BI1457"/>
      <c r="BJ1457"/>
      <c r="BK1457"/>
      <c r="BL1457"/>
      <c r="BM1457"/>
      <c r="BN1457"/>
      <c r="BO1457"/>
      <c r="BP1457"/>
      <c r="BQ1457"/>
      <c r="BR1457"/>
      <c r="BS1457"/>
      <c r="BT1457"/>
      <c r="BU1457"/>
      <c r="BV1457"/>
      <c r="BW1457"/>
      <c r="BX1457"/>
      <c r="BY1457"/>
      <c r="BZ1457"/>
      <c r="CA1457"/>
      <c r="CB1457"/>
      <c r="CC1457"/>
      <c r="CD1457"/>
      <c r="CE1457"/>
      <c r="CF1457"/>
      <c r="CG1457"/>
      <c r="CH1457"/>
      <c r="CI1457"/>
      <c r="CJ1457"/>
      <c r="CK1457"/>
      <c r="CL1457"/>
      <c r="CM1457"/>
      <c r="CN1457"/>
      <c r="CO1457"/>
      <c r="CP1457"/>
      <c r="CQ1457"/>
      <c r="CR1457"/>
      <c r="CS1457"/>
      <c r="CT1457"/>
      <c r="CU1457"/>
      <c r="CV1457"/>
      <c r="CW1457"/>
      <c r="CX1457"/>
      <c r="CY1457"/>
      <c r="CZ1457"/>
      <c r="DA1457"/>
      <c r="DB1457"/>
      <c r="DC1457"/>
      <c r="DD1457"/>
      <c r="DE1457"/>
      <c r="DF1457"/>
      <c r="DG1457"/>
      <c r="DH1457"/>
      <c r="DI1457"/>
      <c r="DJ1457"/>
      <c r="DK1457"/>
      <c r="DL1457"/>
      <c r="DM1457"/>
      <c r="DN1457"/>
      <c r="DO1457"/>
      <c r="DP1457"/>
      <c r="DQ1457"/>
      <c r="DR1457"/>
      <c r="DS1457"/>
      <c r="DT1457"/>
      <c r="DU1457"/>
      <c r="DV1457"/>
      <c r="DW1457"/>
      <c r="DX1457"/>
      <c r="DY1457"/>
      <c r="DZ1457"/>
      <c r="EA1457"/>
      <c r="EB1457"/>
      <c r="EC1457"/>
      <c r="ED1457"/>
      <c r="EE1457"/>
      <c r="EF1457"/>
      <c r="EG1457"/>
      <c r="EH1457"/>
      <c r="EI1457"/>
      <c r="EJ1457"/>
      <c r="EK1457"/>
      <c r="EL1457"/>
      <c r="EM1457"/>
      <c r="EN1457"/>
      <c r="EO1457"/>
      <c r="EP1457"/>
      <c r="EQ1457"/>
      <c r="ER1457"/>
      <c r="ES1457"/>
      <c r="ET1457"/>
      <c r="EU1457"/>
      <c r="EV1457"/>
      <c r="EW1457"/>
      <c r="EX1457"/>
      <c r="EY1457"/>
      <c r="EZ1457"/>
      <c r="FA1457"/>
      <c r="FB1457"/>
      <c r="FC1457"/>
      <c r="FD1457"/>
      <c r="FE1457"/>
      <c r="FF1457"/>
      <c r="FG1457"/>
      <c r="FH1457"/>
      <c r="FI1457"/>
      <c r="FJ1457"/>
      <c r="FK1457"/>
      <c r="FL1457"/>
      <c r="FM1457"/>
      <c r="FN1457"/>
      <c r="FO1457"/>
      <c r="FP1457"/>
      <c r="FQ1457"/>
      <c r="FR1457"/>
      <c r="FS1457"/>
      <c r="FT1457"/>
      <c r="FU1457"/>
      <c r="FV1457"/>
      <c r="FW1457"/>
      <c r="FX1457"/>
      <c r="FY1457"/>
      <c r="FZ1457"/>
      <c r="GA1457"/>
      <c r="GB1457"/>
      <c r="GC1457"/>
      <c r="GD1457"/>
      <c r="GE1457"/>
      <c r="GF1457"/>
      <c r="GG1457"/>
      <c r="GH1457"/>
      <c r="GI1457"/>
      <c r="GJ1457"/>
      <c r="GK1457"/>
      <c r="GL1457"/>
      <c r="GM1457"/>
      <c r="GN1457"/>
      <c r="GO1457"/>
      <c r="GP1457"/>
      <c r="GQ1457"/>
      <c r="GR1457"/>
      <c r="GS1457"/>
      <c r="GT1457"/>
      <c r="GU1457"/>
      <c r="GV1457"/>
      <c r="GW1457"/>
      <c r="GX1457"/>
      <c r="GY1457"/>
      <c r="GZ1457"/>
      <c r="HA1457"/>
      <c r="HB1457"/>
      <c r="HC1457"/>
      <c r="HD1457"/>
      <c r="HE1457"/>
      <c r="HF1457"/>
      <c r="HG1457"/>
      <c r="HH1457"/>
      <c r="HI1457"/>
      <c r="HJ1457"/>
      <c r="HK1457"/>
      <c r="HL1457"/>
      <c r="HM1457"/>
      <c r="HN1457"/>
      <c r="HO1457"/>
      <c r="HP1457"/>
      <c r="HQ1457"/>
      <c r="HR1457"/>
      <c r="HS1457"/>
      <c r="HT1457"/>
      <c r="HU1457"/>
      <c r="HV1457"/>
      <c r="HW1457"/>
      <c r="HX1457"/>
      <c r="HY1457"/>
      <c r="HZ1457"/>
      <c r="IA1457"/>
      <c r="IB1457"/>
    </row>
    <row r="1458" spans="1:236" ht="12.75" customHeight="1" x14ac:dyDescent="0.25">
      <c r="A1458" s="238">
        <v>7</v>
      </c>
      <c r="B1458" s="238">
        <v>1365</v>
      </c>
      <c r="C1458" s="238">
        <v>1455</v>
      </c>
      <c r="D1458" s="25"/>
      <c r="E1458" s="24">
        <v>25</v>
      </c>
      <c r="F1458" s="24"/>
      <c r="G1458" s="24"/>
      <c r="H1458" s="24" t="e">
        <f t="shared" si="92"/>
        <v>#DIV/0!</v>
      </c>
      <c r="I1458" s="238">
        <v>4</v>
      </c>
      <c r="J1458" s="115" t="s">
        <v>136</v>
      </c>
      <c r="K1458" s="238" t="s">
        <v>137</v>
      </c>
      <c r="L1458" s="238"/>
      <c r="M1458" s="238"/>
      <c r="N1458" s="238"/>
      <c r="O1458" s="238"/>
      <c r="P1458" s="238"/>
      <c r="Q1458" s="238"/>
      <c r="R1458" s="28">
        <v>0</v>
      </c>
      <c r="S1458" s="238">
        <f t="shared" si="91"/>
        <v>0</v>
      </c>
      <c r="T1458"/>
      <c r="U1458" s="10" t="s">
        <v>278</v>
      </c>
      <c r="V1458"/>
      <c r="W1458"/>
      <c r="X1458"/>
      <c r="Y1458"/>
      <c r="Z1458"/>
      <c r="AA1458"/>
      <c r="AB1458"/>
      <c r="AC1458"/>
      <c r="AD1458"/>
      <c r="AE1458"/>
      <c r="AF1458"/>
      <c r="AG1458"/>
      <c r="AH1458"/>
      <c r="AI1458"/>
      <c r="AJ1458"/>
      <c r="AK1458"/>
      <c r="AL1458"/>
      <c r="AM1458"/>
      <c r="AN1458"/>
      <c r="AO1458"/>
      <c r="AP1458"/>
      <c r="AQ1458"/>
      <c r="AR1458"/>
      <c r="AS1458"/>
      <c r="AT1458"/>
      <c r="AU1458"/>
      <c r="AV1458"/>
      <c r="AW1458"/>
      <c r="AX1458"/>
      <c r="AY1458"/>
      <c r="AZ1458"/>
      <c r="BA1458"/>
      <c r="BB1458"/>
      <c r="BC1458"/>
      <c r="BD1458"/>
      <c r="BE1458"/>
      <c r="BF1458"/>
      <c r="BG1458"/>
      <c r="BH1458"/>
      <c r="BI1458"/>
      <c r="BJ1458"/>
      <c r="BK1458"/>
      <c r="BL1458"/>
      <c r="BM1458"/>
      <c r="BN1458"/>
      <c r="BO1458"/>
      <c r="BP1458"/>
      <c r="BQ1458"/>
      <c r="BR1458"/>
      <c r="BS1458"/>
      <c r="BT1458"/>
      <c r="BU1458"/>
      <c r="BV1458"/>
      <c r="BW1458"/>
      <c r="BX1458"/>
      <c r="BY1458"/>
      <c r="BZ1458"/>
      <c r="CA1458"/>
      <c r="CB1458"/>
      <c r="CC1458"/>
      <c r="CD1458"/>
      <c r="CE1458"/>
      <c r="CF1458"/>
      <c r="CG1458"/>
      <c r="CH1458"/>
      <c r="CI1458"/>
      <c r="CJ1458"/>
      <c r="CK1458"/>
      <c r="CL1458"/>
      <c r="CM1458"/>
      <c r="CN1458"/>
      <c r="CO1458"/>
      <c r="CP1458"/>
      <c r="CQ1458"/>
      <c r="CR1458"/>
      <c r="CS1458"/>
      <c r="CT1458"/>
      <c r="CU1458"/>
      <c r="CV1458"/>
      <c r="CW1458"/>
      <c r="CX1458"/>
      <c r="CY1458"/>
      <c r="CZ1458"/>
      <c r="DA1458"/>
      <c r="DB1458"/>
      <c r="DC1458"/>
      <c r="DD1458"/>
      <c r="DE1458"/>
      <c r="DF1458"/>
      <c r="DG1458"/>
      <c r="DH1458"/>
      <c r="DI1458"/>
      <c r="DJ1458"/>
      <c r="DK1458"/>
      <c r="DL1458"/>
      <c r="DM1458"/>
      <c r="DN1458"/>
      <c r="DO1458"/>
      <c r="DP1458"/>
      <c r="DQ1458"/>
      <c r="DR1458"/>
      <c r="DS1458"/>
      <c r="DT1458"/>
      <c r="DU1458"/>
      <c r="DV1458"/>
      <c r="DW1458"/>
      <c r="DX1458"/>
      <c r="DY1458"/>
      <c r="DZ1458"/>
      <c r="EA1458"/>
      <c r="EB1458"/>
      <c r="EC1458"/>
      <c r="ED1458"/>
      <c r="EE1458"/>
      <c r="EF1458"/>
      <c r="EG1458"/>
      <c r="EH1458"/>
      <c r="EI1458"/>
      <c r="EJ1458"/>
      <c r="EK1458"/>
      <c r="EL1458"/>
      <c r="EM1458"/>
      <c r="EN1458"/>
      <c r="EO1458"/>
      <c r="EP1458"/>
      <c r="EQ1458"/>
      <c r="ER1458"/>
      <c r="ES1458"/>
      <c r="ET1458"/>
      <c r="EU1458"/>
      <c r="EV1458"/>
      <c r="EW1458"/>
      <c r="EX1458"/>
      <c r="EY1458"/>
      <c r="EZ1458"/>
      <c r="FA1458"/>
      <c r="FB1458"/>
      <c r="FC1458"/>
      <c r="FD1458"/>
      <c r="FE1458"/>
      <c r="FF1458"/>
      <c r="FG1458"/>
      <c r="FH1458"/>
      <c r="FI1458"/>
      <c r="FJ1458"/>
      <c r="FK1458"/>
      <c r="FL1458"/>
      <c r="FM1458"/>
      <c r="FN1458"/>
      <c r="FO1458"/>
      <c r="FP1458"/>
      <c r="FQ1458"/>
      <c r="FR1458"/>
      <c r="FS1458"/>
      <c r="FT1458"/>
      <c r="FU1458"/>
      <c r="FV1458"/>
      <c r="FW1458"/>
      <c r="FX1458"/>
      <c r="FY1458"/>
      <c r="FZ1458"/>
      <c r="GA1458"/>
      <c r="GB1458"/>
      <c r="GC1458"/>
      <c r="GD1458"/>
      <c r="GE1458"/>
      <c r="GF1458"/>
      <c r="GG1458"/>
      <c r="GH1458"/>
      <c r="GI1458"/>
      <c r="GJ1458"/>
      <c r="GK1458"/>
      <c r="GL1458"/>
      <c r="GM1458"/>
      <c r="GN1458"/>
      <c r="GO1458"/>
      <c r="GP1458"/>
      <c r="GQ1458"/>
      <c r="GR1458"/>
      <c r="GS1458"/>
      <c r="GT1458"/>
      <c r="GU1458"/>
      <c r="GV1458"/>
      <c r="GW1458"/>
      <c r="GX1458"/>
      <c r="GY1458"/>
      <c r="GZ1458"/>
      <c r="HA1458"/>
      <c r="HB1458"/>
      <c r="HC1458"/>
      <c r="HD1458"/>
      <c r="HE1458"/>
      <c r="HF1458"/>
      <c r="HG1458"/>
      <c r="HH1458"/>
      <c r="HI1458"/>
      <c r="HJ1458"/>
      <c r="HK1458"/>
      <c r="HL1458"/>
      <c r="HM1458"/>
      <c r="HN1458"/>
      <c r="HO1458"/>
      <c r="HP1458"/>
      <c r="HQ1458"/>
      <c r="HR1458"/>
      <c r="HS1458"/>
      <c r="HT1458"/>
      <c r="HU1458"/>
      <c r="HV1458"/>
      <c r="HW1458"/>
      <c r="HX1458"/>
      <c r="HY1458"/>
      <c r="HZ1458"/>
      <c r="IA1458"/>
      <c r="IB1458"/>
    </row>
    <row r="1459" spans="1:236" ht="12.75" customHeight="1" x14ac:dyDescent="0.25">
      <c r="A1459" s="10">
        <v>7</v>
      </c>
      <c r="B1459" s="10">
        <v>1366</v>
      </c>
      <c r="C1459" s="19">
        <v>1456</v>
      </c>
      <c r="D1459" s="1"/>
      <c r="E1459" s="99">
        <v>38</v>
      </c>
      <c r="F1459" s="99">
        <v>42</v>
      </c>
      <c r="G1459" s="99">
        <v>41</v>
      </c>
      <c r="H1459" s="99">
        <f t="shared" si="92"/>
        <v>41.5</v>
      </c>
      <c r="I1459" s="5">
        <v>2</v>
      </c>
      <c r="J1459" s="110">
        <v>3</v>
      </c>
      <c r="K1459" s="3" t="s">
        <v>152</v>
      </c>
      <c r="L1459" s="5"/>
      <c r="M1459" s="5"/>
      <c r="N1459" s="5"/>
      <c r="O1459" s="5"/>
      <c r="P1459" s="5"/>
      <c r="Q1459" s="5"/>
      <c r="R1459" s="18">
        <f t="shared" si="90"/>
        <v>1722.25</v>
      </c>
      <c r="S1459" s="10">
        <f t="shared" si="91"/>
        <v>1.3526519869112553E-3</v>
      </c>
      <c r="T1459"/>
      <c r="U1459"/>
      <c r="V1459"/>
      <c r="W1459"/>
      <c r="X1459"/>
      <c r="Y1459"/>
      <c r="Z1459"/>
      <c r="AA1459"/>
      <c r="AB1459"/>
      <c r="AC1459"/>
      <c r="AD1459"/>
      <c r="AE1459"/>
      <c r="AF1459"/>
      <c r="AG1459"/>
      <c r="AH1459"/>
      <c r="AI1459"/>
      <c r="AJ1459"/>
      <c r="AK1459"/>
      <c r="AL1459"/>
      <c r="AM1459"/>
      <c r="AN1459"/>
      <c r="AO1459"/>
      <c r="AP1459"/>
      <c r="AQ1459"/>
      <c r="AR1459"/>
      <c r="AS1459"/>
      <c r="AT1459"/>
      <c r="AU1459"/>
      <c r="AV1459"/>
      <c r="AW1459"/>
      <c r="AX1459"/>
      <c r="AY1459"/>
      <c r="AZ1459"/>
      <c r="BA1459"/>
      <c r="BB1459"/>
      <c r="BC1459"/>
      <c r="BD1459"/>
      <c r="BE1459"/>
      <c r="BF1459"/>
      <c r="BG1459"/>
      <c r="BH1459"/>
      <c r="BI1459"/>
      <c r="BJ1459"/>
      <c r="BK1459"/>
      <c r="BL1459"/>
      <c r="BM1459"/>
      <c r="BN1459"/>
      <c r="BO1459"/>
      <c r="BP1459"/>
      <c r="BQ1459"/>
      <c r="BR1459"/>
      <c r="BS1459"/>
      <c r="BT1459"/>
      <c r="BU1459"/>
      <c r="BV1459"/>
      <c r="BW1459"/>
      <c r="BX1459"/>
      <c r="BY1459"/>
      <c r="BZ1459"/>
      <c r="CA1459"/>
      <c r="CB1459"/>
      <c r="CC1459"/>
      <c r="CD1459"/>
      <c r="CE1459"/>
      <c r="CF1459"/>
      <c r="CG1459"/>
      <c r="CH1459"/>
      <c r="CI1459"/>
      <c r="CJ1459"/>
      <c r="CK1459"/>
      <c r="CL1459"/>
      <c r="CM1459"/>
      <c r="CN1459"/>
      <c r="CO1459"/>
      <c r="CP1459"/>
      <c r="CQ1459"/>
      <c r="CR1459"/>
      <c r="CS1459"/>
      <c r="CT1459"/>
      <c r="CU1459"/>
      <c r="CV1459"/>
      <c r="CW1459"/>
      <c r="CX1459"/>
      <c r="CY1459"/>
      <c r="CZ1459"/>
      <c r="DA1459"/>
      <c r="DB1459"/>
      <c r="DC1459"/>
      <c r="DD1459"/>
      <c r="DE1459"/>
      <c r="DF1459"/>
      <c r="DG1459"/>
      <c r="DH1459"/>
      <c r="DI1459"/>
      <c r="DJ1459"/>
      <c r="DK1459"/>
      <c r="DL1459"/>
      <c r="DM1459"/>
      <c r="DN1459"/>
      <c r="DO1459"/>
      <c r="DP1459"/>
      <c r="DQ1459"/>
      <c r="DR1459"/>
      <c r="DS1459"/>
      <c r="DT1459"/>
      <c r="DU1459"/>
      <c r="DV1459"/>
      <c r="DW1459"/>
      <c r="DX1459"/>
      <c r="DY1459"/>
      <c r="DZ1459"/>
      <c r="EA1459"/>
      <c r="EB1459"/>
      <c r="EC1459"/>
      <c r="ED1459"/>
      <c r="EE1459"/>
      <c r="EF1459"/>
      <c r="EG1459"/>
      <c r="EH1459"/>
      <c r="EI1459"/>
      <c r="EJ1459"/>
      <c r="EK1459"/>
      <c r="EL1459"/>
      <c r="EM1459"/>
      <c r="EN1459"/>
      <c r="EO1459"/>
      <c r="EP1459"/>
      <c r="EQ1459"/>
      <c r="ER1459"/>
      <c r="ES1459"/>
      <c r="ET1459"/>
      <c r="EU1459"/>
      <c r="EV1459"/>
      <c r="EW1459"/>
      <c r="EX1459"/>
      <c r="EY1459"/>
      <c r="EZ1459"/>
      <c r="FA1459"/>
      <c r="FB1459"/>
      <c r="FC1459"/>
      <c r="FD1459"/>
      <c r="FE1459"/>
      <c r="FF1459"/>
      <c r="FG1459"/>
      <c r="FH1459"/>
      <c r="FI1459"/>
      <c r="FJ1459"/>
      <c r="FK1459"/>
      <c r="FL1459"/>
      <c r="FM1459"/>
      <c r="FN1459"/>
      <c r="FO1459"/>
      <c r="FP1459"/>
      <c r="FQ1459"/>
      <c r="FR1459"/>
      <c r="FS1459"/>
      <c r="FT1459"/>
      <c r="FU1459"/>
      <c r="FV1459"/>
      <c r="FW1459"/>
      <c r="FX1459"/>
      <c r="FY1459"/>
      <c r="FZ1459"/>
      <c r="GA1459"/>
      <c r="GB1459"/>
      <c r="GC1459"/>
      <c r="GD1459"/>
      <c r="GE1459"/>
      <c r="GF1459"/>
      <c r="GG1459"/>
      <c r="GH1459"/>
      <c r="GI1459"/>
      <c r="GJ1459"/>
      <c r="GK1459"/>
      <c r="GL1459"/>
      <c r="GM1459"/>
      <c r="GN1459"/>
      <c r="GO1459"/>
      <c r="GP1459"/>
      <c r="GQ1459"/>
      <c r="GR1459"/>
      <c r="GS1459"/>
      <c r="GT1459"/>
      <c r="GU1459"/>
      <c r="GV1459"/>
      <c r="GW1459"/>
      <c r="GX1459"/>
      <c r="GY1459"/>
      <c r="GZ1459"/>
      <c r="HA1459"/>
      <c r="HB1459"/>
      <c r="HC1459"/>
      <c r="HD1459"/>
      <c r="HE1459"/>
      <c r="HF1459"/>
      <c r="HG1459"/>
      <c r="HH1459"/>
      <c r="HI1459"/>
      <c r="HJ1459"/>
      <c r="HK1459"/>
      <c r="HL1459"/>
      <c r="HM1459"/>
      <c r="HN1459"/>
      <c r="HO1459"/>
      <c r="HP1459"/>
      <c r="HQ1459"/>
      <c r="HR1459"/>
      <c r="HS1459"/>
      <c r="HT1459"/>
      <c r="HU1459"/>
      <c r="HV1459"/>
      <c r="HW1459"/>
      <c r="HX1459"/>
      <c r="HY1459"/>
      <c r="HZ1459"/>
      <c r="IA1459"/>
      <c r="IB1459"/>
    </row>
    <row r="1460" spans="1:236" ht="12.75" customHeight="1" x14ac:dyDescent="0.25">
      <c r="A1460" s="238">
        <v>7</v>
      </c>
      <c r="B1460" s="238">
        <v>1367</v>
      </c>
      <c r="C1460" s="238">
        <v>1457</v>
      </c>
      <c r="D1460" s="25"/>
      <c r="E1460" s="24">
        <v>62</v>
      </c>
      <c r="F1460" s="24">
        <v>72</v>
      </c>
      <c r="G1460" s="24">
        <v>71</v>
      </c>
      <c r="H1460" s="24">
        <f t="shared" si="92"/>
        <v>71.5</v>
      </c>
      <c r="I1460" s="238">
        <v>4</v>
      </c>
      <c r="J1460" s="116">
        <v>4</v>
      </c>
      <c r="K1460" s="238" t="s">
        <v>130</v>
      </c>
      <c r="L1460" s="238"/>
      <c r="M1460" s="238"/>
      <c r="N1460" s="238"/>
      <c r="O1460" s="238"/>
      <c r="P1460" s="238"/>
      <c r="Q1460" s="238"/>
      <c r="R1460" s="28">
        <v>0</v>
      </c>
      <c r="S1460" s="238">
        <f t="shared" si="91"/>
        <v>0</v>
      </c>
      <c r="T1460"/>
      <c r="U1460" s="10" t="s">
        <v>278</v>
      </c>
      <c r="V1460"/>
      <c r="W1460"/>
      <c r="X1460"/>
      <c r="Y1460"/>
      <c r="Z1460"/>
      <c r="AA1460"/>
      <c r="AB1460"/>
      <c r="AC1460"/>
      <c r="AD1460"/>
      <c r="AE1460"/>
      <c r="AF1460"/>
      <c r="AG1460"/>
      <c r="AH1460"/>
      <c r="AI1460"/>
      <c r="AJ1460"/>
      <c r="AK1460"/>
      <c r="AL1460"/>
      <c r="AM1460"/>
      <c r="AN1460"/>
      <c r="AO1460"/>
      <c r="AP1460"/>
      <c r="AQ1460"/>
      <c r="AR1460"/>
      <c r="AS1460"/>
      <c r="AT1460"/>
      <c r="AU1460"/>
      <c r="AV1460"/>
      <c r="AW1460"/>
      <c r="AX1460"/>
      <c r="AY1460"/>
      <c r="AZ1460"/>
      <c r="BA1460"/>
      <c r="BB1460"/>
      <c r="BC1460"/>
      <c r="BD1460"/>
      <c r="BE1460"/>
      <c r="BF1460"/>
      <c r="BG1460"/>
      <c r="BH1460"/>
      <c r="BI1460"/>
      <c r="BJ1460"/>
      <c r="BK1460"/>
      <c r="BL1460"/>
      <c r="BM1460"/>
      <c r="BN1460"/>
      <c r="BO1460"/>
      <c r="BP1460"/>
      <c r="BQ1460"/>
      <c r="BR1460"/>
      <c r="BS1460"/>
      <c r="BT1460"/>
      <c r="BU1460"/>
      <c r="BV1460"/>
      <c r="BW1460"/>
      <c r="BX1460"/>
      <c r="BY1460"/>
      <c r="BZ1460"/>
      <c r="CA1460"/>
      <c r="CB1460"/>
      <c r="CC1460"/>
      <c r="CD1460"/>
      <c r="CE1460"/>
      <c r="CF1460"/>
      <c r="CG1460"/>
      <c r="CH1460"/>
      <c r="CI1460"/>
      <c r="CJ1460"/>
      <c r="CK1460"/>
      <c r="CL1460"/>
      <c r="CM1460"/>
      <c r="CN1460"/>
      <c r="CO1460"/>
      <c r="CP1460"/>
      <c r="CQ1460"/>
      <c r="CR1460"/>
      <c r="CS1460"/>
      <c r="CT1460"/>
      <c r="CU1460"/>
      <c r="CV1460"/>
      <c r="CW1460"/>
      <c r="CX1460"/>
      <c r="CY1460"/>
      <c r="CZ1460"/>
      <c r="DA1460"/>
      <c r="DB1460"/>
      <c r="DC1460"/>
      <c r="DD1460"/>
      <c r="DE1460"/>
      <c r="DF1460"/>
      <c r="DG1460"/>
      <c r="DH1460"/>
      <c r="DI1460"/>
      <c r="DJ1460"/>
      <c r="DK1460"/>
      <c r="DL1460"/>
      <c r="DM1460"/>
      <c r="DN1460"/>
      <c r="DO1460"/>
      <c r="DP1460"/>
      <c r="DQ1460"/>
      <c r="DR1460"/>
      <c r="DS1460"/>
      <c r="DT1460"/>
      <c r="DU1460"/>
      <c r="DV1460"/>
      <c r="DW1460"/>
      <c r="DX1460"/>
      <c r="DY1460"/>
      <c r="DZ1460"/>
      <c r="EA1460"/>
      <c r="EB1460"/>
      <c r="EC1460"/>
      <c r="ED1460"/>
      <c r="EE1460"/>
      <c r="EF1460"/>
      <c r="EG1460"/>
      <c r="EH1460"/>
      <c r="EI1460"/>
      <c r="EJ1460"/>
      <c r="EK1460"/>
      <c r="EL1460"/>
      <c r="EM1460"/>
      <c r="EN1460"/>
      <c r="EO1460"/>
      <c r="EP1460"/>
      <c r="EQ1460"/>
      <c r="ER1460"/>
      <c r="ES1460"/>
      <c r="ET1460"/>
      <c r="EU1460"/>
      <c r="EV1460"/>
      <c r="EW1460"/>
      <c r="EX1460"/>
      <c r="EY1460"/>
      <c r="EZ1460"/>
      <c r="FA1460"/>
      <c r="FB1460"/>
      <c r="FC1460"/>
      <c r="FD1460"/>
      <c r="FE1460"/>
      <c r="FF1460"/>
      <c r="FG1460"/>
      <c r="FH1460"/>
      <c r="FI1460"/>
      <c r="FJ1460"/>
      <c r="FK1460"/>
      <c r="FL1460"/>
      <c r="FM1460"/>
      <c r="FN1460"/>
      <c r="FO1460"/>
      <c r="FP1460"/>
      <c r="FQ1460"/>
      <c r="FR1460"/>
      <c r="FS1460"/>
      <c r="FT1460"/>
      <c r="FU1460"/>
      <c r="FV1460"/>
      <c r="FW1460"/>
      <c r="FX1460"/>
      <c r="FY1460"/>
      <c r="FZ1460"/>
      <c r="GA1460"/>
      <c r="GB1460"/>
      <c r="GC1460"/>
      <c r="GD1460"/>
      <c r="GE1460"/>
      <c r="GF1460"/>
      <c r="GG1460"/>
      <c r="GH1460"/>
      <c r="GI1460"/>
      <c r="GJ1460"/>
      <c r="GK1460"/>
      <c r="GL1460"/>
      <c r="GM1460"/>
      <c r="GN1460"/>
      <c r="GO1460"/>
      <c r="GP1460"/>
      <c r="GQ1460"/>
      <c r="GR1460"/>
      <c r="GS1460"/>
      <c r="GT1460"/>
      <c r="GU1460"/>
      <c r="GV1460"/>
      <c r="GW1460"/>
      <c r="GX1460"/>
      <c r="GY1460"/>
      <c r="GZ1460"/>
      <c r="HA1460"/>
      <c r="HB1460"/>
      <c r="HC1460"/>
      <c r="HD1460"/>
      <c r="HE1460"/>
      <c r="HF1460"/>
      <c r="HG1460"/>
      <c r="HH1460"/>
      <c r="HI1460"/>
      <c r="HJ1460"/>
      <c r="HK1460"/>
      <c r="HL1460"/>
      <c r="HM1460"/>
      <c r="HN1460"/>
      <c r="HO1460"/>
      <c r="HP1460"/>
      <c r="HQ1460"/>
      <c r="HR1460"/>
      <c r="HS1460"/>
      <c r="HT1460"/>
      <c r="HU1460"/>
      <c r="HV1460"/>
      <c r="HW1460"/>
      <c r="HX1460"/>
      <c r="HY1460"/>
      <c r="HZ1460"/>
      <c r="IA1460"/>
      <c r="IB1460"/>
    </row>
    <row r="1461" spans="1:236" ht="12.75" customHeight="1" x14ac:dyDescent="0.25">
      <c r="A1461" s="238">
        <v>7</v>
      </c>
      <c r="B1461" s="238">
        <v>1368</v>
      </c>
      <c r="C1461" s="42">
        <v>1458</v>
      </c>
      <c r="D1461" s="25"/>
      <c r="E1461" s="24">
        <v>59.5</v>
      </c>
      <c r="F1461" s="24">
        <v>53</v>
      </c>
      <c r="G1461" s="24">
        <v>54</v>
      </c>
      <c r="H1461" s="24">
        <f t="shared" si="92"/>
        <v>53.5</v>
      </c>
      <c r="I1461" s="238">
        <v>4</v>
      </c>
      <c r="J1461" s="116">
        <v>4</v>
      </c>
      <c r="K1461" s="238" t="s">
        <v>130</v>
      </c>
      <c r="L1461" s="238"/>
      <c r="M1461" s="238"/>
      <c r="N1461" s="238"/>
      <c r="O1461" s="238"/>
      <c r="P1461" s="238"/>
      <c r="Q1461" s="238"/>
      <c r="R1461" s="28">
        <v>0</v>
      </c>
      <c r="S1461" s="238">
        <f t="shared" si="91"/>
        <v>0</v>
      </c>
      <c r="T1461"/>
      <c r="U1461" s="10" t="s">
        <v>278</v>
      </c>
      <c r="V1461"/>
      <c r="W1461"/>
      <c r="X1461"/>
      <c r="Y1461"/>
      <c r="Z1461"/>
      <c r="AA1461"/>
      <c r="AB1461"/>
      <c r="AC1461"/>
      <c r="AD1461"/>
      <c r="AE1461"/>
      <c r="AF1461"/>
      <c r="AG1461"/>
      <c r="AH1461"/>
      <c r="AI1461"/>
      <c r="AJ1461"/>
      <c r="AK1461"/>
      <c r="AL1461"/>
      <c r="AM1461"/>
      <c r="AN1461"/>
      <c r="AO1461"/>
      <c r="AP1461"/>
      <c r="AQ1461"/>
      <c r="AR1461"/>
      <c r="AS1461"/>
      <c r="AT1461"/>
      <c r="AU1461"/>
      <c r="AV1461"/>
      <c r="AW1461"/>
      <c r="AX1461"/>
      <c r="AY1461"/>
      <c r="AZ1461"/>
      <c r="BA1461"/>
      <c r="BB1461"/>
      <c r="BC1461"/>
      <c r="BD1461"/>
      <c r="BE1461"/>
      <c r="BF1461"/>
      <c r="BG1461"/>
      <c r="BH1461"/>
      <c r="BI1461"/>
      <c r="BJ1461"/>
      <c r="BK1461"/>
      <c r="BL1461"/>
      <c r="BM1461"/>
      <c r="BN1461"/>
      <c r="BO1461"/>
      <c r="BP1461"/>
      <c r="BQ1461"/>
      <c r="BR1461"/>
      <c r="BS1461"/>
      <c r="BT1461"/>
      <c r="BU1461"/>
      <c r="BV1461"/>
      <c r="BW1461"/>
      <c r="BX1461"/>
      <c r="BY1461"/>
      <c r="BZ1461"/>
      <c r="CA1461"/>
      <c r="CB1461"/>
      <c r="CC1461"/>
      <c r="CD1461"/>
      <c r="CE1461"/>
      <c r="CF1461"/>
      <c r="CG1461"/>
      <c r="CH1461"/>
      <c r="CI1461"/>
      <c r="CJ1461"/>
      <c r="CK1461"/>
      <c r="CL1461"/>
      <c r="CM1461"/>
      <c r="CN1461"/>
      <c r="CO1461"/>
      <c r="CP1461"/>
      <c r="CQ1461"/>
      <c r="CR1461"/>
      <c r="CS1461"/>
      <c r="CT1461"/>
      <c r="CU1461"/>
      <c r="CV1461"/>
      <c r="CW1461"/>
      <c r="CX1461"/>
      <c r="CY1461"/>
      <c r="CZ1461"/>
      <c r="DA1461"/>
      <c r="DB1461"/>
      <c r="DC1461"/>
      <c r="DD1461"/>
      <c r="DE1461"/>
      <c r="DF1461"/>
      <c r="DG1461"/>
      <c r="DH1461"/>
      <c r="DI1461"/>
      <c r="DJ1461"/>
      <c r="DK1461"/>
      <c r="DL1461"/>
      <c r="DM1461"/>
      <c r="DN1461"/>
      <c r="DO1461"/>
      <c r="DP1461"/>
      <c r="DQ1461"/>
      <c r="DR1461"/>
      <c r="DS1461"/>
      <c r="DT1461"/>
      <c r="DU1461"/>
      <c r="DV1461"/>
      <c r="DW1461"/>
      <c r="DX1461"/>
      <c r="DY1461"/>
      <c r="DZ1461"/>
      <c r="EA1461"/>
      <c r="EB1461"/>
      <c r="EC1461"/>
      <c r="ED1461"/>
      <c r="EE1461"/>
      <c r="EF1461"/>
      <c r="EG1461"/>
      <c r="EH1461"/>
      <c r="EI1461"/>
      <c r="EJ1461"/>
      <c r="EK1461"/>
      <c r="EL1461"/>
      <c r="EM1461"/>
      <c r="EN1461"/>
      <c r="EO1461"/>
      <c r="EP1461"/>
      <c r="EQ1461"/>
      <c r="ER1461"/>
      <c r="ES1461"/>
      <c r="ET1461"/>
      <c r="EU1461"/>
      <c r="EV1461"/>
      <c r="EW1461"/>
      <c r="EX1461"/>
      <c r="EY1461"/>
      <c r="EZ1461"/>
      <c r="FA1461"/>
      <c r="FB1461"/>
      <c r="FC1461"/>
      <c r="FD1461"/>
      <c r="FE1461"/>
      <c r="FF1461"/>
      <c r="FG1461"/>
      <c r="FH1461"/>
      <c r="FI1461"/>
      <c r="FJ1461"/>
      <c r="FK1461"/>
      <c r="FL1461"/>
      <c r="FM1461"/>
      <c r="FN1461"/>
      <c r="FO1461"/>
      <c r="FP1461"/>
      <c r="FQ1461"/>
      <c r="FR1461"/>
      <c r="FS1461"/>
      <c r="FT1461"/>
      <c r="FU1461"/>
      <c r="FV1461"/>
      <c r="FW1461"/>
      <c r="FX1461"/>
      <c r="FY1461"/>
      <c r="FZ1461"/>
      <c r="GA1461"/>
      <c r="GB1461"/>
      <c r="GC1461"/>
      <c r="GD1461"/>
      <c r="GE1461"/>
      <c r="GF1461"/>
      <c r="GG1461"/>
      <c r="GH1461"/>
      <c r="GI1461"/>
      <c r="GJ1461"/>
      <c r="GK1461"/>
      <c r="GL1461"/>
      <c r="GM1461"/>
      <c r="GN1461"/>
      <c r="GO1461"/>
      <c r="GP1461"/>
      <c r="GQ1461"/>
      <c r="GR1461"/>
      <c r="GS1461"/>
      <c r="GT1461"/>
      <c r="GU1461"/>
      <c r="GV1461"/>
      <c r="GW1461"/>
      <c r="GX1461"/>
      <c r="GY1461"/>
      <c r="GZ1461"/>
      <c r="HA1461"/>
      <c r="HB1461"/>
      <c r="HC1461"/>
      <c r="HD1461"/>
      <c r="HE1461"/>
      <c r="HF1461"/>
      <c r="HG1461"/>
      <c r="HH1461"/>
      <c r="HI1461"/>
      <c r="HJ1461"/>
      <c r="HK1461"/>
      <c r="HL1461"/>
      <c r="HM1461"/>
      <c r="HN1461"/>
      <c r="HO1461"/>
      <c r="HP1461"/>
      <c r="HQ1461"/>
      <c r="HR1461"/>
      <c r="HS1461"/>
      <c r="HT1461"/>
      <c r="HU1461"/>
      <c r="HV1461"/>
      <c r="HW1461"/>
      <c r="HX1461"/>
      <c r="HY1461"/>
      <c r="HZ1461"/>
      <c r="IA1461"/>
      <c r="IB1461"/>
    </row>
    <row r="1462" spans="1:236" ht="12.75" customHeight="1" x14ac:dyDescent="0.25">
      <c r="A1462" s="10">
        <v>7</v>
      </c>
      <c r="B1462" s="10">
        <v>1369</v>
      </c>
      <c r="C1462" s="10">
        <v>1459</v>
      </c>
      <c r="D1462" s="1"/>
      <c r="E1462" s="99">
        <v>40</v>
      </c>
      <c r="F1462" s="99">
        <v>39</v>
      </c>
      <c r="G1462" s="99">
        <v>38</v>
      </c>
      <c r="H1462" s="99">
        <f t="shared" si="92"/>
        <v>38.5</v>
      </c>
      <c r="I1462" s="5">
        <v>3</v>
      </c>
      <c r="J1462" s="110">
        <v>3</v>
      </c>
      <c r="K1462" s="3" t="s">
        <v>152</v>
      </c>
      <c r="L1462" s="5"/>
      <c r="M1462" s="5"/>
      <c r="N1462" s="5"/>
      <c r="O1462" s="5"/>
      <c r="P1462" s="5"/>
      <c r="Q1462" s="5"/>
      <c r="R1462" s="18">
        <f t="shared" si="90"/>
        <v>1482.25</v>
      </c>
      <c r="S1462" s="10">
        <f t="shared" si="91"/>
        <v>1.1641564276958676E-3</v>
      </c>
      <c r="T1462"/>
      <c r="U1462"/>
      <c r="V1462"/>
      <c r="W1462"/>
      <c r="X1462"/>
      <c r="Y1462"/>
      <c r="Z1462"/>
      <c r="AA1462"/>
      <c r="AB1462"/>
      <c r="AC1462"/>
      <c r="AD1462"/>
      <c r="AE1462"/>
      <c r="AF1462"/>
      <c r="AG1462"/>
      <c r="AH1462"/>
      <c r="AI1462"/>
      <c r="AJ1462"/>
      <c r="AK1462"/>
      <c r="AL1462"/>
      <c r="AM1462"/>
      <c r="AN1462"/>
      <c r="AO1462"/>
      <c r="AP1462"/>
      <c r="AQ1462"/>
      <c r="AR1462"/>
      <c r="AS1462"/>
      <c r="AT1462"/>
      <c r="AU1462"/>
      <c r="AV1462"/>
      <c r="AW1462"/>
      <c r="AX1462"/>
      <c r="AY1462"/>
      <c r="AZ1462"/>
      <c r="BA1462"/>
      <c r="BB1462"/>
      <c r="BC1462"/>
      <c r="BD1462"/>
      <c r="BE1462"/>
      <c r="BF1462"/>
      <c r="BG1462"/>
      <c r="BH1462"/>
      <c r="BI1462"/>
      <c r="BJ1462"/>
      <c r="BK1462"/>
      <c r="BL1462"/>
      <c r="BM1462"/>
      <c r="BN1462"/>
      <c r="BO1462"/>
      <c r="BP1462"/>
      <c r="BQ1462"/>
      <c r="BR1462"/>
      <c r="BS1462"/>
      <c r="BT1462"/>
      <c r="BU1462"/>
      <c r="BV1462"/>
      <c r="BW1462"/>
      <c r="BX1462"/>
      <c r="BY1462"/>
      <c r="BZ1462"/>
      <c r="CA1462"/>
      <c r="CB1462"/>
      <c r="CC1462"/>
      <c r="CD1462"/>
      <c r="CE1462"/>
      <c r="CF1462"/>
      <c r="CG1462"/>
      <c r="CH1462"/>
      <c r="CI1462"/>
      <c r="CJ1462"/>
      <c r="CK1462"/>
      <c r="CL1462"/>
      <c r="CM1462"/>
      <c r="CN1462"/>
      <c r="CO1462"/>
      <c r="CP1462"/>
      <c r="CQ1462"/>
      <c r="CR1462"/>
      <c r="CS1462"/>
      <c r="CT1462"/>
      <c r="CU1462"/>
      <c r="CV1462"/>
      <c r="CW1462"/>
      <c r="CX1462"/>
      <c r="CY1462"/>
      <c r="CZ1462"/>
      <c r="DA1462"/>
      <c r="DB1462"/>
      <c r="DC1462"/>
      <c r="DD1462"/>
      <c r="DE1462"/>
      <c r="DF1462"/>
      <c r="DG1462"/>
      <c r="DH1462"/>
      <c r="DI1462"/>
      <c r="DJ1462"/>
      <c r="DK1462"/>
      <c r="DL1462"/>
      <c r="DM1462"/>
      <c r="DN1462"/>
      <c r="DO1462"/>
      <c r="DP1462"/>
      <c r="DQ1462"/>
      <c r="DR1462"/>
      <c r="DS1462"/>
      <c r="DT1462"/>
      <c r="DU1462"/>
      <c r="DV1462"/>
      <c r="DW1462"/>
      <c r="DX1462"/>
      <c r="DY1462"/>
      <c r="DZ1462"/>
      <c r="EA1462"/>
      <c r="EB1462"/>
      <c r="EC1462"/>
      <c r="ED1462"/>
      <c r="EE1462"/>
      <c r="EF1462"/>
      <c r="EG1462"/>
      <c r="EH1462"/>
      <c r="EI1462"/>
      <c r="EJ1462"/>
      <c r="EK1462"/>
      <c r="EL1462"/>
      <c r="EM1462"/>
      <c r="EN1462"/>
      <c r="EO1462"/>
      <c r="EP1462"/>
      <c r="EQ1462"/>
      <c r="ER1462"/>
      <c r="ES1462"/>
      <c r="ET1462"/>
      <c r="EU1462"/>
      <c r="EV1462"/>
      <c r="EW1462"/>
      <c r="EX1462"/>
      <c r="EY1462"/>
      <c r="EZ1462"/>
      <c r="FA1462"/>
      <c r="FB1462"/>
      <c r="FC1462"/>
      <c r="FD1462"/>
      <c r="FE1462"/>
      <c r="FF1462"/>
      <c r="FG1462"/>
      <c r="FH1462"/>
      <c r="FI1462"/>
      <c r="FJ1462"/>
      <c r="FK1462"/>
      <c r="FL1462"/>
      <c r="FM1462"/>
      <c r="FN1462"/>
      <c r="FO1462"/>
      <c r="FP1462"/>
      <c r="FQ1462"/>
      <c r="FR1462"/>
      <c r="FS1462"/>
      <c r="FT1462"/>
      <c r="FU1462"/>
      <c r="FV1462"/>
      <c r="FW1462"/>
      <c r="FX1462"/>
      <c r="FY1462"/>
      <c r="FZ1462"/>
      <c r="GA1462"/>
      <c r="GB1462"/>
      <c r="GC1462"/>
      <c r="GD1462"/>
      <c r="GE1462"/>
      <c r="GF1462"/>
      <c r="GG1462"/>
      <c r="GH1462"/>
      <c r="GI1462"/>
      <c r="GJ1462"/>
      <c r="GK1462"/>
      <c r="GL1462"/>
      <c r="GM1462"/>
      <c r="GN1462"/>
      <c r="GO1462"/>
      <c r="GP1462"/>
      <c r="GQ1462"/>
      <c r="GR1462"/>
      <c r="GS1462"/>
      <c r="GT1462"/>
      <c r="GU1462"/>
      <c r="GV1462"/>
      <c r="GW1462"/>
      <c r="GX1462"/>
      <c r="GY1462"/>
      <c r="GZ1462"/>
      <c r="HA1462"/>
      <c r="HB1462"/>
      <c r="HC1462"/>
      <c r="HD1462"/>
      <c r="HE1462"/>
      <c r="HF1462"/>
      <c r="HG1462"/>
      <c r="HH1462"/>
      <c r="HI1462"/>
      <c r="HJ1462"/>
      <c r="HK1462"/>
      <c r="HL1462"/>
      <c r="HM1462"/>
      <c r="HN1462"/>
      <c r="HO1462"/>
      <c r="HP1462"/>
      <c r="HQ1462"/>
      <c r="HR1462"/>
      <c r="HS1462"/>
      <c r="HT1462"/>
      <c r="HU1462"/>
      <c r="HV1462"/>
      <c r="HW1462"/>
      <c r="HX1462"/>
      <c r="HY1462"/>
      <c r="HZ1462"/>
      <c r="IA1462"/>
      <c r="IB1462"/>
    </row>
    <row r="1463" spans="1:236" ht="12.75" customHeight="1" x14ac:dyDescent="0.25">
      <c r="A1463" s="239">
        <v>7</v>
      </c>
      <c r="B1463" s="239">
        <v>1370</v>
      </c>
      <c r="C1463" s="57">
        <v>1460</v>
      </c>
      <c r="D1463" s="36"/>
      <c r="E1463" s="35">
        <v>16</v>
      </c>
      <c r="F1463" s="35">
        <v>14</v>
      </c>
      <c r="G1463" s="35">
        <v>14</v>
      </c>
      <c r="H1463" s="99">
        <f t="shared" si="92"/>
        <v>14</v>
      </c>
      <c r="I1463" s="239">
        <v>2</v>
      </c>
      <c r="J1463" s="112">
        <v>4</v>
      </c>
      <c r="K1463" s="239" t="s">
        <v>130</v>
      </c>
      <c r="L1463" s="239"/>
      <c r="M1463" s="239"/>
      <c r="N1463" s="239"/>
      <c r="O1463" s="239"/>
      <c r="P1463" s="239"/>
      <c r="Q1463" s="239"/>
      <c r="R1463" s="39">
        <v>0</v>
      </c>
      <c r="S1463" s="239">
        <f t="shared" si="91"/>
        <v>0</v>
      </c>
      <c r="T1463" s="10" t="s">
        <v>278</v>
      </c>
      <c r="U1463" s="10" t="s">
        <v>278</v>
      </c>
      <c r="V1463"/>
      <c r="W1463"/>
      <c r="X1463"/>
      <c r="Y1463"/>
      <c r="Z1463"/>
      <c r="AA1463"/>
      <c r="AB1463"/>
      <c r="AC1463"/>
      <c r="AD1463"/>
      <c r="AE1463"/>
      <c r="AF1463"/>
      <c r="AG1463"/>
      <c r="AH1463"/>
      <c r="AI1463"/>
      <c r="AJ1463"/>
      <c r="AK1463"/>
      <c r="AL1463"/>
      <c r="AM1463"/>
      <c r="AN1463"/>
      <c r="AO1463"/>
      <c r="AP1463"/>
      <c r="AQ1463"/>
      <c r="AR1463"/>
      <c r="AS1463"/>
      <c r="AT1463"/>
      <c r="AU1463"/>
      <c r="AV1463"/>
      <c r="AW1463"/>
      <c r="AX1463"/>
      <c r="AY1463"/>
      <c r="AZ1463"/>
      <c r="BA1463"/>
      <c r="BB1463"/>
      <c r="BC1463"/>
      <c r="BD1463"/>
      <c r="BE1463"/>
      <c r="BF1463"/>
      <c r="BG1463"/>
      <c r="BH1463"/>
      <c r="BI1463"/>
      <c r="BJ1463"/>
      <c r="BK1463"/>
      <c r="BL1463"/>
      <c r="BM1463"/>
      <c r="BN1463"/>
      <c r="BO1463"/>
      <c r="BP1463"/>
      <c r="BQ1463"/>
      <c r="BR1463"/>
      <c r="BS1463"/>
      <c r="BT1463"/>
      <c r="BU1463"/>
      <c r="BV1463"/>
      <c r="BW1463"/>
      <c r="BX1463"/>
      <c r="BY1463"/>
      <c r="BZ1463"/>
      <c r="CA1463"/>
      <c r="CB1463"/>
      <c r="CC1463"/>
      <c r="CD1463"/>
      <c r="CE1463"/>
      <c r="CF1463"/>
      <c r="CG1463"/>
      <c r="CH1463"/>
      <c r="CI1463"/>
      <c r="CJ1463"/>
      <c r="CK1463"/>
      <c r="CL1463"/>
      <c r="CM1463"/>
      <c r="CN1463"/>
      <c r="CO1463"/>
      <c r="CP1463"/>
      <c r="CQ1463"/>
      <c r="CR1463"/>
      <c r="CS1463"/>
      <c r="CT1463"/>
      <c r="CU1463"/>
      <c r="CV1463"/>
      <c r="CW1463"/>
      <c r="CX1463"/>
      <c r="CY1463"/>
      <c r="CZ1463"/>
      <c r="DA1463"/>
      <c r="DB1463"/>
      <c r="DC1463"/>
      <c r="DD1463"/>
      <c r="DE1463"/>
      <c r="DF1463"/>
      <c r="DG1463"/>
      <c r="DH1463"/>
      <c r="DI1463"/>
      <c r="DJ1463"/>
      <c r="DK1463"/>
      <c r="DL1463"/>
      <c r="DM1463"/>
      <c r="DN1463"/>
      <c r="DO1463"/>
      <c r="DP1463"/>
      <c r="DQ1463"/>
      <c r="DR1463"/>
      <c r="DS1463"/>
      <c r="DT1463"/>
      <c r="DU1463"/>
      <c r="DV1463"/>
      <c r="DW1463"/>
      <c r="DX1463"/>
      <c r="DY1463"/>
      <c r="DZ1463"/>
      <c r="EA1463"/>
      <c r="EB1463"/>
      <c r="EC1463"/>
      <c r="ED1463"/>
      <c r="EE1463"/>
      <c r="EF1463"/>
      <c r="EG1463"/>
      <c r="EH1463"/>
      <c r="EI1463"/>
      <c r="EJ1463"/>
      <c r="EK1463"/>
      <c r="EL1463"/>
      <c r="EM1463"/>
      <c r="EN1463"/>
      <c r="EO1463"/>
      <c r="EP1463"/>
      <c r="EQ1463"/>
      <c r="ER1463"/>
      <c r="ES1463"/>
      <c r="ET1463"/>
      <c r="EU1463"/>
      <c r="EV1463"/>
      <c r="EW1463"/>
      <c r="EX1463"/>
      <c r="EY1463"/>
      <c r="EZ1463"/>
      <c r="FA1463"/>
      <c r="FB1463"/>
      <c r="FC1463"/>
      <c r="FD1463"/>
      <c r="FE1463"/>
      <c r="FF1463"/>
      <c r="FG1463"/>
      <c r="FH1463"/>
      <c r="FI1463"/>
      <c r="FJ1463"/>
      <c r="FK1463"/>
      <c r="FL1463"/>
      <c r="FM1463"/>
      <c r="FN1463"/>
      <c r="FO1463"/>
      <c r="FP1463"/>
      <c r="FQ1463"/>
      <c r="FR1463"/>
      <c r="FS1463"/>
      <c r="FT1463"/>
      <c r="FU1463"/>
      <c r="FV1463"/>
      <c r="FW1463"/>
      <c r="FX1463"/>
      <c r="FY1463"/>
      <c r="FZ1463"/>
      <c r="GA1463"/>
      <c r="GB1463"/>
      <c r="GC1463"/>
      <c r="GD1463"/>
      <c r="GE1463"/>
      <c r="GF1463"/>
      <c r="GG1463"/>
      <c r="GH1463"/>
      <c r="GI1463"/>
      <c r="GJ1463"/>
      <c r="GK1463"/>
      <c r="GL1463"/>
      <c r="GM1463"/>
      <c r="GN1463"/>
      <c r="GO1463"/>
      <c r="GP1463"/>
      <c r="GQ1463"/>
      <c r="GR1463"/>
      <c r="GS1463"/>
      <c r="GT1463"/>
      <c r="GU1463"/>
      <c r="GV1463"/>
      <c r="GW1463"/>
      <c r="GX1463"/>
      <c r="GY1463"/>
      <c r="GZ1463"/>
      <c r="HA1463"/>
      <c r="HB1463"/>
      <c r="HC1463"/>
      <c r="HD1463"/>
      <c r="HE1463"/>
      <c r="HF1463"/>
      <c r="HG1463"/>
      <c r="HH1463"/>
      <c r="HI1463"/>
      <c r="HJ1463"/>
      <c r="HK1463"/>
      <c r="HL1463"/>
      <c r="HM1463"/>
      <c r="HN1463"/>
      <c r="HO1463"/>
      <c r="HP1463"/>
      <c r="HQ1463"/>
      <c r="HR1463"/>
      <c r="HS1463"/>
      <c r="HT1463"/>
      <c r="HU1463"/>
      <c r="HV1463"/>
      <c r="HW1463"/>
      <c r="HX1463"/>
      <c r="HY1463"/>
      <c r="HZ1463"/>
      <c r="IA1463"/>
      <c r="IB1463"/>
    </row>
    <row r="1464" spans="1:236" ht="12.75" customHeight="1" x14ac:dyDescent="0.25">
      <c r="A1464" s="238">
        <v>7</v>
      </c>
      <c r="B1464" s="238">
        <v>1371</v>
      </c>
      <c r="C1464" s="238">
        <v>1461</v>
      </c>
      <c r="D1464" s="25"/>
      <c r="E1464" s="24">
        <v>77</v>
      </c>
      <c r="F1464" s="24">
        <v>78</v>
      </c>
      <c r="G1464" s="24">
        <v>72</v>
      </c>
      <c r="H1464" s="24">
        <f t="shared" si="92"/>
        <v>75</v>
      </c>
      <c r="I1464" s="238">
        <v>4</v>
      </c>
      <c r="J1464" s="116">
        <v>4</v>
      </c>
      <c r="K1464" s="238" t="s">
        <v>130</v>
      </c>
      <c r="L1464" s="238"/>
      <c r="M1464" s="238"/>
      <c r="N1464" s="238"/>
      <c r="O1464" s="238"/>
      <c r="P1464" s="238"/>
      <c r="Q1464" s="238"/>
      <c r="R1464" s="28">
        <v>0</v>
      </c>
      <c r="S1464" s="238">
        <f t="shared" si="91"/>
        <v>0</v>
      </c>
      <c r="T1464"/>
      <c r="U1464" s="10" t="s">
        <v>278</v>
      </c>
      <c r="V1464"/>
      <c r="W1464"/>
      <c r="X1464"/>
      <c r="Y1464"/>
      <c r="Z1464"/>
      <c r="AA1464"/>
      <c r="AB1464"/>
      <c r="AC1464"/>
      <c r="AD1464"/>
      <c r="AE1464"/>
      <c r="AF1464"/>
      <c r="AG1464"/>
      <c r="AH1464"/>
      <c r="AI1464"/>
      <c r="AJ1464"/>
      <c r="AK1464"/>
      <c r="AL1464"/>
      <c r="AM1464"/>
      <c r="AN1464"/>
      <c r="AO1464"/>
      <c r="AP1464"/>
      <c r="AQ1464"/>
      <c r="AR1464"/>
      <c r="AS1464"/>
      <c r="AT1464"/>
      <c r="AU1464"/>
      <c r="AV1464"/>
      <c r="AW1464"/>
      <c r="AX1464"/>
      <c r="AY1464"/>
      <c r="AZ1464"/>
      <c r="BA1464"/>
      <c r="BB1464"/>
      <c r="BC1464"/>
      <c r="BD1464"/>
      <c r="BE1464"/>
      <c r="BF1464"/>
      <c r="BG1464"/>
      <c r="BH1464"/>
      <c r="BI1464"/>
      <c r="BJ1464"/>
      <c r="BK1464"/>
      <c r="BL1464"/>
      <c r="BM1464"/>
      <c r="BN1464"/>
      <c r="BO1464"/>
      <c r="BP1464"/>
      <c r="BQ1464"/>
      <c r="BR1464"/>
      <c r="BS1464"/>
      <c r="BT1464"/>
      <c r="BU1464"/>
      <c r="BV1464"/>
      <c r="BW1464"/>
      <c r="BX1464"/>
      <c r="BY1464"/>
      <c r="BZ1464"/>
      <c r="CA1464"/>
      <c r="CB1464"/>
      <c r="CC1464"/>
      <c r="CD1464"/>
      <c r="CE1464"/>
      <c r="CF1464"/>
      <c r="CG1464"/>
      <c r="CH1464"/>
      <c r="CI1464"/>
      <c r="CJ1464"/>
      <c r="CK1464"/>
      <c r="CL1464"/>
      <c r="CM1464"/>
      <c r="CN1464"/>
      <c r="CO1464"/>
      <c r="CP1464"/>
      <c r="CQ1464"/>
      <c r="CR1464"/>
      <c r="CS1464"/>
      <c r="CT1464"/>
      <c r="CU1464"/>
      <c r="CV1464"/>
      <c r="CW1464"/>
      <c r="CX1464"/>
      <c r="CY1464"/>
      <c r="CZ1464"/>
      <c r="DA1464"/>
      <c r="DB1464"/>
      <c r="DC1464"/>
      <c r="DD1464"/>
      <c r="DE1464"/>
      <c r="DF1464"/>
      <c r="DG1464"/>
      <c r="DH1464"/>
      <c r="DI1464"/>
      <c r="DJ1464"/>
      <c r="DK1464"/>
      <c r="DL1464"/>
      <c r="DM1464"/>
      <c r="DN1464"/>
      <c r="DO1464"/>
      <c r="DP1464"/>
      <c r="DQ1464"/>
      <c r="DR1464"/>
      <c r="DS1464"/>
      <c r="DT1464"/>
      <c r="DU1464"/>
      <c r="DV1464"/>
      <c r="DW1464"/>
      <c r="DX1464"/>
      <c r="DY1464"/>
      <c r="DZ1464"/>
      <c r="EA1464"/>
      <c r="EB1464"/>
      <c r="EC1464"/>
      <c r="ED1464"/>
      <c r="EE1464"/>
      <c r="EF1464"/>
      <c r="EG1464"/>
      <c r="EH1464"/>
      <c r="EI1464"/>
      <c r="EJ1464"/>
      <c r="EK1464"/>
      <c r="EL1464"/>
      <c r="EM1464"/>
      <c r="EN1464"/>
      <c r="EO1464"/>
      <c r="EP1464"/>
      <c r="EQ1464"/>
      <c r="ER1464"/>
      <c r="ES1464"/>
      <c r="ET1464"/>
      <c r="EU1464"/>
      <c r="EV1464"/>
      <c r="EW1464"/>
      <c r="EX1464"/>
      <c r="EY1464"/>
      <c r="EZ1464"/>
      <c r="FA1464"/>
      <c r="FB1464"/>
      <c r="FC1464"/>
      <c r="FD1464"/>
      <c r="FE1464"/>
      <c r="FF1464"/>
      <c r="FG1464"/>
      <c r="FH1464"/>
      <c r="FI1464"/>
      <c r="FJ1464"/>
      <c r="FK1464"/>
      <c r="FL1464"/>
      <c r="FM1464"/>
      <c r="FN1464"/>
      <c r="FO1464"/>
      <c r="FP1464"/>
      <c r="FQ1464"/>
      <c r="FR1464"/>
      <c r="FS1464"/>
      <c r="FT1464"/>
      <c r="FU1464"/>
      <c r="FV1464"/>
      <c r="FW1464"/>
      <c r="FX1464"/>
      <c r="FY1464"/>
      <c r="FZ1464"/>
      <c r="GA1464"/>
      <c r="GB1464"/>
      <c r="GC1464"/>
      <c r="GD1464"/>
      <c r="GE1464"/>
      <c r="GF1464"/>
      <c r="GG1464"/>
      <c r="GH1464"/>
      <c r="GI1464"/>
      <c r="GJ1464"/>
      <c r="GK1464"/>
      <c r="GL1464"/>
      <c r="GM1464"/>
      <c r="GN1464"/>
      <c r="GO1464"/>
      <c r="GP1464"/>
      <c r="GQ1464"/>
      <c r="GR1464"/>
      <c r="GS1464"/>
      <c r="GT1464"/>
      <c r="GU1464"/>
      <c r="GV1464"/>
      <c r="GW1464"/>
      <c r="GX1464"/>
      <c r="GY1464"/>
      <c r="GZ1464"/>
      <c r="HA1464"/>
      <c r="HB1464"/>
      <c r="HC1464"/>
      <c r="HD1464"/>
      <c r="HE1464"/>
      <c r="HF1464"/>
      <c r="HG1464"/>
      <c r="HH1464"/>
      <c r="HI1464"/>
      <c r="HJ1464"/>
      <c r="HK1464"/>
      <c r="HL1464"/>
      <c r="HM1464"/>
      <c r="HN1464"/>
      <c r="HO1464"/>
      <c r="HP1464"/>
      <c r="HQ1464"/>
      <c r="HR1464"/>
      <c r="HS1464"/>
      <c r="HT1464"/>
      <c r="HU1464"/>
      <c r="HV1464"/>
      <c r="HW1464"/>
      <c r="HX1464"/>
      <c r="HY1464"/>
      <c r="HZ1464"/>
      <c r="IA1464"/>
      <c r="IB1464"/>
    </row>
    <row r="1465" spans="1:236" ht="12.75" customHeight="1" x14ac:dyDescent="0.25">
      <c r="A1465" s="239">
        <v>7</v>
      </c>
      <c r="B1465" s="239">
        <v>1372</v>
      </c>
      <c r="C1465" s="57">
        <v>1462</v>
      </c>
      <c r="D1465" s="36"/>
      <c r="E1465" s="35">
        <v>49</v>
      </c>
      <c r="F1465" s="35">
        <v>50</v>
      </c>
      <c r="G1465" s="35">
        <v>50</v>
      </c>
      <c r="H1465" s="99">
        <f t="shared" si="92"/>
        <v>50</v>
      </c>
      <c r="I1465" s="239">
        <v>3</v>
      </c>
      <c r="J1465" s="112">
        <v>4</v>
      </c>
      <c r="K1465" s="239" t="s">
        <v>130</v>
      </c>
      <c r="L1465" s="239"/>
      <c r="M1465" s="239"/>
      <c r="N1465" s="239"/>
      <c r="O1465" s="239"/>
      <c r="P1465" s="239"/>
      <c r="Q1465" s="113"/>
      <c r="R1465" s="39">
        <v>0</v>
      </c>
      <c r="S1465" s="239">
        <f t="shared" si="91"/>
        <v>0</v>
      </c>
      <c r="T1465" s="10" t="s">
        <v>278</v>
      </c>
      <c r="U1465" s="10" t="s">
        <v>278</v>
      </c>
      <c r="V1465"/>
      <c r="W1465"/>
      <c r="X1465"/>
      <c r="Y1465"/>
      <c r="Z1465"/>
      <c r="AA1465"/>
      <c r="AB1465"/>
      <c r="AC1465"/>
      <c r="AD1465"/>
      <c r="AE1465"/>
      <c r="AF1465"/>
      <c r="AG1465"/>
      <c r="AH1465"/>
      <c r="AI1465"/>
      <c r="AJ1465"/>
      <c r="AK1465"/>
      <c r="AL1465"/>
      <c r="AM1465"/>
      <c r="AN1465"/>
      <c r="AO1465"/>
      <c r="AP1465"/>
      <c r="AQ1465"/>
      <c r="AR1465"/>
      <c r="AS1465"/>
      <c r="AT1465"/>
      <c r="AU1465"/>
      <c r="AV1465"/>
      <c r="AW1465"/>
      <c r="AX1465"/>
      <c r="AY1465"/>
      <c r="AZ1465"/>
      <c r="BA1465"/>
      <c r="BB1465"/>
      <c r="BC1465"/>
      <c r="BD1465"/>
      <c r="BE1465"/>
      <c r="BF1465"/>
      <c r="BG1465"/>
      <c r="BH1465"/>
      <c r="BI1465"/>
      <c r="BJ1465"/>
      <c r="BK1465"/>
      <c r="BL1465"/>
      <c r="BM1465"/>
      <c r="BN1465"/>
      <c r="BO1465"/>
      <c r="BP1465"/>
      <c r="BQ1465"/>
      <c r="BR1465"/>
      <c r="BS1465"/>
      <c r="BT1465"/>
      <c r="BU1465"/>
      <c r="BV1465"/>
      <c r="BW1465"/>
      <c r="BX1465"/>
      <c r="BY1465"/>
      <c r="BZ1465"/>
      <c r="CA1465"/>
      <c r="CB1465"/>
      <c r="CC1465"/>
      <c r="CD1465"/>
      <c r="CE1465"/>
      <c r="CF1465"/>
      <c r="CG1465"/>
      <c r="CH1465"/>
      <c r="CI1465"/>
      <c r="CJ1465"/>
      <c r="CK1465"/>
      <c r="CL1465"/>
      <c r="CM1465"/>
      <c r="CN1465"/>
      <c r="CO1465"/>
      <c r="CP1465"/>
      <c r="CQ1465"/>
      <c r="CR1465"/>
      <c r="CS1465"/>
      <c r="CT1465"/>
      <c r="CU1465"/>
      <c r="CV1465"/>
      <c r="CW1465"/>
      <c r="CX1465"/>
      <c r="CY1465"/>
      <c r="CZ1465"/>
      <c r="DA1465"/>
      <c r="DB1465"/>
      <c r="DC1465"/>
      <c r="DD1465"/>
      <c r="DE1465"/>
      <c r="DF1465"/>
      <c r="DG1465"/>
      <c r="DH1465"/>
      <c r="DI1465"/>
      <c r="DJ1465"/>
      <c r="DK1465"/>
      <c r="DL1465"/>
      <c r="DM1465"/>
      <c r="DN1465"/>
      <c r="DO1465"/>
      <c r="DP1465"/>
      <c r="DQ1465"/>
      <c r="DR1465"/>
      <c r="DS1465"/>
      <c r="DT1465"/>
      <c r="DU1465"/>
      <c r="DV1465"/>
      <c r="DW1465"/>
      <c r="DX1465"/>
      <c r="DY1465"/>
      <c r="DZ1465"/>
      <c r="EA1465"/>
      <c r="EB1465"/>
      <c r="EC1465"/>
      <c r="ED1465"/>
      <c r="EE1465"/>
      <c r="EF1465"/>
      <c r="EG1465"/>
      <c r="EH1465"/>
      <c r="EI1465"/>
      <c r="EJ1465"/>
      <c r="EK1465"/>
      <c r="EL1465"/>
      <c r="EM1465"/>
      <c r="EN1465"/>
      <c r="EO1465"/>
      <c r="EP1465"/>
      <c r="EQ1465"/>
      <c r="ER1465"/>
      <c r="ES1465"/>
      <c r="ET1465"/>
      <c r="EU1465"/>
      <c r="EV1465"/>
      <c r="EW1465"/>
      <c r="EX1465"/>
      <c r="EY1465"/>
      <c r="EZ1465"/>
      <c r="FA1465"/>
      <c r="FB1465"/>
      <c r="FC1465"/>
      <c r="FD1465"/>
      <c r="FE1465"/>
      <c r="FF1465"/>
      <c r="FG1465"/>
      <c r="FH1465"/>
      <c r="FI1465"/>
      <c r="FJ1465"/>
      <c r="FK1465"/>
      <c r="FL1465"/>
      <c r="FM1465"/>
      <c r="FN1465"/>
      <c r="FO1465"/>
      <c r="FP1465"/>
      <c r="FQ1465"/>
      <c r="FR1465"/>
      <c r="FS1465"/>
      <c r="FT1465"/>
      <c r="FU1465"/>
      <c r="FV1465"/>
      <c r="FW1465"/>
      <c r="FX1465"/>
      <c r="FY1465"/>
      <c r="FZ1465"/>
      <c r="GA1465"/>
      <c r="GB1465"/>
      <c r="GC1465"/>
      <c r="GD1465"/>
      <c r="GE1465"/>
      <c r="GF1465"/>
      <c r="GG1465"/>
      <c r="GH1465"/>
      <c r="GI1465"/>
      <c r="GJ1465"/>
      <c r="GK1465"/>
      <c r="GL1465"/>
      <c r="GM1465"/>
      <c r="GN1465"/>
      <c r="GO1465"/>
      <c r="GP1465"/>
      <c r="GQ1465"/>
      <c r="GR1465"/>
      <c r="GS1465"/>
      <c r="GT1465"/>
      <c r="GU1465"/>
      <c r="GV1465"/>
      <c r="GW1465"/>
      <c r="GX1465"/>
      <c r="GY1465"/>
      <c r="GZ1465"/>
      <c r="HA1465"/>
      <c r="HB1465"/>
      <c r="HC1465"/>
      <c r="HD1465"/>
      <c r="HE1465"/>
      <c r="HF1465"/>
      <c r="HG1465"/>
      <c r="HH1465"/>
      <c r="HI1465"/>
      <c r="HJ1465"/>
      <c r="HK1465"/>
      <c r="HL1465"/>
      <c r="HM1465"/>
      <c r="HN1465"/>
      <c r="HO1465"/>
      <c r="HP1465"/>
      <c r="HQ1465"/>
      <c r="HR1465"/>
      <c r="HS1465"/>
      <c r="HT1465"/>
      <c r="HU1465"/>
      <c r="HV1465"/>
      <c r="HW1465"/>
      <c r="HX1465"/>
      <c r="HY1465"/>
      <c r="HZ1465"/>
      <c r="IA1465"/>
      <c r="IB1465"/>
    </row>
    <row r="1466" spans="1:236" ht="12.75" customHeight="1" x14ac:dyDescent="0.25">
      <c r="A1466" s="10">
        <v>7</v>
      </c>
      <c r="B1466" s="10">
        <v>1373</v>
      </c>
      <c r="C1466" s="10">
        <v>1463</v>
      </c>
      <c r="D1466" s="1"/>
      <c r="E1466" s="99">
        <v>77.5</v>
      </c>
      <c r="F1466" s="99">
        <v>78</v>
      </c>
      <c r="G1466" s="99">
        <v>80</v>
      </c>
      <c r="H1466" s="99">
        <f t="shared" si="92"/>
        <v>79</v>
      </c>
      <c r="I1466" s="5">
        <v>1</v>
      </c>
      <c r="J1466" s="110">
        <v>2</v>
      </c>
      <c r="K1466" s="5"/>
      <c r="L1466" s="5">
        <v>6.4</v>
      </c>
      <c r="M1466" s="5">
        <v>6.2</v>
      </c>
      <c r="N1466" s="5"/>
      <c r="O1466" s="5"/>
      <c r="P1466" s="5"/>
      <c r="Q1466" s="138"/>
      <c r="R1466" s="18">
        <f t="shared" si="90"/>
        <v>6241</v>
      </c>
      <c r="S1466" s="10">
        <f t="shared" si="91"/>
        <v>4.9016699377634754E-3</v>
      </c>
      <c r="T1466"/>
      <c r="U1466"/>
      <c r="V1466"/>
      <c r="W1466"/>
      <c r="X1466"/>
      <c r="Y1466"/>
      <c r="Z1466"/>
      <c r="AA1466"/>
      <c r="AB1466"/>
      <c r="AC1466"/>
      <c r="AD1466"/>
      <c r="AE1466"/>
      <c r="AF1466"/>
      <c r="AG1466"/>
      <c r="AH1466"/>
      <c r="AI1466"/>
      <c r="AJ1466"/>
      <c r="AK1466"/>
      <c r="AL1466"/>
      <c r="AM1466"/>
      <c r="AN1466"/>
      <c r="AO1466"/>
      <c r="AP1466"/>
      <c r="AQ1466"/>
      <c r="AR1466"/>
      <c r="AS1466"/>
      <c r="AT1466"/>
      <c r="AU1466"/>
      <c r="AV1466"/>
      <c r="AW1466"/>
      <c r="AX1466"/>
      <c r="AY1466"/>
      <c r="AZ1466"/>
      <c r="BA1466"/>
      <c r="BB1466"/>
      <c r="BC1466"/>
      <c r="BD1466"/>
      <c r="BE1466"/>
      <c r="BF1466"/>
      <c r="BG1466"/>
      <c r="BH1466"/>
      <c r="BI1466"/>
      <c r="BJ1466"/>
      <c r="BK1466"/>
      <c r="BL1466"/>
      <c r="BM1466"/>
      <c r="BN1466"/>
      <c r="BO1466"/>
      <c r="BP1466"/>
      <c r="BQ1466"/>
      <c r="BR1466"/>
      <c r="BS1466"/>
      <c r="BT1466"/>
      <c r="BU1466"/>
      <c r="BV1466"/>
      <c r="BW1466"/>
      <c r="BX1466"/>
      <c r="BY1466"/>
      <c r="BZ1466"/>
      <c r="CA1466"/>
      <c r="CB1466"/>
      <c r="CC1466"/>
      <c r="CD1466"/>
      <c r="CE1466"/>
      <c r="CF1466"/>
      <c r="CG1466"/>
      <c r="CH1466"/>
      <c r="CI1466"/>
      <c r="CJ1466"/>
      <c r="CK1466"/>
      <c r="CL1466"/>
      <c r="CM1466"/>
      <c r="CN1466"/>
      <c r="CO1466"/>
      <c r="CP1466"/>
      <c r="CQ1466"/>
      <c r="CR1466"/>
      <c r="CS1466"/>
      <c r="CT1466"/>
      <c r="CU1466"/>
      <c r="CV1466"/>
      <c r="CW1466"/>
      <c r="CX1466"/>
      <c r="CY1466"/>
      <c r="CZ1466"/>
      <c r="DA1466"/>
      <c r="DB1466"/>
      <c r="DC1466"/>
      <c r="DD1466"/>
      <c r="DE1466"/>
      <c r="DF1466"/>
      <c r="DG1466"/>
      <c r="DH1466"/>
      <c r="DI1466"/>
      <c r="DJ1466"/>
      <c r="DK1466"/>
      <c r="DL1466"/>
      <c r="DM1466"/>
      <c r="DN1466"/>
      <c r="DO1466"/>
      <c r="DP1466"/>
      <c r="DQ1466"/>
      <c r="DR1466"/>
      <c r="DS1466"/>
      <c r="DT1466"/>
      <c r="DU1466"/>
      <c r="DV1466"/>
      <c r="DW1466"/>
      <c r="DX1466"/>
      <c r="DY1466"/>
      <c r="DZ1466"/>
      <c r="EA1466"/>
      <c r="EB1466"/>
      <c r="EC1466"/>
      <c r="ED1466"/>
      <c r="EE1466"/>
      <c r="EF1466"/>
      <c r="EG1466"/>
      <c r="EH1466"/>
      <c r="EI1466"/>
      <c r="EJ1466"/>
      <c r="EK1466"/>
      <c r="EL1466"/>
      <c r="EM1466"/>
      <c r="EN1466"/>
      <c r="EO1466"/>
      <c r="EP1466"/>
      <c r="EQ1466"/>
      <c r="ER1466"/>
      <c r="ES1466"/>
      <c r="ET1466"/>
      <c r="EU1466"/>
      <c r="EV1466"/>
      <c r="EW1466"/>
      <c r="EX1466"/>
      <c r="EY1466"/>
      <c r="EZ1466"/>
      <c r="FA1466"/>
      <c r="FB1466"/>
      <c r="FC1466"/>
      <c r="FD1466"/>
      <c r="FE1466"/>
      <c r="FF1466"/>
      <c r="FG1466"/>
      <c r="FH1466"/>
      <c r="FI1466"/>
      <c r="FJ1466"/>
      <c r="FK1466"/>
      <c r="FL1466"/>
      <c r="FM1466"/>
      <c r="FN1466"/>
      <c r="FO1466"/>
      <c r="FP1466"/>
      <c r="FQ1466"/>
      <c r="FR1466"/>
      <c r="FS1466"/>
      <c r="FT1466"/>
      <c r="FU1466"/>
      <c r="FV1466"/>
      <c r="FW1466"/>
      <c r="FX1466"/>
      <c r="FY1466"/>
      <c r="FZ1466"/>
      <c r="GA1466"/>
      <c r="GB1466"/>
      <c r="GC1466"/>
      <c r="GD1466"/>
      <c r="GE1466"/>
      <c r="GF1466"/>
      <c r="GG1466"/>
      <c r="GH1466"/>
      <c r="GI1466"/>
      <c r="GJ1466"/>
      <c r="GK1466"/>
      <c r="GL1466"/>
      <c r="GM1466"/>
      <c r="GN1466"/>
      <c r="GO1466"/>
      <c r="GP1466"/>
      <c r="GQ1466"/>
      <c r="GR1466"/>
      <c r="GS1466"/>
      <c r="GT1466"/>
      <c r="GU1466"/>
      <c r="GV1466"/>
      <c r="GW1466"/>
      <c r="GX1466"/>
      <c r="GY1466"/>
      <c r="GZ1466"/>
      <c r="HA1466"/>
      <c r="HB1466"/>
      <c r="HC1466"/>
      <c r="HD1466"/>
      <c r="HE1466"/>
      <c r="HF1466"/>
      <c r="HG1466"/>
      <c r="HH1466"/>
      <c r="HI1466"/>
      <c r="HJ1466"/>
      <c r="HK1466"/>
      <c r="HL1466"/>
      <c r="HM1466"/>
      <c r="HN1466"/>
      <c r="HO1466"/>
      <c r="HP1466"/>
      <c r="HQ1466"/>
      <c r="HR1466"/>
      <c r="HS1466"/>
      <c r="HT1466"/>
      <c r="HU1466"/>
      <c r="HV1466"/>
      <c r="HW1466"/>
      <c r="HX1466"/>
      <c r="HY1466"/>
      <c r="HZ1466"/>
      <c r="IA1466"/>
      <c r="IB1466"/>
    </row>
    <row r="1467" spans="1:236" ht="12.75" customHeight="1" x14ac:dyDescent="0.25">
      <c r="A1467" s="10">
        <v>7</v>
      </c>
      <c r="B1467" s="10">
        <v>1374</v>
      </c>
      <c r="C1467" s="19">
        <v>1464</v>
      </c>
      <c r="D1467" s="1"/>
      <c r="E1467" s="99">
        <v>38.5</v>
      </c>
      <c r="F1467" s="99">
        <v>44</v>
      </c>
      <c r="G1467" s="99">
        <v>36</v>
      </c>
      <c r="H1467" s="99">
        <f t="shared" si="92"/>
        <v>40</v>
      </c>
      <c r="I1467" s="5">
        <v>1</v>
      </c>
      <c r="J1467" s="110">
        <v>2</v>
      </c>
      <c r="K1467" s="5"/>
      <c r="L1467" s="5"/>
      <c r="M1467" s="5"/>
      <c r="N1467" s="5"/>
      <c r="O1467" s="5"/>
      <c r="P1467" s="5"/>
      <c r="Q1467" s="138"/>
      <c r="R1467" s="18">
        <f t="shared" si="90"/>
        <v>1600</v>
      </c>
      <c r="S1467" s="10">
        <f t="shared" si="91"/>
        <v>1.2566370614359172E-3</v>
      </c>
      <c r="T1467"/>
      <c r="U1467"/>
      <c r="V1467"/>
      <c r="W1467"/>
      <c r="X1467"/>
      <c r="Y1467"/>
      <c r="Z1467"/>
      <c r="AA1467"/>
      <c r="AB1467"/>
      <c r="AC1467"/>
      <c r="AD1467"/>
      <c r="AE1467"/>
      <c r="AF1467"/>
      <c r="AG1467"/>
      <c r="AH1467"/>
      <c r="AI1467"/>
      <c r="AJ1467"/>
      <c r="AK1467"/>
      <c r="AL1467"/>
      <c r="AM1467"/>
      <c r="AN1467"/>
      <c r="AO1467"/>
      <c r="AP1467"/>
      <c r="AQ1467"/>
      <c r="AR1467"/>
      <c r="AS1467"/>
      <c r="AT1467"/>
      <c r="AU1467"/>
      <c r="AV1467"/>
      <c r="AW1467"/>
      <c r="AX1467"/>
      <c r="AY1467"/>
      <c r="AZ1467"/>
      <c r="BA1467"/>
      <c r="BB1467"/>
      <c r="BC1467"/>
      <c r="BD1467"/>
      <c r="BE1467"/>
      <c r="BF1467"/>
      <c r="BG1467"/>
      <c r="BH1467"/>
      <c r="BI1467"/>
      <c r="BJ1467"/>
      <c r="BK1467"/>
      <c r="BL1467"/>
      <c r="BM1467"/>
      <c r="BN1467"/>
      <c r="BO1467"/>
      <c r="BP1467"/>
      <c r="BQ1467"/>
      <c r="BR1467"/>
      <c r="BS1467"/>
      <c r="BT1467"/>
      <c r="BU1467"/>
      <c r="BV1467"/>
      <c r="BW1467"/>
      <c r="BX1467"/>
      <c r="BY1467"/>
      <c r="BZ1467"/>
      <c r="CA1467"/>
      <c r="CB1467"/>
      <c r="CC1467"/>
      <c r="CD1467"/>
      <c r="CE1467"/>
      <c r="CF1467"/>
      <c r="CG1467"/>
      <c r="CH1467"/>
      <c r="CI1467"/>
      <c r="CJ1467"/>
      <c r="CK1467"/>
      <c r="CL1467"/>
      <c r="CM1467"/>
      <c r="CN1467"/>
      <c r="CO1467"/>
      <c r="CP1467"/>
      <c r="CQ1467"/>
      <c r="CR1467"/>
      <c r="CS1467"/>
      <c r="CT1467"/>
      <c r="CU1467"/>
      <c r="CV1467"/>
      <c r="CW1467"/>
      <c r="CX1467"/>
      <c r="CY1467"/>
      <c r="CZ1467"/>
      <c r="DA1467"/>
      <c r="DB1467"/>
      <c r="DC1467"/>
      <c r="DD1467"/>
      <c r="DE1467"/>
      <c r="DF1467"/>
      <c r="DG1467"/>
      <c r="DH1467"/>
      <c r="DI1467"/>
      <c r="DJ1467"/>
      <c r="DK1467"/>
      <c r="DL1467"/>
      <c r="DM1467"/>
      <c r="DN1467"/>
      <c r="DO1467"/>
      <c r="DP1467"/>
      <c r="DQ1467"/>
      <c r="DR1467"/>
      <c r="DS1467"/>
      <c r="DT1467"/>
      <c r="DU1467"/>
      <c r="DV1467"/>
      <c r="DW1467"/>
      <c r="DX1467"/>
      <c r="DY1467"/>
      <c r="DZ1467"/>
      <c r="EA1467"/>
      <c r="EB1467"/>
      <c r="EC1467"/>
      <c r="ED1467"/>
      <c r="EE1467"/>
      <c r="EF1467"/>
      <c r="EG1467"/>
      <c r="EH1467"/>
      <c r="EI1467"/>
      <c r="EJ1467"/>
      <c r="EK1467"/>
      <c r="EL1467"/>
      <c r="EM1467"/>
      <c r="EN1467"/>
      <c r="EO1467"/>
      <c r="EP1467"/>
      <c r="EQ1467"/>
      <c r="ER1467"/>
      <c r="ES1467"/>
      <c r="ET1467"/>
      <c r="EU1467"/>
      <c r="EV1467"/>
      <c r="EW1467"/>
      <c r="EX1467"/>
      <c r="EY1467"/>
      <c r="EZ1467"/>
      <c r="FA1467"/>
      <c r="FB1467"/>
      <c r="FC1467"/>
      <c r="FD1467"/>
      <c r="FE1467"/>
      <c r="FF1467"/>
      <c r="FG1467"/>
      <c r="FH1467"/>
      <c r="FI1467"/>
      <c r="FJ1467"/>
      <c r="FK1467"/>
      <c r="FL1467"/>
      <c r="FM1467"/>
      <c r="FN1467"/>
      <c r="FO1467"/>
      <c r="FP1467"/>
      <c r="FQ1467"/>
      <c r="FR1467"/>
      <c r="FS1467"/>
      <c r="FT1467"/>
      <c r="FU1467"/>
      <c r="FV1467"/>
      <c r="FW1467"/>
      <c r="FX1467"/>
      <c r="FY1467"/>
      <c r="FZ1467"/>
      <c r="GA1467"/>
      <c r="GB1467"/>
      <c r="GC1467"/>
      <c r="GD1467"/>
      <c r="GE1467"/>
      <c r="GF1467"/>
      <c r="GG1467"/>
      <c r="GH1467"/>
      <c r="GI1467"/>
      <c r="GJ1467"/>
      <c r="GK1467"/>
      <c r="GL1467"/>
      <c r="GM1467"/>
      <c r="GN1467"/>
      <c r="GO1467"/>
      <c r="GP1467"/>
      <c r="GQ1467"/>
      <c r="GR1467"/>
      <c r="GS1467"/>
      <c r="GT1467"/>
      <c r="GU1467"/>
      <c r="GV1467"/>
      <c r="GW1467"/>
      <c r="GX1467"/>
      <c r="GY1467"/>
      <c r="GZ1467"/>
      <c r="HA1467"/>
      <c r="HB1467"/>
      <c r="HC1467"/>
      <c r="HD1467"/>
      <c r="HE1467"/>
      <c r="HF1467"/>
      <c r="HG1467"/>
      <c r="HH1467"/>
      <c r="HI1467"/>
      <c r="HJ1467"/>
      <c r="HK1467"/>
      <c r="HL1467"/>
      <c r="HM1467"/>
      <c r="HN1467"/>
      <c r="HO1467"/>
      <c r="HP1467"/>
      <c r="HQ1467"/>
      <c r="HR1467"/>
      <c r="HS1467"/>
      <c r="HT1467"/>
      <c r="HU1467"/>
      <c r="HV1467"/>
      <c r="HW1467"/>
      <c r="HX1467"/>
      <c r="HY1467"/>
      <c r="HZ1467"/>
      <c r="IA1467"/>
      <c r="IB1467"/>
    </row>
    <row r="1468" spans="1:236" ht="12.75" customHeight="1" x14ac:dyDescent="0.25">
      <c r="A1468" s="10">
        <v>7</v>
      </c>
      <c r="B1468" s="10">
        <v>1375</v>
      </c>
      <c r="C1468" s="10">
        <v>1465</v>
      </c>
      <c r="D1468" s="1"/>
      <c r="E1468" s="99">
        <v>61.5</v>
      </c>
      <c r="F1468" s="99">
        <v>63</v>
      </c>
      <c r="G1468" s="99">
        <v>67</v>
      </c>
      <c r="H1468" s="99">
        <f t="shared" si="92"/>
        <v>65</v>
      </c>
      <c r="I1468" s="5">
        <v>1</v>
      </c>
      <c r="J1468" s="110">
        <v>2</v>
      </c>
      <c r="K1468" s="5"/>
      <c r="L1468" s="5">
        <v>6.1000000000000005</v>
      </c>
      <c r="M1468" s="5">
        <v>6.2</v>
      </c>
      <c r="N1468" s="5"/>
      <c r="O1468" s="5"/>
      <c r="P1468" s="5"/>
      <c r="Q1468" s="138"/>
      <c r="R1468" s="18">
        <f t="shared" si="90"/>
        <v>4225</v>
      </c>
      <c r="S1468" s="10">
        <f t="shared" si="91"/>
        <v>3.3183072403542191E-3</v>
      </c>
      <c r="T1468"/>
      <c r="U1468"/>
      <c r="V1468"/>
      <c r="W1468"/>
      <c r="X1468"/>
      <c r="Y1468"/>
      <c r="Z1468"/>
      <c r="AA1468"/>
      <c r="AB1468"/>
      <c r="AC1468"/>
      <c r="AD1468"/>
      <c r="AE1468"/>
      <c r="AF1468"/>
      <c r="AG1468"/>
      <c r="AH1468"/>
      <c r="AI1468"/>
      <c r="AJ1468"/>
      <c r="AK1468"/>
      <c r="AL1468"/>
      <c r="AM1468"/>
      <c r="AN1468"/>
      <c r="AO1468"/>
      <c r="AP1468"/>
      <c r="AQ1468"/>
      <c r="AR1468"/>
      <c r="AS1468"/>
      <c r="AT1468"/>
      <c r="AU1468"/>
      <c r="AV1468"/>
      <c r="AW1468"/>
      <c r="AX1468"/>
      <c r="AY1468"/>
      <c r="AZ1468"/>
      <c r="BA1468"/>
      <c r="BB1468"/>
      <c r="BC1468"/>
      <c r="BD1468"/>
      <c r="BE1468"/>
      <c r="BF1468"/>
      <c r="BG1468"/>
      <c r="BH1468"/>
      <c r="BI1468"/>
      <c r="BJ1468"/>
      <c r="BK1468"/>
      <c r="BL1468"/>
      <c r="BM1468"/>
      <c r="BN1468"/>
      <c r="BO1468"/>
      <c r="BP1468"/>
      <c r="BQ1468"/>
      <c r="BR1468"/>
      <c r="BS1468"/>
      <c r="BT1468"/>
      <c r="BU1468"/>
      <c r="BV1468"/>
      <c r="BW1468"/>
      <c r="BX1468"/>
      <c r="BY1468"/>
      <c r="BZ1468"/>
      <c r="CA1468"/>
      <c r="CB1468"/>
      <c r="CC1468"/>
      <c r="CD1468"/>
      <c r="CE1468"/>
      <c r="CF1468"/>
      <c r="CG1468"/>
      <c r="CH1468"/>
      <c r="CI1468"/>
      <c r="CJ1468"/>
      <c r="CK1468"/>
      <c r="CL1468"/>
      <c r="CM1468"/>
      <c r="CN1468"/>
      <c r="CO1468"/>
      <c r="CP1468"/>
      <c r="CQ1468"/>
      <c r="CR1468"/>
      <c r="CS1468"/>
      <c r="CT1468"/>
      <c r="CU1468"/>
      <c r="CV1468"/>
      <c r="CW1468"/>
      <c r="CX1468"/>
      <c r="CY1468"/>
      <c r="CZ1468"/>
      <c r="DA1468"/>
      <c r="DB1468"/>
      <c r="DC1468"/>
      <c r="DD1468"/>
      <c r="DE1468"/>
      <c r="DF1468"/>
      <c r="DG1468"/>
      <c r="DH1468"/>
      <c r="DI1468"/>
      <c r="DJ1468"/>
      <c r="DK1468"/>
      <c r="DL1468"/>
      <c r="DM1468"/>
      <c r="DN1468"/>
      <c r="DO1468"/>
      <c r="DP1468"/>
      <c r="DQ1468"/>
      <c r="DR1468"/>
      <c r="DS1468"/>
      <c r="DT1468"/>
      <c r="DU1468"/>
      <c r="DV1468"/>
      <c r="DW1468"/>
      <c r="DX1468"/>
      <c r="DY1468"/>
      <c r="DZ1468"/>
      <c r="EA1468"/>
      <c r="EB1468"/>
      <c r="EC1468"/>
      <c r="ED1468"/>
      <c r="EE1468"/>
      <c r="EF1468"/>
      <c r="EG1468"/>
      <c r="EH1468"/>
      <c r="EI1468"/>
      <c r="EJ1468"/>
      <c r="EK1468"/>
      <c r="EL1468"/>
      <c r="EM1468"/>
      <c r="EN1468"/>
      <c r="EO1468"/>
      <c r="EP1468"/>
      <c r="EQ1468"/>
      <c r="ER1468"/>
      <c r="ES1468"/>
      <c r="ET1468"/>
      <c r="EU1468"/>
      <c r="EV1468"/>
      <c r="EW1468"/>
      <c r="EX1468"/>
      <c r="EY1468"/>
      <c r="EZ1468"/>
      <c r="FA1468"/>
      <c r="FB1468"/>
      <c r="FC1468"/>
      <c r="FD1468"/>
      <c r="FE1468"/>
      <c r="FF1468"/>
      <c r="FG1468"/>
      <c r="FH1468"/>
      <c r="FI1468"/>
      <c r="FJ1468"/>
      <c r="FK1468"/>
      <c r="FL1468"/>
      <c r="FM1468"/>
      <c r="FN1468"/>
      <c r="FO1468"/>
      <c r="FP1468"/>
      <c r="FQ1468"/>
      <c r="FR1468"/>
      <c r="FS1468"/>
      <c r="FT1468"/>
      <c r="FU1468"/>
      <c r="FV1468"/>
      <c r="FW1468"/>
      <c r="FX1468"/>
      <c r="FY1468"/>
      <c r="FZ1468"/>
      <c r="GA1468"/>
      <c r="GB1468"/>
      <c r="GC1468"/>
      <c r="GD1468"/>
      <c r="GE1468"/>
      <c r="GF1468"/>
      <c r="GG1468"/>
      <c r="GH1468"/>
      <c r="GI1468"/>
      <c r="GJ1468"/>
      <c r="GK1468"/>
      <c r="GL1468"/>
      <c r="GM1468"/>
      <c r="GN1468"/>
      <c r="GO1468"/>
      <c r="GP1468"/>
      <c r="GQ1468"/>
      <c r="GR1468"/>
      <c r="GS1468"/>
      <c r="GT1468"/>
      <c r="GU1468"/>
      <c r="GV1468"/>
      <c r="GW1468"/>
      <c r="GX1468"/>
      <c r="GY1468"/>
      <c r="GZ1468"/>
      <c r="HA1468"/>
      <c r="HB1468"/>
      <c r="HC1468"/>
      <c r="HD1468"/>
      <c r="HE1468"/>
      <c r="HF1468"/>
      <c r="HG1468"/>
      <c r="HH1468"/>
      <c r="HI1468"/>
      <c r="HJ1468"/>
      <c r="HK1468"/>
      <c r="HL1468"/>
      <c r="HM1468"/>
      <c r="HN1468"/>
      <c r="HO1468"/>
      <c r="HP1468"/>
      <c r="HQ1468"/>
      <c r="HR1468"/>
      <c r="HS1468"/>
      <c r="HT1468"/>
      <c r="HU1468"/>
      <c r="HV1468"/>
      <c r="HW1468"/>
      <c r="HX1468"/>
      <c r="HY1468"/>
      <c r="HZ1468"/>
      <c r="IA1468"/>
      <c r="IB1468"/>
    </row>
    <row r="1469" spans="1:236" ht="12.75" customHeight="1" x14ac:dyDescent="0.25">
      <c r="A1469" s="10">
        <v>7</v>
      </c>
      <c r="B1469" s="10">
        <v>1376</v>
      </c>
      <c r="C1469" s="19">
        <v>1466</v>
      </c>
      <c r="D1469" s="1"/>
      <c r="E1469" s="99">
        <v>90.5</v>
      </c>
      <c r="F1469" s="99">
        <v>109</v>
      </c>
      <c r="G1469" s="99">
        <v>90</v>
      </c>
      <c r="H1469" s="99">
        <f t="shared" si="92"/>
        <v>99.5</v>
      </c>
      <c r="I1469" s="5">
        <v>2</v>
      </c>
      <c r="J1469" s="110">
        <v>2</v>
      </c>
      <c r="K1469" s="5"/>
      <c r="L1469" s="5">
        <v>5.4</v>
      </c>
      <c r="M1469" s="5">
        <v>6.1</v>
      </c>
      <c r="N1469" s="5"/>
      <c r="O1469" s="5"/>
      <c r="P1469" s="5"/>
      <c r="Q1469" s="138"/>
      <c r="R1469" s="18">
        <f t="shared" si="90"/>
        <v>9900.25</v>
      </c>
      <c r="S1469" s="10">
        <f t="shared" si="91"/>
        <v>7.7756381671755873E-3</v>
      </c>
      <c r="T1469"/>
      <c r="U1469"/>
      <c r="V1469"/>
      <c r="W1469"/>
      <c r="X1469"/>
      <c r="Y1469"/>
      <c r="Z1469"/>
      <c r="AA1469"/>
      <c r="AB1469"/>
      <c r="AC1469"/>
      <c r="AD1469"/>
      <c r="AE1469"/>
      <c r="AF1469"/>
      <c r="AG1469"/>
      <c r="AH1469"/>
      <c r="AI1469"/>
      <c r="AJ1469"/>
      <c r="AK1469"/>
      <c r="AL1469"/>
      <c r="AM1469"/>
      <c r="AN1469"/>
      <c r="AO1469"/>
      <c r="AP1469"/>
      <c r="AQ1469"/>
      <c r="AR1469"/>
      <c r="AS1469"/>
      <c r="AT1469"/>
      <c r="AU1469"/>
      <c r="AV1469"/>
      <c r="AW1469"/>
      <c r="AX1469"/>
      <c r="AY1469"/>
      <c r="AZ1469"/>
      <c r="BA1469"/>
      <c r="BB1469"/>
      <c r="BC1469"/>
      <c r="BD1469"/>
      <c r="BE1469"/>
      <c r="BF1469"/>
      <c r="BG1469"/>
      <c r="BH1469"/>
      <c r="BI1469"/>
      <c r="BJ1469"/>
      <c r="BK1469"/>
      <c r="BL1469"/>
      <c r="BM1469"/>
      <c r="BN1469"/>
      <c r="BO1469"/>
      <c r="BP1469"/>
      <c r="BQ1469"/>
      <c r="BR1469"/>
      <c r="BS1469"/>
      <c r="BT1469"/>
      <c r="BU1469"/>
      <c r="BV1469"/>
      <c r="BW1469"/>
      <c r="BX1469"/>
      <c r="BY1469"/>
      <c r="BZ1469"/>
      <c r="CA1469"/>
      <c r="CB1469"/>
      <c r="CC1469"/>
      <c r="CD1469"/>
      <c r="CE1469"/>
      <c r="CF1469"/>
      <c r="CG1469"/>
      <c r="CH1469"/>
      <c r="CI1469"/>
      <c r="CJ1469"/>
      <c r="CK1469"/>
      <c r="CL1469"/>
      <c r="CM1469"/>
      <c r="CN1469"/>
      <c r="CO1469"/>
      <c r="CP1469"/>
      <c r="CQ1469"/>
      <c r="CR1469"/>
      <c r="CS1469"/>
      <c r="CT1469"/>
      <c r="CU1469"/>
      <c r="CV1469"/>
      <c r="CW1469"/>
      <c r="CX1469"/>
      <c r="CY1469"/>
      <c r="CZ1469"/>
      <c r="DA1469"/>
      <c r="DB1469"/>
      <c r="DC1469"/>
      <c r="DD1469"/>
      <c r="DE1469"/>
      <c r="DF1469"/>
      <c r="DG1469"/>
      <c r="DH1469"/>
      <c r="DI1469"/>
      <c r="DJ1469"/>
      <c r="DK1469"/>
      <c r="DL1469"/>
      <c r="DM1469"/>
      <c r="DN1469"/>
      <c r="DO1469"/>
      <c r="DP1469"/>
      <c r="DQ1469"/>
      <c r="DR1469"/>
      <c r="DS1469"/>
      <c r="DT1469"/>
      <c r="DU1469"/>
      <c r="DV1469"/>
      <c r="DW1469"/>
      <c r="DX1469"/>
      <c r="DY1469"/>
      <c r="DZ1469"/>
      <c r="EA1469"/>
      <c r="EB1469"/>
      <c r="EC1469"/>
      <c r="ED1469"/>
      <c r="EE1469"/>
      <c r="EF1469"/>
      <c r="EG1469"/>
      <c r="EH1469"/>
      <c r="EI1469"/>
      <c r="EJ1469"/>
      <c r="EK1469"/>
      <c r="EL1469"/>
      <c r="EM1469"/>
      <c r="EN1469"/>
      <c r="EO1469"/>
      <c r="EP1469"/>
      <c r="EQ1469"/>
      <c r="ER1469"/>
      <c r="ES1469"/>
      <c r="ET1469"/>
      <c r="EU1469"/>
      <c r="EV1469"/>
      <c r="EW1469"/>
      <c r="EX1469"/>
      <c r="EY1469"/>
      <c r="EZ1469"/>
      <c r="FA1469"/>
      <c r="FB1469"/>
      <c r="FC1469"/>
      <c r="FD1469"/>
      <c r="FE1469"/>
      <c r="FF1469"/>
      <c r="FG1469"/>
      <c r="FH1469"/>
      <c r="FI1469"/>
      <c r="FJ1469"/>
      <c r="FK1469"/>
      <c r="FL1469"/>
      <c r="FM1469"/>
      <c r="FN1469"/>
      <c r="FO1469"/>
      <c r="FP1469"/>
      <c r="FQ1469"/>
      <c r="FR1469"/>
      <c r="FS1469"/>
      <c r="FT1469"/>
      <c r="FU1469"/>
      <c r="FV1469"/>
      <c r="FW1469"/>
      <c r="FX1469"/>
      <c r="FY1469"/>
      <c r="FZ1469"/>
      <c r="GA1469"/>
      <c r="GB1469"/>
      <c r="GC1469"/>
      <c r="GD1469"/>
      <c r="GE1469"/>
      <c r="GF1469"/>
      <c r="GG1469"/>
      <c r="GH1469"/>
      <c r="GI1469"/>
      <c r="GJ1469"/>
      <c r="GK1469"/>
      <c r="GL1469"/>
      <c r="GM1469"/>
      <c r="GN1469"/>
      <c r="GO1469"/>
      <c r="GP1469"/>
      <c r="GQ1469"/>
      <c r="GR1469"/>
      <c r="GS1469"/>
      <c r="GT1469"/>
      <c r="GU1469"/>
      <c r="GV1469"/>
      <c r="GW1469"/>
      <c r="GX1469"/>
      <c r="GY1469"/>
      <c r="GZ1469"/>
      <c r="HA1469"/>
      <c r="HB1469"/>
      <c r="HC1469"/>
      <c r="HD1469"/>
      <c r="HE1469"/>
      <c r="HF1469"/>
      <c r="HG1469"/>
      <c r="HH1469"/>
      <c r="HI1469"/>
      <c r="HJ1469"/>
      <c r="HK1469"/>
      <c r="HL1469"/>
      <c r="HM1469"/>
      <c r="HN1469"/>
      <c r="HO1469"/>
      <c r="HP1469"/>
      <c r="HQ1469"/>
      <c r="HR1469"/>
      <c r="HS1469"/>
      <c r="HT1469"/>
      <c r="HU1469"/>
      <c r="HV1469"/>
      <c r="HW1469"/>
      <c r="HX1469"/>
      <c r="HY1469"/>
      <c r="HZ1469"/>
      <c r="IA1469"/>
      <c r="IB1469"/>
    </row>
    <row r="1470" spans="1:236" ht="12.75" customHeight="1" x14ac:dyDescent="0.25">
      <c r="A1470" s="10">
        <v>7</v>
      </c>
      <c r="B1470" s="10">
        <v>1377</v>
      </c>
      <c r="C1470" s="10">
        <v>1467</v>
      </c>
      <c r="D1470" s="1"/>
      <c r="E1470" s="99">
        <v>36.5</v>
      </c>
      <c r="F1470" s="99">
        <v>39</v>
      </c>
      <c r="G1470" s="99">
        <v>39</v>
      </c>
      <c r="H1470" s="99">
        <f t="shared" si="92"/>
        <v>39</v>
      </c>
      <c r="I1470" s="5">
        <v>1</v>
      </c>
      <c r="J1470" s="110">
        <v>3</v>
      </c>
      <c r="K1470" s="3" t="s">
        <v>152</v>
      </c>
      <c r="L1470" s="5"/>
      <c r="M1470" s="5"/>
      <c r="N1470" s="5"/>
      <c r="O1470" s="5"/>
      <c r="P1470" s="5"/>
      <c r="Q1470" s="138"/>
      <c r="R1470" s="18">
        <f t="shared" si="90"/>
        <v>1521</v>
      </c>
      <c r="S1470" s="10">
        <f t="shared" si="91"/>
        <v>1.1945906065275187E-3</v>
      </c>
      <c r="T1470"/>
      <c r="U1470"/>
      <c r="V1470"/>
      <c r="W1470"/>
      <c r="X1470"/>
      <c r="Y1470"/>
      <c r="Z1470"/>
      <c r="AA1470"/>
      <c r="AB1470"/>
      <c r="AC1470"/>
      <c r="AD1470"/>
      <c r="AE1470"/>
      <c r="AF1470"/>
      <c r="AG1470"/>
      <c r="AH1470"/>
      <c r="AI1470"/>
      <c r="AJ1470"/>
      <c r="AK1470"/>
      <c r="AL1470"/>
      <c r="AM1470"/>
      <c r="AN1470"/>
      <c r="AO1470"/>
      <c r="AP1470"/>
      <c r="AQ1470"/>
      <c r="AR1470"/>
      <c r="AS1470"/>
      <c r="AT1470"/>
      <c r="AU1470"/>
      <c r="AV1470"/>
      <c r="AW1470"/>
      <c r="AX1470"/>
      <c r="AY1470"/>
      <c r="AZ1470"/>
      <c r="BA1470"/>
      <c r="BB1470"/>
      <c r="BC1470"/>
      <c r="BD1470"/>
      <c r="BE1470"/>
      <c r="BF1470"/>
      <c r="BG1470"/>
      <c r="BH1470"/>
      <c r="BI1470"/>
      <c r="BJ1470"/>
      <c r="BK1470"/>
      <c r="BL1470"/>
      <c r="BM1470"/>
      <c r="BN1470"/>
      <c r="BO1470"/>
      <c r="BP1470"/>
      <c r="BQ1470"/>
      <c r="BR1470"/>
      <c r="BS1470"/>
      <c r="BT1470"/>
      <c r="BU1470"/>
      <c r="BV1470"/>
      <c r="BW1470"/>
      <c r="BX1470"/>
      <c r="BY1470"/>
      <c r="BZ1470"/>
      <c r="CA1470"/>
      <c r="CB1470"/>
      <c r="CC1470"/>
      <c r="CD1470"/>
      <c r="CE1470"/>
      <c r="CF1470"/>
      <c r="CG1470"/>
      <c r="CH1470"/>
      <c r="CI1470"/>
      <c r="CJ1470"/>
      <c r="CK1470"/>
      <c r="CL1470"/>
      <c r="CM1470"/>
      <c r="CN1470"/>
      <c r="CO1470"/>
      <c r="CP1470"/>
      <c r="CQ1470"/>
      <c r="CR1470"/>
      <c r="CS1470"/>
      <c r="CT1470"/>
      <c r="CU1470"/>
      <c r="CV1470"/>
      <c r="CW1470"/>
      <c r="CX1470"/>
      <c r="CY1470"/>
      <c r="CZ1470"/>
      <c r="DA1470"/>
      <c r="DB1470"/>
      <c r="DC1470"/>
      <c r="DD1470"/>
      <c r="DE1470"/>
      <c r="DF1470"/>
      <c r="DG1470"/>
      <c r="DH1470"/>
      <c r="DI1470"/>
      <c r="DJ1470"/>
      <c r="DK1470"/>
      <c r="DL1470"/>
      <c r="DM1470"/>
      <c r="DN1470"/>
      <c r="DO1470"/>
      <c r="DP1470"/>
      <c r="DQ1470"/>
      <c r="DR1470"/>
      <c r="DS1470"/>
      <c r="DT1470"/>
      <c r="DU1470"/>
      <c r="DV1470"/>
      <c r="DW1470"/>
      <c r="DX1470"/>
      <c r="DY1470"/>
      <c r="DZ1470"/>
      <c r="EA1470"/>
      <c r="EB1470"/>
      <c r="EC1470"/>
      <c r="ED1470"/>
      <c r="EE1470"/>
      <c r="EF1470"/>
      <c r="EG1470"/>
      <c r="EH1470"/>
      <c r="EI1470"/>
      <c r="EJ1470"/>
      <c r="EK1470"/>
      <c r="EL1470"/>
      <c r="EM1470"/>
      <c r="EN1470"/>
      <c r="EO1470"/>
      <c r="EP1470"/>
      <c r="EQ1470"/>
      <c r="ER1470"/>
      <c r="ES1470"/>
      <c r="ET1470"/>
      <c r="EU1470"/>
      <c r="EV1470"/>
      <c r="EW1470"/>
      <c r="EX1470"/>
      <c r="EY1470"/>
      <c r="EZ1470"/>
      <c r="FA1470"/>
      <c r="FB1470"/>
      <c r="FC1470"/>
      <c r="FD1470"/>
      <c r="FE1470"/>
      <c r="FF1470"/>
      <c r="FG1470"/>
      <c r="FH1470"/>
      <c r="FI1470"/>
      <c r="FJ1470"/>
      <c r="FK1470"/>
      <c r="FL1470"/>
      <c r="FM1470"/>
      <c r="FN1470"/>
      <c r="FO1470"/>
      <c r="FP1470"/>
      <c r="FQ1470"/>
      <c r="FR1470"/>
      <c r="FS1470"/>
      <c r="FT1470"/>
      <c r="FU1470"/>
      <c r="FV1470"/>
      <c r="FW1470"/>
      <c r="FX1470"/>
      <c r="FY1470"/>
      <c r="FZ1470"/>
      <c r="GA1470"/>
      <c r="GB1470"/>
      <c r="GC1470"/>
      <c r="GD1470"/>
      <c r="GE1470"/>
      <c r="GF1470"/>
      <c r="GG1470"/>
      <c r="GH1470"/>
      <c r="GI1470"/>
      <c r="GJ1470"/>
      <c r="GK1470"/>
      <c r="GL1470"/>
      <c r="GM1470"/>
      <c r="GN1470"/>
      <c r="GO1470"/>
      <c r="GP1470"/>
      <c r="GQ1470"/>
      <c r="GR1470"/>
      <c r="GS1470"/>
      <c r="GT1470"/>
      <c r="GU1470"/>
      <c r="GV1470"/>
      <c r="GW1470"/>
      <c r="GX1470"/>
      <c r="GY1470"/>
      <c r="GZ1470"/>
      <c r="HA1470"/>
      <c r="HB1470"/>
      <c r="HC1470"/>
      <c r="HD1470"/>
      <c r="HE1470"/>
      <c r="HF1470"/>
      <c r="HG1470"/>
      <c r="HH1470"/>
      <c r="HI1470"/>
      <c r="HJ1470"/>
      <c r="HK1470"/>
      <c r="HL1470"/>
      <c r="HM1470"/>
      <c r="HN1470"/>
      <c r="HO1470"/>
      <c r="HP1470"/>
      <c r="HQ1470"/>
      <c r="HR1470"/>
      <c r="HS1470"/>
      <c r="HT1470"/>
      <c r="HU1470"/>
      <c r="HV1470"/>
      <c r="HW1470"/>
      <c r="HX1470"/>
      <c r="HY1470"/>
      <c r="HZ1470"/>
      <c r="IA1470"/>
      <c r="IB1470"/>
    </row>
    <row r="1471" spans="1:236" ht="12.75" customHeight="1" x14ac:dyDescent="0.25">
      <c r="A1471" s="239">
        <v>7</v>
      </c>
      <c r="B1471" s="239">
        <v>1378</v>
      </c>
      <c r="C1471" s="57">
        <v>1468</v>
      </c>
      <c r="D1471" s="36"/>
      <c r="E1471" s="35">
        <v>35.5</v>
      </c>
      <c r="F1471" s="35">
        <v>35</v>
      </c>
      <c r="G1471" s="35">
        <v>36</v>
      </c>
      <c r="H1471" s="99">
        <f t="shared" si="92"/>
        <v>35.5</v>
      </c>
      <c r="I1471" s="239">
        <v>2</v>
      </c>
      <c r="J1471" s="112">
        <v>4</v>
      </c>
      <c r="K1471" s="239" t="s">
        <v>130</v>
      </c>
      <c r="L1471" s="239"/>
      <c r="M1471" s="239"/>
      <c r="N1471" s="239"/>
      <c r="O1471" s="239"/>
      <c r="P1471" s="239"/>
      <c r="Q1471" s="113"/>
      <c r="R1471" s="39">
        <v>0</v>
      </c>
      <c r="S1471" s="239">
        <f t="shared" si="91"/>
        <v>0</v>
      </c>
      <c r="T1471" s="10" t="s">
        <v>278</v>
      </c>
      <c r="U1471" s="10" t="s">
        <v>278</v>
      </c>
      <c r="V1471"/>
      <c r="W1471"/>
      <c r="X1471"/>
      <c r="Y1471"/>
      <c r="Z1471"/>
      <c r="AA1471"/>
      <c r="AB1471"/>
      <c r="AC1471"/>
      <c r="AD1471"/>
      <c r="AE1471"/>
      <c r="AF1471"/>
      <c r="AG1471"/>
      <c r="AH1471"/>
      <c r="AI1471"/>
      <c r="AJ1471"/>
      <c r="AK1471"/>
      <c r="AL1471"/>
      <c r="AM1471"/>
      <c r="AN1471"/>
      <c r="AO1471"/>
      <c r="AP1471"/>
      <c r="AQ1471"/>
      <c r="AR1471"/>
      <c r="AS1471"/>
      <c r="AT1471"/>
      <c r="AU1471"/>
      <c r="AV1471"/>
      <c r="AW1471"/>
      <c r="AX1471"/>
      <c r="AY1471"/>
      <c r="AZ1471"/>
      <c r="BA1471"/>
      <c r="BB1471"/>
      <c r="BC1471"/>
      <c r="BD1471"/>
      <c r="BE1471"/>
      <c r="BF1471"/>
      <c r="BG1471"/>
      <c r="BH1471"/>
      <c r="BI1471"/>
      <c r="BJ1471"/>
      <c r="BK1471"/>
      <c r="BL1471"/>
      <c r="BM1471"/>
      <c r="BN1471"/>
      <c r="BO1471"/>
      <c r="BP1471"/>
      <c r="BQ1471"/>
      <c r="BR1471"/>
      <c r="BS1471"/>
      <c r="BT1471"/>
      <c r="BU1471"/>
      <c r="BV1471"/>
      <c r="BW1471"/>
      <c r="BX1471"/>
      <c r="BY1471"/>
      <c r="BZ1471"/>
      <c r="CA1471"/>
      <c r="CB1471"/>
      <c r="CC1471"/>
      <c r="CD1471"/>
      <c r="CE1471"/>
      <c r="CF1471"/>
      <c r="CG1471"/>
      <c r="CH1471"/>
      <c r="CI1471"/>
      <c r="CJ1471"/>
      <c r="CK1471"/>
      <c r="CL1471"/>
      <c r="CM1471"/>
      <c r="CN1471"/>
      <c r="CO1471"/>
      <c r="CP1471"/>
      <c r="CQ1471"/>
      <c r="CR1471"/>
      <c r="CS1471"/>
      <c r="CT1471"/>
      <c r="CU1471"/>
      <c r="CV1471"/>
      <c r="CW1471"/>
      <c r="CX1471"/>
      <c r="CY1471"/>
      <c r="CZ1471"/>
      <c r="DA1471"/>
      <c r="DB1471"/>
      <c r="DC1471"/>
      <c r="DD1471"/>
      <c r="DE1471"/>
      <c r="DF1471"/>
      <c r="DG1471"/>
      <c r="DH1471"/>
      <c r="DI1471"/>
      <c r="DJ1471"/>
      <c r="DK1471"/>
      <c r="DL1471"/>
      <c r="DM1471"/>
      <c r="DN1471"/>
      <c r="DO1471"/>
      <c r="DP1471"/>
      <c r="DQ1471"/>
      <c r="DR1471"/>
      <c r="DS1471"/>
      <c r="DT1471"/>
      <c r="DU1471"/>
      <c r="DV1471"/>
      <c r="DW1471"/>
      <c r="DX1471"/>
      <c r="DY1471"/>
      <c r="DZ1471"/>
      <c r="EA1471"/>
      <c r="EB1471"/>
      <c r="EC1471"/>
      <c r="ED1471"/>
      <c r="EE1471"/>
      <c r="EF1471"/>
      <c r="EG1471"/>
      <c r="EH1471"/>
      <c r="EI1471"/>
      <c r="EJ1471"/>
      <c r="EK1471"/>
      <c r="EL1471"/>
      <c r="EM1471"/>
      <c r="EN1471"/>
      <c r="EO1471"/>
      <c r="EP1471"/>
      <c r="EQ1471"/>
      <c r="ER1471"/>
      <c r="ES1471"/>
      <c r="ET1471"/>
      <c r="EU1471"/>
      <c r="EV1471"/>
      <c r="EW1471"/>
      <c r="EX1471"/>
      <c r="EY1471"/>
      <c r="EZ1471"/>
      <c r="FA1471"/>
      <c r="FB1471"/>
      <c r="FC1471"/>
      <c r="FD1471"/>
      <c r="FE1471"/>
      <c r="FF1471"/>
      <c r="FG1471"/>
      <c r="FH1471"/>
      <c r="FI1471"/>
      <c r="FJ1471"/>
      <c r="FK1471"/>
      <c r="FL1471"/>
      <c r="FM1471"/>
      <c r="FN1471"/>
      <c r="FO1471"/>
      <c r="FP1471"/>
      <c r="FQ1471"/>
      <c r="FR1471"/>
      <c r="FS1471"/>
      <c r="FT1471"/>
      <c r="FU1471"/>
      <c r="FV1471"/>
      <c r="FW1471"/>
      <c r="FX1471"/>
      <c r="FY1471"/>
      <c r="FZ1471"/>
      <c r="GA1471"/>
      <c r="GB1471"/>
      <c r="GC1471"/>
      <c r="GD1471"/>
      <c r="GE1471"/>
      <c r="GF1471"/>
      <c r="GG1471"/>
      <c r="GH1471"/>
      <c r="GI1471"/>
      <c r="GJ1471"/>
      <c r="GK1471"/>
      <c r="GL1471"/>
      <c r="GM1471"/>
      <c r="GN1471"/>
      <c r="GO1471"/>
      <c r="GP1471"/>
      <c r="GQ1471"/>
      <c r="GR1471"/>
      <c r="GS1471"/>
      <c r="GT1471"/>
      <c r="GU1471"/>
      <c r="GV1471"/>
      <c r="GW1471"/>
      <c r="GX1471"/>
      <c r="GY1471"/>
      <c r="GZ1471"/>
      <c r="HA1471"/>
      <c r="HB1471"/>
      <c r="HC1471"/>
      <c r="HD1471"/>
      <c r="HE1471"/>
      <c r="HF1471"/>
      <c r="HG1471"/>
      <c r="HH1471"/>
      <c r="HI1471"/>
      <c r="HJ1471"/>
      <c r="HK1471"/>
      <c r="HL1471"/>
      <c r="HM1471"/>
      <c r="HN1471"/>
      <c r="HO1471"/>
      <c r="HP1471"/>
      <c r="HQ1471"/>
      <c r="HR1471"/>
      <c r="HS1471"/>
      <c r="HT1471"/>
      <c r="HU1471"/>
      <c r="HV1471"/>
      <c r="HW1471"/>
      <c r="HX1471"/>
      <c r="HY1471"/>
      <c r="HZ1471"/>
      <c r="IA1471"/>
      <c r="IB1471"/>
    </row>
    <row r="1472" spans="1:236" ht="12.75" customHeight="1" x14ac:dyDescent="0.25">
      <c r="A1472" s="10">
        <v>7</v>
      </c>
      <c r="B1472" s="10">
        <v>1379</v>
      </c>
      <c r="C1472" s="10">
        <v>1469</v>
      </c>
      <c r="D1472" s="1"/>
      <c r="E1472" s="99">
        <v>36</v>
      </c>
      <c r="F1472" s="99">
        <v>39</v>
      </c>
      <c r="G1472" s="99">
        <v>38</v>
      </c>
      <c r="H1472" s="99">
        <f t="shared" si="92"/>
        <v>38.5</v>
      </c>
      <c r="I1472" s="5">
        <v>2</v>
      </c>
      <c r="J1472" s="110">
        <v>3</v>
      </c>
      <c r="K1472" s="5"/>
      <c r="L1472" s="5"/>
      <c r="M1472" s="5"/>
      <c r="N1472" s="5"/>
      <c r="O1472" s="5"/>
      <c r="P1472" s="5"/>
      <c r="Q1472" s="138"/>
      <c r="R1472" s="18">
        <f t="shared" si="90"/>
        <v>1482.25</v>
      </c>
      <c r="S1472" s="10">
        <f t="shared" si="91"/>
        <v>1.1641564276958676E-3</v>
      </c>
      <c r="T1472"/>
      <c r="U1472"/>
      <c r="V1472"/>
      <c r="W1472"/>
      <c r="X1472"/>
      <c r="Y1472"/>
      <c r="Z1472"/>
      <c r="AA1472"/>
      <c r="AB1472"/>
      <c r="AC1472"/>
      <c r="AD1472"/>
      <c r="AE1472"/>
      <c r="AF1472"/>
      <c r="AG1472"/>
      <c r="AH1472"/>
      <c r="AI1472"/>
      <c r="AJ1472"/>
      <c r="AK1472"/>
      <c r="AL1472"/>
      <c r="AM1472"/>
      <c r="AN1472"/>
      <c r="AO1472"/>
      <c r="AP1472"/>
      <c r="AQ1472"/>
      <c r="AR1472"/>
      <c r="AS1472"/>
      <c r="AT1472"/>
      <c r="AU1472"/>
      <c r="AV1472"/>
      <c r="AW1472"/>
      <c r="AX1472"/>
      <c r="AY1472"/>
      <c r="AZ1472"/>
      <c r="BA1472"/>
      <c r="BB1472"/>
      <c r="BC1472"/>
      <c r="BD1472"/>
      <c r="BE1472"/>
      <c r="BF1472"/>
      <c r="BG1472"/>
      <c r="BH1472"/>
      <c r="BI1472"/>
      <c r="BJ1472"/>
      <c r="BK1472"/>
      <c r="BL1472"/>
      <c r="BM1472"/>
      <c r="BN1472"/>
      <c r="BO1472"/>
      <c r="BP1472"/>
      <c r="BQ1472"/>
      <c r="BR1472"/>
      <c r="BS1472"/>
      <c r="BT1472"/>
      <c r="BU1472"/>
      <c r="BV1472"/>
      <c r="BW1472"/>
      <c r="BX1472"/>
      <c r="BY1472"/>
      <c r="BZ1472"/>
      <c r="CA1472"/>
      <c r="CB1472"/>
      <c r="CC1472"/>
      <c r="CD1472"/>
      <c r="CE1472"/>
      <c r="CF1472"/>
      <c r="CG1472"/>
      <c r="CH1472"/>
      <c r="CI1472"/>
      <c r="CJ1472"/>
      <c r="CK1472"/>
      <c r="CL1472"/>
      <c r="CM1472"/>
      <c r="CN1472"/>
      <c r="CO1472"/>
      <c r="CP1472"/>
      <c r="CQ1472"/>
      <c r="CR1472"/>
      <c r="CS1472"/>
      <c r="CT1472"/>
      <c r="CU1472"/>
      <c r="CV1472"/>
      <c r="CW1472"/>
      <c r="CX1472"/>
      <c r="CY1472"/>
      <c r="CZ1472"/>
      <c r="DA1472"/>
      <c r="DB1472"/>
      <c r="DC1472"/>
      <c r="DD1472"/>
      <c r="DE1472"/>
      <c r="DF1472"/>
      <c r="DG1472"/>
      <c r="DH1472"/>
      <c r="DI1472"/>
      <c r="DJ1472"/>
      <c r="DK1472"/>
      <c r="DL1472"/>
      <c r="DM1472"/>
      <c r="DN1472"/>
      <c r="DO1472"/>
      <c r="DP1472"/>
      <c r="DQ1472"/>
      <c r="DR1472"/>
      <c r="DS1472"/>
      <c r="DT1472"/>
      <c r="DU1472"/>
      <c r="DV1472"/>
      <c r="DW1472"/>
      <c r="DX1472"/>
      <c r="DY1472"/>
      <c r="DZ1472"/>
      <c r="EA1472"/>
      <c r="EB1472"/>
      <c r="EC1472"/>
      <c r="ED1472"/>
      <c r="EE1472"/>
      <c r="EF1472"/>
      <c r="EG1472"/>
      <c r="EH1472"/>
      <c r="EI1472"/>
      <c r="EJ1472"/>
      <c r="EK1472"/>
      <c r="EL1472"/>
      <c r="EM1472"/>
      <c r="EN1472"/>
      <c r="EO1472"/>
      <c r="EP1472"/>
      <c r="EQ1472"/>
      <c r="ER1472"/>
      <c r="ES1472"/>
      <c r="ET1472"/>
      <c r="EU1472"/>
      <c r="EV1472"/>
      <c r="EW1472"/>
      <c r="EX1472"/>
      <c r="EY1472"/>
      <c r="EZ1472"/>
      <c r="FA1472"/>
      <c r="FB1472"/>
      <c r="FC1472"/>
      <c r="FD1472"/>
      <c r="FE1472"/>
      <c r="FF1472"/>
      <c r="FG1472"/>
      <c r="FH1472"/>
      <c r="FI1472"/>
      <c r="FJ1472"/>
      <c r="FK1472"/>
      <c r="FL1472"/>
      <c r="FM1472"/>
      <c r="FN1472"/>
      <c r="FO1472"/>
      <c r="FP1472"/>
      <c r="FQ1472"/>
      <c r="FR1472"/>
      <c r="FS1472"/>
      <c r="FT1472"/>
      <c r="FU1472"/>
      <c r="FV1472"/>
      <c r="FW1472"/>
      <c r="FX1472"/>
      <c r="FY1472"/>
      <c r="FZ1472"/>
      <c r="GA1472"/>
      <c r="GB1472"/>
      <c r="GC1472"/>
      <c r="GD1472"/>
      <c r="GE1472"/>
      <c r="GF1472"/>
      <c r="GG1472"/>
      <c r="GH1472"/>
      <c r="GI1472"/>
      <c r="GJ1472"/>
      <c r="GK1472"/>
      <c r="GL1472"/>
      <c r="GM1472"/>
      <c r="GN1472"/>
      <c r="GO1472"/>
      <c r="GP1472"/>
      <c r="GQ1472"/>
      <c r="GR1472"/>
      <c r="GS1472"/>
      <c r="GT1472"/>
      <c r="GU1472"/>
      <c r="GV1472"/>
      <c r="GW1472"/>
      <c r="GX1472"/>
      <c r="GY1472"/>
      <c r="GZ1472"/>
      <c r="HA1472"/>
      <c r="HB1472"/>
      <c r="HC1472"/>
      <c r="HD1472"/>
      <c r="HE1472"/>
      <c r="HF1472"/>
      <c r="HG1472"/>
      <c r="HH1472"/>
      <c r="HI1472"/>
      <c r="HJ1472"/>
      <c r="HK1472"/>
      <c r="HL1472"/>
      <c r="HM1472"/>
      <c r="HN1472"/>
      <c r="HO1472"/>
      <c r="HP1472"/>
      <c r="HQ1472"/>
      <c r="HR1472"/>
      <c r="HS1472"/>
      <c r="HT1472"/>
      <c r="HU1472"/>
      <c r="HV1472"/>
      <c r="HW1472"/>
      <c r="HX1472"/>
      <c r="HY1472"/>
      <c r="HZ1472"/>
      <c r="IA1472"/>
      <c r="IB1472"/>
    </row>
    <row r="1473" spans="1:236" ht="12.75" customHeight="1" x14ac:dyDescent="0.25">
      <c r="A1473" s="239">
        <v>7</v>
      </c>
      <c r="B1473" s="239">
        <v>1380</v>
      </c>
      <c r="C1473" s="57">
        <v>1470</v>
      </c>
      <c r="D1473" s="61"/>
      <c r="E1473" s="35">
        <v>32.5</v>
      </c>
      <c r="F1473" s="35">
        <v>34</v>
      </c>
      <c r="G1473" s="35">
        <v>34</v>
      </c>
      <c r="H1473" s="99">
        <f>(G1473+F1473)/2</f>
        <v>34</v>
      </c>
      <c r="I1473" s="239">
        <v>2</v>
      </c>
      <c r="J1473" s="126">
        <v>4</v>
      </c>
      <c r="K1473" s="239" t="s">
        <v>130</v>
      </c>
      <c r="L1473" s="239"/>
      <c r="M1473" s="239"/>
      <c r="N1473" s="239"/>
      <c r="O1473" s="239"/>
      <c r="P1473" s="239"/>
      <c r="Q1473" s="36" t="s">
        <v>74</v>
      </c>
      <c r="R1473" s="39">
        <v>0</v>
      </c>
      <c r="S1473" s="239">
        <f t="shared" si="91"/>
        <v>0</v>
      </c>
      <c r="T1473" s="10" t="s">
        <v>278</v>
      </c>
      <c r="U1473" s="10" t="s">
        <v>278</v>
      </c>
      <c r="V1473"/>
      <c r="W1473"/>
      <c r="X1473"/>
      <c r="Y1473"/>
      <c r="Z1473"/>
      <c r="AA1473"/>
      <c r="AB1473"/>
      <c r="AC1473"/>
      <c r="AD1473"/>
      <c r="AE1473"/>
      <c r="AF1473"/>
      <c r="AG1473"/>
      <c r="AH1473"/>
      <c r="AI1473"/>
      <c r="AJ1473"/>
      <c r="AK1473"/>
      <c r="AL1473"/>
      <c r="AM1473"/>
      <c r="AN1473"/>
      <c r="AO1473"/>
      <c r="AP1473"/>
      <c r="AQ1473"/>
      <c r="AR1473"/>
      <c r="AS1473"/>
      <c r="AT1473"/>
      <c r="AU1473"/>
      <c r="AV1473"/>
      <c r="AW1473"/>
      <c r="AX1473"/>
      <c r="AY1473"/>
      <c r="AZ1473"/>
      <c r="BA1473"/>
      <c r="BB1473"/>
      <c r="BC1473"/>
      <c r="BD1473"/>
      <c r="BE1473"/>
      <c r="BF1473"/>
      <c r="BG1473"/>
      <c r="BH1473"/>
      <c r="BI1473"/>
      <c r="BJ1473"/>
      <c r="BK1473"/>
      <c r="BL1473"/>
      <c r="BM1473"/>
      <c r="BN1473"/>
      <c r="BO1473"/>
      <c r="BP1473"/>
      <c r="BQ1473"/>
      <c r="BR1473"/>
      <c r="BS1473"/>
      <c r="BT1473"/>
      <c r="BU1473"/>
      <c r="BV1473"/>
      <c r="BW1473"/>
      <c r="BX1473"/>
      <c r="BY1473"/>
      <c r="BZ1473"/>
      <c r="CA1473"/>
      <c r="CB1473"/>
      <c r="CC1473"/>
      <c r="CD1473"/>
      <c r="CE1473"/>
      <c r="CF1473"/>
      <c r="CG1473"/>
      <c r="CH1473"/>
      <c r="CI1473"/>
      <c r="CJ1473"/>
      <c r="CK1473"/>
      <c r="CL1473"/>
      <c r="CM1473"/>
      <c r="CN1473"/>
      <c r="CO1473"/>
      <c r="CP1473"/>
      <c r="CQ1473"/>
      <c r="CR1473"/>
      <c r="CS1473"/>
      <c r="CT1473"/>
      <c r="CU1473"/>
      <c r="CV1473"/>
      <c r="CW1473"/>
      <c r="CX1473"/>
      <c r="CY1473"/>
      <c r="CZ1473"/>
      <c r="DA1473"/>
      <c r="DB1473"/>
      <c r="DC1473"/>
      <c r="DD1473"/>
      <c r="DE1473"/>
      <c r="DF1473"/>
      <c r="DG1473"/>
      <c r="DH1473"/>
      <c r="DI1473"/>
      <c r="DJ1473"/>
      <c r="DK1473"/>
      <c r="DL1473"/>
      <c r="DM1473"/>
      <c r="DN1473"/>
      <c r="DO1473"/>
      <c r="DP1473"/>
      <c r="DQ1473"/>
      <c r="DR1473"/>
      <c r="DS1473"/>
      <c r="DT1473"/>
      <c r="DU1473"/>
      <c r="DV1473"/>
      <c r="DW1473"/>
      <c r="DX1473"/>
      <c r="DY1473"/>
      <c r="DZ1473"/>
      <c r="EA1473"/>
      <c r="EB1473"/>
      <c r="EC1473"/>
      <c r="ED1473"/>
      <c r="EE1473"/>
      <c r="EF1473"/>
      <c r="EG1473"/>
      <c r="EH1473"/>
      <c r="EI1473"/>
      <c r="EJ1473"/>
      <c r="EK1473"/>
      <c r="EL1473"/>
      <c r="EM1473"/>
      <c r="EN1473"/>
      <c r="EO1473"/>
      <c r="EP1473"/>
      <c r="EQ1473"/>
      <c r="ER1473"/>
      <c r="ES1473"/>
      <c r="ET1473"/>
      <c r="EU1473"/>
      <c r="EV1473"/>
      <c r="EW1473"/>
      <c r="EX1473"/>
      <c r="EY1473"/>
      <c r="EZ1473"/>
      <c r="FA1473"/>
      <c r="FB1473"/>
      <c r="FC1473"/>
      <c r="FD1473"/>
      <c r="FE1473"/>
      <c r="FF1473"/>
      <c r="FG1473"/>
      <c r="FH1473"/>
      <c r="FI1473"/>
      <c r="FJ1473"/>
      <c r="FK1473"/>
      <c r="FL1473"/>
      <c r="FM1473"/>
      <c r="FN1473"/>
      <c r="FO1473"/>
      <c r="FP1473"/>
      <c r="FQ1473"/>
      <c r="FR1473"/>
      <c r="FS1473"/>
      <c r="FT1473"/>
      <c r="FU1473"/>
      <c r="FV1473"/>
      <c r="FW1473"/>
      <c r="FX1473"/>
      <c r="FY1473"/>
      <c r="FZ1473"/>
      <c r="GA1473"/>
      <c r="GB1473"/>
      <c r="GC1473"/>
      <c r="GD1473"/>
      <c r="GE1473"/>
      <c r="GF1473"/>
      <c r="GG1473"/>
      <c r="GH1473"/>
      <c r="GI1473"/>
      <c r="GJ1473"/>
      <c r="GK1473"/>
      <c r="GL1473"/>
      <c r="GM1473"/>
      <c r="GN1473"/>
      <c r="GO1473"/>
      <c r="GP1473"/>
      <c r="GQ1473"/>
      <c r="GR1473"/>
      <c r="GS1473"/>
      <c r="GT1473"/>
      <c r="GU1473"/>
      <c r="GV1473"/>
      <c r="GW1473"/>
      <c r="GX1473"/>
      <c r="GY1473"/>
      <c r="GZ1473"/>
      <c r="HA1473"/>
      <c r="HB1473"/>
      <c r="HC1473"/>
      <c r="HD1473"/>
      <c r="HE1473"/>
      <c r="HF1473"/>
      <c r="HG1473"/>
      <c r="HH1473"/>
      <c r="HI1473"/>
      <c r="HJ1473"/>
      <c r="HK1473"/>
      <c r="HL1473"/>
      <c r="HM1473"/>
      <c r="HN1473"/>
      <c r="HO1473"/>
      <c r="HP1473"/>
      <c r="HQ1473"/>
      <c r="HR1473"/>
      <c r="HS1473"/>
      <c r="HT1473"/>
      <c r="HU1473"/>
      <c r="HV1473"/>
      <c r="HW1473"/>
      <c r="HX1473"/>
      <c r="HY1473"/>
      <c r="HZ1473"/>
      <c r="IA1473"/>
      <c r="IB1473"/>
    </row>
    <row r="1474" spans="1:236" ht="12.75" customHeight="1" x14ac:dyDescent="0.25">
      <c r="A1474" s="10">
        <v>8</v>
      </c>
      <c r="B1474" s="10">
        <v>1381</v>
      </c>
      <c r="C1474" s="10">
        <v>1471</v>
      </c>
      <c r="D1474" s="1"/>
      <c r="E1474" s="99">
        <v>31.5</v>
      </c>
      <c r="F1474" s="99">
        <v>36</v>
      </c>
      <c r="G1474" s="99">
        <v>35</v>
      </c>
      <c r="H1474" s="99">
        <f t="shared" si="92"/>
        <v>35.5</v>
      </c>
      <c r="I1474" s="5">
        <v>2</v>
      </c>
      <c r="J1474" s="110">
        <v>2</v>
      </c>
      <c r="K1474" s="5"/>
      <c r="L1474" s="5"/>
      <c r="M1474" s="5"/>
      <c r="N1474" s="5"/>
      <c r="O1474" s="5"/>
      <c r="P1474" s="5"/>
      <c r="Q1474" s="138"/>
      <c r="R1474" s="18">
        <f t="shared" si="90"/>
        <v>1260.25</v>
      </c>
      <c r="S1474" s="10">
        <f t="shared" si="91"/>
        <v>9.8979803542163423E-4</v>
      </c>
      <c r="T1474"/>
      <c r="U1474"/>
      <c r="V1474"/>
      <c r="W1474"/>
      <c r="X1474"/>
      <c r="Y1474"/>
      <c r="Z1474"/>
      <c r="AA1474"/>
      <c r="AB1474"/>
      <c r="AC1474"/>
      <c r="AD1474"/>
      <c r="AE1474"/>
      <c r="AF1474"/>
      <c r="AG1474"/>
      <c r="AH1474"/>
      <c r="AI1474"/>
      <c r="AJ1474"/>
      <c r="AK1474"/>
      <c r="AL1474"/>
      <c r="AM1474"/>
      <c r="AN1474"/>
      <c r="AO1474"/>
      <c r="AP1474"/>
      <c r="AQ1474"/>
      <c r="AR1474"/>
      <c r="AS1474"/>
      <c r="AT1474"/>
      <c r="AU1474"/>
      <c r="AV1474"/>
      <c r="AW1474"/>
      <c r="AX1474"/>
      <c r="AY1474"/>
      <c r="AZ1474"/>
      <c r="BA1474"/>
      <c r="BB1474"/>
      <c r="BC1474"/>
      <c r="BD1474"/>
      <c r="BE1474"/>
      <c r="BF1474"/>
      <c r="BG1474"/>
      <c r="BH1474"/>
      <c r="BI1474"/>
      <c r="BJ1474"/>
      <c r="BK1474"/>
      <c r="BL1474"/>
      <c r="BM1474"/>
      <c r="BN1474"/>
      <c r="BO1474"/>
      <c r="BP1474"/>
      <c r="BQ1474"/>
      <c r="BR1474"/>
      <c r="BS1474"/>
      <c r="BT1474"/>
      <c r="BU1474"/>
      <c r="BV1474"/>
      <c r="BW1474"/>
      <c r="BX1474"/>
      <c r="BY1474"/>
      <c r="BZ1474"/>
      <c r="CA1474"/>
      <c r="CB1474"/>
      <c r="CC1474"/>
      <c r="CD1474"/>
      <c r="CE1474"/>
      <c r="CF1474"/>
      <c r="CG1474"/>
      <c r="CH1474"/>
      <c r="CI1474"/>
      <c r="CJ1474"/>
      <c r="CK1474"/>
      <c r="CL1474"/>
      <c r="CM1474"/>
      <c r="CN1474"/>
      <c r="CO1474"/>
      <c r="CP1474"/>
      <c r="CQ1474"/>
      <c r="CR1474"/>
      <c r="CS1474"/>
      <c r="CT1474"/>
      <c r="CU1474"/>
      <c r="CV1474"/>
      <c r="CW1474"/>
      <c r="CX1474"/>
      <c r="CY1474"/>
      <c r="CZ1474"/>
      <c r="DA1474"/>
      <c r="DB1474"/>
      <c r="DC1474"/>
      <c r="DD1474"/>
      <c r="DE1474"/>
      <c r="DF1474"/>
      <c r="DG1474"/>
      <c r="DH1474"/>
      <c r="DI1474"/>
      <c r="DJ1474"/>
      <c r="DK1474"/>
      <c r="DL1474"/>
      <c r="DM1474"/>
      <c r="DN1474"/>
      <c r="DO1474"/>
      <c r="DP1474"/>
      <c r="DQ1474"/>
      <c r="DR1474"/>
      <c r="DS1474"/>
      <c r="DT1474"/>
      <c r="DU1474"/>
      <c r="DV1474"/>
      <c r="DW1474"/>
      <c r="DX1474"/>
      <c r="DY1474"/>
      <c r="DZ1474"/>
      <c r="EA1474"/>
      <c r="EB1474"/>
      <c r="EC1474"/>
      <c r="ED1474"/>
      <c r="EE1474"/>
      <c r="EF1474"/>
      <c r="EG1474"/>
      <c r="EH1474"/>
      <c r="EI1474"/>
      <c r="EJ1474"/>
      <c r="EK1474"/>
      <c r="EL1474"/>
      <c r="EM1474"/>
      <c r="EN1474"/>
      <c r="EO1474"/>
      <c r="EP1474"/>
      <c r="EQ1474"/>
      <c r="ER1474"/>
      <c r="ES1474"/>
      <c r="ET1474"/>
      <c r="EU1474"/>
      <c r="EV1474"/>
      <c r="EW1474"/>
      <c r="EX1474"/>
      <c r="EY1474"/>
      <c r="EZ1474"/>
      <c r="FA1474"/>
      <c r="FB1474"/>
      <c r="FC1474"/>
      <c r="FD1474"/>
      <c r="FE1474"/>
      <c r="FF1474"/>
      <c r="FG1474"/>
      <c r="FH1474"/>
      <c r="FI1474"/>
      <c r="FJ1474"/>
      <c r="FK1474"/>
      <c r="FL1474"/>
      <c r="FM1474"/>
      <c r="FN1474"/>
      <c r="FO1474"/>
      <c r="FP1474"/>
      <c r="FQ1474"/>
      <c r="FR1474"/>
      <c r="FS1474"/>
      <c r="FT1474"/>
      <c r="FU1474"/>
      <c r="FV1474"/>
      <c r="FW1474"/>
      <c r="FX1474"/>
      <c r="FY1474"/>
      <c r="FZ1474"/>
      <c r="GA1474"/>
      <c r="GB1474"/>
      <c r="GC1474"/>
      <c r="GD1474"/>
      <c r="GE1474"/>
      <c r="GF1474"/>
      <c r="GG1474"/>
      <c r="GH1474"/>
      <c r="GI1474"/>
      <c r="GJ1474"/>
      <c r="GK1474"/>
      <c r="GL1474"/>
      <c r="GM1474"/>
      <c r="GN1474"/>
      <c r="GO1474"/>
      <c r="GP1474"/>
      <c r="GQ1474"/>
      <c r="GR1474"/>
      <c r="GS1474"/>
      <c r="GT1474"/>
      <c r="GU1474"/>
      <c r="GV1474"/>
      <c r="GW1474"/>
      <c r="GX1474"/>
      <c r="GY1474"/>
      <c r="GZ1474"/>
      <c r="HA1474"/>
      <c r="HB1474"/>
      <c r="HC1474"/>
      <c r="HD1474"/>
      <c r="HE1474"/>
      <c r="HF1474"/>
      <c r="HG1474"/>
      <c r="HH1474"/>
      <c r="HI1474"/>
      <c r="HJ1474"/>
      <c r="HK1474"/>
      <c r="HL1474"/>
      <c r="HM1474"/>
      <c r="HN1474"/>
      <c r="HO1474"/>
      <c r="HP1474"/>
      <c r="HQ1474"/>
      <c r="HR1474"/>
      <c r="HS1474"/>
      <c r="HT1474"/>
      <c r="HU1474"/>
      <c r="HV1474"/>
      <c r="HW1474"/>
      <c r="HX1474"/>
      <c r="HY1474"/>
      <c r="HZ1474"/>
      <c r="IA1474"/>
      <c r="IB1474"/>
    </row>
    <row r="1475" spans="1:236" ht="12.75" customHeight="1" x14ac:dyDescent="0.2">
      <c r="A1475" s="10">
        <v>8</v>
      </c>
      <c r="B1475" s="10" t="s">
        <v>147</v>
      </c>
      <c r="C1475" s="19">
        <v>1472</v>
      </c>
      <c r="E1475" s="5"/>
      <c r="F1475" s="5">
        <v>19</v>
      </c>
      <c r="G1475" s="5">
        <v>20</v>
      </c>
      <c r="H1475" s="99">
        <f>(G1475+F1475)/2</f>
        <v>19.5</v>
      </c>
      <c r="I1475" s="5"/>
      <c r="J1475" s="110">
        <v>2</v>
      </c>
      <c r="K1475" s="3"/>
      <c r="L1475" s="5"/>
      <c r="M1475" s="5"/>
      <c r="N1475" s="5"/>
      <c r="O1475" s="5"/>
      <c r="P1475" s="5"/>
      <c r="Q1475" s="5"/>
      <c r="R1475" s="18">
        <f t="shared" si="90"/>
        <v>380.25</v>
      </c>
      <c r="S1475" s="10">
        <f t="shared" si="91"/>
        <v>2.9864765163187967E-4</v>
      </c>
    </row>
    <row r="1476" spans="1:236" ht="12.75" customHeight="1" x14ac:dyDescent="0.25">
      <c r="A1476" s="10">
        <v>8</v>
      </c>
      <c r="B1476" s="10">
        <v>1382</v>
      </c>
      <c r="C1476" s="10">
        <v>1473</v>
      </c>
      <c r="D1476" s="1"/>
      <c r="E1476" s="99">
        <v>33</v>
      </c>
      <c r="F1476" s="99">
        <v>35</v>
      </c>
      <c r="G1476" s="99">
        <v>33</v>
      </c>
      <c r="H1476" s="99">
        <f t="shared" ref="H1476:H1539" si="93">AVERAGE(F1476:G1476)</f>
        <v>34</v>
      </c>
      <c r="I1476" s="5">
        <v>2</v>
      </c>
      <c r="J1476" s="110">
        <v>3</v>
      </c>
      <c r="K1476" s="5"/>
      <c r="L1476" s="5"/>
      <c r="M1476" s="5"/>
      <c r="N1476" s="5"/>
      <c r="O1476" s="5"/>
      <c r="P1476" s="5"/>
      <c r="Q1476" s="138"/>
      <c r="R1476" s="18">
        <f t="shared" si="90"/>
        <v>1156</v>
      </c>
      <c r="S1476" s="10">
        <f t="shared" si="91"/>
        <v>9.0792027688745025E-4</v>
      </c>
      <c r="T1476"/>
      <c r="U1476"/>
      <c r="V1476"/>
      <c r="W1476"/>
      <c r="X1476"/>
      <c r="Y1476"/>
      <c r="Z1476"/>
      <c r="AA1476"/>
      <c r="AB1476"/>
      <c r="AC1476"/>
      <c r="AD1476"/>
      <c r="AE1476"/>
      <c r="AF1476"/>
      <c r="AG1476"/>
      <c r="AH1476"/>
      <c r="AI1476"/>
      <c r="AJ1476"/>
      <c r="AK1476"/>
      <c r="AL1476"/>
      <c r="AM1476"/>
      <c r="AN1476"/>
      <c r="AO1476"/>
      <c r="AP1476"/>
      <c r="AQ1476"/>
      <c r="AR1476"/>
      <c r="AS1476"/>
      <c r="AT1476"/>
      <c r="AU1476"/>
      <c r="AV1476"/>
      <c r="AW1476"/>
      <c r="AX1476"/>
      <c r="AY1476"/>
      <c r="AZ1476"/>
      <c r="BA1476"/>
      <c r="BB1476"/>
      <c r="BC1476"/>
      <c r="BD1476"/>
      <c r="BE1476"/>
      <c r="BF1476"/>
      <c r="BG1476"/>
      <c r="BH1476"/>
      <c r="BI1476"/>
      <c r="BJ1476"/>
      <c r="BK1476"/>
      <c r="BL1476"/>
      <c r="BM1476"/>
      <c r="BN1476"/>
      <c r="BO1476"/>
      <c r="BP1476"/>
      <c r="BQ1476"/>
      <c r="BR1476"/>
      <c r="BS1476"/>
      <c r="BT1476"/>
      <c r="BU1476"/>
      <c r="BV1476"/>
      <c r="BW1476"/>
      <c r="BX1476"/>
      <c r="BY1476"/>
      <c r="BZ1476"/>
      <c r="CA1476"/>
      <c r="CB1476"/>
      <c r="CC1476"/>
      <c r="CD1476"/>
      <c r="CE1476"/>
      <c r="CF1476"/>
      <c r="CG1476"/>
      <c r="CH1476"/>
      <c r="CI1476"/>
      <c r="CJ1476"/>
      <c r="CK1476"/>
      <c r="CL1476"/>
      <c r="CM1476"/>
      <c r="CN1476"/>
      <c r="CO1476"/>
      <c r="CP1476"/>
      <c r="CQ1476"/>
      <c r="CR1476"/>
      <c r="CS1476"/>
      <c r="CT1476"/>
      <c r="CU1476"/>
      <c r="CV1476"/>
      <c r="CW1476"/>
      <c r="CX1476"/>
      <c r="CY1476"/>
      <c r="CZ1476"/>
      <c r="DA1476"/>
      <c r="DB1476"/>
      <c r="DC1476"/>
      <c r="DD1476"/>
      <c r="DE1476"/>
      <c r="DF1476"/>
      <c r="DG1476"/>
      <c r="DH1476"/>
      <c r="DI1476"/>
      <c r="DJ1476"/>
      <c r="DK1476"/>
      <c r="DL1476"/>
      <c r="DM1476"/>
      <c r="DN1476"/>
      <c r="DO1476"/>
      <c r="DP1476"/>
      <c r="DQ1476"/>
      <c r="DR1476"/>
      <c r="DS1476"/>
      <c r="DT1476"/>
      <c r="DU1476"/>
      <c r="DV1476"/>
      <c r="DW1476"/>
      <c r="DX1476"/>
      <c r="DY1476"/>
      <c r="DZ1476"/>
      <c r="EA1476"/>
      <c r="EB1476"/>
      <c r="EC1476"/>
      <c r="ED1476"/>
      <c r="EE1476"/>
      <c r="EF1476"/>
      <c r="EG1476"/>
      <c r="EH1476"/>
      <c r="EI1476"/>
      <c r="EJ1476"/>
      <c r="EK1476"/>
      <c r="EL1476"/>
      <c r="EM1476"/>
      <c r="EN1476"/>
      <c r="EO1476"/>
      <c r="EP1476"/>
      <c r="EQ1476"/>
      <c r="ER1476"/>
      <c r="ES1476"/>
      <c r="ET1476"/>
      <c r="EU1476"/>
      <c r="EV1476"/>
      <c r="EW1476"/>
      <c r="EX1476"/>
      <c r="EY1476"/>
      <c r="EZ1476"/>
      <c r="FA1476"/>
      <c r="FB1476"/>
      <c r="FC1476"/>
      <c r="FD1476"/>
      <c r="FE1476"/>
      <c r="FF1476"/>
      <c r="FG1476"/>
      <c r="FH1476"/>
      <c r="FI1476"/>
      <c r="FJ1476"/>
      <c r="FK1476"/>
      <c r="FL1476"/>
      <c r="FM1476"/>
      <c r="FN1476"/>
      <c r="FO1476"/>
      <c r="FP1476"/>
      <c r="FQ1476"/>
      <c r="FR1476"/>
      <c r="FS1476"/>
      <c r="FT1476"/>
      <c r="FU1476"/>
      <c r="FV1476"/>
      <c r="FW1476"/>
      <c r="FX1476"/>
      <c r="FY1476"/>
      <c r="FZ1476"/>
      <c r="GA1476"/>
      <c r="GB1476"/>
      <c r="GC1476"/>
      <c r="GD1476"/>
      <c r="GE1476"/>
      <c r="GF1476"/>
      <c r="GG1476"/>
      <c r="GH1476"/>
      <c r="GI1476"/>
      <c r="GJ1476"/>
      <c r="GK1476"/>
      <c r="GL1476"/>
      <c r="GM1476"/>
      <c r="GN1476"/>
      <c r="GO1476"/>
      <c r="GP1476"/>
      <c r="GQ1476"/>
      <c r="GR1476"/>
      <c r="GS1476"/>
      <c r="GT1476"/>
      <c r="GU1476"/>
      <c r="GV1476"/>
      <c r="GW1476"/>
      <c r="GX1476"/>
      <c r="GY1476"/>
      <c r="GZ1476"/>
      <c r="HA1476"/>
      <c r="HB1476"/>
      <c r="HC1476"/>
      <c r="HD1476"/>
      <c r="HE1476"/>
      <c r="HF1476"/>
      <c r="HG1476"/>
      <c r="HH1476"/>
      <c r="HI1476"/>
      <c r="HJ1476"/>
      <c r="HK1476"/>
      <c r="HL1476"/>
      <c r="HM1476"/>
      <c r="HN1476"/>
      <c r="HO1476"/>
      <c r="HP1476"/>
      <c r="HQ1476"/>
      <c r="HR1476"/>
      <c r="HS1476"/>
      <c r="HT1476"/>
      <c r="HU1476"/>
      <c r="HV1476"/>
      <c r="HW1476"/>
      <c r="HX1476"/>
      <c r="HY1476"/>
      <c r="HZ1476"/>
      <c r="IA1476"/>
      <c r="IB1476"/>
    </row>
    <row r="1477" spans="1:236" ht="12.75" customHeight="1" x14ac:dyDescent="0.25">
      <c r="A1477" s="10">
        <v>8</v>
      </c>
      <c r="B1477" s="10">
        <v>1383</v>
      </c>
      <c r="C1477" s="19">
        <v>1474</v>
      </c>
      <c r="D1477" s="1"/>
      <c r="E1477" s="99">
        <v>35</v>
      </c>
      <c r="F1477" s="99">
        <v>37</v>
      </c>
      <c r="G1477" s="99">
        <v>36</v>
      </c>
      <c r="H1477" s="99">
        <f t="shared" si="93"/>
        <v>36.5</v>
      </c>
      <c r="I1477" s="5">
        <v>2</v>
      </c>
      <c r="J1477" s="110">
        <v>3</v>
      </c>
      <c r="K1477" s="5"/>
      <c r="L1477" s="5"/>
      <c r="M1477" s="5"/>
      <c r="N1477" s="5"/>
      <c r="O1477" s="5"/>
      <c r="P1477" s="5"/>
      <c r="Q1477" s="138"/>
      <c r="R1477" s="18">
        <f t="shared" ref="R1477:R1539" si="94">H1477^2</f>
        <v>1332.25</v>
      </c>
      <c r="S1477" s="10">
        <f t="shared" ref="S1477:S1540" si="95">(PI()*R1477)/(4*1000000)</f>
        <v>1.0463467031862506E-3</v>
      </c>
      <c r="T1477"/>
      <c r="U1477"/>
      <c r="V1477"/>
      <c r="W1477"/>
      <c r="X1477"/>
      <c r="Y1477"/>
      <c r="Z1477"/>
      <c r="AA1477"/>
      <c r="AB1477"/>
      <c r="AC1477"/>
      <c r="AD1477"/>
      <c r="AE1477"/>
      <c r="AF1477"/>
      <c r="AG1477"/>
      <c r="AH1477"/>
      <c r="AI1477"/>
      <c r="AJ1477"/>
      <c r="AK1477"/>
      <c r="AL1477"/>
      <c r="AM1477"/>
      <c r="AN1477"/>
      <c r="AO1477"/>
      <c r="AP1477"/>
      <c r="AQ1477"/>
      <c r="AR1477"/>
      <c r="AS1477"/>
      <c r="AT1477"/>
      <c r="AU1477"/>
      <c r="AV1477"/>
      <c r="AW1477"/>
      <c r="AX1477"/>
      <c r="AY1477"/>
      <c r="AZ1477"/>
      <c r="BA1477"/>
      <c r="BB1477"/>
      <c r="BC1477"/>
      <c r="BD1477"/>
      <c r="BE1477"/>
      <c r="BF1477"/>
      <c r="BG1477"/>
      <c r="BH1477"/>
      <c r="BI1477"/>
      <c r="BJ1477"/>
      <c r="BK1477"/>
      <c r="BL1477"/>
      <c r="BM1477"/>
      <c r="BN1477"/>
      <c r="BO1477"/>
      <c r="BP1477"/>
      <c r="BQ1477"/>
      <c r="BR1477"/>
      <c r="BS1477"/>
      <c r="BT1477"/>
      <c r="BU1477"/>
      <c r="BV1477"/>
      <c r="BW1477"/>
      <c r="BX1477"/>
      <c r="BY1477"/>
      <c r="BZ1477"/>
      <c r="CA1477"/>
      <c r="CB1477"/>
      <c r="CC1477"/>
      <c r="CD1477"/>
      <c r="CE1477"/>
      <c r="CF1477"/>
      <c r="CG1477"/>
      <c r="CH1477"/>
      <c r="CI1477"/>
      <c r="CJ1477"/>
      <c r="CK1477"/>
      <c r="CL1477"/>
      <c r="CM1477"/>
      <c r="CN1477"/>
      <c r="CO1477"/>
      <c r="CP1477"/>
      <c r="CQ1477"/>
      <c r="CR1477"/>
      <c r="CS1477"/>
      <c r="CT1477"/>
      <c r="CU1477"/>
      <c r="CV1477"/>
      <c r="CW1477"/>
      <c r="CX1477"/>
      <c r="CY1477"/>
      <c r="CZ1477"/>
      <c r="DA1477"/>
      <c r="DB1477"/>
      <c r="DC1477"/>
      <c r="DD1477"/>
      <c r="DE1477"/>
      <c r="DF1477"/>
      <c r="DG1477"/>
      <c r="DH1477"/>
      <c r="DI1477"/>
      <c r="DJ1477"/>
      <c r="DK1477"/>
      <c r="DL1477"/>
      <c r="DM1477"/>
      <c r="DN1477"/>
      <c r="DO1477"/>
      <c r="DP1477"/>
      <c r="DQ1477"/>
      <c r="DR1477"/>
      <c r="DS1477"/>
      <c r="DT1477"/>
      <c r="DU1477"/>
      <c r="DV1477"/>
      <c r="DW1477"/>
      <c r="DX1477"/>
      <c r="DY1477"/>
      <c r="DZ1477"/>
      <c r="EA1477"/>
      <c r="EB1477"/>
      <c r="EC1477"/>
      <c r="ED1477"/>
      <c r="EE1477"/>
      <c r="EF1477"/>
      <c r="EG1477"/>
      <c r="EH1477"/>
      <c r="EI1477"/>
      <c r="EJ1477"/>
      <c r="EK1477"/>
      <c r="EL1477"/>
      <c r="EM1477"/>
      <c r="EN1477"/>
      <c r="EO1477"/>
      <c r="EP1477"/>
      <c r="EQ1477"/>
      <c r="ER1477"/>
      <c r="ES1477"/>
      <c r="ET1477"/>
      <c r="EU1477"/>
      <c r="EV1477"/>
      <c r="EW1477"/>
      <c r="EX1477"/>
      <c r="EY1477"/>
      <c r="EZ1477"/>
      <c r="FA1477"/>
      <c r="FB1477"/>
      <c r="FC1477"/>
      <c r="FD1477"/>
      <c r="FE1477"/>
      <c r="FF1477"/>
      <c r="FG1477"/>
      <c r="FH1477"/>
      <c r="FI1477"/>
      <c r="FJ1477"/>
      <c r="FK1477"/>
      <c r="FL1477"/>
      <c r="FM1477"/>
      <c r="FN1477"/>
      <c r="FO1477"/>
      <c r="FP1477"/>
      <c r="FQ1477"/>
      <c r="FR1477"/>
      <c r="FS1477"/>
      <c r="FT1477"/>
      <c r="FU1477"/>
      <c r="FV1477"/>
      <c r="FW1477"/>
      <c r="FX1477"/>
      <c r="FY1477"/>
      <c r="FZ1477"/>
      <c r="GA1477"/>
      <c r="GB1477"/>
      <c r="GC1477"/>
      <c r="GD1477"/>
      <c r="GE1477"/>
      <c r="GF1477"/>
      <c r="GG1477"/>
      <c r="GH1477"/>
      <c r="GI1477"/>
      <c r="GJ1477"/>
      <c r="GK1477"/>
      <c r="GL1477"/>
      <c r="GM1477"/>
      <c r="GN1477"/>
      <c r="GO1477"/>
      <c r="GP1477"/>
      <c r="GQ1477"/>
      <c r="GR1477"/>
      <c r="GS1477"/>
      <c r="GT1477"/>
      <c r="GU1477"/>
      <c r="GV1477"/>
      <c r="GW1477"/>
      <c r="GX1477"/>
      <c r="GY1477"/>
      <c r="GZ1477"/>
      <c r="HA1477"/>
      <c r="HB1477"/>
      <c r="HC1477"/>
      <c r="HD1477"/>
      <c r="HE1477"/>
      <c r="HF1477"/>
      <c r="HG1477"/>
      <c r="HH1477"/>
      <c r="HI1477"/>
      <c r="HJ1477"/>
      <c r="HK1477"/>
      <c r="HL1477"/>
      <c r="HM1477"/>
      <c r="HN1477"/>
      <c r="HO1477"/>
      <c r="HP1477"/>
      <c r="HQ1477"/>
      <c r="HR1477"/>
      <c r="HS1477"/>
      <c r="HT1477"/>
      <c r="HU1477"/>
      <c r="HV1477"/>
      <c r="HW1477"/>
      <c r="HX1477"/>
      <c r="HY1477"/>
      <c r="HZ1477"/>
      <c r="IA1477"/>
      <c r="IB1477"/>
    </row>
    <row r="1478" spans="1:236" ht="12.75" customHeight="1" x14ac:dyDescent="0.25">
      <c r="A1478" s="10">
        <v>8</v>
      </c>
      <c r="B1478" s="10">
        <v>1384</v>
      </c>
      <c r="C1478" s="10">
        <v>1475</v>
      </c>
      <c r="D1478" s="1"/>
      <c r="E1478" s="99">
        <v>56.5</v>
      </c>
      <c r="F1478" s="99">
        <v>62</v>
      </c>
      <c r="G1478" s="99">
        <v>60</v>
      </c>
      <c r="H1478" s="99">
        <f t="shared" si="93"/>
        <v>61</v>
      </c>
      <c r="I1478" s="5">
        <v>1</v>
      </c>
      <c r="J1478" s="110">
        <v>1</v>
      </c>
      <c r="K1478" s="5"/>
      <c r="L1478" s="5"/>
      <c r="M1478" s="5"/>
      <c r="N1478" s="5"/>
      <c r="O1478" s="5"/>
      <c r="P1478" s="5"/>
      <c r="Q1478" s="138"/>
      <c r="R1478" s="18">
        <f t="shared" si="94"/>
        <v>3721</v>
      </c>
      <c r="S1478" s="10">
        <f t="shared" si="95"/>
        <v>2.9224665660019049E-3</v>
      </c>
      <c r="T1478"/>
      <c r="U1478"/>
      <c r="V1478"/>
      <c r="W1478"/>
      <c r="X1478"/>
      <c r="Y1478"/>
      <c r="Z1478"/>
      <c r="AA1478"/>
      <c r="AB1478"/>
      <c r="AC1478"/>
      <c r="AD1478"/>
      <c r="AE1478"/>
      <c r="AF1478"/>
      <c r="AG1478"/>
      <c r="AH1478"/>
      <c r="AI1478"/>
      <c r="AJ1478"/>
      <c r="AK1478"/>
      <c r="AL1478"/>
      <c r="AM1478"/>
      <c r="AN1478"/>
      <c r="AO1478"/>
      <c r="AP1478"/>
      <c r="AQ1478"/>
      <c r="AR1478"/>
      <c r="AS1478"/>
      <c r="AT1478"/>
      <c r="AU1478"/>
      <c r="AV1478"/>
      <c r="AW1478"/>
      <c r="AX1478"/>
      <c r="AY1478"/>
      <c r="AZ1478"/>
      <c r="BA1478"/>
      <c r="BB1478"/>
      <c r="BC1478"/>
      <c r="BD1478"/>
      <c r="BE1478"/>
      <c r="BF1478"/>
      <c r="BG1478"/>
      <c r="BH1478"/>
      <c r="BI1478"/>
      <c r="BJ1478"/>
      <c r="BK1478"/>
      <c r="BL1478"/>
      <c r="BM1478"/>
      <c r="BN1478"/>
      <c r="BO1478"/>
      <c r="BP1478"/>
      <c r="BQ1478"/>
      <c r="BR1478"/>
      <c r="BS1478"/>
      <c r="BT1478"/>
      <c r="BU1478"/>
      <c r="BV1478"/>
      <c r="BW1478"/>
      <c r="BX1478"/>
      <c r="BY1478"/>
      <c r="BZ1478"/>
      <c r="CA1478"/>
      <c r="CB1478"/>
      <c r="CC1478"/>
      <c r="CD1478"/>
      <c r="CE1478"/>
      <c r="CF1478"/>
      <c r="CG1478"/>
      <c r="CH1478"/>
      <c r="CI1478"/>
      <c r="CJ1478"/>
      <c r="CK1478"/>
      <c r="CL1478"/>
      <c r="CM1478"/>
      <c r="CN1478"/>
      <c r="CO1478"/>
      <c r="CP1478"/>
      <c r="CQ1478"/>
      <c r="CR1478"/>
      <c r="CS1478"/>
      <c r="CT1478"/>
      <c r="CU1478"/>
      <c r="CV1478"/>
      <c r="CW1478"/>
      <c r="CX1478"/>
      <c r="CY1478"/>
      <c r="CZ1478"/>
      <c r="DA1478"/>
      <c r="DB1478"/>
      <c r="DC1478"/>
      <c r="DD1478"/>
      <c r="DE1478"/>
      <c r="DF1478"/>
      <c r="DG1478"/>
      <c r="DH1478"/>
      <c r="DI1478"/>
      <c r="DJ1478"/>
      <c r="DK1478"/>
      <c r="DL1478"/>
      <c r="DM1478"/>
      <c r="DN1478"/>
      <c r="DO1478"/>
      <c r="DP1478"/>
      <c r="DQ1478"/>
      <c r="DR1478"/>
      <c r="DS1478"/>
      <c r="DT1478"/>
      <c r="DU1478"/>
      <c r="DV1478"/>
      <c r="DW1478"/>
      <c r="DX1478"/>
      <c r="DY1478"/>
      <c r="DZ1478"/>
      <c r="EA1478"/>
      <c r="EB1478"/>
      <c r="EC1478"/>
      <c r="ED1478"/>
      <c r="EE1478"/>
      <c r="EF1478"/>
      <c r="EG1478"/>
      <c r="EH1478"/>
      <c r="EI1478"/>
      <c r="EJ1478"/>
      <c r="EK1478"/>
      <c r="EL1478"/>
      <c r="EM1478"/>
      <c r="EN1478"/>
      <c r="EO1478"/>
      <c r="EP1478"/>
      <c r="EQ1478"/>
      <c r="ER1478"/>
      <c r="ES1478"/>
      <c r="ET1478"/>
      <c r="EU1478"/>
      <c r="EV1478"/>
      <c r="EW1478"/>
      <c r="EX1478"/>
      <c r="EY1478"/>
      <c r="EZ1478"/>
      <c r="FA1478"/>
      <c r="FB1478"/>
      <c r="FC1478"/>
      <c r="FD1478"/>
      <c r="FE1478"/>
      <c r="FF1478"/>
      <c r="FG1478"/>
      <c r="FH1478"/>
      <c r="FI1478"/>
      <c r="FJ1478"/>
      <c r="FK1478"/>
      <c r="FL1478"/>
      <c r="FM1478"/>
      <c r="FN1478"/>
      <c r="FO1478"/>
      <c r="FP1478"/>
      <c r="FQ1478"/>
      <c r="FR1478"/>
      <c r="FS1478"/>
      <c r="FT1478"/>
      <c r="FU1478"/>
      <c r="FV1478"/>
      <c r="FW1478"/>
      <c r="FX1478"/>
      <c r="FY1478"/>
      <c r="FZ1478"/>
      <c r="GA1478"/>
      <c r="GB1478"/>
      <c r="GC1478"/>
      <c r="GD1478"/>
      <c r="GE1478"/>
      <c r="GF1478"/>
      <c r="GG1478"/>
      <c r="GH1478"/>
      <c r="GI1478"/>
      <c r="GJ1478"/>
      <c r="GK1478"/>
      <c r="GL1478"/>
      <c r="GM1478"/>
      <c r="GN1478"/>
      <c r="GO1478"/>
      <c r="GP1478"/>
      <c r="GQ1478"/>
      <c r="GR1478"/>
      <c r="GS1478"/>
      <c r="GT1478"/>
      <c r="GU1478"/>
      <c r="GV1478"/>
      <c r="GW1478"/>
      <c r="GX1478"/>
      <c r="GY1478"/>
      <c r="GZ1478"/>
      <c r="HA1478"/>
      <c r="HB1478"/>
      <c r="HC1478"/>
      <c r="HD1478"/>
      <c r="HE1478"/>
      <c r="HF1478"/>
      <c r="HG1478"/>
      <c r="HH1478"/>
      <c r="HI1478"/>
      <c r="HJ1478"/>
      <c r="HK1478"/>
      <c r="HL1478"/>
      <c r="HM1478"/>
      <c r="HN1478"/>
      <c r="HO1478"/>
      <c r="HP1478"/>
      <c r="HQ1478"/>
      <c r="HR1478"/>
      <c r="HS1478"/>
      <c r="HT1478"/>
      <c r="HU1478"/>
      <c r="HV1478"/>
      <c r="HW1478"/>
      <c r="HX1478"/>
      <c r="HY1478"/>
      <c r="HZ1478"/>
      <c r="IA1478"/>
      <c r="IB1478"/>
    </row>
    <row r="1479" spans="1:236" ht="12.75" customHeight="1" x14ac:dyDescent="0.25">
      <c r="A1479" s="127">
        <v>8</v>
      </c>
      <c r="B1479" s="127">
        <v>1385</v>
      </c>
      <c r="C1479" s="128">
        <v>1476</v>
      </c>
      <c r="D1479" s="132"/>
      <c r="E1479" s="130">
        <v>21</v>
      </c>
      <c r="F1479" s="130">
        <v>20</v>
      </c>
      <c r="G1479" s="130">
        <v>21</v>
      </c>
      <c r="H1479" s="130">
        <f t="shared" si="93"/>
        <v>20.5</v>
      </c>
      <c r="I1479" s="127">
        <v>4</v>
      </c>
      <c r="J1479" s="131">
        <v>3</v>
      </c>
      <c r="K1479" s="127"/>
      <c r="L1479" s="127"/>
      <c r="M1479" s="127"/>
      <c r="N1479" s="127"/>
      <c r="O1479" s="127"/>
      <c r="P1479" s="127"/>
      <c r="Q1479" s="152"/>
      <c r="R1479" s="133">
        <f t="shared" si="94"/>
        <v>420.25</v>
      </c>
      <c r="S1479" s="127">
        <f t="shared" si="95"/>
        <v>3.3006357816777761E-4</v>
      </c>
      <c r="T1479"/>
      <c r="U1479"/>
      <c r="V1479"/>
      <c r="W1479"/>
      <c r="X1479"/>
      <c r="Y1479"/>
      <c r="Z1479"/>
      <c r="AA1479"/>
      <c r="AB1479"/>
      <c r="AC1479"/>
      <c r="AD1479"/>
      <c r="AE1479"/>
      <c r="AF1479"/>
      <c r="AG1479"/>
      <c r="AH1479"/>
      <c r="AI1479"/>
      <c r="AJ1479"/>
      <c r="AK1479"/>
      <c r="AL1479"/>
      <c r="AM1479"/>
      <c r="AN1479"/>
      <c r="AO1479"/>
      <c r="AP1479"/>
      <c r="AQ1479"/>
      <c r="AR1479"/>
      <c r="AS1479"/>
      <c r="AT1479"/>
      <c r="AU1479"/>
      <c r="AV1479"/>
      <c r="AW1479"/>
      <c r="AX1479"/>
      <c r="AY1479"/>
      <c r="AZ1479"/>
      <c r="BA1479"/>
      <c r="BB1479"/>
      <c r="BC1479"/>
      <c r="BD1479"/>
      <c r="BE1479"/>
      <c r="BF1479"/>
      <c r="BG1479"/>
      <c r="BH1479"/>
      <c r="BI1479"/>
      <c r="BJ1479"/>
      <c r="BK1479"/>
      <c r="BL1479"/>
      <c r="BM1479"/>
      <c r="BN1479"/>
      <c r="BO1479"/>
      <c r="BP1479"/>
      <c r="BQ1479"/>
      <c r="BR1479"/>
      <c r="BS1479"/>
      <c r="BT1479"/>
      <c r="BU1479"/>
      <c r="BV1479"/>
      <c r="BW1479"/>
      <c r="BX1479"/>
      <c r="BY1479"/>
      <c r="BZ1479"/>
      <c r="CA1479"/>
      <c r="CB1479"/>
      <c r="CC1479"/>
      <c r="CD1479"/>
      <c r="CE1479"/>
      <c r="CF1479"/>
      <c r="CG1479"/>
      <c r="CH1479"/>
      <c r="CI1479"/>
      <c r="CJ1479"/>
      <c r="CK1479"/>
      <c r="CL1479"/>
      <c r="CM1479"/>
      <c r="CN1479"/>
      <c r="CO1479"/>
      <c r="CP1479"/>
      <c r="CQ1479"/>
      <c r="CR1479"/>
      <c r="CS1479"/>
      <c r="CT1479"/>
      <c r="CU1479"/>
      <c r="CV1479"/>
      <c r="CW1479"/>
      <c r="CX1479"/>
      <c r="CY1479"/>
      <c r="CZ1479"/>
      <c r="DA1479"/>
      <c r="DB1479"/>
      <c r="DC1479"/>
      <c r="DD1479"/>
      <c r="DE1479"/>
      <c r="DF1479"/>
      <c r="DG1479"/>
      <c r="DH1479"/>
      <c r="DI1479"/>
      <c r="DJ1479"/>
      <c r="DK1479"/>
      <c r="DL1479"/>
      <c r="DM1479"/>
      <c r="DN1479"/>
      <c r="DO1479"/>
      <c r="DP1479"/>
      <c r="DQ1479"/>
      <c r="DR1479"/>
      <c r="DS1479"/>
      <c r="DT1479"/>
      <c r="DU1479"/>
      <c r="DV1479"/>
      <c r="DW1479"/>
      <c r="DX1479"/>
      <c r="DY1479"/>
      <c r="DZ1479"/>
      <c r="EA1479"/>
      <c r="EB1479"/>
      <c r="EC1479"/>
      <c r="ED1479"/>
      <c r="EE1479"/>
      <c r="EF1479"/>
      <c r="EG1479"/>
      <c r="EH1479"/>
      <c r="EI1479"/>
      <c r="EJ1479"/>
      <c r="EK1479"/>
      <c r="EL1479"/>
      <c r="EM1479"/>
      <c r="EN1479"/>
      <c r="EO1479"/>
      <c r="EP1479"/>
      <c r="EQ1479"/>
      <c r="ER1479"/>
      <c r="ES1479"/>
      <c r="ET1479"/>
      <c r="EU1479"/>
      <c r="EV1479"/>
      <c r="EW1479"/>
      <c r="EX1479"/>
      <c r="EY1479"/>
      <c r="EZ1479"/>
      <c r="FA1479"/>
      <c r="FB1479"/>
      <c r="FC1479"/>
      <c r="FD1479"/>
      <c r="FE1479"/>
      <c r="FF1479"/>
      <c r="FG1479"/>
      <c r="FH1479"/>
      <c r="FI1479"/>
      <c r="FJ1479"/>
      <c r="FK1479"/>
      <c r="FL1479"/>
      <c r="FM1479"/>
      <c r="FN1479"/>
      <c r="FO1479"/>
      <c r="FP1479"/>
      <c r="FQ1479"/>
      <c r="FR1479"/>
      <c r="FS1479"/>
      <c r="FT1479"/>
      <c r="FU1479"/>
      <c r="FV1479"/>
      <c r="FW1479"/>
      <c r="FX1479"/>
      <c r="FY1479"/>
      <c r="FZ1479"/>
      <c r="GA1479"/>
      <c r="GB1479"/>
      <c r="GC1479"/>
      <c r="GD1479"/>
      <c r="GE1479"/>
      <c r="GF1479"/>
      <c r="GG1479"/>
      <c r="GH1479"/>
      <c r="GI1479"/>
      <c r="GJ1479"/>
      <c r="GK1479"/>
      <c r="GL1479"/>
      <c r="GM1479"/>
      <c r="GN1479"/>
      <c r="GO1479"/>
      <c r="GP1479"/>
      <c r="GQ1479"/>
      <c r="GR1479"/>
      <c r="GS1479"/>
      <c r="GT1479"/>
      <c r="GU1479"/>
      <c r="GV1479"/>
      <c r="GW1479"/>
      <c r="GX1479"/>
      <c r="GY1479"/>
      <c r="GZ1479"/>
      <c r="HA1479"/>
      <c r="HB1479"/>
      <c r="HC1479"/>
      <c r="HD1479"/>
      <c r="HE1479"/>
      <c r="HF1479"/>
      <c r="HG1479"/>
      <c r="HH1479"/>
      <c r="HI1479"/>
      <c r="HJ1479"/>
      <c r="HK1479"/>
      <c r="HL1479"/>
      <c r="HM1479"/>
      <c r="HN1479"/>
      <c r="HO1479"/>
      <c r="HP1479"/>
      <c r="HQ1479"/>
      <c r="HR1479"/>
      <c r="HS1479"/>
      <c r="HT1479"/>
      <c r="HU1479"/>
      <c r="HV1479"/>
      <c r="HW1479"/>
      <c r="HX1479"/>
      <c r="HY1479"/>
      <c r="HZ1479"/>
      <c r="IA1479"/>
      <c r="IB1479"/>
    </row>
    <row r="1480" spans="1:236" ht="12.75" customHeight="1" x14ac:dyDescent="0.25">
      <c r="A1480" s="10">
        <v>8</v>
      </c>
      <c r="B1480" s="10">
        <v>1386</v>
      </c>
      <c r="C1480" s="10">
        <v>1477</v>
      </c>
      <c r="D1480" s="1"/>
      <c r="E1480" s="99">
        <v>52.5</v>
      </c>
      <c r="F1480" s="99">
        <v>53</v>
      </c>
      <c r="G1480" s="99">
        <v>52</v>
      </c>
      <c r="H1480" s="99">
        <f t="shared" si="93"/>
        <v>52.5</v>
      </c>
      <c r="I1480" s="5">
        <v>1</v>
      </c>
      <c r="J1480" s="110">
        <v>2</v>
      </c>
      <c r="K1480" s="5"/>
      <c r="L1480" s="5"/>
      <c r="M1480" s="5"/>
      <c r="N1480" s="5"/>
      <c r="O1480" s="5"/>
      <c r="P1480" s="5"/>
      <c r="Q1480" s="138"/>
      <c r="R1480" s="18">
        <f t="shared" si="94"/>
        <v>2756.25</v>
      </c>
      <c r="S1480" s="10">
        <f t="shared" si="95"/>
        <v>2.1647536878642167E-3</v>
      </c>
      <c r="T1480"/>
      <c r="U1480"/>
      <c r="V1480"/>
      <c r="W1480"/>
      <c r="X1480"/>
      <c r="Y1480"/>
      <c r="Z1480"/>
      <c r="AA1480"/>
      <c r="AB1480"/>
      <c r="AC1480"/>
      <c r="AD1480"/>
      <c r="AE1480"/>
      <c r="AF1480"/>
      <c r="AG1480"/>
      <c r="AH1480"/>
      <c r="AI1480"/>
      <c r="AJ1480"/>
      <c r="AK1480"/>
      <c r="AL1480"/>
      <c r="AM1480"/>
      <c r="AN1480"/>
      <c r="AO1480"/>
      <c r="AP1480"/>
      <c r="AQ1480"/>
      <c r="AR1480"/>
      <c r="AS1480"/>
      <c r="AT1480"/>
      <c r="AU1480"/>
      <c r="AV1480"/>
      <c r="AW1480"/>
      <c r="AX1480"/>
      <c r="AY1480"/>
      <c r="AZ1480"/>
      <c r="BA1480"/>
      <c r="BB1480"/>
      <c r="BC1480"/>
      <c r="BD1480"/>
      <c r="BE1480"/>
      <c r="BF1480"/>
      <c r="BG1480"/>
      <c r="BH1480"/>
      <c r="BI1480"/>
      <c r="BJ1480"/>
      <c r="BK1480"/>
      <c r="BL1480"/>
      <c r="BM1480"/>
      <c r="BN1480"/>
      <c r="BO1480"/>
      <c r="BP1480"/>
      <c r="BQ1480"/>
      <c r="BR1480"/>
      <c r="BS1480"/>
      <c r="BT1480"/>
      <c r="BU1480"/>
      <c r="BV1480"/>
      <c r="BW1480"/>
      <c r="BX1480"/>
      <c r="BY1480"/>
      <c r="BZ1480"/>
      <c r="CA1480"/>
      <c r="CB1480"/>
      <c r="CC1480"/>
      <c r="CD1480"/>
      <c r="CE1480"/>
      <c r="CF1480"/>
      <c r="CG1480"/>
      <c r="CH1480"/>
      <c r="CI1480"/>
      <c r="CJ1480"/>
      <c r="CK1480"/>
      <c r="CL1480"/>
      <c r="CM1480"/>
      <c r="CN1480"/>
      <c r="CO1480"/>
      <c r="CP1480"/>
      <c r="CQ1480"/>
      <c r="CR1480"/>
      <c r="CS1480"/>
      <c r="CT1480"/>
      <c r="CU1480"/>
      <c r="CV1480"/>
      <c r="CW1480"/>
      <c r="CX1480"/>
      <c r="CY1480"/>
      <c r="CZ1480"/>
      <c r="DA1480"/>
      <c r="DB1480"/>
      <c r="DC1480"/>
      <c r="DD1480"/>
      <c r="DE1480"/>
      <c r="DF1480"/>
      <c r="DG1480"/>
      <c r="DH1480"/>
      <c r="DI1480"/>
      <c r="DJ1480"/>
      <c r="DK1480"/>
      <c r="DL1480"/>
      <c r="DM1480"/>
      <c r="DN1480"/>
      <c r="DO1480"/>
      <c r="DP1480"/>
      <c r="DQ1480"/>
      <c r="DR1480"/>
      <c r="DS1480"/>
      <c r="DT1480"/>
      <c r="DU1480"/>
      <c r="DV1480"/>
      <c r="DW1480"/>
      <c r="DX1480"/>
      <c r="DY1480"/>
      <c r="DZ1480"/>
      <c r="EA1480"/>
      <c r="EB1480"/>
      <c r="EC1480"/>
      <c r="ED1480"/>
      <c r="EE1480"/>
      <c r="EF1480"/>
      <c r="EG1480"/>
      <c r="EH1480"/>
      <c r="EI1480"/>
      <c r="EJ1480"/>
      <c r="EK1480"/>
      <c r="EL1480"/>
      <c r="EM1480"/>
      <c r="EN1480"/>
      <c r="EO1480"/>
      <c r="EP1480"/>
      <c r="EQ1480"/>
      <c r="ER1480"/>
      <c r="ES1480"/>
      <c r="ET1480"/>
      <c r="EU1480"/>
      <c r="EV1480"/>
      <c r="EW1480"/>
      <c r="EX1480"/>
      <c r="EY1480"/>
      <c r="EZ1480"/>
      <c r="FA1480"/>
      <c r="FB1480"/>
      <c r="FC1480"/>
      <c r="FD1480"/>
      <c r="FE1480"/>
      <c r="FF1480"/>
      <c r="FG1480"/>
      <c r="FH1480"/>
      <c r="FI1480"/>
      <c r="FJ1480"/>
      <c r="FK1480"/>
      <c r="FL1480"/>
      <c r="FM1480"/>
      <c r="FN1480"/>
      <c r="FO1480"/>
      <c r="FP1480"/>
      <c r="FQ1480"/>
      <c r="FR1480"/>
      <c r="FS1480"/>
      <c r="FT1480"/>
      <c r="FU1480"/>
      <c r="FV1480"/>
      <c r="FW1480"/>
      <c r="FX1480"/>
      <c r="FY1480"/>
      <c r="FZ1480"/>
      <c r="GA1480"/>
      <c r="GB1480"/>
      <c r="GC1480"/>
      <c r="GD1480"/>
      <c r="GE1480"/>
      <c r="GF1480"/>
      <c r="GG1480"/>
      <c r="GH1480"/>
      <c r="GI1480"/>
      <c r="GJ1480"/>
      <c r="GK1480"/>
      <c r="GL1480"/>
      <c r="GM1480"/>
      <c r="GN1480"/>
      <c r="GO1480"/>
      <c r="GP1480"/>
      <c r="GQ1480"/>
      <c r="GR1480"/>
      <c r="GS1480"/>
      <c r="GT1480"/>
      <c r="GU1480"/>
      <c r="GV1480"/>
      <c r="GW1480"/>
      <c r="GX1480"/>
      <c r="GY1480"/>
      <c r="GZ1480"/>
      <c r="HA1480"/>
      <c r="HB1480"/>
      <c r="HC1480"/>
      <c r="HD1480"/>
      <c r="HE1480"/>
      <c r="HF1480"/>
      <c r="HG1480"/>
      <c r="HH1480"/>
      <c r="HI1480"/>
      <c r="HJ1480"/>
      <c r="HK1480"/>
      <c r="HL1480"/>
      <c r="HM1480"/>
      <c r="HN1480"/>
      <c r="HO1480"/>
      <c r="HP1480"/>
      <c r="HQ1480"/>
      <c r="HR1480"/>
      <c r="HS1480"/>
      <c r="HT1480"/>
      <c r="HU1480"/>
      <c r="HV1480"/>
      <c r="HW1480"/>
      <c r="HX1480"/>
      <c r="HY1480"/>
      <c r="HZ1480"/>
      <c r="IA1480"/>
      <c r="IB1480"/>
    </row>
    <row r="1481" spans="1:236" ht="12.75" customHeight="1" x14ac:dyDescent="0.25">
      <c r="A1481" s="238">
        <v>8</v>
      </c>
      <c r="B1481" s="238">
        <v>1387</v>
      </c>
      <c r="C1481" s="42">
        <v>1478</v>
      </c>
      <c r="D1481" s="25"/>
      <c r="E1481" s="24">
        <v>20.5</v>
      </c>
      <c r="F1481" s="24">
        <v>20</v>
      </c>
      <c r="G1481" s="24">
        <v>20</v>
      </c>
      <c r="H1481" s="24">
        <f t="shared" si="93"/>
        <v>20</v>
      </c>
      <c r="I1481" s="238">
        <v>4</v>
      </c>
      <c r="J1481" s="116">
        <v>4</v>
      </c>
      <c r="K1481" s="238" t="s">
        <v>130</v>
      </c>
      <c r="L1481" s="238"/>
      <c r="M1481" s="238"/>
      <c r="N1481" s="238"/>
      <c r="O1481" s="238"/>
      <c r="P1481" s="238"/>
      <c r="Q1481" s="141"/>
      <c r="R1481" s="28">
        <v>0</v>
      </c>
      <c r="S1481" s="238">
        <f t="shared" si="95"/>
        <v>0</v>
      </c>
      <c r="T1481"/>
      <c r="U1481" s="10" t="s">
        <v>278</v>
      </c>
      <c r="V1481"/>
      <c r="W1481"/>
      <c r="X1481"/>
      <c r="Y1481"/>
      <c r="Z1481"/>
      <c r="AA1481"/>
      <c r="AB1481"/>
      <c r="AC1481"/>
      <c r="AD1481"/>
      <c r="AE1481"/>
      <c r="AF1481"/>
      <c r="AG1481"/>
      <c r="AH1481"/>
      <c r="AI1481"/>
      <c r="AJ1481"/>
      <c r="AK1481"/>
      <c r="AL1481"/>
      <c r="AM1481"/>
      <c r="AN1481"/>
      <c r="AO1481"/>
      <c r="AP1481"/>
      <c r="AQ1481"/>
      <c r="AR1481"/>
      <c r="AS1481"/>
      <c r="AT1481"/>
      <c r="AU1481"/>
      <c r="AV1481"/>
      <c r="AW1481"/>
      <c r="AX1481"/>
      <c r="AY1481"/>
      <c r="AZ1481"/>
      <c r="BA1481"/>
      <c r="BB1481"/>
      <c r="BC1481"/>
      <c r="BD1481"/>
      <c r="BE1481"/>
      <c r="BF1481"/>
      <c r="BG1481"/>
      <c r="BH1481"/>
      <c r="BI1481"/>
      <c r="BJ1481"/>
      <c r="BK1481"/>
      <c r="BL1481"/>
      <c r="BM1481"/>
      <c r="BN1481"/>
      <c r="BO1481"/>
      <c r="BP1481"/>
      <c r="BQ1481"/>
      <c r="BR1481"/>
      <c r="BS1481"/>
      <c r="BT1481"/>
      <c r="BU1481"/>
      <c r="BV1481"/>
      <c r="BW1481"/>
      <c r="BX1481"/>
      <c r="BY1481"/>
      <c r="BZ1481"/>
      <c r="CA1481"/>
      <c r="CB1481"/>
      <c r="CC1481"/>
      <c r="CD1481"/>
      <c r="CE1481"/>
      <c r="CF1481"/>
      <c r="CG1481"/>
      <c r="CH1481"/>
      <c r="CI1481"/>
      <c r="CJ1481"/>
      <c r="CK1481"/>
      <c r="CL1481"/>
      <c r="CM1481"/>
      <c r="CN1481"/>
      <c r="CO1481"/>
      <c r="CP1481"/>
      <c r="CQ1481"/>
      <c r="CR1481"/>
      <c r="CS1481"/>
      <c r="CT1481"/>
      <c r="CU1481"/>
      <c r="CV1481"/>
      <c r="CW1481"/>
      <c r="CX1481"/>
      <c r="CY1481"/>
      <c r="CZ1481"/>
      <c r="DA1481"/>
      <c r="DB1481"/>
      <c r="DC1481"/>
      <c r="DD1481"/>
      <c r="DE1481"/>
      <c r="DF1481"/>
      <c r="DG1481"/>
      <c r="DH1481"/>
      <c r="DI1481"/>
      <c r="DJ1481"/>
      <c r="DK1481"/>
      <c r="DL1481"/>
      <c r="DM1481"/>
      <c r="DN1481"/>
      <c r="DO1481"/>
      <c r="DP1481"/>
      <c r="DQ1481"/>
      <c r="DR1481"/>
      <c r="DS1481"/>
      <c r="DT1481"/>
      <c r="DU1481"/>
      <c r="DV1481"/>
      <c r="DW1481"/>
      <c r="DX1481"/>
      <c r="DY1481"/>
      <c r="DZ1481"/>
      <c r="EA1481"/>
      <c r="EB1481"/>
      <c r="EC1481"/>
      <c r="ED1481"/>
      <c r="EE1481"/>
      <c r="EF1481"/>
      <c r="EG1481"/>
      <c r="EH1481"/>
      <c r="EI1481"/>
      <c r="EJ1481"/>
      <c r="EK1481"/>
      <c r="EL1481"/>
      <c r="EM1481"/>
      <c r="EN1481"/>
      <c r="EO1481"/>
      <c r="EP1481"/>
      <c r="EQ1481"/>
      <c r="ER1481"/>
      <c r="ES1481"/>
      <c r="ET1481"/>
      <c r="EU1481"/>
      <c r="EV1481"/>
      <c r="EW1481"/>
      <c r="EX1481"/>
      <c r="EY1481"/>
      <c r="EZ1481"/>
      <c r="FA1481"/>
      <c r="FB1481"/>
      <c r="FC1481"/>
      <c r="FD1481"/>
      <c r="FE1481"/>
      <c r="FF1481"/>
      <c r="FG1481"/>
      <c r="FH1481"/>
      <c r="FI1481"/>
      <c r="FJ1481"/>
      <c r="FK1481"/>
      <c r="FL1481"/>
      <c r="FM1481"/>
      <c r="FN1481"/>
      <c r="FO1481"/>
      <c r="FP1481"/>
      <c r="FQ1481"/>
      <c r="FR1481"/>
      <c r="FS1481"/>
      <c r="FT1481"/>
      <c r="FU1481"/>
      <c r="FV1481"/>
      <c r="FW1481"/>
      <c r="FX1481"/>
      <c r="FY1481"/>
      <c r="FZ1481"/>
      <c r="GA1481"/>
      <c r="GB1481"/>
      <c r="GC1481"/>
      <c r="GD1481"/>
      <c r="GE1481"/>
      <c r="GF1481"/>
      <c r="GG1481"/>
      <c r="GH1481"/>
      <c r="GI1481"/>
      <c r="GJ1481"/>
      <c r="GK1481"/>
      <c r="GL1481"/>
      <c r="GM1481"/>
      <c r="GN1481"/>
      <c r="GO1481"/>
      <c r="GP1481"/>
      <c r="GQ1481"/>
      <c r="GR1481"/>
      <c r="GS1481"/>
      <c r="GT1481"/>
      <c r="GU1481"/>
      <c r="GV1481"/>
      <c r="GW1481"/>
      <c r="GX1481"/>
      <c r="GY1481"/>
      <c r="GZ1481"/>
      <c r="HA1481"/>
      <c r="HB1481"/>
      <c r="HC1481"/>
      <c r="HD1481"/>
      <c r="HE1481"/>
      <c r="HF1481"/>
      <c r="HG1481"/>
      <c r="HH1481"/>
      <c r="HI1481"/>
      <c r="HJ1481"/>
      <c r="HK1481"/>
      <c r="HL1481"/>
      <c r="HM1481"/>
      <c r="HN1481"/>
      <c r="HO1481"/>
      <c r="HP1481"/>
      <c r="HQ1481"/>
      <c r="HR1481"/>
      <c r="HS1481"/>
      <c r="HT1481"/>
      <c r="HU1481"/>
      <c r="HV1481"/>
      <c r="HW1481"/>
      <c r="HX1481"/>
      <c r="HY1481"/>
      <c r="HZ1481"/>
      <c r="IA1481"/>
      <c r="IB1481"/>
    </row>
    <row r="1482" spans="1:236" ht="12.75" customHeight="1" x14ac:dyDescent="0.25">
      <c r="A1482" s="238">
        <v>8</v>
      </c>
      <c r="B1482" s="238">
        <v>1388</v>
      </c>
      <c r="C1482" s="238">
        <v>1479</v>
      </c>
      <c r="D1482" s="62" t="s">
        <v>48</v>
      </c>
      <c r="E1482" s="24">
        <v>26.5</v>
      </c>
      <c r="F1482" s="24"/>
      <c r="G1482" s="24"/>
      <c r="H1482" s="24" t="e">
        <f t="shared" si="93"/>
        <v>#DIV/0!</v>
      </c>
      <c r="I1482" s="238">
        <v>4</v>
      </c>
      <c r="J1482" s="115" t="s">
        <v>136</v>
      </c>
      <c r="K1482" s="238" t="s">
        <v>137</v>
      </c>
      <c r="L1482" s="238"/>
      <c r="M1482" s="238"/>
      <c r="N1482" s="238"/>
      <c r="O1482" s="238"/>
      <c r="P1482" s="238"/>
      <c r="Q1482" s="141"/>
      <c r="R1482" s="28">
        <v>0</v>
      </c>
      <c r="S1482" s="238">
        <f t="shared" si="95"/>
        <v>0</v>
      </c>
      <c r="T1482"/>
      <c r="U1482" s="10" t="s">
        <v>278</v>
      </c>
      <c r="V1482"/>
      <c r="W1482"/>
      <c r="X1482"/>
      <c r="Y1482"/>
      <c r="Z1482"/>
      <c r="AA1482"/>
      <c r="AB1482"/>
      <c r="AC1482"/>
      <c r="AD1482"/>
      <c r="AE1482"/>
      <c r="AF1482"/>
      <c r="AG1482"/>
      <c r="AH1482"/>
      <c r="AI1482"/>
      <c r="AJ1482"/>
      <c r="AK1482"/>
      <c r="AL1482"/>
      <c r="AM1482"/>
      <c r="AN1482"/>
      <c r="AO1482"/>
      <c r="AP1482"/>
      <c r="AQ1482"/>
      <c r="AR1482"/>
      <c r="AS1482"/>
      <c r="AT1482"/>
      <c r="AU1482"/>
      <c r="AV1482"/>
      <c r="AW1482"/>
      <c r="AX1482"/>
      <c r="AY1482"/>
      <c r="AZ1482"/>
      <c r="BA1482"/>
      <c r="BB1482"/>
      <c r="BC1482"/>
      <c r="BD1482"/>
      <c r="BE1482"/>
      <c r="BF1482"/>
      <c r="BG1482"/>
      <c r="BH1482"/>
      <c r="BI1482"/>
      <c r="BJ1482"/>
      <c r="BK1482"/>
      <c r="BL1482"/>
      <c r="BM1482"/>
      <c r="BN1482"/>
      <c r="BO1482"/>
      <c r="BP1482"/>
      <c r="BQ1482"/>
      <c r="BR1482"/>
      <c r="BS1482"/>
      <c r="BT1482"/>
      <c r="BU1482"/>
      <c r="BV1482"/>
      <c r="BW1482"/>
      <c r="BX1482"/>
      <c r="BY1482"/>
      <c r="BZ1482"/>
      <c r="CA1482"/>
      <c r="CB1482"/>
      <c r="CC1482"/>
      <c r="CD1482"/>
      <c r="CE1482"/>
      <c r="CF1482"/>
      <c r="CG1482"/>
      <c r="CH1482"/>
      <c r="CI1482"/>
      <c r="CJ1482"/>
      <c r="CK1482"/>
      <c r="CL1482"/>
      <c r="CM1482"/>
      <c r="CN1482"/>
      <c r="CO1482"/>
      <c r="CP1482"/>
      <c r="CQ1482"/>
      <c r="CR1482"/>
      <c r="CS1482"/>
      <c r="CT1482"/>
      <c r="CU1482"/>
      <c r="CV1482"/>
      <c r="CW1482"/>
      <c r="CX1482"/>
      <c r="CY1482"/>
      <c r="CZ1482"/>
      <c r="DA1482"/>
      <c r="DB1482"/>
      <c r="DC1482"/>
      <c r="DD1482"/>
      <c r="DE1482"/>
      <c r="DF1482"/>
      <c r="DG1482"/>
      <c r="DH1482"/>
      <c r="DI1482"/>
      <c r="DJ1482"/>
      <c r="DK1482"/>
      <c r="DL1482"/>
      <c r="DM1482"/>
      <c r="DN1482"/>
      <c r="DO1482"/>
      <c r="DP1482"/>
      <c r="DQ1482"/>
      <c r="DR1482"/>
      <c r="DS1482"/>
      <c r="DT1482"/>
      <c r="DU1482"/>
      <c r="DV1482"/>
      <c r="DW1482"/>
      <c r="DX1482"/>
      <c r="DY1482"/>
      <c r="DZ1482"/>
      <c r="EA1482"/>
      <c r="EB1482"/>
      <c r="EC1482"/>
      <c r="ED1482"/>
      <c r="EE1482"/>
      <c r="EF1482"/>
      <c r="EG1482"/>
      <c r="EH1482"/>
      <c r="EI1482"/>
      <c r="EJ1482"/>
      <c r="EK1482"/>
      <c r="EL1482"/>
      <c r="EM1482"/>
      <c r="EN1482"/>
      <c r="EO1482"/>
      <c r="EP1482"/>
      <c r="EQ1482"/>
      <c r="ER1482"/>
      <c r="ES1482"/>
      <c r="ET1482"/>
      <c r="EU1482"/>
      <c r="EV1482"/>
      <c r="EW1482"/>
      <c r="EX1482"/>
      <c r="EY1482"/>
      <c r="EZ1482"/>
      <c r="FA1482"/>
      <c r="FB1482"/>
      <c r="FC1482"/>
      <c r="FD1482"/>
      <c r="FE1482"/>
      <c r="FF1482"/>
      <c r="FG1482"/>
      <c r="FH1482"/>
      <c r="FI1482"/>
      <c r="FJ1482"/>
      <c r="FK1482"/>
      <c r="FL1482"/>
      <c r="FM1482"/>
      <c r="FN1482"/>
      <c r="FO1482"/>
      <c r="FP1482"/>
      <c r="FQ1482"/>
      <c r="FR1482"/>
      <c r="FS1482"/>
      <c r="FT1482"/>
      <c r="FU1482"/>
      <c r="FV1482"/>
      <c r="FW1482"/>
      <c r="FX1482"/>
      <c r="FY1482"/>
      <c r="FZ1482"/>
      <c r="GA1482"/>
      <c r="GB1482"/>
      <c r="GC1482"/>
      <c r="GD1482"/>
      <c r="GE1482"/>
      <c r="GF1482"/>
      <c r="GG1482"/>
      <c r="GH1482"/>
      <c r="GI1482"/>
      <c r="GJ1482"/>
      <c r="GK1482"/>
      <c r="GL1482"/>
      <c r="GM1482"/>
      <c r="GN1482"/>
      <c r="GO1482"/>
      <c r="GP1482"/>
      <c r="GQ1482"/>
      <c r="GR1482"/>
      <c r="GS1482"/>
      <c r="GT1482"/>
      <c r="GU1482"/>
      <c r="GV1482"/>
      <c r="GW1482"/>
      <c r="GX1482"/>
      <c r="GY1482"/>
      <c r="GZ1482"/>
      <c r="HA1482"/>
      <c r="HB1482"/>
      <c r="HC1482"/>
      <c r="HD1482"/>
      <c r="HE1482"/>
      <c r="HF1482"/>
      <c r="HG1482"/>
      <c r="HH1482"/>
      <c r="HI1482"/>
      <c r="HJ1482"/>
      <c r="HK1482"/>
      <c r="HL1482"/>
      <c r="HM1482"/>
      <c r="HN1482"/>
      <c r="HO1482"/>
      <c r="HP1482"/>
      <c r="HQ1482"/>
      <c r="HR1482"/>
      <c r="HS1482"/>
      <c r="HT1482"/>
      <c r="HU1482"/>
      <c r="HV1482"/>
      <c r="HW1482"/>
      <c r="HX1482"/>
      <c r="HY1482"/>
      <c r="HZ1482"/>
      <c r="IA1482"/>
      <c r="IB1482"/>
    </row>
    <row r="1483" spans="1:236" ht="12.75" customHeight="1" x14ac:dyDescent="0.25">
      <c r="A1483" s="10">
        <v>8</v>
      </c>
      <c r="B1483" s="10">
        <v>1389</v>
      </c>
      <c r="C1483" s="19">
        <v>1480</v>
      </c>
      <c r="D1483" s="1"/>
      <c r="E1483" s="99">
        <v>38.5</v>
      </c>
      <c r="F1483" s="99">
        <v>44</v>
      </c>
      <c r="G1483" s="99">
        <v>43</v>
      </c>
      <c r="H1483" s="99">
        <f t="shared" si="93"/>
        <v>43.5</v>
      </c>
      <c r="I1483" s="5">
        <v>2</v>
      </c>
      <c r="J1483" s="110">
        <v>2</v>
      </c>
      <c r="K1483" s="5"/>
      <c r="L1483" s="5"/>
      <c r="M1483" s="5"/>
      <c r="N1483" s="5"/>
      <c r="O1483" s="5"/>
      <c r="P1483" s="5"/>
      <c r="Q1483" s="138"/>
      <c r="R1483" s="18">
        <f t="shared" si="94"/>
        <v>1892.25</v>
      </c>
      <c r="S1483" s="10">
        <f t="shared" si="95"/>
        <v>1.4861696746888214E-3</v>
      </c>
      <c r="T1483"/>
      <c r="U1483"/>
      <c r="V1483"/>
      <c r="W1483"/>
      <c r="X1483"/>
      <c r="Y1483"/>
      <c r="Z1483"/>
      <c r="AA1483"/>
      <c r="AB1483"/>
      <c r="AC1483"/>
      <c r="AD1483"/>
      <c r="AE1483"/>
      <c r="AF1483"/>
      <c r="AG1483"/>
      <c r="AH1483"/>
      <c r="AI1483"/>
      <c r="AJ1483"/>
      <c r="AK1483"/>
      <c r="AL1483"/>
      <c r="AM1483"/>
      <c r="AN1483"/>
      <c r="AO1483"/>
      <c r="AP1483"/>
      <c r="AQ1483"/>
      <c r="AR1483"/>
      <c r="AS1483"/>
      <c r="AT1483"/>
      <c r="AU1483"/>
      <c r="AV1483"/>
      <c r="AW1483"/>
      <c r="AX1483"/>
      <c r="AY1483"/>
      <c r="AZ1483"/>
      <c r="BA1483"/>
      <c r="BB1483"/>
      <c r="BC1483"/>
      <c r="BD1483"/>
      <c r="BE1483"/>
      <c r="BF1483"/>
      <c r="BG1483"/>
      <c r="BH1483"/>
      <c r="BI1483"/>
      <c r="BJ1483"/>
      <c r="BK1483"/>
      <c r="BL1483"/>
      <c r="BM1483"/>
      <c r="BN1483"/>
      <c r="BO1483"/>
      <c r="BP1483"/>
      <c r="BQ1483"/>
      <c r="BR1483"/>
      <c r="BS1483"/>
      <c r="BT1483"/>
      <c r="BU1483"/>
      <c r="BV1483"/>
      <c r="BW1483"/>
      <c r="BX1483"/>
      <c r="BY1483"/>
      <c r="BZ1483"/>
      <c r="CA1483"/>
      <c r="CB1483"/>
      <c r="CC1483"/>
      <c r="CD1483"/>
      <c r="CE1483"/>
      <c r="CF1483"/>
      <c r="CG1483"/>
      <c r="CH1483"/>
      <c r="CI1483"/>
      <c r="CJ1483"/>
      <c r="CK1483"/>
      <c r="CL1483"/>
      <c r="CM1483"/>
      <c r="CN1483"/>
      <c r="CO1483"/>
      <c r="CP1483"/>
      <c r="CQ1483"/>
      <c r="CR1483"/>
      <c r="CS1483"/>
      <c r="CT1483"/>
      <c r="CU1483"/>
      <c r="CV1483"/>
      <c r="CW1483"/>
      <c r="CX1483"/>
      <c r="CY1483"/>
      <c r="CZ1483"/>
      <c r="DA1483"/>
      <c r="DB1483"/>
      <c r="DC1483"/>
      <c r="DD1483"/>
      <c r="DE1483"/>
      <c r="DF1483"/>
      <c r="DG1483"/>
      <c r="DH1483"/>
      <c r="DI1483"/>
      <c r="DJ1483"/>
      <c r="DK1483"/>
      <c r="DL1483"/>
      <c r="DM1483"/>
      <c r="DN1483"/>
      <c r="DO1483"/>
      <c r="DP1483"/>
      <c r="DQ1483"/>
      <c r="DR1483"/>
      <c r="DS1483"/>
      <c r="DT1483"/>
      <c r="DU1483"/>
      <c r="DV1483"/>
      <c r="DW1483"/>
      <c r="DX1483"/>
      <c r="DY1483"/>
      <c r="DZ1483"/>
      <c r="EA1483"/>
      <c r="EB1483"/>
      <c r="EC1483"/>
      <c r="ED1483"/>
      <c r="EE1483"/>
      <c r="EF1483"/>
      <c r="EG1483"/>
      <c r="EH1483"/>
      <c r="EI1483"/>
      <c r="EJ1483"/>
      <c r="EK1483"/>
      <c r="EL1483"/>
      <c r="EM1483"/>
      <c r="EN1483"/>
      <c r="EO1483"/>
      <c r="EP1483"/>
      <c r="EQ1483"/>
      <c r="ER1483"/>
      <c r="ES1483"/>
      <c r="ET1483"/>
      <c r="EU1483"/>
      <c r="EV1483"/>
      <c r="EW1483"/>
      <c r="EX1483"/>
      <c r="EY1483"/>
      <c r="EZ1483"/>
      <c r="FA1483"/>
      <c r="FB1483"/>
      <c r="FC1483"/>
      <c r="FD1483"/>
      <c r="FE1483"/>
      <c r="FF1483"/>
      <c r="FG1483"/>
      <c r="FH1483"/>
      <c r="FI1483"/>
      <c r="FJ1483"/>
      <c r="FK1483"/>
      <c r="FL1483"/>
      <c r="FM1483"/>
      <c r="FN1483"/>
      <c r="FO1483"/>
      <c r="FP1483"/>
      <c r="FQ1483"/>
      <c r="FR1483"/>
      <c r="FS1483"/>
      <c r="FT1483"/>
      <c r="FU1483"/>
      <c r="FV1483"/>
      <c r="FW1483"/>
      <c r="FX1483"/>
      <c r="FY1483"/>
      <c r="FZ1483"/>
      <c r="GA1483"/>
      <c r="GB1483"/>
      <c r="GC1483"/>
      <c r="GD1483"/>
      <c r="GE1483"/>
      <c r="GF1483"/>
      <c r="GG1483"/>
      <c r="GH1483"/>
      <c r="GI1483"/>
      <c r="GJ1483"/>
      <c r="GK1483"/>
      <c r="GL1483"/>
      <c r="GM1483"/>
      <c r="GN1483"/>
      <c r="GO1483"/>
      <c r="GP1483"/>
      <c r="GQ1483"/>
      <c r="GR1483"/>
      <c r="GS1483"/>
      <c r="GT1483"/>
      <c r="GU1483"/>
      <c r="GV1483"/>
      <c r="GW1483"/>
      <c r="GX1483"/>
      <c r="GY1483"/>
      <c r="GZ1483"/>
      <c r="HA1483"/>
      <c r="HB1483"/>
      <c r="HC1483"/>
      <c r="HD1483"/>
      <c r="HE1483"/>
      <c r="HF1483"/>
      <c r="HG1483"/>
      <c r="HH1483"/>
      <c r="HI1483"/>
      <c r="HJ1483"/>
      <c r="HK1483"/>
      <c r="HL1483"/>
      <c r="HM1483"/>
      <c r="HN1483"/>
      <c r="HO1483"/>
      <c r="HP1483"/>
      <c r="HQ1483"/>
      <c r="HR1483"/>
      <c r="HS1483"/>
      <c r="HT1483"/>
      <c r="HU1483"/>
      <c r="HV1483"/>
      <c r="HW1483"/>
      <c r="HX1483"/>
      <c r="HY1483"/>
      <c r="HZ1483"/>
      <c r="IA1483"/>
      <c r="IB1483"/>
    </row>
    <row r="1484" spans="1:236" ht="12.75" customHeight="1" x14ac:dyDescent="0.25">
      <c r="A1484" s="127">
        <v>8</v>
      </c>
      <c r="B1484" s="127">
        <v>1390</v>
      </c>
      <c r="C1484" s="127">
        <v>1481</v>
      </c>
      <c r="D1484" s="132"/>
      <c r="E1484" s="130">
        <v>19</v>
      </c>
      <c r="F1484" s="130">
        <v>19</v>
      </c>
      <c r="G1484" s="130">
        <v>19</v>
      </c>
      <c r="H1484" s="130">
        <f t="shared" si="93"/>
        <v>19</v>
      </c>
      <c r="I1484" s="127">
        <v>4</v>
      </c>
      <c r="J1484" s="131">
        <v>3</v>
      </c>
      <c r="K1484" s="132" t="s">
        <v>152</v>
      </c>
      <c r="L1484" s="127"/>
      <c r="M1484" s="127"/>
      <c r="N1484" s="127"/>
      <c r="O1484" s="127"/>
      <c r="P1484" s="127"/>
      <c r="Q1484" s="152"/>
      <c r="R1484" s="133">
        <f t="shared" si="94"/>
        <v>361</v>
      </c>
      <c r="S1484" s="127">
        <f t="shared" si="95"/>
        <v>2.835287369864788E-4</v>
      </c>
      <c r="T1484"/>
      <c r="U1484"/>
      <c r="V1484"/>
      <c r="W1484"/>
      <c r="X1484"/>
      <c r="Y1484"/>
      <c r="Z1484"/>
      <c r="AA1484"/>
      <c r="AB1484"/>
      <c r="AC1484"/>
      <c r="AD1484"/>
      <c r="AE1484"/>
      <c r="AF1484"/>
      <c r="AG1484"/>
      <c r="AH1484"/>
      <c r="AI1484"/>
      <c r="AJ1484"/>
      <c r="AK1484"/>
      <c r="AL1484"/>
      <c r="AM1484"/>
      <c r="AN1484"/>
      <c r="AO1484"/>
      <c r="AP1484"/>
      <c r="AQ1484"/>
      <c r="AR1484"/>
      <c r="AS1484"/>
      <c r="AT1484"/>
      <c r="AU1484"/>
      <c r="AV1484"/>
      <c r="AW1484"/>
      <c r="AX1484"/>
      <c r="AY1484"/>
      <c r="AZ1484"/>
      <c r="BA1484"/>
      <c r="BB1484"/>
      <c r="BC1484"/>
      <c r="BD1484"/>
      <c r="BE1484"/>
      <c r="BF1484"/>
      <c r="BG1484"/>
      <c r="BH1484"/>
      <c r="BI1484"/>
      <c r="BJ1484"/>
      <c r="BK1484"/>
      <c r="BL1484"/>
      <c r="BM1484"/>
      <c r="BN1484"/>
      <c r="BO1484"/>
      <c r="BP1484"/>
      <c r="BQ1484"/>
      <c r="BR1484"/>
      <c r="BS1484"/>
      <c r="BT1484"/>
      <c r="BU1484"/>
      <c r="BV1484"/>
      <c r="BW1484"/>
      <c r="BX1484"/>
      <c r="BY1484"/>
      <c r="BZ1484"/>
      <c r="CA1484"/>
      <c r="CB1484"/>
      <c r="CC1484"/>
      <c r="CD1484"/>
      <c r="CE1484"/>
      <c r="CF1484"/>
      <c r="CG1484"/>
      <c r="CH1484"/>
      <c r="CI1484"/>
      <c r="CJ1484"/>
      <c r="CK1484"/>
      <c r="CL1484"/>
      <c r="CM1484"/>
      <c r="CN1484"/>
      <c r="CO1484"/>
      <c r="CP1484"/>
      <c r="CQ1484"/>
      <c r="CR1484"/>
      <c r="CS1484"/>
      <c r="CT1484"/>
      <c r="CU1484"/>
      <c r="CV1484"/>
      <c r="CW1484"/>
      <c r="CX1484"/>
      <c r="CY1484"/>
      <c r="CZ1484"/>
      <c r="DA1484"/>
      <c r="DB1484"/>
      <c r="DC1484"/>
      <c r="DD1484"/>
      <c r="DE1484"/>
      <c r="DF1484"/>
      <c r="DG1484"/>
      <c r="DH1484"/>
      <c r="DI1484"/>
      <c r="DJ1484"/>
      <c r="DK1484"/>
      <c r="DL1484"/>
      <c r="DM1484"/>
      <c r="DN1484"/>
      <c r="DO1484"/>
      <c r="DP1484"/>
      <c r="DQ1484"/>
      <c r="DR1484"/>
      <c r="DS1484"/>
      <c r="DT1484"/>
      <c r="DU1484"/>
      <c r="DV1484"/>
      <c r="DW1484"/>
      <c r="DX1484"/>
      <c r="DY1484"/>
      <c r="DZ1484"/>
      <c r="EA1484"/>
      <c r="EB1484"/>
      <c r="EC1484"/>
      <c r="ED1484"/>
      <c r="EE1484"/>
      <c r="EF1484"/>
      <c r="EG1484"/>
      <c r="EH1484"/>
      <c r="EI1484"/>
      <c r="EJ1484"/>
      <c r="EK1484"/>
      <c r="EL1484"/>
      <c r="EM1484"/>
      <c r="EN1484"/>
      <c r="EO1484"/>
      <c r="EP1484"/>
      <c r="EQ1484"/>
      <c r="ER1484"/>
      <c r="ES1484"/>
      <c r="ET1484"/>
      <c r="EU1484"/>
      <c r="EV1484"/>
      <c r="EW1484"/>
      <c r="EX1484"/>
      <c r="EY1484"/>
      <c r="EZ1484"/>
      <c r="FA1484"/>
      <c r="FB1484"/>
      <c r="FC1484"/>
      <c r="FD1484"/>
      <c r="FE1484"/>
      <c r="FF1484"/>
      <c r="FG1484"/>
      <c r="FH1484"/>
      <c r="FI1484"/>
      <c r="FJ1484"/>
      <c r="FK1484"/>
      <c r="FL1484"/>
      <c r="FM1484"/>
      <c r="FN1484"/>
      <c r="FO1484"/>
      <c r="FP1484"/>
      <c r="FQ1484"/>
      <c r="FR1484"/>
      <c r="FS1484"/>
      <c r="FT1484"/>
      <c r="FU1484"/>
      <c r="FV1484"/>
      <c r="FW1484"/>
      <c r="FX1484"/>
      <c r="FY1484"/>
      <c r="FZ1484"/>
      <c r="GA1484"/>
      <c r="GB1484"/>
      <c r="GC1484"/>
      <c r="GD1484"/>
      <c r="GE1484"/>
      <c r="GF1484"/>
      <c r="GG1484"/>
      <c r="GH1484"/>
      <c r="GI1484"/>
      <c r="GJ1484"/>
      <c r="GK1484"/>
      <c r="GL1484"/>
      <c r="GM1484"/>
      <c r="GN1484"/>
      <c r="GO1484"/>
      <c r="GP1484"/>
      <c r="GQ1484"/>
      <c r="GR1484"/>
      <c r="GS1484"/>
      <c r="GT1484"/>
      <c r="GU1484"/>
      <c r="GV1484"/>
      <c r="GW1484"/>
      <c r="GX1484"/>
      <c r="GY1484"/>
      <c r="GZ1484"/>
      <c r="HA1484"/>
      <c r="HB1484"/>
      <c r="HC1484"/>
      <c r="HD1484"/>
      <c r="HE1484"/>
      <c r="HF1484"/>
      <c r="HG1484"/>
      <c r="HH1484"/>
      <c r="HI1484"/>
      <c r="HJ1484"/>
      <c r="HK1484"/>
      <c r="HL1484"/>
      <c r="HM1484"/>
      <c r="HN1484"/>
      <c r="HO1484"/>
      <c r="HP1484"/>
      <c r="HQ1484"/>
      <c r="HR1484"/>
      <c r="HS1484"/>
      <c r="HT1484"/>
      <c r="HU1484"/>
      <c r="HV1484"/>
      <c r="HW1484"/>
      <c r="HX1484"/>
      <c r="HY1484"/>
      <c r="HZ1484"/>
      <c r="IA1484"/>
      <c r="IB1484"/>
    </row>
    <row r="1485" spans="1:236" ht="12.75" customHeight="1" x14ac:dyDescent="0.25">
      <c r="A1485" s="10">
        <v>8</v>
      </c>
      <c r="B1485" s="10">
        <v>1391</v>
      </c>
      <c r="C1485" s="19">
        <v>1482</v>
      </c>
      <c r="D1485" s="1"/>
      <c r="E1485" s="99">
        <v>80</v>
      </c>
      <c r="F1485" s="99">
        <v>80</v>
      </c>
      <c r="G1485" s="99">
        <v>80</v>
      </c>
      <c r="H1485" s="99">
        <f t="shared" si="93"/>
        <v>80</v>
      </c>
      <c r="I1485" s="5">
        <v>1</v>
      </c>
      <c r="J1485" s="110">
        <v>1</v>
      </c>
      <c r="K1485" s="5"/>
      <c r="L1485" s="5"/>
      <c r="M1485" s="5"/>
      <c r="N1485" s="5"/>
      <c r="O1485" s="5"/>
      <c r="P1485" s="5"/>
      <c r="Q1485" s="138"/>
      <c r="R1485" s="18">
        <f t="shared" si="94"/>
        <v>6400</v>
      </c>
      <c r="S1485" s="10">
        <f t="shared" si="95"/>
        <v>5.0265482457436689E-3</v>
      </c>
      <c r="T1485"/>
      <c r="U1485"/>
      <c r="V1485"/>
      <c r="W1485"/>
      <c r="X1485"/>
      <c r="Y1485"/>
      <c r="Z1485"/>
      <c r="AA1485"/>
      <c r="AB1485"/>
      <c r="AC1485"/>
      <c r="AD1485"/>
      <c r="AE1485"/>
      <c r="AF1485"/>
      <c r="AG1485"/>
      <c r="AH1485"/>
      <c r="AI1485"/>
      <c r="AJ1485"/>
      <c r="AK1485"/>
      <c r="AL1485"/>
      <c r="AM1485"/>
      <c r="AN1485"/>
      <c r="AO1485"/>
      <c r="AP1485"/>
      <c r="AQ1485"/>
      <c r="AR1485"/>
      <c r="AS1485"/>
      <c r="AT1485"/>
      <c r="AU1485"/>
      <c r="AV1485"/>
      <c r="AW1485"/>
      <c r="AX1485"/>
      <c r="AY1485"/>
      <c r="AZ1485"/>
      <c r="BA1485"/>
      <c r="BB1485"/>
      <c r="BC1485"/>
      <c r="BD1485"/>
      <c r="BE1485"/>
      <c r="BF1485"/>
      <c r="BG1485"/>
      <c r="BH1485"/>
      <c r="BI1485"/>
      <c r="BJ1485"/>
      <c r="BK1485"/>
      <c r="BL1485"/>
      <c r="BM1485"/>
      <c r="BN1485"/>
      <c r="BO1485"/>
      <c r="BP1485"/>
      <c r="BQ1485"/>
      <c r="BR1485"/>
      <c r="BS1485"/>
      <c r="BT1485"/>
      <c r="BU1485"/>
      <c r="BV1485"/>
      <c r="BW1485"/>
      <c r="BX1485"/>
      <c r="BY1485"/>
      <c r="BZ1485"/>
      <c r="CA1485"/>
      <c r="CB1485"/>
      <c r="CC1485"/>
      <c r="CD1485"/>
      <c r="CE1485"/>
      <c r="CF1485"/>
      <c r="CG1485"/>
      <c r="CH1485"/>
      <c r="CI1485"/>
      <c r="CJ1485"/>
      <c r="CK1485"/>
      <c r="CL1485"/>
      <c r="CM1485"/>
      <c r="CN1485"/>
      <c r="CO1485"/>
      <c r="CP1485"/>
      <c r="CQ1485"/>
      <c r="CR1485"/>
      <c r="CS1485"/>
      <c r="CT1485"/>
      <c r="CU1485"/>
      <c r="CV1485"/>
      <c r="CW1485"/>
      <c r="CX1485"/>
      <c r="CY1485"/>
      <c r="CZ1485"/>
      <c r="DA1485"/>
      <c r="DB1485"/>
      <c r="DC1485"/>
      <c r="DD1485"/>
      <c r="DE1485"/>
      <c r="DF1485"/>
      <c r="DG1485"/>
      <c r="DH1485"/>
      <c r="DI1485"/>
      <c r="DJ1485"/>
      <c r="DK1485"/>
      <c r="DL1485"/>
      <c r="DM1485"/>
      <c r="DN1485"/>
      <c r="DO1485"/>
      <c r="DP1485"/>
      <c r="DQ1485"/>
      <c r="DR1485"/>
      <c r="DS1485"/>
      <c r="DT1485"/>
      <c r="DU1485"/>
      <c r="DV1485"/>
      <c r="DW1485"/>
      <c r="DX1485"/>
      <c r="DY1485"/>
      <c r="DZ1485"/>
      <c r="EA1485"/>
      <c r="EB1485"/>
      <c r="EC1485"/>
      <c r="ED1485"/>
      <c r="EE1485"/>
      <c r="EF1485"/>
      <c r="EG1485"/>
      <c r="EH1485"/>
      <c r="EI1485"/>
      <c r="EJ1485"/>
      <c r="EK1485"/>
      <c r="EL1485"/>
      <c r="EM1485"/>
      <c r="EN1485"/>
      <c r="EO1485"/>
      <c r="EP1485"/>
      <c r="EQ1485"/>
      <c r="ER1485"/>
      <c r="ES1485"/>
      <c r="ET1485"/>
      <c r="EU1485"/>
      <c r="EV1485"/>
      <c r="EW1485"/>
      <c r="EX1485"/>
      <c r="EY1485"/>
      <c r="EZ1485"/>
      <c r="FA1485"/>
      <c r="FB1485"/>
      <c r="FC1485"/>
      <c r="FD1485"/>
      <c r="FE1485"/>
      <c r="FF1485"/>
      <c r="FG1485"/>
      <c r="FH1485"/>
      <c r="FI1485"/>
      <c r="FJ1485"/>
      <c r="FK1485"/>
      <c r="FL1485"/>
      <c r="FM1485"/>
      <c r="FN1485"/>
      <c r="FO1485"/>
      <c r="FP1485"/>
      <c r="FQ1485"/>
      <c r="FR1485"/>
      <c r="FS1485"/>
      <c r="FT1485"/>
      <c r="FU1485"/>
      <c r="FV1485"/>
      <c r="FW1485"/>
      <c r="FX1485"/>
      <c r="FY1485"/>
      <c r="FZ1485"/>
      <c r="GA1485"/>
      <c r="GB1485"/>
      <c r="GC1485"/>
      <c r="GD1485"/>
      <c r="GE1485"/>
      <c r="GF1485"/>
      <c r="GG1485"/>
      <c r="GH1485"/>
      <c r="GI1485"/>
      <c r="GJ1485"/>
      <c r="GK1485"/>
      <c r="GL1485"/>
      <c r="GM1485"/>
      <c r="GN1485"/>
      <c r="GO1485"/>
      <c r="GP1485"/>
      <c r="GQ1485"/>
      <c r="GR1485"/>
      <c r="GS1485"/>
      <c r="GT1485"/>
      <c r="GU1485"/>
      <c r="GV1485"/>
      <c r="GW1485"/>
      <c r="GX1485"/>
      <c r="GY1485"/>
      <c r="GZ1485"/>
      <c r="HA1485"/>
      <c r="HB1485"/>
      <c r="HC1485"/>
      <c r="HD1485"/>
      <c r="HE1485"/>
      <c r="HF1485"/>
      <c r="HG1485"/>
      <c r="HH1485"/>
      <c r="HI1485"/>
      <c r="HJ1485"/>
      <c r="HK1485"/>
      <c r="HL1485"/>
      <c r="HM1485"/>
      <c r="HN1485"/>
      <c r="HO1485"/>
      <c r="HP1485"/>
      <c r="HQ1485"/>
      <c r="HR1485"/>
      <c r="HS1485"/>
      <c r="HT1485"/>
      <c r="HU1485"/>
      <c r="HV1485"/>
      <c r="HW1485"/>
      <c r="HX1485"/>
      <c r="HY1485"/>
      <c r="HZ1485"/>
      <c r="IA1485"/>
      <c r="IB1485"/>
    </row>
    <row r="1486" spans="1:236" ht="12.75" customHeight="1" x14ac:dyDescent="0.25">
      <c r="A1486" s="10">
        <v>8</v>
      </c>
      <c r="B1486" s="10">
        <v>1392</v>
      </c>
      <c r="C1486" s="10">
        <v>1483</v>
      </c>
      <c r="D1486" s="1"/>
      <c r="E1486" s="99">
        <v>29.5</v>
      </c>
      <c r="F1486" s="99">
        <v>33</v>
      </c>
      <c r="G1486" s="99">
        <v>30</v>
      </c>
      <c r="H1486" s="99">
        <f t="shared" si="93"/>
        <v>31.5</v>
      </c>
      <c r="I1486" s="5">
        <v>3</v>
      </c>
      <c r="J1486" s="110">
        <v>3</v>
      </c>
      <c r="K1486" s="5"/>
      <c r="L1486" s="5"/>
      <c r="M1486" s="5"/>
      <c r="N1486" s="5"/>
      <c r="O1486" s="5"/>
      <c r="P1486" s="5"/>
      <c r="Q1486" s="138"/>
      <c r="R1486" s="18">
        <f t="shared" si="94"/>
        <v>992.25</v>
      </c>
      <c r="S1486" s="10">
        <f t="shared" si="95"/>
        <v>7.7931132763111807E-4</v>
      </c>
      <c r="T1486"/>
      <c r="U1486"/>
      <c r="V1486"/>
      <c r="W1486"/>
      <c r="X1486"/>
      <c r="Y1486"/>
      <c r="Z1486"/>
      <c r="AA1486"/>
      <c r="AB1486"/>
      <c r="AC1486"/>
      <c r="AD1486"/>
      <c r="AE1486"/>
      <c r="AF1486"/>
      <c r="AG1486"/>
      <c r="AH1486"/>
      <c r="AI1486"/>
      <c r="AJ1486"/>
      <c r="AK1486"/>
      <c r="AL1486"/>
      <c r="AM1486"/>
      <c r="AN1486"/>
      <c r="AO1486"/>
      <c r="AP1486"/>
      <c r="AQ1486"/>
      <c r="AR1486"/>
      <c r="AS1486"/>
      <c r="AT1486"/>
      <c r="AU1486"/>
      <c r="AV1486"/>
      <c r="AW1486"/>
      <c r="AX1486"/>
      <c r="AY1486"/>
      <c r="AZ1486"/>
      <c r="BA1486"/>
      <c r="BB1486"/>
      <c r="BC1486"/>
      <c r="BD1486"/>
      <c r="BE1486"/>
      <c r="BF1486"/>
      <c r="BG1486"/>
      <c r="BH1486"/>
      <c r="BI1486"/>
      <c r="BJ1486"/>
      <c r="BK1486"/>
      <c r="BL1486"/>
      <c r="BM1486"/>
      <c r="BN1486"/>
      <c r="BO1486"/>
      <c r="BP1486"/>
      <c r="BQ1486"/>
      <c r="BR1486"/>
      <c r="BS1486"/>
      <c r="BT1486"/>
      <c r="BU1486"/>
      <c r="BV1486"/>
      <c r="BW1486"/>
      <c r="BX1486"/>
      <c r="BY1486"/>
      <c r="BZ1486"/>
      <c r="CA1486"/>
      <c r="CB1486"/>
      <c r="CC1486"/>
      <c r="CD1486"/>
      <c r="CE1486"/>
      <c r="CF1486"/>
      <c r="CG1486"/>
      <c r="CH1486"/>
      <c r="CI1486"/>
      <c r="CJ1486"/>
      <c r="CK1486"/>
      <c r="CL1486"/>
      <c r="CM1486"/>
      <c r="CN1486"/>
      <c r="CO1486"/>
      <c r="CP1486"/>
      <c r="CQ1486"/>
      <c r="CR1486"/>
      <c r="CS1486"/>
      <c r="CT1486"/>
      <c r="CU1486"/>
      <c r="CV1486"/>
      <c r="CW1486"/>
      <c r="CX1486"/>
      <c r="CY1486"/>
      <c r="CZ1486"/>
      <c r="DA1486"/>
      <c r="DB1486"/>
      <c r="DC1486"/>
      <c r="DD1486"/>
      <c r="DE1486"/>
      <c r="DF1486"/>
      <c r="DG1486"/>
      <c r="DH1486"/>
      <c r="DI1486"/>
      <c r="DJ1486"/>
      <c r="DK1486"/>
      <c r="DL1486"/>
      <c r="DM1486"/>
      <c r="DN1486"/>
      <c r="DO1486"/>
      <c r="DP1486"/>
      <c r="DQ1486"/>
      <c r="DR1486"/>
      <c r="DS1486"/>
      <c r="DT1486"/>
      <c r="DU1486"/>
      <c r="DV1486"/>
      <c r="DW1486"/>
      <c r="DX1486"/>
      <c r="DY1486"/>
      <c r="DZ1486"/>
      <c r="EA1486"/>
      <c r="EB1486"/>
      <c r="EC1486"/>
      <c r="ED1486"/>
      <c r="EE1486"/>
      <c r="EF1486"/>
      <c r="EG1486"/>
      <c r="EH1486"/>
      <c r="EI1486"/>
      <c r="EJ1486"/>
      <c r="EK1486"/>
      <c r="EL1486"/>
      <c r="EM1486"/>
      <c r="EN1486"/>
      <c r="EO1486"/>
      <c r="EP1486"/>
      <c r="EQ1486"/>
      <c r="ER1486"/>
      <c r="ES1486"/>
      <c r="ET1486"/>
      <c r="EU1486"/>
      <c r="EV1486"/>
      <c r="EW1486"/>
      <c r="EX1486"/>
      <c r="EY1486"/>
      <c r="EZ1486"/>
      <c r="FA1486"/>
      <c r="FB1486"/>
      <c r="FC1486"/>
      <c r="FD1486"/>
      <c r="FE1486"/>
      <c r="FF1486"/>
      <c r="FG1486"/>
      <c r="FH1486"/>
      <c r="FI1486"/>
      <c r="FJ1486"/>
      <c r="FK1486"/>
      <c r="FL1486"/>
      <c r="FM1486"/>
      <c r="FN1486"/>
      <c r="FO1486"/>
      <c r="FP1486"/>
      <c r="FQ1486"/>
      <c r="FR1486"/>
      <c r="FS1486"/>
      <c r="FT1486"/>
      <c r="FU1486"/>
      <c r="FV1486"/>
      <c r="FW1486"/>
      <c r="FX1486"/>
      <c r="FY1486"/>
      <c r="FZ1486"/>
      <c r="GA1486"/>
      <c r="GB1486"/>
      <c r="GC1486"/>
      <c r="GD1486"/>
      <c r="GE1486"/>
      <c r="GF1486"/>
      <c r="GG1486"/>
      <c r="GH1486"/>
      <c r="GI1486"/>
      <c r="GJ1486"/>
      <c r="GK1486"/>
      <c r="GL1486"/>
      <c r="GM1486"/>
      <c r="GN1486"/>
      <c r="GO1486"/>
      <c r="GP1486"/>
      <c r="GQ1486"/>
      <c r="GR1486"/>
      <c r="GS1486"/>
      <c r="GT1486"/>
      <c r="GU1486"/>
      <c r="GV1486"/>
      <c r="GW1486"/>
      <c r="GX1486"/>
      <c r="GY1486"/>
      <c r="GZ1486"/>
      <c r="HA1486"/>
      <c r="HB1486"/>
      <c r="HC1486"/>
      <c r="HD1486"/>
      <c r="HE1486"/>
      <c r="HF1486"/>
      <c r="HG1486"/>
      <c r="HH1486"/>
      <c r="HI1486"/>
      <c r="HJ1486"/>
      <c r="HK1486"/>
      <c r="HL1486"/>
      <c r="HM1486"/>
      <c r="HN1486"/>
      <c r="HO1486"/>
      <c r="HP1486"/>
      <c r="HQ1486"/>
      <c r="HR1486"/>
      <c r="HS1486"/>
      <c r="HT1486"/>
      <c r="HU1486"/>
      <c r="HV1486"/>
      <c r="HW1486"/>
      <c r="HX1486"/>
      <c r="HY1486"/>
      <c r="HZ1486"/>
      <c r="IA1486"/>
      <c r="IB1486"/>
    </row>
    <row r="1487" spans="1:236" ht="12.75" customHeight="1" x14ac:dyDescent="0.25">
      <c r="A1487" s="10">
        <v>8</v>
      </c>
      <c r="B1487" s="10">
        <v>1393</v>
      </c>
      <c r="C1487" s="19">
        <v>1484</v>
      </c>
      <c r="D1487" s="1"/>
      <c r="E1487" s="99">
        <v>23.5</v>
      </c>
      <c r="F1487" s="99">
        <v>25</v>
      </c>
      <c r="G1487" s="99">
        <v>24</v>
      </c>
      <c r="H1487" s="99">
        <f t="shared" si="93"/>
        <v>24.5</v>
      </c>
      <c r="I1487" s="5">
        <v>3</v>
      </c>
      <c r="J1487" s="110">
        <v>2</v>
      </c>
      <c r="K1487" s="5"/>
      <c r="L1487" s="5"/>
      <c r="M1487" s="5"/>
      <c r="N1487" s="5"/>
      <c r="O1487" s="5"/>
      <c r="P1487" s="5"/>
      <c r="Q1487" s="138"/>
      <c r="R1487" s="18">
        <f t="shared" si="94"/>
        <v>600.25</v>
      </c>
      <c r="S1487" s="10">
        <f t="shared" si="95"/>
        <v>4.7143524757931835E-4</v>
      </c>
      <c r="T1487"/>
      <c r="U1487"/>
      <c r="V1487"/>
      <c r="W1487"/>
      <c r="X1487"/>
      <c r="Y1487"/>
      <c r="Z1487"/>
      <c r="AA1487"/>
      <c r="AB1487"/>
      <c r="AC1487"/>
      <c r="AD1487"/>
      <c r="AE1487"/>
      <c r="AF1487"/>
      <c r="AG1487"/>
      <c r="AH1487"/>
      <c r="AI1487"/>
      <c r="AJ1487"/>
      <c r="AK1487"/>
      <c r="AL1487"/>
      <c r="AM1487"/>
      <c r="AN1487"/>
      <c r="AO1487"/>
      <c r="AP1487"/>
      <c r="AQ1487"/>
      <c r="AR1487"/>
      <c r="AS1487"/>
      <c r="AT1487"/>
      <c r="AU1487"/>
      <c r="AV1487"/>
      <c r="AW1487"/>
      <c r="AX1487"/>
      <c r="AY1487"/>
      <c r="AZ1487"/>
      <c r="BA1487"/>
      <c r="BB1487"/>
      <c r="BC1487"/>
      <c r="BD1487"/>
      <c r="BE1487"/>
      <c r="BF1487"/>
      <c r="BG1487"/>
      <c r="BH1487"/>
      <c r="BI1487"/>
      <c r="BJ1487"/>
      <c r="BK1487"/>
      <c r="BL1487"/>
      <c r="BM1487"/>
      <c r="BN1487"/>
      <c r="BO1487"/>
      <c r="BP1487"/>
      <c r="BQ1487"/>
      <c r="BR1487"/>
      <c r="BS1487"/>
      <c r="BT1487"/>
      <c r="BU1487"/>
      <c r="BV1487"/>
      <c r="BW1487"/>
      <c r="BX1487"/>
      <c r="BY1487"/>
      <c r="BZ1487"/>
      <c r="CA1487"/>
      <c r="CB1487"/>
      <c r="CC1487"/>
      <c r="CD1487"/>
      <c r="CE1487"/>
      <c r="CF1487"/>
      <c r="CG1487"/>
      <c r="CH1487"/>
      <c r="CI1487"/>
      <c r="CJ1487"/>
      <c r="CK1487"/>
      <c r="CL1487"/>
      <c r="CM1487"/>
      <c r="CN1487"/>
      <c r="CO1487"/>
      <c r="CP1487"/>
      <c r="CQ1487"/>
      <c r="CR1487"/>
      <c r="CS1487"/>
      <c r="CT1487"/>
      <c r="CU1487"/>
      <c r="CV1487"/>
      <c r="CW1487"/>
      <c r="CX1487"/>
      <c r="CY1487"/>
      <c r="CZ1487"/>
      <c r="DA1487"/>
      <c r="DB1487"/>
      <c r="DC1487"/>
      <c r="DD1487"/>
      <c r="DE1487"/>
      <c r="DF1487"/>
      <c r="DG1487"/>
      <c r="DH1487"/>
      <c r="DI1487"/>
      <c r="DJ1487"/>
      <c r="DK1487"/>
      <c r="DL1487"/>
      <c r="DM1487"/>
      <c r="DN1487"/>
      <c r="DO1487"/>
      <c r="DP1487"/>
      <c r="DQ1487"/>
      <c r="DR1487"/>
      <c r="DS1487"/>
      <c r="DT1487"/>
      <c r="DU1487"/>
      <c r="DV1487"/>
      <c r="DW1487"/>
      <c r="DX1487"/>
      <c r="DY1487"/>
      <c r="DZ1487"/>
      <c r="EA1487"/>
      <c r="EB1487"/>
      <c r="EC1487"/>
      <c r="ED1487"/>
      <c r="EE1487"/>
      <c r="EF1487"/>
      <c r="EG1487"/>
      <c r="EH1487"/>
      <c r="EI1487"/>
      <c r="EJ1487"/>
      <c r="EK1487"/>
      <c r="EL1487"/>
      <c r="EM1487"/>
      <c r="EN1487"/>
      <c r="EO1487"/>
      <c r="EP1487"/>
      <c r="EQ1487"/>
      <c r="ER1487"/>
      <c r="ES1487"/>
      <c r="ET1487"/>
      <c r="EU1487"/>
      <c r="EV1487"/>
      <c r="EW1487"/>
      <c r="EX1487"/>
      <c r="EY1487"/>
      <c r="EZ1487"/>
      <c r="FA1487"/>
      <c r="FB1487"/>
      <c r="FC1487"/>
      <c r="FD1487"/>
      <c r="FE1487"/>
      <c r="FF1487"/>
      <c r="FG1487"/>
      <c r="FH1487"/>
      <c r="FI1487"/>
      <c r="FJ1487"/>
      <c r="FK1487"/>
      <c r="FL1487"/>
      <c r="FM1487"/>
      <c r="FN1487"/>
      <c r="FO1487"/>
      <c r="FP1487"/>
      <c r="FQ1487"/>
      <c r="FR1487"/>
      <c r="FS1487"/>
      <c r="FT1487"/>
      <c r="FU1487"/>
      <c r="FV1487"/>
      <c r="FW1487"/>
      <c r="FX1487"/>
      <c r="FY1487"/>
      <c r="FZ1487"/>
      <c r="GA1487"/>
      <c r="GB1487"/>
      <c r="GC1487"/>
      <c r="GD1487"/>
      <c r="GE1487"/>
      <c r="GF1487"/>
      <c r="GG1487"/>
      <c r="GH1487"/>
      <c r="GI1487"/>
      <c r="GJ1487"/>
      <c r="GK1487"/>
      <c r="GL1487"/>
      <c r="GM1487"/>
      <c r="GN1487"/>
      <c r="GO1487"/>
      <c r="GP1487"/>
      <c r="GQ1487"/>
      <c r="GR1487"/>
      <c r="GS1487"/>
      <c r="GT1487"/>
      <c r="GU1487"/>
      <c r="GV1487"/>
      <c r="GW1487"/>
      <c r="GX1487"/>
      <c r="GY1487"/>
      <c r="GZ1487"/>
      <c r="HA1487"/>
      <c r="HB1487"/>
      <c r="HC1487"/>
      <c r="HD1487"/>
      <c r="HE1487"/>
      <c r="HF1487"/>
      <c r="HG1487"/>
      <c r="HH1487"/>
      <c r="HI1487"/>
      <c r="HJ1487"/>
      <c r="HK1487"/>
      <c r="HL1487"/>
      <c r="HM1487"/>
      <c r="HN1487"/>
      <c r="HO1487"/>
      <c r="HP1487"/>
      <c r="HQ1487"/>
      <c r="HR1487"/>
      <c r="HS1487"/>
      <c r="HT1487"/>
      <c r="HU1487"/>
      <c r="HV1487"/>
      <c r="HW1487"/>
      <c r="HX1487"/>
      <c r="HY1487"/>
      <c r="HZ1487"/>
      <c r="IA1487"/>
      <c r="IB1487"/>
    </row>
    <row r="1488" spans="1:236" ht="12.75" customHeight="1" x14ac:dyDescent="0.25">
      <c r="A1488" s="10">
        <v>8</v>
      </c>
      <c r="B1488" s="10">
        <v>1394</v>
      </c>
      <c r="C1488" s="10">
        <v>1485</v>
      </c>
      <c r="D1488" s="1"/>
      <c r="E1488" s="99">
        <v>26.5</v>
      </c>
      <c r="F1488" s="99">
        <v>30</v>
      </c>
      <c r="G1488" s="99">
        <v>30</v>
      </c>
      <c r="H1488" s="99">
        <f t="shared" si="93"/>
        <v>30</v>
      </c>
      <c r="I1488" s="5">
        <v>2</v>
      </c>
      <c r="J1488" s="110">
        <v>2</v>
      </c>
      <c r="K1488" s="5"/>
      <c r="L1488" s="5"/>
      <c r="M1488" s="5"/>
      <c r="N1488" s="5"/>
      <c r="O1488" s="5"/>
      <c r="P1488" s="5"/>
      <c r="Q1488" s="138"/>
      <c r="R1488" s="18">
        <f t="shared" si="94"/>
        <v>900</v>
      </c>
      <c r="S1488" s="10">
        <f t="shared" si="95"/>
        <v>7.0685834705770342E-4</v>
      </c>
      <c r="T1488"/>
      <c r="U1488"/>
      <c r="V1488"/>
      <c r="W1488"/>
      <c r="X1488"/>
      <c r="Y1488"/>
      <c r="Z1488"/>
      <c r="AA1488"/>
      <c r="AB1488"/>
      <c r="AC1488"/>
      <c r="AD1488"/>
      <c r="AE1488"/>
      <c r="AF1488"/>
      <c r="AG1488"/>
      <c r="AH1488"/>
      <c r="AI1488"/>
      <c r="AJ1488"/>
      <c r="AK1488"/>
      <c r="AL1488"/>
      <c r="AM1488"/>
      <c r="AN1488"/>
      <c r="AO1488"/>
      <c r="AP1488"/>
      <c r="AQ1488"/>
      <c r="AR1488"/>
      <c r="AS1488"/>
      <c r="AT1488"/>
      <c r="AU1488"/>
      <c r="AV1488"/>
      <c r="AW1488"/>
      <c r="AX1488"/>
      <c r="AY1488"/>
      <c r="AZ1488"/>
      <c r="BA1488"/>
      <c r="BB1488"/>
      <c r="BC1488"/>
      <c r="BD1488"/>
      <c r="BE1488"/>
      <c r="BF1488"/>
      <c r="BG1488"/>
      <c r="BH1488"/>
      <c r="BI1488"/>
      <c r="BJ1488"/>
      <c r="BK1488"/>
      <c r="BL1488"/>
      <c r="BM1488"/>
      <c r="BN1488"/>
      <c r="BO1488"/>
      <c r="BP1488"/>
      <c r="BQ1488"/>
      <c r="BR1488"/>
      <c r="BS1488"/>
      <c r="BT1488"/>
      <c r="BU1488"/>
      <c r="BV1488"/>
      <c r="BW1488"/>
      <c r="BX1488"/>
      <c r="BY1488"/>
      <c r="BZ1488"/>
      <c r="CA1488"/>
      <c r="CB1488"/>
      <c r="CC1488"/>
      <c r="CD1488"/>
      <c r="CE1488"/>
      <c r="CF1488"/>
      <c r="CG1488"/>
      <c r="CH1488"/>
      <c r="CI1488"/>
      <c r="CJ1488"/>
      <c r="CK1488"/>
      <c r="CL1488"/>
      <c r="CM1488"/>
      <c r="CN1488"/>
      <c r="CO1488"/>
      <c r="CP1488"/>
      <c r="CQ1488"/>
      <c r="CR1488"/>
      <c r="CS1488"/>
      <c r="CT1488"/>
      <c r="CU1488"/>
      <c r="CV1488"/>
      <c r="CW1488"/>
      <c r="CX1488"/>
      <c r="CY1488"/>
      <c r="CZ1488"/>
      <c r="DA1488"/>
      <c r="DB1488"/>
      <c r="DC1488"/>
      <c r="DD1488"/>
      <c r="DE1488"/>
      <c r="DF1488"/>
      <c r="DG1488"/>
      <c r="DH1488"/>
      <c r="DI1488"/>
      <c r="DJ1488"/>
      <c r="DK1488"/>
      <c r="DL1488"/>
      <c r="DM1488"/>
      <c r="DN1488"/>
      <c r="DO1488"/>
      <c r="DP1488"/>
      <c r="DQ1488"/>
      <c r="DR1488"/>
      <c r="DS1488"/>
      <c r="DT1488"/>
      <c r="DU1488"/>
      <c r="DV1488"/>
      <c r="DW1488"/>
      <c r="DX1488"/>
      <c r="DY1488"/>
      <c r="DZ1488"/>
      <c r="EA1488"/>
      <c r="EB1488"/>
      <c r="EC1488"/>
      <c r="ED1488"/>
      <c r="EE1488"/>
      <c r="EF1488"/>
      <c r="EG1488"/>
      <c r="EH1488"/>
      <c r="EI1488"/>
      <c r="EJ1488"/>
      <c r="EK1488"/>
      <c r="EL1488"/>
      <c r="EM1488"/>
      <c r="EN1488"/>
      <c r="EO1488"/>
      <c r="EP1488"/>
      <c r="EQ1488"/>
      <c r="ER1488"/>
      <c r="ES1488"/>
      <c r="ET1488"/>
      <c r="EU1488"/>
      <c r="EV1488"/>
      <c r="EW1488"/>
      <c r="EX1488"/>
      <c r="EY1488"/>
      <c r="EZ1488"/>
      <c r="FA1488"/>
      <c r="FB1488"/>
      <c r="FC1488"/>
      <c r="FD1488"/>
      <c r="FE1488"/>
      <c r="FF1488"/>
      <c r="FG1488"/>
      <c r="FH1488"/>
      <c r="FI1488"/>
      <c r="FJ1488"/>
      <c r="FK1488"/>
      <c r="FL1488"/>
      <c r="FM1488"/>
      <c r="FN1488"/>
      <c r="FO1488"/>
      <c r="FP1488"/>
      <c r="FQ1488"/>
      <c r="FR1488"/>
      <c r="FS1488"/>
      <c r="FT1488"/>
      <c r="FU1488"/>
      <c r="FV1488"/>
      <c r="FW1488"/>
      <c r="FX1488"/>
      <c r="FY1488"/>
      <c r="FZ1488"/>
      <c r="GA1488"/>
      <c r="GB1488"/>
      <c r="GC1488"/>
      <c r="GD1488"/>
      <c r="GE1488"/>
      <c r="GF1488"/>
      <c r="GG1488"/>
      <c r="GH1488"/>
      <c r="GI1488"/>
      <c r="GJ1488"/>
      <c r="GK1488"/>
      <c r="GL1488"/>
      <c r="GM1488"/>
      <c r="GN1488"/>
      <c r="GO1488"/>
      <c r="GP1488"/>
      <c r="GQ1488"/>
      <c r="GR1488"/>
      <c r="GS1488"/>
      <c r="GT1488"/>
      <c r="GU1488"/>
      <c r="GV1488"/>
      <c r="GW1488"/>
      <c r="GX1488"/>
      <c r="GY1488"/>
      <c r="GZ1488"/>
      <c r="HA1488"/>
      <c r="HB1488"/>
      <c r="HC1488"/>
      <c r="HD1488"/>
      <c r="HE1488"/>
      <c r="HF1488"/>
      <c r="HG1488"/>
      <c r="HH1488"/>
      <c r="HI1488"/>
      <c r="HJ1488"/>
      <c r="HK1488"/>
      <c r="HL1488"/>
      <c r="HM1488"/>
      <c r="HN1488"/>
      <c r="HO1488"/>
      <c r="HP1488"/>
      <c r="HQ1488"/>
      <c r="HR1488"/>
      <c r="HS1488"/>
      <c r="HT1488"/>
      <c r="HU1488"/>
      <c r="HV1488"/>
      <c r="HW1488"/>
      <c r="HX1488"/>
      <c r="HY1488"/>
      <c r="HZ1488"/>
      <c r="IA1488"/>
      <c r="IB1488"/>
    </row>
    <row r="1489" spans="1:236" ht="12.75" customHeight="1" x14ac:dyDescent="0.25">
      <c r="A1489" s="10">
        <v>8</v>
      </c>
      <c r="B1489" s="10">
        <v>1395</v>
      </c>
      <c r="C1489" s="19">
        <v>1486</v>
      </c>
      <c r="D1489" s="1"/>
      <c r="E1489" s="99">
        <v>28.5</v>
      </c>
      <c r="F1489" s="99">
        <v>30</v>
      </c>
      <c r="G1489" s="99">
        <v>29</v>
      </c>
      <c r="H1489" s="99">
        <f t="shared" si="93"/>
        <v>29.5</v>
      </c>
      <c r="I1489" s="5">
        <v>3</v>
      </c>
      <c r="J1489" s="110">
        <v>3</v>
      </c>
      <c r="K1489" s="5"/>
      <c r="L1489" s="5"/>
      <c r="M1489" s="5"/>
      <c r="N1489" s="5"/>
      <c r="O1489" s="5"/>
      <c r="P1489" s="5"/>
      <c r="Q1489" s="138"/>
      <c r="R1489" s="18">
        <f t="shared" si="94"/>
        <v>870.25</v>
      </c>
      <c r="S1489" s="10">
        <f t="shared" si="95"/>
        <v>6.8349275169662937E-4</v>
      </c>
      <c r="T1489"/>
      <c r="U1489"/>
      <c r="V1489"/>
      <c r="W1489"/>
      <c r="X1489"/>
      <c r="Y1489"/>
      <c r="Z1489"/>
      <c r="AA1489"/>
      <c r="AB1489"/>
      <c r="AC1489"/>
      <c r="AD1489"/>
      <c r="AE1489"/>
      <c r="AF1489"/>
      <c r="AG1489"/>
      <c r="AH1489"/>
      <c r="AI1489"/>
      <c r="AJ1489"/>
      <c r="AK1489"/>
      <c r="AL1489"/>
      <c r="AM1489"/>
      <c r="AN1489"/>
      <c r="AO1489"/>
      <c r="AP1489"/>
      <c r="AQ1489"/>
      <c r="AR1489"/>
      <c r="AS1489"/>
      <c r="AT1489"/>
      <c r="AU1489"/>
      <c r="AV1489"/>
      <c r="AW1489"/>
      <c r="AX1489"/>
      <c r="AY1489"/>
      <c r="AZ1489"/>
      <c r="BA1489"/>
      <c r="BB1489"/>
      <c r="BC1489"/>
      <c r="BD1489"/>
      <c r="BE1489"/>
      <c r="BF1489"/>
      <c r="BG1489"/>
      <c r="BH1489"/>
      <c r="BI1489"/>
      <c r="BJ1489"/>
      <c r="BK1489"/>
      <c r="BL1489"/>
      <c r="BM1489"/>
      <c r="BN1489"/>
      <c r="BO1489"/>
      <c r="BP1489"/>
      <c r="BQ1489"/>
      <c r="BR1489"/>
      <c r="BS1489"/>
      <c r="BT1489"/>
      <c r="BU1489"/>
      <c r="BV1489"/>
      <c r="BW1489"/>
      <c r="BX1489"/>
      <c r="BY1489"/>
      <c r="BZ1489"/>
      <c r="CA1489"/>
      <c r="CB1489"/>
      <c r="CC1489"/>
      <c r="CD1489"/>
      <c r="CE1489"/>
      <c r="CF1489"/>
      <c r="CG1489"/>
      <c r="CH1489"/>
      <c r="CI1489"/>
      <c r="CJ1489"/>
      <c r="CK1489"/>
      <c r="CL1489"/>
      <c r="CM1489"/>
      <c r="CN1489"/>
      <c r="CO1489"/>
      <c r="CP1489"/>
      <c r="CQ1489"/>
      <c r="CR1489"/>
      <c r="CS1489"/>
      <c r="CT1489"/>
      <c r="CU1489"/>
      <c r="CV1489"/>
      <c r="CW1489"/>
      <c r="CX1489"/>
      <c r="CY1489"/>
      <c r="CZ1489"/>
      <c r="DA1489"/>
      <c r="DB1489"/>
      <c r="DC1489"/>
      <c r="DD1489"/>
      <c r="DE1489"/>
      <c r="DF1489"/>
      <c r="DG1489"/>
      <c r="DH1489"/>
      <c r="DI1489"/>
      <c r="DJ1489"/>
      <c r="DK1489"/>
      <c r="DL1489"/>
      <c r="DM1489"/>
      <c r="DN1489"/>
      <c r="DO1489"/>
      <c r="DP1489"/>
      <c r="DQ1489"/>
      <c r="DR1489"/>
      <c r="DS1489"/>
      <c r="DT1489"/>
      <c r="DU1489"/>
      <c r="DV1489"/>
      <c r="DW1489"/>
      <c r="DX1489"/>
      <c r="DY1489"/>
      <c r="DZ1489"/>
      <c r="EA1489"/>
      <c r="EB1489"/>
      <c r="EC1489"/>
      <c r="ED1489"/>
      <c r="EE1489"/>
      <c r="EF1489"/>
      <c r="EG1489"/>
      <c r="EH1489"/>
      <c r="EI1489"/>
      <c r="EJ1489"/>
      <c r="EK1489"/>
      <c r="EL1489"/>
      <c r="EM1489"/>
      <c r="EN1489"/>
      <c r="EO1489"/>
      <c r="EP1489"/>
      <c r="EQ1489"/>
      <c r="ER1489"/>
      <c r="ES1489"/>
      <c r="ET1489"/>
      <c r="EU1489"/>
      <c r="EV1489"/>
      <c r="EW1489"/>
      <c r="EX1489"/>
      <c r="EY1489"/>
      <c r="EZ1489"/>
      <c r="FA1489"/>
      <c r="FB1489"/>
      <c r="FC1489"/>
      <c r="FD1489"/>
      <c r="FE1489"/>
      <c r="FF1489"/>
      <c r="FG1489"/>
      <c r="FH1489"/>
      <c r="FI1489"/>
      <c r="FJ1489"/>
      <c r="FK1489"/>
      <c r="FL1489"/>
      <c r="FM1489"/>
      <c r="FN1489"/>
      <c r="FO1489"/>
      <c r="FP1489"/>
      <c r="FQ1489"/>
      <c r="FR1489"/>
      <c r="FS1489"/>
      <c r="FT1489"/>
      <c r="FU1489"/>
      <c r="FV1489"/>
      <c r="FW1489"/>
      <c r="FX1489"/>
      <c r="FY1489"/>
      <c r="FZ1489"/>
      <c r="GA1489"/>
      <c r="GB1489"/>
      <c r="GC1489"/>
      <c r="GD1489"/>
      <c r="GE1489"/>
      <c r="GF1489"/>
      <c r="GG1489"/>
      <c r="GH1489"/>
      <c r="GI1489"/>
      <c r="GJ1489"/>
      <c r="GK1489"/>
      <c r="GL1489"/>
      <c r="GM1489"/>
      <c r="GN1489"/>
      <c r="GO1489"/>
      <c r="GP1489"/>
      <c r="GQ1489"/>
      <c r="GR1489"/>
      <c r="GS1489"/>
      <c r="GT1489"/>
      <c r="GU1489"/>
      <c r="GV1489"/>
      <c r="GW1489"/>
      <c r="GX1489"/>
      <c r="GY1489"/>
      <c r="GZ1489"/>
      <c r="HA1489"/>
      <c r="HB1489"/>
      <c r="HC1489"/>
      <c r="HD1489"/>
      <c r="HE1489"/>
      <c r="HF1489"/>
      <c r="HG1489"/>
      <c r="HH1489"/>
      <c r="HI1489"/>
      <c r="HJ1489"/>
      <c r="HK1489"/>
      <c r="HL1489"/>
      <c r="HM1489"/>
      <c r="HN1489"/>
      <c r="HO1489"/>
      <c r="HP1489"/>
      <c r="HQ1489"/>
      <c r="HR1489"/>
      <c r="HS1489"/>
      <c r="HT1489"/>
      <c r="HU1489"/>
      <c r="HV1489"/>
      <c r="HW1489"/>
      <c r="HX1489"/>
      <c r="HY1489"/>
      <c r="HZ1489"/>
      <c r="IA1489"/>
      <c r="IB1489"/>
    </row>
    <row r="1490" spans="1:236" ht="12.75" customHeight="1" x14ac:dyDescent="0.25">
      <c r="A1490" s="10">
        <v>8</v>
      </c>
      <c r="B1490" s="10">
        <v>1396</v>
      </c>
      <c r="C1490" s="10">
        <v>1487</v>
      </c>
      <c r="D1490" s="1"/>
      <c r="E1490" s="99">
        <v>44</v>
      </c>
      <c r="F1490" s="99">
        <v>48</v>
      </c>
      <c r="G1490" s="99">
        <v>47</v>
      </c>
      <c r="H1490" s="99">
        <f t="shared" si="93"/>
        <v>47.5</v>
      </c>
      <c r="I1490" s="5">
        <v>1</v>
      </c>
      <c r="J1490" s="110">
        <v>2</v>
      </c>
      <c r="K1490" s="5"/>
      <c r="L1490" s="5"/>
      <c r="M1490" s="5"/>
      <c r="N1490" s="5"/>
      <c r="O1490" s="5"/>
      <c r="P1490" s="5"/>
      <c r="Q1490" s="138"/>
      <c r="R1490" s="18">
        <f t="shared" si="94"/>
        <v>2256.25</v>
      </c>
      <c r="S1490" s="10">
        <f t="shared" si="95"/>
        <v>1.7720546061654927E-3</v>
      </c>
      <c r="T1490"/>
      <c r="U1490"/>
      <c r="V1490"/>
      <c r="W1490"/>
      <c r="X1490"/>
      <c r="Y1490"/>
      <c r="Z1490"/>
      <c r="AA1490"/>
      <c r="AB1490"/>
      <c r="AC1490"/>
      <c r="AD1490"/>
      <c r="AE1490"/>
      <c r="AF1490"/>
      <c r="AG1490"/>
      <c r="AH1490"/>
      <c r="AI1490"/>
      <c r="AJ1490"/>
      <c r="AK1490"/>
      <c r="AL1490"/>
      <c r="AM1490"/>
      <c r="AN1490"/>
      <c r="AO1490"/>
      <c r="AP1490"/>
      <c r="AQ1490"/>
      <c r="AR1490"/>
      <c r="AS1490"/>
      <c r="AT1490"/>
      <c r="AU1490"/>
      <c r="AV1490"/>
      <c r="AW1490"/>
      <c r="AX1490"/>
      <c r="AY1490"/>
      <c r="AZ1490"/>
      <c r="BA1490"/>
      <c r="BB1490"/>
      <c r="BC1490"/>
      <c r="BD1490"/>
      <c r="BE1490"/>
      <c r="BF1490"/>
      <c r="BG1490"/>
      <c r="BH1490"/>
      <c r="BI1490"/>
      <c r="BJ1490"/>
      <c r="BK1490"/>
      <c r="BL1490"/>
      <c r="BM1490"/>
      <c r="BN1490"/>
      <c r="BO1490"/>
      <c r="BP1490"/>
      <c r="BQ1490"/>
      <c r="BR1490"/>
      <c r="BS1490"/>
      <c r="BT1490"/>
      <c r="BU1490"/>
      <c r="BV1490"/>
      <c r="BW1490"/>
      <c r="BX1490"/>
      <c r="BY1490"/>
      <c r="BZ1490"/>
      <c r="CA1490"/>
      <c r="CB1490"/>
      <c r="CC1490"/>
      <c r="CD1490"/>
      <c r="CE1490"/>
      <c r="CF1490"/>
      <c r="CG1490"/>
      <c r="CH1490"/>
      <c r="CI1490"/>
      <c r="CJ1490"/>
      <c r="CK1490"/>
      <c r="CL1490"/>
      <c r="CM1490"/>
      <c r="CN1490"/>
      <c r="CO1490"/>
      <c r="CP1490"/>
      <c r="CQ1490"/>
      <c r="CR1490"/>
      <c r="CS1490"/>
      <c r="CT1490"/>
      <c r="CU1490"/>
      <c r="CV1490"/>
      <c r="CW1490"/>
      <c r="CX1490"/>
      <c r="CY1490"/>
      <c r="CZ1490"/>
      <c r="DA1490"/>
      <c r="DB1490"/>
      <c r="DC1490"/>
      <c r="DD1490"/>
      <c r="DE1490"/>
      <c r="DF1490"/>
      <c r="DG1490"/>
      <c r="DH1490"/>
      <c r="DI1490"/>
      <c r="DJ1490"/>
      <c r="DK1490"/>
      <c r="DL1490"/>
      <c r="DM1490"/>
      <c r="DN1490"/>
      <c r="DO1490"/>
      <c r="DP1490"/>
      <c r="DQ1490"/>
      <c r="DR1490"/>
      <c r="DS1490"/>
      <c r="DT1490"/>
      <c r="DU1490"/>
      <c r="DV1490"/>
      <c r="DW1490"/>
      <c r="DX1490"/>
      <c r="DY1490"/>
      <c r="DZ1490"/>
      <c r="EA1490"/>
      <c r="EB1490"/>
      <c r="EC1490"/>
      <c r="ED1490"/>
      <c r="EE1490"/>
      <c r="EF1490"/>
      <c r="EG1490"/>
      <c r="EH1490"/>
      <c r="EI1490"/>
      <c r="EJ1490"/>
      <c r="EK1490"/>
      <c r="EL1490"/>
      <c r="EM1490"/>
      <c r="EN1490"/>
      <c r="EO1490"/>
      <c r="EP1490"/>
      <c r="EQ1490"/>
      <c r="ER1490"/>
      <c r="ES1490"/>
      <c r="ET1490"/>
      <c r="EU1490"/>
      <c r="EV1490"/>
      <c r="EW1490"/>
      <c r="EX1490"/>
      <c r="EY1490"/>
      <c r="EZ1490"/>
      <c r="FA1490"/>
      <c r="FB1490"/>
      <c r="FC1490"/>
      <c r="FD1490"/>
      <c r="FE1490"/>
      <c r="FF1490"/>
      <c r="FG1490"/>
      <c r="FH1490"/>
      <c r="FI1490"/>
      <c r="FJ1490"/>
      <c r="FK1490"/>
      <c r="FL1490"/>
      <c r="FM1490"/>
      <c r="FN1490"/>
      <c r="FO1490"/>
      <c r="FP1490"/>
      <c r="FQ1490"/>
      <c r="FR1490"/>
      <c r="FS1490"/>
      <c r="FT1490"/>
      <c r="FU1490"/>
      <c r="FV1490"/>
      <c r="FW1490"/>
      <c r="FX1490"/>
      <c r="FY1490"/>
      <c r="FZ1490"/>
      <c r="GA1490"/>
      <c r="GB1490"/>
      <c r="GC1490"/>
      <c r="GD1490"/>
      <c r="GE1490"/>
      <c r="GF1490"/>
      <c r="GG1490"/>
      <c r="GH1490"/>
      <c r="GI1490"/>
      <c r="GJ1490"/>
      <c r="GK1490"/>
      <c r="GL1490"/>
      <c r="GM1490"/>
      <c r="GN1490"/>
      <c r="GO1490"/>
      <c r="GP1490"/>
      <c r="GQ1490"/>
      <c r="GR1490"/>
      <c r="GS1490"/>
      <c r="GT1490"/>
      <c r="GU1490"/>
      <c r="GV1490"/>
      <c r="GW1490"/>
      <c r="GX1490"/>
      <c r="GY1490"/>
      <c r="GZ1490"/>
      <c r="HA1490"/>
      <c r="HB1490"/>
      <c r="HC1490"/>
      <c r="HD1490"/>
      <c r="HE1490"/>
      <c r="HF1490"/>
      <c r="HG1490"/>
      <c r="HH1490"/>
      <c r="HI1490"/>
      <c r="HJ1490"/>
      <c r="HK1490"/>
      <c r="HL1490"/>
      <c r="HM1490"/>
      <c r="HN1490"/>
      <c r="HO1490"/>
      <c r="HP1490"/>
      <c r="HQ1490"/>
      <c r="HR1490"/>
      <c r="HS1490"/>
      <c r="HT1490"/>
      <c r="HU1490"/>
      <c r="HV1490"/>
      <c r="HW1490"/>
      <c r="HX1490"/>
      <c r="HY1490"/>
      <c r="HZ1490"/>
      <c r="IA1490"/>
      <c r="IB1490"/>
    </row>
    <row r="1491" spans="1:236" ht="12.75" customHeight="1" x14ac:dyDescent="0.25">
      <c r="A1491" s="10">
        <v>8</v>
      </c>
      <c r="B1491" s="10">
        <v>1397</v>
      </c>
      <c r="C1491" s="19">
        <v>1488</v>
      </c>
      <c r="D1491" s="1"/>
      <c r="E1491" s="99">
        <v>50</v>
      </c>
      <c r="F1491" s="99">
        <v>52</v>
      </c>
      <c r="G1491" s="99">
        <v>52</v>
      </c>
      <c r="H1491" s="99">
        <f t="shared" si="93"/>
        <v>52</v>
      </c>
      <c r="I1491" s="5">
        <v>3</v>
      </c>
      <c r="J1491" s="110">
        <v>2</v>
      </c>
      <c r="K1491" s="5"/>
      <c r="L1491" s="5"/>
      <c r="M1491" s="5"/>
      <c r="N1491" s="5"/>
      <c r="O1491" s="5"/>
      <c r="P1491" s="5"/>
      <c r="Q1491" s="138"/>
      <c r="R1491" s="18">
        <f t="shared" si="94"/>
        <v>2704</v>
      </c>
      <c r="S1491" s="10">
        <f t="shared" si="95"/>
        <v>2.1237166338267002E-3</v>
      </c>
      <c r="T1491"/>
      <c r="U1491"/>
      <c r="V1491"/>
      <c r="W1491"/>
      <c r="X1491"/>
      <c r="Y1491"/>
      <c r="Z1491"/>
      <c r="AA1491"/>
      <c r="AB1491"/>
      <c r="AC1491"/>
      <c r="AD1491"/>
      <c r="AE1491"/>
      <c r="AF1491"/>
      <c r="AG1491"/>
      <c r="AH1491"/>
      <c r="AI1491"/>
      <c r="AJ1491"/>
      <c r="AK1491"/>
      <c r="AL1491"/>
      <c r="AM1491"/>
      <c r="AN1491"/>
      <c r="AO1491"/>
      <c r="AP1491"/>
      <c r="AQ1491"/>
      <c r="AR1491"/>
      <c r="AS1491"/>
      <c r="AT1491"/>
      <c r="AU1491"/>
      <c r="AV1491"/>
      <c r="AW1491"/>
      <c r="AX1491"/>
      <c r="AY1491"/>
      <c r="AZ1491"/>
      <c r="BA1491"/>
      <c r="BB1491"/>
      <c r="BC1491"/>
      <c r="BD1491"/>
      <c r="BE1491"/>
      <c r="BF1491"/>
      <c r="BG1491"/>
      <c r="BH1491"/>
      <c r="BI1491"/>
      <c r="BJ1491"/>
      <c r="BK1491"/>
      <c r="BL1491"/>
      <c r="BM1491"/>
      <c r="BN1491"/>
      <c r="BO1491"/>
      <c r="BP1491"/>
      <c r="BQ1491"/>
      <c r="BR1491"/>
      <c r="BS1491"/>
      <c r="BT1491"/>
      <c r="BU1491"/>
      <c r="BV1491"/>
      <c r="BW1491"/>
      <c r="BX1491"/>
      <c r="BY1491"/>
      <c r="BZ1491"/>
      <c r="CA1491"/>
      <c r="CB1491"/>
      <c r="CC1491"/>
      <c r="CD1491"/>
      <c r="CE1491"/>
      <c r="CF1491"/>
      <c r="CG1491"/>
      <c r="CH1491"/>
      <c r="CI1491"/>
      <c r="CJ1491"/>
      <c r="CK1491"/>
      <c r="CL1491"/>
      <c r="CM1491"/>
      <c r="CN1491"/>
      <c r="CO1491"/>
      <c r="CP1491"/>
      <c r="CQ1491"/>
      <c r="CR1491"/>
      <c r="CS1491"/>
      <c r="CT1491"/>
      <c r="CU1491"/>
      <c r="CV1491"/>
      <c r="CW1491"/>
      <c r="CX1491"/>
      <c r="CY1491"/>
      <c r="CZ1491"/>
      <c r="DA1491"/>
      <c r="DB1491"/>
      <c r="DC1491"/>
      <c r="DD1491"/>
      <c r="DE1491"/>
      <c r="DF1491"/>
      <c r="DG1491"/>
      <c r="DH1491"/>
      <c r="DI1491"/>
      <c r="DJ1491"/>
      <c r="DK1491"/>
      <c r="DL1491"/>
      <c r="DM1491"/>
      <c r="DN1491"/>
      <c r="DO1491"/>
      <c r="DP1491"/>
      <c r="DQ1491"/>
      <c r="DR1491"/>
      <c r="DS1491"/>
      <c r="DT1491"/>
      <c r="DU1491"/>
      <c r="DV1491"/>
      <c r="DW1491"/>
      <c r="DX1491"/>
      <c r="DY1491"/>
      <c r="DZ1491"/>
      <c r="EA1491"/>
      <c r="EB1491"/>
      <c r="EC1491"/>
      <c r="ED1491"/>
      <c r="EE1491"/>
      <c r="EF1491"/>
      <c r="EG1491"/>
      <c r="EH1491"/>
      <c r="EI1491"/>
      <c r="EJ1491"/>
      <c r="EK1491"/>
      <c r="EL1491"/>
      <c r="EM1491"/>
      <c r="EN1491"/>
      <c r="EO1491"/>
      <c r="EP1491"/>
      <c r="EQ1491"/>
      <c r="ER1491"/>
      <c r="ES1491"/>
      <c r="ET1491"/>
      <c r="EU1491"/>
      <c r="EV1491"/>
      <c r="EW1491"/>
      <c r="EX1491"/>
      <c r="EY1491"/>
      <c r="EZ1491"/>
      <c r="FA1491"/>
      <c r="FB1491"/>
      <c r="FC1491"/>
      <c r="FD1491"/>
      <c r="FE1491"/>
      <c r="FF1491"/>
      <c r="FG1491"/>
      <c r="FH1491"/>
      <c r="FI1491"/>
      <c r="FJ1491"/>
      <c r="FK1491"/>
      <c r="FL1491"/>
      <c r="FM1491"/>
      <c r="FN1491"/>
      <c r="FO1491"/>
      <c r="FP1491"/>
      <c r="FQ1491"/>
      <c r="FR1491"/>
      <c r="FS1491"/>
      <c r="FT1491"/>
      <c r="FU1491"/>
      <c r="FV1491"/>
      <c r="FW1491"/>
      <c r="FX1491"/>
      <c r="FY1491"/>
      <c r="FZ1491"/>
      <c r="GA1491"/>
      <c r="GB1491"/>
      <c r="GC1491"/>
      <c r="GD1491"/>
      <c r="GE1491"/>
      <c r="GF1491"/>
      <c r="GG1491"/>
      <c r="GH1491"/>
      <c r="GI1491"/>
      <c r="GJ1491"/>
      <c r="GK1491"/>
      <c r="GL1491"/>
      <c r="GM1491"/>
      <c r="GN1491"/>
      <c r="GO1491"/>
      <c r="GP1491"/>
      <c r="GQ1491"/>
      <c r="GR1491"/>
      <c r="GS1491"/>
      <c r="GT1491"/>
      <c r="GU1491"/>
      <c r="GV1491"/>
      <c r="GW1491"/>
      <c r="GX1491"/>
      <c r="GY1491"/>
      <c r="GZ1491"/>
      <c r="HA1491"/>
      <c r="HB1491"/>
      <c r="HC1491"/>
      <c r="HD1491"/>
      <c r="HE1491"/>
      <c r="HF1491"/>
      <c r="HG1491"/>
      <c r="HH1491"/>
      <c r="HI1491"/>
      <c r="HJ1491"/>
      <c r="HK1491"/>
      <c r="HL1491"/>
      <c r="HM1491"/>
      <c r="HN1491"/>
      <c r="HO1491"/>
      <c r="HP1491"/>
      <c r="HQ1491"/>
      <c r="HR1491"/>
      <c r="HS1491"/>
      <c r="HT1491"/>
      <c r="HU1491"/>
      <c r="HV1491"/>
      <c r="HW1491"/>
      <c r="HX1491"/>
      <c r="HY1491"/>
      <c r="HZ1491"/>
      <c r="IA1491"/>
      <c r="IB1491"/>
    </row>
    <row r="1492" spans="1:236" ht="12.75" customHeight="1" x14ac:dyDescent="0.25">
      <c r="A1492" s="10">
        <v>8</v>
      </c>
      <c r="B1492" s="10">
        <v>1398</v>
      </c>
      <c r="C1492" s="10">
        <v>1489</v>
      </c>
      <c r="D1492" s="1"/>
      <c r="E1492" s="99">
        <v>53</v>
      </c>
      <c r="F1492" s="99">
        <v>58</v>
      </c>
      <c r="G1492" s="99">
        <v>57</v>
      </c>
      <c r="H1492" s="99">
        <f t="shared" si="93"/>
        <v>57.5</v>
      </c>
      <c r="I1492" s="5">
        <v>1</v>
      </c>
      <c r="J1492" s="110">
        <v>2</v>
      </c>
      <c r="K1492" s="5"/>
      <c r="L1492" s="5"/>
      <c r="M1492" s="5"/>
      <c r="N1492" s="5"/>
      <c r="O1492" s="5"/>
      <c r="P1492" s="5"/>
      <c r="Q1492" s="138"/>
      <c r="R1492" s="18">
        <f t="shared" si="94"/>
        <v>3306.25</v>
      </c>
      <c r="S1492" s="10">
        <f t="shared" si="95"/>
        <v>2.5967226777328131E-3</v>
      </c>
      <c r="T1492"/>
      <c r="U1492"/>
      <c r="V1492"/>
      <c r="W1492"/>
      <c r="X1492"/>
      <c r="Y1492"/>
      <c r="Z1492"/>
      <c r="AA1492"/>
      <c r="AB1492"/>
      <c r="AC1492"/>
      <c r="AD1492"/>
      <c r="AE1492"/>
      <c r="AF1492"/>
      <c r="AG1492"/>
      <c r="AH1492"/>
      <c r="AI1492"/>
      <c r="AJ1492"/>
      <c r="AK1492"/>
      <c r="AL1492"/>
      <c r="AM1492"/>
      <c r="AN1492"/>
      <c r="AO1492"/>
      <c r="AP1492"/>
      <c r="AQ1492"/>
      <c r="AR1492"/>
      <c r="AS1492"/>
      <c r="AT1492"/>
      <c r="AU1492"/>
      <c r="AV1492"/>
      <c r="AW1492"/>
      <c r="AX1492"/>
      <c r="AY1492"/>
      <c r="AZ1492"/>
      <c r="BA1492"/>
      <c r="BB1492"/>
      <c r="BC1492"/>
      <c r="BD1492"/>
      <c r="BE1492"/>
      <c r="BF1492"/>
      <c r="BG1492"/>
      <c r="BH1492"/>
      <c r="BI1492"/>
      <c r="BJ1492"/>
      <c r="BK1492"/>
      <c r="BL1492"/>
      <c r="BM1492"/>
      <c r="BN1492"/>
      <c r="BO1492"/>
      <c r="BP1492"/>
      <c r="BQ1492"/>
      <c r="BR1492"/>
      <c r="BS1492"/>
      <c r="BT1492"/>
      <c r="BU1492"/>
      <c r="BV1492"/>
      <c r="BW1492"/>
      <c r="BX1492"/>
      <c r="BY1492"/>
      <c r="BZ1492"/>
      <c r="CA1492"/>
      <c r="CB1492"/>
      <c r="CC1492"/>
      <c r="CD1492"/>
      <c r="CE1492"/>
      <c r="CF1492"/>
      <c r="CG1492"/>
      <c r="CH1492"/>
      <c r="CI1492"/>
      <c r="CJ1492"/>
      <c r="CK1492"/>
      <c r="CL1492"/>
      <c r="CM1492"/>
      <c r="CN1492"/>
      <c r="CO1492"/>
      <c r="CP1492"/>
      <c r="CQ1492"/>
      <c r="CR1492"/>
      <c r="CS1492"/>
      <c r="CT1492"/>
      <c r="CU1492"/>
      <c r="CV1492"/>
      <c r="CW1492"/>
      <c r="CX1492"/>
      <c r="CY1492"/>
      <c r="CZ1492"/>
      <c r="DA1492"/>
      <c r="DB1492"/>
      <c r="DC1492"/>
      <c r="DD1492"/>
      <c r="DE1492"/>
      <c r="DF1492"/>
      <c r="DG1492"/>
      <c r="DH1492"/>
      <c r="DI1492"/>
      <c r="DJ1492"/>
      <c r="DK1492"/>
      <c r="DL1492"/>
      <c r="DM1492"/>
      <c r="DN1492"/>
      <c r="DO1492"/>
      <c r="DP1492"/>
      <c r="DQ1492"/>
      <c r="DR1492"/>
      <c r="DS1492"/>
      <c r="DT1492"/>
      <c r="DU1492"/>
      <c r="DV1492"/>
      <c r="DW1492"/>
      <c r="DX1492"/>
      <c r="DY1492"/>
      <c r="DZ1492"/>
      <c r="EA1492"/>
      <c r="EB1492"/>
      <c r="EC1492"/>
      <c r="ED1492"/>
      <c r="EE1492"/>
      <c r="EF1492"/>
      <c r="EG1492"/>
      <c r="EH1492"/>
      <c r="EI1492"/>
      <c r="EJ1492"/>
      <c r="EK1492"/>
      <c r="EL1492"/>
      <c r="EM1492"/>
      <c r="EN1492"/>
      <c r="EO1492"/>
      <c r="EP1492"/>
      <c r="EQ1492"/>
      <c r="ER1492"/>
      <c r="ES1492"/>
      <c r="ET1492"/>
      <c r="EU1492"/>
      <c r="EV1492"/>
      <c r="EW1492"/>
      <c r="EX1492"/>
      <c r="EY1492"/>
      <c r="EZ1492"/>
      <c r="FA1492"/>
      <c r="FB1492"/>
      <c r="FC1492"/>
      <c r="FD1492"/>
      <c r="FE1492"/>
      <c r="FF1492"/>
      <c r="FG1492"/>
      <c r="FH1492"/>
      <c r="FI1492"/>
      <c r="FJ1492"/>
      <c r="FK1492"/>
      <c r="FL1492"/>
      <c r="FM1492"/>
      <c r="FN1492"/>
      <c r="FO1492"/>
      <c r="FP1492"/>
      <c r="FQ1492"/>
      <c r="FR1492"/>
      <c r="FS1492"/>
      <c r="FT1492"/>
      <c r="FU1492"/>
      <c r="FV1492"/>
      <c r="FW1492"/>
      <c r="FX1492"/>
      <c r="FY1492"/>
      <c r="FZ1492"/>
      <c r="GA1492"/>
      <c r="GB1492"/>
      <c r="GC1492"/>
      <c r="GD1492"/>
      <c r="GE1492"/>
      <c r="GF1492"/>
      <c r="GG1492"/>
      <c r="GH1492"/>
      <c r="GI1492"/>
      <c r="GJ1492"/>
      <c r="GK1492"/>
      <c r="GL1492"/>
      <c r="GM1492"/>
      <c r="GN1492"/>
      <c r="GO1492"/>
      <c r="GP1492"/>
      <c r="GQ1492"/>
      <c r="GR1492"/>
      <c r="GS1492"/>
      <c r="GT1492"/>
      <c r="GU1492"/>
      <c r="GV1492"/>
      <c r="GW1492"/>
      <c r="GX1492"/>
      <c r="GY1492"/>
      <c r="GZ1492"/>
      <c r="HA1492"/>
      <c r="HB1492"/>
      <c r="HC1492"/>
      <c r="HD1492"/>
      <c r="HE1492"/>
      <c r="HF1492"/>
      <c r="HG1492"/>
      <c r="HH1492"/>
      <c r="HI1492"/>
      <c r="HJ1492"/>
      <c r="HK1492"/>
      <c r="HL1492"/>
      <c r="HM1492"/>
      <c r="HN1492"/>
      <c r="HO1492"/>
      <c r="HP1492"/>
      <c r="HQ1492"/>
      <c r="HR1492"/>
      <c r="HS1492"/>
      <c r="HT1492"/>
      <c r="HU1492"/>
      <c r="HV1492"/>
      <c r="HW1492"/>
      <c r="HX1492"/>
      <c r="HY1492"/>
      <c r="HZ1492"/>
      <c r="IA1492"/>
      <c r="IB1492"/>
    </row>
    <row r="1493" spans="1:236" ht="12.75" customHeight="1" x14ac:dyDescent="0.25">
      <c r="A1493" s="10">
        <v>8</v>
      </c>
      <c r="B1493" s="10">
        <v>1399</v>
      </c>
      <c r="C1493" s="19">
        <v>1490</v>
      </c>
      <c r="D1493" s="1"/>
      <c r="E1493" s="99">
        <v>31</v>
      </c>
      <c r="F1493" s="99">
        <v>37</v>
      </c>
      <c r="G1493" s="99">
        <v>38</v>
      </c>
      <c r="H1493" s="99">
        <f t="shared" si="93"/>
        <v>37.5</v>
      </c>
      <c r="I1493" s="5">
        <v>2</v>
      </c>
      <c r="J1493" s="110">
        <v>1</v>
      </c>
      <c r="K1493" s="5"/>
      <c r="L1493" s="5"/>
      <c r="M1493" s="5"/>
      <c r="N1493" s="5"/>
      <c r="O1493" s="5"/>
      <c r="P1493" s="5"/>
      <c r="Q1493" s="138"/>
      <c r="R1493" s="18">
        <f t="shared" si="94"/>
        <v>1406.25</v>
      </c>
      <c r="S1493" s="10">
        <f t="shared" si="95"/>
        <v>1.1044661672776617E-3</v>
      </c>
      <c r="T1493"/>
      <c r="U1493"/>
      <c r="V1493"/>
      <c r="W1493"/>
      <c r="X1493"/>
      <c r="Y1493"/>
      <c r="Z1493"/>
      <c r="AA1493"/>
      <c r="AB1493"/>
      <c r="AC1493"/>
      <c r="AD1493"/>
      <c r="AE1493"/>
      <c r="AF1493"/>
      <c r="AG1493"/>
      <c r="AH1493"/>
      <c r="AI1493"/>
      <c r="AJ1493"/>
      <c r="AK1493"/>
      <c r="AL1493"/>
      <c r="AM1493"/>
      <c r="AN1493"/>
      <c r="AO1493"/>
      <c r="AP1493"/>
      <c r="AQ1493"/>
      <c r="AR1493"/>
      <c r="AS1493"/>
      <c r="AT1493"/>
      <c r="AU1493"/>
      <c r="AV1493"/>
      <c r="AW1493"/>
      <c r="AX1493"/>
      <c r="AY1493"/>
      <c r="AZ1493"/>
      <c r="BA1493"/>
      <c r="BB1493"/>
      <c r="BC1493"/>
      <c r="BD1493"/>
      <c r="BE1493"/>
      <c r="BF1493"/>
      <c r="BG1493"/>
      <c r="BH1493"/>
      <c r="BI1493"/>
      <c r="BJ1493"/>
      <c r="BK1493"/>
      <c r="BL1493"/>
      <c r="BM1493"/>
      <c r="BN1493"/>
      <c r="BO1493"/>
      <c r="BP1493"/>
      <c r="BQ1493"/>
      <c r="BR1493"/>
      <c r="BS1493"/>
      <c r="BT1493"/>
      <c r="BU1493"/>
      <c r="BV1493"/>
      <c r="BW1493"/>
      <c r="BX1493"/>
      <c r="BY1493"/>
      <c r="BZ1493"/>
      <c r="CA1493"/>
      <c r="CB1493"/>
      <c r="CC1493"/>
      <c r="CD1493"/>
      <c r="CE1493"/>
      <c r="CF1493"/>
      <c r="CG1493"/>
      <c r="CH1493"/>
      <c r="CI1493"/>
      <c r="CJ1493"/>
      <c r="CK1493"/>
      <c r="CL1493"/>
      <c r="CM1493"/>
      <c r="CN1493"/>
      <c r="CO1493"/>
      <c r="CP1493"/>
      <c r="CQ1493"/>
      <c r="CR1493"/>
      <c r="CS1493"/>
      <c r="CT1493"/>
      <c r="CU1493"/>
      <c r="CV1493"/>
      <c r="CW1493"/>
      <c r="CX1493"/>
      <c r="CY1493"/>
      <c r="CZ1493"/>
      <c r="DA1493"/>
      <c r="DB1493"/>
      <c r="DC1493"/>
      <c r="DD1493"/>
      <c r="DE1493"/>
      <c r="DF1493"/>
      <c r="DG1493"/>
      <c r="DH1493"/>
      <c r="DI1493"/>
      <c r="DJ1493"/>
      <c r="DK1493"/>
      <c r="DL1493"/>
      <c r="DM1493"/>
      <c r="DN1493"/>
      <c r="DO1493"/>
      <c r="DP1493"/>
      <c r="DQ1493"/>
      <c r="DR1493"/>
      <c r="DS1493"/>
      <c r="DT1493"/>
      <c r="DU1493"/>
      <c r="DV1493"/>
      <c r="DW1493"/>
      <c r="DX1493"/>
      <c r="DY1493"/>
      <c r="DZ1493"/>
      <c r="EA1493"/>
      <c r="EB1493"/>
      <c r="EC1493"/>
      <c r="ED1493"/>
      <c r="EE1493"/>
      <c r="EF1493"/>
      <c r="EG1493"/>
      <c r="EH1493"/>
      <c r="EI1493"/>
      <c r="EJ1493"/>
      <c r="EK1493"/>
      <c r="EL1493"/>
      <c r="EM1493"/>
      <c r="EN1493"/>
      <c r="EO1493"/>
      <c r="EP1493"/>
      <c r="EQ1493"/>
      <c r="ER1493"/>
      <c r="ES1493"/>
      <c r="ET1493"/>
      <c r="EU1493"/>
      <c r="EV1493"/>
      <c r="EW1493"/>
      <c r="EX1493"/>
      <c r="EY1493"/>
      <c r="EZ1493"/>
      <c r="FA1493"/>
      <c r="FB1493"/>
      <c r="FC1493"/>
      <c r="FD1493"/>
      <c r="FE1493"/>
      <c r="FF1493"/>
      <c r="FG1493"/>
      <c r="FH1493"/>
      <c r="FI1493"/>
      <c r="FJ1493"/>
      <c r="FK1493"/>
      <c r="FL1493"/>
      <c r="FM1493"/>
      <c r="FN1493"/>
      <c r="FO1493"/>
      <c r="FP1493"/>
      <c r="FQ1493"/>
      <c r="FR1493"/>
      <c r="FS1493"/>
      <c r="FT1493"/>
      <c r="FU1493"/>
      <c r="FV1493"/>
      <c r="FW1493"/>
      <c r="FX1493"/>
      <c r="FY1493"/>
      <c r="FZ1493"/>
      <c r="GA1493"/>
      <c r="GB1493"/>
      <c r="GC1493"/>
      <c r="GD1493"/>
      <c r="GE1493"/>
      <c r="GF1493"/>
      <c r="GG1493"/>
      <c r="GH1493"/>
      <c r="GI1493"/>
      <c r="GJ1493"/>
      <c r="GK1493"/>
      <c r="GL1493"/>
      <c r="GM1493"/>
      <c r="GN1493"/>
      <c r="GO1493"/>
      <c r="GP1493"/>
      <c r="GQ1493"/>
      <c r="GR1493"/>
      <c r="GS1493"/>
      <c r="GT1493"/>
      <c r="GU1493"/>
      <c r="GV1493"/>
      <c r="GW1493"/>
      <c r="GX1493"/>
      <c r="GY1493"/>
      <c r="GZ1493"/>
      <c r="HA1493"/>
      <c r="HB1493"/>
      <c r="HC1493"/>
      <c r="HD1493"/>
      <c r="HE1493"/>
      <c r="HF1493"/>
      <c r="HG1493"/>
      <c r="HH1493"/>
      <c r="HI1493"/>
      <c r="HJ1493"/>
      <c r="HK1493"/>
      <c r="HL1493"/>
      <c r="HM1493"/>
      <c r="HN1493"/>
      <c r="HO1493"/>
      <c r="HP1493"/>
      <c r="HQ1493"/>
      <c r="HR1493"/>
      <c r="HS1493"/>
      <c r="HT1493"/>
      <c r="HU1493"/>
      <c r="HV1493"/>
      <c r="HW1493"/>
      <c r="HX1493"/>
      <c r="HY1493"/>
      <c r="HZ1493"/>
      <c r="IA1493"/>
      <c r="IB1493"/>
    </row>
    <row r="1494" spans="1:236" ht="12.75" customHeight="1" x14ac:dyDescent="0.25">
      <c r="A1494" s="10">
        <v>8</v>
      </c>
      <c r="B1494" s="10">
        <v>1400</v>
      </c>
      <c r="C1494" s="10">
        <v>1491</v>
      </c>
      <c r="D1494" s="1"/>
      <c r="E1494" s="99">
        <v>37.5</v>
      </c>
      <c r="F1494" s="99">
        <v>42</v>
      </c>
      <c r="G1494" s="99">
        <v>42</v>
      </c>
      <c r="H1494" s="99">
        <f t="shared" si="93"/>
        <v>42</v>
      </c>
      <c r="I1494" s="5">
        <v>2</v>
      </c>
      <c r="J1494" s="110">
        <v>3</v>
      </c>
      <c r="K1494" s="5"/>
      <c r="L1494" s="5"/>
      <c r="M1494" s="5"/>
      <c r="N1494" s="5"/>
      <c r="O1494" s="5"/>
      <c r="P1494" s="5"/>
      <c r="Q1494" s="138"/>
      <c r="R1494" s="18">
        <f t="shared" si="94"/>
        <v>1764</v>
      </c>
      <c r="S1494" s="10">
        <f t="shared" si="95"/>
        <v>1.3854423602330987E-3</v>
      </c>
      <c r="T1494"/>
      <c r="U1494"/>
      <c r="V1494"/>
      <c r="W1494"/>
      <c r="X1494"/>
      <c r="Y1494"/>
      <c r="Z1494"/>
      <c r="AA1494"/>
      <c r="AB1494"/>
      <c r="AC1494"/>
      <c r="AD1494"/>
      <c r="AE1494"/>
      <c r="AF1494"/>
      <c r="AG1494"/>
      <c r="AH1494"/>
      <c r="AI1494"/>
      <c r="AJ1494"/>
      <c r="AK1494"/>
      <c r="AL1494"/>
      <c r="AM1494"/>
      <c r="AN1494"/>
      <c r="AO1494"/>
      <c r="AP1494"/>
      <c r="AQ1494"/>
      <c r="AR1494"/>
      <c r="AS1494"/>
      <c r="AT1494"/>
      <c r="AU1494"/>
      <c r="AV1494"/>
      <c r="AW1494"/>
      <c r="AX1494"/>
      <c r="AY1494"/>
      <c r="AZ1494"/>
      <c r="BA1494"/>
      <c r="BB1494"/>
      <c r="BC1494"/>
      <c r="BD1494"/>
      <c r="BE1494"/>
      <c r="BF1494"/>
      <c r="BG1494"/>
      <c r="BH1494"/>
      <c r="BI1494"/>
      <c r="BJ1494"/>
      <c r="BK1494"/>
      <c r="BL1494"/>
      <c r="BM1494"/>
      <c r="BN1494"/>
      <c r="BO1494"/>
      <c r="BP1494"/>
      <c r="BQ1494"/>
      <c r="BR1494"/>
      <c r="BS1494"/>
      <c r="BT1494"/>
      <c r="BU1494"/>
      <c r="BV1494"/>
      <c r="BW1494"/>
      <c r="BX1494"/>
      <c r="BY1494"/>
      <c r="BZ1494"/>
      <c r="CA1494"/>
      <c r="CB1494"/>
      <c r="CC1494"/>
      <c r="CD1494"/>
      <c r="CE1494"/>
      <c r="CF1494"/>
      <c r="CG1494"/>
      <c r="CH1494"/>
      <c r="CI1494"/>
      <c r="CJ1494"/>
      <c r="CK1494"/>
      <c r="CL1494"/>
      <c r="CM1494"/>
      <c r="CN1494"/>
      <c r="CO1494"/>
      <c r="CP1494"/>
      <c r="CQ1494"/>
      <c r="CR1494"/>
      <c r="CS1494"/>
      <c r="CT1494"/>
      <c r="CU1494"/>
      <c r="CV1494"/>
      <c r="CW1494"/>
      <c r="CX1494"/>
      <c r="CY1494"/>
      <c r="CZ1494"/>
      <c r="DA1494"/>
      <c r="DB1494"/>
      <c r="DC1494"/>
      <c r="DD1494"/>
      <c r="DE1494"/>
      <c r="DF1494"/>
      <c r="DG1494"/>
      <c r="DH1494"/>
      <c r="DI1494"/>
      <c r="DJ1494"/>
      <c r="DK1494"/>
      <c r="DL1494"/>
      <c r="DM1494"/>
      <c r="DN1494"/>
      <c r="DO1494"/>
      <c r="DP1494"/>
      <c r="DQ1494"/>
      <c r="DR1494"/>
      <c r="DS1494"/>
      <c r="DT1494"/>
      <c r="DU1494"/>
      <c r="DV1494"/>
      <c r="DW1494"/>
      <c r="DX1494"/>
      <c r="DY1494"/>
      <c r="DZ1494"/>
      <c r="EA1494"/>
      <c r="EB1494"/>
      <c r="EC1494"/>
      <c r="ED1494"/>
      <c r="EE1494"/>
      <c r="EF1494"/>
      <c r="EG1494"/>
      <c r="EH1494"/>
      <c r="EI1494"/>
      <c r="EJ1494"/>
      <c r="EK1494"/>
      <c r="EL1494"/>
      <c r="EM1494"/>
      <c r="EN1494"/>
      <c r="EO1494"/>
      <c r="EP1494"/>
      <c r="EQ1494"/>
      <c r="ER1494"/>
      <c r="ES1494"/>
      <c r="ET1494"/>
      <c r="EU1494"/>
      <c r="EV1494"/>
      <c r="EW1494"/>
      <c r="EX1494"/>
      <c r="EY1494"/>
      <c r="EZ1494"/>
      <c r="FA1494"/>
      <c r="FB1494"/>
      <c r="FC1494"/>
      <c r="FD1494"/>
      <c r="FE1494"/>
      <c r="FF1494"/>
      <c r="FG1494"/>
      <c r="FH1494"/>
      <c r="FI1494"/>
      <c r="FJ1494"/>
      <c r="FK1494"/>
      <c r="FL1494"/>
      <c r="FM1494"/>
      <c r="FN1494"/>
      <c r="FO1494"/>
      <c r="FP1494"/>
      <c r="FQ1494"/>
      <c r="FR1494"/>
      <c r="FS1494"/>
      <c r="FT1494"/>
      <c r="FU1494"/>
      <c r="FV1494"/>
      <c r="FW1494"/>
      <c r="FX1494"/>
      <c r="FY1494"/>
      <c r="FZ1494"/>
      <c r="GA1494"/>
      <c r="GB1494"/>
      <c r="GC1494"/>
      <c r="GD1494"/>
      <c r="GE1494"/>
      <c r="GF1494"/>
      <c r="GG1494"/>
      <c r="GH1494"/>
      <c r="GI1494"/>
      <c r="GJ1494"/>
      <c r="GK1494"/>
      <c r="GL1494"/>
      <c r="GM1494"/>
      <c r="GN1494"/>
      <c r="GO1494"/>
      <c r="GP1494"/>
      <c r="GQ1494"/>
      <c r="GR1494"/>
      <c r="GS1494"/>
      <c r="GT1494"/>
      <c r="GU1494"/>
      <c r="GV1494"/>
      <c r="GW1494"/>
      <c r="GX1494"/>
      <c r="GY1494"/>
      <c r="GZ1494"/>
      <c r="HA1494"/>
      <c r="HB1494"/>
      <c r="HC1494"/>
      <c r="HD1494"/>
      <c r="HE1494"/>
      <c r="HF1494"/>
      <c r="HG1494"/>
      <c r="HH1494"/>
      <c r="HI1494"/>
      <c r="HJ1494"/>
      <c r="HK1494"/>
      <c r="HL1494"/>
      <c r="HM1494"/>
      <c r="HN1494"/>
      <c r="HO1494"/>
      <c r="HP1494"/>
      <c r="HQ1494"/>
      <c r="HR1494"/>
      <c r="HS1494"/>
      <c r="HT1494"/>
      <c r="HU1494"/>
      <c r="HV1494"/>
      <c r="HW1494"/>
      <c r="HX1494"/>
      <c r="HY1494"/>
      <c r="HZ1494"/>
      <c r="IA1494"/>
      <c r="IB1494"/>
    </row>
    <row r="1495" spans="1:236" ht="12.75" customHeight="1" x14ac:dyDescent="0.25">
      <c r="A1495" s="238">
        <v>8</v>
      </c>
      <c r="B1495" s="238">
        <v>1401</v>
      </c>
      <c r="C1495" s="42">
        <v>1492</v>
      </c>
      <c r="D1495" s="62" t="s">
        <v>48</v>
      </c>
      <c r="E1495" s="24">
        <v>24.5</v>
      </c>
      <c r="F1495" s="24"/>
      <c r="G1495" s="24"/>
      <c r="H1495" s="24" t="e">
        <f t="shared" si="93"/>
        <v>#DIV/0!</v>
      </c>
      <c r="I1495" s="238">
        <v>4</v>
      </c>
      <c r="J1495" s="115" t="s">
        <v>136</v>
      </c>
      <c r="K1495" s="238" t="s">
        <v>137</v>
      </c>
      <c r="L1495" s="238"/>
      <c r="M1495" s="238"/>
      <c r="N1495" s="238"/>
      <c r="O1495" s="238"/>
      <c r="P1495" s="238"/>
      <c r="Q1495" s="141"/>
      <c r="R1495" s="28">
        <v>0</v>
      </c>
      <c r="S1495" s="238">
        <f t="shared" si="95"/>
        <v>0</v>
      </c>
      <c r="T1495"/>
      <c r="U1495" s="10" t="s">
        <v>278</v>
      </c>
      <c r="V1495"/>
      <c r="W1495"/>
      <c r="X1495"/>
      <c r="Y1495"/>
      <c r="Z1495"/>
      <c r="AA1495"/>
      <c r="AB1495"/>
      <c r="AC1495"/>
      <c r="AD1495"/>
      <c r="AE1495"/>
      <c r="AF1495"/>
      <c r="AG1495"/>
      <c r="AH1495"/>
      <c r="AI1495"/>
      <c r="AJ1495"/>
      <c r="AK1495"/>
      <c r="AL1495"/>
      <c r="AM1495"/>
      <c r="AN1495"/>
      <c r="AO1495"/>
      <c r="AP1495"/>
      <c r="AQ1495"/>
      <c r="AR1495"/>
      <c r="AS1495"/>
      <c r="AT1495"/>
      <c r="AU1495"/>
      <c r="AV1495"/>
      <c r="AW1495"/>
      <c r="AX1495"/>
      <c r="AY1495"/>
      <c r="AZ1495"/>
      <c r="BA1495"/>
      <c r="BB1495"/>
      <c r="BC1495"/>
      <c r="BD1495"/>
      <c r="BE1495"/>
      <c r="BF1495"/>
      <c r="BG1495"/>
      <c r="BH1495"/>
      <c r="BI1495"/>
      <c r="BJ1495"/>
      <c r="BK1495"/>
      <c r="BL1495"/>
      <c r="BM1495"/>
      <c r="BN1495"/>
      <c r="BO1495"/>
      <c r="BP1495"/>
      <c r="BQ1495"/>
      <c r="BR1495"/>
      <c r="BS1495"/>
      <c r="BT1495"/>
      <c r="BU1495"/>
      <c r="BV1495"/>
      <c r="BW1495"/>
      <c r="BX1495"/>
      <c r="BY1495"/>
      <c r="BZ1495"/>
      <c r="CA1495"/>
      <c r="CB1495"/>
      <c r="CC1495"/>
      <c r="CD1495"/>
      <c r="CE1495"/>
      <c r="CF1495"/>
      <c r="CG1495"/>
      <c r="CH1495"/>
      <c r="CI1495"/>
      <c r="CJ1495"/>
      <c r="CK1495"/>
      <c r="CL1495"/>
      <c r="CM1495"/>
      <c r="CN1495"/>
      <c r="CO1495"/>
      <c r="CP1495"/>
      <c r="CQ1495"/>
      <c r="CR1495"/>
      <c r="CS1495"/>
      <c r="CT1495"/>
      <c r="CU1495"/>
      <c r="CV1495"/>
      <c r="CW1495"/>
      <c r="CX1495"/>
      <c r="CY1495"/>
      <c r="CZ1495"/>
      <c r="DA1495"/>
      <c r="DB1495"/>
      <c r="DC1495"/>
      <c r="DD1495"/>
      <c r="DE1495"/>
      <c r="DF1495"/>
      <c r="DG1495"/>
      <c r="DH1495"/>
      <c r="DI1495"/>
      <c r="DJ1495"/>
      <c r="DK1495"/>
      <c r="DL1495"/>
      <c r="DM1495"/>
      <c r="DN1495"/>
      <c r="DO1495"/>
      <c r="DP1495"/>
      <c r="DQ1495"/>
      <c r="DR1495"/>
      <c r="DS1495"/>
      <c r="DT1495"/>
      <c r="DU1495"/>
      <c r="DV1495"/>
      <c r="DW1495"/>
      <c r="DX1495"/>
      <c r="DY1495"/>
      <c r="DZ1495"/>
      <c r="EA1495"/>
      <c r="EB1495"/>
      <c r="EC1495"/>
      <c r="ED1495"/>
      <c r="EE1495"/>
      <c r="EF1495"/>
      <c r="EG1495"/>
      <c r="EH1495"/>
      <c r="EI1495"/>
      <c r="EJ1495"/>
      <c r="EK1495"/>
      <c r="EL1495"/>
      <c r="EM1495"/>
      <c r="EN1495"/>
      <c r="EO1495"/>
      <c r="EP1495"/>
      <c r="EQ1495"/>
      <c r="ER1495"/>
      <c r="ES1495"/>
      <c r="ET1495"/>
      <c r="EU1495"/>
      <c r="EV1495"/>
      <c r="EW1495"/>
      <c r="EX1495"/>
      <c r="EY1495"/>
      <c r="EZ1495"/>
      <c r="FA1495"/>
      <c r="FB1495"/>
      <c r="FC1495"/>
      <c r="FD1495"/>
      <c r="FE1495"/>
      <c r="FF1495"/>
      <c r="FG1495"/>
      <c r="FH1495"/>
      <c r="FI1495"/>
      <c r="FJ1495"/>
      <c r="FK1495"/>
      <c r="FL1495"/>
      <c r="FM1495"/>
      <c r="FN1495"/>
      <c r="FO1495"/>
      <c r="FP1495"/>
      <c r="FQ1495"/>
      <c r="FR1495"/>
      <c r="FS1495"/>
      <c r="FT1495"/>
      <c r="FU1495"/>
      <c r="FV1495"/>
      <c r="FW1495"/>
      <c r="FX1495"/>
      <c r="FY1495"/>
      <c r="FZ1495"/>
      <c r="GA1495"/>
      <c r="GB1495"/>
      <c r="GC1495"/>
      <c r="GD1495"/>
      <c r="GE1495"/>
      <c r="GF1495"/>
      <c r="GG1495"/>
      <c r="GH1495"/>
      <c r="GI1495"/>
      <c r="GJ1495"/>
      <c r="GK1495"/>
      <c r="GL1495"/>
      <c r="GM1495"/>
      <c r="GN1495"/>
      <c r="GO1495"/>
      <c r="GP1495"/>
      <c r="GQ1495"/>
      <c r="GR1495"/>
      <c r="GS1495"/>
      <c r="GT1495"/>
      <c r="GU1495"/>
      <c r="GV1495"/>
      <c r="GW1495"/>
      <c r="GX1495"/>
      <c r="GY1495"/>
      <c r="GZ1495"/>
      <c r="HA1495"/>
      <c r="HB1495"/>
      <c r="HC1495"/>
      <c r="HD1495"/>
      <c r="HE1495"/>
      <c r="HF1495"/>
      <c r="HG1495"/>
      <c r="HH1495"/>
      <c r="HI1495"/>
      <c r="HJ1495"/>
      <c r="HK1495"/>
      <c r="HL1495"/>
      <c r="HM1495"/>
      <c r="HN1495"/>
      <c r="HO1495"/>
      <c r="HP1495"/>
      <c r="HQ1495"/>
      <c r="HR1495"/>
      <c r="HS1495"/>
      <c r="HT1495"/>
      <c r="HU1495"/>
      <c r="HV1495"/>
      <c r="HW1495"/>
      <c r="HX1495"/>
      <c r="HY1495"/>
      <c r="HZ1495"/>
      <c r="IA1495"/>
      <c r="IB1495"/>
    </row>
    <row r="1496" spans="1:236" ht="12.75" customHeight="1" x14ac:dyDescent="0.25">
      <c r="A1496" s="10">
        <v>8</v>
      </c>
      <c r="B1496" s="10">
        <v>1402</v>
      </c>
      <c r="C1496" s="10">
        <v>1493</v>
      </c>
      <c r="D1496" s="1"/>
      <c r="E1496" s="99">
        <v>51.5</v>
      </c>
      <c r="F1496" s="99">
        <v>53</v>
      </c>
      <c r="G1496" s="99">
        <v>50</v>
      </c>
      <c r="H1496" s="99">
        <f t="shared" si="93"/>
        <v>51.5</v>
      </c>
      <c r="I1496" s="5">
        <v>1</v>
      </c>
      <c r="J1496" s="110">
        <v>2</v>
      </c>
      <c r="K1496" s="5"/>
      <c r="L1496" s="5"/>
      <c r="M1496" s="5"/>
      <c r="N1496" s="5"/>
      <c r="O1496" s="5"/>
      <c r="P1496" s="5"/>
      <c r="Q1496" s="138"/>
      <c r="R1496" s="18">
        <f t="shared" si="94"/>
        <v>2652.25</v>
      </c>
      <c r="S1496" s="10">
        <f t="shared" si="95"/>
        <v>2.0830722788708822E-3</v>
      </c>
      <c r="T1496"/>
      <c r="U1496"/>
      <c r="V1496"/>
      <c r="W1496"/>
      <c r="X1496"/>
      <c r="Y1496"/>
      <c r="Z1496"/>
      <c r="AA1496"/>
      <c r="AB1496"/>
      <c r="AC1496"/>
      <c r="AD1496"/>
      <c r="AE1496"/>
      <c r="AF1496"/>
      <c r="AG1496"/>
      <c r="AH1496"/>
      <c r="AI1496"/>
      <c r="AJ1496"/>
      <c r="AK1496"/>
      <c r="AL1496"/>
      <c r="AM1496"/>
      <c r="AN1496"/>
      <c r="AO1496"/>
      <c r="AP1496"/>
      <c r="AQ1496"/>
      <c r="AR1496"/>
      <c r="AS1496"/>
      <c r="AT1496"/>
      <c r="AU1496"/>
      <c r="AV1496"/>
      <c r="AW1496"/>
      <c r="AX1496"/>
      <c r="AY1496"/>
      <c r="AZ1496"/>
      <c r="BA1496"/>
      <c r="BB1496"/>
      <c r="BC1496"/>
      <c r="BD1496"/>
      <c r="BE1496"/>
      <c r="BF1496"/>
      <c r="BG1496"/>
      <c r="BH1496"/>
      <c r="BI1496"/>
      <c r="BJ1496"/>
      <c r="BK1496"/>
      <c r="BL1496"/>
      <c r="BM1496"/>
      <c r="BN1496"/>
      <c r="BO1496"/>
      <c r="BP1496"/>
      <c r="BQ1496"/>
      <c r="BR1496"/>
      <c r="BS1496"/>
      <c r="BT1496"/>
      <c r="BU1496"/>
      <c r="BV1496"/>
      <c r="BW1496"/>
      <c r="BX1496"/>
      <c r="BY1496"/>
      <c r="BZ1496"/>
      <c r="CA1496"/>
      <c r="CB1496"/>
      <c r="CC1496"/>
      <c r="CD1496"/>
      <c r="CE1496"/>
      <c r="CF1496"/>
      <c r="CG1496"/>
      <c r="CH1496"/>
      <c r="CI1496"/>
      <c r="CJ1496"/>
      <c r="CK1496"/>
      <c r="CL1496"/>
      <c r="CM1496"/>
      <c r="CN1496"/>
      <c r="CO1496"/>
      <c r="CP1496"/>
      <c r="CQ1496"/>
      <c r="CR1496"/>
      <c r="CS1496"/>
      <c r="CT1496"/>
      <c r="CU1496"/>
      <c r="CV1496"/>
      <c r="CW1496"/>
      <c r="CX1496"/>
      <c r="CY1496"/>
      <c r="CZ1496"/>
      <c r="DA1496"/>
      <c r="DB1496"/>
      <c r="DC1496"/>
      <c r="DD1496"/>
      <c r="DE1496"/>
      <c r="DF1496"/>
      <c r="DG1496"/>
      <c r="DH1496"/>
      <c r="DI1496"/>
      <c r="DJ1496"/>
      <c r="DK1496"/>
      <c r="DL1496"/>
      <c r="DM1496"/>
      <c r="DN1496"/>
      <c r="DO1496"/>
      <c r="DP1496"/>
      <c r="DQ1496"/>
      <c r="DR1496"/>
      <c r="DS1496"/>
      <c r="DT1496"/>
      <c r="DU1496"/>
      <c r="DV1496"/>
      <c r="DW1496"/>
      <c r="DX1496"/>
      <c r="DY1496"/>
      <c r="DZ1496"/>
      <c r="EA1496"/>
      <c r="EB1496"/>
      <c r="EC1496"/>
      <c r="ED1496"/>
      <c r="EE1496"/>
      <c r="EF1496"/>
      <c r="EG1496"/>
      <c r="EH1496"/>
      <c r="EI1496"/>
      <c r="EJ1496"/>
      <c r="EK1496"/>
      <c r="EL1496"/>
      <c r="EM1496"/>
      <c r="EN1496"/>
      <c r="EO1496"/>
      <c r="EP1496"/>
      <c r="EQ1496"/>
      <c r="ER1496"/>
      <c r="ES1496"/>
      <c r="ET1496"/>
      <c r="EU1496"/>
      <c r="EV1496"/>
      <c r="EW1496"/>
      <c r="EX1496"/>
      <c r="EY1496"/>
      <c r="EZ1496"/>
      <c r="FA1496"/>
      <c r="FB1496"/>
      <c r="FC1496"/>
      <c r="FD1496"/>
      <c r="FE1496"/>
      <c r="FF1496"/>
      <c r="FG1496"/>
      <c r="FH1496"/>
      <c r="FI1496"/>
      <c r="FJ1496"/>
      <c r="FK1496"/>
      <c r="FL1496"/>
      <c r="FM1496"/>
      <c r="FN1496"/>
      <c r="FO1496"/>
      <c r="FP1496"/>
      <c r="FQ1496"/>
      <c r="FR1496"/>
      <c r="FS1496"/>
      <c r="FT1496"/>
      <c r="FU1496"/>
      <c r="FV1496"/>
      <c r="FW1496"/>
      <c r="FX1496"/>
      <c r="FY1496"/>
      <c r="FZ1496"/>
      <c r="GA1496"/>
      <c r="GB1496"/>
      <c r="GC1496"/>
      <c r="GD1496"/>
      <c r="GE1496"/>
      <c r="GF1496"/>
      <c r="GG1496"/>
      <c r="GH1496"/>
      <c r="GI1496"/>
      <c r="GJ1496"/>
      <c r="GK1496"/>
      <c r="GL1496"/>
      <c r="GM1496"/>
      <c r="GN1496"/>
      <c r="GO1496"/>
      <c r="GP1496"/>
      <c r="GQ1496"/>
      <c r="GR1496"/>
      <c r="GS1496"/>
      <c r="GT1496"/>
      <c r="GU1496"/>
      <c r="GV1496"/>
      <c r="GW1496"/>
      <c r="GX1496"/>
      <c r="GY1496"/>
      <c r="GZ1496"/>
      <c r="HA1496"/>
      <c r="HB1496"/>
      <c r="HC1496"/>
      <c r="HD1496"/>
      <c r="HE1496"/>
      <c r="HF1496"/>
      <c r="HG1496"/>
      <c r="HH1496"/>
      <c r="HI1496"/>
      <c r="HJ1496"/>
      <c r="HK1496"/>
      <c r="HL1496"/>
      <c r="HM1496"/>
      <c r="HN1496"/>
      <c r="HO1496"/>
      <c r="HP1496"/>
      <c r="HQ1496"/>
      <c r="HR1496"/>
      <c r="HS1496"/>
      <c r="HT1496"/>
      <c r="HU1496"/>
      <c r="HV1496"/>
      <c r="HW1496"/>
      <c r="HX1496"/>
      <c r="HY1496"/>
      <c r="HZ1496"/>
      <c r="IA1496"/>
      <c r="IB1496"/>
    </row>
    <row r="1497" spans="1:236" ht="12.75" customHeight="1" x14ac:dyDescent="0.25">
      <c r="A1497" s="10">
        <v>8</v>
      </c>
      <c r="B1497" s="10">
        <v>1403</v>
      </c>
      <c r="C1497" s="19">
        <v>1494</v>
      </c>
      <c r="D1497" s="1"/>
      <c r="E1497" s="99">
        <v>30</v>
      </c>
      <c r="F1497" s="99">
        <v>35</v>
      </c>
      <c r="G1497" s="99">
        <v>35</v>
      </c>
      <c r="H1497" s="99">
        <f t="shared" si="93"/>
        <v>35</v>
      </c>
      <c r="I1497" s="5">
        <v>2</v>
      </c>
      <c r="J1497" s="110">
        <v>3</v>
      </c>
      <c r="K1497" s="5"/>
      <c r="L1497" s="5">
        <v>3.2</v>
      </c>
      <c r="M1497" s="5">
        <v>3.1</v>
      </c>
      <c r="N1497" s="5">
        <v>40</v>
      </c>
      <c r="O1497" s="5"/>
      <c r="P1497" s="5"/>
      <c r="Q1497" s="138"/>
      <c r="R1497" s="18">
        <f t="shared" si="94"/>
        <v>1225</v>
      </c>
      <c r="S1497" s="10">
        <f t="shared" si="95"/>
        <v>9.6211275016187413E-4</v>
      </c>
      <c r="T1497"/>
      <c r="U1497"/>
      <c r="V1497"/>
      <c r="W1497"/>
      <c r="X1497"/>
      <c r="Y1497"/>
      <c r="Z1497"/>
      <c r="AA1497"/>
      <c r="AB1497"/>
      <c r="AC1497"/>
      <c r="AD1497"/>
      <c r="AE1497"/>
      <c r="AF1497"/>
      <c r="AG1497"/>
      <c r="AH1497"/>
      <c r="AI1497"/>
      <c r="AJ1497"/>
      <c r="AK1497"/>
      <c r="AL1497"/>
      <c r="AM1497"/>
      <c r="AN1497"/>
      <c r="AO1497"/>
      <c r="AP1497"/>
      <c r="AQ1497"/>
      <c r="AR1497"/>
      <c r="AS1497"/>
      <c r="AT1497"/>
      <c r="AU1497"/>
      <c r="AV1497"/>
      <c r="AW1497"/>
      <c r="AX1497"/>
      <c r="AY1497"/>
      <c r="AZ1497"/>
      <c r="BA1497"/>
      <c r="BB1497"/>
      <c r="BC1497"/>
      <c r="BD1497"/>
      <c r="BE1497"/>
      <c r="BF1497"/>
      <c r="BG1497"/>
      <c r="BH1497"/>
      <c r="BI1497"/>
      <c r="BJ1497"/>
      <c r="BK1497"/>
      <c r="BL1497"/>
      <c r="BM1497"/>
      <c r="BN1497"/>
      <c r="BO1497"/>
      <c r="BP1497"/>
      <c r="BQ1497"/>
      <c r="BR1497"/>
      <c r="BS1497"/>
      <c r="BT1497"/>
      <c r="BU1497"/>
      <c r="BV1497"/>
      <c r="BW1497"/>
      <c r="BX1497"/>
      <c r="BY1497"/>
      <c r="BZ1497"/>
      <c r="CA1497"/>
      <c r="CB1497"/>
      <c r="CC1497"/>
      <c r="CD1497"/>
      <c r="CE1497"/>
      <c r="CF1497"/>
      <c r="CG1497"/>
      <c r="CH1497"/>
      <c r="CI1497"/>
      <c r="CJ1497"/>
      <c r="CK1497"/>
      <c r="CL1497"/>
      <c r="CM1497"/>
      <c r="CN1497"/>
      <c r="CO1497"/>
      <c r="CP1497"/>
      <c r="CQ1497"/>
      <c r="CR1497"/>
      <c r="CS1497"/>
      <c r="CT1497"/>
      <c r="CU1497"/>
      <c r="CV1497"/>
      <c r="CW1497"/>
      <c r="CX1497"/>
      <c r="CY1497"/>
      <c r="CZ1497"/>
      <c r="DA1497"/>
      <c r="DB1497"/>
      <c r="DC1497"/>
      <c r="DD1497"/>
      <c r="DE1497"/>
      <c r="DF1497"/>
      <c r="DG1497"/>
      <c r="DH1497"/>
      <c r="DI1497"/>
      <c r="DJ1497"/>
      <c r="DK1497"/>
      <c r="DL1497"/>
      <c r="DM1497"/>
      <c r="DN1497"/>
      <c r="DO1497"/>
      <c r="DP1497"/>
      <c r="DQ1497"/>
      <c r="DR1497"/>
      <c r="DS1497"/>
      <c r="DT1497"/>
      <c r="DU1497"/>
      <c r="DV1497"/>
      <c r="DW1497"/>
      <c r="DX1497"/>
      <c r="DY1497"/>
      <c r="DZ1497"/>
      <c r="EA1497"/>
      <c r="EB1497"/>
      <c r="EC1497"/>
      <c r="ED1497"/>
      <c r="EE1497"/>
      <c r="EF1497"/>
      <c r="EG1497"/>
      <c r="EH1497"/>
      <c r="EI1497"/>
      <c r="EJ1497"/>
      <c r="EK1497"/>
      <c r="EL1497"/>
      <c r="EM1497"/>
      <c r="EN1497"/>
      <c r="EO1497"/>
      <c r="EP1497"/>
      <c r="EQ1497"/>
      <c r="ER1497"/>
      <c r="ES1497"/>
      <c r="ET1497"/>
      <c r="EU1497"/>
      <c r="EV1497"/>
      <c r="EW1497"/>
      <c r="EX1497"/>
      <c r="EY1497"/>
      <c r="EZ1497"/>
      <c r="FA1497"/>
      <c r="FB1497"/>
      <c r="FC1497"/>
      <c r="FD1497"/>
      <c r="FE1497"/>
      <c r="FF1497"/>
      <c r="FG1497"/>
      <c r="FH1497"/>
      <c r="FI1497"/>
      <c r="FJ1497"/>
      <c r="FK1497"/>
      <c r="FL1497"/>
      <c r="FM1497"/>
      <c r="FN1497"/>
      <c r="FO1497"/>
      <c r="FP1497"/>
      <c r="FQ1497"/>
      <c r="FR1497"/>
      <c r="FS1497"/>
      <c r="FT1497"/>
      <c r="FU1497"/>
      <c r="FV1497"/>
      <c r="FW1497"/>
      <c r="FX1497"/>
      <c r="FY1497"/>
      <c r="FZ1497"/>
      <c r="GA1497"/>
      <c r="GB1497"/>
      <c r="GC1497"/>
      <c r="GD1497"/>
      <c r="GE1497"/>
      <c r="GF1497"/>
      <c r="GG1497"/>
      <c r="GH1497"/>
      <c r="GI1497"/>
      <c r="GJ1497"/>
      <c r="GK1497"/>
      <c r="GL1497"/>
      <c r="GM1497"/>
      <c r="GN1497"/>
      <c r="GO1497"/>
      <c r="GP1497"/>
      <c r="GQ1497"/>
      <c r="GR1497"/>
      <c r="GS1497"/>
      <c r="GT1497"/>
      <c r="GU1497"/>
      <c r="GV1497"/>
      <c r="GW1497"/>
      <c r="GX1497"/>
      <c r="GY1497"/>
      <c r="GZ1497"/>
      <c r="HA1497"/>
      <c r="HB1497"/>
      <c r="HC1497"/>
      <c r="HD1497"/>
      <c r="HE1497"/>
      <c r="HF1497"/>
      <c r="HG1497"/>
      <c r="HH1497"/>
      <c r="HI1497"/>
      <c r="HJ1497"/>
      <c r="HK1497"/>
      <c r="HL1497"/>
      <c r="HM1497"/>
      <c r="HN1497"/>
      <c r="HO1497"/>
      <c r="HP1497"/>
      <c r="HQ1497"/>
      <c r="HR1497"/>
      <c r="HS1497"/>
      <c r="HT1497"/>
      <c r="HU1497"/>
      <c r="HV1497"/>
      <c r="HW1497"/>
      <c r="HX1497"/>
      <c r="HY1497"/>
      <c r="HZ1497"/>
      <c r="IA1497"/>
      <c r="IB1497"/>
    </row>
    <row r="1498" spans="1:236" ht="12.75" customHeight="1" x14ac:dyDescent="0.25">
      <c r="A1498" s="10">
        <v>8</v>
      </c>
      <c r="B1498" s="10">
        <v>1404</v>
      </c>
      <c r="C1498" s="10">
        <v>1495</v>
      </c>
      <c r="D1498" s="1"/>
      <c r="E1498" s="99">
        <v>54.5</v>
      </c>
      <c r="F1498" s="99">
        <v>57</v>
      </c>
      <c r="G1498" s="99">
        <v>57</v>
      </c>
      <c r="H1498" s="99">
        <f t="shared" si="93"/>
        <v>57</v>
      </c>
      <c r="I1498" s="5">
        <v>2</v>
      </c>
      <c r="J1498" s="110">
        <v>2</v>
      </c>
      <c r="K1498" s="5"/>
      <c r="L1498" s="5"/>
      <c r="M1498" s="5"/>
      <c r="N1498" s="5"/>
      <c r="O1498" s="5"/>
      <c r="P1498" s="5"/>
      <c r="Q1498" s="138"/>
      <c r="R1498" s="18">
        <f t="shared" si="94"/>
        <v>3249</v>
      </c>
      <c r="S1498" s="10">
        <f t="shared" si="95"/>
        <v>2.5517586328783095E-3</v>
      </c>
      <c r="T1498"/>
      <c r="U1498"/>
      <c r="V1498"/>
      <c r="W1498"/>
      <c r="X1498"/>
      <c r="Y1498"/>
      <c r="Z1498"/>
      <c r="AA1498"/>
      <c r="AB1498"/>
      <c r="AC1498"/>
      <c r="AD1498"/>
      <c r="AE1498"/>
      <c r="AF1498"/>
      <c r="AG1498"/>
      <c r="AH1498"/>
      <c r="AI1498"/>
      <c r="AJ1498"/>
      <c r="AK1498"/>
      <c r="AL1498"/>
      <c r="AM1498"/>
      <c r="AN1498"/>
      <c r="AO1498"/>
      <c r="AP1498"/>
      <c r="AQ1498"/>
      <c r="AR1498"/>
      <c r="AS1498"/>
      <c r="AT1498"/>
      <c r="AU1498"/>
      <c r="AV1498"/>
      <c r="AW1498"/>
      <c r="AX1498"/>
      <c r="AY1498"/>
      <c r="AZ1498"/>
      <c r="BA1498"/>
      <c r="BB1498"/>
      <c r="BC1498"/>
      <c r="BD1498"/>
      <c r="BE1498"/>
      <c r="BF1498"/>
      <c r="BG1498"/>
      <c r="BH1498"/>
      <c r="BI1498"/>
      <c r="BJ1498"/>
      <c r="BK1498"/>
      <c r="BL1498"/>
      <c r="BM1498"/>
      <c r="BN1498"/>
      <c r="BO1498"/>
      <c r="BP1498"/>
      <c r="BQ1498"/>
      <c r="BR1498"/>
      <c r="BS1498"/>
      <c r="BT1498"/>
      <c r="BU1498"/>
      <c r="BV1498"/>
      <c r="BW1498"/>
      <c r="BX1498"/>
      <c r="BY1498"/>
      <c r="BZ1498"/>
      <c r="CA1498"/>
      <c r="CB1498"/>
      <c r="CC1498"/>
      <c r="CD1498"/>
      <c r="CE1498"/>
      <c r="CF1498"/>
      <c r="CG1498"/>
      <c r="CH1498"/>
      <c r="CI1498"/>
      <c r="CJ1498"/>
      <c r="CK1498"/>
      <c r="CL1498"/>
      <c r="CM1498"/>
      <c r="CN1498"/>
      <c r="CO1498"/>
      <c r="CP1498"/>
      <c r="CQ1498"/>
      <c r="CR1498"/>
      <c r="CS1498"/>
      <c r="CT1498"/>
      <c r="CU1498"/>
      <c r="CV1498"/>
      <c r="CW1498"/>
      <c r="CX1498"/>
      <c r="CY1498"/>
      <c r="CZ1498"/>
      <c r="DA1498"/>
      <c r="DB1498"/>
      <c r="DC1498"/>
      <c r="DD1498"/>
      <c r="DE1498"/>
      <c r="DF1498"/>
      <c r="DG1498"/>
      <c r="DH1498"/>
      <c r="DI1498"/>
      <c r="DJ1498"/>
      <c r="DK1498"/>
      <c r="DL1498"/>
      <c r="DM1498"/>
      <c r="DN1498"/>
      <c r="DO1498"/>
      <c r="DP1498"/>
      <c r="DQ1498"/>
      <c r="DR1498"/>
      <c r="DS1498"/>
      <c r="DT1498"/>
      <c r="DU1498"/>
      <c r="DV1498"/>
      <c r="DW1498"/>
      <c r="DX1498"/>
      <c r="DY1498"/>
      <c r="DZ1498"/>
      <c r="EA1498"/>
      <c r="EB1498"/>
      <c r="EC1498"/>
      <c r="ED1498"/>
      <c r="EE1498"/>
      <c r="EF1498"/>
      <c r="EG1498"/>
      <c r="EH1498"/>
      <c r="EI1498"/>
      <c r="EJ1498"/>
      <c r="EK1498"/>
      <c r="EL1498"/>
      <c r="EM1498"/>
      <c r="EN1498"/>
      <c r="EO1498"/>
      <c r="EP1498"/>
      <c r="EQ1498"/>
      <c r="ER1498"/>
      <c r="ES1498"/>
      <c r="ET1498"/>
      <c r="EU1498"/>
      <c r="EV1498"/>
      <c r="EW1498"/>
      <c r="EX1498"/>
      <c r="EY1498"/>
      <c r="EZ1498"/>
      <c r="FA1498"/>
      <c r="FB1498"/>
      <c r="FC1498"/>
      <c r="FD1498"/>
      <c r="FE1498"/>
      <c r="FF1498"/>
      <c r="FG1498"/>
      <c r="FH1498"/>
      <c r="FI1498"/>
      <c r="FJ1498"/>
      <c r="FK1498"/>
      <c r="FL1498"/>
      <c r="FM1498"/>
      <c r="FN1498"/>
      <c r="FO1498"/>
      <c r="FP1498"/>
      <c r="FQ1498"/>
      <c r="FR1498"/>
      <c r="FS1498"/>
      <c r="FT1498"/>
      <c r="FU1498"/>
      <c r="FV1498"/>
      <c r="FW1498"/>
      <c r="FX1498"/>
      <c r="FY1498"/>
      <c r="FZ1498"/>
      <c r="GA1498"/>
      <c r="GB1498"/>
      <c r="GC1498"/>
      <c r="GD1498"/>
      <c r="GE1498"/>
      <c r="GF1498"/>
      <c r="GG1498"/>
      <c r="GH1498"/>
      <c r="GI1498"/>
      <c r="GJ1498"/>
      <c r="GK1498"/>
      <c r="GL1498"/>
      <c r="GM1498"/>
      <c r="GN1498"/>
      <c r="GO1498"/>
      <c r="GP1498"/>
      <c r="GQ1498"/>
      <c r="GR1498"/>
      <c r="GS1498"/>
      <c r="GT1498"/>
      <c r="GU1498"/>
      <c r="GV1498"/>
      <c r="GW1498"/>
      <c r="GX1498"/>
      <c r="GY1498"/>
      <c r="GZ1498"/>
      <c r="HA1498"/>
      <c r="HB1498"/>
      <c r="HC1498"/>
      <c r="HD1498"/>
      <c r="HE1498"/>
      <c r="HF1498"/>
      <c r="HG1498"/>
      <c r="HH1498"/>
      <c r="HI1498"/>
      <c r="HJ1498"/>
      <c r="HK1498"/>
      <c r="HL1498"/>
      <c r="HM1498"/>
      <c r="HN1498"/>
      <c r="HO1498"/>
      <c r="HP1498"/>
      <c r="HQ1498"/>
      <c r="HR1498"/>
      <c r="HS1498"/>
      <c r="HT1498"/>
      <c r="HU1498"/>
      <c r="HV1498"/>
      <c r="HW1498"/>
      <c r="HX1498"/>
      <c r="HY1498"/>
      <c r="HZ1498"/>
      <c r="IA1498"/>
      <c r="IB1498"/>
    </row>
    <row r="1499" spans="1:236" ht="12.75" customHeight="1" x14ac:dyDescent="0.25">
      <c r="A1499" s="10">
        <v>8</v>
      </c>
      <c r="B1499" s="10">
        <v>1405</v>
      </c>
      <c r="C1499" s="19">
        <v>1496</v>
      </c>
      <c r="D1499" s="1"/>
      <c r="E1499" s="99">
        <v>36.5</v>
      </c>
      <c r="F1499" s="99">
        <v>39</v>
      </c>
      <c r="G1499" s="99">
        <v>39</v>
      </c>
      <c r="H1499" s="99">
        <f t="shared" si="93"/>
        <v>39</v>
      </c>
      <c r="I1499" s="5">
        <v>3</v>
      </c>
      <c r="J1499" s="110">
        <v>3</v>
      </c>
      <c r="K1499" s="5"/>
      <c r="L1499" s="5"/>
      <c r="M1499" s="5"/>
      <c r="N1499" s="5"/>
      <c r="O1499" s="5"/>
      <c r="P1499" s="5"/>
      <c r="Q1499" s="138"/>
      <c r="R1499" s="18">
        <f t="shared" si="94"/>
        <v>1521</v>
      </c>
      <c r="S1499" s="10">
        <f t="shared" si="95"/>
        <v>1.1945906065275187E-3</v>
      </c>
      <c r="T1499"/>
      <c r="U1499"/>
      <c r="V1499"/>
      <c r="W1499"/>
      <c r="X1499"/>
      <c r="Y1499"/>
      <c r="Z1499"/>
      <c r="AA1499"/>
      <c r="AB1499"/>
      <c r="AC1499"/>
      <c r="AD1499"/>
      <c r="AE1499"/>
      <c r="AF1499"/>
      <c r="AG1499"/>
      <c r="AH1499"/>
      <c r="AI1499"/>
      <c r="AJ1499"/>
      <c r="AK1499"/>
      <c r="AL1499"/>
      <c r="AM1499"/>
      <c r="AN1499"/>
      <c r="AO1499"/>
      <c r="AP1499"/>
      <c r="AQ1499"/>
      <c r="AR1499"/>
      <c r="AS1499"/>
      <c r="AT1499"/>
      <c r="AU1499"/>
      <c r="AV1499"/>
      <c r="AW1499"/>
      <c r="AX1499"/>
      <c r="AY1499"/>
      <c r="AZ1499"/>
      <c r="BA1499"/>
      <c r="BB1499"/>
      <c r="BC1499"/>
      <c r="BD1499"/>
      <c r="BE1499"/>
      <c r="BF1499"/>
      <c r="BG1499"/>
      <c r="BH1499"/>
      <c r="BI1499"/>
      <c r="BJ1499"/>
      <c r="BK1499"/>
      <c r="BL1499"/>
      <c r="BM1499"/>
      <c r="BN1499"/>
      <c r="BO1499"/>
      <c r="BP1499"/>
      <c r="BQ1499"/>
      <c r="BR1499"/>
      <c r="BS1499"/>
      <c r="BT1499"/>
      <c r="BU1499"/>
      <c r="BV1499"/>
      <c r="BW1499"/>
      <c r="BX1499"/>
      <c r="BY1499"/>
      <c r="BZ1499"/>
      <c r="CA1499"/>
      <c r="CB1499"/>
      <c r="CC1499"/>
      <c r="CD1499"/>
      <c r="CE1499"/>
      <c r="CF1499"/>
      <c r="CG1499"/>
      <c r="CH1499"/>
      <c r="CI1499"/>
      <c r="CJ1499"/>
      <c r="CK1499"/>
      <c r="CL1499"/>
      <c r="CM1499"/>
      <c r="CN1499"/>
      <c r="CO1499"/>
      <c r="CP1499"/>
      <c r="CQ1499"/>
      <c r="CR1499"/>
      <c r="CS1499"/>
      <c r="CT1499"/>
      <c r="CU1499"/>
      <c r="CV1499"/>
      <c r="CW1499"/>
      <c r="CX1499"/>
      <c r="CY1499"/>
      <c r="CZ1499"/>
      <c r="DA1499"/>
      <c r="DB1499"/>
      <c r="DC1499"/>
      <c r="DD1499"/>
      <c r="DE1499"/>
      <c r="DF1499"/>
      <c r="DG1499"/>
      <c r="DH1499"/>
      <c r="DI1499"/>
      <c r="DJ1499"/>
      <c r="DK1499"/>
      <c r="DL1499"/>
      <c r="DM1499"/>
      <c r="DN1499"/>
      <c r="DO1499"/>
      <c r="DP1499"/>
      <c r="DQ1499"/>
      <c r="DR1499"/>
      <c r="DS1499"/>
      <c r="DT1499"/>
      <c r="DU1499"/>
      <c r="DV1499"/>
      <c r="DW1499"/>
      <c r="DX1499"/>
      <c r="DY1499"/>
      <c r="DZ1499"/>
      <c r="EA1499"/>
      <c r="EB1499"/>
      <c r="EC1499"/>
      <c r="ED1499"/>
      <c r="EE1499"/>
      <c r="EF1499"/>
      <c r="EG1499"/>
      <c r="EH1499"/>
      <c r="EI1499"/>
      <c r="EJ1499"/>
      <c r="EK1499"/>
      <c r="EL1499"/>
      <c r="EM1499"/>
      <c r="EN1499"/>
      <c r="EO1499"/>
      <c r="EP1499"/>
      <c r="EQ1499"/>
      <c r="ER1499"/>
      <c r="ES1499"/>
      <c r="ET1499"/>
      <c r="EU1499"/>
      <c r="EV1499"/>
      <c r="EW1499"/>
      <c r="EX1499"/>
      <c r="EY1499"/>
      <c r="EZ1499"/>
      <c r="FA1499"/>
      <c r="FB1499"/>
      <c r="FC1499"/>
      <c r="FD1499"/>
      <c r="FE1499"/>
      <c r="FF1499"/>
      <c r="FG1499"/>
      <c r="FH1499"/>
      <c r="FI1499"/>
      <c r="FJ1499"/>
      <c r="FK1499"/>
      <c r="FL1499"/>
      <c r="FM1499"/>
      <c r="FN1499"/>
      <c r="FO1499"/>
      <c r="FP1499"/>
      <c r="FQ1499"/>
      <c r="FR1499"/>
      <c r="FS1499"/>
      <c r="FT1499"/>
      <c r="FU1499"/>
      <c r="FV1499"/>
      <c r="FW1499"/>
      <c r="FX1499"/>
      <c r="FY1499"/>
      <c r="FZ1499"/>
      <c r="GA1499"/>
      <c r="GB1499"/>
      <c r="GC1499"/>
      <c r="GD1499"/>
      <c r="GE1499"/>
      <c r="GF1499"/>
      <c r="GG1499"/>
      <c r="GH1499"/>
      <c r="GI1499"/>
      <c r="GJ1499"/>
      <c r="GK1499"/>
      <c r="GL1499"/>
      <c r="GM1499"/>
      <c r="GN1499"/>
      <c r="GO1499"/>
      <c r="GP1499"/>
      <c r="GQ1499"/>
      <c r="GR1499"/>
      <c r="GS1499"/>
      <c r="GT1499"/>
      <c r="GU1499"/>
      <c r="GV1499"/>
      <c r="GW1499"/>
      <c r="GX1499"/>
      <c r="GY1499"/>
      <c r="GZ1499"/>
      <c r="HA1499"/>
      <c r="HB1499"/>
      <c r="HC1499"/>
      <c r="HD1499"/>
      <c r="HE1499"/>
      <c r="HF1499"/>
      <c r="HG1499"/>
      <c r="HH1499"/>
      <c r="HI1499"/>
      <c r="HJ1499"/>
      <c r="HK1499"/>
      <c r="HL1499"/>
      <c r="HM1499"/>
      <c r="HN1499"/>
      <c r="HO1499"/>
      <c r="HP1499"/>
      <c r="HQ1499"/>
      <c r="HR1499"/>
      <c r="HS1499"/>
      <c r="HT1499"/>
      <c r="HU1499"/>
      <c r="HV1499"/>
      <c r="HW1499"/>
      <c r="HX1499"/>
      <c r="HY1499"/>
      <c r="HZ1499"/>
      <c r="IA1499"/>
      <c r="IB1499"/>
    </row>
    <row r="1500" spans="1:236" ht="12.75" customHeight="1" x14ac:dyDescent="0.25">
      <c r="A1500" s="10">
        <v>8</v>
      </c>
      <c r="B1500" s="10">
        <v>1406</v>
      </c>
      <c r="C1500" s="10">
        <v>1497</v>
      </c>
      <c r="D1500" s="1"/>
      <c r="E1500" s="99">
        <v>56.5</v>
      </c>
      <c r="F1500" s="99">
        <v>60</v>
      </c>
      <c r="G1500" s="99">
        <v>57</v>
      </c>
      <c r="H1500" s="99">
        <f t="shared" si="93"/>
        <v>58.5</v>
      </c>
      <c r="I1500" s="5">
        <v>3</v>
      </c>
      <c r="J1500" s="110">
        <v>3</v>
      </c>
      <c r="K1500" s="5"/>
      <c r="L1500" s="5"/>
      <c r="M1500" s="5"/>
      <c r="N1500" s="5"/>
      <c r="O1500" s="5"/>
      <c r="P1500" s="5"/>
      <c r="Q1500" s="138"/>
      <c r="R1500" s="18">
        <f t="shared" si="94"/>
        <v>3422.25</v>
      </c>
      <c r="S1500" s="10">
        <f t="shared" si="95"/>
        <v>2.6878288646869173E-3</v>
      </c>
      <c r="T1500"/>
      <c r="U1500"/>
      <c r="V1500"/>
      <c r="W1500"/>
      <c r="X1500"/>
      <c r="Y1500"/>
      <c r="Z1500"/>
      <c r="AA1500"/>
      <c r="AB1500"/>
      <c r="AC1500"/>
      <c r="AD1500"/>
      <c r="AE1500"/>
      <c r="AF1500"/>
      <c r="AG1500"/>
      <c r="AH1500"/>
      <c r="AI1500"/>
      <c r="AJ1500"/>
      <c r="AK1500"/>
      <c r="AL1500"/>
      <c r="AM1500"/>
      <c r="AN1500"/>
      <c r="AO1500"/>
      <c r="AP1500"/>
      <c r="AQ1500"/>
      <c r="AR1500"/>
      <c r="AS1500"/>
      <c r="AT1500"/>
      <c r="AU1500"/>
      <c r="AV1500"/>
      <c r="AW1500"/>
      <c r="AX1500"/>
      <c r="AY1500"/>
      <c r="AZ1500"/>
      <c r="BA1500"/>
      <c r="BB1500"/>
      <c r="BC1500"/>
      <c r="BD1500"/>
      <c r="BE1500"/>
      <c r="BF1500"/>
      <c r="BG1500"/>
      <c r="BH1500"/>
      <c r="BI1500"/>
      <c r="BJ1500"/>
      <c r="BK1500"/>
      <c r="BL1500"/>
      <c r="BM1500"/>
      <c r="BN1500"/>
      <c r="BO1500"/>
      <c r="BP1500"/>
      <c r="BQ1500"/>
      <c r="BR1500"/>
      <c r="BS1500"/>
      <c r="BT1500"/>
      <c r="BU1500"/>
      <c r="BV1500"/>
      <c r="BW1500"/>
      <c r="BX1500"/>
      <c r="BY1500"/>
      <c r="BZ1500"/>
      <c r="CA1500"/>
      <c r="CB1500"/>
      <c r="CC1500"/>
      <c r="CD1500"/>
      <c r="CE1500"/>
      <c r="CF1500"/>
      <c r="CG1500"/>
      <c r="CH1500"/>
      <c r="CI1500"/>
      <c r="CJ1500"/>
      <c r="CK1500"/>
      <c r="CL1500"/>
      <c r="CM1500"/>
      <c r="CN1500"/>
      <c r="CO1500"/>
      <c r="CP1500"/>
      <c r="CQ1500"/>
      <c r="CR1500"/>
      <c r="CS1500"/>
      <c r="CT1500"/>
      <c r="CU1500"/>
      <c r="CV1500"/>
      <c r="CW1500"/>
      <c r="CX1500"/>
      <c r="CY1500"/>
      <c r="CZ1500"/>
      <c r="DA1500"/>
      <c r="DB1500"/>
      <c r="DC1500"/>
      <c r="DD1500"/>
      <c r="DE1500"/>
      <c r="DF1500"/>
      <c r="DG1500"/>
      <c r="DH1500"/>
      <c r="DI1500"/>
      <c r="DJ1500"/>
      <c r="DK1500"/>
      <c r="DL1500"/>
      <c r="DM1500"/>
      <c r="DN1500"/>
      <c r="DO1500"/>
      <c r="DP1500"/>
      <c r="DQ1500"/>
      <c r="DR1500"/>
      <c r="DS1500"/>
      <c r="DT1500"/>
      <c r="DU1500"/>
      <c r="DV1500"/>
      <c r="DW1500"/>
      <c r="DX1500"/>
      <c r="DY1500"/>
      <c r="DZ1500"/>
      <c r="EA1500"/>
      <c r="EB1500"/>
      <c r="EC1500"/>
      <c r="ED1500"/>
      <c r="EE1500"/>
      <c r="EF1500"/>
      <c r="EG1500"/>
      <c r="EH1500"/>
      <c r="EI1500"/>
      <c r="EJ1500"/>
      <c r="EK1500"/>
      <c r="EL1500"/>
      <c r="EM1500"/>
      <c r="EN1500"/>
      <c r="EO1500"/>
      <c r="EP1500"/>
      <c r="EQ1500"/>
      <c r="ER1500"/>
      <c r="ES1500"/>
      <c r="ET1500"/>
      <c r="EU1500"/>
      <c r="EV1500"/>
      <c r="EW1500"/>
      <c r="EX1500"/>
      <c r="EY1500"/>
      <c r="EZ1500"/>
      <c r="FA1500"/>
      <c r="FB1500"/>
      <c r="FC1500"/>
      <c r="FD1500"/>
      <c r="FE1500"/>
      <c r="FF1500"/>
      <c r="FG1500"/>
      <c r="FH1500"/>
      <c r="FI1500"/>
      <c r="FJ1500"/>
      <c r="FK1500"/>
      <c r="FL1500"/>
      <c r="FM1500"/>
      <c r="FN1500"/>
      <c r="FO1500"/>
      <c r="FP1500"/>
      <c r="FQ1500"/>
      <c r="FR1500"/>
      <c r="FS1500"/>
      <c r="FT1500"/>
      <c r="FU1500"/>
      <c r="FV1500"/>
      <c r="FW1500"/>
      <c r="FX1500"/>
      <c r="FY1500"/>
      <c r="FZ1500"/>
      <c r="GA1500"/>
      <c r="GB1500"/>
      <c r="GC1500"/>
      <c r="GD1500"/>
      <c r="GE1500"/>
      <c r="GF1500"/>
      <c r="GG1500"/>
      <c r="GH1500"/>
      <c r="GI1500"/>
      <c r="GJ1500"/>
      <c r="GK1500"/>
      <c r="GL1500"/>
      <c r="GM1500"/>
      <c r="GN1500"/>
      <c r="GO1500"/>
      <c r="GP1500"/>
      <c r="GQ1500"/>
      <c r="GR1500"/>
      <c r="GS1500"/>
      <c r="GT1500"/>
      <c r="GU1500"/>
      <c r="GV1500"/>
      <c r="GW1500"/>
      <c r="GX1500"/>
      <c r="GY1500"/>
      <c r="GZ1500"/>
      <c r="HA1500"/>
      <c r="HB1500"/>
      <c r="HC1500"/>
      <c r="HD1500"/>
      <c r="HE1500"/>
      <c r="HF1500"/>
      <c r="HG1500"/>
      <c r="HH1500"/>
      <c r="HI1500"/>
      <c r="HJ1500"/>
      <c r="HK1500"/>
      <c r="HL1500"/>
      <c r="HM1500"/>
      <c r="HN1500"/>
      <c r="HO1500"/>
      <c r="HP1500"/>
      <c r="HQ1500"/>
      <c r="HR1500"/>
      <c r="HS1500"/>
      <c r="HT1500"/>
      <c r="HU1500"/>
      <c r="HV1500"/>
      <c r="HW1500"/>
      <c r="HX1500"/>
      <c r="HY1500"/>
      <c r="HZ1500"/>
      <c r="IA1500"/>
      <c r="IB1500"/>
    </row>
    <row r="1501" spans="1:236" ht="12.75" customHeight="1" x14ac:dyDescent="0.25">
      <c r="A1501" s="10">
        <v>8</v>
      </c>
      <c r="B1501" s="10">
        <v>1407</v>
      </c>
      <c r="C1501" s="19">
        <v>1498</v>
      </c>
      <c r="D1501" s="1"/>
      <c r="E1501" s="99">
        <v>50.5</v>
      </c>
      <c r="F1501" s="99">
        <v>50</v>
      </c>
      <c r="G1501" s="99">
        <v>54</v>
      </c>
      <c r="H1501" s="99">
        <f t="shared" si="93"/>
        <v>52</v>
      </c>
      <c r="I1501" s="5">
        <v>3</v>
      </c>
      <c r="J1501" s="110">
        <v>3</v>
      </c>
      <c r="K1501" s="5"/>
      <c r="L1501" s="5"/>
      <c r="M1501" s="5"/>
      <c r="N1501" s="5"/>
      <c r="O1501" s="5"/>
      <c r="P1501" s="5"/>
      <c r="Q1501" s="138"/>
      <c r="R1501" s="18">
        <f t="shared" si="94"/>
        <v>2704</v>
      </c>
      <c r="S1501" s="10">
        <f t="shared" si="95"/>
        <v>2.1237166338267002E-3</v>
      </c>
      <c r="T1501"/>
      <c r="U1501"/>
      <c r="V1501"/>
      <c r="W1501"/>
      <c r="X1501"/>
      <c r="Y1501"/>
      <c r="Z1501"/>
      <c r="AA1501"/>
      <c r="AB1501"/>
      <c r="AC1501"/>
      <c r="AD1501"/>
      <c r="AE1501"/>
      <c r="AF1501"/>
      <c r="AG1501"/>
      <c r="AH1501"/>
      <c r="AI1501"/>
      <c r="AJ1501"/>
      <c r="AK1501"/>
      <c r="AL1501"/>
      <c r="AM1501"/>
      <c r="AN1501"/>
      <c r="AO1501"/>
      <c r="AP1501"/>
      <c r="AQ1501"/>
      <c r="AR1501"/>
      <c r="AS1501"/>
      <c r="AT1501"/>
      <c r="AU1501"/>
      <c r="AV1501"/>
      <c r="AW1501"/>
      <c r="AX1501"/>
      <c r="AY1501"/>
      <c r="AZ1501"/>
      <c r="BA1501"/>
      <c r="BB1501"/>
      <c r="BC1501"/>
      <c r="BD1501"/>
      <c r="BE1501"/>
      <c r="BF1501"/>
      <c r="BG1501"/>
      <c r="BH1501"/>
      <c r="BI1501"/>
      <c r="BJ1501"/>
      <c r="BK1501"/>
      <c r="BL1501"/>
      <c r="BM1501"/>
      <c r="BN1501"/>
      <c r="BO1501"/>
      <c r="BP1501"/>
      <c r="BQ1501"/>
      <c r="BR1501"/>
      <c r="BS1501"/>
      <c r="BT1501"/>
      <c r="BU1501"/>
      <c r="BV1501"/>
      <c r="BW1501"/>
      <c r="BX1501"/>
      <c r="BY1501"/>
      <c r="BZ1501"/>
      <c r="CA1501"/>
      <c r="CB1501"/>
      <c r="CC1501"/>
      <c r="CD1501"/>
      <c r="CE1501"/>
      <c r="CF1501"/>
      <c r="CG1501"/>
      <c r="CH1501"/>
      <c r="CI1501"/>
      <c r="CJ1501"/>
      <c r="CK1501"/>
      <c r="CL1501"/>
      <c r="CM1501"/>
      <c r="CN1501"/>
      <c r="CO1501"/>
      <c r="CP1501"/>
      <c r="CQ1501"/>
      <c r="CR1501"/>
      <c r="CS1501"/>
      <c r="CT1501"/>
      <c r="CU1501"/>
      <c r="CV1501"/>
      <c r="CW1501"/>
      <c r="CX1501"/>
      <c r="CY1501"/>
      <c r="CZ1501"/>
      <c r="DA1501"/>
      <c r="DB1501"/>
      <c r="DC1501"/>
      <c r="DD1501"/>
      <c r="DE1501"/>
      <c r="DF1501"/>
      <c r="DG1501"/>
      <c r="DH1501"/>
      <c r="DI1501"/>
      <c r="DJ1501"/>
      <c r="DK1501"/>
      <c r="DL1501"/>
      <c r="DM1501"/>
      <c r="DN1501"/>
      <c r="DO1501"/>
      <c r="DP1501"/>
      <c r="DQ1501"/>
      <c r="DR1501"/>
      <c r="DS1501"/>
      <c r="DT1501"/>
      <c r="DU1501"/>
      <c r="DV1501"/>
      <c r="DW1501"/>
      <c r="DX1501"/>
      <c r="DY1501"/>
      <c r="DZ1501"/>
      <c r="EA1501"/>
      <c r="EB1501"/>
      <c r="EC1501"/>
      <c r="ED1501"/>
      <c r="EE1501"/>
      <c r="EF1501"/>
      <c r="EG1501"/>
      <c r="EH1501"/>
      <c r="EI1501"/>
      <c r="EJ1501"/>
      <c r="EK1501"/>
      <c r="EL1501"/>
      <c r="EM1501"/>
      <c r="EN1501"/>
      <c r="EO1501"/>
      <c r="EP1501"/>
      <c r="EQ1501"/>
      <c r="ER1501"/>
      <c r="ES1501"/>
      <c r="ET1501"/>
      <c r="EU1501"/>
      <c r="EV1501"/>
      <c r="EW1501"/>
      <c r="EX1501"/>
      <c r="EY1501"/>
      <c r="EZ1501"/>
      <c r="FA1501"/>
      <c r="FB1501"/>
      <c r="FC1501"/>
      <c r="FD1501"/>
      <c r="FE1501"/>
      <c r="FF1501"/>
      <c r="FG1501"/>
      <c r="FH1501"/>
      <c r="FI1501"/>
      <c r="FJ1501"/>
      <c r="FK1501"/>
      <c r="FL1501"/>
      <c r="FM1501"/>
      <c r="FN1501"/>
      <c r="FO1501"/>
      <c r="FP1501"/>
      <c r="FQ1501"/>
      <c r="FR1501"/>
      <c r="FS1501"/>
      <c r="FT1501"/>
      <c r="FU1501"/>
      <c r="FV1501"/>
      <c r="FW1501"/>
      <c r="FX1501"/>
      <c r="FY1501"/>
      <c r="FZ1501"/>
      <c r="GA1501"/>
      <c r="GB1501"/>
      <c r="GC1501"/>
      <c r="GD1501"/>
      <c r="GE1501"/>
      <c r="GF1501"/>
      <c r="GG1501"/>
      <c r="GH1501"/>
      <c r="GI1501"/>
      <c r="GJ1501"/>
      <c r="GK1501"/>
      <c r="GL1501"/>
      <c r="GM1501"/>
      <c r="GN1501"/>
      <c r="GO1501"/>
      <c r="GP1501"/>
      <c r="GQ1501"/>
      <c r="GR1501"/>
      <c r="GS1501"/>
      <c r="GT1501"/>
      <c r="GU1501"/>
      <c r="GV1501"/>
      <c r="GW1501"/>
      <c r="GX1501"/>
      <c r="GY1501"/>
      <c r="GZ1501"/>
      <c r="HA1501"/>
      <c r="HB1501"/>
      <c r="HC1501"/>
      <c r="HD1501"/>
      <c r="HE1501"/>
      <c r="HF1501"/>
      <c r="HG1501"/>
      <c r="HH1501"/>
      <c r="HI1501"/>
      <c r="HJ1501"/>
      <c r="HK1501"/>
      <c r="HL1501"/>
      <c r="HM1501"/>
      <c r="HN1501"/>
      <c r="HO1501"/>
      <c r="HP1501"/>
      <c r="HQ1501"/>
      <c r="HR1501"/>
      <c r="HS1501"/>
      <c r="HT1501"/>
      <c r="HU1501"/>
      <c r="HV1501"/>
      <c r="HW1501"/>
      <c r="HX1501"/>
      <c r="HY1501"/>
      <c r="HZ1501"/>
      <c r="IA1501"/>
      <c r="IB1501"/>
    </row>
    <row r="1502" spans="1:236" ht="12.75" customHeight="1" x14ac:dyDescent="0.25">
      <c r="A1502" s="10">
        <v>8</v>
      </c>
      <c r="B1502" s="10">
        <v>1408</v>
      </c>
      <c r="C1502" s="10">
        <v>1499</v>
      </c>
      <c r="D1502" s="1"/>
      <c r="E1502" s="99">
        <v>47</v>
      </c>
      <c r="F1502" s="99">
        <v>47</v>
      </c>
      <c r="G1502" s="99">
        <v>48</v>
      </c>
      <c r="H1502" s="99">
        <f t="shared" si="93"/>
        <v>47.5</v>
      </c>
      <c r="I1502" s="5">
        <v>3</v>
      </c>
      <c r="J1502" s="110">
        <v>2</v>
      </c>
      <c r="K1502" s="5"/>
      <c r="L1502" s="5"/>
      <c r="M1502" s="5"/>
      <c r="N1502" s="5"/>
      <c r="O1502" s="5"/>
      <c r="P1502" s="5"/>
      <c r="Q1502" s="138"/>
      <c r="R1502" s="18">
        <f t="shared" si="94"/>
        <v>2256.25</v>
      </c>
      <c r="S1502" s="10">
        <f t="shared" si="95"/>
        <v>1.7720546061654927E-3</v>
      </c>
      <c r="T1502"/>
      <c r="U1502"/>
      <c r="V1502"/>
      <c r="W1502"/>
      <c r="X1502"/>
      <c r="Y1502"/>
      <c r="Z1502"/>
      <c r="AA1502"/>
      <c r="AB1502"/>
      <c r="AC1502"/>
      <c r="AD1502"/>
      <c r="AE1502"/>
      <c r="AF1502"/>
      <c r="AG1502"/>
      <c r="AH1502"/>
      <c r="AI1502"/>
      <c r="AJ1502"/>
      <c r="AK1502"/>
      <c r="AL1502"/>
      <c r="AM1502"/>
      <c r="AN1502"/>
      <c r="AO1502"/>
      <c r="AP1502"/>
      <c r="AQ1502"/>
      <c r="AR1502"/>
      <c r="AS1502"/>
      <c r="AT1502"/>
      <c r="AU1502"/>
      <c r="AV1502"/>
      <c r="AW1502"/>
      <c r="AX1502"/>
      <c r="AY1502"/>
      <c r="AZ1502"/>
      <c r="BA1502"/>
      <c r="BB1502"/>
      <c r="BC1502"/>
      <c r="BD1502"/>
      <c r="BE1502"/>
      <c r="BF1502"/>
      <c r="BG1502"/>
      <c r="BH1502"/>
      <c r="BI1502"/>
      <c r="BJ1502"/>
      <c r="BK1502"/>
      <c r="BL1502"/>
      <c r="BM1502"/>
      <c r="BN1502"/>
      <c r="BO1502"/>
      <c r="BP1502"/>
      <c r="BQ1502"/>
      <c r="BR1502"/>
      <c r="BS1502"/>
      <c r="BT1502"/>
      <c r="BU1502"/>
      <c r="BV1502"/>
      <c r="BW1502"/>
      <c r="BX1502"/>
      <c r="BY1502"/>
      <c r="BZ1502"/>
      <c r="CA1502"/>
      <c r="CB1502"/>
      <c r="CC1502"/>
      <c r="CD1502"/>
      <c r="CE1502"/>
      <c r="CF1502"/>
      <c r="CG1502"/>
      <c r="CH1502"/>
      <c r="CI1502"/>
      <c r="CJ1502"/>
      <c r="CK1502"/>
      <c r="CL1502"/>
      <c r="CM1502"/>
      <c r="CN1502"/>
      <c r="CO1502"/>
      <c r="CP1502"/>
      <c r="CQ1502"/>
      <c r="CR1502"/>
      <c r="CS1502"/>
      <c r="CT1502"/>
      <c r="CU1502"/>
      <c r="CV1502"/>
      <c r="CW1502"/>
      <c r="CX1502"/>
      <c r="CY1502"/>
      <c r="CZ1502"/>
      <c r="DA1502"/>
      <c r="DB1502"/>
      <c r="DC1502"/>
      <c r="DD1502"/>
      <c r="DE1502"/>
      <c r="DF1502"/>
      <c r="DG1502"/>
      <c r="DH1502"/>
      <c r="DI1502"/>
      <c r="DJ1502"/>
      <c r="DK1502"/>
      <c r="DL1502"/>
      <c r="DM1502"/>
      <c r="DN1502"/>
      <c r="DO1502"/>
      <c r="DP1502"/>
      <c r="DQ1502"/>
      <c r="DR1502"/>
      <c r="DS1502"/>
      <c r="DT1502"/>
      <c r="DU1502"/>
      <c r="DV1502"/>
      <c r="DW1502"/>
      <c r="DX1502"/>
      <c r="DY1502"/>
      <c r="DZ1502"/>
      <c r="EA1502"/>
      <c r="EB1502"/>
      <c r="EC1502"/>
      <c r="ED1502"/>
      <c r="EE1502"/>
      <c r="EF1502"/>
      <c r="EG1502"/>
      <c r="EH1502"/>
      <c r="EI1502"/>
      <c r="EJ1502"/>
      <c r="EK1502"/>
      <c r="EL1502"/>
      <c r="EM1502"/>
      <c r="EN1502"/>
      <c r="EO1502"/>
      <c r="EP1502"/>
      <c r="EQ1502"/>
      <c r="ER1502"/>
      <c r="ES1502"/>
      <c r="ET1502"/>
      <c r="EU1502"/>
      <c r="EV1502"/>
      <c r="EW1502"/>
      <c r="EX1502"/>
      <c r="EY1502"/>
      <c r="EZ1502"/>
      <c r="FA1502"/>
      <c r="FB1502"/>
      <c r="FC1502"/>
      <c r="FD1502"/>
      <c r="FE1502"/>
      <c r="FF1502"/>
      <c r="FG1502"/>
      <c r="FH1502"/>
      <c r="FI1502"/>
      <c r="FJ1502"/>
      <c r="FK1502"/>
      <c r="FL1502"/>
      <c r="FM1502"/>
      <c r="FN1502"/>
      <c r="FO1502"/>
      <c r="FP1502"/>
      <c r="FQ1502"/>
      <c r="FR1502"/>
      <c r="FS1502"/>
      <c r="FT1502"/>
      <c r="FU1502"/>
      <c r="FV1502"/>
      <c r="FW1502"/>
      <c r="FX1502"/>
      <c r="FY1502"/>
      <c r="FZ1502"/>
      <c r="GA1502"/>
      <c r="GB1502"/>
      <c r="GC1502"/>
      <c r="GD1502"/>
      <c r="GE1502"/>
      <c r="GF1502"/>
      <c r="GG1502"/>
      <c r="GH1502"/>
      <c r="GI1502"/>
      <c r="GJ1502"/>
      <c r="GK1502"/>
      <c r="GL1502"/>
      <c r="GM1502"/>
      <c r="GN1502"/>
      <c r="GO1502"/>
      <c r="GP1502"/>
      <c r="GQ1502"/>
      <c r="GR1502"/>
      <c r="GS1502"/>
      <c r="GT1502"/>
      <c r="GU1502"/>
      <c r="GV1502"/>
      <c r="GW1502"/>
      <c r="GX1502"/>
      <c r="GY1502"/>
      <c r="GZ1502"/>
      <c r="HA1502"/>
      <c r="HB1502"/>
      <c r="HC1502"/>
      <c r="HD1502"/>
      <c r="HE1502"/>
      <c r="HF1502"/>
      <c r="HG1502"/>
      <c r="HH1502"/>
      <c r="HI1502"/>
      <c r="HJ1502"/>
      <c r="HK1502"/>
      <c r="HL1502"/>
      <c r="HM1502"/>
      <c r="HN1502"/>
      <c r="HO1502"/>
      <c r="HP1502"/>
      <c r="HQ1502"/>
      <c r="HR1502"/>
      <c r="HS1502"/>
      <c r="HT1502"/>
      <c r="HU1502"/>
      <c r="HV1502"/>
      <c r="HW1502"/>
      <c r="HX1502"/>
      <c r="HY1502"/>
      <c r="HZ1502"/>
      <c r="IA1502"/>
      <c r="IB1502"/>
    </row>
    <row r="1503" spans="1:236" ht="12.75" customHeight="1" x14ac:dyDescent="0.25">
      <c r="A1503" s="10">
        <v>8</v>
      </c>
      <c r="B1503" s="10">
        <v>1409</v>
      </c>
      <c r="C1503" s="19">
        <v>1500</v>
      </c>
      <c r="D1503" s="1"/>
      <c r="E1503" s="99">
        <v>64.5</v>
      </c>
      <c r="F1503" s="99">
        <v>69</v>
      </c>
      <c r="G1503" s="99">
        <v>70</v>
      </c>
      <c r="H1503" s="99">
        <f t="shared" si="93"/>
        <v>69.5</v>
      </c>
      <c r="I1503" s="5">
        <v>2</v>
      </c>
      <c r="J1503" s="110">
        <v>2</v>
      </c>
      <c r="K1503" s="5"/>
      <c r="L1503" s="5"/>
      <c r="M1503" s="5"/>
      <c r="N1503" s="5"/>
      <c r="O1503" s="5"/>
      <c r="P1503" s="5"/>
      <c r="Q1503" s="138"/>
      <c r="R1503" s="18">
        <f t="shared" si="94"/>
        <v>4830.25</v>
      </c>
      <c r="S1503" s="10">
        <f t="shared" si="95"/>
        <v>3.7936694787505244E-3</v>
      </c>
      <c r="T1503"/>
      <c r="U1503"/>
      <c r="V1503"/>
      <c r="W1503"/>
      <c r="X1503"/>
      <c r="Y1503"/>
      <c r="Z1503"/>
      <c r="AA1503"/>
      <c r="AB1503"/>
      <c r="AC1503"/>
      <c r="AD1503"/>
      <c r="AE1503"/>
      <c r="AF1503"/>
      <c r="AG1503"/>
      <c r="AH1503"/>
      <c r="AI1503"/>
      <c r="AJ1503"/>
      <c r="AK1503"/>
      <c r="AL1503"/>
      <c r="AM1503"/>
      <c r="AN1503"/>
      <c r="AO1503"/>
      <c r="AP1503"/>
      <c r="AQ1503"/>
      <c r="AR1503"/>
      <c r="AS1503"/>
      <c r="AT1503"/>
      <c r="AU1503"/>
      <c r="AV1503"/>
      <c r="AW1503"/>
      <c r="AX1503"/>
      <c r="AY1503"/>
      <c r="AZ1503"/>
      <c r="BA1503"/>
      <c r="BB1503"/>
      <c r="BC1503"/>
      <c r="BD1503"/>
      <c r="BE1503"/>
      <c r="BF1503"/>
      <c r="BG1503"/>
      <c r="BH1503"/>
      <c r="BI1503"/>
      <c r="BJ1503"/>
      <c r="BK1503"/>
      <c r="BL1503"/>
      <c r="BM1503"/>
      <c r="BN1503"/>
      <c r="BO1503"/>
      <c r="BP1503"/>
      <c r="BQ1503"/>
      <c r="BR1503"/>
      <c r="BS1503"/>
      <c r="BT1503"/>
      <c r="BU1503"/>
      <c r="BV1503"/>
      <c r="BW1503"/>
      <c r="BX1503"/>
      <c r="BY1503"/>
      <c r="BZ1503"/>
      <c r="CA1503"/>
      <c r="CB1503"/>
      <c r="CC1503"/>
      <c r="CD1503"/>
      <c r="CE1503"/>
      <c r="CF1503"/>
      <c r="CG1503"/>
      <c r="CH1503"/>
      <c r="CI1503"/>
      <c r="CJ1503"/>
      <c r="CK1503"/>
      <c r="CL1503"/>
      <c r="CM1503"/>
      <c r="CN1503"/>
      <c r="CO1503"/>
      <c r="CP1503"/>
      <c r="CQ1503"/>
      <c r="CR1503"/>
      <c r="CS1503"/>
      <c r="CT1503"/>
      <c r="CU1503"/>
      <c r="CV1503"/>
      <c r="CW1503"/>
      <c r="CX1503"/>
      <c r="CY1503"/>
      <c r="CZ1503"/>
      <c r="DA1503"/>
      <c r="DB1503"/>
      <c r="DC1503"/>
      <c r="DD1503"/>
      <c r="DE1503"/>
      <c r="DF1503"/>
      <c r="DG1503"/>
      <c r="DH1503"/>
      <c r="DI1503"/>
      <c r="DJ1503"/>
      <c r="DK1503"/>
      <c r="DL1503"/>
      <c r="DM1503"/>
      <c r="DN1503"/>
      <c r="DO1503"/>
      <c r="DP1503"/>
      <c r="DQ1503"/>
      <c r="DR1503"/>
      <c r="DS1503"/>
      <c r="DT1503"/>
      <c r="DU1503"/>
      <c r="DV1503"/>
      <c r="DW1503"/>
      <c r="DX1503"/>
      <c r="DY1503"/>
      <c r="DZ1503"/>
      <c r="EA1503"/>
      <c r="EB1503"/>
      <c r="EC1503"/>
      <c r="ED1503"/>
      <c r="EE1503"/>
      <c r="EF1503"/>
      <c r="EG1503"/>
      <c r="EH1503"/>
      <c r="EI1503"/>
      <c r="EJ1503"/>
      <c r="EK1503"/>
      <c r="EL1503"/>
      <c r="EM1503"/>
      <c r="EN1503"/>
      <c r="EO1503"/>
      <c r="EP1503"/>
      <c r="EQ1503"/>
      <c r="ER1503"/>
      <c r="ES1503"/>
      <c r="ET1503"/>
      <c r="EU1503"/>
      <c r="EV1503"/>
      <c r="EW1503"/>
      <c r="EX1503"/>
      <c r="EY1503"/>
      <c r="EZ1503"/>
      <c r="FA1503"/>
      <c r="FB1503"/>
      <c r="FC1503"/>
      <c r="FD1503"/>
      <c r="FE1503"/>
      <c r="FF1503"/>
      <c r="FG1503"/>
      <c r="FH1503"/>
      <c r="FI1503"/>
      <c r="FJ1503"/>
      <c r="FK1503"/>
      <c r="FL1503"/>
      <c r="FM1503"/>
      <c r="FN1503"/>
      <c r="FO1503"/>
      <c r="FP1503"/>
      <c r="FQ1503"/>
      <c r="FR1503"/>
      <c r="FS1503"/>
      <c r="FT1503"/>
      <c r="FU1503"/>
      <c r="FV1503"/>
      <c r="FW1503"/>
      <c r="FX1503"/>
      <c r="FY1503"/>
      <c r="FZ1503"/>
      <c r="GA1503"/>
      <c r="GB1503"/>
      <c r="GC1503"/>
      <c r="GD1503"/>
      <c r="GE1503"/>
      <c r="GF1503"/>
      <c r="GG1503"/>
      <c r="GH1503"/>
      <c r="GI1503"/>
      <c r="GJ1503"/>
      <c r="GK1503"/>
      <c r="GL1503"/>
      <c r="GM1503"/>
      <c r="GN1503"/>
      <c r="GO1503"/>
      <c r="GP1503"/>
      <c r="GQ1503"/>
      <c r="GR1503"/>
      <c r="GS1503"/>
      <c r="GT1503"/>
      <c r="GU1503"/>
      <c r="GV1503"/>
      <c r="GW1503"/>
      <c r="GX1503"/>
      <c r="GY1503"/>
      <c r="GZ1503"/>
      <c r="HA1503"/>
      <c r="HB1503"/>
      <c r="HC1503"/>
      <c r="HD1503"/>
      <c r="HE1503"/>
      <c r="HF1503"/>
      <c r="HG1503"/>
      <c r="HH1503"/>
      <c r="HI1503"/>
      <c r="HJ1503"/>
      <c r="HK1503"/>
      <c r="HL1503"/>
      <c r="HM1503"/>
      <c r="HN1503"/>
      <c r="HO1503"/>
      <c r="HP1503"/>
      <c r="HQ1503"/>
      <c r="HR1503"/>
      <c r="HS1503"/>
      <c r="HT1503"/>
      <c r="HU1503"/>
      <c r="HV1503"/>
      <c r="HW1503"/>
      <c r="HX1503"/>
      <c r="HY1503"/>
      <c r="HZ1503"/>
      <c r="IA1503"/>
      <c r="IB1503"/>
    </row>
    <row r="1504" spans="1:236" ht="12.75" customHeight="1" x14ac:dyDescent="0.25">
      <c r="A1504" s="10">
        <v>8</v>
      </c>
      <c r="B1504" s="10">
        <v>1410</v>
      </c>
      <c r="C1504" s="10">
        <v>1501</v>
      </c>
      <c r="D1504" s="1"/>
      <c r="E1504" s="99">
        <v>26</v>
      </c>
      <c r="F1504" s="99">
        <v>15</v>
      </c>
      <c r="G1504" s="99">
        <v>14</v>
      </c>
      <c r="H1504" s="99">
        <f t="shared" si="93"/>
        <v>14.5</v>
      </c>
      <c r="I1504" s="5">
        <v>3</v>
      </c>
      <c r="J1504" s="110">
        <v>3</v>
      </c>
      <c r="K1504" s="3"/>
      <c r="L1504" s="5"/>
      <c r="M1504" s="5"/>
      <c r="N1504" s="5"/>
      <c r="O1504" s="5"/>
      <c r="P1504" s="5"/>
      <c r="Q1504" s="3" t="s">
        <v>151</v>
      </c>
      <c r="R1504" s="18">
        <f t="shared" si="94"/>
        <v>210.25</v>
      </c>
      <c r="S1504" s="10">
        <f t="shared" si="95"/>
        <v>1.651299638543135E-4</v>
      </c>
      <c r="T1504"/>
      <c r="U1504"/>
      <c r="V1504"/>
      <c r="W1504"/>
      <c r="X1504"/>
      <c r="Y1504"/>
      <c r="Z1504"/>
      <c r="AA1504"/>
      <c r="AB1504"/>
      <c r="AC1504"/>
      <c r="AD1504"/>
      <c r="AE1504"/>
      <c r="AF1504"/>
      <c r="AG1504"/>
      <c r="AH1504"/>
      <c r="AI1504"/>
      <c r="AJ1504"/>
      <c r="AK1504"/>
      <c r="AL1504"/>
      <c r="AM1504"/>
      <c r="AN1504"/>
      <c r="AO1504"/>
      <c r="AP1504"/>
      <c r="AQ1504"/>
      <c r="AR1504"/>
      <c r="AS1504"/>
      <c r="AT1504"/>
      <c r="AU1504"/>
      <c r="AV1504"/>
      <c r="AW1504"/>
      <c r="AX1504"/>
      <c r="AY1504"/>
      <c r="AZ1504"/>
      <c r="BA1504"/>
      <c r="BB1504"/>
      <c r="BC1504"/>
      <c r="BD1504"/>
      <c r="BE1504"/>
      <c r="BF1504"/>
      <c r="BG1504"/>
      <c r="BH1504"/>
      <c r="BI1504"/>
      <c r="BJ1504"/>
      <c r="BK1504"/>
      <c r="BL1504"/>
      <c r="BM1504"/>
      <c r="BN1504"/>
      <c r="BO1504"/>
      <c r="BP1504"/>
      <c r="BQ1504"/>
      <c r="BR1504"/>
      <c r="BS1504"/>
      <c r="BT1504"/>
      <c r="BU1504"/>
      <c r="BV1504"/>
      <c r="BW1504"/>
      <c r="BX1504"/>
      <c r="BY1504"/>
      <c r="BZ1504"/>
      <c r="CA1504"/>
      <c r="CB1504"/>
      <c r="CC1504"/>
      <c r="CD1504"/>
      <c r="CE1504"/>
      <c r="CF1504"/>
      <c r="CG1504"/>
      <c r="CH1504"/>
      <c r="CI1504"/>
      <c r="CJ1504"/>
      <c r="CK1504"/>
      <c r="CL1504"/>
      <c r="CM1504"/>
      <c r="CN1504"/>
      <c r="CO1504"/>
      <c r="CP1504"/>
      <c r="CQ1504"/>
      <c r="CR1504"/>
      <c r="CS1504"/>
      <c r="CT1504"/>
      <c r="CU1504"/>
      <c r="CV1504"/>
      <c r="CW1504"/>
      <c r="CX1504"/>
      <c r="CY1504"/>
      <c r="CZ1504"/>
      <c r="DA1504"/>
      <c r="DB1504"/>
      <c r="DC1504"/>
      <c r="DD1504"/>
      <c r="DE1504"/>
      <c r="DF1504"/>
      <c r="DG1504"/>
      <c r="DH1504"/>
      <c r="DI1504"/>
      <c r="DJ1504"/>
      <c r="DK1504"/>
      <c r="DL1504"/>
      <c r="DM1504"/>
      <c r="DN1504"/>
      <c r="DO1504"/>
      <c r="DP1504"/>
      <c r="DQ1504"/>
      <c r="DR1504"/>
      <c r="DS1504"/>
      <c r="DT1504"/>
      <c r="DU1504"/>
      <c r="DV1504"/>
      <c r="DW1504"/>
      <c r="DX1504"/>
      <c r="DY1504"/>
      <c r="DZ1504"/>
      <c r="EA1504"/>
      <c r="EB1504"/>
      <c r="EC1504"/>
      <c r="ED1504"/>
      <c r="EE1504"/>
      <c r="EF1504"/>
      <c r="EG1504"/>
      <c r="EH1504"/>
      <c r="EI1504"/>
      <c r="EJ1504"/>
      <c r="EK1504"/>
      <c r="EL1504"/>
      <c r="EM1504"/>
      <c r="EN1504"/>
      <c r="EO1504"/>
      <c r="EP1504"/>
      <c r="EQ1504"/>
      <c r="ER1504"/>
      <c r="ES1504"/>
      <c r="ET1504"/>
      <c r="EU1504"/>
      <c r="EV1504"/>
      <c r="EW1504"/>
      <c r="EX1504"/>
      <c r="EY1504"/>
      <c r="EZ1504"/>
      <c r="FA1504"/>
      <c r="FB1504"/>
      <c r="FC1504"/>
      <c r="FD1504"/>
      <c r="FE1504"/>
      <c r="FF1504"/>
      <c r="FG1504"/>
      <c r="FH1504"/>
      <c r="FI1504"/>
      <c r="FJ1504"/>
      <c r="FK1504"/>
      <c r="FL1504"/>
      <c r="FM1504"/>
      <c r="FN1504"/>
      <c r="FO1504"/>
      <c r="FP1504"/>
      <c r="FQ1504"/>
      <c r="FR1504"/>
      <c r="FS1504"/>
      <c r="FT1504"/>
      <c r="FU1504"/>
      <c r="FV1504"/>
      <c r="FW1504"/>
      <c r="FX1504"/>
      <c r="FY1504"/>
      <c r="FZ1504"/>
      <c r="GA1504"/>
      <c r="GB1504"/>
      <c r="GC1504"/>
      <c r="GD1504"/>
      <c r="GE1504"/>
      <c r="GF1504"/>
      <c r="GG1504"/>
      <c r="GH1504"/>
      <c r="GI1504"/>
      <c r="GJ1504"/>
      <c r="GK1504"/>
      <c r="GL1504"/>
      <c r="GM1504"/>
      <c r="GN1504"/>
      <c r="GO1504"/>
      <c r="GP1504"/>
      <c r="GQ1504"/>
      <c r="GR1504"/>
      <c r="GS1504"/>
      <c r="GT1504"/>
      <c r="GU1504"/>
      <c r="GV1504"/>
      <c r="GW1504"/>
      <c r="GX1504"/>
      <c r="GY1504"/>
      <c r="GZ1504"/>
      <c r="HA1504"/>
      <c r="HB1504"/>
      <c r="HC1504"/>
      <c r="HD1504"/>
      <c r="HE1504"/>
      <c r="HF1504"/>
      <c r="HG1504"/>
      <c r="HH1504"/>
      <c r="HI1504"/>
      <c r="HJ1504"/>
      <c r="HK1504"/>
      <c r="HL1504"/>
      <c r="HM1504"/>
      <c r="HN1504"/>
      <c r="HO1504"/>
      <c r="HP1504"/>
      <c r="HQ1504"/>
      <c r="HR1504"/>
      <c r="HS1504"/>
      <c r="HT1504"/>
      <c r="HU1504"/>
      <c r="HV1504"/>
      <c r="HW1504"/>
      <c r="HX1504"/>
      <c r="HY1504"/>
      <c r="HZ1504"/>
      <c r="IA1504"/>
      <c r="IB1504"/>
    </row>
    <row r="1505" spans="1:236" ht="12.75" customHeight="1" x14ac:dyDescent="0.25">
      <c r="A1505" s="10">
        <v>8</v>
      </c>
      <c r="B1505" s="10">
        <v>1411</v>
      </c>
      <c r="C1505" s="19">
        <v>1502</v>
      </c>
      <c r="D1505" s="1"/>
      <c r="E1505" s="99">
        <v>29.5</v>
      </c>
      <c r="F1505" s="99">
        <v>32</v>
      </c>
      <c r="G1505" s="99">
        <v>32</v>
      </c>
      <c r="H1505" s="99">
        <f t="shared" si="93"/>
        <v>32</v>
      </c>
      <c r="I1505" s="5">
        <v>2</v>
      </c>
      <c r="J1505" s="110">
        <v>2</v>
      </c>
      <c r="K1505" s="5"/>
      <c r="L1505" s="5"/>
      <c r="M1505" s="5"/>
      <c r="N1505" s="5"/>
      <c r="O1505" s="5"/>
      <c r="P1505" s="5"/>
      <c r="Q1505" s="138"/>
      <c r="R1505" s="18">
        <f t="shared" si="94"/>
        <v>1024</v>
      </c>
      <c r="S1505" s="10">
        <f t="shared" si="95"/>
        <v>8.0424771931898709E-4</v>
      </c>
      <c r="T1505"/>
      <c r="U1505"/>
      <c r="V1505"/>
      <c r="W1505"/>
      <c r="X1505"/>
      <c r="Y1505"/>
      <c r="Z1505"/>
      <c r="AA1505"/>
      <c r="AB1505"/>
      <c r="AC1505"/>
      <c r="AD1505"/>
      <c r="AE1505"/>
      <c r="AF1505"/>
      <c r="AG1505"/>
      <c r="AH1505"/>
      <c r="AI1505"/>
      <c r="AJ1505"/>
      <c r="AK1505"/>
      <c r="AL1505"/>
      <c r="AM1505"/>
      <c r="AN1505"/>
      <c r="AO1505"/>
      <c r="AP1505"/>
      <c r="AQ1505"/>
      <c r="AR1505"/>
      <c r="AS1505"/>
      <c r="AT1505"/>
      <c r="AU1505"/>
      <c r="AV1505"/>
      <c r="AW1505"/>
      <c r="AX1505"/>
      <c r="AY1505"/>
      <c r="AZ1505"/>
      <c r="BA1505"/>
      <c r="BB1505"/>
      <c r="BC1505"/>
      <c r="BD1505"/>
      <c r="BE1505"/>
      <c r="BF1505"/>
      <c r="BG1505"/>
      <c r="BH1505"/>
      <c r="BI1505"/>
      <c r="BJ1505"/>
      <c r="BK1505"/>
      <c r="BL1505"/>
      <c r="BM1505"/>
      <c r="BN1505"/>
      <c r="BO1505"/>
      <c r="BP1505"/>
      <c r="BQ1505"/>
      <c r="BR1505"/>
      <c r="BS1505"/>
      <c r="BT1505"/>
      <c r="BU1505"/>
      <c r="BV1505"/>
      <c r="BW1505"/>
      <c r="BX1505"/>
      <c r="BY1505"/>
      <c r="BZ1505"/>
      <c r="CA1505"/>
      <c r="CB1505"/>
      <c r="CC1505"/>
      <c r="CD1505"/>
      <c r="CE1505"/>
      <c r="CF1505"/>
      <c r="CG1505"/>
      <c r="CH1505"/>
      <c r="CI1505"/>
      <c r="CJ1505"/>
      <c r="CK1505"/>
      <c r="CL1505"/>
      <c r="CM1505"/>
      <c r="CN1505"/>
      <c r="CO1505"/>
      <c r="CP1505"/>
      <c r="CQ1505"/>
      <c r="CR1505"/>
      <c r="CS1505"/>
      <c r="CT1505"/>
      <c r="CU1505"/>
      <c r="CV1505"/>
      <c r="CW1505"/>
      <c r="CX1505"/>
      <c r="CY1505"/>
      <c r="CZ1505"/>
      <c r="DA1505"/>
      <c r="DB1505"/>
      <c r="DC1505"/>
      <c r="DD1505"/>
      <c r="DE1505"/>
      <c r="DF1505"/>
      <c r="DG1505"/>
      <c r="DH1505"/>
      <c r="DI1505"/>
      <c r="DJ1505"/>
      <c r="DK1505"/>
      <c r="DL1505"/>
      <c r="DM1505"/>
      <c r="DN1505"/>
      <c r="DO1505"/>
      <c r="DP1505"/>
      <c r="DQ1505"/>
      <c r="DR1505"/>
      <c r="DS1505"/>
      <c r="DT1505"/>
      <c r="DU1505"/>
      <c r="DV1505"/>
      <c r="DW1505"/>
      <c r="DX1505"/>
      <c r="DY1505"/>
      <c r="DZ1505"/>
      <c r="EA1505"/>
      <c r="EB1505"/>
      <c r="EC1505"/>
      <c r="ED1505"/>
      <c r="EE1505"/>
      <c r="EF1505"/>
      <c r="EG1505"/>
      <c r="EH1505"/>
      <c r="EI1505"/>
      <c r="EJ1505"/>
      <c r="EK1505"/>
      <c r="EL1505"/>
      <c r="EM1505"/>
      <c r="EN1505"/>
      <c r="EO1505"/>
      <c r="EP1505"/>
      <c r="EQ1505"/>
      <c r="ER1505"/>
      <c r="ES1505"/>
      <c r="ET1505"/>
      <c r="EU1505"/>
      <c r="EV1505"/>
      <c r="EW1505"/>
      <c r="EX1505"/>
      <c r="EY1505"/>
      <c r="EZ1505"/>
      <c r="FA1505"/>
      <c r="FB1505"/>
      <c r="FC1505"/>
      <c r="FD1505"/>
      <c r="FE1505"/>
      <c r="FF1505"/>
      <c r="FG1505"/>
      <c r="FH1505"/>
      <c r="FI1505"/>
      <c r="FJ1505"/>
      <c r="FK1505"/>
      <c r="FL1505"/>
      <c r="FM1505"/>
      <c r="FN1505"/>
      <c r="FO1505"/>
      <c r="FP1505"/>
      <c r="FQ1505"/>
      <c r="FR1505"/>
      <c r="FS1505"/>
      <c r="FT1505"/>
      <c r="FU1505"/>
      <c r="FV1505"/>
      <c r="FW1505"/>
      <c r="FX1505"/>
      <c r="FY1505"/>
      <c r="FZ1505"/>
      <c r="GA1505"/>
      <c r="GB1505"/>
      <c r="GC1505"/>
      <c r="GD1505"/>
      <c r="GE1505"/>
      <c r="GF1505"/>
      <c r="GG1505"/>
      <c r="GH1505"/>
      <c r="GI1505"/>
      <c r="GJ1505"/>
      <c r="GK1505"/>
      <c r="GL1505"/>
      <c r="GM1505"/>
      <c r="GN1505"/>
      <c r="GO1505"/>
      <c r="GP1505"/>
      <c r="GQ1505"/>
      <c r="GR1505"/>
      <c r="GS1505"/>
      <c r="GT1505"/>
      <c r="GU1505"/>
      <c r="GV1505"/>
      <c r="GW1505"/>
      <c r="GX1505"/>
      <c r="GY1505"/>
      <c r="GZ1505"/>
      <c r="HA1505"/>
      <c r="HB1505"/>
      <c r="HC1505"/>
      <c r="HD1505"/>
      <c r="HE1505"/>
      <c r="HF1505"/>
      <c r="HG1505"/>
      <c r="HH1505"/>
      <c r="HI1505"/>
      <c r="HJ1505"/>
      <c r="HK1505"/>
      <c r="HL1505"/>
      <c r="HM1505"/>
      <c r="HN1505"/>
      <c r="HO1505"/>
      <c r="HP1505"/>
      <c r="HQ1505"/>
      <c r="HR1505"/>
      <c r="HS1505"/>
      <c r="HT1505"/>
      <c r="HU1505"/>
      <c r="HV1505"/>
      <c r="HW1505"/>
      <c r="HX1505"/>
      <c r="HY1505"/>
      <c r="HZ1505"/>
      <c r="IA1505"/>
      <c r="IB1505"/>
    </row>
    <row r="1506" spans="1:236" ht="12.75" customHeight="1" x14ac:dyDescent="0.25">
      <c r="A1506" s="10">
        <v>8</v>
      </c>
      <c r="B1506" s="10">
        <v>1412</v>
      </c>
      <c r="C1506" s="10">
        <v>1503</v>
      </c>
      <c r="D1506" s="1"/>
      <c r="E1506" s="99">
        <v>35.5</v>
      </c>
      <c r="F1506" s="99">
        <v>35</v>
      </c>
      <c r="G1506" s="99">
        <v>35</v>
      </c>
      <c r="H1506" s="99">
        <f t="shared" si="93"/>
        <v>35</v>
      </c>
      <c r="I1506" s="5">
        <v>2</v>
      </c>
      <c r="J1506" s="110">
        <v>3</v>
      </c>
      <c r="K1506" s="5"/>
      <c r="L1506" s="5"/>
      <c r="M1506" s="5"/>
      <c r="N1506" s="5"/>
      <c r="O1506" s="5"/>
      <c r="P1506" s="5"/>
      <c r="Q1506" s="138"/>
      <c r="R1506" s="18">
        <f t="shared" si="94"/>
        <v>1225</v>
      </c>
      <c r="S1506" s="10">
        <f t="shared" si="95"/>
        <v>9.6211275016187413E-4</v>
      </c>
      <c r="T1506"/>
      <c r="U1506"/>
      <c r="V1506"/>
      <c r="W1506"/>
      <c r="X1506"/>
      <c r="Y1506"/>
      <c r="Z1506"/>
      <c r="AA1506"/>
      <c r="AB1506"/>
      <c r="AC1506"/>
      <c r="AD1506"/>
      <c r="AE1506"/>
      <c r="AF1506"/>
      <c r="AG1506"/>
      <c r="AH1506"/>
      <c r="AI1506"/>
      <c r="AJ1506"/>
      <c r="AK1506"/>
      <c r="AL1506"/>
      <c r="AM1506"/>
      <c r="AN1506"/>
      <c r="AO1506"/>
      <c r="AP1506"/>
      <c r="AQ1506"/>
      <c r="AR1506"/>
      <c r="AS1506"/>
      <c r="AT1506"/>
      <c r="AU1506"/>
      <c r="AV1506"/>
      <c r="AW1506"/>
      <c r="AX1506"/>
      <c r="AY1506"/>
      <c r="AZ1506"/>
      <c r="BA1506"/>
      <c r="BB1506"/>
      <c r="BC1506"/>
      <c r="BD1506"/>
      <c r="BE1506"/>
      <c r="BF1506"/>
      <c r="BG1506"/>
      <c r="BH1506"/>
      <c r="BI1506"/>
      <c r="BJ1506"/>
      <c r="BK1506"/>
      <c r="BL1506"/>
      <c r="BM1506"/>
      <c r="BN1506"/>
      <c r="BO1506"/>
      <c r="BP1506"/>
      <c r="BQ1506"/>
      <c r="BR1506"/>
      <c r="BS1506"/>
      <c r="BT1506"/>
      <c r="BU1506"/>
      <c r="BV1506"/>
      <c r="BW1506"/>
      <c r="BX1506"/>
      <c r="BY1506"/>
      <c r="BZ1506"/>
      <c r="CA1506"/>
      <c r="CB1506"/>
      <c r="CC1506"/>
      <c r="CD1506"/>
      <c r="CE1506"/>
      <c r="CF1506"/>
      <c r="CG1506"/>
      <c r="CH1506"/>
      <c r="CI1506"/>
      <c r="CJ1506"/>
      <c r="CK1506"/>
      <c r="CL1506"/>
      <c r="CM1506"/>
      <c r="CN1506"/>
      <c r="CO1506"/>
      <c r="CP1506"/>
      <c r="CQ1506"/>
      <c r="CR1506"/>
      <c r="CS1506"/>
      <c r="CT1506"/>
      <c r="CU1506"/>
      <c r="CV1506"/>
      <c r="CW1506"/>
      <c r="CX1506"/>
      <c r="CY1506"/>
      <c r="CZ1506"/>
      <c r="DA1506"/>
      <c r="DB1506"/>
      <c r="DC1506"/>
      <c r="DD1506"/>
      <c r="DE1506"/>
      <c r="DF1506"/>
      <c r="DG1506"/>
      <c r="DH1506"/>
      <c r="DI1506"/>
      <c r="DJ1506"/>
      <c r="DK1506"/>
      <c r="DL1506"/>
      <c r="DM1506"/>
      <c r="DN1506"/>
      <c r="DO1506"/>
      <c r="DP1506"/>
      <c r="DQ1506"/>
      <c r="DR1506"/>
      <c r="DS1506"/>
      <c r="DT1506"/>
      <c r="DU1506"/>
      <c r="DV1506"/>
      <c r="DW1506"/>
      <c r="DX1506"/>
      <c r="DY1506"/>
      <c r="DZ1506"/>
      <c r="EA1506"/>
      <c r="EB1506"/>
      <c r="EC1506"/>
      <c r="ED1506"/>
      <c r="EE1506"/>
      <c r="EF1506"/>
      <c r="EG1506"/>
      <c r="EH1506"/>
      <c r="EI1506"/>
      <c r="EJ1506"/>
      <c r="EK1506"/>
      <c r="EL1506"/>
      <c r="EM1506"/>
      <c r="EN1506"/>
      <c r="EO1506"/>
      <c r="EP1506"/>
      <c r="EQ1506"/>
      <c r="ER1506"/>
      <c r="ES1506"/>
      <c r="ET1506"/>
      <c r="EU1506"/>
      <c r="EV1506"/>
      <c r="EW1506"/>
      <c r="EX1506"/>
      <c r="EY1506"/>
      <c r="EZ1506"/>
      <c r="FA1506"/>
      <c r="FB1506"/>
      <c r="FC1506"/>
      <c r="FD1506"/>
      <c r="FE1506"/>
      <c r="FF1506"/>
      <c r="FG1506"/>
      <c r="FH1506"/>
      <c r="FI1506"/>
      <c r="FJ1506"/>
      <c r="FK1506"/>
      <c r="FL1506"/>
      <c r="FM1506"/>
      <c r="FN1506"/>
      <c r="FO1506"/>
      <c r="FP1506"/>
      <c r="FQ1506"/>
      <c r="FR1506"/>
      <c r="FS1506"/>
      <c r="FT1506"/>
      <c r="FU1506"/>
      <c r="FV1506"/>
      <c r="FW1506"/>
      <c r="FX1506"/>
      <c r="FY1506"/>
      <c r="FZ1506"/>
      <c r="GA1506"/>
      <c r="GB1506"/>
      <c r="GC1506"/>
      <c r="GD1506"/>
      <c r="GE1506"/>
      <c r="GF1506"/>
      <c r="GG1506"/>
      <c r="GH1506"/>
      <c r="GI1506"/>
      <c r="GJ1506"/>
      <c r="GK1506"/>
      <c r="GL1506"/>
      <c r="GM1506"/>
      <c r="GN1506"/>
      <c r="GO1506"/>
      <c r="GP1506"/>
      <c r="GQ1506"/>
      <c r="GR1506"/>
      <c r="GS1506"/>
      <c r="GT1506"/>
      <c r="GU1506"/>
      <c r="GV1506"/>
      <c r="GW1506"/>
      <c r="GX1506"/>
      <c r="GY1506"/>
      <c r="GZ1506"/>
      <c r="HA1506"/>
      <c r="HB1506"/>
      <c r="HC1506"/>
      <c r="HD1506"/>
      <c r="HE1506"/>
      <c r="HF1506"/>
      <c r="HG1506"/>
      <c r="HH1506"/>
      <c r="HI1506"/>
      <c r="HJ1506"/>
      <c r="HK1506"/>
      <c r="HL1506"/>
      <c r="HM1506"/>
      <c r="HN1506"/>
      <c r="HO1506"/>
      <c r="HP1506"/>
      <c r="HQ1506"/>
      <c r="HR1506"/>
      <c r="HS1506"/>
      <c r="HT1506"/>
      <c r="HU1506"/>
      <c r="HV1506"/>
      <c r="HW1506"/>
      <c r="HX1506"/>
      <c r="HY1506"/>
      <c r="HZ1506"/>
      <c r="IA1506"/>
      <c r="IB1506"/>
    </row>
    <row r="1507" spans="1:236" ht="12.75" customHeight="1" x14ac:dyDescent="0.25">
      <c r="A1507" s="10">
        <v>8</v>
      </c>
      <c r="B1507" s="10">
        <v>1413</v>
      </c>
      <c r="C1507" s="19">
        <v>1504</v>
      </c>
      <c r="D1507" s="1"/>
      <c r="E1507" s="99">
        <v>55.5</v>
      </c>
      <c r="F1507" s="99">
        <v>55</v>
      </c>
      <c r="G1507" s="99">
        <v>55</v>
      </c>
      <c r="H1507" s="99">
        <f t="shared" si="93"/>
        <v>55</v>
      </c>
      <c r="I1507" s="5">
        <v>2</v>
      </c>
      <c r="J1507" s="110">
        <v>2</v>
      </c>
      <c r="K1507" s="5"/>
      <c r="L1507" s="5"/>
      <c r="M1507" s="5"/>
      <c r="N1507" s="5"/>
      <c r="O1507" s="5"/>
      <c r="P1507" s="5"/>
      <c r="Q1507" s="138"/>
      <c r="R1507" s="18">
        <f t="shared" si="94"/>
        <v>3025</v>
      </c>
      <c r="S1507" s="10">
        <f t="shared" si="95"/>
        <v>2.3758294442772811E-3</v>
      </c>
      <c r="T1507"/>
      <c r="U1507"/>
      <c r="V1507"/>
      <c r="W1507"/>
      <c r="X1507"/>
      <c r="Y1507"/>
      <c r="Z1507"/>
      <c r="AA1507"/>
      <c r="AB1507"/>
      <c r="AC1507"/>
      <c r="AD1507"/>
      <c r="AE1507"/>
      <c r="AF1507"/>
      <c r="AG1507"/>
      <c r="AH1507"/>
      <c r="AI1507"/>
      <c r="AJ1507"/>
      <c r="AK1507"/>
      <c r="AL1507"/>
      <c r="AM1507"/>
      <c r="AN1507"/>
      <c r="AO1507"/>
      <c r="AP1507"/>
      <c r="AQ1507"/>
      <c r="AR1507"/>
      <c r="AS1507"/>
      <c r="AT1507"/>
      <c r="AU1507"/>
      <c r="AV1507"/>
      <c r="AW1507"/>
      <c r="AX1507"/>
      <c r="AY1507"/>
      <c r="AZ1507"/>
      <c r="BA1507"/>
      <c r="BB1507"/>
      <c r="BC1507"/>
      <c r="BD1507"/>
      <c r="BE1507"/>
      <c r="BF1507"/>
      <c r="BG1507"/>
      <c r="BH1507"/>
      <c r="BI1507"/>
      <c r="BJ1507"/>
      <c r="BK1507"/>
      <c r="BL1507"/>
      <c r="BM1507"/>
      <c r="BN1507"/>
      <c r="BO1507"/>
      <c r="BP1507"/>
      <c r="BQ1507"/>
      <c r="BR1507"/>
      <c r="BS1507"/>
      <c r="BT1507"/>
      <c r="BU1507"/>
      <c r="BV1507"/>
      <c r="BW1507"/>
      <c r="BX1507"/>
      <c r="BY1507"/>
      <c r="BZ1507"/>
      <c r="CA1507"/>
      <c r="CB1507"/>
      <c r="CC1507"/>
      <c r="CD1507"/>
      <c r="CE1507"/>
      <c r="CF1507"/>
      <c r="CG1507"/>
      <c r="CH1507"/>
      <c r="CI1507"/>
      <c r="CJ1507"/>
      <c r="CK1507"/>
      <c r="CL1507"/>
      <c r="CM1507"/>
      <c r="CN1507"/>
      <c r="CO1507"/>
      <c r="CP1507"/>
      <c r="CQ1507"/>
      <c r="CR1507"/>
      <c r="CS1507"/>
      <c r="CT1507"/>
      <c r="CU1507"/>
      <c r="CV1507"/>
      <c r="CW1507"/>
      <c r="CX1507"/>
      <c r="CY1507"/>
      <c r="CZ1507"/>
      <c r="DA1507"/>
      <c r="DB1507"/>
      <c r="DC1507"/>
      <c r="DD1507"/>
      <c r="DE1507"/>
      <c r="DF1507"/>
      <c r="DG1507"/>
      <c r="DH1507"/>
      <c r="DI1507"/>
      <c r="DJ1507"/>
      <c r="DK1507"/>
      <c r="DL1507"/>
      <c r="DM1507"/>
      <c r="DN1507"/>
      <c r="DO1507"/>
      <c r="DP1507"/>
      <c r="DQ1507"/>
      <c r="DR1507"/>
      <c r="DS1507"/>
      <c r="DT1507"/>
      <c r="DU1507"/>
      <c r="DV1507"/>
      <c r="DW1507"/>
      <c r="DX1507"/>
      <c r="DY1507"/>
      <c r="DZ1507"/>
      <c r="EA1507"/>
      <c r="EB1507"/>
      <c r="EC1507"/>
      <c r="ED1507"/>
      <c r="EE1507"/>
      <c r="EF1507"/>
      <c r="EG1507"/>
      <c r="EH1507"/>
      <c r="EI1507"/>
      <c r="EJ1507"/>
      <c r="EK1507"/>
      <c r="EL1507"/>
      <c r="EM1507"/>
      <c r="EN1507"/>
      <c r="EO1507"/>
      <c r="EP1507"/>
      <c r="EQ1507"/>
      <c r="ER1507"/>
      <c r="ES1507"/>
      <c r="ET1507"/>
      <c r="EU1507"/>
      <c r="EV1507"/>
      <c r="EW1507"/>
      <c r="EX1507"/>
      <c r="EY1507"/>
      <c r="EZ1507"/>
      <c r="FA1507"/>
      <c r="FB1507"/>
      <c r="FC1507"/>
      <c r="FD1507"/>
      <c r="FE1507"/>
      <c r="FF1507"/>
      <c r="FG1507"/>
      <c r="FH1507"/>
      <c r="FI1507"/>
      <c r="FJ1507"/>
      <c r="FK1507"/>
      <c r="FL1507"/>
      <c r="FM1507"/>
      <c r="FN1507"/>
      <c r="FO1507"/>
      <c r="FP1507"/>
      <c r="FQ1507"/>
      <c r="FR1507"/>
      <c r="FS1507"/>
      <c r="FT1507"/>
      <c r="FU1507"/>
      <c r="FV1507"/>
      <c r="FW1507"/>
      <c r="FX1507"/>
      <c r="FY1507"/>
      <c r="FZ1507"/>
      <c r="GA1507"/>
      <c r="GB1507"/>
      <c r="GC1507"/>
      <c r="GD1507"/>
      <c r="GE1507"/>
      <c r="GF1507"/>
      <c r="GG1507"/>
      <c r="GH1507"/>
      <c r="GI1507"/>
      <c r="GJ1507"/>
      <c r="GK1507"/>
      <c r="GL1507"/>
      <c r="GM1507"/>
      <c r="GN1507"/>
      <c r="GO1507"/>
      <c r="GP1507"/>
      <c r="GQ1507"/>
      <c r="GR1507"/>
      <c r="GS1507"/>
      <c r="GT1507"/>
      <c r="GU1507"/>
      <c r="GV1507"/>
      <c r="GW1507"/>
      <c r="GX1507"/>
      <c r="GY1507"/>
      <c r="GZ1507"/>
      <c r="HA1507"/>
      <c r="HB1507"/>
      <c r="HC1507"/>
      <c r="HD1507"/>
      <c r="HE1507"/>
      <c r="HF1507"/>
      <c r="HG1507"/>
      <c r="HH1507"/>
      <c r="HI1507"/>
      <c r="HJ1507"/>
      <c r="HK1507"/>
      <c r="HL1507"/>
      <c r="HM1507"/>
      <c r="HN1507"/>
      <c r="HO1507"/>
      <c r="HP1507"/>
      <c r="HQ1507"/>
      <c r="HR1507"/>
      <c r="HS1507"/>
      <c r="HT1507"/>
      <c r="HU1507"/>
      <c r="HV1507"/>
      <c r="HW1507"/>
      <c r="HX1507"/>
      <c r="HY1507"/>
      <c r="HZ1507"/>
      <c r="IA1507"/>
      <c r="IB1507"/>
    </row>
    <row r="1508" spans="1:236" ht="12.75" customHeight="1" x14ac:dyDescent="0.25">
      <c r="A1508" s="10">
        <v>8</v>
      </c>
      <c r="B1508" s="10">
        <v>1414</v>
      </c>
      <c r="C1508" s="10">
        <v>1505</v>
      </c>
      <c r="D1508" s="1"/>
      <c r="E1508" s="99">
        <v>50.5</v>
      </c>
      <c r="F1508" s="99">
        <v>52</v>
      </c>
      <c r="G1508" s="99">
        <v>53</v>
      </c>
      <c r="H1508" s="99">
        <f t="shared" si="93"/>
        <v>52.5</v>
      </c>
      <c r="I1508" s="5">
        <v>2</v>
      </c>
      <c r="J1508" s="110">
        <v>3</v>
      </c>
      <c r="K1508" s="5"/>
      <c r="L1508" s="5"/>
      <c r="M1508" s="5"/>
      <c r="N1508" s="5"/>
      <c r="O1508" s="5"/>
      <c r="P1508" s="5"/>
      <c r="Q1508" s="138"/>
      <c r="R1508" s="18">
        <f t="shared" si="94"/>
        <v>2756.25</v>
      </c>
      <c r="S1508" s="10">
        <f t="shared" si="95"/>
        <v>2.1647536878642167E-3</v>
      </c>
      <c r="T1508"/>
      <c r="U1508"/>
      <c r="V1508"/>
      <c r="W1508"/>
      <c r="X1508"/>
      <c r="Y1508"/>
      <c r="Z1508"/>
      <c r="AA1508"/>
      <c r="AB1508"/>
      <c r="AC1508"/>
      <c r="AD1508"/>
      <c r="AE1508"/>
      <c r="AF1508"/>
      <c r="AG1508"/>
      <c r="AH1508"/>
      <c r="AI1508"/>
      <c r="AJ1508"/>
      <c r="AK1508"/>
      <c r="AL1508"/>
      <c r="AM1508"/>
      <c r="AN1508"/>
      <c r="AO1508"/>
      <c r="AP1508"/>
      <c r="AQ1508"/>
      <c r="AR1508"/>
      <c r="AS1508"/>
      <c r="AT1508"/>
      <c r="AU1508"/>
      <c r="AV1508"/>
      <c r="AW1508"/>
      <c r="AX1508"/>
      <c r="AY1508"/>
      <c r="AZ1508"/>
      <c r="BA1508"/>
      <c r="BB1508"/>
      <c r="BC1508"/>
      <c r="BD1508"/>
      <c r="BE1508"/>
      <c r="BF1508"/>
      <c r="BG1508"/>
      <c r="BH1508"/>
      <c r="BI1508"/>
      <c r="BJ1508"/>
      <c r="BK1508"/>
      <c r="BL1508"/>
      <c r="BM1508"/>
      <c r="BN1508"/>
      <c r="BO1508"/>
      <c r="BP1508"/>
      <c r="BQ1508"/>
      <c r="BR1508"/>
      <c r="BS1508"/>
      <c r="BT1508"/>
      <c r="BU1508"/>
      <c r="BV1508"/>
      <c r="BW1508"/>
      <c r="BX1508"/>
      <c r="BY1508"/>
      <c r="BZ1508"/>
      <c r="CA1508"/>
      <c r="CB1508"/>
      <c r="CC1508"/>
      <c r="CD1508"/>
      <c r="CE1508"/>
      <c r="CF1508"/>
      <c r="CG1508"/>
      <c r="CH1508"/>
      <c r="CI1508"/>
      <c r="CJ1508"/>
      <c r="CK1508"/>
      <c r="CL1508"/>
      <c r="CM1508"/>
      <c r="CN1508"/>
      <c r="CO1508"/>
      <c r="CP1508"/>
      <c r="CQ1508"/>
      <c r="CR1508"/>
      <c r="CS1508"/>
      <c r="CT1508"/>
      <c r="CU1508"/>
      <c r="CV1508"/>
      <c r="CW1508"/>
      <c r="CX1508"/>
      <c r="CY1508"/>
      <c r="CZ1508"/>
      <c r="DA1508"/>
      <c r="DB1508"/>
      <c r="DC1508"/>
      <c r="DD1508"/>
      <c r="DE1508"/>
      <c r="DF1508"/>
      <c r="DG1508"/>
      <c r="DH1508"/>
      <c r="DI1508"/>
      <c r="DJ1508"/>
      <c r="DK1508"/>
      <c r="DL1508"/>
      <c r="DM1508"/>
      <c r="DN1508"/>
      <c r="DO1508"/>
      <c r="DP1508"/>
      <c r="DQ1508"/>
      <c r="DR1508"/>
      <c r="DS1508"/>
      <c r="DT1508"/>
      <c r="DU1508"/>
      <c r="DV1508"/>
      <c r="DW1508"/>
      <c r="DX1508"/>
      <c r="DY1508"/>
      <c r="DZ1508"/>
      <c r="EA1508"/>
      <c r="EB1508"/>
      <c r="EC1508"/>
      <c r="ED1508"/>
      <c r="EE1508"/>
      <c r="EF1508"/>
      <c r="EG1508"/>
      <c r="EH1508"/>
      <c r="EI1508"/>
      <c r="EJ1508"/>
      <c r="EK1508"/>
      <c r="EL1508"/>
      <c r="EM1508"/>
      <c r="EN1508"/>
      <c r="EO1508"/>
      <c r="EP1508"/>
      <c r="EQ1508"/>
      <c r="ER1508"/>
      <c r="ES1508"/>
      <c r="ET1508"/>
      <c r="EU1508"/>
      <c r="EV1508"/>
      <c r="EW1508"/>
      <c r="EX1508"/>
      <c r="EY1508"/>
      <c r="EZ1508"/>
      <c r="FA1508"/>
      <c r="FB1508"/>
      <c r="FC1508"/>
      <c r="FD1508"/>
      <c r="FE1508"/>
      <c r="FF1508"/>
      <c r="FG1508"/>
      <c r="FH1508"/>
      <c r="FI1508"/>
      <c r="FJ1508"/>
      <c r="FK1508"/>
      <c r="FL1508"/>
      <c r="FM1508"/>
      <c r="FN1508"/>
      <c r="FO1508"/>
      <c r="FP1508"/>
      <c r="FQ1508"/>
      <c r="FR1508"/>
      <c r="FS1508"/>
      <c r="FT1508"/>
      <c r="FU1508"/>
      <c r="FV1508"/>
      <c r="FW1508"/>
      <c r="FX1508"/>
      <c r="FY1508"/>
      <c r="FZ1508"/>
      <c r="GA1508"/>
      <c r="GB1508"/>
      <c r="GC1508"/>
      <c r="GD1508"/>
      <c r="GE1508"/>
      <c r="GF1508"/>
      <c r="GG1508"/>
      <c r="GH1508"/>
      <c r="GI1508"/>
      <c r="GJ1508"/>
      <c r="GK1508"/>
      <c r="GL1508"/>
      <c r="GM1508"/>
      <c r="GN1508"/>
      <c r="GO1508"/>
      <c r="GP1508"/>
      <c r="GQ1508"/>
      <c r="GR1508"/>
      <c r="GS1508"/>
      <c r="GT1508"/>
      <c r="GU1508"/>
      <c r="GV1508"/>
      <c r="GW1508"/>
      <c r="GX1508"/>
      <c r="GY1508"/>
      <c r="GZ1508"/>
      <c r="HA1508"/>
      <c r="HB1508"/>
      <c r="HC1508"/>
      <c r="HD1508"/>
      <c r="HE1508"/>
      <c r="HF1508"/>
      <c r="HG1508"/>
      <c r="HH1508"/>
      <c r="HI1508"/>
      <c r="HJ1508"/>
      <c r="HK1508"/>
      <c r="HL1508"/>
      <c r="HM1508"/>
      <c r="HN1508"/>
      <c r="HO1508"/>
      <c r="HP1508"/>
      <c r="HQ1508"/>
      <c r="HR1508"/>
      <c r="HS1508"/>
      <c r="HT1508"/>
      <c r="HU1508"/>
      <c r="HV1508"/>
      <c r="HW1508"/>
      <c r="HX1508"/>
      <c r="HY1508"/>
      <c r="HZ1508"/>
      <c r="IA1508"/>
      <c r="IB1508"/>
    </row>
    <row r="1509" spans="1:236" ht="12.75" customHeight="1" x14ac:dyDescent="0.25">
      <c r="A1509" s="10">
        <v>8</v>
      </c>
      <c r="B1509" s="10">
        <v>1415</v>
      </c>
      <c r="C1509" s="19">
        <v>1506</v>
      </c>
      <c r="D1509" s="1"/>
      <c r="E1509" s="99">
        <v>25</v>
      </c>
      <c r="F1509" s="99">
        <v>26</v>
      </c>
      <c r="G1509" s="99">
        <v>26</v>
      </c>
      <c r="H1509" s="99">
        <f t="shared" si="93"/>
        <v>26</v>
      </c>
      <c r="I1509" s="5">
        <v>3</v>
      </c>
      <c r="J1509" s="110">
        <v>3</v>
      </c>
      <c r="K1509" s="5"/>
      <c r="L1509" s="5"/>
      <c r="M1509" s="5"/>
      <c r="N1509" s="5"/>
      <c r="O1509" s="5"/>
      <c r="P1509" s="5"/>
      <c r="Q1509" s="138"/>
      <c r="R1509" s="18">
        <f t="shared" si="94"/>
        <v>676</v>
      </c>
      <c r="S1509" s="10">
        <f t="shared" si="95"/>
        <v>5.3092915845667505E-4</v>
      </c>
      <c r="T1509"/>
      <c r="U1509"/>
      <c r="V1509"/>
      <c r="W1509"/>
      <c r="X1509"/>
      <c r="Y1509"/>
      <c r="Z1509"/>
      <c r="AA1509"/>
      <c r="AB1509"/>
      <c r="AC1509"/>
      <c r="AD1509"/>
      <c r="AE1509"/>
      <c r="AF1509"/>
      <c r="AG1509"/>
      <c r="AH1509"/>
      <c r="AI1509"/>
      <c r="AJ1509"/>
      <c r="AK1509"/>
      <c r="AL1509"/>
      <c r="AM1509"/>
      <c r="AN1509"/>
      <c r="AO1509"/>
      <c r="AP1509"/>
      <c r="AQ1509"/>
      <c r="AR1509"/>
      <c r="AS1509"/>
      <c r="AT1509"/>
      <c r="AU1509"/>
      <c r="AV1509"/>
      <c r="AW1509"/>
      <c r="AX1509"/>
      <c r="AY1509"/>
      <c r="AZ1509"/>
      <c r="BA1509"/>
      <c r="BB1509"/>
      <c r="BC1509"/>
      <c r="BD1509"/>
      <c r="BE1509"/>
      <c r="BF1509"/>
      <c r="BG1509"/>
      <c r="BH1509"/>
      <c r="BI1509"/>
      <c r="BJ1509"/>
      <c r="BK1509"/>
      <c r="BL1509"/>
      <c r="BM1509"/>
      <c r="BN1509"/>
      <c r="BO1509"/>
      <c r="BP1509"/>
      <c r="BQ1509"/>
      <c r="BR1509"/>
      <c r="BS1509"/>
      <c r="BT1509"/>
      <c r="BU1509"/>
      <c r="BV1509"/>
      <c r="BW1509"/>
      <c r="BX1509"/>
      <c r="BY1509"/>
      <c r="BZ1509"/>
      <c r="CA1509"/>
      <c r="CB1509"/>
      <c r="CC1509"/>
      <c r="CD1509"/>
      <c r="CE1509"/>
      <c r="CF1509"/>
      <c r="CG1509"/>
      <c r="CH1509"/>
      <c r="CI1509"/>
      <c r="CJ1509"/>
      <c r="CK1509"/>
      <c r="CL1509"/>
      <c r="CM1509"/>
      <c r="CN1509"/>
      <c r="CO1509"/>
      <c r="CP1509"/>
      <c r="CQ1509"/>
      <c r="CR1509"/>
      <c r="CS1509"/>
      <c r="CT1509"/>
      <c r="CU1509"/>
      <c r="CV1509"/>
      <c r="CW1509"/>
      <c r="CX1509"/>
      <c r="CY1509"/>
      <c r="CZ1509"/>
      <c r="DA1509"/>
      <c r="DB1509"/>
      <c r="DC1509"/>
      <c r="DD1509"/>
      <c r="DE1509"/>
      <c r="DF1509"/>
      <c r="DG1509"/>
      <c r="DH1509"/>
      <c r="DI1509"/>
      <c r="DJ1509"/>
      <c r="DK1509"/>
      <c r="DL1509"/>
      <c r="DM1509"/>
      <c r="DN1509"/>
      <c r="DO1509"/>
      <c r="DP1509"/>
      <c r="DQ1509"/>
      <c r="DR1509"/>
      <c r="DS1509"/>
      <c r="DT1509"/>
      <c r="DU1509"/>
      <c r="DV1509"/>
      <c r="DW1509"/>
      <c r="DX1509"/>
      <c r="DY1509"/>
      <c r="DZ1509"/>
      <c r="EA1509"/>
      <c r="EB1509"/>
      <c r="EC1509"/>
      <c r="ED1509"/>
      <c r="EE1509"/>
      <c r="EF1509"/>
      <c r="EG1509"/>
      <c r="EH1509"/>
      <c r="EI1509"/>
      <c r="EJ1509"/>
      <c r="EK1509"/>
      <c r="EL1509"/>
      <c r="EM1509"/>
      <c r="EN1509"/>
      <c r="EO1509"/>
      <c r="EP1509"/>
      <c r="EQ1509"/>
      <c r="ER1509"/>
      <c r="ES1509"/>
      <c r="ET1509"/>
      <c r="EU1509"/>
      <c r="EV1509"/>
      <c r="EW1509"/>
      <c r="EX1509"/>
      <c r="EY1509"/>
      <c r="EZ1509"/>
      <c r="FA1509"/>
      <c r="FB1509"/>
      <c r="FC1509"/>
      <c r="FD1509"/>
      <c r="FE1509"/>
      <c r="FF1509"/>
      <c r="FG1509"/>
      <c r="FH1509"/>
      <c r="FI1509"/>
      <c r="FJ1509"/>
      <c r="FK1509"/>
      <c r="FL1509"/>
      <c r="FM1509"/>
      <c r="FN1509"/>
      <c r="FO1509"/>
      <c r="FP1509"/>
      <c r="FQ1509"/>
      <c r="FR1509"/>
      <c r="FS1509"/>
      <c r="FT1509"/>
      <c r="FU1509"/>
      <c r="FV1509"/>
      <c r="FW1509"/>
      <c r="FX1509"/>
      <c r="FY1509"/>
      <c r="FZ1509"/>
      <c r="GA1509"/>
      <c r="GB1509"/>
      <c r="GC1509"/>
      <c r="GD1509"/>
      <c r="GE1509"/>
      <c r="GF1509"/>
      <c r="GG1509"/>
      <c r="GH1509"/>
      <c r="GI1509"/>
      <c r="GJ1509"/>
      <c r="GK1509"/>
      <c r="GL1509"/>
      <c r="GM1509"/>
      <c r="GN1509"/>
      <c r="GO1509"/>
      <c r="GP1509"/>
      <c r="GQ1509"/>
      <c r="GR1509"/>
      <c r="GS1509"/>
      <c r="GT1509"/>
      <c r="GU1509"/>
      <c r="GV1509"/>
      <c r="GW1509"/>
      <c r="GX1509"/>
      <c r="GY1509"/>
      <c r="GZ1509"/>
      <c r="HA1509"/>
      <c r="HB1509"/>
      <c r="HC1509"/>
      <c r="HD1509"/>
      <c r="HE1509"/>
      <c r="HF1509"/>
      <c r="HG1509"/>
      <c r="HH1509"/>
      <c r="HI1509"/>
      <c r="HJ1509"/>
      <c r="HK1509"/>
      <c r="HL1509"/>
      <c r="HM1509"/>
      <c r="HN1509"/>
      <c r="HO1509"/>
      <c r="HP1509"/>
      <c r="HQ1509"/>
      <c r="HR1509"/>
      <c r="HS1509"/>
      <c r="HT1509"/>
      <c r="HU1509"/>
      <c r="HV1509"/>
      <c r="HW1509"/>
      <c r="HX1509"/>
      <c r="HY1509"/>
      <c r="HZ1509"/>
      <c r="IA1509"/>
      <c r="IB1509"/>
    </row>
    <row r="1510" spans="1:236" ht="12.75" customHeight="1" x14ac:dyDescent="0.25">
      <c r="A1510" s="10">
        <v>8</v>
      </c>
      <c r="B1510" s="10">
        <v>1416</v>
      </c>
      <c r="C1510" s="10">
        <v>1507</v>
      </c>
      <c r="D1510" s="1"/>
      <c r="E1510" s="99">
        <v>65</v>
      </c>
      <c r="F1510" s="99">
        <v>65</v>
      </c>
      <c r="G1510" s="99">
        <v>71</v>
      </c>
      <c r="H1510" s="99">
        <f t="shared" si="93"/>
        <v>68</v>
      </c>
      <c r="I1510" s="5">
        <v>1</v>
      </c>
      <c r="J1510" s="110">
        <v>2</v>
      </c>
      <c r="K1510" s="5"/>
      <c r="L1510" s="5">
        <v>5</v>
      </c>
      <c r="M1510" s="5">
        <v>5</v>
      </c>
      <c r="N1510" s="5"/>
      <c r="O1510" s="5"/>
      <c r="P1510" s="5"/>
      <c r="Q1510" s="138"/>
      <c r="R1510" s="18">
        <f t="shared" si="94"/>
        <v>4624</v>
      </c>
      <c r="S1510" s="10">
        <f t="shared" si="95"/>
        <v>3.631681107549801E-3</v>
      </c>
      <c r="T1510"/>
      <c r="U1510"/>
      <c r="V1510"/>
      <c r="W1510"/>
      <c r="X1510"/>
      <c r="Y1510"/>
      <c r="Z1510"/>
      <c r="AA1510"/>
      <c r="AB1510"/>
      <c r="AC1510"/>
      <c r="AD1510"/>
      <c r="AE1510"/>
      <c r="AF1510"/>
      <c r="AG1510"/>
      <c r="AH1510"/>
      <c r="AI1510"/>
      <c r="AJ1510"/>
      <c r="AK1510"/>
      <c r="AL1510"/>
      <c r="AM1510"/>
      <c r="AN1510"/>
      <c r="AO1510"/>
      <c r="AP1510"/>
      <c r="AQ1510"/>
      <c r="AR1510"/>
      <c r="AS1510"/>
      <c r="AT1510"/>
      <c r="AU1510"/>
      <c r="AV1510"/>
      <c r="AW1510"/>
      <c r="AX1510"/>
      <c r="AY1510"/>
      <c r="AZ1510"/>
      <c r="BA1510"/>
      <c r="BB1510"/>
      <c r="BC1510"/>
      <c r="BD1510"/>
      <c r="BE1510"/>
      <c r="BF1510"/>
      <c r="BG1510"/>
      <c r="BH1510"/>
      <c r="BI1510"/>
      <c r="BJ1510"/>
      <c r="BK1510"/>
      <c r="BL1510"/>
      <c r="BM1510"/>
      <c r="BN1510"/>
      <c r="BO1510"/>
      <c r="BP1510"/>
      <c r="BQ1510"/>
      <c r="BR1510"/>
      <c r="BS1510"/>
      <c r="BT1510"/>
      <c r="BU1510"/>
      <c r="BV1510"/>
      <c r="BW1510"/>
      <c r="BX1510"/>
      <c r="BY1510"/>
      <c r="BZ1510"/>
      <c r="CA1510"/>
      <c r="CB1510"/>
      <c r="CC1510"/>
      <c r="CD1510"/>
      <c r="CE1510"/>
      <c r="CF1510"/>
      <c r="CG1510"/>
      <c r="CH1510"/>
      <c r="CI1510"/>
      <c r="CJ1510"/>
      <c r="CK1510"/>
      <c r="CL1510"/>
      <c r="CM1510"/>
      <c r="CN1510"/>
      <c r="CO1510"/>
      <c r="CP1510"/>
      <c r="CQ1510"/>
      <c r="CR1510"/>
      <c r="CS1510"/>
      <c r="CT1510"/>
      <c r="CU1510"/>
      <c r="CV1510"/>
      <c r="CW1510"/>
      <c r="CX1510"/>
      <c r="CY1510"/>
      <c r="CZ1510"/>
      <c r="DA1510"/>
      <c r="DB1510"/>
      <c r="DC1510"/>
      <c r="DD1510"/>
      <c r="DE1510"/>
      <c r="DF1510"/>
      <c r="DG1510"/>
      <c r="DH1510"/>
      <c r="DI1510"/>
      <c r="DJ1510"/>
      <c r="DK1510"/>
      <c r="DL1510"/>
      <c r="DM1510"/>
      <c r="DN1510"/>
      <c r="DO1510"/>
      <c r="DP1510"/>
      <c r="DQ1510"/>
      <c r="DR1510"/>
      <c r="DS1510"/>
      <c r="DT1510"/>
      <c r="DU1510"/>
      <c r="DV1510"/>
      <c r="DW1510"/>
      <c r="DX1510"/>
      <c r="DY1510"/>
      <c r="DZ1510"/>
      <c r="EA1510"/>
      <c r="EB1510"/>
      <c r="EC1510"/>
      <c r="ED1510"/>
      <c r="EE1510"/>
      <c r="EF1510"/>
      <c r="EG1510"/>
      <c r="EH1510"/>
      <c r="EI1510"/>
      <c r="EJ1510"/>
      <c r="EK1510"/>
      <c r="EL1510"/>
      <c r="EM1510"/>
      <c r="EN1510"/>
      <c r="EO1510"/>
      <c r="EP1510"/>
      <c r="EQ1510"/>
      <c r="ER1510"/>
      <c r="ES1510"/>
      <c r="ET1510"/>
      <c r="EU1510"/>
      <c r="EV1510"/>
      <c r="EW1510"/>
      <c r="EX1510"/>
      <c r="EY1510"/>
      <c r="EZ1510"/>
      <c r="FA1510"/>
      <c r="FB1510"/>
      <c r="FC1510"/>
      <c r="FD1510"/>
      <c r="FE1510"/>
      <c r="FF1510"/>
      <c r="FG1510"/>
      <c r="FH1510"/>
      <c r="FI1510"/>
      <c r="FJ1510"/>
      <c r="FK1510"/>
      <c r="FL1510"/>
      <c r="FM1510"/>
      <c r="FN1510"/>
      <c r="FO1510"/>
      <c r="FP1510"/>
      <c r="FQ1510"/>
      <c r="FR1510"/>
      <c r="FS1510"/>
      <c r="FT1510"/>
      <c r="FU1510"/>
      <c r="FV1510"/>
      <c r="FW1510"/>
      <c r="FX1510"/>
      <c r="FY1510"/>
      <c r="FZ1510"/>
      <c r="GA1510"/>
      <c r="GB1510"/>
      <c r="GC1510"/>
      <c r="GD1510"/>
      <c r="GE1510"/>
      <c r="GF1510"/>
      <c r="GG1510"/>
      <c r="GH1510"/>
      <c r="GI1510"/>
      <c r="GJ1510"/>
      <c r="GK1510"/>
      <c r="GL1510"/>
      <c r="GM1510"/>
      <c r="GN1510"/>
      <c r="GO1510"/>
      <c r="GP1510"/>
      <c r="GQ1510"/>
      <c r="GR1510"/>
      <c r="GS1510"/>
      <c r="GT1510"/>
      <c r="GU1510"/>
      <c r="GV1510"/>
      <c r="GW1510"/>
      <c r="GX1510"/>
      <c r="GY1510"/>
      <c r="GZ1510"/>
      <c r="HA1510"/>
      <c r="HB1510"/>
      <c r="HC1510"/>
      <c r="HD1510"/>
      <c r="HE1510"/>
      <c r="HF1510"/>
      <c r="HG1510"/>
      <c r="HH1510"/>
      <c r="HI1510"/>
      <c r="HJ1510"/>
      <c r="HK1510"/>
      <c r="HL1510"/>
      <c r="HM1510"/>
      <c r="HN1510"/>
      <c r="HO1510"/>
      <c r="HP1510"/>
      <c r="HQ1510"/>
      <c r="HR1510"/>
      <c r="HS1510"/>
      <c r="HT1510"/>
      <c r="HU1510"/>
      <c r="HV1510"/>
      <c r="HW1510"/>
      <c r="HX1510"/>
      <c r="HY1510"/>
      <c r="HZ1510"/>
      <c r="IA1510"/>
      <c r="IB1510"/>
    </row>
    <row r="1511" spans="1:236" ht="12.75" customHeight="1" x14ac:dyDescent="0.25">
      <c r="A1511" s="10">
        <v>8</v>
      </c>
      <c r="B1511" s="10">
        <v>1417</v>
      </c>
      <c r="C1511" s="19">
        <v>1508</v>
      </c>
      <c r="D1511" s="1"/>
      <c r="E1511" s="99">
        <v>68</v>
      </c>
      <c r="F1511" s="99">
        <v>72</v>
      </c>
      <c r="G1511" s="99">
        <v>70</v>
      </c>
      <c r="H1511" s="99">
        <f t="shared" si="93"/>
        <v>71</v>
      </c>
      <c r="I1511" s="5">
        <v>1</v>
      </c>
      <c r="J1511" s="110">
        <v>2</v>
      </c>
      <c r="K1511" s="5"/>
      <c r="L1511" s="5"/>
      <c r="M1511" s="5"/>
      <c r="N1511" s="5"/>
      <c r="O1511" s="5"/>
      <c r="P1511" s="5"/>
      <c r="Q1511" s="138"/>
      <c r="R1511" s="18">
        <f t="shared" si="94"/>
        <v>5041</v>
      </c>
      <c r="S1511" s="10">
        <f t="shared" si="95"/>
        <v>3.9591921416865369E-3</v>
      </c>
      <c r="T1511"/>
      <c r="U1511"/>
      <c r="V1511"/>
      <c r="W1511"/>
      <c r="X1511"/>
      <c r="Y1511"/>
      <c r="Z1511"/>
      <c r="AA1511"/>
      <c r="AB1511"/>
      <c r="AC1511"/>
      <c r="AD1511"/>
      <c r="AE1511"/>
      <c r="AF1511"/>
      <c r="AG1511"/>
      <c r="AH1511"/>
      <c r="AI1511"/>
      <c r="AJ1511"/>
      <c r="AK1511"/>
      <c r="AL1511"/>
      <c r="AM1511"/>
      <c r="AN1511"/>
      <c r="AO1511"/>
      <c r="AP1511"/>
      <c r="AQ1511"/>
      <c r="AR1511"/>
      <c r="AS1511"/>
      <c r="AT1511"/>
      <c r="AU1511"/>
      <c r="AV1511"/>
      <c r="AW1511"/>
      <c r="AX1511"/>
      <c r="AY1511"/>
      <c r="AZ1511"/>
      <c r="BA1511"/>
      <c r="BB1511"/>
      <c r="BC1511"/>
      <c r="BD1511"/>
      <c r="BE1511"/>
      <c r="BF1511"/>
      <c r="BG1511"/>
      <c r="BH1511"/>
      <c r="BI1511"/>
      <c r="BJ1511"/>
      <c r="BK1511"/>
      <c r="BL1511"/>
      <c r="BM1511"/>
      <c r="BN1511"/>
      <c r="BO1511"/>
      <c r="BP1511"/>
      <c r="BQ1511"/>
      <c r="BR1511"/>
      <c r="BS1511"/>
      <c r="BT1511"/>
      <c r="BU1511"/>
      <c r="BV1511"/>
      <c r="BW1511"/>
      <c r="BX1511"/>
      <c r="BY1511"/>
      <c r="BZ1511"/>
      <c r="CA1511"/>
      <c r="CB1511"/>
      <c r="CC1511"/>
      <c r="CD1511"/>
      <c r="CE1511"/>
      <c r="CF1511"/>
      <c r="CG1511"/>
      <c r="CH1511"/>
      <c r="CI1511"/>
      <c r="CJ1511"/>
      <c r="CK1511"/>
      <c r="CL1511"/>
      <c r="CM1511"/>
      <c r="CN1511"/>
      <c r="CO1511"/>
      <c r="CP1511"/>
      <c r="CQ1511"/>
      <c r="CR1511"/>
      <c r="CS1511"/>
      <c r="CT1511"/>
      <c r="CU1511"/>
      <c r="CV1511"/>
      <c r="CW1511"/>
      <c r="CX1511"/>
      <c r="CY1511"/>
      <c r="CZ1511"/>
      <c r="DA1511"/>
      <c r="DB1511"/>
      <c r="DC1511"/>
      <c r="DD1511"/>
      <c r="DE1511"/>
      <c r="DF1511"/>
      <c r="DG1511"/>
      <c r="DH1511"/>
      <c r="DI1511"/>
      <c r="DJ1511"/>
      <c r="DK1511"/>
      <c r="DL1511"/>
      <c r="DM1511"/>
      <c r="DN1511"/>
      <c r="DO1511"/>
      <c r="DP1511"/>
      <c r="DQ1511"/>
      <c r="DR1511"/>
      <c r="DS1511"/>
      <c r="DT1511"/>
      <c r="DU1511"/>
      <c r="DV1511"/>
      <c r="DW1511"/>
      <c r="DX1511"/>
      <c r="DY1511"/>
      <c r="DZ1511"/>
      <c r="EA1511"/>
      <c r="EB1511"/>
      <c r="EC1511"/>
      <c r="ED1511"/>
      <c r="EE1511"/>
      <c r="EF1511"/>
      <c r="EG1511"/>
      <c r="EH1511"/>
      <c r="EI1511"/>
      <c r="EJ1511"/>
      <c r="EK1511"/>
      <c r="EL1511"/>
      <c r="EM1511"/>
      <c r="EN1511"/>
      <c r="EO1511"/>
      <c r="EP1511"/>
      <c r="EQ1511"/>
      <c r="ER1511"/>
      <c r="ES1511"/>
      <c r="ET1511"/>
      <c r="EU1511"/>
      <c r="EV1511"/>
      <c r="EW1511"/>
      <c r="EX1511"/>
      <c r="EY1511"/>
      <c r="EZ1511"/>
      <c r="FA1511"/>
      <c r="FB1511"/>
      <c r="FC1511"/>
      <c r="FD1511"/>
      <c r="FE1511"/>
      <c r="FF1511"/>
      <c r="FG1511"/>
      <c r="FH1511"/>
      <c r="FI1511"/>
      <c r="FJ1511"/>
      <c r="FK1511"/>
      <c r="FL1511"/>
      <c r="FM1511"/>
      <c r="FN1511"/>
      <c r="FO1511"/>
      <c r="FP1511"/>
      <c r="FQ1511"/>
      <c r="FR1511"/>
      <c r="FS1511"/>
      <c r="FT1511"/>
      <c r="FU1511"/>
      <c r="FV1511"/>
      <c r="FW1511"/>
      <c r="FX1511"/>
      <c r="FY1511"/>
      <c r="FZ1511"/>
      <c r="GA1511"/>
      <c r="GB1511"/>
      <c r="GC1511"/>
      <c r="GD1511"/>
      <c r="GE1511"/>
      <c r="GF1511"/>
      <c r="GG1511"/>
      <c r="GH1511"/>
      <c r="GI1511"/>
      <c r="GJ1511"/>
      <c r="GK1511"/>
      <c r="GL1511"/>
      <c r="GM1511"/>
      <c r="GN1511"/>
      <c r="GO1511"/>
      <c r="GP1511"/>
      <c r="GQ1511"/>
      <c r="GR1511"/>
      <c r="GS1511"/>
      <c r="GT1511"/>
      <c r="GU1511"/>
      <c r="GV1511"/>
      <c r="GW1511"/>
      <c r="GX1511"/>
      <c r="GY1511"/>
      <c r="GZ1511"/>
      <c r="HA1511"/>
      <c r="HB1511"/>
      <c r="HC1511"/>
      <c r="HD1511"/>
      <c r="HE1511"/>
      <c r="HF1511"/>
      <c r="HG1511"/>
      <c r="HH1511"/>
      <c r="HI1511"/>
      <c r="HJ1511"/>
      <c r="HK1511"/>
      <c r="HL1511"/>
      <c r="HM1511"/>
      <c r="HN1511"/>
      <c r="HO1511"/>
      <c r="HP1511"/>
      <c r="HQ1511"/>
      <c r="HR1511"/>
      <c r="HS1511"/>
      <c r="HT1511"/>
      <c r="HU1511"/>
      <c r="HV1511"/>
      <c r="HW1511"/>
      <c r="HX1511"/>
      <c r="HY1511"/>
      <c r="HZ1511"/>
      <c r="IA1511"/>
      <c r="IB1511"/>
    </row>
    <row r="1512" spans="1:236" ht="12.75" customHeight="1" x14ac:dyDescent="0.25">
      <c r="A1512" s="10">
        <v>8</v>
      </c>
      <c r="B1512" s="10">
        <v>1418</v>
      </c>
      <c r="C1512" s="10">
        <v>1509</v>
      </c>
      <c r="D1512" s="1"/>
      <c r="E1512" s="99">
        <v>36</v>
      </c>
      <c r="F1512" s="99">
        <v>36</v>
      </c>
      <c r="G1512" s="99">
        <v>38</v>
      </c>
      <c r="H1512" s="99">
        <f t="shared" si="93"/>
        <v>37</v>
      </c>
      <c r="I1512" s="5">
        <v>1</v>
      </c>
      <c r="J1512" s="110">
        <v>2</v>
      </c>
      <c r="K1512" s="5"/>
      <c r="L1512" s="5"/>
      <c r="M1512" s="5"/>
      <c r="N1512" s="5"/>
      <c r="O1512" s="5"/>
      <c r="P1512" s="5"/>
      <c r="Q1512" s="138"/>
      <c r="R1512" s="18">
        <f t="shared" si="94"/>
        <v>1369</v>
      </c>
      <c r="S1512" s="10">
        <f t="shared" si="95"/>
        <v>1.0752100856911068E-3</v>
      </c>
      <c r="T1512"/>
      <c r="U1512"/>
      <c r="V1512"/>
      <c r="W1512"/>
      <c r="X1512"/>
      <c r="Y1512"/>
      <c r="Z1512"/>
      <c r="AA1512"/>
      <c r="AB1512"/>
      <c r="AC1512"/>
      <c r="AD1512"/>
      <c r="AE1512"/>
      <c r="AF1512"/>
      <c r="AG1512"/>
      <c r="AH1512"/>
      <c r="AI1512"/>
      <c r="AJ1512"/>
      <c r="AK1512"/>
      <c r="AL1512"/>
      <c r="AM1512"/>
      <c r="AN1512"/>
      <c r="AO1512"/>
      <c r="AP1512"/>
      <c r="AQ1512"/>
      <c r="AR1512"/>
      <c r="AS1512"/>
      <c r="AT1512"/>
      <c r="AU1512"/>
      <c r="AV1512"/>
      <c r="AW1512"/>
      <c r="AX1512"/>
      <c r="AY1512"/>
      <c r="AZ1512"/>
      <c r="BA1512"/>
      <c r="BB1512"/>
      <c r="BC1512"/>
      <c r="BD1512"/>
      <c r="BE1512"/>
      <c r="BF1512"/>
      <c r="BG1512"/>
      <c r="BH1512"/>
      <c r="BI1512"/>
      <c r="BJ1512"/>
      <c r="BK1512"/>
      <c r="BL1512"/>
      <c r="BM1512"/>
      <c r="BN1512"/>
      <c r="BO1512"/>
      <c r="BP1512"/>
      <c r="BQ1512"/>
      <c r="BR1512"/>
      <c r="BS1512"/>
      <c r="BT1512"/>
      <c r="BU1512"/>
      <c r="BV1512"/>
      <c r="BW1512"/>
      <c r="BX1512"/>
      <c r="BY1512"/>
      <c r="BZ1512"/>
      <c r="CA1512"/>
      <c r="CB1512"/>
      <c r="CC1512"/>
      <c r="CD1512"/>
      <c r="CE1512"/>
      <c r="CF1512"/>
      <c r="CG1512"/>
      <c r="CH1512"/>
      <c r="CI1512"/>
      <c r="CJ1512"/>
      <c r="CK1512"/>
      <c r="CL1512"/>
      <c r="CM1512"/>
      <c r="CN1512"/>
      <c r="CO1512"/>
      <c r="CP1512"/>
      <c r="CQ1512"/>
      <c r="CR1512"/>
      <c r="CS1512"/>
      <c r="CT1512"/>
      <c r="CU1512"/>
      <c r="CV1512"/>
      <c r="CW1512"/>
      <c r="CX1512"/>
      <c r="CY1512"/>
      <c r="CZ1512"/>
      <c r="DA1512"/>
      <c r="DB1512"/>
      <c r="DC1512"/>
      <c r="DD1512"/>
      <c r="DE1512"/>
      <c r="DF1512"/>
      <c r="DG1512"/>
      <c r="DH1512"/>
      <c r="DI1512"/>
      <c r="DJ1512"/>
      <c r="DK1512"/>
      <c r="DL1512"/>
      <c r="DM1512"/>
      <c r="DN1512"/>
      <c r="DO1512"/>
      <c r="DP1512"/>
      <c r="DQ1512"/>
      <c r="DR1512"/>
      <c r="DS1512"/>
      <c r="DT1512"/>
      <c r="DU1512"/>
      <c r="DV1512"/>
      <c r="DW1512"/>
      <c r="DX1512"/>
      <c r="DY1512"/>
      <c r="DZ1512"/>
      <c r="EA1512"/>
      <c r="EB1512"/>
      <c r="EC1512"/>
      <c r="ED1512"/>
      <c r="EE1512"/>
      <c r="EF1512"/>
      <c r="EG1512"/>
      <c r="EH1512"/>
      <c r="EI1512"/>
      <c r="EJ1512"/>
      <c r="EK1512"/>
      <c r="EL1512"/>
      <c r="EM1512"/>
      <c r="EN1512"/>
      <c r="EO1512"/>
      <c r="EP1512"/>
      <c r="EQ1512"/>
      <c r="ER1512"/>
      <c r="ES1512"/>
      <c r="ET1512"/>
      <c r="EU1512"/>
      <c r="EV1512"/>
      <c r="EW1512"/>
      <c r="EX1512"/>
      <c r="EY1512"/>
      <c r="EZ1512"/>
      <c r="FA1512"/>
      <c r="FB1512"/>
      <c r="FC1512"/>
      <c r="FD1512"/>
      <c r="FE1512"/>
      <c r="FF1512"/>
      <c r="FG1512"/>
      <c r="FH1512"/>
      <c r="FI1512"/>
      <c r="FJ1512"/>
      <c r="FK1512"/>
      <c r="FL1512"/>
      <c r="FM1512"/>
      <c r="FN1512"/>
      <c r="FO1512"/>
      <c r="FP1512"/>
      <c r="FQ1512"/>
      <c r="FR1512"/>
      <c r="FS1512"/>
      <c r="FT1512"/>
      <c r="FU1512"/>
      <c r="FV1512"/>
      <c r="FW1512"/>
      <c r="FX1512"/>
      <c r="FY1512"/>
      <c r="FZ1512"/>
      <c r="GA1512"/>
      <c r="GB1512"/>
      <c r="GC1512"/>
      <c r="GD1512"/>
      <c r="GE1512"/>
      <c r="GF1512"/>
      <c r="GG1512"/>
      <c r="GH1512"/>
      <c r="GI1512"/>
      <c r="GJ1512"/>
      <c r="GK1512"/>
      <c r="GL1512"/>
      <c r="GM1512"/>
      <c r="GN1512"/>
      <c r="GO1512"/>
      <c r="GP1512"/>
      <c r="GQ1512"/>
      <c r="GR1512"/>
      <c r="GS1512"/>
      <c r="GT1512"/>
      <c r="GU1512"/>
      <c r="GV1512"/>
      <c r="GW1512"/>
      <c r="GX1512"/>
      <c r="GY1512"/>
      <c r="GZ1512"/>
      <c r="HA1512"/>
      <c r="HB1512"/>
      <c r="HC1512"/>
      <c r="HD1512"/>
      <c r="HE1512"/>
      <c r="HF1512"/>
      <c r="HG1512"/>
      <c r="HH1512"/>
      <c r="HI1512"/>
      <c r="HJ1512"/>
      <c r="HK1512"/>
      <c r="HL1512"/>
      <c r="HM1512"/>
      <c r="HN1512"/>
      <c r="HO1512"/>
      <c r="HP1512"/>
      <c r="HQ1512"/>
      <c r="HR1512"/>
      <c r="HS1512"/>
      <c r="HT1512"/>
      <c r="HU1512"/>
      <c r="HV1512"/>
      <c r="HW1512"/>
      <c r="HX1512"/>
      <c r="HY1512"/>
      <c r="HZ1512"/>
      <c r="IA1512"/>
      <c r="IB1512"/>
    </row>
    <row r="1513" spans="1:236" ht="12.75" customHeight="1" x14ac:dyDescent="0.25">
      <c r="A1513" s="237">
        <v>8</v>
      </c>
      <c r="B1513" s="237">
        <v>1419</v>
      </c>
      <c r="C1513" s="67">
        <v>1510</v>
      </c>
      <c r="D1513" s="70"/>
      <c r="E1513" s="69">
        <v>22.5</v>
      </c>
      <c r="F1513" s="69">
        <v>23</v>
      </c>
      <c r="G1513" s="69">
        <v>23</v>
      </c>
      <c r="H1513" s="69">
        <f t="shared" si="93"/>
        <v>23</v>
      </c>
      <c r="I1513" s="237">
        <v>3</v>
      </c>
      <c r="J1513" s="140">
        <v>3</v>
      </c>
      <c r="K1513" s="70" t="s">
        <v>152</v>
      </c>
      <c r="L1513" s="237"/>
      <c r="M1513" s="237"/>
      <c r="N1513" s="237"/>
      <c r="O1513" s="237"/>
      <c r="P1513" s="237"/>
      <c r="Q1513" s="142"/>
      <c r="R1513" s="73">
        <v>0</v>
      </c>
      <c r="S1513" s="237">
        <f t="shared" si="95"/>
        <v>0</v>
      </c>
      <c r="T1513"/>
      <c r="U1513" t="s">
        <v>278</v>
      </c>
      <c r="V1513"/>
      <c r="W1513"/>
      <c r="X1513"/>
      <c r="Y1513"/>
      <c r="Z1513"/>
      <c r="AA1513"/>
      <c r="AB1513"/>
      <c r="AC1513"/>
      <c r="AD1513"/>
      <c r="AE1513"/>
      <c r="AF1513"/>
      <c r="AG1513"/>
      <c r="AH1513"/>
      <c r="AI1513"/>
      <c r="AJ1513"/>
      <c r="AK1513"/>
      <c r="AL1513"/>
      <c r="AM1513"/>
      <c r="AN1513"/>
      <c r="AO1513"/>
      <c r="AP1513"/>
      <c r="AQ1513"/>
      <c r="AR1513"/>
      <c r="AS1513"/>
      <c r="AT1513"/>
      <c r="AU1513"/>
      <c r="AV1513"/>
      <c r="AW1513"/>
      <c r="AX1513"/>
      <c r="AY1513"/>
      <c r="AZ1513"/>
      <c r="BA1513"/>
      <c r="BB1513"/>
      <c r="BC1513"/>
      <c r="BD1513"/>
      <c r="BE1513"/>
      <c r="BF1513"/>
      <c r="BG1513"/>
      <c r="BH1513"/>
      <c r="BI1513"/>
      <c r="BJ1513"/>
      <c r="BK1513"/>
      <c r="BL1513"/>
      <c r="BM1513"/>
      <c r="BN1513"/>
      <c r="BO1513"/>
      <c r="BP1513"/>
      <c r="BQ1513"/>
      <c r="BR1513"/>
      <c r="BS1513"/>
      <c r="BT1513"/>
      <c r="BU1513"/>
      <c r="BV1513"/>
      <c r="BW1513"/>
      <c r="BX1513"/>
      <c r="BY1513"/>
      <c r="BZ1513"/>
      <c r="CA1513"/>
      <c r="CB1513"/>
      <c r="CC1513"/>
      <c r="CD1513"/>
      <c r="CE1513"/>
      <c r="CF1513"/>
      <c r="CG1513"/>
      <c r="CH1513"/>
      <c r="CI1513"/>
      <c r="CJ1513"/>
      <c r="CK1513"/>
      <c r="CL1513"/>
      <c r="CM1513"/>
      <c r="CN1513"/>
      <c r="CO1513"/>
      <c r="CP1513"/>
      <c r="CQ1513"/>
      <c r="CR1513"/>
      <c r="CS1513"/>
      <c r="CT1513"/>
      <c r="CU1513"/>
      <c r="CV1513"/>
      <c r="CW1513"/>
      <c r="CX1513"/>
      <c r="CY1513"/>
      <c r="CZ1513"/>
      <c r="DA1513"/>
      <c r="DB1513"/>
      <c r="DC1513"/>
      <c r="DD1513"/>
      <c r="DE1513"/>
      <c r="DF1513"/>
      <c r="DG1513"/>
      <c r="DH1513"/>
      <c r="DI1513"/>
      <c r="DJ1513"/>
      <c r="DK1513"/>
      <c r="DL1513"/>
      <c r="DM1513"/>
      <c r="DN1513"/>
      <c r="DO1513"/>
      <c r="DP1513"/>
      <c r="DQ1513"/>
      <c r="DR1513"/>
      <c r="DS1513"/>
      <c r="DT1513"/>
      <c r="DU1513"/>
      <c r="DV1513"/>
      <c r="DW1513"/>
      <c r="DX1513"/>
      <c r="DY1513"/>
      <c r="DZ1513"/>
      <c r="EA1513"/>
      <c r="EB1513"/>
      <c r="EC1513"/>
      <c r="ED1513"/>
      <c r="EE1513"/>
      <c r="EF1513"/>
      <c r="EG1513"/>
      <c r="EH1513"/>
      <c r="EI1513"/>
      <c r="EJ1513"/>
      <c r="EK1513"/>
      <c r="EL1513"/>
      <c r="EM1513"/>
      <c r="EN1513"/>
      <c r="EO1513"/>
      <c r="EP1513"/>
      <c r="EQ1513"/>
      <c r="ER1513"/>
      <c r="ES1513"/>
      <c r="ET1513"/>
      <c r="EU1513"/>
      <c r="EV1513"/>
      <c r="EW1513"/>
      <c r="EX1513"/>
      <c r="EY1513"/>
      <c r="EZ1513"/>
      <c r="FA1513"/>
      <c r="FB1513"/>
      <c r="FC1513"/>
      <c r="FD1513"/>
      <c r="FE1513"/>
      <c r="FF1513"/>
      <c r="FG1513"/>
      <c r="FH1513"/>
      <c r="FI1513"/>
      <c r="FJ1513"/>
      <c r="FK1513"/>
      <c r="FL1513"/>
      <c r="FM1513"/>
      <c r="FN1513"/>
      <c r="FO1513"/>
      <c r="FP1513"/>
      <c r="FQ1513"/>
      <c r="FR1513"/>
      <c r="FS1513"/>
      <c r="FT1513"/>
      <c r="FU1513"/>
      <c r="FV1513"/>
      <c r="FW1513"/>
      <c r="FX1513"/>
      <c r="FY1513"/>
      <c r="FZ1513"/>
      <c r="GA1513"/>
      <c r="GB1513"/>
      <c r="GC1513"/>
      <c r="GD1513"/>
      <c r="GE1513"/>
      <c r="GF1513"/>
      <c r="GG1513"/>
      <c r="GH1513"/>
      <c r="GI1513"/>
      <c r="GJ1513"/>
      <c r="GK1513"/>
      <c r="GL1513"/>
      <c r="GM1513"/>
      <c r="GN1513"/>
      <c r="GO1513"/>
      <c r="GP1513"/>
      <c r="GQ1513"/>
      <c r="GR1513"/>
      <c r="GS1513"/>
      <c r="GT1513"/>
      <c r="GU1513"/>
      <c r="GV1513"/>
      <c r="GW1513"/>
      <c r="GX1513"/>
      <c r="GY1513"/>
      <c r="GZ1513"/>
      <c r="HA1513"/>
      <c r="HB1513"/>
      <c r="HC1513"/>
      <c r="HD1513"/>
      <c r="HE1513"/>
      <c r="HF1513"/>
      <c r="HG1513"/>
      <c r="HH1513"/>
      <c r="HI1513"/>
      <c r="HJ1513"/>
      <c r="HK1513"/>
      <c r="HL1513"/>
      <c r="HM1513"/>
      <c r="HN1513"/>
      <c r="HO1513"/>
      <c r="HP1513"/>
      <c r="HQ1513"/>
      <c r="HR1513"/>
      <c r="HS1513"/>
      <c r="HT1513"/>
      <c r="HU1513"/>
      <c r="HV1513"/>
      <c r="HW1513"/>
      <c r="HX1513"/>
      <c r="HY1513"/>
      <c r="HZ1513"/>
      <c r="IA1513"/>
      <c r="IB1513"/>
    </row>
    <row r="1514" spans="1:236" ht="12.75" customHeight="1" x14ac:dyDescent="0.25">
      <c r="A1514" s="10">
        <v>8</v>
      </c>
      <c r="B1514" s="10">
        <v>1420</v>
      </c>
      <c r="C1514" s="10">
        <v>1511</v>
      </c>
      <c r="D1514" s="1"/>
      <c r="E1514" s="99">
        <v>36</v>
      </c>
      <c r="F1514" s="99">
        <v>38</v>
      </c>
      <c r="G1514" s="99">
        <v>39</v>
      </c>
      <c r="H1514" s="99">
        <f t="shared" si="93"/>
        <v>38.5</v>
      </c>
      <c r="I1514" s="5">
        <v>2</v>
      </c>
      <c r="J1514" s="110">
        <v>2</v>
      </c>
      <c r="K1514" s="5"/>
      <c r="L1514" s="5"/>
      <c r="M1514" s="5"/>
      <c r="N1514" s="5"/>
      <c r="O1514" s="138"/>
      <c r="P1514" s="138"/>
      <c r="Q1514" s="138"/>
      <c r="R1514" s="18">
        <f t="shared" si="94"/>
        <v>1482.25</v>
      </c>
      <c r="S1514" s="10">
        <f t="shared" si="95"/>
        <v>1.1641564276958676E-3</v>
      </c>
      <c r="T1514"/>
      <c r="U1514"/>
      <c r="V1514"/>
      <c r="W1514"/>
      <c r="X1514"/>
      <c r="Y1514"/>
      <c r="Z1514"/>
      <c r="AA1514"/>
      <c r="AB1514"/>
      <c r="AC1514"/>
      <c r="AD1514"/>
      <c r="AE1514"/>
      <c r="AF1514"/>
      <c r="AG1514"/>
      <c r="AH1514"/>
      <c r="AI1514"/>
      <c r="AJ1514"/>
      <c r="AK1514"/>
      <c r="AL1514"/>
      <c r="AM1514"/>
      <c r="AN1514"/>
      <c r="AO1514"/>
      <c r="AP1514"/>
      <c r="AQ1514"/>
      <c r="AR1514"/>
      <c r="AS1514"/>
      <c r="AT1514"/>
      <c r="AU1514"/>
      <c r="AV1514"/>
      <c r="AW1514"/>
      <c r="AX1514"/>
      <c r="AY1514"/>
      <c r="AZ1514"/>
      <c r="BA1514"/>
      <c r="BB1514"/>
      <c r="BC1514"/>
      <c r="BD1514"/>
      <c r="BE1514"/>
      <c r="BF1514"/>
      <c r="BG1514"/>
      <c r="BH1514"/>
      <c r="BI1514"/>
      <c r="BJ1514"/>
      <c r="BK1514"/>
      <c r="BL1514"/>
      <c r="BM1514"/>
      <c r="BN1514"/>
      <c r="BO1514"/>
      <c r="BP1514"/>
      <c r="BQ1514"/>
      <c r="BR1514"/>
      <c r="BS1514"/>
      <c r="BT1514"/>
      <c r="BU1514"/>
      <c r="BV1514"/>
      <c r="BW1514"/>
      <c r="BX1514"/>
      <c r="BY1514"/>
      <c r="BZ1514"/>
      <c r="CA1514"/>
      <c r="CB1514"/>
      <c r="CC1514"/>
      <c r="CD1514"/>
      <c r="CE1514"/>
      <c r="CF1514"/>
      <c r="CG1514"/>
      <c r="CH1514"/>
      <c r="CI1514"/>
      <c r="CJ1514"/>
      <c r="CK1514"/>
      <c r="CL1514"/>
      <c r="CM1514"/>
      <c r="CN1514"/>
      <c r="CO1514"/>
      <c r="CP1514"/>
      <c r="CQ1514"/>
      <c r="CR1514"/>
      <c r="CS1514"/>
      <c r="CT1514"/>
      <c r="CU1514"/>
      <c r="CV1514"/>
      <c r="CW1514"/>
      <c r="CX1514"/>
      <c r="CY1514"/>
      <c r="CZ1514"/>
      <c r="DA1514"/>
      <c r="DB1514"/>
      <c r="DC1514"/>
      <c r="DD1514"/>
      <c r="DE1514"/>
      <c r="DF1514"/>
      <c r="DG1514"/>
      <c r="DH1514"/>
      <c r="DI1514"/>
      <c r="DJ1514"/>
      <c r="DK1514"/>
      <c r="DL1514"/>
      <c r="DM1514"/>
      <c r="DN1514"/>
      <c r="DO1514"/>
      <c r="DP1514"/>
      <c r="DQ1514"/>
      <c r="DR1514"/>
      <c r="DS1514"/>
      <c r="DT1514"/>
      <c r="DU1514"/>
      <c r="DV1514"/>
      <c r="DW1514"/>
      <c r="DX1514"/>
      <c r="DY1514"/>
      <c r="DZ1514"/>
      <c r="EA1514"/>
      <c r="EB1514"/>
      <c r="EC1514"/>
      <c r="ED1514"/>
      <c r="EE1514"/>
      <c r="EF1514"/>
      <c r="EG1514"/>
      <c r="EH1514"/>
      <c r="EI1514"/>
      <c r="EJ1514"/>
      <c r="EK1514"/>
      <c r="EL1514"/>
      <c r="EM1514"/>
      <c r="EN1514"/>
      <c r="EO1514"/>
      <c r="EP1514"/>
      <c r="EQ1514"/>
      <c r="ER1514"/>
      <c r="ES1514"/>
      <c r="ET1514"/>
      <c r="EU1514"/>
      <c r="EV1514"/>
      <c r="EW1514"/>
      <c r="EX1514"/>
      <c r="EY1514"/>
      <c r="EZ1514"/>
      <c r="FA1514"/>
      <c r="FB1514"/>
      <c r="FC1514"/>
      <c r="FD1514"/>
      <c r="FE1514"/>
      <c r="FF1514"/>
      <c r="FG1514"/>
      <c r="FH1514"/>
      <c r="FI1514"/>
      <c r="FJ1514"/>
      <c r="FK1514"/>
      <c r="FL1514"/>
      <c r="FM1514"/>
      <c r="FN1514"/>
      <c r="FO1514"/>
      <c r="FP1514"/>
      <c r="FQ1514"/>
      <c r="FR1514"/>
      <c r="FS1514"/>
      <c r="FT1514"/>
      <c r="FU1514"/>
      <c r="FV1514"/>
      <c r="FW1514"/>
      <c r="FX1514"/>
      <c r="FY1514"/>
      <c r="FZ1514"/>
      <c r="GA1514"/>
      <c r="GB1514"/>
      <c r="GC1514"/>
      <c r="GD1514"/>
      <c r="GE1514"/>
      <c r="GF1514"/>
      <c r="GG1514"/>
      <c r="GH1514"/>
      <c r="GI1514"/>
      <c r="GJ1514"/>
      <c r="GK1514"/>
      <c r="GL1514"/>
      <c r="GM1514"/>
      <c r="GN1514"/>
      <c r="GO1514"/>
      <c r="GP1514"/>
      <c r="GQ1514"/>
      <c r="GR1514"/>
      <c r="GS1514"/>
      <c r="GT1514"/>
      <c r="GU1514"/>
      <c r="GV1514"/>
      <c r="GW1514"/>
      <c r="GX1514"/>
      <c r="GY1514"/>
      <c r="GZ1514"/>
      <c r="HA1514"/>
      <c r="HB1514"/>
      <c r="HC1514"/>
      <c r="HD1514"/>
      <c r="HE1514"/>
      <c r="HF1514"/>
      <c r="HG1514"/>
      <c r="HH1514"/>
      <c r="HI1514"/>
      <c r="HJ1514"/>
      <c r="HK1514"/>
      <c r="HL1514"/>
      <c r="HM1514"/>
      <c r="HN1514"/>
      <c r="HO1514"/>
      <c r="HP1514"/>
      <c r="HQ1514"/>
      <c r="HR1514"/>
      <c r="HS1514"/>
      <c r="HT1514"/>
      <c r="HU1514"/>
      <c r="HV1514"/>
      <c r="HW1514"/>
      <c r="HX1514"/>
      <c r="HY1514"/>
      <c r="HZ1514"/>
      <c r="IA1514"/>
      <c r="IB1514"/>
    </row>
    <row r="1515" spans="1:236" ht="12.75" customHeight="1" x14ac:dyDescent="0.25">
      <c r="A1515" s="10">
        <v>8</v>
      </c>
      <c r="B1515" s="10">
        <v>1421</v>
      </c>
      <c r="C1515" s="19">
        <v>1512</v>
      </c>
      <c r="D1515" s="1"/>
      <c r="E1515" s="99">
        <v>48.5</v>
      </c>
      <c r="F1515" s="99">
        <v>51</v>
      </c>
      <c r="G1515" s="99">
        <v>51</v>
      </c>
      <c r="H1515" s="99">
        <f t="shared" si="93"/>
        <v>51</v>
      </c>
      <c r="I1515" s="5">
        <v>2</v>
      </c>
      <c r="J1515" s="110">
        <v>2</v>
      </c>
      <c r="K1515" s="5"/>
      <c r="L1515" s="5"/>
      <c r="M1515" s="5"/>
      <c r="N1515" s="5"/>
      <c r="O1515" s="138"/>
      <c r="P1515" s="138"/>
      <c r="Q1515" s="138"/>
      <c r="R1515" s="18">
        <f t="shared" si="94"/>
        <v>2601</v>
      </c>
      <c r="S1515" s="10">
        <f t="shared" si="95"/>
        <v>2.042820622996763E-3</v>
      </c>
      <c r="T1515"/>
      <c r="U1515"/>
      <c r="V1515"/>
      <c r="W1515"/>
      <c r="X1515"/>
      <c r="Y1515"/>
      <c r="Z1515"/>
      <c r="AA1515"/>
      <c r="AB1515"/>
      <c r="AC1515"/>
      <c r="AD1515"/>
      <c r="AE1515"/>
      <c r="AF1515"/>
      <c r="AG1515"/>
      <c r="AH1515"/>
      <c r="AI1515"/>
      <c r="AJ1515"/>
      <c r="AK1515"/>
      <c r="AL1515"/>
      <c r="AM1515"/>
      <c r="AN1515"/>
      <c r="AO1515"/>
      <c r="AP1515"/>
      <c r="AQ1515"/>
      <c r="AR1515"/>
      <c r="AS1515"/>
      <c r="AT1515"/>
      <c r="AU1515"/>
      <c r="AV1515"/>
      <c r="AW1515"/>
      <c r="AX1515"/>
      <c r="AY1515"/>
      <c r="AZ1515"/>
      <c r="BA1515"/>
      <c r="BB1515"/>
      <c r="BC1515"/>
      <c r="BD1515"/>
      <c r="BE1515"/>
      <c r="BF1515"/>
      <c r="BG1515"/>
      <c r="BH1515"/>
      <c r="BI1515"/>
      <c r="BJ1515"/>
      <c r="BK1515"/>
      <c r="BL1515"/>
      <c r="BM1515"/>
      <c r="BN1515"/>
      <c r="BO1515"/>
      <c r="BP1515"/>
      <c r="BQ1515"/>
      <c r="BR1515"/>
      <c r="BS1515"/>
      <c r="BT1515"/>
      <c r="BU1515"/>
      <c r="BV1515"/>
      <c r="BW1515"/>
      <c r="BX1515"/>
      <c r="BY1515"/>
      <c r="BZ1515"/>
      <c r="CA1515"/>
      <c r="CB1515"/>
      <c r="CC1515"/>
      <c r="CD1515"/>
      <c r="CE1515"/>
      <c r="CF1515"/>
      <c r="CG1515"/>
      <c r="CH1515"/>
      <c r="CI1515"/>
      <c r="CJ1515"/>
      <c r="CK1515"/>
      <c r="CL1515"/>
      <c r="CM1515"/>
      <c r="CN1515"/>
      <c r="CO1515"/>
      <c r="CP1515"/>
      <c r="CQ1515"/>
      <c r="CR1515"/>
      <c r="CS1515"/>
      <c r="CT1515"/>
      <c r="CU1515"/>
      <c r="CV1515"/>
      <c r="CW1515"/>
      <c r="CX1515"/>
      <c r="CY1515"/>
      <c r="CZ1515"/>
      <c r="DA1515"/>
      <c r="DB1515"/>
      <c r="DC1515"/>
      <c r="DD1515"/>
      <c r="DE1515"/>
      <c r="DF1515"/>
      <c r="DG1515"/>
      <c r="DH1515"/>
      <c r="DI1515"/>
      <c r="DJ1515"/>
      <c r="DK1515"/>
      <c r="DL1515"/>
      <c r="DM1515"/>
      <c r="DN1515"/>
      <c r="DO1515"/>
      <c r="DP1515"/>
      <c r="DQ1515"/>
      <c r="DR1515"/>
      <c r="DS1515"/>
      <c r="DT1515"/>
      <c r="DU1515"/>
      <c r="DV1515"/>
      <c r="DW1515"/>
      <c r="DX1515"/>
      <c r="DY1515"/>
      <c r="DZ1515"/>
      <c r="EA1515"/>
      <c r="EB1515"/>
      <c r="EC1515"/>
      <c r="ED1515"/>
      <c r="EE1515"/>
      <c r="EF1515"/>
      <c r="EG1515"/>
      <c r="EH1515"/>
      <c r="EI1515"/>
      <c r="EJ1515"/>
      <c r="EK1515"/>
      <c r="EL1515"/>
      <c r="EM1515"/>
      <c r="EN1515"/>
      <c r="EO1515"/>
      <c r="EP1515"/>
      <c r="EQ1515"/>
      <c r="ER1515"/>
      <c r="ES1515"/>
      <c r="ET1515"/>
      <c r="EU1515"/>
      <c r="EV1515"/>
      <c r="EW1515"/>
      <c r="EX1515"/>
      <c r="EY1515"/>
      <c r="EZ1515"/>
      <c r="FA1515"/>
      <c r="FB1515"/>
      <c r="FC1515"/>
      <c r="FD1515"/>
      <c r="FE1515"/>
      <c r="FF1515"/>
      <c r="FG1515"/>
      <c r="FH1515"/>
      <c r="FI1515"/>
      <c r="FJ1515"/>
      <c r="FK1515"/>
      <c r="FL1515"/>
      <c r="FM1515"/>
      <c r="FN1515"/>
      <c r="FO1515"/>
      <c r="FP1515"/>
      <c r="FQ1515"/>
      <c r="FR1515"/>
      <c r="FS1515"/>
      <c r="FT1515"/>
      <c r="FU1515"/>
      <c r="FV1515"/>
      <c r="FW1515"/>
      <c r="FX1515"/>
      <c r="FY1515"/>
      <c r="FZ1515"/>
      <c r="GA1515"/>
      <c r="GB1515"/>
      <c r="GC1515"/>
      <c r="GD1515"/>
      <c r="GE1515"/>
      <c r="GF1515"/>
      <c r="GG1515"/>
      <c r="GH1515"/>
      <c r="GI1515"/>
      <c r="GJ1515"/>
      <c r="GK1515"/>
      <c r="GL1515"/>
      <c r="GM1515"/>
      <c r="GN1515"/>
      <c r="GO1515"/>
      <c r="GP1515"/>
      <c r="GQ1515"/>
      <c r="GR1515"/>
      <c r="GS1515"/>
      <c r="GT1515"/>
      <c r="GU1515"/>
      <c r="GV1515"/>
      <c r="GW1515"/>
      <c r="GX1515"/>
      <c r="GY1515"/>
      <c r="GZ1515"/>
      <c r="HA1515"/>
      <c r="HB1515"/>
      <c r="HC1515"/>
      <c r="HD1515"/>
      <c r="HE1515"/>
      <c r="HF1515"/>
      <c r="HG1515"/>
      <c r="HH1515"/>
      <c r="HI1515"/>
      <c r="HJ1515"/>
      <c r="HK1515"/>
      <c r="HL1515"/>
      <c r="HM1515"/>
      <c r="HN1515"/>
      <c r="HO1515"/>
      <c r="HP1515"/>
      <c r="HQ1515"/>
      <c r="HR1515"/>
      <c r="HS1515"/>
      <c r="HT1515"/>
      <c r="HU1515"/>
      <c r="HV1515"/>
      <c r="HW1515"/>
      <c r="HX1515"/>
      <c r="HY1515"/>
      <c r="HZ1515"/>
      <c r="IA1515"/>
      <c r="IB1515"/>
    </row>
    <row r="1516" spans="1:236" ht="12.75" customHeight="1" x14ac:dyDescent="0.25">
      <c r="A1516" s="10">
        <v>8</v>
      </c>
      <c r="B1516" s="10">
        <v>1422</v>
      </c>
      <c r="C1516" s="10">
        <v>1513</v>
      </c>
      <c r="D1516" s="1"/>
      <c r="E1516" s="99">
        <v>68.5</v>
      </c>
      <c r="F1516" s="99">
        <v>68</v>
      </c>
      <c r="G1516" s="99">
        <v>69</v>
      </c>
      <c r="H1516" s="99">
        <f t="shared" si="93"/>
        <v>68.5</v>
      </c>
      <c r="I1516" s="5">
        <v>2</v>
      </c>
      <c r="J1516" s="110">
        <v>2</v>
      </c>
      <c r="K1516" s="5"/>
      <c r="L1516" s="5"/>
      <c r="M1516" s="5"/>
      <c r="N1516" s="5"/>
      <c r="O1516" s="138"/>
      <c r="P1516" s="138"/>
      <c r="Q1516" s="138"/>
      <c r="R1516" s="18">
        <f t="shared" si="94"/>
        <v>4692.25</v>
      </c>
      <c r="S1516" s="10">
        <f t="shared" si="95"/>
        <v>3.6852845322016764E-3</v>
      </c>
      <c r="T1516"/>
      <c r="U1516"/>
      <c r="V1516"/>
      <c r="W1516"/>
      <c r="X1516"/>
      <c r="Y1516"/>
      <c r="Z1516"/>
      <c r="AA1516"/>
      <c r="AB1516"/>
      <c r="AC1516"/>
      <c r="AD1516"/>
      <c r="AE1516"/>
      <c r="AF1516"/>
      <c r="AG1516"/>
      <c r="AH1516"/>
      <c r="AI1516"/>
      <c r="AJ1516"/>
      <c r="AK1516"/>
      <c r="AL1516"/>
      <c r="AM1516"/>
      <c r="AN1516"/>
      <c r="AO1516"/>
      <c r="AP1516"/>
      <c r="AQ1516"/>
      <c r="AR1516"/>
      <c r="AS1516"/>
      <c r="AT1516"/>
      <c r="AU1516"/>
      <c r="AV1516"/>
      <c r="AW1516"/>
      <c r="AX1516"/>
      <c r="AY1516"/>
      <c r="AZ1516"/>
      <c r="BA1516"/>
      <c r="BB1516"/>
      <c r="BC1516"/>
      <c r="BD1516"/>
      <c r="BE1516"/>
      <c r="BF1516"/>
      <c r="BG1516"/>
      <c r="BH1516"/>
      <c r="BI1516"/>
      <c r="BJ1516"/>
      <c r="BK1516"/>
      <c r="BL1516"/>
      <c r="BM1516"/>
      <c r="BN1516"/>
      <c r="BO1516"/>
      <c r="BP1516"/>
      <c r="BQ1516"/>
      <c r="BR1516"/>
      <c r="BS1516"/>
      <c r="BT1516"/>
      <c r="BU1516"/>
      <c r="BV1516"/>
      <c r="BW1516"/>
      <c r="BX1516"/>
      <c r="BY1516"/>
      <c r="BZ1516"/>
      <c r="CA1516"/>
      <c r="CB1516"/>
      <c r="CC1516"/>
      <c r="CD1516"/>
      <c r="CE1516"/>
      <c r="CF1516"/>
      <c r="CG1516"/>
      <c r="CH1516"/>
      <c r="CI1516"/>
      <c r="CJ1516"/>
      <c r="CK1516"/>
      <c r="CL1516"/>
      <c r="CM1516"/>
      <c r="CN1516"/>
      <c r="CO1516"/>
      <c r="CP1516"/>
      <c r="CQ1516"/>
      <c r="CR1516"/>
      <c r="CS1516"/>
      <c r="CT1516"/>
      <c r="CU1516"/>
      <c r="CV1516"/>
      <c r="CW1516"/>
      <c r="CX1516"/>
      <c r="CY1516"/>
      <c r="CZ1516"/>
      <c r="DA1516"/>
      <c r="DB1516"/>
      <c r="DC1516"/>
      <c r="DD1516"/>
      <c r="DE1516"/>
      <c r="DF1516"/>
      <c r="DG1516"/>
      <c r="DH1516"/>
      <c r="DI1516"/>
      <c r="DJ1516"/>
      <c r="DK1516"/>
      <c r="DL1516"/>
      <c r="DM1516"/>
      <c r="DN1516"/>
      <c r="DO1516"/>
      <c r="DP1516"/>
      <c r="DQ1516"/>
      <c r="DR1516"/>
      <c r="DS1516"/>
      <c r="DT1516"/>
      <c r="DU1516"/>
      <c r="DV1516"/>
      <c r="DW1516"/>
      <c r="DX1516"/>
      <c r="DY1516"/>
      <c r="DZ1516"/>
      <c r="EA1516"/>
      <c r="EB1516"/>
      <c r="EC1516"/>
      <c r="ED1516"/>
      <c r="EE1516"/>
      <c r="EF1516"/>
      <c r="EG1516"/>
      <c r="EH1516"/>
      <c r="EI1516"/>
      <c r="EJ1516"/>
      <c r="EK1516"/>
      <c r="EL1516"/>
      <c r="EM1516"/>
      <c r="EN1516"/>
      <c r="EO1516"/>
      <c r="EP1516"/>
      <c r="EQ1516"/>
      <c r="ER1516"/>
      <c r="ES1516"/>
      <c r="ET1516"/>
      <c r="EU1516"/>
      <c r="EV1516"/>
      <c r="EW1516"/>
      <c r="EX1516"/>
      <c r="EY1516"/>
      <c r="EZ1516"/>
      <c r="FA1516"/>
      <c r="FB1516"/>
      <c r="FC1516"/>
      <c r="FD1516"/>
      <c r="FE1516"/>
      <c r="FF1516"/>
      <c r="FG1516"/>
      <c r="FH1516"/>
      <c r="FI1516"/>
      <c r="FJ1516"/>
      <c r="FK1516"/>
      <c r="FL1516"/>
      <c r="FM1516"/>
      <c r="FN1516"/>
      <c r="FO1516"/>
      <c r="FP1516"/>
      <c r="FQ1516"/>
      <c r="FR1516"/>
      <c r="FS1516"/>
      <c r="FT1516"/>
      <c r="FU1516"/>
      <c r="FV1516"/>
      <c r="FW1516"/>
      <c r="FX1516"/>
      <c r="FY1516"/>
      <c r="FZ1516"/>
      <c r="GA1516"/>
      <c r="GB1516"/>
      <c r="GC1516"/>
      <c r="GD1516"/>
      <c r="GE1516"/>
      <c r="GF1516"/>
      <c r="GG1516"/>
      <c r="GH1516"/>
      <c r="GI1516"/>
      <c r="GJ1516"/>
      <c r="GK1516"/>
      <c r="GL1516"/>
      <c r="GM1516"/>
      <c r="GN1516"/>
      <c r="GO1516"/>
      <c r="GP1516"/>
      <c r="GQ1516"/>
      <c r="GR1516"/>
      <c r="GS1516"/>
      <c r="GT1516"/>
      <c r="GU1516"/>
      <c r="GV1516"/>
      <c r="GW1516"/>
      <c r="GX1516"/>
      <c r="GY1516"/>
      <c r="GZ1516"/>
      <c r="HA1516"/>
      <c r="HB1516"/>
      <c r="HC1516"/>
      <c r="HD1516"/>
      <c r="HE1516"/>
      <c r="HF1516"/>
      <c r="HG1516"/>
      <c r="HH1516"/>
      <c r="HI1516"/>
      <c r="HJ1516"/>
      <c r="HK1516"/>
      <c r="HL1516"/>
      <c r="HM1516"/>
      <c r="HN1516"/>
      <c r="HO1516"/>
      <c r="HP1516"/>
      <c r="HQ1516"/>
      <c r="HR1516"/>
      <c r="HS1516"/>
      <c r="HT1516"/>
      <c r="HU1516"/>
      <c r="HV1516"/>
      <c r="HW1516"/>
      <c r="HX1516"/>
      <c r="HY1516"/>
      <c r="HZ1516"/>
      <c r="IA1516"/>
      <c r="IB1516"/>
    </row>
    <row r="1517" spans="1:236" ht="12.75" customHeight="1" x14ac:dyDescent="0.25">
      <c r="A1517" s="238">
        <v>8</v>
      </c>
      <c r="B1517" s="238">
        <v>1423</v>
      </c>
      <c r="C1517" s="42">
        <v>1514</v>
      </c>
      <c r="D1517" s="25"/>
      <c r="E1517" s="24">
        <v>35</v>
      </c>
      <c r="F1517" s="24"/>
      <c r="G1517" s="24"/>
      <c r="H1517" s="24" t="e">
        <f t="shared" si="93"/>
        <v>#DIV/0!</v>
      </c>
      <c r="I1517" s="238">
        <v>4</v>
      </c>
      <c r="J1517" s="115" t="s">
        <v>136</v>
      </c>
      <c r="K1517" s="238" t="s">
        <v>137</v>
      </c>
      <c r="L1517" s="238"/>
      <c r="M1517" s="238"/>
      <c r="N1517" s="238"/>
      <c r="O1517" s="141"/>
      <c r="P1517" s="141"/>
      <c r="Q1517" s="141"/>
      <c r="R1517" s="28">
        <v>0</v>
      </c>
      <c r="S1517" s="238">
        <f t="shared" si="95"/>
        <v>0</v>
      </c>
      <c r="T1517"/>
      <c r="U1517" s="10" t="s">
        <v>278</v>
      </c>
      <c r="V1517"/>
      <c r="W1517"/>
      <c r="X1517"/>
      <c r="Y1517"/>
      <c r="Z1517"/>
      <c r="AA1517"/>
      <c r="AB1517"/>
      <c r="AC1517"/>
      <c r="AD1517"/>
      <c r="AE1517"/>
      <c r="AF1517"/>
      <c r="AG1517"/>
      <c r="AH1517"/>
      <c r="AI1517"/>
      <c r="AJ1517"/>
      <c r="AK1517"/>
      <c r="AL1517"/>
      <c r="AM1517"/>
      <c r="AN1517"/>
      <c r="AO1517"/>
      <c r="AP1517"/>
      <c r="AQ1517"/>
      <c r="AR1517"/>
      <c r="AS1517"/>
      <c r="AT1517"/>
      <c r="AU1517"/>
      <c r="AV1517"/>
      <c r="AW1517"/>
      <c r="AX1517"/>
      <c r="AY1517"/>
      <c r="AZ1517"/>
      <c r="BA1517"/>
      <c r="BB1517"/>
      <c r="BC1517"/>
      <c r="BD1517"/>
      <c r="BE1517"/>
      <c r="BF1517"/>
      <c r="BG1517"/>
      <c r="BH1517"/>
      <c r="BI1517"/>
      <c r="BJ1517"/>
      <c r="BK1517"/>
      <c r="BL1517"/>
      <c r="BM1517"/>
      <c r="BN1517"/>
      <c r="BO1517"/>
      <c r="BP1517"/>
      <c r="BQ1517"/>
      <c r="BR1517"/>
      <c r="BS1517"/>
      <c r="BT1517"/>
      <c r="BU1517"/>
      <c r="BV1517"/>
      <c r="BW1517"/>
      <c r="BX1517"/>
      <c r="BY1517"/>
      <c r="BZ1517"/>
      <c r="CA1517"/>
      <c r="CB1517"/>
      <c r="CC1517"/>
      <c r="CD1517"/>
      <c r="CE1517"/>
      <c r="CF1517"/>
      <c r="CG1517"/>
      <c r="CH1517"/>
      <c r="CI1517"/>
      <c r="CJ1517"/>
      <c r="CK1517"/>
      <c r="CL1517"/>
      <c r="CM1517"/>
      <c r="CN1517"/>
      <c r="CO1517"/>
      <c r="CP1517"/>
      <c r="CQ1517"/>
      <c r="CR1517"/>
      <c r="CS1517"/>
      <c r="CT1517"/>
      <c r="CU1517"/>
      <c r="CV1517"/>
      <c r="CW1517"/>
      <c r="CX1517"/>
      <c r="CY1517"/>
      <c r="CZ1517"/>
      <c r="DA1517"/>
      <c r="DB1517"/>
      <c r="DC1517"/>
      <c r="DD1517"/>
      <c r="DE1517"/>
      <c r="DF1517"/>
      <c r="DG1517"/>
      <c r="DH1517"/>
      <c r="DI1517"/>
      <c r="DJ1517"/>
      <c r="DK1517"/>
      <c r="DL1517"/>
      <c r="DM1517"/>
      <c r="DN1517"/>
      <c r="DO1517"/>
      <c r="DP1517"/>
      <c r="DQ1517"/>
      <c r="DR1517"/>
      <c r="DS1517"/>
      <c r="DT1517"/>
      <c r="DU1517"/>
      <c r="DV1517"/>
      <c r="DW1517"/>
      <c r="DX1517"/>
      <c r="DY1517"/>
      <c r="DZ1517"/>
      <c r="EA1517"/>
      <c r="EB1517"/>
      <c r="EC1517"/>
      <c r="ED1517"/>
      <c r="EE1517"/>
      <c r="EF1517"/>
      <c r="EG1517"/>
      <c r="EH1517"/>
      <c r="EI1517"/>
      <c r="EJ1517"/>
      <c r="EK1517"/>
      <c r="EL1517"/>
      <c r="EM1517"/>
      <c r="EN1517"/>
      <c r="EO1517"/>
      <c r="EP1517"/>
      <c r="EQ1517"/>
      <c r="ER1517"/>
      <c r="ES1517"/>
      <c r="ET1517"/>
      <c r="EU1517"/>
      <c r="EV1517"/>
      <c r="EW1517"/>
      <c r="EX1517"/>
      <c r="EY1517"/>
      <c r="EZ1517"/>
      <c r="FA1517"/>
      <c r="FB1517"/>
      <c r="FC1517"/>
      <c r="FD1517"/>
      <c r="FE1517"/>
      <c r="FF1517"/>
      <c r="FG1517"/>
      <c r="FH1517"/>
      <c r="FI1517"/>
      <c r="FJ1517"/>
      <c r="FK1517"/>
      <c r="FL1517"/>
      <c r="FM1517"/>
      <c r="FN1517"/>
      <c r="FO1517"/>
      <c r="FP1517"/>
      <c r="FQ1517"/>
      <c r="FR1517"/>
      <c r="FS1517"/>
      <c r="FT1517"/>
      <c r="FU1517"/>
      <c r="FV1517"/>
      <c r="FW1517"/>
      <c r="FX1517"/>
      <c r="FY1517"/>
      <c r="FZ1517"/>
      <c r="GA1517"/>
      <c r="GB1517"/>
      <c r="GC1517"/>
      <c r="GD1517"/>
      <c r="GE1517"/>
      <c r="GF1517"/>
      <c r="GG1517"/>
      <c r="GH1517"/>
      <c r="GI1517"/>
      <c r="GJ1517"/>
      <c r="GK1517"/>
      <c r="GL1517"/>
      <c r="GM1517"/>
      <c r="GN1517"/>
      <c r="GO1517"/>
      <c r="GP1517"/>
      <c r="GQ1517"/>
      <c r="GR1517"/>
      <c r="GS1517"/>
      <c r="GT1517"/>
      <c r="GU1517"/>
      <c r="GV1517"/>
      <c r="GW1517"/>
      <c r="GX1517"/>
      <c r="GY1517"/>
      <c r="GZ1517"/>
      <c r="HA1517"/>
      <c r="HB1517"/>
      <c r="HC1517"/>
      <c r="HD1517"/>
      <c r="HE1517"/>
      <c r="HF1517"/>
      <c r="HG1517"/>
      <c r="HH1517"/>
      <c r="HI1517"/>
      <c r="HJ1517"/>
      <c r="HK1517"/>
      <c r="HL1517"/>
      <c r="HM1517"/>
      <c r="HN1517"/>
      <c r="HO1517"/>
      <c r="HP1517"/>
      <c r="HQ1517"/>
      <c r="HR1517"/>
      <c r="HS1517"/>
      <c r="HT1517"/>
      <c r="HU1517"/>
      <c r="HV1517"/>
      <c r="HW1517"/>
      <c r="HX1517"/>
      <c r="HY1517"/>
      <c r="HZ1517"/>
      <c r="IA1517"/>
      <c r="IB1517"/>
    </row>
    <row r="1518" spans="1:236" ht="12.75" customHeight="1" x14ac:dyDescent="0.25">
      <c r="A1518" s="10">
        <v>8</v>
      </c>
      <c r="B1518" s="10">
        <v>1424</v>
      </c>
      <c r="C1518" s="10">
        <v>1515</v>
      </c>
      <c r="D1518" s="1"/>
      <c r="E1518" s="99">
        <v>27.5</v>
      </c>
      <c r="F1518" s="99">
        <v>30</v>
      </c>
      <c r="G1518" s="99">
        <v>28</v>
      </c>
      <c r="H1518" s="99">
        <f t="shared" si="93"/>
        <v>29</v>
      </c>
      <c r="I1518" s="5">
        <v>2</v>
      </c>
      <c r="J1518" s="110">
        <v>3</v>
      </c>
      <c r="K1518" s="5"/>
      <c r="L1518" s="5">
        <v>3.5</v>
      </c>
      <c r="M1518" s="5">
        <v>3.2</v>
      </c>
      <c r="N1518" s="5">
        <v>40</v>
      </c>
      <c r="O1518" s="138"/>
      <c r="P1518" s="138"/>
      <c r="Q1518" s="138"/>
      <c r="R1518" s="18">
        <f t="shared" si="94"/>
        <v>841</v>
      </c>
      <c r="S1518" s="10">
        <f t="shared" si="95"/>
        <v>6.6051985541725399E-4</v>
      </c>
      <c r="T1518"/>
      <c r="U1518"/>
      <c r="V1518"/>
      <c r="W1518"/>
      <c r="X1518"/>
      <c r="Y1518"/>
      <c r="Z1518"/>
      <c r="AA1518"/>
      <c r="AB1518"/>
      <c r="AC1518"/>
      <c r="AD1518"/>
      <c r="AE1518"/>
      <c r="AF1518"/>
      <c r="AG1518"/>
      <c r="AH1518"/>
      <c r="AI1518"/>
      <c r="AJ1518"/>
      <c r="AK1518"/>
      <c r="AL1518"/>
      <c r="AM1518"/>
      <c r="AN1518"/>
      <c r="AO1518"/>
      <c r="AP1518"/>
      <c r="AQ1518"/>
      <c r="AR1518"/>
      <c r="AS1518"/>
      <c r="AT1518"/>
      <c r="AU1518"/>
      <c r="AV1518"/>
      <c r="AW1518"/>
      <c r="AX1518"/>
      <c r="AY1518"/>
      <c r="AZ1518"/>
      <c r="BA1518"/>
      <c r="BB1518"/>
      <c r="BC1518"/>
      <c r="BD1518"/>
      <c r="BE1518"/>
      <c r="BF1518"/>
      <c r="BG1518"/>
      <c r="BH1518"/>
      <c r="BI1518"/>
      <c r="BJ1518"/>
      <c r="BK1518"/>
      <c r="BL1518"/>
      <c r="BM1518"/>
      <c r="BN1518"/>
      <c r="BO1518"/>
      <c r="BP1518"/>
      <c r="BQ1518"/>
      <c r="BR1518"/>
      <c r="BS1518"/>
      <c r="BT1518"/>
      <c r="BU1518"/>
      <c r="BV1518"/>
      <c r="BW1518"/>
      <c r="BX1518"/>
      <c r="BY1518"/>
      <c r="BZ1518"/>
      <c r="CA1518"/>
      <c r="CB1518"/>
      <c r="CC1518"/>
      <c r="CD1518"/>
      <c r="CE1518"/>
      <c r="CF1518"/>
      <c r="CG1518"/>
      <c r="CH1518"/>
      <c r="CI1518"/>
      <c r="CJ1518"/>
      <c r="CK1518"/>
      <c r="CL1518"/>
      <c r="CM1518"/>
      <c r="CN1518"/>
      <c r="CO1518"/>
      <c r="CP1518"/>
      <c r="CQ1518"/>
      <c r="CR1518"/>
      <c r="CS1518"/>
      <c r="CT1518"/>
      <c r="CU1518"/>
      <c r="CV1518"/>
      <c r="CW1518"/>
      <c r="CX1518"/>
      <c r="CY1518"/>
      <c r="CZ1518"/>
      <c r="DA1518"/>
      <c r="DB1518"/>
      <c r="DC1518"/>
      <c r="DD1518"/>
      <c r="DE1518"/>
      <c r="DF1518"/>
      <c r="DG1518"/>
      <c r="DH1518"/>
      <c r="DI1518"/>
      <c r="DJ1518"/>
      <c r="DK1518"/>
      <c r="DL1518"/>
      <c r="DM1518"/>
      <c r="DN1518"/>
      <c r="DO1518"/>
      <c r="DP1518"/>
      <c r="DQ1518"/>
      <c r="DR1518"/>
      <c r="DS1518"/>
      <c r="DT1518"/>
      <c r="DU1518"/>
      <c r="DV1518"/>
      <c r="DW1518"/>
      <c r="DX1518"/>
      <c r="DY1518"/>
      <c r="DZ1518"/>
      <c r="EA1518"/>
      <c r="EB1518"/>
      <c r="EC1518"/>
      <c r="ED1518"/>
      <c r="EE1518"/>
      <c r="EF1518"/>
      <c r="EG1518"/>
      <c r="EH1518"/>
      <c r="EI1518"/>
      <c r="EJ1518"/>
      <c r="EK1518"/>
      <c r="EL1518"/>
      <c r="EM1518"/>
      <c r="EN1518"/>
      <c r="EO1518"/>
      <c r="EP1518"/>
      <c r="EQ1518"/>
      <c r="ER1518"/>
      <c r="ES1518"/>
      <c r="ET1518"/>
      <c r="EU1518"/>
      <c r="EV1518"/>
      <c r="EW1518"/>
      <c r="EX1518"/>
      <c r="EY1518"/>
      <c r="EZ1518"/>
      <c r="FA1518"/>
      <c r="FB1518"/>
      <c r="FC1518"/>
      <c r="FD1518"/>
      <c r="FE1518"/>
      <c r="FF1518"/>
      <c r="FG1518"/>
      <c r="FH1518"/>
      <c r="FI1518"/>
      <c r="FJ1518"/>
      <c r="FK1518"/>
      <c r="FL1518"/>
      <c r="FM1518"/>
      <c r="FN1518"/>
      <c r="FO1518"/>
      <c r="FP1518"/>
      <c r="FQ1518"/>
      <c r="FR1518"/>
      <c r="FS1518"/>
      <c r="FT1518"/>
      <c r="FU1518"/>
      <c r="FV1518"/>
      <c r="FW1518"/>
      <c r="FX1518"/>
      <c r="FY1518"/>
      <c r="FZ1518"/>
      <c r="GA1518"/>
      <c r="GB1518"/>
      <c r="GC1518"/>
      <c r="GD1518"/>
      <c r="GE1518"/>
      <c r="GF1518"/>
      <c r="GG1518"/>
      <c r="GH1518"/>
      <c r="GI1518"/>
      <c r="GJ1518"/>
      <c r="GK1518"/>
      <c r="GL1518"/>
      <c r="GM1518"/>
      <c r="GN1518"/>
      <c r="GO1518"/>
      <c r="GP1518"/>
      <c r="GQ1518"/>
      <c r="GR1518"/>
      <c r="GS1518"/>
      <c r="GT1518"/>
      <c r="GU1518"/>
      <c r="GV1518"/>
      <c r="GW1518"/>
      <c r="GX1518"/>
      <c r="GY1518"/>
      <c r="GZ1518"/>
      <c r="HA1518"/>
      <c r="HB1518"/>
      <c r="HC1518"/>
      <c r="HD1518"/>
      <c r="HE1518"/>
      <c r="HF1518"/>
      <c r="HG1518"/>
      <c r="HH1518"/>
      <c r="HI1518"/>
      <c r="HJ1518"/>
      <c r="HK1518"/>
      <c r="HL1518"/>
      <c r="HM1518"/>
      <c r="HN1518"/>
      <c r="HO1518"/>
      <c r="HP1518"/>
      <c r="HQ1518"/>
      <c r="HR1518"/>
      <c r="HS1518"/>
      <c r="HT1518"/>
      <c r="HU1518"/>
      <c r="HV1518"/>
      <c r="HW1518"/>
      <c r="HX1518"/>
      <c r="HY1518"/>
      <c r="HZ1518"/>
      <c r="IA1518"/>
      <c r="IB1518"/>
    </row>
    <row r="1519" spans="1:236" ht="12.75" customHeight="1" x14ac:dyDescent="0.25">
      <c r="A1519" s="10">
        <v>8</v>
      </c>
      <c r="B1519" s="10">
        <v>1425</v>
      </c>
      <c r="C1519" s="19">
        <v>1516</v>
      </c>
      <c r="D1519" s="1"/>
      <c r="E1519" s="99">
        <v>53</v>
      </c>
      <c r="F1519" s="99">
        <v>59</v>
      </c>
      <c r="G1519" s="99">
        <v>53</v>
      </c>
      <c r="H1519" s="99">
        <f t="shared" si="93"/>
        <v>56</v>
      </c>
      <c r="I1519" s="5">
        <v>2</v>
      </c>
      <c r="J1519" s="110">
        <v>3</v>
      </c>
      <c r="K1519" s="5"/>
      <c r="L1519" s="5"/>
      <c r="M1519" s="5"/>
      <c r="N1519" s="5"/>
      <c r="O1519" s="138"/>
      <c r="P1519" s="138"/>
      <c r="Q1519" s="138"/>
      <c r="R1519" s="18">
        <f t="shared" si="94"/>
        <v>3136</v>
      </c>
      <c r="S1519" s="10">
        <f t="shared" si="95"/>
        <v>2.4630086404143978E-3</v>
      </c>
      <c r="T1519"/>
      <c r="U1519"/>
      <c r="V1519"/>
      <c r="W1519"/>
      <c r="X1519"/>
      <c r="Y1519"/>
      <c r="Z1519"/>
      <c r="AA1519"/>
      <c r="AB1519"/>
      <c r="AC1519"/>
      <c r="AD1519"/>
      <c r="AE1519"/>
      <c r="AF1519"/>
      <c r="AG1519"/>
      <c r="AH1519"/>
      <c r="AI1519"/>
      <c r="AJ1519"/>
      <c r="AK1519"/>
      <c r="AL1519"/>
      <c r="AM1519"/>
      <c r="AN1519"/>
      <c r="AO1519"/>
      <c r="AP1519"/>
      <c r="AQ1519"/>
      <c r="AR1519"/>
      <c r="AS1519"/>
      <c r="AT1519"/>
      <c r="AU1519"/>
      <c r="AV1519"/>
      <c r="AW1519"/>
      <c r="AX1519"/>
      <c r="AY1519"/>
      <c r="AZ1519"/>
      <c r="BA1519"/>
      <c r="BB1519"/>
      <c r="BC1519"/>
      <c r="BD1519"/>
      <c r="BE1519"/>
      <c r="BF1519"/>
      <c r="BG1519"/>
      <c r="BH1519"/>
      <c r="BI1519"/>
      <c r="BJ1519"/>
      <c r="BK1519"/>
      <c r="BL1519"/>
      <c r="BM1519"/>
      <c r="BN1519"/>
      <c r="BO1519"/>
      <c r="BP1519"/>
      <c r="BQ1519"/>
      <c r="BR1519"/>
      <c r="BS1519"/>
      <c r="BT1519"/>
      <c r="BU1519"/>
      <c r="BV1519"/>
      <c r="BW1519"/>
      <c r="BX1519"/>
      <c r="BY1519"/>
      <c r="BZ1519"/>
      <c r="CA1519"/>
      <c r="CB1519"/>
      <c r="CC1519"/>
      <c r="CD1519"/>
      <c r="CE1519"/>
      <c r="CF1519"/>
      <c r="CG1519"/>
      <c r="CH1519"/>
      <c r="CI1519"/>
      <c r="CJ1519"/>
      <c r="CK1519"/>
      <c r="CL1519"/>
      <c r="CM1519"/>
      <c r="CN1519"/>
      <c r="CO1519"/>
      <c r="CP1519"/>
      <c r="CQ1519"/>
      <c r="CR1519"/>
      <c r="CS1519"/>
      <c r="CT1519"/>
      <c r="CU1519"/>
      <c r="CV1519"/>
      <c r="CW1519"/>
      <c r="CX1519"/>
      <c r="CY1519"/>
      <c r="CZ1519"/>
      <c r="DA1519"/>
      <c r="DB1519"/>
      <c r="DC1519"/>
      <c r="DD1519"/>
      <c r="DE1519"/>
      <c r="DF1519"/>
      <c r="DG1519"/>
      <c r="DH1519"/>
      <c r="DI1519"/>
      <c r="DJ1519"/>
      <c r="DK1519"/>
      <c r="DL1519"/>
      <c r="DM1519"/>
      <c r="DN1519"/>
      <c r="DO1519"/>
      <c r="DP1519"/>
      <c r="DQ1519"/>
      <c r="DR1519"/>
      <c r="DS1519"/>
      <c r="DT1519"/>
      <c r="DU1519"/>
      <c r="DV1519"/>
      <c r="DW1519"/>
      <c r="DX1519"/>
      <c r="DY1519"/>
      <c r="DZ1519"/>
      <c r="EA1519"/>
      <c r="EB1519"/>
      <c r="EC1519"/>
      <c r="ED1519"/>
      <c r="EE1519"/>
      <c r="EF1519"/>
      <c r="EG1519"/>
      <c r="EH1519"/>
      <c r="EI1519"/>
      <c r="EJ1519"/>
      <c r="EK1519"/>
      <c r="EL1519"/>
      <c r="EM1519"/>
      <c r="EN1519"/>
      <c r="EO1519"/>
      <c r="EP1519"/>
      <c r="EQ1519"/>
      <c r="ER1519"/>
      <c r="ES1519"/>
      <c r="ET1519"/>
      <c r="EU1519"/>
      <c r="EV1519"/>
      <c r="EW1519"/>
      <c r="EX1519"/>
      <c r="EY1519"/>
      <c r="EZ1519"/>
      <c r="FA1519"/>
      <c r="FB1519"/>
      <c r="FC1519"/>
      <c r="FD1519"/>
      <c r="FE1519"/>
      <c r="FF1519"/>
      <c r="FG1519"/>
      <c r="FH1519"/>
      <c r="FI1519"/>
      <c r="FJ1519"/>
      <c r="FK1519"/>
      <c r="FL1519"/>
      <c r="FM1519"/>
      <c r="FN1519"/>
      <c r="FO1519"/>
      <c r="FP1519"/>
      <c r="FQ1519"/>
      <c r="FR1519"/>
      <c r="FS1519"/>
      <c r="FT1519"/>
      <c r="FU1519"/>
      <c r="FV1519"/>
      <c r="FW1519"/>
      <c r="FX1519"/>
      <c r="FY1519"/>
      <c r="FZ1519"/>
      <c r="GA1519"/>
      <c r="GB1519"/>
      <c r="GC1519"/>
      <c r="GD1519"/>
      <c r="GE1519"/>
      <c r="GF1519"/>
      <c r="GG1519"/>
      <c r="GH1519"/>
      <c r="GI1519"/>
      <c r="GJ1519"/>
      <c r="GK1519"/>
      <c r="GL1519"/>
      <c r="GM1519"/>
      <c r="GN1519"/>
      <c r="GO1519"/>
      <c r="GP1519"/>
      <c r="GQ1519"/>
      <c r="GR1519"/>
      <c r="GS1519"/>
      <c r="GT1519"/>
      <c r="GU1519"/>
      <c r="GV1519"/>
      <c r="GW1519"/>
      <c r="GX1519"/>
      <c r="GY1519"/>
      <c r="GZ1519"/>
      <c r="HA1519"/>
      <c r="HB1519"/>
      <c r="HC1519"/>
      <c r="HD1519"/>
      <c r="HE1519"/>
      <c r="HF1519"/>
      <c r="HG1519"/>
      <c r="HH1519"/>
      <c r="HI1519"/>
      <c r="HJ1519"/>
      <c r="HK1519"/>
      <c r="HL1519"/>
      <c r="HM1519"/>
      <c r="HN1519"/>
      <c r="HO1519"/>
      <c r="HP1519"/>
      <c r="HQ1519"/>
      <c r="HR1519"/>
      <c r="HS1519"/>
      <c r="HT1519"/>
      <c r="HU1519"/>
      <c r="HV1519"/>
      <c r="HW1519"/>
      <c r="HX1519"/>
      <c r="HY1519"/>
      <c r="HZ1519"/>
      <c r="IA1519"/>
      <c r="IB1519"/>
    </row>
    <row r="1520" spans="1:236" ht="12.75" customHeight="1" x14ac:dyDescent="0.25">
      <c r="A1520" s="10">
        <v>8</v>
      </c>
      <c r="B1520" s="10">
        <v>1426</v>
      </c>
      <c r="C1520" s="10">
        <v>1517</v>
      </c>
      <c r="D1520" s="1"/>
      <c r="E1520" s="99">
        <v>69</v>
      </c>
      <c r="F1520" s="99">
        <v>71</v>
      </c>
      <c r="G1520" s="99">
        <v>70</v>
      </c>
      <c r="H1520" s="99">
        <f t="shared" si="93"/>
        <v>70.5</v>
      </c>
      <c r="I1520" s="5">
        <v>1</v>
      </c>
      <c r="J1520" s="110">
        <v>2</v>
      </c>
      <c r="K1520" s="5"/>
      <c r="L1520" s="5">
        <v>4.9000000000000004</v>
      </c>
      <c r="M1520" s="5">
        <v>5.0999999999999996</v>
      </c>
      <c r="N1520" s="5">
        <v>30</v>
      </c>
      <c r="O1520" s="138"/>
      <c r="P1520" s="138"/>
      <c r="Q1520" s="138"/>
      <c r="R1520" s="18">
        <f t="shared" si="94"/>
        <v>4970.25</v>
      </c>
      <c r="S1520" s="10">
        <f t="shared" si="95"/>
        <v>3.9036252216261675E-3</v>
      </c>
      <c r="T1520"/>
      <c r="U1520"/>
      <c r="V1520"/>
      <c r="W1520"/>
      <c r="X1520"/>
      <c r="Y1520"/>
      <c r="Z1520"/>
      <c r="AA1520"/>
      <c r="AB1520"/>
      <c r="AC1520"/>
      <c r="AD1520"/>
      <c r="AE1520"/>
      <c r="AF1520"/>
      <c r="AG1520"/>
      <c r="AH1520"/>
      <c r="AI1520"/>
      <c r="AJ1520"/>
      <c r="AK1520"/>
      <c r="AL1520"/>
      <c r="AM1520"/>
      <c r="AN1520"/>
      <c r="AO1520"/>
      <c r="AP1520"/>
      <c r="AQ1520"/>
      <c r="AR1520"/>
      <c r="AS1520"/>
      <c r="AT1520"/>
      <c r="AU1520"/>
      <c r="AV1520"/>
      <c r="AW1520"/>
      <c r="AX1520"/>
      <c r="AY1520"/>
      <c r="AZ1520"/>
      <c r="BA1520"/>
      <c r="BB1520"/>
      <c r="BC1520"/>
      <c r="BD1520"/>
      <c r="BE1520"/>
      <c r="BF1520"/>
      <c r="BG1520"/>
      <c r="BH1520"/>
      <c r="BI1520"/>
      <c r="BJ1520"/>
      <c r="BK1520"/>
      <c r="BL1520"/>
      <c r="BM1520"/>
      <c r="BN1520"/>
      <c r="BO1520"/>
      <c r="BP1520"/>
      <c r="BQ1520"/>
      <c r="BR1520"/>
      <c r="BS1520"/>
      <c r="BT1520"/>
      <c r="BU1520"/>
      <c r="BV1520"/>
      <c r="BW1520"/>
      <c r="BX1520"/>
      <c r="BY1520"/>
      <c r="BZ1520"/>
      <c r="CA1520"/>
      <c r="CB1520"/>
      <c r="CC1520"/>
      <c r="CD1520"/>
      <c r="CE1520"/>
      <c r="CF1520"/>
      <c r="CG1520"/>
      <c r="CH1520"/>
      <c r="CI1520"/>
      <c r="CJ1520"/>
      <c r="CK1520"/>
      <c r="CL1520"/>
      <c r="CM1520"/>
      <c r="CN1520"/>
      <c r="CO1520"/>
      <c r="CP1520"/>
      <c r="CQ1520"/>
      <c r="CR1520"/>
      <c r="CS1520"/>
      <c r="CT1520"/>
      <c r="CU1520"/>
      <c r="CV1520"/>
      <c r="CW1520"/>
      <c r="CX1520"/>
      <c r="CY1520"/>
      <c r="CZ1520"/>
      <c r="DA1520"/>
      <c r="DB1520"/>
      <c r="DC1520"/>
      <c r="DD1520"/>
      <c r="DE1520"/>
      <c r="DF1520"/>
      <c r="DG1520"/>
      <c r="DH1520"/>
      <c r="DI1520"/>
      <c r="DJ1520"/>
      <c r="DK1520"/>
      <c r="DL1520"/>
      <c r="DM1520"/>
      <c r="DN1520"/>
      <c r="DO1520"/>
      <c r="DP1520"/>
      <c r="DQ1520"/>
      <c r="DR1520"/>
      <c r="DS1520"/>
      <c r="DT1520"/>
      <c r="DU1520"/>
      <c r="DV1520"/>
      <c r="DW1520"/>
      <c r="DX1520"/>
      <c r="DY1520"/>
      <c r="DZ1520"/>
      <c r="EA1520"/>
      <c r="EB1520"/>
      <c r="EC1520"/>
      <c r="ED1520"/>
      <c r="EE1520"/>
      <c r="EF1520"/>
      <c r="EG1520"/>
      <c r="EH1520"/>
      <c r="EI1520"/>
      <c r="EJ1520"/>
      <c r="EK1520"/>
      <c r="EL1520"/>
      <c r="EM1520"/>
      <c r="EN1520"/>
      <c r="EO1520"/>
      <c r="EP1520"/>
      <c r="EQ1520"/>
      <c r="ER1520"/>
      <c r="ES1520"/>
      <c r="ET1520"/>
      <c r="EU1520"/>
      <c r="EV1520"/>
      <c r="EW1520"/>
      <c r="EX1520"/>
      <c r="EY1520"/>
      <c r="EZ1520"/>
      <c r="FA1520"/>
      <c r="FB1520"/>
      <c r="FC1520"/>
      <c r="FD1520"/>
      <c r="FE1520"/>
      <c r="FF1520"/>
      <c r="FG1520"/>
      <c r="FH1520"/>
      <c r="FI1520"/>
      <c r="FJ1520"/>
      <c r="FK1520"/>
      <c r="FL1520"/>
      <c r="FM1520"/>
      <c r="FN1520"/>
      <c r="FO1520"/>
      <c r="FP1520"/>
      <c r="FQ1520"/>
      <c r="FR1520"/>
      <c r="FS1520"/>
      <c r="FT1520"/>
      <c r="FU1520"/>
      <c r="FV1520"/>
      <c r="FW1520"/>
      <c r="FX1520"/>
      <c r="FY1520"/>
      <c r="FZ1520"/>
      <c r="GA1520"/>
      <c r="GB1520"/>
      <c r="GC1520"/>
      <c r="GD1520"/>
      <c r="GE1520"/>
      <c r="GF1520"/>
      <c r="GG1520"/>
      <c r="GH1520"/>
      <c r="GI1520"/>
      <c r="GJ1520"/>
      <c r="GK1520"/>
      <c r="GL1520"/>
      <c r="GM1520"/>
      <c r="GN1520"/>
      <c r="GO1520"/>
      <c r="GP1520"/>
      <c r="GQ1520"/>
      <c r="GR1520"/>
      <c r="GS1520"/>
      <c r="GT1520"/>
      <c r="GU1520"/>
      <c r="GV1520"/>
      <c r="GW1520"/>
      <c r="GX1520"/>
      <c r="GY1520"/>
      <c r="GZ1520"/>
      <c r="HA1520"/>
      <c r="HB1520"/>
      <c r="HC1520"/>
      <c r="HD1520"/>
      <c r="HE1520"/>
      <c r="HF1520"/>
      <c r="HG1520"/>
      <c r="HH1520"/>
      <c r="HI1520"/>
      <c r="HJ1520"/>
      <c r="HK1520"/>
      <c r="HL1520"/>
      <c r="HM1520"/>
      <c r="HN1520"/>
      <c r="HO1520"/>
      <c r="HP1520"/>
      <c r="HQ1520"/>
      <c r="HR1520"/>
      <c r="HS1520"/>
      <c r="HT1520"/>
      <c r="HU1520"/>
      <c r="HV1520"/>
      <c r="HW1520"/>
      <c r="HX1520"/>
      <c r="HY1520"/>
      <c r="HZ1520"/>
      <c r="IA1520"/>
      <c r="IB1520"/>
    </row>
    <row r="1521" spans="1:236" ht="12.75" customHeight="1" x14ac:dyDescent="0.25">
      <c r="A1521" s="10">
        <v>8</v>
      </c>
      <c r="B1521" s="10">
        <v>1427</v>
      </c>
      <c r="C1521" s="19">
        <v>1518</v>
      </c>
      <c r="D1521" s="1"/>
      <c r="E1521" s="99">
        <v>40</v>
      </c>
      <c r="F1521" s="99">
        <v>45</v>
      </c>
      <c r="G1521" s="99">
        <v>44</v>
      </c>
      <c r="H1521" s="99">
        <f t="shared" si="93"/>
        <v>44.5</v>
      </c>
      <c r="I1521" s="5">
        <v>2</v>
      </c>
      <c r="J1521" s="110">
        <v>2</v>
      </c>
      <c r="K1521" s="5"/>
      <c r="L1521" s="5"/>
      <c r="M1521" s="5"/>
      <c r="N1521" s="5"/>
      <c r="O1521" s="138"/>
      <c r="P1521" s="138"/>
      <c r="Q1521" s="138"/>
      <c r="R1521" s="18">
        <f t="shared" si="94"/>
        <v>1980.25</v>
      </c>
      <c r="S1521" s="10">
        <f t="shared" si="95"/>
        <v>1.555284713067797E-3</v>
      </c>
      <c r="T1521"/>
      <c r="U1521"/>
      <c r="V1521"/>
      <c r="W1521"/>
      <c r="X1521"/>
      <c r="Y1521"/>
      <c r="Z1521"/>
      <c r="AA1521"/>
      <c r="AB1521"/>
      <c r="AC1521"/>
      <c r="AD1521"/>
      <c r="AE1521"/>
      <c r="AF1521"/>
      <c r="AG1521"/>
      <c r="AH1521"/>
      <c r="AI1521"/>
      <c r="AJ1521"/>
      <c r="AK1521"/>
      <c r="AL1521"/>
      <c r="AM1521"/>
      <c r="AN1521"/>
      <c r="AO1521"/>
      <c r="AP1521"/>
      <c r="AQ1521"/>
      <c r="AR1521"/>
      <c r="AS1521"/>
      <c r="AT1521"/>
      <c r="AU1521"/>
      <c r="AV1521"/>
      <c r="AW1521"/>
      <c r="AX1521"/>
      <c r="AY1521"/>
      <c r="AZ1521"/>
      <c r="BA1521"/>
      <c r="BB1521"/>
      <c r="BC1521"/>
      <c r="BD1521"/>
      <c r="BE1521"/>
      <c r="BF1521"/>
      <c r="BG1521"/>
      <c r="BH1521"/>
      <c r="BI1521"/>
      <c r="BJ1521"/>
      <c r="BK1521"/>
      <c r="BL1521"/>
      <c r="BM1521"/>
      <c r="BN1521"/>
      <c r="BO1521"/>
      <c r="BP1521"/>
      <c r="BQ1521"/>
      <c r="BR1521"/>
      <c r="BS1521"/>
      <c r="BT1521"/>
      <c r="BU1521"/>
      <c r="BV1521"/>
      <c r="BW1521"/>
      <c r="BX1521"/>
      <c r="BY1521"/>
      <c r="BZ1521"/>
      <c r="CA1521"/>
      <c r="CB1521"/>
      <c r="CC1521"/>
      <c r="CD1521"/>
      <c r="CE1521"/>
      <c r="CF1521"/>
      <c r="CG1521"/>
      <c r="CH1521"/>
      <c r="CI1521"/>
      <c r="CJ1521"/>
      <c r="CK1521"/>
      <c r="CL1521"/>
      <c r="CM1521"/>
      <c r="CN1521"/>
      <c r="CO1521"/>
      <c r="CP1521"/>
      <c r="CQ1521"/>
      <c r="CR1521"/>
      <c r="CS1521"/>
      <c r="CT1521"/>
      <c r="CU1521"/>
      <c r="CV1521"/>
      <c r="CW1521"/>
      <c r="CX1521"/>
      <c r="CY1521"/>
      <c r="CZ1521"/>
      <c r="DA1521"/>
      <c r="DB1521"/>
      <c r="DC1521"/>
      <c r="DD1521"/>
      <c r="DE1521"/>
      <c r="DF1521"/>
      <c r="DG1521"/>
      <c r="DH1521"/>
      <c r="DI1521"/>
      <c r="DJ1521"/>
      <c r="DK1521"/>
      <c r="DL1521"/>
      <c r="DM1521"/>
      <c r="DN1521"/>
      <c r="DO1521"/>
      <c r="DP1521"/>
      <c r="DQ1521"/>
      <c r="DR1521"/>
      <c r="DS1521"/>
      <c r="DT1521"/>
      <c r="DU1521"/>
      <c r="DV1521"/>
      <c r="DW1521"/>
      <c r="DX1521"/>
      <c r="DY1521"/>
      <c r="DZ1521"/>
      <c r="EA1521"/>
      <c r="EB1521"/>
      <c r="EC1521"/>
      <c r="ED1521"/>
      <c r="EE1521"/>
      <c r="EF1521"/>
      <c r="EG1521"/>
      <c r="EH1521"/>
      <c r="EI1521"/>
      <c r="EJ1521"/>
      <c r="EK1521"/>
      <c r="EL1521"/>
      <c r="EM1521"/>
      <c r="EN1521"/>
      <c r="EO1521"/>
      <c r="EP1521"/>
      <c r="EQ1521"/>
      <c r="ER1521"/>
      <c r="ES1521"/>
      <c r="ET1521"/>
      <c r="EU1521"/>
      <c r="EV1521"/>
      <c r="EW1521"/>
      <c r="EX1521"/>
      <c r="EY1521"/>
      <c r="EZ1521"/>
      <c r="FA1521"/>
      <c r="FB1521"/>
      <c r="FC1521"/>
      <c r="FD1521"/>
      <c r="FE1521"/>
      <c r="FF1521"/>
      <c r="FG1521"/>
      <c r="FH1521"/>
      <c r="FI1521"/>
      <c r="FJ1521"/>
      <c r="FK1521"/>
      <c r="FL1521"/>
      <c r="FM1521"/>
      <c r="FN1521"/>
      <c r="FO1521"/>
      <c r="FP1521"/>
      <c r="FQ1521"/>
      <c r="FR1521"/>
      <c r="FS1521"/>
      <c r="FT1521"/>
      <c r="FU1521"/>
      <c r="FV1521"/>
      <c r="FW1521"/>
      <c r="FX1521"/>
      <c r="FY1521"/>
      <c r="FZ1521"/>
      <c r="GA1521"/>
      <c r="GB1521"/>
      <c r="GC1521"/>
      <c r="GD1521"/>
      <c r="GE1521"/>
      <c r="GF1521"/>
      <c r="GG1521"/>
      <c r="GH1521"/>
      <c r="GI1521"/>
      <c r="GJ1521"/>
      <c r="GK1521"/>
      <c r="GL1521"/>
      <c r="GM1521"/>
      <c r="GN1521"/>
      <c r="GO1521"/>
      <c r="GP1521"/>
      <c r="GQ1521"/>
      <c r="GR1521"/>
      <c r="GS1521"/>
      <c r="GT1521"/>
      <c r="GU1521"/>
      <c r="GV1521"/>
      <c r="GW1521"/>
      <c r="GX1521"/>
      <c r="GY1521"/>
      <c r="GZ1521"/>
      <c r="HA1521"/>
      <c r="HB1521"/>
      <c r="HC1521"/>
      <c r="HD1521"/>
      <c r="HE1521"/>
      <c r="HF1521"/>
      <c r="HG1521"/>
      <c r="HH1521"/>
      <c r="HI1521"/>
      <c r="HJ1521"/>
      <c r="HK1521"/>
      <c r="HL1521"/>
      <c r="HM1521"/>
      <c r="HN1521"/>
      <c r="HO1521"/>
      <c r="HP1521"/>
      <c r="HQ1521"/>
      <c r="HR1521"/>
      <c r="HS1521"/>
      <c r="HT1521"/>
      <c r="HU1521"/>
      <c r="HV1521"/>
      <c r="HW1521"/>
      <c r="HX1521"/>
      <c r="HY1521"/>
      <c r="HZ1521"/>
      <c r="IA1521"/>
      <c r="IB1521"/>
    </row>
    <row r="1522" spans="1:236" ht="12.75" customHeight="1" x14ac:dyDescent="0.25">
      <c r="A1522" s="239">
        <v>8</v>
      </c>
      <c r="B1522" s="239">
        <v>1428</v>
      </c>
      <c r="C1522" s="239">
        <v>1519</v>
      </c>
      <c r="D1522" s="36"/>
      <c r="E1522" s="35">
        <v>23.5</v>
      </c>
      <c r="F1522" s="35">
        <v>21</v>
      </c>
      <c r="G1522" s="35">
        <v>22</v>
      </c>
      <c r="H1522" s="99">
        <f t="shared" si="93"/>
        <v>21.5</v>
      </c>
      <c r="I1522" s="239">
        <v>3</v>
      </c>
      <c r="J1522" s="112">
        <v>4</v>
      </c>
      <c r="K1522" s="239" t="s">
        <v>130</v>
      </c>
      <c r="L1522" s="239"/>
      <c r="M1522" s="239"/>
      <c r="N1522" s="239"/>
      <c r="O1522" s="113"/>
      <c r="P1522" s="113"/>
      <c r="Q1522" s="113"/>
      <c r="R1522" s="39">
        <v>0</v>
      </c>
      <c r="S1522" s="239">
        <f t="shared" si="95"/>
        <v>0</v>
      </c>
      <c r="T1522" s="10" t="s">
        <v>278</v>
      </c>
      <c r="U1522" s="10" t="s">
        <v>278</v>
      </c>
      <c r="V1522"/>
      <c r="W1522"/>
      <c r="X1522"/>
      <c r="Y1522"/>
      <c r="Z1522"/>
      <c r="AA1522"/>
      <c r="AB1522"/>
      <c r="AC1522"/>
      <c r="AD1522"/>
      <c r="AE1522"/>
      <c r="AF1522"/>
      <c r="AG1522"/>
      <c r="AH1522"/>
      <c r="AI1522"/>
      <c r="AJ1522"/>
      <c r="AK1522"/>
      <c r="AL1522"/>
      <c r="AM1522"/>
      <c r="AN1522"/>
      <c r="AO1522"/>
      <c r="AP1522"/>
      <c r="AQ1522"/>
      <c r="AR1522"/>
      <c r="AS1522"/>
      <c r="AT1522"/>
      <c r="AU1522"/>
      <c r="AV1522"/>
      <c r="AW1522"/>
      <c r="AX1522"/>
      <c r="AY1522"/>
      <c r="AZ1522"/>
      <c r="BA1522"/>
      <c r="BB1522"/>
      <c r="BC1522"/>
      <c r="BD1522"/>
      <c r="BE1522"/>
      <c r="BF1522"/>
      <c r="BG1522"/>
      <c r="BH1522"/>
      <c r="BI1522"/>
      <c r="BJ1522"/>
      <c r="BK1522"/>
      <c r="BL1522"/>
      <c r="BM1522"/>
      <c r="BN1522"/>
      <c r="BO1522"/>
      <c r="BP1522"/>
      <c r="BQ1522"/>
      <c r="BR1522"/>
      <c r="BS1522"/>
      <c r="BT1522"/>
      <c r="BU1522"/>
      <c r="BV1522"/>
      <c r="BW1522"/>
      <c r="BX1522"/>
      <c r="BY1522"/>
      <c r="BZ1522"/>
      <c r="CA1522"/>
      <c r="CB1522"/>
      <c r="CC1522"/>
      <c r="CD1522"/>
      <c r="CE1522"/>
      <c r="CF1522"/>
      <c r="CG1522"/>
      <c r="CH1522"/>
      <c r="CI1522"/>
      <c r="CJ1522"/>
      <c r="CK1522"/>
      <c r="CL1522"/>
      <c r="CM1522"/>
      <c r="CN1522"/>
      <c r="CO1522"/>
      <c r="CP1522"/>
      <c r="CQ1522"/>
      <c r="CR1522"/>
      <c r="CS1522"/>
      <c r="CT1522"/>
      <c r="CU1522"/>
      <c r="CV1522"/>
      <c r="CW1522"/>
      <c r="CX1522"/>
      <c r="CY1522"/>
      <c r="CZ1522"/>
      <c r="DA1522"/>
      <c r="DB1522"/>
      <c r="DC1522"/>
      <c r="DD1522"/>
      <c r="DE1522"/>
      <c r="DF1522"/>
      <c r="DG1522"/>
      <c r="DH1522"/>
      <c r="DI1522"/>
      <c r="DJ1522"/>
      <c r="DK1522"/>
      <c r="DL1522"/>
      <c r="DM1522"/>
      <c r="DN1522"/>
      <c r="DO1522"/>
      <c r="DP1522"/>
      <c r="DQ1522"/>
      <c r="DR1522"/>
      <c r="DS1522"/>
      <c r="DT1522"/>
      <c r="DU1522"/>
      <c r="DV1522"/>
      <c r="DW1522"/>
      <c r="DX1522"/>
      <c r="DY1522"/>
      <c r="DZ1522"/>
      <c r="EA1522"/>
      <c r="EB1522"/>
      <c r="EC1522"/>
      <c r="ED1522"/>
      <c r="EE1522"/>
      <c r="EF1522"/>
      <c r="EG1522"/>
      <c r="EH1522"/>
      <c r="EI1522"/>
      <c r="EJ1522"/>
      <c r="EK1522"/>
      <c r="EL1522"/>
      <c r="EM1522"/>
      <c r="EN1522"/>
      <c r="EO1522"/>
      <c r="EP1522"/>
      <c r="EQ1522"/>
      <c r="ER1522"/>
      <c r="ES1522"/>
      <c r="ET1522"/>
      <c r="EU1522"/>
      <c r="EV1522"/>
      <c r="EW1522"/>
      <c r="EX1522"/>
      <c r="EY1522"/>
      <c r="EZ1522"/>
      <c r="FA1522"/>
      <c r="FB1522"/>
      <c r="FC1522"/>
      <c r="FD1522"/>
      <c r="FE1522"/>
      <c r="FF1522"/>
      <c r="FG1522"/>
      <c r="FH1522"/>
      <c r="FI1522"/>
      <c r="FJ1522"/>
      <c r="FK1522"/>
      <c r="FL1522"/>
      <c r="FM1522"/>
      <c r="FN1522"/>
      <c r="FO1522"/>
      <c r="FP1522"/>
      <c r="FQ1522"/>
      <c r="FR1522"/>
      <c r="FS1522"/>
      <c r="FT1522"/>
      <c r="FU1522"/>
      <c r="FV1522"/>
      <c r="FW1522"/>
      <c r="FX1522"/>
      <c r="FY1522"/>
      <c r="FZ1522"/>
      <c r="GA1522"/>
      <c r="GB1522"/>
      <c r="GC1522"/>
      <c r="GD1522"/>
      <c r="GE1522"/>
      <c r="GF1522"/>
      <c r="GG1522"/>
      <c r="GH1522"/>
      <c r="GI1522"/>
      <c r="GJ1522"/>
      <c r="GK1522"/>
      <c r="GL1522"/>
      <c r="GM1522"/>
      <c r="GN1522"/>
      <c r="GO1522"/>
      <c r="GP1522"/>
      <c r="GQ1522"/>
      <c r="GR1522"/>
      <c r="GS1522"/>
      <c r="GT1522"/>
      <c r="GU1522"/>
      <c r="GV1522"/>
      <c r="GW1522"/>
      <c r="GX1522"/>
      <c r="GY1522"/>
      <c r="GZ1522"/>
      <c r="HA1522"/>
      <c r="HB1522"/>
      <c r="HC1522"/>
      <c r="HD1522"/>
      <c r="HE1522"/>
      <c r="HF1522"/>
      <c r="HG1522"/>
      <c r="HH1522"/>
      <c r="HI1522"/>
      <c r="HJ1522"/>
      <c r="HK1522"/>
      <c r="HL1522"/>
      <c r="HM1522"/>
      <c r="HN1522"/>
      <c r="HO1522"/>
      <c r="HP1522"/>
      <c r="HQ1522"/>
      <c r="HR1522"/>
      <c r="HS1522"/>
      <c r="HT1522"/>
      <c r="HU1522"/>
      <c r="HV1522"/>
      <c r="HW1522"/>
      <c r="HX1522"/>
      <c r="HY1522"/>
      <c r="HZ1522"/>
      <c r="IA1522"/>
      <c r="IB1522"/>
    </row>
    <row r="1523" spans="1:236" ht="12.75" customHeight="1" x14ac:dyDescent="0.25">
      <c r="A1523" s="127">
        <v>8</v>
      </c>
      <c r="B1523" s="127">
        <v>1429</v>
      </c>
      <c r="C1523" s="128">
        <v>1520</v>
      </c>
      <c r="D1523" s="132"/>
      <c r="E1523" s="130">
        <v>25</v>
      </c>
      <c r="F1523" s="130">
        <v>25</v>
      </c>
      <c r="G1523" s="130">
        <v>25</v>
      </c>
      <c r="H1523" s="130">
        <f t="shared" si="93"/>
        <v>25</v>
      </c>
      <c r="I1523" s="127">
        <v>4</v>
      </c>
      <c r="J1523" s="131">
        <v>3</v>
      </c>
      <c r="K1523" s="127"/>
      <c r="L1523" s="127"/>
      <c r="M1523" s="127"/>
      <c r="N1523" s="127"/>
      <c r="O1523" s="152"/>
      <c r="P1523" s="152"/>
      <c r="Q1523" s="152"/>
      <c r="R1523" s="133">
        <f t="shared" si="94"/>
        <v>625</v>
      </c>
      <c r="S1523" s="127">
        <f t="shared" si="95"/>
        <v>4.9087385212340522E-4</v>
      </c>
      <c r="T1523"/>
      <c r="U1523"/>
      <c r="V1523"/>
      <c r="W1523"/>
      <c r="X1523"/>
      <c r="Y1523"/>
      <c r="Z1523"/>
      <c r="AA1523"/>
      <c r="AB1523"/>
      <c r="AC1523"/>
      <c r="AD1523"/>
      <c r="AE1523"/>
      <c r="AF1523"/>
      <c r="AG1523"/>
      <c r="AH1523"/>
      <c r="AI1523"/>
      <c r="AJ1523"/>
      <c r="AK1523"/>
      <c r="AL1523"/>
      <c r="AM1523"/>
      <c r="AN1523"/>
      <c r="AO1523"/>
      <c r="AP1523"/>
      <c r="AQ1523"/>
      <c r="AR1523"/>
      <c r="AS1523"/>
      <c r="AT1523"/>
      <c r="AU1523"/>
      <c r="AV1523"/>
      <c r="AW1523"/>
      <c r="AX1523"/>
      <c r="AY1523"/>
      <c r="AZ1523"/>
      <c r="BA1523"/>
      <c r="BB1523"/>
      <c r="BC1523"/>
      <c r="BD1523"/>
      <c r="BE1523"/>
      <c r="BF1523"/>
      <c r="BG1523"/>
      <c r="BH1523"/>
      <c r="BI1523"/>
      <c r="BJ1523"/>
      <c r="BK1523"/>
      <c r="BL1523"/>
      <c r="BM1523"/>
      <c r="BN1523"/>
      <c r="BO1523"/>
      <c r="BP1523"/>
      <c r="BQ1523"/>
      <c r="BR1523"/>
      <c r="BS1523"/>
      <c r="BT1523"/>
      <c r="BU1523"/>
      <c r="BV1523"/>
      <c r="BW1523"/>
      <c r="BX1523"/>
      <c r="BY1523"/>
      <c r="BZ1523"/>
      <c r="CA1523"/>
      <c r="CB1523"/>
      <c r="CC1523"/>
      <c r="CD1523"/>
      <c r="CE1523"/>
      <c r="CF1523"/>
      <c r="CG1523"/>
      <c r="CH1523"/>
      <c r="CI1523"/>
      <c r="CJ1523"/>
      <c r="CK1523"/>
      <c r="CL1523"/>
      <c r="CM1523"/>
      <c r="CN1523"/>
      <c r="CO1523"/>
      <c r="CP1523"/>
      <c r="CQ1523"/>
      <c r="CR1523"/>
      <c r="CS1523"/>
      <c r="CT1523"/>
      <c r="CU1523"/>
      <c r="CV1523"/>
      <c r="CW1523"/>
      <c r="CX1523"/>
      <c r="CY1523"/>
      <c r="CZ1523"/>
      <c r="DA1523"/>
      <c r="DB1523"/>
      <c r="DC1523"/>
      <c r="DD1523"/>
      <c r="DE1523"/>
      <c r="DF1523"/>
      <c r="DG1523"/>
      <c r="DH1523"/>
      <c r="DI1523"/>
      <c r="DJ1523"/>
      <c r="DK1523"/>
      <c r="DL1523"/>
      <c r="DM1523"/>
      <c r="DN1523"/>
      <c r="DO1523"/>
      <c r="DP1523"/>
      <c r="DQ1523"/>
      <c r="DR1523"/>
      <c r="DS1523"/>
      <c r="DT1523"/>
      <c r="DU1523"/>
      <c r="DV1523"/>
      <c r="DW1523"/>
      <c r="DX1523"/>
      <c r="DY1523"/>
      <c r="DZ1523"/>
      <c r="EA1523"/>
      <c r="EB1523"/>
      <c r="EC1523"/>
      <c r="ED1523"/>
      <c r="EE1523"/>
      <c r="EF1523"/>
      <c r="EG1523"/>
      <c r="EH1523"/>
      <c r="EI1523"/>
      <c r="EJ1523"/>
      <c r="EK1523"/>
      <c r="EL1523"/>
      <c r="EM1523"/>
      <c r="EN1523"/>
      <c r="EO1523"/>
      <c r="EP1523"/>
      <c r="EQ1523"/>
      <c r="ER1523"/>
      <c r="ES1523"/>
      <c r="ET1523"/>
      <c r="EU1523"/>
      <c r="EV1523"/>
      <c r="EW1523"/>
      <c r="EX1523"/>
      <c r="EY1523"/>
      <c r="EZ1523"/>
      <c r="FA1523"/>
      <c r="FB1523"/>
      <c r="FC1523"/>
      <c r="FD1523"/>
      <c r="FE1523"/>
      <c r="FF1523"/>
      <c r="FG1523"/>
      <c r="FH1523"/>
      <c r="FI1523"/>
      <c r="FJ1523"/>
      <c r="FK1523"/>
      <c r="FL1523"/>
      <c r="FM1523"/>
      <c r="FN1523"/>
      <c r="FO1523"/>
      <c r="FP1523"/>
      <c r="FQ1523"/>
      <c r="FR1523"/>
      <c r="FS1523"/>
      <c r="FT1523"/>
      <c r="FU1523"/>
      <c r="FV1523"/>
      <c r="FW1523"/>
      <c r="FX1523"/>
      <c r="FY1523"/>
      <c r="FZ1523"/>
      <c r="GA1523"/>
      <c r="GB1523"/>
      <c r="GC1523"/>
      <c r="GD1523"/>
      <c r="GE1523"/>
      <c r="GF1523"/>
      <c r="GG1523"/>
      <c r="GH1523"/>
      <c r="GI1523"/>
      <c r="GJ1523"/>
      <c r="GK1523"/>
      <c r="GL1523"/>
      <c r="GM1523"/>
      <c r="GN1523"/>
      <c r="GO1523"/>
      <c r="GP1523"/>
      <c r="GQ1523"/>
      <c r="GR1523"/>
      <c r="GS1523"/>
      <c r="GT1523"/>
      <c r="GU1523"/>
      <c r="GV1523"/>
      <c r="GW1523"/>
      <c r="GX1523"/>
      <c r="GY1523"/>
      <c r="GZ1523"/>
      <c r="HA1523"/>
      <c r="HB1523"/>
      <c r="HC1523"/>
      <c r="HD1523"/>
      <c r="HE1523"/>
      <c r="HF1523"/>
      <c r="HG1523"/>
      <c r="HH1523"/>
      <c r="HI1523"/>
      <c r="HJ1523"/>
      <c r="HK1523"/>
      <c r="HL1523"/>
      <c r="HM1523"/>
      <c r="HN1523"/>
      <c r="HO1523"/>
      <c r="HP1523"/>
      <c r="HQ1523"/>
      <c r="HR1523"/>
      <c r="HS1523"/>
      <c r="HT1523"/>
      <c r="HU1523"/>
      <c r="HV1523"/>
      <c r="HW1523"/>
      <c r="HX1523"/>
      <c r="HY1523"/>
      <c r="HZ1523"/>
      <c r="IA1523"/>
      <c r="IB1523"/>
    </row>
    <row r="1524" spans="1:236" ht="12.75" customHeight="1" x14ac:dyDescent="0.25">
      <c r="A1524" s="10">
        <v>8</v>
      </c>
      <c r="B1524" s="10">
        <v>1430</v>
      </c>
      <c r="C1524" s="10">
        <v>1521</v>
      </c>
      <c r="D1524" s="1"/>
      <c r="E1524" s="99">
        <v>27.5</v>
      </c>
      <c r="F1524" s="99">
        <v>29</v>
      </c>
      <c r="G1524" s="99">
        <v>29</v>
      </c>
      <c r="H1524" s="99">
        <f t="shared" si="93"/>
        <v>29</v>
      </c>
      <c r="I1524" s="5">
        <v>3</v>
      </c>
      <c r="J1524" s="110">
        <v>2</v>
      </c>
      <c r="K1524" s="5"/>
      <c r="L1524" s="5"/>
      <c r="M1524" s="5"/>
      <c r="N1524" s="5"/>
      <c r="O1524" s="138"/>
      <c r="P1524" s="138"/>
      <c r="Q1524" s="138"/>
      <c r="R1524" s="18">
        <f t="shared" si="94"/>
        <v>841</v>
      </c>
      <c r="S1524" s="10">
        <f t="shared" si="95"/>
        <v>6.6051985541725399E-4</v>
      </c>
      <c r="T1524"/>
      <c r="U1524"/>
      <c r="V1524"/>
      <c r="W1524"/>
      <c r="X1524"/>
      <c r="Y1524"/>
      <c r="Z1524"/>
      <c r="AA1524"/>
      <c r="AB1524"/>
      <c r="AC1524"/>
      <c r="AD1524"/>
      <c r="AE1524"/>
      <c r="AF1524"/>
      <c r="AG1524"/>
      <c r="AH1524"/>
      <c r="AI1524"/>
      <c r="AJ1524"/>
      <c r="AK1524"/>
      <c r="AL1524"/>
      <c r="AM1524"/>
      <c r="AN1524"/>
      <c r="AO1524"/>
      <c r="AP1524"/>
      <c r="AQ1524"/>
      <c r="AR1524"/>
      <c r="AS1524"/>
      <c r="AT1524"/>
      <c r="AU1524"/>
      <c r="AV1524"/>
      <c r="AW1524"/>
      <c r="AX1524"/>
      <c r="AY1524"/>
      <c r="AZ1524"/>
      <c r="BA1524"/>
      <c r="BB1524"/>
      <c r="BC1524"/>
      <c r="BD1524"/>
      <c r="BE1524"/>
      <c r="BF1524"/>
      <c r="BG1524"/>
      <c r="BH1524"/>
      <c r="BI1524"/>
      <c r="BJ1524"/>
      <c r="BK1524"/>
      <c r="BL1524"/>
      <c r="BM1524"/>
      <c r="BN1524"/>
      <c r="BO1524"/>
      <c r="BP1524"/>
      <c r="BQ1524"/>
      <c r="BR1524"/>
      <c r="BS1524"/>
      <c r="BT1524"/>
      <c r="BU1524"/>
      <c r="BV1524"/>
      <c r="BW1524"/>
      <c r="BX1524"/>
      <c r="BY1524"/>
      <c r="BZ1524"/>
      <c r="CA1524"/>
      <c r="CB1524"/>
      <c r="CC1524"/>
      <c r="CD1524"/>
      <c r="CE1524"/>
      <c r="CF1524"/>
      <c r="CG1524"/>
      <c r="CH1524"/>
      <c r="CI1524"/>
      <c r="CJ1524"/>
      <c r="CK1524"/>
      <c r="CL1524"/>
      <c r="CM1524"/>
      <c r="CN1524"/>
      <c r="CO1524"/>
      <c r="CP1524"/>
      <c r="CQ1524"/>
      <c r="CR1524"/>
      <c r="CS1524"/>
      <c r="CT1524"/>
      <c r="CU1524"/>
      <c r="CV1524"/>
      <c r="CW1524"/>
      <c r="CX1524"/>
      <c r="CY1524"/>
      <c r="CZ1524"/>
      <c r="DA1524"/>
      <c r="DB1524"/>
      <c r="DC1524"/>
      <c r="DD1524"/>
      <c r="DE1524"/>
      <c r="DF1524"/>
      <c r="DG1524"/>
      <c r="DH1524"/>
      <c r="DI1524"/>
      <c r="DJ1524"/>
      <c r="DK1524"/>
      <c r="DL1524"/>
      <c r="DM1524"/>
      <c r="DN1524"/>
      <c r="DO1524"/>
      <c r="DP1524"/>
      <c r="DQ1524"/>
      <c r="DR1524"/>
      <c r="DS1524"/>
      <c r="DT1524"/>
      <c r="DU1524"/>
      <c r="DV1524"/>
      <c r="DW1524"/>
      <c r="DX1524"/>
      <c r="DY1524"/>
      <c r="DZ1524"/>
      <c r="EA1524"/>
      <c r="EB1524"/>
      <c r="EC1524"/>
      <c r="ED1524"/>
      <c r="EE1524"/>
      <c r="EF1524"/>
      <c r="EG1524"/>
      <c r="EH1524"/>
      <c r="EI1524"/>
      <c r="EJ1524"/>
      <c r="EK1524"/>
      <c r="EL1524"/>
      <c r="EM1524"/>
      <c r="EN1524"/>
      <c r="EO1524"/>
      <c r="EP1524"/>
      <c r="EQ1524"/>
      <c r="ER1524"/>
      <c r="ES1524"/>
      <c r="ET1524"/>
      <c r="EU1524"/>
      <c r="EV1524"/>
      <c r="EW1524"/>
      <c r="EX1524"/>
      <c r="EY1524"/>
      <c r="EZ1524"/>
      <c r="FA1524"/>
      <c r="FB1524"/>
      <c r="FC1524"/>
      <c r="FD1524"/>
      <c r="FE1524"/>
      <c r="FF1524"/>
      <c r="FG1524"/>
      <c r="FH1524"/>
      <c r="FI1524"/>
      <c r="FJ1524"/>
      <c r="FK1524"/>
      <c r="FL1524"/>
      <c r="FM1524"/>
      <c r="FN1524"/>
      <c r="FO1524"/>
      <c r="FP1524"/>
      <c r="FQ1524"/>
      <c r="FR1524"/>
      <c r="FS1524"/>
      <c r="FT1524"/>
      <c r="FU1524"/>
      <c r="FV1524"/>
      <c r="FW1524"/>
      <c r="FX1524"/>
      <c r="FY1524"/>
      <c r="FZ1524"/>
      <c r="GA1524"/>
      <c r="GB1524"/>
      <c r="GC1524"/>
      <c r="GD1524"/>
      <c r="GE1524"/>
      <c r="GF1524"/>
      <c r="GG1524"/>
      <c r="GH1524"/>
      <c r="GI1524"/>
      <c r="GJ1524"/>
      <c r="GK1524"/>
      <c r="GL1524"/>
      <c r="GM1524"/>
      <c r="GN1524"/>
      <c r="GO1524"/>
      <c r="GP1524"/>
      <c r="GQ1524"/>
      <c r="GR1524"/>
      <c r="GS1524"/>
      <c r="GT1524"/>
      <c r="GU1524"/>
      <c r="GV1524"/>
      <c r="GW1524"/>
      <c r="GX1524"/>
      <c r="GY1524"/>
      <c r="GZ1524"/>
      <c r="HA1524"/>
      <c r="HB1524"/>
      <c r="HC1524"/>
      <c r="HD1524"/>
      <c r="HE1524"/>
      <c r="HF1524"/>
      <c r="HG1524"/>
      <c r="HH1524"/>
      <c r="HI1524"/>
      <c r="HJ1524"/>
      <c r="HK1524"/>
      <c r="HL1524"/>
      <c r="HM1524"/>
      <c r="HN1524"/>
      <c r="HO1524"/>
      <c r="HP1524"/>
      <c r="HQ1524"/>
      <c r="HR1524"/>
      <c r="HS1524"/>
      <c r="HT1524"/>
      <c r="HU1524"/>
      <c r="HV1524"/>
      <c r="HW1524"/>
      <c r="HX1524"/>
      <c r="HY1524"/>
      <c r="HZ1524"/>
      <c r="IA1524"/>
      <c r="IB1524"/>
    </row>
    <row r="1525" spans="1:236" ht="12.75" customHeight="1" x14ac:dyDescent="0.25">
      <c r="A1525" s="238">
        <v>8</v>
      </c>
      <c r="B1525" s="238">
        <v>1431</v>
      </c>
      <c r="C1525" s="42">
        <v>1522</v>
      </c>
      <c r="D1525" s="25"/>
      <c r="E1525" s="24">
        <v>25</v>
      </c>
      <c r="F1525" s="24"/>
      <c r="G1525" s="24"/>
      <c r="H1525" s="24" t="e">
        <f t="shared" si="93"/>
        <v>#DIV/0!</v>
      </c>
      <c r="I1525" s="238">
        <v>4</v>
      </c>
      <c r="J1525" s="115" t="s">
        <v>136</v>
      </c>
      <c r="K1525" s="238" t="s">
        <v>137</v>
      </c>
      <c r="L1525" s="238"/>
      <c r="M1525" s="238"/>
      <c r="N1525" s="238"/>
      <c r="O1525" s="141"/>
      <c r="P1525" s="141"/>
      <c r="Q1525" s="141"/>
      <c r="R1525" s="28">
        <v>0</v>
      </c>
      <c r="S1525" s="238">
        <f t="shared" si="95"/>
        <v>0</v>
      </c>
      <c r="T1525"/>
      <c r="U1525" s="10" t="s">
        <v>278</v>
      </c>
      <c r="V1525"/>
      <c r="W1525"/>
      <c r="X1525"/>
      <c r="Y1525"/>
      <c r="Z1525"/>
      <c r="AA1525"/>
      <c r="AB1525"/>
      <c r="AC1525"/>
      <c r="AD1525"/>
      <c r="AE1525"/>
      <c r="AF1525"/>
      <c r="AG1525"/>
      <c r="AH1525"/>
      <c r="AI1525"/>
      <c r="AJ1525"/>
      <c r="AK1525"/>
      <c r="AL1525"/>
      <c r="AM1525"/>
      <c r="AN1525"/>
      <c r="AO1525"/>
      <c r="AP1525"/>
      <c r="AQ1525"/>
      <c r="AR1525"/>
      <c r="AS1525"/>
      <c r="AT1525"/>
      <c r="AU1525"/>
      <c r="AV1525"/>
      <c r="AW1525"/>
      <c r="AX1525"/>
      <c r="AY1525"/>
      <c r="AZ1525"/>
      <c r="BA1525"/>
      <c r="BB1525"/>
      <c r="BC1525"/>
      <c r="BD1525"/>
      <c r="BE1525"/>
      <c r="BF1525"/>
      <c r="BG1525"/>
      <c r="BH1525"/>
      <c r="BI1525"/>
      <c r="BJ1525"/>
      <c r="BK1525"/>
      <c r="BL1525"/>
      <c r="BM1525"/>
      <c r="BN1525"/>
      <c r="BO1525"/>
      <c r="BP1525"/>
      <c r="BQ1525"/>
      <c r="BR1525"/>
      <c r="BS1525"/>
      <c r="BT1525"/>
      <c r="BU1525"/>
      <c r="BV1525"/>
      <c r="BW1525"/>
      <c r="BX1525"/>
      <c r="BY1525"/>
      <c r="BZ1525"/>
      <c r="CA1525"/>
      <c r="CB1525"/>
      <c r="CC1525"/>
      <c r="CD1525"/>
      <c r="CE1525"/>
      <c r="CF1525"/>
      <c r="CG1525"/>
      <c r="CH1525"/>
      <c r="CI1525"/>
      <c r="CJ1525"/>
      <c r="CK1525"/>
      <c r="CL1525"/>
      <c r="CM1525"/>
      <c r="CN1525"/>
      <c r="CO1525"/>
      <c r="CP1525"/>
      <c r="CQ1525"/>
      <c r="CR1525"/>
      <c r="CS1525"/>
      <c r="CT1525"/>
      <c r="CU1525"/>
      <c r="CV1525"/>
      <c r="CW1525"/>
      <c r="CX1525"/>
      <c r="CY1525"/>
      <c r="CZ1525"/>
      <c r="DA1525"/>
      <c r="DB1525"/>
      <c r="DC1525"/>
      <c r="DD1525"/>
      <c r="DE1525"/>
      <c r="DF1525"/>
      <c r="DG1525"/>
      <c r="DH1525"/>
      <c r="DI1525"/>
      <c r="DJ1525"/>
      <c r="DK1525"/>
      <c r="DL1525"/>
      <c r="DM1525"/>
      <c r="DN1525"/>
      <c r="DO1525"/>
      <c r="DP1525"/>
      <c r="DQ1525"/>
      <c r="DR1525"/>
      <c r="DS1525"/>
      <c r="DT1525"/>
      <c r="DU1525"/>
      <c r="DV1525"/>
      <c r="DW1525"/>
      <c r="DX1525"/>
      <c r="DY1525"/>
      <c r="DZ1525"/>
      <c r="EA1525"/>
      <c r="EB1525"/>
      <c r="EC1525"/>
      <c r="ED1525"/>
      <c r="EE1525"/>
      <c r="EF1525"/>
      <c r="EG1525"/>
      <c r="EH1525"/>
      <c r="EI1525"/>
      <c r="EJ1525"/>
      <c r="EK1525"/>
      <c r="EL1525"/>
      <c r="EM1525"/>
      <c r="EN1525"/>
      <c r="EO1525"/>
      <c r="EP1525"/>
      <c r="EQ1525"/>
      <c r="ER1525"/>
      <c r="ES1525"/>
      <c r="ET1525"/>
      <c r="EU1525"/>
      <c r="EV1525"/>
      <c r="EW1525"/>
      <c r="EX1525"/>
      <c r="EY1525"/>
      <c r="EZ1525"/>
      <c r="FA1525"/>
      <c r="FB1525"/>
      <c r="FC1525"/>
      <c r="FD1525"/>
      <c r="FE1525"/>
      <c r="FF1525"/>
      <c r="FG1525"/>
      <c r="FH1525"/>
      <c r="FI1525"/>
      <c r="FJ1525"/>
      <c r="FK1525"/>
      <c r="FL1525"/>
      <c r="FM1525"/>
      <c r="FN1525"/>
      <c r="FO1525"/>
      <c r="FP1525"/>
      <c r="FQ1525"/>
      <c r="FR1525"/>
      <c r="FS1525"/>
      <c r="FT1525"/>
      <c r="FU1525"/>
      <c r="FV1525"/>
      <c r="FW1525"/>
      <c r="FX1525"/>
      <c r="FY1525"/>
      <c r="FZ1525"/>
      <c r="GA1525"/>
      <c r="GB1525"/>
      <c r="GC1525"/>
      <c r="GD1525"/>
      <c r="GE1525"/>
      <c r="GF1525"/>
      <c r="GG1525"/>
      <c r="GH1525"/>
      <c r="GI1525"/>
      <c r="GJ1525"/>
      <c r="GK1525"/>
      <c r="GL1525"/>
      <c r="GM1525"/>
      <c r="GN1525"/>
      <c r="GO1525"/>
      <c r="GP1525"/>
      <c r="GQ1525"/>
      <c r="GR1525"/>
      <c r="GS1525"/>
      <c r="GT1525"/>
      <c r="GU1525"/>
      <c r="GV1525"/>
      <c r="GW1525"/>
      <c r="GX1525"/>
      <c r="GY1525"/>
      <c r="GZ1525"/>
      <c r="HA1525"/>
      <c r="HB1525"/>
      <c r="HC1525"/>
      <c r="HD1525"/>
      <c r="HE1525"/>
      <c r="HF1525"/>
      <c r="HG1525"/>
      <c r="HH1525"/>
      <c r="HI1525"/>
      <c r="HJ1525"/>
      <c r="HK1525"/>
      <c r="HL1525"/>
      <c r="HM1525"/>
      <c r="HN1525"/>
      <c r="HO1525"/>
      <c r="HP1525"/>
      <c r="HQ1525"/>
      <c r="HR1525"/>
      <c r="HS1525"/>
      <c r="HT1525"/>
      <c r="HU1525"/>
      <c r="HV1525"/>
      <c r="HW1525"/>
      <c r="HX1525"/>
      <c r="HY1525"/>
      <c r="HZ1525"/>
      <c r="IA1525"/>
      <c r="IB1525"/>
    </row>
    <row r="1526" spans="1:236" ht="12.75" customHeight="1" x14ac:dyDescent="0.25">
      <c r="A1526" s="10">
        <v>8</v>
      </c>
      <c r="B1526" s="10">
        <v>1432</v>
      </c>
      <c r="C1526" s="10">
        <v>1523</v>
      </c>
      <c r="D1526" s="1"/>
      <c r="E1526" s="99">
        <v>36.5</v>
      </c>
      <c r="F1526" s="99">
        <v>39</v>
      </c>
      <c r="G1526" s="99">
        <v>39</v>
      </c>
      <c r="H1526" s="99">
        <f t="shared" si="93"/>
        <v>39</v>
      </c>
      <c r="I1526" s="5">
        <v>3</v>
      </c>
      <c r="J1526" s="110">
        <v>3</v>
      </c>
      <c r="K1526" s="5"/>
      <c r="L1526" s="5"/>
      <c r="M1526" s="5"/>
      <c r="N1526" s="5"/>
      <c r="O1526" s="138"/>
      <c r="P1526" s="138"/>
      <c r="Q1526" s="138"/>
      <c r="R1526" s="18">
        <f t="shared" si="94"/>
        <v>1521</v>
      </c>
      <c r="S1526" s="10">
        <f t="shared" si="95"/>
        <v>1.1945906065275187E-3</v>
      </c>
      <c r="T1526"/>
      <c r="U1526"/>
      <c r="V1526"/>
      <c r="W1526"/>
      <c r="X1526"/>
      <c r="Y1526"/>
      <c r="Z1526"/>
      <c r="AA1526"/>
      <c r="AB1526"/>
      <c r="AC1526"/>
      <c r="AD1526"/>
      <c r="AE1526"/>
      <c r="AF1526"/>
      <c r="AG1526"/>
      <c r="AH1526"/>
      <c r="AI1526"/>
      <c r="AJ1526"/>
      <c r="AK1526"/>
      <c r="AL1526"/>
      <c r="AM1526"/>
      <c r="AN1526"/>
      <c r="AO1526"/>
      <c r="AP1526"/>
      <c r="AQ1526"/>
      <c r="AR1526"/>
      <c r="AS1526"/>
      <c r="AT1526"/>
      <c r="AU1526"/>
      <c r="AV1526"/>
      <c r="AW1526"/>
      <c r="AX1526"/>
      <c r="AY1526"/>
      <c r="AZ1526"/>
      <c r="BA1526"/>
      <c r="BB1526"/>
      <c r="BC1526"/>
      <c r="BD1526"/>
      <c r="BE1526"/>
      <c r="BF1526"/>
      <c r="BG1526"/>
      <c r="BH1526"/>
      <c r="BI1526"/>
      <c r="BJ1526"/>
      <c r="BK1526"/>
      <c r="BL1526"/>
      <c r="BM1526"/>
      <c r="BN1526"/>
      <c r="BO1526"/>
      <c r="BP1526"/>
      <c r="BQ1526"/>
      <c r="BR1526"/>
      <c r="BS1526"/>
      <c r="BT1526"/>
      <c r="BU1526"/>
      <c r="BV1526"/>
      <c r="BW1526"/>
      <c r="BX1526"/>
      <c r="BY1526"/>
      <c r="BZ1526"/>
      <c r="CA1526"/>
      <c r="CB1526"/>
      <c r="CC1526"/>
      <c r="CD1526"/>
      <c r="CE1526"/>
      <c r="CF1526"/>
      <c r="CG1526"/>
      <c r="CH1526"/>
      <c r="CI1526"/>
      <c r="CJ1526"/>
      <c r="CK1526"/>
      <c r="CL1526"/>
      <c r="CM1526"/>
      <c r="CN1526"/>
      <c r="CO1526"/>
      <c r="CP1526"/>
      <c r="CQ1526"/>
      <c r="CR1526"/>
      <c r="CS1526"/>
      <c r="CT1526"/>
      <c r="CU1526"/>
      <c r="CV1526"/>
      <c r="CW1526"/>
      <c r="CX1526"/>
      <c r="CY1526"/>
      <c r="CZ1526"/>
      <c r="DA1526"/>
      <c r="DB1526"/>
      <c r="DC1526"/>
      <c r="DD1526"/>
      <c r="DE1526"/>
      <c r="DF1526"/>
      <c r="DG1526"/>
      <c r="DH1526"/>
      <c r="DI1526"/>
      <c r="DJ1526"/>
      <c r="DK1526"/>
      <c r="DL1526"/>
      <c r="DM1526"/>
      <c r="DN1526"/>
      <c r="DO1526"/>
      <c r="DP1526"/>
      <c r="DQ1526"/>
      <c r="DR1526"/>
      <c r="DS1526"/>
      <c r="DT1526"/>
      <c r="DU1526"/>
      <c r="DV1526"/>
      <c r="DW1526"/>
      <c r="DX1526"/>
      <c r="DY1526"/>
      <c r="DZ1526"/>
      <c r="EA1526"/>
      <c r="EB1526"/>
      <c r="EC1526"/>
      <c r="ED1526"/>
      <c r="EE1526"/>
      <c r="EF1526"/>
      <c r="EG1526"/>
      <c r="EH1526"/>
      <c r="EI1526"/>
      <c r="EJ1526"/>
      <c r="EK1526"/>
      <c r="EL1526"/>
      <c r="EM1526"/>
      <c r="EN1526"/>
      <c r="EO1526"/>
      <c r="EP1526"/>
      <c r="EQ1526"/>
      <c r="ER1526"/>
      <c r="ES1526"/>
      <c r="ET1526"/>
      <c r="EU1526"/>
      <c r="EV1526"/>
      <c r="EW1526"/>
      <c r="EX1526"/>
      <c r="EY1526"/>
      <c r="EZ1526"/>
      <c r="FA1526"/>
      <c r="FB1526"/>
      <c r="FC1526"/>
      <c r="FD1526"/>
      <c r="FE1526"/>
      <c r="FF1526"/>
      <c r="FG1526"/>
      <c r="FH1526"/>
      <c r="FI1526"/>
      <c r="FJ1526"/>
      <c r="FK1526"/>
      <c r="FL1526"/>
      <c r="FM1526"/>
      <c r="FN1526"/>
      <c r="FO1526"/>
      <c r="FP1526"/>
      <c r="FQ1526"/>
      <c r="FR1526"/>
      <c r="FS1526"/>
      <c r="FT1526"/>
      <c r="FU1526"/>
      <c r="FV1526"/>
      <c r="FW1526"/>
      <c r="FX1526"/>
      <c r="FY1526"/>
      <c r="FZ1526"/>
      <c r="GA1526"/>
      <c r="GB1526"/>
      <c r="GC1526"/>
      <c r="GD1526"/>
      <c r="GE1526"/>
      <c r="GF1526"/>
      <c r="GG1526"/>
      <c r="GH1526"/>
      <c r="GI1526"/>
      <c r="GJ1526"/>
      <c r="GK1526"/>
      <c r="GL1526"/>
      <c r="GM1526"/>
      <c r="GN1526"/>
      <c r="GO1526"/>
      <c r="GP1526"/>
      <c r="GQ1526"/>
      <c r="GR1526"/>
      <c r="GS1526"/>
      <c r="GT1526"/>
      <c r="GU1526"/>
      <c r="GV1526"/>
      <c r="GW1526"/>
      <c r="GX1526"/>
      <c r="GY1526"/>
      <c r="GZ1526"/>
      <c r="HA1526"/>
      <c r="HB1526"/>
      <c r="HC1526"/>
      <c r="HD1526"/>
      <c r="HE1526"/>
      <c r="HF1526"/>
      <c r="HG1526"/>
      <c r="HH1526"/>
      <c r="HI1526"/>
      <c r="HJ1526"/>
      <c r="HK1526"/>
      <c r="HL1526"/>
      <c r="HM1526"/>
      <c r="HN1526"/>
      <c r="HO1526"/>
      <c r="HP1526"/>
      <c r="HQ1526"/>
      <c r="HR1526"/>
      <c r="HS1526"/>
      <c r="HT1526"/>
      <c r="HU1526"/>
      <c r="HV1526"/>
      <c r="HW1526"/>
      <c r="HX1526"/>
      <c r="HY1526"/>
      <c r="HZ1526"/>
      <c r="IA1526"/>
      <c r="IB1526"/>
    </row>
    <row r="1527" spans="1:236" ht="12.75" customHeight="1" x14ac:dyDescent="0.25">
      <c r="A1527" s="238">
        <v>8</v>
      </c>
      <c r="B1527" s="238">
        <v>1433</v>
      </c>
      <c r="C1527" s="42">
        <v>1524</v>
      </c>
      <c r="D1527" s="25"/>
      <c r="E1527" s="24">
        <v>30.5</v>
      </c>
      <c r="F1527" s="24">
        <v>21</v>
      </c>
      <c r="G1527" s="24">
        <v>21</v>
      </c>
      <c r="H1527" s="24">
        <f t="shared" si="93"/>
        <v>21</v>
      </c>
      <c r="I1527" s="238">
        <v>4</v>
      </c>
      <c r="J1527" s="116">
        <v>4</v>
      </c>
      <c r="K1527" s="238" t="s">
        <v>130</v>
      </c>
      <c r="L1527" s="238"/>
      <c r="M1527" s="238"/>
      <c r="N1527" s="238"/>
      <c r="O1527" s="141"/>
      <c r="P1527" s="141"/>
      <c r="Q1527" s="141"/>
      <c r="R1527" s="28">
        <v>0</v>
      </c>
      <c r="S1527" s="238">
        <f t="shared" si="95"/>
        <v>0</v>
      </c>
      <c r="T1527"/>
      <c r="U1527" s="10" t="s">
        <v>278</v>
      </c>
      <c r="V1527"/>
      <c r="W1527"/>
      <c r="X1527"/>
      <c r="Y1527"/>
      <c r="Z1527"/>
      <c r="AA1527"/>
      <c r="AB1527"/>
      <c r="AC1527"/>
      <c r="AD1527"/>
      <c r="AE1527"/>
      <c r="AF1527"/>
      <c r="AG1527"/>
      <c r="AH1527"/>
      <c r="AI1527"/>
      <c r="AJ1527"/>
      <c r="AK1527"/>
      <c r="AL1527"/>
      <c r="AM1527"/>
      <c r="AN1527"/>
      <c r="AO1527"/>
      <c r="AP1527"/>
      <c r="AQ1527"/>
      <c r="AR1527"/>
      <c r="AS1527"/>
      <c r="AT1527"/>
      <c r="AU1527"/>
      <c r="AV1527"/>
      <c r="AW1527"/>
      <c r="AX1527"/>
      <c r="AY1527"/>
      <c r="AZ1527"/>
      <c r="BA1527"/>
      <c r="BB1527"/>
      <c r="BC1527"/>
      <c r="BD1527"/>
      <c r="BE1527"/>
      <c r="BF1527"/>
      <c r="BG1527"/>
      <c r="BH1527"/>
      <c r="BI1527"/>
      <c r="BJ1527"/>
      <c r="BK1527"/>
      <c r="BL1527"/>
      <c r="BM1527"/>
      <c r="BN1527"/>
      <c r="BO1527"/>
      <c r="BP1527"/>
      <c r="BQ1527"/>
      <c r="BR1527"/>
      <c r="BS1527"/>
      <c r="BT1527"/>
      <c r="BU1527"/>
      <c r="BV1527"/>
      <c r="BW1527"/>
      <c r="BX1527"/>
      <c r="BY1527"/>
      <c r="BZ1527"/>
      <c r="CA1527"/>
      <c r="CB1527"/>
      <c r="CC1527"/>
      <c r="CD1527"/>
      <c r="CE1527"/>
      <c r="CF1527"/>
      <c r="CG1527"/>
      <c r="CH1527"/>
      <c r="CI1527"/>
      <c r="CJ1527"/>
      <c r="CK1527"/>
      <c r="CL1527"/>
      <c r="CM1527"/>
      <c r="CN1527"/>
      <c r="CO1527"/>
      <c r="CP1527"/>
      <c r="CQ1527"/>
      <c r="CR1527"/>
      <c r="CS1527"/>
      <c r="CT1527"/>
      <c r="CU1527"/>
      <c r="CV1527"/>
      <c r="CW1527"/>
      <c r="CX1527"/>
      <c r="CY1527"/>
      <c r="CZ1527"/>
      <c r="DA1527"/>
      <c r="DB1527"/>
      <c r="DC1527"/>
      <c r="DD1527"/>
      <c r="DE1527"/>
      <c r="DF1527"/>
      <c r="DG1527"/>
      <c r="DH1527"/>
      <c r="DI1527"/>
      <c r="DJ1527"/>
      <c r="DK1527"/>
      <c r="DL1527"/>
      <c r="DM1527"/>
      <c r="DN1527"/>
      <c r="DO1527"/>
      <c r="DP1527"/>
      <c r="DQ1527"/>
      <c r="DR1527"/>
      <c r="DS1527"/>
      <c r="DT1527"/>
      <c r="DU1527"/>
      <c r="DV1527"/>
      <c r="DW1527"/>
      <c r="DX1527"/>
      <c r="DY1527"/>
      <c r="DZ1527"/>
      <c r="EA1527"/>
      <c r="EB1527"/>
      <c r="EC1527"/>
      <c r="ED1527"/>
      <c r="EE1527"/>
      <c r="EF1527"/>
      <c r="EG1527"/>
      <c r="EH1527"/>
      <c r="EI1527"/>
      <c r="EJ1527"/>
      <c r="EK1527"/>
      <c r="EL1527"/>
      <c r="EM1527"/>
      <c r="EN1527"/>
      <c r="EO1527"/>
      <c r="EP1527"/>
      <c r="EQ1527"/>
      <c r="ER1527"/>
      <c r="ES1527"/>
      <c r="ET1527"/>
      <c r="EU1527"/>
      <c r="EV1527"/>
      <c r="EW1527"/>
      <c r="EX1527"/>
      <c r="EY1527"/>
      <c r="EZ1527"/>
      <c r="FA1527"/>
      <c r="FB1527"/>
      <c r="FC1527"/>
      <c r="FD1527"/>
      <c r="FE1527"/>
      <c r="FF1527"/>
      <c r="FG1527"/>
      <c r="FH1527"/>
      <c r="FI1527"/>
      <c r="FJ1527"/>
      <c r="FK1527"/>
      <c r="FL1527"/>
      <c r="FM1527"/>
      <c r="FN1527"/>
      <c r="FO1527"/>
      <c r="FP1527"/>
      <c r="FQ1527"/>
      <c r="FR1527"/>
      <c r="FS1527"/>
      <c r="FT1527"/>
      <c r="FU1527"/>
      <c r="FV1527"/>
      <c r="FW1527"/>
      <c r="FX1527"/>
      <c r="FY1527"/>
      <c r="FZ1527"/>
      <c r="GA1527"/>
      <c r="GB1527"/>
      <c r="GC1527"/>
      <c r="GD1527"/>
      <c r="GE1527"/>
      <c r="GF1527"/>
      <c r="GG1527"/>
      <c r="GH1527"/>
      <c r="GI1527"/>
      <c r="GJ1527"/>
      <c r="GK1527"/>
      <c r="GL1527"/>
      <c r="GM1527"/>
      <c r="GN1527"/>
      <c r="GO1527"/>
      <c r="GP1527"/>
      <c r="GQ1527"/>
      <c r="GR1527"/>
      <c r="GS1527"/>
      <c r="GT1527"/>
      <c r="GU1527"/>
      <c r="GV1527"/>
      <c r="GW1527"/>
      <c r="GX1527"/>
      <c r="GY1527"/>
      <c r="GZ1527"/>
      <c r="HA1527"/>
      <c r="HB1527"/>
      <c r="HC1527"/>
      <c r="HD1527"/>
      <c r="HE1527"/>
      <c r="HF1527"/>
      <c r="HG1527"/>
      <c r="HH1527"/>
      <c r="HI1527"/>
      <c r="HJ1527"/>
      <c r="HK1527"/>
      <c r="HL1527"/>
      <c r="HM1527"/>
      <c r="HN1527"/>
      <c r="HO1527"/>
      <c r="HP1527"/>
      <c r="HQ1527"/>
      <c r="HR1527"/>
      <c r="HS1527"/>
      <c r="HT1527"/>
      <c r="HU1527"/>
      <c r="HV1527"/>
      <c r="HW1527"/>
      <c r="HX1527"/>
      <c r="HY1527"/>
      <c r="HZ1527"/>
      <c r="IA1527"/>
      <c r="IB1527"/>
    </row>
    <row r="1528" spans="1:236" ht="12.75" customHeight="1" x14ac:dyDescent="0.25">
      <c r="A1528" s="10">
        <v>8</v>
      </c>
      <c r="B1528" s="10">
        <v>1434</v>
      </c>
      <c r="C1528" s="10">
        <v>1525</v>
      </c>
      <c r="D1528" s="1"/>
      <c r="E1528" s="99">
        <v>52.5</v>
      </c>
      <c r="F1528" s="99">
        <v>54</v>
      </c>
      <c r="G1528" s="99">
        <v>55</v>
      </c>
      <c r="H1528" s="99">
        <f t="shared" si="93"/>
        <v>54.5</v>
      </c>
      <c r="I1528" s="5">
        <v>2</v>
      </c>
      <c r="J1528" s="110">
        <v>2</v>
      </c>
      <c r="K1528" s="5"/>
      <c r="L1528" s="5"/>
      <c r="M1528" s="5"/>
      <c r="N1528" s="5"/>
      <c r="O1528" s="138"/>
      <c r="P1528" s="138"/>
      <c r="Q1528" s="138"/>
      <c r="R1528" s="18">
        <f t="shared" si="94"/>
        <v>2970.25</v>
      </c>
      <c r="S1528" s="10">
        <f t="shared" si="95"/>
        <v>2.3328288948312706E-3</v>
      </c>
      <c r="T1528"/>
      <c r="U1528"/>
      <c r="V1528"/>
      <c r="W1528"/>
      <c r="X1528"/>
      <c r="Y1528"/>
      <c r="Z1528"/>
      <c r="AA1528"/>
      <c r="AB1528"/>
      <c r="AC1528"/>
      <c r="AD1528"/>
      <c r="AE1528"/>
      <c r="AF1528"/>
      <c r="AG1528"/>
      <c r="AH1528"/>
      <c r="AI1528"/>
      <c r="AJ1528"/>
      <c r="AK1528"/>
      <c r="AL1528"/>
      <c r="AM1528"/>
      <c r="AN1528"/>
      <c r="AO1528"/>
      <c r="AP1528"/>
      <c r="AQ1528"/>
      <c r="AR1528"/>
      <c r="AS1528"/>
      <c r="AT1528"/>
      <c r="AU1528"/>
      <c r="AV1528"/>
      <c r="AW1528"/>
      <c r="AX1528"/>
      <c r="AY1528"/>
      <c r="AZ1528"/>
      <c r="BA1528"/>
      <c r="BB1528"/>
      <c r="BC1528"/>
      <c r="BD1528"/>
      <c r="BE1528"/>
      <c r="BF1528"/>
      <c r="BG1528"/>
      <c r="BH1528"/>
      <c r="BI1528"/>
      <c r="BJ1528"/>
      <c r="BK1528"/>
      <c r="BL1528"/>
      <c r="BM1528"/>
      <c r="BN1528"/>
      <c r="BO1528"/>
      <c r="BP1528"/>
      <c r="BQ1528"/>
      <c r="BR1528"/>
      <c r="BS1528"/>
      <c r="BT1528"/>
      <c r="BU1528"/>
      <c r="BV1528"/>
      <c r="BW1528"/>
      <c r="BX1528"/>
      <c r="BY1528"/>
      <c r="BZ1528"/>
      <c r="CA1528"/>
      <c r="CB1528"/>
      <c r="CC1528"/>
      <c r="CD1528"/>
      <c r="CE1528"/>
      <c r="CF1528"/>
      <c r="CG1528"/>
      <c r="CH1528"/>
      <c r="CI1528"/>
      <c r="CJ1528"/>
      <c r="CK1528"/>
      <c r="CL1528"/>
      <c r="CM1528"/>
      <c r="CN1528"/>
      <c r="CO1528"/>
      <c r="CP1528"/>
      <c r="CQ1528"/>
      <c r="CR1528"/>
      <c r="CS1528"/>
      <c r="CT1528"/>
      <c r="CU1528"/>
      <c r="CV1528"/>
      <c r="CW1528"/>
      <c r="CX1528"/>
      <c r="CY1528"/>
      <c r="CZ1528"/>
      <c r="DA1528"/>
      <c r="DB1528"/>
      <c r="DC1528"/>
      <c r="DD1528"/>
      <c r="DE1528"/>
      <c r="DF1528"/>
      <c r="DG1528"/>
      <c r="DH1528"/>
      <c r="DI1528"/>
      <c r="DJ1528"/>
      <c r="DK1528"/>
      <c r="DL1528"/>
      <c r="DM1528"/>
      <c r="DN1528"/>
      <c r="DO1528"/>
      <c r="DP1528"/>
      <c r="DQ1528"/>
      <c r="DR1528"/>
      <c r="DS1528"/>
      <c r="DT1528"/>
      <c r="DU1528"/>
      <c r="DV1528"/>
      <c r="DW1528"/>
      <c r="DX1528"/>
      <c r="DY1528"/>
      <c r="DZ1528"/>
      <c r="EA1528"/>
      <c r="EB1528"/>
      <c r="EC1528"/>
      <c r="ED1528"/>
      <c r="EE1528"/>
      <c r="EF1528"/>
      <c r="EG1528"/>
      <c r="EH1528"/>
      <c r="EI1528"/>
      <c r="EJ1528"/>
      <c r="EK1528"/>
      <c r="EL1528"/>
      <c r="EM1528"/>
      <c r="EN1528"/>
      <c r="EO1528"/>
      <c r="EP1528"/>
      <c r="EQ1528"/>
      <c r="ER1528"/>
      <c r="ES1528"/>
      <c r="ET1528"/>
      <c r="EU1528"/>
      <c r="EV1528"/>
      <c r="EW1528"/>
      <c r="EX1528"/>
      <c r="EY1528"/>
      <c r="EZ1528"/>
      <c r="FA1528"/>
      <c r="FB1528"/>
      <c r="FC1528"/>
      <c r="FD1528"/>
      <c r="FE1528"/>
      <c r="FF1528"/>
      <c r="FG1528"/>
      <c r="FH1528"/>
      <c r="FI1528"/>
      <c r="FJ1528"/>
      <c r="FK1528"/>
      <c r="FL1528"/>
      <c r="FM1528"/>
      <c r="FN1528"/>
      <c r="FO1528"/>
      <c r="FP1528"/>
      <c r="FQ1528"/>
      <c r="FR1528"/>
      <c r="FS1528"/>
      <c r="FT1528"/>
      <c r="FU1528"/>
      <c r="FV1528"/>
      <c r="FW1528"/>
      <c r="FX1528"/>
      <c r="FY1528"/>
      <c r="FZ1528"/>
      <c r="GA1528"/>
      <c r="GB1528"/>
      <c r="GC1528"/>
      <c r="GD1528"/>
      <c r="GE1528"/>
      <c r="GF1528"/>
      <c r="GG1528"/>
      <c r="GH1528"/>
      <c r="GI1528"/>
      <c r="GJ1528"/>
      <c r="GK1528"/>
      <c r="GL1528"/>
      <c r="GM1528"/>
      <c r="GN1528"/>
      <c r="GO1528"/>
      <c r="GP1528"/>
      <c r="GQ1528"/>
      <c r="GR1528"/>
      <c r="GS1528"/>
      <c r="GT1528"/>
      <c r="GU1528"/>
      <c r="GV1528"/>
      <c r="GW1528"/>
      <c r="GX1528"/>
      <c r="GY1528"/>
      <c r="GZ1528"/>
      <c r="HA1528"/>
      <c r="HB1528"/>
      <c r="HC1528"/>
      <c r="HD1528"/>
      <c r="HE1528"/>
      <c r="HF1528"/>
      <c r="HG1528"/>
      <c r="HH1528"/>
      <c r="HI1528"/>
      <c r="HJ1528"/>
      <c r="HK1528"/>
      <c r="HL1528"/>
      <c r="HM1528"/>
      <c r="HN1528"/>
      <c r="HO1528"/>
      <c r="HP1528"/>
      <c r="HQ1528"/>
      <c r="HR1528"/>
      <c r="HS1528"/>
      <c r="HT1528"/>
      <c r="HU1528"/>
      <c r="HV1528"/>
      <c r="HW1528"/>
      <c r="HX1528"/>
      <c r="HY1528"/>
      <c r="HZ1528"/>
      <c r="IA1528"/>
      <c r="IB1528"/>
    </row>
    <row r="1529" spans="1:236" ht="12.75" customHeight="1" x14ac:dyDescent="0.25">
      <c r="A1529" s="10">
        <v>8</v>
      </c>
      <c r="B1529" s="10">
        <v>1435</v>
      </c>
      <c r="C1529" s="19">
        <v>1526</v>
      </c>
      <c r="D1529" s="1"/>
      <c r="E1529" s="99">
        <v>85</v>
      </c>
      <c r="F1529" s="99">
        <v>83</v>
      </c>
      <c r="G1529" s="99">
        <v>83</v>
      </c>
      <c r="H1529" s="99">
        <f t="shared" si="93"/>
        <v>83</v>
      </c>
      <c r="I1529" s="5">
        <v>1</v>
      </c>
      <c r="J1529" s="110">
        <v>2</v>
      </c>
      <c r="K1529" s="5"/>
      <c r="L1529" s="5">
        <v>5.5</v>
      </c>
      <c r="M1529" s="5">
        <v>5.5</v>
      </c>
      <c r="N1529" s="5"/>
      <c r="O1529" s="138"/>
      <c r="P1529" s="138"/>
      <c r="Q1529" s="138"/>
      <c r="R1529" s="18">
        <f t="shared" si="94"/>
        <v>6889</v>
      </c>
      <c r="S1529" s="10">
        <f t="shared" si="95"/>
        <v>5.4106079476450211E-3</v>
      </c>
      <c r="T1529"/>
      <c r="U1529"/>
      <c r="V1529"/>
      <c r="W1529"/>
      <c r="X1529"/>
      <c r="Y1529"/>
      <c r="Z1529"/>
      <c r="AA1529"/>
      <c r="AB1529"/>
      <c r="AC1529"/>
      <c r="AD1529"/>
      <c r="AE1529"/>
      <c r="AF1529"/>
      <c r="AG1529"/>
      <c r="AH1529"/>
      <c r="AI1529"/>
      <c r="AJ1529"/>
      <c r="AK1529"/>
      <c r="AL1529"/>
      <c r="AM1529"/>
      <c r="AN1529"/>
      <c r="AO1529"/>
      <c r="AP1529"/>
      <c r="AQ1529"/>
      <c r="AR1529"/>
      <c r="AS1529"/>
      <c r="AT1529"/>
      <c r="AU1529"/>
      <c r="AV1529"/>
      <c r="AW1529"/>
      <c r="AX1529"/>
      <c r="AY1529"/>
      <c r="AZ1529"/>
      <c r="BA1529"/>
      <c r="BB1529"/>
      <c r="BC1529"/>
      <c r="BD1529"/>
      <c r="BE1529"/>
      <c r="BF1529"/>
      <c r="BG1529"/>
      <c r="BH1529"/>
      <c r="BI1529"/>
      <c r="BJ1529"/>
      <c r="BK1529"/>
      <c r="BL1529"/>
      <c r="BM1529"/>
      <c r="BN1529"/>
      <c r="BO1529"/>
      <c r="BP1529"/>
      <c r="BQ1529"/>
      <c r="BR1529"/>
      <c r="BS1529"/>
      <c r="BT1529"/>
      <c r="BU1529"/>
      <c r="BV1529"/>
      <c r="BW1529"/>
      <c r="BX1529"/>
      <c r="BY1529"/>
      <c r="BZ1529"/>
      <c r="CA1529"/>
      <c r="CB1529"/>
      <c r="CC1529"/>
      <c r="CD1529"/>
      <c r="CE1529"/>
      <c r="CF1529"/>
      <c r="CG1529"/>
      <c r="CH1529"/>
      <c r="CI1529"/>
      <c r="CJ1529"/>
      <c r="CK1529"/>
      <c r="CL1529"/>
      <c r="CM1529"/>
      <c r="CN1529"/>
      <c r="CO1529"/>
      <c r="CP1529"/>
      <c r="CQ1529"/>
      <c r="CR1529"/>
      <c r="CS1529"/>
      <c r="CT1529"/>
      <c r="CU1529"/>
      <c r="CV1529"/>
      <c r="CW1529"/>
      <c r="CX1529"/>
      <c r="CY1529"/>
      <c r="CZ1529"/>
      <c r="DA1529"/>
      <c r="DB1529"/>
      <c r="DC1529"/>
      <c r="DD1529"/>
      <c r="DE1529"/>
      <c r="DF1529"/>
      <c r="DG1529"/>
      <c r="DH1529"/>
      <c r="DI1529"/>
      <c r="DJ1529"/>
      <c r="DK1529"/>
      <c r="DL1529"/>
      <c r="DM1529"/>
      <c r="DN1529"/>
      <c r="DO1529"/>
      <c r="DP1529"/>
      <c r="DQ1529"/>
      <c r="DR1529"/>
      <c r="DS1529"/>
      <c r="DT1529"/>
      <c r="DU1529"/>
      <c r="DV1529"/>
      <c r="DW1529"/>
      <c r="DX1529"/>
      <c r="DY1529"/>
      <c r="DZ1529"/>
      <c r="EA1529"/>
      <c r="EB1529"/>
      <c r="EC1529"/>
      <c r="ED1529"/>
      <c r="EE1529"/>
      <c r="EF1529"/>
      <c r="EG1529"/>
      <c r="EH1529"/>
      <c r="EI1529"/>
      <c r="EJ1529"/>
      <c r="EK1529"/>
      <c r="EL1529"/>
      <c r="EM1529"/>
      <c r="EN1529"/>
      <c r="EO1529"/>
      <c r="EP1529"/>
      <c r="EQ1529"/>
      <c r="ER1529"/>
      <c r="ES1529"/>
      <c r="ET1529"/>
      <c r="EU1529"/>
      <c r="EV1529"/>
      <c r="EW1529"/>
      <c r="EX1529"/>
      <c r="EY1529"/>
      <c r="EZ1529"/>
      <c r="FA1529"/>
      <c r="FB1529"/>
      <c r="FC1529"/>
      <c r="FD1529"/>
      <c r="FE1529"/>
      <c r="FF1529"/>
      <c r="FG1529"/>
      <c r="FH1529"/>
      <c r="FI1529"/>
      <c r="FJ1529"/>
      <c r="FK1529"/>
      <c r="FL1529"/>
      <c r="FM1529"/>
      <c r="FN1529"/>
      <c r="FO1529"/>
      <c r="FP1529"/>
      <c r="FQ1529"/>
      <c r="FR1529"/>
      <c r="FS1529"/>
      <c r="FT1529"/>
      <c r="FU1529"/>
      <c r="FV1529"/>
      <c r="FW1529"/>
      <c r="FX1529"/>
      <c r="FY1529"/>
      <c r="FZ1529"/>
      <c r="GA1529"/>
      <c r="GB1529"/>
      <c r="GC1529"/>
      <c r="GD1529"/>
      <c r="GE1529"/>
      <c r="GF1529"/>
      <c r="GG1529"/>
      <c r="GH1529"/>
      <c r="GI1529"/>
      <c r="GJ1529"/>
      <c r="GK1529"/>
      <c r="GL1529"/>
      <c r="GM1529"/>
      <c r="GN1529"/>
      <c r="GO1529"/>
      <c r="GP1529"/>
      <c r="GQ1529"/>
      <c r="GR1529"/>
      <c r="GS1529"/>
      <c r="GT1529"/>
      <c r="GU1529"/>
      <c r="GV1529"/>
      <c r="GW1529"/>
      <c r="GX1529"/>
      <c r="GY1529"/>
      <c r="GZ1529"/>
      <c r="HA1529"/>
      <c r="HB1529"/>
      <c r="HC1529"/>
      <c r="HD1529"/>
      <c r="HE1529"/>
      <c r="HF1529"/>
      <c r="HG1529"/>
      <c r="HH1529"/>
      <c r="HI1529"/>
      <c r="HJ1529"/>
      <c r="HK1529"/>
      <c r="HL1529"/>
      <c r="HM1529"/>
      <c r="HN1529"/>
      <c r="HO1529"/>
      <c r="HP1529"/>
      <c r="HQ1529"/>
      <c r="HR1529"/>
      <c r="HS1529"/>
      <c r="HT1529"/>
      <c r="HU1529"/>
      <c r="HV1529"/>
      <c r="HW1529"/>
      <c r="HX1529"/>
      <c r="HY1529"/>
      <c r="HZ1529"/>
      <c r="IA1529"/>
      <c r="IB1529"/>
    </row>
    <row r="1530" spans="1:236" ht="12.75" customHeight="1" x14ac:dyDescent="0.25">
      <c r="A1530" s="10">
        <v>8</v>
      </c>
      <c r="B1530" s="10">
        <v>1436</v>
      </c>
      <c r="C1530" s="10">
        <v>1527</v>
      </c>
      <c r="D1530" s="1"/>
      <c r="E1530" s="99">
        <v>43</v>
      </c>
      <c r="F1530" s="99">
        <v>46</v>
      </c>
      <c r="G1530" s="99">
        <v>44</v>
      </c>
      <c r="H1530" s="99">
        <f t="shared" si="93"/>
        <v>45</v>
      </c>
      <c r="I1530" s="5">
        <v>3</v>
      </c>
      <c r="J1530" s="110">
        <v>3</v>
      </c>
      <c r="K1530" s="5"/>
      <c r="L1530" s="5"/>
      <c r="M1530" s="5"/>
      <c r="N1530" s="5"/>
      <c r="O1530" s="5"/>
      <c r="P1530" s="5"/>
      <c r="Q1530" s="138"/>
      <c r="R1530" s="18">
        <f t="shared" si="94"/>
        <v>2025</v>
      </c>
      <c r="S1530" s="10">
        <f t="shared" si="95"/>
        <v>1.5904312808798326E-3</v>
      </c>
      <c r="T1530"/>
      <c r="U1530"/>
      <c r="V1530"/>
      <c r="W1530"/>
      <c r="X1530"/>
      <c r="Y1530"/>
      <c r="Z1530"/>
      <c r="AA1530"/>
      <c r="AB1530"/>
      <c r="AC1530"/>
      <c r="AD1530"/>
      <c r="AE1530"/>
      <c r="AF1530"/>
      <c r="AG1530"/>
      <c r="AH1530"/>
      <c r="AI1530"/>
      <c r="AJ1530"/>
      <c r="AK1530"/>
      <c r="AL1530"/>
      <c r="AM1530"/>
      <c r="AN1530"/>
      <c r="AO1530"/>
      <c r="AP1530"/>
      <c r="AQ1530"/>
      <c r="AR1530"/>
      <c r="AS1530"/>
      <c r="AT1530"/>
      <c r="AU1530"/>
      <c r="AV1530"/>
      <c r="AW1530"/>
      <c r="AX1530"/>
      <c r="AY1530"/>
      <c r="AZ1530"/>
      <c r="BA1530"/>
      <c r="BB1530"/>
      <c r="BC1530"/>
      <c r="BD1530"/>
      <c r="BE1530"/>
      <c r="BF1530"/>
      <c r="BG1530"/>
      <c r="BH1530"/>
      <c r="BI1530"/>
      <c r="BJ1530"/>
      <c r="BK1530"/>
      <c r="BL1530"/>
      <c r="BM1530"/>
      <c r="BN1530"/>
      <c r="BO1530"/>
      <c r="BP1530"/>
      <c r="BQ1530"/>
      <c r="BR1530"/>
      <c r="BS1530"/>
      <c r="BT1530"/>
      <c r="BU1530"/>
      <c r="BV1530"/>
      <c r="BW1530"/>
      <c r="BX1530"/>
      <c r="BY1530"/>
      <c r="BZ1530"/>
      <c r="CA1530"/>
      <c r="CB1530"/>
      <c r="CC1530"/>
      <c r="CD1530"/>
      <c r="CE1530"/>
      <c r="CF1530"/>
      <c r="CG1530"/>
      <c r="CH1530"/>
      <c r="CI1530"/>
      <c r="CJ1530"/>
      <c r="CK1530"/>
      <c r="CL1530"/>
      <c r="CM1530"/>
      <c r="CN1530"/>
      <c r="CO1530"/>
      <c r="CP1530"/>
      <c r="CQ1530"/>
      <c r="CR1530"/>
      <c r="CS1530"/>
      <c r="CT1530"/>
      <c r="CU1530"/>
      <c r="CV1530"/>
      <c r="CW1530"/>
      <c r="CX1530"/>
      <c r="CY1530"/>
      <c r="CZ1530"/>
      <c r="DA1530"/>
      <c r="DB1530"/>
      <c r="DC1530"/>
      <c r="DD1530"/>
      <c r="DE1530"/>
      <c r="DF1530"/>
      <c r="DG1530"/>
      <c r="DH1530"/>
      <c r="DI1530"/>
      <c r="DJ1530"/>
      <c r="DK1530"/>
      <c r="DL1530"/>
      <c r="DM1530"/>
      <c r="DN1530"/>
      <c r="DO1530"/>
      <c r="DP1530"/>
      <c r="DQ1530"/>
      <c r="DR1530"/>
      <c r="DS1530"/>
      <c r="DT1530"/>
      <c r="DU1530"/>
      <c r="DV1530"/>
      <c r="DW1530"/>
      <c r="DX1530"/>
      <c r="DY1530"/>
      <c r="DZ1530"/>
      <c r="EA1530"/>
      <c r="EB1530"/>
      <c r="EC1530"/>
      <c r="ED1530"/>
      <c r="EE1530"/>
      <c r="EF1530"/>
      <c r="EG1530"/>
      <c r="EH1530"/>
      <c r="EI1530"/>
      <c r="EJ1530"/>
      <c r="EK1530"/>
      <c r="EL1530"/>
      <c r="EM1530"/>
      <c r="EN1530"/>
      <c r="EO1530"/>
      <c r="EP1530"/>
      <c r="EQ1530"/>
      <c r="ER1530"/>
      <c r="ES1530"/>
      <c r="ET1530"/>
      <c r="EU1530"/>
      <c r="EV1530"/>
      <c r="EW1530"/>
      <c r="EX1530"/>
      <c r="EY1530"/>
      <c r="EZ1530"/>
      <c r="FA1530"/>
      <c r="FB1530"/>
      <c r="FC1530"/>
      <c r="FD1530"/>
      <c r="FE1530"/>
      <c r="FF1530"/>
      <c r="FG1530"/>
      <c r="FH1530"/>
      <c r="FI1530"/>
      <c r="FJ1530"/>
      <c r="FK1530"/>
      <c r="FL1530"/>
      <c r="FM1530"/>
      <c r="FN1530"/>
      <c r="FO1530"/>
      <c r="FP1530"/>
      <c r="FQ1530"/>
      <c r="FR1530"/>
      <c r="FS1530"/>
      <c r="FT1530"/>
      <c r="FU1530"/>
      <c r="FV1530"/>
      <c r="FW1530"/>
      <c r="FX1530"/>
      <c r="FY1530"/>
      <c r="FZ1530"/>
      <c r="GA1530"/>
      <c r="GB1530"/>
      <c r="GC1530"/>
      <c r="GD1530"/>
      <c r="GE1530"/>
      <c r="GF1530"/>
      <c r="GG1530"/>
      <c r="GH1530"/>
      <c r="GI1530"/>
      <c r="GJ1530"/>
      <c r="GK1530"/>
      <c r="GL1530"/>
      <c r="GM1530"/>
      <c r="GN1530"/>
      <c r="GO1530"/>
      <c r="GP1530"/>
      <c r="GQ1530"/>
      <c r="GR1530"/>
      <c r="GS1530"/>
      <c r="GT1530"/>
      <c r="GU1530"/>
      <c r="GV1530"/>
      <c r="GW1530"/>
      <c r="GX1530"/>
      <c r="GY1530"/>
      <c r="GZ1530"/>
      <c r="HA1530"/>
      <c r="HB1530"/>
      <c r="HC1530"/>
      <c r="HD1530"/>
      <c r="HE1530"/>
      <c r="HF1530"/>
      <c r="HG1530"/>
      <c r="HH1530"/>
      <c r="HI1530"/>
      <c r="HJ1530"/>
      <c r="HK1530"/>
      <c r="HL1530"/>
      <c r="HM1530"/>
      <c r="HN1530"/>
      <c r="HO1530"/>
      <c r="HP1530"/>
      <c r="HQ1530"/>
      <c r="HR1530"/>
      <c r="HS1530"/>
      <c r="HT1530"/>
      <c r="HU1530"/>
      <c r="HV1530"/>
      <c r="HW1530"/>
      <c r="HX1530"/>
      <c r="HY1530"/>
      <c r="HZ1530"/>
      <c r="IA1530"/>
      <c r="IB1530"/>
    </row>
    <row r="1531" spans="1:236" ht="12.75" customHeight="1" x14ac:dyDescent="0.25">
      <c r="A1531" s="10">
        <v>8</v>
      </c>
      <c r="B1531" s="10">
        <v>1437</v>
      </c>
      <c r="C1531" s="19">
        <v>1528</v>
      </c>
      <c r="D1531" s="1"/>
      <c r="E1531" s="99">
        <v>72.5</v>
      </c>
      <c r="F1531" s="99">
        <v>70</v>
      </c>
      <c r="G1531" s="99">
        <v>72</v>
      </c>
      <c r="H1531" s="99">
        <f t="shared" si="93"/>
        <v>71</v>
      </c>
      <c r="I1531" s="5">
        <v>2</v>
      </c>
      <c r="J1531" s="110">
        <v>2</v>
      </c>
      <c r="K1531" s="5"/>
      <c r="L1531" s="5"/>
      <c r="M1531" s="5"/>
      <c r="N1531" s="5"/>
      <c r="O1531" s="5"/>
      <c r="P1531" s="5"/>
      <c r="Q1531" s="138"/>
      <c r="R1531" s="18">
        <f t="shared" si="94"/>
        <v>5041</v>
      </c>
      <c r="S1531" s="10">
        <f t="shared" si="95"/>
        <v>3.9591921416865369E-3</v>
      </c>
      <c r="T1531"/>
      <c r="U1531"/>
      <c r="V1531"/>
      <c r="W1531"/>
      <c r="X1531"/>
      <c r="Y1531"/>
      <c r="Z1531"/>
      <c r="AA1531"/>
      <c r="AB1531"/>
      <c r="AC1531"/>
      <c r="AD1531"/>
      <c r="AE1531"/>
      <c r="AF1531"/>
      <c r="AG1531"/>
      <c r="AH1531"/>
      <c r="AI1531"/>
      <c r="AJ1531"/>
      <c r="AK1531"/>
      <c r="AL1531"/>
      <c r="AM1531"/>
      <c r="AN1531"/>
      <c r="AO1531"/>
      <c r="AP1531"/>
      <c r="AQ1531"/>
      <c r="AR1531"/>
      <c r="AS1531"/>
      <c r="AT1531"/>
      <c r="AU1531"/>
      <c r="AV1531"/>
      <c r="AW1531"/>
      <c r="AX1531"/>
      <c r="AY1531"/>
      <c r="AZ1531"/>
      <c r="BA1531"/>
      <c r="BB1531"/>
      <c r="BC1531"/>
      <c r="BD1531"/>
      <c r="BE1531"/>
      <c r="BF1531"/>
      <c r="BG1531"/>
      <c r="BH1531"/>
      <c r="BI1531"/>
      <c r="BJ1531"/>
      <c r="BK1531"/>
      <c r="BL1531"/>
      <c r="BM1531"/>
      <c r="BN1531"/>
      <c r="BO1531"/>
      <c r="BP1531"/>
      <c r="BQ1531"/>
      <c r="BR1531"/>
      <c r="BS1531"/>
      <c r="BT1531"/>
      <c r="BU1531"/>
      <c r="BV1531"/>
      <c r="BW1531"/>
      <c r="BX1531"/>
      <c r="BY1531"/>
      <c r="BZ1531"/>
      <c r="CA1531"/>
      <c r="CB1531"/>
      <c r="CC1531"/>
      <c r="CD1531"/>
      <c r="CE1531"/>
      <c r="CF1531"/>
      <c r="CG1531"/>
      <c r="CH1531"/>
      <c r="CI1531"/>
      <c r="CJ1531"/>
      <c r="CK1531"/>
      <c r="CL1531"/>
      <c r="CM1531"/>
      <c r="CN1531"/>
      <c r="CO1531"/>
      <c r="CP1531"/>
      <c r="CQ1531"/>
      <c r="CR1531"/>
      <c r="CS1531"/>
      <c r="CT1531"/>
      <c r="CU1531"/>
      <c r="CV1531"/>
      <c r="CW1531"/>
      <c r="CX1531"/>
      <c r="CY1531"/>
      <c r="CZ1531"/>
      <c r="DA1531"/>
      <c r="DB1531"/>
      <c r="DC1531"/>
      <c r="DD1531"/>
      <c r="DE1531"/>
      <c r="DF1531"/>
      <c r="DG1531"/>
      <c r="DH1531"/>
      <c r="DI1531"/>
      <c r="DJ1531"/>
      <c r="DK1531"/>
      <c r="DL1531"/>
      <c r="DM1531"/>
      <c r="DN1531"/>
      <c r="DO1531"/>
      <c r="DP1531"/>
      <c r="DQ1531"/>
      <c r="DR1531"/>
      <c r="DS1531"/>
      <c r="DT1531"/>
      <c r="DU1531"/>
      <c r="DV1531"/>
      <c r="DW1531"/>
      <c r="DX1531"/>
      <c r="DY1531"/>
      <c r="DZ1531"/>
      <c r="EA1531"/>
      <c r="EB1531"/>
      <c r="EC1531"/>
      <c r="ED1531"/>
      <c r="EE1531"/>
      <c r="EF1531"/>
      <c r="EG1531"/>
      <c r="EH1531"/>
      <c r="EI1531"/>
      <c r="EJ1531"/>
      <c r="EK1531"/>
      <c r="EL1531"/>
      <c r="EM1531"/>
      <c r="EN1531"/>
      <c r="EO1531"/>
      <c r="EP1531"/>
      <c r="EQ1531"/>
      <c r="ER1531"/>
      <c r="ES1531"/>
      <c r="ET1531"/>
      <c r="EU1531"/>
      <c r="EV1531"/>
      <c r="EW1531"/>
      <c r="EX1531"/>
      <c r="EY1531"/>
      <c r="EZ1531"/>
      <c r="FA1531"/>
      <c r="FB1531"/>
      <c r="FC1531"/>
      <c r="FD1531"/>
      <c r="FE1531"/>
      <c r="FF1531"/>
      <c r="FG1531"/>
      <c r="FH1531"/>
      <c r="FI1531"/>
      <c r="FJ1531"/>
      <c r="FK1531"/>
      <c r="FL1531"/>
      <c r="FM1531"/>
      <c r="FN1531"/>
      <c r="FO1531"/>
      <c r="FP1531"/>
      <c r="FQ1531"/>
      <c r="FR1531"/>
      <c r="FS1531"/>
      <c r="FT1531"/>
      <c r="FU1531"/>
      <c r="FV1531"/>
      <c r="FW1531"/>
      <c r="FX1531"/>
      <c r="FY1531"/>
      <c r="FZ1531"/>
      <c r="GA1531"/>
      <c r="GB1531"/>
      <c r="GC1531"/>
      <c r="GD1531"/>
      <c r="GE1531"/>
      <c r="GF1531"/>
      <c r="GG1531"/>
      <c r="GH1531"/>
      <c r="GI1531"/>
      <c r="GJ1531"/>
      <c r="GK1531"/>
      <c r="GL1531"/>
      <c r="GM1531"/>
      <c r="GN1531"/>
      <c r="GO1531"/>
      <c r="GP1531"/>
      <c r="GQ1531"/>
      <c r="GR1531"/>
      <c r="GS1531"/>
      <c r="GT1531"/>
      <c r="GU1531"/>
      <c r="GV1531"/>
      <c r="GW1531"/>
      <c r="GX1531"/>
      <c r="GY1531"/>
      <c r="GZ1531"/>
      <c r="HA1531"/>
      <c r="HB1531"/>
      <c r="HC1531"/>
      <c r="HD1531"/>
      <c r="HE1531"/>
      <c r="HF1531"/>
      <c r="HG1531"/>
      <c r="HH1531"/>
      <c r="HI1531"/>
      <c r="HJ1531"/>
      <c r="HK1531"/>
      <c r="HL1531"/>
      <c r="HM1531"/>
      <c r="HN1531"/>
      <c r="HO1531"/>
      <c r="HP1531"/>
      <c r="HQ1531"/>
      <c r="HR1531"/>
      <c r="HS1531"/>
      <c r="HT1531"/>
      <c r="HU1531"/>
      <c r="HV1531"/>
      <c r="HW1531"/>
      <c r="HX1531"/>
      <c r="HY1531"/>
      <c r="HZ1531"/>
      <c r="IA1531"/>
      <c r="IB1531"/>
    </row>
    <row r="1532" spans="1:236" ht="12.75" customHeight="1" x14ac:dyDescent="0.25">
      <c r="A1532" s="51">
        <v>8</v>
      </c>
      <c r="B1532" s="51">
        <v>1438</v>
      </c>
      <c r="C1532" s="51">
        <v>1529</v>
      </c>
      <c r="D1532" s="6" t="s">
        <v>41</v>
      </c>
      <c r="E1532" s="53">
        <v>30</v>
      </c>
      <c r="F1532" s="53">
        <v>30</v>
      </c>
      <c r="G1532" s="53">
        <v>32</v>
      </c>
      <c r="H1532" s="53">
        <f t="shared" si="93"/>
        <v>31</v>
      </c>
      <c r="I1532" s="51">
        <v>3</v>
      </c>
      <c r="J1532" s="135">
        <v>2</v>
      </c>
      <c r="K1532" s="51"/>
      <c r="L1532" s="51"/>
      <c r="M1532" s="51"/>
      <c r="N1532" s="51"/>
      <c r="O1532" s="51"/>
      <c r="P1532" s="51"/>
      <c r="Q1532" s="145"/>
      <c r="R1532" s="56">
        <f t="shared" si="94"/>
        <v>961</v>
      </c>
      <c r="S1532" s="51">
        <f t="shared" si="95"/>
        <v>7.5476763502494782E-4</v>
      </c>
      <c r="T1532"/>
      <c r="U1532"/>
      <c r="V1532"/>
      <c r="W1532"/>
      <c r="X1532"/>
      <c r="Y1532"/>
      <c r="Z1532"/>
      <c r="AA1532"/>
      <c r="AB1532"/>
      <c r="AC1532"/>
      <c r="AD1532"/>
      <c r="AE1532"/>
      <c r="AF1532"/>
      <c r="AG1532"/>
      <c r="AH1532"/>
      <c r="AI1532"/>
      <c r="AJ1532"/>
      <c r="AK1532"/>
      <c r="AL1532"/>
      <c r="AM1532"/>
      <c r="AN1532"/>
      <c r="AO1532"/>
      <c r="AP1532"/>
      <c r="AQ1532"/>
      <c r="AR1532"/>
      <c r="AS1532"/>
      <c r="AT1532"/>
      <c r="AU1532"/>
      <c r="AV1532"/>
      <c r="AW1532"/>
      <c r="AX1532"/>
      <c r="AY1532"/>
      <c r="AZ1532"/>
      <c r="BA1532"/>
      <c r="BB1532"/>
      <c r="BC1532"/>
      <c r="BD1532"/>
      <c r="BE1532"/>
      <c r="BF1532"/>
      <c r="BG1532"/>
      <c r="BH1532"/>
      <c r="BI1532"/>
      <c r="BJ1532"/>
      <c r="BK1532"/>
      <c r="BL1532"/>
      <c r="BM1532"/>
      <c r="BN1532"/>
      <c r="BO1532"/>
      <c r="BP1532"/>
      <c r="BQ1532"/>
      <c r="BR1532"/>
      <c r="BS1532"/>
      <c r="BT1532"/>
      <c r="BU1532"/>
      <c r="BV1532"/>
      <c r="BW1532"/>
      <c r="BX1532"/>
      <c r="BY1532"/>
      <c r="BZ1532"/>
      <c r="CA1532"/>
      <c r="CB1532"/>
      <c r="CC1532"/>
      <c r="CD1532"/>
      <c r="CE1532"/>
      <c r="CF1532"/>
      <c r="CG1532"/>
      <c r="CH1532"/>
      <c r="CI1532"/>
      <c r="CJ1532"/>
      <c r="CK1532"/>
      <c r="CL1532"/>
      <c r="CM1532"/>
      <c r="CN1532"/>
      <c r="CO1532"/>
      <c r="CP1532"/>
      <c r="CQ1532"/>
      <c r="CR1532"/>
      <c r="CS1532"/>
      <c r="CT1532"/>
      <c r="CU1532"/>
      <c r="CV1532"/>
      <c r="CW1532"/>
      <c r="CX1532"/>
      <c r="CY1532"/>
      <c r="CZ1532"/>
      <c r="DA1532"/>
      <c r="DB1532"/>
      <c r="DC1532"/>
      <c r="DD1532"/>
      <c r="DE1532"/>
      <c r="DF1532"/>
      <c r="DG1532"/>
      <c r="DH1532"/>
      <c r="DI1532"/>
      <c r="DJ1532"/>
      <c r="DK1532"/>
      <c r="DL1532"/>
      <c r="DM1532"/>
      <c r="DN1532"/>
      <c r="DO1532"/>
      <c r="DP1532"/>
      <c r="DQ1532"/>
      <c r="DR1532"/>
      <c r="DS1532"/>
      <c r="DT1532"/>
      <c r="DU1532"/>
      <c r="DV1532"/>
      <c r="DW1532"/>
      <c r="DX1532"/>
      <c r="DY1532"/>
      <c r="DZ1532"/>
      <c r="EA1532"/>
      <c r="EB1532"/>
      <c r="EC1532"/>
      <c r="ED1532"/>
      <c r="EE1532"/>
      <c r="EF1532"/>
      <c r="EG1532"/>
      <c r="EH1532"/>
      <c r="EI1532"/>
      <c r="EJ1532"/>
      <c r="EK1532"/>
      <c r="EL1532"/>
      <c r="EM1532"/>
      <c r="EN1532"/>
      <c r="EO1532"/>
      <c r="EP1532"/>
      <c r="EQ1532"/>
      <c r="ER1532"/>
      <c r="ES1532"/>
      <c r="ET1532"/>
      <c r="EU1532"/>
      <c r="EV1532"/>
      <c r="EW1532"/>
      <c r="EX1532"/>
      <c r="EY1532"/>
      <c r="EZ1532"/>
      <c r="FA1532"/>
      <c r="FB1532"/>
      <c r="FC1532"/>
      <c r="FD1532"/>
      <c r="FE1532"/>
      <c r="FF1532"/>
      <c r="FG1532"/>
      <c r="FH1532"/>
      <c r="FI1532"/>
      <c r="FJ1532"/>
      <c r="FK1532"/>
      <c r="FL1532"/>
      <c r="FM1532"/>
      <c r="FN1532"/>
      <c r="FO1532"/>
      <c r="FP1532"/>
      <c r="FQ1532"/>
      <c r="FR1532"/>
      <c r="FS1532"/>
      <c r="FT1532"/>
      <c r="FU1532"/>
      <c r="FV1532"/>
      <c r="FW1532"/>
      <c r="FX1532"/>
      <c r="FY1532"/>
      <c r="FZ1532"/>
      <c r="GA1532"/>
      <c r="GB1532"/>
      <c r="GC1532"/>
      <c r="GD1532"/>
      <c r="GE1532"/>
      <c r="GF1532"/>
      <c r="GG1532"/>
      <c r="GH1532"/>
      <c r="GI1532"/>
      <c r="GJ1532"/>
      <c r="GK1532"/>
      <c r="GL1532"/>
      <c r="GM1532"/>
      <c r="GN1532"/>
      <c r="GO1532"/>
      <c r="GP1532"/>
      <c r="GQ1532"/>
      <c r="GR1532"/>
      <c r="GS1532"/>
      <c r="GT1532"/>
      <c r="GU1532"/>
      <c r="GV1532"/>
      <c r="GW1532"/>
      <c r="GX1532"/>
      <c r="GY1532"/>
      <c r="GZ1532"/>
      <c r="HA1532"/>
      <c r="HB1532"/>
      <c r="HC1532"/>
      <c r="HD1532"/>
      <c r="HE1532"/>
      <c r="HF1532"/>
      <c r="HG1532"/>
      <c r="HH1532"/>
      <c r="HI1532"/>
      <c r="HJ1532"/>
      <c r="HK1532"/>
      <c r="HL1532"/>
      <c r="HM1532"/>
      <c r="HN1532"/>
      <c r="HO1532"/>
      <c r="HP1532"/>
      <c r="HQ1532"/>
      <c r="HR1532"/>
      <c r="HS1532"/>
      <c r="HT1532"/>
      <c r="HU1532"/>
      <c r="HV1532"/>
      <c r="HW1532"/>
      <c r="HX1532"/>
      <c r="HY1532"/>
      <c r="HZ1532"/>
      <c r="IA1532"/>
      <c r="IB1532"/>
    </row>
    <row r="1533" spans="1:236" ht="12.75" customHeight="1" x14ac:dyDescent="0.25">
      <c r="A1533" s="10">
        <v>8</v>
      </c>
      <c r="B1533" s="10">
        <v>1439</v>
      </c>
      <c r="C1533" s="19">
        <v>1530</v>
      </c>
      <c r="D1533" s="1"/>
      <c r="E1533" s="99">
        <v>72.5</v>
      </c>
      <c r="F1533" s="99">
        <v>71</v>
      </c>
      <c r="G1533" s="99">
        <v>70</v>
      </c>
      <c r="H1533" s="99">
        <f t="shared" si="93"/>
        <v>70.5</v>
      </c>
      <c r="I1533" s="5">
        <v>1</v>
      </c>
      <c r="J1533" s="110">
        <v>2</v>
      </c>
      <c r="K1533" s="5"/>
      <c r="L1533" s="5"/>
      <c r="M1533" s="5"/>
      <c r="N1533" s="5"/>
      <c r="O1533" s="5"/>
      <c r="P1533" s="5"/>
      <c r="Q1533" s="138"/>
      <c r="R1533" s="18">
        <f t="shared" si="94"/>
        <v>4970.25</v>
      </c>
      <c r="S1533" s="10">
        <f t="shared" si="95"/>
        <v>3.9036252216261675E-3</v>
      </c>
      <c r="T1533"/>
      <c r="U1533"/>
      <c r="V1533"/>
      <c r="W1533"/>
      <c r="X1533"/>
      <c r="Y1533"/>
      <c r="Z1533"/>
      <c r="AA1533"/>
      <c r="AB1533"/>
      <c r="AC1533"/>
      <c r="AD1533"/>
      <c r="AE1533"/>
      <c r="AF1533"/>
      <c r="AG1533"/>
      <c r="AH1533"/>
      <c r="AI1533"/>
      <c r="AJ1533"/>
      <c r="AK1533"/>
      <c r="AL1533"/>
      <c r="AM1533"/>
      <c r="AN1533"/>
      <c r="AO1533"/>
      <c r="AP1533"/>
      <c r="AQ1533"/>
      <c r="AR1533"/>
      <c r="AS1533"/>
      <c r="AT1533"/>
      <c r="AU1533"/>
      <c r="AV1533"/>
      <c r="AW1533"/>
      <c r="AX1533"/>
      <c r="AY1533"/>
      <c r="AZ1533"/>
      <c r="BA1533"/>
      <c r="BB1533"/>
      <c r="BC1533"/>
      <c r="BD1533"/>
      <c r="BE1533"/>
      <c r="BF1533"/>
      <c r="BG1533"/>
      <c r="BH1533"/>
      <c r="BI1533"/>
      <c r="BJ1533"/>
      <c r="BK1533"/>
      <c r="BL1533"/>
      <c r="BM1533"/>
      <c r="BN1533"/>
      <c r="BO1533"/>
      <c r="BP1533"/>
      <c r="BQ1533"/>
      <c r="BR1533"/>
      <c r="BS1533"/>
      <c r="BT1533"/>
      <c r="BU1533"/>
      <c r="BV1533"/>
      <c r="BW1533"/>
      <c r="BX1533"/>
      <c r="BY1533"/>
      <c r="BZ1533"/>
      <c r="CA1533"/>
      <c r="CB1533"/>
      <c r="CC1533"/>
      <c r="CD1533"/>
      <c r="CE1533"/>
      <c r="CF1533"/>
      <c r="CG1533"/>
      <c r="CH1533"/>
      <c r="CI1533"/>
      <c r="CJ1533"/>
      <c r="CK1533"/>
      <c r="CL1533"/>
      <c r="CM1533"/>
      <c r="CN1533"/>
      <c r="CO1533"/>
      <c r="CP1533"/>
      <c r="CQ1533"/>
      <c r="CR1533"/>
      <c r="CS1533"/>
      <c r="CT1533"/>
      <c r="CU1533"/>
      <c r="CV1533"/>
      <c r="CW1533"/>
      <c r="CX1533"/>
      <c r="CY1533"/>
      <c r="CZ1533"/>
      <c r="DA1533"/>
      <c r="DB1533"/>
      <c r="DC1533"/>
      <c r="DD1533"/>
      <c r="DE1533"/>
      <c r="DF1533"/>
      <c r="DG1533"/>
      <c r="DH1533"/>
      <c r="DI1533"/>
      <c r="DJ1533"/>
      <c r="DK1533"/>
      <c r="DL1533"/>
      <c r="DM1533"/>
      <c r="DN1533"/>
      <c r="DO1533"/>
      <c r="DP1533"/>
      <c r="DQ1533"/>
      <c r="DR1533"/>
      <c r="DS1533"/>
      <c r="DT1533"/>
      <c r="DU1533"/>
      <c r="DV1533"/>
      <c r="DW1533"/>
      <c r="DX1533"/>
      <c r="DY1533"/>
      <c r="DZ1533"/>
      <c r="EA1533"/>
      <c r="EB1533"/>
      <c r="EC1533"/>
      <c r="ED1533"/>
      <c r="EE1533"/>
      <c r="EF1533"/>
      <c r="EG1533"/>
      <c r="EH1533"/>
      <c r="EI1533"/>
      <c r="EJ1533"/>
      <c r="EK1533"/>
      <c r="EL1533"/>
      <c r="EM1533"/>
      <c r="EN1533"/>
      <c r="EO1533"/>
      <c r="EP1533"/>
      <c r="EQ1533"/>
      <c r="ER1533"/>
      <c r="ES1533"/>
      <c r="ET1533"/>
      <c r="EU1533"/>
      <c r="EV1533"/>
      <c r="EW1533"/>
      <c r="EX1533"/>
      <c r="EY1533"/>
      <c r="EZ1533"/>
      <c r="FA1533"/>
      <c r="FB1533"/>
      <c r="FC1533"/>
      <c r="FD1533"/>
      <c r="FE1533"/>
      <c r="FF1533"/>
      <c r="FG1533"/>
      <c r="FH1533"/>
      <c r="FI1533"/>
      <c r="FJ1533"/>
      <c r="FK1533"/>
      <c r="FL1533"/>
      <c r="FM1533"/>
      <c r="FN1533"/>
      <c r="FO1533"/>
      <c r="FP1533"/>
      <c r="FQ1533"/>
      <c r="FR1533"/>
      <c r="FS1533"/>
      <c r="FT1533"/>
      <c r="FU1533"/>
      <c r="FV1533"/>
      <c r="FW1533"/>
      <c r="FX1533"/>
      <c r="FY1533"/>
      <c r="FZ1533"/>
      <c r="GA1533"/>
      <c r="GB1533"/>
      <c r="GC1533"/>
      <c r="GD1533"/>
      <c r="GE1533"/>
      <c r="GF1533"/>
      <c r="GG1533"/>
      <c r="GH1533"/>
      <c r="GI1533"/>
      <c r="GJ1533"/>
      <c r="GK1533"/>
      <c r="GL1533"/>
      <c r="GM1533"/>
      <c r="GN1533"/>
      <c r="GO1533"/>
      <c r="GP1533"/>
      <c r="GQ1533"/>
      <c r="GR1533"/>
      <c r="GS1533"/>
      <c r="GT1533"/>
      <c r="GU1533"/>
      <c r="GV1533"/>
      <c r="GW1533"/>
      <c r="GX1533"/>
      <c r="GY1533"/>
      <c r="GZ1533"/>
      <c r="HA1533"/>
      <c r="HB1533"/>
      <c r="HC1533"/>
      <c r="HD1533"/>
      <c r="HE1533"/>
      <c r="HF1533"/>
      <c r="HG1533"/>
      <c r="HH1533"/>
      <c r="HI1533"/>
      <c r="HJ1533"/>
      <c r="HK1533"/>
      <c r="HL1533"/>
      <c r="HM1533"/>
      <c r="HN1533"/>
      <c r="HO1533"/>
      <c r="HP1533"/>
      <c r="HQ1533"/>
      <c r="HR1533"/>
      <c r="HS1533"/>
      <c r="HT1533"/>
      <c r="HU1533"/>
      <c r="HV1533"/>
      <c r="HW1533"/>
      <c r="HX1533"/>
      <c r="HY1533"/>
      <c r="HZ1533"/>
      <c r="IA1533"/>
      <c r="IB1533"/>
    </row>
    <row r="1534" spans="1:236" ht="12.75" customHeight="1" x14ac:dyDescent="0.25">
      <c r="A1534" s="238">
        <v>8</v>
      </c>
      <c r="B1534" s="238">
        <v>1440</v>
      </c>
      <c r="C1534" s="238">
        <v>1531</v>
      </c>
      <c r="D1534" s="25"/>
      <c r="E1534" s="24">
        <v>33</v>
      </c>
      <c r="F1534" s="24">
        <v>32</v>
      </c>
      <c r="G1534" s="24">
        <v>31</v>
      </c>
      <c r="H1534" s="24">
        <f t="shared" si="93"/>
        <v>31.5</v>
      </c>
      <c r="I1534" s="238">
        <v>4</v>
      </c>
      <c r="J1534" s="116">
        <v>4</v>
      </c>
      <c r="K1534" s="238" t="s">
        <v>130</v>
      </c>
      <c r="L1534" s="238"/>
      <c r="M1534" s="238"/>
      <c r="N1534" s="238"/>
      <c r="O1534" s="238"/>
      <c r="P1534" s="238"/>
      <c r="Q1534" s="141"/>
      <c r="R1534" s="28">
        <v>0</v>
      </c>
      <c r="S1534" s="238">
        <f t="shared" si="95"/>
        <v>0</v>
      </c>
      <c r="T1534"/>
      <c r="U1534" s="10" t="s">
        <v>278</v>
      </c>
      <c r="V1534"/>
      <c r="W1534"/>
      <c r="X1534"/>
      <c r="Y1534"/>
      <c r="Z1534"/>
      <c r="AA1534"/>
      <c r="AB1534"/>
      <c r="AC1534"/>
      <c r="AD1534"/>
      <c r="AE1534"/>
      <c r="AF1534"/>
      <c r="AG1534"/>
      <c r="AH1534"/>
      <c r="AI1534"/>
      <c r="AJ1534"/>
      <c r="AK1534"/>
      <c r="AL1534"/>
      <c r="AM1534"/>
      <c r="AN1534"/>
      <c r="AO1534"/>
      <c r="AP1534"/>
      <c r="AQ1534"/>
      <c r="AR1534"/>
      <c r="AS1534"/>
      <c r="AT1534"/>
      <c r="AU1534"/>
      <c r="AV1534"/>
      <c r="AW1534"/>
      <c r="AX1534"/>
      <c r="AY1534"/>
      <c r="AZ1534"/>
      <c r="BA1534"/>
      <c r="BB1534"/>
      <c r="BC1534"/>
      <c r="BD1534"/>
      <c r="BE1534"/>
      <c r="BF1534"/>
      <c r="BG1534"/>
      <c r="BH1534"/>
      <c r="BI1534"/>
      <c r="BJ1534"/>
      <c r="BK1534"/>
      <c r="BL1534"/>
      <c r="BM1534"/>
      <c r="BN1534"/>
      <c r="BO1534"/>
      <c r="BP1534"/>
      <c r="BQ1534"/>
      <c r="BR1534"/>
      <c r="BS1534"/>
      <c r="BT1534"/>
      <c r="BU1534"/>
      <c r="BV1534"/>
      <c r="BW1534"/>
      <c r="BX1534"/>
      <c r="BY1534"/>
      <c r="BZ1534"/>
      <c r="CA1534"/>
      <c r="CB1534"/>
      <c r="CC1534"/>
      <c r="CD1534"/>
      <c r="CE1534"/>
      <c r="CF1534"/>
      <c r="CG1534"/>
      <c r="CH1534"/>
      <c r="CI1534"/>
      <c r="CJ1534"/>
      <c r="CK1534"/>
      <c r="CL1534"/>
      <c r="CM1534"/>
      <c r="CN1534"/>
      <c r="CO1534"/>
      <c r="CP1534"/>
      <c r="CQ1534"/>
      <c r="CR1534"/>
      <c r="CS1534"/>
      <c r="CT1534"/>
      <c r="CU1534"/>
      <c r="CV1534"/>
      <c r="CW1534"/>
      <c r="CX1534"/>
      <c r="CY1534"/>
      <c r="CZ1534"/>
      <c r="DA1534"/>
      <c r="DB1534"/>
      <c r="DC1534"/>
      <c r="DD1534"/>
      <c r="DE1534"/>
      <c r="DF1534"/>
      <c r="DG1534"/>
      <c r="DH1534"/>
      <c r="DI1534"/>
      <c r="DJ1534"/>
      <c r="DK1534"/>
      <c r="DL1534"/>
      <c r="DM1534"/>
      <c r="DN1534"/>
      <c r="DO1534"/>
      <c r="DP1534"/>
      <c r="DQ1534"/>
      <c r="DR1534"/>
      <c r="DS1534"/>
      <c r="DT1534"/>
      <c r="DU1534"/>
      <c r="DV1534"/>
      <c r="DW1534"/>
      <c r="DX1534"/>
      <c r="DY1534"/>
      <c r="DZ1534"/>
      <c r="EA1534"/>
      <c r="EB1534"/>
      <c r="EC1534"/>
      <c r="ED1534"/>
      <c r="EE1534"/>
      <c r="EF1534"/>
      <c r="EG1534"/>
      <c r="EH1534"/>
      <c r="EI1534"/>
      <c r="EJ1534"/>
      <c r="EK1534"/>
      <c r="EL1534"/>
      <c r="EM1534"/>
      <c r="EN1534"/>
      <c r="EO1534"/>
      <c r="EP1534"/>
      <c r="EQ1534"/>
      <c r="ER1534"/>
      <c r="ES1534"/>
      <c r="ET1534"/>
      <c r="EU1534"/>
      <c r="EV1534"/>
      <c r="EW1534"/>
      <c r="EX1534"/>
      <c r="EY1534"/>
      <c r="EZ1534"/>
      <c r="FA1534"/>
      <c r="FB1534"/>
      <c r="FC1534"/>
      <c r="FD1534"/>
      <c r="FE1534"/>
      <c r="FF1534"/>
      <c r="FG1534"/>
      <c r="FH1534"/>
      <c r="FI1534"/>
      <c r="FJ1534"/>
      <c r="FK1534"/>
      <c r="FL1534"/>
      <c r="FM1534"/>
      <c r="FN1534"/>
      <c r="FO1534"/>
      <c r="FP1534"/>
      <c r="FQ1534"/>
      <c r="FR1534"/>
      <c r="FS1534"/>
      <c r="FT1534"/>
      <c r="FU1534"/>
      <c r="FV1534"/>
      <c r="FW1534"/>
      <c r="FX1534"/>
      <c r="FY1534"/>
      <c r="FZ1534"/>
      <c r="GA1534"/>
      <c r="GB1534"/>
      <c r="GC1534"/>
      <c r="GD1534"/>
      <c r="GE1534"/>
      <c r="GF1534"/>
      <c r="GG1534"/>
      <c r="GH1534"/>
      <c r="GI1534"/>
      <c r="GJ1534"/>
      <c r="GK1534"/>
      <c r="GL1534"/>
      <c r="GM1534"/>
      <c r="GN1534"/>
      <c r="GO1534"/>
      <c r="GP1534"/>
      <c r="GQ1534"/>
      <c r="GR1534"/>
      <c r="GS1534"/>
      <c r="GT1534"/>
      <c r="GU1534"/>
      <c r="GV1534"/>
      <c r="GW1534"/>
      <c r="GX1534"/>
      <c r="GY1534"/>
      <c r="GZ1534"/>
      <c r="HA1534"/>
      <c r="HB1534"/>
      <c r="HC1534"/>
      <c r="HD1534"/>
      <c r="HE1534"/>
      <c r="HF1534"/>
      <c r="HG1534"/>
      <c r="HH1534"/>
      <c r="HI1534"/>
      <c r="HJ1534"/>
      <c r="HK1534"/>
      <c r="HL1534"/>
      <c r="HM1534"/>
      <c r="HN1534"/>
      <c r="HO1534"/>
      <c r="HP1534"/>
      <c r="HQ1534"/>
      <c r="HR1534"/>
      <c r="HS1534"/>
      <c r="HT1534"/>
      <c r="HU1534"/>
      <c r="HV1534"/>
      <c r="HW1534"/>
      <c r="HX1534"/>
      <c r="HY1534"/>
      <c r="HZ1534"/>
      <c r="IA1534"/>
      <c r="IB1534"/>
    </row>
    <row r="1535" spans="1:236" ht="12.75" customHeight="1" x14ac:dyDescent="0.25">
      <c r="A1535" s="10">
        <v>8</v>
      </c>
      <c r="B1535" s="10">
        <v>1441</v>
      </c>
      <c r="C1535" s="19">
        <v>1532</v>
      </c>
      <c r="D1535" s="1"/>
      <c r="E1535" s="99">
        <v>53.5</v>
      </c>
      <c r="F1535" s="99">
        <v>51</v>
      </c>
      <c r="G1535" s="99">
        <v>54</v>
      </c>
      <c r="H1535" s="99">
        <f t="shared" si="93"/>
        <v>52.5</v>
      </c>
      <c r="I1535" s="5">
        <v>2</v>
      </c>
      <c r="J1535" s="110">
        <v>2</v>
      </c>
      <c r="K1535" s="5"/>
      <c r="L1535" s="5"/>
      <c r="M1535" s="5"/>
      <c r="N1535" s="5"/>
      <c r="O1535" s="5"/>
      <c r="P1535" s="5"/>
      <c r="Q1535" s="138"/>
      <c r="R1535" s="18">
        <f t="shared" si="94"/>
        <v>2756.25</v>
      </c>
      <c r="S1535" s="10">
        <f t="shared" si="95"/>
        <v>2.1647536878642167E-3</v>
      </c>
      <c r="T1535"/>
      <c r="U1535"/>
      <c r="V1535"/>
      <c r="W1535"/>
      <c r="X1535"/>
      <c r="Y1535"/>
      <c r="Z1535"/>
      <c r="AA1535"/>
      <c r="AB1535"/>
      <c r="AC1535"/>
      <c r="AD1535"/>
      <c r="AE1535"/>
      <c r="AF1535"/>
      <c r="AG1535"/>
      <c r="AH1535"/>
      <c r="AI1535"/>
      <c r="AJ1535"/>
      <c r="AK1535"/>
      <c r="AL1535"/>
      <c r="AM1535"/>
      <c r="AN1535"/>
      <c r="AO1535"/>
      <c r="AP1535"/>
      <c r="AQ1535"/>
      <c r="AR1535"/>
      <c r="AS1535"/>
      <c r="AT1535"/>
      <c r="AU1535"/>
      <c r="AV1535"/>
      <c r="AW1535"/>
      <c r="AX1535"/>
      <c r="AY1535"/>
      <c r="AZ1535"/>
      <c r="BA1535"/>
      <c r="BB1535"/>
      <c r="BC1535"/>
      <c r="BD1535"/>
      <c r="BE1535"/>
      <c r="BF1535"/>
      <c r="BG1535"/>
      <c r="BH1535"/>
      <c r="BI1535"/>
      <c r="BJ1535"/>
      <c r="BK1535"/>
      <c r="BL1535"/>
      <c r="BM1535"/>
      <c r="BN1535"/>
      <c r="BO1535"/>
      <c r="BP1535"/>
      <c r="BQ1535"/>
      <c r="BR1535"/>
      <c r="BS1535"/>
      <c r="BT1535"/>
      <c r="BU1535"/>
      <c r="BV1535"/>
      <c r="BW1535"/>
      <c r="BX1535"/>
      <c r="BY1535"/>
      <c r="BZ1535"/>
      <c r="CA1535"/>
      <c r="CB1535"/>
      <c r="CC1535"/>
      <c r="CD1535"/>
      <c r="CE1535"/>
      <c r="CF1535"/>
      <c r="CG1535"/>
      <c r="CH1535"/>
      <c r="CI1535"/>
      <c r="CJ1535"/>
      <c r="CK1535"/>
      <c r="CL1535"/>
      <c r="CM1535"/>
      <c r="CN1535"/>
      <c r="CO1535"/>
      <c r="CP1535"/>
      <c r="CQ1535"/>
      <c r="CR1535"/>
      <c r="CS1535"/>
      <c r="CT1535"/>
      <c r="CU1535"/>
      <c r="CV1535"/>
      <c r="CW1535"/>
      <c r="CX1535"/>
      <c r="CY1535"/>
      <c r="CZ1535"/>
      <c r="DA1535"/>
      <c r="DB1535"/>
      <c r="DC1535"/>
      <c r="DD1535"/>
      <c r="DE1535"/>
      <c r="DF1535"/>
      <c r="DG1535"/>
      <c r="DH1535"/>
      <c r="DI1535"/>
      <c r="DJ1535"/>
      <c r="DK1535"/>
      <c r="DL1535"/>
      <c r="DM1535"/>
      <c r="DN1535"/>
      <c r="DO1535"/>
      <c r="DP1535"/>
      <c r="DQ1535"/>
      <c r="DR1535"/>
      <c r="DS1535"/>
      <c r="DT1535"/>
      <c r="DU1535"/>
      <c r="DV1535"/>
      <c r="DW1535"/>
      <c r="DX1535"/>
      <c r="DY1535"/>
      <c r="DZ1535"/>
      <c r="EA1535"/>
      <c r="EB1535"/>
      <c r="EC1535"/>
      <c r="ED1535"/>
      <c r="EE1535"/>
      <c r="EF1535"/>
      <c r="EG1535"/>
      <c r="EH1535"/>
      <c r="EI1535"/>
      <c r="EJ1535"/>
      <c r="EK1535"/>
      <c r="EL1535"/>
      <c r="EM1535"/>
      <c r="EN1535"/>
      <c r="EO1535"/>
      <c r="EP1535"/>
      <c r="EQ1535"/>
      <c r="ER1535"/>
      <c r="ES1535"/>
      <c r="ET1535"/>
      <c r="EU1535"/>
      <c r="EV1535"/>
      <c r="EW1535"/>
      <c r="EX1535"/>
      <c r="EY1535"/>
      <c r="EZ1535"/>
      <c r="FA1535"/>
      <c r="FB1535"/>
      <c r="FC1535"/>
      <c r="FD1535"/>
      <c r="FE1535"/>
      <c r="FF1535"/>
      <c r="FG1535"/>
      <c r="FH1535"/>
      <c r="FI1535"/>
      <c r="FJ1535"/>
      <c r="FK1535"/>
      <c r="FL1535"/>
      <c r="FM1535"/>
      <c r="FN1535"/>
      <c r="FO1535"/>
      <c r="FP1535"/>
      <c r="FQ1535"/>
      <c r="FR1535"/>
      <c r="FS1535"/>
      <c r="FT1535"/>
      <c r="FU1535"/>
      <c r="FV1535"/>
      <c r="FW1535"/>
      <c r="FX1535"/>
      <c r="FY1535"/>
      <c r="FZ1535"/>
      <c r="GA1535"/>
      <c r="GB1535"/>
      <c r="GC1535"/>
      <c r="GD1535"/>
      <c r="GE1535"/>
      <c r="GF1535"/>
      <c r="GG1535"/>
      <c r="GH1535"/>
      <c r="GI1535"/>
      <c r="GJ1535"/>
      <c r="GK1535"/>
      <c r="GL1535"/>
      <c r="GM1535"/>
      <c r="GN1535"/>
      <c r="GO1535"/>
      <c r="GP1535"/>
      <c r="GQ1535"/>
      <c r="GR1535"/>
      <c r="GS1535"/>
      <c r="GT1535"/>
      <c r="GU1535"/>
      <c r="GV1535"/>
      <c r="GW1535"/>
      <c r="GX1535"/>
      <c r="GY1535"/>
      <c r="GZ1535"/>
      <c r="HA1535"/>
      <c r="HB1535"/>
      <c r="HC1535"/>
      <c r="HD1535"/>
      <c r="HE1535"/>
      <c r="HF1535"/>
      <c r="HG1535"/>
      <c r="HH1535"/>
      <c r="HI1535"/>
      <c r="HJ1535"/>
      <c r="HK1535"/>
      <c r="HL1535"/>
      <c r="HM1535"/>
      <c r="HN1535"/>
      <c r="HO1535"/>
      <c r="HP1535"/>
      <c r="HQ1535"/>
      <c r="HR1535"/>
      <c r="HS1535"/>
      <c r="HT1535"/>
      <c r="HU1535"/>
      <c r="HV1535"/>
      <c r="HW1535"/>
      <c r="HX1535"/>
      <c r="HY1535"/>
      <c r="HZ1535"/>
      <c r="IA1535"/>
      <c r="IB1535"/>
    </row>
    <row r="1536" spans="1:236" ht="12.75" customHeight="1" x14ac:dyDescent="0.25">
      <c r="A1536" s="10">
        <v>8</v>
      </c>
      <c r="B1536" s="10">
        <v>1442</v>
      </c>
      <c r="C1536" s="10">
        <v>1533</v>
      </c>
      <c r="D1536" s="1"/>
      <c r="E1536" s="99">
        <v>47</v>
      </c>
      <c r="F1536" s="99">
        <v>53</v>
      </c>
      <c r="G1536" s="99">
        <v>47</v>
      </c>
      <c r="H1536" s="99">
        <f t="shared" si="93"/>
        <v>50</v>
      </c>
      <c r="I1536" s="5">
        <v>1</v>
      </c>
      <c r="J1536" s="110">
        <v>2</v>
      </c>
      <c r="K1536" s="5"/>
      <c r="L1536" s="5"/>
      <c r="M1536" s="5"/>
      <c r="N1536" s="5"/>
      <c r="O1536" s="5"/>
      <c r="P1536" s="5"/>
      <c r="Q1536" s="138"/>
      <c r="R1536" s="18">
        <f t="shared" si="94"/>
        <v>2500</v>
      </c>
      <c r="S1536" s="10">
        <f t="shared" si="95"/>
        <v>1.9634954084936209E-3</v>
      </c>
      <c r="T1536"/>
      <c r="U1536"/>
      <c r="V1536"/>
      <c r="W1536"/>
      <c r="X1536"/>
      <c r="Y1536"/>
      <c r="Z1536"/>
      <c r="AA1536"/>
      <c r="AB1536"/>
      <c r="AC1536"/>
      <c r="AD1536"/>
      <c r="AE1536"/>
      <c r="AF1536"/>
      <c r="AG1536"/>
      <c r="AH1536"/>
      <c r="AI1536"/>
      <c r="AJ1536"/>
      <c r="AK1536"/>
      <c r="AL1536"/>
      <c r="AM1536"/>
      <c r="AN1536"/>
      <c r="AO1536"/>
      <c r="AP1536"/>
      <c r="AQ1536"/>
      <c r="AR1536"/>
      <c r="AS1536"/>
      <c r="AT1536"/>
      <c r="AU1536"/>
      <c r="AV1536"/>
      <c r="AW1536"/>
      <c r="AX1536"/>
      <c r="AY1536"/>
      <c r="AZ1536"/>
      <c r="BA1536"/>
      <c r="BB1536"/>
      <c r="BC1536"/>
      <c r="BD1536"/>
      <c r="BE1536"/>
      <c r="BF1536"/>
      <c r="BG1536"/>
      <c r="BH1536"/>
      <c r="BI1536"/>
      <c r="BJ1536"/>
      <c r="BK1536"/>
      <c r="BL1536"/>
      <c r="BM1536"/>
      <c r="BN1536"/>
      <c r="BO1536"/>
      <c r="BP1536"/>
      <c r="BQ1536"/>
      <c r="BR1536"/>
      <c r="BS1536"/>
      <c r="BT1536"/>
      <c r="BU1536"/>
      <c r="BV1536"/>
      <c r="BW1536"/>
      <c r="BX1536"/>
      <c r="BY1536"/>
      <c r="BZ1536"/>
      <c r="CA1536"/>
      <c r="CB1536"/>
      <c r="CC1536"/>
      <c r="CD1536"/>
      <c r="CE1536"/>
      <c r="CF1536"/>
      <c r="CG1536"/>
      <c r="CH1536"/>
      <c r="CI1536"/>
      <c r="CJ1536"/>
      <c r="CK1536"/>
      <c r="CL1536"/>
      <c r="CM1536"/>
      <c r="CN1536"/>
      <c r="CO1536"/>
      <c r="CP1536"/>
      <c r="CQ1536"/>
      <c r="CR1536"/>
      <c r="CS1536"/>
      <c r="CT1536"/>
      <c r="CU1536"/>
      <c r="CV1536"/>
      <c r="CW1536"/>
      <c r="CX1536"/>
      <c r="CY1536"/>
      <c r="CZ1536"/>
      <c r="DA1536"/>
      <c r="DB1536"/>
      <c r="DC1536"/>
      <c r="DD1536"/>
      <c r="DE1536"/>
      <c r="DF1536"/>
      <c r="DG1536"/>
      <c r="DH1536"/>
      <c r="DI1536"/>
      <c r="DJ1536"/>
      <c r="DK1536"/>
      <c r="DL1536"/>
      <c r="DM1536"/>
      <c r="DN1536"/>
      <c r="DO1536"/>
      <c r="DP1536"/>
      <c r="DQ1536"/>
      <c r="DR1536"/>
      <c r="DS1536"/>
      <c r="DT1536"/>
      <c r="DU1536"/>
      <c r="DV1536"/>
      <c r="DW1536"/>
      <c r="DX1536"/>
      <c r="DY1536"/>
      <c r="DZ1536"/>
      <c r="EA1536"/>
      <c r="EB1536"/>
      <c r="EC1536"/>
      <c r="ED1536"/>
      <c r="EE1536"/>
      <c r="EF1536"/>
      <c r="EG1536"/>
      <c r="EH1536"/>
      <c r="EI1536"/>
      <c r="EJ1536"/>
      <c r="EK1536"/>
      <c r="EL1536"/>
      <c r="EM1536"/>
      <c r="EN1536"/>
      <c r="EO1536"/>
      <c r="EP1536"/>
      <c r="EQ1536"/>
      <c r="ER1536"/>
      <c r="ES1536"/>
      <c r="ET1536"/>
      <c r="EU1536"/>
      <c r="EV1536"/>
      <c r="EW1536"/>
      <c r="EX1536"/>
      <c r="EY1536"/>
      <c r="EZ1536"/>
      <c r="FA1536"/>
      <c r="FB1536"/>
      <c r="FC1536"/>
      <c r="FD1536"/>
      <c r="FE1536"/>
      <c r="FF1536"/>
      <c r="FG1536"/>
      <c r="FH1536"/>
      <c r="FI1536"/>
      <c r="FJ1536"/>
      <c r="FK1536"/>
      <c r="FL1536"/>
      <c r="FM1536"/>
      <c r="FN1536"/>
      <c r="FO1536"/>
      <c r="FP1536"/>
      <c r="FQ1536"/>
      <c r="FR1536"/>
      <c r="FS1536"/>
      <c r="FT1536"/>
      <c r="FU1536"/>
      <c r="FV1536"/>
      <c r="FW1536"/>
      <c r="FX1536"/>
      <c r="FY1536"/>
      <c r="FZ1536"/>
      <c r="GA1536"/>
      <c r="GB1536"/>
      <c r="GC1536"/>
      <c r="GD1536"/>
      <c r="GE1536"/>
      <c r="GF1536"/>
      <c r="GG1536"/>
      <c r="GH1536"/>
      <c r="GI1536"/>
      <c r="GJ1536"/>
      <c r="GK1536"/>
      <c r="GL1536"/>
      <c r="GM1536"/>
      <c r="GN1536"/>
      <c r="GO1536"/>
      <c r="GP1536"/>
      <c r="GQ1536"/>
      <c r="GR1536"/>
      <c r="GS1536"/>
      <c r="GT1536"/>
      <c r="GU1536"/>
      <c r="GV1536"/>
      <c r="GW1536"/>
      <c r="GX1536"/>
      <c r="GY1536"/>
      <c r="GZ1536"/>
      <c r="HA1536"/>
      <c r="HB1536"/>
      <c r="HC1536"/>
      <c r="HD1536"/>
      <c r="HE1536"/>
      <c r="HF1536"/>
      <c r="HG1536"/>
      <c r="HH1536"/>
      <c r="HI1536"/>
      <c r="HJ1536"/>
      <c r="HK1536"/>
      <c r="HL1536"/>
      <c r="HM1536"/>
      <c r="HN1536"/>
      <c r="HO1536"/>
      <c r="HP1536"/>
      <c r="HQ1536"/>
      <c r="HR1536"/>
      <c r="HS1536"/>
      <c r="HT1536"/>
      <c r="HU1536"/>
      <c r="HV1536"/>
      <c r="HW1536"/>
      <c r="HX1536"/>
      <c r="HY1536"/>
      <c r="HZ1536"/>
      <c r="IA1536"/>
      <c r="IB1536"/>
    </row>
    <row r="1537" spans="1:236" ht="12.75" customHeight="1" x14ac:dyDescent="0.25">
      <c r="A1537" s="10">
        <v>8</v>
      </c>
      <c r="B1537" s="10">
        <v>1443</v>
      </c>
      <c r="C1537" s="19">
        <v>1534</v>
      </c>
      <c r="D1537" s="1"/>
      <c r="E1537" s="99">
        <v>26.5</v>
      </c>
      <c r="F1537" s="99">
        <v>28</v>
      </c>
      <c r="G1537" s="99">
        <v>30</v>
      </c>
      <c r="H1537" s="99">
        <f t="shared" si="93"/>
        <v>29</v>
      </c>
      <c r="I1537" s="5">
        <v>2</v>
      </c>
      <c r="J1537" s="110">
        <v>3</v>
      </c>
      <c r="K1537" s="5"/>
      <c r="L1537" s="5"/>
      <c r="M1537" s="5"/>
      <c r="N1537" s="5"/>
      <c r="O1537" s="5"/>
      <c r="P1537" s="5"/>
      <c r="Q1537" s="138"/>
      <c r="R1537" s="18">
        <f t="shared" si="94"/>
        <v>841</v>
      </c>
      <c r="S1537" s="10">
        <f t="shared" si="95"/>
        <v>6.6051985541725399E-4</v>
      </c>
      <c r="T1537"/>
      <c r="U1537"/>
      <c r="V1537"/>
      <c r="W1537"/>
      <c r="X1537"/>
      <c r="Y1537"/>
      <c r="Z1537"/>
      <c r="AA1537"/>
      <c r="AB1537"/>
      <c r="AC1537"/>
      <c r="AD1537"/>
      <c r="AE1537"/>
      <c r="AF1537"/>
      <c r="AG1537"/>
      <c r="AH1537"/>
      <c r="AI1537"/>
      <c r="AJ1537"/>
      <c r="AK1537"/>
      <c r="AL1537"/>
      <c r="AM1537"/>
      <c r="AN1537"/>
      <c r="AO1537"/>
      <c r="AP1537"/>
      <c r="AQ1537"/>
      <c r="AR1537"/>
      <c r="AS1537"/>
      <c r="AT1537"/>
      <c r="AU1537"/>
      <c r="AV1537"/>
      <c r="AW1537"/>
      <c r="AX1537"/>
      <c r="AY1537"/>
      <c r="AZ1537"/>
      <c r="BA1537"/>
      <c r="BB1537"/>
      <c r="BC1537"/>
      <c r="BD1537"/>
      <c r="BE1537"/>
      <c r="BF1537"/>
      <c r="BG1537"/>
      <c r="BH1537"/>
      <c r="BI1537"/>
      <c r="BJ1537"/>
      <c r="BK1537"/>
      <c r="BL1537"/>
      <c r="BM1537"/>
      <c r="BN1537"/>
      <c r="BO1537"/>
      <c r="BP1537"/>
      <c r="BQ1537"/>
      <c r="BR1537"/>
      <c r="BS1537"/>
      <c r="BT1537"/>
      <c r="BU1537"/>
      <c r="BV1537"/>
      <c r="BW1537"/>
      <c r="BX1537"/>
      <c r="BY1537"/>
      <c r="BZ1537"/>
      <c r="CA1537"/>
      <c r="CB1537"/>
      <c r="CC1537"/>
      <c r="CD1537"/>
      <c r="CE1537"/>
      <c r="CF1537"/>
      <c r="CG1537"/>
      <c r="CH1537"/>
      <c r="CI1537"/>
      <c r="CJ1537"/>
      <c r="CK1537"/>
      <c r="CL1537"/>
      <c r="CM1537"/>
      <c r="CN1537"/>
      <c r="CO1537"/>
      <c r="CP1537"/>
      <c r="CQ1537"/>
      <c r="CR1537"/>
      <c r="CS1537"/>
      <c r="CT1537"/>
      <c r="CU1537"/>
      <c r="CV1537"/>
      <c r="CW1537"/>
      <c r="CX1537"/>
      <c r="CY1537"/>
      <c r="CZ1537"/>
      <c r="DA1537"/>
      <c r="DB1537"/>
      <c r="DC1537"/>
      <c r="DD1537"/>
      <c r="DE1537"/>
      <c r="DF1537"/>
      <c r="DG1537"/>
      <c r="DH1537"/>
      <c r="DI1537"/>
      <c r="DJ1537"/>
      <c r="DK1537"/>
      <c r="DL1537"/>
      <c r="DM1537"/>
      <c r="DN1537"/>
      <c r="DO1537"/>
      <c r="DP1537"/>
      <c r="DQ1537"/>
      <c r="DR1537"/>
      <c r="DS1537"/>
      <c r="DT1537"/>
      <c r="DU1537"/>
      <c r="DV1537"/>
      <c r="DW1537"/>
      <c r="DX1537"/>
      <c r="DY1537"/>
      <c r="DZ1537"/>
      <c r="EA1537"/>
      <c r="EB1537"/>
      <c r="EC1537"/>
      <c r="ED1537"/>
      <c r="EE1537"/>
      <c r="EF1537"/>
      <c r="EG1537"/>
      <c r="EH1537"/>
      <c r="EI1537"/>
      <c r="EJ1537"/>
      <c r="EK1537"/>
      <c r="EL1537"/>
      <c r="EM1537"/>
      <c r="EN1537"/>
      <c r="EO1537"/>
      <c r="EP1537"/>
      <c r="EQ1537"/>
      <c r="ER1537"/>
      <c r="ES1537"/>
      <c r="ET1537"/>
      <c r="EU1537"/>
      <c r="EV1537"/>
      <c r="EW1537"/>
      <c r="EX1537"/>
      <c r="EY1537"/>
      <c r="EZ1537"/>
      <c r="FA1537"/>
      <c r="FB1537"/>
      <c r="FC1537"/>
      <c r="FD1537"/>
      <c r="FE1537"/>
      <c r="FF1537"/>
      <c r="FG1537"/>
      <c r="FH1537"/>
      <c r="FI1537"/>
      <c r="FJ1537"/>
      <c r="FK1537"/>
      <c r="FL1537"/>
      <c r="FM1537"/>
      <c r="FN1537"/>
      <c r="FO1537"/>
      <c r="FP1537"/>
      <c r="FQ1537"/>
      <c r="FR1537"/>
      <c r="FS1537"/>
      <c r="FT1537"/>
      <c r="FU1537"/>
      <c r="FV1537"/>
      <c r="FW1537"/>
      <c r="FX1537"/>
      <c r="FY1537"/>
      <c r="FZ1537"/>
      <c r="GA1537"/>
      <c r="GB1537"/>
      <c r="GC1537"/>
      <c r="GD1537"/>
      <c r="GE1537"/>
      <c r="GF1537"/>
      <c r="GG1537"/>
      <c r="GH1537"/>
      <c r="GI1537"/>
      <c r="GJ1537"/>
      <c r="GK1537"/>
      <c r="GL1537"/>
      <c r="GM1537"/>
      <c r="GN1537"/>
      <c r="GO1537"/>
      <c r="GP1537"/>
      <c r="GQ1537"/>
      <c r="GR1537"/>
      <c r="GS1537"/>
      <c r="GT1537"/>
      <c r="GU1537"/>
      <c r="GV1537"/>
      <c r="GW1537"/>
      <c r="GX1537"/>
      <c r="GY1537"/>
      <c r="GZ1537"/>
      <c r="HA1537"/>
      <c r="HB1537"/>
      <c r="HC1537"/>
      <c r="HD1537"/>
      <c r="HE1537"/>
      <c r="HF1537"/>
      <c r="HG1537"/>
      <c r="HH1537"/>
      <c r="HI1537"/>
      <c r="HJ1537"/>
      <c r="HK1537"/>
      <c r="HL1537"/>
      <c r="HM1537"/>
      <c r="HN1537"/>
      <c r="HO1537"/>
      <c r="HP1537"/>
      <c r="HQ1537"/>
      <c r="HR1537"/>
      <c r="HS1537"/>
      <c r="HT1537"/>
      <c r="HU1537"/>
      <c r="HV1537"/>
      <c r="HW1537"/>
      <c r="HX1537"/>
      <c r="HY1537"/>
      <c r="HZ1537"/>
      <c r="IA1537"/>
      <c r="IB1537"/>
    </row>
    <row r="1538" spans="1:236" ht="12.75" customHeight="1" x14ac:dyDescent="0.25">
      <c r="A1538" s="10">
        <v>8</v>
      </c>
      <c r="B1538" s="10">
        <v>1444</v>
      </c>
      <c r="C1538" s="10">
        <v>1535</v>
      </c>
      <c r="D1538" s="1"/>
      <c r="E1538" s="99">
        <v>30.5</v>
      </c>
      <c r="F1538" s="99">
        <v>31</v>
      </c>
      <c r="G1538" s="99">
        <v>29</v>
      </c>
      <c r="H1538" s="99">
        <f t="shared" si="93"/>
        <v>30</v>
      </c>
      <c r="I1538" s="5">
        <v>3</v>
      </c>
      <c r="J1538" s="110">
        <v>3</v>
      </c>
      <c r="K1538" s="5"/>
      <c r="L1538" s="5"/>
      <c r="M1538" s="5"/>
      <c r="N1538" s="5"/>
      <c r="O1538" s="5"/>
      <c r="P1538" s="5"/>
      <c r="Q1538" s="138"/>
      <c r="R1538" s="18">
        <f t="shared" si="94"/>
        <v>900</v>
      </c>
      <c r="S1538" s="10">
        <f t="shared" si="95"/>
        <v>7.0685834705770342E-4</v>
      </c>
      <c r="T1538"/>
      <c r="U1538"/>
      <c r="V1538"/>
      <c r="W1538"/>
      <c r="X1538"/>
      <c r="Y1538"/>
      <c r="Z1538"/>
      <c r="AA1538"/>
      <c r="AB1538"/>
      <c r="AC1538"/>
      <c r="AD1538"/>
      <c r="AE1538"/>
      <c r="AF1538"/>
      <c r="AG1538"/>
      <c r="AH1538"/>
      <c r="AI1538"/>
      <c r="AJ1538"/>
      <c r="AK1538"/>
      <c r="AL1538"/>
      <c r="AM1538"/>
      <c r="AN1538"/>
      <c r="AO1538"/>
      <c r="AP1538"/>
      <c r="AQ1538"/>
      <c r="AR1538"/>
      <c r="AS1538"/>
      <c r="AT1538"/>
      <c r="AU1538"/>
      <c r="AV1538"/>
      <c r="AW1538"/>
      <c r="AX1538"/>
      <c r="AY1538"/>
      <c r="AZ1538"/>
      <c r="BA1538"/>
      <c r="BB1538"/>
      <c r="BC1538"/>
      <c r="BD1538"/>
      <c r="BE1538"/>
      <c r="BF1538"/>
      <c r="BG1538"/>
      <c r="BH1538"/>
      <c r="BI1538"/>
      <c r="BJ1538"/>
      <c r="BK1538"/>
      <c r="BL1538"/>
      <c r="BM1538"/>
      <c r="BN1538"/>
      <c r="BO1538"/>
      <c r="BP1538"/>
      <c r="BQ1538"/>
      <c r="BR1538"/>
      <c r="BS1538"/>
      <c r="BT1538"/>
      <c r="BU1538"/>
      <c r="BV1538"/>
      <c r="BW1538"/>
      <c r="BX1538"/>
      <c r="BY1538"/>
      <c r="BZ1538"/>
      <c r="CA1538"/>
      <c r="CB1538"/>
      <c r="CC1538"/>
      <c r="CD1538"/>
      <c r="CE1538"/>
      <c r="CF1538"/>
      <c r="CG1538"/>
      <c r="CH1538"/>
      <c r="CI1538"/>
      <c r="CJ1538"/>
      <c r="CK1538"/>
      <c r="CL1538"/>
      <c r="CM1538"/>
      <c r="CN1538"/>
      <c r="CO1538"/>
      <c r="CP1538"/>
      <c r="CQ1538"/>
      <c r="CR1538"/>
      <c r="CS1538"/>
      <c r="CT1538"/>
      <c r="CU1538"/>
      <c r="CV1538"/>
      <c r="CW1538"/>
      <c r="CX1538"/>
      <c r="CY1538"/>
      <c r="CZ1538"/>
      <c r="DA1538"/>
      <c r="DB1538"/>
      <c r="DC1538"/>
      <c r="DD1538"/>
      <c r="DE1538"/>
      <c r="DF1538"/>
      <c r="DG1538"/>
      <c r="DH1538"/>
      <c r="DI1538"/>
      <c r="DJ1538"/>
      <c r="DK1538"/>
      <c r="DL1538"/>
      <c r="DM1538"/>
      <c r="DN1538"/>
      <c r="DO1538"/>
      <c r="DP1538"/>
      <c r="DQ1538"/>
      <c r="DR1538"/>
      <c r="DS1538"/>
      <c r="DT1538"/>
      <c r="DU1538"/>
      <c r="DV1538"/>
      <c r="DW1538"/>
      <c r="DX1538"/>
      <c r="DY1538"/>
      <c r="DZ1538"/>
      <c r="EA1538"/>
      <c r="EB1538"/>
      <c r="EC1538"/>
      <c r="ED1538"/>
      <c r="EE1538"/>
      <c r="EF1538"/>
      <c r="EG1538"/>
      <c r="EH1538"/>
      <c r="EI1538"/>
      <c r="EJ1538"/>
      <c r="EK1538"/>
      <c r="EL1538"/>
      <c r="EM1538"/>
      <c r="EN1538"/>
      <c r="EO1538"/>
      <c r="EP1538"/>
      <c r="EQ1538"/>
      <c r="ER1538"/>
      <c r="ES1538"/>
      <c r="ET1538"/>
      <c r="EU1538"/>
      <c r="EV1538"/>
      <c r="EW1538"/>
      <c r="EX1538"/>
      <c r="EY1538"/>
      <c r="EZ1538"/>
      <c r="FA1538"/>
      <c r="FB1538"/>
      <c r="FC1538"/>
      <c r="FD1538"/>
      <c r="FE1538"/>
      <c r="FF1538"/>
      <c r="FG1538"/>
      <c r="FH1538"/>
      <c r="FI1538"/>
      <c r="FJ1538"/>
      <c r="FK1538"/>
      <c r="FL1538"/>
      <c r="FM1538"/>
      <c r="FN1538"/>
      <c r="FO1538"/>
      <c r="FP1538"/>
      <c r="FQ1538"/>
      <c r="FR1538"/>
      <c r="FS1538"/>
      <c r="FT1538"/>
      <c r="FU1538"/>
      <c r="FV1538"/>
      <c r="FW1538"/>
      <c r="FX1538"/>
      <c r="FY1538"/>
      <c r="FZ1538"/>
      <c r="GA1538"/>
      <c r="GB1538"/>
      <c r="GC1538"/>
      <c r="GD1538"/>
      <c r="GE1538"/>
      <c r="GF1538"/>
      <c r="GG1538"/>
      <c r="GH1538"/>
      <c r="GI1538"/>
      <c r="GJ1538"/>
      <c r="GK1538"/>
      <c r="GL1538"/>
      <c r="GM1538"/>
      <c r="GN1538"/>
      <c r="GO1538"/>
      <c r="GP1538"/>
      <c r="GQ1538"/>
      <c r="GR1538"/>
      <c r="GS1538"/>
      <c r="GT1538"/>
      <c r="GU1538"/>
      <c r="GV1538"/>
      <c r="GW1538"/>
      <c r="GX1538"/>
      <c r="GY1538"/>
      <c r="GZ1538"/>
      <c r="HA1538"/>
      <c r="HB1538"/>
      <c r="HC1538"/>
      <c r="HD1538"/>
      <c r="HE1538"/>
      <c r="HF1538"/>
      <c r="HG1538"/>
      <c r="HH1538"/>
      <c r="HI1538"/>
      <c r="HJ1538"/>
      <c r="HK1538"/>
      <c r="HL1538"/>
      <c r="HM1538"/>
      <c r="HN1538"/>
      <c r="HO1538"/>
      <c r="HP1538"/>
      <c r="HQ1538"/>
      <c r="HR1538"/>
      <c r="HS1538"/>
      <c r="HT1538"/>
      <c r="HU1538"/>
      <c r="HV1538"/>
      <c r="HW1538"/>
      <c r="HX1538"/>
      <c r="HY1538"/>
      <c r="HZ1538"/>
      <c r="IA1538"/>
      <c r="IB1538"/>
    </row>
    <row r="1539" spans="1:236" ht="12.75" customHeight="1" x14ac:dyDescent="0.25">
      <c r="A1539" s="10">
        <v>8</v>
      </c>
      <c r="B1539" s="10">
        <v>1445</v>
      </c>
      <c r="C1539" s="19">
        <v>1536</v>
      </c>
      <c r="D1539" s="1"/>
      <c r="E1539" s="99">
        <v>36.5</v>
      </c>
      <c r="F1539" s="99">
        <v>37</v>
      </c>
      <c r="G1539" s="99">
        <v>36</v>
      </c>
      <c r="H1539" s="99">
        <f t="shared" si="93"/>
        <v>36.5</v>
      </c>
      <c r="I1539" s="5">
        <v>3</v>
      </c>
      <c r="J1539" s="110">
        <v>3</v>
      </c>
      <c r="K1539" s="5"/>
      <c r="L1539" s="5"/>
      <c r="M1539" s="5"/>
      <c r="N1539" s="5"/>
      <c r="O1539" s="5"/>
      <c r="P1539" s="5"/>
      <c r="Q1539" s="138"/>
      <c r="R1539" s="18">
        <f t="shared" si="94"/>
        <v>1332.25</v>
      </c>
      <c r="S1539" s="10">
        <f t="shared" si="95"/>
        <v>1.0463467031862506E-3</v>
      </c>
      <c r="T1539"/>
      <c r="U1539"/>
      <c r="V1539"/>
      <c r="W1539"/>
      <c r="X1539"/>
      <c r="Y1539"/>
      <c r="Z1539"/>
      <c r="AA1539"/>
      <c r="AB1539"/>
      <c r="AC1539"/>
      <c r="AD1539"/>
      <c r="AE1539"/>
      <c r="AF1539"/>
      <c r="AG1539"/>
      <c r="AH1539"/>
      <c r="AI1539"/>
      <c r="AJ1539"/>
      <c r="AK1539"/>
      <c r="AL1539"/>
      <c r="AM1539"/>
      <c r="AN1539"/>
      <c r="AO1539"/>
      <c r="AP1539"/>
      <c r="AQ1539"/>
      <c r="AR1539"/>
      <c r="AS1539"/>
      <c r="AT1539"/>
      <c r="AU1539"/>
      <c r="AV1539"/>
      <c r="AW1539"/>
      <c r="AX1539"/>
      <c r="AY1539"/>
      <c r="AZ1539"/>
      <c r="BA1539"/>
      <c r="BB1539"/>
      <c r="BC1539"/>
      <c r="BD1539"/>
      <c r="BE1539"/>
      <c r="BF1539"/>
      <c r="BG1539"/>
      <c r="BH1539"/>
      <c r="BI1539"/>
      <c r="BJ1539"/>
      <c r="BK1539"/>
      <c r="BL1539"/>
      <c r="BM1539"/>
      <c r="BN1539"/>
      <c r="BO1539"/>
      <c r="BP1539"/>
      <c r="BQ1539"/>
      <c r="BR1539"/>
      <c r="BS1539"/>
      <c r="BT1539"/>
      <c r="BU1539"/>
      <c r="BV1539"/>
      <c r="BW1539"/>
      <c r="BX1539"/>
      <c r="BY1539"/>
      <c r="BZ1539"/>
      <c r="CA1539"/>
      <c r="CB1539"/>
      <c r="CC1539"/>
      <c r="CD1539"/>
      <c r="CE1539"/>
      <c r="CF1539"/>
      <c r="CG1539"/>
      <c r="CH1539"/>
      <c r="CI1539"/>
      <c r="CJ1539"/>
      <c r="CK1539"/>
      <c r="CL1539"/>
      <c r="CM1539"/>
      <c r="CN1539"/>
      <c r="CO1539"/>
      <c r="CP1539"/>
      <c r="CQ1539"/>
      <c r="CR1539"/>
      <c r="CS1539"/>
      <c r="CT1539"/>
      <c r="CU1539"/>
      <c r="CV1539"/>
      <c r="CW1539"/>
      <c r="CX1539"/>
      <c r="CY1539"/>
      <c r="CZ1539"/>
      <c r="DA1539"/>
      <c r="DB1539"/>
      <c r="DC1539"/>
      <c r="DD1539"/>
      <c r="DE1539"/>
      <c r="DF1539"/>
      <c r="DG1539"/>
      <c r="DH1539"/>
      <c r="DI1539"/>
      <c r="DJ1539"/>
      <c r="DK1539"/>
      <c r="DL1539"/>
      <c r="DM1539"/>
      <c r="DN1539"/>
      <c r="DO1539"/>
      <c r="DP1539"/>
      <c r="DQ1539"/>
      <c r="DR1539"/>
      <c r="DS1539"/>
      <c r="DT1539"/>
      <c r="DU1539"/>
      <c r="DV1539"/>
      <c r="DW1539"/>
      <c r="DX1539"/>
      <c r="DY1539"/>
      <c r="DZ1539"/>
      <c r="EA1539"/>
      <c r="EB1539"/>
      <c r="EC1539"/>
      <c r="ED1539"/>
      <c r="EE1539"/>
      <c r="EF1539"/>
      <c r="EG1539"/>
      <c r="EH1539"/>
      <c r="EI1539"/>
      <c r="EJ1539"/>
      <c r="EK1539"/>
      <c r="EL1539"/>
      <c r="EM1539"/>
      <c r="EN1539"/>
      <c r="EO1539"/>
      <c r="EP1539"/>
      <c r="EQ1539"/>
      <c r="ER1539"/>
      <c r="ES1539"/>
      <c r="ET1539"/>
      <c r="EU1539"/>
      <c r="EV1539"/>
      <c r="EW1539"/>
      <c r="EX1539"/>
      <c r="EY1539"/>
      <c r="EZ1539"/>
      <c r="FA1539"/>
      <c r="FB1539"/>
      <c r="FC1539"/>
      <c r="FD1539"/>
      <c r="FE1539"/>
      <c r="FF1539"/>
      <c r="FG1539"/>
      <c r="FH1539"/>
      <c r="FI1539"/>
      <c r="FJ1539"/>
      <c r="FK1539"/>
      <c r="FL1539"/>
      <c r="FM1539"/>
      <c r="FN1539"/>
      <c r="FO1539"/>
      <c r="FP1539"/>
      <c r="FQ1539"/>
      <c r="FR1539"/>
      <c r="FS1539"/>
      <c r="FT1539"/>
      <c r="FU1539"/>
      <c r="FV1539"/>
      <c r="FW1539"/>
      <c r="FX1539"/>
      <c r="FY1539"/>
      <c r="FZ1539"/>
      <c r="GA1539"/>
      <c r="GB1539"/>
      <c r="GC1539"/>
      <c r="GD1539"/>
      <c r="GE1539"/>
      <c r="GF1539"/>
      <c r="GG1539"/>
      <c r="GH1539"/>
      <c r="GI1539"/>
      <c r="GJ1539"/>
      <c r="GK1539"/>
      <c r="GL1539"/>
      <c r="GM1539"/>
      <c r="GN1539"/>
      <c r="GO1539"/>
      <c r="GP1539"/>
      <c r="GQ1539"/>
      <c r="GR1539"/>
      <c r="GS1539"/>
      <c r="GT1539"/>
      <c r="GU1539"/>
      <c r="GV1539"/>
      <c r="GW1539"/>
      <c r="GX1539"/>
      <c r="GY1539"/>
      <c r="GZ1539"/>
      <c r="HA1539"/>
      <c r="HB1539"/>
      <c r="HC1539"/>
      <c r="HD1539"/>
      <c r="HE1539"/>
      <c r="HF1539"/>
      <c r="HG1539"/>
      <c r="HH1539"/>
      <c r="HI1539"/>
      <c r="HJ1539"/>
      <c r="HK1539"/>
      <c r="HL1539"/>
      <c r="HM1539"/>
      <c r="HN1539"/>
      <c r="HO1539"/>
      <c r="HP1539"/>
      <c r="HQ1539"/>
      <c r="HR1539"/>
      <c r="HS1539"/>
      <c r="HT1539"/>
      <c r="HU1539"/>
      <c r="HV1539"/>
      <c r="HW1539"/>
      <c r="HX1539"/>
      <c r="HY1539"/>
      <c r="HZ1539"/>
      <c r="IA1539"/>
      <c r="IB1539"/>
    </row>
    <row r="1540" spans="1:236" ht="12.75" customHeight="1" x14ac:dyDescent="0.25">
      <c r="A1540" s="238">
        <v>8</v>
      </c>
      <c r="B1540" s="238">
        <v>1446</v>
      </c>
      <c r="C1540" s="238">
        <v>1537</v>
      </c>
      <c r="D1540" s="25" t="s">
        <v>41</v>
      </c>
      <c r="E1540" s="24">
        <v>30</v>
      </c>
      <c r="F1540" s="24"/>
      <c r="G1540" s="24"/>
      <c r="H1540" s="24" t="e">
        <f t="shared" ref="H1540:H1603" si="96">AVERAGE(F1540:G1540)</f>
        <v>#DIV/0!</v>
      </c>
      <c r="I1540" s="238">
        <v>4</v>
      </c>
      <c r="J1540" s="115" t="s">
        <v>136</v>
      </c>
      <c r="K1540" s="238" t="s">
        <v>137</v>
      </c>
      <c r="L1540" s="238"/>
      <c r="M1540" s="238"/>
      <c r="N1540" s="238"/>
      <c r="O1540" s="238"/>
      <c r="P1540" s="238"/>
      <c r="Q1540" s="141"/>
      <c r="R1540" s="28">
        <v>0</v>
      </c>
      <c r="S1540" s="238">
        <f t="shared" si="95"/>
        <v>0</v>
      </c>
      <c r="T1540"/>
      <c r="U1540" s="10" t="s">
        <v>278</v>
      </c>
      <c r="V1540"/>
      <c r="W1540"/>
      <c r="X1540"/>
      <c r="Y1540"/>
      <c r="Z1540"/>
      <c r="AA1540"/>
      <c r="AB1540"/>
      <c r="AC1540"/>
      <c r="AD1540"/>
      <c r="AE1540"/>
      <c r="AF1540"/>
      <c r="AG1540"/>
      <c r="AH1540"/>
      <c r="AI1540"/>
      <c r="AJ1540"/>
      <c r="AK1540"/>
      <c r="AL1540"/>
      <c r="AM1540"/>
      <c r="AN1540"/>
      <c r="AO1540"/>
      <c r="AP1540"/>
      <c r="AQ1540"/>
      <c r="AR1540"/>
      <c r="AS1540"/>
      <c r="AT1540"/>
      <c r="AU1540"/>
      <c r="AV1540"/>
      <c r="AW1540"/>
      <c r="AX1540"/>
      <c r="AY1540"/>
      <c r="AZ1540"/>
      <c r="BA1540"/>
      <c r="BB1540"/>
      <c r="BC1540"/>
      <c r="BD1540"/>
      <c r="BE1540"/>
      <c r="BF1540"/>
      <c r="BG1540"/>
      <c r="BH1540"/>
      <c r="BI1540"/>
      <c r="BJ1540"/>
      <c r="BK1540"/>
      <c r="BL1540"/>
      <c r="BM1540"/>
      <c r="BN1540"/>
      <c r="BO1540"/>
      <c r="BP1540"/>
      <c r="BQ1540"/>
      <c r="BR1540"/>
      <c r="BS1540"/>
      <c r="BT1540"/>
      <c r="BU1540"/>
      <c r="BV1540"/>
      <c r="BW1540"/>
      <c r="BX1540"/>
      <c r="BY1540"/>
      <c r="BZ1540"/>
      <c r="CA1540"/>
      <c r="CB1540"/>
      <c r="CC1540"/>
      <c r="CD1540"/>
      <c r="CE1540"/>
      <c r="CF1540"/>
      <c r="CG1540"/>
      <c r="CH1540"/>
      <c r="CI1540"/>
      <c r="CJ1540"/>
      <c r="CK1540"/>
      <c r="CL1540"/>
      <c r="CM1540"/>
      <c r="CN1540"/>
      <c r="CO1540"/>
      <c r="CP1540"/>
      <c r="CQ1540"/>
      <c r="CR1540"/>
      <c r="CS1540"/>
      <c r="CT1540"/>
      <c r="CU1540"/>
      <c r="CV1540"/>
      <c r="CW1540"/>
      <c r="CX1540"/>
      <c r="CY1540"/>
      <c r="CZ1540"/>
      <c r="DA1540"/>
      <c r="DB1540"/>
      <c r="DC1540"/>
      <c r="DD1540"/>
      <c r="DE1540"/>
      <c r="DF1540"/>
      <c r="DG1540"/>
      <c r="DH1540"/>
      <c r="DI1540"/>
      <c r="DJ1540"/>
      <c r="DK1540"/>
      <c r="DL1540"/>
      <c r="DM1540"/>
      <c r="DN1540"/>
      <c r="DO1540"/>
      <c r="DP1540"/>
      <c r="DQ1540"/>
      <c r="DR1540"/>
      <c r="DS1540"/>
      <c r="DT1540"/>
      <c r="DU1540"/>
      <c r="DV1540"/>
      <c r="DW1540"/>
      <c r="DX1540"/>
      <c r="DY1540"/>
      <c r="DZ1540"/>
      <c r="EA1540"/>
      <c r="EB1540"/>
      <c r="EC1540"/>
      <c r="ED1540"/>
      <c r="EE1540"/>
      <c r="EF1540"/>
      <c r="EG1540"/>
      <c r="EH1540"/>
      <c r="EI1540"/>
      <c r="EJ1540"/>
      <c r="EK1540"/>
      <c r="EL1540"/>
      <c r="EM1540"/>
      <c r="EN1540"/>
      <c r="EO1540"/>
      <c r="EP1540"/>
      <c r="EQ1540"/>
      <c r="ER1540"/>
      <c r="ES1540"/>
      <c r="ET1540"/>
      <c r="EU1540"/>
      <c r="EV1540"/>
      <c r="EW1540"/>
      <c r="EX1540"/>
      <c r="EY1540"/>
      <c r="EZ1540"/>
      <c r="FA1540"/>
      <c r="FB1540"/>
      <c r="FC1540"/>
      <c r="FD1540"/>
      <c r="FE1540"/>
      <c r="FF1540"/>
      <c r="FG1540"/>
      <c r="FH1540"/>
      <c r="FI1540"/>
      <c r="FJ1540"/>
      <c r="FK1540"/>
      <c r="FL1540"/>
      <c r="FM1540"/>
      <c r="FN1540"/>
      <c r="FO1540"/>
      <c r="FP1540"/>
      <c r="FQ1540"/>
      <c r="FR1540"/>
      <c r="FS1540"/>
      <c r="FT1540"/>
      <c r="FU1540"/>
      <c r="FV1540"/>
      <c r="FW1540"/>
      <c r="FX1540"/>
      <c r="FY1540"/>
      <c r="FZ1540"/>
      <c r="GA1540"/>
      <c r="GB1540"/>
      <c r="GC1540"/>
      <c r="GD1540"/>
      <c r="GE1540"/>
      <c r="GF1540"/>
      <c r="GG1540"/>
      <c r="GH1540"/>
      <c r="GI1540"/>
      <c r="GJ1540"/>
      <c r="GK1540"/>
      <c r="GL1540"/>
      <c r="GM1540"/>
      <c r="GN1540"/>
      <c r="GO1540"/>
      <c r="GP1540"/>
      <c r="GQ1540"/>
      <c r="GR1540"/>
      <c r="GS1540"/>
      <c r="GT1540"/>
      <c r="GU1540"/>
      <c r="GV1540"/>
      <c r="GW1540"/>
      <c r="GX1540"/>
      <c r="GY1540"/>
      <c r="GZ1540"/>
      <c r="HA1540"/>
      <c r="HB1540"/>
      <c r="HC1540"/>
      <c r="HD1540"/>
      <c r="HE1540"/>
      <c r="HF1540"/>
      <c r="HG1540"/>
      <c r="HH1540"/>
      <c r="HI1540"/>
      <c r="HJ1540"/>
      <c r="HK1540"/>
      <c r="HL1540"/>
      <c r="HM1540"/>
      <c r="HN1540"/>
      <c r="HO1540"/>
      <c r="HP1540"/>
      <c r="HQ1540"/>
      <c r="HR1540"/>
      <c r="HS1540"/>
      <c r="HT1540"/>
      <c r="HU1540"/>
      <c r="HV1540"/>
      <c r="HW1540"/>
      <c r="HX1540"/>
      <c r="HY1540"/>
      <c r="HZ1540"/>
      <c r="IA1540"/>
      <c r="IB1540"/>
    </row>
    <row r="1541" spans="1:236" ht="12.75" customHeight="1" x14ac:dyDescent="0.25">
      <c r="A1541" s="10">
        <v>8</v>
      </c>
      <c r="B1541" s="10">
        <v>1447</v>
      </c>
      <c r="C1541" s="19">
        <v>1538</v>
      </c>
      <c r="D1541" s="1"/>
      <c r="E1541" s="99">
        <v>41.5</v>
      </c>
      <c r="F1541" s="99">
        <v>45</v>
      </c>
      <c r="G1541" s="99">
        <v>44</v>
      </c>
      <c r="H1541" s="99">
        <f t="shared" si="96"/>
        <v>44.5</v>
      </c>
      <c r="I1541" s="5">
        <v>2</v>
      </c>
      <c r="J1541" s="110">
        <v>2</v>
      </c>
      <c r="K1541" s="5"/>
      <c r="L1541" s="5"/>
      <c r="M1541" s="5"/>
      <c r="N1541" s="5"/>
      <c r="O1541" s="5"/>
      <c r="P1541" s="5"/>
      <c r="Q1541" s="138"/>
      <c r="R1541" s="18">
        <f t="shared" ref="R1541:R1604" si="97">H1541^2</f>
        <v>1980.25</v>
      </c>
      <c r="S1541" s="10">
        <f t="shared" ref="S1541:S1604" si="98">(PI()*R1541)/(4*1000000)</f>
        <v>1.555284713067797E-3</v>
      </c>
      <c r="T1541"/>
      <c r="U1541"/>
      <c r="V1541"/>
      <c r="W1541"/>
      <c r="X1541"/>
      <c r="Y1541"/>
      <c r="Z1541"/>
      <c r="AA1541"/>
      <c r="AB1541"/>
      <c r="AC1541"/>
      <c r="AD1541"/>
      <c r="AE1541"/>
      <c r="AF1541"/>
      <c r="AG1541"/>
      <c r="AH1541"/>
      <c r="AI1541"/>
      <c r="AJ1541"/>
      <c r="AK1541"/>
      <c r="AL1541"/>
      <c r="AM1541"/>
      <c r="AN1541"/>
      <c r="AO1541"/>
      <c r="AP1541"/>
      <c r="AQ1541"/>
      <c r="AR1541"/>
      <c r="AS1541"/>
      <c r="AT1541"/>
      <c r="AU1541"/>
      <c r="AV1541"/>
      <c r="AW1541"/>
      <c r="AX1541"/>
      <c r="AY1541"/>
      <c r="AZ1541"/>
      <c r="BA1541"/>
      <c r="BB1541"/>
      <c r="BC1541"/>
      <c r="BD1541"/>
      <c r="BE1541"/>
      <c r="BF1541"/>
      <c r="BG1541"/>
      <c r="BH1541"/>
      <c r="BI1541"/>
      <c r="BJ1541"/>
      <c r="BK1541"/>
      <c r="BL1541"/>
      <c r="BM1541"/>
      <c r="BN1541"/>
      <c r="BO1541"/>
      <c r="BP1541"/>
      <c r="BQ1541"/>
      <c r="BR1541"/>
      <c r="BS1541"/>
      <c r="BT1541"/>
      <c r="BU1541"/>
      <c r="BV1541"/>
      <c r="BW1541"/>
      <c r="BX1541"/>
      <c r="BY1541"/>
      <c r="BZ1541"/>
      <c r="CA1541"/>
      <c r="CB1541"/>
      <c r="CC1541"/>
      <c r="CD1541"/>
      <c r="CE1541"/>
      <c r="CF1541"/>
      <c r="CG1541"/>
      <c r="CH1541"/>
      <c r="CI1541"/>
      <c r="CJ1541"/>
      <c r="CK1541"/>
      <c r="CL1541"/>
      <c r="CM1541"/>
      <c r="CN1541"/>
      <c r="CO1541"/>
      <c r="CP1541"/>
      <c r="CQ1541"/>
      <c r="CR1541"/>
      <c r="CS1541"/>
      <c r="CT1541"/>
      <c r="CU1541"/>
      <c r="CV1541"/>
      <c r="CW1541"/>
      <c r="CX1541"/>
      <c r="CY1541"/>
      <c r="CZ1541"/>
      <c r="DA1541"/>
      <c r="DB1541"/>
      <c r="DC1541"/>
      <c r="DD1541"/>
      <c r="DE1541"/>
      <c r="DF1541"/>
      <c r="DG1541"/>
      <c r="DH1541"/>
      <c r="DI1541"/>
      <c r="DJ1541"/>
      <c r="DK1541"/>
      <c r="DL1541"/>
      <c r="DM1541"/>
      <c r="DN1541"/>
      <c r="DO1541"/>
      <c r="DP1541"/>
      <c r="DQ1541"/>
      <c r="DR1541"/>
      <c r="DS1541"/>
      <c r="DT1541"/>
      <c r="DU1541"/>
      <c r="DV1541"/>
      <c r="DW1541"/>
      <c r="DX1541"/>
      <c r="DY1541"/>
      <c r="DZ1541"/>
      <c r="EA1541"/>
      <c r="EB1541"/>
      <c r="EC1541"/>
      <c r="ED1541"/>
      <c r="EE1541"/>
      <c r="EF1541"/>
      <c r="EG1541"/>
      <c r="EH1541"/>
      <c r="EI1541"/>
      <c r="EJ1541"/>
      <c r="EK1541"/>
      <c r="EL1541"/>
      <c r="EM1541"/>
      <c r="EN1541"/>
      <c r="EO1541"/>
      <c r="EP1541"/>
      <c r="EQ1541"/>
      <c r="ER1541"/>
      <c r="ES1541"/>
      <c r="ET1541"/>
      <c r="EU1541"/>
      <c r="EV1541"/>
      <c r="EW1541"/>
      <c r="EX1541"/>
      <c r="EY1541"/>
      <c r="EZ1541"/>
      <c r="FA1541"/>
      <c r="FB1541"/>
      <c r="FC1541"/>
      <c r="FD1541"/>
      <c r="FE1541"/>
      <c r="FF1541"/>
      <c r="FG1541"/>
      <c r="FH1541"/>
      <c r="FI1541"/>
      <c r="FJ1541"/>
      <c r="FK1541"/>
      <c r="FL1541"/>
      <c r="FM1541"/>
      <c r="FN1541"/>
      <c r="FO1541"/>
      <c r="FP1541"/>
      <c r="FQ1541"/>
      <c r="FR1541"/>
      <c r="FS1541"/>
      <c r="FT1541"/>
      <c r="FU1541"/>
      <c r="FV1541"/>
      <c r="FW1541"/>
      <c r="FX1541"/>
      <c r="FY1541"/>
      <c r="FZ1541"/>
      <c r="GA1541"/>
      <c r="GB1541"/>
      <c r="GC1541"/>
      <c r="GD1541"/>
      <c r="GE1541"/>
      <c r="GF1541"/>
      <c r="GG1541"/>
      <c r="GH1541"/>
      <c r="GI1541"/>
      <c r="GJ1541"/>
      <c r="GK1541"/>
      <c r="GL1541"/>
      <c r="GM1541"/>
      <c r="GN1541"/>
      <c r="GO1541"/>
      <c r="GP1541"/>
      <c r="GQ1541"/>
      <c r="GR1541"/>
      <c r="GS1541"/>
      <c r="GT1541"/>
      <c r="GU1541"/>
      <c r="GV1541"/>
      <c r="GW1541"/>
      <c r="GX1541"/>
      <c r="GY1541"/>
      <c r="GZ1541"/>
      <c r="HA1541"/>
      <c r="HB1541"/>
      <c r="HC1541"/>
      <c r="HD1541"/>
      <c r="HE1541"/>
      <c r="HF1541"/>
      <c r="HG1541"/>
      <c r="HH1541"/>
      <c r="HI1541"/>
      <c r="HJ1541"/>
      <c r="HK1541"/>
      <c r="HL1541"/>
      <c r="HM1541"/>
      <c r="HN1541"/>
      <c r="HO1541"/>
      <c r="HP1541"/>
      <c r="HQ1541"/>
      <c r="HR1541"/>
      <c r="HS1541"/>
      <c r="HT1541"/>
      <c r="HU1541"/>
      <c r="HV1541"/>
      <c r="HW1541"/>
      <c r="HX1541"/>
      <c r="HY1541"/>
      <c r="HZ1541"/>
      <c r="IA1541"/>
      <c r="IB1541"/>
    </row>
    <row r="1542" spans="1:236" ht="12.75" customHeight="1" x14ac:dyDescent="0.25">
      <c r="A1542" s="239">
        <v>8</v>
      </c>
      <c r="B1542" s="239">
        <v>1448</v>
      </c>
      <c r="C1542" s="239">
        <v>1539</v>
      </c>
      <c r="D1542" s="36"/>
      <c r="E1542" s="35">
        <v>38</v>
      </c>
      <c r="F1542" s="35">
        <v>36</v>
      </c>
      <c r="G1542" s="35">
        <v>38</v>
      </c>
      <c r="H1542" s="99">
        <f t="shared" si="96"/>
        <v>37</v>
      </c>
      <c r="I1542" s="239">
        <v>3</v>
      </c>
      <c r="J1542" s="112">
        <v>4</v>
      </c>
      <c r="K1542" s="239" t="s">
        <v>130</v>
      </c>
      <c r="L1542" s="239"/>
      <c r="M1542" s="239"/>
      <c r="N1542" s="239"/>
      <c r="O1542" s="239"/>
      <c r="P1542" s="239"/>
      <c r="Q1542" s="113"/>
      <c r="R1542" s="39">
        <v>0</v>
      </c>
      <c r="S1542" s="239">
        <f t="shared" si="98"/>
        <v>0</v>
      </c>
      <c r="T1542" s="10" t="s">
        <v>278</v>
      </c>
      <c r="U1542" s="10" t="s">
        <v>278</v>
      </c>
      <c r="V1542"/>
      <c r="W1542"/>
      <c r="X1542"/>
      <c r="Y1542"/>
      <c r="Z1542"/>
      <c r="AA1542"/>
      <c r="AB1542"/>
      <c r="AC1542"/>
      <c r="AD1542"/>
      <c r="AE1542"/>
      <c r="AF1542"/>
      <c r="AG1542"/>
      <c r="AH1542"/>
      <c r="AI1542"/>
      <c r="AJ1542"/>
      <c r="AK1542"/>
      <c r="AL1542"/>
      <c r="AM1542"/>
      <c r="AN1542"/>
      <c r="AO1542"/>
      <c r="AP1542"/>
      <c r="AQ1542"/>
      <c r="AR1542"/>
      <c r="AS1542"/>
      <c r="AT1542"/>
      <c r="AU1542"/>
      <c r="AV1542"/>
      <c r="AW1542"/>
      <c r="AX1542"/>
      <c r="AY1542"/>
      <c r="AZ1542"/>
      <c r="BA1542"/>
      <c r="BB1542"/>
      <c r="BC1542"/>
      <c r="BD1542"/>
      <c r="BE1542"/>
      <c r="BF1542"/>
      <c r="BG1542"/>
      <c r="BH1542"/>
      <c r="BI1542"/>
      <c r="BJ1542"/>
      <c r="BK1542"/>
      <c r="BL1542"/>
      <c r="BM1542"/>
      <c r="BN1542"/>
      <c r="BO1542"/>
      <c r="BP1542"/>
      <c r="BQ1542"/>
      <c r="BR1542"/>
      <c r="BS1542"/>
      <c r="BT1542"/>
      <c r="BU1542"/>
      <c r="BV1542"/>
      <c r="BW1542"/>
      <c r="BX1542"/>
      <c r="BY1542"/>
      <c r="BZ1542"/>
      <c r="CA1542"/>
      <c r="CB1542"/>
      <c r="CC1542"/>
      <c r="CD1542"/>
      <c r="CE1542"/>
      <c r="CF1542"/>
      <c r="CG1542"/>
      <c r="CH1542"/>
      <c r="CI1542"/>
      <c r="CJ1542"/>
      <c r="CK1542"/>
      <c r="CL1542"/>
      <c r="CM1542"/>
      <c r="CN1542"/>
      <c r="CO1542"/>
      <c r="CP1542"/>
      <c r="CQ1542"/>
      <c r="CR1542"/>
      <c r="CS1542"/>
      <c r="CT1542"/>
      <c r="CU1542"/>
      <c r="CV1542"/>
      <c r="CW1542"/>
      <c r="CX1542"/>
      <c r="CY1542"/>
      <c r="CZ1542"/>
      <c r="DA1542"/>
      <c r="DB1542"/>
      <c r="DC1542"/>
      <c r="DD1542"/>
      <c r="DE1542"/>
      <c r="DF1542"/>
      <c r="DG1542"/>
      <c r="DH1542"/>
      <c r="DI1542"/>
      <c r="DJ1542"/>
      <c r="DK1542"/>
      <c r="DL1542"/>
      <c r="DM1542"/>
      <c r="DN1542"/>
      <c r="DO1542"/>
      <c r="DP1542"/>
      <c r="DQ1542"/>
      <c r="DR1542"/>
      <c r="DS1542"/>
      <c r="DT1542"/>
      <c r="DU1542"/>
      <c r="DV1542"/>
      <c r="DW1542"/>
      <c r="DX1542"/>
      <c r="DY1542"/>
      <c r="DZ1542"/>
      <c r="EA1542"/>
      <c r="EB1542"/>
      <c r="EC1542"/>
      <c r="ED1542"/>
      <c r="EE1542"/>
      <c r="EF1542"/>
      <c r="EG1542"/>
      <c r="EH1542"/>
      <c r="EI1542"/>
      <c r="EJ1542"/>
      <c r="EK1542"/>
      <c r="EL1542"/>
      <c r="EM1542"/>
      <c r="EN1542"/>
      <c r="EO1542"/>
      <c r="EP1542"/>
      <c r="EQ1542"/>
      <c r="ER1542"/>
      <c r="ES1542"/>
      <c r="ET1542"/>
      <c r="EU1542"/>
      <c r="EV1542"/>
      <c r="EW1542"/>
      <c r="EX1542"/>
      <c r="EY1542"/>
      <c r="EZ1542"/>
      <c r="FA1542"/>
      <c r="FB1542"/>
      <c r="FC1542"/>
      <c r="FD1542"/>
      <c r="FE1542"/>
      <c r="FF1542"/>
      <c r="FG1542"/>
      <c r="FH1542"/>
      <c r="FI1542"/>
      <c r="FJ1542"/>
      <c r="FK1542"/>
      <c r="FL1542"/>
      <c r="FM1542"/>
      <c r="FN1542"/>
      <c r="FO1542"/>
      <c r="FP1542"/>
      <c r="FQ1542"/>
      <c r="FR1542"/>
      <c r="FS1542"/>
      <c r="FT1542"/>
      <c r="FU1542"/>
      <c r="FV1542"/>
      <c r="FW1542"/>
      <c r="FX1542"/>
      <c r="FY1542"/>
      <c r="FZ1542"/>
      <c r="GA1542"/>
      <c r="GB1542"/>
      <c r="GC1542"/>
      <c r="GD1542"/>
      <c r="GE1542"/>
      <c r="GF1542"/>
      <c r="GG1542"/>
      <c r="GH1542"/>
      <c r="GI1542"/>
      <c r="GJ1542"/>
      <c r="GK1542"/>
      <c r="GL1542"/>
      <c r="GM1542"/>
      <c r="GN1542"/>
      <c r="GO1542"/>
      <c r="GP1542"/>
      <c r="GQ1542"/>
      <c r="GR1542"/>
      <c r="GS1542"/>
      <c r="GT1542"/>
      <c r="GU1542"/>
      <c r="GV1542"/>
      <c r="GW1542"/>
      <c r="GX1542"/>
      <c r="GY1542"/>
      <c r="GZ1542"/>
      <c r="HA1542"/>
      <c r="HB1542"/>
      <c r="HC1542"/>
      <c r="HD1542"/>
      <c r="HE1542"/>
      <c r="HF1542"/>
      <c r="HG1542"/>
      <c r="HH1542"/>
      <c r="HI1542"/>
      <c r="HJ1542"/>
      <c r="HK1542"/>
      <c r="HL1542"/>
      <c r="HM1542"/>
      <c r="HN1542"/>
      <c r="HO1542"/>
      <c r="HP1542"/>
      <c r="HQ1542"/>
      <c r="HR1542"/>
      <c r="HS1542"/>
      <c r="HT1542"/>
      <c r="HU1542"/>
      <c r="HV1542"/>
      <c r="HW1542"/>
      <c r="HX1542"/>
      <c r="HY1542"/>
      <c r="HZ1542"/>
      <c r="IA1542"/>
      <c r="IB1542"/>
    </row>
    <row r="1543" spans="1:236" ht="12.75" customHeight="1" x14ac:dyDescent="0.25">
      <c r="A1543" s="238">
        <v>8</v>
      </c>
      <c r="B1543" s="238">
        <v>1449</v>
      </c>
      <c r="C1543" s="42">
        <v>1540</v>
      </c>
      <c r="D1543" s="25" t="s">
        <v>41</v>
      </c>
      <c r="E1543" s="24">
        <v>39</v>
      </c>
      <c r="F1543" s="24"/>
      <c r="G1543" s="24"/>
      <c r="H1543" s="24" t="e">
        <f t="shared" si="96"/>
        <v>#DIV/0!</v>
      </c>
      <c r="I1543" s="238">
        <v>4</v>
      </c>
      <c r="J1543" s="115" t="s">
        <v>136</v>
      </c>
      <c r="K1543" s="238" t="s">
        <v>137</v>
      </c>
      <c r="L1543" s="238"/>
      <c r="M1543" s="238"/>
      <c r="N1543" s="238"/>
      <c r="O1543" s="238"/>
      <c r="P1543" s="238"/>
      <c r="Q1543" s="141"/>
      <c r="R1543" s="28">
        <v>0</v>
      </c>
      <c r="S1543" s="238">
        <f t="shared" si="98"/>
        <v>0</v>
      </c>
      <c r="T1543"/>
      <c r="U1543" s="10" t="s">
        <v>278</v>
      </c>
      <c r="V1543"/>
      <c r="W1543"/>
      <c r="X1543"/>
      <c r="Y1543"/>
      <c r="Z1543"/>
      <c r="AA1543"/>
      <c r="AB1543"/>
      <c r="AC1543"/>
      <c r="AD1543"/>
      <c r="AE1543"/>
      <c r="AF1543"/>
      <c r="AG1543"/>
      <c r="AH1543"/>
      <c r="AI1543"/>
      <c r="AJ1543"/>
      <c r="AK1543"/>
      <c r="AL1543"/>
      <c r="AM1543"/>
      <c r="AN1543"/>
      <c r="AO1543"/>
      <c r="AP1543"/>
      <c r="AQ1543"/>
      <c r="AR1543"/>
      <c r="AS1543"/>
      <c r="AT1543"/>
      <c r="AU1543"/>
      <c r="AV1543"/>
      <c r="AW1543"/>
      <c r="AX1543"/>
      <c r="AY1543"/>
      <c r="AZ1543"/>
      <c r="BA1543"/>
      <c r="BB1543"/>
      <c r="BC1543"/>
      <c r="BD1543"/>
      <c r="BE1543"/>
      <c r="BF1543"/>
      <c r="BG1543"/>
      <c r="BH1543"/>
      <c r="BI1543"/>
      <c r="BJ1543"/>
      <c r="BK1543"/>
      <c r="BL1543"/>
      <c r="BM1543"/>
      <c r="BN1543"/>
      <c r="BO1543"/>
      <c r="BP1543"/>
      <c r="BQ1543"/>
      <c r="BR1543"/>
      <c r="BS1543"/>
      <c r="BT1543"/>
      <c r="BU1543"/>
      <c r="BV1543"/>
      <c r="BW1543"/>
      <c r="BX1543"/>
      <c r="BY1543"/>
      <c r="BZ1543"/>
      <c r="CA1543"/>
      <c r="CB1543"/>
      <c r="CC1543"/>
      <c r="CD1543"/>
      <c r="CE1543"/>
      <c r="CF1543"/>
      <c r="CG1543"/>
      <c r="CH1543"/>
      <c r="CI1543"/>
      <c r="CJ1543"/>
      <c r="CK1543"/>
      <c r="CL1543"/>
      <c r="CM1543"/>
      <c r="CN1543"/>
      <c r="CO1543"/>
      <c r="CP1543"/>
      <c r="CQ1543"/>
      <c r="CR1543"/>
      <c r="CS1543"/>
      <c r="CT1543"/>
      <c r="CU1543"/>
      <c r="CV1543"/>
      <c r="CW1543"/>
      <c r="CX1543"/>
      <c r="CY1543"/>
      <c r="CZ1543"/>
      <c r="DA1543"/>
      <c r="DB1543"/>
      <c r="DC1543"/>
      <c r="DD1543"/>
      <c r="DE1543"/>
      <c r="DF1543"/>
      <c r="DG1543"/>
      <c r="DH1543"/>
      <c r="DI1543"/>
      <c r="DJ1543"/>
      <c r="DK1543"/>
      <c r="DL1543"/>
      <c r="DM1543"/>
      <c r="DN1543"/>
      <c r="DO1543"/>
      <c r="DP1543"/>
      <c r="DQ1543"/>
      <c r="DR1543"/>
      <c r="DS1543"/>
      <c r="DT1543"/>
      <c r="DU1543"/>
      <c r="DV1543"/>
      <c r="DW1543"/>
      <c r="DX1543"/>
      <c r="DY1543"/>
      <c r="DZ1543"/>
      <c r="EA1543"/>
      <c r="EB1543"/>
      <c r="EC1543"/>
      <c r="ED1543"/>
      <c r="EE1543"/>
      <c r="EF1543"/>
      <c r="EG1543"/>
      <c r="EH1543"/>
      <c r="EI1543"/>
      <c r="EJ1543"/>
      <c r="EK1543"/>
      <c r="EL1543"/>
      <c r="EM1543"/>
      <c r="EN1543"/>
      <c r="EO1543"/>
      <c r="EP1543"/>
      <c r="EQ1543"/>
      <c r="ER1543"/>
      <c r="ES1543"/>
      <c r="ET1543"/>
      <c r="EU1543"/>
      <c r="EV1543"/>
      <c r="EW1543"/>
      <c r="EX1543"/>
      <c r="EY1543"/>
      <c r="EZ1543"/>
      <c r="FA1543"/>
      <c r="FB1543"/>
      <c r="FC1543"/>
      <c r="FD1543"/>
      <c r="FE1543"/>
      <c r="FF1543"/>
      <c r="FG1543"/>
      <c r="FH1543"/>
      <c r="FI1543"/>
      <c r="FJ1543"/>
      <c r="FK1543"/>
      <c r="FL1543"/>
      <c r="FM1543"/>
      <c r="FN1543"/>
      <c r="FO1543"/>
      <c r="FP1543"/>
      <c r="FQ1543"/>
      <c r="FR1543"/>
      <c r="FS1543"/>
      <c r="FT1543"/>
      <c r="FU1543"/>
      <c r="FV1543"/>
      <c r="FW1543"/>
      <c r="FX1543"/>
      <c r="FY1543"/>
      <c r="FZ1543"/>
      <c r="GA1543"/>
      <c r="GB1543"/>
      <c r="GC1543"/>
      <c r="GD1543"/>
      <c r="GE1543"/>
      <c r="GF1543"/>
      <c r="GG1543"/>
      <c r="GH1543"/>
      <c r="GI1543"/>
      <c r="GJ1543"/>
      <c r="GK1543"/>
      <c r="GL1543"/>
      <c r="GM1543"/>
      <c r="GN1543"/>
      <c r="GO1543"/>
      <c r="GP1543"/>
      <c r="GQ1543"/>
      <c r="GR1543"/>
      <c r="GS1543"/>
      <c r="GT1543"/>
      <c r="GU1543"/>
      <c r="GV1543"/>
      <c r="GW1543"/>
      <c r="GX1543"/>
      <c r="GY1543"/>
      <c r="GZ1543"/>
      <c r="HA1543"/>
      <c r="HB1543"/>
      <c r="HC1543"/>
      <c r="HD1543"/>
      <c r="HE1543"/>
      <c r="HF1543"/>
      <c r="HG1543"/>
      <c r="HH1543"/>
      <c r="HI1543"/>
      <c r="HJ1543"/>
      <c r="HK1543"/>
      <c r="HL1543"/>
      <c r="HM1543"/>
      <c r="HN1543"/>
      <c r="HO1543"/>
      <c r="HP1543"/>
      <c r="HQ1543"/>
      <c r="HR1543"/>
      <c r="HS1543"/>
      <c r="HT1543"/>
      <c r="HU1543"/>
      <c r="HV1543"/>
      <c r="HW1543"/>
      <c r="HX1543"/>
      <c r="HY1543"/>
      <c r="HZ1543"/>
      <c r="IA1543"/>
      <c r="IB1543"/>
    </row>
    <row r="1544" spans="1:236" ht="12.75" customHeight="1" x14ac:dyDescent="0.25">
      <c r="A1544" s="238">
        <v>8</v>
      </c>
      <c r="B1544" s="238">
        <v>1450</v>
      </c>
      <c r="C1544" s="238">
        <v>1541</v>
      </c>
      <c r="D1544" s="25"/>
      <c r="E1544" s="24">
        <v>37.5</v>
      </c>
      <c r="F1544" s="24"/>
      <c r="G1544" s="24"/>
      <c r="H1544" s="24" t="e">
        <f t="shared" si="96"/>
        <v>#DIV/0!</v>
      </c>
      <c r="I1544" s="238">
        <v>4</v>
      </c>
      <c r="J1544" s="115" t="s">
        <v>136</v>
      </c>
      <c r="K1544" s="238" t="s">
        <v>137</v>
      </c>
      <c r="L1544" s="238"/>
      <c r="M1544" s="238"/>
      <c r="N1544" s="238"/>
      <c r="O1544" s="238"/>
      <c r="P1544" s="238"/>
      <c r="Q1544" s="141"/>
      <c r="R1544" s="28">
        <v>0</v>
      </c>
      <c r="S1544" s="238">
        <f t="shared" si="98"/>
        <v>0</v>
      </c>
      <c r="T1544"/>
      <c r="U1544" s="10" t="s">
        <v>278</v>
      </c>
      <c r="V1544"/>
      <c r="W1544"/>
      <c r="X1544"/>
      <c r="Y1544"/>
      <c r="Z1544"/>
      <c r="AA1544"/>
      <c r="AB1544"/>
      <c r="AC1544"/>
      <c r="AD1544"/>
      <c r="AE1544"/>
      <c r="AF1544"/>
      <c r="AG1544"/>
      <c r="AH1544"/>
      <c r="AI1544"/>
      <c r="AJ1544"/>
      <c r="AK1544"/>
      <c r="AL1544"/>
      <c r="AM1544"/>
      <c r="AN1544"/>
      <c r="AO1544"/>
      <c r="AP1544"/>
      <c r="AQ1544"/>
      <c r="AR1544"/>
      <c r="AS1544"/>
      <c r="AT1544"/>
      <c r="AU1544"/>
      <c r="AV1544"/>
      <c r="AW1544"/>
      <c r="AX1544"/>
      <c r="AY1544"/>
      <c r="AZ1544"/>
      <c r="BA1544"/>
      <c r="BB1544"/>
      <c r="BC1544"/>
      <c r="BD1544"/>
      <c r="BE1544"/>
      <c r="BF1544"/>
      <c r="BG1544"/>
      <c r="BH1544"/>
      <c r="BI1544"/>
      <c r="BJ1544"/>
      <c r="BK1544"/>
      <c r="BL1544"/>
      <c r="BM1544"/>
      <c r="BN1544"/>
      <c r="BO1544"/>
      <c r="BP1544"/>
      <c r="BQ1544"/>
      <c r="BR1544"/>
      <c r="BS1544"/>
      <c r="BT1544"/>
      <c r="BU1544"/>
      <c r="BV1544"/>
      <c r="BW1544"/>
      <c r="BX1544"/>
      <c r="BY1544"/>
      <c r="BZ1544"/>
      <c r="CA1544"/>
      <c r="CB1544"/>
      <c r="CC1544"/>
      <c r="CD1544"/>
      <c r="CE1544"/>
      <c r="CF1544"/>
      <c r="CG1544"/>
      <c r="CH1544"/>
      <c r="CI1544"/>
      <c r="CJ1544"/>
      <c r="CK1544"/>
      <c r="CL1544"/>
      <c r="CM1544"/>
      <c r="CN1544"/>
      <c r="CO1544"/>
      <c r="CP1544"/>
      <c r="CQ1544"/>
      <c r="CR1544"/>
      <c r="CS1544"/>
      <c r="CT1544"/>
      <c r="CU1544"/>
      <c r="CV1544"/>
      <c r="CW1544"/>
      <c r="CX1544"/>
      <c r="CY1544"/>
      <c r="CZ1544"/>
      <c r="DA1544"/>
      <c r="DB1544"/>
      <c r="DC1544"/>
      <c r="DD1544"/>
      <c r="DE1544"/>
      <c r="DF1544"/>
      <c r="DG1544"/>
      <c r="DH1544"/>
      <c r="DI1544"/>
      <c r="DJ1544"/>
      <c r="DK1544"/>
      <c r="DL1544"/>
      <c r="DM1544"/>
      <c r="DN1544"/>
      <c r="DO1544"/>
      <c r="DP1544"/>
      <c r="DQ1544"/>
      <c r="DR1544"/>
      <c r="DS1544"/>
      <c r="DT1544"/>
      <c r="DU1544"/>
      <c r="DV1544"/>
      <c r="DW1544"/>
      <c r="DX1544"/>
      <c r="DY1544"/>
      <c r="DZ1544"/>
      <c r="EA1544"/>
      <c r="EB1544"/>
      <c r="EC1544"/>
      <c r="ED1544"/>
      <c r="EE1544"/>
      <c r="EF1544"/>
      <c r="EG1544"/>
      <c r="EH1544"/>
      <c r="EI1544"/>
      <c r="EJ1544"/>
      <c r="EK1544"/>
      <c r="EL1544"/>
      <c r="EM1544"/>
      <c r="EN1544"/>
      <c r="EO1544"/>
      <c r="EP1544"/>
      <c r="EQ1544"/>
      <c r="ER1544"/>
      <c r="ES1544"/>
      <c r="ET1544"/>
      <c r="EU1544"/>
      <c r="EV1544"/>
      <c r="EW1544"/>
      <c r="EX1544"/>
      <c r="EY1544"/>
      <c r="EZ1544"/>
      <c r="FA1544"/>
      <c r="FB1544"/>
      <c r="FC1544"/>
      <c r="FD1544"/>
      <c r="FE1544"/>
      <c r="FF1544"/>
      <c r="FG1544"/>
      <c r="FH1544"/>
      <c r="FI1544"/>
      <c r="FJ1544"/>
      <c r="FK1544"/>
      <c r="FL1544"/>
      <c r="FM1544"/>
      <c r="FN1544"/>
      <c r="FO1544"/>
      <c r="FP1544"/>
      <c r="FQ1544"/>
      <c r="FR1544"/>
      <c r="FS1544"/>
      <c r="FT1544"/>
      <c r="FU1544"/>
      <c r="FV1544"/>
      <c r="FW1544"/>
      <c r="FX1544"/>
      <c r="FY1544"/>
      <c r="FZ1544"/>
      <c r="GA1544"/>
      <c r="GB1544"/>
      <c r="GC1544"/>
      <c r="GD1544"/>
      <c r="GE1544"/>
      <c r="GF1544"/>
      <c r="GG1544"/>
      <c r="GH1544"/>
      <c r="GI1544"/>
      <c r="GJ1544"/>
      <c r="GK1544"/>
      <c r="GL1544"/>
      <c r="GM1544"/>
      <c r="GN1544"/>
      <c r="GO1544"/>
      <c r="GP1544"/>
      <c r="GQ1544"/>
      <c r="GR1544"/>
      <c r="GS1544"/>
      <c r="GT1544"/>
      <c r="GU1544"/>
      <c r="GV1544"/>
      <c r="GW1544"/>
      <c r="GX1544"/>
      <c r="GY1544"/>
      <c r="GZ1544"/>
      <c r="HA1544"/>
      <c r="HB1544"/>
      <c r="HC1544"/>
      <c r="HD1544"/>
      <c r="HE1544"/>
      <c r="HF1544"/>
      <c r="HG1544"/>
      <c r="HH1544"/>
      <c r="HI1544"/>
      <c r="HJ1544"/>
      <c r="HK1544"/>
      <c r="HL1544"/>
      <c r="HM1544"/>
      <c r="HN1544"/>
      <c r="HO1544"/>
      <c r="HP1544"/>
      <c r="HQ1544"/>
      <c r="HR1544"/>
      <c r="HS1544"/>
      <c r="HT1544"/>
      <c r="HU1544"/>
      <c r="HV1544"/>
      <c r="HW1544"/>
      <c r="HX1544"/>
      <c r="HY1544"/>
      <c r="HZ1544"/>
      <c r="IA1544"/>
      <c r="IB1544"/>
    </row>
    <row r="1545" spans="1:236" ht="12.75" customHeight="1" x14ac:dyDescent="0.25">
      <c r="A1545" s="238">
        <v>8</v>
      </c>
      <c r="B1545" s="238">
        <v>1451</v>
      </c>
      <c r="C1545" s="42">
        <v>1542</v>
      </c>
      <c r="D1545" s="25" t="s">
        <v>41</v>
      </c>
      <c r="E1545" s="238"/>
      <c r="F1545" s="238"/>
      <c r="G1545" s="238"/>
      <c r="H1545" s="24" t="e">
        <f t="shared" si="96"/>
        <v>#DIV/0!</v>
      </c>
      <c r="I1545" s="238"/>
      <c r="J1545" s="115" t="s">
        <v>136</v>
      </c>
      <c r="K1545" s="238" t="s">
        <v>137</v>
      </c>
      <c r="L1545" s="238"/>
      <c r="M1545" s="238"/>
      <c r="N1545" s="238"/>
      <c r="O1545" s="238"/>
      <c r="P1545" s="238"/>
      <c r="Q1545" s="141"/>
      <c r="R1545" s="28">
        <v>0</v>
      </c>
      <c r="S1545" s="238">
        <f t="shared" si="98"/>
        <v>0</v>
      </c>
      <c r="T1545"/>
      <c r="U1545" s="10" t="s">
        <v>278</v>
      </c>
      <c r="V1545"/>
      <c r="W1545"/>
      <c r="X1545"/>
      <c r="Y1545"/>
      <c r="Z1545"/>
      <c r="AA1545"/>
      <c r="AB1545"/>
      <c r="AC1545"/>
      <c r="AD1545"/>
      <c r="AE1545"/>
      <c r="AF1545"/>
      <c r="AG1545"/>
      <c r="AH1545"/>
      <c r="AI1545"/>
      <c r="AJ1545"/>
      <c r="AK1545"/>
      <c r="AL1545"/>
      <c r="AM1545"/>
      <c r="AN1545"/>
      <c r="AO1545"/>
      <c r="AP1545"/>
      <c r="AQ1545"/>
      <c r="AR1545"/>
      <c r="AS1545"/>
      <c r="AT1545"/>
      <c r="AU1545"/>
      <c r="AV1545"/>
      <c r="AW1545"/>
      <c r="AX1545"/>
      <c r="AY1545"/>
      <c r="AZ1545"/>
      <c r="BA1545"/>
      <c r="BB1545"/>
      <c r="BC1545"/>
      <c r="BD1545"/>
      <c r="BE1545"/>
      <c r="BF1545"/>
      <c r="BG1545"/>
      <c r="BH1545"/>
      <c r="BI1545"/>
      <c r="BJ1545"/>
      <c r="BK1545"/>
      <c r="BL1545"/>
      <c r="BM1545"/>
      <c r="BN1545"/>
      <c r="BO1545"/>
      <c r="BP1545"/>
      <c r="BQ1545"/>
      <c r="BR1545"/>
      <c r="BS1545"/>
      <c r="BT1545"/>
      <c r="BU1545"/>
      <c r="BV1545"/>
      <c r="BW1545"/>
      <c r="BX1545"/>
      <c r="BY1545"/>
      <c r="BZ1545"/>
      <c r="CA1545"/>
      <c r="CB1545"/>
      <c r="CC1545"/>
      <c r="CD1545"/>
      <c r="CE1545"/>
      <c r="CF1545"/>
      <c r="CG1545"/>
      <c r="CH1545"/>
      <c r="CI1545"/>
      <c r="CJ1545"/>
      <c r="CK1545"/>
      <c r="CL1545"/>
      <c r="CM1545"/>
      <c r="CN1545"/>
      <c r="CO1545"/>
      <c r="CP1545"/>
      <c r="CQ1545"/>
      <c r="CR1545"/>
      <c r="CS1545"/>
      <c r="CT1545"/>
      <c r="CU1545"/>
      <c r="CV1545"/>
      <c r="CW1545"/>
      <c r="CX1545"/>
      <c r="CY1545"/>
      <c r="CZ1545"/>
      <c r="DA1545"/>
      <c r="DB1545"/>
      <c r="DC1545"/>
      <c r="DD1545"/>
      <c r="DE1545"/>
      <c r="DF1545"/>
      <c r="DG1545"/>
      <c r="DH1545"/>
      <c r="DI1545"/>
      <c r="DJ1545"/>
      <c r="DK1545"/>
      <c r="DL1545"/>
      <c r="DM1545"/>
      <c r="DN1545"/>
      <c r="DO1545"/>
      <c r="DP1545"/>
      <c r="DQ1545"/>
      <c r="DR1545"/>
      <c r="DS1545"/>
      <c r="DT1545"/>
      <c r="DU1545"/>
      <c r="DV1545"/>
      <c r="DW1545"/>
      <c r="DX1545"/>
      <c r="DY1545"/>
      <c r="DZ1545"/>
      <c r="EA1545"/>
      <c r="EB1545"/>
      <c r="EC1545"/>
      <c r="ED1545"/>
      <c r="EE1545"/>
      <c r="EF1545"/>
      <c r="EG1545"/>
      <c r="EH1545"/>
      <c r="EI1545"/>
      <c r="EJ1545"/>
      <c r="EK1545"/>
      <c r="EL1545"/>
      <c r="EM1545"/>
      <c r="EN1545"/>
      <c r="EO1545"/>
      <c r="EP1545"/>
      <c r="EQ1545"/>
      <c r="ER1545"/>
      <c r="ES1545"/>
      <c r="ET1545"/>
      <c r="EU1545"/>
      <c r="EV1545"/>
      <c r="EW1545"/>
      <c r="EX1545"/>
      <c r="EY1545"/>
      <c r="EZ1545"/>
      <c r="FA1545"/>
      <c r="FB1545"/>
      <c r="FC1545"/>
      <c r="FD1545"/>
      <c r="FE1545"/>
      <c r="FF1545"/>
      <c r="FG1545"/>
      <c r="FH1545"/>
      <c r="FI1545"/>
      <c r="FJ1545"/>
      <c r="FK1545"/>
      <c r="FL1545"/>
      <c r="FM1545"/>
      <c r="FN1545"/>
      <c r="FO1545"/>
      <c r="FP1545"/>
      <c r="FQ1545"/>
      <c r="FR1545"/>
      <c r="FS1545"/>
      <c r="FT1545"/>
      <c r="FU1545"/>
      <c r="FV1545"/>
      <c r="FW1545"/>
      <c r="FX1545"/>
      <c r="FY1545"/>
      <c r="FZ1545"/>
      <c r="GA1545"/>
      <c r="GB1545"/>
      <c r="GC1545"/>
      <c r="GD1545"/>
      <c r="GE1545"/>
      <c r="GF1545"/>
      <c r="GG1545"/>
      <c r="GH1545"/>
      <c r="GI1545"/>
      <c r="GJ1545"/>
      <c r="GK1545"/>
      <c r="GL1545"/>
      <c r="GM1545"/>
      <c r="GN1545"/>
      <c r="GO1545"/>
      <c r="GP1545"/>
      <c r="GQ1545"/>
      <c r="GR1545"/>
      <c r="GS1545"/>
      <c r="GT1545"/>
      <c r="GU1545"/>
      <c r="GV1545"/>
      <c r="GW1545"/>
      <c r="GX1545"/>
      <c r="GY1545"/>
      <c r="GZ1545"/>
      <c r="HA1545"/>
      <c r="HB1545"/>
      <c r="HC1545"/>
      <c r="HD1545"/>
      <c r="HE1545"/>
      <c r="HF1545"/>
      <c r="HG1545"/>
      <c r="HH1545"/>
      <c r="HI1545"/>
      <c r="HJ1545"/>
      <c r="HK1545"/>
      <c r="HL1545"/>
      <c r="HM1545"/>
      <c r="HN1545"/>
      <c r="HO1545"/>
      <c r="HP1545"/>
      <c r="HQ1545"/>
      <c r="HR1545"/>
      <c r="HS1545"/>
      <c r="HT1545"/>
      <c r="HU1545"/>
      <c r="HV1545"/>
      <c r="HW1545"/>
      <c r="HX1545"/>
      <c r="HY1545"/>
      <c r="HZ1545"/>
      <c r="IA1545"/>
      <c r="IB1545"/>
    </row>
    <row r="1546" spans="1:236" ht="12.75" customHeight="1" x14ac:dyDescent="0.25">
      <c r="A1546" s="10">
        <v>8</v>
      </c>
      <c r="B1546" s="10">
        <v>1452</v>
      </c>
      <c r="C1546" s="10">
        <v>1543</v>
      </c>
      <c r="D1546" s="1"/>
      <c r="E1546" s="99">
        <v>88.5</v>
      </c>
      <c r="F1546" s="99">
        <v>98</v>
      </c>
      <c r="G1546" s="99">
        <v>95</v>
      </c>
      <c r="H1546" s="99">
        <f t="shared" si="96"/>
        <v>96.5</v>
      </c>
      <c r="I1546" s="5">
        <v>1</v>
      </c>
      <c r="J1546" s="110">
        <v>2</v>
      </c>
      <c r="K1546" s="5"/>
      <c r="L1546" s="5"/>
      <c r="M1546" s="5"/>
      <c r="N1546" s="5"/>
      <c r="O1546" s="5"/>
      <c r="P1546" s="5"/>
      <c r="Q1546" s="138"/>
      <c r="R1546" s="18">
        <f t="shared" si="97"/>
        <v>9312.25</v>
      </c>
      <c r="S1546" s="10">
        <f t="shared" si="98"/>
        <v>7.3138240470978881E-3</v>
      </c>
      <c r="T1546"/>
      <c r="U1546"/>
      <c r="V1546"/>
      <c r="W1546"/>
      <c r="X1546"/>
      <c r="Y1546"/>
      <c r="Z1546"/>
      <c r="AA1546"/>
      <c r="AB1546"/>
      <c r="AC1546"/>
      <c r="AD1546"/>
      <c r="AE1546"/>
      <c r="AF1546"/>
      <c r="AG1546"/>
      <c r="AH1546"/>
      <c r="AI1546"/>
      <c r="AJ1546"/>
      <c r="AK1546"/>
      <c r="AL1546"/>
      <c r="AM1546"/>
      <c r="AN1546"/>
      <c r="AO1546"/>
      <c r="AP1546"/>
      <c r="AQ1546"/>
      <c r="AR1546"/>
      <c r="AS1546"/>
      <c r="AT1546"/>
      <c r="AU1546"/>
      <c r="AV1546"/>
      <c r="AW1546"/>
      <c r="AX1546"/>
      <c r="AY1546"/>
      <c r="AZ1546"/>
      <c r="BA1546"/>
      <c r="BB1546"/>
      <c r="BC1546"/>
      <c r="BD1546"/>
      <c r="BE1546"/>
      <c r="BF1546"/>
      <c r="BG1546"/>
      <c r="BH1546"/>
      <c r="BI1546"/>
      <c r="BJ1546"/>
      <c r="BK1546"/>
      <c r="BL1546"/>
      <c r="BM1546"/>
      <c r="BN1546"/>
      <c r="BO1546"/>
      <c r="BP1546"/>
      <c r="BQ1546"/>
      <c r="BR1546"/>
      <c r="BS1546"/>
      <c r="BT1546"/>
      <c r="BU1546"/>
      <c r="BV1546"/>
      <c r="BW1546"/>
      <c r="BX1546"/>
      <c r="BY1546"/>
      <c r="BZ1546"/>
      <c r="CA1546"/>
      <c r="CB1546"/>
      <c r="CC1546"/>
      <c r="CD1546"/>
      <c r="CE1546"/>
      <c r="CF1546"/>
      <c r="CG1546"/>
      <c r="CH1546"/>
      <c r="CI1546"/>
      <c r="CJ1546"/>
      <c r="CK1546"/>
      <c r="CL1546"/>
      <c r="CM1546"/>
      <c r="CN1546"/>
      <c r="CO1546"/>
      <c r="CP1546"/>
      <c r="CQ1546"/>
      <c r="CR1546"/>
      <c r="CS1546"/>
      <c r="CT1546"/>
      <c r="CU1546"/>
      <c r="CV1546"/>
      <c r="CW1546"/>
      <c r="CX1546"/>
      <c r="CY1546"/>
      <c r="CZ1546"/>
      <c r="DA1546"/>
      <c r="DB1546"/>
      <c r="DC1546"/>
      <c r="DD1546"/>
      <c r="DE1546"/>
      <c r="DF1546"/>
      <c r="DG1546"/>
      <c r="DH1546"/>
      <c r="DI1546"/>
      <c r="DJ1546"/>
      <c r="DK1546"/>
      <c r="DL1546"/>
      <c r="DM1546"/>
      <c r="DN1546"/>
      <c r="DO1546"/>
      <c r="DP1546"/>
      <c r="DQ1546"/>
      <c r="DR1546"/>
      <c r="DS1546"/>
      <c r="DT1546"/>
      <c r="DU1546"/>
      <c r="DV1546"/>
      <c r="DW1546"/>
      <c r="DX1546"/>
      <c r="DY1546"/>
      <c r="DZ1546"/>
      <c r="EA1546"/>
      <c r="EB1546"/>
      <c r="EC1546"/>
      <c r="ED1546"/>
      <c r="EE1546"/>
      <c r="EF1546"/>
      <c r="EG1546"/>
      <c r="EH1546"/>
      <c r="EI1546"/>
      <c r="EJ1546"/>
      <c r="EK1546"/>
      <c r="EL1546"/>
      <c r="EM1546"/>
      <c r="EN1546"/>
      <c r="EO1546"/>
      <c r="EP1546"/>
      <c r="EQ1546"/>
      <c r="ER1546"/>
      <c r="ES1546"/>
      <c r="ET1546"/>
      <c r="EU1546"/>
      <c r="EV1546"/>
      <c r="EW1546"/>
      <c r="EX1546"/>
      <c r="EY1546"/>
      <c r="EZ1546"/>
      <c r="FA1546"/>
      <c r="FB1546"/>
      <c r="FC1546"/>
      <c r="FD1546"/>
      <c r="FE1546"/>
      <c r="FF1546"/>
      <c r="FG1546"/>
      <c r="FH1546"/>
      <c r="FI1546"/>
      <c r="FJ1546"/>
      <c r="FK1546"/>
      <c r="FL1546"/>
      <c r="FM1546"/>
      <c r="FN1546"/>
      <c r="FO1546"/>
      <c r="FP1546"/>
      <c r="FQ1546"/>
      <c r="FR1546"/>
      <c r="FS1546"/>
      <c r="FT1546"/>
      <c r="FU1546"/>
      <c r="FV1546"/>
      <c r="FW1546"/>
      <c r="FX1546"/>
      <c r="FY1546"/>
      <c r="FZ1546"/>
      <c r="GA1546"/>
      <c r="GB1546"/>
      <c r="GC1546"/>
      <c r="GD1546"/>
      <c r="GE1546"/>
      <c r="GF1546"/>
      <c r="GG1546"/>
      <c r="GH1546"/>
      <c r="GI1546"/>
      <c r="GJ1546"/>
      <c r="GK1546"/>
      <c r="GL1546"/>
      <c r="GM1546"/>
      <c r="GN1546"/>
      <c r="GO1546"/>
      <c r="GP1546"/>
      <c r="GQ1546"/>
      <c r="GR1546"/>
      <c r="GS1546"/>
      <c r="GT1546"/>
      <c r="GU1546"/>
      <c r="GV1546"/>
      <c r="GW1546"/>
      <c r="GX1546"/>
      <c r="GY1546"/>
      <c r="GZ1546"/>
      <c r="HA1546"/>
      <c r="HB1546"/>
      <c r="HC1546"/>
      <c r="HD1546"/>
      <c r="HE1546"/>
      <c r="HF1546"/>
      <c r="HG1546"/>
      <c r="HH1546"/>
      <c r="HI1546"/>
      <c r="HJ1546"/>
      <c r="HK1546"/>
      <c r="HL1546"/>
      <c r="HM1546"/>
      <c r="HN1546"/>
      <c r="HO1546"/>
      <c r="HP1546"/>
      <c r="HQ1546"/>
      <c r="HR1546"/>
      <c r="HS1546"/>
      <c r="HT1546"/>
      <c r="HU1546"/>
      <c r="HV1546"/>
      <c r="HW1546"/>
      <c r="HX1546"/>
      <c r="HY1546"/>
      <c r="HZ1546"/>
      <c r="IA1546"/>
      <c r="IB1546"/>
    </row>
    <row r="1547" spans="1:236" ht="12.75" customHeight="1" x14ac:dyDescent="0.25">
      <c r="A1547" s="10">
        <v>8</v>
      </c>
      <c r="B1547" s="10">
        <v>1453</v>
      </c>
      <c r="C1547" s="19">
        <v>1544</v>
      </c>
      <c r="D1547" s="1"/>
      <c r="E1547" s="99">
        <v>37</v>
      </c>
      <c r="F1547" s="99">
        <v>39</v>
      </c>
      <c r="G1547" s="99">
        <v>40</v>
      </c>
      <c r="H1547" s="99">
        <f t="shared" si="96"/>
        <v>39.5</v>
      </c>
      <c r="I1547" s="5">
        <v>1</v>
      </c>
      <c r="J1547" s="110">
        <v>2</v>
      </c>
      <c r="K1547" s="5"/>
      <c r="L1547" s="5">
        <v>3.4</v>
      </c>
      <c r="M1547" s="5">
        <v>3.6</v>
      </c>
      <c r="N1547" s="5">
        <v>90</v>
      </c>
      <c r="O1547" s="5"/>
      <c r="P1547" s="5"/>
      <c r="Q1547" s="138"/>
      <c r="R1547" s="18">
        <f t="shared" si="97"/>
        <v>1560.25</v>
      </c>
      <c r="S1547" s="10">
        <f t="shared" si="98"/>
        <v>1.2254174844408688E-3</v>
      </c>
      <c r="T1547"/>
      <c r="U1547"/>
      <c r="V1547"/>
      <c r="W1547"/>
      <c r="X1547"/>
      <c r="Y1547"/>
      <c r="Z1547"/>
      <c r="AA1547"/>
      <c r="AB1547"/>
      <c r="AC1547"/>
      <c r="AD1547"/>
      <c r="AE1547"/>
      <c r="AF1547"/>
      <c r="AG1547"/>
      <c r="AH1547"/>
      <c r="AI1547"/>
      <c r="AJ1547"/>
      <c r="AK1547"/>
      <c r="AL1547"/>
      <c r="AM1547"/>
      <c r="AN1547"/>
      <c r="AO1547"/>
      <c r="AP1547"/>
      <c r="AQ1547"/>
      <c r="AR1547"/>
      <c r="AS1547"/>
      <c r="AT1547"/>
      <c r="AU1547"/>
      <c r="AV1547"/>
      <c r="AW1547"/>
      <c r="AX1547"/>
      <c r="AY1547"/>
      <c r="AZ1547"/>
      <c r="BA1547"/>
      <c r="BB1547"/>
      <c r="BC1547"/>
      <c r="BD1547"/>
      <c r="BE1547"/>
      <c r="BF1547"/>
      <c r="BG1547"/>
      <c r="BH1547"/>
      <c r="BI1547"/>
      <c r="BJ1547"/>
      <c r="BK1547"/>
      <c r="BL1547"/>
      <c r="BM1547"/>
      <c r="BN1547"/>
      <c r="BO1547"/>
      <c r="BP1547"/>
      <c r="BQ1547"/>
      <c r="BR1547"/>
      <c r="BS1547"/>
      <c r="BT1547"/>
      <c r="BU1547"/>
      <c r="BV1547"/>
      <c r="BW1547"/>
      <c r="BX1547"/>
      <c r="BY1547"/>
      <c r="BZ1547"/>
      <c r="CA1547"/>
      <c r="CB1547"/>
      <c r="CC1547"/>
      <c r="CD1547"/>
      <c r="CE1547"/>
      <c r="CF1547"/>
      <c r="CG1547"/>
      <c r="CH1547"/>
      <c r="CI1547"/>
      <c r="CJ1547"/>
      <c r="CK1547"/>
      <c r="CL1547"/>
      <c r="CM1547"/>
      <c r="CN1547"/>
      <c r="CO1547"/>
      <c r="CP1547"/>
      <c r="CQ1547"/>
      <c r="CR1547"/>
      <c r="CS1547"/>
      <c r="CT1547"/>
      <c r="CU1547"/>
      <c r="CV1547"/>
      <c r="CW1547"/>
      <c r="CX1547"/>
      <c r="CY1547"/>
      <c r="CZ1547"/>
      <c r="DA1547"/>
      <c r="DB1547"/>
      <c r="DC1547"/>
      <c r="DD1547"/>
      <c r="DE1547"/>
      <c r="DF1547"/>
      <c r="DG1547"/>
      <c r="DH1547"/>
      <c r="DI1547"/>
      <c r="DJ1547"/>
      <c r="DK1547"/>
      <c r="DL1547"/>
      <c r="DM1547"/>
      <c r="DN1547"/>
      <c r="DO1547"/>
      <c r="DP1547"/>
      <c r="DQ1547"/>
      <c r="DR1547"/>
      <c r="DS1547"/>
      <c r="DT1547"/>
      <c r="DU1547"/>
      <c r="DV1547"/>
      <c r="DW1547"/>
      <c r="DX1547"/>
      <c r="DY1547"/>
      <c r="DZ1547"/>
      <c r="EA1547"/>
      <c r="EB1547"/>
      <c r="EC1547"/>
      <c r="ED1547"/>
      <c r="EE1547"/>
      <c r="EF1547"/>
      <c r="EG1547"/>
      <c r="EH1547"/>
      <c r="EI1547"/>
      <c r="EJ1547"/>
      <c r="EK1547"/>
      <c r="EL1547"/>
      <c r="EM1547"/>
      <c r="EN1547"/>
      <c r="EO1547"/>
      <c r="EP1547"/>
      <c r="EQ1547"/>
      <c r="ER1547"/>
      <c r="ES1547"/>
      <c r="ET1547"/>
      <c r="EU1547"/>
      <c r="EV1547"/>
      <c r="EW1547"/>
      <c r="EX1547"/>
      <c r="EY1547"/>
      <c r="EZ1547"/>
      <c r="FA1547"/>
      <c r="FB1547"/>
      <c r="FC1547"/>
      <c r="FD1547"/>
      <c r="FE1547"/>
      <c r="FF1547"/>
      <c r="FG1547"/>
      <c r="FH1547"/>
      <c r="FI1547"/>
      <c r="FJ1547"/>
      <c r="FK1547"/>
      <c r="FL1547"/>
      <c r="FM1547"/>
      <c r="FN1547"/>
      <c r="FO1547"/>
      <c r="FP1547"/>
      <c r="FQ1547"/>
      <c r="FR1547"/>
      <c r="FS1547"/>
      <c r="FT1547"/>
      <c r="FU1547"/>
      <c r="FV1547"/>
      <c r="FW1547"/>
      <c r="FX1547"/>
      <c r="FY1547"/>
      <c r="FZ1547"/>
      <c r="GA1547"/>
      <c r="GB1547"/>
      <c r="GC1547"/>
      <c r="GD1547"/>
      <c r="GE1547"/>
      <c r="GF1547"/>
      <c r="GG1547"/>
      <c r="GH1547"/>
      <c r="GI1547"/>
      <c r="GJ1547"/>
      <c r="GK1547"/>
      <c r="GL1547"/>
      <c r="GM1547"/>
      <c r="GN1547"/>
      <c r="GO1547"/>
      <c r="GP1547"/>
      <c r="GQ1547"/>
      <c r="GR1547"/>
      <c r="GS1547"/>
      <c r="GT1547"/>
      <c r="GU1547"/>
      <c r="GV1547"/>
      <c r="GW1547"/>
      <c r="GX1547"/>
      <c r="GY1547"/>
      <c r="GZ1547"/>
      <c r="HA1547"/>
      <c r="HB1547"/>
      <c r="HC1547"/>
      <c r="HD1547"/>
      <c r="HE1547"/>
      <c r="HF1547"/>
      <c r="HG1547"/>
      <c r="HH1547"/>
      <c r="HI1547"/>
      <c r="HJ1547"/>
      <c r="HK1547"/>
      <c r="HL1547"/>
      <c r="HM1547"/>
      <c r="HN1547"/>
      <c r="HO1547"/>
      <c r="HP1547"/>
      <c r="HQ1547"/>
      <c r="HR1547"/>
      <c r="HS1547"/>
      <c r="HT1547"/>
      <c r="HU1547"/>
      <c r="HV1547"/>
      <c r="HW1547"/>
      <c r="HX1547"/>
      <c r="HY1547"/>
      <c r="HZ1547"/>
      <c r="IA1547"/>
      <c r="IB1547"/>
    </row>
    <row r="1548" spans="1:236" ht="12.75" customHeight="1" x14ac:dyDescent="0.25">
      <c r="A1548" s="239">
        <v>8</v>
      </c>
      <c r="B1548" s="239">
        <v>1454</v>
      </c>
      <c r="C1548" s="239">
        <v>1545</v>
      </c>
      <c r="D1548" s="36"/>
      <c r="E1548" s="35">
        <v>53</v>
      </c>
      <c r="F1548" s="35">
        <v>55</v>
      </c>
      <c r="G1548" s="35">
        <v>54</v>
      </c>
      <c r="H1548" s="99">
        <f t="shared" si="96"/>
        <v>54.5</v>
      </c>
      <c r="I1548" s="239">
        <v>1</v>
      </c>
      <c r="J1548" s="112">
        <v>4</v>
      </c>
      <c r="K1548" s="239" t="s">
        <v>130</v>
      </c>
      <c r="L1548" s="239"/>
      <c r="M1548" s="239"/>
      <c r="N1548" s="239"/>
      <c r="O1548" s="239"/>
      <c r="P1548" s="239"/>
      <c r="Q1548" s="113"/>
      <c r="R1548" s="39">
        <v>0</v>
      </c>
      <c r="S1548" s="239">
        <f t="shared" si="98"/>
        <v>0</v>
      </c>
      <c r="T1548" s="10" t="s">
        <v>278</v>
      </c>
      <c r="U1548" s="10" t="s">
        <v>278</v>
      </c>
      <c r="V1548"/>
      <c r="W1548"/>
      <c r="X1548"/>
      <c r="Y1548"/>
      <c r="Z1548"/>
      <c r="AA1548"/>
      <c r="AB1548"/>
      <c r="AC1548"/>
      <c r="AD1548"/>
      <c r="AE1548"/>
      <c r="AF1548"/>
      <c r="AG1548"/>
      <c r="AH1548"/>
      <c r="AI1548"/>
      <c r="AJ1548"/>
      <c r="AK1548"/>
      <c r="AL1548"/>
      <c r="AM1548"/>
      <c r="AN1548"/>
      <c r="AO1548"/>
      <c r="AP1548"/>
      <c r="AQ1548"/>
      <c r="AR1548"/>
      <c r="AS1548"/>
      <c r="AT1548"/>
      <c r="AU1548"/>
      <c r="AV1548"/>
      <c r="AW1548"/>
      <c r="AX1548"/>
      <c r="AY1548"/>
      <c r="AZ1548"/>
      <c r="BA1548"/>
      <c r="BB1548"/>
      <c r="BC1548"/>
      <c r="BD1548"/>
      <c r="BE1548"/>
      <c r="BF1548"/>
      <c r="BG1548"/>
      <c r="BH1548"/>
      <c r="BI1548"/>
      <c r="BJ1548"/>
      <c r="BK1548"/>
      <c r="BL1548"/>
      <c r="BM1548"/>
      <c r="BN1548"/>
      <c r="BO1548"/>
      <c r="BP1548"/>
      <c r="BQ1548"/>
      <c r="BR1548"/>
      <c r="BS1548"/>
      <c r="BT1548"/>
      <c r="BU1548"/>
      <c r="BV1548"/>
      <c r="BW1548"/>
      <c r="BX1548"/>
      <c r="BY1548"/>
      <c r="BZ1548"/>
      <c r="CA1548"/>
      <c r="CB1548"/>
      <c r="CC1548"/>
      <c r="CD1548"/>
      <c r="CE1548"/>
      <c r="CF1548"/>
      <c r="CG1548"/>
      <c r="CH1548"/>
      <c r="CI1548"/>
      <c r="CJ1548"/>
      <c r="CK1548"/>
      <c r="CL1548"/>
      <c r="CM1548"/>
      <c r="CN1548"/>
      <c r="CO1548"/>
      <c r="CP1548"/>
      <c r="CQ1548"/>
      <c r="CR1548"/>
      <c r="CS1548"/>
      <c r="CT1548"/>
      <c r="CU1548"/>
      <c r="CV1548"/>
      <c r="CW1548"/>
      <c r="CX1548"/>
      <c r="CY1548"/>
      <c r="CZ1548"/>
      <c r="DA1548"/>
      <c r="DB1548"/>
      <c r="DC1548"/>
      <c r="DD1548"/>
      <c r="DE1548"/>
      <c r="DF1548"/>
      <c r="DG1548"/>
      <c r="DH1548"/>
      <c r="DI1548"/>
      <c r="DJ1548"/>
      <c r="DK1548"/>
      <c r="DL1548"/>
      <c r="DM1548"/>
      <c r="DN1548"/>
      <c r="DO1548"/>
      <c r="DP1548"/>
      <c r="DQ1548"/>
      <c r="DR1548"/>
      <c r="DS1548"/>
      <c r="DT1548"/>
      <c r="DU1548"/>
      <c r="DV1548"/>
      <c r="DW1548"/>
      <c r="DX1548"/>
      <c r="DY1548"/>
      <c r="DZ1548"/>
      <c r="EA1548"/>
      <c r="EB1548"/>
      <c r="EC1548"/>
      <c r="ED1548"/>
      <c r="EE1548"/>
      <c r="EF1548"/>
      <c r="EG1548"/>
      <c r="EH1548"/>
      <c r="EI1548"/>
      <c r="EJ1548"/>
      <c r="EK1548"/>
      <c r="EL1548"/>
      <c r="EM1548"/>
      <c r="EN1548"/>
      <c r="EO1548"/>
      <c r="EP1548"/>
      <c r="EQ1548"/>
      <c r="ER1548"/>
      <c r="ES1548"/>
      <c r="ET1548"/>
      <c r="EU1548"/>
      <c r="EV1548"/>
      <c r="EW1548"/>
      <c r="EX1548"/>
      <c r="EY1548"/>
      <c r="EZ1548"/>
      <c r="FA1548"/>
      <c r="FB1548"/>
      <c r="FC1548"/>
      <c r="FD1548"/>
      <c r="FE1548"/>
      <c r="FF1548"/>
      <c r="FG1548"/>
      <c r="FH1548"/>
      <c r="FI1548"/>
      <c r="FJ1548"/>
      <c r="FK1548"/>
      <c r="FL1548"/>
      <c r="FM1548"/>
      <c r="FN1548"/>
      <c r="FO1548"/>
      <c r="FP1548"/>
      <c r="FQ1548"/>
      <c r="FR1548"/>
      <c r="FS1548"/>
      <c r="FT1548"/>
      <c r="FU1548"/>
      <c r="FV1548"/>
      <c r="FW1548"/>
      <c r="FX1548"/>
      <c r="FY1548"/>
      <c r="FZ1548"/>
      <c r="GA1548"/>
      <c r="GB1548"/>
      <c r="GC1548"/>
      <c r="GD1548"/>
      <c r="GE1548"/>
      <c r="GF1548"/>
      <c r="GG1548"/>
      <c r="GH1548"/>
      <c r="GI1548"/>
      <c r="GJ1548"/>
      <c r="GK1548"/>
      <c r="GL1548"/>
      <c r="GM1548"/>
      <c r="GN1548"/>
      <c r="GO1548"/>
      <c r="GP1548"/>
      <c r="GQ1548"/>
      <c r="GR1548"/>
      <c r="GS1548"/>
      <c r="GT1548"/>
      <c r="GU1548"/>
      <c r="GV1548"/>
      <c r="GW1548"/>
      <c r="GX1548"/>
      <c r="GY1548"/>
      <c r="GZ1548"/>
      <c r="HA1548"/>
      <c r="HB1548"/>
      <c r="HC1548"/>
      <c r="HD1548"/>
      <c r="HE1548"/>
      <c r="HF1548"/>
      <c r="HG1548"/>
      <c r="HH1548"/>
      <c r="HI1548"/>
      <c r="HJ1548"/>
      <c r="HK1548"/>
      <c r="HL1548"/>
      <c r="HM1548"/>
      <c r="HN1548"/>
      <c r="HO1548"/>
      <c r="HP1548"/>
      <c r="HQ1548"/>
      <c r="HR1548"/>
      <c r="HS1548"/>
      <c r="HT1548"/>
      <c r="HU1548"/>
      <c r="HV1548"/>
      <c r="HW1548"/>
      <c r="HX1548"/>
      <c r="HY1548"/>
      <c r="HZ1548"/>
      <c r="IA1548"/>
      <c r="IB1548"/>
    </row>
    <row r="1549" spans="1:236" ht="12.75" customHeight="1" x14ac:dyDescent="0.25">
      <c r="A1549" s="238">
        <v>8</v>
      </c>
      <c r="B1549" s="238">
        <v>1455</v>
      </c>
      <c r="C1549" s="42">
        <v>1546</v>
      </c>
      <c r="D1549" s="25" t="s">
        <v>41</v>
      </c>
      <c r="E1549" s="24">
        <v>38.5</v>
      </c>
      <c r="F1549" s="24"/>
      <c r="G1549" s="24"/>
      <c r="H1549" s="24" t="e">
        <f t="shared" si="96"/>
        <v>#DIV/0!</v>
      </c>
      <c r="I1549" s="238">
        <v>4</v>
      </c>
      <c r="J1549" s="115" t="s">
        <v>136</v>
      </c>
      <c r="K1549" s="238" t="s">
        <v>137</v>
      </c>
      <c r="L1549" s="238"/>
      <c r="M1549" s="238"/>
      <c r="N1549" s="238"/>
      <c r="O1549" s="238"/>
      <c r="P1549" s="238"/>
      <c r="Q1549" s="141"/>
      <c r="R1549" s="28">
        <v>0</v>
      </c>
      <c r="S1549" s="238">
        <f t="shared" si="98"/>
        <v>0</v>
      </c>
      <c r="T1549"/>
      <c r="U1549" s="10" t="s">
        <v>278</v>
      </c>
      <c r="V1549"/>
      <c r="W1549"/>
      <c r="X1549"/>
      <c r="Y1549"/>
      <c r="Z1549"/>
      <c r="AA1549"/>
      <c r="AB1549"/>
      <c r="AC1549"/>
      <c r="AD1549"/>
      <c r="AE1549"/>
      <c r="AF1549"/>
      <c r="AG1549"/>
      <c r="AH1549"/>
      <c r="AI1549"/>
      <c r="AJ1549"/>
      <c r="AK1549"/>
      <c r="AL1549"/>
      <c r="AM1549"/>
      <c r="AN1549"/>
      <c r="AO1549"/>
      <c r="AP1549"/>
      <c r="AQ1549"/>
      <c r="AR1549"/>
      <c r="AS1549"/>
      <c r="AT1549"/>
      <c r="AU1549"/>
      <c r="AV1549"/>
      <c r="AW1549"/>
      <c r="AX1549"/>
      <c r="AY1549"/>
      <c r="AZ1549"/>
      <c r="BA1549"/>
      <c r="BB1549"/>
      <c r="BC1549"/>
      <c r="BD1549"/>
      <c r="BE1549"/>
      <c r="BF1549"/>
      <c r="BG1549"/>
      <c r="BH1549"/>
      <c r="BI1549"/>
      <c r="BJ1549"/>
      <c r="BK1549"/>
      <c r="BL1549"/>
      <c r="BM1549"/>
      <c r="BN1549"/>
      <c r="BO1549"/>
      <c r="BP1549"/>
      <c r="BQ1549"/>
      <c r="BR1549"/>
      <c r="BS1549"/>
      <c r="BT1549"/>
      <c r="BU1549"/>
      <c r="BV1549"/>
      <c r="BW1549"/>
      <c r="BX1549"/>
      <c r="BY1549"/>
      <c r="BZ1549"/>
      <c r="CA1549"/>
      <c r="CB1549"/>
      <c r="CC1549"/>
      <c r="CD1549"/>
      <c r="CE1549"/>
      <c r="CF1549"/>
      <c r="CG1549"/>
      <c r="CH1549"/>
      <c r="CI1549"/>
      <c r="CJ1549"/>
      <c r="CK1549"/>
      <c r="CL1549"/>
      <c r="CM1549"/>
      <c r="CN1549"/>
      <c r="CO1549"/>
      <c r="CP1549"/>
      <c r="CQ1549"/>
      <c r="CR1549"/>
      <c r="CS1549"/>
      <c r="CT1549"/>
      <c r="CU1549"/>
      <c r="CV1549"/>
      <c r="CW1549"/>
      <c r="CX1549"/>
      <c r="CY1549"/>
      <c r="CZ1549"/>
      <c r="DA1549"/>
      <c r="DB1549"/>
      <c r="DC1549"/>
      <c r="DD1549"/>
      <c r="DE1549"/>
      <c r="DF1549"/>
      <c r="DG1549"/>
      <c r="DH1549"/>
      <c r="DI1549"/>
      <c r="DJ1549"/>
      <c r="DK1549"/>
      <c r="DL1549"/>
      <c r="DM1549"/>
      <c r="DN1549"/>
      <c r="DO1549"/>
      <c r="DP1549"/>
      <c r="DQ1549"/>
      <c r="DR1549"/>
      <c r="DS1549"/>
      <c r="DT1549"/>
      <c r="DU1549"/>
      <c r="DV1549"/>
      <c r="DW1549"/>
      <c r="DX1549"/>
      <c r="DY1549"/>
      <c r="DZ1549"/>
      <c r="EA1549"/>
      <c r="EB1549"/>
      <c r="EC1549"/>
      <c r="ED1549"/>
      <c r="EE1549"/>
      <c r="EF1549"/>
      <c r="EG1549"/>
      <c r="EH1549"/>
      <c r="EI1549"/>
      <c r="EJ1549"/>
      <c r="EK1549"/>
      <c r="EL1549"/>
      <c r="EM1549"/>
      <c r="EN1549"/>
      <c r="EO1549"/>
      <c r="EP1549"/>
      <c r="EQ1549"/>
      <c r="ER1549"/>
      <c r="ES1549"/>
      <c r="ET1549"/>
      <c r="EU1549"/>
      <c r="EV1549"/>
      <c r="EW1549"/>
      <c r="EX1549"/>
      <c r="EY1549"/>
      <c r="EZ1549"/>
      <c r="FA1549"/>
      <c r="FB1549"/>
      <c r="FC1549"/>
      <c r="FD1549"/>
      <c r="FE1549"/>
      <c r="FF1549"/>
      <c r="FG1549"/>
      <c r="FH1549"/>
      <c r="FI1549"/>
      <c r="FJ1549"/>
      <c r="FK1549"/>
      <c r="FL1549"/>
      <c r="FM1549"/>
      <c r="FN1549"/>
      <c r="FO1549"/>
      <c r="FP1549"/>
      <c r="FQ1549"/>
      <c r="FR1549"/>
      <c r="FS1549"/>
      <c r="FT1549"/>
      <c r="FU1549"/>
      <c r="FV1549"/>
      <c r="FW1549"/>
      <c r="FX1549"/>
      <c r="FY1549"/>
      <c r="FZ1549"/>
      <c r="GA1549"/>
      <c r="GB1549"/>
      <c r="GC1549"/>
      <c r="GD1549"/>
      <c r="GE1549"/>
      <c r="GF1549"/>
      <c r="GG1549"/>
      <c r="GH1549"/>
      <c r="GI1549"/>
      <c r="GJ1549"/>
      <c r="GK1549"/>
      <c r="GL1549"/>
      <c r="GM1549"/>
      <c r="GN1549"/>
      <c r="GO1549"/>
      <c r="GP1549"/>
      <c r="GQ1549"/>
      <c r="GR1549"/>
      <c r="GS1549"/>
      <c r="GT1549"/>
      <c r="GU1549"/>
      <c r="GV1549"/>
      <c r="GW1549"/>
      <c r="GX1549"/>
      <c r="GY1549"/>
      <c r="GZ1549"/>
      <c r="HA1549"/>
      <c r="HB1549"/>
      <c r="HC1549"/>
      <c r="HD1549"/>
      <c r="HE1549"/>
      <c r="HF1549"/>
      <c r="HG1549"/>
      <c r="HH1549"/>
      <c r="HI1549"/>
      <c r="HJ1549"/>
      <c r="HK1549"/>
      <c r="HL1549"/>
      <c r="HM1549"/>
      <c r="HN1549"/>
      <c r="HO1549"/>
      <c r="HP1549"/>
      <c r="HQ1549"/>
      <c r="HR1549"/>
      <c r="HS1549"/>
      <c r="HT1549"/>
      <c r="HU1549"/>
      <c r="HV1549"/>
      <c r="HW1549"/>
      <c r="HX1549"/>
      <c r="HY1549"/>
      <c r="HZ1549"/>
      <c r="IA1549"/>
      <c r="IB1549"/>
    </row>
    <row r="1550" spans="1:236" ht="12.75" customHeight="1" x14ac:dyDescent="0.25">
      <c r="A1550" s="10">
        <v>8</v>
      </c>
      <c r="B1550" s="10">
        <v>1456</v>
      </c>
      <c r="C1550" s="10">
        <v>1547</v>
      </c>
      <c r="D1550" s="1"/>
      <c r="E1550" s="99">
        <v>55.5</v>
      </c>
      <c r="F1550" s="99">
        <v>60</v>
      </c>
      <c r="G1550" s="99">
        <v>56</v>
      </c>
      <c r="H1550" s="99">
        <f t="shared" si="96"/>
        <v>58</v>
      </c>
      <c r="I1550" s="5">
        <v>3</v>
      </c>
      <c r="J1550" s="110">
        <v>2</v>
      </c>
      <c r="K1550" s="5"/>
      <c r="L1550" s="5"/>
      <c r="M1550" s="5"/>
      <c r="N1550" s="5"/>
      <c r="O1550" s="5"/>
      <c r="P1550" s="5"/>
      <c r="Q1550" s="138"/>
      <c r="R1550" s="18">
        <f t="shared" si="97"/>
        <v>3364</v>
      </c>
      <c r="S1550" s="10">
        <f t="shared" si="98"/>
        <v>2.642079421669016E-3</v>
      </c>
      <c r="T1550"/>
      <c r="U1550"/>
      <c r="V1550"/>
      <c r="W1550"/>
      <c r="X1550"/>
      <c r="Y1550"/>
      <c r="Z1550"/>
      <c r="AA1550"/>
      <c r="AB1550"/>
      <c r="AC1550"/>
      <c r="AD1550"/>
      <c r="AE1550"/>
      <c r="AF1550"/>
      <c r="AG1550"/>
      <c r="AH1550"/>
      <c r="AI1550"/>
      <c r="AJ1550"/>
      <c r="AK1550"/>
      <c r="AL1550"/>
      <c r="AM1550"/>
      <c r="AN1550"/>
      <c r="AO1550"/>
      <c r="AP1550"/>
      <c r="AQ1550"/>
      <c r="AR1550"/>
      <c r="AS1550"/>
      <c r="AT1550"/>
      <c r="AU1550"/>
      <c r="AV1550"/>
      <c r="AW1550"/>
      <c r="AX1550"/>
      <c r="AY1550"/>
      <c r="AZ1550"/>
      <c r="BA1550"/>
      <c r="BB1550"/>
      <c r="BC1550"/>
      <c r="BD1550"/>
      <c r="BE1550"/>
      <c r="BF1550"/>
      <c r="BG1550"/>
      <c r="BH1550"/>
      <c r="BI1550"/>
      <c r="BJ1550"/>
      <c r="BK1550"/>
      <c r="BL1550"/>
      <c r="BM1550"/>
      <c r="BN1550"/>
      <c r="BO1550"/>
      <c r="BP1550"/>
      <c r="BQ1550"/>
      <c r="BR1550"/>
      <c r="BS1550"/>
      <c r="BT1550"/>
      <c r="BU1550"/>
      <c r="BV1550"/>
      <c r="BW1550"/>
      <c r="BX1550"/>
      <c r="BY1550"/>
      <c r="BZ1550"/>
      <c r="CA1550"/>
      <c r="CB1550"/>
      <c r="CC1550"/>
      <c r="CD1550"/>
      <c r="CE1550"/>
      <c r="CF1550"/>
      <c r="CG1550"/>
      <c r="CH1550"/>
      <c r="CI1550"/>
      <c r="CJ1550"/>
      <c r="CK1550"/>
      <c r="CL1550"/>
      <c r="CM1550"/>
      <c r="CN1550"/>
      <c r="CO1550"/>
      <c r="CP1550"/>
      <c r="CQ1550"/>
      <c r="CR1550"/>
      <c r="CS1550"/>
      <c r="CT1550"/>
      <c r="CU1550"/>
      <c r="CV1550"/>
      <c r="CW1550"/>
      <c r="CX1550"/>
      <c r="CY1550"/>
      <c r="CZ1550"/>
      <c r="DA1550"/>
      <c r="DB1550"/>
      <c r="DC1550"/>
      <c r="DD1550"/>
      <c r="DE1550"/>
      <c r="DF1550"/>
      <c r="DG1550"/>
      <c r="DH1550"/>
      <c r="DI1550"/>
      <c r="DJ1550"/>
      <c r="DK1550"/>
      <c r="DL1550"/>
      <c r="DM1550"/>
      <c r="DN1550"/>
      <c r="DO1550"/>
      <c r="DP1550"/>
      <c r="DQ1550"/>
      <c r="DR1550"/>
      <c r="DS1550"/>
      <c r="DT1550"/>
      <c r="DU1550"/>
      <c r="DV1550"/>
      <c r="DW1550"/>
      <c r="DX1550"/>
      <c r="DY1550"/>
      <c r="DZ1550"/>
      <c r="EA1550"/>
      <c r="EB1550"/>
      <c r="EC1550"/>
      <c r="ED1550"/>
      <c r="EE1550"/>
      <c r="EF1550"/>
      <c r="EG1550"/>
      <c r="EH1550"/>
      <c r="EI1550"/>
      <c r="EJ1550"/>
      <c r="EK1550"/>
      <c r="EL1550"/>
      <c r="EM1550"/>
      <c r="EN1550"/>
      <c r="EO1550"/>
      <c r="EP1550"/>
      <c r="EQ1550"/>
      <c r="ER1550"/>
      <c r="ES1550"/>
      <c r="ET1550"/>
      <c r="EU1550"/>
      <c r="EV1550"/>
      <c r="EW1550"/>
      <c r="EX1550"/>
      <c r="EY1550"/>
      <c r="EZ1550"/>
      <c r="FA1550"/>
      <c r="FB1550"/>
      <c r="FC1550"/>
      <c r="FD1550"/>
      <c r="FE1550"/>
      <c r="FF1550"/>
      <c r="FG1550"/>
      <c r="FH1550"/>
      <c r="FI1550"/>
      <c r="FJ1550"/>
      <c r="FK1550"/>
      <c r="FL1550"/>
      <c r="FM1550"/>
      <c r="FN1550"/>
      <c r="FO1550"/>
      <c r="FP1550"/>
      <c r="FQ1550"/>
      <c r="FR1550"/>
      <c r="FS1550"/>
      <c r="FT1550"/>
      <c r="FU1550"/>
      <c r="FV1550"/>
      <c r="FW1550"/>
      <c r="FX1550"/>
      <c r="FY1550"/>
      <c r="FZ1550"/>
      <c r="GA1550"/>
      <c r="GB1550"/>
      <c r="GC1550"/>
      <c r="GD1550"/>
      <c r="GE1550"/>
      <c r="GF1550"/>
      <c r="GG1550"/>
      <c r="GH1550"/>
      <c r="GI1550"/>
      <c r="GJ1550"/>
      <c r="GK1550"/>
      <c r="GL1550"/>
      <c r="GM1550"/>
      <c r="GN1550"/>
      <c r="GO1550"/>
      <c r="GP1550"/>
      <c r="GQ1550"/>
      <c r="GR1550"/>
      <c r="GS1550"/>
      <c r="GT1550"/>
      <c r="GU1550"/>
      <c r="GV1550"/>
      <c r="GW1550"/>
      <c r="GX1550"/>
      <c r="GY1550"/>
      <c r="GZ1550"/>
      <c r="HA1550"/>
      <c r="HB1550"/>
      <c r="HC1550"/>
      <c r="HD1550"/>
      <c r="HE1550"/>
      <c r="HF1550"/>
      <c r="HG1550"/>
      <c r="HH1550"/>
      <c r="HI1550"/>
      <c r="HJ1550"/>
      <c r="HK1550"/>
      <c r="HL1550"/>
      <c r="HM1550"/>
      <c r="HN1550"/>
      <c r="HO1550"/>
      <c r="HP1550"/>
      <c r="HQ1550"/>
      <c r="HR1550"/>
      <c r="HS1550"/>
      <c r="HT1550"/>
      <c r="HU1550"/>
      <c r="HV1550"/>
      <c r="HW1550"/>
      <c r="HX1550"/>
      <c r="HY1550"/>
      <c r="HZ1550"/>
      <c r="IA1550"/>
      <c r="IB1550"/>
    </row>
    <row r="1551" spans="1:236" ht="12.75" customHeight="1" x14ac:dyDescent="0.25">
      <c r="A1551" s="239">
        <v>8</v>
      </c>
      <c r="B1551" s="239">
        <v>1457</v>
      </c>
      <c r="C1551" s="57">
        <v>1548</v>
      </c>
      <c r="D1551" s="36"/>
      <c r="E1551" s="35">
        <v>29.5</v>
      </c>
      <c r="F1551" s="35">
        <v>34</v>
      </c>
      <c r="G1551" s="35">
        <v>30</v>
      </c>
      <c r="H1551" s="99">
        <f t="shared" si="96"/>
        <v>32</v>
      </c>
      <c r="I1551" s="239">
        <v>3</v>
      </c>
      <c r="J1551" s="112">
        <v>4</v>
      </c>
      <c r="K1551" s="239" t="s">
        <v>130</v>
      </c>
      <c r="L1551" s="239"/>
      <c r="M1551" s="239"/>
      <c r="N1551" s="239"/>
      <c r="O1551" s="239"/>
      <c r="P1551" s="239"/>
      <c r="Q1551" s="113"/>
      <c r="R1551" s="39">
        <v>0</v>
      </c>
      <c r="S1551" s="239">
        <f t="shared" si="98"/>
        <v>0</v>
      </c>
      <c r="T1551" s="10" t="s">
        <v>278</v>
      </c>
      <c r="U1551" s="10" t="s">
        <v>278</v>
      </c>
      <c r="V1551"/>
      <c r="W1551"/>
      <c r="X1551"/>
      <c r="Y1551"/>
      <c r="Z1551"/>
      <c r="AA1551"/>
      <c r="AB1551"/>
      <c r="AC1551"/>
      <c r="AD1551"/>
      <c r="AE1551"/>
      <c r="AF1551"/>
      <c r="AG1551"/>
      <c r="AH1551"/>
      <c r="AI1551"/>
      <c r="AJ1551"/>
      <c r="AK1551"/>
      <c r="AL1551"/>
      <c r="AM1551"/>
      <c r="AN1551"/>
      <c r="AO1551"/>
      <c r="AP1551"/>
      <c r="AQ1551"/>
      <c r="AR1551"/>
      <c r="AS1551"/>
      <c r="AT1551"/>
      <c r="AU1551"/>
      <c r="AV1551"/>
      <c r="AW1551"/>
      <c r="AX1551"/>
      <c r="AY1551"/>
      <c r="AZ1551"/>
      <c r="BA1551"/>
      <c r="BB1551"/>
      <c r="BC1551"/>
      <c r="BD1551"/>
      <c r="BE1551"/>
      <c r="BF1551"/>
      <c r="BG1551"/>
      <c r="BH1551"/>
      <c r="BI1551"/>
      <c r="BJ1551"/>
      <c r="BK1551"/>
      <c r="BL1551"/>
      <c r="BM1551"/>
      <c r="BN1551"/>
      <c r="BO1551"/>
      <c r="BP1551"/>
      <c r="BQ1551"/>
      <c r="BR1551"/>
      <c r="BS1551"/>
      <c r="BT1551"/>
      <c r="BU1551"/>
      <c r="BV1551"/>
      <c r="BW1551"/>
      <c r="BX1551"/>
      <c r="BY1551"/>
      <c r="BZ1551"/>
      <c r="CA1551"/>
      <c r="CB1551"/>
      <c r="CC1551"/>
      <c r="CD1551"/>
      <c r="CE1551"/>
      <c r="CF1551"/>
      <c r="CG1551"/>
      <c r="CH1551"/>
      <c r="CI1551"/>
      <c r="CJ1551"/>
      <c r="CK1551"/>
      <c r="CL1551"/>
      <c r="CM1551"/>
      <c r="CN1551"/>
      <c r="CO1551"/>
      <c r="CP1551"/>
      <c r="CQ1551"/>
      <c r="CR1551"/>
      <c r="CS1551"/>
      <c r="CT1551"/>
      <c r="CU1551"/>
      <c r="CV1551"/>
      <c r="CW1551"/>
      <c r="CX1551"/>
      <c r="CY1551"/>
      <c r="CZ1551"/>
      <c r="DA1551"/>
      <c r="DB1551"/>
      <c r="DC1551"/>
      <c r="DD1551"/>
      <c r="DE1551"/>
      <c r="DF1551"/>
      <c r="DG1551"/>
      <c r="DH1551"/>
      <c r="DI1551"/>
      <c r="DJ1551"/>
      <c r="DK1551"/>
      <c r="DL1551"/>
      <c r="DM1551"/>
      <c r="DN1551"/>
      <c r="DO1551"/>
      <c r="DP1551"/>
      <c r="DQ1551"/>
      <c r="DR1551"/>
      <c r="DS1551"/>
      <c r="DT1551"/>
      <c r="DU1551"/>
      <c r="DV1551"/>
      <c r="DW1551"/>
      <c r="DX1551"/>
      <c r="DY1551"/>
      <c r="DZ1551"/>
      <c r="EA1551"/>
      <c r="EB1551"/>
      <c r="EC1551"/>
      <c r="ED1551"/>
      <c r="EE1551"/>
      <c r="EF1551"/>
      <c r="EG1551"/>
      <c r="EH1551"/>
      <c r="EI1551"/>
      <c r="EJ1551"/>
      <c r="EK1551"/>
      <c r="EL1551"/>
      <c r="EM1551"/>
      <c r="EN1551"/>
      <c r="EO1551"/>
      <c r="EP1551"/>
      <c r="EQ1551"/>
      <c r="ER1551"/>
      <c r="ES1551"/>
      <c r="ET1551"/>
      <c r="EU1551"/>
      <c r="EV1551"/>
      <c r="EW1551"/>
      <c r="EX1551"/>
      <c r="EY1551"/>
      <c r="EZ1551"/>
      <c r="FA1551"/>
      <c r="FB1551"/>
      <c r="FC1551"/>
      <c r="FD1551"/>
      <c r="FE1551"/>
      <c r="FF1551"/>
      <c r="FG1551"/>
      <c r="FH1551"/>
      <c r="FI1551"/>
      <c r="FJ1551"/>
      <c r="FK1551"/>
      <c r="FL1551"/>
      <c r="FM1551"/>
      <c r="FN1551"/>
      <c r="FO1551"/>
      <c r="FP1551"/>
      <c r="FQ1551"/>
      <c r="FR1551"/>
      <c r="FS1551"/>
      <c r="FT1551"/>
      <c r="FU1551"/>
      <c r="FV1551"/>
      <c r="FW1551"/>
      <c r="FX1551"/>
      <c r="FY1551"/>
      <c r="FZ1551"/>
      <c r="GA1551"/>
      <c r="GB1551"/>
      <c r="GC1551"/>
      <c r="GD1551"/>
      <c r="GE1551"/>
      <c r="GF1551"/>
      <c r="GG1551"/>
      <c r="GH1551"/>
      <c r="GI1551"/>
      <c r="GJ1551"/>
      <c r="GK1551"/>
      <c r="GL1551"/>
      <c r="GM1551"/>
      <c r="GN1551"/>
      <c r="GO1551"/>
      <c r="GP1551"/>
      <c r="GQ1551"/>
      <c r="GR1551"/>
      <c r="GS1551"/>
      <c r="GT1551"/>
      <c r="GU1551"/>
      <c r="GV1551"/>
      <c r="GW1551"/>
      <c r="GX1551"/>
      <c r="GY1551"/>
      <c r="GZ1551"/>
      <c r="HA1551"/>
      <c r="HB1551"/>
      <c r="HC1551"/>
      <c r="HD1551"/>
      <c r="HE1551"/>
      <c r="HF1551"/>
      <c r="HG1551"/>
      <c r="HH1551"/>
      <c r="HI1551"/>
      <c r="HJ1551"/>
      <c r="HK1551"/>
      <c r="HL1551"/>
      <c r="HM1551"/>
      <c r="HN1551"/>
      <c r="HO1551"/>
      <c r="HP1551"/>
      <c r="HQ1551"/>
      <c r="HR1551"/>
      <c r="HS1551"/>
      <c r="HT1551"/>
      <c r="HU1551"/>
      <c r="HV1551"/>
      <c r="HW1551"/>
      <c r="HX1551"/>
      <c r="HY1551"/>
      <c r="HZ1551"/>
      <c r="IA1551"/>
      <c r="IB1551"/>
    </row>
    <row r="1552" spans="1:236" ht="12.75" customHeight="1" x14ac:dyDescent="0.25">
      <c r="A1552" s="239">
        <v>8</v>
      </c>
      <c r="B1552" s="239">
        <v>1458</v>
      </c>
      <c r="C1552" s="239">
        <v>1549</v>
      </c>
      <c r="D1552" s="36"/>
      <c r="E1552" s="35">
        <v>28</v>
      </c>
      <c r="F1552" s="35">
        <v>27</v>
      </c>
      <c r="G1552" s="35">
        <v>28</v>
      </c>
      <c r="H1552" s="99">
        <f t="shared" si="96"/>
        <v>27.5</v>
      </c>
      <c r="I1552" s="239">
        <v>3</v>
      </c>
      <c r="J1552" s="112">
        <v>4</v>
      </c>
      <c r="K1552" s="239" t="s">
        <v>130</v>
      </c>
      <c r="L1552" s="239"/>
      <c r="M1552" s="239"/>
      <c r="N1552" s="239"/>
      <c r="O1552" s="239"/>
      <c r="P1552" s="239"/>
      <c r="Q1552" s="113"/>
      <c r="R1552" s="39">
        <v>0</v>
      </c>
      <c r="S1552" s="239">
        <f t="shared" si="98"/>
        <v>0</v>
      </c>
      <c r="T1552" s="10" t="s">
        <v>278</v>
      </c>
      <c r="U1552" s="10" t="s">
        <v>278</v>
      </c>
      <c r="V1552"/>
      <c r="W1552"/>
      <c r="X1552"/>
      <c r="Y1552"/>
      <c r="Z1552"/>
      <c r="AA1552"/>
      <c r="AB1552"/>
      <c r="AC1552"/>
      <c r="AD1552"/>
      <c r="AE1552"/>
      <c r="AF1552"/>
      <c r="AG1552"/>
      <c r="AH1552"/>
      <c r="AI1552"/>
      <c r="AJ1552"/>
      <c r="AK1552"/>
      <c r="AL1552"/>
      <c r="AM1552"/>
      <c r="AN1552"/>
      <c r="AO1552"/>
      <c r="AP1552"/>
      <c r="AQ1552"/>
      <c r="AR1552"/>
      <c r="AS1552"/>
      <c r="AT1552"/>
      <c r="AU1552"/>
      <c r="AV1552"/>
      <c r="AW1552"/>
      <c r="AX1552"/>
      <c r="AY1552"/>
      <c r="AZ1552"/>
      <c r="BA1552"/>
      <c r="BB1552"/>
      <c r="BC1552"/>
      <c r="BD1552"/>
      <c r="BE1552"/>
      <c r="BF1552"/>
      <c r="BG1552"/>
      <c r="BH1552"/>
      <c r="BI1552"/>
      <c r="BJ1552"/>
      <c r="BK1552"/>
      <c r="BL1552"/>
      <c r="BM1552"/>
      <c r="BN1552"/>
      <c r="BO1552"/>
      <c r="BP1552"/>
      <c r="BQ1552"/>
      <c r="BR1552"/>
      <c r="BS1552"/>
      <c r="BT1552"/>
      <c r="BU1552"/>
      <c r="BV1552"/>
      <c r="BW1552"/>
      <c r="BX1552"/>
      <c r="BY1552"/>
      <c r="BZ1552"/>
      <c r="CA1552"/>
      <c r="CB1552"/>
      <c r="CC1552"/>
      <c r="CD1552"/>
      <c r="CE1552"/>
      <c r="CF1552"/>
      <c r="CG1552"/>
      <c r="CH1552"/>
      <c r="CI1552"/>
      <c r="CJ1552"/>
      <c r="CK1552"/>
      <c r="CL1552"/>
      <c r="CM1552"/>
      <c r="CN1552"/>
      <c r="CO1552"/>
      <c r="CP1552"/>
      <c r="CQ1552"/>
      <c r="CR1552"/>
      <c r="CS1552"/>
      <c r="CT1552"/>
      <c r="CU1552"/>
      <c r="CV1552"/>
      <c r="CW1552"/>
      <c r="CX1552"/>
      <c r="CY1552"/>
      <c r="CZ1552"/>
      <c r="DA1552"/>
      <c r="DB1552"/>
      <c r="DC1552"/>
      <c r="DD1552"/>
      <c r="DE1552"/>
      <c r="DF1552"/>
      <c r="DG1552"/>
      <c r="DH1552"/>
      <c r="DI1552"/>
      <c r="DJ1552"/>
      <c r="DK1552"/>
      <c r="DL1552"/>
      <c r="DM1552"/>
      <c r="DN1552"/>
      <c r="DO1552"/>
      <c r="DP1552"/>
      <c r="DQ1552"/>
      <c r="DR1552"/>
      <c r="DS1552"/>
      <c r="DT1552"/>
      <c r="DU1552"/>
      <c r="DV1552"/>
      <c r="DW1552"/>
      <c r="DX1552"/>
      <c r="DY1552"/>
      <c r="DZ1552"/>
      <c r="EA1552"/>
      <c r="EB1552"/>
      <c r="EC1552"/>
      <c r="ED1552"/>
      <c r="EE1552"/>
      <c r="EF1552"/>
      <c r="EG1552"/>
      <c r="EH1552"/>
      <c r="EI1552"/>
      <c r="EJ1552"/>
      <c r="EK1552"/>
      <c r="EL1552"/>
      <c r="EM1552"/>
      <c r="EN1552"/>
      <c r="EO1552"/>
      <c r="EP1552"/>
      <c r="EQ1552"/>
      <c r="ER1552"/>
      <c r="ES1552"/>
      <c r="ET1552"/>
      <c r="EU1552"/>
      <c r="EV1552"/>
      <c r="EW1552"/>
      <c r="EX1552"/>
      <c r="EY1552"/>
      <c r="EZ1552"/>
      <c r="FA1552"/>
      <c r="FB1552"/>
      <c r="FC1552"/>
      <c r="FD1552"/>
      <c r="FE1552"/>
      <c r="FF1552"/>
      <c r="FG1552"/>
      <c r="FH1552"/>
      <c r="FI1552"/>
      <c r="FJ1552"/>
      <c r="FK1552"/>
      <c r="FL1552"/>
      <c r="FM1552"/>
      <c r="FN1552"/>
      <c r="FO1552"/>
      <c r="FP1552"/>
      <c r="FQ1552"/>
      <c r="FR1552"/>
      <c r="FS1552"/>
      <c r="FT1552"/>
      <c r="FU1552"/>
      <c r="FV1552"/>
      <c r="FW1552"/>
      <c r="FX1552"/>
      <c r="FY1552"/>
      <c r="FZ1552"/>
      <c r="GA1552"/>
      <c r="GB1552"/>
      <c r="GC1552"/>
      <c r="GD1552"/>
      <c r="GE1552"/>
      <c r="GF1552"/>
      <c r="GG1552"/>
      <c r="GH1552"/>
      <c r="GI1552"/>
      <c r="GJ1552"/>
      <c r="GK1552"/>
      <c r="GL1552"/>
      <c r="GM1552"/>
      <c r="GN1552"/>
      <c r="GO1552"/>
      <c r="GP1552"/>
      <c r="GQ1552"/>
      <c r="GR1552"/>
      <c r="GS1552"/>
      <c r="GT1552"/>
      <c r="GU1552"/>
      <c r="GV1552"/>
      <c r="GW1552"/>
      <c r="GX1552"/>
      <c r="GY1552"/>
      <c r="GZ1552"/>
      <c r="HA1552"/>
      <c r="HB1552"/>
      <c r="HC1552"/>
      <c r="HD1552"/>
      <c r="HE1552"/>
      <c r="HF1552"/>
      <c r="HG1552"/>
      <c r="HH1552"/>
      <c r="HI1552"/>
      <c r="HJ1552"/>
      <c r="HK1552"/>
      <c r="HL1552"/>
      <c r="HM1552"/>
      <c r="HN1552"/>
      <c r="HO1552"/>
      <c r="HP1552"/>
      <c r="HQ1552"/>
      <c r="HR1552"/>
      <c r="HS1552"/>
      <c r="HT1552"/>
      <c r="HU1552"/>
      <c r="HV1552"/>
      <c r="HW1552"/>
      <c r="HX1552"/>
      <c r="HY1552"/>
      <c r="HZ1552"/>
      <c r="IA1552"/>
      <c r="IB1552"/>
    </row>
    <row r="1553" spans="1:236" ht="12.75" customHeight="1" x14ac:dyDescent="0.25">
      <c r="A1553" s="239">
        <v>8</v>
      </c>
      <c r="B1553" s="239">
        <v>1459</v>
      </c>
      <c r="C1553" s="57">
        <v>1550</v>
      </c>
      <c r="D1553" s="36"/>
      <c r="E1553" s="35">
        <v>33</v>
      </c>
      <c r="F1553" s="35">
        <v>33</v>
      </c>
      <c r="G1553" s="35">
        <v>30</v>
      </c>
      <c r="H1553" s="99">
        <f t="shared" si="96"/>
        <v>31.5</v>
      </c>
      <c r="I1553" s="239">
        <v>3</v>
      </c>
      <c r="J1553" s="112">
        <v>4</v>
      </c>
      <c r="K1553" s="239" t="s">
        <v>130</v>
      </c>
      <c r="L1553" s="239"/>
      <c r="M1553" s="239"/>
      <c r="N1553" s="239"/>
      <c r="O1553" s="239"/>
      <c r="P1553" s="239"/>
      <c r="Q1553" s="113"/>
      <c r="R1553" s="39">
        <v>0</v>
      </c>
      <c r="S1553" s="239">
        <f t="shared" si="98"/>
        <v>0</v>
      </c>
      <c r="T1553" s="10" t="s">
        <v>278</v>
      </c>
      <c r="U1553" s="10" t="s">
        <v>278</v>
      </c>
      <c r="V1553"/>
      <c r="W1553"/>
      <c r="X1553"/>
      <c r="Y1553"/>
      <c r="Z1553"/>
      <c r="AA1553"/>
      <c r="AB1553"/>
      <c r="AC1553"/>
      <c r="AD1553"/>
      <c r="AE1553"/>
      <c r="AF1553"/>
      <c r="AG1553"/>
      <c r="AH1553"/>
      <c r="AI1553"/>
      <c r="AJ1553"/>
      <c r="AK1553"/>
      <c r="AL1553"/>
      <c r="AM1553"/>
      <c r="AN1553"/>
      <c r="AO1553"/>
      <c r="AP1553"/>
      <c r="AQ1553"/>
      <c r="AR1553"/>
      <c r="AS1553"/>
      <c r="AT1553"/>
      <c r="AU1553"/>
      <c r="AV1553"/>
      <c r="AW1553"/>
      <c r="AX1553"/>
      <c r="AY1553"/>
      <c r="AZ1553"/>
      <c r="BA1553"/>
      <c r="BB1553"/>
      <c r="BC1553"/>
      <c r="BD1553"/>
      <c r="BE1553"/>
      <c r="BF1553"/>
      <c r="BG1553"/>
      <c r="BH1553"/>
      <c r="BI1553"/>
      <c r="BJ1553"/>
      <c r="BK1553"/>
      <c r="BL1553"/>
      <c r="BM1553"/>
      <c r="BN1553"/>
      <c r="BO1553"/>
      <c r="BP1553"/>
      <c r="BQ1553"/>
      <c r="BR1553"/>
      <c r="BS1553"/>
      <c r="BT1553"/>
      <c r="BU1553"/>
      <c r="BV1553"/>
      <c r="BW1553"/>
      <c r="BX1553"/>
      <c r="BY1553"/>
      <c r="BZ1553"/>
      <c r="CA1553"/>
      <c r="CB1553"/>
      <c r="CC1553"/>
      <c r="CD1553"/>
      <c r="CE1553"/>
      <c r="CF1553"/>
      <c r="CG1553"/>
      <c r="CH1553"/>
      <c r="CI1553"/>
      <c r="CJ1553"/>
      <c r="CK1553"/>
      <c r="CL1553"/>
      <c r="CM1553"/>
      <c r="CN1553"/>
      <c r="CO1553"/>
      <c r="CP1553"/>
      <c r="CQ1553"/>
      <c r="CR1553"/>
      <c r="CS1553"/>
      <c r="CT1553"/>
      <c r="CU1553"/>
      <c r="CV1553"/>
      <c r="CW1553"/>
      <c r="CX1553"/>
      <c r="CY1553"/>
      <c r="CZ1553"/>
      <c r="DA1553"/>
      <c r="DB1553"/>
      <c r="DC1553"/>
      <c r="DD1553"/>
      <c r="DE1553"/>
      <c r="DF1553"/>
      <c r="DG1553"/>
      <c r="DH1553"/>
      <c r="DI1553"/>
      <c r="DJ1553"/>
      <c r="DK1553"/>
      <c r="DL1553"/>
      <c r="DM1553"/>
      <c r="DN1553"/>
      <c r="DO1553"/>
      <c r="DP1553"/>
      <c r="DQ1553"/>
      <c r="DR1553"/>
      <c r="DS1553"/>
      <c r="DT1553"/>
      <c r="DU1553"/>
      <c r="DV1553"/>
      <c r="DW1553"/>
      <c r="DX1553"/>
      <c r="DY1553"/>
      <c r="DZ1553"/>
      <c r="EA1553"/>
      <c r="EB1553"/>
      <c r="EC1553"/>
      <c r="ED1553"/>
      <c r="EE1553"/>
      <c r="EF1553"/>
      <c r="EG1553"/>
      <c r="EH1553"/>
      <c r="EI1553"/>
      <c r="EJ1553"/>
      <c r="EK1553"/>
      <c r="EL1553"/>
      <c r="EM1553"/>
      <c r="EN1553"/>
      <c r="EO1553"/>
      <c r="EP1553"/>
      <c r="EQ1553"/>
      <c r="ER1553"/>
      <c r="ES1553"/>
      <c r="ET1553"/>
      <c r="EU1553"/>
      <c r="EV1553"/>
      <c r="EW1553"/>
      <c r="EX1553"/>
      <c r="EY1553"/>
      <c r="EZ1553"/>
      <c r="FA1553"/>
      <c r="FB1553"/>
      <c r="FC1553"/>
      <c r="FD1553"/>
      <c r="FE1553"/>
      <c r="FF1553"/>
      <c r="FG1553"/>
      <c r="FH1553"/>
      <c r="FI1553"/>
      <c r="FJ1553"/>
      <c r="FK1553"/>
      <c r="FL1553"/>
      <c r="FM1553"/>
      <c r="FN1553"/>
      <c r="FO1553"/>
      <c r="FP1553"/>
      <c r="FQ1553"/>
      <c r="FR1553"/>
      <c r="FS1553"/>
      <c r="FT1553"/>
      <c r="FU1553"/>
      <c r="FV1553"/>
      <c r="FW1553"/>
      <c r="FX1553"/>
      <c r="FY1553"/>
      <c r="FZ1553"/>
      <c r="GA1553"/>
      <c r="GB1553"/>
      <c r="GC1553"/>
      <c r="GD1553"/>
      <c r="GE1553"/>
      <c r="GF1553"/>
      <c r="GG1553"/>
      <c r="GH1553"/>
      <c r="GI1553"/>
      <c r="GJ1553"/>
      <c r="GK1553"/>
      <c r="GL1553"/>
      <c r="GM1553"/>
      <c r="GN1553"/>
      <c r="GO1553"/>
      <c r="GP1553"/>
      <c r="GQ1553"/>
      <c r="GR1553"/>
      <c r="GS1553"/>
      <c r="GT1553"/>
      <c r="GU1553"/>
      <c r="GV1553"/>
      <c r="GW1553"/>
      <c r="GX1553"/>
      <c r="GY1553"/>
      <c r="GZ1553"/>
      <c r="HA1553"/>
      <c r="HB1553"/>
      <c r="HC1553"/>
      <c r="HD1553"/>
      <c r="HE1553"/>
      <c r="HF1553"/>
      <c r="HG1553"/>
      <c r="HH1553"/>
      <c r="HI1553"/>
      <c r="HJ1553"/>
      <c r="HK1553"/>
      <c r="HL1553"/>
      <c r="HM1553"/>
      <c r="HN1553"/>
      <c r="HO1553"/>
      <c r="HP1553"/>
      <c r="HQ1553"/>
      <c r="HR1553"/>
      <c r="HS1553"/>
      <c r="HT1553"/>
      <c r="HU1553"/>
      <c r="HV1553"/>
      <c r="HW1553"/>
      <c r="HX1553"/>
      <c r="HY1553"/>
      <c r="HZ1553"/>
      <c r="IA1553"/>
      <c r="IB1553"/>
    </row>
    <row r="1554" spans="1:236" ht="12.75" customHeight="1" x14ac:dyDescent="0.25">
      <c r="A1554" s="10">
        <v>8</v>
      </c>
      <c r="B1554" s="10">
        <v>1460</v>
      </c>
      <c r="C1554" s="10">
        <v>1551</v>
      </c>
      <c r="D1554" s="1"/>
      <c r="E1554" s="99">
        <v>22.5</v>
      </c>
      <c r="F1554" s="99">
        <v>23</v>
      </c>
      <c r="G1554" s="99">
        <v>24</v>
      </c>
      <c r="H1554" s="99">
        <f t="shared" si="96"/>
        <v>23.5</v>
      </c>
      <c r="I1554" s="5">
        <v>2</v>
      </c>
      <c r="J1554" s="110">
        <v>3</v>
      </c>
      <c r="K1554" s="5"/>
      <c r="L1554" s="5"/>
      <c r="M1554" s="5"/>
      <c r="N1554" s="5"/>
      <c r="O1554" s="5"/>
      <c r="P1554" s="5"/>
      <c r="Q1554" s="138"/>
      <c r="R1554" s="18">
        <f t="shared" si="97"/>
        <v>552.25</v>
      </c>
      <c r="S1554" s="10">
        <f t="shared" si="98"/>
        <v>4.3373613573624082E-4</v>
      </c>
      <c r="T1554"/>
      <c r="U1554"/>
      <c r="V1554"/>
      <c r="W1554"/>
      <c r="X1554"/>
      <c r="Y1554"/>
      <c r="Z1554"/>
      <c r="AA1554"/>
      <c r="AB1554"/>
      <c r="AC1554"/>
      <c r="AD1554"/>
      <c r="AE1554"/>
      <c r="AF1554"/>
      <c r="AG1554"/>
      <c r="AH1554"/>
      <c r="AI1554"/>
      <c r="AJ1554"/>
      <c r="AK1554"/>
      <c r="AL1554"/>
      <c r="AM1554"/>
      <c r="AN1554"/>
      <c r="AO1554"/>
      <c r="AP1554"/>
      <c r="AQ1554"/>
      <c r="AR1554"/>
      <c r="AS1554"/>
      <c r="AT1554"/>
      <c r="AU1554"/>
      <c r="AV1554"/>
      <c r="AW1554"/>
      <c r="AX1554"/>
      <c r="AY1554"/>
      <c r="AZ1554"/>
      <c r="BA1554"/>
      <c r="BB1554"/>
      <c r="BC1554"/>
      <c r="BD1554"/>
      <c r="BE1554"/>
      <c r="BF1554"/>
      <c r="BG1554"/>
      <c r="BH1554"/>
      <c r="BI1554"/>
      <c r="BJ1554"/>
      <c r="BK1554"/>
      <c r="BL1554"/>
      <c r="BM1554"/>
      <c r="BN1554"/>
      <c r="BO1554"/>
      <c r="BP1554"/>
      <c r="BQ1554"/>
      <c r="BR1554"/>
      <c r="BS1554"/>
      <c r="BT1554"/>
      <c r="BU1554"/>
      <c r="BV1554"/>
      <c r="BW1554"/>
      <c r="BX1554"/>
      <c r="BY1554"/>
      <c r="BZ1554"/>
      <c r="CA1554"/>
      <c r="CB1554"/>
      <c r="CC1554"/>
      <c r="CD1554"/>
      <c r="CE1554"/>
      <c r="CF1554"/>
      <c r="CG1554"/>
      <c r="CH1554"/>
      <c r="CI1554"/>
      <c r="CJ1554"/>
      <c r="CK1554"/>
      <c r="CL1554"/>
      <c r="CM1554"/>
      <c r="CN1554"/>
      <c r="CO1554"/>
      <c r="CP1554"/>
      <c r="CQ1554"/>
      <c r="CR1554"/>
      <c r="CS1554"/>
      <c r="CT1554"/>
      <c r="CU1554"/>
      <c r="CV1554"/>
      <c r="CW1554"/>
      <c r="CX1554"/>
      <c r="CY1554"/>
      <c r="CZ1554"/>
      <c r="DA1554"/>
      <c r="DB1554"/>
      <c r="DC1554"/>
      <c r="DD1554"/>
      <c r="DE1554"/>
      <c r="DF1554"/>
      <c r="DG1554"/>
      <c r="DH1554"/>
      <c r="DI1554"/>
      <c r="DJ1554"/>
      <c r="DK1554"/>
      <c r="DL1554"/>
      <c r="DM1554"/>
      <c r="DN1554"/>
      <c r="DO1554"/>
      <c r="DP1554"/>
      <c r="DQ1554"/>
      <c r="DR1554"/>
      <c r="DS1554"/>
      <c r="DT1554"/>
      <c r="DU1554"/>
      <c r="DV1554"/>
      <c r="DW1554"/>
      <c r="DX1554"/>
      <c r="DY1554"/>
      <c r="DZ1554"/>
      <c r="EA1554"/>
      <c r="EB1554"/>
      <c r="EC1554"/>
      <c r="ED1554"/>
      <c r="EE1554"/>
      <c r="EF1554"/>
      <c r="EG1554"/>
      <c r="EH1554"/>
      <c r="EI1554"/>
      <c r="EJ1554"/>
      <c r="EK1554"/>
      <c r="EL1554"/>
      <c r="EM1554"/>
      <c r="EN1554"/>
      <c r="EO1554"/>
      <c r="EP1554"/>
      <c r="EQ1554"/>
      <c r="ER1554"/>
      <c r="ES1554"/>
      <c r="ET1554"/>
      <c r="EU1554"/>
      <c r="EV1554"/>
      <c r="EW1554"/>
      <c r="EX1554"/>
      <c r="EY1554"/>
      <c r="EZ1554"/>
      <c r="FA1554"/>
      <c r="FB1554"/>
      <c r="FC1554"/>
      <c r="FD1554"/>
      <c r="FE1554"/>
      <c r="FF1554"/>
      <c r="FG1554"/>
      <c r="FH1554"/>
      <c r="FI1554"/>
      <c r="FJ1554"/>
      <c r="FK1554"/>
      <c r="FL1554"/>
      <c r="FM1554"/>
      <c r="FN1554"/>
      <c r="FO1554"/>
      <c r="FP1554"/>
      <c r="FQ1554"/>
      <c r="FR1554"/>
      <c r="FS1554"/>
      <c r="FT1554"/>
      <c r="FU1554"/>
      <c r="FV1554"/>
      <c r="FW1554"/>
      <c r="FX1554"/>
      <c r="FY1554"/>
      <c r="FZ1554"/>
      <c r="GA1554"/>
      <c r="GB1554"/>
      <c r="GC1554"/>
      <c r="GD1554"/>
      <c r="GE1554"/>
      <c r="GF1554"/>
      <c r="GG1554"/>
      <c r="GH1554"/>
      <c r="GI1554"/>
      <c r="GJ1554"/>
      <c r="GK1554"/>
      <c r="GL1554"/>
      <c r="GM1554"/>
      <c r="GN1554"/>
      <c r="GO1554"/>
      <c r="GP1554"/>
      <c r="GQ1554"/>
      <c r="GR1554"/>
      <c r="GS1554"/>
      <c r="GT1554"/>
      <c r="GU1554"/>
      <c r="GV1554"/>
      <c r="GW1554"/>
      <c r="GX1554"/>
      <c r="GY1554"/>
      <c r="GZ1554"/>
      <c r="HA1554"/>
      <c r="HB1554"/>
      <c r="HC1554"/>
      <c r="HD1554"/>
      <c r="HE1554"/>
      <c r="HF1554"/>
      <c r="HG1554"/>
      <c r="HH1554"/>
      <c r="HI1554"/>
      <c r="HJ1554"/>
      <c r="HK1554"/>
      <c r="HL1554"/>
      <c r="HM1554"/>
      <c r="HN1554"/>
      <c r="HO1554"/>
      <c r="HP1554"/>
      <c r="HQ1554"/>
      <c r="HR1554"/>
      <c r="HS1554"/>
      <c r="HT1554"/>
      <c r="HU1554"/>
      <c r="HV1554"/>
      <c r="HW1554"/>
      <c r="HX1554"/>
      <c r="HY1554"/>
      <c r="HZ1554"/>
      <c r="IA1554"/>
      <c r="IB1554"/>
    </row>
    <row r="1555" spans="1:236" ht="12.75" customHeight="1" x14ac:dyDescent="0.25">
      <c r="A1555" s="10">
        <v>8</v>
      </c>
      <c r="B1555" s="10">
        <v>1461</v>
      </c>
      <c r="C1555" s="19">
        <v>1552</v>
      </c>
      <c r="D1555" s="1"/>
      <c r="E1555" s="99">
        <v>33.5</v>
      </c>
      <c r="F1555" s="99">
        <v>34</v>
      </c>
      <c r="G1555" s="99">
        <v>38</v>
      </c>
      <c r="H1555" s="99">
        <f t="shared" si="96"/>
        <v>36</v>
      </c>
      <c r="I1555" s="5">
        <v>2</v>
      </c>
      <c r="J1555" s="110">
        <v>3</v>
      </c>
      <c r="K1555" s="5"/>
      <c r="L1555" s="5"/>
      <c r="M1555" s="5"/>
      <c r="N1555" s="5"/>
      <c r="O1555" s="5"/>
      <c r="P1555" s="5"/>
      <c r="Q1555" s="138"/>
      <c r="R1555" s="18">
        <f t="shared" si="97"/>
        <v>1296</v>
      </c>
      <c r="S1555" s="10">
        <f t="shared" si="98"/>
        <v>1.0178760197630929E-3</v>
      </c>
      <c r="T1555"/>
      <c r="U1555"/>
      <c r="V1555"/>
      <c r="W1555"/>
      <c r="X1555"/>
      <c r="Y1555"/>
      <c r="Z1555"/>
      <c r="AA1555"/>
      <c r="AB1555"/>
      <c r="AC1555"/>
      <c r="AD1555"/>
      <c r="AE1555"/>
      <c r="AF1555"/>
      <c r="AG1555"/>
      <c r="AH1555"/>
      <c r="AI1555"/>
      <c r="AJ1555"/>
      <c r="AK1555"/>
      <c r="AL1555"/>
      <c r="AM1555"/>
      <c r="AN1555"/>
      <c r="AO1555"/>
      <c r="AP1555"/>
      <c r="AQ1555"/>
      <c r="AR1555"/>
      <c r="AS1555"/>
      <c r="AT1555"/>
      <c r="AU1555"/>
      <c r="AV1555"/>
      <c r="AW1555"/>
      <c r="AX1555"/>
      <c r="AY1555"/>
      <c r="AZ1555"/>
      <c r="BA1555"/>
      <c r="BB1555"/>
      <c r="BC1555"/>
      <c r="BD1555"/>
      <c r="BE1555"/>
      <c r="BF1555"/>
      <c r="BG1555"/>
      <c r="BH1555"/>
      <c r="BI1555"/>
      <c r="BJ1555"/>
      <c r="BK1555"/>
      <c r="BL1555"/>
      <c r="BM1555"/>
      <c r="BN1555"/>
      <c r="BO1555"/>
      <c r="BP1555"/>
      <c r="BQ1555"/>
      <c r="BR1555"/>
      <c r="BS1555"/>
      <c r="BT1555"/>
      <c r="BU1555"/>
      <c r="BV1555"/>
      <c r="BW1555"/>
      <c r="BX1555"/>
      <c r="BY1555"/>
      <c r="BZ1555"/>
      <c r="CA1555"/>
      <c r="CB1555"/>
      <c r="CC1555"/>
      <c r="CD1555"/>
      <c r="CE1555"/>
      <c r="CF1555"/>
      <c r="CG1555"/>
      <c r="CH1555"/>
      <c r="CI1555"/>
      <c r="CJ1555"/>
      <c r="CK1555"/>
      <c r="CL1555"/>
      <c r="CM1555"/>
      <c r="CN1555"/>
      <c r="CO1555"/>
      <c r="CP1555"/>
      <c r="CQ1555"/>
      <c r="CR1555"/>
      <c r="CS1555"/>
      <c r="CT1555"/>
      <c r="CU1555"/>
      <c r="CV1555"/>
      <c r="CW1555"/>
      <c r="CX1555"/>
      <c r="CY1555"/>
      <c r="CZ1555"/>
      <c r="DA1555"/>
      <c r="DB1555"/>
      <c r="DC1555"/>
      <c r="DD1555"/>
      <c r="DE1555"/>
      <c r="DF1555"/>
      <c r="DG1555"/>
      <c r="DH1555"/>
      <c r="DI1555"/>
      <c r="DJ1555"/>
      <c r="DK1555"/>
      <c r="DL1555"/>
      <c r="DM1555"/>
      <c r="DN1555"/>
      <c r="DO1555"/>
      <c r="DP1555"/>
      <c r="DQ1555"/>
      <c r="DR1555"/>
      <c r="DS1555"/>
      <c r="DT1555"/>
      <c r="DU1555"/>
      <c r="DV1555"/>
      <c r="DW1555"/>
      <c r="DX1555"/>
      <c r="DY1555"/>
      <c r="DZ1555"/>
      <c r="EA1555"/>
      <c r="EB1555"/>
      <c r="EC1555"/>
      <c r="ED1555"/>
      <c r="EE1555"/>
      <c r="EF1555"/>
      <c r="EG1555"/>
      <c r="EH1555"/>
      <c r="EI1555"/>
      <c r="EJ1555"/>
      <c r="EK1555"/>
      <c r="EL1555"/>
      <c r="EM1555"/>
      <c r="EN1555"/>
      <c r="EO1555"/>
      <c r="EP1555"/>
      <c r="EQ1555"/>
      <c r="ER1555"/>
      <c r="ES1555"/>
      <c r="ET1555"/>
      <c r="EU1555"/>
      <c r="EV1555"/>
      <c r="EW1555"/>
      <c r="EX1555"/>
      <c r="EY1555"/>
      <c r="EZ1555"/>
      <c r="FA1555"/>
      <c r="FB1555"/>
      <c r="FC1555"/>
      <c r="FD1555"/>
      <c r="FE1555"/>
      <c r="FF1555"/>
      <c r="FG1555"/>
      <c r="FH1555"/>
      <c r="FI1555"/>
      <c r="FJ1555"/>
      <c r="FK1555"/>
      <c r="FL1555"/>
      <c r="FM1555"/>
      <c r="FN1555"/>
      <c r="FO1555"/>
      <c r="FP1555"/>
      <c r="FQ1555"/>
      <c r="FR1555"/>
      <c r="FS1555"/>
      <c r="FT1555"/>
      <c r="FU1555"/>
      <c r="FV1555"/>
      <c r="FW1555"/>
      <c r="FX1555"/>
      <c r="FY1555"/>
      <c r="FZ1555"/>
      <c r="GA1555"/>
      <c r="GB1555"/>
      <c r="GC1555"/>
      <c r="GD1555"/>
      <c r="GE1555"/>
      <c r="GF1555"/>
      <c r="GG1555"/>
      <c r="GH1555"/>
      <c r="GI1555"/>
      <c r="GJ1555"/>
      <c r="GK1555"/>
      <c r="GL1555"/>
      <c r="GM1555"/>
      <c r="GN1555"/>
      <c r="GO1555"/>
      <c r="GP1555"/>
      <c r="GQ1555"/>
      <c r="GR1555"/>
      <c r="GS1555"/>
      <c r="GT1555"/>
      <c r="GU1555"/>
      <c r="GV1555"/>
      <c r="GW1555"/>
      <c r="GX1555"/>
      <c r="GY1555"/>
      <c r="GZ1555"/>
      <c r="HA1555"/>
      <c r="HB1555"/>
      <c r="HC1555"/>
      <c r="HD1555"/>
      <c r="HE1555"/>
      <c r="HF1555"/>
      <c r="HG1555"/>
      <c r="HH1555"/>
      <c r="HI1555"/>
      <c r="HJ1555"/>
      <c r="HK1555"/>
      <c r="HL1555"/>
      <c r="HM1555"/>
      <c r="HN1555"/>
      <c r="HO1555"/>
      <c r="HP1555"/>
      <c r="HQ1555"/>
      <c r="HR1555"/>
      <c r="HS1555"/>
      <c r="HT1555"/>
      <c r="HU1555"/>
      <c r="HV1555"/>
      <c r="HW1555"/>
      <c r="HX1555"/>
      <c r="HY1555"/>
      <c r="HZ1555"/>
      <c r="IA1555"/>
      <c r="IB1555"/>
    </row>
    <row r="1556" spans="1:236" ht="12.75" customHeight="1" x14ac:dyDescent="0.25">
      <c r="A1556" s="10">
        <v>8</v>
      </c>
      <c r="B1556" s="10">
        <v>1462</v>
      </c>
      <c r="C1556" s="10">
        <v>1553</v>
      </c>
      <c r="D1556" s="1"/>
      <c r="E1556" s="99">
        <v>43.5</v>
      </c>
      <c r="F1556" s="99">
        <v>47</v>
      </c>
      <c r="G1556" s="99">
        <v>46</v>
      </c>
      <c r="H1556" s="99">
        <f t="shared" si="96"/>
        <v>46.5</v>
      </c>
      <c r="I1556" s="5">
        <v>1</v>
      </c>
      <c r="J1556" s="110">
        <v>3</v>
      </c>
      <c r="K1556" s="5"/>
      <c r="L1556" s="5"/>
      <c r="M1556" s="5"/>
      <c r="N1556" s="5"/>
      <c r="O1556" s="5"/>
      <c r="P1556" s="5"/>
      <c r="Q1556" s="138"/>
      <c r="R1556" s="18">
        <f t="shared" si="97"/>
        <v>2162.25</v>
      </c>
      <c r="S1556" s="10">
        <f t="shared" si="98"/>
        <v>1.6982271788061325E-3</v>
      </c>
      <c r="T1556"/>
      <c r="U1556"/>
      <c r="V1556"/>
      <c r="W1556"/>
      <c r="X1556"/>
      <c r="Y1556"/>
      <c r="Z1556"/>
      <c r="AA1556"/>
      <c r="AB1556"/>
      <c r="AC1556"/>
      <c r="AD1556"/>
      <c r="AE1556"/>
      <c r="AF1556"/>
      <c r="AG1556"/>
      <c r="AH1556"/>
      <c r="AI1556"/>
      <c r="AJ1556"/>
      <c r="AK1556"/>
      <c r="AL1556"/>
      <c r="AM1556"/>
      <c r="AN1556"/>
      <c r="AO1556"/>
      <c r="AP1556"/>
      <c r="AQ1556"/>
      <c r="AR1556"/>
      <c r="AS1556"/>
      <c r="AT1556"/>
      <c r="AU1556"/>
      <c r="AV1556"/>
      <c r="AW1556"/>
      <c r="AX1556"/>
      <c r="AY1556"/>
      <c r="AZ1556"/>
      <c r="BA1556"/>
      <c r="BB1556"/>
      <c r="BC1556"/>
      <c r="BD1556"/>
      <c r="BE1556"/>
      <c r="BF1556"/>
      <c r="BG1556"/>
      <c r="BH1556"/>
      <c r="BI1556"/>
      <c r="BJ1556"/>
      <c r="BK1556"/>
      <c r="BL1556"/>
      <c r="BM1556"/>
      <c r="BN1556"/>
      <c r="BO1556"/>
      <c r="BP1556"/>
      <c r="BQ1556"/>
      <c r="BR1556"/>
      <c r="BS1556"/>
      <c r="BT1556"/>
      <c r="BU1556"/>
      <c r="BV1556"/>
      <c r="BW1556"/>
      <c r="BX1556"/>
      <c r="BY1556"/>
      <c r="BZ1556"/>
      <c r="CA1556"/>
      <c r="CB1556"/>
      <c r="CC1556"/>
      <c r="CD1556"/>
      <c r="CE1556"/>
      <c r="CF1556"/>
      <c r="CG1556"/>
      <c r="CH1556"/>
      <c r="CI1556"/>
      <c r="CJ1556"/>
      <c r="CK1556"/>
      <c r="CL1556"/>
      <c r="CM1556"/>
      <c r="CN1556"/>
      <c r="CO1556"/>
      <c r="CP1556"/>
      <c r="CQ1556"/>
      <c r="CR1556"/>
      <c r="CS1556"/>
      <c r="CT1556"/>
      <c r="CU1556"/>
      <c r="CV1556"/>
      <c r="CW1556"/>
      <c r="CX1556"/>
      <c r="CY1556"/>
      <c r="CZ1556"/>
      <c r="DA1556"/>
      <c r="DB1556"/>
      <c r="DC1556"/>
      <c r="DD1556"/>
      <c r="DE1556"/>
      <c r="DF1556"/>
      <c r="DG1556"/>
      <c r="DH1556"/>
      <c r="DI1556"/>
      <c r="DJ1556"/>
      <c r="DK1556"/>
      <c r="DL1556"/>
      <c r="DM1556"/>
      <c r="DN1556"/>
      <c r="DO1556"/>
      <c r="DP1556"/>
      <c r="DQ1556"/>
      <c r="DR1556"/>
      <c r="DS1556"/>
      <c r="DT1556"/>
      <c r="DU1556"/>
      <c r="DV1556"/>
      <c r="DW1556"/>
      <c r="DX1556"/>
      <c r="DY1556"/>
      <c r="DZ1556"/>
      <c r="EA1556"/>
      <c r="EB1556"/>
      <c r="EC1556"/>
      <c r="ED1556"/>
      <c r="EE1556"/>
      <c r="EF1556"/>
      <c r="EG1556"/>
      <c r="EH1556"/>
      <c r="EI1556"/>
      <c r="EJ1556"/>
      <c r="EK1556"/>
      <c r="EL1556"/>
      <c r="EM1556"/>
      <c r="EN1556"/>
      <c r="EO1556"/>
      <c r="EP1556"/>
      <c r="EQ1556"/>
      <c r="ER1556"/>
      <c r="ES1556"/>
      <c r="ET1556"/>
      <c r="EU1556"/>
      <c r="EV1556"/>
      <c r="EW1556"/>
      <c r="EX1556"/>
      <c r="EY1556"/>
      <c r="EZ1556"/>
      <c r="FA1556"/>
      <c r="FB1556"/>
      <c r="FC1556"/>
      <c r="FD1556"/>
      <c r="FE1556"/>
      <c r="FF1556"/>
      <c r="FG1556"/>
      <c r="FH1556"/>
      <c r="FI1556"/>
      <c r="FJ1556"/>
      <c r="FK1556"/>
      <c r="FL1556"/>
      <c r="FM1556"/>
      <c r="FN1556"/>
      <c r="FO1556"/>
      <c r="FP1556"/>
      <c r="FQ1556"/>
      <c r="FR1556"/>
      <c r="FS1556"/>
      <c r="FT1556"/>
      <c r="FU1556"/>
      <c r="FV1556"/>
      <c r="FW1556"/>
      <c r="FX1556"/>
      <c r="FY1556"/>
      <c r="FZ1556"/>
      <c r="GA1556"/>
      <c r="GB1556"/>
      <c r="GC1556"/>
      <c r="GD1556"/>
      <c r="GE1556"/>
      <c r="GF1556"/>
      <c r="GG1556"/>
      <c r="GH1556"/>
      <c r="GI1556"/>
      <c r="GJ1556"/>
      <c r="GK1556"/>
      <c r="GL1556"/>
      <c r="GM1556"/>
      <c r="GN1556"/>
      <c r="GO1556"/>
      <c r="GP1556"/>
      <c r="GQ1556"/>
      <c r="GR1556"/>
      <c r="GS1556"/>
      <c r="GT1556"/>
      <c r="GU1556"/>
      <c r="GV1556"/>
      <c r="GW1556"/>
      <c r="GX1556"/>
      <c r="GY1556"/>
      <c r="GZ1556"/>
      <c r="HA1556"/>
      <c r="HB1556"/>
      <c r="HC1556"/>
      <c r="HD1556"/>
      <c r="HE1556"/>
      <c r="HF1556"/>
      <c r="HG1556"/>
      <c r="HH1556"/>
      <c r="HI1556"/>
      <c r="HJ1556"/>
      <c r="HK1556"/>
      <c r="HL1556"/>
      <c r="HM1556"/>
      <c r="HN1556"/>
      <c r="HO1556"/>
      <c r="HP1556"/>
      <c r="HQ1556"/>
      <c r="HR1556"/>
      <c r="HS1556"/>
      <c r="HT1556"/>
      <c r="HU1556"/>
      <c r="HV1556"/>
      <c r="HW1556"/>
      <c r="HX1556"/>
      <c r="HY1556"/>
      <c r="HZ1556"/>
      <c r="IA1556"/>
      <c r="IB1556"/>
    </row>
    <row r="1557" spans="1:236" ht="12.75" customHeight="1" x14ac:dyDescent="0.25">
      <c r="A1557" s="10">
        <v>8</v>
      </c>
      <c r="B1557" s="10">
        <v>1463</v>
      </c>
      <c r="C1557" s="19">
        <v>1554</v>
      </c>
      <c r="D1557" s="1"/>
      <c r="E1557" s="99">
        <v>82</v>
      </c>
      <c r="F1557" s="99">
        <v>103</v>
      </c>
      <c r="G1557" s="99">
        <v>78</v>
      </c>
      <c r="H1557" s="99">
        <f t="shared" si="96"/>
        <v>90.5</v>
      </c>
      <c r="I1557" s="5">
        <v>2</v>
      </c>
      <c r="J1557" s="110">
        <v>2</v>
      </c>
      <c r="K1557" s="5"/>
      <c r="L1557" s="5"/>
      <c r="M1557" s="5"/>
      <c r="N1557" s="5"/>
      <c r="O1557" s="5"/>
      <c r="P1557" s="5"/>
      <c r="Q1557" s="138"/>
      <c r="R1557" s="18">
        <f t="shared" si="97"/>
        <v>8190.25</v>
      </c>
      <c r="S1557" s="10">
        <f t="shared" si="98"/>
        <v>6.4326073077659515E-3</v>
      </c>
      <c r="T1557"/>
      <c r="U1557"/>
      <c r="V1557"/>
      <c r="W1557"/>
      <c r="X1557"/>
      <c r="Y1557"/>
      <c r="Z1557"/>
      <c r="AA1557"/>
      <c r="AB1557"/>
      <c r="AC1557"/>
      <c r="AD1557"/>
      <c r="AE1557"/>
      <c r="AF1557"/>
      <c r="AG1557"/>
      <c r="AH1557"/>
      <c r="AI1557"/>
      <c r="AJ1557"/>
      <c r="AK1557"/>
      <c r="AL1557"/>
      <c r="AM1557"/>
      <c r="AN1557"/>
      <c r="AO1557"/>
      <c r="AP1557"/>
      <c r="AQ1557"/>
      <c r="AR1557"/>
      <c r="AS1557"/>
      <c r="AT1557"/>
      <c r="AU1557"/>
      <c r="AV1557"/>
      <c r="AW1557"/>
      <c r="AX1557"/>
      <c r="AY1557"/>
      <c r="AZ1557"/>
      <c r="BA1557"/>
      <c r="BB1557"/>
      <c r="BC1557"/>
      <c r="BD1557"/>
      <c r="BE1557"/>
      <c r="BF1557"/>
      <c r="BG1557"/>
      <c r="BH1557"/>
      <c r="BI1557"/>
      <c r="BJ1557"/>
      <c r="BK1557"/>
      <c r="BL1557"/>
      <c r="BM1557"/>
      <c r="BN1557"/>
      <c r="BO1557"/>
      <c r="BP1557"/>
      <c r="BQ1557"/>
      <c r="BR1557"/>
      <c r="BS1557"/>
      <c r="BT1557"/>
      <c r="BU1557"/>
      <c r="BV1557"/>
      <c r="BW1557"/>
      <c r="BX1557"/>
      <c r="BY1557"/>
      <c r="BZ1557"/>
      <c r="CA1557"/>
      <c r="CB1557"/>
      <c r="CC1557"/>
      <c r="CD1557"/>
      <c r="CE1557"/>
      <c r="CF1557"/>
      <c r="CG1557"/>
      <c r="CH1557"/>
      <c r="CI1557"/>
      <c r="CJ1557"/>
      <c r="CK1557"/>
      <c r="CL1557"/>
      <c r="CM1557"/>
      <c r="CN1557"/>
      <c r="CO1557"/>
      <c r="CP1557"/>
      <c r="CQ1557"/>
      <c r="CR1557"/>
      <c r="CS1557"/>
      <c r="CT1557"/>
      <c r="CU1557"/>
      <c r="CV1557"/>
      <c r="CW1557"/>
      <c r="CX1557"/>
      <c r="CY1557"/>
      <c r="CZ1557"/>
      <c r="DA1557"/>
      <c r="DB1557"/>
      <c r="DC1557"/>
      <c r="DD1557"/>
      <c r="DE1557"/>
      <c r="DF1557"/>
      <c r="DG1557"/>
      <c r="DH1557"/>
      <c r="DI1557"/>
      <c r="DJ1557"/>
      <c r="DK1557"/>
      <c r="DL1557"/>
      <c r="DM1557"/>
      <c r="DN1557"/>
      <c r="DO1557"/>
      <c r="DP1557"/>
      <c r="DQ1557"/>
      <c r="DR1557"/>
      <c r="DS1557"/>
      <c r="DT1557"/>
      <c r="DU1557"/>
      <c r="DV1557"/>
      <c r="DW1557"/>
      <c r="DX1557"/>
      <c r="DY1557"/>
      <c r="DZ1557"/>
      <c r="EA1557"/>
      <c r="EB1557"/>
      <c r="EC1557"/>
      <c r="ED1557"/>
      <c r="EE1557"/>
      <c r="EF1557"/>
      <c r="EG1557"/>
      <c r="EH1557"/>
      <c r="EI1557"/>
      <c r="EJ1557"/>
      <c r="EK1557"/>
      <c r="EL1557"/>
      <c r="EM1557"/>
      <c r="EN1557"/>
      <c r="EO1557"/>
      <c r="EP1557"/>
      <c r="EQ1557"/>
      <c r="ER1557"/>
      <c r="ES1557"/>
      <c r="ET1557"/>
      <c r="EU1557"/>
      <c r="EV1557"/>
      <c r="EW1557"/>
      <c r="EX1557"/>
      <c r="EY1557"/>
      <c r="EZ1557"/>
      <c r="FA1557"/>
      <c r="FB1557"/>
      <c r="FC1557"/>
      <c r="FD1557"/>
      <c r="FE1557"/>
      <c r="FF1557"/>
      <c r="FG1557"/>
      <c r="FH1557"/>
      <c r="FI1557"/>
      <c r="FJ1557"/>
      <c r="FK1557"/>
      <c r="FL1557"/>
      <c r="FM1557"/>
      <c r="FN1557"/>
      <c r="FO1557"/>
      <c r="FP1557"/>
      <c r="FQ1557"/>
      <c r="FR1557"/>
      <c r="FS1557"/>
      <c r="FT1557"/>
      <c r="FU1557"/>
      <c r="FV1557"/>
      <c r="FW1557"/>
      <c r="FX1557"/>
      <c r="FY1557"/>
      <c r="FZ1557"/>
      <c r="GA1557"/>
      <c r="GB1557"/>
      <c r="GC1557"/>
      <c r="GD1557"/>
      <c r="GE1557"/>
      <c r="GF1557"/>
      <c r="GG1557"/>
      <c r="GH1557"/>
      <c r="GI1557"/>
      <c r="GJ1557"/>
      <c r="GK1557"/>
      <c r="GL1557"/>
      <c r="GM1557"/>
      <c r="GN1557"/>
      <c r="GO1557"/>
      <c r="GP1557"/>
      <c r="GQ1557"/>
      <c r="GR1557"/>
      <c r="GS1557"/>
      <c r="GT1557"/>
      <c r="GU1557"/>
      <c r="GV1557"/>
      <c r="GW1557"/>
      <c r="GX1557"/>
      <c r="GY1557"/>
      <c r="GZ1557"/>
      <c r="HA1557"/>
      <c r="HB1557"/>
      <c r="HC1557"/>
      <c r="HD1557"/>
      <c r="HE1557"/>
      <c r="HF1557"/>
      <c r="HG1557"/>
      <c r="HH1557"/>
      <c r="HI1557"/>
      <c r="HJ1557"/>
      <c r="HK1557"/>
      <c r="HL1557"/>
      <c r="HM1557"/>
      <c r="HN1557"/>
      <c r="HO1557"/>
      <c r="HP1557"/>
      <c r="HQ1557"/>
      <c r="HR1557"/>
      <c r="HS1557"/>
      <c r="HT1557"/>
      <c r="HU1557"/>
      <c r="HV1557"/>
      <c r="HW1557"/>
      <c r="HX1557"/>
      <c r="HY1557"/>
      <c r="HZ1557"/>
      <c r="IA1557"/>
      <c r="IB1557"/>
    </row>
    <row r="1558" spans="1:236" ht="12.75" customHeight="1" x14ac:dyDescent="0.25">
      <c r="A1558" s="10">
        <v>8</v>
      </c>
      <c r="B1558" s="10">
        <v>1464</v>
      </c>
      <c r="C1558" s="10">
        <v>1555</v>
      </c>
      <c r="D1558" s="1"/>
      <c r="E1558" s="99">
        <v>112.5</v>
      </c>
      <c r="F1558" s="99">
        <v>112</v>
      </c>
      <c r="G1558" s="99">
        <v>122</v>
      </c>
      <c r="H1558" s="99">
        <f t="shared" si="96"/>
        <v>117</v>
      </c>
      <c r="I1558" s="5">
        <v>1</v>
      </c>
      <c r="J1558" s="110">
        <v>2</v>
      </c>
      <c r="K1558" s="5"/>
      <c r="L1558" s="5">
        <v>8.5</v>
      </c>
      <c r="M1558" s="5">
        <v>8.4</v>
      </c>
      <c r="N1558" s="5">
        <v>30</v>
      </c>
      <c r="O1558" s="5"/>
      <c r="P1558" s="5"/>
      <c r="Q1558" s="138"/>
      <c r="R1558" s="18">
        <f t="shared" si="97"/>
        <v>13689</v>
      </c>
      <c r="S1558" s="10">
        <f t="shared" si="98"/>
        <v>1.0751315458747669E-2</v>
      </c>
      <c r="T1558"/>
      <c r="U1558"/>
      <c r="V1558"/>
      <c r="W1558"/>
      <c r="X1558"/>
      <c r="Y1558"/>
      <c r="Z1558"/>
      <c r="AA1558"/>
      <c r="AB1558"/>
      <c r="AC1558"/>
      <c r="AD1558"/>
      <c r="AE1558"/>
      <c r="AF1558"/>
      <c r="AG1558"/>
      <c r="AH1558"/>
      <c r="AI1558"/>
      <c r="AJ1558"/>
      <c r="AK1558"/>
      <c r="AL1558"/>
      <c r="AM1558"/>
      <c r="AN1558"/>
      <c r="AO1558"/>
      <c r="AP1558"/>
      <c r="AQ1558"/>
      <c r="AR1558"/>
      <c r="AS1558"/>
      <c r="AT1558"/>
      <c r="AU1558"/>
      <c r="AV1558"/>
      <c r="AW1558"/>
      <c r="AX1558"/>
      <c r="AY1558"/>
      <c r="AZ1558"/>
      <c r="BA1558"/>
      <c r="BB1558"/>
      <c r="BC1558"/>
      <c r="BD1558"/>
      <c r="BE1558"/>
      <c r="BF1558"/>
      <c r="BG1558"/>
      <c r="BH1558"/>
      <c r="BI1558"/>
      <c r="BJ1558"/>
      <c r="BK1558"/>
      <c r="BL1558"/>
      <c r="BM1558"/>
      <c r="BN1558"/>
      <c r="BO1558"/>
      <c r="BP1558"/>
      <c r="BQ1558"/>
      <c r="BR1558"/>
      <c r="BS1558"/>
      <c r="BT1558"/>
      <c r="BU1558"/>
      <c r="BV1558"/>
      <c r="BW1558"/>
      <c r="BX1558"/>
      <c r="BY1558"/>
      <c r="BZ1558"/>
      <c r="CA1558"/>
      <c r="CB1558"/>
      <c r="CC1558"/>
      <c r="CD1558"/>
      <c r="CE1558"/>
      <c r="CF1558"/>
      <c r="CG1558"/>
      <c r="CH1558"/>
      <c r="CI1558"/>
      <c r="CJ1558"/>
      <c r="CK1558"/>
      <c r="CL1558"/>
      <c r="CM1558"/>
      <c r="CN1558"/>
      <c r="CO1558"/>
      <c r="CP1558"/>
      <c r="CQ1558"/>
      <c r="CR1558"/>
      <c r="CS1558"/>
      <c r="CT1558"/>
      <c r="CU1558"/>
      <c r="CV1558"/>
      <c r="CW1558"/>
      <c r="CX1558"/>
      <c r="CY1558"/>
      <c r="CZ1558"/>
      <c r="DA1558"/>
      <c r="DB1558"/>
      <c r="DC1558"/>
      <c r="DD1558"/>
      <c r="DE1558"/>
      <c r="DF1558"/>
      <c r="DG1558"/>
      <c r="DH1558"/>
      <c r="DI1558"/>
      <c r="DJ1558"/>
      <c r="DK1558"/>
      <c r="DL1558"/>
      <c r="DM1558"/>
      <c r="DN1558"/>
      <c r="DO1558"/>
      <c r="DP1558"/>
      <c r="DQ1558"/>
      <c r="DR1558"/>
      <c r="DS1558"/>
      <c r="DT1558"/>
      <c r="DU1558"/>
      <c r="DV1558"/>
      <c r="DW1558"/>
      <c r="DX1558"/>
      <c r="DY1558"/>
      <c r="DZ1558"/>
      <c r="EA1558"/>
      <c r="EB1558"/>
      <c r="EC1558"/>
      <c r="ED1558"/>
      <c r="EE1558"/>
      <c r="EF1558"/>
      <c r="EG1558"/>
      <c r="EH1558"/>
      <c r="EI1558"/>
      <c r="EJ1558"/>
      <c r="EK1558"/>
      <c r="EL1558"/>
      <c r="EM1558"/>
      <c r="EN1558"/>
      <c r="EO1558"/>
      <c r="EP1558"/>
      <c r="EQ1558"/>
      <c r="ER1558"/>
      <c r="ES1558"/>
      <c r="ET1558"/>
      <c r="EU1558"/>
      <c r="EV1558"/>
      <c r="EW1558"/>
      <c r="EX1558"/>
      <c r="EY1558"/>
      <c r="EZ1558"/>
      <c r="FA1558"/>
      <c r="FB1558"/>
      <c r="FC1558"/>
      <c r="FD1558"/>
      <c r="FE1558"/>
      <c r="FF1558"/>
      <c r="FG1558"/>
      <c r="FH1558"/>
      <c r="FI1558"/>
      <c r="FJ1558"/>
      <c r="FK1558"/>
      <c r="FL1558"/>
      <c r="FM1558"/>
      <c r="FN1558"/>
      <c r="FO1558"/>
      <c r="FP1558"/>
      <c r="FQ1558"/>
      <c r="FR1558"/>
      <c r="FS1558"/>
      <c r="FT1558"/>
      <c r="FU1558"/>
      <c r="FV1558"/>
      <c r="FW1558"/>
      <c r="FX1558"/>
      <c r="FY1558"/>
      <c r="FZ1558"/>
      <c r="GA1558"/>
      <c r="GB1558"/>
      <c r="GC1558"/>
      <c r="GD1558"/>
      <c r="GE1558"/>
      <c r="GF1558"/>
      <c r="GG1558"/>
      <c r="GH1558"/>
      <c r="GI1558"/>
      <c r="GJ1558"/>
      <c r="GK1558"/>
      <c r="GL1558"/>
      <c r="GM1558"/>
      <c r="GN1558"/>
      <c r="GO1558"/>
      <c r="GP1558"/>
      <c r="GQ1558"/>
      <c r="GR1558"/>
      <c r="GS1558"/>
      <c r="GT1558"/>
      <c r="GU1558"/>
      <c r="GV1558"/>
      <c r="GW1558"/>
      <c r="GX1558"/>
      <c r="GY1558"/>
      <c r="GZ1558"/>
      <c r="HA1558"/>
      <c r="HB1558"/>
      <c r="HC1558"/>
      <c r="HD1558"/>
      <c r="HE1558"/>
      <c r="HF1558"/>
      <c r="HG1558"/>
      <c r="HH1558"/>
      <c r="HI1558"/>
      <c r="HJ1558"/>
      <c r="HK1558"/>
      <c r="HL1558"/>
      <c r="HM1558"/>
      <c r="HN1558"/>
      <c r="HO1558"/>
      <c r="HP1558"/>
      <c r="HQ1558"/>
      <c r="HR1558"/>
      <c r="HS1558"/>
      <c r="HT1558"/>
      <c r="HU1558"/>
      <c r="HV1558"/>
      <c r="HW1558"/>
      <c r="HX1558"/>
      <c r="HY1558"/>
      <c r="HZ1558"/>
      <c r="IA1558"/>
      <c r="IB1558"/>
    </row>
    <row r="1559" spans="1:236" ht="12.75" customHeight="1" x14ac:dyDescent="0.25">
      <c r="A1559" s="10">
        <v>8</v>
      </c>
      <c r="B1559" s="10">
        <v>1465</v>
      </c>
      <c r="C1559" s="19">
        <v>1556</v>
      </c>
      <c r="D1559" s="1"/>
      <c r="E1559" s="99">
        <v>93.5</v>
      </c>
      <c r="F1559" s="99">
        <v>95</v>
      </c>
      <c r="G1559" s="99">
        <v>96</v>
      </c>
      <c r="H1559" s="99">
        <f t="shared" si="96"/>
        <v>95.5</v>
      </c>
      <c r="I1559" s="5">
        <v>1</v>
      </c>
      <c r="J1559" s="110">
        <v>2</v>
      </c>
      <c r="K1559" s="5"/>
      <c r="L1559" s="5">
        <v>7</v>
      </c>
      <c r="M1559" s="5">
        <v>7.9</v>
      </c>
      <c r="N1559" s="5">
        <v>110</v>
      </c>
      <c r="O1559" s="5"/>
      <c r="P1559" s="5"/>
      <c r="Q1559" s="138"/>
      <c r="R1559" s="18">
        <f t="shared" si="97"/>
        <v>9120.25</v>
      </c>
      <c r="S1559" s="10">
        <f t="shared" si="98"/>
        <v>7.163027599725578E-3</v>
      </c>
      <c r="T1559"/>
      <c r="U1559"/>
      <c r="V1559"/>
      <c r="W1559"/>
      <c r="X1559"/>
      <c r="Y1559"/>
      <c r="Z1559"/>
      <c r="AA1559"/>
      <c r="AB1559"/>
      <c r="AC1559"/>
      <c r="AD1559"/>
      <c r="AE1559"/>
      <c r="AF1559"/>
      <c r="AG1559"/>
      <c r="AH1559"/>
      <c r="AI1559"/>
      <c r="AJ1559"/>
      <c r="AK1559"/>
      <c r="AL1559"/>
      <c r="AM1559"/>
      <c r="AN1559"/>
      <c r="AO1559"/>
      <c r="AP1559"/>
      <c r="AQ1559"/>
      <c r="AR1559"/>
      <c r="AS1559"/>
      <c r="AT1559"/>
      <c r="AU1559"/>
      <c r="AV1559"/>
      <c r="AW1559"/>
      <c r="AX1559"/>
      <c r="AY1559"/>
      <c r="AZ1559"/>
      <c r="BA1559"/>
      <c r="BB1559"/>
      <c r="BC1559"/>
      <c r="BD1559"/>
      <c r="BE1559"/>
      <c r="BF1559"/>
      <c r="BG1559"/>
      <c r="BH1559"/>
      <c r="BI1559"/>
      <c r="BJ1559"/>
      <c r="BK1559"/>
      <c r="BL1559"/>
      <c r="BM1559"/>
      <c r="BN1559"/>
      <c r="BO1559"/>
      <c r="BP1559"/>
      <c r="BQ1559"/>
      <c r="BR1559"/>
      <c r="BS1559"/>
      <c r="BT1559"/>
      <c r="BU1559"/>
      <c r="BV1559"/>
      <c r="BW1559"/>
      <c r="BX1559"/>
      <c r="BY1559"/>
      <c r="BZ1559"/>
      <c r="CA1559"/>
      <c r="CB1559"/>
      <c r="CC1559"/>
      <c r="CD1559"/>
      <c r="CE1559"/>
      <c r="CF1559"/>
      <c r="CG1559"/>
      <c r="CH1559"/>
      <c r="CI1559"/>
      <c r="CJ1559"/>
      <c r="CK1559"/>
      <c r="CL1559"/>
      <c r="CM1559"/>
      <c r="CN1559"/>
      <c r="CO1559"/>
      <c r="CP1559"/>
      <c r="CQ1559"/>
      <c r="CR1559"/>
      <c r="CS1559"/>
      <c r="CT1559"/>
      <c r="CU1559"/>
      <c r="CV1559"/>
      <c r="CW1559"/>
      <c r="CX1559"/>
      <c r="CY1559"/>
      <c r="CZ1559"/>
      <c r="DA1559"/>
      <c r="DB1559"/>
      <c r="DC1559"/>
      <c r="DD1559"/>
      <c r="DE1559"/>
      <c r="DF1559"/>
      <c r="DG1559"/>
      <c r="DH1559"/>
      <c r="DI1559"/>
      <c r="DJ1559"/>
      <c r="DK1559"/>
      <c r="DL1559"/>
      <c r="DM1559"/>
      <c r="DN1559"/>
      <c r="DO1559"/>
      <c r="DP1559"/>
      <c r="DQ1559"/>
      <c r="DR1559"/>
      <c r="DS1559"/>
      <c r="DT1559"/>
      <c r="DU1559"/>
      <c r="DV1559"/>
      <c r="DW1559"/>
      <c r="DX1559"/>
      <c r="DY1559"/>
      <c r="DZ1559"/>
      <c r="EA1559"/>
      <c r="EB1559"/>
      <c r="EC1559"/>
      <c r="ED1559"/>
      <c r="EE1559"/>
      <c r="EF1559"/>
      <c r="EG1559"/>
      <c r="EH1559"/>
      <c r="EI1559"/>
      <c r="EJ1559"/>
      <c r="EK1559"/>
      <c r="EL1559"/>
      <c r="EM1559"/>
      <c r="EN1559"/>
      <c r="EO1559"/>
      <c r="EP1559"/>
      <c r="EQ1559"/>
      <c r="ER1559"/>
      <c r="ES1559"/>
      <c r="ET1559"/>
      <c r="EU1559"/>
      <c r="EV1559"/>
      <c r="EW1559"/>
      <c r="EX1559"/>
      <c r="EY1559"/>
      <c r="EZ1559"/>
      <c r="FA1559"/>
      <c r="FB1559"/>
      <c r="FC1559"/>
      <c r="FD1559"/>
      <c r="FE1559"/>
      <c r="FF1559"/>
      <c r="FG1559"/>
      <c r="FH1559"/>
      <c r="FI1559"/>
      <c r="FJ1559"/>
      <c r="FK1559"/>
      <c r="FL1559"/>
      <c r="FM1559"/>
      <c r="FN1559"/>
      <c r="FO1559"/>
      <c r="FP1559"/>
      <c r="FQ1559"/>
      <c r="FR1559"/>
      <c r="FS1559"/>
      <c r="FT1559"/>
      <c r="FU1559"/>
      <c r="FV1559"/>
      <c r="FW1559"/>
      <c r="FX1559"/>
      <c r="FY1559"/>
      <c r="FZ1559"/>
      <c r="GA1559"/>
      <c r="GB1559"/>
      <c r="GC1559"/>
      <c r="GD1559"/>
      <c r="GE1559"/>
      <c r="GF1559"/>
      <c r="GG1559"/>
      <c r="GH1559"/>
      <c r="GI1559"/>
      <c r="GJ1559"/>
      <c r="GK1559"/>
      <c r="GL1559"/>
      <c r="GM1559"/>
      <c r="GN1559"/>
      <c r="GO1559"/>
      <c r="GP1559"/>
      <c r="GQ1559"/>
      <c r="GR1559"/>
      <c r="GS1559"/>
      <c r="GT1559"/>
      <c r="GU1559"/>
      <c r="GV1559"/>
      <c r="GW1559"/>
      <c r="GX1559"/>
      <c r="GY1559"/>
      <c r="GZ1559"/>
      <c r="HA1559"/>
      <c r="HB1559"/>
      <c r="HC1559"/>
      <c r="HD1559"/>
      <c r="HE1559"/>
      <c r="HF1559"/>
      <c r="HG1559"/>
      <c r="HH1559"/>
      <c r="HI1559"/>
      <c r="HJ1559"/>
      <c r="HK1559"/>
      <c r="HL1559"/>
      <c r="HM1559"/>
      <c r="HN1559"/>
      <c r="HO1559"/>
      <c r="HP1559"/>
      <c r="HQ1559"/>
      <c r="HR1559"/>
      <c r="HS1559"/>
      <c r="HT1559"/>
      <c r="HU1559"/>
      <c r="HV1559"/>
      <c r="HW1559"/>
      <c r="HX1559"/>
      <c r="HY1559"/>
      <c r="HZ1559"/>
      <c r="IA1559"/>
      <c r="IB1559"/>
    </row>
    <row r="1560" spans="1:236" ht="12.75" customHeight="1" x14ac:dyDescent="0.25">
      <c r="A1560" s="10">
        <v>8</v>
      </c>
      <c r="B1560" s="10">
        <v>1466</v>
      </c>
      <c r="C1560" s="10">
        <v>1557</v>
      </c>
      <c r="D1560" s="1"/>
      <c r="E1560" s="99">
        <v>73</v>
      </c>
      <c r="F1560" s="99">
        <v>81</v>
      </c>
      <c r="G1560" s="99">
        <v>71</v>
      </c>
      <c r="H1560" s="99">
        <f t="shared" si="96"/>
        <v>76</v>
      </c>
      <c r="I1560" s="5">
        <v>2</v>
      </c>
      <c r="J1560" s="110">
        <v>2</v>
      </c>
      <c r="K1560" s="5"/>
      <c r="L1560" s="5"/>
      <c r="M1560" s="5"/>
      <c r="N1560" s="5"/>
      <c r="O1560" s="5"/>
      <c r="P1560" s="5"/>
      <c r="Q1560" s="138"/>
      <c r="R1560" s="18">
        <f t="shared" si="97"/>
        <v>5776</v>
      </c>
      <c r="S1560" s="10">
        <f t="shared" si="98"/>
        <v>4.5364597917836608E-3</v>
      </c>
      <c r="T1560"/>
      <c r="U1560"/>
      <c r="V1560"/>
      <c r="W1560"/>
      <c r="X1560"/>
      <c r="Y1560"/>
      <c r="Z1560"/>
      <c r="AA1560"/>
      <c r="AB1560"/>
      <c r="AC1560"/>
      <c r="AD1560"/>
      <c r="AE1560"/>
      <c r="AF1560"/>
      <c r="AG1560"/>
      <c r="AH1560"/>
      <c r="AI1560"/>
      <c r="AJ1560"/>
      <c r="AK1560"/>
      <c r="AL1560"/>
      <c r="AM1560"/>
      <c r="AN1560"/>
      <c r="AO1560"/>
      <c r="AP1560"/>
      <c r="AQ1560"/>
      <c r="AR1560"/>
      <c r="AS1560"/>
      <c r="AT1560"/>
      <c r="AU1560"/>
      <c r="AV1560"/>
      <c r="AW1560"/>
      <c r="AX1560"/>
      <c r="AY1560"/>
      <c r="AZ1560"/>
      <c r="BA1560"/>
      <c r="BB1560"/>
      <c r="BC1560"/>
      <c r="BD1560"/>
      <c r="BE1560"/>
      <c r="BF1560"/>
      <c r="BG1560"/>
      <c r="BH1560"/>
      <c r="BI1560"/>
      <c r="BJ1560"/>
      <c r="BK1560"/>
      <c r="BL1560"/>
      <c r="BM1560"/>
      <c r="BN1560"/>
      <c r="BO1560"/>
      <c r="BP1560"/>
      <c r="BQ1560"/>
      <c r="BR1560"/>
      <c r="BS1560"/>
      <c r="BT1560"/>
      <c r="BU1560"/>
      <c r="BV1560"/>
      <c r="BW1560"/>
      <c r="BX1560"/>
      <c r="BY1560"/>
      <c r="BZ1560"/>
      <c r="CA1560"/>
      <c r="CB1560"/>
      <c r="CC1560"/>
      <c r="CD1560"/>
      <c r="CE1560"/>
      <c r="CF1560"/>
      <c r="CG1560"/>
      <c r="CH1560"/>
      <c r="CI1560"/>
      <c r="CJ1560"/>
      <c r="CK1560"/>
      <c r="CL1560"/>
      <c r="CM1560"/>
      <c r="CN1560"/>
      <c r="CO1560"/>
      <c r="CP1560"/>
      <c r="CQ1560"/>
      <c r="CR1560"/>
      <c r="CS1560"/>
      <c r="CT1560"/>
      <c r="CU1560"/>
      <c r="CV1560"/>
      <c r="CW1560"/>
      <c r="CX1560"/>
      <c r="CY1560"/>
      <c r="CZ1560"/>
      <c r="DA1560"/>
      <c r="DB1560"/>
      <c r="DC1560"/>
      <c r="DD1560"/>
      <c r="DE1560"/>
      <c r="DF1560"/>
      <c r="DG1560"/>
      <c r="DH1560"/>
      <c r="DI1560"/>
      <c r="DJ1560"/>
      <c r="DK1560"/>
      <c r="DL1560"/>
      <c r="DM1560"/>
      <c r="DN1560"/>
      <c r="DO1560"/>
      <c r="DP1560"/>
      <c r="DQ1560"/>
      <c r="DR1560"/>
      <c r="DS1560"/>
      <c r="DT1560"/>
      <c r="DU1560"/>
      <c r="DV1560"/>
      <c r="DW1560"/>
      <c r="DX1560"/>
      <c r="DY1560"/>
      <c r="DZ1560"/>
      <c r="EA1560"/>
      <c r="EB1560"/>
      <c r="EC1560"/>
      <c r="ED1560"/>
      <c r="EE1560"/>
      <c r="EF1560"/>
      <c r="EG1560"/>
      <c r="EH1560"/>
      <c r="EI1560"/>
      <c r="EJ1560"/>
      <c r="EK1560"/>
      <c r="EL1560"/>
      <c r="EM1560"/>
      <c r="EN1560"/>
      <c r="EO1560"/>
      <c r="EP1560"/>
      <c r="EQ1560"/>
      <c r="ER1560"/>
      <c r="ES1560"/>
      <c r="ET1560"/>
      <c r="EU1560"/>
      <c r="EV1560"/>
      <c r="EW1560"/>
      <c r="EX1560"/>
      <c r="EY1560"/>
      <c r="EZ1560"/>
      <c r="FA1560"/>
      <c r="FB1560"/>
      <c r="FC1560"/>
      <c r="FD1560"/>
      <c r="FE1560"/>
      <c r="FF1560"/>
      <c r="FG1560"/>
      <c r="FH1560"/>
      <c r="FI1560"/>
      <c r="FJ1560"/>
      <c r="FK1560"/>
      <c r="FL1560"/>
      <c r="FM1560"/>
      <c r="FN1560"/>
      <c r="FO1560"/>
      <c r="FP1560"/>
      <c r="FQ1560"/>
      <c r="FR1560"/>
      <c r="FS1560"/>
      <c r="FT1560"/>
      <c r="FU1560"/>
      <c r="FV1560"/>
      <c r="FW1560"/>
      <c r="FX1560"/>
      <c r="FY1560"/>
      <c r="FZ1560"/>
      <c r="GA1560"/>
      <c r="GB1560"/>
      <c r="GC1560"/>
      <c r="GD1560"/>
      <c r="GE1560"/>
      <c r="GF1560"/>
      <c r="GG1560"/>
      <c r="GH1560"/>
      <c r="GI1560"/>
      <c r="GJ1560"/>
      <c r="GK1560"/>
      <c r="GL1560"/>
      <c r="GM1560"/>
      <c r="GN1560"/>
      <c r="GO1560"/>
      <c r="GP1560"/>
      <c r="GQ1560"/>
      <c r="GR1560"/>
      <c r="GS1560"/>
      <c r="GT1560"/>
      <c r="GU1560"/>
      <c r="GV1560"/>
      <c r="GW1560"/>
      <c r="GX1560"/>
      <c r="GY1560"/>
      <c r="GZ1560"/>
      <c r="HA1560"/>
      <c r="HB1560"/>
      <c r="HC1560"/>
      <c r="HD1560"/>
      <c r="HE1560"/>
      <c r="HF1560"/>
      <c r="HG1560"/>
      <c r="HH1560"/>
      <c r="HI1560"/>
      <c r="HJ1560"/>
      <c r="HK1560"/>
      <c r="HL1560"/>
      <c r="HM1560"/>
      <c r="HN1560"/>
      <c r="HO1560"/>
      <c r="HP1560"/>
      <c r="HQ1560"/>
      <c r="HR1560"/>
      <c r="HS1560"/>
      <c r="HT1560"/>
      <c r="HU1560"/>
      <c r="HV1560"/>
      <c r="HW1560"/>
      <c r="HX1560"/>
      <c r="HY1560"/>
      <c r="HZ1560"/>
      <c r="IA1560"/>
      <c r="IB1560"/>
    </row>
    <row r="1561" spans="1:236" ht="12.75" customHeight="1" x14ac:dyDescent="0.25">
      <c r="A1561" s="10">
        <v>8</v>
      </c>
      <c r="B1561" s="10">
        <v>1467</v>
      </c>
      <c r="C1561" s="19">
        <v>1558</v>
      </c>
      <c r="D1561" s="1"/>
      <c r="E1561" s="99">
        <v>80</v>
      </c>
      <c r="F1561" s="99">
        <v>81</v>
      </c>
      <c r="G1561" s="99">
        <v>87</v>
      </c>
      <c r="H1561" s="99">
        <f t="shared" si="96"/>
        <v>84</v>
      </c>
      <c r="I1561" s="5">
        <v>1</v>
      </c>
      <c r="J1561" s="110">
        <v>2</v>
      </c>
      <c r="K1561" s="5"/>
      <c r="L1561" s="5">
        <v>5.5</v>
      </c>
      <c r="M1561" s="5">
        <v>5.5</v>
      </c>
      <c r="N1561" s="5">
        <v>140</v>
      </c>
      <c r="O1561" s="5"/>
      <c r="P1561" s="5"/>
      <c r="Q1561" s="138"/>
      <c r="R1561" s="18">
        <f t="shared" si="97"/>
        <v>7056</v>
      </c>
      <c r="S1561" s="10">
        <f t="shared" si="98"/>
        <v>5.541769440932395E-3</v>
      </c>
      <c r="T1561"/>
      <c r="U1561"/>
      <c r="V1561"/>
      <c r="W1561"/>
      <c r="X1561"/>
      <c r="Y1561"/>
      <c r="Z1561"/>
      <c r="AA1561"/>
      <c r="AB1561"/>
      <c r="AC1561"/>
      <c r="AD1561"/>
      <c r="AE1561"/>
      <c r="AF1561"/>
      <c r="AG1561"/>
      <c r="AH1561"/>
      <c r="AI1561"/>
      <c r="AJ1561"/>
      <c r="AK1561"/>
      <c r="AL1561"/>
      <c r="AM1561"/>
      <c r="AN1561"/>
      <c r="AO1561"/>
      <c r="AP1561"/>
      <c r="AQ1561"/>
      <c r="AR1561"/>
      <c r="AS1561"/>
      <c r="AT1561"/>
      <c r="AU1561"/>
      <c r="AV1561"/>
      <c r="AW1561"/>
      <c r="AX1561"/>
      <c r="AY1561"/>
      <c r="AZ1561"/>
      <c r="BA1561"/>
      <c r="BB1561"/>
      <c r="BC1561"/>
      <c r="BD1561"/>
      <c r="BE1561"/>
      <c r="BF1561"/>
      <c r="BG1561"/>
      <c r="BH1561"/>
      <c r="BI1561"/>
      <c r="BJ1561"/>
      <c r="BK1561"/>
      <c r="BL1561"/>
      <c r="BM1561"/>
      <c r="BN1561"/>
      <c r="BO1561"/>
      <c r="BP1561"/>
      <c r="BQ1561"/>
      <c r="BR1561"/>
      <c r="BS1561"/>
      <c r="BT1561"/>
      <c r="BU1561"/>
      <c r="BV1561"/>
      <c r="BW1561"/>
      <c r="BX1561"/>
      <c r="BY1561"/>
      <c r="BZ1561"/>
      <c r="CA1561"/>
      <c r="CB1561"/>
      <c r="CC1561"/>
      <c r="CD1561"/>
      <c r="CE1561"/>
      <c r="CF1561"/>
      <c r="CG1561"/>
      <c r="CH1561"/>
      <c r="CI1561"/>
      <c r="CJ1561"/>
      <c r="CK1561"/>
      <c r="CL1561"/>
      <c r="CM1561"/>
      <c r="CN1561"/>
      <c r="CO1561"/>
      <c r="CP1561"/>
      <c r="CQ1561"/>
      <c r="CR1561"/>
      <c r="CS1561"/>
      <c r="CT1561"/>
      <c r="CU1561"/>
      <c r="CV1561"/>
      <c r="CW1561"/>
      <c r="CX1561"/>
      <c r="CY1561"/>
      <c r="CZ1561"/>
      <c r="DA1561"/>
      <c r="DB1561"/>
      <c r="DC1561"/>
      <c r="DD1561"/>
      <c r="DE1561"/>
      <c r="DF1561"/>
      <c r="DG1561"/>
      <c r="DH1561"/>
      <c r="DI1561"/>
      <c r="DJ1561"/>
      <c r="DK1561"/>
      <c r="DL1561"/>
      <c r="DM1561"/>
      <c r="DN1561"/>
      <c r="DO1561"/>
      <c r="DP1561"/>
      <c r="DQ1561"/>
      <c r="DR1561"/>
      <c r="DS1561"/>
      <c r="DT1561"/>
      <c r="DU1561"/>
      <c r="DV1561"/>
      <c r="DW1561"/>
      <c r="DX1561"/>
      <c r="DY1561"/>
      <c r="DZ1561"/>
      <c r="EA1561"/>
      <c r="EB1561"/>
      <c r="EC1561"/>
      <c r="ED1561"/>
      <c r="EE1561"/>
      <c r="EF1561"/>
      <c r="EG1561"/>
      <c r="EH1561"/>
      <c r="EI1561"/>
      <c r="EJ1561"/>
      <c r="EK1561"/>
      <c r="EL1561"/>
      <c r="EM1561"/>
      <c r="EN1561"/>
      <c r="EO1561"/>
      <c r="EP1561"/>
      <c r="EQ1561"/>
      <c r="ER1561"/>
      <c r="ES1561"/>
      <c r="ET1561"/>
      <c r="EU1561"/>
      <c r="EV1561"/>
      <c r="EW1561"/>
      <c r="EX1561"/>
      <c r="EY1561"/>
      <c r="EZ1561"/>
      <c r="FA1561"/>
      <c r="FB1561"/>
      <c r="FC1561"/>
      <c r="FD1561"/>
      <c r="FE1561"/>
      <c r="FF1561"/>
      <c r="FG1561"/>
      <c r="FH1561"/>
      <c r="FI1561"/>
      <c r="FJ1561"/>
      <c r="FK1561"/>
      <c r="FL1561"/>
      <c r="FM1561"/>
      <c r="FN1561"/>
      <c r="FO1561"/>
      <c r="FP1561"/>
      <c r="FQ1561"/>
      <c r="FR1561"/>
      <c r="FS1561"/>
      <c r="FT1561"/>
      <c r="FU1561"/>
      <c r="FV1561"/>
      <c r="FW1561"/>
      <c r="FX1561"/>
      <c r="FY1561"/>
      <c r="FZ1561"/>
      <c r="GA1561"/>
      <c r="GB1561"/>
      <c r="GC1561"/>
      <c r="GD1561"/>
      <c r="GE1561"/>
      <c r="GF1561"/>
      <c r="GG1561"/>
      <c r="GH1561"/>
      <c r="GI1561"/>
      <c r="GJ1561"/>
      <c r="GK1561"/>
      <c r="GL1561"/>
      <c r="GM1561"/>
      <c r="GN1561"/>
      <c r="GO1561"/>
      <c r="GP1561"/>
      <c r="GQ1561"/>
      <c r="GR1561"/>
      <c r="GS1561"/>
      <c r="GT1561"/>
      <c r="GU1561"/>
      <c r="GV1561"/>
      <c r="GW1561"/>
      <c r="GX1561"/>
      <c r="GY1561"/>
      <c r="GZ1561"/>
      <c r="HA1561"/>
      <c r="HB1561"/>
      <c r="HC1561"/>
      <c r="HD1561"/>
      <c r="HE1561"/>
      <c r="HF1561"/>
      <c r="HG1561"/>
      <c r="HH1561"/>
      <c r="HI1561"/>
      <c r="HJ1561"/>
      <c r="HK1561"/>
      <c r="HL1561"/>
      <c r="HM1561"/>
      <c r="HN1561"/>
      <c r="HO1561"/>
      <c r="HP1561"/>
      <c r="HQ1561"/>
      <c r="HR1561"/>
      <c r="HS1561"/>
      <c r="HT1561"/>
      <c r="HU1561"/>
      <c r="HV1561"/>
      <c r="HW1561"/>
      <c r="HX1561"/>
      <c r="HY1561"/>
      <c r="HZ1561"/>
      <c r="IA1561"/>
      <c r="IB1561"/>
    </row>
    <row r="1562" spans="1:236" ht="12.75" customHeight="1" x14ac:dyDescent="0.25">
      <c r="A1562" s="10">
        <v>8</v>
      </c>
      <c r="B1562" s="10">
        <v>1468</v>
      </c>
      <c r="C1562" s="10">
        <v>1559</v>
      </c>
      <c r="D1562" s="1"/>
      <c r="E1562" s="99">
        <v>99</v>
      </c>
      <c r="F1562" s="99">
        <v>96</v>
      </c>
      <c r="G1562" s="99">
        <v>101</v>
      </c>
      <c r="H1562" s="99">
        <f t="shared" si="96"/>
        <v>98.5</v>
      </c>
      <c r="I1562" s="5">
        <v>1</v>
      </c>
      <c r="J1562" s="110">
        <v>2</v>
      </c>
      <c r="K1562" s="5"/>
      <c r="L1562" s="5">
        <v>6.1000000000000005</v>
      </c>
      <c r="M1562" s="5">
        <v>7</v>
      </c>
      <c r="N1562" s="5">
        <v>220</v>
      </c>
      <c r="O1562" s="5"/>
      <c r="P1562" s="5"/>
      <c r="Q1562" s="5"/>
      <c r="R1562" s="18">
        <f t="shared" si="97"/>
        <v>9702.25</v>
      </c>
      <c r="S1562" s="10">
        <f t="shared" si="98"/>
        <v>7.6201293308228923E-3</v>
      </c>
      <c r="T1562"/>
      <c r="U1562"/>
      <c r="V1562"/>
      <c r="W1562"/>
      <c r="X1562"/>
      <c r="Y1562"/>
      <c r="Z1562"/>
      <c r="AA1562"/>
      <c r="AB1562"/>
      <c r="AC1562"/>
      <c r="AD1562"/>
      <c r="AE1562"/>
      <c r="AF1562"/>
      <c r="AG1562"/>
      <c r="AH1562"/>
      <c r="AI1562"/>
      <c r="AJ1562"/>
      <c r="AK1562"/>
      <c r="AL1562"/>
      <c r="AM1562"/>
      <c r="AN1562"/>
      <c r="AO1562"/>
      <c r="AP1562"/>
      <c r="AQ1562"/>
      <c r="AR1562"/>
      <c r="AS1562"/>
      <c r="AT1562"/>
      <c r="AU1562"/>
      <c r="AV1562"/>
      <c r="AW1562"/>
      <c r="AX1562"/>
      <c r="AY1562"/>
      <c r="AZ1562"/>
      <c r="BA1562"/>
      <c r="BB1562"/>
      <c r="BC1562"/>
      <c r="BD1562"/>
      <c r="BE1562"/>
      <c r="BF1562"/>
      <c r="BG1562"/>
      <c r="BH1562"/>
      <c r="BI1562"/>
      <c r="BJ1562"/>
      <c r="BK1562"/>
      <c r="BL1562"/>
      <c r="BM1562"/>
      <c r="BN1562"/>
      <c r="BO1562"/>
      <c r="BP1562"/>
      <c r="BQ1562"/>
      <c r="BR1562"/>
      <c r="BS1562"/>
      <c r="BT1562"/>
      <c r="BU1562"/>
      <c r="BV1562"/>
      <c r="BW1562"/>
      <c r="BX1562"/>
      <c r="BY1562"/>
      <c r="BZ1562"/>
      <c r="CA1562"/>
      <c r="CB1562"/>
      <c r="CC1562"/>
      <c r="CD1562"/>
      <c r="CE1562"/>
      <c r="CF1562"/>
      <c r="CG1562"/>
      <c r="CH1562"/>
      <c r="CI1562"/>
      <c r="CJ1562"/>
      <c r="CK1562"/>
      <c r="CL1562"/>
      <c r="CM1562"/>
      <c r="CN1562"/>
      <c r="CO1562"/>
      <c r="CP1562"/>
      <c r="CQ1562"/>
      <c r="CR1562"/>
      <c r="CS1562"/>
      <c r="CT1562"/>
      <c r="CU1562"/>
      <c r="CV1562"/>
      <c r="CW1562"/>
      <c r="CX1562"/>
      <c r="CY1562"/>
      <c r="CZ1562"/>
      <c r="DA1562"/>
      <c r="DB1562"/>
      <c r="DC1562"/>
      <c r="DD1562"/>
      <c r="DE1562"/>
      <c r="DF1562"/>
      <c r="DG1562"/>
      <c r="DH1562"/>
      <c r="DI1562"/>
      <c r="DJ1562"/>
      <c r="DK1562"/>
      <c r="DL1562"/>
      <c r="DM1562"/>
      <c r="DN1562"/>
      <c r="DO1562"/>
      <c r="DP1562"/>
      <c r="DQ1562"/>
      <c r="DR1562"/>
      <c r="DS1562"/>
      <c r="DT1562"/>
      <c r="DU1562"/>
      <c r="DV1562"/>
      <c r="DW1562"/>
      <c r="DX1562"/>
      <c r="DY1562"/>
      <c r="DZ1562"/>
      <c r="EA1562"/>
      <c r="EB1562"/>
      <c r="EC1562"/>
      <c r="ED1562"/>
      <c r="EE1562"/>
      <c r="EF1562"/>
      <c r="EG1562"/>
      <c r="EH1562"/>
      <c r="EI1562"/>
      <c r="EJ1562"/>
      <c r="EK1562"/>
      <c r="EL1562"/>
      <c r="EM1562"/>
      <c r="EN1562"/>
      <c r="EO1562"/>
      <c r="EP1562"/>
      <c r="EQ1562"/>
      <c r="ER1562"/>
      <c r="ES1562"/>
      <c r="ET1562"/>
      <c r="EU1562"/>
      <c r="EV1562"/>
      <c r="EW1562"/>
      <c r="EX1562"/>
      <c r="EY1562"/>
      <c r="EZ1562"/>
      <c r="FA1562"/>
      <c r="FB1562"/>
      <c r="FC1562"/>
      <c r="FD1562"/>
      <c r="FE1562"/>
      <c r="FF1562"/>
      <c r="FG1562"/>
      <c r="FH1562"/>
      <c r="FI1562"/>
      <c r="FJ1562"/>
      <c r="FK1562"/>
      <c r="FL1562"/>
      <c r="FM1562"/>
      <c r="FN1562"/>
      <c r="FO1562"/>
      <c r="FP1562"/>
      <c r="FQ1562"/>
      <c r="FR1562"/>
      <c r="FS1562"/>
      <c r="FT1562"/>
      <c r="FU1562"/>
      <c r="FV1562"/>
      <c r="FW1562"/>
      <c r="FX1562"/>
      <c r="FY1562"/>
      <c r="FZ1562"/>
      <c r="GA1562"/>
      <c r="GB1562"/>
      <c r="GC1562"/>
      <c r="GD1562"/>
      <c r="GE1562"/>
      <c r="GF1562"/>
      <c r="GG1562"/>
      <c r="GH1562"/>
      <c r="GI1562"/>
      <c r="GJ1562"/>
      <c r="GK1562"/>
      <c r="GL1562"/>
      <c r="GM1562"/>
      <c r="GN1562"/>
      <c r="GO1562"/>
      <c r="GP1562"/>
      <c r="GQ1562"/>
      <c r="GR1562"/>
      <c r="GS1562"/>
      <c r="GT1562"/>
      <c r="GU1562"/>
      <c r="GV1562"/>
      <c r="GW1562"/>
      <c r="GX1562"/>
      <c r="GY1562"/>
      <c r="GZ1562"/>
      <c r="HA1562"/>
      <c r="HB1562"/>
      <c r="HC1562"/>
      <c r="HD1562"/>
      <c r="HE1562"/>
      <c r="HF1562"/>
      <c r="HG1562"/>
      <c r="HH1562"/>
      <c r="HI1562"/>
      <c r="HJ1562"/>
      <c r="HK1562"/>
      <c r="HL1562"/>
      <c r="HM1562"/>
      <c r="HN1562"/>
      <c r="HO1562"/>
      <c r="HP1562"/>
      <c r="HQ1562"/>
      <c r="HR1562"/>
      <c r="HS1562"/>
      <c r="HT1562"/>
      <c r="HU1562"/>
      <c r="HV1562"/>
      <c r="HW1562"/>
      <c r="HX1562"/>
      <c r="HY1562"/>
      <c r="HZ1562"/>
      <c r="IA1562"/>
      <c r="IB1562"/>
    </row>
    <row r="1563" spans="1:236" ht="12.75" customHeight="1" x14ac:dyDescent="0.25">
      <c r="A1563" s="10">
        <v>8</v>
      </c>
      <c r="B1563" s="10">
        <v>1469</v>
      </c>
      <c r="C1563" s="19">
        <v>1560</v>
      </c>
      <c r="D1563" s="1"/>
      <c r="E1563" s="99">
        <v>65.5</v>
      </c>
      <c r="F1563" s="99">
        <v>75</v>
      </c>
      <c r="G1563" s="99">
        <v>75</v>
      </c>
      <c r="H1563" s="99">
        <f t="shared" si="96"/>
        <v>75</v>
      </c>
      <c r="I1563" s="5">
        <v>1</v>
      </c>
      <c r="J1563" s="110">
        <v>2</v>
      </c>
      <c r="K1563" s="5"/>
      <c r="L1563" s="5"/>
      <c r="M1563" s="5"/>
      <c r="N1563" s="5"/>
      <c r="O1563" s="5"/>
      <c r="P1563" s="5"/>
      <c r="Q1563" s="5"/>
      <c r="R1563" s="18">
        <f t="shared" si="97"/>
        <v>5625</v>
      </c>
      <c r="S1563" s="10">
        <f t="shared" si="98"/>
        <v>4.4178646691106467E-3</v>
      </c>
      <c r="T1563"/>
      <c r="U1563"/>
      <c r="V1563"/>
      <c r="W1563"/>
      <c r="X1563"/>
      <c r="Y1563"/>
      <c r="Z1563"/>
      <c r="AA1563"/>
      <c r="AB1563"/>
      <c r="AC1563"/>
      <c r="AD1563"/>
      <c r="AE1563"/>
      <c r="AF1563"/>
      <c r="AG1563"/>
      <c r="AH1563"/>
      <c r="AI1563"/>
      <c r="AJ1563"/>
      <c r="AK1563"/>
      <c r="AL1563"/>
      <c r="AM1563"/>
      <c r="AN1563"/>
      <c r="AO1563"/>
      <c r="AP1563"/>
      <c r="AQ1563"/>
      <c r="AR1563"/>
      <c r="AS1563"/>
      <c r="AT1563"/>
      <c r="AU1563"/>
      <c r="AV1563"/>
      <c r="AW1563"/>
      <c r="AX1563"/>
      <c r="AY1563"/>
      <c r="AZ1563"/>
      <c r="BA1563"/>
      <c r="BB1563"/>
      <c r="BC1563"/>
      <c r="BD1563"/>
      <c r="BE1563"/>
      <c r="BF1563"/>
      <c r="BG1563"/>
      <c r="BH1563"/>
      <c r="BI1563"/>
      <c r="BJ1563"/>
      <c r="BK1563"/>
      <c r="BL1563"/>
      <c r="BM1563"/>
      <c r="BN1563"/>
      <c r="BO1563"/>
      <c r="BP1563"/>
      <c r="BQ1563"/>
      <c r="BR1563"/>
      <c r="BS1563"/>
      <c r="BT1563"/>
      <c r="BU1563"/>
      <c r="BV1563"/>
      <c r="BW1563"/>
      <c r="BX1563"/>
      <c r="BY1563"/>
      <c r="BZ1563"/>
      <c r="CA1563"/>
      <c r="CB1563"/>
      <c r="CC1563"/>
      <c r="CD1563"/>
      <c r="CE1563"/>
      <c r="CF1563"/>
      <c r="CG1563"/>
      <c r="CH1563"/>
      <c r="CI1563"/>
      <c r="CJ1563"/>
      <c r="CK1563"/>
      <c r="CL1563"/>
      <c r="CM1563"/>
      <c r="CN1563"/>
      <c r="CO1563"/>
      <c r="CP1563"/>
      <c r="CQ1563"/>
      <c r="CR1563"/>
      <c r="CS1563"/>
      <c r="CT1563"/>
      <c r="CU1563"/>
      <c r="CV1563"/>
      <c r="CW1563"/>
      <c r="CX1563"/>
      <c r="CY1563"/>
      <c r="CZ1563"/>
      <c r="DA1563"/>
      <c r="DB1563"/>
      <c r="DC1563"/>
      <c r="DD1563"/>
      <c r="DE1563"/>
      <c r="DF1563"/>
      <c r="DG1563"/>
      <c r="DH1563"/>
      <c r="DI1563"/>
      <c r="DJ1563"/>
      <c r="DK1563"/>
      <c r="DL1563"/>
      <c r="DM1563"/>
      <c r="DN1563"/>
      <c r="DO1563"/>
      <c r="DP1563"/>
      <c r="DQ1563"/>
      <c r="DR1563"/>
      <c r="DS1563"/>
      <c r="DT1563"/>
      <c r="DU1563"/>
      <c r="DV1563"/>
      <c r="DW1563"/>
      <c r="DX1563"/>
      <c r="DY1563"/>
      <c r="DZ1563"/>
      <c r="EA1563"/>
      <c r="EB1563"/>
      <c r="EC1563"/>
      <c r="ED1563"/>
      <c r="EE1563"/>
      <c r="EF1563"/>
      <c r="EG1563"/>
      <c r="EH1563"/>
      <c r="EI1563"/>
      <c r="EJ1563"/>
      <c r="EK1563"/>
      <c r="EL1563"/>
      <c r="EM1563"/>
      <c r="EN1563"/>
      <c r="EO1563"/>
      <c r="EP1563"/>
      <c r="EQ1563"/>
      <c r="ER1563"/>
      <c r="ES1563"/>
      <c r="ET1563"/>
      <c r="EU1563"/>
      <c r="EV1563"/>
      <c r="EW1563"/>
      <c r="EX1563"/>
      <c r="EY1563"/>
      <c r="EZ1563"/>
      <c r="FA1563"/>
      <c r="FB1563"/>
      <c r="FC1563"/>
      <c r="FD1563"/>
      <c r="FE1563"/>
      <c r="FF1563"/>
      <c r="FG1563"/>
      <c r="FH1563"/>
      <c r="FI1563"/>
      <c r="FJ1563"/>
      <c r="FK1563"/>
      <c r="FL1563"/>
      <c r="FM1563"/>
      <c r="FN1563"/>
      <c r="FO1563"/>
      <c r="FP1563"/>
      <c r="FQ1563"/>
      <c r="FR1563"/>
      <c r="FS1563"/>
      <c r="FT1563"/>
      <c r="FU1563"/>
      <c r="FV1563"/>
      <c r="FW1563"/>
      <c r="FX1563"/>
      <c r="FY1563"/>
      <c r="FZ1563"/>
      <c r="GA1563"/>
      <c r="GB1563"/>
      <c r="GC1563"/>
      <c r="GD1563"/>
      <c r="GE1563"/>
      <c r="GF1563"/>
      <c r="GG1563"/>
      <c r="GH1563"/>
      <c r="GI1563"/>
      <c r="GJ1563"/>
      <c r="GK1563"/>
      <c r="GL1563"/>
      <c r="GM1563"/>
      <c r="GN1563"/>
      <c r="GO1563"/>
      <c r="GP1563"/>
      <c r="GQ1563"/>
      <c r="GR1563"/>
      <c r="GS1563"/>
      <c r="GT1563"/>
      <c r="GU1563"/>
      <c r="GV1563"/>
      <c r="GW1563"/>
      <c r="GX1563"/>
      <c r="GY1563"/>
      <c r="GZ1563"/>
      <c r="HA1563"/>
      <c r="HB1563"/>
      <c r="HC1563"/>
      <c r="HD1563"/>
      <c r="HE1563"/>
      <c r="HF1563"/>
      <c r="HG1563"/>
      <c r="HH1563"/>
      <c r="HI1563"/>
      <c r="HJ1563"/>
      <c r="HK1563"/>
      <c r="HL1563"/>
      <c r="HM1563"/>
      <c r="HN1563"/>
      <c r="HO1563"/>
      <c r="HP1563"/>
      <c r="HQ1563"/>
      <c r="HR1563"/>
      <c r="HS1563"/>
      <c r="HT1563"/>
      <c r="HU1563"/>
      <c r="HV1563"/>
      <c r="HW1563"/>
      <c r="HX1563"/>
      <c r="HY1563"/>
      <c r="HZ1563"/>
      <c r="IA1563"/>
      <c r="IB1563"/>
    </row>
    <row r="1564" spans="1:236" ht="12.75" customHeight="1" x14ac:dyDescent="0.25">
      <c r="A1564" s="238">
        <v>8</v>
      </c>
      <c r="B1564" s="238">
        <v>1470</v>
      </c>
      <c r="C1564" s="238">
        <v>1561</v>
      </c>
      <c r="D1564" s="25"/>
      <c r="E1564" s="24">
        <v>28.5</v>
      </c>
      <c r="F1564" s="24"/>
      <c r="G1564" s="24"/>
      <c r="H1564" s="24" t="e">
        <f t="shared" si="96"/>
        <v>#DIV/0!</v>
      </c>
      <c r="I1564" s="238">
        <v>4</v>
      </c>
      <c r="J1564" s="115" t="s">
        <v>136</v>
      </c>
      <c r="K1564" s="238" t="s">
        <v>137</v>
      </c>
      <c r="L1564" s="238"/>
      <c r="M1564" s="238"/>
      <c r="N1564" s="238"/>
      <c r="O1564" s="238"/>
      <c r="P1564" s="238"/>
      <c r="Q1564" s="238"/>
      <c r="R1564" s="28">
        <v>0</v>
      </c>
      <c r="S1564" s="238">
        <f t="shared" si="98"/>
        <v>0</v>
      </c>
      <c r="T1564"/>
      <c r="U1564" s="10" t="s">
        <v>278</v>
      </c>
      <c r="V1564"/>
      <c r="W1564"/>
      <c r="X1564"/>
      <c r="Y1564"/>
      <c r="Z1564"/>
      <c r="AA1564"/>
      <c r="AB1564"/>
      <c r="AC1564"/>
      <c r="AD1564"/>
      <c r="AE1564"/>
      <c r="AF1564"/>
      <c r="AG1564"/>
      <c r="AH1564"/>
      <c r="AI1564"/>
      <c r="AJ1564"/>
      <c r="AK1564"/>
      <c r="AL1564"/>
      <c r="AM1564"/>
      <c r="AN1564"/>
      <c r="AO1564"/>
      <c r="AP1564"/>
      <c r="AQ1564"/>
      <c r="AR1564"/>
      <c r="AS1564"/>
      <c r="AT1564"/>
      <c r="AU1564"/>
      <c r="AV1564"/>
      <c r="AW1564"/>
      <c r="AX1564"/>
      <c r="AY1564"/>
      <c r="AZ1564"/>
      <c r="BA1564"/>
      <c r="BB1564"/>
      <c r="BC1564"/>
      <c r="BD1564"/>
      <c r="BE1564"/>
      <c r="BF1564"/>
      <c r="BG1564"/>
      <c r="BH1564"/>
      <c r="BI1564"/>
      <c r="BJ1564"/>
      <c r="BK1564"/>
      <c r="BL1564"/>
      <c r="BM1564"/>
      <c r="BN1564"/>
      <c r="BO1564"/>
      <c r="BP1564"/>
      <c r="BQ1564"/>
      <c r="BR1564"/>
      <c r="BS1564"/>
      <c r="BT1564"/>
      <c r="BU1564"/>
      <c r="BV1564"/>
      <c r="BW1564"/>
      <c r="BX1564"/>
      <c r="BY1564"/>
      <c r="BZ1564"/>
      <c r="CA1564"/>
      <c r="CB1564"/>
      <c r="CC1564"/>
      <c r="CD1564"/>
      <c r="CE1564"/>
      <c r="CF1564"/>
      <c r="CG1564"/>
      <c r="CH1564"/>
      <c r="CI1564"/>
      <c r="CJ1564"/>
      <c r="CK1564"/>
      <c r="CL1564"/>
      <c r="CM1564"/>
      <c r="CN1564"/>
      <c r="CO1564"/>
      <c r="CP1564"/>
      <c r="CQ1564"/>
      <c r="CR1564"/>
      <c r="CS1564"/>
      <c r="CT1564"/>
      <c r="CU1564"/>
      <c r="CV1564"/>
      <c r="CW1564"/>
      <c r="CX1564"/>
      <c r="CY1564"/>
      <c r="CZ1564"/>
      <c r="DA1564"/>
      <c r="DB1564"/>
      <c r="DC1564"/>
      <c r="DD1564"/>
      <c r="DE1564"/>
      <c r="DF1564"/>
      <c r="DG1564"/>
      <c r="DH1564"/>
      <c r="DI1564"/>
      <c r="DJ1564"/>
      <c r="DK1564"/>
      <c r="DL1564"/>
      <c r="DM1564"/>
      <c r="DN1564"/>
      <c r="DO1564"/>
      <c r="DP1564"/>
      <c r="DQ1564"/>
      <c r="DR1564"/>
      <c r="DS1564"/>
      <c r="DT1564"/>
      <c r="DU1564"/>
      <c r="DV1564"/>
      <c r="DW1564"/>
      <c r="DX1564"/>
      <c r="DY1564"/>
      <c r="DZ1564"/>
      <c r="EA1564"/>
      <c r="EB1564"/>
      <c r="EC1564"/>
      <c r="ED1564"/>
      <c r="EE1564"/>
      <c r="EF1564"/>
      <c r="EG1564"/>
      <c r="EH1564"/>
      <c r="EI1564"/>
      <c r="EJ1564"/>
      <c r="EK1564"/>
      <c r="EL1564"/>
      <c r="EM1564"/>
      <c r="EN1564"/>
      <c r="EO1564"/>
      <c r="EP1564"/>
      <c r="EQ1564"/>
      <c r="ER1564"/>
      <c r="ES1564"/>
      <c r="ET1564"/>
      <c r="EU1564"/>
      <c r="EV1564"/>
      <c r="EW1564"/>
      <c r="EX1564"/>
      <c r="EY1564"/>
      <c r="EZ1564"/>
      <c r="FA1564"/>
      <c r="FB1564"/>
      <c r="FC1564"/>
      <c r="FD1564"/>
      <c r="FE1564"/>
      <c r="FF1564"/>
      <c r="FG1564"/>
      <c r="FH1564"/>
      <c r="FI1564"/>
      <c r="FJ1564"/>
      <c r="FK1564"/>
      <c r="FL1564"/>
      <c r="FM1564"/>
      <c r="FN1564"/>
      <c r="FO1564"/>
      <c r="FP1564"/>
      <c r="FQ1564"/>
      <c r="FR1564"/>
      <c r="FS1564"/>
      <c r="FT1564"/>
      <c r="FU1564"/>
      <c r="FV1564"/>
      <c r="FW1564"/>
      <c r="FX1564"/>
      <c r="FY1564"/>
      <c r="FZ1564"/>
      <c r="GA1564"/>
      <c r="GB1564"/>
      <c r="GC1564"/>
      <c r="GD1564"/>
      <c r="GE1564"/>
      <c r="GF1564"/>
      <c r="GG1564"/>
      <c r="GH1564"/>
      <c r="GI1564"/>
      <c r="GJ1564"/>
      <c r="GK1564"/>
      <c r="GL1564"/>
      <c r="GM1564"/>
      <c r="GN1564"/>
      <c r="GO1564"/>
      <c r="GP1564"/>
      <c r="GQ1564"/>
      <c r="GR1564"/>
      <c r="GS1564"/>
      <c r="GT1564"/>
      <c r="GU1564"/>
      <c r="GV1564"/>
      <c r="GW1564"/>
      <c r="GX1564"/>
      <c r="GY1564"/>
      <c r="GZ1564"/>
      <c r="HA1564"/>
      <c r="HB1564"/>
      <c r="HC1564"/>
      <c r="HD1564"/>
      <c r="HE1564"/>
      <c r="HF1564"/>
      <c r="HG1564"/>
      <c r="HH1564"/>
      <c r="HI1564"/>
      <c r="HJ1564"/>
      <c r="HK1564"/>
      <c r="HL1564"/>
      <c r="HM1564"/>
      <c r="HN1564"/>
      <c r="HO1564"/>
      <c r="HP1564"/>
      <c r="HQ1564"/>
      <c r="HR1564"/>
      <c r="HS1564"/>
      <c r="HT1564"/>
      <c r="HU1564"/>
      <c r="HV1564"/>
      <c r="HW1564"/>
      <c r="HX1564"/>
      <c r="HY1564"/>
      <c r="HZ1564"/>
      <c r="IA1564"/>
      <c r="IB1564"/>
    </row>
    <row r="1565" spans="1:236" ht="12.75" customHeight="1" x14ac:dyDescent="0.25">
      <c r="A1565" s="238">
        <v>8</v>
      </c>
      <c r="B1565" s="238">
        <v>1471</v>
      </c>
      <c r="C1565" s="42">
        <v>1562</v>
      </c>
      <c r="D1565" s="25"/>
      <c r="E1565" s="24">
        <v>28.5</v>
      </c>
      <c r="F1565" s="24">
        <v>30</v>
      </c>
      <c r="G1565" s="24">
        <v>29</v>
      </c>
      <c r="H1565" s="24">
        <f t="shared" si="96"/>
        <v>29.5</v>
      </c>
      <c r="I1565" s="238">
        <v>4</v>
      </c>
      <c r="J1565" s="116">
        <v>4</v>
      </c>
      <c r="K1565" s="238" t="s">
        <v>130</v>
      </c>
      <c r="L1565" s="238"/>
      <c r="M1565" s="238"/>
      <c r="N1565" s="238"/>
      <c r="O1565" s="238"/>
      <c r="P1565" s="238"/>
      <c r="Q1565" s="238"/>
      <c r="R1565" s="28">
        <v>0</v>
      </c>
      <c r="S1565" s="238">
        <f t="shared" si="98"/>
        <v>0</v>
      </c>
      <c r="T1565"/>
      <c r="U1565" s="10" t="s">
        <v>278</v>
      </c>
      <c r="V1565"/>
      <c r="W1565"/>
      <c r="X1565"/>
      <c r="Y1565"/>
      <c r="Z1565"/>
      <c r="AA1565"/>
      <c r="AB1565"/>
      <c r="AC1565"/>
      <c r="AD1565"/>
      <c r="AE1565"/>
      <c r="AF1565"/>
      <c r="AG1565"/>
      <c r="AH1565"/>
      <c r="AI1565"/>
      <c r="AJ1565"/>
      <c r="AK1565"/>
      <c r="AL1565"/>
      <c r="AM1565"/>
      <c r="AN1565"/>
      <c r="AO1565"/>
      <c r="AP1565"/>
      <c r="AQ1565"/>
      <c r="AR1565"/>
      <c r="AS1565"/>
      <c r="AT1565"/>
      <c r="AU1565"/>
      <c r="AV1565"/>
      <c r="AW1565"/>
      <c r="AX1565"/>
      <c r="AY1565"/>
      <c r="AZ1565"/>
      <c r="BA1565"/>
      <c r="BB1565"/>
      <c r="BC1565"/>
      <c r="BD1565"/>
      <c r="BE1565"/>
      <c r="BF1565"/>
      <c r="BG1565"/>
      <c r="BH1565"/>
      <c r="BI1565"/>
      <c r="BJ1565"/>
      <c r="BK1565"/>
      <c r="BL1565"/>
      <c r="BM1565"/>
      <c r="BN1565"/>
      <c r="BO1565"/>
      <c r="BP1565"/>
      <c r="BQ1565"/>
      <c r="BR1565"/>
      <c r="BS1565"/>
      <c r="BT1565"/>
      <c r="BU1565"/>
      <c r="BV1565"/>
      <c r="BW1565"/>
      <c r="BX1565"/>
      <c r="BY1565"/>
      <c r="BZ1565"/>
      <c r="CA1565"/>
      <c r="CB1565"/>
      <c r="CC1565"/>
      <c r="CD1565"/>
      <c r="CE1565"/>
      <c r="CF1565"/>
      <c r="CG1565"/>
      <c r="CH1565"/>
      <c r="CI1565"/>
      <c r="CJ1565"/>
      <c r="CK1565"/>
      <c r="CL1565"/>
      <c r="CM1565"/>
      <c r="CN1565"/>
      <c r="CO1565"/>
      <c r="CP1565"/>
      <c r="CQ1565"/>
      <c r="CR1565"/>
      <c r="CS1565"/>
      <c r="CT1565"/>
      <c r="CU1565"/>
      <c r="CV1565"/>
      <c r="CW1565"/>
      <c r="CX1565"/>
      <c r="CY1565"/>
      <c r="CZ1565"/>
      <c r="DA1565"/>
      <c r="DB1565"/>
      <c r="DC1565"/>
      <c r="DD1565"/>
      <c r="DE1565"/>
      <c r="DF1565"/>
      <c r="DG1565"/>
      <c r="DH1565"/>
      <c r="DI1565"/>
      <c r="DJ1565"/>
      <c r="DK1565"/>
      <c r="DL1565"/>
      <c r="DM1565"/>
      <c r="DN1565"/>
      <c r="DO1565"/>
      <c r="DP1565"/>
      <c r="DQ1565"/>
      <c r="DR1565"/>
      <c r="DS1565"/>
      <c r="DT1565"/>
      <c r="DU1565"/>
      <c r="DV1565"/>
      <c r="DW1565"/>
      <c r="DX1565"/>
      <c r="DY1565"/>
      <c r="DZ1565"/>
      <c r="EA1565"/>
      <c r="EB1565"/>
      <c r="EC1565"/>
      <c r="ED1565"/>
      <c r="EE1565"/>
      <c r="EF1565"/>
      <c r="EG1565"/>
      <c r="EH1565"/>
      <c r="EI1565"/>
      <c r="EJ1565"/>
      <c r="EK1565"/>
      <c r="EL1565"/>
      <c r="EM1565"/>
      <c r="EN1565"/>
      <c r="EO1565"/>
      <c r="EP1565"/>
      <c r="EQ1565"/>
      <c r="ER1565"/>
      <c r="ES1565"/>
      <c r="ET1565"/>
      <c r="EU1565"/>
      <c r="EV1565"/>
      <c r="EW1565"/>
      <c r="EX1565"/>
      <c r="EY1565"/>
      <c r="EZ1565"/>
      <c r="FA1565"/>
      <c r="FB1565"/>
      <c r="FC1565"/>
      <c r="FD1565"/>
      <c r="FE1565"/>
      <c r="FF1565"/>
      <c r="FG1565"/>
      <c r="FH1565"/>
      <c r="FI1565"/>
      <c r="FJ1565"/>
      <c r="FK1565"/>
      <c r="FL1565"/>
      <c r="FM1565"/>
      <c r="FN1565"/>
      <c r="FO1565"/>
      <c r="FP1565"/>
      <c r="FQ1565"/>
      <c r="FR1565"/>
      <c r="FS1565"/>
      <c r="FT1565"/>
      <c r="FU1565"/>
      <c r="FV1565"/>
      <c r="FW1565"/>
      <c r="FX1565"/>
      <c r="FY1565"/>
      <c r="FZ1565"/>
      <c r="GA1565"/>
      <c r="GB1565"/>
      <c r="GC1565"/>
      <c r="GD1565"/>
      <c r="GE1565"/>
      <c r="GF1565"/>
      <c r="GG1565"/>
      <c r="GH1565"/>
      <c r="GI1565"/>
      <c r="GJ1565"/>
      <c r="GK1565"/>
      <c r="GL1565"/>
      <c r="GM1565"/>
      <c r="GN1565"/>
      <c r="GO1565"/>
      <c r="GP1565"/>
      <c r="GQ1565"/>
      <c r="GR1565"/>
      <c r="GS1565"/>
      <c r="GT1565"/>
      <c r="GU1565"/>
      <c r="GV1565"/>
      <c r="GW1565"/>
      <c r="GX1565"/>
      <c r="GY1565"/>
      <c r="GZ1565"/>
      <c r="HA1565"/>
      <c r="HB1565"/>
      <c r="HC1565"/>
      <c r="HD1565"/>
      <c r="HE1565"/>
      <c r="HF1565"/>
      <c r="HG1565"/>
      <c r="HH1565"/>
      <c r="HI1565"/>
      <c r="HJ1565"/>
      <c r="HK1565"/>
      <c r="HL1565"/>
      <c r="HM1565"/>
      <c r="HN1565"/>
      <c r="HO1565"/>
      <c r="HP1565"/>
      <c r="HQ1565"/>
      <c r="HR1565"/>
      <c r="HS1565"/>
      <c r="HT1565"/>
      <c r="HU1565"/>
      <c r="HV1565"/>
      <c r="HW1565"/>
      <c r="HX1565"/>
      <c r="HY1565"/>
      <c r="HZ1565"/>
      <c r="IA1565"/>
      <c r="IB1565"/>
    </row>
    <row r="1566" spans="1:236" ht="12.75" customHeight="1" x14ac:dyDescent="0.25">
      <c r="A1566" s="10">
        <v>8</v>
      </c>
      <c r="B1566" s="10">
        <v>1472</v>
      </c>
      <c r="C1566" s="10">
        <v>1563</v>
      </c>
      <c r="D1566" s="1"/>
      <c r="E1566" s="99">
        <v>73</v>
      </c>
      <c r="F1566" s="99">
        <v>68</v>
      </c>
      <c r="G1566" s="99">
        <v>72</v>
      </c>
      <c r="H1566" s="99">
        <f t="shared" si="96"/>
        <v>70</v>
      </c>
      <c r="I1566" s="5">
        <v>1</v>
      </c>
      <c r="J1566" s="110">
        <v>2</v>
      </c>
      <c r="K1566" s="5"/>
      <c r="L1566" s="5"/>
      <c r="M1566" s="5"/>
      <c r="N1566" s="5"/>
      <c r="O1566" s="5"/>
      <c r="P1566" s="5"/>
      <c r="Q1566" s="5"/>
      <c r="R1566" s="18">
        <f t="shared" si="97"/>
        <v>4900</v>
      </c>
      <c r="S1566" s="10">
        <f t="shared" si="98"/>
        <v>3.8484510006474965E-3</v>
      </c>
      <c r="T1566"/>
      <c r="U1566"/>
      <c r="V1566"/>
      <c r="W1566"/>
      <c r="X1566"/>
      <c r="Y1566"/>
      <c r="Z1566"/>
      <c r="AA1566"/>
      <c r="AB1566"/>
      <c r="AC1566"/>
      <c r="AD1566"/>
      <c r="AE1566"/>
      <c r="AF1566"/>
      <c r="AG1566"/>
      <c r="AH1566"/>
      <c r="AI1566"/>
      <c r="AJ1566"/>
      <c r="AK1566"/>
      <c r="AL1566"/>
      <c r="AM1566"/>
      <c r="AN1566"/>
      <c r="AO1566"/>
      <c r="AP1566"/>
      <c r="AQ1566"/>
      <c r="AR1566"/>
      <c r="AS1566"/>
      <c r="AT1566"/>
      <c r="AU1566"/>
      <c r="AV1566"/>
      <c r="AW1566"/>
      <c r="AX1566"/>
      <c r="AY1566"/>
      <c r="AZ1566"/>
      <c r="BA1566"/>
      <c r="BB1566"/>
      <c r="BC1566"/>
      <c r="BD1566"/>
      <c r="BE1566"/>
      <c r="BF1566"/>
      <c r="BG1566"/>
      <c r="BH1566"/>
      <c r="BI1566"/>
      <c r="BJ1566"/>
      <c r="BK1566"/>
      <c r="BL1566"/>
      <c r="BM1566"/>
      <c r="BN1566"/>
      <c r="BO1566"/>
      <c r="BP1566"/>
      <c r="BQ1566"/>
      <c r="BR1566"/>
      <c r="BS1566"/>
      <c r="BT1566"/>
      <c r="BU1566"/>
      <c r="BV1566"/>
      <c r="BW1566"/>
      <c r="BX1566"/>
      <c r="BY1566"/>
      <c r="BZ1566"/>
      <c r="CA1566"/>
      <c r="CB1566"/>
      <c r="CC1566"/>
      <c r="CD1566"/>
      <c r="CE1566"/>
      <c r="CF1566"/>
      <c r="CG1566"/>
      <c r="CH1566"/>
      <c r="CI1566"/>
      <c r="CJ1566"/>
      <c r="CK1566"/>
      <c r="CL1566"/>
      <c r="CM1566"/>
      <c r="CN1566"/>
      <c r="CO1566"/>
      <c r="CP1566"/>
      <c r="CQ1566"/>
      <c r="CR1566"/>
      <c r="CS1566"/>
      <c r="CT1566"/>
      <c r="CU1566"/>
      <c r="CV1566"/>
      <c r="CW1566"/>
      <c r="CX1566"/>
      <c r="CY1566"/>
      <c r="CZ1566"/>
      <c r="DA1566"/>
      <c r="DB1566"/>
      <c r="DC1566"/>
      <c r="DD1566"/>
      <c r="DE1566"/>
      <c r="DF1566"/>
      <c r="DG1566"/>
      <c r="DH1566"/>
      <c r="DI1566"/>
      <c r="DJ1566"/>
      <c r="DK1566"/>
      <c r="DL1566"/>
      <c r="DM1566"/>
      <c r="DN1566"/>
      <c r="DO1566"/>
      <c r="DP1566"/>
      <c r="DQ1566"/>
      <c r="DR1566"/>
      <c r="DS1566"/>
      <c r="DT1566"/>
      <c r="DU1566"/>
      <c r="DV1566"/>
      <c r="DW1566"/>
      <c r="DX1566"/>
      <c r="DY1566"/>
      <c r="DZ1566"/>
      <c r="EA1566"/>
      <c r="EB1566"/>
      <c r="EC1566"/>
      <c r="ED1566"/>
      <c r="EE1566"/>
      <c r="EF1566"/>
      <c r="EG1566"/>
      <c r="EH1566"/>
      <c r="EI1566"/>
      <c r="EJ1566"/>
      <c r="EK1566"/>
      <c r="EL1566"/>
      <c r="EM1566"/>
      <c r="EN1566"/>
      <c r="EO1566"/>
      <c r="EP1566"/>
      <c r="EQ1566"/>
      <c r="ER1566"/>
      <c r="ES1566"/>
      <c r="ET1566"/>
      <c r="EU1566"/>
      <c r="EV1566"/>
      <c r="EW1566"/>
      <c r="EX1566"/>
      <c r="EY1566"/>
      <c r="EZ1566"/>
      <c r="FA1566"/>
      <c r="FB1566"/>
      <c r="FC1566"/>
      <c r="FD1566"/>
      <c r="FE1566"/>
      <c r="FF1566"/>
      <c r="FG1566"/>
      <c r="FH1566"/>
      <c r="FI1566"/>
      <c r="FJ1566"/>
      <c r="FK1566"/>
      <c r="FL1566"/>
      <c r="FM1566"/>
      <c r="FN1566"/>
      <c r="FO1566"/>
      <c r="FP1566"/>
      <c r="FQ1566"/>
      <c r="FR1566"/>
      <c r="FS1566"/>
      <c r="FT1566"/>
      <c r="FU1566"/>
      <c r="FV1566"/>
      <c r="FW1566"/>
      <c r="FX1566"/>
      <c r="FY1566"/>
      <c r="FZ1566"/>
      <c r="GA1566"/>
      <c r="GB1566"/>
      <c r="GC1566"/>
      <c r="GD1566"/>
      <c r="GE1566"/>
      <c r="GF1566"/>
      <c r="GG1566"/>
      <c r="GH1566"/>
      <c r="GI1566"/>
      <c r="GJ1566"/>
      <c r="GK1566"/>
      <c r="GL1566"/>
      <c r="GM1566"/>
      <c r="GN1566"/>
      <c r="GO1566"/>
      <c r="GP1566"/>
      <c r="GQ1566"/>
      <c r="GR1566"/>
      <c r="GS1566"/>
      <c r="GT1566"/>
      <c r="GU1566"/>
      <c r="GV1566"/>
      <c r="GW1566"/>
      <c r="GX1566"/>
      <c r="GY1566"/>
      <c r="GZ1566"/>
      <c r="HA1566"/>
      <c r="HB1566"/>
      <c r="HC1566"/>
      <c r="HD1566"/>
      <c r="HE1566"/>
      <c r="HF1566"/>
      <c r="HG1566"/>
      <c r="HH1566"/>
      <c r="HI1566"/>
      <c r="HJ1566"/>
      <c r="HK1566"/>
      <c r="HL1566"/>
      <c r="HM1566"/>
      <c r="HN1566"/>
      <c r="HO1566"/>
      <c r="HP1566"/>
      <c r="HQ1566"/>
      <c r="HR1566"/>
      <c r="HS1566"/>
      <c r="HT1566"/>
      <c r="HU1566"/>
      <c r="HV1566"/>
      <c r="HW1566"/>
      <c r="HX1566"/>
      <c r="HY1566"/>
      <c r="HZ1566"/>
      <c r="IA1566"/>
      <c r="IB1566"/>
    </row>
    <row r="1567" spans="1:236" ht="12.75" customHeight="1" x14ac:dyDescent="0.25">
      <c r="A1567" s="10">
        <v>8</v>
      </c>
      <c r="B1567" s="10">
        <v>1473</v>
      </c>
      <c r="C1567" s="19">
        <v>1564</v>
      </c>
      <c r="D1567" s="1"/>
      <c r="E1567" s="99">
        <v>71</v>
      </c>
      <c r="F1567" s="99">
        <v>71</v>
      </c>
      <c r="G1567" s="99">
        <v>68</v>
      </c>
      <c r="H1567" s="99">
        <f t="shared" si="96"/>
        <v>69.5</v>
      </c>
      <c r="I1567" s="5">
        <v>1</v>
      </c>
      <c r="J1567" s="110">
        <v>2</v>
      </c>
      <c r="K1567" s="5"/>
      <c r="L1567" s="5">
        <v>6</v>
      </c>
      <c r="M1567" s="5">
        <v>6</v>
      </c>
      <c r="N1567" s="5"/>
      <c r="O1567" s="5"/>
      <c r="P1567" s="5"/>
      <c r="Q1567" s="5"/>
      <c r="R1567" s="18">
        <f t="shared" si="97"/>
        <v>4830.25</v>
      </c>
      <c r="S1567" s="10">
        <f t="shared" si="98"/>
        <v>3.7936694787505244E-3</v>
      </c>
      <c r="T1567"/>
      <c r="U1567"/>
      <c r="V1567"/>
      <c r="W1567"/>
      <c r="X1567"/>
      <c r="Y1567"/>
      <c r="Z1567"/>
      <c r="AA1567"/>
      <c r="AB1567"/>
      <c r="AC1567"/>
      <c r="AD1567"/>
      <c r="AE1567"/>
      <c r="AF1567"/>
      <c r="AG1567"/>
      <c r="AH1567"/>
      <c r="AI1567"/>
      <c r="AJ1567"/>
      <c r="AK1567"/>
      <c r="AL1567"/>
      <c r="AM1567"/>
      <c r="AN1567"/>
      <c r="AO1567"/>
      <c r="AP1567"/>
      <c r="AQ1567"/>
      <c r="AR1567"/>
      <c r="AS1567"/>
      <c r="AT1567"/>
      <c r="AU1567"/>
      <c r="AV1567"/>
      <c r="AW1567"/>
      <c r="AX1567"/>
      <c r="AY1567"/>
      <c r="AZ1567"/>
      <c r="BA1567"/>
      <c r="BB1567"/>
      <c r="BC1567"/>
      <c r="BD1567"/>
      <c r="BE1567"/>
      <c r="BF1567"/>
      <c r="BG1567"/>
      <c r="BH1567"/>
      <c r="BI1567"/>
      <c r="BJ1567"/>
      <c r="BK1567"/>
      <c r="BL1567"/>
      <c r="BM1567"/>
      <c r="BN1567"/>
      <c r="BO1567"/>
      <c r="BP1567"/>
      <c r="BQ1567"/>
      <c r="BR1567"/>
      <c r="BS1567"/>
      <c r="BT1567"/>
      <c r="BU1567"/>
      <c r="BV1567"/>
      <c r="BW1567"/>
      <c r="BX1567"/>
      <c r="BY1567"/>
      <c r="BZ1567"/>
      <c r="CA1567"/>
      <c r="CB1567"/>
      <c r="CC1567"/>
      <c r="CD1567"/>
      <c r="CE1567"/>
      <c r="CF1567"/>
      <c r="CG1567"/>
      <c r="CH1567"/>
      <c r="CI1567"/>
      <c r="CJ1567"/>
      <c r="CK1567"/>
      <c r="CL1567"/>
      <c r="CM1567"/>
      <c r="CN1567"/>
      <c r="CO1567"/>
      <c r="CP1567"/>
      <c r="CQ1567"/>
      <c r="CR1567"/>
      <c r="CS1567"/>
      <c r="CT1567"/>
      <c r="CU1567"/>
      <c r="CV1567"/>
      <c r="CW1567"/>
      <c r="CX1567"/>
      <c r="CY1567"/>
      <c r="CZ1567"/>
      <c r="DA1567"/>
      <c r="DB1567"/>
      <c r="DC1567"/>
      <c r="DD1567"/>
      <c r="DE1567"/>
      <c r="DF1567"/>
      <c r="DG1567"/>
      <c r="DH1567"/>
      <c r="DI1567"/>
      <c r="DJ1567"/>
      <c r="DK1567"/>
      <c r="DL1567"/>
      <c r="DM1567"/>
      <c r="DN1567"/>
      <c r="DO1567"/>
      <c r="DP1567"/>
      <c r="DQ1567"/>
      <c r="DR1567"/>
      <c r="DS1567"/>
      <c r="DT1567"/>
      <c r="DU1567"/>
      <c r="DV1567"/>
      <c r="DW1567"/>
      <c r="DX1567"/>
      <c r="DY1567"/>
      <c r="DZ1567"/>
      <c r="EA1567"/>
      <c r="EB1567"/>
      <c r="EC1567"/>
      <c r="ED1567"/>
      <c r="EE1567"/>
      <c r="EF1567"/>
      <c r="EG1567"/>
      <c r="EH1567"/>
      <c r="EI1567"/>
      <c r="EJ1567"/>
      <c r="EK1567"/>
      <c r="EL1567"/>
      <c r="EM1567"/>
      <c r="EN1567"/>
      <c r="EO1567"/>
      <c r="EP1567"/>
      <c r="EQ1567"/>
      <c r="ER1567"/>
      <c r="ES1567"/>
      <c r="ET1567"/>
      <c r="EU1567"/>
      <c r="EV1567"/>
      <c r="EW1567"/>
      <c r="EX1567"/>
      <c r="EY1567"/>
      <c r="EZ1567"/>
      <c r="FA1567"/>
      <c r="FB1567"/>
      <c r="FC1567"/>
      <c r="FD1567"/>
      <c r="FE1567"/>
      <c r="FF1567"/>
      <c r="FG1567"/>
      <c r="FH1567"/>
      <c r="FI1567"/>
      <c r="FJ1567"/>
      <c r="FK1567"/>
      <c r="FL1567"/>
      <c r="FM1567"/>
      <c r="FN1567"/>
      <c r="FO1567"/>
      <c r="FP1567"/>
      <c r="FQ1567"/>
      <c r="FR1567"/>
      <c r="FS1567"/>
      <c r="FT1567"/>
      <c r="FU1567"/>
      <c r="FV1567"/>
      <c r="FW1567"/>
      <c r="FX1567"/>
      <c r="FY1567"/>
      <c r="FZ1567"/>
      <c r="GA1567"/>
      <c r="GB1567"/>
      <c r="GC1567"/>
      <c r="GD1567"/>
      <c r="GE1567"/>
      <c r="GF1567"/>
      <c r="GG1567"/>
      <c r="GH1567"/>
      <c r="GI1567"/>
      <c r="GJ1567"/>
      <c r="GK1567"/>
      <c r="GL1567"/>
      <c r="GM1567"/>
      <c r="GN1567"/>
      <c r="GO1567"/>
      <c r="GP1567"/>
      <c r="GQ1567"/>
      <c r="GR1567"/>
      <c r="GS1567"/>
      <c r="GT1567"/>
      <c r="GU1567"/>
      <c r="GV1567"/>
      <c r="GW1567"/>
      <c r="GX1567"/>
      <c r="GY1567"/>
      <c r="GZ1567"/>
      <c r="HA1567"/>
      <c r="HB1567"/>
      <c r="HC1567"/>
      <c r="HD1567"/>
      <c r="HE1567"/>
      <c r="HF1567"/>
      <c r="HG1567"/>
      <c r="HH1567"/>
      <c r="HI1567"/>
      <c r="HJ1567"/>
      <c r="HK1567"/>
      <c r="HL1567"/>
      <c r="HM1567"/>
      <c r="HN1567"/>
      <c r="HO1567"/>
      <c r="HP1567"/>
      <c r="HQ1567"/>
      <c r="HR1567"/>
      <c r="HS1567"/>
      <c r="HT1567"/>
      <c r="HU1567"/>
      <c r="HV1567"/>
      <c r="HW1567"/>
      <c r="HX1567"/>
      <c r="HY1567"/>
      <c r="HZ1567"/>
      <c r="IA1567"/>
      <c r="IB1567"/>
    </row>
    <row r="1568" spans="1:236" ht="12.75" customHeight="1" x14ac:dyDescent="0.25">
      <c r="A1568" s="10">
        <v>8</v>
      </c>
      <c r="B1568" s="10">
        <v>1474</v>
      </c>
      <c r="C1568" s="10">
        <v>1565</v>
      </c>
      <c r="D1568" s="1"/>
      <c r="E1568" s="99">
        <v>70.5</v>
      </c>
      <c r="F1568" s="99">
        <v>63</v>
      </c>
      <c r="G1568" s="99">
        <v>64</v>
      </c>
      <c r="H1568" s="99">
        <f t="shared" si="96"/>
        <v>63.5</v>
      </c>
      <c r="I1568" s="5">
        <v>2</v>
      </c>
      <c r="J1568" s="110">
        <v>2</v>
      </c>
      <c r="K1568" s="5"/>
      <c r="L1568" s="5"/>
      <c r="M1568" s="5"/>
      <c r="N1568" s="5"/>
      <c r="O1568" s="5"/>
      <c r="P1568" s="5"/>
      <c r="Q1568" s="5"/>
      <c r="R1568" s="18">
        <f t="shared" si="97"/>
        <v>4032.25</v>
      </c>
      <c r="S1568" s="10">
        <f t="shared" si="98"/>
        <v>3.1669217443593607E-3</v>
      </c>
      <c r="T1568"/>
      <c r="U1568"/>
      <c r="V1568"/>
      <c r="W1568"/>
      <c r="X1568"/>
      <c r="Y1568"/>
      <c r="Z1568"/>
      <c r="AA1568"/>
      <c r="AB1568"/>
      <c r="AC1568"/>
      <c r="AD1568"/>
      <c r="AE1568"/>
      <c r="AF1568"/>
      <c r="AG1568"/>
      <c r="AH1568"/>
      <c r="AI1568"/>
      <c r="AJ1568"/>
      <c r="AK1568"/>
      <c r="AL1568"/>
      <c r="AM1568"/>
      <c r="AN1568"/>
      <c r="AO1568"/>
      <c r="AP1568"/>
      <c r="AQ1568"/>
      <c r="AR1568"/>
      <c r="AS1568"/>
      <c r="AT1568"/>
      <c r="AU1568"/>
      <c r="AV1568"/>
      <c r="AW1568"/>
      <c r="AX1568"/>
      <c r="AY1568"/>
      <c r="AZ1568"/>
      <c r="BA1568"/>
      <c r="BB1568"/>
      <c r="BC1568"/>
      <c r="BD1568"/>
      <c r="BE1568"/>
      <c r="BF1568"/>
      <c r="BG1568"/>
      <c r="BH1568"/>
      <c r="BI1568"/>
      <c r="BJ1568"/>
      <c r="BK1568"/>
      <c r="BL1568"/>
      <c r="BM1568"/>
      <c r="BN1568"/>
      <c r="BO1568"/>
      <c r="BP1568"/>
      <c r="BQ1568"/>
      <c r="BR1568"/>
      <c r="BS1568"/>
      <c r="BT1568"/>
      <c r="BU1568"/>
      <c r="BV1568"/>
      <c r="BW1568"/>
      <c r="BX1568"/>
      <c r="BY1568"/>
      <c r="BZ1568"/>
      <c r="CA1568"/>
      <c r="CB1568"/>
      <c r="CC1568"/>
      <c r="CD1568"/>
      <c r="CE1568"/>
      <c r="CF1568"/>
      <c r="CG1568"/>
      <c r="CH1568"/>
      <c r="CI1568"/>
      <c r="CJ1568"/>
      <c r="CK1568"/>
      <c r="CL1568"/>
      <c r="CM1568"/>
      <c r="CN1568"/>
      <c r="CO1568"/>
      <c r="CP1568"/>
      <c r="CQ1568"/>
      <c r="CR1568"/>
      <c r="CS1568"/>
      <c r="CT1568"/>
      <c r="CU1568"/>
      <c r="CV1568"/>
      <c r="CW1568"/>
      <c r="CX1568"/>
      <c r="CY1568"/>
      <c r="CZ1568"/>
      <c r="DA1568"/>
      <c r="DB1568"/>
      <c r="DC1568"/>
      <c r="DD1568"/>
      <c r="DE1568"/>
      <c r="DF1568"/>
      <c r="DG1568"/>
      <c r="DH1568"/>
      <c r="DI1568"/>
      <c r="DJ1568"/>
      <c r="DK1568"/>
      <c r="DL1568"/>
      <c r="DM1568"/>
      <c r="DN1568"/>
      <c r="DO1568"/>
      <c r="DP1568"/>
      <c r="DQ1568"/>
      <c r="DR1568"/>
      <c r="DS1568"/>
      <c r="DT1568"/>
      <c r="DU1568"/>
      <c r="DV1568"/>
      <c r="DW1568"/>
      <c r="DX1568"/>
      <c r="DY1568"/>
      <c r="DZ1568"/>
      <c r="EA1568"/>
      <c r="EB1568"/>
      <c r="EC1568"/>
      <c r="ED1568"/>
      <c r="EE1568"/>
      <c r="EF1568"/>
      <c r="EG1568"/>
      <c r="EH1568"/>
      <c r="EI1568"/>
      <c r="EJ1568"/>
      <c r="EK1568"/>
      <c r="EL1568"/>
      <c r="EM1568"/>
      <c r="EN1568"/>
      <c r="EO1568"/>
      <c r="EP1568"/>
      <c r="EQ1568"/>
      <c r="ER1568"/>
      <c r="ES1568"/>
      <c r="ET1568"/>
      <c r="EU1568"/>
      <c r="EV1568"/>
      <c r="EW1568"/>
      <c r="EX1568"/>
      <c r="EY1568"/>
      <c r="EZ1568"/>
      <c r="FA1568"/>
      <c r="FB1568"/>
      <c r="FC1568"/>
      <c r="FD1568"/>
      <c r="FE1568"/>
      <c r="FF1568"/>
      <c r="FG1568"/>
      <c r="FH1568"/>
      <c r="FI1568"/>
      <c r="FJ1568"/>
      <c r="FK1568"/>
      <c r="FL1568"/>
      <c r="FM1568"/>
      <c r="FN1568"/>
      <c r="FO1568"/>
      <c r="FP1568"/>
      <c r="FQ1568"/>
      <c r="FR1568"/>
      <c r="FS1568"/>
      <c r="FT1568"/>
      <c r="FU1568"/>
      <c r="FV1568"/>
      <c r="FW1568"/>
      <c r="FX1568"/>
      <c r="FY1568"/>
      <c r="FZ1568"/>
      <c r="GA1568"/>
      <c r="GB1568"/>
      <c r="GC1568"/>
      <c r="GD1568"/>
      <c r="GE1568"/>
      <c r="GF1568"/>
      <c r="GG1568"/>
      <c r="GH1568"/>
      <c r="GI1568"/>
      <c r="GJ1568"/>
      <c r="GK1568"/>
      <c r="GL1568"/>
      <c r="GM1568"/>
      <c r="GN1568"/>
      <c r="GO1568"/>
      <c r="GP1568"/>
      <c r="GQ1568"/>
      <c r="GR1568"/>
      <c r="GS1568"/>
      <c r="GT1568"/>
      <c r="GU1568"/>
      <c r="GV1568"/>
      <c r="GW1568"/>
      <c r="GX1568"/>
      <c r="GY1568"/>
      <c r="GZ1568"/>
      <c r="HA1568"/>
      <c r="HB1568"/>
      <c r="HC1568"/>
      <c r="HD1568"/>
      <c r="HE1568"/>
      <c r="HF1568"/>
      <c r="HG1568"/>
      <c r="HH1568"/>
      <c r="HI1568"/>
      <c r="HJ1568"/>
      <c r="HK1568"/>
      <c r="HL1568"/>
      <c r="HM1568"/>
      <c r="HN1568"/>
      <c r="HO1568"/>
      <c r="HP1568"/>
      <c r="HQ1568"/>
      <c r="HR1568"/>
      <c r="HS1568"/>
      <c r="HT1568"/>
      <c r="HU1568"/>
      <c r="HV1568"/>
      <c r="HW1568"/>
      <c r="HX1568"/>
      <c r="HY1568"/>
      <c r="HZ1568"/>
      <c r="IA1568"/>
      <c r="IB1568"/>
    </row>
    <row r="1569" spans="1:236" ht="12.75" customHeight="1" x14ac:dyDescent="0.25">
      <c r="A1569" s="10">
        <v>8</v>
      </c>
      <c r="B1569" s="10">
        <v>1475</v>
      </c>
      <c r="C1569" s="19">
        <v>1566</v>
      </c>
      <c r="D1569" s="1"/>
      <c r="E1569" s="99">
        <v>41.5</v>
      </c>
      <c r="F1569" s="99">
        <v>43</v>
      </c>
      <c r="G1569" s="99">
        <v>40</v>
      </c>
      <c r="H1569" s="99">
        <f t="shared" si="96"/>
        <v>41.5</v>
      </c>
      <c r="I1569" s="5">
        <v>2</v>
      </c>
      <c r="J1569" s="110">
        <v>3</v>
      </c>
      <c r="K1569" s="5"/>
      <c r="L1569" s="5"/>
      <c r="M1569" s="5"/>
      <c r="N1569" s="5"/>
      <c r="O1569" s="5"/>
      <c r="P1569" s="5"/>
      <c r="Q1569" s="5"/>
      <c r="R1569" s="18">
        <f t="shared" si="97"/>
        <v>1722.25</v>
      </c>
      <c r="S1569" s="10">
        <f t="shared" si="98"/>
        <v>1.3526519869112553E-3</v>
      </c>
      <c r="T1569"/>
      <c r="U1569"/>
      <c r="V1569"/>
      <c r="W1569"/>
      <c r="X1569"/>
      <c r="Y1569"/>
      <c r="Z1569"/>
      <c r="AA1569"/>
      <c r="AB1569"/>
      <c r="AC1569"/>
      <c r="AD1569"/>
      <c r="AE1569"/>
      <c r="AF1569"/>
      <c r="AG1569"/>
      <c r="AH1569"/>
      <c r="AI1569"/>
      <c r="AJ1569"/>
      <c r="AK1569"/>
      <c r="AL1569"/>
      <c r="AM1569"/>
      <c r="AN1569"/>
      <c r="AO1569"/>
      <c r="AP1569"/>
      <c r="AQ1569"/>
      <c r="AR1569"/>
      <c r="AS1569"/>
      <c r="AT1569"/>
      <c r="AU1569"/>
      <c r="AV1569"/>
      <c r="AW1569"/>
      <c r="AX1569"/>
      <c r="AY1569"/>
      <c r="AZ1569"/>
      <c r="BA1569"/>
      <c r="BB1569"/>
      <c r="BC1569"/>
      <c r="BD1569"/>
      <c r="BE1569"/>
      <c r="BF1569"/>
      <c r="BG1569"/>
      <c r="BH1569"/>
      <c r="BI1569"/>
      <c r="BJ1569"/>
      <c r="BK1569"/>
      <c r="BL1569"/>
      <c r="BM1569"/>
      <c r="BN1569"/>
      <c r="BO1569"/>
      <c r="BP1569"/>
      <c r="BQ1569"/>
      <c r="BR1569"/>
      <c r="BS1569"/>
      <c r="BT1569"/>
      <c r="BU1569"/>
      <c r="BV1569"/>
      <c r="BW1569"/>
      <c r="BX1569"/>
      <c r="BY1569"/>
      <c r="BZ1569"/>
      <c r="CA1569"/>
      <c r="CB1569"/>
      <c r="CC1569"/>
      <c r="CD1569"/>
      <c r="CE1569"/>
      <c r="CF1569"/>
      <c r="CG1569"/>
      <c r="CH1569"/>
      <c r="CI1569"/>
      <c r="CJ1569"/>
      <c r="CK1569"/>
      <c r="CL1569"/>
      <c r="CM1569"/>
      <c r="CN1569"/>
      <c r="CO1569"/>
      <c r="CP1569"/>
      <c r="CQ1569"/>
      <c r="CR1569"/>
      <c r="CS1569"/>
      <c r="CT1569"/>
      <c r="CU1569"/>
      <c r="CV1569"/>
      <c r="CW1569"/>
      <c r="CX1569"/>
      <c r="CY1569"/>
      <c r="CZ1569"/>
      <c r="DA1569"/>
      <c r="DB1569"/>
      <c r="DC1569"/>
      <c r="DD1569"/>
      <c r="DE1569"/>
      <c r="DF1569"/>
      <c r="DG1569"/>
      <c r="DH1569"/>
      <c r="DI1569"/>
      <c r="DJ1569"/>
      <c r="DK1569"/>
      <c r="DL1569"/>
      <c r="DM1569"/>
      <c r="DN1569"/>
      <c r="DO1569"/>
      <c r="DP1569"/>
      <c r="DQ1569"/>
      <c r="DR1569"/>
      <c r="DS1569"/>
      <c r="DT1569"/>
      <c r="DU1569"/>
      <c r="DV1569"/>
      <c r="DW1569"/>
      <c r="DX1569"/>
      <c r="DY1569"/>
      <c r="DZ1569"/>
      <c r="EA1569"/>
      <c r="EB1569"/>
      <c r="EC1569"/>
      <c r="ED1569"/>
      <c r="EE1569"/>
      <c r="EF1569"/>
      <c r="EG1569"/>
      <c r="EH1569"/>
      <c r="EI1569"/>
      <c r="EJ1569"/>
      <c r="EK1569"/>
      <c r="EL1569"/>
      <c r="EM1569"/>
      <c r="EN1569"/>
      <c r="EO1569"/>
      <c r="EP1569"/>
      <c r="EQ1569"/>
      <c r="ER1569"/>
      <c r="ES1569"/>
      <c r="ET1569"/>
      <c r="EU1569"/>
      <c r="EV1569"/>
      <c r="EW1569"/>
      <c r="EX1569"/>
      <c r="EY1569"/>
      <c r="EZ1569"/>
      <c r="FA1569"/>
      <c r="FB1569"/>
      <c r="FC1569"/>
      <c r="FD1569"/>
      <c r="FE1569"/>
      <c r="FF1569"/>
      <c r="FG1569"/>
      <c r="FH1569"/>
      <c r="FI1569"/>
      <c r="FJ1569"/>
      <c r="FK1569"/>
      <c r="FL1569"/>
      <c r="FM1569"/>
      <c r="FN1569"/>
      <c r="FO1569"/>
      <c r="FP1569"/>
      <c r="FQ1569"/>
      <c r="FR1569"/>
      <c r="FS1569"/>
      <c r="FT1569"/>
      <c r="FU1569"/>
      <c r="FV1569"/>
      <c r="FW1569"/>
      <c r="FX1569"/>
      <c r="FY1569"/>
      <c r="FZ1569"/>
      <c r="GA1569"/>
      <c r="GB1569"/>
      <c r="GC1569"/>
      <c r="GD1569"/>
      <c r="GE1569"/>
      <c r="GF1569"/>
      <c r="GG1569"/>
      <c r="GH1569"/>
      <c r="GI1569"/>
      <c r="GJ1569"/>
      <c r="GK1569"/>
      <c r="GL1569"/>
      <c r="GM1569"/>
      <c r="GN1569"/>
      <c r="GO1569"/>
      <c r="GP1569"/>
      <c r="GQ1569"/>
      <c r="GR1569"/>
      <c r="GS1569"/>
      <c r="GT1569"/>
      <c r="GU1569"/>
      <c r="GV1569"/>
      <c r="GW1569"/>
      <c r="GX1569"/>
      <c r="GY1569"/>
      <c r="GZ1569"/>
      <c r="HA1569"/>
      <c r="HB1569"/>
      <c r="HC1569"/>
      <c r="HD1569"/>
      <c r="HE1569"/>
      <c r="HF1569"/>
      <c r="HG1569"/>
      <c r="HH1569"/>
      <c r="HI1569"/>
      <c r="HJ1569"/>
      <c r="HK1569"/>
      <c r="HL1569"/>
      <c r="HM1569"/>
      <c r="HN1569"/>
      <c r="HO1569"/>
      <c r="HP1569"/>
      <c r="HQ1569"/>
      <c r="HR1569"/>
      <c r="HS1569"/>
      <c r="HT1569"/>
      <c r="HU1569"/>
      <c r="HV1569"/>
      <c r="HW1569"/>
      <c r="HX1569"/>
      <c r="HY1569"/>
      <c r="HZ1569"/>
      <c r="IA1569"/>
      <c r="IB1569"/>
    </row>
    <row r="1570" spans="1:236" ht="12.75" customHeight="1" x14ac:dyDescent="0.25">
      <c r="A1570" s="238">
        <v>8</v>
      </c>
      <c r="B1570" s="238">
        <v>1476</v>
      </c>
      <c r="C1570" s="238">
        <v>1567</v>
      </c>
      <c r="D1570" s="25" t="s">
        <v>41</v>
      </c>
      <c r="E1570" s="24">
        <v>24</v>
      </c>
      <c r="F1570" s="24"/>
      <c r="G1570" s="24"/>
      <c r="H1570" s="24" t="e">
        <f t="shared" si="96"/>
        <v>#DIV/0!</v>
      </c>
      <c r="I1570" s="238">
        <v>4</v>
      </c>
      <c r="J1570" s="115" t="s">
        <v>136</v>
      </c>
      <c r="K1570" s="238" t="s">
        <v>137</v>
      </c>
      <c r="L1570" s="238"/>
      <c r="M1570" s="238"/>
      <c r="N1570" s="238"/>
      <c r="O1570" s="238"/>
      <c r="P1570" s="238"/>
      <c r="Q1570" s="238"/>
      <c r="R1570" s="28">
        <v>0</v>
      </c>
      <c r="S1570" s="238">
        <f>(PI()*R1570)/(4*1000000)</f>
        <v>0</v>
      </c>
      <c r="T1570"/>
      <c r="U1570" s="10" t="s">
        <v>278</v>
      </c>
      <c r="V1570"/>
      <c r="W1570"/>
      <c r="X1570"/>
      <c r="Y1570"/>
      <c r="Z1570"/>
      <c r="AA1570"/>
      <c r="AB1570"/>
      <c r="AC1570"/>
      <c r="AD1570"/>
      <c r="AE1570"/>
      <c r="AF1570"/>
      <c r="AG1570"/>
      <c r="AH1570"/>
      <c r="AI1570"/>
      <c r="AJ1570"/>
      <c r="AK1570"/>
      <c r="AL1570"/>
      <c r="AM1570"/>
      <c r="AN1570"/>
      <c r="AO1570"/>
      <c r="AP1570"/>
      <c r="AQ1570"/>
      <c r="AR1570"/>
      <c r="AS1570"/>
      <c r="AT1570"/>
      <c r="AU1570"/>
      <c r="AV1570"/>
      <c r="AW1570"/>
      <c r="AX1570"/>
      <c r="AY1570"/>
      <c r="AZ1570"/>
      <c r="BA1570"/>
      <c r="BB1570"/>
      <c r="BC1570"/>
      <c r="BD1570"/>
      <c r="BE1570"/>
      <c r="BF1570"/>
      <c r="BG1570"/>
      <c r="BH1570"/>
      <c r="BI1570"/>
      <c r="BJ1570"/>
      <c r="BK1570"/>
      <c r="BL1570"/>
      <c r="BM1570"/>
      <c r="BN1570"/>
      <c r="BO1570"/>
      <c r="BP1570"/>
      <c r="BQ1570"/>
      <c r="BR1570"/>
      <c r="BS1570"/>
      <c r="BT1570"/>
      <c r="BU1570"/>
      <c r="BV1570"/>
      <c r="BW1570"/>
      <c r="BX1570"/>
      <c r="BY1570"/>
      <c r="BZ1570"/>
      <c r="CA1570"/>
      <c r="CB1570"/>
      <c r="CC1570"/>
      <c r="CD1570"/>
      <c r="CE1570"/>
      <c r="CF1570"/>
      <c r="CG1570"/>
      <c r="CH1570"/>
      <c r="CI1570"/>
      <c r="CJ1570"/>
      <c r="CK1570"/>
      <c r="CL1570"/>
      <c r="CM1570"/>
      <c r="CN1570"/>
      <c r="CO1570"/>
      <c r="CP1570"/>
      <c r="CQ1570"/>
      <c r="CR1570"/>
      <c r="CS1570"/>
      <c r="CT1570"/>
      <c r="CU1570"/>
      <c r="CV1570"/>
      <c r="CW1570"/>
      <c r="CX1570"/>
      <c r="CY1570"/>
      <c r="CZ1570"/>
      <c r="DA1570"/>
      <c r="DB1570"/>
      <c r="DC1570"/>
      <c r="DD1570"/>
      <c r="DE1570"/>
      <c r="DF1570"/>
      <c r="DG1570"/>
      <c r="DH1570"/>
      <c r="DI1570"/>
      <c r="DJ1570"/>
      <c r="DK1570"/>
      <c r="DL1570"/>
      <c r="DM1570"/>
      <c r="DN1570"/>
      <c r="DO1570"/>
      <c r="DP1570"/>
      <c r="DQ1570"/>
      <c r="DR1570"/>
      <c r="DS1570"/>
      <c r="DT1570"/>
      <c r="DU1570"/>
      <c r="DV1570"/>
      <c r="DW1570"/>
      <c r="DX1570"/>
      <c r="DY1570"/>
      <c r="DZ1570"/>
      <c r="EA1570"/>
      <c r="EB1570"/>
      <c r="EC1570"/>
      <c r="ED1570"/>
      <c r="EE1570"/>
      <c r="EF1570"/>
      <c r="EG1570"/>
      <c r="EH1570"/>
      <c r="EI1570"/>
      <c r="EJ1570"/>
      <c r="EK1570"/>
      <c r="EL1570"/>
      <c r="EM1570"/>
      <c r="EN1570"/>
      <c r="EO1570"/>
      <c r="EP1570"/>
      <c r="EQ1570"/>
      <c r="ER1570"/>
      <c r="ES1570"/>
      <c r="ET1570"/>
      <c r="EU1570"/>
      <c r="EV1570"/>
      <c r="EW1570"/>
      <c r="EX1570"/>
      <c r="EY1570"/>
      <c r="EZ1570"/>
      <c r="FA1570"/>
      <c r="FB1570"/>
      <c r="FC1570"/>
      <c r="FD1570"/>
      <c r="FE1570"/>
      <c r="FF1570"/>
      <c r="FG1570"/>
      <c r="FH1570"/>
      <c r="FI1570"/>
      <c r="FJ1570"/>
      <c r="FK1570"/>
      <c r="FL1570"/>
      <c r="FM1570"/>
      <c r="FN1570"/>
      <c r="FO1570"/>
      <c r="FP1570"/>
      <c r="FQ1570"/>
      <c r="FR1570"/>
      <c r="FS1570"/>
      <c r="FT1570"/>
      <c r="FU1570"/>
      <c r="FV1570"/>
      <c r="FW1570"/>
      <c r="FX1570"/>
      <c r="FY1570"/>
      <c r="FZ1570"/>
      <c r="GA1570"/>
      <c r="GB1570"/>
      <c r="GC1570"/>
      <c r="GD1570"/>
      <c r="GE1570"/>
      <c r="GF1570"/>
      <c r="GG1570"/>
      <c r="GH1570"/>
      <c r="GI1570"/>
      <c r="GJ1570"/>
      <c r="GK1570"/>
      <c r="GL1570"/>
      <c r="GM1570"/>
      <c r="GN1570"/>
      <c r="GO1570"/>
      <c r="GP1570"/>
      <c r="GQ1570"/>
      <c r="GR1570"/>
      <c r="GS1570"/>
      <c r="GT1570"/>
      <c r="GU1570"/>
      <c r="GV1570"/>
      <c r="GW1570"/>
      <c r="GX1570"/>
      <c r="GY1570"/>
      <c r="GZ1570"/>
      <c r="HA1570"/>
      <c r="HB1570"/>
      <c r="HC1570"/>
      <c r="HD1570"/>
      <c r="HE1570"/>
      <c r="HF1570"/>
      <c r="HG1570"/>
      <c r="HH1570"/>
      <c r="HI1570"/>
      <c r="HJ1570"/>
      <c r="HK1570"/>
      <c r="HL1570"/>
      <c r="HM1570"/>
      <c r="HN1570"/>
      <c r="HO1570"/>
      <c r="HP1570"/>
      <c r="HQ1570"/>
      <c r="HR1570"/>
      <c r="HS1570"/>
      <c r="HT1570"/>
      <c r="HU1570"/>
      <c r="HV1570"/>
      <c r="HW1570"/>
      <c r="HX1570"/>
      <c r="HY1570"/>
      <c r="HZ1570"/>
      <c r="IA1570"/>
      <c r="IB1570"/>
    </row>
    <row r="1571" spans="1:236" ht="12.75" customHeight="1" x14ac:dyDescent="0.25">
      <c r="A1571" s="238">
        <v>8</v>
      </c>
      <c r="B1571" s="238">
        <v>1477</v>
      </c>
      <c r="C1571" s="42">
        <v>1568</v>
      </c>
      <c r="D1571" s="25" t="s">
        <v>41</v>
      </c>
      <c r="E1571" s="24">
        <v>43</v>
      </c>
      <c r="F1571" s="24"/>
      <c r="G1571" s="24"/>
      <c r="H1571" s="24" t="e">
        <f t="shared" si="96"/>
        <v>#DIV/0!</v>
      </c>
      <c r="I1571" s="238">
        <v>4</v>
      </c>
      <c r="J1571" s="115" t="s">
        <v>136</v>
      </c>
      <c r="K1571" s="238" t="s">
        <v>137</v>
      </c>
      <c r="L1571" s="238"/>
      <c r="M1571" s="238"/>
      <c r="N1571" s="238"/>
      <c r="O1571" s="238"/>
      <c r="P1571" s="238"/>
      <c r="Q1571" s="238"/>
      <c r="R1571" s="28">
        <v>0</v>
      </c>
      <c r="S1571" s="238">
        <f>(PI()*R1571)/(4*1000000)</f>
        <v>0</v>
      </c>
      <c r="T1571"/>
      <c r="U1571" s="10" t="s">
        <v>278</v>
      </c>
      <c r="V1571"/>
      <c r="W1571"/>
      <c r="X1571"/>
      <c r="Y1571"/>
      <c r="Z1571"/>
      <c r="AA1571"/>
      <c r="AB1571"/>
      <c r="AC1571"/>
      <c r="AD1571"/>
      <c r="AE1571"/>
      <c r="AF1571"/>
      <c r="AG1571"/>
      <c r="AH1571"/>
      <c r="AI1571"/>
      <c r="AJ1571"/>
      <c r="AK1571"/>
      <c r="AL1571"/>
      <c r="AM1571"/>
      <c r="AN1571"/>
      <c r="AO1571"/>
      <c r="AP1571"/>
      <c r="AQ1571"/>
      <c r="AR1571"/>
      <c r="AS1571"/>
      <c r="AT1571"/>
      <c r="AU1571"/>
      <c r="AV1571"/>
      <c r="AW1571"/>
      <c r="AX1571"/>
      <c r="AY1571"/>
      <c r="AZ1571"/>
      <c r="BA1571"/>
      <c r="BB1571"/>
      <c r="BC1571"/>
      <c r="BD1571"/>
      <c r="BE1571"/>
      <c r="BF1571"/>
      <c r="BG1571"/>
      <c r="BH1571"/>
      <c r="BI1571"/>
      <c r="BJ1571"/>
      <c r="BK1571"/>
      <c r="BL1571"/>
      <c r="BM1571"/>
      <c r="BN1571"/>
      <c r="BO1571"/>
      <c r="BP1571"/>
      <c r="BQ1571"/>
      <c r="BR1571"/>
      <c r="BS1571"/>
      <c r="BT1571"/>
      <c r="BU1571"/>
      <c r="BV1571"/>
      <c r="BW1571"/>
      <c r="BX1571"/>
      <c r="BY1571"/>
      <c r="BZ1571"/>
      <c r="CA1571"/>
      <c r="CB1571"/>
      <c r="CC1571"/>
      <c r="CD1571"/>
      <c r="CE1571"/>
      <c r="CF1571"/>
      <c r="CG1571"/>
      <c r="CH1571"/>
      <c r="CI1571"/>
      <c r="CJ1571"/>
      <c r="CK1571"/>
      <c r="CL1571"/>
      <c r="CM1571"/>
      <c r="CN1571"/>
      <c r="CO1571"/>
      <c r="CP1571"/>
      <c r="CQ1571"/>
      <c r="CR1571"/>
      <c r="CS1571"/>
      <c r="CT1571"/>
      <c r="CU1571"/>
      <c r="CV1571"/>
      <c r="CW1571"/>
      <c r="CX1571"/>
      <c r="CY1571"/>
      <c r="CZ1571"/>
      <c r="DA1571"/>
      <c r="DB1571"/>
      <c r="DC1571"/>
      <c r="DD1571"/>
      <c r="DE1571"/>
      <c r="DF1571"/>
      <c r="DG1571"/>
      <c r="DH1571"/>
      <c r="DI1571"/>
      <c r="DJ1571"/>
      <c r="DK1571"/>
      <c r="DL1571"/>
      <c r="DM1571"/>
      <c r="DN1571"/>
      <c r="DO1571"/>
      <c r="DP1571"/>
      <c r="DQ1571"/>
      <c r="DR1571"/>
      <c r="DS1571"/>
      <c r="DT1571"/>
      <c r="DU1571"/>
      <c r="DV1571"/>
      <c r="DW1571"/>
      <c r="DX1571"/>
      <c r="DY1571"/>
      <c r="DZ1571"/>
      <c r="EA1571"/>
      <c r="EB1571"/>
      <c r="EC1571"/>
      <c r="ED1571"/>
      <c r="EE1571"/>
      <c r="EF1571"/>
      <c r="EG1571"/>
      <c r="EH1571"/>
      <c r="EI1571"/>
      <c r="EJ1571"/>
      <c r="EK1571"/>
      <c r="EL1571"/>
      <c r="EM1571"/>
      <c r="EN1571"/>
      <c r="EO1571"/>
      <c r="EP1571"/>
      <c r="EQ1571"/>
      <c r="ER1571"/>
      <c r="ES1571"/>
      <c r="ET1571"/>
      <c r="EU1571"/>
      <c r="EV1571"/>
      <c r="EW1571"/>
      <c r="EX1571"/>
      <c r="EY1571"/>
      <c r="EZ1571"/>
      <c r="FA1571"/>
      <c r="FB1571"/>
      <c r="FC1571"/>
      <c r="FD1571"/>
      <c r="FE1571"/>
      <c r="FF1571"/>
      <c r="FG1571"/>
      <c r="FH1571"/>
      <c r="FI1571"/>
      <c r="FJ1571"/>
      <c r="FK1571"/>
      <c r="FL1571"/>
      <c r="FM1571"/>
      <c r="FN1571"/>
      <c r="FO1571"/>
      <c r="FP1571"/>
      <c r="FQ1571"/>
      <c r="FR1571"/>
      <c r="FS1571"/>
      <c r="FT1571"/>
      <c r="FU1571"/>
      <c r="FV1571"/>
      <c r="FW1571"/>
      <c r="FX1571"/>
      <c r="FY1571"/>
      <c r="FZ1571"/>
      <c r="GA1571"/>
      <c r="GB1571"/>
      <c r="GC1571"/>
      <c r="GD1571"/>
      <c r="GE1571"/>
      <c r="GF1571"/>
      <c r="GG1571"/>
      <c r="GH1571"/>
      <c r="GI1571"/>
      <c r="GJ1571"/>
      <c r="GK1571"/>
      <c r="GL1571"/>
      <c r="GM1571"/>
      <c r="GN1571"/>
      <c r="GO1571"/>
      <c r="GP1571"/>
      <c r="GQ1571"/>
      <c r="GR1571"/>
      <c r="GS1571"/>
      <c r="GT1571"/>
      <c r="GU1571"/>
      <c r="GV1571"/>
      <c r="GW1571"/>
      <c r="GX1571"/>
      <c r="GY1571"/>
      <c r="GZ1571"/>
      <c r="HA1571"/>
      <c r="HB1571"/>
      <c r="HC1571"/>
      <c r="HD1571"/>
      <c r="HE1571"/>
      <c r="HF1571"/>
      <c r="HG1571"/>
      <c r="HH1571"/>
      <c r="HI1571"/>
      <c r="HJ1571"/>
      <c r="HK1571"/>
      <c r="HL1571"/>
      <c r="HM1571"/>
      <c r="HN1571"/>
      <c r="HO1571"/>
      <c r="HP1571"/>
      <c r="HQ1571"/>
      <c r="HR1571"/>
      <c r="HS1571"/>
      <c r="HT1571"/>
      <c r="HU1571"/>
      <c r="HV1571"/>
      <c r="HW1571"/>
      <c r="HX1571"/>
      <c r="HY1571"/>
      <c r="HZ1571"/>
      <c r="IA1571"/>
      <c r="IB1571"/>
    </row>
    <row r="1572" spans="1:236" ht="12.75" customHeight="1" x14ac:dyDescent="0.25">
      <c r="A1572" s="239">
        <v>8</v>
      </c>
      <c r="B1572" s="239">
        <v>1478</v>
      </c>
      <c r="C1572" s="239">
        <v>1569</v>
      </c>
      <c r="D1572" s="36"/>
      <c r="E1572" s="35">
        <v>23</v>
      </c>
      <c r="F1572" s="35"/>
      <c r="G1572" s="35"/>
      <c r="H1572" s="125">
        <v>23</v>
      </c>
      <c r="I1572" s="239">
        <v>3</v>
      </c>
      <c r="J1572" s="126" t="s">
        <v>136</v>
      </c>
      <c r="K1572" s="239" t="s">
        <v>137</v>
      </c>
      <c r="L1572" s="239"/>
      <c r="M1572" s="239"/>
      <c r="N1572" s="239"/>
      <c r="O1572" s="239"/>
      <c r="P1572" s="239"/>
      <c r="Q1572" s="239"/>
      <c r="R1572" s="39">
        <v>0</v>
      </c>
      <c r="S1572" s="239">
        <f t="shared" si="98"/>
        <v>0</v>
      </c>
      <c r="T1572" s="10" t="s">
        <v>278</v>
      </c>
      <c r="U1572" s="10" t="s">
        <v>278</v>
      </c>
      <c r="V1572"/>
      <c r="W1572"/>
      <c r="X1572"/>
      <c r="Y1572"/>
      <c r="Z1572"/>
      <c r="AA1572"/>
      <c r="AB1572"/>
      <c r="AC1572"/>
      <c r="AD1572"/>
      <c r="AE1572"/>
      <c r="AF1572"/>
      <c r="AG1572"/>
      <c r="AH1572"/>
      <c r="AI1572"/>
      <c r="AJ1572"/>
      <c r="AK1572"/>
      <c r="AL1572"/>
      <c r="AM1572"/>
      <c r="AN1572"/>
      <c r="AO1572"/>
      <c r="AP1572"/>
      <c r="AQ1572"/>
      <c r="AR1572"/>
      <c r="AS1572"/>
      <c r="AT1572"/>
      <c r="AU1572"/>
      <c r="AV1572"/>
      <c r="AW1572"/>
      <c r="AX1572"/>
      <c r="AY1572"/>
      <c r="AZ1572"/>
      <c r="BA1572"/>
      <c r="BB1572"/>
      <c r="BC1572"/>
      <c r="BD1572"/>
      <c r="BE1572"/>
      <c r="BF1572"/>
      <c r="BG1572"/>
      <c r="BH1572"/>
      <c r="BI1572"/>
      <c r="BJ1572"/>
      <c r="BK1572"/>
      <c r="BL1572"/>
      <c r="BM1572"/>
      <c r="BN1572"/>
      <c r="BO1572"/>
      <c r="BP1572"/>
      <c r="BQ1572"/>
      <c r="BR1572"/>
      <c r="BS1572"/>
      <c r="BT1572"/>
      <c r="BU1572"/>
      <c r="BV1572"/>
      <c r="BW1572"/>
      <c r="BX1572"/>
      <c r="BY1572"/>
      <c r="BZ1572"/>
      <c r="CA1572"/>
      <c r="CB1572"/>
      <c r="CC1572"/>
      <c r="CD1572"/>
      <c r="CE1572"/>
      <c r="CF1572"/>
      <c r="CG1572"/>
      <c r="CH1572"/>
      <c r="CI1572"/>
      <c r="CJ1572"/>
      <c r="CK1572"/>
      <c r="CL1572"/>
      <c r="CM1572"/>
      <c r="CN1572"/>
      <c r="CO1572"/>
      <c r="CP1572"/>
      <c r="CQ1572"/>
      <c r="CR1572"/>
      <c r="CS1572"/>
      <c r="CT1572"/>
      <c r="CU1572"/>
      <c r="CV1572"/>
      <c r="CW1572"/>
      <c r="CX1572"/>
      <c r="CY1572"/>
      <c r="CZ1572"/>
      <c r="DA1572"/>
      <c r="DB1572"/>
      <c r="DC1572"/>
      <c r="DD1572"/>
      <c r="DE1572"/>
      <c r="DF1572"/>
      <c r="DG1572"/>
      <c r="DH1572"/>
      <c r="DI1572"/>
      <c r="DJ1572"/>
      <c r="DK1572"/>
      <c r="DL1572"/>
      <c r="DM1572"/>
      <c r="DN1572"/>
      <c r="DO1572"/>
      <c r="DP1572"/>
      <c r="DQ1572"/>
      <c r="DR1572"/>
      <c r="DS1572"/>
      <c r="DT1572"/>
      <c r="DU1572"/>
      <c r="DV1572"/>
      <c r="DW1572"/>
      <c r="DX1572"/>
      <c r="DY1572"/>
      <c r="DZ1572"/>
      <c r="EA1572"/>
      <c r="EB1572"/>
      <c r="EC1572"/>
      <c r="ED1572"/>
      <c r="EE1572"/>
      <c r="EF1572"/>
      <c r="EG1572"/>
      <c r="EH1572"/>
      <c r="EI1572"/>
      <c r="EJ1572"/>
      <c r="EK1572"/>
      <c r="EL1572"/>
      <c r="EM1572"/>
      <c r="EN1572"/>
      <c r="EO1572"/>
      <c r="EP1572"/>
      <c r="EQ1572"/>
      <c r="ER1572"/>
      <c r="ES1572"/>
      <c r="ET1572"/>
      <c r="EU1572"/>
      <c r="EV1572"/>
      <c r="EW1572"/>
      <c r="EX1572"/>
      <c r="EY1572"/>
      <c r="EZ1572"/>
      <c r="FA1572"/>
      <c r="FB1572"/>
      <c r="FC1572"/>
      <c r="FD1572"/>
      <c r="FE1572"/>
      <c r="FF1572"/>
      <c r="FG1572"/>
      <c r="FH1572"/>
      <c r="FI1572"/>
      <c r="FJ1572"/>
      <c r="FK1572"/>
      <c r="FL1572"/>
      <c r="FM1572"/>
      <c r="FN1572"/>
      <c r="FO1572"/>
      <c r="FP1572"/>
      <c r="FQ1572"/>
      <c r="FR1572"/>
      <c r="FS1572"/>
      <c r="FT1572"/>
      <c r="FU1572"/>
      <c r="FV1572"/>
      <c r="FW1572"/>
      <c r="FX1572"/>
      <c r="FY1572"/>
      <c r="FZ1572"/>
      <c r="GA1572"/>
      <c r="GB1572"/>
      <c r="GC1572"/>
      <c r="GD1572"/>
      <c r="GE1572"/>
      <c r="GF1572"/>
      <c r="GG1572"/>
      <c r="GH1572"/>
      <c r="GI1572"/>
      <c r="GJ1572"/>
      <c r="GK1572"/>
      <c r="GL1572"/>
      <c r="GM1572"/>
      <c r="GN1572"/>
      <c r="GO1572"/>
      <c r="GP1572"/>
      <c r="GQ1572"/>
      <c r="GR1572"/>
      <c r="GS1572"/>
      <c r="GT1572"/>
      <c r="GU1572"/>
      <c r="GV1572"/>
      <c r="GW1572"/>
      <c r="GX1572"/>
      <c r="GY1572"/>
      <c r="GZ1572"/>
      <c r="HA1572"/>
      <c r="HB1572"/>
      <c r="HC1572"/>
      <c r="HD1572"/>
      <c r="HE1572"/>
      <c r="HF1572"/>
      <c r="HG1572"/>
      <c r="HH1572"/>
      <c r="HI1572"/>
      <c r="HJ1572"/>
      <c r="HK1572"/>
      <c r="HL1572"/>
      <c r="HM1572"/>
      <c r="HN1572"/>
      <c r="HO1572"/>
      <c r="HP1572"/>
      <c r="HQ1572"/>
      <c r="HR1572"/>
      <c r="HS1572"/>
      <c r="HT1572"/>
      <c r="HU1572"/>
      <c r="HV1572"/>
      <c r="HW1572"/>
      <c r="HX1572"/>
      <c r="HY1572"/>
      <c r="HZ1572"/>
      <c r="IA1572"/>
      <c r="IB1572"/>
    </row>
    <row r="1573" spans="1:236" ht="12.75" customHeight="1" x14ac:dyDescent="0.25">
      <c r="A1573" s="238">
        <v>8</v>
      </c>
      <c r="B1573" s="238">
        <v>1479</v>
      </c>
      <c r="C1573" s="42">
        <v>1570</v>
      </c>
      <c r="D1573" s="25" t="s">
        <v>41</v>
      </c>
      <c r="E1573" s="24">
        <v>27.5</v>
      </c>
      <c r="F1573" s="24"/>
      <c r="G1573" s="24"/>
      <c r="H1573" s="24" t="e">
        <f t="shared" si="96"/>
        <v>#DIV/0!</v>
      </c>
      <c r="I1573" s="238">
        <v>4</v>
      </c>
      <c r="J1573" s="115" t="s">
        <v>136</v>
      </c>
      <c r="K1573" s="238" t="s">
        <v>137</v>
      </c>
      <c r="L1573" s="238"/>
      <c r="M1573" s="238"/>
      <c r="N1573" s="238"/>
      <c r="O1573" s="238"/>
      <c r="P1573" s="238"/>
      <c r="Q1573" s="238"/>
      <c r="R1573" s="28">
        <v>0</v>
      </c>
      <c r="S1573" s="238">
        <f>(PI()*R1573)/(4*1000000)</f>
        <v>0</v>
      </c>
      <c r="T1573"/>
      <c r="U1573" s="10" t="s">
        <v>278</v>
      </c>
      <c r="V1573"/>
      <c r="W1573"/>
      <c r="X1573"/>
      <c r="Y1573"/>
      <c r="Z1573"/>
      <c r="AA1573"/>
      <c r="AB1573"/>
      <c r="AC1573"/>
      <c r="AD1573"/>
      <c r="AE1573"/>
      <c r="AF1573"/>
      <c r="AG1573"/>
      <c r="AH1573"/>
      <c r="AI1573"/>
      <c r="AJ1573"/>
      <c r="AK1573"/>
      <c r="AL1573"/>
      <c r="AM1573"/>
      <c r="AN1573"/>
      <c r="AO1573"/>
      <c r="AP1573"/>
      <c r="AQ1573"/>
      <c r="AR1573"/>
      <c r="AS1573"/>
      <c r="AT1573"/>
      <c r="AU1573"/>
      <c r="AV1573"/>
      <c r="AW1573"/>
      <c r="AX1573"/>
      <c r="AY1573"/>
      <c r="AZ1573"/>
      <c r="BA1573"/>
      <c r="BB1573"/>
      <c r="BC1573"/>
      <c r="BD1573"/>
      <c r="BE1573"/>
      <c r="BF1573"/>
      <c r="BG1573"/>
      <c r="BH1573"/>
      <c r="BI1573"/>
      <c r="BJ1573"/>
      <c r="BK1573"/>
      <c r="BL1573"/>
      <c r="BM1573"/>
      <c r="BN1573"/>
      <c r="BO1573"/>
      <c r="BP1573"/>
      <c r="BQ1573"/>
      <c r="BR1573"/>
      <c r="BS1573"/>
      <c r="BT1573"/>
      <c r="BU1573"/>
      <c r="BV1573"/>
      <c r="BW1573"/>
      <c r="BX1573"/>
      <c r="BY1573"/>
      <c r="BZ1573"/>
      <c r="CA1573"/>
      <c r="CB1573"/>
      <c r="CC1573"/>
      <c r="CD1573"/>
      <c r="CE1573"/>
      <c r="CF1573"/>
      <c r="CG1573"/>
      <c r="CH1573"/>
      <c r="CI1573"/>
      <c r="CJ1573"/>
      <c r="CK1573"/>
      <c r="CL1573"/>
      <c r="CM1573"/>
      <c r="CN1573"/>
      <c r="CO1573"/>
      <c r="CP1573"/>
      <c r="CQ1573"/>
      <c r="CR1573"/>
      <c r="CS1573"/>
      <c r="CT1573"/>
      <c r="CU1573"/>
      <c r="CV1573"/>
      <c r="CW1573"/>
      <c r="CX1573"/>
      <c r="CY1573"/>
      <c r="CZ1573"/>
      <c r="DA1573"/>
      <c r="DB1573"/>
      <c r="DC1573"/>
      <c r="DD1573"/>
      <c r="DE1573"/>
      <c r="DF1573"/>
      <c r="DG1573"/>
      <c r="DH1573"/>
      <c r="DI1573"/>
      <c r="DJ1573"/>
      <c r="DK1573"/>
      <c r="DL1573"/>
      <c r="DM1573"/>
      <c r="DN1573"/>
      <c r="DO1573"/>
      <c r="DP1573"/>
      <c r="DQ1573"/>
      <c r="DR1573"/>
      <c r="DS1573"/>
      <c r="DT1573"/>
      <c r="DU1573"/>
      <c r="DV1573"/>
      <c r="DW1573"/>
      <c r="DX1573"/>
      <c r="DY1573"/>
      <c r="DZ1573"/>
      <c r="EA1573"/>
      <c r="EB1573"/>
      <c r="EC1573"/>
      <c r="ED1573"/>
      <c r="EE1573"/>
      <c r="EF1573"/>
      <c r="EG1573"/>
      <c r="EH1573"/>
      <c r="EI1573"/>
      <c r="EJ1573"/>
      <c r="EK1573"/>
      <c r="EL1573"/>
      <c r="EM1573"/>
      <c r="EN1573"/>
      <c r="EO1573"/>
      <c r="EP1573"/>
      <c r="EQ1573"/>
      <c r="ER1573"/>
      <c r="ES1573"/>
      <c r="ET1573"/>
      <c r="EU1573"/>
      <c r="EV1573"/>
      <c r="EW1573"/>
      <c r="EX1573"/>
      <c r="EY1573"/>
      <c r="EZ1573"/>
      <c r="FA1573"/>
      <c r="FB1573"/>
      <c r="FC1573"/>
      <c r="FD1573"/>
      <c r="FE1573"/>
      <c r="FF1573"/>
      <c r="FG1573"/>
      <c r="FH1573"/>
      <c r="FI1573"/>
      <c r="FJ1573"/>
      <c r="FK1573"/>
      <c r="FL1573"/>
      <c r="FM1573"/>
      <c r="FN1573"/>
      <c r="FO1573"/>
      <c r="FP1573"/>
      <c r="FQ1573"/>
      <c r="FR1573"/>
      <c r="FS1573"/>
      <c r="FT1573"/>
      <c r="FU1573"/>
      <c r="FV1573"/>
      <c r="FW1573"/>
      <c r="FX1573"/>
      <c r="FY1573"/>
      <c r="FZ1573"/>
      <c r="GA1573"/>
      <c r="GB1573"/>
      <c r="GC1573"/>
      <c r="GD1573"/>
      <c r="GE1573"/>
      <c r="GF1573"/>
      <c r="GG1573"/>
      <c r="GH1573"/>
      <c r="GI1573"/>
      <c r="GJ1573"/>
      <c r="GK1573"/>
      <c r="GL1573"/>
      <c r="GM1573"/>
      <c r="GN1573"/>
      <c r="GO1573"/>
      <c r="GP1573"/>
      <c r="GQ1573"/>
      <c r="GR1573"/>
      <c r="GS1573"/>
      <c r="GT1573"/>
      <c r="GU1573"/>
      <c r="GV1573"/>
      <c r="GW1573"/>
      <c r="GX1573"/>
      <c r="GY1573"/>
      <c r="GZ1573"/>
      <c r="HA1573"/>
      <c r="HB1573"/>
      <c r="HC1573"/>
      <c r="HD1573"/>
      <c r="HE1573"/>
      <c r="HF1573"/>
      <c r="HG1573"/>
      <c r="HH1573"/>
      <c r="HI1573"/>
      <c r="HJ1573"/>
      <c r="HK1573"/>
      <c r="HL1573"/>
      <c r="HM1573"/>
      <c r="HN1573"/>
      <c r="HO1573"/>
      <c r="HP1573"/>
      <c r="HQ1573"/>
      <c r="HR1573"/>
      <c r="HS1573"/>
      <c r="HT1573"/>
      <c r="HU1573"/>
      <c r="HV1573"/>
      <c r="HW1573"/>
      <c r="HX1573"/>
      <c r="HY1573"/>
      <c r="HZ1573"/>
      <c r="IA1573"/>
      <c r="IB1573"/>
    </row>
    <row r="1574" spans="1:236" ht="12.75" customHeight="1" x14ac:dyDescent="0.25">
      <c r="A1574" s="10">
        <v>8</v>
      </c>
      <c r="B1574" s="10">
        <v>1480</v>
      </c>
      <c r="C1574" s="10">
        <v>1571</v>
      </c>
      <c r="D1574" s="1"/>
      <c r="E1574" s="99">
        <v>56.5</v>
      </c>
      <c r="F1574" s="99">
        <v>63</v>
      </c>
      <c r="G1574" s="99">
        <v>64</v>
      </c>
      <c r="H1574" s="99">
        <f t="shared" si="96"/>
        <v>63.5</v>
      </c>
      <c r="I1574" s="5">
        <v>2</v>
      </c>
      <c r="J1574" s="110">
        <v>2</v>
      </c>
      <c r="K1574" s="5"/>
      <c r="L1574" s="5"/>
      <c r="M1574" s="5"/>
      <c r="N1574" s="5"/>
      <c r="O1574" s="5"/>
      <c r="P1574" s="5"/>
      <c r="Q1574" s="5"/>
      <c r="R1574" s="18">
        <f t="shared" si="97"/>
        <v>4032.25</v>
      </c>
      <c r="S1574" s="10">
        <f t="shared" si="98"/>
        <v>3.1669217443593607E-3</v>
      </c>
      <c r="T1574"/>
      <c r="U1574"/>
      <c r="V1574"/>
      <c r="W1574"/>
      <c r="X1574"/>
      <c r="Y1574"/>
      <c r="Z1574"/>
      <c r="AA1574"/>
      <c r="AB1574"/>
      <c r="AC1574"/>
      <c r="AD1574"/>
      <c r="AE1574"/>
      <c r="AF1574"/>
      <c r="AG1574"/>
      <c r="AH1574"/>
      <c r="AI1574"/>
      <c r="AJ1574"/>
      <c r="AK1574"/>
      <c r="AL1574"/>
      <c r="AM1574"/>
      <c r="AN1574"/>
      <c r="AO1574"/>
      <c r="AP1574"/>
      <c r="AQ1574"/>
      <c r="AR1574"/>
      <c r="AS1574"/>
      <c r="AT1574"/>
      <c r="AU1574"/>
      <c r="AV1574"/>
      <c r="AW1574"/>
      <c r="AX1574"/>
      <c r="AY1574"/>
      <c r="AZ1574"/>
      <c r="BA1574"/>
      <c r="BB1574"/>
      <c r="BC1574"/>
      <c r="BD1574"/>
      <c r="BE1574"/>
      <c r="BF1574"/>
      <c r="BG1574"/>
      <c r="BH1574"/>
      <c r="BI1574"/>
      <c r="BJ1574"/>
      <c r="BK1574"/>
      <c r="BL1574"/>
      <c r="BM1574"/>
      <c r="BN1574"/>
      <c r="BO1574"/>
      <c r="BP1574"/>
      <c r="BQ1574"/>
      <c r="BR1574"/>
      <c r="BS1574"/>
      <c r="BT1574"/>
      <c r="BU1574"/>
      <c r="BV1574"/>
      <c r="BW1574"/>
      <c r="BX1574"/>
      <c r="BY1574"/>
      <c r="BZ1574"/>
      <c r="CA1574"/>
      <c r="CB1574"/>
      <c r="CC1574"/>
      <c r="CD1574"/>
      <c r="CE1574"/>
      <c r="CF1574"/>
      <c r="CG1574"/>
      <c r="CH1574"/>
      <c r="CI1574"/>
      <c r="CJ1574"/>
      <c r="CK1574"/>
      <c r="CL1574"/>
      <c r="CM1574"/>
      <c r="CN1574"/>
      <c r="CO1574"/>
      <c r="CP1574"/>
      <c r="CQ1574"/>
      <c r="CR1574"/>
      <c r="CS1574"/>
      <c r="CT1574"/>
      <c r="CU1574"/>
      <c r="CV1574"/>
      <c r="CW1574"/>
      <c r="CX1574"/>
      <c r="CY1574"/>
      <c r="CZ1574"/>
      <c r="DA1574"/>
      <c r="DB1574"/>
      <c r="DC1574"/>
      <c r="DD1574"/>
      <c r="DE1574"/>
      <c r="DF1574"/>
      <c r="DG1574"/>
      <c r="DH1574"/>
      <c r="DI1574"/>
      <c r="DJ1574"/>
      <c r="DK1574"/>
      <c r="DL1574"/>
      <c r="DM1574"/>
      <c r="DN1574"/>
      <c r="DO1574"/>
      <c r="DP1574"/>
      <c r="DQ1574"/>
      <c r="DR1574"/>
      <c r="DS1574"/>
      <c r="DT1574"/>
      <c r="DU1574"/>
      <c r="DV1574"/>
      <c r="DW1574"/>
      <c r="DX1574"/>
      <c r="DY1574"/>
      <c r="DZ1574"/>
      <c r="EA1574"/>
      <c r="EB1574"/>
      <c r="EC1574"/>
      <c r="ED1574"/>
      <c r="EE1574"/>
      <c r="EF1574"/>
      <c r="EG1574"/>
      <c r="EH1574"/>
      <c r="EI1574"/>
      <c r="EJ1574"/>
      <c r="EK1574"/>
      <c r="EL1574"/>
      <c r="EM1574"/>
      <c r="EN1574"/>
      <c r="EO1574"/>
      <c r="EP1574"/>
      <c r="EQ1574"/>
      <c r="ER1574"/>
      <c r="ES1574"/>
      <c r="ET1574"/>
      <c r="EU1574"/>
      <c r="EV1574"/>
      <c r="EW1574"/>
      <c r="EX1574"/>
      <c r="EY1574"/>
      <c r="EZ1574"/>
      <c r="FA1574"/>
      <c r="FB1574"/>
      <c r="FC1574"/>
      <c r="FD1574"/>
      <c r="FE1574"/>
      <c r="FF1574"/>
      <c r="FG1574"/>
      <c r="FH1574"/>
      <c r="FI1574"/>
      <c r="FJ1574"/>
      <c r="FK1574"/>
      <c r="FL1574"/>
      <c r="FM1574"/>
      <c r="FN1574"/>
      <c r="FO1574"/>
      <c r="FP1574"/>
      <c r="FQ1574"/>
      <c r="FR1574"/>
      <c r="FS1574"/>
      <c r="FT1574"/>
      <c r="FU1574"/>
      <c r="FV1574"/>
      <c r="FW1574"/>
      <c r="FX1574"/>
      <c r="FY1574"/>
      <c r="FZ1574"/>
      <c r="GA1574"/>
      <c r="GB1574"/>
      <c r="GC1574"/>
      <c r="GD1574"/>
      <c r="GE1574"/>
      <c r="GF1574"/>
      <c r="GG1574"/>
      <c r="GH1574"/>
      <c r="GI1574"/>
      <c r="GJ1574"/>
      <c r="GK1574"/>
      <c r="GL1574"/>
      <c r="GM1574"/>
      <c r="GN1574"/>
      <c r="GO1574"/>
      <c r="GP1574"/>
      <c r="GQ1574"/>
      <c r="GR1574"/>
      <c r="GS1574"/>
      <c r="GT1574"/>
      <c r="GU1574"/>
      <c r="GV1574"/>
      <c r="GW1574"/>
      <c r="GX1574"/>
      <c r="GY1574"/>
      <c r="GZ1574"/>
      <c r="HA1574"/>
      <c r="HB1574"/>
      <c r="HC1574"/>
      <c r="HD1574"/>
      <c r="HE1574"/>
      <c r="HF1574"/>
      <c r="HG1574"/>
      <c r="HH1574"/>
      <c r="HI1574"/>
      <c r="HJ1574"/>
      <c r="HK1574"/>
      <c r="HL1574"/>
      <c r="HM1574"/>
      <c r="HN1574"/>
      <c r="HO1574"/>
      <c r="HP1574"/>
      <c r="HQ1574"/>
      <c r="HR1574"/>
      <c r="HS1574"/>
      <c r="HT1574"/>
      <c r="HU1574"/>
      <c r="HV1574"/>
      <c r="HW1574"/>
      <c r="HX1574"/>
      <c r="HY1574"/>
      <c r="HZ1574"/>
      <c r="IA1574"/>
      <c r="IB1574"/>
    </row>
    <row r="1575" spans="1:236" ht="12.75" customHeight="1" x14ac:dyDescent="0.25">
      <c r="A1575" s="239">
        <v>8</v>
      </c>
      <c r="B1575" s="239">
        <v>1481</v>
      </c>
      <c r="C1575" s="57">
        <v>1572</v>
      </c>
      <c r="D1575" s="36"/>
      <c r="E1575" s="35">
        <v>38</v>
      </c>
      <c r="F1575" s="35">
        <v>37</v>
      </c>
      <c r="G1575" s="35">
        <v>34</v>
      </c>
      <c r="H1575" s="99">
        <f t="shared" si="96"/>
        <v>35.5</v>
      </c>
      <c r="I1575" s="239">
        <v>3</v>
      </c>
      <c r="J1575" s="112">
        <v>4</v>
      </c>
      <c r="K1575" s="239" t="s">
        <v>130</v>
      </c>
      <c r="L1575" s="239"/>
      <c r="M1575" s="239"/>
      <c r="N1575" s="239"/>
      <c r="O1575" s="239"/>
      <c r="P1575" s="239"/>
      <c r="Q1575" s="239"/>
      <c r="R1575" s="39">
        <v>0</v>
      </c>
      <c r="S1575" s="239">
        <f t="shared" si="98"/>
        <v>0</v>
      </c>
      <c r="T1575" s="10" t="s">
        <v>278</v>
      </c>
      <c r="U1575" s="10" t="s">
        <v>278</v>
      </c>
      <c r="V1575"/>
      <c r="W1575"/>
      <c r="X1575"/>
      <c r="Y1575"/>
      <c r="Z1575"/>
      <c r="AA1575"/>
      <c r="AB1575"/>
      <c r="AC1575"/>
      <c r="AD1575"/>
      <c r="AE1575"/>
      <c r="AF1575"/>
      <c r="AG1575"/>
      <c r="AH1575"/>
      <c r="AI1575"/>
      <c r="AJ1575"/>
      <c r="AK1575"/>
      <c r="AL1575"/>
      <c r="AM1575"/>
      <c r="AN1575"/>
      <c r="AO1575"/>
      <c r="AP1575"/>
      <c r="AQ1575"/>
      <c r="AR1575"/>
      <c r="AS1575"/>
      <c r="AT1575"/>
      <c r="AU1575"/>
      <c r="AV1575"/>
      <c r="AW1575"/>
      <c r="AX1575"/>
      <c r="AY1575"/>
      <c r="AZ1575"/>
      <c r="BA1575"/>
      <c r="BB1575"/>
      <c r="BC1575"/>
      <c r="BD1575"/>
      <c r="BE1575"/>
      <c r="BF1575"/>
      <c r="BG1575"/>
      <c r="BH1575"/>
      <c r="BI1575"/>
      <c r="BJ1575"/>
      <c r="BK1575"/>
      <c r="BL1575"/>
      <c r="BM1575"/>
      <c r="BN1575"/>
      <c r="BO1575"/>
      <c r="BP1575"/>
      <c r="BQ1575"/>
      <c r="BR1575"/>
      <c r="BS1575"/>
      <c r="BT1575"/>
      <c r="BU1575"/>
      <c r="BV1575"/>
      <c r="BW1575"/>
      <c r="BX1575"/>
      <c r="BY1575"/>
      <c r="BZ1575"/>
      <c r="CA1575"/>
      <c r="CB1575"/>
      <c r="CC1575"/>
      <c r="CD1575"/>
      <c r="CE1575"/>
      <c r="CF1575"/>
      <c r="CG1575"/>
      <c r="CH1575"/>
      <c r="CI1575"/>
      <c r="CJ1575"/>
      <c r="CK1575"/>
      <c r="CL1575"/>
      <c r="CM1575"/>
      <c r="CN1575"/>
      <c r="CO1575"/>
      <c r="CP1575"/>
      <c r="CQ1575"/>
      <c r="CR1575"/>
      <c r="CS1575"/>
      <c r="CT1575"/>
      <c r="CU1575"/>
      <c r="CV1575"/>
      <c r="CW1575"/>
      <c r="CX1575"/>
      <c r="CY1575"/>
      <c r="CZ1575"/>
      <c r="DA1575"/>
      <c r="DB1575"/>
      <c r="DC1575"/>
      <c r="DD1575"/>
      <c r="DE1575"/>
      <c r="DF1575"/>
      <c r="DG1575"/>
      <c r="DH1575"/>
      <c r="DI1575"/>
      <c r="DJ1575"/>
      <c r="DK1575"/>
      <c r="DL1575"/>
      <c r="DM1575"/>
      <c r="DN1575"/>
      <c r="DO1575"/>
      <c r="DP1575"/>
      <c r="DQ1575"/>
      <c r="DR1575"/>
      <c r="DS1575"/>
      <c r="DT1575"/>
      <c r="DU1575"/>
      <c r="DV1575"/>
      <c r="DW1575"/>
      <c r="DX1575"/>
      <c r="DY1575"/>
      <c r="DZ1575"/>
      <c r="EA1575"/>
      <c r="EB1575"/>
      <c r="EC1575"/>
      <c r="ED1575"/>
      <c r="EE1575"/>
      <c r="EF1575"/>
      <c r="EG1575"/>
      <c r="EH1575"/>
      <c r="EI1575"/>
      <c r="EJ1575"/>
      <c r="EK1575"/>
      <c r="EL1575"/>
      <c r="EM1575"/>
      <c r="EN1575"/>
      <c r="EO1575"/>
      <c r="EP1575"/>
      <c r="EQ1575"/>
      <c r="ER1575"/>
      <c r="ES1575"/>
      <c r="ET1575"/>
      <c r="EU1575"/>
      <c r="EV1575"/>
      <c r="EW1575"/>
      <c r="EX1575"/>
      <c r="EY1575"/>
      <c r="EZ1575"/>
      <c r="FA1575"/>
      <c r="FB1575"/>
      <c r="FC1575"/>
      <c r="FD1575"/>
      <c r="FE1575"/>
      <c r="FF1575"/>
      <c r="FG1575"/>
      <c r="FH1575"/>
      <c r="FI1575"/>
      <c r="FJ1575"/>
      <c r="FK1575"/>
      <c r="FL1575"/>
      <c r="FM1575"/>
      <c r="FN1575"/>
      <c r="FO1575"/>
      <c r="FP1575"/>
      <c r="FQ1575"/>
      <c r="FR1575"/>
      <c r="FS1575"/>
      <c r="FT1575"/>
      <c r="FU1575"/>
      <c r="FV1575"/>
      <c r="FW1575"/>
      <c r="FX1575"/>
      <c r="FY1575"/>
      <c r="FZ1575"/>
      <c r="GA1575"/>
      <c r="GB1575"/>
      <c r="GC1575"/>
      <c r="GD1575"/>
      <c r="GE1575"/>
      <c r="GF1575"/>
      <c r="GG1575"/>
      <c r="GH1575"/>
      <c r="GI1575"/>
      <c r="GJ1575"/>
      <c r="GK1575"/>
      <c r="GL1575"/>
      <c r="GM1575"/>
      <c r="GN1575"/>
      <c r="GO1575"/>
      <c r="GP1575"/>
      <c r="GQ1575"/>
      <c r="GR1575"/>
      <c r="GS1575"/>
      <c r="GT1575"/>
      <c r="GU1575"/>
      <c r="GV1575"/>
      <c r="GW1575"/>
      <c r="GX1575"/>
      <c r="GY1575"/>
      <c r="GZ1575"/>
      <c r="HA1575"/>
      <c r="HB1575"/>
      <c r="HC1575"/>
      <c r="HD1575"/>
      <c r="HE1575"/>
      <c r="HF1575"/>
      <c r="HG1575"/>
      <c r="HH1575"/>
      <c r="HI1575"/>
      <c r="HJ1575"/>
      <c r="HK1575"/>
      <c r="HL1575"/>
      <c r="HM1575"/>
      <c r="HN1575"/>
      <c r="HO1575"/>
      <c r="HP1575"/>
      <c r="HQ1575"/>
      <c r="HR1575"/>
      <c r="HS1575"/>
      <c r="HT1575"/>
      <c r="HU1575"/>
      <c r="HV1575"/>
      <c r="HW1575"/>
      <c r="HX1575"/>
      <c r="HY1575"/>
      <c r="HZ1575"/>
      <c r="IA1575"/>
      <c r="IB1575"/>
    </row>
    <row r="1576" spans="1:236" ht="12.75" customHeight="1" x14ac:dyDescent="0.25">
      <c r="A1576" s="238">
        <v>8</v>
      </c>
      <c r="B1576" s="238">
        <v>1482</v>
      </c>
      <c r="C1576" s="238">
        <v>1573</v>
      </c>
      <c r="D1576" s="25"/>
      <c r="E1576" s="24">
        <v>33</v>
      </c>
      <c r="F1576" s="24">
        <v>34</v>
      </c>
      <c r="G1576" s="24">
        <v>33</v>
      </c>
      <c r="H1576" s="24">
        <f t="shared" si="96"/>
        <v>33.5</v>
      </c>
      <c r="I1576" s="238">
        <v>4</v>
      </c>
      <c r="J1576" s="116">
        <v>4</v>
      </c>
      <c r="K1576" s="238" t="s">
        <v>130</v>
      </c>
      <c r="L1576" s="238"/>
      <c r="M1576" s="238"/>
      <c r="N1576" s="238"/>
      <c r="O1576" s="238"/>
      <c r="P1576" s="238"/>
      <c r="Q1576" s="238"/>
      <c r="R1576" s="28">
        <v>0</v>
      </c>
      <c r="S1576" s="238">
        <f>(PI()*R1576)/(4*1000000)</f>
        <v>0</v>
      </c>
      <c r="T1576"/>
      <c r="U1576" s="10" t="s">
        <v>278</v>
      </c>
      <c r="V1576"/>
      <c r="W1576"/>
      <c r="X1576"/>
      <c r="Y1576"/>
      <c r="Z1576"/>
      <c r="AA1576"/>
      <c r="AB1576"/>
      <c r="AC1576"/>
      <c r="AD1576"/>
      <c r="AE1576"/>
      <c r="AF1576"/>
      <c r="AG1576"/>
      <c r="AH1576"/>
      <c r="AI1576"/>
      <c r="AJ1576"/>
      <c r="AK1576"/>
      <c r="AL1576"/>
      <c r="AM1576"/>
      <c r="AN1576"/>
      <c r="AO1576"/>
      <c r="AP1576"/>
      <c r="AQ1576"/>
      <c r="AR1576"/>
      <c r="AS1576"/>
      <c r="AT1576"/>
      <c r="AU1576"/>
      <c r="AV1576"/>
      <c r="AW1576"/>
      <c r="AX1576"/>
      <c r="AY1576"/>
      <c r="AZ1576"/>
      <c r="BA1576"/>
      <c r="BB1576"/>
      <c r="BC1576"/>
      <c r="BD1576"/>
      <c r="BE1576"/>
      <c r="BF1576"/>
      <c r="BG1576"/>
      <c r="BH1576"/>
      <c r="BI1576"/>
      <c r="BJ1576"/>
      <c r="BK1576"/>
      <c r="BL1576"/>
      <c r="BM1576"/>
      <c r="BN1576"/>
      <c r="BO1576"/>
      <c r="BP1576"/>
      <c r="BQ1576"/>
      <c r="BR1576"/>
      <c r="BS1576"/>
      <c r="BT1576"/>
      <c r="BU1576"/>
      <c r="BV1576"/>
      <c r="BW1576"/>
      <c r="BX1576"/>
      <c r="BY1576"/>
      <c r="BZ1576"/>
      <c r="CA1576"/>
      <c r="CB1576"/>
      <c r="CC1576"/>
      <c r="CD1576"/>
      <c r="CE1576"/>
      <c r="CF1576"/>
      <c r="CG1576"/>
      <c r="CH1576"/>
      <c r="CI1576"/>
      <c r="CJ1576"/>
      <c r="CK1576"/>
      <c r="CL1576"/>
      <c r="CM1576"/>
      <c r="CN1576"/>
      <c r="CO1576"/>
      <c r="CP1576"/>
      <c r="CQ1576"/>
      <c r="CR1576"/>
      <c r="CS1576"/>
      <c r="CT1576"/>
      <c r="CU1576"/>
      <c r="CV1576"/>
      <c r="CW1576"/>
      <c r="CX1576"/>
      <c r="CY1576"/>
      <c r="CZ1576"/>
      <c r="DA1576"/>
      <c r="DB1576"/>
      <c r="DC1576"/>
      <c r="DD1576"/>
      <c r="DE1576"/>
      <c r="DF1576"/>
      <c r="DG1576"/>
      <c r="DH1576"/>
      <c r="DI1576"/>
      <c r="DJ1576"/>
      <c r="DK1576"/>
      <c r="DL1576"/>
      <c r="DM1576"/>
      <c r="DN1576"/>
      <c r="DO1576"/>
      <c r="DP1576"/>
      <c r="DQ1576"/>
      <c r="DR1576"/>
      <c r="DS1576"/>
      <c r="DT1576"/>
      <c r="DU1576"/>
      <c r="DV1576"/>
      <c r="DW1576"/>
      <c r="DX1576"/>
      <c r="DY1576"/>
      <c r="DZ1576"/>
      <c r="EA1576"/>
      <c r="EB1576"/>
      <c r="EC1576"/>
      <c r="ED1576"/>
      <c r="EE1576"/>
      <c r="EF1576"/>
      <c r="EG1576"/>
      <c r="EH1576"/>
      <c r="EI1576"/>
      <c r="EJ1576"/>
      <c r="EK1576"/>
      <c r="EL1576"/>
      <c r="EM1576"/>
      <c r="EN1576"/>
      <c r="EO1576"/>
      <c r="EP1576"/>
      <c r="EQ1576"/>
      <c r="ER1576"/>
      <c r="ES1576"/>
      <c r="ET1576"/>
      <c r="EU1576"/>
      <c r="EV1576"/>
      <c r="EW1576"/>
      <c r="EX1576"/>
      <c r="EY1576"/>
      <c r="EZ1576"/>
      <c r="FA1576"/>
      <c r="FB1576"/>
      <c r="FC1576"/>
      <c r="FD1576"/>
      <c r="FE1576"/>
      <c r="FF1576"/>
      <c r="FG1576"/>
      <c r="FH1576"/>
      <c r="FI1576"/>
      <c r="FJ1576"/>
      <c r="FK1576"/>
      <c r="FL1576"/>
      <c r="FM1576"/>
      <c r="FN1576"/>
      <c r="FO1576"/>
      <c r="FP1576"/>
      <c r="FQ1576"/>
      <c r="FR1576"/>
      <c r="FS1576"/>
      <c r="FT1576"/>
      <c r="FU1576"/>
      <c r="FV1576"/>
      <c r="FW1576"/>
      <c r="FX1576"/>
      <c r="FY1576"/>
      <c r="FZ1576"/>
      <c r="GA1576"/>
      <c r="GB1576"/>
      <c r="GC1576"/>
      <c r="GD1576"/>
      <c r="GE1576"/>
      <c r="GF1576"/>
      <c r="GG1576"/>
      <c r="GH1576"/>
      <c r="GI1576"/>
      <c r="GJ1576"/>
      <c r="GK1576"/>
      <c r="GL1576"/>
      <c r="GM1576"/>
      <c r="GN1576"/>
      <c r="GO1576"/>
      <c r="GP1576"/>
      <c r="GQ1576"/>
      <c r="GR1576"/>
      <c r="GS1576"/>
      <c r="GT1576"/>
      <c r="GU1576"/>
      <c r="GV1576"/>
      <c r="GW1576"/>
      <c r="GX1576"/>
      <c r="GY1576"/>
      <c r="GZ1576"/>
      <c r="HA1576"/>
      <c r="HB1576"/>
      <c r="HC1576"/>
      <c r="HD1576"/>
      <c r="HE1576"/>
      <c r="HF1576"/>
      <c r="HG1576"/>
      <c r="HH1576"/>
      <c r="HI1576"/>
      <c r="HJ1576"/>
      <c r="HK1576"/>
      <c r="HL1576"/>
      <c r="HM1576"/>
      <c r="HN1576"/>
      <c r="HO1576"/>
      <c r="HP1576"/>
      <c r="HQ1576"/>
      <c r="HR1576"/>
      <c r="HS1576"/>
      <c r="HT1576"/>
      <c r="HU1576"/>
      <c r="HV1576"/>
      <c r="HW1576"/>
      <c r="HX1576"/>
      <c r="HY1576"/>
      <c r="HZ1576"/>
      <c r="IA1576"/>
      <c r="IB1576"/>
    </row>
    <row r="1577" spans="1:236" ht="12.75" customHeight="1" x14ac:dyDescent="0.25">
      <c r="A1577" s="10">
        <v>8</v>
      </c>
      <c r="B1577" s="10">
        <v>1483</v>
      </c>
      <c r="C1577" s="19">
        <v>1574</v>
      </c>
      <c r="D1577" s="1"/>
      <c r="E1577" s="99">
        <v>41.5</v>
      </c>
      <c r="F1577" s="99">
        <v>46</v>
      </c>
      <c r="G1577" s="99">
        <v>45</v>
      </c>
      <c r="H1577" s="99">
        <f t="shared" si="96"/>
        <v>45.5</v>
      </c>
      <c r="I1577" s="5">
        <v>1</v>
      </c>
      <c r="J1577" s="110">
        <v>2</v>
      </c>
      <c r="K1577" s="5"/>
      <c r="L1577" s="5"/>
      <c r="M1577" s="5"/>
      <c r="N1577" s="5"/>
      <c r="O1577" s="5"/>
      <c r="P1577" s="5"/>
      <c r="Q1577" s="5"/>
      <c r="R1577" s="18">
        <f t="shared" si="97"/>
        <v>2070.25</v>
      </c>
      <c r="S1577" s="10">
        <f t="shared" si="98"/>
        <v>1.6259705477735672E-3</v>
      </c>
      <c r="T1577"/>
      <c r="U1577"/>
      <c r="V1577"/>
      <c r="W1577"/>
      <c r="X1577"/>
      <c r="Y1577"/>
      <c r="Z1577"/>
      <c r="AA1577"/>
      <c r="AB1577"/>
      <c r="AC1577"/>
      <c r="AD1577"/>
      <c r="AE1577"/>
      <c r="AF1577"/>
      <c r="AG1577"/>
      <c r="AH1577"/>
      <c r="AI1577"/>
      <c r="AJ1577"/>
      <c r="AK1577"/>
      <c r="AL1577"/>
      <c r="AM1577"/>
      <c r="AN1577"/>
      <c r="AO1577"/>
      <c r="AP1577"/>
      <c r="AQ1577"/>
      <c r="AR1577"/>
      <c r="AS1577"/>
      <c r="AT1577"/>
      <c r="AU1577"/>
      <c r="AV1577"/>
      <c r="AW1577"/>
      <c r="AX1577"/>
      <c r="AY1577"/>
      <c r="AZ1577"/>
      <c r="BA1577"/>
      <c r="BB1577"/>
      <c r="BC1577"/>
      <c r="BD1577"/>
      <c r="BE1577"/>
      <c r="BF1577"/>
      <c r="BG1577"/>
      <c r="BH1577"/>
      <c r="BI1577"/>
      <c r="BJ1577"/>
      <c r="BK1577"/>
      <c r="BL1577"/>
      <c r="BM1577"/>
      <c r="BN1577"/>
      <c r="BO1577"/>
      <c r="BP1577"/>
      <c r="BQ1577"/>
      <c r="BR1577"/>
      <c r="BS1577"/>
      <c r="BT1577"/>
      <c r="BU1577"/>
      <c r="BV1577"/>
      <c r="BW1577"/>
      <c r="BX1577"/>
      <c r="BY1577"/>
      <c r="BZ1577"/>
      <c r="CA1577"/>
      <c r="CB1577"/>
      <c r="CC1577"/>
      <c r="CD1577"/>
      <c r="CE1577"/>
      <c r="CF1577"/>
      <c r="CG1577"/>
      <c r="CH1577"/>
      <c r="CI1577"/>
      <c r="CJ1577"/>
      <c r="CK1577"/>
      <c r="CL1577"/>
      <c r="CM1577"/>
      <c r="CN1577"/>
      <c r="CO1577"/>
      <c r="CP1577"/>
      <c r="CQ1577"/>
      <c r="CR1577"/>
      <c r="CS1577"/>
      <c r="CT1577"/>
      <c r="CU1577"/>
      <c r="CV1577"/>
      <c r="CW1577"/>
      <c r="CX1577"/>
      <c r="CY1577"/>
      <c r="CZ1577"/>
      <c r="DA1577"/>
      <c r="DB1577"/>
      <c r="DC1577"/>
      <c r="DD1577"/>
      <c r="DE1577"/>
      <c r="DF1577"/>
      <c r="DG1577"/>
      <c r="DH1577"/>
      <c r="DI1577"/>
      <c r="DJ1577"/>
      <c r="DK1577"/>
      <c r="DL1577"/>
      <c r="DM1577"/>
      <c r="DN1577"/>
      <c r="DO1577"/>
      <c r="DP1577"/>
      <c r="DQ1577"/>
      <c r="DR1577"/>
      <c r="DS1577"/>
      <c r="DT1577"/>
      <c r="DU1577"/>
      <c r="DV1577"/>
      <c r="DW1577"/>
      <c r="DX1577"/>
      <c r="DY1577"/>
      <c r="DZ1577"/>
      <c r="EA1577"/>
      <c r="EB1577"/>
      <c r="EC1577"/>
      <c r="ED1577"/>
      <c r="EE1577"/>
      <c r="EF1577"/>
      <c r="EG1577"/>
      <c r="EH1577"/>
      <c r="EI1577"/>
      <c r="EJ1577"/>
      <c r="EK1577"/>
      <c r="EL1577"/>
      <c r="EM1577"/>
      <c r="EN1577"/>
      <c r="EO1577"/>
      <c r="EP1577"/>
      <c r="EQ1577"/>
      <c r="ER1577"/>
      <c r="ES1577"/>
      <c r="ET1577"/>
      <c r="EU1577"/>
      <c r="EV1577"/>
      <c r="EW1577"/>
      <c r="EX1577"/>
      <c r="EY1577"/>
      <c r="EZ1577"/>
      <c r="FA1577"/>
      <c r="FB1577"/>
      <c r="FC1577"/>
      <c r="FD1577"/>
      <c r="FE1577"/>
      <c r="FF1577"/>
      <c r="FG1577"/>
      <c r="FH1577"/>
      <c r="FI1577"/>
      <c r="FJ1577"/>
      <c r="FK1577"/>
      <c r="FL1577"/>
      <c r="FM1577"/>
      <c r="FN1577"/>
      <c r="FO1577"/>
      <c r="FP1577"/>
      <c r="FQ1577"/>
      <c r="FR1577"/>
      <c r="FS1577"/>
      <c r="FT1577"/>
      <c r="FU1577"/>
      <c r="FV1577"/>
      <c r="FW1577"/>
      <c r="FX1577"/>
      <c r="FY1577"/>
      <c r="FZ1577"/>
      <c r="GA1577"/>
      <c r="GB1577"/>
      <c r="GC1577"/>
      <c r="GD1577"/>
      <c r="GE1577"/>
      <c r="GF1577"/>
      <c r="GG1577"/>
      <c r="GH1577"/>
      <c r="GI1577"/>
      <c r="GJ1577"/>
      <c r="GK1577"/>
      <c r="GL1577"/>
      <c r="GM1577"/>
      <c r="GN1577"/>
      <c r="GO1577"/>
      <c r="GP1577"/>
      <c r="GQ1577"/>
      <c r="GR1577"/>
      <c r="GS1577"/>
      <c r="GT1577"/>
      <c r="GU1577"/>
      <c r="GV1577"/>
      <c r="GW1577"/>
      <c r="GX1577"/>
      <c r="GY1577"/>
      <c r="GZ1577"/>
      <c r="HA1577"/>
      <c r="HB1577"/>
      <c r="HC1577"/>
      <c r="HD1577"/>
      <c r="HE1577"/>
      <c r="HF1577"/>
      <c r="HG1577"/>
      <c r="HH1577"/>
      <c r="HI1577"/>
      <c r="HJ1577"/>
      <c r="HK1577"/>
      <c r="HL1577"/>
      <c r="HM1577"/>
      <c r="HN1577"/>
      <c r="HO1577"/>
      <c r="HP1577"/>
      <c r="HQ1577"/>
      <c r="HR1577"/>
      <c r="HS1577"/>
      <c r="HT1577"/>
      <c r="HU1577"/>
      <c r="HV1577"/>
      <c r="HW1577"/>
      <c r="HX1577"/>
      <c r="HY1577"/>
      <c r="HZ1577"/>
      <c r="IA1577"/>
      <c r="IB1577"/>
    </row>
    <row r="1578" spans="1:236" ht="12.75" customHeight="1" x14ac:dyDescent="0.25">
      <c r="A1578" s="239">
        <v>8</v>
      </c>
      <c r="B1578" s="239">
        <v>1484</v>
      </c>
      <c r="C1578" s="239">
        <v>1575</v>
      </c>
      <c r="D1578" s="36"/>
      <c r="E1578" s="35">
        <v>31.5</v>
      </c>
      <c r="F1578" s="35">
        <v>32</v>
      </c>
      <c r="G1578" s="35">
        <v>31</v>
      </c>
      <c r="H1578" s="99">
        <f t="shared" si="96"/>
        <v>31.5</v>
      </c>
      <c r="I1578" s="239">
        <v>3</v>
      </c>
      <c r="J1578" s="112">
        <v>4</v>
      </c>
      <c r="K1578" s="239" t="s">
        <v>130</v>
      </c>
      <c r="L1578" s="113"/>
      <c r="M1578" s="113"/>
      <c r="N1578" s="113"/>
      <c r="O1578" s="113"/>
      <c r="P1578" s="113"/>
      <c r="Q1578" s="113"/>
      <c r="R1578" s="39">
        <v>0</v>
      </c>
      <c r="S1578" s="239">
        <f t="shared" si="98"/>
        <v>0</v>
      </c>
      <c r="T1578" s="10" t="s">
        <v>278</v>
      </c>
      <c r="U1578" s="10" t="s">
        <v>278</v>
      </c>
      <c r="V1578"/>
      <c r="W1578"/>
      <c r="X1578"/>
      <c r="Y1578"/>
      <c r="Z1578"/>
      <c r="AA1578"/>
      <c r="AB1578"/>
      <c r="AC1578"/>
      <c r="AD1578"/>
      <c r="AE1578"/>
      <c r="AF1578"/>
      <c r="AG1578"/>
      <c r="AH1578"/>
      <c r="AI1578"/>
      <c r="AJ1578"/>
      <c r="AK1578"/>
      <c r="AL1578"/>
      <c r="AM1578"/>
      <c r="AN1578"/>
      <c r="AO1578"/>
      <c r="AP1578"/>
      <c r="AQ1578"/>
      <c r="AR1578"/>
      <c r="AS1578"/>
      <c r="AT1578"/>
      <c r="AU1578"/>
      <c r="AV1578"/>
      <c r="AW1578"/>
      <c r="AX1578"/>
      <c r="AY1578"/>
      <c r="AZ1578"/>
      <c r="BA1578"/>
      <c r="BB1578"/>
      <c r="BC1578"/>
      <c r="BD1578"/>
      <c r="BE1578"/>
      <c r="BF1578"/>
      <c r="BG1578"/>
      <c r="BH1578"/>
      <c r="BI1578"/>
      <c r="BJ1578"/>
      <c r="BK1578"/>
      <c r="BL1578"/>
      <c r="BM1578"/>
      <c r="BN1578"/>
      <c r="BO1578"/>
      <c r="BP1578"/>
      <c r="BQ1578"/>
      <c r="BR1578"/>
      <c r="BS1578"/>
      <c r="BT1578"/>
      <c r="BU1578"/>
      <c r="BV1578"/>
      <c r="BW1578"/>
      <c r="BX1578"/>
      <c r="BY1578"/>
      <c r="BZ1578"/>
      <c r="CA1578"/>
      <c r="CB1578"/>
      <c r="CC1578"/>
      <c r="CD1578"/>
      <c r="CE1578"/>
      <c r="CF1578"/>
      <c r="CG1578"/>
      <c r="CH1578"/>
      <c r="CI1578"/>
      <c r="CJ1578"/>
      <c r="CK1578"/>
      <c r="CL1578"/>
      <c r="CM1578"/>
      <c r="CN1578"/>
      <c r="CO1578"/>
      <c r="CP1578"/>
      <c r="CQ1578"/>
      <c r="CR1578"/>
      <c r="CS1578"/>
      <c r="CT1578"/>
      <c r="CU1578"/>
      <c r="CV1578"/>
      <c r="CW1578"/>
      <c r="CX1578"/>
      <c r="CY1578"/>
      <c r="CZ1578"/>
      <c r="DA1578"/>
      <c r="DB1578"/>
      <c r="DC1578"/>
      <c r="DD1578"/>
      <c r="DE1578"/>
      <c r="DF1578"/>
      <c r="DG1578"/>
      <c r="DH1578"/>
      <c r="DI1578"/>
      <c r="DJ1578"/>
      <c r="DK1578"/>
      <c r="DL1578"/>
      <c r="DM1578"/>
      <c r="DN1578"/>
      <c r="DO1578"/>
      <c r="DP1578"/>
      <c r="DQ1578"/>
      <c r="DR1578"/>
      <c r="DS1578"/>
      <c r="DT1578"/>
      <c r="DU1578"/>
      <c r="DV1578"/>
      <c r="DW1578"/>
      <c r="DX1578"/>
      <c r="DY1578"/>
      <c r="DZ1578"/>
      <c r="EA1578"/>
      <c r="EB1578"/>
      <c r="EC1578"/>
      <c r="ED1578"/>
      <c r="EE1578"/>
      <c r="EF1578"/>
      <c r="EG1578"/>
      <c r="EH1578"/>
      <c r="EI1578"/>
      <c r="EJ1578"/>
      <c r="EK1578"/>
      <c r="EL1578"/>
      <c r="EM1578"/>
      <c r="EN1578"/>
      <c r="EO1578"/>
      <c r="EP1578"/>
      <c r="EQ1578"/>
      <c r="ER1578"/>
      <c r="ES1578"/>
      <c r="ET1578"/>
      <c r="EU1578"/>
      <c r="EV1578"/>
      <c r="EW1578"/>
      <c r="EX1578"/>
      <c r="EY1578"/>
      <c r="EZ1578"/>
      <c r="FA1578"/>
      <c r="FB1578"/>
      <c r="FC1578"/>
      <c r="FD1578"/>
      <c r="FE1578"/>
      <c r="FF1578"/>
      <c r="FG1578"/>
      <c r="FH1578"/>
      <c r="FI1578"/>
      <c r="FJ1578"/>
      <c r="FK1578"/>
      <c r="FL1578"/>
      <c r="FM1578"/>
      <c r="FN1578"/>
      <c r="FO1578"/>
      <c r="FP1578"/>
      <c r="FQ1578"/>
      <c r="FR1578"/>
      <c r="FS1578"/>
      <c r="FT1578"/>
      <c r="FU1578"/>
      <c r="FV1578"/>
      <c r="FW1578"/>
      <c r="FX1578"/>
      <c r="FY1578"/>
      <c r="FZ1578"/>
      <c r="GA1578"/>
      <c r="GB1578"/>
      <c r="GC1578"/>
      <c r="GD1578"/>
      <c r="GE1578"/>
      <c r="GF1578"/>
      <c r="GG1578"/>
      <c r="GH1578"/>
      <c r="GI1578"/>
      <c r="GJ1578"/>
      <c r="GK1578"/>
      <c r="GL1578"/>
      <c r="GM1578"/>
      <c r="GN1578"/>
      <c r="GO1578"/>
      <c r="GP1578"/>
      <c r="GQ1578"/>
      <c r="GR1578"/>
      <c r="GS1578"/>
      <c r="GT1578"/>
      <c r="GU1578"/>
      <c r="GV1578"/>
      <c r="GW1578"/>
      <c r="GX1578"/>
      <c r="GY1578"/>
      <c r="GZ1578"/>
      <c r="HA1578"/>
      <c r="HB1578"/>
      <c r="HC1578"/>
      <c r="HD1578"/>
      <c r="HE1578"/>
      <c r="HF1578"/>
      <c r="HG1578"/>
      <c r="HH1578"/>
      <c r="HI1578"/>
      <c r="HJ1578"/>
      <c r="HK1578"/>
      <c r="HL1578"/>
      <c r="HM1578"/>
      <c r="HN1578"/>
      <c r="HO1578"/>
      <c r="HP1578"/>
      <c r="HQ1578"/>
      <c r="HR1578"/>
      <c r="HS1578"/>
      <c r="HT1578"/>
      <c r="HU1578"/>
      <c r="HV1578"/>
      <c r="HW1578"/>
      <c r="HX1578"/>
      <c r="HY1578"/>
      <c r="HZ1578"/>
      <c r="IA1578"/>
      <c r="IB1578"/>
    </row>
    <row r="1579" spans="1:236" ht="12.75" customHeight="1" x14ac:dyDescent="0.25">
      <c r="A1579" s="10">
        <v>8</v>
      </c>
      <c r="B1579" s="10">
        <v>1485</v>
      </c>
      <c r="C1579" s="19">
        <v>1576</v>
      </c>
      <c r="D1579" s="1"/>
      <c r="E1579" s="99">
        <v>46.5</v>
      </c>
      <c r="F1579" s="99">
        <v>47</v>
      </c>
      <c r="G1579" s="99">
        <v>45</v>
      </c>
      <c r="H1579" s="99">
        <f t="shared" si="96"/>
        <v>46</v>
      </c>
      <c r="I1579" s="5">
        <v>2</v>
      </c>
      <c r="J1579" s="110">
        <v>3</v>
      </c>
      <c r="K1579" s="138"/>
      <c r="L1579" s="138"/>
      <c r="M1579" s="138"/>
      <c r="N1579" s="138"/>
      <c r="O1579" s="138"/>
      <c r="P1579" s="138"/>
      <c r="Q1579" s="138"/>
      <c r="R1579" s="18">
        <f t="shared" si="97"/>
        <v>2116</v>
      </c>
      <c r="S1579" s="10">
        <f t="shared" si="98"/>
        <v>1.6619025137490004E-3</v>
      </c>
      <c r="T1579"/>
      <c r="U1579"/>
      <c r="V1579"/>
      <c r="W1579"/>
      <c r="X1579"/>
      <c r="Y1579"/>
      <c r="Z1579"/>
      <c r="AA1579"/>
      <c r="AB1579"/>
      <c r="AC1579"/>
      <c r="AD1579"/>
      <c r="AE1579"/>
      <c r="AF1579"/>
      <c r="AG1579"/>
      <c r="AH1579"/>
      <c r="AI1579"/>
      <c r="AJ1579"/>
      <c r="AK1579"/>
      <c r="AL1579"/>
      <c r="AM1579"/>
      <c r="AN1579"/>
      <c r="AO1579"/>
      <c r="AP1579"/>
      <c r="AQ1579"/>
      <c r="AR1579"/>
      <c r="AS1579"/>
      <c r="AT1579"/>
      <c r="AU1579"/>
      <c r="AV1579"/>
      <c r="AW1579"/>
      <c r="AX1579"/>
      <c r="AY1579"/>
      <c r="AZ1579"/>
      <c r="BA1579"/>
      <c r="BB1579"/>
      <c r="BC1579"/>
      <c r="BD1579"/>
      <c r="BE1579"/>
      <c r="BF1579"/>
      <c r="BG1579"/>
      <c r="BH1579"/>
      <c r="BI1579"/>
      <c r="BJ1579"/>
      <c r="BK1579"/>
      <c r="BL1579"/>
      <c r="BM1579"/>
      <c r="BN1579"/>
      <c r="BO1579"/>
      <c r="BP1579"/>
      <c r="BQ1579"/>
      <c r="BR1579"/>
      <c r="BS1579"/>
      <c r="BT1579"/>
      <c r="BU1579"/>
      <c r="BV1579"/>
      <c r="BW1579"/>
      <c r="BX1579"/>
      <c r="BY1579"/>
      <c r="BZ1579"/>
      <c r="CA1579"/>
      <c r="CB1579"/>
      <c r="CC1579"/>
      <c r="CD1579"/>
      <c r="CE1579"/>
      <c r="CF1579"/>
      <c r="CG1579"/>
      <c r="CH1579"/>
      <c r="CI1579"/>
      <c r="CJ1579"/>
      <c r="CK1579"/>
      <c r="CL1579"/>
      <c r="CM1579"/>
      <c r="CN1579"/>
      <c r="CO1579"/>
      <c r="CP1579"/>
      <c r="CQ1579"/>
      <c r="CR1579"/>
      <c r="CS1579"/>
      <c r="CT1579"/>
      <c r="CU1579"/>
      <c r="CV1579"/>
      <c r="CW1579"/>
      <c r="CX1579"/>
      <c r="CY1579"/>
      <c r="CZ1579"/>
      <c r="DA1579"/>
      <c r="DB1579"/>
      <c r="DC1579"/>
      <c r="DD1579"/>
      <c r="DE1579"/>
      <c r="DF1579"/>
      <c r="DG1579"/>
      <c r="DH1579"/>
      <c r="DI1579"/>
      <c r="DJ1579"/>
      <c r="DK1579"/>
      <c r="DL1579"/>
      <c r="DM1579"/>
      <c r="DN1579"/>
      <c r="DO1579"/>
      <c r="DP1579"/>
      <c r="DQ1579"/>
      <c r="DR1579"/>
      <c r="DS1579"/>
      <c r="DT1579"/>
      <c r="DU1579"/>
      <c r="DV1579"/>
      <c r="DW1579"/>
      <c r="DX1579"/>
      <c r="DY1579"/>
      <c r="DZ1579"/>
      <c r="EA1579"/>
      <c r="EB1579"/>
      <c r="EC1579"/>
      <c r="ED1579"/>
      <c r="EE1579"/>
      <c r="EF1579"/>
      <c r="EG1579"/>
      <c r="EH1579"/>
      <c r="EI1579"/>
      <c r="EJ1579"/>
      <c r="EK1579"/>
      <c r="EL1579"/>
      <c r="EM1579"/>
      <c r="EN1579"/>
      <c r="EO1579"/>
      <c r="EP1579"/>
      <c r="EQ1579"/>
      <c r="ER1579"/>
      <c r="ES1579"/>
      <c r="ET1579"/>
      <c r="EU1579"/>
      <c r="EV1579"/>
      <c r="EW1579"/>
      <c r="EX1579"/>
      <c r="EY1579"/>
      <c r="EZ1579"/>
      <c r="FA1579"/>
      <c r="FB1579"/>
      <c r="FC1579"/>
      <c r="FD1579"/>
      <c r="FE1579"/>
      <c r="FF1579"/>
      <c r="FG1579"/>
      <c r="FH1579"/>
      <c r="FI1579"/>
      <c r="FJ1579"/>
      <c r="FK1579"/>
      <c r="FL1579"/>
      <c r="FM1579"/>
      <c r="FN1579"/>
      <c r="FO1579"/>
      <c r="FP1579"/>
      <c r="FQ1579"/>
      <c r="FR1579"/>
      <c r="FS1579"/>
      <c r="FT1579"/>
      <c r="FU1579"/>
      <c r="FV1579"/>
      <c r="FW1579"/>
      <c r="FX1579"/>
      <c r="FY1579"/>
      <c r="FZ1579"/>
      <c r="GA1579"/>
      <c r="GB1579"/>
      <c r="GC1579"/>
      <c r="GD1579"/>
      <c r="GE1579"/>
      <c r="GF1579"/>
      <c r="GG1579"/>
      <c r="GH1579"/>
      <c r="GI1579"/>
      <c r="GJ1579"/>
      <c r="GK1579"/>
      <c r="GL1579"/>
      <c r="GM1579"/>
      <c r="GN1579"/>
      <c r="GO1579"/>
      <c r="GP1579"/>
      <c r="GQ1579"/>
      <c r="GR1579"/>
      <c r="GS1579"/>
      <c r="GT1579"/>
      <c r="GU1579"/>
      <c r="GV1579"/>
      <c r="GW1579"/>
      <c r="GX1579"/>
      <c r="GY1579"/>
      <c r="GZ1579"/>
      <c r="HA1579"/>
      <c r="HB1579"/>
      <c r="HC1579"/>
      <c r="HD1579"/>
      <c r="HE1579"/>
      <c r="HF1579"/>
      <c r="HG1579"/>
      <c r="HH1579"/>
      <c r="HI1579"/>
      <c r="HJ1579"/>
      <c r="HK1579"/>
      <c r="HL1579"/>
      <c r="HM1579"/>
      <c r="HN1579"/>
      <c r="HO1579"/>
      <c r="HP1579"/>
      <c r="HQ1579"/>
      <c r="HR1579"/>
      <c r="HS1579"/>
      <c r="HT1579"/>
      <c r="HU1579"/>
      <c r="HV1579"/>
      <c r="HW1579"/>
      <c r="HX1579"/>
      <c r="HY1579"/>
      <c r="HZ1579"/>
      <c r="IA1579"/>
      <c r="IB1579"/>
    </row>
    <row r="1580" spans="1:236" ht="12.75" customHeight="1" x14ac:dyDescent="0.25">
      <c r="A1580" s="10">
        <v>8</v>
      </c>
      <c r="B1580" s="10">
        <v>1486</v>
      </c>
      <c r="C1580" s="10">
        <v>1577</v>
      </c>
      <c r="D1580" s="1"/>
      <c r="E1580" s="99">
        <v>36</v>
      </c>
      <c r="F1580" s="99">
        <v>32</v>
      </c>
      <c r="G1580" s="99">
        <v>33</v>
      </c>
      <c r="H1580" s="99">
        <f t="shared" si="96"/>
        <v>32.5</v>
      </c>
      <c r="I1580" s="5">
        <v>1</v>
      </c>
      <c r="J1580" s="110">
        <v>3</v>
      </c>
      <c r="K1580" s="138"/>
      <c r="L1580" s="138"/>
      <c r="M1580" s="138"/>
      <c r="N1580" s="138"/>
      <c r="O1580" s="138"/>
      <c r="P1580" s="138"/>
      <c r="Q1580" s="138"/>
      <c r="R1580" s="18">
        <f t="shared" si="97"/>
        <v>1056.25</v>
      </c>
      <c r="S1580" s="10">
        <f t="shared" si="98"/>
        <v>8.2957681008855478E-4</v>
      </c>
      <c r="T1580"/>
      <c r="U1580"/>
      <c r="V1580"/>
      <c r="W1580"/>
      <c r="X1580"/>
      <c r="Y1580"/>
      <c r="Z1580"/>
      <c r="AA1580"/>
      <c r="AB1580"/>
      <c r="AC1580"/>
      <c r="AD1580"/>
      <c r="AE1580"/>
      <c r="AF1580"/>
      <c r="AG1580"/>
      <c r="AH1580"/>
      <c r="AI1580"/>
      <c r="AJ1580"/>
      <c r="AK1580"/>
      <c r="AL1580"/>
      <c r="AM1580"/>
      <c r="AN1580"/>
      <c r="AO1580"/>
      <c r="AP1580"/>
      <c r="AQ1580"/>
      <c r="AR1580"/>
      <c r="AS1580"/>
      <c r="AT1580"/>
      <c r="AU1580"/>
      <c r="AV1580"/>
      <c r="AW1580"/>
      <c r="AX1580"/>
      <c r="AY1580"/>
      <c r="AZ1580"/>
      <c r="BA1580"/>
      <c r="BB1580"/>
      <c r="BC1580"/>
      <c r="BD1580"/>
      <c r="BE1580"/>
      <c r="BF1580"/>
      <c r="BG1580"/>
      <c r="BH1580"/>
      <c r="BI1580"/>
      <c r="BJ1580"/>
      <c r="BK1580"/>
      <c r="BL1580"/>
      <c r="BM1580"/>
      <c r="BN1580"/>
      <c r="BO1580"/>
      <c r="BP1580"/>
      <c r="BQ1580"/>
      <c r="BR1580"/>
      <c r="BS1580"/>
      <c r="BT1580"/>
      <c r="BU1580"/>
      <c r="BV1580"/>
      <c r="BW1580"/>
      <c r="BX1580"/>
      <c r="BY1580"/>
      <c r="BZ1580"/>
      <c r="CA1580"/>
      <c r="CB1580"/>
      <c r="CC1580"/>
      <c r="CD1580"/>
      <c r="CE1580"/>
      <c r="CF1580"/>
      <c r="CG1580"/>
      <c r="CH1580"/>
      <c r="CI1580"/>
      <c r="CJ1580"/>
      <c r="CK1580"/>
      <c r="CL1580"/>
      <c r="CM1580"/>
      <c r="CN1580"/>
      <c r="CO1580"/>
      <c r="CP1580"/>
      <c r="CQ1580"/>
      <c r="CR1580"/>
      <c r="CS1580"/>
      <c r="CT1580"/>
      <c r="CU1580"/>
      <c r="CV1580"/>
      <c r="CW1580"/>
      <c r="CX1580"/>
      <c r="CY1580"/>
      <c r="CZ1580"/>
      <c r="DA1580"/>
      <c r="DB1580"/>
      <c r="DC1580"/>
      <c r="DD1580"/>
      <c r="DE1580"/>
      <c r="DF1580"/>
      <c r="DG1580"/>
      <c r="DH1580"/>
      <c r="DI1580"/>
      <c r="DJ1580"/>
      <c r="DK1580"/>
      <c r="DL1580"/>
      <c r="DM1580"/>
      <c r="DN1580"/>
      <c r="DO1580"/>
      <c r="DP1580"/>
      <c r="DQ1580"/>
      <c r="DR1580"/>
      <c r="DS1580"/>
      <c r="DT1580"/>
      <c r="DU1580"/>
      <c r="DV1580"/>
      <c r="DW1580"/>
      <c r="DX1580"/>
      <c r="DY1580"/>
      <c r="DZ1580"/>
      <c r="EA1580"/>
      <c r="EB1580"/>
      <c r="EC1580"/>
      <c r="ED1580"/>
      <c r="EE1580"/>
      <c r="EF1580"/>
      <c r="EG1580"/>
      <c r="EH1580"/>
      <c r="EI1580"/>
      <c r="EJ1580"/>
      <c r="EK1580"/>
      <c r="EL1580"/>
      <c r="EM1580"/>
      <c r="EN1580"/>
      <c r="EO1580"/>
      <c r="EP1580"/>
      <c r="EQ1580"/>
      <c r="ER1580"/>
      <c r="ES1580"/>
      <c r="ET1580"/>
      <c r="EU1580"/>
      <c r="EV1580"/>
      <c r="EW1580"/>
      <c r="EX1580"/>
      <c r="EY1580"/>
      <c r="EZ1580"/>
      <c r="FA1580"/>
      <c r="FB1580"/>
      <c r="FC1580"/>
      <c r="FD1580"/>
      <c r="FE1580"/>
      <c r="FF1580"/>
      <c r="FG1580"/>
      <c r="FH1580"/>
      <c r="FI1580"/>
      <c r="FJ1580"/>
      <c r="FK1580"/>
      <c r="FL1580"/>
      <c r="FM1580"/>
      <c r="FN1580"/>
      <c r="FO1580"/>
      <c r="FP1580"/>
      <c r="FQ1580"/>
      <c r="FR1580"/>
      <c r="FS1580"/>
      <c r="FT1580"/>
      <c r="FU1580"/>
      <c r="FV1580"/>
      <c r="FW1580"/>
      <c r="FX1580"/>
      <c r="FY1580"/>
      <c r="FZ1580"/>
      <c r="GA1580"/>
      <c r="GB1580"/>
      <c r="GC1580"/>
      <c r="GD1580"/>
      <c r="GE1580"/>
      <c r="GF1580"/>
      <c r="GG1580"/>
      <c r="GH1580"/>
      <c r="GI1580"/>
      <c r="GJ1580"/>
      <c r="GK1580"/>
      <c r="GL1580"/>
      <c r="GM1580"/>
      <c r="GN1580"/>
      <c r="GO1580"/>
      <c r="GP1580"/>
      <c r="GQ1580"/>
      <c r="GR1580"/>
      <c r="GS1580"/>
      <c r="GT1580"/>
      <c r="GU1580"/>
      <c r="GV1580"/>
      <c r="GW1580"/>
      <c r="GX1580"/>
      <c r="GY1580"/>
      <c r="GZ1580"/>
      <c r="HA1580"/>
      <c r="HB1580"/>
      <c r="HC1580"/>
      <c r="HD1580"/>
      <c r="HE1580"/>
      <c r="HF1580"/>
      <c r="HG1580"/>
      <c r="HH1580"/>
      <c r="HI1580"/>
      <c r="HJ1580"/>
      <c r="HK1580"/>
      <c r="HL1580"/>
      <c r="HM1580"/>
      <c r="HN1580"/>
      <c r="HO1580"/>
      <c r="HP1580"/>
      <c r="HQ1580"/>
      <c r="HR1580"/>
      <c r="HS1580"/>
      <c r="HT1580"/>
      <c r="HU1580"/>
      <c r="HV1580"/>
      <c r="HW1580"/>
      <c r="HX1580"/>
      <c r="HY1580"/>
      <c r="HZ1580"/>
      <c r="IA1580"/>
      <c r="IB1580"/>
    </row>
    <row r="1581" spans="1:236" ht="12.75" customHeight="1" x14ac:dyDescent="0.25">
      <c r="A1581" s="10">
        <v>8</v>
      </c>
      <c r="B1581" s="10">
        <v>1487</v>
      </c>
      <c r="C1581" s="19">
        <v>1578</v>
      </c>
      <c r="D1581" s="1"/>
      <c r="E1581" s="99">
        <v>52</v>
      </c>
      <c r="F1581" s="99">
        <v>58</v>
      </c>
      <c r="G1581" s="99">
        <v>57</v>
      </c>
      <c r="H1581" s="99">
        <f t="shared" si="96"/>
        <v>57.5</v>
      </c>
      <c r="I1581" s="5">
        <v>1</v>
      </c>
      <c r="J1581" s="110">
        <v>2</v>
      </c>
      <c r="K1581" s="138"/>
      <c r="L1581" s="138"/>
      <c r="M1581" s="138"/>
      <c r="N1581" s="138"/>
      <c r="O1581" s="138"/>
      <c r="P1581" s="138"/>
      <c r="Q1581" s="138"/>
      <c r="R1581" s="18">
        <f t="shared" si="97"/>
        <v>3306.25</v>
      </c>
      <c r="S1581" s="10">
        <f t="shared" si="98"/>
        <v>2.5967226777328131E-3</v>
      </c>
      <c r="T1581"/>
      <c r="U1581"/>
      <c r="V1581"/>
      <c r="W1581"/>
      <c r="X1581"/>
      <c r="Y1581"/>
      <c r="Z1581"/>
      <c r="AA1581"/>
      <c r="AB1581"/>
      <c r="AC1581"/>
      <c r="AD1581"/>
      <c r="AE1581"/>
      <c r="AF1581"/>
      <c r="AG1581"/>
      <c r="AH1581"/>
      <c r="AI1581"/>
      <c r="AJ1581"/>
      <c r="AK1581"/>
      <c r="AL1581"/>
      <c r="AM1581"/>
      <c r="AN1581"/>
      <c r="AO1581"/>
      <c r="AP1581"/>
      <c r="AQ1581"/>
      <c r="AR1581"/>
      <c r="AS1581"/>
      <c r="AT1581"/>
      <c r="AU1581"/>
      <c r="AV1581"/>
      <c r="AW1581"/>
      <c r="AX1581"/>
      <c r="AY1581"/>
      <c r="AZ1581"/>
      <c r="BA1581"/>
      <c r="BB1581"/>
      <c r="BC1581"/>
      <c r="BD1581"/>
      <c r="BE1581"/>
      <c r="BF1581"/>
      <c r="BG1581"/>
      <c r="BH1581"/>
      <c r="BI1581"/>
      <c r="BJ1581"/>
      <c r="BK1581"/>
      <c r="BL1581"/>
      <c r="BM1581"/>
      <c r="BN1581"/>
      <c r="BO1581"/>
      <c r="BP1581"/>
      <c r="BQ1581"/>
      <c r="BR1581"/>
      <c r="BS1581"/>
      <c r="BT1581"/>
      <c r="BU1581"/>
      <c r="BV1581"/>
      <c r="BW1581"/>
      <c r="BX1581"/>
      <c r="BY1581"/>
      <c r="BZ1581"/>
      <c r="CA1581"/>
      <c r="CB1581"/>
      <c r="CC1581"/>
      <c r="CD1581"/>
      <c r="CE1581"/>
      <c r="CF1581"/>
      <c r="CG1581"/>
      <c r="CH1581"/>
      <c r="CI1581"/>
      <c r="CJ1581"/>
      <c r="CK1581"/>
      <c r="CL1581"/>
      <c r="CM1581"/>
      <c r="CN1581"/>
      <c r="CO1581"/>
      <c r="CP1581"/>
      <c r="CQ1581"/>
      <c r="CR1581"/>
      <c r="CS1581"/>
      <c r="CT1581"/>
      <c r="CU1581"/>
      <c r="CV1581"/>
      <c r="CW1581"/>
      <c r="CX1581"/>
      <c r="CY1581"/>
      <c r="CZ1581"/>
      <c r="DA1581"/>
      <c r="DB1581"/>
      <c r="DC1581"/>
      <c r="DD1581"/>
      <c r="DE1581"/>
      <c r="DF1581"/>
      <c r="DG1581"/>
      <c r="DH1581"/>
      <c r="DI1581"/>
      <c r="DJ1581"/>
      <c r="DK1581"/>
      <c r="DL1581"/>
      <c r="DM1581"/>
      <c r="DN1581"/>
      <c r="DO1581"/>
      <c r="DP1581"/>
      <c r="DQ1581"/>
      <c r="DR1581"/>
      <c r="DS1581"/>
      <c r="DT1581"/>
      <c r="DU1581"/>
      <c r="DV1581"/>
      <c r="DW1581"/>
      <c r="DX1581"/>
      <c r="DY1581"/>
      <c r="DZ1581"/>
      <c r="EA1581"/>
      <c r="EB1581"/>
      <c r="EC1581"/>
      <c r="ED1581"/>
      <c r="EE1581"/>
      <c r="EF1581"/>
      <c r="EG1581"/>
      <c r="EH1581"/>
      <c r="EI1581"/>
      <c r="EJ1581"/>
      <c r="EK1581"/>
      <c r="EL1581"/>
      <c r="EM1581"/>
      <c r="EN1581"/>
      <c r="EO1581"/>
      <c r="EP1581"/>
      <c r="EQ1581"/>
      <c r="ER1581"/>
      <c r="ES1581"/>
      <c r="ET1581"/>
      <c r="EU1581"/>
      <c r="EV1581"/>
      <c r="EW1581"/>
      <c r="EX1581"/>
      <c r="EY1581"/>
      <c r="EZ1581"/>
      <c r="FA1581"/>
      <c r="FB1581"/>
      <c r="FC1581"/>
      <c r="FD1581"/>
      <c r="FE1581"/>
      <c r="FF1581"/>
      <c r="FG1581"/>
      <c r="FH1581"/>
      <c r="FI1581"/>
      <c r="FJ1581"/>
      <c r="FK1581"/>
      <c r="FL1581"/>
      <c r="FM1581"/>
      <c r="FN1581"/>
      <c r="FO1581"/>
      <c r="FP1581"/>
      <c r="FQ1581"/>
      <c r="FR1581"/>
      <c r="FS1581"/>
      <c r="FT1581"/>
      <c r="FU1581"/>
      <c r="FV1581"/>
      <c r="FW1581"/>
      <c r="FX1581"/>
      <c r="FY1581"/>
      <c r="FZ1581"/>
      <c r="GA1581"/>
      <c r="GB1581"/>
      <c r="GC1581"/>
      <c r="GD1581"/>
      <c r="GE1581"/>
      <c r="GF1581"/>
      <c r="GG1581"/>
      <c r="GH1581"/>
      <c r="GI1581"/>
      <c r="GJ1581"/>
      <c r="GK1581"/>
      <c r="GL1581"/>
      <c r="GM1581"/>
      <c r="GN1581"/>
      <c r="GO1581"/>
      <c r="GP1581"/>
      <c r="GQ1581"/>
      <c r="GR1581"/>
      <c r="GS1581"/>
      <c r="GT1581"/>
      <c r="GU1581"/>
      <c r="GV1581"/>
      <c r="GW1581"/>
      <c r="GX1581"/>
      <c r="GY1581"/>
      <c r="GZ1581"/>
      <c r="HA1581"/>
      <c r="HB1581"/>
      <c r="HC1581"/>
      <c r="HD1581"/>
      <c r="HE1581"/>
      <c r="HF1581"/>
      <c r="HG1581"/>
      <c r="HH1581"/>
      <c r="HI1581"/>
      <c r="HJ1581"/>
      <c r="HK1581"/>
      <c r="HL1581"/>
      <c r="HM1581"/>
      <c r="HN1581"/>
      <c r="HO1581"/>
      <c r="HP1581"/>
      <c r="HQ1581"/>
      <c r="HR1581"/>
      <c r="HS1581"/>
      <c r="HT1581"/>
      <c r="HU1581"/>
      <c r="HV1581"/>
      <c r="HW1581"/>
      <c r="HX1581"/>
      <c r="HY1581"/>
      <c r="HZ1581"/>
      <c r="IA1581"/>
      <c r="IB1581"/>
    </row>
    <row r="1582" spans="1:236" ht="12.75" customHeight="1" x14ac:dyDescent="0.25">
      <c r="A1582" s="238">
        <v>8</v>
      </c>
      <c r="B1582" s="238">
        <v>1488</v>
      </c>
      <c r="C1582" s="238">
        <v>1579</v>
      </c>
      <c r="D1582" s="25"/>
      <c r="E1582" s="24">
        <v>45</v>
      </c>
      <c r="F1582" s="24"/>
      <c r="G1582" s="24"/>
      <c r="H1582" s="24" t="e">
        <f t="shared" si="96"/>
        <v>#DIV/0!</v>
      </c>
      <c r="I1582" s="238">
        <v>4</v>
      </c>
      <c r="J1582" s="115" t="s">
        <v>136</v>
      </c>
      <c r="K1582" s="238" t="s">
        <v>137</v>
      </c>
      <c r="L1582" s="141"/>
      <c r="M1582" s="141"/>
      <c r="N1582" s="141"/>
      <c r="O1582" s="141"/>
      <c r="P1582" s="141"/>
      <c r="Q1582" s="141"/>
      <c r="R1582" s="28">
        <v>0</v>
      </c>
      <c r="S1582" s="238">
        <f>(PI()*R1582)/(4*1000000)</f>
        <v>0</v>
      </c>
      <c r="T1582"/>
      <c r="U1582" s="10" t="s">
        <v>278</v>
      </c>
      <c r="V1582"/>
      <c r="W1582"/>
      <c r="X1582"/>
      <c r="Y1582"/>
      <c r="Z1582"/>
      <c r="AA1582"/>
      <c r="AB1582"/>
      <c r="AC1582"/>
      <c r="AD1582"/>
      <c r="AE1582"/>
      <c r="AF1582"/>
      <c r="AG1582"/>
      <c r="AH1582"/>
      <c r="AI1582"/>
      <c r="AJ1582"/>
      <c r="AK1582"/>
      <c r="AL1582"/>
      <c r="AM1582"/>
      <c r="AN1582"/>
      <c r="AO1582"/>
      <c r="AP1582"/>
      <c r="AQ1582"/>
      <c r="AR1582"/>
      <c r="AS1582"/>
      <c r="AT1582"/>
      <c r="AU1582"/>
      <c r="AV1582"/>
      <c r="AW1582"/>
      <c r="AX1582"/>
      <c r="AY1582"/>
      <c r="AZ1582"/>
      <c r="BA1582"/>
      <c r="BB1582"/>
      <c r="BC1582"/>
      <c r="BD1582"/>
      <c r="BE1582"/>
      <c r="BF1582"/>
      <c r="BG1582"/>
      <c r="BH1582"/>
      <c r="BI1582"/>
      <c r="BJ1582"/>
      <c r="BK1582"/>
      <c r="BL1582"/>
      <c r="BM1582"/>
      <c r="BN1582"/>
      <c r="BO1582"/>
      <c r="BP1582"/>
      <c r="BQ1582"/>
      <c r="BR1582"/>
      <c r="BS1582"/>
      <c r="BT1582"/>
      <c r="BU1582"/>
      <c r="BV1582"/>
      <c r="BW1582"/>
      <c r="BX1582"/>
      <c r="BY1582"/>
      <c r="BZ1582"/>
      <c r="CA1582"/>
      <c r="CB1582"/>
      <c r="CC1582"/>
      <c r="CD1582"/>
      <c r="CE1582"/>
      <c r="CF1582"/>
      <c r="CG1582"/>
      <c r="CH1582"/>
      <c r="CI1582"/>
      <c r="CJ1582"/>
      <c r="CK1582"/>
      <c r="CL1582"/>
      <c r="CM1582"/>
      <c r="CN1582"/>
      <c r="CO1582"/>
      <c r="CP1582"/>
      <c r="CQ1582"/>
      <c r="CR1582"/>
      <c r="CS1582"/>
      <c r="CT1582"/>
      <c r="CU1582"/>
      <c r="CV1582"/>
      <c r="CW1582"/>
      <c r="CX1582"/>
      <c r="CY1582"/>
      <c r="CZ1582"/>
      <c r="DA1582"/>
      <c r="DB1582"/>
      <c r="DC1582"/>
      <c r="DD1582"/>
      <c r="DE1582"/>
      <c r="DF1582"/>
      <c r="DG1582"/>
      <c r="DH1582"/>
      <c r="DI1582"/>
      <c r="DJ1582"/>
      <c r="DK1582"/>
      <c r="DL1582"/>
      <c r="DM1582"/>
      <c r="DN1582"/>
      <c r="DO1582"/>
      <c r="DP1582"/>
      <c r="DQ1582"/>
      <c r="DR1582"/>
      <c r="DS1582"/>
      <c r="DT1582"/>
      <c r="DU1582"/>
      <c r="DV1582"/>
      <c r="DW1582"/>
      <c r="DX1582"/>
      <c r="DY1582"/>
      <c r="DZ1582"/>
      <c r="EA1582"/>
      <c r="EB1582"/>
      <c r="EC1582"/>
      <c r="ED1582"/>
      <c r="EE1582"/>
      <c r="EF1582"/>
      <c r="EG1582"/>
      <c r="EH1582"/>
      <c r="EI1582"/>
      <c r="EJ1582"/>
      <c r="EK1582"/>
      <c r="EL1582"/>
      <c r="EM1582"/>
      <c r="EN1582"/>
      <c r="EO1582"/>
      <c r="EP1582"/>
      <c r="EQ1582"/>
      <c r="ER1582"/>
      <c r="ES1582"/>
      <c r="ET1582"/>
      <c r="EU1582"/>
      <c r="EV1582"/>
      <c r="EW1582"/>
      <c r="EX1582"/>
      <c r="EY1582"/>
      <c r="EZ1582"/>
      <c r="FA1582"/>
      <c r="FB1582"/>
      <c r="FC1582"/>
      <c r="FD1582"/>
      <c r="FE1582"/>
      <c r="FF1582"/>
      <c r="FG1582"/>
      <c r="FH1582"/>
      <c r="FI1582"/>
      <c r="FJ1582"/>
      <c r="FK1582"/>
      <c r="FL1582"/>
      <c r="FM1582"/>
      <c r="FN1582"/>
      <c r="FO1582"/>
      <c r="FP1582"/>
      <c r="FQ1582"/>
      <c r="FR1582"/>
      <c r="FS1582"/>
      <c r="FT1582"/>
      <c r="FU1582"/>
      <c r="FV1582"/>
      <c r="FW1582"/>
      <c r="FX1582"/>
      <c r="FY1582"/>
      <c r="FZ1582"/>
      <c r="GA1582"/>
      <c r="GB1582"/>
      <c r="GC1582"/>
      <c r="GD1582"/>
      <c r="GE1582"/>
      <c r="GF1582"/>
      <c r="GG1582"/>
      <c r="GH1582"/>
      <c r="GI1582"/>
      <c r="GJ1582"/>
      <c r="GK1582"/>
      <c r="GL1582"/>
      <c r="GM1582"/>
      <c r="GN1582"/>
      <c r="GO1582"/>
      <c r="GP1582"/>
      <c r="GQ1582"/>
      <c r="GR1582"/>
      <c r="GS1582"/>
      <c r="GT1582"/>
      <c r="GU1582"/>
      <c r="GV1582"/>
      <c r="GW1582"/>
      <c r="GX1582"/>
      <c r="GY1582"/>
      <c r="GZ1582"/>
      <c r="HA1582"/>
      <c r="HB1582"/>
      <c r="HC1582"/>
      <c r="HD1582"/>
      <c r="HE1582"/>
      <c r="HF1582"/>
      <c r="HG1582"/>
      <c r="HH1582"/>
      <c r="HI1582"/>
      <c r="HJ1582"/>
      <c r="HK1582"/>
      <c r="HL1582"/>
      <c r="HM1582"/>
      <c r="HN1582"/>
      <c r="HO1582"/>
      <c r="HP1582"/>
      <c r="HQ1582"/>
      <c r="HR1582"/>
      <c r="HS1582"/>
      <c r="HT1582"/>
      <c r="HU1582"/>
      <c r="HV1582"/>
      <c r="HW1582"/>
      <c r="HX1582"/>
      <c r="HY1582"/>
      <c r="HZ1582"/>
      <c r="IA1582"/>
      <c r="IB1582"/>
    </row>
    <row r="1583" spans="1:236" ht="12.75" customHeight="1" x14ac:dyDescent="0.25">
      <c r="A1583" s="10">
        <v>8</v>
      </c>
      <c r="B1583" s="10">
        <v>1489</v>
      </c>
      <c r="C1583" s="19">
        <v>1580</v>
      </c>
      <c r="D1583" s="1"/>
      <c r="E1583" s="99">
        <v>34</v>
      </c>
      <c r="F1583" s="99">
        <v>38</v>
      </c>
      <c r="G1583" s="99">
        <v>42</v>
      </c>
      <c r="H1583" s="99">
        <f t="shared" si="96"/>
        <v>40</v>
      </c>
      <c r="I1583" s="5">
        <v>2</v>
      </c>
      <c r="J1583" s="110">
        <v>2</v>
      </c>
      <c r="K1583" s="138"/>
      <c r="L1583" s="138"/>
      <c r="M1583" s="138"/>
      <c r="N1583" s="138"/>
      <c r="O1583" s="138"/>
      <c r="P1583" s="138"/>
      <c r="Q1583" s="138"/>
      <c r="R1583" s="18">
        <f t="shared" si="97"/>
        <v>1600</v>
      </c>
      <c r="S1583" s="10">
        <f t="shared" si="98"/>
        <v>1.2566370614359172E-3</v>
      </c>
      <c r="T1583"/>
      <c r="U1583"/>
      <c r="V1583"/>
      <c r="W1583"/>
      <c r="X1583"/>
      <c r="Y1583"/>
      <c r="Z1583"/>
      <c r="AA1583"/>
      <c r="AB1583"/>
      <c r="AC1583"/>
      <c r="AD1583"/>
      <c r="AE1583"/>
      <c r="AF1583"/>
      <c r="AG1583"/>
      <c r="AH1583"/>
      <c r="AI1583"/>
      <c r="AJ1583"/>
      <c r="AK1583"/>
      <c r="AL1583"/>
      <c r="AM1583"/>
      <c r="AN1583"/>
      <c r="AO1583"/>
      <c r="AP1583"/>
      <c r="AQ1583"/>
      <c r="AR1583"/>
      <c r="AS1583"/>
      <c r="AT1583"/>
      <c r="AU1583"/>
      <c r="AV1583"/>
      <c r="AW1583"/>
      <c r="AX1583"/>
      <c r="AY1583"/>
      <c r="AZ1583"/>
      <c r="BA1583"/>
      <c r="BB1583"/>
      <c r="BC1583"/>
      <c r="BD1583"/>
      <c r="BE1583"/>
      <c r="BF1583"/>
      <c r="BG1583"/>
      <c r="BH1583"/>
      <c r="BI1583"/>
      <c r="BJ1583"/>
      <c r="BK1583"/>
      <c r="BL1583"/>
      <c r="BM1583"/>
      <c r="BN1583"/>
      <c r="BO1583"/>
      <c r="BP1583"/>
      <c r="BQ1583"/>
      <c r="BR1583"/>
      <c r="BS1583"/>
      <c r="BT1583"/>
      <c r="BU1583"/>
      <c r="BV1583"/>
      <c r="BW1583"/>
      <c r="BX1583"/>
      <c r="BY1583"/>
      <c r="BZ1583"/>
      <c r="CA1583"/>
      <c r="CB1583"/>
      <c r="CC1583"/>
      <c r="CD1583"/>
      <c r="CE1583"/>
      <c r="CF1583"/>
      <c r="CG1583"/>
      <c r="CH1583"/>
      <c r="CI1583"/>
      <c r="CJ1583"/>
      <c r="CK1583"/>
      <c r="CL1583"/>
      <c r="CM1583"/>
      <c r="CN1583"/>
      <c r="CO1583"/>
      <c r="CP1583"/>
      <c r="CQ1583"/>
      <c r="CR1583"/>
      <c r="CS1583"/>
      <c r="CT1583"/>
      <c r="CU1583"/>
      <c r="CV1583"/>
      <c r="CW1583"/>
      <c r="CX1583"/>
      <c r="CY1583"/>
      <c r="CZ1583"/>
      <c r="DA1583"/>
      <c r="DB1583"/>
      <c r="DC1583"/>
      <c r="DD1583"/>
      <c r="DE1583"/>
      <c r="DF1583"/>
      <c r="DG1583"/>
      <c r="DH1583"/>
      <c r="DI1583"/>
      <c r="DJ1583"/>
      <c r="DK1583"/>
      <c r="DL1583"/>
      <c r="DM1583"/>
      <c r="DN1583"/>
      <c r="DO1583"/>
      <c r="DP1583"/>
      <c r="DQ1583"/>
      <c r="DR1583"/>
      <c r="DS1583"/>
      <c r="DT1583"/>
      <c r="DU1583"/>
      <c r="DV1583"/>
      <c r="DW1583"/>
      <c r="DX1583"/>
      <c r="DY1583"/>
      <c r="DZ1583"/>
      <c r="EA1583"/>
      <c r="EB1583"/>
      <c r="EC1583"/>
      <c r="ED1583"/>
      <c r="EE1583"/>
      <c r="EF1583"/>
      <c r="EG1583"/>
      <c r="EH1583"/>
      <c r="EI1583"/>
      <c r="EJ1583"/>
      <c r="EK1583"/>
      <c r="EL1583"/>
      <c r="EM1583"/>
      <c r="EN1583"/>
      <c r="EO1583"/>
      <c r="EP1583"/>
      <c r="EQ1583"/>
      <c r="ER1583"/>
      <c r="ES1583"/>
      <c r="ET1583"/>
      <c r="EU1583"/>
      <c r="EV1583"/>
      <c r="EW1583"/>
      <c r="EX1583"/>
      <c r="EY1583"/>
      <c r="EZ1583"/>
      <c r="FA1583"/>
      <c r="FB1583"/>
      <c r="FC1583"/>
      <c r="FD1583"/>
      <c r="FE1583"/>
      <c r="FF1583"/>
      <c r="FG1583"/>
      <c r="FH1583"/>
      <c r="FI1583"/>
      <c r="FJ1583"/>
      <c r="FK1583"/>
      <c r="FL1583"/>
      <c r="FM1583"/>
      <c r="FN1583"/>
      <c r="FO1583"/>
      <c r="FP1583"/>
      <c r="FQ1583"/>
      <c r="FR1583"/>
      <c r="FS1583"/>
      <c r="FT1583"/>
      <c r="FU1583"/>
      <c r="FV1583"/>
      <c r="FW1583"/>
      <c r="FX1583"/>
      <c r="FY1583"/>
      <c r="FZ1583"/>
      <c r="GA1583"/>
      <c r="GB1583"/>
      <c r="GC1583"/>
      <c r="GD1583"/>
      <c r="GE1583"/>
      <c r="GF1583"/>
      <c r="GG1583"/>
      <c r="GH1583"/>
      <c r="GI1583"/>
      <c r="GJ1583"/>
      <c r="GK1583"/>
      <c r="GL1583"/>
      <c r="GM1583"/>
      <c r="GN1583"/>
      <c r="GO1583"/>
      <c r="GP1583"/>
      <c r="GQ1583"/>
      <c r="GR1583"/>
      <c r="GS1583"/>
      <c r="GT1583"/>
      <c r="GU1583"/>
      <c r="GV1583"/>
      <c r="GW1583"/>
      <c r="GX1583"/>
      <c r="GY1583"/>
      <c r="GZ1583"/>
      <c r="HA1583"/>
      <c r="HB1583"/>
      <c r="HC1583"/>
      <c r="HD1583"/>
      <c r="HE1583"/>
      <c r="HF1583"/>
      <c r="HG1583"/>
      <c r="HH1583"/>
      <c r="HI1583"/>
      <c r="HJ1583"/>
      <c r="HK1583"/>
      <c r="HL1583"/>
      <c r="HM1583"/>
      <c r="HN1583"/>
      <c r="HO1583"/>
      <c r="HP1583"/>
      <c r="HQ1583"/>
      <c r="HR1583"/>
      <c r="HS1583"/>
      <c r="HT1583"/>
      <c r="HU1583"/>
      <c r="HV1583"/>
      <c r="HW1583"/>
      <c r="HX1583"/>
      <c r="HY1583"/>
      <c r="HZ1583"/>
      <c r="IA1583"/>
      <c r="IB1583"/>
    </row>
    <row r="1584" spans="1:236" ht="12.75" customHeight="1" x14ac:dyDescent="0.25">
      <c r="A1584" s="238">
        <v>8</v>
      </c>
      <c r="B1584" s="238">
        <v>1490</v>
      </c>
      <c r="C1584" s="238">
        <v>1581</v>
      </c>
      <c r="D1584" s="25"/>
      <c r="E1584" s="24">
        <v>40.5</v>
      </c>
      <c r="F1584" s="24">
        <v>40</v>
      </c>
      <c r="G1584" s="24">
        <v>38</v>
      </c>
      <c r="H1584" s="24">
        <f t="shared" si="96"/>
        <v>39</v>
      </c>
      <c r="I1584" s="238">
        <v>4</v>
      </c>
      <c r="J1584" s="116">
        <v>4</v>
      </c>
      <c r="K1584" s="238" t="s">
        <v>130</v>
      </c>
      <c r="L1584" s="141"/>
      <c r="M1584" s="141"/>
      <c r="N1584" s="141"/>
      <c r="O1584" s="141"/>
      <c r="P1584" s="141"/>
      <c r="Q1584" s="141"/>
      <c r="R1584" s="28">
        <v>0</v>
      </c>
      <c r="S1584" s="238">
        <f>(PI()*R1584)/(4*1000000)</f>
        <v>0</v>
      </c>
      <c r="T1584"/>
      <c r="U1584" s="10" t="s">
        <v>278</v>
      </c>
      <c r="V1584"/>
      <c r="W1584"/>
      <c r="X1584"/>
      <c r="Y1584"/>
      <c r="Z1584"/>
      <c r="AA1584"/>
      <c r="AB1584"/>
      <c r="AC1584"/>
      <c r="AD1584"/>
      <c r="AE1584"/>
      <c r="AF1584"/>
      <c r="AG1584"/>
      <c r="AH1584"/>
      <c r="AI1584"/>
      <c r="AJ1584"/>
      <c r="AK1584"/>
      <c r="AL1584"/>
      <c r="AM1584"/>
      <c r="AN1584"/>
      <c r="AO1584"/>
      <c r="AP1584"/>
      <c r="AQ1584"/>
      <c r="AR1584"/>
      <c r="AS1584"/>
      <c r="AT1584"/>
      <c r="AU1584"/>
      <c r="AV1584"/>
      <c r="AW1584"/>
      <c r="AX1584"/>
      <c r="AY1584"/>
      <c r="AZ1584"/>
      <c r="BA1584"/>
      <c r="BB1584"/>
      <c r="BC1584"/>
      <c r="BD1584"/>
      <c r="BE1584"/>
      <c r="BF1584"/>
      <c r="BG1584"/>
      <c r="BH1584"/>
      <c r="BI1584"/>
      <c r="BJ1584"/>
      <c r="BK1584"/>
      <c r="BL1584"/>
      <c r="BM1584"/>
      <c r="BN1584"/>
      <c r="BO1584"/>
      <c r="BP1584"/>
      <c r="BQ1584"/>
      <c r="BR1584"/>
      <c r="BS1584"/>
      <c r="BT1584"/>
      <c r="BU1584"/>
      <c r="BV1584"/>
      <c r="BW1584"/>
      <c r="BX1584"/>
      <c r="BY1584"/>
      <c r="BZ1584"/>
      <c r="CA1584"/>
      <c r="CB1584"/>
      <c r="CC1584"/>
      <c r="CD1584"/>
      <c r="CE1584"/>
      <c r="CF1584"/>
      <c r="CG1584"/>
      <c r="CH1584"/>
      <c r="CI1584"/>
      <c r="CJ1584"/>
      <c r="CK1584"/>
      <c r="CL1584"/>
      <c r="CM1584"/>
      <c r="CN1584"/>
      <c r="CO1584"/>
      <c r="CP1584"/>
      <c r="CQ1584"/>
      <c r="CR1584"/>
      <c r="CS1584"/>
      <c r="CT1584"/>
      <c r="CU1584"/>
      <c r="CV1584"/>
      <c r="CW1584"/>
      <c r="CX1584"/>
      <c r="CY1584"/>
      <c r="CZ1584"/>
      <c r="DA1584"/>
      <c r="DB1584"/>
      <c r="DC1584"/>
      <c r="DD1584"/>
      <c r="DE1584"/>
      <c r="DF1584"/>
      <c r="DG1584"/>
      <c r="DH1584"/>
      <c r="DI1584"/>
      <c r="DJ1584"/>
      <c r="DK1584"/>
      <c r="DL1584"/>
      <c r="DM1584"/>
      <c r="DN1584"/>
      <c r="DO1584"/>
      <c r="DP1584"/>
      <c r="DQ1584"/>
      <c r="DR1584"/>
      <c r="DS1584"/>
      <c r="DT1584"/>
      <c r="DU1584"/>
      <c r="DV1584"/>
      <c r="DW1584"/>
      <c r="DX1584"/>
      <c r="DY1584"/>
      <c r="DZ1584"/>
      <c r="EA1584"/>
      <c r="EB1584"/>
      <c r="EC1584"/>
      <c r="ED1584"/>
      <c r="EE1584"/>
      <c r="EF1584"/>
      <c r="EG1584"/>
      <c r="EH1584"/>
      <c r="EI1584"/>
      <c r="EJ1584"/>
      <c r="EK1584"/>
      <c r="EL1584"/>
      <c r="EM1584"/>
      <c r="EN1584"/>
      <c r="EO1584"/>
      <c r="EP1584"/>
      <c r="EQ1584"/>
      <c r="ER1584"/>
      <c r="ES1584"/>
      <c r="ET1584"/>
      <c r="EU1584"/>
      <c r="EV1584"/>
      <c r="EW1584"/>
      <c r="EX1584"/>
      <c r="EY1584"/>
      <c r="EZ1584"/>
      <c r="FA1584"/>
      <c r="FB1584"/>
      <c r="FC1584"/>
      <c r="FD1584"/>
      <c r="FE1584"/>
      <c r="FF1584"/>
      <c r="FG1584"/>
      <c r="FH1584"/>
      <c r="FI1584"/>
      <c r="FJ1584"/>
      <c r="FK1584"/>
      <c r="FL1584"/>
      <c r="FM1584"/>
      <c r="FN1584"/>
      <c r="FO1584"/>
      <c r="FP1584"/>
      <c r="FQ1584"/>
      <c r="FR1584"/>
      <c r="FS1584"/>
      <c r="FT1584"/>
      <c r="FU1584"/>
      <c r="FV1584"/>
      <c r="FW1584"/>
      <c r="FX1584"/>
      <c r="FY1584"/>
      <c r="FZ1584"/>
      <c r="GA1584"/>
      <c r="GB1584"/>
      <c r="GC1584"/>
      <c r="GD1584"/>
      <c r="GE1584"/>
      <c r="GF1584"/>
      <c r="GG1584"/>
      <c r="GH1584"/>
      <c r="GI1584"/>
      <c r="GJ1584"/>
      <c r="GK1584"/>
      <c r="GL1584"/>
      <c r="GM1584"/>
      <c r="GN1584"/>
      <c r="GO1584"/>
      <c r="GP1584"/>
      <c r="GQ1584"/>
      <c r="GR1584"/>
      <c r="GS1584"/>
      <c r="GT1584"/>
      <c r="GU1584"/>
      <c r="GV1584"/>
      <c r="GW1584"/>
      <c r="GX1584"/>
      <c r="GY1584"/>
      <c r="GZ1584"/>
      <c r="HA1584"/>
      <c r="HB1584"/>
      <c r="HC1584"/>
      <c r="HD1584"/>
      <c r="HE1584"/>
      <c r="HF1584"/>
      <c r="HG1584"/>
      <c r="HH1584"/>
      <c r="HI1584"/>
      <c r="HJ1584"/>
      <c r="HK1584"/>
      <c r="HL1584"/>
      <c r="HM1584"/>
      <c r="HN1584"/>
      <c r="HO1584"/>
      <c r="HP1584"/>
      <c r="HQ1584"/>
      <c r="HR1584"/>
      <c r="HS1584"/>
      <c r="HT1584"/>
      <c r="HU1584"/>
      <c r="HV1584"/>
      <c r="HW1584"/>
      <c r="HX1584"/>
      <c r="HY1584"/>
      <c r="HZ1584"/>
      <c r="IA1584"/>
      <c r="IB1584"/>
    </row>
    <row r="1585" spans="1:236" ht="12.75" customHeight="1" x14ac:dyDescent="0.25">
      <c r="A1585" s="10">
        <v>8</v>
      </c>
      <c r="B1585" s="10">
        <v>1491</v>
      </c>
      <c r="C1585" s="19">
        <v>1582</v>
      </c>
      <c r="D1585" s="1"/>
      <c r="E1585" s="99">
        <v>42</v>
      </c>
      <c r="F1585" s="99">
        <v>46</v>
      </c>
      <c r="G1585" s="99">
        <v>45</v>
      </c>
      <c r="H1585" s="99">
        <f t="shared" si="96"/>
        <v>45.5</v>
      </c>
      <c r="I1585" s="5">
        <v>3</v>
      </c>
      <c r="J1585" s="110">
        <v>3</v>
      </c>
      <c r="K1585" s="138"/>
      <c r="L1585" s="138"/>
      <c r="M1585" s="138"/>
      <c r="N1585" s="138"/>
      <c r="O1585" s="138"/>
      <c r="P1585" s="138"/>
      <c r="Q1585" s="138"/>
      <c r="R1585" s="18">
        <f t="shared" si="97"/>
        <v>2070.25</v>
      </c>
      <c r="S1585" s="10">
        <f t="shared" si="98"/>
        <v>1.6259705477735672E-3</v>
      </c>
      <c r="T1585"/>
      <c r="U1585"/>
      <c r="V1585"/>
      <c r="W1585"/>
      <c r="X1585"/>
      <c r="Y1585"/>
      <c r="Z1585"/>
      <c r="AA1585"/>
      <c r="AB1585"/>
      <c r="AC1585"/>
      <c r="AD1585"/>
      <c r="AE1585"/>
      <c r="AF1585"/>
      <c r="AG1585"/>
      <c r="AH1585"/>
      <c r="AI1585"/>
      <c r="AJ1585"/>
      <c r="AK1585"/>
      <c r="AL1585"/>
      <c r="AM1585"/>
      <c r="AN1585"/>
      <c r="AO1585"/>
      <c r="AP1585"/>
      <c r="AQ1585"/>
      <c r="AR1585"/>
      <c r="AS1585"/>
      <c r="AT1585"/>
      <c r="AU1585"/>
      <c r="AV1585"/>
      <c r="AW1585"/>
      <c r="AX1585"/>
      <c r="AY1585"/>
      <c r="AZ1585"/>
      <c r="BA1585"/>
      <c r="BB1585"/>
      <c r="BC1585"/>
      <c r="BD1585"/>
      <c r="BE1585"/>
      <c r="BF1585"/>
      <c r="BG1585"/>
      <c r="BH1585"/>
      <c r="BI1585"/>
      <c r="BJ1585"/>
      <c r="BK1585"/>
      <c r="BL1585"/>
      <c r="BM1585"/>
      <c r="BN1585"/>
      <c r="BO1585"/>
      <c r="BP1585"/>
      <c r="BQ1585"/>
      <c r="BR1585"/>
      <c r="BS1585"/>
      <c r="BT1585"/>
      <c r="BU1585"/>
      <c r="BV1585"/>
      <c r="BW1585"/>
      <c r="BX1585"/>
      <c r="BY1585"/>
      <c r="BZ1585"/>
      <c r="CA1585"/>
      <c r="CB1585"/>
      <c r="CC1585"/>
      <c r="CD1585"/>
      <c r="CE1585"/>
      <c r="CF1585"/>
      <c r="CG1585"/>
      <c r="CH1585"/>
      <c r="CI1585"/>
      <c r="CJ1585"/>
      <c r="CK1585"/>
      <c r="CL1585"/>
      <c r="CM1585"/>
      <c r="CN1585"/>
      <c r="CO1585"/>
      <c r="CP1585"/>
      <c r="CQ1585"/>
      <c r="CR1585"/>
      <c r="CS1585"/>
      <c r="CT1585"/>
      <c r="CU1585"/>
      <c r="CV1585"/>
      <c r="CW1585"/>
      <c r="CX1585"/>
      <c r="CY1585"/>
      <c r="CZ1585"/>
      <c r="DA1585"/>
      <c r="DB1585"/>
      <c r="DC1585"/>
      <c r="DD1585"/>
      <c r="DE1585"/>
      <c r="DF1585"/>
      <c r="DG1585"/>
      <c r="DH1585"/>
      <c r="DI1585"/>
      <c r="DJ1585"/>
      <c r="DK1585"/>
      <c r="DL1585"/>
      <c r="DM1585"/>
      <c r="DN1585"/>
      <c r="DO1585"/>
      <c r="DP1585"/>
      <c r="DQ1585"/>
      <c r="DR1585"/>
      <c r="DS1585"/>
      <c r="DT1585"/>
      <c r="DU1585"/>
      <c r="DV1585"/>
      <c r="DW1585"/>
      <c r="DX1585"/>
      <c r="DY1585"/>
      <c r="DZ1585"/>
      <c r="EA1585"/>
      <c r="EB1585"/>
      <c r="EC1585"/>
      <c r="ED1585"/>
      <c r="EE1585"/>
      <c r="EF1585"/>
      <c r="EG1585"/>
      <c r="EH1585"/>
      <c r="EI1585"/>
      <c r="EJ1585"/>
      <c r="EK1585"/>
      <c r="EL1585"/>
      <c r="EM1585"/>
      <c r="EN1585"/>
      <c r="EO1585"/>
      <c r="EP1585"/>
      <c r="EQ1585"/>
      <c r="ER1585"/>
      <c r="ES1585"/>
      <c r="ET1585"/>
      <c r="EU1585"/>
      <c r="EV1585"/>
      <c r="EW1585"/>
      <c r="EX1585"/>
      <c r="EY1585"/>
      <c r="EZ1585"/>
      <c r="FA1585"/>
      <c r="FB1585"/>
      <c r="FC1585"/>
      <c r="FD1585"/>
      <c r="FE1585"/>
      <c r="FF1585"/>
      <c r="FG1585"/>
      <c r="FH1585"/>
      <c r="FI1585"/>
      <c r="FJ1585"/>
      <c r="FK1585"/>
      <c r="FL1585"/>
      <c r="FM1585"/>
      <c r="FN1585"/>
      <c r="FO1585"/>
      <c r="FP1585"/>
      <c r="FQ1585"/>
      <c r="FR1585"/>
      <c r="FS1585"/>
      <c r="FT1585"/>
      <c r="FU1585"/>
      <c r="FV1585"/>
      <c r="FW1585"/>
      <c r="FX1585"/>
      <c r="FY1585"/>
      <c r="FZ1585"/>
      <c r="GA1585"/>
      <c r="GB1585"/>
      <c r="GC1585"/>
      <c r="GD1585"/>
      <c r="GE1585"/>
      <c r="GF1585"/>
      <c r="GG1585"/>
      <c r="GH1585"/>
      <c r="GI1585"/>
      <c r="GJ1585"/>
      <c r="GK1585"/>
      <c r="GL1585"/>
      <c r="GM1585"/>
      <c r="GN1585"/>
      <c r="GO1585"/>
      <c r="GP1585"/>
      <c r="GQ1585"/>
      <c r="GR1585"/>
      <c r="GS1585"/>
      <c r="GT1585"/>
      <c r="GU1585"/>
      <c r="GV1585"/>
      <c r="GW1585"/>
      <c r="GX1585"/>
      <c r="GY1585"/>
      <c r="GZ1585"/>
      <c r="HA1585"/>
      <c r="HB1585"/>
      <c r="HC1585"/>
      <c r="HD1585"/>
      <c r="HE1585"/>
      <c r="HF1585"/>
      <c r="HG1585"/>
      <c r="HH1585"/>
      <c r="HI1585"/>
      <c r="HJ1585"/>
      <c r="HK1585"/>
      <c r="HL1585"/>
      <c r="HM1585"/>
      <c r="HN1585"/>
      <c r="HO1585"/>
      <c r="HP1585"/>
      <c r="HQ1585"/>
      <c r="HR1585"/>
      <c r="HS1585"/>
      <c r="HT1585"/>
      <c r="HU1585"/>
      <c r="HV1585"/>
      <c r="HW1585"/>
      <c r="HX1585"/>
      <c r="HY1585"/>
      <c r="HZ1585"/>
      <c r="IA1585"/>
      <c r="IB1585"/>
    </row>
    <row r="1586" spans="1:236" ht="12.75" customHeight="1" x14ac:dyDescent="0.25">
      <c r="A1586" s="238">
        <v>8</v>
      </c>
      <c r="B1586" s="238">
        <v>1492</v>
      </c>
      <c r="C1586" s="238">
        <v>1583</v>
      </c>
      <c r="D1586" s="25"/>
      <c r="E1586" s="24">
        <v>35.5</v>
      </c>
      <c r="F1586" s="24">
        <v>35</v>
      </c>
      <c r="G1586" s="24">
        <v>33</v>
      </c>
      <c r="H1586" s="24">
        <f t="shared" si="96"/>
        <v>34</v>
      </c>
      <c r="I1586" s="238">
        <v>4</v>
      </c>
      <c r="J1586" s="116">
        <v>4</v>
      </c>
      <c r="K1586" s="238" t="s">
        <v>130</v>
      </c>
      <c r="L1586" s="141"/>
      <c r="M1586" s="141"/>
      <c r="N1586" s="141"/>
      <c r="O1586" s="141"/>
      <c r="P1586" s="141"/>
      <c r="Q1586" s="141"/>
      <c r="R1586" s="28">
        <v>0</v>
      </c>
      <c r="S1586" s="238">
        <f>(PI()*R1586)/(4*1000000)</f>
        <v>0</v>
      </c>
      <c r="T1586"/>
      <c r="U1586" s="10" t="s">
        <v>278</v>
      </c>
      <c r="V1586"/>
      <c r="W1586"/>
      <c r="X1586"/>
      <c r="Y1586"/>
      <c r="Z1586"/>
      <c r="AA1586"/>
      <c r="AB1586"/>
      <c r="AC1586"/>
      <c r="AD1586"/>
      <c r="AE1586"/>
      <c r="AF1586"/>
      <c r="AG1586"/>
      <c r="AH1586"/>
      <c r="AI1586"/>
      <c r="AJ1586"/>
      <c r="AK1586"/>
      <c r="AL1586"/>
      <c r="AM1586"/>
      <c r="AN1586"/>
      <c r="AO1586"/>
      <c r="AP1586"/>
      <c r="AQ1586"/>
      <c r="AR1586"/>
      <c r="AS1586"/>
      <c r="AT1586"/>
      <c r="AU1586"/>
      <c r="AV1586"/>
      <c r="AW1586"/>
      <c r="AX1586"/>
      <c r="AY1586"/>
      <c r="AZ1586"/>
      <c r="BA1586"/>
      <c r="BB1586"/>
      <c r="BC1586"/>
      <c r="BD1586"/>
      <c r="BE1586"/>
      <c r="BF1586"/>
      <c r="BG1586"/>
      <c r="BH1586"/>
      <c r="BI1586"/>
      <c r="BJ1586"/>
      <c r="BK1586"/>
      <c r="BL1586"/>
      <c r="BM1586"/>
      <c r="BN1586"/>
      <c r="BO1586"/>
      <c r="BP1586"/>
      <c r="BQ1586"/>
      <c r="BR1586"/>
      <c r="BS1586"/>
      <c r="BT1586"/>
      <c r="BU1586"/>
      <c r="BV1586"/>
      <c r="BW1586"/>
      <c r="BX1586"/>
      <c r="BY1586"/>
      <c r="BZ1586"/>
      <c r="CA1586"/>
      <c r="CB1586"/>
      <c r="CC1586"/>
      <c r="CD1586"/>
      <c r="CE1586"/>
      <c r="CF1586"/>
      <c r="CG1586"/>
      <c r="CH1586"/>
      <c r="CI1586"/>
      <c r="CJ1586"/>
      <c r="CK1586"/>
      <c r="CL1586"/>
      <c r="CM1586"/>
      <c r="CN1586"/>
      <c r="CO1586"/>
      <c r="CP1586"/>
      <c r="CQ1586"/>
      <c r="CR1586"/>
      <c r="CS1586"/>
      <c r="CT1586"/>
      <c r="CU1586"/>
      <c r="CV1586"/>
      <c r="CW1586"/>
      <c r="CX1586"/>
      <c r="CY1586"/>
      <c r="CZ1586"/>
      <c r="DA1586"/>
      <c r="DB1586"/>
      <c r="DC1586"/>
      <c r="DD1586"/>
      <c r="DE1586"/>
      <c r="DF1586"/>
      <c r="DG1586"/>
      <c r="DH1586"/>
      <c r="DI1586"/>
      <c r="DJ1586"/>
      <c r="DK1586"/>
      <c r="DL1586"/>
      <c r="DM1586"/>
      <c r="DN1586"/>
      <c r="DO1586"/>
      <c r="DP1586"/>
      <c r="DQ1586"/>
      <c r="DR1586"/>
      <c r="DS1586"/>
      <c r="DT1586"/>
      <c r="DU1586"/>
      <c r="DV1586"/>
      <c r="DW1586"/>
      <c r="DX1586"/>
      <c r="DY1586"/>
      <c r="DZ1586"/>
      <c r="EA1586"/>
      <c r="EB1586"/>
      <c r="EC1586"/>
      <c r="ED1586"/>
      <c r="EE1586"/>
      <c r="EF1586"/>
      <c r="EG1586"/>
      <c r="EH1586"/>
      <c r="EI1586"/>
      <c r="EJ1586"/>
      <c r="EK1586"/>
      <c r="EL1586"/>
      <c r="EM1586"/>
      <c r="EN1586"/>
      <c r="EO1586"/>
      <c r="EP1586"/>
      <c r="EQ1586"/>
      <c r="ER1586"/>
      <c r="ES1586"/>
      <c r="ET1586"/>
      <c r="EU1586"/>
      <c r="EV1586"/>
      <c r="EW1586"/>
      <c r="EX1586"/>
      <c r="EY1586"/>
      <c r="EZ1586"/>
      <c r="FA1586"/>
      <c r="FB1586"/>
      <c r="FC1586"/>
      <c r="FD1586"/>
      <c r="FE1586"/>
      <c r="FF1586"/>
      <c r="FG1586"/>
      <c r="FH1586"/>
      <c r="FI1586"/>
      <c r="FJ1586"/>
      <c r="FK1586"/>
      <c r="FL1586"/>
      <c r="FM1586"/>
      <c r="FN1586"/>
      <c r="FO1586"/>
      <c r="FP1586"/>
      <c r="FQ1586"/>
      <c r="FR1586"/>
      <c r="FS1586"/>
      <c r="FT1586"/>
      <c r="FU1586"/>
      <c r="FV1586"/>
      <c r="FW1586"/>
      <c r="FX1586"/>
      <c r="FY1586"/>
      <c r="FZ1586"/>
      <c r="GA1586"/>
      <c r="GB1586"/>
      <c r="GC1586"/>
      <c r="GD1586"/>
      <c r="GE1586"/>
      <c r="GF1586"/>
      <c r="GG1586"/>
      <c r="GH1586"/>
      <c r="GI1586"/>
      <c r="GJ1586"/>
      <c r="GK1586"/>
      <c r="GL1586"/>
      <c r="GM1586"/>
      <c r="GN1586"/>
      <c r="GO1586"/>
      <c r="GP1586"/>
      <c r="GQ1586"/>
      <c r="GR1586"/>
      <c r="GS1586"/>
      <c r="GT1586"/>
      <c r="GU1586"/>
      <c r="GV1586"/>
      <c r="GW1586"/>
      <c r="GX1586"/>
      <c r="GY1586"/>
      <c r="GZ1586"/>
      <c r="HA1586"/>
      <c r="HB1586"/>
      <c r="HC1586"/>
      <c r="HD1586"/>
      <c r="HE1586"/>
      <c r="HF1586"/>
      <c r="HG1586"/>
      <c r="HH1586"/>
      <c r="HI1586"/>
      <c r="HJ1586"/>
      <c r="HK1586"/>
      <c r="HL1586"/>
      <c r="HM1586"/>
      <c r="HN1586"/>
      <c r="HO1586"/>
      <c r="HP1586"/>
      <c r="HQ1586"/>
      <c r="HR1586"/>
      <c r="HS1586"/>
      <c r="HT1586"/>
      <c r="HU1586"/>
      <c r="HV1586"/>
      <c r="HW1586"/>
      <c r="HX1586"/>
      <c r="HY1586"/>
      <c r="HZ1586"/>
      <c r="IA1586"/>
      <c r="IB1586"/>
    </row>
    <row r="1587" spans="1:236" ht="12.75" customHeight="1" x14ac:dyDescent="0.25">
      <c r="A1587" s="10">
        <v>8</v>
      </c>
      <c r="B1587" s="10">
        <v>1493</v>
      </c>
      <c r="C1587" s="19">
        <v>1584</v>
      </c>
      <c r="D1587" s="1"/>
      <c r="E1587" s="99">
        <v>48</v>
      </c>
      <c r="F1587" s="99">
        <v>50</v>
      </c>
      <c r="G1587" s="99">
        <v>50</v>
      </c>
      <c r="H1587" s="99">
        <f t="shared" si="96"/>
        <v>50</v>
      </c>
      <c r="I1587" s="5">
        <v>3</v>
      </c>
      <c r="J1587" s="110">
        <v>2</v>
      </c>
      <c r="K1587" s="138"/>
      <c r="L1587" s="138"/>
      <c r="M1587" s="138"/>
      <c r="N1587" s="138"/>
      <c r="O1587" s="138"/>
      <c r="P1587" s="138"/>
      <c r="Q1587" s="138"/>
      <c r="R1587" s="18">
        <f t="shared" si="97"/>
        <v>2500</v>
      </c>
      <c r="S1587" s="10">
        <f t="shared" si="98"/>
        <v>1.9634954084936209E-3</v>
      </c>
      <c r="T1587"/>
      <c r="U1587"/>
      <c r="V1587"/>
      <c r="W1587"/>
      <c r="X1587"/>
      <c r="Y1587"/>
      <c r="Z1587"/>
      <c r="AA1587"/>
      <c r="AB1587"/>
      <c r="AC1587"/>
      <c r="AD1587"/>
      <c r="AE1587"/>
      <c r="AF1587"/>
      <c r="AG1587"/>
      <c r="AH1587"/>
      <c r="AI1587"/>
      <c r="AJ1587"/>
      <c r="AK1587"/>
      <c r="AL1587"/>
      <c r="AM1587"/>
      <c r="AN1587"/>
      <c r="AO1587"/>
      <c r="AP1587"/>
      <c r="AQ1587"/>
      <c r="AR1587"/>
      <c r="AS1587"/>
      <c r="AT1587"/>
      <c r="AU1587"/>
      <c r="AV1587"/>
      <c r="AW1587"/>
      <c r="AX1587"/>
      <c r="AY1587"/>
      <c r="AZ1587"/>
      <c r="BA1587"/>
      <c r="BB1587"/>
      <c r="BC1587"/>
      <c r="BD1587"/>
      <c r="BE1587"/>
      <c r="BF1587"/>
      <c r="BG1587"/>
      <c r="BH1587"/>
      <c r="BI1587"/>
      <c r="BJ1587"/>
      <c r="BK1587"/>
      <c r="BL1587"/>
      <c r="BM1587"/>
      <c r="BN1587"/>
      <c r="BO1587"/>
      <c r="BP1587"/>
      <c r="BQ1587"/>
      <c r="BR1587"/>
      <c r="BS1587"/>
      <c r="BT1587"/>
      <c r="BU1587"/>
      <c r="BV1587"/>
      <c r="BW1587"/>
      <c r="BX1587"/>
      <c r="BY1587"/>
      <c r="BZ1587"/>
      <c r="CA1587"/>
      <c r="CB1587"/>
      <c r="CC1587"/>
      <c r="CD1587"/>
      <c r="CE1587"/>
      <c r="CF1587"/>
      <c r="CG1587"/>
      <c r="CH1587"/>
      <c r="CI1587"/>
      <c r="CJ1587"/>
      <c r="CK1587"/>
      <c r="CL1587"/>
      <c r="CM1587"/>
      <c r="CN1587"/>
      <c r="CO1587"/>
      <c r="CP1587"/>
      <c r="CQ1587"/>
      <c r="CR1587"/>
      <c r="CS1587"/>
      <c r="CT1587"/>
      <c r="CU1587"/>
      <c r="CV1587"/>
      <c r="CW1587"/>
      <c r="CX1587"/>
      <c r="CY1587"/>
      <c r="CZ1587"/>
      <c r="DA1587"/>
      <c r="DB1587"/>
      <c r="DC1587"/>
      <c r="DD1587"/>
      <c r="DE1587"/>
      <c r="DF1587"/>
      <c r="DG1587"/>
      <c r="DH1587"/>
      <c r="DI1587"/>
      <c r="DJ1587"/>
      <c r="DK1587"/>
      <c r="DL1587"/>
      <c r="DM1587"/>
      <c r="DN1587"/>
      <c r="DO1587"/>
      <c r="DP1587"/>
      <c r="DQ1587"/>
      <c r="DR1587"/>
      <c r="DS1587"/>
      <c r="DT1587"/>
      <c r="DU1587"/>
      <c r="DV1587"/>
      <c r="DW1587"/>
      <c r="DX1587"/>
      <c r="DY1587"/>
      <c r="DZ1587"/>
      <c r="EA1587"/>
      <c r="EB1587"/>
      <c r="EC1587"/>
      <c r="ED1587"/>
      <c r="EE1587"/>
      <c r="EF1587"/>
      <c r="EG1587"/>
      <c r="EH1587"/>
      <c r="EI1587"/>
      <c r="EJ1587"/>
      <c r="EK1587"/>
      <c r="EL1587"/>
      <c r="EM1587"/>
      <c r="EN1587"/>
      <c r="EO1587"/>
      <c r="EP1587"/>
      <c r="EQ1587"/>
      <c r="ER1587"/>
      <c r="ES1587"/>
      <c r="ET1587"/>
      <c r="EU1587"/>
      <c r="EV1587"/>
      <c r="EW1587"/>
      <c r="EX1587"/>
      <c r="EY1587"/>
      <c r="EZ1587"/>
      <c r="FA1587"/>
      <c r="FB1587"/>
      <c r="FC1587"/>
      <c r="FD1587"/>
      <c r="FE1587"/>
      <c r="FF1587"/>
      <c r="FG1587"/>
      <c r="FH1587"/>
      <c r="FI1587"/>
      <c r="FJ1587"/>
      <c r="FK1587"/>
      <c r="FL1587"/>
      <c r="FM1587"/>
      <c r="FN1587"/>
      <c r="FO1587"/>
      <c r="FP1587"/>
      <c r="FQ1587"/>
      <c r="FR1587"/>
      <c r="FS1587"/>
      <c r="FT1587"/>
      <c r="FU1587"/>
      <c r="FV1587"/>
      <c r="FW1587"/>
      <c r="FX1587"/>
      <c r="FY1587"/>
      <c r="FZ1587"/>
      <c r="GA1587"/>
      <c r="GB1587"/>
      <c r="GC1587"/>
      <c r="GD1587"/>
      <c r="GE1587"/>
      <c r="GF1587"/>
      <c r="GG1587"/>
      <c r="GH1587"/>
      <c r="GI1587"/>
      <c r="GJ1587"/>
      <c r="GK1587"/>
      <c r="GL1587"/>
      <c r="GM1587"/>
      <c r="GN1587"/>
      <c r="GO1587"/>
      <c r="GP1587"/>
      <c r="GQ1587"/>
      <c r="GR1587"/>
      <c r="GS1587"/>
      <c r="GT1587"/>
      <c r="GU1587"/>
      <c r="GV1587"/>
      <c r="GW1587"/>
      <c r="GX1587"/>
      <c r="GY1587"/>
      <c r="GZ1587"/>
      <c r="HA1587"/>
      <c r="HB1587"/>
      <c r="HC1587"/>
      <c r="HD1587"/>
      <c r="HE1587"/>
      <c r="HF1587"/>
      <c r="HG1587"/>
      <c r="HH1587"/>
      <c r="HI1587"/>
      <c r="HJ1587"/>
      <c r="HK1587"/>
      <c r="HL1587"/>
      <c r="HM1587"/>
      <c r="HN1587"/>
      <c r="HO1587"/>
      <c r="HP1587"/>
      <c r="HQ1587"/>
      <c r="HR1587"/>
      <c r="HS1587"/>
      <c r="HT1587"/>
      <c r="HU1587"/>
      <c r="HV1587"/>
      <c r="HW1587"/>
      <c r="HX1587"/>
      <c r="HY1587"/>
      <c r="HZ1587"/>
      <c r="IA1587"/>
      <c r="IB1587"/>
    </row>
    <row r="1588" spans="1:236" ht="12.75" customHeight="1" x14ac:dyDescent="0.25">
      <c r="A1588" s="10">
        <v>8</v>
      </c>
      <c r="B1588" s="10">
        <v>1494</v>
      </c>
      <c r="C1588" s="10">
        <v>1585</v>
      </c>
      <c r="D1588" s="1"/>
      <c r="E1588" s="99">
        <v>35.5</v>
      </c>
      <c r="F1588" s="99">
        <v>39</v>
      </c>
      <c r="G1588" s="99">
        <v>39</v>
      </c>
      <c r="H1588" s="99">
        <f t="shared" si="96"/>
        <v>39</v>
      </c>
      <c r="I1588" s="5">
        <v>2</v>
      </c>
      <c r="J1588" s="110">
        <v>3</v>
      </c>
      <c r="K1588" s="138"/>
      <c r="L1588" s="138"/>
      <c r="M1588" s="138"/>
      <c r="N1588" s="138"/>
      <c r="O1588" s="138"/>
      <c r="P1588" s="138"/>
      <c r="Q1588" s="138"/>
      <c r="R1588" s="18">
        <f t="shared" si="97"/>
        <v>1521</v>
      </c>
      <c r="S1588" s="10">
        <f t="shared" si="98"/>
        <v>1.1945906065275187E-3</v>
      </c>
      <c r="T1588"/>
      <c r="U1588"/>
      <c r="V1588"/>
      <c r="W1588"/>
      <c r="X1588"/>
      <c r="Y1588"/>
      <c r="Z1588"/>
      <c r="AA1588"/>
      <c r="AB1588"/>
      <c r="AC1588"/>
      <c r="AD1588"/>
      <c r="AE1588"/>
      <c r="AF1588"/>
      <c r="AG1588"/>
      <c r="AH1588"/>
      <c r="AI1588"/>
      <c r="AJ1588"/>
      <c r="AK1588"/>
      <c r="AL1588"/>
      <c r="AM1588"/>
      <c r="AN1588"/>
      <c r="AO1588"/>
      <c r="AP1588"/>
      <c r="AQ1588"/>
      <c r="AR1588"/>
      <c r="AS1588"/>
      <c r="AT1588"/>
      <c r="AU1588"/>
      <c r="AV1588"/>
      <c r="AW1588"/>
      <c r="AX1588"/>
      <c r="AY1588"/>
      <c r="AZ1588"/>
      <c r="BA1588"/>
      <c r="BB1588"/>
      <c r="BC1588"/>
      <c r="BD1588"/>
      <c r="BE1588"/>
      <c r="BF1588"/>
      <c r="BG1588"/>
      <c r="BH1588"/>
      <c r="BI1588"/>
      <c r="BJ1588"/>
      <c r="BK1588"/>
      <c r="BL1588"/>
      <c r="BM1588"/>
      <c r="BN1588"/>
      <c r="BO1588"/>
      <c r="BP1588"/>
      <c r="BQ1588"/>
      <c r="BR1588"/>
      <c r="BS1588"/>
      <c r="BT1588"/>
      <c r="BU1588"/>
      <c r="BV1588"/>
      <c r="BW1588"/>
      <c r="BX1588"/>
      <c r="BY1588"/>
      <c r="BZ1588"/>
      <c r="CA1588"/>
      <c r="CB1588"/>
      <c r="CC1588"/>
      <c r="CD1588"/>
      <c r="CE1588"/>
      <c r="CF1588"/>
      <c r="CG1588"/>
      <c r="CH1588"/>
      <c r="CI1588"/>
      <c r="CJ1588"/>
      <c r="CK1588"/>
      <c r="CL1588"/>
      <c r="CM1588"/>
      <c r="CN1588"/>
      <c r="CO1588"/>
      <c r="CP1588"/>
      <c r="CQ1588"/>
      <c r="CR1588"/>
      <c r="CS1588"/>
      <c r="CT1588"/>
      <c r="CU1588"/>
      <c r="CV1588"/>
      <c r="CW1588"/>
      <c r="CX1588"/>
      <c r="CY1588"/>
      <c r="CZ1588"/>
      <c r="DA1588"/>
      <c r="DB1588"/>
      <c r="DC1588"/>
      <c r="DD1588"/>
      <c r="DE1588"/>
      <c r="DF1588"/>
      <c r="DG1588"/>
      <c r="DH1588"/>
      <c r="DI1588"/>
      <c r="DJ1588"/>
      <c r="DK1588"/>
      <c r="DL1588"/>
      <c r="DM1588"/>
      <c r="DN1588"/>
      <c r="DO1588"/>
      <c r="DP1588"/>
      <c r="DQ1588"/>
      <c r="DR1588"/>
      <c r="DS1588"/>
      <c r="DT1588"/>
      <c r="DU1588"/>
      <c r="DV1588"/>
      <c r="DW1588"/>
      <c r="DX1588"/>
      <c r="DY1588"/>
      <c r="DZ1588"/>
      <c r="EA1588"/>
      <c r="EB1588"/>
      <c r="EC1588"/>
      <c r="ED1588"/>
      <c r="EE1588"/>
      <c r="EF1588"/>
      <c r="EG1588"/>
      <c r="EH1588"/>
      <c r="EI1588"/>
      <c r="EJ1588"/>
      <c r="EK1588"/>
      <c r="EL1588"/>
      <c r="EM1588"/>
      <c r="EN1588"/>
      <c r="EO1588"/>
      <c r="EP1588"/>
      <c r="EQ1588"/>
      <c r="ER1588"/>
      <c r="ES1588"/>
      <c r="ET1588"/>
      <c r="EU1588"/>
      <c r="EV1588"/>
      <c r="EW1588"/>
      <c r="EX1588"/>
      <c r="EY1588"/>
      <c r="EZ1588"/>
      <c r="FA1588"/>
      <c r="FB1588"/>
      <c r="FC1588"/>
      <c r="FD1588"/>
      <c r="FE1588"/>
      <c r="FF1588"/>
      <c r="FG1588"/>
      <c r="FH1588"/>
      <c r="FI1588"/>
      <c r="FJ1588"/>
      <c r="FK1588"/>
      <c r="FL1588"/>
      <c r="FM1588"/>
      <c r="FN1588"/>
      <c r="FO1588"/>
      <c r="FP1588"/>
      <c r="FQ1588"/>
      <c r="FR1588"/>
      <c r="FS1588"/>
      <c r="FT1588"/>
      <c r="FU1588"/>
      <c r="FV1588"/>
      <c r="FW1588"/>
      <c r="FX1588"/>
      <c r="FY1588"/>
      <c r="FZ1588"/>
      <c r="GA1588"/>
      <c r="GB1588"/>
      <c r="GC1588"/>
      <c r="GD1588"/>
      <c r="GE1588"/>
      <c r="GF1588"/>
      <c r="GG1588"/>
      <c r="GH1588"/>
      <c r="GI1588"/>
      <c r="GJ1588"/>
      <c r="GK1588"/>
      <c r="GL1588"/>
      <c r="GM1588"/>
      <c r="GN1588"/>
      <c r="GO1588"/>
      <c r="GP1588"/>
      <c r="GQ1588"/>
      <c r="GR1588"/>
      <c r="GS1588"/>
      <c r="GT1588"/>
      <c r="GU1588"/>
      <c r="GV1588"/>
      <c r="GW1588"/>
      <c r="GX1588"/>
      <c r="GY1588"/>
      <c r="GZ1588"/>
      <c r="HA1588"/>
      <c r="HB1588"/>
      <c r="HC1588"/>
      <c r="HD1588"/>
      <c r="HE1588"/>
      <c r="HF1588"/>
      <c r="HG1588"/>
      <c r="HH1588"/>
      <c r="HI1588"/>
      <c r="HJ1588"/>
      <c r="HK1588"/>
      <c r="HL1588"/>
      <c r="HM1588"/>
      <c r="HN1588"/>
      <c r="HO1588"/>
      <c r="HP1588"/>
      <c r="HQ1588"/>
      <c r="HR1588"/>
      <c r="HS1588"/>
      <c r="HT1588"/>
      <c r="HU1588"/>
      <c r="HV1588"/>
      <c r="HW1588"/>
      <c r="HX1588"/>
      <c r="HY1588"/>
      <c r="HZ1588"/>
      <c r="IA1588"/>
      <c r="IB1588"/>
    </row>
    <row r="1589" spans="1:236" ht="12.75" customHeight="1" x14ac:dyDescent="0.25">
      <c r="A1589" s="10">
        <v>8</v>
      </c>
      <c r="B1589" s="10">
        <v>1495</v>
      </c>
      <c r="C1589" s="19">
        <v>1586</v>
      </c>
      <c r="D1589" s="1"/>
      <c r="E1589" s="99">
        <v>30</v>
      </c>
      <c r="F1589" s="99">
        <v>30</v>
      </c>
      <c r="G1589" s="99">
        <v>29</v>
      </c>
      <c r="H1589" s="99">
        <f t="shared" si="96"/>
        <v>29.5</v>
      </c>
      <c r="I1589" s="5">
        <v>2</v>
      </c>
      <c r="J1589" s="110">
        <v>3</v>
      </c>
      <c r="K1589" s="138"/>
      <c r="L1589" s="138"/>
      <c r="M1589" s="138"/>
      <c r="N1589" s="138"/>
      <c r="O1589" s="138"/>
      <c r="P1589" s="138"/>
      <c r="Q1589" s="138"/>
      <c r="R1589" s="18">
        <f t="shared" si="97"/>
        <v>870.25</v>
      </c>
      <c r="S1589" s="10">
        <f t="shared" si="98"/>
        <v>6.8349275169662937E-4</v>
      </c>
      <c r="T1589"/>
      <c r="U1589"/>
      <c r="V1589"/>
      <c r="W1589"/>
      <c r="X1589"/>
      <c r="Y1589"/>
      <c r="Z1589"/>
      <c r="AA1589"/>
      <c r="AB1589"/>
      <c r="AC1589"/>
      <c r="AD1589"/>
      <c r="AE1589"/>
      <c r="AF1589"/>
      <c r="AG1589"/>
      <c r="AH1589"/>
      <c r="AI1589"/>
      <c r="AJ1589"/>
      <c r="AK1589"/>
      <c r="AL1589"/>
      <c r="AM1589"/>
      <c r="AN1589"/>
      <c r="AO1589"/>
      <c r="AP1589"/>
      <c r="AQ1589"/>
      <c r="AR1589"/>
      <c r="AS1589"/>
      <c r="AT1589"/>
      <c r="AU1589"/>
      <c r="AV1589"/>
      <c r="AW1589"/>
      <c r="AX1589"/>
      <c r="AY1589"/>
      <c r="AZ1589"/>
      <c r="BA1589"/>
      <c r="BB1589"/>
      <c r="BC1589"/>
      <c r="BD1589"/>
      <c r="BE1589"/>
      <c r="BF1589"/>
      <c r="BG1589"/>
      <c r="BH1589"/>
      <c r="BI1589"/>
      <c r="BJ1589"/>
      <c r="BK1589"/>
      <c r="BL1589"/>
      <c r="BM1589"/>
      <c r="BN1589"/>
      <c r="BO1589"/>
      <c r="BP1589"/>
      <c r="BQ1589"/>
      <c r="BR1589"/>
      <c r="BS1589"/>
      <c r="BT1589"/>
      <c r="BU1589"/>
      <c r="BV1589"/>
      <c r="BW1589"/>
      <c r="BX1589"/>
      <c r="BY1589"/>
      <c r="BZ1589"/>
      <c r="CA1589"/>
      <c r="CB1589"/>
      <c r="CC1589"/>
      <c r="CD1589"/>
      <c r="CE1589"/>
      <c r="CF1589"/>
      <c r="CG1589"/>
      <c r="CH1589"/>
      <c r="CI1589"/>
      <c r="CJ1589"/>
      <c r="CK1589"/>
      <c r="CL1589"/>
      <c r="CM1589"/>
      <c r="CN1589"/>
      <c r="CO1589"/>
      <c r="CP1589"/>
      <c r="CQ1589"/>
      <c r="CR1589"/>
      <c r="CS1589"/>
      <c r="CT1589"/>
      <c r="CU1589"/>
      <c r="CV1589"/>
      <c r="CW1589"/>
      <c r="CX1589"/>
      <c r="CY1589"/>
      <c r="CZ1589"/>
      <c r="DA1589"/>
      <c r="DB1589"/>
      <c r="DC1589"/>
      <c r="DD1589"/>
      <c r="DE1589"/>
      <c r="DF1589"/>
      <c r="DG1589"/>
      <c r="DH1589"/>
      <c r="DI1589"/>
      <c r="DJ1589"/>
      <c r="DK1589"/>
      <c r="DL1589"/>
      <c r="DM1589"/>
      <c r="DN1589"/>
      <c r="DO1589"/>
      <c r="DP1589"/>
      <c r="DQ1589"/>
      <c r="DR1589"/>
      <c r="DS1589"/>
      <c r="DT1589"/>
      <c r="DU1589"/>
      <c r="DV1589"/>
      <c r="DW1589"/>
      <c r="DX1589"/>
      <c r="DY1589"/>
      <c r="DZ1589"/>
      <c r="EA1589"/>
      <c r="EB1589"/>
      <c r="EC1589"/>
      <c r="ED1589"/>
      <c r="EE1589"/>
      <c r="EF1589"/>
      <c r="EG1589"/>
      <c r="EH1589"/>
      <c r="EI1589"/>
      <c r="EJ1589"/>
      <c r="EK1589"/>
      <c r="EL1589"/>
      <c r="EM1589"/>
      <c r="EN1589"/>
      <c r="EO1589"/>
      <c r="EP1589"/>
      <c r="EQ1589"/>
      <c r="ER1589"/>
      <c r="ES1589"/>
      <c r="ET1589"/>
      <c r="EU1589"/>
      <c r="EV1589"/>
      <c r="EW1589"/>
      <c r="EX1589"/>
      <c r="EY1589"/>
      <c r="EZ1589"/>
      <c r="FA1589"/>
      <c r="FB1589"/>
      <c r="FC1589"/>
      <c r="FD1589"/>
      <c r="FE1589"/>
      <c r="FF1589"/>
      <c r="FG1589"/>
      <c r="FH1589"/>
      <c r="FI1589"/>
      <c r="FJ1589"/>
      <c r="FK1589"/>
      <c r="FL1589"/>
      <c r="FM1589"/>
      <c r="FN1589"/>
      <c r="FO1589"/>
      <c r="FP1589"/>
      <c r="FQ1589"/>
      <c r="FR1589"/>
      <c r="FS1589"/>
      <c r="FT1589"/>
      <c r="FU1589"/>
      <c r="FV1589"/>
      <c r="FW1589"/>
      <c r="FX1589"/>
      <c r="FY1589"/>
      <c r="FZ1589"/>
      <c r="GA1589"/>
      <c r="GB1589"/>
      <c r="GC1589"/>
      <c r="GD1589"/>
      <c r="GE1589"/>
      <c r="GF1589"/>
      <c r="GG1589"/>
      <c r="GH1589"/>
      <c r="GI1589"/>
      <c r="GJ1589"/>
      <c r="GK1589"/>
      <c r="GL1589"/>
      <c r="GM1589"/>
      <c r="GN1589"/>
      <c r="GO1589"/>
      <c r="GP1589"/>
      <c r="GQ1589"/>
      <c r="GR1589"/>
      <c r="GS1589"/>
      <c r="GT1589"/>
      <c r="GU1589"/>
      <c r="GV1589"/>
      <c r="GW1589"/>
      <c r="GX1589"/>
      <c r="GY1589"/>
      <c r="GZ1589"/>
      <c r="HA1589"/>
      <c r="HB1589"/>
      <c r="HC1589"/>
      <c r="HD1589"/>
      <c r="HE1589"/>
      <c r="HF1589"/>
      <c r="HG1589"/>
      <c r="HH1589"/>
      <c r="HI1589"/>
      <c r="HJ1589"/>
      <c r="HK1589"/>
      <c r="HL1589"/>
      <c r="HM1589"/>
      <c r="HN1589"/>
      <c r="HO1589"/>
      <c r="HP1589"/>
      <c r="HQ1589"/>
      <c r="HR1589"/>
      <c r="HS1589"/>
      <c r="HT1589"/>
      <c r="HU1589"/>
      <c r="HV1589"/>
      <c r="HW1589"/>
      <c r="HX1589"/>
      <c r="HY1589"/>
      <c r="HZ1589"/>
      <c r="IA1589"/>
      <c r="IB1589"/>
    </row>
    <row r="1590" spans="1:236" ht="12.75" customHeight="1" x14ac:dyDescent="0.25">
      <c r="A1590" s="10">
        <v>8</v>
      </c>
      <c r="B1590" s="10">
        <v>1496</v>
      </c>
      <c r="C1590" s="10">
        <v>1587</v>
      </c>
      <c r="D1590" s="1"/>
      <c r="E1590" s="99">
        <v>18.5</v>
      </c>
      <c r="F1590" s="99">
        <v>27</v>
      </c>
      <c r="G1590" s="99">
        <v>26</v>
      </c>
      <c r="H1590" s="99">
        <f t="shared" si="96"/>
        <v>26.5</v>
      </c>
      <c r="I1590" s="5">
        <v>2</v>
      </c>
      <c r="J1590" s="110">
        <v>3</v>
      </c>
      <c r="K1590" s="138"/>
      <c r="L1590" s="138"/>
      <c r="M1590" s="138"/>
      <c r="N1590" s="138"/>
      <c r="O1590" s="138"/>
      <c r="P1590" s="138"/>
      <c r="Q1590" s="138"/>
      <c r="R1590" s="18">
        <f t="shared" si="97"/>
        <v>702.25</v>
      </c>
      <c r="S1590" s="10">
        <f t="shared" si="98"/>
        <v>5.5154586024585813E-4</v>
      </c>
      <c r="T1590"/>
      <c r="U1590"/>
      <c r="V1590"/>
      <c r="W1590"/>
      <c r="X1590"/>
      <c r="Y1590"/>
      <c r="Z1590"/>
      <c r="AA1590"/>
      <c r="AB1590"/>
      <c r="AC1590"/>
      <c r="AD1590"/>
      <c r="AE1590"/>
      <c r="AF1590"/>
      <c r="AG1590"/>
      <c r="AH1590"/>
      <c r="AI1590"/>
      <c r="AJ1590"/>
      <c r="AK1590"/>
      <c r="AL1590"/>
      <c r="AM1590"/>
      <c r="AN1590"/>
      <c r="AO1590"/>
      <c r="AP1590"/>
      <c r="AQ1590"/>
      <c r="AR1590"/>
      <c r="AS1590"/>
      <c r="AT1590"/>
      <c r="AU1590"/>
      <c r="AV1590"/>
      <c r="AW1590"/>
      <c r="AX1590"/>
      <c r="AY1590"/>
      <c r="AZ1590"/>
      <c r="BA1590"/>
      <c r="BB1590"/>
      <c r="BC1590"/>
      <c r="BD1590"/>
      <c r="BE1590"/>
      <c r="BF1590"/>
      <c r="BG1590"/>
      <c r="BH1590"/>
      <c r="BI1590"/>
      <c r="BJ1590"/>
      <c r="BK1590"/>
      <c r="BL1590"/>
      <c r="BM1590"/>
      <c r="BN1590"/>
      <c r="BO1590"/>
      <c r="BP1590"/>
      <c r="BQ1590"/>
      <c r="BR1590"/>
      <c r="BS1590"/>
      <c r="BT1590"/>
      <c r="BU1590"/>
      <c r="BV1590"/>
      <c r="BW1590"/>
      <c r="BX1590"/>
      <c r="BY1590"/>
      <c r="BZ1590"/>
      <c r="CA1590"/>
      <c r="CB1590"/>
      <c r="CC1590"/>
      <c r="CD1590"/>
      <c r="CE1590"/>
      <c r="CF1590"/>
      <c r="CG1590"/>
      <c r="CH1590"/>
      <c r="CI1590"/>
      <c r="CJ1590"/>
      <c r="CK1590"/>
      <c r="CL1590"/>
      <c r="CM1590"/>
      <c r="CN1590"/>
      <c r="CO1590"/>
      <c r="CP1590"/>
      <c r="CQ1590"/>
      <c r="CR1590"/>
      <c r="CS1590"/>
      <c r="CT1590"/>
      <c r="CU1590"/>
      <c r="CV1590"/>
      <c r="CW1590"/>
      <c r="CX1590"/>
      <c r="CY1590"/>
      <c r="CZ1590"/>
      <c r="DA1590"/>
      <c r="DB1590"/>
      <c r="DC1590"/>
      <c r="DD1590"/>
      <c r="DE1590"/>
      <c r="DF1590"/>
      <c r="DG1590"/>
      <c r="DH1590"/>
      <c r="DI1590"/>
      <c r="DJ1590"/>
      <c r="DK1590"/>
      <c r="DL1590"/>
      <c r="DM1590"/>
      <c r="DN1590"/>
      <c r="DO1590"/>
      <c r="DP1590"/>
      <c r="DQ1590"/>
      <c r="DR1590"/>
      <c r="DS1590"/>
      <c r="DT1590"/>
      <c r="DU1590"/>
      <c r="DV1590"/>
      <c r="DW1590"/>
      <c r="DX1590"/>
      <c r="DY1590"/>
      <c r="DZ1590"/>
      <c r="EA1590"/>
      <c r="EB1590"/>
      <c r="EC1590"/>
      <c r="ED1590"/>
      <c r="EE1590"/>
      <c r="EF1590"/>
      <c r="EG1590"/>
      <c r="EH1590"/>
      <c r="EI1590"/>
      <c r="EJ1590"/>
      <c r="EK1590"/>
      <c r="EL1590"/>
      <c r="EM1590"/>
      <c r="EN1590"/>
      <c r="EO1590"/>
      <c r="EP1590"/>
      <c r="EQ1590"/>
      <c r="ER1590"/>
      <c r="ES1590"/>
      <c r="ET1590"/>
      <c r="EU1590"/>
      <c r="EV1590"/>
      <c r="EW1590"/>
      <c r="EX1590"/>
      <c r="EY1590"/>
      <c r="EZ1590"/>
      <c r="FA1590"/>
      <c r="FB1590"/>
      <c r="FC1590"/>
      <c r="FD1590"/>
      <c r="FE1590"/>
      <c r="FF1590"/>
      <c r="FG1590"/>
      <c r="FH1590"/>
      <c r="FI1590"/>
      <c r="FJ1590"/>
      <c r="FK1590"/>
      <c r="FL1590"/>
      <c r="FM1590"/>
      <c r="FN1590"/>
      <c r="FO1590"/>
      <c r="FP1590"/>
      <c r="FQ1590"/>
      <c r="FR1590"/>
      <c r="FS1590"/>
      <c r="FT1590"/>
      <c r="FU1590"/>
      <c r="FV1590"/>
      <c r="FW1590"/>
      <c r="FX1590"/>
      <c r="FY1590"/>
      <c r="FZ1590"/>
      <c r="GA1590"/>
      <c r="GB1590"/>
      <c r="GC1590"/>
      <c r="GD1590"/>
      <c r="GE1590"/>
      <c r="GF1590"/>
      <c r="GG1590"/>
      <c r="GH1590"/>
      <c r="GI1590"/>
      <c r="GJ1590"/>
      <c r="GK1590"/>
      <c r="GL1590"/>
      <c r="GM1590"/>
      <c r="GN1590"/>
      <c r="GO1590"/>
      <c r="GP1590"/>
      <c r="GQ1590"/>
      <c r="GR1590"/>
      <c r="GS1590"/>
      <c r="GT1590"/>
      <c r="GU1590"/>
      <c r="GV1590"/>
      <c r="GW1590"/>
      <c r="GX1590"/>
      <c r="GY1590"/>
      <c r="GZ1590"/>
      <c r="HA1590"/>
      <c r="HB1590"/>
      <c r="HC1590"/>
      <c r="HD1590"/>
      <c r="HE1590"/>
      <c r="HF1590"/>
      <c r="HG1590"/>
      <c r="HH1590"/>
      <c r="HI1590"/>
      <c r="HJ1590"/>
      <c r="HK1590"/>
      <c r="HL1590"/>
      <c r="HM1590"/>
      <c r="HN1590"/>
      <c r="HO1590"/>
      <c r="HP1590"/>
      <c r="HQ1590"/>
      <c r="HR1590"/>
      <c r="HS1590"/>
      <c r="HT1590"/>
      <c r="HU1590"/>
      <c r="HV1590"/>
      <c r="HW1590"/>
      <c r="HX1590"/>
      <c r="HY1590"/>
      <c r="HZ1590"/>
      <c r="IA1590"/>
      <c r="IB1590"/>
    </row>
    <row r="1591" spans="1:236" ht="12.75" customHeight="1" x14ac:dyDescent="0.25">
      <c r="A1591" s="238">
        <v>8</v>
      </c>
      <c r="B1591" s="238">
        <v>1497</v>
      </c>
      <c r="C1591" s="42">
        <v>1588</v>
      </c>
      <c r="D1591" s="25"/>
      <c r="E1591" s="24">
        <v>41</v>
      </c>
      <c r="F1591" s="24">
        <v>40</v>
      </c>
      <c r="G1591" s="24">
        <v>38</v>
      </c>
      <c r="H1591" s="24">
        <f t="shared" si="96"/>
        <v>39</v>
      </c>
      <c r="I1591" s="238">
        <v>4</v>
      </c>
      <c r="J1591" s="116">
        <v>4</v>
      </c>
      <c r="K1591" s="238" t="s">
        <v>130</v>
      </c>
      <c r="L1591" s="141"/>
      <c r="M1591" s="141"/>
      <c r="N1591" s="141"/>
      <c r="O1591" s="141"/>
      <c r="P1591" s="141"/>
      <c r="Q1591" s="141"/>
      <c r="R1591" s="28">
        <v>0</v>
      </c>
      <c r="S1591" s="238">
        <f>(PI()*R1591)/(4*1000000)</f>
        <v>0</v>
      </c>
      <c r="T1591"/>
      <c r="U1591" s="10" t="s">
        <v>278</v>
      </c>
      <c r="V1591"/>
      <c r="W1591"/>
      <c r="X1591"/>
      <c r="Y1591"/>
      <c r="Z1591"/>
      <c r="AA1591"/>
      <c r="AB1591"/>
      <c r="AC1591"/>
      <c r="AD1591"/>
      <c r="AE1591"/>
      <c r="AF1591"/>
      <c r="AG1591"/>
      <c r="AH1591"/>
      <c r="AI1591"/>
      <c r="AJ1591"/>
      <c r="AK1591"/>
      <c r="AL1591"/>
      <c r="AM1591"/>
      <c r="AN1591"/>
      <c r="AO1591"/>
      <c r="AP1591"/>
      <c r="AQ1591"/>
      <c r="AR1591"/>
      <c r="AS1591"/>
      <c r="AT1591"/>
      <c r="AU1591"/>
      <c r="AV1591"/>
      <c r="AW1591"/>
      <c r="AX1591"/>
      <c r="AY1591"/>
      <c r="AZ1591"/>
      <c r="BA1591"/>
      <c r="BB1591"/>
      <c r="BC1591"/>
      <c r="BD1591"/>
      <c r="BE1591"/>
      <c r="BF1591"/>
      <c r="BG1591"/>
      <c r="BH1591"/>
      <c r="BI1591"/>
      <c r="BJ1591"/>
      <c r="BK1591"/>
      <c r="BL1591"/>
      <c r="BM1591"/>
      <c r="BN1591"/>
      <c r="BO1591"/>
      <c r="BP1591"/>
      <c r="BQ1591"/>
      <c r="BR1591"/>
      <c r="BS1591"/>
      <c r="BT1591"/>
      <c r="BU1591"/>
      <c r="BV1591"/>
      <c r="BW1591"/>
      <c r="BX1591"/>
      <c r="BY1591"/>
      <c r="BZ1591"/>
      <c r="CA1591"/>
      <c r="CB1591"/>
      <c r="CC1591"/>
      <c r="CD1591"/>
      <c r="CE1591"/>
      <c r="CF1591"/>
      <c r="CG1591"/>
      <c r="CH1591"/>
      <c r="CI1591"/>
      <c r="CJ1591"/>
      <c r="CK1591"/>
      <c r="CL1591"/>
      <c r="CM1591"/>
      <c r="CN1591"/>
      <c r="CO1591"/>
      <c r="CP1591"/>
      <c r="CQ1591"/>
      <c r="CR1591"/>
      <c r="CS1591"/>
      <c r="CT1591"/>
      <c r="CU1591"/>
      <c r="CV1591"/>
      <c r="CW1591"/>
      <c r="CX1591"/>
      <c r="CY1591"/>
      <c r="CZ1591"/>
      <c r="DA1591"/>
      <c r="DB1591"/>
      <c r="DC1591"/>
      <c r="DD1591"/>
      <c r="DE1591"/>
      <c r="DF1591"/>
      <c r="DG1591"/>
      <c r="DH1591"/>
      <c r="DI1591"/>
      <c r="DJ1591"/>
      <c r="DK1591"/>
      <c r="DL1591"/>
      <c r="DM1591"/>
      <c r="DN1591"/>
      <c r="DO1591"/>
      <c r="DP1591"/>
      <c r="DQ1591"/>
      <c r="DR1591"/>
      <c r="DS1591"/>
      <c r="DT1591"/>
      <c r="DU1591"/>
      <c r="DV1591"/>
      <c r="DW1591"/>
      <c r="DX1591"/>
      <c r="DY1591"/>
      <c r="DZ1591"/>
      <c r="EA1591"/>
      <c r="EB1591"/>
      <c r="EC1591"/>
      <c r="ED1591"/>
      <c r="EE1591"/>
      <c r="EF1591"/>
      <c r="EG1591"/>
      <c r="EH1591"/>
      <c r="EI1591"/>
      <c r="EJ1591"/>
      <c r="EK1591"/>
      <c r="EL1591"/>
      <c r="EM1591"/>
      <c r="EN1591"/>
      <c r="EO1591"/>
      <c r="EP1591"/>
      <c r="EQ1591"/>
      <c r="ER1591"/>
      <c r="ES1591"/>
      <c r="ET1591"/>
      <c r="EU1591"/>
      <c r="EV1591"/>
      <c r="EW1591"/>
      <c r="EX1591"/>
      <c r="EY1591"/>
      <c r="EZ1591"/>
      <c r="FA1591"/>
      <c r="FB1591"/>
      <c r="FC1591"/>
      <c r="FD1591"/>
      <c r="FE1591"/>
      <c r="FF1591"/>
      <c r="FG1591"/>
      <c r="FH1591"/>
      <c r="FI1591"/>
      <c r="FJ1591"/>
      <c r="FK1591"/>
      <c r="FL1591"/>
      <c r="FM1591"/>
      <c r="FN1591"/>
      <c r="FO1591"/>
      <c r="FP1591"/>
      <c r="FQ1591"/>
      <c r="FR1591"/>
      <c r="FS1591"/>
      <c r="FT1591"/>
      <c r="FU1591"/>
      <c r="FV1591"/>
      <c r="FW1591"/>
      <c r="FX1591"/>
      <c r="FY1591"/>
      <c r="FZ1591"/>
      <c r="GA1591"/>
      <c r="GB1591"/>
      <c r="GC1591"/>
      <c r="GD1591"/>
      <c r="GE1591"/>
      <c r="GF1591"/>
      <c r="GG1591"/>
      <c r="GH1591"/>
      <c r="GI1591"/>
      <c r="GJ1591"/>
      <c r="GK1591"/>
      <c r="GL1591"/>
      <c r="GM1591"/>
      <c r="GN1591"/>
      <c r="GO1591"/>
      <c r="GP1591"/>
      <c r="GQ1591"/>
      <c r="GR1591"/>
      <c r="GS1591"/>
      <c r="GT1591"/>
      <c r="GU1591"/>
      <c r="GV1591"/>
      <c r="GW1591"/>
      <c r="GX1591"/>
      <c r="GY1591"/>
      <c r="GZ1591"/>
      <c r="HA1591"/>
      <c r="HB1591"/>
      <c r="HC1591"/>
      <c r="HD1591"/>
      <c r="HE1591"/>
      <c r="HF1591"/>
      <c r="HG1591"/>
      <c r="HH1591"/>
      <c r="HI1591"/>
      <c r="HJ1591"/>
      <c r="HK1591"/>
      <c r="HL1591"/>
      <c r="HM1591"/>
      <c r="HN1591"/>
      <c r="HO1591"/>
      <c r="HP1591"/>
      <c r="HQ1591"/>
      <c r="HR1591"/>
      <c r="HS1591"/>
      <c r="HT1591"/>
      <c r="HU1591"/>
      <c r="HV1591"/>
      <c r="HW1591"/>
      <c r="HX1591"/>
      <c r="HY1591"/>
      <c r="HZ1591"/>
      <c r="IA1591"/>
      <c r="IB1591"/>
    </row>
    <row r="1592" spans="1:236" ht="12.75" customHeight="1" x14ac:dyDescent="0.25">
      <c r="A1592" s="10">
        <v>8</v>
      </c>
      <c r="B1592" s="10">
        <v>1498</v>
      </c>
      <c r="C1592" s="10">
        <v>1589</v>
      </c>
      <c r="D1592" s="1"/>
      <c r="E1592" s="99">
        <v>71</v>
      </c>
      <c r="F1592" s="99">
        <v>75</v>
      </c>
      <c r="G1592" s="99">
        <v>61</v>
      </c>
      <c r="H1592" s="99">
        <f t="shared" si="96"/>
        <v>68</v>
      </c>
      <c r="I1592" s="5">
        <v>3</v>
      </c>
      <c r="J1592" s="110">
        <v>3</v>
      </c>
      <c r="K1592" s="138"/>
      <c r="L1592" s="138"/>
      <c r="M1592" s="138"/>
      <c r="N1592" s="138"/>
      <c r="O1592" s="138"/>
      <c r="P1592" s="138"/>
      <c r="Q1592" s="138"/>
      <c r="R1592" s="18">
        <f t="shared" si="97"/>
        <v>4624</v>
      </c>
      <c r="S1592" s="10">
        <f t="shared" si="98"/>
        <v>3.631681107549801E-3</v>
      </c>
      <c r="T1592"/>
      <c r="U1592"/>
      <c r="V1592"/>
      <c r="W1592"/>
      <c r="X1592"/>
      <c r="Y1592"/>
      <c r="Z1592"/>
      <c r="AA1592"/>
      <c r="AB1592"/>
      <c r="AC1592"/>
      <c r="AD1592"/>
      <c r="AE1592"/>
      <c r="AF1592"/>
      <c r="AG1592"/>
      <c r="AH1592"/>
      <c r="AI1592"/>
      <c r="AJ1592"/>
      <c r="AK1592"/>
      <c r="AL1592"/>
      <c r="AM1592"/>
      <c r="AN1592"/>
      <c r="AO1592"/>
      <c r="AP1592"/>
      <c r="AQ1592"/>
      <c r="AR1592"/>
      <c r="AS1592"/>
      <c r="AT1592"/>
      <c r="AU1592"/>
      <c r="AV1592"/>
      <c r="AW1592"/>
      <c r="AX1592"/>
      <c r="AY1592"/>
      <c r="AZ1592"/>
      <c r="BA1592"/>
      <c r="BB1592"/>
      <c r="BC1592"/>
      <c r="BD1592"/>
      <c r="BE1592"/>
      <c r="BF1592"/>
      <c r="BG1592"/>
      <c r="BH1592"/>
      <c r="BI1592"/>
      <c r="BJ1592"/>
      <c r="BK1592"/>
      <c r="BL1592"/>
      <c r="BM1592"/>
      <c r="BN1592"/>
      <c r="BO1592"/>
      <c r="BP1592"/>
      <c r="BQ1592"/>
      <c r="BR1592"/>
      <c r="BS1592"/>
      <c r="BT1592"/>
      <c r="BU1592"/>
      <c r="BV1592"/>
      <c r="BW1592"/>
      <c r="BX1592"/>
      <c r="BY1592"/>
      <c r="BZ1592"/>
      <c r="CA1592"/>
      <c r="CB1592"/>
      <c r="CC1592"/>
      <c r="CD1592"/>
      <c r="CE1592"/>
      <c r="CF1592"/>
      <c r="CG1592"/>
      <c r="CH1592"/>
      <c r="CI1592"/>
      <c r="CJ1592"/>
      <c r="CK1592"/>
      <c r="CL1592"/>
      <c r="CM1592"/>
      <c r="CN1592"/>
      <c r="CO1592"/>
      <c r="CP1592"/>
      <c r="CQ1592"/>
      <c r="CR1592"/>
      <c r="CS1592"/>
      <c r="CT1592"/>
      <c r="CU1592"/>
      <c r="CV1592"/>
      <c r="CW1592"/>
      <c r="CX1592"/>
      <c r="CY1592"/>
      <c r="CZ1592"/>
      <c r="DA1592"/>
      <c r="DB1592"/>
      <c r="DC1592"/>
      <c r="DD1592"/>
      <c r="DE1592"/>
      <c r="DF1592"/>
      <c r="DG1592"/>
      <c r="DH1592"/>
      <c r="DI1592"/>
      <c r="DJ1592"/>
      <c r="DK1592"/>
      <c r="DL1592"/>
      <c r="DM1592"/>
      <c r="DN1592"/>
      <c r="DO1592"/>
      <c r="DP1592"/>
      <c r="DQ1592"/>
      <c r="DR1592"/>
      <c r="DS1592"/>
      <c r="DT1592"/>
      <c r="DU1592"/>
      <c r="DV1592"/>
      <c r="DW1592"/>
      <c r="DX1592"/>
      <c r="DY1592"/>
      <c r="DZ1592"/>
      <c r="EA1592"/>
      <c r="EB1592"/>
      <c r="EC1592"/>
      <c r="ED1592"/>
      <c r="EE1592"/>
      <c r="EF1592"/>
      <c r="EG1592"/>
      <c r="EH1592"/>
      <c r="EI1592"/>
      <c r="EJ1592"/>
      <c r="EK1592"/>
      <c r="EL1592"/>
      <c r="EM1592"/>
      <c r="EN1592"/>
      <c r="EO1592"/>
      <c r="EP1592"/>
      <c r="EQ1592"/>
      <c r="ER1592"/>
      <c r="ES1592"/>
      <c r="ET1592"/>
      <c r="EU1592"/>
      <c r="EV1592"/>
      <c r="EW1592"/>
      <c r="EX1592"/>
      <c r="EY1592"/>
      <c r="EZ1592"/>
      <c r="FA1592"/>
      <c r="FB1592"/>
      <c r="FC1592"/>
      <c r="FD1592"/>
      <c r="FE1592"/>
      <c r="FF1592"/>
      <c r="FG1592"/>
      <c r="FH1592"/>
      <c r="FI1592"/>
      <c r="FJ1592"/>
      <c r="FK1592"/>
      <c r="FL1592"/>
      <c r="FM1592"/>
      <c r="FN1592"/>
      <c r="FO1592"/>
      <c r="FP1592"/>
      <c r="FQ1592"/>
      <c r="FR1592"/>
      <c r="FS1592"/>
      <c r="FT1592"/>
      <c r="FU1592"/>
      <c r="FV1592"/>
      <c r="FW1592"/>
      <c r="FX1592"/>
      <c r="FY1592"/>
      <c r="FZ1592"/>
      <c r="GA1592"/>
      <c r="GB1592"/>
      <c r="GC1592"/>
      <c r="GD1592"/>
      <c r="GE1592"/>
      <c r="GF1592"/>
      <c r="GG1592"/>
      <c r="GH1592"/>
      <c r="GI1592"/>
      <c r="GJ1592"/>
      <c r="GK1592"/>
      <c r="GL1592"/>
      <c r="GM1592"/>
      <c r="GN1592"/>
      <c r="GO1592"/>
      <c r="GP1592"/>
      <c r="GQ1592"/>
      <c r="GR1592"/>
      <c r="GS1592"/>
      <c r="GT1592"/>
      <c r="GU1592"/>
      <c r="GV1592"/>
      <c r="GW1592"/>
      <c r="GX1592"/>
      <c r="GY1592"/>
      <c r="GZ1592"/>
      <c r="HA1592"/>
      <c r="HB1592"/>
      <c r="HC1592"/>
      <c r="HD1592"/>
      <c r="HE1592"/>
      <c r="HF1592"/>
      <c r="HG1592"/>
      <c r="HH1592"/>
      <c r="HI1592"/>
      <c r="HJ1592"/>
      <c r="HK1592"/>
      <c r="HL1592"/>
      <c r="HM1592"/>
      <c r="HN1592"/>
      <c r="HO1592"/>
      <c r="HP1592"/>
      <c r="HQ1592"/>
      <c r="HR1592"/>
      <c r="HS1592"/>
      <c r="HT1592"/>
      <c r="HU1592"/>
      <c r="HV1592"/>
      <c r="HW1592"/>
      <c r="HX1592"/>
      <c r="HY1592"/>
      <c r="HZ1592"/>
      <c r="IA1592"/>
      <c r="IB1592"/>
    </row>
    <row r="1593" spans="1:236" ht="12.75" customHeight="1" x14ac:dyDescent="0.25">
      <c r="A1593" s="10">
        <v>8</v>
      </c>
      <c r="B1593" s="10">
        <v>1499</v>
      </c>
      <c r="C1593" s="19">
        <v>1590</v>
      </c>
      <c r="D1593" s="1"/>
      <c r="E1593" s="99">
        <v>57.5</v>
      </c>
      <c r="F1593" s="99">
        <v>63</v>
      </c>
      <c r="G1593" s="99">
        <v>59</v>
      </c>
      <c r="H1593" s="99">
        <f t="shared" si="96"/>
        <v>61</v>
      </c>
      <c r="I1593" s="5">
        <v>2</v>
      </c>
      <c r="J1593" s="110">
        <v>2</v>
      </c>
      <c r="K1593" s="138"/>
      <c r="L1593" s="138"/>
      <c r="M1593" s="138"/>
      <c r="N1593" s="138"/>
      <c r="O1593" s="138"/>
      <c r="P1593" s="138"/>
      <c r="Q1593" s="138"/>
      <c r="R1593" s="18">
        <f t="shared" si="97"/>
        <v>3721</v>
      </c>
      <c r="S1593" s="10">
        <f t="shared" si="98"/>
        <v>2.9224665660019049E-3</v>
      </c>
      <c r="T1593"/>
      <c r="U1593"/>
      <c r="V1593"/>
      <c r="W1593"/>
      <c r="X1593"/>
      <c r="Y1593"/>
      <c r="Z1593"/>
      <c r="AA1593"/>
      <c r="AB1593"/>
      <c r="AC1593"/>
      <c r="AD1593"/>
      <c r="AE1593"/>
      <c r="AF1593"/>
      <c r="AG1593"/>
      <c r="AH1593"/>
      <c r="AI1593"/>
      <c r="AJ1593"/>
      <c r="AK1593"/>
      <c r="AL1593"/>
      <c r="AM1593"/>
      <c r="AN1593"/>
      <c r="AO1593"/>
      <c r="AP1593"/>
      <c r="AQ1593"/>
      <c r="AR1593"/>
      <c r="AS1593"/>
      <c r="AT1593"/>
      <c r="AU1593"/>
      <c r="AV1593"/>
      <c r="AW1593"/>
      <c r="AX1593"/>
      <c r="AY1593"/>
      <c r="AZ1593"/>
      <c r="BA1593"/>
      <c r="BB1593"/>
      <c r="BC1593"/>
      <c r="BD1593"/>
      <c r="BE1593"/>
      <c r="BF1593"/>
      <c r="BG1593"/>
      <c r="BH1593"/>
      <c r="BI1593"/>
      <c r="BJ1593"/>
      <c r="BK1593"/>
      <c r="BL1593"/>
      <c r="BM1593"/>
      <c r="BN1593"/>
      <c r="BO1593"/>
      <c r="BP1593"/>
      <c r="BQ1593"/>
      <c r="BR1593"/>
      <c r="BS1593"/>
      <c r="BT1593"/>
      <c r="BU1593"/>
      <c r="BV1593"/>
      <c r="BW1593"/>
      <c r="BX1593"/>
      <c r="BY1593"/>
      <c r="BZ1593"/>
      <c r="CA1593"/>
      <c r="CB1593"/>
      <c r="CC1593"/>
      <c r="CD1593"/>
      <c r="CE1593"/>
      <c r="CF1593"/>
      <c r="CG1593"/>
      <c r="CH1593"/>
      <c r="CI1593"/>
      <c r="CJ1593"/>
      <c r="CK1593"/>
      <c r="CL1593"/>
      <c r="CM1593"/>
      <c r="CN1593"/>
      <c r="CO1593"/>
      <c r="CP1593"/>
      <c r="CQ1593"/>
      <c r="CR1593"/>
      <c r="CS1593"/>
      <c r="CT1593"/>
      <c r="CU1593"/>
      <c r="CV1593"/>
      <c r="CW1593"/>
      <c r="CX1593"/>
      <c r="CY1593"/>
      <c r="CZ1593"/>
      <c r="DA1593"/>
      <c r="DB1593"/>
      <c r="DC1593"/>
      <c r="DD1593"/>
      <c r="DE1593"/>
      <c r="DF1593"/>
      <c r="DG1593"/>
      <c r="DH1593"/>
      <c r="DI1593"/>
      <c r="DJ1593"/>
      <c r="DK1593"/>
      <c r="DL1593"/>
      <c r="DM1593"/>
      <c r="DN1593"/>
      <c r="DO1593"/>
      <c r="DP1593"/>
      <c r="DQ1593"/>
      <c r="DR1593"/>
      <c r="DS1593"/>
      <c r="DT1593"/>
      <c r="DU1593"/>
      <c r="DV1593"/>
      <c r="DW1593"/>
      <c r="DX1593"/>
      <c r="DY1593"/>
      <c r="DZ1593"/>
      <c r="EA1593"/>
      <c r="EB1593"/>
      <c r="EC1593"/>
      <c r="ED1593"/>
      <c r="EE1593"/>
      <c r="EF1593"/>
      <c r="EG1593"/>
      <c r="EH1593"/>
      <c r="EI1593"/>
      <c r="EJ1593"/>
      <c r="EK1593"/>
      <c r="EL1593"/>
      <c r="EM1593"/>
      <c r="EN1593"/>
      <c r="EO1593"/>
      <c r="EP1593"/>
      <c r="EQ1593"/>
      <c r="ER1593"/>
      <c r="ES1593"/>
      <c r="ET1593"/>
      <c r="EU1593"/>
      <c r="EV1593"/>
      <c r="EW1593"/>
      <c r="EX1593"/>
      <c r="EY1593"/>
      <c r="EZ1593"/>
      <c r="FA1593"/>
      <c r="FB1593"/>
      <c r="FC1593"/>
      <c r="FD1593"/>
      <c r="FE1593"/>
      <c r="FF1593"/>
      <c r="FG1593"/>
      <c r="FH1593"/>
      <c r="FI1593"/>
      <c r="FJ1593"/>
      <c r="FK1593"/>
      <c r="FL1593"/>
      <c r="FM1593"/>
      <c r="FN1593"/>
      <c r="FO1593"/>
      <c r="FP1593"/>
      <c r="FQ1593"/>
      <c r="FR1593"/>
      <c r="FS1593"/>
      <c r="FT1593"/>
      <c r="FU1593"/>
      <c r="FV1593"/>
      <c r="FW1593"/>
      <c r="FX1593"/>
      <c r="FY1593"/>
      <c r="FZ1593"/>
      <c r="GA1593"/>
      <c r="GB1593"/>
      <c r="GC1593"/>
      <c r="GD1593"/>
      <c r="GE1593"/>
      <c r="GF1593"/>
      <c r="GG1593"/>
      <c r="GH1593"/>
      <c r="GI1593"/>
      <c r="GJ1593"/>
      <c r="GK1593"/>
      <c r="GL1593"/>
      <c r="GM1593"/>
      <c r="GN1593"/>
      <c r="GO1593"/>
      <c r="GP1593"/>
      <c r="GQ1593"/>
      <c r="GR1593"/>
      <c r="GS1593"/>
      <c r="GT1593"/>
      <c r="GU1593"/>
      <c r="GV1593"/>
      <c r="GW1593"/>
      <c r="GX1593"/>
      <c r="GY1593"/>
      <c r="GZ1593"/>
      <c r="HA1593"/>
      <c r="HB1593"/>
      <c r="HC1593"/>
      <c r="HD1593"/>
      <c r="HE1593"/>
      <c r="HF1593"/>
      <c r="HG1593"/>
      <c r="HH1593"/>
      <c r="HI1593"/>
      <c r="HJ1593"/>
      <c r="HK1593"/>
      <c r="HL1593"/>
      <c r="HM1593"/>
      <c r="HN1593"/>
      <c r="HO1593"/>
      <c r="HP1593"/>
      <c r="HQ1593"/>
      <c r="HR1593"/>
      <c r="HS1593"/>
      <c r="HT1593"/>
      <c r="HU1593"/>
      <c r="HV1593"/>
      <c r="HW1593"/>
      <c r="HX1593"/>
      <c r="HY1593"/>
      <c r="HZ1593"/>
      <c r="IA1593"/>
      <c r="IB1593"/>
    </row>
    <row r="1594" spans="1:236" ht="12.75" customHeight="1" x14ac:dyDescent="0.25">
      <c r="A1594" s="10">
        <v>8</v>
      </c>
      <c r="B1594" s="10">
        <v>1500</v>
      </c>
      <c r="C1594" s="10">
        <v>1591</v>
      </c>
      <c r="D1594" s="1"/>
      <c r="E1594" s="99">
        <v>34</v>
      </c>
      <c r="F1594" s="99">
        <v>41</v>
      </c>
      <c r="G1594" s="99">
        <v>38</v>
      </c>
      <c r="H1594" s="99">
        <f t="shared" si="96"/>
        <v>39.5</v>
      </c>
      <c r="I1594" s="5">
        <v>2</v>
      </c>
      <c r="J1594" s="110">
        <v>2</v>
      </c>
      <c r="K1594" s="5"/>
      <c r="L1594" s="5"/>
      <c r="M1594" s="5"/>
      <c r="N1594" s="5"/>
      <c r="O1594" s="138"/>
      <c r="P1594" s="138"/>
      <c r="Q1594" s="138"/>
      <c r="R1594" s="18">
        <f t="shared" si="97"/>
        <v>1560.25</v>
      </c>
      <c r="S1594" s="10">
        <f t="shared" si="98"/>
        <v>1.2254174844408688E-3</v>
      </c>
      <c r="T1594"/>
      <c r="U1594"/>
      <c r="V1594"/>
      <c r="W1594"/>
      <c r="X1594"/>
      <c r="Y1594"/>
      <c r="Z1594"/>
      <c r="AA1594"/>
      <c r="AB1594"/>
      <c r="AC1594"/>
      <c r="AD1594"/>
      <c r="AE1594"/>
      <c r="AF1594"/>
      <c r="AG1594"/>
      <c r="AH1594"/>
      <c r="AI1594"/>
      <c r="AJ1594"/>
      <c r="AK1594"/>
      <c r="AL1594"/>
      <c r="AM1594"/>
      <c r="AN1594"/>
      <c r="AO1594"/>
      <c r="AP1594"/>
      <c r="AQ1594"/>
      <c r="AR1594"/>
      <c r="AS1594"/>
      <c r="AT1594"/>
      <c r="AU1594"/>
      <c r="AV1594"/>
      <c r="AW1594"/>
      <c r="AX1594"/>
      <c r="AY1594"/>
      <c r="AZ1594"/>
      <c r="BA1594"/>
      <c r="BB1594"/>
      <c r="BC1594"/>
      <c r="BD1594"/>
      <c r="BE1594"/>
      <c r="BF1594"/>
      <c r="BG1594"/>
      <c r="BH1594"/>
      <c r="BI1594"/>
      <c r="BJ1594"/>
      <c r="BK1594"/>
      <c r="BL1594"/>
      <c r="BM1594"/>
      <c r="BN1594"/>
      <c r="BO1594"/>
      <c r="BP1594"/>
      <c r="BQ1594"/>
      <c r="BR1594"/>
      <c r="BS1594"/>
      <c r="BT1594"/>
      <c r="BU1594"/>
      <c r="BV1594"/>
      <c r="BW1594"/>
      <c r="BX1594"/>
      <c r="BY1594"/>
      <c r="BZ1594"/>
      <c r="CA1594"/>
      <c r="CB1594"/>
      <c r="CC1594"/>
      <c r="CD1594"/>
      <c r="CE1594"/>
      <c r="CF1594"/>
      <c r="CG1594"/>
      <c r="CH1594"/>
      <c r="CI1594"/>
      <c r="CJ1594"/>
      <c r="CK1594"/>
      <c r="CL1594"/>
      <c r="CM1594"/>
      <c r="CN1594"/>
      <c r="CO1594"/>
      <c r="CP1594"/>
      <c r="CQ1594"/>
      <c r="CR1594"/>
      <c r="CS1594"/>
      <c r="CT1594"/>
      <c r="CU1594"/>
      <c r="CV1594"/>
      <c r="CW1594"/>
      <c r="CX1594"/>
      <c r="CY1594"/>
      <c r="CZ1594"/>
      <c r="DA1594"/>
      <c r="DB1594"/>
      <c r="DC1594"/>
      <c r="DD1594"/>
      <c r="DE1594"/>
      <c r="DF1594"/>
      <c r="DG1594"/>
      <c r="DH1594"/>
      <c r="DI1594"/>
      <c r="DJ1594"/>
      <c r="DK1594"/>
      <c r="DL1594"/>
      <c r="DM1594"/>
      <c r="DN1594"/>
      <c r="DO1594"/>
      <c r="DP1594"/>
      <c r="DQ1594"/>
      <c r="DR1594"/>
      <c r="DS1594"/>
      <c r="DT1594"/>
      <c r="DU1594"/>
      <c r="DV1594"/>
      <c r="DW1594"/>
      <c r="DX1594"/>
      <c r="DY1594"/>
      <c r="DZ1594"/>
      <c r="EA1594"/>
      <c r="EB1594"/>
      <c r="EC1594"/>
      <c r="ED1594"/>
      <c r="EE1594"/>
      <c r="EF1594"/>
      <c r="EG1594"/>
      <c r="EH1594"/>
      <c r="EI1594"/>
      <c r="EJ1594"/>
      <c r="EK1594"/>
      <c r="EL1594"/>
      <c r="EM1594"/>
      <c r="EN1594"/>
      <c r="EO1594"/>
      <c r="EP1594"/>
      <c r="EQ1594"/>
      <c r="ER1594"/>
      <c r="ES1594"/>
      <c r="ET1594"/>
      <c r="EU1594"/>
      <c r="EV1594"/>
      <c r="EW1594"/>
      <c r="EX1594"/>
      <c r="EY1594"/>
      <c r="EZ1594"/>
      <c r="FA1594"/>
      <c r="FB1594"/>
      <c r="FC1594"/>
      <c r="FD1594"/>
      <c r="FE1594"/>
      <c r="FF1594"/>
      <c r="FG1594"/>
      <c r="FH1594"/>
      <c r="FI1594"/>
      <c r="FJ1594"/>
      <c r="FK1594"/>
      <c r="FL1594"/>
      <c r="FM1594"/>
      <c r="FN1594"/>
      <c r="FO1594"/>
      <c r="FP1594"/>
      <c r="FQ1594"/>
      <c r="FR1594"/>
      <c r="FS1594"/>
      <c r="FT1594"/>
      <c r="FU1594"/>
      <c r="FV1594"/>
      <c r="FW1594"/>
      <c r="FX1594"/>
      <c r="FY1594"/>
      <c r="FZ1594"/>
      <c r="GA1594"/>
      <c r="GB1594"/>
      <c r="GC1594"/>
      <c r="GD1594"/>
      <c r="GE1594"/>
      <c r="GF1594"/>
      <c r="GG1594"/>
      <c r="GH1594"/>
      <c r="GI1594"/>
      <c r="GJ1594"/>
      <c r="GK1594"/>
      <c r="GL1594"/>
      <c r="GM1594"/>
      <c r="GN1594"/>
      <c r="GO1594"/>
      <c r="GP1594"/>
      <c r="GQ1594"/>
      <c r="GR1594"/>
      <c r="GS1594"/>
      <c r="GT1594"/>
      <c r="GU1594"/>
      <c r="GV1594"/>
      <c r="GW1594"/>
      <c r="GX1594"/>
      <c r="GY1594"/>
      <c r="GZ1594"/>
      <c r="HA1594"/>
      <c r="HB1594"/>
      <c r="HC1594"/>
      <c r="HD1594"/>
      <c r="HE1594"/>
      <c r="HF1594"/>
      <c r="HG1594"/>
      <c r="HH1594"/>
      <c r="HI1594"/>
      <c r="HJ1594"/>
      <c r="HK1594"/>
      <c r="HL1594"/>
      <c r="HM1594"/>
      <c r="HN1594"/>
      <c r="HO1594"/>
      <c r="HP1594"/>
      <c r="HQ1594"/>
      <c r="HR1594"/>
      <c r="HS1594"/>
      <c r="HT1594"/>
      <c r="HU1594"/>
      <c r="HV1594"/>
      <c r="HW1594"/>
      <c r="HX1594"/>
      <c r="HY1594"/>
      <c r="HZ1594"/>
      <c r="IA1594"/>
      <c r="IB1594"/>
    </row>
    <row r="1595" spans="1:236" ht="12.75" customHeight="1" x14ac:dyDescent="0.25">
      <c r="A1595" s="10">
        <v>8</v>
      </c>
      <c r="B1595" s="10">
        <v>1501</v>
      </c>
      <c r="C1595" s="19">
        <v>1592</v>
      </c>
      <c r="D1595" s="1"/>
      <c r="E1595" s="99">
        <v>52.5</v>
      </c>
      <c r="F1595" s="99">
        <v>57</v>
      </c>
      <c r="G1595" s="99">
        <v>54</v>
      </c>
      <c r="H1595" s="99">
        <f t="shared" si="96"/>
        <v>55.5</v>
      </c>
      <c r="I1595" s="5">
        <v>1</v>
      </c>
      <c r="J1595" s="110">
        <v>2</v>
      </c>
      <c r="K1595" s="5"/>
      <c r="L1595" s="5">
        <v>4.8</v>
      </c>
      <c r="M1595" s="5">
        <v>4.8</v>
      </c>
      <c r="N1595" s="5">
        <v>40</v>
      </c>
      <c r="O1595" s="138"/>
      <c r="P1595" s="138"/>
      <c r="Q1595" s="138"/>
      <c r="R1595" s="18">
        <f t="shared" si="97"/>
        <v>3080.25</v>
      </c>
      <c r="S1595" s="10">
        <f t="shared" si="98"/>
        <v>2.41922269280499E-3</v>
      </c>
      <c r="T1595"/>
      <c r="U1595"/>
      <c r="V1595"/>
      <c r="W1595"/>
      <c r="X1595"/>
      <c r="Y1595"/>
      <c r="Z1595"/>
      <c r="AA1595"/>
      <c r="AB1595"/>
      <c r="AC1595"/>
      <c r="AD1595"/>
      <c r="AE1595"/>
      <c r="AF1595"/>
      <c r="AG1595"/>
      <c r="AH1595"/>
      <c r="AI1595"/>
      <c r="AJ1595"/>
      <c r="AK1595"/>
      <c r="AL1595"/>
      <c r="AM1595"/>
      <c r="AN1595"/>
      <c r="AO1595"/>
      <c r="AP1595"/>
      <c r="AQ1595"/>
      <c r="AR1595"/>
      <c r="AS1595"/>
      <c r="AT1595"/>
      <c r="AU1595"/>
      <c r="AV1595"/>
      <c r="AW1595"/>
      <c r="AX1595"/>
      <c r="AY1595"/>
      <c r="AZ1595"/>
      <c r="BA1595"/>
      <c r="BB1595"/>
      <c r="BC1595"/>
      <c r="BD1595"/>
      <c r="BE1595"/>
      <c r="BF1595"/>
      <c r="BG1595"/>
      <c r="BH1595"/>
      <c r="BI1595"/>
      <c r="BJ1595"/>
      <c r="BK1595"/>
      <c r="BL1595"/>
      <c r="BM1595"/>
      <c r="BN1595"/>
      <c r="BO1595"/>
      <c r="BP1595"/>
      <c r="BQ1595"/>
      <c r="BR1595"/>
      <c r="BS1595"/>
      <c r="BT1595"/>
      <c r="BU1595"/>
      <c r="BV1595"/>
      <c r="BW1595"/>
      <c r="BX1595"/>
      <c r="BY1595"/>
      <c r="BZ1595"/>
      <c r="CA1595"/>
      <c r="CB1595"/>
      <c r="CC1595"/>
      <c r="CD1595"/>
      <c r="CE1595"/>
      <c r="CF1595"/>
      <c r="CG1595"/>
      <c r="CH1595"/>
      <c r="CI1595"/>
      <c r="CJ1595"/>
      <c r="CK1595"/>
      <c r="CL1595"/>
      <c r="CM1595"/>
      <c r="CN1595"/>
      <c r="CO1595"/>
      <c r="CP1595"/>
      <c r="CQ1595"/>
      <c r="CR1595"/>
      <c r="CS1595"/>
      <c r="CT1595"/>
      <c r="CU1595"/>
      <c r="CV1595"/>
      <c r="CW1595"/>
      <c r="CX1595"/>
      <c r="CY1595"/>
      <c r="CZ1595"/>
      <c r="DA1595"/>
      <c r="DB1595"/>
      <c r="DC1595"/>
      <c r="DD1595"/>
      <c r="DE1595"/>
      <c r="DF1595"/>
      <c r="DG1595"/>
      <c r="DH1595"/>
      <c r="DI1595"/>
      <c r="DJ1595"/>
      <c r="DK1595"/>
      <c r="DL1595"/>
      <c r="DM1595"/>
      <c r="DN1595"/>
      <c r="DO1595"/>
      <c r="DP1595"/>
      <c r="DQ1595"/>
      <c r="DR1595"/>
      <c r="DS1595"/>
      <c r="DT1595"/>
      <c r="DU1595"/>
      <c r="DV1595"/>
      <c r="DW1595"/>
      <c r="DX1595"/>
      <c r="DY1595"/>
      <c r="DZ1595"/>
      <c r="EA1595"/>
      <c r="EB1595"/>
      <c r="EC1595"/>
      <c r="ED1595"/>
      <c r="EE1595"/>
      <c r="EF1595"/>
      <c r="EG1595"/>
      <c r="EH1595"/>
      <c r="EI1595"/>
      <c r="EJ1595"/>
      <c r="EK1595"/>
      <c r="EL1595"/>
      <c r="EM1595"/>
      <c r="EN1595"/>
      <c r="EO1595"/>
      <c r="EP1595"/>
      <c r="EQ1595"/>
      <c r="ER1595"/>
      <c r="ES1595"/>
      <c r="ET1595"/>
      <c r="EU1595"/>
      <c r="EV1595"/>
      <c r="EW1595"/>
      <c r="EX1595"/>
      <c r="EY1595"/>
      <c r="EZ1595"/>
      <c r="FA1595"/>
      <c r="FB1595"/>
      <c r="FC1595"/>
      <c r="FD1595"/>
      <c r="FE1595"/>
      <c r="FF1595"/>
      <c r="FG1595"/>
      <c r="FH1595"/>
      <c r="FI1595"/>
      <c r="FJ1595"/>
      <c r="FK1595"/>
      <c r="FL1595"/>
      <c r="FM1595"/>
      <c r="FN1595"/>
      <c r="FO1595"/>
      <c r="FP1595"/>
      <c r="FQ1595"/>
      <c r="FR1595"/>
      <c r="FS1595"/>
      <c r="FT1595"/>
      <c r="FU1595"/>
      <c r="FV1595"/>
      <c r="FW1595"/>
      <c r="FX1595"/>
      <c r="FY1595"/>
      <c r="FZ1595"/>
      <c r="GA1595"/>
      <c r="GB1595"/>
      <c r="GC1595"/>
      <c r="GD1595"/>
      <c r="GE1595"/>
      <c r="GF1595"/>
      <c r="GG1595"/>
      <c r="GH1595"/>
      <c r="GI1595"/>
      <c r="GJ1595"/>
      <c r="GK1595"/>
      <c r="GL1595"/>
      <c r="GM1595"/>
      <c r="GN1595"/>
      <c r="GO1595"/>
      <c r="GP1595"/>
      <c r="GQ1595"/>
      <c r="GR1595"/>
      <c r="GS1595"/>
      <c r="GT1595"/>
      <c r="GU1595"/>
      <c r="GV1595"/>
      <c r="GW1595"/>
      <c r="GX1595"/>
      <c r="GY1595"/>
      <c r="GZ1595"/>
      <c r="HA1595"/>
      <c r="HB1595"/>
      <c r="HC1595"/>
      <c r="HD1595"/>
      <c r="HE1595"/>
      <c r="HF1595"/>
      <c r="HG1595"/>
      <c r="HH1595"/>
      <c r="HI1595"/>
      <c r="HJ1595"/>
      <c r="HK1595"/>
      <c r="HL1595"/>
      <c r="HM1595"/>
      <c r="HN1595"/>
      <c r="HO1595"/>
      <c r="HP1595"/>
      <c r="HQ1595"/>
      <c r="HR1595"/>
      <c r="HS1595"/>
      <c r="HT1595"/>
      <c r="HU1595"/>
      <c r="HV1595"/>
      <c r="HW1595"/>
      <c r="HX1595"/>
      <c r="HY1595"/>
      <c r="HZ1595"/>
      <c r="IA1595"/>
      <c r="IB1595"/>
    </row>
    <row r="1596" spans="1:236" ht="12.75" customHeight="1" x14ac:dyDescent="0.25">
      <c r="A1596" s="10">
        <v>8</v>
      </c>
      <c r="B1596" s="10">
        <v>1502</v>
      </c>
      <c r="C1596" s="10">
        <v>1593</v>
      </c>
      <c r="D1596" s="1"/>
      <c r="E1596" s="99">
        <v>47</v>
      </c>
      <c r="F1596" s="99">
        <v>55</v>
      </c>
      <c r="G1596" s="99">
        <v>49</v>
      </c>
      <c r="H1596" s="99">
        <f t="shared" si="96"/>
        <v>52</v>
      </c>
      <c r="I1596" s="5">
        <v>2</v>
      </c>
      <c r="J1596" s="110">
        <v>2</v>
      </c>
      <c r="K1596" s="5"/>
      <c r="L1596" s="5"/>
      <c r="M1596" s="5"/>
      <c r="N1596" s="5"/>
      <c r="O1596" s="138"/>
      <c r="P1596" s="138"/>
      <c r="Q1596" s="138"/>
      <c r="R1596" s="18">
        <f t="shared" si="97"/>
        <v>2704</v>
      </c>
      <c r="S1596" s="10">
        <f t="shared" si="98"/>
        <v>2.1237166338267002E-3</v>
      </c>
      <c r="T1596"/>
      <c r="U1596"/>
      <c r="V1596"/>
      <c r="W1596"/>
      <c r="X1596"/>
      <c r="Y1596"/>
      <c r="Z1596"/>
      <c r="AA1596"/>
      <c r="AB1596"/>
      <c r="AC1596"/>
      <c r="AD1596"/>
      <c r="AE1596"/>
      <c r="AF1596"/>
      <c r="AG1596"/>
      <c r="AH1596"/>
      <c r="AI1596"/>
      <c r="AJ1596"/>
      <c r="AK1596"/>
      <c r="AL1596"/>
      <c r="AM1596"/>
      <c r="AN1596"/>
      <c r="AO1596"/>
      <c r="AP1596"/>
      <c r="AQ1596"/>
      <c r="AR1596"/>
      <c r="AS1596"/>
      <c r="AT1596"/>
      <c r="AU1596"/>
      <c r="AV1596"/>
      <c r="AW1596"/>
      <c r="AX1596"/>
      <c r="AY1596"/>
      <c r="AZ1596"/>
      <c r="BA1596"/>
      <c r="BB1596"/>
      <c r="BC1596"/>
      <c r="BD1596"/>
      <c r="BE1596"/>
      <c r="BF1596"/>
      <c r="BG1596"/>
      <c r="BH1596"/>
      <c r="BI1596"/>
      <c r="BJ1596"/>
      <c r="BK1596"/>
      <c r="BL1596"/>
      <c r="BM1596"/>
      <c r="BN1596"/>
      <c r="BO1596"/>
      <c r="BP1596"/>
      <c r="BQ1596"/>
      <c r="BR1596"/>
      <c r="BS1596"/>
      <c r="BT1596"/>
      <c r="BU1596"/>
      <c r="BV1596"/>
      <c r="BW1596"/>
      <c r="BX1596"/>
      <c r="BY1596"/>
      <c r="BZ1596"/>
      <c r="CA1596"/>
      <c r="CB1596"/>
      <c r="CC1596"/>
      <c r="CD1596"/>
      <c r="CE1596"/>
      <c r="CF1596"/>
      <c r="CG1596"/>
      <c r="CH1596"/>
      <c r="CI1596"/>
      <c r="CJ1596"/>
      <c r="CK1596"/>
      <c r="CL1596"/>
      <c r="CM1596"/>
      <c r="CN1596"/>
      <c r="CO1596"/>
      <c r="CP1596"/>
      <c r="CQ1596"/>
      <c r="CR1596"/>
      <c r="CS1596"/>
      <c r="CT1596"/>
      <c r="CU1596"/>
      <c r="CV1596"/>
      <c r="CW1596"/>
      <c r="CX1596"/>
      <c r="CY1596"/>
      <c r="CZ1596"/>
      <c r="DA1596"/>
      <c r="DB1596"/>
      <c r="DC1596"/>
      <c r="DD1596"/>
      <c r="DE1596"/>
      <c r="DF1596"/>
      <c r="DG1596"/>
      <c r="DH1596"/>
      <c r="DI1596"/>
      <c r="DJ1596"/>
      <c r="DK1596"/>
      <c r="DL1596"/>
      <c r="DM1596"/>
      <c r="DN1596"/>
      <c r="DO1596"/>
      <c r="DP1596"/>
      <c r="DQ1596"/>
      <c r="DR1596"/>
      <c r="DS1596"/>
      <c r="DT1596"/>
      <c r="DU1596"/>
      <c r="DV1596"/>
      <c r="DW1596"/>
      <c r="DX1596"/>
      <c r="DY1596"/>
      <c r="DZ1596"/>
      <c r="EA1596"/>
      <c r="EB1596"/>
      <c r="EC1596"/>
      <c r="ED1596"/>
      <c r="EE1596"/>
      <c r="EF1596"/>
      <c r="EG1596"/>
      <c r="EH1596"/>
      <c r="EI1596"/>
      <c r="EJ1596"/>
      <c r="EK1596"/>
      <c r="EL1596"/>
      <c r="EM1596"/>
      <c r="EN1596"/>
      <c r="EO1596"/>
      <c r="EP1596"/>
      <c r="EQ1596"/>
      <c r="ER1596"/>
      <c r="ES1596"/>
      <c r="ET1596"/>
      <c r="EU1596"/>
      <c r="EV1596"/>
      <c r="EW1596"/>
      <c r="EX1596"/>
      <c r="EY1596"/>
      <c r="EZ1596"/>
      <c r="FA1596"/>
      <c r="FB1596"/>
      <c r="FC1596"/>
      <c r="FD1596"/>
      <c r="FE1596"/>
      <c r="FF1596"/>
      <c r="FG1596"/>
      <c r="FH1596"/>
      <c r="FI1596"/>
      <c r="FJ1596"/>
      <c r="FK1596"/>
      <c r="FL1596"/>
      <c r="FM1596"/>
      <c r="FN1596"/>
      <c r="FO1596"/>
      <c r="FP1596"/>
      <c r="FQ1596"/>
      <c r="FR1596"/>
      <c r="FS1596"/>
      <c r="FT1596"/>
      <c r="FU1596"/>
      <c r="FV1596"/>
      <c r="FW1596"/>
      <c r="FX1596"/>
      <c r="FY1596"/>
      <c r="FZ1596"/>
      <c r="GA1596"/>
      <c r="GB1596"/>
      <c r="GC1596"/>
      <c r="GD1596"/>
      <c r="GE1596"/>
      <c r="GF1596"/>
      <c r="GG1596"/>
      <c r="GH1596"/>
      <c r="GI1596"/>
      <c r="GJ1596"/>
      <c r="GK1596"/>
      <c r="GL1596"/>
      <c r="GM1596"/>
      <c r="GN1596"/>
      <c r="GO1596"/>
      <c r="GP1596"/>
      <c r="GQ1596"/>
      <c r="GR1596"/>
      <c r="GS1596"/>
      <c r="GT1596"/>
      <c r="GU1596"/>
      <c r="GV1596"/>
      <c r="GW1596"/>
      <c r="GX1596"/>
      <c r="GY1596"/>
      <c r="GZ1596"/>
      <c r="HA1596"/>
      <c r="HB1596"/>
      <c r="HC1596"/>
      <c r="HD1596"/>
      <c r="HE1596"/>
      <c r="HF1596"/>
      <c r="HG1596"/>
      <c r="HH1596"/>
      <c r="HI1596"/>
      <c r="HJ1596"/>
      <c r="HK1596"/>
      <c r="HL1596"/>
      <c r="HM1596"/>
      <c r="HN1596"/>
      <c r="HO1596"/>
      <c r="HP1596"/>
      <c r="HQ1596"/>
      <c r="HR1596"/>
      <c r="HS1596"/>
      <c r="HT1596"/>
      <c r="HU1596"/>
      <c r="HV1596"/>
      <c r="HW1596"/>
      <c r="HX1596"/>
      <c r="HY1596"/>
      <c r="HZ1596"/>
      <c r="IA1596"/>
      <c r="IB1596"/>
    </row>
    <row r="1597" spans="1:236" ht="12.75" customHeight="1" x14ac:dyDescent="0.25">
      <c r="A1597" s="10">
        <v>8</v>
      </c>
      <c r="B1597" s="10">
        <v>1503</v>
      </c>
      <c r="C1597" s="19">
        <v>1594</v>
      </c>
      <c r="D1597" s="1"/>
      <c r="E1597" s="99">
        <v>29.5</v>
      </c>
      <c r="F1597" s="99">
        <v>29</v>
      </c>
      <c r="G1597" s="99">
        <v>31</v>
      </c>
      <c r="H1597" s="99">
        <f t="shared" si="96"/>
        <v>30</v>
      </c>
      <c r="I1597" s="5">
        <v>3</v>
      </c>
      <c r="J1597" s="110">
        <v>2</v>
      </c>
      <c r="K1597" s="5"/>
      <c r="L1597" s="5"/>
      <c r="M1597" s="5"/>
      <c r="N1597" s="5"/>
      <c r="O1597" s="138"/>
      <c r="P1597" s="138"/>
      <c r="Q1597" s="138"/>
      <c r="R1597" s="18">
        <f t="shared" si="97"/>
        <v>900</v>
      </c>
      <c r="S1597" s="10">
        <f t="shared" si="98"/>
        <v>7.0685834705770342E-4</v>
      </c>
      <c r="T1597"/>
      <c r="U1597"/>
      <c r="V1597"/>
      <c r="W1597"/>
      <c r="X1597"/>
      <c r="Y1597"/>
      <c r="Z1597"/>
      <c r="AA1597"/>
      <c r="AB1597"/>
      <c r="AC1597"/>
      <c r="AD1597"/>
      <c r="AE1597"/>
      <c r="AF1597"/>
      <c r="AG1597"/>
      <c r="AH1597"/>
      <c r="AI1597"/>
      <c r="AJ1597"/>
      <c r="AK1597"/>
      <c r="AL1597"/>
      <c r="AM1597"/>
      <c r="AN1597"/>
      <c r="AO1597"/>
      <c r="AP1597"/>
      <c r="AQ1597"/>
      <c r="AR1597"/>
      <c r="AS1597"/>
      <c r="AT1597"/>
      <c r="AU1597"/>
      <c r="AV1597"/>
      <c r="AW1597"/>
      <c r="AX1597"/>
      <c r="AY1597"/>
      <c r="AZ1597"/>
      <c r="BA1597"/>
      <c r="BB1597"/>
      <c r="BC1597"/>
      <c r="BD1597"/>
      <c r="BE1597"/>
      <c r="BF1597"/>
      <c r="BG1597"/>
      <c r="BH1597"/>
      <c r="BI1597"/>
      <c r="BJ1597"/>
      <c r="BK1597"/>
      <c r="BL1597"/>
      <c r="BM1597"/>
      <c r="BN1597"/>
      <c r="BO1597"/>
      <c r="BP1597"/>
      <c r="BQ1597"/>
      <c r="BR1597"/>
      <c r="BS1597"/>
      <c r="BT1597"/>
      <c r="BU1597"/>
      <c r="BV1597"/>
      <c r="BW1597"/>
      <c r="BX1597"/>
      <c r="BY1597"/>
      <c r="BZ1597"/>
      <c r="CA1597"/>
      <c r="CB1597"/>
      <c r="CC1597"/>
      <c r="CD1597"/>
      <c r="CE1597"/>
      <c r="CF1597"/>
      <c r="CG1597"/>
      <c r="CH1597"/>
      <c r="CI1597"/>
      <c r="CJ1597"/>
      <c r="CK1597"/>
      <c r="CL1597"/>
      <c r="CM1597"/>
      <c r="CN1597"/>
      <c r="CO1597"/>
      <c r="CP1597"/>
      <c r="CQ1597"/>
      <c r="CR1597"/>
      <c r="CS1597"/>
      <c r="CT1597"/>
      <c r="CU1597"/>
      <c r="CV1597"/>
      <c r="CW1597"/>
      <c r="CX1597"/>
      <c r="CY1597"/>
      <c r="CZ1597"/>
      <c r="DA1597"/>
      <c r="DB1597"/>
      <c r="DC1597"/>
      <c r="DD1597"/>
      <c r="DE1597"/>
      <c r="DF1597"/>
      <c r="DG1597"/>
      <c r="DH1597"/>
      <c r="DI1597"/>
      <c r="DJ1597"/>
      <c r="DK1597"/>
      <c r="DL1597"/>
      <c r="DM1597"/>
      <c r="DN1597"/>
      <c r="DO1597"/>
      <c r="DP1597"/>
      <c r="DQ1597"/>
      <c r="DR1597"/>
      <c r="DS1597"/>
      <c r="DT1597"/>
      <c r="DU1597"/>
      <c r="DV1597"/>
      <c r="DW1597"/>
      <c r="DX1597"/>
      <c r="DY1597"/>
      <c r="DZ1597"/>
      <c r="EA1597"/>
      <c r="EB1597"/>
      <c r="EC1597"/>
      <c r="ED1597"/>
      <c r="EE1597"/>
      <c r="EF1597"/>
      <c r="EG1597"/>
      <c r="EH1597"/>
      <c r="EI1597"/>
      <c r="EJ1597"/>
      <c r="EK1597"/>
      <c r="EL1597"/>
      <c r="EM1597"/>
      <c r="EN1597"/>
      <c r="EO1597"/>
      <c r="EP1597"/>
      <c r="EQ1597"/>
      <c r="ER1597"/>
      <c r="ES1597"/>
      <c r="ET1597"/>
      <c r="EU1597"/>
      <c r="EV1597"/>
      <c r="EW1597"/>
      <c r="EX1597"/>
      <c r="EY1597"/>
      <c r="EZ1597"/>
      <c r="FA1597"/>
      <c r="FB1597"/>
      <c r="FC1597"/>
      <c r="FD1597"/>
      <c r="FE1597"/>
      <c r="FF1597"/>
      <c r="FG1597"/>
      <c r="FH1597"/>
      <c r="FI1597"/>
      <c r="FJ1597"/>
      <c r="FK1597"/>
      <c r="FL1597"/>
      <c r="FM1597"/>
      <c r="FN1597"/>
      <c r="FO1597"/>
      <c r="FP1597"/>
      <c r="FQ1597"/>
      <c r="FR1597"/>
      <c r="FS1597"/>
      <c r="FT1597"/>
      <c r="FU1597"/>
      <c r="FV1597"/>
      <c r="FW1597"/>
      <c r="FX1597"/>
      <c r="FY1597"/>
      <c r="FZ1597"/>
      <c r="GA1597"/>
      <c r="GB1597"/>
      <c r="GC1597"/>
      <c r="GD1597"/>
      <c r="GE1597"/>
      <c r="GF1597"/>
      <c r="GG1597"/>
      <c r="GH1597"/>
      <c r="GI1597"/>
      <c r="GJ1597"/>
      <c r="GK1597"/>
      <c r="GL1597"/>
      <c r="GM1597"/>
      <c r="GN1597"/>
      <c r="GO1597"/>
      <c r="GP1597"/>
      <c r="GQ1597"/>
      <c r="GR1597"/>
      <c r="GS1597"/>
      <c r="GT1597"/>
      <c r="GU1597"/>
      <c r="GV1597"/>
      <c r="GW1597"/>
      <c r="GX1597"/>
      <c r="GY1597"/>
      <c r="GZ1597"/>
      <c r="HA1597"/>
      <c r="HB1597"/>
      <c r="HC1597"/>
      <c r="HD1597"/>
      <c r="HE1597"/>
      <c r="HF1597"/>
      <c r="HG1597"/>
      <c r="HH1597"/>
      <c r="HI1597"/>
      <c r="HJ1597"/>
      <c r="HK1597"/>
      <c r="HL1597"/>
      <c r="HM1597"/>
      <c r="HN1597"/>
      <c r="HO1597"/>
      <c r="HP1597"/>
      <c r="HQ1597"/>
      <c r="HR1597"/>
      <c r="HS1597"/>
      <c r="HT1597"/>
      <c r="HU1597"/>
      <c r="HV1597"/>
      <c r="HW1597"/>
      <c r="HX1597"/>
      <c r="HY1597"/>
      <c r="HZ1597"/>
      <c r="IA1597"/>
      <c r="IB1597"/>
    </row>
    <row r="1598" spans="1:236" ht="12.75" customHeight="1" x14ac:dyDescent="0.25">
      <c r="A1598" s="10">
        <v>8</v>
      </c>
      <c r="B1598" s="10">
        <v>1504</v>
      </c>
      <c r="C1598" s="10">
        <v>1595</v>
      </c>
      <c r="D1598" s="1"/>
      <c r="E1598" s="99">
        <v>53.5</v>
      </c>
      <c r="F1598" s="99">
        <v>65</v>
      </c>
      <c r="G1598" s="99">
        <v>60</v>
      </c>
      <c r="H1598" s="99">
        <f t="shared" si="96"/>
        <v>62.5</v>
      </c>
      <c r="I1598" s="5">
        <v>2</v>
      </c>
      <c r="J1598" s="110">
        <v>2</v>
      </c>
      <c r="K1598" s="5"/>
      <c r="L1598" s="5"/>
      <c r="M1598" s="5"/>
      <c r="N1598" s="5"/>
      <c r="O1598" s="138"/>
      <c r="P1598" s="138"/>
      <c r="Q1598" s="138"/>
      <c r="R1598" s="18">
        <f t="shared" si="97"/>
        <v>3906.25</v>
      </c>
      <c r="S1598" s="10">
        <f t="shared" si="98"/>
        <v>3.0679615757712823E-3</v>
      </c>
      <c r="T1598"/>
      <c r="U1598"/>
      <c r="V1598"/>
      <c r="W1598"/>
      <c r="X1598"/>
      <c r="Y1598"/>
      <c r="Z1598"/>
      <c r="AA1598"/>
      <c r="AB1598"/>
      <c r="AC1598"/>
      <c r="AD1598"/>
      <c r="AE1598"/>
      <c r="AF1598"/>
      <c r="AG1598"/>
      <c r="AH1598"/>
      <c r="AI1598"/>
      <c r="AJ1598"/>
      <c r="AK1598"/>
      <c r="AL1598"/>
      <c r="AM1598"/>
      <c r="AN1598"/>
      <c r="AO1598"/>
      <c r="AP1598"/>
      <c r="AQ1598"/>
      <c r="AR1598"/>
      <c r="AS1598"/>
      <c r="AT1598"/>
      <c r="AU1598"/>
      <c r="AV1598"/>
      <c r="AW1598"/>
      <c r="AX1598"/>
      <c r="AY1598"/>
      <c r="AZ1598"/>
      <c r="BA1598"/>
      <c r="BB1598"/>
      <c r="BC1598"/>
      <c r="BD1598"/>
      <c r="BE1598"/>
      <c r="BF1598"/>
      <c r="BG1598"/>
      <c r="BH1598"/>
      <c r="BI1598"/>
      <c r="BJ1598"/>
      <c r="BK1598"/>
      <c r="BL1598"/>
      <c r="BM1598"/>
      <c r="BN1598"/>
      <c r="BO1598"/>
      <c r="BP1598"/>
      <c r="BQ1598"/>
      <c r="BR1598"/>
      <c r="BS1598"/>
      <c r="BT1598"/>
      <c r="BU1598"/>
      <c r="BV1598"/>
      <c r="BW1598"/>
      <c r="BX1598"/>
      <c r="BY1598"/>
      <c r="BZ1598"/>
      <c r="CA1598"/>
      <c r="CB1598"/>
      <c r="CC1598"/>
      <c r="CD1598"/>
      <c r="CE1598"/>
      <c r="CF1598"/>
      <c r="CG1598"/>
      <c r="CH1598"/>
      <c r="CI1598"/>
      <c r="CJ1598"/>
      <c r="CK1598"/>
      <c r="CL1598"/>
      <c r="CM1598"/>
      <c r="CN1598"/>
      <c r="CO1598"/>
      <c r="CP1598"/>
      <c r="CQ1598"/>
      <c r="CR1598"/>
      <c r="CS1598"/>
      <c r="CT1598"/>
      <c r="CU1598"/>
      <c r="CV1598"/>
      <c r="CW1598"/>
      <c r="CX1598"/>
      <c r="CY1598"/>
      <c r="CZ1598"/>
      <c r="DA1598"/>
      <c r="DB1598"/>
      <c r="DC1598"/>
      <c r="DD1598"/>
      <c r="DE1598"/>
      <c r="DF1598"/>
      <c r="DG1598"/>
      <c r="DH1598"/>
      <c r="DI1598"/>
      <c r="DJ1598"/>
      <c r="DK1598"/>
      <c r="DL1598"/>
      <c r="DM1598"/>
      <c r="DN1598"/>
      <c r="DO1598"/>
      <c r="DP1598"/>
      <c r="DQ1598"/>
      <c r="DR1598"/>
      <c r="DS1598"/>
      <c r="DT1598"/>
      <c r="DU1598"/>
      <c r="DV1598"/>
      <c r="DW1598"/>
      <c r="DX1598"/>
      <c r="DY1598"/>
      <c r="DZ1598"/>
      <c r="EA1598"/>
      <c r="EB1598"/>
      <c r="EC1598"/>
      <c r="ED1598"/>
      <c r="EE1598"/>
      <c r="EF1598"/>
      <c r="EG1598"/>
      <c r="EH1598"/>
      <c r="EI1598"/>
      <c r="EJ1598"/>
      <c r="EK1598"/>
      <c r="EL1598"/>
      <c r="EM1598"/>
      <c r="EN1598"/>
      <c r="EO1598"/>
      <c r="EP1598"/>
      <c r="EQ1598"/>
      <c r="ER1598"/>
      <c r="ES1598"/>
      <c r="ET1598"/>
      <c r="EU1598"/>
      <c r="EV1598"/>
      <c r="EW1598"/>
      <c r="EX1598"/>
      <c r="EY1598"/>
      <c r="EZ1598"/>
      <c r="FA1598"/>
      <c r="FB1598"/>
      <c r="FC1598"/>
      <c r="FD1598"/>
      <c r="FE1598"/>
      <c r="FF1598"/>
      <c r="FG1598"/>
      <c r="FH1598"/>
      <c r="FI1598"/>
      <c r="FJ1598"/>
      <c r="FK1598"/>
      <c r="FL1598"/>
      <c r="FM1598"/>
      <c r="FN1598"/>
      <c r="FO1598"/>
      <c r="FP1598"/>
      <c r="FQ1598"/>
      <c r="FR1598"/>
      <c r="FS1598"/>
      <c r="FT1598"/>
      <c r="FU1598"/>
      <c r="FV1598"/>
      <c r="FW1598"/>
      <c r="FX1598"/>
      <c r="FY1598"/>
      <c r="FZ1598"/>
      <c r="GA1598"/>
      <c r="GB1598"/>
      <c r="GC1598"/>
      <c r="GD1598"/>
      <c r="GE1598"/>
      <c r="GF1598"/>
      <c r="GG1598"/>
      <c r="GH1598"/>
      <c r="GI1598"/>
      <c r="GJ1598"/>
      <c r="GK1598"/>
      <c r="GL1598"/>
      <c r="GM1598"/>
      <c r="GN1598"/>
      <c r="GO1598"/>
      <c r="GP1598"/>
      <c r="GQ1598"/>
      <c r="GR1598"/>
      <c r="GS1598"/>
      <c r="GT1598"/>
      <c r="GU1598"/>
      <c r="GV1598"/>
      <c r="GW1598"/>
      <c r="GX1598"/>
      <c r="GY1598"/>
      <c r="GZ1598"/>
      <c r="HA1598"/>
      <c r="HB1598"/>
      <c r="HC1598"/>
      <c r="HD1598"/>
      <c r="HE1598"/>
      <c r="HF1598"/>
      <c r="HG1598"/>
      <c r="HH1598"/>
      <c r="HI1598"/>
      <c r="HJ1598"/>
      <c r="HK1598"/>
      <c r="HL1598"/>
      <c r="HM1598"/>
      <c r="HN1598"/>
      <c r="HO1598"/>
      <c r="HP1598"/>
      <c r="HQ1598"/>
      <c r="HR1598"/>
      <c r="HS1598"/>
      <c r="HT1598"/>
      <c r="HU1598"/>
      <c r="HV1598"/>
      <c r="HW1598"/>
      <c r="HX1598"/>
      <c r="HY1598"/>
      <c r="HZ1598"/>
      <c r="IA1598"/>
      <c r="IB1598"/>
    </row>
    <row r="1599" spans="1:236" ht="12.75" customHeight="1" x14ac:dyDescent="0.25">
      <c r="A1599" s="10">
        <v>8</v>
      </c>
      <c r="B1599" s="10">
        <v>1505</v>
      </c>
      <c r="C1599" s="19">
        <v>1596</v>
      </c>
      <c r="D1599" s="1"/>
      <c r="E1599" s="99">
        <v>52</v>
      </c>
      <c r="F1599" s="99">
        <v>54</v>
      </c>
      <c r="G1599" s="99">
        <v>54</v>
      </c>
      <c r="H1599" s="99">
        <f t="shared" si="96"/>
        <v>54</v>
      </c>
      <c r="I1599" s="5">
        <v>3</v>
      </c>
      <c r="J1599" s="110">
        <v>2</v>
      </c>
      <c r="K1599" s="5"/>
      <c r="L1599" s="5"/>
      <c r="M1599" s="5"/>
      <c r="N1599" s="5"/>
      <c r="O1599" s="138"/>
      <c r="P1599" s="138"/>
      <c r="Q1599" s="138"/>
      <c r="R1599" s="18">
        <f t="shared" si="97"/>
        <v>2916</v>
      </c>
      <c r="S1599" s="10">
        <f t="shared" si="98"/>
        <v>2.290221044466959E-3</v>
      </c>
      <c r="T1599"/>
      <c r="U1599"/>
      <c r="V1599"/>
      <c r="W1599"/>
      <c r="X1599"/>
      <c r="Y1599"/>
      <c r="Z1599"/>
      <c r="AA1599"/>
      <c r="AB1599"/>
      <c r="AC1599"/>
      <c r="AD1599"/>
      <c r="AE1599"/>
      <c r="AF1599"/>
      <c r="AG1599"/>
      <c r="AH1599"/>
      <c r="AI1599"/>
      <c r="AJ1599"/>
      <c r="AK1599"/>
      <c r="AL1599"/>
      <c r="AM1599"/>
      <c r="AN1599"/>
      <c r="AO1599"/>
      <c r="AP1599"/>
      <c r="AQ1599"/>
      <c r="AR1599"/>
      <c r="AS1599"/>
      <c r="AT1599"/>
      <c r="AU1599"/>
      <c r="AV1599"/>
      <c r="AW1599"/>
      <c r="AX1599"/>
      <c r="AY1599"/>
      <c r="AZ1599"/>
      <c r="BA1599"/>
      <c r="BB1599"/>
      <c r="BC1599"/>
      <c r="BD1599"/>
      <c r="BE1599"/>
      <c r="BF1599"/>
      <c r="BG1599"/>
      <c r="BH1599"/>
      <c r="BI1599"/>
      <c r="BJ1599"/>
      <c r="BK1599"/>
      <c r="BL1599"/>
      <c r="BM1599"/>
      <c r="BN1599"/>
      <c r="BO1599"/>
      <c r="BP1599"/>
      <c r="BQ1599"/>
      <c r="BR1599"/>
      <c r="BS1599"/>
      <c r="BT1599"/>
      <c r="BU1599"/>
      <c r="BV1599"/>
      <c r="BW1599"/>
      <c r="BX1599"/>
      <c r="BY1599"/>
      <c r="BZ1599"/>
      <c r="CA1599"/>
      <c r="CB1599"/>
      <c r="CC1599"/>
      <c r="CD1599"/>
      <c r="CE1599"/>
      <c r="CF1599"/>
      <c r="CG1599"/>
      <c r="CH1599"/>
      <c r="CI1599"/>
      <c r="CJ1599"/>
      <c r="CK1599"/>
      <c r="CL1599"/>
      <c r="CM1599"/>
      <c r="CN1599"/>
      <c r="CO1599"/>
      <c r="CP1599"/>
      <c r="CQ1599"/>
      <c r="CR1599"/>
      <c r="CS1599"/>
      <c r="CT1599"/>
      <c r="CU1599"/>
      <c r="CV1599"/>
      <c r="CW1599"/>
      <c r="CX1599"/>
      <c r="CY1599"/>
      <c r="CZ1599"/>
      <c r="DA1599"/>
      <c r="DB1599"/>
      <c r="DC1599"/>
      <c r="DD1599"/>
      <c r="DE1599"/>
      <c r="DF1599"/>
      <c r="DG1599"/>
      <c r="DH1599"/>
      <c r="DI1599"/>
      <c r="DJ1599"/>
      <c r="DK1599"/>
      <c r="DL1599"/>
      <c r="DM1599"/>
      <c r="DN1599"/>
      <c r="DO1599"/>
      <c r="DP1599"/>
      <c r="DQ1599"/>
      <c r="DR1599"/>
      <c r="DS1599"/>
      <c r="DT1599"/>
      <c r="DU1599"/>
      <c r="DV1599"/>
      <c r="DW1599"/>
      <c r="DX1599"/>
      <c r="DY1599"/>
      <c r="DZ1599"/>
      <c r="EA1599"/>
      <c r="EB1599"/>
      <c r="EC1599"/>
      <c r="ED1599"/>
      <c r="EE1599"/>
      <c r="EF1599"/>
      <c r="EG1599"/>
      <c r="EH1599"/>
      <c r="EI1599"/>
      <c r="EJ1599"/>
      <c r="EK1599"/>
      <c r="EL1599"/>
      <c r="EM1599"/>
      <c r="EN1599"/>
      <c r="EO1599"/>
      <c r="EP1599"/>
      <c r="EQ1599"/>
      <c r="ER1599"/>
      <c r="ES1599"/>
      <c r="ET1599"/>
      <c r="EU1599"/>
      <c r="EV1599"/>
      <c r="EW1599"/>
      <c r="EX1599"/>
      <c r="EY1599"/>
      <c r="EZ1599"/>
      <c r="FA1599"/>
      <c r="FB1599"/>
      <c r="FC1599"/>
      <c r="FD1599"/>
      <c r="FE1599"/>
      <c r="FF1599"/>
      <c r="FG1599"/>
      <c r="FH1599"/>
      <c r="FI1599"/>
      <c r="FJ1599"/>
      <c r="FK1599"/>
      <c r="FL1599"/>
      <c r="FM1599"/>
      <c r="FN1599"/>
      <c r="FO1599"/>
      <c r="FP1599"/>
      <c r="FQ1599"/>
      <c r="FR1599"/>
      <c r="FS1599"/>
      <c r="FT1599"/>
      <c r="FU1599"/>
      <c r="FV1599"/>
      <c r="FW1599"/>
      <c r="FX1599"/>
      <c r="FY1599"/>
      <c r="FZ1599"/>
      <c r="GA1599"/>
      <c r="GB1599"/>
      <c r="GC1599"/>
      <c r="GD1599"/>
      <c r="GE1599"/>
      <c r="GF1599"/>
      <c r="GG1599"/>
      <c r="GH1599"/>
      <c r="GI1599"/>
      <c r="GJ1599"/>
      <c r="GK1599"/>
      <c r="GL1599"/>
      <c r="GM1599"/>
      <c r="GN1599"/>
      <c r="GO1599"/>
      <c r="GP1599"/>
      <c r="GQ1599"/>
      <c r="GR1599"/>
      <c r="GS1599"/>
      <c r="GT1599"/>
      <c r="GU1599"/>
      <c r="GV1599"/>
      <c r="GW1599"/>
      <c r="GX1599"/>
      <c r="GY1599"/>
      <c r="GZ1599"/>
      <c r="HA1599"/>
      <c r="HB1599"/>
      <c r="HC1599"/>
      <c r="HD1599"/>
      <c r="HE1599"/>
      <c r="HF1599"/>
      <c r="HG1599"/>
      <c r="HH1599"/>
      <c r="HI1599"/>
      <c r="HJ1599"/>
      <c r="HK1599"/>
      <c r="HL1599"/>
      <c r="HM1599"/>
      <c r="HN1599"/>
      <c r="HO1599"/>
      <c r="HP1599"/>
      <c r="HQ1599"/>
      <c r="HR1599"/>
      <c r="HS1599"/>
      <c r="HT1599"/>
      <c r="HU1599"/>
      <c r="HV1599"/>
      <c r="HW1599"/>
      <c r="HX1599"/>
      <c r="HY1599"/>
      <c r="HZ1599"/>
      <c r="IA1599"/>
      <c r="IB1599"/>
    </row>
    <row r="1600" spans="1:236" ht="12.75" customHeight="1" x14ac:dyDescent="0.25">
      <c r="A1600" s="10">
        <v>8</v>
      </c>
      <c r="B1600" s="10">
        <v>1506</v>
      </c>
      <c r="C1600" s="10">
        <v>1597</v>
      </c>
      <c r="D1600" s="1"/>
      <c r="E1600" s="99">
        <v>48</v>
      </c>
      <c r="F1600" s="99">
        <v>51</v>
      </c>
      <c r="G1600" s="99">
        <v>48</v>
      </c>
      <c r="H1600" s="99">
        <f t="shared" si="96"/>
        <v>49.5</v>
      </c>
      <c r="I1600" s="5">
        <v>3</v>
      </c>
      <c r="J1600" s="110">
        <v>3</v>
      </c>
      <c r="K1600" s="5"/>
      <c r="L1600" s="5"/>
      <c r="M1600" s="5"/>
      <c r="N1600" s="5"/>
      <c r="O1600" s="138"/>
      <c r="P1600" s="138"/>
      <c r="Q1600" s="138"/>
      <c r="R1600" s="18">
        <f t="shared" si="97"/>
        <v>2450.25</v>
      </c>
      <c r="S1600" s="10">
        <f t="shared" si="98"/>
        <v>1.9244218498645975E-3</v>
      </c>
      <c r="T1600"/>
      <c r="U1600"/>
      <c r="V1600"/>
      <c r="W1600"/>
      <c r="X1600"/>
      <c r="Y1600"/>
      <c r="Z1600"/>
      <c r="AA1600"/>
      <c r="AB1600"/>
      <c r="AC1600"/>
      <c r="AD1600"/>
      <c r="AE1600"/>
      <c r="AF1600"/>
      <c r="AG1600"/>
      <c r="AH1600"/>
      <c r="AI1600"/>
      <c r="AJ1600"/>
      <c r="AK1600"/>
      <c r="AL1600"/>
      <c r="AM1600"/>
      <c r="AN1600"/>
      <c r="AO1600"/>
      <c r="AP1600"/>
      <c r="AQ1600"/>
      <c r="AR1600"/>
      <c r="AS1600"/>
      <c r="AT1600"/>
      <c r="AU1600"/>
      <c r="AV1600"/>
      <c r="AW1600"/>
      <c r="AX1600"/>
      <c r="AY1600"/>
      <c r="AZ1600"/>
      <c r="BA1600"/>
      <c r="BB1600"/>
      <c r="BC1600"/>
      <c r="BD1600"/>
      <c r="BE1600"/>
      <c r="BF1600"/>
      <c r="BG1600"/>
      <c r="BH1600"/>
      <c r="BI1600"/>
      <c r="BJ1600"/>
      <c r="BK1600"/>
      <c r="BL1600"/>
      <c r="BM1600"/>
      <c r="BN1600"/>
      <c r="BO1600"/>
      <c r="BP1600"/>
      <c r="BQ1600"/>
      <c r="BR1600"/>
      <c r="BS1600"/>
      <c r="BT1600"/>
      <c r="BU1600"/>
      <c r="BV1600"/>
      <c r="BW1600"/>
      <c r="BX1600"/>
      <c r="BY1600"/>
      <c r="BZ1600"/>
      <c r="CA1600"/>
      <c r="CB1600"/>
      <c r="CC1600"/>
      <c r="CD1600"/>
      <c r="CE1600"/>
      <c r="CF1600"/>
      <c r="CG1600"/>
      <c r="CH1600"/>
      <c r="CI1600"/>
      <c r="CJ1600"/>
      <c r="CK1600"/>
      <c r="CL1600"/>
      <c r="CM1600"/>
      <c r="CN1600"/>
      <c r="CO1600"/>
      <c r="CP1600"/>
      <c r="CQ1600"/>
      <c r="CR1600"/>
      <c r="CS1600"/>
      <c r="CT1600"/>
      <c r="CU1600"/>
      <c r="CV1600"/>
      <c r="CW1600"/>
      <c r="CX1600"/>
      <c r="CY1600"/>
      <c r="CZ1600"/>
      <c r="DA1600"/>
      <c r="DB1600"/>
      <c r="DC1600"/>
      <c r="DD1600"/>
      <c r="DE1600"/>
      <c r="DF1600"/>
      <c r="DG1600"/>
      <c r="DH1600"/>
      <c r="DI1600"/>
      <c r="DJ1600"/>
      <c r="DK1600"/>
      <c r="DL1600"/>
      <c r="DM1600"/>
      <c r="DN1600"/>
      <c r="DO1600"/>
      <c r="DP1600"/>
      <c r="DQ1600"/>
      <c r="DR1600"/>
      <c r="DS1600"/>
      <c r="DT1600"/>
      <c r="DU1600"/>
      <c r="DV1600"/>
      <c r="DW1600"/>
      <c r="DX1600"/>
      <c r="DY1600"/>
      <c r="DZ1600"/>
      <c r="EA1600"/>
      <c r="EB1600"/>
      <c r="EC1600"/>
      <c r="ED1600"/>
      <c r="EE1600"/>
      <c r="EF1600"/>
      <c r="EG1600"/>
      <c r="EH1600"/>
      <c r="EI1600"/>
      <c r="EJ1600"/>
      <c r="EK1600"/>
      <c r="EL1600"/>
      <c r="EM1600"/>
      <c r="EN1600"/>
      <c r="EO1600"/>
      <c r="EP1600"/>
      <c r="EQ1600"/>
      <c r="ER1600"/>
      <c r="ES1600"/>
      <c r="ET1600"/>
      <c r="EU1600"/>
      <c r="EV1600"/>
      <c r="EW1600"/>
      <c r="EX1600"/>
      <c r="EY1600"/>
      <c r="EZ1600"/>
      <c r="FA1600"/>
      <c r="FB1600"/>
      <c r="FC1600"/>
      <c r="FD1600"/>
      <c r="FE1600"/>
      <c r="FF1600"/>
      <c r="FG1600"/>
      <c r="FH1600"/>
      <c r="FI1600"/>
      <c r="FJ1600"/>
      <c r="FK1600"/>
      <c r="FL1600"/>
      <c r="FM1600"/>
      <c r="FN1600"/>
      <c r="FO1600"/>
      <c r="FP1600"/>
      <c r="FQ1600"/>
      <c r="FR1600"/>
      <c r="FS1600"/>
      <c r="FT1600"/>
      <c r="FU1600"/>
      <c r="FV1600"/>
      <c r="FW1600"/>
      <c r="FX1600"/>
      <c r="FY1600"/>
      <c r="FZ1600"/>
      <c r="GA1600"/>
      <c r="GB1600"/>
      <c r="GC1600"/>
      <c r="GD1600"/>
      <c r="GE1600"/>
      <c r="GF1600"/>
      <c r="GG1600"/>
      <c r="GH1600"/>
      <c r="GI1600"/>
      <c r="GJ1600"/>
      <c r="GK1600"/>
      <c r="GL1600"/>
      <c r="GM1600"/>
      <c r="GN1600"/>
      <c r="GO1600"/>
      <c r="GP1600"/>
      <c r="GQ1600"/>
      <c r="GR1600"/>
      <c r="GS1600"/>
      <c r="GT1600"/>
      <c r="GU1600"/>
      <c r="GV1600"/>
      <c r="GW1600"/>
      <c r="GX1600"/>
      <c r="GY1600"/>
      <c r="GZ1600"/>
      <c r="HA1600"/>
      <c r="HB1600"/>
      <c r="HC1600"/>
      <c r="HD1600"/>
      <c r="HE1600"/>
      <c r="HF1600"/>
      <c r="HG1600"/>
      <c r="HH1600"/>
      <c r="HI1600"/>
      <c r="HJ1600"/>
      <c r="HK1600"/>
      <c r="HL1600"/>
      <c r="HM1600"/>
      <c r="HN1600"/>
      <c r="HO1600"/>
      <c r="HP1600"/>
      <c r="HQ1600"/>
      <c r="HR1600"/>
      <c r="HS1600"/>
      <c r="HT1600"/>
      <c r="HU1600"/>
      <c r="HV1600"/>
      <c r="HW1600"/>
      <c r="HX1600"/>
      <c r="HY1600"/>
      <c r="HZ1600"/>
      <c r="IA1600"/>
      <c r="IB1600"/>
    </row>
    <row r="1601" spans="1:236" ht="12.75" customHeight="1" x14ac:dyDescent="0.25">
      <c r="A1601" s="51">
        <v>8</v>
      </c>
      <c r="B1601" s="51">
        <v>1507</v>
      </c>
      <c r="C1601" s="59">
        <v>1598</v>
      </c>
      <c r="D1601" s="6" t="s">
        <v>41</v>
      </c>
      <c r="E1601" s="53">
        <v>19.5</v>
      </c>
      <c r="F1601" s="53">
        <v>23</v>
      </c>
      <c r="G1601" s="53">
        <v>23</v>
      </c>
      <c r="H1601" s="53">
        <f t="shared" si="96"/>
        <v>23</v>
      </c>
      <c r="I1601" s="51">
        <v>2</v>
      </c>
      <c r="J1601" s="135">
        <v>2</v>
      </c>
      <c r="K1601" s="51"/>
      <c r="L1601" s="51"/>
      <c r="M1601" s="51"/>
      <c r="N1601" s="51"/>
      <c r="O1601" s="145"/>
      <c r="P1601" s="145"/>
      <c r="Q1601" s="145"/>
      <c r="R1601" s="56">
        <f t="shared" si="97"/>
        <v>529</v>
      </c>
      <c r="S1601" s="51">
        <f>(PI()*R1601)/(4*1000000)</f>
        <v>4.154756284372501E-4</v>
      </c>
      <c r="T1601"/>
      <c r="U1601"/>
      <c r="V1601"/>
      <c r="W1601"/>
      <c r="X1601"/>
      <c r="Y1601"/>
      <c r="Z1601"/>
      <c r="AA1601"/>
      <c r="AB1601"/>
      <c r="AC1601"/>
      <c r="AD1601"/>
      <c r="AE1601"/>
      <c r="AF1601"/>
      <c r="AG1601"/>
      <c r="AH1601"/>
      <c r="AI1601"/>
      <c r="AJ1601"/>
      <c r="AK1601"/>
      <c r="AL1601"/>
      <c r="AM1601"/>
      <c r="AN1601"/>
      <c r="AO1601"/>
      <c r="AP1601"/>
      <c r="AQ1601"/>
      <c r="AR1601"/>
      <c r="AS1601"/>
      <c r="AT1601"/>
      <c r="AU1601"/>
      <c r="AV1601"/>
      <c r="AW1601"/>
      <c r="AX1601"/>
      <c r="AY1601"/>
      <c r="AZ1601"/>
      <c r="BA1601"/>
      <c r="BB1601"/>
      <c r="BC1601"/>
      <c r="BD1601"/>
      <c r="BE1601"/>
      <c r="BF1601"/>
      <c r="BG1601"/>
      <c r="BH1601"/>
      <c r="BI1601"/>
      <c r="BJ1601"/>
      <c r="BK1601"/>
      <c r="BL1601"/>
      <c r="BM1601"/>
      <c r="BN1601"/>
      <c r="BO1601"/>
      <c r="BP1601"/>
      <c r="BQ1601"/>
      <c r="BR1601"/>
      <c r="BS1601"/>
      <c r="BT1601"/>
      <c r="BU1601"/>
      <c r="BV1601"/>
      <c r="BW1601"/>
      <c r="BX1601"/>
      <c r="BY1601"/>
      <c r="BZ1601"/>
      <c r="CA1601"/>
      <c r="CB1601"/>
      <c r="CC1601"/>
      <c r="CD1601"/>
      <c r="CE1601"/>
      <c r="CF1601"/>
      <c r="CG1601"/>
      <c r="CH1601"/>
      <c r="CI1601"/>
      <c r="CJ1601"/>
      <c r="CK1601"/>
      <c r="CL1601"/>
      <c r="CM1601"/>
      <c r="CN1601"/>
      <c r="CO1601"/>
      <c r="CP1601"/>
      <c r="CQ1601"/>
      <c r="CR1601"/>
      <c r="CS1601"/>
      <c r="CT1601"/>
      <c r="CU1601"/>
      <c r="CV1601"/>
      <c r="CW1601"/>
      <c r="CX1601"/>
      <c r="CY1601"/>
      <c r="CZ1601"/>
      <c r="DA1601"/>
      <c r="DB1601"/>
      <c r="DC1601"/>
      <c r="DD1601"/>
      <c r="DE1601"/>
      <c r="DF1601"/>
      <c r="DG1601"/>
      <c r="DH1601"/>
      <c r="DI1601"/>
      <c r="DJ1601"/>
      <c r="DK1601"/>
      <c r="DL1601"/>
      <c r="DM1601"/>
      <c r="DN1601"/>
      <c r="DO1601"/>
      <c r="DP1601"/>
      <c r="DQ1601"/>
      <c r="DR1601"/>
      <c r="DS1601"/>
      <c r="DT1601"/>
      <c r="DU1601"/>
      <c r="DV1601"/>
      <c r="DW1601"/>
      <c r="DX1601"/>
      <c r="DY1601"/>
      <c r="DZ1601"/>
      <c r="EA1601"/>
      <c r="EB1601"/>
      <c r="EC1601"/>
      <c r="ED1601"/>
      <c r="EE1601"/>
      <c r="EF1601"/>
      <c r="EG1601"/>
      <c r="EH1601"/>
      <c r="EI1601"/>
      <c r="EJ1601"/>
      <c r="EK1601"/>
      <c r="EL1601"/>
      <c r="EM1601"/>
      <c r="EN1601"/>
      <c r="EO1601"/>
      <c r="EP1601"/>
      <c r="EQ1601"/>
      <c r="ER1601"/>
      <c r="ES1601"/>
      <c r="ET1601"/>
      <c r="EU1601"/>
      <c r="EV1601"/>
      <c r="EW1601"/>
      <c r="EX1601"/>
      <c r="EY1601"/>
      <c r="EZ1601"/>
      <c r="FA1601"/>
      <c r="FB1601"/>
      <c r="FC1601"/>
      <c r="FD1601"/>
      <c r="FE1601"/>
      <c r="FF1601"/>
      <c r="FG1601"/>
      <c r="FH1601"/>
      <c r="FI1601"/>
      <c r="FJ1601"/>
      <c r="FK1601"/>
      <c r="FL1601"/>
      <c r="FM1601"/>
      <c r="FN1601"/>
      <c r="FO1601"/>
      <c r="FP1601"/>
      <c r="FQ1601"/>
      <c r="FR1601"/>
      <c r="FS1601"/>
      <c r="FT1601"/>
      <c r="FU1601"/>
      <c r="FV1601"/>
      <c r="FW1601"/>
      <c r="FX1601"/>
      <c r="FY1601"/>
      <c r="FZ1601"/>
      <c r="GA1601"/>
      <c r="GB1601"/>
      <c r="GC1601"/>
      <c r="GD1601"/>
      <c r="GE1601"/>
      <c r="GF1601"/>
      <c r="GG1601"/>
      <c r="GH1601"/>
      <c r="GI1601"/>
      <c r="GJ1601"/>
      <c r="GK1601"/>
      <c r="GL1601"/>
      <c r="GM1601"/>
      <c r="GN1601"/>
      <c r="GO1601"/>
      <c r="GP1601"/>
      <c r="GQ1601"/>
      <c r="GR1601"/>
      <c r="GS1601"/>
      <c r="GT1601"/>
      <c r="GU1601"/>
      <c r="GV1601"/>
      <c r="GW1601"/>
      <c r="GX1601"/>
      <c r="GY1601"/>
      <c r="GZ1601"/>
      <c r="HA1601"/>
      <c r="HB1601"/>
      <c r="HC1601"/>
      <c r="HD1601"/>
      <c r="HE1601"/>
      <c r="HF1601"/>
      <c r="HG1601"/>
      <c r="HH1601"/>
      <c r="HI1601"/>
      <c r="HJ1601"/>
      <c r="HK1601"/>
      <c r="HL1601"/>
      <c r="HM1601"/>
      <c r="HN1601"/>
      <c r="HO1601"/>
      <c r="HP1601"/>
      <c r="HQ1601"/>
      <c r="HR1601"/>
      <c r="HS1601"/>
      <c r="HT1601"/>
      <c r="HU1601"/>
      <c r="HV1601"/>
      <c r="HW1601"/>
      <c r="HX1601"/>
      <c r="HY1601"/>
      <c r="HZ1601"/>
      <c r="IA1601"/>
      <c r="IB1601"/>
    </row>
    <row r="1602" spans="1:236" ht="12.75" customHeight="1" x14ac:dyDescent="0.25">
      <c r="A1602" s="10">
        <v>8</v>
      </c>
      <c r="B1602" s="10">
        <v>1508</v>
      </c>
      <c r="C1602" s="10">
        <v>1599</v>
      </c>
      <c r="D1602" s="1"/>
      <c r="E1602" s="99">
        <v>27.5</v>
      </c>
      <c r="F1602" s="99">
        <v>29</v>
      </c>
      <c r="G1602" s="99">
        <v>29</v>
      </c>
      <c r="H1602" s="99">
        <f t="shared" si="96"/>
        <v>29</v>
      </c>
      <c r="I1602" s="5">
        <v>2</v>
      </c>
      <c r="J1602" s="110">
        <v>3</v>
      </c>
      <c r="K1602" s="5"/>
      <c r="L1602" s="5"/>
      <c r="M1602" s="5"/>
      <c r="N1602" s="5"/>
      <c r="O1602" s="138"/>
      <c r="P1602" s="138"/>
      <c r="Q1602" s="138"/>
      <c r="R1602" s="18">
        <f t="shared" si="97"/>
        <v>841</v>
      </c>
      <c r="S1602" s="10">
        <f t="shared" si="98"/>
        <v>6.6051985541725399E-4</v>
      </c>
      <c r="T1602"/>
      <c r="U1602"/>
      <c r="V1602"/>
      <c r="W1602"/>
      <c r="X1602"/>
      <c r="Y1602"/>
      <c r="Z1602"/>
      <c r="AA1602"/>
      <c r="AB1602"/>
      <c r="AC1602"/>
      <c r="AD1602"/>
      <c r="AE1602"/>
      <c r="AF1602"/>
      <c r="AG1602"/>
      <c r="AH1602"/>
      <c r="AI1602"/>
      <c r="AJ1602"/>
      <c r="AK1602"/>
      <c r="AL1602"/>
      <c r="AM1602"/>
      <c r="AN1602"/>
      <c r="AO1602"/>
      <c r="AP1602"/>
      <c r="AQ1602"/>
      <c r="AR1602"/>
      <c r="AS1602"/>
      <c r="AT1602"/>
      <c r="AU1602"/>
      <c r="AV1602"/>
      <c r="AW1602"/>
      <c r="AX1602"/>
      <c r="AY1602"/>
      <c r="AZ1602"/>
      <c r="BA1602"/>
      <c r="BB1602"/>
      <c r="BC1602"/>
      <c r="BD1602"/>
      <c r="BE1602"/>
      <c r="BF1602"/>
      <c r="BG1602"/>
      <c r="BH1602"/>
      <c r="BI1602"/>
      <c r="BJ1602"/>
      <c r="BK1602"/>
      <c r="BL1602"/>
      <c r="BM1602"/>
      <c r="BN1602"/>
      <c r="BO1602"/>
      <c r="BP1602"/>
      <c r="BQ1602"/>
      <c r="BR1602"/>
      <c r="BS1602"/>
      <c r="BT1602"/>
      <c r="BU1602"/>
      <c r="BV1602"/>
      <c r="BW1602"/>
      <c r="BX1602"/>
      <c r="BY1602"/>
      <c r="BZ1602"/>
      <c r="CA1602"/>
      <c r="CB1602"/>
      <c r="CC1602"/>
      <c r="CD1602"/>
      <c r="CE1602"/>
      <c r="CF1602"/>
      <c r="CG1602"/>
      <c r="CH1602"/>
      <c r="CI1602"/>
      <c r="CJ1602"/>
      <c r="CK1602"/>
      <c r="CL1602"/>
      <c r="CM1602"/>
      <c r="CN1602"/>
      <c r="CO1602"/>
      <c r="CP1602"/>
      <c r="CQ1602"/>
      <c r="CR1602"/>
      <c r="CS1602"/>
      <c r="CT1602"/>
      <c r="CU1602"/>
      <c r="CV1602"/>
      <c r="CW1602"/>
      <c r="CX1602"/>
      <c r="CY1602"/>
      <c r="CZ1602"/>
      <c r="DA1602"/>
      <c r="DB1602"/>
      <c r="DC1602"/>
      <c r="DD1602"/>
      <c r="DE1602"/>
      <c r="DF1602"/>
      <c r="DG1602"/>
      <c r="DH1602"/>
      <c r="DI1602"/>
      <c r="DJ1602"/>
      <c r="DK1602"/>
      <c r="DL1602"/>
      <c r="DM1602"/>
      <c r="DN1602"/>
      <c r="DO1602"/>
      <c r="DP1602"/>
      <c r="DQ1602"/>
      <c r="DR1602"/>
      <c r="DS1602"/>
      <c r="DT1602"/>
      <c r="DU1602"/>
      <c r="DV1602"/>
      <c r="DW1602"/>
      <c r="DX1602"/>
      <c r="DY1602"/>
      <c r="DZ1602"/>
      <c r="EA1602"/>
      <c r="EB1602"/>
      <c r="EC1602"/>
      <c r="ED1602"/>
      <c r="EE1602"/>
      <c r="EF1602"/>
      <c r="EG1602"/>
      <c r="EH1602"/>
      <c r="EI1602"/>
      <c r="EJ1602"/>
      <c r="EK1602"/>
      <c r="EL1602"/>
      <c r="EM1602"/>
      <c r="EN1602"/>
      <c r="EO1602"/>
      <c r="EP1602"/>
      <c r="EQ1602"/>
      <c r="ER1602"/>
      <c r="ES1602"/>
      <c r="ET1602"/>
      <c r="EU1602"/>
      <c r="EV1602"/>
      <c r="EW1602"/>
      <c r="EX1602"/>
      <c r="EY1602"/>
      <c r="EZ1602"/>
      <c r="FA1602"/>
      <c r="FB1602"/>
      <c r="FC1602"/>
      <c r="FD1602"/>
      <c r="FE1602"/>
      <c r="FF1602"/>
      <c r="FG1602"/>
      <c r="FH1602"/>
      <c r="FI1602"/>
      <c r="FJ1602"/>
      <c r="FK1602"/>
      <c r="FL1602"/>
      <c r="FM1602"/>
      <c r="FN1602"/>
      <c r="FO1602"/>
      <c r="FP1602"/>
      <c r="FQ1602"/>
      <c r="FR1602"/>
      <c r="FS1602"/>
      <c r="FT1602"/>
      <c r="FU1602"/>
      <c r="FV1602"/>
      <c r="FW1602"/>
      <c r="FX1602"/>
      <c r="FY1602"/>
      <c r="FZ1602"/>
      <c r="GA1602"/>
      <c r="GB1602"/>
      <c r="GC1602"/>
      <c r="GD1602"/>
      <c r="GE1602"/>
      <c r="GF1602"/>
      <c r="GG1602"/>
      <c r="GH1602"/>
      <c r="GI1602"/>
      <c r="GJ1602"/>
      <c r="GK1602"/>
      <c r="GL1602"/>
      <c r="GM1602"/>
      <c r="GN1602"/>
      <c r="GO1602"/>
      <c r="GP1602"/>
      <c r="GQ1602"/>
      <c r="GR1602"/>
      <c r="GS1602"/>
      <c r="GT1602"/>
      <c r="GU1602"/>
      <c r="GV1602"/>
      <c r="GW1602"/>
      <c r="GX1602"/>
      <c r="GY1602"/>
      <c r="GZ1602"/>
      <c r="HA1602"/>
      <c r="HB1602"/>
      <c r="HC1602"/>
      <c r="HD1602"/>
      <c r="HE1602"/>
      <c r="HF1602"/>
      <c r="HG1602"/>
      <c r="HH1602"/>
      <c r="HI1602"/>
      <c r="HJ1602"/>
      <c r="HK1602"/>
      <c r="HL1602"/>
      <c r="HM1602"/>
      <c r="HN1602"/>
      <c r="HO1602"/>
      <c r="HP1602"/>
      <c r="HQ1602"/>
      <c r="HR1602"/>
      <c r="HS1602"/>
      <c r="HT1602"/>
      <c r="HU1602"/>
      <c r="HV1602"/>
      <c r="HW1602"/>
      <c r="HX1602"/>
      <c r="HY1602"/>
      <c r="HZ1602"/>
      <c r="IA1602"/>
      <c r="IB1602"/>
    </row>
    <row r="1603" spans="1:236" ht="12.75" customHeight="1" x14ac:dyDescent="0.25">
      <c r="A1603" s="10">
        <v>8</v>
      </c>
      <c r="B1603" s="10">
        <v>1509</v>
      </c>
      <c r="C1603" s="19">
        <v>1600</v>
      </c>
      <c r="D1603" s="1"/>
      <c r="E1603" s="99">
        <v>74.5</v>
      </c>
      <c r="F1603" s="99">
        <v>71</v>
      </c>
      <c r="G1603" s="99">
        <v>76</v>
      </c>
      <c r="H1603" s="99">
        <f t="shared" si="96"/>
        <v>73.5</v>
      </c>
      <c r="I1603" s="5">
        <v>1</v>
      </c>
      <c r="J1603" s="110">
        <v>1</v>
      </c>
      <c r="K1603" s="5"/>
      <c r="L1603" s="5">
        <v>5.7</v>
      </c>
      <c r="M1603" s="5">
        <v>6.1</v>
      </c>
      <c r="N1603" s="5"/>
      <c r="O1603" s="138"/>
      <c r="P1603" s="138"/>
      <c r="Q1603" s="138"/>
      <c r="R1603" s="18">
        <f t="shared" si="97"/>
        <v>5402.25</v>
      </c>
      <c r="S1603" s="10">
        <f t="shared" si="98"/>
        <v>4.242917228213865E-3</v>
      </c>
      <c r="T1603"/>
      <c r="U1603"/>
      <c r="V1603"/>
      <c r="W1603"/>
      <c r="X1603"/>
      <c r="Y1603"/>
      <c r="Z1603"/>
      <c r="AA1603"/>
      <c r="AB1603"/>
      <c r="AC1603"/>
      <c r="AD1603"/>
      <c r="AE1603"/>
      <c r="AF1603"/>
      <c r="AG1603"/>
      <c r="AH1603"/>
      <c r="AI1603"/>
      <c r="AJ1603"/>
      <c r="AK1603"/>
      <c r="AL1603"/>
      <c r="AM1603"/>
      <c r="AN1603"/>
      <c r="AO1603"/>
      <c r="AP1603"/>
      <c r="AQ1603"/>
      <c r="AR1603"/>
      <c r="AS1603"/>
      <c r="AT1603"/>
      <c r="AU1603"/>
      <c r="AV1603"/>
      <c r="AW1603"/>
      <c r="AX1603"/>
      <c r="AY1603"/>
      <c r="AZ1603"/>
      <c r="BA1603"/>
      <c r="BB1603"/>
      <c r="BC1603"/>
      <c r="BD1603"/>
      <c r="BE1603"/>
      <c r="BF1603"/>
      <c r="BG1603"/>
      <c r="BH1603"/>
      <c r="BI1603"/>
      <c r="BJ1603"/>
      <c r="BK1603"/>
      <c r="BL1603"/>
      <c r="BM1603"/>
      <c r="BN1603"/>
      <c r="BO1603"/>
      <c r="BP1603"/>
      <c r="BQ1603"/>
      <c r="BR1603"/>
      <c r="BS1603"/>
      <c r="BT1603"/>
      <c r="BU1603"/>
      <c r="BV1603"/>
      <c r="BW1603"/>
      <c r="BX1603"/>
      <c r="BY1603"/>
      <c r="BZ1603"/>
      <c r="CA1603"/>
      <c r="CB1603"/>
      <c r="CC1603"/>
      <c r="CD1603"/>
      <c r="CE1603"/>
      <c r="CF1603"/>
      <c r="CG1603"/>
      <c r="CH1603"/>
      <c r="CI1603"/>
      <c r="CJ1603"/>
      <c r="CK1603"/>
      <c r="CL1603"/>
      <c r="CM1603"/>
      <c r="CN1603"/>
      <c r="CO1603"/>
      <c r="CP1603"/>
      <c r="CQ1603"/>
      <c r="CR1603"/>
      <c r="CS1603"/>
      <c r="CT1603"/>
      <c r="CU1603"/>
      <c r="CV1603"/>
      <c r="CW1603"/>
      <c r="CX1603"/>
      <c r="CY1603"/>
      <c r="CZ1603"/>
      <c r="DA1603"/>
      <c r="DB1603"/>
      <c r="DC1603"/>
      <c r="DD1603"/>
      <c r="DE1603"/>
      <c r="DF1603"/>
      <c r="DG1603"/>
      <c r="DH1603"/>
      <c r="DI1603"/>
      <c r="DJ1603"/>
      <c r="DK1603"/>
      <c r="DL1603"/>
      <c r="DM1603"/>
      <c r="DN1603"/>
      <c r="DO1603"/>
      <c r="DP1603"/>
      <c r="DQ1603"/>
      <c r="DR1603"/>
      <c r="DS1603"/>
      <c r="DT1603"/>
      <c r="DU1603"/>
      <c r="DV1603"/>
      <c r="DW1603"/>
      <c r="DX1603"/>
      <c r="DY1603"/>
      <c r="DZ1603"/>
      <c r="EA1603"/>
      <c r="EB1603"/>
      <c r="EC1603"/>
      <c r="ED1603"/>
      <c r="EE1603"/>
      <c r="EF1603"/>
      <c r="EG1603"/>
      <c r="EH1603"/>
      <c r="EI1603"/>
      <c r="EJ1603"/>
      <c r="EK1603"/>
      <c r="EL1603"/>
      <c r="EM1603"/>
      <c r="EN1603"/>
      <c r="EO1603"/>
      <c r="EP1603"/>
      <c r="EQ1603"/>
      <c r="ER1603"/>
      <c r="ES1603"/>
      <c r="ET1603"/>
      <c r="EU1603"/>
      <c r="EV1603"/>
      <c r="EW1603"/>
      <c r="EX1603"/>
      <c r="EY1603"/>
      <c r="EZ1603"/>
      <c r="FA1603"/>
      <c r="FB1603"/>
      <c r="FC1603"/>
      <c r="FD1603"/>
      <c r="FE1603"/>
      <c r="FF1603"/>
      <c r="FG1603"/>
      <c r="FH1603"/>
      <c r="FI1603"/>
      <c r="FJ1603"/>
      <c r="FK1603"/>
      <c r="FL1603"/>
      <c r="FM1603"/>
      <c r="FN1603"/>
      <c r="FO1603"/>
      <c r="FP1603"/>
      <c r="FQ1603"/>
      <c r="FR1603"/>
      <c r="FS1603"/>
      <c r="FT1603"/>
      <c r="FU1603"/>
      <c r="FV1603"/>
      <c r="FW1603"/>
      <c r="FX1603"/>
      <c r="FY1603"/>
      <c r="FZ1603"/>
      <c r="GA1603"/>
      <c r="GB1603"/>
      <c r="GC1603"/>
      <c r="GD1603"/>
      <c r="GE1603"/>
      <c r="GF1603"/>
      <c r="GG1603"/>
      <c r="GH1603"/>
      <c r="GI1603"/>
      <c r="GJ1603"/>
      <c r="GK1603"/>
      <c r="GL1603"/>
      <c r="GM1603"/>
      <c r="GN1603"/>
      <c r="GO1603"/>
      <c r="GP1603"/>
      <c r="GQ1603"/>
      <c r="GR1603"/>
      <c r="GS1603"/>
      <c r="GT1603"/>
      <c r="GU1603"/>
      <c r="GV1603"/>
      <c r="GW1603"/>
      <c r="GX1603"/>
      <c r="GY1603"/>
      <c r="GZ1603"/>
      <c r="HA1603"/>
      <c r="HB1603"/>
      <c r="HC1603"/>
      <c r="HD1603"/>
      <c r="HE1603"/>
      <c r="HF1603"/>
      <c r="HG1603"/>
      <c r="HH1603"/>
      <c r="HI1603"/>
      <c r="HJ1603"/>
      <c r="HK1603"/>
      <c r="HL1603"/>
      <c r="HM1603"/>
      <c r="HN1603"/>
      <c r="HO1603"/>
      <c r="HP1603"/>
      <c r="HQ1603"/>
      <c r="HR1603"/>
      <c r="HS1603"/>
      <c r="HT1603"/>
      <c r="HU1603"/>
      <c r="HV1603"/>
      <c r="HW1603"/>
      <c r="HX1603"/>
      <c r="HY1603"/>
      <c r="HZ1603"/>
      <c r="IA1603"/>
      <c r="IB1603"/>
    </row>
    <row r="1604" spans="1:236" ht="12.75" customHeight="1" x14ac:dyDescent="0.25">
      <c r="A1604" s="10">
        <v>8</v>
      </c>
      <c r="B1604" s="10">
        <v>1510</v>
      </c>
      <c r="C1604" s="10">
        <v>1601</v>
      </c>
      <c r="D1604" s="1"/>
      <c r="E1604" s="99">
        <v>45.5</v>
      </c>
      <c r="F1604" s="99">
        <v>44</v>
      </c>
      <c r="G1604" s="99">
        <v>45</v>
      </c>
      <c r="H1604" s="99">
        <f t="shared" ref="H1604:H1616" si="99">AVERAGE(F1604:G1604)</f>
        <v>44.5</v>
      </c>
      <c r="I1604" s="5">
        <v>2</v>
      </c>
      <c r="J1604" s="110">
        <v>3</v>
      </c>
      <c r="K1604" s="5"/>
      <c r="L1604" s="5"/>
      <c r="M1604" s="5"/>
      <c r="N1604" s="5"/>
      <c r="O1604" s="138"/>
      <c r="P1604" s="138"/>
      <c r="Q1604" s="138"/>
      <c r="R1604" s="18">
        <f t="shared" si="97"/>
        <v>1980.25</v>
      </c>
      <c r="S1604" s="10">
        <f t="shared" si="98"/>
        <v>1.555284713067797E-3</v>
      </c>
      <c r="T1604"/>
      <c r="U1604"/>
      <c r="V1604"/>
      <c r="W1604"/>
      <c r="X1604"/>
      <c r="Y1604"/>
      <c r="Z1604"/>
      <c r="AA1604"/>
      <c r="AB1604"/>
      <c r="AC1604"/>
      <c r="AD1604"/>
      <c r="AE1604"/>
      <c r="AF1604"/>
      <c r="AG1604"/>
      <c r="AH1604"/>
      <c r="AI1604"/>
      <c r="AJ1604"/>
      <c r="AK1604"/>
      <c r="AL1604"/>
      <c r="AM1604"/>
      <c r="AN1604"/>
      <c r="AO1604"/>
      <c r="AP1604"/>
      <c r="AQ1604"/>
      <c r="AR1604"/>
      <c r="AS1604"/>
      <c r="AT1604"/>
      <c r="AU1604"/>
      <c r="AV1604"/>
      <c r="AW1604"/>
      <c r="AX1604"/>
      <c r="AY1604"/>
      <c r="AZ1604"/>
      <c r="BA1604"/>
      <c r="BB1604"/>
      <c r="BC1604"/>
      <c r="BD1604"/>
      <c r="BE1604"/>
      <c r="BF1604"/>
      <c r="BG1604"/>
      <c r="BH1604"/>
      <c r="BI1604"/>
      <c r="BJ1604"/>
      <c r="BK1604"/>
      <c r="BL1604"/>
      <c r="BM1604"/>
      <c r="BN1604"/>
      <c r="BO1604"/>
      <c r="BP1604"/>
      <c r="BQ1604"/>
      <c r="BR1604"/>
      <c r="BS1604"/>
      <c r="BT1604"/>
      <c r="BU1604"/>
      <c r="BV1604"/>
      <c r="BW1604"/>
      <c r="BX1604"/>
      <c r="BY1604"/>
      <c r="BZ1604"/>
      <c r="CA1604"/>
      <c r="CB1604"/>
      <c r="CC1604"/>
      <c r="CD1604"/>
      <c r="CE1604"/>
      <c r="CF1604"/>
      <c r="CG1604"/>
      <c r="CH1604"/>
      <c r="CI1604"/>
      <c r="CJ1604"/>
      <c r="CK1604"/>
      <c r="CL1604"/>
      <c r="CM1604"/>
      <c r="CN1604"/>
      <c r="CO1604"/>
      <c r="CP1604"/>
      <c r="CQ1604"/>
      <c r="CR1604"/>
      <c r="CS1604"/>
      <c r="CT1604"/>
      <c r="CU1604"/>
      <c r="CV1604"/>
      <c r="CW1604"/>
      <c r="CX1604"/>
      <c r="CY1604"/>
      <c r="CZ1604"/>
      <c r="DA1604"/>
      <c r="DB1604"/>
      <c r="DC1604"/>
      <c r="DD1604"/>
      <c r="DE1604"/>
      <c r="DF1604"/>
      <c r="DG1604"/>
      <c r="DH1604"/>
      <c r="DI1604"/>
      <c r="DJ1604"/>
      <c r="DK1604"/>
      <c r="DL1604"/>
      <c r="DM1604"/>
      <c r="DN1604"/>
      <c r="DO1604"/>
      <c r="DP1604"/>
      <c r="DQ1604"/>
      <c r="DR1604"/>
      <c r="DS1604"/>
      <c r="DT1604"/>
      <c r="DU1604"/>
      <c r="DV1604"/>
      <c r="DW1604"/>
      <c r="DX1604"/>
      <c r="DY1604"/>
      <c r="DZ1604"/>
      <c r="EA1604"/>
      <c r="EB1604"/>
      <c r="EC1604"/>
      <c r="ED1604"/>
      <c r="EE1604"/>
      <c r="EF1604"/>
      <c r="EG1604"/>
      <c r="EH1604"/>
      <c r="EI1604"/>
      <c r="EJ1604"/>
      <c r="EK1604"/>
      <c r="EL1604"/>
      <c r="EM1604"/>
      <c r="EN1604"/>
      <c r="EO1604"/>
      <c r="EP1604"/>
      <c r="EQ1604"/>
      <c r="ER1604"/>
      <c r="ES1604"/>
      <c r="ET1604"/>
      <c r="EU1604"/>
      <c r="EV1604"/>
      <c r="EW1604"/>
      <c r="EX1604"/>
      <c r="EY1604"/>
      <c r="EZ1604"/>
      <c r="FA1604"/>
      <c r="FB1604"/>
      <c r="FC1604"/>
      <c r="FD1604"/>
      <c r="FE1604"/>
      <c r="FF1604"/>
      <c r="FG1604"/>
      <c r="FH1604"/>
      <c r="FI1604"/>
      <c r="FJ1604"/>
      <c r="FK1604"/>
      <c r="FL1604"/>
      <c r="FM1604"/>
      <c r="FN1604"/>
      <c r="FO1604"/>
      <c r="FP1604"/>
      <c r="FQ1604"/>
      <c r="FR1604"/>
      <c r="FS1604"/>
      <c r="FT1604"/>
      <c r="FU1604"/>
      <c r="FV1604"/>
      <c r="FW1604"/>
      <c r="FX1604"/>
      <c r="FY1604"/>
      <c r="FZ1604"/>
      <c r="GA1604"/>
      <c r="GB1604"/>
      <c r="GC1604"/>
      <c r="GD1604"/>
      <c r="GE1604"/>
      <c r="GF1604"/>
      <c r="GG1604"/>
      <c r="GH1604"/>
      <c r="GI1604"/>
      <c r="GJ1604"/>
      <c r="GK1604"/>
      <c r="GL1604"/>
      <c r="GM1604"/>
      <c r="GN1604"/>
      <c r="GO1604"/>
      <c r="GP1604"/>
      <c r="GQ1604"/>
      <c r="GR1604"/>
      <c r="GS1604"/>
      <c r="GT1604"/>
      <c r="GU1604"/>
      <c r="GV1604"/>
      <c r="GW1604"/>
      <c r="GX1604"/>
      <c r="GY1604"/>
      <c r="GZ1604"/>
      <c r="HA1604"/>
      <c r="HB1604"/>
      <c r="HC1604"/>
      <c r="HD1604"/>
      <c r="HE1604"/>
      <c r="HF1604"/>
      <c r="HG1604"/>
      <c r="HH1604"/>
      <c r="HI1604"/>
      <c r="HJ1604"/>
      <c r="HK1604"/>
      <c r="HL1604"/>
      <c r="HM1604"/>
      <c r="HN1604"/>
      <c r="HO1604"/>
      <c r="HP1604"/>
      <c r="HQ1604"/>
      <c r="HR1604"/>
      <c r="HS1604"/>
      <c r="HT1604"/>
      <c r="HU1604"/>
      <c r="HV1604"/>
      <c r="HW1604"/>
      <c r="HX1604"/>
      <c r="HY1604"/>
      <c r="HZ1604"/>
      <c r="IA1604"/>
      <c r="IB1604"/>
    </row>
    <row r="1605" spans="1:236" ht="12.75" customHeight="1" x14ac:dyDescent="0.25">
      <c r="A1605" s="10">
        <v>8</v>
      </c>
      <c r="B1605" s="10">
        <v>1511</v>
      </c>
      <c r="C1605" s="19">
        <v>1602</v>
      </c>
      <c r="D1605" s="1"/>
      <c r="E1605" s="99">
        <v>66.5</v>
      </c>
      <c r="F1605" s="99">
        <v>80</v>
      </c>
      <c r="G1605" s="99">
        <v>71</v>
      </c>
      <c r="H1605" s="99">
        <f t="shared" si="99"/>
        <v>75.5</v>
      </c>
      <c r="I1605" s="5">
        <v>1</v>
      </c>
      <c r="J1605" s="110">
        <v>2</v>
      </c>
      <c r="K1605" s="5"/>
      <c r="L1605" s="5"/>
      <c r="M1605" s="5"/>
      <c r="N1605" s="5"/>
      <c r="O1605" s="138"/>
      <c r="P1605" s="138"/>
      <c r="Q1605" s="138"/>
      <c r="R1605" s="18">
        <f t="shared" ref="R1605:R1668" si="100">H1605^2</f>
        <v>5700.25</v>
      </c>
      <c r="S1605" s="10">
        <f t="shared" ref="S1605:S1668" si="101">(PI()*R1605)/(4*1000000)</f>
        <v>4.4769658809063048E-3</v>
      </c>
      <c r="T1605"/>
      <c r="U1605"/>
      <c r="V1605"/>
      <c r="W1605"/>
      <c r="X1605"/>
      <c r="Y1605"/>
      <c r="Z1605"/>
      <c r="AA1605"/>
      <c r="AB1605"/>
      <c r="AC1605"/>
      <c r="AD1605"/>
      <c r="AE1605"/>
      <c r="AF1605"/>
      <c r="AG1605"/>
      <c r="AH1605"/>
      <c r="AI1605"/>
      <c r="AJ1605"/>
      <c r="AK1605"/>
      <c r="AL1605"/>
      <c r="AM1605"/>
      <c r="AN1605"/>
      <c r="AO1605"/>
      <c r="AP1605"/>
      <c r="AQ1605"/>
      <c r="AR1605"/>
      <c r="AS1605"/>
      <c r="AT1605"/>
      <c r="AU1605"/>
      <c r="AV1605"/>
      <c r="AW1605"/>
      <c r="AX1605"/>
      <c r="AY1605"/>
      <c r="AZ1605"/>
      <c r="BA1605"/>
      <c r="BB1605"/>
      <c r="BC1605"/>
      <c r="BD1605"/>
      <c r="BE1605"/>
      <c r="BF1605"/>
      <c r="BG1605"/>
      <c r="BH1605"/>
      <c r="BI1605"/>
      <c r="BJ1605"/>
      <c r="BK1605"/>
      <c r="BL1605"/>
      <c r="BM1605"/>
      <c r="BN1605"/>
      <c r="BO1605"/>
      <c r="BP1605"/>
      <c r="BQ1605"/>
      <c r="BR1605"/>
      <c r="BS1605"/>
      <c r="BT1605"/>
      <c r="BU1605"/>
      <c r="BV1605"/>
      <c r="BW1605"/>
      <c r="BX1605"/>
      <c r="BY1605"/>
      <c r="BZ1605"/>
      <c r="CA1605"/>
      <c r="CB1605"/>
      <c r="CC1605"/>
      <c r="CD1605"/>
      <c r="CE1605"/>
      <c r="CF1605"/>
      <c r="CG1605"/>
      <c r="CH1605"/>
      <c r="CI1605"/>
      <c r="CJ1605"/>
      <c r="CK1605"/>
      <c r="CL1605"/>
      <c r="CM1605"/>
      <c r="CN1605"/>
      <c r="CO1605"/>
      <c r="CP1605"/>
      <c r="CQ1605"/>
      <c r="CR1605"/>
      <c r="CS1605"/>
      <c r="CT1605"/>
      <c r="CU1605"/>
      <c r="CV1605"/>
      <c r="CW1605"/>
      <c r="CX1605"/>
      <c r="CY1605"/>
      <c r="CZ1605"/>
      <c r="DA1605"/>
      <c r="DB1605"/>
      <c r="DC1605"/>
      <c r="DD1605"/>
      <c r="DE1605"/>
      <c r="DF1605"/>
      <c r="DG1605"/>
      <c r="DH1605"/>
      <c r="DI1605"/>
      <c r="DJ1605"/>
      <c r="DK1605"/>
      <c r="DL1605"/>
      <c r="DM1605"/>
      <c r="DN1605"/>
      <c r="DO1605"/>
      <c r="DP1605"/>
      <c r="DQ1605"/>
      <c r="DR1605"/>
      <c r="DS1605"/>
      <c r="DT1605"/>
      <c r="DU1605"/>
      <c r="DV1605"/>
      <c r="DW1605"/>
      <c r="DX1605"/>
      <c r="DY1605"/>
      <c r="DZ1605"/>
      <c r="EA1605"/>
      <c r="EB1605"/>
      <c r="EC1605"/>
      <c r="ED1605"/>
      <c r="EE1605"/>
      <c r="EF1605"/>
      <c r="EG1605"/>
      <c r="EH1605"/>
      <c r="EI1605"/>
      <c r="EJ1605"/>
      <c r="EK1605"/>
      <c r="EL1605"/>
      <c r="EM1605"/>
      <c r="EN1605"/>
      <c r="EO1605"/>
      <c r="EP1605"/>
      <c r="EQ1605"/>
      <c r="ER1605"/>
      <c r="ES1605"/>
      <c r="ET1605"/>
      <c r="EU1605"/>
      <c r="EV1605"/>
      <c r="EW1605"/>
      <c r="EX1605"/>
      <c r="EY1605"/>
      <c r="EZ1605"/>
      <c r="FA1605"/>
      <c r="FB1605"/>
      <c r="FC1605"/>
      <c r="FD1605"/>
      <c r="FE1605"/>
      <c r="FF1605"/>
      <c r="FG1605"/>
      <c r="FH1605"/>
      <c r="FI1605"/>
      <c r="FJ1605"/>
      <c r="FK1605"/>
      <c r="FL1605"/>
      <c r="FM1605"/>
      <c r="FN1605"/>
      <c r="FO1605"/>
      <c r="FP1605"/>
      <c r="FQ1605"/>
      <c r="FR1605"/>
      <c r="FS1605"/>
      <c r="FT1605"/>
      <c r="FU1605"/>
      <c r="FV1605"/>
      <c r="FW1605"/>
      <c r="FX1605"/>
      <c r="FY1605"/>
      <c r="FZ1605"/>
      <c r="GA1605"/>
      <c r="GB1605"/>
      <c r="GC1605"/>
      <c r="GD1605"/>
      <c r="GE1605"/>
      <c r="GF1605"/>
      <c r="GG1605"/>
      <c r="GH1605"/>
      <c r="GI1605"/>
      <c r="GJ1605"/>
      <c r="GK1605"/>
      <c r="GL1605"/>
      <c r="GM1605"/>
      <c r="GN1605"/>
      <c r="GO1605"/>
      <c r="GP1605"/>
      <c r="GQ1605"/>
      <c r="GR1605"/>
      <c r="GS1605"/>
      <c r="GT1605"/>
      <c r="GU1605"/>
      <c r="GV1605"/>
      <c r="GW1605"/>
      <c r="GX1605"/>
      <c r="GY1605"/>
      <c r="GZ1605"/>
      <c r="HA1605"/>
      <c r="HB1605"/>
      <c r="HC1605"/>
      <c r="HD1605"/>
      <c r="HE1605"/>
      <c r="HF1605"/>
      <c r="HG1605"/>
      <c r="HH1605"/>
      <c r="HI1605"/>
      <c r="HJ1605"/>
      <c r="HK1605"/>
      <c r="HL1605"/>
      <c r="HM1605"/>
      <c r="HN1605"/>
      <c r="HO1605"/>
      <c r="HP1605"/>
      <c r="HQ1605"/>
      <c r="HR1605"/>
      <c r="HS1605"/>
      <c r="HT1605"/>
      <c r="HU1605"/>
      <c r="HV1605"/>
      <c r="HW1605"/>
      <c r="HX1605"/>
      <c r="HY1605"/>
      <c r="HZ1605"/>
      <c r="IA1605"/>
      <c r="IB1605"/>
    </row>
    <row r="1606" spans="1:236" ht="12.75" customHeight="1" x14ac:dyDescent="0.25">
      <c r="A1606" s="10">
        <v>8</v>
      </c>
      <c r="B1606" s="10">
        <v>1512</v>
      </c>
      <c r="C1606" s="10">
        <v>1603</v>
      </c>
      <c r="D1606" s="1"/>
      <c r="E1606" s="99">
        <v>77.5</v>
      </c>
      <c r="F1606" s="99">
        <v>81</v>
      </c>
      <c r="G1606" s="99">
        <v>77</v>
      </c>
      <c r="H1606" s="99">
        <f t="shared" si="99"/>
        <v>79</v>
      </c>
      <c r="I1606" s="5">
        <v>1</v>
      </c>
      <c r="J1606" s="110">
        <v>2</v>
      </c>
      <c r="K1606" s="5"/>
      <c r="L1606" s="5">
        <v>5.6000000000000005</v>
      </c>
      <c r="M1606" s="5">
        <v>5.6</v>
      </c>
      <c r="N1606" s="5">
        <v>130</v>
      </c>
      <c r="O1606" s="138"/>
      <c r="P1606" s="138"/>
      <c r="Q1606" s="138"/>
      <c r="R1606" s="18">
        <f t="shared" si="100"/>
        <v>6241</v>
      </c>
      <c r="S1606" s="10">
        <f t="shared" si="101"/>
        <v>4.9016699377634754E-3</v>
      </c>
      <c r="T1606"/>
      <c r="U1606"/>
      <c r="V1606"/>
      <c r="W1606"/>
      <c r="X1606"/>
      <c r="Y1606"/>
      <c r="Z1606"/>
      <c r="AA1606"/>
      <c r="AB1606"/>
      <c r="AC1606"/>
      <c r="AD1606"/>
      <c r="AE1606"/>
      <c r="AF1606"/>
      <c r="AG1606"/>
      <c r="AH1606"/>
      <c r="AI1606"/>
      <c r="AJ1606"/>
      <c r="AK1606"/>
      <c r="AL1606"/>
      <c r="AM1606"/>
      <c r="AN1606"/>
      <c r="AO1606"/>
      <c r="AP1606"/>
      <c r="AQ1606"/>
      <c r="AR1606"/>
      <c r="AS1606"/>
      <c r="AT1606"/>
      <c r="AU1606"/>
      <c r="AV1606"/>
      <c r="AW1606"/>
      <c r="AX1606"/>
      <c r="AY1606"/>
      <c r="AZ1606"/>
      <c r="BA1606"/>
      <c r="BB1606"/>
      <c r="BC1606"/>
      <c r="BD1606"/>
      <c r="BE1606"/>
      <c r="BF1606"/>
      <c r="BG1606"/>
      <c r="BH1606"/>
      <c r="BI1606"/>
      <c r="BJ1606"/>
      <c r="BK1606"/>
      <c r="BL1606"/>
      <c r="BM1606"/>
      <c r="BN1606"/>
      <c r="BO1606"/>
      <c r="BP1606"/>
      <c r="BQ1606"/>
      <c r="BR1606"/>
      <c r="BS1606"/>
      <c r="BT1606"/>
      <c r="BU1606"/>
      <c r="BV1606"/>
      <c r="BW1606"/>
      <c r="BX1606"/>
      <c r="BY1606"/>
      <c r="BZ1606"/>
      <c r="CA1606"/>
      <c r="CB1606"/>
      <c r="CC1606"/>
      <c r="CD1606"/>
      <c r="CE1606"/>
      <c r="CF1606"/>
      <c r="CG1606"/>
      <c r="CH1606"/>
      <c r="CI1606"/>
      <c r="CJ1606"/>
      <c r="CK1606"/>
      <c r="CL1606"/>
      <c r="CM1606"/>
      <c r="CN1606"/>
      <c r="CO1606"/>
      <c r="CP1606"/>
      <c r="CQ1606"/>
      <c r="CR1606"/>
      <c r="CS1606"/>
      <c r="CT1606"/>
      <c r="CU1606"/>
      <c r="CV1606"/>
      <c r="CW1606"/>
      <c r="CX1606"/>
      <c r="CY1606"/>
      <c r="CZ1606"/>
      <c r="DA1606"/>
      <c r="DB1606"/>
      <c r="DC1606"/>
      <c r="DD1606"/>
      <c r="DE1606"/>
      <c r="DF1606"/>
      <c r="DG1606"/>
      <c r="DH1606"/>
      <c r="DI1606"/>
      <c r="DJ1606"/>
      <c r="DK1606"/>
      <c r="DL1606"/>
      <c r="DM1606"/>
      <c r="DN1606"/>
      <c r="DO1606"/>
      <c r="DP1606"/>
      <c r="DQ1606"/>
      <c r="DR1606"/>
      <c r="DS1606"/>
      <c r="DT1606"/>
      <c r="DU1606"/>
      <c r="DV1606"/>
      <c r="DW1606"/>
      <c r="DX1606"/>
      <c r="DY1606"/>
      <c r="DZ1606"/>
      <c r="EA1606"/>
      <c r="EB1606"/>
      <c r="EC1606"/>
      <c r="ED1606"/>
      <c r="EE1606"/>
      <c r="EF1606"/>
      <c r="EG1606"/>
      <c r="EH1606"/>
      <c r="EI1606"/>
      <c r="EJ1606"/>
      <c r="EK1606"/>
      <c r="EL1606"/>
      <c r="EM1606"/>
      <c r="EN1606"/>
      <c r="EO1606"/>
      <c r="EP1606"/>
      <c r="EQ1606"/>
      <c r="ER1606"/>
      <c r="ES1606"/>
      <c r="ET1606"/>
      <c r="EU1606"/>
      <c r="EV1606"/>
      <c r="EW1606"/>
      <c r="EX1606"/>
      <c r="EY1606"/>
      <c r="EZ1606"/>
      <c r="FA1606"/>
      <c r="FB1606"/>
      <c r="FC1606"/>
      <c r="FD1606"/>
      <c r="FE1606"/>
      <c r="FF1606"/>
      <c r="FG1606"/>
      <c r="FH1606"/>
      <c r="FI1606"/>
      <c r="FJ1606"/>
      <c r="FK1606"/>
      <c r="FL1606"/>
      <c r="FM1606"/>
      <c r="FN1606"/>
      <c r="FO1606"/>
      <c r="FP1606"/>
      <c r="FQ1606"/>
      <c r="FR1606"/>
      <c r="FS1606"/>
      <c r="FT1606"/>
      <c r="FU1606"/>
      <c r="FV1606"/>
      <c r="FW1606"/>
      <c r="FX1606"/>
      <c r="FY1606"/>
      <c r="FZ1606"/>
      <c r="GA1606"/>
      <c r="GB1606"/>
      <c r="GC1606"/>
      <c r="GD1606"/>
      <c r="GE1606"/>
      <c r="GF1606"/>
      <c r="GG1606"/>
      <c r="GH1606"/>
      <c r="GI1606"/>
      <c r="GJ1606"/>
      <c r="GK1606"/>
      <c r="GL1606"/>
      <c r="GM1606"/>
      <c r="GN1606"/>
      <c r="GO1606"/>
      <c r="GP1606"/>
      <c r="GQ1606"/>
      <c r="GR1606"/>
      <c r="GS1606"/>
      <c r="GT1606"/>
      <c r="GU1606"/>
      <c r="GV1606"/>
      <c r="GW1606"/>
      <c r="GX1606"/>
      <c r="GY1606"/>
      <c r="GZ1606"/>
      <c r="HA1606"/>
      <c r="HB1606"/>
      <c r="HC1606"/>
      <c r="HD1606"/>
      <c r="HE1606"/>
      <c r="HF1606"/>
      <c r="HG1606"/>
      <c r="HH1606"/>
      <c r="HI1606"/>
      <c r="HJ1606"/>
      <c r="HK1606"/>
      <c r="HL1606"/>
      <c r="HM1606"/>
      <c r="HN1606"/>
      <c r="HO1606"/>
      <c r="HP1606"/>
      <c r="HQ1606"/>
      <c r="HR1606"/>
      <c r="HS1606"/>
      <c r="HT1606"/>
      <c r="HU1606"/>
      <c r="HV1606"/>
      <c r="HW1606"/>
      <c r="HX1606"/>
      <c r="HY1606"/>
      <c r="HZ1606"/>
      <c r="IA1606"/>
      <c r="IB1606"/>
    </row>
    <row r="1607" spans="1:236" ht="12.75" customHeight="1" x14ac:dyDescent="0.25">
      <c r="A1607" s="10">
        <v>8</v>
      </c>
      <c r="B1607" s="10">
        <v>1513</v>
      </c>
      <c r="C1607" s="19">
        <v>1604</v>
      </c>
      <c r="D1607" s="1"/>
      <c r="E1607" s="99">
        <v>48.5</v>
      </c>
      <c r="F1607" s="99">
        <v>52</v>
      </c>
      <c r="G1607" s="99">
        <v>50</v>
      </c>
      <c r="H1607" s="99">
        <f t="shared" si="99"/>
        <v>51</v>
      </c>
      <c r="I1607" s="5">
        <v>1</v>
      </c>
      <c r="J1607" s="110">
        <v>3</v>
      </c>
      <c r="K1607" s="5"/>
      <c r="L1607" s="5"/>
      <c r="M1607" s="5"/>
      <c r="N1607" s="5"/>
      <c r="O1607" s="138"/>
      <c r="P1607" s="138"/>
      <c r="Q1607" s="138"/>
      <c r="R1607" s="18">
        <f t="shared" si="100"/>
        <v>2601</v>
      </c>
      <c r="S1607" s="10">
        <f t="shared" si="101"/>
        <v>2.042820622996763E-3</v>
      </c>
      <c r="T1607"/>
      <c r="U1607"/>
      <c r="V1607"/>
      <c r="W1607"/>
      <c r="X1607"/>
      <c r="Y1607"/>
      <c r="Z1607"/>
      <c r="AA1607"/>
      <c r="AB1607"/>
      <c r="AC1607"/>
      <c r="AD1607"/>
      <c r="AE1607"/>
      <c r="AF1607"/>
      <c r="AG1607"/>
      <c r="AH1607"/>
      <c r="AI1607"/>
      <c r="AJ1607"/>
      <c r="AK1607"/>
      <c r="AL1607"/>
      <c r="AM1607"/>
      <c r="AN1607"/>
      <c r="AO1607"/>
      <c r="AP1607"/>
      <c r="AQ1607"/>
      <c r="AR1607"/>
      <c r="AS1607"/>
      <c r="AT1607"/>
      <c r="AU1607"/>
      <c r="AV1607"/>
      <c r="AW1607"/>
      <c r="AX1607"/>
      <c r="AY1607"/>
      <c r="AZ1607"/>
      <c r="BA1607"/>
      <c r="BB1607"/>
      <c r="BC1607"/>
      <c r="BD1607"/>
      <c r="BE1607"/>
      <c r="BF1607"/>
      <c r="BG1607"/>
      <c r="BH1607"/>
      <c r="BI1607"/>
      <c r="BJ1607"/>
      <c r="BK1607"/>
      <c r="BL1607"/>
      <c r="BM1607"/>
      <c r="BN1607"/>
      <c r="BO1607"/>
      <c r="BP1607"/>
      <c r="BQ1607"/>
      <c r="BR1607"/>
      <c r="BS1607"/>
      <c r="BT1607"/>
      <c r="BU1607"/>
      <c r="BV1607"/>
      <c r="BW1607"/>
      <c r="BX1607"/>
      <c r="BY1607"/>
      <c r="BZ1607"/>
      <c r="CA1607"/>
      <c r="CB1607"/>
      <c r="CC1607"/>
      <c r="CD1607"/>
      <c r="CE1607"/>
      <c r="CF1607"/>
      <c r="CG1607"/>
      <c r="CH1607"/>
      <c r="CI1607"/>
      <c r="CJ1607"/>
      <c r="CK1607"/>
      <c r="CL1607"/>
      <c r="CM1607"/>
      <c r="CN1607"/>
      <c r="CO1607"/>
      <c r="CP1607"/>
      <c r="CQ1607"/>
      <c r="CR1607"/>
      <c r="CS1607"/>
      <c r="CT1607"/>
      <c r="CU1607"/>
      <c r="CV1607"/>
      <c r="CW1607"/>
      <c r="CX1607"/>
      <c r="CY1607"/>
      <c r="CZ1607"/>
      <c r="DA1607"/>
      <c r="DB1607"/>
      <c r="DC1607"/>
      <c r="DD1607"/>
      <c r="DE1607"/>
      <c r="DF1607"/>
      <c r="DG1607"/>
      <c r="DH1607"/>
      <c r="DI1607"/>
      <c r="DJ1607"/>
      <c r="DK1607"/>
      <c r="DL1607"/>
      <c r="DM1607"/>
      <c r="DN1607"/>
      <c r="DO1607"/>
      <c r="DP1607"/>
      <c r="DQ1607"/>
      <c r="DR1607"/>
      <c r="DS1607"/>
      <c r="DT1607"/>
      <c r="DU1607"/>
      <c r="DV1607"/>
      <c r="DW1607"/>
      <c r="DX1607"/>
      <c r="DY1607"/>
      <c r="DZ1607"/>
      <c r="EA1607"/>
      <c r="EB1607"/>
      <c r="EC1607"/>
      <c r="ED1607"/>
      <c r="EE1607"/>
      <c r="EF1607"/>
      <c r="EG1607"/>
      <c r="EH1607"/>
      <c r="EI1607"/>
      <c r="EJ1607"/>
      <c r="EK1607"/>
      <c r="EL1607"/>
      <c r="EM1607"/>
      <c r="EN1607"/>
      <c r="EO1607"/>
      <c r="EP1607"/>
      <c r="EQ1607"/>
      <c r="ER1607"/>
      <c r="ES1607"/>
      <c r="ET1607"/>
      <c r="EU1607"/>
      <c r="EV1607"/>
      <c r="EW1607"/>
      <c r="EX1607"/>
      <c r="EY1607"/>
      <c r="EZ1607"/>
      <c r="FA1607"/>
      <c r="FB1607"/>
      <c r="FC1607"/>
      <c r="FD1607"/>
      <c r="FE1607"/>
      <c r="FF1607"/>
      <c r="FG1607"/>
      <c r="FH1607"/>
      <c r="FI1607"/>
      <c r="FJ1607"/>
      <c r="FK1607"/>
      <c r="FL1607"/>
      <c r="FM1607"/>
      <c r="FN1607"/>
      <c r="FO1607"/>
      <c r="FP1607"/>
      <c r="FQ1607"/>
      <c r="FR1607"/>
      <c r="FS1607"/>
      <c r="FT1607"/>
      <c r="FU1607"/>
      <c r="FV1607"/>
      <c r="FW1607"/>
      <c r="FX1607"/>
      <c r="FY1607"/>
      <c r="FZ1607"/>
      <c r="GA1607"/>
      <c r="GB1607"/>
      <c r="GC1607"/>
      <c r="GD1607"/>
      <c r="GE1607"/>
      <c r="GF1607"/>
      <c r="GG1607"/>
      <c r="GH1607"/>
      <c r="GI1607"/>
      <c r="GJ1607"/>
      <c r="GK1607"/>
      <c r="GL1607"/>
      <c r="GM1607"/>
      <c r="GN1607"/>
      <c r="GO1607"/>
      <c r="GP1607"/>
      <c r="GQ1607"/>
      <c r="GR1607"/>
      <c r="GS1607"/>
      <c r="GT1607"/>
      <c r="GU1607"/>
      <c r="GV1607"/>
      <c r="GW1607"/>
      <c r="GX1607"/>
      <c r="GY1607"/>
      <c r="GZ1607"/>
      <c r="HA1607"/>
      <c r="HB1607"/>
      <c r="HC1607"/>
      <c r="HD1607"/>
      <c r="HE1607"/>
      <c r="HF1607"/>
      <c r="HG1607"/>
      <c r="HH1607"/>
      <c r="HI1607"/>
      <c r="HJ1607"/>
      <c r="HK1607"/>
      <c r="HL1607"/>
      <c r="HM1607"/>
      <c r="HN1607"/>
      <c r="HO1607"/>
      <c r="HP1607"/>
      <c r="HQ1607"/>
      <c r="HR1607"/>
      <c r="HS1607"/>
      <c r="HT1607"/>
      <c r="HU1607"/>
      <c r="HV1607"/>
      <c r="HW1607"/>
      <c r="HX1607"/>
      <c r="HY1607"/>
      <c r="HZ1607"/>
      <c r="IA1607"/>
      <c r="IB1607"/>
    </row>
    <row r="1608" spans="1:236" ht="12.75" customHeight="1" x14ac:dyDescent="0.25">
      <c r="A1608" s="10">
        <v>8</v>
      </c>
      <c r="B1608" s="10">
        <v>1514</v>
      </c>
      <c r="C1608" s="10">
        <v>1605</v>
      </c>
      <c r="D1608" s="1"/>
      <c r="E1608" s="99">
        <v>64.5</v>
      </c>
      <c r="F1608" s="99">
        <v>61</v>
      </c>
      <c r="G1608" s="99">
        <v>58</v>
      </c>
      <c r="H1608" s="99">
        <f t="shared" si="99"/>
        <v>59.5</v>
      </c>
      <c r="I1608" s="5">
        <v>1</v>
      </c>
      <c r="J1608" s="110">
        <v>2</v>
      </c>
      <c r="K1608" s="5"/>
      <c r="L1608" s="5"/>
      <c r="M1608" s="5"/>
      <c r="N1608" s="5"/>
      <c r="O1608" s="138"/>
      <c r="P1608" s="138"/>
      <c r="Q1608" s="138"/>
      <c r="R1608" s="18">
        <f t="shared" si="100"/>
        <v>3540.25</v>
      </c>
      <c r="S1608" s="10">
        <f t="shared" si="101"/>
        <v>2.7805058479678166E-3</v>
      </c>
      <c r="T1608"/>
      <c r="U1608"/>
      <c r="V1608"/>
      <c r="W1608"/>
      <c r="X1608"/>
      <c r="Y1608"/>
      <c r="Z1608"/>
      <c r="AA1608"/>
      <c r="AB1608"/>
      <c r="AC1608"/>
      <c r="AD1608"/>
      <c r="AE1608"/>
      <c r="AF1608"/>
      <c r="AG1608"/>
      <c r="AH1608"/>
      <c r="AI1608"/>
      <c r="AJ1608"/>
      <c r="AK1608"/>
      <c r="AL1608"/>
      <c r="AM1608"/>
      <c r="AN1608"/>
      <c r="AO1608"/>
      <c r="AP1608"/>
      <c r="AQ1608"/>
      <c r="AR1608"/>
      <c r="AS1608"/>
      <c r="AT1608"/>
      <c r="AU1608"/>
      <c r="AV1608"/>
      <c r="AW1608"/>
      <c r="AX1608"/>
      <c r="AY1608"/>
      <c r="AZ1608"/>
      <c r="BA1608"/>
      <c r="BB1608"/>
      <c r="BC1608"/>
      <c r="BD1608"/>
      <c r="BE1608"/>
      <c r="BF1608"/>
      <c r="BG1608"/>
      <c r="BH1608"/>
      <c r="BI1608"/>
      <c r="BJ1608"/>
      <c r="BK1608"/>
      <c r="BL1608"/>
      <c r="BM1608"/>
      <c r="BN1608"/>
      <c r="BO1608"/>
      <c r="BP1608"/>
      <c r="BQ1608"/>
      <c r="BR1608"/>
      <c r="BS1608"/>
      <c r="BT1608"/>
      <c r="BU1608"/>
      <c r="BV1608"/>
      <c r="BW1608"/>
      <c r="BX1608"/>
      <c r="BY1608"/>
      <c r="BZ1608"/>
      <c r="CA1608"/>
      <c r="CB1608"/>
      <c r="CC1608"/>
      <c r="CD1608"/>
      <c r="CE1608"/>
      <c r="CF1608"/>
      <c r="CG1608"/>
      <c r="CH1608"/>
      <c r="CI1608"/>
      <c r="CJ1608"/>
      <c r="CK1608"/>
      <c r="CL1608"/>
      <c r="CM1608"/>
      <c r="CN1608"/>
      <c r="CO1608"/>
      <c r="CP1608"/>
      <c r="CQ1608"/>
      <c r="CR1608"/>
      <c r="CS1608"/>
      <c r="CT1608"/>
      <c r="CU1608"/>
      <c r="CV1608"/>
      <c r="CW1608"/>
      <c r="CX1608"/>
      <c r="CY1608"/>
      <c r="CZ1608"/>
      <c r="DA1608"/>
      <c r="DB1608"/>
      <c r="DC1608"/>
      <c r="DD1608"/>
      <c r="DE1608"/>
      <c r="DF1608"/>
      <c r="DG1608"/>
      <c r="DH1608"/>
      <c r="DI1608"/>
      <c r="DJ1608"/>
      <c r="DK1608"/>
      <c r="DL1608"/>
      <c r="DM1608"/>
      <c r="DN1608"/>
      <c r="DO1608"/>
      <c r="DP1608"/>
      <c r="DQ1608"/>
      <c r="DR1608"/>
      <c r="DS1608"/>
      <c r="DT1608"/>
      <c r="DU1608"/>
      <c r="DV1608"/>
      <c r="DW1608"/>
      <c r="DX1608"/>
      <c r="DY1608"/>
      <c r="DZ1608"/>
      <c r="EA1608"/>
      <c r="EB1608"/>
      <c r="EC1608"/>
      <c r="ED1608"/>
      <c r="EE1608"/>
      <c r="EF1608"/>
      <c r="EG1608"/>
      <c r="EH1608"/>
      <c r="EI1608"/>
      <c r="EJ1608"/>
      <c r="EK1608"/>
      <c r="EL1608"/>
      <c r="EM1608"/>
      <c r="EN1608"/>
      <c r="EO1608"/>
      <c r="EP1608"/>
      <c r="EQ1608"/>
      <c r="ER1608"/>
      <c r="ES1608"/>
      <c r="ET1608"/>
      <c r="EU1608"/>
      <c r="EV1608"/>
      <c r="EW1608"/>
      <c r="EX1608"/>
      <c r="EY1608"/>
      <c r="EZ1608"/>
      <c r="FA1608"/>
      <c r="FB1608"/>
      <c r="FC1608"/>
      <c r="FD1608"/>
      <c r="FE1608"/>
      <c r="FF1608"/>
      <c r="FG1608"/>
      <c r="FH1608"/>
      <c r="FI1608"/>
      <c r="FJ1608"/>
      <c r="FK1608"/>
      <c r="FL1608"/>
      <c r="FM1608"/>
      <c r="FN1608"/>
      <c r="FO1608"/>
      <c r="FP1608"/>
      <c r="FQ1608"/>
      <c r="FR1608"/>
      <c r="FS1608"/>
      <c r="FT1608"/>
      <c r="FU1608"/>
      <c r="FV1608"/>
      <c r="FW1608"/>
      <c r="FX1608"/>
      <c r="FY1608"/>
      <c r="FZ1608"/>
      <c r="GA1608"/>
      <c r="GB1608"/>
      <c r="GC1608"/>
      <c r="GD1608"/>
      <c r="GE1608"/>
      <c r="GF1608"/>
      <c r="GG1608"/>
      <c r="GH1608"/>
      <c r="GI1608"/>
      <c r="GJ1608"/>
      <c r="GK1608"/>
      <c r="GL1608"/>
      <c r="GM1608"/>
      <c r="GN1608"/>
      <c r="GO1608"/>
      <c r="GP1608"/>
      <c r="GQ1608"/>
      <c r="GR1608"/>
      <c r="GS1608"/>
      <c r="GT1608"/>
      <c r="GU1608"/>
      <c r="GV1608"/>
      <c r="GW1608"/>
      <c r="GX1608"/>
      <c r="GY1608"/>
      <c r="GZ1608"/>
      <c r="HA1608"/>
      <c r="HB1608"/>
      <c r="HC1608"/>
      <c r="HD1608"/>
      <c r="HE1608"/>
      <c r="HF1608"/>
      <c r="HG1608"/>
      <c r="HH1608"/>
      <c r="HI1608"/>
      <c r="HJ1608"/>
      <c r="HK1608"/>
      <c r="HL1608"/>
      <c r="HM1608"/>
      <c r="HN1608"/>
      <c r="HO1608"/>
      <c r="HP1608"/>
      <c r="HQ1608"/>
      <c r="HR1608"/>
      <c r="HS1608"/>
      <c r="HT1608"/>
      <c r="HU1608"/>
      <c r="HV1608"/>
      <c r="HW1608"/>
      <c r="HX1608"/>
      <c r="HY1608"/>
      <c r="HZ1608"/>
      <c r="IA1608"/>
      <c r="IB1608"/>
    </row>
    <row r="1609" spans="1:236" ht="12.75" customHeight="1" x14ac:dyDescent="0.25">
      <c r="A1609" s="10">
        <v>8</v>
      </c>
      <c r="B1609" s="10">
        <v>1515</v>
      </c>
      <c r="C1609" s="19">
        <v>1606</v>
      </c>
      <c r="D1609" s="1"/>
      <c r="E1609" s="99">
        <v>60.5</v>
      </c>
      <c r="F1609" s="99">
        <v>65</v>
      </c>
      <c r="G1609" s="99">
        <v>62</v>
      </c>
      <c r="H1609" s="99">
        <f t="shared" si="99"/>
        <v>63.5</v>
      </c>
      <c r="I1609" s="5">
        <v>2</v>
      </c>
      <c r="J1609" s="110">
        <v>2</v>
      </c>
      <c r="K1609" s="5"/>
      <c r="L1609" s="5"/>
      <c r="M1609" s="5"/>
      <c r="N1609" s="5"/>
      <c r="O1609" s="138"/>
      <c r="P1609" s="138"/>
      <c r="Q1609" s="138"/>
      <c r="R1609" s="18">
        <f t="shared" si="100"/>
        <v>4032.25</v>
      </c>
      <c r="S1609" s="10">
        <f t="shared" si="101"/>
        <v>3.1669217443593607E-3</v>
      </c>
      <c r="T1609"/>
      <c r="U1609"/>
      <c r="V1609"/>
      <c r="W1609"/>
      <c r="X1609"/>
      <c r="Y1609"/>
      <c r="Z1609"/>
      <c r="AA1609"/>
      <c r="AB1609"/>
      <c r="AC1609"/>
      <c r="AD1609"/>
      <c r="AE1609"/>
      <c r="AF1609"/>
      <c r="AG1609"/>
      <c r="AH1609"/>
      <c r="AI1609"/>
      <c r="AJ1609"/>
      <c r="AK1609"/>
      <c r="AL1609"/>
      <c r="AM1609"/>
      <c r="AN1609"/>
      <c r="AO1609"/>
      <c r="AP1609"/>
      <c r="AQ1609"/>
      <c r="AR1609"/>
      <c r="AS1609"/>
      <c r="AT1609"/>
      <c r="AU1609"/>
      <c r="AV1609"/>
      <c r="AW1609"/>
      <c r="AX1609"/>
      <c r="AY1609"/>
      <c r="AZ1609"/>
      <c r="BA1609"/>
      <c r="BB1609"/>
      <c r="BC1609"/>
      <c r="BD1609"/>
      <c r="BE1609"/>
      <c r="BF1609"/>
      <c r="BG1609"/>
      <c r="BH1609"/>
      <c r="BI1609"/>
      <c r="BJ1609"/>
      <c r="BK1609"/>
      <c r="BL1609"/>
      <c r="BM1609"/>
      <c r="BN1609"/>
      <c r="BO1609"/>
      <c r="BP1609"/>
      <c r="BQ1609"/>
      <c r="BR1609"/>
      <c r="BS1609"/>
      <c r="BT1609"/>
      <c r="BU1609"/>
      <c r="BV1609"/>
      <c r="BW1609"/>
      <c r="BX1609"/>
      <c r="BY1609"/>
      <c r="BZ1609"/>
      <c r="CA1609"/>
      <c r="CB1609"/>
      <c r="CC1609"/>
      <c r="CD1609"/>
      <c r="CE1609"/>
      <c r="CF1609"/>
      <c r="CG1609"/>
      <c r="CH1609"/>
      <c r="CI1609"/>
      <c r="CJ1609"/>
      <c r="CK1609"/>
      <c r="CL1609"/>
      <c r="CM1609"/>
      <c r="CN1609"/>
      <c r="CO1609"/>
      <c r="CP1609"/>
      <c r="CQ1609"/>
      <c r="CR1609"/>
      <c r="CS1609"/>
      <c r="CT1609"/>
      <c r="CU1609"/>
      <c r="CV1609"/>
      <c r="CW1609"/>
      <c r="CX1609"/>
      <c r="CY1609"/>
      <c r="CZ1609"/>
      <c r="DA1609"/>
      <c r="DB1609"/>
      <c r="DC1609"/>
      <c r="DD1609"/>
      <c r="DE1609"/>
      <c r="DF1609"/>
      <c r="DG1609"/>
      <c r="DH1609"/>
      <c r="DI1609"/>
      <c r="DJ1609"/>
      <c r="DK1609"/>
      <c r="DL1609"/>
      <c r="DM1609"/>
      <c r="DN1609"/>
      <c r="DO1609"/>
      <c r="DP1609"/>
      <c r="DQ1609"/>
      <c r="DR1609"/>
      <c r="DS1609"/>
      <c r="DT1609"/>
      <c r="DU1609"/>
      <c r="DV1609"/>
      <c r="DW1609"/>
      <c r="DX1609"/>
      <c r="DY1609"/>
      <c r="DZ1609"/>
      <c r="EA1609"/>
      <c r="EB1609"/>
      <c r="EC1609"/>
      <c r="ED1609"/>
      <c r="EE1609"/>
      <c r="EF1609"/>
      <c r="EG1609"/>
      <c r="EH1609"/>
      <c r="EI1609"/>
      <c r="EJ1609"/>
      <c r="EK1609"/>
      <c r="EL1609"/>
      <c r="EM1609"/>
      <c r="EN1609"/>
      <c r="EO1609"/>
      <c r="EP1609"/>
      <c r="EQ1609"/>
      <c r="ER1609"/>
      <c r="ES1609"/>
      <c r="ET1609"/>
      <c r="EU1609"/>
      <c r="EV1609"/>
      <c r="EW1609"/>
      <c r="EX1609"/>
      <c r="EY1609"/>
      <c r="EZ1609"/>
      <c r="FA1609"/>
      <c r="FB1609"/>
      <c r="FC1609"/>
      <c r="FD1609"/>
      <c r="FE1609"/>
      <c r="FF1609"/>
      <c r="FG1609"/>
      <c r="FH1609"/>
      <c r="FI1609"/>
      <c r="FJ1609"/>
      <c r="FK1609"/>
      <c r="FL1609"/>
      <c r="FM1609"/>
      <c r="FN1609"/>
      <c r="FO1609"/>
      <c r="FP1609"/>
      <c r="FQ1609"/>
      <c r="FR1609"/>
      <c r="FS1609"/>
      <c r="FT1609"/>
      <c r="FU1609"/>
      <c r="FV1609"/>
      <c r="FW1609"/>
      <c r="FX1609"/>
      <c r="FY1609"/>
      <c r="FZ1609"/>
      <c r="GA1609"/>
      <c r="GB1609"/>
      <c r="GC1609"/>
      <c r="GD1609"/>
      <c r="GE1609"/>
      <c r="GF1609"/>
      <c r="GG1609"/>
      <c r="GH1609"/>
      <c r="GI1609"/>
      <c r="GJ1609"/>
      <c r="GK1609"/>
      <c r="GL1609"/>
      <c r="GM1609"/>
      <c r="GN1609"/>
      <c r="GO1609"/>
      <c r="GP1609"/>
      <c r="GQ1609"/>
      <c r="GR1609"/>
      <c r="GS1609"/>
      <c r="GT1609"/>
      <c r="GU1609"/>
      <c r="GV1609"/>
      <c r="GW1609"/>
      <c r="GX1609"/>
      <c r="GY1609"/>
      <c r="GZ1609"/>
      <c r="HA1609"/>
      <c r="HB1609"/>
      <c r="HC1609"/>
      <c r="HD1609"/>
      <c r="HE1609"/>
      <c r="HF1609"/>
      <c r="HG1609"/>
      <c r="HH1609"/>
      <c r="HI1609"/>
      <c r="HJ1609"/>
      <c r="HK1609"/>
      <c r="HL1609"/>
      <c r="HM1609"/>
      <c r="HN1609"/>
      <c r="HO1609"/>
      <c r="HP1609"/>
      <c r="HQ1609"/>
      <c r="HR1609"/>
      <c r="HS1609"/>
      <c r="HT1609"/>
      <c r="HU1609"/>
      <c r="HV1609"/>
      <c r="HW1609"/>
      <c r="HX1609"/>
      <c r="HY1609"/>
      <c r="HZ1609"/>
      <c r="IA1609"/>
      <c r="IB1609"/>
    </row>
    <row r="1610" spans="1:236" ht="12.75" customHeight="1" x14ac:dyDescent="0.25">
      <c r="A1610" s="10">
        <v>8</v>
      </c>
      <c r="B1610" s="10">
        <v>1516</v>
      </c>
      <c r="C1610" s="10">
        <v>1607</v>
      </c>
      <c r="D1610" s="1"/>
      <c r="E1610" s="99">
        <v>38.5</v>
      </c>
      <c r="F1610" s="99">
        <v>40</v>
      </c>
      <c r="G1610" s="99">
        <v>40</v>
      </c>
      <c r="H1610" s="99">
        <f t="shared" si="99"/>
        <v>40</v>
      </c>
      <c r="I1610" s="5">
        <v>3</v>
      </c>
      <c r="J1610" s="110">
        <v>3</v>
      </c>
      <c r="K1610" s="5"/>
      <c r="L1610" s="5"/>
      <c r="M1610" s="5"/>
      <c r="N1610" s="5"/>
      <c r="O1610" s="138"/>
      <c r="P1610" s="138"/>
      <c r="Q1610" s="138"/>
      <c r="R1610" s="18">
        <f t="shared" si="100"/>
        <v>1600</v>
      </c>
      <c r="S1610" s="10">
        <f t="shared" si="101"/>
        <v>1.2566370614359172E-3</v>
      </c>
      <c r="T1610"/>
      <c r="U1610"/>
      <c r="V1610"/>
      <c r="W1610"/>
      <c r="X1610"/>
      <c r="Y1610"/>
      <c r="Z1610"/>
      <c r="AA1610"/>
      <c r="AB1610"/>
      <c r="AC1610"/>
      <c r="AD1610"/>
      <c r="AE1610"/>
      <c r="AF1610"/>
      <c r="AG1610"/>
      <c r="AH1610"/>
      <c r="AI1610"/>
      <c r="AJ1610"/>
      <c r="AK1610"/>
      <c r="AL1610"/>
      <c r="AM1610"/>
      <c r="AN1610"/>
      <c r="AO1610"/>
      <c r="AP1610"/>
      <c r="AQ1610"/>
      <c r="AR1610"/>
      <c r="AS1610"/>
      <c r="AT1610"/>
      <c r="AU1610"/>
      <c r="AV1610"/>
      <c r="AW1610"/>
      <c r="AX1610"/>
      <c r="AY1610"/>
      <c r="AZ1610"/>
      <c r="BA1610"/>
      <c r="BB1610"/>
      <c r="BC1610"/>
      <c r="BD1610"/>
      <c r="BE1610"/>
      <c r="BF1610"/>
      <c r="BG1610"/>
      <c r="BH1610"/>
      <c r="BI1610"/>
      <c r="BJ1610"/>
      <c r="BK1610"/>
      <c r="BL1610"/>
      <c r="BM1610"/>
      <c r="BN1610"/>
      <c r="BO1610"/>
      <c r="BP1610"/>
      <c r="BQ1610"/>
      <c r="BR1610"/>
      <c r="BS1610"/>
      <c r="BT1610"/>
      <c r="BU1610"/>
      <c r="BV1610"/>
      <c r="BW1610"/>
      <c r="BX1610"/>
      <c r="BY1610"/>
      <c r="BZ1610"/>
      <c r="CA1610"/>
      <c r="CB1610"/>
      <c r="CC1610"/>
      <c r="CD1610"/>
      <c r="CE1610"/>
      <c r="CF1610"/>
      <c r="CG1610"/>
      <c r="CH1610"/>
      <c r="CI1610"/>
      <c r="CJ1610"/>
      <c r="CK1610"/>
      <c r="CL1610"/>
      <c r="CM1610"/>
      <c r="CN1610"/>
      <c r="CO1610"/>
      <c r="CP1610"/>
      <c r="CQ1610"/>
      <c r="CR1610"/>
      <c r="CS1610"/>
      <c r="CT1610"/>
      <c r="CU1610"/>
      <c r="CV1610"/>
      <c r="CW1610"/>
      <c r="CX1610"/>
      <c r="CY1610"/>
      <c r="CZ1610"/>
      <c r="DA1610"/>
      <c r="DB1610"/>
      <c r="DC1610"/>
      <c r="DD1610"/>
      <c r="DE1610"/>
      <c r="DF1610"/>
      <c r="DG1610"/>
      <c r="DH1610"/>
      <c r="DI1610"/>
      <c r="DJ1610"/>
      <c r="DK1610"/>
      <c r="DL1610"/>
      <c r="DM1610"/>
      <c r="DN1610"/>
      <c r="DO1610"/>
      <c r="DP1610"/>
      <c r="DQ1610"/>
      <c r="DR1610"/>
      <c r="DS1610"/>
      <c r="DT1610"/>
      <c r="DU1610"/>
      <c r="DV1610"/>
      <c r="DW1610"/>
      <c r="DX1610"/>
      <c r="DY1610"/>
      <c r="DZ1610"/>
      <c r="EA1610"/>
      <c r="EB1610"/>
      <c r="EC1610"/>
      <c r="ED1610"/>
      <c r="EE1610"/>
      <c r="EF1610"/>
      <c r="EG1610"/>
      <c r="EH1610"/>
      <c r="EI1610"/>
      <c r="EJ1610"/>
      <c r="EK1610"/>
      <c r="EL1610"/>
      <c r="EM1610"/>
      <c r="EN1610"/>
      <c r="EO1610"/>
      <c r="EP1610"/>
      <c r="EQ1610"/>
      <c r="ER1610"/>
      <c r="ES1610"/>
      <c r="ET1610"/>
      <c r="EU1610"/>
      <c r="EV1610"/>
      <c r="EW1610"/>
      <c r="EX1610"/>
      <c r="EY1610"/>
      <c r="EZ1610"/>
      <c r="FA1610"/>
      <c r="FB1610"/>
      <c r="FC1610"/>
      <c r="FD1610"/>
      <c r="FE1610"/>
      <c r="FF1610"/>
      <c r="FG1610"/>
      <c r="FH1610"/>
      <c r="FI1610"/>
      <c r="FJ1610"/>
      <c r="FK1610"/>
      <c r="FL1610"/>
      <c r="FM1610"/>
      <c r="FN1610"/>
      <c r="FO1610"/>
      <c r="FP1610"/>
      <c r="FQ1610"/>
      <c r="FR1610"/>
      <c r="FS1610"/>
      <c r="FT1610"/>
      <c r="FU1610"/>
      <c r="FV1610"/>
      <c r="FW1610"/>
      <c r="FX1610"/>
      <c r="FY1610"/>
      <c r="FZ1610"/>
      <c r="GA1610"/>
      <c r="GB1610"/>
      <c r="GC1610"/>
      <c r="GD1610"/>
      <c r="GE1610"/>
      <c r="GF1610"/>
      <c r="GG1610"/>
      <c r="GH1610"/>
      <c r="GI1610"/>
      <c r="GJ1610"/>
      <c r="GK1610"/>
      <c r="GL1610"/>
      <c r="GM1610"/>
      <c r="GN1610"/>
      <c r="GO1610"/>
      <c r="GP1610"/>
      <c r="GQ1610"/>
      <c r="GR1610"/>
      <c r="GS1610"/>
      <c r="GT1610"/>
      <c r="GU1610"/>
      <c r="GV1610"/>
      <c r="GW1610"/>
      <c r="GX1610"/>
      <c r="GY1610"/>
      <c r="GZ1610"/>
      <c r="HA1610"/>
      <c r="HB1610"/>
      <c r="HC1610"/>
      <c r="HD1610"/>
      <c r="HE1610"/>
      <c r="HF1610"/>
      <c r="HG1610"/>
      <c r="HH1610"/>
      <c r="HI1610"/>
      <c r="HJ1610"/>
      <c r="HK1610"/>
      <c r="HL1610"/>
      <c r="HM1610"/>
      <c r="HN1610"/>
      <c r="HO1610"/>
      <c r="HP1610"/>
      <c r="HQ1610"/>
      <c r="HR1610"/>
      <c r="HS1610"/>
      <c r="HT1610"/>
      <c r="HU1610"/>
      <c r="HV1610"/>
      <c r="HW1610"/>
      <c r="HX1610"/>
      <c r="HY1610"/>
      <c r="HZ1610"/>
      <c r="IA1610"/>
      <c r="IB1610"/>
    </row>
    <row r="1611" spans="1:236" ht="12.75" customHeight="1" x14ac:dyDescent="0.25">
      <c r="A1611" s="10">
        <v>8</v>
      </c>
      <c r="B1611" s="10">
        <v>1517</v>
      </c>
      <c r="C1611" s="19">
        <v>1608</v>
      </c>
      <c r="D1611" s="1"/>
      <c r="E1611" s="99">
        <v>41</v>
      </c>
      <c r="F1611" s="99">
        <v>45</v>
      </c>
      <c r="G1611" s="99">
        <v>41</v>
      </c>
      <c r="H1611" s="99">
        <f t="shared" si="99"/>
        <v>43</v>
      </c>
      <c r="I1611" s="5">
        <v>3</v>
      </c>
      <c r="J1611" s="110">
        <v>3</v>
      </c>
      <c r="K1611" s="5"/>
      <c r="L1611" s="5"/>
      <c r="M1611" s="5"/>
      <c r="N1611" s="5"/>
      <c r="O1611" s="138"/>
      <c r="P1611" s="138"/>
      <c r="Q1611" s="138"/>
      <c r="R1611" s="18">
        <f t="shared" si="100"/>
        <v>1849</v>
      </c>
      <c r="S1611" s="10">
        <f t="shared" si="101"/>
        <v>1.4522012041218817E-3</v>
      </c>
      <c r="T1611"/>
      <c r="U1611"/>
      <c r="V1611"/>
      <c r="W1611"/>
      <c r="X1611"/>
      <c r="Y1611"/>
      <c r="Z1611"/>
      <c r="AA1611"/>
      <c r="AB1611"/>
      <c r="AC1611"/>
      <c r="AD1611"/>
      <c r="AE1611"/>
      <c r="AF1611"/>
      <c r="AG1611"/>
      <c r="AH1611"/>
      <c r="AI1611"/>
      <c r="AJ1611"/>
      <c r="AK1611"/>
      <c r="AL1611"/>
      <c r="AM1611"/>
      <c r="AN1611"/>
      <c r="AO1611"/>
      <c r="AP1611"/>
      <c r="AQ1611"/>
      <c r="AR1611"/>
      <c r="AS1611"/>
      <c r="AT1611"/>
      <c r="AU1611"/>
      <c r="AV1611"/>
      <c r="AW1611"/>
      <c r="AX1611"/>
      <c r="AY1611"/>
      <c r="AZ1611"/>
      <c r="BA1611"/>
      <c r="BB1611"/>
      <c r="BC1611"/>
      <c r="BD1611"/>
      <c r="BE1611"/>
      <c r="BF1611"/>
      <c r="BG1611"/>
      <c r="BH1611"/>
      <c r="BI1611"/>
      <c r="BJ1611"/>
      <c r="BK1611"/>
      <c r="BL1611"/>
      <c r="BM1611"/>
      <c r="BN1611"/>
      <c r="BO1611"/>
      <c r="BP1611"/>
      <c r="BQ1611"/>
      <c r="BR1611"/>
      <c r="BS1611"/>
      <c r="BT1611"/>
      <c r="BU1611"/>
      <c r="BV1611"/>
      <c r="BW1611"/>
      <c r="BX1611"/>
      <c r="BY1611"/>
      <c r="BZ1611"/>
      <c r="CA1611"/>
      <c r="CB1611"/>
      <c r="CC1611"/>
      <c r="CD1611"/>
      <c r="CE1611"/>
      <c r="CF1611"/>
      <c r="CG1611"/>
      <c r="CH1611"/>
      <c r="CI1611"/>
      <c r="CJ1611"/>
      <c r="CK1611"/>
      <c r="CL1611"/>
      <c r="CM1611"/>
      <c r="CN1611"/>
      <c r="CO1611"/>
      <c r="CP1611"/>
      <c r="CQ1611"/>
      <c r="CR1611"/>
      <c r="CS1611"/>
      <c r="CT1611"/>
      <c r="CU1611"/>
      <c r="CV1611"/>
      <c r="CW1611"/>
      <c r="CX1611"/>
      <c r="CY1611"/>
      <c r="CZ1611"/>
      <c r="DA1611"/>
      <c r="DB1611"/>
      <c r="DC1611"/>
      <c r="DD1611"/>
      <c r="DE1611"/>
      <c r="DF1611"/>
      <c r="DG1611"/>
      <c r="DH1611"/>
      <c r="DI1611"/>
      <c r="DJ1611"/>
      <c r="DK1611"/>
      <c r="DL1611"/>
      <c r="DM1611"/>
      <c r="DN1611"/>
      <c r="DO1611"/>
      <c r="DP1611"/>
      <c r="DQ1611"/>
      <c r="DR1611"/>
      <c r="DS1611"/>
      <c r="DT1611"/>
      <c r="DU1611"/>
      <c r="DV1611"/>
      <c r="DW1611"/>
      <c r="DX1611"/>
      <c r="DY1611"/>
      <c r="DZ1611"/>
      <c r="EA1611"/>
      <c r="EB1611"/>
      <c r="EC1611"/>
      <c r="ED1611"/>
      <c r="EE1611"/>
      <c r="EF1611"/>
      <c r="EG1611"/>
      <c r="EH1611"/>
      <c r="EI1611"/>
      <c r="EJ1611"/>
      <c r="EK1611"/>
      <c r="EL1611"/>
      <c r="EM1611"/>
      <c r="EN1611"/>
      <c r="EO1611"/>
      <c r="EP1611"/>
      <c r="EQ1611"/>
      <c r="ER1611"/>
      <c r="ES1611"/>
      <c r="ET1611"/>
      <c r="EU1611"/>
      <c r="EV1611"/>
      <c r="EW1611"/>
      <c r="EX1611"/>
      <c r="EY1611"/>
      <c r="EZ1611"/>
      <c r="FA1611"/>
      <c r="FB1611"/>
      <c r="FC1611"/>
      <c r="FD1611"/>
      <c r="FE1611"/>
      <c r="FF1611"/>
      <c r="FG1611"/>
      <c r="FH1611"/>
      <c r="FI1611"/>
      <c r="FJ1611"/>
      <c r="FK1611"/>
      <c r="FL1611"/>
      <c r="FM1611"/>
      <c r="FN1611"/>
      <c r="FO1611"/>
      <c r="FP1611"/>
      <c r="FQ1611"/>
      <c r="FR1611"/>
      <c r="FS1611"/>
      <c r="FT1611"/>
      <c r="FU1611"/>
      <c r="FV1611"/>
      <c r="FW1611"/>
      <c r="FX1611"/>
      <c r="FY1611"/>
      <c r="FZ1611"/>
      <c r="GA1611"/>
      <c r="GB1611"/>
      <c r="GC1611"/>
      <c r="GD1611"/>
      <c r="GE1611"/>
      <c r="GF1611"/>
      <c r="GG1611"/>
      <c r="GH1611"/>
      <c r="GI1611"/>
      <c r="GJ1611"/>
      <c r="GK1611"/>
      <c r="GL1611"/>
      <c r="GM1611"/>
      <c r="GN1611"/>
      <c r="GO1611"/>
      <c r="GP1611"/>
      <c r="GQ1611"/>
      <c r="GR1611"/>
      <c r="GS1611"/>
      <c r="GT1611"/>
      <c r="GU1611"/>
      <c r="GV1611"/>
      <c r="GW1611"/>
      <c r="GX1611"/>
      <c r="GY1611"/>
      <c r="GZ1611"/>
      <c r="HA1611"/>
      <c r="HB1611"/>
      <c r="HC1611"/>
      <c r="HD1611"/>
      <c r="HE1611"/>
      <c r="HF1611"/>
      <c r="HG1611"/>
      <c r="HH1611"/>
      <c r="HI1611"/>
      <c r="HJ1611"/>
      <c r="HK1611"/>
      <c r="HL1611"/>
      <c r="HM1611"/>
      <c r="HN1611"/>
      <c r="HO1611"/>
      <c r="HP1611"/>
      <c r="HQ1611"/>
      <c r="HR1611"/>
      <c r="HS1611"/>
      <c r="HT1611"/>
      <c r="HU1611"/>
      <c r="HV1611"/>
      <c r="HW1611"/>
      <c r="HX1611"/>
      <c r="HY1611"/>
      <c r="HZ1611"/>
      <c r="IA1611"/>
      <c r="IB1611"/>
    </row>
    <row r="1612" spans="1:236" ht="12.75" customHeight="1" x14ac:dyDescent="0.25">
      <c r="A1612" s="10">
        <v>8</v>
      </c>
      <c r="B1612" s="10">
        <v>1518</v>
      </c>
      <c r="C1612" s="10">
        <v>1609</v>
      </c>
      <c r="D1612" s="1"/>
      <c r="E1612" s="99">
        <v>26</v>
      </c>
      <c r="F1612" s="99">
        <v>24</v>
      </c>
      <c r="G1612" s="99">
        <v>29</v>
      </c>
      <c r="H1612" s="99">
        <f t="shared" si="99"/>
        <v>26.5</v>
      </c>
      <c r="I1612" s="5">
        <v>3</v>
      </c>
      <c r="J1612" s="110">
        <v>3</v>
      </c>
      <c r="K1612" s="5"/>
      <c r="L1612" s="5"/>
      <c r="M1612" s="5"/>
      <c r="N1612" s="5"/>
      <c r="O1612" s="138"/>
      <c r="P1612" s="138"/>
      <c r="Q1612" s="138"/>
      <c r="R1612" s="18">
        <f t="shared" si="100"/>
        <v>702.25</v>
      </c>
      <c r="S1612" s="10">
        <f t="shared" si="101"/>
        <v>5.5154586024585813E-4</v>
      </c>
      <c r="T1612"/>
      <c r="U1612"/>
      <c r="V1612"/>
      <c r="W1612"/>
      <c r="X1612"/>
      <c r="Y1612"/>
      <c r="Z1612"/>
      <c r="AA1612"/>
      <c r="AB1612"/>
      <c r="AC1612"/>
      <c r="AD1612"/>
      <c r="AE1612"/>
      <c r="AF1612"/>
      <c r="AG1612"/>
      <c r="AH1612"/>
      <c r="AI1612"/>
      <c r="AJ1612"/>
      <c r="AK1612"/>
      <c r="AL1612"/>
      <c r="AM1612"/>
      <c r="AN1612"/>
      <c r="AO1612"/>
      <c r="AP1612"/>
      <c r="AQ1612"/>
      <c r="AR1612"/>
      <c r="AS1612"/>
      <c r="AT1612"/>
      <c r="AU1612"/>
      <c r="AV1612"/>
      <c r="AW1612"/>
      <c r="AX1612"/>
      <c r="AY1612"/>
      <c r="AZ1612"/>
      <c r="BA1612"/>
      <c r="BB1612"/>
      <c r="BC1612"/>
      <c r="BD1612"/>
      <c r="BE1612"/>
      <c r="BF1612"/>
      <c r="BG1612"/>
      <c r="BH1612"/>
      <c r="BI1612"/>
      <c r="BJ1612"/>
      <c r="BK1612"/>
      <c r="BL1612"/>
      <c r="BM1612"/>
      <c r="BN1612"/>
      <c r="BO1612"/>
      <c r="BP1612"/>
      <c r="BQ1612"/>
      <c r="BR1612"/>
      <c r="BS1612"/>
      <c r="BT1612"/>
      <c r="BU1612"/>
      <c r="BV1612"/>
      <c r="BW1612"/>
      <c r="BX1612"/>
      <c r="BY1612"/>
      <c r="BZ1612"/>
      <c r="CA1612"/>
      <c r="CB1612"/>
      <c r="CC1612"/>
      <c r="CD1612"/>
      <c r="CE1612"/>
      <c r="CF1612"/>
      <c r="CG1612"/>
      <c r="CH1612"/>
      <c r="CI1612"/>
      <c r="CJ1612"/>
      <c r="CK1612"/>
      <c r="CL1612"/>
      <c r="CM1612"/>
      <c r="CN1612"/>
      <c r="CO1612"/>
      <c r="CP1612"/>
      <c r="CQ1612"/>
      <c r="CR1612"/>
      <c r="CS1612"/>
      <c r="CT1612"/>
      <c r="CU1612"/>
      <c r="CV1612"/>
      <c r="CW1612"/>
      <c r="CX1612"/>
      <c r="CY1612"/>
      <c r="CZ1612"/>
      <c r="DA1612"/>
      <c r="DB1612"/>
      <c r="DC1612"/>
      <c r="DD1612"/>
      <c r="DE1612"/>
      <c r="DF1612"/>
      <c r="DG1612"/>
      <c r="DH1612"/>
      <c r="DI1612"/>
      <c r="DJ1612"/>
      <c r="DK1612"/>
      <c r="DL1612"/>
      <c r="DM1612"/>
      <c r="DN1612"/>
      <c r="DO1612"/>
      <c r="DP1612"/>
      <c r="DQ1612"/>
      <c r="DR1612"/>
      <c r="DS1612"/>
      <c r="DT1612"/>
      <c r="DU1612"/>
      <c r="DV1612"/>
      <c r="DW1612"/>
      <c r="DX1612"/>
      <c r="DY1612"/>
      <c r="DZ1612"/>
      <c r="EA1612"/>
      <c r="EB1612"/>
      <c r="EC1612"/>
      <c r="ED1612"/>
      <c r="EE1612"/>
      <c r="EF1612"/>
      <c r="EG1612"/>
      <c r="EH1612"/>
      <c r="EI1612"/>
      <c r="EJ1612"/>
      <c r="EK1612"/>
      <c r="EL1612"/>
      <c r="EM1612"/>
      <c r="EN1612"/>
      <c r="EO1612"/>
      <c r="EP1612"/>
      <c r="EQ1612"/>
      <c r="ER1612"/>
      <c r="ES1612"/>
      <c r="ET1612"/>
      <c r="EU1612"/>
      <c r="EV1612"/>
      <c r="EW1612"/>
      <c r="EX1612"/>
      <c r="EY1612"/>
      <c r="EZ1612"/>
      <c r="FA1612"/>
      <c r="FB1612"/>
      <c r="FC1612"/>
      <c r="FD1612"/>
      <c r="FE1612"/>
      <c r="FF1612"/>
      <c r="FG1612"/>
      <c r="FH1612"/>
      <c r="FI1612"/>
      <c r="FJ1612"/>
      <c r="FK1612"/>
      <c r="FL1612"/>
      <c r="FM1612"/>
      <c r="FN1612"/>
      <c r="FO1612"/>
      <c r="FP1612"/>
      <c r="FQ1612"/>
      <c r="FR1612"/>
      <c r="FS1612"/>
      <c r="FT1612"/>
      <c r="FU1612"/>
      <c r="FV1612"/>
      <c r="FW1612"/>
      <c r="FX1612"/>
      <c r="FY1612"/>
      <c r="FZ1612"/>
      <c r="GA1612"/>
      <c r="GB1612"/>
      <c r="GC1612"/>
      <c r="GD1612"/>
      <c r="GE1612"/>
      <c r="GF1612"/>
      <c r="GG1612"/>
      <c r="GH1612"/>
      <c r="GI1612"/>
      <c r="GJ1612"/>
      <c r="GK1612"/>
      <c r="GL1612"/>
      <c r="GM1612"/>
      <c r="GN1612"/>
      <c r="GO1612"/>
      <c r="GP1612"/>
      <c r="GQ1612"/>
      <c r="GR1612"/>
      <c r="GS1612"/>
      <c r="GT1612"/>
      <c r="GU1612"/>
      <c r="GV1612"/>
      <c r="GW1612"/>
      <c r="GX1612"/>
      <c r="GY1612"/>
      <c r="GZ1612"/>
      <c r="HA1612"/>
      <c r="HB1612"/>
      <c r="HC1612"/>
      <c r="HD1612"/>
      <c r="HE1612"/>
      <c r="HF1612"/>
      <c r="HG1612"/>
      <c r="HH1612"/>
      <c r="HI1612"/>
      <c r="HJ1612"/>
      <c r="HK1612"/>
      <c r="HL1612"/>
      <c r="HM1612"/>
      <c r="HN1612"/>
      <c r="HO1612"/>
      <c r="HP1612"/>
      <c r="HQ1612"/>
      <c r="HR1612"/>
      <c r="HS1612"/>
      <c r="HT1612"/>
      <c r="HU1612"/>
      <c r="HV1612"/>
      <c r="HW1612"/>
      <c r="HX1612"/>
      <c r="HY1612"/>
      <c r="HZ1612"/>
      <c r="IA1612"/>
      <c r="IB1612"/>
    </row>
    <row r="1613" spans="1:236" ht="12.75" customHeight="1" x14ac:dyDescent="0.25">
      <c r="A1613" s="10">
        <v>8</v>
      </c>
      <c r="B1613" s="10">
        <v>1519</v>
      </c>
      <c r="C1613" s="19">
        <v>1610</v>
      </c>
      <c r="D1613" s="1"/>
      <c r="E1613" s="99">
        <v>45.5</v>
      </c>
      <c r="F1613" s="99">
        <v>48</v>
      </c>
      <c r="G1613" s="99">
        <v>48</v>
      </c>
      <c r="H1613" s="99">
        <f t="shared" si="99"/>
        <v>48</v>
      </c>
      <c r="I1613" s="5">
        <v>1</v>
      </c>
      <c r="J1613" s="110">
        <v>1</v>
      </c>
      <c r="K1613" s="5"/>
      <c r="L1613" s="5">
        <v>4.2</v>
      </c>
      <c r="M1613" s="5">
        <v>4.5999999999999996</v>
      </c>
      <c r="N1613" s="5">
        <v>75</v>
      </c>
      <c r="O1613" s="138"/>
      <c r="P1613" s="138"/>
      <c r="Q1613" s="138"/>
      <c r="R1613" s="18">
        <f t="shared" si="100"/>
        <v>2304</v>
      </c>
      <c r="S1613" s="10">
        <f t="shared" si="101"/>
        <v>1.8095573684677208E-3</v>
      </c>
      <c r="T1613"/>
      <c r="U1613"/>
      <c r="V1613"/>
      <c r="W1613"/>
      <c r="X1613"/>
      <c r="Y1613"/>
      <c r="Z1613"/>
      <c r="AA1613"/>
      <c r="AB1613"/>
      <c r="AC1613"/>
      <c r="AD1613"/>
      <c r="AE1613"/>
      <c r="AF1613"/>
      <c r="AG1613"/>
      <c r="AH1613"/>
      <c r="AI1613"/>
      <c r="AJ1613"/>
      <c r="AK1613"/>
      <c r="AL1613"/>
      <c r="AM1613"/>
      <c r="AN1613"/>
      <c r="AO1613"/>
      <c r="AP1613"/>
      <c r="AQ1613"/>
      <c r="AR1613"/>
      <c r="AS1613"/>
      <c r="AT1613"/>
      <c r="AU1613"/>
      <c r="AV1613"/>
      <c r="AW1613"/>
      <c r="AX1613"/>
      <c r="AY1613"/>
      <c r="AZ1613"/>
      <c r="BA1613"/>
      <c r="BB1613"/>
      <c r="BC1613"/>
      <c r="BD1613"/>
      <c r="BE1613"/>
      <c r="BF1613"/>
      <c r="BG1613"/>
      <c r="BH1613"/>
      <c r="BI1613"/>
      <c r="BJ1613"/>
      <c r="BK1613"/>
      <c r="BL1613"/>
      <c r="BM1613"/>
      <c r="BN1613"/>
      <c r="BO1613"/>
      <c r="BP1613"/>
      <c r="BQ1613"/>
      <c r="BR1613"/>
      <c r="BS1613"/>
      <c r="BT1613"/>
      <c r="BU1613"/>
      <c r="BV1613"/>
      <c r="BW1613"/>
      <c r="BX1613"/>
      <c r="BY1613"/>
      <c r="BZ1613"/>
      <c r="CA1613"/>
      <c r="CB1613"/>
      <c r="CC1613"/>
      <c r="CD1613"/>
      <c r="CE1613"/>
      <c r="CF1613"/>
      <c r="CG1613"/>
      <c r="CH1613"/>
      <c r="CI1613"/>
      <c r="CJ1613"/>
      <c r="CK1613"/>
      <c r="CL1613"/>
      <c r="CM1613"/>
      <c r="CN1613"/>
      <c r="CO1613"/>
      <c r="CP1613"/>
      <c r="CQ1613"/>
      <c r="CR1613"/>
      <c r="CS1613"/>
      <c r="CT1613"/>
      <c r="CU1613"/>
      <c r="CV1613"/>
      <c r="CW1613"/>
      <c r="CX1613"/>
      <c r="CY1613"/>
      <c r="CZ1613"/>
      <c r="DA1613"/>
      <c r="DB1613"/>
      <c r="DC1613"/>
      <c r="DD1613"/>
      <c r="DE1613"/>
      <c r="DF1613"/>
      <c r="DG1613"/>
      <c r="DH1613"/>
      <c r="DI1613"/>
      <c r="DJ1613"/>
      <c r="DK1613"/>
      <c r="DL1613"/>
      <c r="DM1613"/>
      <c r="DN1613"/>
      <c r="DO1613"/>
      <c r="DP1613"/>
      <c r="DQ1613"/>
      <c r="DR1613"/>
      <c r="DS1613"/>
      <c r="DT1613"/>
      <c r="DU1613"/>
      <c r="DV1613"/>
      <c r="DW1613"/>
      <c r="DX1613"/>
      <c r="DY1613"/>
      <c r="DZ1613"/>
      <c r="EA1613"/>
      <c r="EB1613"/>
      <c r="EC1613"/>
      <c r="ED1613"/>
      <c r="EE1613"/>
      <c r="EF1613"/>
      <c r="EG1613"/>
      <c r="EH1613"/>
      <c r="EI1613"/>
      <c r="EJ1613"/>
      <c r="EK1613"/>
      <c r="EL1613"/>
      <c r="EM1613"/>
      <c r="EN1613"/>
      <c r="EO1613"/>
      <c r="EP1613"/>
      <c r="EQ1613"/>
      <c r="ER1613"/>
      <c r="ES1613"/>
      <c r="ET1613"/>
      <c r="EU1613"/>
      <c r="EV1613"/>
      <c r="EW1613"/>
      <c r="EX1613"/>
      <c r="EY1613"/>
      <c r="EZ1613"/>
      <c r="FA1613"/>
      <c r="FB1613"/>
      <c r="FC1613"/>
      <c r="FD1613"/>
      <c r="FE1613"/>
      <c r="FF1613"/>
      <c r="FG1613"/>
      <c r="FH1613"/>
      <c r="FI1613"/>
      <c r="FJ1613"/>
      <c r="FK1613"/>
      <c r="FL1613"/>
      <c r="FM1613"/>
      <c r="FN1613"/>
      <c r="FO1613"/>
      <c r="FP1613"/>
      <c r="FQ1613"/>
      <c r="FR1613"/>
      <c r="FS1613"/>
      <c r="FT1613"/>
      <c r="FU1613"/>
      <c r="FV1613"/>
      <c r="FW1613"/>
      <c r="FX1613"/>
      <c r="FY1613"/>
      <c r="FZ1613"/>
      <c r="GA1613"/>
      <c r="GB1613"/>
      <c r="GC1613"/>
      <c r="GD1613"/>
      <c r="GE1613"/>
      <c r="GF1613"/>
      <c r="GG1613"/>
      <c r="GH1613"/>
      <c r="GI1613"/>
      <c r="GJ1613"/>
      <c r="GK1613"/>
      <c r="GL1613"/>
      <c r="GM1613"/>
      <c r="GN1613"/>
      <c r="GO1613"/>
      <c r="GP1613"/>
      <c r="GQ1613"/>
      <c r="GR1613"/>
      <c r="GS1613"/>
      <c r="GT1613"/>
      <c r="GU1613"/>
      <c r="GV1613"/>
      <c r="GW1613"/>
      <c r="GX1613"/>
      <c r="GY1613"/>
      <c r="GZ1613"/>
      <c r="HA1613"/>
      <c r="HB1613"/>
      <c r="HC1613"/>
      <c r="HD1613"/>
      <c r="HE1613"/>
      <c r="HF1613"/>
      <c r="HG1613"/>
      <c r="HH1613"/>
      <c r="HI1613"/>
      <c r="HJ1613"/>
      <c r="HK1613"/>
      <c r="HL1613"/>
      <c r="HM1613"/>
      <c r="HN1613"/>
      <c r="HO1613"/>
      <c r="HP1613"/>
      <c r="HQ1613"/>
      <c r="HR1613"/>
      <c r="HS1613"/>
      <c r="HT1613"/>
      <c r="HU1613"/>
      <c r="HV1613"/>
      <c r="HW1613"/>
      <c r="HX1613"/>
      <c r="HY1613"/>
      <c r="HZ1613"/>
      <c r="IA1613"/>
      <c r="IB1613"/>
    </row>
    <row r="1614" spans="1:236" ht="12.75" customHeight="1" x14ac:dyDescent="0.25">
      <c r="A1614" s="10">
        <v>8</v>
      </c>
      <c r="B1614" s="10">
        <v>1520</v>
      </c>
      <c r="C1614" s="10">
        <v>1611</v>
      </c>
      <c r="D1614" s="1"/>
      <c r="E1614" s="99">
        <v>63.5</v>
      </c>
      <c r="F1614" s="99">
        <v>64</v>
      </c>
      <c r="G1614" s="99">
        <v>66</v>
      </c>
      <c r="H1614" s="99">
        <f t="shared" si="99"/>
        <v>65</v>
      </c>
      <c r="I1614" s="5">
        <v>1</v>
      </c>
      <c r="J1614" s="110">
        <v>2</v>
      </c>
      <c r="K1614" s="5"/>
      <c r="L1614" s="5"/>
      <c r="M1614" s="5"/>
      <c r="N1614" s="5"/>
      <c r="O1614" s="138"/>
      <c r="P1614" s="138"/>
      <c r="Q1614" s="138"/>
      <c r="R1614" s="18">
        <f t="shared" si="100"/>
        <v>4225</v>
      </c>
      <c r="S1614" s="10">
        <f t="shared" si="101"/>
        <v>3.3183072403542191E-3</v>
      </c>
      <c r="T1614"/>
      <c r="U1614"/>
      <c r="V1614"/>
      <c r="W1614"/>
      <c r="X1614"/>
      <c r="Y1614"/>
      <c r="Z1614"/>
      <c r="AA1614"/>
      <c r="AB1614"/>
      <c r="AC1614"/>
      <c r="AD1614"/>
      <c r="AE1614"/>
      <c r="AF1614"/>
      <c r="AG1614"/>
      <c r="AH1614"/>
      <c r="AI1614"/>
      <c r="AJ1614"/>
      <c r="AK1614"/>
      <c r="AL1614"/>
      <c r="AM1614"/>
      <c r="AN1614"/>
      <c r="AO1614"/>
      <c r="AP1614"/>
      <c r="AQ1614"/>
      <c r="AR1614"/>
      <c r="AS1614"/>
      <c r="AT1614"/>
      <c r="AU1614"/>
      <c r="AV1614"/>
      <c r="AW1614"/>
      <c r="AX1614"/>
      <c r="AY1614"/>
      <c r="AZ1614"/>
      <c r="BA1614"/>
      <c r="BB1614"/>
      <c r="BC1614"/>
      <c r="BD1614"/>
      <c r="BE1614"/>
      <c r="BF1614"/>
      <c r="BG1614"/>
      <c r="BH1614"/>
      <c r="BI1614"/>
      <c r="BJ1614"/>
      <c r="BK1614"/>
      <c r="BL1614"/>
      <c r="BM1614"/>
      <c r="BN1614"/>
      <c r="BO1614"/>
      <c r="BP1614"/>
      <c r="BQ1614"/>
      <c r="BR1614"/>
      <c r="BS1614"/>
      <c r="BT1614"/>
      <c r="BU1614"/>
      <c r="BV1614"/>
      <c r="BW1614"/>
      <c r="BX1614"/>
      <c r="BY1614"/>
      <c r="BZ1614"/>
      <c r="CA1614"/>
      <c r="CB1614"/>
      <c r="CC1614"/>
      <c r="CD1614"/>
      <c r="CE1614"/>
      <c r="CF1614"/>
      <c r="CG1614"/>
      <c r="CH1614"/>
      <c r="CI1614"/>
      <c r="CJ1614"/>
      <c r="CK1614"/>
      <c r="CL1614"/>
      <c r="CM1614"/>
      <c r="CN1614"/>
      <c r="CO1614"/>
      <c r="CP1614"/>
      <c r="CQ1614"/>
      <c r="CR1614"/>
      <c r="CS1614"/>
      <c r="CT1614"/>
      <c r="CU1614"/>
      <c r="CV1614"/>
      <c r="CW1614"/>
      <c r="CX1614"/>
      <c r="CY1614"/>
      <c r="CZ1614"/>
      <c r="DA1614"/>
      <c r="DB1614"/>
      <c r="DC1614"/>
      <c r="DD1614"/>
      <c r="DE1614"/>
      <c r="DF1614"/>
      <c r="DG1614"/>
      <c r="DH1614"/>
      <c r="DI1614"/>
      <c r="DJ1614"/>
      <c r="DK1614"/>
      <c r="DL1614"/>
      <c r="DM1614"/>
      <c r="DN1614"/>
      <c r="DO1614"/>
      <c r="DP1614"/>
      <c r="DQ1614"/>
      <c r="DR1614"/>
      <c r="DS1614"/>
      <c r="DT1614"/>
      <c r="DU1614"/>
      <c r="DV1614"/>
      <c r="DW1614"/>
      <c r="DX1614"/>
      <c r="DY1614"/>
      <c r="DZ1614"/>
      <c r="EA1614"/>
      <c r="EB1614"/>
      <c r="EC1614"/>
      <c r="ED1614"/>
      <c r="EE1614"/>
      <c r="EF1614"/>
      <c r="EG1614"/>
      <c r="EH1614"/>
      <c r="EI1614"/>
      <c r="EJ1614"/>
      <c r="EK1614"/>
      <c r="EL1614"/>
      <c r="EM1614"/>
      <c r="EN1614"/>
      <c r="EO1614"/>
      <c r="EP1614"/>
      <c r="EQ1614"/>
      <c r="ER1614"/>
      <c r="ES1614"/>
      <c r="ET1614"/>
      <c r="EU1614"/>
      <c r="EV1614"/>
      <c r="EW1614"/>
      <c r="EX1614"/>
      <c r="EY1614"/>
      <c r="EZ1614"/>
      <c r="FA1614"/>
      <c r="FB1614"/>
      <c r="FC1614"/>
      <c r="FD1614"/>
      <c r="FE1614"/>
      <c r="FF1614"/>
      <c r="FG1614"/>
      <c r="FH1614"/>
      <c r="FI1614"/>
      <c r="FJ1614"/>
      <c r="FK1614"/>
      <c r="FL1614"/>
      <c r="FM1614"/>
      <c r="FN1614"/>
      <c r="FO1614"/>
      <c r="FP1614"/>
      <c r="FQ1614"/>
      <c r="FR1614"/>
      <c r="FS1614"/>
      <c r="FT1614"/>
      <c r="FU1614"/>
      <c r="FV1614"/>
      <c r="FW1614"/>
      <c r="FX1614"/>
      <c r="FY1614"/>
      <c r="FZ1614"/>
      <c r="GA1614"/>
      <c r="GB1614"/>
      <c r="GC1614"/>
      <c r="GD1614"/>
      <c r="GE1614"/>
      <c r="GF1614"/>
      <c r="GG1614"/>
      <c r="GH1614"/>
      <c r="GI1614"/>
      <c r="GJ1614"/>
      <c r="GK1614"/>
      <c r="GL1614"/>
      <c r="GM1614"/>
      <c r="GN1614"/>
      <c r="GO1614"/>
      <c r="GP1614"/>
      <c r="GQ1614"/>
      <c r="GR1614"/>
      <c r="GS1614"/>
      <c r="GT1614"/>
      <c r="GU1614"/>
      <c r="GV1614"/>
      <c r="GW1614"/>
      <c r="GX1614"/>
      <c r="GY1614"/>
      <c r="GZ1614"/>
      <c r="HA1614"/>
      <c r="HB1614"/>
      <c r="HC1614"/>
      <c r="HD1614"/>
      <c r="HE1614"/>
      <c r="HF1614"/>
      <c r="HG1614"/>
      <c r="HH1614"/>
      <c r="HI1614"/>
      <c r="HJ1614"/>
      <c r="HK1614"/>
      <c r="HL1614"/>
      <c r="HM1614"/>
      <c r="HN1614"/>
      <c r="HO1614"/>
      <c r="HP1614"/>
      <c r="HQ1614"/>
      <c r="HR1614"/>
      <c r="HS1614"/>
      <c r="HT1614"/>
      <c r="HU1614"/>
      <c r="HV1614"/>
      <c r="HW1614"/>
      <c r="HX1614"/>
      <c r="HY1614"/>
      <c r="HZ1614"/>
      <c r="IA1614"/>
      <c r="IB1614"/>
    </row>
    <row r="1615" spans="1:236" ht="12.75" customHeight="1" x14ac:dyDescent="0.25">
      <c r="A1615" s="10">
        <v>8</v>
      </c>
      <c r="B1615" s="10">
        <v>1521</v>
      </c>
      <c r="C1615" s="19">
        <v>1612</v>
      </c>
      <c r="D1615" s="1"/>
      <c r="E1615" s="99">
        <v>36</v>
      </c>
      <c r="F1615" s="99">
        <v>40</v>
      </c>
      <c r="G1615" s="99">
        <v>40</v>
      </c>
      <c r="H1615" s="99">
        <f t="shared" si="99"/>
        <v>40</v>
      </c>
      <c r="I1615" s="5">
        <v>3</v>
      </c>
      <c r="J1615" s="110">
        <v>3</v>
      </c>
      <c r="K1615" s="5"/>
      <c r="L1615" s="5"/>
      <c r="M1615" s="5"/>
      <c r="N1615" s="5"/>
      <c r="O1615" s="138"/>
      <c r="P1615" s="138"/>
      <c r="Q1615" s="138"/>
      <c r="R1615" s="18">
        <f t="shared" si="100"/>
        <v>1600</v>
      </c>
      <c r="S1615" s="10">
        <f t="shared" si="101"/>
        <v>1.2566370614359172E-3</v>
      </c>
      <c r="T1615"/>
      <c r="U1615"/>
      <c r="V1615"/>
      <c r="W1615"/>
      <c r="X1615"/>
      <c r="Y1615"/>
      <c r="Z1615"/>
      <c r="AA1615"/>
      <c r="AB1615"/>
      <c r="AC1615"/>
      <c r="AD1615"/>
      <c r="AE1615"/>
      <c r="AF1615"/>
      <c r="AG1615"/>
      <c r="AH1615"/>
      <c r="AI1615"/>
      <c r="AJ1615"/>
      <c r="AK1615"/>
      <c r="AL1615"/>
      <c r="AM1615"/>
      <c r="AN1615"/>
      <c r="AO1615"/>
      <c r="AP1615"/>
      <c r="AQ1615"/>
      <c r="AR1615"/>
      <c r="AS1615"/>
      <c r="AT1615"/>
      <c r="AU1615"/>
      <c r="AV1615"/>
      <c r="AW1615"/>
      <c r="AX1615"/>
      <c r="AY1615"/>
      <c r="AZ1615"/>
      <c r="BA1615"/>
      <c r="BB1615"/>
      <c r="BC1615"/>
      <c r="BD1615"/>
      <c r="BE1615"/>
      <c r="BF1615"/>
      <c r="BG1615"/>
      <c r="BH1615"/>
      <c r="BI1615"/>
      <c r="BJ1615"/>
      <c r="BK1615"/>
      <c r="BL1615"/>
      <c r="BM1615"/>
      <c r="BN1615"/>
      <c r="BO1615"/>
      <c r="BP1615"/>
      <c r="BQ1615"/>
      <c r="BR1615"/>
      <c r="BS1615"/>
      <c r="BT1615"/>
      <c r="BU1615"/>
      <c r="BV1615"/>
      <c r="BW1615"/>
      <c r="BX1615"/>
      <c r="BY1615"/>
      <c r="BZ1615"/>
      <c r="CA1615"/>
      <c r="CB1615"/>
      <c r="CC1615"/>
      <c r="CD1615"/>
      <c r="CE1615"/>
      <c r="CF1615"/>
      <c r="CG1615"/>
      <c r="CH1615"/>
      <c r="CI1615"/>
      <c r="CJ1615"/>
      <c r="CK1615"/>
      <c r="CL1615"/>
      <c r="CM1615"/>
      <c r="CN1615"/>
      <c r="CO1615"/>
      <c r="CP1615"/>
      <c r="CQ1615"/>
      <c r="CR1615"/>
      <c r="CS1615"/>
      <c r="CT1615"/>
      <c r="CU1615"/>
      <c r="CV1615"/>
      <c r="CW1615"/>
      <c r="CX1615"/>
      <c r="CY1615"/>
      <c r="CZ1615"/>
      <c r="DA1615"/>
      <c r="DB1615"/>
      <c r="DC1615"/>
      <c r="DD1615"/>
      <c r="DE1615"/>
      <c r="DF1615"/>
      <c r="DG1615"/>
      <c r="DH1615"/>
      <c r="DI1615"/>
      <c r="DJ1615"/>
      <c r="DK1615"/>
      <c r="DL1615"/>
      <c r="DM1615"/>
      <c r="DN1615"/>
      <c r="DO1615"/>
      <c r="DP1615"/>
      <c r="DQ1615"/>
      <c r="DR1615"/>
      <c r="DS1615"/>
      <c r="DT1615"/>
      <c r="DU1615"/>
      <c r="DV1615"/>
      <c r="DW1615"/>
      <c r="DX1615"/>
      <c r="DY1615"/>
      <c r="DZ1615"/>
      <c r="EA1615"/>
      <c r="EB1615"/>
      <c r="EC1615"/>
      <c r="ED1615"/>
      <c r="EE1615"/>
      <c r="EF1615"/>
      <c r="EG1615"/>
      <c r="EH1615"/>
      <c r="EI1615"/>
      <c r="EJ1615"/>
      <c r="EK1615"/>
      <c r="EL1615"/>
      <c r="EM1615"/>
      <c r="EN1615"/>
      <c r="EO1615"/>
      <c r="EP1615"/>
      <c r="EQ1615"/>
      <c r="ER1615"/>
      <c r="ES1615"/>
      <c r="ET1615"/>
      <c r="EU1615"/>
      <c r="EV1615"/>
      <c r="EW1615"/>
      <c r="EX1615"/>
      <c r="EY1615"/>
      <c r="EZ1615"/>
      <c r="FA1615"/>
      <c r="FB1615"/>
      <c r="FC1615"/>
      <c r="FD1615"/>
      <c r="FE1615"/>
      <c r="FF1615"/>
      <c r="FG1615"/>
      <c r="FH1615"/>
      <c r="FI1615"/>
      <c r="FJ1615"/>
      <c r="FK1615"/>
      <c r="FL1615"/>
      <c r="FM1615"/>
      <c r="FN1615"/>
      <c r="FO1615"/>
      <c r="FP1615"/>
      <c r="FQ1615"/>
      <c r="FR1615"/>
      <c r="FS1615"/>
      <c r="FT1615"/>
      <c r="FU1615"/>
      <c r="FV1615"/>
      <c r="FW1615"/>
      <c r="FX1615"/>
      <c r="FY1615"/>
      <c r="FZ1615"/>
      <c r="GA1615"/>
      <c r="GB1615"/>
      <c r="GC1615"/>
      <c r="GD1615"/>
      <c r="GE1615"/>
      <c r="GF1615"/>
      <c r="GG1615"/>
      <c r="GH1615"/>
      <c r="GI1615"/>
      <c r="GJ1615"/>
      <c r="GK1615"/>
      <c r="GL1615"/>
      <c r="GM1615"/>
      <c r="GN1615"/>
      <c r="GO1615"/>
      <c r="GP1615"/>
      <c r="GQ1615"/>
      <c r="GR1615"/>
      <c r="GS1615"/>
      <c r="GT1615"/>
      <c r="GU1615"/>
      <c r="GV1615"/>
      <c r="GW1615"/>
      <c r="GX1615"/>
      <c r="GY1615"/>
      <c r="GZ1615"/>
      <c r="HA1615"/>
      <c r="HB1615"/>
      <c r="HC1615"/>
      <c r="HD1615"/>
      <c r="HE1615"/>
      <c r="HF1615"/>
      <c r="HG1615"/>
      <c r="HH1615"/>
      <c r="HI1615"/>
      <c r="HJ1615"/>
      <c r="HK1615"/>
      <c r="HL1615"/>
      <c r="HM1615"/>
      <c r="HN1615"/>
      <c r="HO1615"/>
      <c r="HP1615"/>
      <c r="HQ1615"/>
      <c r="HR1615"/>
      <c r="HS1615"/>
      <c r="HT1615"/>
      <c r="HU1615"/>
      <c r="HV1615"/>
      <c r="HW1615"/>
      <c r="HX1615"/>
      <c r="HY1615"/>
      <c r="HZ1615"/>
      <c r="IA1615"/>
      <c r="IB1615"/>
    </row>
    <row r="1616" spans="1:236" ht="12.75" customHeight="1" x14ac:dyDescent="0.25">
      <c r="A1616" s="10">
        <v>8</v>
      </c>
      <c r="B1616" s="10">
        <v>1522</v>
      </c>
      <c r="C1616" s="10">
        <v>1613</v>
      </c>
      <c r="D1616" s="1"/>
      <c r="E1616" s="99">
        <v>57.5</v>
      </c>
      <c r="F1616" s="99">
        <v>56</v>
      </c>
      <c r="G1616" s="99">
        <v>57</v>
      </c>
      <c r="H1616" s="99">
        <f t="shared" si="99"/>
        <v>56.5</v>
      </c>
      <c r="I1616" s="5">
        <v>1</v>
      </c>
      <c r="J1616" s="110">
        <v>2</v>
      </c>
      <c r="K1616" s="5"/>
      <c r="L1616" s="5"/>
      <c r="M1616" s="5"/>
      <c r="N1616" s="5"/>
      <c r="O1616" s="138"/>
      <c r="P1616" s="138"/>
      <c r="Q1616" s="138"/>
      <c r="R1616" s="18">
        <f t="shared" si="100"/>
        <v>3192.25</v>
      </c>
      <c r="S1616" s="10">
        <f t="shared" si="101"/>
        <v>2.5071872871055044E-3</v>
      </c>
      <c r="T1616"/>
      <c r="U1616"/>
      <c r="V1616"/>
      <c r="W1616"/>
      <c r="X1616"/>
      <c r="Y1616"/>
      <c r="Z1616"/>
      <c r="AA1616"/>
      <c r="AB1616"/>
      <c r="AC1616"/>
      <c r="AD1616"/>
      <c r="AE1616"/>
      <c r="AF1616"/>
      <c r="AG1616"/>
      <c r="AH1616"/>
      <c r="AI1616"/>
      <c r="AJ1616"/>
      <c r="AK1616"/>
      <c r="AL1616"/>
      <c r="AM1616"/>
      <c r="AN1616"/>
      <c r="AO1616"/>
      <c r="AP1616"/>
      <c r="AQ1616"/>
      <c r="AR1616"/>
      <c r="AS1616"/>
      <c r="AT1616"/>
      <c r="AU1616"/>
      <c r="AV1616"/>
      <c r="AW1616"/>
      <c r="AX1616"/>
      <c r="AY1616"/>
      <c r="AZ1616"/>
      <c r="BA1616"/>
      <c r="BB1616"/>
      <c r="BC1616"/>
      <c r="BD1616"/>
      <c r="BE1616"/>
      <c r="BF1616"/>
      <c r="BG1616"/>
      <c r="BH1616"/>
      <c r="BI1616"/>
      <c r="BJ1616"/>
      <c r="BK1616"/>
      <c r="BL1616"/>
      <c r="BM1616"/>
      <c r="BN1616"/>
      <c r="BO1616"/>
      <c r="BP1616"/>
      <c r="BQ1616"/>
      <c r="BR1616"/>
      <c r="BS1616"/>
      <c r="BT1616"/>
      <c r="BU1616"/>
      <c r="BV1616"/>
      <c r="BW1616"/>
      <c r="BX1616"/>
      <c r="BY1616"/>
      <c r="BZ1616"/>
      <c r="CA1616"/>
      <c r="CB1616"/>
      <c r="CC1616"/>
      <c r="CD1616"/>
      <c r="CE1616"/>
      <c r="CF1616"/>
      <c r="CG1616"/>
      <c r="CH1616"/>
      <c r="CI1616"/>
      <c r="CJ1616"/>
      <c r="CK1616"/>
      <c r="CL1616"/>
      <c r="CM1616"/>
      <c r="CN1616"/>
      <c r="CO1616"/>
      <c r="CP1616"/>
      <c r="CQ1616"/>
      <c r="CR1616"/>
      <c r="CS1616"/>
      <c r="CT1616"/>
      <c r="CU1616"/>
      <c r="CV1616"/>
      <c r="CW1616"/>
      <c r="CX1616"/>
      <c r="CY1616"/>
      <c r="CZ1616"/>
      <c r="DA1616"/>
      <c r="DB1616"/>
      <c r="DC1616"/>
      <c r="DD1616"/>
      <c r="DE1616"/>
      <c r="DF1616"/>
      <c r="DG1616"/>
      <c r="DH1616"/>
      <c r="DI1616"/>
      <c r="DJ1616"/>
      <c r="DK1616"/>
      <c r="DL1616"/>
      <c r="DM1616"/>
      <c r="DN1616"/>
      <c r="DO1616"/>
      <c r="DP1616"/>
      <c r="DQ1616"/>
      <c r="DR1616"/>
      <c r="DS1616"/>
      <c r="DT1616"/>
      <c r="DU1616"/>
      <c r="DV1616"/>
      <c r="DW1616"/>
      <c r="DX1616"/>
      <c r="DY1616"/>
      <c r="DZ1616"/>
      <c r="EA1616"/>
      <c r="EB1616"/>
      <c r="EC1616"/>
      <c r="ED1616"/>
      <c r="EE1616"/>
      <c r="EF1616"/>
      <c r="EG1616"/>
      <c r="EH1616"/>
      <c r="EI1616"/>
      <c r="EJ1616"/>
      <c r="EK1616"/>
      <c r="EL1616"/>
      <c r="EM1616"/>
      <c r="EN1616"/>
      <c r="EO1616"/>
      <c r="EP1616"/>
      <c r="EQ1616"/>
      <c r="ER1616"/>
      <c r="ES1616"/>
      <c r="ET1616"/>
      <c r="EU1616"/>
      <c r="EV1616"/>
      <c r="EW1616"/>
      <c r="EX1616"/>
      <c r="EY1616"/>
      <c r="EZ1616"/>
      <c r="FA1616"/>
      <c r="FB1616"/>
      <c r="FC1616"/>
      <c r="FD1616"/>
      <c r="FE1616"/>
      <c r="FF1616"/>
      <c r="FG1616"/>
      <c r="FH1616"/>
      <c r="FI1616"/>
      <c r="FJ1616"/>
      <c r="FK1616"/>
      <c r="FL1616"/>
      <c r="FM1616"/>
      <c r="FN1616"/>
      <c r="FO1616"/>
      <c r="FP1616"/>
      <c r="FQ1616"/>
      <c r="FR1616"/>
      <c r="FS1616"/>
      <c r="FT1616"/>
      <c r="FU1616"/>
      <c r="FV1616"/>
      <c r="FW1616"/>
      <c r="FX1616"/>
      <c r="FY1616"/>
      <c r="FZ1616"/>
      <c r="GA1616"/>
      <c r="GB1616"/>
      <c r="GC1616"/>
      <c r="GD1616"/>
      <c r="GE1616"/>
      <c r="GF1616"/>
      <c r="GG1616"/>
      <c r="GH1616"/>
      <c r="GI1616"/>
      <c r="GJ1616"/>
      <c r="GK1616"/>
      <c r="GL1616"/>
      <c r="GM1616"/>
      <c r="GN1616"/>
      <c r="GO1616"/>
      <c r="GP1616"/>
      <c r="GQ1616"/>
      <c r="GR1616"/>
      <c r="GS1616"/>
      <c r="GT1616"/>
      <c r="GU1616"/>
      <c r="GV1616"/>
      <c r="GW1616"/>
      <c r="GX1616"/>
      <c r="GY1616"/>
      <c r="GZ1616"/>
      <c r="HA1616"/>
      <c r="HB1616"/>
      <c r="HC1616"/>
      <c r="HD1616"/>
      <c r="HE1616"/>
      <c r="HF1616"/>
      <c r="HG1616"/>
      <c r="HH1616"/>
      <c r="HI1616"/>
      <c r="HJ1616"/>
      <c r="HK1616"/>
      <c r="HL1616"/>
      <c r="HM1616"/>
      <c r="HN1616"/>
      <c r="HO1616"/>
      <c r="HP1616"/>
      <c r="HQ1616"/>
      <c r="HR1616"/>
      <c r="HS1616"/>
      <c r="HT1616"/>
      <c r="HU1616"/>
      <c r="HV1616"/>
      <c r="HW1616"/>
      <c r="HX1616"/>
      <c r="HY1616"/>
      <c r="HZ1616"/>
      <c r="IA1616"/>
      <c r="IB1616"/>
    </row>
    <row r="1617" spans="1:236" ht="12.75" customHeight="1" x14ac:dyDescent="0.25">
      <c r="A1617" s="239">
        <v>8</v>
      </c>
      <c r="B1617" s="239">
        <v>1523</v>
      </c>
      <c r="C1617" s="57">
        <v>1614</v>
      </c>
      <c r="D1617" s="36"/>
      <c r="E1617" s="35">
        <v>38</v>
      </c>
      <c r="F1617" s="35"/>
      <c r="G1617" s="35"/>
      <c r="H1617" s="125">
        <v>38</v>
      </c>
      <c r="I1617" s="239">
        <v>3</v>
      </c>
      <c r="J1617" s="126" t="s">
        <v>136</v>
      </c>
      <c r="K1617" s="239" t="s">
        <v>137</v>
      </c>
      <c r="L1617" s="239"/>
      <c r="M1617" s="239"/>
      <c r="N1617" s="239"/>
      <c r="O1617" s="113"/>
      <c r="P1617" s="113"/>
      <c r="Q1617" s="113"/>
      <c r="R1617" s="39">
        <v>0</v>
      </c>
      <c r="S1617" s="239">
        <f t="shared" si="101"/>
        <v>0</v>
      </c>
      <c r="T1617" s="10" t="s">
        <v>278</v>
      </c>
      <c r="U1617" s="10" t="s">
        <v>278</v>
      </c>
      <c r="V1617"/>
      <c r="W1617"/>
      <c r="X1617"/>
      <c r="Y1617"/>
      <c r="Z1617"/>
      <c r="AA1617"/>
      <c r="AB1617"/>
      <c r="AC1617"/>
      <c r="AD1617"/>
      <c r="AE1617"/>
      <c r="AF1617"/>
      <c r="AG1617"/>
      <c r="AH1617"/>
      <c r="AI1617"/>
      <c r="AJ1617"/>
      <c r="AK1617"/>
      <c r="AL1617"/>
      <c r="AM1617"/>
      <c r="AN1617"/>
      <c r="AO1617"/>
      <c r="AP1617"/>
      <c r="AQ1617"/>
      <c r="AR1617"/>
      <c r="AS1617"/>
      <c r="AT1617"/>
      <c r="AU1617"/>
      <c r="AV1617"/>
      <c r="AW1617"/>
      <c r="AX1617"/>
      <c r="AY1617"/>
      <c r="AZ1617"/>
      <c r="BA1617"/>
      <c r="BB1617"/>
      <c r="BC1617"/>
      <c r="BD1617"/>
      <c r="BE1617"/>
      <c r="BF1617"/>
      <c r="BG1617"/>
      <c r="BH1617"/>
      <c r="BI1617"/>
      <c r="BJ1617"/>
      <c r="BK1617"/>
      <c r="BL1617"/>
      <c r="BM1617"/>
      <c r="BN1617"/>
      <c r="BO1617"/>
      <c r="BP1617"/>
      <c r="BQ1617"/>
      <c r="BR1617"/>
      <c r="BS1617"/>
      <c r="BT1617"/>
      <c r="BU1617"/>
      <c r="BV1617"/>
      <c r="BW1617"/>
      <c r="BX1617"/>
      <c r="BY1617"/>
      <c r="BZ1617"/>
      <c r="CA1617"/>
      <c r="CB1617"/>
      <c r="CC1617"/>
      <c r="CD1617"/>
      <c r="CE1617"/>
      <c r="CF1617"/>
      <c r="CG1617"/>
      <c r="CH1617"/>
      <c r="CI1617"/>
      <c r="CJ1617"/>
      <c r="CK1617"/>
      <c r="CL1617"/>
      <c r="CM1617"/>
      <c r="CN1617"/>
      <c r="CO1617"/>
      <c r="CP1617"/>
      <c r="CQ1617"/>
      <c r="CR1617"/>
      <c r="CS1617"/>
      <c r="CT1617"/>
      <c r="CU1617"/>
      <c r="CV1617"/>
      <c r="CW1617"/>
      <c r="CX1617"/>
      <c r="CY1617"/>
      <c r="CZ1617"/>
      <c r="DA1617"/>
      <c r="DB1617"/>
      <c r="DC1617"/>
      <c r="DD1617"/>
      <c r="DE1617"/>
      <c r="DF1617"/>
      <c r="DG1617"/>
      <c r="DH1617"/>
      <c r="DI1617"/>
      <c r="DJ1617"/>
      <c r="DK1617"/>
      <c r="DL1617"/>
      <c r="DM1617"/>
      <c r="DN1617"/>
      <c r="DO1617"/>
      <c r="DP1617"/>
      <c r="DQ1617"/>
      <c r="DR1617"/>
      <c r="DS1617"/>
      <c r="DT1617"/>
      <c r="DU1617"/>
      <c r="DV1617"/>
      <c r="DW1617"/>
      <c r="DX1617"/>
      <c r="DY1617"/>
      <c r="DZ1617"/>
      <c r="EA1617"/>
      <c r="EB1617"/>
      <c r="EC1617"/>
      <c r="ED1617"/>
      <c r="EE1617"/>
      <c r="EF1617"/>
      <c r="EG1617"/>
      <c r="EH1617"/>
      <c r="EI1617"/>
      <c r="EJ1617"/>
      <c r="EK1617"/>
      <c r="EL1617"/>
      <c r="EM1617"/>
      <c r="EN1617"/>
      <c r="EO1617"/>
      <c r="EP1617"/>
      <c r="EQ1617"/>
      <c r="ER1617"/>
      <c r="ES1617"/>
      <c r="ET1617"/>
      <c r="EU1617"/>
      <c r="EV1617"/>
      <c r="EW1617"/>
      <c r="EX1617"/>
      <c r="EY1617"/>
      <c r="EZ1617"/>
      <c r="FA1617"/>
      <c r="FB1617"/>
      <c r="FC1617"/>
      <c r="FD1617"/>
      <c r="FE1617"/>
      <c r="FF1617"/>
      <c r="FG1617"/>
      <c r="FH1617"/>
      <c r="FI1617"/>
      <c r="FJ1617"/>
      <c r="FK1617"/>
      <c r="FL1617"/>
      <c r="FM1617"/>
      <c r="FN1617"/>
      <c r="FO1617"/>
      <c r="FP1617"/>
      <c r="FQ1617"/>
      <c r="FR1617"/>
      <c r="FS1617"/>
      <c r="FT1617"/>
      <c r="FU1617"/>
      <c r="FV1617"/>
      <c r="FW1617"/>
      <c r="FX1617"/>
      <c r="FY1617"/>
      <c r="FZ1617"/>
      <c r="GA1617"/>
      <c r="GB1617"/>
      <c r="GC1617"/>
      <c r="GD1617"/>
      <c r="GE1617"/>
      <c r="GF1617"/>
      <c r="GG1617"/>
      <c r="GH1617"/>
      <c r="GI1617"/>
      <c r="GJ1617"/>
      <c r="GK1617"/>
      <c r="GL1617"/>
      <c r="GM1617"/>
      <c r="GN1617"/>
      <c r="GO1617"/>
      <c r="GP1617"/>
      <c r="GQ1617"/>
      <c r="GR1617"/>
      <c r="GS1617"/>
      <c r="GT1617"/>
      <c r="GU1617"/>
      <c r="GV1617"/>
      <c r="GW1617"/>
      <c r="GX1617"/>
      <c r="GY1617"/>
      <c r="GZ1617"/>
      <c r="HA1617"/>
      <c r="HB1617"/>
      <c r="HC1617"/>
      <c r="HD1617"/>
      <c r="HE1617"/>
      <c r="HF1617"/>
      <c r="HG1617"/>
      <c r="HH1617"/>
      <c r="HI1617"/>
      <c r="HJ1617"/>
      <c r="HK1617"/>
      <c r="HL1617"/>
      <c r="HM1617"/>
      <c r="HN1617"/>
      <c r="HO1617"/>
      <c r="HP1617"/>
      <c r="HQ1617"/>
      <c r="HR1617"/>
      <c r="HS1617"/>
      <c r="HT1617"/>
      <c r="HU1617"/>
      <c r="HV1617"/>
      <c r="HW1617"/>
      <c r="HX1617"/>
      <c r="HY1617"/>
      <c r="HZ1617"/>
      <c r="IA1617"/>
      <c r="IB1617"/>
    </row>
    <row r="1618" spans="1:236" ht="12.75" customHeight="1" x14ac:dyDescent="0.25">
      <c r="A1618" s="10">
        <v>8</v>
      </c>
      <c r="B1618" s="10">
        <v>1524</v>
      </c>
      <c r="C1618" s="10">
        <v>1615</v>
      </c>
      <c r="D1618" s="1"/>
      <c r="E1618" s="99">
        <v>64.5</v>
      </c>
      <c r="F1618" s="99">
        <v>70</v>
      </c>
      <c r="G1618" s="99">
        <v>71</v>
      </c>
      <c r="H1618" s="99">
        <f t="shared" ref="H1618:H1628" si="102">AVERAGE(F1618:G1618)</f>
        <v>70.5</v>
      </c>
      <c r="I1618" s="5">
        <v>3</v>
      </c>
      <c r="J1618" s="110">
        <v>3</v>
      </c>
      <c r="K1618" s="5"/>
      <c r="L1618" s="5"/>
      <c r="M1618" s="5"/>
      <c r="N1618" s="5"/>
      <c r="O1618" s="138"/>
      <c r="P1618" s="138"/>
      <c r="Q1618" s="138"/>
      <c r="R1618" s="18">
        <f t="shared" si="100"/>
        <v>4970.25</v>
      </c>
      <c r="S1618" s="10">
        <f t="shared" si="101"/>
        <v>3.9036252216261675E-3</v>
      </c>
      <c r="T1618"/>
      <c r="U1618"/>
      <c r="V1618"/>
      <c r="W1618"/>
      <c r="X1618"/>
      <c r="Y1618"/>
      <c r="Z1618"/>
      <c r="AA1618"/>
      <c r="AB1618"/>
      <c r="AC1618"/>
      <c r="AD1618"/>
      <c r="AE1618"/>
      <c r="AF1618"/>
      <c r="AG1618"/>
      <c r="AH1618"/>
      <c r="AI1618"/>
      <c r="AJ1618"/>
      <c r="AK1618"/>
      <c r="AL1618"/>
      <c r="AM1618"/>
      <c r="AN1618"/>
      <c r="AO1618"/>
      <c r="AP1618"/>
      <c r="AQ1618"/>
      <c r="AR1618"/>
      <c r="AS1618"/>
      <c r="AT1618"/>
      <c r="AU1618"/>
      <c r="AV1618"/>
      <c r="AW1618"/>
      <c r="AX1618"/>
      <c r="AY1618"/>
      <c r="AZ1618"/>
      <c r="BA1618"/>
      <c r="BB1618"/>
      <c r="BC1618"/>
      <c r="BD1618"/>
      <c r="BE1618"/>
      <c r="BF1618"/>
      <c r="BG1618"/>
      <c r="BH1618"/>
      <c r="BI1618"/>
      <c r="BJ1618"/>
      <c r="BK1618"/>
      <c r="BL1618"/>
      <c r="BM1618"/>
      <c r="BN1618"/>
      <c r="BO1618"/>
      <c r="BP1618"/>
      <c r="BQ1618"/>
      <c r="BR1618"/>
      <c r="BS1618"/>
      <c r="BT1618"/>
      <c r="BU1618"/>
      <c r="BV1618"/>
      <c r="BW1618"/>
      <c r="BX1618"/>
      <c r="BY1618"/>
      <c r="BZ1618"/>
      <c r="CA1618"/>
      <c r="CB1618"/>
      <c r="CC1618"/>
      <c r="CD1618"/>
      <c r="CE1618"/>
      <c r="CF1618"/>
      <c r="CG1618"/>
      <c r="CH1618"/>
      <c r="CI1618"/>
      <c r="CJ1618"/>
      <c r="CK1618"/>
      <c r="CL1618"/>
      <c r="CM1618"/>
      <c r="CN1618"/>
      <c r="CO1618"/>
      <c r="CP1618"/>
      <c r="CQ1618"/>
      <c r="CR1618"/>
      <c r="CS1618"/>
      <c r="CT1618"/>
      <c r="CU1618"/>
      <c r="CV1618"/>
      <c r="CW1618"/>
      <c r="CX1618"/>
      <c r="CY1618"/>
      <c r="CZ1618"/>
      <c r="DA1618"/>
      <c r="DB1618"/>
      <c r="DC1618"/>
      <c r="DD1618"/>
      <c r="DE1618"/>
      <c r="DF1618"/>
      <c r="DG1618"/>
      <c r="DH1618"/>
      <c r="DI1618"/>
      <c r="DJ1618"/>
      <c r="DK1618"/>
      <c r="DL1618"/>
      <c r="DM1618"/>
      <c r="DN1618"/>
      <c r="DO1618"/>
      <c r="DP1618"/>
      <c r="DQ1618"/>
      <c r="DR1618"/>
      <c r="DS1618"/>
      <c r="DT1618"/>
      <c r="DU1618"/>
      <c r="DV1618"/>
      <c r="DW1618"/>
      <c r="DX1618"/>
      <c r="DY1618"/>
      <c r="DZ1618"/>
      <c r="EA1618"/>
      <c r="EB1618"/>
      <c r="EC1618"/>
      <c r="ED1618"/>
      <c r="EE1618"/>
      <c r="EF1618"/>
      <c r="EG1618"/>
      <c r="EH1618"/>
      <c r="EI1618"/>
      <c r="EJ1618"/>
      <c r="EK1618"/>
      <c r="EL1618"/>
      <c r="EM1618"/>
      <c r="EN1618"/>
      <c r="EO1618"/>
      <c r="EP1618"/>
      <c r="EQ1618"/>
      <c r="ER1618"/>
      <c r="ES1618"/>
      <c r="ET1618"/>
      <c r="EU1618"/>
      <c r="EV1618"/>
      <c r="EW1618"/>
      <c r="EX1618"/>
      <c r="EY1618"/>
      <c r="EZ1618"/>
      <c r="FA1618"/>
      <c r="FB1618"/>
      <c r="FC1618"/>
      <c r="FD1618"/>
      <c r="FE1618"/>
      <c r="FF1618"/>
      <c r="FG1618"/>
      <c r="FH1618"/>
      <c r="FI1618"/>
      <c r="FJ1618"/>
      <c r="FK1618"/>
      <c r="FL1618"/>
      <c r="FM1618"/>
      <c r="FN1618"/>
      <c r="FO1618"/>
      <c r="FP1618"/>
      <c r="FQ1618"/>
      <c r="FR1618"/>
      <c r="FS1618"/>
      <c r="FT1618"/>
      <c r="FU1618"/>
      <c r="FV1618"/>
      <c r="FW1618"/>
      <c r="FX1618"/>
      <c r="FY1618"/>
      <c r="FZ1618"/>
      <c r="GA1618"/>
      <c r="GB1618"/>
      <c r="GC1618"/>
      <c r="GD1618"/>
      <c r="GE1618"/>
      <c r="GF1618"/>
      <c r="GG1618"/>
      <c r="GH1618"/>
      <c r="GI1618"/>
      <c r="GJ1618"/>
      <c r="GK1618"/>
      <c r="GL1618"/>
      <c r="GM1618"/>
      <c r="GN1618"/>
      <c r="GO1618"/>
      <c r="GP1618"/>
      <c r="GQ1618"/>
      <c r="GR1618"/>
      <c r="GS1618"/>
      <c r="GT1618"/>
      <c r="GU1618"/>
      <c r="GV1618"/>
      <c r="GW1618"/>
      <c r="GX1618"/>
      <c r="GY1618"/>
      <c r="GZ1618"/>
      <c r="HA1618"/>
      <c r="HB1618"/>
      <c r="HC1618"/>
      <c r="HD1618"/>
      <c r="HE1618"/>
      <c r="HF1618"/>
      <c r="HG1618"/>
      <c r="HH1618"/>
      <c r="HI1618"/>
      <c r="HJ1618"/>
      <c r="HK1618"/>
      <c r="HL1618"/>
      <c r="HM1618"/>
      <c r="HN1618"/>
      <c r="HO1618"/>
      <c r="HP1618"/>
      <c r="HQ1618"/>
      <c r="HR1618"/>
      <c r="HS1618"/>
      <c r="HT1618"/>
      <c r="HU1618"/>
      <c r="HV1618"/>
      <c r="HW1618"/>
      <c r="HX1618"/>
      <c r="HY1618"/>
      <c r="HZ1618"/>
      <c r="IA1618"/>
      <c r="IB1618"/>
    </row>
    <row r="1619" spans="1:236" ht="12.75" customHeight="1" x14ac:dyDescent="0.25">
      <c r="A1619" s="10">
        <v>8</v>
      </c>
      <c r="B1619" s="10">
        <v>1525</v>
      </c>
      <c r="C1619" s="19">
        <v>1616</v>
      </c>
      <c r="D1619" s="1"/>
      <c r="E1619" s="99">
        <v>25.5</v>
      </c>
      <c r="F1619" s="99">
        <v>29</v>
      </c>
      <c r="G1619" s="99">
        <v>31</v>
      </c>
      <c r="H1619" s="99">
        <f t="shared" si="102"/>
        <v>30</v>
      </c>
      <c r="I1619" s="5">
        <v>3</v>
      </c>
      <c r="J1619" s="110">
        <v>3</v>
      </c>
      <c r="K1619" s="5"/>
      <c r="L1619" s="5"/>
      <c r="M1619" s="5"/>
      <c r="N1619" s="5"/>
      <c r="O1619" s="138"/>
      <c r="P1619" s="138"/>
      <c r="Q1619" s="138"/>
      <c r="R1619" s="18">
        <f t="shared" si="100"/>
        <v>900</v>
      </c>
      <c r="S1619" s="10">
        <f t="shared" si="101"/>
        <v>7.0685834705770342E-4</v>
      </c>
      <c r="T1619"/>
      <c r="U1619"/>
      <c r="V1619"/>
      <c r="W1619"/>
      <c r="X1619"/>
      <c r="Y1619"/>
      <c r="Z1619"/>
      <c r="AA1619"/>
      <c r="AB1619"/>
      <c r="AC1619"/>
      <c r="AD1619"/>
      <c r="AE1619"/>
      <c r="AF1619"/>
      <c r="AG1619"/>
      <c r="AH1619"/>
      <c r="AI1619"/>
      <c r="AJ1619"/>
      <c r="AK1619"/>
      <c r="AL1619"/>
      <c r="AM1619"/>
      <c r="AN1619"/>
      <c r="AO1619"/>
      <c r="AP1619"/>
      <c r="AQ1619"/>
      <c r="AR1619"/>
      <c r="AS1619"/>
      <c r="AT1619"/>
      <c r="AU1619"/>
      <c r="AV1619"/>
      <c r="AW1619"/>
      <c r="AX1619"/>
      <c r="AY1619"/>
      <c r="AZ1619"/>
      <c r="BA1619"/>
      <c r="BB1619"/>
      <c r="BC1619"/>
      <c r="BD1619"/>
      <c r="BE1619"/>
      <c r="BF1619"/>
      <c r="BG1619"/>
      <c r="BH1619"/>
      <c r="BI1619"/>
      <c r="BJ1619"/>
      <c r="BK1619"/>
      <c r="BL1619"/>
      <c r="BM1619"/>
      <c r="BN1619"/>
      <c r="BO1619"/>
      <c r="BP1619"/>
      <c r="BQ1619"/>
      <c r="BR1619"/>
      <c r="BS1619"/>
      <c r="BT1619"/>
      <c r="BU1619"/>
      <c r="BV1619"/>
      <c r="BW1619"/>
      <c r="BX1619"/>
      <c r="BY1619"/>
      <c r="BZ1619"/>
      <c r="CA1619"/>
      <c r="CB1619"/>
      <c r="CC1619"/>
      <c r="CD1619"/>
      <c r="CE1619"/>
      <c r="CF1619"/>
      <c r="CG1619"/>
      <c r="CH1619"/>
      <c r="CI1619"/>
      <c r="CJ1619"/>
      <c r="CK1619"/>
      <c r="CL1619"/>
      <c r="CM1619"/>
      <c r="CN1619"/>
      <c r="CO1619"/>
      <c r="CP1619"/>
      <c r="CQ1619"/>
      <c r="CR1619"/>
      <c r="CS1619"/>
      <c r="CT1619"/>
      <c r="CU1619"/>
      <c r="CV1619"/>
      <c r="CW1619"/>
      <c r="CX1619"/>
      <c r="CY1619"/>
      <c r="CZ1619"/>
      <c r="DA1619"/>
      <c r="DB1619"/>
      <c r="DC1619"/>
      <c r="DD1619"/>
      <c r="DE1619"/>
      <c r="DF1619"/>
      <c r="DG1619"/>
      <c r="DH1619"/>
      <c r="DI1619"/>
      <c r="DJ1619"/>
      <c r="DK1619"/>
      <c r="DL1619"/>
      <c r="DM1619"/>
      <c r="DN1619"/>
      <c r="DO1619"/>
      <c r="DP1619"/>
      <c r="DQ1619"/>
      <c r="DR1619"/>
      <c r="DS1619"/>
      <c r="DT1619"/>
      <c r="DU1619"/>
      <c r="DV1619"/>
      <c r="DW1619"/>
      <c r="DX1619"/>
      <c r="DY1619"/>
      <c r="DZ1619"/>
      <c r="EA1619"/>
      <c r="EB1619"/>
      <c r="EC1619"/>
      <c r="ED1619"/>
      <c r="EE1619"/>
      <c r="EF1619"/>
      <c r="EG1619"/>
      <c r="EH1619"/>
      <c r="EI1619"/>
      <c r="EJ1619"/>
      <c r="EK1619"/>
      <c r="EL1619"/>
      <c r="EM1619"/>
      <c r="EN1619"/>
      <c r="EO1619"/>
      <c r="EP1619"/>
      <c r="EQ1619"/>
      <c r="ER1619"/>
      <c r="ES1619"/>
      <c r="ET1619"/>
      <c r="EU1619"/>
      <c r="EV1619"/>
      <c r="EW1619"/>
      <c r="EX1619"/>
      <c r="EY1619"/>
      <c r="EZ1619"/>
      <c r="FA1619"/>
      <c r="FB1619"/>
      <c r="FC1619"/>
      <c r="FD1619"/>
      <c r="FE1619"/>
      <c r="FF1619"/>
      <c r="FG1619"/>
      <c r="FH1619"/>
      <c r="FI1619"/>
      <c r="FJ1619"/>
      <c r="FK1619"/>
      <c r="FL1619"/>
      <c r="FM1619"/>
      <c r="FN1619"/>
      <c r="FO1619"/>
      <c r="FP1619"/>
      <c r="FQ1619"/>
      <c r="FR1619"/>
      <c r="FS1619"/>
      <c r="FT1619"/>
      <c r="FU1619"/>
      <c r="FV1619"/>
      <c r="FW1619"/>
      <c r="FX1619"/>
      <c r="FY1619"/>
      <c r="FZ1619"/>
      <c r="GA1619"/>
      <c r="GB1619"/>
      <c r="GC1619"/>
      <c r="GD1619"/>
      <c r="GE1619"/>
      <c r="GF1619"/>
      <c r="GG1619"/>
      <c r="GH1619"/>
      <c r="GI1619"/>
      <c r="GJ1619"/>
      <c r="GK1619"/>
      <c r="GL1619"/>
      <c r="GM1619"/>
      <c r="GN1619"/>
      <c r="GO1619"/>
      <c r="GP1619"/>
      <c r="GQ1619"/>
      <c r="GR1619"/>
      <c r="GS1619"/>
      <c r="GT1619"/>
      <c r="GU1619"/>
      <c r="GV1619"/>
      <c r="GW1619"/>
      <c r="GX1619"/>
      <c r="GY1619"/>
      <c r="GZ1619"/>
      <c r="HA1619"/>
      <c r="HB1619"/>
      <c r="HC1619"/>
      <c r="HD1619"/>
      <c r="HE1619"/>
      <c r="HF1619"/>
      <c r="HG1619"/>
      <c r="HH1619"/>
      <c r="HI1619"/>
      <c r="HJ1619"/>
      <c r="HK1619"/>
      <c r="HL1619"/>
      <c r="HM1619"/>
      <c r="HN1619"/>
      <c r="HO1619"/>
      <c r="HP1619"/>
      <c r="HQ1619"/>
      <c r="HR1619"/>
      <c r="HS1619"/>
      <c r="HT1619"/>
      <c r="HU1619"/>
      <c r="HV1619"/>
      <c r="HW1619"/>
      <c r="HX1619"/>
      <c r="HY1619"/>
      <c r="HZ1619"/>
      <c r="IA1619"/>
      <c r="IB1619"/>
    </row>
    <row r="1620" spans="1:236" ht="12.75" customHeight="1" x14ac:dyDescent="0.25">
      <c r="A1620" s="10">
        <v>8</v>
      </c>
      <c r="B1620" s="10">
        <v>1526</v>
      </c>
      <c r="C1620" s="10">
        <v>1617</v>
      </c>
      <c r="D1620" s="1"/>
      <c r="E1620" s="99">
        <v>28</v>
      </c>
      <c r="F1620" s="99">
        <v>26</v>
      </c>
      <c r="G1620" s="99">
        <v>28</v>
      </c>
      <c r="H1620" s="99">
        <f t="shared" si="102"/>
        <v>27</v>
      </c>
      <c r="I1620" s="5">
        <v>2</v>
      </c>
      <c r="J1620" s="110">
        <v>3</v>
      </c>
      <c r="K1620" s="5"/>
      <c r="L1620" s="5"/>
      <c r="M1620" s="5"/>
      <c r="N1620" s="5"/>
      <c r="O1620" s="138"/>
      <c r="P1620" s="138"/>
      <c r="Q1620" s="138"/>
      <c r="R1620" s="18">
        <f t="shared" si="100"/>
        <v>729</v>
      </c>
      <c r="S1620" s="10">
        <f t="shared" si="101"/>
        <v>5.7255526111673976E-4</v>
      </c>
      <c r="T1620"/>
      <c r="U1620"/>
      <c r="V1620"/>
      <c r="W1620"/>
      <c r="X1620"/>
      <c r="Y1620"/>
      <c r="Z1620"/>
      <c r="AA1620"/>
      <c r="AB1620"/>
      <c r="AC1620"/>
      <c r="AD1620"/>
      <c r="AE1620"/>
      <c r="AF1620"/>
      <c r="AG1620"/>
      <c r="AH1620"/>
      <c r="AI1620"/>
      <c r="AJ1620"/>
      <c r="AK1620"/>
      <c r="AL1620"/>
      <c r="AM1620"/>
      <c r="AN1620"/>
      <c r="AO1620"/>
      <c r="AP1620"/>
      <c r="AQ1620"/>
      <c r="AR1620"/>
      <c r="AS1620"/>
      <c r="AT1620"/>
      <c r="AU1620"/>
      <c r="AV1620"/>
      <c r="AW1620"/>
      <c r="AX1620"/>
      <c r="AY1620"/>
      <c r="AZ1620"/>
      <c r="BA1620"/>
      <c r="BB1620"/>
      <c r="BC1620"/>
      <c r="BD1620"/>
      <c r="BE1620"/>
      <c r="BF1620"/>
      <c r="BG1620"/>
      <c r="BH1620"/>
      <c r="BI1620"/>
      <c r="BJ1620"/>
      <c r="BK1620"/>
      <c r="BL1620"/>
      <c r="BM1620"/>
      <c r="BN1620"/>
      <c r="BO1620"/>
      <c r="BP1620"/>
      <c r="BQ1620"/>
      <c r="BR1620"/>
      <c r="BS1620"/>
      <c r="BT1620"/>
      <c r="BU1620"/>
      <c r="BV1620"/>
      <c r="BW1620"/>
      <c r="BX1620"/>
      <c r="BY1620"/>
      <c r="BZ1620"/>
      <c r="CA1620"/>
      <c r="CB1620"/>
      <c r="CC1620"/>
      <c r="CD1620"/>
      <c r="CE1620"/>
      <c r="CF1620"/>
      <c r="CG1620"/>
      <c r="CH1620"/>
      <c r="CI1620"/>
      <c r="CJ1620"/>
      <c r="CK1620"/>
      <c r="CL1620"/>
      <c r="CM1620"/>
      <c r="CN1620"/>
      <c r="CO1620"/>
      <c r="CP1620"/>
      <c r="CQ1620"/>
      <c r="CR1620"/>
      <c r="CS1620"/>
      <c r="CT1620"/>
      <c r="CU1620"/>
      <c r="CV1620"/>
      <c r="CW1620"/>
      <c r="CX1620"/>
      <c r="CY1620"/>
      <c r="CZ1620"/>
      <c r="DA1620"/>
      <c r="DB1620"/>
      <c r="DC1620"/>
      <c r="DD1620"/>
      <c r="DE1620"/>
      <c r="DF1620"/>
      <c r="DG1620"/>
      <c r="DH1620"/>
      <c r="DI1620"/>
      <c r="DJ1620"/>
      <c r="DK1620"/>
      <c r="DL1620"/>
      <c r="DM1620"/>
      <c r="DN1620"/>
      <c r="DO1620"/>
      <c r="DP1620"/>
      <c r="DQ1620"/>
      <c r="DR1620"/>
      <c r="DS1620"/>
      <c r="DT1620"/>
      <c r="DU1620"/>
      <c r="DV1620"/>
      <c r="DW1620"/>
      <c r="DX1620"/>
      <c r="DY1620"/>
      <c r="DZ1620"/>
      <c r="EA1620"/>
      <c r="EB1620"/>
      <c r="EC1620"/>
      <c r="ED1620"/>
      <c r="EE1620"/>
      <c r="EF1620"/>
      <c r="EG1620"/>
      <c r="EH1620"/>
      <c r="EI1620"/>
      <c r="EJ1620"/>
      <c r="EK1620"/>
      <c r="EL1620"/>
      <c r="EM1620"/>
      <c r="EN1620"/>
      <c r="EO1620"/>
      <c r="EP1620"/>
      <c r="EQ1620"/>
      <c r="ER1620"/>
      <c r="ES1620"/>
      <c r="ET1620"/>
      <c r="EU1620"/>
      <c r="EV1620"/>
      <c r="EW1620"/>
      <c r="EX1620"/>
      <c r="EY1620"/>
      <c r="EZ1620"/>
      <c r="FA1620"/>
      <c r="FB1620"/>
      <c r="FC1620"/>
      <c r="FD1620"/>
      <c r="FE1620"/>
      <c r="FF1620"/>
      <c r="FG1620"/>
      <c r="FH1620"/>
      <c r="FI1620"/>
      <c r="FJ1620"/>
      <c r="FK1620"/>
      <c r="FL1620"/>
      <c r="FM1620"/>
      <c r="FN1620"/>
      <c r="FO1620"/>
      <c r="FP1620"/>
      <c r="FQ1620"/>
      <c r="FR1620"/>
      <c r="FS1620"/>
      <c r="FT1620"/>
      <c r="FU1620"/>
      <c r="FV1620"/>
      <c r="FW1620"/>
      <c r="FX1620"/>
      <c r="FY1620"/>
      <c r="FZ1620"/>
      <c r="GA1620"/>
      <c r="GB1620"/>
      <c r="GC1620"/>
      <c r="GD1620"/>
      <c r="GE1620"/>
      <c r="GF1620"/>
      <c r="GG1620"/>
      <c r="GH1620"/>
      <c r="GI1620"/>
      <c r="GJ1620"/>
      <c r="GK1620"/>
      <c r="GL1620"/>
      <c r="GM1620"/>
      <c r="GN1620"/>
      <c r="GO1620"/>
      <c r="GP1620"/>
      <c r="GQ1620"/>
      <c r="GR1620"/>
      <c r="GS1620"/>
      <c r="GT1620"/>
      <c r="GU1620"/>
      <c r="GV1620"/>
      <c r="GW1620"/>
      <c r="GX1620"/>
      <c r="GY1620"/>
      <c r="GZ1620"/>
      <c r="HA1620"/>
      <c r="HB1620"/>
      <c r="HC1620"/>
      <c r="HD1620"/>
      <c r="HE1620"/>
      <c r="HF1620"/>
      <c r="HG1620"/>
      <c r="HH1620"/>
      <c r="HI1620"/>
      <c r="HJ1620"/>
      <c r="HK1620"/>
      <c r="HL1620"/>
      <c r="HM1620"/>
      <c r="HN1620"/>
      <c r="HO1620"/>
      <c r="HP1620"/>
      <c r="HQ1620"/>
      <c r="HR1620"/>
      <c r="HS1620"/>
      <c r="HT1620"/>
      <c r="HU1620"/>
      <c r="HV1620"/>
      <c r="HW1620"/>
      <c r="HX1620"/>
      <c r="HY1620"/>
      <c r="HZ1620"/>
      <c r="IA1620"/>
      <c r="IB1620"/>
    </row>
    <row r="1621" spans="1:236" ht="12.75" customHeight="1" x14ac:dyDescent="0.25">
      <c r="A1621" s="10">
        <v>8</v>
      </c>
      <c r="B1621" s="10">
        <v>1527</v>
      </c>
      <c r="C1621" s="19">
        <v>1618</v>
      </c>
      <c r="D1621" s="1"/>
      <c r="E1621" s="99">
        <v>42</v>
      </c>
      <c r="F1621" s="99">
        <v>44</v>
      </c>
      <c r="G1621" s="99">
        <v>44</v>
      </c>
      <c r="H1621" s="99">
        <f t="shared" si="102"/>
        <v>44</v>
      </c>
      <c r="I1621" s="5">
        <v>2</v>
      </c>
      <c r="J1621" s="110">
        <v>3</v>
      </c>
      <c r="K1621" s="5"/>
      <c r="L1621" s="5">
        <v>4.2</v>
      </c>
      <c r="M1621" s="5">
        <v>3.8</v>
      </c>
      <c r="N1621" s="5">
        <v>120</v>
      </c>
      <c r="O1621" s="138"/>
      <c r="P1621" s="138"/>
      <c r="Q1621" s="138"/>
      <c r="R1621" s="18">
        <f t="shared" si="100"/>
        <v>1936</v>
      </c>
      <c r="S1621" s="10">
        <f t="shared" si="101"/>
        <v>1.5205308443374599E-3</v>
      </c>
      <c r="T1621"/>
      <c r="U1621"/>
      <c r="V1621"/>
      <c r="W1621"/>
      <c r="X1621"/>
      <c r="Y1621"/>
      <c r="Z1621"/>
      <c r="AA1621"/>
      <c r="AB1621"/>
      <c r="AC1621"/>
      <c r="AD1621"/>
      <c r="AE1621"/>
      <c r="AF1621"/>
      <c r="AG1621"/>
      <c r="AH1621"/>
      <c r="AI1621"/>
      <c r="AJ1621"/>
      <c r="AK1621"/>
      <c r="AL1621"/>
      <c r="AM1621"/>
      <c r="AN1621"/>
      <c r="AO1621"/>
      <c r="AP1621"/>
      <c r="AQ1621"/>
      <c r="AR1621"/>
      <c r="AS1621"/>
      <c r="AT1621"/>
      <c r="AU1621"/>
      <c r="AV1621"/>
      <c r="AW1621"/>
      <c r="AX1621"/>
      <c r="AY1621"/>
      <c r="AZ1621"/>
      <c r="BA1621"/>
      <c r="BB1621"/>
      <c r="BC1621"/>
      <c r="BD1621"/>
      <c r="BE1621"/>
      <c r="BF1621"/>
      <c r="BG1621"/>
      <c r="BH1621"/>
      <c r="BI1621"/>
      <c r="BJ1621"/>
      <c r="BK1621"/>
      <c r="BL1621"/>
      <c r="BM1621"/>
      <c r="BN1621"/>
      <c r="BO1621"/>
      <c r="BP1621"/>
      <c r="BQ1621"/>
      <c r="BR1621"/>
      <c r="BS1621"/>
      <c r="BT1621"/>
      <c r="BU1621"/>
      <c r="BV1621"/>
      <c r="BW1621"/>
      <c r="BX1621"/>
      <c r="BY1621"/>
      <c r="BZ1621"/>
      <c r="CA1621"/>
      <c r="CB1621"/>
      <c r="CC1621"/>
      <c r="CD1621"/>
      <c r="CE1621"/>
      <c r="CF1621"/>
      <c r="CG1621"/>
      <c r="CH1621"/>
      <c r="CI1621"/>
      <c r="CJ1621"/>
      <c r="CK1621"/>
      <c r="CL1621"/>
      <c r="CM1621"/>
      <c r="CN1621"/>
      <c r="CO1621"/>
      <c r="CP1621"/>
      <c r="CQ1621"/>
      <c r="CR1621"/>
      <c r="CS1621"/>
      <c r="CT1621"/>
      <c r="CU1621"/>
      <c r="CV1621"/>
      <c r="CW1621"/>
      <c r="CX1621"/>
      <c r="CY1621"/>
      <c r="CZ1621"/>
      <c r="DA1621"/>
      <c r="DB1621"/>
      <c r="DC1621"/>
      <c r="DD1621"/>
      <c r="DE1621"/>
      <c r="DF1621"/>
      <c r="DG1621"/>
      <c r="DH1621"/>
      <c r="DI1621"/>
      <c r="DJ1621"/>
      <c r="DK1621"/>
      <c r="DL1621"/>
      <c r="DM1621"/>
      <c r="DN1621"/>
      <c r="DO1621"/>
      <c r="DP1621"/>
      <c r="DQ1621"/>
      <c r="DR1621"/>
      <c r="DS1621"/>
      <c r="DT1621"/>
      <c r="DU1621"/>
      <c r="DV1621"/>
      <c r="DW1621"/>
      <c r="DX1621"/>
      <c r="DY1621"/>
      <c r="DZ1621"/>
      <c r="EA1621"/>
      <c r="EB1621"/>
      <c r="EC1621"/>
      <c r="ED1621"/>
      <c r="EE1621"/>
      <c r="EF1621"/>
      <c r="EG1621"/>
      <c r="EH1621"/>
      <c r="EI1621"/>
      <c r="EJ1621"/>
      <c r="EK1621"/>
      <c r="EL1621"/>
      <c r="EM1621"/>
      <c r="EN1621"/>
      <c r="EO1621"/>
      <c r="EP1621"/>
      <c r="EQ1621"/>
      <c r="ER1621"/>
      <c r="ES1621"/>
      <c r="ET1621"/>
      <c r="EU1621"/>
      <c r="EV1621"/>
      <c r="EW1621"/>
      <c r="EX1621"/>
      <c r="EY1621"/>
      <c r="EZ1621"/>
      <c r="FA1621"/>
      <c r="FB1621"/>
      <c r="FC1621"/>
      <c r="FD1621"/>
      <c r="FE1621"/>
      <c r="FF1621"/>
      <c r="FG1621"/>
      <c r="FH1621"/>
      <c r="FI1621"/>
      <c r="FJ1621"/>
      <c r="FK1621"/>
      <c r="FL1621"/>
      <c r="FM1621"/>
      <c r="FN1621"/>
      <c r="FO1621"/>
      <c r="FP1621"/>
      <c r="FQ1621"/>
      <c r="FR1621"/>
      <c r="FS1621"/>
      <c r="FT1621"/>
      <c r="FU1621"/>
      <c r="FV1621"/>
      <c r="FW1621"/>
      <c r="FX1621"/>
      <c r="FY1621"/>
      <c r="FZ1621"/>
      <c r="GA1621"/>
      <c r="GB1621"/>
      <c r="GC1621"/>
      <c r="GD1621"/>
      <c r="GE1621"/>
      <c r="GF1621"/>
      <c r="GG1621"/>
      <c r="GH1621"/>
      <c r="GI1621"/>
      <c r="GJ1621"/>
      <c r="GK1621"/>
      <c r="GL1621"/>
      <c r="GM1621"/>
      <c r="GN1621"/>
      <c r="GO1621"/>
      <c r="GP1621"/>
      <c r="GQ1621"/>
      <c r="GR1621"/>
      <c r="GS1621"/>
      <c r="GT1621"/>
      <c r="GU1621"/>
      <c r="GV1621"/>
      <c r="GW1621"/>
      <c r="GX1621"/>
      <c r="GY1621"/>
      <c r="GZ1621"/>
      <c r="HA1621"/>
      <c r="HB1621"/>
      <c r="HC1621"/>
      <c r="HD1621"/>
      <c r="HE1621"/>
      <c r="HF1621"/>
      <c r="HG1621"/>
      <c r="HH1621"/>
      <c r="HI1621"/>
      <c r="HJ1621"/>
      <c r="HK1621"/>
      <c r="HL1621"/>
      <c r="HM1621"/>
      <c r="HN1621"/>
      <c r="HO1621"/>
      <c r="HP1621"/>
      <c r="HQ1621"/>
      <c r="HR1621"/>
      <c r="HS1621"/>
      <c r="HT1621"/>
      <c r="HU1621"/>
      <c r="HV1621"/>
      <c r="HW1621"/>
      <c r="HX1621"/>
      <c r="HY1621"/>
      <c r="HZ1621"/>
      <c r="IA1621"/>
      <c r="IB1621"/>
    </row>
    <row r="1622" spans="1:236" ht="12.75" customHeight="1" x14ac:dyDescent="0.25">
      <c r="A1622" s="10">
        <v>8</v>
      </c>
      <c r="B1622" s="10">
        <v>1528</v>
      </c>
      <c r="C1622" s="10">
        <v>1619</v>
      </c>
      <c r="D1622" s="1"/>
      <c r="E1622" s="99">
        <v>41</v>
      </c>
      <c r="F1622" s="99">
        <v>47</v>
      </c>
      <c r="G1622" s="99">
        <v>43</v>
      </c>
      <c r="H1622" s="99">
        <f t="shared" si="102"/>
        <v>45</v>
      </c>
      <c r="I1622" s="5">
        <v>2</v>
      </c>
      <c r="J1622" s="110">
        <v>2</v>
      </c>
      <c r="K1622" s="5"/>
      <c r="L1622" s="5">
        <v>3.7</v>
      </c>
      <c r="M1622" s="5">
        <v>4</v>
      </c>
      <c r="N1622" s="5"/>
      <c r="O1622" s="138"/>
      <c r="P1622" s="138"/>
      <c r="Q1622" s="138"/>
      <c r="R1622" s="18">
        <f t="shared" si="100"/>
        <v>2025</v>
      </c>
      <c r="S1622" s="10">
        <f t="shared" si="101"/>
        <v>1.5904312808798326E-3</v>
      </c>
      <c r="T1622"/>
      <c r="U1622"/>
      <c r="V1622"/>
      <c r="W1622"/>
      <c r="X1622"/>
      <c r="Y1622"/>
      <c r="Z1622"/>
      <c r="AA1622"/>
      <c r="AB1622"/>
      <c r="AC1622"/>
      <c r="AD1622"/>
      <c r="AE1622"/>
      <c r="AF1622"/>
      <c r="AG1622"/>
      <c r="AH1622"/>
      <c r="AI1622"/>
      <c r="AJ1622"/>
      <c r="AK1622"/>
      <c r="AL1622"/>
      <c r="AM1622"/>
      <c r="AN1622"/>
      <c r="AO1622"/>
      <c r="AP1622"/>
      <c r="AQ1622"/>
      <c r="AR1622"/>
      <c r="AS1622"/>
      <c r="AT1622"/>
      <c r="AU1622"/>
      <c r="AV1622"/>
      <c r="AW1622"/>
      <c r="AX1622"/>
      <c r="AY1622"/>
      <c r="AZ1622"/>
      <c r="BA1622"/>
      <c r="BB1622"/>
      <c r="BC1622"/>
      <c r="BD1622"/>
      <c r="BE1622"/>
      <c r="BF1622"/>
      <c r="BG1622"/>
      <c r="BH1622"/>
      <c r="BI1622"/>
      <c r="BJ1622"/>
      <c r="BK1622"/>
      <c r="BL1622"/>
      <c r="BM1622"/>
      <c r="BN1622"/>
      <c r="BO1622"/>
      <c r="BP1622"/>
      <c r="BQ1622"/>
      <c r="BR1622"/>
      <c r="BS1622"/>
      <c r="BT1622"/>
      <c r="BU1622"/>
      <c r="BV1622"/>
      <c r="BW1622"/>
      <c r="BX1622"/>
      <c r="BY1622"/>
      <c r="BZ1622"/>
      <c r="CA1622"/>
      <c r="CB1622"/>
      <c r="CC1622"/>
      <c r="CD1622"/>
      <c r="CE1622"/>
      <c r="CF1622"/>
      <c r="CG1622"/>
      <c r="CH1622"/>
      <c r="CI1622"/>
      <c r="CJ1622"/>
      <c r="CK1622"/>
      <c r="CL1622"/>
      <c r="CM1622"/>
      <c r="CN1622"/>
      <c r="CO1622"/>
      <c r="CP1622"/>
      <c r="CQ1622"/>
      <c r="CR1622"/>
      <c r="CS1622"/>
      <c r="CT1622"/>
      <c r="CU1622"/>
      <c r="CV1622"/>
      <c r="CW1622"/>
      <c r="CX1622"/>
      <c r="CY1622"/>
      <c r="CZ1622"/>
      <c r="DA1622"/>
      <c r="DB1622"/>
      <c r="DC1622"/>
      <c r="DD1622"/>
      <c r="DE1622"/>
      <c r="DF1622"/>
      <c r="DG1622"/>
      <c r="DH1622"/>
      <c r="DI1622"/>
      <c r="DJ1622"/>
      <c r="DK1622"/>
      <c r="DL1622"/>
      <c r="DM1622"/>
      <c r="DN1622"/>
      <c r="DO1622"/>
      <c r="DP1622"/>
      <c r="DQ1622"/>
      <c r="DR1622"/>
      <c r="DS1622"/>
      <c r="DT1622"/>
      <c r="DU1622"/>
      <c r="DV1622"/>
      <c r="DW1622"/>
      <c r="DX1622"/>
      <c r="DY1622"/>
      <c r="DZ1622"/>
      <c r="EA1622"/>
      <c r="EB1622"/>
      <c r="EC1622"/>
      <c r="ED1622"/>
      <c r="EE1622"/>
      <c r="EF1622"/>
      <c r="EG1622"/>
      <c r="EH1622"/>
      <c r="EI1622"/>
      <c r="EJ1622"/>
      <c r="EK1622"/>
      <c r="EL1622"/>
      <c r="EM1622"/>
      <c r="EN1622"/>
      <c r="EO1622"/>
      <c r="EP1622"/>
      <c r="EQ1622"/>
      <c r="ER1622"/>
      <c r="ES1622"/>
      <c r="ET1622"/>
      <c r="EU1622"/>
      <c r="EV1622"/>
      <c r="EW1622"/>
      <c r="EX1622"/>
      <c r="EY1622"/>
      <c r="EZ1622"/>
      <c r="FA1622"/>
      <c r="FB1622"/>
      <c r="FC1622"/>
      <c r="FD1622"/>
      <c r="FE1622"/>
      <c r="FF1622"/>
      <c r="FG1622"/>
      <c r="FH1622"/>
      <c r="FI1622"/>
      <c r="FJ1622"/>
      <c r="FK1622"/>
      <c r="FL1622"/>
      <c r="FM1622"/>
      <c r="FN1622"/>
      <c r="FO1622"/>
      <c r="FP1622"/>
      <c r="FQ1622"/>
      <c r="FR1622"/>
      <c r="FS1622"/>
      <c r="FT1622"/>
      <c r="FU1622"/>
      <c r="FV1622"/>
      <c r="FW1622"/>
      <c r="FX1622"/>
      <c r="FY1622"/>
      <c r="FZ1622"/>
      <c r="GA1622"/>
      <c r="GB1622"/>
      <c r="GC1622"/>
      <c r="GD1622"/>
      <c r="GE1622"/>
      <c r="GF1622"/>
      <c r="GG1622"/>
      <c r="GH1622"/>
      <c r="GI1622"/>
      <c r="GJ1622"/>
      <c r="GK1622"/>
      <c r="GL1622"/>
      <c r="GM1622"/>
      <c r="GN1622"/>
      <c r="GO1622"/>
      <c r="GP1622"/>
      <c r="GQ1622"/>
      <c r="GR1622"/>
      <c r="GS1622"/>
      <c r="GT1622"/>
      <c r="GU1622"/>
      <c r="GV1622"/>
      <c r="GW1622"/>
      <c r="GX1622"/>
      <c r="GY1622"/>
      <c r="GZ1622"/>
      <c r="HA1622"/>
      <c r="HB1622"/>
      <c r="HC1622"/>
      <c r="HD1622"/>
      <c r="HE1622"/>
      <c r="HF1622"/>
      <c r="HG1622"/>
      <c r="HH1622"/>
      <c r="HI1622"/>
      <c r="HJ1622"/>
      <c r="HK1622"/>
      <c r="HL1622"/>
      <c r="HM1622"/>
      <c r="HN1622"/>
      <c r="HO1622"/>
      <c r="HP1622"/>
      <c r="HQ1622"/>
      <c r="HR1622"/>
      <c r="HS1622"/>
      <c r="HT1622"/>
      <c r="HU1622"/>
      <c r="HV1622"/>
      <c r="HW1622"/>
      <c r="HX1622"/>
      <c r="HY1622"/>
      <c r="HZ1622"/>
      <c r="IA1622"/>
      <c r="IB1622"/>
    </row>
    <row r="1623" spans="1:236" ht="12.75" customHeight="1" x14ac:dyDescent="0.25">
      <c r="A1623" s="10">
        <v>8</v>
      </c>
      <c r="B1623" s="10">
        <v>1529</v>
      </c>
      <c r="C1623" s="19">
        <v>1620</v>
      </c>
      <c r="D1623" s="1"/>
      <c r="E1623" s="99">
        <v>28</v>
      </c>
      <c r="F1623" s="99">
        <v>31</v>
      </c>
      <c r="G1623" s="99">
        <v>30</v>
      </c>
      <c r="H1623" s="99">
        <f t="shared" si="102"/>
        <v>30.5</v>
      </c>
      <c r="I1623" s="5">
        <v>2</v>
      </c>
      <c r="J1623" s="110">
        <v>2</v>
      </c>
      <c r="K1623" s="5"/>
      <c r="L1623" s="5"/>
      <c r="M1623" s="5"/>
      <c r="N1623" s="5"/>
      <c r="O1623" s="138"/>
      <c r="P1623" s="138"/>
      <c r="Q1623" s="138"/>
      <c r="R1623" s="18">
        <f t="shared" si="100"/>
        <v>930.25</v>
      </c>
      <c r="S1623" s="10">
        <f t="shared" si="101"/>
        <v>7.3061664150047623E-4</v>
      </c>
      <c r="T1623"/>
      <c r="U1623"/>
      <c r="V1623"/>
      <c r="W1623"/>
      <c r="X1623"/>
      <c r="Y1623"/>
      <c r="Z1623"/>
      <c r="AA1623"/>
      <c r="AB1623"/>
      <c r="AC1623"/>
      <c r="AD1623"/>
      <c r="AE1623"/>
      <c r="AF1623"/>
      <c r="AG1623"/>
      <c r="AH1623"/>
      <c r="AI1623"/>
      <c r="AJ1623"/>
      <c r="AK1623"/>
      <c r="AL1623"/>
      <c r="AM1623"/>
      <c r="AN1623"/>
      <c r="AO1623"/>
      <c r="AP1623"/>
      <c r="AQ1623"/>
      <c r="AR1623"/>
      <c r="AS1623"/>
      <c r="AT1623"/>
      <c r="AU1623"/>
      <c r="AV1623"/>
      <c r="AW1623"/>
      <c r="AX1623"/>
      <c r="AY1623"/>
      <c r="AZ1623"/>
      <c r="BA1623"/>
      <c r="BB1623"/>
      <c r="BC1623"/>
      <c r="BD1623"/>
      <c r="BE1623"/>
      <c r="BF1623"/>
      <c r="BG1623"/>
      <c r="BH1623"/>
      <c r="BI1623"/>
      <c r="BJ1623"/>
      <c r="BK1623"/>
      <c r="BL1623"/>
      <c r="BM1623"/>
      <c r="BN1623"/>
      <c r="BO1623"/>
      <c r="BP1623"/>
      <c r="BQ1623"/>
      <c r="BR1623"/>
      <c r="BS1623"/>
      <c r="BT1623"/>
      <c r="BU1623"/>
      <c r="BV1623"/>
      <c r="BW1623"/>
      <c r="BX1623"/>
      <c r="BY1623"/>
      <c r="BZ1623"/>
      <c r="CA1623"/>
      <c r="CB1623"/>
      <c r="CC1623"/>
      <c r="CD1623"/>
      <c r="CE1623"/>
      <c r="CF1623"/>
      <c r="CG1623"/>
      <c r="CH1623"/>
      <c r="CI1623"/>
      <c r="CJ1623"/>
      <c r="CK1623"/>
      <c r="CL1623"/>
      <c r="CM1623"/>
      <c r="CN1623"/>
      <c r="CO1623"/>
      <c r="CP1623"/>
      <c r="CQ1623"/>
      <c r="CR1623"/>
      <c r="CS1623"/>
      <c r="CT1623"/>
      <c r="CU1623"/>
      <c r="CV1623"/>
      <c r="CW1623"/>
      <c r="CX1623"/>
      <c r="CY1623"/>
      <c r="CZ1623"/>
      <c r="DA1623"/>
      <c r="DB1623"/>
      <c r="DC1623"/>
      <c r="DD1623"/>
      <c r="DE1623"/>
      <c r="DF1623"/>
      <c r="DG1623"/>
      <c r="DH1623"/>
      <c r="DI1623"/>
      <c r="DJ1623"/>
      <c r="DK1623"/>
      <c r="DL1623"/>
      <c r="DM1623"/>
      <c r="DN1623"/>
      <c r="DO1623"/>
      <c r="DP1623"/>
      <c r="DQ1623"/>
      <c r="DR1623"/>
      <c r="DS1623"/>
      <c r="DT1623"/>
      <c r="DU1623"/>
      <c r="DV1623"/>
      <c r="DW1623"/>
      <c r="DX1623"/>
      <c r="DY1623"/>
      <c r="DZ1623"/>
      <c r="EA1623"/>
      <c r="EB1623"/>
      <c r="EC1623"/>
      <c r="ED1623"/>
      <c r="EE1623"/>
      <c r="EF1623"/>
      <c r="EG1623"/>
      <c r="EH1623"/>
      <c r="EI1623"/>
      <c r="EJ1623"/>
      <c r="EK1623"/>
      <c r="EL1623"/>
      <c r="EM1623"/>
      <c r="EN1623"/>
      <c r="EO1623"/>
      <c r="EP1623"/>
      <c r="EQ1623"/>
      <c r="ER1623"/>
      <c r="ES1623"/>
      <c r="ET1623"/>
      <c r="EU1623"/>
      <c r="EV1623"/>
      <c r="EW1623"/>
      <c r="EX1623"/>
      <c r="EY1623"/>
      <c r="EZ1623"/>
      <c r="FA1623"/>
      <c r="FB1623"/>
      <c r="FC1623"/>
      <c r="FD1623"/>
      <c r="FE1623"/>
      <c r="FF1623"/>
      <c r="FG1623"/>
      <c r="FH1623"/>
      <c r="FI1623"/>
      <c r="FJ1623"/>
      <c r="FK1623"/>
      <c r="FL1623"/>
      <c r="FM1623"/>
      <c r="FN1623"/>
      <c r="FO1623"/>
      <c r="FP1623"/>
      <c r="FQ1623"/>
      <c r="FR1623"/>
      <c r="FS1623"/>
      <c r="FT1623"/>
      <c r="FU1623"/>
      <c r="FV1623"/>
      <c r="FW1623"/>
      <c r="FX1623"/>
      <c r="FY1623"/>
      <c r="FZ1623"/>
      <c r="GA1623"/>
      <c r="GB1623"/>
      <c r="GC1623"/>
      <c r="GD1623"/>
      <c r="GE1623"/>
      <c r="GF1623"/>
      <c r="GG1623"/>
      <c r="GH1623"/>
      <c r="GI1623"/>
      <c r="GJ1623"/>
      <c r="GK1623"/>
      <c r="GL1623"/>
      <c r="GM1623"/>
      <c r="GN1623"/>
      <c r="GO1623"/>
      <c r="GP1623"/>
      <c r="GQ1623"/>
      <c r="GR1623"/>
      <c r="GS1623"/>
      <c r="GT1623"/>
      <c r="GU1623"/>
      <c r="GV1623"/>
      <c r="GW1623"/>
      <c r="GX1623"/>
      <c r="GY1623"/>
      <c r="GZ1623"/>
      <c r="HA1623"/>
      <c r="HB1623"/>
      <c r="HC1623"/>
      <c r="HD1623"/>
      <c r="HE1623"/>
      <c r="HF1623"/>
      <c r="HG1623"/>
      <c r="HH1623"/>
      <c r="HI1623"/>
      <c r="HJ1623"/>
      <c r="HK1623"/>
      <c r="HL1623"/>
      <c r="HM1623"/>
      <c r="HN1623"/>
      <c r="HO1623"/>
      <c r="HP1623"/>
      <c r="HQ1623"/>
      <c r="HR1623"/>
      <c r="HS1623"/>
      <c r="HT1623"/>
      <c r="HU1623"/>
      <c r="HV1623"/>
      <c r="HW1623"/>
      <c r="HX1623"/>
      <c r="HY1623"/>
      <c r="HZ1623"/>
      <c r="IA1623"/>
      <c r="IB1623"/>
    </row>
    <row r="1624" spans="1:236" ht="12.75" customHeight="1" x14ac:dyDescent="0.25">
      <c r="A1624" s="10">
        <v>8</v>
      </c>
      <c r="B1624" s="10">
        <v>1530</v>
      </c>
      <c r="C1624" s="10">
        <v>1621</v>
      </c>
      <c r="D1624" s="1"/>
      <c r="E1624" s="99">
        <v>52</v>
      </c>
      <c r="F1624" s="99">
        <v>59</v>
      </c>
      <c r="G1624" s="99">
        <v>57</v>
      </c>
      <c r="H1624" s="99">
        <f t="shared" si="102"/>
        <v>58</v>
      </c>
      <c r="I1624" s="5">
        <v>2</v>
      </c>
      <c r="J1624" s="110">
        <v>2</v>
      </c>
      <c r="K1624" s="5"/>
      <c r="L1624" s="5"/>
      <c r="M1624" s="5"/>
      <c r="N1624" s="5"/>
      <c r="O1624" s="138"/>
      <c r="P1624" s="138"/>
      <c r="Q1624" s="138"/>
      <c r="R1624" s="18">
        <f t="shared" si="100"/>
        <v>3364</v>
      </c>
      <c r="S1624" s="10">
        <f t="shared" si="101"/>
        <v>2.642079421669016E-3</v>
      </c>
      <c r="T1624"/>
      <c r="U1624"/>
      <c r="V1624"/>
      <c r="W1624"/>
      <c r="X1624"/>
      <c r="Y1624"/>
      <c r="Z1624"/>
      <c r="AA1624"/>
      <c r="AB1624"/>
      <c r="AC1624"/>
      <c r="AD1624"/>
      <c r="AE1624"/>
      <c r="AF1624"/>
      <c r="AG1624"/>
      <c r="AH1624"/>
      <c r="AI1624"/>
      <c r="AJ1624"/>
      <c r="AK1624"/>
      <c r="AL1624"/>
      <c r="AM1624"/>
      <c r="AN1624"/>
      <c r="AO1624"/>
      <c r="AP1624"/>
      <c r="AQ1624"/>
      <c r="AR1624"/>
      <c r="AS1624"/>
      <c r="AT1624"/>
      <c r="AU1624"/>
      <c r="AV1624"/>
      <c r="AW1624"/>
      <c r="AX1624"/>
      <c r="AY1624"/>
      <c r="AZ1624"/>
      <c r="BA1624"/>
      <c r="BB1624"/>
      <c r="BC1624"/>
      <c r="BD1624"/>
      <c r="BE1624"/>
      <c r="BF1624"/>
      <c r="BG1624"/>
      <c r="BH1624"/>
      <c r="BI1624"/>
      <c r="BJ1624"/>
      <c r="BK1624"/>
      <c r="BL1624"/>
      <c r="BM1624"/>
      <c r="BN1624"/>
      <c r="BO1624"/>
      <c r="BP1624"/>
      <c r="BQ1624"/>
      <c r="BR1624"/>
      <c r="BS1624"/>
      <c r="BT1624"/>
      <c r="BU1624"/>
      <c r="BV1624"/>
      <c r="BW1624"/>
      <c r="BX1624"/>
      <c r="BY1624"/>
      <c r="BZ1624"/>
      <c r="CA1624"/>
      <c r="CB1624"/>
      <c r="CC1624"/>
      <c r="CD1624"/>
      <c r="CE1624"/>
      <c r="CF1624"/>
      <c r="CG1624"/>
      <c r="CH1624"/>
      <c r="CI1624"/>
      <c r="CJ1624"/>
      <c r="CK1624"/>
      <c r="CL1624"/>
      <c r="CM1624"/>
      <c r="CN1624"/>
      <c r="CO1624"/>
      <c r="CP1624"/>
      <c r="CQ1624"/>
      <c r="CR1624"/>
      <c r="CS1624"/>
      <c r="CT1624"/>
      <c r="CU1624"/>
      <c r="CV1624"/>
      <c r="CW1624"/>
      <c r="CX1624"/>
      <c r="CY1624"/>
      <c r="CZ1624"/>
      <c r="DA1624"/>
      <c r="DB1624"/>
      <c r="DC1624"/>
      <c r="DD1624"/>
      <c r="DE1624"/>
      <c r="DF1624"/>
      <c r="DG1624"/>
      <c r="DH1624"/>
      <c r="DI1624"/>
      <c r="DJ1624"/>
      <c r="DK1624"/>
      <c r="DL1624"/>
      <c r="DM1624"/>
      <c r="DN1624"/>
      <c r="DO1624"/>
      <c r="DP1624"/>
      <c r="DQ1624"/>
      <c r="DR1624"/>
      <c r="DS1624"/>
      <c r="DT1624"/>
      <c r="DU1624"/>
      <c r="DV1624"/>
      <c r="DW1624"/>
      <c r="DX1624"/>
      <c r="DY1624"/>
      <c r="DZ1624"/>
      <c r="EA1624"/>
      <c r="EB1624"/>
      <c r="EC1624"/>
      <c r="ED1624"/>
      <c r="EE1624"/>
      <c r="EF1624"/>
      <c r="EG1624"/>
      <c r="EH1624"/>
      <c r="EI1624"/>
      <c r="EJ1624"/>
      <c r="EK1624"/>
      <c r="EL1624"/>
      <c r="EM1624"/>
      <c r="EN1624"/>
      <c r="EO1624"/>
      <c r="EP1624"/>
      <c r="EQ1624"/>
      <c r="ER1624"/>
      <c r="ES1624"/>
      <c r="ET1624"/>
      <c r="EU1624"/>
      <c r="EV1624"/>
      <c r="EW1624"/>
      <c r="EX1624"/>
      <c r="EY1624"/>
      <c r="EZ1624"/>
      <c r="FA1624"/>
      <c r="FB1624"/>
      <c r="FC1624"/>
      <c r="FD1624"/>
      <c r="FE1624"/>
      <c r="FF1624"/>
      <c r="FG1624"/>
      <c r="FH1624"/>
      <c r="FI1624"/>
      <c r="FJ1624"/>
      <c r="FK1624"/>
      <c r="FL1624"/>
      <c r="FM1624"/>
      <c r="FN1624"/>
      <c r="FO1624"/>
      <c r="FP1624"/>
      <c r="FQ1624"/>
      <c r="FR1624"/>
      <c r="FS1624"/>
      <c r="FT1624"/>
      <c r="FU1624"/>
      <c r="FV1624"/>
      <c r="FW1624"/>
      <c r="FX1624"/>
      <c r="FY1624"/>
      <c r="FZ1624"/>
      <c r="GA1624"/>
      <c r="GB1624"/>
      <c r="GC1624"/>
      <c r="GD1624"/>
      <c r="GE1624"/>
      <c r="GF1624"/>
      <c r="GG1624"/>
      <c r="GH1624"/>
      <c r="GI1624"/>
      <c r="GJ1624"/>
      <c r="GK1624"/>
      <c r="GL1624"/>
      <c r="GM1624"/>
      <c r="GN1624"/>
      <c r="GO1624"/>
      <c r="GP1624"/>
      <c r="GQ1624"/>
      <c r="GR1624"/>
      <c r="GS1624"/>
      <c r="GT1624"/>
      <c r="GU1624"/>
      <c r="GV1624"/>
      <c r="GW1624"/>
      <c r="GX1624"/>
      <c r="GY1624"/>
      <c r="GZ1624"/>
      <c r="HA1624"/>
      <c r="HB1624"/>
      <c r="HC1624"/>
      <c r="HD1624"/>
      <c r="HE1624"/>
      <c r="HF1624"/>
      <c r="HG1624"/>
      <c r="HH1624"/>
      <c r="HI1624"/>
      <c r="HJ1624"/>
      <c r="HK1624"/>
      <c r="HL1624"/>
      <c r="HM1624"/>
      <c r="HN1624"/>
      <c r="HO1624"/>
      <c r="HP1624"/>
      <c r="HQ1624"/>
      <c r="HR1624"/>
      <c r="HS1624"/>
      <c r="HT1624"/>
      <c r="HU1624"/>
      <c r="HV1624"/>
      <c r="HW1624"/>
      <c r="HX1624"/>
      <c r="HY1624"/>
      <c r="HZ1624"/>
      <c r="IA1624"/>
      <c r="IB1624"/>
    </row>
    <row r="1625" spans="1:236" ht="12.75" customHeight="1" x14ac:dyDescent="0.25">
      <c r="A1625" s="10">
        <v>8</v>
      </c>
      <c r="B1625" s="10">
        <v>1531</v>
      </c>
      <c r="C1625" s="19">
        <v>1622</v>
      </c>
      <c r="D1625" s="1"/>
      <c r="E1625" s="99">
        <v>35</v>
      </c>
      <c r="F1625" s="99">
        <v>37</v>
      </c>
      <c r="G1625" s="99">
        <v>38</v>
      </c>
      <c r="H1625" s="99">
        <f t="shared" si="102"/>
        <v>37.5</v>
      </c>
      <c r="I1625" s="5">
        <v>2</v>
      </c>
      <c r="J1625" s="110">
        <v>2</v>
      </c>
      <c r="K1625" s="5"/>
      <c r="L1625" s="5"/>
      <c r="M1625" s="5"/>
      <c r="N1625" s="5"/>
      <c r="O1625" s="138"/>
      <c r="P1625" s="138"/>
      <c r="Q1625" s="138"/>
      <c r="R1625" s="18">
        <f t="shared" si="100"/>
        <v>1406.25</v>
      </c>
      <c r="S1625" s="10">
        <f t="shared" si="101"/>
        <v>1.1044661672776617E-3</v>
      </c>
      <c r="T1625"/>
      <c r="U1625"/>
      <c r="V1625"/>
      <c r="W1625"/>
      <c r="X1625"/>
      <c r="Y1625"/>
      <c r="Z1625"/>
      <c r="AA1625"/>
      <c r="AB1625"/>
      <c r="AC1625"/>
      <c r="AD1625"/>
      <c r="AE1625"/>
      <c r="AF1625"/>
      <c r="AG1625"/>
      <c r="AH1625"/>
      <c r="AI1625"/>
      <c r="AJ1625"/>
      <c r="AK1625"/>
      <c r="AL1625"/>
      <c r="AM1625"/>
      <c r="AN1625"/>
      <c r="AO1625"/>
      <c r="AP1625"/>
      <c r="AQ1625"/>
      <c r="AR1625"/>
      <c r="AS1625"/>
      <c r="AT1625"/>
      <c r="AU1625"/>
      <c r="AV1625"/>
      <c r="AW1625"/>
      <c r="AX1625"/>
      <c r="AY1625"/>
      <c r="AZ1625"/>
      <c r="BA1625"/>
      <c r="BB1625"/>
      <c r="BC1625"/>
      <c r="BD1625"/>
      <c r="BE1625"/>
      <c r="BF1625"/>
      <c r="BG1625"/>
      <c r="BH1625"/>
      <c r="BI1625"/>
      <c r="BJ1625"/>
      <c r="BK1625"/>
      <c r="BL1625"/>
      <c r="BM1625"/>
      <c r="BN1625"/>
      <c r="BO1625"/>
      <c r="BP1625"/>
      <c r="BQ1625"/>
      <c r="BR1625"/>
      <c r="BS1625"/>
      <c r="BT1625"/>
      <c r="BU1625"/>
      <c r="BV1625"/>
      <c r="BW1625"/>
      <c r="BX1625"/>
      <c r="BY1625"/>
      <c r="BZ1625"/>
      <c r="CA1625"/>
      <c r="CB1625"/>
      <c r="CC1625"/>
      <c r="CD1625"/>
      <c r="CE1625"/>
      <c r="CF1625"/>
      <c r="CG1625"/>
      <c r="CH1625"/>
      <c r="CI1625"/>
      <c r="CJ1625"/>
      <c r="CK1625"/>
      <c r="CL1625"/>
      <c r="CM1625"/>
      <c r="CN1625"/>
      <c r="CO1625"/>
      <c r="CP1625"/>
      <c r="CQ1625"/>
      <c r="CR1625"/>
      <c r="CS1625"/>
      <c r="CT1625"/>
      <c r="CU1625"/>
      <c r="CV1625"/>
      <c r="CW1625"/>
      <c r="CX1625"/>
      <c r="CY1625"/>
      <c r="CZ1625"/>
      <c r="DA1625"/>
      <c r="DB1625"/>
      <c r="DC1625"/>
      <c r="DD1625"/>
      <c r="DE1625"/>
      <c r="DF1625"/>
      <c r="DG1625"/>
      <c r="DH1625"/>
      <c r="DI1625"/>
      <c r="DJ1625"/>
      <c r="DK1625"/>
      <c r="DL1625"/>
      <c r="DM1625"/>
      <c r="DN1625"/>
      <c r="DO1625"/>
      <c r="DP1625"/>
      <c r="DQ1625"/>
      <c r="DR1625"/>
      <c r="DS1625"/>
      <c r="DT1625"/>
      <c r="DU1625"/>
      <c r="DV1625"/>
      <c r="DW1625"/>
      <c r="DX1625"/>
      <c r="DY1625"/>
      <c r="DZ1625"/>
      <c r="EA1625"/>
      <c r="EB1625"/>
      <c r="EC1625"/>
      <c r="ED1625"/>
      <c r="EE1625"/>
      <c r="EF1625"/>
      <c r="EG1625"/>
      <c r="EH1625"/>
      <c r="EI1625"/>
      <c r="EJ1625"/>
      <c r="EK1625"/>
      <c r="EL1625"/>
      <c r="EM1625"/>
      <c r="EN1625"/>
      <c r="EO1625"/>
      <c r="EP1625"/>
      <c r="EQ1625"/>
      <c r="ER1625"/>
      <c r="ES1625"/>
      <c r="ET1625"/>
      <c r="EU1625"/>
      <c r="EV1625"/>
      <c r="EW1625"/>
      <c r="EX1625"/>
      <c r="EY1625"/>
      <c r="EZ1625"/>
      <c r="FA1625"/>
      <c r="FB1625"/>
      <c r="FC1625"/>
      <c r="FD1625"/>
      <c r="FE1625"/>
      <c r="FF1625"/>
      <c r="FG1625"/>
      <c r="FH1625"/>
      <c r="FI1625"/>
      <c r="FJ1625"/>
      <c r="FK1625"/>
      <c r="FL1625"/>
      <c r="FM1625"/>
      <c r="FN1625"/>
      <c r="FO1625"/>
      <c r="FP1625"/>
      <c r="FQ1625"/>
      <c r="FR1625"/>
      <c r="FS1625"/>
      <c r="FT1625"/>
      <c r="FU1625"/>
      <c r="FV1625"/>
      <c r="FW1625"/>
      <c r="FX1625"/>
      <c r="FY1625"/>
      <c r="FZ1625"/>
      <c r="GA1625"/>
      <c r="GB1625"/>
      <c r="GC1625"/>
      <c r="GD1625"/>
      <c r="GE1625"/>
      <c r="GF1625"/>
      <c r="GG1625"/>
      <c r="GH1625"/>
      <c r="GI1625"/>
      <c r="GJ1625"/>
      <c r="GK1625"/>
      <c r="GL1625"/>
      <c r="GM1625"/>
      <c r="GN1625"/>
      <c r="GO1625"/>
      <c r="GP1625"/>
      <c r="GQ1625"/>
      <c r="GR1625"/>
      <c r="GS1625"/>
      <c r="GT1625"/>
      <c r="GU1625"/>
      <c r="GV1625"/>
      <c r="GW1625"/>
      <c r="GX1625"/>
      <c r="GY1625"/>
      <c r="GZ1625"/>
      <c r="HA1625"/>
      <c r="HB1625"/>
      <c r="HC1625"/>
      <c r="HD1625"/>
      <c r="HE1625"/>
      <c r="HF1625"/>
      <c r="HG1625"/>
      <c r="HH1625"/>
      <c r="HI1625"/>
      <c r="HJ1625"/>
      <c r="HK1625"/>
      <c r="HL1625"/>
      <c r="HM1625"/>
      <c r="HN1625"/>
      <c r="HO1625"/>
      <c r="HP1625"/>
      <c r="HQ1625"/>
      <c r="HR1625"/>
      <c r="HS1625"/>
      <c r="HT1625"/>
      <c r="HU1625"/>
      <c r="HV1625"/>
      <c r="HW1625"/>
      <c r="HX1625"/>
      <c r="HY1625"/>
      <c r="HZ1625"/>
      <c r="IA1625"/>
      <c r="IB1625"/>
    </row>
    <row r="1626" spans="1:236" ht="12.75" customHeight="1" x14ac:dyDescent="0.25">
      <c r="A1626" s="10">
        <v>8</v>
      </c>
      <c r="B1626" s="10">
        <v>1532</v>
      </c>
      <c r="C1626" s="10">
        <v>1623</v>
      </c>
      <c r="D1626" s="1"/>
      <c r="E1626" s="99">
        <v>36.5</v>
      </c>
      <c r="F1626" s="99">
        <v>40</v>
      </c>
      <c r="G1626" s="99">
        <v>40</v>
      </c>
      <c r="H1626" s="99">
        <f t="shared" si="102"/>
        <v>40</v>
      </c>
      <c r="I1626" s="5">
        <v>2</v>
      </c>
      <c r="J1626" s="110">
        <v>3</v>
      </c>
      <c r="K1626" s="5"/>
      <c r="L1626" s="5"/>
      <c r="M1626" s="5"/>
      <c r="N1626" s="5"/>
      <c r="O1626" s="5"/>
      <c r="P1626" s="5"/>
      <c r="Q1626" s="138"/>
      <c r="R1626" s="18">
        <f t="shared" si="100"/>
        <v>1600</v>
      </c>
      <c r="S1626" s="10">
        <f t="shared" si="101"/>
        <v>1.2566370614359172E-3</v>
      </c>
      <c r="T1626"/>
      <c r="U1626"/>
      <c r="V1626"/>
      <c r="W1626"/>
      <c r="X1626"/>
      <c r="Y1626"/>
      <c r="Z1626"/>
      <c r="AA1626"/>
      <c r="AB1626"/>
      <c r="AC1626"/>
      <c r="AD1626"/>
      <c r="AE1626"/>
      <c r="AF1626"/>
      <c r="AG1626"/>
      <c r="AH1626"/>
      <c r="AI1626"/>
      <c r="AJ1626"/>
      <c r="AK1626"/>
      <c r="AL1626"/>
      <c r="AM1626"/>
      <c r="AN1626"/>
      <c r="AO1626"/>
      <c r="AP1626"/>
      <c r="AQ1626"/>
      <c r="AR1626"/>
      <c r="AS1626"/>
      <c r="AT1626"/>
      <c r="AU1626"/>
      <c r="AV1626"/>
      <c r="AW1626"/>
      <c r="AX1626"/>
      <c r="AY1626"/>
      <c r="AZ1626"/>
      <c r="BA1626"/>
      <c r="BB1626"/>
      <c r="BC1626"/>
      <c r="BD1626"/>
      <c r="BE1626"/>
      <c r="BF1626"/>
      <c r="BG1626"/>
      <c r="BH1626"/>
      <c r="BI1626"/>
      <c r="BJ1626"/>
      <c r="BK1626"/>
      <c r="BL1626"/>
      <c r="BM1626"/>
      <c r="BN1626"/>
      <c r="BO1626"/>
      <c r="BP1626"/>
      <c r="BQ1626"/>
      <c r="BR1626"/>
      <c r="BS1626"/>
      <c r="BT1626"/>
      <c r="BU1626"/>
      <c r="BV1626"/>
      <c r="BW1626"/>
      <c r="BX1626"/>
      <c r="BY1626"/>
      <c r="BZ1626"/>
      <c r="CA1626"/>
      <c r="CB1626"/>
      <c r="CC1626"/>
      <c r="CD1626"/>
      <c r="CE1626"/>
      <c r="CF1626"/>
      <c r="CG1626"/>
      <c r="CH1626"/>
      <c r="CI1626"/>
      <c r="CJ1626"/>
      <c r="CK1626"/>
      <c r="CL1626"/>
      <c r="CM1626"/>
      <c r="CN1626"/>
      <c r="CO1626"/>
      <c r="CP1626"/>
      <c r="CQ1626"/>
      <c r="CR1626"/>
      <c r="CS1626"/>
      <c r="CT1626"/>
      <c r="CU1626"/>
      <c r="CV1626"/>
      <c r="CW1626"/>
      <c r="CX1626"/>
      <c r="CY1626"/>
      <c r="CZ1626"/>
      <c r="DA1626"/>
      <c r="DB1626"/>
      <c r="DC1626"/>
      <c r="DD1626"/>
      <c r="DE1626"/>
      <c r="DF1626"/>
      <c r="DG1626"/>
      <c r="DH1626"/>
      <c r="DI1626"/>
      <c r="DJ1626"/>
      <c r="DK1626"/>
      <c r="DL1626"/>
      <c r="DM1626"/>
      <c r="DN1626"/>
      <c r="DO1626"/>
      <c r="DP1626"/>
      <c r="DQ1626"/>
      <c r="DR1626"/>
      <c r="DS1626"/>
      <c r="DT1626"/>
      <c r="DU1626"/>
      <c r="DV1626"/>
      <c r="DW1626"/>
      <c r="DX1626"/>
      <c r="DY1626"/>
      <c r="DZ1626"/>
      <c r="EA1626"/>
      <c r="EB1626"/>
      <c r="EC1626"/>
      <c r="ED1626"/>
      <c r="EE1626"/>
      <c r="EF1626"/>
      <c r="EG1626"/>
      <c r="EH1626"/>
      <c r="EI1626"/>
      <c r="EJ1626"/>
      <c r="EK1626"/>
      <c r="EL1626"/>
      <c r="EM1626"/>
      <c r="EN1626"/>
      <c r="EO1626"/>
      <c r="EP1626"/>
      <c r="EQ1626"/>
      <c r="ER1626"/>
      <c r="ES1626"/>
      <c r="ET1626"/>
      <c r="EU1626"/>
      <c r="EV1626"/>
      <c r="EW1626"/>
      <c r="EX1626"/>
      <c r="EY1626"/>
      <c r="EZ1626"/>
      <c r="FA1626"/>
      <c r="FB1626"/>
      <c r="FC1626"/>
      <c r="FD1626"/>
      <c r="FE1626"/>
      <c r="FF1626"/>
      <c r="FG1626"/>
      <c r="FH1626"/>
      <c r="FI1626"/>
      <c r="FJ1626"/>
      <c r="FK1626"/>
      <c r="FL1626"/>
      <c r="FM1626"/>
      <c r="FN1626"/>
      <c r="FO1626"/>
      <c r="FP1626"/>
      <c r="FQ1626"/>
      <c r="FR1626"/>
      <c r="FS1626"/>
      <c r="FT1626"/>
      <c r="FU1626"/>
      <c r="FV1626"/>
      <c r="FW1626"/>
      <c r="FX1626"/>
      <c r="FY1626"/>
      <c r="FZ1626"/>
      <c r="GA1626"/>
      <c r="GB1626"/>
      <c r="GC1626"/>
      <c r="GD1626"/>
      <c r="GE1626"/>
      <c r="GF1626"/>
      <c r="GG1626"/>
      <c r="GH1626"/>
      <c r="GI1626"/>
      <c r="GJ1626"/>
      <c r="GK1626"/>
      <c r="GL1626"/>
      <c r="GM1626"/>
      <c r="GN1626"/>
      <c r="GO1626"/>
      <c r="GP1626"/>
      <c r="GQ1626"/>
      <c r="GR1626"/>
      <c r="GS1626"/>
      <c r="GT1626"/>
      <c r="GU1626"/>
      <c r="GV1626"/>
      <c r="GW1626"/>
      <c r="GX1626"/>
      <c r="GY1626"/>
      <c r="GZ1626"/>
      <c r="HA1626"/>
      <c r="HB1626"/>
      <c r="HC1626"/>
      <c r="HD1626"/>
      <c r="HE1626"/>
      <c r="HF1626"/>
      <c r="HG1626"/>
      <c r="HH1626"/>
      <c r="HI1626"/>
      <c r="HJ1626"/>
      <c r="HK1626"/>
      <c r="HL1626"/>
      <c r="HM1626"/>
      <c r="HN1626"/>
      <c r="HO1626"/>
      <c r="HP1626"/>
      <c r="HQ1626"/>
      <c r="HR1626"/>
      <c r="HS1626"/>
      <c r="HT1626"/>
      <c r="HU1626"/>
      <c r="HV1626"/>
      <c r="HW1626"/>
      <c r="HX1626"/>
      <c r="HY1626"/>
      <c r="HZ1626"/>
      <c r="IA1626"/>
      <c r="IB1626"/>
    </row>
    <row r="1627" spans="1:236" ht="12.75" customHeight="1" x14ac:dyDescent="0.25">
      <c r="A1627" s="10">
        <v>8</v>
      </c>
      <c r="B1627" s="10">
        <v>1533</v>
      </c>
      <c r="C1627" s="19">
        <v>1624</v>
      </c>
      <c r="D1627" s="1"/>
      <c r="E1627" s="99">
        <v>26.5</v>
      </c>
      <c r="F1627" s="99">
        <v>27</v>
      </c>
      <c r="G1627" s="99">
        <v>26</v>
      </c>
      <c r="H1627" s="99">
        <f t="shared" si="102"/>
        <v>26.5</v>
      </c>
      <c r="I1627" s="5">
        <v>2</v>
      </c>
      <c r="J1627" s="110">
        <v>3</v>
      </c>
      <c r="K1627" s="5"/>
      <c r="L1627" s="5"/>
      <c r="M1627" s="5"/>
      <c r="N1627" s="5"/>
      <c r="O1627" s="5"/>
      <c r="P1627" s="5"/>
      <c r="Q1627" s="138"/>
      <c r="R1627" s="18">
        <f t="shared" si="100"/>
        <v>702.25</v>
      </c>
      <c r="S1627" s="10">
        <f t="shared" si="101"/>
        <v>5.5154586024585813E-4</v>
      </c>
      <c r="T1627"/>
      <c r="U1627"/>
      <c r="V1627"/>
      <c r="W1627"/>
      <c r="X1627"/>
      <c r="Y1627"/>
      <c r="Z1627"/>
      <c r="AA1627"/>
      <c r="AB1627"/>
      <c r="AC1627"/>
      <c r="AD1627"/>
      <c r="AE1627"/>
      <c r="AF1627"/>
      <c r="AG1627"/>
      <c r="AH1627"/>
      <c r="AI1627"/>
      <c r="AJ1627"/>
      <c r="AK1627"/>
      <c r="AL1627"/>
      <c r="AM1627"/>
      <c r="AN1627"/>
      <c r="AO1627"/>
      <c r="AP1627"/>
      <c r="AQ1627"/>
      <c r="AR1627"/>
      <c r="AS1627"/>
      <c r="AT1627"/>
      <c r="AU1627"/>
      <c r="AV1627"/>
      <c r="AW1627"/>
      <c r="AX1627"/>
      <c r="AY1627"/>
      <c r="AZ1627"/>
      <c r="BA1627"/>
      <c r="BB1627"/>
      <c r="BC1627"/>
      <c r="BD1627"/>
      <c r="BE1627"/>
      <c r="BF1627"/>
      <c r="BG1627"/>
      <c r="BH1627"/>
      <c r="BI1627"/>
      <c r="BJ1627"/>
      <c r="BK1627"/>
      <c r="BL1627"/>
      <c r="BM1627"/>
      <c r="BN1627"/>
      <c r="BO1627"/>
      <c r="BP1627"/>
      <c r="BQ1627"/>
      <c r="BR1627"/>
      <c r="BS1627"/>
      <c r="BT1627"/>
      <c r="BU1627"/>
      <c r="BV1627"/>
      <c r="BW1627"/>
      <c r="BX1627"/>
      <c r="BY1627"/>
      <c r="BZ1627"/>
      <c r="CA1627"/>
      <c r="CB1627"/>
      <c r="CC1627"/>
      <c r="CD1627"/>
      <c r="CE1627"/>
      <c r="CF1627"/>
      <c r="CG1627"/>
      <c r="CH1627"/>
      <c r="CI1627"/>
      <c r="CJ1627"/>
      <c r="CK1627"/>
      <c r="CL1627"/>
      <c r="CM1627"/>
      <c r="CN1627"/>
      <c r="CO1627"/>
      <c r="CP1627"/>
      <c r="CQ1627"/>
      <c r="CR1627"/>
      <c r="CS1627"/>
      <c r="CT1627"/>
      <c r="CU1627"/>
      <c r="CV1627"/>
      <c r="CW1627"/>
      <c r="CX1627"/>
      <c r="CY1627"/>
      <c r="CZ1627"/>
      <c r="DA1627"/>
      <c r="DB1627"/>
      <c r="DC1627"/>
      <c r="DD1627"/>
      <c r="DE1627"/>
      <c r="DF1627"/>
      <c r="DG1627"/>
      <c r="DH1627"/>
      <c r="DI1627"/>
      <c r="DJ1627"/>
      <c r="DK1627"/>
      <c r="DL1627"/>
      <c r="DM1627"/>
      <c r="DN1627"/>
      <c r="DO1627"/>
      <c r="DP1627"/>
      <c r="DQ1627"/>
      <c r="DR1627"/>
      <c r="DS1627"/>
      <c r="DT1627"/>
      <c r="DU1627"/>
      <c r="DV1627"/>
      <c r="DW1627"/>
      <c r="DX1627"/>
      <c r="DY1627"/>
      <c r="DZ1627"/>
      <c r="EA1627"/>
      <c r="EB1627"/>
      <c r="EC1627"/>
      <c r="ED1627"/>
      <c r="EE1627"/>
      <c r="EF1627"/>
      <c r="EG1627"/>
      <c r="EH1627"/>
      <c r="EI1627"/>
      <c r="EJ1627"/>
      <c r="EK1627"/>
      <c r="EL1627"/>
      <c r="EM1627"/>
      <c r="EN1627"/>
      <c r="EO1627"/>
      <c r="EP1627"/>
      <c r="EQ1627"/>
      <c r="ER1627"/>
      <c r="ES1627"/>
      <c r="ET1627"/>
      <c r="EU1627"/>
      <c r="EV1627"/>
      <c r="EW1627"/>
      <c r="EX1627"/>
      <c r="EY1627"/>
      <c r="EZ1627"/>
      <c r="FA1627"/>
      <c r="FB1627"/>
      <c r="FC1627"/>
      <c r="FD1627"/>
      <c r="FE1627"/>
      <c r="FF1627"/>
      <c r="FG1627"/>
      <c r="FH1627"/>
      <c r="FI1627"/>
      <c r="FJ1627"/>
      <c r="FK1627"/>
      <c r="FL1627"/>
      <c r="FM1627"/>
      <c r="FN1627"/>
      <c r="FO1627"/>
      <c r="FP1627"/>
      <c r="FQ1627"/>
      <c r="FR1627"/>
      <c r="FS1627"/>
      <c r="FT1627"/>
      <c r="FU1627"/>
      <c r="FV1627"/>
      <c r="FW1627"/>
      <c r="FX1627"/>
      <c r="FY1627"/>
      <c r="FZ1627"/>
      <c r="GA1627"/>
      <c r="GB1627"/>
      <c r="GC1627"/>
      <c r="GD1627"/>
      <c r="GE1627"/>
      <c r="GF1627"/>
      <c r="GG1627"/>
      <c r="GH1627"/>
      <c r="GI1627"/>
      <c r="GJ1627"/>
      <c r="GK1627"/>
      <c r="GL1627"/>
      <c r="GM1627"/>
      <c r="GN1627"/>
      <c r="GO1627"/>
      <c r="GP1627"/>
      <c r="GQ1627"/>
      <c r="GR1627"/>
      <c r="GS1627"/>
      <c r="GT1627"/>
      <c r="GU1627"/>
      <c r="GV1627"/>
      <c r="GW1627"/>
      <c r="GX1627"/>
      <c r="GY1627"/>
      <c r="GZ1627"/>
      <c r="HA1627"/>
      <c r="HB1627"/>
      <c r="HC1627"/>
      <c r="HD1627"/>
      <c r="HE1627"/>
      <c r="HF1627"/>
      <c r="HG1627"/>
      <c r="HH1627"/>
      <c r="HI1627"/>
      <c r="HJ1627"/>
      <c r="HK1627"/>
      <c r="HL1627"/>
      <c r="HM1627"/>
      <c r="HN1627"/>
      <c r="HO1627"/>
      <c r="HP1627"/>
      <c r="HQ1627"/>
      <c r="HR1627"/>
      <c r="HS1627"/>
      <c r="HT1627"/>
      <c r="HU1627"/>
      <c r="HV1627"/>
      <c r="HW1627"/>
      <c r="HX1627"/>
      <c r="HY1627"/>
      <c r="HZ1627"/>
      <c r="IA1627"/>
      <c r="IB1627"/>
    </row>
    <row r="1628" spans="1:236" ht="12.75" customHeight="1" x14ac:dyDescent="0.25">
      <c r="A1628" s="10">
        <v>8</v>
      </c>
      <c r="B1628" s="10">
        <v>1534</v>
      </c>
      <c r="C1628" s="10">
        <v>1625</v>
      </c>
      <c r="D1628" s="1"/>
      <c r="E1628" s="99">
        <v>48.5</v>
      </c>
      <c r="F1628" s="99">
        <v>54</v>
      </c>
      <c r="G1628" s="99">
        <v>52</v>
      </c>
      <c r="H1628" s="99">
        <f t="shared" si="102"/>
        <v>53</v>
      </c>
      <c r="I1628" s="5">
        <v>1</v>
      </c>
      <c r="J1628" s="110">
        <v>2</v>
      </c>
      <c r="K1628" s="5"/>
      <c r="L1628" s="5"/>
      <c r="M1628" s="5"/>
      <c r="N1628" s="5"/>
      <c r="O1628" s="5"/>
      <c r="P1628" s="5"/>
      <c r="Q1628" s="138"/>
      <c r="R1628" s="18">
        <f t="shared" si="100"/>
        <v>2809</v>
      </c>
      <c r="S1628" s="10">
        <f t="shared" si="101"/>
        <v>2.2061834409834325E-3</v>
      </c>
      <c r="T1628"/>
      <c r="U1628"/>
      <c r="V1628"/>
      <c r="W1628"/>
      <c r="X1628"/>
      <c r="Y1628"/>
      <c r="Z1628"/>
      <c r="AA1628"/>
      <c r="AB1628"/>
      <c r="AC1628"/>
      <c r="AD1628"/>
      <c r="AE1628"/>
      <c r="AF1628"/>
      <c r="AG1628"/>
      <c r="AH1628"/>
      <c r="AI1628"/>
      <c r="AJ1628"/>
      <c r="AK1628"/>
      <c r="AL1628"/>
      <c r="AM1628"/>
      <c r="AN1628"/>
      <c r="AO1628"/>
      <c r="AP1628"/>
      <c r="AQ1628"/>
      <c r="AR1628"/>
      <c r="AS1628"/>
      <c r="AT1628"/>
      <c r="AU1628"/>
      <c r="AV1628"/>
      <c r="AW1628"/>
      <c r="AX1628"/>
      <c r="AY1628"/>
      <c r="AZ1628"/>
      <c r="BA1628"/>
      <c r="BB1628"/>
      <c r="BC1628"/>
      <c r="BD1628"/>
      <c r="BE1628"/>
      <c r="BF1628"/>
      <c r="BG1628"/>
      <c r="BH1628"/>
      <c r="BI1628"/>
      <c r="BJ1628"/>
      <c r="BK1628"/>
      <c r="BL1628"/>
      <c r="BM1628"/>
      <c r="BN1628"/>
      <c r="BO1628"/>
      <c r="BP1628"/>
      <c r="BQ1628"/>
      <c r="BR1628"/>
      <c r="BS1628"/>
      <c r="BT1628"/>
      <c r="BU1628"/>
      <c r="BV1628"/>
      <c r="BW1628"/>
      <c r="BX1628"/>
      <c r="BY1628"/>
      <c r="BZ1628"/>
      <c r="CA1628"/>
      <c r="CB1628"/>
      <c r="CC1628"/>
      <c r="CD1628"/>
      <c r="CE1628"/>
      <c r="CF1628"/>
      <c r="CG1628"/>
      <c r="CH1628"/>
      <c r="CI1628"/>
      <c r="CJ1628"/>
      <c r="CK1628"/>
      <c r="CL1628"/>
      <c r="CM1628"/>
      <c r="CN1628"/>
      <c r="CO1628"/>
      <c r="CP1628"/>
      <c r="CQ1628"/>
      <c r="CR1628"/>
      <c r="CS1628"/>
      <c r="CT1628"/>
      <c r="CU1628"/>
      <c r="CV1628"/>
      <c r="CW1628"/>
      <c r="CX1628"/>
      <c r="CY1628"/>
      <c r="CZ1628"/>
      <c r="DA1628"/>
      <c r="DB1628"/>
      <c r="DC1628"/>
      <c r="DD1628"/>
      <c r="DE1628"/>
      <c r="DF1628"/>
      <c r="DG1628"/>
      <c r="DH1628"/>
      <c r="DI1628"/>
      <c r="DJ1628"/>
      <c r="DK1628"/>
      <c r="DL1628"/>
      <c r="DM1628"/>
      <c r="DN1628"/>
      <c r="DO1628"/>
      <c r="DP1628"/>
      <c r="DQ1628"/>
      <c r="DR1628"/>
      <c r="DS1628"/>
      <c r="DT1628"/>
      <c r="DU1628"/>
      <c r="DV1628"/>
      <c r="DW1628"/>
      <c r="DX1628"/>
      <c r="DY1628"/>
      <c r="DZ1628"/>
      <c r="EA1628"/>
      <c r="EB1628"/>
      <c r="EC1628"/>
      <c r="ED1628"/>
      <c r="EE1628"/>
      <c r="EF1628"/>
      <c r="EG1628"/>
      <c r="EH1628"/>
      <c r="EI1628"/>
      <c r="EJ1628"/>
      <c r="EK1628"/>
      <c r="EL1628"/>
      <c r="EM1628"/>
      <c r="EN1628"/>
      <c r="EO1628"/>
      <c r="EP1628"/>
      <c r="EQ1628"/>
      <c r="ER1628"/>
      <c r="ES1628"/>
      <c r="ET1628"/>
      <c r="EU1628"/>
      <c r="EV1628"/>
      <c r="EW1628"/>
      <c r="EX1628"/>
      <c r="EY1628"/>
      <c r="EZ1628"/>
      <c r="FA1628"/>
      <c r="FB1628"/>
      <c r="FC1628"/>
      <c r="FD1628"/>
      <c r="FE1628"/>
      <c r="FF1628"/>
      <c r="FG1628"/>
      <c r="FH1628"/>
      <c r="FI1628"/>
      <c r="FJ1628"/>
      <c r="FK1628"/>
      <c r="FL1628"/>
      <c r="FM1628"/>
      <c r="FN1628"/>
      <c r="FO1628"/>
      <c r="FP1628"/>
      <c r="FQ1628"/>
      <c r="FR1628"/>
      <c r="FS1628"/>
      <c r="FT1628"/>
      <c r="FU1628"/>
      <c r="FV1628"/>
      <c r="FW1628"/>
      <c r="FX1628"/>
      <c r="FY1628"/>
      <c r="FZ1628"/>
      <c r="GA1628"/>
      <c r="GB1628"/>
      <c r="GC1628"/>
      <c r="GD1628"/>
      <c r="GE1628"/>
      <c r="GF1628"/>
      <c r="GG1628"/>
      <c r="GH1628"/>
      <c r="GI1628"/>
      <c r="GJ1628"/>
      <c r="GK1628"/>
      <c r="GL1628"/>
      <c r="GM1628"/>
      <c r="GN1628"/>
      <c r="GO1628"/>
      <c r="GP1628"/>
      <c r="GQ1628"/>
      <c r="GR1628"/>
      <c r="GS1628"/>
      <c r="GT1628"/>
      <c r="GU1628"/>
      <c r="GV1628"/>
      <c r="GW1628"/>
      <c r="GX1628"/>
      <c r="GY1628"/>
      <c r="GZ1628"/>
      <c r="HA1628"/>
      <c r="HB1628"/>
      <c r="HC1628"/>
      <c r="HD1628"/>
      <c r="HE1628"/>
      <c r="HF1628"/>
      <c r="HG1628"/>
      <c r="HH1628"/>
      <c r="HI1628"/>
      <c r="HJ1628"/>
      <c r="HK1628"/>
      <c r="HL1628"/>
      <c r="HM1628"/>
      <c r="HN1628"/>
      <c r="HO1628"/>
      <c r="HP1628"/>
      <c r="HQ1628"/>
      <c r="HR1628"/>
      <c r="HS1628"/>
      <c r="HT1628"/>
      <c r="HU1628"/>
      <c r="HV1628"/>
      <c r="HW1628"/>
      <c r="HX1628"/>
      <c r="HY1628"/>
      <c r="HZ1628"/>
      <c r="IA1628"/>
      <c r="IB1628"/>
    </row>
    <row r="1629" spans="1:236" ht="12.75" customHeight="1" x14ac:dyDescent="0.2">
      <c r="A1629" s="10">
        <v>8</v>
      </c>
      <c r="B1629" s="10" t="s">
        <v>147</v>
      </c>
      <c r="C1629" s="19">
        <v>1626</v>
      </c>
      <c r="E1629" s="5"/>
      <c r="F1629" s="5">
        <v>13</v>
      </c>
      <c r="G1629" s="5">
        <v>13</v>
      </c>
      <c r="H1629" s="99">
        <f>(G1629+F1629)/2</f>
        <v>13</v>
      </c>
      <c r="I1629" s="5"/>
      <c r="J1629" s="110">
        <v>3</v>
      </c>
      <c r="K1629" s="3"/>
      <c r="L1629" s="5"/>
      <c r="M1629" s="5"/>
      <c r="N1629" s="5"/>
      <c r="O1629" s="5"/>
      <c r="P1629" s="5"/>
      <c r="Q1629" s="5"/>
      <c r="R1629" s="18">
        <f t="shared" si="100"/>
        <v>169</v>
      </c>
      <c r="S1629" s="10">
        <f t="shared" si="101"/>
        <v>1.3273228961416876E-4</v>
      </c>
    </row>
    <row r="1630" spans="1:236" ht="12.75" customHeight="1" x14ac:dyDescent="0.25">
      <c r="A1630" s="10">
        <v>8</v>
      </c>
      <c r="B1630" s="10">
        <v>1535</v>
      </c>
      <c r="C1630" s="10">
        <v>1627</v>
      </c>
      <c r="D1630" s="1"/>
      <c r="E1630" s="99">
        <v>48</v>
      </c>
      <c r="F1630" s="99">
        <v>50</v>
      </c>
      <c r="G1630" s="99">
        <v>49</v>
      </c>
      <c r="H1630" s="99">
        <f>AVERAGE(F1630:G1630)</f>
        <v>49.5</v>
      </c>
      <c r="I1630" s="5">
        <v>1</v>
      </c>
      <c r="J1630" s="110">
        <v>2</v>
      </c>
      <c r="K1630" s="5"/>
      <c r="L1630" s="5"/>
      <c r="M1630" s="5"/>
      <c r="N1630" s="5"/>
      <c r="O1630" s="5"/>
      <c r="P1630" s="5"/>
      <c r="Q1630" s="138"/>
      <c r="R1630" s="18">
        <f t="shared" si="100"/>
        <v>2450.25</v>
      </c>
      <c r="S1630" s="10">
        <f t="shared" si="101"/>
        <v>1.9244218498645975E-3</v>
      </c>
      <c r="T1630"/>
      <c r="U1630"/>
      <c r="V1630"/>
      <c r="W1630"/>
      <c r="X1630"/>
      <c r="Y1630"/>
      <c r="Z1630"/>
      <c r="AA1630"/>
      <c r="AB1630"/>
      <c r="AC1630"/>
      <c r="AD1630"/>
      <c r="AE1630"/>
      <c r="AF1630"/>
      <c r="AG1630"/>
      <c r="AH1630"/>
      <c r="AI1630"/>
      <c r="AJ1630"/>
      <c r="AK1630"/>
      <c r="AL1630"/>
      <c r="AM1630"/>
      <c r="AN1630"/>
      <c r="AO1630"/>
      <c r="AP1630"/>
      <c r="AQ1630"/>
      <c r="AR1630"/>
      <c r="AS1630"/>
      <c r="AT1630"/>
      <c r="AU1630"/>
      <c r="AV1630"/>
      <c r="AW1630"/>
      <c r="AX1630"/>
      <c r="AY1630"/>
      <c r="AZ1630"/>
      <c r="BA1630"/>
      <c r="BB1630"/>
      <c r="BC1630"/>
      <c r="BD1630"/>
      <c r="BE1630"/>
      <c r="BF1630"/>
      <c r="BG1630"/>
      <c r="BH1630"/>
      <c r="BI1630"/>
      <c r="BJ1630"/>
      <c r="BK1630"/>
      <c r="BL1630"/>
      <c r="BM1630"/>
      <c r="BN1630"/>
      <c r="BO1630"/>
      <c r="BP1630"/>
      <c r="BQ1630"/>
      <c r="BR1630"/>
      <c r="BS1630"/>
      <c r="BT1630"/>
      <c r="BU1630"/>
      <c r="BV1630"/>
      <c r="BW1630"/>
      <c r="BX1630"/>
      <c r="BY1630"/>
      <c r="BZ1630"/>
      <c r="CA1630"/>
      <c r="CB1630"/>
      <c r="CC1630"/>
      <c r="CD1630"/>
      <c r="CE1630"/>
      <c r="CF1630"/>
      <c r="CG1630"/>
      <c r="CH1630"/>
      <c r="CI1630"/>
      <c r="CJ1630"/>
      <c r="CK1630"/>
      <c r="CL1630"/>
      <c r="CM1630"/>
      <c r="CN1630"/>
      <c r="CO1630"/>
      <c r="CP1630"/>
      <c r="CQ1630"/>
      <c r="CR1630"/>
      <c r="CS1630"/>
      <c r="CT1630"/>
      <c r="CU1630"/>
      <c r="CV1630"/>
      <c r="CW1630"/>
      <c r="CX1630"/>
      <c r="CY1630"/>
      <c r="CZ1630"/>
      <c r="DA1630"/>
      <c r="DB1630"/>
      <c r="DC1630"/>
      <c r="DD1630"/>
      <c r="DE1630"/>
      <c r="DF1630"/>
      <c r="DG1630"/>
      <c r="DH1630"/>
      <c r="DI1630"/>
      <c r="DJ1630"/>
      <c r="DK1630"/>
      <c r="DL1630"/>
      <c r="DM1630"/>
      <c r="DN1630"/>
      <c r="DO1630"/>
      <c r="DP1630"/>
      <c r="DQ1630"/>
      <c r="DR1630"/>
      <c r="DS1630"/>
      <c r="DT1630"/>
      <c r="DU1630"/>
      <c r="DV1630"/>
      <c r="DW1630"/>
      <c r="DX1630"/>
      <c r="DY1630"/>
      <c r="DZ1630"/>
      <c r="EA1630"/>
      <c r="EB1630"/>
      <c r="EC1630"/>
      <c r="ED1630"/>
      <c r="EE1630"/>
      <c r="EF1630"/>
      <c r="EG1630"/>
      <c r="EH1630"/>
      <c r="EI1630"/>
      <c r="EJ1630"/>
      <c r="EK1630"/>
      <c r="EL1630"/>
      <c r="EM1630"/>
      <c r="EN1630"/>
      <c r="EO1630"/>
      <c r="EP1630"/>
      <c r="EQ1630"/>
      <c r="ER1630"/>
      <c r="ES1630"/>
      <c r="ET1630"/>
      <c r="EU1630"/>
      <c r="EV1630"/>
      <c r="EW1630"/>
      <c r="EX1630"/>
      <c r="EY1630"/>
      <c r="EZ1630"/>
      <c r="FA1630"/>
      <c r="FB1630"/>
      <c r="FC1630"/>
      <c r="FD1630"/>
      <c r="FE1630"/>
      <c r="FF1630"/>
      <c r="FG1630"/>
      <c r="FH1630"/>
      <c r="FI1630"/>
      <c r="FJ1630"/>
      <c r="FK1630"/>
      <c r="FL1630"/>
      <c r="FM1630"/>
      <c r="FN1630"/>
      <c r="FO1630"/>
      <c r="FP1630"/>
      <c r="FQ1630"/>
      <c r="FR1630"/>
      <c r="FS1630"/>
      <c r="FT1630"/>
      <c r="FU1630"/>
      <c r="FV1630"/>
      <c r="FW1630"/>
      <c r="FX1630"/>
      <c r="FY1630"/>
      <c r="FZ1630"/>
      <c r="GA1630"/>
      <c r="GB1630"/>
      <c r="GC1630"/>
      <c r="GD1630"/>
      <c r="GE1630"/>
      <c r="GF1630"/>
      <c r="GG1630"/>
      <c r="GH1630"/>
      <c r="GI1630"/>
      <c r="GJ1630"/>
      <c r="GK1630"/>
      <c r="GL1630"/>
      <c r="GM1630"/>
      <c r="GN1630"/>
      <c r="GO1630"/>
      <c r="GP1630"/>
      <c r="GQ1630"/>
      <c r="GR1630"/>
      <c r="GS1630"/>
      <c r="GT1630"/>
      <c r="GU1630"/>
      <c r="GV1630"/>
      <c r="GW1630"/>
      <c r="GX1630"/>
      <c r="GY1630"/>
      <c r="GZ1630"/>
      <c r="HA1630"/>
      <c r="HB1630"/>
      <c r="HC1630"/>
      <c r="HD1630"/>
      <c r="HE1630"/>
      <c r="HF1630"/>
      <c r="HG1630"/>
      <c r="HH1630"/>
      <c r="HI1630"/>
      <c r="HJ1630"/>
      <c r="HK1630"/>
      <c r="HL1630"/>
      <c r="HM1630"/>
      <c r="HN1630"/>
      <c r="HO1630"/>
      <c r="HP1630"/>
      <c r="HQ1630"/>
      <c r="HR1630"/>
      <c r="HS1630"/>
      <c r="HT1630"/>
      <c r="HU1630"/>
      <c r="HV1630"/>
      <c r="HW1630"/>
      <c r="HX1630"/>
      <c r="HY1630"/>
      <c r="HZ1630"/>
      <c r="IA1630"/>
      <c r="IB1630"/>
    </row>
    <row r="1631" spans="1:236" ht="12.75" customHeight="1" x14ac:dyDescent="0.25">
      <c r="A1631" s="10">
        <v>8</v>
      </c>
      <c r="B1631" s="10">
        <v>1536</v>
      </c>
      <c r="C1631" s="19">
        <v>1628</v>
      </c>
      <c r="D1631" s="1"/>
      <c r="E1631" s="99">
        <v>32.5</v>
      </c>
      <c r="F1631" s="99">
        <v>37</v>
      </c>
      <c r="G1631" s="99">
        <v>36</v>
      </c>
      <c r="H1631" s="99">
        <f>AVERAGE(F1631:G1631)</f>
        <v>36.5</v>
      </c>
      <c r="I1631" s="5">
        <v>2</v>
      </c>
      <c r="J1631" s="110">
        <v>2</v>
      </c>
      <c r="K1631" s="5"/>
      <c r="L1631" s="5">
        <v>3.1</v>
      </c>
      <c r="M1631" s="5">
        <v>3.3</v>
      </c>
      <c r="N1631" s="5"/>
      <c r="O1631" s="5"/>
      <c r="P1631" s="5"/>
      <c r="Q1631" s="138"/>
      <c r="R1631" s="18">
        <f t="shared" si="100"/>
        <v>1332.25</v>
      </c>
      <c r="S1631" s="10">
        <f t="shared" si="101"/>
        <v>1.0463467031862506E-3</v>
      </c>
      <c r="T1631"/>
      <c r="U1631"/>
      <c r="V1631"/>
      <c r="W1631"/>
      <c r="X1631"/>
      <c r="Y1631"/>
      <c r="Z1631"/>
      <c r="AA1631"/>
      <c r="AB1631"/>
      <c r="AC1631"/>
      <c r="AD1631"/>
      <c r="AE1631"/>
      <c r="AF1631"/>
      <c r="AG1631"/>
      <c r="AH1631"/>
      <c r="AI1631"/>
      <c r="AJ1631"/>
      <c r="AK1631"/>
      <c r="AL1631"/>
      <c r="AM1631"/>
      <c r="AN1631"/>
      <c r="AO1631"/>
      <c r="AP1631"/>
      <c r="AQ1631"/>
      <c r="AR1631"/>
      <c r="AS1631"/>
      <c r="AT1631"/>
      <c r="AU1631"/>
      <c r="AV1631"/>
      <c r="AW1631"/>
      <c r="AX1631"/>
      <c r="AY1631"/>
      <c r="AZ1631"/>
      <c r="BA1631"/>
      <c r="BB1631"/>
      <c r="BC1631"/>
      <c r="BD1631"/>
      <c r="BE1631"/>
      <c r="BF1631"/>
      <c r="BG1631"/>
      <c r="BH1631"/>
      <c r="BI1631"/>
      <c r="BJ1631"/>
      <c r="BK1631"/>
      <c r="BL1631"/>
      <c r="BM1631"/>
      <c r="BN1631"/>
      <c r="BO1631"/>
      <c r="BP1631"/>
      <c r="BQ1631"/>
      <c r="BR1631"/>
      <c r="BS1631"/>
      <c r="BT1631"/>
      <c r="BU1631"/>
      <c r="BV1631"/>
      <c r="BW1631"/>
      <c r="BX1631"/>
      <c r="BY1631"/>
      <c r="BZ1631"/>
      <c r="CA1631"/>
      <c r="CB1631"/>
      <c r="CC1631"/>
      <c r="CD1631"/>
      <c r="CE1631"/>
      <c r="CF1631"/>
      <c r="CG1631"/>
      <c r="CH1631"/>
      <c r="CI1631"/>
      <c r="CJ1631"/>
      <c r="CK1631"/>
      <c r="CL1631"/>
      <c r="CM1631"/>
      <c r="CN1631"/>
      <c r="CO1631"/>
      <c r="CP1631"/>
      <c r="CQ1631"/>
      <c r="CR1631"/>
      <c r="CS1631"/>
      <c r="CT1631"/>
      <c r="CU1631"/>
      <c r="CV1631"/>
      <c r="CW1631"/>
      <c r="CX1631"/>
      <c r="CY1631"/>
      <c r="CZ1631"/>
      <c r="DA1631"/>
      <c r="DB1631"/>
      <c r="DC1631"/>
      <c r="DD1631"/>
      <c r="DE1631"/>
      <c r="DF1631"/>
      <c r="DG1631"/>
      <c r="DH1631"/>
      <c r="DI1631"/>
      <c r="DJ1631"/>
      <c r="DK1631"/>
      <c r="DL1631"/>
      <c r="DM1631"/>
      <c r="DN1631"/>
      <c r="DO1631"/>
      <c r="DP1631"/>
      <c r="DQ1631"/>
      <c r="DR1631"/>
      <c r="DS1631"/>
      <c r="DT1631"/>
      <c r="DU1631"/>
      <c r="DV1631"/>
      <c r="DW1631"/>
      <c r="DX1631"/>
      <c r="DY1631"/>
      <c r="DZ1631"/>
      <c r="EA1631"/>
      <c r="EB1631"/>
      <c r="EC1631"/>
      <c r="ED1631"/>
      <c r="EE1631"/>
      <c r="EF1631"/>
      <c r="EG1631"/>
      <c r="EH1631"/>
      <c r="EI1631"/>
      <c r="EJ1631"/>
      <c r="EK1631"/>
      <c r="EL1631"/>
      <c r="EM1631"/>
      <c r="EN1631"/>
      <c r="EO1631"/>
      <c r="EP1631"/>
      <c r="EQ1631"/>
      <c r="ER1631"/>
      <c r="ES1631"/>
      <c r="ET1631"/>
      <c r="EU1631"/>
      <c r="EV1631"/>
      <c r="EW1631"/>
      <c r="EX1631"/>
      <c r="EY1631"/>
      <c r="EZ1631"/>
      <c r="FA1631"/>
      <c r="FB1631"/>
      <c r="FC1631"/>
      <c r="FD1631"/>
      <c r="FE1631"/>
      <c r="FF1631"/>
      <c r="FG1631"/>
      <c r="FH1631"/>
      <c r="FI1631"/>
      <c r="FJ1631"/>
      <c r="FK1631"/>
      <c r="FL1631"/>
      <c r="FM1631"/>
      <c r="FN1631"/>
      <c r="FO1631"/>
      <c r="FP1631"/>
      <c r="FQ1631"/>
      <c r="FR1631"/>
      <c r="FS1631"/>
      <c r="FT1631"/>
      <c r="FU1631"/>
      <c r="FV1631"/>
      <c r="FW1631"/>
      <c r="FX1631"/>
      <c r="FY1631"/>
      <c r="FZ1631"/>
      <c r="GA1631"/>
      <c r="GB1631"/>
      <c r="GC1631"/>
      <c r="GD1631"/>
      <c r="GE1631"/>
      <c r="GF1631"/>
      <c r="GG1631"/>
      <c r="GH1631"/>
      <c r="GI1631"/>
      <c r="GJ1631"/>
      <c r="GK1631"/>
      <c r="GL1631"/>
      <c r="GM1631"/>
      <c r="GN1631"/>
      <c r="GO1631"/>
      <c r="GP1631"/>
      <c r="GQ1631"/>
      <c r="GR1631"/>
      <c r="GS1631"/>
      <c r="GT1631"/>
      <c r="GU1631"/>
      <c r="GV1631"/>
      <c r="GW1631"/>
      <c r="GX1631"/>
      <c r="GY1631"/>
      <c r="GZ1631"/>
      <c r="HA1631"/>
      <c r="HB1631"/>
      <c r="HC1631"/>
      <c r="HD1631"/>
      <c r="HE1631"/>
      <c r="HF1631"/>
      <c r="HG1631"/>
      <c r="HH1631"/>
      <c r="HI1631"/>
      <c r="HJ1631"/>
      <c r="HK1631"/>
      <c r="HL1631"/>
      <c r="HM1631"/>
      <c r="HN1631"/>
      <c r="HO1631"/>
      <c r="HP1631"/>
      <c r="HQ1631"/>
      <c r="HR1631"/>
      <c r="HS1631"/>
      <c r="HT1631"/>
      <c r="HU1631"/>
      <c r="HV1631"/>
      <c r="HW1631"/>
      <c r="HX1631"/>
      <c r="HY1631"/>
      <c r="HZ1631"/>
      <c r="IA1631"/>
      <c r="IB1631"/>
    </row>
    <row r="1632" spans="1:236" ht="12.75" customHeight="1" x14ac:dyDescent="0.25">
      <c r="A1632" s="10">
        <v>8</v>
      </c>
      <c r="B1632" s="10">
        <v>1537</v>
      </c>
      <c r="C1632" s="10">
        <v>1629</v>
      </c>
      <c r="D1632" s="1"/>
      <c r="E1632" s="99">
        <v>47</v>
      </c>
      <c r="F1632" s="99">
        <v>55</v>
      </c>
      <c r="G1632" s="99">
        <v>51</v>
      </c>
      <c r="H1632" s="99">
        <f>AVERAGE(F1632:G1632)</f>
        <v>53</v>
      </c>
      <c r="I1632" s="5">
        <v>1</v>
      </c>
      <c r="J1632" s="110">
        <v>3</v>
      </c>
      <c r="K1632" s="5"/>
      <c r="L1632" s="5">
        <v>4.5</v>
      </c>
      <c r="M1632" s="5">
        <v>5.0999999999999996</v>
      </c>
      <c r="N1632" s="5">
        <v>15</v>
      </c>
      <c r="O1632" s="5"/>
      <c r="P1632" s="5"/>
      <c r="Q1632" s="138"/>
      <c r="R1632" s="18">
        <f t="shared" si="100"/>
        <v>2809</v>
      </c>
      <c r="S1632" s="10">
        <f t="shared" si="101"/>
        <v>2.2061834409834325E-3</v>
      </c>
      <c r="T1632"/>
      <c r="U1632"/>
      <c r="V1632"/>
      <c r="W1632"/>
      <c r="X1632"/>
      <c r="Y1632"/>
      <c r="Z1632"/>
      <c r="AA1632"/>
      <c r="AB1632"/>
      <c r="AC1632"/>
      <c r="AD1632"/>
      <c r="AE1632"/>
      <c r="AF1632"/>
      <c r="AG1632"/>
      <c r="AH1632"/>
      <c r="AI1632"/>
      <c r="AJ1632"/>
      <c r="AK1632"/>
      <c r="AL1632"/>
      <c r="AM1632"/>
      <c r="AN1632"/>
      <c r="AO1632"/>
      <c r="AP1632"/>
      <c r="AQ1632"/>
      <c r="AR1632"/>
      <c r="AS1632"/>
      <c r="AT1632"/>
      <c r="AU1632"/>
      <c r="AV1632"/>
      <c r="AW1632"/>
      <c r="AX1632"/>
      <c r="AY1632"/>
      <c r="AZ1632"/>
      <c r="BA1632"/>
      <c r="BB1632"/>
      <c r="BC1632"/>
      <c r="BD1632"/>
      <c r="BE1632"/>
      <c r="BF1632"/>
      <c r="BG1632"/>
      <c r="BH1632"/>
      <c r="BI1632"/>
      <c r="BJ1632"/>
      <c r="BK1632"/>
      <c r="BL1632"/>
      <c r="BM1632"/>
      <c r="BN1632"/>
      <c r="BO1632"/>
      <c r="BP1632"/>
      <c r="BQ1632"/>
      <c r="BR1632"/>
      <c r="BS1632"/>
      <c r="BT1632"/>
      <c r="BU1632"/>
      <c r="BV1632"/>
      <c r="BW1632"/>
      <c r="BX1632"/>
      <c r="BY1632"/>
      <c r="BZ1632"/>
      <c r="CA1632"/>
      <c r="CB1632"/>
      <c r="CC1632"/>
      <c r="CD1632"/>
      <c r="CE1632"/>
      <c r="CF1632"/>
      <c r="CG1632"/>
      <c r="CH1632"/>
      <c r="CI1632"/>
      <c r="CJ1632"/>
      <c r="CK1632"/>
      <c r="CL1632"/>
      <c r="CM1632"/>
      <c r="CN1632"/>
      <c r="CO1632"/>
      <c r="CP1632"/>
      <c r="CQ1632"/>
      <c r="CR1632"/>
      <c r="CS1632"/>
      <c r="CT1632"/>
      <c r="CU1632"/>
      <c r="CV1632"/>
      <c r="CW1632"/>
      <c r="CX1632"/>
      <c r="CY1632"/>
      <c r="CZ1632"/>
      <c r="DA1632"/>
      <c r="DB1632"/>
      <c r="DC1632"/>
      <c r="DD1632"/>
      <c r="DE1632"/>
      <c r="DF1632"/>
      <c r="DG1632"/>
      <c r="DH1632"/>
      <c r="DI1632"/>
      <c r="DJ1632"/>
      <c r="DK1632"/>
      <c r="DL1632"/>
      <c r="DM1632"/>
      <c r="DN1632"/>
      <c r="DO1632"/>
      <c r="DP1632"/>
      <c r="DQ1632"/>
      <c r="DR1632"/>
      <c r="DS1632"/>
      <c r="DT1632"/>
      <c r="DU1632"/>
      <c r="DV1632"/>
      <c r="DW1632"/>
      <c r="DX1632"/>
      <c r="DY1632"/>
      <c r="DZ1632"/>
      <c r="EA1632"/>
      <c r="EB1632"/>
      <c r="EC1632"/>
      <c r="ED1632"/>
      <c r="EE1632"/>
      <c r="EF1632"/>
      <c r="EG1632"/>
      <c r="EH1632"/>
      <c r="EI1632"/>
      <c r="EJ1632"/>
      <c r="EK1632"/>
      <c r="EL1632"/>
      <c r="EM1632"/>
      <c r="EN1632"/>
      <c r="EO1632"/>
      <c r="EP1632"/>
      <c r="EQ1632"/>
      <c r="ER1632"/>
      <c r="ES1632"/>
      <c r="ET1632"/>
      <c r="EU1632"/>
      <c r="EV1632"/>
      <c r="EW1632"/>
      <c r="EX1632"/>
      <c r="EY1632"/>
      <c r="EZ1632"/>
      <c r="FA1632"/>
      <c r="FB1632"/>
      <c r="FC1632"/>
      <c r="FD1632"/>
      <c r="FE1632"/>
      <c r="FF1632"/>
      <c r="FG1632"/>
      <c r="FH1632"/>
      <c r="FI1632"/>
      <c r="FJ1632"/>
      <c r="FK1632"/>
      <c r="FL1632"/>
      <c r="FM1632"/>
      <c r="FN1632"/>
      <c r="FO1632"/>
      <c r="FP1632"/>
      <c r="FQ1632"/>
      <c r="FR1632"/>
      <c r="FS1632"/>
      <c r="FT1632"/>
      <c r="FU1632"/>
      <c r="FV1632"/>
      <c r="FW1632"/>
      <c r="FX1632"/>
      <c r="FY1632"/>
      <c r="FZ1632"/>
      <c r="GA1632"/>
      <c r="GB1632"/>
      <c r="GC1632"/>
      <c r="GD1632"/>
      <c r="GE1632"/>
      <c r="GF1632"/>
      <c r="GG1632"/>
      <c r="GH1632"/>
      <c r="GI1632"/>
      <c r="GJ1632"/>
      <c r="GK1632"/>
      <c r="GL1632"/>
      <c r="GM1632"/>
      <c r="GN1632"/>
      <c r="GO1632"/>
      <c r="GP1632"/>
      <c r="GQ1632"/>
      <c r="GR1632"/>
      <c r="GS1632"/>
      <c r="GT1632"/>
      <c r="GU1632"/>
      <c r="GV1632"/>
      <c r="GW1632"/>
      <c r="GX1632"/>
      <c r="GY1632"/>
      <c r="GZ1632"/>
      <c r="HA1632"/>
      <c r="HB1632"/>
      <c r="HC1632"/>
      <c r="HD1632"/>
      <c r="HE1632"/>
      <c r="HF1632"/>
      <c r="HG1632"/>
      <c r="HH1632"/>
      <c r="HI1632"/>
      <c r="HJ1632"/>
      <c r="HK1632"/>
      <c r="HL1632"/>
      <c r="HM1632"/>
      <c r="HN1632"/>
      <c r="HO1632"/>
      <c r="HP1632"/>
      <c r="HQ1632"/>
      <c r="HR1632"/>
      <c r="HS1632"/>
      <c r="HT1632"/>
      <c r="HU1632"/>
      <c r="HV1632"/>
      <c r="HW1632"/>
      <c r="HX1632"/>
      <c r="HY1632"/>
      <c r="HZ1632"/>
      <c r="IA1632"/>
      <c r="IB1632"/>
    </row>
    <row r="1633" spans="1:236" ht="12.75" customHeight="1" x14ac:dyDescent="0.25">
      <c r="A1633" s="10">
        <v>8</v>
      </c>
      <c r="B1633" s="10" t="s">
        <v>147</v>
      </c>
      <c r="C1633" s="19">
        <v>1630</v>
      </c>
      <c r="D1633" s="1"/>
      <c r="E1633" s="99"/>
      <c r="F1633" s="99">
        <v>12</v>
      </c>
      <c r="G1633" s="99">
        <v>12</v>
      </c>
      <c r="H1633" s="99">
        <f>(G1633+F1633)/2</f>
        <v>12</v>
      </c>
      <c r="I1633" s="5"/>
      <c r="J1633" s="110">
        <v>3</v>
      </c>
      <c r="K1633" s="5"/>
      <c r="L1633" s="5"/>
      <c r="M1633" s="5"/>
      <c r="N1633" s="5"/>
      <c r="O1633" s="5"/>
      <c r="P1633" s="5"/>
      <c r="Q1633" s="138"/>
      <c r="R1633" s="18">
        <f t="shared" si="100"/>
        <v>144</v>
      </c>
      <c r="S1633" s="10">
        <f t="shared" si="101"/>
        <v>1.1309733552923255E-4</v>
      </c>
      <c r="T1633"/>
      <c r="U1633"/>
      <c r="V1633"/>
      <c r="W1633"/>
      <c r="X1633"/>
      <c r="Y1633"/>
      <c r="Z1633"/>
      <c r="AA1633"/>
      <c r="AB1633"/>
      <c r="AC1633"/>
      <c r="AD1633"/>
      <c r="AE1633"/>
      <c r="AF1633"/>
      <c r="AG1633"/>
      <c r="AH1633"/>
      <c r="AI1633"/>
      <c r="AJ1633"/>
      <c r="AK1633"/>
      <c r="AL1633"/>
      <c r="AM1633"/>
      <c r="AN1633"/>
      <c r="AO1633"/>
      <c r="AP1633"/>
      <c r="AQ1633"/>
      <c r="AR1633"/>
      <c r="AS1633"/>
      <c r="AT1633"/>
      <c r="AU1633"/>
      <c r="AV1633"/>
      <c r="AW1633"/>
      <c r="AX1633"/>
      <c r="AY1633"/>
      <c r="AZ1633"/>
      <c r="BA1633"/>
      <c r="BB1633"/>
      <c r="BC1633"/>
      <c r="BD1633"/>
      <c r="BE1633"/>
      <c r="BF1633"/>
      <c r="BG1633"/>
      <c r="BH1633"/>
      <c r="BI1633"/>
      <c r="BJ1633"/>
      <c r="BK1633"/>
      <c r="BL1633"/>
      <c r="BM1633"/>
      <c r="BN1633"/>
      <c r="BO1633"/>
      <c r="BP1633"/>
      <c r="BQ1633"/>
      <c r="BR1633"/>
      <c r="BS1633"/>
      <c r="BT1633"/>
      <c r="BU1633"/>
      <c r="BV1633"/>
      <c r="BW1633"/>
      <c r="BX1633"/>
      <c r="BY1633"/>
      <c r="BZ1633"/>
      <c r="CA1633"/>
      <c r="CB1633"/>
      <c r="CC1633"/>
      <c r="CD1633"/>
      <c r="CE1633"/>
      <c r="CF1633"/>
      <c r="CG1633"/>
      <c r="CH1633"/>
      <c r="CI1633"/>
      <c r="CJ1633"/>
      <c r="CK1633"/>
      <c r="CL1633"/>
      <c r="CM1633"/>
      <c r="CN1633"/>
      <c r="CO1633"/>
      <c r="CP1633"/>
      <c r="CQ1633"/>
      <c r="CR1633"/>
      <c r="CS1633"/>
      <c r="CT1633"/>
      <c r="CU1633"/>
      <c r="CV1633"/>
      <c r="CW1633"/>
      <c r="CX1633"/>
      <c r="CY1633"/>
      <c r="CZ1633"/>
      <c r="DA1633"/>
      <c r="DB1633"/>
      <c r="DC1633"/>
      <c r="DD1633"/>
      <c r="DE1633"/>
      <c r="DF1633"/>
      <c r="DG1633"/>
      <c r="DH1633"/>
      <c r="DI1633"/>
      <c r="DJ1633"/>
      <c r="DK1633"/>
      <c r="DL1633"/>
      <c r="DM1633"/>
      <c r="DN1633"/>
      <c r="DO1633"/>
      <c r="DP1633"/>
      <c r="DQ1633"/>
      <c r="DR1633"/>
      <c r="DS1633"/>
      <c r="DT1633"/>
      <c r="DU1633"/>
      <c r="DV1633"/>
      <c r="DW1633"/>
      <c r="DX1633"/>
      <c r="DY1633"/>
      <c r="DZ1633"/>
      <c r="EA1633"/>
      <c r="EB1633"/>
      <c r="EC1633"/>
      <c r="ED1633"/>
      <c r="EE1633"/>
      <c r="EF1633"/>
      <c r="EG1633"/>
      <c r="EH1633"/>
      <c r="EI1633"/>
      <c r="EJ1633"/>
      <c r="EK1633"/>
      <c r="EL1633"/>
      <c r="EM1633"/>
      <c r="EN1633"/>
      <c r="EO1633"/>
      <c r="EP1633"/>
      <c r="EQ1633"/>
      <c r="ER1633"/>
      <c r="ES1633"/>
      <c r="ET1633"/>
      <c r="EU1633"/>
      <c r="EV1633"/>
      <c r="EW1633"/>
      <c r="EX1633"/>
      <c r="EY1633"/>
      <c r="EZ1633"/>
      <c r="FA1633"/>
      <c r="FB1633"/>
      <c r="FC1633"/>
      <c r="FD1633"/>
      <c r="FE1633"/>
      <c r="FF1633"/>
      <c r="FG1633"/>
      <c r="FH1633"/>
      <c r="FI1633"/>
      <c r="FJ1633"/>
      <c r="FK1633"/>
      <c r="FL1633"/>
      <c r="FM1633"/>
      <c r="FN1633"/>
      <c r="FO1633"/>
      <c r="FP1633"/>
      <c r="FQ1633"/>
      <c r="FR1633"/>
      <c r="FS1633"/>
      <c r="FT1633"/>
      <c r="FU1633"/>
      <c r="FV1633"/>
      <c r="FW1633"/>
      <c r="FX1633"/>
      <c r="FY1633"/>
      <c r="FZ1633"/>
      <c r="GA1633"/>
      <c r="GB1633"/>
      <c r="GC1633"/>
      <c r="GD1633"/>
      <c r="GE1633"/>
      <c r="GF1633"/>
      <c r="GG1633"/>
      <c r="GH1633"/>
      <c r="GI1633"/>
      <c r="GJ1633"/>
      <c r="GK1633"/>
      <c r="GL1633"/>
      <c r="GM1633"/>
      <c r="GN1633"/>
      <c r="GO1633"/>
      <c r="GP1633"/>
      <c r="GQ1633"/>
      <c r="GR1633"/>
      <c r="GS1633"/>
      <c r="GT1633"/>
      <c r="GU1633"/>
      <c r="GV1633"/>
      <c r="GW1633"/>
      <c r="GX1633"/>
      <c r="GY1633"/>
      <c r="GZ1633"/>
      <c r="HA1633"/>
      <c r="HB1633"/>
      <c r="HC1633"/>
      <c r="HD1633"/>
      <c r="HE1633"/>
      <c r="HF1633"/>
      <c r="HG1633"/>
      <c r="HH1633"/>
      <c r="HI1633"/>
      <c r="HJ1633"/>
      <c r="HK1633"/>
      <c r="HL1633"/>
      <c r="HM1633"/>
      <c r="HN1633"/>
      <c r="HO1633"/>
      <c r="HP1633"/>
      <c r="HQ1633"/>
      <c r="HR1633"/>
      <c r="HS1633"/>
      <c r="HT1633"/>
      <c r="HU1633"/>
      <c r="HV1633"/>
      <c r="HW1633"/>
      <c r="HX1633"/>
      <c r="HY1633"/>
      <c r="HZ1633"/>
      <c r="IA1633"/>
      <c r="IB1633"/>
    </row>
    <row r="1634" spans="1:236" ht="12.75" customHeight="1" x14ac:dyDescent="0.25">
      <c r="A1634" s="238">
        <v>8</v>
      </c>
      <c r="B1634" s="238">
        <v>1538</v>
      </c>
      <c r="C1634" s="238">
        <v>1631</v>
      </c>
      <c r="D1634" s="25"/>
      <c r="E1634" s="24">
        <v>22.5</v>
      </c>
      <c r="F1634" s="24"/>
      <c r="G1634" s="24"/>
      <c r="H1634" s="24" t="e">
        <f t="shared" ref="H1634:H1650" si="103">AVERAGE(F1634:G1634)</f>
        <v>#DIV/0!</v>
      </c>
      <c r="I1634" s="238">
        <v>4</v>
      </c>
      <c r="J1634" s="115" t="s">
        <v>136</v>
      </c>
      <c r="K1634" s="238" t="s">
        <v>137</v>
      </c>
      <c r="L1634" s="238"/>
      <c r="M1634" s="238"/>
      <c r="N1634" s="238"/>
      <c r="O1634" s="238"/>
      <c r="P1634" s="238"/>
      <c r="Q1634" s="141"/>
      <c r="R1634" s="28">
        <v>0</v>
      </c>
      <c r="S1634" s="238">
        <f t="shared" si="101"/>
        <v>0</v>
      </c>
      <c r="T1634"/>
      <c r="U1634" s="10" t="s">
        <v>278</v>
      </c>
      <c r="V1634"/>
      <c r="W1634"/>
      <c r="X1634"/>
      <c r="Y1634"/>
      <c r="Z1634"/>
      <c r="AA1634"/>
      <c r="AB1634"/>
      <c r="AC1634"/>
      <c r="AD1634"/>
      <c r="AE1634"/>
      <c r="AF1634"/>
      <c r="AG1634"/>
      <c r="AH1634"/>
      <c r="AI1634"/>
      <c r="AJ1634"/>
      <c r="AK1634"/>
      <c r="AL1634"/>
      <c r="AM1634"/>
      <c r="AN1634"/>
      <c r="AO1634"/>
      <c r="AP1634"/>
      <c r="AQ1634"/>
      <c r="AR1634"/>
      <c r="AS1634"/>
      <c r="AT1634"/>
      <c r="AU1634"/>
      <c r="AV1634"/>
      <c r="AW1634"/>
      <c r="AX1634"/>
      <c r="AY1634"/>
      <c r="AZ1634"/>
      <c r="BA1634"/>
      <c r="BB1634"/>
      <c r="BC1634"/>
      <c r="BD1634"/>
      <c r="BE1634"/>
      <c r="BF1634"/>
      <c r="BG1634"/>
      <c r="BH1634"/>
      <c r="BI1634"/>
      <c r="BJ1634"/>
      <c r="BK1634"/>
      <c r="BL1634"/>
      <c r="BM1634"/>
      <c r="BN1634"/>
      <c r="BO1634"/>
      <c r="BP1634"/>
      <c r="BQ1634"/>
      <c r="BR1634"/>
      <c r="BS1634"/>
      <c r="BT1634"/>
      <c r="BU1634"/>
      <c r="BV1634"/>
      <c r="BW1634"/>
      <c r="BX1634"/>
      <c r="BY1634"/>
      <c r="BZ1634"/>
      <c r="CA1634"/>
      <c r="CB1634"/>
      <c r="CC1634"/>
      <c r="CD1634"/>
      <c r="CE1634"/>
      <c r="CF1634"/>
      <c r="CG1634"/>
      <c r="CH1634"/>
      <c r="CI1634"/>
      <c r="CJ1634"/>
      <c r="CK1634"/>
      <c r="CL1634"/>
      <c r="CM1634"/>
      <c r="CN1634"/>
      <c r="CO1634"/>
      <c r="CP1634"/>
      <c r="CQ1634"/>
      <c r="CR1634"/>
      <c r="CS1634"/>
      <c r="CT1634"/>
      <c r="CU1634"/>
      <c r="CV1634"/>
      <c r="CW1634"/>
      <c r="CX1634"/>
      <c r="CY1634"/>
      <c r="CZ1634"/>
      <c r="DA1634"/>
      <c r="DB1634"/>
      <c r="DC1634"/>
      <c r="DD1634"/>
      <c r="DE1634"/>
      <c r="DF1634"/>
      <c r="DG1634"/>
      <c r="DH1634"/>
      <c r="DI1634"/>
      <c r="DJ1634"/>
      <c r="DK1634"/>
      <c r="DL1634"/>
      <c r="DM1634"/>
      <c r="DN1634"/>
      <c r="DO1634"/>
      <c r="DP1634"/>
      <c r="DQ1634"/>
      <c r="DR1634"/>
      <c r="DS1634"/>
      <c r="DT1634"/>
      <c r="DU1634"/>
      <c r="DV1634"/>
      <c r="DW1634"/>
      <c r="DX1634"/>
      <c r="DY1634"/>
      <c r="DZ1634"/>
      <c r="EA1634"/>
      <c r="EB1634"/>
      <c r="EC1634"/>
      <c r="ED1634"/>
      <c r="EE1634"/>
      <c r="EF1634"/>
      <c r="EG1634"/>
      <c r="EH1634"/>
      <c r="EI1634"/>
      <c r="EJ1634"/>
      <c r="EK1634"/>
      <c r="EL1634"/>
      <c r="EM1634"/>
      <c r="EN1634"/>
      <c r="EO1634"/>
      <c r="EP1634"/>
      <c r="EQ1634"/>
      <c r="ER1634"/>
      <c r="ES1634"/>
      <c r="ET1634"/>
      <c r="EU1634"/>
      <c r="EV1634"/>
      <c r="EW1634"/>
      <c r="EX1634"/>
      <c r="EY1634"/>
      <c r="EZ1634"/>
      <c r="FA1634"/>
      <c r="FB1634"/>
      <c r="FC1634"/>
      <c r="FD1634"/>
      <c r="FE1634"/>
      <c r="FF1634"/>
      <c r="FG1634"/>
      <c r="FH1634"/>
      <c r="FI1634"/>
      <c r="FJ1634"/>
      <c r="FK1634"/>
      <c r="FL1634"/>
      <c r="FM1634"/>
      <c r="FN1634"/>
      <c r="FO1634"/>
      <c r="FP1634"/>
      <c r="FQ1634"/>
      <c r="FR1634"/>
      <c r="FS1634"/>
      <c r="FT1634"/>
      <c r="FU1634"/>
      <c r="FV1634"/>
      <c r="FW1634"/>
      <c r="FX1634"/>
      <c r="FY1634"/>
      <c r="FZ1634"/>
      <c r="GA1634"/>
      <c r="GB1634"/>
      <c r="GC1634"/>
      <c r="GD1634"/>
      <c r="GE1634"/>
      <c r="GF1634"/>
      <c r="GG1634"/>
      <c r="GH1634"/>
      <c r="GI1634"/>
      <c r="GJ1634"/>
      <c r="GK1634"/>
      <c r="GL1634"/>
      <c r="GM1634"/>
      <c r="GN1634"/>
      <c r="GO1634"/>
      <c r="GP1634"/>
      <c r="GQ1634"/>
      <c r="GR1634"/>
      <c r="GS1634"/>
      <c r="GT1634"/>
      <c r="GU1634"/>
      <c r="GV1634"/>
      <c r="GW1634"/>
      <c r="GX1634"/>
      <c r="GY1634"/>
      <c r="GZ1634"/>
      <c r="HA1634"/>
      <c r="HB1634"/>
      <c r="HC1634"/>
      <c r="HD1634"/>
      <c r="HE1634"/>
      <c r="HF1634"/>
      <c r="HG1634"/>
      <c r="HH1634"/>
      <c r="HI1634"/>
      <c r="HJ1634"/>
      <c r="HK1634"/>
      <c r="HL1634"/>
      <c r="HM1634"/>
      <c r="HN1634"/>
      <c r="HO1634"/>
      <c r="HP1634"/>
      <c r="HQ1634"/>
      <c r="HR1634"/>
      <c r="HS1634"/>
      <c r="HT1634"/>
      <c r="HU1634"/>
      <c r="HV1634"/>
      <c r="HW1634"/>
      <c r="HX1634"/>
      <c r="HY1634"/>
      <c r="HZ1634"/>
      <c r="IA1634"/>
      <c r="IB1634"/>
    </row>
    <row r="1635" spans="1:236" ht="12.75" customHeight="1" x14ac:dyDescent="0.25">
      <c r="A1635" s="10">
        <v>8</v>
      </c>
      <c r="B1635" s="10">
        <v>1539</v>
      </c>
      <c r="C1635" s="19">
        <v>1632</v>
      </c>
      <c r="D1635" s="1"/>
      <c r="E1635" s="99">
        <v>25</v>
      </c>
      <c r="F1635" s="99">
        <v>28</v>
      </c>
      <c r="G1635" s="99">
        <v>27</v>
      </c>
      <c r="H1635" s="99">
        <f t="shared" si="103"/>
        <v>27.5</v>
      </c>
      <c r="I1635" s="5">
        <v>2</v>
      </c>
      <c r="J1635" s="110">
        <v>2</v>
      </c>
      <c r="K1635" s="5"/>
      <c r="L1635" s="5">
        <v>2.8000000000000003</v>
      </c>
      <c r="M1635" s="5">
        <v>3.2</v>
      </c>
      <c r="N1635" s="5">
        <v>20</v>
      </c>
      <c r="O1635" s="5"/>
      <c r="P1635" s="5"/>
      <c r="Q1635" s="138"/>
      <c r="R1635" s="18">
        <f t="shared" si="100"/>
        <v>756.25</v>
      </c>
      <c r="S1635" s="10">
        <f t="shared" si="101"/>
        <v>5.9395736106932027E-4</v>
      </c>
      <c r="T1635"/>
      <c r="U1635"/>
      <c r="V1635"/>
      <c r="W1635"/>
      <c r="X1635"/>
      <c r="Y1635"/>
      <c r="Z1635"/>
      <c r="AA1635"/>
      <c r="AB1635"/>
      <c r="AC1635"/>
      <c r="AD1635"/>
      <c r="AE1635"/>
      <c r="AF1635"/>
      <c r="AG1635"/>
      <c r="AH1635"/>
      <c r="AI1635"/>
      <c r="AJ1635"/>
      <c r="AK1635"/>
      <c r="AL1635"/>
      <c r="AM1635"/>
      <c r="AN1635"/>
      <c r="AO1635"/>
      <c r="AP1635"/>
      <c r="AQ1635"/>
      <c r="AR1635"/>
      <c r="AS1635"/>
      <c r="AT1635"/>
      <c r="AU1635"/>
      <c r="AV1635"/>
      <c r="AW1635"/>
      <c r="AX1635"/>
      <c r="AY1635"/>
      <c r="AZ1635"/>
      <c r="BA1635"/>
      <c r="BB1635"/>
      <c r="BC1635"/>
      <c r="BD1635"/>
      <c r="BE1635"/>
      <c r="BF1635"/>
      <c r="BG1635"/>
      <c r="BH1635"/>
      <c r="BI1635"/>
      <c r="BJ1635"/>
      <c r="BK1635"/>
      <c r="BL1635"/>
      <c r="BM1635"/>
      <c r="BN1635"/>
      <c r="BO1635"/>
      <c r="BP1635"/>
      <c r="BQ1635"/>
      <c r="BR1635"/>
      <c r="BS1635"/>
      <c r="BT1635"/>
      <c r="BU1635"/>
      <c r="BV1635"/>
      <c r="BW1635"/>
      <c r="BX1635"/>
      <c r="BY1635"/>
      <c r="BZ1635"/>
      <c r="CA1635"/>
      <c r="CB1635"/>
      <c r="CC1635"/>
      <c r="CD1635"/>
      <c r="CE1635"/>
      <c r="CF1635"/>
      <c r="CG1635"/>
      <c r="CH1635"/>
      <c r="CI1635"/>
      <c r="CJ1635"/>
      <c r="CK1635"/>
      <c r="CL1635"/>
      <c r="CM1635"/>
      <c r="CN1635"/>
      <c r="CO1635"/>
      <c r="CP1635"/>
      <c r="CQ1635"/>
      <c r="CR1635"/>
      <c r="CS1635"/>
      <c r="CT1635"/>
      <c r="CU1635"/>
      <c r="CV1635"/>
      <c r="CW1635"/>
      <c r="CX1635"/>
      <c r="CY1635"/>
      <c r="CZ1635"/>
      <c r="DA1635"/>
      <c r="DB1635"/>
      <c r="DC1635"/>
      <c r="DD1635"/>
      <c r="DE1635"/>
      <c r="DF1635"/>
      <c r="DG1635"/>
      <c r="DH1635"/>
      <c r="DI1635"/>
      <c r="DJ1635"/>
      <c r="DK1635"/>
      <c r="DL1635"/>
      <c r="DM1635"/>
      <c r="DN1635"/>
      <c r="DO1635"/>
      <c r="DP1635"/>
      <c r="DQ1635"/>
      <c r="DR1635"/>
      <c r="DS1635"/>
      <c r="DT1635"/>
      <c r="DU1635"/>
      <c r="DV1635"/>
      <c r="DW1635"/>
      <c r="DX1635"/>
      <c r="DY1635"/>
      <c r="DZ1635"/>
      <c r="EA1635"/>
      <c r="EB1635"/>
      <c r="EC1635"/>
      <c r="ED1635"/>
      <c r="EE1635"/>
      <c r="EF1635"/>
      <c r="EG1635"/>
      <c r="EH1635"/>
      <c r="EI1635"/>
      <c r="EJ1635"/>
      <c r="EK1635"/>
      <c r="EL1635"/>
      <c r="EM1635"/>
      <c r="EN1635"/>
      <c r="EO1635"/>
      <c r="EP1635"/>
      <c r="EQ1635"/>
      <c r="ER1635"/>
      <c r="ES1635"/>
      <c r="ET1635"/>
      <c r="EU1635"/>
      <c r="EV1635"/>
      <c r="EW1635"/>
      <c r="EX1635"/>
      <c r="EY1635"/>
      <c r="EZ1635"/>
      <c r="FA1635"/>
      <c r="FB1635"/>
      <c r="FC1635"/>
      <c r="FD1635"/>
      <c r="FE1635"/>
      <c r="FF1635"/>
      <c r="FG1635"/>
      <c r="FH1635"/>
      <c r="FI1635"/>
      <c r="FJ1635"/>
      <c r="FK1635"/>
      <c r="FL1635"/>
      <c r="FM1635"/>
      <c r="FN1635"/>
      <c r="FO1635"/>
      <c r="FP1635"/>
      <c r="FQ1635"/>
      <c r="FR1635"/>
      <c r="FS1635"/>
      <c r="FT1635"/>
      <c r="FU1635"/>
      <c r="FV1635"/>
      <c r="FW1635"/>
      <c r="FX1635"/>
      <c r="FY1635"/>
      <c r="FZ1635"/>
      <c r="GA1635"/>
      <c r="GB1635"/>
      <c r="GC1635"/>
      <c r="GD1635"/>
      <c r="GE1635"/>
      <c r="GF1635"/>
      <c r="GG1635"/>
      <c r="GH1635"/>
      <c r="GI1635"/>
      <c r="GJ1635"/>
      <c r="GK1635"/>
      <c r="GL1635"/>
      <c r="GM1635"/>
      <c r="GN1635"/>
      <c r="GO1635"/>
      <c r="GP1635"/>
      <c r="GQ1635"/>
      <c r="GR1635"/>
      <c r="GS1635"/>
      <c r="GT1635"/>
      <c r="GU1635"/>
      <c r="GV1635"/>
      <c r="GW1635"/>
      <c r="GX1635"/>
      <c r="GY1635"/>
      <c r="GZ1635"/>
      <c r="HA1635"/>
      <c r="HB1635"/>
      <c r="HC1635"/>
      <c r="HD1635"/>
      <c r="HE1635"/>
      <c r="HF1635"/>
      <c r="HG1635"/>
      <c r="HH1635"/>
      <c r="HI1635"/>
      <c r="HJ1635"/>
      <c r="HK1635"/>
      <c r="HL1635"/>
      <c r="HM1635"/>
      <c r="HN1635"/>
      <c r="HO1635"/>
      <c r="HP1635"/>
      <c r="HQ1635"/>
      <c r="HR1635"/>
      <c r="HS1635"/>
      <c r="HT1635"/>
      <c r="HU1635"/>
      <c r="HV1635"/>
      <c r="HW1635"/>
      <c r="HX1635"/>
      <c r="HY1635"/>
      <c r="HZ1635"/>
      <c r="IA1635"/>
      <c r="IB1635"/>
    </row>
    <row r="1636" spans="1:236" ht="12.75" customHeight="1" x14ac:dyDescent="0.25">
      <c r="A1636" s="10">
        <v>8</v>
      </c>
      <c r="B1636" s="10">
        <v>1540</v>
      </c>
      <c r="C1636" s="10">
        <v>1633</v>
      </c>
      <c r="D1636" s="1"/>
      <c r="E1636" s="99">
        <v>51</v>
      </c>
      <c r="F1636" s="99">
        <v>60</v>
      </c>
      <c r="G1636" s="99">
        <v>53</v>
      </c>
      <c r="H1636" s="99">
        <f t="shared" si="103"/>
        <v>56.5</v>
      </c>
      <c r="I1636" s="5">
        <v>2</v>
      </c>
      <c r="J1636" s="110">
        <v>3</v>
      </c>
      <c r="K1636" s="5"/>
      <c r="L1636" s="5"/>
      <c r="M1636" s="5"/>
      <c r="N1636" s="5"/>
      <c r="O1636" s="5"/>
      <c r="P1636" s="5"/>
      <c r="Q1636" s="138"/>
      <c r="R1636" s="18">
        <f t="shared" si="100"/>
        <v>3192.25</v>
      </c>
      <c r="S1636" s="10">
        <f t="shared" si="101"/>
        <v>2.5071872871055044E-3</v>
      </c>
      <c r="T1636"/>
      <c r="U1636"/>
      <c r="V1636"/>
      <c r="W1636"/>
      <c r="X1636"/>
      <c r="Y1636"/>
      <c r="Z1636"/>
      <c r="AA1636"/>
      <c r="AB1636"/>
      <c r="AC1636"/>
      <c r="AD1636"/>
      <c r="AE1636"/>
      <c r="AF1636"/>
      <c r="AG1636"/>
      <c r="AH1636"/>
      <c r="AI1636"/>
      <c r="AJ1636"/>
      <c r="AK1636"/>
      <c r="AL1636"/>
      <c r="AM1636"/>
      <c r="AN1636"/>
      <c r="AO1636"/>
      <c r="AP1636"/>
      <c r="AQ1636"/>
      <c r="AR1636"/>
      <c r="AS1636"/>
      <c r="AT1636"/>
      <c r="AU1636"/>
      <c r="AV1636"/>
      <c r="AW1636"/>
      <c r="AX1636"/>
      <c r="AY1636"/>
      <c r="AZ1636"/>
      <c r="BA1636"/>
      <c r="BB1636"/>
      <c r="BC1636"/>
      <c r="BD1636"/>
      <c r="BE1636"/>
      <c r="BF1636"/>
      <c r="BG1636"/>
      <c r="BH1636"/>
      <c r="BI1636"/>
      <c r="BJ1636"/>
      <c r="BK1636"/>
      <c r="BL1636"/>
      <c r="BM1636"/>
      <c r="BN1636"/>
      <c r="BO1636"/>
      <c r="BP1636"/>
      <c r="BQ1636"/>
      <c r="BR1636"/>
      <c r="BS1636"/>
      <c r="BT1636"/>
      <c r="BU1636"/>
      <c r="BV1636"/>
      <c r="BW1636"/>
      <c r="BX1636"/>
      <c r="BY1636"/>
      <c r="BZ1636"/>
      <c r="CA1636"/>
      <c r="CB1636"/>
      <c r="CC1636"/>
      <c r="CD1636"/>
      <c r="CE1636"/>
      <c r="CF1636"/>
      <c r="CG1636"/>
      <c r="CH1636"/>
      <c r="CI1636"/>
      <c r="CJ1636"/>
      <c r="CK1636"/>
      <c r="CL1636"/>
      <c r="CM1636"/>
      <c r="CN1636"/>
      <c r="CO1636"/>
      <c r="CP1636"/>
      <c r="CQ1636"/>
      <c r="CR1636"/>
      <c r="CS1636"/>
      <c r="CT1636"/>
      <c r="CU1636"/>
      <c r="CV1636"/>
      <c r="CW1636"/>
      <c r="CX1636"/>
      <c r="CY1636"/>
      <c r="CZ1636"/>
      <c r="DA1636"/>
      <c r="DB1636"/>
      <c r="DC1636"/>
      <c r="DD1636"/>
      <c r="DE1636"/>
      <c r="DF1636"/>
      <c r="DG1636"/>
      <c r="DH1636"/>
      <c r="DI1636"/>
      <c r="DJ1636"/>
      <c r="DK1636"/>
      <c r="DL1636"/>
      <c r="DM1636"/>
      <c r="DN1636"/>
      <c r="DO1636"/>
      <c r="DP1636"/>
      <c r="DQ1636"/>
      <c r="DR1636"/>
      <c r="DS1636"/>
      <c r="DT1636"/>
      <c r="DU1636"/>
      <c r="DV1636"/>
      <c r="DW1636"/>
      <c r="DX1636"/>
      <c r="DY1636"/>
      <c r="DZ1636"/>
      <c r="EA1636"/>
      <c r="EB1636"/>
      <c r="EC1636"/>
      <c r="ED1636"/>
      <c r="EE1636"/>
      <c r="EF1636"/>
      <c r="EG1636"/>
      <c r="EH1636"/>
      <c r="EI1636"/>
      <c r="EJ1636"/>
      <c r="EK1636"/>
      <c r="EL1636"/>
      <c r="EM1636"/>
      <c r="EN1636"/>
      <c r="EO1636"/>
      <c r="EP1636"/>
      <c r="EQ1636"/>
      <c r="ER1636"/>
      <c r="ES1636"/>
      <c r="ET1636"/>
      <c r="EU1636"/>
      <c r="EV1636"/>
      <c r="EW1636"/>
      <c r="EX1636"/>
      <c r="EY1636"/>
      <c r="EZ1636"/>
      <c r="FA1636"/>
      <c r="FB1636"/>
      <c r="FC1636"/>
      <c r="FD1636"/>
      <c r="FE1636"/>
      <c r="FF1636"/>
      <c r="FG1636"/>
      <c r="FH1636"/>
      <c r="FI1636"/>
      <c r="FJ1636"/>
      <c r="FK1636"/>
      <c r="FL1636"/>
      <c r="FM1636"/>
      <c r="FN1636"/>
      <c r="FO1636"/>
      <c r="FP1636"/>
      <c r="FQ1636"/>
      <c r="FR1636"/>
      <c r="FS1636"/>
      <c r="FT1636"/>
      <c r="FU1636"/>
      <c r="FV1636"/>
      <c r="FW1636"/>
      <c r="FX1636"/>
      <c r="FY1636"/>
      <c r="FZ1636"/>
      <c r="GA1636"/>
      <c r="GB1636"/>
      <c r="GC1636"/>
      <c r="GD1636"/>
      <c r="GE1636"/>
      <c r="GF1636"/>
      <c r="GG1636"/>
      <c r="GH1636"/>
      <c r="GI1636"/>
      <c r="GJ1636"/>
      <c r="GK1636"/>
      <c r="GL1636"/>
      <c r="GM1636"/>
      <c r="GN1636"/>
      <c r="GO1636"/>
      <c r="GP1636"/>
      <c r="GQ1636"/>
      <c r="GR1636"/>
      <c r="GS1636"/>
      <c r="GT1636"/>
      <c r="GU1636"/>
      <c r="GV1636"/>
      <c r="GW1636"/>
      <c r="GX1636"/>
      <c r="GY1636"/>
      <c r="GZ1636"/>
      <c r="HA1636"/>
      <c r="HB1636"/>
      <c r="HC1636"/>
      <c r="HD1636"/>
      <c r="HE1636"/>
      <c r="HF1636"/>
      <c r="HG1636"/>
      <c r="HH1636"/>
      <c r="HI1636"/>
      <c r="HJ1636"/>
      <c r="HK1636"/>
      <c r="HL1636"/>
      <c r="HM1636"/>
      <c r="HN1636"/>
      <c r="HO1636"/>
      <c r="HP1636"/>
      <c r="HQ1636"/>
      <c r="HR1636"/>
      <c r="HS1636"/>
      <c r="HT1636"/>
      <c r="HU1636"/>
      <c r="HV1636"/>
      <c r="HW1636"/>
      <c r="HX1636"/>
      <c r="HY1636"/>
      <c r="HZ1636"/>
      <c r="IA1636"/>
      <c r="IB1636"/>
    </row>
    <row r="1637" spans="1:236" ht="12.75" customHeight="1" x14ac:dyDescent="0.25">
      <c r="A1637" s="10">
        <v>8</v>
      </c>
      <c r="B1637" s="10">
        <v>1541</v>
      </c>
      <c r="C1637" s="19">
        <v>1634</v>
      </c>
      <c r="D1637" s="1"/>
      <c r="E1637" s="99">
        <v>48.5</v>
      </c>
      <c r="F1637" s="99">
        <v>49</v>
      </c>
      <c r="G1637" s="99">
        <v>51</v>
      </c>
      <c r="H1637" s="99">
        <f t="shared" si="103"/>
        <v>50</v>
      </c>
      <c r="I1637" s="5">
        <v>2</v>
      </c>
      <c r="J1637" s="110">
        <v>2</v>
      </c>
      <c r="K1637" s="5"/>
      <c r="L1637" s="5"/>
      <c r="M1637" s="5"/>
      <c r="N1637" s="5"/>
      <c r="O1637" s="5"/>
      <c r="P1637" s="5"/>
      <c r="Q1637" s="138"/>
      <c r="R1637" s="18">
        <f t="shared" si="100"/>
        <v>2500</v>
      </c>
      <c r="S1637" s="10">
        <f t="shared" si="101"/>
        <v>1.9634954084936209E-3</v>
      </c>
      <c r="T1637"/>
      <c r="U1637"/>
      <c r="V1637"/>
      <c r="W1637"/>
      <c r="X1637"/>
      <c r="Y1637"/>
      <c r="Z1637"/>
      <c r="AA1637"/>
      <c r="AB1637"/>
      <c r="AC1637"/>
      <c r="AD1637"/>
      <c r="AE1637"/>
      <c r="AF1637"/>
      <c r="AG1637"/>
      <c r="AH1637"/>
      <c r="AI1637"/>
      <c r="AJ1637"/>
      <c r="AK1637"/>
      <c r="AL1637"/>
      <c r="AM1637"/>
      <c r="AN1637"/>
      <c r="AO1637"/>
      <c r="AP1637"/>
      <c r="AQ1637"/>
      <c r="AR1637"/>
      <c r="AS1637"/>
      <c r="AT1637"/>
      <c r="AU1637"/>
      <c r="AV1637"/>
      <c r="AW1637"/>
      <c r="AX1637"/>
      <c r="AY1637"/>
      <c r="AZ1637"/>
      <c r="BA1637"/>
      <c r="BB1637"/>
      <c r="BC1637"/>
      <c r="BD1637"/>
      <c r="BE1637"/>
      <c r="BF1637"/>
      <c r="BG1637"/>
      <c r="BH1637"/>
      <c r="BI1637"/>
      <c r="BJ1637"/>
      <c r="BK1637"/>
      <c r="BL1637"/>
      <c r="BM1637"/>
      <c r="BN1637"/>
      <c r="BO1637"/>
      <c r="BP1637"/>
      <c r="BQ1637"/>
      <c r="BR1637"/>
      <c r="BS1637"/>
      <c r="BT1637"/>
      <c r="BU1637"/>
      <c r="BV1637"/>
      <c r="BW1637"/>
      <c r="BX1637"/>
      <c r="BY1637"/>
      <c r="BZ1637"/>
      <c r="CA1637"/>
      <c r="CB1637"/>
      <c r="CC1637"/>
      <c r="CD1637"/>
      <c r="CE1637"/>
      <c r="CF1637"/>
      <c r="CG1637"/>
      <c r="CH1637"/>
      <c r="CI1637"/>
      <c r="CJ1637"/>
      <c r="CK1637"/>
      <c r="CL1637"/>
      <c r="CM1637"/>
      <c r="CN1637"/>
      <c r="CO1637"/>
      <c r="CP1637"/>
      <c r="CQ1637"/>
      <c r="CR1637"/>
      <c r="CS1637"/>
      <c r="CT1637"/>
      <c r="CU1637"/>
      <c r="CV1637"/>
      <c r="CW1637"/>
      <c r="CX1637"/>
      <c r="CY1637"/>
      <c r="CZ1637"/>
      <c r="DA1637"/>
      <c r="DB1637"/>
      <c r="DC1637"/>
      <c r="DD1637"/>
      <c r="DE1637"/>
      <c r="DF1637"/>
      <c r="DG1637"/>
      <c r="DH1637"/>
      <c r="DI1637"/>
      <c r="DJ1637"/>
      <c r="DK1637"/>
      <c r="DL1637"/>
      <c r="DM1637"/>
      <c r="DN1637"/>
      <c r="DO1637"/>
      <c r="DP1637"/>
      <c r="DQ1637"/>
      <c r="DR1637"/>
      <c r="DS1637"/>
      <c r="DT1637"/>
      <c r="DU1637"/>
      <c r="DV1637"/>
      <c r="DW1637"/>
      <c r="DX1637"/>
      <c r="DY1637"/>
      <c r="DZ1637"/>
      <c r="EA1637"/>
      <c r="EB1637"/>
      <c r="EC1637"/>
      <c r="ED1637"/>
      <c r="EE1637"/>
      <c r="EF1637"/>
      <c r="EG1637"/>
      <c r="EH1637"/>
      <c r="EI1637"/>
      <c r="EJ1637"/>
      <c r="EK1637"/>
      <c r="EL1637"/>
      <c r="EM1637"/>
      <c r="EN1637"/>
      <c r="EO1637"/>
      <c r="EP1637"/>
      <c r="EQ1637"/>
      <c r="ER1637"/>
      <c r="ES1637"/>
      <c r="ET1637"/>
      <c r="EU1637"/>
      <c r="EV1637"/>
      <c r="EW1637"/>
      <c r="EX1637"/>
      <c r="EY1637"/>
      <c r="EZ1637"/>
      <c r="FA1637"/>
      <c r="FB1637"/>
      <c r="FC1637"/>
      <c r="FD1637"/>
      <c r="FE1637"/>
      <c r="FF1637"/>
      <c r="FG1637"/>
      <c r="FH1637"/>
      <c r="FI1637"/>
      <c r="FJ1637"/>
      <c r="FK1637"/>
      <c r="FL1637"/>
      <c r="FM1637"/>
      <c r="FN1637"/>
      <c r="FO1637"/>
      <c r="FP1637"/>
      <c r="FQ1637"/>
      <c r="FR1637"/>
      <c r="FS1637"/>
      <c r="FT1637"/>
      <c r="FU1637"/>
      <c r="FV1637"/>
      <c r="FW1637"/>
      <c r="FX1637"/>
      <c r="FY1637"/>
      <c r="FZ1637"/>
      <c r="GA1637"/>
      <c r="GB1637"/>
      <c r="GC1637"/>
      <c r="GD1637"/>
      <c r="GE1637"/>
      <c r="GF1637"/>
      <c r="GG1637"/>
      <c r="GH1637"/>
      <c r="GI1637"/>
      <c r="GJ1637"/>
      <c r="GK1637"/>
      <c r="GL1637"/>
      <c r="GM1637"/>
      <c r="GN1637"/>
      <c r="GO1637"/>
      <c r="GP1637"/>
      <c r="GQ1637"/>
      <c r="GR1637"/>
      <c r="GS1637"/>
      <c r="GT1637"/>
      <c r="GU1637"/>
      <c r="GV1637"/>
      <c r="GW1637"/>
      <c r="GX1637"/>
      <c r="GY1637"/>
      <c r="GZ1637"/>
      <c r="HA1637"/>
      <c r="HB1637"/>
      <c r="HC1637"/>
      <c r="HD1637"/>
      <c r="HE1637"/>
      <c r="HF1637"/>
      <c r="HG1637"/>
      <c r="HH1637"/>
      <c r="HI1637"/>
      <c r="HJ1637"/>
      <c r="HK1637"/>
      <c r="HL1637"/>
      <c r="HM1637"/>
      <c r="HN1637"/>
      <c r="HO1637"/>
      <c r="HP1637"/>
      <c r="HQ1637"/>
      <c r="HR1637"/>
      <c r="HS1637"/>
      <c r="HT1637"/>
      <c r="HU1637"/>
      <c r="HV1637"/>
      <c r="HW1637"/>
      <c r="HX1637"/>
      <c r="HY1637"/>
      <c r="HZ1637"/>
      <c r="IA1637"/>
      <c r="IB1637"/>
    </row>
    <row r="1638" spans="1:236" ht="12.75" customHeight="1" x14ac:dyDescent="0.25">
      <c r="A1638" s="238">
        <v>8</v>
      </c>
      <c r="B1638" s="238">
        <v>1542</v>
      </c>
      <c r="C1638" s="238">
        <v>1635</v>
      </c>
      <c r="D1638" s="25"/>
      <c r="E1638" s="24">
        <v>25</v>
      </c>
      <c r="F1638" s="24">
        <v>24</v>
      </c>
      <c r="G1638" s="24">
        <v>24</v>
      </c>
      <c r="H1638" s="24">
        <f t="shared" si="103"/>
        <v>24</v>
      </c>
      <c r="I1638" s="238">
        <v>4</v>
      </c>
      <c r="J1638" s="116">
        <v>4</v>
      </c>
      <c r="K1638" s="238" t="s">
        <v>130</v>
      </c>
      <c r="L1638" s="238"/>
      <c r="M1638" s="238"/>
      <c r="N1638" s="238"/>
      <c r="O1638" s="238"/>
      <c r="P1638" s="238"/>
      <c r="Q1638" s="141"/>
      <c r="R1638" s="28">
        <v>0</v>
      </c>
      <c r="S1638" s="238">
        <f t="shared" si="101"/>
        <v>0</v>
      </c>
      <c r="T1638"/>
      <c r="U1638" s="10" t="s">
        <v>278</v>
      </c>
      <c r="V1638"/>
      <c r="W1638"/>
      <c r="X1638"/>
      <c r="Y1638"/>
      <c r="Z1638"/>
      <c r="AA1638"/>
      <c r="AB1638"/>
      <c r="AC1638"/>
      <c r="AD1638"/>
      <c r="AE1638"/>
      <c r="AF1638"/>
      <c r="AG1638"/>
      <c r="AH1638"/>
      <c r="AI1638"/>
      <c r="AJ1638"/>
      <c r="AK1638"/>
      <c r="AL1638"/>
      <c r="AM1638"/>
      <c r="AN1638"/>
      <c r="AO1638"/>
      <c r="AP1638"/>
      <c r="AQ1638"/>
      <c r="AR1638"/>
      <c r="AS1638"/>
      <c r="AT1638"/>
      <c r="AU1638"/>
      <c r="AV1638"/>
      <c r="AW1638"/>
      <c r="AX1638"/>
      <c r="AY1638"/>
      <c r="AZ1638"/>
      <c r="BA1638"/>
      <c r="BB1638"/>
      <c r="BC1638"/>
      <c r="BD1638"/>
      <c r="BE1638"/>
      <c r="BF1638"/>
      <c r="BG1638"/>
      <c r="BH1638"/>
      <c r="BI1638"/>
      <c r="BJ1638"/>
      <c r="BK1638"/>
      <c r="BL1638"/>
      <c r="BM1638"/>
      <c r="BN1638"/>
      <c r="BO1638"/>
      <c r="BP1638"/>
      <c r="BQ1638"/>
      <c r="BR1638"/>
      <c r="BS1638"/>
      <c r="BT1638"/>
      <c r="BU1638"/>
      <c r="BV1638"/>
      <c r="BW1638"/>
      <c r="BX1638"/>
      <c r="BY1638"/>
      <c r="BZ1638"/>
      <c r="CA1638"/>
      <c r="CB1638"/>
      <c r="CC1638"/>
      <c r="CD1638"/>
      <c r="CE1638"/>
      <c r="CF1638"/>
      <c r="CG1638"/>
      <c r="CH1638"/>
      <c r="CI1638"/>
      <c r="CJ1638"/>
      <c r="CK1638"/>
      <c r="CL1638"/>
      <c r="CM1638"/>
      <c r="CN1638"/>
      <c r="CO1638"/>
      <c r="CP1638"/>
      <c r="CQ1638"/>
      <c r="CR1638"/>
      <c r="CS1638"/>
      <c r="CT1638"/>
      <c r="CU1638"/>
      <c r="CV1638"/>
      <c r="CW1638"/>
      <c r="CX1638"/>
      <c r="CY1638"/>
      <c r="CZ1638"/>
      <c r="DA1638"/>
      <c r="DB1638"/>
      <c r="DC1638"/>
      <c r="DD1638"/>
      <c r="DE1638"/>
      <c r="DF1638"/>
      <c r="DG1638"/>
      <c r="DH1638"/>
      <c r="DI1638"/>
      <c r="DJ1638"/>
      <c r="DK1638"/>
      <c r="DL1638"/>
      <c r="DM1638"/>
      <c r="DN1638"/>
      <c r="DO1638"/>
      <c r="DP1638"/>
      <c r="DQ1638"/>
      <c r="DR1638"/>
      <c r="DS1638"/>
      <c r="DT1638"/>
      <c r="DU1638"/>
      <c r="DV1638"/>
      <c r="DW1638"/>
      <c r="DX1638"/>
      <c r="DY1638"/>
      <c r="DZ1638"/>
      <c r="EA1638"/>
      <c r="EB1638"/>
      <c r="EC1638"/>
      <c r="ED1638"/>
      <c r="EE1638"/>
      <c r="EF1638"/>
      <c r="EG1638"/>
      <c r="EH1638"/>
      <c r="EI1638"/>
      <c r="EJ1638"/>
      <c r="EK1638"/>
      <c r="EL1638"/>
      <c r="EM1638"/>
      <c r="EN1638"/>
      <c r="EO1638"/>
      <c r="EP1638"/>
      <c r="EQ1638"/>
      <c r="ER1638"/>
      <c r="ES1638"/>
      <c r="ET1638"/>
      <c r="EU1638"/>
      <c r="EV1638"/>
      <c r="EW1638"/>
      <c r="EX1638"/>
      <c r="EY1638"/>
      <c r="EZ1638"/>
      <c r="FA1638"/>
      <c r="FB1638"/>
      <c r="FC1638"/>
      <c r="FD1638"/>
      <c r="FE1638"/>
      <c r="FF1638"/>
      <c r="FG1638"/>
      <c r="FH1638"/>
      <c r="FI1638"/>
      <c r="FJ1638"/>
      <c r="FK1638"/>
      <c r="FL1638"/>
      <c r="FM1638"/>
      <c r="FN1638"/>
      <c r="FO1638"/>
      <c r="FP1638"/>
      <c r="FQ1638"/>
      <c r="FR1638"/>
      <c r="FS1638"/>
      <c r="FT1638"/>
      <c r="FU1638"/>
      <c r="FV1638"/>
      <c r="FW1638"/>
      <c r="FX1638"/>
      <c r="FY1638"/>
      <c r="FZ1638"/>
      <c r="GA1638"/>
      <c r="GB1638"/>
      <c r="GC1638"/>
      <c r="GD1638"/>
      <c r="GE1638"/>
      <c r="GF1638"/>
      <c r="GG1638"/>
      <c r="GH1638"/>
      <c r="GI1638"/>
      <c r="GJ1638"/>
      <c r="GK1638"/>
      <c r="GL1638"/>
      <c r="GM1638"/>
      <c r="GN1638"/>
      <c r="GO1638"/>
      <c r="GP1638"/>
      <c r="GQ1638"/>
      <c r="GR1638"/>
      <c r="GS1638"/>
      <c r="GT1638"/>
      <c r="GU1638"/>
      <c r="GV1638"/>
      <c r="GW1638"/>
      <c r="GX1638"/>
      <c r="GY1638"/>
      <c r="GZ1638"/>
      <c r="HA1638"/>
      <c r="HB1638"/>
      <c r="HC1638"/>
      <c r="HD1638"/>
      <c r="HE1638"/>
      <c r="HF1638"/>
      <c r="HG1638"/>
      <c r="HH1638"/>
      <c r="HI1638"/>
      <c r="HJ1638"/>
      <c r="HK1638"/>
      <c r="HL1638"/>
      <c r="HM1638"/>
      <c r="HN1638"/>
      <c r="HO1638"/>
      <c r="HP1638"/>
      <c r="HQ1638"/>
      <c r="HR1638"/>
      <c r="HS1638"/>
      <c r="HT1638"/>
      <c r="HU1638"/>
      <c r="HV1638"/>
      <c r="HW1638"/>
      <c r="HX1638"/>
      <c r="HY1638"/>
      <c r="HZ1638"/>
      <c r="IA1638"/>
      <c r="IB1638"/>
    </row>
    <row r="1639" spans="1:236" ht="12.75" customHeight="1" x14ac:dyDescent="0.25">
      <c r="A1639" s="10">
        <v>8</v>
      </c>
      <c r="B1639" s="5">
        <v>1542.1000000000001</v>
      </c>
      <c r="C1639" s="19">
        <v>1636</v>
      </c>
      <c r="D1639" s="60"/>
      <c r="E1639" s="99">
        <v>65</v>
      </c>
      <c r="F1639" s="99">
        <v>72</v>
      </c>
      <c r="G1639" s="99">
        <v>77</v>
      </c>
      <c r="H1639" s="99">
        <f t="shared" si="103"/>
        <v>74.5</v>
      </c>
      <c r="I1639" s="5">
        <v>2</v>
      </c>
      <c r="J1639" s="110">
        <v>3</v>
      </c>
      <c r="K1639" s="5"/>
      <c r="L1639" s="5"/>
      <c r="M1639" s="5"/>
      <c r="N1639" s="5"/>
      <c r="O1639" s="5"/>
      <c r="P1639" s="5"/>
      <c r="Q1639" s="138"/>
      <c r="R1639" s="18">
        <f t="shared" si="100"/>
        <v>5550.25</v>
      </c>
      <c r="S1639" s="10">
        <f t="shared" si="101"/>
        <v>4.3591561563966867E-3</v>
      </c>
      <c r="T1639"/>
      <c r="U1639"/>
      <c r="V1639"/>
      <c r="W1639"/>
      <c r="X1639"/>
      <c r="Y1639"/>
      <c r="Z1639"/>
      <c r="AA1639"/>
      <c r="AB1639"/>
      <c r="AC1639"/>
      <c r="AD1639"/>
      <c r="AE1639"/>
      <c r="AF1639"/>
      <c r="AG1639"/>
      <c r="AH1639"/>
      <c r="AI1639"/>
      <c r="AJ1639"/>
      <c r="AK1639"/>
      <c r="AL1639"/>
      <c r="AM1639"/>
      <c r="AN1639"/>
      <c r="AO1639"/>
      <c r="AP1639"/>
      <c r="AQ1639"/>
      <c r="AR1639"/>
      <c r="AS1639"/>
      <c r="AT1639"/>
      <c r="AU1639"/>
      <c r="AV1639"/>
      <c r="AW1639"/>
      <c r="AX1639"/>
      <c r="AY1639"/>
      <c r="AZ1639"/>
      <c r="BA1639"/>
      <c r="BB1639"/>
      <c r="BC1639"/>
      <c r="BD1639"/>
      <c r="BE1639"/>
      <c r="BF1639"/>
      <c r="BG1639"/>
      <c r="BH1639"/>
      <c r="BI1639"/>
      <c r="BJ1639"/>
      <c r="BK1639"/>
      <c r="BL1639"/>
      <c r="BM1639"/>
      <c r="BN1639"/>
      <c r="BO1639"/>
      <c r="BP1639"/>
      <c r="BQ1639"/>
      <c r="BR1639"/>
      <c r="BS1639"/>
      <c r="BT1639"/>
      <c r="BU1639"/>
      <c r="BV1639"/>
      <c r="BW1639"/>
      <c r="BX1639"/>
      <c r="BY1639"/>
      <c r="BZ1639"/>
      <c r="CA1639"/>
      <c r="CB1639"/>
      <c r="CC1639"/>
      <c r="CD1639"/>
      <c r="CE1639"/>
      <c r="CF1639"/>
      <c r="CG1639"/>
      <c r="CH1639"/>
      <c r="CI1639"/>
      <c r="CJ1639"/>
      <c r="CK1639"/>
      <c r="CL1639"/>
      <c r="CM1639"/>
      <c r="CN1639"/>
      <c r="CO1639"/>
      <c r="CP1639"/>
      <c r="CQ1639"/>
      <c r="CR1639"/>
      <c r="CS1639"/>
      <c r="CT1639"/>
      <c r="CU1639"/>
      <c r="CV1639"/>
      <c r="CW1639"/>
      <c r="CX1639"/>
      <c r="CY1639"/>
      <c r="CZ1639"/>
      <c r="DA1639"/>
      <c r="DB1639"/>
      <c r="DC1639"/>
      <c r="DD1639"/>
      <c r="DE1639"/>
      <c r="DF1639"/>
      <c r="DG1639"/>
      <c r="DH1639"/>
      <c r="DI1639"/>
      <c r="DJ1639"/>
      <c r="DK1639"/>
      <c r="DL1639"/>
      <c r="DM1639"/>
      <c r="DN1639"/>
      <c r="DO1639"/>
      <c r="DP1639"/>
      <c r="DQ1639"/>
      <c r="DR1639"/>
      <c r="DS1639"/>
      <c r="DT1639"/>
      <c r="DU1639"/>
      <c r="DV1639"/>
      <c r="DW1639"/>
      <c r="DX1639"/>
      <c r="DY1639"/>
      <c r="DZ1639"/>
      <c r="EA1639"/>
      <c r="EB1639"/>
      <c r="EC1639"/>
      <c r="ED1639"/>
      <c r="EE1639"/>
      <c r="EF1639"/>
      <c r="EG1639"/>
      <c r="EH1639"/>
      <c r="EI1639"/>
      <c r="EJ1639"/>
      <c r="EK1639"/>
      <c r="EL1639"/>
      <c r="EM1639"/>
      <c r="EN1639"/>
      <c r="EO1639"/>
      <c r="EP1639"/>
      <c r="EQ1639"/>
      <c r="ER1639"/>
      <c r="ES1639"/>
      <c r="ET1639"/>
      <c r="EU1639"/>
      <c r="EV1639"/>
      <c r="EW1639"/>
      <c r="EX1639"/>
      <c r="EY1639"/>
      <c r="EZ1639"/>
      <c r="FA1639"/>
      <c r="FB1639"/>
      <c r="FC1639"/>
      <c r="FD1639"/>
      <c r="FE1639"/>
      <c r="FF1639"/>
      <c r="FG1639"/>
      <c r="FH1639"/>
      <c r="FI1639"/>
      <c r="FJ1639"/>
      <c r="FK1639"/>
      <c r="FL1639"/>
      <c r="FM1639"/>
      <c r="FN1639"/>
      <c r="FO1639"/>
      <c r="FP1639"/>
      <c r="FQ1639"/>
      <c r="FR1639"/>
      <c r="FS1639"/>
      <c r="FT1639"/>
      <c r="FU1639"/>
      <c r="FV1639"/>
      <c r="FW1639"/>
      <c r="FX1639"/>
      <c r="FY1639"/>
      <c r="FZ1639"/>
      <c r="GA1639"/>
      <c r="GB1639"/>
      <c r="GC1639"/>
      <c r="GD1639"/>
      <c r="GE1639"/>
      <c r="GF1639"/>
      <c r="GG1639"/>
      <c r="GH1639"/>
      <c r="GI1639"/>
      <c r="GJ1639"/>
      <c r="GK1639"/>
      <c r="GL1639"/>
      <c r="GM1639"/>
      <c r="GN1639"/>
      <c r="GO1639"/>
      <c r="GP1639"/>
      <c r="GQ1639"/>
      <c r="GR1639"/>
      <c r="GS1639"/>
      <c r="GT1639"/>
      <c r="GU1639"/>
      <c r="GV1639"/>
      <c r="GW1639"/>
      <c r="GX1639"/>
      <c r="GY1639"/>
      <c r="GZ1639"/>
      <c r="HA1639"/>
      <c r="HB1639"/>
      <c r="HC1639"/>
      <c r="HD1639"/>
      <c r="HE1639"/>
      <c r="HF1639"/>
      <c r="HG1639"/>
      <c r="HH1639"/>
      <c r="HI1639"/>
      <c r="HJ1639"/>
      <c r="HK1639"/>
      <c r="HL1639"/>
      <c r="HM1639"/>
      <c r="HN1639"/>
      <c r="HO1639"/>
      <c r="HP1639"/>
      <c r="HQ1639"/>
      <c r="HR1639"/>
      <c r="HS1639"/>
      <c r="HT1639"/>
      <c r="HU1639"/>
      <c r="HV1639"/>
      <c r="HW1639"/>
      <c r="HX1639"/>
      <c r="HY1639"/>
      <c r="HZ1639"/>
      <c r="IA1639"/>
      <c r="IB1639"/>
    </row>
    <row r="1640" spans="1:236" ht="12.75" customHeight="1" x14ac:dyDescent="0.25">
      <c r="A1640" s="10">
        <v>8</v>
      </c>
      <c r="B1640" s="10">
        <v>1543</v>
      </c>
      <c r="C1640" s="10">
        <v>1637</v>
      </c>
      <c r="D1640" s="1"/>
      <c r="E1640" s="99">
        <v>60</v>
      </c>
      <c r="F1640" s="99">
        <v>61</v>
      </c>
      <c r="G1640" s="99">
        <v>64</v>
      </c>
      <c r="H1640" s="99">
        <f t="shared" si="103"/>
        <v>62.5</v>
      </c>
      <c r="I1640" s="5">
        <v>2</v>
      </c>
      <c r="J1640" s="110">
        <v>2</v>
      </c>
      <c r="K1640" s="5"/>
      <c r="L1640" s="5"/>
      <c r="M1640" s="5"/>
      <c r="N1640" s="5"/>
      <c r="O1640" s="5"/>
      <c r="P1640" s="5"/>
      <c r="Q1640" s="138"/>
      <c r="R1640" s="18">
        <f t="shared" si="100"/>
        <v>3906.25</v>
      </c>
      <c r="S1640" s="10">
        <f t="shared" si="101"/>
        <v>3.0679615757712823E-3</v>
      </c>
      <c r="T1640"/>
      <c r="U1640"/>
      <c r="V1640"/>
      <c r="W1640"/>
      <c r="X1640"/>
      <c r="Y1640"/>
      <c r="Z1640"/>
      <c r="AA1640"/>
      <c r="AB1640"/>
      <c r="AC1640"/>
      <c r="AD1640"/>
      <c r="AE1640"/>
      <c r="AF1640"/>
      <c r="AG1640"/>
      <c r="AH1640"/>
      <c r="AI1640"/>
      <c r="AJ1640"/>
      <c r="AK1640"/>
      <c r="AL1640"/>
      <c r="AM1640"/>
      <c r="AN1640"/>
      <c r="AO1640"/>
      <c r="AP1640"/>
      <c r="AQ1640"/>
      <c r="AR1640"/>
      <c r="AS1640"/>
      <c r="AT1640"/>
      <c r="AU1640"/>
      <c r="AV1640"/>
      <c r="AW1640"/>
      <c r="AX1640"/>
      <c r="AY1640"/>
      <c r="AZ1640"/>
      <c r="BA1640"/>
      <c r="BB1640"/>
      <c r="BC1640"/>
      <c r="BD1640"/>
      <c r="BE1640"/>
      <c r="BF1640"/>
      <c r="BG1640"/>
      <c r="BH1640"/>
      <c r="BI1640"/>
      <c r="BJ1640"/>
      <c r="BK1640"/>
      <c r="BL1640"/>
      <c r="BM1640"/>
      <c r="BN1640"/>
      <c r="BO1640"/>
      <c r="BP1640"/>
      <c r="BQ1640"/>
      <c r="BR1640"/>
      <c r="BS1640"/>
      <c r="BT1640"/>
      <c r="BU1640"/>
      <c r="BV1640"/>
      <c r="BW1640"/>
      <c r="BX1640"/>
      <c r="BY1640"/>
      <c r="BZ1640"/>
      <c r="CA1640"/>
      <c r="CB1640"/>
      <c r="CC1640"/>
      <c r="CD1640"/>
      <c r="CE1640"/>
      <c r="CF1640"/>
      <c r="CG1640"/>
      <c r="CH1640"/>
      <c r="CI1640"/>
      <c r="CJ1640"/>
      <c r="CK1640"/>
      <c r="CL1640"/>
      <c r="CM1640"/>
      <c r="CN1640"/>
      <c r="CO1640"/>
      <c r="CP1640"/>
      <c r="CQ1640"/>
      <c r="CR1640"/>
      <c r="CS1640"/>
      <c r="CT1640"/>
      <c r="CU1640"/>
      <c r="CV1640"/>
      <c r="CW1640"/>
      <c r="CX1640"/>
      <c r="CY1640"/>
      <c r="CZ1640"/>
      <c r="DA1640"/>
      <c r="DB1640"/>
      <c r="DC1640"/>
      <c r="DD1640"/>
      <c r="DE1640"/>
      <c r="DF1640"/>
      <c r="DG1640"/>
      <c r="DH1640"/>
      <c r="DI1640"/>
      <c r="DJ1640"/>
      <c r="DK1640"/>
      <c r="DL1640"/>
      <c r="DM1640"/>
      <c r="DN1640"/>
      <c r="DO1640"/>
      <c r="DP1640"/>
      <c r="DQ1640"/>
      <c r="DR1640"/>
      <c r="DS1640"/>
      <c r="DT1640"/>
      <c r="DU1640"/>
      <c r="DV1640"/>
      <c r="DW1640"/>
      <c r="DX1640"/>
      <c r="DY1640"/>
      <c r="DZ1640"/>
      <c r="EA1640"/>
      <c r="EB1640"/>
      <c r="EC1640"/>
      <c r="ED1640"/>
      <c r="EE1640"/>
      <c r="EF1640"/>
      <c r="EG1640"/>
      <c r="EH1640"/>
      <c r="EI1640"/>
      <c r="EJ1640"/>
      <c r="EK1640"/>
      <c r="EL1640"/>
      <c r="EM1640"/>
      <c r="EN1640"/>
      <c r="EO1640"/>
      <c r="EP1640"/>
      <c r="EQ1640"/>
      <c r="ER1640"/>
      <c r="ES1640"/>
      <c r="ET1640"/>
      <c r="EU1640"/>
      <c r="EV1640"/>
      <c r="EW1640"/>
      <c r="EX1640"/>
      <c r="EY1640"/>
      <c r="EZ1640"/>
      <c r="FA1640"/>
      <c r="FB1640"/>
      <c r="FC1640"/>
      <c r="FD1640"/>
      <c r="FE1640"/>
      <c r="FF1640"/>
      <c r="FG1640"/>
      <c r="FH1640"/>
      <c r="FI1640"/>
      <c r="FJ1640"/>
      <c r="FK1640"/>
      <c r="FL1640"/>
      <c r="FM1640"/>
      <c r="FN1640"/>
      <c r="FO1640"/>
      <c r="FP1640"/>
      <c r="FQ1640"/>
      <c r="FR1640"/>
      <c r="FS1640"/>
      <c r="FT1640"/>
      <c r="FU1640"/>
      <c r="FV1640"/>
      <c r="FW1640"/>
      <c r="FX1640"/>
      <c r="FY1640"/>
      <c r="FZ1640"/>
      <c r="GA1640"/>
      <c r="GB1640"/>
      <c r="GC1640"/>
      <c r="GD1640"/>
      <c r="GE1640"/>
      <c r="GF1640"/>
      <c r="GG1640"/>
      <c r="GH1640"/>
      <c r="GI1640"/>
      <c r="GJ1640"/>
      <c r="GK1640"/>
      <c r="GL1640"/>
      <c r="GM1640"/>
      <c r="GN1640"/>
      <c r="GO1640"/>
      <c r="GP1640"/>
      <c r="GQ1640"/>
      <c r="GR1640"/>
      <c r="GS1640"/>
      <c r="GT1640"/>
      <c r="GU1640"/>
      <c r="GV1640"/>
      <c r="GW1640"/>
      <c r="GX1640"/>
      <c r="GY1640"/>
      <c r="GZ1640"/>
      <c r="HA1640"/>
      <c r="HB1640"/>
      <c r="HC1640"/>
      <c r="HD1640"/>
      <c r="HE1640"/>
      <c r="HF1640"/>
      <c r="HG1640"/>
      <c r="HH1640"/>
      <c r="HI1640"/>
      <c r="HJ1640"/>
      <c r="HK1640"/>
      <c r="HL1640"/>
      <c r="HM1640"/>
      <c r="HN1640"/>
      <c r="HO1640"/>
      <c r="HP1640"/>
      <c r="HQ1640"/>
      <c r="HR1640"/>
      <c r="HS1640"/>
      <c r="HT1640"/>
      <c r="HU1640"/>
      <c r="HV1640"/>
      <c r="HW1640"/>
      <c r="HX1640"/>
      <c r="HY1640"/>
      <c r="HZ1640"/>
      <c r="IA1640"/>
      <c r="IB1640"/>
    </row>
    <row r="1641" spans="1:236" ht="12.75" customHeight="1" x14ac:dyDescent="0.25">
      <c r="A1641" s="10">
        <v>8</v>
      </c>
      <c r="B1641" s="10">
        <v>1544</v>
      </c>
      <c r="C1641" s="19">
        <v>1638</v>
      </c>
      <c r="D1641" s="1"/>
      <c r="E1641" s="99">
        <v>22</v>
      </c>
      <c r="F1641" s="99">
        <v>24</v>
      </c>
      <c r="G1641" s="99">
        <v>23</v>
      </c>
      <c r="H1641" s="99">
        <f t="shared" si="103"/>
        <v>23.5</v>
      </c>
      <c r="I1641" s="5">
        <v>2</v>
      </c>
      <c r="J1641" s="110">
        <v>3</v>
      </c>
      <c r="K1641" s="5"/>
      <c r="L1641" s="5"/>
      <c r="M1641" s="5"/>
      <c r="N1641" s="5"/>
      <c r="O1641" s="5"/>
      <c r="P1641" s="5"/>
      <c r="Q1641" s="138"/>
      <c r="R1641" s="18">
        <f t="shared" si="100"/>
        <v>552.25</v>
      </c>
      <c r="S1641" s="10">
        <f t="shared" si="101"/>
        <v>4.3373613573624082E-4</v>
      </c>
      <c r="T1641"/>
      <c r="U1641"/>
      <c r="V1641"/>
      <c r="W1641"/>
      <c r="X1641"/>
      <c r="Y1641"/>
      <c r="Z1641"/>
      <c r="AA1641"/>
      <c r="AB1641"/>
      <c r="AC1641"/>
      <c r="AD1641"/>
      <c r="AE1641"/>
      <c r="AF1641"/>
      <c r="AG1641"/>
      <c r="AH1641"/>
      <c r="AI1641"/>
      <c r="AJ1641"/>
      <c r="AK1641"/>
      <c r="AL1641"/>
      <c r="AM1641"/>
      <c r="AN1641"/>
      <c r="AO1641"/>
      <c r="AP1641"/>
      <c r="AQ1641"/>
      <c r="AR1641"/>
      <c r="AS1641"/>
      <c r="AT1641"/>
      <c r="AU1641"/>
      <c r="AV1641"/>
      <c r="AW1641"/>
      <c r="AX1641"/>
      <c r="AY1641"/>
      <c r="AZ1641"/>
      <c r="BA1641"/>
      <c r="BB1641"/>
      <c r="BC1641"/>
      <c r="BD1641"/>
      <c r="BE1641"/>
      <c r="BF1641"/>
      <c r="BG1641"/>
      <c r="BH1641"/>
      <c r="BI1641"/>
      <c r="BJ1641"/>
      <c r="BK1641"/>
      <c r="BL1641"/>
      <c r="BM1641"/>
      <c r="BN1641"/>
      <c r="BO1641"/>
      <c r="BP1641"/>
      <c r="BQ1641"/>
      <c r="BR1641"/>
      <c r="BS1641"/>
      <c r="BT1641"/>
      <c r="BU1641"/>
      <c r="BV1641"/>
      <c r="BW1641"/>
      <c r="BX1641"/>
      <c r="BY1641"/>
      <c r="BZ1641"/>
      <c r="CA1641"/>
      <c r="CB1641"/>
      <c r="CC1641"/>
      <c r="CD1641"/>
      <c r="CE1641"/>
      <c r="CF1641"/>
      <c r="CG1641"/>
      <c r="CH1641"/>
      <c r="CI1641"/>
      <c r="CJ1641"/>
      <c r="CK1641"/>
      <c r="CL1641"/>
      <c r="CM1641"/>
      <c r="CN1641"/>
      <c r="CO1641"/>
      <c r="CP1641"/>
      <c r="CQ1641"/>
      <c r="CR1641"/>
      <c r="CS1641"/>
      <c r="CT1641"/>
      <c r="CU1641"/>
      <c r="CV1641"/>
      <c r="CW1641"/>
      <c r="CX1641"/>
      <c r="CY1641"/>
      <c r="CZ1641"/>
      <c r="DA1641"/>
      <c r="DB1641"/>
      <c r="DC1641"/>
      <c r="DD1641"/>
      <c r="DE1641"/>
      <c r="DF1641"/>
      <c r="DG1641"/>
      <c r="DH1641"/>
      <c r="DI1641"/>
      <c r="DJ1641"/>
      <c r="DK1641"/>
      <c r="DL1641"/>
      <c r="DM1641"/>
      <c r="DN1641"/>
      <c r="DO1641"/>
      <c r="DP1641"/>
      <c r="DQ1641"/>
      <c r="DR1641"/>
      <c r="DS1641"/>
      <c r="DT1641"/>
      <c r="DU1641"/>
      <c r="DV1641"/>
      <c r="DW1641"/>
      <c r="DX1641"/>
      <c r="DY1641"/>
      <c r="DZ1641"/>
      <c r="EA1641"/>
      <c r="EB1641"/>
      <c r="EC1641"/>
      <c r="ED1641"/>
      <c r="EE1641"/>
      <c r="EF1641"/>
      <c r="EG1641"/>
      <c r="EH1641"/>
      <c r="EI1641"/>
      <c r="EJ1641"/>
      <c r="EK1641"/>
      <c r="EL1641"/>
      <c r="EM1641"/>
      <c r="EN1641"/>
      <c r="EO1641"/>
      <c r="EP1641"/>
      <c r="EQ1641"/>
      <c r="ER1641"/>
      <c r="ES1641"/>
      <c r="ET1641"/>
      <c r="EU1641"/>
      <c r="EV1641"/>
      <c r="EW1641"/>
      <c r="EX1641"/>
      <c r="EY1641"/>
      <c r="EZ1641"/>
      <c r="FA1641"/>
      <c r="FB1641"/>
      <c r="FC1641"/>
      <c r="FD1641"/>
      <c r="FE1641"/>
      <c r="FF1641"/>
      <c r="FG1641"/>
      <c r="FH1641"/>
      <c r="FI1641"/>
      <c r="FJ1641"/>
      <c r="FK1641"/>
      <c r="FL1641"/>
      <c r="FM1641"/>
      <c r="FN1641"/>
      <c r="FO1641"/>
      <c r="FP1641"/>
      <c r="FQ1641"/>
      <c r="FR1641"/>
      <c r="FS1641"/>
      <c r="FT1641"/>
      <c r="FU1641"/>
      <c r="FV1641"/>
      <c r="FW1641"/>
      <c r="FX1641"/>
      <c r="FY1641"/>
      <c r="FZ1641"/>
      <c r="GA1641"/>
      <c r="GB1641"/>
      <c r="GC1641"/>
      <c r="GD1641"/>
      <c r="GE1641"/>
      <c r="GF1641"/>
      <c r="GG1641"/>
      <c r="GH1641"/>
      <c r="GI1641"/>
      <c r="GJ1641"/>
      <c r="GK1641"/>
      <c r="GL1641"/>
      <c r="GM1641"/>
      <c r="GN1641"/>
      <c r="GO1641"/>
      <c r="GP1641"/>
      <c r="GQ1641"/>
      <c r="GR1641"/>
      <c r="GS1641"/>
      <c r="GT1641"/>
      <c r="GU1641"/>
      <c r="GV1641"/>
      <c r="GW1641"/>
      <c r="GX1641"/>
      <c r="GY1641"/>
      <c r="GZ1641"/>
      <c r="HA1641"/>
      <c r="HB1641"/>
      <c r="HC1641"/>
      <c r="HD1641"/>
      <c r="HE1641"/>
      <c r="HF1641"/>
      <c r="HG1641"/>
      <c r="HH1641"/>
      <c r="HI1641"/>
      <c r="HJ1641"/>
      <c r="HK1641"/>
      <c r="HL1641"/>
      <c r="HM1641"/>
      <c r="HN1641"/>
      <c r="HO1641"/>
      <c r="HP1641"/>
      <c r="HQ1641"/>
      <c r="HR1641"/>
      <c r="HS1641"/>
      <c r="HT1641"/>
      <c r="HU1641"/>
      <c r="HV1641"/>
      <c r="HW1641"/>
      <c r="HX1641"/>
      <c r="HY1641"/>
      <c r="HZ1641"/>
      <c r="IA1641"/>
      <c r="IB1641"/>
    </row>
    <row r="1642" spans="1:236" ht="12.75" customHeight="1" x14ac:dyDescent="0.25">
      <c r="A1642" s="238">
        <v>8</v>
      </c>
      <c r="B1642" s="238">
        <v>1545</v>
      </c>
      <c r="C1642" s="238">
        <v>1639</v>
      </c>
      <c r="D1642" s="25"/>
      <c r="E1642" s="24">
        <v>22</v>
      </c>
      <c r="F1642" s="24">
        <v>20</v>
      </c>
      <c r="G1642" s="24">
        <v>21</v>
      </c>
      <c r="H1642" s="24">
        <f t="shared" si="103"/>
        <v>20.5</v>
      </c>
      <c r="I1642" s="238">
        <v>4</v>
      </c>
      <c r="J1642" s="116">
        <v>4</v>
      </c>
      <c r="K1642" s="238" t="s">
        <v>130</v>
      </c>
      <c r="L1642" s="238"/>
      <c r="M1642" s="238"/>
      <c r="N1642" s="238"/>
      <c r="O1642" s="238"/>
      <c r="P1642" s="238"/>
      <c r="Q1642" s="141"/>
      <c r="R1642" s="28">
        <v>0</v>
      </c>
      <c r="S1642" s="238">
        <f t="shared" si="101"/>
        <v>0</v>
      </c>
      <c r="T1642"/>
      <c r="U1642" s="10" t="s">
        <v>278</v>
      </c>
      <c r="V1642"/>
      <c r="W1642"/>
      <c r="X1642"/>
      <c r="Y1642"/>
      <c r="Z1642"/>
      <c r="AA1642"/>
      <c r="AB1642"/>
      <c r="AC1642"/>
      <c r="AD1642"/>
      <c r="AE1642"/>
      <c r="AF1642"/>
      <c r="AG1642"/>
      <c r="AH1642"/>
      <c r="AI1642"/>
      <c r="AJ1642"/>
      <c r="AK1642"/>
      <c r="AL1642"/>
      <c r="AM1642"/>
      <c r="AN1642"/>
      <c r="AO1642"/>
      <c r="AP1642"/>
      <c r="AQ1642"/>
      <c r="AR1642"/>
      <c r="AS1642"/>
      <c r="AT1642"/>
      <c r="AU1642"/>
      <c r="AV1642"/>
      <c r="AW1642"/>
      <c r="AX1642"/>
      <c r="AY1642"/>
      <c r="AZ1642"/>
      <c r="BA1642"/>
      <c r="BB1642"/>
      <c r="BC1642"/>
      <c r="BD1642"/>
      <c r="BE1642"/>
      <c r="BF1642"/>
      <c r="BG1642"/>
      <c r="BH1642"/>
      <c r="BI1642"/>
      <c r="BJ1642"/>
      <c r="BK1642"/>
      <c r="BL1642"/>
      <c r="BM1642"/>
      <c r="BN1642"/>
      <c r="BO1642"/>
      <c r="BP1642"/>
      <c r="BQ1642"/>
      <c r="BR1642"/>
      <c r="BS1642"/>
      <c r="BT1642"/>
      <c r="BU1642"/>
      <c r="BV1642"/>
      <c r="BW1642"/>
      <c r="BX1642"/>
      <c r="BY1642"/>
      <c r="BZ1642"/>
      <c r="CA1642"/>
      <c r="CB1642"/>
      <c r="CC1642"/>
      <c r="CD1642"/>
      <c r="CE1642"/>
      <c r="CF1642"/>
      <c r="CG1642"/>
      <c r="CH1642"/>
      <c r="CI1642"/>
      <c r="CJ1642"/>
      <c r="CK1642"/>
      <c r="CL1642"/>
      <c r="CM1642"/>
      <c r="CN1642"/>
      <c r="CO1642"/>
      <c r="CP1642"/>
      <c r="CQ1642"/>
      <c r="CR1642"/>
      <c r="CS1642"/>
      <c r="CT1642"/>
      <c r="CU1642"/>
      <c r="CV1642"/>
      <c r="CW1642"/>
      <c r="CX1642"/>
      <c r="CY1642"/>
      <c r="CZ1642"/>
      <c r="DA1642"/>
      <c r="DB1642"/>
      <c r="DC1642"/>
      <c r="DD1642"/>
      <c r="DE1642"/>
      <c r="DF1642"/>
      <c r="DG1642"/>
      <c r="DH1642"/>
      <c r="DI1642"/>
      <c r="DJ1642"/>
      <c r="DK1642"/>
      <c r="DL1642"/>
      <c r="DM1642"/>
      <c r="DN1642"/>
      <c r="DO1642"/>
      <c r="DP1642"/>
      <c r="DQ1642"/>
      <c r="DR1642"/>
      <c r="DS1642"/>
      <c r="DT1642"/>
      <c r="DU1642"/>
      <c r="DV1642"/>
      <c r="DW1642"/>
      <c r="DX1642"/>
      <c r="DY1642"/>
      <c r="DZ1642"/>
      <c r="EA1642"/>
      <c r="EB1642"/>
      <c r="EC1642"/>
      <c r="ED1642"/>
      <c r="EE1642"/>
      <c r="EF1642"/>
      <c r="EG1642"/>
      <c r="EH1642"/>
      <c r="EI1642"/>
      <c r="EJ1642"/>
      <c r="EK1642"/>
      <c r="EL1642"/>
      <c r="EM1642"/>
      <c r="EN1642"/>
      <c r="EO1642"/>
      <c r="EP1642"/>
      <c r="EQ1642"/>
      <c r="ER1642"/>
      <c r="ES1642"/>
      <c r="ET1642"/>
      <c r="EU1642"/>
      <c r="EV1642"/>
      <c r="EW1642"/>
      <c r="EX1642"/>
      <c r="EY1642"/>
      <c r="EZ1642"/>
      <c r="FA1642"/>
      <c r="FB1642"/>
      <c r="FC1642"/>
      <c r="FD1642"/>
      <c r="FE1642"/>
      <c r="FF1642"/>
      <c r="FG1642"/>
      <c r="FH1642"/>
      <c r="FI1642"/>
      <c r="FJ1642"/>
      <c r="FK1642"/>
      <c r="FL1642"/>
      <c r="FM1642"/>
      <c r="FN1642"/>
      <c r="FO1642"/>
      <c r="FP1642"/>
      <c r="FQ1642"/>
      <c r="FR1642"/>
      <c r="FS1642"/>
      <c r="FT1642"/>
      <c r="FU1642"/>
      <c r="FV1642"/>
      <c r="FW1642"/>
      <c r="FX1642"/>
      <c r="FY1642"/>
      <c r="FZ1642"/>
      <c r="GA1642"/>
      <c r="GB1642"/>
      <c r="GC1642"/>
      <c r="GD1642"/>
      <c r="GE1642"/>
      <c r="GF1642"/>
      <c r="GG1642"/>
      <c r="GH1642"/>
      <c r="GI1642"/>
      <c r="GJ1642"/>
      <c r="GK1642"/>
      <c r="GL1642"/>
      <c r="GM1642"/>
      <c r="GN1642"/>
      <c r="GO1642"/>
      <c r="GP1642"/>
      <c r="GQ1642"/>
      <c r="GR1642"/>
      <c r="GS1642"/>
      <c r="GT1642"/>
      <c r="GU1642"/>
      <c r="GV1642"/>
      <c r="GW1642"/>
      <c r="GX1642"/>
      <c r="GY1642"/>
      <c r="GZ1642"/>
      <c r="HA1642"/>
      <c r="HB1642"/>
      <c r="HC1642"/>
      <c r="HD1642"/>
      <c r="HE1642"/>
      <c r="HF1642"/>
      <c r="HG1642"/>
      <c r="HH1642"/>
      <c r="HI1642"/>
      <c r="HJ1642"/>
      <c r="HK1642"/>
      <c r="HL1642"/>
      <c r="HM1642"/>
      <c r="HN1642"/>
      <c r="HO1642"/>
      <c r="HP1642"/>
      <c r="HQ1642"/>
      <c r="HR1642"/>
      <c r="HS1642"/>
      <c r="HT1642"/>
      <c r="HU1642"/>
      <c r="HV1642"/>
      <c r="HW1642"/>
      <c r="HX1642"/>
      <c r="HY1642"/>
      <c r="HZ1642"/>
      <c r="IA1642"/>
      <c r="IB1642"/>
    </row>
    <row r="1643" spans="1:236" ht="12.75" customHeight="1" x14ac:dyDescent="0.25">
      <c r="A1643" s="10">
        <v>8</v>
      </c>
      <c r="B1643" s="10">
        <v>1546</v>
      </c>
      <c r="C1643" s="19">
        <v>1640</v>
      </c>
      <c r="D1643" s="1"/>
      <c r="E1643" s="99">
        <v>46</v>
      </c>
      <c r="F1643" s="99">
        <v>47</v>
      </c>
      <c r="G1643" s="99">
        <v>46</v>
      </c>
      <c r="H1643" s="99">
        <f t="shared" si="103"/>
        <v>46.5</v>
      </c>
      <c r="I1643" s="5">
        <v>1</v>
      </c>
      <c r="J1643" s="110">
        <v>2</v>
      </c>
      <c r="K1643" s="5"/>
      <c r="L1643" s="5"/>
      <c r="M1643" s="5"/>
      <c r="N1643" s="5"/>
      <c r="O1643" s="5"/>
      <c r="P1643" s="5"/>
      <c r="Q1643" s="138"/>
      <c r="R1643" s="18">
        <f t="shared" si="100"/>
        <v>2162.25</v>
      </c>
      <c r="S1643" s="10">
        <f t="shared" si="101"/>
        <v>1.6982271788061325E-3</v>
      </c>
      <c r="T1643"/>
      <c r="U1643"/>
      <c r="V1643"/>
      <c r="W1643"/>
      <c r="X1643"/>
      <c r="Y1643"/>
      <c r="Z1643"/>
      <c r="AA1643"/>
      <c r="AB1643"/>
      <c r="AC1643"/>
      <c r="AD1643"/>
      <c r="AE1643"/>
      <c r="AF1643"/>
      <c r="AG1643"/>
      <c r="AH1643"/>
      <c r="AI1643"/>
      <c r="AJ1643"/>
      <c r="AK1643"/>
      <c r="AL1643"/>
      <c r="AM1643"/>
      <c r="AN1643"/>
      <c r="AO1643"/>
      <c r="AP1643"/>
      <c r="AQ1643"/>
      <c r="AR1643"/>
      <c r="AS1643"/>
      <c r="AT1643"/>
      <c r="AU1643"/>
      <c r="AV1643"/>
      <c r="AW1643"/>
      <c r="AX1643"/>
      <c r="AY1643"/>
      <c r="AZ1643"/>
      <c r="BA1643"/>
      <c r="BB1643"/>
      <c r="BC1643"/>
      <c r="BD1643"/>
      <c r="BE1643"/>
      <c r="BF1643"/>
      <c r="BG1643"/>
      <c r="BH1643"/>
      <c r="BI1643"/>
      <c r="BJ1643"/>
      <c r="BK1643"/>
      <c r="BL1643"/>
      <c r="BM1643"/>
      <c r="BN1643"/>
      <c r="BO1643"/>
      <c r="BP1643"/>
      <c r="BQ1643"/>
      <c r="BR1643"/>
      <c r="BS1643"/>
      <c r="BT1643"/>
      <c r="BU1643"/>
      <c r="BV1643"/>
      <c r="BW1643"/>
      <c r="BX1643"/>
      <c r="BY1643"/>
      <c r="BZ1643"/>
      <c r="CA1643"/>
      <c r="CB1643"/>
      <c r="CC1643"/>
      <c r="CD1643"/>
      <c r="CE1643"/>
      <c r="CF1643"/>
      <c r="CG1643"/>
      <c r="CH1643"/>
      <c r="CI1643"/>
      <c r="CJ1643"/>
      <c r="CK1643"/>
      <c r="CL1643"/>
      <c r="CM1643"/>
      <c r="CN1643"/>
      <c r="CO1643"/>
      <c r="CP1643"/>
      <c r="CQ1643"/>
      <c r="CR1643"/>
      <c r="CS1643"/>
      <c r="CT1643"/>
      <c r="CU1643"/>
      <c r="CV1643"/>
      <c r="CW1643"/>
      <c r="CX1643"/>
      <c r="CY1643"/>
      <c r="CZ1643"/>
      <c r="DA1643"/>
      <c r="DB1643"/>
      <c r="DC1643"/>
      <c r="DD1643"/>
      <c r="DE1643"/>
      <c r="DF1643"/>
      <c r="DG1643"/>
      <c r="DH1643"/>
      <c r="DI1643"/>
      <c r="DJ1643"/>
      <c r="DK1643"/>
      <c r="DL1643"/>
      <c r="DM1643"/>
      <c r="DN1643"/>
      <c r="DO1643"/>
      <c r="DP1643"/>
      <c r="DQ1643"/>
      <c r="DR1643"/>
      <c r="DS1643"/>
      <c r="DT1643"/>
      <c r="DU1643"/>
      <c r="DV1643"/>
      <c r="DW1643"/>
      <c r="DX1643"/>
      <c r="DY1643"/>
      <c r="DZ1643"/>
      <c r="EA1643"/>
      <c r="EB1643"/>
      <c r="EC1643"/>
      <c r="ED1643"/>
      <c r="EE1643"/>
      <c r="EF1643"/>
      <c r="EG1643"/>
      <c r="EH1643"/>
      <c r="EI1643"/>
      <c r="EJ1643"/>
      <c r="EK1643"/>
      <c r="EL1643"/>
      <c r="EM1643"/>
      <c r="EN1643"/>
      <c r="EO1643"/>
      <c r="EP1643"/>
      <c r="EQ1643"/>
      <c r="ER1643"/>
      <c r="ES1643"/>
      <c r="ET1643"/>
      <c r="EU1643"/>
      <c r="EV1643"/>
      <c r="EW1643"/>
      <c r="EX1643"/>
      <c r="EY1643"/>
      <c r="EZ1643"/>
      <c r="FA1643"/>
      <c r="FB1643"/>
      <c r="FC1643"/>
      <c r="FD1643"/>
      <c r="FE1643"/>
      <c r="FF1643"/>
      <c r="FG1643"/>
      <c r="FH1643"/>
      <c r="FI1643"/>
      <c r="FJ1643"/>
      <c r="FK1643"/>
      <c r="FL1643"/>
      <c r="FM1643"/>
      <c r="FN1643"/>
      <c r="FO1643"/>
      <c r="FP1643"/>
      <c r="FQ1643"/>
      <c r="FR1643"/>
      <c r="FS1643"/>
      <c r="FT1643"/>
      <c r="FU1643"/>
      <c r="FV1643"/>
      <c r="FW1643"/>
      <c r="FX1643"/>
      <c r="FY1643"/>
      <c r="FZ1643"/>
      <c r="GA1643"/>
      <c r="GB1643"/>
      <c r="GC1643"/>
      <c r="GD1643"/>
      <c r="GE1643"/>
      <c r="GF1643"/>
      <c r="GG1643"/>
      <c r="GH1643"/>
      <c r="GI1643"/>
      <c r="GJ1643"/>
      <c r="GK1643"/>
      <c r="GL1643"/>
      <c r="GM1643"/>
      <c r="GN1643"/>
      <c r="GO1643"/>
      <c r="GP1643"/>
      <c r="GQ1643"/>
      <c r="GR1643"/>
      <c r="GS1643"/>
      <c r="GT1643"/>
      <c r="GU1643"/>
      <c r="GV1643"/>
      <c r="GW1643"/>
      <c r="GX1643"/>
      <c r="GY1643"/>
      <c r="GZ1643"/>
      <c r="HA1643"/>
      <c r="HB1643"/>
      <c r="HC1643"/>
      <c r="HD1643"/>
      <c r="HE1643"/>
      <c r="HF1643"/>
      <c r="HG1643"/>
      <c r="HH1643"/>
      <c r="HI1643"/>
      <c r="HJ1643"/>
      <c r="HK1643"/>
      <c r="HL1643"/>
      <c r="HM1643"/>
      <c r="HN1643"/>
      <c r="HO1643"/>
      <c r="HP1643"/>
      <c r="HQ1643"/>
      <c r="HR1643"/>
      <c r="HS1643"/>
      <c r="HT1643"/>
      <c r="HU1643"/>
      <c r="HV1643"/>
      <c r="HW1643"/>
      <c r="HX1643"/>
      <c r="HY1643"/>
      <c r="HZ1643"/>
      <c r="IA1643"/>
      <c r="IB1643"/>
    </row>
    <row r="1644" spans="1:236" ht="12.75" customHeight="1" x14ac:dyDescent="0.25">
      <c r="A1644" s="10">
        <v>8</v>
      </c>
      <c r="B1644" s="10">
        <v>1547</v>
      </c>
      <c r="C1644" s="10">
        <v>1641</v>
      </c>
      <c r="D1644" s="1"/>
      <c r="E1644" s="99">
        <v>38</v>
      </c>
      <c r="F1644" s="99">
        <v>41</v>
      </c>
      <c r="G1644" s="99">
        <v>36</v>
      </c>
      <c r="H1644" s="99">
        <f t="shared" si="103"/>
        <v>38.5</v>
      </c>
      <c r="I1644" s="5">
        <v>2</v>
      </c>
      <c r="J1644" s="110">
        <v>3</v>
      </c>
      <c r="K1644" s="5"/>
      <c r="L1644" s="5"/>
      <c r="M1644" s="5"/>
      <c r="N1644" s="5"/>
      <c r="O1644" s="5"/>
      <c r="P1644" s="5"/>
      <c r="Q1644" s="138"/>
      <c r="R1644" s="18">
        <f t="shared" si="100"/>
        <v>1482.25</v>
      </c>
      <c r="S1644" s="10">
        <f t="shared" si="101"/>
        <v>1.1641564276958676E-3</v>
      </c>
      <c r="T1644"/>
      <c r="U1644"/>
      <c r="V1644"/>
      <c r="W1644"/>
      <c r="X1644"/>
      <c r="Y1644"/>
      <c r="Z1644"/>
      <c r="AA1644"/>
      <c r="AB1644"/>
      <c r="AC1644"/>
      <c r="AD1644"/>
      <c r="AE1644"/>
      <c r="AF1644"/>
      <c r="AG1644"/>
      <c r="AH1644"/>
      <c r="AI1644"/>
      <c r="AJ1644"/>
      <c r="AK1644"/>
      <c r="AL1644"/>
      <c r="AM1644"/>
      <c r="AN1644"/>
      <c r="AO1644"/>
      <c r="AP1644"/>
      <c r="AQ1644"/>
      <c r="AR1644"/>
      <c r="AS1644"/>
      <c r="AT1644"/>
      <c r="AU1644"/>
      <c r="AV1644"/>
      <c r="AW1644"/>
      <c r="AX1644"/>
      <c r="AY1644"/>
      <c r="AZ1644"/>
      <c r="BA1644"/>
      <c r="BB1644"/>
      <c r="BC1644"/>
      <c r="BD1644"/>
      <c r="BE1644"/>
      <c r="BF1644"/>
      <c r="BG1644"/>
      <c r="BH1644"/>
      <c r="BI1644"/>
      <c r="BJ1644"/>
      <c r="BK1644"/>
      <c r="BL1644"/>
      <c r="BM1644"/>
      <c r="BN1644"/>
      <c r="BO1644"/>
      <c r="BP1644"/>
      <c r="BQ1644"/>
      <c r="BR1644"/>
      <c r="BS1644"/>
      <c r="BT1644"/>
      <c r="BU1644"/>
      <c r="BV1644"/>
      <c r="BW1644"/>
      <c r="BX1644"/>
      <c r="BY1644"/>
      <c r="BZ1644"/>
      <c r="CA1644"/>
      <c r="CB1644"/>
      <c r="CC1644"/>
      <c r="CD1644"/>
      <c r="CE1644"/>
      <c r="CF1644"/>
      <c r="CG1644"/>
      <c r="CH1644"/>
      <c r="CI1644"/>
      <c r="CJ1644"/>
      <c r="CK1644"/>
      <c r="CL1644"/>
      <c r="CM1644"/>
      <c r="CN1644"/>
      <c r="CO1644"/>
      <c r="CP1644"/>
      <c r="CQ1644"/>
      <c r="CR1644"/>
      <c r="CS1644"/>
      <c r="CT1644"/>
      <c r="CU1644"/>
      <c r="CV1644"/>
      <c r="CW1644"/>
      <c r="CX1644"/>
      <c r="CY1644"/>
      <c r="CZ1644"/>
      <c r="DA1644"/>
      <c r="DB1644"/>
      <c r="DC1644"/>
      <c r="DD1644"/>
      <c r="DE1644"/>
      <c r="DF1644"/>
      <c r="DG1644"/>
      <c r="DH1644"/>
      <c r="DI1644"/>
      <c r="DJ1644"/>
      <c r="DK1644"/>
      <c r="DL1644"/>
      <c r="DM1644"/>
      <c r="DN1644"/>
      <c r="DO1644"/>
      <c r="DP1644"/>
      <c r="DQ1644"/>
      <c r="DR1644"/>
      <c r="DS1644"/>
      <c r="DT1644"/>
      <c r="DU1644"/>
      <c r="DV1644"/>
      <c r="DW1644"/>
      <c r="DX1644"/>
      <c r="DY1644"/>
      <c r="DZ1644"/>
      <c r="EA1644"/>
      <c r="EB1644"/>
      <c r="EC1644"/>
      <c r="ED1644"/>
      <c r="EE1644"/>
      <c r="EF1644"/>
      <c r="EG1644"/>
      <c r="EH1644"/>
      <c r="EI1644"/>
      <c r="EJ1644"/>
      <c r="EK1644"/>
      <c r="EL1644"/>
      <c r="EM1644"/>
      <c r="EN1644"/>
      <c r="EO1644"/>
      <c r="EP1644"/>
      <c r="EQ1644"/>
      <c r="ER1644"/>
      <c r="ES1644"/>
      <c r="ET1644"/>
      <c r="EU1644"/>
      <c r="EV1644"/>
      <c r="EW1644"/>
      <c r="EX1644"/>
      <c r="EY1644"/>
      <c r="EZ1644"/>
      <c r="FA1644"/>
      <c r="FB1644"/>
      <c r="FC1644"/>
      <c r="FD1644"/>
      <c r="FE1644"/>
      <c r="FF1644"/>
      <c r="FG1644"/>
      <c r="FH1644"/>
      <c r="FI1644"/>
      <c r="FJ1644"/>
      <c r="FK1644"/>
      <c r="FL1644"/>
      <c r="FM1644"/>
      <c r="FN1644"/>
      <c r="FO1644"/>
      <c r="FP1644"/>
      <c r="FQ1644"/>
      <c r="FR1644"/>
      <c r="FS1644"/>
      <c r="FT1644"/>
      <c r="FU1644"/>
      <c r="FV1644"/>
      <c r="FW1644"/>
      <c r="FX1644"/>
      <c r="FY1644"/>
      <c r="FZ1644"/>
      <c r="GA1644"/>
      <c r="GB1644"/>
      <c r="GC1644"/>
      <c r="GD1644"/>
      <c r="GE1644"/>
      <c r="GF1644"/>
      <c r="GG1644"/>
      <c r="GH1644"/>
      <c r="GI1644"/>
      <c r="GJ1644"/>
      <c r="GK1644"/>
      <c r="GL1644"/>
      <c r="GM1644"/>
      <c r="GN1644"/>
      <c r="GO1644"/>
      <c r="GP1644"/>
      <c r="GQ1644"/>
      <c r="GR1644"/>
      <c r="GS1644"/>
      <c r="GT1644"/>
      <c r="GU1644"/>
      <c r="GV1644"/>
      <c r="GW1644"/>
      <c r="GX1644"/>
      <c r="GY1644"/>
      <c r="GZ1644"/>
      <c r="HA1644"/>
      <c r="HB1644"/>
      <c r="HC1644"/>
      <c r="HD1644"/>
      <c r="HE1644"/>
      <c r="HF1644"/>
      <c r="HG1644"/>
      <c r="HH1644"/>
      <c r="HI1644"/>
      <c r="HJ1644"/>
      <c r="HK1644"/>
      <c r="HL1644"/>
      <c r="HM1644"/>
      <c r="HN1644"/>
      <c r="HO1644"/>
      <c r="HP1644"/>
      <c r="HQ1644"/>
      <c r="HR1644"/>
      <c r="HS1644"/>
      <c r="HT1644"/>
      <c r="HU1644"/>
      <c r="HV1644"/>
      <c r="HW1644"/>
      <c r="HX1644"/>
      <c r="HY1644"/>
      <c r="HZ1644"/>
      <c r="IA1644"/>
      <c r="IB1644"/>
    </row>
    <row r="1645" spans="1:236" ht="12.75" customHeight="1" x14ac:dyDescent="0.25">
      <c r="A1645" s="10">
        <v>8</v>
      </c>
      <c r="B1645" s="10">
        <v>1548</v>
      </c>
      <c r="C1645" s="19">
        <v>1642</v>
      </c>
      <c r="D1645" s="1"/>
      <c r="E1645" s="99">
        <v>56.5</v>
      </c>
      <c r="F1645" s="99">
        <v>64</v>
      </c>
      <c r="G1645" s="99">
        <v>62</v>
      </c>
      <c r="H1645" s="99">
        <f t="shared" si="103"/>
        <v>63</v>
      </c>
      <c r="I1645" s="5">
        <v>1</v>
      </c>
      <c r="J1645" s="110">
        <v>2</v>
      </c>
      <c r="K1645" s="5"/>
      <c r="L1645" s="5">
        <v>4.4000000000000004</v>
      </c>
      <c r="M1645" s="5">
        <v>4.9000000000000004</v>
      </c>
      <c r="N1645" s="5">
        <v>80</v>
      </c>
      <c r="O1645" s="5"/>
      <c r="P1645" s="5"/>
      <c r="Q1645" s="138"/>
      <c r="R1645" s="18">
        <f t="shared" si="100"/>
        <v>3969</v>
      </c>
      <c r="S1645" s="10">
        <f t="shared" si="101"/>
        <v>3.1172453105244723E-3</v>
      </c>
      <c r="T1645"/>
      <c r="U1645"/>
      <c r="V1645"/>
      <c r="W1645"/>
      <c r="X1645"/>
      <c r="Y1645"/>
      <c r="Z1645"/>
      <c r="AA1645"/>
      <c r="AB1645"/>
      <c r="AC1645"/>
      <c r="AD1645"/>
      <c r="AE1645"/>
      <c r="AF1645"/>
      <c r="AG1645"/>
      <c r="AH1645"/>
      <c r="AI1645"/>
      <c r="AJ1645"/>
      <c r="AK1645"/>
      <c r="AL1645"/>
      <c r="AM1645"/>
      <c r="AN1645"/>
      <c r="AO1645"/>
      <c r="AP1645"/>
      <c r="AQ1645"/>
      <c r="AR1645"/>
      <c r="AS1645"/>
      <c r="AT1645"/>
      <c r="AU1645"/>
      <c r="AV1645"/>
      <c r="AW1645"/>
      <c r="AX1645"/>
      <c r="AY1645"/>
      <c r="AZ1645"/>
      <c r="BA1645"/>
      <c r="BB1645"/>
      <c r="BC1645"/>
      <c r="BD1645"/>
      <c r="BE1645"/>
      <c r="BF1645"/>
      <c r="BG1645"/>
      <c r="BH1645"/>
      <c r="BI1645"/>
      <c r="BJ1645"/>
      <c r="BK1645"/>
      <c r="BL1645"/>
      <c r="BM1645"/>
      <c r="BN1645"/>
      <c r="BO1645"/>
      <c r="BP1645"/>
      <c r="BQ1645"/>
      <c r="BR1645"/>
      <c r="BS1645"/>
      <c r="BT1645"/>
      <c r="BU1645"/>
      <c r="BV1645"/>
      <c r="BW1645"/>
      <c r="BX1645"/>
      <c r="BY1645"/>
      <c r="BZ1645"/>
      <c r="CA1645"/>
      <c r="CB1645"/>
      <c r="CC1645"/>
      <c r="CD1645"/>
      <c r="CE1645"/>
      <c r="CF1645"/>
      <c r="CG1645"/>
      <c r="CH1645"/>
      <c r="CI1645"/>
      <c r="CJ1645"/>
      <c r="CK1645"/>
      <c r="CL1645"/>
      <c r="CM1645"/>
      <c r="CN1645"/>
      <c r="CO1645"/>
      <c r="CP1645"/>
      <c r="CQ1645"/>
      <c r="CR1645"/>
      <c r="CS1645"/>
      <c r="CT1645"/>
      <c r="CU1645"/>
      <c r="CV1645"/>
      <c r="CW1645"/>
      <c r="CX1645"/>
      <c r="CY1645"/>
      <c r="CZ1645"/>
      <c r="DA1645"/>
      <c r="DB1645"/>
      <c r="DC1645"/>
      <c r="DD1645"/>
      <c r="DE1645"/>
      <c r="DF1645"/>
      <c r="DG1645"/>
      <c r="DH1645"/>
      <c r="DI1645"/>
      <c r="DJ1645"/>
      <c r="DK1645"/>
      <c r="DL1645"/>
      <c r="DM1645"/>
      <c r="DN1645"/>
      <c r="DO1645"/>
      <c r="DP1645"/>
      <c r="DQ1645"/>
      <c r="DR1645"/>
      <c r="DS1645"/>
      <c r="DT1645"/>
      <c r="DU1645"/>
      <c r="DV1645"/>
      <c r="DW1645"/>
      <c r="DX1645"/>
      <c r="DY1645"/>
      <c r="DZ1645"/>
      <c r="EA1645"/>
      <c r="EB1645"/>
      <c r="EC1645"/>
      <c r="ED1645"/>
      <c r="EE1645"/>
      <c r="EF1645"/>
      <c r="EG1645"/>
      <c r="EH1645"/>
      <c r="EI1645"/>
      <c r="EJ1645"/>
      <c r="EK1645"/>
      <c r="EL1645"/>
      <c r="EM1645"/>
      <c r="EN1645"/>
      <c r="EO1645"/>
      <c r="EP1645"/>
      <c r="EQ1645"/>
      <c r="ER1645"/>
      <c r="ES1645"/>
      <c r="ET1645"/>
      <c r="EU1645"/>
      <c r="EV1645"/>
      <c r="EW1645"/>
      <c r="EX1645"/>
      <c r="EY1645"/>
      <c r="EZ1645"/>
      <c r="FA1645"/>
      <c r="FB1645"/>
      <c r="FC1645"/>
      <c r="FD1645"/>
      <c r="FE1645"/>
      <c r="FF1645"/>
      <c r="FG1645"/>
      <c r="FH1645"/>
      <c r="FI1645"/>
      <c r="FJ1645"/>
      <c r="FK1645"/>
      <c r="FL1645"/>
      <c r="FM1645"/>
      <c r="FN1645"/>
      <c r="FO1645"/>
      <c r="FP1645"/>
      <c r="FQ1645"/>
      <c r="FR1645"/>
      <c r="FS1645"/>
      <c r="FT1645"/>
      <c r="FU1645"/>
      <c r="FV1645"/>
      <c r="FW1645"/>
      <c r="FX1645"/>
      <c r="FY1645"/>
      <c r="FZ1645"/>
      <c r="GA1645"/>
      <c r="GB1645"/>
      <c r="GC1645"/>
      <c r="GD1645"/>
      <c r="GE1645"/>
      <c r="GF1645"/>
      <c r="GG1645"/>
      <c r="GH1645"/>
      <c r="GI1645"/>
      <c r="GJ1645"/>
      <c r="GK1645"/>
      <c r="GL1645"/>
      <c r="GM1645"/>
      <c r="GN1645"/>
      <c r="GO1645"/>
      <c r="GP1645"/>
      <c r="GQ1645"/>
      <c r="GR1645"/>
      <c r="GS1645"/>
      <c r="GT1645"/>
      <c r="GU1645"/>
      <c r="GV1645"/>
      <c r="GW1645"/>
      <c r="GX1645"/>
      <c r="GY1645"/>
      <c r="GZ1645"/>
      <c r="HA1645"/>
      <c r="HB1645"/>
      <c r="HC1645"/>
      <c r="HD1645"/>
      <c r="HE1645"/>
      <c r="HF1645"/>
      <c r="HG1645"/>
      <c r="HH1645"/>
      <c r="HI1645"/>
      <c r="HJ1645"/>
      <c r="HK1645"/>
      <c r="HL1645"/>
      <c r="HM1645"/>
      <c r="HN1645"/>
      <c r="HO1645"/>
      <c r="HP1645"/>
      <c r="HQ1645"/>
      <c r="HR1645"/>
      <c r="HS1645"/>
      <c r="HT1645"/>
      <c r="HU1645"/>
      <c r="HV1645"/>
      <c r="HW1645"/>
      <c r="HX1645"/>
      <c r="HY1645"/>
      <c r="HZ1645"/>
      <c r="IA1645"/>
      <c r="IB1645"/>
    </row>
    <row r="1646" spans="1:236" ht="12.75" customHeight="1" x14ac:dyDescent="0.25">
      <c r="A1646" s="10">
        <v>8</v>
      </c>
      <c r="B1646" s="10">
        <v>1549</v>
      </c>
      <c r="C1646" s="10">
        <v>1643</v>
      </c>
      <c r="D1646" s="1"/>
      <c r="E1646" s="99">
        <v>52</v>
      </c>
      <c r="F1646" s="99">
        <v>57</v>
      </c>
      <c r="G1646" s="99">
        <v>56</v>
      </c>
      <c r="H1646" s="99">
        <f t="shared" si="103"/>
        <v>56.5</v>
      </c>
      <c r="I1646" s="5">
        <v>1</v>
      </c>
      <c r="J1646" s="110">
        <v>2</v>
      </c>
      <c r="K1646" s="5"/>
      <c r="L1646" s="5"/>
      <c r="M1646" s="5"/>
      <c r="N1646" s="5"/>
      <c r="O1646" s="5"/>
      <c r="P1646" s="5"/>
      <c r="Q1646" s="138"/>
      <c r="R1646" s="18">
        <f t="shared" si="100"/>
        <v>3192.25</v>
      </c>
      <c r="S1646" s="10">
        <f t="shared" si="101"/>
        <v>2.5071872871055044E-3</v>
      </c>
      <c r="T1646"/>
      <c r="U1646"/>
      <c r="V1646"/>
      <c r="W1646"/>
      <c r="X1646"/>
      <c r="Y1646"/>
      <c r="Z1646"/>
      <c r="AA1646"/>
      <c r="AB1646"/>
      <c r="AC1646"/>
      <c r="AD1646"/>
      <c r="AE1646"/>
      <c r="AF1646"/>
      <c r="AG1646"/>
      <c r="AH1646"/>
      <c r="AI1646"/>
      <c r="AJ1646"/>
      <c r="AK1646"/>
      <c r="AL1646"/>
      <c r="AM1646"/>
      <c r="AN1646"/>
      <c r="AO1646"/>
      <c r="AP1646"/>
      <c r="AQ1646"/>
      <c r="AR1646"/>
      <c r="AS1646"/>
      <c r="AT1646"/>
      <c r="AU1646"/>
      <c r="AV1646"/>
      <c r="AW1646"/>
      <c r="AX1646"/>
      <c r="AY1646"/>
      <c r="AZ1646"/>
      <c r="BA1646"/>
      <c r="BB1646"/>
      <c r="BC1646"/>
      <c r="BD1646"/>
      <c r="BE1646"/>
      <c r="BF1646"/>
      <c r="BG1646"/>
      <c r="BH1646"/>
      <c r="BI1646"/>
      <c r="BJ1646"/>
      <c r="BK1646"/>
      <c r="BL1646"/>
      <c r="BM1646"/>
      <c r="BN1646"/>
      <c r="BO1646"/>
      <c r="BP1646"/>
      <c r="BQ1646"/>
      <c r="BR1646"/>
      <c r="BS1646"/>
      <c r="BT1646"/>
      <c r="BU1646"/>
      <c r="BV1646"/>
      <c r="BW1646"/>
      <c r="BX1646"/>
      <c r="BY1646"/>
      <c r="BZ1646"/>
      <c r="CA1646"/>
      <c r="CB1646"/>
      <c r="CC1646"/>
      <c r="CD1646"/>
      <c r="CE1646"/>
      <c r="CF1646"/>
      <c r="CG1646"/>
      <c r="CH1646"/>
      <c r="CI1646"/>
      <c r="CJ1646"/>
      <c r="CK1646"/>
      <c r="CL1646"/>
      <c r="CM1646"/>
      <c r="CN1646"/>
      <c r="CO1646"/>
      <c r="CP1646"/>
      <c r="CQ1646"/>
      <c r="CR1646"/>
      <c r="CS1646"/>
      <c r="CT1646"/>
      <c r="CU1646"/>
      <c r="CV1646"/>
      <c r="CW1646"/>
      <c r="CX1646"/>
      <c r="CY1646"/>
      <c r="CZ1646"/>
      <c r="DA1646"/>
      <c r="DB1646"/>
      <c r="DC1646"/>
      <c r="DD1646"/>
      <c r="DE1646"/>
      <c r="DF1646"/>
      <c r="DG1646"/>
      <c r="DH1646"/>
      <c r="DI1646"/>
      <c r="DJ1646"/>
      <c r="DK1646"/>
      <c r="DL1646"/>
      <c r="DM1646"/>
      <c r="DN1646"/>
      <c r="DO1646"/>
      <c r="DP1646"/>
      <c r="DQ1646"/>
      <c r="DR1646"/>
      <c r="DS1646"/>
      <c r="DT1646"/>
      <c r="DU1646"/>
      <c r="DV1646"/>
      <c r="DW1646"/>
      <c r="DX1646"/>
      <c r="DY1646"/>
      <c r="DZ1646"/>
      <c r="EA1646"/>
      <c r="EB1646"/>
      <c r="EC1646"/>
      <c r="ED1646"/>
      <c r="EE1646"/>
      <c r="EF1646"/>
      <c r="EG1646"/>
      <c r="EH1646"/>
      <c r="EI1646"/>
      <c r="EJ1646"/>
      <c r="EK1646"/>
      <c r="EL1646"/>
      <c r="EM1646"/>
      <c r="EN1646"/>
      <c r="EO1646"/>
      <c r="EP1646"/>
      <c r="EQ1646"/>
      <c r="ER1646"/>
      <c r="ES1646"/>
      <c r="ET1646"/>
      <c r="EU1646"/>
      <c r="EV1646"/>
      <c r="EW1646"/>
      <c r="EX1646"/>
      <c r="EY1646"/>
      <c r="EZ1646"/>
      <c r="FA1646"/>
      <c r="FB1646"/>
      <c r="FC1646"/>
      <c r="FD1646"/>
      <c r="FE1646"/>
      <c r="FF1646"/>
      <c r="FG1646"/>
      <c r="FH1646"/>
      <c r="FI1646"/>
      <c r="FJ1646"/>
      <c r="FK1646"/>
      <c r="FL1646"/>
      <c r="FM1646"/>
      <c r="FN1646"/>
      <c r="FO1646"/>
      <c r="FP1646"/>
      <c r="FQ1646"/>
      <c r="FR1646"/>
      <c r="FS1646"/>
      <c r="FT1646"/>
      <c r="FU1646"/>
      <c r="FV1646"/>
      <c r="FW1646"/>
      <c r="FX1646"/>
      <c r="FY1646"/>
      <c r="FZ1646"/>
      <c r="GA1646"/>
      <c r="GB1646"/>
      <c r="GC1646"/>
      <c r="GD1646"/>
      <c r="GE1646"/>
      <c r="GF1646"/>
      <c r="GG1646"/>
      <c r="GH1646"/>
      <c r="GI1646"/>
      <c r="GJ1646"/>
      <c r="GK1646"/>
      <c r="GL1646"/>
      <c r="GM1646"/>
      <c r="GN1646"/>
      <c r="GO1646"/>
      <c r="GP1646"/>
      <c r="GQ1646"/>
      <c r="GR1646"/>
      <c r="GS1646"/>
      <c r="GT1646"/>
      <c r="GU1646"/>
      <c r="GV1646"/>
      <c r="GW1646"/>
      <c r="GX1646"/>
      <c r="GY1646"/>
      <c r="GZ1646"/>
      <c r="HA1646"/>
      <c r="HB1646"/>
      <c r="HC1646"/>
      <c r="HD1646"/>
      <c r="HE1646"/>
      <c r="HF1646"/>
      <c r="HG1646"/>
      <c r="HH1646"/>
      <c r="HI1646"/>
      <c r="HJ1646"/>
      <c r="HK1646"/>
      <c r="HL1646"/>
      <c r="HM1646"/>
      <c r="HN1646"/>
      <c r="HO1646"/>
      <c r="HP1646"/>
      <c r="HQ1646"/>
      <c r="HR1646"/>
      <c r="HS1646"/>
      <c r="HT1646"/>
      <c r="HU1646"/>
      <c r="HV1646"/>
      <c r="HW1646"/>
      <c r="HX1646"/>
      <c r="HY1646"/>
      <c r="HZ1646"/>
      <c r="IA1646"/>
      <c r="IB1646"/>
    </row>
    <row r="1647" spans="1:236" ht="12.75" customHeight="1" x14ac:dyDescent="0.25">
      <c r="A1647" s="239">
        <v>8</v>
      </c>
      <c r="B1647" s="239">
        <v>1550</v>
      </c>
      <c r="C1647" s="57">
        <v>1644</v>
      </c>
      <c r="D1647" s="36"/>
      <c r="E1647" s="35">
        <v>20.5</v>
      </c>
      <c r="F1647" s="35">
        <v>22</v>
      </c>
      <c r="G1647" s="35">
        <v>22</v>
      </c>
      <c r="H1647" s="99">
        <f t="shared" si="103"/>
        <v>22</v>
      </c>
      <c r="I1647" s="239">
        <v>3</v>
      </c>
      <c r="J1647" s="112">
        <v>4</v>
      </c>
      <c r="K1647" s="239" t="s">
        <v>130</v>
      </c>
      <c r="L1647" s="239"/>
      <c r="M1647" s="239"/>
      <c r="N1647" s="239"/>
      <c r="O1647" s="239"/>
      <c r="P1647" s="239"/>
      <c r="Q1647" s="113"/>
      <c r="R1647" s="39">
        <v>0</v>
      </c>
      <c r="S1647" s="239">
        <f t="shared" si="101"/>
        <v>0</v>
      </c>
      <c r="T1647" s="10" t="s">
        <v>278</v>
      </c>
      <c r="U1647" s="10" t="s">
        <v>278</v>
      </c>
      <c r="V1647"/>
      <c r="W1647"/>
      <c r="X1647"/>
      <c r="Y1647"/>
      <c r="Z1647"/>
      <c r="AA1647"/>
      <c r="AB1647"/>
      <c r="AC1647"/>
      <c r="AD1647"/>
      <c r="AE1647"/>
      <c r="AF1647"/>
      <c r="AG1647"/>
      <c r="AH1647"/>
      <c r="AI1647"/>
      <c r="AJ1647"/>
      <c r="AK1647"/>
      <c r="AL1647"/>
      <c r="AM1647"/>
      <c r="AN1647"/>
      <c r="AO1647"/>
      <c r="AP1647"/>
      <c r="AQ1647"/>
      <c r="AR1647"/>
      <c r="AS1647"/>
      <c r="AT1647"/>
      <c r="AU1647"/>
      <c r="AV1647"/>
      <c r="AW1647"/>
      <c r="AX1647"/>
      <c r="AY1647"/>
      <c r="AZ1647"/>
      <c r="BA1647"/>
      <c r="BB1647"/>
      <c r="BC1647"/>
      <c r="BD1647"/>
      <c r="BE1647"/>
      <c r="BF1647"/>
      <c r="BG1647"/>
      <c r="BH1647"/>
      <c r="BI1647"/>
      <c r="BJ1647"/>
      <c r="BK1647"/>
      <c r="BL1647"/>
      <c r="BM1647"/>
      <c r="BN1647"/>
      <c r="BO1647"/>
      <c r="BP1647"/>
      <c r="BQ1647"/>
      <c r="BR1647"/>
      <c r="BS1647"/>
      <c r="BT1647"/>
      <c r="BU1647"/>
      <c r="BV1647"/>
      <c r="BW1647"/>
      <c r="BX1647"/>
      <c r="BY1647"/>
      <c r="BZ1647"/>
      <c r="CA1647"/>
      <c r="CB1647"/>
      <c r="CC1647"/>
      <c r="CD1647"/>
      <c r="CE1647"/>
      <c r="CF1647"/>
      <c r="CG1647"/>
      <c r="CH1647"/>
      <c r="CI1647"/>
      <c r="CJ1647"/>
      <c r="CK1647"/>
      <c r="CL1647"/>
      <c r="CM1647"/>
      <c r="CN1647"/>
      <c r="CO1647"/>
      <c r="CP1647"/>
      <c r="CQ1647"/>
      <c r="CR1647"/>
      <c r="CS1647"/>
      <c r="CT1647"/>
      <c r="CU1647"/>
      <c r="CV1647"/>
      <c r="CW1647"/>
      <c r="CX1647"/>
      <c r="CY1647"/>
      <c r="CZ1647"/>
      <c r="DA1647"/>
      <c r="DB1647"/>
      <c r="DC1647"/>
      <c r="DD1647"/>
      <c r="DE1647"/>
      <c r="DF1647"/>
      <c r="DG1647"/>
      <c r="DH1647"/>
      <c r="DI1647"/>
      <c r="DJ1647"/>
      <c r="DK1647"/>
      <c r="DL1647"/>
      <c r="DM1647"/>
      <c r="DN1647"/>
      <c r="DO1647"/>
      <c r="DP1647"/>
      <c r="DQ1647"/>
      <c r="DR1647"/>
      <c r="DS1647"/>
      <c r="DT1647"/>
      <c r="DU1647"/>
      <c r="DV1647"/>
      <c r="DW1647"/>
      <c r="DX1647"/>
      <c r="DY1647"/>
      <c r="DZ1647"/>
      <c r="EA1647"/>
      <c r="EB1647"/>
      <c r="EC1647"/>
      <c r="ED1647"/>
      <c r="EE1647"/>
      <c r="EF1647"/>
      <c r="EG1647"/>
      <c r="EH1647"/>
      <c r="EI1647"/>
      <c r="EJ1647"/>
      <c r="EK1647"/>
      <c r="EL1647"/>
      <c r="EM1647"/>
      <c r="EN1647"/>
      <c r="EO1647"/>
      <c r="EP1647"/>
      <c r="EQ1647"/>
      <c r="ER1647"/>
      <c r="ES1647"/>
      <c r="ET1647"/>
      <c r="EU1647"/>
      <c r="EV1647"/>
      <c r="EW1647"/>
      <c r="EX1647"/>
      <c r="EY1647"/>
      <c r="EZ1647"/>
      <c r="FA1647"/>
      <c r="FB1647"/>
      <c r="FC1647"/>
      <c r="FD1647"/>
      <c r="FE1647"/>
      <c r="FF1647"/>
      <c r="FG1647"/>
      <c r="FH1647"/>
      <c r="FI1647"/>
      <c r="FJ1647"/>
      <c r="FK1647"/>
      <c r="FL1647"/>
      <c r="FM1647"/>
      <c r="FN1647"/>
      <c r="FO1647"/>
      <c r="FP1647"/>
      <c r="FQ1647"/>
      <c r="FR1647"/>
      <c r="FS1647"/>
      <c r="FT1647"/>
      <c r="FU1647"/>
      <c r="FV1647"/>
      <c r="FW1647"/>
      <c r="FX1647"/>
      <c r="FY1647"/>
      <c r="FZ1647"/>
      <c r="GA1647"/>
      <c r="GB1647"/>
      <c r="GC1647"/>
      <c r="GD1647"/>
      <c r="GE1647"/>
      <c r="GF1647"/>
      <c r="GG1647"/>
      <c r="GH1647"/>
      <c r="GI1647"/>
      <c r="GJ1647"/>
      <c r="GK1647"/>
      <c r="GL1647"/>
      <c r="GM1647"/>
      <c r="GN1647"/>
      <c r="GO1647"/>
      <c r="GP1647"/>
      <c r="GQ1647"/>
      <c r="GR1647"/>
      <c r="GS1647"/>
      <c r="GT1647"/>
      <c r="GU1647"/>
      <c r="GV1647"/>
      <c r="GW1647"/>
      <c r="GX1647"/>
      <c r="GY1647"/>
      <c r="GZ1647"/>
      <c r="HA1647"/>
      <c r="HB1647"/>
      <c r="HC1647"/>
      <c r="HD1647"/>
      <c r="HE1647"/>
      <c r="HF1647"/>
      <c r="HG1647"/>
      <c r="HH1647"/>
      <c r="HI1647"/>
      <c r="HJ1647"/>
      <c r="HK1647"/>
      <c r="HL1647"/>
      <c r="HM1647"/>
      <c r="HN1647"/>
      <c r="HO1647"/>
      <c r="HP1647"/>
      <c r="HQ1647"/>
      <c r="HR1647"/>
      <c r="HS1647"/>
      <c r="HT1647"/>
      <c r="HU1647"/>
      <c r="HV1647"/>
      <c r="HW1647"/>
      <c r="HX1647"/>
      <c r="HY1647"/>
      <c r="HZ1647"/>
      <c r="IA1647"/>
      <c r="IB1647"/>
    </row>
    <row r="1648" spans="1:236" ht="12.75" customHeight="1" x14ac:dyDescent="0.25">
      <c r="A1648" s="10">
        <v>8</v>
      </c>
      <c r="B1648" s="10">
        <v>1551</v>
      </c>
      <c r="C1648" s="10">
        <v>1645</v>
      </c>
      <c r="D1648" s="1"/>
      <c r="E1648" s="99">
        <v>54</v>
      </c>
      <c r="F1648" s="99">
        <v>61</v>
      </c>
      <c r="G1648" s="99">
        <v>60</v>
      </c>
      <c r="H1648" s="99">
        <f t="shared" si="103"/>
        <v>60.5</v>
      </c>
      <c r="I1648" s="5">
        <v>1</v>
      </c>
      <c r="J1648" s="110">
        <v>2</v>
      </c>
      <c r="K1648" s="5"/>
      <c r="L1648" s="5">
        <v>5.0999999999999996</v>
      </c>
      <c r="M1648" s="5">
        <v>5.4</v>
      </c>
      <c r="N1648" s="5"/>
      <c r="O1648" s="5"/>
      <c r="P1648" s="5"/>
      <c r="Q1648" s="138"/>
      <c r="R1648" s="18">
        <f t="shared" si="100"/>
        <v>3660.25</v>
      </c>
      <c r="S1648" s="10">
        <f t="shared" si="101"/>
        <v>2.8747536275755101E-3</v>
      </c>
      <c r="T1648"/>
      <c r="U1648"/>
      <c r="V1648"/>
      <c r="W1648"/>
      <c r="X1648"/>
      <c r="Y1648"/>
      <c r="Z1648"/>
      <c r="AA1648"/>
      <c r="AB1648"/>
      <c r="AC1648"/>
      <c r="AD1648"/>
      <c r="AE1648"/>
      <c r="AF1648"/>
      <c r="AG1648"/>
      <c r="AH1648"/>
      <c r="AI1648"/>
      <c r="AJ1648"/>
      <c r="AK1648"/>
      <c r="AL1648"/>
      <c r="AM1648"/>
      <c r="AN1648"/>
      <c r="AO1648"/>
      <c r="AP1648"/>
      <c r="AQ1648"/>
      <c r="AR1648"/>
      <c r="AS1648"/>
      <c r="AT1648"/>
      <c r="AU1648"/>
      <c r="AV1648"/>
      <c r="AW1648"/>
      <c r="AX1648"/>
      <c r="AY1648"/>
      <c r="AZ1648"/>
      <c r="BA1648"/>
      <c r="BB1648"/>
      <c r="BC1648"/>
      <c r="BD1648"/>
      <c r="BE1648"/>
      <c r="BF1648"/>
      <c r="BG1648"/>
      <c r="BH1648"/>
      <c r="BI1648"/>
      <c r="BJ1648"/>
      <c r="BK1648"/>
      <c r="BL1648"/>
      <c r="BM1648"/>
      <c r="BN1648"/>
      <c r="BO1648"/>
      <c r="BP1648"/>
      <c r="BQ1648"/>
      <c r="BR1648"/>
      <c r="BS1648"/>
      <c r="BT1648"/>
      <c r="BU1648"/>
      <c r="BV1648"/>
      <c r="BW1648"/>
      <c r="BX1648"/>
      <c r="BY1648"/>
      <c r="BZ1648"/>
      <c r="CA1648"/>
      <c r="CB1648"/>
      <c r="CC1648"/>
      <c r="CD1648"/>
      <c r="CE1648"/>
      <c r="CF1648"/>
      <c r="CG1648"/>
      <c r="CH1648"/>
      <c r="CI1648"/>
      <c r="CJ1648"/>
      <c r="CK1648"/>
      <c r="CL1648"/>
      <c r="CM1648"/>
      <c r="CN1648"/>
      <c r="CO1648"/>
      <c r="CP1648"/>
      <c r="CQ1648"/>
      <c r="CR1648"/>
      <c r="CS1648"/>
      <c r="CT1648"/>
      <c r="CU1648"/>
      <c r="CV1648"/>
      <c r="CW1648"/>
      <c r="CX1648"/>
      <c r="CY1648"/>
      <c r="CZ1648"/>
      <c r="DA1648"/>
      <c r="DB1648"/>
      <c r="DC1648"/>
      <c r="DD1648"/>
      <c r="DE1648"/>
      <c r="DF1648"/>
      <c r="DG1648"/>
      <c r="DH1648"/>
      <c r="DI1648"/>
      <c r="DJ1648"/>
      <c r="DK1648"/>
      <c r="DL1648"/>
      <c r="DM1648"/>
      <c r="DN1648"/>
      <c r="DO1648"/>
      <c r="DP1648"/>
      <c r="DQ1648"/>
      <c r="DR1648"/>
      <c r="DS1648"/>
      <c r="DT1648"/>
      <c r="DU1648"/>
      <c r="DV1648"/>
      <c r="DW1648"/>
      <c r="DX1648"/>
      <c r="DY1648"/>
      <c r="DZ1648"/>
      <c r="EA1648"/>
      <c r="EB1648"/>
      <c r="EC1648"/>
      <c r="ED1648"/>
      <c r="EE1648"/>
      <c r="EF1648"/>
      <c r="EG1648"/>
      <c r="EH1648"/>
      <c r="EI1648"/>
      <c r="EJ1648"/>
      <c r="EK1648"/>
      <c r="EL1648"/>
      <c r="EM1648"/>
      <c r="EN1648"/>
      <c r="EO1648"/>
      <c r="EP1648"/>
      <c r="EQ1648"/>
      <c r="ER1648"/>
      <c r="ES1648"/>
      <c r="ET1648"/>
      <c r="EU1648"/>
      <c r="EV1648"/>
      <c r="EW1648"/>
      <c r="EX1648"/>
      <c r="EY1648"/>
      <c r="EZ1648"/>
      <c r="FA1648"/>
      <c r="FB1648"/>
      <c r="FC1648"/>
      <c r="FD1648"/>
      <c r="FE1648"/>
      <c r="FF1648"/>
      <c r="FG1648"/>
      <c r="FH1648"/>
      <c r="FI1648"/>
      <c r="FJ1648"/>
      <c r="FK1648"/>
      <c r="FL1648"/>
      <c r="FM1648"/>
      <c r="FN1648"/>
      <c r="FO1648"/>
      <c r="FP1648"/>
      <c r="FQ1648"/>
      <c r="FR1648"/>
      <c r="FS1648"/>
      <c r="FT1648"/>
      <c r="FU1648"/>
      <c r="FV1648"/>
      <c r="FW1648"/>
      <c r="FX1648"/>
      <c r="FY1648"/>
      <c r="FZ1648"/>
      <c r="GA1648"/>
      <c r="GB1648"/>
      <c r="GC1648"/>
      <c r="GD1648"/>
      <c r="GE1648"/>
      <c r="GF1648"/>
      <c r="GG1648"/>
      <c r="GH1648"/>
      <c r="GI1648"/>
      <c r="GJ1648"/>
      <c r="GK1648"/>
      <c r="GL1648"/>
      <c r="GM1648"/>
      <c r="GN1648"/>
      <c r="GO1648"/>
      <c r="GP1648"/>
      <c r="GQ1648"/>
      <c r="GR1648"/>
      <c r="GS1648"/>
      <c r="GT1648"/>
      <c r="GU1648"/>
      <c r="GV1648"/>
      <c r="GW1648"/>
      <c r="GX1648"/>
      <c r="GY1648"/>
      <c r="GZ1648"/>
      <c r="HA1648"/>
      <c r="HB1648"/>
      <c r="HC1648"/>
      <c r="HD1648"/>
      <c r="HE1648"/>
      <c r="HF1648"/>
      <c r="HG1648"/>
      <c r="HH1648"/>
      <c r="HI1648"/>
      <c r="HJ1648"/>
      <c r="HK1648"/>
      <c r="HL1648"/>
      <c r="HM1648"/>
      <c r="HN1648"/>
      <c r="HO1648"/>
      <c r="HP1648"/>
      <c r="HQ1648"/>
      <c r="HR1648"/>
      <c r="HS1648"/>
      <c r="HT1648"/>
      <c r="HU1648"/>
      <c r="HV1648"/>
      <c r="HW1648"/>
      <c r="HX1648"/>
      <c r="HY1648"/>
      <c r="HZ1648"/>
      <c r="IA1648"/>
      <c r="IB1648"/>
    </row>
    <row r="1649" spans="1:236" ht="12.75" customHeight="1" x14ac:dyDescent="0.25">
      <c r="A1649" s="238">
        <v>8</v>
      </c>
      <c r="B1649" s="238">
        <v>1552</v>
      </c>
      <c r="C1649" s="42">
        <v>1646</v>
      </c>
      <c r="D1649" s="25" t="s">
        <v>41</v>
      </c>
      <c r="E1649" s="24">
        <v>25.5</v>
      </c>
      <c r="F1649" s="24"/>
      <c r="G1649" s="24"/>
      <c r="H1649" s="24" t="e">
        <f t="shared" si="103"/>
        <v>#DIV/0!</v>
      </c>
      <c r="I1649" s="238">
        <v>4</v>
      </c>
      <c r="J1649" s="115" t="s">
        <v>136</v>
      </c>
      <c r="K1649" s="238" t="s">
        <v>137</v>
      </c>
      <c r="L1649" s="238"/>
      <c r="M1649" s="238"/>
      <c r="N1649" s="238"/>
      <c r="O1649" s="238"/>
      <c r="P1649" s="238"/>
      <c r="Q1649" s="141"/>
      <c r="R1649" s="28">
        <v>0</v>
      </c>
      <c r="S1649" s="238">
        <f t="shared" si="101"/>
        <v>0</v>
      </c>
      <c r="T1649"/>
      <c r="U1649" s="10" t="s">
        <v>278</v>
      </c>
      <c r="V1649"/>
      <c r="W1649"/>
      <c r="X1649"/>
      <c r="Y1649"/>
      <c r="Z1649"/>
      <c r="AA1649"/>
      <c r="AB1649"/>
      <c r="AC1649"/>
      <c r="AD1649"/>
      <c r="AE1649"/>
      <c r="AF1649"/>
      <c r="AG1649"/>
      <c r="AH1649"/>
      <c r="AI1649"/>
      <c r="AJ1649"/>
      <c r="AK1649"/>
      <c r="AL1649"/>
      <c r="AM1649"/>
      <c r="AN1649"/>
      <c r="AO1649"/>
      <c r="AP1649"/>
      <c r="AQ1649"/>
      <c r="AR1649"/>
      <c r="AS1649"/>
      <c r="AT1649"/>
      <c r="AU1649"/>
      <c r="AV1649"/>
      <c r="AW1649"/>
      <c r="AX1649"/>
      <c r="AY1649"/>
      <c r="AZ1649"/>
      <c r="BA1649"/>
      <c r="BB1649"/>
      <c r="BC1649"/>
      <c r="BD1649"/>
      <c r="BE1649"/>
      <c r="BF1649"/>
      <c r="BG1649"/>
      <c r="BH1649"/>
      <c r="BI1649"/>
      <c r="BJ1649"/>
      <c r="BK1649"/>
      <c r="BL1649"/>
      <c r="BM1649"/>
      <c r="BN1649"/>
      <c r="BO1649"/>
      <c r="BP1649"/>
      <c r="BQ1649"/>
      <c r="BR1649"/>
      <c r="BS1649"/>
      <c r="BT1649"/>
      <c r="BU1649"/>
      <c r="BV1649"/>
      <c r="BW1649"/>
      <c r="BX1649"/>
      <c r="BY1649"/>
      <c r="BZ1649"/>
      <c r="CA1649"/>
      <c r="CB1649"/>
      <c r="CC1649"/>
      <c r="CD1649"/>
      <c r="CE1649"/>
      <c r="CF1649"/>
      <c r="CG1649"/>
      <c r="CH1649"/>
      <c r="CI1649"/>
      <c r="CJ1649"/>
      <c r="CK1649"/>
      <c r="CL1649"/>
      <c r="CM1649"/>
      <c r="CN1649"/>
      <c r="CO1649"/>
      <c r="CP1649"/>
      <c r="CQ1649"/>
      <c r="CR1649"/>
      <c r="CS1649"/>
      <c r="CT1649"/>
      <c r="CU1649"/>
      <c r="CV1649"/>
      <c r="CW1649"/>
      <c r="CX1649"/>
      <c r="CY1649"/>
      <c r="CZ1649"/>
      <c r="DA1649"/>
      <c r="DB1649"/>
      <c r="DC1649"/>
      <c r="DD1649"/>
      <c r="DE1649"/>
      <c r="DF1649"/>
      <c r="DG1649"/>
      <c r="DH1649"/>
      <c r="DI1649"/>
      <c r="DJ1649"/>
      <c r="DK1649"/>
      <c r="DL1649"/>
      <c r="DM1649"/>
      <c r="DN1649"/>
      <c r="DO1649"/>
      <c r="DP1649"/>
      <c r="DQ1649"/>
      <c r="DR1649"/>
      <c r="DS1649"/>
      <c r="DT1649"/>
      <c r="DU1649"/>
      <c r="DV1649"/>
      <c r="DW1649"/>
      <c r="DX1649"/>
      <c r="DY1649"/>
      <c r="DZ1649"/>
      <c r="EA1649"/>
      <c r="EB1649"/>
      <c r="EC1649"/>
      <c r="ED1649"/>
      <c r="EE1649"/>
      <c r="EF1649"/>
      <c r="EG1649"/>
      <c r="EH1649"/>
      <c r="EI1649"/>
      <c r="EJ1649"/>
      <c r="EK1649"/>
      <c r="EL1649"/>
      <c r="EM1649"/>
      <c r="EN1649"/>
      <c r="EO1649"/>
      <c r="EP1649"/>
      <c r="EQ1649"/>
      <c r="ER1649"/>
      <c r="ES1649"/>
      <c r="ET1649"/>
      <c r="EU1649"/>
      <c r="EV1649"/>
      <c r="EW1649"/>
      <c r="EX1649"/>
      <c r="EY1649"/>
      <c r="EZ1649"/>
      <c r="FA1649"/>
      <c r="FB1649"/>
      <c r="FC1649"/>
      <c r="FD1649"/>
      <c r="FE1649"/>
      <c r="FF1649"/>
      <c r="FG1649"/>
      <c r="FH1649"/>
      <c r="FI1649"/>
      <c r="FJ1649"/>
      <c r="FK1649"/>
      <c r="FL1649"/>
      <c r="FM1649"/>
      <c r="FN1649"/>
      <c r="FO1649"/>
      <c r="FP1649"/>
      <c r="FQ1649"/>
      <c r="FR1649"/>
      <c r="FS1649"/>
      <c r="FT1649"/>
      <c r="FU1649"/>
      <c r="FV1649"/>
      <c r="FW1649"/>
      <c r="FX1649"/>
      <c r="FY1649"/>
      <c r="FZ1649"/>
      <c r="GA1649"/>
      <c r="GB1649"/>
      <c r="GC1649"/>
      <c r="GD1649"/>
      <c r="GE1649"/>
      <c r="GF1649"/>
      <c r="GG1649"/>
      <c r="GH1649"/>
      <c r="GI1649"/>
      <c r="GJ1649"/>
      <c r="GK1649"/>
      <c r="GL1649"/>
      <c r="GM1649"/>
      <c r="GN1649"/>
      <c r="GO1649"/>
      <c r="GP1649"/>
      <c r="GQ1649"/>
      <c r="GR1649"/>
      <c r="GS1649"/>
      <c r="GT1649"/>
      <c r="GU1649"/>
      <c r="GV1649"/>
      <c r="GW1649"/>
      <c r="GX1649"/>
      <c r="GY1649"/>
      <c r="GZ1649"/>
      <c r="HA1649"/>
      <c r="HB1649"/>
      <c r="HC1649"/>
      <c r="HD1649"/>
      <c r="HE1649"/>
      <c r="HF1649"/>
      <c r="HG1649"/>
      <c r="HH1649"/>
      <c r="HI1649"/>
      <c r="HJ1649"/>
      <c r="HK1649"/>
      <c r="HL1649"/>
      <c r="HM1649"/>
      <c r="HN1649"/>
      <c r="HO1649"/>
      <c r="HP1649"/>
      <c r="HQ1649"/>
      <c r="HR1649"/>
      <c r="HS1649"/>
      <c r="HT1649"/>
      <c r="HU1649"/>
      <c r="HV1649"/>
      <c r="HW1649"/>
      <c r="HX1649"/>
      <c r="HY1649"/>
      <c r="HZ1649"/>
      <c r="IA1649"/>
      <c r="IB1649"/>
    </row>
    <row r="1650" spans="1:236" ht="12.75" customHeight="1" x14ac:dyDescent="0.25">
      <c r="A1650" s="10">
        <v>8</v>
      </c>
      <c r="B1650" s="10">
        <v>1553</v>
      </c>
      <c r="C1650" s="10">
        <v>1647</v>
      </c>
      <c r="D1650" s="1"/>
      <c r="E1650" s="99">
        <v>25.5</v>
      </c>
      <c r="F1650" s="99">
        <v>29</v>
      </c>
      <c r="G1650" s="99">
        <v>30</v>
      </c>
      <c r="H1650" s="99">
        <f t="shared" si="103"/>
        <v>29.5</v>
      </c>
      <c r="I1650" s="5">
        <v>3</v>
      </c>
      <c r="J1650" s="110">
        <v>2</v>
      </c>
      <c r="K1650" s="5"/>
      <c r="L1650" s="5"/>
      <c r="M1650" s="5"/>
      <c r="N1650" s="5"/>
      <c r="O1650" s="5"/>
      <c r="P1650" s="5"/>
      <c r="Q1650" s="138"/>
      <c r="R1650" s="18">
        <f t="shared" si="100"/>
        <v>870.25</v>
      </c>
      <c r="S1650" s="10">
        <f t="shared" si="101"/>
        <v>6.8349275169662937E-4</v>
      </c>
      <c r="T1650"/>
      <c r="U1650"/>
      <c r="V1650"/>
      <c r="W1650"/>
      <c r="X1650"/>
      <c r="Y1650"/>
      <c r="Z1650"/>
      <c r="AA1650"/>
      <c r="AB1650"/>
      <c r="AC1650"/>
      <c r="AD1650"/>
      <c r="AE1650"/>
      <c r="AF1650"/>
      <c r="AG1650"/>
      <c r="AH1650"/>
      <c r="AI1650"/>
      <c r="AJ1650"/>
      <c r="AK1650"/>
      <c r="AL1650"/>
      <c r="AM1650"/>
      <c r="AN1650"/>
      <c r="AO1650"/>
      <c r="AP1650"/>
      <c r="AQ1650"/>
      <c r="AR1650"/>
      <c r="AS1650"/>
      <c r="AT1650"/>
      <c r="AU1650"/>
      <c r="AV1650"/>
      <c r="AW1650"/>
      <c r="AX1650"/>
      <c r="AY1650"/>
      <c r="AZ1650"/>
      <c r="BA1650"/>
      <c r="BB1650"/>
      <c r="BC1650"/>
      <c r="BD1650"/>
      <c r="BE1650"/>
      <c r="BF1650"/>
      <c r="BG1650"/>
      <c r="BH1650"/>
      <c r="BI1650"/>
      <c r="BJ1650"/>
      <c r="BK1650"/>
      <c r="BL1650"/>
      <c r="BM1650"/>
      <c r="BN1650"/>
      <c r="BO1650"/>
      <c r="BP1650"/>
      <c r="BQ1650"/>
      <c r="BR1650"/>
      <c r="BS1650"/>
      <c r="BT1650"/>
      <c r="BU1650"/>
      <c r="BV1650"/>
      <c r="BW1650"/>
      <c r="BX1650"/>
      <c r="BY1650"/>
      <c r="BZ1650"/>
      <c r="CA1650"/>
      <c r="CB1650"/>
      <c r="CC1650"/>
      <c r="CD1650"/>
      <c r="CE1650"/>
      <c r="CF1650"/>
      <c r="CG1650"/>
      <c r="CH1650"/>
      <c r="CI1650"/>
      <c r="CJ1650"/>
      <c r="CK1650"/>
      <c r="CL1650"/>
      <c r="CM1650"/>
      <c r="CN1650"/>
      <c r="CO1650"/>
      <c r="CP1650"/>
      <c r="CQ1650"/>
      <c r="CR1650"/>
      <c r="CS1650"/>
      <c r="CT1650"/>
      <c r="CU1650"/>
      <c r="CV1650"/>
      <c r="CW1650"/>
      <c r="CX1650"/>
      <c r="CY1650"/>
      <c r="CZ1650"/>
      <c r="DA1650"/>
      <c r="DB1650"/>
      <c r="DC1650"/>
      <c r="DD1650"/>
      <c r="DE1650"/>
      <c r="DF1650"/>
      <c r="DG1650"/>
      <c r="DH1650"/>
      <c r="DI1650"/>
      <c r="DJ1650"/>
      <c r="DK1650"/>
      <c r="DL1650"/>
      <c r="DM1650"/>
      <c r="DN1650"/>
      <c r="DO1650"/>
      <c r="DP1650"/>
      <c r="DQ1650"/>
      <c r="DR1650"/>
      <c r="DS1650"/>
      <c r="DT1650"/>
      <c r="DU1650"/>
      <c r="DV1650"/>
      <c r="DW1650"/>
      <c r="DX1650"/>
      <c r="DY1650"/>
      <c r="DZ1650"/>
      <c r="EA1650"/>
      <c r="EB1650"/>
      <c r="EC1650"/>
      <c r="ED1650"/>
      <c r="EE1650"/>
      <c r="EF1650"/>
      <c r="EG1650"/>
      <c r="EH1650"/>
      <c r="EI1650"/>
      <c r="EJ1650"/>
      <c r="EK1650"/>
      <c r="EL1650"/>
      <c r="EM1650"/>
      <c r="EN1650"/>
      <c r="EO1650"/>
      <c r="EP1650"/>
      <c r="EQ1650"/>
      <c r="ER1650"/>
      <c r="ES1650"/>
      <c r="ET1650"/>
      <c r="EU1650"/>
      <c r="EV1650"/>
      <c r="EW1650"/>
      <c r="EX1650"/>
      <c r="EY1650"/>
      <c r="EZ1650"/>
      <c r="FA1650"/>
      <c r="FB1650"/>
      <c r="FC1650"/>
      <c r="FD1650"/>
      <c r="FE1650"/>
      <c r="FF1650"/>
      <c r="FG1650"/>
      <c r="FH1650"/>
      <c r="FI1650"/>
      <c r="FJ1650"/>
      <c r="FK1650"/>
      <c r="FL1650"/>
      <c r="FM1650"/>
      <c r="FN1650"/>
      <c r="FO1650"/>
      <c r="FP1650"/>
      <c r="FQ1650"/>
      <c r="FR1650"/>
      <c r="FS1650"/>
      <c r="FT1650"/>
      <c r="FU1650"/>
      <c r="FV1650"/>
      <c r="FW1650"/>
      <c r="FX1650"/>
      <c r="FY1650"/>
      <c r="FZ1650"/>
      <c r="GA1650"/>
      <c r="GB1650"/>
      <c r="GC1650"/>
      <c r="GD1650"/>
      <c r="GE1650"/>
      <c r="GF1650"/>
      <c r="GG1650"/>
      <c r="GH1650"/>
      <c r="GI1650"/>
      <c r="GJ1650"/>
      <c r="GK1650"/>
      <c r="GL1650"/>
      <c r="GM1650"/>
      <c r="GN1650"/>
      <c r="GO1650"/>
      <c r="GP1650"/>
      <c r="GQ1650"/>
      <c r="GR1650"/>
      <c r="GS1650"/>
      <c r="GT1650"/>
      <c r="GU1650"/>
      <c r="GV1650"/>
      <c r="GW1650"/>
      <c r="GX1650"/>
      <c r="GY1650"/>
      <c r="GZ1650"/>
      <c r="HA1650"/>
      <c r="HB1650"/>
      <c r="HC1650"/>
      <c r="HD1650"/>
      <c r="HE1650"/>
      <c r="HF1650"/>
      <c r="HG1650"/>
      <c r="HH1650"/>
      <c r="HI1650"/>
      <c r="HJ1650"/>
      <c r="HK1650"/>
      <c r="HL1650"/>
      <c r="HM1650"/>
      <c r="HN1650"/>
      <c r="HO1650"/>
      <c r="HP1650"/>
      <c r="HQ1650"/>
      <c r="HR1650"/>
      <c r="HS1650"/>
      <c r="HT1650"/>
      <c r="HU1650"/>
      <c r="HV1650"/>
      <c r="HW1650"/>
      <c r="HX1650"/>
      <c r="HY1650"/>
      <c r="HZ1650"/>
      <c r="IA1650"/>
      <c r="IB1650"/>
    </row>
    <row r="1651" spans="1:236" ht="12.75" customHeight="1" x14ac:dyDescent="0.2">
      <c r="A1651" s="10">
        <v>8</v>
      </c>
      <c r="B1651" s="10" t="s">
        <v>189</v>
      </c>
      <c r="C1651" s="19">
        <v>1648</v>
      </c>
      <c r="E1651" s="5"/>
      <c r="F1651" s="5">
        <v>21</v>
      </c>
      <c r="G1651" s="5">
        <v>20</v>
      </c>
      <c r="H1651" s="99">
        <f>(G1651+F1651)/2</f>
        <v>20.5</v>
      </c>
      <c r="I1651" s="5"/>
      <c r="J1651" s="110">
        <v>2</v>
      </c>
      <c r="K1651" s="3"/>
      <c r="L1651" s="5"/>
      <c r="M1651" s="5"/>
      <c r="N1651" s="5"/>
      <c r="O1651" s="5"/>
      <c r="P1651" s="5"/>
      <c r="Q1651" s="5"/>
      <c r="R1651" s="18">
        <f t="shared" si="100"/>
        <v>420.25</v>
      </c>
      <c r="S1651" s="10">
        <f t="shared" si="101"/>
        <v>3.3006357816777761E-4</v>
      </c>
    </row>
    <row r="1652" spans="1:236" ht="12.75" customHeight="1" x14ac:dyDescent="0.25">
      <c r="A1652" s="10">
        <v>8</v>
      </c>
      <c r="B1652" s="10">
        <v>1554</v>
      </c>
      <c r="C1652" s="10">
        <v>1649</v>
      </c>
      <c r="D1652" s="1"/>
      <c r="E1652" s="99">
        <v>36</v>
      </c>
      <c r="F1652" s="99">
        <v>35</v>
      </c>
      <c r="G1652" s="99">
        <v>35</v>
      </c>
      <c r="H1652" s="99">
        <f>AVERAGE(F1652:G1652)</f>
        <v>35</v>
      </c>
      <c r="I1652" s="5">
        <v>2</v>
      </c>
      <c r="J1652" s="110">
        <v>3</v>
      </c>
      <c r="K1652" s="5"/>
      <c r="L1652" s="5"/>
      <c r="M1652" s="5"/>
      <c r="N1652" s="5"/>
      <c r="O1652" s="5"/>
      <c r="P1652" s="5"/>
      <c r="Q1652" s="138"/>
      <c r="R1652" s="18">
        <f t="shared" si="100"/>
        <v>1225</v>
      </c>
      <c r="S1652" s="10">
        <f t="shared" si="101"/>
        <v>9.6211275016187413E-4</v>
      </c>
      <c r="T1652"/>
      <c r="U1652"/>
      <c r="V1652"/>
      <c r="W1652"/>
      <c r="X1652"/>
      <c r="Y1652"/>
      <c r="Z1652"/>
      <c r="AA1652"/>
      <c r="AB1652"/>
      <c r="AC1652"/>
      <c r="AD1652"/>
      <c r="AE1652"/>
      <c r="AF1652"/>
      <c r="AG1652"/>
      <c r="AH1652"/>
      <c r="AI1652"/>
      <c r="AJ1652"/>
      <c r="AK1652"/>
      <c r="AL1652"/>
      <c r="AM1652"/>
      <c r="AN1652"/>
      <c r="AO1652"/>
      <c r="AP1652"/>
      <c r="AQ1652"/>
      <c r="AR1652"/>
      <c r="AS1652"/>
      <c r="AT1652"/>
      <c r="AU1652"/>
      <c r="AV1652"/>
      <c r="AW1652"/>
      <c r="AX1652"/>
      <c r="AY1652"/>
      <c r="AZ1652"/>
      <c r="BA1652"/>
      <c r="BB1652"/>
      <c r="BC1652"/>
      <c r="BD1652"/>
      <c r="BE1652"/>
      <c r="BF1652"/>
      <c r="BG1652"/>
      <c r="BH1652"/>
      <c r="BI1652"/>
      <c r="BJ1652"/>
      <c r="BK1652"/>
      <c r="BL1652"/>
      <c r="BM1652"/>
      <c r="BN1652"/>
      <c r="BO1652"/>
      <c r="BP1652"/>
      <c r="BQ1652"/>
      <c r="BR1652"/>
      <c r="BS1652"/>
      <c r="BT1652"/>
      <c r="BU1652"/>
      <c r="BV1652"/>
      <c r="BW1652"/>
      <c r="BX1652"/>
      <c r="BY1652"/>
      <c r="BZ1652"/>
      <c r="CA1652"/>
      <c r="CB1652"/>
      <c r="CC1652"/>
      <c r="CD1652"/>
      <c r="CE1652"/>
      <c r="CF1652"/>
      <c r="CG1652"/>
      <c r="CH1652"/>
      <c r="CI1652"/>
      <c r="CJ1652"/>
      <c r="CK1652"/>
      <c r="CL1652"/>
      <c r="CM1652"/>
      <c r="CN1652"/>
      <c r="CO1652"/>
      <c r="CP1652"/>
      <c r="CQ1652"/>
      <c r="CR1652"/>
      <c r="CS1652"/>
      <c r="CT1652"/>
      <c r="CU1652"/>
      <c r="CV1652"/>
      <c r="CW1652"/>
      <c r="CX1652"/>
      <c r="CY1652"/>
      <c r="CZ1652"/>
      <c r="DA1652"/>
      <c r="DB1652"/>
      <c r="DC1652"/>
      <c r="DD1652"/>
      <c r="DE1652"/>
      <c r="DF1652"/>
      <c r="DG1652"/>
      <c r="DH1652"/>
      <c r="DI1652"/>
      <c r="DJ1652"/>
      <c r="DK1652"/>
      <c r="DL1652"/>
      <c r="DM1652"/>
      <c r="DN1652"/>
      <c r="DO1652"/>
      <c r="DP1652"/>
      <c r="DQ1652"/>
      <c r="DR1652"/>
      <c r="DS1652"/>
      <c r="DT1652"/>
      <c r="DU1652"/>
      <c r="DV1652"/>
      <c r="DW1652"/>
      <c r="DX1652"/>
      <c r="DY1652"/>
      <c r="DZ1652"/>
      <c r="EA1652"/>
      <c r="EB1652"/>
      <c r="EC1652"/>
      <c r="ED1652"/>
      <c r="EE1652"/>
      <c r="EF1652"/>
      <c r="EG1652"/>
      <c r="EH1652"/>
      <c r="EI1652"/>
      <c r="EJ1652"/>
      <c r="EK1652"/>
      <c r="EL1652"/>
      <c r="EM1652"/>
      <c r="EN1652"/>
      <c r="EO1652"/>
      <c r="EP1652"/>
      <c r="EQ1652"/>
      <c r="ER1652"/>
      <c r="ES1652"/>
      <c r="ET1652"/>
      <c r="EU1652"/>
      <c r="EV1652"/>
      <c r="EW1652"/>
      <c r="EX1652"/>
      <c r="EY1652"/>
      <c r="EZ1652"/>
      <c r="FA1652"/>
      <c r="FB1652"/>
      <c r="FC1652"/>
      <c r="FD1652"/>
      <c r="FE1652"/>
      <c r="FF1652"/>
      <c r="FG1652"/>
      <c r="FH1652"/>
      <c r="FI1652"/>
      <c r="FJ1652"/>
      <c r="FK1652"/>
      <c r="FL1652"/>
      <c r="FM1652"/>
      <c r="FN1652"/>
      <c r="FO1652"/>
      <c r="FP1652"/>
      <c r="FQ1652"/>
      <c r="FR1652"/>
      <c r="FS1652"/>
      <c r="FT1652"/>
      <c r="FU1652"/>
      <c r="FV1652"/>
      <c r="FW1652"/>
      <c r="FX1652"/>
      <c r="FY1652"/>
      <c r="FZ1652"/>
      <c r="GA1652"/>
      <c r="GB1652"/>
      <c r="GC1652"/>
      <c r="GD1652"/>
      <c r="GE1652"/>
      <c r="GF1652"/>
      <c r="GG1652"/>
      <c r="GH1652"/>
      <c r="GI1652"/>
      <c r="GJ1652"/>
      <c r="GK1652"/>
      <c r="GL1652"/>
      <c r="GM1652"/>
      <c r="GN1652"/>
      <c r="GO1652"/>
      <c r="GP1652"/>
      <c r="GQ1652"/>
      <c r="GR1652"/>
      <c r="GS1652"/>
      <c r="GT1652"/>
      <c r="GU1652"/>
      <c r="GV1652"/>
      <c r="GW1652"/>
      <c r="GX1652"/>
      <c r="GY1652"/>
      <c r="GZ1652"/>
      <c r="HA1652"/>
      <c r="HB1652"/>
      <c r="HC1652"/>
      <c r="HD1652"/>
      <c r="HE1652"/>
      <c r="HF1652"/>
      <c r="HG1652"/>
      <c r="HH1652"/>
      <c r="HI1652"/>
      <c r="HJ1652"/>
      <c r="HK1652"/>
      <c r="HL1652"/>
      <c r="HM1652"/>
      <c r="HN1652"/>
      <c r="HO1652"/>
      <c r="HP1652"/>
      <c r="HQ1652"/>
      <c r="HR1652"/>
      <c r="HS1652"/>
      <c r="HT1652"/>
      <c r="HU1652"/>
      <c r="HV1652"/>
      <c r="HW1652"/>
      <c r="HX1652"/>
      <c r="HY1652"/>
      <c r="HZ1652"/>
      <c r="IA1652"/>
      <c r="IB1652"/>
    </row>
    <row r="1653" spans="1:236" ht="12.75" customHeight="1" x14ac:dyDescent="0.25">
      <c r="A1653" s="10">
        <v>8</v>
      </c>
      <c r="B1653" s="10">
        <v>1555</v>
      </c>
      <c r="C1653" s="19">
        <v>1650</v>
      </c>
      <c r="D1653" s="1"/>
      <c r="E1653" s="99">
        <v>69.5</v>
      </c>
      <c r="F1653" s="99">
        <v>73</v>
      </c>
      <c r="G1653" s="99">
        <v>70</v>
      </c>
      <c r="H1653" s="99">
        <f>AVERAGE(F1653:G1653)</f>
        <v>71.5</v>
      </c>
      <c r="I1653" s="5">
        <v>1</v>
      </c>
      <c r="J1653" s="110">
        <v>2</v>
      </c>
      <c r="K1653" s="5"/>
      <c r="L1653" s="5"/>
      <c r="M1653" s="5"/>
      <c r="N1653" s="5"/>
      <c r="O1653" s="5"/>
      <c r="P1653" s="5"/>
      <c r="Q1653" s="138"/>
      <c r="R1653" s="18">
        <f t="shared" si="100"/>
        <v>5112.25</v>
      </c>
      <c r="S1653" s="10">
        <f t="shared" si="101"/>
        <v>4.0151517608286048E-3</v>
      </c>
      <c r="T1653"/>
      <c r="U1653"/>
      <c r="V1653"/>
      <c r="W1653"/>
      <c r="X1653"/>
      <c r="Y1653"/>
      <c r="Z1653"/>
      <c r="AA1653"/>
      <c r="AB1653"/>
      <c r="AC1653"/>
      <c r="AD1653"/>
      <c r="AE1653"/>
      <c r="AF1653"/>
      <c r="AG1653"/>
      <c r="AH1653"/>
      <c r="AI1653"/>
      <c r="AJ1653"/>
      <c r="AK1653"/>
      <c r="AL1653"/>
      <c r="AM1653"/>
      <c r="AN1653"/>
      <c r="AO1653"/>
      <c r="AP1653"/>
      <c r="AQ1653"/>
      <c r="AR1653"/>
      <c r="AS1653"/>
      <c r="AT1653"/>
      <c r="AU1653"/>
      <c r="AV1653"/>
      <c r="AW1653"/>
      <c r="AX1653"/>
      <c r="AY1653"/>
      <c r="AZ1653"/>
      <c r="BA1653"/>
      <c r="BB1653"/>
      <c r="BC1653"/>
      <c r="BD1653"/>
      <c r="BE1653"/>
      <c r="BF1653"/>
      <c r="BG1653"/>
      <c r="BH1653"/>
      <c r="BI1653"/>
      <c r="BJ1653"/>
      <c r="BK1653"/>
      <c r="BL1653"/>
      <c r="BM1653"/>
      <c r="BN1653"/>
      <c r="BO1653"/>
      <c r="BP1653"/>
      <c r="BQ1653"/>
      <c r="BR1653"/>
      <c r="BS1653"/>
      <c r="BT1653"/>
      <c r="BU1653"/>
      <c r="BV1653"/>
      <c r="BW1653"/>
      <c r="BX1653"/>
      <c r="BY1653"/>
      <c r="BZ1653"/>
      <c r="CA1653"/>
      <c r="CB1653"/>
      <c r="CC1653"/>
      <c r="CD1653"/>
      <c r="CE1653"/>
      <c r="CF1653"/>
      <c r="CG1653"/>
      <c r="CH1653"/>
      <c r="CI1653"/>
      <c r="CJ1653"/>
      <c r="CK1653"/>
      <c r="CL1653"/>
      <c r="CM1653"/>
      <c r="CN1653"/>
      <c r="CO1653"/>
      <c r="CP1653"/>
      <c r="CQ1653"/>
      <c r="CR1653"/>
      <c r="CS1653"/>
      <c r="CT1653"/>
      <c r="CU1653"/>
      <c r="CV1653"/>
      <c r="CW1653"/>
      <c r="CX1653"/>
      <c r="CY1653"/>
      <c r="CZ1653"/>
      <c r="DA1653"/>
      <c r="DB1653"/>
      <c r="DC1653"/>
      <c r="DD1653"/>
      <c r="DE1653"/>
      <c r="DF1653"/>
      <c r="DG1653"/>
      <c r="DH1653"/>
      <c r="DI1653"/>
      <c r="DJ1653"/>
      <c r="DK1653"/>
      <c r="DL1653"/>
      <c r="DM1653"/>
      <c r="DN1653"/>
      <c r="DO1653"/>
      <c r="DP1653"/>
      <c r="DQ1653"/>
      <c r="DR1653"/>
      <c r="DS1653"/>
      <c r="DT1653"/>
      <c r="DU1653"/>
      <c r="DV1653"/>
      <c r="DW1653"/>
      <c r="DX1653"/>
      <c r="DY1653"/>
      <c r="DZ1653"/>
      <c r="EA1653"/>
      <c r="EB1653"/>
      <c r="EC1653"/>
      <c r="ED1653"/>
      <c r="EE1653"/>
      <c r="EF1653"/>
      <c r="EG1653"/>
      <c r="EH1653"/>
      <c r="EI1653"/>
      <c r="EJ1653"/>
      <c r="EK1653"/>
      <c r="EL1653"/>
      <c r="EM1653"/>
      <c r="EN1653"/>
      <c r="EO1653"/>
      <c r="EP1653"/>
      <c r="EQ1653"/>
      <c r="ER1653"/>
      <c r="ES1653"/>
      <c r="ET1653"/>
      <c r="EU1653"/>
      <c r="EV1653"/>
      <c r="EW1653"/>
      <c r="EX1653"/>
      <c r="EY1653"/>
      <c r="EZ1653"/>
      <c r="FA1653"/>
      <c r="FB1653"/>
      <c r="FC1653"/>
      <c r="FD1653"/>
      <c r="FE1653"/>
      <c r="FF1653"/>
      <c r="FG1653"/>
      <c r="FH1653"/>
      <c r="FI1653"/>
      <c r="FJ1653"/>
      <c r="FK1653"/>
      <c r="FL1653"/>
      <c r="FM1653"/>
      <c r="FN1653"/>
      <c r="FO1653"/>
      <c r="FP1653"/>
      <c r="FQ1653"/>
      <c r="FR1653"/>
      <c r="FS1653"/>
      <c r="FT1653"/>
      <c r="FU1653"/>
      <c r="FV1653"/>
      <c r="FW1653"/>
      <c r="FX1653"/>
      <c r="FY1653"/>
      <c r="FZ1653"/>
      <c r="GA1653"/>
      <c r="GB1653"/>
      <c r="GC1653"/>
      <c r="GD1653"/>
      <c r="GE1653"/>
      <c r="GF1653"/>
      <c r="GG1653"/>
      <c r="GH1653"/>
      <c r="GI1653"/>
      <c r="GJ1653"/>
      <c r="GK1653"/>
      <c r="GL1653"/>
      <c r="GM1653"/>
      <c r="GN1653"/>
      <c r="GO1653"/>
      <c r="GP1653"/>
      <c r="GQ1653"/>
      <c r="GR1653"/>
      <c r="GS1653"/>
      <c r="GT1653"/>
      <c r="GU1653"/>
      <c r="GV1653"/>
      <c r="GW1653"/>
      <c r="GX1653"/>
      <c r="GY1653"/>
      <c r="GZ1653"/>
      <c r="HA1653"/>
      <c r="HB1653"/>
      <c r="HC1653"/>
      <c r="HD1653"/>
      <c r="HE1653"/>
      <c r="HF1653"/>
      <c r="HG1653"/>
      <c r="HH1653"/>
      <c r="HI1653"/>
      <c r="HJ1653"/>
      <c r="HK1653"/>
      <c r="HL1653"/>
      <c r="HM1653"/>
      <c r="HN1653"/>
      <c r="HO1653"/>
      <c r="HP1653"/>
      <c r="HQ1653"/>
      <c r="HR1653"/>
      <c r="HS1653"/>
      <c r="HT1653"/>
      <c r="HU1653"/>
      <c r="HV1653"/>
      <c r="HW1653"/>
      <c r="HX1653"/>
      <c r="HY1653"/>
      <c r="HZ1653"/>
      <c r="IA1653"/>
      <c r="IB1653"/>
    </row>
    <row r="1654" spans="1:236" ht="12.75" customHeight="1" x14ac:dyDescent="0.25">
      <c r="A1654" s="10">
        <v>8</v>
      </c>
      <c r="B1654" s="10">
        <v>1556</v>
      </c>
      <c r="C1654" s="10">
        <v>1651</v>
      </c>
      <c r="D1654" s="1"/>
      <c r="E1654" s="99">
        <v>39</v>
      </c>
      <c r="F1654" s="99">
        <v>42</v>
      </c>
      <c r="G1654" s="99">
        <v>38</v>
      </c>
      <c r="H1654" s="99">
        <f>AVERAGE(F1654:G1654)</f>
        <v>40</v>
      </c>
      <c r="I1654" s="5">
        <v>2</v>
      </c>
      <c r="J1654" s="110">
        <v>3</v>
      </c>
      <c r="K1654" s="5"/>
      <c r="L1654" s="5"/>
      <c r="M1654" s="5"/>
      <c r="N1654" s="5"/>
      <c r="O1654" s="5"/>
      <c r="P1654" s="5"/>
      <c r="Q1654" s="138"/>
      <c r="R1654" s="18">
        <f t="shared" si="100"/>
        <v>1600</v>
      </c>
      <c r="S1654" s="10">
        <f t="shared" si="101"/>
        <v>1.2566370614359172E-3</v>
      </c>
      <c r="T1654"/>
      <c r="U1654"/>
      <c r="V1654"/>
      <c r="W1654"/>
      <c r="X1654"/>
      <c r="Y1654"/>
      <c r="Z1654"/>
      <c r="AA1654"/>
      <c r="AB1654"/>
      <c r="AC1654"/>
      <c r="AD1654"/>
      <c r="AE1654"/>
      <c r="AF1654"/>
      <c r="AG1654"/>
      <c r="AH1654"/>
      <c r="AI1654"/>
      <c r="AJ1654"/>
      <c r="AK1654"/>
      <c r="AL1654"/>
      <c r="AM1654"/>
      <c r="AN1654"/>
      <c r="AO1654"/>
      <c r="AP1654"/>
      <c r="AQ1654"/>
      <c r="AR1654"/>
      <c r="AS1654"/>
      <c r="AT1654"/>
      <c r="AU1654"/>
      <c r="AV1654"/>
      <c r="AW1654"/>
      <c r="AX1654"/>
      <c r="AY1654"/>
      <c r="AZ1654"/>
      <c r="BA1654"/>
      <c r="BB1654"/>
      <c r="BC1654"/>
      <c r="BD1654"/>
      <c r="BE1654"/>
      <c r="BF1654"/>
      <c r="BG1654"/>
      <c r="BH1654"/>
      <c r="BI1654"/>
      <c r="BJ1654"/>
      <c r="BK1654"/>
      <c r="BL1654"/>
      <c r="BM1654"/>
      <c r="BN1654"/>
      <c r="BO1654"/>
      <c r="BP1654"/>
      <c r="BQ1654"/>
      <c r="BR1654"/>
      <c r="BS1654"/>
      <c r="BT1654"/>
      <c r="BU1654"/>
      <c r="BV1654"/>
      <c r="BW1654"/>
      <c r="BX1654"/>
      <c r="BY1654"/>
      <c r="BZ1654"/>
      <c r="CA1654"/>
      <c r="CB1654"/>
      <c r="CC1654"/>
      <c r="CD1654"/>
      <c r="CE1654"/>
      <c r="CF1654"/>
      <c r="CG1654"/>
      <c r="CH1654"/>
      <c r="CI1654"/>
      <c r="CJ1654"/>
      <c r="CK1654"/>
      <c r="CL1654"/>
      <c r="CM1654"/>
      <c r="CN1654"/>
      <c r="CO1654"/>
      <c r="CP1654"/>
      <c r="CQ1654"/>
      <c r="CR1654"/>
      <c r="CS1654"/>
      <c r="CT1654"/>
      <c r="CU1654"/>
      <c r="CV1654"/>
      <c r="CW1654"/>
      <c r="CX1654"/>
      <c r="CY1654"/>
      <c r="CZ1654"/>
      <c r="DA1654"/>
      <c r="DB1654"/>
      <c r="DC1654"/>
      <c r="DD1654"/>
      <c r="DE1654"/>
      <c r="DF1654"/>
      <c r="DG1654"/>
      <c r="DH1654"/>
      <c r="DI1654"/>
      <c r="DJ1654"/>
      <c r="DK1654"/>
      <c r="DL1654"/>
      <c r="DM1654"/>
      <c r="DN1654"/>
      <c r="DO1654"/>
      <c r="DP1654"/>
      <c r="DQ1654"/>
      <c r="DR1654"/>
      <c r="DS1654"/>
      <c r="DT1654"/>
      <c r="DU1654"/>
      <c r="DV1654"/>
      <c r="DW1654"/>
      <c r="DX1654"/>
      <c r="DY1654"/>
      <c r="DZ1654"/>
      <c r="EA1654"/>
      <c r="EB1654"/>
      <c r="EC1654"/>
      <c r="ED1654"/>
      <c r="EE1654"/>
      <c r="EF1654"/>
      <c r="EG1654"/>
      <c r="EH1654"/>
      <c r="EI1654"/>
      <c r="EJ1654"/>
      <c r="EK1654"/>
      <c r="EL1654"/>
      <c r="EM1654"/>
      <c r="EN1654"/>
      <c r="EO1654"/>
      <c r="EP1654"/>
      <c r="EQ1654"/>
      <c r="ER1654"/>
      <c r="ES1654"/>
      <c r="ET1654"/>
      <c r="EU1654"/>
      <c r="EV1654"/>
      <c r="EW1654"/>
      <c r="EX1654"/>
      <c r="EY1654"/>
      <c r="EZ1654"/>
      <c r="FA1654"/>
      <c r="FB1654"/>
      <c r="FC1654"/>
      <c r="FD1654"/>
      <c r="FE1654"/>
      <c r="FF1654"/>
      <c r="FG1654"/>
      <c r="FH1654"/>
      <c r="FI1654"/>
      <c r="FJ1654"/>
      <c r="FK1654"/>
      <c r="FL1654"/>
      <c r="FM1654"/>
      <c r="FN1654"/>
      <c r="FO1654"/>
      <c r="FP1654"/>
      <c r="FQ1654"/>
      <c r="FR1654"/>
      <c r="FS1654"/>
      <c r="FT1654"/>
      <c r="FU1654"/>
      <c r="FV1654"/>
      <c r="FW1654"/>
      <c r="FX1654"/>
      <c r="FY1654"/>
      <c r="FZ1654"/>
      <c r="GA1654"/>
      <c r="GB1654"/>
      <c r="GC1654"/>
      <c r="GD1654"/>
      <c r="GE1654"/>
      <c r="GF1654"/>
      <c r="GG1654"/>
      <c r="GH1654"/>
      <c r="GI1654"/>
      <c r="GJ1654"/>
      <c r="GK1654"/>
      <c r="GL1654"/>
      <c r="GM1654"/>
      <c r="GN1654"/>
      <c r="GO1654"/>
      <c r="GP1654"/>
      <c r="GQ1654"/>
      <c r="GR1654"/>
      <c r="GS1654"/>
      <c r="GT1654"/>
      <c r="GU1654"/>
      <c r="GV1654"/>
      <c r="GW1654"/>
      <c r="GX1654"/>
      <c r="GY1654"/>
      <c r="GZ1654"/>
      <c r="HA1654"/>
      <c r="HB1654"/>
      <c r="HC1654"/>
      <c r="HD1654"/>
      <c r="HE1654"/>
      <c r="HF1654"/>
      <c r="HG1654"/>
      <c r="HH1654"/>
      <c r="HI1654"/>
      <c r="HJ1654"/>
      <c r="HK1654"/>
      <c r="HL1654"/>
      <c r="HM1654"/>
      <c r="HN1654"/>
      <c r="HO1654"/>
      <c r="HP1654"/>
      <c r="HQ1654"/>
      <c r="HR1654"/>
      <c r="HS1654"/>
      <c r="HT1654"/>
      <c r="HU1654"/>
      <c r="HV1654"/>
      <c r="HW1654"/>
      <c r="HX1654"/>
      <c r="HY1654"/>
      <c r="HZ1654"/>
      <c r="IA1654"/>
      <c r="IB1654"/>
    </row>
    <row r="1655" spans="1:236" ht="12.75" customHeight="1" x14ac:dyDescent="0.25">
      <c r="A1655" s="10">
        <v>8</v>
      </c>
      <c r="B1655" s="10">
        <v>1557</v>
      </c>
      <c r="C1655" s="19">
        <v>1652</v>
      </c>
      <c r="D1655" s="1"/>
      <c r="E1655" s="99">
        <v>59</v>
      </c>
      <c r="F1655" s="99">
        <v>58</v>
      </c>
      <c r="G1655" s="99">
        <v>60</v>
      </c>
      <c r="H1655" s="99">
        <f>AVERAGE(F1655:G1655)</f>
        <v>59</v>
      </c>
      <c r="I1655" s="5">
        <v>1</v>
      </c>
      <c r="J1655" s="110">
        <v>3</v>
      </c>
      <c r="K1655" s="5"/>
      <c r="L1655" s="5"/>
      <c r="M1655" s="5"/>
      <c r="N1655" s="5"/>
      <c r="O1655" s="5"/>
      <c r="P1655" s="5"/>
      <c r="Q1655" s="138"/>
      <c r="R1655" s="18">
        <f t="shared" si="100"/>
        <v>3481</v>
      </c>
      <c r="S1655" s="10">
        <f t="shared" si="101"/>
        <v>2.7339710067865175E-3</v>
      </c>
      <c r="T1655"/>
      <c r="U1655"/>
      <c r="V1655"/>
      <c r="W1655"/>
      <c r="X1655"/>
      <c r="Y1655"/>
      <c r="Z1655"/>
      <c r="AA1655"/>
      <c r="AB1655"/>
      <c r="AC1655"/>
      <c r="AD1655"/>
      <c r="AE1655"/>
      <c r="AF1655"/>
      <c r="AG1655"/>
      <c r="AH1655"/>
      <c r="AI1655"/>
      <c r="AJ1655"/>
      <c r="AK1655"/>
      <c r="AL1655"/>
      <c r="AM1655"/>
      <c r="AN1655"/>
      <c r="AO1655"/>
      <c r="AP1655"/>
      <c r="AQ1655"/>
      <c r="AR1655"/>
      <c r="AS1655"/>
      <c r="AT1655"/>
      <c r="AU1655"/>
      <c r="AV1655"/>
      <c r="AW1655"/>
      <c r="AX1655"/>
      <c r="AY1655"/>
      <c r="AZ1655"/>
      <c r="BA1655"/>
      <c r="BB1655"/>
      <c r="BC1655"/>
      <c r="BD1655"/>
      <c r="BE1655"/>
      <c r="BF1655"/>
      <c r="BG1655"/>
      <c r="BH1655"/>
      <c r="BI1655"/>
      <c r="BJ1655"/>
      <c r="BK1655"/>
      <c r="BL1655"/>
      <c r="BM1655"/>
      <c r="BN1655"/>
      <c r="BO1655"/>
      <c r="BP1655"/>
      <c r="BQ1655"/>
      <c r="BR1655"/>
      <c r="BS1655"/>
      <c r="BT1655"/>
      <c r="BU1655"/>
      <c r="BV1655"/>
      <c r="BW1655"/>
      <c r="BX1655"/>
      <c r="BY1655"/>
      <c r="BZ1655"/>
      <c r="CA1655"/>
      <c r="CB1655"/>
      <c r="CC1655"/>
      <c r="CD1655"/>
      <c r="CE1655"/>
      <c r="CF1655"/>
      <c r="CG1655"/>
      <c r="CH1655"/>
      <c r="CI1655"/>
      <c r="CJ1655"/>
      <c r="CK1655"/>
      <c r="CL1655"/>
      <c r="CM1655"/>
      <c r="CN1655"/>
      <c r="CO1655"/>
      <c r="CP1655"/>
      <c r="CQ1655"/>
      <c r="CR1655"/>
      <c r="CS1655"/>
      <c r="CT1655"/>
      <c r="CU1655"/>
      <c r="CV1655"/>
      <c r="CW1655"/>
      <c r="CX1655"/>
      <c r="CY1655"/>
      <c r="CZ1655"/>
      <c r="DA1655"/>
      <c r="DB1655"/>
      <c r="DC1655"/>
      <c r="DD1655"/>
      <c r="DE1655"/>
      <c r="DF1655"/>
      <c r="DG1655"/>
      <c r="DH1655"/>
      <c r="DI1655"/>
      <c r="DJ1655"/>
      <c r="DK1655"/>
      <c r="DL1655"/>
      <c r="DM1655"/>
      <c r="DN1655"/>
      <c r="DO1655"/>
      <c r="DP1655"/>
      <c r="DQ1655"/>
      <c r="DR1655"/>
      <c r="DS1655"/>
      <c r="DT1655"/>
      <c r="DU1655"/>
      <c r="DV1655"/>
      <c r="DW1655"/>
      <c r="DX1655"/>
      <c r="DY1655"/>
      <c r="DZ1655"/>
      <c r="EA1655"/>
      <c r="EB1655"/>
      <c r="EC1655"/>
      <c r="ED1655"/>
      <c r="EE1655"/>
      <c r="EF1655"/>
      <c r="EG1655"/>
      <c r="EH1655"/>
      <c r="EI1655"/>
      <c r="EJ1655"/>
      <c r="EK1655"/>
      <c r="EL1655"/>
      <c r="EM1655"/>
      <c r="EN1655"/>
      <c r="EO1655"/>
      <c r="EP1655"/>
      <c r="EQ1655"/>
      <c r="ER1655"/>
      <c r="ES1655"/>
      <c r="ET1655"/>
      <c r="EU1655"/>
      <c r="EV1655"/>
      <c r="EW1655"/>
      <c r="EX1655"/>
      <c r="EY1655"/>
      <c r="EZ1655"/>
      <c r="FA1655"/>
      <c r="FB1655"/>
      <c r="FC1655"/>
      <c r="FD1655"/>
      <c r="FE1655"/>
      <c r="FF1655"/>
      <c r="FG1655"/>
      <c r="FH1655"/>
      <c r="FI1655"/>
      <c r="FJ1655"/>
      <c r="FK1655"/>
      <c r="FL1655"/>
      <c r="FM1655"/>
      <c r="FN1655"/>
      <c r="FO1655"/>
      <c r="FP1655"/>
      <c r="FQ1655"/>
      <c r="FR1655"/>
      <c r="FS1655"/>
      <c r="FT1655"/>
      <c r="FU1655"/>
      <c r="FV1655"/>
      <c r="FW1655"/>
      <c r="FX1655"/>
      <c r="FY1655"/>
      <c r="FZ1655"/>
      <c r="GA1655"/>
      <c r="GB1655"/>
      <c r="GC1655"/>
      <c r="GD1655"/>
      <c r="GE1655"/>
      <c r="GF1655"/>
      <c r="GG1655"/>
      <c r="GH1655"/>
      <c r="GI1655"/>
      <c r="GJ1655"/>
      <c r="GK1655"/>
      <c r="GL1655"/>
      <c r="GM1655"/>
      <c r="GN1655"/>
      <c r="GO1655"/>
      <c r="GP1655"/>
      <c r="GQ1655"/>
      <c r="GR1655"/>
      <c r="GS1655"/>
      <c r="GT1655"/>
      <c r="GU1655"/>
      <c r="GV1655"/>
      <c r="GW1655"/>
      <c r="GX1655"/>
      <c r="GY1655"/>
      <c r="GZ1655"/>
      <c r="HA1655"/>
      <c r="HB1655"/>
      <c r="HC1655"/>
      <c r="HD1655"/>
      <c r="HE1655"/>
      <c r="HF1655"/>
      <c r="HG1655"/>
      <c r="HH1655"/>
      <c r="HI1655"/>
      <c r="HJ1655"/>
      <c r="HK1655"/>
      <c r="HL1655"/>
      <c r="HM1655"/>
      <c r="HN1655"/>
      <c r="HO1655"/>
      <c r="HP1655"/>
      <c r="HQ1655"/>
      <c r="HR1655"/>
      <c r="HS1655"/>
      <c r="HT1655"/>
      <c r="HU1655"/>
      <c r="HV1655"/>
      <c r="HW1655"/>
      <c r="HX1655"/>
      <c r="HY1655"/>
      <c r="HZ1655"/>
      <c r="IA1655"/>
      <c r="IB1655"/>
    </row>
    <row r="1656" spans="1:236" ht="12.75" customHeight="1" x14ac:dyDescent="0.25">
      <c r="A1656" s="10">
        <v>8</v>
      </c>
      <c r="B1656" s="10" t="s">
        <v>147</v>
      </c>
      <c r="C1656" s="10">
        <v>1653</v>
      </c>
      <c r="D1656" s="1"/>
      <c r="E1656" s="99"/>
      <c r="F1656" s="99">
        <v>18</v>
      </c>
      <c r="G1656" s="99">
        <v>19</v>
      </c>
      <c r="H1656" s="99">
        <f>(G1656+F1656)/2</f>
        <v>18.5</v>
      </c>
      <c r="I1656" s="5"/>
      <c r="J1656" s="110">
        <v>3</v>
      </c>
      <c r="K1656" s="5"/>
      <c r="L1656" s="5"/>
      <c r="M1656" s="5"/>
      <c r="N1656" s="5"/>
      <c r="O1656" s="5"/>
      <c r="P1656" s="5"/>
      <c r="Q1656" s="138"/>
      <c r="R1656" s="18">
        <f t="shared" si="100"/>
        <v>342.25</v>
      </c>
      <c r="S1656" s="10">
        <f t="shared" si="101"/>
        <v>2.6880252142277671E-4</v>
      </c>
      <c r="T1656"/>
      <c r="U1656"/>
      <c r="V1656"/>
      <c r="W1656"/>
      <c r="X1656"/>
      <c r="Y1656"/>
      <c r="Z1656"/>
      <c r="AA1656"/>
      <c r="AB1656"/>
      <c r="AC1656"/>
      <c r="AD1656"/>
      <c r="AE1656"/>
      <c r="AF1656"/>
      <c r="AG1656"/>
      <c r="AH1656"/>
      <c r="AI1656"/>
      <c r="AJ1656"/>
      <c r="AK1656"/>
      <c r="AL1656"/>
      <c r="AM1656"/>
      <c r="AN1656"/>
      <c r="AO1656"/>
      <c r="AP1656"/>
      <c r="AQ1656"/>
      <c r="AR1656"/>
      <c r="AS1656"/>
      <c r="AT1656"/>
      <c r="AU1656"/>
      <c r="AV1656"/>
      <c r="AW1656"/>
      <c r="AX1656"/>
      <c r="AY1656"/>
      <c r="AZ1656"/>
      <c r="BA1656"/>
      <c r="BB1656"/>
      <c r="BC1656"/>
      <c r="BD1656"/>
      <c r="BE1656"/>
      <c r="BF1656"/>
      <c r="BG1656"/>
      <c r="BH1656"/>
      <c r="BI1656"/>
      <c r="BJ1656"/>
      <c r="BK1656"/>
      <c r="BL1656"/>
      <c r="BM1656"/>
      <c r="BN1656"/>
      <c r="BO1656"/>
      <c r="BP1656"/>
      <c r="BQ1656"/>
      <c r="BR1656"/>
      <c r="BS1656"/>
      <c r="BT1656"/>
      <c r="BU1656"/>
      <c r="BV1656"/>
      <c r="BW1656"/>
      <c r="BX1656"/>
      <c r="BY1656"/>
      <c r="BZ1656"/>
      <c r="CA1656"/>
      <c r="CB1656"/>
      <c r="CC1656"/>
      <c r="CD1656"/>
      <c r="CE1656"/>
      <c r="CF1656"/>
      <c r="CG1656"/>
      <c r="CH1656"/>
      <c r="CI1656"/>
      <c r="CJ1656"/>
      <c r="CK1656"/>
      <c r="CL1656"/>
      <c r="CM1656"/>
      <c r="CN1656"/>
      <c r="CO1656"/>
      <c r="CP1656"/>
      <c r="CQ1656"/>
      <c r="CR1656"/>
      <c r="CS1656"/>
      <c r="CT1656"/>
      <c r="CU1656"/>
      <c r="CV1656"/>
      <c r="CW1656"/>
      <c r="CX1656"/>
      <c r="CY1656"/>
      <c r="CZ1656"/>
      <c r="DA1656"/>
      <c r="DB1656"/>
      <c r="DC1656"/>
      <c r="DD1656"/>
      <c r="DE1656"/>
      <c r="DF1656"/>
      <c r="DG1656"/>
      <c r="DH1656"/>
      <c r="DI1656"/>
      <c r="DJ1656"/>
      <c r="DK1656"/>
      <c r="DL1656"/>
      <c r="DM1656"/>
      <c r="DN1656"/>
      <c r="DO1656"/>
      <c r="DP1656"/>
      <c r="DQ1656"/>
      <c r="DR1656"/>
      <c r="DS1656"/>
      <c r="DT1656"/>
      <c r="DU1656"/>
      <c r="DV1656"/>
      <c r="DW1656"/>
      <c r="DX1656"/>
      <c r="DY1656"/>
      <c r="DZ1656"/>
      <c r="EA1656"/>
      <c r="EB1656"/>
      <c r="EC1656"/>
      <c r="ED1656"/>
      <c r="EE1656"/>
      <c r="EF1656"/>
      <c r="EG1656"/>
      <c r="EH1656"/>
      <c r="EI1656"/>
      <c r="EJ1656"/>
      <c r="EK1656"/>
      <c r="EL1656"/>
      <c r="EM1656"/>
      <c r="EN1656"/>
      <c r="EO1656"/>
      <c r="EP1656"/>
      <c r="EQ1656"/>
      <c r="ER1656"/>
      <c r="ES1656"/>
      <c r="ET1656"/>
      <c r="EU1656"/>
      <c r="EV1656"/>
      <c r="EW1656"/>
      <c r="EX1656"/>
      <c r="EY1656"/>
      <c r="EZ1656"/>
      <c r="FA1656"/>
      <c r="FB1656"/>
      <c r="FC1656"/>
      <c r="FD1656"/>
      <c r="FE1656"/>
      <c r="FF1656"/>
      <c r="FG1656"/>
      <c r="FH1656"/>
      <c r="FI1656"/>
      <c r="FJ1656"/>
      <c r="FK1656"/>
      <c r="FL1656"/>
      <c r="FM1656"/>
      <c r="FN1656"/>
      <c r="FO1656"/>
      <c r="FP1656"/>
      <c r="FQ1656"/>
      <c r="FR1656"/>
      <c r="FS1656"/>
      <c r="FT1656"/>
      <c r="FU1656"/>
      <c r="FV1656"/>
      <c r="FW1656"/>
      <c r="FX1656"/>
      <c r="FY1656"/>
      <c r="FZ1656"/>
      <c r="GA1656"/>
      <c r="GB1656"/>
      <c r="GC1656"/>
      <c r="GD1656"/>
      <c r="GE1656"/>
      <c r="GF1656"/>
      <c r="GG1656"/>
      <c r="GH1656"/>
      <c r="GI1656"/>
      <c r="GJ1656"/>
      <c r="GK1656"/>
      <c r="GL1656"/>
      <c r="GM1656"/>
      <c r="GN1656"/>
      <c r="GO1656"/>
      <c r="GP1656"/>
      <c r="GQ1656"/>
      <c r="GR1656"/>
      <c r="GS1656"/>
      <c r="GT1656"/>
      <c r="GU1656"/>
      <c r="GV1656"/>
      <c r="GW1656"/>
      <c r="GX1656"/>
      <c r="GY1656"/>
      <c r="GZ1656"/>
      <c r="HA1656"/>
      <c r="HB1656"/>
      <c r="HC1656"/>
      <c r="HD1656"/>
      <c r="HE1656"/>
      <c r="HF1656"/>
      <c r="HG1656"/>
      <c r="HH1656"/>
      <c r="HI1656"/>
      <c r="HJ1656"/>
      <c r="HK1656"/>
      <c r="HL1656"/>
      <c r="HM1656"/>
      <c r="HN1656"/>
      <c r="HO1656"/>
      <c r="HP1656"/>
      <c r="HQ1656"/>
      <c r="HR1656"/>
      <c r="HS1656"/>
      <c r="HT1656"/>
      <c r="HU1656"/>
      <c r="HV1656"/>
      <c r="HW1656"/>
      <c r="HX1656"/>
      <c r="HY1656"/>
      <c r="HZ1656"/>
      <c r="IA1656"/>
      <c r="IB1656"/>
    </row>
    <row r="1657" spans="1:236" ht="12.75" customHeight="1" x14ac:dyDescent="0.25">
      <c r="A1657" s="51">
        <v>8</v>
      </c>
      <c r="B1657" s="51">
        <v>1558</v>
      </c>
      <c r="C1657" s="59">
        <v>1654</v>
      </c>
      <c r="D1657" s="6" t="s">
        <v>41</v>
      </c>
      <c r="E1657" s="53">
        <v>54.5</v>
      </c>
      <c r="F1657" s="53">
        <v>60</v>
      </c>
      <c r="G1657" s="53">
        <v>56</v>
      </c>
      <c r="H1657" s="53">
        <f t="shared" ref="H1657:H1678" si="104">AVERAGE(F1657:G1657)</f>
        <v>58</v>
      </c>
      <c r="I1657" s="51">
        <v>1</v>
      </c>
      <c r="J1657" s="135">
        <v>2</v>
      </c>
      <c r="K1657" s="51"/>
      <c r="L1657" s="51"/>
      <c r="M1657" s="51"/>
      <c r="N1657" s="51"/>
      <c r="O1657" s="51"/>
      <c r="P1657" s="51"/>
      <c r="Q1657" s="6" t="s">
        <v>78</v>
      </c>
      <c r="R1657" s="56">
        <f t="shared" si="100"/>
        <v>3364</v>
      </c>
      <c r="S1657" s="51">
        <f t="shared" si="101"/>
        <v>2.642079421669016E-3</v>
      </c>
      <c r="T1657"/>
      <c r="U1657"/>
      <c r="V1657"/>
      <c r="W1657"/>
      <c r="X1657"/>
      <c r="Y1657"/>
      <c r="Z1657"/>
      <c r="AA1657"/>
      <c r="AB1657"/>
      <c r="AC1657"/>
      <c r="AD1657"/>
      <c r="AE1657"/>
      <c r="AF1657"/>
      <c r="AG1657"/>
      <c r="AH1657"/>
      <c r="AI1657"/>
      <c r="AJ1657"/>
      <c r="AK1657"/>
      <c r="AL1657"/>
      <c r="AM1657"/>
      <c r="AN1657"/>
      <c r="AO1657"/>
      <c r="AP1657"/>
      <c r="AQ1657"/>
      <c r="AR1657"/>
      <c r="AS1657"/>
      <c r="AT1657"/>
      <c r="AU1657"/>
      <c r="AV1657"/>
      <c r="AW1657"/>
      <c r="AX1657"/>
      <c r="AY1657"/>
      <c r="AZ1657"/>
      <c r="BA1657"/>
      <c r="BB1657"/>
      <c r="BC1657"/>
      <c r="BD1657"/>
      <c r="BE1657"/>
      <c r="BF1657"/>
      <c r="BG1657"/>
      <c r="BH1657"/>
      <c r="BI1657"/>
      <c r="BJ1657"/>
      <c r="BK1657"/>
      <c r="BL1657"/>
      <c r="BM1657"/>
      <c r="BN1657"/>
      <c r="BO1657"/>
      <c r="BP1657"/>
      <c r="BQ1657"/>
      <c r="BR1657"/>
      <c r="BS1657"/>
      <c r="BT1657"/>
      <c r="BU1657"/>
      <c r="BV1657"/>
      <c r="BW1657"/>
      <c r="BX1657"/>
      <c r="BY1657"/>
      <c r="BZ1657"/>
      <c r="CA1657"/>
      <c r="CB1657"/>
      <c r="CC1657"/>
      <c r="CD1657"/>
      <c r="CE1657"/>
      <c r="CF1657"/>
      <c r="CG1657"/>
      <c r="CH1657"/>
      <c r="CI1657"/>
      <c r="CJ1657"/>
      <c r="CK1657"/>
      <c r="CL1657"/>
      <c r="CM1657"/>
      <c r="CN1657"/>
      <c r="CO1657"/>
      <c r="CP1657"/>
      <c r="CQ1657"/>
      <c r="CR1657"/>
      <c r="CS1657"/>
      <c r="CT1657"/>
      <c r="CU1657"/>
      <c r="CV1657"/>
      <c r="CW1657"/>
      <c r="CX1657"/>
      <c r="CY1657"/>
      <c r="CZ1657"/>
      <c r="DA1657"/>
      <c r="DB1657"/>
      <c r="DC1657"/>
      <c r="DD1657"/>
      <c r="DE1657"/>
      <c r="DF1657"/>
      <c r="DG1657"/>
      <c r="DH1657"/>
      <c r="DI1657"/>
      <c r="DJ1657"/>
      <c r="DK1657"/>
      <c r="DL1657"/>
      <c r="DM1657"/>
      <c r="DN1657"/>
      <c r="DO1657"/>
      <c r="DP1657"/>
      <c r="DQ1657"/>
      <c r="DR1657"/>
      <c r="DS1657"/>
      <c r="DT1657"/>
      <c r="DU1657"/>
      <c r="DV1657"/>
      <c r="DW1657"/>
      <c r="DX1657"/>
      <c r="DY1657"/>
      <c r="DZ1657"/>
      <c r="EA1657"/>
      <c r="EB1657"/>
      <c r="EC1657"/>
      <c r="ED1657"/>
      <c r="EE1657"/>
      <c r="EF1657"/>
      <c r="EG1657"/>
      <c r="EH1657"/>
      <c r="EI1657"/>
      <c r="EJ1657"/>
      <c r="EK1657"/>
      <c r="EL1657"/>
      <c r="EM1657"/>
      <c r="EN1657"/>
      <c r="EO1657"/>
      <c r="EP1657"/>
      <c r="EQ1657"/>
      <c r="ER1657"/>
      <c r="ES1657"/>
      <c r="ET1657"/>
      <c r="EU1657"/>
      <c r="EV1657"/>
      <c r="EW1657"/>
      <c r="EX1657"/>
      <c r="EY1657"/>
      <c r="EZ1657"/>
      <c r="FA1657"/>
      <c r="FB1657"/>
      <c r="FC1657"/>
      <c r="FD1657"/>
      <c r="FE1657"/>
      <c r="FF1657"/>
      <c r="FG1657"/>
      <c r="FH1657"/>
      <c r="FI1657"/>
      <c r="FJ1657"/>
      <c r="FK1657"/>
      <c r="FL1657"/>
      <c r="FM1657"/>
      <c r="FN1657"/>
      <c r="FO1657"/>
      <c r="FP1657"/>
      <c r="FQ1657"/>
      <c r="FR1657"/>
      <c r="FS1657"/>
      <c r="FT1657"/>
      <c r="FU1657"/>
      <c r="FV1657"/>
      <c r="FW1657"/>
      <c r="FX1657"/>
      <c r="FY1657"/>
      <c r="FZ1657"/>
      <c r="GA1657"/>
      <c r="GB1657"/>
      <c r="GC1657"/>
      <c r="GD1657"/>
      <c r="GE1657"/>
      <c r="GF1657"/>
      <c r="GG1657"/>
      <c r="GH1657"/>
      <c r="GI1657"/>
      <c r="GJ1657"/>
      <c r="GK1657"/>
      <c r="GL1657"/>
      <c r="GM1657"/>
      <c r="GN1657"/>
      <c r="GO1657"/>
      <c r="GP1657"/>
      <c r="GQ1657"/>
      <c r="GR1657"/>
      <c r="GS1657"/>
      <c r="GT1657"/>
      <c r="GU1657"/>
      <c r="GV1657"/>
      <c r="GW1657"/>
      <c r="GX1657"/>
      <c r="GY1657"/>
      <c r="GZ1657"/>
      <c r="HA1657"/>
      <c r="HB1657"/>
      <c r="HC1657"/>
      <c r="HD1657"/>
      <c r="HE1657"/>
      <c r="HF1657"/>
      <c r="HG1657"/>
      <c r="HH1657"/>
      <c r="HI1657"/>
      <c r="HJ1657"/>
      <c r="HK1657"/>
      <c r="HL1657"/>
      <c r="HM1657"/>
      <c r="HN1657"/>
      <c r="HO1657"/>
      <c r="HP1657"/>
      <c r="HQ1657"/>
      <c r="HR1657"/>
      <c r="HS1657"/>
      <c r="HT1657"/>
      <c r="HU1657"/>
      <c r="HV1657"/>
      <c r="HW1657"/>
      <c r="HX1657"/>
      <c r="HY1657"/>
      <c r="HZ1657"/>
      <c r="IA1657"/>
      <c r="IB1657"/>
    </row>
    <row r="1658" spans="1:236" ht="12.75" customHeight="1" x14ac:dyDescent="0.25">
      <c r="A1658" s="10">
        <v>8</v>
      </c>
      <c r="B1658" s="10">
        <v>1559</v>
      </c>
      <c r="C1658" s="10">
        <v>1655</v>
      </c>
      <c r="D1658" s="1"/>
      <c r="E1658" s="99">
        <v>50</v>
      </c>
      <c r="F1658" s="99">
        <v>52</v>
      </c>
      <c r="G1658" s="99">
        <v>52</v>
      </c>
      <c r="H1658" s="99">
        <f t="shared" si="104"/>
        <v>52</v>
      </c>
      <c r="I1658" s="5">
        <v>1</v>
      </c>
      <c r="J1658" s="110">
        <v>1</v>
      </c>
      <c r="K1658" s="5"/>
      <c r="L1658" s="5">
        <v>4.7</v>
      </c>
      <c r="M1658" s="5">
        <v>4.9000000000000004</v>
      </c>
      <c r="N1658" s="5"/>
      <c r="O1658" s="5"/>
      <c r="P1658" s="5"/>
      <c r="Q1658" s="138"/>
      <c r="R1658" s="18">
        <f t="shared" si="100"/>
        <v>2704</v>
      </c>
      <c r="S1658" s="10">
        <f t="shared" si="101"/>
        <v>2.1237166338267002E-3</v>
      </c>
      <c r="T1658"/>
      <c r="U1658"/>
      <c r="V1658"/>
      <c r="W1658"/>
      <c r="X1658"/>
      <c r="Y1658"/>
      <c r="Z1658"/>
      <c r="AA1658"/>
      <c r="AB1658"/>
      <c r="AC1658"/>
      <c r="AD1658"/>
      <c r="AE1658"/>
      <c r="AF1658"/>
      <c r="AG1658"/>
      <c r="AH1658"/>
      <c r="AI1658"/>
      <c r="AJ1658"/>
      <c r="AK1658"/>
      <c r="AL1658"/>
      <c r="AM1658"/>
      <c r="AN1658"/>
      <c r="AO1658"/>
      <c r="AP1658"/>
      <c r="AQ1658"/>
      <c r="AR1658"/>
      <c r="AS1658"/>
      <c r="AT1658"/>
      <c r="AU1658"/>
      <c r="AV1658"/>
      <c r="AW1658"/>
      <c r="AX1658"/>
      <c r="AY1658"/>
      <c r="AZ1658"/>
      <c r="BA1658"/>
      <c r="BB1658"/>
      <c r="BC1658"/>
      <c r="BD1658"/>
      <c r="BE1658"/>
      <c r="BF1658"/>
      <c r="BG1658"/>
      <c r="BH1658"/>
      <c r="BI1658"/>
      <c r="BJ1658"/>
      <c r="BK1658"/>
      <c r="BL1658"/>
      <c r="BM1658"/>
      <c r="BN1658"/>
      <c r="BO1658"/>
      <c r="BP1658"/>
      <c r="BQ1658"/>
      <c r="BR1658"/>
      <c r="BS1658"/>
      <c r="BT1658"/>
      <c r="BU1658"/>
      <c r="BV1658"/>
      <c r="BW1658"/>
      <c r="BX1658"/>
      <c r="BY1658"/>
      <c r="BZ1658"/>
      <c r="CA1658"/>
      <c r="CB1658"/>
      <c r="CC1658"/>
      <c r="CD1658"/>
      <c r="CE1658"/>
      <c r="CF1658"/>
      <c r="CG1658"/>
      <c r="CH1658"/>
      <c r="CI1658"/>
      <c r="CJ1658"/>
      <c r="CK1658"/>
      <c r="CL1658"/>
      <c r="CM1658"/>
      <c r="CN1658"/>
      <c r="CO1658"/>
      <c r="CP1658"/>
      <c r="CQ1658"/>
      <c r="CR1658"/>
      <c r="CS1658"/>
      <c r="CT1658"/>
      <c r="CU1658"/>
      <c r="CV1658"/>
      <c r="CW1658"/>
      <c r="CX1658"/>
      <c r="CY1658"/>
      <c r="CZ1658"/>
      <c r="DA1658"/>
      <c r="DB1658"/>
      <c r="DC1658"/>
      <c r="DD1658"/>
      <c r="DE1658"/>
      <c r="DF1658"/>
      <c r="DG1658"/>
      <c r="DH1658"/>
      <c r="DI1658"/>
      <c r="DJ1658"/>
      <c r="DK1658"/>
      <c r="DL1658"/>
      <c r="DM1658"/>
      <c r="DN1658"/>
      <c r="DO1658"/>
      <c r="DP1658"/>
      <c r="DQ1658"/>
      <c r="DR1658"/>
      <c r="DS1658"/>
      <c r="DT1658"/>
      <c r="DU1658"/>
      <c r="DV1658"/>
      <c r="DW1658"/>
      <c r="DX1658"/>
      <c r="DY1658"/>
      <c r="DZ1658"/>
      <c r="EA1658"/>
      <c r="EB1658"/>
      <c r="EC1658"/>
      <c r="ED1658"/>
      <c r="EE1658"/>
      <c r="EF1658"/>
      <c r="EG1658"/>
      <c r="EH1658"/>
      <c r="EI1658"/>
      <c r="EJ1658"/>
      <c r="EK1658"/>
      <c r="EL1658"/>
      <c r="EM1658"/>
      <c r="EN1658"/>
      <c r="EO1658"/>
      <c r="EP1658"/>
      <c r="EQ1658"/>
      <c r="ER1658"/>
      <c r="ES1658"/>
      <c r="ET1658"/>
      <c r="EU1658"/>
      <c r="EV1658"/>
      <c r="EW1658"/>
      <c r="EX1658"/>
      <c r="EY1658"/>
      <c r="EZ1658"/>
      <c r="FA1658"/>
      <c r="FB1658"/>
      <c r="FC1658"/>
      <c r="FD1658"/>
      <c r="FE1658"/>
      <c r="FF1658"/>
      <c r="FG1658"/>
      <c r="FH1658"/>
      <c r="FI1658"/>
      <c r="FJ1658"/>
      <c r="FK1658"/>
      <c r="FL1658"/>
      <c r="FM1658"/>
      <c r="FN1658"/>
      <c r="FO1658"/>
      <c r="FP1658"/>
      <c r="FQ1658"/>
      <c r="FR1658"/>
      <c r="FS1658"/>
      <c r="FT1658"/>
      <c r="FU1658"/>
      <c r="FV1658"/>
      <c r="FW1658"/>
      <c r="FX1658"/>
      <c r="FY1658"/>
      <c r="FZ1658"/>
      <c r="GA1658"/>
      <c r="GB1658"/>
      <c r="GC1658"/>
      <c r="GD1658"/>
      <c r="GE1658"/>
      <c r="GF1658"/>
      <c r="GG1658"/>
      <c r="GH1658"/>
      <c r="GI1658"/>
      <c r="GJ1658"/>
      <c r="GK1658"/>
      <c r="GL1658"/>
      <c r="GM1658"/>
      <c r="GN1658"/>
      <c r="GO1658"/>
      <c r="GP1658"/>
      <c r="GQ1658"/>
      <c r="GR1658"/>
      <c r="GS1658"/>
      <c r="GT1658"/>
      <c r="GU1658"/>
      <c r="GV1658"/>
      <c r="GW1658"/>
      <c r="GX1658"/>
      <c r="GY1658"/>
      <c r="GZ1658"/>
      <c r="HA1658"/>
      <c r="HB1658"/>
      <c r="HC1658"/>
      <c r="HD1658"/>
      <c r="HE1658"/>
      <c r="HF1658"/>
      <c r="HG1658"/>
      <c r="HH1658"/>
      <c r="HI1658"/>
      <c r="HJ1658"/>
      <c r="HK1658"/>
      <c r="HL1658"/>
      <c r="HM1658"/>
      <c r="HN1658"/>
      <c r="HO1658"/>
      <c r="HP1658"/>
      <c r="HQ1658"/>
      <c r="HR1658"/>
      <c r="HS1658"/>
      <c r="HT1658"/>
      <c r="HU1658"/>
      <c r="HV1658"/>
      <c r="HW1658"/>
      <c r="HX1658"/>
      <c r="HY1658"/>
      <c r="HZ1658"/>
      <c r="IA1658"/>
      <c r="IB1658"/>
    </row>
    <row r="1659" spans="1:236" ht="12.75" customHeight="1" x14ac:dyDescent="0.25">
      <c r="A1659" s="10">
        <v>8</v>
      </c>
      <c r="B1659" s="10">
        <v>1560</v>
      </c>
      <c r="C1659" s="19">
        <v>1656</v>
      </c>
      <c r="D1659" s="1"/>
      <c r="E1659" s="99">
        <v>55.5</v>
      </c>
      <c r="F1659" s="99">
        <v>57</v>
      </c>
      <c r="G1659" s="99">
        <v>60</v>
      </c>
      <c r="H1659" s="99">
        <f t="shared" si="104"/>
        <v>58.5</v>
      </c>
      <c r="I1659" s="5">
        <v>1</v>
      </c>
      <c r="J1659" s="110">
        <v>3</v>
      </c>
      <c r="K1659" s="5"/>
      <c r="L1659" s="5"/>
      <c r="M1659" s="5"/>
      <c r="N1659" s="5"/>
      <c r="O1659" s="5"/>
      <c r="P1659" s="5"/>
      <c r="Q1659" s="138"/>
      <c r="R1659" s="18">
        <f t="shared" si="100"/>
        <v>3422.25</v>
      </c>
      <c r="S1659" s="10">
        <f t="shared" si="101"/>
        <v>2.6878288646869173E-3</v>
      </c>
      <c r="T1659"/>
      <c r="U1659"/>
      <c r="V1659"/>
      <c r="W1659"/>
      <c r="X1659"/>
      <c r="Y1659"/>
      <c r="Z1659"/>
      <c r="AA1659"/>
      <c r="AB1659"/>
      <c r="AC1659"/>
      <c r="AD1659"/>
      <c r="AE1659"/>
      <c r="AF1659"/>
      <c r="AG1659"/>
      <c r="AH1659"/>
      <c r="AI1659"/>
      <c r="AJ1659"/>
      <c r="AK1659"/>
      <c r="AL1659"/>
      <c r="AM1659"/>
      <c r="AN1659"/>
      <c r="AO1659"/>
      <c r="AP1659"/>
      <c r="AQ1659"/>
      <c r="AR1659"/>
      <c r="AS1659"/>
      <c r="AT1659"/>
      <c r="AU1659"/>
      <c r="AV1659"/>
      <c r="AW1659"/>
      <c r="AX1659"/>
      <c r="AY1659"/>
      <c r="AZ1659"/>
      <c r="BA1659"/>
      <c r="BB1659"/>
      <c r="BC1659"/>
      <c r="BD1659"/>
      <c r="BE1659"/>
      <c r="BF1659"/>
      <c r="BG1659"/>
      <c r="BH1659"/>
      <c r="BI1659"/>
      <c r="BJ1659"/>
      <c r="BK1659"/>
      <c r="BL1659"/>
      <c r="BM1659"/>
      <c r="BN1659"/>
      <c r="BO1659"/>
      <c r="BP1659"/>
      <c r="BQ1659"/>
      <c r="BR1659"/>
      <c r="BS1659"/>
      <c r="BT1659"/>
      <c r="BU1659"/>
      <c r="BV1659"/>
      <c r="BW1659"/>
      <c r="BX1659"/>
      <c r="BY1659"/>
      <c r="BZ1659"/>
      <c r="CA1659"/>
      <c r="CB1659"/>
      <c r="CC1659"/>
      <c r="CD1659"/>
      <c r="CE1659"/>
      <c r="CF1659"/>
      <c r="CG1659"/>
      <c r="CH1659"/>
      <c r="CI1659"/>
      <c r="CJ1659"/>
      <c r="CK1659"/>
      <c r="CL1659"/>
      <c r="CM1659"/>
      <c r="CN1659"/>
      <c r="CO1659"/>
      <c r="CP1659"/>
      <c r="CQ1659"/>
      <c r="CR1659"/>
      <c r="CS1659"/>
      <c r="CT1659"/>
      <c r="CU1659"/>
      <c r="CV1659"/>
      <c r="CW1659"/>
      <c r="CX1659"/>
      <c r="CY1659"/>
      <c r="CZ1659"/>
      <c r="DA1659"/>
      <c r="DB1659"/>
      <c r="DC1659"/>
      <c r="DD1659"/>
      <c r="DE1659"/>
      <c r="DF1659"/>
      <c r="DG1659"/>
      <c r="DH1659"/>
      <c r="DI1659"/>
      <c r="DJ1659"/>
      <c r="DK1659"/>
      <c r="DL1659"/>
      <c r="DM1659"/>
      <c r="DN1659"/>
      <c r="DO1659"/>
      <c r="DP1659"/>
      <c r="DQ1659"/>
      <c r="DR1659"/>
      <c r="DS1659"/>
      <c r="DT1659"/>
      <c r="DU1659"/>
      <c r="DV1659"/>
      <c r="DW1659"/>
      <c r="DX1659"/>
      <c r="DY1659"/>
      <c r="DZ1659"/>
      <c r="EA1659"/>
      <c r="EB1659"/>
      <c r="EC1659"/>
      <c r="ED1659"/>
      <c r="EE1659"/>
      <c r="EF1659"/>
      <c r="EG1659"/>
      <c r="EH1659"/>
      <c r="EI1659"/>
      <c r="EJ1659"/>
      <c r="EK1659"/>
      <c r="EL1659"/>
      <c r="EM1659"/>
      <c r="EN1659"/>
      <c r="EO1659"/>
      <c r="EP1659"/>
      <c r="EQ1659"/>
      <c r="ER1659"/>
      <c r="ES1659"/>
      <c r="ET1659"/>
      <c r="EU1659"/>
      <c r="EV1659"/>
      <c r="EW1659"/>
      <c r="EX1659"/>
      <c r="EY1659"/>
      <c r="EZ1659"/>
      <c r="FA1659"/>
      <c r="FB1659"/>
      <c r="FC1659"/>
      <c r="FD1659"/>
      <c r="FE1659"/>
      <c r="FF1659"/>
      <c r="FG1659"/>
      <c r="FH1659"/>
      <c r="FI1659"/>
      <c r="FJ1659"/>
      <c r="FK1659"/>
      <c r="FL1659"/>
      <c r="FM1659"/>
      <c r="FN1659"/>
      <c r="FO1659"/>
      <c r="FP1659"/>
      <c r="FQ1659"/>
      <c r="FR1659"/>
      <c r="FS1659"/>
      <c r="FT1659"/>
      <c r="FU1659"/>
      <c r="FV1659"/>
      <c r="FW1659"/>
      <c r="FX1659"/>
      <c r="FY1659"/>
      <c r="FZ1659"/>
      <c r="GA1659"/>
      <c r="GB1659"/>
      <c r="GC1659"/>
      <c r="GD1659"/>
      <c r="GE1659"/>
      <c r="GF1659"/>
      <c r="GG1659"/>
      <c r="GH1659"/>
      <c r="GI1659"/>
      <c r="GJ1659"/>
      <c r="GK1659"/>
      <c r="GL1659"/>
      <c r="GM1659"/>
      <c r="GN1659"/>
      <c r="GO1659"/>
      <c r="GP1659"/>
      <c r="GQ1659"/>
      <c r="GR1659"/>
      <c r="GS1659"/>
      <c r="GT1659"/>
      <c r="GU1659"/>
      <c r="GV1659"/>
      <c r="GW1659"/>
      <c r="GX1659"/>
      <c r="GY1659"/>
      <c r="GZ1659"/>
      <c r="HA1659"/>
      <c r="HB1659"/>
      <c r="HC1659"/>
      <c r="HD1659"/>
      <c r="HE1659"/>
      <c r="HF1659"/>
      <c r="HG1659"/>
      <c r="HH1659"/>
      <c r="HI1659"/>
      <c r="HJ1659"/>
      <c r="HK1659"/>
      <c r="HL1659"/>
      <c r="HM1659"/>
      <c r="HN1659"/>
      <c r="HO1659"/>
      <c r="HP1659"/>
      <c r="HQ1659"/>
      <c r="HR1659"/>
      <c r="HS1659"/>
      <c r="HT1659"/>
      <c r="HU1659"/>
      <c r="HV1659"/>
      <c r="HW1659"/>
      <c r="HX1659"/>
      <c r="HY1659"/>
      <c r="HZ1659"/>
      <c r="IA1659"/>
      <c r="IB1659"/>
    </row>
    <row r="1660" spans="1:236" ht="12.75" customHeight="1" x14ac:dyDescent="0.25">
      <c r="A1660" s="10">
        <v>8</v>
      </c>
      <c r="B1660" s="10">
        <v>1561</v>
      </c>
      <c r="C1660" s="10">
        <v>1657</v>
      </c>
      <c r="D1660" s="1"/>
      <c r="E1660" s="99">
        <v>48.5</v>
      </c>
      <c r="F1660" s="99">
        <v>54</v>
      </c>
      <c r="G1660" s="99">
        <v>52</v>
      </c>
      <c r="H1660" s="99">
        <f t="shared" si="104"/>
        <v>53</v>
      </c>
      <c r="I1660" s="5">
        <v>1</v>
      </c>
      <c r="J1660" s="110">
        <v>2</v>
      </c>
      <c r="K1660" s="138"/>
      <c r="L1660" s="138"/>
      <c r="M1660" s="138"/>
      <c r="N1660" s="138"/>
      <c r="O1660" s="138"/>
      <c r="P1660" s="138"/>
      <c r="Q1660" s="138"/>
      <c r="R1660" s="18">
        <f t="shared" si="100"/>
        <v>2809</v>
      </c>
      <c r="S1660" s="10">
        <f t="shared" si="101"/>
        <v>2.2061834409834325E-3</v>
      </c>
      <c r="T1660"/>
      <c r="U1660"/>
      <c r="V1660"/>
      <c r="W1660"/>
      <c r="X1660"/>
      <c r="Y1660"/>
      <c r="Z1660"/>
      <c r="AA1660"/>
      <c r="AB1660"/>
      <c r="AC1660"/>
      <c r="AD1660"/>
      <c r="AE1660"/>
      <c r="AF1660"/>
      <c r="AG1660"/>
      <c r="AH1660"/>
      <c r="AI1660"/>
      <c r="AJ1660"/>
      <c r="AK1660"/>
      <c r="AL1660"/>
      <c r="AM1660"/>
      <c r="AN1660"/>
      <c r="AO1660"/>
      <c r="AP1660"/>
      <c r="AQ1660"/>
      <c r="AR1660"/>
      <c r="AS1660"/>
      <c r="AT1660"/>
      <c r="AU1660"/>
      <c r="AV1660"/>
      <c r="AW1660"/>
      <c r="AX1660"/>
      <c r="AY1660"/>
      <c r="AZ1660"/>
      <c r="BA1660"/>
      <c r="BB1660"/>
      <c r="BC1660"/>
      <c r="BD1660"/>
      <c r="BE1660"/>
      <c r="BF1660"/>
      <c r="BG1660"/>
      <c r="BH1660"/>
      <c r="BI1660"/>
      <c r="BJ1660"/>
      <c r="BK1660"/>
      <c r="BL1660"/>
      <c r="BM1660"/>
      <c r="BN1660"/>
      <c r="BO1660"/>
      <c r="BP1660"/>
      <c r="BQ1660"/>
      <c r="BR1660"/>
      <c r="BS1660"/>
      <c r="BT1660"/>
      <c r="BU1660"/>
      <c r="BV1660"/>
      <c r="BW1660"/>
      <c r="BX1660"/>
      <c r="BY1660"/>
      <c r="BZ1660"/>
      <c r="CA1660"/>
      <c r="CB1660"/>
      <c r="CC1660"/>
      <c r="CD1660"/>
      <c r="CE1660"/>
      <c r="CF1660"/>
      <c r="CG1660"/>
      <c r="CH1660"/>
      <c r="CI1660"/>
      <c r="CJ1660"/>
      <c r="CK1660"/>
      <c r="CL1660"/>
      <c r="CM1660"/>
      <c r="CN1660"/>
      <c r="CO1660"/>
      <c r="CP1660"/>
      <c r="CQ1660"/>
      <c r="CR1660"/>
      <c r="CS1660"/>
      <c r="CT1660"/>
      <c r="CU1660"/>
      <c r="CV1660"/>
      <c r="CW1660"/>
      <c r="CX1660"/>
      <c r="CY1660"/>
      <c r="CZ1660"/>
      <c r="DA1660"/>
      <c r="DB1660"/>
      <c r="DC1660"/>
      <c r="DD1660"/>
      <c r="DE1660"/>
      <c r="DF1660"/>
      <c r="DG1660"/>
      <c r="DH1660"/>
      <c r="DI1660"/>
      <c r="DJ1660"/>
      <c r="DK1660"/>
      <c r="DL1660"/>
      <c r="DM1660"/>
      <c r="DN1660"/>
      <c r="DO1660"/>
      <c r="DP1660"/>
      <c r="DQ1660"/>
      <c r="DR1660"/>
      <c r="DS1660"/>
      <c r="DT1660"/>
      <c r="DU1660"/>
      <c r="DV1660"/>
      <c r="DW1660"/>
      <c r="DX1660"/>
      <c r="DY1660"/>
      <c r="DZ1660"/>
      <c r="EA1660"/>
      <c r="EB1660"/>
      <c r="EC1660"/>
      <c r="ED1660"/>
      <c r="EE1660"/>
      <c r="EF1660"/>
      <c r="EG1660"/>
      <c r="EH1660"/>
      <c r="EI1660"/>
      <c r="EJ1660"/>
      <c r="EK1660"/>
      <c r="EL1660"/>
      <c r="EM1660"/>
      <c r="EN1660"/>
      <c r="EO1660"/>
      <c r="EP1660"/>
      <c r="EQ1660"/>
      <c r="ER1660"/>
      <c r="ES1660"/>
      <c r="ET1660"/>
      <c r="EU1660"/>
      <c r="EV1660"/>
      <c r="EW1660"/>
      <c r="EX1660"/>
      <c r="EY1660"/>
      <c r="EZ1660"/>
      <c r="FA1660"/>
      <c r="FB1660"/>
      <c r="FC1660"/>
      <c r="FD1660"/>
      <c r="FE1660"/>
      <c r="FF1660"/>
      <c r="FG1660"/>
      <c r="FH1660"/>
      <c r="FI1660"/>
      <c r="FJ1660"/>
      <c r="FK1660"/>
      <c r="FL1660"/>
      <c r="FM1660"/>
      <c r="FN1660"/>
      <c r="FO1660"/>
      <c r="FP1660"/>
      <c r="FQ1660"/>
      <c r="FR1660"/>
      <c r="FS1660"/>
      <c r="FT1660"/>
      <c r="FU1660"/>
      <c r="FV1660"/>
      <c r="FW1660"/>
      <c r="FX1660"/>
      <c r="FY1660"/>
      <c r="FZ1660"/>
      <c r="GA1660"/>
      <c r="GB1660"/>
      <c r="GC1660"/>
      <c r="GD1660"/>
      <c r="GE1660"/>
      <c r="GF1660"/>
      <c r="GG1660"/>
      <c r="GH1660"/>
      <c r="GI1660"/>
      <c r="GJ1660"/>
      <c r="GK1660"/>
      <c r="GL1660"/>
      <c r="GM1660"/>
      <c r="GN1660"/>
      <c r="GO1660"/>
      <c r="GP1660"/>
      <c r="GQ1660"/>
      <c r="GR1660"/>
      <c r="GS1660"/>
      <c r="GT1660"/>
      <c r="GU1660"/>
      <c r="GV1660"/>
      <c r="GW1660"/>
      <c r="GX1660"/>
      <c r="GY1660"/>
      <c r="GZ1660"/>
      <c r="HA1660"/>
      <c r="HB1660"/>
      <c r="HC1660"/>
      <c r="HD1660"/>
      <c r="HE1660"/>
      <c r="HF1660"/>
      <c r="HG1660"/>
      <c r="HH1660"/>
      <c r="HI1660"/>
      <c r="HJ1660"/>
      <c r="HK1660"/>
      <c r="HL1660"/>
      <c r="HM1660"/>
      <c r="HN1660"/>
      <c r="HO1660"/>
      <c r="HP1660"/>
      <c r="HQ1660"/>
      <c r="HR1660"/>
      <c r="HS1660"/>
      <c r="HT1660"/>
      <c r="HU1660"/>
      <c r="HV1660"/>
      <c r="HW1660"/>
      <c r="HX1660"/>
      <c r="HY1660"/>
      <c r="HZ1660"/>
      <c r="IA1660"/>
      <c r="IB1660"/>
    </row>
    <row r="1661" spans="1:236" ht="12.75" customHeight="1" x14ac:dyDescent="0.25">
      <c r="A1661" s="10">
        <v>8</v>
      </c>
      <c r="B1661" s="10">
        <v>1562</v>
      </c>
      <c r="C1661" s="19">
        <v>1658</v>
      </c>
      <c r="D1661" s="1"/>
      <c r="E1661" s="99">
        <v>65.5</v>
      </c>
      <c r="F1661" s="99">
        <v>72</v>
      </c>
      <c r="G1661" s="99">
        <v>68</v>
      </c>
      <c r="H1661" s="99">
        <f t="shared" si="104"/>
        <v>70</v>
      </c>
      <c r="I1661" s="5">
        <v>1</v>
      </c>
      <c r="J1661" s="110">
        <v>2</v>
      </c>
      <c r="K1661" s="138"/>
      <c r="L1661" s="138"/>
      <c r="M1661" s="138"/>
      <c r="N1661" s="138"/>
      <c r="O1661" s="138"/>
      <c r="P1661" s="138"/>
      <c r="Q1661" s="138"/>
      <c r="R1661" s="18">
        <f t="shared" si="100"/>
        <v>4900</v>
      </c>
      <c r="S1661" s="10">
        <f t="shared" si="101"/>
        <v>3.8484510006474965E-3</v>
      </c>
      <c r="T1661"/>
      <c r="U1661"/>
      <c r="V1661"/>
      <c r="W1661"/>
      <c r="X1661"/>
      <c r="Y1661"/>
      <c r="Z1661"/>
      <c r="AA1661"/>
      <c r="AB1661"/>
      <c r="AC1661"/>
      <c r="AD1661"/>
      <c r="AE1661"/>
      <c r="AF1661"/>
      <c r="AG1661"/>
      <c r="AH1661"/>
      <c r="AI1661"/>
      <c r="AJ1661"/>
      <c r="AK1661"/>
      <c r="AL1661"/>
      <c r="AM1661"/>
      <c r="AN1661"/>
      <c r="AO1661"/>
      <c r="AP1661"/>
      <c r="AQ1661"/>
      <c r="AR1661"/>
      <c r="AS1661"/>
      <c r="AT1661"/>
      <c r="AU1661"/>
      <c r="AV1661"/>
      <c r="AW1661"/>
      <c r="AX1661"/>
      <c r="AY1661"/>
      <c r="AZ1661"/>
      <c r="BA1661"/>
      <c r="BB1661"/>
      <c r="BC1661"/>
      <c r="BD1661"/>
      <c r="BE1661"/>
      <c r="BF1661"/>
      <c r="BG1661"/>
      <c r="BH1661"/>
      <c r="BI1661"/>
      <c r="BJ1661"/>
      <c r="BK1661"/>
      <c r="BL1661"/>
      <c r="BM1661"/>
      <c r="BN1661"/>
      <c r="BO1661"/>
      <c r="BP1661"/>
      <c r="BQ1661"/>
      <c r="BR1661"/>
      <c r="BS1661"/>
      <c r="BT1661"/>
      <c r="BU1661"/>
      <c r="BV1661"/>
      <c r="BW1661"/>
      <c r="BX1661"/>
      <c r="BY1661"/>
      <c r="BZ1661"/>
      <c r="CA1661"/>
      <c r="CB1661"/>
      <c r="CC1661"/>
      <c r="CD1661"/>
      <c r="CE1661"/>
      <c r="CF1661"/>
      <c r="CG1661"/>
      <c r="CH1661"/>
      <c r="CI1661"/>
      <c r="CJ1661"/>
      <c r="CK1661"/>
      <c r="CL1661"/>
      <c r="CM1661"/>
      <c r="CN1661"/>
      <c r="CO1661"/>
      <c r="CP1661"/>
      <c r="CQ1661"/>
      <c r="CR1661"/>
      <c r="CS1661"/>
      <c r="CT1661"/>
      <c r="CU1661"/>
      <c r="CV1661"/>
      <c r="CW1661"/>
      <c r="CX1661"/>
      <c r="CY1661"/>
      <c r="CZ1661"/>
      <c r="DA1661"/>
      <c r="DB1661"/>
      <c r="DC1661"/>
      <c r="DD1661"/>
      <c r="DE1661"/>
      <c r="DF1661"/>
      <c r="DG1661"/>
      <c r="DH1661"/>
      <c r="DI1661"/>
      <c r="DJ1661"/>
      <c r="DK1661"/>
      <c r="DL1661"/>
      <c r="DM1661"/>
      <c r="DN1661"/>
      <c r="DO1661"/>
      <c r="DP1661"/>
      <c r="DQ1661"/>
      <c r="DR1661"/>
      <c r="DS1661"/>
      <c r="DT1661"/>
      <c r="DU1661"/>
      <c r="DV1661"/>
      <c r="DW1661"/>
      <c r="DX1661"/>
      <c r="DY1661"/>
      <c r="DZ1661"/>
      <c r="EA1661"/>
      <c r="EB1661"/>
      <c r="EC1661"/>
      <c r="ED1661"/>
      <c r="EE1661"/>
      <c r="EF1661"/>
      <c r="EG1661"/>
      <c r="EH1661"/>
      <c r="EI1661"/>
      <c r="EJ1661"/>
      <c r="EK1661"/>
      <c r="EL1661"/>
      <c r="EM1661"/>
      <c r="EN1661"/>
      <c r="EO1661"/>
      <c r="EP1661"/>
      <c r="EQ1661"/>
      <c r="ER1661"/>
      <c r="ES1661"/>
      <c r="ET1661"/>
      <c r="EU1661"/>
      <c r="EV1661"/>
      <c r="EW1661"/>
      <c r="EX1661"/>
      <c r="EY1661"/>
      <c r="EZ1661"/>
      <c r="FA1661"/>
      <c r="FB1661"/>
      <c r="FC1661"/>
      <c r="FD1661"/>
      <c r="FE1661"/>
      <c r="FF1661"/>
      <c r="FG1661"/>
      <c r="FH1661"/>
      <c r="FI1661"/>
      <c r="FJ1661"/>
      <c r="FK1661"/>
      <c r="FL1661"/>
      <c r="FM1661"/>
      <c r="FN1661"/>
      <c r="FO1661"/>
      <c r="FP1661"/>
      <c r="FQ1661"/>
      <c r="FR1661"/>
      <c r="FS1661"/>
      <c r="FT1661"/>
      <c r="FU1661"/>
      <c r="FV1661"/>
      <c r="FW1661"/>
      <c r="FX1661"/>
      <c r="FY1661"/>
      <c r="FZ1661"/>
      <c r="GA1661"/>
      <c r="GB1661"/>
      <c r="GC1661"/>
      <c r="GD1661"/>
      <c r="GE1661"/>
      <c r="GF1661"/>
      <c r="GG1661"/>
      <c r="GH1661"/>
      <c r="GI1661"/>
      <c r="GJ1661"/>
      <c r="GK1661"/>
      <c r="GL1661"/>
      <c r="GM1661"/>
      <c r="GN1661"/>
      <c r="GO1661"/>
      <c r="GP1661"/>
      <c r="GQ1661"/>
      <c r="GR1661"/>
      <c r="GS1661"/>
      <c r="GT1661"/>
      <c r="GU1661"/>
      <c r="GV1661"/>
      <c r="GW1661"/>
      <c r="GX1661"/>
      <c r="GY1661"/>
      <c r="GZ1661"/>
      <c r="HA1661"/>
      <c r="HB1661"/>
      <c r="HC1661"/>
      <c r="HD1661"/>
      <c r="HE1661"/>
      <c r="HF1661"/>
      <c r="HG1661"/>
      <c r="HH1661"/>
      <c r="HI1661"/>
      <c r="HJ1661"/>
      <c r="HK1661"/>
      <c r="HL1661"/>
      <c r="HM1661"/>
      <c r="HN1661"/>
      <c r="HO1661"/>
      <c r="HP1661"/>
      <c r="HQ1661"/>
      <c r="HR1661"/>
      <c r="HS1661"/>
      <c r="HT1661"/>
      <c r="HU1661"/>
      <c r="HV1661"/>
      <c r="HW1661"/>
      <c r="HX1661"/>
      <c r="HY1661"/>
      <c r="HZ1661"/>
      <c r="IA1661"/>
      <c r="IB1661"/>
    </row>
    <row r="1662" spans="1:236" ht="12.75" customHeight="1" x14ac:dyDescent="0.25">
      <c r="A1662" s="10">
        <v>8</v>
      </c>
      <c r="B1662" s="10">
        <v>1563</v>
      </c>
      <c r="C1662" s="10">
        <v>1659</v>
      </c>
      <c r="D1662" s="1"/>
      <c r="E1662" s="99">
        <v>39.5</v>
      </c>
      <c r="F1662" s="99">
        <v>40</v>
      </c>
      <c r="G1662" s="99">
        <v>39</v>
      </c>
      <c r="H1662" s="99">
        <f t="shared" si="104"/>
        <v>39.5</v>
      </c>
      <c r="I1662" s="5">
        <v>2</v>
      </c>
      <c r="J1662" s="110">
        <v>3</v>
      </c>
      <c r="K1662" s="138"/>
      <c r="L1662" s="138"/>
      <c r="M1662" s="138"/>
      <c r="N1662" s="138"/>
      <c r="O1662" s="138"/>
      <c r="P1662" s="138"/>
      <c r="Q1662" s="138"/>
      <c r="R1662" s="18">
        <f t="shared" si="100"/>
        <v>1560.25</v>
      </c>
      <c r="S1662" s="10">
        <f t="shared" si="101"/>
        <v>1.2254174844408688E-3</v>
      </c>
      <c r="T1662"/>
      <c r="U1662"/>
      <c r="V1662"/>
      <c r="W1662"/>
      <c r="X1662"/>
      <c r="Y1662"/>
      <c r="Z1662"/>
      <c r="AA1662"/>
      <c r="AB1662"/>
      <c r="AC1662"/>
      <c r="AD1662"/>
      <c r="AE1662"/>
      <c r="AF1662"/>
      <c r="AG1662"/>
      <c r="AH1662"/>
      <c r="AI1662"/>
      <c r="AJ1662"/>
      <c r="AK1662"/>
      <c r="AL1662"/>
      <c r="AM1662"/>
      <c r="AN1662"/>
      <c r="AO1662"/>
      <c r="AP1662"/>
      <c r="AQ1662"/>
      <c r="AR1662"/>
      <c r="AS1662"/>
      <c r="AT1662"/>
      <c r="AU1662"/>
      <c r="AV1662"/>
      <c r="AW1662"/>
      <c r="AX1662"/>
      <c r="AY1662"/>
      <c r="AZ1662"/>
      <c r="BA1662"/>
      <c r="BB1662"/>
      <c r="BC1662"/>
      <c r="BD1662"/>
      <c r="BE1662"/>
      <c r="BF1662"/>
      <c r="BG1662"/>
      <c r="BH1662"/>
      <c r="BI1662"/>
      <c r="BJ1662"/>
      <c r="BK1662"/>
      <c r="BL1662"/>
      <c r="BM1662"/>
      <c r="BN1662"/>
      <c r="BO1662"/>
      <c r="BP1662"/>
      <c r="BQ1662"/>
      <c r="BR1662"/>
      <c r="BS1662"/>
      <c r="BT1662"/>
      <c r="BU1662"/>
      <c r="BV1662"/>
      <c r="BW1662"/>
      <c r="BX1662"/>
      <c r="BY1662"/>
      <c r="BZ1662"/>
      <c r="CA1662"/>
      <c r="CB1662"/>
      <c r="CC1662"/>
      <c r="CD1662"/>
      <c r="CE1662"/>
      <c r="CF1662"/>
      <c r="CG1662"/>
      <c r="CH1662"/>
      <c r="CI1662"/>
      <c r="CJ1662"/>
      <c r="CK1662"/>
      <c r="CL1662"/>
      <c r="CM1662"/>
      <c r="CN1662"/>
      <c r="CO1662"/>
      <c r="CP1662"/>
      <c r="CQ1662"/>
      <c r="CR1662"/>
      <c r="CS1662"/>
      <c r="CT1662"/>
      <c r="CU1662"/>
      <c r="CV1662"/>
      <c r="CW1662"/>
      <c r="CX1662"/>
      <c r="CY1662"/>
      <c r="CZ1662"/>
      <c r="DA1662"/>
      <c r="DB1662"/>
      <c r="DC1662"/>
      <c r="DD1662"/>
      <c r="DE1662"/>
      <c r="DF1662"/>
      <c r="DG1662"/>
      <c r="DH1662"/>
      <c r="DI1662"/>
      <c r="DJ1662"/>
      <c r="DK1662"/>
      <c r="DL1662"/>
      <c r="DM1662"/>
      <c r="DN1662"/>
      <c r="DO1662"/>
      <c r="DP1662"/>
      <c r="DQ1662"/>
      <c r="DR1662"/>
      <c r="DS1662"/>
      <c r="DT1662"/>
      <c r="DU1662"/>
      <c r="DV1662"/>
      <c r="DW1662"/>
      <c r="DX1662"/>
      <c r="DY1662"/>
      <c r="DZ1662"/>
      <c r="EA1662"/>
      <c r="EB1662"/>
      <c r="EC1662"/>
      <c r="ED1662"/>
      <c r="EE1662"/>
      <c r="EF1662"/>
      <c r="EG1662"/>
      <c r="EH1662"/>
      <c r="EI1662"/>
      <c r="EJ1662"/>
      <c r="EK1662"/>
      <c r="EL1662"/>
      <c r="EM1662"/>
      <c r="EN1662"/>
      <c r="EO1662"/>
      <c r="EP1662"/>
      <c r="EQ1662"/>
      <c r="ER1662"/>
      <c r="ES1662"/>
      <c r="ET1662"/>
      <c r="EU1662"/>
      <c r="EV1662"/>
      <c r="EW1662"/>
      <c r="EX1662"/>
      <c r="EY1662"/>
      <c r="EZ1662"/>
      <c r="FA1662"/>
      <c r="FB1662"/>
      <c r="FC1662"/>
      <c r="FD1662"/>
      <c r="FE1662"/>
      <c r="FF1662"/>
      <c r="FG1662"/>
      <c r="FH1662"/>
      <c r="FI1662"/>
      <c r="FJ1662"/>
      <c r="FK1662"/>
      <c r="FL1662"/>
      <c r="FM1662"/>
      <c r="FN1662"/>
      <c r="FO1662"/>
      <c r="FP1662"/>
      <c r="FQ1662"/>
      <c r="FR1662"/>
      <c r="FS1662"/>
      <c r="FT1662"/>
      <c r="FU1662"/>
      <c r="FV1662"/>
      <c r="FW1662"/>
      <c r="FX1662"/>
      <c r="FY1662"/>
      <c r="FZ1662"/>
      <c r="GA1662"/>
      <c r="GB1662"/>
      <c r="GC1662"/>
      <c r="GD1662"/>
      <c r="GE1662"/>
      <c r="GF1662"/>
      <c r="GG1662"/>
      <c r="GH1662"/>
      <c r="GI1662"/>
      <c r="GJ1662"/>
      <c r="GK1662"/>
      <c r="GL1662"/>
      <c r="GM1662"/>
      <c r="GN1662"/>
      <c r="GO1662"/>
      <c r="GP1662"/>
      <c r="GQ1662"/>
      <c r="GR1662"/>
      <c r="GS1662"/>
      <c r="GT1662"/>
      <c r="GU1662"/>
      <c r="GV1662"/>
      <c r="GW1662"/>
      <c r="GX1662"/>
      <c r="GY1662"/>
      <c r="GZ1662"/>
      <c r="HA1662"/>
      <c r="HB1662"/>
      <c r="HC1662"/>
      <c r="HD1662"/>
      <c r="HE1662"/>
      <c r="HF1662"/>
      <c r="HG1662"/>
      <c r="HH1662"/>
      <c r="HI1662"/>
      <c r="HJ1662"/>
      <c r="HK1662"/>
      <c r="HL1662"/>
      <c r="HM1662"/>
      <c r="HN1662"/>
      <c r="HO1662"/>
      <c r="HP1662"/>
      <c r="HQ1662"/>
      <c r="HR1662"/>
      <c r="HS1662"/>
      <c r="HT1662"/>
      <c r="HU1662"/>
      <c r="HV1662"/>
      <c r="HW1662"/>
      <c r="HX1662"/>
      <c r="HY1662"/>
      <c r="HZ1662"/>
      <c r="IA1662"/>
      <c r="IB1662"/>
    </row>
    <row r="1663" spans="1:236" ht="12.75" customHeight="1" x14ac:dyDescent="0.25">
      <c r="A1663" s="10">
        <v>8</v>
      </c>
      <c r="B1663" s="10">
        <v>1564</v>
      </c>
      <c r="C1663" s="19">
        <v>1660</v>
      </c>
      <c r="D1663" s="1"/>
      <c r="E1663" s="99">
        <v>70.5</v>
      </c>
      <c r="F1663" s="99">
        <v>75</v>
      </c>
      <c r="G1663" s="99">
        <v>73</v>
      </c>
      <c r="H1663" s="99">
        <f t="shared" si="104"/>
        <v>74</v>
      </c>
      <c r="I1663" s="5">
        <v>1</v>
      </c>
      <c r="J1663" s="110">
        <v>2</v>
      </c>
      <c r="K1663" s="138"/>
      <c r="L1663" s="138"/>
      <c r="M1663" s="138"/>
      <c r="N1663" s="138"/>
      <c r="O1663" s="138"/>
      <c r="P1663" s="138"/>
      <c r="Q1663" s="138"/>
      <c r="R1663" s="18">
        <f t="shared" si="100"/>
        <v>5476</v>
      </c>
      <c r="S1663" s="10">
        <f t="shared" si="101"/>
        <v>4.3008403427644273E-3</v>
      </c>
      <c r="T1663"/>
      <c r="U1663"/>
      <c r="V1663"/>
      <c r="W1663"/>
      <c r="X1663"/>
      <c r="Y1663"/>
      <c r="Z1663"/>
      <c r="AA1663"/>
      <c r="AB1663"/>
      <c r="AC1663"/>
      <c r="AD1663"/>
      <c r="AE1663"/>
      <c r="AF1663"/>
      <c r="AG1663"/>
      <c r="AH1663"/>
      <c r="AI1663"/>
      <c r="AJ1663"/>
      <c r="AK1663"/>
      <c r="AL1663"/>
      <c r="AM1663"/>
      <c r="AN1663"/>
      <c r="AO1663"/>
      <c r="AP1663"/>
      <c r="AQ1663"/>
      <c r="AR1663"/>
      <c r="AS1663"/>
      <c r="AT1663"/>
      <c r="AU1663"/>
      <c r="AV1663"/>
      <c r="AW1663"/>
      <c r="AX1663"/>
      <c r="AY1663"/>
      <c r="AZ1663"/>
      <c r="BA1663"/>
      <c r="BB1663"/>
      <c r="BC1663"/>
      <c r="BD1663"/>
      <c r="BE1663"/>
      <c r="BF1663"/>
      <c r="BG1663"/>
      <c r="BH1663"/>
      <c r="BI1663"/>
      <c r="BJ1663"/>
      <c r="BK1663"/>
      <c r="BL1663"/>
      <c r="BM1663"/>
      <c r="BN1663"/>
      <c r="BO1663"/>
      <c r="BP1663"/>
      <c r="BQ1663"/>
      <c r="BR1663"/>
      <c r="BS1663"/>
      <c r="BT1663"/>
      <c r="BU1663"/>
      <c r="BV1663"/>
      <c r="BW1663"/>
      <c r="BX1663"/>
      <c r="BY1663"/>
      <c r="BZ1663"/>
      <c r="CA1663"/>
      <c r="CB1663"/>
      <c r="CC1663"/>
      <c r="CD1663"/>
      <c r="CE1663"/>
      <c r="CF1663"/>
      <c r="CG1663"/>
      <c r="CH1663"/>
      <c r="CI1663"/>
      <c r="CJ1663"/>
      <c r="CK1663"/>
      <c r="CL1663"/>
      <c r="CM1663"/>
      <c r="CN1663"/>
      <c r="CO1663"/>
      <c r="CP1663"/>
      <c r="CQ1663"/>
      <c r="CR1663"/>
      <c r="CS1663"/>
      <c r="CT1663"/>
      <c r="CU1663"/>
      <c r="CV1663"/>
      <c r="CW1663"/>
      <c r="CX1663"/>
      <c r="CY1663"/>
      <c r="CZ1663"/>
      <c r="DA1663"/>
      <c r="DB1663"/>
      <c r="DC1663"/>
      <c r="DD1663"/>
      <c r="DE1663"/>
      <c r="DF1663"/>
      <c r="DG1663"/>
      <c r="DH1663"/>
      <c r="DI1663"/>
      <c r="DJ1663"/>
      <c r="DK1663"/>
      <c r="DL1663"/>
      <c r="DM1663"/>
      <c r="DN1663"/>
      <c r="DO1663"/>
      <c r="DP1663"/>
      <c r="DQ1663"/>
      <c r="DR1663"/>
      <c r="DS1663"/>
      <c r="DT1663"/>
      <c r="DU1663"/>
      <c r="DV1663"/>
      <c r="DW1663"/>
      <c r="DX1663"/>
      <c r="DY1663"/>
      <c r="DZ1663"/>
      <c r="EA1663"/>
      <c r="EB1663"/>
      <c r="EC1663"/>
      <c r="ED1663"/>
      <c r="EE1663"/>
      <c r="EF1663"/>
      <c r="EG1663"/>
      <c r="EH1663"/>
      <c r="EI1663"/>
      <c r="EJ1663"/>
      <c r="EK1663"/>
      <c r="EL1663"/>
      <c r="EM1663"/>
      <c r="EN1663"/>
      <c r="EO1663"/>
      <c r="EP1663"/>
      <c r="EQ1663"/>
      <c r="ER1663"/>
      <c r="ES1663"/>
      <c r="ET1663"/>
      <c r="EU1663"/>
      <c r="EV1663"/>
      <c r="EW1663"/>
      <c r="EX1663"/>
      <c r="EY1663"/>
      <c r="EZ1663"/>
      <c r="FA1663"/>
      <c r="FB1663"/>
      <c r="FC1663"/>
      <c r="FD1663"/>
      <c r="FE1663"/>
      <c r="FF1663"/>
      <c r="FG1663"/>
      <c r="FH1663"/>
      <c r="FI1663"/>
      <c r="FJ1663"/>
      <c r="FK1663"/>
      <c r="FL1663"/>
      <c r="FM1663"/>
      <c r="FN1663"/>
      <c r="FO1663"/>
      <c r="FP1663"/>
      <c r="FQ1663"/>
      <c r="FR1663"/>
      <c r="FS1663"/>
      <c r="FT1663"/>
      <c r="FU1663"/>
      <c r="FV1663"/>
      <c r="FW1663"/>
      <c r="FX1663"/>
      <c r="FY1663"/>
      <c r="FZ1663"/>
      <c r="GA1663"/>
      <c r="GB1663"/>
      <c r="GC1663"/>
      <c r="GD1663"/>
      <c r="GE1663"/>
      <c r="GF1663"/>
      <c r="GG1663"/>
      <c r="GH1663"/>
      <c r="GI1663"/>
      <c r="GJ1663"/>
      <c r="GK1663"/>
      <c r="GL1663"/>
      <c r="GM1663"/>
      <c r="GN1663"/>
      <c r="GO1663"/>
      <c r="GP1663"/>
      <c r="GQ1663"/>
      <c r="GR1663"/>
      <c r="GS1663"/>
      <c r="GT1663"/>
      <c r="GU1663"/>
      <c r="GV1663"/>
      <c r="GW1663"/>
      <c r="GX1663"/>
      <c r="GY1663"/>
      <c r="GZ1663"/>
      <c r="HA1663"/>
      <c r="HB1663"/>
      <c r="HC1663"/>
      <c r="HD1663"/>
      <c r="HE1663"/>
      <c r="HF1663"/>
      <c r="HG1663"/>
      <c r="HH1663"/>
      <c r="HI1663"/>
      <c r="HJ1663"/>
      <c r="HK1663"/>
      <c r="HL1663"/>
      <c r="HM1663"/>
      <c r="HN1663"/>
      <c r="HO1663"/>
      <c r="HP1663"/>
      <c r="HQ1663"/>
      <c r="HR1663"/>
      <c r="HS1663"/>
      <c r="HT1663"/>
      <c r="HU1663"/>
      <c r="HV1663"/>
      <c r="HW1663"/>
      <c r="HX1663"/>
      <c r="HY1663"/>
      <c r="HZ1663"/>
      <c r="IA1663"/>
      <c r="IB1663"/>
    </row>
    <row r="1664" spans="1:236" ht="12.75" customHeight="1" x14ac:dyDescent="0.25">
      <c r="A1664" s="10">
        <v>8</v>
      </c>
      <c r="B1664" s="10">
        <v>1565</v>
      </c>
      <c r="C1664" s="10">
        <v>1661</v>
      </c>
      <c r="D1664" s="1"/>
      <c r="E1664" s="99">
        <v>37.5</v>
      </c>
      <c r="F1664" s="99">
        <v>41</v>
      </c>
      <c r="G1664" s="99">
        <v>37</v>
      </c>
      <c r="H1664" s="99">
        <f t="shared" si="104"/>
        <v>39</v>
      </c>
      <c r="I1664" s="5">
        <v>3</v>
      </c>
      <c r="J1664" s="110">
        <v>3</v>
      </c>
      <c r="K1664" s="138"/>
      <c r="L1664" s="138"/>
      <c r="M1664" s="138"/>
      <c r="N1664" s="138"/>
      <c r="O1664" s="138"/>
      <c r="P1664" s="138"/>
      <c r="Q1664" s="138"/>
      <c r="R1664" s="18">
        <f t="shared" si="100"/>
        <v>1521</v>
      </c>
      <c r="S1664" s="10">
        <f t="shared" si="101"/>
        <v>1.1945906065275187E-3</v>
      </c>
      <c r="T1664"/>
      <c r="U1664"/>
      <c r="V1664"/>
      <c r="W1664"/>
      <c r="X1664"/>
      <c r="Y1664"/>
      <c r="Z1664"/>
      <c r="AA1664"/>
      <c r="AB1664"/>
      <c r="AC1664"/>
      <c r="AD1664"/>
      <c r="AE1664"/>
      <c r="AF1664"/>
      <c r="AG1664"/>
      <c r="AH1664"/>
      <c r="AI1664"/>
      <c r="AJ1664"/>
      <c r="AK1664"/>
      <c r="AL1664"/>
      <c r="AM1664"/>
      <c r="AN1664"/>
      <c r="AO1664"/>
      <c r="AP1664"/>
      <c r="AQ1664"/>
      <c r="AR1664"/>
      <c r="AS1664"/>
      <c r="AT1664"/>
      <c r="AU1664"/>
      <c r="AV1664"/>
      <c r="AW1664"/>
      <c r="AX1664"/>
      <c r="AY1664"/>
      <c r="AZ1664"/>
      <c r="BA1664"/>
      <c r="BB1664"/>
      <c r="BC1664"/>
      <c r="BD1664"/>
      <c r="BE1664"/>
      <c r="BF1664"/>
      <c r="BG1664"/>
      <c r="BH1664"/>
      <c r="BI1664"/>
      <c r="BJ1664"/>
      <c r="BK1664"/>
      <c r="BL1664"/>
      <c r="BM1664"/>
      <c r="BN1664"/>
      <c r="BO1664"/>
      <c r="BP1664"/>
      <c r="BQ1664"/>
      <c r="BR1664"/>
      <c r="BS1664"/>
      <c r="BT1664"/>
      <c r="BU1664"/>
      <c r="BV1664"/>
      <c r="BW1664"/>
      <c r="BX1664"/>
      <c r="BY1664"/>
      <c r="BZ1664"/>
      <c r="CA1664"/>
      <c r="CB1664"/>
      <c r="CC1664"/>
      <c r="CD1664"/>
      <c r="CE1664"/>
      <c r="CF1664"/>
      <c r="CG1664"/>
      <c r="CH1664"/>
      <c r="CI1664"/>
      <c r="CJ1664"/>
      <c r="CK1664"/>
      <c r="CL1664"/>
      <c r="CM1664"/>
      <c r="CN1664"/>
      <c r="CO1664"/>
      <c r="CP1664"/>
      <c r="CQ1664"/>
      <c r="CR1664"/>
      <c r="CS1664"/>
      <c r="CT1664"/>
      <c r="CU1664"/>
      <c r="CV1664"/>
      <c r="CW1664"/>
      <c r="CX1664"/>
      <c r="CY1664"/>
      <c r="CZ1664"/>
      <c r="DA1664"/>
      <c r="DB1664"/>
      <c r="DC1664"/>
      <c r="DD1664"/>
      <c r="DE1664"/>
      <c r="DF1664"/>
      <c r="DG1664"/>
      <c r="DH1664"/>
      <c r="DI1664"/>
      <c r="DJ1664"/>
      <c r="DK1664"/>
      <c r="DL1664"/>
      <c r="DM1664"/>
      <c r="DN1664"/>
      <c r="DO1664"/>
      <c r="DP1664"/>
      <c r="DQ1664"/>
      <c r="DR1664"/>
      <c r="DS1664"/>
      <c r="DT1664"/>
      <c r="DU1664"/>
      <c r="DV1664"/>
      <c r="DW1664"/>
      <c r="DX1664"/>
      <c r="DY1664"/>
      <c r="DZ1664"/>
      <c r="EA1664"/>
      <c r="EB1664"/>
      <c r="EC1664"/>
      <c r="ED1664"/>
      <c r="EE1664"/>
      <c r="EF1664"/>
      <c r="EG1664"/>
      <c r="EH1664"/>
      <c r="EI1664"/>
      <c r="EJ1664"/>
      <c r="EK1664"/>
      <c r="EL1664"/>
      <c r="EM1664"/>
      <c r="EN1664"/>
      <c r="EO1664"/>
      <c r="EP1664"/>
      <c r="EQ1664"/>
      <c r="ER1664"/>
      <c r="ES1664"/>
      <c r="ET1664"/>
      <c r="EU1664"/>
      <c r="EV1664"/>
      <c r="EW1664"/>
      <c r="EX1664"/>
      <c r="EY1664"/>
      <c r="EZ1664"/>
      <c r="FA1664"/>
      <c r="FB1664"/>
      <c r="FC1664"/>
      <c r="FD1664"/>
      <c r="FE1664"/>
      <c r="FF1664"/>
      <c r="FG1664"/>
      <c r="FH1664"/>
      <c r="FI1664"/>
      <c r="FJ1664"/>
      <c r="FK1664"/>
      <c r="FL1664"/>
      <c r="FM1664"/>
      <c r="FN1664"/>
      <c r="FO1664"/>
      <c r="FP1664"/>
      <c r="FQ1664"/>
      <c r="FR1664"/>
      <c r="FS1664"/>
      <c r="FT1664"/>
      <c r="FU1664"/>
      <c r="FV1664"/>
      <c r="FW1664"/>
      <c r="FX1664"/>
      <c r="FY1664"/>
      <c r="FZ1664"/>
      <c r="GA1664"/>
      <c r="GB1664"/>
      <c r="GC1664"/>
      <c r="GD1664"/>
      <c r="GE1664"/>
      <c r="GF1664"/>
      <c r="GG1664"/>
      <c r="GH1664"/>
      <c r="GI1664"/>
      <c r="GJ1664"/>
      <c r="GK1664"/>
      <c r="GL1664"/>
      <c r="GM1664"/>
      <c r="GN1664"/>
      <c r="GO1664"/>
      <c r="GP1664"/>
      <c r="GQ1664"/>
      <c r="GR1664"/>
      <c r="GS1664"/>
      <c r="GT1664"/>
      <c r="GU1664"/>
      <c r="GV1664"/>
      <c r="GW1664"/>
      <c r="GX1664"/>
      <c r="GY1664"/>
      <c r="GZ1664"/>
      <c r="HA1664"/>
      <c r="HB1664"/>
      <c r="HC1664"/>
      <c r="HD1664"/>
      <c r="HE1664"/>
      <c r="HF1664"/>
      <c r="HG1664"/>
      <c r="HH1664"/>
      <c r="HI1664"/>
      <c r="HJ1664"/>
      <c r="HK1664"/>
      <c r="HL1664"/>
      <c r="HM1664"/>
      <c r="HN1664"/>
      <c r="HO1664"/>
      <c r="HP1664"/>
      <c r="HQ1664"/>
      <c r="HR1664"/>
      <c r="HS1664"/>
      <c r="HT1664"/>
      <c r="HU1664"/>
      <c r="HV1664"/>
      <c r="HW1664"/>
      <c r="HX1664"/>
      <c r="HY1664"/>
      <c r="HZ1664"/>
      <c r="IA1664"/>
      <c r="IB1664"/>
    </row>
    <row r="1665" spans="1:236" ht="12.75" customHeight="1" x14ac:dyDescent="0.25">
      <c r="A1665" s="10">
        <v>8</v>
      </c>
      <c r="B1665" s="10">
        <v>1566</v>
      </c>
      <c r="C1665" s="19">
        <v>1662</v>
      </c>
      <c r="D1665" s="1"/>
      <c r="E1665" s="99">
        <v>42.5</v>
      </c>
      <c r="F1665" s="99">
        <v>44</v>
      </c>
      <c r="G1665" s="99">
        <v>43</v>
      </c>
      <c r="H1665" s="99">
        <f t="shared" si="104"/>
        <v>43.5</v>
      </c>
      <c r="I1665" s="5">
        <v>2</v>
      </c>
      <c r="J1665" s="110">
        <v>3</v>
      </c>
      <c r="K1665" s="138"/>
      <c r="L1665" s="138"/>
      <c r="M1665" s="138"/>
      <c r="N1665" s="138"/>
      <c r="O1665" s="138"/>
      <c r="P1665" s="138"/>
      <c r="Q1665" s="138"/>
      <c r="R1665" s="18">
        <f t="shared" si="100"/>
        <v>1892.25</v>
      </c>
      <c r="S1665" s="10">
        <f t="shared" si="101"/>
        <v>1.4861696746888214E-3</v>
      </c>
      <c r="T1665"/>
      <c r="U1665"/>
      <c r="V1665"/>
      <c r="W1665"/>
      <c r="X1665"/>
      <c r="Y1665"/>
      <c r="Z1665"/>
      <c r="AA1665"/>
      <c r="AB1665"/>
      <c r="AC1665"/>
      <c r="AD1665"/>
      <c r="AE1665"/>
      <c r="AF1665"/>
      <c r="AG1665"/>
      <c r="AH1665"/>
      <c r="AI1665"/>
      <c r="AJ1665"/>
      <c r="AK1665"/>
      <c r="AL1665"/>
      <c r="AM1665"/>
      <c r="AN1665"/>
      <c r="AO1665"/>
      <c r="AP1665"/>
      <c r="AQ1665"/>
      <c r="AR1665"/>
      <c r="AS1665"/>
      <c r="AT1665"/>
      <c r="AU1665"/>
      <c r="AV1665"/>
      <c r="AW1665"/>
      <c r="AX1665"/>
      <c r="AY1665"/>
      <c r="AZ1665"/>
      <c r="BA1665"/>
      <c r="BB1665"/>
      <c r="BC1665"/>
      <c r="BD1665"/>
      <c r="BE1665"/>
      <c r="BF1665"/>
      <c r="BG1665"/>
      <c r="BH1665"/>
      <c r="BI1665"/>
      <c r="BJ1665"/>
      <c r="BK1665"/>
      <c r="BL1665"/>
      <c r="BM1665"/>
      <c r="BN1665"/>
      <c r="BO1665"/>
      <c r="BP1665"/>
      <c r="BQ1665"/>
      <c r="BR1665"/>
      <c r="BS1665"/>
      <c r="BT1665"/>
      <c r="BU1665"/>
      <c r="BV1665"/>
      <c r="BW1665"/>
      <c r="BX1665"/>
      <c r="BY1665"/>
      <c r="BZ1665"/>
      <c r="CA1665"/>
      <c r="CB1665"/>
      <c r="CC1665"/>
      <c r="CD1665"/>
      <c r="CE1665"/>
      <c r="CF1665"/>
      <c r="CG1665"/>
      <c r="CH1665"/>
      <c r="CI1665"/>
      <c r="CJ1665"/>
      <c r="CK1665"/>
      <c r="CL1665"/>
      <c r="CM1665"/>
      <c r="CN1665"/>
      <c r="CO1665"/>
      <c r="CP1665"/>
      <c r="CQ1665"/>
      <c r="CR1665"/>
      <c r="CS1665"/>
      <c r="CT1665"/>
      <c r="CU1665"/>
      <c r="CV1665"/>
      <c r="CW1665"/>
      <c r="CX1665"/>
      <c r="CY1665"/>
      <c r="CZ1665"/>
      <c r="DA1665"/>
      <c r="DB1665"/>
      <c r="DC1665"/>
      <c r="DD1665"/>
      <c r="DE1665"/>
      <c r="DF1665"/>
      <c r="DG1665"/>
      <c r="DH1665"/>
      <c r="DI1665"/>
      <c r="DJ1665"/>
      <c r="DK1665"/>
      <c r="DL1665"/>
      <c r="DM1665"/>
      <c r="DN1665"/>
      <c r="DO1665"/>
      <c r="DP1665"/>
      <c r="DQ1665"/>
      <c r="DR1665"/>
      <c r="DS1665"/>
      <c r="DT1665"/>
      <c r="DU1665"/>
      <c r="DV1665"/>
      <c r="DW1665"/>
      <c r="DX1665"/>
      <c r="DY1665"/>
      <c r="DZ1665"/>
      <c r="EA1665"/>
      <c r="EB1665"/>
      <c r="EC1665"/>
      <c r="ED1665"/>
      <c r="EE1665"/>
      <c r="EF1665"/>
      <c r="EG1665"/>
      <c r="EH1665"/>
      <c r="EI1665"/>
      <c r="EJ1665"/>
      <c r="EK1665"/>
      <c r="EL1665"/>
      <c r="EM1665"/>
      <c r="EN1665"/>
      <c r="EO1665"/>
      <c r="EP1665"/>
      <c r="EQ1665"/>
      <c r="ER1665"/>
      <c r="ES1665"/>
      <c r="ET1665"/>
      <c r="EU1665"/>
      <c r="EV1665"/>
      <c r="EW1665"/>
      <c r="EX1665"/>
      <c r="EY1665"/>
      <c r="EZ1665"/>
      <c r="FA1665"/>
      <c r="FB1665"/>
      <c r="FC1665"/>
      <c r="FD1665"/>
      <c r="FE1665"/>
      <c r="FF1665"/>
      <c r="FG1665"/>
      <c r="FH1665"/>
      <c r="FI1665"/>
      <c r="FJ1665"/>
      <c r="FK1665"/>
      <c r="FL1665"/>
      <c r="FM1665"/>
      <c r="FN1665"/>
      <c r="FO1665"/>
      <c r="FP1665"/>
      <c r="FQ1665"/>
      <c r="FR1665"/>
      <c r="FS1665"/>
      <c r="FT1665"/>
      <c r="FU1665"/>
      <c r="FV1665"/>
      <c r="FW1665"/>
      <c r="FX1665"/>
      <c r="FY1665"/>
      <c r="FZ1665"/>
      <c r="GA1665"/>
      <c r="GB1665"/>
      <c r="GC1665"/>
      <c r="GD1665"/>
      <c r="GE1665"/>
      <c r="GF1665"/>
      <c r="GG1665"/>
      <c r="GH1665"/>
      <c r="GI1665"/>
      <c r="GJ1665"/>
      <c r="GK1665"/>
      <c r="GL1665"/>
      <c r="GM1665"/>
      <c r="GN1665"/>
      <c r="GO1665"/>
      <c r="GP1665"/>
      <c r="GQ1665"/>
      <c r="GR1665"/>
      <c r="GS1665"/>
      <c r="GT1665"/>
      <c r="GU1665"/>
      <c r="GV1665"/>
      <c r="GW1665"/>
      <c r="GX1665"/>
      <c r="GY1665"/>
      <c r="GZ1665"/>
      <c r="HA1665"/>
      <c r="HB1665"/>
      <c r="HC1665"/>
      <c r="HD1665"/>
      <c r="HE1665"/>
      <c r="HF1665"/>
      <c r="HG1665"/>
      <c r="HH1665"/>
      <c r="HI1665"/>
      <c r="HJ1665"/>
      <c r="HK1665"/>
      <c r="HL1665"/>
      <c r="HM1665"/>
      <c r="HN1665"/>
      <c r="HO1665"/>
      <c r="HP1665"/>
      <c r="HQ1665"/>
      <c r="HR1665"/>
      <c r="HS1665"/>
      <c r="HT1665"/>
      <c r="HU1665"/>
      <c r="HV1665"/>
      <c r="HW1665"/>
      <c r="HX1665"/>
      <c r="HY1665"/>
      <c r="HZ1665"/>
      <c r="IA1665"/>
      <c r="IB1665"/>
    </row>
    <row r="1666" spans="1:236" ht="12.75" customHeight="1" x14ac:dyDescent="0.25">
      <c r="A1666" s="10">
        <v>8</v>
      </c>
      <c r="B1666" s="10">
        <v>1567</v>
      </c>
      <c r="C1666" s="10">
        <v>1663</v>
      </c>
      <c r="D1666" s="1"/>
      <c r="E1666" s="99">
        <v>59.5</v>
      </c>
      <c r="F1666" s="99">
        <v>68</v>
      </c>
      <c r="G1666" s="99">
        <v>75</v>
      </c>
      <c r="H1666" s="99">
        <f t="shared" si="104"/>
        <v>71.5</v>
      </c>
      <c r="I1666" s="5">
        <v>1</v>
      </c>
      <c r="J1666" s="110">
        <v>1</v>
      </c>
      <c r="K1666" s="138"/>
      <c r="L1666" s="138"/>
      <c r="M1666" s="138"/>
      <c r="N1666" s="138"/>
      <c r="O1666" s="138"/>
      <c r="P1666" s="138"/>
      <c r="Q1666" s="138"/>
      <c r="R1666" s="18">
        <f t="shared" si="100"/>
        <v>5112.25</v>
      </c>
      <c r="S1666" s="10">
        <f t="shared" si="101"/>
        <v>4.0151517608286048E-3</v>
      </c>
      <c r="T1666"/>
      <c r="U1666"/>
      <c r="V1666"/>
      <c r="W1666"/>
      <c r="X1666"/>
      <c r="Y1666"/>
      <c r="Z1666"/>
      <c r="AA1666"/>
      <c r="AB1666"/>
      <c r="AC1666"/>
      <c r="AD1666"/>
      <c r="AE1666"/>
      <c r="AF1666"/>
      <c r="AG1666"/>
      <c r="AH1666"/>
      <c r="AI1666"/>
      <c r="AJ1666"/>
      <c r="AK1666"/>
      <c r="AL1666"/>
      <c r="AM1666"/>
      <c r="AN1666"/>
      <c r="AO1666"/>
      <c r="AP1666"/>
      <c r="AQ1666"/>
      <c r="AR1666"/>
      <c r="AS1666"/>
      <c r="AT1666"/>
      <c r="AU1666"/>
      <c r="AV1666"/>
      <c r="AW1666"/>
      <c r="AX1666"/>
      <c r="AY1666"/>
      <c r="AZ1666"/>
      <c r="BA1666"/>
      <c r="BB1666"/>
      <c r="BC1666"/>
      <c r="BD1666"/>
      <c r="BE1666"/>
      <c r="BF1666"/>
      <c r="BG1666"/>
      <c r="BH1666"/>
      <c r="BI1666"/>
      <c r="BJ1666"/>
      <c r="BK1666"/>
      <c r="BL1666"/>
      <c r="BM1666"/>
      <c r="BN1666"/>
      <c r="BO1666"/>
      <c r="BP1666"/>
      <c r="BQ1666"/>
      <c r="BR1666"/>
      <c r="BS1666"/>
      <c r="BT1666"/>
      <c r="BU1666"/>
      <c r="BV1666"/>
      <c r="BW1666"/>
      <c r="BX1666"/>
      <c r="BY1666"/>
      <c r="BZ1666"/>
      <c r="CA1666"/>
      <c r="CB1666"/>
      <c r="CC1666"/>
      <c r="CD1666"/>
      <c r="CE1666"/>
      <c r="CF1666"/>
      <c r="CG1666"/>
      <c r="CH1666"/>
      <c r="CI1666"/>
      <c r="CJ1666"/>
      <c r="CK1666"/>
      <c r="CL1666"/>
      <c r="CM1666"/>
      <c r="CN1666"/>
      <c r="CO1666"/>
      <c r="CP1666"/>
      <c r="CQ1666"/>
      <c r="CR1666"/>
      <c r="CS1666"/>
      <c r="CT1666"/>
      <c r="CU1666"/>
      <c r="CV1666"/>
      <c r="CW1666"/>
      <c r="CX1666"/>
      <c r="CY1666"/>
      <c r="CZ1666"/>
      <c r="DA1666"/>
      <c r="DB1666"/>
      <c r="DC1666"/>
      <c r="DD1666"/>
      <c r="DE1666"/>
      <c r="DF1666"/>
      <c r="DG1666"/>
      <c r="DH1666"/>
      <c r="DI1666"/>
      <c r="DJ1666"/>
      <c r="DK1666"/>
      <c r="DL1666"/>
      <c r="DM1666"/>
      <c r="DN1666"/>
      <c r="DO1666"/>
      <c r="DP1666"/>
      <c r="DQ1666"/>
      <c r="DR1666"/>
      <c r="DS1666"/>
      <c r="DT1666"/>
      <c r="DU1666"/>
      <c r="DV1666"/>
      <c r="DW1666"/>
      <c r="DX1666"/>
      <c r="DY1666"/>
      <c r="DZ1666"/>
      <c r="EA1666"/>
      <c r="EB1666"/>
      <c r="EC1666"/>
      <c r="ED1666"/>
      <c r="EE1666"/>
      <c r="EF1666"/>
      <c r="EG1666"/>
      <c r="EH1666"/>
      <c r="EI1666"/>
      <c r="EJ1666"/>
      <c r="EK1666"/>
      <c r="EL1666"/>
      <c r="EM1666"/>
      <c r="EN1666"/>
      <c r="EO1666"/>
      <c r="EP1666"/>
      <c r="EQ1666"/>
      <c r="ER1666"/>
      <c r="ES1666"/>
      <c r="ET1666"/>
      <c r="EU1666"/>
      <c r="EV1666"/>
      <c r="EW1666"/>
      <c r="EX1666"/>
      <c r="EY1666"/>
      <c r="EZ1666"/>
      <c r="FA1666"/>
      <c r="FB1666"/>
      <c r="FC1666"/>
      <c r="FD1666"/>
      <c r="FE1666"/>
      <c r="FF1666"/>
      <c r="FG1666"/>
      <c r="FH1666"/>
      <c r="FI1666"/>
      <c r="FJ1666"/>
      <c r="FK1666"/>
      <c r="FL1666"/>
      <c r="FM1666"/>
      <c r="FN1666"/>
      <c r="FO1666"/>
      <c r="FP1666"/>
      <c r="FQ1666"/>
      <c r="FR1666"/>
      <c r="FS1666"/>
      <c r="FT1666"/>
      <c r="FU1666"/>
      <c r="FV1666"/>
      <c r="FW1666"/>
      <c r="FX1666"/>
      <c r="FY1666"/>
      <c r="FZ1666"/>
      <c r="GA1666"/>
      <c r="GB1666"/>
      <c r="GC1666"/>
      <c r="GD1666"/>
      <c r="GE1666"/>
      <c r="GF1666"/>
      <c r="GG1666"/>
      <c r="GH1666"/>
      <c r="GI1666"/>
      <c r="GJ1666"/>
      <c r="GK1666"/>
      <c r="GL1666"/>
      <c r="GM1666"/>
      <c r="GN1666"/>
      <c r="GO1666"/>
      <c r="GP1666"/>
      <c r="GQ1666"/>
      <c r="GR1666"/>
      <c r="GS1666"/>
      <c r="GT1666"/>
      <c r="GU1666"/>
      <c r="GV1666"/>
      <c r="GW1666"/>
      <c r="GX1666"/>
      <c r="GY1666"/>
      <c r="GZ1666"/>
      <c r="HA1666"/>
      <c r="HB1666"/>
      <c r="HC1666"/>
      <c r="HD1666"/>
      <c r="HE1666"/>
      <c r="HF1666"/>
      <c r="HG1666"/>
      <c r="HH1666"/>
      <c r="HI1666"/>
      <c r="HJ1666"/>
      <c r="HK1666"/>
      <c r="HL1666"/>
      <c r="HM1666"/>
      <c r="HN1666"/>
      <c r="HO1666"/>
      <c r="HP1666"/>
      <c r="HQ1666"/>
      <c r="HR1666"/>
      <c r="HS1666"/>
      <c r="HT1666"/>
      <c r="HU1666"/>
      <c r="HV1666"/>
      <c r="HW1666"/>
      <c r="HX1666"/>
      <c r="HY1666"/>
      <c r="HZ1666"/>
      <c r="IA1666"/>
      <c r="IB1666"/>
    </row>
    <row r="1667" spans="1:236" ht="12.75" customHeight="1" x14ac:dyDescent="0.25">
      <c r="A1667" s="10">
        <v>8</v>
      </c>
      <c r="B1667" s="10">
        <v>1568</v>
      </c>
      <c r="C1667" s="19">
        <v>1664</v>
      </c>
      <c r="D1667" s="1"/>
      <c r="E1667" s="99">
        <v>33.5</v>
      </c>
      <c r="F1667" s="99">
        <v>34</v>
      </c>
      <c r="G1667" s="99">
        <v>35</v>
      </c>
      <c r="H1667" s="99">
        <f t="shared" si="104"/>
        <v>34.5</v>
      </c>
      <c r="I1667" s="5">
        <v>2</v>
      </c>
      <c r="J1667" s="110">
        <v>3</v>
      </c>
      <c r="K1667" s="138"/>
      <c r="L1667" s="138"/>
      <c r="M1667" s="138"/>
      <c r="N1667" s="138"/>
      <c r="O1667" s="138"/>
      <c r="P1667" s="138"/>
      <c r="Q1667" s="138"/>
      <c r="R1667" s="18">
        <f t="shared" si="100"/>
        <v>1190.25</v>
      </c>
      <c r="S1667" s="10">
        <f t="shared" si="101"/>
        <v>9.348201639838128E-4</v>
      </c>
      <c r="T1667"/>
      <c r="U1667"/>
      <c r="V1667"/>
      <c r="W1667"/>
      <c r="X1667"/>
      <c r="Y1667"/>
      <c r="Z1667"/>
      <c r="AA1667"/>
      <c r="AB1667"/>
      <c r="AC1667"/>
      <c r="AD1667"/>
      <c r="AE1667"/>
      <c r="AF1667"/>
      <c r="AG1667"/>
      <c r="AH1667"/>
      <c r="AI1667"/>
      <c r="AJ1667"/>
      <c r="AK1667"/>
      <c r="AL1667"/>
      <c r="AM1667"/>
      <c r="AN1667"/>
      <c r="AO1667"/>
      <c r="AP1667"/>
      <c r="AQ1667"/>
      <c r="AR1667"/>
      <c r="AS1667"/>
      <c r="AT1667"/>
      <c r="AU1667"/>
      <c r="AV1667"/>
      <c r="AW1667"/>
      <c r="AX1667"/>
      <c r="AY1667"/>
      <c r="AZ1667"/>
      <c r="BA1667"/>
      <c r="BB1667"/>
      <c r="BC1667"/>
      <c r="BD1667"/>
      <c r="BE1667"/>
      <c r="BF1667"/>
      <c r="BG1667"/>
      <c r="BH1667"/>
      <c r="BI1667"/>
      <c r="BJ1667"/>
      <c r="BK1667"/>
      <c r="BL1667"/>
      <c r="BM1667"/>
      <c r="BN1667"/>
      <c r="BO1667"/>
      <c r="BP1667"/>
      <c r="BQ1667"/>
      <c r="BR1667"/>
      <c r="BS1667"/>
      <c r="BT1667"/>
      <c r="BU1667"/>
      <c r="BV1667"/>
      <c r="BW1667"/>
      <c r="BX1667"/>
      <c r="BY1667"/>
      <c r="BZ1667"/>
      <c r="CA1667"/>
      <c r="CB1667"/>
      <c r="CC1667"/>
      <c r="CD1667"/>
      <c r="CE1667"/>
      <c r="CF1667"/>
      <c r="CG1667"/>
      <c r="CH1667"/>
      <c r="CI1667"/>
      <c r="CJ1667"/>
      <c r="CK1667"/>
      <c r="CL1667"/>
      <c r="CM1667"/>
      <c r="CN1667"/>
      <c r="CO1667"/>
      <c r="CP1667"/>
      <c r="CQ1667"/>
      <c r="CR1667"/>
      <c r="CS1667"/>
      <c r="CT1667"/>
      <c r="CU1667"/>
      <c r="CV1667"/>
      <c r="CW1667"/>
      <c r="CX1667"/>
      <c r="CY1667"/>
      <c r="CZ1667"/>
      <c r="DA1667"/>
      <c r="DB1667"/>
      <c r="DC1667"/>
      <c r="DD1667"/>
      <c r="DE1667"/>
      <c r="DF1667"/>
      <c r="DG1667"/>
      <c r="DH1667"/>
      <c r="DI1667"/>
      <c r="DJ1667"/>
      <c r="DK1667"/>
      <c r="DL1667"/>
      <c r="DM1667"/>
      <c r="DN1667"/>
      <c r="DO1667"/>
      <c r="DP1667"/>
      <c r="DQ1667"/>
      <c r="DR1667"/>
      <c r="DS1667"/>
      <c r="DT1667"/>
      <c r="DU1667"/>
      <c r="DV1667"/>
      <c r="DW1667"/>
      <c r="DX1667"/>
      <c r="DY1667"/>
      <c r="DZ1667"/>
      <c r="EA1667"/>
      <c r="EB1667"/>
      <c r="EC1667"/>
      <c r="ED1667"/>
      <c r="EE1667"/>
      <c r="EF1667"/>
      <c r="EG1667"/>
      <c r="EH1667"/>
      <c r="EI1667"/>
      <c r="EJ1667"/>
      <c r="EK1667"/>
      <c r="EL1667"/>
      <c r="EM1667"/>
      <c r="EN1667"/>
      <c r="EO1667"/>
      <c r="EP1667"/>
      <c r="EQ1667"/>
      <c r="ER1667"/>
      <c r="ES1667"/>
      <c r="ET1667"/>
      <c r="EU1667"/>
      <c r="EV1667"/>
      <c r="EW1667"/>
      <c r="EX1667"/>
      <c r="EY1667"/>
      <c r="EZ1667"/>
      <c r="FA1667"/>
      <c r="FB1667"/>
      <c r="FC1667"/>
      <c r="FD1667"/>
      <c r="FE1667"/>
      <c r="FF1667"/>
      <c r="FG1667"/>
      <c r="FH1667"/>
      <c r="FI1667"/>
      <c r="FJ1667"/>
      <c r="FK1667"/>
      <c r="FL1667"/>
      <c r="FM1667"/>
      <c r="FN1667"/>
      <c r="FO1667"/>
      <c r="FP1667"/>
      <c r="FQ1667"/>
      <c r="FR1667"/>
      <c r="FS1667"/>
      <c r="FT1667"/>
      <c r="FU1667"/>
      <c r="FV1667"/>
      <c r="FW1667"/>
      <c r="FX1667"/>
      <c r="FY1667"/>
      <c r="FZ1667"/>
      <c r="GA1667"/>
      <c r="GB1667"/>
      <c r="GC1667"/>
      <c r="GD1667"/>
      <c r="GE1667"/>
      <c r="GF1667"/>
      <c r="GG1667"/>
      <c r="GH1667"/>
      <c r="GI1667"/>
      <c r="GJ1667"/>
      <c r="GK1667"/>
      <c r="GL1667"/>
      <c r="GM1667"/>
      <c r="GN1667"/>
      <c r="GO1667"/>
      <c r="GP1667"/>
      <c r="GQ1667"/>
      <c r="GR1667"/>
      <c r="GS1667"/>
      <c r="GT1667"/>
      <c r="GU1667"/>
      <c r="GV1667"/>
      <c r="GW1667"/>
      <c r="GX1667"/>
      <c r="GY1667"/>
      <c r="GZ1667"/>
      <c r="HA1667"/>
      <c r="HB1667"/>
      <c r="HC1667"/>
      <c r="HD1667"/>
      <c r="HE1667"/>
      <c r="HF1667"/>
      <c r="HG1667"/>
      <c r="HH1667"/>
      <c r="HI1667"/>
      <c r="HJ1667"/>
      <c r="HK1667"/>
      <c r="HL1667"/>
      <c r="HM1667"/>
      <c r="HN1667"/>
      <c r="HO1667"/>
      <c r="HP1667"/>
      <c r="HQ1667"/>
      <c r="HR1667"/>
      <c r="HS1667"/>
      <c r="HT1667"/>
      <c r="HU1667"/>
      <c r="HV1667"/>
      <c r="HW1667"/>
      <c r="HX1667"/>
      <c r="HY1667"/>
      <c r="HZ1667"/>
      <c r="IA1667"/>
      <c r="IB1667"/>
    </row>
    <row r="1668" spans="1:236" ht="12.75" customHeight="1" x14ac:dyDescent="0.25">
      <c r="A1668" s="10">
        <v>8</v>
      </c>
      <c r="B1668" s="10">
        <v>1569</v>
      </c>
      <c r="C1668" s="10">
        <v>1665</v>
      </c>
      <c r="D1668" s="1"/>
      <c r="E1668" s="99">
        <v>75.5</v>
      </c>
      <c r="F1668" s="99">
        <v>79</v>
      </c>
      <c r="G1668" s="99">
        <v>77</v>
      </c>
      <c r="H1668" s="99">
        <f t="shared" si="104"/>
        <v>78</v>
      </c>
      <c r="I1668" s="5">
        <v>2</v>
      </c>
      <c r="J1668" s="110">
        <v>2</v>
      </c>
      <c r="K1668" s="138"/>
      <c r="L1668" s="138"/>
      <c r="M1668" s="138"/>
      <c r="N1668" s="138"/>
      <c r="O1668" s="138"/>
      <c r="P1668" s="138"/>
      <c r="Q1668" s="138"/>
      <c r="R1668" s="18">
        <f t="shared" si="100"/>
        <v>6084</v>
      </c>
      <c r="S1668" s="10">
        <f t="shared" si="101"/>
        <v>4.7783624261100747E-3</v>
      </c>
      <c r="T1668"/>
      <c r="U1668"/>
      <c r="V1668"/>
      <c r="W1668"/>
      <c r="X1668"/>
      <c r="Y1668"/>
      <c r="Z1668"/>
      <c r="AA1668"/>
      <c r="AB1668"/>
      <c r="AC1668"/>
      <c r="AD1668"/>
      <c r="AE1668"/>
      <c r="AF1668"/>
      <c r="AG1668"/>
      <c r="AH1668"/>
      <c r="AI1668"/>
      <c r="AJ1668"/>
      <c r="AK1668"/>
      <c r="AL1668"/>
      <c r="AM1668"/>
      <c r="AN1668"/>
      <c r="AO1668"/>
      <c r="AP1668"/>
      <c r="AQ1668"/>
      <c r="AR1668"/>
      <c r="AS1668"/>
      <c r="AT1668"/>
      <c r="AU1668"/>
      <c r="AV1668"/>
      <c r="AW1668"/>
      <c r="AX1668"/>
      <c r="AY1668"/>
      <c r="AZ1668"/>
      <c r="BA1668"/>
      <c r="BB1668"/>
      <c r="BC1668"/>
      <c r="BD1668"/>
      <c r="BE1668"/>
      <c r="BF1668"/>
      <c r="BG1668"/>
      <c r="BH1668"/>
      <c r="BI1668"/>
      <c r="BJ1668"/>
      <c r="BK1668"/>
      <c r="BL1668"/>
      <c r="BM1668"/>
      <c r="BN1668"/>
      <c r="BO1668"/>
      <c r="BP1668"/>
      <c r="BQ1668"/>
      <c r="BR1668"/>
      <c r="BS1668"/>
      <c r="BT1668"/>
      <c r="BU1668"/>
      <c r="BV1668"/>
      <c r="BW1668"/>
      <c r="BX1668"/>
      <c r="BY1668"/>
      <c r="BZ1668"/>
      <c r="CA1668"/>
      <c r="CB1668"/>
      <c r="CC1668"/>
      <c r="CD1668"/>
      <c r="CE1668"/>
      <c r="CF1668"/>
      <c r="CG1668"/>
      <c r="CH1668"/>
      <c r="CI1668"/>
      <c r="CJ1668"/>
      <c r="CK1668"/>
      <c r="CL1668"/>
      <c r="CM1668"/>
      <c r="CN1668"/>
      <c r="CO1668"/>
      <c r="CP1668"/>
      <c r="CQ1668"/>
      <c r="CR1668"/>
      <c r="CS1668"/>
      <c r="CT1668"/>
      <c r="CU1668"/>
      <c r="CV1668"/>
      <c r="CW1668"/>
      <c r="CX1668"/>
      <c r="CY1668"/>
      <c r="CZ1668"/>
      <c r="DA1668"/>
      <c r="DB1668"/>
      <c r="DC1668"/>
      <c r="DD1668"/>
      <c r="DE1668"/>
      <c r="DF1668"/>
      <c r="DG1668"/>
      <c r="DH1668"/>
      <c r="DI1668"/>
      <c r="DJ1668"/>
      <c r="DK1668"/>
      <c r="DL1668"/>
      <c r="DM1668"/>
      <c r="DN1668"/>
      <c r="DO1668"/>
      <c r="DP1668"/>
      <c r="DQ1668"/>
      <c r="DR1668"/>
      <c r="DS1668"/>
      <c r="DT1668"/>
      <c r="DU1668"/>
      <c r="DV1668"/>
      <c r="DW1668"/>
      <c r="DX1668"/>
      <c r="DY1668"/>
      <c r="DZ1668"/>
      <c r="EA1668"/>
      <c r="EB1668"/>
      <c r="EC1668"/>
      <c r="ED1668"/>
      <c r="EE1668"/>
      <c r="EF1668"/>
      <c r="EG1668"/>
      <c r="EH1668"/>
      <c r="EI1668"/>
      <c r="EJ1668"/>
      <c r="EK1668"/>
      <c r="EL1668"/>
      <c r="EM1668"/>
      <c r="EN1668"/>
      <c r="EO1668"/>
      <c r="EP1668"/>
      <c r="EQ1668"/>
      <c r="ER1668"/>
      <c r="ES1668"/>
      <c r="ET1668"/>
      <c r="EU1668"/>
      <c r="EV1668"/>
      <c r="EW1668"/>
      <c r="EX1668"/>
      <c r="EY1668"/>
      <c r="EZ1668"/>
      <c r="FA1668"/>
      <c r="FB1668"/>
      <c r="FC1668"/>
      <c r="FD1668"/>
      <c r="FE1668"/>
      <c r="FF1668"/>
      <c r="FG1668"/>
      <c r="FH1668"/>
      <c r="FI1668"/>
      <c r="FJ1668"/>
      <c r="FK1668"/>
      <c r="FL1668"/>
      <c r="FM1668"/>
      <c r="FN1668"/>
      <c r="FO1668"/>
      <c r="FP1668"/>
      <c r="FQ1668"/>
      <c r="FR1668"/>
      <c r="FS1668"/>
      <c r="FT1668"/>
      <c r="FU1668"/>
      <c r="FV1668"/>
      <c r="FW1668"/>
      <c r="FX1668"/>
      <c r="FY1668"/>
      <c r="FZ1668"/>
      <c r="GA1668"/>
      <c r="GB1668"/>
      <c r="GC1668"/>
      <c r="GD1668"/>
      <c r="GE1668"/>
      <c r="GF1668"/>
      <c r="GG1668"/>
      <c r="GH1668"/>
      <c r="GI1668"/>
      <c r="GJ1668"/>
      <c r="GK1668"/>
      <c r="GL1668"/>
      <c r="GM1668"/>
      <c r="GN1668"/>
      <c r="GO1668"/>
      <c r="GP1668"/>
      <c r="GQ1668"/>
      <c r="GR1668"/>
      <c r="GS1668"/>
      <c r="GT1668"/>
      <c r="GU1668"/>
      <c r="GV1668"/>
      <c r="GW1668"/>
      <c r="GX1668"/>
      <c r="GY1668"/>
      <c r="GZ1668"/>
      <c r="HA1668"/>
      <c r="HB1668"/>
      <c r="HC1668"/>
      <c r="HD1668"/>
      <c r="HE1668"/>
      <c r="HF1668"/>
      <c r="HG1668"/>
      <c r="HH1668"/>
      <c r="HI1668"/>
      <c r="HJ1668"/>
      <c r="HK1668"/>
      <c r="HL1668"/>
      <c r="HM1668"/>
      <c r="HN1668"/>
      <c r="HO1668"/>
      <c r="HP1668"/>
      <c r="HQ1668"/>
      <c r="HR1668"/>
      <c r="HS1668"/>
      <c r="HT1668"/>
      <c r="HU1668"/>
      <c r="HV1668"/>
      <c r="HW1668"/>
      <c r="HX1668"/>
      <c r="HY1668"/>
      <c r="HZ1668"/>
      <c r="IA1668"/>
      <c r="IB1668"/>
    </row>
    <row r="1669" spans="1:236" ht="12.75" customHeight="1" x14ac:dyDescent="0.25">
      <c r="A1669" s="10">
        <v>8</v>
      </c>
      <c r="B1669" s="10">
        <v>1570</v>
      </c>
      <c r="C1669" s="19">
        <v>1666</v>
      </c>
      <c r="D1669" s="1"/>
      <c r="E1669" s="99">
        <v>45.5</v>
      </c>
      <c r="F1669" s="99">
        <v>48</v>
      </c>
      <c r="G1669" s="99">
        <v>48</v>
      </c>
      <c r="H1669" s="99">
        <f t="shared" si="104"/>
        <v>48</v>
      </c>
      <c r="I1669" s="5">
        <v>2</v>
      </c>
      <c r="J1669" s="110">
        <v>2</v>
      </c>
      <c r="K1669" s="138"/>
      <c r="L1669" s="138"/>
      <c r="M1669" s="138"/>
      <c r="N1669" s="138"/>
      <c r="O1669" s="138"/>
      <c r="P1669" s="138"/>
      <c r="Q1669" s="138"/>
      <c r="R1669" s="18">
        <f t="shared" ref="R1669:R1732" si="105">H1669^2</f>
        <v>2304</v>
      </c>
      <c r="S1669" s="10">
        <f t="shared" ref="S1669:S1732" si="106">(PI()*R1669)/(4*1000000)</f>
        <v>1.8095573684677208E-3</v>
      </c>
      <c r="T1669"/>
      <c r="U1669"/>
      <c r="V1669"/>
      <c r="W1669"/>
      <c r="X1669"/>
      <c r="Y1669"/>
      <c r="Z1669"/>
      <c r="AA1669"/>
      <c r="AB1669"/>
      <c r="AC1669"/>
      <c r="AD1669"/>
      <c r="AE1669"/>
      <c r="AF1669"/>
      <c r="AG1669"/>
      <c r="AH1669"/>
      <c r="AI1669"/>
      <c r="AJ1669"/>
      <c r="AK1669"/>
      <c r="AL1669"/>
      <c r="AM1669"/>
      <c r="AN1669"/>
      <c r="AO1669"/>
      <c r="AP1669"/>
      <c r="AQ1669"/>
      <c r="AR1669"/>
      <c r="AS1669"/>
      <c r="AT1669"/>
      <c r="AU1669"/>
      <c r="AV1669"/>
      <c r="AW1669"/>
      <c r="AX1669"/>
      <c r="AY1669"/>
      <c r="AZ1669"/>
      <c r="BA1669"/>
      <c r="BB1669"/>
      <c r="BC1669"/>
      <c r="BD1669"/>
      <c r="BE1669"/>
      <c r="BF1669"/>
      <c r="BG1669"/>
      <c r="BH1669"/>
      <c r="BI1669"/>
      <c r="BJ1669"/>
      <c r="BK1669"/>
      <c r="BL1669"/>
      <c r="BM1669"/>
      <c r="BN1669"/>
      <c r="BO1669"/>
      <c r="BP1669"/>
      <c r="BQ1669"/>
      <c r="BR1669"/>
      <c r="BS1669"/>
      <c r="BT1669"/>
      <c r="BU1669"/>
      <c r="BV1669"/>
      <c r="BW1669"/>
      <c r="BX1669"/>
      <c r="BY1669"/>
      <c r="BZ1669"/>
      <c r="CA1669"/>
      <c r="CB1669"/>
      <c r="CC1669"/>
      <c r="CD1669"/>
      <c r="CE1669"/>
      <c r="CF1669"/>
      <c r="CG1669"/>
      <c r="CH1669"/>
      <c r="CI1669"/>
      <c r="CJ1669"/>
      <c r="CK1669"/>
      <c r="CL1669"/>
      <c r="CM1669"/>
      <c r="CN1669"/>
      <c r="CO1669"/>
      <c r="CP1669"/>
      <c r="CQ1669"/>
      <c r="CR1669"/>
      <c r="CS1669"/>
      <c r="CT1669"/>
      <c r="CU1669"/>
      <c r="CV1669"/>
      <c r="CW1669"/>
      <c r="CX1669"/>
      <c r="CY1669"/>
      <c r="CZ1669"/>
      <c r="DA1669"/>
      <c r="DB1669"/>
      <c r="DC1669"/>
      <c r="DD1669"/>
      <c r="DE1669"/>
      <c r="DF1669"/>
      <c r="DG1669"/>
      <c r="DH1669"/>
      <c r="DI1669"/>
      <c r="DJ1669"/>
      <c r="DK1669"/>
      <c r="DL1669"/>
      <c r="DM1669"/>
      <c r="DN1669"/>
      <c r="DO1669"/>
      <c r="DP1669"/>
      <c r="DQ1669"/>
      <c r="DR1669"/>
      <c r="DS1669"/>
      <c r="DT1669"/>
      <c r="DU1669"/>
      <c r="DV1669"/>
      <c r="DW1669"/>
      <c r="DX1669"/>
      <c r="DY1669"/>
      <c r="DZ1669"/>
      <c r="EA1669"/>
      <c r="EB1669"/>
      <c r="EC1669"/>
      <c r="ED1669"/>
      <c r="EE1669"/>
      <c r="EF1669"/>
      <c r="EG1669"/>
      <c r="EH1669"/>
      <c r="EI1669"/>
      <c r="EJ1669"/>
      <c r="EK1669"/>
      <c r="EL1669"/>
      <c r="EM1669"/>
      <c r="EN1669"/>
      <c r="EO1669"/>
      <c r="EP1669"/>
      <c r="EQ1669"/>
      <c r="ER1669"/>
      <c r="ES1669"/>
      <c r="ET1669"/>
      <c r="EU1669"/>
      <c r="EV1669"/>
      <c r="EW1669"/>
      <c r="EX1669"/>
      <c r="EY1669"/>
      <c r="EZ1669"/>
      <c r="FA1669"/>
      <c r="FB1669"/>
      <c r="FC1669"/>
      <c r="FD1669"/>
      <c r="FE1669"/>
      <c r="FF1669"/>
      <c r="FG1669"/>
      <c r="FH1669"/>
      <c r="FI1669"/>
      <c r="FJ1669"/>
      <c r="FK1669"/>
      <c r="FL1669"/>
      <c r="FM1669"/>
      <c r="FN1669"/>
      <c r="FO1669"/>
      <c r="FP1669"/>
      <c r="FQ1669"/>
      <c r="FR1669"/>
      <c r="FS1669"/>
      <c r="FT1669"/>
      <c r="FU1669"/>
      <c r="FV1669"/>
      <c r="FW1669"/>
      <c r="FX1669"/>
      <c r="FY1669"/>
      <c r="FZ1669"/>
      <c r="GA1669"/>
      <c r="GB1669"/>
      <c r="GC1669"/>
      <c r="GD1669"/>
      <c r="GE1669"/>
      <c r="GF1669"/>
      <c r="GG1669"/>
      <c r="GH1669"/>
      <c r="GI1669"/>
      <c r="GJ1669"/>
      <c r="GK1669"/>
      <c r="GL1669"/>
      <c r="GM1669"/>
      <c r="GN1669"/>
      <c r="GO1669"/>
      <c r="GP1669"/>
      <c r="GQ1669"/>
      <c r="GR1669"/>
      <c r="GS1669"/>
      <c r="GT1669"/>
      <c r="GU1669"/>
      <c r="GV1669"/>
      <c r="GW1669"/>
      <c r="GX1669"/>
      <c r="GY1669"/>
      <c r="GZ1669"/>
      <c r="HA1669"/>
      <c r="HB1669"/>
      <c r="HC1669"/>
      <c r="HD1669"/>
      <c r="HE1669"/>
      <c r="HF1669"/>
      <c r="HG1669"/>
      <c r="HH1669"/>
      <c r="HI1669"/>
      <c r="HJ1669"/>
      <c r="HK1669"/>
      <c r="HL1669"/>
      <c r="HM1669"/>
      <c r="HN1669"/>
      <c r="HO1669"/>
      <c r="HP1669"/>
      <c r="HQ1669"/>
      <c r="HR1669"/>
      <c r="HS1669"/>
      <c r="HT1669"/>
      <c r="HU1669"/>
      <c r="HV1669"/>
      <c r="HW1669"/>
      <c r="HX1669"/>
      <c r="HY1669"/>
      <c r="HZ1669"/>
      <c r="IA1669"/>
      <c r="IB1669"/>
    </row>
    <row r="1670" spans="1:236" ht="12.75" customHeight="1" x14ac:dyDescent="0.25">
      <c r="A1670" s="10">
        <v>8</v>
      </c>
      <c r="B1670" s="10">
        <v>1571</v>
      </c>
      <c r="C1670" s="10">
        <v>1667</v>
      </c>
      <c r="D1670" s="1"/>
      <c r="E1670" s="99">
        <v>50.5</v>
      </c>
      <c r="F1670" s="99">
        <v>50</v>
      </c>
      <c r="G1670" s="99">
        <v>54</v>
      </c>
      <c r="H1670" s="99">
        <f t="shared" si="104"/>
        <v>52</v>
      </c>
      <c r="I1670" s="5">
        <v>2</v>
      </c>
      <c r="J1670" s="110">
        <v>3</v>
      </c>
      <c r="K1670" s="138"/>
      <c r="L1670" s="138"/>
      <c r="M1670" s="138"/>
      <c r="N1670" s="138"/>
      <c r="O1670" s="138"/>
      <c r="P1670" s="138"/>
      <c r="Q1670" s="138"/>
      <c r="R1670" s="18">
        <f t="shared" si="105"/>
        <v>2704</v>
      </c>
      <c r="S1670" s="10">
        <f t="shared" si="106"/>
        <v>2.1237166338267002E-3</v>
      </c>
      <c r="T1670"/>
      <c r="U1670"/>
      <c r="V1670"/>
      <c r="W1670"/>
      <c r="X1670"/>
      <c r="Y1670"/>
      <c r="Z1670"/>
      <c r="AA1670"/>
      <c r="AB1670"/>
      <c r="AC1670"/>
      <c r="AD1670"/>
      <c r="AE1670"/>
      <c r="AF1670"/>
      <c r="AG1670"/>
      <c r="AH1670"/>
      <c r="AI1670"/>
      <c r="AJ1670"/>
      <c r="AK1670"/>
      <c r="AL1670"/>
      <c r="AM1670"/>
      <c r="AN1670"/>
      <c r="AO1670"/>
      <c r="AP1670"/>
      <c r="AQ1670"/>
      <c r="AR1670"/>
      <c r="AS1670"/>
      <c r="AT1670"/>
      <c r="AU1670"/>
      <c r="AV1670"/>
      <c r="AW1670"/>
      <c r="AX1670"/>
      <c r="AY1670"/>
      <c r="AZ1670"/>
      <c r="BA1670"/>
      <c r="BB1670"/>
      <c r="BC1670"/>
      <c r="BD1670"/>
      <c r="BE1670"/>
      <c r="BF1670"/>
      <c r="BG1670"/>
      <c r="BH1670"/>
      <c r="BI1670"/>
      <c r="BJ1670"/>
      <c r="BK1670"/>
      <c r="BL1670"/>
      <c r="BM1670"/>
      <c r="BN1670"/>
      <c r="BO1670"/>
      <c r="BP1670"/>
      <c r="BQ1670"/>
      <c r="BR1670"/>
      <c r="BS1670"/>
      <c r="BT1670"/>
      <c r="BU1670"/>
      <c r="BV1670"/>
      <c r="BW1670"/>
      <c r="BX1670"/>
      <c r="BY1670"/>
      <c r="BZ1670"/>
      <c r="CA1670"/>
      <c r="CB1670"/>
      <c r="CC1670"/>
      <c r="CD1670"/>
      <c r="CE1670"/>
      <c r="CF1670"/>
      <c r="CG1670"/>
      <c r="CH1670"/>
      <c r="CI1670"/>
      <c r="CJ1670"/>
      <c r="CK1670"/>
      <c r="CL1670"/>
      <c r="CM1670"/>
      <c r="CN1670"/>
      <c r="CO1670"/>
      <c r="CP1670"/>
      <c r="CQ1670"/>
      <c r="CR1670"/>
      <c r="CS1670"/>
      <c r="CT1670"/>
      <c r="CU1670"/>
      <c r="CV1670"/>
      <c r="CW1670"/>
      <c r="CX1670"/>
      <c r="CY1670"/>
      <c r="CZ1670"/>
      <c r="DA1670"/>
      <c r="DB1670"/>
      <c r="DC1670"/>
      <c r="DD1670"/>
      <c r="DE1670"/>
      <c r="DF1670"/>
      <c r="DG1670"/>
      <c r="DH1670"/>
      <c r="DI1670"/>
      <c r="DJ1670"/>
      <c r="DK1670"/>
      <c r="DL1670"/>
      <c r="DM1670"/>
      <c r="DN1670"/>
      <c r="DO1670"/>
      <c r="DP1670"/>
      <c r="DQ1670"/>
      <c r="DR1670"/>
      <c r="DS1670"/>
      <c r="DT1670"/>
      <c r="DU1670"/>
      <c r="DV1670"/>
      <c r="DW1670"/>
      <c r="DX1670"/>
      <c r="DY1670"/>
      <c r="DZ1670"/>
      <c r="EA1670"/>
      <c r="EB1670"/>
      <c r="EC1670"/>
      <c r="ED1670"/>
      <c r="EE1670"/>
      <c r="EF1670"/>
      <c r="EG1670"/>
      <c r="EH1670"/>
      <c r="EI1670"/>
      <c r="EJ1670"/>
      <c r="EK1670"/>
      <c r="EL1670"/>
      <c r="EM1670"/>
      <c r="EN1670"/>
      <c r="EO1670"/>
      <c r="EP1670"/>
      <c r="EQ1670"/>
      <c r="ER1670"/>
      <c r="ES1670"/>
      <c r="ET1670"/>
      <c r="EU1670"/>
      <c r="EV1670"/>
      <c r="EW1670"/>
      <c r="EX1670"/>
      <c r="EY1670"/>
      <c r="EZ1670"/>
      <c r="FA1670"/>
      <c r="FB1670"/>
      <c r="FC1670"/>
      <c r="FD1670"/>
      <c r="FE1670"/>
      <c r="FF1670"/>
      <c r="FG1670"/>
      <c r="FH1670"/>
      <c r="FI1670"/>
      <c r="FJ1670"/>
      <c r="FK1670"/>
      <c r="FL1670"/>
      <c r="FM1670"/>
      <c r="FN1670"/>
      <c r="FO1670"/>
      <c r="FP1670"/>
      <c r="FQ1670"/>
      <c r="FR1670"/>
      <c r="FS1670"/>
      <c r="FT1670"/>
      <c r="FU1670"/>
      <c r="FV1670"/>
      <c r="FW1670"/>
      <c r="FX1670"/>
      <c r="FY1670"/>
      <c r="FZ1670"/>
      <c r="GA1670"/>
      <c r="GB1670"/>
      <c r="GC1670"/>
      <c r="GD1670"/>
      <c r="GE1670"/>
      <c r="GF1670"/>
      <c r="GG1670"/>
      <c r="GH1670"/>
      <c r="GI1670"/>
      <c r="GJ1670"/>
      <c r="GK1670"/>
      <c r="GL1670"/>
      <c r="GM1670"/>
      <c r="GN1670"/>
      <c r="GO1670"/>
      <c r="GP1670"/>
      <c r="GQ1670"/>
      <c r="GR1670"/>
      <c r="GS1670"/>
      <c r="GT1670"/>
      <c r="GU1670"/>
      <c r="GV1670"/>
      <c r="GW1670"/>
      <c r="GX1670"/>
      <c r="GY1670"/>
      <c r="GZ1670"/>
      <c r="HA1670"/>
      <c r="HB1670"/>
      <c r="HC1670"/>
      <c r="HD1670"/>
      <c r="HE1670"/>
      <c r="HF1670"/>
      <c r="HG1670"/>
      <c r="HH1670"/>
      <c r="HI1670"/>
      <c r="HJ1670"/>
      <c r="HK1670"/>
      <c r="HL1670"/>
      <c r="HM1670"/>
      <c r="HN1670"/>
      <c r="HO1670"/>
      <c r="HP1670"/>
      <c r="HQ1670"/>
      <c r="HR1670"/>
      <c r="HS1670"/>
      <c r="HT1670"/>
      <c r="HU1670"/>
      <c r="HV1670"/>
      <c r="HW1670"/>
      <c r="HX1670"/>
      <c r="HY1670"/>
      <c r="HZ1670"/>
      <c r="IA1670"/>
      <c r="IB1670"/>
    </row>
    <row r="1671" spans="1:236" ht="12.75" customHeight="1" x14ac:dyDescent="0.25">
      <c r="A1671" s="10">
        <v>8</v>
      </c>
      <c r="B1671" s="10">
        <v>1572</v>
      </c>
      <c r="C1671" s="19">
        <v>1668</v>
      </c>
      <c r="D1671" s="1"/>
      <c r="E1671" s="99">
        <v>34</v>
      </c>
      <c r="F1671" s="99">
        <v>33</v>
      </c>
      <c r="G1671" s="99">
        <v>36</v>
      </c>
      <c r="H1671" s="99">
        <f t="shared" si="104"/>
        <v>34.5</v>
      </c>
      <c r="I1671" s="5">
        <v>3</v>
      </c>
      <c r="J1671" s="110">
        <v>3</v>
      </c>
      <c r="K1671" s="138"/>
      <c r="L1671" s="138"/>
      <c r="M1671" s="138"/>
      <c r="N1671" s="138"/>
      <c r="O1671" s="138"/>
      <c r="P1671" s="138"/>
      <c r="Q1671" s="138"/>
      <c r="R1671" s="18">
        <f t="shared" si="105"/>
        <v>1190.25</v>
      </c>
      <c r="S1671" s="10">
        <f t="shared" si="106"/>
        <v>9.348201639838128E-4</v>
      </c>
      <c r="T1671"/>
      <c r="U1671"/>
      <c r="V1671"/>
      <c r="W1671"/>
      <c r="X1671"/>
      <c r="Y1671"/>
      <c r="Z1671"/>
      <c r="AA1671"/>
      <c r="AB1671"/>
      <c r="AC1671"/>
      <c r="AD1671"/>
      <c r="AE1671"/>
      <c r="AF1671"/>
      <c r="AG1671"/>
      <c r="AH1671"/>
      <c r="AI1671"/>
      <c r="AJ1671"/>
      <c r="AK1671"/>
      <c r="AL1671"/>
      <c r="AM1671"/>
      <c r="AN1671"/>
      <c r="AO1671"/>
      <c r="AP1671"/>
      <c r="AQ1671"/>
      <c r="AR1671"/>
      <c r="AS1671"/>
      <c r="AT1671"/>
      <c r="AU1671"/>
      <c r="AV1671"/>
      <c r="AW1671"/>
      <c r="AX1671"/>
      <c r="AY1671"/>
      <c r="AZ1671"/>
      <c r="BA1671"/>
      <c r="BB1671"/>
      <c r="BC1671"/>
      <c r="BD1671"/>
      <c r="BE1671"/>
      <c r="BF1671"/>
      <c r="BG1671"/>
      <c r="BH1671"/>
      <c r="BI1671"/>
      <c r="BJ1671"/>
      <c r="BK1671"/>
      <c r="BL1671"/>
      <c r="BM1671"/>
      <c r="BN1671"/>
      <c r="BO1671"/>
      <c r="BP1671"/>
      <c r="BQ1671"/>
      <c r="BR1671"/>
      <c r="BS1671"/>
      <c r="BT1671"/>
      <c r="BU1671"/>
      <c r="BV1671"/>
      <c r="BW1671"/>
      <c r="BX1671"/>
      <c r="BY1671"/>
      <c r="BZ1671"/>
      <c r="CA1671"/>
      <c r="CB1671"/>
      <c r="CC1671"/>
      <c r="CD1671"/>
      <c r="CE1671"/>
      <c r="CF1671"/>
      <c r="CG1671"/>
      <c r="CH1671"/>
      <c r="CI1671"/>
      <c r="CJ1671"/>
      <c r="CK1671"/>
      <c r="CL1671"/>
      <c r="CM1671"/>
      <c r="CN1671"/>
      <c r="CO1671"/>
      <c r="CP1671"/>
      <c r="CQ1671"/>
      <c r="CR1671"/>
      <c r="CS1671"/>
      <c r="CT1671"/>
      <c r="CU1671"/>
      <c r="CV1671"/>
      <c r="CW1671"/>
      <c r="CX1671"/>
      <c r="CY1671"/>
      <c r="CZ1671"/>
      <c r="DA1671"/>
      <c r="DB1671"/>
      <c r="DC1671"/>
      <c r="DD1671"/>
      <c r="DE1671"/>
      <c r="DF1671"/>
      <c r="DG1671"/>
      <c r="DH1671"/>
      <c r="DI1671"/>
      <c r="DJ1671"/>
      <c r="DK1671"/>
      <c r="DL1671"/>
      <c r="DM1671"/>
      <c r="DN1671"/>
      <c r="DO1671"/>
      <c r="DP1671"/>
      <c r="DQ1671"/>
      <c r="DR1671"/>
      <c r="DS1671"/>
      <c r="DT1671"/>
      <c r="DU1671"/>
      <c r="DV1671"/>
      <c r="DW1671"/>
      <c r="DX1671"/>
      <c r="DY1671"/>
      <c r="DZ1671"/>
      <c r="EA1671"/>
      <c r="EB1671"/>
      <c r="EC1671"/>
      <c r="ED1671"/>
      <c r="EE1671"/>
      <c r="EF1671"/>
      <c r="EG1671"/>
      <c r="EH1671"/>
      <c r="EI1671"/>
      <c r="EJ1671"/>
      <c r="EK1671"/>
      <c r="EL1671"/>
      <c r="EM1671"/>
      <c r="EN1671"/>
      <c r="EO1671"/>
      <c r="EP1671"/>
      <c r="EQ1671"/>
      <c r="ER1671"/>
      <c r="ES1671"/>
      <c r="ET1671"/>
      <c r="EU1671"/>
      <c r="EV1671"/>
      <c r="EW1671"/>
      <c r="EX1671"/>
      <c r="EY1671"/>
      <c r="EZ1671"/>
      <c r="FA1671"/>
      <c r="FB1671"/>
      <c r="FC1671"/>
      <c r="FD1671"/>
      <c r="FE1671"/>
      <c r="FF1671"/>
      <c r="FG1671"/>
      <c r="FH1671"/>
      <c r="FI1671"/>
      <c r="FJ1671"/>
      <c r="FK1671"/>
      <c r="FL1671"/>
      <c r="FM1671"/>
      <c r="FN1671"/>
      <c r="FO1671"/>
      <c r="FP1671"/>
      <c r="FQ1671"/>
      <c r="FR1671"/>
      <c r="FS1671"/>
      <c r="FT1671"/>
      <c r="FU1671"/>
      <c r="FV1671"/>
      <c r="FW1671"/>
      <c r="FX1671"/>
      <c r="FY1671"/>
      <c r="FZ1671"/>
      <c r="GA1671"/>
      <c r="GB1671"/>
      <c r="GC1671"/>
      <c r="GD1671"/>
      <c r="GE1671"/>
      <c r="GF1671"/>
      <c r="GG1671"/>
      <c r="GH1671"/>
      <c r="GI1671"/>
      <c r="GJ1671"/>
      <c r="GK1671"/>
      <c r="GL1671"/>
      <c r="GM1671"/>
      <c r="GN1671"/>
      <c r="GO1671"/>
      <c r="GP1671"/>
      <c r="GQ1671"/>
      <c r="GR1671"/>
      <c r="GS1671"/>
      <c r="GT1671"/>
      <c r="GU1671"/>
      <c r="GV1671"/>
      <c r="GW1671"/>
      <c r="GX1671"/>
      <c r="GY1671"/>
      <c r="GZ1671"/>
      <c r="HA1671"/>
      <c r="HB1671"/>
      <c r="HC1671"/>
      <c r="HD1671"/>
      <c r="HE1671"/>
      <c r="HF1671"/>
      <c r="HG1671"/>
      <c r="HH1671"/>
      <c r="HI1671"/>
      <c r="HJ1671"/>
      <c r="HK1671"/>
      <c r="HL1671"/>
      <c r="HM1671"/>
      <c r="HN1671"/>
      <c r="HO1671"/>
      <c r="HP1671"/>
      <c r="HQ1671"/>
      <c r="HR1671"/>
      <c r="HS1671"/>
      <c r="HT1671"/>
      <c r="HU1671"/>
      <c r="HV1671"/>
      <c r="HW1671"/>
      <c r="HX1671"/>
      <c r="HY1671"/>
      <c r="HZ1671"/>
      <c r="IA1671"/>
      <c r="IB1671"/>
    </row>
    <row r="1672" spans="1:236" ht="12.75" customHeight="1" x14ac:dyDescent="0.25">
      <c r="A1672" s="10">
        <v>8</v>
      </c>
      <c r="B1672" s="10">
        <v>1573</v>
      </c>
      <c r="C1672" s="10">
        <v>1669</v>
      </c>
      <c r="D1672" s="1"/>
      <c r="E1672" s="99">
        <v>30</v>
      </c>
      <c r="F1672" s="99">
        <v>33</v>
      </c>
      <c r="G1672" s="99">
        <v>33</v>
      </c>
      <c r="H1672" s="99">
        <f t="shared" si="104"/>
        <v>33</v>
      </c>
      <c r="I1672" s="5">
        <v>3</v>
      </c>
      <c r="J1672" s="110">
        <v>3</v>
      </c>
      <c r="K1672" s="138"/>
      <c r="L1672" s="138"/>
      <c r="M1672" s="138"/>
      <c r="N1672" s="138"/>
      <c r="O1672" s="138"/>
      <c r="P1672" s="138"/>
      <c r="Q1672" s="138"/>
      <c r="R1672" s="18">
        <f t="shared" si="105"/>
        <v>1089</v>
      </c>
      <c r="S1672" s="10">
        <f t="shared" si="106"/>
        <v>8.5529859993982123E-4</v>
      </c>
      <c r="T1672"/>
      <c r="U1672"/>
      <c r="V1672"/>
      <c r="W1672"/>
      <c r="X1672"/>
      <c r="Y1672"/>
      <c r="Z1672"/>
      <c r="AA1672"/>
      <c r="AB1672"/>
      <c r="AC1672"/>
      <c r="AD1672"/>
      <c r="AE1672"/>
      <c r="AF1672"/>
      <c r="AG1672"/>
      <c r="AH1672"/>
      <c r="AI1672"/>
      <c r="AJ1672"/>
      <c r="AK1672"/>
      <c r="AL1672"/>
      <c r="AM1672"/>
      <c r="AN1672"/>
      <c r="AO1672"/>
      <c r="AP1672"/>
      <c r="AQ1672"/>
      <c r="AR1672"/>
      <c r="AS1672"/>
      <c r="AT1672"/>
      <c r="AU1672"/>
      <c r="AV1672"/>
      <c r="AW1672"/>
      <c r="AX1672"/>
      <c r="AY1672"/>
      <c r="AZ1672"/>
      <c r="BA1672"/>
      <c r="BB1672"/>
      <c r="BC1672"/>
      <c r="BD1672"/>
      <c r="BE1672"/>
      <c r="BF1672"/>
      <c r="BG1672"/>
      <c r="BH1672"/>
      <c r="BI1672"/>
      <c r="BJ1672"/>
      <c r="BK1672"/>
      <c r="BL1672"/>
      <c r="BM1672"/>
      <c r="BN1672"/>
      <c r="BO1672"/>
      <c r="BP1672"/>
      <c r="BQ1672"/>
      <c r="BR1672"/>
      <c r="BS1672"/>
      <c r="BT1672"/>
      <c r="BU1672"/>
      <c r="BV1672"/>
      <c r="BW1672"/>
      <c r="BX1672"/>
      <c r="BY1672"/>
      <c r="BZ1672"/>
      <c r="CA1672"/>
      <c r="CB1672"/>
      <c r="CC1672"/>
      <c r="CD1672"/>
      <c r="CE1672"/>
      <c r="CF1672"/>
      <c r="CG1672"/>
      <c r="CH1672"/>
      <c r="CI1672"/>
      <c r="CJ1672"/>
      <c r="CK1672"/>
      <c r="CL1672"/>
      <c r="CM1672"/>
      <c r="CN1672"/>
      <c r="CO1672"/>
      <c r="CP1672"/>
      <c r="CQ1672"/>
      <c r="CR1672"/>
      <c r="CS1672"/>
      <c r="CT1672"/>
      <c r="CU1672"/>
      <c r="CV1672"/>
      <c r="CW1672"/>
      <c r="CX1672"/>
      <c r="CY1672"/>
      <c r="CZ1672"/>
      <c r="DA1672"/>
      <c r="DB1672"/>
      <c r="DC1672"/>
      <c r="DD1672"/>
      <c r="DE1672"/>
      <c r="DF1672"/>
      <c r="DG1672"/>
      <c r="DH1672"/>
      <c r="DI1672"/>
      <c r="DJ1672"/>
      <c r="DK1672"/>
      <c r="DL1672"/>
      <c r="DM1672"/>
      <c r="DN1672"/>
      <c r="DO1672"/>
      <c r="DP1672"/>
      <c r="DQ1672"/>
      <c r="DR1672"/>
      <c r="DS1672"/>
      <c r="DT1672"/>
      <c r="DU1672"/>
      <c r="DV1672"/>
      <c r="DW1672"/>
      <c r="DX1672"/>
      <c r="DY1672"/>
      <c r="DZ1672"/>
      <c r="EA1672"/>
      <c r="EB1672"/>
      <c r="EC1672"/>
      <c r="ED1672"/>
      <c r="EE1672"/>
      <c r="EF1672"/>
      <c r="EG1672"/>
      <c r="EH1672"/>
      <c r="EI1672"/>
      <c r="EJ1672"/>
      <c r="EK1672"/>
      <c r="EL1672"/>
      <c r="EM1672"/>
      <c r="EN1672"/>
      <c r="EO1672"/>
      <c r="EP1672"/>
      <c r="EQ1672"/>
      <c r="ER1672"/>
      <c r="ES1672"/>
      <c r="ET1672"/>
      <c r="EU1672"/>
      <c r="EV1672"/>
      <c r="EW1672"/>
      <c r="EX1672"/>
      <c r="EY1672"/>
      <c r="EZ1672"/>
      <c r="FA1672"/>
      <c r="FB1672"/>
      <c r="FC1672"/>
      <c r="FD1672"/>
      <c r="FE1672"/>
      <c r="FF1672"/>
      <c r="FG1672"/>
      <c r="FH1672"/>
      <c r="FI1672"/>
      <c r="FJ1672"/>
      <c r="FK1672"/>
      <c r="FL1672"/>
      <c r="FM1672"/>
      <c r="FN1672"/>
      <c r="FO1672"/>
      <c r="FP1672"/>
      <c r="FQ1672"/>
      <c r="FR1672"/>
      <c r="FS1672"/>
      <c r="FT1672"/>
      <c r="FU1672"/>
      <c r="FV1672"/>
      <c r="FW1672"/>
      <c r="FX1672"/>
      <c r="FY1672"/>
      <c r="FZ1672"/>
      <c r="GA1672"/>
      <c r="GB1672"/>
      <c r="GC1672"/>
      <c r="GD1672"/>
      <c r="GE1672"/>
      <c r="GF1672"/>
      <c r="GG1672"/>
      <c r="GH1672"/>
      <c r="GI1672"/>
      <c r="GJ1672"/>
      <c r="GK1672"/>
      <c r="GL1672"/>
      <c r="GM1672"/>
      <c r="GN1672"/>
      <c r="GO1672"/>
      <c r="GP1672"/>
      <c r="GQ1672"/>
      <c r="GR1672"/>
      <c r="GS1672"/>
      <c r="GT1672"/>
      <c r="GU1672"/>
      <c r="GV1672"/>
      <c r="GW1672"/>
      <c r="GX1672"/>
      <c r="GY1672"/>
      <c r="GZ1672"/>
      <c r="HA1672"/>
      <c r="HB1672"/>
      <c r="HC1672"/>
      <c r="HD1672"/>
      <c r="HE1672"/>
      <c r="HF1672"/>
      <c r="HG1672"/>
      <c r="HH1672"/>
      <c r="HI1672"/>
      <c r="HJ1672"/>
      <c r="HK1672"/>
      <c r="HL1672"/>
      <c r="HM1672"/>
      <c r="HN1672"/>
      <c r="HO1672"/>
      <c r="HP1672"/>
      <c r="HQ1672"/>
      <c r="HR1672"/>
      <c r="HS1672"/>
      <c r="HT1672"/>
      <c r="HU1672"/>
      <c r="HV1672"/>
      <c r="HW1672"/>
      <c r="HX1672"/>
      <c r="HY1672"/>
      <c r="HZ1672"/>
      <c r="IA1672"/>
      <c r="IB1672"/>
    </row>
    <row r="1673" spans="1:236" ht="12.75" customHeight="1" x14ac:dyDescent="0.25">
      <c r="A1673" s="238">
        <v>8</v>
      </c>
      <c r="B1673" s="238">
        <v>1574</v>
      </c>
      <c r="C1673" s="42">
        <v>1670</v>
      </c>
      <c r="D1673" s="25" t="s">
        <v>41</v>
      </c>
      <c r="E1673" s="24">
        <v>25</v>
      </c>
      <c r="F1673" s="24"/>
      <c r="G1673" s="24"/>
      <c r="H1673" s="24" t="e">
        <f t="shared" si="104"/>
        <v>#DIV/0!</v>
      </c>
      <c r="I1673" s="238">
        <v>3</v>
      </c>
      <c r="J1673" s="115" t="s">
        <v>136</v>
      </c>
      <c r="K1673" s="238" t="s">
        <v>137</v>
      </c>
      <c r="L1673" s="141"/>
      <c r="M1673" s="141"/>
      <c r="N1673" s="141"/>
      <c r="O1673" s="141"/>
      <c r="P1673" s="141"/>
      <c r="Q1673" s="141"/>
      <c r="R1673" s="28">
        <v>0</v>
      </c>
      <c r="S1673" s="238">
        <f t="shared" si="106"/>
        <v>0</v>
      </c>
      <c r="T1673"/>
      <c r="U1673" s="10" t="s">
        <v>278</v>
      </c>
      <c r="V1673"/>
      <c r="W1673"/>
      <c r="X1673"/>
      <c r="Y1673"/>
      <c r="Z1673"/>
      <c r="AA1673"/>
      <c r="AB1673"/>
      <c r="AC1673"/>
      <c r="AD1673"/>
      <c r="AE1673"/>
      <c r="AF1673"/>
      <c r="AG1673"/>
      <c r="AH1673"/>
      <c r="AI1673"/>
      <c r="AJ1673"/>
      <c r="AK1673"/>
      <c r="AL1673"/>
      <c r="AM1673"/>
      <c r="AN1673"/>
      <c r="AO1673"/>
      <c r="AP1673"/>
      <c r="AQ1673"/>
      <c r="AR1673"/>
      <c r="AS1673"/>
      <c r="AT1673"/>
      <c r="AU1673"/>
      <c r="AV1673"/>
      <c r="AW1673"/>
      <c r="AX1673"/>
      <c r="AY1673"/>
      <c r="AZ1673"/>
      <c r="BA1673"/>
      <c r="BB1673"/>
      <c r="BC1673"/>
      <c r="BD1673"/>
      <c r="BE1673"/>
      <c r="BF1673"/>
      <c r="BG1673"/>
      <c r="BH1673"/>
      <c r="BI1673"/>
      <c r="BJ1673"/>
      <c r="BK1673"/>
      <c r="BL1673"/>
      <c r="BM1673"/>
      <c r="BN1673"/>
      <c r="BO1673"/>
      <c r="BP1673"/>
      <c r="BQ1673"/>
      <c r="BR1673"/>
      <c r="BS1673"/>
      <c r="BT1673"/>
      <c r="BU1673"/>
      <c r="BV1673"/>
      <c r="BW1673"/>
      <c r="BX1673"/>
      <c r="BY1673"/>
      <c r="BZ1673"/>
      <c r="CA1673"/>
      <c r="CB1673"/>
      <c r="CC1673"/>
      <c r="CD1673"/>
      <c r="CE1673"/>
      <c r="CF1673"/>
      <c r="CG1673"/>
      <c r="CH1673"/>
      <c r="CI1673"/>
      <c r="CJ1673"/>
      <c r="CK1673"/>
      <c r="CL1673"/>
      <c r="CM1673"/>
      <c r="CN1673"/>
      <c r="CO1673"/>
      <c r="CP1673"/>
      <c r="CQ1673"/>
      <c r="CR1673"/>
      <c r="CS1673"/>
      <c r="CT1673"/>
      <c r="CU1673"/>
      <c r="CV1673"/>
      <c r="CW1673"/>
      <c r="CX1673"/>
      <c r="CY1673"/>
      <c r="CZ1673"/>
      <c r="DA1673"/>
      <c r="DB1673"/>
      <c r="DC1673"/>
      <c r="DD1673"/>
      <c r="DE1673"/>
      <c r="DF1673"/>
      <c r="DG1673"/>
      <c r="DH1673"/>
      <c r="DI1673"/>
      <c r="DJ1673"/>
      <c r="DK1673"/>
      <c r="DL1673"/>
      <c r="DM1673"/>
      <c r="DN1673"/>
      <c r="DO1673"/>
      <c r="DP1673"/>
      <c r="DQ1673"/>
      <c r="DR1673"/>
      <c r="DS1673"/>
      <c r="DT1673"/>
      <c r="DU1673"/>
      <c r="DV1673"/>
      <c r="DW1673"/>
      <c r="DX1673"/>
      <c r="DY1673"/>
      <c r="DZ1673"/>
      <c r="EA1673"/>
      <c r="EB1673"/>
      <c r="EC1673"/>
      <c r="ED1673"/>
      <c r="EE1673"/>
      <c r="EF1673"/>
      <c r="EG1673"/>
      <c r="EH1673"/>
      <c r="EI1673"/>
      <c r="EJ1673"/>
      <c r="EK1673"/>
      <c r="EL1673"/>
      <c r="EM1673"/>
      <c r="EN1673"/>
      <c r="EO1673"/>
      <c r="EP1673"/>
      <c r="EQ1673"/>
      <c r="ER1673"/>
      <c r="ES1673"/>
      <c r="ET1673"/>
      <c r="EU1673"/>
      <c r="EV1673"/>
      <c r="EW1673"/>
      <c r="EX1673"/>
      <c r="EY1673"/>
      <c r="EZ1673"/>
      <c r="FA1673"/>
      <c r="FB1673"/>
      <c r="FC1673"/>
      <c r="FD1673"/>
      <c r="FE1673"/>
      <c r="FF1673"/>
      <c r="FG1673"/>
      <c r="FH1673"/>
      <c r="FI1673"/>
      <c r="FJ1673"/>
      <c r="FK1673"/>
      <c r="FL1673"/>
      <c r="FM1673"/>
      <c r="FN1673"/>
      <c r="FO1673"/>
      <c r="FP1673"/>
      <c r="FQ1673"/>
      <c r="FR1673"/>
      <c r="FS1673"/>
      <c r="FT1673"/>
      <c r="FU1673"/>
      <c r="FV1673"/>
      <c r="FW1673"/>
      <c r="FX1673"/>
      <c r="FY1673"/>
      <c r="FZ1673"/>
      <c r="GA1673"/>
      <c r="GB1673"/>
      <c r="GC1673"/>
      <c r="GD1673"/>
      <c r="GE1673"/>
      <c r="GF1673"/>
      <c r="GG1673"/>
      <c r="GH1673"/>
      <c r="GI1673"/>
      <c r="GJ1673"/>
      <c r="GK1673"/>
      <c r="GL1673"/>
      <c r="GM1673"/>
      <c r="GN1673"/>
      <c r="GO1673"/>
      <c r="GP1673"/>
      <c r="GQ1673"/>
      <c r="GR1673"/>
      <c r="GS1673"/>
      <c r="GT1673"/>
      <c r="GU1673"/>
      <c r="GV1673"/>
      <c r="GW1673"/>
      <c r="GX1673"/>
      <c r="GY1673"/>
      <c r="GZ1673"/>
      <c r="HA1673"/>
      <c r="HB1673"/>
      <c r="HC1673"/>
      <c r="HD1673"/>
      <c r="HE1673"/>
      <c r="HF1673"/>
      <c r="HG1673"/>
      <c r="HH1673"/>
      <c r="HI1673"/>
      <c r="HJ1673"/>
      <c r="HK1673"/>
      <c r="HL1673"/>
      <c r="HM1673"/>
      <c r="HN1673"/>
      <c r="HO1673"/>
      <c r="HP1673"/>
      <c r="HQ1673"/>
      <c r="HR1673"/>
      <c r="HS1673"/>
      <c r="HT1673"/>
      <c r="HU1673"/>
      <c r="HV1673"/>
      <c r="HW1673"/>
      <c r="HX1673"/>
      <c r="HY1673"/>
      <c r="HZ1673"/>
      <c r="IA1673"/>
      <c r="IB1673"/>
    </row>
    <row r="1674" spans="1:236" ht="12.75" customHeight="1" x14ac:dyDescent="0.25">
      <c r="A1674" s="10">
        <v>8</v>
      </c>
      <c r="B1674" s="10">
        <v>1575</v>
      </c>
      <c r="C1674" s="10">
        <v>1671</v>
      </c>
      <c r="D1674" s="1"/>
      <c r="E1674" s="99">
        <v>75</v>
      </c>
      <c r="F1674" s="99">
        <v>80</v>
      </c>
      <c r="G1674" s="99">
        <v>76</v>
      </c>
      <c r="H1674" s="99">
        <f t="shared" si="104"/>
        <v>78</v>
      </c>
      <c r="I1674" s="5">
        <v>3</v>
      </c>
      <c r="J1674" s="110">
        <v>3</v>
      </c>
      <c r="K1674" s="138"/>
      <c r="L1674" s="138"/>
      <c r="M1674" s="138"/>
      <c r="N1674" s="138"/>
      <c r="O1674" s="138"/>
      <c r="P1674" s="138"/>
      <c r="Q1674" s="138"/>
      <c r="R1674" s="18">
        <f t="shared" si="105"/>
        <v>6084</v>
      </c>
      <c r="S1674" s="10">
        <f t="shared" si="106"/>
        <v>4.7783624261100747E-3</v>
      </c>
      <c r="T1674"/>
      <c r="U1674"/>
      <c r="V1674"/>
      <c r="W1674"/>
      <c r="X1674"/>
      <c r="Y1674"/>
      <c r="Z1674"/>
      <c r="AA1674"/>
      <c r="AB1674"/>
      <c r="AC1674"/>
      <c r="AD1674"/>
      <c r="AE1674"/>
      <c r="AF1674"/>
      <c r="AG1674"/>
      <c r="AH1674"/>
      <c r="AI1674"/>
      <c r="AJ1674"/>
      <c r="AK1674"/>
      <c r="AL1674"/>
      <c r="AM1674"/>
      <c r="AN1674"/>
      <c r="AO1674"/>
      <c r="AP1674"/>
      <c r="AQ1674"/>
      <c r="AR1674"/>
      <c r="AS1674"/>
      <c r="AT1674"/>
      <c r="AU1674"/>
      <c r="AV1674"/>
      <c r="AW1674"/>
      <c r="AX1674"/>
      <c r="AY1674"/>
      <c r="AZ1674"/>
      <c r="BA1674"/>
      <c r="BB1674"/>
      <c r="BC1674"/>
      <c r="BD1674"/>
      <c r="BE1674"/>
      <c r="BF1674"/>
      <c r="BG1674"/>
      <c r="BH1674"/>
      <c r="BI1674"/>
      <c r="BJ1674"/>
      <c r="BK1674"/>
      <c r="BL1674"/>
      <c r="BM1674"/>
      <c r="BN1674"/>
      <c r="BO1674"/>
      <c r="BP1674"/>
      <c r="BQ1674"/>
      <c r="BR1674"/>
      <c r="BS1674"/>
      <c r="BT1674"/>
      <c r="BU1674"/>
      <c r="BV1674"/>
      <c r="BW1674"/>
      <c r="BX1674"/>
      <c r="BY1674"/>
      <c r="BZ1674"/>
      <c r="CA1674"/>
      <c r="CB1674"/>
      <c r="CC1674"/>
      <c r="CD1674"/>
      <c r="CE1674"/>
      <c r="CF1674"/>
      <c r="CG1674"/>
      <c r="CH1674"/>
      <c r="CI1674"/>
      <c r="CJ1674"/>
      <c r="CK1674"/>
      <c r="CL1674"/>
      <c r="CM1674"/>
      <c r="CN1674"/>
      <c r="CO1674"/>
      <c r="CP1674"/>
      <c r="CQ1674"/>
      <c r="CR1674"/>
      <c r="CS1674"/>
      <c r="CT1674"/>
      <c r="CU1674"/>
      <c r="CV1674"/>
      <c r="CW1674"/>
      <c r="CX1674"/>
      <c r="CY1674"/>
      <c r="CZ1674"/>
      <c r="DA1674"/>
      <c r="DB1674"/>
      <c r="DC1674"/>
      <c r="DD1674"/>
      <c r="DE1674"/>
      <c r="DF1674"/>
      <c r="DG1674"/>
      <c r="DH1674"/>
      <c r="DI1674"/>
      <c r="DJ1674"/>
      <c r="DK1674"/>
      <c r="DL1674"/>
      <c r="DM1674"/>
      <c r="DN1674"/>
      <c r="DO1674"/>
      <c r="DP1674"/>
      <c r="DQ1674"/>
      <c r="DR1674"/>
      <c r="DS1674"/>
      <c r="DT1674"/>
      <c r="DU1674"/>
      <c r="DV1674"/>
      <c r="DW1674"/>
      <c r="DX1674"/>
      <c r="DY1674"/>
      <c r="DZ1674"/>
      <c r="EA1674"/>
      <c r="EB1674"/>
      <c r="EC1674"/>
      <c r="ED1674"/>
      <c r="EE1674"/>
      <c r="EF1674"/>
      <c r="EG1674"/>
      <c r="EH1674"/>
      <c r="EI1674"/>
      <c r="EJ1674"/>
      <c r="EK1674"/>
      <c r="EL1674"/>
      <c r="EM1674"/>
      <c r="EN1674"/>
      <c r="EO1674"/>
      <c r="EP1674"/>
      <c r="EQ1674"/>
      <c r="ER1674"/>
      <c r="ES1674"/>
      <c r="ET1674"/>
      <c r="EU1674"/>
      <c r="EV1674"/>
      <c r="EW1674"/>
      <c r="EX1674"/>
      <c r="EY1674"/>
      <c r="EZ1674"/>
      <c r="FA1674"/>
      <c r="FB1674"/>
      <c r="FC1674"/>
      <c r="FD1674"/>
      <c r="FE1674"/>
      <c r="FF1674"/>
      <c r="FG1674"/>
      <c r="FH1674"/>
      <c r="FI1674"/>
      <c r="FJ1674"/>
      <c r="FK1674"/>
      <c r="FL1674"/>
      <c r="FM1674"/>
      <c r="FN1674"/>
      <c r="FO1674"/>
      <c r="FP1674"/>
      <c r="FQ1674"/>
      <c r="FR1674"/>
      <c r="FS1674"/>
      <c r="FT1674"/>
      <c r="FU1674"/>
      <c r="FV1674"/>
      <c r="FW1674"/>
      <c r="FX1674"/>
      <c r="FY1674"/>
      <c r="FZ1674"/>
      <c r="GA1674"/>
      <c r="GB1674"/>
      <c r="GC1674"/>
      <c r="GD1674"/>
      <c r="GE1674"/>
      <c r="GF1674"/>
      <c r="GG1674"/>
      <c r="GH1674"/>
      <c r="GI1674"/>
      <c r="GJ1674"/>
      <c r="GK1674"/>
      <c r="GL1674"/>
      <c r="GM1674"/>
      <c r="GN1674"/>
      <c r="GO1674"/>
      <c r="GP1674"/>
      <c r="GQ1674"/>
      <c r="GR1674"/>
      <c r="GS1674"/>
      <c r="GT1674"/>
      <c r="GU1674"/>
      <c r="GV1674"/>
      <c r="GW1674"/>
      <c r="GX1674"/>
      <c r="GY1674"/>
      <c r="GZ1674"/>
      <c r="HA1674"/>
      <c r="HB1674"/>
      <c r="HC1674"/>
      <c r="HD1674"/>
      <c r="HE1674"/>
      <c r="HF1674"/>
      <c r="HG1674"/>
      <c r="HH1674"/>
      <c r="HI1674"/>
      <c r="HJ1674"/>
      <c r="HK1674"/>
      <c r="HL1674"/>
      <c r="HM1674"/>
      <c r="HN1674"/>
      <c r="HO1674"/>
      <c r="HP1674"/>
      <c r="HQ1674"/>
      <c r="HR1674"/>
      <c r="HS1674"/>
      <c r="HT1674"/>
      <c r="HU1674"/>
      <c r="HV1674"/>
      <c r="HW1674"/>
      <c r="HX1674"/>
      <c r="HY1674"/>
      <c r="HZ1674"/>
      <c r="IA1674"/>
      <c r="IB1674"/>
    </row>
    <row r="1675" spans="1:236" ht="12.75" customHeight="1" x14ac:dyDescent="0.25">
      <c r="A1675" s="10">
        <v>8</v>
      </c>
      <c r="B1675" s="10">
        <v>1576</v>
      </c>
      <c r="C1675" s="19">
        <v>1672</v>
      </c>
      <c r="D1675" s="1"/>
      <c r="E1675" s="99">
        <v>58</v>
      </c>
      <c r="F1675" s="99">
        <v>62</v>
      </c>
      <c r="G1675" s="99">
        <v>57</v>
      </c>
      <c r="H1675" s="99">
        <f t="shared" si="104"/>
        <v>59.5</v>
      </c>
      <c r="I1675" s="5">
        <v>2</v>
      </c>
      <c r="J1675" s="110">
        <v>2</v>
      </c>
      <c r="K1675" s="138"/>
      <c r="L1675" s="138"/>
      <c r="M1675" s="138"/>
      <c r="N1675" s="138"/>
      <c r="O1675" s="138"/>
      <c r="P1675" s="138"/>
      <c r="Q1675" s="138"/>
      <c r="R1675" s="18">
        <f t="shared" si="105"/>
        <v>3540.25</v>
      </c>
      <c r="S1675" s="10">
        <f t="shared" si="106"/>
        <v>2.7805058479678166E-3</v>
      </c>
      <c r="T1675"/>
      <c r="U1675"/>
      <c r="V1675"/>
      <c r="W1675"/>
      <c r="X1675"/>
      <c r="Y1675"/>
      <c r="Z1675"/>
      <c r="AA1675"/>
      <c r="AB1675"/>
      <c r="AC1675"/>
      <c r="AD1675"/>
      <c r="AE1675"/>
      <c r="AF1675"/>
      <c r="AG1675"/>
      <c r="AH1675"/>
      <c r="AI1675"/>
      <c r="AJ1675"/>
      <c r="AK1675"/>
      <c r="AL1675"/>
      <c r="AM1675"/>
      <c r="AN1675"/>
      <c r="AO1675"/>
      <c r="AP1675"/>
      <c r="AQ1675"/>
      <c r="AR1675"/>
      <c r="AS1675"/>
      <c r="AT1675"/>
      <c r="AU1675"/>
      <c r="AV1675"/>
      <c r="AW1675"/>
      <c r="AX1675"/>
      <c r="AY1675"/>
      <c r="AZ1675"/>
      <c r="BA1675"/>
      <c r="BB1675"/>
      <c r="BC1675"/>
      <c r="BD1675"/>
      <c r="BE1675"/>
      <c r="BF1675"/>
      <c r="BG1675"/>
      <c r="BH1675"/>
      <c r="BI1675"/>
      <c r="BJ1675"/>
      <c r="BK1675"/>
      <c r="BL1675"/>
      <c r="BM1675"/>
      <c r="BN1675"/>
      <c r="BO1675"/>
      <c r="BP1675"/>
      <c r="BQ1675"/>
      <c r="BR1675"/>
      <c r="BS1675"/>
      <c r="BT1675"/>
      <c r="BU1675"/>
      <c r="BV1675"/>
      <c r="BW1675"/>
      <c r="BX1675"/>
      <c r="BY1675"/>
      <c r="BZ1675"/>
      <c r="CA1675"/>
      <c r="CB1675"/>
      <c r="CC1675"/>
      <c r="CD1675"/>
      <c r="CE1675"/>
      <c r="CF1675"/>
      <c r="CG1675"/>
      <c r="CH1675"/>
      <c r="CI1675"/>
      <c r="CJ1675"/>
      <c r="CK1675"/>
      <c r="CL1675"/>
      <c r="CM1675"/>
      <c r="CN1675"/>
      <c r="CO1675"/>
      <c r="CP1675"/>
      <c r="CQ1675"/>
      <c r="CR1675"/>
      <c r="CS1675"/>
      <c r="CT1675"/>
      <c r="CU1675"/>
      <c r="CV1675"/>
      <c r="CW1675"/>
      <c r="CX1675"/>
      <c r="CY1675"/>
      <c r="CZ1675"/>
      <c r="DA1675"/>
      <c r="DB1675"/>
      <c r="DC1675"/>
      <c r="DD1675"/>
      <c r="DE1675"/>
      <c r="DF1675"/>
      <c r="DG1675"/>
      <c r="DH1675"/>
      <c r="DI1675"/>
      <c r="DJ1675"/>
      <c r="DK1675"/>
      <c r="DL1675"/>
      <c r="DM1675"/>
      <c r="DN1675"/>
      <c r="DO1675"/>
      <c r="DP1675"/>
      <c r="DQ1675"/>
      <c r="DR1675"/>
      <c r="DS1675"/>
      <c r="DT1675"/>
      <c r="DU1675"/>
      <c r="DV1675"/>
      <c r="DW1675"/>
      <c r="DX1675"/>
      <c r="DY1675"/>
      <c r="DZ1675"/>
      <c r="EA1675"/>
      <c r="EB1675"/>
      <c r="EC1675"/>
      <c r="ED1675"/>
      <c r="EE1675"/>
      <c r="EF1675"/>
      <c r="EG1675"/>
      <c r="EH1675"/>
      <c r="EI1675"/>
      <c r="EJ1675"/>
      <c r="EK1675"/>
      <c r="EL1675"/>
      <c r="EM1675"/>
      <c r="EN1675"/>
      <c r="EO1675"/>
      <c r="EP1675"/>
      <c r="EQ1675"/>
      <c r="ER1675"/>
      <c r="ES1675"/>
      <c r="ET1675"/>
      <c r="EU1675"/>
      <c r="EV1675"/>
      <c r="EW1675"/>
      <c r="EX1675"/>
      <c r="EY1675"/>
      <c r="EZ1675"/>
      <c r="FA1675"/>
      <c r="FB1675"/>
      <c r="FC1675"/>
      <c r="FD1675"/>
      <c r="FE1675"/>
      <c r="FF1675"/>
      <c r="FG1675"/>
      <c r="FH1675"/>
      <c r="FI1675"/>
      <c r="FJ1675"/>
      <c r="FK1675"/>
      <c r="FL1675"/>
      <c r="FM1675"/>
      <c r="FN1675"/>
      <c r="FO1675"/>
      <c r="FP1675"/>
      <c r="FQ1675"/>
      <c r="FR1675"/>
      <c r="FS1675"/>
      <c r="FT1675"/>
      <c r="FU1675"/>
      <c r="FV1675"/>
      <c r="FW1675"/>
      <c r="FX1675"/>
      <c r="FY1675"/>
      <c r="FZ1675"/>
      <c r="GA1675"/>
      <c r="GB1675"/>
      <c r="GC1675"/>
      <c r="GD1675"/>
      <c r="GE1675"/>
      <c r="GF1675"/>
      <c r="GG1675"/>
      <c r="GH1675"/>
      <c r="GI1675"/>
      <c r="GJ1675"/>
      <c r="GK1675"/>
      <c r="GL1675"/>
      <c r="GM1675"/>
      <c r="GN1675"/>
      <c r="GO1675"/>
      <c r="GP1675"/>
      <c r="GQ1675"/>
      <c r="GR1675"/>
      <c r="GS1675"/>
      <c r="GT1675"/>
      <c r="GU1675"/>
      <c r="GV1675"/>
      <c r="GW1675"/>
      <c r="GX1675"/>
      <c r="GY1675"/>
      <c r="GZ1675"/>
      <c r="HA1675"/>
      <c r="HB1675"/>
      <c r="HC1675"/>
      <c r="HD1675"/>
      <c r="HE1675"/>
      <c r="HF1675"/>
      <c r="HG1675"/>
      <c r="HH1675"/>
      <c r="HI1675"/>
      <c r="HJ1675"/>
      <c r="HK1675"/>
      <c r="HL1675"/>
      <c r="HM1675"/>
      <c r="HN1675"/>
      <c r="HO1675"/>
      <c r="HP1675"/>
      <c r="HQ1675"/>
      <c r="HR1675"/>
      <c r="HS1675"/>
      <c r="HT1675"/>
      <c r="HU1675"/>
      <c r="HV1675"/>
      <c r="HW1675"/>
      <c r="HX1675"/>
      <c r="HY1675"/>
      <c r="HZ1675"/>
      <c r="IA1675"/>
      <c r="IB1675"/>
    </row>
    <row r="1676" spans="1:236" ht="12.75" customHeight="1" x14ac:dyDescent="0.25">
      <c r="A1676" s="10">
        <v>8</v>
      </c>
      <c r="B1676" s="10">
        <v>1577</v>
      </c>
      <c r="C1676" s="10">
        <v>1673</v>
      </c>
      <c r="D1676" s="1"/>
      <c r="E1676" s="99">
        <v>79.5</v>
      </c>
      <c r="F1676" s="99">
        <v>85</v>
      </c>
      <c r="G1676" s="99">
        <v>81</v>
      </c>
      <c r="H1676" s="99">
        <f t="shared" si="104"/>
        <v>83</v>
      </c>
      <c r="I1676" s="5">
        <v>1</v>
      </c>
      <c r="J1676" s="110">
        <v>2</v>
      </c>
      <c r="K1676" s="5"/>
      <c r="L1676" s="5"/>
      <c r="M1676" s="5"/>
      <c r="N1676" s="5"/>
      <c r="O1676" s="138"/>
      <c r="P1676" s="138"/>
      <c r="Q1676" s="138"/>
      <c r="R1676" s="18">
        <f t="shared" si="105"/>
        <v>6889</v>
      </c>
      <c r="S1676" s="10">
        <f t="shared" si="106"/>
        <v>5.4106079476450211E-3</v>
      </c>
      <c r="T1676"/>
      <c r="U1676"/>
      <c r="V1676"/>
      <c r="W1676"/>
      <c r="X1676"/>
      <c r="Y1676"/>
      <c r="Z1676"/>
      <c r="AA1676"/>
      <c r="AB1676"/>
      <c r="AC1676"/>
      <c r="AD1676"/>
      <c r="AE1676"/>
      <c r="AF1676"/>
      <c r="AG1676"/>
      <c r="AH1676"/>
      <c r="AI1676"/>
      <c r="AJ1676"/>
      <c r="AK1676"/>
      <c r="AL1676"/>
      <c r="AM1676"/>
      <c r="AN1676"/>
      <c r="AO1676"/>
      <c r="AP1676"/>
      <c r="AQ1676"/>
      <c r="AR1676"/>
      <c r="AS1676"/>
      <c r="AT1676"/>
      <c r="AU1676"/>
      <c r="AV1676"/>
      <c r="AW1676"/>
      <c r="AX1676"/>
      <c r="AY1676"/>
      <c r="AZ1676"/>
      <c r="BA1676"/>
      <c r="BB1676"/>
      <c r="BC1676"/>
      <c r="BD1676"/>
      <c r="BE1676"/>
      <c r="BF1676"/>
      <c r="BG1676"/>
      <c r="BH1676"/>
      <c r="BI1676"/>
      <c r="BJ1676"/>
      <c r="BK1676"/>
      <c r="BL1676"/>
      <c r="BM1676"/>
      <c r="BN1676"/>
      <c r="BO1676"/>
      <c r="BP1676"/>
      <c r="BQ1676"/>
      <c r="BR1676"/>
      <c r="BS1676"/>
      <c r="BT1676"/>
      <c r="BU1676"/>
      <c r="BV1676"/>
      <c r="BW1676"/>
      <c r="BX1676"/>
      <c r="BY1676"/>
      <c r="BZ1676"/>
      <c r="CA1676"/>
      <c r="CB1676"/>
      <c r="CC1676"/>
      <c r="CD1676"/>
      <c r="CE1676"/>
      <c r="CF1676"/>
      <c r="CG1676"/>
      <c r="CH1676"/>
      <c r="CI1676"/>
      <c r="CJ1676"/>
      <c r="CK1676"/>
      <c r="CL1676"/>
      <c r="CM1676"/>
      <c r="CN1676"/>
      <c r="CO1676"/>
      <c r="CP1676"/>
      <c r="CQ1676"/>
      <c r="CR1676"/>
      <c r="CS1676"/>
      <c r="CT1676"/>
      <c r="CU1676"/>
      <c r="CV1676"/>
      <c r="CW1676"/>
      <c r="CX1676"/>
      <c r="CY1676"/>
      <c r="CZ1676"/>
      <c r="DA1676"/>
      <c r="DB1676"/>
      <c r="DC1676"/>
      <c r="DD1676"/>
      <c r="DE1676"/>
      <c r="DF1676"/>
      <c r="DG1676"/>
      <c r="DH1676"/>
      <c r="DI1676"/>
      <c r="DJ1676"/>
      <c r="DK1676"/>
      <c r="DL1676"/>
      <c r="DM1676"/>
      <c r="DN1676"/>
      <c r="DO1676"/>
      <c r="DP1676"/>
      <c r="DQ1676"/>
      <c r="DR1676"/>
      <c r="DS1676"/>
      <c r="DT1676"/>
      <c r="DU1676"/>
      <c r="DV1676"/>
      <c r="DW1676"/>
      <c r="DX1676"/>
      <c r="DY1676"/>
      <c r="DZ1676"/>
      <c r="EA1676"/>
      <c r="EB1676"/>
      <c r="EC1676"/>
      <c r="ED1676"/>
      <c r="EE1676"/>
      <c r="EF1676"/>
      <c r="EG1676"/>
      <c r="EH1676"/>
      <c r="EI1676"/>
      <c r="EJ1676"/>
      <c r="EK1676"/>
      <c r="EL1676"/>
      <c r="EM1676"/>
      <c r="EN1676"/>
      <c r="EO1676"/>
      <c r="EP1676"/>
      <c r="EQ1676"/>
      <c r="ER1676"/>
      <c r="ES1676"/>
      <c r="ET1676"/>
      <c r="EU1676"/>
      <c r="EV1676"/>
      <c r="EW1676"/>
      <c r="EX1676"/>
      <c r="EY1676"/>
      <c r="EZ1676"/>
      <c r="FA1676"/>
      <c r="FB1676"/>
      <c r="FC1676"/>
      <c r="FD1676"/>
      <c r="FE1676"/>
      <c r="FF1676"/>
      <c r="FG1676"/>
      <c r="FH1676"/>
      <c r="FI1676"/>
      <c r="FJ1676"/>
      <c r="FK1676"/>
      <c r="FL1676"/>
      <c r="FM1676"/>
      <c r="FN1676"/>
      <c r="FO1676"/>
      <c r="FP1676"/>
      <c r="FQ1676"/>
      <c r="FR1676"/>
      <c r="FS1676"/>
      <c r="FT1676"/>
      <c r="FU1676"/>
      <c r="FV1676"/>
      <c r="FW1676"/>
      <c r="FX1676"/>
      <c r="FY1676"/>
      <c r="FZ1676"/>
      <c r="GA1676"/>
      <c r="GB1676"/>
      <c r="GC1676"/>
      <c r="GD1676"/>
      <c r="GE1676"/>
      <c r="GF1676"/>
      <c r="GG1676"/>
      <c r="GH1676"/>
      <c r="GI1676"/>
      <c r="GJ1676"/>
      <c r="GK1676"/>
      <c r="GL1676"/>
      <c r="GM1676"/>
      <c r="GN1676"/>
      <c r="GO1676"/>
      <c r="GP1676"/>
      <c r="GQ1676"/>
      <c r="GR1676"/>
      <c r="GS1676"/>
      <c r="GT1676"/>
      <c r="GU1676"/>
      <c r="GV1676"/>
      <c r="GW1676"/>
      <c r="GX1676"/>
      <c r="GY1676"/>
      <c r="GZ1676"/>
      <c r="HA1676"/>
      <c r="HB1676"/>
      <c r="HC1676"/>
      <c r="HD1676"/>
      <c r="HE1676"/>
      <c r="HF1676"/>
      <c r="HG1676"/>
      <c r="HH1676"/>
      <c r="HI1676"/>
      <c r="HJ1676"/>
      <c r="HK1676"/>
      <c r="HL1676"/>
      <c r="HM1676"/>
      <c r="HN1676"/>
      <c r="HO1676"/>
      <c r="HP1676"/>
      <c r="HQ1676"/>
      <c r="HR1676"/>
      <c r="HS1676"/>
      <c r="HT1676"/>
      <c r="HU1676"/>
      <c r="HV1676"/>
      <c r="HW1676"/>
      <c r="HX1676"/>
      <c r="HY1676"/>
      <c r="HZ1676"/>
      <c r="IA1676"/>
      <c r="IB1676"/>
    </row>
    <row r="1677" spans="1:236" ht="12.75" customHeight="1" x14ac:dyDescent="0.25">
      <c r="A1677" s="10">
        <v>8</v>
      </c>
      <c r="B1677" s="10">
        <v>1578</v>
      </c>
      <c r="C1677" s="19">
        <v>1674</v>
      </c>
      <c r="D1677" s="1"/>
      <c r="E1677" s="99">
        <v>28</v>
      </c>
      <c r="F1677" s="99">
        <v>28</v>
      </c>
      <c r="G1677" s="99">
        <v>28</v>
      </c>
      <c r="H1677" s="99">
        <f t="shared" si="104"/>
        <v>28</v>
      </c>
      <c r="I1677" s="5">
        <v>3</v>
      </c>
      <c r="J1677" s="110">
        <v>3</v>
      </c>
      <c r="K1677" s="5"/>
      <c r="L1677" s="5"/>
      <c r="M1677" s="5"/>
      <c r="N1677" s="5"/>
      <c r="O1677" s="138"/>
      <c r="P1677" s="138"/>
      <c r="Q1677" s="138"/>
      <c r="R1677" s="18">
        <f t="shared" si="105"/>
        <v>784</v>
      </c>
      <c r="S1677" s="10">
        <f t="shared" si="106"/>
        <v>6.1575216010359944E-4</v>
      </c>
      <c r="T1677"/>
      <c r="U1677"/>
      <c r="V1677"/>
      <c r="W1677"/>
      <c r="X1677"/>
      <c r="Y1677"/>
      <c r="Z1677"/>
      <c r="AA1677"/>
      <c r="AB1677"/>
      <c r="AC1677"/>
      <c r="AD1677"/>
      <c r="AE1677"/>
      <c r="AF1677"/>
      <c r="AG1677"/>
      <c r="AH1677"/>
      <c r="AI1677"/>
      <c r="AJ1677"/>
      <c r="AK1677"/>
      <c r="AL1677"/>
      <c r="AM1677"/>
      <c r="AN1677"/>
      <c r="AO1677"/>
      <c r="AP1677"/>
      <c r="AQ1677"/>
      <c r="AR1677"/>
      <c r="AS1677"/>
      <c r="AT1677"/>
      <c r="AU1677"/>
      <c r="AV1677"/>
      <c r="AW1677"/>
      <c r="AX1677"/>
      <c r="AY1677"/>
      <c r="AZ1677"/>
      <c r="BA1677"/>
      <c r="BB1677"/>
      <c r="BC1677"/>
      <c r="BD1677"/>
      <c r="BE1677"/>
      <c r="BF1677"/>
      <c r="BG1677"/>
      <c r="BH1677"/>
      <c r="BI1677"/>
      <c r="BJ1677"/>
      <c r="BK1677"/>
      <c r="BL1677"/>
      <c r="BM1677"/>
      <c r="BN1677"/>
      <c r="BO1677"/>
      <c r="BP1677"/>
      <c r="BQ1677"/>
      <c r="BR1677"/>
      <c r="BS1677"/>
      <c r="BT1677"/>
      <c r="BU1677"/>
      <c r="BV1677"/>
      <c r="BW1677"/>
      <c r="BX1677"/>
      <c r="BY1677"/>
      <c r="BZ1677"/>
      <c r="CA1677"/>
      <c r="CB1677"/>
      <c r="CC1677"/>
      <c r="CD1677"/>
      <c r="CE1677"/>
      <c r="CF1677"/>
      <c r="CG1677"/>
      <c r="CH1677"/>
      <c r="CI1677"/>
      <c r="CJ1677"/>
      <c r="CK1677"/>
      <c r="CL1677"/>
      <c r="CM1677"/>
      <c r="CN1677"/>
      <c r="CO1677"/>
      <c r="CP1677"/>
      <c r="CQ1677"/>
      <c r="CR1677"/>
      <c r="CS1677"/>
      <c r="CT1677"/>
      <c r="CU1677"/>
      <c r="CV1677"/>
      <c r="CW1677"/>
      <c r="CX1677"/>
      <c r="CY1677"/>
      <c r="CZ1677"/>
      <c r="DA1677"/>
      <c r="DB1677"/>
      <c r="DC1677"/>
      <c r="DD1677"/>
      <c r="DE1677"/>
      <c r="DF1677"/>
      <c r="DG1677"/>
      <c r="DH1677"/>
      <c r="DI1677"/>
      <c r="DJ1677"/>
      <c r="DK1677"/>
      <c r="DL1677"/>
      <c r="DM1677"/>
      <c r="DN1677"/>
      <c r="DO1677"/>
      <c r="DP1677"/>
      <c r="DQ1677"/>
      <c r="DR1677"/>
      <c r="DS1677"/>
      <c r="DT1677"/>
      <c r="DU1677"/>
      <c r="DV1677"/>
      <c r="DW1677"/>
      <c r="DX1677"/>
      <c r="DY1677"/>
      <c r="DZ1677"/>
      <c r="EA1677"/>
      <c r="EB1677"/>
      <c r="EC1677"/>
      <c r="ED1677"/>
      <c r="EE1677"/>
      <c r="EF1677"/>
      <c r="EG1677"/>
      <c r="EH1677"/>
      <c r="EI1677"/>
      <c r="EJ1677"/>
      <c r="EK1677"/>
      <c r="EL1677"/>
      <c r="EM1677"/>
      <c r="EN1677"/>
      <c r="EO1677"/>
      <c r="EP1677"/>
      <c r="EQ1677"/>
      <c r="ER1677"/>
      <c r="ES1677"/>
      <c r="ET1677"/>
      <c r="EU1677"/>
      <c r="EV1677"/>
      <c r="EW1677"/>
      <c r="EX1677"/>
      <c r="EY1677"/>
      <c r="EZ1677"/>
      <c r="FA1677"/>
      <c r="FB1677"/>
      <c r="FC1677"/>
      <c r="FD1677"/>
      <c r="FE1677"/>
      <c r="FF1677"/>
      <c r="FG1677"/>
      <c r="FH1677"/>
      <c r="FI1677"/>
      <c r="FJ1677"/>
      <c r="FK1677"/>
      <c r="FL1677"/>
      <c r="FM1677"/>
      <c r="FN1677"/>
      <c r="FO1677"/>
      <c r="FP1677"/>
      <c r="FQ1677"/>
      <c r="FR1677"/>
      <c r="FS1677"/>
      <c r="FT1677"/>
      <c r="FU1677"/>
      <c r="FV1677"/>
      <c r="FW1677"/>
      <c r="FX1677"/>
      <c r="FY1677"/>
      <c r="FZ1677"/>
      <c r="GA1677"/>
      <c r="GB1677"/>
      <c r="GC1677"/>
      <c r="GD1677"/>
      <c r="GE1677"/>
      <c r="GF1677"/>
      <c r="GG1677"/>
      <c r="GH1677"/>
      <c r="GI1677"/>
      <c r="GJ1677"/>
      <c r="GK1677"/>
      <c r="GL1677"/>
      <c r="GM1677"/>
      <c r="GN1677"/>
      <c r="GO1677"/>
      <c r="GP1677"/>
      <c r="GQ1677"/>
      <c r="GR1677"/>
      <c r="GS1677"/>
      <c r="GT1677"/>
      <c r="GU1677"/>
      <c r="GV1677"/>
      <c r="GW1677"/>
      <c r="GX1677"/>
      <c r="GY1677"/>
      <c r="GZ1677"/>
      <c r="HA1677"/>
      <c r="HB1677"/>
      <c r="HC1677"/>
      <c r="HD1677"/>
      <c r="HE1677"/>
      <c r="HF1677"/>
      <c r="HG1677"/>
      <c r="HH1677"/>
      <c r="HI1677"/>
      <c r="HJ1677"/>
      <c r="HK1677"/>
      <c r="HL1677"/>
      <c r="HM1677"/>
      <c r="HN1677"/>
      <c r="HO1677"/>
      <c r="HP1677"/>
      <c r="HQ1677"/>
      <c r="HR1677"/>
      <c r="HS1677"/>
      <c r="HT1677"/>
      <c r="HU1677"/>
      <c r="HV1677"/>
      <c r="HW1677"/>
      <c r="HX1677"/>
      <c r="HY1677"/>
      <c r="HZ1677"/>
      <c r="IA1677"/>
      <c r="IB1677"/>
    </row>
    <row r="1678" spans="1:236" ht="12.75" customHeight="1" x14ac:dyDescent="0.25">
      <c r="A1678" s="10">
        <v>8</v>
      </c>
      <c r="B1678" s="10">
        <v>1579</v>
      </c>
      <c r="C1678" s="10">
        <v>1675</v>
      </c>
      <c r="D1678" s="1"/>
      <c r="E1678" s="99">
        <v>31</v>
      </c>
      <c r="F1678" s="99">
        <v>34</v>
      </c>
      <c r="G1678" s="99">
        <v>34</v>
      </c>
      <c r="H1678" s="99">
        <f t="shared" si="104"/>
        <v>34</v>
      </c>
      <c r="I1678" s="5">
        <v>2</v>
      </c>
      <c r="J1678" s="110">
        <v>3</v>
      </c>
      <c r="K1678" s="5"/>
      <c r="L1678" s="5"/>
      <c r="M1678" s="5"/>
      <c r="N1678" s="5"/>
      <c r="O1678" s="138"/>
      <c r="P1678" s="138"/>
      <c r="Q1678" s="138"/>
      <c r="R1678" s="18">
        <f t="shared" si="105"/>
        <v>1156</v>
      </c>
      <c r="S1678" s="10">
        <f t="shared" si="106"/>
        <v>9.0792027688745025E-4</v>
      </c>
      <c r="T1678"/>
      <c r="U1678"/>
      <c r="V1678"/>
      <c r="W1678"/>
      <c r="X1678"/>
      <c r="Y1678"/>
      <c r="Z1678"/>
      <c r="AA1678"/>
      <c r="AB1678"/>
      <c r="AC1678"/>
      <c r="AD1678"/>
      <c r="AE1678"/>
      <c r="AF1678"/>
      <c r="AG1678"/>
      <c r="AH1678"/>
      <c r="AI1678"/>
      <c r="AJ1678"/>
      <c r="AK1678"/>
      <c r="AL1678"/>
      <c r="AM1678"/>
      <c r="AN1678"/>
      <c r="AO1678"/>
      <c r="AP1678"/>
      <c r="AQ1678"/>
      <c r="AR1678"/>
      <c r="AS1678"/>
      <c r="AT1678"/>
      <c r="AU1678"/>
      <c r="AV1678"/>
      <c r="AW1678"/>
      <c r="AX1678"/>
      <c r="AY1678"/>
      <c r="AZ1678"/>
      <c r="BA1678"/>
      <c r="BB1678"/>
      <c r="BC1678"/>
      <c r="BD1678"/>
      <c r="BE1678"/>
      <c r="BF1678"/>
      <c r="BG1678"/>
      <c r="BH1678"/>
      <c r="BI1678"/>
      <c r="BJ1678"/>
      <c r="BK1678"/>
      <c r="BL1678"/>
      <c r="BM1678"/>
      <c r="BN1678"/>
      <c r="BO1678"/>
      <c r="BP1678"/>
      <c r="BQ1678"/>
      <c r="BR1678"/>
      <c r="BS1678"/>
      <c r="BT1678"/>
      <c r="BU1678"/>
      <c r="BV1678"/>
      <c r="BW1678"/>
      <c r="BX1678"/>
      <c r="BY1678"/>
      <c r="BZ1678"/>
      <c r="CA1678"/>
      <c r="CB1678"/>
      <c r="CC1678"/>
      <c r="CD1678"/>
      <c r="CE1678"/>
      <c r="CF1678"/>
      <c r="CG1678"/>
      <c r="CH1678"/>
      <c r="CI1678"/>
      <c r="CJ1678"/>
      <c r="CK1678"/>
      <c r="CL1678"/>
      <c r="CM1678"/>
      <c r="CN1678"/>
      <c r="CO1678"/>
      <c r="CP1678"/>
      <c r="CQ1678"/>
      <c r="CR1678"/>
      <c r="CS1678"/>
      <c r="CT1678"/>
      <c r="CU1678"/>
      <c r="CV1678"/>
      <c r="CW1678"/>
      <c r="CX1678"/>
      <c r="CY1678"/>
      <c r="CZ1678"/>
      <c r="DA1678"/>
      <c r="DB1678"/>
      <c r="DC1678"/>
      <c r="DD1678"/>
      <c r="DE1678"/>
      <c r="DF1678"/>
      <c r="DG1678"/>
      <c r="DH1678"/>
      <c r="DI1678"/>
      <c r="DJ1678"/>
      <c r="DK1678"/>
      <c r="DL1678"/>
      <c r="DM1678"/>
      <c r="DN1678"/>
      <c r="DO1678"/>
      <c r="DP1678"/>
      <c r="DQ1678"/>
      <c r="DR1678"/>
      <c r="DS1678"/>
      <c r="DT1678"/>
      <c r="DU1678"/>
      <c r="DV1678"/>
      <c r="DW1678"/>
      <c r="DX1678"/>
      <c r="DY1678"/>
      <c r="DZ1678"/>
      <c r="EA1678"/>
      <c r="EB1678"/>
      <c r="EC1678"/>
      <c r="ED1678"/>
      <c r="EE1678"/>
      <c r="EF1678"/>
      <c r="EG1678"/>
      <c r="EH1678"/>
      <c r="EI1678"/>
      <c r="EJ1678"/>
      <c r="EK1678"/>
      <c r="EL1678"/>
      <c r="EM1678"/>
      <c r="EN1678"/>
      <c r="EO1678"/>
      <c r="EP1678"/>
      <c r="EQ1678"/>
      <c r="ER1678"/>
      <c r="ES1678"/>
      <c r="ET1678"/>
      <c r="EU1678"/>
      <c r="EV1678"/>
      <c r="EW1678"/>
      <c r="EX1678"/>
      <c r="EY1678"/>
      <c r="EZ1678"/>
      <c r="FA1678"/>
      <c r="FB1678"/>
      <c r="FC1678"/>
      <c r="FD1678"/>
      <c r="FE1678"/>
      <c r="FF1678"/>
      <c r="FG1678"/>
      <c r="FH1678"/>
      <c r="FI1678"/>
      <c r="FJ1678"/>
      <c r="FK1678"/>
      <c r="FL1678"/>
      <c r="FM1678"/>
      <c r="FN1678"/>
      <c r="FO1678"/>
      <c r="FP1678"/>
      <c r="FQ1678"/>
      <c r="FR1678"/>
      <c r="FS1678"/>
      <c r="FT1678"/>
      <c r="FU1678"/>
      <c r="FV1678"/>
      <c r="FW1678"/>
      <c r="FX1678"/>
      <c r="FY1678"/>
      <c r="FZ1678"/>
      <c r="GA1678"/>
      <c r="GB1678"/>
      <c r="GC1678"/>
      <c r="GD1678"/>
      <c r="GE1678"/>
      <c r="GF1678"/>
      <c r="GG1678"/>
      <c r="GH1678"/>
      <c r="GI1678"/>
      <c r="GJ1678"/>
      <c r="GK1678"/>
      <c r="GL1678"/>
      <c r="GM1678"/>
      <c r="GN1678"/>
      <c r="GO1678"/>
      <c r="GP1678"/>
      <c r="GQ1678"/>
      <c r="GR1678"/>
      <c r="GS1678"/>
      <c r="GT1678"/>
      <c r="GU1678"/>
      <c r="GV1678"/>
      <c r="GW1678"/>
      <c r="GX1678"/>
      <c r="GY1678"/>
      <c r="GZ1678"/>
      <c r="HA1678"/>
      <c r="HB1678"/>
      <c r="HC1678"/>
      <c r="HD1678"/>
      <c r="HE1678"/>
      <c r="HF1678"/>
      <c r="HG1678"/>
      <c r="HH1678"/>
      <c r="HI1678"/>
      <c r="HJ1678"/>
      <c r="HK1678"/>
      <c r="HL1678"/>
      <c r="HM1678"/>
      <c r="HN1678"/>
      <c r="HO1678"/>
      <c r="HP1678"/>
      <c r="HQ1678"/>
      <c r="HR1678"/>
      <c r="HS1678"/>
      <c r="HT1678"/>
      <c r="HU1678"/>
      <c r="HV1678"/>
      <c r="HW1678"/>
      <c r="HX1678"/>
      <c r="HY1678"/>
      <c r="HZ1678"/>
      <c r="IA1678"/>
      <c r="IB1678"/>
    </row>
    <row r="1679" spans="1:236" ht="12.75" customHeight="1" x14ac:dyDescent="0.25">
      <c r="A1679" s="10">
        <v>8</v>
      </c>
      <c r="B1679" s="10" t="s">
        <v>147</v>
      </c>
      <c r="C1679" s="19">
        <v>1676</v>
      </c>
      <c r="D1679" s="1"/>
      <c r="E1679" s="99"/>
      <c r="F1679" s="99">
        <v>17</v>
      </c>
      <c r="G1679" s="99">
        <v>18</v>
      </c>
      <c r="H1679" s="99">
        <f>(G1679+F1679)/2</f>
        <v>17.5</v>
      </c>
      <c r="I1679" s="5"/>
      <c r="J1679" s="110">
        <v>3</v>
      </c>
      <c r="K1679" s="5"/>
      <c r="L1679" s="5"/>
      <c r="M1679" s="5"/>
      <c r="N1679" s="5"/>
      <c r="O1679" s="138"/>
      <c r="P1679" s="138"/>
      <c r="Q1679" s="138"/>
      <c r="R1679" s="18">
        <f t="shared" si="105"/>
        <v>306.25</v>
      </c>
      <c r="S1679" s="10">
        <f t="shared" si="106"/>
        <v>2.4052818754046853E-4</v>
      </c>
      <c r="T1679"/>
      <c r="U1679"/>
      <c r="V1679"/>
      <c r="W1679"/>
      <c r="X1679"/>
      <c r="Y1679"/>
      <c r="Z1679"/>
      <c r="AA1679"/>
      <c r="AB1679"/>
      <c r="AC1679"/>
      <c r="AD1679"/>
      <c r="AE1679"/>
      <c r="AF1679"/>
      <c r="AG1679"/>
      <c r="AH1679"/>
      <c r="AI1679"/>
      <c r="AJ1679"/>
      <c r="AK1679"/>
      <c r="AL1679"/>
      <c r="AM1679"/>
      <c r="AN1679"/>
      <c r="AO1679"/>
      <c r="AP1679"/>
      <c r="AQ1679"/>
      <c r="AR1679"/>
      <c r="AS1679"/>
      <c r="AT1679"/>
      <c r="AU1679"/>
      <c r="AV1679"/>
      <c r="AW1679"/>
      <c r="AX1679"/>
      <c r="AY1679"/>
      <c r="AZ1679"/>
      <c r="BA1679"/>
      <c r="BB1679"/>
      <c r="BC1679"/>
      <c r="BD1679"/>
      <c r="BE1679"/>
      <c r="BF1679"/>
      <c r="BG1679"/>
      <c r="BH1679"/>
      <c r="BI1679"/>
      <c r="BJ1679"/>
      <c r="BK1679"/>
      <c r="BL1679"/>
      <c r="BM1679"/>
      <c r="BN1679"/>
      <c r="BO1679"/>
      <c r="BP1679"/>
      <c r="BQ1679"/>
      <c r="BR1679"/>
      <c r="BS1679"/>
      <c r="BT1679"/>
      <c r="BU1679"/>
      <c r="BV1679"/>
      <c r="BW1679"/>
      <c r="BX1679"/>
      <c r="BY1679"/>
      <c r="BZ1679"/>
      <c r="CA1679"/>
      <c r="CB1679"/>
      <c r="CC1679"/>
      <c r="CD1679"/>
      <c r="CE1679"/>
      <c r="CF1679"/>
      <c r="CG1679"/>
      <c r="CH1679"/>
      <c r="CI1679"/>
      <c r="CJ1679"/>
      <c r="CK1679"/>
      <c r="CL1679"/>
      <c r="CM1679"/>
      <c r="CN1679"/>
      <c r="CO1679"/>
      <c r="CP1679"/>
      <c r="CQ1679"/>
      <c r="CR1679"/>
      <c r="CS1679"/>
      <c r="CT1679"/>
      <c r="CU1679"/>
      <c r="CV1679"/>
      <c r="CW1679"/>
      <c r="CX1679"/>
      <c r="CY1679"/>
      <c r="CZ1679"/>
      <c r="DA1679"/>
      <c r="DB1679"/>
      <c r="DC1679"/>
      <c r="DD1679"/>
      <c r="DE1679"/>
      <c r="DF1679"/>
      <c r="DG1679"/>
      <c r="DH1679"/>
      <c r="DI1679"/>
      <c r="DJ1679"/>
      <c r="DK1679"/>
      <c r="DL1679"/>
      <c r="DM1679"/>
      <c r="DN1679"/>
      <c r="DO1679"/>
      <c r="DP1679"/>
      <c r="DQ1679"/>
      <c r="DR1679"/>
      <c r="DS1679"/>
      <c r="DT1679"/>
      <c r="DU1679"/>
      <c r="DV1679"/>
      <c r="DW1679"/>
      <c r="DX1679"/>
      <c r="DY1679"/>
      <c r="DZ1679"/>
      <c r="EA1679"/>
      <c r="EB1679"/>
      <c r="EC1679"/>
      <c r="ED1679"/>
      <c r="EE1679"/>
      <c r="EF1679"/>
      <c r="EG1679"/>
      <c r="EH1679"/>
      <c r="EI1679"/>
      <c r="EJ1679"/>
      <c r="EK1679"/>
      <c r="EL1679"/>
      <c r="EM1679"/>
      <c r="EN1679"/>
      <c r="EO1679"/>
      <c r="EP1679"/>
      <c r="EQ1679"/>
      <c r="ER1679"/>
      <c r="ES1679"/>
      <c r="ET1679"/>
      <c r="EU1679"/>
      <c r="EV1679"/>
      <c r="EW1679"/>
      <c r="EX1679"/>
      <c r="EY1679"/>
      <c r="EZ1679"/>
      <c r="FA1679"/>
      <c r="FB1679"/>
      <c r="FC1679"/>
      <c r="FD1679"/>
      <c r="FE1679"/>
      <c r="FF1679"/>
      <c r="FG1679"/>
      <c r="FH1679"/>
      <c r="FI1679"/>
      <c r="FJ1679"/>
      <c r="FK1679"/>
      <c r="FL1679"/>
      <c r="FM1679"/>
      <c r="FN1679"/>
      <c r="FO1679"/>
      <c r="FP1679"/>
      <c r="FQ1679"/>
      <c r="FR1679"/>
      <c r="FS1679"/>
      <c r="FT1679"/>
      <c r="FU1679"/>
      <c r="FV1679"/>
      <c r="FW1679"/>
      <c r="FX1679"/>
      <c r="FY1679"/>
      <c r="FZ1679"/>
      <c r="GA1679"/>
      <c r="GB1679"/>
      <c r="GC1679"/>
      <c r="GD1679"/>
      <c r="GE1679"/>
      <c r="GF1679"/>
      <c r="GG1679"/>
      <c r="GH1679"/>
      <c r="GI1679"/>
      <c r="GJ1679"/>
      <c r="GK1679"/>
      <c r="GL1679"/>
      <c r="GM1679"/>
      <c r="GN1679"/>
      <c r="GO1679"/>
      <c r="GP1679"/>
      <c r="GQ1679"/>
      <c r="GR1679"/>
      <c r="GS1679"/>
      <c r="GT1679"/>
      <c r="GU1679"/>
      <c r="GV1679"/>
      <c r="GW1679"/>
      <c r="GX1679"/>
      <c r="GY1679"/>
      <c r="GZ1679"/>
      <c r="HA1679"/>
      <c r="HB1679"/>
      <c r="HC1679"/>
      <c r="HD1679"/>
      <c r="HE1679"/>
      <c r="HF1679"/>
      <c r="HG1679"/>
      <c r="HH1679"/>
      <c r="HI1679"/>
      <c r="HJ1679"/>
      <c r="HK1679"/>
      <c r="HL1679"/>
      <c r="HM1679"/>
      <c r="HN1679"/>
      <c r="HO1679"/>
      <c r="HP1679"/>
      <c r="HQ1679"/>
      <c r="HR1679"/>
      <c r="HS1679"/>
      <c r="HT1679"/>
      <c r="HU1679"/>
      <c r="HV1679"/>
      <c r="HW1679"/>
      <c r="HX1679"/>
      <c r="HY1679"/>
      <c r="HZ1679"/>
      <c r="IA1679"/>
      <c r="IB1679"/>
    </row>
    <row r="1680" spans="1:236" ht="12.75" customHeight="1" x14ac:dyDescent="0.25">
      <c r="A1680" s="10">
        <v>8</v>
      </c>
      <c r="B1680" s="10">
        <v>1580</v>
      </c>
      <c r="C1680" s="10">
        <v>1677</v>
      </c>
      <c r="D1680" s="1"/>
      <c r="E1680" s="99">
        <v>48</v>
      </c>
      <c r="F1680" s="99">
        <v>49</v>
      </c>
      <c r="G1680" s="99">
        <v>47</v>
      </c>
      <c r="H1680" s="99">
        <f t="shared" ref="H1680:H1694" si="107">AVERAGE(F1680:G1680)</f>
        <v>48</v>
      </c>
      <c r="I1680" s="5">
        <v>2</v>
      </c>
      <c r="J1680" s="110">
        <v>3</v>
      </c>
      <c r="K1680" s="5"/>
      <c r="L1680" s="5"/>
      <c r="M1680" s="5"/>
      <c r="N1680" s="5"/>
      <c r="O1680" s="138"/>
      <c r="P1680" s="138"/>
      <c r="Q1680" s="138"/>
      <c r="R1680" s="18">
        <f t="shared" si="105"/>
        <v>2304</v>
      </c>
      <c r="S1680" s="10">
        <f t="shared" si="106"/>
        <v>1.8095573684677208E-3</v>
      </c>
      <c r="T1680"/>
      <c r="U1680"/>
      <c r="V1680"/>
      <c r="W1680"/>
      <c r="X1680"/>
      <c r="Y1680"/>
      <c r="Z1680"/>
      <c r="AA1680"/>
      <c r="AB1680"/>
      <c r="AC1680"/>
      <c r="AD1680"/>
      <c r="AE1680"/>
      <c r="AF1680"/>
      <c r="AG1680"/>
      <c r="AH1680"/>
      <c r="AI1680"/>
      <c r="AJ1680"/>
      <c r="AK1680"/>
      <c r="AL1680"/>
      <c r="AM1680"/>
      <c r="AN1680"/>
      <c r="AO1680"/>
      <c r="AP1680"/>
      <c r="AQ1680"/>
      <c r="AR1680"/>
      <c r="AS1680"/>
      <c r="AT1680"/>
      <c r="AU1680"/>
      <c r="AV1680"/>
      <c r="AW1680"/>
      <c r="AX1680"/>
      <c r="AY1680"/>
      <c r="AZ1680"/>
      <c r="BA1680"/>
      <c r="BB1680"/>
      <c r="BC1680"/>
      <c r="BD1680"/>
      <c r="BE1680"/>
      <c r="BF1680"/>
      <c r="BG1680"/>
      <c r="BH1680"/>
      <c r="BI1680"/>
      <c r="BJ1680"/>
      <c r="BK1680"/>
      <c r="BL1680"/>
      <c r="BM1680"/>
      <c r="BN1680"/>
      <c r="BO1680"/>
      <c r="BP1680"/>
      <c r="BQ1680"/>
      <c r="BR1680"/>
      <c r="BS1680"/>
      <c r="BT1680"/>
      <c r="BU1680"/>
      <c r="BV1680"/>
      <c r="BW1680"/>
      <c r="BX1680"/>
      <c r="BY1680"/>
      <c r="BZ1680"/>
      <c r="CA1680"/>
      <c r="CB1680"/>
      <c r="CC1680"/>
      <c r="CD1680"/>
      <c r="CE1680"/>
      <c r="CF1680"/>
      <c r="CG1680"/>
      <c r="CH1680"/>
      <c r="CI1680"/>
      <c r="CJ1680"/>
      <c r="CK1680"/>
      <c r="CL1680"/>
      <c r="CM1680"/>
      <c r="CN1680"/>
      <c r="CO1680"/>
      <c r="CP1680"/>
      <c r="CQ1680"/>
      <c r="CR1680"/>
      <c r="CS1680"/>
      <c r="CT1680"/>
      <c r="CU1680"/>
      <c r="CV1680"/>
      <c r="CW1680"/>
      <c r="CX1680"/>
      <c r="CY1680"/>
      <c r="CZ1680"/>
      <c r="DA1680"/>
      <c r="DB1680"/>
      <c r="DC1680"/>
      <c r="DD1680"/>
      <c r="DE1680"/>
      <c r="DF1680"/>
      <c r="DG1680"/>
      <c r="DH1680"/>
      <c r="DI1680"/>
      <c r="DJ1680"/>
      <c r="DK1680"/>
      <c r="DL1680"/>
      <c r="DM1680"/>
      <c r="DN1680"/>
      <c r="DO1680"/>
      <c r="DP1680"/>
      <c r="DQ1680"/>
      <c r="DR1680"/>
      <c r="DS1680"/>
      <c r="DT1680"/>
      <c r="DU1680"/>
      <c r="DV1680"/>
      <c r="DW1680"/>
      <c r="DX1680"/>
      <c r="DY1680"/>
      <c r="DZ1680"/>
      <c r="EA1680"/>
      <c r="EB1680"/>
      <c r="EC1680"/>
      <c r="ED1680"/>
      <c r="EE1680"/>
      <c r="EF1680"/>
      <c r="EG1680"/>
      <c r="EH1680"/>
      <c r="EI1680"/>
      <c r="EJ1680"/>
      <c r="EK1680"/>
      <c r="EL1680"/>
      <c r="EM1680"/>
      <c r="EN1680"/>
      <c r="EO1680"/>
      <c r="EP1680"/>
      <c r="EQ1680"/>
      <c r="ER1680"/>
      <c r="ES1680"/>
      <c r="ET1680"/>
      <c r="EU1680"/>
      <c r="EV1680"/>
      <c r="EW1680"/>
      <c r="EX1680"/>
      <c r="EY1680"/>
      <c r="EZ1680"/>
      <c r="FA1680"/>
      <c r="FB1680"/>
      <c r="FC1680"/>
      <c r="FD1680"/>
      <c r="FE1680"/>
      <c r="FF1680"/>
      <c r="FG1680"/>
      <c r="FH1680"/>
      <c r="FI1680"/>
      <c r="FJ1680"/>
      <c r="FK1680"/>
      <c r="FL1680"/>
      <c r="FM1680"/>
      <c r="FN1680"/>
      <c r="FO1680"/>
      <c r="FP1680"/>
      <c r="FQ1680"/>
      <c r="FR1680"/>
      <c r="FS1680"/>
      <c r="FT1680"/>
      <c r="FU1680"/>
      <c r="FV1680"/>
      <c r="FW1680"/>
      <c r="FX1680"/>
      <c r="FY1680"/>
      <c r="FZ1680"/>
      <c r="GA1680"/>
      <c r="GB1680"/>
      <c r="GC1680"/>
      <c r="GD1680"/>
      <c r="GE1680"/>
      <c r="GF1680"/>
      <c r="GG1680"/>
      <c r="GH1680"/>
      <c r="GI1680"/>
      <c r="GJ1680"/>
      <c r="GK1680"/>
      <c r="GL1680"/>
      <c r="GM1680"/>
      <c r="GN1680"/>
      <c r="GO1680"/>
      <c r="GP1680"/>
      <c r="GQ1680"/>
      <c r="GR1680"/>
      <c r="GS1680"/>
      <c r="GT1680"/>
      <c r="GU1680"/>
      <c r="GV1680"/>
      <c r="GW1680"/>
      <c r="GX1680"/>
      <c r="GY1680"/>
      <c r="GZ1680"/>
      <c r="HA1680"/>
      <c r="HB1680"/>
      <c r="HC1680"/>
      <c r="HD1680"/>
      <c r="HE1680"/>
      <c r="HF1680"/>
      <c r="HG1680"/>
      <c r="HH1680"/>
      <c r="HI1680"/>
      <c r="HJ1680"/>
      <c r="HK1680"/>
      <c r="HL1680"/>
      <c r="HM1680"/>
      <c r="HN1680"/>
      <c r="HO1680"/>
      <c r="HP1680"/>
      <c r="HQ1680"/>
      <c r="HR1680"/>
      <c r="HS1680"/>
      <c r="HT1680"/>
      <c r="HU1680"/>
      <c r="HV1680"/>
      <c r="HW1680"/>
      <c r="HX1680"/>
      <c r="HY1680"/>
      <c r="HZ1680"/>
      <c r="IA1680"/>
      <c r="IB1680"/>
    </row>
    <row r="1681" spans="1:236" ht="12.75" customHeight="1" x14ac:dyDescent="0.25">
      <c r="A1681" s="10">
        <v>8</v>
      </c>
      <c r="B1681" s="10">
        <v>1581</v>
      </c>
      <c r="C1681" s="19">
        <v>1678</v>
      </c>
      <c r="D1681" s="1"/>
      <c r="E1681" s="99">
        <v>60.5</v>
      </c>
      <c r="F1681" s="99">
        <v>66</v>
      </c>
      <c r="G1681" s="99">
        <v>67</v>
      </c>
      <c r="H1681" s="99">
        <f t="shared" si="107"/>
        <v>66.5</v>
      </c>
      <c r="I1681" s="5">
        <v>1</v>
      </c>
      <c r="J1681" s="110">
        <v>2</v>
      </c>
      <c r="K1681" s="5"/>
      <c r="L1681" s="5"/>
      <c r="M1681" s="5"/>
      <c r="N1681" s="5"/>
      <c r="O1681" s="138"/>
      <c r="P1681" s="138"/>
      <c r="Q1681" s="138"/>
      <c r="R1681" s="18">
        <f t="shared" si="105"/>
        <v>4422.25</v>
      </c>
      <c r="S1681" s="10">
        <f t="shared" si="106"/>
        <v>3.4732270280843653E-3</v>
      </c>
      <c r="T1681"/>
      <c r="U1681"/>
      <c r="V1681"/>
      <c r="W1681"/>
      <c r="X1681"/>
      <c r="Y1681"/>
      <c r="Z1681"/>
      <c r="AA1681"/>
      <c r="AB1681"/>
      <c r="AC1681"/>
      <c r="AD1681"/>
      <c r="AE1681"/>
      <c r="AF1681"/>
      <c r="AG1681"/>
      <c r="AH1681"/>
      <c r="AI1681"/>
      <c r="AJ1681"/>
      <c r="AK1681"/>
      <c r="AL1681"/>
      <c r="AM1681"/>
      <c r="AN1681"/>
      <c r="AO1681"/>
      <c r="AP1681"/>
      <c r="AQ1681"/>
      <c r="AR1681"/>
      <c r="AS1681"/>
      <c r="AT1681"/>
      <c r="AU1681"/>
      <c r="AV1681"/>
      <c r="AW1681"/>
      <c r="AX1681"/>
      <c r="AY1681"/>
      <c r="AZ1681"/>
      <c r="BA1681"/>
      <c r="BB1681"/>
      <c r="BC1681"/>
      <c r="BD1681"/>
      <c r="BE1681"/>
      <c r="BF1681"/>
      <c r="BG1681"/>
      <c r="BH1681"/>
      <c r="BI1681"/>
      <c r="BJ1681"/>
      <c r="BK1681"/>
      <c r="BL1681"/>
      <c r="BM1681"/>
      <c r="BN1681"/>
      <c r="BO1681"/>
      <c r="BP1681"/>
      <c r="BQ1681"/>
      <c r="BR1681"/>
      <c r="BS1681"/>
      <c r="BT1681"/>
      <c r="BU1681"/>
      <c r="BV1681"/>
      <c r="BW1681"/>
      <c r="BX1681"/>
      <c r="BY1681"/>
      <c r="BZ1681"/>
      <c r="CA1681"/>
      <c r="CB1681"/>
      <c r="CC1681"/>
      <c r="CD1681"/>
      <c r="CE1681"/>
      <c r="CF1681"/>
      <c r="CG1681"/>
      <c r="CH1681"/>
      <c r="CI1681"/>
      <c r="CJ1681"/>
      <c r="CK1681"/>
      <c r="CL1681"/>
      <c r="CM1681"/>
      <c r="CN1681"/>
      <c r="CO1681"/>
      <c r="CP1681"/>
      <c r="CQ1681"/>
      <c r="CR1681"/>
      <c r="CS1681"/>
      <c r="CT1681"/>
      <c r="CU1681"/>
      <c r="CV1681"/>
      <c r="CW1681"/>
      <c r="CX1681"/>
      <c r="CY1681"/>
      <c r="CZ1681"/>
      <c r="DA1681"/>
      <c r="DB1681"/>
      <c r="DC1681"/>
      <c r="DD1681"/>
      <c r="DE1681"/>
      <c r="DF1681"/>
      <c r="DG1681"/>
      <c r="DH1681"/>
      <c r="DI1681"/>
      <c r="DJ1681"/>
      <c r="DK1681"/>
      <c r="DL1681"/>
      <c r="DM1681"/>
      <c r="DN1681"/>
      <c r="DO1681"/>
      <c r="DP1681"/>
      <c r="DQ1681"/>
      <c r="DR1681"/>
      <c r="DS1681"/>
      <c r="DT1681"/>
      <c r="DU1681"/>
      <c r="DV1681"/>
      <c r="DW1681"/>
      <c r="DX1681"/>
      <c r="DY1681"/>
      <c r="DZ1681"/>
      <c r="EA1681"/>
      <c r="EB1681"/>
      <c r="EC1681"/>
      <c r="ED1681"/>
      <c r="EE1681"/>
      <c r="EF1681"/>
      <c r="EG1681"/>
      <c r="EH1681"/>
      <c r="EI1681"/>
      <c r="EJ1681"/>
      <c r="EK1681"/>
      <c r="EL1681"/>
      <c r="EM1681"/>
      <c r="EN1681"/>
      <c r="EO1681"/>
      <c r="EP1681"/>
      <c r="EQ1681"/>
      <c r="ER1681"/>
      <c r="ES1681"/>
      <c r="ET1681"/>
      <c r="EU1681"/>
      <c r="EV1681"/>
      <c r="EW1681"/>
      <c r="EX1681"/>
      <c r="EY1681"/>
      <c r="EZ1681"/>
      <c r="FA1681"/>
      <c r="FB1681"/>
      <c r="FC1681"/>
      <c r="FD1681"/>
      <c r="FE1681"/>
      <c r="FF1681"/>
      <c r="FG1681"/>
      <c r="FH1681"/>
      <c r="FI1681"/>
      <c r="FJ1681"/>
      <c r="FK1681"/>
      <c r="FL1681"/>
      <c r="FM1681"/>
      <c r="FN1681"/>
      <c r="FO1681"/>
      <c r="FP1681"/>
      <c r="FQ1681"/>
      <c r="FR1681"/>
      <c r="FS1681"/>
      <c r="FT1681"/>
      <c r="FU1681"/>
      <c r="FV1681"/>
      <c r="FW1681"/>
      <c r="FX1681"/>
      <c r="FY1681"/>
      <c r="FZ1681"/>
      <c r="GA1681"/>
      <c r="GB1681"/>
      <c r="GC1681"/>
      <c r="GD1681"/>
      <c r="GE1681"/>
      <c r="GF1681"/>
      <c r="GG1681"/>
      <c r="GH1681"/>
      <c r="GI1681"/>
      <c r="GJ1681"/>
      <c r="GK1681"/>
      <c r="GL1681"/>
      <c r="GM1681"/>
      <c r="GN1681"/>
      <c r="GO1681"/>
      <c r="GP1681"/>
      <c r="GQ1681"/>
      <c r="GR1681"/>
      <c r="GS1681"/>
      <c r="GT1681"/>
      <c r="GU1681"/>
      <c r="GV1681"/>
      <c r="GW1681"/>
      <c r="GX1681"/>
      <c r="GY1681"/>
      <c r="GZ1681"/>
      <c r="HA1681"/>
      <c r="HB1681"/>
      <c r="HC1681"/>
      <c r="HD1681"/>
      <c r="HE1681"/>
      <c r="HF1681"/>
      <c r="HG1681"/>
      <c r="HH1681"/>
      <c r="HI1681"/>
      <c r="HJ1681"/>
      <c r="HK1681"/>
      <c r="HL1681"/>
      <c r="HM1681"/>
      <c r="HN1681"/>
      <c r="HO1681"/>
      <c r="HP1681"/>
      <c r="HQ1681"/>
      <c r="HR1681"/>
      <c r="HS1681"/>
      <c r="HT1681"/>
      <c r="HU1681"/>
      <c r="HV1681"/>
      <c r="HW1681"/>
      <c r="HX1681"/>
      <c r="HY1681"/>
      <c r="HZ1681"/>
      <c r="IA1681"/>
      <c r="IB1681"/>
    </row>
    <row r="1682" spans="1:236" ht="12.75" customHeight="1" x14ac:dyDescent="0.25">
      <c r="A1682" s="10">
        <v>8</v>
      </c>
      <c r="B1682" s="10">
        <v>1582</v>
      </c>
      <c r="C1682" s="10">
        <v>1679</v>
      </c>
      <c r="D1682" s="1"/>
      <c r="E1682" s="99">
        <v>45.5</v>
      </c>
      <c r="F1682" s="99">
        <v>50</v>
      </c>
      <c r="G1682" s="99">
        <v>50</v>
      </c>
      <c r="H1682" s="99">
        <f t="shared" si="107"/>
        <v>50</v>
      </c>
      <c r="I1682" s="5">
        <v>1</v>
      </c>
      <c r="J1682" s="110">
        <v>2</v>
      </c>
      <c r="K1682" s="5"/>
      <c r="L1682" s="5"/>
      <c r="M1682" s="5"/>
      <c r="N1682" s="5"/>
      <c r="O1682" s="138"/>
      <c r="P1682" s="138"/>
      <c r="Q1682" s="138"/>
      <c r="R1682" s="18">
        <f t="shared" si="105"/>
        <v>2500</v>
      </c>
      <c r="S1682" s="10">
        <f t="shared" si="106"/>
        <v>1.9634954084936209E-3</v>
      </c>
      <c r="T1682"/>
      <c r="U1682"/>
      <c r="V1682"/>
      <c r="W1682"/>
      <c r="X1682"/>
      <c r="Y1682"/>
      <c r="Z1682"/>
      <c r="AA1682"/>
      <c r="AB1682"/>
      <c r="AC1682"/>
      <c r="AD1682"/>
      <c r="AE1682"/>
      <c r="AF1682"/>
      <c r="AG1682"/>
      <c r="AH1682"/>
      <c r="AI1682"/>
      <c r="AJ1682"/>
      <c r="AK1682"/>
      <c r="AL1682"/>
      <c r="AM1682"/>
      <c r="AN1682"/>
      <c r="AO1682"/>
      <c r="AP1682"/>
      <c r="AQ1682"/>
      <c r="AR1682"/>
      <c r="AS1682"/>
      <c r="AT1682"/>
      <c r="AU1682"/>
      <c r="AV1682"/>
      <c r="AW1682"/>
      <c r="AX1682"/>
      <c r="AY1682"/>
      <c r="AZ1682"/>
      <c r="BA1682"/>
      <c r="BB1682"/>
      <c r="BC1682"/>
      <c r="BD1682"/>
      <c r="BE1682"/>
      <c r="BF1682"/>
      <c r="BG1682"/>
      <c r="BH1682"/>
      <c r="BI1682"/>
      <c r="BJ1682"/>
      <c r="BK1682"/>
      <c r="BL1682"/>
      <c r="BM1682"/>
      <c r="BN1682"/>
      <c r="BO1682"/>
      <c r="BP1682"/>
      <c r="BQ1682"/>
      <c r="BR1682"/>
      <c r="BS1682"/>
      <c r="BT1682"/>
      <c r="BU1682"/>
      <c r="BV1682"/>
      <c r="BW1682"/>
      <c r="BX1682"/>
      <c r="BY1682"/>
      <c r="BZ1682"/>
      <c r="CA1682"/>
      <c r="CB1682"/>
      <c r="CC1682"/>
      <c r="CD1682"/>
      <c r="CE1682"/>
      <c r="CF1682"/>
      <c r="CG1682"/>
      <c r="CH1682"/>
      <c r="CI1682"/>
      <c r="CJ1682"/>
      <c r="CK1682"/>
      <c r="CL1682"/>
      <c r="CM1682"/>
      <c r="CN1682"/>
      <c r="CO1682"/>
      <c r="CP1682"/>
      <c r="CQ1682"/>
      <c r="CR1682"/>
      <c r="CS1682"/>
      <c r="CT1682"/>
      <c r="CU1682"/>
      <c r="CV1682"/>
      <c r="CW1682"/>
      <c r="CX1682"/>
      <c r="CY1682"/>
      <c r="CZ1682"/>
      <c r="DA1682"/>
      <c r="DB1682"/>
      <c r="DC1682"/>
      <c r="DD1682"/>
      <c r="DE1682"/>
      <c r="DF1682"/>
      <c r="DG1682"/>
      <c r="DH1682"/>
      <c r="DI1682"/>
      <c r="DJ1682"/>
      <c r="DK1682"/>
      <c r="DL1682"/>
      <c r="DM1682"/>
      <c r="DN1682"/>
      <c r="DO1682"/>
      <c r="DP1682"/>
      <c r="DQ1682"/>
      <c r="DR1682"/>
      <c r="DS1682"/>
      <c r="DT1682"/>
      <c r="DU1682"/>
      <c r="DV1682"/>
      <c r="DW1682"/>
      <c r="DX1682"/>
      <c r="DY1682"/>
      <c r="DZ1682"/>
      <c r="EA1682"/>
      <c r="EB1682"/>
      <c r="EC1682"/>
      <c r="ED1682"/>
      <c r="EE1682"/>
      <c r="EF1682"/>
      <c r="EG1682"/>
      <c r="EH1682"/>
      <c r="EI1682"/>
      <c r="EJ1682"/>
      <c r="EK1682"/>
      <c r="EL1682"/>
      <c r="EM1682"/>
      <c r="EN1682"/>
      <c r="EO1682"/>
      <c r="EP1682"/>
      <c r="EQ1682"/>
      <c r="ER1682"/>
      <c r="ES1682"/>
      <c r="ET1682"/>
      <c r="EU1682"/>
      <c r="EV1682"/>
      <c r="EW1682"/>
      <c r="EX1682"/>
      <c r="EY1682"/>
      <c r="EZ1682"/>
      <c r="FA1682"/>
      <c r="FB1682"/>
      <c r="FC1682"/>
      <c r="FD1682"/>
      <c r="FE1682"/>
      <c r="FF1682"/>
      <c r="FG1682"/>
      <c r="FH1682"/>
      <c r="FI1682"/>
      <c r="FJ1682"/>
      <c r="FK1682"/>
      <c r="FL1682"/>
      <c r="FM1682"/>
      <c r="FN1682"/>
      <c r="FO1682"/>
      <c r="FP1682"/>
      <c r="FQ1682"/>
      <c r="FR1682"/>
      <c r="FS1682"/>
      <c r="FT1682"/>
      <c r="FU1682"/>
      <c r="FV1682"/>
      <c r="FW1682"/>
      <c r="FX1682"/>
      <c r="FY1682"/>
      <c r="FZ1682"/>
      <c r="GA1682"/>
      <c r="GB1682"/>
      <c r="GC1682"/>
      <c r="GD1682"/>
      <c r="GE1682"/>
      <c r="GF1682"/>
      <c r="GG1682"/>
      <c r="GH1682"/>
      <c r="GI1682"/>
      <c r="GJ1682"/>
      <c r="GK1682"/>
      <c r="GL1682"/>
      <c r="GM1682"/>
      <c r="GN1682"/>
      <c r="GO1682"/>
      <c r="GP1682"/>
      <c r="GQ1682"/>
      <c r="GR1682"/>
      <c r="GS1682"/>
      <c r="GT1682"/>
      <c r="GU1682"/>
      <c r="GV1682"/>
      <c r="GW1682"/>
      <c r="GX1682"/>
      <c r="GY1682"/>
      <c r="GZ1682"/>
      <c r="HA1682"/>
      <c r="HB1682"/>
      <c r="HC1682"/>
      <c r="HD1682"/>
      <c r="HE1682"/>
      <c r="HF1682"/>
      <c r="HG1682"/>
      <c r="HH1682"/>
      <c r="HI1682"/>
      <c r="HJ1682"/>
      <c r="HK1682"/>
      <c r="HL1682"/>
      <c r="HM1682"/>
      <c r="HN1682"/>
      <c r="HO1682"/>
      <c r="HP1682"/>
      <c r="HQ1682"/>
      <c r="HR1682"/>
      <c r="HS1682"/>
      <c r="HT1682"/>
      <c r="HU1682"/>
      <c r="HV1682"/>
      <c r="HW1682"/>
      <c r="HX1682"/>
      <c r="HY1682"/>
      <c r="HZ1682"/>
      <c r="IA1682"/>
      <c r="IB1682"/>
    </row>
    <row r="1683" spans="1:236" ht="12.75" customHeight="1" x14ac:dyDescent="0.25">
      <c r="A1683" s="10">
        <v>8</v>
      </c>
      <c r="B1683" s="10">
        <v>1583</v>
      </c>
      <c r="C1683" s="19">
        <v>1680</v>
      </c>
      <c r="D1683" s="1"/>
      <c r="E1683" s="99">
        <v>35</v>
      </c>
      <c r="F1683" s="99">
        <v>36</v>
      </c>
      <c r="G1683" s="99">
        <v>36</v>
      </c>
      <c r="H1683" s="99">
        <f t="shared" si="107"/>
        <v>36</v>
      </c>
      <c r="I1683" s="5">
        <v>2</v>
      </c>
      <c r="J1683" s="110">
        <v>3</v>
      </c>
      <c r="K1683" s="5"/>
      <c r="L1683" s="5">
        <v>3.7</v>
      </c>
      <c r="M1683" s="5">
        <v>3.7</v>
      </c>
      <c r="N1683" s="5">
        <v>55</v>
      </c>
      <c r="O1683" s="138"/>
      <c r="P1683" s="138"/>
      <c r="Q1683" s="138"/>
      <c r="R1683" s="18">
        <f t="shared" si="105"/>
        <v>1296</v>
      </c>
      <c r="S1683" s="10">
        <f t="shared" si="106"/>
        <v>1.0178760197630929E-3</v>
      </c>
      <c r="T1683"/>
      <c r="U1683"/>
      <c r="V1683"/>
      <c r="W1683"/>
      <c r="X1683"/>
      <c r="Y1683"/>
      <c r="Z1683"/>
      <c r="AA1683"/>
      <c r="AB1683"/>
      <c r="AC1683"/>
      <c r="AD1683"/>
      <c r="AE1683"/>
      <c r="AF1683"/>
      <c r="AG1683"/>
      <c r="AH1683"/>
      <c r="AI1683"/>
      <c r="AJ1683"/>
      <c r="AK1683"/>
      <c r="AL1683"/>
      <c r="AM1683"/>
      <c r="AN1683"/>
      <c r="AO1683"/>
      <c r="AP1683"/>
      <c r="AQ1683"/>
      <c r="AR1683"/>
      <c r="AS1683"/>
      <c r="AT1683"/>
      <c r="AU1683"/>
      <c r="AV1683"/>
      <c r="AW1683"/>
      <c r="AX1683"/>
      <c r="AY1683"/>
      <c r="AZ1683"/>
      <c r="BA1683"/>
      <c r="BB1683"/>
      <c r="BC1683"/>
      <c r="BD1683"/>
      <c r="BE1683"/>
      <c r="BF1683"/>
      <c r="BG1683"/>
      <c r="BH1683"/>
      <c r="BI1683"/>
      <c r="BJ1683"/>
      <c r="BK1683"/>
      <c r="BL1683"/>
      <c r="BM1683"/>
      <c r="BN1683"/>
      <c r="BO1683"/>
      <c r="BP1683"/>
      <c r="BQ1683"/>
      <c r="BR1683"/>
      <c r="BS1683"/>
      <c r="BT1683"/>
      <c r="BU1683"/>
      <c r="BV1683"/>
      <c r="BW1683"/>
      <c r="BX1683"/>
      <c r="BY1683"/>
      <c r="BZ1683"/>
      <c r="CA1683"/>
      <c r="CB1683"/>
      <c r="CC1683"/>
      <c r="CD1683"/>
      <c r="CE1683"/>
      <c r="CF1683"/>
      <c r="CG1683"/>
      <c r="CH1683"/>
      <c r="CI1683"/>
      <c r="CJ1683"/>
      <c r="CK1683"/>
      <c r="CL1683"/>
      <c r="CM1683"/>
      <c r="CN1683"/>
      <c r="CO1683"/>
      <c r="CP1683"/>
      <c r="CQ1683"/>
      <c r="CR1683"/>
      <c r="CS1683"/>
      <c r="CT1683"/>
      <c r="CU1683"/>
      <c r="CV1683"/>
      <c r="CW1683"/>
      <c r="CX1683"/>
      <c r="CY1683"/>
      <c r="CZ1683"/>
      <c r="DA1683"/>
      <c r="DB1683"/>
      <c r="DC1683"/>
      <c r="DD1683"/>
      <c r="DE1683"/>
      <c r="DF1683"/>
      <c r="DG1683"/>
      <c r="DH1683"/>
      <c r="DI1683"/>
      <c r="DJ1683"/>
      <c r="DK1683"/>
      <c r="DL1683"/>
      <c r="DM1683"/>
      <c r="DN1683"/>
      <c r="DO1683"/>
      <c r="DP1683"/>
      <c r="DQ1683"/>
      <c r="DR1683"/>
      <c r="DS1683"/>
      <c r="DT1683"/>
      <c r="DU1683"/>
      <c r="DV1683"/>
      <c r="DW1683"/>
      <c r="DX1683"/>
      <c r="DY1683"/>
      <c r="DZ1683"/>
      <c r="EA1683"/>
      <c r="EB1683"/>
      <c r="EC1683"/>
      <c r="ED1683"/>
      <c r="EE1683"/>
      <c r="EF1683"/>
      <c r="EG1683"/>
      <c r="EH1683"/>
      <c r="EI1683"/>
      <c r="EJ1683"/>
      <c r="EK1683"/>
      <c r="EL1683"/>
      <c r="EM1683"/>
      <c r="EN1683"/>
      <c r="EO1683"/>
      <c r="EP1683"/>
      <c r="EQ1683"/>
      <c r="ER1683"/>
      <c r="ES1683"/>
      <c r="ET1683"/>
      <c r="EU1683"/>
      <c r="EV1683"/>
      <c r="EW1683"/>
      <c r="EX1683"/>
      <c r="EY1683"/>
      <c r="EZ1683"/>
      <c r="FA1683"/>
      <c r="FB1683"/>
      <c r="FC1683"/>
      <c r="FD1683"/>
      <c r="FE1683"/>
      <c r="FF1683"/>
      <c r="FG1683"/>
      <c r="FH1683"/>
      <c r="FI1683"/>
      <c r="FJ1683"/>
      <c r="FK1683"/>
      <c r="FL1683"/>
      <c r="FM1683"/>
      <c r="FN1683"/>
      <c r="FO1683"/>
      <c r="FP1683"/>
      <c r="FQ1683"/>
      <c r="FR1683"/>
      <c r="FS1683"/>
      <c r="FT1683"/>
      <c r="FU1683"/>
      <c r="FV1683"/>
      <c r="FW1683"/>
      <c r="FX1683"/>
      <c r="FY1683"/>
      <c r="FZ1683"/>
      <c r="GA1683"/>
      <c r="GB1683"/>
      <c r="GC1683"/>
      <c r="GD1683"/>
      <c r="GE1683"/>
      <c r="GF1683"/>
      <c r="GG1683"/>
      <c r="GH1683"/>
      <c r="GI1683"/>
      <c r="GJ1683"/>
      <c r="GK1683"/>
      <c r="GL1683"/>
      <c r="GM1683"/>
      <c r="GN1683"/>
      <c r="GO1683"/>
      <c r="GP1683"/>
      <c r="GQ1683"/>
      <c r="GR1683"/>
      <c r="GS1683"/>
      <c r="GT1683"/>
      <c r="GU1683"/>
      <c r="GV1683"/>
      <c r="GW1683"/>
      <c r="GX1683"/>
      <c r="GY1683"/>
      <c r="GZ1683"/>
      <c r="HA1683"/>
      <c r="HB1683"/>
      <c r="HC1683"/>
      <c r="HD1683"/>
      <c r="HE1683"/>
      <c r="HF1683"/>
      <c r="HG1683"/>
      <c r="HH1683"/>
      <c r="HI1683"/>
      <c r="HJ1683"/>
      <c r="HK1683"/>
      <c r="HL1683"/>
      <c r="HM1683"/>
      <c r="HN1683"/>
      <c r="HO1683"/>
      <c r="HP1683"/>
      <c r="HQ1683"/>
      <c r="HR1683"/>
      <c r="HS1683"/>
      <c r="HT1683"/>
      <c r="HU1683"/>
      <c r="HV1683"/>
      <c r="HW1683"/>
      <c r="HX1683"/>
      <c r="HY1683"/>
      <c r="HZ1683"/>
      <c r="IA1683"/>
      <c r="IB1683"/>
    </row>
    <row r="1684" spans="1:236" ht="12.75" customHeight="1" x14ac:dyDescent="0.25">
      <c r="A1684" s="10">
        <v>8</v>
      </c>
      <c r="B1684" s="10">
        <v>1584</v>
      </c>
      <c r="C1684" s="10">
        <v>1681</v>
      </c>
      <c r="D1684" s="1"/>
      <c r="E1684" s="99">
        <v>49.5</v>
      </c>
      <c r="F1684" s="99">
        <v>48</v>
      </c>
      <c r="G1684" s="99">
        <v>55</v>
      </c>
      <c r="H1684" s="99">
        <f t="shared" si="107"/>
        <v>51.5</v>
      </c>
      <c r="I1684" s="5">
        <v>1</v>
      </c>
      <c r="J1684" s="110">
        <v>2</v>
      </c>
      <c r="K1684" s="5"/>
      <c r="L1684" s="5"/>
      <c r="M1684" s="5"/>
      <c r="N1684" s="5"/>
      <c r="O1684" s="138"/>
      <c r="P1684" s="138"/>
      <c r="Q1684" s="138"/>
      <c r="R1684" s="18">
        <f t="shared" si="105"/>
        <v>2652.25</v>
      </c>
      <c r="S1684" s="10">
        <f t="shared" si="106"/>
        <v>2.0830722788708822E-3</v>
      </c>
      <c r="T1684"/>
      <c r="U1684"/>
      <c r="V1684"/>
      <c r="W1684"/>
      <c r="X1684"/>
      <c r="Y1684"/>
      <c r="Z1684"/>
      <c r="AA1684"/>
      <c r="AB1684"/>
      <c r="AC1684"/>
      <c r="AD1684"/>
      <c r="AE1684"/>
      <c r="AF1684"/>
      <c r="AG1684"/>
      <c r="AH1684"/>
      <c r="AI1684"/>
      <c r="AJ1684"/>
      <c r="AK1684"/>
      <c r="AL1684"/>
      <c r="AM1684"/>
      <c r="AN1684"/>
      <c r="AO1684"/>
      <c r="AP1684"/>
      <c r="AQ1684"/>
      <c r="AR1684"/>
      <c r="AS1684"/>
      <c r="AT1684"/>
      <c r="AU1684"/>
      <c r="AV1684"/>
      <c r="AW1684"/>
      <c r="AX1684"/>
      <c r="AY1684"/>
      <c r="AZ1684"/>
      <c r="BA1684"/>
      <c r="BB1684"/>
      <c r="BC1684"/>
      <c r="BD1684"/>
      <c r="BE1684"/>
      <c r="BF1684"/>
      <c r="BG1684"/>
      <c r="BH1684"/>
      <c r="BI1684"/>
      <c r="BJ1684"/>
      <c r="BK1684"/>
      <c r="BL1684"/>
      <c r="BM1684"/>
      <c r="BN1684"/>
      <c r="BO1684"/>
      <c r="BP1684"/>
      <c r="BQ1684"/>
      <c r="BR1684"/>
      <c r="BS1684"/>
      <c r="BT1684"/>
      <c r="BU1684"/>
      <c r="BV1684"/>
      <c r="BW1684"/>
      <c r="BX1684"/>
      <c r="BY1684"/>
      <c r="BZ1684"/>
      <c r="CA1684"/>
      <c r="CB1684"/>
      <c r="CC1684"/>
      <c r="CD1684"/>
      <c r="CE1684"/>
      <c r="CF1684"/>
      <c r="CG1684"/>
      <c r="CH1684"/>
      <c r="CI1684"/>
      <c r="CJ1684"/>
      <c r="CK1684"/>
      <c r="CL1684"/>
      <c r="CM1684"/>
      <c r="CN1684"/>
      <c r="CO1684"/>
      <c r="CP1684"/>
      <c r="CQ1684"/>
      <c r="CR1684"/>
      <c r="CS1684"/>
      <c r="CT1684"/>
      <c r="CU1684"/>
      <c r="CV1684"/>
      <c r="CW1684"/>
      <c r="CX1684"/>
      <c r="CY1684"/>
      <c r="CZ1684"/>
      <c r="DA1684"/>
      <c r="DB1684"/>
      <c r="DC1684"/>
      <c r="DD1684"/>
      <c r="DE1684"/>
      <c r="DF1684"/>
      <c r="DG1684"/>
      <c r="DH1684"/>
      <c r="DI1684"/>
      <c r="DJ1684"/>
      <c r="DK1684"/>
      <c r="DL1684"/>
      <c r="DM1684"/>
      <c r="DN1684"/>
      <c r="DO1684"/>
      <c r="DP1684"/>
      <c r="DQ1684"/>
      <c r="DR1684"/>
      <c r="DS1684"/>
      <c r="DT1684"/>
      <c r="DU1684"/>
      <c r="DV1684"/>
      <c r="DW1684"/>
      <c r="DX1684"/>
      <c r="DY1684"/>
      <c r="DZ1684"/>
      <c r="EA1684"/>
      <c r="EB1684"/>
      <c r="EC1684"/>
      <c r="ED1684"/>
      <c r="EE1684"/>
      <c r="EF1684"/>
      <c r="EG1684"/>
      <c r="EH1684"/>
      <c r="EI1684"/>
      <c r="EJ1684"/>
      <c r="EK1684"/>
      <c r="EL1684"/>
      <c r="EM1684"/>
      <c r="EN1684"/>
      <c r="EO1684"/>
      <c r="EP1684"/>
      <c r="EQ1684"/>
      <c r="ER1684"/>
      <c r="ES1684"/>
      <c r="ET1684"/>
      <c r="EU1684"/>
      <c r="EV1684"/>
      <c r="EW1684"/>
      <c r="EX1684"/>
      <c r="EY1684"/>
      <c r="EZ1684"/>
      <c r="FA1684"/>
      <c r="FB1684"/>
      <c r="FC1684"/>
      <c r="FD1684"/>
      <c r="FE1684"/>
      <c r="FF1684"/>
      <c r="FG1684"/>
      <c r="FH1684"/>
      <c r="FI1684"/>
      <c r="FJ1684"/>
      <c r="FK1684"/>
      <c r="FL1684"/>
      <c r="FM1684"/>
      <c r="FN1684"/>
      <c r="FO1684"/>
      <c r="FP1684"/>
      <c r="FQ1684"/>
      <c r="FR1684"/>
      <c r="FS1684"/>
      <c r="FT1684"/>
      <c r="FU1684"/>
      <c r="FV1684"/>
      <c r="FW1684"/>
      <c r="FX1684"/>
      <c r="FY1684"/>
      <c r="FZ1684"/>
      <c r="GA1684"/>
      <c r="GB1684"/>
      <c r="GC1684"/>
      <c r="GD1684"/>
      <c r="GE1684"/>
      <c r="GF1684"/>
      <c r="GG1684"/>
      <c r="GH1684"/>
      <c r="GI1684"/>
      <c r="GJ1684"/>
      <c r="GK1684"/>
      <c r="GL1684"/>
      <c r="GM1684"/>
      <c r="GN1684"/>
      <c r="GO1684"/>
      <c r="GP1684"/>
      <c r="GQ1684"/>
      <c r="GR1684"/>
      <c r="GS1684"/>
      <c r="GT1684"/>
      <c r="GU1684"/>
      <c r="GV1684"/>
      <c r="GW1684"/>
      <c r="GX1684"/>
      <c r="GY1684"/>
      <c r="GZ1684"/>
      <c r="HA1684"/>
      <c r="HB1684"/>
      <c r="HC1684"/>
      <c r="HD1684"/>
      <c r="HE1684"/>
      <c r="HF1684"/>
      <c r="HG1684"/>
      <c r="HH1684"/>
      <c r="HI1684"/>
      <c r="HJ1684"/>
      <c r="HK1684"/>
      <c r="HL1684"/>
      <c r="HM1684"/>
      <c r="HN1684"/>
      <c r="HO1684"/>
      <c r="HP1684"/>
      <c r="HQ1684"/>
      <c r="HR1684"/>
      <c r="HS1684"/>
      <c r="HT1684"/>
      <c r="HU1684"/>
      <c r="HV1684"/>
      <c r="HW1684"/>
      <c r="HX1684"/>
      <c r="HY1684"/>
      <c r="HZ1684"/>
      <c r="IA1684"/>
      <c r="IB1684"/>
    </row>
    <row r="1685" spans="1:236" ht="12.75" customHeight="1" x14ac:dyDescent="0.25">
      <c r="A1685" s="10">
        <v>8</v>
      </c>
      <c r="B1685" s="10">
        <v>1585</v>
      </c>
      <c r="C1685" s="19">
        <v>1682</v>
      </c>
      <c r="D1685" s="1"/>
      <c r="E1685" s="99">
        <v>55</v>
      </c>
      <c r="F1685" s="99">
        <v>56</v>
      </c>
      <c r="G1685" s="99">
        <v>58</v>
      </c>
      <c r="H1685" s="99">
        <f t="shared" si="107"/>
        <v>57</v>
      </c>
      <c r="I1685" s="5">
        <v>1</v>
      </c>
      <c r="J1685" s="110">
        <v>2</v>
      </c>
      <c r="K1685" s="5"/>
      <c r="L1685" s="5"/>
      <c r="M1685" s="5"/>
      <c r="N1685" s="5"/>
      <c r="O1685" s="138"/>
      <c r="P1685" s="138"/>
      <c r="Q1685" s="138"/>
      <c r="R1685" s="18">
        <f t="shared" si="105"/>
        <v>3249</v>
      </c>
      <c r="S1685" s="10">
        <f t="shared" si="106"/>
        <v>2.5517586328783095E-3</v>
      </c>
      <c r="T1685"/>
      <c r="U1685"/>
      <c r="V1685"/>
      <c r="W1685"/>
      <c r="X1685"/>
      <c r="Y1685"/>
      <c r="Z1685"/>
      <c r="AA1685"/>
      <c r="AB1685"/>
      <c r="AC1685"/>
      <c r="AD1685"/>
      <c r="AE1685"/>
      <c r="AF1685"/>
      <c r="AG1685"/>
      <c r="AH1685"/>
      <c r="AI1685"/>
      <c r="AJ1685"/>
      <c r="AK1685"/>
      <c r="AL1685"/>
      <c r="AM1685"/>
      <c r="AN1685"/>
      <c r="AO1685"/>
      <c r="AP1685"/>
      <c r="AQ1685"/>
      <c r="AR1685"/>
      <c r="AS1685"/>
      <c r="AT1685"/>
      <c r="AU1685"/>
      <c r="AV1685"/>
      <c r="AW1685"/>
      <c r="AX1685"/>
      <c r="AY1685"/>
      <c r="AZ1685"/>
      <c r="BA1685"/>
      <c r="BB1685"/>
      <c r="BC1685"/>
      <c r="BD1685"/>
      <c r="BE1685"/>
      <c r="BF1685"/>
      <c r="BG1685"/>
      <c r="BH1685"/>
      <c r="BI1685"/>
      <c r="BJ1685"/>
      <c r="BK1685"/>
      <c r="BL1685"/>
      <c r="BM1685"/>
      <c r="BN1685"/>
      <c r="BO1685"/>
      <c r="BP1685"/>
      <c r="BQ1685"/>
      <c r="BR1685"/>
      <c r="BS1685"/>
      <c r="BT1685"/>
      <c r="BU1685"/>
      <c r="BV1685"/>
      <c r="BW1685"/>
      <c r="BX1685"/>
      <c r="BY1685"/>
      <c r="BZ1685"/>
      <c r="CA1685"/>
      <c r="CB1685"/>
      <c r="CC1685"/>
      <c r="CD1685"/>
      <c r="CE1685"/>
      <c r="CF1685"/>
      <c r="CG1685"/>
      <c r="CH1685"/>
      <c r="CI1685"/>
      <c r="CJ1685"/>
      <c r="CK1685"/>
      <c r="CL1685"/>
      <c r="CM1685"/>
      <c r="CN1685"/>
      <c r="CO1685"/>
      <c r="CP1685"/>
      <c r="CQ1685"/>
      <c r="CR1685"/>
      <c r="CS1685"/>
      <c r="CT1685"/>
      <c r="CU1685"/>
      <c r="CV1685"/>
      <c r="CW1685"/>
      <c r="CX1685"/>
      <c r="CY1685"/>
      <c r="CZ1685"/>
      <c r="DA1685"/>
      <c r="DB1685"/>
      <c r="DC1685"/>
      <c r="DD1685"/>
      <c r="DE1685"/>
      <c r="DF1685"/>
      <c r="DG1685"/>
      <c r="DH1685"/>
      <c r="DI1685"/>
      <c r="DJ1685"/>
      <c r="DK1685"/>
      <c r="DL1685"/>
      <c r="DM1685"/>
      <c r="DN1685"/>
      <c r="DO1685"/>
      <c r="DP1685"/>
      <c r="DQ1685"/>
      <c r="DR1685"/>
      <c r="DS1685"/>
      <c r="DT1685"/>
      <c r="DU1685"/>
      <c r="DV1685"/>
      <c r="DW1685"/>
      <c r="DX1685"/>
      <c r="DY1685"/>
      <c r="DZ1685"/>
      <c r="EA1685"/>
      <c r="EB1685"/>
      <c r="EC1685"/>
      <c r="ED1685"/>
      <c r="EE1685"/>
      <c r="EF1685"/>
      <c r="EG1685"/>
      <c r="EH1685"/>
      <c r="EI1685"/>
      <c r="EJ1685"/>
      <c r="EK1685"/>
      <c r="EL1685"/>
      <c r="EM1685"/>
      <c r="EN1685"/>
      <c r="EO1685"/>
      <c r="EP1685"/>
      <c r="EQ1685"/>
      <c r="ER1685"/>
      <c r="ES1685"/>
      <c r="ET1685"/>
      <c r="EU1685"/>
      <c r="EV1685"/>
      <c r="EW1685"/>
      <c r="EX1685"/>
      <c r="EY1685"/>
      <c r="EZ1685"/>
      <c r="FA1685"/>
      <c r="FB1685"/>
      <c r="FC1685"/>
      <c r="FD1685"/>
      <c r="FE1685"/>
      <c r="FF1685"/>
      <c r="FG1685"/>
      <c r="FH1685"/>
      <c r="FI1685"/>
      <c r="FJ1685"/>
      <c r="FK1685"/>
      <c r="FL1685"/>
      <c r="FM1685"/>
      <c r="FN1685"/>
      <c r="FO1685"/>
      <c r="FP1685"/>
      <c r="FQ1685"/>
      <c r="FR1685"/>
      <c r="FS1685"/>
      <c r="FT1685"/>
      <c r="FU1685"/>
      <c r="FV1685"/>
      <c r="FW1685"/>
      <c r="FX1685"/>
      <c r="FY1685"/>
      <c r="FZ1685"/>
      <c r="GA1685"/>
      <c r="GB1685"/>
      <c r="GC1685"/>
      <c r="GD1685"/>
      <c r="GE1685"/>
      <c r="GF1685"/>
      <c r="GG1685"/>
      <c r="GH1685"/>
      <c r="GI1685"/>
      <c r="GJ1685"/>
      <c r="GK1685"/>
      <c r="GL1685"/>
      <c r="GM1685"/>
      <c r="GN1685"/>
      <c r="GO1685"/>
      <c r="GP1685"/>
      <c r="GQ1685"/>
      <c r="GR1685"/>
      <c r="GS1685"/>
      <c r="GT1685"/>
      <c r="GU1685"/>
      <c r="GV1685"/>
      <c r="GW1685"/>
      <c r="GX1685"/>
      <c r="GY1685"/>
      <c r="GZ1685"/>
      <c r="HA1685"/>
      <c r="HB1685"/>
      <c r="HC1685"/>
      <c r="HD1685"/>
      <c r="HE1685"/>
      <c r="HF1685"/>
      <c r="HG1685"/>
      <c r="HH1685"/>
      <c r="HI1685"/>
      <c r="HJ1685"/>
      <c r="HK1685"/>
      <c r="HL1685"/>
      <c r="HM1685"/>
      <c r="HN1685"/>
      <c r="HO1685"/>
      <c r="HP1685"/>
      <c r="HQ1685"/>
      <c r="HR1685"/>
      <c r="HS1685"/>
      <c r="HT1685"/>
      <c r="HU1685"/>
      <c r="HV1685"/>
      <c r="HW1685"/>
      <c r="HX1685"/>
      <c r="HY1685"/>
      <c r="HZ1685"/>
      <c r="IA1685"/>
      <c r="IB1685"/>
    </row>
    <row r="1686" spans="1:236" ht="12.75" customHeight="1" x14ac:dyDescent="0.25">
      <c r="A1686" s="10">
        <v>8</v>
      </c>
      <c r="B1686" s="10">
        <v>1586</v>
      </c>
      <c r="C1686" s="10">
        <v>1683</v>
      </c>
      <c r="D1686" s="1"/>
      <c r="E1686" s="99">
        <v>21.5</v>
      </c>
      <c r="F1686" s="99">
        <v>23</v>
      </c>
      <c r="G1686" s="99">
        <v>24</v>
      </c>
      <c r="H1686" s="99">
        <f t="shared" si="107"/>
        <v>23.5</v>
      </c>
      <c r="I1686" s="5">
        <v>3</v>
      </c>
      <c r="J1686" s="110">
        <v>3</v>
      </c>
      <c r="K1686" s="5"/>
      <c r="L1686" s="5"/>
      <c r="M1686" s="5"/>
      <c r="N1686" s="5"/>
      <c r="O1686" s="138"/>
      <c r="P1686" s="138"/>
      <c r="Q1686" s="138"/>
      <c r="R1686" s="18">
        <f t="shared" si="105"/>
        <v>552.25</v>
      </c>
      <c r="S1686" s="10">
        <f t="shared" si="106"/>
        <v>4.3373613573624082E-4</v>
      </c>
      <c r="T1686"/>
      <c r="U1686"/>
      <c r="V1686"/>
      <c r="W1686"/>
      <c r="X1686"/>
      <c r="Y1686"/>
      <c r="Z1686"/>
      <c r="AA1686"/>
      <c r="AB1686"/>
      <c r="AC1686"/>
      <c r="AD1686"/>
      <c r="AE1686"/>
      <c r="AF1686"/>
      <c r="AG1686"/>
      <c r="AH1686"/>
      <c r="AI1686"/>
      <c r="AJ1686"/>
      <c r="AK1686"/>
      <c r="AL1686"/>
      <c r="AM1686"/>
      <c r="AN1686"/>
      <c r="AO1686"/>
      <c r="AP1686"/>
      <c r="AQ1686"/>
      <c r="AR1686"/>
      <c r="AS1686"/>
      <c r="AT1686"/>
      <c r="AU1686"/>
      <c r="AV1686"/>
      <c r="AW1686"/>
      <c r="AX1686"/>
      <c r="AY1686"/>
      <c r="AZ1686"/>
      <c r="BA1686"/>
      <c r="BB1686"/>
      <c r="BC1686"/>
      <c r="BD1686"/>
      <c r="BE1686"/>
      <c r="BF1686"/>
      <c r="BG1686"/>
      <c r="BH1686"/>
      <c r="BI1686"/>
      <c r="BJ1686"/>
      <c r="BK1686"/>
      <c r="BL1686"/>
      <c r="BM1686"/>
      <c r="BN1686"/>
      <c r="BO1686"/>
      <c r="BP1686"/>
      <c r="BQ1686"/>
      <c r="BR1686"/>
      <c r="BS1686"/>
      <c r="BT1686"/>
      <c r="BU1686"/>
      <c r="BV1686"/>
      <c r="BW1686"/>
      <c r="BX1686"/>
      <c r="BY1686"/>
      <c r="BZ1686"/>
      <c r="CA1686"/>
      <c r="CB1686"/>
      <c r="CC1686"/>
      <c r="CD1686"/>
      <c r="CE1686"/>
      <c r="CF1686"/>
      <c r="CG1686"/>
      <c r="CH1686"/>
      <c r="CI1686"/>
      <c r="CJ1686"/>
      <c r="CK1686"/>
      <c r="CL1686"/>
      <c r="CM1686"/>
      <c r="CN1686"/>
      <c r="CO1686"/>
      <c r="CP1686"/>
      <c r="CQ1686"/>
      <c r="CR1686"/>
      <c r="CS1686"/>
      <c r="CT1686"/>
      <c r="CU1686"/>
      <c r="CV1686"/>
      <c r="CW1686"/>
      <c r="CX1686"/>
      <c r="CY1686"/>
      <c r="CZ1686"/>
      <c r="DA1686"/>
      <c r="DB1686"/>
      <c r="DC1686"/>
      <c r="DD1686"/>
      <c r="DE1686"/>
      <c r="DF1686"/>
      <c r="DG1686"/>
      <c r="DH1686"/>
      <c r="DI1686"/>
      <c r="DJ1686"/>
      <c r="DK1686"/>
      <c r="DL1686"/>
      <c r="DM1686"/>
      <c r="DN1686"/>
      <c r="DO1686"/>
      <c r="DP1686"/>
      <c r="DQ1686"/>
      <c r="DR1686"/>
      <c r="DS1686"/>
      <c r="DT1686"/>
      <c r="DU1686"/>
      <c r="DV1686"/>
      <c r="DW1686"/>
      <c r="DX1686"/>
      <c r="DY1686"/>
      <c r="DZ1686"/>
      <c r="EA1686"/>
      <c r="EB1686"/>
      <c r="EC1686"/>
      <c r="ED1686"/>
      <c r="EE1686"/>
      <c r="EF1686"/>
      <c r="EG1686"/>
      <c r="EH1686"/>
      <c r="EI1686"/>
      <c r="EJ1686"/>
      <c r="EK1686"/>
      <c r="EL1686"/>
      <c r="EM1686"/>
      <c r="EN1686"/>
      <c r="EO1686"/>
      <c r="EP1686"/>
      <c r="EQ1686"/>
      <c r="ER1686"/>
      <c r="ES1686"/>
      <c r="ET1686"/>
      <c r="EU1686"/>
      <c r="EV1686"/>
      <c r="EW1686"/>
      <c r="EX1686"/>
      <c r="EY1686"/>
      <c r="EZ1686"/>
      <c r="FA1686"/>
      <c r="FB1686"/>
      <c r="FC1686"/>
      <c r="FD1686"/>
      <c r="FE1686"/>
      <c r="FF1686"/>
      <c r="FG1686"/>
      <c r="FH1686"/>
      <c r="FI1686"/>
      <c r="FJ1686"/>
      <c r="FK1686"/>
      <c r="FL1686"/>
      <c r="FM1686"/>
      <c r="FN1686"/>
      <c r="FO1686"/>
      <c r="FP1686"/>
      <c r="FQ1686"/>
      <c r="FR1686"/>
      <c r="FS1686"/>
      <c r="FT1686"/>
      <c r="FU1686"/>
      <c r="FV1686"/>
      <c r="FW1686"/>
      <c r="FX1686"/>
      <c r="FY1686"/>
      <c r="FZ1686"/>
      <c r="GA1686"/>
      <c r="GB1686"/>
      <c r="GC1686"/>
      <c r="GD1686"/>
      <c r="GE1686"/>
      <c r="GF1686"/>
      <c r="GG1686"/>
      <c r="GH1686"/>
      <c r="GI1686"/>
      <c r="GJ1686"/>
      <c r="GK1686"/>
      <c r="GL1686"/>
      <c r="GM1686"/>
      <c r="GN1686"/>
      <c r="GO1686"/>
      <c r="GP1686"/>
      <c r="GQ1686"/>
      <c r="GR1686"/>
      <c r="GS1686"/>
      <c r="GT1686"/>
      <c r="GU1686"/>
      <c r="GV1686"/>
      <c r="GW1686"/>
      <c r="GX1686"/>
      <c r="GY1686"/>
      <c r="GZ1686"/>
      <c r="HA1686"/>
      <c r="HB1686"/>
      <c r="HC1686"/>
      <c r="HD1686"/>
      <c r="HE1686"/>
      <c r="HF1686"/>
      <c r="HG1686"/>
      <c r="HH1686"/>
      <c r="HI1686"/>
      <c r="HJ1686"/>
      <c r="HK1686"/>
      <c r="HL1686"/>
      <c r="HM1686"/>
      <c r="HN1686"/>
      <c r="HO1686"/>
      <c r="HP1686"/>
      <c r="HQ1686"/>
      <c r="HR1686"/>
      <c r="HS1686"/>
      <c r="HT1686"/>
      <c r="HU1686"/>
      <c r="HV1686"/>
      <c r="HW1686"/>
      <c r="HX1686"/>
      <c r="HY1686"/>
      <c r="HZ1686"/>
      <c r="IA1686"/>
      <c r="IB1686"/>
    </row>
    <row r="1687" spans="1:236" ht="12.75" customHeight="1" x14ac:dyDescent="0.25">
      <c r="A1687" s="10">
        <v>8</v>
      </c>
      <c r="B1687" s="10">
        <v>1587</v>
      </c>
      <c r="C1687" s="19">
        <v>1684</v>
      </c>
      <c r="D1687" s="1"/>
      <c r="E1687" s="99">
        <v>88.5</v>
      </c>
      <c r="F1687" s="99">
        <v>98</v>
      </c>
      <c r="G1687" s="99">
        <v>90</v>
      </c>
      <c r="H1687" s="99">
        <f t="shared" si="107"/>
        <v>94</v>
      </c>
      <c r="I1687" s="5">
        <v>1</v>
      </c>
      <c r="J1687" s="110">
        <v>1</v>
      </c>
      <c r="K1687" s="5"/>
      <c r="L1687" s="5"/>
      <c r="M1687" s="5"/>
      <c r="N1687" s="5"/>
      <c r="O1687" s="138"/>
      <c r="P1687" s="138"/>
      <c r="Q1687" s="138"/>
      <c r="R1687" s="18">
        <f t="shared" si="105"/>
        <v>8836</v>
      </c>
      <c r="S1687" s="10">
        <f t="shared" si="106"/>
        <v>6.9397781717798531E-3</v>
      </c>
      <c r="T1687"/>
      <c r="U1687"/>
      <c r="V1687"/>
      <c r="W1687"/>
      <c r="X1687"/>
      <c r="Y1687"/>
      <c r="Z1687"/>
      <c r="AA1687"/>
      <c r="AB1687"/>
      <c r="AC1687"/>
      <c r="AD1687"/>
      <c r="AE1687"/>
      <c r="AF1687"/>
      <c r="AG1687"/>
      <c r="AH1687"/>
      <c r="AI1687"/>
      <c r="AJ1687"/>
      <c r="AK1687"/>
      <c r="AL1687"/>
      <c r="AM1687"/>
      <c r="AN1687"/>
      <c r="AO1687"/>
      <c r="AP1687"/>
      <c r="AQ1687"/>
      <c r="AR1687"/>
      <c r="AS1687"/>
      <c r="AT1687"/>
      <c r="AU1687"/>
      <c r="AV1687"/>
      <c r="AW1687"/>
      <c r="AX1687"/>
      <c r="AY1687"/>
      <c r="AZ1687"/>
      <c r="BA1687"/>
      <c r="BB1687"/>
      <c r="BC1687"/>
      <c r="BD1687"/>
      <c r="BE1687"/>
      <c r="BF1687"/>
      <c r="BG1687"/>
      <c r="BH1687"/>
      <c r="BI1687"/>
      <c r="BJ1687"/>
      <c r="BK1687"/>
      <c r="BL1687"/>
      <c r="BM1687"/>
      <c r="BN1687"/>
      <c r="BO1687"/>
      <c r="BP1687"/>
      <c r="BQ1687"/>
      <c r="BR1687"/>
      <c r="BS1687"/>
      <c r="BT1687"/>
      <c r="BU1687"/>
      <c r="BV1687"/>
      <c r="BW1687"/>
      <c r="BX1687"/>
      <c r="BY1687"/>
      <c r="BZ1687"/>
      <c r="CA1687"/>
      <c r="CB1687"/>
      <c r="CC1687"/>
      <c r="CD1687"/>
      <c r="CE1687"/>
      <c r="CF1687"/>
      <c r="CG1687"/>
      <c r="CH1687"/>
      <c r="CI1687"/>
      <c r="CJ1687"/>
      <c r="CK1687"/>
      <c r="CL1687"/>
      <c r="CM1687"/>
      <c r="CN1687"/>
      <c r="CO1687"/>
      <c r="CP1687"/>
      <c r="CQ1687"/>
      <c r="CR1687"/>
      <c r="CS1687"/>
      <c r="CT1687"/>
      <c r="CU1687"/>
      <c r="CV1687"/>
      <c r="CW1687"/>
      <c r="CX1687"/>
      <c r="CY1687"/>
      <c r="CZ1687"/>
      <c r="DA1687"/>
      <c r="DB1687"/>
      <c r="DC1687"/>
      <c r="DD1687"/>
      <c r="DE1687"/>
      <c r="DF1687"/>
      <c r="DG1687"/>
      <c r="DH1687"/>
      <c r="DI1687"/>
      <c r="DJ1687"/>
      <c r="DK1687"/>
      <c r="DL1687"/>
      <c r="DM1687"/>
      <c r="DN1687"/>
      <c r="DO1687"/>
      <c r="DP1687"/>
      <c r="DQ1687"/>
      <c r="DR1687"/>
      <c r="DS1687"/>
      <c r="DT1687"/>
      <c r="DU1687"/>
      <c r="DV1687"/>
      <c r="DW1687"/>
      <c r="DX1687"/>
      <c r="DY1687"/>
      <c r="DZ1687"/>
      <c r="EA1687"/>
      <c r="EB1687"/>
      <c r="EC1687"/>
      <c r="ED1687"/>
      <c r="EE1687"/>
      <c r="EF1687"/>
      <c r="EG1687"/>
      <c r="EH1687"/>
      <c r="EI1687"/>
      <c r="EJ1687"/>
      <c r="EK1687"/>
      <c r="EL1687"/>
      <c r="EM1687"/>
      <c r="EN1687"/>
      <c r="EO1687"/>
      <c r="EP1687"/>
      <c r="EQ1687"/>
      <c r="ER1687"/>
      <c r="ES1687"/>
      <c r="ET1687"/>
      <c r="EU1687"/>
      <c r="EV1687"/>
      <c r="EW1687"/>
      <c r="EX1687"/>
      <c r="EY1687"/>
      <c r="EZ1687"/>
      <c r="FA1687"/>
      <c r="FB1687"/>
      <c r="FC1687"/>
      <c r="FD1687"/>
      <c r="FE1687"/>
      <c r="FF1687"/>
      <c r="FG1687"/>
      <c r="FH1687"/>
      <c r="FI1687"/>
      <c r="FJ1687"/>
      <c r="FK1687"/>
      <c r="FL1687"/>
      <c r="FM1687"/>
      <c r="FN1687"/>
      <c r="FO1687"/>
      <c r="FP1687"/>
      <c r="FQ1687"/>
      <c r="FR1687"/>
      <c r="FS1687"/>
      <c r="FT1687"/>
      <c r="FU1687"/>
      <c r="FV1687"/>
      <c r="FW1687"/>
      <c r="FX1687"/>
      <c r="FY1687"/>
      <c r="FZ1687"/>
      <c r="GA1687"/>
      <c r="GB1687"/>
      <c r="GC1687"/>
      <c r="GD1687"/>
      <c r="GE1687"/>
      <c r="GF1687"/>
      <c r="GG1687"/>
      <c r="GH1687"/>
      <c r="GI1687"/>
      <c r="GJ1687"/>
      <c r="GK1687"/>
      <c r="GL1687"/>
      <c r="GM1687"/>
      <c r="GN1687"/>
      <c r="GO1687"/>
      <c r="GP1687"/>
      <c r="GQ1687"/>
      <c r="GR1687"/>
      <c r="GS1687"/>
      <c r="GT1687"/>
      <c r="GU1687"/>
      <c r="GV1687"/>
      <c r="GW1687"/>
      <c r="GX1687"/>
      <c r="GY1687"/>
      <c r="GZ1687"/>
      <c r="HA1687"/>
      <c r="HB1687"/>
      <c r="HC1687"/>
      <c r="HD1687"/>
      <c r="HE1687"/>
      <c r="HF1687"/>
      <c r="HG1687"/>
      <c r="HH1687"/>
      <c r="HI1687"/>
      <c r="HJ1687"/>
      <c r="HK1687"/>
      <c r="HL1687"/>
      <c r="HM1687"/>
      <c r="HN1687"/>
      <c r="HO1687"/>
      <c r="HP1687"/>
      <c r="HQ1687"/>
      <c r="HR1687"/>
      <c r="HS1687"/>
      <c r="HT1687"/>
      <c r="HU1687"/>
      <c r="HV1687"/>
      <c r="HW1687"/>
      <c r="HX1687"/>
      <c r="HY1687"/>
      <c r="HZ1687"/>
      <c r="IA1687"/>
      <c r="IB1687"/>
    </row>
    <row r="1688" spans="1:236" ht="12.75" customHeight="1" x14ac:dyDescent="0.25">
      <c r="A1688" s="10">
        <v>8</v>
      </c>
      <c r="B1688" s="10">
        <v>1588</v>
      </c>
      <c r="C1688" s="10">
        <v>1685</v>
      </c>
      <c r="D1688" s="1"/>
      <c r="E1688" s="99">
        <v>70.5</v>
      </c>
      <c r="F1688" s="99">
        <v>73</v>
      </c>
      <c r="G1688" s="99">
        <v>73</v>
      </c>
      <c r="H1688" s="99">
        <f t="shared" si="107"/>
        <v>73</v>
      </c>
      <c r="I1688" s="5">
        <v>1</v>
      </c>
      <c r="J1688" s="110">
        <v>3</v>
      </c>
      <c r="K1688" s="5"/>
      <c r="L1688" s="5"/>
      <c r="M1688" s="5"/>
      <c r="N1688" s="5"/>
      <c r="O1688" s="138"/>
      <c r="P1688" s="138"/>
      <c r="Q1688" s="138"/>
      <c r="R1688" s="18">
        <f t="shared" si="105"/>
        <v>5329</v>
      </c>
      <c r="S1688" s="10">
        <f t="shared" si="106"/>
        <v>4.1853868127450025E-3</v>
      </c>
      <c r="T1688"/>
      <c r="U1688"/>
      <c r="V1688"/>
      <c r="W1688"/>
      <c r="X1688"/>
      <c r="Y1688"/>
      <c r="Z1688"/>
      <c r="AA1688"/>
      <c r="AB1688"/>
      <c r="AC1688"/>
      <c r="AD1688"/>
      <c r="AE1688"/>
      <c r="AF1688"/>
      <c r="AG1688"/>
      <c r="AH1688"/>
      <c r="AI1688"/>
      <c r="AJ1688"/>
      <c r="AK1688"/>
      <c r="AL1688"/>
      <c r="AM1688"/>
      <c r="AN1688"/>
      <c r="AO1688"/>
      <c r="AP1688"/>
      <c r="AQ1688"/>
      <c r="AR1688"/>
      <c r="AS1688"/>
      <c r="AT1688"/>
      <c r="AU1688"/>
      <c r="AV1688"/>
      <c r="AW1688"/>
      <c r="AX1688"/>
      <c r="AY1688"/>
      <c r="AZ1688"/>
      <c r="BA1688"/>
      <c r="BB1688"/>
      <c r="BC1688"/>
      <c r="BD1688"/>
      <c r="BE1688"/>
      <c r="BF1688"/>
      <c r="BG1688"/>
      <c r="BH1688"/>
      <c r="BI1688"/>
      <c r="BJ1688"/>
      <c r="BK1688"/>
      <c r="BL1688"/>
      <c r="BM1688"/>
      <c r="BN1688"/>
      <c r="BO1688"/>
      <c r="BP1688"/>
      <c r="BQ1688"/>
      <c r="BR1688"/>
      <c r="BS1688"/>
      <c r="BT1688"/>
      <c r="BU1688"/>
      <c r="BV1688"/>
      <c r="BW1688"/>
      <c r="BX1688"/>
      <c r="BY1688"/>
      <c r="BZ1688"/>
      <c r="CA1688"/>
      <c r="CB1688"/>
      <c r="CC1688"/>
      <c r="CD1688"/>
      <c r="CE1688"/>
      <c r="CF1688"/>
      <c r="CG1688"/>
      <c r="CH1688"/>
      <c r="CI1688"/>
      <c r="CJ1688"/>
      <c r="CK1688"/>
      <c r="CL1688"/>
      <c r="CM1688"/>
      <c r="CN1688"/>
      <c r="CO1688"/>
      <c r="CP1688"/>
      <c r="CQ1688"/>
      <c r="CR1688"/>
      <c r="CS1688"/>
      <c r="CT1688"/>
      <c r="CU1688"/>
      <c r="CV1688"/>
      <c r="CW1688"/>
      <c r="CX1688"/>
      <c r="CY1688"/>
      <c r="CZ1688"/>
      <c r="DA1688"/>
      <c r="DB1688"/>
      <c r="DC1688"/>
      <c r="DD1688"/>
      <c r="DE1688"/>
      <c r="DF1688"/>
      <c r="DG1688"/>
      <c r="DH1688"/>
      <c r="DI1688"/>
      <c r="DJ1688"/>
      <c r="DK1688"/>
      <c r="DL1688"/>
      <c r="DM1688"/>
      <c r="DN1688"/>
      <c r="DO1688"/>
      <c r="DP1688"/>
      <c r="DQ1688"/>
      <c r="DR1688"/>
      <c r="DS1688"/>
      <c r="DT1688"/>
      <c r="DU1688"/>
      <c r="DV1688"/>
      <c r="DW1688"/>
      <c r="DX1688"/>
      <c r="DY1688"/>
      <c r="DZ1688"/>
      <c r="EA1688"/>
      <c r="EB1688"/>
      <c r="EC1688"/>
      <c r="ED1688"/>
      <c r="EE1688"/>
      <c r="EF1688"/>
      <c r="EG1688"/>
      <c r="EH1688"/>
      <c r="EI1688"/>
      <c r="EJ1688"/>
      <c r="EK1688"/>
      <c r="EL1688"/>
      <c r="EM1688"/>
      <c r="EN1688"/>
      <c r="EO1688"/>
      <c r="EP1688"/>
      <c r="EQ1688"/>
      <c r="ER1688"/>
      <c r="ES1688"/>
      <c r="ET1688"/>
      <c r="EU1688"/>
      <c r="EV1688"/>
      <c r="EW1688"/>
      <c r="EX1688"/>
      <c r="EY1688"/>
      <c r="EZ1688"/>
      <c r="FA1688"/>
      <c r="FB1688"/>
      <c r="FC1688"/>
      <c r="FD1688"/>
      <c r="FE1688"/>
      <c r="FF1688"/>
      <c r="FG1688"/>
      <c r="FH1688"/>
      <c r="FI1688"/>
      <c r="FJ1688"/>
      <c r="FK1688"/>
      <c r="FL1688"/>
      <c r="FM1688"/>
      <c r="FN1688"/>
      <c r="FO1688"/>
      <c r="FP1688"/>
      <c r="FQ1688"/>
      <c r="FR1688"/>
      <c r="FS1688"/>
      <c r="FT1688"/>
      <c r="FU1688"/>
      <c r="FV1688"/>
      <c r="FW1688"/>
      <c r="FX1688"/>
      <c r="FY1688"/>
      <c r="FZ1688"/>
      <c r="GA1688"/>
      <c r="GB1688"/>
      <c r="GC1688"/>
      <c r="GD1688"/>
      <c r="GE1688"/>
      <c r="GF1688"/>
      <c r="GG1688"/>
      <c r="GH1688"/>
      <c r="GI1688"/>
      <c r="GJ1688"/>
      <c r="GK1688"/>
      <c r="GL1688"/>
      <c r="GM1688"/>
      <c r="GN1688"/>
      <c r="GO1688"/>
      <c r="GP1688"/>
      <c r="GQ1688"/>
      <c r="GR1688"/>
      <c r="GS1688"/>
      <c r="GT1688"/>
      <c r="GU1688"/>
      <c r="GV1688"/>
      <c r="GW1688"/>
      <c r="GX1688"/>
      <c r="GY1688"/>
      <c r="GZ1688"/>
      <c r="HA1688"/>
      <c r="HB1688"/>
      <c r="HC1688"/>
      <c r="HD1688"/>
      <c r="HE1688"/>
      <c r="HF1688"/>
      <c r="HG1688"/>
      <c r="HH1688"/>
      <c r="HI1688"/>
      <c r="HJ1688"/>
      <c r="HK1688"/>
      <c r="HL1688"/>
      <c r="HM1688"/>
      <c r="HN1688"/>
      <c r="HO1688"/>
      <c r="HP1688"/>
      <c r="HQ1688"/>
      <c r="HR1688"/>
      <c r="HS1688"/>
      <c r="HT1688"/>
      <c r="HU1688"/>
      <c r="HV1688"/>
      <c r="HW1688"/>
      <c r="HX1688"/>
      <c r="HY1688"/>
      <c r="HZ1688"/>
      <c r="IA1688"/>
      <c r="IB1688"/>
    </row>
    <row r="1689" spans="1:236" ht="12.75" customHeight="1" x14ac:dyDescent="0.25">
      <c r="A1689" s="10">
        <v>8</v>
      </c>
      <c r="B1689" s="10">
        <v>1589</v>
      </c>
      <c r="C1689" s="19">
        <v>1686</v>
      </c>
      <c r="D1689" s="1"/>
      <c r="E1689" s="99">
        <v>90.5</v>
      </c>
      <c r="F1689" s="99">
        <v>75</v>
      </c>
      <c r="G1689" s="99">
        <v>75</v>
      </c>
      <c r="H1689" s="99">
        <f t="shared" si="107"/>
        <v>75</v>
      </c>
      <c r="I1689" s="5">
        <v>2</v>
      </c>
      <c r="J1689" s="110">
        <v>2</v>
      </c>
      <c r="K1689" s="5"/>
      <c r="L1689" s="5"/>
      <c r="M1689" s="5"/>
      <c r="N1689" s="5"/>
      <c r="O1689" s="138"/>
      <c r="P1689" s="138"/>
      <c r="Q1689" s="138"/>
      <c r="R1689" s="18">
        <f t="shared" si="105"/>
        <v>5625</v>
      </c>
      <c r="S1689" s="10">
        <f t="shared" si="106"/>
        <v>4.4178646691106467E-3</v>
      </c>
      <c r="T1689"/>
      <c r="U1689"/>
      <c r="V1689"/>
      <c r="W1689"/>
      <c r="X1689"/>
      <c r="Y1689"/>
      <c r="Z1689"/>
      <c r="AA1689"/>
      <c r="AB1689"/>
      <c r="AC1689"/>
      <c r="AD1689"/>
      <c r="AE1689"/>
      <c r="AF1689"/>
      <c r="AG1689"/>
      <c r="AH1689"/>
      <c r="AI1689"/>
      <c r="AJ1689"/>
      <c r="AK1689"/>
      <c r="AL1689"/>
      <c r="AM1689"/>
      <c r="AN1689"/>
      <c r="AO1689"/>
      <c r="AP1689"/>
      <c r="AQ1689"/>
      <c r="AR1689"/>
      <c r="AS1689"/>
      <c r="AT1689"/>
      <c r="AU1689"/>
      <c r="AV1689"/>
      <c r="AW1689"/>
      <c r="AX1689"/>
      <c r="AY1689"/>
      <c r="AZ1689"/>
      <c r="BA1689"/>
      <c r="BB1689"/>
      <c r="BC1689"/>
      <c r="BD1689"/>
      <c r="BE1689"/>
      <c r="BF1689"/>
      <c r="BG1689"/>
      <c r="BH1689"/>
      <c r="BI1689"/>
      <c r="BJ1689"/>
      <c r="BK1689"/>
      <c r="BL1689"/>
      <c r="BM1689"/>
      <c r="BN1689"/>
      <c r="BO1689"/>
      <c r="BP1689"/>
      <c r="BQ1689"/>
      <c r="BR1689"/>
      <c r="BS1689"/>
      <c r="BT1689"/>
      <c r="BU1689"/>
      <c r="BV1689"/>
      <c r="BW1689"/>
      <c r="BX1689"/>
      <c r="BY1689"/>
      <c r="BZ1689"/>
      <c r="CA1689"/>
      <c r="CB1689"/>
      <c r="CC1689"/>
      <c r="CD1689"/>
      <c r="CE1689"/>
      <c r="CF1689"/>
      <c r="CG1689"/>
      <c r="CH1689"/>
      <c r="CI1689"/>
      <c r="CJ1689"/>
      <c r="CK1689"/>
      <c r="CL1689"/>
      <c r="CM1689"/>
      <c r="CN1689"/>
      <c r="CO1689"/>
      <c r="CP1689"/>
      <c r="CQ1689"/>
      <c r="CR1689"/>
      <c r="CS1689"/>
      <c r="CT1689"/>
      <c r="CU1689"/>
      <c r="CV1689"/>
      <c r="CW1689"/>
      <c r="CX1689"/>
      <c r="CY1689"/>
      <c r="CZ1689"/>
      <c r="DA1689"/>
      <c r="DB1689"/>
      <c r="DC1689"/>
      <c r="DD1689"/>
      <c r="DE1689"/>
      <c r="DF1689"/>
      <c r="DG1689"/>
      <c r="DH1689"/>
      <c r="DI1689"/>
      <c r="DJ1689"/>
      <c r="DK1689"/>
      <c r="DL1689"/>
      <c r="DM1689"/>
      <c r="DN1689"/>
      <c r="DO1689"/>
      <c r="DP1689"/>
      <c r="DQ1689"/>
      <c r="DR1689"/>
      <c r="DS1689"/>
      <c r="DT1689"/>
      <c r="DU1689"/>
      <c r="DV1689"/>
      <c r="DW1689"/>
      <c r="DX1689"/>
      <c r="DY1689"/>
      <c r="DZ1689"/>
      <c r="EA1689"/>
      <c r="EB1689"/>
      <c r="EC1689"/>
      <c r="ED1689"/>
      <c r="EE1689"/>
      <c r="EF1689"/>
      <c r="EG1689"/>
      <c r="EH1689"/>
      <c r="EI1689"/>
      <c r="EJ1689"/>
      <c r="EK1689"/>
      <c r="EL1689"/>
      <c r="EM1689"/>
      <c r="EN1689"/>
      <c r="EO1689"/>
      <c r="EP1689"/>
      <c r="EQ1689"/>
      <c r="ER1689"/>
      <c r="ES1689"/>
      <c r="ET1689"/>
      <c r="EU1689"/>
      <c r="EV1689"/>
      <c r="EW1689"/>
      <c r="EX1689"/>
      <c r="EY1689"/>
      <c r="EZ1689"/>
      <c r="FA1689"/>
      <c r="FB1689"/>
      <c r="FC1689"/>
      <c r="FD1689"/>
      <c r="FE1689"/>
      <c r="FF1689"/>
      <c r="FG1689"/>
      <c r="FH1689"/>
      <c r="FI1689"/>
      <c r="FJ1689"/>
      <c r="FK1689"/>
      <c r="FL1689"/>
      <c r="FM1689"/>
      <c r="FN1689"/>
      <c r="FO1689"/>
      <c r="FP1689"/>
      <c r="FQ1689"/>
      <c r="FR1689"/>
      <c r="FS1689"/>
      <c r="FT1689"/>
      <c r="FU1689"/>
      <c r="FV1689"/>
      <c r="FW1689"/>
      <c r="FX1689"/>
      <c r="FY1689"/>
      <c r="FZ1689"/>
      <c r="GA1689"/>
      <c r="GB1689"/>
      <c r="GC1689"/>
      <c r="GD1689"/>
      <c r="GE1689"/>
      <c r="GF1689"/>
      <c r="GG1689"/>
      <c r="GH1689"/>
      <c r="GI1689"/>
      <c r="GJ1689"/>
      <c r="GK1689"/>
      <c r="GL1689"/>
      <c r="GM1689"/>
      <c r="GN1689"/>
      <c r="GO1689"/>
      <c r="GP1689"/>
      <c r="GQ1689"/>
      <c r="GR1689"/>
      <c r="GS1689"/>
      <c r="GT1689"/>
      <c r="GU1689"/>
      <c r="GV1689"/>
      <c r="GW1689"/>
      <c r="GX1689"/>
      <c r="GY1689"/>
      <c r="GZ1689"/>
      <c r="HA1689"/>
      <c r="HB1689"/>
      <c r="HC1689"/>
      <c r="HD1689"/>
      <c r="HE1689"/>
      <c r="HF1689"/>
      <c r="HG1689"/>
      <c r="HH1689"/>
      <c r="HI1689"/>
      <c r="HJ1689"/>
      <c r="HK1689"/>
      <c r="HL1689"/>
      <c r="HM1689"/>
      <c r="HN1689"/>
      <c r="HO1689"/>
      <c r="HP1689"/>
      <c r="HQ1689"/>
      <c r="HR1689"/>
      <c r="HS1689"/>
      <c r="HT1689"/>
      <c r="HU1689"/>
      <c r="HV1689"/>
      <c r="HW1689"/>
      <c r="HX1689"/>
      <c r="HY1689"/>
      <c r="HZ1689"/>
      <c r="IA1689"/>
      <c r="IB1689"/>
    </row>
    <row r="1690" spans="1:236" ht="12.75" customHeight="1" x14ac:dyDescent="0.25">
      <c r="A1690" s="10">
        <v>8</v>
      </c>
      <c r="B1690" s="10">
        <v>1590</v>
      </c>
      <c r="C1690" s="10">
        <v>1687</v>
      </c>
      <c r="D1690" s="1"/>
      <c r="E1690" s="99">
        <v>28.5</v>
      </c>
      <c r="F1690" s="99">
        <v>28</v>
      </c>
      <c r="G1690" s="99">
        <v>28</v>
      </c>
      <c r="H1690" s="99">
        <f t="shared" si="107"/>
        <v>28</v>
      </c>
      <c r="I1690" s="5">
        <v>3</v>
      </c>
      <c r="J1690" s="110">
        <v>3</v>
      </c>
      <c r="K1690" s="5"/>
      <c r="L1690" s="5"/>
      <c r="M1690" s="5"/>
      <c r="N1690" s="5"/>
      <c r="O1690" s="138"/>
      <c r="P1690" s="138"/>
      <c r="Q1690" s="138"/>
      <c r="R1690" s="18">
        <f t="shared" si="105"/>
        <v>784</v>
      </c>
      <c r="S1690" s="10">
        <f t="shared" si="106"/>
        <v>6.1575216010359944E-4</v>
      </c>
      <c r="T1690"/>
      <c r="U1690"/>
      <c r="V1690"/>
      <c r="W1690"/>
      <c r="X1690"/>
      <c r="Y1690"/>
      <c r="Z1690"/>
      <c r="AA1690"/>
      <c r="AB1690"/>
      <c r="AC1690"/>
      <c r="AD1690"/>
      <c r="AE1690"/>
      <c r="AF1690"/>
      <c r="AG1690"/>
      <c r="AH1690"/>
      <c r="AI1690"/>
      <c r="AJ1690"/>
      <c r="AK1690"/>
      <c r="AL1690"/>
      <c r="AM1690"/>
      <c r="AN1690"/>
      <c r="AO1690"/>
      <c r="AP1690"/>
      <c r="AQ1690"/>
      <c r="AR1690"/>
      <c r="AS1690"/>
      <c r="AT1690"/>
      <c r="AU1690"/>
      <c r="AV1690"/>
      <c r="AW1690"/>
      <c r="AX1690"/>
      <c r="AY1690"/>
      <c r="AZ1690"/>
      <c r="BA1690"/>
      <c r="BB1690"/>
      <c r="BC1690"/>
      <c r="BD1690"/>
      <c r="BE1690"/>
      <c r="BF1690"/>
      <c r="BG1690"/>
      <c r="BH1690"/>
      <c r="BI1690"/>
      <c r="BJ1690"/>
      <c r="BK1690"/>
      <c r="BL1690"/>
      <c r="BM1690"/>
      <c r="BN1690"/>
      <c r="BO1690"/>
      <c r="BP1690"/>
      <c r="BQ1690"/>
      <c r="BR1690"/>
      <c r="BS1690"/>
      <c r="BT1690"/>
      <c r="BU1690"/>
      <c r="BV1690"/>
      <c r="BW1690"/>
      <c r="BX1690"/>
      <c r="BY1690"/>
      <c r="BZ1690"/>
      <c r="CA1690"/>
      <c r="CB1690"/>
      <c r="CC1690"/>
      <c r="CD1690"/>
      <c r="CE1690"/>
      <c r="CF1690"/>
      <c r="CG1690"/>
      <c r="CH1690"/>
      <c r="CI1690"/>
      <c r="CJ1690"/>
      <c r="CK1690"/>
      <c r="CL1690"/>
      <c r="CM1690"/>
      <c r="CN1690"/>
      <c r="CO1690"/>
      <c r="CP1690"/>
      <c r="CQ1690"/>
      <c r="CR1690"/>
      <c r="CS1690"/>
      <c r="CT1690"/>
      <c r="CU1690"/>
      <c r="CV1690"/>
      <c r="CW1690"/>
      <c r="CX1690"/>
      <c r="CY1690"/>
      <c r="CZ1690"/>
      <c r="DA1690"/>
      <c r="DB1690"/>
      <c r="DC1690"/>
      <c r="DD1690"/>
      <c r="DE1690"/>
      <c r="DF1690"/>
      <c r="DG1690"/>
      <c r="DH1690"/>
      <c r="DI1690"/>
      <c r="DJ1690"/>
      <c r="DK1690"/>
      <c r="DL1690"/>
      <c r="DM1690"/>
      <c r="DN1690"/>
      <c r="DO1690"/>
      <c r="DP1690"/>
      <c r="DQ1690"/>
      <c r="DR1690"/>
      <c r="DS1690"/>
      <c r="DT1690"/>
      <c r="DU1690"/>
      <c r="DV1690"/>
      <c r="DW1690"/>
      <c r="DX1690"/>
      <c r="DY1690"/>
      <c r="DZ1690"/>
      <c r="EA1690"/>
      <c r="EB1690"/>
      <c r="EC1690"/>
      <c r="ED1690"/>
      <c r="EE1690"/>
      <c r="EF1690"/>
      <c r="EG1690"/>
      <c r="EH1690"/>
      <c r="EI1690"/>
      <c r="EJ1690"/>
      <c r="EK1690"/>
      <c r="EL1690"/>
      <c r="EM1690"/>
      <c r="EN1690"/>
      <c r="EO1690"/>
      <c r="EP1690"/>
      <c r="EQ1690"/>
      <c r="ER1690"/>
      <c r="ES1690"/>
      <c r="ET1690"/>
      <c r="EU1690"/>
      <c r="EV1690"/>
      <c r="EW1690"/>
      <c r="EX1690"/>
      <c r="EY1690"/>
      <c r="EZ1690"/>
      <c r="FA1690"/>
      <c r="FB1690"/>
      <c r="FC1690"/>
      <c r="FD1690"/>
      <c r="FE1690"/>
      <c r="FF1690"/>
      <c r="FG1690"/>
      <c r="FH1690"/>
      <c r="FI1690"/>
      <c r="FJ1690"/>
      <c r="FK1690"/>
      <c r="FL1690"/>
      <c r="FM1690"/>
      <c r="FN1690"/>
      <c r="FO1690"/>
      <c r="FP1690"/>
      <c r="FQ1690"/>
      <c r="FR1690"/>
      <c r="FS1690"/>
      <c r="FT1690"/>
      <c r="FU1690"/>
      <c r="FV1690"/>
      <c r="FW1690"/>
      <c r="FX1690"/>
      <c r="FY1690"/>
      <c r="FZ1690"/>
      <c r="GA1690"/>
      <c r="GB1690"/>
      <c r="GC1690"/>
      <c r="GD1690"/>
      <c r="GE1690"/>
      <c r="GF1690"/>
      <c r="GG1690"/>
      <c r="GH1690"/>
      <c r="GI1690"/>
      <c r="GJ1690"/>
      <c r="GK1690"/>
      <c r="GL1690"/>
      <c r="GM1690"/>
      <c r="GN1690"/>
      <c r="GO1690"/>
      <c r="GP1690"/>
      <c r="GQ1690"/>
      <c r="GR1690"/>
      <c r="GS1690"/>
      <c r="GT1690"/>
      <c r="GU1690"/>
      <c r="GV1690"/>
      <c r="GW1690"/>
      <c r="GX1690"/>
      <c r="GY1690"/>
      <c r="GZ1690"/>
      <c r="HA1690"/>
      <c r="HB1690"/>
      <c r="HC1690"/>
      <c r="HD1690"/>
      <c r="HE1690"/>
      <c r="HF1690"/>
      <c r="HG1690"/>
      <c r="HH1690"/>
      <c r="HI1690"/>
      <c r="HJ1690"/>
      <c r="HK1690"/>
      <c r="HL1690"/>
      <c r="HM1690"/>
      <c r="HN1690"/>
      <c r="HO1690"/>
      <c r="HP1690"/>
      <c r="HQ1690"/>
      <c r="HR1690"/>
      <c r="HS1690"/>
      <c r="HT1690"/>
      <c r="HU1690"/>
      <c r="HV1690"/>
      <c r="HW1690"/>
      <c r="HX1690"/>
      <c r="HY1690"/>
      <c r="HZ1690"/>
      <c r="IA1690"/>
      <c r="IB1690"/>
    </row>
    <row r="1691" spans="1:236" ht="12.75" customHeight="1" x14ac:dyDescent="0.25">
      <c r="A1691" s="10">
        <v>8</v>
      </c>
      <c r="B1691" s="10">
        <v>1591</v>
      </c>
      <c r="C1691" s="19">
        <v>1688</v>
      </c>
      <c r="D1691" s="1"/>
      <c r="E1691" s="99">
        <v>70.5</v>
      </c>
      <c r="F1691" s="99">
        <v>75</v>
      </c>
      <c r="G1691" s="99">
        <v>74</v>
      </c>
      <c r="H1691" s="99">
        <f t="shared" si="107"/>
        <v>74.5</v>
      </c>
      <c r="I1691" s="5">
        <v>1</v>
      </c>
      <c r="J1691" s="110">
        <v>2</v>
      </c>
      <c r="K1691" s="5"/>
      <c r="L1691" s="5"/>
      <c r="M1691" s="5"/>
      <c r="N1691" s="5"/>
      <c r="O1691" s="138"/>
      <c r="P1691" s="138"/>
      <c r="Q1691" s="138"/>
      <c r="R1691" s="18">
        <f t="shared" si="105"/>
        <v>5550.25</v>
      </c>
      <c r="S1691" s="10">
        <f t="shared" si="106"/>
        <v>4.3591561563966867E-3</v>
      </c>
      <c r="T1691"/>
      <c r="U1691"/>
      <c r="V1691"/>
      <c r="W1691"/>
      <c r="X1691"/>
      <c r="Y1691"/>
      <c r="Z1691"/>
      <c r="AA1691"/>
      <c r="AB1691"/>
      <c r="AC1691"/>
      <c r="AD1691"/>
      <c r="AE1691"/>
      <c r="AF1691"/>
      <c r="AG1691"/>
      <c r="AH1691"/>
      <c r="AI1691"/>
      <c r="AJ1691"/>
      <c r="AK1691"/>
      <c r="AL1691"/>
      <c r="AM1691"/>
      <c r="AN1691"/>
      <c r="AO1691"/>
      <c r="AP1691"/>
      <c r="AQ1691"/>
      <c r="AR1691"/>
      <c r="AS1691"/>
      <c r="AT1691"/>
      <c r="AU1691"/>
      <c r="AV1691"/>
      <c r="AW1691"/>
      <c r="AX1691"/>
      <c r="AY1691"/>
      <c r="AZ1691"/>
      <c r="BA1691"/>
      <c r="BB1691"/>
      <c r="BC1691"/>
      <c r="BD1691"/>
      <c r="BE1691"/>
      <c r="BF1691"/>
      <c r="BG1691"/>
      <c r="BH1691"/>
      <c r="BI1691"/>
      <c r="BJ1691"/>
      <c r="BK1691"/>
      <c r="BL1691"/>
      <c r="BM1691"/>
      <c r="BN1691"/>
      <c r="BO1691"/>
      <c r="BP1691"/>
      <c r="BQ1691"/>
      <c r="BR1691"/>
      <c r="BS1691"/>
      <c r="BT1691"/>
      <c r="BU1691"/>
      <c r="BV1691"/>
      <c r="BW1691"/>
      <c r="BX1691"/>
      <c r="BY1691"/>
      <c r="BZ1691"/>
      <c r="CA1691"/>
      <c r="CB1691"/>
      <c r="CC1691"/>
      <c r="CD1691"/>
      <c r="CE1691"/>
      <c r="CF1691"/>
      <c r="CG1691"/>
      <c r="CH1691"/>
      <c r="CI1691"/>
      <c r="CJ1691"/>
      <c r="CK1691"/>
      <c r="CL1691"/>
      <c r="CM1691"/>
      <c r="CN1691"/>
      <c r="CO1691"/>
      <c r="CP1691"/>
      <c r="CQ1691"/>
      <c r="CR1691"/>
      <c r="CS1691"/>
      <c r="CT1691"/>
      <c r="CU1691"/>
      <c r="CV1691"/>
      <c r="CW1691"/>
      <c r="CX1691"/>
      <c r="CY1691"/>
      <c r="CZ1691"/>
      <c r="DA1691"/>
      <c r="DB1691"/>
      <c r="DC1691"/>
      <c r="DD1691"/>
      <c r="DE1691"/>
      <c r="DF1691"/>
      <c r="DG1691"/>
      <c r="DH1691"/>
      <c r="DI1691"/>
      <c r="DJ1691"/>
      <c r="DK1691"/>
      <c r="DL1691"/>
      <c r="DM1691"/>
      <c r="DN1691"/>
      <c r="DO1691"/>
      <c r="DP1691"/>
      <c r="DQ1691"/>
      <c r="DR1691"/>
      <c r="DS1691"/>
      <c r="DT1691"/>
      <c r="DU1691"/>
      <c r="DV1691"/>
      <c r="DW1691"/>
      <c r="DX1691"/>
      <c r="DY1691"/>
      <c r="DZ1691"/>
      <c r="EA1691"/>
      <c r="EB1691"/>
      <c r="EC1691"/>
      <c r="ED1691"/>
      <c r="EE1691"/>
      <c r="EF1691"/>
      <c r="EG1691"/>
      <c r="EH1691"/>
      <c r="EI1691"/>
      <c r="EJ1691"/>
      <c r="EK1691"/>
      <c r="EL1691"/>
      <c r="EM1691"/>
      <c r="EN1691"/>
      <c r="EO1691"/>
      <c r="EP1691"/>
      <c r="EQ1691"/>
      <c r="ER1691"/>
      <c r="ES1691"/>
      <c r="ET1691"/>
      <c r="EU1691"/>
      <c r="EV1691"/>
      <c r="EW1691"/>
      <c r="EX1691"/>
      <c r="EY1691"/>
      <c r="EZ1691"/>
      <c r="FA1691"/>
      <c r="FB1691"/>
      <c r="FC1691"/>
      <c r="FD1691"/>
      <c r="FE1691"/>
      <c r="FF1691"/>
      <c r="FG1691"/>
      <c r="FH1691"/>
      <c r="FI1691"/>
      <c r="FJ1691"/>
      <c r="FK1691"/>
      <c r="FL1691"/>
      <c r="FM1691"/>
      <c r="FN1691"/>
      <c r="FO1691"/>
      <c r="FP1691"/>
      <c r="FQ1691"/>
      <c r="FR1691"/>
      <c r="FS1691"/>
      <c r="FT1691"/>
      <c r="FU1691"/>
      <c r="FV1691"/>
      <c r="FW1691"/>
      <c r="FX1691"/>
      <c r="FY1691"/>
      <c r="FZ1691"/>
      <c r="GA1691"/>
      <c r="GB1691"/>
      <c r="GC1691"/>
      <c r="GD1691"/>
      <c r="GE1691"/>
      <c r="GF1691"/>
      <c r="GG1691"/>
      <c r="GH1691"/>
      <c r="GI1691"/>
      <c r="GJ1691"/>
      <c r="GK1691"/>
      <c r="GL1691"/>
      <c r="GM1691"/>
      <c r="GN1691"/>
      <c r="GO1691"/>
      <c r="GP1691"/>
      <c r="GQ1691"/>
      <c r="GR1691"/>
      <c r="GS1691"/>
      <c r="GT1691"/>
      <c r="GU1691"/>
      <c r="GV1691"/>
      <c r="GW1691"/>
      <c r="GX1691"/>
      <c r="GY1691"/>
      <c r="GZ1691"/>
      <c r="HA1691"/>
      <c r="HB1691"/>
      <c r="HC1691"/>
      <c r="HD1691"/>
      <c r="HE1691"/>
      <c r="HF1691"/>
      <c r="HG1691"/>
      <c r="HH1691"/>
      <c r="HI1691"/>
      <c r="HJ1691"/>
      <c r="HK1691"/>
      <c r="HL1691"/>
      <c r="HM1691"/>
      <c r="HN1691"/>
      <c r="HO1691"/>
      <c r="HP1691"/>
      <c r="HQ1691"/>
      <c r="HR1691"/>
      <c r="HS1691"/>
      <c r="HT1691"/>
      <c r="HU1691"/>
      <c r="HV1691"/>
      <c r="HW1691"/>
      <c r="HX1691"/>
      <c r="HY1691"/>
      <c r="HZ1691"/>
      <c r="IA1691"/>
      <c r="IB1691"/>
    </row>
    <row r="1692" spans="1:236" ht="12.75" customHeight="1" x14ac:dyDescent="0.25">
      <c r="A1692" s="10">
        <v>8</v>
      </c>
      <c r="B1692" s="10">
        <v>1592</v>
      </c>
      <c r="C1692" s="10">
        <v>1689</v>
      </c>
      <c r="D1692" s="1"/>
      <c r="E1692" s="99">
        <v>64.5</v>
      </c>
      <c r="F1692" s="99">
        <v>67</v>
      </c>
      <c r="G1692" s="99">
        <v>70</v>
      </c>
      <c r="H1692" s="99">
        <f t="shared" si="107"/>
        <v>68.5</v>
      </c>
      <c r="I1692" s="5">
        <v>1</v>
      </c>
      <c r="J1692" s="110">
        <v>2</v>
      </c>
      <c r="K1692" s="5"/>
      <c r="L1692" s="5"/>
      <c r="M1692" s="5"/>
      <c r="N1692" s="5"/>
      <c r="O1692" s="5"/>
      <c r="P1692" s="5"/>
      <c r="Q1692" s="138"/>
      <c r="R1692" s="18">
        <f t="shared" si="105"/>
        <v>4692.25</v>
      </c>
      <c r="S1692" s="10">
        <f t="shared" si="106"/>
        <v>3.6852845322016764E-3</v>
      </c>
      <c r="T1692"/>
      <c r="U1692"/>
      <c r="V1692"/>
      <c r="W1692"/>
      <c r="X1692"/>
      <c r="Y1692"/>
      <c r="Z1692"/>
      <c r="AA1692"/>
      <c r="AB1692"/>
      <c r="AC1692"/>
      <c r="AD1692"/>
      <c r="AE1692"/>
      <c r="AF1692"/>
      <c r="AG1692"/>
      <c r="AH1692"/>
      <c r="AI1692"/>
      <c r="AJ1692"/>
      <c r="AK1692"/>
      <c r="AL1692"/>
      <c r="AM1692"/>
      <c r="AN1692"/>
      <c r="AO1692"/>
      <c r="AP1692"/>
      <c r="AQ1692"/>
      <c r="AR1692"/>
      <c r="AS1692"/>
      <c r="AT1692"/>
      <c r="AU1692"/>
      <c r="AV1692"/>
      <c r="AW1692"/>
      <c r="AX1692"/>
      <c r="AY1692"/>
      <c r="AZ1692"/>
      <c r="BA1692"/>
      <c r="BB1692"/>
      <c r="BC1692"/>
      <c r="BD1692"/>
      <c r="BE1692"/>
      <c r="BF1692"/>
      <c r="BG1692"/>
      <c r="BH1692"/>
      <c r="BI1692"/>
      <c r="BJ1692"/>
      <c r="BK1692"/>
      <c r="BL1692"/>
      <c r="BM1692"/>
      <c r="BN1692"/>
      <c r="BO1692"/>
      <c r="BP1692"/>
      <c r="BQ1692"/>
      <c r="BR1692"/>
      <c r="BS1692"/>
      <c r="BT1692"/>
      <c r="BU1692"/>
      <c r="BV1692"/>
      <c r="BW1692"/>
      <c r="BX1692"/>
      <c r="BY1692"/>
      <c r="BZ1692"/>
      <c r="CA1692"/>
      <c r="CB1692"/>
      <c r="CC1692"/>
      <c r="CD1692"/>
      <c r="CE1692"/>
      <c r="CF1692"/>
      <c r="CG1692"/>
      <c r="CH1692"/>
      <c r="CI1692"/>
      <c r="CJ1692"/>
      <c r="CK1692"/>
      <c r="CL1692"/>
      <c r="CM1692"/>
      <c r="CN1692"/>
      <c r="CO1692"/>
      <c r="CP1692"/>
      <c r="CQ1692"/>
      <c r="CR1692"/>
      <c r="CS1692"/>
      <c r="CT1692"/>
      <c r="CU1692"/>
      <c r="CV1692"/>
      <c r="CW1692"/>
      <c r="CX1692"/>
      <c r="CY1692"/>
      <c r="CZ1692"/>
      <c r="DA1692"/>
      <c r="DB1692"/>
      <c r="DC1692"/>
      <c r="DD1692"/>
      <c r="DE1692"/>
      <c r="DF1692"/>
      <c r="DG1692"/>
      <c r="DH1692"/>
      <c r="DI1692"/>
      <c r="DJ1692"/>
      <c r="DK1692"/>
      <c r="DL1692"/>
      <c r="DM1692"/>
      <c r="DN1692"/>
      <c r="DO1692"/>
      <c r="DP1692"/>
      <c r="DQ1692"/>
      <c r="DR1692"/>
      <c r="DS1692"/>
      <c r="DT1692"/>
      <c r="DU1692"/>
      <c r="DV1692"/>
      <c r="DW1692"/>
      <c r="DX1692"/>
      <c r="DY1692"/>
      <c r="DZ1692"/>
      <c r="EA1692"/>
      <c r="EB1692"/>
      <c r="EC1692"/>
      <c r="ED1692"/>
      <c r="EE1692"/>
      <c r="EF1692"/>
      <c r="EG1692"/>
      <c r="EH1692"/>
      <c r="EI1692"/>
      <c r="EJ1692"/>
      <c r="EK1692"/>
      <c r="EL1692"/>
      <c r="EM1692"/>
      <c r="EN1692"/>
      <c r="EO1692"/>
      <c r="EP1692"/>
      <c r="EQ1692"/>
      <c r="ER1692"/>
      <c r="ES1692"/>
      <c r="ET1692"/>
      <c r="EU1692"/>
      <c r="EV1692"/>
      <c r="EW1692"/>
      <c r="EX1692"/>
      <c r="EY1692"/>
      <c r="EZ1692"/>
      <c r="FA1692"/>
      <c r="FB1692"/>
      <c r="FC1692"/>
      <c r="FD1692"/>
      <c r="FE1692"/>
      <c r="FF1692"/>
      <c r="FG1692"/>
      <c r="FH1692"/>
      <c r="FI1692"/>
      <c r="FJ1692"/>
      <c r="FK1692"/>
      <c r="FL1692"/>
      <c r="FM1692"/>
      <c r="FN1692"/>
      <c r="FO1692"/>
      <c r="FP1692"/>
      <c r="FQ1692"/>
      <c r="FR1692"/>
      <c r="FS1692"/>
      <c r="FT1692"/>
      <c r="FU1692"/>
      <c r="FV1692"/>
      <c r="FW1692"/>
      <c r="FX1692"/>
      <c r="FY1692"/>
      <c r="FZ1692"/>
      <c r="GA1692"/>
      <c r="GB1692"/>
      <c r="GC1692"/>
      <c r="GD1692"/>
      <c r="GE1692"/>
      <c r="GF1692"/>
      <c r="GG1692"/>
      <c r="GH1692"/>
      <c r="GI1692"/>
      <c r="GJ1692"/>
      <c r="GK1692"/>
      <c r="GL1692"/>
      <c r="GM1692"/>
      <c r="GN1692"/>
      <c r="GO1692"/>
      <c r="GP1692"/>
      <c r="GQ1692"/>
      <c r="GR1692"/>
      <c r="GS1692"/>
      <c r="GT1692"/>
      <c r="GU1692"/>
      <c r="GV1692"/>
      <c r="GW1692"/>
      <c r="GX1692"/>
      <c r="GY1692"/>
      <c r="GZ1692"/>
      <c r="HA1692"/>
      <c r="HB1692"/>
      <c r="HC1692"/>
      <c r="HD1692"/>
      <c r="HE1692"/>
      <c r="HF1692"/>
      <c r="HG1692"/>
      <c r="HH1692"/>
      <c r="HI1692"/>
      <c r="HJ1692"/>
      <c r="HK1692"/>
      <c r="HL1692"/>
      <c r="HM1692"/>
      <c r="HN1692"/>
      <c r="HO1692"/>
      <c r="HP1692"/>
      <c r="HQ1692"/>
      <c r="HR1692"/>
      <c r="HS1692"/>
      <c r="HT1692"/>
      <c r="HU1692"/>
      <c r="HV1692"/>
      <c r="HW1692"/>
      <c r="HX1692"/>
      <c r="HY1692"/>
      <c r="HZ1692"/>
      <c r="IA1692"/>
      <c r="IB1692"/>
    </row>
    <row r="1693" spans="1:236" ht="12.75" customHeight="1" x14ac:dyDescent="0.25">
      <c r="A1693" s="238">
        <v>8</v>
      </c>
      <c r="B1693" s="238">
        <v>1593</v>
      </c>
      <c r="C1693" s="42">
        <v>1690</v>
      </c>
      <c r="D1693" s="25"/>
      <c r="E1693" s="24">
        <v>26</v>
      </c>
      <c r="F1693" s="24"/>
      <c r="G1693" s="24"/>
      <c r="H1693" s="24" t="e">
        <f t="shared" si="107"/>
        <v>#DIV/0!</v>
      </c>
      <c r="I1693" s="238">
        <v>4</v>
      </c>
      <c r="J1693" s="115" t="s">
        <v>136</v>
      </c>
      <c r="K1693" s="238" t="s">
        <v>137</v>
      </c>
      <c r="L1693" s="238"/>
      <c r="M1693" s="238"/>
      <c r="N1693" s="238"/>
      <c r="O1693" s="238"/>
      <c r="P1693" s="238"/>
      <c r="Q1693" s="141"/>
      <c r="R1693" s="28">
        <v>0</v>
      </c>
      <c r="S1693" s="238">
        <f t="shared" si="106"/>
        <v>0</v>
      </c>
      <c r="T1693"/>
      <c r="U1693" s="10" t="s">
        <v>278</v>
      </c>
      <c r="V1693"/>
      <c r="W1693"/>
      <c r="X1693"/>
      <c r="Y1693"/>
      <c r="Z1693"/>
      <c r="AA1693"/>
      <c r="AB1693"/>
      <c r="AC1693"/>
      <c r="AD1693"/>
      <c r="AE1693"/>
      <c r="AF1693"/>
      <c r="AG1693"/>
      <c r="AH1693"/>
      <c r="AI1693"/>
      <c r="AJ1693"/>
      <c r="AK1693"/>
      <c r="AL1693"/>
      <c r="AM1693"/>
      <c r="AN1693"/>
      <c r="AO1693"/>
      <c r="AP1693"/>
      <c r="AQ1693"/>
      <c r="AR1693"/>
      <c r="AS1693"/>
      <c r="AT1693"/>
      <c r="AU1693"/>
      <c r="AV1693"/>
      <c r="AW1693"/>
      <c r="AX1693"/>
      <c r="AY1693"/>
      <c r="AZ1693"/>
      <c r="BA1693"/>
      <c r="BB1693"/>
      <c r="BC1693"/>
      <c r="BD1693"/>
      <c r="BE1693"/>
      <c r="BF1693"/>
      <c r="BG1693"/>
      <c r="BH1693"/>
      <c r="BI1693"/>
      <c r="BJ1693"/>
      <c r="BK1693"/>
      <c r="BL1693"/>
      <c r="BM1693"/>
      <c r="BN1693"/>
      <c r="BO1693"/>
      <c r="BP1693"/>
      <c r="BQ1693"/>
      <c r="BR1693"/>
      <c r="BS1693"/>
      <c r="BT1693"/>
      <c r="BU1693"/>
      <c r="BV1693"/>
      <c r="BW1693"/>
      <c r="BX1693"/>
      <c r="BY1693"/>
      <c r="BZ1693"/>
      <c r="CA1693"/>
      <c r="CB1693"/>
      <c r="CC1693"/>
      <c r="CD1693"/>
      <c r="CE1693"/>
      <c r="CF1693"/>
      <c r="CG1693"/>
      <c r="CH1693"/>
      <c r="CI1693"/>
      <c r="CJ1693"/>
      <c r="CK1693"/>
      <c r="CL1693"/>
      <c r="CM1693"/>
      <c r="CN1693"/>
      <c r="CO1693"/>
      <c r="CP1693"/>
      <c r="CQ1693"/>
      <c r="CR1693"/>
      <c r="CS1693"/>
      <c r="CT1693"/>
      <c r="CU1693"/>
      <c r="CV1693"/>
      <c r="CW1693"/>
      <c r="CX1693"/>
      <c r="CY1693"/>
      <c r="CZ1693"/>
      <c r="DA1693"/>
      <c r="DB1693"/>
      <c r="DC1693"/>
      <c r="DD1693"/>
      <c r="DE1693"/>
      <c r="DF1693"/>
      <c r="DG1693"/>
      <c r="DH1693"/>
      <c r="DI1693"/>
      <c r="DJ1693"/>
      <c r="DK1693"/>
      <c r="DL1693"/>
      <c r="DM1693"/>
      <c r="DN1693"/>
      <c r="DO1693"/>
      <c r="DP1693"/>
      <c r="DQ1693"/>
      <c r="DR1693"/>
      <c r="DS1693"/>
      <c r="DT1693"/>
      <c r="DU1693"/>
      <c r="DV1693"/>
      <c r="DW1693"/>
      <c r="DX1693"/>
      <c r="DY1693"/>
      <c r="DZ1693"/>
      <c r="EA1693"/>
      <c r="EB1693"/>
      <c r="EC1693"/>
      <c r="ED1693"/>
      <c r="EE1693"/>
      <c r="EF1693"/>
      <c r="EG1693"/>
      <c r="EH1693"/>
      <c r="EI1693"/>
      <c r="EJ1693"/>
      <c r="EK1693"/>
      <c r="EL1693"/>
      <c r="EM1693"/>
      <c r="EN1693"/>
      <c r="EO1693"/>
      <c r="EP1693"/>
      <c r="EQ1693"/>
      <c r="ER1693"/>
      <c r="ES1693"/>
      <c r="ET1693"/>
      <c r="EU1693"/>
      <c r="EV1693"/>
      <c r="EW1693"/>
      <c r="EX1693"/>
      <c r="EY1693"/>
      <c r="EZ1693"/>
      <c r="FA1693"/>
      <c r="FB1693"/>
      <c r="FC1693"/>
      <c r="FD1693"/>
      <c r="FE1693"/>
      <c r="FF1693"/>
      <c r="FG1693"/>
      <c r="FH1693"/>
      <c r="FI1693"/>
      <c r="FJ1693"/>
      <c r="FK1693"/>
      <c r="FL1693"/>
      <c r="FM1693"/>
      <c r="FN1693"/>
      <c r="FO1693"/>
      <c r="FP1693"/>
      <c r="FQ1693"/>
      <c r="FR1693"/>
      <c r="FS1693"/>
      <c r="FT1693"/>
      <c r="FU1693"/>
      <c r="FV1693"/>
      <c r="FW1693"/>
      <c r="FX1693"/>
      <c r="FY1693"/>
      <c r="FZ1693"/>
      <c r="GA1693"/>
      <c r="GB1693"/>
      <c r="GC1693"/>
      <c r="GD1693"/>
      <c r="GE1693"/>
      <c r="GF1693"/>
      <c r="GG1693"/>
      <c r="GH1693"/>
      <c r="GI1693"/>
      <c r="GJ1693"/>
      <c r="GK1693"/>
      <c r="GL1693"/>
      <c r="GM1693"/>
      <c r="GN1693"/>
      <c r="GO1693"/>
      <c r="GP1693"/>
      <c r="GQ1693"/>
      <c r="GR1693"/>
      <c r="GS1693"/>
      <c r="GT1693"/>
      <c r="GU1693"/>
      <c r="GV1693"/>
      <c r="GW1693"/>
      <c r="GX1693"/>
      <c r="GY1693"/>
      <c r="GZ1693"/>
      <c r="HA1693"/>
      <c r="HB1693"/>
      <c r="HC1693"/>
      <c r="HD1693"/>
      <c r="HE1693"/>
      <c r="HF1693"/>
      <c r="HG1693"/>
      <c r="HH1693"/>
      <c r="HI1693"/>
      <c r="HJ1693"/>
      <c r="HK1693"/>
      <c r="HL1693"/>
      <c r="HM1693"/>
      <c r="HN1693"/>
      <c r="HO1693"/>
      <c r="HP1693"/>
      <c r="HQ1693"/>
      <c r="HR1693"/>
      <c r="HS1693"/>
      <c r="HT1693"/>
      <c r="HU1693"/>
      <c r="HV1693"/>
      <c r="HW1693"/>
      <c r="HX1693"/>
      <c r="HY1693"/>
      <c r="HZ1693"/>
      <c r="IA1693"/>
      <c r="IB1693"/>
    </row>
    <row r="1694" spans="1:236" ht="12.75" customHeight="1" x14ac:dyDescent="0.25">
      <c r="A1694" s="10">
        <v>8</v>
      </c>
      <c r="B1694" s="10">
        <v>1594</v>
      </c>
      <c r="C1694" s="10">
        <v>1691</v>
      </c>
      <c r="D1694" s="1"/>
      <c r="E1694" s="99">
        <v>76</v>
      </c>
      <c r="F1694" s="99">
        <v>85</v>
      </c>
      <c r="G1694" s="99">
        <v>85</v>
      </c>
      <c r="H1694" s="99">
        <f t="shared" si="107"/>
        <v>85</v>
      </c>
      <c r="I1694" s="5">
        <v>2</v>
      </c>
      <c r="J1694" s="110">
        <v>2</v>
      </c>
      <c r="K1694" s="5"/>
      <c r="L1694" s="5"/>
      <c r="M1694" s="5"/>
      <c r="N1694" s="5"/>
      <c r="O1694" s="5"/>
      <c r="P1694" s="5"/>
      <c r="Q1694" s="138"/>
      <c r="R1694" s="18">
        <f t="shared" si="105"/>
        <v>7225</v>
      </c>
      <c r="S1694" s="10">
        <f t="shared" si="106"/>
        <v>5.6745017305465635E-3</v>
      </c>
      <c r="T1694"/>
      <c r="U1694"/>
      <c r="V1694"/>
      <c r="W1694"/>
      <c r="X1694"/>
      <c r="Y1694"/>
      <c r="Z1694"/>
      <c r="AA1694"/>
      <c r="AB1694"/>
      <c r="AC1694"/>
      <c r="AD1694"/>
      <c r="AE1694"/>
      <c r="AF1694"/>
      <c r="AG1694"/>
      <c r="AH1694"/>
      <c r="AI1694"/>
      <c r="AJ1694"/>
      <c r="AK1694"/>
      <c r="AL1694"/>
      <c r="AM1694"/>
      <c r="AN1694"/>
      <c r="AO1694"/>
      <c r="AP1694"/>
      <c r="AQ1694"/>
      <c r="AR1694"/>
      <c r="AS1694"/>
      <c r="AT1694"/>
      <c r="AU1694"/>
      <c r="AV1694"/>
      <c r="AW1694"/>
      <c r="AX1694"/>
      <c r="AY1694"/>
      <c r="AZ1694"/>
      <c r="BA1694"/>
      <c r="BB1694"/>
      <c r="BC1694"/>
      <c r="BD1694"/>
      <c r="BE1694"/>
      <c r="BF1694"/>
      <c r="BG1694"/>
      <c r="BH1694"/>
      <c r="BI1694"/>
      <c r="BJ1694"/>
      <c r="BK1694"/>
      <c r="BL1694"/>
      <c r="BM1694"/>
      <c r="BN1694"/>
      <c r="BO1694"/>
      <c r="BP1694"/>
      <c r="BQ1694"/>
      <c r="BR1694"/>
      <c r="BS1694"/>
      <c r="BT1694"/>
      <c r="BU1694"/>
      <c r="BV1694"/>
      <c r="BW1694"/>
      <c r="BX1694"/>
      <c r="BY1694"/>
      <c r="BZ1694"/>
      <c r="CA1694"/>
      <c r="CB1694"/>
      <c r="CC1694"/>
      <c r="CD1694"/>
      <c r="CE1694"/>
      <c r="CF1694"/>
      <c r="CG1694"/>
      <c r="CH1694"/>
      <c r="CI1694"/>
      <c r="CJ1694"/>
      <c r="CK1694"/>
      <c r="CL1694"/>
      <c r="CM1694"/>
      <c r="CN1694"/>
      <c r="CO1694"/>
      <c r="CP1694"/>
      <c r="CQ1694"/>
      <c r="CR1694"/>
      <c r="CS1694"/>
      <c r="CT1694"/>
      <c r="CU1694"/>
      <c r="CV1694"/>
      <c r="CW1694"/>
      <c r="CX1694"/>
      <c r="CY1694"/>
      <c r="CZ1694"/>
      <c r="DA1694"/>
      <c r="DB1694"/>
      <c r="DC1694"/>
      <c r="DD1694"/>
      <c r="DE1694"/>
      <c r="DF1694"/>
      <c r="DG1694"/>
      <c r="DH1694"/>
      <c r="DI1694"/>
      <c r="DJ1694"/>
      <c r="DK1694"/>
      <c r="DL1694"/>
      <c r="DM1694"/>
      <c r="DN1694"/>
      <c r="DO1694"/>
      <c r="DP1694"/>
      <c r="DQ1694"/>
      <c r="DR1694"/>
      <c r="DS1694"/>
      <c r="DT1694"/>
      <c r="DU1694"/>
      <c r="DV1694"/>
      <c r="DW1694"/>
      <c r="DX1694"/>
      <c r="DY1694"/>
      <c r="DZ1694"/>
      <c r="EA1694"/>
      <c r="EB1694"/>
      <c r="EC1694"/>
      <c r="ED1694"/>
      <c r="EE1694"/>
      <c r="EF1694"/>
      <c r="EG1694"/>
      <c r="EH1694"/>
      <c r="EI1694"/>
      <c r="EJ1694"/>
      <c r="EK1694"/>
      <c r="EL1694"/>
      <c r="EM1694"/>
      <c r="EN1694"/>
      <c r="EO1694"/>
      <c r="EP1694"/>
      <c r="EQ1694"/>
      <c r="ER1694"/>
      <c r="ES1694"/>
      <c r="ET1694"/>
      <c r="EU1694"/>
      <c r="EV1694"/>
      <c r="EW1694"/>
      <c r="EX1694"/>
      <c r="EY1694"/>
      <c r="EZ1694"/>
      <c r="FA1694"/>
      <c r="FB1694"/>
      <c r="FC1694"/>
      <c r="FD1694"/>
      <c r="FE1694"/>
      <c r="FF1694"/>
      <c r="FG1694"/>
      <c r="FH1694"/>
      <c r="FI1694"/>
      <c r="FJ1694"/>
      <c r="FK1694"/>
      <c r="FL1694"/>
      <c r="FM1694"/>
      <c r="FN1694"/>
      <c r="FO1694"/>
      <c r="FP1694"/>
      <c r="FQ1694"/>
      <c r="FR1694"/>
      <c r="FS1694"/>
      <c r="FT1694"/>
      <c r="FU1694"/>
      <c r="FV1694"/>
      <c r="FW1694"/>
      <c r="FX1694"/>
      <c r="FY1694"/>
      <c r="FZ1694"/>
      <c r="GA1694"/>
      <c r="GB1694"/>
      <c r="GC1694"/>
      <c r="GD1694"/>
      <c r="GE1694"/>
      <c r="GF1694"/>
      <c r="GG1694"/>
      <c r="GH1694"/>
      <c r="GI1694"/>
      <c r="GJ1694"/>
      <c r="GK1694"/>
      <c r="GL1694"/>
      <c r="GM1694"/>
      <c r="GN1694"/>
      <c r="GO1694"/>
      <c r="GP1694"/>
      <c r="GQ1694"/>
      <c r="GR1694"/>
      <c r="GS1694"/>
      <c r="GT1694"/>
      <c r="GU1694"/>
      <c r="GV1694"/>
      <c r="GW1694"/>
      <c r="GX1694"/>
      <c r="GY1694"/>
      <c r="GZ1694"/>
      <c r="HA1694"/>
      <c r="HB1694"/>
      <c r="HC1694"/>
      <c r="HD1694"/>
      <c r="HE1694"/>
      <c r="HF1694"/>
      <c r="HG1694"/>
      <c r="HH1694"/>
      <c r="HI1694"/>
      <c r="HJ1694"/>
      <c r="HK1694"/>
      <c r="HL1694"/>
      <c r="HM1694"/>
      <c r="HN1694"/>
      <c r="HO1694"/>
      <c r="HP1694"/>
      <c r="HQ1694"/>
      <c r="HR1694"/>
      <c r="HS1694"/>
      <c r="HT1694"/>
      <c r="HU1694"/>
      <c r="HV1694"/>
      <c r="HW1694"/>
      <c r="HX1694"/>
      <c r="HY1694"/>
      <c r="HZ1694"/>
      <c r="IA1694"/>
      <c r="IB1694"/>
    </row>
    <row r="1695" spans="1:236" ht="12.75" customHeight="1" x14ac:dyDescent="0.25">
      <c r="A1695" s="10">
        <v>8</v>
      </c>
      <c r="B1695" s="10" t="s">
        <v>147</v>
      </c>
      <c r="C1695" s="19">
        <v>1692</v>
      </c>
      <c r="D1695" s="1"/>
      <c r="E1695" s="99"/>
      <c r="F1695" s="99">
        <v>10</v>
      </c>
      <c r="G1695" s="99">
        <v>11</v>
      </c>
      <c r="H1695" s="99">
        <f>(G1695+F1695)/2</f>
        <v>10.5</v>
      </c>
      <c r="I1695" s="5"/>
      <c r="J1695" s="110">
        <v>3</v>
      </c>
      <c r="K1695" s="5"/>
      <c r="L1695" s="5"/>
      <c r="M1695" s="5"/>
      <c r="N1695" s="5"/>
      <c r="O1695" s="5"/>
      <c r="P1695" s="5"/>
      <c r="Q1695" s="138"/>
      <c r="R1695" s="18">
        <f t="shared" si="105"/>
        <v>110.25</v>
      </c>
      <c r="S1695" s="10">
        <f t="shared" si="106"/>
        <v>8.6590147514568671E-5</v>
      </c>
      <c r="T1695"/>
      <c r="U1695"/>
      <c r="V1695"/>
      <c r="W1695"/>
      <c r="X1695"/>
      <c r="Y1695"/>
      <c r="Z1695"/>
      <c r="AA1695"/>
      <c r="AB1695"/>
      <c r="AC1695"/>
      <c r="AD1695"/>
      <c r="AE1695"/>
      <c r="AF1695"/>
      <c r="AG1695"/>
      <c r="AH1695"/>
      <c r="AI1695"/>
      <c r="AJ1695"/>
      <c r="AK1695"/>
      <c r="AL1695"/>
      <c r="AM1695"/>
      <c r="AN1695"/>
      <c r="AO1695"/>
      <c r="AP1695"/>
      <c r="AQ1695"/>
      <c r="AR1695"/>
      <c r="AS1695"/>
      <c r="AT1695"/>
      <c r="AU1695"/>
      <c r="AV1695"/>
      <c r="AW1695"/>
      <c r="AX1695"/>
      <c r="AY1695"/>
      <c r="AZ1695"/>
      <c r="BA1695"/>
      <c r="BB1695"/>
      <c r="BC1695"/>
      <c r="BD1695"/>
      <c r="BE1695"/>
      <c r="BF1695"/>
      <c r="BG1695"/>
      <c r="BH1695"/>
      <c r="BI1695"/>
      <c r="BJ1695"/>
      <c r="BK1695"/>
      <c r="BL1695"/>
      <c r="BM1695"/>
      <c r="BN1695"/>
      <c r="BO1695"/>
      <c r="BP1695"/>
      <c r="BQ1695"/>
      <c r="BR1695"/>
      <c r="BS1695"/>
      <c r="BT1695"/>
      <c r="BU1695"/>
      <c r="BV1695"/>
      <c r="BW1695"/>
      <c r="BX1695"/>
      <c r="BY1695"/>
      <c r="BZ1695"/>
      <c r="CA1695"/>
      <c r="CB1695"/>
      <c r="CC1695"/>
      <c r="CD1695"/>
      <c r="CE1695"/>
      <c r="CF1695"/>
      <c r="CG1695"/>
      <c r="CH1695"/>
      <c r="CI1695"/>
      <c r="CJ1695"/>
      <c r="CK1695"/>
      <c r="CL1695"/>
      <c r="CM1695"/>
      <c r="CN1695"/>
      <c r="CO1695"/>
      <c r="CP1695"/>
      <c r="CQ1695"/>
      <c r="CR1695"/>
      <c r="CS1695"/>
      <c r="CT1695"/>
      <c r="CU1695"/>
      <c r="CV1695"/>
      <c r="CW1695"/>
      <c r="CX1695"/>
      <c r="CY1695"/>
      <c r="CZ1695"/>
      <c r="DA1695"/>
      <c r="DB1695"/>
      <c r="DC1695"/>
      <c r="DD1695"/>
      <c r="DE1695"/>
      <c r="DF1695"/>
      <c r="DG1695"/>
      <c r="DH1695"/>
      <c r="DI1695"/>
      <c r="DJ1695"/>
      <c r="DK1695"/>
      <c r="DL1695"/>
      <c r="DM1695"/>
      <c r="DN1695"/>
      <c r="DO1695"/>
      <c r="DP1695"/>
      <c r="DQ1695"/>
      <c r="DR1695"/>
      <c r="DS1695"/>
      <c r="DT1695"/>
      <c r="DU1695"/>
      <c r="DV1695"/>
      <c r="DW1695"/>
      <c r="DX1695"/>
      <c r="DY1695"/>
      <c r="DZ1695"/>
      <c r="EA1695"/>
      <c r="EB1695"/>
      <c r="EC1695"/>
      <c r="ED1695"/>
      <c r="EE1695"/>
      <c r="EF1695"/>
      <c r="EG1695"/>
      <c r="EH1695"/>
      <c r="EI1695"/>
      <c r="EJ1695"/>
      <c r="EK1695"/>
      <c r="EL1695"/>
      <c r="EM1695"/>
      <c r="EN1695"/>
      <c r="EO1695"/>
      <c r="EP1695"/>
      <c r="EQ1695"/>
      <c r="ER1695"/>
      <c r="ES1695"/>
      <c r="ET1695"/>
      <c r="EU1695"/>
      <c r="EV1695"/>
      <c r="EW1695"/>
      <c r="EX1695"/>
      <c r="EY1695"/>
      <c r="EZ1695"/>
      <c r="FA1695"/>
      <c r="FB1695"/>
      <c r="FC1695"/>
      <c r="FD1695"/>
      <c r="FE1695"/>
      <c r="FF1695"/>
      <c r="FG1695"/>
      <c r="FH1695"/>
      <c r="FI1695"/>
      <c r="FJ1695"/>
      <c r="FK1695"/>
      <c r="FL1695"/>
      <c r="FM1695"/>
      <c r="FN1695"/>
      <c r="FO1695"/>
      <c r="FP1695"/>
      <c r="FQ1695"/>
      <c r="FR1695"/>
      <c r="FS1695"/>
      <c r="FT1695"/>
      <c r="FU1695"/>
      <c r="FV1695"/>
      <c r="FW1695"/>
      <c r="FX1695"/>
      <c r="FY1695"/>
      <c r="FZ1695"/>
      <c r="GA1695"/>
      <c r="GB1695"/>
      <c r="GC1695"/>
      <c r="GD1695"/>
      <c r="GE1695"/>
      <c r="GF1695"/>
      <c r="GG1695"/>
      <c r="GH1695"/>
      <c r="GI1695"/>
      <c r="GJ1695"/>
      <c r="GK1695"/>
      <c r="GL1695"/>
      <c r="GM1695"/>
      <c r="GN1695"/>
      <c r="GO1695"/>
      <c r="GP1695"/>
      <c r="GQ1695"/>
      <c r="GR1695"/>
      <c r="GS1695"/>
      <c r="GT1695"/>
      <c r="GU1695"/>
      <c r="GV1695"/>
      <c r="GW1695"/>
      <c r="GX1695"/>
      <c r="GY1695"/>
      <c r="GZ1695"/>
      <c r="HA1695"/>
      <c r="HB1695"/>
      <c r="HC1695"/>
      <c r="HD1695"/>
      <c r="HE1695"/>
      <c r="HF1695"/>
      <c r="HG1695"/>
      <c r="HH1695"/>
      <c r="HI1695"/>
      <c r="HJ1695"/>
      <c r="HK1695"/>
      <c r="HL1695"/>
      <c r="HM1695"/>
      <c r="HN1695"/>
      <c r="HO1695"/>
      <c r="HP1695"/>
      <c r="HQ1695"/>
      <c r="HR1695"/>
      <c r="HS1695"/>
      <c r="HT1695"/>
      <c r="HU1695"/>
      <c r="HV1695"/>
      <c r="HW1695"/>
      <c r="HX1695"/>
      <c r="HY1695"/>
      <c r="HZ1695"/>
      <c r="IA1695"/>
      <c r="IB1695"/>
    </row>
    <row r="1696" spans="1:236" ht="12.75" customHeight="1" x14ac:dyDescent="0.25">
      <c r="A1696" s="10">
        <v>8</v>
      </c>
      <c r="B1696" s="10">
        <v>1595</v>
      </c>
      <c r="C1696" s="10">
        <v>1693</v>
      </c>
      <c r="D1696" s="1"/>
      <c r="E1696" s="99">
        <v>49</v>
      </c>
      <c r="F1696" s="99">
        <v>50</v>
      </c>
      <c r="G1696" s="99">
        <v>50</v>
      </c>
      <c r="H1696" s="99">
        <f>AVERAGE(F1696:G1696)</f>
        <v>50</v>
      </c>
      <c r="I1696" s="5">
        <v>3</v>
      </c>
      <c r="J1696" s="110">
        <v>3</v>
      </c>
      <c r="K1696" s="5"/>
      <c r="L1696" s="5"/>
      <c r="M1696" s="5"/>
      <c r="N1696" s="5"/>
      <c r="O1696" s="5"/>
      <c r="P1696" s="5"/>
      <c r="Q1696" s="138"/>
      <c r="R1696" s="18">
        <f t="shared" si="105"/>
        <v>2500</v>
      </c>
      <c r="S1696" s="10">
        <f t="shared" si="106"/>
        <v>1.9634954084936209E-3</v>
      </c>
      <c r="T1696"/>
      <c r="U1696"/>
      <c r="V1696"/>
      <c r="W1696"/>
      <c r="X1696"/>
      <c r="Y1696"/>
      <c r="Z1696"/>
      <c r="AA1696"/>
      <c r="AB1696"/>
      <c r="AC1696"/>
      <c r="AD1696"/>
      <c r="AE1696"/>
      <c r="AF1696"/>
      <c r="AG1696"/>
      <c r="AH1696"/>
      <c r="AI1696"/>
      <c r="AJ1696"/>
      <c r="AK1696"/>
      <c r="AL1696"/>
      <c r="AM1696"/>
      <c r="AN1696"/>
      <c r="AO1696"/>
      <c r="AP1696"/>
      <c r="AQ1696"/>
      <c r="AR1696"/>
      <c r="AS1696"/>
      <c r="AT1696"/>
      <c r="AU1696"/>
      <c r="AV1696"/>
      <c r="AW1696"/>
      <c r="AX1696"/>
      <c r="AY1696"/>
      <c r="AZ1696"/>
      <c r="BA1696"/>
      <c r="BB1696"/>
      <c r="BC1696"/>
      <c r="BD1696"/>
      <c r="BE1696"/>
      <c r="BF1696"/>
      <c r="BG1696"/>
      <c r="BH1696"/>
      <c r="BI1696"/>
      <c r="BJ1696"/>
      <c r="BK1696"/>
      <c r="BL1696"/>
      <c r="BM1696"/>
      <c r="BN1696"/>
      <c r="BO1696"/>
      <c r="BP1696"/>
      <c r="BQ1696"/>
      <c r="BR1696"/>
      <c r="BS1696"/>
      <c r="BT1696"/>
      <c r="BU1696"/>
      <c r="BV1696"/>
      <c r="BW1696"/>
      <c r="BX1696"/>
      <c r="BY1696"/>
      <c r="BZ1696"/>
      <c r="CA1696"/>
      <c r="CB1696"/>
      <c r="CC1696"/>
      <c r="CD1696"/>
      <c r="CE1696"/>
      <c r="CF1696"/>
      <c r="CG1696"/>
      <c r="CH1696"/>
      <c r="CI1696"/>
      <c r="CJ1696"/>
      <c r="CK1696"/>
      <c r="CL1696"/>
      <c r="CM1696"/>
      <c r="CN1696"/>
      <c r="CO1696"/>
      <c r="CP1696"/>
      <c r="CQ1696"/>
      <c r="CR1696"/>
      <c r="CS1696"/>
      <c r="CT1696"/>
      <c r="CU1696"/>
      <c r="CV1696"/>
      <c r="CW1696"/>
      <c r="CX1696"/>
      <c r="CY1696"/>
      <c r="CZ1696"/>
      <c r="DA1696"/>
      <c r="DB1696"/>
      <c r="DC1696"/>
      <c r="DD1696"/>
      <c r="DE1696"/>
      <c r="DF1696"/>
      <c r="DG1696"/>
      <c r="DH1696"/>
      <c r="DI1696"/>
      <c r="DJ1696"/>
      <c r="DK1696"/>
      <c r="DL1696"/>
      <c r="DM1696"/>
      <c r="DN1696"/>
      <c r="DO1696"/>
      <c r="DP1696"/>
      <c r="DQ1696"/>
      <c r="DR1696"/>
      <c r="DS1696"/>
      <c r="DT1696"/>
      <c r="DU1696"/>
      <c r="DV1696"/>
      <c r="DW1696"/>
      <c r="DX1696"/>
      <c r="DY1696"/>
      <c r="DZ1696"/>
      <c r="EA1696"/>
      <c r="EB1696"/>
      <c r="EC1696"/>
      <c r="ED1696"/>
      <c r="EE1696"/>
      <c r="EF1696"/>
      <c r="EG1696"/>
      <c r="EH1696"/>
      <c r="EI1696"/>
      <c r="EJ1696"/>
      <c r="EK1696"/>
      <c r="EL1696"/>
      <c r="EM1696"/>
      <c r="EN1696"/>
      <c r="EO1696"/>
      <c r="EP1696"/>
      <c r="EQ1696"/>
      <c r="ER1696"/>
      <c r="ES1696"/>
      <c r="ET1696"/>
      <c r="EU1696"/>
      <c r="EV1696"/>
      <c r="EW1696"/>
      <c r="EX1696"/>
      <c r="EY1696"/>
      <c r="EZ1696"/>
      <c r="FA1696"/>
      <c r="FB1696"/>
      <c r="FC1696"/>
      <c r="FD1696"/>
      <c r="FE1696"/>
      <c r="FF1696"/>
      <c r="FG1696"/>
      <c r="FH1696"/>
      <c r="FI1696"/>
      <c r="FJ1696"/>
      <c r="FK1696"/>
      <c r="FL1696"/>
      <c r="FM1696"/>
      <c r="FN1696"/>
      <c r="FO1696"/>
      <c r="FP1696"/>
      <c r="FQ1696"/>
      <c r="FR1696"/>
      <c r="FS1696"/>
      <c r="FT1696"/>
      <c r="FU1696"/>
      <c r="FV1696"/>
      <c r="FW1696"/>
      <c r="FX1696"/>
      <c r="FY1696"/>
      <c r="FZ1696"/>
      <c r="GA1696"/>
      <c r="GB1696"/>
      <c r="GC1696"/>
      <c r="GD1696"/>
      <c r="GE1696"/>
      <c r="GF1696"/>
      <c r="GG1696"/>
      <c r="GH1696"/>
      <c r="GI1696"/>
      <c r="GJ1696"/>
      <c r="GK1696"/>
      <c r="GL1696"/>
      <c r="GM1696"/>
      <c r="GN1696"/>
      <c r="GO1696"/>
      <c r="GP1696"/>
      <c r="GQ1696"/>
      <c r="GR1696"/>
      <c r="GS1696"/>
      <c r="GT1696"/>
      <c r="GU1696"/>
      <c r="GV1696"/>
      <c r="GW1696"/>
      <c r="GX1696"/>
      <c r="GY1696"/>
      <c r="GZ1696"/>
      <c r="HA1696"/>
      <c r="HB1696"/>
      <c r="HC1696"/>
      <c r="HD1696"/>
      <c r="HE1696"/>
      <c r="HF1696"/>
      <c r="HG1696"/>
      <c r="HH1696"/>
      <c r="HI1696"/>
      <c r="HJ1696"/>
      <c r="HK1696"/>
      <c r="HL1696"/>
      <c r="HM1696"/>
      <c r="HN1696"/>
      <c r="HO1696"/>
      <c r="HP1696"/>
      <c r="HQ1696"/>
      <c r="HR1696"/>
      <c r="HS1696"/>
      <c r="HT1696"/>
      <c r="HU1696"/>
      <c r="HV1696"/>
      <c r="HW1696"/>
      <c r="HX1696"/>
      <c r="HY1696"/>
      <c r="HZ1696"/>
      <c r="IA1696"/>
      <c r="IB1696"/>
    </row>
    <row r="1697" spans="1:236" ht="12.75" customHeight="1" x14ac:dyDescent="0.25">
      <c r="A1697" s="10">
        <v>8</v>
      </c>
      <c r="B1697" s="10">
        <v>1596</v>
      </c>
      <c r="C1697" s="19">
        <v>1694</v>
      </c>
      <c r="D1697" s="1"/>
      <c r="E1697" s="99">
        <v>63.5</v>
      </c>
      <c r="F1697" s="99">
        <v>60</v>
      </c>
      <c r="G1697" s="99">
        <v>68</v>
      </c>
      <c r="H1697" s="99">
        <f>AVERAGE(F1697:G1697)</f>
        <v>64</v>
      </c>
      <c r="I1697" s="5">
        <v>2</v>
      </c>
      <c r="J1697" s="110">
        <v>3</v>
      </c>
      <c r="K1697" s="5"/>
      <c r="L1697" s="5"/>
      <c r="M1697" s="5"/>
      <c r="N1697" s="5"/>
      <c r="O1697" s="5"/>
      <c r="P1697" s="5"/>
      <c r="Q1697" s="138"/>
      <c r="R1697" s="18">
        <f t="shared" si="105"/>
        <v>4096</v>
      </c>
      <c r="S1697" s="10">
        <f t="shared" si="106"/>
        <v>3.2169908772759484E-3</v>
      </c>
      <c r="T1697"/>
      <c r="U1697"/>
      <c r="V1697"/>
      <c r="W1697"/>
      <c r="X1697"/>
      <c r="Y1697"/>
      <c r="Z1697"/>
      <c r="AA1697"/>
      <c r="AB1697"/>
      <c r="AC1697"/>
      <c r="AD1697"/>
      <c r="AE1697"/>
      <c r="AF1697"/>
      <c r="AG1697"/>
      <c r="AH1697"/>
      <c r="AI1697"/>
      <c r="AJ1697"/>
      <c r="AK1697"/>
      <c r="AL1697"/>
      <c r="AM1697"/>
      <c r="AN1697"/>
      <c r="AO1697"/>
      <c r="AP1697"/>
      <c r="AQ1697"/>
      <c r="AR1697"/>
      <c r="AS1697"/>
      <c r="AT1697"/>
      <c r="AU1697"/>
      <c r="AV1697"/>
      <c r="AW1697"/>
      <c r="AX1697"/>
      <c r="AY1697"/>
      <c r="AZ1697"/>
      <c r="BA1697"/>
      <c r="BB1697"/>
      <c r="BC1697"/>
      <c r="BD1697"/>
      <c r="BE1697"/>
      <c r="BF1697"/>
      <c r="BG1697"/>
      <c r="BH1697"/>
      <c r="BI1697"/>
      <c r="BJ1697"/>
      <c r="BK1697"/>
      <c r="BL1697"/>
      <c r="BM1697"/>
      <c r="BN1697"/>
      <c r="BO1697"/>
      <c r="BP1697"/>
      <c r="BQ1697"/>
      <c r="BR1697"/>
      <c r="BS1697"/>
      <c r="BT1697"/>
      <c r="BU1697"/>
      <c r="BV1697"/>
      <c r="BW1697"/>
      <c r="BX1697"/>
      <c r="BY1697"/>
      <c r="BZ1697"/>
      <c r="CA1697"/>
      <c r="CB1697"/>
      <c r="CC1697"/>
      <c r="CD1697"/>
      <c r="CE1697"/>
      <c r="CF1697"/>
      <c r="CG1697"/>
      <c r="CH1697"/>
      <c r="CI1697"/>
      <c r="CJ1697"/>
      <c r="CK1697"/>
      <c r="CL1697"/>
      <c r="CM1697"/>
      <c r="CN1697"/>
      <c r="CO1697"/>
      <c r="CP1697"/>
      <c r="CQ1697"/>
      <c r="CR1697"/>
      <c r="CS1697"/>
      <c r="CT1697"/>
      <c r="CU1697"/>
      <c r="CV1697"/>
      <c r="CW1697"/>
      <c r="CX1697"/>
      <c r="CY1697"/>
      <c r="CZ1697"/>
      <c r="DA1697"/>
      <c r="DB1697"/>
      <c r="DC1697"/>
      <c r="DD1697"/>
      <c r="DE1697"/>
      <c r="DF1697"/>
      <c r="DG1697"/>
      <c r="DH1697"/>
      <c r="DI1697"/>
      <c r="DJ1697"/>
      <c r="DK1697"/>
      <c r="DL1697"/>
      <c r="DM1697"/>
      <c r="DN1697"/>
      <c r="DO1697"/>
      <c r="DP1697"/>
      <c r="DQ1697"/>
      <c r="DR1697"/>
      <c r="DS1697"/>
      <c r="DT1697"/>
      <c r="DU1697"/>
      <c r="DV1697"/>
      <c r="DW1697"/>
      <c r="DX1697"/>
      <c r="DY1697"/>
      <c r="DZ1697"/>
      <c r="EA1697"/>
      <c r="EB1697"/>
      <c r="EC1697"/>
      <c r="ED1697"/>
      <c r="EE1697"/>
      <c r="EF1697"/>
      <c r="EG1697"/>
      <c r="EH1697"/>
      <c r="EI1697"/>
      <c r="EJ1697"/>
      <c r="EK1697"/>
      <c r="EL1697"/>
      <c r="EM1697"/>
      <c r="EN1697"/>
      <c r="EO1697"/>
      <c r="EP1697"/>
      <c r="EQ1697"/>
      <c r="ER1697"/>
      <c r="ES1697"/>
      <c r="ET1697"/>
      <c r="EU1697"/>
      <c r="EV1697"/>
      <c r="EW1697"/>
      <c r="EX1697"/>
      <c r="EY1697"/>
      <c r="EZ1697"/>
      <c r="FA1697"/>
      <c r="FB1697"/>
      <c r="FC1697"/>
      <c r="FD1697"/>
      <c r="FE1697"/>
      <c r="FF1697"/>
      <c r="FG1697"/>
      <c r="FH1697"/>
      <c r="FI1697"/>
      <c r="FJ1697"/>
      <c r="FK1697"/>
      <c r="FL1697"/>
      <c r="FM1697"/>
      <c r="FN1697"/>
      <c r="FO1697"/>
      <c r="FP1697"/>
      <c r="FQ1697"/>
      <c r="FR1697"/>
      <c r="FS1697"/>
      <c r="FT1697"/>
      <c r="FU1697"/>
      <c r="FV1697"/>
      <c r="FW1697"/>
      <c r="FX1697"/>
      <c r="FY1697"/>
      <c r="FZ1697"/>
      <c r="GA1697"/>
      <c r="GB1697"/>
      <c r="GC1697"/>
      <c r="GD1697"/>
      <c r="GE1697"/>
      <c r="GF1697"/>
      <c r="GG1697"/>
      <c r="GH1697"/>
      <c r="GI1697"/>
      <c r="GJ1697"/>
      <c r="GK1697"/>
      <c r="GL1697"/>
      <c r="GM1697"/>
      <c r="GN1697"/>
      <c r="GO1697"/>
      <c r="GP1697"/>
      <c r="GQ1697"/>
      <c r="GR1697"/>
      <c r="GS1697"/>
      <c r="GT1697"/>
      <c r="GU1697"/>
      <c r="GV1697"/>
      <c r="GW1697"/>
      <c r="GX1697"/>
      <c r="GY1697"/>
      <c r="GZ1697"/>
      <c r="HA1697"/>
      <c r="HB1697"/>
      <c r="HC1697"/>
      <c r="HD1697"/>
      <c r="HE1697"/>
      <c r="HF1697"/>
      <c r="HG1697"/>
      <c r="HH1697"/>
      <c r="HI1697"/>
      <c r="HJ1697"/>
      <c r="HK1697"/>
      <c r="HL1697"/>
      <c r="HM1697"/>
      <c r="HN1697"/>
      <c r="HO1697"/>
      <c r="HP1697"/>
      <c r="HQ1697"/>
      <c r="HR1697"/>
      <c r="HS1697"/>
      <c r="HT1697"/>
      <c r="HU1697"/>
      <c r="HV1697"/>
      <c r="HW1697"/>
      <c r="HX1697"/>
      <c r="HY1697"/>
      <c r="HZ1697"/>
      <c r="IA1697"/>
      <c r="IB1697"/>
    </row>
    <row r="1698" spans="1:236" ht="12.75" customHeight="1" x14ac:dyDescent="0.2">
      <c r="A1698" s="10">
        <v>8</v>
      </c>
      <c r="B1698" s="10" t="s">
        <v>147</v>
      </c>
      <c r="C1698" s="10">
        <v>1695</v>
      </c>
      <c r="E1698" s="5"/>
      <c r="F1698" s="5">
        <v>14</v>
      </c>
      <c r="G1698" s="5">
        <v>14</v>
      </c>
      <c r="H1698" s="99">
        <f>(G1698+F1698)/2</f>
        <v>14</v>
      </c>
      <c r="I1698" s="5"/>
      <c r="J1698" s="110">
        <v>3</v>
      </c>
      <c r="K1698" s="3"/>
      <c r="L1698" s="5"/>
      <c r="M1698" s="5"/>
      <c r="N1698" s="5"/>
      <c r="O1698" s="5"/>
      <c r="P1698" s="5"/>
      <c r="Q1698" s="5"/>
      <c r="R1698" s="18">
        <f t="shared" si="105"/>
        <v>196</v>
      </c>
      <c r="S1698" s="10">
        <f t="shared" si="106"/>
        <v>1.5393804002589986E-4</v>
      </c>
    </row>
    <row r="1699" spans="1:236" ht="12.75" customHeight="1" x14ac:dyDescent="0.2">
      <c r="A1699" s="10">
        <v>8</v>
      </c>
      <c r="B1699" s="10">
        <v>1597</v>
      </c>
      <c r="C1699" s="19">
        <v>1696</v>
      </c>
      <c r="D1699" s="1"/>
      <c r="E1699" s="99">
        <v>61.5</v>
      </c>
      <c r="F1699" s="99">
        <v>69</v>
      </c>
      <c r="G1699" s="99">
        <v>66</v>
      </c>
      <c r="H1699" s="99">
        <f t="shared" ref="H1699:H1705" si="108">AVERAGE(F1699:G1699)</f>
        <v>67.5</v>
      </c>
      <c r="I1699" s="5">
        <v>2</v>
      </c>
      <c r="J1699" s="110">
        <v>3</v>
      </c>
      <c r="K1699" s="3"/>
      <c r="L1699" s="5"/>
      <c r="M1699" s="5"/>
      <c r="N1699" s="5"/>
      <c r="O1699" s="5"/>
      <c r="P1699" s="5"/>
      <c r="Q1699" s="5"/>
      <c r="R1699" s="18">
        <f t="shared" si="105"/>
        <v>4556.25</v>
      </c>
      <c r="S1699" s="10">
        <f t="shared" si="106"/>
        <v>3.5784703819796235E-3</v>
      </c>
    </row>
    <row r="1700" spans="1:236" ht="12.75" customHeight="1" x14ac:dyDescent="0.2">
      <c r="A1700" s="10">
        <v>8</v>
      </c>
      <c r="B1700" s="10">
        <v>1598</v>
      </c>
      <c r="C1700" s="10">
        <v>1697</v>
      </c>
      <c r="D1700" s="1"/>
      <c r="E1700" s="99">
        <v>61</v>
      </c>
      <c r="F1700" s="99">
        <v>62</v>
      </c>
      <c r="G1700" s="99">
        <v>64</v>
      </c>
      <c r="H1700" s="99">
        <f t="shared" si="108"/>
        <v>63</v>
      </c>
      <c r="I1700" s="5">
        <v>1</v>
      </c>
      <c r="J1700" s="110">
        <v>2</v>
      </c>
      <c r="K1700" s="3"/>
      <c r="L1700" s="5"/>
      <c r="M1700" s="5"/>
      <c r="N1700" s="5"/>
      <c r="O1700" s="5"/>
      <c r="P1700" s="5"/>
      <c r="Q1700" s="5"/>
      <c r="R1700" s="18">
        <f t="shared" si="105"/>
        <v>3969</v>
      </c>
      <c r="S1700" s="10">
        <f t="shared" si="106"/>
        <v>3.1172453105244723E-3</v>
      </c>
    </row>
    <row r="1701" spans="1:236" ht="12.75" customHeight="1" x14ac:dyDescent="0.2">
      <c r="A1701" s="10">
        <v>8</v>
      </c>
      <c r="B1701" s="10">
        <v>1599</v>
      </c>
      <c r="C1701" s="19">
        <v>1698</v>
      </c>
      <c r="D1701" s="1"/>
      <c r="E1701" s="99">
        <v>38.5</v>
      </c>
      <c r="F1701" s="99">
        <v>42</v>
      </c>
      <c r="G1701" s="99">
        <v>42</v>
      </c>
      <c r="H1701" s="99">
        <f t="shared" si="108"/>
        <v>42</v>
      </c>
      <c r="I1701" s="5">
        <v>2</v>
      </c>
      <c r="J1701" s="110">
        <v>2</v>
      </c>
      <c r="K1701" s="3"/>
      <c r="L1701" s="5"/>
      <c r="M1701" s="5"/>
      <c r="N1701" s="5"/>
      <c r="O1701" s="5"/>
      <c r="P1701" s="5"/>
      <c r="Q1701" s="5"/>
      <c r="R1701" s="18">
        <f t="shared" si="105"/>
        <v>1764</v>
      </c>
      <c r="S1701" s="10">
        <f t="shared" si="106"/>
        <v>1.3854423602330987E-3</v>
      </c>
    </row>
    <row r="1702" spans="1:236" ht="12.75" customHeight="1" x14ac:dyDescent="0.25">
      <c r="A1702" s="10">
        <v>8</v>
      </c>
      <c r="B1702" s="10">
        <v>1600</v>
      </c>
      <c r="C1702" s="10">
        <v>1699</v>
      </c>
      <c r="D1702" s="1"/>
      <c r="E1702" s="99">
        <v>43</v>
      </c>
      <c r="F1702" s="99">
        <v>45</v>
      </c>
      <c r="G1702" s="99">
        <v>44</v>
      </c>
      <c r="H1702" s="99">
        <f t="shared" si="108"/>
        <v>44.5</v>
      </c>
      <c r="I1702" s="5">
        <v>2</v>
      </c>
      <c r="J1702" s="110">
        <v>3</v>
      </c>
      <c r="K1702" s="5"/>
      <c r="L1702" s="5"/>
      <c r="M1702" s="5"/>
      <c r="N1702" s="5"/>
      <c r="O1702" s="5"/>
      <c r="P1702" s="5"/>
      <c r="Q1702" s="138"/>
      <c r="R1702" s="18">
        <f t="shared" si="105"/>
        <v>1980.25</v>
      </c>
      <c r="S1702" s="10">
        <f t="shared" si="106"/>
        <v>1.555284713067797E-3</v>
      </c>
      <c r="T1702"/>
      <c r="U1702"/>
      <c r="V1702"/>
      <c r="W1702"/>
      <c r="X1702"/>
      <c r="Y1702"/>
      <c r="Z1702"/>
      <c r="AA1702"/>
      <c r="AB1702"/>
      <c r="AC1702"/>
      <c r="AD1702"/>
      <c r="AE1702"/>
      <c r="AF1702"/>
      <c r="AG1702"/>
      <c r="AH1702"/>
      <c r="AI1702"/>
      <c r="AJ1702"/>
      <c r="AK1702"/>
      <c r="AL1702"/>
      <c r="AM1702"/>
      <c r="AN1702"/>
      <c r="AO1702"/>
      <c r="AP1702"/>
      <c r="AQ1702"/>
      <c r="AR1702"/>
      <c r="AS1702"/>
      <c r="AT1702"/>
      <c r="AU1702"/>
      <c r="AV1702"/>
      <c r="AW1702"/>
      <c r="AX1702"/>
      <c r="AY1702"/>
      <c r="AZ1702"/>
      <c r="BA1702"/>
      <c r="BB1702"/>
      <c r="BC1702"/>
      <c r="BD1702"/>
      <c r="BE1702"/>
      <c r="BF1702"/>
      <c r="BG1702"/>
      <c r="BH1702"/>
      <c r="BI1702"/>
      <c r="BJ1702"/>
      <c r="BK1702"/>
      <c r="BL1702"/>
      <c r="BM1702"/>
      <c r="BN1702"/>
      <c r="BO1702"/>
      <c r="BP1702"/>
      <c r="BQ1702"/>
      <c r="BR1702"/>
      <c r="BS1702"/>
      <c r="BT1702"/>
      <c r="BU1702"/>
      <c r="BV1702"/>
      <c r="BW1702"/>
      <c r="BX1702"/>
      <c r="BY1702"/>
      <c r="BZ1702"/>
      <c r="CA1702"/>
      <c r="CB1702"/>
      <c r="CC1702"/>
      <c r="CD1702"/>
      <c r="CE1702"/>
      <c r="CF1702"/>
      <c r="CG1702"/>
      <c r="CH1702"/>
      <c r="CI1702"/>
      <c r="CJ1702"/>
      <c r="CK1702"/>
      <c r="CL1702"/>
      <c r="CM1702"/>
      <c r="CN1702"/>
      <c r="CO1702"/>
      <c r="CP1702"/>
      <c r="CQ1702"/>
      <c r="CR1702"/>
      <c r="CS1702"/>
      <c r="CT1702"/>
      <c r="CU1702"/>
      <c r="CV1702"/>
      <c r="CW1702"/>
      <c r="CX1702"/>
      <c r="CY1702"/>
      <c r="CZ1702"/>
      <c r="DA1702"/>
      <c r="DB1702"/>
      <c r="DC1702"/>
      <c r="DD1702"/>
      <c r="DE1702"/>
      <c r="DF1702"/>
      <c r="DG1702"/>
      <c r="DH1702"/>
      <c r="DI1702"/>
      <c r="DJ1702"/>
      <c r="DK1702"/>
      <c r="DL1702"/>
      <c r="DM1702"/>
      <c r="DN1702"/>
      <c r="DO1702"/>
      <c r="DP1702"/>
      <c r="DQ1702"/>
      <c r="DR1702"/>
      <c r="DS1702"/>
      <c r="DT1702"/>
      <c r="DU1702"/>
      <c r="DV1702"/>
      <c r="DW1702"/>
      <c r="DX1702"/>
      <c r="DY1702"/>
      <c r="DZ1702"/>
      <c r="EA1702"/>
      <c r="EB1702"/>
      <c r="EC1702"/>
      <c r="ED1702"/>
      <c r="EE1702"/>
      <c r="EF1702"/>
      <c r="EG1702"/>
      <c r="EH1702"/>
      <c r="EI1702"/>
      <c r="EJ1702"/>
      <c r="EK1702"/>
      <c r="EL1702"/>
      <c r="EM1702"/>
      <c r="EN1702"/>
      <c r="EO1702"/>
      <c r="EP1702"/>
      <c r="EQ1702"/>
      <c r="ER1702"/>
      <c r="ES1702"/>
      <c r="ET1702"/>
      <c r="EU1702"/>
      <c r="EV1702"/>
      <c r="EW1702"/>
      <c r="EX1702"/>
      <c r="EY1702"/>
      <c r="EZ1702"/>
      <c r="FA1702"/>
      <c r="FB1702"/>
      <c r="FC1702"/>
      <c r="FD1702"/>
      <c r="FE1702"/>
      <c r="FF1702"/>
      <c r="FG1702"/>
      <c r="FH1702"/>
      <c r="FI1702"/>
      <c r="FJ1702"/>
      <c r="FK1702"/>
      <c r="FL1702"/>
      <c r="FM1702"/>
      <c r="FN1702"/>
      <c r="FO1702"/>
      <c r="FP1702"/>
      <c r="FQ1702"/>
      <c r="FR1702"/>
      <c r="FS1702"/>
      <c r="FT1702"/>
      <c r="FU1702"/>
      <c r="FV1702"/>
      <c r="FW1702"/>
      <c r="FX1702"/>
      <c r="FY1702"/>
      <c r="FZ1702"/>
      <c r="GA1702"/>
      <c r="GB1702"/>
      <c r="GC1702"/>
      <c r="GD1702"/>
      <c r="GE1702"/>
      <c r="GF1702"/>
      <c r="GG1702"/>
      <c r="GH1702"/>
      <c r="GI1702"/>
      <c r="GJ1702"/>
      <c r="GK1702"/>
      <c r="GL1702"/>
      <c r="GM1702"/>
      <c r="GN1702"/>
      <c r="GO1702"/>
      <c r="GP1702"/>
      <c r="GQ1702"/>
      <c r="GR1702"/>
      <c r="GS1702"/>
      <c r="GT1702"/>
      <c r="GU1702"/>
      <c r="GV1702"/>
      <c r="GW1702"/>
      <c r="GX1702"/>
      <c r="GY1702"/>
      <c r="GZ1702"/>
      <c r="HA1702"/>
      <c r="HB1702"/>
      <c r="HC1702"/>
      <c r="HD1702"/>
      <c r="HE1702"/>
      <c r="HF1702"/>
      <c r="HG1702"/>
      <c r="HH1702"/>
      <c r="HI1702"/>
      <c r="HJ1702"/>
      <c r="HK1702"/>
      <c r="HL1702"/>
      <c r="HM1702"/>
      <c r="HN1702"/>
      <c r="HO1702"/>
      <c r="HP1702"/>
      <c r="HQ1702"/>
      <c r="HR1702"/>
      <c r="HS1702"/>
      <c r="HT1702"/>
      <c r="HU1702"/>
      <c r="HV1702"/>
      <c r="HW1702"/>
      <c r="HX1702"/>
      <c r="HY1702"/>
      <c r="HZ1702"/>
      <c r="IA1702"/>
      <c r="IB1702"/>
    </row>
    <row r="1703" spans="1:236" ht="12.75" customHeight="1" x14ac:dyDescent="0.25">
      <c r="A1703" s="10">
        <v>8</v>
      </c>
      <c r="B1703" s="10">
        <v>1601</v>
      </c>
      <c r="C1703" s="19">
        <v>1700</v>
      </c>
      <c r="D1703" s="1"/>
      <c r="E1703" s="99">
        <v>49.5</v>
      </c>
      <c r="F1703" s="99">
        <v>50</v>
      </c>
      <c r="G1703" s="99">
        <v>51</v>
      </c>
      <c r="H1703" s="99">
        <f t="shared" si="108"/>
        <v>50.5</v>
      </c>
      <c r="I1703" s="5">
        <v>1</v>
      </c>
      <c r="J1703" s="110">
        <v>2</v>
      </c>
      <c r="K1703" s="5"/>
      <c r="L1703" s="5"/>
      <c r="M1703" s="5"/>
      <c r="N1703" s="5"/>
      <c r="O1703" s="5"/>
      <c r="P1703" s="5"/>
      <c r="Q1703" s="138"/>
      <c r="R1703" s="18">
        <f t="shared" si="105"/>
        <v>2550.25</v>
      </c>
      <c r="S1703" s="10">
        <f t="shared" si="106"/>
        <v>2.0029616662043423E-3</v>
      </c>
      <c r="T1703"/>
      <c r="U1703"/>
      <c r="V1703"/>
      <c r="W1703"/>
      <c r="X1703"/>
      <c r="Y1703"/>
      <c r="Z1703"/>
      <c r="AA1703"/>
      <c r="AB1703"/>
      <c r="AC1703"/>
      <c r="AD1703"/>
      <c r="AE1703"/>
      <c r="AF1703"/>
      <c r="AG1703"/>
      <c r="AH1703"/>
      <c r="AI1703"/>
      <c r="AJ1703"/>
      <c r="AK1703"/>
      <c r="AL1703"/>
      <c r="AM1703"/>
      <c r="AN1703"/>
      <c r="AO1703"/>
      <c r="AP1703"/>
      <c r="AQ1703"/>
      <c r="AR1703"/>
      <c r="AS1703"/>
      <c r="AT1703"/>
      <c r="AU1703"/>
      <c r="AV1703"/>
      <c r="AW1703"/>
      <c r="AX1703"/>
      <c r="AY1703"/>
      <c r="AZ1703"/>
      <c r="BA1703"/>
      <c r="BB1703"/>
      <c r="BC1703"/>
      <c r="BD1703"/>
      <c r="BE1703"/>
      <c r="BF1703"/>
      <c r="BG1703"/>
      <c r="BH1703"/>
      <c r="BI1703"/>
      <c r="BJ1703"/>
      <c r="BK1703"/>
      <c r="BL1703"/>
      <c r="BM1703"/>
      <c r="BN1703"/>
      <c r="BO1703"/>
      <c r="BP1703"/>
      <c r="BQ1703"/>
      <c r="BR1703"/>
      <c r="BS1703"/>
      <c r="BT1703"/>
      <c r="BU1703"/>
      <c r="BV1703"/>
      <c r="BW1703"/>
      <c r="BX1703"/>
      <c r="BY1703"/>
      <c r="BZ1703"/>
      <c r="CA1703"/>
      <c r="CB1703"/>
      <c r="CC1703"/>
      <c r="CD1703"/>
      <c r="CE1703"/>
      <c r="CF1703"/>
      <c r="CG1703"/>
      <c r="CH1703"/>
      <c r="CI1703"/>
      <c r="CJ1703"/>
      <c r="CK1703"/>
      <c r="CL1703"/>
      <c r="CM1703"/>
      <c r="CN1703"/>
      <c r="CO1703"/>
      <c r="CP1703"/>
      <c r="CQ1703"/>
      <c r="CR1703"/>
      <c r="CS1703"/>
      <c r="CT1703"/>
      <c r="CU1703"/>
      <c r="CV1703"/>
      <c r="CW1703"/>
      <c r="CX1703"/>
      <c r="CY1703"/>
      <c r="CZ1703"/>
      <c r="DA1703"/>
      <c r="DB1703"/>
      <c r="DC1703"/>
      <c r="DD1703"/>
      <c r="DE1703"/>
      <c r="DF1703"/>
      <c r="DG1703"/>
      <c r="DH1703"/>
      <c r="DI1703"/>
      <c r="DJ1703"/>
      <c r="DK1703"/>
      <c r="DL1703"/>
      <c r="DM1703"/>
      <c r="DN1703"/>
      <c r="DO1703"/>
      <c r="DP1703"/>
      <c r="DQ1703"/>
      <c r="DR1703"/>
      <c r="DS1703"/>
      <c r="DT1703"/>
      <c r="DU1703"/>
      <c r="DV1703"/>
      <c r="DW1703"/>
      <c r="DX1703"/>
      <c r="DY1703"/>
      <c r="DZ1703"/>
      <c r="EA1703"/>
      <c r="EB1703"/>
      <c r="EC1703"/>
      <c r="ED1703"/>
      <c r="EE1703"/>
      <c r="EF1703"/>
      <c r="EG1703"/>
      <c r="EH1703"/>
      <c r="EI1703"/>
      <c r="EJ1703"/>
      <c r="EK1703"/>
      <c r="EL1703"/>
      <c r="EM1703"/>
      <c r="EN1703"/>
      <c r="EO1703"/>
      <c r="EP1703"/>
      <c r="EQ1703"/>
      <c r="ER1703"/>
      <c r="ES1703"/>
      <c r="ET1703"/>
      <c r="EU1703"/>
      <c r="EV1703"/>
      <c r="EW1703"/>
      <c r="EX1703"/>
      <c r="EY1703"/>
      <c r="EZ1703"/>
      <c r="FA1703"/>
      <c r="FB1703"/>
      <c r="FC1703"/>
      <c r="FD1703"/>
      <c r="FE1703"/>
      <c r="FF1703"/>
      <c r="FG1703"/>
      <c r="FH1703"/>
      <c r="FI1703"/>
      <c r="FJ1703"/>
      <c r="FK1703"/>
      <c r="FL1703"/>
      <c r="FM1703"/>
      <c r="FN1703"/>
      <c r="FO1703"/>
      <c r="FP1703"/>
      <c r="FQ1703"/>
      <c r="FR1703"/>
      <c r="FS1703"/>
      <c r="FT1703"/>
      <c r="FU1703"/>
      <c r="FV1703"/>
      <c r="FW1703"/>
      <c r="FX1703"/>
      <c r="FY1703"/>
      <c r="FZ1703"/>
      <c r="GA1703"/>
      <c r="GB1703"/>
      <c r="GC1703"/>
      <c r="GD1703"/>
      <c r="GE1703"/>
      <c r="GF1703"/>
      <c r="GG1703"/>
      <c r="GH1703"/>
      <c r="GI1703"/>
      <c r="GJ1703"/>
      <c r="GK1703"/>
      <c r="GL1703"/>
      <c r="GM1703"/>
      <c r="GN1703"/>
      <c r="GO1703"/>
      <c r="GP1703"/>
      <c r="GQ1703"/>
      <c r="GR1703"/>
      <c r="GS1703"/>
      <c r="GT1703"/>
      <c r="GU1703"/>
      <c r="GV1703"/>
      <c r="GW1703"/>
      <c r="GX1703"/>
      <c r="GY1703"/>
      <c r="GZ1703"/>
      <c r="HA1703"/>
      <c r="HB1703"/>
      <c r="HC1703"/>
      <c r="HD1703"/>
      <c r="HE1703"/>
      <c r="HF1703"/>
      <c r="HG1703"/>
      <c r="HH1703"/>
      <c r="HI1703"/>
      <c r="HJ1703"/>
      <c r="HK1703"/>
      <c r="HL1703"/>
      <c r="HM1703"/>
      <c r="HN1703"/>
      <c r="HO1703"/>
      <c r="HP1703"/>
      <c r="HQ1703"/>
      <c r="HR1703"/>
      <c r="HS1703"/>
      <c r="HT1703"/>
      <c r="HU1703"/>
      <c r="HV1703"/>
      <c r="HW1703"/>
      <c r="HX1703"/>
      <c r="HY1703"/>
      <c r="HZ1703"/>
      <c r="IA1703"/>
      <c r="IB1703"/>
    </row>
    <row r="1704" spans="1:236" ht="12.75" customHeight="1" x14ac:dyDescent="0.25">
      <c r="A1704" s="10">
        <v>8</v>
      </c>
      <c r="B1704" s="10">
        <v>1602</v>
      </c>
      <c r="C1704" s="10">
        <v>1701</v>
      </c>
      <c r="D1704" s="1"/>
      <c r="E1704" s="99">
        <v>32.5</v>
      </c>
      <c r="F1704" s="99">
        <v>37</v>
      </c>
      <c r="G1704" s="99">
        <v>37</v>
      </c>
      <c r="H1704" s="99">
        <f t="shared" si="108"/>
        <v>37</v>
      </c>
      <c r="I1704" s="5">
        <v>2</v>
      </c>
      <c r="J1704" s="110">
        <v>2</v>
      </c>
      <c r="K1704" s="5"/>
      <c r="L1704" s="5"/>
      <c r="M1704" s="5"/>
      <c r="N1704" s="5"/>
      <c r="O1704" s="5"/>
      <c r="P1704" s="5"/>
      <c r="Q1704" s="138"/>
      <c r="R1704" s="18">
        <f t="shared" si="105"/>
        <v>1369</v>
      </c>
      <c r="S1704" s="10">
        <f t="shared" si="106"/>
        <v>1.0752100856911068E-3</v>
      </c>
      <c r="T1704"/>
      <c r="U1704"/>
      <c r="V1704"/>
      <c r="W1704"/>
      <c r="X1704"/>
      <c r="Y1704"/>
      <c r="Z1704"/>
      <c r="AA1704"/>
      <c r="AB1704"/>
      <c r="AC1704"/>
      <c r="AD1704"/>
      <c r="AE1704"/>
      <c r="AF1704"/>
      <c r="AG1704"/>
      <c r="AH1704"/>
      <c r="AI1704"/>
      <c r="AJ1704"/>
      <c r="AK1704"/>
      <c r="AL1704"/>
      <c r="AM1704"/>
      <c r="AN1704"/>
      <c r="AO1704"/>
      <c r="AP1704"/>
      <c r="AQ1704"/>
      <c r="AR1704"/>
      <c r="AS1704"/>
      <c r="AT1704"/>
      <c r="AU1704"/>
      <c r="AV1704"/>
      <c r="AW1704"/>
      <c r="AX1704"/>
      <c r="AY1704"/>
      <c r="AZ1704"/>
      <c r="BA1704"/>
      <c r="BB1704"/>
      <c r="BC1704"/>
      <c r="BD1704"/>
      <c r="BE1704"/>
      <c r="BF1704"/>
      <c r="BG1704"/>
      <c r="BH1704"/>
      <c r="BI1704"/>
      <c r="BJ1704"/>
      <c r="BK1704"/>
      <c r="BL1704"/>
      <c r="BM1704"/>
      <c r="BN1704"/>
      <c r="BO1704"/>
      <c r="BP1704"/>
      <c r="BQ1704"/>
      <c r="BR1704"/>
      <c r="BS1704"/>
      <c r="BT1704"/>
      <c r="BU1704"/>
      <c r="BV1704"/>
      <c r="BW1704"/>
      <c r="BX1704"/>
      <c r="BY1704"/>
      <c r="BZ1704"/>
      <c r="CA1704"/>
      <c r="CB1704"/>
      <c r="CC1704"/>
      <c r="CD1704"/>
      <c r="CE1704"/>
      <c r="CF1704"/>
      <c r="CG1704"/>
      <c r="CH1704"/>
      <c r="CI1704"/>
      <c r="CJ1704"/>
      <c r="CK1704"/>
      <c r="CL1704"/>
      <c r="CM1704"/>
      <c r="CN1704"/>
      <c r="CO1704"/>
      <c r="CP1704"/>
      <c r="CQ1704"/>
      <c r="CR1704"/>
      <c r="CS1704"/>
      <c r="CT1704"/>
      <c r="CU1704"/>
      <c r="CV1704"/>
      <c r="CW1704"/>
      <c r="CX1704"/>
      <c r="CY1704"/>
      <c r="CZ1704"/>
      <c r="DA1704"/>
      <c r="DB1704"/>
      <c r="DC1704"/>
      <c r="DD1704"/>
      <c r="DE1704"/>
      <c r="DF1704"/>
      <c r="DG1704"/>
      <c r="DH1704"/>
      <c r="DI1704"/>
      <c r="DJ1704"/>
      <c r="DK1704"/>
      <c r="DL1704"/>
      <c r="DM1704"/>
      <c r="DN1704"/>
      <c r="DO1704"/>
      <c r="DP1704"/>
      <c r="DQ1704"/>
      <c r="DR1704"/>
      <c r="DS1704"/>
      <c r="DT1704"/>
      <c r="DU1704"/>
      <c r="DV1704"/>
      <c r="DW1704"/>
      <c r="DX1704"/>
      <c r="DY1704"/>
      <c r="DZ1704"/>
      <c r="EA1704"/>
      <c r="EB1704"/>
      <c r="EC1704"/>
      <c r="ED1704"/>
      <c r="EE1704"/>
      <c r="EF1704"/>
      <c r="EG1704"/>
      <c r="EH1704"/>
      <c r="EI1704"/>
      <c r="EJ1704"/>
      <c r="EK1704"/>
      <c r="EL1704"/>
      <c r="EM1704"/>
      <c r="EN1704"/>
      <c r="EO1704"/>
      <c r="EP1704"/>
      <c r="EQ1704"/>
      <c r="ER1704"/>
      <c r="ES1704"/>
      <c r="ET1704"/>
      <c r="EU1704"/>
      <c r="EV1704"/>
      <c r="EW1704"/>
      <c r="EX1704"/>
      <c r="EY1704"/>
      <c r="EZ1704"/>
      <c r="FA1704"/>
      <c r="FB1704"/>
      <c r="FC1704"/>
      <c r="FD1704"/>
      <c r="FE1704"/>
      <c r="FF1704"/>
      <c r="FG1704"/>
      <c r="FH1704"/>
      <c r="FI1704"/>
      <c r="FJ1704"/>
      <c r="FK1704"/>
      <c r="FL1704"/>
      <c r="FM1704"/>
      <c r="FN1704"/>
      <c r="FO1704"/>
      <c r="FP1704"/>
      <c r="FQ1704"/>
      <c r="FR1704"/>
      <c r="FS1704"/>
      <c r="FT1704"/>
      <c r="FU1704"/>
      <c r="FV1704"/>
      <c r="FW1704"/>
      <c r="FX1704"/>
      <c r="FY1704"/>
      <c r="FZ1704"/>
      <c r="GA1704"/>
      <c r="GB1704"/>
      <c r="GC1704"/>
      <c r="GD1704"/>
      <c r="GE1704"/>
      <c r="GF1704"/>
      <c r="GG1704"/>
      <c r="GH1704"/>
      <c r="GI1704"/>
      <c r="GJ1704"/>
      <c r="GK1704"/>
      <c r="GL1704"/>
      <c r="GM1704"/>
      <c r="GN1704"/>
      <c r="GO1704"/>
      <c r="GP1704"/>
      <c r="GQ1704"/>
      <c r="GR1704"/>
      <c r="GS1704"/>
      <c r="GT1704"/>
      <c r="GU1704"/>
      <c r="GV1704"/>
      <c r="GW1704"/>
      <c r="GX1704"/>
      <c r="GY1704"/>
      <c r="GZ1704"/>
      <c r="HA1704"/>
      <c r="HB1704"/>
      <c r="HC1704"/>
      <c r="HD1704"/>
      <c r="HE1704"/>
      <c r="HF1704"/>
      <c r="HG1704"/>
      <c r="HH1704"/>
      <c r="HI1704"/>
      <c r="HJ1704"/>
      <c r="HK1704"/>
      <c r="HL1704"/>
      <c r="HM1704"/>
      <c r="HN1704"/>
      <c r="HO1704"/>
      <c r="HP1704"/>
      <c r="HQ1704"/>
      <c r="HR1704"/>
      <c r="HS1704"/>
      <c r="HT1704"/>
      <c r="HU1704"/>
      <c r="HV1704"/>
      <c r="HW1704"/>
      <c r="HX1704"/>
      <c r="HY1704"/>
      <c r="HZ1704"/>
      <c r="IA1704"/>
      <c r="IB1704"/>
    </row>
    <row r="1705" spans="1:236" ht="12.75" customHeight="1" x14ac:dyDescent="0.25">
      <c r="A1705" s="10">
        <v>8</v>
      </c>
      <c r="B1705" s="10">
        <v>1603</v>
      </c>
      <c r="C1705" s="19">
        <v>1702</v>
      </c>
      <c r="D1705" s="1"/>
      <c r="E1705" s="99">
        <v>33</v>
      </c>
      <c r="F1705" s="99">
        <v>32</v>
      </c>
      <c r="G1705" s="99">
        <v>36</v>
      </c>
      <c r="H1705" s="99">
        <f t="shared" si="108"/>
        <v>34</v>
      </c>
      <c r="I1705" s="5">
        <v>2</v>
      </c>
      <c r="J1705" s="110">
        <v>2</v>
      </c>
      <c r="K1705" s="5"/>
      <c r="L1705" s="5"/>
      <c r="M1705" s="5"/>
      <c r="N1705" s="5"/>
      <c r="O1705" s="5"/>
      <c r="P1705" s="5"/>
      <c r="Q1705" s="138"/>
      <c r="R1705" s="18">
        <f t="shared" si="105"/>
        <v>1156</v>
      </c>
      <c r="S1705" s="10">
        <f t="shared" si="106"/>
        <v>9.0792027688745025E-4</v>
      </c>
      <c r="T1705"/>
      <c r="U1705"/>
      <c r="V1705"/>
      <c r="W1705"/>
      <c r="X1705"/>
      <c r="Y1705"/>
      <c r="Z1705"/>
      <c r="AA1705"/>
      <c r="AB1705"/>
      <c r="AC1705"/>
      <c r="AD1705"/>
      <c r="AE1705"/>
      <c r="AF1705"/>
      <c r="AG1705"/>
      <c r="AH1705"/>
      <c r="AI1705"/>
      <c r="AJ1705"/>
      <c r="AK1705"/>
      <c r="AL1705"/>
      <c r="AM1705"/>
      <c r="AN1705"/>
      <c r="AO1705"/>
      <c r="AP1705"/>
      <c r="AQ1705"/>
      <c r="AR1705"/>
      <c r="AS1705"/>
      <c r="AT1705"/>
      <c r="AU1705"/>
      <c r="AV1705"/>
      <c r="AW1705"/>
      <c r="AX1705"/>
      <c r="AY1705"/>
      <c r="AZ1705"/>
      <c r="BA1705"/>
      <c r="BB1705"/>
      <c r="BC1705"/>
      <c r="BD1705"/>
      <c r="BE1705"/>
      <c r="BF1705"/>
      <c r="BG1705"/>
      <c r="BH1705"/>
      <c r="BI1705"/>
      <c r="BJ1705"/>
      <c r="BK1705"/>
      <c r="BL1705"/>
      <c r="BM1705"/>
      <c r="BN1705"/>
      <c r="BO1705"/>
      <c r="BP1705"/>
      <c r="BQ1705"/>
      <c r="BR1705"/>
      <c r="BS1705"/>
      <c r="BT1705"/>
      <c r="BU1705"/>
      <c r="BV1705"/>
      <c r="BW1705"/>
      <c r="BX1705"/>
      <c r="BY1705"/>
      <c r="BZ1705"/>
      <c r="CA1705"/>
      <c r="CB1705"/>
      <c r="CC1705"/>
      <c r="CD1705"/>
      <c r="CE1705"/>
      <c r="CF1705"/>
      <c r="CG1705"/>
      <c r="CH1705"/>
      <c r="CI1705"/>
      <c r="CJ1705"/>
      <c r="CK1705"/>
      <c r="CL1705"/>
      <c r="CM1705"/>
      <c r="CN1705"/>
      <c r="CO1705"/>
      <c r="CP1705"/>
      <c r="CQ1705"/>
      <c r="CR1705"/>
      <c r="CS1705"/>
      <c r="CT1705"/>
      <c r="CU1705"/>
      <c r="CV1705"/>
      <c r="CW1705"/>
      <c r="CX1705"/>
      <c r="CY1705"/>
      <c r="CZ1705"/>
      <c r="DA1705"/>
      <c r="DB1705"/>
      <c r="DC1705"/>
      <c r="DD1705"/>
      <c r="DE1705"/>
      <c r="DF1705"/>
      <c r="DG1705"/>
      <c r="DH1705"/>
      <c r="DI1705"/>
      <c r="DJ1705"/>
      <c r="DK1705"/>
      <c r="DL1705"/>
      <c r="DM1705"/>
      <c r="DN1705"/>
      <c r="DO1705"/>
      <c r="DP1705"/>
      <c r="DQ1705"/>
      <c r="DR1705"/>
      <c r="DS1705"/>
      <c r="DT1705"/>
      <c r="DU1705"/>
      <c r="DV1705"/>
      <c r="DW1705"/>
      <c r="DX1705"/>
      <c r="DY1705"/>
      <c r="DZ1705"/>
      <c r="EA1705"/>
      <c r="EB1705"/>
      <c r="EC1705"/>
      <c r="ED1705"/>
      <c r="EE1705"/>
      <c r="EF1705"/>
      <c r="EG1705"/>
      <c r="EH1705"/>
      <c r="EI1705"/>
      <c r="EJ1705"/>
      <c r="EK1705"/>
      <c r="EL1705"/>
      <c r="EM1705"/>
      <c r="EN1705"/>
      <c r="EO1705"/>
      <c r="EP1705"/>
      <c r="EQ1705"/>
      <c r="ER1705"/>
      <c r="ES1705"/>
      <c r="ET1705"/>
      <c r="EU1705"/>
      <c r="EV1705"/>
      <c r="EW1705"/>
      <c r="EX1705"/>
      <c r="EY1705"/>
      <c r="EZ1705"/>
      <c r="FA1705"/>
      <c r="FB1705"/>
      <c r="FC1705"/>
      <c r="FD1705"/>
      <c r="FE1705"/>
      <c r="FF1705"/>
      <c r="FG1705"/>
      <c r="FH1705"/>
      <c r="FI1705"/>
      <c r="FJ1705"/>
      <c r="FK1705"/>
      <c r="FL1705"/>
      <c r="FM1705"/>
      <c r="FN1705"/>
      <c r="FO1705"/>
      <c r="FP1705"/>
      <c r="FQ1705"/>
      <c r="FR1705"/>
      <c r="FS1705"/>
      <c r="FT1705"/>
      <c r="FU1705"/>
      <c r="FV1705"/>
      <c r="FW1705"/>
      <c r="FX1705"/>
      <c r="FY1705"/>
      <c r="FZ1705"/>
      <c r="GA1705"/>
      <c r="GB1705"/>
      <c r="GC1705"/>
      <c r="GD1705"/>
      <c r="GE1705"/>
      <c r="GF1705"/>
      <c r="GG1705"/>
      <c r="GH1705"/>
      <c r="GI1705"/>
      <c r="GJ1705"/>
      <c r="GK1705"/>
      <c r="GL1705"/>
      <c r="GM1705"/>
      <c r="GN1705"/>
      <c r="GO1705"/>
      <c r="GP1705"/>
      <c r="GQ1705"/>
      <c r="GR1705"/>
      <c r="GS1705"/>
      <c r="GT1705"/>
      <c r="GU1705"/>
      <c r="GV1705"/>
      <c r="GW1705"/>
      <c r="GX1705"/>
      <c r="GY1705"/>
      <c r="GZ1705"/>
      <c r="HA1705"/>
      <c r="HB1705"/>
      <c r="HC1705"/>
      <c r="HD1705"/>
      <c r="HE1705"/>
      <c r="HF1705"/>
      <c r="HG1705"/>
      <c r="HH1705"/>
      <c r="HI1705"/>
      <c r="HJ1705"/>
      <c r="HK1705"/>
      <c r="HL1705"/>
      <c r="HM1705"/>
      <c r="HN1705"/>
      <c r="HO1705"/>
      <c r="HP1705"/>
      <c r="HQ1705"/>
      <c r="HR1705"/>
      <c r="HS1705"/>
      <c r="HT1705"/>
      <c r="HU1705"/>
      <c r="HV1705"/>
      <c r="HW1705"/>
      <c r="HX1705"/>
      <c r="HY1705"/>
      <c r="HZ1705"/>
      <c r="IA1705"/>
      <c r="IB1705"/>
    </row>
    <row r="1706" spans="1:236" ht="12.75" customHeight="1" x14ac:dyDescent="0.25">
      <c r="A1706" s="10">
        <v>8</v>
      </c>
      <c r="B1706" s="10" t="s">
        <v>147</v>
      </c>
      <c r="C1706" s="10">
        <v>1703</v>
      </c>
      <c r="E1706" s="5"/>
      <c r="F1706" s="5">
        <v>17</v>
      </c>
      <c r="G1706" s="5">
        <v>17</v>
      </c>
      <c r="H1706" s="99">
        <f>(G1706+F1706)/2</f>
        <v>17</v>
      </c>
      <c r="I1706" s="5"/>
      <c r="J1706" s="110">
        <v>3</v>
      </c>
      <c r="K1706" s="5"/>
      <c r="L1706" s="5"/>
      <c r="M1706" s="5"/>
      <c r="N1706" s="5"/>
      <c r="O1706" s="5"/>
      <c r="P1706" s="5"/>
      <c r="Q1706" s="138"/>
      <c r="R1706" s="18">
        <f t="shared" si="105"/>
        <v>289</v>
      </c>
      <c r="S1706" s="10">
        <f t="shared" si="106"/>
        <v>2.2698006922186256E-4</v>
      </c>
      <c r="T1706"/>
      <c r="U1706"/>
      <c r="V1706"/>
      <c r="W1706"/>
      <c r="X1706"/>
      <c r="Y1706"/>
      <c r="Z1706"/>
      <c r="AA1706"/>
      <c r="AB1706"/>
      <c r="AC1706"/>
      <c r="AD1706"/>
      <c r="AE1706"/>
      <c r="AF1706"/>
      <c r="AG1706"/>
      <c r="AH1706"/>
      <c r="AI1706"/>
      <c r="AJ1706"/>
      <c r="AK1706"/>
      <c r="AL1706"/>
      <c r="AM1706"/>
      <c r="AN1706"/>
      <c r="AO1706"/>
      <c r="AP1706"/>
      <c r="AQ1706"/>
      <c r="AR1706"/>
      <c r="AS1706"/>
      <c r="AT1706"/>
      <c r="AU1706"/>
      <c r="AV1706"/>
      <c r="AW1706"/>
      <c r="AX1706"/>
      <c r="AY1706"/>
      <c r="AZ1706"/>
      <c r="BA1706"/>
      <c r="BB1706"/>
      <c r="BC1706"/>
      <c r="BD1706"/>
      <c r="BE1706"/>
      <c r="BF1706"/>
      <c r="BG1706"/>
      <c r="BH1706"/>
      <c r="BI1706"/>
      <c r="BJ1706"/>
      <c r="BK1706"/>
      <c r="BL1706"/>
      <c r="BM1706"/>
      <c r="BN1706"/>
      <c r="BO1706"/>
      <c r="BP1706"/>
      <c r="BQ1706"/>
      <c r="BR1706"/>
      <c r="BS1706"/>
      <c r="BT1706"/>
      <c r="BU1706"/>
      <c r="BV1706"/>
      <c r="BW1706"/>
      <c r="BX1706"/>
      <c r="BY1706"/>
      <c r="BZ1706"/>
      <c r="CA1706"/>
      <c r="CB1706"/>
      <c r="CC1706"/>
      <c r="CD1706"/>
      <c r="CE1706"/>
      <c r="CF1706"/>
      <c r="CG1706"/>
      <c r="CH1706"/>
      <c r="CI1706"/>
      <c r="CJ1706"/>
      <c r="CK1706"/>
      <c r="CL1706"/>
      <c r="CM1706"/>
      <c r="CN1706"/>
      <c r="CO1706"/>
      <c r="CP1706"/>
      <c r="CQ1706"/>
      <c r="CR1706"/>
      <c r="CS1706"/>
      <c r="CT1706"/>
      <c r="CU1706"/>
      <c r="CV1706"/>
      <c r="CW1706"/>
      <c r="CX1706"/>
      <c r="CY1706"/>
      <c r="CZ1706"/>
      <c r="DA1706"/>
      <c r="DB1706"/>
      <c r="DC1706"/>
      <c r="DD1706"/>
      <c r="DE1706"/>
      <c r="DF1706"/>
      <c r="DG1706"/>
      <c r="DH1706"/>
      <c r="DI1706"/>
      <c r="DJ1706"/>
      <c r="DK1706"/>
      <c r="DL1706"/>
      <c r="DM1706"/>
      <c r="DN1706"/>
      <c r="DO1706"/>
      <c r="DP1706"/>
      <c r="DQ1706"/>
      <c r="DR1706"/>
      <c r="DS1706"/>
      <c r="DT1706"/>
      <c r="DU1706"/>
      <c r="DV1706"/>
      <c r="DW1706"/>
      <c r="DX1706"/>
      <c r="DY1706"/>
      <c r="DZ1706"/>
      <c r="EA1706"/>
      <c r="EB1706"/>
      <c r="EC1706"/>
      <c r="ED1706"/>
      <c r="EE1706"/>
      <c r="EF1706"/>
      <c r="EG1706"/>
      <c r="EH1706"/>
      <c r="EI1706"/>
      <c r="EJ1706"/>
      <c r="EK1706"/>
      <c r="EL1706"/>
      <c r="EM1706"/>
      <c r="EN1706"/>
      <c r="EO1706"/>
      <c r="EP1706"/>
      <c r="EQ1706"/>
      <c r="ER1706"/>
      <c r="ES1706"/>
      <c r="ET1706"/>
      <c r="EU1706"/>
      <c r="EV1706"/>
      <c r="EW1706"/>
      <c r="EX1706"/>
      <c r="EY1706"/>
      <c r="EZ1706"/>
      <c r="FA1706"/>
      <c r="FB1706"/>
      <c r="FC1706"/>
      <c r="FD1706"/>
      <c r="FE1706"/>
      <c r="FF1706"/>
      <c r="FG1706"/>
      <c r="FH1706"/>
      <c r="FI1706"/>
      <c r="FJ1706"/>
      <c r="FK1706"/>
      <c r="FL1706"/>
      <c r="FM1706"/>
      <c r="FN1706"/>
      <c r="FO1706"/>
      <c r="FP1706"/>
      <c r="FQ1706"/>
      <c r="FR1706"/>
      <c r="FS1706"/>
      <c r="FT1706"/>
      <c r="FU1706"/>
      <c r="FV1706"/>
      <c r="FW1706"/>
      <c r="FX1706"/>
      <c r="FY1706"/>
      <c r="FZ1706"/>
      <c r="GA1706"/>
      <c r="GB1706"/>
      <c r="GC1706"/>
      <c r="GD1706"/>
      <c r="GE1706"/>
      <c r="GF1706"/>
      <c r="GG1706"/>
      <c r="GH1706"/>
      <c r="GI1706"/>
      <c r="GJ1706"/>
      <c r="GK1706"/>
      <c r="GL1706"/>
      <c r="GM1706"/>
      <c r="GN1706"/>
      <c r="GO1706"/>
      <c r="GP1706"/>
      <c r="GQ1706"/>
      <c r="GR1706"/>
      <c r="GS1706"/>
      <c r="GT1706"/>
      <c r="GU1706"/>
      <c r="GV1706"/>
      <c r="GW1706"/>
      <c r="GX1706"/>
      <c r="GY1706"/>
      <c r="GZ1706"/>
      <c r="HA1706"/>
      <c r="HB1706"/>
      <c r="HC1706"/>
      <c r="HD1706"/>
      <c r="HE1706"/>
      <c r="HF1706"/>
      <c r="HG1706"/>
      <c r="HH1706"/>
      <c r="HI1706"/>
      <c r="HJ1706"/>
      <c r="HK1706"/>
      <c r="HL1706"/>
      <c r="HM1706"/>
      <c r="HN1706"/>
      <c r="HO1706"/>
      <c r="HP1706"/>
      <c r="HQ1706"/>
      <c r="HR1706"/>
      <c r="HS1706"/>
      <c r="HT1706"/>
      <c r="HU1706"/>
      <c r="HV1706"/>
      <c r="HW1706"/>
      <c r="HX1706"/>
      <c r="HY1706"/>
      <c r="HZ1706"/>
      <c r="IA1706"/>
      <c r="IB1706"/>
    </row>
    <row r="1707" spans="1:236" ht="12.75" customHeight="1" x14ac:dyDescent="0.25">
      <c r="A1707" s="10">
        <v>8</v>
      </c>
      <c r="B1707" s="10">
        <v>1604</v>
      </c>
      <c r="C1707" s="19">
        <v>1704</v>
      </c>
      <c r="D1707" s="1"/>
      <c r="E1707" s="99">
        <v>42</v>
      </c>
      <c r="F1707" s="99">
        <v>43</v>
      </c>
      <c r="G1707" s="99">
        <v>42</v>
      </c>
      <c r="H1707" s="99">
        <f t="shared" ref="H1707:H1715" si="109">AVERAGE(F1707:G1707)</f>
        <v>42.5</v>
      </c>
      <c r="I1707" s="5">
        <v>2</v>
      </c>
      <c r="J1707" s="110">
        <v>2</v>
      </c>
      <c r="K1707" s="5"/>
      <c r="L1707" s="5"/>
      <c r="M1707" s="5"/>
      <c r="N1707" s="5"/>
      <c r="O1707" s="5"/>
      <c r="P1707" s="5"/>
      <c r="Q1707" s="138"/>
      <c r="R1707" s="18">
        <f t="shared" si="105"/>
        <v>1806.25</v>
      </c>
      <c r="S1707" s="10">
        <f t="shared" si="106"/>
        <v>1.4186254326366409E-3</v>
      </c>
      <c r="T1707"/>
      <c r="U1707"/>
      <c r="V1707"/>
      <c r="W1707"/>
      <c r="X1707"/>
      <c r="Y1707"/>
      <c r="Z1707"/>
      <c r="AA1707"/>
      <c r="AB1707"/>
      <c r="AC1707"/>
      <c r="AD1707"/>
      <c r="AE1707"/>
      <c r="AF1707"/>
      <c r="AG1707"/>
      <c r="AH1707"/>
      <c r="AI1707"/>
      <c r="AJ1707"/>
      <c r="AK1707"/>
      <c r="AL1707"/>
      <c r="AM1707"/>
      <c r="AN1707"/>
      <c r="AO1707"/>
      <c r="AP1707"/>
      <c r="AQ1707"/>
      <c r="AR1707"/>
      <c r="AS1707"/>
      <c r="AT1707"/>
      <c r="AU1707"/>
      <c r="AV1707"/>
      <c r="AW1707"/>
      <c r="AX1707"/>
      <c r="AY1707"/>
      <c r="AZ1707"/>
      <c r="BA1707"/>
      <c r="BB1707"/>
      <c r="BC1707"/>
      <c r="BD1707"/>
      <c r="BE1707"/>
      <c r="BF1707"/>
      <c r="BG1707"/>
      <c r="BH1707"/>
      <c r="BI1707"/>
      <c r="BJ1707"/>
      <c r="BK1707"/>
      <c r="BL1707"/>
      <c r="BM1707"/>
      <c r="BN1707"/>
      <c r="BO1707"/>
      <c r="BP1707"/>
      <c r="BQ1707"/>
      <c r="BR1707"/>
      <c r="BS1707"/>
      <c r="BT1707"/>
      <c r="BU1707"/>
      <c r="BV1707"/>
      <c r="BW1707"/>
      <c r="BX1707"/>
      <c r="BY1707"/>
      <c r="BZ1707"/>
      <c r="CA1707"/>
      <c r="CB1707"/>
      <c r="CC1707"/>
      <c r="CD1707"/>
      <c r="CE1707"/>
      <c r="CF1707"/>
      <c r="CG1707"/>
      <c r="CH1707"/>
      <c r="CI1707"/>
      <c r="CJ1707"/>
      <c r="CK1707"/>
      <c r="CL1707"/>
      <c r="CM1707"/>
      <c r="CN1707"/>
      <c r="CO1707"/>
      <c r="CP1707"/>
      <c r="CQ1707"/>
      <c r="CR1707"/>
      <c r="CS1707"/>
      <c r="CT1707"/>
      <c r="CU1707"/>
      <c r="CV1707"/>
      <c r="CW1707"/>
      <c r="CX1707"/>
      <c r="CY1707"/>
      <c r="CZ1707"/>
      <c r="DA1707"/>
      <c r="DB1707"/>
      <c r="DC1707"/>
      <c r="DD1707"/>
      <c r="DE1707"/>
      <c r="DF1707"/>
      <c r="DG1707"/>
      <c r="DH1707"/>
      <c r="DI1707"/>
      <c r="DJ1707"/>
      <c r="DK1707"/>
      <c r="DL1707"/>
      <c r="DM1707"/>
      <c r="DN1707"/>
      <c r="DO1707"/>
      <c r="DP1707"/>
      <c r="DQ1707"/>
      <c r="DR1707"/>
      <c r="DS1707"/>
      <c r="DT1707"/>
      <c r="DU1707"/>
      <c r="DV1707"/>
      <c r="DW1707"/>
      <c r="DX1707"/>
      <c r="DY1707"/>
      <c r="DZ1707"/>
      <c r="EA1707"/>
      <c r="EB1707"/>
      <c r="EC1707"/>
      <c r="ED1707"/>
      <c r="EE1707"/>
      <c r="EF1707"/>
      <c r="EG1707"/>
      <c r="EH1707"/>
      <c r="EI1707"/>
      <c r="EJ1707"/>
      <c r="EK1707"/>
      <c r="EL1707"/>
      <c r="EM1707"/>
      <c r="EN1707"/>
      <c r="EO1707"/>
      <c r="EP1707"/>
      <c r="EQ1707"/>
      <c r="ER1707"/>
      <c r="ES1707"/>
      <c r="ET1707"/>
      <c r="EU1707"/>
      <c r="EV1707"/>
      <c r="EW1707"/>
      <c r="EX1707"/>
      <c r="EY1707"/>
      <c r="EZ1707"/>
      <c r="FA1707"/>
      <c r="FB1707"/>
      <c r="FC1707"/>
      <c r="FD1707"/>
      <c r="FE1707"/>
      <c r="FF1707"/>
      <c r="FG1707"/>
      <c r="FH1707"/>
      <c r="FI1707"/>
      <c r="FJ1707"/>
      <c r="FK1707"/>
      <c r="FL1707"/>
      <c r="FM1707"/>
      <c r="FN1707"/>
      <c r="FO1707"/>
      <c r="FP1707"/>
      <c r="FQ1707"/>
      <c r="FR1707"/>
      <c r="FS1707"/>
      <c r="FT1707"/>
      <c r="FU1707"/>
      <c r="FV1707"/>
      <c r="FW1707"/>
      <c r="FX1707"/>
      <c r="FY1707"/>
      <c r="FZ1707"/>
      <c r="GA1707"/>
      <c r="GB1707"/>
      <c r="GC1707"/>
      <c r="GD1707"/>
      <c r="GE1707"/>
      <c r="GF1707"/>
      <c r="GG1707"/>
      <c r="GH1707"/>
      <c r="GI1707"/>
      <c r="GJ1707"/>
      <c r="GK1707"/>
      <c r="GL1707"/>
      <c r="GM1707"/>
      <c r="GN1707"/>
      <c r="GO1707"/>
      <c r="GP1707"/>
      <c r="GQ1707"/>
      <c r="GR1707"/>
      <c r="GS1707"/>
      <c r="GT1707"/>
      <c r="GU1707"/>
      <c r="GV1707"/>
      <c r="GW1707"/>
      <c r="GX1707"/>
      <c r="GY1707"/>
      <c r="GZ1707"/>
      <c r="HA1707"/>
      <c r="HB1707"/>
      <c r="HC1707"/>
      <c r="HD1707"/>
      <c r="HE1707"/>
      <c r="HF1707"/>
      <c r="HG1707"/>
      <c r="HH1707"/>
      <c r="HI1707"/>
      <c r="HJ1707"/>
      <c r="HK1707"/>
      <c r="HL1707"/>
      <c r="HM1707"/>
      <c r="HN1707"/>
      <c r="HO1707"/>
      <c r="HP1707"/>
      <c r="HQ1707"/>
      <c r="HR1707"/>
      <c r="HS1707"/>
      <c r="HT1707"/>
      <c r="HU1707"/>
      <c r="HV1707"/>
      <c r="HW1707"/>
      <c r="HX1707"/>
      <c r="HY1707"/>
      <c r="HZ1707"/>
      <c r="IA1707"/>
      <c r="IB1707"/>
    </row>
    <row r="1708" spans="1:236" ht="12.75" customHeight="1" x14ac:dyDescent="0.25">
      <c r="A1708" s="10">
        <v>8</v>
      </c>
      <c r="B1708" s="10">
        <v>1605</v>
      </c>
      <c r="C1708" s="10">
        <v>1705</v>
      </c>
      <c r="D1708" s="1"/>
      <c r="E1708" s="99">
        <v>25</v>
      </c>
      <c r="F1708" s="99">
        <v>27</v>
      </c>
      <c r="G1708" s="99">
        <v>27</v>
      </c>
      <c r="H1708" s="99">
        <f t="shared" si="109"/>
        <v>27</v>
      </c>
      <c r="I1708" s="5">
        <v>3</v>
      </c>
      <c r="J1708" s="110">
        <v>3</v>
      </c>
      <c r="K1708" s="5"/>
      <c r="L1708" s="5"/>
      <c r="M1708" s="5"/>
      <c r="N1708" s="5"/>
      <c r="O1708" s="5"/>
      <c r="P1708" s="5"/>
      <c r="Q1708" s="138"/>
      <c r="R1708" s="18">
        <f t="shared" si="105"/>
        <v>729</v>
      </c>
      <c r="S1708" s="10">
        <f t="shared" si="106"/>
        <v>5.7255526111673976E-4</v>
      </c>
      <c r="T1708"/>
      <c r="U1708"/>
      <c r="V1708"/>
      <c r="W1708"/>
      <c r="X1708"/>
      <c r="Y1708"/>
      <c r="Z1708"/>
      <c r="AA1708"/>
      <c r="AB1708"/>
      <c r="AC1708"/>
      <c r="AD1708"/>
      <c r="AE1708"/>
      <c r="AF1708"/>
      <c r="AG1708"/>
      <c r="AH1708"/>
      <c r="AI1708"/>
      <c r="AJ1708"/>
      <c r="AK1708"/>
      <c r="AL1708"/>
      <c r="AM1708"/>
      <c r="AN1708"/>
      <c r="AO1708"/>
      <c r="AP1708"/>
      <c r="AQ1708"/>
      <c r="AR1708"/>
      <c r="AS1708"/>
      <c r="AT1708"/>
      <c r="AU1708"/>
      <c r="AV1708"/>
      <c r="AW1708"/>
      <c r="AX1708"/>
      <c r="AY1708"/>
      <c r="AZ1708"/>
      <c r="BA1708"/>
      <c r="BB1708"/>
      <c r="BC1708"/>
      <c r="BD1708"/>
      <c r="BE1708"/>
      <c r="BF1708"/>
      <c r="BG1708"/>
      <c r="BH1708"/>
      <c r="BI1708"/>
      <c r="BJ1708"/>
      <c r="BK1708"/>
      <c r="BL1708"/>
      <c r="BM1708"/>
      <c r="BN1708"/>
      <c r="BO1708"/>
      <c r="BP1708"/>
      <c r="BQ1708"/>
      <c r="BR1708"/>
      <c r="BS1708"/>
      <c r="BT1708"/>
      <c r="BU1708"/>
      <c r="BV1708"/>
      <c r="BW1708"/>
      <c r="BX1708"/>
      <c r="BY1708"/>
      <c r="BZ1708"/>
      <c r="CA1708"/>
      <c r="CB1708"/>
      <c r="CC1708"/>
      <c r="CD1708"/>
      <c r="CE1708"/>
      <c r="CF1708"/>
      <c r="CG1708"/>
      <c r="CH1708"/>
      <c r="CI1708"/>
      <c r="CJ1708"/>
      <c r="CK1708"/>
      <c r="CL1708"/>
      <c r="CM1708"/>
      <c r="CN1708"/>
      <c r="CO1708"/>
      <c r="CP1708"/>
      <c r="CQ1708"/>
      <c r="CR1708"/>
      <c r="CS1708"/>
      <c r="CT1708"/>
      <c r="CU1708"/>
      <c r="CV1708"/>
      <c r="CW1708"/>
      <c r="CX1708"/>
      <c r="CY1708"/>
      <c r="CZ1708"/>
      <c r="DA1708"/>
      <c r="DB1708"/>
      <c r="DC1708"/>
      <c r="DD1708"/>
      <c r="DE1708"/>
      <c r="DF1708"/>
      <c r="DG1708"/>
      <c r="DH1708"/>
      <c r="DI1708"/>
      <c r="DJ1708"/>
      <c r="DK1708"/>
      <c r="DL1708"/>
      <c r="DM1708"/>
      <c r="DN1708"/>
      <c r="DO1708"/>
      <c r="DP1708"/>
      <c r="DQ1708"/>
      <c r="DR1708"/>
      <c r="DS1708"/>
      <c r="DT1708"/>
      <c r="DU1708"/>
      <c r="DV1708"/>
      <c r="DW1708"/>
      <c r="DX1708"/>
      <c r="DY1708"/>
      <c r="DZ1708"/>
      <c r="EA1708"/>
      <c r="EB1708"/>
      <c r="EC1708"/>
      <c r="ED1708"/>
      <c r="EE1708"/>
      <c r="EF1708"/>
      <c r="EG1708"/>
      <c r="EH1708"/>
      <c r="EI1708"/>
      <c r="EJ1708"/>
      <c r="EK1708"/>
      <c r="EL1708"/>
      <c r="EM1708"/>
      <c r="EN1708"/>
      <c r="EO1708"/>
      <c r="EP1708"/>
      <c r="EQ1708"/>
      <c r="ER1708"/>
      <c r="ES1708"/>
      <c r="ET1708"/>
      <c r="EU1708"/>
      <c r="EV1708"/>
      <c r="EW1708"/>
      <c r="EX1708"/>
      <c r="EY1708"/>
      <c r="EZ1708"/>
      <c r="FA1708"/>
      <c r="FB1708"/>
      <c r="FC1708"/>
      <c r="FD1708"/>
      <c r="FE1708"/>
      <c r="FF1708"/>
      <c r="FG1708"/>
      <c r="FH1708"/>
      <c r="FI1708"/>
      <c r="FJ1708"/>
      <c r="FK1708"/>
      <c r="FL1708"/>
      <c r="FM1708"/>
      <c r="FN1708"/>
      <c r="FO1708"/>
      <c r="FP1708"/>
      <c r="FQ1708"/>
      <c r="FR1708"/>
      <c r="FS1708"/>
      <c r="FT1708"/>
      <c r="FU1708"/>
      <c r="FV1708"/>
      <c r="FW1708"/>
      <c r="FX1708"/>
      <c r="FY1708"/>
      <c r="FZ1708"/>
      <c r="GA1708"/>
      <c r="GB1708"/>
      <c r="GC1708"/>
      <c r="GD1708"/>
      <c r="GE1708"/>
      <c r="GF1708"/>
      <c r="GG1708"/>
      <c r="GH1708"/>
      <c r="GI1708"/>
      <c r="GJ1708"/>
      <c r="GK1708"/>
      <c r="GL1708"/>
      <c r="GM1708"/>
      <c r="GN1708"/>
      <c r="GO1708"/>
      <c r="GP1708"/>
      <c r="GQ1708"/>
      <c r="GR1708"/>
      <c r="GS1708"/>
      <c r="GT1708"/>
      <c r="GU1708"/>
      <c r="GV1708"/>
      <c r="GW1708"/>
      <c r="GX1708"/>
      <c r="GY1708"/>
      <c r="GZ1708"/>
      <c r="HA1708"/>
      <c r="HB1708"/>
      <c r="HC1708"/>
      <c r="HD1708"/>
      <c r="HE1708"/>
      <c r="HF1708"/>
      <c r="HG1708"/>
      <c r="HH1708"/>
      <c r="HI1708"/>
      <c r="HJ1708"/>
      <c r="HK1708"/>
      <c r="HL1708"/>
      <c r="HM1708"/>
      <c r="HN1708"/>
      <c r="HO1708"/>
      <c r="HP1708"/>
      <c r="HQ1708"/>
      <c r="HR1708"/>
      <c r="HS1708"/>
      <c r="HT1708"/>
      <c r="HU1708"/>
      <c r="HV1708"/>
      <c r="HW1708"/>
      <c r="HX1708"/>
      <c r="HY1708"/>
      <c r="HZ1708"/>
      <c r="IA1708"/>
      <c r="IB1708"/>
    </row>
    <row r="1709" spans="1:236" ht="12.75" customHeight="1" x14ac:dyDescent="0.25">
      <c r="A1709" s="10">
        <v>8</v>
      </c>
      <c r="B1709" s="10">
        <v>1606</v>
      </c>
      <c r="C1709" s="19">
        <v>1706</v>
      </c>
      <c r="D1709" s="1"/>
      <c r="E1709" s="99">
        <v>42</v>
      </c>
      <c r="F1709" s="99">
        <v>42</v>
      </c>
      <c r="G1709" s="99">
        <v>43</v>
      </c>
      <c r="H1709" s="99">
        <f t="shared" si="109"/>
        <v>42.5</v>
      </c>
      <c r="I1709" s="5">
        <v>3</v>
      </c>
      <c r="J1709" s="110">
        <v>3</v>
      </c>
      <c r="K1709" s="5" t="s">
        <v>133</v>
      </c>
      <c r="L1709" s="5"/>
      <c r="M1709" s="5"/>
      <c r="N1709" s="5"/>
      <c r="O1709" s="5"/>
      <c r="P1709" s="5"/>
      <c r="Q1709" s="138"/>
      <c r="R1709" s="18">
        <f t="shared" si="105"/>
        <v>1806.25</v>
      </c>
      <c r="S1709" s="10">
        <f t="shared" si="106"/>
        <v>1.4186254326366409E-3</v>
      </c>
      <c r="T1709"/>
      <c r="U1709"/>
      <c r="V1709"/>
      <c r="W1709"/>
      <c r="X1709"/>
      <c r="Y1709"/>
      <c r="Z1709"/>
      <c r="AA1709"/>
      <c r="AB1709"/>
      <c r="AC1709"/>
      <c r="AD1709"/>
      <c r="AE1709"/>
      <c r="AF1709"/>
      <c r="AG1709"/>
      <c r="AH1709"/>
      <c r="AI1709"/>
      <c r="AJ1709"/>
      <c r="AK1709"/>
      <c r="AL1709"/>
      <c r="AM1709"/>
      <c r="AN1709"/>
      <c r="AO1709"/>
      <c r="AP1709"/>
      <c r="AQ1709"/>
      <c r="AR1709"/>
      <c r="AS1709"/>
      <c r="AT1709"/>
      <c r="AU1709"/>
      <c r="AV1709"/>
      <c r="AW1709"/>
      <c r="AX1709"/>
      <c r="AY1709"/>
      <c r="AZ1709"/>
      <c r="BA1709"/>
      <c r="BB1709"/>
      <c r="BC1709"/>
      <c r="BD1709"/>
      <c r="BE1709"/>
      <c r="BF1709"/>
      <c r="BG1709"/>
      <c r="BH1709"/>
      <c r="BI1709"/>
      <c r="BJ1709"/>
      <c r="BK1709"/>
      <c r="BL1709"/>
      <c r="BM1709"/>
      <c r="BN1709"/>
      <c r="BO1709"/>
      <c r="BP1709"/>
      <c r="BQ1709"/>
      <c r="BR1709"/>
      <c r="BS1709"/>
      <c r="BT1709"/>
      <c r="BU1709"/>
      <c r="BV1709"/>
      <c r="BW1709"/>
      <c r="BX1709"/>
      <c r="BY1709"/>
      <c r="BZ1709"/>
      <c r="CA1709"/>
      <c r="CB1709"/>
      <c r="CC1709"/>
      <c r="CD1709"/>
      <c r="CE1709"/>
      <c r="CF1709"/>
      <c r="CG1709"/>
      <c r="CH1709"/>
      <c r="CI1709"/>
      <c r="CJ1709"/>
      <c r="CK1709"/>
      <c r="CL1709"/>
      <c r="CM1709"/>
      <c r="CN1709"/>
      <c r="CO1709"/>
      <c r="CP1709"/>
      <c r="CQ1709"/>
      <c r="CR1709"/>
      <c r="CS1709"/>
      <c r="CT1709"/>
      <c r="CU1709"/>
      <c r="CV1709"/>
      <c r="CW1709"/>
      <c r="CX1709"/>
      <c r="CY1709"/>
      <c r="CZ1709"/>
      <c r="DA1709"/>
      <c r="DB1709"/>
      <c r="DC1709"/>
      <c r="DD1709"/>
      <c r="DE1709"/>
      <c r="DF1709"/>
      <c r="DG1709"/>
      <c r="DH1709"/>
      <c r="DI1709"/>
      <c r="DJ1709"/>
      <c r="DK1709"/>
      <c r="DL1709"/>
      <c r="DM1709"/>
      <c r="DN1709"/>
      <c r="DO1709"/>
      <c r="DP1709"/>
      <c r="DQ1709"/>
      <c r="DR1709"/>
      <c r="DS1709"/>
      <c r="DT1709"/>
      <c r="DU1709"/>
      <c r="DV1709"/>
      <c r="DW1709"/>
      <c r="DX1709"/>
      <c r="DY1709"/>
      <c r="DZ1709"/>
      <c r="EA1709"/>
      <c r="EB1709"/>
      <c r="EC1709"/>
      <c r="ED1709"/>
      <c r="EE1709"/>
      <c r="EF1709"/>
      <c r="EG1709"/>
      <c r="EH1709"/>
      <c r="EI1709"/>
      <c r="EJ1709"/>
      <c r="EK1709"/>
      <c r="EL1709"/>
      <c r="EM1709"/>
      <c r="EN1709"/>
      <c r="EO1709"/>
      <c r="EP1709"/>
      <c r="EQ1709"/>
      <c r="ER1709"/>
      <c r="ES1709"/>
      <c r="ET1709"/>
      <c r="EU1709"/>
      <c r="EV1709"/>
      <c r="EW1709"/>
      <c r="EX1709"/>
      <c r="EY1709"/>
      <c r="EZ1709"/>
      <c r="FA1709"/>
      <c r="FB1709"/>
      <c r="FC1709"/>
      <c r="FD1709"/>
      <c r="FE1709"/>
      <c r="FF1709"/>
      <c r="FG1709"/>
      <c r="FH1709"/>
      <c r="FI1709"/>
      <c r="FJ1709"/>
      <c r="FK1709"/>
      <c r="FL1709"/>
      <c r="FM1709"/>
      <c r="FN1709"/>
      <c r="FO1709"/>
      <c r="FP1709"/>
      <c r="FQ1709"/>
      <c r="FR1709"/>
      <c r="FS1709"/>
      <c r="FT1709"/>
      <c r="FU1709"/>
      <c r="FV1709"/>
      <c r="FW1709"/>
      <c r="FX1709"/>
      <c r="FY1709"/>
      <c r="FZ1709"/>
      <c r="GA1709"/>
      <c r="GB1709"/>
      <c r="GC1709"/>
      <c r="GD1709"/>
      <c r="GE1709"/>
      <c r="GF1709"/>
      <c r="GG1709"/>
      <c r="GH1709"/>
      <c r="GI1709"/>
      <c r="GJ1709"/>
      <c r="GK1709"/>
      <c r="GL1709"/>
      <c r="GM1709"/>
      <c r="GN1709"/>
      <c r="GO1709"/>
      <c r="GP1709"/>
      <c r="GQ1709"/>
      <c r="GR1709"/>
      <c r="GS1709"/>
      <c r="GT1709"/>
      <c r="GU1709"/>
      <c r="GV1709"/>
      <c r="GW1709"/>
      <c r="GX1709"/>
      <c r="GY1709"/>
      <c r="GZ1709"/>
      <c r="HA1709"/>
      <c r="HB1709"/>
      <c r="HC1709"/>
      <c r="HD1709"/>
      <c r="HE1709"/>
      <c r="HF1709"/>
      <c r="HG1709"/>
      <c r="HH1709"/>
      <c r="HI1709"/>
      <c r="HJ1709"/>
      <c r="HK1709"/>
      <c r="HL1709"/>
      <c r="HM1709"/>
      <c r="HN1709"/>
      <c r="HO1709"/>
      <c r="HP1709"/>
      <c r="HQ1709"/>
      <c r="HR1709"/>
      <c r="HS1709"/>
      <c r="HT1709"/>
      <c r="HU1709"/>
      <c r="HV1709"/>
      <c r="HW1709"/>
      <c r="HX1709"/>
      <c r="HY1709"/>
      <c r="HZ1709"/>
      <c r="IA1709"/>
      <c r="IB1709"/>
    </row>
    <row r="1710" spans="1:236" ht="12.75" customHeight="1" x14ac:dyDescent="0.25">
      <c r="A1710" s="10">
        <v>8</v>
      </c>
      <c r="B1710" s="10">
        <v>1607</v>
      </c>
      <c r="C1710" s="10">
        <v>1707</v>
      </c>
      <c r="D1710" s="1"/>
      <c r="E1710" s="99">
        <v>35</v>
      </c>
      <c r="F1710" s="99">
        <v>37</v>
      </c>
      <c r="G1710" s="99">
        <v>36</v>
      </c>
      <c r="H1710" s="99">
        <f t="shared" si="109"/>
        <v>36.5</v>
      </c>
      <c r="I1710" s="5">
        <v>2</v>
      </c>
      <c r="J1710" s="110">
        <v>3</v>
      </c>
      <c r="K1710" s="5"/>
      <c r="L1710" s="5"/>
      <c r="M1710" s="5"/>
      <c r="N1710" s="5"/>
      <c r="O1710" s="138"/>
      <c r="P1710" s="138"/>
      <c r="Q1710" s="138"/>
      <c r="R1710" s="18">
        <f t="shared" si="105"/>
        <v>1332.25</v>
      </c>
      <c r="S1710" s="10">
        <f t="shared" si="106"/>
        <v>1.0463467031862506E-3</v>
      </c>
      <c r="T1710"/>
      <c r="U1710"/>
      <c r="V1710"/>
      <c r="W1710"/>
      <c r="X1710"/>
      <c r="Y1710"/>
      <c r="Z1710"/>
      <c r="AA1710"/>
      <c r="AB1710"/>
      <c r="AC1710"/>
      <c r="AD1710"/>
      <c r="AE1710"/>
      <c r="AF1710"/>
      <c r="AG1710"/>
      <c r="AH1710"/>
      <c r="AI1710"/>
      <c r="AJ1710"/>
      <c r="AK1710"/>
      <c r="AL1710"/>
      <c r="AM1710"/>
      <c r="AN1710"/>
      <c r="AO1710"/>
      <c r="AP1710"/>
      <c r="AQ1710"/>
      <c r="AR1710"/>
      <c r="AS1710"/>
      <c r="AT1710"/>
      <c r="AU1710"/>
      <c r="AV1710"/>
      <c r="AW1710"/>
      <c r="AX1710"/>
      <c r="AY1710"/>
      <c r="AZ1710"/>
      <c r="BA1710"/>
      <c r="BB1710"/>
      <c r="BC1710"/>
      <c r="BD1710"/>
      <c r="BE1710"/>
      <c r="BF1710"/>
      <c r="BG1710"/>
      <c r="BH1710"/>
      <c r="BI1710"/>
      <c r="BJ1710"/>
      <c r="BK1710"/>
      <c r="BL1710"/>
      <c r="BM1710"/>
      <c r="BN1710"/>
      <c r="BO1710"/>
      <c r="BP1710"/>
      <c r="BQ1710"/>
      <c r="BR1710"/>
      <c r="BS1710"/>
      <c r="BT1710"/>
      <c r="BU1710"/>
      <c r="BV1710"/>
      <c r="BW1710"/>
      <c r="BX1710"/>
      <c r="BY1710"/>
      <c r="BZ1710"/>
      <c r="CA1710"/>
      <c r="CB1710"/>
      <c r="CC1710"/>
      <c r="CD1710"/>
      <c r="CE1710"/>
      <c r="CF1710"/>
      <c r="CG1710"/>
      <c r="CH1710"/>
      <c r="CI1710"/>
      <c r="CJ1710"/>
      <c r="CK1710"/>
      <c r="CL1710"/>
      <c r="CM1710"/>
      <c r="CN1710"/>
      <c r="CO1710"/>
      <c r="CP1710"/>
      <c r="CQ1710"/>
      <c r="CR1710"/>
      <c r="CS1710"/>
      <c r="CT1710"/>
      <c r="CU1710"/>
      <c r="CV1710"/>
      <c r="CW1710"/>
      <c r="CX1710"/>
      <c r="CY1710"/>
      <c r="CZ1710"/>
      <c r="DA1710"/>
      <c r="DB1710"/>
      <c r="DC1710"/>
      <c r="DD1710"/>
      <c r="DE1710"/>
      <c r="DF1710"/>
      <c r="DG1710"/>
      <c r="DH1710"/>
      <c r="DI1710"/>
      <c r="DJ1710"/>
      <c r="DK1710"/>
      <c r="DL1710"/>
      <c r="DM1710"/>
      <c r="DN1710"/>
      <c r="DO1710"/>
      <c r="DP1710"/>
      <c r="DQ1710"/>
      <c r="DR1710"/>
      <c r="DS1710"/>
      <c r="DT1710"/>
      <c r="DU1710"/>
      <c r="DV1710"/>
      <c r="DW1710"/>
      <c r="DX1710"/>
      <c r="DY1710"/>
      <c r="DZ1710"/>
      <c r="EA1710"/>
      <c r="EB1710"/>
      <c r="EC1710"/>
      <c r="ED1710"/>
      <c r="EE1710"/>
      <c r="EF1710"/>
      <c r="EG1710"/>
      <c r="EH1710"/>
      <c r="EI1710"/>
      <c r="EJ1710"/>
      <c r="EK1710"/>
      <c r="EL1710"/>
      <c r="EM1710"/>
      <c r="EN1710"/>
      <c r="EO1710"/>
      <c r="EP1710"/>
      <c r="EQ1710"/>
      <c r="ER1710"/>
      <c r="ES1710"/>
      <c r="ET1710"/>
      <c r="EU1710"/>
      <c r="EV1710"/>
      <c r="EW1710"/>
      <c r="EX1710"/>
      <c r="EY1710"/>
      <c r="EZ1710"/>
      <c r="FA1710"/>
      <c r="FB1710"/>
      <c r="FC1710"/>
      <c r="FD1710"/>
      <c r="FE1710"/>
      <c r="FF1710"/>
      <c r="FG1710"/>
      <c r="FH1710"/>
      <c r="FI1710"/>
      <c r="FJ1710"/>
      <c r="FK1710"/>
      <c r="FL1710"/>
      <c r="FM1710"/>
      <c r="FN1710"/>
      <c r="FO1710"/>
      <c r="FP1710"/>
      <c r="FQ1710"/>
      <c r="FR1710"/>
      <c r="FS1710"/>
      <c r="FT1710"/>
      <c r="FU1710"/>
      <c r="FV1710"/>
      <c r="FW1710"/>
      <c r="FX1710"/>
      <c r="FY1710"/>
      <c r="FZ1710"/>
      <c r="GA1710"/>
      <c r="GB1710"/>
      <c r="GC1710"/>
      <c r="GD1710"/>
      <c r="GE1710"/>
      <c r="GF1710"/>
      <c r="GG1710"/>
      <c r="GH1710"/>
      <c r="GI1710"/>
      <c r="GJ1710"/>
      <c r="GK1710"/>
      <c r="GL1710"/>
      <c r="GM1710"/>
      <c r="GN1710"/>
      <c r="GO1710"/>
      <c r="GP1710"/>
      <c r="GQ1710"/>
      <c r="GR1710"/>
      <c r="GS1710"/>
      <c r="GT1710"/>
      <c r="GU1710"/>
      <c r="GV1710"/>
      <c r="GW1710"/>
      <c r="GX1710"/>
      <c r="GY1710"/>
      <c r="GZ1710"/>
      <c r="HA1710"/>
      <c r="HB1710"/>
      <c r="HC1710"/>
      <c r="HD1710"/>
      <c r="HE1710"/>
      <c r="HF1710"/>
      <c r="HG1710"/>
      <c r="HH1710"/>
      <c r="HI1710"/>
      <c r="HJ1710"/>
      <c r="HK1710"/>
      <c r="HL1710"/>
      <c r="HM1710"/>
      <c r="HN1710"/>
      <c r="HO1710"/>
      <c r="HP1710"/>
      <c r="HQ1710"/>
      <c r="HR1710"/>
      <c r="HS1710"/>
      <c r="HT1710"/>
      <c r="HU1710"/>
      <c r="HV1710"/>
      <c r="HW1710"/>
      <c r="HX1710"/>
      <c r="HY1710"/>
      <c r="HZ1710"/>
      <c r="IA1710"/>
      <c r="IB1710"/>
    </row>
    <row r="1711" spans="1:236" ht="12.75" customHeight="1" x14ac:dyDescent="0.25">
      <c r="A1711" s="10">
        <v>8</v>
      </c>
      <c r="B1711" s="10">
        <v>1608</v>
      </c>
      <c r="C1711" s="19">
        <v>1708</v>
      </c>
      <c r="D1711" s="1"/>
      <c r="E1711" s="99">
        <v>42.5</v>
      </c>
      <c r="F1711" s="99">
        <v>43</v>
      </c>
      <c r="G1711" s="99">
        <v>44</v>
      </c>
      <c r="H1711" s="99">
        <f t="shared" si="109"/>
        <v>43.5</v>
      </c>
      <c r="I1711" s="5">
        <v>2</v>
      </c>
      <c r="J1711" s="110">
        <v>2</v>
      </c>
      <c r="K1711" s="5"/>
      <c r="L1711" s="5"/>
      <c r="M1711" s="5"/>
      <c r="N1711" s="5"/>
      <c r="O1711" s="138"/>
      <c r="P1711" s="138"/>
      <c r="Q1711" s="138"/>
      <c r="R1711" s="18">
        <f t="shared" si="105"/>
        <v>1892.25</v>
      </c>
      <c r="S1711" s="10">
        <f t="shared" si="106"/>
        <v>1.4861696746888214E-3</v>
      </c>
      <c r="T1711"/>
      <c r="U1711"/>
      <c r="V1711"/>
      <c r="W1711"/>
      <c r="X1711"/>
      <c r="Y1711"/>
      <c r="Z1711"/>
      <c r="AA1711"/>
      <c r="AB1711"/>
      <c r="AC1711"/>
      <c r="AD1711"/>
      <c r="AE1711"/>
      <c r="AF1711"/>
      <c r="AG1711"/>
      <c r="AH1711"/>
      <c r="AI1711"/>
      <c r="AJ1711"/>
      <c r="AK1711"/>
      <c r="AL1711"/>
      <c r="AM1711"/>
      <c r="AN1711"/>
      <c r="AO1711"/>
      <c r="AP1711"/>
      <c r="AQ1711"/>
      <c r="AR1711"/>
      <c r="AS1711"/>
      <c r="AT1711"/>
      <c r="AU1711"/>
      <c r="AV1711"/>
      <c r="AW1711"/>
      <c r="AX1711"/>
      <c r="AY1711"/>
      <c r="AZ1711"/>
      <c r="BA1711"/>
      <c r="BB1711"/>
      <c r="BC1711"/>
      <c r="BD1711"/>
      <c r="BE1711"/>
      <c r="BF1711"/>
      <c r="BG1711"/>
      <c r="BH1711"/>
      <c r="BI1711"/>
      <c r="BJ1711"/>
      <c r="BK1711"/>
      <c r="BL1711"/>
      <c r="BM1711"/>
      <c r="BN1711"/>
      <c r="BO1711"/>
      <c r="BP1711"/>
      <c r="BQ1711"/>
      <c r="BR1711"/>
      <c r="BS1711"/>
      <c r="BT1711"/>
      <c r="BU1711"/>
      <c r="BV1711"/>
      <c r="BW1711"/>
      <c r="BX1711"/>
      <c r="BY1711"/>
      <c r="BZ1711"/>
      <c r="CA1711"/>
      <c r="CB1711"/>
      <c r="CC1711"/>
      <c r="CD1711"/>
      <c r="CE1711"/>
      <c r="CF1711"/>
      <c r="CG1711"/>
      <c r="CH1711"/>
      <c r="CI1711"/>
      <c r="CJ1711"/>
      <c r="CK1711"/>
      <c r="CL1711"/>
      <c r="CM1711"/>
      <c r="CN1711"/>
      <c r="CO1711"/>
      <c r="CP1711"/>
      <c r="CQ1711"/>
      <c r="CR1711"/>
      <c r="CS1711"/>
      <c r="CT1711"/>
      <c r="CU1711"/>
      <c r="CV1711"/>
      <c r="CW1711"/>
      <c r="CX1711"/>
      <c r="CY1711"/>
      <c r="CZ1711"/>
      <c r="DA1711"/>
      <c r="DB1711"/>
      <c r="DC1711"/>
      <c r="DD1711"/>
      <c r="DE1711"/>
      <c r="DF1711"/>
      <c r="DG1711"/>
      <c r="DH1711"/>
      <c r="DI1711"/>
      <c r="DJ1711"/>
      <c r="DK1711"/>
      <c r="DL1711"/>
      <c r="DM1711"/>
      <c r="DN1711"/>
      <c r="DO1711"/>
      <c r="DP1711"/>
      <c r="DQ1711"/>
      <c r="DR1711"/>
      <c r="DS1711"/>
      <c r="DT1711"/>
      <c r="DU1711"/>
      <c r="DV1711"/>
      <c r="DW1711"/>
      <c r="DX1711"/>
      <c r="DY1711"/>
      <c r="DZ1711"/>
      <c r="EA1711"/>
      <c r="EB1711"/>
      <c r="EC1711"/>
      <c r="ED1711"/>
      <c r="EE1711"/>
      <c r="EF1711"/>
      <c r="EG1711"/>
      <c r="EH1711"/>
      <c r="EI1711"/>
      <c r="EJ1711"/>
      <c r="EK1711"/>
      <c r="EL1711"/>
      <c r="EM1711"/>
      <c r="EN1711"/>
      <c r="EO1711"/>
      <c r="EP1711"/>
      <c r="EQ1711"/>
      <c r="ER1711"/>
      <c r="ES1711"/>
      <c r="ET1711"/>
      <c r="EU1711"/>
      <c r="EV1711"/>
      <c r="EW1711"/>
      <c r="EX1711"/>
      <c r="EY1711"/>
      <c r="EZ1711"/>
      <c r="FA1711"/>
      <c r="FB1711"/>
      <c r="FC1711"/>
      <c r="FD1711"/>
      <c r="FE1711"/>
      <c r="FF1711"/>
      <c r="FG1711"/>
      <c r="FH1711"/>
      <c r="FI1711"/>
      <c r="FJ1711"/>
      <c r="FK1711"/>
      <c r="FL1711"/>
      <c r="FM1711"/>
      <c r="FN1711"/>
      <c r="FO1711"/>
      <c r="FP1711"/>
      <c r="FQ1711"/>
      <c r="FR1711"/>
      <c r="FS1711"/>
      <c r="FT1711"/>
      <c r="FU1711"/>
      <c r="FV1711"/>
      <c r="FW1711"/>
      <c r="FX1711"/>
      <c r="FY1711"/>
      <c r="FZ1711"/>
      <c r="GA1711"/>
      <c r="GB1711"/>
      <c r="GC1711"/>
      <c r="GD1711"/>
      <c r="GE1711"/>
      <c r="GF1711"/>
      <c r="GG1711"/>
      <c r="GH1711"/>
      <c r="GI1711"/>
      <c r="GJ1711"/>
      <c r="GK1711"/>
      <c r="GL1711"/>
      <c r="GM1711"/>
      <c r="GN1711"/>
      <c r="GO1711"/>
      <c r="GP1711"/>
      <c r="GQ1711"/>
      <c r="GR1711"/>
      <c r="GS1711"/>
      <c r="GT1711"/>
      <c r="GU1711"/>
      <c r="GV1711"/>
      <c r="GW1711"/>
      <c r="GX1711"/>
      <c r="GY1711"/>
      <c r="GZ1711"/>
      <c r="HA1711"/>
      <c r="HB1711"/>
      <c r="HC1711"/>
      <c r="HD1711"/>
      <c r="HE1711"/>
      <c r="HF1711"/>
      <c r="HG1711"/>
      <c r="HH1711"/>
      <c r="HI1711"/>
      <c r="HJ1711"/>
      <c r="HK1711"/>
      <c r="HL1711"/>
      <c r="HM1711"/>
      <c r="HN1711"/>
      <c r="HO1711"/>
      <c r="HP1711"/>
      <c r="HQ1711"/>
      <c r="HR1711"/>
      <c r="HS1711"/>
      <c r="HT1711"/>
      <c r="HU1711"/>
      <c r="HV1711"/>
      <c r="HW1711"/>
      <c r="HX1711"/>
      <c r="HY1711"/>
      <c r="HZ1711"/>
      <c r="IA1711"/>
      <c r="IB1711"/>
    </row>
    <row r="1712" spans="1:236" ht="12.75" customHeight="1" x14ac:dyDescent="0.25">
      <c r="A1712" s="10">
        <v>8</v>
      </c>
      <c r="B1712" s="10">
        <v>1609</v>
      </c>
      <c r="C1712" s="10">
        <v>1709</v>
      </c>
      <c r="D1712" s="1"/>
      <c r="E1712" s="99">
        <v>34</v>
      </c>
      <c r="F1712" s="99">
        <v>36</v>
      </c>
      <c r="G1712" s="99">
        <v>36</v>
      </c>
      <c r="H1712" s="99">
        <f t="shared" si="109"/>
        <v>36</v>
      </c>
      <c r="I1712" s="5">
        <v>3</v>
      </c>
      <c r="J1712" s="110">
        <v>3</v>
      </c>
      <c r="K1712" s="5"/>
      <c r="L1712" s="5"/>
      <c r="M1712" s="5"/>
      <c r="N1712" s="5"/>
      <c r="O1712" s="138"/>
      <c r="P1712" s="138"/>
      <c r="Q1712" s="138"/>
      <c r="R1712" s="18">
        <f t="shared" si="105"/>
        <v>1296</v>
      </c>
      <c r="S1712" s="10">
        <f t="shared" si="106"/>
        <v>1.0178760197630929E-3</v>
      </c>
      <c r="T1712"/>
      <c r="U1712"/>
      <c r="V1712"/>
      <c r="W1712"/>
      <c r="X1712"/>
      <c r="Y1712"/>
      <c r="Z1712"/>
      <c r="AA1712"/>
      <c r="AB1712"/>
      <c r="AC1712"/>
      <c r="AD1712"/>
      <c r="AE1712"/>
      <c r="AF1712"/>
      <c r="AG1712"/>
      <c r="AH1712"/>
      <c r="AI1712"/>
      <c r="AJ1712"/>
      <c r="AK1712"/>
      <c r="AL1712"/>
      <c r="AM1712"/>
      <c r="AN1712"/>
      <c r="AO1712"/>
      <c r="AP1712"/>
      <c r="AQ1712"/>
      <c r="AR1712"/>
      <c r="AS1712"/>
      <c r="AT1712"/>
      <c r="AU1712"/>
      <c r="AV1712"/>
      <c r="AW1712"/>
      <c r="AX1712"/>
      <c r="AY1712"/>
      <c r="AZ1712"/>
      <c r="BA1712"/>
      <c r="BB1712"/>
      <c r="BC1712"/>
      <c r="BD1712"/>
      <c r="BE1712"/>
      <c r="BF1712"/>
      <c r="BG1712"/>
      <c r="BH1712"/>
      <c r="BI1712"/>
      <c r="BJ1712"/>
      <c r="BK1712"/>
      <c r="BL1712"/>
      <c r="BM1712"/>
      <c r="BN1712"/>
      <c r="BO1712"/>
      <c r="BP1712"/>
      <c r="BQ1712"/>
      <c r="BR1712"/>
      <c r="BS1712"/>
      <c r="BT1712"/>
      <c r="BU1712"/>
      <c r="BV1712"/>
      <c r="BW1712"/>
      <c r="BX1712"/>
      <c r="BY1712"/>
      <c r="BZ1712"/>
      <c r="CA1712"/>
      <c r="CB1712"/>
      <c r="CC1712"/>
      <c r="CD1712"/>
      <c r="CE1712"/>
      <c r="CF1712"/>
      <c r="CG1712"/>
      <c r="CH1712"/>
      <c r="CI1712"/>
      <c r="CJ1712"/>
      <c r="CK1712"/>
      <c r="CL1712"/>
      <c r="CM1712"/>
      <c r="CN1712"/>
      <c r="CO1712"/>
      <c r="CP1712"/>
      <c r="CQ1712"/>
      <c r="CR1712"/>
      <c r="CS1712"/>
      <c r="CT1712"/>
      <c r="CU1712"/>
      <c r="CV1712"/>
      <c r="CW1712"/>
      <c r="CX1712"/>
      <c r="CY1712"/>
      <c r="CZ1712"/>
      <c r="DA1712"/>
      <c r="DB1712"/>
      <c r="DC1712"/>
      <c r="DD1712"/>
      <c r="DE1712"/>
      <c r="DF1712"/>
      <c r="DG1712"/>
      <c r="DH1712"/>
      <c r="DI1712"/>
      <c r="DJ1712"/>
      <c r="DK1712"/>
      <c r="DL1712"/>
      <c r="DM1712"/>
      <c r="DN1712"/>
      <c r="DO1712"/>
      <c r="DP1712"/>
      <c r="DQ1712"/>
      <c r="DR1712"/>
      <c r="DS1712"/>
      <c r="DT1712"/>
      <c r="DU1712"/>
      <c r="DV1712"/>
      <c r="DW1712"/>
      <c r="DX1712"/>
      <c r="DY1712"/>
      <c r="DZ1712"/>
      <c r="EA1712"/>
      <c r="EB1712"/>
      <c r="EC1712"/>
      <c r="ED1712"/>
      <c r="EE1712"/>
      <c r="EF1712"/>
      <c r="EG1712"/>
      <c r="EH1712"/>
      <c r="EI1712"/>
      <c r="EJ1712"/>
      <c r="EK1712"/>
      <c r="EL1712"/>
      <c r="EM1712"/>
      <c r="EN1712"/>
      <c r="EO1712"/>
      <c r="EP1712"/>
      <c r="EQ1712"/>
      <c r="ER1712"/>
      <c r="ES1712"/>
      <c r="ET1712"/>
      <c r="EU1712"/>
      <c r="EV1712"/>
      <c r="EW1712"/>
      <c r="EX1712"/>
      <c r="EY1712"/>
      <c r="EZ1712"/>
      <c r="FA1712"/>
      <c r="FB1712"/>
      <c r="FC1712"/>
      <c r="FD1712"/>
      <c r="FE1712"/>
      <c r="FF1712"/>
      <c r="FG1712"/>
      <c r="FH1712"/>
      <c r="FI1712"/>
      <c r="FJ1712"/>
      <c r="FK1712"/>
      <c r="FL1712"/>
      <c r="FM1712"/>
      <c r="FN1712"/>
      <c r="FO1712"/>
      <c r="FP1712"/>
      <c r="FQ1712"/>
      <c r="FR1712"/>
      <c r="FS1712"/>
      <c r="FT1712"/>
      <c r="FU1712"/>
      <c r="FV1712"/>
      <c r="FW1712"/>
      <c r="FX1712"/>
      <c r="FY1712"/>
      <c r="FZ1712"/>
      <c r="GA1712"/>
      <c r="GB1712"/>
      <c r="GC1712"/>
      <c r="GD1712"/>
      <c r="GE1712"/>
      <c r="GF1712"/>
      <c r="GG1712"/>
      <c r="GH1712"/>
      <c r="GI1712"/>
      <c r="GJ1712"/>
      <c r="GK1712"/>
      <c r="GL1712"/>
      <c r="GM1712"/>
      <c r="GN1712"/>
      <c r="GO1712"/>
      <c r="GP1712"/>
      <c r="GQ1712"/>
      <c r="GR1712"/>
      <c r="GS1712"/>
      <c r="GT1712"/>
      <c r="GU1712"/>
      <c r="GV1712"/>
      <c r="GW1712"/>
      <c r="GX1712"/>
      <c r="GY1712"/>
      <c r="GZ1712"/>
      <c r="HA1712"/>
      <c r="HB1712"/>
      <c r="HC1712"/>
      <c r="HD1712"/>
      <c r="HE1712"/>
      <c r="HF1712"/>
      <c r="HG1712"/>
      <c r="HH1712"/>
      <c r="HI1712"/>
      <c r="HJ1712"/>
      <c r="HK1712"/>
      <c r="HL1712"/>
      <c r="HM1712"/>
      <c r="HN1712"/>
      <c r="HO1712"/>
      <c r="HP1712"/>
      <c r="HQ1712"/>
      <c r="HR1712"/>
      <c r="HS1712"/>
      <c r="HT1712"/>
      <c r="HU1712"/>
      <c r="HV1712"/>
      <c r="HW1712"/>
      <c r="HX1712"/>
      <c r="HY1712"/>
      <c r="HZ1712"/>
      <c r="IA1712"/>
      <c r="IB1712"/>
    </row>
    <row r="1713" spans="1:236" ht="12.75" customHeight="1" x14ac:dyDescent="0.25">
      <c r="A1713" s="10">
        <v>8</v>
      </c>
      <c r="B1713" s="10">
        <v>1610</v>
      </c>
      <c r="C1713" s="19">
        <v>1710</v>
      </c>
      <c r="D1713" s="1"/>
      <c r="E1713" s="99">
        <v>57.5</v>
      </c>
      <c r="F1713" s="99">
        <v>60</v>
      </c>
      <c r="G1713" s="99">
        <v>61</v>
      </c>
      <c r="H1713" s="99">
        <f t="shared" si="109"/>
        <v>60.5</v>
      </c>
      <c r="I1713" s="5">
        <v>2</v>
      </c>
      <c r="J1713" s="110">
        <v>3</v>
      </c>
      <c r="K1713" s="5"/>
      <c r="L1713" s="5"/>
      <c r="M1713" s="5"/>
      <c r="N1713" s="5"/>
      <c r="O1713" s="138"/>
      <c r="P1713" s="138"/>
      <c r="Q1713" s="138"/>
      <c r="R1713" s="18">
        <f t="shared" si="105"/>
        <v>3660.25</v>
      </c>
      <c r="S1713" s="10">
        <f t="shared" si="106"/>
        <v>2.8747536275755101E-3</v>
      </c>
      <c r="T1713"/>
      <c r="U1713"/>
      <c r="V1713"/>
      <c r="W1713"/>
      <c r="X1713"/>
      <c r="Y1713"/>
      <c r="Z1713"/>
      <c r="AA1713"/>
      <c r="AB1713"/>
      <c r="AC1713"/>
      <c r="AD1713"/>
      <c r="AE1713"/>
      <c r="AF1713"/>
      <c r="AG1713"/>
      <c r="AH1713"/>
      <c r="AI1713"/>
      <c r="AJ1713"/>
      <c r="AK1713"/>
      <c r="AL1713"/>
      <c r="AM1713"/>
      <c r="AN1713"/>
      <c r="AO1713"/>
      <c r="AP1713"/>
      <c r="AQ1713"/>
      <c r="AR1713"/>
      <c r="AS1713"/>
      <c r="AT1713"/>
      <c r="AU1713"/>
      <c r="AV1713"/>
      <c r="AW1713"/>
      <c r="AX1713"/>
      <c r="AY1713"/>
      <c r="AZ1713"/>
      <c r="BA1713"/>
      <c r="BB1713"/>
      <c r="BC1713"/>
      <c r="BD1713"/>
      <c r="BE1713"/>
      <c r="BF1713"/>
      <c r="BG1713"/>
      <c r="BH1713"/>
      <c r="BI1713"/>
      <c r="BJ1713"/>
      <c r="BK1713"/>
      <c r="BL1713"/>
      <c r="BM1713"/>
      <c r="BN1713"/>
      <c r="BO1713"/>
      <c r="BP1713"/>
      <c r="BQ1713"/>
      <c r="BR1713"/>
      <c r="BS1713"/>
      <c r="BT1713"/>
      <c r="BU1713"/>
      <c r="BV1713"/>
      <c r="BW1713"/>
      <c r="BX1713"/>
      <c r="BY1713"/>
      <c r="BZ1713"/>
      <c r="CA1713"/>
      <c r="CB1713"/>
      <c r="CC1713"/>
      <c r="CD1713"/>
      <c r="CE1713"/>
      <c r="CF1713"/>
      <c r="CG1713"/>
      <c r="CH1713"/>
      <c r="CI1713"/>
      <c r="CJ1713"/>
      <c r="CK1713"/>
      <c r="CL1713"/>
      <c r="CM1713"/>
      <c r="CN1713"/>
      <c r="CO1713"/>
      <c r="CP1713"/>
      <c r="CQ1713"/>
      <c r="CR1713"/>
      <c r="CS1713"/>
      <c r="CT1713"/>
      <c r="CU1713"/>
      <c r="CV1713"/>
      <c r="CW1713"/>
      <c r="CX1713"/>
      <c r="CY1713"/>
      <c r="CZ1713"/>
      <c r="DA1713"/>
      <c r="DB1713"/>
      <c r="DC1713"/>
      <c r="DD1713"/>
      <c r="DE1713"/>
      <c r="DF1713"/>
      <c r="DG1713"/>
      <c r="DH1713"/>
      <c r="DI1713"/>
      <c r="DJ1713"/>
      <c r="DK1713"/>
      <c r="DL1713"/>
      <c r="DM1713"/>
      <c r="DN1713"/>
      <c r="DO1713"/>
      <c r="DP1713"/>
      <c r="DQ1713"/>
      <c r="DR1713"/>
      <c r="DS1713"/>
      <c r="DT1713"/>
      <c r="DU1713"/>
      <c r="DV1713"/>
      <c r="DW1713"/>
      <c r="DX1713"/>
      <c r="DY1713"/>
      <c r="DZ1713"/>
      <c r="EA1713"/>
      <c r="EB1713"/>
      <c r="EC1713"/>
      <c r="ED1713"/>
      <c r="EE1713"/>
      <c r="EF1713"/>
      <c r="EG1713"/>
      <c r="EH1713"/>
      <c r="EI1713"/>
      <c r="EJ1713"/>
      <c r="EK1713"/>
      <c r="EL1713"/>
      <c r="EM1713"/>
      <c r="EN1713"/>
      <c r="EO1713"/>
      <c r="EP1713"/>
      <c r="EQ1713"/>
      <c r="ER1713"/>
      <c r="ES1713"/>
      <c r="ET1713"/>
      <c r="EU1713"/>
      <c r="EV1713"/>
      <c r="EW1713"/>
      <c r="EX1713"/>
      <c r="EY1713"/>
      <c r="EZ1713"/>
      <c r="FA1713"/>
      <c r="FB1713"/>
      <c r="FC1713"/>
      <c r="FD1713"/>
      <c r="FE1713"/>
      <c r="FF1713"/>
      <c r="FG1713"/>
      <c r="FH1713"/>
      <c r="FI1713"/>
      <c r="FJ1713"/>
      <c r="FK1713"/>
      <c r="FL1713"/>
      <c r="FM1713"/>
      <c r="FN1713"/>
      <c r="FO1713"/>
      <c r="FP1713"/>
      <c r="FQ1713"/>
      <c r="FR1713"/>
      <c r="FS1713"/>
      <c r="FT1713"/>
      <c r="FU1713"/>
      <c r="FV1713"/>
      <c r="FW1713"/>
      <c r="FX1713"/>
      <c r="FY1713"/>
      <c r="FZ1713"/>
      <c r="GA1713"/>
      <c r="GB1713"/>
      <c r="GC1713"/>
      <c r="GD1713"/>
      <c r="GE1713"/>
      <c r="GF1713"/>
      <c r="GG1713"/>
      <c r="GH1713"/>
      <c r="GI1713"/>
      <c r="GJ1713"/>
      <c r="GK1713"/>
      <c r="GL1713"/>
      <c r="GM1713"/>
      <c r="GN1713"/>
      <c r="GO1713"/>
      <c r="GP1713"/>
      <c r="GQ1713"/>
      <c r="GR1713"/>
      <c r="GS1713"/>
      <c r="GT1713"/>
      <c r="GU1713"/>
      <c r="GV1713"/>
      <c r="GW1713"/>
      <c r="GX1713"/>
      <c r="GY1713"/>
      <c r="GZ1713"/>
      <c r="HA1713"/>
      <c r="HB1713"/>
      <c r="HC1713"/>
      <c r="HD1713"/>
      <c r="HE1713"/>
      <c r="HF1713"/>
      <c r="HG1713"/>
      <c r="HH1713"/>
      <c r="HI1713"/>
      <c r="HJ1713"/>
      <c r="HK1713"/>
      <c r="HL1713"/>
      <c r="HM1713"/>
      <c r="HN1713"/>
      <c r="HO1713"/>
      <c r="HP1713"/>
      <c r="HQ1713"/>
      <c r="HR1713"/>
      <c r="HS1713"/>
      <c r="HT1713"/>
      <c r="HU1713"/>
      <c r="HV1713"/>
      <c r="HW1713"/>
      <c r="HX1713"/>
      <c r="HY1713"/>
      <c r="HZ1713"/>
      <c r="IA1713"/>
      <c r="IB1713"/>
    </row>
    <row r="1714" spans="1:236" ht="12.75" customHeight="1" x14ac:dyDescent="0.25">
      <c r="A1714" s="238">
        <v>8</v>
      </c>
      <c r="B1714" s="238">
        <v>1611</v>
      </c>
      <c r="C1714" s="238">
        <v>1711</v>
      </c>
      <c r="D1714" s="25"/>
      <c r="E1714" s="24">
        <v>30.5</v>
      </c>
      <c r="F1714" s="24">
        <v>32</v>
      </c>
      <c r="G1714" s="24">
        <v>32</v>
      </c>
      <c r="H1714" s="24">
        <f t="shared" si="109"/>
        <v>32</v>
      </c>
      <c r="I1714" s="238">
        <v>4</v>
      </c>
      <c r="J1714" s="116">
        <v>4</v>
      </c>
      <c r="K1714" s="238" t="s">
        <v>130</v>
      </c>
      <c r="L1714" s="238"/>
      <c r="M1714" s="238"/>
      <c r="N1714" s="238"/>
      <c r="O1714" s="141"/>
      <c r="P1714" s="141"/>
      <c r="Q1714" s="141"/>
      <c r="R1714" s="28">
        <v>0</v>
      </c>
      <c r="S1714" s="238">
        <f t="shared" si="106"/>
        <v>0</v>
      </c>
      <c r="T1714"/>
      <c r="U1714" s="10" t="s">
        <v>278</v>
      </c>
      <c r="V1714"/>
      <c r="W1714"/>
      <c r="X1714"/>
      <c r="Y1714"/>
      <c r="Z1714"/>
      <c r="AA1714"/>
      <c r="AB1714"/>
      <c r="AC1714"/>
      <c r="AD1714"/>
      <c r="AE1714"/>
      <c r="AF1714"/>
      <c r="AG1714"/>
      <c r="AH1714"/>
      <c r="AI1714"/>
      <c r="AJ1714"/>
      <c r="AK1714"/>
      <c r="AL1714"/>
      <c r="AM1714"/>
      <c r="AN1714"/>
      <c r="AO1714"/>
      <c r="AP1714"/>
      <c r="AQ1714"/>
      <c r="AR1714"/>
      <c r="AS1714"/>
      <c r="AT1714"/>
      <c r="AU1714"/>
      <c r="AV1714"/>
      <c r="AW1714"/>
      <c r="AX1714"/>
      <c r="AY1714"/>
      <c r="AZ1714"/>
      <c r="BA1714"/>
      <c r="BB1714"/>
      <c r="BC1714"/>
      <c r="BD1714"/>
      <c r="BE1714"/>
      <c r="BF1714"/>
      <c r="BG1714"/>
      <c r="BH1714"/>
      <c r="BI1714"/>
      <c r="BJ1714"/>
      <c r="BK1714"/>
      <c r="BL1714"/>
      <c r="BM1714"/>
      <c r="BN1714"/>
      <c r="BO1714"/>
      <c r="BP1714"/>
      <c r="BQ1714"/>
      <c r="BR1714"/>
      <c r="BS1714"/>
      <c r="BT1714"/>
      <c r="BU1714"/>
      <c r="BV1714"/>
      <c r="BW1714"/>
      <c r="BX1714"/>
      <c r="BY1714"/>
      <c r="BZ1714"/>
      <c r="CA1714"/>
      <c r="CB1714"/>
      <c r="CC1714"/>
      <c r="CD1714"/>
      <c r="CE1714"/>
      <c r="CF1714"/>
      <c r="CG1714"/>
      <c r="CH1714"/>
      <c r="CI1714"/>
      <c r="CJ1714"/>
      <c r="CK1714"/>
      <c r="CL1714"/>
      <c r="CM1714"/>
      <c r="CN1714"/>
      <c r="CO1714"/>
      <c r="CP1714"/>
      <c r="CQ1714"/>
      <c r="CR1714"/>
      <c r="CS1714"/>
      <c r="CT1714"/>
      <c r="CU1714"/>
      <c r="CV1714"/>
      <c r="CW1714"/>
      <c r="CX1714"/>
      <c r="CY1714"/>
      <c r="CZ1714"/>
      <c r="DA1714"/>
      <c r="DB1714"/>
      <c r="DC1714"/>
      <c r="DD1714"/>
      <c r="DE1714"/>
      <c r="DF1714"/>
      <c r="DG1714"/>
      <c r="DH1714"/>
      <c r="DI1714"/>
      <c r="DJ1714"/>
      <c r="DK1714"/>
      <c r="DL1714"/>
      <c r="DM1714"/>
      <c r="DN1714"/>
      <c r="DO1714"/>
      <c r="DP1714"/>
      <c r="DQ1714"/>
      <c r="DR1714"/>
      <c r="DS1714"/>
      <c r="DT1714"/>
      <c r="DU1714"/>
      <c r="DV1714"/>
      <c r="DW1714"/>
      <c r="DX1714"/>
      <c r="DY1714"/>
      <c r="DZ1714"/>
      <c r="EA1714"/>
      <c r="EB1714"/>
      <c r="EC1714"/>
      <c r="ED1714"/>
      <c r="EE1714"/>
      <c r="EF1714"/>
      <c r="EG1714"/>
      <c r="EH1714"/>
      <c r="EI1714"/>
      <c r="EJ1714"/>
      <c r="EK1714"/>
      <c r="EL1714"/>
      <c r="EM1714"/>
      <c r="EN1714"/>
      <c r="EO1714"/>
      <c r="EP1714"/>
      <c r="EQ1714"/>
      <c r="ER1714"/>
      <c r="ES1714"/>
      <c r="ET1714"/>
      <c r="EU1714"/>
      <c r="EV1714"/>
      <c r="EW1714"/>
      <c r="EX1714"/>
      <c r="EY1714"/>
      <c r="EZ1714"/>
      <c r="FA1714"/>
      <c r="FB1714"/>
      <c r="FC1714"/>
      <c r="FD1714"/>
      <c r="FE1714"/>
      <c r="FF1714"/>
      <c r="FG1714"/>
      <c r="FH1714"/>
      <c r="FI1714"/>
      <c r="FJ1714"/>
      <c r="FK1714"/>
      <c r="FL1714"/>
      <c r="FM1714"/>
      <c r="FN1714"/>
      <c r="FO1714"/>
      <c r="FP1714"/>
      <c r="FQ1714"/>
      <c r="FR1714"/>
      <c r="FS1714"/>
      <c r="FT1714"/>
      <c r="FU1714"/>
      <c r="FV1714"/>
      <c r="FW1714"/>
      <c r="FX1714"/>
      <c r="FY1714"/>
      <c r="FZ1714"/>
      <c r="GA1714"/>
      <c r="GB1714"/>
      <c r="GC1714"/>
      <c r="GD1714"/>
      <c r="GE1714"/>
      <c r="GF1714"/>
      <c r="GG1714"/>
      <c r="GH1714"/>
      <c r="GI1714"/>
      <c r="GJ1714"/>
      <c r="GK1714"/>
      <c r="GL1714"/>
      <c r="GM1714"/>
      <c r="GN1714"/>
      <c r="GO1714"/>
      <c r="GP1714"/>
      <c r="GQ1714"/>
      <c r="GR1714"/>
      <c r="GS1714"/>
      <c r="GT1714"/>
      <c r="GU1714"/>
      <c r="GV1714"/>
      <c r="GW1714"/>
      <c r="GX1714"/>
      <c r="GY1714"/>
      <c r="GZ1714"/>
      <c r="HA1714"/>
      <c r="HB1714"/>
      <c r="HC1714"/>
      <c r="HD1714"/>
      <c r="HE1714"/>
      <c r="HF1714"/>
      <c r="HG1714"/>
      <c r="HH1714"/>
      <c r="HI1714"/>
      <c r="HJ1714"/>
      <c r="HK1714"/>
      <c r="HL1714"/>
      <c r="HM1714"/>
      <c r="HN1714"/>
      <c r="HO1714"/>
      <c r="HP1714"/>
      <c r="HQ1714"/>
      <c r="HR1714"/>
      <c r="HS1714"/>
      <c r="HT1714"/>
      <c r="HU1714"/>
      <c r="HV1714"/>
      <c r="HW1714"/>
      <c r="HX1714"/>
      <c r="HY1714"/>
      <c r="HZ1714"/>
      <c r="IA1714"/>
      <c r="IB1714"/>
    </row>
    <row r="1715" spans="1:236" ht="12.75" customHeight="1" x14ac:dyDescent="0.25">
      <c r="A1715" s="10">
        <v>8</v>
      </c>
      <c r="B1715" s="10">
        <v>1612</v>
      </c>
      <c r="C1715" s="19">
        <v>1712</v>
      </c>
      <c r="D1715" s="1"/>
      <c r="E1715" s="99">
        <v>24</v>
      </c>
      <c r="F1715" s="99">
        <v>24</v>
      </c>
      <c r="G1715" s="99">
        <v>22</v>
      </c>
      <c r="H1715" s="99">
        <f t="shared" si="109"/>
        <v>23</v>
      </c>
      <c r="I1715" s="5">
        <v>2</v>
      </c>
      <c r="J1715" s="110">
        <v>3</v>
      </c>
      <c r="K1715" s="5"/>
      <c r="L1715" s="5"/>
      <c r="M1715" s="5"/>
      <c r="N1715" s="5"/>
      <c r="O1715" s="138"/>
      <c r="P1715" s="138"/>
      <c r="Q1715" s="138"/>
      <c r="R1715" s="18">
        <f t="shared" si="105"/>
        <v>529</v>
      </c>
      <c r="S1715" s="10">
        <f t="shared" si="106"/>
        <v>4.154756284372501E-4</v>
      </c>
      <c r="T1715"/>
      <c r="U1715"/>
      <c r="V1715"/>
      <c r="W1715"/>
      <c r="X1715"/>
      <c r="Y1715"/>
      <c r="Z1715"/>
      <c r="AA1715"/>
      <c r="AB1715"/>
      <c r="AC1715"/>
      <c r="AD1715"/>
      <c r="AE1715"/>
      <c r="AF1715"/>
      <c r="AG1715"/>
      <c r="AH1715"/>
      <c r="AI1715"/>
      <c r="AJ1715"/>
      <c r="AK1715"/>
      <c r="AL1715"/>
      <c r="AM1715"/>
      <c r="AN1715"/>
      <c r="AO1715"/>
      <c r="AP1715"/>
      <c r="AQ1715"/>
      <c r="AR1715"/>
      <c r="AS1715"/>
      <c r="AT1715"/>
      <c r="AU1715"/>
      <c r="AV1715"/>
      <c r="AW1715"/>
      <c r="AX1715"/>
      <c r="AY1715"/>
      <c r="AZ1715"/>
      <c r="BA1715"/>
      <c r="BB1715"/>
      <c r="BC1715"/>
      <c r="BD1715"/>
      <c r="BE1715"/>
      <c r="BF1715"/>
      <c r="BG1715"/>
      <c r="BH1715"/>
      <c r="BI1715"/>
      <c r="BJ1715"/>
      <c r="BK1715"/>
      <c r="BL1715"/>
      <c r="BM1715"/>
      <c r="BN1715"/>
      <c r="BO1715"/>
      <c r="BP1715"/>
      <c r="BQ1715"/>
      <c r="BR1715"/>
      <c r="BS1715"/>
      <c r="BT1715"/>
      <c r="BU1715"/>
      <c r="BV1715"/>
      <c r="BW1715"/>
      <c r="BX1715"/>
      <c r="BY1715"/>
      <c r="BZ1715"/>
      <c r="CA1715"/>
      <c r="CB1715"/>
      <c r="CC1715"/>
      <c r="CD1715"/>
      <c r="CE1715"/>
      <c r="CF1715"/>
      <c r="CG1715"/>
      <c r="CH1715"/>
      <c r="CI1715"/>
      <c r="CJ1715"/>
      <c r="CK1715"/>
      <c r="CL1715"/>
      <c r="CM1715"/>
      <c r="CN1715"/>
      <c r="CO1715"/>
      <c r="CP1715"/>
      <c r="CQ1715"/>
      <c r="CR1715"/>
      <c r="CS1715"/>
      <c r="CT1715"/>
      <c r="CU1715"/>
      <c r="CV1715"/>
      <c r="CW1715"/>
      <c r="CX1715"/>
      <c r="CY1715"/>
      <c r="CZ1715"/>
      <c r="DA1715"/>
      <c r="DB1715"/>
      <c r="DC1715"/>
      <c r="DD1715"/>
      <c r="DE1715"/>
      <c r="DF1715"/>
      <c r="DG1715"/>
      <c r="DH1715"/>
      <c r="DI1715"/>
      <c r="DJ1715"/>
      <c r="DK1715"/>
      <c r="DL1715"/>
      <c r="DM1715"/>
      <c r="DN1715"/>
      <c r="DO1715"/>
      <c r="DP1715"/>
      <c r="DQ1715"/>
      <c r="DR1715"/>
      <c r="DS1715"/>
      <c r="DT1715"/>
      <c r="DU1715"/>
      <c r="DV1715"/>
      <c r="DW1715"/>
      <c r="DX1715"/>
      <c r="DY1715"/>
      <c r="DZ1715"/>
      <c r="EA1715"/>
      <c r="EB1715"/>
      <c r="EC1715"/>
      <c r="ED1715"/>
      <c r="EE1715"/>
      <c r="EF1715"/>
      <c r="EG1715"/>
      <c r="EH1715"/>
      <c r="EI1715"/>
      <c r="EJ1715"/>
      <c r="EK1715"/>
      <c r="EL1715"/>
      <c r="EM1715"/>
      <c r="EN1715"/>
      <c r="EO1715"/>
      <c r="EP1715"/>
      <c r="EQ1715"/>
      <c r="ER1715"/>
      <c r="ES1715"/>
      <c r="ET1715"/>
      <c r="EU1715"/>
      <c r="EV1715"/>
      <c r="EW1715"/>
      <c r="EX1715"/>
      <c r="EY1715"/>
      <c r="EZ1715"/>
      <c r="FA1715"/>
      <c r="FB1715"/>
      <c r="FC1715"/>
      <c r="FD1715"/>
      <c r="FE1715"/>
      <c r="FF1715"/>
      <c r="FG1715"/>
      <c r="FH1715"/>
      <c r="FI1715"/>
      <c r="FJ1715"/>
      <c r="FK1715"/>
      <c r="FL1715"/>
      <c r="FM1715"/>
      <c r="FN1715"/>
      <c r="FO1715"/>
      <c r="FP1715"/>
      <c r="FQ1715"/>
      <c r="FR1715"/>
      <c r="FS1715"/>
      <c r="FT1715"/>
      <c r="FU1715"/>
      <c r="FV1715"/>
      <c r="FW1715"/>
      <c r="FX1715"/>
      <c r="FY1715"/>
      <c r="FZ1715"/>
      <c r="GA1715"/>
      <c r="GB1715"/>
      <c r="GC1715"/>
      <c r="GD1715"/>
      <c r="GE1715"/>
      <c r="GF1715"/>
      <c r="GG1715"/>
      <c r="GH1715"/>
      <c r="GI1715"/>
      <c r="GJ1715"/>
      <c r="GK1715"/>
      <c r="GL1715"/>
      <c r="GM1715"/>
      <c r="GN1715"/>
      <c r="GO1715"/>
      <c r="GP1715"/>
      <c r="GQ1715"/>
      <c r="GR1715"/>
      <c r="GS1715"/>
      <c r="GT1715"/>
      <c r="GU1715"/>
      <c r="GV1715"/>
      <c r="GW1715"/>
      <c r="GX1715"/>
      <c r="GY1715"/>
      <c r="GZ1715"/>
      <c r="HA1715"/>
      <c r="HB1715"/>
      <c r="HC1715"/>
      <c r="HD1715"/>
      <c r="HE1715"/>
      <c r="HF1715"/>
      <c r="HG1715"/>
      <c r="HH1715"/>
      <c r="HI1715"/>
      <c r="HJ1715"/>
      <c r="HK1715"/>
      <c r="HL1715"/>
      <c r="HM1715"/>
      <c r="HN1715"/>
      <c r="HO1715"/>
      <c r="HP1715"/>
      <c r="HQ1715"/>
      <c r="HR1715"/>
      <c r="HS1715"/>
      <c r="HT1715"/>
      <c r="HU1715"/>
      <c r="HV1715"/>
      <c r="HW1715"/>
      <c r="HX1715"/>
      <c r="HY1715"/>
      <c r="HZ1715"/>
      <c r="IA1715"/>
      <c r="IB1715"/>
    </row>
    <row r="1716" spans="1:236" ht="12.75" customHeight="1" x14ac:dyDescent="0.2">
      <c r="A1716" s="10">
        <v>8</v>
      </c>
      <c r="B1716" s="10" t="s">
        <v>190</v>
      </c>
      <c r="C1716" s="10">
        <v>1713</v>
      </c>
      <c r="E1716" s="5"/>
      <c r="F1716" s="5">
        <v>23</v>
      </c>
      <c r="G1716" s="5">
        <v>21</v>
      </c>
      <c r="H1716" s="99">
        <f>(G1716+F1716)/2</f>
        <v>22</v>
      </c>
      <c r="I1716" s="5"/>
      <c r="J1716" s="110">
        <v>2</v>
      </c>
      <c r="K1716" s="3"/>
      <c r="L1716" s="5"/>
      <c r="M1716" s="5"/>
      <c r="N1716" s="5"/>
      <c r="O1716" s="5"/>
      <c r="P1716" s="5"/>
      <c r="Q1716" s="5"/>
      <c r="R1716" s="18">
        <f t="shared" si="105"/>
        <v>484</v>
      </c>
      <c r="S1716" s="10">
        <f t="shared" si="106"/>
        <v>3.8013271108436499E-4</v>
      </c>
    </row>
    <row r="1717" spans="1:236" ht="12.75" customHeight="1" x14ac:dyDescent="0.25">
      <c r="A1717" s="127">
        <v>8</v>
      </c>
      <c r="B1717" s="127">
        <v>1613</v>
      </c>
      <c r="C1717" s="128">
        <v>1714</v>
      </c>
      <c r="D1717" s="132"/>
      <c r="E1717" s="130">
        <v>26.5</v>
      </c>
      <c r="F1717" s="130">
        <v>26</v>
      </c>
      <c r="G1717" s="130">
        <v>24</v>
      </c>
      <c r="H1717" s="130">
        <f>AVERAGE(F1717:G1717)</f>
        <v>25</v>
      </c>
      <c r="I1717" s="127">
        <v>4</v>
      </c>
      <c r="J1717" s="131">
        <v>3</v>
      </c>
      <c r="K1717" s="127"/>
      <c r="L1717" s="127"/>
      <c r="M1717" s="127"/>
      <c r="N1717" s="127"/>
      <c r="O1717" s="152"/>
      <c r="P1717" s="152"/>
      <c r="Q1717" s="152"/>
      <c r="R1717" s="133">
        <f t="shared" si="105"/>
        <v>625</v>
      </c>
      <c r="S1717" s="127">
        <f t="shared" si="106"/>
        <v>4.9087385212340522E-4</v>
      </c>
      <c r="T1717"/>
      <c r="U1717"/>
      <c r="V1717"/>
      <c r="W1717"/>
      <c r="X1717"/>
      <c r="Y1717"/>
      <c r="Z1717"/>
      <c r="AA1717"/>
      <c r="AB1717"/>
      <c r="AC1717"/>
      <c r="AD1717"/>
      <c r="AE1717"/>
      <c r="AF1717"/>
      <c r="AG1717"/>
      <c r="AH1717"/>
      <c r="AI1717"/>
      <c r="AJ1717"/>
      <c r="AK1717"/>
      <c r="AL1717"/>
      <c r="AM1717"/>
      <c r="AN1717"/>
      <c r="AO1717"/>
      <c r="AP1717"/>
      <c r="AQ1717"/>
      <c r="AR1717"/>
      <c r="AS1717"/>
      <c r="AT1717"/>
      <c r="AU1717"/>
      <c r="AV1717"/>
      <c r="AW1717"/>
      <c r="AX1717"/>
      <c r="AY1717"/>
      <c r="AZ1717"/>
      <c r="BA1717"/>
      <c r="BB1717"/>
      <c r="BC1717"/>
      <c r="BD1717"/>
      <c r="BE1717"/>
      <c r="BF1717"/>
      <c r="BG1717"/>
      <c r="BH1717"/>
      <c r="BI1717"/>
      <c r="BJ1717"/>
      <c r="BK1717"/>
      <c r="BL1717"/>
      <c r="BM1717"/>
      <c r="BN1717"/>
      <c r="BO1717"/>
      <c r="BP1717"/>
      <c r="BQ1717"/>
      <c r="BR1717"/>
      <c r="BS1717"/>
      <c r="BT1717"/>
      <c r="BU1717"/>
      <c r="BV1717"/>
      <c r="BW1717"/>
      <c r="BX1717"/>
      <c r="BY1717"/>
      <c r="BZ1717"/>
      <c r="CA1717"/>
      <c r="CB1717"/>
      <c r="CC1717"/>
      <c r="CD1717"/>
      <c r="CE1717"/>
      <c r="CF1717"/>
      <c r="CG1717"/>
      <c r="CH1717"/>
      <c r="CI1717"/>
      <c r="CJ1717"/>
      <c r="CK1717"/>
      <c r="CL1717"/>
      <c r="CM1717"/>
      <c r="CN1717"/>
      <c r="CO1717"/>
      <c r="CP1717"/>
      <c r="CQ1717"/>
      <c r="CR1717"/>
      <c r="CS1717"/>
      <c r="CT1717"/>
      <c r="CU1717"/>
      <c r="CV1717"/>
      <c r="CW1717"/>
      <c r="CX1717"/>
      <c r="CY1717"/>
      <c r="CZ1717"/>
      <c r="DA1717"/>
      <c r="DB1717"/>
      <c r="DC1717"/>
      <c r="DD1717"/>
      <c r="DE1717"/>
      <c r="DF1717"/>
      <c r="DG1717"/>
      <c r="DH1717"/>
      <c r="DI1717"/>
      <c r="DJ1717"/>
      <c r="DK1717"/>
      <c r="DL1717"/>
      <c r="DM1717"/>
      <c r="DN1717"/>
      <c r="DO1717"/>
      <c r="DP1717"/>
      <c r="DQ1717"/>
      <c r="DR1717"/>
      <c r="DS1717"/>
      <c r="DT1717"/>
      <c r="DU1717"/>
      <c r="DV1717"/>
      <c r="DW1717"/>
      <c r="DX1717"/>
      <c r="DY1717"/>
      <c r="DZ1717"/>
      <c r="EA1717"/>
      <c r="EB1717"/>
      <c r="EC1717"/>
      <c r="ED1717"/>
      <c r="EE1717"/>
      <c r="EF1717"/>
      <c r="EG1717"/>
      <c r="EH1717"/>
      <c r="EI1717"/>
      <c r="EJ1717"/>
      <c r="EK1717"/>
      <c r="EL1717"/>
      <c r="EM1717"/>
      <c r="EN1717"/>
      <c r="EO1717"/>
      <c r="EP1717"/>
      <c r="EQ1717"/>
      <c r="ER1717"/>
      <c r="ES1717"/>
      <c r="ET1717"/>
      <c r="EU1717"/>
      <c r="EV1717"/>
      <c r="EW1717"/>
      <c r="EX1717"/>
      <c r="EY1717"/>
      <c r="EZ1717"/>
      <c r="FA1717"/>
      <c r="FB1717"/>
      <c r="FC1717"/>
      <c r="FD1717"/>
      <c r="FE1717"/>
      <c r="FF1717"/>
      <c r="FG1717"/>
      <c r="FH1717"/>
      <c r="FI1717"/>
      <c r="FJ1717"/>
      <c r="FK1717"/>
      <c r="FL1717"/>
      <c r="FM1717"/>
      <c r="FN1717"/>
      <c r="FO1717"/>
      <c r="FP1717"/>
      <c r="FQ1717"/>
      <c r="FR1717"/>
      <c r="FS1717"/>
      <c r="FT1717"/>
      <c r="FU1717"/>
      <c r="FV1717"/>
      <c r="FW1717"/>
      <c r="FX1717"/>
      <c r="FY1717"/>
      <c r="FZ1717"/>
      <c r="GA1717"/>
      <c r="GB1717"/>
      <c r="GC1717"/>
      <c r="GD1717"/>
      <c r="GE1717"/>
      <c r="GF1717"/>
      <c r="GG1717"/>
      <c r="GH1717"/>
      <c r="GI1717"/>
      <c r="GJ1717"/>
      <c r="GK1717"/>
      <c r="GL1717"/>
      <c r="GM1717"/>
      <c r="GN1717"/>
      <c r="GO1717"/>
      <c r="GP1717"/>
      <c r="GQ1717"/>
      <c r="GR1717"/>
      <c r="GS1717"/>
      <c r="GT1717"/>
      <c r="GU1717"/>
      <c r="GV1717"/>
      <c r="GW1717"/>
      <c r="GX1717"/>
      <c r="GY1717"/>
      <c r="GZ1717"/>
      <c r="HA1717"/>
      <c r="HB1717"/>
      <c r="HC1717"/>
      <c r="HD1717"/>
      <c r="HE1717"/>
      <c r="HF1717"/>
      <c r="HG1717"/>
      <c r="HH1717"/>
      <c r="HI1717"/>
      <c r="HJ1717"/>
      <c r="HK1717"/>
      <c r="HL1717"/>
      <c r="HM1717"/>
      <c r="HN1717"/>
      <c r="HO1717"/>
      <c r="HP1717"/>
      <c r="HQ1717"/>
      <c r="HR1717"/>
      <c r="HS1717"/>
      <c r="HT1717"/>
      <c r="HU1717"/>
      <c r="HV1717"/>
      <c r="HW1717"/>
      <c r="HX1717"/>
      <c r="HY1717"/>
      <c r="HZ1717"/>
      <c r="IA1717"/>
      <c r="IB1717"/>
    </row>
    <row r="1718" spans="1:236" ht="12.75" customHeight="1" x14ac:dyDescent="0.2">
      <c r="A1718" s="10">
        <v>8</v>
      </c>
      <c r="B1718" s="10" t="s">
        <v>191</v>
      </c>
      <c r="C1718" s="10">
        <v>1715</v>
      </c>
      <c r="E1718" s="5"/>
      <c r="F1718" s="5">
        <v>11</v>
      </c>
      <c r="G1718" s="5">
        <v>11</v>
      </c>
      <c r="H1718" s="99">
        <f>(G1718+F1718)/2</f>
        <v>11</v>
      </c>
      <c r="I1718" s="5"/>
      <c r="J1718" s="110">
        <v>2</v>
      </c>
      <c r="K1718" s="3"/>
      <c r="L1718" s="5"/>
      <c r="M1718" s="5"/>
      <c r="N1718" s="5"/>
      <c r="O1718" s="5"/>
      <c r="P1718" s="5"/>
      <c r="Q1718" s="5"/>
      <c r="R1718" s="18">
        <f t="shared" si="105"/>
        <v>121</v>
      </c>
      <c r="S1718" s="10">
        <f t="shared" si="106"/>
        <v>9.5033177771091247E-5</v>
      </c>
    </row>
    <row r="1719" spans="1:236" ht="12.75" customHeight="1" x14ac:dyDescent="0.25">
      <c r="A1719" s="10">
        <v>8</v>
      </c>
      <c r="B1719" s="10">
        <v>1614</v>
      </c>
      <c r="C1719" s="19">
        <v>1716</v>
      </c>
      <c r="D1719" s="1"/>
      <c r="E1719" s="99">
        <v>89</v>
      </c>
      <c r="F1719" s="99">
        <v>98</v>
      </c>
      <c r="G1719" s="99">
        <v>97</v>
      </c>
      <c r="H1719" s="99">
        <f t="shared" ref="H1719:H1740" si="110">AVERAGE(F1719:G1719)</f>
        <v>97.5</v>
      </c>
      <c r="I1719" s="5">
        <v>1</v>
      </c>
      <c r="J1719" s="110">
        <v>1</v>
      </c>
      <c r="K1719" s="5"/>
      <c r="L1719" s="5">
        <v>7.7</v>
      </c>
      <c r="M1719" s="5">
        <v>8.3000000000000007</v>
      </c>
      <c r="N1719" s="5">
        <v>60</v>
      </c>
      <c r="O1719" s="138"/>
      <c r="P1719" s="138"/>
      <c r="Q1719" s="138"/>
      <c r="R1719" s="18">
        <f t="shared" si="105"/>
        <v>9506.25</v>
      </c>
      <c r="S1719" s="10">
        <f t="shared" si="106"/>
        <v>7.4661912907969929E-3</v>
      </c>
      <c r="T1719"/>
      <c r="U1719"/>
      <c r="V1719"/>
      <c r="W1719"/>
      <c r="X1719"/>
      <c r="Y1719"/>
      <c r="Z1719"/>
      <c r="AA1719"/>
      <c r="AB1719"/>
      <c r="AC1719"/>
      <c r="AD1719"/>
      <c r="AE1719"/>
      <c r="AF1719"/>
      <c r="AG1719"/>
      <c r="AH1719"/>
      <c r="AI1719"/>
      <c r="AJ1719"/>
      <c r="AK1719"/>
      <c r="AL1719"/>
      <c r="AM1719"/>
      <c r="AN1719"/>
      <c r="AO1719"/>
      <c r="AP1719"/>
      <c r="AQ1719"/>
      <c r="AR1719"/>
      <c r="AS1719"/>
      <c r="AT1719"/>
      <c r="AU1719"/>
      <c r="AV1719"/>
      <c r="AW1719"/>
      <c r="AX1719"/>
      <c r="AY1719"/>
      <c r="AZ1719"/>
      <c r="BA1719"/>
      <c r="BB1719"/>
      <c r="BC1719"/>
      <c r="BD1719"/>
      <c r="BE1719"/>
      <c r="BF1719"/>
      <c r="BG1719"/>
      <c r="BH1719"/>
      <c r="BI1719"/>
      <c r="BJ1719"/>
      <c r="BK1719"/>
      <c r="BL1719"/>
      <c r="BM1719"/>
      <c r="BN1719"/>
      <c r="BO1719"/>
      <c r="BP1719"/>
      <c r="BQ1719"/>
      <c r="BR1719"/>
      <c r="BS1719"/>
      <c r="BT1719"/>
      <c r="BU1719"/>
      <c r="BV1719"/>
      <c r="BW1719"/>
      <c r="BX1719"/>
      <c r="BY1719"/>
      <c r="BZ1719"/>
      <c r="CA1719"/>
      <c r="CB1719"/>
      <c r="CC1719"/>
      <c r="CD1719"/>
      <c r="CE1719"/>
      <c r="CF1719"/>
      <c r="CG1719"/>
      <c r="CH1719"/>
      <c r="CI1719"/>
      <c r="CJ1719"/>
      <c r="CK1719"/>
      <c r="CL1719"/>
      <c r="CM1719"/>
      <c r="CN1719"/>
      <c r="CO1719"/>
      <c r="CP1719"/>
      <c r="CQ1719"/>
      <c r="CR1719"/>
      <c r="CS1719"/>
      <c r="CT1719"/>
      <c r="CU1719"/>
      <c r="CV1719"/>
      <c r="CW1719"/>
      <c r="CX1719"/>
      <c r="CY1719"/>
      <c r="CZ1719"/>
      <c r="DA1719"/>
      <c r="DB1719"/>
      <c r="DC1719"/>
      <c r="DD1719"/>
      <c r="DE1719"/>
      <c r="DF1719"/>
      <c r="DG1719"/>
      <c r="DH1719"/>
      <c r="DI1719"/>
      <c r="DJ1719"/>
      <c r="DK1719"/>
      <c r="DL1719"/>
      <c r="DM1719"/>
      <c r="DN1719"/>
      <c r="DO1719"/>
      <c r="DP1719"/>
      <c r="DQ1719"/>
      <c r="DR1719"/>
      <c r="DS1719"/>
      <c r="DT1719"/>
      <c r="DU1719"/>
      <c r="DV1719"/>
      <c r="DW1719"/>
      <c r="DX1719"/>
      <c r="DY1719"/>
      <c r="DZ1719"/>
      <c r="EA1719"/>
      <c r="EB1719"/>
      <c r="EC1719"/>
      <c r="ED1719"/>
      <c r="EE1719"/>
      <c r="EF1719"/>
      <c r="EG1719"/>
      <c r="EH1719"/>
      <c r="EI1719"/>
      <c r="EJ1719"/>
      <c r="EK1719"/>
      <c r="EL1719"/>
      <c r="EM1719"/>
      <c r="EN1719"/>
      <c r="EO1719"/>
      <c r="EP1719"/>
      <c r="EQ1719"/>
      <c r="ER1719"/>
      <c r="ES1719"/>
      <c r="ET1719"/>
      <c r="EU1719"/>
      <c r="EV1719"/>
      <c r="EW1719"/>
      <c r="EX1719"/>
      <c r="EY1719"/>
      <c r="EZ1719"/>
      <c r="FA1719"/>
      <c r="FB1719"/>
      <c r="FC1719"/>
      <c r="FD1719"/>
      <c r="FE1719"/>
      <c r="FF1719"/>
      <c r="FG1719"/>
      <c r="FH1719"/>
      <c r="FI1719"/>
      <c r="FJ1719"/>
      <c r="FK1719"/>
      <c r="FL1719"/>
      <c r="FM1719"/>
      <c r="FN1719"/>
      <c r="FO1719"/>
      <c r="FP1719"/>
      <c r="FQ1719"/>
      <c r="FR1719"/>
      <c r="FS1719"/>
      <c r="FT1719"/>
      <c r="FU1719"/>
      <c r="FV1719"/>
      <c r="FW1719"/>
      <c r="FX1719"/>
      <c r="FY1719"/>
      <c r="FZ1719"/>
      <c r="GA1719"/>
      <c r="GB1719"/>
      <c r="GC1719"/>
      <c r="GD1719"/>
      <c r="GE1719"/>
      <c r="GF1719"/>
      <c r="GG1719"/>
      <c r="GH1719"/>
      <c r="GI1719"/>
      <c r="GJ1719"/>
      <c r="GK1719"/>
      <c r="GL1719"/>
      <c r="GM1719"/>
      <c r="GN1719"/>
      <c r="GO1719"/>
      <c r="GP1719"/>
      <c r="GQ1719"/>
      <c r="GR1719"/>
      <c r="GS1719"/>
      <c r="GT1719"/>
      <c r="GU1719"/>
      <c r="GV1719"/>
      <c r="GW1719"/>
      <c r="GX1719"/>
      <c r="GY1719"/>
      <c r="GZ1719"/>
      <c r="HA1719"/>
      <c r="HB1719"/>
      <c r="HC1719"/>
      <c r="HD1719"/>
      <c r="HE1719"/>
      <c r="HF1719"/>
      <c r="HG1719"/>
      <c r="HH1719"/>
      <c r="HI1719"/>
      <c r="HJ1719"/>
      <c r="HK1719"/>
      <c r="HL1719"/>
      <c r="HM1719"/>
      <c r="HN1719"/>
      <c r="HO1719"/>
      <c r="HP1719"/>
      <c r="HQ1719"/>
      <c r="HR1719"/>
      <c r="HS1719"/>
      <c r="HT1719"/>
      <c r="HU1719"/>
      <c r="HV1719"/>
      <c r="HW1719"/>
      <c r="HX1719"/>
      <c r="HY1719"/>
      <c r="HZ1719"/>
      <c r="IA1719"/>
      <c r="IB1719"/>
    </row>
    <row r="1720" spans="1:236" ht="12.75" customHeight="1" x14ac:dyDescent="0.25">
      <c r="A1720" s="10">
        <v>8</v>
      </c>
      <c r="B1720" s="10">
        <v>1615</v>
      </c>
      <c r="C1720" s="10">
        <v>1717</v>
      </c>
      <c r="D1720" s="1"/>
      <c r="E1720" s="99">
        <v>148.5</v>
      </c>
      <c r="F1720" s="99">
        <v>155</v>
      </c>
      <c r="G1720" s="99">
        <v>152</v>
      </c>
      <c r="H1720" s="99">
        <f t="shared" si="110"/>
        <v>153.5</v>
      </c>
      <c r="I1720" s="5">
        <v>1</v>
      </c>
      <c r="J1720" s="110">
        <v>1</v>
      </c>
      <c r="K1720" s="5"/>
      <c r="L1720" s="5">
        <v>10.199999999999999</v>
      </c>
      <c r="M1720" s="5">
        <v>10.8</v>
      </c>
      <c r="N1720" s="5"/>
      <c r="O1720" s="138"/>
      <c r="P1720" s="138"/>
      <c r="Q1720" s="138"/>
      <c r="R1720" s="18">
        <f t="shared" si="105"/>
        <v>23562.25</v>
      </c>
      <c r="S1720" s="10">
        <f t="shared" si="106"/>
        <v>1.8505747875511527E-2</v>
      </c>
      <c r="T1720"/>
      <c r="U1720"/>
      <c r="V1720"/>
      <c r="W1720"/>
      <c r="X1720"/>
      <c r="Y1720"/>
      <c r="Z1720"/>
      <c r="AA1720"/>
      <c r="AB1720"/>
      <c r="AC1720"/>
      <c r="AD1720"/>
      <c r="AE1720"/>
      <c r="AF1720"/>
      <c r="AG1720"/>
      <c r="AH1720"/>
      <c r="AI1720"/>
      <c r="AJ1720"/>
      <c r="AK1720"/>
      <c r="AL1720"/>
      <c r="AM1720"/>
      <c r="AN1720"/>
      <c r="AO1720"/>
      <c r="AP1720"/>
      <c r="AQ1720"/>
      <c r="AR1720"/>
      <c r="AS1720"/>
      <c r="AT1720"/>
      <c r="AU1720"/>
      <c r="AV1720"/>
      <c r="AW1720"/>
      <c r="AX1720"/>
      <c r="AY1720"/>
      <c r="AZ1720"/>
      <c r="BA1720"/>
      <c r="BB1720"/>
      <c r="BC1720"/>
      <c r="BD1720"/>
      <c r="BE1720"/>
      <c r="BF1720"/>
      <c r="BG1720"/>
      <c r="BH1720"/>
      <c r="BI1720"/>
      <c r="BJ1720"/>
      <c r="BK1720"/>
      <c r="BL1720"/>
      <c r="BM1720"/>
      <c r="BN1720"/>
      <c r="BO1720"/>
      <c r="BP1720"/>
      <c r="BQ1720"/>
      <c r="BR1720"/>
      <c r="BS1720"/>
      <c r="BT1720"/>
      <c r="BU1720"/>
      <c r="BV1720"/>
      <c r="BW1720"/>
      <c r="BX1720"/>
      <c r="BY1720"/>
      <c r="BZ1720"/>
      <c r="CA1720"/>
      <c r="CB1720"/>
      <c r="CC1720"/>
      <c r="CD1720"/>
      <c r="CE1720"/>
      <c r="CF1720"/>
      <c r="CG1720"/>
      <c r="CH1720"/>
      <c r="CI1720"/>
      <c r="CJ1720"/>
      <c r="CK1720"/>
      <c r="CL1720"/>
      <c r="CM1720"/>
      <c r="CN1720"/>
      <c r="CO1720"/>
      <c r="CP1720"/>
      <c r="CQ1720"/>
      <c r="CR1720"/>
      <c r="CS1720"/>
      <c r="CT1720"/>
      <c r="CU1720"/>
      <c r="CV1720"/>
      <c r="CW1720"/>
      <c r="CX1720"/>
      <c r="CY1720"/>
      <c r="CZ1720"/>
      <c r="DA1720"/>
      <c r="DB1720"/>
      <c r="DC1720"/>
      <c r="DD1720"/>
      <c r="DE1720"/>
      <c r="DF1720"/>
      <c r="DG1720"/>
      <c r="DH1720"/>
      <c r="DI1720"/>
      <c r="DJ1720"/>
      <c r="DK1720"/>
      <c r="DL1720"/>
      <c r="DM1720"/>
      <c r="DN1720"/>
      <c r="DO1720"/>
      <c r="DP1720"/>
      <c r="DQ1720"/>
      <c r="DR1720"/>
      <c r="DS1720"/>
      <c r="DT1720"/>
      <c r="DU1720"/>
      <c r="DV1720"/>
      <c r="DW1720"/>
      <c r="DX1720"/>
      <c r="DY1720"/>
      <c r="DZ1720"/>
      <c r="EA1720"/>
      <c r="EB1720"/>
      <c r="EC1720"/>
      <c r="ED1720"/>
      <c r="EE1720"/>
      <c r="EF1720"/>
      <c r="EG1720"/>
      <c r="EH1720"/>
      <c r="EI1720"/>
      <c r="EJ1720"/>
      <c r="EK1720"/>
      <c r="EL1720"/>
      <c r="EM1720"/>
      <c r="EN1720"/>
      <c r="EO1720"/>
      <c r="EP1720"/>
      <c r="EQ1720"/>
      <c r="ER1720"/>
      <c r="ES1720"/>
      <c r="ET1720"/>
      <c r="EU1720"/>
      <c r="EV1720"/>
      <c r="EW1720"/>
      <c r="EX1720"/>
      <c r="EY1720"/>
      <c r="EZ1720"/>
      <c r="FA1720"/>
      <c r="FB1720"/>
      <c r="FC1720"/>
      <c r="FD1720"/>
      <c r="FE1720"/>
      <c r="FF1720"/>
      <c r="FG1720"/>
      <c r="FH1720"/>
      <c r="FI1720"/>
      <c r="FJ1720"/>
      <c r="FK1720"/>
      <c r="FL1720"/>
      <c r="FM1720"/>
      <c r="FN1720"/>
      <c r="FO1720"/>
      <c r="FP1720"/>
      <c r="FQ1720"/>
      <c r="FR1720"/>
      <c r="FS1720"/>
      <c r="FT1720"/>
      <c r="FU1720"/>
      <c r="FV1720"/>
      <c r="FW1720"/>
      <c r="FX1720"/>
      <c r="FY1720"/>
      <c r="FZ1720"/>
      <c r="GA1720"/>
      <c r="GB1720"/>
      <c r="GC1720"/>
      <c r="GD1720"/>
      <c r="GE1720"/>
      <c r="GF1720"/>
      <c r="GG1720"/>
      <c r="GH1720"/>
      <c r="GI1720"/>
      <c r="GJ1720"/>
      <c r="GK1720"/>
      <c r="GL1720"/>
      <c r="GM1720"/>
      <c r="GN1720"/>
      <c r="GO1720"/>
      <c r="GP1720"/>
      <c r="GQ1720"/>
      <c r="GR1720"/>
      <c r="GS1720"/>
      <c r="GT1720"/>
      <c r="GU1720"/>
      <c r="GV1720"/>
      <c r="GW1720"/>
      <c r="GX1720"/>
      <c r="GY1720"/>
      <c r="GZ1720"/>
      <c r="HA1720"/>
      <c r="HB1720"/>
      <c r="HC1720"/>
      <c r="HD1720"/>
      <c r="HE1720"/>
      <c r="HF1720"/>
      <c r="HG1720"/>
      <c r="HH1720"/>
      <c r="HI1720"/>
      <c r="HJ1720"/>
      <c r="HK1720"/>
      <c r="HL1720"/>
      <c r="HM1720"/>
      <c r="HN1720"/>
      <c r="HO1720"/>
      <c r="HP1720"/>
      <c r="HQ1720"/>
      <c r="HR1720"/>
      <c r="HS1720"/>
      <c r="HT1720"/>
      <c r="HU1720"/>
      <c r="HV1720"/>
      <c r="HW1720"/>
      <c r="HX1720"/>
      <c r="HY1720"/>
      <c r="HZ1720"/>
      <c r="IA1720"/>
      <c r="IB1720"/>
    </row>
    <row r="1721" spans="1:236" ht="12.75" customHeight="1" x14ac:dyDescent="0.25">
      <c r="A1721" s="10">
        <v>8</v>
      </c>
      <c r="B1721" s="10">
        <v>1616</v>
      </c>
      <c r="C1721" s="19">
        <v>1718</v>
      </c>
      <c r="D1721" s="1"/>
      <c r="E1721" s="99">
        <v>46.5</v>
      </c>
      <c r="F1721" s="99">
        <v>49</v>
      </c>
      <c r="G1721" s="99">
        <v>48</v>
      </c>
      <c r="H1721" s="99">
        <f t="shared" si="110"/>
        <v>48.5</v>
      </c>
      <c r="I1721" s="5">
        <v>3</v>
      </c>
      <c r="J1721" s="110">
        <v>2</v>
      </c>
      <c r="K1721" s="5"/>
      <c r="L1721" s="5"/>
      <c r="M1721" s="5"/>
      <c r="N1721" s="5"/>
      <c r="O1721" s="138"/>
      <c r="P1721" s="138"/>
      <c r="Q1721" s="138"/>
      <c r="R1721" s="18">
        <f t="shared" si="105"/>
        <v>2352.25</v>
      </c>
      <c r="S1721" s="10">
        <f t="shared" si="106"/>
        <v>1.8474528298516478E-3</v>
      </c>
      <c r="T1721"/>
      <c r="U1721"/>
      <c r="V1721"/>
      <c r="W1721"/>
      <c r="X1721"/>
      <c r="Y1721"/>
      <c r="Z1721"/>
      <c r="AA1721"/>
      <c r="AB1721"/>
      <c r="AC1721"/>
      <c r="AD1721"/>
      <c r="AE1721"/>
      <c r="AF1721"/>
      <c r="AG1721"/>
      <c r="AH1721"/>
      <c r="AI1721"/>
      <c r="AJ1721"/>
      <c r="AK1721"/>
      <c r="AL1721"/>
      <c r="AM1721"/>
      <c r="AN1721"/>
      <c r="AO1721"/>
      <c r="AP1721"/>
      <c r="AQ1721"/>
      <c r="AR1721"/>
      <c r="AS1721"/>
      <c r="AT1721"/>
      <c r="AU1721"/>
      <c r="AV1721"/>
      <c r="AW1721"/>
      <c r="AX1721"/>
      <c r="AY1721"/>
      <c r="AZ1721"/>
      <c r="BA1721"/>
      <c r="BB1721"/>
      <c r="BC1721"/>
      <c r="BD1721"/>
      <c r="BE1721"/>
      <c r="BF1721"/>
      <c r="BG1721"/>
      <c r="BH1721"/>
      <c r="BI1721"/>
      <c r="BJ1721"/>
      <c r="BK1721"/>
      <c r="BL1721"/>
      <c r="BM1721"/>
      <c r="BN1721"/>
      <c r="BO1721"/>
      <c r="BP1721"/>
      <c r="BQ1721"/>
      <c r="BR1721"/>
      <c r="BS1721"/>
      <c r="BT1721"/>
      <c r="BU1721"/>
      <c r="BV1721"/>
      <c r="BW1721"/>
      <c r="BX1721"/>
      <c r="BY1721"/>
      <c r="BZ1721"/>
      <c r="CA1721"/>
      <c r="CB1721"/>
      <c r="CC1721"/>
      <c r="CD1721"/>
      <c r="CE1721"/>
      <c r="CF1721"/>
      <c r="CG1721"/>
      <c r="CH1721"/>
      <c r="CI1721"/>
      <c r="CJ1721"/>
      <c r="CK1721"/>
      <c r="CL1721"/>
      <c r="CM1721"/>
      <c r="CN1721"/>
      <c r="CO1721"/>
      <c r="CP1721"/>
      <c r="CQ1721"/>
      <c r="CR1721"/>
      <c r="CS1721"/>
      <c r="CT1721"/>
      <c r="CU1721"/>
      <c r="CV1721"/>
      <c r="CW1721"/>
      <c r="CX1721"/>
      <c r="CY1721"/>
      <c r="CZ1721"/>
      <c r="DA1721"/>
      <c r="DB1721"/>
      <c r="DC1721"/>
      <c r="DD1721"/>
      <c r="DE1721"/>
      <c r="DF1721"/>
      <c r="DG1721"/>
      <c r="DH1721"/>
      <c r="DI1721"/>
      <c r="DJ1721"/>
      <c r="DK1721"/>
      <c r="DL1721"/>
      <c r="DM1721"/>
      <c r="DN1721"/>
      <c r="DO1721"/>
      <c r="DP1721"/>
      <c r="DQ1721"/>
      <c r="DR1721"/>
      <c r="DS1721"/>
      <c r="DT1721"/>
      <c r="DU1721"/>
      <c r="DV1721"/>
      <c r="DW1721"/>
      <c r="DX1721"/>
      <c r="DY1721"/>
      <c r="DZ1721"/>
      <c r="EA1721"/>
      <c r="EB1721"/>
      <c r="EC1721"/>
      <c r="ED1721"/>
      <c r="EE1721"/>
      <c r="EF1721"/>
      <c r="EG1721"/>
      <c r="EH1721"/>
      <c r="EI1721"/>
      <c r="EJ1721"/>
      <c r="EK1721"/>
      <c r="EL1721"/>
      <c r="EM1721"/>
      <c r="EN1721"/>
      <c r="EO1721"/>
      <c r="EP1721"/>
      <c r="EQ1721"/>
      <c r="ER1721"/>
      <c r="ES1721"/>
      <c r="ET1721"/>
      <c r="EU1721"/>
      <c r="EV1721"/>
      <c r="EW1721"/>
      <c r="EX1721"/>
      <c r="EY1721"/>
      <c r="EZ1721"/>
      <c r="FA1721"/>
      <c r="FB1721"/>
      <c r="FC1721"/>
      <c r="FD1721"/>
      <c r="FE1721"/>
      <c r="FF1721"/>
      <c r="FG1721"/>
      <c r="FH1721"/>
      <c r="FI1721"/>
      <c r="FJ1721"/>
      <c r="FK1721"/>
      <c r="FL1721"/>
      <c r="FM1721"/>
      <c r="FN1721"/>
      <c r="FO1721"/>
      <c r="FP1721"/>
      <c r="FQ1721"/>
      <c r="FR1721"/>
      <c r="FS1721"/>
      <c r="FT1721"/>
      <c r="FU1721"/>
      <c r="FV1721"/>
      <c r="FW1721"/>
      <c r="FX1721"/>
      <c r="FY1721"/>
      <c r="FZ1721"/>
      <c r="GA1721"/>
      <c r="GB1721"/>
      <c r="GC1721"/>
      <c r="GD1721"/>
      <c r="GE1721"/>
      <c r="GF1721"/>
      <c r="GG1721"/>
      <c r="GH1721"/>
      <c r="GI1721"/>
      <c r="GJ1721"/>
      <c r="GK1721"/>
      <c r="GL1721"/>
      <c r="GM1721"/>
      <c r="GN1721"/>
      <c r="GO1721"/>
      <c r="GP1721"/>
      <c r="GQ1721"/>
      <c r="GR1721"/>
      <c r="GS1721"/>
      <c r="GT1721"/>
      <c r="GU1721"/>
      <c r="GV1721"/>
      <c r="GW1721"/>
      <c r="GX1721"/>
      <c r="GY1721"/>
      <c r="GZ1721"/>
      <c r="HA1721"/>
      <c r="HB1721"/>
      <c r="HC1721"/>
      <c r="HD1721"/>
      <c r="HE1721"/>
      <c r="HF1721"/>
      <c r="HG1721"/>
      <c r="HH1721"/>
      <c r="HI1721"/>
      <c r="HJ1721"/>
      <c r="HK1721"/>
      <c r="HL1721"/>
      <c r="HM1721"/>
      <c r="HN1721"/>
      <c r="HO1721"/>
      <c r="HP1721"/>
      <c r="HQ1721"/>
      <c r="HR1721"/>
      <c r="HS1721"/>
      <c r="HT1721"/>
      <c r="HU1721"/>
      <c r="HV1721"/>
      <c r="HW1721"/>
      <c r="HX1721"/>
      <c r="HY1721"/>
      <c r="HZ1721"/>
      <c r="IA1721"/>
      <c r="IB1721"/>
    </row>
    <row r="1722" spans="1:236" ht="12.75" customHeight="1" x14ac:dyDescent="0.25">
      <c r="A1722" s="10">
        <v>8</v>
      </c>
      <c r="B1722" s="10">
        <v>1617</v>
      </c>
      <c r="C1722" s="10">
        <v>1719</v>
      </c>
      <c r="D1722" s="1"/>
      <c r="E1722" s="99">
        <v>111</v>
      </c>
      <c r="F1722" s="99">
        <v>122</v>
      </c>
      <c r="G1722" s="99">
        <v>119</v>
      </c>
      <c r="H1722" s="99">
        <f t="shared" si="110"/>
        <v>120.5</v>
      </c>
      <c r="I1722" s="5">
        <v>1</v>
      </c>
      <c r="J1722" s="110">
        <v>1</v>
      </c>
      <c r="K1722" s="5"/>
      <c r="L1722" s="5">
        <v>8.9</v>
      </c>
      <c r="M1722" s="5">
        <v>9.1999999999999993</v>
      </c>
      <c r="N1722" s="5">
        <v>65</v>
      </c>
      <c r="O1722" s="138"/>
      <c r="P1722" s="138"/>
      <c r="Q1722" s="138"/>
      <c r="R1722" s="18">
        <f t="shared" si="105"/>
        <v>14520.25</v>
      </c>
      <c r="S1722" s="10">
        <f t="shared" si="106"/>
        <v>1.1404177682071798E-2</v>
      </c>
      <c r="T1722"/>
      <c r="U1722"/>
      <c r="V1722"/>
      <c r="W1722"/>
      <c r="X1722"/>
      <c r="Y1722"/>
      <c r="Z1722"/>
      <c r="AA1722"/>
      <c r="AB1722"/>
      <c r="AC1722"/>
      <c r="AD1722"/>
      <c r="AE1722"/>
      <c r="AF1722"/>
      <c r="AG1722"/>
      <c r="AH1722"/>
      <c r="AI1722"/>
      <c r="AJ1722"/>
      <c r="AK1722"/>
      <c r="AL1722"/>
      <c r="AM1722"/>
      <c r="AN1722"/>
      <c r="AO1722"/>
      <c r="AP1722"/>
      <c r="AQ1722"/>
      <c r="AR1722"/>
      <c r="AS1722"/>
      <c r="AT1722"/>
      <c r="AU1722"/>
      <c r="AV1722"/>
      <c r="AW1722"/>
      <c r="AX1722"/>
      <c r="AY1722"/>
      <c r="AZ1722"/>
      <c r="BA1722"/>
      <c r="BB1722"/>
      <c r="BC1722"/>
      <c r="BD1722"/>
      <c r="BE1722"/>
      <c r="BF1722"/>
      <c r="BG1722"/>
      <c r="BH1722"/>
      <c r="BI1722"/>
      <c r="BJ1722"/>
      <c r="BK1722"/>
      <c r="BL1722"/>
      <c r="BM1722"/>
      <c r="BN1722"/>
      <c r="BO1722"/>
      <c r="BP1722"/>
      <c r="BQ1722"/>
      <c r="BR1722"/>
      <c r="BS1722"/>
      <c r="BT1722"/>
      <c r="BU1722"/>
      <c r="BV1722"/>
      <c r="BW1722"/>
      <c r="BX1722"/>
      <c r="BY1722"/>
      <c r="BZ1722"/>
      <c r="CA1722"/>
      <c r="CB1722"/>
      <c r="CC1722"/>
      <c r="CD1722"/>
      <c r="CE1722"/>
      <c r="CF1722"/>
      <c r="CG1722"/>
      <c r="CH1722"/>
      <c r="CI1722"/>
      <c r="CJ1722"/>
      <c r="CK1722"/>
      <c r="CL1722"/>
      <c r="CM1722"/>
      <c r="CN1722"/>
      <c r="CO1722"/>
      <c r="CP1722"/>
      <c r="CQ1722"/>
      <c r="CR1722"/>
      <c r="CS1722"/>
      <c r="CT1722"/>
      <c r="CU1722"/>
      <c r="CV1722"/>
      <c r="CW1722"/>
      <c r="CX1722"/>
      <c r="CY1722"/>
      <c r="CZ1722"/>
      <c r="DA1722"/>
      <c r="DB1722"/>
      <c r="DC1722"/>
      <c r="DD1722"/>
      <c r="DE1722"/>
      <c r="DF1722"/>
      <c r="DG1722"/>
      <c r="DH1722"/>
      <c r="DI1722"/>
      <c r="DJ1722"/>
      <c r="DK1722"/>
      <c r="DL1722"/>
      <c r="DM1722"/>
      <c r="DN1722"/>
      <c r="DO1722"/>
      <c r="DP1722"/>
      <c r="DQ1722"/>
      <c r="DR1722"/>
      <c r="DS1722"/>
      <c r="DT1722"/>
      <c r="DU1722"/>
      <c r="DV1722"/>
      <c r="DW1722"/>
      <c r="DX1722"/>
      <c r="DY1722"/>
      <c r="DZ1722"/>
      <c r="EA1722"/>
      <c r="EB1722"/>
      <c r="EC1722"/>
      <c r="ED1722"/>
      <c r="EE1722"/>
      <c r="EF1722"/>
      <c r="EG1722"/>
      <c r="EH1722"/>
      <c r="EI1722"/>
      <c r="EJ1722"/>
      <c r="EK1722"/>
      <c r="EL1722"/>
      <c r="EM1722"/>
      <c r="EN1722"/>
      <c r="EO1722"/>
      <c r="EP1722"/>
      <c r="EQ1722"/>
      <c r="ER1722"/>
      <c r="ES1722"/>
      <c r="ET1722"/>
      <c r="EU1722"/>
      <c r="EV1722"/>
      <c r="EW1722"/>
      <c r="EX1722"/>
      <c r="EY1722"/>
      <c r="EZ1722"/>
      <c r="FA1722"/>
      <c r="FB1722"/>
      <c r="FC1722"/>
      <c r="FD1722"/>
      <c r="FE1722"/>
      <c r="FF1722"/>
      <c r="FG1722"/>
      <c r="FH1722"/>
      <c r="FI1722"/>
      <c r="FJ1722"/>
      <c r="FK1722"/>
      <c r="FL1722"/>
      <c r="FM1722"/>
      <c r="FN1722"/>
      <c r="FO1722"/>
      <c r="FP1722"/>
      <c r="FQ1722"/>
      <c r="FR1722"/>
      <c r="FS1722"/>
      <c r="FT1722"/>
      <c r="FU1722"/>
      <c r="FV1722"/>
      <c r="FW1722"/>
      <c r="FX1722"/>
      <c r="FY1722"/>
      <c r="FZ1722"/>
      <c r="GA1722"/>
      <c r="GB1722"/>
      <c r="GC1722"/>
      <c r="GD1722"/>
      <c r="GE1722"/>
      <c r="GF1722"/>
      <c r="GG1722"/>
      <c r="GH1722"/>
      <c r="GI1722"/>
      <c r="GJ1722"/>
      <c r="GK1722"/>
      <c r="GL1722"/>
      <c r="GM1722"/>
      <c r="GN1722"/>
      <c r="GO1722"/>
      <c r="GP1722"/>
      <c r="GQ1722"/>
      <c r="GR1722"/>
      <c r="GS1722"/>
      <c r="GT1722"/>
      <c r="GU1722"/>
      <c r="GV1722"/>
      <c r="GW1722"/>
      <c r="GX1722"/>
      <c r="GY1722"/>
      <c r="GZ1722"/>
      <c r="HA1722"/>
      <c r="HB1722"/>
      <c r="HC1722"/>
      <c r="HD1722"/>
      <c r="HE1722"/>
      <c r="HF1722"/>
      <c r="HG1722"/>
      <c r="HH1722"/>
      <c r="HI1722"/>
      <c r="HJ1722"/>
      <c r="HK1722"/>
      <c r="HL1722"/>
      <c r="HM1722"/>
      <c r="HN1722"/>
      <c r="HO1722"/>
      <c r="HP1722"/>
      <c r="HQ1722"/>
      <c r="HR1722"/>
      <c r="HS1722"/>
      <c r="HT1722"/>
      <c r="HU1722"/>
      <c r="HV1722"/>
      <c r="HW1722"/>
      <c r="HX1722"/>
      <c r="HY1722"/>
      <c r="HZ1722"/>
      <c r="IA1722"/>
      <c r="IB1722"/>
    </row>
    <row r="1723" spans="1:236" ht="12.75" customHeight="1" x14ac:dyDescent="0.25">
      <c r="A1723" s="10">
        <v>8</v>
      </c>
      <c r="B1723" s="10">
        <v>1618</v>
      </c>
      <c r="C1723" s="19">
        <v>1720</v>
      </c>
      <c r="D1723" s="1"/>
      <c r="E1723" s="99">
        <v>43.5</v>
      </c>
      <c r="F1723" s="99">
        <v>50</v>
      </c>
      <c r="G1723" s="99">
        <v>50</v>
      </c>
      <c r="H1723" s="99">
        <f t="shared" si="110"/>
        <v>50</v>
      </c>
      <c r="I1723" s="5">
        <v>2</v>
      </c>
      <c r="J1723" s="110">
        <v>2</v>
      </c>
      <c r="K1723" s="5"/>
      <c r="L1723" s="5"/>
      <c r="M1723" s="5"/>
      <c r="N1723" s="5"/>
      <c r="O1723" s="138"/>
      <c r="P1723" s="138"/>
      <c r="Q1723" s="138"/>
      <c r="R1723" s="18">
        <f t="shared" si="105"/>
        <v>2500</v>
      </c>
      <c r="S1723" s="10">
        <f t="shared" si="106"/>
        <v>1.9634954084936209E-3</v>
      </c>
      <c r="T1723"/>
      <c r="U1723"/>
      <c r="V1723"/>
      <c r="W1723"/>
      <c r="X1723"/>
      <c r="Y1723"/>
      <c r="Z1723"/>
      <c r="AA1723"/>
      <c r="AB1723"/>
      <c r="AC1723"/>
      <c r="AD1723"/>
      <c r="AE1723"/>
      <c r="AF1723"/>
      <c r="AG1723"/>
      <c r="AH1723"/>
      <c r="AI1723"/>
      <c r="AJ1723"/>
      <c r="AK1723"/>
      <c r="AL1723"/>
      <c r="AM1723"/>
      <c r="AN1723"/>
      <c r="AO1723"/>
      <c r="AP1723"/>
      <c r="AQ1723"/>
      <c r="AR1723"/>
      <c r="AS1723"/>
      <c r="AT1723"/>
      <c r="AU1723"/>
      <c r="AV1723"/>
      <c r="AW1723"/>
      <c r="AX1723"/>
      <c r="AY1723"/>
      <c r="AZ1723"/>
      <c r="BA1723"/>
      <c r="BB1723"/>
      <c r="BC1723"/>
      <c r="BD1723"/>
      <c r="BE1723"/>
      <c r="BF1723"/>
      <c r="BG1723"/>
      <c r="BH1723"/>
      <c r="BI1723"/>
      <c r="BJ1723"/>
      <c r="BK1723"/>
      <c r="BL1723"/>
      <c r="BM1723"/>
      <c r="BN1723"/>
      <c r="BO1723"/>
      <c r="BP1723"/>
      <c r="BQ1723"/>
      <c r="BR1723"/>
      <c r="BS1723"/>
      <c r="BT1723"/>
      <c r="BU1723"/>
      <c r="BV1723"/>
      <c r="BW1723"/>
      <c r="BX1723"/>
      <c r="BY1723"/>
      <c r="BZ1723"/>
      <c r="CA1723"/>
      <c r="CB1723"/>
      <c r="CC1723"/>
      <c r="CD1723"/>
      <c r="CE1723"/>
      <c r="CF1723"/>
      <c r="CG1723"/>
      <c r="CH1723"/>
      <c r="CI1723"/>
      <c r="CJ1723"/>
      <c r="CK1723"/>
      <c r="CL1723"/>
      <c r="CM1723"/>
      <c r="CN1723"/>
      <c r="CO1723"/>
      <c r="CP1723"/>
      <c r="CQ1723"/>
      <c r="CR1723"/>
      <c r="CS1723"/>
      <c r="CT1723"/>
      <c r="CU1723"/>
      <c r="CV1723"/>
      <c r="CW1723"/>
      <c r="CX1723"/>
      <c r="CY1723"/>
      <c r="CZ1723"/>
      <c r="DA1723"/>
      <c r="DB1723"/>
      <c r="DC1723"/>
      <c r="DD1723"/>
      <c r="DE1723"/>
      <c r="DF1723"/>
      <c r="DG1723"/>
      <c r="DH1723"/>
      <c r="DI1723"/>
      <c r="DJ1723"/>
      <c r="DK1723"/>
      <c r="DL1723"/>
      <c r="DM1723"/>
      <c r="DN1723"/>
      <c r="DO1723"/>
      <c r="DP1723"/>
      <c r="DQ1723"/>
      <c r="DR1723"/>
      <c r="DS1723"/>
      <c r="DT1723"/>
      <c r="DU1723"/>
      <c r="DV1723"/>
      <c r="DW1723"/>
      <c r="DX1723"/>
      <c r="DY1723"/>
      <c r="DZ1723"/>
      <c r="EA1723"/>
      <c r="EB1723"/>
      <c r="EC1723"/>
      <c r="ED1723"/>
      <c r="EE1723"/>
      <c r="EF1723"/>
      <c r="EG1723"/>
      <c r="EH1723"/>
      <c r="EI1723"/>
      <c r="EJ1723"/>
      <c r="EK1723"/>
      <c r="EL1723"/>
      <c r="EM1723"/>
      <c r="EN1723"/>
      <c r="EO1723"/>
      <c r="EP1723"/>
      <c r="EQ1723"/>
      <c r="ER1723"/>
      <c r="ES1723"/>
      <c r="ET1723"/>
      <c r="EU1723"/>
      <c r="EV1723"/>
      <c r="EW1723"/>
      <c r="EX1723"/>
      <c r="EY1723"/>
      <c r="EZ1723"/>
      <c r="FA1723"/>
      <c r="FB1723"/>
      <c r="FC1723"/>
      <c r="FD1723"/>
      <c r="FE1723"/>
      <c r="FF1723"/>
      <c r="FG1723"/>
      <c r="FH1723"/>
      <c r="FI1723"/>
      <c r="FJ1723"/>
      <c r="FK1723"/>
      <c r="FL1723"/>
      <c r="FM1723"/>
      <c r="FN1723"/>
      <c r="FO1723"/>
      <c r="FP1723"/>
      <c r="FQ1723"/>
      <c r="FR1723"/>
      <c r="FS1723"/>
      <c r="FT1723"/>
      <c r="FU1723"/>
      <c r="FV1723"/>
      <c r="FW1723"/>
      <c r="FX1723"/>
      <c r="FY1723"/>
      <c r="FZ1723"/>
      <c r="GA1723"/>
      <c r="GB1723"/>
      <c r="GC1723"/>
      <c r="GD1723"/>
      <c r="GE1723"/>
      <c r="GF1723"/>
      <c r="GG1723"/>
      <c r="GH1723"/>
      <c r="GI1723"/>
      <c r="GJ1723"/>
      <c r="GK1723"/>
      <c r="GL1723"/>
      <c r="GM1723"/>
      <c r="GN1723"/>
      <c r="GO1723"/>
      <c r="GP1723"/>
      <c r="GQ1723"/>
      <c r="GR1723"/>
      <c r="GS1723"/>
      <c r="GT1723"/>
      <c r="GU1723"/>
      <c r="GV1723"/>
      <c r="GW1723"/>
      <c r="GX1723"/>
      <c r="GY1723"/>
      <c r="GZ1723"/>
      <c r="HA1723"/>
      <c r="HB1723"/>
      <c r="HC1723"/>
      <c r="HD1723"/>
      <c r="HE1723"/>
      <c r="HF1723"/>
      <c r="HG1723"/>
      <c r="HH1723"/>
      <c r="HI1723"/>
      <c r="HJ1723"/>
      <c r="HK1723"/>
      <c r="HL1723"/>
      <c r="HM1723"/>
      <c r="HN1723"/>
      <c r="HO1723"/>
      <c r="HP1723"/>
      <c r="HQ1723"/>
      <c r="HR1723"/>
      <c r="HS1723"/>
      <c r="HT1723"/>
      <c r="HU1723"/>
      <c r="HV1723"/>
      <c r="HW1723"/>
      <c r="HX1723"/>
      <c r="HY1723"/>
      <c r="HZ1723"/>
      <c r="IA1723"/>
      <c r="IB1723"/>
    </row>
    <row r="1724" spans="1:236" ht="12.75" customHeight="1" x14ac:dyDescent="0.25">
      <c r="A1724" s="10">
        <v>8</v>
      </c>
      <c r="B1724" s="10">
        <v>1619</v>
      </c>
      <c r="C1724" s="10">
        <v>1721</v>
      </c>
      <c r="D1724" s="1"/>
      <c r="E1724" s="99">
        <v>130.5</v>
      </c>
      <c r="F1724" s="99">
        <v>138</v>
      </c>
      <c r="G1724" s="99">
        <v>130</v>
      </c>
      <c r="H1724" s="99">
        <f t="shared" si="110"/>
        <v>134</v>
      </c>
      <c r="I1724" s="5">
        <v>1</v>
      </c>
      <c r="J1724" s="110">
        <v>2</v>
      </c>
      <c r="K1724" s="5"/>
      <c r="L1724" s="5">
        <v>8.6</v>
      </c>
      <c r="M1724" s="5">
        <v>9.6999999999999993</v>
      </c>
      <c r="N1724" s="5"/>
      <c r="O1724" s="138"/>
      <c r="P1724" s="138"/>
      <c r="Q1724" s="138"/>
      <c r="R1724" s="18">
        <f t="shared" si="105"/>
        <v>17956</v>
      </c>
      <c r="S1724" s="10">
        <f t="shared" si="106"/>
        <v>1.4102609421964582E-2</v>
      </c>
      <c r="T1724"/>
      <c r="U1724"/>
      <c r="V1724"/>
      <c r="W1724"/>
      <c r="X1724"/>
      <c r="Y1724"/>
      <c r="Z1724"/>
      <c r="AA1724"/>
      <c r="AB1724"/>
      <c r="AC1724"/>
      <c r="AD1724"/>
      <c r="AE1724"/>
      <c r="AF1724"/>
      <c r="AG1724"/>
      <c r="AH1724"/>
      <c r="AI1724"/>
      <c r="AJ1724"/>
      <c r="AK1724"/>
      <c r="AL1724"/>
      <c r="AM1724"/>
      <c r="AN1724"/>
      <c r="AO1724"/>
      <c r="AP1724"/>
      <c r="AQ1724"/>
      <c r="AR1724"/>
      <c r="AS1724"/>
      <c r="AT1724"/>
      <c r="AU1724"/>
      <c r="AV1724"/>
      <c r="AW1724"/>
      <c r="AX1724"/>
      <c r="AY1724"/>
      <c r="AZ1724"/>
      <c r="BA1724"/>
      <c r="BB1724"/>
      <c r="BC1724"/>
      <c r="BD1724"/>
      <c r="BE1724"/>
      <c r="BF1724"/>
      <c r="BG1724"/>
      <c r="BH1724"/>
      <c r="BI1724"/>
      <c r="BJ1724"/>
      <c r="BK1724"/>
      <c r="BL1724"/>
      <c r="BM1724"/>
      <c r="BN1724"/>
      <c r="BO1724"/>
      <c r="BP1724"/>
      <c r="BQ1724"/>
      <c r="BR1724"/>
      <c r="BS1724"/>
      <c r="BT1724"/>
      <c r="BU1724"/>
      <c r="BV1724"/>
      <c r="BW1724"/>
      <c r="BX1724"/>
      <c r="BY1724"/>
      <c r="BZ1724"/>
      <c r="CA1724"/>
      <c r="CB1724"/>
      <c r="CC1724"/>
      <c r="CD1724"/>
      <c r="CE1724"/>
      <c r="CF1724"/>
      <c r="CG1724"/>
      <c r="CH1724"/>
      <c r="CI1724"/>
      <c r="CJ1724"/>
      <c r="CK1724"/>
      <c r="CL1724"/>
      <c r="CM1724"/>
      <c r="CN1724"/>
      <c r="CO1724"/>
      <c r="CP1724"/>
      <c r="CQ1724"/>
      <c r="CR1724"/>
      <c r="CS1724"/>
      <c r="CT1724"/>
      <c r="CU1724"/>
      <c r="CV1724"/>
      <c r="CW1724"/>
      <c r="CX1724"/>
      <c r="CY1724"/>
      <c r="CZ1724"/>
      <c r="DA1724"/>
      <c r="DB1724"/>
      <c r="DC1724"/>
      <c r="DD1724"/>
      <c r="DE1724"/>
      <c r="DF1724"/>
      <c r="DG1724"/>
      <c r="DH1724"/>
      <c r="DI1724"/>
      <c r="DJ1724"/>
      <c r="DK1724"/>
      <c r="DL1724"/>
      <c r="DM1724"/>
      <c r="DN1724"/>
      <c r="DO1724"/>
      <c r="DP1724"/>
      <c r="DQ1724"/>
      <c r="DR1724"/>
      <c r="DS1724"/>
      <c r="DT1724"/>
      <c r="DU1724"/>
      <c r="DV1724"/>
      <c r="DW1724"/>
      <c r="DX1724"/>
      <c r="DY1724"/>
      <c r="DZ1724"/>
      <c r="EA1724"/>
      <c r="EB1724"/>
      <c r="EC1724"/>
      <c r="ED1724"/>
      <c r="EE1724"/>
      <c r="EF1724"/>
      <c r="EG1724"/>
      <c r="EH1724"/>
      <c r="EI1724"/>
      <c r="EJ1724"/>
      <c r="EK1724"/>
      <c r="EL1724"/>
      <c r="EM1724"/>
      <c r="EN1724"/>
      <c r="EO1724"/>
      <c r="EP1724"/>
      <c r="EQ1724"/>
      <c r="ER1724"/>
      <c r="ES1724"/>
      <c r="ET1724"/>
      <c r="EU1724"/>
      <c r="EV1724"/>
      <c r="EW1724"/>
      <c r="EX1724"/>
      <c r="EY1724"/>
      <c r="EZ1724"/>
      <c r="FA1724"/>
      <c r="FB1724"/>
      <c r="FC1724"/>
      <c r="FD1724"/>
      <c r="FE1724"/>
      <c r="FF1724"/>
      <c r="FG1724"/>
      <c r="FH1724"/>
      <c r="FI1724"/>
      <c r="FJ1724"/>
      <c r="FK1724"/>
      <c r="FL1724"/>
      <c r="FM1724"/>
      <c r="FN1724"/>
      <c r="FO1724"/>
      <c r="FP1724"/>
      <c r="FQ1724"/>
      <c r="FR1724"/>
      <c r="FS1724"/>
      <c r="FT1724"/>
      <c r="FU1724"/>
      <c r="FV1724"/>
      <c r="FW1724"/>
      <c r="FX1724"/>
      <c r="FY1724"/>
      <c r="FZ1724"/>
      <c r="GA1724"/>
      <c r="GB1724"/>
      <c r="GC1724"/>
      <c r="GD1724"/>
      <c r="GE1724"/>
      <c r="GF1724"/>
      <c r="GG1724"/>
      <c r="GH1724"/>
      <c r="GI1724"/>
      <c r="GJ1724"/>
      <c r="GK1724"/>
      <c r="GL1724"/>
      <c r="GM1724"/>
      <c r="GN1724"/>
      <c r="GO1724"/>
      <c r="GP1724"/>
      <c r="GQ1724"/>
      <c r="GR1724"/>
      <c r="GS1724"/>
      <c r="GT1724"/>
      <c r="GU1724"/>
      <c r="GV1724"/>
      <c r="GW1724"/>
      <c r="GX1724"/>
      <c r="GY1724"/>
      <c r="GZ1724"/>
      <c r="HA1724"/>
      <c r="HB1724"/>
      <c r="HC1724"/>
      <c r="HD1724"/>
      <c r="HE1724"/>
      <c r="HF1724"/>
      <c r="HG1724"/>
      <c r="HH1724"/>
      <c r="HI1724"/>
      <c r="HJ1724"/>
      <c r="HK1724"/>
      <c r="HL1724"/>
      <c r="HM1724"/>
      <c r="HN1724"/>
      <c r="HO1724"/>
      <c r="HP1724"/>
      <c r="HQ1724"/>
      <c r="HR1724"/>
      <c r="HS1724"/>
      <c r="HT1724"/>
      <c r="HU1724"/>
      <c r="HV1724"/>
      <c r="HW1724"/>
      <c r="HX1724"/>
      <c r="HY1724"/>
      <c r="HZ1724"/>
      <c r="IA1724"/>
      <c r="IB1724"/>
    </row>
    <row r="1725" spans="1:236" ht="12.75" customHeight="1" x14ac:dyDescent="0.25">
      <c r="A1725" s="238">
        <v>8</v>
      </c>
      <c r="B1725" s="238">
        <v>1620</v>
      </c>
      <c r="C1725" s="42">
        <v>1722</v>
      </c>
      <c r="D1725" s="25" t="s">
        <v>41</v>
      </c>
      <c r="E1725" s="24">
        <v>38</v>
      </c>
      <c r="F1725" s="24"/>
      <c r="G1725" s="24"/>
      <c r="H1725" s="24" t="e">
        <f t="shared" si="110"/>
        <v>#DIV/0!</v>
      </c>
      <c r="I1725" s="238">
        <v>4</v>
      </c>
      <c r="J1725" s="115" t="s">
        <v>136</v>
      </c>
      <c r="K1725" s="238" t="s">
        <v>137</v>
      </c>
      <c r="L1725" s="238"/>
      <c r="M1725" s="238"/>
      <c r="N1725" s="238"/>
      <c r="O1725" s="141"/>
      <c r="P1725" s="141"/>
      <c r="Q1725" s="141"/>
      <c r="R1725" s="28">
        <v>0</v>
      </c>
      <c r="S1725" s="238">
        <f t="shared" si="106"/>
        <v>0</v>
      </c>
      <c r="T1725"/>
      <c r="U1725" s="10" t="s">
        <v>278</v>
      </c>
      <c r="V1725"/>
      <c r="W1725"/>
      <c r="X1725"/>
      <c r="Y1725"/>
      <c r="Z1725"/>
      <c r="AA1725"/>
      <c r="AB1725"/>
      <c r="AC1725"/>
      <c r="AD1725"/>
      <c r="AE1725"/>
      <c r="AF1725"/>
      <c r="AG1725"/>
      <c r="AH1725"/>
      <c r="AI1725"/>
      <c r="AJ1725"/>
      <c r="AK1725"/>
      <c r="AL1725"/>
      <c r="AM1725"/>
      <c r="AN1725"/>
      <c r="AO1725"/>
      <c r="AP1725"/>
      <c r="AQ1725"/>
      <c r="AR1725"/>
      <c r="AS1725"/>
      <c r="AT1725"/>
      <c r="AU1725"/>
      <c r="AV1725"/>
      <c r="AW1725"/>
      <c r="AX1725"/>
      <c r="AY1725"/>
      <c r="AZ1725"/>
      <c r="BA1725"/>
      <c r="BB1725"/>
      <c r="BC1725"/>
      <c r="BD1725"/>
      <c r="BE1725"/>
      <c r="BF1725"/>
      <c r="BG1725"/>
      <c r="BH1725"/>
      <c r="BI1725"/>
      <c r="BJ1725"/>
      <c r="BK1725"/>
      <c r="BL1725"/>
      <c r="BM1725"/>
      <c r="BN1725"/>
      <c r="BO1725"/>
      <c r="BP1725"/>
      <c r="BQ1725"/>
      <c r="BR1725"/>
      <c r="BS1725"/>
      <c r="BT1725"/>
      <c r="BU1725"/>
      <c r="BV1725"/>
      <c r="BW1725"/>
      <c r="BX1725"/>
      <c r="BY1725"/>
      <c r="BZ1725"/>
      <c r="CA1725"/>
      <c r="CB1725"/>
      <c r="CC1725"/>
      <c r="CD1725"/>
      <c r="CE1725"/>
      <c r="CF1725"/>
      <c r="CG1725"/>
      <c r="CH1725"/>
      <c r="CI1725"/>
      <c r="CJ1725"/>
      <c r="CK1725"/>
      <c r="CL1725"/>
      <c r="CM1725"/>
      <c r="CN1725"/>
      <c r="CO1725"/>
      <c r="CP1725"/>
      <c r="CQ1725"/>
      <c r="CR1725"/>
      <c r="CS1725"/>
      <c r="CT1725"/>
      <c r="CU1725"/>
      <c r="CV1725"/>
      <c r="CW1725"/>
      <c r="CX1725"/>
      <c r="CY1725"/>
      <c r="CZ1725"/>
      <c r="DA1725"/>
      <c r="DB1725"/>
      <c r="DC1725"/>
      <c r="DD1725"/>
      <c r="DE1725"/>
      <c r="DF1725"/>
      <c r="DG1725"/>
      <c r="DH1725"/>
      <c r="DI1725"/>
      <c r="DJ1725"/>
      <c r="DK1725"/>
      <c r="DL1725"/>
      <c r="DM1725"/>
      <c r="DN1725"/>
      <c r="DO1725"/>
      <c r="DP1725"/>
      <c r="DQ1725"/>
      <c r="DR1725"/>
      <c r="DS1725"/>
      <c r="DT1725"/>
      <c r="DU1725"/>
      <c r="DV1725"/>
      <c r="DW1725"/>
      <c r="DX1725"/>
      <c r="DY1725"/>
      <c r="DZ1725"/>
      <c r="EA1725"/>
      <c r="EB1725"/>
      <c r="EC1725"/>
      <c r="ED1725"/>
      <c r="EE1725"/>
      <c r="EF1725"/>
      <c r="EG1725"/>
      <c r="EH1725"/>
      <c r="EI1725"/>
      <c r="EJ1725"/>
      <c r="EK1725"/>
      <c r="EL1725"/>
      <c r="EM1725"/>
      <c r="EN1725"/>
      <c r="EO1725"/>
      <c r="EP1725"/>
      <c r="EQ1725"/>
      <c r="ER1725"/>
      <c r="ES1725"/>
      <c r="ET1725"/>
      <c r="EU1725"/>
      <c r="EV1725"/>
      <c r="EW1725"/>
      <c r="EX1725"/>
      <c r="EY1725"/>
      <c r="EZ1725"/>
      <c r="FA1725"/>
      <c r="FB1725"/>
      <c r="FC1725"/>
      <c r="FD1725"/>
      <c r="FE1725"/>
      <c r="FF1725"/>
      <c r="FG1725"/>
      <c r="FH1725"/>
      <c r="FI1725"/>
      <c r="FJ1725"/>
      <c r="FK1725"/>
      <c r="FL1725"/>
      <c r="FM1725"/>
      <c r="FN1725"/>
      <c r="FO1725"/>
      <c r="FP1725"/>
      <c r="FQ1725"/>
      <c r="FR1725"/>
      <c r="FS1725"/>
      <c r="FT1725"/>
      <c r="FU1725"/>
      <c r="FV1725"/>
      <c r="FW1725"/>
      <c r="FX1725"/>
      <c r="FY1725"/>
      <c r="FZ1725"/>
      <c r="GA1725"/>
      <c r="GB1725"/>
      <c r="GC1725"/>
      <c r="GD1725"/>
      <c r="GE1725"/>
      <c r="GF1725"/>
      <c r="GG1725"/>
      <c r="GH1725"/>
      <c r="GI1725"/>
      <c r="GJ1725"/>
      <c r="GK1725"/>
      <c r="GL1725"/>
      <c r="GM1725"/>
      <c r="GN1725"/>
      <c r="GO1725"/>
      <c r="GP1725"/>
      <c r="GQ1725"/>
      <c r="GR1725"/>
      <c r="GS1725"/>
      <c r="GT1725"/>
      <c r="GU1725"/>
      <c r="GV1725"/>
      <c r="GW1725"/>
      <c r="GX1725"/>
      <c r="GY1725"/>
      <c r="GZ1725"/>
      <c r="HA1725"/>
      <c r="HB1725"/>
      <c r="HC1725"/>
      <c r="HD1725"/>
      <c r="HE1725"/>
      <c r="HF1725"/>
      <c r="HG1725"/>
      <c r="HH1725"/>
      <c r="HI1725"/>
      <c r="HJ1725"/>
      <c r="HK1725"/>
      <c r="HL1725"/>
      <c r="HM1725"/>
      <c r="HN1725"/>
      <c r="HO1725"/>
      <c r="HP1725"/>
      <c r="HQ1725"/>
      <c r="HR1725"/>
      <c r="HS1725"/>
      <c r="HT1725"/>
      <c r="HU1725"/>
      <c r="HV1725"/>
      <c r="HW1725"/>
      <c r="HX1725"/>
      <c r="HY1725"/>
      <c r="HZ1725"/>
      <c r="IA1725"/>
      <c r="IB1725"/>
    </row>
    <row r="1726" spans="1:236" ht="12.75" customHeight="1" x14ac:dyDescent="0.25">
      <c r="A1726" s="10">
        <v>8</v>
      </c>
      <c r="B1726" s="10">
        <v>1621</v>
      </c>
      <c r="C1726" s="10">
        <v>1723</v>
      </c>
      <c r="D1726" s="1"/>
      <c r="E1726" s="99">
        <v>96.5</v>
      </c>
      <c r="F1726" s="99">
        <v>97</v>
      </c>
      <c r="G1726" s="99">
        <v>92</v>
      </c>
      <c r="H1726" s="99">
        <f t="shared" si="110"/>
        <v>94.5</v>
      </c>
      <c r="I1726" s="5">
        <v>1</v>
      </c>
      <c r="J1726" s="110">
        <v>3</v>
      </c>
      <c r="K1726" s="5"/>
      <c r="L1726" s="5">
        <v>6.7</v>
      </c>
      <c r="M1726" s="5">
        <v>6.3</v>
      </c>
      <c r="N1726" s="5">
        <v>100</v>
      </c>
      <c r="O1726" s="138"/>
      <c r="P1726" s="138"/>
      <c r="Q1726" s="138"/>
      <c r="R1726" s="18">
        <f t="shared" si="105"/>
        <v>8930.25</v>
      </c>
      <c r="S1726" s="10">
        <f t="shared" si="106"/>
        <v>7.0138019486800625E-3</v>
      </c>
      <c r="T1726"/>
      <c r="U1726"/>
      <c r="V1726"/>
      <c r="W1726"/>
      <c r="X1726"/>
      <c r="Y1726"/>
      <c r="Z1726"/>
      <c r="AA1726"/>
      <c r="AB1726"/>
      <c r="AC1726"/>
      <c r="AD1726"/>
      <c r="AE1726"/>
      <c r="AF1726"/>
      <c r="AG1726"/>
      <c r="AH1726"/>
      <c r="AI1726"/>
      <c r="AJ1726"/>
      <c r="AK1726"/>
      <c r="AL1726"/>
      <c r="AM1726"/>
      <c r="AN1726"/>
      <c r="AO1726"/>
      <c r="AP1726"/>
      <c r="AQ1726"/>
      <c r="AR1726"/>
      <c r="AS1726"/>
      <c r="AT1726"/>
      <c r="AU1726"/>
      <c r="AV1726"/>
      <c r="AW1726"/>
      <c r="AX1726"/>
      <c r="AY1726"/>
      <c r="AZ1726"/>
      <c r="BA1726"/>
      <c r="BB1726"/>
      <c r="BC1726"/>
      <c r="BD1726"/>
      <c r="BE1726"/>
      <c r="BF1726"/>
      <c r="BG1726"/>
      <c r="BH1726"/>
      <c r="BI1726"/>
      <c r="BJ1726"/>
      <c r="BK1726"/>
      <c r="BL1726"/>
      <c r="BM1726"/>
      <c r="BN1726"/>
      <c r="BO1726"/>
      <c r="BP1726"/>
      <c r="BQ1726"/>
      <c r="BR1726"/>
      <c r="BS1726"/>
      <c r="BT1726"/>
      <c r="BU1726"/>
      <c r="BV1726"/>
      <c r="BW1726"/>
      <c r="BX1726"/>
      <c r="BY1726"/>
      <c r="BZ1726"/>
      <c r="CA1726"/>
      <c r="CB1726"/>
      <c r="CC1726"/>
      <c r="CD1726"/>
      <c r="CE1726"/>
      <c r="CF1726"/>
      <c r="CG1726"/>
      <c r="CH1726"/>
      <c r="CI1726"/>
      <c r="CJ1726"/>
      <c r="CK1726"/>
      <c r="CL1726"/>
      <c r="CM1726"/>
      <c r="CN1726"/>
      <c r="CO1726"/>
      <c r="CP1726"/>
      <c r="CQ1726"/>
      <c r="CR1726"/>
      <c r="CS1726"/>
      <c r="CT1726"/>
      <c r="CU1726"/>
      <c r="CV1726"/>
      <c r="CW1726"/>
      <c r="CX1726"/>
      <c r="CY1726"/>
      <c r="CZ1726"/>
      <c r="DA1726"/>
      <c r="DB1726"/>
      <c r="DC1726"/>
      <c r="DD1726"/>
      <c r="DE1726"/>
      <c r="DF1726"/>
      <c r="DG1726"/>
      <c r="DH1726"/>
      <c r="DI1726"/>
      <c r="DJ1726"/>
      <c r="DK1726"/>
      <c r="DL1726"/>
      <c r="DM1726"/>
      <c r="DN1726"/>
      <c r="DO1726"/>
      <c r="DP1726"/>
      <c r="DQ1726"/>
      <c r="DR1726"/>
      <c r="DS1726"/>
      <c r="DT1726"/>
      <c r="DU1726"/>
      <c r="DV1726"/>
      <c r="DW1726"/>
      <c r="DX1726"/>
      <c r="DY1726"/>
      <c r="DZ1726"/>
      <c r="EA1726"/>
      <c r="EB1726"/>
      <c r="EC1726"/>
      <c r="ED1726"/>
      <c r="EE1726"/>
      <c r="EF1726"/>
      <c r="EG1726"/>
      <c r="EH1726"/>
      <c r="EI1726"/>
      <c r="EJ1726"/>
      <c r="EK1726"/>
      <c r="EL1726"/>
      <c r="EM1726"/>
      <c r="EN1726"/>
      <c r="EO1726"/>
      <c r="EP1726"/>
      <c r="EQ1726"/>
      <c r="ER1726"/>
      <c r="ES1726"/>
      <c r="ET1726"/>
      <c r="EU1726"/>
      <c r="EV1726"/>
      <c r="EW1726"/>
      <c r="EX1726"/>
      <c r="EY1726"/>
      <c r="EZ1726"/>
      <c r="FA1726"/>
      <c r="FB1726"/>
      <c r="FC1726"/>
      <c r="FD1726"/>
      <c r="FE1726"/>
      <c r="FF1726"/>
      <c r="FG1726"/>
      <c r="FH1726"/>
      <c r="FI1726"/>
      <c r="FJ1726"/>
      <c r="FK1726"/>
      <c r="FL1726"/>
      <c r="FM1726"/>
      <c r="FN1726"/>
      <c r="FO1726"/>
      <c r="FP1726"/>
      <c r="FQ1726"/>
      <c r="FR1726"/>
      <c r="FS1726"/>
      <c r="FT1726"/>
      <c r="FU1726"/>
      <c r="FV1726"/>
      <c r="FW1726"/>
      <c r="FX1726"/>
      <c r="FY1726"/>
      <c r="FZ1726"/>
      <c r="GA1726"/>
      <c r="GB1726"/>
      <c r="GC1726"/>
      <c r="GD1726"/>
      <c r="GE1726"/>
      <c r="GF1726"/>
      <c r="GG1726"/>
      <c r="GH1726"/>
      <c r="GI1726"/>
      <c r="GJ1726"/>
      <c r="GK1726"/>
      <c r="GL1726"/>
      <c r="GM1726"/>
      <c r="GN1726"/>
      <c r="GO1726"/>
      <c r="GP1726"/>
      <c r="GQ1726"/>
      <c r="GR1726"/>
      <c r="GS1726"/>
      <c r="GT1726"/>
      <c r="GU1726"/>
      <c r="GV1726"/>
      <c r="GW1726"/>
      <c r="GX1726"/>
      <c r="GY1726"/>
      <c r="GZ1726"/>
      <c r="HA1726"/>
      <c r="HB1726"/>
      <c r="HC1726"/>
      <c r="HD1726"/>
      <c r="HE1726"/>
      <c r="HF1726"/>
      <c r="HG1726"/>
      <c r="HH1726"/>
      <c r="HI1726"/>
      <c r="HJ1726"/>
      <c r="HK1726"/>
      <c r="HL1726"/>
      <c r="HM1726"/>
      <c r="HN1726"/>
      <c r="HO1726"/>
      <c r="HP1726"/>
      <c r="HQ1726"/>
      <c r="HR1726"/>
      <c r="HS1726"/>
      <c r="HT1726"/>
      <c r="HU1726"/>
      <c r="HV1726"/>
      <c r="HW1726"/>
      <c r="HX1726"/>
      <c r="HY1726"/>
      <c r="HZ1726"/>
      <c r="IA1726"/>
      <c r="IB1726"/>
    </row>
    <row r="1727" spans="1:236" ht="12.75" customHeight="1" x14ac:dyDescent="0.25">
      <c r="A1727" s="238">
        <v>8</v>
      </c>
      <c r="B1727" s="238">
        <v>1622</v>
      </c>
      <c r="C1727" s="42">
        <v>1724</v>
      </c>
      <c r="D1727" s="25"/>
      <c r="E1727" s="24">
        <v>66</v>
      </c>
      <c r="F1727" s="24">
        <v>54</v>
      </c>
      <c r="G1727" s="24">
        <v>57</v>
      </c>
      <c r="H1727" s="24">
        <f t="shared" si="110"/>
        <v>55.5</v>
      </c>
      <c r="I1727" s="238">
        <v>4</v>
      </c>
      <c r="J1727" s="116">
        <v>4</v>
      </c>
      <c r="K1727" s="238" t="s">
        <v>130</v>
      </c>
      <c r="L1727" s="238"/>
      <c r="M1727" s="238"/>
      <c r="N1727" s="238"/>
      <c r="O1727" s="141"/>
      <c r="P1727" s="141"/>
      <c r="Q1727" s="141"/>
      <c r="R1727" s="28">
        <v>0</v>
      </c>
      <c r="S1727" s="238">
        <f t="shared" si="106"/>
        <v>0</v>
      </c>
      <c r="T1727"/>
      <c r="U1727" s="10" t="s">
        <v>278</v>
      </c>
      <c r="V1727"/>
      <c r="W1727"/>
      <c r="X1727"/>
      <c r="Y1727"/>
      <c r="Z1727"/>
      <c r="AA1727"/>
      <c r="AB1727"/>
      <c r="AC1727"/>
      <c r="AD1727"/>
      <c r="AE1727"/>
      <c r="AF1727"/>
      <c r="AG1727"/>
      <c r="AH1727"/>
      <c r="AI1727"/>
      <c r="AJ1727"/>
      <c r="AK1727"/>
      <c r="AL1727"/>
      <c r="AM1727"/>
      <c r="AN1727"/>
      <c r="AO1727"/>
      <c r="AP1727"/>
      <c r="AQ1727"/>
      <c r="AR1727"/>
      <c r="AS1727"/>
      <c r="AT1727"/>
      <c r="AU1727"/>
      <c r="AV1727"/>
      <c r="AW1727"/>
      <c r="AX1727"/>
      <c r="AY1727"/>
      <c r="AZ1727"/>
      <c r="BA1727"/>
      <c r="BB1727"/>
      <c r="BC1727"/>
      <c r="BD1727"/>
      <c r="BE1727"/>
      <c r="BF1727"/>
      <c r="BG1727"/>
      <c r="BH1727"/>
      <c r="BI1727"/>
      <c r="BJ1727"/>
      <c r="BK1727"/>
      <c r="BL1727"/>
      <c r="BM1727"/>
      <c r="BN1727"/>
      <c r="BO1727"/>
      <c r="BP1727"/>
      <c r="BQ1727"/>
      <c r="BR1727"/>
      <c r="BS1727"/>
      <c r="BT1727"/>
      <c r="BU1727"/>
      <c r="BV1727"/>
      <c r="BW1727"/>
      <c r="BX1727"/>
      <c r="BY1727"/>
      <c r="BZ1727"/>
      <c r="CA1727"/>
      <c r="CB1727"/>
      <c r="CC1727"/>
      <c r="CD1727"/>
      <c r="CE1727"/>
      <c r="CF1727"/>
      <c r="CG1727"/>
      <c r="CH1727"/>
      <c r="CI1727"/>
      <c r="CJ1727"/>
      <c r="CK1727"/>
      <c r="CL1727"/>
      <c r="CM1727"/>
      <c r="CN1727"/>
      <c r="CO1727"/>
      <c r="CP1727"/>
      <c r="CQ1727"/>
      <c r="CR1727"/>
      <c r="CS1727"/>
      <c r="CT1727"/>
      <c r="CU1727"/>
      <c r="CV1727"/>
      <c r="CW1727"/>
      <c r="CX1727"/>
      <c r="CY1727"/>
      <c r="CZ1727"/>
      <c r="DA1727"/>
      <c r="DB1727"/>
      <c r="DC1727"/>
      <c r="DD1727"/>
      <c r="DE1727"/>
      <c r="DF1727"/>
      <c r="DG1727"/>
      <c r="DH1727"/>
      <c r="DI1727"/>
      <c r="DJ1727"/>
      <c r="DK1727"/>
      <c r="DL1727"/>
      <c r="DM1727"/>
      <c r="DN1727"/>
      <c r="DO1727"/>
      <c r="DP1727"/>
      <c r="DQ1727"/>
      <c r="DR1727"/>
      <c r="DS1727"/>
      <c r="DT1727"/>
      <c r="DU1727"/>
      <c r="DV1727"/>
      <c r="DW1727"/>
      <c r="DX1727"/>
      <c r="DY1727"/>
      <c r="DZ1727"/>
      <c r="EA1727"/>
      <c r="EB1727"/>
      <c r="EC1727"/>
      <c r="ED1727"/>
      <c r="EE1727"/>
      <c r="EF1727"/>
      <c r="EG1727"/>
      <c r="EH1727"/>
      <c r="EI1727"/>
      <c r="EJ1727"/>
      <c r="EK1727"/>
      <c r="EL1727"/>
      <c r="EM1727"/>
      <c r="EN1727"/>
      <c r="EO1727"/>
      <c r="EP1727"/>
      <c r="EQ1727"/>
      <c r="ER1727"/>
      <c r="ES1727"/>
      <c r="ET1727"/>
      <c r="EU1727"/>
      <c r="EV1727"/>
      <c r="EW1727"/>
      <c r="EX1727"/>
      <c r="EY1727"/>
      <c r="EZ1727"/>
      <c r="FA1727"/>
      <c r="FB1727"/>
      <c r="FC1727"/>
      <c r="FD1727"/>
      <c r="FE1727"/>
      <c r="FF1727"/>
      <c r="FG1727"/>
      <c r="FH1727"/>
      <c r="FI1727"/>
      <c r="FJ1727"/>
      <c r="FK1727"/>
      <c r="FL1727"/>
      <c r="FM1727"/>
      <c r="FN1727"/>
      <c r="FO1727"/>
      <c r="FP1727"/>
      <c r="FQ1727"/>
      <c r="FR1727"/>
      <c r="FS1727"/>
      <c r="FT1727"/>
      <c r="FU1727"/>
      <c r="FV1727"/>
      <c r="FW1727"/>
      <c r="FX1727"/>
      <c r="FY1727"/>
      <c r="FZ1727"/>
      <c r="GA1727"/>
      <c r="GB1727"/>
      <c r="GC1727"/>
      <c r="GD1727"/>
      <c r="GE1727"/>
      <c r="GF1727"/>
      <c r="GG1727"/>
      <c r="GH1727"/>
      <c r="GI1727"/>
      <c r="GJ1727"/>
      <c r="GK1727"/>
      <c r="GL1727"/>
      <c r="GM1727"/>
      <c r="GN1727"/>
      <c r="GO1727"/>
      <c r="GP1727"/>
      <c r="GQ1727"/>
      <c r="GR1727"/>
      <c r="GS1727"/>
      <c r="GT1727"/>
      <c r="GU1727"/>
      <c r="GV1727"/>
      <c r="GW1727"/>
      <c r="GX1727"/>
      <c r="GY1727"/>
      <c r="GZ1727"/>
      <c r="HA1727"/>
      <c r="HB1727"/>
      <c r="HC1727"/>
      <c r="HD1727"/>
      <c r="HE1727"/>
      <c r="HF1727"/>
      <c r="HG1727"/>
      <c r="HH1727"/>
      <c r="HI1727"/>
      <c r="HJ1727"/>
      <c r="HK1727"/>
      <c r="HL1727"/>
      <c r="HM1727"/>
      <c r="HN1727"/>
      <c r="HO1727"/>
      <c r="HP1727"/>
      <c r="HQ1727"/>
      <c r="HR1727"/>
      <c r="HS1727"/>
      <c r="HT1727"/>
      <c r="HU1727"/>
      <c r="HV1727"/>
      <c r="HW1727"/>
      <c r="HX1727"/>
      <c r="HY1727"/>
      <c r="HZ1727"/>
      <c r="IA1727"/>
      <c r="IB1727"/>
    </row>
    <row r="1728" spans="1:236" ht="12.75" customHeight="1" x14ac:dyDescent="0.25">
      <c r="A1728" s="10">
        <v>8</v>
      </c>
      <c r="B1728" s="10">
        <v>1623</v>
      </c>
      <c r="C1728" s="10">
        <v>1725</v>
      </c>
      <c r="D1728" s="1"/>
      <c r="E1728" s="99">
        <v>44.5</v>
      </c>
      <c r="F1728" s="99">
        <v>54</v>
      </c>
      <c r="G1728" s="99">
        <v>55</v>
      </c>
      <c r="H1728" s="99">
        <f t="shared" si="110"/>
        <v>54.5</v>
      </c>
      <c r="I1728" s="5">
        <v>2</v>
      </c>
      <c r="J1728" s="110">
        <v>2</v>
      </c>
      <c r="K1728" s="5"/>
      <c r="L1728" s="5"/>
      <c r="M1728" s="5"/>
      <c r="N1728" s="5"/>
      <c r="O1728" s="5"/>
      <c r="P1728" s="5"/>
      <c r="Q1728" s="138"/>
      <c r="R1728" s="18">
        <f t="shared" si="105"/>
        <v>2970.25</v>
      </c>
      <c r="S1728" s="10">
        <f t="shared" si="106"/>
        <v>2.3328288948312706E-3</v>
      </c>
      <c r="T1728"/>
      <c r="U1728"/>
      <c r="V1728"/>
      <c r="W1728"/>
      <c r="X1728"/>
      <c r="Y1728"/>
      <c r="Z1728"/>
      <c r="AA1728"/>
      <c r="AB1728"/>
      <c r="AC1728"/>
      <c r="AD1728"/>
      <c r="AE1728"/>
      <c r="AF1728"/>
      <c r="AG1728"/>
      <c r="AH1728"/>
      <c r="AI1728"/>
      <c r="AJ1728"/>
      <c r="AK1728"/>
      <c r="AL1728"/>
      <c r="AM1728"/>
      <c r="AN1728"/>
      <c r="AO1728"/>
      <c r="AP1728"/>
      <c r="AQ1728"/>
      <c r="AR1728"/>
      <c r="AS1728"/>
      <c r="AT1728"/>
      <c r="AU1728"/>
      <c r="AV1728"/>
      <c r="AW1728"/>
      <c r="AX1728"/>
      <c r="AY1728"/>
      <c r="AZ1728"/>
      <c r="BA1728"/>
      <c r="BB1728"/>
      <c r="BC1728"/>
      <c r="BD1728"/>
      <c r="BE1728"/>
      <c r="BF1728"/>
      <c r="BG1728"/>
      <c r="BH1728"/>
      <c r="BI1728"/>
      <c r="BJ1728"/>
      <c r="BK1728"/>
      <c r="BL1728"/>
      <c r="BM1728"/>
      <c r="BN1728"/>
      <c r="BO1728"/>
      <c r="BP1728"/>
      <c r="BQ1728"/>
      <c r="BR1728"/>
      <c r="BS1728"/>
      <c r="BT1728"/>
      <c r="BU1728"/>
      <c r="BV1728"/>
      <c r="BW1728"/>
      <c r="BX1728"/>
      <c r="BY1728"/>
      <c r="BZ1728"/>
      <c r="CA1728"/>
      <c r="CB1728"/>
      <c r="CC1728"/>
      <c r="CD1728"/>
      <c r="CE1728"/>
      <c r="CF1728"/>
      <c r="CG1728"/>
      <c r="CH1728"/>
      <c r="CI1728"/>
      <c r="CJ1728"/>
      <c r="CK1728"/>
      <c r="CL1728"/>
      <c r="CM1728"/>
      <c r="CN1728"/>
      <c r="CO1728"/>
      <c r="CP1728"/>
      <c r="CQ1728"/>
      <c r="CR1728"/>
      <c r="CS1728"/>
      <c r="CT1728"/>
      <c r="CU1728"/>
      <c r="CV1728"/>
      <c r="CW1728"/>
      <c r="CX1728"/>
      <c r="CY1728"/>
      <c r="CZ1728"/>
      <c r="DA1728"/>
      <c r="DB1728"/>
      <c r="DC1728"/>
      <c r="DD1728"/>
      <c r="DE1728"/>
      <c r="DF1728"/>
      <c r="DG1728"/>
      <c r="DH1728"/>
      <c r="DI1728"/>
      <c r="DJ1728"/>
      <c r="DK1728"/>
      <c r="DL1728"/>
      <c r="DM1728"/>
      <c r="DN1728"/>
      <c r="DO1728"/>
      <c r="DP1728"/>
      <c r="DQ1728"/>
      <c r="DR1728"/>
      <c r="DS1728"/>
      <c r="DT1728"/>
      <c r="DU1728"/>
      <c r="DV1728"/>
      <c r="DW1728"/>
      <c r="DX1728"/>
      <c r="DY1728"/>
      <c r="DZ1728"/>
      <c r="EA1728"/>
      <c r="EB1728"/>
      <c r="EC1728"/>
      <c r="ED1728"/>
      <c r="EE1728"/>
      <c r="EF1728"/>
      <c r="EG1728"/>
      <c r="EH1728"/>
      <c r="EI1728"/>
      <c r="EJ1728"/>
      <c r="EK1728"/>
      <c r="EL1728"/>
      <c r="EM1728"/>
      <c r="EN1728"/>
      <c r="EO1728"/>
      <c r="EP1728"/>
      <c r="EQ1728"/>
      <c r="ER1728"/>
      <c r="ES1728"/>
      <c r="ET1728"/>
      <c r="EU1728"/>
      <c r="EV1728"/>
      <c r="EW1728"/>
      <c r="EX1728"/>
      <c r="EY1728"/>
      <c r="EZ1728"/>
      <c r="FA1728"/>
      <c r="FB1728"/>
      <c r="FC1728"/>
      <c r="FD1728"/>
      <c r="FE1728"/>
      <c r="FF1728"/>
      <c r="FG1728"/>
      <c r="FH1728"/>
      <c r="FI1728"/>
      <c r="FJ1728"/>
      <c r="FK1728"/>
      <c r="FL1728"/>
      <c r="FM1728"/>
      <c r="FN1728"/>
      <c r="FO1728"/>
      <c r="FP1728"/>
      <c r="FQ1728"/>
      <c r="FR1728"/>
      <c r="FS1728"/>
      <c r="FT1728"/>
      <c r="FU1728"/>
      <c r="FV1728"/>
      <c r="FW1728"/>
      <c r="FX1728"/>
      <c r="FY1728"/>
      <c r="FZ1728"/>
      <c r="GA1728"/>
      <c r="GB1728"/>
      <c r="GC1728"/>
      <c r="GD1728"/>
      <c r="GE1728"/>
      <c r="GF1728"/>
      <c r="GG1728"/>
      <c r="GH1728"/>
      <c r="GI1728"/>
      <c r="GJ1728"/>
      <c r="GK1728"/>
      <c r="GL1728"/>
      <c r="GM1728"/>
      <c r="GN1728"/>
      <c r="GO1728"/>
      <c r="GP1728"/>
      <c r="GQ1728"/>
      <c r="GR1728"/>
      <c r="GS1728"/>
      <c r="GT1728"/>
      <c r="GU1728"/>
      <c r="GV1728"/>
      <c r="GW1728"/>
      <c r="GX1728"/>
      <c r="GY1728"/>
      <c r="GZ1728"/>
      <c r="HA1728"/>
      <c r="HB1728"/>
      <c r="HC1728"/>
      <c r="HD1728"/>
      <c r="HE1728"/>
      <c r="HF1728"/>
      <c r="HG1728"/>
      <c r="HH1728"/>
      <c r="HI1728"/>
      <c r="HJ1728"/>
      <c r="HK1728"/>
      <c r="HL1728"/>
      <c r="HM1728"/>
      <c r="HN1728"/>
      <c r="HO1728"/>
      <c r="HP1728"/>
      <c r="HQ1728"/>
      <c r="HR1728"/>
      <c r="HS1728"/>
      <c r="HT1728"/>
      <c r="HU1728"/>
      <c r="HV1728"/>
      <c r="HW1728"/>
      <c r="HX1728"/>
      <c r="HY1728"/>
      <c r="HZ1728"/>
      <c r="IA1728"/>
      <c r="IB1728"/>
    </row>
    <row r="1729" spans="1:236" ht="12.75" customHeight="1" x14ac:dyDescent="0.25">
      <c r="A1729" s="10">
        <v>8</v>
      </c>
      <c r="B1729" s="10">
        <v>1624</v>
      </c>
      <c r="C1729" s="19">
        <v>1726</v>
      </c>
      <c r="D1729" s="1"/>
      <c r="E1729" s="99">
        <v>36</v>
      </c>
      <c r="F1729" s="99">
        <v>43</v>
      </c>
      <c r="G1729" s="99">
        <v>40</v>
      </c>
      <c r="H1729" s="99">
        <f t="shared" si="110"/>
        <v>41.5</v>
      </c>
      <c r="I1729" s="5">
        <v>2</v>
      </c>
      <c r="J1729" s="110">
        <v>2</v>
      </c>
      <c r="K1729" s="5"/>
      <c r="L1729" s="5"/>
      <c r="M1729" s="5"/>
      <c r="N1729" s="5"/>
      <c r="O1729" s="5"/>
      <c r="P1729" s="5"/>
      <c r="Q1729" s="138"/>
      <c r="R1729" s="18">
        <f t="shared" si="105"/>
        <v>1722.25</v>
      </c>
      <c r="S1729" s="10">
        <f t="shared" si="106"/>
        <v>1.3526519869112553E-3</v>
      </c>
      <c r="T1729"/>
      <c r="U1729"/>
      <c r="V1729"/>
      <c r="W1729"/>
      <c r="X1729"/>
      <c r="Y1729"/>
      <c r="Z1729"/>
      <c r="AA1729"/>
      <c r="AB1729"/>
      <c r="AC1729"/>
      <c r="AD1729"/>
      <c r="AE1729"/>
      <c r="AF1729"/>
      <c r="AG1729"/>
      <c r="AH1729"/>
      <c r="AI1729"/>
      <c r="AJ1729"/>
      <c r="AK1729"/>
      <c r="AL1729"/>
      <c r="AM1729"/>
      <c r="AN1729"/>
      <c r="AO1729"/>
      <c r="AP1729"/>
      <c r="AQ1729"/>
      <c r="AR1729"/>
      <c r="AS1729"/>
      <c r="AT1729"/>
      <c r="AU1729"/>
      <c r="AV1729"/>
      <c r="AW1729"/>
      <c r="AX1729"/>
      <c r="AY1729"/>
      <c r="AZ1729"/>
      <c r="BA1729"/>
      <c r="BB1729"/>
      <c r="BC1729"/>
      <c r="BD1729"/>
      <c r="BE1729"/>
      <c r="BF1729"/>
      <c r="BG1729"/>
      <c r="BH1729"/>
      <c r="BI1729"/>
      <c r="BJ1729"/>
      <c r="BK1729"/>
      <c r="BL1729"/>
      <c r="BM1729"/>
      <c r="BN1729"/>
      <c r="BO1729"/>
      <c r="BP1729"/>
      <c r="BQ1729"/>
      <c r="BR1729"/>
      <c r="BS1729"/>
      <c r="BT1729"/>
      <c r="BU1729"/>
      <c r="BV1729"/>
      <c r="BW1729"/>
      <c r="BX1729"/>
      <c r="BY1729"/>
      <c r="BZ1729"/>
      <c r="CA1729"/>
      <c r="CB1729"/>
      <c r="CC1729"/>
      <c r="CD1729"/>
      <c r="CE1729"/>
      <c r="CF1729"/>
      <c r="CG1729"/>
      <c r="CH1729"/>
      <c r="CI1729"/>
      <c r="CJ1729"/>
      <c r="CK1729"/>
      <c r="CL1729"/>
      <c r="CM1729"/>
      <c r="CN1729"/>
      <c r="CO1729"/>
      <c r="CP1729"/>
      <c r="CQ1729"/>
      <c r="CR1729"/>
      <c r="CS1729"/>
      <c r="CT1729"/>
      <c r="CU1729"/>
      <c r="CV1729"/>
      <c r="CW1729"/>
      <c r="CX1729"/>
      <c r="CY1729"/>
      <c r="CZ1729"/>
      <c r="DA1729"/>
      <c r="DB1729"/>
      <c r="DC1729"/>
      <c r="DD1729"/>
      <c r="DE1729"/>
      <c r="DF1729"/>
      <c r="DG1729"/>
      <c r="DH1729"/>
      <c r="DI1729"/>
      <c r="DJ1729"/>
      <c r="DK1729"/>
      <c r="DL1729"/>
      <c r="DM1729"/>
      <c r="DN1729"/>
      <c r="DO1729"/>
      <c r="DP1729"/>
      <c r="DQ1729"/>
      <c r="DR1729"/>
      <c r="DS1729"/>
      <c r="DT1729"/>
      <c r="DU1729"/>
      <c r="DV1729"/>
      <c r="DW1729"/>
      <c r="DX1729"/>
      <c r="DY1729"/>
      <c r="DZ1729"/>
      <c r="EA1729"/>
      <c r="EB1729"/>
      <c r="EC1729"/>
      <c r="ED1729"/>
      <c r="EE1729"/>
      <c r="EF1729"/>
      <c r="EG1729"/>
      <c r="EH1729"/>
      <c r="EI1729"/>
      <c r="EJ1729"/>
      <c r="EK1729"/>
      <c r="EL1729"/>
      <c r="EM1729"/>
      <c r="EN1729"/>
      <c r="EO1729"/>
      <c r="EP1729"/>
      <c r="EQ1729"/>
      <c r="ER1729"/>
      <c r="ES1729"/>
      <c r="ET1729"/>
      <c r="EU1729"/>
      <c r="EV1729"/>
      <c r="EW1729"/>
      <c r="EX1729"/>
      <c r="EY1729"/>
      <c r="EZ1729"/>
      <c r="FA1729"/>
      <c r="FB1729"/>
      <c r="FC1729"/>
      <c r="FD1729"/>
      <c r="FE1729"/>
      <c r="FF1729"/>
      <c r="FG1729"/>
      <c r="FH1729"/>
      <c r="FI1729"/>
      <c r="FJ1729"/>
      <c r="FK1729"/>
      <c r="FL1729"/>
      <c r="FM1729"/>
      <c r="FN1729"/>
      <c r="FO1729"/>
      <c r="FP1729"/>
      <c r="FQ1729"/>
      <c r="FR1729"/>
      <c r="FS1729"/>
      <c r="FT1729"/>
      <c r="FU1729"/>
      <c r="FV1729"/>
      <c r="FW1729"/>
      <c r="FX1729"/>
      <c r="FY1729"/>
      <c r="FZ1729"/>
      <c r="GA1729"/>
      <c r="GB1729"/>
      <c r="GC1729"/>
      <c r="GD1729"/>
      <c r="GE1729"/>
      <c r="GF1729"/>
      <c r="GG1729"/>
      <c r="GH1729"/>
      <c r="GI1729"/>
      <c r="GJ1729"/>
      <c r="GK1729"/>
      <c r="GL1729"/>
      <c r="GM1729"/>
      <c r="GN1729"/>
      <c r="GO1729"/>
      <c r="GP1729"/>
      <c r="GQ1729"/>
      <c r="GR1729"/>
      <c r="GS1729"/>
      <c r="GT1729"/>
      <c r="GU1729"/>
      <c r="GV1729"/>
      <c r="GW1729"/>
      <c r="GX1729"/>
      <c r="GY1729"/>
      <c r="GZ1729"/>
      <c r="HA1729"/>
      <c r="HB1729"/>
      <c r="HC1729"/>
      <c r="HD1729"/>
      <c r="HE1729"/>
      <c r="HF1729"/>
      <c r="HG1729"/>
      <c r="HH1729"/>
      <c r="HI1729"/>
      <c r="HJ1729"/>
      <c r="HK1729"/>
      <c r="HL1729"/>
      <c r="HM1729"/>
      <c r="HN1729"/>
      <c r="HO1729"/>
      <c r="HP1729"/>
      <c r="HQ1729"/>
      <c r="HR1729"/>
      <c r="HS1729"/>
      <c r="HT1729"/>
      <c r="HU1729"/>
      <c r="HV1729"/>
      <c r="HW1729"/>
      <c r="HX1729"/>
      <c r="HY1729"/>
      <c r="HZ1729"/>
      <c r="IA1729"/>
      <c r="IB1729"/>
    </row>
    <row r="1730" spans="1:236" ht="12.75" customHeight="1" x14ac:dyDescent="0.25">
      <c r="A1730" s="10">
        <v>8</v>
      </c>
      <c r="B1730" s="10">
        <v>1625</v>
      </c>
      <c r="C1730" s="10">
        <v>1727</v>
      </c>
      <c r="D1730" s="1"/>
      <c r="E1730" s="99">
        <v>38</v>
      </c>
      <c r="F1730" s="99">
        <v>40</v>
      </c>
      <c r="G1730" s="99">
        <v>41</v>
      </c>
      <c r="H1730" s="99">
        <f t="shared" si="110"/>
        <v>40.5</v>
      </c>
      <c r="I1730" s="5">
        <v>2</v>
      </c>
      <c r="J1730" s="110">
        <v>3</v>
      </c>
      <c r="K1730" s="5"/>
      <c r="L1730" s="5"/>
      <c r="M1730" s="5"/>
      <c r="N1730" s="5"/>
      <c r="O1730" s="5"/>
      <c r="P1730" s="5"/>
      <c r="Q1730" s="138"/>
      <c r="R1730" s="18">
        <f t="shared" si="105"/>
        <v>1640.25</v>
      </c>
      <c r="S1730" s="10">
        <f t="shared" si="106"/>
        <v>1.2882493375126647E-3</v>
      </c>
      <c r="T1730"/>
      <c r="U1730"/>
      <c r="V1730"/>
      <c r="W1730"/>
      <c r="X1730"/>
      <c r="Y1730"/>
      <c r="Z1730"/>
      <c r="AA1730"/>
      <c r="AB1730"/>
      <c r="AC1730"/>
      <c r="AD1730"/>
      <c r="AE1730"/>
      <c r="AF1730"/>
      <c r="AG1730"/>
      <c r="AH1730"/>
      <c r="AI1730"/>
      <c r="AJ1730"/>
      <c r="AK1730"/>
      <c r="AL1730"/>
      <c r="AM1730"/>
      <c r="AN1730"/>
      <c r="AO1730"/>
      <c r="AP1730"/>
      <c r="AQ1730"/>
      <c r="AR1730"/>
      <c r="AS1730"/>
      <c r="AT1730"/>
      <c r="AU1730"/>
      <c r="AV1730"/>
      <c r="AW1730"/>
      <c r="AX1730"/>
      <c r="AY1730"/>
      <c r="AZ1730"/>
      <c r="BA1730"/>
      <c r="BB1730"/>
      <c r="BC1730"/>
      <c r="BD1730"/>
      <c r="BE1730"/>
      <c r="BF1730"/>
      <c r="BG1730"/>
      <c r="BH1730"/>
      <c r="BI1730"/>
      <c r="BJ1730"/>
      <c r="BK1730"/>
      <c r="BL1730"/>
      <c r="BM1730"/>
      <c r="BN1730"/>
      <c r="BO1730"/>
      <c r="BP1730"/>
      <c r="BQ1730"/>
      <c r="BR1730"/>
      <c r="BS1730"/>
      <c r="BT1730"/>
      <c r="BU1730"/>
      <c r="BV1730"/>
      <c r="BW1730"/>
      <c r="BX1730"/>
      <c r="BY1730"/>
      <c r="BZ1730"/>
      <c r="CA1730"/>
      <c r="CB1730"/>
      <c r="CC1730"/>
      <c r="CD1730"/>
      <c r="CE1730"/>
      <c r="CF1730"/>
      <c r="CG1730"/>
      <c r="CH1730"/>
      <c r="CI1730"/>
      <c r="CJ1730"/>
      <c r="CK1730"/>
      <c r="CL1730"/>
      <c r="CM1730"/>
      <c r="CN1730"/>
      <c r="CO1730"/>
      <c r="CP1730"/>
      <c r="CQ1730"/>
      <c r="CR1730"/>
      <c r="CS1730"/>
      <c r="CT1730"/>
      <c r="CU1730"/>
      <c r="CV1730"/>
      <c r="CW1730"/>
      <c r="CX1730"/>
      <c r="CY1730"/>
      <c r="CZ1730"/>
      <c r="DA1730"/>
      <c r="DB1730"/>
      <c r="DC1730"/>
      <c r="DD1730"/>
      <c r="DE1730"/>
      <c r="DF1730"/>
      <c r="DG1730"/>
      <c r="DH1730"/>
      <c r="DI1730"/>
      <c r="DJ1730"/>
      <c r="DK1730"/>
      <c r="DL1730"/>
      <c r="DM1730"/>
      <c r="DN1730"/>
      <c r="DO1730"/>
      <c r="DP1730"/>
      <c r="DQ1730"/>
      <c r="DR1730"/>
      <c r="DS1730"/>
      <c r="DT1730"/>
      <c r="DU1730"/>
      <c r="DV1730"/>
      <c r="DW1730"/>
      <c r="DX1730"/>
      <c r="DY1730"/>
      <c r="DZ1730"/>
      <c r="EA1730"/>
      <c r="EB1730"/>
      <c r="EC1730"/>
      <c r="ED1730"/>
      <c r="EE1730"/>
      <c r="EF1730"/>
      <c r="EG1730"/>
      <c r="EH1730"/>
      <c r="EI1730"/>
      <c r="EJ1730"/>
      <c r="EK1730"/>
      <c r="EL1730"/>
      <c r="EM1730"/>
      <c r="EN1730"/>
      <c r="EO1730"/>
      <c r="EP1730"/>
      <c r="EQ1730"/>
      <c r="ER1730"/>
      <c r="ES1730"/>
      <c r="ET1730"/>
      <c r="EU1730"/>
      <c r="EV1730"/>
      <c r="EW1730"/>
      <c r="EX1730"/>
      <c r="EY1730"/>
      <c r="EZ1730"/>
      <c r="FA1730"/>
      <c r="FB1730"/>
      <c r="FC1730"/>
      <c r="FD1730"/>
      <c r="FE1730"/>
      <c r="FF1730"/>
      <c r="FG1730"/>
      <c r="FH1730"/>
      <c r="FI1730"/>
      <c r="FJ1730"/>
      <c r="FK1730"/>
      <c r="FL1730"/>
      <c r="FM1730"/>
      <c r="FN1730"/>
      <c r="FO1730"/>
      <c r="FP1730"/>
      <c r="FQ1730"/>
      <c r="FR1730"/>
      <c r="FS1730"/>
      <c r="FT1730"/>
      <c r="FU1730"/>
      <c r="FV1730"/>
      <c r="FW1730"/>
      <c r="FX1730"/>
      <c r="FY1730"/>
      <c r="FZ1730"/>
      <c r="GA1730"/>
      <c r="GB1730"/>
      <c r="GC1730"/>
      <c r="GD1730"/>
      <c r="GE1730"/>
      <c r="GF1730"/>
      <c r="GG1730"/>
      <c r="GH1730"/>
      <c r="GI1730"/>
      <c r="GJ1730"/>
      <c r="GK1730"/>
      <c r="GL1730"/>
      <c r="GM1730"/>
      <c r="GN1730"/>
      <c r="GO1730"/>
      <c r="GP1730"/>
      <c r="GQ1730"/>
      <c r="GR1730"/>
      <c r="GS1730"/>
      <c r="GT1730"/>
      <c r="GU1730"/>
      <c r="GV1730"/>
      <c r="GW1730"/>
      <c r="GX1730"/>
      <c r="GY1730"/>
      <c r="GZ1730"/>
      <c r="HA1730"/>
      <c r="HB1730"/>
      <c r="HC1730"/>
      <c r="HD1730"/>
      <c r="HE1730"/>
      <c r="HF1730"/>
      <c r="HG1730"/>
      <c r="HH1730"/>
      <c r="HI1730"/>
      <c r="HJ1730"/>
      <c r="HK1730"/>
      <c r="HL1730"/>
      <c r="HM1730"/>
      <c r="HN1730"/>
      <c r="HO1730"/>
      <c r="HP1730"/>
      <c r="HQ1730"/>
      <c r="HR1730"/>
      <c r="HS1730"/>
      <c r="HT1730"/>
      <c r="HU1730"/>
      <c r="HV1730"/>
      <c r="HW1730"/>
      <c r="HX1730"/>
      <c r="HY1730"/>
      <c r="HZ1730"/>
      <c r="IA1730"/>
      <c r="IB1730"/>
    </row>
    <row r="1731" spans="1:236" ht="12.75" customHeight="1" x14ac:dyDescent="0.25">
      <c r="A1731" s="10">
        <v>8</v>
      </c>
      <c r="B1731" s="10">
        <v>1626</v>
      </c>
      <c r="C1731" s="19">
        <v>1728</v>
      </c>
      <c r="D1731" s="1"/>
      <c r="E1731" s="99">
        <v>59.5</v>
      </c>
      <c r="F1731" s="99">
        <v>62</v>
      </c>
      <c r="G1731" s="99">
        <v>62</v>
      </c>
      <c r="H1731" s="99">
        <f t="shared" si="110"/>
        <v>62</v>
      </c>
      <c r="I1731" s="5">
        <v>2</v>
      </c>
      <c r="J1731" s="110">
        <v>2</v>
      </c>
      <c r="K1731" s="5"/>
      <c r="L1731" s="5"/>
      <c r="M1731" s="5"/>
      <c r="N1731" s="5"/>
      <c r="O1731" s="5"/>
      <c r="P1731" s="5"/>
      <c r="Q1731" s="138"/>
      <c r="R1731" s="18">
        <f t="shared" si="105"/>
        <v>3844</v>
      </c>
      <c r="S1731" s="10">
        <f t="shared" si="106"/>
        <v>3.0190705400997913E-3</v>
      </c>
      <c r="T1731"/>
      <c r="U1731"/>
      <c r="V1731"/>
      <c r="W1731"/>
      <c r="X1731"/>
      <c r="Y1731"/>
      <c r="Z1731"/>
      <c r="AA1731"/>
      <c r="AB1731"/>
      <c r="AC1731"/>
      <c r="AD1731"/>
      <c r="AE1731"/>
      <c r="AF1731"/>
      <c r="AG1731"/>
      <c r="AH1731"/>
      <c r="AI1731"/>
      <c r="AJ1731"/>
      <c r="AK1731"/>
      <c r="AL1731"/>
      <c r="AM1731"/>
      <c r="AN1731"/>
      <c r="AO1731"/>
      <c r="AP1731"/>
      <c r="AQ1731"/>
      <c r="AR1731"/>
      <c r="AS1731"/>
      <c r="AT1731"/>
      <c r="AU1731"/>
      <c r="AV1731"/>
      <c r="AW1731"/>
      <c r="AX1731"/>
      <c r="AY1731"/>
      <c r="AZ1731"/>
      <c r="BA1731"/>
      <c r="BB1731"/>
      <c r="BC1731"/>
      <c r="BD1731"/>
      <c r="BE1731"/>
      <c r="BF1731"/>
      <c r="BG1731"/>
      <c r="BH1731"/>
      <c r="BI1731"/>
      <c r="BJ1731"/>
      <c r="BK1731"/>
      <c r="BL1731"/>
      <c r="BM1731"/>
      <c r="BN1731"/>
      <c r="BO1731"/>
      <c r="BP1731"/>
      <c r="BQ1731"/>
      <c r="BR1731"/>
      <c r="BS1731"/>
      <c r="BT1731"/>
      <c r="BU1731"/>
      <c r="BV1731"/>
      <c r="BW1731"/>
      <c r="BX1731"/>
      <c r="BY1731"/>
      <c r="BZ1731"/>
      <c r="CA1731"/>
      <c r="CB1731"/>
      <c r="CC1731"/>
      <c r="CD1731"/>
      <c r="CE1731"/>
      <c r="CF1731"/>
      <c r="CG1731"/>
      <c r="CH1731"/>
      <c r="CI1731"/>
      <c r="CJ1731"/>
      <c r="CK1731"/>
      <c r="CL1731"/>
      <c r="CM1731"/>
      <c r="CN1731"/>
      <c r="CO1731"/>
      <c r="CP1731"/>
      <c r="CQ1731"/>
      <c r="CR1731"/>
      <c r="CS1731"/>
      <c r="CT1731"/>
      <c r="CU1731"/>
      <c r="CV1731"/>
      <c r="CW1731"/>
      <c r="CX1731"/>
      <c r="CY1731"/>
      <c r="CZ1731"/>
      <c r="DA1731"/>
      <c r="DB1731"/>
      <c r="DC1731"/>
      <c r="DD1731"/>
      <c r="DE1731"/>
      <c r="DF1731"/>
      <c r="DG1731"/>
      <c r="DH1731"/>
      <c r="DI1731"/>
      <c r="DJ1731"/>
      <c r="DK1731"/>
      <c r="DL1731"/>
      <c r="DM1731"/>
      <c r="DN1731"/>
      <c r="DO1731"/>
      <c r="DP1731"/>
      <c r="DQ1731"/>
      <c r="DR1731"/>
      <c r="DS1731"/>
      <c r="DT1731"/>
      <c r="DU1731"/>
      <c r="DV1731"/>
      <c r="DW1731"/>
      <c r="DX1731"/>
      <c r="DY1731"/>
      <c r="DZ1731"/>
      <c r="EA1731"/>
      <c r="EB1731"/>
      <c r="EC1731"/>
      <c r="ED1731"/>
      <c r="EE1731"/>
      <c r="EF1731"/>
      <c r="EG1731"/>
      <c r="EH1731"/>
      <c r="EI1731"/>
      <c r="EJ1731"/>
      <c r="EK1731"/>
      <c r="EL1731"/>
      <c r="EM1731"/>
      <c r="EN1731"/>
      <c r="EO1731"/>
      <c r="EP1731"/>
      <c r="EQ1731"/>
      <c r="ER1731"/>
      <c r="ES1731"/>
      <c r="ET1731"/>
      <c r="EU1731"/>
      <c r="EV1731"/>
      <c r="EW1731"/>
      <c r="EX1731"/>
      <c r="EY1731"/>
      <c r="EZ1731"/>
      <c r="FA1731"/>
      <c r="FB1731"/>
      <c r="FC1731"/>
      <c r="FD1731"/>
      <c r="FE1731"/>
      <c r="FF1731"/>
      <c r="FG1731"/>
      <c r="FH1731"/>
      <c r="FI1731"/>
      <c r="FJ1731"/>
      <c r="FK1731"/>
      <c r="FL1731"/>
      <c r="FM1731"/>
      <c r="FN1731"/>
      <c r="FO1731"/>
      <c r="FP1731"/>
      <c r="FQ1731"/>
      <c r="FR1731"/>
      <c r="FS1731"/>
      <c r="FT1731"/>
      <c r="FU1731"/>
      <c r="FV1731"/>
      <c r="FW1731"/>
      <c r="FX1731"/>
      <c r="FY1731"/>
      <c r="FZ1731"/>
      <c r="GA1731"/>
      <c r="GB1731"/>
      <c r="GC1731"/>
      <c r="GD1731"/>
      <c r="GE1731"/>
      <c r="GF1731"/>
      <c r="GG1731"/>
      <c r="GH1731"/>
      <c r="GI1731"/>
      <c r="GJ1731"/>
      <c r="GK1731"/>
      <c r="GL1731"/>
      <c r="GM1731"/>
      <c r="GN1731"/>
      <c r="GO1731"/>
      <c r="GP1731"/>
      <c r="GQ1731"/>
      <c r="GR1731"/>
      <c r="GS1731"/>
      <c r="GT1731"/>
      <c r="GU1731"/>
      <c r="GV1731"/>
      <c r="GW1731"/>
      <c r="GX1731"/>
      <c r="GY1731"/>
      <c r="GZ1731"/>
      <c r="HA1731"/>
      <c r="HB1731"/>
      <c r="HC1731"/>
      <c r="HD1731"/>
      <c r="HE1731"/>
      <c r="HF1731"/>
      <c r="HG1731"/>
      <c r="HH1731"/>
      <c r="HI1731"/>
      <c r="HJ1731"/>
      <c r="HK1731"/>
      <c r="HL1731"/>
      <c r="HM1731"/>
      <c r="HN1731"/>
      <c r="HO1731"/>
      <c r="HP1731"/>
      <c r="HQ1731"/>
      <c r="HR1731"/>
      <c r="HS1731"/>
      <c r="HT1731"/>
      <c r="HU1731"/>
      <c r="HV1731"/>
      <c r="HW1731"/>
      <c r="HX1731"/>
      <c r="HY1731"/>
      <c r="HZ1731"/>
      <c r="IA1731"/>
      <c r="IB1731"/>
    </row>
    <row r="1732" spans="1:236" ht="12.75" customHeight="1" x14ac:dyDescent="0.25">
      <c r="A1732" s="10">
        <v>8</v>
      </c>
      <c r="B1732" s="10">
        <v>1627</v>
      </c>
      <c r="C1732" s="10">
        <v>1729</v>
      </c>
      <c r="D1732" s="1"/>
      <c r="E1732" s="99">
        <v>92</v>
      </c>
      <c r="F1732" s="99">
        <v>94</v>
      </c>
      <c r="G1732" s="99">
        <v>94</v>
      </c>
      <c r="H1732" s="99">
        <f t="shared" si="110"/>
        <v>94</v>
      </c>
      <c r="I1732" s="5">
        <v>2</v>
      </c>
      <c r="J1732" s="110">
        <v>2</v>
      </c>
      <c r="K1732" s="5"/>
      <c r="L1732" s="5"/>
      <c r="M1732" s="5"/>
      <c r="N1732" s="5"/>
      <c r="O1732" s="5"/>
      <c r="P1732" s="5"/>
      <c r="Q1732" s="138"/>
      <c r="R1732" s="18">
        <f t="shared" si="105"/>
        <v>8836</v>
      </c>
      <c r="S1732" s="10">
        <f t="shared" si="106"/>
        <v>6.9397781717798531E-3</v>
      </c>
      <c r="T1732"/>
      <c r="U1732"/>
      <c r="V1732"/>
      <c r="W1732"/>
      <c r="X1732"/>
      <c r="Y1732"/>
      <c r="Z1732"/>
      <c r="AA1732"/>
      <c r="AB1732"/>
      <c r="AC1732"/>
      <c r="AD1732"/>
      <c r="AE1732"/>
      <c r="AF1732"/>
      <c r="AG1732"/>
      <c r="AH1732"/>
      <c r="AI1732"/>
      <c r="AJ1732"/>
      <c r="AK1732"/>
      <c r="AL1732"/>
      <c r="AM1732"/>
      <c r="AN1732"/>
      <c r="AO1732"/>
      <c r="AP1732"/>
      <c r="AQ1732"/>
      <c r="AR1732"/>
      <c r="AS1732"/>
      <c r="AT1732"/>
      <c r="AU1732"/>
      <c r="AV1732"/>
      <c r="AW1732"/>
      <c r="AX1732"/>
      <c r="AY1732"/>
      <c r="AZ1732"/>
      <c r="BA1732"/>
      <c r="BB1732"/>
      <c r="BC1732"/>
      <c r="BD1732"/>
      <c r="BE1732"/>
      <c r="BF1732"/>
      <c r="BG1732"/>
      <c r="BH1732"/>
      <c r="BI1732"/>
      <c r="BJ1732"/>
      <c r="BK1732"/>
      <c r="BL1732"/>
      <c r="BM1732"/>
      <c r="BN1732"/>
      <c r="BO1732"/>
      <c r="BP1732"/>
      <c r="BQ1732"/>
      <c r="BR1732"/>
      <c r="BS1732"/>
      <c r="BT1732"/>
      <c r="BU1732"/>
      <c r="BV1732"/>
      <c r="BW1732"/>
      <c r="BX1732"/>
      <c r="BY1732"/>
      <c r="BZ1732"/>
      <c r="CA1732"/>
      <c r="CB1732"/>
      <c r="CC1732"/>
      <c r="CD1732"/>
      <c r="CE1732"/>
      <c r="CF1732"/>
      <c r="CG1732"/>
      <c r="CH1732"/>
      <c r="CI1732"/>
      <c r="CJ1732"/>
      <c r="CK1732"/>
      <c r="CL1732"/>
      <c r="CM1732"/>
      <c r="CN1732"/>
      <c r="CO1732"/>
      <c r="CP1732"/>
      <c r="CQ1732"/>
      <c r="CR1732"/>
      <c r="CS1732"/>
      <c r="CT1732"/>
      <c r="CU1732"/>
      <c r="CV1732"/>
      <c r="CW1732"/>
      <c r="CX1732"/>
      <c r="CY1732"/>
      <c r="CZ1732"/>
      <c r="DA1732"/>
      <c r="DB1732"/>
      <c r="DC1732"/>
      <c r="DD1732"/>
      <c r="DE1732"/>
      <c r="DF1732"/>
      <c r="DG1732"/>
      <c r="DH1732"/>
      <c r="DI1732"/>
      <c r="DJ1732"/>
      <c r="DK1732"/>
      <c r="DL1732"/>
      <c r="DM1732"/>
      <c r="DN1732"/>
      <c r="DO1732"/>
      <c r="DP1732"/>
      <c r="DQ1732"/>
      <c r="DR1732"/>
      <c r="DS1732"/>
      <c r="DT1732"/>
      <c r="DU1732"/>
      <c r="DV1732"/>
      <c r="DW1732"/>
      <c r="DX1732"/>
      <c r="DY1732"/>
      <c r="DZ1732"/>
      <c r="EA1732"/>
      <c r="EB1732"/>
      <c r="EC1732"/>
      <c r="ED1732"/>
      <c r="EE1732"/>
      <c r="EF1732"/>
      <c r="EG1732"/>
      <c r="EH1732"/>
      <c r="EI1732"/>
      <c r="EJ1732"/>
      <c r="EK1732"/>
      <c r="EL1732"/>
      <c r="EM1732"/>
      <c r="EN1732"/>
      <c r="EO1732"/>
      <c r="EP1732"/>
      <c r="EQ1732"/>
      <c r="ER1732"/>
      <c r="ES1732"/>
      <c r="ET1732"/>
      <c r="EU1732"/>
      <c r="EV1732"/>
      <c r="EW1732"/>
      <c r="EX1732"/>
      <c r="EY1732"/>
      <c r="EZ1732"/>
      <c r="FA1732"/>
      <c r="FB1732"/>
      <c r="FC1732"/>
      <c r="FD1732"/>
      <c r="FE1732"/>
      <c r="FF1732"/>
      <c r="FG1732"/>
      <c r="FH1732"/>
      <c r="FI1732"/>
      <c r="FJ1732"/>
      <c r="FK1732"/>
      <c r="FL1732"/>
      <c r="FM1732"/>
      <c r="FN1732"/>
      <c r="FO1732"/>
      <c r="FP1732"/>
      <c r="FQ1732"/>
      <c r="FR1732"/>
      <c r="FS1732"/>
      <c r="FT1732"/>
      <c r="FU1732"/>
      <c r="FV1732"/>
      <c r="FW1732"/>
      <c r="FX1732"/>
      <c r="FY1732"/>
      <c r="FZ1732"/>
      <c r="GA1732"/>
      <c r="GB1732"/>
      <c r="GC1732"/>
      <c r="GD1732"/>
      <c r="GE1732"/>
      <c r="GF1732"/>
      <c r="GG1732"/>
      <c r="GH1732"/>
      <c r="GI1732"/>
      <c r="GJ1732"/>
      <c r="GK1732"/>
      <c r="GL1732"/>
      <c r="GM1732"/>
      <c r="GN1732"/>
      <c r="GO1732"/>
      <c r="GP1732"/>
      <c r="GQ1732"/>
      <c r="GR1732"/>
      <c r="GS1732"/>
      <c r="GT1732"/>
      <c r="GU1732"/>
      <c r="GV1732"/>
      <c r="GW1732"/>
      <c r="GX1732"/>
      <c r="GY1732"/>
      <c r="GZ1732"/>
      <c r="HA1732"/>
      <c r="HB1732"/>
      <c r="HC1732"/>
      <c r="HD1732"/>
      <c r="HE1732"/>
      <c r="HF1732"/>
      <c r="HG1732"/>
      <c r="HH1732"/>
      <c r="HI1732"/>
      <c r="HJ1732"/>
      <c r="HK1732"/>
      <c r="HL1732"/>
      <c r="HM1732"/>
      <c r="HN1732"/>
      <c r="HO1732"/>
      <c r="HP1732"/>
      <c r="HQ1732"/>
      <c r="HR1732"/>
      <c r="HS1732"/>
      <c r="HT1732"/>
      <c r="HU1732"/>
      <c r="HV1732"/>
      <c r="HW1732"/>
      <c r="HX1732"/>
      <c r="HY1732"/>
      <c r="HZ1732"/>
      <c r="IA1732"/>
      <c r="IB1732"/>
    </row>
    <row r="1733" spans="1:236" ht="12.75" customHeight="1" x14ac:dyDescent="0.25">
      <c r="A1733" s="10">
        <v>8</v>
      </c>
      <c r="B1733" s="10">
        <v>1628</v>
      </c>
      <c r="C1733" s="19">
        <v>1730</v>
      </c>
      <c r="D1733" s="60"/>
      <c r="E1733" s="99">
        <v>79</v>
      </c>
      <c r="F1733" s="99">
        <v>80</v>
      </c>
      <c r="G1733" s="99">
        <v>81</v>
      </c>
      <c r="H1733" s="99">
        <f t="shared" si="110"/>
        <v>80.5</v>
      </c>
      <c r="I1733" s="5">
        <v>2</v>
      </c>
      <c r="J1733" s="110">
        <v>2</v>
      </c>
      <c r="K1733" s="5"/>
      <c r="L1733" s="5"/>
      <c r="M1733" s="5"/>
      <c r="N1733" s="5"/>
      <c r="O1733" s="5"/>
      <c r="P1733" s="5"/>
      <c r="Q1733" s="138"/>
      <c r="R1733" s="18">
        <f t="shared" ref="R1733:R1794" si="111">H1733^2</f>
        <v>6480.25</v>
      </c>
      <c r="S1733" s="10">
        <f t="shared" ref="S1733:S1796" si="112">(PI()*R1733)/(4*1000000)</f>
        <v>5.0895764483563141E-3</v>
      </c>
      <c r="T1733"/>
      <c r="U1733"/>
      <c r="V1733"/>
      <c r="W1733"/>
      <c r="X1733"/>
      <c r="Y1733"/>
      <c r="Z1733"/>
      <c r="AA1733"/>
      <c r="AB1733"/>
      <c r="AC1733"/>
      <c r="AD1733"/>
      <c r="AE1733"/>
      <c r="AF1733"/>
      <c r="AG1733"/>
      <c r="AH1733"/>
      <c r="AI1733"/>
      <c r="AJ1733"/>
      <c r="AK1733"/>
      <c r="AL1733"/>
      <c r="AM1733"/>
      <c r="AN1733"/>
      <c r="AO1733"/>
      <c r="AP1733"/>
      <c r="AQ1733"/>
      <c r="AR1733"/>
      <c r="AS1733"/>
      <c r="AT1733"/>
      <c r="AU1733"/>
      <c r="AV1733"/>
      <c r="AW1733"/>
      <c r="AX1733"/>
      <c r="AY1733"/>
      <c r="AZ1733"/>
      <c r="BA1733"/>
      <c r="BB1733"/>
      <c r="BC1733"/>
      <c r="BD1733"/>
      <c r="BE1733"/>
      <c r="BF1733"/>
      <c r="BG1733"/>
      <c r="BH1733"/>
      <c r="BI1733"/>
      <c r="BJ1733"/>
      <c r="BK1733"/>
      <c r="BL1733"/>
      <c r="BM1733"/>
      <c r="BN1733"/>
      <c r="BO1733"/>
      <c r="BP1733"/>
      <c r="BQ1733"/>
      <c r="BR1733"/>
      <c r="BS1733"/>
      <c r="BT1733"/>
      <c r="BU1733"/>
      <c r="BV1733"/>
      <c r="BW1733"/>
      <c r="BX1733"/>
      <c r="BY1733"/>
      <c r="BZ1733"/>
      <c r="CA1733"/>
      <c r="CB1733"/>
      <c r="CC1733"/>
      <c r="CD1733"/>
      <c r="CE1733"/>
      <c r="CF1733"/>
      <c r="CG1733"/>
      <c r="CH1733"/>
      <c r="CI1733"/>
      <c r="CJ1733"/>
      <c r="CK1733"/>
      <c r="CL1733"/>
      <c r="CM1733"/>
      <c r="CN1733"/>
      <c r="CO1733"/>
      <c r="CP1733"/>
      <c r="CQ1733"/>
      <c r="CR1733"/>
      <c r="CS1733"/>
      <c r="CT1733"/>
      <c r="CU1733"/>
      <c r="CV1733"/>
      <c r="CW1733"/>
      <c r="CX1733"/>
      <c r="CY1733"/>
      <c r="CZ1733"/>
      <c r="DA1733"/>
      <c r="DB1733"/>
      <c r="DC1733"/>
      <c r="DD1733"/>
      <c r="DE1733"/>
      <c r="DF1733"/>
      <c r="DG1733"/>
      <c r="DH1733"/>
      <c r="DI1733"/>
      <c r="DJ1733"/>
      <c r="DK1733"/>
      <c r="DL1733"/>
      <c r="DM1733"/>
      <c r="DN1733"/>
      <c r="DO1733"/>
      <c r="DP1733"/>
      <c r="DQ1733"/>
      <c r="DR1733"/>
      <c r="DS1733"/>
      <c r="DT1733"/>
      <c r="DU1733"/>
      <c r="DV1733"/>
      <c r="DW1733"/>
      <c r="DX1733"/>
      <c r="DY1733"/>
      <c r="DZ1733"/>
      <c r="EA1733"/>
      <c r="EB1733"/>
      <c r="EC1733"/>
      <c r="ED1733"/>
      <c r="EE1733"/>
      <c r="EF1733"/>
      <c r="EG1733"/>
      <c r="EH1733"/>
      <c r="EI1733"/>
      <c r="EJ1733"/>
      <c r="EK1733"/>
      <c r="EL1733"/>
      <c r="EM1733"/>
      <c r="EN1733"/>
      <c r="EO1733"/>
      <c r="EP1733"/>
      <c r="EQ1733"/>
      <c r="ER1733"/>
      <c r="ES1733"/>
      <c r="ET1733"/>
      <c r="EU1733"/>
      <c r="EV1733"/>
      <c r="EW1733"/>
      <c r="EX1733"/>
      <c r="EY1733"/>
      <c r="EZ1733"/>
      <c r="FA1733"/>
      <c r="FB1733"/>
      <c r="FC1733"/>
      <c r="FD1733"/>
      <c r="FE1733"/>
      <c r="FF1733"/>
      <c r="FG1733"/>
      <c r="FH1733"/>
      <c r="FI1733"/>
      <c r="FJ1733"/>
      <c r="FK1733"/>
      <c r="FL1733"/>
      <c r="FM1733"/>
      <c r="FN1733"/>
      <c r="FO1733"/>
      <c r="FP1733"/>
      <c r="FQ1733"/>
      <c r="FR1733"/>
      <c r="FS1733"/>
      <c r="FT1733"/>
      <c r="FU1733"/>
      <c r="FV1733"/>
      <c r="FW1733"/>
      <c r="FX1733"/>
      <c r="FY1733"/>
      <c r="FZ1733"/>
      <c r="GA1733"/>
      <c r="GB1733"/>
      <c r="GC1733"/>
      <c r="GD1733"/>
      <c r="GE1733"/>
      <c r="GF1733"/>
      <c r="GG1733"/>
      <c r="GH1733"/>
      <c r="GI1733"/>
      <c r="GJ1733"/>
      <c r="GK1733"/>
      <c r="GL1733"/>
      <c r="GM1733"/>
      <c r="GN1733"/>
      <c r="GO1733"/>
      <c r="GP1733"/>
      <c r="GQ1733"/>
      <c r="GR1733"/>
      <c r="GS1733"/>
      <c r="GT1733"/>
      <c r="GU1733"/>
      <c r="GV1733"/>
      <c r="GW1733"/>
      <c r="GX1733"/>
      <c r="GY1733"/>
      <c r="GZ1733"/>
      <c r="HA1733"/>
      <c r="HB1733"/>
      <c r="HC1733"/>
      <c r="HD1733"/>
      <c r="HE1733"/>
      <c r="HF1733"/>
      <c r="HG1733"/>
      <c r="HH1733"/>
      <c r="HI1733"/>
      <c r="HJ1733"/>
      <c r="HK1733"/>
      <c r="HL1733"/>
      <c r="HM1733"/>
      <c r="HN1733"/>
      <c r="HO1733"/>
      <c r="HP1733"/>
      <c r="HQ1733"/>
      <c r="HR1733"/>
      <c r="HS1733"/>
      <c r="HT1733"/>
      <c r="HU1733"/>
      <c r="HV1733"/>
      <c r="HW1733"/>
      <c r="HX1733"/>
      <c r="HY1733"/>
      <c r="HZ1733"/>
      <c r="IA1733"/>
      <c r="IB1733"/>
    </row>
    <row r="1734" spans="1:236" ht="12.75" customHeight="1" x14ac:dyDescent="0.25">
      <c r="A1734" s="10">
        <v>8</v>
      </c>
      <c r="B1734" s="10">
        <v>1629</v>
      </c>
      <c r="C1734" s="10">
        <v>1731</v>
      </c>
      <c r="D1734" s="60"/>
      <c r="E1734" s="99">
        <v>58.5</v>
      </c>
      <c r="F1734" s="99">
        <v>62</v>
      </c>
      <c r="G1734" s="99">
        <v>61</v>
      </c>
      <c r="H1734" s="99">
        <f t="shared" si="110"/>
        <v>61.5</v>
      </c>
      <c r="I1734" s="5">
        <v>1</v>
      </c>
      <c r="J1734" s="110">
        <v>1</v>
      </c>
      <c r="K1734" s="5"/>
      <c r="L1734" s="5"/>
      <c r="M1734" s="5"/>
      <c r="N1734" s="5"/>
      <c r="O1734" s="5"/>
      <c r="P1734" s="5"/>
      <c r="Q1734" s="138"/>
      <c r="R1734" s="18">
        <f t="shared" si="111"/>
        <v>3782.25</v>
      </c>
      <c r="S1734" s="10">
        <f t="shared" si="112"/>
        <v>2.9705722035099987E-3</v>
      </c>
      <c r="T1734"/>
      <c r="U1734"/>
      <c r="V1734"/>
      <c r="W1734"/>
      <c r="X1734"/>
      <c r="Y1734"/>
      <c r="Z1734"/>
      <c r="AA1734"/>
      <c r="AB1734"/>
      <c r="AC1734"/>
      <c r="AD1734"/>
      <c r="AE1734"/>
      <c r="AF1734"/>
      <c r="AG1734"/>
      <c r="AH1734"/>
      <c r="AI1734"/>
      <c r="AJ1734"/>
      <c r="AK1734"/>
      <c r="AL1734"/>
      <c r="AM1734"/>
      <c r="AN1734"/>
      <c r="AO1734"/>
      <c r="AP1734"/>
      <c r="AQ1734"/>
      <c r="AR1734"/>
      <c r="AS1734"/>
      <c r="AT1734"/>
      <c r="AU1734"/>
      <c r="AV1734"/>
      <c r="AW1734"/>
      <c r="AX1734"/>
      <c r="AY1734"/>
      <c r="AZ1734"/>
      <c r="BA1734"/>
      <c r="BB1734"/>
      <c r="BC1734"/>
      <c r="BD1734"/>
      <c r="BE1734"/>
      <c r="BF1734"/>
      <c r="BG1734"/>
      <c r="BH1734"/>
      <c r="BI1734"/>
      <c r="BJ1734"/>
      <c r="BK1734"/>
      <c r="BL1734"/>
      <c r="BM1734"/>
      <c r="BN1734"/>
      <c r="BO1734"/>
      <c r="BP1734"/>
      <c r="BQ1734"/>
      <c r="BR1734"/>
      <c r="BS1734"/>
      <c r="BT1734"/>
      <c r="BU1734"/>
      <c r="BV1734"/>
      <c r="BW1734"/>
      <c r="BX1734"/>
      <c r="BY1734"/>
      <c r="BZ1734"/>
      <c r="CA1734"/>
      <c r="CB1734"/>
      <c r="CC1734"/>
      <c r="CD1734"/>
      <c r="CE1734"/>
      <c r="CF1734"/>
      <c r="CG1734"/>
      <c r="CH1734"/>
      <c r="CI1734"/>
      <c r="CJ1734"/>
      <c r="CK1734"/>
      <c r="CL1734"/>
      <c r="CM1734"/>
      <c r="CN1734"/>
      <c r="CO1734"/>
      <c r="CP1734"/>
      <c r="CQ1734"/>
      <c r="CR1734"/>
      <c r="CS1734"/>
      <c r="CT1734"/>
      <c r="CU1734"/>
      <c r="CV1734"/>
      <c r="CW1734"/>
      <c r="CX1734"/>
      <c r="CY1734"/>
      <c r="CZ1734"/>
      <c r="DA1734"/>
      <c r="DB1734"/>
      <c r="DC1734"/>
      <c r="DD1734"/>
      <c r="DE1734"/>
      <c r="DF1734"/>
      <c r="DG1734"/>
      <c r="DH1734"/>
      <c r="DI1734"/>
      <c r="DJ1734"/>
      <c r="DK1734"/>
      <c r="DL1734"/>
      <c r="DM1734"/>
      <c r="DN1734"/>
      <c r="DO1734"/>
      <c r="DP1734"/>
      <c r="DQ1734"/>
      <c r="DR1734"/>
      <c r="DS1734"/>
      <c r="DT1734"/>
      <c r="DU1734"/>
      <c r="DV1734"/>
      <c r="DW1734"/>
      <c r="DX1734"/>
      <c r="DY1734"/>
      <c r="DZ1734"/>
      <c r="EA1734"/>
      <c r="EB1734"/>
      <c r="EC1734"/>
      <c r="ED1734"/>
      <c r="EE1734"/>
      <c r="EF1734"/>
      <c r="EG1734"/>
      <c r="EH1734"/>
      <c r="EI1734"/>
      <c r="EJ1734"/>
      <c r="EK1734"/>
      <c r="EL1734"/>
      <c r="EM1734"/>
      <c r="EN1734"/>
      <c r="EO1734"/>
      <c r="EP1734"/>
      <c r="EQ1734"/>
      <c r="ER1734"/>
      <c r="ES1734"/>
      <c r="ET1734"/>
      <c r="EU1734"/>
      <c r="EV1734"/>
      <c r="EW1734"/>
      <c r="EX1734"/>
      <c r="EY1734"/>
      <c r="EZ1734"/>
      <c r="FA1734"/>
      <c r="FB1734"/>
      <c r="FC1734"/>
      <c r="FD1734"/>
      <c r="FE1734"/>
      <c r="FF1734"/>
      <c r="FG1734"/>
      <c r="FH1734"/>
      <c r="FI1734"/>
      <c r="FJ1734"/>
      <c r="FK1734"/>
      <c r="FL1734"/>
      <c r="FM1734"/>
      <c r="FN1734"/>
      <c r="FO1734"/>
      <c r="FP1734"/>
      <c r="FQ1734"/>
      <c r="FR1734"/>
      <c r="FS1734"/>
      <c r="FT1734"/>
      <c r="FU1734"/>
      <c r="FV1734"/>
      <c r="FW1734"/>
      <c r="FX1734"/>
      <c r="FY1734"/>
      <c r="FZ1734"/>
      <c r="GA1734"/>
      <c r="GB1734"/>
      <c r="GC1734"/>
      <c r="GD1734"/>
      <c r="GE1734"/>
      <c r="GF1734"/>
      <c r="GG1734"/>
      <c r="GH1734"/>
      <c r="GI1734"/>
      <c r="GJ1734"/>
      <c r="GK1734"/>
      <c r="GL1734"/>
      <c r="GM1734"/>
      <c r="GN1734"/>
      <c r="GO1734"/>
      <c r="GP1734"/>
      <c r="GQ1734"/>
      <c r="GR1734"/>
      <c r="GS1734"/>
      <c r="GT1734"/>
      <c r="GU1734"/>
      <c r="GV1734"/>
      <c r="GW1734"/>
      <c r="GX1734"/>
      <c r="GY1734"/>
      <c r="GZ1734"/>
      <c r="HA1734"/>
      <c r="HB1734"/>
      <c r="HC1734"/>
      <c r="HD1734"/>
      <c r="HE1734"/>
      <c r="HF1734"/>
      <c r="HG1734"/>
      <c r="HH1734"/>
      <c r="HI1734"/>
      <c r="HJ1734"/>
      <c r="HK1734"/>
      <c r="HL1734"/>
      <c r="HM1734"/>
      <c r="HN1734"/>
      <c r="HO1734"/>
      <c r="HP1734"/>
      <c r="HQ1734"/>
      <c r="HR1734"/>
      <c r="HS1734"/>
      <c r="HT1734"/>
      <c r="HU1734"/>
      <c r="HV1734"/>
      <c r="HW1734"/>
      <c r="HX1734"/>
      <c r="HY1734"/>
      <c r="HZ1734"/>
      <c r="IA1734"/>
      <c r="IB1734"/>
    </row>
    <row r="1735" spans="1:236" ht="12.75" customHeight="1" x14ac:dyDescent="0.25">
      <c r="A1735" s="10">
        <v>8</v>
      </c>
      <c r="B1735" s="10">
        <v>1630</v>
      </c>
      <c r="C1735" s="19">
        <v>1732</v>
      </c>
      <c r="D1735" s="60"/>
      <c r="E1735" s="99">
        <v>92.5</v>
      </c>
      <c r="F1735" s="99">
        <v>100</v>
      </c>
      <c r="G1735" s="99">
        <v>97</v>
      </c>
      <c r="H1735" s="99">
        <f t="shared" si="110"/>
        <v>98.5</v>
      </c>
      <c r="I1735" s="5">
        <v>1</v>
      </c>
      <c r="J1735" s="110">
        <v>1</v>
      </c>
      <c r="K1735" s="5"/>
      <c r="L1735" s="5">
        <v>7</v>
      </c>
      <c r="M1735" s="5">
        <v>7.5</v>
      </c>
      <c r="N1735" s="5"/>
      <c r="O1735" s="5"/>
      <c r="P1735" s="5"/>
      <c r="Q1735" s="138"/>
      <c r="R1735" s="18">
        <f t="shared" si="111"/>
        <v>9702.25</v>
      </c>
      <c r="S1735" s="10">
        <f t="shared" si="112"/>
        <v>7.6201293308228923E-3</v>
      </c>
      <c r="T1735"/>
      <c r="U1735"/>
      <c r="V1735"/>
      <c r="W1735"/>
      <c r="X1735"/>
      <c r="Y1735"/>
      <c r="Z1735"/>
      <c r="AA1735"/>
      <c r="AB1735"/>
      <c r="AC1735"/>
      <c r="AD1735"/>
      <c r="AE1735"/>
      <c r="AF1735"/>
      <c r="AG1735"/>
      <c r="AH1735"/>
      <c r="AI1735"/>
      <c r="AJ1735"/>
      <c r="AK1735"/>
      <c r="AL1735"/>
      <c r="AM1735"/>
      <c r="AN1735"/>
      <c r="AO1735"/>
      <c r="AP1735"/>
      <c r="AQ1735"/>
      <c r="AR1735"/>
      <c r="AS1735"/>
      <c r="AT1735"/>
      <c r="AU1735"/>
      <c r="AV1735"/>
      <c r="AW1735"/>
      <c r="AX1735"/>
      <c r="AY1735"/>
      <c r="AZ1735"/>
      <c r="BA1735"/>
      <c r="BB1735"/>
      <c r="BC1735"/>
      <c r="BD1735"/>
      <c r="BE1735"/>
      <c r="BF1735"/>
      <c r="BG1735"/>
      <c r="BH1735"/>
      <c r="BI1735"/>
      <c r="BJ1735"/>
      <c r="BK1735"/>
      <c r="BL1735"/>
      <c r="BM1735"/>
      <c r="BN1735"/>
      <c r="BO1735"/>
      <c r="BP1735"/>
      <c r="BQ1735"/>
      <c r="BR1735"/>
      <c r="BS1735"/>
      <c r="BT1735"/>
      <c r="BU1735"/>
      <c r="BV1735"/>
      <c r="BW1735"/>
      <c r="BX1735"/>
      <c r="BY1735"/>
      <c r="BZ1735"/>
      <c r="CA1735"/>
      <c r="CB1735"/>
      <c r="CC1735"/>
      <c r="CD1735"/>
      <c r="CE1735"/>
      <c r="CF1735"/>
      <c r="CG1735"/>
      <c r="CH1735"/>
      <c r="CI1735"/>
      <c r="CJ1735"/>
      <c r="CK1735"/>
      <c r="CL1735"/>
      <c r="CM1735"/>
      <c r="CN1735"/>
      <c r="CO1735"/>
      <c r="CP1735"/>
      <c r="CQ1735"/>
      <c r="CR1735"/>
      <c r="CS1735"/>
      <c r="CT1735"/>
      <c r="CU1735"/>
      <c r="CV1735"/>
      <c r="CW1735"/>
      <c r="CX1735"/>
      <c r="CY1735"/>
      <c r="CZ1735"/>
      <c r="DA1735"/>
      <c r="DB1735"/>
      <c r="DC1735"/>
      <c r="DD1735"/>
      <c r="DE1735"/>
      <c r="DF1735"/>
      <c r="DG1735"/>
      <c r="DH1735"/>
      <c r="DI1735"/>
      <c r="DJ1735"/>
      <c r="DK1735"/>
      <c r="DL1735"/>
      <c r="DM1735"/>
      <c r="DN1735"/>
      <c r="DO1735"/>
      <c r="DP1735"/>
      <c r="DQ1735"/>
      <c r="DR1735"/>
      <c r="DS1735"/>
      <c r="DT1735"/>
      <c r="DU1735"/>
      <c r="DV1735"/>
      <c r="DW1735"/>
      <c r="DX1735"/>
      <c r="DY1735"/>
      <c r="DZ1735"/>
      <c r="EA1735"/>
      <c r="EB1735"/>
      <c r="EC1735"/>
      <c r="ED1735"/>
      <c r="EE1735"/>
      <c r="EF1735"/>
      <c r="EG1735"/>
      <c r="EH1735"/>
      <c r="EI1735"/>
      <c r="EJ1735"/>
      <c r="EK1735"/>
      <c r="EL1735"/>
      <c r="EM1735"/>
      <c r="EN1735"/>
      <c r="EO1735"/>
      <c r="EP1735"/>
      <c r="EQ1735"/>
      <c r="ER1735"/>
      <c r="ES1735"/>
      <c r="ET1735"/>
      <c r="EU1735"/>
      <c r="EV1735"/>
      <c r="EW1735"/>
      <c r="EX1735"/>
      <c r="EY1735"/>
      <c r="EZ1735"/>
      <c r="FA1735"/>
      <c r="FB1735"/>
      <c r="FC1735"/>
      <c r="FD1735"/>
      <c r="FE1735"/>
      <c r="FF1735"/>
      <c r="FG1735"/>
      <c r="FH1735"/>
      <c r="FI1735"/>
      <c r="FJ1735"/>
      <c r="FK1735"/>
      <c r="FL1735"/>
      <c r="FM1735"/>
      <c r="FN1735"/>
      <c r="FO1735"/>
      <c r="FP1735"/>
      <c r="FQ1735"/>
      <c r="FR1735"/>
      <c r="FS1735"/>
      <c r="FT1735"/>
      <c r="FU1735"/>
      <c r="FV1735"/>
      <c r="FW1735"/>
      <c r="FX1735"/>
      <c r="FY1735"/>
      <c r="FZ1735"/>
      <c r="GA1735"/>
      <c r="GB1735"/>
      <c r="GC1735"/>
      <c r="GD1735"/>
      <c r="GE1735"/>
      <c r="GF1735"/>
      <c r="GG1735"/>
      <c r="GH1735"/>
      <c r="GI1735"/>
      <c r="GJ1735"/>
      <c r="GK1735"/>
      <c r="GL1735"/>
      <c r="GM1735"/>
      <c r="GN1735"/>
      <c r="GO1735"/>
      <c r="GP1735"/>
      <c r="GQ1735"/>
      <c r="GR1735"/>
      <c r="GS1735"/>
      <c r="GT1735"/>
      <c r="GU1735"/>
      <c r="GV1735"/>
      <c r="GW1735"/>
      <c r="GX1735"/>
      <c r="GY1735"/>
      <c r="GZ1735"/>
      <c r="HA1735"/>
      <c r="HB1735"/>
      <c r="HC1735"/>
      <c r="HD1735"/>
      <c r="HE1735"/>
      <c r="HF1735"/>
      <c r="HG1735"/>
      <c r="HH1735"/>
      <c r="HI1735"/>
      <c r="HJ1735"/>
      <c r="HK1735"/>
      <c r="HL1735"/>
      <c r="HM1735"/>
      <c r="HN1735"/>
      <c r="HO1735"/>
      <c r="HP1735"/>
      <c r="HQ1735"/>
      <c r="HR1735"/>
      <c r="HS1735"/>
      <c r="HT1735"/>
      <c r="HU1735"/>
      <c r="HV1735"/>
      <c r="HW1735"/>
      <c r="HX1735"/>
      <c r="HY1735"/>
      <c r="HZ1735"/>
      <c r="IA1735"/>
      <c r="IB1735"/>
    </row>
    <row r="1736" spans="1:236" ht="12.75" customHeight="1" x14ac:dyDescent="0.25">
      <c r="A1736" s="10">
        <v>8</v>
      </c>
      <c r="B1736" s="10">
        <v>1631</v>
      </c>
      <c r="C1736" s="10">
        <v>1733</v>
      </c>
      <c r="D1736" s="60"/>
      <c r="E1736" s="99">
        <v>50.5</v>
      </c>
      <c r="F1736" s="99">
        <v>58</v>
      </c>
      <c r="G1736" s="99">
        <v>54</v>
      </c>
      <c r="H1736" s="99">
        <f t="shared" si="110"/>
        <v>56</v>
      </c>
      <c r="I1736" s="5">
        <v>2</v>
      </c>
      <c r="J1736" s="110">
        <v>2</v>
      </c>
      <c r="K1736" s="5"/>
      <c r="L1736" s="5"/>
      <c r="M1736" s="5"/>
      <c r="N1736" s="5"/>
      <c r="O1736" s="5"/>
      <c r="P1736" s="5"/>
      <c r="Q1736" s="138"/>
      <c r="R1736" s="18">
        <f t="shared" si="111"/>
        <v>3136</v>
      </c>
      <c r="S1736" s="10">
        <f t="shared" si="112"/>
        <v>2.4630086404143978E-3</v>
      </c>
      <c r="T1736"/>
      <c r="U1736"/>
      <c r="V1736"/>
      <c r="W1736"/>
      <c r="X1736"/>
      <c r="Y1736"/>
      <c r="Z1736"/>
      <c r="AA1736"/>
      <c r="AB1736"/>
      <c r="AC1736"/>
      <c r="AD1736"/>
      <c r="AE1736"/>
      <c r="AF1736"/>
      <c r="AG1736"/>
      <c r="AH1736"/>
      <c r="AI1736"/>
      <c r="AJ1736"/>
      <c r="AK1736"/>
      <c r="AL1736"/>
      <c r="AM1736"/>
      <c r="AN1736"/>
      <c r="AO1736"/>
      <c r="AP1736"/>
      <c r="AQ1736"/>
      <c r="AR1736"/>
      <c r="AS1736"/>
      <c r="AT1736"/>
      <c r="AU1736"/>
      <c r="AV1736"/>
      <c r="AW1736"/>
      <c r="AX1736"/>
      <c r="AY1736"/>
      <c r="AZ1736"/>
      <c r="BA1736"/>
      <c r="BB1736"/>
      <c r="BC1736"/>
      <c r="BD1736"/>
      <c r="BE1736"/>
      <c r="BF1736"/>
      <c r="BG1736"/>
      <c r="BH1736"/>
      <c r="BI1736"/>
      <c r="BJ1736"/>
      <c r="BK1736"/>
      <c r="BL1736"/>
      <c r="BM1736"/>
      <c r="BN1736"/>
      <c r="BO1736"/>
      <c r="BP1736"/>
      <c r="BQ1736"/>
      <c r="BR1736"/>
      <c r="BS1736"/>
      <c r="BT1736"/>
      <c r="BU1736"/>
      <c r="BV1736"/>
      <c r="BW1736"/>
      <c r="BX1736"/>
      <c r="BY1736"/>
      <c r="BZ1736"/>
      <c r="CA1736"/>
      <c r="CB1736"/>
      <c r="CC1736"/>
      <c r="CD1736"/>
      <c r="CE1736"/>
      <c r="CF1736"/>
      <c r="CG1736"/>
      <c r="CH1736"/>
      <c r="CI1736"/>
      <c r="CJ1736"/>
      <c r="CK1736"/>
      <c r="CL1736"/>
      <c r="CM1736"/>
      <c r="CN1736"/>
      <c r="CO1736"/>
      <c r="CP1736"/>
      <c r="CQ1736"/>
      <c r="CR1736"/>
      <c r="CS1736"/>
      <c r="CT1736"/>
      <c r="CU1736"/>
      <c r="CV1736"/>
      <c r="CW1736"/>
      <c r="CX1736"/>
      <c r="CY1736"/>
      <c r="CZ1736"/>
      <c r="DA1736"/>
      <c r="DB1736"/>
      <c r="DC1736"/>
      <c r="DD1736"/>
      <c r="DE1736"/>
      <c r="DF1736"/>
      <c r="DG1736"/>
      <c r="DH1736"/>
      <c r="DI1736"/>
      <c r="DJ1736"/>
      <c r="DK1736"/>
      <c r="DL1736"/>
      <c r="DM1736"/>
      <c r="DN1736"/>
      <c r="DO1736"/>
      <c r="DP1736"/>
      <c r="DQ1736"/>
      <c r="DR1736"/>
      <c r="DS1736"/>
      <c r="DT1736"/>
      <c r="DU1736"/>
      <c r="DV1736"/>
      <c r="DW1736"/>
      <c r="DX1736"/>
      <c r="DY1736"/>
      <c r="DZ1736"/>
      <c r="EA1736"/>
      <c r="EB1736"/>
      <c r="EC1736"/>
      <c r="ED1736"/>
      <c r="EE1736"/>
      <c r="EF1736"/>
      <c r="EG1736"/>
      <c r="EH1736"/>
      <c r="EI1736"/>
      <c r="EJ1736"/>
      <c r="EK1736"/>
      <c r="EL1736"/>
      <c r="EM1736"/>
      <c r="EN1736"/>
      <c r="EO1736"/>
      <c r="EP1736"/>
      <c r="EQ1736"/>
      <c r="ER1736"/>
      <c r="ES1736"/>
      <c r="ET1736"/>
      <c r="EU1736"/>
      <c r="EV1736"/>
      <c r="EW1736"/>
      <c r="EX1736"/>
      <c r="EY1736"/>
      <c r="EZ1736"/>
      <c r="FA1736"/>
      <c r="FB1736"/>
      <c r="FC1736"/>
      <c r="FD1736"/>
      <c r="FE1736"/>
      <c r="FF1736"/>
      <c r="FG1736"/>
      <c r="FH1736"/>
      <c r="FI1736"/>
      <c r="FJ1736"/>
      <c r="FK1736"/>
      <c r="FL1736"/>
      <c r="FM1736"/>
      <c r="FN1736"/>
      <c r="FO1736"/>
      <c r="FP1736"/>
      <c r="FQ1736"/>
      <c r="FR1736"/>
      <c r="FS1736"/>
      <c r="FT1736"/>
      <c r="FU1736"/>
      <c r="FV1736"/>
      <c r="FW1736"/>
      <c r="FX1736"/>
      <c r="FY1736"/>
      <c r="FZ1736"/>
      <c r="GA1736"/>
      <c r="GB1736"/>
      <c r="GC1736"/>
      <c r="GD1736"/>
      <c r="GE1736"/>
      <c r="GF1736"/>
      <c r="GG1736"/>
      <c r="GH1736"/>
      <c r="GI1736"/>
      <c r="GJ1736"/>
      <c r="GK1736"/>
      <c r="GL1736"/>
      <c r="GM1736"/>
      <c r="GN1736"/>
      <c r="GO1736"/>
      <c r="GP1736"/>
      <c r="GQ1736"/>
      <c r="GR1736"/>
      <c r="GS1736"/>
      <c r="GT1736"/>
      <c r="GU1736"/>
      <c r="GV1736"/>
      <c r="GW1736"/>
      <c r="GX1736"/>
      <c r="GY1736"/>
      <c r="GZ1736"/>
      <c r="HA1736"/>
      <c r="HB1736"/>
      <c r="HC1736"/>
      <c r="HD1736"/>
      <c r="HE1736"/>
      <c r="HF1736"/>
      <c r="HG1736"/>
      <c r="HH1736"/>
      <c r="HI1736"/>
      <c r="HJ1736"/>
      <c r="HK1736"/>
      <c r="HL1736"/>
      <c r="HM1736"/>
      <c r="HN1736"/>
      <c r="HO1736"/>
      <c r="HP1736"/>
      <c r="HQ1736"/>
      <c r="HR1736"/>
      <c r="HS1736"/>
      <c r="HT1736"/>
      <c r="HU1736"/>
      <c r="HV1736"/>
      <c r="HW1736"/>
      <c r="HX1736"/>
      <c r="HY1736"/>
      <c r="HZ1736"/>
      <c r="IA1736"/>
      <c r="IB1736"/>
    </row>
    <row r="1737" spans="1:236" ht="12.75" customHeight="1" x14ac:dyDescent="0.25">
      <c r="A1737" s="10">
        <v>8</v>
      </c>
      <c r="B1737" s="10">
        <v>1632</v>
      </c>
      <c r="C1737" s="19">
        <v>1734</v>
      </c>
      <c r="D1737" s="60"/>
      <c r="E1737" s="99">
        <v>31</v>
      </c>
      <c r="F1737" s="99">
        <v>30</v>
      </c>
      <c r="G1737" s="99">
        <v>30</v>
      </c>
      <c r="H1737" s="99">
        <f t="shared" si="110"/>
        <v>30</v>
      </c>
      <c r="I1737" s="5">
        <v>3</v>
      </c>
      <c r="J1737" s="110">
        <v>3</v>
      </c>
      <c r="K1737" s="5" t="s">
        <v>133</v>
      </c>
      <c r="L1737" s="5"/>
      <c r="M1737" s="5"/>
      <c r="N1737" s="5"/>
      <c r="O1737" s="5"/>
      <c r="P1737" s="5"/>
      <c r="Q1737" s="138"/>
      <c r="R1737" s="18">
        <f t="shared" si="111"/>
        <v>900</v>
      </c>
      <c r="S1737" s="10">
        <f t="shared" si="112"/>
        <v>7.0685834705770342E-4</v>
      </c>
      <c r="T1737"/>
      <c r="U1737"/>
      <c r="V1737"/>
      <c r="W1737"/>
      <c r="X1737"/>
      <c r="Y1737"/>
      <c r="Z1737"/>
      <c r="AA1737"/>
      <c r="AB1737"/>
      <c r="AC1737"/>
      <c r="AD1737"/>
      <c r="AE1737"/>
      <c r="AF1737"/>
      <c r="AG1737"/>
      <c r="AH1737"/>
      <c r="AI1737"/>
      <c r="AJ1737"/>
      <c r="AK1737"/>
      <c r="AL1737"/>
      <c r="AM1737"/>
      <c r="AN1737"/>
      <c r="AO1737"/>
      <c r="AP1737"/>
      <c r="AQ1737"/>
      <c r="AR1737"/>
      <c r="AS1737"/>
      <c r="AT1737"/>
      <c r="AU1737"/>
      <c r="AV1737"/>
      <c r="AW1737"/>
      <c r="AX1737"/>
      <c r="AY1737"/>
      <c r="AZ1737"/>
      <c r="BA1737"/>
      <c r="BB1737"/>
      <c r="BC1737"/>
      <c r="BD1737"/>
      <c r="BE1737"/>
      <c r="BF1737"/>
      <c r="BG1737"/>
      <c r="BH1737"/>
      <c r="BI1737"/>
      <c r="BJ1737"/>
      <c r="BK1737"/>
      <c r="BL1737"/>
      <c r="BM1737"/>
      <c r="BN1737"/>
      <c r="BO1737"/>
      <c r="BP1737"/>
      <c r="BQ1737"/>
      <c r="BR1737"/>
      <c r="BS1737"/>
      <c r="BT1737"/>
      <c r="BU1737"/>
      <c r="BV1737"/>
      <c r="BW1737"/>
      <c r="BX1737"/>
      <c r="BY1737"/>
      <c r="BZ1737"/>
      <c r="CA1737"/>
      <c r="CB1737"/>
      <c r="CC1737"/>
      <c r="CD1737"/>
      <c r="CE1737"/>
      <c r="CF1737"/>
      <c r="CG1737"/>
      <c r="CH1737"/>
      <c r="CI1737"/>
      <c r="CJ1737"/>
      <c r="CK1737"/>
      <c r="CL1737"/>
      <c r="CM1737"/>
      <c r="CN1737"/>
      <c r="CO1737"/>
      <c r="CP1737"/>
      <c r="CQ1737"/>
      <c r="CR1737"/>
      <c r="CS1737"/>
      <c r="CT1737"/>
      <c r="CU1737"/>
      <c r="CV1737"/>
      <c r="CW1737"/>
      <c r="CX1737"/>
      <c r="CY1737"/>
      <c r="CZ1737"/>
      <c r="DA1737"/>
      <c r="DB1737"/>
      <c r="DC1737"/>
      <c r="DD1737"/>
      <c r="DE1737"/>
      <c r="DF1737"/>
      <c r="DG1737"/>
      <c r="DH1737"/>
      <c r="DI1737"/>
      <c r="DJ1737"/>
      <c r="DK1737"/>
      <c r="DL1737"/>
      <c r="DM1737"/>
      <c r="DN1737"/>
      <c r="DO1737"/>
      <c r="DP1737"/>
      <c r="DQ1737"/>
      <c r="DR1737"/>
      <c r="DS1737"/>
      <c r="DT1737"/>
      <c r="DU1737"/>
      <c r="DV1737"/>
      <c r="DW1737"/>
      <c r="DX1737"/>
      <c r="DY1737"/>
      <c r="DZ1737"/>
      <c r="EA1737"/>
      <c r="EB1737"/>
      <c r="EC1737"/>
      <c r="ED1737"/>
      <c r="EE1737"/>
      <c r="EF1737"/>
      <c r="EG1737"/>
      <c r="EH1737"/>
      <c r="EI1737"/>
      <c r="EJ1737"/>
      <c r="EK1737"/>
      <c r="EL1737"/>
      <c r="EM1737"/>
      <c r="EN1737"/>
      <c r="EO1737"/>
      <c r="EP1737"/>
      <c r="EQ1737"/>
      <c r="ER1737"/>
      <c r="ES1737"/>
      <c r="ET1737"/>
      <c r="EU1737"/>
      <c r="EV1737"/>
      <c r="EW1737"/>
      <c r="EX1737"/>
      <c r="EY1737"/>
      <c r="EZ1737"/>
      <c r="FA1737"/>
      <c r="FB1737"/>
      <c r="FC1737"/>
      <c r="FD1737"/>
      <c r="FE1737"/>
      <c r="FF1737"/>
      <c r="FG1737"/>
      <c r="FH1737"/>
      <c r="FI1737"/>
      <c r="FJ1737"/>
      <c r="FK1737"/>
      <c r="FL1737"/>
      <c r="FM1737"/>
      <c r="FN1737"/>
      <c r="FO1737"/>
      <c r="FP1737"/>
      <c r="FQ1737"/>
      <c r="FR1737"/>
      <c r="FS1737"/>
      <c r="FT1737"/>
      <c r="FU1737"/>
      <c r="FV1737"/>
      <c r="FW1737"/>
      <c r="FX1737"/>
      <c r="FY1737"/>
      <c r="FZ1737"/>
      <c r="GA1737"/>
      <c r="GB1737"/>
      <c r="GC1737"/>
      <c r="GD1737"/>
      <c r="GE1737"/>
      <c r="GF1737"/>
      <c r="GG1737"/>
      <c r="GH1737"/>
      <c r="GI1737"/>
      <c r="GJ1737"/>
      <c r="GK1737"/>
      <c r="GL1737"/>
      <c r="GM1737"/>
      <c r="GN1737"/>
      <c r="GO1737"/>
      <c r="GP1737"/>
      <c r="GQ1737"/>
      <c r="GR1737"/>
      <c r="GS1737"/>
      <c r="GT1737"/>
      <c r="GU1737"/>
      <c r="GV1737"/>
      <c r="GW1737"/>
      <c r="GX1737"/>
      <c r="GY1737"/>
      <c r="GZ1737"/>
      <c r="HA1737"/>
      <c r="HB1737"/>
      <c r="HC1737"/>
      <c r="HD1737"/>
      <c r="HE1737"/>
      <c r="HF1737"/>
      <c r="HG1737"/>
      <c r="HH1737"/>
      <c r="HI1737"/>
      <c r="HJ1737"/>
      <c r="HK1737"/>
      <c r="HL1737"/>
      <c r="HM1737"/>
      <c r="HN1737"/>
      <c r="HO1737"/>
      <c r="HP1737"/>
      <c r="HQ1737"/>
      <c r="HR1737"/>
      <c r="HS1737"/>
      <c r="HT1737"/>
      <c r="HU1737"/>
      <c r="HV1737"/>
      <c r="HW1737"/>
      <c r="HX1737"/>
      <c r="HY1737"/>
      <c r="HZ1737"/>
      <c r="IA1737"/>
      <c r="IB1737"/>
    </row>
    <row r="1738" spans="1:236" ht="12.75" customHeight="1" x14ac:dyDescent="0.25">
      <c r="A1738" s="10">
        <v>8</v>
      </c>
      <c r="B1738" s="10">
        <v>1633</v>
      </c>
      <c r="C1738" s="10">
        <v>1735</v>
      </c>
      <c r="D1738" s="60"/>
      <c r="E1738" s="99">
        <v>51.5</v>
      </c>
      <c r="F1738" s="99">
        <v>57</v>
      </c>
      <c r="G1738" s="99">
        <v>58</v>
      </c>
      <c r="H1738" s="99">
        <f t="shared" si="110"/>
        <v>57.5</v>
      </c>
      <c r="I1738" s="5">
        <v>2</v>
      </c>
      <c r="J1738" s="110">
        <v>1</v>
      </c>
      <c r="K1738" s="5"/>
      <c r="L1738" s="5"/>
      <c r="M1738" s="5"/>
      <c r="N1738" s="5"/>
      <c r="O1738" s="5"/>
      <c r="P1738" s="5"/>
      <c r="Q1738" s="138"/>
      <c r="R1738" s="18">
        <f t="shared" si="111"/>
        <v>3306.25</v>
      </c>
      <c r="S1738" s="10">
        <f t="shared" si="112"/>
        <v>2.5967226777328131E-3</v>
      </c>
      <c r="T1738"/>
      <c r="U1738"/>
      <c r="V1738"/>
      <c r="W1738"/>
      <c r="X1738"/>
      <c r="Y1738"/>
      <c r="Z1738"/>
      <c r="AA1738"/>
      <c r="AB1738"/>
      <c r="AC1738"/>
      <c r="AD1738"/>
      <c r="AE1738"/>
      <c r="AF1738"/>
      <c r="AG1738"/>
      <c r="AH1738"/>
      <c r="AI1738"/>
      <c r="AJ1738"/>
      <c r="AK1738"/>
      <c r="AL1738"/>
      <c r="AM1738"/>
      <c r="AN1738"/>
      <c r="AO1738"/>
      <c r="AP1738"/>
      <c r="AQ1738"/>
      <c r="AR1738"/>
      <c r="AS1738"/>
      <c r="AT1738"/>
      <c r="AU1738"/>
      <c r="AV1738"/>
      <c r="AW1738"/>
      <c r="AX1738"/>
      <c r="AY1738"/>
      <c r="AZ1738"/>
      <c r="BA1738"/>
      <c r="BB1738"/>
      <c r="BC1738"/>
      <c r="BD1738"/>
      <c r="BE1738"/>
      <c r="BF1738"/>
      <c r="BG1738"/>
      <c r="BH1738"/>
      <c r="BI1738"/>
      <c r="BJ1738"/>
      <c r="BK1738"/>
      <c r="BL1738"/>
      <c r="BM1738"/>
      <c r="BN1738"/>
      <c r="BO1738"/>
      <c r="BP1738"/>
      <c r="BQ1738"/>
      <c r="BR1738"/>
      <c r="BS1738"/>
      <c r="BT1738"/>
      <c r="BU1738"/>
      <c r="BV1738"/>
      <c r="BW1738"/>
      <c r="BX1738"/>
      <c r="BY1738"/>
      <c r="BZ1738"/>
      <c r="CA1738"/>
      <c r="CB1738"/>
      <c r="CC1738"/>
      <c r="CD1738"/>
      <c r="CE1738"/>
      <c r="CF1738"/>
      <c r="CG1738"/>
      <c r="CH1738"/>
      <c r="CI1738"/>
      <c r="CJ1738"/>
      <c r="CK1738"/>
      <c r="CL1738"/>
      <c r="CM1738"/>
      <c r="CN1738"/>
      <c r="CO1738"/>
      <c r="CP1738"/>
      <c r="CQ1738"/>
      <c r="CR1738"/>
      <c r="CS1738"/>
      <c r="CT1738"/>
      <c r="CU1738"/>
      <c r="CV1738"/>
      <c r="CW1738"/>
      <c r="CX1738"/>
      <c r="CY1738"/>
      <c r="CZ1738"/>
      <c r="DA1738"/>
      <c r="DB1738"/>
      <c r="DC1738"/>
      <c r="DD1738"/>
      <c r="DE1738"/>
      <c r="DF1738"/>
      <c r="DG1738"/>
      <c r="DH1738"/>
      <c r="DI1738"/>
      <c r="DJ1738"/>
      <c r="DK1738"/>
      <c r="DL1738"/>
      <c r="DM1738"/>
      <c r="DN1738"/>
      <c r="DO1738"/>
      <c r="DP1738"/>
      <c r="DQ1738"/>
      <c r="DR1738"/>
      <c r="DS1738"/>
      <c r="DT1738"/>
      <c r="DU1738"/>
      <c r="DV1738"/>
      <c r="DW1738"/>
      <c r="DX1738"/>
      <c r="DY1738"/>
      <c r="DZ1738"/>
      <c r="EA1738"/>
      <c r="EB1738"/>
      <c r="EC1738"/>
      <c r="ED1738"/>
      <c r="EE1738"/>
      <c r="EF1738"/>
      <c r="EG1738"/>
      <c r="EH1738"/>
      <c r="EI1738"/>
      <c r="EJ1738"/>
      <c r="EK1738"/>
      <c r="EL1738"/>
      <c r="EM1738"/>
      <c r="EN1738"/>
      <c r="EO1738"/>
      <c r="EP1738"/>
      <c r="EQ1738"/>
      <c r="ER1738"/>
      <c r="ES1738"/>
      <c r="ET1738"/>
      <c r="EU1738"/>
      <c r="EV1738"/>
      <c r="EW1738"/>
      <c r="EX1738"/>
      <c r="EY1738"/>
      <c r="EZ1738"/>
      <c r="FA1738"/>
      <c r="FB1738"/>
      <c r="FC1738"/>
      <c r="FD1738"/>
      <c r="FE1738"/>
      <c r="FF1738"/>
      <c r="FG1738"/>
      <c r="FH1738"/>
      <c r="FI1738"/>
      <c r="FJ1738"/>
      <c r="FK1738"/>
      <c r="FL1738"/>
      <c r="FM1738"/>
      <c r="FN1738"/>
      <c r="FO1738"/>
      <c r="FP1738"/>
      <c r="FQ1738"/>
      <c r="FR1738"/>
      <c r="FS1738"/>
      <c r="FT1738"/>
      <c r="FU1738"/>
      <c r="FV1738"/>
      <c r="FW1738"/>
      <c r="FX1738"/>
      <c r="FY1738"/>
      <c r="FZ1738"/>
      <c r="GA1738"/>
      <c r="GB1738"/>
      <c r="GC1738"/>
      <c r="GD1738"/>
      <c r="GE1738"/>
      <c r="GF1738"/>
      <c r="GG1738"/>
      <c r="GH1738"/>
      <c r="GI1738"/>
      <c r="GJ1738"/>
      <c r="GK1738"/>
      <c r="GL1738"/>
      <c r="GM1738"/>
      <c r="GN1738"/>
      <c r="GO1738"/>
      <c r="GP1738"/>
      <c r="GQ1738"/>
      <c r="GR1738"/>
      <c r="GS1738"/>
      <c r="GT1738"/>
      <c r="GU1738"/>
      <c r="GV1738"/>
      <c r="GW1738"/>
      <c r="GX1738"/>
      <c r="GY1738"/>
      <c r="GZ1738"/>
      <c r="HA1738"/>
      <c r="HB1738"/>
      <c r="HC1738"/>
      <c r="HD1738"/>
      <c r="HE1738"/>
      <c r="HF1738"/>
      <c r="HG1738"/>
      <c r="HH1738"/>
      <c r="HI1738"/>
      <c r="HJ1738"/>
      <c r="HK1738"/>
      <c r="HL1738"/>
      <c r="HM1738"/>
      <c r="HN1738"/>
      <c r="HO1738"/>
      <c r="HP1738"/>
      <c r="HQ1738"/>
      <c r="HR1738"/>
      <c r="HS1738"/>
      <c r="HT1738"/>
      <c r="HU1738"/>
      <c r="HV1738"/>
      <c r="HW1738"/>
      <c r="HX1738"/>
      <c r="HY1738"/>
      <c r="HZ1738"/>
      <c r="IA1738"/>
      <c r="IB1738"/>
    </row>
    <row r="1739" spans="1:236" ht="12.75" customHeight="1" x14ac:dyDescent="0.25">
      <c r="A1739" s="10">
        <v>8</v>
      </c>
      <c r="B1739" s="10">
        <v>1634</v>
      </c>
      <c r="C1739" s="19">
        <v>1736</v>
      </c>
      <c r="D1739" s="60"/>
      <c r="E1739" s="99">
        <v>37</v>
      </c>
      <c r="F1739" s="99">
        <v>39</v>
      </c>
      <c r="G1739" s="99">
        <v>40</v>
      </c>
      <c r="H1739" s="99">
        <f t="shared" si="110"/>
        <v>39.5</v>
      </c>
      <c r="I1739" s="5">
        <v>2</v>
      </c>
      <c r="J1739" s="110">
        <v>3</v>
      </c>
      <c r="K1739" s="5"/>
      <c r="L1739" s="5"/>
      <c r="M1739" s="5"/>
      <c r="N1739" s="5"/>
      <c r="O1739" s="5"/>
      <c r="P1739" s="5"/>
      <c r="Q1739" s="138"/>
      <c r="R1739" s="18">
        <f t="shared" si="111"/>
        <v>1560.25</v>
      </c>
      <c r="S1739" s="10">
        <f t="shared" si="112"/>
        <v>1.2254174844408688E-3</v>
      </c>
      <c r="T1739"/>
      <c r="U1739"/>
      <c r="V1739"/>
      <c r="W1739"/>
      <c r="X1739"/>
      <c r="Y1739"/>
      <c r="Z1739"/>
      <c r="AA1739"/>
      <c r="AB1739"/>
      <c r="AC1739"/>
      <c r="AD1739"/>
      <c r="AE1739"/>
      <c r="AF1739"/>
      <c r="AG1739"/>
      <c r="AH1739"/>
      <c r="AI1739"/>
      <c r="AJ1739"/>
      <c r="AK1739"/>
      <c r="AL1739"/>
      <c r="AM1739"/>
      <c r="AN1739"/>
      <c r="AO1739"/>
      <c r="AP1739"/>
      <c r="AQ1739"/>
      <c r="AR1739"/>
      <c r="AS1739"/>
      <c r="AT1739"/>
      <c r="AU1739"/>
      <c r="AV1739"/>
      <c r="AW1739"/>
      <c r="AX1739"/>
      <c r="AY1739"/>
      <c r="AZ1739"/>
      <c r="BA1739"/>
      <c r="BB1739"/>
      <c r="BC1739"/>
      <c r="BD1739"/>
      <c r="BE1739"/>
      <c r="BF1739"/>
      <c r="BG1739"/>
      <c r="BH1739"/>
      <c r="BI1739"/>
      <c r="BJ1739"/>
      <c r="BK1739"/>
      <c r="BL1739"/>
      <c r="BM1739"/>
      <c r="BN1739"/>
      <c r="BO1739"/>
      <c r="BP1739"/>
      <c r="BQ1739"/>
      <c r="BR1739"/>
      <c r="BS1739"/>
      <c r="BT1739"/>
      <c r="BU1739"/>
      <c r="BV1739"/>
      <c r="BW1739"/>
      <c r="BX1739"/>
      <c r="BY1739"/>
      <c r="BZ1739"/>
      <c r="CA1739"/>
      <c r="CB1739"/>
      <c r="CC1739"/>
      <c r="CD1739"/>
      <c r="CE1739"/>
      <c r="CF1739"/>
      <c r="CG1739"/>
      <c r="CH1739"/>
      <c r="CI1739"/>
      <c r="CJ1739"/>
      <c r="CK1739"/>
      <c r="CL1739"/>
      <c r="CM1739"/>
      <c r="CN1739"/>
      <c r="CO1739"/>
      <c r="CP1739"/>
      <c r="CQ1739"/>
      <c r="CR1739"/>
      <c r="CS1739"/>
      <c r="CT1739"/>
      <c r="CU1739"/>
      <c r="CV1739"/>
      <c r="CW1739"/>
      <c r="CX1739"/>
      <c r="CY1739"/>
      <c r="CZ1739"/>
      <c r="DA1739"/>
      <c r="DB1739"/>
      <c r="DC1739"/>
      <c r="DD1739"/>
      <c r="DE1739"/>
      <c r="DF1739"/>
      <c r="DG1739"/>
      <c r="DH1739"/>
      <c r="DI1739"/>
      <c r="DJ1739"/>
      <c r="DK1739"/>
      <c r="DL1739"/>
      <c r="DM1739"/>
      <c r="DN1739"/>
      <c r="DO1739"/>
      <c r="DP1739"/>
      <c r="DQ1739"/>
      <c r="DR1739"/>
      <c r="DS1739"/>
      <c r="DT1739"/>
      <c r="DU1739"/>
      <c r="DV1739"/>
      <c r="DW1739"/>
      <c r="DX1739"/>
      <c r="DY1739"/>
      <c r="DZ1739"/>
      <c r="EA1739"/>
      <c r="EB1739"/>
      <c r="EC1739"/>
      <c r="ED1739"/>
      <c r="EE1739"/>
      <c r="EF1739"/>
      <c r="EG1739"/>
      <c r="EH1739"/>
      <c r="EI1739"/>
      <c r="EJ1739"/>
      <c r="EK1739"/>
      <c r="EL1739"/>
      <c r="EM1739"/>
      <c r="EN1739"/>
      <c r="EO1739"/>
      <c r="EP1739"/>
      <c r="EQ1739"/>
      <c r="ER1739"/>
      <c r="ES1739"/>
      <c r="ET1739"/>
      <c r="EU1739"/>
      <c r="EV1739"/>
      <c r="EW1739"/>
      <c r="EX1739"/>
      <c r="EY1739"/>
      <c r="EZ1739"/>
      <c r="FA1739"/>
      <c r="FB1739"/>
      <c r="FC1739"/>
      <c r="FD1739"/>
      <c r="FE1739"/>
      <c r="FF1739"/>
      <c r="FG1739"/>
      <c r="FH1739"/>
      <c r="FI1739"/>
      <c r="FJ1739"/>
      <c r="FK1739"/>
      <c r="FL1739"/>
      <c r="FM1739"/>
      <c r="FN1739"/>
      <c r="FO1739"/>
      <c r="FP1739"/>
      <c r="FQ1739"/>
      <c r="FR1739"/>
      <c r="FS1739"/>
      <c r="FT1739"/>
      <c r="FU1739"/>
      <c r="FV1739"/>
      <c r="FW1739"/>
      <c r="FX1739"/>
      <c r="FY1739"/>
      <c r="FZ1739"/>
      <c r="GA1739"/>
      <c r="GB1739"/>
      <c r="GC1739"/>
      <c r="GD1739"/>
      <c r="GE1739"/>
      <c r="GF1739"/>
      <c r="GG1739"/>
      <c r="GH1739"/>
      <c r="GI1739"/>
      <c r="GJ1739"/>
      <c r="GK1739"/>
      <c r="GL1739"/>
      <c r="GM1739"/>
      <c r="GN1739"/>
      <c r="GO1739"/>
      <c r="GP1739"/>
      <c r="GQ1739"/>
      <c r="GR1739"/>
      <c r="GS1739"/>
      <c r="GT1739"/>
      <c r="GU1739"/>
      <c r="GV1739"/>
      <c r="GW1739"/>
      <c r="GX1739"/>
      <c r="GY1739"/>
      <c r="GZ1739"/>
      <c r="HA1739"/>
      <c r="HB1739"/>
      <c r="HC1739"/>
      <c r="HD1739"/>
      <c r="HE1739"/>
      <c r="HF1739"/>
      <c r="HG1739"/>
      <c r="HH1739"/>
      <c r="HI1739"/>
      <c r="HJ1739"/>
      <c r="HK1739"/>
      <c r="HL1739"/>
      <c r="HM1739"/>
      <c r="HN1739"/>
      <c r="HO1739"/>
      <c r="HP1739"/>
      <c r="HQ1739"/>
      <c r="HR1739"/>
      <c r="HS1739"/>
      <c r="HT1739"/>
      <c r="HU1739"/>
      <c r="HV1739"/>
      <c r="HW1739"/>
      <c r="HX1739"/>
      <c r="HY1739"/>
      <c r="HZ1739"/>
      <c r="IA1739"/>
      <c r="IB1739"/>
    </row>
    <row r="1740" spans="1:236" ht="12.75" customHeight="1" x14ac:dyDescent="0.25">
      <c r="A1740" s="10">
        <v>8</v>
      </c>
      <c r="B1740" s="10">
        <v>1635</v>
      </c>
      <c r="C1740" s="10">
        <v>1737</v>
      </c>
      <c r="D1740" s="60"/>
      <c r="E1740" s="99">
        <v>33</v>
      </c>
      <c r="F1740" s="99">
        <v>35</v>
      </c>
      <c r="G1740" s="99">
        <v>35</v>
      </c>
      <c r="H1740" s="99">
        <f t="shared" si="110"/>
        <v>35</v>
      </c>
      <c r="I1740" s="5">
        <v>3</v>
      </c>
      <c r="J1740" s="110">
        <v>3</v>
      </c>
      <c r="K1740" s="5"/>
      <c r="L1740" s="5"/>
      <c r="M1740" s="5"/>
      <c r="N1740" s="5"/>
      <c r="O1740" s="5" t="s">
        <v>79</v>
      </c>
      <c r="P1740" s="5"/>
      <c r="Q1740" s="138"/>
      <c r="R1740" s="18">
        <f t="shared" si="111"/>
        <v>1225</v>
      </c>
      <c r="S1740" s="10">
        <f t="shared" si="112"/>
        <v>9.6211275016187413E-4</v>
      </c>
      <c r="T1740"/>
      <c r="U1740"/>
      <c r="V1740"/>
      <c r="W1740"/>
      <c r="X1740"/>
      <c r="Y1740"/>
      <c r="Z1740"/>
      <c r="AA1740"/>
      <c r="AB1740"/>
      <c r="AC1740"/>
      <c r="AD1740"/>
      <c r="AE1740"/>
      <c r="AF1740"/>
      <c r="AG1740"/>
      <c r="AH1740"/>
      <c r="AI1740"/>
      <c r="AJ1740"/>
      <c r="AK1740"/>
      <c r="AL1740"/>
      <c r="AM1740"/>
      <c r="AN1740"/>
      <c r="AO1740"/>
      <c r="AP1740"/>
      <c r="AQ1740"/>
      <c r="AR1740"/>
      <c r="AS1740"/>
      <c r="AT1740"/>
      <c r="AU1740"/>
      <c r="AV1740"/>
      <c r="AW1740"/>
      <c r="AX1740"/>
      <c r="AY1740"/>
      <c r="AZ1740"/>
      <c r="BA1740"/>
      <c r="BB1740"/>
      <c r="BC1740"/>
      <c r="BD1740"/>
      <c r="BE1740"/>
      <c r="BF1740"/>
      <c r="BG1740"/>
      <c r="BH1740"/>
      <c r="BI1740"/>
      <c r="BJ1740"/>
      <c r="BK1740"/>
      <c r="BL1740"/>
      <c r="BM1740"/>
      <c r="BN1740"/>
      <c r="BO1740"/>
      <c r="BP1740"/>
      <c r="BQ1740"/>
      <c r="BR1740"/>
      <c r="BS1740"/>
      <c r="BT1740"/>
      <c r="BU1740"/>
      <c r="BV1740"/>
      <c r="BW1740"/>
      <c r="BX1740"/>
      <c r="BY1740"/>
      <c r="BZ1740"/>
      <c r="CA1740"/>
      <c r="CB1740"/>
      <c r="CC1740"/>
      <c r="CD1740"/>
      <c r="CE1740"/>
      <c r="CF1740"/>
      <c r="CG1740"/>
      <c r="CH1740"/>
      <c r="CI1740"/>
      <c r="CJ1740"/>
      <c r="CK1740"/>
      <c r="CL1740"/>
      <c r="CM1740"/>
      <c r="CN1740"/>
      <c r="CO1740"/>
      <c r="CP1740"/>
      <c r="CQ1740"/>
      <c r="CR1740"/>
      <c r="CS1740"/>
      <c r="CT1740"/>
      <c r="CU1740"/>
      <c r="CV1740"/>
      <c r="CW1740"/>
      <c r="CX1740"/>
      <c r="CY1740"/>
      <c r="CZ1740"/>
      <c r="DA1740"/>
      <c r="DB1740"/>
      <c r="DC1740"/>
      <c r="DD1740"/>
      <c r="DE1740"/>
      <c r="DF1740"/>
      <c r="DG1740"/>
      <c r="DH1740"/>
      <c r="DI1740"/>
      <c r="DJ1740"/>
      <c r="DK1740"/>
      <c r="DL1740"/>
      <c r="DM1740"/>
      <c r="DN1740"/>
      <c r="DO1740"/>
      <c r="DP1740"/>
      <c r="DQ1740"/>
      <c r="DR1740"/>
      <c r="DS1740"/>
      <c r="DT1740"/>
      <c r="DU1740"/>
      <c r="DV1740"/>
      <c r="DW1740"/>
      <c r="DX1740"/>
      <c r="DY1740"/>
      <c r="DZ1740"/>
      <c r="EA1740"/>
      <c r="EB1740"/>
      <c r="EC1740"/>
      <c r="ED1740"/>
      <c r="EE1740"/>
      <c r="EF1740"/>
      <c r="EG1740"/>
      <c r="EH1740"/>
      <c r="EI1740"/>
      <c r="EJ1740"/>
      <c r="EK1740"/>
      <c r="EL1740"/>
      <c r="EM1740"/>
      <c r="EN1740"/>
      <c r="EO1740"/>
      <c r="EP1740"/>
      <c r="EQ1740"/>
      <c r="ER1740"/>
      <c r="ES1740"/>
      <c r="ET1740"/>
      <c r="EU1740"/>
      <c r="EV1740"/>
      <c r="EW1740"/>
      <c r="EX1740"/>
      <c r="EY1740"/>
      <c r="EZ1740"/>
      <c r="FA1740"/>
      <c r="FB1740"/>
      <c r="FC1740"/>
      <c r="FD1740"/>
      <c r="FE1740"/>
      <c r="FF1740"/>
      <c r="FG1740"/>
      <c r="FH1740"/>
      <c r="FI1740"/>
      <c r="FJ1740"/>
      <c r="FK1740"/>
      <c r="FL1740"/>
      <c r="FM1740"/>
      <c r="FN1740"/>
      <c r="FO1740"/>
      <c r="FP1740"/>
      <c r="FQ1740"/>
      <c r="FR1740"/>
      <c r="FS1740"/>
      <c r="FT1740"/>
      <c r="FU1740"/>
      <c r="FV1740"/>
      <c r="FW1740"/>
      <c r="FX1740"/>
      <c r="FY1740"/>
      <c r="FZ1740"/>
      <c r="GA1740"/>
      <c r="GB1740"/>
      <c r="GC1740"/>
      <c r="GD1740"/>
      <c r="GE1740"/>
      <c r="GF1740"/>
      <c r="GG1740"/>
      <c r="GH1740"/>
      <c r="GI1740"/>
      <c r="GJ1740"/>
      <c r="GK1740"/>
      <c r="GL1740"/>
      <c r="GM1740"/>
      <c r="GN1740"/>
      <c r="GO1740"/>
      <c r="GP1740"/>
      <c r="GQ1740"/>
      <c r="GR1740"/>
      <c r="GS1740"/>
      <c r="GT1740"/>
      <c r="GU1740"/>
      <c r="GV1740"/>
      <c r="GW1740"/>
      <c r="GX1740"/>
      <c r="GY1740"/>
      <c r="GZ1740"/>
      <c r="HA1740"/>
      <c r="HB1740"/>
      <c r="HC1740"/>
      <c r="HD1740"/>
      <c r="HE1740"/>
      <c r="HF1740"/>
      <c r="HG1740"/>
      <c r="HH1740"/>
      <c r="HI1740"/>
      <c r="HJ1740"/>
      <c r="HK1740"/>
      <c r="HL1740"/>
      <c r="HM1740"/>
      <c r="HN1740"/>
      <c r="HO1740"/>
      <c r="HP1740"/>
      <c r="HQ1740"/>
      <c r="HR1740"/>
      <c r="HS1740"/>
      <c r="HT1740"/>
      <c r="HU1740"/>
      <c r="HV1740"/>
      <c r="HW1740"/>
      <c r="HX1740"/>
      <c r="HY1740"/>
      <c r="HZ1740"/>
      <c r="IA1740"/>
      <c r="IB1740"/>
    </row>
    <row r="1741" spans="1:236" ht="12.75" customHeight="1" x14ac:dyDescent="0.2">
      <c r="A1741" s="10">
        <v>8</v>
      </c>
      <c r="B1741" s="10" t="s">
        <v>192</v>
      </c>
      <c r="C1741" s="19">
        <v>1738</v>
      </c>
      <c r="E1741" s="5"/>
      <c r="F1741" s="5">
        <v>29</v>
      </c>
      <c r="G1741" s="5">
        <v>29</v>
      </c>
      <c r="H1741" s="99">
        <f>(G1741+F1741)/2</f>
        <v>29</v>
      </c>
      <c r="I1741" s="5"/>
      <c r="J1741" s="110">
        <v>3</v>
      </c>
      <c r="K1741" s="3"/>
      <c r="L1741" s="5"/>
      <c r="M1741" s="5"/>
      <c r="N1741" s="5"/>
      <c r="O1741" s="5" t="s">
        <v>79</v>
      </c>
      <c r="P1741" s="5"/>
      <c r="Q1741" s="5"/>
      <c r="R1741" s="18">
        <f t="shared" si="111"/>
        <v>841</v>
      </c>
      <c r="S1741" s="10">
        <f t="shared" si="112"/>
        <v>6.6051985541725399E-4</v>
      </c>
    </row>
    <row r="1742" spans="1:236" ht="12.75" customHeight="1" x14ac:dyDescent="0.2">
      <c r="A1742" s="10">
        <v>8</v>
      </c>
      <c r="B1742" s="10" t="s">
        <v>192</v>
      </c>
      <c r="C1742" s="10">
        <v>1739</v>
      </c>
      <c r="E1742" s="5"/>
      <c r="F1742" s="5">
        <v>15</v>
      </c>
      <c r="G1742" s="5">
        <v>15</v>
      </c>
      <c r="H1742" s="99">
        <f>(G1742+F1742)/2</f>
        <v>15</v>
      </c>
      <c r="I1742" s="5"/>
      <c r="J1742" s="110">
        <v>3</v>
      </c>
      <c r="K1742" s="3"/>
      <c r="L1742" s="5"/>
      <c r="M1742" s="5"/>
      <c r="N1742" s="5"/>
      <c r="O1742" s="5" t="s">
        <v>79</v>
      </c>
      <c r="P1742" s="5"/>
      <c r="Q1742" s="5"/>
      <c r="R1742" s="18">
        <f t="shared" si="111"/>
        <v>225</v>
      </c>
      <c r="S1742" s="10">
        <f t="shared" si="112"/>
        <v>1.7671458676442585E-4</v>
      </c>
    </row>
    <row r="1743" spans="1:236" ht="12.75" customHeight="1" x14ac:dyDescent="0.25">
      <c r="A1743" s="10">
        <v>8</v>
      </c>
      <c r="B1743" s="10">
        <v>1636</v>
      </c>
      <c r="C1743" s="19">
        <v>1740</v>
      </c>
      <c r="D1743" s="60"/>
      <c r="E1743" s="99">
        <v>32</v>
      </c>
      <c r="F1743" s="99">
        <v>34</v>
      </c>
      <c r="G1743" s="99">
        <v>34</v>
      </c>
      <c r="H1743" s="99">
        <f>AVERAGE(F1743:G1743)</f>
        <v>34</v>
      </c>
      <c r="I1743" s="5">
        <v>3</v>
      </c>
      <c r="J1743" s="110">
        <v>3</v>
      </c>
      <c r="K1743" s="5"/>
      <c r="L1743" s="5"/>
      <c r="M1743" s="5"/>
      <c r="N1743" s="5"/>
      <c r="O1743" s="5" t="s">
        <v>79</v>
      </c>
      <c r="P1743" s="5"/>
      <c r="Q1743" s="138"/>
      <c r="R1743" s="18">
        <f t="shared" si="111"/>
        <v>1156</v>
      </c>
      <c r="S1743" s="10">
        <f t="shared" si="112"/>
        <v>9.0792027688745025E-4</v>
      </c>
      <c r="T1743"/>
      <c r="U1743"/>
      <c r="V1743"/>
      <c r="W1743"/>
      <c r="X1743"/>
      <c r="Y1743"/>
      <c r="Z1743"/>
      <c r="AA1743"/>
      <c r="AB1743"/>
      <c r="AC1743"/>
      <c r="AD1743"/>
      <c r="AE1743"/>
      <c r="AF1743"/>
      <c r="AG1743"/>
      <c r="AH1743"/>
      <c r="AI1743"/>
      <c r="AJ1743"/>
      <c r="AK1743"/>
      <c r="AL1743"/>
      <c r="AM1743"/>
      <c r="AN1743"/>
      <c r="AO1743"/>
      <c r="AP1743"/>
      <c r="AQ1743"/>
      <c r="AR1743"/>
      <c r="AS1743"/>
      <c r="AT1743"/>
      <c r="AU1743"/>
      <c r="AV1743"/>
      <c r="AW1743"/>
      <c r="AX1743"/>
      <c r="AY1743"/>
      <c r="AZ1743"/>
      <c r="BA1743"/>
      <c r="BB1743"/>
      <c r="BC1743"/>
      <c r="BD1743"/>
      <c r="BE1743"/>
      <c r="BF1743"/>
      <c r="BG1743"/>
      <c r="BH1743"/>
      <c r="BI1743"/>
      <c r="BJ1743"/>
      <c r="BK1743"/>
      <c r="BL1743"/>
      <c r="BM1743"/>
      <c r="BN1743"/>
      <c r="BO1743"/>
      <c r="BP1743"/>
      <c r="BQ1743"/>
      <c r="BR1743"/>
      <c r="BS1743"/>
      <c r="BT1743"/>
      <c r="BU1743"/>
      <c r="BV1743"/>
      <c r="BW1743"/>
      <c r="BX1743"/>
      <c r="BY1743"/>
      <c r="BZ1743"/>
      <c r="CA1743"/>
      <c r="CB1743"/>
      <c r="CC1743"/>
      <c r="CD1743"/>
      <c r="CE1743"/>
      <c r="CF1743"/>
      <c r="CG1743"/>
      <c r="CH1743"/>
      <c r="CI1743"/>
      <c r="CJ1743"/>
      <c r="CK1743"/>
      <c r="CL1743"/>
      <c r="CM1743"/>
      <c r="CN1743"/>
      <c r="CO1743"/>
      <c r="CP1743"/>
      <c r="CQ1743"/>
      <c r="CR1743"/>
      <c r="CS1743"/>
      <c r="CT1743"/>
      <c r="CU1743"/>
      <c r="CV1743"/>
      <c r="CW1743"/>
      <c r="CX1743"/>
      <c r="CY1743"/>
      <c r="CZ1743"/>
      <c r="DA1743"/>
      <c r="DB1743"/>
      <c r="DC1743"/>
      <c r="DD1743"/>
      <c r="DE1743"/>
      <c r="DF1743"/>
      <c r="DG1743"/>
      <c r="DH1743"/>
      <c r="DI1743"/>
      <c r="DJ1743"/>
      <c r="DK1743"/>
      <c r="DL1743"/>
      <c r="DM1743"/>
      <c r="DN1743"/>
      <c r="DO1743"/>
      <c r="DP1743"/>
      <c r="DQ1743"/>
      <c r="DR1743"/>
      <c r="DS1743"/>
      <c r="DT1743"/>
      <c r="DU1743"/>
      <c r="DV1743"/>
      <c r="DW1743"/>
      <c r="DX1743"/>
      <c r="DY1743"/>
      <c r="DZ1743"/>
      <c r="EA1743"/>
      <c r="EB1743"/>
      <c r="EC1743"/>
      <c r="ED1743"/>
      <c r="EE1743"/>
      <c r="EF1743"/>
      <c r="EG1743"/>
      <c r="EH1743"/>
      <c r="EI1743"/>
      <c r="EJ1743"/>
      <c r="EK1743"/>
      <c r="EL1743"/>
      <c r="EM1743"/>
      <c r="EN1743"/>
      <c r="EO1743"/>
      <c r="EP1743"/>
      <c r="EQ1743"/>
      <c r="ER1743"/>
      <c r="ES1743"/>
      <c r="ET1743"/>
      <c r="EU1743"/>
      <c r="EV1743"/>
      <c r="EW1743"/>
      <c r="EX1743"/>
      <c r="EY1743"/>
      <c r="EZ1743"/>
      <c r="FA1743"/>
      <c r="FB1743"/>
      <c r="FC1743"/>
      <c r="FD1743"/>
      <c r="FE1743"/>
      <c r="FF1743"/>
      <c r="FG1743"/>
      <c r="FH1743"/>
      <c r="FI1743"/>
      <c r="FJ1743"/>
      <c r="FK1743"/>
      <c r="FL1743"/>
      <c r="FM1743"/>
      <c r="FN1743"/>
      <c r="FO1743"/>
      <c r="FP1743"/>
      <c r="FQ1743"/>
      <c r="FR1743"/>
      <c r="FS1743"/>
      <c r="FT1743"/>
      <c r="FU1743"/>
      <c r="FV1743"/>
      <c r="FW1743"/>
      <c r="FX1743"/>
      <c r="FY1743"/>
      <c r="FZ1743"/>
      <c r="GA1743"/>
      <c r="GB1743"/>
      <c r="GC1743"/>
      <c r="GD1743"/>
      <c r="GE1743"/>
      <c r="GF1743"/>
      <c r="GG1743"/>
      <c r="GH1743"/>
      <c r="GI1743"/>
      <c r="GJ1743"/>
      <c r="GK1743"/>
      <c r="GL1743"/>
      <c r="GM1743"/>
      <c r="GN1743"/>
      <c r="GO1743"/>
      <c r="GP1743"/>
      <c r="GQ1743"/>
      <c r="GR1743"/>
      <c r="GS1743"/>
      <c r="GT1743"/>
      <c r="GU1743"/>
      <c r="GV1743"/>
      <c r="GW1743"/>
      <c r="GX1743"/>
      <c r="GY1743"/>
      <c r="GZ1743"/>
      <c r="HA1743"/>
      <c r="HB1743"/>
      <c r="HC1743"/>
      <c r="HD1743"/>
      <c r="HE1743"/>
      <c r="HF1743"/>
      <c r="HG1743"/>
      <c r="HH1743"/>
      <c r="HI1743"/>
      <c r="HJ1743"/>
      <c r="HK1743"/>
      <c r="HL1743"/>
      <c r="HM1743"/>
      <c r="HN1743"/>
      <c r="HO1743"/>
      <c r="HP1743"/>
      <c r="HQ1743"/>
      <c r="HR1743"/>
      <c r="HS1743"/>
      <c r="HT1743"/>
      <c r="HU1743"/>
      <c r="HV1743"/>
      <c r="HW1743"/>
      <c r="HX1743"/>
      <c r="HY1743"/>
      <c r="HZ1743"/>
      <c r="IA1743"/>
      <c r="IB1743"/>
    </row>
    <row r="1744" spans="1:236" ht="12.75" customHeight="1" x14ac:dyDescent="0.25">
      <c r="A1744" s="10">
        <v>8</v>
      </c>
      <c r="B1744" s="10">
        <v>1637</v>
      </c>
      <c r="C1744" s="10">
        <v>1741</v>
      </c>
      <c r="D1744" s="60"/>
      <c r="E1744" s="99">
        <v>22</v>
      </c>
      <c r="F1744" s="99">
        <v>15</v>
      </c>
      <c r="G1744" s="99">
        <v>15</v>
      </c>
      <c r="H1744" s="99">
        <f>AVERAGE(F1744:G1744)</f>
        <v>15</v>
      </c>
      <c r="I1744" s="5">
        <v>3</v>
      </c>
      <c r="J1744" s="110">
        <v>3</v>
      </c>
      <c r="K1744" s="3"/>
      <c r="L1744" s="5"/>
      <c r="M1744" s="5"/>
      <c r="N1744" s="5"/>
      <c r="O1744" s="5" t="s">
        <v>79</v>
      </c>
      <c r="P1744" s="5"/>
      <c r="Q1744" s="3" t="s">
        <v>151</v>
      </c>
      <c r="R1744" s="18">
        <f t="shared" si="111"/>
        <v>225</v>
      </c>
      <c r="S1744" s="10">
        <f t="shared" si="112"/>
        <v>1.7671458676442585E-4</v>
      </c>
      <c r="T1744"/>
      <c r="U1744"/>
      <c r="V1744"/>
      <c r="W1744"/>
      <c r="X1744"/>
      <c r="Y1744"/>
      <c r="Z1744"/>
      <c r="AA1744"/>
      <c r="AB1744"/>
      <c r="AC1744"/>
      <c r="AD1744"/>
      <c r="AE1744"/>
      <c r="AF1744"/>
      <c r="AG1744"/>
      <c r="AH1744"/>
      <c r="AI1744"/>
      <c r="AJ1744"/>
      <c r="AK1744"/>
      <c r="AL1744"/>
      <c r="AM1744"/>
      <c r="AN1744"/>
      <c r="AO1744"/>
      <c r="AP1744"/>
      <c r="AQ1744"/>
      <c r="AR1744"/>
      <c r="AS1744"/>
      <c r="AT1744"/>
      <c r="AU1744"/>
      <c r="AV1744"/>
      <c r="AW1744"/>
      <c r="AX1744"/>
      <c r="AY1744"/>
      <c r="AZ1744"/>
      <c r="BA1744"/>
      <c r="BB1744"/>
      <c r="BC1744"/>
      <c r="BD1744"/>
      <c r="BE1744"/>
      <c r="BF1744"/>
      <c r="BG1744"/>
      <c r="BH1744"/>
      <c r="BI1744"/>
      <c r="BJ1744"/>
      <c r="BK1744"/>
      <c r="BL1744"/>
      <c r="BM1744"/>
      <c r="BN1744"/>
      <c r="BO1744"/>
      <c r="BP1744"/>
      <c r="BQ1744"/>
      <c r="BR1744"/>
      <c r="BS1744"/>
      <c r="BT1744"/>
      <c r="BU1744"/>
      <c r="BV1744"/>
      <c r="BW1744"/>
      <c r="BX1744"/>
      <c r="BY1744"/>
      <c r="BZ1744"/>
      <c r="CA1744"/>
      <c r="CB1744"/>
      <c r="CC1744"/>
      <c r="CD1744"/>
      <c r="CE1744"/>
      <c r="CF1744"/>
      <c r="CG1744"/>
      <c r="CH1744"/>
      <c r="CI1744"/>
      <c r="CJ1744"/>
      <c r="CK1744"/>
      <c r="CL1744"/>
      <c r="CM1744"/>
      <c r="CN1744"/>
      <c r="CO1744"/>
      <c r="CP1744"/>
      <c r="CQ1744"/>
      <c r="CR1744"/>
      <c r="CS1744"/>
      <c r="CT1744"/>
      <c r="CU1744"/>
      <c r="CV1744"/>
      <c r="CW1744"/>
      <c r="CX1744"/>
      <c r="CY1744"/>
      <c r="CZ1744"/>
      <c r="DA1744"/>
      <c r="DB1744"/>
      <c r="DC1744"/>
      <c r="DD1744"/>
      <c r="DE1744"/>
      <c r="DF1744"/>
      <c r="DG1744"/>
      <c r="DH1744"/>
      <c r="DI1744"/>
      <c r="DJ1744"/>
      <c r="DK1744"/>
      <c r="DL1744"/>
      <c r="DM1744"/>
      <c r="DN1744"/>
      <c r="DO1744"/>
      <c r="DP1744"/>
      <c r="DQ1744"/>
      <c r="DR1744"/>
      <c r="DS1744"/>
      <c r="DT1744"/>
      <c r="DU1744"/>
      <c r="DV1744"/>
      <c r="DW1744"/>
      <c r="DX1744"/>
      <c r="DY1744"/>
      <c r="DZ1744"/>
      <c r="EA1744"/>
      <c r="EB1744"/>
      <c r="EC1744"/>
      <c r="ED1744"/>
      <c r="EE1744"/>
      <c r="EF1744"/>
      <c r="EG1744"/>
      <c r="EH1744"/>
      <c r="EI1744"/>
      <c r="EJ1744"/>
      <c r="EK1744"/>
      <c r="EL1744"/>
      <c r="EM1744"/>
      <c r="EN1744"/>
      <c r="EO1744"/>
      <c r="EP1744"/>
      <c r="EQ1744"/>
      <c r="ER1744"/>
      <c r="ES1744"/>
      <c r="ET1744"/>
      <c r="EU1744"/>
      <c r="EV1744"/>
      <c r="EW1744"/>
      <c r="EX1744"/>
      <c r="EY1744"/>
      <c r="EZ1744"/>
      <c r="FA1744"/>
      <c r="FB1744"/>
      <c r="FC1744"/>
      <c r="FD1744"/>
      <c r="FE1744"/>
      <c r="FF1744"/>
      <c r="FG1744"/>
      <c r="FH1744"/>
      <c r="FI1744"/>
      <c r="FJ1744"/>
      <c r="FK1744"/>
      <c r="FL1744"/>
      <c r="FM1744"/>
      <c r="FN1744"/>
      <c r="FO1744"/>
      <c r="FP1744"/>
      <c r="FQ1744"/>
      <c r="FR1744"/>
      <c r="FS1744"/>
      <c r="FT1744"/>
      <c r="FU1744"/>
      <c r="FV1744"/>
      <c r="FW1744"/>
      <c r="FX1744"/>
      <c r="FY1744"/>
      <c r="FZ1744"/>
      <c r="GA1744"/>
      <c r="GB1744"/>
      <c r="GC1744"/>
      <c r="GD1744"/>
      <c r="GE1744"/>
      <c r="GF1744"/>
      <c r="GG1744"/>
      <c r="GH1744"/>
      <c r="GI1744"/>
      <c r="GJ1744"/>
      <c r="GK1744"/>
      <c r="GL1744"/>
      <c r="GM1744"/>
      <c r="GN1744"/>
      <c r="GO1744"/>
      <c r="GP1744"/>
      <c r="GQ1744"/>
      <c r="GR1744"/>
      <c r="GS1744"/>
      <c r="GT1744"/>
      <c r="GU1744"/>
      <c r="GV1744"/>
      <c r="GW1744"/>
      <c r="GX1744"/>
      <c r="GY1744"/>
      <c r="GZ1744"/>
      <c r="HA1744"/>
      <c r="HB1744"/>
      <c r="HC1744"/>
      <c r="HD1744"/>
      <c r="HE1744"/>
      <c r="HF1744"/>
      <c r="HG1744"/>
      <c r="HH1744"/>
      <c r="HI1744"/>
      <c r="HJ1744"/>
      <c r="HK1744"/>
      <c r="HL1744"/>
      <c r="HM1744"/>
      <c r="HN1744"/>
      <c r="HO1744"/>
      <c r="HP1744"/>
      <c r="HQ1744"/>
      <c r="HR1744"/>
      <c r="HS1744"/>
      <c r="HT1744"/>
      <c r="HU1744"/>
      <c r="HV1744"/>
      <c r="HW1744"/>
      <c r="HX1744"/>
      <c r="HY1744"/>
      <c r="HZ1744"/>
      <c r="IA1744"/>
      <c r="IB1744"/>
    </row>
    <row r="1745" spans="1:236" ht="12.75" customHeight="1" x14ac:dyDescent="0.2">
      <c r="A1745" s="10">
        <v>8</v>
      </c>
      <c r="B1745" s="10" t="s">
        <v>193</v>
      </c>
      <c r="C1745" s="19">
        <v>1742</v>
      </c>
      <c r="E1745" s="5"/>
      <c r="F1745" s="5">
        <v>14</v>
      </c>
      <c r="G1745" s="5">
        <v>14</v>
      </c>
      <c r="H1745" s="99">
        <f>(G1745+F1745)/2</f>
        <v>14</v>
      </c>
      <c r="I1745" s="5"/>
      <c r="J1745" s="110">
        <v>3</v>
      </c>
      <c r="K1745" s="3"/>
      <c r="L1745" s="5"/>
      <c r="M1745" s="5"/>
      <c r="N1745" s="5"/>
      <c r="O1745" s="5" t="s">
        <v>79</v>
      </c>
      <c r="P1745" s="5"/>
      <c r="Q1745" s="5"/>
      <c r="R1745" s="18">
        <f t="shared" si="111"/>
        <v>196</v>
      </c>
      <c r="S1745" s="10">
        <f t="shared" si="112"/>
        <v>1.5393804002589986E-4</v>
      </c>
    </row>
    <row r="1746" spans="1:236" ht="12.75" customHeight="1" x14ac:dyDescent="0.2">
      <c r="A1746" s="10">
        <v>8</v>
      </c>
      <c r="B1746" s="10" t="s">
        <v>193</v>
      </c>
      <c r="C1746" s="10">
        <v>1743</v>
      </c>
      <c r="E1746" s="5"/>
      <c r="F1746" s="5">
        <v>12</v>
      </c>
      <c r="G1746" s="5">
        <v>12</v>
      </c>
      <c r="H1746" s="99">
        <f>(G1746+F1746)/2</f>
        <v>12</v>
      </c>
      <c r="I1746" s="5"/>
      <c r="J1746" s="110">
        <v>3</v>
      </c>
      <c r="K1746" s="3"/>
      <c r="L1746" s="5"/>
      <c r="M1746" s="5"/>
      <c r="N1746" s="5"/>
      <c r="O1746" s="5" t="s">
        <v>79</v>
      </c>
      <c r="P1746" s="5"/>
      <c r="Q1746" s="5"/>
      <c r="R1746" s="18">
        <f t="shared" si="111"/>
        <v>144</v>
      </c>
      <c r="S1746" s="10">
        <f t="shared" si="112"/>
        <v>1.1309733552923255E-4</v>
      </c>
    </row>
    <row r="1747" spans="1:236" ht="12.75" customHeight="1" x14ac:dyDescent="0.25">
      <c r="A1747" s="10">
        <v>8</v>
      </c>
      <c r="B1747" s="10" t="s">
        <v>147</v>
      </c>
      <c r="C1747" s="19">
        <v>1744</v>
      </c>
      <c r="D1747" s="60"/>
      <c r="E1747" s="99"/>
      <c r="F1747" s="99">
        <v>23</v>
      </c>
      <c r="G1747" s="99">
        <v>23</v>
      </c>
      <c r="H1747" s="99">
        <f>(G1747+F1747)/2</f>
        <v>23</v>
      </c>
      <c r="I1747" s="5"/>
      <c r="J1747" s="110">
        <v>3</v>
      </c>
      <c r="K1747" s="5"/>
      <c r="L1747" s="5"/>
      <c r="M1747" s="5"/>
      <c r="N1747" s="5"/>
      <c r="O1747" s="5"/>
      <c r="P1747" s="5"/>
      <c r="Q1747" s="138"/>
      <c r="R1747" s="18">
        <f t="shared" si="111"/>
        <v>529</v>
      </c>
      <c r="S1747" s="10">
        <f t="shared" si="112"/>
        <v>4.154756284372501E-4</v>
      </c>
      <c r="T1747"/>
      <c r="U1747"/>
      <c r="V1747"/>
      <c r="W1747"/>
      <c r="X1747"/>
      <c r="Y1747"/>
      <c r="Z1747"/>
      <c r="AA1747"/>
      <c r="AB1747"/>
      <c r="AC1747"/>
      <c r="AD1747"/>
      <c r="AE1747"/>
      <c r="AF1747"/>
      <c r="AG1747"/>
      <c r="AH1747"/>
      <c r="AI1747"/>
      <c r="AJ1747"/>
      <c r="AK1747"/>
      <c r="AL1747"/>
      <c r="AM1747"/>
      <c r="AN1747"/>
      <c r="AO1747"/>
      <c r="AP1747"/>
      <c r="AQ1747"/>
      <c r="AR1747"/>
      <c r="AS1747"/>
      <c r="AT1747"/>
      <c r="AU1747"/>
      <c r="AV1747"/>
      <c r="AW1747"/>
      <c r="AX1747"/>
      <c r="AY1747"/>
      <c r="AZ1747"/>
      <c r="BA1747"/>
      <c r="BB1747"/>
      <c r="BC1747"/>
      <c r="BD1747"/>
      <c r="BE1747"/>
      <c r="BF1747"/>
      <c r="BG1747"/>
      <c r="BH1747"/>
      <c r="BI1747"/>
      <c r="BJ1747"/>
      <c r="BK1747"/>
      <c r="BL1747"/>
      <c r="BM1747"/>
      <c r="BN1747"/>
      <c r="BO1747"/>
      <c r="BP1747"/>
      <c r="BQ1747"/>
      <c r="BR1747"/>
      <c r="BS1747"/>
      <c r="BT1747"/>
      <c r="BU1747"/>
      <c r="BV1747"/>
      <c r="BW1747"/>
      <c r="BX1747"/>
      <c r="BY1747"/>
      <c r="BZ1747"/>
      <c r="CA1747"/>
      <c r="CB1747"/>
      <c r="CC1747"/>
      <c r="CD1747"/>
      <c r="CE1747"/>
      <c r="CF1747"/>
      <c r="CG1747"/>
      <c r="CH1747"/>
      <c r="CI1747"/>
      <c r="CJ1747"/>
      <c r="CK1747"/>
      <c r="CL1747"/>
      <c r="CM1747"/>
      <c r="CN1747"/>
      <c r="CO1747"/>
      <c r="CP1747"/>
      <c r="CQ1747"/>
      <c r="CR1747"/>
      <c r="CS1747"/>
      <c r="CT1747"/>
      <c r="CU1747"/>
      <c r="CV1747"/>
      <c r="CW1747"/>
      <c r="CX1747"/>
      <c r="CY1747"/>
      <c r="CZ1747"/>
      <c r="DA1747"/>
      <c r="DB1747"/>
      <c r="DC1747"/>
      <c r="DD1747"/>
      <c r="DE1747"/>
      <c r="DF1747"/>
      <c r="DG1747"/>
      <c r="DH1747"/>
      <c r="DI1747"/>
      <c r="DJ1747"/>
      <c r="DK1747"/>
      <c r="DL1747"/>
      <c r="DM1747"/>
      <c r="DN1747"/>
      <c r="DO1747"/>
      <c r="DP1747"/>
      <c r="DQ1747"/>
      <c r="DR1747"/>
      <c r="DS1747"/>
      <c r="DT1747"/>
      <c r="DU1747"/>
      <c r="DV1747"/>
      <c r="DW1747"/>
      <c r="DX1747"/>
      <c r="DY1747"/>
      <c r="DZ1747"/>
      <c r="EA1747"/>
      <c r="EB1747"/>
      <c r="EC1747"/>
      <c r="ED1747"/>
      <c r="EE1747"/>
      <c r="EF1747"/>
      <c r="EG1747"/>
      <c r="EH1747"/>
      <c r="EI1747"/>
      <c r="EJ1747"/>
      <c r="EK1747"/>
      <c r="EL1747"/>
      <c r="EM1747"/>
      <c r="EN1747"/>
      <c r="EO1747"/>
      <c r="EP1747"/>
      <c r="EQ1747"/>
      <c r="ER1747"/>
      <c r="ES1747"/>
      <c r="ET1747"/>
      <c r="EU1747"/>
      <c r="EV1747"/>
      <c r="EW1747"/>
      <c r="EX1747"/>
      <c r="EY1747"/>
      <c r="EZ1747"/>
      <c r="FA1747"/>
      <c r="FB1747"/>
      <c r="FC1747"/>
      <c r="FD1747"/>
      <c r="FE1747"/>
      <c r="FF1747"/>
      <c r="FG1747"/>
      <c r="FH1747"/>
      <c r="FI1747"/>
      <c r="FJ1747"/>
      <c r="FK1747"/>
      <c r="FL1747"/>
      <c r="FM1747"/>
      <c r="FN1747"/>
      <c r="FO1747"/>
      <c r="FP1747"/>
      <c r="FQ1747"/>
      <c r="FR1747"/>
      <c r="FS1747"/>
      <c r="FT1747"/>
      <c r="FU1747"/>
      <c r="FV1747"/>
      <c r="FW1747"/>
      <c r="FX1747"/>
      <c r="FY1747"/>
      <c r="FZ1747"/>
      <c r="GA1747"/>
      <c r="GB1747"/>
      <c r="GC1747"/>
      <c r="GD1747"/>
      <c r="GE1747"/>
      <c r="GF1747"/>
      <c r="GG1747"/>
      <c r="GH1747"/>
      <c r="GI1747"/>
      <c r="GJ1747"/>
      <c r="GK1747"/>
      <c r="GL1747"/>
      <c r="GM1747"/>
      <c r="GN1747"/>
      <c r="GO1747"/>
      <c r="GP1747"/>
      <c r="GQ1747"/>
      <c r="GR1747"/>
      <c r="GS1747"/>
      <c r="GT1747"/>
      <c r="GU1747"/>
      <c r="GV1747"/>
      <c r="GW1747"/>
      <c r="GX1747"/>
      <c r="GY1747"/>
      <c r="GZ1747"/>
      <c r="HA1747"/>
      <c r="HB1747"/>
      <c r="HC1747"/>
      <c r="HD1747"/>
      <c r="HE1747"/>
      <c r="HF1747"/>
      <c r="HG1747"/>
      <c r="HH1747"/>
      <c r="HI1747"/>
      <c r="HJ1747"/>
      <c r="HK1747"/>
      <c r="HL1747"/>
      <c r="HM1747"/>
      <c r="HN1747"/>
      <c r="HO1747"/>
      <c r="HP1747"/>
      <c r="HQ1747"/>
      <c r="HR1747"/>
      <c r="HS1747"/>
      <c r="HT1747"/>
      <c r="HU1747"/>
      <c r="HV1747"/>
      <c r="HW1747"/>
      <c r="HX1747"/>
      <c r="HY1747"/>
      <c r="HZ1747"/>
      <c r="IA1747"/>
      <c r="IB1747"/>
    </row>
    <row r="1748" spans="1:236" ht="12.75" customHeight="1" x14ac:dyDescent="0.25">
      <c r="A1748" s="10">
        <v>9</v>
      </c>
      <c r="B1748" s="10">
        <v>1638</v>
      </c>
      <c r="C1748" s="10">
        <v>1745</v>
      </c>
      <c r="D1748" s="60"/>
      <c r="E1748" s="99">
        <v>28.5</v>
      </c>
      <c r="F1748" s="99">
        <v>32</v>
      </c>
      <c r="G1748" s="99">
        <v>32</v>
      </c>
      <c r="H1748" s="99">
        <f t="shared" ref="H1748:H1811" si="113">AVERAGE(F1748:G1748)</f>
        <v>32</v>
      </c>
      <c r="I1748" s="5">
        <v>2</v>
      </c>
      <c r="J1748" s="110">
        <v>2</v>
      </c>
      <c r="K1748" s="5"/>
      <c r="L1748" s="5"/>
      <c r="M1748" s="5"/>
      <c r="N1748" s="5"/>
      <c r="O1748" s="5"/>
      <c r="P1748" s="5"/>
      <c r="Q1748" s="138"/>
      <c r="R1748" s="18">
        <f t="shared" si="111"/>
        <v>1024</v>
      </c>
      <c r="S1748" s="10">
        <f t="shared" si="112"/>
        <v>8.0424771931898709E-4</v>
      </c>
      <c r="T1748"/>
      <c r="U1748"/>
      <c r="V1748"/>
      <c r="W1748"/>
      <c r="X1748"/>
      <c r="Y1748"/>
      <c r="Z1748"/>
      <c r="AA1748"/>
      <c r="AB1748"/>
      <c r="AC1748"/>
      <c r="AD1748"/>
      <c r="AE1748"/>
      <c r="AF1748"/>
      <c r="AG1748"/>
      <c r="AH1748"/>
      <c r="AI1748"/>
      <c r="AJ1748"/>
      <c r="AK1748"/>
      <c r="AL1748"/>
      <c r="AM1748"/>
      <c r="AN1748"/>
      <c r="AO1748"/>
      <c r="AP1748"/>
      <c r="AQ1748"/>
      <c r="AR1748"/>
      <c r="AS1748"/>
      <c r="AT1748"/>
      <c r="AU1748"/>
      <c r="AV1748"/>
      <c r="AW1748"/>
      <c r="AX1748"/>
      <c r="AY1748"/>
      <c r="AZ1748"/>
      <c r="BA1748"/>
      <c r="BB1748"/>
      <c r="BC1748"/>
      <c r="BD1748"/>
      <c r="BE1748"/>
      <c r="BF1748"/>
      <c r="BG1748"/>
      <c r="BH1748"/>
      <c r="BI1748"/>
      <c r="BJ1748"/>
      <c r="BK1748"/>
      <c r="BL1748"/>
      <c r="BM1748"/>
      <c r="BN1748"/>
      <c r="BO1748"/>
      <c r="BP1748"/>
      <c r="BQ1748"/>
      <c r="BR1748"/>
      <c r="BS1748"/>
      <c r="BT1748"/>
      <c r="BU1748"/>
      <c r="BV1748"/>
      <c r="BW1748"/>
      <c r="BX1748"/>
      <c r="BY1748"/>
      <c r="BZ1748"/>
      <c r="CA1748"/>
      <c r="CB1748"/>
      <c r="CC1748"/>
      <c r="CD1748"/>
      <c r="CE1748"/>
      <c r="CF1748"/>
      <c r="CG1748"/>
      <c r="CH1748"/>
      <c r="CI1748"/>
      <c r="CJ1748"/>
      <c r="CK1748"/>
      <c r="CL1748"/>
      <c r="CM1748"/>
      <c r="CN1748"/>
      <c r="CO1748"/>
      <c r="CP1748"/>
      <c r="CQ1748"/>
      <c r="CR1748"/>
      <c r="CS1748"/>
      <c r="CT1748"/>
      <c r="CU1748"/>
      <c r="CV1748"/>
      <c r="CW1748"/>
      <c r="CX1748"/>
      <c r="CY1748"/>
      <c r="CZ1748"/>
      <c r="DA1748"/>
      <c r="DB1748"/>
      <c r="DC1748"/>
      <c r="DD1748"/>
      <c r="DE1748"/>
      <c r="DF1748"/>
      <c r="DG1748"/>
      <c r="DH1748"/>
      <c r="DI1748"/>
      <c r="DJ1748"/>
      <c r="DK1748"/>
      <c r="DL1748"/>
      <c r="DM1748"/>
      <c r="DN1748"/>
      <c r="DO1748"/>
      <c r="DP1748"/>
      <c r="DQ1748"/>
      <c r="DR1748"/>
      <c r="DS1748"/>
      <c r="DT1748"/>
      <c r="DU1748"/>
      <c r="DV1748"/>
      <c r="DW1748"/>
      <c r="DX1748"/>
      <c r="DY1748"/>
      <c r="DZ1748"/>
      <c r="EA1748"/>
      <c r="EB1748"/>
      <c r="EC1748"/>
      <c r="ED1748"/>
      <c r="EE1748"/>
      <c r="EF1748"/>
      <c r="EG1748"/>
      <c r="EH1748"/>
      <c r="EI1748"/>
      <c r="EJ1748"/>
      <c r="EK1748"/>
      <c r="EL1748"/>
      <c r="EM1748"/>
      <c r="EN1748"/>
      <c r="EO1748"/>
      <c r="EP1748"/>
      <c r="EQ1748"/>
      <c r="ER1748"/>
      <c r="ES1748"/>
      <c r="ET1748"/>
      <c r="EU1748"/>
      <c r="EV1748"/>
      <c r="EW1748"/>
      <c r="EX1748"/>
      <c r="EY1748"/>
      <c r="EZ1748"/>
      <c r="FA1748"/>
      <c r="FB1748"/>
      <c r="FC1748"/>
      <c r="FD1748"/>
      <c r="FE1748"/>
      <c r="FF1748"/>
      <c r="FG1748"/>
      <c r="FH1748"/>
      <c r="FI1748"/>
      <c r="FJ1748"/>
      <c r="FK1748"/>
      <c r="FL1748"/>
      <c r="FM1748"/>
      <c r="FN1748"/>
      <c r="FO1748"/>
      <c r="FP1748"/>
      <c r="FQ1748"/>
      <c r="FR1748"/>
      <c r="FS1748"/>
      <c r="FT1748"/>
      <c r="FU1748"/>
      <c r="FV1748"/>
      <c r="FW1748"/>
      <c r="FX1748"/>
      <c r="FY1748"/>
      <c r="FZ1748"/>
      <c r="GA1748"/>
      <c r="GB1748"/>
      <c r="GC1748"/>
      <c r="GD1748"/>
      <c r="GE1748"/>
      <c r="GF1748"/>
      <c r="GG1748"/>
      <c r="GH1748"/>
      <c r="GI1748"/>
      <c r="GJ1748"/>
      <c r="GK1748"/>
      <c r="GL1748"/>
      <c r="GM1748"/>
      <c r="GN1748"/>
      <c r="GO1748"/>
      <c r="GP1748"/>
      <c r="GQ1748"/>
      <c r="GR1748"/>
      <c r="GS1748"/>
      <c r="GT1748"/>
      <c r="GU1748"/>
      <c r="GV1748"/>
      <c r="GW1748"/>
      <c r="GX1748"/>
      <c r="GY1748"/>
      <c r="GZ1748"/>
      <c r="HA1748"/>
      <c r="HB1748"/>
      <c r="HC1748"/>
      <c r="HD1748"/>
      <c r="HE1748"/>
      <c r="HF1748"/>
      <c r="HG1748"/>
      <c r="HH1748"/>
      <c r="HI1748"/>
      <c r="HJ1748"/>
      <c r="HK1748"/>
      <c r="HL1748"/>
      <c r="HM1748"/>
      <c r="HN1748"/>
      <c r="HO1748"/>
      <c r="HP1748"/>
      <c r="HQ1748"/>
      <c r="HR1748"/>
      <c r="HS1748"/>
      <c r="HT1748"/>
      <c r="HU1748"/>
      <c r="HV1748"/>
      <c r="HW1748"/>
      <c r="HX1748"/>
      <c r="HY1748"/>
      <c r="HZ1748"/>
      <c r="IA1748"/>
      <c r="IB1748"/>
    </row>
    <row r="1749" spans="1:236" ht="12.75" customHeight="1" x14ac:dyDescent="0.25">
      <c r="A1749" s="10">
        <v>9</v>
      </c>
      <c r="B1749" s="10">
        <v>1639</v>
      </c>
      <c r="C1749" s="19">
        <v>1746</v>
      </c>
      <c r="D1749" s="60"/>
      <c r="E1749" s="99">
        <v>29</v>
      </c>
      <c r="F1749" s="99">
        <v>32</v>
      </c>
      <c r="G1749" s="99">
        <v>31</v>
      </c>
      <c r="H1749" s="99">
        <f t="shared" si="113"/>
        <v>31.5</v>
      </c>
      <c r="I1749" s="5">
        <v>1</v>
      </c>
      <c r="J1749" s="110">
        <v>2</v>
      </c>
      <c r="K1749" s="5"/>
      <c r="L1749" s="5"/>
      <c r="M1749" s="5"/>
      <c r="N1749" s="5"/>
      <c r="O1749" s="5"/>
      <c r="P1749" s="5"/>
      <c r="Q1749" s="138"/>
      <c r="R1749" s="18">
        <f t="shared" si="111"/>
        <v>992.25</v>
      </c>
      <c r="S1749" s="10">
        <f t="shared" si="112"/>
        <v>7.7931132763111807E-4</v>
      </c>
      <c r="T1749"/>
      <c r="U1749"/>
      <c r="V1749"/>
      <c r="W1749"/>
      <c r="X1749"/>
      <c r="Y1749"/>
      <c r="Z1749"/>
      <c r="AA1749"/>
      <c r="AB1749"/>
      <c r="AC1749"/>
      <c r="AD1749"/>
      <c r="AE1749"/>
      <c r="AF1749"/>
      <c r="AG1749"/>
      <c r="AH1749"/>
      <c r="AI1749"/>
      <c r="AJ1749"/>
      <c r="AK1749"/>
      <c r="AL1749"/>
      <c r="AM1749"/>
      <c r="AN1749"/>
      <c r="AO1749"/>
      <c r="AP1749"/>
      <c r="AQ1749"/>
      <c r="AR1749"/>
      <c r="AS1749"/>
      <c r="AT1749"/>
      <c r="AU1749"/>
      <c r="AV1749"/>
      <c r="AW1749"/>
      <c r="AX1749"/>
      <c r="AY1749"/>
      <c r="AZ1749"/>
      <c r="BA1749"/>
      <c r="BB1749"/>
      <c r="BC1749"/>
      <c r="BD1749"/>
      <c r="BE1749"/>
      <c r="BF1749"/>
      <c r="BG1749"/>
      <c r="BH1749"/>
      <c r="BI1749"/>
      <c r="BJ1749"/>
      <c r="BK1749"/>
      <c r="BL1749"/>
      <c r="BM1749"/>
      <c r="BN1749"/>
      <c r="BO1749"/>
      <c r="BP1749"/>
      <c r="BQ1749"/>
      <c r="BR1749"/>
      <c r="BS1749"/>
      <c r="BT1749"/>
      <c r="BU1749"/>
      <c r="BV1749"/>
      <c r="BW1749"/>
      <c r="BX1749"/>
      <c r="BY1749"/>
      <c r="BZ1749"/>
      <c r="CA1749"/>
      <c r="CB1749"/>
      <c r="CC1749"/>
      <c r="CD1749"/>
      <c r="CE1749"/>
      <c r="CF1749"/>
      <c r="CG1749"/>
      <c r="CH1749"/>
      <c r="CI1749"/>
      <c r="CJ1749"/>
      <c r="CK1749"/>
      <c r="CL1749"/>
      <c r="CM1749"/>
      <c r="CN1749"/>
      <c r="CO1749"/>
      <c r="CP1749"/>
      <c r="CQ1749"/>
      <c r="CR1749"/>
      <c r="CS1749"/>
      <c r="CT1749"/>
      <c r="CU1749"/>
      <c r="CV1749"/>
      <c r="CW1749"/>
      <c r="CX1749"/>
      <c r="CY1749"/>
      <c r="CZ1749"/>
      <c r="DA1749"/>
      <c r="DB1749"/>
      <c r="DC1749"/>
      <c r="DD1749"/>
      <c r="DE1749"/>
      <c r="DF1749"/>
      <c r="DG1749"/>
      <c r="DH1749"/>
      <c r="DI1749"/>
      <c r="DJ1749"/>
      <c r="DK1749"/>
      <c r="DL1749"/>
      <c r="DM1749"/>
      <c r="DN1749"/>
      <c r="DO1749"/>
      <c r="DP1749"/>
      <c r="DQ1749"/>
      <c r="DR1749"/>
      <c r="DS1749"/>
      <c r="DT1749"/>
      <c r="DU1749"/>
      <c r="DV1749"/>
      <c r="DW1749"/>
      <c r="DX1749"/>
      <c r="DY1749"/>
      <c r="DZ1749"/>
      <c r="EA1749"/>
      <c r="EB1749"/>
      <c r="EC1749"/>
      <c r="ED1749"/>
      <c r="EE1749"/>
      <c r="EF1749"/>
      <c r="EG1749"/>
      <c r="EH1749"/>
      <c r="EI1749"/>
      <c r="EJ1749"/>
      <c r="EK1749"/>
      <c r="EL1749"/>
      <c r="EM1749"/>
      <c r="EN1749"/>
      <c r="EO1749"/>
      <c r="EP1749"/>
      <c r="EQ1749"/>
      <c r="ER1749"/>
      <c r="ES1749"/>
      <c r="ET1749"/>
      <c r="EU1749"/>
      <c r="EV1749"/>
      <c r="EW1749"/>
      <c r="EX1749"/>
      <c r="EY1749"/>
      <c r="EZ1749"/>
      <c r="FA1749"/>
      <c r="FB1749"/>
      <c r="FC1749"/>
      <c r="FD1749"/>
      <c r="FE1749"/>
      <c r="FF1749"/>
      <c r="FG1749"/>
      <c r="FH1749"/>
      <c r="FI1749"/>
      <c r="FJ1749"/>
      <c r="FK1749"/>
      <c r="FL1749"/>
      <c r="FM1749"/>
      <c r="FN1749"/>
      <c r="FO1749"/>
      <c r="FP1749"/>
      <c r="FQ1749"/>
      <c r="FR1749"/>
      <c r="FS1749"/>
      <c r="FT1749"/>
      <c r="FU1749"/>
      <c r="FV1749"/>
      <c r="FW1749"/>
      <c r="FX1749"/>
      <c r="FY1749"/>
      <c r="FZ1749"/>
      <c r="GA1749"/>
      <c r="GB1749"/>
      <c r="GC1749"/>
      <c r="GD1749"/>
      <c r="GE1749"/>
      <c r="GF1749"/>
      <c r="GG1749"/>
      <c r="GH1749"/>
      <c r="GI1749"/>
      <c r="GJ1749"/>
      <c r="GK1749"/>
      <c r="GL1749"/>
      <c r="GM1749"/>
      <c r="GN1749"/>
      <c r="GO1749"/>
      <c r="GP1749"/>
      <c r="GQ1749"/>
      <c r="GR1749"/>
      <c r="GS1749"/>
      <c r="GT1749"/>
      <c r="GU1749"/>
      <c r="GV1749"/>
      <c r="GW1749"/>
      <c r="GX1749"/>
      <c r="GY1749"/>
      <c r="GZ1749"/>
      <c r="HA1749"/>
      <c r="HB1749"/>
      <c r="HC1749"/>
      <c r="HD1749"/>
      <c r="HE1749"/>
      <c r="HF1749"/>
      <c r="HG1749"/>
      <c r="HH1749"/>
      <c r="HI1749"/>
      <c r="HJ1749"/>
      <c r="HK1749"/>
      <c r="HL1749"/>
      <c r="HM1749"/>
      <c r="HN1749"/>
      <c r="HO1749"/>
      <c r="HP1749"/>
      <c r="HQ1749"/>
      <c r="HR1749"/>
      <c r="HS1749"/>
      <c r="HT1749"/>
      <c r="HU1749"/>
      <c r="HV1749"/>
      <c r="HW1749"/>
      <c r="HX1749"/>
      <c r="HY1749"/>
      <c r="HZ1749"/>
      <c r="IA1749"/>
      <c r="IB1749"/>
    </row>
    <row r="1750" spans="1:236" ht="12.75" customHeight="1" x14ac:dyDescent="0.25">
      <c r="A1750" s="238">
        <v>9</v>
      </c>
      <c r="B1750" s="238">
        <v>1640</v>
      </c>
      <c r="C1750" s="238">
        <v>1747</v>
      </c>
      <c r="D1750" s="62" t="s">
        <v>41</v>
      </c>
      <c r="E1750" s="24">
        <v>21.5</v>
      </c>
      <c r="F1750" s="24"/>
      <c r="G1750" s="24"/>
      <c r="H1750" s="24" t="e">
        <f t="shared" si="113"/>
        <v>#DIV/0!</v>
      </c>
      <c r="I1750" s="238">
        <v>4</v>
      </c>
      <c r="J1750" s="115" t="s">
        <v>136</v>
      </c>
      <c r="K1750" s="238" t="s">
        <v>137</v>
      </c>
      <c r="L1750" s="238"/>
      <c r="M1750" s="238"/>
      <c r="N1750" s="238"/>
      <c r="O1750" s="238"/>
      <c r="P1750" s="238"/>
      <c r="Q1750" s="141"/>
      <c r="R1750" s="28">
        <v>0</v>
      </c>
      <c r="S1750" s="238">
        <f t="shared" si="112"/>
        <v>0</v>
      </c>
      <c r="T1750"/>
      <c r="U1750" s="10" t="s">
        <v>278</v>
      </c>
      <c r="V1750"/>
      <c r="W1750"/>
      <c r="X1750"/>
      <c r="Y1750"/>
      <c r="Z1750"/>
      <c r="AA1750"/>
      <c r="AB1750"/>
      <c r="AC1750"/>
      <c r="AD1750"/>
      <c r="AE1750"/>
      <c r="AF1750"/>
      <c r="AG1750"/>
      <c r="AH1750"/>
      <c r="AI1750"/>
      <c r="AJ1750"/>
      <c r="AK1750"/>
      <c r="AL1750"/>
      <c r="AM1750"/>
      <c r="AN1750"/>
      <c r="AO1750"/>
      <c r="AP1750"/>
      <c r="AQ1750"/>
      <c r="AR1750"/>
      <c r="AS1750"/>
      <c r="AT1750"/>
      <c r="AU1750"/>
      <c r="AV1750"/>
      <c r="AW1750"/>
      <c r="AX1750"/>
      <c r="AY1750"/>
      <c r="AZ1750"/>
      <c r="BA1750"/>
      <c r="BB1750"/>
      <c r="BC1750"/>
      <c r="BD1750"/>
      <c r="BE1750"/>
      <c r="BF1750"/>
      <c r="BG1750"/>
      <c r="BH1750"/>
      <c r="BI1750"/>
      <c r="BJ1750"/>
      <c r="BK1750"/>
      <c r="BL1750"/>
      <c r="BM1750"/>
      <c r="BN1750"/>
      <c r="BO1750"/>
      <c r="BP1750"/>
      <c r="BQ1750"/>
      <c r="BR1750"/>
      <c r="BS1750"/>
      <c r="BT1750"/>
      <c r="BU1750"/>
      <c r="BV1750"/>
      <c r="BW1750"/>
      <c r="BX1750"/>
      <c r="BY1750"/>
      <c r="BZ1750"/>
      <c r="CA1750"/>
      <c r="CB1750"/>
      <c r="CC1750"/>
      <c r="CD1750"/>
      <c r="CE1750"/>
      <c r="CF1750"/>
      <c r="CG1750"/>
      <c r="CH1750"/>
      <c r="CI1750"/>
      <c r="CJ1750"/>
      <c r="CK1750"/>
      <c r="CL1750"/>
      <c r="CM1750"/>
      <c r="CN1750"/>
      <c r="CO1750"/>
      <c r="CP1750"/>
      <c r="CQ1750"/>
      <c r="CR1750"/>
      <c r="CS1750"/>
      <c r="CT1750"/>
      <c r="CU1750"/>
      <c r="CV1750"/>
      <c r="CW1750"/>
      <c r="CX1750"/>
      <c r="CY1750"/>
      <c r="CZ1750"/>
      <c r="DA1750"/>
      <c r="DB1750"/>
      <c r="DC1750"/>
      <c r="DD1750"/>
      <c r="DE1750"/>
      <c r="DF1750"/>
      <c r="DG1750"/>
      <c r="DH1750"/>
      <c r="DI1750"/>
      <c r="DJ1750"/>
      <c r="DK1750"/>
      <c r="DL1750"/>
      <c r="DM1750"/>
      <c r="DN1750"/>
      <c r="DO1750"/>
      <c r="DP1750"/>
      <c r="DQ1750"/>
      <c r="DR1750"/>
      <c r="DS1750"/>
      <c r="DT1750"/>
      <c r="DU1750"/>
      <c r="DV1750"/>
      <c r="DW1750"/>
      <c r="DX1750"/>
      <c r="DY1750"/>
      <c r="DZ1750"/>
      <c r="EA1750"/>
      <c r="EB1750"/>
      <c r="EC1750"/>
      <c r="ED1750"/>
      <c r="EE1750"/>
      <c r="EF1750"/>
      <c r="EG1750"/>
      <c r="EH1750"/>
      <c r="EI1750"/>
      <c r="EJ1750"/>
      <c r="EK1750"/>
      <c r="EL1750"/>
      <c r="EM1750"/>
      <c r="EN1750"/>
      <c r="EO1750"/>
      <c r="EP1750"/>
      <c r="EQ1750"/>
      <c r="ER1750"/>
      <c r="ES1750"/>
      <c r="ET1750"/>
      <c r="EU1750"/>
      <c r="EV1750"/>
      <c r="EW1750"/>
      <c r="EX1750"/>
      <c r="EY1750"/>
      <c r="EZ1750"/>
      <c r="FA1750"/>
      <c r="FB1750"/>
      <c r="FC1750"/>
      <c r="FD1750"/>
      <c r="FE1750"/>
      <c r="FF1750"/>
      <c r="FG1750"/>
      <c r="FH1750"/>
      <c r="FI1750"/>
      <c r="FJ1750"/>
      <c r="FK1750"/>
      <c r="FL1750"/>
      <c r="FM1750"/>
      <c r="FN1750"/>
      <c r="FO1750"/>
      <c r="FP1750"/>
      <c r="FQ1750"/>
      <c r="FR1750"/>
      <c r="FS1750"/>
      <c r="FT1750"/>
      <c r="FU1750"/>
      <c r="FV1750"/>
      <c r="FW1750"/>
      <c r="FX1750"/>
      <c r="FY1750"/>
      <c r="FZ1750"/>
      <c r="GA1750"/>
      <c r="GB1750"/>
      <c r="GC1750"/>
      <c r="GD1750"/>
      <c r="GE1750"/>
      <c r="GF1750"/>
      <c r="GG1750"/>
      <c r="GH1750"/>
      <c r="GI1750"/>
      <c r="GJ1750"/>
      <c r="GK1750"/>
      <c r="GL1750"/>
      <c r="GM1750"/>
      <c r="GN1750"/>
      <c r="GO1750"/>
      <c r="GP1750"/>
      <c r="GQ1750"/>
      <c r="GR1750"/>
      <c r="GS1750"/>
      <c r="GT1750"/>
      <c r="GU1750"/>
      <c r="GV1750"/>
      <c r="GW1750"/>
      <c r="GX1750"/>
      <c r="GY1750"/>
      <c r="GZ1750"/>
      <c r="HA1750"/>
      <c r="HB1750"/>
      <c r="HC1750"/>
      <c r="HD1750"/>
      <c r="HE1750"/>
      <c r="HF1750"/>
      <c r="HG1750"/>
      <c r="HH1750"/>
      <c r="HI1750"/>
      <c r="HJ1750"/>
      <c r="HK1750"/>
      <c r="HL1750"/>
      <c r="HM1750"/>
      <c r="HN1750"/>
      <c r="HO1750"/>
      <c r="HP1750"/>
      <c r="HQ1750"/>
      <c r="HR1750"/>
      <c r="HS1750"/>
      <c r="HT1750"/>
      <c r="HU1750"/>
      <c r="HV1750"/>
      <c r="HW1750"/>
      <c r="HX1750"/>
      <c r="HY1750"/>
      <c r="HZ1750"/>
      <c r="IA1750"/>
      <c r="IB1750"/>
    </row>
    <row r="1751" spans="1:236" ht="12.75" customHeight="1" x14ac:dyDescent="0.25">
      <c r="A1751" s="10">
        <v>9</v>
      </c>
      <c r="B1751" s="10">
        <v>1641</v>
      </c>
      <c r="C1751" s="19">
        <v>1748</v>
      </c>
      <c r="D1751" s="60"/>
      <c r="E1751" s="99">
        <v>65</v>
      </c>
      <c r="F1751" s="99">
        <v>70</v>
      </c>
      <c r="G1751" s="99">
        <v>75</v>
      </c>
      <c r="H1751" s="99">
        <f t="shared" si="113"/>
        <v>72.5</v>
      </c>
      <c r="I1751" s="5">
        <v>1</v>
      </c>
      <c r="J1751" s="110">
        <v>1</v>
      </c>
      <c r="K1751" s="5"/>
      <c r="L1751" s="5">
        <v>5.7</v>
      </c>
      <c r="M1751" s="5">
        <v>5.7</v>
      </c>
      <c r="N1751" s="5"/>
      <c r="O1751" s="5"/>
      <c r="P1751" s="5"/>
      <c r="Q1751" s="138"/>
      <c r="R1751" s="18">
        <f t="shared" si="111"/>
        <v>5256.25</v>
      </c>
      <c r="S1751" s="10">
        <f t="shared" si="112"/>
        <v>4.1282490963578371E-3</v>
      </c>
      <c r="T1751"/>
      <c r="U1751"/>
      <c r="V1751"/>
      <c r="W1751"/>
      <c r="X1751"/>
      <c r="Y1751"/>
      <c r="Z1751"/>
      <c r="AA1751"/>
      <c r="AB1751"/>
      <c r="AC1751"/>
      <c r="AD1751"/>
      <c r="AE1751"/>
      <c r="AF1751"/>
      <c r="AG1751"/>
      <c r="AH1751"/>
      <c r="AI1751"/>
      <c r="AJ1751"/>
      <c r="AK1751"/>
      <c r="AL1751"/>
      <c r="AM1751"/>
      <c r="AN1751"/>
      <c r="AO1751"/>
      <c r="AP1751"/>
      <c r="AQ1751"/>
      <c r="AR1751"/>
      <c r="AS1751"/>
      <c r="AT1751"/>
      <c r="AU1751"/>
      <c r="AV1751"/>
      <c r="AW1751"/>
      <c r="AX1751"/>
      <c r="AY1751"/>
      <c r="AZ1751"/>
      <c r="BA1751"/>
      <c r="BB1751"/>
      <c r="BC1751"/>
      <c r="BD1751"/>
      <c r="BE1751"/>
      <c r="BF1751"/>
      <c r="BG1751"/>
      <c r="BH1751"/>
      <c r="BI1751"/>
      <c r="BJ1751"/>
      <c r="BK1751"/>
      <c r="BL1751"/>
      <c r="BM1751"/>
      <c r="BN1751"/>
      <c r="BO1751"/>
      <c r="BP1751"/>
      <c r="BQ1751"/>
      <c r="BR1751"/>
      <c r="BS1751"/>
      <c r="BT1751"/>
      <c r="BU1751"/>
      <c r="BV1751"/>
      <c r="BW1751"/>
      <c r="BX1751"/>
      <c r="BY1751"/>
      <c r="BZ1751"/>
      <c r="CA1751"/>
      <c r="CB1751"/>
      <c r="CC1751"/>
      <c r="CD1751"/>
      <c r="CE1751"/>
      <c r="CF1751"/>
      <c r="CG1751"/>
      <c r="CH1751"/>
      <c r="CI1751"/>
      <c r="CJ1751"/>
      <c r="CK1751"/>
      <c r="CL1751"/>
      <c r="CM1751"/>
      <c r="CN1751"/>
      <c r="CO1751"/>
      <c r="CP1751"/>
      <c r="CQ1751"/>
      <c r="CR1751"/>
      <c r="CS1751"/>
      <c r="CT1751"/>
      <c r="CU1751"/>
      <c r="CV1751"/>
      <c r="CW1751"/>
      <c r="CX1751"/>
      <c r="CY1751"/>
      <c r="CZ1751"/>
      <c r="DA1751"/>
      <c r="DB1751"/>
      <c r="DC1751"/>
      <c r="DD1751"/>
      <c r="DE1751"/>
      <c r="DF1751"/>
      <c r="DG1751"/>
      <c r="DH1751"/>
      <c r="DI1751"/>
      <c r="DJ1751"/>
      <c r="DK1751"/>
      <c r="DL1751"/>
      <c r="DM1751"/>
      <c r="DN1751"/>
      <c r="DO1751"/>
      <c r="DP1751"/>
      <c r="DQ1751"/>
      <c r="DR1751"/>
      <c r="DS1751"/>
      <c r="DT1751"/>
      <c r="DU1751"/>
      <c r="DV1751"/>
      <c r="DW1751"/>
      <c r="DX1751"/>
      <c r="DY1751"/>
      <c r="DZ1751"/>
      <c r="EA1751"/>
      <c r="EB1751"/>
      <c r="EC1751"/>
      <c r="ED1751"/>
      <c r="EE1751"/>
      <c r="EF1751"/>
      <c r="EG1751"/>
      <c r="EH1751"/>
      <c r="EI1751"/>
      <c r="EJ1751"/>
      <c r="EK1751"/>
      <c r="EL1751"/>
      <c r="EM1751"/>
      <c r="EN1751"/>
      <c r="EO1751"/>
      <c r="EP1751"/>
      <c r="EQ1751"/>
      <c r="ER1751"/>
      <c r="ES1751"/>
      <c r="ET1751"/>
      <c r="EU1751"/>
      <c r="EV1751"/>
      <c r="EW1751"/>
      <c r="EX1751"/>
      <c r="EY1751"/>
      <c r="EZ1751"/>
      <c r="FA1751"/>
      <c r="FB1751"/>
      <c r="FC1751"/>
      <c r="FD1751"/>
      <c r="FE1751"/>
      <c r="FF1751"/>
      <c r="FG1751"/>
      <c r="FH1751"/>
      <c r="FI1751"/>
      <c r="FJ1751"/>
      <c r="FK1751"/>
      <c r="FL1751"/>
      <c r="FM1751"/>
      <c r="FN1751"/>
      <c r="FO1751"/>
      <c r="FP1751"/>
      <c r="FQ1751"/>
      <c r="FR1751"/>
      <c r="FS1751"/>
      <c r="FT1751"/>
      <c r="FU1751"/>
      <c r="FV1751"/>
      <c r="FW1751"/>
      <c r="FX1751"/>
      <c r="FY1751"/>
      <c r="FZ1751"/>
      <c r="GA1751"/>
      <c r="GB1751"/>
      <c r="GC1751"/>
      <c r="GD1751"/>
      <c r="GE1751"/>
      <c r="GF1751"/>
      <c r="GG1751"/>
      <c r="GH1751"/>
      <c r="GI1751"/>
      <c r="GJ1751"/>
      <c r="GK1751"/>
      <c r="GL1751"/>
      <c r="GM1751"/>
      <c r="GN1751"/>
      <c r="GO1751"/>
      <c r="GP1751"/>
      <c r="GQ1751"/>
      <c r="GR1751"/>
      <c r="GS1751"/>
      <c r="GT1751"/>
      <c r="GU1751"/>
      <c r="GV1751"/>
      <c r="GW1751"/>
      <c r="GX1751"/>
      <c r="GY1751"/>
      <c r="GZ1751"/>
      <c r="HA1751"/>
      <c r="HB1751"/>
      <c r="HC1751"/>
      <c r="HD1751"/>
      <c r="HE1751"/>
      <c r="HF1751"/>
      <c r="HG1751"/>
      <c r="HH1751"/>
      <c r="HI1751"/>
      <c r="HJ1751"/>
      <c r="HK1751"/>
      <c r="HL1751"/>
      <c r="HM1751"/>
      <c r="HN1751"/>
      <c r="HO1751"/>
      <c r="HP1751"/>
      <c r="HQ1751"/>
      <c r="HR1751"/>
      <c r="HS1751"/>
      <c r="HT1751"/>
      <c r="HU1751"/>
      <c r="HV1751"/>
      <c r="HW1751"/>
      <c r="HX1751"/>
      <c r="HY1751"/>
      <c r="HZ1751"/>
      <c r="IA1751"/>
      <c r="IB1751"/>
    </row>
    <row r="1752" spans="1:236" ht="12.75" customHeight="1" x14ac:dyDescent="0.25">
      <c r="A1752" s="10">
        <v>9</v>
      </c>
      <c r="B1752" s="10">
        <v>1642</v>
      </c>
      <c r="C1752" s="10">
        <v>1749</v>
      </c>
      <c r="D1752" s="60"/>
      <c r="E1752" s="99">
        <v>55</v>
      </c>
      <c r="F1752" s="99">
        <v>58</v>
      </c>
      <c r="G1752" s="99">
        <v>52</v>
      </c>
      <c r="H1752" s="99">
        <f t="shared" si="113"/>
        <v>55</v>
      </c>
      <c r="I1752" s="5">
        <v>2</v>
      </c>
      <c r="J1752" s="110">
        <v>3</v>
      </c>
      <c r="K1752" s="5" t="s">
        <v>133</v>
      </c>
      <c r="L1752" s="5">
        <v>3.8000000000000003</v>
      </c>
      <c r="M1752" s="5">
        <v>4</v>
      </c>
      <c r="N1752" s="5">
        <v>50</v>
      </c>
      <c r="O1752" s="5"/>
      <c r="P1752" s="5"/>
      <c r="Q1752" s="138"/>
      <c r="R1752" s="18">
        <f t="shared" si="111"/>
        <v>3025</v>
      </c>
      <c r="S1752" s="10">
        <f t="shared" si="112"/>
        <v>2.3758294442772811E-3</v>
      </c>
      <c r="T1752"/>
      <c r="U1752"/>
      <c r="V1752"/>
      <c r="W1752"/>
      <c r="X1752"/>
      <c r="Y1752"/>
      <c r="Z1752"/>
      <c r="AA1752"/>
      <c r="AB1752"/>
      <c r="AC1752"/>
      <c r="AD1752"/>
      <c r="AE1752"/>
      <c r="AF1752"/>
      <c r="AG1752"/>
      <c r="AH1752"/>
      <c r="AI1752"/>
      <c r="AJ1752"/>
      <c r="AK1752"/>
      <c r="AL1752"/>
      <c r="AM1752"/>
      <c r="AN1752"/>
      <c r="AO1752"/>
      <c r="AP1752"/>
      <c r="AQ1752"/>
      <c r="AR1752"/>
      <c r="AS1752"/>
      <c r="AT1752"/>
      <c r="AU1752"/>
      <c r="AV1752"/>
      <c r="AW1752"/>
      <c r="AX1752"/>
      <c r="AY1752"/>
      <c r="AZ1752"/>
      <c r="BA1752"/>
      <c r="BB1752"/>
      <c r="BC1752"/>
      <c r="BD1752"/>
      <c r="BE1752"/>
      <c r="BF1752"/>
      <c r="BG1752"/>
      <c r="BH1752"/>
      <c r="BI1752"/>
      <c r="BJ1752"/>
      <c r="BK1752"/>
      <c r="BL1752"/>
      <c r="BM1752"/>
      <c r="BN1752"/>
      <c r="BO1752"/>
      <c r="BP1752"/>
      <c r="BQ1752"/>
      <c r="BR1752"/>
      <c r="BS1752"/>
      <c r="BT1752"/>
      <c r="BU1752"/>
      <c r="BV1752"/>
      <c r="BW1752"/>
      <c r="BX1752"/>
      <c r="BY1752"/>
      <c r="BZ1752"/>
      <c r="CA1752"/>
      <c r="CB1752"/>
      <c r="CC1752"/>
      <c r="CD1752"/>
      <c r="CE1752"/>
      <c r="CF1752"/>
      <c r="CG1752"/>
      <c r="CH1752"/>
      <c r="CI1752"/>
      <c r="CJ1752"/>
      <c r="CK1752"/>
      <c r="CL1752"/>
      <c r="CM1752"/>
      <c r="CN1752"/>
      <c r="CO1752"/>
      <c r="CP1752"/>
      <c r="CQ1752"/>
      <c r="CR1752"/>
      <c r="CS1752"/>
      <c r="CT1752"/>
      <c r="CU1752"/>
      <c r="CV1752"/>
      <c r="CW1752"/>
      <c r="CX1752"/>
      <c r="CY1752"/>
      <c r="CZ1752"/>
      <c r="DA1752"/>
      <c r="DB1752"/>
      <c r="DC1752"/>
      <c r="DD1752"/>
      <c r="DE1752"/>
      <c r="DF1752"/>
      <c r="DG1752"/>
      <c r="DH1752"/>
      <c r="DI1752"/>
      <c r="DJ1752"/>
      <c r="DK1752"/>
      <c r="DL1752"/>
      <c r="DM1752"/>
      <c r="DN1752"/>
      <c r="DO1752"/>
      <c r="DP1752"/>
      <c r="DQ1752"/>
      <c r="DR1752"/>
      <c r="DS1752"/>
      <c r="DT1752"/>
      <c r="DU1752"/>
      <c r="DV1752"/>
      <c r="DW1752"/>
      <c r="DX1752"/>
      <c r="DY1752"/>
      <c r="DZ1752"/>
      <c r="EA1752"/>
      <c r="EB1752"/>
      <c r="EC1752"/>
      <c r="ED1752"/>
      <c r="EE1752"/>
      <c r="EF1752"/>
      <c r="EG1752"/>
      <c r="EH1752"/>
      <c r="EI1752"/>
      <c r="EJ1752"/>
      <c r="EK1752"/>
      <c r="EL1752"/>
      <c r="EM1752"/>
      <c r="EN1752"/>
      <c r="EO1752"/>
      <c r="EP1752"/>
      <c r="EQ1752"/>
      <c r="ER1752"/>
      <c r="ES1752"/>
      <c r="ET1752"/>
      <c r="EU1752"/>
      <c r="EV1752"/>
      <c r="EW1752"/>
      <c r="EX1752"/>
      <c r="EY1752"/>
      <c r="EZ1752"/>
      <c r="FA1752"/>
      <c r="FB1752"/>
      <c r="FC1752"/>
      <c r="FD1752"/>
      <c r="FE1752"/>
      <c r="FF1752"/>
      <c r="FG1752"/>
      <c r="FH1752"/>
      <c r="FI1752"/>
      <c r="FJ1752"/>
      <c r="FK1752"/>
      <c r="FL1752"/>
      <c r="FM1752"/>
      <c r="FN1752"/>
      <c r="FO1752"/>
      <c r="FP1752"/>
      <c r="FQ1752"/>
      <c r="FR1752"/>
      <c r="FS1752"/>
      <c r="FT1752"/>
      <c r="FU1752"/>
      <c r="FV1752"/>
      <c r="FW1752"/>
      <c r="FX1752"/>
      <c r="FY1752"/>
      <c r="FZ1752"/>
      <c r="GA1752"/>
      <c r="GB1752"/>
      <c r="GC1752"/>
      <c r="GD1752"/>
      <c r="GE1752"/>
      <c r="GF1752"/>
      <c r="GG1752"/>
      <c r="GH1752"/>
      <c r="GI1752"/>
      <c r="GJ1752"/>
      <c r="GK1752"/>
      <c r="GL1752"/>
      <c r="GM1752"/>
      <c r="GN1752"/>
      <c r="GO1752"/>
      <c r="GP1752"/>
      <c r="GQ1752"/>
      <c r="GR1752"/>
      <c r="GS1752"/>
      <c r="GT1752"/>
      <c r="GU1752"/>
      <c r="GV1752"/>
      <c r="GW1752"/>
      <c r="GX1752"/>
      <c r="GY1752"/>
      <c r="GZ1752"/>
      <c r="HA1752"/>
      <c r="HB1752"/>
      <c r="HC1752"/>
      <c r="HD1752"/>
      <c r="HE1752"/>
      <c r="HF1752"/>
      <c r="HG1752"/>
      <c r="HH1752"/>
      <c r="HI1752"/>
      <c r="HJ1752"/>
      <c r="HK1752"/>
      <c r="HL1752"/>
      <c r="HM1752"/>
      <c r="HN1752"/>
      <c r="HO1752"/>
      <c r="HP1752"/>
      <c r="HQ1752"/>
      <c r="HR1752"/>
      <c r="HS1752"/>
      <c r="HT1752"/>
      <c r="HU1752"/>
      <c r="HV1752"/>
      <c r="HW1752"/>
      <c r="HX1752"/>
      <c r="HY1752"/>
      <c r="HZ1752"/>
      <c r="IA1752"/>
      <c r="IB1752"/>
    </row>
    <row r="1753" spans="1:236" ht="12.75" customHeight="1" x14ac:dyDescent="0.25">
      <c r="A1753" s="10">
        <v>9</v>
      </c>
      <c r="B1753" s="10">
        <v>1643</v>
      </c>
      <c r="C1753" s="19">
        <v>1750</v>
      </c>
      <c r="D1753" s="60"/>
      <c r="E1753" s="99">
        <v>58</v>
      </c>
      <c r="F1753" s="99">
        <v>60</v>
      </c>
      <c r="G1753" s="99">
        <v>59</v>
      </c>
      <c r="H1753" s="99">
        <f t="shared" si="113"/>
        <v>59.5</v>
      </c>
      <c r="I1753" s="5">
        <v>3</v>
      </c>
      <c r="J1753" s="110">
        <v>3</v>
      </c>
      <c r="K1753" s="5"/>
      <c r="L1753" s="5"/>
      <c r="M1753" s="5"/>
      <c r="N1753" s="5"/>
      <c r="O1753" s="5"/>
      <c r="P1753" s="5"/>
      <c r="Q1753" s="138"/>
      <c r="R1753" s="18">
        <f t="shared" si="111"/>
        <v>3540.25</v>
      </c>
      <c r="S1753" s="10">
        <f t="shared" si="112"/>
        <v>2.7805058479678166E-3</v>
      </c>
      <c r="T1753"/>
      <c r="U1753"/>
      <c r="V1753"/>
      <c r="W1753"/>
      <c r="X1753"/>
      <c r="Y1753"/>
      <c r="Z1753"/>
      <c r="AA1753"/>
      <c r="AB1753"/>
      <c r="AC1753"/>
      <c r="AD1753"/>
      <c r="AE1753"/>
      <c r="AF1753"/>
      <c r="AG1753"/>
      <c r="AH1753"/>
      <c r="AI1753"/>
      <c r="AJ1753"/>
      <c r="AK1753"/>
      <c r="AL1753"/>
      <c r="AM1753"/>
      <c r="AN1753"/>
      <c r="AO1753"/>
      <c r="AP1753"/>
      <c r="AQ1753"/>
      <c r="AR1753"/>
      <c r="AS1753"/>
      <c r="AT1753"/>
      <c r="AU1753"/>
      <c r="AV1753"/>
      <c r="AW1753"/>
      <c r="AX1753"/>
      <c r="AY1753"/>
      <c r="AZ1753"/>
      <c r="BA1753"/>
      <c r="BB1753"/>
      <c r="BC1753"/>
      <c r="BD1753"/>
      <c r="BE1753"/>
      <c r="BF1753"/>
      <c r="BG1753"/>
      <c r="BH1753"/>
      <c r="BI1753"/>
      <c r="BJ1753"/>
      <c r="BK1753"/>
      <c r="BL1753"/>
      <c r="BM1753"/>
      <c r="BN1753"/>
      <c r="BO1753"/>
      <c r="BP1753"/>
      <c r="BQ1753"/>
      <c r="BR1753"/>
      <c r="BS1753"/>
      <c r="BT1753"/>
      <c r="BU1753"/>
      <c r="BV1753"/>
      <c r="BW1753"/>
      <c r="BX1753"/>
      <c r="BY1753"/>
      <c r="BZ1753"/>
      <c r="CA1753"/>
      <c r="CB1753"/>
      <c r="CC1753"/>
      <c r="CD1753"/>
      <c r="CE1753"/>
      <c r="CF1753"/>
      <c r="CG1753"/>
      <c r="CH1753"/>
      <c r="CI1753"/>
      <c r="CJ1753"/>
      <c r="CK1753"/>
      <c r="CL1753"/>
      <c r="CM1753"/>
      <c r="CN1753"/>
      <c r="CO1753"/>
      <c r="CP1753"/>
      <c r="CQ1753"/>
      <c r="CR1753"/>
      <c r="CS1753"/>
      <c r="CT1753"/>
      <c r="CU1753"/>
      <c r="CV1753"/>
      <c r="CW1753"/>
      <c r="CX1753"/>
      <c r="CY1753"/>
      <c r="CZ1753"/>
      <c r="DA1753"/>
      <c r="DB1753"/>
      <c r="DC1753"/>
      <c r="DD1753"/>
      <c r="DE1753"/>
      <c r="DF1753"/>
      <c r="DG1753"/>
      <c r="DH1753"/>
      <c r="DI1753"/>
      <c r="DJ1753"/>
      <c r="DK1753"/>
      <c r="DL1753"/>
      <c r="DM1753"/>
      <c r="DN1753"/>
      <c r="DO1753"/>
      <c r="DP1753"/>
      <c r="DQ1753"/>
      <c r="DR1753"/>
      <c r="DS1753"/>
      <c r="DT1753"/>
      <c r="DU1753"/>
      <c r="DV1753"/>
      <c r="DW1753"/>
      <c r="DX1753"/>
      <c r="DY1753"/>
      <c r="DZ1753"/>
      <c r="EA1753"/>
      <c r="EB1753"/>
      <c r="EC1753"/>
      <c r="ED1753"/>
      <c r="EE1753"/>
      <c r="EF1753"/>
      <c r="EG1753"/>
      <c r="EH1753"/>
      <c r="EI1753"/>
      <c r="EJ1753"/>
      <c r="EK1753"/>
      <c r="EL1753"/>
      <c r="EM1753"/>
      <c r="EN1753"/>
      <c r="EO1753"/>
      <c r="EP1753"/>
      <c r="EQ1753"/>
      <c r="ER1753"/>
      <c r="ES1753"/>
      <c r="ET1753"/>
      <c r="EU1753"/>
      <c r="EV1753"/>
      <c r="EW1753"/>
      <c r="EX1753"/>
      <c r="EY1753"/>
      <c r="EZ1753"/>
      <c r="FA1753"/>
      <c r="FB1753"/>
      <c r="FC1753"/>
      <c r="FD1753"/>
      <c r="FE1753"/>
      <c r="FF1753"/>
      <c r="FG1753"/>
      <c r="FH1753"/>
      <c r="FI1753"/>
      <c r="FJ1753"/>
      <c r="FK1753"/>
      <c r="FL1753"/>
      <c r="FM1753"/>
      <c r="FN1753"/>
      <c r="FO1753"/>
      <c r="FP1753"/>
      <c r="FQ1753"/>
      <c r="FR1753"/>
      <c r="FS1753"/>
      <c r="FT1753"/>
      <c r="FU1753"/>
      <c r="FV1753"/>
      <c r="FW1753"/>
      <c r="FX1753"/>
      <c r="FY1753"/>
      <c r="FZ1753"/>
      <c r="GA1753"/>
      <c r="GB1753"/>
      <c r="GC1753"/>
      <c r="GD1753"/>
      <c r="GE1753"/>
      <c r="GF1753"/>
      <c r="GG1753"/>
      <c r="GH1753"/>
      <c r="GI1753"/>
      <c r="GJ1753"/>
      <c r="GK1753"/>
      <c r="GL1753"/>
      <c r="GM1753"/>
      <c r="GN1753"/>
      <c r="GO1753"/>
      <c r="GP1753"/>
      <c r="GQ1753"/>
      <c r="GR1753"/>
      <c r="GS1753"/>
      <c r="GT1753"/>
      <c r="GU1753"/>
      <c r="GV1753"/>
      <c r="GW1753"/>
      <c r="GX1753"/>
      <c r="GY1753"/>
      <c r="GZ1753"/>
      <c r="HA1753"/>
      <c r="HB1753"/>
      <c r="HC1753"/>
      <c r="HD1753"/>
      <c r="HE1753"/>
      <c r="HF1753"/>
      <c r="HG1753"/>
      <c r="HH1753"/>
      <c r="HI1753"/>
      <c r="HJ1753"/>
      <c r="HK1753"/>
      <c r="HL1753"/>
      <c r="HM1753"/>
      <c r="HN1753"/>
      <c r="HO1753"/>
      <c r="HP1753"/>
      <c r="HQ1753"/>
      <c r="HR1753"/>
      <c r="HS1753"/>
      <c r="HT1753"/>
      <c r="HU1753"/>
      <c r="HV1753"/>
      <c r="HW1753"/>
      <c r="HX1753"/>
      <c r="HY1753"/>
      <c r="HZ1753"/>
      <c r="IA1753"/>
      <c r="IB1753"/>
    </row>
    <row r="1754" spans="1:236" ht="12.75" customHeight="1" x14ac:dyDescent="0.25">
      <c r="A1754" s="238">
        <v>9</v>
      </c>
      <c r="B1754" s="238">
        <v>1644</v>
      </c>
      <c r="C1754" s="238">
        <v>1751</v>
      </c>
      <c r="D1754" s="62" t="s">
        <v>41</v>
      </c>
      <c r="E1754" s="24">
        <v>35</v>
      </c>
      <c r="F1754" s="24"/>
      <c r="G1754" s="24"/>
      <c r="H1754" s="24" t="e">
        <f t="shared" si="113"/>
        <v>#DIV/0!</v>
      </c>
      <c r="I1754" s="238">
        <v>4</v>
      </c>
      <c r="J1754" s="115" t="s">
        <v>136</v>
      </c>
      <c r="K1754" s="238" t="s">
        <v>137</v>
      </c>
      <c r="L1754" s="238"/>
      <c r="M1754" s="238"/>
      <c r="N1754" s="238"/>
      <c r="O1754" s="238"/>
      <c r="P1754" s="238"/>
      <c r="Q1754" s="141"/>
      <c r="R1754" s="28">
        <v>0</v>
      </c>
      <c r="S1754" s="238">
        <f t="shared" si="112"/>
        <v>0</v>
      </c>
      <c r="T1754"/>
      <c r="U1754" s="10" t="s">
        <v>278</v>
      </c>
      <c r="V1754"/>
      <c r="W1754"/>
      <c r="X1754"/>
      <c r="Y1754"/>
      <c r="Z1754"/>
      <c r="AA1754"/>
      <c r="AB1754"/>
      <c r="AC1754"/>
      <c r="AD1754"/>
      <c r="AE1754"/>
      <c r="AF1754"/>
      <c r="AG1754"/>
      <c r="AH1754"/>
      <c r="AI1754"/>
      <c r="AJ1754"/>
      <c r="AK1754"/>
      <c r="AL1754"/>
      <c r="AM1754"/>
      <c r="AN1754"/>
      <c r="AO1754"/>
      <c r="AP1754"/>
      <c r="AQ1754"/>
      <c r="AR1754"/>
      <c r="AS1754"/>
      <c r="AT1754"/>
      <c r="AU1754"/>
      <c r="AV1754"/>
      <c r="AW1754"/>
      <c r="AX1754"/>
      <c r="AY1754"/>
      <c r="AZ1754"/>
      <c r="BA1754"/>
      <c r="BB1754"/>
      <c r="BC1754"/>
      <c r="BD1754"/>
      <c r="BE1754"/>
      <c r="BF1754"/>
      <c r="BG1754"/>
      <c r="BH1754"/>
      <c r="BI1754"/>
      <c r="BJ1754"/>
      <c r="BK1754"/>
      <c r="BL1754"/>
      <c r="BM1754"/>
      <c r="BN1754"/>
      <c r="BO1754"/>
      <c r="BP1754"/>
      <c r="BQ1754"/>
      <c r="BR1754"/>
      <c r="BS1754"/>
      <c r="BT1754"/>
      <c r="BU1754"/>
      <c r="BV1754"/>
      <c r="BW1754"/>
      <c r="BX1754"/>
      <c r="BY1754"/>
      <c r="BZ1754"/>
      <c r="CA1754"/>
      <c r="CB1754"/>
      <c r="CC1754"/>
      <c r="CD1754"/>
      <c r="CE1754"/>
      <c r="CF1754"/>
      <c r="CG1754"/>
      <c r="CH1754"/>
      <c r="CI1754"/>
      <c r="CJ1754"/>
      <c r="CK1754"/>
      <c r="CL1754"/>
      <c r="CM1754"/>
      <c r="CN1754"/>
      <c r="CO1754"/>
      <c r="CP1754"/>
      <c r="CQ1754"/>
      <c r="CR1754"/>
      <c r="CS1754"/>
      <c r="CT1754"/>
      <c r="CU1754"/>
      <c r="CV1754"/>
      <c r="CW1754"/>
      <c r="CX1754"/>
      <c r="CY1754"/>
      <c r="CZ1754"/>
      <c r="DA1754"/>
      <c r="DB1754"/>
      <c r="DC1754"/>
      <c r="DD1754"/>
      <c r="DE1754"/>
      <c r="DF1754"/>
      <c r="DG1754"/>
      <c r="DH1754"/>
      <c r="DI1754"/>
      <c r="DJ1754"/>
      <c r="DK1754"/>
      <c r="DL1754"/>
      <c r="DM1754"/>
      <c r="DN1754"/>
      <c r="DO1754"/>
      <c r="DP1754"/>
      <c r="DQ1754"/>
      <c r="DR1754"/>
      <c r="DS1754"/>
      <c r="DT1754"/>
      <c r="DU1754"/>
      <c r="DV1754"/>
      <c r="DW1754"/>
      <c r="DX1754"/>
      <c r="DY1754"/>
      <c r="DZ1754"/>
      <c r="EA1754"/>
      <c r="EB1754"/>
      <c r="EC1754"/>
      <c r="ED1754"/>
      <c r="EE1754"/>
      <c r="EF1754"/>
      <c r="EG1754"/>
      <c r="EH1754"/>
      <c r="EI1754"/>
      <c r="EJ1754"/>
      <c r="EK1754"/>
      <c r="EL1754"/>
      <c r="EM1754"/>
      <c r="EN1754"/>
      <c r="EO1754"/>
      <c r="EP1754"/>
      <c r="EQ1754"/>
      <c r="ER1754"/>
      <c r="ES1754"/>
      <c r="ET1754"/>
      <c r="EU1754"/>
      <c r="EV1754"/>
      <c r="EW1754"/>
      <c r="EX1754"/>
      <c r="EY1754"/>
      <c r="EZ1754"/>
      <c r="FA1754"/>
      <c r="FB1754"/>
      <c r="FC1754"/>
      <c r="FD1754"/>
      <c r="FE1754"/>
      <c r="FF1754"/>
      <c r="FG1754"/>
      <c r="FH1754"/>
      <c r="FI1754"/>
      <c r="FJ1754"/>
      <c r="FK1754"/>
      <c r="FL1754"/>
      <c r="FM1754"/>
      <c r="FN1754"/>
      <c r="FO1754"/>
      <c r="FP1754"/>
      <c r="FQ1754"/>
      <c r="FR1754"/>
      <c r="FS1754"/>
      <c r="FT1754"/>
      <c r="FU1754"/>
      <c r="FV1754"/>
      <c r="FW1754"/>
      <c r="FX1754"/>
      <c r="FY1754"/>
      <c r="FZ1754"/>
      <c r="GA1754"/>
      <c r="GB1754"/>
      <c r="GC1754"/>
      <c r="GD1754"/>
      <c r="GE1754"/>
      <c r="GF1754"/>
      <c r="GG1754"/>
      <c r="GH1754"/>
      <c r="GI1754"/>
      <c r="GJ1754"/>
      <c r="GK1754"/>
      <c r="GL1754"/>
      <c r="GM1754"/>
      <c r="GN1754"/>
      <c r="GO1754"/>
      <c r="GP1754"/>
      <c r="GQ1754"/>
      <c r="GR1754"/>
      <c r="GS1754"/>
      <c r="GT1754"/>
      <c r="GU1754"/>
      <c r="GV1754"/>
      <c r="GW1754"/>
      <c r="GX1754"/>
      <c r="GY1754"/>
      <c r="GZ1754"/>
      <c r="HA1754"/>
      <c r="HB1754"/>
      <c r="HC1754"/>
      <c r="HD1754"/>
      <c r="HE1754"/>
      <c r="HF1754"/>
      <c r="HG1754"/>
      <c r="HH1754"/>
      <c r="HI1754"/>
      <c r="HJ1754"/>
      <c r="HK1754"/>
      <c r="HL1754"/>
      <c r="HM1754"/>
      <c r="HN1754"/>
      <c r="HO1754"/>
      <c r="HP1754"/>
      <c r="HQ1754"/>
      <c r="HR1754"/>
      <c r="HS1754"/>
      <c r="HT1754"/>
      <c r="HU1754"/>
      <c r="HV1754"/>
      <c r="HW1754"/>
      <c r="HX1754"/>
      <c r="HY1754"/>
      <c r="HZ1754"/>
      <c r="IA1754"/>
      <c r="IB1754"/>
    </row>
    <row r="1755" spans="1:236" ht="12.75" customHeight="1" x14ac:dyDescent="0.25">
      <c r="A1755" s="238">
        <v>9</v>
      </c>
      <c r="B1755" s="238">
        <v>1645</v>
      </c>
      <c r="C1755" s="42">
        <v>1752</v>
      </c>
      <c r="D1755" s="62" t="s">
        <v>41</v>
      </c>
      <c r="E1755" s="24">
        <v>23</v>
      </c>
      <c r="F1755" s="24"/>
      <c r="G1755" s="24"/>
      <c r="H1755" s="24" t="e">
        <f t="shared" si="113"/>
        <v>#DIV/0!</v>
      </c>
      <c r="I1755" s="238">
        <v>4</v>
      </c>
      <c r="J1755" s="115" t="s">
        <v>136</v>
      </c>
      <c r="K1755" s="238" t="s">
        <v>137</v>
      </c>
      <c r="L1755" s="238"/>
      <c r="M1755" s="238"/>
      <c r="N1755" s="238"/>
      <c r="O1755" s="238"/>
      <c r="P1755" s="238"/>
      <c r="Q1755" s="141"/>
      <c r="R1755" s="28">
        <v>0</v>
      </c>
      <c r="S1755" s="238">
        <f t="shared" si="112"/>
        <v>0</v>
      </c>
      <c r="T1755"/>
      <c r="U1755" s="10" t="s">
        <v>278</v>
      </c>
      <c r="V1755"/>
      <c r="W1755"/>
      <c r="X1755"/>
      <c r="Y1755"/>
      <c r="Z1755"/>
      <c r="AA1755"/>
      <c r="AB1755"/>
      <c r="AC1755"/>
      <c r="AD1755"/>
      <c r="AE1755"/>
      <c r="AF1755"/>
      <c r="AG1755"/>
      <c r="AH1755"/>
      <c r="AI1755"/>
      <c r="AJ1755"/>
      <c r="AK1755"/>
      <c r="AL1755"/>
      <c r="AM1755"/>
      <c r="AN1755"/>
      <c r="AO1755"/>
      <c r="AP1755"/>
      <c r="AQ1755"/>
      <c r="AR1755"/>
      <c r="AS1755"/>
      <c r="AT1755"/>
      <c r="AU1755"/>
      <c r="AV1755"/>
      <c r="AW1755"/>
      <c r="AX1755"/>
      <c r="AY1755"/>
      <c r="AZ1755"/>
      <c r="BA1755"/>
      <c r="BB1755"/>
      <c r="BC1755"/>
      <c r="BD1755"/>
      <c r="BE1755"/>
      <c r="BF1755"/>
      <c r="BG1755"/>
      <c r="BH1755"/>
      <c r="BI1755"/>
      <c r="BJ1755"/>
      <c r="BK1755"/>
      <c r="BL1755"/>
      <c r="BM1755"/>
      <c r="BN1755"/>
      <c r="BO1755"/>
      <c r="BP1755"/>
      <c r="BQ1755"/>
      <c r="BR1755"/>
      <c r="BS1755"/>
      <c r="BT1755"/>
      <c r="BU1755"/>
      <c r="BV1755"/>
      <c r="BW1755"/>
      <c r="BX1755"/>
      <c r="BY1755"/>
      <c r="BZ1755"/>
      <c r="CA1755"/>
      <c r="CB1755"/>
      <c r="CC1755"/>
      <c r="CD1755"/>
      <c r="CE1755"/>
      <c r="CF1755"/>
      <c r="CG1755"/>
      <c r="CH1755"/>
      <c r="CI1755"/>
      <c r="CJ1755"/>
      <c r="CK1755"/>
      <c r="CL1755"/>
      <c r="CM1755"/>
      <c r="CN1755"/>
      <c r="CO1755"/>
      <c r="CP1755"/>
      <c r="CQ1755"/>
      <c r="CR1755"/>
      <c r="CS1755"/>
      <c r="CT1755"/>
      <c r="CU1755"/>
      <c r="CV1755"/>
      <c r="CW1755"/>
      <c r="CX1755"/>
      <c r="CY1755"/>
      <c r="CZ1755"/>
      <c r="DA1755"/>
      <c r="DB1755"/>
      <c r="DC1755"/>
      <c r="DD1755"/>
      <c r="DE1755"/>
      <c r="DF1755"/>
      <c r="DG1755"/>
      <c r="DH1755"/>
      <c r="DI1755"/>
      <c r="DJ1755"/>
      <c r="DK1755"/>
      <c r="DL1755"/>
      <c r="DM1755"/>
      <c r="DN1755"/>
      <c r="DO1755"/>
      <c r="DP1755"/>
      <c r="DQ1755"/>
      <c r="DR1755"/>
      <c r="DS1755"/>
      <c r="DT1755"/>
      <c r="DU1755"/>
      <c r="DV1755"/>
      <c r="DW1755"/>
      <c r="DX1755"/>
      <c r="DY1755"/>
      <c r="DZ1755"/>
      <c r="EA1755"/>
      <c r="EB1755"/>
      <c r="EC1755"/>
      <c r="ED1755"/>
      <c r="EE1755"/>
      <c r="EF1755"/>
      <c r="EG1755"/>
      <c r="EH1755"/>
      <c r="EI1755"/>
      <c r="EJ1755"/>
      <c r="EK1755"/>
      <c r="EL1755"/>
      <c r="EM1755"/>
      <c r="EN1755"/>
      <c r="EO1755"/>
      <c r="EP1755"/>
      <c r="EQ1755"/>
      <c r="ER1755"/>
      <c r="ES1755"/>
      <c r="ET1755"/>
      <c r="EU1755"/>
      <c r="EV1755"/>
      <c r="EW1755"/>
      <c r="EX1755"/>
      <c r="EY1755"/>
      <c r="EZ1755"/>
      <c r="FA1755"/>
      <c r="FB1755"/>
      <c r="FC1755"/>
      <c r="FD1755"/>
      <c r="FE1755"/>
      <c r="FF1755"/>
      <c r="FG1755"/>
      <c r="FH1755"/>
      <c r="FI1755"/>
      <c r="FJ1755"/>
      <c r="FK1755"/>
      <c r="FL1755"/>
      <c r="FM1755"/>
      <c r="FN1755"/>
      <c r="FO1755"/>
      <c r="FP1755"/>
      <c r="FQ1755"/>
      <c r="FR1755"/>
      <c r="FS1755"/>
      <c r="FT1755"/>
      <c r="FU1755"/>
      <c r="FV1755"/>
      <c r="FW1755"/>
      <c r="FX1755"/>
      <c r="FY1755"/>
      <c r="FZ1755"/>
      <c r="GA1755"/>
      <c r="GB1755"/>
      <c r="GC1755"/>
      <c r="GD1755"/>
      <c r="GE1755"/>
      <c r="GF1755"/>
      <c r="GG1755"/>
      <c r="GH1755"/>
      <c r="GI1755"/>
      <c r="GJ1755"/>
      <c r="GK1755"/>
      <c r="GL1755"/>
      <c r="GM1755"/>
      <c r="GN1755"/>
      <c r="GO1755"/>
      <c r="GP1755"/>
      <c r="GQ1755"/>
      <c r="GR1755"/>
      <c r="GS1755"/>
      <c r="GT1755"/>
      <c r="GU1755"/>
      <c r="GV1755"/>
      <c r="GW1755"/>
      <c r="GX1755"/>
      <c r="GY1755"/>
      <c r="GZ1755"/>
      <c r="HA1755"/>
      <c r="HB1755"/>
      <c r="HC1755"/>
      <c r="HD1755"/>
      <c r="HE1755"/>
      <c r="HF1755"/>
      <c r="HG1755"/>
      <c r="HH1755"/>
      <c r="HI1755"/>
      <c r="HJ1755"/>
      <c r="HK1755"/>
      <c r="HL1755"/>
      <c r="HM1755"/>
      <c r="HN1755"/>
      <c r="HO1755"/>
      <c r="HP1755"/>
      <c r="HQ1755"/>
      <c r="HR1755"/>
      <c r="HS1755"/>
      <c r="HT1755"/>
      <c r="HU1755"/>
      <c r="HV1755"/>
      <c r="HW1755"/>
      <c r="HX1755"/>
      <c r="HY1755"/>
      <c r="HZ1755"/>
      <c r="IA1755"/>
      <c r="IB1755"/>
    </row>
    <row r="1756" spans="1:236" ht="12.75" customHeight="1" x14ac:dyDescent="0.25">
      <c r="A1756" s="10">
        <v>9</v>
      </c>
      <c r="B1756" s="10">
        <v>1646</v>
      </c>
      <c r="C1756" s="10">
        <v>1753</v>
      </c>
      <c r="D1756" s="60"/>
      <c r="E1756" s="99">
        <v>44.5</v>
      </c>
      <c r="F1756" s="99">
        <v>41</v>
      </c>
      <c r="G1756" s="99">
        <v>37</v>
      </c>
      <c r="H1756" s="99">
        <f t="shared" si="113"/>
        <v>39</v>
      </c>
      <c r="I1756" s="5">
        <v>3</v>
      </c>
      <c r="J1756" s="110">
        <v>3</v>
      </c>
      <c r="K1756" s="5"/>
      <c r="L1756" s="5"/>
      <c r="M1756" s="5"/>
      <c r="N1756" s="5"/>
      <c r="O1756" s="5"/>
      <c r="P1756" s="5"/>
      <c r="Q1756" s="138"/>
      <c r="R1756" s="18">
        <f t="shared" si="111"/>
        <v>1521</v>
      </c>
      <c r="S1756" s="10">
        <f t="shared" si="112"/>
        <v>1.1945906065275187E-3</v>
      </c>
      <c r="T1756"/>
      <c r="U1756"/>
      <c r="V1756"/>
      <c r="W1756"/>
      <c r="X1756"/>
      <c r="Y1756"/>
      <c r="Z1756"/>
      <c r="AA1756"/>
      <c r="AB1756"/>
      <c r="AC1756"/>
      <c r="AD1756"/>
      <c r="AE1756"/>
      <c r="AF1756"/>
      <c r="AG1756"/>
      <c r="AH1756"/>
      <c r="AI1756"/>
      <c r="AJ1756"/>
      <c r="AK1756"/>
      <c r="AL1756"/>
      <c r="AM1756"/>
      <c r="AN1756"/>
      <c r="AO1756"/>
      <c r="AP1756"/>
      <c r="AQ1756"/>
      <c r="AR1756"/>
      <c r="AS1756"/>
      <c r="AT1756"/>
      <c r="AU1756"/>
      <c r="AV1756"/>
      <c r="AW1756"/>
      <c r="AX1756"/>
      <c r="AY1756"/>
      <c r="AZ1756"/>
      <c r="BA1756"/>
      <c r="BB1756"/>
      <c r="BC1756"/>
      <c r="BD1756"/>
      <c r="BE1756"/>
      <c r="BF1756"/>
      <c r="BG1756"/>
      <c r="BH1756"/>
      <c r="BI1756"/>
      <c r="BJ1756"/>
      <c r="BK1756"/>
      <c r="BL1756"/>
      <c r="BM1756"/>
      <c r="BN1756"/>
      <c r="BO1756"/>
      <c r="BP1756"/>
      <c r="BQ1756"/>
      <c r="BR1756"/>
      <c r="BS1756"/>
      <c r="BT1756"/>
      <c r="BU1756"/>
      <c r="BV1756"/>
      <c r="BW1756"/>
      <c r="BX1756"/>
      <c r="BY1756"/>
      <c r="BZ1756"/>
      <c r="CA1756"/>
      <c r="CB1756"/>
      <c r="CC1756"/>
      <c r="CD1756"/>
      <c r="CE1756"/>
      <c r="CF1756"/>
      <c r="CG1756"/>
      <c r="CH1756"/>
      <c r="CI1756"/>
      <c r="CJ1756"/>
      <c r="CK1756"/>
      <c r="CL1756"/>
      <c r="CM1756"/>
      <c r="CN1756"/>
      <c r="CO1756"/>
      <c r="CP1756"/>
      <c r="CQ1756"/>
      <c r="CR1756"/>
      <c r="CS1756"/>
      <c r="CT1756"/>
      <c r="CU1756"/>
      <c r="CV1756"/>
      <c r="CW1756"/>
      <c r="CX1756"/>
      <c r="CY1756"/>
      <c r="CZ1756"/>
      <c r="DA1756"/>
      <c r="DB1756"/>
      <c r="DC1756"/>
      <c r="DD1756"/>
      <c r="DE1756"/>
      <c r="DF1756"/>
      <c r="DG1756"/>
      <c r="DH1756"/>
      <c r="DI1756"/>
      <c r="DJ1756"/>
      <c r="DK1756"/>
      <c r="DL1756"/>
      <c r="DM1756"/>
      <c r="DN1756"/>
      <c r="DO1756"/>
      <c r="DP1756"/>
      <c r="DQ1756"/>
      <c r="DR1756"/>
      <c r="DS1756"/>
      <c r="DT1756"/>
      <c r="DU1756"/>
      <c r="DV1756"/>
      <c r="DW1756"/>
      <c r="DX1756"/>
      <c r="DY1756"/>
      <c r="DZ1756"/>
      <c r="EA1756"/>
      <c r="EB1756"/>
      <c r="EC1756"/>
      <c r="ED1756"/>
      <c r="EE1756"/>
      <c r="EF1756"/>
      <c r="EG1756"/>
      <c r="EH1756"/>
      <c r="EI1756"/>
      <c r="EJ1756"/>
      <c r="EK1756"/>
      <c r="EL1756"/>
      <c r="EM1756"/>
      <c r="EN1756"/>
      <c r="EO1756"/>
      <c r="EP1756"/>
      <c r="EQ1756"/>
      <c r="ER1756"/>
      <c r="ES1756"/>
      <c r="ET1756"/>
      <c r="EU1756"/>
      <c r="EV1756"/>
      <c r="EW1756"/>
      <c r="EX1756"/>
      <c r="EY1756"/>
      <c r="EZ1756"/>
      <c r="FA1756"/>
      <c r="FB1756"/>
      <c r="FC1756"/>
      <c r="FD1756"/>
      <c r="FE1756"/>
      <c r="FF1756"/>
      <c r="FG1756"/>
      <c r="FH1756"/>
      <c r="FI1756"/>
      <c r="FJ1756"/>
      <c r="FK1756"/>
      <c r="FL1756"/>
      <c r="FM1756"/>
      <c r="FN1756"/>
      <c r="FO1756"/>
      <c r="FP1756"/>
      <c r="FQ1756"/>
      <c r="FR1756"/>
      <c r="FS1756"/>
      <c r="FT1756"/>
      <c r="FU1756"/>
      <c r="FV1756"/>
      <c r="FW1756"/>
      <c r="FX1756"/>
      <c r="FY1756"/>
      <c r="FZ1756"/>
      <c r="GA1756"/>
      <c r="GB1756"/>
      <c r="GC1756"/>
      <c r="GD1756"/>
      <c r="GE1756"/>
      <c r="GF1756"/>
      <c r="GG1756"/>
      <c r="GH1756"/>
      <c r="GI1756"/>
      <c r="GJ1756"/>
      <c r="GK1756"/>
      <c r="GL1756"/>
      <c r="GM1756"/>
      <c r="GN1756"/>
      <c r="GO1756"/>
      <c r="GP1756"/>
      <c r="GQ1756"/>
      <c r="GR1756"/>
      <c r="GS1756"/>
      <c r="GT1756"/>
      <c r="GU1756"/>
      <c r="GV1756"/>
      <c r="GW1756"/>
      <c r="GX1756"/>
      <c r="GY1756"/>
      <c r="GZ1756"/>
      <c r="HA1756"/>
      <c r="HB1756"/>
      <c r="HC1756"/>
      <c r="HD1756"/>
      <c r="HE1756"/>
      <c r="HF1756"/>
      <c r="HG1756"/>
      <c r="HH1756"/>
      <c r="HI1756"/>
      <c r="HJ1756"/>
      <c r="HK1756"/>
      <c r="HL1756"/>
      <c r="HM1756"/>
      <c r="HN1756"/>
      <c r="HO1756"/>
      <c r="HP1756"/>
      <c r="HQ1756"/>
      <c r="HR1756"/>
      <c r="HS1756"/>
      <c r="HT1756"/>
      <c r="HU1756"/>
      <c r="HV1756"/>
      <c r="HW1756"/>
      <c r="HX1756"/>
      <c r="HY1756"/>
      <c r="HZ1756"/>
      <c r="IA1756"/>
      <c r="IB1756"/>
    </row>
    <row r="1757" spans="1:236" ht="12.75" customHeight="1" x14ac:dyDescent="0.25">
      <c r="A1757" s="238">
        <v>9</v>
      </c>
      <c r="B1757" s="238">
        <v>1647</v>
      </c>
      <c r="C1757" s="42">
        <v>1754</v>
      </c>
      <c r="D1757" s="62" t="s">
        <v>41</v>
      </c>
      <c r="E1757" s="24">
        <v>28</v>
      </c>
      <c r="F1757" s="24"/>
      <c r="G1757" s="24"/>
      <c r="H1757" s="24" t="e">
        <f t="shared" si="113"/>
        <v>#DIV/0!</v>
      </c>
      <c r="I1757" s="238">
        <v>4</v>
      </c>
      <c r="J1757" s="115" t="s">
        <v>136</v>
      </c>
      <c r="K1757" s="238" t="s">
        <v>137</v>
      </c>
      <c r="L1757" s="238"/>
      <c r="M1757" s="238"/>
      <c r="N1757" s="238"/>
      <c r="O1757" s="238"/>
      <c r="P1757" s="238"/>
      <c r="Q1757" s="141"/>
      <c r="R1757" s="28">
        <v>0</v>
      </c>
      <c r="S1757" s="238">
        <f t="shared" si="112"/>
        <v>0</v>
      </c>
      <c r="T1757"/>
      <c r="U1757" s="10" t="s">
        <v>278</v>
      </c>
      <c r="V1757"/>
      <c r="W1757"/>
      <c r="X1757"/>
      <c r="Y1757"/>
      <c r="Z1757"/>
      <c r="AA1757"/>
      <c r="AB1757"/>
      <c r="AC1757"/>
      <c r="AD1757"/>
      <c r="AE1757"/>
      <c r="AF1757"/>
      <c r="AG1757"/>
      <c r="AH1757"/>
      <c r="AI1757"/>
      <c r="AJ1757"/>
      <c r="AK1757"/>
      <c r="AL1757"/>
      <c r="AM1757"/>
      <c r="AN1757"/>
      <c r="AO1757"/>
      <c r="AP1757"/>
      <c r="AQ1757"/>
      <c r="AR1757"/>
      <c r="AS1757"/>
      <c r="AT1757"/>
      <c r="AU1757"/>
      <c r="AV1757"/>
      <c r="AW1757"/>
      <c r="AX1757"/>
      <c r="AY1757"/>
      <c r="AZ1757"/>
      <c r="BA1757"/>
      <c r="BB1757"/>
      <c r="BC1757"/>
      <c r="BD1757"/>
      <c r="BE1757"/>
      <c r="BF1757"/>
      <c r="BG1757"/>
      <c r="BH1757"/>
      <c r="BI1757"/>
      <c r="BJ1757"/>
      <c r="BK1757"/>
      <c r="BL1757"/>
      <c r="BM1757"/>
      <c r="BN1757"/>
      <c r="BO1757"/>
      <c r="BP1757"/>
      <c r="BQ1757"/>
      <c r="BR1757"/>
      <c r="BS1757"/>
      <c r="BT1757"/>
      <c r="BU1757"/>
      <c r="BV1757"/>
      <c r="BW1757"/>
      <c r="BX1757"/>
      <c r="BY1757"/>
      <c r="BZ1757"/>
      <c r="CA1757"/>
      <c r="CB1757"/>
      <c r="CC1757"/>
      <c r="CD1757"/>
      <c r="CE1757"/>
      <c r="CF1757"/>
      <c r="CG1757"/>
      <c r="CH1757"/>
      <c r="CI1757"/>
      <c r="CJ1757"/>
      <c r="CK1757"/>
      <c r="CL1757"/>
      <c r="CM1757"/>
      <c r="CN1757"/>
      <c r="CO1757"/>
      <c r="CP1757"/>
      <c r="CQ1757"/>
      <c r="CR1757"/>
      <c r="CS1757"/>
      <c r="CT1757"/>
      <c r="CU1757"/>
      <c r="CV1757"/>
      <c r="CW1757"/>
      <c r="CX1757"/>
      <c r="CY1757"/>
      <c r="CZ1757"/>
      <c r="DA1757"/>
      <c r="DB1757"/>
      <c r="DC1757"/>
      <c r="DD1757"/>
      <c r="DE1757"/>
      <c r="DF1757"/>
      <c r="DG1757"/>
      <c r="DH1757"/>
      <c r="DI1757"/>
      <c r="DJ1757"/>
      <c r="DK1757"/>
      <c r="DL1757"/>
      <c r="DM1757"/>
      <c r="DN1757"/>
      <c r="DO1757"/>
      <c r="DP1757"/>
      <c r="DQ1757"/>
      <c r="DR1757"/>
      <c r="DS1757"/>
      <c r="DT1757"/>
      <c r="DU1757"/>
      <c r="DV1757"/>
      <c r="DW1757"/>
      <c r="DX1757"/>
      <c r="DY1757"/>
      <c r="DZ1757"/>
      <c r="EA1757"/>
      <c r="EB1757"/>
      <c r="EC1757"/>
      <c r="ED1757"/>
      <c r="EE1757"/>
      <c r="EF1757"/>
      <c r="EG1757"/>
      <c r="EH1757"/>
      <c r="EI1757"/>
      <c r="EJ1757"/>
      <c r="EK1757"/>
      <c r="EL1757"/>
      <c r="EM1757"/>
      <c r="EN1757"/>
      <c r="EO1757"/>
      <c r="EP1757"/>
      <c r="EQ1757"/>
      <c r="ER1757"/>
      <c r="ES1757"/>
      <c r="ET1757"/>
      <c r="EU1757"/>
      <c r="EV1757"/>
      <c r="EW1757"/>
      <c r="EX1757"/>
      <c r="EY1757"/>
      <c r="EZ1757"/>
      <c r="FA1757"/>
      <c r="FB1757"/>
      <c r="FC1757"/>
      <c r="FD1757"/>
      <c r="FE1757"/>
      <c r="FF1757"/>
      <c r="FG1757"/>
      <c r="FH1757"/>
      <c r="FI1757"/>
      <c r="FJ1757"/>
      <c r="FK1757"/>
      <c r="FL1757"/>
      <c r="FM1757"/>
      <c r="FN1757"/>
      <c r="FO1757"/>
      <c r="FP1757"/>
      <c r="FQ1757"/>
      <c r="FR1757"/>
      <c r="FS1757"/>
      <c r="FT1757"/>
      <c r="FU1757"/>
      <c r="FV1757"/>
      <c r="FW1757"/>
      <c r="FX1757"/>
      <c r="FY1757"/>
      <c r="FZ1757"/>
      <c r="GA1757"/>
      <c r="GB1757"/>
      <c r="GC1757"/>
      <c r="GD1757"/>
      <c r="GE1757"/>
      <c r="GF1757"/>
      <c r="GG1757"/>
      <c r="GH1757"/>
      <c r="GI1757"/>
      <c r="GJ1757"/>
      <c r="GK1757"/>
      <c r="GL1757"/>
      <c r="GM1757"/>
      <c r="GN1757"/>
      <c r="GO1757"/>
      <c r="GP1757"/>
      <c r="GQ1757"/>
      <c r="GR1757"/>
      <c r="GS1757"/>
      <c r="GT1757"/>
      <c r="GU1757"/>
      <c r="GV1757"/>
      <c r="GW1757"/>
      <c r="GX1757"/>
      <c r="GY1757"/>
      <c r="GZ1757"/>
      <c r="HA1757"/>
      <c r="HB1757"/>
      <c r="HC1757"/>
      <c r="HD1757"/>
      <c r="HE1757"/>
      <c r="HF1757"/>
      <c r="HG1757"/>
      <c r="HH1757"/>
      <c r="HI1757"/>
      <c r="HJ1757"/>
      <c r="HK1757"/>
      <c r="HL1757"/>
      <c r="HM1757"/>
      <c r="HN1757"/>
      <c r="HO1757"/>
      <c r="HP1757"/>
      <c r="HQ1757"/>
      <c r="HR1757"/>
      <c r="HS1757"/>
      <c r="HT1757"/>
      <c r="HU1757"/>
      <c r="HV1757"/>
      <c r="HW1757"/>
      <c r="HX1757"/>
      <c r="HY1757"/>
      <c r="HZ1757"/>
      <c r="IA1757"/>
      <c r="IB1757"/>
    </row>
    <row r="1758" spans="1:236" ht="12.75" customHeight="1" x14ac:dyDescent="0.25">
      <c r="A1758" s="10">
        <v>9</v>
      </c>
      <c r="B1758" s="10">
        <v>1648</v>
      </c>
      <c r="C1758" s="10">
        <v>1755</v>
      </c>
      <c r="D1758" s="60"/>
      <c r="E1758" s="99">
        <v>44.5</v>
      </c>
      <c r="F1758" s="99">
        <v>41</v>
      </c>
      <c r="G1758" s="99">
        <v>42</v>
      </c>
      <c r="H1758" s="99">
        <f t="shared" si="113"/>
        <v>41.5</v>
      </c>
      <c r="I1758" s="5">
        <v>2</v>
      </c>
      <c r="J1758" s="110">
        <v>3</v>
      </c>
      <c r="K1758" s="5"/>
      <c r="L1758" s="5"/>
      <c r="M1758" s="5"/>
      <c r="N1758" s="5"/>
      <c r="O1758" s="5"/>
      <c r="P1758" s="5"/>
      <c r="Q1758" s="138"/>
      <c r="R1758" s="18">
        <f t="shared" si="111"/>
        <v>1722.25</v>
      </c>
      <c r="S1758" s="10">
        <f t="shared" si="112"/>
        <v>1.3526519869112553E-3</v>
      </c>
      <c r="T1758"/>
      <c r="U1758"/>
      <c r="V1758"/>
      <c r="W1758"/>
      <c r="X1758"/>
      <c r="Y1758"/>
      <c r="Z1758"/>
      <c r="AA1758"/>
      <c r="AB1758"/>
      <c r="AC1758"/>
      <c r="AD1758"/>
      <c r="AE1758"/>
      <c r="AF1758"/>
      <c r="AG1758"/>
      <c r="AH1758"/>
      <c r="AI1758"/>
      <c r="AJ1758"/>
      <c r="AK1758"/>
      <c r="AL1758"/>
      <c r="AM1758"/>
      <c r="AN1758"/>
      <c r="AO1758"/>
      <c r="AP1758"/>
      <c r="AQ1758"/>
      <c r="AR1758"/>
      <c r="AS1758"/>
      <c r="AT1758"/>
      <c r="AU1758"/>
      <c r="AV1758"/>
      <c r="AW1758"/>
      <c r="AX1758"/>
      <c r="AY1758"/>
      <c r="AZ1758"/>
      <c r="BA1758"/>
      <c r="BB1758"/>
      <c r="BC1758"/>
      <c r="BD1758"/>
      <c r="BE1758"/>
      <c r="BF1758"/>
      <c r="BG1758"/>
      <c r="BH1758"/>
      <c r="BI1758"/>
      <c r="BJ1758"/>
      <c r="BK1758"/>
      <c r="BL1758"/>
      <c r="BM1758"/>
      <c r="BN1758"/>
      <c r="BO1758"/>
      <c r="BP1758"/>
      <c r="BQ1758"/>
      <c r="BR1758"/>
      <c r="BS1758"/>
      <c r="BT1758"/>
      <c r="BU1758"/>
      <c r="BV1758"/>
      <c r="BW1758"/>
      <c r="BX1758"/>
      <c r="BY1758"/>
      <c r="BZ1758"/>
      <c r="CA1758"/>
      <c r="CB1758"/>
      <c r="CC1758"/>
      <c r="CD1758"/>
      <c r="CE1758"/>
      <c r="CF1758"/>
      <c r="CG1758"/>
      <c r="CH1758"/>
      <c r="CI1758"/>
      <c r="CJ1758"/>
      <c r="CK1758"/>
      <c r="CL1758"/>
      <c r="CM1758"/>
      <c r="CN1758"/>
      <c r="CO1758"/>
      <c r="CP1758"/>
      <c r="CQ1758"/>
      <c r="CR1758"/>
      <c r="CS1758"/>
      <c r="CT1758"/>
      <c r="CU1758"/>
      <c r="CV1758"/>
      <c r="CW1758"/>
      <c r="CX1758"/>
      <c r="CY1758"/>
      <c r="CZ1758"/>
      <c r="DA1758"/>
      <c r="DB1758"/>
      <c r="DC1758"/>
      <c r="DD1758"/>
      <c r="DE1758"/>
      <c r="DF1758"/>
      <c r="DG1758"/>
      <c r="DH1758"/>
      <c r="DI1758"/>
      <c r="DJ1758"/>
      <c r="DK1758"/>
      <c r="DL1758"/>
      <c r="DM1758"/>
      <c r="DN1758"/>
      <c r="DO1758"/>
      <c r="DP1758"/>
      <c r="DQ1758"/>
      <c r="DR1758"/>
      <c r="DS1758"/>
      <c r="DT1758"/>
      <c r="DU1758"/>
      <c r="DV1758"/>
      <c r="DW1758"/>
      <c r="DX1758"/>
      <c r="DY1758"/>
      <c r="DZ1758"/>
      <c r="EA1758"/>
      <c r="EB1758"/>
      <c r="EC1758"/>
      <c r="ED1758"/>
      <c r="EE1758"/>
      <c r="EF1758"/>
      <c r="EG1758"/>
      <c r="EH1758"/>
      <c r="EI1758"/>
      <c r="EJ1758"/>
      <c r="EK1758"/>
      <c r="EL1758"/>
      <c r="EM1758"/>
      <c r="EN1758"/>
      <c r="EO1758"/>
      <c r="EP1758"/>
      <c r="EQ1758"/>
      <c r="ER1758"/>
      <c r="ES1758"/>
      <c r="ET1758"/>
      <c r="EU1758"/>
      <c r="EV1758"/>
      <c r="EW1758"/>
      <c r="EX1758"/>
      <c r="EY1758"/>
      <c r="EZ1758"/>
      <c r="FA1758"/>
      <c r="FB1758"/>
      <c r="FC1758"/>
      <c r="FD1758"/>
      <c r="FE1758"/>
      <c r="FF1758"/>
      <c r="FG1758"/>
      <c r="FH1758"/>
      <c r="FI1758"/>
      <c r="FJ1758"/>
      <c r="FK1758"/>
      <c r="FL1758"/>
      <c r="FM1758"/>
      <c r="FN1758"/>
      <c r="FO1758"/>
      <c r="FP1758"/>
      <c r="FQ1758"/>
      <c r="FR1758"/>
      <c r="FS1758"/>
      <c r="FT1758"/>
      <c r="FU1758"/>
      <c r="FV1758"/>
      <c r="FW1758"/>
      <c r="FX1758"/>
      <c r="FY1758"/>
      <c r="FZ1758"/>
      <c r="GA1758"/>
      <c r="GB1758"/>
      <c r="GC1758"/>
      <c r="GD1758"/>
      <c r="GE1758"/>
      <c r="GF1758"/>
      <c r="GG1758"/>
      <c r="GH1758"/>
      <c r="GI1758"/>
      <c r="GJ1758"/>
      <c r="GK1758"/>
      <c r="GL1758"/>
      <c r="GM1758"/>
      <c r="GN1758"/>
      <c r="GO1758"/>
      <c r="GP1758"/>
      <c r="GQ1758"/>
      <c r="GR1758"/>
      <c r="GS1758"/>
      <c r="GT1758"/>
      <c r="GU1758"/>
      <c r="GV1758"/>
      <c r="GW1758"/>
      <c r="GX1758"/>
      <c r="GY1758"/>
      <c r="GZ1758"/>
      <c r="HA1758"/>
      <c r="HB1758"/>
      <c r="HC1758"/>
      <c r="HD1758"/>
      <c r="HE1758"/>
      <c r="HF1758"/>
      <c r="HG1758"/>
      <c r="HH1758"/>
      <c r="HI1758"/>
      <c r="HJ1758"/>
      <c r="HK1758"/>
      <c r="HL1758"/>
      <c r="HM1758"/>
      <c r="HN1758"/>
      <c r="HO1758"/>
      <c r="HP1758"/>
      <c r="HQ1758"/>
      <c r="HR1758"/>
      <c r="HS1758"/>
      <c r="HT1758"/>
      <c r="HU1758"/>
      <c r="HV1758"/>
      <c r="HW1758"/>
      <c r="HX1758"/>
      <c r="HY1758"/>
      <c r="HZ1758"/>
      <c r="IA1758"/>
      <c r="IB1758"/>
    </row>
    <row r="1759" spans="1:236" ht="12.75" customHeight="1" x14ac:dyDescent="0.25">
      <c r="A1759" s="10">
        <v>9</v>
      </c>
      <c r="B1759" s="10">
        <v>1649</v>
      </c>
      <c r="C1759" s="19">
        <v>1756</v>
      </c>
      <c r="D1759" s="60"/>
      <c r="E1759" s="99">
        <v>60</v>
      </c>
      <c r="F1759" s="99">
        <v>65</v>
      </c>
      <c r="G1759" s="99">
        <v>63</v>
      </c>
      <c r="H1759" s="99">
        <f t="shared" si="113"/>
        <v>64</v>
      </c>
      <c r="I1759" s="5">
        <v>1</v>
      </c>
      <c r="J1759" s="110">
        <v>1</v>
      </c>
      <c r="K1759" s="5"/>
      <c r="L1759" s="5">
        <v>5.2</v>
      </c>
      <c r="M1759" s="5">
        <v>5</v>
      </c>
      <c r="N1759" s="5">
        <v>60</v>
      </c>
      <c r="O1759" s="5"/>
      <c r="P1759" s="5"/>
      <c r="Q1759" s="138"/>
      <c r="R1759" s="18">
        <f t="shared" si="111"/>
        <v>4096</v>
      </c>
      <c r="S1759" s="10">
        <f t="shared" si="112"/>
        <v>3.2169908772759484E-3</v>
      </c>
      <c r="T1759"/>
      <c r="U1759"/>
      <c r="V1759"/>
      <c r="W1759"/>
      <c r="X1759"/>
      <c r="Y1759"/>
      <c r="Z1759"/>
      <c r="AA1759"/>
      <c r="AB1759"/>
      <c r="AC1759"/>
      <c r="AD1759"/>
      <c r="AE1759"/>
      <c r="AF1759"/>
      <c r="AG1759"/>
      <c r="AH1759"/>
      <c r="AI1759"/>
      <c r="AJ1759"/>
      <c r="AK1759"/>
      <c r="AL1759"/>
      <c r="AM1759"/>
      <c r="AN1759"/>
      <c r="AO1759"/>
      <c r="AP1759"/>
      <c r="AQ1759"/>
      <c r="AR1759"/>
      <c r="AS1759"/>
      <c r="AT1759"/>
      <c r="AU1759"/>
      <c r="AV1759"/>
      <c r="AW1759"/>
      <c r="AX1759"/>
      <c r="AY1759"/>
      <c r="AZ1759"/>
      <c r="BA1759"/>
      <c r="BB1759"/>
      <c r="BC1759"/>
      <c r="BD1759"/>
      <c r="BE1759"/>
      <c r="BF1759"/>
      <c r="BG1759"/>
      <c r="BH1759"/>
      <c r="BI1759"/>
      <c r="BJ1759"/>
      <c r="BK1759"/>
      <c r="BL1759"/>
      <c r="BM1759"/>
      <c r="BN1759"/>
      <c r="BO1759"/>
      <c r="BP1759"/>
      <c r="BQ1759"/>
      <c r="BR1759"/>
      <c r="BS1759"/>
      <c r="BT1759"/>
      <c r="BU1759"/>
      <c r="BV1759"/>
      <c r="BW1759"/>
      <c r="BX1759"/>
      <c r="BY1759"/>
      <c r="BZ1759"/>
      <c r="CA1759"/>
      <c r="CB1759"/>
      <c r="CC1759"/>
      <c r="CD1759"/>
      <c r="CE1759"/>
      <c r="CF1759"/>
      <c r="CG1759"/>
      <c r="CH1759"/>
      <c r="CI1759"/>
      <c r="CJ1759"/>
      <c r="CK1759"/>
      <c r="CL1759"/>
      <c r="CM1759"/>
      <c r="CN1759"/>
      <c r="CO1759"/>
      <c r="CP1759"/>
      <c r="CQ1759"/>
      <c r="CR1759"/>
      <c r="CS1759"/>
      <c r="CT1759"/>
      <c r="CU1759"/>
      <c r="CV1759"/>
      <c r="CW1759"/>
      <c r="CX1759"/>
      <c r="CY1759"/>
      <c r="CZ1759"/>
      <c r="DA1759"/>
      <c r="DB1759"/>
      <c r="DC1759"/>
      <c r="DD1759"/>
      <c r="DE1759"/>
      <c r="DF1759"/>
      <c r="DG1759"/>
      <c r="DH1759"/>
      <c r="DI1759"/>
      <c r="DJ1759"/>
      <c r="DK1759"/>
      <c r="DL1759"/>
      <c r="DM1759"/>
      <c r="DN1759"/>
      <c r="DO1759"/>
      <c r="DP1759"/>
      <c r="DQ1759"/>
      <c r="DR1759"/>
      <c r="DS1759"/>
      <c r="DT1759"/>
      <c r="DU1759"/>
      <c r="DV1759"/>
      <c r="DW1759"/>
      <c r="DX1759"/>
      <c r="DY1759"/>
      <c r="DZ1759"/>
      <c r="EA1759"/>
      <c r="EB1759"/>
      <c r="EC1759"/>
      <c r="ED1759"/>
      <c r="EE1759"/>
      <c r="EF1759"/>
      <c r="EG1759"/>
      <c r="EH1759"/>
      <c r="EI1759"/>
      <c r="EJ1759"/>
      <c r="EK1759"/>
      <c r="EL1759"/>
      <c r="EM1759"/>
      <c r="EN1759"/>
      <c r="EO1759"/>
      <c r="EP1759"/>
      <c r="EQ1759"/>
      <c r="ER1759"/>
      <c r="ES1759"/>
      <c r="ET1759"/>
      <c r="EU1759"/>
      <c r="EV1759"/>
      <c r="EW1759"/>
      <c r="EX1759"/>
      <c r="EY1759"/>
      <c r="EZ1759"/>
      <c r="FA1759"/>
      <c r="FB1759"/>
      <c r="FC1759"/>
      <c r="FD1759"/>
      <c r="FE1759"/>
      <c r="FF1759"/>
      <c r="FG1759"/>
      <c r="FH1759"/>
      <c r="FI1759"/>
      <c r="FJ1759"/>
      <c r="FK1759"/>
      <c r="FL1759"/>
      <c r="FM1759"/>
      <c r="FN1759"/>
      <c r="FO1759"/>
      <c r="FP1759"/>
      <c r="FQ1759"/>
      <c r="FR1759"/>
      <c r="FS1759"/>
      <c r="FT1759"/>
      <c r="FU1759"/>
      <c r="FV1759"/>
      <c r="FW1759"/>
      <c r="FX1759"/>
      <c r="FY1759"/>
      <c r="FZ1759"/>
      <c r="GA1759"/>
      <c r="GB1759"/>
      <c r="GC1759"/>
      <c r="GD1759"/>
      <c r="GE1759"/>
      <c r="GF1759"/>
      <c r="GG1759"/>
      <c r="GH1759"/>
      <c r="GI1759"/>
      <c r="GJ1759"/>
      <c r="GK1759"/>
      <c r="GL1759"/>
      <c r="GM1759"/>
      <c r="GN1759"/>
      <c r="GO1759"/>
      <c r="GP1759"/>
      <c r="GQ1759"/>
      <c r="GR1759"/>
      <c r="GS1759"/>
      <c r="GT1759"/>
      <c r="GU1759"/>
      <c r="GV1759"/>
      <c r="GW1759"/>
      <c r="GX1759"/>
      <c r="GY1759"/>
      <c r="GZ1759"/>
      <c r="HA1759"/>
      <c r="HB1759"/>
      <c r="HC1759"/>
      <c r="HD1759"/>
      <c r="HE1759"/>
      <c r="HF1759"/>
      <c r="HG1759"/>
      <c r="HH1759"/>
      <c r="HI1759"/>
      <c r="HJ1759"/>
      <c r="HK1759"/>
      <c r="HL1759"/>
      <c r="HM1759"/>
      <c r="HN1759"/>
      <c r="HO1759"/>
      <c r="HP1759"/>
      <c r="HQ1759"/>
      <c r="HR1759"/>
      <c r="HS1759"/>
      <c r="HT1759"/>
      <c r="HU1759"/>
      <c r="HV1759"/>
      <c r="HW1759"/>
      <c r="HX1759"/>
      <c r="HY1759"/>
      <c r="HZ1759"/>
      <c r="IA1759"/>
      <c r="IB1759"/>
    </row>
    <row r="1760" spans="1:236" ht="12.75" customHeight="1" x14ac:dyDescent="0.25">
      <c r="A1760" s="10">
        <v>9</v>
      </c>
      <c r="B1760" s="10">
        <v>1650</v>
      </c>
      <c r="C1760" s="10">
        <v>1757</v>
      </c>
      <c r="D1760" s="60"/>
      <c r="E1760" s="99">
        <v>31.5</v>
      </c>
      <c r="F1760" s="99">
        <v>33</v>
      </c>
      <c r="G1760" s="99">
        <v>33</v>
      </c>
      <c r="H1760" s="99">
        <f t="shared" si="113"/>
        <v>33</v>
      </c>
      <c r="I1760" s="5">
        <v>3</v>
      </c>
      <c r="J1760" s="110">
        <v>3</v>
      </c>
      <c r="K1760" s="5"/>
      <c r="L1760" s="5"/>
      <c r="M1760" s="5"/>
      <c r="N1760" s="5"/>
      <c r="O1760" s="5"/>
      <c r="P1760" s="5"/>
      <c r="Q1760" s="138"/>
      <c r="R1760" s="18">
        <f t="shared" si="111"/>
        <v>1089</v>
      </c>
      <c r="S1760" s="10">
        <f t="shared" si="112"/>
        <v>8.5529859993982123E-4</v>
      </c>
      <c r="T1760"/>
      <c r="U1760"/>
      <c r="V1760"/>
      <c r="W1760"/>
      <c r="X1760"/>
      <c r="Y1760"/>
      <c r="Z1760"/>
      <c r="AA1760"/>
      <c r="AB1760"/>
      <c r="AC1760"/>
      <c r="AD1760"/>
      <c r="AE1760"/>
      <c r="AF1760"/>
      <c r="AG1760"/>
      <c r="AH1760"/>
      <c r="AI1760"/>
      <c r="AJ1760"/>
      <c r="AK1760"/>
      <c r="AL1760"/>
      <c r="AM1760"/>
      <c r="AN1760"/>
      <c r="AO1760"/>
      <c r="AP1760"/>
      <c r="AQ1760"/>
      <c r="AR1760"/>
      <c r="AS1760"/>
      <c r="AT1760"/>
      <c r="AU1760"/>
      <c r="AV1760"/>
      <c r="AW1760"/>
      <c r="AX1760"/>
      <c r="AY1760"/>
      <c r="AZ1760"/>
      <c r="BA1760"/>
      <c r="BB1760"/>
      <c r="BC1760"/>
      <c r="BD1760"/>
      <c r="BE1760"/>
      <c r="BF1760"/>
      <c r="BG1760"/>
      <c r="BH1760"/>
      <c r="BI1760"/>
      <c r="BJ1760"/>
      <c r="BK1760"/>
      <c r="BL1760"/>
      <c r="BM1760"/>
      <c r="BN1760"/>
      <c r="BO1760"/>
      <c r="BP1760"/>
      <c r="BQ1760"/>
      <c r="BR1760"/>
      <c r="BS1760"/>
      <c r="BT1760"/>
      <c r="BU1760"/>
      <c r="BV1760"/>
      <c r="BW1760"/>
      <c r="BX1760"/>
      <c r="BY1760"/>
      <c r="BZ1760"/>
      <c r="CA1760"/>
      <c r="CB1760"/>
      <c r="CC1760"/>
      <c r="CD1760"/>
      <c r="CE1760"/>
      <c r="CF1760"/>
      <c r="CG1760"/>
      <c r="CH1760"/>
      <c r="CI1760"/>
      <c r="CJ1760"/>
      <c r="CK1760"/>
      <c r="CL1760"/>
      <c r="CM1760"/>
      <c r="CN1760"/>
      <c r="CO1760"/>
      <c r="CP1760"/>
      <c r="CQ1760"/>
      <c r="CR1760"/>
      <c r="CS1760"/>
      <c r="CT1760"/>
      <c r="CU1760"/>
      <c r="CV1760"/>
      <c r="CW1760"/>
      <c r="CX1760"/>
      <c r="CY1760"/>
      <c r="CZ1760"/>
      <c r="DA1760"/>
      <c r="DB1760"/>
      <c r="DC1760"/>
      <c r="DD1760"/>
      <c r="DE1760"/>
      <c r="DF1760"/>
      <c r="DG1760"/>
      <c r="DH1760"/>
      <c r="DI1760"/>
      <c r="DJ1760"/>
      <c r="DK1760"/>
      <c r="DL1760"/>
      <c r="DM1760"/>
      <c r="DN1760"/>
      <c r="DO1760"/>
      <c r="DP1760"/>
      <c r="DQ1760"/>
      <c r="DR1760"/>
      <c r="DS1760"/>
      <c r="DT1760"/>
      <c r="DU1760"/>
      <c r="DV1760"/>
      <c r="DW1760"/>
      <c r="DX1760"/>
      <c r="DY1760"/>
      <c r="DZ1760"/>
      <c r="EA1760"/>
      <c r="EB1760"/>
      <c r="EC1760"/>
      <c r="ED1760"/>
      <c r="EE1760"/>
      <c r="EF1760"/>
      <c r="EG1760"/>
      <c r="EH1760"/>
      <c r="EI1760"/>
      <c r="EJ1760"/>
      <c r="EK1760"/>
      <c r="EL1760"/>
      <c r="EM1760"/>
      <c r="EN1760"/>
      <c r="EO1760"/>
      <c r="EP1760"/>
      <c r="EQ1760"/>
      <c r="ER1760"/>
      <c r="ES1760"/>
      <c r="ET1760"/>
      <c r="EU1760"/>
      <c r="EV1760"/>
      <c r="EW1760"/>
      <c r="EX1760"/>
      <c r="EY1760"/>
      <c r="EZ1760"/>
      <c r="FA1760"/>
      <c r="FB1760"/>
      <c r="FC1760"/>
      <c r="FD1760"/>
      <c r="FE1760"/>
      <c r="FF1760"/>
      <c r="FG1760"/>
      <c r="FH1760"/>
      <c r="FI1760"/>
      <c r="FJ1760"/>
      <c r="FK1760"/>
      <c r="FL1760"/>
      <c r="FM1760"/>
      <c r="FN1760"/>
      <c r="FO1760"/>
      <c r="FP1760"/>
      <c r="FQ1760"/>
      <c r="FR1760"/>
      <c r="FS1760"/>
      <c r="FT1760"/>
      <c r="FU1760"/>
      <c r="FV1760"/>
      <c r="FW1760"/>
      <c r="FX1760"/>
      <c r="FY1760"/>
      <c r="FZ1760"/>
      <c r="GA1760"/>
      <c r="GB1760"/>
      <c r="GC1760"/>
      <c r="GD1760"/>
      <c r="GE1760"/>
      <c r="GF1760"/>
      <c r="GG1760"/>
      <c r="GH1760"/>
      <c r="GI1760"/>
      <c r="GJ1760"/>
      <c r="GK1760"/>
      <c r="GL1760"/>
      <c r="GM1760"/>
      <c r="GN1760"/>
      <c r="GO1760"/>
      <c r="GP1760"/>
      <c r="GQ1760"/>
      <c r="GR1760"/>
      <c r="GS1760"/>
      <c r="GT1760"/>
      <c r="GU1760"/>
      <c r="GV1760"/>
      <c r="GW1760"/>
      <c r="GX1760"/>
      <c r="GY1760"/>
      <c r="GZ1760"/>
      <c r="HA1760"/>
      <c r="HB1760"/>
      <c r="HC1760"/>
      <c r="HD1760"/>
      <c r="HE1760"/>
      <c r="HF1760"/>
      <c r="HG1760"/>
      <c r="HH1760"/>
      <c r="HI1760"/>
      <c r="HJ1760"/>
      <c r="HK1760"/>
      <c r="HL1760"/>
      <c r="HM1760"/>
      <c r="HN1760"/>
      <c r="HO1760"/>
      <c r="HP1760"/>
      <c r="HQ1760"/>
      <c r="HR1760"/>
      <c r="HS1760"/>
      <c r="HT1760"/>
      <c r="HU1760"/>
      <c r="HV1760"/>
      <c r="HW1760"/>
      <c r="HX1760"/>
      <c r="HY1760"/>
      <c r="HZ1760"/>
      <c r="IA1760"/>
      <c r="IB1760"/>
    </row>
    <row r="1761" spans="1:236" ht="12.75" customHeight="1" x14ac:dyDescent="0.25">
      <c r="A1761" s="10">
        <v>9</v>
      </c>
      <c r="B1761" s="10">
        <v>1651</v>
      </c>
      <c r="C1761" s="19">
        <v>1758</v>
      </c>
      <c r="D1761" s="60"/>
      <c r="E1761" s="99">
        <v>37.5</v>
      </c>
      <c r="F1761" s="99">
        <v>40</v>
      </c>
      <c r="G1761" s="99">
        <v>39</v>
      </c>
      <c r="H1761" s="99">
        <f t="shared" si="113"/>
        <v>39.5</v>
      </c>
      <c r="I1761" s="5">
        <v>3</v>
      </c>
      <c r="J1761" s="110">
        <v>3</v>
      </c>
      <c r="K1761" s="3" t="s">
        <v>152</v>
      </c>
      <c r="L1761" s="5"/>
      <c r="M1761" s="5"/>
      <c r="N1761" s="5"/>
      <c r="O1761" s="5"/>
      <c r="P1761" s="5"/>
      <c r="Q1761" s="138"/>
      <c r="R1761" s="18">
        <f t="shared" si="111"/>
        <v>1560.25</v>
      </c>
      <c r="S1761" s="10">
        <f t="shared" si="112"/>
        <v>1.2254174844408688E-3</v>
      </c>
      <c r="T1761"/>
      <c r="U1761"/>
      <c r="V1761"/>
      <c r="W1761"/>
      <c r="X1761"/>
      <c r="Y1761"/>
      <c r="Z1761"/>
      <c r="AA1761"/>
      <c r="AB1761"/>
      <c r="AC1761"/>
      <c r="AD1761"/>
      <c r="AE1761"/>
      <c r="AF1761"/>
      <c r="AG1761"/>
      <c r="AH1761"/>
      <c r="AI1761"/>
      <c r="AJ1761"/>
      <c r="AK1761"/>
      <c r="AL1761"/>
      <c r="AM1761"/>
      <c r="AN1761"/>
      <c r="AO1761"/>
      <c r="AP1761"/>
      <c r="AQ1761"/>
      <c r="AR1761"/>
      <c r="AS1761"/>
      <c r="AT1761"/>
      <c r="AU1761"/>
      <c r="AV1761"/>
      <c r="AW1761"/>
      <c r="AX1761"/>
      <c r="AY1761"/>
      <c r="AZ1761"/>
      <c r="BA1761"/>
      <c r="BB1761"/>
      <c r="BC1761"/>
      <c r="BD1761"/>
      <c r="BE1761"/>
      <c r="BF1761"/>
      <c r="BG1761"/>
      <c r="BH1761"/>
      <c r="BI1761"/>
      <c r="BJ1761"/>
      <c r="BK1761"/>
      <c r="BL1761"/>
      <c r="BM1761"/>
      <c r="BN1761"/>
      <c r="BO1761"/>
      <c r="BP1761"/>
      <c r="BQ1761"/>
      <c r="BR1761"/>
      <c r="BS1761"/>
      <c r="BT1761"/>
      <c r="BU1761"/>
      <c r="BV1761"/>
      <c r="BW1761"/>
      <c r="BX1761"/>
      <c r="BY1761"/>
      <c r="BZ1761"/>
      <c r="CA1761"/>
      <c r="CB1761"/>
      <c r="CC1761"/>
      <c r="CD1761"/>
      <c r="CE1761"/>
      <c r="CF1761"/>
      <c r="CG1761"/>
      <c r="CH1761"/>
      <c r="CI1761"/>
      <c r="CJ1761"/>
      <c r="CK1761"/>
      <c r="CL1761"/>
      <c r="CM1761"/>
      <c r="CN1761"/>
      <c r="CO1761"/>
      <c r="CP1761"/>
      <c r="CQ1761"/>
      <c r="CR1761"/>
      <c r="CS1761"/>
      <c r="CT1761"/>
      <c r="CU1761"/>
      <c r="CV1761"/>
      <c r="CW1761"/>
      <c r="CX1761"/>
      <c r="CY1761"/>
      <c r="CZ1761"/>
      <c r="DA1761"/>
      <c r="DB1761"/>
      <c r="DC1761"/>
      <c r="DD1761"/>
      <c r="DE1761"/>
      <c r="DF1761"/>
      <c r="DG1761"/>
      <c r="DH1761"/>
      <c r="DI1761"/>
      <c r="DJ1761"/>
      <c r="DK1761"/>
      <c r="DL1761"/>
      <c r="DM1761"/>
      <c r="DN1761"/>
      <c r="DO1761"/>
      <c r="DP1761"/>
      <c r="DQ1761"/>
      <c r="DR1761"/>
      <c r="DS1761"/>
      <c r="DT1761"/>
      <c r="DU1761"/>
      <c r="DV1761"/>
      <c r="DW1761"/>
      <c r="DX1761"/>
      <c r="DY1761"/>
      <c r="DZ1761"/>
      <c r="EA1761"/>
      <c r="EB1761"/>
      <c r="EC1761"/>
      <c r="ED1761"/>
      <c r="EE1761"/>
      <c r="EF1761"/>
      <c r="EG1761"/>
      <c r="EH1761"/>
      <c r="EI1761"/>
      <c r="EJ1761"/>
      <c r="EK1761"/>
      <c r="EL1761"/>
      <c r="EM1761"/>
      <c r="EN1761"/>
      <c r="EO1761"/>
      <c r="EP1761"/>
      <c r="EQ1761"/>
      <c r="ER1761"/>
      <c r="ES1761"/>
      <c r="ET1761"/>
      <c r="EU1761"/>
      <c r="EV1761"/>
      <c r="EW1761"/>
      <c r="EX1761"/>
      <c r="EY1761"/>
      <c r="EZ1761"/>
      <c r="FA1761"/>
      <c r="FB1761"/>
      <c r="FC1761"/>
      <c r="FD1761"/>
      <c r="FE1761"/>
      <c r="FF1761"/>
      <c r="FG1761"/>
      <c r="FH1761"/>
      <c r="FI1761"/>
      <c r="FJ1761"/>
      <c r="FK1761"/>
      <c r="FL1761"/>
      <c r="FM1761"/>
      <c r="FN1761"/>
      <c r="FO1761"/>
      <c r="FP1761"/>
      <c r="FQ1761"/>
      <c r="FR1761"/>
      <c r="FS1761"/>
      <c r="FT1761"/>
      <c r="FU1761"/>
      <c r="FV1761"/>
      <c r="FW1761"/>
      <c r="FX1761"/>
      <c r="FY1761"/>
      <c r="FZ1761"/>
      <c r="GA1761"/>
      <c r="GB1761"/>
      <c r="GC1761"/>
      <c r="GD1761"/>
      <c r="GE1761"/>
      <c r="GF1761"/>
      <c r="GG1761"/>
      <c r="GH1761"/>
      <c r="GI1761"/>
      <c r="GJ1761"/>
      <c r="GK1761"/>
      <c r="GL1761"/>
      <c r="GM1761"/>
      <c r="GN1761"/>
      <c r="GO1761"/>
      <c r="GP1761"/>
      <c r="GQ1761"/>
      <c r="GR1761"/>
      <c r="GS1761"/>
      <c r="GT1761"/>
      <c r="GU1761"/>
      <c r="GV1761"/>
      <c r="GW1761"/>
      <c r="GX1761"/>
      <c r="GY1761"/>
      <c r="GZ1761"/>
      <c r="HA1761"/>
      <c r="HB1761"/>
      <c r="HC1761"/>
      <c r="HD1761"/>
      <c r="HE1761"/>
      <c r="HF1761"/>
      <c r="HG1761"/>
      <c r="HH1761"/>
      <c r="HI1761"/>
      <c r="HJ1761"/>
      <c r="HK1761"/>
      <c r="HL1761"/>
      <c r="HM1761"/>
      <c r="HN1761"/>
      <c r="HO1761"/>
      <c r="HP1761"/>
      <c r="HQ1761"/>
      <c r="HR1761"/>
      <c r="HS1761"/>
      <c r="HT1761"/>
      <c r="HU1761"/>
      <c r="HV1761"/>
      <c r="HW1761"/>
      <c r="HX1761"/>
      <c r="HY1761"/>
      <c r="HZ1761"/>
      <c r="IA1761"/>
      <c r="IB1761"/>
    </row>
    <row r="1762" spans="1:236" ht="12.75" customHeight="1" x14ac:dyDescent="0.25">
      <c r="A1762" s="10">
        <v>9</v>
      </c>
      <c r="B1762" s="10">
        <v>1652</v>
      </c>
      <c r="C1762" s="10">
        <v>1759</v>
      </c>
      <c r="D1762" s="60"/>
      <c r="E1762" s="99">
        <v>36.5</v>
      </c>
      <c r="F1762" s="99">
        <v>41</v>
      </c>
      <c r="G1762" s="99">
        <v>44</v>
      </c>
      <c r="H1762" s="99">
        <f t="shared" si="113"/>
        <v>42.5</v>
      </c>
      <c r="I1762" s="5">
        <v>2</v>
      </c>
      <c r="J1762" s="110">
        <v>2</v>
      </c>
      <c r="K1762" s="5"/>
      <c r="L1762" s="5"/>
      <c r="M1762" s="5"/>
      <c r="N1762" s="5"/>
      <c r="O1762" s="5"/>
      <c r="P1762" s="5"/>
      <c r="Q1762" s="138"/>
      <c r="R1762" s="18">
        <f t="shared" si="111"/>
        <v>1806.25</v>
      </c>
      <c r="S1762" s="10">
        <f t="shared" si="112"/>
        <v>1.4186254326366409E-3</v>
      </c>
      <c r="T1762"/>
      <c r="U1762"/>
      <c r="V1762"/>
      <c r="W1762"/>
      <c r="X1762"/>
      <c r="Y1762"/>
      <c r="Z1762"/>
      <c r="AA1762"/>
      <c r="AB1762"/>
      <c r="AC1762"/>
      <c r="AD1762"/>
      <c r="AE1762"/>
      <c r="AF1762"/>
      <c r="AG1762"/>
      <c r="AH1762"/>
      <c r="AI1762"/>
      <c r="AJ1762"/>
      <c r="AK1762"/>
      <c r="AL1762"/>
      <c r="AM1762"/>
      <c r="AN1762"/>
      <c r="AO1762"/>
      <c r="AP1762"/>
      <c r="AQ1762"/>
      <c r="AR1762"/>
      <c r="AS1762"/>
      <c r="AT1762"/>
      <c r="AU1762"/>
      <c r="AV1762"/>
      <c r="AW1762"/>
      <c r="AX1762"/>
      <c r="AY1762"/>
      <c r="AZ1762"/>
      <c r="BA1762"/>
      <c r="BB1762"/>
      <c r="BC1762"/>
      <c r="BD1762"/>
      <c r="BE1762"/>
      <c r="BF1762"/>
      <c r="BG1762"/>
      <c r="BH1762"/>
      <c r="BI1762"/>
      <c r="BJ1762"/>
      <c r="BK1762"/>
      <c r="BL1762"/>
      <c r="BM1762"/>
      <c r="BN1762"/>
      <c r="BO1762"/>
      <c r="BP1762"/>
      <c r="BQ1762"/>
      <c r="BR1762"/>
      <c r="BS1762"/>
      <c r="BT1762"/>
      <c r="BU1762"/>
      <c r="BV1762"/>
      <c r="BW1762"/>
      <c r="BX1762"/>
      <c r="BY1762"/>
      <c r="BZ1762"/>
      <c r="CA1762"/>
      <c r="CB1762"/>
      <c r="CC1762"/>
      <c r="CD1762"/>
      <c r="CE1762"/>
      <c r="CF1762"/>
      <c r="CG1762"/>
      <c r="CH1762"/>
      <c r="CI1762"/>
      <c r="CJ1762"/>
      <c r="CK1762"/>
      <c r="CL1762"/>
      <c r="CM1762"/>
      <c r="CN1762"/>
      <c r="CO1762"/>
      <c r="CP1762"/>
      <c r="CQ1762"/>
      <c r="CR1762"/>
      <c r="CS1762"/>
      <c r="CT1762"/>
      <c r="CU1762"/>
      <c r="CV1762"/>
      <c r="CW1762"/>
      <c r="CX1762"/>
      <c r="CY1762"/>
      <c r="CZ1762"/>
      <c r="DA1762"/>
      <c r="DB1762"/>
      <c r="DC1762"/>
      <c r="DD1762"/>
      <c r="DE1762"/>
      <c r="DF1762"/>
      <c r="DG1762"/>
      <c r="DH1762"/>
      <c r="DI1762"/>
      <c r="DJ1762"/>
      <c r="DK1762"/>
      <c r="DL1762"/>
      <c r="DM1762"/>
      <c r="DN1762"/>
      <c r="DO1762"/>
      <c r="DP1762"/>
      <c r="DQ1762"/>
      <c r="DR1762"/>
      <c r="DS1762"/>
      <c r="DT1762"/>
      <c r="DU1762"/>
      <c r="DV1762"/>
      <c r="DW1762"/>
      <c r="DX1762"/>
      <c r="DY1762"/>
      <c r="DZ1762"/>
      <c r="EA1762"/>
      <c r="EB1762"/>
      <c r="EC1762"/>
      <c r="ED1762"/>
      <c r="EE1762"/>
      <c r="EF1762"/>
      <c r="EG1762"/>
      <c r="EH1762"/>
      <c r="EI1762"/>
      <c r="EJ1762"/>
      <c r="EK1762"/>
      <c r="EL1762"/>
      <c r="EM1762"/>
      <c r="EN1762"/>
      <c r="EO1762"/>
      <c r="EP1762"/>
      <c r="EQ1762"/>
      <c r="ER1762"/>
      <c r="ES1762"/>
      <c r="ET1762"/>
      <c r="EU1762"/>
      <c r="EV1762"/>
      <c r="EW1762"/>
      <c r="EX1762"/>
      <c r="EY1762"/>
      <c r="EZ1762"/>
      <c r="FA1762"/>
      <c r="FB1762"/>
      <c r="FC1762"/>
      <c r="FD1762"/>
      <c r="FE1762"/>
      <c r="FF1762"/>
      <c r="FG1762"/>
      <c r="FH1762"/>
      <c r="FI1762"/>
      <c r="FJ1762"/>
      <c r="FK1762"/>
      <c r="FL1762"/>
      <c r="FM1762"/>
      <c r="FN1762"/>
      <c r="FO1762"/>
      <c r="FP1762"/>
      <c r="FQ1762"/>
      <c r="FR1762"/>
      <c r="FS1762"/>
      <c r="FT1762"/>
      <c r="FU1762"/>
      <c r="FV1762"/>
      <c r="FW1762"/>
      <c r="FX1762"/>
      <c r="FY1762"/>
      <c r="FZ1762"/>
      <c r="GA1762"/>
      <c r="GB1762"/>
      <c r="GC1762"/>
      <c r="GD1762"/>
      <c r="GE1762"/>
      <c r="GF1762"/>
      <c r="GG1762"/>
      <c r="GH1762"/>
      <c r="GI1762"/>
      <c r="GJ1762"/>
      <c r="GK1762"/>
      <c r="GL1762"/>
      <c r="GM1762"/>
      <c r="GN1762"/>
      <c r="GO1762"/>
      <c r="GP1762"/>
      <c r="GQ1762"/>
      <c r="GR1762"/>
      <c r="GS1762"/>
      <c r="GT1762"/>
      <c r="GU1762"/>
      <c r="GV1762"/>
      <c r="GW1762"/>
      <c r="GX1762"/>
      <c r="GY1762"/>
      <c r="GZ1762"/>
      <c r="HA1762"/>
      <c r="HB1762"/>
      <c r="HC1762"/>
      <c r="HD1762"/>
      <c r="HE1762"/>
      <c r="HF1762"/>
      <c r="HG1762"/>
      <c r="HH1762"/>
      <c r="HI1762"/>
      <c r="HJ1762"/>
      <c r="HK1762"/>
      <c r="HL1762"/>
      <c r="HM1762"/>
      <c r="HN1762"/>
      <c r="HO1762"/>
      <c r="HP1762"/>
      <c r="HQ1762"/>
      <c r="HR1762"/>
      <c r="HS1762"/>
      <c r="HT1762"/>
      <c r="HU1762"/>
      <c r="HV1762"/>
      <c r="HW1762"/>
      <c r="HX1762"/>
      <c r="HY1762"/>
      <c r="HZ1762"/>
      <c r="IA1762"/>
      <c r="IB1762"/>
    </row>
    <row r="1763" spans="1:236" ht="12.75" customHeight="1" x14ac:dyDescent="0.25">
      <c r="A1763" s="10">
        <v>9</v>
      </c>
      <c r="B1763" s="10">
        <v>1653</v>
      </c>
      <c r="C1763" s="19">
        <v>1760</v>
      </c>
      <c r="D1763" s="60"/>
      <c r="E1763" s="99">
        <v>48.5</v>
      </c>
      <c r="F1763" s="99">
        <v>49</v>
      </c>
      <c r="G1763" s="99">
        <v>52</v>
      </c>
      <c r="H1763" s="99">
        <f t="shared" si="113"/>
        <v>50.5</v>
      </c>
      <c r="I1763" s="5">
        <v>3</v>
      </c>
      <c r="J1763" s="110">
        <v>3</v>
      </c>
      <c r="K1763" s="5"/>
      <c r="L1763" s="5"/>
      <c r="M1763" s="5"/>
      <c r="N1763" s="5"/>
      <c r="O1763" s="5"/>
      <c r="P1763" s="5"/>
      <c r="Q1763" s="138"/>
      <c r="R1763" s="18">
        <f t="shared" si="111"/>
        <v>2550.25</v>
      </c>
      <c r="S1763" s="10">
        <f t="shared" si="112"/>
        <v>2.0029616662043423E-3</v>
      </c>
      <c r="T1763"/>
      <c r="U1763"/>
      <c r="V1763"/>
      <c r="W1763"/>
      <c r="X1763"/>
      <c r="Y1763"/>
      <c r="Z1763"/>
      <c r="AA1763"/>
      <c r="AB1763"/>
      <c r="AC1763"/>
      <c r="AD1763"/>
      <c r="AE1763"/>
      <c r="AF1763"/>
      <c r="AG1763"/>
      <c r="AH1763"/>
      <c r="AI1763"/>
      <c r="AJ1763"/>
      <c r="AK1763"/>
      <c r="AL1763"/>
      <c r="AM1763"/>
      <c r="AN1763"/>
      <c r="AO1763"/>
      <c r="AP1763"/>
      <c r="AQ1763"/>
      <c r="AR1763"/>
      <c r="AS1763"/>
      <c r="AT1763"/>
      <c r="AU1763"/>
      <c r="AV1763"/>
      <c r="AW1763"/>
      <c r="AX1763"/>
      <c r="AY1763"/>
      <c r="AZ1763"/>
      <c r="BA1763"/>
      <c r="BB1763"/>
      <c r="BC1763"/>
      <c r="BD1763"/>
      <c r="BE1763"/>
      <c r="BF1763"/>
      <c r="BG1763"/>
      <c r="BH1763"/>
      <c r="BI1763"/>
      <c r="BJ1763"/>
      <c r="BK1763"/>
      <c r="BL1763"/>
      <c r="BM1763"/>
      <c r="BN1763"/>
      <c r="BO1763"/>
      <c r="BP1763"/>
      <c r="BQ1763"/>
      <c r="BR1763"/>
      <c r="BS1763"/>
      <c r="BT1763"/>
      <c r="BU1763"/>
      <c r="BV1763"/>
      <c r="BW1763"/>
      <c r="BX1763"/>
      <c r="BY1763"/>
      <c r="BZ1763"/>
      <c r="CA1763"/>
      <c r="CB1763"/>
      <c r="CC1763"/>
      <c r="CD1763"/>
      <c r="CE1763"/>
      <c r="CF1763"/>
      <c r="CG1763"/>
      <c r="CH1763"/>
      <c r="CI1763"/>
      <c r="CJ1763"/>
      <c r="CK1763"/>
      <c r="CL1763"/>
      <c r="CM1763"/>
      <c r="CN1763"/>
      <c r="CO1763"/>
      <c r="CP1763"/>
      <c r="CQ1763"/>
      <c r="CR1763"/>
      <c r="CS1763"/>
      <c r="CT1763"/>
      <c r="CU1763"/>
      <c r="CV1763"/>
      <c r="CW1763"/>
      <c r="CX1763"/>
      <c r="CY1763"/>
      <c r="CZ1763"/>
      <c r="DA1763"/>
      <c r="DB1763"/>
      <c r="DC1763"/>
      <c r="DD1763"/>
      <c r="DE1763"/>
      <c r="DF1763"/>
      <c r="DG1763"/>
      <c r="DH1763"/>
      <c r="DI1763"/>
      <c r="DJ1763"/>
      <c r="DK1763"/>
      <c r="DL1763"/>
      <c r="DM1763"/>
      <c r="DN1763"/>
      <c r="DO1763"/>
      <c r="DP1763"/>
      <c r="DQ1763"/>
      <c r="DR1763"/>
      <c r="DS1763"/>
      <c r="DT1763"/>
      <c r="DU1763"/>
      <c r="DV1763"/>
      <c r="DW1763"/>
      <c r="DX1763"/>
      <c r="DY1763"/>
      <c r="DZ1763"/>
      <c r="EA1763"/>
      <c r="EB1763"/>
      <c r="EC1763"/>
      <c r="ED1763"/>
      <c r="EE1763"/>
      <c r="EF1763"/>
      <c r="EG1763"/>
      <c r="EH1763"/>
      <c r="EI1763"/>
      <c r="EJ1763"/>
      <c r="EK1763"/>
      <c r="EL1763"/>
      <c r="EM1763"/>
      <c r="EN1763"/>
      <c r="EO1763"/>
      <c r="EP1763"/>
      <c r="EQ1763"/>
      <c r="ER1763"/>
      <c r="ES1763"/>
      <c r="ET1763"/>
      <c r="EU1763"/>
      <c r="EV1763"/>
      <c r="EW1763"/>
      <c r="EX1763"/>
      <c r="EY1763"/>
      <c r="EZ1763"/>
      <c r="FA1763"/>
      <c r="FB1763"/>
      <c r="FC1763"/>
      <c r="FD1763"/>
      <c r="FE1763"/>
      <c r="FF1763"/>
      <c r="FG1763"/>
      <c r="FH1763"/>
      <c r="FI1763"/>
      <c r="FJ1763"/>
      <c r="FK1763"/>
      <c r="FL1763"/>
      <c r="FM1763"/>
      <c r="FN1763"/>
      <c r="FO1763"/>
      <c r="FP1763"/>
      <c r="FQ1763"/>
      <c r="FR1763"/>
      <c r="FS1763"/>
      <c r="FT1763"/>
      <c r="FU1763"/>
      <c r="FV1763"/>
      <c r="FW1763"/>
      <c r="FX1763"/>
      <c r="FY1763"/>
      <c r="FZ1763"/>
      <c r="GA1763"/>
      <c r="GB1763"/>
      <c r="GC1763"/>
      <c r="GD1763"/>
      <c r="GE1763"/>
      <c r="GF1763"/>
      <c r="GG1763"/>
      <c r="GH1763"/>
      <c r="GI1763"/>
      <c r="GJ1763"/>
      <c r="GK1763"/>
      <c r="GL1763"/>
      <c r="GM1763"/>
      <c r="GN1763"/>
      <c r="GO1763"/>
      <c r="GP1763"/>
      <c r="GQ1763"/>
      <c r="GR1763"/>
      <c r="GS1763"/>
      <c r="GT1763"/>
      <c r="GU1763"/>
      <c r="GV1763"/>
      <c r="GW1763"/>
      <c r="GX1763"/>
      <c r="GY1763"/>
      <c r="GZ1763"/>
      <c r="HA1763"/>
      <c r="HB1763"/>
      <c r="HC1763"/>
      <c r="HD1763"/>
      <c r="HE1763"/>
      <c r="HF1763"/>
      <c r="HG1763"/>
      <c r="HH1763"/>
      <c r="HI1763"/>
      <c r="HJ1763"/>
      <c r="HK1763"/>
      <c r="HL1763"/>
      <c r="HM1763"/>
      <c r="HN1763"/>
      <c r="HO1763"/>
      <c r="HP1763"/>
      <c r="HQ1763"/>
      <c r="HR1763"/>
      <c r="HS1763"/>
      <c r="HT1763"/>
      <c r="HU1763"/>
      <c r="HV1763"/>
      <c r="HW1763"/>
      <c r="HX1763"/>
      <c r="HY1763"/>
      <c r="HZ1763"/>
      <c r="IA1763"/>
      <c r="IB1763"/>
    </row>
    <row r="1764" spans="1:236" ht="12.75" customHeight="1" x14ac:dyDescent="0.25">
      <c r="A1764" s="239">
        <v>9</v>
      </c>
      <c r="B1764" s="239">
        <v>1654</v>
      </c>
      <c r="C1764" s="239">
        <v>1761</v>
      </c>
      <c r="D1764" s="61"/>
      <c r="E1764" s="35">
        <v>32</v>
      </c>
      <c r="F1764" s="35">
        <v>33</v>
      </c>
      <c r="G1764" s="35">
        <v>34</v>
      </c>
      <c r="H1764" s="99">
        <f t="shared" si="113"/>
        <v>33.5</v>
      </c>
      <c r="I1764" s="239">
        <v>3</v>
      </c>
      <c r="J1764" s="112">
        <v>4</v>
      </c>
      <c r="K1764" s="239" t="s">
        <v>130</v>
      </c>
      <c r="L1764" s="239"/>
      <c r="M1764" s="239"/>
      <c r="N1764" s="239"/>
      <c r="O1764" s="239"/>
      <c r="P1764" s="239"/>
      <c r="Q1764" s="113"/>
      <c r="R1764" s="39">
        <v>0</v>
      </c>
      <c r="S1764" s="239">
        <f t="shared" si="112"/>
        <v>0</v>
      </c>
      <c r="T1764" s="10" t="s">
        <v>278</v>
      </c>
      <c r="U1764" s="10" t="s">
        <v>278</v>
      </c>
      <c r="V1764"/>
      <c r="W1764"/>
      <c r="X1764"/>
      <c r="Y1764"/>
      <c r="Z1764"/>
      <c r="AA1764"/>
      <c r="AB1764"/>
      <c r="AC1764"/>
      <c r="AD1764"/>
      <c r="AE1764"/>
      <c r="AF1764"/>
      <c r="AG1764"/>
      <c r="AH1764"/>
      <c r="AI1764"/>
      <c r="AJ1764"/>
      <c r="AK1764"/>
      <c r="AL1764"/>
      <c r="AM1764"/>
      <c r="AN1764"/>
      <c r="AO1764"/>
      <c r="AP1764"/>
      <c r="AQ1764"/>
      <c r="AR1764"/>
      <c r="AS1764"/>
      <c r="AT1764"/>
      <c r="AU1764"/>
      <c r="AV1764"/>
      <c r="AW1764"/>
      <c r="AX1764"/>
      <c r="AY1764"/>
      <c r="AZ1764"/>
      <c r="BA1764"/>
      <c r="BB1764"/>
      <c r="BC1764"/>
      <c r="BD1764"/>
      <c r="BE1764"/>
      <c r="BF1764"/>
      <c r="BG1764"/>
      <c r="BH1764"/>
      <c r="BI1764"/>
      <c r="BJ1764"/>
      <c r="BK1764"/>
      <c r="BL1764"/>
      <c r="BM1764"/>
      <c r="BN1764"/>
      <c r="BO1764"/>
      <c r="BP1764"/>
      <c r="BQ1764"/>
      <c r="BR1764"/>
      <c r="BS1764"/>
      <c r="BT1764"/>
      <c r="BU1764"/>
      <c r="BV1764"/>
      <c r="BW1764"/>
      <c r="BX1764"/>
      <c r="BY1764"/>
      <c r="BZ1764"/>
      <c r="CA1764"/>
      <c r="CB1764"/>
      <c r="CC1764"/>
      <c r="CD1764"/>
      <c r="CE1764"/>
      <c r="CF1764"/>
      <c r="CG1764"/>
      <c r="CH1764"/>
      <c r="CI1764"/>
      <c r="CJ1764"/>
      <c r="CK1764"/>
      <c r="CL1764"/>
      <c r="CM1764"/>
      <c r="CN1764"/>
      <c r="CO1764"/>
      <c r="CP1764"/>
      <c r="CQ1764"/>
      <c r="CR1764"/>
      <c r="CS1764"/>
      <c r="CT1764"/>
      <c r="CU1764"/>
      <c r="CV1764"/>
      <c r="CW1764"/>
      <c r="CX1764"/>
      <c r="CY1764"/>
      <c r="CZ1764"/>
      <c r="DA1764"/>
      <c r="DB1764"/>
      <c r="DC1764"/>
      <c r="DD1764"/>
      <c r="DE1764"/>
      <c r="DF1764"/>
      <c r="DG1764"/>
      <c r="DH1764"/>
      <c r="DI1764"/>
      <c r="DJ1764"/>
      <c r="DK1764"/>
      <c r="DL1764"/>
      <c r="DM1764"/>
      <c r="DN1764"/>
      <c r="DO1764"/>
      <c r="DP1764"/>
      <c r="DQ1764"/>
      <c r="DR1764"/>
      <c r="DS1764"/>
      <c r="DT1764"/>
      <c r="DU1764"/>
      <c r="DV1764"/>
      <c r="DW1764"/>
      <c r="DX1764"/>
      <c r="DY1764"/>
      <c r="DZ1764"/>
      <c r="EA1764"/>
      <c r="EB1764"/>
      <c r="EC1764"/>
      <c r="ED1764"/>
      <c r="EE1764"/>
      <c r="EF1764"/>
      <c r="EG1764"/>
      <c r="EH1764"/>
      <c r="EI1764"/>
      <c r="EJ1764"/>
      <c r="EK1764"/>
      <c r="EL1764"/>
      <c r="EM1764"/>
      <c r="EN1764"/>
      <c r="EO1764"/>
      <c r="EP1764"/>
      <c r="EQ1764"/>
      <c r="ER1764"/>
      <c r="ES1764"/>
      <c r="ET1764"/>
      <c r="EU1764"/>
      <c r="EV1764"/>
      <c r="EW1764"/>
      <c r="EX1764"/>
      <c r="EY1764"/>
      <c r="EZ1764"/>
      <c r="FA1764"/>
      <c r="FB1764"/>
      <c r="FC1764"/>
      <c r="FD1764"/>
      <c r="FE1764"/>
      <c r="FF1764"/>
      <c r="FG1764"/>
      <c r="FH1764"/>
      <c r="FI1764"/>
      <c r="FJ1764"/>
      <c r="FK1764"/>
      <c r="FL1764"/>
      <c r="FM1764"/>
      <c r="FN1764"/>
      <c r="FO1764"/>
      <c r="FP1764"/>
      <c r="FQ1764"/>
      <c r="FR1764"/>
      <c r="FS1764"/>
      <c r="FT1764"/>
      <c r="FU1764"/>
      <c r="FV1764"/>
      <c r="FW1764"/>
      <c r="FX1764"/>
      <c r="FY1764"/>
      <c r="FZ1764"/>
      <c r="GA1764"/>
      <c r="GB1764"/>
      <c r="GC1764"/>
      <c r="GD1764"/>
      <c r="GE1764"/>
      <c r="GF1764"/>
      <c r="GG1764"/>
      <c r="GH1764"/>
      <c r="GI1764"/>
      <c r="GJ1764"/>
      <c r="GK1764"/>
      <c r="GL1764"/>
      <c r="GM1764"/>
      <c r="GN1764"/>
      <c r="GO1764"/>
      <c r="GP1764"/>
      <c r="GQ1764"/>
      <c r="GR1764"/>
      <c r="GS1764"/>
      <c r="GT1764"/>
      <c r="GU1764"/>
      <c r="GV1764"/>
      <c r="GW1764"/>
      <c r="GX1764"/>
      <c r="GY1764"/>
      <c r="GZ1764"/>
      <c r="HA1764"/>
      <c r="HB1764"/>
      <c r="HC1764"/>
      <c r="HD1764"/>
      <c r="HE1764"/>
      <c r="HF1764"/>
      <c r="HG1764"/>
      <c r="HH1764"/>
      <c r="HI1764"/>
      <c r="HJ1764"/>
      <c r="HK1764"/>
      <c r="HL1764"/>
      <c r="HM1764"/>
      <c r="HN1764"/>
      <c r="HO1764"/>
      <c r="HP1764"/>
      <c r="HQ1764"/>
      <c r="HR1764"/>
      <c r="HS1764"/>
      <c r="HT1764"/>
      <c r="HU1764"/>
      <c r="HV1764"/>
      <c r="HW1764"/>
      <c r="HX1764"/>
      <c r="HY1764"/>
      <c r="HZ1764"/>
      <c r="IA1764"/>
      <c r="IB1764"/>
    </row>
    <row r="1765" spans="1:236" ht="12.75" customHeight="1" x14ac:dyDescent="0.25">
      <c r="A1765" s="10">
        <v>9</v>
      </c>
      <c r="B1765" s="10">
        <v>1655</v>
      </c>
      <c r="C1765" s="19">
        <v>1762</v>
      </c>
      <c r="D1765" s="60"/>
      <c r="E1765" s="99">
        <v>73.5</v>
      </c>
      <c r="F1765" s="99">
        <v>68</v>
      </c>
      <c r="G1765" s="99">
        <v>72</v>
      </c>
      <c r="H1765" s="99">
        <f t="shared" si="113"/>
        <v>70</v>
      </c>
      <c r="I1765" s="5">
        <v>3</v>
      </c>
      <c r="J1765" s="110">
        <v>3</v>
      </c>
      <c r="K1765" s="5"/>
      <c r="L1765" s="5"/>
      <c r="M1765" s="5"/>
      <c r="N1765" s="5"/>
      <c r="O1765" s="5"/>
      <c r="P1765" s="5"/>
      <c r="Q1765" s="138"/>
      <c r="R1765" s="18">
        <f t="shared" si="111"/>
        <v>4900</v>
      </c>
      <c r="S1765" s="10">
        <f t="shared" si="112"/>
        <v>3.8484510006474965E-3</v>
      </c>
      <c r="T1765"/>
      <c r="U1765"/>
      <c r="V1765"/>
      <c r="W1765"/>
      <c r="X1765"/>
      <c r="Y1765"/>
      <c r="Z1765"/>
      <c r="AA1765"/>
      <c r="AB1765"/>
      <c r="AC1765"/>
      <c r="AD1765"/>
      <c r="AE1765"/>
      <c r="AF1765"/>
      <c r="AG1765"/>
      <c r="AH1765"/>
      <c r="AI1765"/>
      <c r="AJ1765"/>
      <c r="AK1765"/>
      <c r="AL1765"/>
      <c r="AM1765"/>
      <c r="AN1765"/>
      <c r="AO1765"/>
      <c r="AP1765"/>
      <c r="AQ1765"/>
      <c r="AR1765"/>
      <c r="AS1765"/>
      <c r="AT1765"/>
      <c r="AU1765"/>
      <c r="AV1765"/>
      <c r="AW1765"/>
      <c r="AX1765"/>
      <c r="AY1765"/>
      <c r="AZ1765"/>
      <c r="BA1765"/>
      <c r="BB1765"/>
      <c r="BC1765"/>
      <c r="BD1765"/>
      <c r="BE1765"/>
      <c r="BF1765"/>
      <c r="BG1765"/>
      <c r="BH1765"/>
      <c r="BI1765"/>
      <c r="BJ1765"/>
      <c r="BK1765"/>
      <c r="BL1765"/>
      <c r="BM1765"/>
      <c r="BN1765"/>
      <c r="BO1765"/>
      <c r="BP1765"/>
      <c r="BQ1765"/>
      <c r="BR1765"/>
      <c r="BS1765"/>
      <c r="BT1765"/>
      <c r="BU1765"/>
      <c r="BV1765"/>
      <c r="BW1765"/>
      <c r="BX1765"/>
      <c r="BY1765"/>
      <c r="BZ1765"/>
      <c r="CA1765"/>
      <c r="CB1765"/>
      <c r="CC1765"/>
      <c r="CD1765"/>
      <c r="CE1765"/>
      <c r="CF1765"/>
      <c r="CG1765"/>
      <c r="CH1765"/>
      <c r="CI1765"/>
      <c r="CJ1765"/>
      <c r="CK1765"/>
      <c r="CL1765"/>
      <c r="CM1765"/>
      <c r="CN1765"/>
      <c r="CO1765"/>
      <c r="CP1765"/>
      <c r="CQ1765"/>
      <c r="CR1765"/>
      <c r="CS1765"/>
      <c r="CT1765"/>
      <c r="CU1765"/>
      <c r="CV1765"/>
      <c r="CW1765"/>
      <c r="CX1765"/>
      <c r="CY1765"/>
      <c r="CZ1765"/>
      <c r="DA1765"/>
      <c r="DB1765"/>
      <c r="DC1765"/>
      <c r="DD1765"/>
      <c r="DE1765"/>
      <c r="DF1765"/>
      <c r="DG1765"/>
      <c r="DH1765"/>
      <c r="DI1765"/>
      <c r="DJ1765"/>
      <c r="DK1765"/>
      <c r="DL1765"/>
      <c r="DM1765"/>
      <c r="DN1765"/>
      <c r="DO1765"/>
      <c r="DP1765"/>
      <c r="DQ1765"/>
      <c r="DR1765"/>
      <c r="DS1765"/>
      <c r="DT1765"/>
      <c r="DU1765"/>
      <c r="DV1765"/>
      <c r="DW1765"/>
      <c r="DX1765"/>
      <c r="DY1765"/>
      <c r="DZ1765"/>
      <c r="EA1765"/>
      <c r="EB1765"/>
      <c r="EC1765"/>
      <c r="ED1765"/>
      <c r="EE1765"/>
      <c r="EF1765"/>
      <c r="EG1765"/>
      <c r="EH1765"/>
      <c r="EI1765"/>
      <c r="EJ1765"/>
      <c r="EK1765"/>
      <c r="EL1765"/>
      <c r="EM1765"/>
      <c r="EN1765"/>
      <c r="EO1765"/>
      <c r="EP1765"/>
      <c r="EQ1765"/>
      <c r="ER1765"/>
      <c r="ES1765"/>
      <c r="ET1765"/>
      <c r="EU1765"/>
      <c r="EV1765"/>
      <c r="EW1765"/>
      <c r="EX1765"/>
      <c r="EY1765"/>
      <c r="EZ1765"/>
      <c r="FA1765"/>
      <c r="FB1765"/>
      <c r="FC1765"/>
      <c r="FD1765"/>
      <c r="FE1765"/>
      <c r="FF1765"/>
      <c r="FG1765"/>
      <c r="FH1765"/>
      <c r="FI1765"/>
      <c r="FJ1765"/>
      <c r="FK1765"/>
      <c r="FL1765"/>
      <c r="FM1765"/>
      <c r="FN1765"/>
      <c r="FO1765"/>
      <c r="FP1765"/>
      <c r="FQ1765"/>
      <c r="FR1765"/>
      <c r="FS1765"/>
      <c r="FT1765"/>
      <c r="FU1765"/>
      <c r="FV1765"/>
      <c r="FW1765"/>
      <c r="FX1765"/>
      <c r="FY1765"/>
      <c r="FZ1765"/>
      <c r="GA1765"/>
      <c r="GB1765"/>
      <c r="GC1765"/>
      <c r="GD1765"/>
      <c r="GE1765"/>
      <c r="GF1765"/>
      <c r="GG1765"/>
      <c r="GH1765"/>
      <c r="GI1765"/>
      <c r="GJ1765"/>
      <c r="GK1765"/>
      <c r="GL1765"/>
      <c r="GM1765"/>
      <c r="GN1765"/>
      <c r="GO1765"/>
      <c r="GP1765"/>
      <c r="GQ1765"/>
      <c r="GR1765"/>
      <c r="GS1765"/>
      <c r="GT1765"/>
      <c r="GU1765"/>
      <c r="GV1765"/>
      <c r="GW1765"/>
      <c r="GX1765"/>
      <c r="GY1765"/>
      <c r="GZ1765"/>
      <c r="HA1765"/>
      <c r="HB1765"/>
      <c r="HC1765"/>
      <c r="HD1765"/>
      <c r="HE1765"/>
      <c r="HF1765"/>
      <c r="HG1765"/>
      <c r="HH1765"/>
      <c r="HI1765"/>
      <c r="HJ1765"/>
      <c r="HK1765"/>
      <c r="HL1765"/>
      <c r="HM1765"/>
      <c r="HN1765"/>
      <c r="HO1765"/>
      <c r="HP1765"/>
      <c r="HQ1765"/>
      <c r="HR1765"/>
      <c r="HS1765"/>
      <c r="HT1765"/>
      <c r="HU1765"/>
      <c r="HV1765"/>
      <c r="HW1765"/>
      <c r="HX1765"/>
      <c r="HY1765"/>
      <c r="HZ1765"/>
      <c r="IA1765"/>
      <c r="IB1765"/>
    </row>
    <row r="1766" spans="1:236" ht="12.75" customHeight="1" x14ac:dyDescent="0.25">
      <c r="A1766" s="239">
        <v>9</v>
      </c>
      <c r="B1766" s="239">
        <v>1656</v>
      </c>
      <c r="C1766" s="239">
        <v>1763</v>
      </c>
      <c r="D1766" s="61"/>
      <c r="E1766" s="35">
        <v>25.5</v>
      </c>
      <c r="F1766" s="35"/>
      <c r="G1766" s="35"/>
      <c r="H1766" s="125">
        <v>26</v>
      </c>
      <c r="I1766" s="239">
        <v>3</v>
      </c>
      <c r="J1766" s="126" t="s">
        <v>136</v>
      </c>
      <c r="K1766" s="239" t="s">
        <v>137</v>
      </c>
      <c r="L1766" s="239"/>
      <c r="M1766" s="239"/>
      <c r="N1766" s="239"/>
      <c r="O1766" s="239"/>
      <c r="P1766" s="239"/>
      <c r="Q1766" s="113"/>
      <c r="R1766" s="39">
        <v>0</v>
      </c>
      <c r="S1766" s="239">
        <f t="shared" si="112"/>
        <v>0</v>
      </c>
      <c r="T1766" s="10" t="s">
        <v>278</v>
      </c>
      <c r="U1766" s="10" t="s">
        <v>278</v>
      </c>
      <c r="V1766"/>
      <c r="W1766"/>
      <c r="X1766"/>
      <c r="Y1766"/>
      <c r="Z1766"/>
      <c r="AA1766"/>
      <c r="AB1766"/>
      <c r="AC1766"/>
      <c r="AD1766"/>
      <c r="AE1766"/>
      <c r="AF1766"/>
      <c r="AG1766"/>
      <c r="AH1766"/>
      <c r="AI1766"/>
      <c r="AJ1766"/>
      <c r="AK1766"/>
      <c r="AL1766"/>
      <c r="AM1766"/>
      <c r="AN1766"/>
      <c r="AO1766"/>
      <c r="AP1766"/>
      <c r="AQ1766"/>
      <c r="AR1766"/>
      <c r="AS1766"/>
      <c r="AT1766"/>
      <c r="AU1766"/>
      <c r="AV1766"/>
      <c r="AW1766"/>
      <c r="AX1766"/>
      <c r="AY1766"/>
      <c r="AZ1766"/>
      <c r="BA1766"/>
      <c r="BB1766"/>
      <c r="BC1766"/>
      <c r="BD1766"/>
      <c r="BE1766"/>
      <c r="BF1766"/>
      <c r="BG1766"/>
      <c r="BH1766"/>
      <c r="BI1766"/>
      <c r="BJ1766"/>
      <c r="BK1766"/>
      <c r="BL1766"/>
      <c r="BM1766"/>
      <c r="BN1766"/>
      <c r="BO1766"/>
      <c r="BP1766"/>
      <c r="BQ1766"/>
      <c r="BR1766"/>
      <c r="BS1766"/>
      <c r="BT1766"/>
      <c r="BU1766"/>
      <c r="BV1766"/>
      <c r="BW1766"/>
      <c r="BX1766"/>
      <c r="BY1766"/>
      <c r="BZ1766"/>
      <c r="CA1766"/>
      <c r="CB1766"/>
      <c r="CC1766"/>
      <c r="CD1766"/>
      <c r="CE1766"/>
      <c r="CF1766"/>
      <c r="CG1766"/>
      <c r="CH1766"/>
      <c r="CI1766"/>
      <c r="CJ1766"/>
      <c r="CK1766"/>
      <c r="CL1766"/>
      <c r="CM1766"/>
      <c r="CN1766"/>
      <c r="CO1766"/>
      <c r="CP1766"/>
      <c r="CQ1766"/>
      <c r="CR1766"/>
      <c r="CS1766"/>
      <c r="CT1766"/>
      <c r="CU1766"/>
      <c r="CV1766"/>
      <c r="CW1766"/>
      <c r="CX1766"/>
      <c r="CY1766"/>
      <c r="CZ1766"/>
      <c r="DA1766"/>
      <c r="DB1766"/>
      <c r="DC1766"/>
      <c r="DD1766"/>
      <c r="DE1766"/>
      <c r="DF1766"/>
      <c r="DG1766"/>
      <c r="DH1766"/>
      <c r="DI1766"/>
      <c r="DJ1766"/>
      <c r="DK1766"/>
      <c r="DL1766"/>
      <c r="DM1766"/>
      <c r="DN1766"/>
      <c r="DO1766"/>
      <c r="DP1766"/>
      <c r="DQ1766"/>
      <c r="DR1766"/>
      <c r="DS1766"/>
      <c r="DT1766"/>
      <c r="DU1766"/>
      <c r="DV1766"/>
      <c r="DW1766"/>
      <c r="DX1766"/>
      <c r="DY1766"/>
      <c r="DZ1766"/>
      <c r="EA1766"/>
      <c r="EB1766"/>
      <c r="EC1766"/>
      <c r="ED1766"/>
      <c r="EE1766"/>
      <c r="EF1766"/>
      <c r="EG1766"/>
      <c r="EH1766"/>
      <c r="EI1766"/>
      <c r="EJ1766"/>
      <c r="EK1766"/>
      <c r="EL1766"/>
      <c r="EM1766"/>
      <c r="EN1766"/>
      <c r="EO1766"/>
      <c r="EP1766"/>
      <c r="EQ1766"/>
      <c r="ER1766"/>
      <c r="ES1766"/>
      <c r="ET1766"/>
      <c r="EU1766"/>
      <c r="EV1766"/>
      <c r="EW1766"/>
      <c r="EX1766"/>
      <c r="EY1766"/>
      <c r="EZ1766"/>
      <c r="FA1766"/>
      <c r="FB1766"/>
      <c r="FC1766"/>
      <c r="FD1766"/>
      <c r="FE1766"/>
      <c r="FF1766"/>
      <c r="FG1766"/>
      <c r="FH1766"/>
      <c r="FI1766"/>
      <c r="FJ1766"/>
      <c r="FK1766"/>
      <c r="FL1766"/>
      <c r="FM1766"/>
      <c r="FN1766"/>
      <c r="FO1766"/>
      <c r="FP1766"/>
      <c r="FQ1766"/>
      <c r="FR1766"/>
      <c r="FS1766"/>
      <c r="FT1766"/>
      <c r="FU1766"/>
      <c r="FV1766"/>
      <c r="FW1766"/>
      <c r="FX1766"/>
      <c r="FY1766"/>
      <c r="FZ1766"/>
      <c r="GA1766"/>
      <c r="GB1766"/>
      <c r="GC1766"/>
      <c r="GD1766"/>
      <c r="GE1766"/>
      <c r="GF1766"/>
      <c r="GG1766"/>
      <c r="GH1766"/>
      <c r="GI1766"/>
      <c r="GJ1766"/>
      <c r="GK1766"/>
      <c r="GL1766"/>
      <c r="GM1766"/>
      <c r="GN1766"/>
      <c r="GO1766"/>
      <c r="GP1766"/>
      <c r="GQ1766"/>
      <c r="GR1766"/>
      <c r="GS1766"/>
      <c r="GT1766"/>
      <c r="GU1766"/>
      <c r="GV1766"/>
      <c r="GW1766"/>
      <c r="GX1766"/>
      <c r="GY1766"/>
      <c r="GZ1766"/>
      <c r="HA1766"/>
      <c r="HB1766"/>
      <c r="HC1766"/>
      <c r="HD1766"/>
      <c r="HE1766"/>
      <c r="HF1766"/>
      <c r="HG1766"/>
      <c r="HH1766"/>
      <c r="HI1766"/>
      <c r="HJ1766"/>
      <c r="HK1766"/>
      <c r="HL1766"/>
      <c r="HM1766"/>
      <c r="HN1766"/>
      <c r="HO1766"/>
      <c r="HP1766"/>
      <c r="HQ1766"/>
      <c r="HR1766"/>
      <c r="HS1766"/>
      <c r="HT1766"/>
      <c r="HU1766"/>
      <c r="HV1766"/>
      <c r="HW1766"/>
      <c r="HX1766"/>
      <c r="HY1766"/>
      <c r="HZ1766"/>
      <c r="IA1766"/>
      <c r="IB1766"/>
    </row>
    <row r="1767" spans="1:236" ht="12.75" customHeight="1" x14ac:dyDescent="0.25">
      <c r="A1767" s="10">
        <v>9</v>
      </c>
      <c r="B1767" s="10">
        <v>1657</v>
      </c>
      <c r="C1767" s="19">
        <v>1764</v>
      </c>
      <c r="D1767" s="60"/>
      <c r="E1767" s="99">
        <v>32</v>
      </c>
      <c r="F1767" s="99">
        <v>39</v>
      </c>
      <c r="G1767" s="99">
        <v>33</v>
      </c>
      <c r="H1767" s="99">
        <f t="shared" si="113"/>
        <v>36</v>
      </c>
      <c r="I1767" s="5">
        <v>1</v>
      </c>
      <c r="J1767" s="110">
        <v>1</v>
      </c>
      <c r="K1767" s="5"/>
      <c r="L1767" s="5">
        <v>3.4</v>
      </c>
      <c r="M1767" s="5">
        <v>3.4</v>
      </c>
      <c r="N1767" s="5"/>
      <c r="O1767" s="5"/>
      <c r="P1767" s="5"/>
      <c r="Q1767" s="138"/>
      <c r="R1767" s="18">
        <f t="shared" si="111"/>
        <v>1296</v>
      </c>
      <c r="S1767" s="10">
        <f t="shared" si="112"/>
        <v>1.0178760197630929E-3</v>
      </c>
      <c r="T1767"/>
      <c r="U1767"/>
      <c r="V1767"/>
      <c r="W1767"/>
      <c r="X1767"/>
      <c r="Y1767"/>
      <c r="Z1767"/>
      <c r="AA1767"/>
      <c r="AB1767"/>
      <c r="AC1767"/>
      <c r="AD1767"/>
      <c r="AE1767"/>
      <c r="AF1767"/>
      <c r="AG1767"/>
      <c r="AH1767"/>
      <c r="AI1767"/>
      <c r="AJ1767"/>
      <c r="AK1767"/>
      <c r="AL1767"/>
      <c r="AM1767"/>
      <c r="AN1767"/>
      <c r="AO1767"/>
      <c r="AP1767"/>
      <c r="AQ1767"/>
      <c r="AR1767"/>
      <c r="AS1767"/>
      <c r="AT1767"/>
      <c r="AU1767"/>
      <c r="AV1767"/>
      <c r="AW1767"/>
      <c r="AX1767"/>
      <c r="AY1767"/>
      <c r="AZ1767"/>
      <c r="BA1767"/>
      <c r="BB1767"/>
      <c r="BC1767"/>
      <c r="BD1767"/>
      <c r="BE1767"/>
      <c r="BF1767"/>
      <c r="BG1767"/>
      <c r="BH1767"/>
      <c r="BI1767"/>
      <c r="BJ1767"/>
      <c r="BK1767"/>
      <c r="BL1767"/>
      <c r="BM1767"/>
      <c r="BN1767"/>
      <c r="BO1767"/>
      <c r="BP1767"/>
      <c r="BQ1767"/>
      <c r="BR1767"/>
      <c r="BS1767"/>
      <c r="BT1767"/>
      <c r="BU1767"/>
      <c r="BV1767"/>
      <c r="BW1767"/>
      <c r="BX1767"/>
      <c r="BY1767"/>
      <c r="BZ1767"/>
      <c r="CA1767"/>
      <c r="CB1767"/>
      <c r="CC1767"/>
      <c r="CD1767"/>
      <c r="CE1767"/>
      <c r="CF1767"/>
      <c r="CG1767"/>
      <c r="CH1767"/>
      <c r="CI1767"/>
      <c r="CJ1767"/>
      <c r="CK1767"/>
      <c r="CL1767"/>
      <c r="CM1767"/>
      <c r="CN1767"/>
      <c r="CO1767"/>
      <c r="CP1767"/>
      <c r="CQ1767"/>
      <c r="CR1767"/>
      <c r="CS1767"/>
      <c r="CT1767"/>
      <c r="CU1767"/>
      <c r="CV1767"/>
      <c r="CW1767"/>
      <c r="CX1767"/>
      <c r="CY1767"/>
      <c r="CZ1767"/>
      <c r="DA1767"/>
      <c r="DB1767"/>
      <c r="DC1767"/>
      <c r="DD1767"/>
      <c r="DE1767"/>
      <c r="DF1767"/>
      <c r="DG1767"/>
      <c r="DH1767"/>
      <c r="DI1767"/>
      <c r="DJ1767"/>
      <c r="DK1767"/>
      <c r="DL1767"/>
      <c r="DM1767"/>
      <c r="DN1767"/>
      <c r="DO1767"/>
      <c r="DP1767"/>
      <c r="DQ1767"/>
      <c r="DR1767"/>
      <c r="DS1767"/>
      <c r="DT1767"/>
      <c r="DU1767"/>
      <c r="DV1767"/>
      <c r="DW1767"/>
      <c r="DX1767"/>
      <c r="DY1767"/>
      <c r="DZ1767"/>
      <c r="EA1767"/>
      <c r="EB1767"/>
      <c r="EC1767"/>
      <c r="ED1767"/>
      <c r="EE1767"/>
      <c r="EF1767"/>
      <c r="EG1767"/>
      <c r="EH1767"/>
      <c r="EI1767"/>
      <c r="EJ1767"/>
      <c r="EK1767"/>
      <c r="EL1767"/>
      <c r="EM1767"/>
      <c r="EN1767"/>
      <c r="EO1767"/>
      <c r="EP1767"/>
      <c r="EQ1767"/>
      <c r="ER1767"/>
      <c r="ES1767"/>
      <c r="ET1767"/>
      <c r="EU1767"/>
      <c r="EV1767"/>
      <c r="EW1767"/>
      <c r="EX1767"/>
      <c r="EY1767"/>
      <c r="EZ1767"/>
      <c r="FA1767"/>
      <c r="FB1767"/>
      <c r="FC1767"/>
      <c r="FD1767"/>
      <c r="FE1767"/>
      <c r="FF1767"/>
      <c r="FG1767"/>
      <c r="FH1767"/>
      <c r="FI1767"/>
      <c r="FJ1767"/>
      <c r="FK1767"/>
      <c r="FL1767"/>
      <c r="FM1767"/>
      <c r="FN1767"/>
      <c r="FO1767"/>
      <c r="FP1767"/>
      <c r="FQ1767"/>
      <c r="FR1767"/>
      <c r="FS1767"/>
      <c r="FT1767"/>
      <c r="FU1767"/>
      <c r="FV1767"/>
      <c r="FW1767"/>
      <c r="FX1767"/>
      <c r="FY1767"/>
      <c r="FZ1767"/>
      <c r="GA1767"/>
      <c r="GB1767"/>
      <c r="GC1767"/>
      <c r="GD1767"/>
      <c r="GE1767"/>
      <c r="GF1767"/>
      <c r="GG1767"/>
      <c r="GH1767"/>
      <c r="GI1767"/>
      <c r="GJ1767"/>
      <c r="GK1767"/>
      <c r="GL1767"/>
      <c r="GM1767"/>
      <c r="GN1767"/>
      <c r="GO1767"/>
      <c r="GP1767"/>
      <c r="GQ1767"/>
      <c r="GR1767"/>
      <c r="GS1767"/>
      <c r="GT1767"/>
      <c r="GU1767"/>
      <c r="GV1767"/>
      <c r="GW1767"/>
      <c r="GX1767"/>
      <c r="GY1767"/>
      <c r="GZ1767"/>
      <c r="HA1767"/>
      <c r="HB1767"/>
      <c r="HC1767"/>
      <c r="HD1767"/>
      <c r="HE1767"/>
      <c r="HF1767"/>
      <c r="HG1767"/>
      <c r="HH1767"/>
      <c r="HI1767"/>
      <c r="HJ1767"/>
      <c r="HK1767"/>
      <c r="HL1767"/>
      <c r="HM1767"/>
      <c r="HN1767"/>
      <c r="HO1767"/>
      <c r="HP1767"/>
      <c r="HQ1767"/>
      <c r="HR1767"/>
      <c r="HS1767"/>
      <c r="HT1767"/>
      <c r="HU1767"/>
      <c r="HV1767"/>
      <c r="HW1767"/>
      <c r="HX1767"/>
      <c r="HY1767"/>
      <c r="HZ1767"/>
      <c r="IA1767"/>
      <c r="IB1767"/>
    </row>
    <row r="1768" spans="1:236" ht="12.75" customHeight="1" x14ac:dyDescent="0.25">
      <c r="A1768" s="10">
        <v>9</v>
      </c>
      <c r="B1768" s="10">
        <v>1658</v>
      </c>
      <c r="C1768" s="10">
        <v>1765</v>
      </c>
      <c r="D1768" s="60"/>
      <c r="E1768" s="99">
        <v>13.5</v>
      </c>
      <c r="F1768" s="99">
        <v>22</v>
      </c>
      <c r="G1768" s="99">
        <v>21</v>
      </c>
      <c r="H1768" s="99">
        <f t="shared" si="113"/>
        <v>21.5</v>
      </c>
      <c r="I1768" s="5">
        <v>1</v>
      </c>
      <c r="J1768" s="110">
        <v>2</v>
      </c>
      <c r="K1768" s="5"/>
      <c r="L1768" s="5"/>
      <c r="M1768" s="5"/>
      <c r="N1768" s="5"/>
      <c r="O1768" s="5"/>
      <c r="P1768" s="5"/>
      <c r="Q1768" s="138"/>
      <c r="R1768" s="18">
        <f t="shared" si="111"/>
        <v>462.25</v>
      </c>
      <c r="S1768" s="10">
        <f t="shared" si="112"/>
        <v>3.6305030103047042E-4</v>
      </c>
      <c r="T1768"/>
      <c r="U1768"/>
      <c r="V1768"/>
      <c r="W1768"/>
      <c r="X1768"/>
      <c r="Y1768"/>
      <c r="Z1768"/>
      <c r="AA1768"/>
      <c r="AB1768"/>
      <c r="AC1768"/>
      <c r="AD1768"/>
      <c r="AE1768"/>
      <c r="AF1768"/>
      <c r="AG1768"/>
      <c r="AH1768"/>
      <c r="AI1768"/>
      <c r="AJ1768"/>
      <c r="AK1768"/>
      <c r="AL1768"/>
      <c r="AM1768"/>
      <c r="AN1768"/>
      <c r="AO1768"/>
      <c r="AP1768"/>
      <c r="AQ1768"/>
      <c r="AR1768"/>
      <c r="AS1768"/>
      <c r="AT1768"/>
      <c r="AU1768"/>
      <c r="AV1768"/>
      <c r="AW1768"/>
      <c r="AX1768"/>
      <c r="AY1768"/>
      <c r="AZ1768"/>
      <c r="BA1768"/>
      <c r="BB1768"/>
      <c r="BC1768"/>
      <c r="BD1768"/>
      <c r="BE1768"/>
      <c r="BF1768"/>
      <c r="BG1768"/>
      <c r="BH1768"/>
      <c r="BI1768"/>
      <c r="BJ1768"/>
      <c r="BK1768"/>
      <c r="BL1768"/>
      <c r="BM1768"/>
      <c r="BN1768"/>
      <c r="BO1768"/>
      <c r="BP1768"/>
      <c r="BQ1768"/>
      <c r="BR1768"/>
      <c r="BS1768"/>
      <c r="BT1768"/>
      <c r="BU1768"/>
      <c r="BV1768"/>
      <c r="BW1768"/>
      <c r="BX1768"/>
      <c r="BY1768"/>
      <c r="BZ1768"/>
      <c r="CA1768"/>
      <c r="CB1768"/>
      <c r="CC1768"/>
      <c r="CD1768"/>
      <c r="CE1768"/>
      <c r="CF1768"/>
      <c r="CG1768"/>
      <c r="CH1768"/>
      <c r="CI1768"/>
      <c r="CJ1768"/>
      <c r="CK1768"/>
      <c r="CL1768"/>
      <c r="CM1768"/>
      <c r="CN1768"/>
      <c r="CO1768"/>
      <c r="CP1768"/>
      <c r="CQ1768"/>
      <c r="CR1768"/>
      <c r="CS1768"/>
      <c r="CT1768"/>
      <c r="CU1768"/>
      <c r="CV1768"/>
      <c r="CW1768"/>
      <c r="CX1768"/>
      <c r="CY1768"/>
      <c r="CZ1768"/>
      <c r="DA1768"/>
      <c r="DB1768"/>
      <c r="DC1768"/>
      <c r="DD1768"/>
      <c r="DE1768"/>
      <c r="DF1768"/>
      <c r="DG1768"/>
      <c r="DH1768"/>
      <c r="DI1768"/>
      <c r="DJ1768"/>
      <c r="DK1768"/>
      <c r="DL1768"/>
      <c r="DM1768"/>
      <c r="DN1768"/>
      <c r="DO1768"/>
      <c r="DP1768"/>
      <c r="DQ1768"/>
      <c r="DR1768"/>
      <c r="DS1768"/>
      <c r="DT1768"/>
      <c r="DU1768"/>
      <c r="DV1768"/>
      <c r="DW1768"/>
      <c r="DX1768"/>
      <c r="DY1768"/>
      <c r="DZ1768"/>
      <c r="EA1768"/>
      <c r="EB1768"/>
      <c r="EC1768"/>
      <c r="ED1768"/>
      <c r="EE1768"/>
      <c r="EF1768"/>
      <c r="EG1768"/>
      <c r="EH1768"/>
      <c r="EI1768"/>
      <c r="EJ1768"/>
      <c r="EK1768"/>
      <c r="EL1768"/>
      <c r="EM1768"/>
      <c r="EN1768"/>
      <c r="EO1768"/>
      <c r="EP1768"/>
      <c r="EQ1768"/>
      <c r="ER1768"/>
      <c r="ES1768"/>
      <c r="ET1768"/>
      <c r="EU1768"/>
      <c r="EV1768"/>
      <c r="EW1768"/>
      <c r="EX1768"/>
      <c r="EY1768"/>
      <c r="EZ1768"/>
      <c r="FA1768"/>
      <c r="FB1768"/>
      <c r="FC1768"/>
      <c r="FD1768"/>
      <c r="FE1768"/>
      <c r="FF1768"/>
      <c r="FG1768"/>
      <c r="FH1768"/>
      <c r="FI1768"/>
      <c r="FJ1768"/>
      <c r="FK1768"/>
      <c r="FL1768"/>
      <c r="FM1768"/>
      <c r="FN1768"/>
      <c r="FO1768"/>
      <c r="FP1768"/>
      <c r="FQ1768"/>
      <c r="FR1768"/>
      <c r="FS1768"/>
      <c r="FT1768"/>
      <c r="FU1768"/>
      <c r="FV1768"/>
      <c r="FW1768"/>
      <c r="FX1768"/>
      <c r="FY1768"/>
      <c r="FZ1768"/>
      <c r="GA1768"/>
      <c r="GB1768"/>
      <c r="GC1768"/>
      <c r="GD1768"/>
      <c r="GE1768"/>
      <c r="GF1768"/>
      <c r="GG1768"/>
      <c r="GH1768"/>
      <c r="GI1768"/>
      <c r="GJ1768"/>
      <c r="GK1768"/>
      <c r="GL1768"/>
      <c r="GM1768"/>
      <c r="GN1768"/>
      <c r="GO1768"/>
      <c r="GP1768"/>
      <c r="GQ1768"/>
      <c r="GR1768"/>
      <c r="GS1768"/>
      <c r="GT1768"/>
      <c r="GU1768"/>
      <c r="GV1768"/>
      <c r="GW1768"/>
      <c r="GX1768"/>
      <c r="GY1768"/>
      <c r="GZ1768"/>
      <c r="HA1768"/>
      <c r="HB1768"/>
      <c r="HC1768"/>
      <c r="HD1768"/>
      <c r="HE1768"/>
      <c r="HF1768"/>
      <c r="HG1768"/>
      <c r="HH1768"/>
      <c r="HI1768"/>
      <c r="HJ1768"/>
      <c r="HK1768"/>
      <c r="HL1768"/>
      <c r="HM1768"/>
      <c r="HN1768"/>
      <c r="HO1768"/>
      <c r="HP1768"/>
      <c r="HQ1768"/>
      <c r="HR1768"/>
      <c r="HS1768"/>
      <c r="HT1768"/>
      <c r="HU1768"/>
      <c r="HV1768"/>
      <c r="HW1768"/>
      <c r="HX1768"/>
      <c r="HY1768"/>
      <c r="HZ1768"/>
      <c r="IA1768"/>
      <c r="IB1768"/>
    </row>
    <row r="1769" spans="1:236" ht="12.75" customHeight="1" x14ac:dyDescent="0.25">
      <c r="A1769" s="237">
        <v>9</v>
      </c>
      <c r="B1769" s="237">
        <v>1659</v>
      </c>
      <c r="C1769" s="67">
        <v>1766</v>
      </c>
      <c r="D1769" s="74"/>
      <c r="E1769" s="69">
        <v>22.5</v>
      </c>
      <c r="F1769" s="69">
        <v>22</v>
      </c>
      <c r="G1769" s="69">
        <v>20</v>
      </c>
      <c r="H1769" s="69">
        <f t="shared" si="113"/>
        <v>21</v>
      </c>
      <c r="I1769" s="237">
        <v>3</v>
      </c>
      <c r="J1769" s="140">
        <v>3</v>
      </c>
      <c r="K1769" s="237" t="s">
        <v>133</v>
      </c>
      <c r="L1769" s="237"/>
      <c r="M1769" s="237"/>
      <c r="N1769" s="237"/>
      <c r="O1769" s="237"/>
      <c r="P1769" s="237"/>
      <c r="Q1769" s="142"/>
      <c r="R1769" s="73">
        <v>0</v>
      </c>
      <c r="S1769" s="237">
        <f t="shared" si="112"/>
        <v>0</v>
      </c>
      <c r="T1769"/>
      <c r="U1769" t="s">
        <v>278</v>
      </c>
      <c r="V1769"/>
      <c r="W1769"/>
      <c r="X1769"/>
      <c r="Y1769"/>
      <c r="Z1769"/>
      <c r="AA1769"/>
      <c r="AB1769"/>
      <c r="AC1769"/>
      <c r="AD1769"/>
      <c r="AE1769"/>
      <c r="AF1769"/>
      <c r="AG1769"/>
      <c r="AH1769"/>
      <c r="AI1769"/>
      <c r="AJ1769"/>
      <c r="AK1769"/>
      <c r="AL1769"/>
      <c r="AM1769"/>
      <c r="AN1769"/>
      <c r="AO1769"/>
      <c r="AP1769"/>
      <c r="AQ1769"/>
      <c r="AR1769"/>
      <c r="AS1769"/>
      <c r="AT1769"/>
      <c r="AU1769"/>
      <c r="AV1769"/>
      <c r="AW1769"/>
      <c r="AX1769"/>
      <c r="AY1769"/>
      <c r="AZ1769"/>
      <c r="BA1769"/>
      <c r="BB1769"/>
      <c r="BC1769"/>
      <c r="BD1769"/>
      <c r="BE1769"/>
      <c r="BF1769"/>
      <c r="BG1769"/>
      <c r="BH1769"/>
      <c r="BI1769"/>
      <c r="BJ1769"/>
      <c r="BK1769"/>
      <c r="BL1769"/>
      <c r="BM1769"/>
      <c r="BN1769"/>
      <c r="BO1769"/>
      <c r="BP1769"/>
      <c r="BQ1769"/>
      <c r="BR1769"/>
      <c r="BS1769"/>
      <c r="BT1769"/>
      <c r="BU1769"/>
      <c r="BV1769"/>
      <c r="BW1769"/>
      <c r="BX1769"/>
      <c r="BY1769"/>
      <c r="BZ1769"/>
      <c r="CA1769"/>
      <c r="CB1769"/>
      <c r="CC1769"/>
      <c r="CD1769"/>
      <c r="CE1769"/>
      <c r="CF1769"/>
      <c r="CG1769"/>
      <c r="CH1769"/>
      <c r="CI1769"/>
      <c r="CJ1769"/>
      <c r="CK1769"/>
      <c r="CL1769"/>
      <c r="CM1769"/>
      <c r="CN1769"/>
      <c r="CO1769"/>
      <c r="CP1769"/>
      <c r="CQ1769"/>
      <c r="CR1769"/>
      <c r="CS1769"/>
      <c r="CT1769"/>
      <c r="CU1769"/>
      <c r="CV1769"/>
      <c r="CW1769"/>
      <c r="CX1769"/>
      <c r="CY1769"/>
      <c r="CZ1769"/>
      <c r="DA1769"/>
      <c r="DB1769"/>
      <c r="DC1769"/>
      <c r="DD1769"/>
      <c r="DE1769"/>
      <c r="DF1769"/>
      <c r="DG1769"/>
      <c r="DH1769"/>
      <c r="DI1769"/>
      <c r="DJ1769"/>
      <c r="DK1769"/>
      <c r="DL1769"/>
      <c r="DM1769"/>
      <c r="DN1769"/>
      <c r="DO1769"/>
      <c r="DP1769"/>
      <c r="DQ1769"/>
      <c r="DR1769"/>
      <c r="DS1769"/>
      <c r="DT1769"/>
      <c r="DU1769"/>
      <c r="DV1769"/>
      <c r="DW1769"/>
      <c r="DX1769"/>
      <c r="DY1769"/>
      <c r="DZ1769"/>
      <c r="EA1769"/>
      <c r="EB1769"/>
      <c r="EC1769"/>
      <c r="ED1769"/>
      <c r="EE1769"/>
      <c r="EF1769"/>
      <c r="EG1769"/>
      <c r="EH1769"/>
      <c r="EI1769"/>
      <c r="EJ1769"/>
      <c r="EK1769"/>
      <c r="EL1769"/>
      <c r="EM1769"/>
      <c r="EN1769"/>
      <c r="EO1769"/>
      <c r="EP1769"/>
      <c r="EQ1769"/>
      <c r="ER1769"/>
      <c r="ES1769"/>
      <c r="ET1769"/>
      <c r="EU1769"/>
      <c r="EV1769"/>
      <c r="EW1769"/>
      <c r="EX1769"/>
      <c r="EY1769"/>
      <c r="EZ1769"/>
      <c r="FA1769"/>
      <c r="FB1769"/>
      <c r="FC1769"/>
      <c r="FD1769"/>
      <c r="FE1769"/>
      <c r="FF1769"/>
      <c r="FG1769"/>
      <c r="FH1769"/>
      <c r="FI1769"/>
      <c r="FJ1769"/>
      <c r="FK1769"/>
      <c r="FL1769"/>
      <c r="FM1769"/>
      <c r="FN1769"/>
      <c r="FO1769"/>
      <c r="FP1769"/>
      <c r="FQ1769"/>
      <c r="FR1769"/>
      <c r="FS1769"/>
      <c r="FT1769"/>
      <c r="FU1769"/>
      <c r="FV1769"/>
      <c r="FW1769"/>
      <c r="FX1769"/>
      <c r="FY1769"/>
      <c r="FZ1769"/>
      <c r="GA1769"/>
      <c r="GB1769"/>
      <c r="GC1769"/>
      <c r="GD1769"/>
      <c r="GE1769"/>
      <c r="GF1769"/>
      <c r="GG1769"/>
      <c r="GH1769"/>
      <c r="GI1769"/>
      <c r="GJ1769"/>
      <c r="GK1769"/>
      <c r="GL1769"/>
      <c r="GM1769"/>
      <c r="GN1769"/>
      <c r="GO1769"/>
      <c r="GP1769"/>
      <c r="GQ1769"/>
      <c r="GR1769"/>
      <c r="GS1769"/>
      <c r="GT1769"/>
      <c r="GU1769"/>
      <c r="GV1769"/>
      <c r="GW1769"/>
      <c r="GX1769"/>
      <c r="GY1769"/>
      <c r="GZ1769"/>
      <c r="HA1769"/>
      <c r="HB1769"/>
      <c r="HC1769"/>
      <c r="HD1769"/>
      <c r="HE1769"/>
      <c r="HF1769"/>
      <c r="HG1769"/>
      <c r="HH1769"/>
      <c r="HI1769"/>
      <c r="HJ1769"/>
      <c r="HK1769"/>
      <c r="HL1769"/>
      <c r="HM1769"/>
      <c r="HN1769"/>
      <c r="HO1769"/>
      <c r="HP1769"/>
      <c r="HQ1769"/>
      <c r="HR1769"/>
      <c r="HS1769"/>
      <c r="HT1769"/>
      <c r="HU1769"/>
      <c r="HV1769"/>
      <c r="HW1769"/>
      <c r="HX1769"/>
      <c r="HY1769"/>
      <c r="HZ1769"/>
      <c r="IA1769"/>
      <c r="IB1769"/>
    </row>
    <row r="1770" spans="1:236" ht="12.75" customHeight="1" x14ac:dyDescent="0.25">
      <c r="A1770" s="238">
        <v>9</v>
      </c>
      <c r="B1770" s="238">
        <v>1660</v>
      </c>
      <c r="C1770" s="238">
        <v>1767</v>
      </c>
      <c r="D1770" s="62"/>
      <c r="E1770" s="24">
        <v>71.5</v>
      </c>
      <c r="F1770" s="24">
        <v>78</v>
      </c>
      <c r="G1770" s="24">
        <v>73</v>
      </c>
      <c r="H1770" s="24">
        <f t="shared" si="113"/>
        <v>75.5</v>
      </c>
      <c r="I1770" s="238">
        <v>4</v>
      </c>
      <c r="J1770" s="116">
        <v>4</v>
      </c>
      <c r="K1770" s="238" t="s">
        <v>130</v>
      </c>
      <c r="L1770" s="238"/>
      <c r="M1770" s="238"/>
      <c r="N1770" s="238"/>
      <c r="O1770" s="238"/>
      <c r="P1770" s="238"/>
      <c r="Q1770" s="141"/>
      <c r="R1770" s="28">
        <v>0</v>
      </c>
      <c r="S1770" s="238">
        <f t="shared" si="112"/>
        <v>0</v>
      </c>
      <c r="T1770"/>
      <c r="U1770" s="10" t="s">
        <v>278</v>
      </c>
      <c r="V1770"/>
      <c r="W1770"/>
      <c r="X1770"/>
      <c r="Y1770"/>
      <c r="Z1770"/>
      <c r="AA1770"/>
      <c r="AB1770"/>
      <c r="AC1770"/>
      <c r="AD1770"/>
      <c r="AE1770"/>
      <c r="AF1770"/>
      <c r="AG1770"/>
      <c r="AH1770"/>
      <c r="AI1770"/>
      <c r="AJ1770"/>
      <c r="AK1770"/>
      <c r="AL1770"/>
      <c r="AM1770"/>
      <c r="AN1770"/>
      <c r="AO1770"/>
      <c r="AP1770"/>
      <c r="AQ1770"/>
      <c r="AR1770"/>
      <c r="AS1770"/>
      <c r="AT1770"/>
      <c r="AU1770"/>
      <c r="AV1770"/>
      <c r="AW1770"/>
      <c r="AX1770"/>
      <c r="AY1770"/>
      <c r="AZ1770"/>
      <c r="BA1770"/>
      <c r="BB1770"/>
      <c r="BC1770"/>
      <c r="BD1770"/>
      <c r="BE1770"/>
      <c r="BF1770"/>
      <c r="BG1770"/>
      <c r="BH1770"/>
      <c r="BI1770"/>
      <c r="BJ1770"/>
      <c r="BK1770"/>
      <c r="BL1770"/>
      <c r="BM1770"/>
      <c r="BN1770"/>
      <c r="BO1770"/>
      <c r="BP1770"/>
      <c r="BQ1770"/>
      <c r="BR1770"/>
      <c r="BS1770"/>
      <c r="BT1770"/>
      <c r="BU1770"/>
      <c r="BV1770"/>
      <c r="BW1770"/>
      <c r="BX1770"/>
      <c r="BY1770"/>
      <c r="BZ1770"/>
      <c r="CA1770"/>
      <c r="CB1770"/>
      <c r="CC1770"/>
      <c r="CD1770"/>
      <c r="CE1770"/>
      <c r="CF1770"/>
      <c r="CG1770"/>
      <c r="CH1770"/>
      <c r="CI1770"/>
      <c r="CJ1770"/>
      <c r="CK1770"/>
      <c r="CL1770"/>
      <c r="CM1770"/>
      <c r="CN1770"/>
      <c r="CO1770"/>
      <c r="CP1770"/>
      <c r="CQ1770"/>
      <c r="CR1770"/>
      <c r="CS1770"/>
      <c r="CT1770"/>
      <c r="CU1770"/>
      <c r="CV1770"/>
      <c r="CW1770"/>
      <c r="CX1770"/>
      <c r="CY1770"/>
      <c r="CZ1770"/>
      <c r="DA1770"/>
      <c r="DB1770"/>
      <c r="DC1770"/>
      <c r="DD1770"/>
      <c r="DE1770"/>
      <c r="DF1770"/>
      <c r="DG1770"/>
      <c r="DH1770"/>
      <c r="DI1770"/>
      <c r="DJ1770"/>
      <c r="DK1770"/>
      <c r="DL1770"/>
      <c r="DM1770"/>
      <c r="DN1770"/>
      <c r="DO1770"/>
      <c r="DP1770"/>
      <c r="DQ1770"/>
      <c r="DR1770"/>
      <c r="DS1770"/>
      <c r="DT1770"/>
      <c r="DU1770"/>
      <c r="DV1770"/>
      <c r="DW1770"/>
      <c r="DX1770"/>
      <c r="DY1770"/>
      <c r="DZ1770"/>
      <c r="EA1770"/>
      <c r="EB1770"/>
      <c r="EC1770"/>
      <c r="ED1770"/>
      <c r="EE1770"/>
      <c r="EF1770"/>
      <c r="EG1770"/>
      <c r="EH1770"/>
      <c r="EI1770"/>
      <c r="EJ1770"/>
      <c r="EK1770"/>
      <c r="EL1770"/>
      <c r="EM1770"/>
      <c r="EN1770"/>
      <c r="EO1770"/>
      <c r="EP1770"/>
      <c r="EQ1770"/>
      <c r="ER1770"/>
      <c r="ES1770"/>
      <c r="ET1770"/>
      <c r="EU1770"/>
      <c r="EV1770"/>
      <c r="EW1770"/>
      <c r="EX1770"/>
      <c r="EY1770"/>
      <c r="EZ1770"/>
      <c r="FA1770"/>
      <c r="FB1770"/>
      <c r="FC1770"/>
      <c r="FD1770"/>
      <c r="FE1770"/>
      <c r="FF1770"/>
      <c r="FG1770"/>
      <c r="FH1770"/>
      <c r="FI1770"/>
      <c r="FJ1770"/>
      <c r="FK1770"/>
      <c r="FL1770"/>
      <c r="FM1770"/>
      <c r="FN1770"/>
      <c r="FO1770"/>
      <c r="FP1770"/>
      <c r="FQ1770"/>
      <c r="FR1770"/>
      <c r="FS1770"/>
      <c r="FT1770"/>
      <c r="FU1770"/>
      <c r="FV1770"/>
      <c r="FW1770"/>
      <c r="FX1770"/>
      <c r="FY1770"/>
      <c r="FZ1770"/>
      <c r="GA1770"/>
      <c r="GB1770"/>
      <c r="GC1770"/>
      <c r="GD1770"/>
      <c r="GE1770"/>
      <c r="GF1770"/>
      <c r="GG1770"/>
      <c r="GH1770"/>
      <c r="GI1770"/>
      <c r="GJ1770"/>
      <c r="GK1770"/>
      <c r="GL1770"/>
      <c r="GM1770"/>
      <c r="GN1770"/>
      <c r="GO1770"/>
      <c r="GP1770"/>
      <c r="GQ1770"/>
      <c r="GR1770"/>
      <c r="GS1770"/>
      <c r="GT1770"/>
      <c r="GU1770"/>
      <c r="GV1770"/>
      <c r="GW1770"/>
      <c r="GX1770"/>
      <c r="GY1770"/>
      <c r="GZ1770"/>
      <c r="HA1770"/>
      <c r="HB1770"/>
      <c r="HC1770"/>
      <c r="HD1770"/>
      <c r="HE1770"/>
      <c r="HF1770"/>
      <c r="HG1770"/>
      <c r="HH1770"/>
      <c r="HI1770"/>
      <c r="HJ1770"/>
      <c r="HK1770"/>
      <c r="HL1770"/>
      <c r="HM1770"/>
      <c r="HN1770"/>
      <c r="HO1770"/>
      <c r="HP1770"/>
      <c r="HQ1770"/>
      <c r="HR1770"/>
      <c r="HS1770"/>
      <c r="HT1770"/>
      <c r="HU1770"/>
      <c r="HV1770"/>
      <c r="HW1770"/>
      <c r="HX1770"/>
      <c r="HY1770"/>
      <c r="HZ1770"/>
      <c r="IA1770"/>
      <c r="IB1770"/>
    </row>
    <row r="1771" spans="1:236" ht="12.75" customHeight="1" x14ac:dyDescent="0.25">
      <c r="A1771" s="10">
        <v>9</v>
      </c>
      <c r="B1771" s="10">
        <v>1661</v>
      </c>
      <c r="C1771" s="19">
        <v>1768</v>
      </c>
      <c r="D1771" s="60"/>
      <c r="E1771" s="99">
        <v>67</v>
      </c>
      <c r="F1771" s="99">
        <v>67</v>
      </c>
      <c r="G1771" s="99">
        <v>70</v>
      </c>
      <c r="H1771" s="99">
        <f t="shared" si="113"/>
        <v>68.5</v>
      </c>
      <c r="I1771" s="5">
        <v>2</v>
      </c>
      <c r="J1771" s="110">
        <v>1</v>
      </c>
      <c r="K1771" s="5"/>
      <c r="L1771" s="5"/>
      <c r="M1771" s="5"/>
      <c r="N1771" s="5"/>
      <c r="O1771" s="5"/>
      <c r="P1771" s="5"/>
      <c r="Q1771" s="138"/>
      <c r="R1771" s="18">
        <f t="shared" si="111"/>
        <v>4692.25</v>
      </c>
      <c r="S1771" s="10">
        <f t="shared" si="112"/>
        <v>3.6852845322016764E-3</v>
      </c>
      <c r="T1771"/>
      <c r="U1771"/>
      <c r="V1771"/>
      <c r="W1771"/>
      <c r="X1771"/>
      <c r="Y1771"/>
      <c r="Z1771"/>
      <c r="AA1771"/>
      <c r="AB1771"/>
      <c r="AC1771"/>
      <c r="AD1771"/>
      <c r="AE1771"/>
      <c r="AF1771"/>
      <c r="AG1771"/>
      <c r="AH1771"/>
      <c r="AI1771"/>
      <c r="AJ1771"/>
      <c r="AK1771"/>
      <c r="AL1771"/>
      <c r="AM1771"/>
      <c r="AN1771"/>
      <c r="AO1771"/>
      <c r="AP1771"/>
      <c r="AQ1771"/>
      <c r="AR1771"/>
      <c r="AS1771"/>
      <c r="AT1771"/>
      <c r="AU1771"/>
      <c r="AV1771"/>
      <c r="AW1771"/>
      <c r="AX1771"/>
      <c r="AY1771"/>
      <c r="AZ1771"/>
      <c r="BA1771"/>
      <c r="BB1771"/>
      <c r="BC1771"/>
      <c r="BD1771"/>
      <c r="BE1771"/>
      <c r="BF1771"/>
      <c r="BG1771"/>
      <c r="BH1771"/>
      <c r="BI1771"/>
      <c r="BJ1771"/>
      <c r="BK1771"/>
      <c r="BL1771"/>
      <c r="BM1771"/>
      <c r="BN1771"/>
      <c r="BO1771"/>
      <c r="BP1771"/>
      <c r="BQ1771"/>
      <c r="BR1771"/>
      <c r="BS1771"/>
      <c r="BT1771"/>
      <c r="BU1771"/>
      <c r="BV1771"/>
      <c r="BW1771"/>
      <c r="BX1771"/>
      <c r="BY1771"/>
      <c r="BZ1771"/>
      <c r="CA1771"/>
      <c r="CB1771"/>
      <c r="CC1771"/>
      <c r="CD1771"/>
      <c r="CE1771"/>
      <c r="CF1771"/>
      <c r="CG1771"/>
      <c r="CH1771"/>
      <c r="CI1771"/>
      <c r="CJ1771"/>
      <c r="CK1771"/>
      <c r="CL1771"/>
      <c r="CM1771"/>
      <c r="CN1771"/>
      <c r="CO1771"/>
      <c r="CP1771"/>
      <c r="CQ1771"/>
      <c r="CR1771"/>
      <c r="CS1771"/>
      <c r="CT1771"/>
      <c r="CU1771"/>
      <c r="CV1771"/>
      <c r="CW1771"/>
      <c r="CX1771"/>
      <c r="CY1771"/>
      <c r="CZ1771"/>
      <c r="DA1771"/>
      <c r="DB1771"/>
      <c r="DC1771"/>
      <c r="DD1771"/>
      <c r="DE1771"/>
      <c r="DF1771"/>
      <c r="DG1771"/>
      <c r="DH1771"/>
      <c r="DI1771"/>
      <c r="DJ1771"/>
      <c r="DK1771"/>
      <c r="DL1771"/>
      <c r="DM1771"/>
      <c r="DN1771"/>
      <c r="DO1771"/>
      <c r="DP1771"/>
      <c r="DQ1771"/>
      <c r="DR1771"/>
      <c r="DS1771"/>
      <c r="DT1771"/>
      <c r="DU1771"/>
      <c r="DV1771"/>
      <c r="DW1771"/>
      <c r="DX1771"/>
      <c r="DY1771"/>
      <c r="DZ1771"/>
      <c r="EA1771"/>
      <c r="EB1771"/>
      <c r="EC1771"/>
      <c r="ED1771"/>
      <c r="EE1771"/>
      <c r="EF1771"/>
      <c r="EG1771"/>
      <c r="EH1771"/>
      <c r="EI1771"/>
      <c r="EJ1771"/>
      <c r="EK1771"/>
      <c r="EL1771"/>
      <c r="EM1771"/>
      <c r="EN1771"/>
      <c r="EO1771"/>
      <c r="EP1771"/>
      <c r="EQ1771"/>
      <c r="ER1771"/>
      <c r="ES1771"/>
      <c r="ET1771"/>
      <c r="EU1771"/>
      <c r="EV1771"/>
      <c r="EW1771"/>
      <c r="EX1771"/>
      <c r="EY1771"/>
      <c r="EZ1771"/>
      <c r="FA1771"/>
      <c r="FB1771"/>
      <c r="FC1771"/>
      <c r="FD1771"/>
      <c r="FE1771"/>
      <c r="FF1771"/>
      <c r="FG1771"/>
      <c r="FH1771"/>
      <c r="FI1771"/>
      <c r="FJ1771"/>
      <c r="FK1771"/>
      <c r="FL1771"/>
      <c r="FM1771"/>
      <c r="FN1771"/>
      <c r="FO1771"/>
      <c r="FP1771"/>
      <c r="FQ1771"/>
      <c r="FR1771"/>
      <c r="FS1771"/>
      <c r="FT1771"/>
      <c r="FU1771"/>
      <c r="FV1771"/>
      <c r="FW1771"/>
      <c r="FX1771"/>
      <c r="FY1771"/>
      <c r="FZ1771"/>
      <c r="GA1771"/>
      <c r="GB1771"/>
      <c r="GC1771"/>
      <c r="GD1771"/>
      <c r="GE1771"/>
      <c r="GF1771"/>
      <c r="GG1771"/>
      <c r="GH1771"/>
      <c r="GI1771"/>
      <c r="GJ1771"/>
      <c r="GK1771"/>
      <c r="GL1771"/>
      <c r="GM1771"/>
      <c r="GN1771"/>
      <c r="GO1771"/>
      <c r="GP1771"/>
      <c r="GQ1771"/>
      <c r="GR1771"/>
      <c r="GS1771"/>
      <c r="GT1771"/>
      <c r="GU1771"/>
      <c r="GV1771"/>
      <c r="GW1771"/>
      <c r="GX1771"/>
      <c r="GY1771"/>
      <c r="GZ1771"/>
      <c r="HA1771"/>
      <c r="HB1771"/>
      <c r="HC1771"/>
      <c r="HD1771"/>
      <c r="HE1771"/>
      <c r="HF1771"/>
      <c r="HG1771"/>
      <c r="HH1771"/>
      <c r="HI1771"/>
      <c r="HJ1771"/>
      <c r="HK1771"/>
      <c r="HL1771"/>
      <c r="HM1771"/>
      <c r="HN1771"/>
      <c r="HO1771"/>
      <c r="HP1771"/>
      <c r="HQ1771"/>
      <c r="HR1771"/>
      <c r="HS1771"/>
      <c r="HT1771"/>
      <c r="HU1771"/>
      <c r="HV1771"/>
      <c r="HW1771"/>
      <c r="HX1771"/>
      <c r="HY1771"/>
      <c r="HZ1771"/>
      <c r="IA1771"/>
      <c r="IB1771"/>
    </row>
    <row r="1772" spans="1:236" ht="12.75" customHeight="1" x14ac:dyDescent="0.25">
      <c r="A1772" s="239">
        <v>9</v>
      </c>
      <c r="B1772" s="239">
        <v>1662</v>
      </c>
      <c r="C1772" s="239">
        <v>1769</v>
      </c>
      <c r="D1772" s="61"/>
      <c r="E1772" s="35">
        <v>39.5</v>
      </c>
      <c r="F1772" s="35">
        <v>40</v>
      </c>
      <c r="G1772" s="35">
        <v>35</v>
      </c>
      <c r="H1772" s="99">
        <f t="shared" si="113"/>
        <v>37.5</v>
      </c>
      <c r="I1772" s="239">
        <v>3</v>
      </c>
      <c r="J1772" s="112">
        <v>4</v>
      </c>
      <c r="K1772" s="239" t="s">
        <v>130</v>
      </c>
      <c r="L1772" s="239"/>
      <c r="M1772" s="239"/>
      <c r="N1772" s="239"/>
      <c r="O1772" s="239"/>
      <c r="P1772" s="239"/>
      <c r="Q1772" s="113"/>
      <c r="R1772" s="39">
        <v>0</v>
      </c>
      <c r="S1772" s="239">
        <f t="shared" si="112"/>
        <v>0</v>
      </c>
      <c r="T1772" s="10" t="s">
        <v>278</v>
      </c>
      <c r="U1772" s="10" t="s">
        <v>278</v>
      </c>
      <c r="V1772"/>
      <c r="W1772"/>
      <c r="X1772"/>
      <c r="Y1772"/>
      <c r="Z1772"/>
      <c r="AA1772"/>
      <c r="AB1772"/>
      <c r="AC1772"/>
      <c r="AD1772"/>
      <c r="AE1772"/>
      <c r="AF1772"/>
      <c r="AG1772"/>
      <c r="AH1772"/>
      <c r="AI1772"/>
      <c r="AJ1772"/>
      <c r="AK1772"/>
      <c r="AL1772"/>
      <c r="AM1772"/>
      <c r="AN1772"/>
      <c r="AO1772"/>
      <c r="AP1772"/>
      <c r="AQ1772"/>
      <c r="AR1772"/>
      <c r="AS1772"/>
      <c r="AT1772"/>
      <c r="AU1772"/>
      <c r="AV1772"/>
      <c r="AW1772"/>
      <c r="AX1772"/>
      <c r="AY1772"/>
      <c r="AZ1772"/>
      <c r="BA1772"/>
      <c r="BB1772"/>
      <c r="BC1772"/>
      <c r="BD1772"/>
      <c r="BE1772"/>
      <c r="BF1772"/>
      <c r="BG1772"/>
      <c r="BH1772"/>
      <c r="BI1772"/>
      <c r="BJ1772"/>
      <c r="BK1772"/>
      <c r="BL1772"/>
      <c r="BM1772"/>
      <c r="BN1772"/>
      <c r="BO1772"/>
      <c r="BP1772"/>
      <c r="BQ1772"/>
      <c r="BR1772"/>
      <c r="BS1772"/>
      <c r="BT1772"/>
      <c r="BU1772"/>
      <c r="BV1772"/>
      <c r="BW1772"/>
      <c r="BX1772"/>
      <c r="BY1772"/>
      <c r="BZ1772"/>
      <c r="CA1772"/>
      <c r="CB1772"/>
      <c r="CC1772"/>
      <c r="CD1772"/>
      <c r="CE1772"/>
      <c r="CF1772"/>
      <c r="CG1772"/>
      <c r="CH1772"/>
      <c r="CI1772"/>
      <c r="CJ1772"/>
      <c r="CK1772"/>
      <c r="CL1772"/>
      <c r="CM1772"/>
      <c r="CN1772"/>
      <c r="CO1772"/>
      <c r="CP1772"/>
      <c r="CQ1772"/>
      <c r="CR1772"/>
      <c r="CS1772"/>
      <c r="CT1772"/>
      <c r="CU1772"/>
      <c r="CV1772"/>
      <c r="CW1772"/>
      <c r="CX1772"/>
      <c r="CY1772"/>
      <c r="CZ1772"/>
      <c r="DA1772"/>
      <c r="DB1772"/>
      <c r="DC1772"/>
      <c r="DD1772"/>
      <c r="DE1772"/>
      <c r="DF1772"/>
      <c r="DG1772"/>
      <c r="DH1772"/>
      <c r="DI1772"/>
      <c r="DJ1772"/>
      <c r="DK1772"/>
      <c r="DL1772"/>
      <c r="DM1772"/>
      <c r="DN1772"/>
      <c r="DO1772"/>
      <c r="DP1772"/>
      <c r="DQ1772"/>
      <c r="DR1772"/>
      <c r="DS1772"/>
      <c r="DT1772"/>
      <c r="DU1772"/>
      <c r="DV1772"/>
      <c r="DW1772"/>
      <c r="DX1772"/>
      <c r="DY1772"/>
      <c r="DZ1772"/>
      <c r="EA1772"/>
      <c r="EB1772"/>
      <c r="EC1772"/>
      <c r="ED1772"/>
      <c r="EE1772"/>
      <c r="EF1772"/>
      <c r="EG1772"/>
      <c r="EH1772"/>
      <c r="EI1772"/>
      <c r="EJ1772"/>
      <c r="EK1772"/>
      <c r="EL1772"/>
      <c r="EM1772"/>
      <c r="EN1772"/>
      <c r="EO1772"/>
      <c r="EP1772"/>
      <c r="EQ1772"/>
      <c r="ER1772"/>
      <c r="ES1772"/>
      <c r="ET1772"/>
      <c r="EU1772"/>
      <c r="EV1772"/>
      <c r="EW1772"/>
      <c r="EX1772"/>
      <c r="EY1772"/>
      <c r="EZ1772"/>
      <c r="FA1772"/>
      <c r="FB1772"/>
      <c r="FC1772"/>
      <c r="FD1772"/>
      <c r="FE1772"/>
      <c r="FF1772"/>
      <c r="FG1772"/>
      <c r="FH1772"/>
      <c r="FI1772"/>
      <c r="FJ1772"/>
      <c r="FK1772"/>
      <c r="FL1772"/>
      <c r="FM1772"/>
      <c r="FN1772"/>
      <c r="FO1772"/>
      <c r="FP1772"/>
      <c r="FQ1772"/>
      <c r="FR1772"/>
      <c r="FS1772"/>
      <c r="FT1772"/>
      <c r="FU1772"/>
      <c r="FV1772"/>
      <c r="FW1772"/>
      <c r="FX1772"/>
      <c r="FY1772"/>
      <c r="FZ1772"/>
      <c r="GA1772"/>
      <c r="GB1772"/>
      <c r="GC1772"/>
      <c r="GD1772"/>
      <c r="GE1772"/>
      <c r="GF1772"/>
      <c r="GG1772"/>
      <c r="GH1772"/>
      <c r="GI1772"/>
      <c r="GJ1772"/>
      <c r="GK1772"/>
      <c r="GL1772"/>
      <c r="GM1772"/>
      <c r="GN1772"/>
      <c r="GO1772"/>
      <c r="GP1772"/>
      <c r="GQ1772"/>
      <c r="GR1772"/>
      <c r="GS1772"/>
      <c r="GT1772"/>
      <c r="GU1772"/>
      <c r="GV1772"/>
      <c r="GW1772"/>
      <c r="GX1772"/>
      <c r="GY1772"/>
      <c r="GZ1772"/>
      <c r="HA1772"/>
      <c r="HB1772"/>
      <c r="HC1772"/>
      <c r="HD1772"/>
      <c r="HE1772"/>
      <c r="HF1772"/>
      <c r="HG1772"/>
      <c r="HH1772"/>
      <c r="HI1772"/>
      <c r="HJ1772"/>
      <c r="HK1772"/>
      <c r="HL1772"/>
      <c r="HM1772"/>
      <c r="HN1772"/>
      <c r="HO1772"/>
      <c r="HP1772"/>
      <c r="HQ1772"/>
      <c r="HR1772"/>
      <c r="HS1772"/>
      <c r="HT1772"/>
      <c r="HU1772"/>
      <c r="HV1772"/>
      <c r="HW1772"/>
      <c r="HX1772"/>
      <c r="HY1772"/>
      <c r="HZ1772"/>
      <c r="IA1772"/>
      <c r="IB1772"/>
    </row>
    <row r="1773" spans="1:236" ht="12.75" customHeight="1" x14ac:dyDescent="0.25">
      <c r="A1773" s="10">
        <v>9</v>
      </c>
      <c r="B1773" s="10">
        <v>1663</v>
      </c>
      <c r="C1773" s="19">
        <v>1770</v>
      </c>
      <c r="D1773" s="60"/>
      <c r="E1773" s="99">
        <v>51.5</v>
      </c>
      <c r="F1773" s="99">
        <v>57</v>
      </c>
      <c r="G1773" s="99">
        <v>61</v>
      </c>
      <c r="H1773" s="99">
        <f t="shared" si="113"/>
        <v>59</v>
      </c>
      <c r="I1773" s="5">
        <v>3</v>
      </c>
      <c r="J1773" s="110">
        <v>3</v>
      </c>
      <c r="K1773" s="5" t="s">
        <v>133</v>
      </c>
      <c r="L1773" s="5"/>
      <c r="M1773" s="5"/>
      <c r="N1773" s="5"/>
      <c r="O1773" s="5"/>
      <c r="P1773" s="5"/>
      <c r="Q1773" s="138"/>
      <c r="R1773" s="18">
        <f t="shared" si="111"/>
        <v>3481</v>
      </c>
      <c r="S1773" s="10">
        <f t="shared" si="112"/>
        <v>2.7339710067865175E-3</v>
      </c>
      <c r="T1773"/>
      <c r="U1773"/>
      <c r="V1773"/>
      <c r="W1773"/>
      <c r="X1773"/>
      <c r="Y1773"/>
      <c r="Z1773"/>
      <c r="AA1773"/>
      <c r="AB1773"/>
      <c r="AC1773"/>
      <c r="AD1773"/>
      <c r="AE1773"/>
      <c r="AF1773"/>
      <c r="AG1773"/>
      <c r="AH1773"/>
      <c r="AI1773"/>
      <c r="AJ1773"/>
      <c r="AK1773"/>
      <c r="AL1773"/>
      <c r="AM1773"/>
      <c r="AN1773"/>
      <c r="AO1773"/>
      <c r="AP1773"/>
      <c r="AQ1773"/>
      <c r="AR1773"/>
      <c r="AS1773"/>
      <c r="AT1773"/>
      <c r="AU1773"/>
      <c r="AV1773"/>
      <c r="AW1773"/>
      <c r="AX1773"/>
      <c r="AY1773"/>
      <c r="AZ1773"/>
      <c r="BA1773"/>
      <c r="BB1773"/>
      <c r="BC1773"/>
      <c r="BD1773"/>
      <c r="BE1773"/>
      <c r="BF1773"/>
      <c r="BG1773"/>
      <c r="BH1773"/>
      <c r="BI1773"/>
      <c r="BJ1773"/>
      <c r="BK1773"/>
      <c r="BL1773"/>
      <c r="BM1773"/>
      <c r="BN1773"/>
      <c r="BO1773"/>
      <c r="BP1773"/>
      <c r="BQ1773"/>
      <c r="BR1773"/>
      <c r="BS1773"/>
      <c r="BT1773"/>
      <c r="BU1773"/>
      <c r="BV1773"/>
      <c r="BW1773"/>
      <c r="BX1773"/>
      <c r="BY1773"/>
      <c r="BZ1773"/>
      <c r="CA1773"/>
      <c r="CB1773"/>
      <c r="CC1773"/>
      <c r="CD1773"/>
      <c r="CE1773"/>
      <c r="CF1773"/>
      <c r="CG1773"/>
      <c r="CH1773"/>
      <c r="CI1773"/>
      <c r="CJ1773"/>
      <c r="CK1773"/>
      <c r="CL1773"/>
      <c r="CM1773"/>
      <c r="CN1773"/>
      <c r="CO1773"/>
      <c r="CP1773"/>
      <c r="CQ1773"/>
      <c r="CR1773"/>
      <c r="CS1773"/>
      <c r="CT1773"/>
      <c r="CU1773"/>
      <c r="CV1773"/>
      <c r="CW1773"/>
      <c r="CX1773"/>
      <c r="CY1773"/>
      <c r="CZ1773"/>
      <c r="DA1773"/>
      <c r="DB1773"/>
      <c r="DC1773"/>
      <c r="DD1773"/>
      <c r="DE1773"/>
      <c r="DF1773"/>
      <c r="DG1773"/>
      <c r="DH1773"/>
      <c r="DI1773"/>
      <c r="DJ1773"/>
      <c r="DK1773"/>
      <c r="DL1773"/>
      <c r="DM1773"/>
      <c r="DN1773"/>
      <c r="DO1773"/>
      <c r="DP1773"/>
      <c r="DQ1773"/>
      <c r="DR1773"/>
      <c r="DS1773"/>
      <c r="DT1773"/>
      <c r="DU1773"/>
      <c r="DV1773"/>
      <c r="DW1773"/>
      <c r="DX1773"/>
      <c r="DY1773"/>
      <c r="DZ1773"/>
      <c r="EA1773"/>
      <c r="EB1773"/>
      <c r="EC1773"/>
      <c r="ED1773"/>
      <c r="EE1773"/>
      <c r="EF1773"/>
      <c r="EG1773"/>
      <c r="EH1773"/>
      <c r="EI1773"/>
      <c r="EJ1773"/>
      <c r="EK1773"/>
      <c r="EL1773"/>
      <c r="EM1773"/>
      <c r="EN1773"/>
      <c r="EO1773"/>
      <c r="EP1773"/>
      <c r="EQ1773"/>
      <c r="ER1773"/>
      <c r="ES1773"/>
      <c r="ET1773"/>
      <c r="EU1773"/>
      <c r="EV1773"/>
      <c r="EW1773"/>
      <c r="EX1773"/>
      <c r="EY1773"/>
      <c r="EZ1773"/>
      <c r="FA1773"/>
      <c r="FB1773"/>
      <c r="FC1773"/>
      <c r="FD1773"/>
      <c r="FE1773"/>
      <c r="FF1773"/>
      <c r="FG1773"/>
      <c r="FH1773"/>
      <c r="FI1773"/>
      <c r="FJ1773"/>
      <c r="FK1773"/>
      <c r="FL1773"/>
      <c r="FM1773"/>
      <c r="FN1773"/>
      <c r="FO1773"/>
      <c r="FP1773"/>
      <c r="FQ1773"/>
      <c r="FR1773"/>
      <c r="FS1773"/>
      <c r="FT1773"/>
      <c r="FU1773"/>
      <c r="FV1773"/>
      <c r="FW1773"/>
      <c r="FX1773"/>
      <c r="FY1773"/>
      <c r="FZ1773"/>
      <c r="GA1773"/>
      <c r="GB1773"/>
      <c r="GC1773"/>
      <c r="GD1773"/>
      <c r="GE1773"/>
      <c r="GF1773"/>
      <c r="GG1773"/>
      <c r="GH1773"/>
      <c r="GI1773"/>
      <c r="GJ1773"/>
      <c r="GK1773"/>
      <c r="GL1773"/>
      <c r="GM1773"/>
      <c r="GN1773"/>
      <c r="GO1773"/>
      <c r="GP1773"/>
      <c r="GQ1773"/>
      <c r="GR1773"/>
      <c r="GS1773"/>
      <c r="GT1773"/>
      <c r="GU1773"/>
      <c r="GV1773"/>
      <c r="GW1773"/>
      <c r="GX1773"/>
      <c r="GY1773"/>
      <c r="GZ1773"/>
      <c r="HA1773"/>
      <c r="HB1773"/>
      <c r="HC1773"/>
      <c r="HD1773"/>
      <c r="HE1773"/>
      <c r="HF1773"/>
      <c r="HG1773"/>
      <c r="HH1773"/>
      <c r="HI1773"/>
      <c r="HJ1773"/>
      <c r="HK1773"/>
      <c r="HL1773"/>
      <c r="HM1773"/>
      <c r="HN1773"/>
      <c r="HO1773"/>
      <c r="HP1773"/>
      <c r="HQ1773"/>
      <c r="HR1773"/>
      <c r="HS1773"/>
      <c r="HT1773"/>
      <c r="HU1773"/>
      <c r="HV1773"/>
      <c r="HW1773"/>
      <c r="HX1773"/>
      <c r="HY1773"/>
      <c r="HZ1773"/>
      <c r="IA1773"/>
      <c r="IB1773"/>
    </row>
    <row r="1774" spans="1:236" ht="12.75" customHeight="1" x14ac:dyDescent="0.25">
      <c r="A1774" s="238">
        <v>9</v>
      </c>
      <c r="B1774" s="238">
        <v>1664</v>
      </c>
      <c r="C1774" s="238">
        <v>1771</v>
      </c>
      <c r="D1774" s="62"/>
      <c r="E1774" s="24">
        <v>41</v>
      </c>
      <c r="F1774" s="24">
        <v>40</v>
      </c>
      <c r="G1774" s="24">
        <v>38</v>
      </c>
      <c r="H1774" s="24">
        <f t="shared" si="113"/>
        <v>39</v>
      </c>
      <c r="I1774" s="238">
        <v>4</v>
      </c>
      <c r="J1774" s="116">
        <v>4</v>
      </c>
      <c r="K1774" s="238" t="s">
        <v>130</v>
      </c>
      <c r="L1774" s="238"/>
      <c r="M1774" s="238"/>
      <c r="N1774" s="238"/>
      <c r="O1774" s="238"/>
      <c r="P1774" s="238"/>
      <c r="Q1774" s="141"/>
      <c r="R1774" s="28">
        <v>0</v>
      </c>
      <c r="S1774" s="238">
        <f t="shared" si="112"/>
        <v>0</v>
      </c>
      <c r="T1774"/>
      <c r="U1774" s="10" t="s">
        <v>278</v>
      </c>
      <c r="V1774"/>
      <c r="W1774"/>
      <c r="X1774"/>
      <c r="Y1774"/>
      <c r="Z1774"/>
      <c r="AA1774"/>
      <c r="AB1774"/>
      <c r="AC1774"/>
      <c r="AD1774"/>
      <c r="AE1774"/>
      <c r="AF1774"/>
      <c r="AG1774"/>
      <c r="AH1774"/>
      <c r="AI1774"/>
      <c r="AJ1774"/>
      <c r="AK1774"/>
      <c r="AL1774"/>
      <c r="AM1774"/>
      <c r="AN1774"/>
      <c r="AO1774"/>
      <c r="AP1774"/>
      <c r="AQ1774"/>
      <c r="AR1774"/>
      <c r="AS1774"/>
      <c r="AT1774"/>
      <c r="AU1774"/>
      <c r="AV1774"/>
      <c r="AW1774"/>
      <c r="AX1774"/>
      <c r="AY1774"/>
      <c r="AZ1774"/>
      <c r="BA1774"/>
      <c r="BB1774"/>
      <c r="BC1774"/>
      <c r="BD1774"/>
      <c r="BE1774"/>
      <c r="BF1774"/>
      <c r="BG1774"/>
      <c r="BH1774"/>
      <c r="BI1774"/>
      <c r="BJ1774"/>
      <c r="BK1774"/>
      <c r="BL1774"/>
      <c r="BM1774"/>
      <c r="BN1774"/>
      <c r="BO1774"/>
      <c r="BP1774"/>
      <c r="BQ1774"/>
      <c r="BR1774"/>
      <c r="BS1774"/>
      <c r="BT1774"/>
      <c r="BU1774"/>
      <c r="BV1774"/>
      <c r="BW1774"/>
      <c r="BX1774"/>
      <c r="BY1774"/>
      <c r="BZ1774"/>
      <c r="CA1774"/>
      <c r="CB1774"/>
      <c r="CC1774"/>
      <c r="CD1774"/>
      <c r="CE1774"/>
      <c r="CF1774"/>
      <c r="CG1774"/>
      <c r="CH1774"/>
      <c r="CI1774"/>
      <c r="CJ1774"/>
      <c r="CK1774"/>
      <c r="CL1774"/>
      <c r="CM1774"/>
      <c r="CN1774"/>
      <c r="CO1774"/>
      <c r="CP1774"/>
      <c r="CQ1774"/>
      <c r="CR1774"/>
      <c r="CS1774"/>
      <c r="CT1774"/>
      <c r="CU1774"/>
      <c r="CV1774"/>
      <c r="CW1774"/>
      <c r="CX1774"/>
      <c r="CY1774"/>
      <c r="CZ1774"/>
      <c r="DA1774"/>
      <c r="DB1774"/>
      <c r="DC1774"/>
      <c r="DD1774"/>
      <c r="DE1774"/>
      <c r="DF1774"/>
      <c r="DG1774"/>
      <c r="DH1774"/>
      <c r="DI1774"/>
      <c r="DJ1774"/>
      <c r="DK1774"/>
      <c r="DL1774"/>
      <c r="DM1774"/>
      <c r="DN1774"/>
      <c r="DO1774"/>
      <c r="DP1774"/>
      <c r="DQ1774"/>
      <c r="DR1774"/>
      <c r="DS1774"/>
      <c r="DT1774"/>
      <c r="DU1774"/>
      <c r="DV1774"/>
      <c r="DW1774"/>
      <c r="DX1774"/>
      <c r="DY1774"/>
      <c r="DZ1774"/>
      <c r="EA1774"/>
      <c r="EB1774"/>
      <c r="EC1774"/>
      <c r="ED1774"/>
      <c r="EE1774"/>
      <c r="EF1774"/>
      <c r="EG1774"/>
      <c r="EH1774"/>
      <c r="EI1774"/>
      <c r="EJ1774"/>
      <c r="EK1774"/>
      <c r="EL1774"/>
      <c r="EM1774"/>
      <c r="EN1774"/>
      <c r="EO1774"/>
      <c r="EP1774"/>
      <c r="EQ1774"/>
      <c r="ER1774"/>
      <c r="ES1774"/>
      <c r="ET1774"/>
      <c r="EU1774"/>
      <c r="EV1774"/>
      <c r="EW1774"/>
      <c r="EX1774"/>
      <c r="EY1774"/>
      <c r="EZ1774"/>
      <c r="FA1774"/>
      <c r="FB1774"/>
      <c r="FC1774"/>
      <c r="FD1774"/>
      <c r="FE1774"/>
      <c r="FF1774"/>
      <c r="FG1774"/>
      <c r="FH1774"/>
      <c r="FI1774"/>
      <c r="FJ1774"/>
      <c r="FK1774"/>
      <c r="FL1774"/>
      <c r="FM1774"/>
      <c r="FN1774"/>
      <c r="FO1774"/>
      <c r="FP1774"/>
      <c r="FQ1774"/>
      <c r="FR1774"/>
      <c r="FS1774"/>
      <c r="FT1774"/>
      <c r="FU1774"/>
      <c r="FV1774"/>
      <c r="FW1774"/>
      <c r="FX1774"/>
      <c r="FY1774"/>
      <c r="FZ1774"/>
      <c r="GA1774"/>
      <c r="GB1774"/>
      <c r="GC1774"/>
      <c r="GD1774"/>
      <c r="GE1774"/>
      <c r="GF1774"/>
      <c r="GG1774"/>
      <c r="GH1774"/>
      <c r="GI1774"/>
      <c r="GJ1774"/>
      <c r="GK1774"/>
      <c r="GL1774"/>
      <c r="GM1774"/>
      <c r="GN1774"/>
      <c r="GO1774"/>
      <c r="GP1774"/>
      <c r="GQ1774"/>
      <c r="GR1774"/>
      <c r="GS1774"/>
      <c r="GT1774"/>
      <c r="GU1774"/>
      <c r="GV1774"/>
      <c r="GW1774"/>
      <c r="GX1774"/>
      <c r="GY1774"/>
      <c r="GZ1774"/>
      <c r="HA1774"/>
      <c r="HB1774"/>
      <c r="HC1774"/>
      <c r="HD1774"/>
      <c r="HE1774"/>
      <c r="HF1774"/>
      <c r="HG1774"/>
      <c r="HH1774"/>
      <c r="HI1774"/>
      <c r="HJ1774"/>
      <c r="HK1774"/>
      <c r="HL1774"/>
      <c r="HM1774"/>
      <c r="HN1774"/>
      <c r="HO1774"/>
      <c r="HP1774"/>
      <c r="HQ1774"/>
      <c r="HR1774"/>
      <c r="HS1774"/>
      <c r="HT1774"/>
      <c r="HU1774"/>
      <c r="HV1774"/>
      <c r="HW1774"/>
      <c r="HX1774"/>
      <c r="HY1774"/>
      <c r="HZ1774"/>
      <c r="IA1774"/>
      <c r="IB1774"/>
    </row>
    <row r="1775" spans="1:236" ht="12.75" customHeight="1" x14ac:dyDescent="0.25">
      <c r="A1775" s="10">
        <v>9</v>
      </c>
      <c r="B1775" s="10">
        <v>1665</v>
      </c>
      <c r="C1775" s="19">
        <v>1772</v>
      </c>
      <c r="D1775" s="60"/>
      <c r="E1775" s="99">
        <v>35.5</v>
      </c>
      <c r="F1775" s="99">
        <v>38</v>
      </c>
      <c r="G1775" s="99">
        <v>37</v>
      </c>
      <c r="H1775" s="99">
        <f t="shared" si="113"/>
        <v>37.5</v>
      </c>
      <c r="I1775" s="5">
        <v>1</v>
      </c>
      <c r="J1775" s="110">
        <v>2</v>
      </c>
      <c r="K1775" s="5"/>
      <c r="L1775" s="5">
        <v>3.8000000000000003</v>
      </c>
      <c r="M1775" s="5">
        <v>3.8</v>
      </c>
      <c r="N1775" s="5"/>
      <c r="O1775" s="5"/>
      <c r="P1775" s="5"/>
      <c r="Q1775" s="138"/>
      <c r="R1775" s="18">
        <f t="shared" si="111"/>
        <v>1406.25</v>
      </c>
      <c r="S1775" s="10">
        <f t="shared" si="112"/>
        <v>1.1044661672776617E-3</v>
      </c>
      <c r="T1775"/>
      <c r="U1775"/>
      <c r="V1775"/>
      <c r="W1775"/>
      <c r="X1775"/>
      <c r="Y1775"/>
      <c r="Z1775"/>
      <c r="AA1775"/>
      <c r="AB1775"/>
      <c r="AC1775"/>
      <c r="AD1775"/>
      <c r="AE1775"/>
      <c r="AF1775"/>
      <c r="AG1775"/>
      <c r="AH1775"/>
      <c r="AI1775"/>
      <c r="AJ1775"/>
      <c r="AK1775"/>
      <c r="AL1775"/>
      <c r="AM1775"/>
      <c r="AN1775"/>
      <c r="AO1775"/>
      <c r="AP1775"/>
      <c r="AQ1775"/>
      <c r="AR1775"/>
      <c r="AS1775"/>
      <c r="AT1775"/>
      <c r="AU1775"/>
      <c r="AV1775"/>
      <c r="AW1775"/>
      <c r="AX1775"/>
      <c r="AY1775"/>
      <c r="AZ1775"/>
      <c r="BA1775"/>
      <c r="BB1775"/>
      <c r="BC1775"/>
      <c r="BD1775"/>
      <c r="BE1775"/>
      <c r="BF1775"/>
      <c r="BG1775"/>
      <c r="BH1775"/>
      <c r="BI1775"/>
      <c r="BJ1775"/>
      <c r="BK1775"/>
      <c r="BL1775"/>
      <c r="BM1775"/>
      <c r="BN1775"/>
      <c r="BO1775"/>
      <c r="BP1775"/>
      <c r="BQ1775"/>
      <c r="BR1775"/>
      <c r="BS1775"/>
      <c r="BT1775"/>
      <c r="BU1775"/>
      <c r="BV1775"/>
      <c r="BW1775"/>
      <c r="BX1775"/>
      <c r="BY1775"/>
      <c r="BZ1775"/>
      <c r="CA1775"/>
      <c r="CB1775"/>
      <c r="CC1775"/>
      <c r="CD1775"/>
      <c r="CE1775"/>
      <c r="CF1775"/>
      <c r="CG1775"/>
      <c r="CH1775"/>
      <c r="CI1775"/>
      <c r="CJ1775"/>
      <c r="CK1775"/>
      <c r="CL1775"/>
      <c r="CM1775"/>
      <c r="CN1775"/>
      <c r="CO1775"/>
      <c r="CP1775"/>
      <c r="CQ1775"/>
      <c r="CR1775"/>
      <c r="CS1775"/>
      <c r="CT1775"/>
      <c r="CU1775"/>
      <c r="CV1775"/>
      <c r="CW1775"/>
      <c r="CX1775"/>
      <c r="CY1775"/>
      <c r="CZ1775"/>
      <c r="DA1775"/>
      <c r="DB1775"/>
      <c r="DC1775"/>
      <c r="DD1775"/>
      <c r="DE1775"/>
      <c r="DF1775"/>
      <c r="DG1775"/>
      <c r="DH1775"/>
      <c r="DI1775"/>
      <c r="DJ1775"/>
      <c r="DK1775"/>
      <c r="DL1775"/>
      <c r="DM1775"/>
      <c r="DN1775"/>
      <c r="DO1775"/>
      <c r="DP1775"/>
      <c r="DQ1775"/>
      <c r="DR1775"/>
      <c r="DS1775"/>
      <c r="DT1775"/>
      <c r="DU1775"/>
      <c r="DV1775"/>
      <c r="DW1775"/>
      <c r="DX1775"/>
      <c r="DY1775"/>
      <c r="DZ1775"/>
      <c r="EA1775"/>
      <c r="EB1775"/>
      <c r="EC1775"/>
      <c r="ED1775"/>
      <c r="EE1775"/>
      <c r="EF1775"/>
      <c r="EG1775"/>
      <c r="EH1775"/>
      <c r="EI1775"/>
      <c r="EJ1775"/>
      <c r="EK1775"/>
      <c r="EL1775"/>
      <c r="EM1775"/>
      <c r="EN1775"/>
      <c r="EO1775"/>
      <c r="EP1775"/>
      <c r="EQ1775"/>
      <c r="ER1775"/>
      <c r="ES1775"/>
      <c r="ET1775"/>
      <c r="EU1775"/>
      <c r="EV1775"/>
      <c r="EW1775"/>
      <c r="EX1775"/>
      <c r="EY1775"/>
      <c r="EZ1775"/>
      <c r="FA1775"/>
      <c r="FB1775"/>
      <c r="FC1775"/>
      <c r="FD1775"/>
      <c r="FE1775"/>
      <c r="FF1775"/>
      <c r="FG1775"/>
      <c r="FH1775"/>
      <c r="FI1775"/>
      <c r="FJ1775"/>
      <c r="FK1775"/>
      <c r="FL1775"/>
      <c r="FM1775"/>
      <c r="FN1775"/>
      <c r="FO1775"/>
      <c r="FP1775"/>
      <c r="FQ1775"/>
      <c r="FR1775"/>
      <c r="FS1775"/>
      <c r="FT1775"/>
      <c r="FU1775"/>
      <c r="FV1775"/>
      <c r="FW1775"/>
      <c r="FX1775"/>
      <c r="FY1775"/>
      <c r="FZ1775"/>
      <c r="GA1775"/>
      <c r="GB1775"/>
      <c r="GC1775"/>
      <c r="GD1775"/>
      <c r="GE1775"/>
      <c r="GF1775"/>
      <c r="GG1775"/>
      <c r="GH1775"/>
      <c r="GI1775"/>
      <c r="GJ1775"/>
      <c r="GK1775"/>
      <c r="GL1775"/>
      <c r="GM1775"/>
      <c r="GN1775"/>
      <c r="GO1775"/>
      <c r="GP1775"/>
      <c r="GQ1775"/>
      <c r="GR1775"/>
      <c r="GS1775"/>
      <c r="GT1775"/>
      <c r="GU1775"/>
      <c r="GV1775"/>
      <c r="GW1775"/>
      <c r="GX1775"/>
      <c r="GY1775"/>
      <c r="GZ1775"/>
      <c r="HA1775"/>
      <c r="HB1775"/>
      <c r="HC1775"/>
      <c r="HD1775"/>
      <c r="HE1775"/>
      <c r="HF1775"/>
      <c r="HG1775"/>
      <c r="HH1775"/>
      <c r="HI1775"/>
      <c r="HJ1775"/>
      <c r="HK1775"/>
      <c r="HL1775"/>
      <c r="HM1775"/>
      <c r="HN1775"/>
      <c r="HO1775"/>
      <c r="HP1775"/>
      <c r="HQ1775"/>
      <c r="HR1775"/>
      <c r="HS1775"/>
      <c r="HT1775"/>
      <c r="HU1775"/>
      <c r="HV1775"/>
      <c r="HW1775"/>
      <c r="HX1775"/>
      <c r="HY1775"/>
      <c r="HZ1775"/>
      <c r="IA1775"/>
      <c r="IB1775"/>
    </row>
    <row r="1776" spans="1:236" ht="12.75" customHeight="1" x14ac:dyDescent="0.25">
      <c r="A1776" s="238">
        <v>9</v>
      </c>
      <c r="B1776" s="238">
        <v>1666</v>
      </c>
      <c r="C1776" s="238">
        <v>1773</v>
      </c>
      <c r="D1776" s="62"/>
      <c r="E1776" s="24">
        <v>20</v>
      </c>
      <c r="F1776" s="24">
        <v>18</v>
      </c>
      <c r="G1776" s="24">
        <v>16</v>
      </c>
      <c r="H1776" s="24">
        <f t="shared" si="113"/>
        <v>17</v>
      </c>
      <c r="I1776" s="238">
        <v>4</v>
      </c>
      <c r="J1776" s="116">
        <v>4</v>
      </c>
      <c r="K1776" s="238" t="s">
        <v>130</v>
      </c>
      <c r="L1776" s="238"/>
      <c r="M1776" s="238"/>
      <c r="N1776" s="238"/>
      <c r="O1776" s="238"/>
      <c r="P1776" s="238"/>
      <c r="Q1776" s="141"/>
      <c r="R1776" s="28">
        <v>0</v>
      </c>
      <c r="S1776" s="238">
        <f t="shared" si="112"/>
        <v>0</v>
      </c>
      <c r="T1776"/>
      <c r="U1776" s="10" t="s">
        <v>278</v>
      </c>
      <c r="V1776"/>
      <c r="W1776"/>
      <c r="X1776"/>
      <c r="Y1776"/>
      <c r="Z1776"/>
      <c r="AA1776"/>
      <c r="AB1776"/>
      <c r="AC1776"/>
      <c r="AD1776"/>
      <c r="AE1776"/>
      <c r="AF1776"/>
      <c r="AG1776"/>
      <c r="AH1776"/>
      <c r="AI1776"/>
      <c r="AJ1776"/>
      <c r="AK1776"/>
      <c r="AL1776"/>
      <c r="AM1776"/>
      <c r="AN1776"/>
      <c r="AO1776"/>
      <c r="AP1776"/>
      <c r="AQ1776"/>
      <c r="AR1776"/>
      <c r="AS1776"/>
      <c r="AT1776"/>
      <c r="AU1776"/>
      <c r="AV1776"/>
      <c r="AW1776"/>
      <c r="AX1776"/>
      <c r="AY1776"/>
      <c r="AZ1776"/>
      <c r="BA1776"/>
      <c r="BB1776"/>
      <c r="BC1776"/>
      <c r="BD1776"/>
      <c r="BE1776"/>
      <c r="BF1776"/>
      <c r="BG1776"/>
      <c r="BH1776"/>
      <c r="BI1776"/>
      <c r="BJ1776"/>
      <c r="BK1776"/>
      <c r="BL1776"/>
      <c r="BM1776"/>
      <c r="BN1776"/>
      <c r="BO1776"/>
      <c r="BP1776"/>
      <c r="BQ1776"/>
      <c r="BR1776"/>
      <c r="BS1776"/>
      <c r="BT1776"/>
      <c r="BU1776"/>
      <c r="BV1776"/>
      <c r="BW1776"/>
      <c r="BX1776"/>
      <c r="BY1776"/>
      <c r="BZ1776"/>
      <c r="CA1776"/>
      <c r="CB1776"/>
      <c r="CC1776"/>
      <c r="CD1776"/>
      <c r="CE1776"/>
      <c r="CF1776"/>
      <c r="CG1776"/>
      <c r="CH1776"/>
      <c r="CI1776"/>
      <c r="CJ1776"/>
      <c r="CK1776"/>
      <c r="CL1776"/>
      <c r="CM1776"/>
      <c r="CN1776"/>
      <c r="CO1776"/>
      <c r="CP1776"/>
      <c r="CQ1776"/>
      <c r="CR1776"/>
      <c r="CS1776"/>
      <c r="CT1776"/>
      <c r="CU1776"/>
      <c r="CV1776"/>
      <c r="CW1776"/>
      <c r="CX1776"/>
      <c r="CY1776"/>
      <c r="CZ1776"/>
      <c r="DA1776"/>
      <c r="DB1776"/>
      <c r="DC1776"/>
      <c r="DD1776"/>
      <c r="DE1776"/>
      <c r="DF1776"/>
      <c r="DG1776"/>
      <c r="DH1776"/>
      <c r="DI1776"/>
      <c r="DJ1776"/>
      <c r="DK1776"/>
      <c r="DL1776"/>
      <c r="DM1776"/>
      <c r="DN1776"/>
      <c r="DO1776"/>
      <c r="DP1776"/>
      <c r="DQ1776"/>
      <c r="DR1776"/>
      <c r="DS1776"/>
      <c r="DT1776"/>
      <c r="DU1776"/>
      <c r="DV1776"/>
      <c r="DW1776"/>
      <c r="DX1776"/>
      <c r="DY1776"/>
      <c r="DZ1776"/>
      <c r="EA1776"/>
      <c r="EB1776"/>
      <c r="EC1776"/>
      <c r="ED1776"/>
      <c r="EE1776"/>
      <c r="EF1776"/>
      <c r="EG1776"/>
      <c r="EH1776"/>
      <c r="EI1776"/>
      <c r="EJ1776"/>
      <c r="EK1776"/>
      <c r="EL1776"/>
      <c r="EM1776"/>
      <c r="EN1776"/>
      <c r="EO1776"/>
      <c r="EP1776"/>
      <c r="EQ1776"/>
      <c r="ER1776"/>
      <c r="ES1776"/>
      <c r="ET1776"/>
      <c r="EU1776"/>
      <c r="EV1776"/>
      <c r="EW1776"/>
      <c r="EX1776"/>
      <c r="EY1776"/>
      <c r="EZ1776"/>
      <c r="FA1776"/>
      <c r="FB1776"/>
      <c r="FC1776"/>
      <c r="FD1776"/>
      <c r="FE1776"/>
      <c r="FF1776"/>
      <c r="FG1776"/>
      <c r="FH1776"/>
      <c r="FI1776"/>
      <c r="FJ1776"/>
      <c r="FK1776"/>
      <c r="FL1776"/>
      <c r="FM1776"/>
      <c r="FN1776"/>
      <c r="FO1776"/>
      <c r="FP1776"/>
      <c r="FQ1776"/>
      <c r="FR1776"/>
      <c r="FS1776"/>
      <c r="FT1776"/>
      <c r="FU1776"/>
      <c r="FV1776"/>
      <c r="FW1776"/>
      <c r="FX1776"/>
      <c r="FY1776"/>
      <c r="FZ1776"/>
      <c r="GA1776"/>
      <c r="GB1776"/>
      <c r="GC1776"/>
      <c r="GD1776"/>
      <c r="GE1776"/>
      <c r="GF1776"/>
      <c r="GG1776"/>
      <c r="GH1776"/>
      <c r="GI1776"/>
      <c r="GJ1776"/>
      <c r="GK1776"/>
      <c r="GL1776"/>
      <c r="GM1776"/>
      <c r="GN1776"/>
      <c r="GO1776"/>
      <c r="GP1776"/>
      <c r="GQ1776"/>
      <c r="GR1776"/>
      <c r="GS1776"/>
      <c r="GT1776"/>
      <c r="GU1776"/>
      <c r="GV1776"/>
      <c r="GW1776"/>
      <c r="GX1776"/>
      <c r="GY1776"/>
      <c r="GZ1776"/>
      <c r="HA1776"/>
      <c r="HB1776"/>
      <c r="HC1776"/>
      <c r="HD1776"/>
      <c r="HE1776"/>
      <c r="HF1776"/>
      <c r="HG1776"/>
      <c r="HH1776"/>
      <c r="HI1776"/>
      <c r="HJ1776"/>
      <c r="HK1776"/>
      <c r="HL1776"/>
      <c r="HM1776"/>
      <c r="HN1776"/>
      <c r="HO1776"/>
      <c r="HP1776"/>
      <c r="HQ1776"/>
      <c r="HR1776"/>
      <c r="HS1776"/>
      <c r="HT1776"/>
      <c r="HU1776"/>
      <c r="HV1776"/>
      <c r="HW1776"/>
      <c r="HX1776"/>
      <c r="HY1776"/>
      <c r="HZ1776"/>
      <c r="IA1776"/>
      <c r="IB1776"/>
    </row>
    <row r="1777" spans="1:236" ht="12.75" customHeight="1" x14ac:dyDescent="0.25">
      <c r="A1777" s="10">
        <v>9</v>
      </c>
      <c r="B1777" s="10">
        <v>1667</v>
      </c>
      <c r="C1777" s="19">
        <v>1774</v>
      </c>
      <c r="D1777" s="60"/>
      <c r="E1777" s="99">
        <v>65</v>
      </c>
      <c r="F1777" s="99">
        <v>65</v>
      </c>
      <c r="G1777" s="99">
        <v>68</v>
      </c>
      <c r="H1777" s="99">
        <f t="shared" si="113"/>
        <v>66.5</v>
      </c>
      <c r="I1777" s="5">
        <v>2</v>
      </c>
      <c r="J1777" s="110">
        <v>2</v>
      </c>
      <c r="K1777" s="5"/>
      <c r="L1777" s="5"/>
      <c r="M1777" s="5"/>
      <c r="N1777" s="5"/>
      <c r="O1777" s="5"/>
      <c r="P1777" s="5"/>
      <c r="Q1777" s="138"/>
      <c r="R1777" s="18">
        <f t="shared" si="111"/>
        <v>4422.25</v>
      </c>
      <c r="S1777" s="10">
        <f t="shared" si="112"/>
        <v>3.4732270280843653E-3</v>
      </c>
      <c r="T1777"/>
      <c r="U1777"/>
      <c r="V1777"/>
      <c r="W1777"/>
      <c r="X1777"/>
      <c r="Y1777"/>
      <c r="Z1777"/>
      <c r="AA1777"/>
      <c r="AB1777"/>
      <c r="AC1777"/>
      <c r="AD1777"/>
      <c r="AE1777"/>
      <c r="AF1777"/>
      <c r="AG1777"/>
      <c r="AH1777"/>
      <c r="AI1777"/>
      <c r="AJ1777"/>
      <c r="AK1777"/>
      <c r="AL1777"/>
      <c r="AM1777"/>
      <c r="AN1777"/>
      <c r="AO1777"/>
      <c r="AP1777"/>
      <c r="AQ1777"/>
      <c r="AR1777"/>
      <c r="AS1777"/>
      <c r="AT1777"/>
      <c r="AU1777"/>
      <c r="AV1777"/>
      <c r="AW1777"/>
      <c r="AX1777"/>
      <c r="AY1777"/>
      <c r="AZ1777"/>
      <c r="BA1777"/>
      <c r="BB1777"/>
      <c r="BC1777"/>
      <c r="BD1777"/>
      <c r="BE1777"/>
      <c r="BF1777"/>
      <c r="BG1777"/>
      <c r="BH1777"/>
      <c r="BI1777"/>
      <c r="BJ1777"/>
      <c r="BK1777"/>
      <c r="BL1777"/>
      <c r="BM1777"/>
      <c r="BN1777"/>
      <c r="BO1777"/>
      <c r="BP1777"/>
      <c r="BQ1777"/>
      <c r="BR1777"/>
      <c r="BS1777"/>
      <c r="BT1777"/>
      <c r="BU1777"/>
      <c r="BV1777"/>
      <c r="BW1777"/>
      <c r="BX1777"/>
      <c r="BY1777"/>
      <c r="BZ1777"/>
      <c r="CA1777"/>
      <c r="CB1777"/>
      <c r="CC1777"/>
      <c r="CD1777"/>
      <c r="CE1777"/>
      <c r="CF1777"/>
      <c r="CG1777"/>
      <c r="CH1777"/>
      <c r="CI1777"/>
      <c r="CJ1777"/>
      <c r="CK1777"/>
      <c r="CL1777"/>
      <c r="CM1777"/>
      <c r="CN1777"/>
      <c r="CO1777"/>
      <c r="CP1777"/>
      <c r="CQ1777"/>
      <c r="CR1777"/>
      <c r="CS1777"/>
      <c r="CT1777"/>
      <c r="CU1777"/>
      <c r="CV1777"/>
      <c r="CW1777"/>
      <c r="CX1777"/>
      <c r="CY1777"/>
      <c r="CZ1777"/>
      <c r="DA1777"/>
      <c r="DB1777"/>
      <c r="DC1777"/>
      <c r="DD1777"/>
      <c r="DE1777"/>
      <c r="DF1777"/>
      <c r="DG1777"/>
      <c r="DH1777"/>
      <c r="DI1777"/>
      <c r="DJ1777"/>
      <c r="DK1777"/>
      <c r="DL1777"/>
      <c r="DM1777"/>
      <c r="DN1777"/>
      <c r="DO1777"/>
      <c r="DP1777"/>
      <c r="DQ1777"/>
      <c r="DR1777"/>
      <c r="DS1777"/>
      <c r="DT1777"/>
      <c r="DU1777"/>
      <c r="DV1777"/>
      <c r="DW1777"/>
      <c r="DX1777"/>
      <c r="DY1777"/>
      <c r="DZ1777"/>
      <c r="EA1777"/>
      <c r="EB1777"/>
      <c r="EC1777"/>
      <c r="ED1777"/>
      <c r="EE1777"/>
      <c r="EF1777"/>
      <c r="EG1777"/>
      <c r="EH1777"/>
      <c r="EI1777"/>
      <c r="EJ1777"/>
      <c r="EK1777"/>
      <c r="EL1777"/>
      <c r="EM1777"/>
      <c r="EN1777"/>
      <c r="EO1777"/>
      <c r="EP1777"/>
      <c r="EQ1777"/>
      <c r="ER1777"/>
      <c r="ES1777"/>
      <c r="ET1777"/>
      <c r="EU1777"/>
      <c r="EV1777"/>
      <c r="EW1777"/>
      <c r="EX1777"/>
      <c r="EY1777"/>
      <c r="EZ1777"/>
      <c r="FA1777"/>
      <c r="FB1777"/>
      <c r="FC1777"/>
      <c r="FD1777"/>
      <c r="FE1777"/>
      <c r="FF1777"/>
      <c r="FG1777"/>
      <c r="FH1777"/>
      <c r="FI1777"/>
      <c r="FJ1777"/>
      <c r="FK1777"/>
      <c r="FL1777"/>
      <c r="FM1777"/>
      <c r="FN1777"/>
      <c r="FO1777"/>
      <c r="FP1777"/>
      <c r="FQ1777"/>
      <c r="FR1777"/>
      <c r="FS1777"/>
      <c r="FT1777"/>
      <c r="FU1777"/>
      <c r="FV1777"/>
      <c r="FW1777"/>
      <c r="FX1777"/>
      <c r="FY1777"/>
      <c r="FZ1777"/>
      <c r="GA1777"/>
      <c r="GB1777"/>
      <c r="GC1777"/>
      <c r="GD1777"/>
      <c r="GE1777"/>
      <c r="GF1777"/>
      <c r="GG1777"/>
      <c r="GH1777"/>
      <c r="GI1777"/>
      <c r="GJ1777"/>
      <c r="GK1777"/>
      <c r="GL1777"/>
      <c r="GM1777"/>
      <c r="GN1777"/>
      <c r="GO1777"/>
      <c r="GP1777"/>
      <c r="GQ1777"/>
      <c r="GR1777"/>
      <c r="GS1777"/>
      <c r="GT1777"/>
      <c r="GU1777"/>
      <c r="GV1777"/>
      <c r="GW1777"/>
      <c r="GX1777"/>
      <c r="GY1777"/>
      <c r="GZ1777"/>
      <c r="HA1777"/>
      <c r="HB1777"/>
      <c r="HC1777"/>
      <c r="HD1777"/>
      <c r="HE1777"/>
      <c r="HF1777"/>
      <c r="HG1777"/>
      <c r="HH1777"/>
      <c r="HI1777"/>
      <c r="HJ1777"/>
      <c r="HK1777"/>
      <c r="HL1777"/>
      <c r="HM1777"/>
      <c r="HN1777"/>
      <c r="HO1777"/>
      <c r="HP1777"/>
      <c r="HQ1777"/>
      <c r="HR1777"/>
      <c r="HS1777"/>
      <c r="HT1777"/>
      <c r="HU1777"/>
      <c r="HV1777"/>
      <c r="HW1777"/>
      <c r="HX1777"/>
      <c r="HY1777"/>
      <c r="HZ1777"/>
      <c r="IA1777"/>
      <c r="IB1777"/>
    </row>
    <row r="1778" spans="1:236" ht="12.75" customHeight="1" x14ac:dyDescent="0.25">
      <c r="A1778" s="238">
        <v>9</v>
      </c>
      <c r="B1778" s="238">
        <v>1668</v>
      </c>
      <c r="C1778" s="238">
        <v>1775</v>
      </c>
      <c r="D1778" s="62"/>
      <c r="E1778" s="24">
        <v>45.5</v>
      </c>
      <c r="F1778" s="24">
        <v>50</v>
      </c>
      <c r="G1778" s="24">
        <v>48</v>
      </c>
      <c r="H1778" s="24">
        <f t="shared" si="113"/>
        <v>49</v>
      </c>
      <c r="I1778" s="238">
        <v>4</v>
      </c>
      <c r="J1778" s="116">
        <v>4</v>
      </c>
      <c r="K1778" s="238" t="s">
        <v>130</v>
      </c>
      <c r="L1778" s="238"/>
      <c r="M1778" s="238"/>
      <c r="N1778" s="238"/>
      <c r="O1778" s="238"/>
      <c r="P1778" s="238"/>
      <c r="Q1778" s="141"/>
      <c r="R1778" s="28">
        <v>0</v>
      </c>
      <c r="S1778" s="238">
        <f t="shared" si="112"/>
        <v>0</v>
      </c>
      <c r="T1778"/>
      <c r="U1778" s="10" t="s">
        <v>278</v>
      </c>
      <c r="V1778"/>
      <c r="W1778"/>
      <c r="X1778"/>
      <c r="Y1778"/>
      <c r="Z1778"/>
      <c r="AA1778"/>
      <c r="AB1778"/>
      <c r="AC1778"/>
      <c r="AD1778"/>
      <c r="AE1778"/>
      <c r="AF1778"/>
      <c r="AG1778"/>
      <c r="AH1778"/>
      <c r="AI1778"/>
      <c r="AJ1778"/>
      <c r="AK1778"/>
      <c r="AL1778"/>
      <c r="AM1778"/>
      <c r="AN1778"/>
      <c r="AO1778"/>
      <c r="AP1778"/>
      <c r="AQ1778"/>
      <c r="AR1778"/>
      <c r="AS1778"/>
      <c r="AT1778"/>
      <c r="AU1778"/>
      <c r="AV1778"/>
      <c r="AW1778"/>
      <c r="AX1778"/>
      <c r="AY1778"/>
      <c r="AZ1778"/>
      <c r="BA1778"/>
      <c r="BB1778"/>
      <c r="BC1778"/>
      <c r="BD1778"/>
      <c r="BE1778"/>
      <c r="BF1778"/>
      <c r="BG1778"/>
      <c r="BH1778"/>
      <c r="BI1778"/>
      <c r="BJ1778"/>
      <c r="BK1778"/>
      <c r="BL1778"/>
      <c r="BM1778"/>
      <c r="BN1778"/>
      <c r="BO1778"/>
      <c r="BP1778"/>
      <c r="BQ1778"/>
      <c r="BR1778"/>
      <c r="BS1778"/>
      <c r="BT1778"/>
      <c r="BU1778"/>
      <c r="BV1778"/>
      <c r="BW1778"/>
      <c r="BX1778"/>
      <c r="BY1778"/>
      <c r="BZ1778"/>
      <c r="CA1778"/>
      <c r="CB1778"/>
      <c r="CC1778"/>
      <c r="CD1778"/>
      <c r="CE1778"/>
      <c r="CF1778"/>
      <c r="CG1778"/>
      <c r="CH1778"/>
      <c r="CI1778"/>
      <c r="CJ1778"/>
      <c r="CK1778"/>
      <c r="CL1778"/>
      <c r="CM1778"/>
      <c r="CN1778"/>
      <c r="CO1778"/>
      <c r="CP1778"/>
      <c r="CQ1778"/>
      <c r="CR1778"/>
      <c r="CS1778"/>
      <c r="CT1778"/>
      <c r="CU1778"/>
      <c r="CV1778"/>
      <c r="CW1778"/>
      <c r="CX1778"/>
      <c r="CY1778"/>
      <c r="CZ1778"/>
      <c r="DA1778"/>
      <c r="DB1778"/>
      <c r="DC1778"/>
      <c r="DD1778"/>
      <c r="DE1778"/>
      <c r="DF1778"/>
      <c r="DG1778"/>
      <c r="DH1778"/>
      <c r="DI1778"/>
      <c r="DJ1778"/>
      <c r="DK1778"/>
      <c r="DL1778"/>
      <c r="DM1778"/>
      <c r="DN1778"/>
      <c r="DO1778"/>
      <c r="DP1778"/>
      <c r="DQ1778"/>
      <c r="DR1778"/>
      <c r="DS1778"/>
      <c r="DT1778"/>
      <c r="DU1778"/>
      <c r="DV1778"/>
      <c r="DW1778"/>
      <c r="DX1778"/>
      <c r="DY1778"/>
      <c r="DZ1778"/>
      <c r="EA1778"/>
      <c r="EB1778"/>
      <c r="EC1778"/>
      <c r="ED1778"/>
      <c r="EE1778"/>
      <c r="EF1778"/>
      <c r="EG1778"/>
      <c r="EH1778"/>
      <c r="EI1778"/>
      <c r="EJ1778"/>
      <c r="EK1778"/>
      <c r="EL1778"/>
      <c r="EM1778"/>
      <c r="EN1778"/>
      <c r="EO1778"/>
      <c r="EP1778"/>
      <c r="EQ1778"/>
      <c r="ER1778"/>
      <c r="ES1778"/>
      <c r="ET1778"/>
      <c r="EU1778"/>
      <c r="EV1778"/>
      <c r="EW1778"/>
      <c r="EX1778"/>
      <c r="EY1778"/>
      <c r="EZ1778"/>
      <c r="FA1778"/>
      <c r="FB1778"/>
      <c r="FC1778"/>
      <c r="FD1778"/>
      <c r="FE1778"/>
      <c r="FF1778"/>
      <c r="FG1778"/>
      <c r="FH1778"/>
      <c r="FI1778"/>
      <c r="FJ1778"/>
      <c r="FK1778"/>
      <c r="FL1778"/>
      <c r="FM1778"/>
      <c r="FN1778"/>
      <c r="FO1778"/>
      <c r="FP1778"/>
      <c r="FQ1778"/>
      <c r="FR1778"/>
      <c r="FS1778"/>
      <c r="FT1778"/>
      <c r="FU1778"/>
      <c r="FV1778"/>
      <c r="FW1778"/>
      <c r="FX1778"/>
      <c r="FY1778"/>
      <c r="FZ1778"/>
      <c r="GA1778"/>
      <c r="GB1778"/>
      <c r="GC1778"/>
      <c r="GD1778"/>
      <c r="GE1778"/>
      <c r="GF1778"/>
      <c r="GG1778"/>
      <c r="GH1778"/>
      <c r="GI1778"/>
      <c r="GJ1778"/>
      <c r="GK1778"/>
      <c r="GL1778"/>
      <c r="GM1778"/>
      <c r="GN1778"/>
      <c r="GO1778"/>
      <c r="GP1778"/>
      <c r="GQ1778"/>
      <c r="GR1778"/>
      <c r="GS1778"/>
      <c r="GT1778"/>
      <c r="GU1778"/>
      <c r="GV1778"/>
      <c r="GW1778"/>
      <c r="GX1778"/>
      <c r="GY1778"/>
      <c r="GZ1778"/>
      <c r="HA1778"/>
      <c r="HB1778"/>
      <c r="HC1778"/>
      <c r="HD1778"/>
      <c r="HE1778"/>
      <c r="HF1778"/>
      <c r="HG1778"/>
      <c r="HH1778"/>
      <c r="HI1778"/>
      <c r="HJ1778"/>
      <c r="HK1778"/>
      <c r="HL1778"/>
      <c r="HM1778"/>
      <c r="HN1778"/>
      <c r="HO1778"/>
      <c r="HP1778"/>
      <c r="HQ1778"/>
      <c r="HR1778"/>
      <c r="HS1778"/>
      <c r="HT1778"/>
      <c r="HU1778"/>
      <c r="HV1778"/>
      <c r="HW1778"/>
      <c r="HX1778"/>
      <c r="HY1778"/>
      <c r="HZ1778"/>
      <c r="IA1778"/>
      <c r="IB1778"/>
    </row>
    <row r="1779" spans="1:236" ht="12.75" customHeight="1" x14ac:dyDescent="0.25">
      <c r="A1779" s="238">
        <v>9</v>
      </c>
      <c r="B1779" s="238">
        <v>1669</v>
      </c>
      <c r="C1779" s="42">
        <v>1776</v>
      </c>
      <c r="D1779" s="62"/>
      <c r="E1779" s="24">
        <v>66.5</v>
      </c>
      <c r="F1779" s="24">
        <v>65</v>
      </c>
      <c r="G1779" s="24">
        <v>64</v>
      </c>
      <c r="H1779" s="24">
        <f t="shared" si="113"/>
        <v>64.5</v>
      </c>
      <c r="I1779" s="238">
        <v>4</v>
      </c>
      <c r="J1779" s="116">
        <v>4</v>
      </c>
      <c r="K1779" s="238" t="s">
        <v>130</v>
      </c>
      <c r="L1779" s="238"/>
      <c r="M1779" s="238"/>
      <c r="N1779" s="238"/>
      <c r="O1779" s="238"/>
      <c r="P1779" s="238"/>
      <c r="Q1779" s="141"/>
      <c r="R1779" s="28">
        <v>0</v>
      </c>
      <c r="S1779" s="238">
        <f t="shared" si="112"/>
        <v>0</v>
      </c>
      <c r="T1779"/>
      <c r="U1779" s="10" t="s">
        <v>278</v>
      </c>
      <c r="V1779"/>
      <c r="W1779"/>
      <c r="X1779"/>
      <c r="Y1779"/>
      <c r="Z1779"/>
      <c r="AA1779"/>
      <c r="AB1779"/>
      <c r="AC1779"/>
      <c r="AD1779"/>
      <c r="AE1779"/>
      <c r="AF1779"/>
      <c r="AG1779"/>
      <c r="AH1779"/>
      <c r="AI1779"/>
      <c r="AJ1779"/>
      <c r="AK1779"/>
      <c r="AL1779"/>
      <c r="AM1779"/>
      <c r="AN1779"/>
      <c r="AO1779"/>
      <c r="AP1779"/>
      <c r="AQ1779"/>
      <c r="AR1779"/>
      <c r="AS1779"/>
      <c r="AT1779"/>
      <c r="AU1779"/>
      <c r="AV1779"/>
      <c r="AW1779"/>
      <c r="AX1779"/>
      <c r="AY1779"/>
      <c r="AZ1779"/>
      <c r="BA1779"/>
      <c r="BB1779"/>
      <c r="BC1779"/>
      <c r="BD1779"/>
      <c r="BE1779"/>
      <c r="BF1779"/>
      <c r="BG1779"/>
      <c r="BH1779"/>
      <c r="BI1779"/>
      <c r="BJ1779"/>
      <c r="BK1779"/>
      <c r="BL1779"/>
      <c r="BM1779"/>
      <c r="BN1779"/>
      <c r="BO1779"/>
      <c r="BP1779"/>
      <c r="BQ1779"/>
      <c r="BR1779"/>
      <c r="BS1779"/>
      <c r="BT1779"/>
      <c r="BU1779"/>
      <c r="BV1779"/>
      <c r="BW1779"/>
      <c r="BX1779"/>
      <c r="BY1779"/>
      <c r="BZ1779"/>
      <c r="CA1779"/>
      <c r="CB1779"/>
      <c r="CC1779"/>
      <c r="CD1779"/>
      <c r="CE1779"/>
      <c r="CF1779"/>
      <c r="CG1779"/>
      <c r="CH1779"/>
      <c r="CI1779"/>
      <c r="CJ1779"/>
      <c r="CK1779"/>
      <c r="CL1779"/>
      <c r="CM1779"/>
      <c r="CN1779"/>
      <c r="CO1779"/>
      <c r="CP1779"/>
      <c r="CQ1779"/>
      <c r="CR1779"/>
      <c r="CS1779"/>
      <c r="CT1779"/>
      <c r="CU1779"/>
      <c r="CV1779"/>
      <c r="CW1779"/>
      <c r="CX1779"/>
      <c r="CY1779"/>
      <c r="CZ1779"/>
      <c r="DA1779"/>
      <c r="DB1779"/>
      <c r="DC1779"/>
      <c r="DD1779"/>
      <c r="DE1779"/>
      <c r="DF1779"/>
      <c r="DG1779"/>
      <c r="DH1779"/>
      <c r="DI1779"/>
      <c r="DJ1779"/>
      <c r="DK1779"/>
      <c r="DL1779"/>
      <c r="DM1779"/>
      <c r="DN1779"/>
      <c r="DO1779"/>
      <c r="DP1779"/>
      <c r="DQ1779"/>
      <c r="DR1779"/>
      <c r="DS1779"/>
      <c r="DT1779"/>
      <c r="DU1779"/>
      <c r="DV1779"/>
      <c r="DW1779"/>
      <c r="DX1779"/>
      <c r="DY1779"/>
      <c r="DZ1779"/>
      <c r="EA1779"/>
      <c r="EB1779"/>
      <c r="EC1779"/>
      <c r="ED1779"/>
      <c r="EE1779"/>
      <c r="EF1779"/>
      <c r="EG1779"/>
      <c r="EH1779"/>
      <c r="EI1779"/>
      <c r="EJ1779"/>
      <c r="EK1779"/>
      <c r="EL1779"/>
      <c r="EM1779"/>
      <c r="EN1779"/>
      <c r="EO1779"/>
      <c r="EP1779"/>
      <c r="EQ1779"/>
      <c r="ER1779"/>
      <c r="ES1779"/>
      <c r="ET1779"/>
      <c r="EU1779"/>
      <c r="EV1779"/>
      <c r="EW1779"/>
      <c r="EX1779"/>
      <c r="EY1779"/>
      <c r="EZ1779"/>
      <c r="FA1779"/>
      <c r="FB1779"/>
      <c r="FC1779"/>
      <c r="FD1779"/>
      <c r="FE1779"/>
      <c r="FF1779"/>
      <c r="FG1779"/>
      <c r="FH1779"/>
      <c r="FI1779"/>
      <c r="FJ1779"/>
      <c r="FK1779"/>
      <c r="FL1779"/>
      <c r="FM1779"/>
      <c r="FN1779"/>
      <c r="FO1779"/>
      <c r="FP1779"/>
      <c r="FQ1779"/>
      <c r="FR1779"/>
      <c r="FS1779"/>
      <c r="FT1779"/>
      <c r="FU1779"/>
      <c r="FV1779"/>
      <c r="FW1779"/>
      <c r="FX1779"/>
      <c r="FY1779"/>
      <c r="FZ1779"/>
      <c r="GA1779"/>
      <c r="GB1779"/>
      <c r="GC1779"/>
      <c r="GD1779"/>
      <c r="GE1779"/>
      <c r="GF1779"/>
      <c r="GG1779"/>
      <c r="GH1779"/>
      <c r="GI1779"/>
      <c r="GJ1779"/>
      <c r="GK1779"/>
      <c r="GL1779"/>
      <c r="GM1779"/>
      <c r="GN1779"/>
      <c r="GO1779"/>
      <c r="GP1779"/>
      <c r="GQ1779"/>
      <c r="GR1779"/>
      <c r="GS1779"/>
      <c r="GT1779"/>
      <c r="GU1779"/>
      <c r="GV1779"/>
      <c r="GW1779"/>
      <c r="GX1779"/>
      <c r="GY1779"/>
      <c r="GZ1779"/>
      <c r="HA1779"/>
      <c r="HB1779"/>
      <c r="HC1779"/>
      <c r="HD1779"/>
      <c r="HE1779"/>
      <c r="HF1779"/>
      <c r="HG1779"/>
      <c r="HH1779"/>
      <c r="HI1779"/>
      <c r="HJ1779"/>
      <c r="HK1779"/>
      <c r="HL1779"/>
      <c r="HM1779"/>
      <c r="HN1779"/>
      <c r="HO1779"/>
      <c r="HP1779"/>
      <c r="HQ1779"/>
      <c r="HR1779"/>
      <c r="HS1779"/>
      <c r="HT1779"/>
      <c r="HU1779"/>
      <c r="HV1779"/>
      <c r="HW1779"/>
      <c r="HX1779"/>
      <c r="HY1779"/>
      <c r="HZ1779"/>
      <c r="IA1779"/>
      <c r="IB1779"/>
    </row>
    <row r="1780" spans="1:236" ht="12.75" customHeight="1" x14ac:dyDescent="0.25">
      <c r="A1780" s="239">
        <v>9</v>
      </c>
      <c r="B1780" s="239">
        <v>1670</v>
      </c>
      <c r="C1780" s="239">
        <v>1777</v>
      </c>
      <c r="D1780" s="61"/>
      <c r="E1780" s="35">
        <v>36</v>
      </c>
      <c r="F1780" s="35">
        <v>34</v>
      </c>
      <c r="G1780" s="35">
        <v>32</v>
      </c>
      <c r="H1780" s="99">
        <f t="shared" si="113"/>
        <v>33</v>
      </c>
      <c r="I1780" s="239">
        <v>3</v>
      </c>
      <c r="J1780" s="112">
        <v>4</v>
      </c>
      <c r="K1780" s="239" t="s">
        <v>130</v>
      </c>
      <c r="L1780" s="239"/>
      <c r="M1780" s="239"/>
      <c r="N1780" s="239"/>
      <c r="O1780" s="113"/>
      <c r="P1780" s="113"/>
      <c r="Q1780" s="113"/>
      <c r="R1780" s="39">
        <v>0</v>
      </c>
      <c r="S1780" s="239">
        <f t="shared" si="112"/>
        <v>0</v>
      </c>
      <c r="T1780" s="10" t="s">
        <v>278</v>
      </c>
      <c r="U1780" s="10" t="s">
        <v>278</v>
      </c>
      <c r="V1780"/>
      <c r="W1780"/>
      <c r="X1780"/>
      <c r="Y1780"/>
      <c r="Z1780"/>
      <c r="AA1780"/>
      <c r="AB1780"/>
      <c r="AC1780"/>
      <c r="AD1780"/>
      <c r="AE1780"/>
      <c r="AF1780"/>
      <c r="AG1780"/>
      <c r="AH1780"/>
      <c r="AI1780"/>
      <c r="AJ1780"/>
      <c r="AK1780"/>
      <c r="AL1780"/>
      <c r="AM1780"/>
      <c r="AN1780"/>
      <c r="AO1780"/>
      <c r="AP1780"/>
      <c r="AQ1780"/>
      <c r="AR1780"/>
      <c r="AS1780"/>
      <c r="AT1780"/>
      <c r="AU1780"/>
      <c r="AV1780"/>
      <c r="AW1780"/>
      <c r="AX1780"/>
      <c r="AY1780"/>
      <c r="AZ1780"/>
      <c r="BA1780"/>
      <c r="BB1780"/>
      <c r="BC1780"/>
      <c r="BD1780"/>
      <c r="BE1780"/>
      <c r="BF1780"/>
      <c r="BG1780"/>
      <c r="BH1780"/>
      <c r="BI1780"/>
      <c r="BJ1780"/>
      <c r="BK1780"/>
      <c r="BL1780"/>
      <c r="BM1780"/>
      <c r="BN1780"/>
      <c r="BO1780"/>
      <c r="BP1780"/>
      <c r="BQ1780"/>
      <c r="BR1780"/>
      <c r="BS1780"/>
      <c r="BT1780"/>
      <c r="BU1780"/>
      <c r="BV1780"/>
      <c r="BW1780"/>
      <c r="BX1780"/>
      <c r="BY1780"/>
      <c r="BZ1780"/>
      <c r="CA1780"/>
      <c r="CB1780"/>
      <c r="CC1780"/>
      <c r="CD1780"/>
      <c r="CE1780"/>
      <c r="CF1780"/>
      <c r="CG1780"/>
      <c r="CH1780"/>
      <c r="CI1780"/>
      <c r="CJ1780"/>
      <c r="CK1780"/>
      <c r="CL1780"/>
      <c r="CM1780"/>
      <c r="CN1780"/>
      <c r="CO1780"/>
      <c r="CP1780"/>
      <c r="CQ1780"/>
      <c r="CR1780"/>
      <c r="CS1780"/>
      <c r="CT1780"/>
      <c r="CU1780"/>
      <c r="CV1780"/>
      <c r="CW1780"/>
      <c r="CX1780"/>
      <c r="CY1780"/>
      <c r="CZ1780"/>
      <c r="DA1780"/>
      <c r="DB1780"/>
      <c r="DC1780"/>
      <c r="DD1780"/>
      <c r="DE1780"/>
      <c r="DF1780"/>
      <c r="DG1780"/>
      <c r="DH1780"/>
      <c r="DI1780"/>
      <c r="DJ1780"/>
      <c r="DK1780"/>
      <c r="DL1780"/>
      <c r="DM1780"/>
      <c r="DN1780"/>
      <c r="DO1780"/>
      <c r="DP1780"/>
      <c r="DQ1780"/>
      <c r="DR1780"/>
      <c r="DS1780"/>
      <c r="DT1780"/>
      <c r="DU1780"/>
      <c r="DV1780"/>
      <c r="DW1780"/>
      <c r="DX1780"/>
      <c r="DY1780"/>
      <c r="DZ1780"/>
      <c r="EA1780"/>
      <c r="EB1780"/>
      <c r="EC1780"/>
      <c r="ED1780"/>
      <c r="EE1780"/>
      <c r="EF1780"/>
      <c r="EG1780"/>
      <c r="EH1780"/>
      <c r="EI1780"/>
      <c r="EJ1780"/>
      <c r="EK1780"/>
      <c r="EL1780"/>
      <c r="EM1780"/>
      <c r="EN1780"/>
      <c r="EO1780"/>
      <c r="EP1780"/>
      <c r="EQ1780"/>
      <c r="ER1780"/>
      <c r="ES1780"/>
      <c r="ET1780"/>
      <c r="EU1780"/>
      <c r="EV1780"/>
      <c r="EW1780"/>
      <c r="EX1780"/>
      <c r="EY1780"/>
      <c r="EZ1780"/>
      <c r="FA1780"/>
      <c r="FB1780"/>
      <c r="FC1780"/>
      <c r="FD1780"/>
      <c r="FE1780"/>
      <c r="FF1780"/>
      <c r="FG1780"/>
      <c r="FH1780"/>
      <c r="FI1780"/>
      <c r="FJ1780"/>
      <c r="FK1780"/>
      <c r="FL1780"/>
      <c r="FM1780"/>
      <c r="FN1780"/>
      <c r="FO1780"/>
      <c r="FP1780"/>
      <c r="FQ1780"/>
      <c r="FR1780"/>
      <c r="FS1780"/>
      <c r="FT1780"/>
      <c r="FU1780"/>
      <c r="FV1780"/>
      <c r="FW1780"/>
      <c r="FX1780"/>
      <c r="FY1780"/>
      <c r="FZ1780"/>
      <c r="GA1780"/>
      <c r="GB1780"/>
      <c r="GC1780"/>
      <c r="GD1780"/>
      <c r="GE1780"/>
      <c r="GF1780"/>
      <c r="GG1780"/>
      <c r="GH1780"/>
      <c r="GI1780"/>
      <c r="GJ1780"/>
      <c r="GK1780"/>
      <c r="GL1780"/>
      <c r="GM1780"/>
      <c r="GN1780"/>
      <c r="GO1780"/>
      <c r="GP1780"/>
      <c r="GQ1780"/>
      <c r="GR1780"/>
      <c r="GS1780"/>
      <c r="GT1780"/>
      <c r="GU1780"/>
      <c r="GV1780"/>
      <c r="GW1780"/>
      <c r="GX1780"/>
      <c r="GY1780"/>
      <c r="GZ1780"/>
      <c r="HA1780"/>
      <c r="HB1780"/>
      <c r="HC1780"/>
      <c r="HD1780"/>
      <c r="HE1780"/>
      <c r="HF1780"/>
      <c r="HG1780"/>
      <c r="HH1780"/>
      <c r="HI1780"/>
      <c r="HJ1780"/>
      <c r="HK1780"/>
      <c r="HL1780"/>
      <c r="HM1780"/>
      <c r="HN1780"/>
      <c r="HO1780"/>
      <c r="HP1780"/>
      <c r="HQ1780"/>
      <c r="HR1780"/>
      <c r="HS1780"/>
      <c r="HT1780"/>
      <c r="HU1780"/>
      <c r="HV1780"/>
      <c r="HW1780"/>
      <c r="HX1780"/>
      <c r="HY1780"/>
      <c r="HZ1780"/>
      <c r="IA1780"/>
      <c r="IB1780"/>
    </row>
    <row r="1781" spans="1:236" ht="12.75" customHeight="1" x14ac:dyDescent="0.25">
      <c r="A1781" s="10">
        <v>9</v>
      </c>
      <c r="B1781" s="10">
        <v>1671</v>
      </c>
      <c r="C1781" s="19">
        <v>1778</v>
      </c>
      <c r="D1781" s="60"/>
      <c r="E1781" s="99">
        <v>52</v>
      </c>
      <c r="F1781" s="99">
        <v>52</v>
      </c>
      <c r="G1781" s="99">
        <v>56</v>
      </c>
      <c r="H1781" s="99">
        <f t="shared" si="113"/>
        <v>54</v>
      </c>
      <c r="I1781" s="5">
        <v>2</v>
      </c>
      <c r="J1781" s="110">
        <v>2</v>
      </c>
      <c r="K1781" s="5"/>
      <c r="L1781" s="5"/>
      <c r="M1781" s="5"/>
      <c r="N1781" s="5"/>
      <c r="O1781" s="138"/>
      <c r="P1781" s="138"/>
      <c r="Q1781" s="138"/>
      <c r="R1781" s="18">
        <f t="shared" si="111"/>
        <v>2916</v>
      </c>
      <c r="S1781" s="10">
        <f t="shared" si="112"/>
        <v>2.290221044466959E-3</v>
      </c>
      <c r="T1781"/>
      <c r="U1781"/>
      <c r="V1781"/>
      <c r="W1781"/>
      <c r="X1781"/>
      <c r="Y1781"/>
      <c r="Z1781"/>
      <c r="AA1781"/>
      <c r="AB1781"/>
      <c r="AC1781"/>
      <c r="AD1781"/>
      <c r="AE1781"/>
      <c r="AF1781"/>
      <c r="AG1781"/>
      <c r="AH1781"/>
      <c r="AI1781"/>
      <c r="AJ1781"/>
      <c r="AK1781"/>
      <c r="AL1781"/>
      <c r="AM1781"/>
      <c r="AN1781"/>
      <c r="AO1781"/>
      <c r="AP1781"/>
      <c r="AQ1781"/>
      <c r="AR1781"/>
      <c r="AS1781"/>
      <c r="AT1781"/>
      <c r="AU1781"/>
      <c r="AV1781"/>
      <c r="AW1781"/>
      <c r="AX1781"/>
      <c r="AY1781"/>
      <c r="AZ1781"/>
      <c r="BA1781"/>
      <c r="BB1781"/>
      <c r="BC1781"/>
      <c r="BD1781"/>
      <c r="BE1781"/>
      <c r="BF1781"/>
      <c r="BG1781"/>
      <c r="BH1781"/>
      <c r="BI1781"/>
      <c r="BJ1781"/>
      <c r="BK1781"/>
      <c r="BL1781"/>
      <c r="BM1781"/>
      <c r="BN1781"/>
      <c r="BO1781"/>
      <c r="BP1781"/>
      <c r="BQ1781"/>
      <c r="BR1781"/>
      <c r="BS1781"/>
      <c r="BT1781"/>
      <c r="BU1781"/>
      <c r="BV1781"/>
      <c r="BW1781"/>
      <c r="BX1781"/>
      <c r="BY1781"/>
      <c r="BZ1781"/>
      <c r="CA1781"/>
      <c r="CB1781"/>
      <c r="CC1781"/>
      <c r="CD1781"/>
      <c r="CE1781"/>
      <c r="CF1781"/>
      <c r="CG1781"/>
      <c r="CH1781"/>
      <c r="CI1781"/>
      <c r="CJ1781"/>
      <c r="CK1781"/>
      <c r="CL1781"/>
      <c r="CM1781"/>
      <c r="CN1781"/>
      <c r="CO1781"/>
      <c r="CP1781"/>
      <c r="CQ1781"/>
      <c r="CR1781"/>
      <c r="CS1781"/>
      <c r="CT1781"/>
      <c r="CU1781"/>
      <c r="CV1781"/>
      <c r="CW1781"/>
      <c r="CX1781"/>
      <c r="CY1781"/>
      <c r="CZ1781"/>
      <c r="DA1781"/>
      <c r="DB1781"/>
      <c r="DC1781"/>
      <c r="DD1781"/>
      <c r="DE1781"/>
      <c r="DF1781"/>
      <c r="DG1781"/>
      <c r="DH1781"/>
      <c r="DI1781"/>
      <c r="DJ1781"/>
      <c r="DK1781"/>
      <c r="DL1781"/>
      <c r="DM1781"/>
      <c r="DN1781"/>
      <c r="DO1781"/>
      <c r="DP1781"/>
      <c r="DQ1781"/>
      <c r="DR1781"/>
      <c r="DS1781"/>
      <c r="DT1781"/>
      <c r="DU1781"/>
      <c r="DV1781"/>
      <c r="DW1781"/>
      <c r="DX1781"/>
      <c r="DY1781"/>
      <c r="DZ1781"/>
      <c r="EA1781"/>
      <c r="EB1781"/>
      <c r="EC1781"/>
      <c r="ED1781"/>
      <c r="EE1781"/>
      <c r="EF1781"/>
      <c r="EG1781"/>
      <c r="EH1781"/>
      <c r="EI1781"/>
      <c r="EJ1781"/>
      <c r="EK1781"/>
      <c r="EL1781"/>
      <c r="EM1781"/>
      <c r="EN1781"/>
      <c r="EO1781"/>
      <c r="EP1781"/>
      <c r="EQ1781"/>
      <c r="ER1781"/>
      <c r="ES1781"/>
      <c r="ET1781"/>
      <c r="EU1781"/>
      <c r="EV1781"/>
      <c r="EW1781"/>
      <c r="EX1781"/>
      <c r="EY1781"/>
      <c r="EZ1781"/>
      <c r="FA1781"/>
      <c r="FB1781"/>
      <c r="FC1781"/>
      <c r="FD1781"/>
      <c r="FE1781"/>
      <c r="FF1781"/>
      <c r="FG1781"/>
      <c r="FH1781"/>
      <c r="FI1781"/>
      <c r="FJ1781"/>
      <c r="FK1781"/>
      <c r="FL1781"/>
      <c r="FM1781"/>
      <c r="FN1781"/>
      <c r="FO1781"/>
      <c r="FP1781"/>
      <c r="FQ1781"/>
      <c r="FR1781"/>
      <c r="FS1781"/>
      <c r="FT1781"/>
      <c r="FU1781"/>
      <c r="FV1781"/>
      <c r="FW1781"/>
      <c r="FX1781"/>
      <c r="FY1781"/>
      <c r="FZ1781"/>
      <c r="GA1781"/>
      <c r="GB1781"/>
      <c r="GC1781"/>
      <c r="GD1781"/>
      <c r="GE1781"/>
      <c r="GF1781"/>
      <c r="GG1781"/>
      <c r="GH1781"/>
      <c r="GI1781"/>
      <c r="GJ1781"/>
      <c r="GK1781"/>
      <c r="GL1781"/>
      <c r="GM1781"/>
      <c r="GN1781"/>
      <c r="GO1781"/>
      <c r="GP1781"/>
      <c r="GQ1781"/>
      <c r="GR1781"/>
      <c r="GS1781"/>
      <c r="GT1781"/>
      <c r="GU1781"/>
      <c r="GV1781"/>
      <c r="GW1781"/>
      <c r="GX1781"/>
      <c r="GY1781"/>
      <c r="GZ1781"/>
      <c r="HA1781"/>
      <c r="HB1781"/>
      <c r="HC1781"/>
      <c r="HD1781"/>
      <c r="HE1781"/>
      <c r="HF1781"/>
      <c r="HG1781"/>
      <c r="HH1781"/>
      <c r="HI1781"/>
      <c r="HJ1781"/>
      <c r="HK1781"/>
      <c r="HL1781"/>
      <c r="HM1781"/>
      <c r="HN1781"/>
      <c r="HO1781"/>
      <c r="HP1781"/>
      <c r="HQ1781"/>
      <c r="HR1781"/>
      <c r="HS1781"/>
      <c r="HT1781"/>
      <c r="HU1781"/>
      <c r="HV1781"/>
      <c r="HW1781"/>
      <c r="HX1781"/>
      <c r="HY1781"/>
      <c r="HZ1781"/>
      <c r="IA1781"/>
      <c r="IB1781"/>
    </row>
    <row r="1782" spans="1:236" ht="12.75" customHeight="1" x14ac:dyDescent="0.25">
      <c r="A1782" s="10">
        <v>9</v>
      </c>
      <c r="B1782" s="10">
        <v>1672</v>
      </c>
      <c r="C1782" s="10">
        <v>1779</v>
      </c>
      <c r="D1782" s="60"/>
      <c r="E1782" s="99">
        <v>38.5</v>
      </c>
      <c r="F1782" s="99">
        <v>40</v>
      </c>
      <c r="G1782" s="99">
        <v>38</v>
      </c>
      <c r="H1782" s="99">
        <f t="shared" si="113"/>
        <v>39</v>
      </c>
      <c r="I1782" s="5">
        <v>3</v>
      </c>
      <c r="J1782" s="110">
        <v>3</v>
      </c>
      <c r="K1782" s="5"/>
      <c r="L1782" s="5"/>
      <c r="M1782" s="5"/>
      <c r="N1782" s="5"/>
      <c r="O1782" s="138"/>
      <c r="P1782" s="138"/>
      <c r="Q1782" s="138"/>
      <c r="R1782" s="18">
        <f t="shared" si="111"/>
        <v>1521</v>
      </c>
      <c r="S1782" s="10">
        <f t="shared" si="112"/>
        <v>1.1945906065275187E-3</v>
      </c>
      <c r="T1782"/>
      <c r="U1782"/>
      <c r="V1782"/>
      <c r="W1782"/>
      <c r="X1782"/>
      <c r="Y1782"/>
      <c r="Z1782"/>
      <c r="AA1782"/>
      <c r="AB1782"/>
      <c r="AC1782"/>
      <c r="AD1782"/>
      <c r="AE1782"/>
      <c r="AF1782"/>
      <c r="AG1782"/>
      <c r="AH1782"/>
      <c r="AI1782"/>
      <c r="AJ1782"/>
      <c r="AK1782"/>
      <c r="AL1782"/>
      <c r="AM1782"/>
      <c r="AN1782"/>
      <c r="AO1782"/>
      <c r="AP1782"/>
      <c r="AQ1782"/>
      <c r="AR1782"/>
      <c r="AS1782"/>
      <c r="AT1782"/>
      <c r="AU1782"/>
      <c r="AV1782"/>
      <c r="AW1782"/>
      <c r="AX1782"/>
      <c r="AY1782"/>
      <c r="AZ1782"/>
      <c r="BA1782"/>
      <c r="BB1782"/>
      <c r="BC1782"/>
      <c r="BD1782"/>
      <c r="BE1782"/>
      <c r="BF1782"/>
      <c r="BG1782"/>
      <c r="BH1782"/>
      <c r="BI1782"/>
      <c r="BJ1782"/>
      <c r="BK1782"/>
      <c r="BL1782"/>
      <c r="BM1782"/>
      <c r="BN1782"/>
      <c r="BO1782"/>
      <c r="BP1782"/>
      <c r="BQ1782"/>
      <c r="BR1782"/>
      <c r="BS1782"/>
      <c r="BT1782"/>
      <c r="BU1782"/>
      <c r="BV1782"/>
      <c r="BW1782"/>
      <c r="BX1782"/>
      <c r="BY1782"/>
      <c r="BZ1782"/>
      <c r="CA1782"/>
      <c r="CB1782"/>
      <c r="CC1782"/>
      <c r="CD1782"/>
      <c r="CE1782"/>
      <c r="CF1782"/>
      <c r="CG1782"/>
      <c r="CH1782"/>
      <c r="CI1782"/>
      <c r="CJ1782"/>
      <c r="CK1782"/>
      <c r="CL1782"/>
      <c r="CM1782"/>
      <c r="CN1782"/>
      <c r="CO1782"/>
      <c r="CP1782"/>
      <c r="CQ1782"/>
      <c r="CR1782"/>
      <c r="CS1782"/>
      <c r="CT1782"/>
      <c r="CU1782"/>
      <c r="CV1782"/>
      <c r="CW1782"/>
      <c r="CX1782"/>
      <c r="CY1782"/>
      <c r="CZ1782"/>
      <c r="DA1782"/>
      <c r="DB1782"/>
      <c r="DC1782"/>
      <c r="DD1782"/>
      <c r="DE1782"/>
      <c r="DF1782"/>
      <c r="DG1782"/>
      <c r="DH1782"/>
      <c r="DI1782"/>
      <c r="DJ1782"/>
      <c r="DK1782"/>
      <c r="DL1782"/>
      <c r="DM1782"/>
      <c r="DN1782"/>
      <c r="DO1782"/>
      <c r="DP1782"/>
      <c r="DQ1782"/>
      <c r="DR1782"/>
      <c r="DS1782"/>
      <c r="DT1782"/>
      <c r="DU1782"/>
      <c r="DV1782"/>
      <c r="DW1782"/>
      <c r="DX1782"/>
      <c r="DY1782"/>
      <c r="DZ1782"/>
      <c r="EA1782"/>
      <c r="EB1782"/>
      <c r="EC1782"/>
      <c r="ED1782"/>
      <c r="EE1782"/>
      <c r="EF1782"/>
      <c r="EG1782"/>
      <c r="EH1782"/>
      <c r="EI1782"/>
      <c r="EJ1782"/>
      <c r="EK1782"/>
      <c r="EL1782"/>
      <c r="EM1782"/>
      <c r="EN1782"/>
      <c r="EO1782"/>
      <c r="EP1782"/>
      <c r="EQ1782"/>
      <c r="ER1782"/>
      <c r="ES1782"/>
      <c r="ET1782"/>
      <c r="EU1782"/>
      <c r="EV1782"/>
      <c r="EW1782"/>
      <c r="EX1782"/>
      <c r="EY1782"/>
      <c r="EZ1782"/>
      <c r="FA1782"/>
      <c r="FB1782"/>
      <c r="FC1782"/>
      <c r="FD1782"/>
      <c r="FE1782"/>
      <c r="FF1782"/>
      <c r="FG1782"/>
      <c r="FH1782"/>
      <c r="FI1782"/>
      <c r="FJ1782"/>
      <c r="FK1782"/>
      <c r="FL1782"/>
      <c r="FM1782"/>
      <c r="FN1782"/>
      <c r="FO1782"/>
      <c r="FP1782"/>
      <c r="FQ1782"/>
      <c r="FR1782"/>
      <c r="FS1782"/>
      <c r="FT1782"/>
      <c r="FU1782"/>
      <c r="FV1782"/>
      <c r="FW1782"/>
      <c r="FX1782"/>
      <c r="FY1782"/>
      <c r="FZ1782"/>
      <c r="GA1782"/>
      <c r="GB1782"/>
      <c r="GC1782"/>
      <c r="GD1782"/>
      <c r="GE1782"/>
      <c r="GF1782"/>
      <c r="GG1782"/>
      <c r="GH1782"/>
      <c r="GI1782"/>
      <c r="GJ1782"/>
      <c r="GK1782"/>
      <c r="GL1782"/>
      <c r="GM1782"/>
      <c r="GN1782"/>
      <c r="GO1782"/>
      <c r="GP1782"/>
      <c r="GQ1782"/>
      <c r="GR1782"/>
      <c r="GS1782"/>
      <c r="GT1782"/>
      <c r="GU1782"/>
      <c r="GV1782"/>
      <c r="GW1782"/>
      <c r="GX1782"/>
      <c r="GY1782"/>
      <c r="GZ1782"/>
      <c r="HA1782"/>
      <c r="HB1782"/>
      <c r="HC1782"/>
      <c r="HD1782"/>
      <c r="HE1782"/>
      <c r="HF1782"/>
      <c r="HG1782"/>
      <c r="HH1782"/>
      <c r="HI1782"/>
      <c r="HJ1782"/>
      <c r="HK1782"/>
      <c r="HL1782"/>
      <c r="HM1782"/>
      <c r="HN1782"/>
      <c r="HO1782"/>
      <c r="HP1782"/>
      <c r="HQ1782"/>
      <c r="HR1782"/>
      <c r="HS1782"/>
      <c r="HT1782"/>
      <c r="HU1782"/>
      <c r="HV1782"/>
      <c r="HW1782"/>
      <c r="HX1782"/>
      <c r="HY1782"/>
      <c r="HZ1782"/>
      <c r="IA1782"/>
      <c r="IB1782"/>
    </row>
    <row r="1783" spans="1:236" ht="12.75" customHeight="1" x14ac:dyDescent="0.25">
      <c r="A1783" s="10">
        <v>9</v>
      </c>
      <c r="B1783" s="10">
        <v>1673</v>
      </c>
      <c r="C1783" s="19">
        <v>1780</v>
      </c>
      <c r="D1783" s="60"/>
      <c r="E1783" s="99">
        <v>40</v>
      </c>
      <c r="F1783" s="99">
        <v>45</v>
      </c>
      <c r="G1783" s="99">
        <v>42</v>
      </c>
      <c r="H1783" s="99">
        <f t="shared" si="113"/>
        <v>43.5</v>
      </c>
      <c r="I1783" s="5">
        <v>1</v>
      </c>
      <c r="J1783" s="110">
        <v>2</v>
      </c>
      <c r="K1783" s="5"/>
      <c r="L1783" s="5"/>
      <c r="M1783" s="138">
        <v>4.8</v>
      </c>
      <c r="N1783" s="5"/>
      <c r="O1783" s="138"/>
      <c r="P1783" s="138"/>
      <c r="Q1783" s="138"/>
      <c r="R1783" s="18">
        <f t="shared" si="111"/>
        <v>1892.25</v>
      </c>
      <c r="S1783" s="10">
        <f t="shared" si="112"/>
        <v>1.4861696746888214E-3</v>
      </c>
      <c r="T1783"/>
      <c r="U1783"/>
      <c r="V1783"/>
      <c r="W1783"/>
      <c r="X1783"/>
      <c r="Y1783"/>
      <c r="Z1783"/>
      <c r="AA1783"/>
      <c r="AB1783"/>
      <c r="AC1783"/>
      <c r="AD1783"/>
      <c r="AE1783"/>
      <c r="AF1783"/>
      <c r="AG1783"/>
      <c r="AH1783"/>
      <c r="AI1783"/>
      <c r="AJ1783"/>
      <c r="AK1783"/>
      <c r="AL1783"/>
      <c r="AM1783"/>
      <c r="AN1783"/>
      <c r="AO1783"/>
      <c r="AP1783"/>
      <c r="AQ1783"/>
      <c r="AR1783"/>
      <c r="AS1783"/>
      <c r="AT1783"/>
      <c r="AU1783"/>
      <c r="AV1783"/>
      <c r="AW1783"/>
      <c r="AX1783"/>
      <c r="AY1783"/>
      <c r="AZ1783"/>
      <c r="BA1783"/>
      <c r="BB1783"/>
      <c r="BC1783"/>
      <c r="BD1783"/>
      <c r="BE1783"/>
      <c r="BF1783"/>
      <c r="BG1783"/>
      <c r="BH1783"/>
      <c r="BI1783"/>
      <c r="BJ1783"/>
      <c r="BK1783"/>
      <c r="BL1783"/>
      <c r="BM1783"/>
      <c r="BN1783"/>
      <c r="BO1783"/>
      <c r="BP1783"/>
      <c r="BQ1783"/>
      <c r="BR1783"/>
      <c r="BS1783"/>
      <c r="BT1783"/>
      <c r="BU1783"/>
      <c r="BV1783"/>
      <c r="BW1783"/>
      <c r="BX1783"/>
      <c r="BY1783"/>
      <c r="BZ1783"/>
      <c r="CA1783"/>
      <c r="CB1783"/>
      <c r="CC1783"/>
      <c r="CD1783"/>
      <c r="CE1783"/>
      <c r="CF1783"/>
      <c r="CG1783"/>
      <c r="CH1783"/>
      <c r="CI1783"/>
      <c r="CJ1783"/>
      <c r="CK1783"/>
      <c r="CL1783"/>
      <c r="CM1783"/>
      <c r="CN1783"/>
      <c r="CO1783"/>
      <c r="CP1783"/>
      <c r="CQ1783"/>
      <c r="CR1783"/>
      <c r="CS1783"/>
      <c r="CT1783"/>
      <c r="CU1783"/>
      <c r="CV1783"/>
      <c r="CW1783"/>
      <c r="CX1783"/>
      <c r="CY1783"/>
      <c r="CZ1783"/>
      <c r="DA1783"/>
      <c r="DB1783"/>
      <c r="DC1783"/>
      <c r="DD1783"/>
      <c r="DE1783"/>
      <c r="DF1783"/>
      <c r="DG1783"/>
      <c r="DH1783"/>
      <c r="DI1783"/>
      <c r="DJ1783"/>
      <c r="DK1783"/>
      <c r="DL1783"/>
      <c r="DM1783"/>
      <c r="DN1783"/>
      <c r="DO1783"/>
      <c r="DP1783"/>
      <c r="DQ1783"/>
      <c r="DR1783"/>
      <c r="DS1783"/>
      <c r="DT1783"/>
      <c r="DU1783"/>
      <c r="DV1783"/>
      <c r="DW1783"/>
      <c r="DX1783"/>
      <c r="DY1783"/>
      <c r="DZ1783"/>
      <c r="EA1783"/>
      <c r="EB1783"/>
      <c r="EC1783"/>
      <c r="ED1783"/>
      <c r="EE1783"/>
      <c r="EF1783"/>
      <c r="EG1783"/>
      <c r="EH1783"/>
      <c r="EI1783"/>
      <c r="EJ1783"/>
      <c r="EK1783"/>
      <c r="EL1783"/>
      <c r="EM1783"/>
      <c r="EN1783"/>
      <c r="EO1783"/>
      <c r="EP1783"/>
      <c r="EQ1783"/>
      <c r="ER1783"/>
      <c r="ES1783"/>
      <c r="ET1783"/>
      <c r="EU1783"/>
      <c r="EV1783"/>
      <c r="EW1783"/>
      <c r="EX1783"/>
      <c r="EY1783"/>
      <c r="EZ1783"/>
      <c r="FA1783"/>
      <c r="FB1783"/>
      <c r="FC1783"/>
      <c r="FD1783"/>
      <c r="FE1783"/>
      <c r="FF1783"/>
      <c r="FG1783"/>
      <c r="FH1783"/>
      <c r="FI1783"/>
      <c r="FJ1783"/>
      <c r="FK1783"/>
      <c r="FL1783"/>
      <c r="FM1783"/>
      <c r="FN1783"/>
      <c r="FO1783"/>
      <c r="FP1783"/>
      <c r="FQ1783"/>
      <c r="FR1783"/>
      <c r="FS1783"/>
      <c r="FT1783"/>
      <c r="FU1783"/>
      <c r="FV1783"/>
      <c r="FW1783"/>
      <c r="FX1783"/>
      <c r="FY1783"/>
      <c r="FZ1783"/>
      <c r="GA1783"/>
      <c r="GB1783"/>
      <c r="GC1783"/>
      <c r="GD1783"/>
      <c r="GE1783"/>
      <c r="GF1783"/>
      <c r="GG1783"/>
      <c r="GH1783"/>
      <c r="GI1783"/>
      <c r="GJ1783"/>
      <c r="GK1783"/>
      <c r="GL1783"/>
      <c r="GM1783"/>
      <c r="GN1783"/>
      <c r="GO1783"/>
      <c r="GP1783"/>
      <c r="GQ1783"/>
      <c r="GR1783"/>
      <c r="GS1783"/>
      <c r="GT1783"/>
      <c r="GU1783"/>
      <c r="GV1783"/>
      <c r="GW1783"/>
      <c r="GX1783"/>
      <c r="GY1783"/>
      <c r="GZ1783"/>
      <c r="HA1783"/>
      <c r="HB1783"/>
      <c r="HC1783"/>
      <c r="HD1783"/>
      <c r="HE1783"/>
      <c r="HF1783"/>
      <c r="HG1783"/>
      <c r="HH1783"/>
      <c r="HI1783"/>
      <c r="HJ1783"/>
      <c r="HK1783"/>
      <c r="HL1783"/>
      <c r="HM1783"/>
      <c r="HN1783"/>
      <c r="HO1783"/>
      <c r="HP1783"/>
      <c r="HQ1783"/>
      <c r="HR1783"/>
      <c r="HS1783"/>
      <c r="HT1783"/>
      <c r="HU1783"/>
      <c r="HV1783"/>
      <c r="HW1783"/>
      <c r="HX1783"/>
      <c r="HY1783"/>
      <c r="HZ1783"/>
      <c r="IA1783"/>
      <c r="IB1783"/>
    </row>
    <row r="1784" spans="1:236" ht="12.75" customHeight="1" x14ac:dyDescent="0.25">
      <c r="A1784" s="10">
        <v>9</v>
      </c>
      <c r="B1784" s="10">
        <v>1674</v>
      </c>
      <c r="C1784" s="10">
        <v>1781</v>
      </c>
      <c r="D1784" s="60"/>
      <c r="E1784" s="99">
        <v>28</v>
      </c>
      <c r="F1784" s="99">
        <v>30</v>
      </c>
      <c r="G1784" s="99">
        <v>28</v>
      </c>
      <c r="H1784" s="99">
        <f t="shared" si="113"/>
        <v>29</v>
      </c>
      <c r="I1784" s="5">
        <v>1</v>
      </c>
      <c r="J1784" s="110">
        <v>2</v>
      </c>
      <c r="K1784" s="5"/>
      <c r="L1784" s="5"/>
      <c r="M1784" s="5"/>
      <c r="N1784" s="5"/>
      <c r="O1784" s="138"/>
      <c r="P1784" s="138"/>
      <c r="Q1784" s="138"/>
      <c r="R1784" s="18">
        <f t="shared" si="111"/>
        <v>841</v>
      </c>
      <c r="S1784" s="10">
        <f t="shared" si="112"/>
        <v>6.6051985541725399E-4</v>
      </c>
      <c r="T1784"/>
      <c r="U1784"/>
      <c r="V1784"/>
      <c r="W1784"/>
      <c r="X1784"/>
      <c r="Y1784"/>
      <c r="Z1784"/>
      <c r="AA1784"/>
      <c r="AB1784"/>
      <c r="AC1784"/>
      <c r="AD1784"/>
      <c r="AE1784"/>
      <c r="AF1784"/>
      <c r="AG1784"/>
      <c r="AH1784"/>
      <c r="AI1784"/>
      <c r="AJ1784"/>
      <c r="AK1784"/>
      <c r="AL1784"/>
      <c r="AM1784"/>
      <c r="AN1784"/>
      <c r="AO1784"/>
      <c r="AP1784"/>
      <c r="AQ1784"/>
      <c r="AR1784"/>
      <c r="AS1784"/>
      <c r="AT1784"/>
      <c r="AU1784"/>
      <c r="AV1784"/>
      <c r="AW1784"/>
      <c r="AX1784"/>
      <c r="AY1784"/>
      <c r="AZ1784"/>
      <c r="BA1784"/>
      <c r="BB1784"/>
      <c r="BC1784"/>
      <c r="BD1784"/>
      <c r="BE1784"/>
      <c r="BF1784"/>
      <c r="BG1784"/>
      <c r="BH1784"/>
      <c r="BI1784"/>
      <c r="BJ1784"/>
      <c r="BK1784"/>
      <c r="BL1784"/>
      <c r="BM1784"/>
      <c r="BN1784"/>
      <c r="BO1784"/>
      <c r="BP1784"/>
      <c r="BQ1784"/>
      <c r="BR1784"/>
      <c r="BS1784"/>
      <c r="BT1784"/>
      <c r="BU1784"/>
      <c r="BV1784"/>
      <c r="BW1784"/>
      <c r="BX1784"/>
      <c r="BY1784"/>
      <c r="BZ1784"/>
      <c r="CA1784"/>
      <c r="CB1784"/>
      <c r="CC1784"/>
      <c r="CD1784"/>
      <c r="CE1784"/>
      <c r="CF1784"/>
      <c r="CG1784"/>
      <c r="CH1784"/>
      <c r="CI1784"/>
      <c r="CJ1784"/>
      <c r="CK1784"/>
      <c r="CL1784"/>
      <c r="CM1784"/>
      <c r="CN1784"/>
      <c r="CO1784"/>
      <c r="CP1784"/>
      <c r="CQ1784"/>
      <c r="CR1784"/>
      <c r="CS1784"/>
      <c r="CT1784"/>
      <c r="CU1784"/>
      <c r="CV1784"/>
      <c r="CW1784"/>
      <c r="CX1784"/>
      <c r="CY1784"/>
      <c r="CZ1784"/>
      <c r="DA1784"/>
      <c r="DB1784"/>
      <c r="DC1784"/>
      <c r="DD1784"/>
      <c r="DE1784"/>
      <c r="DF1784"/>
      <c r="DG1784"/>
      <c r="DH1784"/>
      <c r="DI1784"/>
      <c r="DJ1784"/>
      <c r="DK1784"/>
      <c r="DL1784"/>
      <c r="DM1784"/>
      <c r="DN1784"/>
      <c r="DO1784"/>
      <c r="DP1784"/>
      <c r="DQ1784"/>
      <c r="DR1784"/>
      <c r="DS1784"/>
      <c r="DT1784"/>
      <c r="DU1784"/>
      <c r="DV1784"/>
      <c r="DW1784"/>
      <c r="DX1784"/>
      <c r="DY1784"/>
      <c r="DZ1784"/>
      <c r="EA1784"/>
      <c r="EB1784"/>
      <c r="EC1784"/>
      <c r="ED1784"/>
      <c r="EE1784"/>
      <c r="EF1784"/>
      <c r="EG1784"/>
      <c r="EH1784"/>
      <c r="EI1784"/>
      <c r="EJ1784"/>
      <c r="EK1784"/>
      <c r="EL1784"/>
      <c r="EM1784"/>
      <c r="EN1784"/>
      <c r="EO1784"/>
      <c r="EP1784"/>
      <c r="EQ1784"/>
      <c r="ER1784"/>
      <c r="ES1784"/>
      <c r="ET1784"/>
      <c r="EU1784"/>
      <c r="EV1784"/>
      <c r="EW1784"/>
      <c r="EX1784"/>
      <c r="EY1784"/>
      <c r="EZ1784"/>
      <c r="FA1784"/>
      <c r="FB1784"/>
      <c r="FC1784"/>
      <c r="FD1784"/>
      <c r="FE1784"/>
      <c r="FF1784"/>
      <c r="FG1784"/>
      <c r="FH1784"/>
      <c r="FI1784"/>
      <c r="FJ1784"/>
      <c r="FK1784"/>
      <c r="FL1784"/>
      <c r="FM1784"/>
      <c r="FN1784"/>
      <c r="FO1784"/>
      <c r="FP1784"/>
      <c r="FQ1784"/>
      <c r="FR1784"/>
      <c r="FS1784"/>
      <c r="FT1784"/>
      <c r="FU1784"/>
      <c r="FV1784"/>
      <c r="FW1784"/>
      <c r="FX1784"/>
      <c r="FY1784"/>
      <c r="FZ1784"/>
      <c r="GA1784"/>
      <c r="GB1784"/>
      <c r="GC1784"/>
      <c r="GD1784"/>
      <c r="GE1784"/>
      <c r="GF1784"/>
      <c r="GG1784"/>
      <c r="GH1784"/>
      <c r="GI1784"/>
      <c r="GJ1784"/>
      <c r="GK1784"/>
      <c r="GL1784"/>
      <c r="GM1784"/>
      <c r="GN1784"/>
      <c r="GO1784"/>
      <c r="GP1784"/>
      <c r="GQ1784"/>
      <c r="GR1784"/>
      <c r="GS1784"/>
      <c r="GT1784"/>
      <c r="GU1784"/>
      <c r="GV1784"/>
      <c r="GW1784"/>
      <c r="GX1784"/>
      <c r="GY1784"/>
      <c r="GZ1784"/>
      <c r="HA1784"/>
      <c r="HB1784"/>
      <c r="HC1784"/>
      <c r="HD1784"/>
      <c r="HE1784"/>
      <c r="HF1784"/>
      <c r="HG1784"/>
      <c r="HH1784"/>
      <c r="HI1784"/>
      <c r="HJ1784"/>
      <c r="HK1784"/>
      <c r="HL1784"/>
      <c r="HM1784"/>
      <c r="HN1784"/>
      <c r="HO1784"/>
      <c r="HP1784"/>
      <c r="HQ1784"/>
      <c r="HR1784"/>
      <c r="HS1784"/>
      <c r="HT1784"/>
      <c r="HU1784"/>
      <c r="HV1784"/>
      <c r="HW1784"/>
      <c r="HX1784"/>
      <c r="HY1784"/>
      <c r="HZ1784"/>
      <c r="IA1784"/>
      <c r="IB1784"/>
    </row>
    <row r="1785" spans="1:236" ht="12.75" customHeight="1" x14ac:dyDescent="0.25">
      <c r="A1785" s="10">
        <v>9</v>
      </c>
      <c r="B1785" s="10">
        <v>1675</v>
      </c>
      <c r="C1785" s="19">
        <v>1782</v>
      </c>
      <c r="D1785" s="60"/>
      <c r="E1785" s="99">
        <v>65.5</v>
      </c>
      <c r="F1785" s="99">
        <v>66</v>
      </c>
      <c r="G1785" s="99">
        <v>66</v>
      </c>
      <c r="H1785" s="99">
        <f t="shared" si="113"/>
        <v>66</v>
      </c>
      <c r="I1785" s="5">
        <v>3</v>
      </c>
      <c r="J1785" s="110">
        <v>3</v>
      </c>
      <c r="K1785" s="5"/>
      <c r="L1785" s="5"/>
      <c r="M1785" s="5"/>
      <c r="N1785" s="5"/>
      <c r="O1785" s="138"/>
      <c r="P1785" s="138"/>
      <c r="Q1785" s="138"/>
      <c r="R1785" s="18">
        <f t="shared" si="111"/>
        <v>4356</v>
      </c>
      <c r="S1785" s="10">
        <f t="shared" si="112"/>
        <v>3.4211943997592849E-3</v>
      </c>
      <c r="T1785"/>
      <c r="U1785"/>
      <c r="V1785"/>
      <c r="W1785"/>
      <c r="X1785"/>
      <c r="Y1785"/>
      <c r="Z1785"/>
      <c r="AA1785"/>
      <c r="AB1785"/>
      <c r="AC1785"/>
      <c r="AD1785"/>
      <c r="AE1785"/>
      <c r="AF1785"/>
      <c r="AG1785"/>
      <c r="AH1785"/>
      <c r="AI1785"/>
      <c r="AJ1785"/>
      <c r="AK1785"/>
      <c r="AL1785"/>
      <c r="AM1785"/>
      <c r="AN1785"/>
      <c r="AO1785"/>
      <c r="AP1785"/>
      <c r="AQ1785"/>
      <c r="AR1785"/>
      <c r="AS1785"/>
      <c r="AT1785"/>
      <c r="AU1785"/>
      <c r="AV1785"/>
      <c r="AW1785"/>
      <c r="AX1785"/>
      <c r="AY1785"/>
      <c r="AZ1785"/>
      <c r="BA1785"/>
      <c r="BB1785"/>
      <c r="BC1785"/>
      <c r="BD1785"/>
      <c r="BE1785"/>
      <c r="BF1785"/>
      <c r="BG1785"/>
      <c r="BH1785"/>
      <c r="BI1785"/>
      <c r="BJ1785"/>
      <c r="BK1785"/>
      <c r="BL1785"/>
      <c r="BM1785"/>
      <c r="BN1785"/>
      <c r="BO1785"/>
      <c r="BP1785"/>
      <c r="BQ1785"/>
      <c r="BR1785"/>
      <c r="BS1785"/>
      <c r="BT1785"/>
      <c r="BU1785"/>
      <c r="BV1785"/>
      <c r="BW1785"/>
      <c r="BX1785"/>
      <c r="BY1785"/>
      <c r="BZ1785"/>
      <c r="CA1785"/>
      <c r="CB1785"/>
      <c r="CC1785"/>
      <c r="CD1785"/>
      <c r="CE1785"/>
      <c r="CF1785"/>
      <c r="CG1785"/>
      <c r="CH1785"/>
      <c r="CI1785"/>
      <c r="CJ1785"/>
      <c r="CK1785"/>
      <c r="CL1785"/>
      <c r="CM1785"/>
      <c r="CN1785"/>
      <c r="CO1785"/>
      <c r="CP1785"/>
      <c r="CQ1785"/>
      <c r="CR1785"/>
      <c r="CS1785"/>
      <c r="CT1785"/>
      <c r="CU1785"/>
      <c r="CV1785"/>
      <c r="CW1785"/>
      <c r="CX1785"/>
      <c r="CY1785"/>
      <c r="CZ1785"/>
      <c r="DA1785"/>
      <c r="DB1785"/>
      <c r="DC1785"/>
      <c r="DD1785"/>
      <c r="DE1785"/>
      <c r="DF1785"/>
      <c r="DG1785"/>
      <c r="DH1785"/>
      <c r="DI1785"/>
      <c r="DJ1785"/>
      <c r="DK1785"/>
      <c r="DL1785"/>
      <c r="DM1785"/>
      <c r="DN1785"/>
      <c r="DO1785"/>
      <c r="DP1785"/>
      <c r="DQ1785"/>
      <c r="DR1785"/>
      <c r="DS1785"/>
      <c r="DT1785"/>
      <c r="DU1785"/>
      <c r="DV1785"/>
      <c r="DW1785"/>
      <c r="DX1785"/>
      <c r="DY1785"/>
      <c r="DZ1785"/>
      <c r="EA1785"/>
      <c r="EB1785"/>
      <c r="EC1785"/>
      <c r="ED1785"/>
      <c r="EE1785"/>
      <c r="EF1785"/>
      <c r="EG1785"/>
      <c r="EH1785"/>
      <c r="EI1785"/>
      <c r="EJ1785"/>
      <c r="EK1785"/>
      <c r="EL1785"/>
      <c r="EM1785"/>
      <c r="EN1785"/>
      <c r="EO1785"/>
      <c r="EP1785"/>
      <c r="EQ1785"/>
      <c r="ER1785"/>
      <c r="ES1785"/>
      <c r="ET1785"/>
      <c r="EU1785"/>
      <c r="EV1785"/>
      <c r="EW1785"/>
      <c r="EX1785"/>
      <c r="EY1785"/>
      <c r="EZ1785"/>
      <c r="FA1785"/>
      <c r="FB1785"/>
      <c r="FC1785"/>
      <c r="FD1785"/>
      <c r="FE1785"/>
      <c r="FF1785"/>
      <c r="FG1785"/>
      <c r="FH1785"/>
      <c r="FI1785"/>
      <c r="FJ1785"/>
      <c r="FK1785"/>
      <c r="FL1785"/>
      <c r="FM1785"/>
      <c r="FN1785"/>
      <c r="FO1785"/>
      <c r="FP1785"/>
      <c r="FQ1785"/>
      <c r="FR1785"/>
      <c r="FS1785"/>
      <c r="FT1785"/>
      <c r="FU1785"/>
      <c r="FV1785"/>
      <c r="FW1785"/>
      <c r="FX1785"/>
      <c r="FY1785"/>
      <c r="FZ1785"/>
      <c r="GA1785"/>
      <c r="GB1785"/>
      <c r="GC1785"/>
      <c r="GD1785"/>
      <c r="GE1785"/>
      <c r="GF1785"/>
      <c r="GG1785"/>
      <c r="GH1785"/>
      <c r="GI1785"/>
      <c r="GJ1785"/>
      <c r="GK1785"/>
      <c r="GL1785"/>
      <c r="GM1785"/>
      <c r="GN1785"/>
      <c r="GO1785"/>
      <c r="GP1785"/>
      <c r="GQ1785"/>
      <c r="GR1785"/>
      <c r="GS1785"/>
      <c r="GT1785"/>
      <c r="GU1785"/>
      <c r="GV1785"/>
      <c r="GW1785"/>
      <c r="GX1785"/>
      <c r="GY1785"/>
      <c r="GZ1785"/>
      <c r="HA1785"/>
      <c r="HB1785"/>
      <c r="HC1785"/>
      <c r="HD1785"/>
      <c r="HE1785"/>
      <c r="HF1785"/>
      <c r="HG1785"/>
      <c r="HH1785"/>
      <c r="HI1785"/>
      <c r="HJ1785"/>
      <c r="HK1785"/>
      <c r="HL1785"/>
      <c r="HM1785"/>
      <c r="HN1785"/>
      <c r="HO1785"/>
      <c r="HP1785"/>
      <c r="HQ1785"/>
      <c r="HR1785"/>
      <c r="HS1785"/>
      <c r="HT1785"/>
      <c r="HU1785"/>
      <c r="HV1785"/>
      <c r="HW1785"/>
      <c r="HX1785"/>
      <c r="HY1785"/>
      <c r="HZ1785"/>
      <c r="IA1785"/>
      <c r="IB1785"/>
    </row>
    <row r="1786" spans="1:236" ht="12.75" customHeight="1" x14ac:dyDescent="0.25">
      <c r="A1786" s="10">
        <v>9</v>
      </c>
      <c r="B1786" s="10">
        <v>1676</v>
      </c>
      <c r="C1786" s="10">
        <v>1783</v>
      </c>
      <c r="D1786" s="60"/>
      <c r="E1786" s="99">
        <v>34.5</v>
      </c>
      <c r="F1786" s="99">
        <v>37</v>
      </c>
      <c r="G1786" s="99">
        <v>38</v>
      </c>
      <c r="H1786" s="99">
        <f t="shared" si="113"/>
        <v>37.5</v>
      </c>
      <c r="I1786" s="5">
        <v>2</v>
      </c>
      <c r="J1786" s="110">
        <v>2</v>
      </c>
      <c r="K1786" s="5"/>
      <c r="L1786" s="5"/>
      <c r="M1786" s="5"/>
      <c r="N1786" s="5"/>
      <c r="O1786" s="138"/>
      <c r="P1786" s="138"/>
      <c r="Q1786" s="138"/>
      <c r="R1786" s="18">
        <f t="shared" si="111"/>
        <v>1406.25</v>
      </c>
      <c r="S1786" s="10">
        <f t="shared" si="112"/>
        <v>1.1044661672776617E-3</v>
      </c>
      <c r="T1786"/>
      <c r="U1786"/>
      <c r="V1786"/>
      <c r="W1786"/>
      <c r="X1786"/>
      <c r="Y1786"/>
      <c r="Z1786"/>
      <c r="AA1786"/>
      <c r="AB1786"/>
      <c r="AC1786"/>
      <c r="AD1786"/>
      <c r="AE1786"/>
      <c r="AF1786"/>
      <c r="AG1786"/>
      <c r="AH1786"/>
      <c r="AI1786"/>
      <c r="AJ1786"/>
      <c r="AK1786"/>
      <c r="AL1786"/>
      <c r="AM1786"/>
      <c r="AN1786"/>
      <c r="AO1786"/>
      <c r="AP1786"/>
      <c r="AQ1786"/>
      <c r="AR1786"/>
      <c r="AS1786"/>
      <c r="AT1786"/>
      <c r="AU1786"/>
      <c r="AV1786"/>
      <c r="AW1786"/>
      <c r="AX1786"/>
      <c r="AY1786"/>
      <c r="AZ1786"/>
      <c r="BA1786"/>
      <c r="BB1786"/>
      <c r="BC1786"/>
      <c r="BD1786"/>
      <c r="BE1786"/>
      <c r="BF1786"/>
      <c r="BG1786"/>
      <c r="BH1786"/>
      <c r="BI1786"/>
      <c r="BJ1786"/>
      <c r="BK1786"/>
      <c r="BL1786"/>
      <c r="BM1786"/>
      <c r="BN1786"/>
      <c r="BO1786"/>
      <c r="BP1786"/>
      <c r="BQ1786"/>
      <c r="BR1786"/>
      <c r="BS1786"/>
      <c r="BT1786"/>
      <c r="BU1786"/>
      <c r="BV1786"/>
      <c r="BW1786"/>
      <c r="BX1786"/>
      <c r="BY1786"/>
      <c r="BZ1786"/>
      <c r="CA1786"/>
      <c r="CB1786"/>
      <c r="CC1786"/>
      <c r="CD1786"/>
      <c r="CE1786"/>
      <c r="CF1786"/>
      <c r="CG1786"/>
      <c r="CH1786"/>
      <c r="CI1786"/>
      <c r="CJ1786"/>
      <c r="CK1786"/>
      <c r="CL1786"/>
      <c r="CM1786"/>
      <c r="CN1786"/>
      <c r="CO1786"/>
      <c r="CP1786"/>
      <c r="CQ1786"/>
      <c r="CR1786"/>
      <c r="CS1786"/>
      <c r="CT1786"/>
      <c r="CU1786"/>
      <c r="CV1786"/>
      <c r="CW1786"/>
      <c r="CX1786"/>
      <c r="CY1786"/>
      <c r="CZ1786"/>
      <c r="DA1786"/>
      <c r="DB1786"/>
      <c r="DC1786"/>
      <c r="DD1786"/>
      <c r="DE1786"/>
      <c r="DF1786"/>
      <c r="DG1786"/>
      <c r="DH1786"/>
      <c r="DI1786"/>
      <c r="DJ1786"/>
      <c r="DK1786"/>
      <c r="DL1786"/>
      <c r="DM1786"/>
      <c r="DN1786"/>
      <c r="DO1786"/>
      <c r="DP1786"/>
      <c r="DQ1786"/>
      <c r="DR1786"/>
      <c r="DS1786"/>
      <c r="DT1786"/>
      <c r="DU1786"/>
      <c r="DV1786"/>
      <c r="DW1786"/>
      <c r="DX1786"/>
      <c r="DY1786"/>
      <c r="DZ1786"/>
      <c r="EA1786"/>
      <c r="EB1786"/>
      <c r="EC1786"/>
      <c r="ED1786"/>
      <c r="EE1786"/>
      <c r="EF1786"/>
      <c r="EG1786"/>
      <c r="EH1786"/>
      <c r="EI1786"/>
      <c r="EJ1786"/>
      <c r="EK1786"/>
      <c r="EL1786"/>
      <c r="EM1786"/>
      <c r="EN1786"/>
      <c r="EO1786"/>
      <c r="EP1786"/>
      <c r="EQ1786"/>
      <c r="ER1786"/>
      <c r="ES1786"/>
      <c r="ET1786"/>
      <c r="EU1786"/>
      <c r="EV1786"/>
      <c r="EW1786"/>
      <c r="EX1786"/>
      <c r="EY1786"/>
      <c r="EZ1786"/>
      <c r="FA1786"/>
      <c r="FB1786"/>
      <c r="FC1786"/>
      <c r="FD1786"/>
      <c r="FE1786"/>
      <c r="FF1786"/>
      <c r="FG1786"/>
      <c r="FH1786"/>
      <c r="FI1786"/>
      <c r="FJ1786"/>
      <c r="FK1786"/>
      <c r="FL1786"/>
      <c r="FM1786"/>
      <c r="FN1786"/>
      <c r="FO1786"/>
      <c r="FP1786"/>
      <c r="FQ1786"/>
      <c r="FR1786"/>
      <c r="FS1786"/>
      <c r="FT1786"/>
      <c r="FU1786"/>
      <c r="FV1786"/>
      <c r="FW1786"/>
      <c r="FX1786"/>
      <c r="FY1786"/>
      <c r="FZ1786"/>
      <c r="GA1786"/>
      <c r="GB1786"/>
      <c r="GC1786"/>
      <c r="GD1786"/>
      <c r="GE1786"/>
      <c r="GF1786"/>
      <c r="GG1786"/>
      <c r="GH1786"/>
      <c r="GI1786"/>
      <c r="GJ1786"/>
      <c r="GK1786"/>
      <c r="GL1786"/>
      <c r="GM1786"/>
      <c r="GN1786"/>
      <c r="GO1786"/>
      <c r="GP1786"/>
      <c r="GQ1786"/>
      <c r="GR1786"/>
      <c r="GS1786"/>
      <c r="GT1786"/>
      <c r="GU1786"/>
      <c r="GV1786"/>
      <c r="GW1786"/>
      <c r="GX1786"/>
      <c r="GY1786"/>
      <c r="GZ1786"/>
      <c r="HA1786"/>
      <c r="HB1786"/>
      <c r="HC1786"/>
      <c r="HD1786"/>
      <c r="HE1786"/>
      <c r="HF1786"/>
      <c r="HG1786"/>
      <c r="HH1786"/>
      <c r="HI1786"/>
      <c r="HJ1786"/>
      <c r="HK1786"/>
      <c r="HL1786"/>
      <c r="HM1786"/>
      <c r="HN1786"/>
      <c r="HO1786"/>
      <c r="HP1786"/>
      <c r="HQ1786"/>
      <c r="HR1786"/>
      <c r="HS1786"/>
      <c r="HT1786"/>
      <c r="HU1786"/>
      <c r="HV1786"/>
      <c r="HW1786"/>
      <c r="HX1786"/>
      <c r="HY1786"/>
      <c r="HZ1786"/>
      <c r="IA1786"/>
      <c r="IB1786"/>
    </row>
    <row r="1787" spans="1:236" ht="12.75" customHeight="1" x14ac:dyDescent="0.25">
      <c r="A1787" s="10">
        <v>9</v>
      </c>
      <c r="B1787" s="10">
        <v>1677</v>
      </c>
      <c r="C1787" s="19">
        <v>1784</v>
      </c>
      <c r="D1787" s="60"/>
      <c r="E1787" s="99">
        <v>68</v>
      </c>
      <c r="F1787" s="99">
        <v>69</v>
      </c>
      <c r="G1787" s="99">
        <v>68</v>
      </c>
      <c r="H1787" s="99">
        <f t="shared" si="113"/>
        <v>68.5</v>
      </c>
      <c r="I1787" s="5">
        <v>2</v>
      </c>
      <c r="J1787" s="110">
        <v>3</v>
      </c>
      <c r="K1787" s="5"/>
      <c r="L1787" s="5"/>
      <c r="M1787" s="5"/>
      <c r="N1787" s="5"/>
      <c r="O1787" s="138"/>
      <c r="P1787" s="138"/>
      <c r="Q1787" s="138"/>
      <c r="R1787" s="18">
        <f t="shared" si="111"/>
        <v>4692.25</v>
      </c>
      <c r="S1787" s="10">
        <f t="shared" si="112"/>
        <v>3.6852845322016764E-3</v>
      </c>
      <c r="T1787"/>
      <c r="U1787"/>
      <c r="V1787"/>
      <c r="W1787"/>
      <c r="X1787"/>
      <c r="Y1787"/>
      <c r="Z1787"/>
      <c r="AA1787"/>
      <c r="AB1787"/>
      <c r="AC1787"/>
      <c r="AD1787"/>
      <c r="AE1787"/>
      <c r="AF1787"/>
      <c r="AG1787"/>
      <c r="AH1787"/>
      <c r="AI1787"/>
      <c r="AJ1787"/>
      <c r="AK1787"/>
      <c r="AL1787"/>
      <c r="AM1787"/>
      <c r="AN1787"/>
      <c r="AO1787"/>
      <c r="AP1787"/>
      <c r="AQ1787"/>
      <c r="AR1787"/>
      <c r="AS1787"/>
      <c r="AT1787"/>
      <c r="AU1787"/>
      <c r="AV1787"/>
      <c r="AW1787"/>
      <c r="AX1787"/>
      <c r="AY1787"/>
      <c r="AZ1787"/>
      <c r="BA1787"/>
      <c r="BB1787"/>
      <c r="BC1787"/>
      <c r="BD1787"/>
      <c r="BE1787"/>
      <c r="BF1787"/>
      <c r="BG1787"/>
      <c r="BH1787"/>
      <c r="BI1787"/>
      <c r="BJ1787"/>
      <c r="BK1787"/>
      <c r="BL1787"/>
      <c r="BM1787"/>
      <c r="BN1787"/>
      <c r="BO1787"/>
      <c r="BP1787"/>
      <c r="BQ1787"/>
      <c r="BR1787"/>
      <c r="BS1787"/>
      <c r="BT1787"/>
      <c r="BU1787"/>
      <c r="BV1787"/>
      <c r="BW1787"/>
      <c r="BX1787"/>
      <c r="BY1787"/>
      <c r="BZ1787"/>
      <c r="CA1787"/>
      <c r="CB1787"/>
      <c r="CC1787"/>
      <c r="CD1787"/>
      <c r="CE1787"/>
      <c r="CF1787"/>
      <c r="CG1787"/>
      <c r="CH1787"/>
      <c r="CI1787"/>
      <c r="CJ1787"/>
      <c r="CK1787"/>
      <c r="CL1787"/>
      <c r="CM1787"/>
      <c r="CN1787"/>
      <c r="CO1787"/>
      <c r="CP1787"/>
      <c r="CQ1787"/>
      <c r="CR1787"/>
      <c r="CS1787"/>
      <c r="CT1787"/>
      <c r="CU1787"/>
      <c r="CV1787"/>
      <c r="CW1787"/>
      <c r="CX1787"/>
      <c r="CY1787"/>
      <c r="CZ1787"/>
      <c r="DA1787"/>
      <c r="DB1787"/>
      <c r="DC1787"/>
      <c r="DD1787"/>
      <c r="DE1787"/>
      <c r="DF1787"/>
      <c r="DG1787"/>
      <c r="DH1787"/>
      <c r="DI1787"/>
      <c r="DJ1787"/>
      <c r="DK1787"/>
      <c r="DL1787"/>
      <c r="DM1787"/>
      <c r="DN1787"/>
      <c r="DO1787"/>
      <c r="DP1787"/>
      <c r="DQ1787"/>
      <c r="DR1787"/>
      <c r="DS1787"/>
      <c r="DT1787"/>
      <c r="DU1787"/>
      <c r="DV1787"/>
      <c r="DW1787"/>
      <c r="DX1787"/>
      <c r="DY1787"/>
      <c r="DZ1787"/>
      <c r="EA1787"/>
      <c r="EB1787"/>
      <c r="EC1787"/>
      <c r="ED1787"/>
      <c r="EE1787"/>
      <c r="EF1787"/>
      <c r="EG1787"/>
      <c r="EH1787"/>
      <c r="EI1787"/>
      <c r="EJ1787"/>
      <c r="EK1787"/>
      <c r="EL1787"/>
      <c r="EM1787"/>
      <c r="EN1787"/>
      <c r="EO1787"/>
      <c r="EP1787"/>
      <c r="EQ1787"/>
      <c r="ER1787"/>
      <c r="ES1787"/>
      <c r="ET1787"/>
      <c r="EU1787"/>
      <c r="EV1787"/>
      <c r="EW1787"/>
      <c r="EX1787"/>
      <c r="EY1787"/>
      <c r="EZ1787"/>
      <c r="FA1787"/>
      <c r="FB1787"/>
      <c r="FC1787"/>
      <c r="FD1787"/>
      <c r="FE1787"/>
      <c r="FF1787"/>
      <c r="FG1787"/>
      <c r="FH1787"/>
      <c r="FI1787"/>
      <c r="FJ1787"/>
      <c r="FK1787"/>
      <c r="FL1787"/>
      <c r="FM1787"/>
      <c r="FN1787"/>
      <c r="FO1787"/>
      <c r="FP1787"/>
      <c r="FQ1787"/>
      <c r="FR1787"/>
      <c r="FS1787"/>
      <c r="FT1787"/>
      <c r="FU1787"/>
      <c r="FV1787"/>
      <c r="FW1787"/>
      <c r="FX1787"/>
      <c r="FY1787"/>
      <c r="FZ1787"/>
      <c r="GA1787"/>
      <c r="GB1787"/>
      <c r="GC1787"/>
      <c r="GD1787"/>
      <c r="GE1787"/>
      <c r="GF1787"/>
      <c r="GG1787"/>
      <c r="GH1787"/>
      <c r="GI1787"/>
      <c r="GJ1787"/>
      <c r="GK1787"/>
      <c r="GL1787"/>
      <c r="GM1787"/>
      <c r="GN1787"/>
      <c r="GO1787"/>
      <c r="GP1787"/>
      <c r="GQ1787"/>
      <c r="GR1787"/>
      <c r="GS1787"/>
      <c r="GT1787"/>
      <c r="GU1787"/>
      <c r="GV1787"/>
      <c r="GW1787"/>
      <c r="GX1787"/>
      <c r="GY1787"/>
      <c r="GZ1787"/>
      <c r="HA1787"/>
      <c r="HB1787"/>
      <c r="HC1787"/>
      <c r="HD1787"/>
      <c r="HE1787"/>
      <c r="HF1787"/>
      <c r="HG1787"/>
      <c r="HH1787"/>
      <c r="HI1787"/>
      <c r="HJ1787"/>
      <c r="HK1787"/>
      <c r="HL1787"/>
      <c r="HM1787"/>
      <c r="HN1787"/>
      <c r="HO1787"/>
      <c r="HP1787"/>
      <c r="HQ1787"/>
      <c r="HR1787"/>
      <c r="HS1787"/>
      <c r="HT1787"/>
      <c r="HU1787"/>
      <c r="HV1787"/>
      <c r="HW1787"/>
      <c r="HX1787"/>
      <c r="HY1787"/>
      <c r="HZ1787"/>
      <c r="IA1787"/>
      <c r="IB1787"/>
    </row>
    <row r="1788" spans="1:236" ht="12.75" customHeight="1" x14ac:dyDescent="0.25">
      <c r="A1788" s="10">
        <v>9</v>
      </c>
      <c r="B1788" s="10">
        <v>1678</v>
      </c>
      <c r="C1788" s="10">
        <v>1785</v>
      </c>
      <c r="D1788" s="60"/>
      <c r="E1788" s="99">
        <v>59.5</v>
      </c>
      <c r="F1788" s="99">
        <v>60</v>
      </c>
      <c r="G1788" s="99">
        <v>60</v>
      </c>
      <c r="H1788" s="99">
        <f t="shared" si="113"/>
        <v>60</v>
      </c>
      <c r="I1788" s="5">
        <v>2</v>
      </c>
      <c r="J1788" s="110">
        <v>2</v>
      </c>
      <c r="K1788" s="5"/>
      <c r="L1788" s="5"/>
      <c r="M1788" s="5"/>
      <c r="N1788" s="5"/>
      <c r="O1788" s="138"/>
      <c r="P1788" s="138"/>
      <c r="Q1788" s="138"/>
      <c r="R1788" s="18">
        <f t="shared" si="111"/>
        <v>3600</v>
      </c>
      <c r="S1788" s="10">
        <f t="shared" si="112"/>
        <v>2.8274333882308137E-3</v>
      </c>
      <c r="T1788"/>
      <c r="U1788"/>
      <c r="V1788"/>
      <c r="W1788"/>
      <c r="X1788"/>
      <c r="Y1788"/>
      <c r="Z1788"/>
      <c r="AA1788"/>
      <c r="AB1788"/>
      <c r="AC1788"/>
      <c r="AD1788"/>
      <c r="AE1788"/>
      <c r="AF1788"/>
      <c r="AG1788"/>
      <c r="AH1788"/>
      <c r="AI1788"/>
      <c r="AJ1788"/>
      <c r="AK1788"/>
      <c r="AL1788"/>
      <c r="AM1788"/>
      <c r="AN1788"/>
      <c r="AO1788"/>
      <c r="AP1788"/>
      <c r="AQ1788"/>
      <c r="AR1788"/>
      <c r="AS1788"/>
      <c r="AT1788"/>
      <c r="AU1788"/>
      <c r="AV1788"/>
      <c r="AW1788"/>
      <c r="AX1788"/>
      <c r="AY1788"/>
      <c r="AZ1788"/>
      <c r="BA1788"/>
      <c r="BB1788"/>
      <c r="BC1788"/>
      <c r="BD1788"/>
      <c r="BE1788"/>
      <c r="BF1788"/>
      <c r="BG1788"/>
      <c r="BH1788"/>
      <c r="BI1788"/>
      <c r="BJ1788"/>
      <c r="BK1788"/>
      <c r="BL1788"/>
      <c r="BM1788"/>
      <c r="BN1788"/>
      <c r="BO1788"/>
      <c r="BP1788"/>
      <c r="BQ1788"/>
      <c r="BR1788"/>
      <c r="BS1788"/>
      <c r="BT1788"/>
      <c r="BU1788"/>
      <c r="BV1788"/>
      <c r="BW1788"/>
      <c r="BX1788"/>
      <c r="BY1788"/>
      <c r="BZ1788"/>
      <c r="CA1788"/>
      <c r="CB1788"/>
      <c r="CC1788"/>
      <c r="CD1788"/>
      <c r="CE1788"/>
      <c r="CF1788"/>
      <c r="CG1788"/>
      <c r="CH1788"/>
      <c r="CI1788"/>
      <c r="CJ1788"/>
      <c r="CK1788"/>
      <c r="CL1788"/>
      <c r="CM1788"/>
      <c r="CN1788"/>
      <c r="CO1788"/>
      <c r="CP1788"/>
      <c r="CQ1788"/>
      <c r="CR1788"/>
      <c r="CS1788"/>
      <c r="CT1788"/>
      <c r="CU1788"/>
      <c r="CV1788"/>
      <c r="CW1788"/>
      <c r="CX1788"/>
      <c r="CY1788"/>
      <c r="CZ1788"/>
      <c r="DA1788"/>
      <c r="DB1788"/>
      <c r="DC1788"/>
      <c r="DD1788"/>
      <c r="DE1788"/>
      <c r="DF1788"/>
      <c r="DG1788"/>
      <c r="DH1788"/>
      <c r="DI1788"/>
      <c r="DJ1788"/>
      <c r="DK1788"/>
      <c r="DL1788"/>
      <c r="DM1788"/>
      <c r="DN1788"/>
      <c r="DO1788"/>
      <c r="DP1788"/>
      <c r="DQ1788"/>
      <c r="DR1788"/>
      <c r="DS1788"/>
      <c r="DT1788"/>
      <c r="DU1788"/>
      <c r="DV1788"/>
      <c r="DW1788"/>
      <c r="DX1788"/>
      <c r="DY1788"/>
      <c r="DZ1788"/>
      <c r="EA1788"/>
      <c r="EB1788"/>
      <c r="EC1788"/>
      <c r="ED1788"/>
      <c r="EE1788"/>
      <c r="EF1788"/>
      <c r="EG1788"/>
      <c r="EH1788"/>
      <c r="EI1788"/>
      <c r="EJ1788"/>
      <c r="EK1788"/>
      <c r="EL1788"/>
      <c r="EM1788"/>
      <c r="EN1788"/>
      <c r="EO1788"/>
      <c r="EP1788"/>
      <c r="EQ1788"/>
      <c r="ER1788"/>
      <c r="ES1788"/>
      <c r="ET1788"/>
      <c r="EU1788"/>
      <c r="EV1788"/>
      <c r="EW1788"/>
      <c r="EX1788"/>
      <c r="EY1788"/>
      <c r="EZ1788"/>
      <c r="FA1788"/>
      <c r="FB1788"/>
      <c r="FC1788"/>
      <c r="FD1788"/>
      <c r="FE1788"/>
      <c r="FF1788"/>
      <c r="FG1788"/>
      <c r="FH1788"/>
      <c r="FI1788"/>
      <c r="FJ1788"/>
      <c r="FK1788"/>
      <c r="FL1788"/>
      <c r="FM1788"/>
      <c r="FN1788"/>
      <c r="FO1788"/>
      <c r="FP1788"/>
      <c r="FQ1788"/>
      <c r="FR1788"/>
      <c r="FS1788"/>
      <c r="FT1788"/>
      <c r="FU1788"/>
      <c r="FV1788"/>
      <c r="FW1788"/>
      <c r="FX1788"/>
      <c r="FY1788"/>
      <c r="FZ1788"/>
      <c r="GA1788"/>
      <c r="GB1788"/>
      <c r="GC1788"/>
      <c r="GD1788"/>
      <c r="GE1788"/>
      <c r="GF1788"/>
      <c r="GG1788"/>
      <c r="GH1788"/>
      <c r="GI1788"/>
      <c r="GJ1788"/>
      <c r="GK1788"/>
      <c r="GL1788"/>
      <c r="GM1788"/>
      <c r="GN1788"/>
      <c r="GO1788"/>
      <c r="GP1788"/>
      <c r="GQ1788"/>
      <c r="GR1788"/>
      <c r="GS1788"/>
      <c r="GT1788"/>
      <c r="GU1788"/>
      <c r="GV1788"/>
      <c r="GW1788"/>
      <c r="GX1788"/>
      <c r="GY1788"/>
      <c r="GZ1788"/>
      <c r="HA1788"/>
      <c r="HB1788"/>
      <c r="HC1788"/>
      <c r="HD1788"/>
      <c r="HE1788"/>
      <c r="HF1788"/>
      <c r="HG1788"/>
      <c r="HH1788"/>
      <c r="HI1788"/>
      <c r="HJ1788"/>
      <c r="HK1788"/>
      <c r="HL1788"/>
      <c r="HM1788"/>
      <c r="HN1788"/>
      <c r="HO1788"/>
      <c r="HP1788"/>
      <c r="HQ1788"/>
      <c r="HR1788"/>
      <c r="HS1788"/>
      <c r="HT1788"/>
      <c r="HU1788"/>
      <c r="HV1788"/>
      <c r="HW1788"/>
      <c r="HX1788"/>
      <c r="HY1788"/>
      <c r="HZ1788"/>
      <c r="IA1788"/>
      <c r="IB1788"/>
    </row>
    <row r="1789" spans="1:236" ht="12.75" customHeight="1" x14ac:dyDescent="0.25">
      <c r="A1789" s="239">
        <v>9</v>
      </c>
      <c r="B1789" s="239">
        <v>1679</v>
      </c>
      <c r="C1789" s="57">
        <v>1786</v>
      </c>
      <c r="D1789" s="61"/>
      <c r="E1789" s="35">
        <v>49</v>
      </c>
      <c r="F1789" s="35">
        <v>48</v>
      </c>
      <c r="G1789" s="35">
        <v>47</v>
      </c>
      <c r="H1789" s="99">
        <f t="shared" si="113"/>
        <v>47.5</v>
      </c>
      <c r="I1789" s="239">
        <v>3</v>
      </c>
      <c r="J1789" s="112">
        <v>4</v>
      </c>
      <c r="K1789" s="239" t="s">
        <v>130</v>
      </c>
      <c r="L1789" s="239"/>
      <c r="M1789" s="239"/>
      <c r="N1789" s="239"/>
      <c r="O1789" s="113"/>
      <c r="P1789" s="113"/>
      <c r="Q1789" s="113"/>
      <c r="R1789" s="39">
        <v>0</v>
      </c>
      <c r="S1789" s="239">
        <f t="shared" si="112"/>
        <v>0</v>
      </c>
      <c r="T1789" s="10" t="s">
        <v>278</v>
      </c>
      <c r="U1789" s="10" t="s">
        <v>278</v>
      </c>
      <c r="V1789"/>
      <c r="W1789"/>
      <c r="X1789"/>
      <c r="Y1789"/>
      <c r="Z1789"/>
      <c r="AA1789"/>
      <c r="AB1789"/>
      <c r="AC1789"/>
      <c r="AD1789"/>
      <c r="AE1789"/>
      <c r="AF1789"/>
      <c r="AG1789"/>
      <c r="AH1789"/>
      <c r="AI1789"/>
      <c r="AJ1789"/>
      <c r="AK1789"/>
      <c r="AL1789"/>
      <c r="AM1789"/>
      <c r="AN1789"/>
      <c r="AO1789"/>
      <c r="AP1789"/>
      <c r="AQ1789"/>
      <c r="AR1789"/>
      <c r="AS1789"/>
      <c r="AT1789"/>
      <c r="AU1789"/>
      <c r="AV1789"/>
      <c r="AW1789"/>
      <c r="AX1789"/>
      <c r="AY1789"/>
      <c r="AZ1789"/>
      <c r="BA1789"/>
      <c r="BB1789"/>
      <c r="BC1789"/>
      <c r="BD1789"/>
      <c r="BE1789"/>
      <c r="BF1789"/>
      <c r="BG1789"/>
      <c r="BH1789"/>
      <c r="BI1789"/>
      <c r="BJ1789"/>
      <c r="BK1789"/>
      <c r="BL1789"/>
      <c r="BM1789"/>
      <c r="BN1789"/>
      <c r="BO1789"/>
      <c r="BP1789"/>
      <c r="BQ1789"/>
      <c r="BR1789"/>
      <c r="BS1789"/>
      <c r="BT1789"/>
      <c r="BU1789"/>
      <c r="BV1789"/>
      <c r="BW1789"/>
      <c r="BX1789"/>
      <c r="BY1789"/>
      <c r="BZ1789"/>
      <c r="CA1789"/>
      <c r="CB1789"/>
      <c r="CC1789"/>
      <c r="CD1789"/>
      <c r="CE1789"/>
      <c r="CF1789"/>
      <c r="CG1789"/>
      <c r="CH1789"/>
      <c r="CI1789"/>
      <c r="CJ1789"/>
      <c r="CK1789"/>
      <c r="CL1789"/>
      <c r="CM1789"/>
      <c r="CN1789"/>
      <c r="CO1789"/>
      <c r="CP1789"/>
      <c r="CQ1789"/>
      <c r="CR1789"/>
      <c r="CS1789"/>
      <c r="CT1789"/>
      <c r="CU1789"/>
      <c r="CV1789"/>
      <c r="CW1789"/>
      <c r="CX1789"/>
      <c r="CY1789"/>
      <c r="CZ1789"/>
      <c r="DA1789"/>
      <c r="DB1789"/>
      <c r="DC1789"/>
      <c r="DD1789"/>
      <c r="DE1789"/>
      <c r="DF1789"/>
      <c r="DG1789"/>
      <c r="DH1789"/>
      <c r="DI1789"/>
      <c r="DJ1789"/>
      <c r="DK1789"/>
      <c r="DL1789"/>
      <c r="DM1789"/>
      <c r="DN1789"/>
      <c r="DO1789"/>
      <c r="DP1789"/>
      <c r="DQ1789"/>
      <c r="DR1789"/>
      <c r="DS1789"/>
      <c r="DT1789"/>
      <c r="DU1789"/>
      <c r="DV1789"/>
      <c r="DW1789"/>
      <c r="DX1789"/>
      <c r="DY1789"/>
      <c r="DZ1789"/>
      <c r="EA1789"/>
      <c r="EB1789"/>
      <c r="EC1789"/>
      <c r="ED1789"/>
      <c r="EE1789"/>
      <c r="EF1789"/>
      <c r="EG1789"/>
      <c r="EH1789"/>
      <c r="EI1789"/>
      <c r="EJ1789"/>
      <c r="EK1789"/>
      <c r="EL1789"/>
      <c r="EM1789"/>
      <c r="EN1789"/>
      <c r="EO1789"/>
      <c r="EP1789"/>
      <c r="EQ1789"/>
      <c r="ER1789"/>
      <c r="ES1789"/>
      <c r="ET1789"/>
      <c r="EU1789"/>
      <c r="EV1789"/>
      <c r="EW1789"/>
      <c r="EX1789"/>
      <c r="EY1789"/>
      <c r="EZ1789"/>
      <c r="FA1789"/>
      <c r="FB1789"/>
      <c r="FC1789"/>
      <c r="FD1789"/>
      <c r="FE1789"/>
      <c r="FF1789"/>
      <c r="FG1789"/>
      <c r="FH1789"/>
      <c r="FI1789"/>
      <c r="FJ1789"/>
      <c r="FK1789"/>
      <c r="FL1789"/>
      <c r="FM1789"/>
      <c r="FN1789"/>
      <c r="FO1789"/>
      <c r="FP1789"/>
      <c r="FQ1789"/>
      <c r="FR1789"/>
      <c r="FS1789"/>
      <c r="FT1789"/>
      <c r="FU1789"/>
      <c r="FV1789"/>
      <c r="FW1789"/>
      <c r="FX1789"/>
      <c r="FY1789"/>
      <c r="FZ1789"/>
      <c r="GA1789"/>
      <c r="GB1789"/>
      <c r="GC1789"/>
      <c r="GD1789"/>
      <c r="GE1789"/>
      <c r="GF1789"/>
      <c r="GG1789"/>
      <c r="GH1789"/>
      <c r="GI1789"/>
      <c r="GJ1789"/>
      <c r="GK1789"/>
      <c r="GL1789"/>
      <c r="GM1789"/>
      <c r="GN1789"/>
      <c r="GO1789"/>
      <c r="GP1789"/>
      <c r="GQ1789"/>
      <c r="GR1789"/>
      <c r="GS1789"/>
      <c r="GT1789"/>
      <c r="GU1789"/>
      <c r="GV1789"/>
      <c r="GW1789"/>
      <c r="GX1789"/>
      <c r="GY1789"/>
      <c r="GZ1789"/>
      <c r="HA1789"/>
      <c r="HB1789"/>
      <c r="HC1789"/>
      <c r="HD1789"/>
      <c r="HE1789"/>
      <c r="HF1789"/>
      <c r="HG1789"/>
      <c r="HH1789"/>
      <c r="HI1789"/>
      <c r="HJ1789"/>
      <c r="HK1789"/>
      <c r="HL1789"/>
      <c r="HM1789"/>
      <c r="HN1789"/>
      <c r="HO1789"/>
      <c r="HP1789"/>
      <c r="HQ1789"/>
      <c r="HR1789"/>
      <c r="HS1789"/>
      <c r="HT1789"/>
      <c r="HU1789"/>
      <c r="HV1789"/>
      <c r="HW1789"/>
      <c r="HX1789"/>
      <c r="HY1789"/>
      <c r="HZ1789"/>
      <c r="IA1789"/>
      <c r="IB1789"/>
    </row>
    <row r="1790" spans="1:236" ht="12.75" customHeight="1" x14ac:dyDescent="0.25">
      <c r="A1790" s="10">
        <v>9</v>
      </c>
      <c r="B1790" s="10">
        <v>1680</v>
      </c>
      <c r="C1790" s="10">
        <v>1787</v>
      </c>
      <c r="D1790" s="60"/>
      <c r="E1790" s="99">
        <v>33.5</v>
      </c>
      <c r="F1790" s="99">
        <v>41</v>
      </c>
      <c r="G1790" s="99">
        <v>40</v>
      </c>
      <c r="H1790" s="99">
        <f t="shared" si="113"/>
        <v>40.5</v>
      </c>
      <c r="I1790" s="5">
        <v>2</v>
      </c>
      <c r="J1790" s="110">
        <v>3</v>
      </c>
      <c r="K1790" s="5"/>
      <c r="L1790" s="5"/>
      <c r="M1790" s="5"/>
      <c r="N1790" s="5"/>
      <c r="O1790" s="138"/>
      <c r="P1790" s="138"/>
      <c r="Q1790" s="138"/>
      <c r="R1790" s="18">
        <f t="shared" si="111"/>
        <v>1640.25</v>
      </c>
      <c r="S1790" s="10">
        <f t="shared" si="112"/>
        <v>1.2882493375126647E-3</v>
      </c>
      <c r="T1790"/>
      <c r="U1790"/>
      <c r="V1790"/>
      <c r="W1790"/>
      <c r="X1790"/>
      <c r="Y1790"/>
      <c r="Z1790"/>
      <c r="AA1790"/>
      <c r="AB1790"/>
      <c r="AC1790"/>
      <c r="AD1790"/>
      <c r="AE1790"/>
      <c r="AF1790"/>
      <c r="AG1790"/>
      <c r="AH1790"/>
      <c r="AI1790"/>
      <c r="AJ1790"/>
      <c r="AK1790"/>
      <c r="AL1790"/>
      <c r="AM1790"/>
      <c r="AN1790"/>
      <c r="AO1790"/>
      <c r="AP1790"/>
      <c r="AQ1790"/>
      <c r="AR1790"/>
      <c r="AS1790"/>
      <c r="AT1790"/>
      <c r="AU1790"/>
      <c r="AV1790"/>
      <c r="AW1790"/>
      <c r="AX1790"/>
      <c r="AY1790"/>
      <c r="AZ1790"/>
      <c r="BA1790"/>
      <c r="BB1790"/>
      <c r="BC1790"/>
      <c r="BD1790"/>
      <c r="BE1790"/>
      <c r="BF1790"/>
      <c r="BG1790"/>
      <c r="BH1790"/>
      <c r="BI1790"/>
      <c r="BJ1790"/>
      <c r="BK1790"/>
      <c r="BL1790"/>
      <c r="BM1790"/>
      <c r="BN1790"/>
      <c r="BO1790"/>
      <c r="BP1790"/>
      <c r="BQ1790"/>
      <c r="BR1790"/>
      <c r="BS1790"/>
      <c r="BT1790"/>
      <c r="BU1790"/>
      <c r="BV1790"/>
      <c r="BW1790"/>
      <c r="BX1790"/>
      <c r="BY1790"/>
      <c r="BZ1790"/>
      <c r="CA1790"/>
      <c r="CB1790"/>
      <c r="CC1790"/>
      <c r="CD1790"/>
      <c r="CE1790"/>
      <c r="CF1790"/>
      <c r="CG1790"/>
      <c r="CH1790"/>
      <c r="CI1790"/>
      <c r="CJ1790"/>
      <c r="CK1790"/>
      <c r="CL1790"/>
      <c r="CM1790"/>
      <c r="CN1790"/>
      <c r="CO1790"/>
      <c r="CP1790"/>
      <c r="CQ1790"/>
      <c r="CR1790"/>
      <c r="CS1790"/>
      <c r="CT1790"/>
      <c r="CU1790"/>
      <c r="CV1790"/>
      <c r="CW1790"/>
      <c r="CX1790"/>
      <c r="CY1790"/>
      <c r="CZ1790"/>
      <c r="DA1790"/>
      <c r="DB1790"/>
      <c r="DC1790"/>
      <c r="DD1790"/>
      <c r="DE1790"/>
      <c r="DF1790"/>
      <c r="DG1790"/>
      <c r="DH1790"/>
      <c r="DI1790"/>
      <c r="DJ1790"/>
      <c r="DK1790"/>
      <c r="DL1790"/>
      <c r="DM1790"/>
      <c r="DN1790"/>
      <c r="DO1790"/>
      <c r="DP1790"/>
      <c r="DQ1790"/>
      <c r="DR1790"/>
      <c r="DS1790"/>
      <c r="DT1790"/>
      <c r="DU1790"/>
      <c r="DV1790"/>
      <c r="DW1790"/>
      <c r="DX1790"/>
      <c r="DY1790"/>
      <c r="DZ1790"/>
      <c r="EA1790"/>
      <c r="EB1790"/>
      <c r="EC1790"/>
      <c r="ED1790"/>
      <c r="EE1790"/>
      <c r="EF1790"/>
      <c r="EG1790"/>
      <c r="EH1790"/>
      <c r="EI1790"/>
      <c r="EJ1790"/>
      <c r="EK1790"/>
      <c r="EL1790"/>
      <c r="EM1790"/>
      <c r="EN1790"/>
      <c r="EO1790"/>
      <c r="EP1790"/>
      <c r="EQ1790"/>
      <c r="ER1790"/>
      <c r="ES1790"/>
      <c r="ET1790"/>
      <c r="EU1790"/>
      <c r="EV1790"/>
      <c r="EW1790"/>
      <c r="EX1790"/>
      <c r="EY1790"/>
      <c r="EZ1790"/>
      <c r="FA1790"/>
      <c r="FB1790"/>
      <c r="FC1790"/>
      <c r="FD1790"/>
      <c r="FE1790"/>
      <c r="FF1790"/>
      <c r="FG1790"/>
      <c r="FH1790"/>
      <c r="FI1790"/>
      <c r="FJ1790"/>
      <c r="FK1790"/>
      <c r="FL1790"/>
      <c r="FM1790"/>
      <c r="FN1790"/>
      <c r="FO1790"/>
      <c r="FP1790"/>
      <c r="FQ1790"/>
      <c r="FR1790"/>
      <c r="FS1790"/>
      <c r="FT1790"/>
      <c r="FU1790"/>
      <c r="FV1790"/>
      <c r="FW1790"/>
      <c r="FX1790"/>
      <c r="FY1790"/>
      <c r="FZ1790"/>
      <c r="GA1790"/>
      <c r="GB1790"/>
      <c r="GC1790"/>
      <c r="GD1790"/>
      <c r="GE1790"/>
      <c r="GF1790"/>
      <c r="GG1790"/>
      <c r="GH1790"/>
      <c r="GI1790"/>
      <c r="GJ1790"/>
      <c r="GK1790"/>
      <c r="GL1790"/>
      <c r="GM1790"/>
      <c r="GN1790"/>
      <c r="GO1790"/>
      <c r="GP1790"/>
      <c r="GQ1790"/>
      <c r="GR1790"/>
      <c r="GS1790"/>
      <c r="GT1790"/>
      <c r="GU1790"/>
      <c r="GV1790"/>
      <c r="GW1790"/>
      <c r="GX1790"/>
      <c r="GY1790"/>
      <c r="GZ1790"/>
      <c r="HA1790"/>
      <c r="HB1790"/>
      <c r="HC1790"/>
      <c r="HD1790"/>
      <c r="HE1790"/>
      <c r="HF1790"/>
      <c r="HG1790"/>
      <c r="HH1790"/>
      <c r="HI1790"/>
      <c r="HJ1790"/>
      <c r="HK1790"/>
      <c r="HL1790"/>
      <c r="HM1790"/>
      <c r="HN1790"/>
      <c r="HO1790"/>
      <c r="HP1790"/>
      <c r="HQ1790"/>
      <c r="HR1790"/>
      <c r="HS1790"/>
      <c r="HT1790"/>
      <c r="HU1790"/>
      <c r="HV1790"/>
      <c r="HW1790"/>
      <c r="HX1790"/>
      <c r="HY1790"/>
      <c r="HZ1790"/>
      <c r="IA1790"/>
      <c r="IB1790"/>
    </row>
    <row r="1791" spans="1:236" ht="12.75" customHeight="1" x14ac:dyDescent="0.25">
      <c r="A1791" s="10">
        <v>9</v>
      </c>
      <c r="B1791" s="10">
        <v>1681</v>
      </c>
      <c r="C1791" s="19">
        <v>1788</v>
      </c>
      <c r="D1791" s="60"/>
      <c r="E1791" s="99">
        <v>30</v>
      </c>
      <c r="F1791" s="99">
        <v>35</v>
      </c>
      <c r="G1791" s="99">
        <v>35</v>
      </c>
      <c r="H1791" s="99">
        <f t="shared" si="113"/>
        <v>35</v>
      </c>
      <c r="I1791" s="5">
        <v>1</v>
      </c>
      <c r="J1791" s="110">
        <v>1</v>
      </c>
      <c r="K1791" s="5"/>
      <c r="L1791" s="5">
        <v>2.9</v>
      </c>
      <c r="M1791" s="5">
        <v>3.5</v>
      </c>
      <c r="N1791" s="5">
        <v>25</v>
      </c>
      <c r="O1791" s="138"/>
      <c r="P1791" s="138"/>
      <c r="Q1791" s="138"/>
      <c r="R1791" s="18">
        <f t="shared" si="111"/>
        <v>1225</v>
      </c>
      <c r="S1791" s="10">
        <f t="shared" si="112"/>
        <v>9.6211275016187413E-4</v>
      </c>
      <c r="T1791"/>
      <c r="U1791"/>
      <c r="V1791"/>
      <c r="W1791"/>
      <c r="X1791"/>
      <c r="Y1791"/>
      <c r="Z1791"/>
      <c r="AA1791"/>
      <c r="AB1791"/>
      <c r="AC1791"/>
      <c r="AD1791"/>
      <c r="AE1791"/>
      <c r="AF1791"/>
      <c r="AG1791"/>
      <c r="AH1791"/>
      <c r="AI1791"/>
      <c r="AJ1791"/>
      <c r="AK1791"/>
      <c r="AL1791"/>
      <c r="AM1791"/>
      <c r="AN1791"/>
      <c r="AO1791"/>
      <c r="AP1791"/>
      <c r="AQ1791"/>
      <c r="AR1791"/>
      <c r="AS1791"/>
      <c r="AT1791"/>
      <c r="AU1791"/>
      <c r="AV1791"/>
      <c r="AW1791"/>
      <c r="AX1791"/>
      <c r="AY1791"/>
      <c r="AZ1791"/>
      <c r="BA1791"/>
      <c r="BB1791"/>
      <c r="BC1791"/>
      <c r="BD1791"/>
      <c r="BE1791"/>
      <c r="BF1791"/>
      <c r="BG1791"/>
      <c r="BH1791"/>
      <c r="BI1791"/>
      <c r="BJ1791"/>
      <c r="BK1791"/>
      <c r="BL1791"/>
      <c r="BM1791"/>
      <c r="BN1791"/>
      <c r="BO1791"/>
      <c r="BP1791"/>
      <c r="BQ1791"/>
      <c r="BR1791"/>
      <c r="BS1791"/>
      <c r="BT1791"/>
      <c r="BU1791"/>
      <c r="BV1791"/>
      <c r="BW1791"/>
      <c r="BX1791"/>
      <c r="BY1791"/>
      <c r="BZ1791"/>
      <c r="CA1791"/>
      <c r="CB1791"/>
      <c r="CC1791"/>
      <c r="CD1791"/>
      <c r="CE1791"/>
      <c r="CF1791"/>
      <c r="CG1791"/>
      <c r="CH1791"/>
      <c r="CI1791"/>
      <c r="CJ1791"/>
      <c r="CK1791"/>
      <c r="CL1791"/>
      <c r="CM1791"/>
      <c r="CN1791"/>
      <c r="CO1791"/>
      <c r="CP1791"/>
      <c r="CQ1791"/>
      <c r="CR1791"/>
      <c r="CS1791"/>
      <c r="CT1791"/>
      <c r="CU1791"/>
      <c r="CV1791"/>
      <c r="CW1791"/>
      <c r="CX1791"/>
      <c r="CY1791"/>
      <c r="CZ1791"/>
      <c r="DA1791"/>
      <c r="DB1791"/>
      <c r="DC1791"/>
      <c r="DD1791"/>
      <c r="DE1791"/>
      <c r="DF1791"/>
      <c r="DG1791"/>
      <c r="DH1791"/>
      <c r="DI1791"/>
      <c r="DJ1791"/>
      <c r="DK1791"/>
      <c r="DL1791"/>
      <c r="DM1791"/>
      <c r="DN1791"/>
      <c r="DO1791"/>
      <c r="DP1791"/>
      <c r="DQ1791"/>
      <c r="DR1791"/>
      <c r="DS1791"/>
      <c r="DT1791"/>
      <c r="DU1791"/>
      <c r="DV1791"/>
      <c r="DW1791"/>
      <c r="DX1791"/>
      <c r="DY1791"/>
      <c r="DZ1791"/>
      <c r="EA1791"/>
      <c r="EB1791"/>
      <c r="EC1791"/>
      <c r="ED1791"/>
      <c r="EE1791"/>
      <c r="EF1791"/>
      <c r="EG1791"/>
      <c r="EH1791"/>
      <c r="EI1791"/>
      <c r="EJ1791"/>
      <c r="EK1791"/>
      <c r="EL1791"/>
      <c r="EM1791"/>
      <c r="EN1791"/>
      <c r="EO1791"/>
      <c r="EP1791"/>
      <c r="EQ1791"/>
      <c r="ER1791"/>
      <c r="ES1791"/>
      <c r="ET1791"/>
      <c r="EU1791"/>
      <c r="EV1791"/>
      <c r="EW1791"/>
      <c r="EX1791"/>
      <c r="EY1791"/>
      <c r="EZ1791"/>
      <c r="FA1791"/>
      <c r="FB1791"/>
      <c r="FC1791"/>
      <c r="FD1791"/>
      <c r="FE1791"/>
      <c r="FF1791"/>
      <c r="FG1791"/>
      <c r="FH1791"/>
      <c r="FI1791"/>
      <c r="FJ1791"/>
      <c r="FK1791"/>
      <c r="FL1791"/>
      <c r="FM1791"/>
      <c r="FN1791"/>
      <c r="FO1791"/>
      <c r="FP1791"/>
      <c r="FQ1791"/>
      <c r="FR1791"/>
      <c r="FS1791"/>
      <c r="FT1791"/>
      <c r="FU1791"/>
      <c r="FV1791"/>
      <c r="FW1791"/>
      <c r="FX1791"/>
      <c r="FY1791"/>
      <c r="FZ1791"/>
      <c r="GA1791"/>
      <c r="GB1791"/>
      <c r="GC1791"/>
      <c r="GD1791"/>
      <c r="GE1791"/>
      <c r="GF1791"/>
      <c r="GG1791"/>
      <c r="GH1791"/>
      <c r="GI1791"/>
      <c r="GJ1791"/>
      <c r="GK1791"/>
      <c r="GL1791"/>
      <c r="GM1791"/>
      <c r="GN1791"/>
      <c r="GO1791"/>
      <c r="GP1791"/>
      <c r="GQ1791"/>
      <c r="GR1791"/>
      <c r="GS1791"/>
      <c r="GT1791"/>
      <c r="GU1791"/>
      <c r="GV1791"/>
      <c r="GW1791"/>
      <c r="GX1791"/>
      <c r="GY1791"/>
      <c r="GZ1791"/>
      <c r="HA1791"/>
      <c r="HB1791"/>
      <c r="HC1791"/>
      <c r="HD1791"/>
      <c r="HE1791"/>
      <c r="HF1791"/>
      <c r="HG1791"/>
      <c r="HH1791"/>
      <c r="HI1791"/>
      <c r="HJ1791"/>
      <c r="HK1791"/>
      <c r="HL1791"/>
      <c r="HM1791"/>
      <c r="HN1791"/>
      <c r="HO1791"/>
      <c r="HP1791"/>
      <c r="HQ1791"/>
      <c r="HR1791"/>
      <c r="HS1791"/>
      <c r="HT1791"/>
      <c r="HU1791"/>
      <c r="HV1791"/>
      <c r="HW1791"/>
      <c r="HX1791"/>
      <c r="HY1791"/>
      <c r="HZ1791"/>
      <c r="IA1791"/>
      <c r="IB1791"/>
    </row>
    <row r="1792" spans="1:236" ht="12.75" customHeight="1" x14ac:dyDescent="0.25">
      <c r="A1792" s="238">
        <v>9</v>
      </c>
      <c r="B1792" s="238">
        <v>1682</v>
      </c>
      <c r="C1792" s="238">
        <v>1789</v>
      </c>
      <c r="D1792" s="62"/>
      <c r="E1792" s="24">
        <v>60</v>
      </c>
      <c r="F1792" s="24">
        <v>60</v>
      </c>
      <c r="G1792" s="24">
        <v>57</v>
      </c>
      <c r="H1792" s="24">
        <f t="shared" si="113"/>
        <v>58.5</v>
      </c>
      <c r="I1792" s="238">
        <v>4</v>
      </c>
      <c r="J1792" s="116">
        <v>4</v>
      </c>
      <c r="K1792" s="238" t="s">
        <v>130</v>
      </c>
      <c r="L1792" s="238"/>
      <c r="M1792" s="238"/>
      <c r="N1792" s="238"/>
      <c r="O1792" s="141"/>
      <c r="P1792" s="141"/>
      <c r="Q1792" s="141"/>
      <c r="R1792" s="28">
        <v>0</v>
      </c>
      <c r="S1792" s="238">
        <f t="shared" si="112"/>
        <v>0</v>
      </c>
      <c r="T1792"/>
      <c r="U1792" s="10" t="s">
        <v>278</v>
      </c>
      <c r="V1792"/>
      <c r="W1792"/>
      <c r="X1792"/>
      <c r="Y1792"/>
      <c r="Z1792"/>
      <c r="AA1792"/>
      <c r="AB1792"/>
      <c r="AC1792"/>
      <c r="AD1792"/>
      <c r="AE1792"/>
      <c r="AF1792"/>
      <c r="AG1792"/>
      <c r="AH1792"/>
      <c r="AI1792"/>
      <c r="AJ1792"/>
      <c r="AK1792"/>
      <c r="AL1792"/>
      <c r="AM1792"/>
      <c r="AN1792"/>
      <c r="AO1792"/>
      <c r="AP1792"/>
      <c r="AQ1792"/>
      <c r="AR1792"/>
      <c r="AS1792"/>
      <c r="AT1792"/>
      <c r="AU1792"/>
      <c r="AV1792"/>
      <c r="AW1792"/>
      <c r="AX1792"/>
      <c r="AY1792"/>
      <c r="AZ1792"/>
      <c r="BA1792"/>
      <c r="BB1792"/>
      <c r="BC1792"/>
      <c r="BD1792"/>
      <c r="BE1792"/>
      <c r="BF1792"/>
      <c r="BG1792"/>
      <c r="BH1792"/>
      <c r="BI1792"/>
      <c r="BJ1792"/>
      <c r="BK1792"/>
      <c r="BL1792"/>
      <c r="BM1792"/>
      <c r="BN1792"/>
      <c r="BO1792"/>
      <c r="BP1792"/>
      <c r="BQ1792"/>
      <c r="BR1792"/>
      <c r="BS1792"/>
      <c r="BT1792"/>
      <c r="BU1792"/>
      <c r="BV1792"/>
      <c r="BW1792"/>
      <c r="BX1792"/>
      <c r="BY1792"/>
      <c r="BZ1792"/>
      <c r="CA1792"/>
      <c r="CB1792"/>
      <c r="CC1792"/>
      <c r="CD1792"/>
      <c r="CE1792"/>
      <c r="CF1792"/>
      <c r="CG1792"/>
      <c r="CH1792"/>
      <c r="CI1792"/>
      <c r="CJ1792"/>
      <c r="CK1792"/>
      <c r="CL1792"/>
      <c r="CM1792"/>
      <c r="CN1792"/>
      <c r="CO1792"/>
      <c r="CP1792"/>
      <c r="CQ1792"/>
      <c r="CR1792"/>
      <c r="CS1792"/>
      <c r="CT1792"/>
      <c r="CU1792"/>
      <c r="CV1792"/>
      <c r="CW1792"/>
      <c r="CX1792"/>
      <c r="CY1792"/>
      <c r="CZ1792"/>
      <c r="DA1792"/>
      <c r="DB1792"/>
      <c r="DC1792"/>
      <c r="DD1792"/>
      <c r="DE1792"/>
      <c r="DF1792"/>
      <c r="DG1792"/>
      <c r="DH1792"/>
      <c r="DI1792"/>
      <c r="DJ1792"/>
      <c r="DK1792"/>
      <c r="DL1792"/>
      <c r="DM1792"/>
      <c r="DN1792"/>
      <c r="DO1792"/>
      <c r="DP1792"/>
      <c r="DQ1792"/>
      <c r="DR1792"/>
      <c r="DS1792"/>
      <c r="DT1792"/>
      <c r="DU1792"/>
      <c r="DV1792"/>
      <c r="DW1792"/>
      <c r="DX1792"/>
      <c r="DY1792"/>
      <c r="DZ1792"/>
      <c r="EA1792"/>
      <c r="EB1792"/>
      <c r="EC1792"/>
      <c r="ED1792"/>
      <c r="EE1792"/>
      <c r="EF1792"/>
      <c r="EG1792"/>
      <c r="EH1792"/>
      <c r="EI1792"/>
      <c r="EJ1792"/>
      <c r="EK1792"/>
      <c r="EL1792"/>
      <c r="EM1792"/>
      <c r="EN1792"/>
      <c r="EO1792"/>
      <c r="EP1792"/>
      <c r="EQ1792"/>
      <c r="ER1792"/>
      <c r="ES1792"/>
      <c r="ET1792"/>
      <c r="EU1792"/>
      <c r="EV1792"/>
      <c r="EW1792"/>
      <c r="EX1792"/>
      <c r="EY1792"/>
      <c r="EZ1792"/>
      <c r="FA1792"/>
      <c r="FB1792"/>
      <c r="FC1792"/>
      <c r="FD1792"/>
      <c r="FE1792"/>
      <c r="FF1792"/>
      <c r="FG1792"/>
      <c r="FH1792"/>
      <c r="FI1792"/>
      <c r="FJ1792"/>
      <c r="FK1792"/>
      <c r="FL1792"/>
      <c r="FM1792"/>
      <c r="FN1792"/>
      <c r="FO1792"/>
      <c r="FP1792"/>
      <c r="FQ1792"/>
      <c r="FR1792"/>
      <c r="FS1792"/>
      <c r="FT1792"/>
      <c r="FU1792"/>
      <c r="FV1792"/>
      <c r="FW1792"/>
      <c r="FX1792"/>
      <c r="FY1792"/>
      <c r="FZ1792"/>
      <c r="GA1792"/>
      <c r="GB1792"/>
      <c r="GC1792"/>
      <c r="GD1792"/>
      <c r="GE1792"/>
      <c r="GF1792"/>
      <c r="GG1792"/>
      <c r="GH1792"/>
      <c r="GI1792"/>
      <c r="GJ1792"/>
      <c r="GK1792"/>
      <c r="GL1792"/>
      <c r="GM1792"/>
      <c r="GN1792"/>
      <c r="GO1792"/>
      <c r="GP1792"/>
      <c r="GQ1792"/>
      <c r="GR1792"/>
      <c r="GS1792"/>
      <c r="GT1792"/>
      <c r="GU1792"/>
      <c r="GV1792"/>
      <c r="GW1792"/>
      <c r="GX1792"/>
      <c r="GY1792"/>
      <c r="GZ1792"/>
      <c r="HA1792"/>
      <c r="HB1792"/>
      <c r="HC1792"/>
      <c r="HD1792"/>
      <c r="HE1792"/>
      <c r="HF1792"/>
      <c r="HG1792"/>
      <c r="HH1792"/>
      <c r="HI1792"/>
      <c r="HJ1792"/>
      <c r="HK1792"/>
      <c r="HL1792"/>
      <c r="HM1792"/>
      <c r="HN1792"/>
      <c r="HO1792"/>
      <c r="HP1792"/>
      <c r="HQ1792"/>
      <c r="HR1792"/>
      <c r="HS1792"/>
      <c r="HT1792"/>
      <c r="HU1792"/>
      <c r="HV1792"/>
      <c r="HW1792"/>
      <c r="HX1792"/>
      <c r="HY1792"/>
      <c r="HZ1792"/>
      <c r="IA1792"/>
      <c r="IB1792"/>
    </row>
    <row r="1793" spans="1:236" ht="12.75" customHeight="1" x14ac:dyDescent="0.25">
      <c r="A1793" s="239">
        <v>9</v>
      </c>
      <c r="B1793" s="239">
        <v>1683</v>
      </c>
      <c r="C1793" s="57">
        <v>1790</v>
      </c>
      <c r="D1793" s="61"/>
      <c r="E1793" s="35">
        <v>37.5</v>
      </c>
      <c r="F1793" s="35">
        <v>37</v>
      </c>
      <c r="G1793" s="35">
        <v>35</v>
      </c>
      <c r="H1793" s="99">
        <f t="shared" si="113"/>
        <v>36</v>
      </c>
      <c r="I1793" s="239">
        <v>3</v>
      </c>
      <c r="J1793" s="112">
        <v>4</v>
      </c>
      <c r="K1793" s="239" t="s">
        <v>130</v>
      </c>
      <c r="L1793" s="239"/>
      <c r="M1793" s="239"/>
      <c r="N1793" s="239"/>
      <c r="O1793" s="113"/>
      <c r="P1793" s="113"/>
      <c r="Q1793" s="113"/>
      <c r="R1793" s="39">
        <v>0</v>
      </c>
      <c r="S1793" s="239">
        <f t="shared" si="112"/>
        <v>0</v>
      </c>
      <c r="T1793" s="10" t="s">
        <v>278</v>
      </c>
      <c r="U1793" s="10" t="s">
        <v>278</v>
      </c>
      <c r="V1793"/>
      <c r="W1793"/>
      <c r="X1793"/>
      <c r="Y1793"/>
      <c r="Z1793"/>
      <c r="AA1793"/>
      <c r="AB1793"/>
      <c r="AC1793"/>
      <c r="AD1793"/>
      <c r="AE1793"/>
      <c r="AF1793"/>
      <c r="AG1793"/>
      <c r="AH1793"/>
      <c r="AI1793"/>
      <c r="AJ1793"/>
      <c r="AK1793"/>
      <c r="AL1793"/>
      <c r="AM1793"/>
      <c r="AN1793"/>
      <c r="AO1793"/>
      <c r="AP1793"/>
      <c r="AQ1793"/>
      <c r="AR1793"/>
      <c r="AS1793"/>
      <c r="AT1793"/>
      <c r="AU1793"/>
      <c r="AV1793"/>
      <c r="AW1793"/>
      <c r="AX1793"/>
      <c r="AY1793"/>
      <c r="AZ1793"/>
      <c r="BA1793"/>
      <c r="BB1793"/>
      <c r="BC1793"/>
      <c r="BD1793"/>
      <c r="BE1793"/>
      <c r="BF1793"/>
      <c r="BG1793"/>
      <c r="BH1793"/>
      <c r="BI1793"/>
      <c r="BJ1793"/>
      <c r="BK1793"/>
      <c r="BL1793"/>
      <c r="BM1793"/>
      <c r="BN1793"/>
      <c r="BO1793"/>
      <c r="BP1793"/>
      <c r="BQ1793"/>
      <c r="BR1793"/>
      <c r="BS1793"/>
      <c r="BT1793"/>
      <c r="BU1793"/>
      <c r="BV1793"/>
      <c r="BW1793"/>
      <c r="BX1793"/>
      <c r="BY1793"/>
      <c r="BZ1793"/>
      <c r="CA1793"/>
      <c r="CB1793"/>
      <c r="CC1793"/>
      <c r="CD1793"/>
      <c r="CE1793"/>
      <c r="CF1793"/>
      <c r="CG1793"/>
      <c r="CH1793"/>
      <c r="CI1793"/>
      <c r="CJ1793"/>
      <c r="CK1793"/>
      <c r="CL1793"/>
      <c r="CM1793"/>
      <c r="CN1793"/>
      <c r="CO1793"/>
      <c r="CP1793"/>
      <c r="CQ1793"/>
      <c r="CR1793"/>
      <c r="CS1793"/>
      <c r="CT1793"/>
      <c r="CU1793"/>
      <c r="CV1793"/>
      <c r="CW1793"/>
      <c r="CX1793"/>
      <c r="CY1793"/>
      <c r="CZ1793"/>
      <c r="DA1793"/>
      <c r="DB1793"/>
      <c r="DC1793"/>
      <c r="DD1793"/>
      <c r="DE1793"/>
      <c r="DF1793"/>
      <c r="DG1793"/>
      <c r="DH1793"/>
      <c r="DI1793"/>
      <c r="DJ1793"/>
      <c r="DK1793"/>
      <c r="DL1793"/>
      <c r="DM1793"/>
      <c r="DN1793"/>
      <c r="DO1793"/>
      <c r="DP1793"/>
      <c r="DQ1793"/>
      <c r="DR1793"/>
      <c r="DS1793"/>
      <c r="DT1793"/>
      <c r="DU1793"/>
      <c r="DV1793"/>
      <c r="DW1793"/>
      <c r="DX1793"/>
      <c r="DY1793"/>
      <c r="DZ1793"/>
      <c r="EA1793"/>
      <c r="EB1793"/>
      <c r="EC1793"/>
      <c r="ED1793"/>
      <c r="EE1793"/>
      <c r="EF1793"/>
      <c r="EG1793"/>
      <c r="EH1793"/>
      <c r="EI1793"/>
      <c r="EJ1793"/>
      <c r="EK1793"/>
      <c r="EL1793"/>
      <c r="EM1793"/>
      <c r="EN1793"/>
      <c r="EO1793"/>
      <c r="EP1793"/>
      <c r="EQ1793"/>
      <c r="ER1793"/>
      <c r="ES1793"/>
      <c r="ET1793"/>
      <c r="EU1793"/>
      <c r="EV1793"/>
      <c r="EW1793"/>
      <c r="EX1793"/>
      <c r="EY1793"/>
      <c r="EZ1793"/>
      <c r="FA1793"/>
      <c r="FB1793"/>
      <c r="FC1793"/>
      <c r="FD1793"/>
      <c r="FE1793"/>
      <c r="FF1793"/>
      <c r="FG1793"/>
      <c r="FH1793"/>
      <c r="FI1793"/>
      <c r="FJ1793"/>
      <c r="FK1793"/>
      <c r="FL1793"/>
      <c r="FM1793"/>
      <c r="FN1793"/>
      <c r="FO1793"/>
      <c r="FP1793"/>
      <c r="FQ1793"/>
      <c r="FR1793"/>
      <c r="FS1793"/>
      <c r="FT1793"/>
      <c r="FU1793"/>
      <c r="FV1793"/>
      <c r="FW1793"/>
      <c r="FX1793"/>
      <c r="FY1793"/>
      <c r="FZ1793"/>
      <c r="GA1793"/>
      <c r="GB1793"/>
      <c r="GC1793"/>
      <c r="GD1793"/>
      <c r="GE1793"/>
      <c r="GF1793"/>
      <c r="GG1793"/>
      <c r="GH1793"/>
      <c r="GI1793"/>
      <c r="GJ1793"/>
      <c r="GK1793"/>
      <c r="GL1793"/>
      <c r="GM1793"/>
      <c r="GN1793"/>
      <c r="GO1793"/>
      <c r="GP1793"/>
      <c r="GQ1793"/>
      <c r="GR1793"/>
      <c r="GS1793"/>
      <c r="GT1793"/>
      <c r="GU1793"/>
      <c r="GV1793"/>
      <c r="GW1793"/>
      <c r="GX1793"/>
      <c r="GY1793"/>
      <c r="GZ1793"/>
      <c r="HA1793"/>
      <c r="HB1793"/>
      <c r="HC1793"/>
      <c r="HD1793"/>
      <c r="HE1793"/>
      <c r="HF1793"/>
      <c r="HG1793"/>
      <c r="HH1793"/>
      <c r="HI1793"/>
      <c r="HJ1793"/>
      <c r="HK1793"/>
      <c r="HL1793"/>
      <c r="HM1793"/>
      <c r="HN1793"/>
      <c r="HO1793"/>
      <c r="HP1793"/>
      <c r="HQ1793"/>
      <c r="HR1793"/>
      <c r="HS1793"/>
      <c r="HT1793"/>
      <c r="HU1793"/>
      <c r="HV1793"/>
      <c r="HW1793"/>
      <c r="HX1793"/>
      <c r="HY1793"/>
      <c r="HZ1793"/>
      <c r="IA1793"/>
      <c r="IB1793"/>
    </row>
    <row r="1794" spans="1:236" ht="12.75" customHeight="1" x14ac:dyDescent="0.25">
      <c r="A1794" s="10">
        <v>9</v>
      </c>
      <c r="B1794" s="10">
        <v>1684</v>
      </c>
      <c r="C1794" s="10">
        <v>1791</v>
      </c>
      <c r="D1794" s="60"/>
      <c r="E1794" s="99">
        <v>78.5</v>
      </c>
      <c r="F1794" s="99">
        <v>81</v>
      </c>
      <c r="G1794" s="99">
        <v>87</v>
      </c>
      <c r="H1794" s="99">
        <f t="shared" si="113"/>
        <v>84</v>
      </c>
      <c r="I1794" s="5">
        <v>3</v>
      </c>
      <c r="J1794" s="110">
        <v>1</v>
      </c>
      <c r="K1794" s="5"/>
      <c r="L1794" s="5"/>
      <c r="M1794" s="5"/>
      <c r="N1794" s="5"/>
      <c r="O1794" s="138"/>
      <c r="P1794" s="138"/>
      <c r="Q1794" s="138"/>
      <c r="R1794" s="18">
        <f t="shared" si="111"/>
        <v>7056</v>
      </c>
      <c r="S1794" s="10">
        <f t="shared" si="112"/>
        <v>5.541769440932395E-3</v>
      </c>
      <c r="T1794"/>
      <c r="U1794"/>
      <c r="V1794"/>
      <c r="W1794"/>
      <c r="X1794"/>
      <c r="Y1794"/>
      <c r="Z1794"/>
      <c r="AA1794"/>
      <c r="AB1794"/>
      <c r="AC1794"/>
      <c r="AD1794"/>
      <c r="AE1794"/>
      <c r="AF1794"/>
      <c r="AG1794"/>
      <c r="AH1794"/>
      <c r="AI1794"/>
      <c r="AJ1794"/>
      <c r="AK1794"/>
      <c r="AL1794"/>
      <c r="AM1794"/>
      <c r="AN1794"/>
      <c r="AO1794"/>
      <c r="AP1794"/>
      <c r="AQ1794"/>
      <c r="AR1794"/>
      <c r="AS1794"/>
      <c r="AT1794"/>
      <c r="AU1794"/>
      <c r="AV1794"/>
      <c r="AW1794"/>
      <c r="AX1794"/>
      <c r="AY1794"/>
      <c r="AZ1794"/>
      <c r="BA1794"/>
      <c r="BB1794"/>
      <c r="BC1794"/>
      <c r="BD1794"/>
      <c r="BE1794"/>
      <c r="BF1794"/>
      <c r="BG1794"/>
      <c r="BH1794"/>
      <c r="BI1794"/>
      <c r="BJ1794"/>
      <c r="BK1794"/>
      <c r="BL1794"/>
      <c r="BM1794"/>
      <c r="BN1794"/>
      <c r="BO1794"/>
      <c r="BP1794"/>
      <c r="BQ1794"/>
      <c r="BR1794"/>
      <c r="BS1794"/>
      <c r="BT1794"/>
      <c r="BU1794"/>
      <c r="BV1794"/>
      <c r="BW1794"/>
      <c r="BX1794"/>
      <c r="BY1794"/>
      <c r="BZ1794"/>
      <c r="CA1794"/>
      <c r="CB1794"/>
      <c r="CC1794"/>
      <c r="CD1794"/>
      <c r="CE1794"/>
      <c r="CF1794"/>
      <c r="CG1794"/>
      <c r="CH1794"/>
      <c r="CI1794"/>
      <c r="CJ1794"/>
      <c r="CK1794"/>
      <c r="CL1794"/>
      <c r="CM1794"/>
      <c r="CN1794"/>
      <c r="CO1794"/>
      <c r="CP1794"/>
      <c r="CQ1794"/>
      <c r="CR1794"/>
      <c r="CS1794"/>
      <c r="CT1794"/>
      <c r="CU1794"/>
      <c r="CV1794"/>
      <c r="CW1794"/>
      <c r="CX1794"/>
      <c r="CY1794"/>
      <c r="CZ1794"/>
      <c r="DA1794"/>
      <c r="DB1794"/>
      <c r="DC1794"/>
      <c r="DD1794"/>
      <c r="DE1794"/>
      <c r="DF1794"/>
      <c r="DG1794"/>
      <c r="DH1794"/>
      <c r="DI1794"/>
      <c r="DJ1794"/>
      <c r="DK1794"/>
      <c r="DL1794"/>
      <c r="DM1794"/>
      <c r="DN1794"/>
      <c r="DO1794"/>
      <c r="DP1794"/>
      <c r="DQ1794"/>
      <c r="DR1794"/>
      <c r="DS1794"/>
      <c r="DT1794"/>
      <c r="DU1794"/>
      <c r="DV1794"/>
      <c r="DW1794"/>
      <c r="DX1794"/>
      <c r="DY1794"/>
      <c r="DZ1794"/>
      <c r="EA1794"/>
      <c r="EB1794"/>
      <c r="EC1794"/>
      <c r="ED1794"/>
      <c r="EE1794"/>
      <c r="EF1794"/>
      <c r="EG1794"/>
      <c r="EH1794"/>
      <c r="EI1794"/>
      <c r="EJ1794"/>
      <c r="EK1794"/>
      <c r="EL1794"/>
      <c r="EM1794"/>
      <c r="EN1794"/>
      <c r="EO1794"/>
      <c r="EP1794"/>
      <c r="EQ1794"/>
      <c r="ER1794"/>
      <c r="ES1794"/>
      <c r="ET1794"/>
      <c r="EU1794"/>
      <c r="EV1794"/>
      <c r="EW1794"/>
      <c r="EX1794"/>
      <c r="EY1794"/>
      <c r="EZ1794"/>
      <c r="FA1794"/>
      <c r="FB1794"/>
      <c r="FC1794"/>
      <c r="FD1794"/>
      <c r="FE1794"/>
      <c r="FF1794"/>
      <c r="FG1794"/>
      <c r="FH1794"/>
      <c r="FI1794"/>
      <c r="FJ1794"/>
      <c r="FK1794"/>
      <c r="FL1794"/>
      <c r="FM1794"/>
      <c r="FN1794"/>
      <c r="FO1794"/>
      <c r="FP1794"/>
      <c r="FQ1794"/>
      <c r="FR1794"/>
      <c r="FS1794"/>
      <c r="FT1794"/>
      <c r="FU1794"/>
      <c r="FV1794"/>
      <c r="FW1794"/>
      <c r="FX1794"/>
      <c r="FY1794"/>
      <c r="FZ1794"/>
      <c r="GA1794"/>
      <c r="GB1794"/>
      <c r="GC1794"/>
      <c r="GD1794"/>
      <c r="GE1794"/>
      <c r="GF1794"/>
      <c r="GG1794"/>
      <c r="GH1794"/>
      <c r="GI1794"/>
      <c r="GJ1794"/>
      <c r="GK1794"/>
      <c r="GL1794"/>
      <c r="GM1794"/>
      <c r="GN1794"/>
      <c r="GO1794"/>
      <c r="GP1794"/>
      <c r="GQ1794"/>
      <c r="GR1794"/>
      <c r="GS1794"/>
      <c r="GT1794"/>
      <c r="GU1794"/>
      <c r="GV1794"/>
      <c r="GW1794"/>
      <c r="GX1794"/>
      <c r="GY1794"/>
      <c r="GZ1794"/>
      <c r="HA1794"/>
      <c r="HB1794"/>
      <c r="HC1794"/>
      <c r="HD1794"/>
      <c r="HE1794"/>
      <c r="HF1794"/>
      <c r="HG1794"/>
      <c r="HH1794"/>
      <c r="HI1794"/>
      <c r="HJ1794"/>
      <c r="HK1794"/>
      <c r="HL1794"/>
      <c r="HM1794"/>
      <c r="HN1794"/>
      <c r="HO1794"/>
      <c r="HP1794"/>
      <c r="HQ1794"/>
      <c r="HR1794"/>
      <c r="HS1794"/>
      <c r="HT1794"/>
      <c r="HU1794"/>
      <c r="HV1794"/>
      <c r="HW1794"/>
      <c r="HX1794"/>
      <c r="HY1794"/>
      <c r="HZ1794"/>
      <c r="IA1794"/>
      <c r="IB1794"/>
    </row>
    <row r="1795" spans="1:236" ht="12.75" customHeight="1" x14ac:dyDescent="0.25">
      <c r="A1795" s="238">
        <v>9</v>
      </c>
      <c r="B1795" s="238">
        <v>1685</v>
      </c>
      <c r="C1795" s="42">
        <v>1792</v>
      </c>
      <c r="D1795" s="62"/>
      <c r="E1795" s="24">
        <v>77.5</v>
      </c>
      <c r="F1795" s="24">
        <v>51</v>
      </c>
      <c r="G1795" s="24">
        <v>53</v>
      </c>
      <c r="H1795" s="24">
        <f t="shared" si="113"/>
        <v>52</v>
      </c>
      <c r="I1795" s="238">
        <v>4</v>
      </c>
      <c r="J1795" s="115">
        <v>4</v>
      </c>
      <c r="K1795" s="25" t="s">
        <v>194</v>
      </c>
      <c r="L1795" s="238"/>
      <c r="M1795" s="238"/>
      <c r="N1795" s="238"/>
      <c r="O1795" s="141"/>
      <c r="P1795" s="141"/>
      <c r="Q1795" s="141"/>
      <c r="R1795" s="28">
        <v>0</v>
      </c>
      <c r="S1795" s="238">
        <f t="shared" si="112"/>
        <v>0</v>
      </c>
      <c r="T1795"/>
      <c r="U1795" s="10" t="s">
        <v>278</v>
      </c>
      <c r="V1795"/>
      <c r="W1795"/>
      <c r="X1795"/>
      <c r="Y1795"/>
      <c r="Z1795"/>
      <c r="AA1795"/>
      <c r="AB1795"/>
      <c r="AC1795"/>
      <c r="AD1795"/>
      <c r="AE1795"/>
      <c r="AF1795"/>
      <c r="AG1795"/>
      <c r="AH1795"/>
      <c r="AI1795"/>
      <c r="AJ1795"/>
      <c r="AK1795"/>
      <c r="AL1795"/>
      <c r="AM1795"/>
      <c r="AN1795"/>
      <c r="AO1795"/>
      <c r="AP1795"/>
      <c r="AQ1795"/>
      <c r="AR1795"/>
      <c r="AS1795"/>
      <c r="AT1795"/>
      <c r="AU1795"/>
      <c r="AV1795"/>
      <c r="AW1795"/>
      <c r="AX1795"/>
      <c r="AY1795"/>
      <c r="AZ1795"/>
      <c r="BA1795"/>
      <c r="BB1795"/>
      <c r="BC1795"/>
      <c r="BD1795"/>
      <c r="BE1795"/>
      <c r="BF1795"/>
      <c r="BG1795"/>
      <c r="BH1795"/>
      <c r="BI1795"/>
      <c r="BJ1795"/>
      <c r="BK1795"/>
      <c r="BL1795"/>
      <c r="BM1795"/>
      <c r="BN1795"/>
      <c r="BO1795"/>
      <c r="BP1795"/>
      <c r="BQ1795"/>
      <c r="BR1795"/>
      <c r="BS1795"/>
      <c r="BT1795"/>
      <c r="BU1795"/>
      <c r="BV1795"/>
      <c r="BW1795"/>
      <c r="BX1795"/>
      <c r="BY1795"/>
      <c r="BZ1795"/>
      <c r="CA1795"/>
      <c r="CB1795"/>
      <c r="CC1795"/>
      <c r="CD1795"/>
      <c r="CE1795"/>
      <c r="CF1795"/>
      <c r="CG1795"/>
      <c r="CH1795"/>
      <c r="CI1795"/>
      <c r="CJ1795"/>
      <c r="CK1795"/>
      <c r="CL1795"/>
      <c r="CM1795"/>
      <c r="CN1795"/>
      <c r="CO1795"/>
      <c r="CP1795"/>
      <c r="CQ1795"/>
      <c r="CR1795"/>
      <c r="CS1795"/>
      <c r="CT1795"/>
      <c r="CU1795"/>
      <c r="CV1795"/>
      <c r="CW1795"/>
      <c r="CX1795"/>
      <c r="CY1795"/>
      <c r="CZ1795"/>
      <c r="DA1795"/>
      <c r="DB1795"/>
      <c r="DC1795"/>
      <c r="DD1795"/>
      <c r="DE1795"/>
      <c r="DF1795"/>
      <c r="DG1795"/>
      <c r="DH1795"/>
      <c r="DI1795"/>
      <c r="DJ1795"/>
      <c r="DK1795"/>
      <c r="DL1795"/>
      <c r="DM1795"/>
      <c r="DN1795"/>
      <c r="DO1795"/>
      <c r="DP1795"/>
      <c r="DQ1795"/>
      <c r="DR1795"/>
      <c r="DS1795"/>
      <c r="DT1795"/>
      <c r="DU1795"/>
      <c r="DV1795"/>
      <c r="DW1795"/>
      <c r="DX1795"/>
      <c r="DY1795"/>
      <c r="DZ1795"/>
      <c r="EA1795"/>
      <c r="EB1795"/>
      <c r="EC1795"/>
      <c r="ED1795"/>
      <c r="EE1795"/>
      <c r="EF1795"/>
      <c r="EG1795"/>
      <c r="EH1795"/>
      <c r="EI1795"/>
      <c r="EJ1795"/>
      <c r="EK1795"/>
      <c r="EL1795"/>
      <c r="EM1795"/>
      <c r="EN1795"/>
      <c r="EO1795"/>
      <c r="EP1795"/>
      <c r="EQ1795"/>
      <c r="ER1795"/>
      <c r="ES1795"/>
      <c r="ET1795"/>
      <c r="EU1795"/>
      <c r="EV1795"/>
      <c r="EW1795"/>
      <c r="EX1795"/>
      <c r="EY1795"/>
      <c r="EZ1795"/>
      <c r="FA1795"/>
      <c r="FB1795"/>
      <c r="FC1795"/>
      <c r="FD1795"/>
      <c r="FE1795"/>
      <c r="FF1795"/>
      <c r="FG1795"/>
      <c r="FH1795"/>
      <c r="FI1795"/>
      <c r="FJ1795"/>
      <c r="FK1795"/>
      <c r="FL1795"/>
      <c r="FM1795"/>
      <c r="FN1795"/>
      <c r="FO1795"/>
      <c r="FP1795"/>
      <c r="FQ1795"/>
      <c r="FR1795"/>
      <c r="FS1795"/>
      <c r="FT1795"/>
      <c r="FU1795"/>
      <c r="FV1795"/>
      <c r="FW1795"/>
      <c r="FX1795"/>
      <c r="FY1795"/>
      <c r="FZ1795"/>
      <c r="GA1795"/>
      <c r="GB1795"/>
      <c r="GC1795"/>
      <c r="GD1795"/>
      <c r="GE1795"/>
      <c r="GF1795"/>
      <c r="GG1795"/>
      <c r="GH1795"/>
      <c r="GI1795"/>
      <c r="GJ1795"/>
      <c r="GK1795"/>
      <c r="GL1795"/>
      <c r="GM1795"/>
      <c r="GN1795"/>
      <c r="GO1795"/>
      <c r="GP1795"/>
      <c r="GQ1795"/>
      <c r="GR1795"/>
      <c r="GS1795"/>
      <c r="GT1795"/>
      <c r="GU1795"/>
      <c r="GV1795"/>
      <c r="GW1795"/>
      <c r="GX1795"/>
      <c r="GY1795"/>
      <c r="GZ1795"/>
      <c r="HA1795"/>
      <c r="HB1795"/>
      <c r="HC1795"/>
      <c r="HD1795"/>
      <c r="HE1795"/>
      <c r="HF1795"/>
      <c r="HG1795"/>
      <c r="HH1795"/>
      <c r="HI1795"/>
      <c r="HJ1795"/>
      <c r="HK1795"/>
      <c r="HL1795"/>
      <c r="HM1795"/>
      <c r="HN1795"/>
      <c r="HO1795"/>
      <c r="HP1795"/>
      <c r="HQ1795"/>
      <c r="HR1795"/>
      <c r="HS1795"/>
      <c r="HT1795"/>
      <c r="HU1795"/>
      <c r="HV1795"/>
      <c r="HW1795"/>
      <c r="HX1795"/>
      <c r="HY1795"/>
      <c r="HZ1795"/>
      <c r="IA1795"/>
      <c r="IB1795"/>
    </row>
    <row r="1796" spans="1:236" ht="12.75" customHeight="1" x14ac:dyDescent="0.25">
      <c r="A1796" s="238">
        <v>9</v>
      </c>
      <c r="B1796" s="238">
        <v>1686</v>
      </c>
      <c r="C1796" s="238">
        <v>1793</v>
      </c>
      <c r="D1796" s="62"/>
      <c r="E1796" s="24">
        <v>29.5</v>
      </c>
      <c r="F1796" s="24"/>
      <c r="G1796" s="24"/>
      <c r="H1796" s="24" t="e">
        <f t="shared" si="113"/>
        <v>#DIV/0!</v>
      </c>
      <c r="I1796" s="238">
        <v>4</v>
      </c>
      <c r="J1796" s="116">
        <v>3</v>
      </c>
      <c r="K1796" s="25" t="s">
        <v>173</v>
      </c>
      <c r="L1796" s="238"/>
      <c r="M1796" s="238"/>
      <c r="N1796" s="238"/>
      <c r="O1796" s="238"/>
      <c r="P1796" s="238"/>
      <c r="Q1796" s="141"/>
      <c r="R1796" s="28">
        <v>0</v>
      </c>
      <c r="S1796" s="238">
        <f t="shared" si="112"/>
        <v>0</v>
      </c>
      <c r="T1796"/>
      <c r="U1796" s="10" t="s">
        <v>278</v>
      </c>
      <c r="V1796"/>
      <c r="W1796"/>
      <c r="X1796"/>
      <c r="Y1796"/>
      <c r="Z1796"/>
      <c r="AA1796"/>
      <c r="AB1796"/>
      <c r="AC1796"/>
      <c r="AD1796"/>
      <c r="AE1796"/>
      <c r="AF1796"/>
      <c r="AG1796"/>
      <c r="AH1796"/>
      <c r="AI1796"/>
      <c r="AJ1796"/>
      <c r="AK1796"/>
      <c r="AL1796"/>
      <c r="AM1796"/>
      <c r="AN1796"/>
      <c r="AO1796"/>
      <c r="AP1796"/>
      <c r="AQ1796"/>
      <c r="AR1796"/>
      <c r="AS1796"/>
      <c r="AT1796"/>
      <c r="AU1796"/>
      <c r="AV1796"/>
      <c r="AW1796"/>
      <c r="AX1796"/>
      <c r="AY1796"/>
      <c r="AZ1796"/>
      <c r="BA1796"/>
      <c r="BB1796"/>
      <c r="BC1796"/>
      <c r="BD1796"/>
      <c r="BE1796"/>
      <c r="BF1796"/>
      <c r="BG1796"/>
      <c r="BH1796"/>
      <c r="BI1796"/>
      <c r="BJ1796"/>
      <c r="BK1796"/>
      <c r="BL1796"/>
      <c r="BM1796"/>
      <c r="BN1796"/>
      <c r="BO1796"/>
      <c r="BP1796"/>
      <c r="BQ1796"/>
      <c r="BR1796"/>
      <c r="BS1796"/>
      <c r="BT1796"/>
      <c r="BU1796"/>
      <c r="BV1796"/>
      <c r="BW1796"/>
      <c r="BX1796"/>
      <c r="BY1796"/>
      <c r="BZ1796"/>
      <c r="CA1796"/>
      <c r="CB1796"/>
      <c r="CC1796"/>
      <c r="CD1796"/>
      <c r="CE1796"/>
      <c r="CF1796"/>
      <c r="CG1796"/>
      <c r="CH1796"/>
      <c r="CI1796"/>
      <c r="CJ1796"/>
      <c r="CK1796"/>
      <c r="CL1796"/>
      <c r="CM1796"/>
      <c r="CN1796"/>
      <c r="CO1796"/>
      <c r="CP1796"/>
      <c r="CQ1796"/>
      <c r="CR1796"/>
      <c r="CS1796"/>
      <c r="CT1796"/>
      <c r="CU1796"/>
      <c r="CV1796"/>
      <c r="CW1796"/>
      <c r="CX1796"/>
      <c r="CY1796"/>
      <c r="CZ1796"/>
      <c r="DA1796"/>
      <c r="DB1796"/>
      <c r="DC1796"/>
      <c r="DD1796"/>
      <c r="DE1796"/>
      <c r="DF1796"/>
      <c r="DG1796"/>
      <c r="DH1796"/>
      <c r="DI1796"/>
      <c r="DJ1796"/>
      <c r="DK1796"/>
      <c r="DL1796"/>
      <c r="DM1796"/>
      <c r="DN1796"/>
      <c r="DO1796"/>
      <c r="DP1796"/>
      <c r="DQ1796"/>
      <c r="DR1796"/>
      <c r="DS1796"/>
      <c r="DT1796"/>
      <c r="DU1796"/>
      <c r="DV1796"/>
      <c r="DW1796"/>
      <c r="DX1796"/>
      <c r="DY1796"/>
      <c r="DZ1796"/>
      <c r="EA1796"/>
      <c r="EB1796"/>
      <c r="EC1796"/>
      <c r="ED1796"/>
      <c r="EE1796"/>
      <c r="EF1796"/>
      <c r="EG1796"/>
      <c r="EH1796"/>
      <c r="EI1796"/>
      <c r="EJ1796"/>
      <c r="EK1796"/>
      <c r="EL1796"/>
      <c r="EM1796"/>
      <c r="EN1796"/>
      <c r="EO1796"/>
      <c r="EP1796"/>
      <c r="EQ1796"/>
      <c r="ER1796"/>
      <c r="ES1796"/>
      <c r="ET1796"/>
      <c r="EU1796"/>
      <c r="EV1796"/>
      <c r="EW1796"/>
      <c r="EX1796"/>
      <c r="EY1796"/>
      <c r="EZ1796"/>
      <c r="FA1796"/>
      <c r="FB1796"/>
      <c r="FC1796"/>
      <c r="FD1796"/>
      <c r="FE1796"/>
      <c r="FF1796"/>
      <c r="FG1796"/>
      <c r="FH1796"/>
      <c r="FI1796"/>
      <c r="FJ1796"/>
      <c r="FK1796"/>
      <c r="FL1796"/>
      <c r="FM1796"/>
      <c r="FN1796"/>
      <c r="FO1796"/>
      <c r="FP1796"/>
      <c r="FQ1796"/>
      <c r="FR1796"/>
      <c r="FS1796"/>
      <c r="FT1796"/>
      <c r="FU1796"/>
      <c r="FV1796"/>
      <c r="FW1796"/>
      <c r="FX1796"/>
      <c r="FY1796"/>
      <c r="FZ1796"/>
      <c r="GA1796"/>
      <c r="GB1796"/>
      <c r="GC1796"/>
      <c r="GD1796"/>
      <c r="GE1796"/>
      <c r="GF1796"/>
      <c r="GG1796"/>
      <c r="GH1796"/>
      <c r="GI1796"/>
      <c r="GJ1796"/>
      <c r="GK1796"/>
      <c r="GL1796"/>
      <c r="GM1796"/>
      <c r="GN1796"/>
      <c r="GO1796"/>
      <c r="GP1796"/>
      <c r="GQ1796"/>
      <c r="GR1796"/>
      <c r="GS1796"/>
      <c r="GT1796"/>
      <c r="GU1796"/>
      <c r="GV1796"/>
      <c r="GW1796"/>
      <c r="GX1796"/>
      <c r="GY1796"/>
      <c r="GZ1796"/>
      <c r="HA1796"/>
      <c r="HB1796"/>
      <c r="HC1796"/>
      <c r="HD1796"/>
      <c r="HE1796"/>
      <c r="HF1796"/>
      <c r="HG1796"/>
      <c r="HH1796"/>
      <c r="HI1796"/>
      <c r="HJ1796"/>
      <c r="HK1796"/>
      <c r="HL1796"/>
      <c r="HM1796"/>
      <c r="HN1796"/>
      <c r="HO1796"/>
      <c r="HP1796"/>
      <c r="HQ1796"/>
      <c r="HR1796"/>
      <c r="HS1796"/>
      <c r="HT1796"/>
      <c r="HU1796"/>
      <c r="HV1796"/>
      <c r="HW1796"/>
      <c r="HX1796"/>
      <c r="HY1796"/>
      <c r="HZ1796"/>
      <c r="IA1796"/>
      <c r="IB1796"/>
    </row>
    <row r="1797" spans="1:236" ht="12.75" customHeight="1" x14ac:dyDescent="0.25">
      <c r="A1797" s="10">
        <v>9</v>
      </c>
      <c r="B1797" s="10">
        <v>1687</v>
      </c>
      <c r="C1797" s="19">
        <v>1794</v>
      </c>
      <c r="D1797" s="60"/>
      <c r="E1797" s="99">
        <v>56.5</v>
      </c>
      <c r="F1797" s="99">
        <v>59</v>
      </c>
      <c r="G1797" s="99">
        <v>67</v>
      </c>
      <c r="H1797" s="99">
        <f t="shared" si="113"/>
        <v>63</v>
      </c>
      <c r="I1797" s="5">
        <v>3</v>
      </c>
      <c r="J1797" s="110">
        <v>3</v>
      </c>
      <c r="K1797" s="3" t="s">
        <v>132</v>
      </c>
      <c r="L1797" s="5"/>
      <c r="M1797" s="5"/>
      <c r="N1797" s="5"/>
      <c r="O1797" s="5"/>
      <c r="P1797" s="5"/>
      <c r="Q1797" s="138"/>
      <c r="R1797" s="18">
        <f t="shared" ref="R1797:R1860" si="114">H1797^2</f>
        <v>3969</v>
      </c>
      <c r="S1797" s="10">
        <f t="shared" ref="S1797:S1860" si="115">(PI()*R1797)/(4*1000000)</f>
        <v>3.1172453105244723E-3</v>
      </c>
      <c r="T1797"/>
      <c r="U1797"/>
      <c r="V1797"/>
      <c r="W1797"/>
      <c r="X1797"/>
      <c r="Y1797"/>
      <c r="Z1797"/>
      <c r="AA1797"/>
      <c r="AB1797"/>
      <c r="AC1797"/>
      <c r="AD1797"/>
      <c r="AE1797"/>
      <c r="AF1797"/>
      <c r="AG1797"/>
      <c r="AH1797"/>
      <c r="AI1797"/>
      <c r="AJ1797"/>
      <c r="AK1797"/>
      <c r="AL1797"/>
      <c r="AM1797"/>
      <c r="AN1797"/>
      <c r="AO1797"/>
      <c r="AP1797"/>
      <c r="AQ1797"/>
      <c r="AR1797"/>
      <c r="AS1797"/>
      <c r="AT1797"/>
      <c r="AU1797"/>
      <c r="AV1797"/>
      <c r="AW1797"/>
      <c r="AX1797"/>
      <c r="AY1797"/>
      <c r="AZ1797"/>
      <c r="BA1797"/>
      <c r="BB1797"/>
      <c r="BC1797"/>
      <c r="BD1797"/>
      <c r="BE1797"/>
      <c r="BF1797"/>
      <c r="BG1797"/>
      <c r="BH1797"/>
      <c r="BI1797"/>
      <c r="BJ1797"/>
      <c r="BK1797"/>
      <c r="BL1797"/>
      <c r="BM1797"/>
      <c r="BN1797"/>
      <c r="BO1797"/>
      <c r="BP1797"/>
      <c r="BQ1797"/>
      <c r="BR1797"/>
      <c r="BS1797"/>
      <c r="BT1797"/>
      <c r="BU1797"/>
      <c r="BV1797"/>
      <c r="BW1797"/>
      <c r="BX1797"/>
      <c r="BY1797"/>
      <c r="BZ1797"/>
      <c r="CA1797"/>
      <c r="CB1797"/>
      <c r="CC1797"/>
      <c r="CD1797"/>
      <c r="CE1797"/>
      <c r="CF1797"/>
      <c r="CG1797"/>
      <c r="CH1797"/>
      <c r="CI1797"/>
      <c r="CJ1797"/>
      <c r="CK1797"/>
      <c r="CL1797"/>
      <c r="CM1797"/>
      <c r="CN1797"/>
      <c r="CO1797"/>
      <c r="CP1797"/>
      <c r="CQ1797"/>
      <c r="CR1797"/>
      <c r="CS1797"/>
      <c r="CT1797"/>
      <c r="CU1797"/>
      <c r="CV1797"/>
      <c r="CW1797"/>
      <c r="CX1797"/>
      <c r="CY1797"/>
      <c r="CZ1797"/>
      <c r="DA1797"/>
      <c r="DB1797"/>
      <c r="DC1797"/>
      <c r="DD1797"/>
      <c r="DE1797"/>
      <c r="DF1797"/>
      <c r="DG1797"/>
      <c r="DH1797"/>
      <c r="DI1797"/>
      <c r="DJ1797"/>
      <c r="DK1797"/>
      <c r="DL1797"/>
      <c r="DM1797"/>
      <c r="DN1797"/>
      <c r="DO1797"/>
      <c r="DP1797"/>
      <c r="DQ1797"/>
      <c r="DR1797"/>
      <c r="DS1797"/>
      <c r="DT1797"/>
      <c r="DU1797"/>
      <c r="DV1797"/>
      <c r="DW1797"/>
      <c r="DX1797"/>
      <c r="DY1797"/>
      <c r="DZ1797"/>
      <c r="EA1797"/>
      <c r="EB1797"/>
      <c r="EC1797"/>
      <c r="ED1797"/>
      <c r="EE1797"/>
      <c r="EF1797"/>
      <c r="EG1797"/>
      <c r="EH1797"/>
      <c r="EI1797"/>
      <c r="EJ1797"/>
      <c r="EK1797"/>
      <c r="EL1797"/>
      <c r="EM1797"/>
      <c r="EN1797"/>
      <c r="EO1797"/>
      <c r="EP1797"/>
      <c r="EQ1797"/>
      <c r="ER1797"/>
      <c r="ES1797"/>
      <c r="ET1797"/>
      <c r="EU1797"/>
      <c r="EV1797"/>
      <c r="EW1797"/>
      <c r="EX1797"/>
      <c r="EY1797"/>
      <c r="EZ1797"/>
      <c r="FA1797"/>
      <c r="FB1797"/>
      <c r="FC1797"/>
      <c r="FD1797"/>
      <c r="FE1797"/>
      <c r="FF1797"/>
      <c r="FG1797"/>
      <c r="FH1797"/>
      <c r="FI1797"/>
      <c r="FJ1797"/>
      <c r="FK1797"/>
      <c r="FL1797"/>
      <c r="FM1797"/>
      <c r="FN1797"/>
      <c r="FO1797"/>
      <c r="FP1797"/>
      <c r="FQ1797"/>
      <c r="FR1797"/>
      <c r="FS1797"/>
      <c r="FT1797"/>
      <c r="FU1797"/>
      <c r="FV1797"/>
      <c r="FW1797"/>
      <c r="FX1797"/>
      <c r="FY1797"/>
      <c r="FZ1797"/>
      <c r="GA1797"/>
      <c r="GB1797"/>
      <c r="GC1797"/>
      <c r="GD1797"/>
      <c r="GE1797"/>
      <c r="GF1797"/>
      <c r="GG1797"/>
      <c r="GH1797"/>
      <c r="GI1797"/>
      <c r="GJ1797"/>
      <c r="GK1797"/>
      <c r="GL1797"/>
      <c r="GM1797"/>
      <c r="GN1797"/>
      <c r="GO1797"/>
      <c r="GP1797"/>
      <c r="GQ1797"/>
      <c r="GR1797"/>
      <c r="GS1797"/>
      <c r="GT1797"/>
      <c r="GU1797"/>
      <c r="GV1797"/>
      <c r="GW1797"/>
      <c r="GX1797"/>
      <c r="GY1797"/>
      <c r="GZ1797"/>
      <c r="HA1797"/>
      <c r="HB1797"/>
      <c r="HC1797"/>
      <c r="HD1797"/>
      <c r="HE1797"/>
      <c r="HF1797"/>
      <c r="HG1797"/>
      <c r="HH1797"/>
      <c r="HI1797"/>
      <c r="HJ1797"/>
      <c r="HK1797"/>
      <c r="HL1797"/>
      <c r="HM1797"/>
      <c r="HN1797"/>
      <c r="HO1797"/>
      <c r="HP1797"/>
      <c r="HQ1797"/>
      <c r="HR1797"/>
      <c r="HS1797"/>
      <c r="HT1797"/>
      <c r="HU1797"/>
      <c r="HV1797"/>
      <c r="HW1797"/>
      <c r="HX1797"/>
      <c r="HY1797"/>
      <c r="HZ1797"/>
      <c r="IA1797"/>
      <c r="IB1797"/>
    </row>
    <row r="1798" spans="1:236" ht="12.75" customHeight="1" x14ac:dyDescent="0.25">
      <c r="A1798" s="238">
        <v>9</v>
      </c>
      <c r="B1798" s="238">
        <v>1688</v>
      </c>
      <c r="C1798" s="238">
        <v>1795</v>
      </c>
      <c r="D1798" s="62"/>
      <c r="E1798" s="24">
        <v>60</v>
      </c>
      <c r="F1798" s="24">
        <v>60</v>
      </c>
      <c r="G1798" s="24">
        <v>57</v>
      </c>
      <c r="H1798" s="24">
        <f t="shared" si="113"/>
        <v>58.5</v>
      </c>
      <c r="I1798" s="238">
        <v>4</v>
      </c>
      <c r="J1798" s="116">
        <v>4</v>
      </c>
      <c r="K1798" s="238" t="s">
        <v>130</v>
      </c>
      <c r="L1798" s="238"/>
      <c r="M1798" s="238"/>
      <c r="N1798" s="238"/>
      <c r="O1798" s="238"/>
      <c r="P1798" s="238"/>
      <c r="Q1798" s="141"/>
      <c r="R1798" s="28">
        <v>0</v>
      </c>
      <c r="S1798" s="238">
        <f t="shared" si="115"/>
        <v>0</v>
      </c>
      <c r="T1798"/>
      <c r="U1798" s="10" t="s">
        <v>278</v>
      </c>
      <c r="V1798"/>
      <c r="W1798"/>
      <c r="X1798"/>
      <c r="Y1798"/>
      <c r="Z1798"/>
      <c r="AA1798"/>
      <c r="AB1798"/>
      <c r="AC1798"/>
      <c r="AD1798"/>
      <c r="AE1798"/>
      <c r="AF1798"/>
      <c r="AG1798"/>
      <c r="AH1798"/>
      <c r="AI1798"/>
      <c r="AJ1798"/>
      <c r="AK1798"/>
      <c r="AL1798"/>
      <c r="AM1798"/>
      <c r="AN1798"/>
      <c r="AO1798"/>
      <c r="AP1798"/>
      <c r="AQ1798"/>
      <c r="AR1798"/>
      <c r="AS1798"/>
      <c r="AT1798"/>
      <c r="AU1798"/>
      <c r="AV1798"/>
      <c r="AW1798"/>
      <c r="AX1798"/>
      <c r="AY1798"/>
      <c r="AZ1798"/>
      <c r="BA1798"/>
      <c r="BB1798"/>
      <c r="BC1798"/>
      <c r="BD1798"/>
      <c r="BE1798"/>
      <c r="BF1798"/>
      <c r="BG1798"/>
      <c r="BH1798"/>
      <c r="BI1798"/>
      <c r="BJ1798"/>
      <c r="BK1798"/>
      <c r="BL1798"/>
      <c r="BM1798"/>
      <c r="BN1798"/>
      <c r="BO1798"/>
      <c r="BP1798"/>
      <c r="BQ1798"/>
      <c r="BR1798"/>
      <c r="BS1798"/>
      <c r="BT1798"/>
      <c r="BU1798"/>
      <c r="BV1798"/>
      <c r="BW1798"/>
      <c r="BX1798"/>
      <c r="BY1798"/>
      <c r="BZ1798"/>
      <c r="CA1798"/>
      <c r="CB1798"/>
      <c r="CC1798"/>
      <c r="CD1798"/>
      <c r="CE1798"/>
      <c r="CF1798"/>
      <c r="CG1798"/>
      <c r="CH1798"/>
      <c r="CI1798"/>
      <c r="CJ1798"/>
      <c r="CK1798"/>
      <c r="CL1798"/>
      <c r="CM1798"/>
      <c r="CN1798"/>
      <c r="CO1798"/>
      <c r="CP1798"/>
      <c r="CQ1798"/>
      <c r="CR1798"/>
      <c r="CS1798"/>
      <c r="CT1798"/>
      <c r="CU1798"/>
      <c r="CV1798"/>
      <c r="CW1798"/>
      <c r="CX1798"/>
      <c r="CY1798"/>
      <c r="CZ1798"/>
      <c r="DA1798"/>
      <c r="DB1798"/>
      <c r="DC1798"/>
      <c r="DD1798"/>
      <c r="DE1798"/>
      <c r="DF1798"/>
      <c r="DG1798"/>
      <c r="DH1798"/>
      <c r="DI1798"/>
      <c r="DJ1798"/>
      <c r="DK1798"/>
      <c r="DL1798"/>
      <c r="DM1798"/>
      <c r="DN1798"/>
      <c r="DO1798"/>
      <c r="DP1798"/>
      <c r="DQ1798"/>
      <c r="DR1798"/>
      <c r="DS1798"/>
      <c r="DT1798"/>
      <c r="DU1798"/>
      <c r="DV1798"/>
      <c r="DW1798"/>
      <c r="DX1798"/>
      <c r="DY1798"/>
      <c r="DZ1798"/>
      <c r="EA1798"/>
      <c r="EB1798"/>
      <c r="EC1798"/>
      <c r="ED1798"/>
      <c r="EE1798"/>
      <c r="EF1798"/>
      <c r="EG1798"/>
      <c r="EH1798"/>
      <c r="EI1798"/>
      <c r="EJ1798"/>
      <c r="EK1798"/>
      <c r="EL1798"/>
      <c r="EM1798"/>
      <c r="EN1798"/>
      <c r="EO1798"/>
      <c r="EP1798"/>
      <c r="EQ1798"/>
      <c r="ER1798"/>
      <c r="ES1798"/>
      <c r="ET1798"/>
      <c r="EU1798"/>
      <c r="EV1798"/>
      <c r="EW1798"/>
      <c r="EX1798"/>
      <c r="EY1798"/>
      <c r="EZ1798"/>
      <c r="FA1798"/>
      <c r="FB1798"/>
      <c r="FC1798"/>
      <c r="FD1798"/>
      <c r="FE1798"/>
      <c r="FF1798"/>
      <c r="FG1798"/>
      <c r="FH1798"/>
      <c r="FI1798"/>
      <c r="FJ1798"/>
      <c r="FK1798"/>
      <c r="FL1798"/>
      <c r="FM1798"/>
      <c r="FN1798"/>
      <c r="FO1798"/>
      <c r="FP1798"/>
      <c r="FQ1798"/>
      <c r="FR1798"/>
      <c r="FS1798"/>
      <c r="FT1798"/>
      <c r="FU1798"/>
      <c r="FV1798"/>
      <c r="FW1798"/>
      <c r="FX1798"/>
      <c r="FY1798"/>
      <c r="FZ1798"/>
      <c r="GA1798"/>
      <c r="GB1798"/>
      <c r="GC1798"/>
      <c r="GD1798"/>
      <c r="GE1798"/>
      <c r="GF1798"/>
      <c r="GG1798"/>
      <c r="GH1798"/>
      <c r="GI1798"/>
      <c r="GJ1798"/>
      <c r="GK1798"/>
      <c r="GL1798"/>
      <c r="GM1798"/>
      <c r="GN1798"/>
      <c r="GO1798"/>
      <c r="GP1798"/>
      <c r="GQ1798"/>
      <c r="GR1798"/>
      <c r="GS1798"/>
      <c r="GT1798"/>
      <c r="GU1798"/>
      <c r="GV1798"/>
      <c r="GW1798"/>
      <c r="GX1798"/>
      <c r="GY1798"/>
      <c r="GZ1798"/>
      <c r="HA1798"/>
      <c r="HB1798"/>
      <c r="HC1798"/>
      <c r="HD1798"/>
      <c r="HE1798"/>
      <c r="HF1798"/>
      <c r="HG1798"/>
      <c r="HH1798"/>
      <c r="HI1798"/>
      <c r="HJ1798"/>
      <c r="HK1798"/>
      <c r="HL1798"/>
      <c r="HM1798"/>
      <c r="HN1798"/>
      <c r="HO1798"/>
      <c r="HP1798"/>
      <c r="HQ1798"/>
      <c r="HR1798"/>
      <c r="HS1798"/>
      <c r="HT1798"/>
      <c r="HU1798"/>
      <c r="HV1798"/>
      <c r="HW1798"/>
      <c r="HX1798"/>
      <c r="HY1798"/>
      <c r="HZ1798"/>
      <c r="IA1798"/>
      <c r="IB1798"/>
    </row>
    <row r="1799" spans="1:236" ht="12.75" customHeight="1" x14ac:dyDescent="0.25">
      <c r="A1799" s="239">
        <v>9</v>
      </c>
      <c r="B1799" s="239">
        <v>1689</v>
      </c>
      <c r="C1799" s="57">
        <v>1796</v>
      </c>
      <c r="D1799" s="61"/>
      <c r="E1799" s="35">
        <v>53</v>
      </c>
      <c r="F1799" s="35">
        <v>55</v>
      </c>
      <c r="G1799" s="35">
        <v>52</v>
      </c>
      <c r="H1799" s="35">
        <f t="shared" si="113"/>
        <v>53.5</v>
      </c>
      <c r="I1799" s="239">
        <v>3</v>
      </c>
      <c r="J1799" s="112">
        <v>3</v>
      </c>
      <c r="K1799" s="70" t="s">
        <v>132</v>
      </c>
      <c r="L1799" s="239"/>
      <c r="M1799" s="239"/>
      <c r="N1799" s="239"/>
      <c r="O1799" s="239"/>
      <c r="P1799" s="239"/>
      <c r="Q1799" s="113"/>
      <c r="R1799" s="39">
        <v>0</v>
      </c>
      <c r="S1799" s="239">
        <f t="shared" si="115"/>
        <v>0</v>
      </c>
      <c r="T1799" s="10" t="s">
        <v>278</v>
      </c>
      <c r="U1799" s="10" t="s">
        <v>278</v>
      </c>
      <c r="V1799"/>
      <c r="W1799"/>
      <c r="X1799"/>
      <c r="Y1799"/>
      <c r="Z1799"/>
      <c r="AA1799"/>
      <c r="AB1799"/>
      <c r="AC1799"/>
      <c r="AD1799"/>
      <c r="AE1799"/>
      <c r="AF1799"/>
      <c r="AG1799"/>
      <c r="AH1799"/>
      <c r="AI1799"/>
      <c r="AJ1799"/>
      <c r="AK1799"/>
      <c r="AL1799"/>
      <c r="AM1799"/>
      <c r="AN1799"/>
      <c r="AO1799"/>
      <c r="AP1799"/>
      <c r="AQ1799"/>
      <c r="AR1799"/>
      <c r="AS1799"/>
      <c r="AT1799"/>
      <c r="AU1799"/>
      <c r="AV1799"/>
      <c r="AW1799"/>
      <c r="AX1799"/>
      <c r="AY1799"/>
      <c r="AZ1799"/>
      <c r="BA1799"/>
      <c r="BB1799"/>
      <c r="BC1799"/>
      <c r="BD1799"/>
      <c r="BE1799"/>
      <c r="BF1799"/>
      <c r="BG1799"/>
      <c r="BH1799"/>
      <c r="BI1799"/>
      <c r="BJ1799"/>
      <c r="BK1799"/>
      <c r="BL1799"/>
      <c r="BM1799"/>
      <c r="BN1799"/>
      <c r="BO1799"/>
      <c r="BP1799"/>
      <c r="BQ1799"/>
      <c r="BR1799"/>
      <c r="BS1799"/>
      <c r="BT1799"/>
      <c r="BU1799"/>
      <c r="BV1799"/>
      <c r="BW1799"/>
      <c r="BX1799"/>
      <c r="BY1799"/>
      <c r="BZ1799"/>
      <c r="CA1799"/>
      <c r="CB1799"/>
      <c r="CC1799"/>
      <c r="CD1799"/>
      <c r="CE1799"/>
      <c r="CF1799"/>
      <c r="CG1799"/>
      <c r="CH1799"/>
      <c r="CI1799"/>
      <c r="CJ1799"/>
      <c r="CK1799"/>
      <c r="CL1799"/>
      <c r="CM1799"/>
      <c r="CN1799"/>
      <c r="CO1799"/>
      <c r="CP1799"/>
      <c r="CQ1799"/>
      <c r="CR1799"/>
      <c r="CS1799"/>
      <c r="CT1799"/>
      <c r="CU1799"/>
      <c r="CV1799"/>
      <c r="CW1799"/>
      <c r="CX1799"/>
      <c r="CY1799"/>
      <c r="CZ1799"/>
      <c r="DA1799"/>
      <c r="DB1799"/>
      <c r="DC1799"/>
      <c r="DD1799"/>
      <c r="DE1799"/>
      <c r="DF1799"/>
      <c r="DG1799"/>
      <c r="DH1799"/>
      <c r="DI1799"/>
      <c r="DJ1799"/>
      <c r="DK1799"/>
      <c r="DL1799"/>
      <c r="DM1799"/>
      <c r="DN1799"/>
      <c r="DO1799"/>
      <c r="DP1799"/>
      <c r="DQ1799"/>
      <c r="DR1799"/>
      <c r="DS1799"/>
      <c r="DT1799"/>
      <c r="DU1799"/>
      <c r="DV1799"/>
      <c r="DW1799"/>
      <c r="DX1799"/>
      <c r="DY1799"/>
      <c r="DZ1799"/>
      <c r="EA1799"/>
      <c r="EB1799"/>
      <c r="EC1799"/>
      <c r="ED1799"/>
      <c r="EE1799"/>
      <c r="EF1799"/>
      <c r="EG1799"/>
      <c r="EH1799"/>
      <c r="EI1799"/>
      <c r="EJ1799"/>
      <c r="EK1799"/>
      <c r="EL1799"/>
      <c r="EM1799"/>
      <c r="EN1799"/>
      <c r="EO1799"/>
      <c r="EP1799"/>
      <c r="EQ1799"/>
      <c r="ER1799"/>
      <c r="ES1799"/>
      <c r="ET1799"/>
      <c r="EU1799"/>
      <c r="EV1799"/>
      <c r="EW1799"/>
      <c r="EX1799"/>
      <c r="EY1799"/>
      <c r="EZ1799"/>
      <c r="FA1799"/>
      <c r="FB1799"/>
      <c r="FC1799"/>
      <c r="FD1799"/>
      <c r="FE1799"/>
      <c r="FF1799"/>
      <c r="FG1799"/>
      <c r="FH1799"/>
      <c r="FI1799"/>
      <c r="FJ1799"/>
      <c r="FK1799"/>
      <c r="FL1799"/>
      <c r="FM1799"/>
      <c r="FN1799"/>
      <c r="FO1799"/>
      <c r="FP1799"/>
      <c r="FQ1799"/>
      <c r="FR1799"/>
      <c r="FS1799"/>
      <c r="FT1799"/>
      <c r="FU1799"/>
      <c r="FV1799"/>
      <c r="FW1799"/>
      <c r="FX1799"/>
      <c r="FY1799"/>
      <c r="FZ1799"/>
      <c r="GA1799"/>
      <c r="GB1799"/>
      <c r="GC1799"/>
      <c r="GD1799"/>
      <c r="GE1799"/>
      <c r="GF1799"/>
      <c r="GG1799"/>
      <c r="GH1799"/>
      <c r="GI1799"/>
      <c r="GJ1799"/>
      <c r="GK1799"/>
      <c r="GL1799"/>
      <c r="GM1799"/>
      <c r="GN1799"/>
      <c r="GO1799"/>
      <c r="GP1799"/>
      <c r="GQ1799"/>
      <c r="GR1799"/>
      <c r="GS1799"/>
      <c r="GT1799"/>
      <c r="GU1799"/>
      <c r="GV1799"/>
      <c r="GW1799"/>
      <c r="GX1799"/>
      <c r="GY1799"/>
      <c r="GZ1799"/>
      <c r="HA1799"/>
      <c r="HB1799"/>
      <c r="HC1799"/>
      <c r="HD1799"/>
      <c r="HE1799"/>
      <c r="HF1799"/>
      <c r="HG1799"/>
      <c r="HH1799"/>
      <c r="HI1799"/>
      <c r="HJ1799"/>
      <c r="HK1799"/>
      <c r="HL1799"/>
      <c r="HM1799"/>
      <c r="HN1799"/>
      <c r="HO1799"/>
      <c r="HP1799"/>
      <c r="HQ1799"/>
      <c r="HR1799"/>
      <c r="HS1799"/>
      <c r="HT1799"/>
      <c r="HU1799"/>
      <c r="HV1799"/>
      <c r="HW1799"/>
      <c r="HX1799"/>
      <c r="HY1799"/>
      <c r="HZ1799"/>
      <c r="IA1799"/>
      <c r="IB1799"/>
    </row>
    <row r="1800" spans="1:236" ht="12.75" customHeight="1" x14ac:dyDescent="0.25">
      <c r="A1800" s="238">
        <v>9</v>
      </c>
      <c r="B1800" s="238">
        <v>1690</v>
      </c>
      <c r="C1800" s="238">
        <v>1797</v>
      </c>
      <c r="D1800" s="62"/>
      <c r="E1800" s="24">
        <v>31</v>
      </c>
      <c r="F1800" s="24"/>
      <c r="G1800" s="24"/>
      <c r="H1800" s="24" t="e">
        <f t="shared" si="113"/>
        <v>#DIV/0!</v>
      </c>
      <c r="I1800" s="238">
        <v>4</v>
      </c>
      <c r="J1800" s="115" t="s">
        <v>136</v>
      </c>
      <c r="K1800" s="238" t="s">
        <v>137</v>
      </c>
      <c r="L1800" s="238"/>
      <c r="M1800" s="238"/>
      <c r="N1800" s="238"/>
      <c r="O1800" s="238"/>
      <c r="P1800" s="238"/>
      <c r="Q1800" s="141"/>
      <c r="R1800" s="28">
        <v>0</v>
      </c>
      <c r="S1800" s="238">
        <f t="shared" si="115"/>
        <v>0</v>
      </c>
      <c r="T1800"/>
      <c r="U1800" s="10" t="s">
        <v>278</v>
      </c>
      <c r="V1800"/>
      <c r="W1800"/>
      <c r="X1800"/>
      <c r="Y1800"/>
      <c r="Z1800"/>
      <c r="AA1800"/>
      <c r="AB1800"/>
      <c r="AC1800"/>
      <c r="AD1800"/>
      <c r="AE1800"/>
      <c r="AF1800"/>
      <c r="AG1800"/>
      <c r="AH1800"/>
      <c r="AI1800"/>
      <c r="AJ1800"/>
      <c r="AK1800"/>
      <c r="AL1800"/>
      <c r="AM1800"/>
      <c r="AN1800"/>
      <c r="AO1800"/>
      <c r="AP1800"/>
      <c r="AQ1800"/>
      <c r="AR1800"/>
      <c r="AS1800"/>
      <c r="AT1800"/>
      <c r="AU1800"/>
      <c r="AV1800"/>
      <c r="AW1800"/>
      <c r="AX1800"/>
      <c r="AY1800"/>
      <c r="AZ1800"/>
      <c r="BA1800"/>
      <c r="BB1800"/>
      <c r="BC1800"/>
      <c r="BD1800"/>
      <c r="BE1800"/>
      <c r="BF1800"/>
      <c r="BG1800"/>
      <c r="BH1800"/>
      <c r="BI1800"/>
      <c r="BJ1800"/>
      <c r="BK1800"/>
      <c r="BL1800"/>
      <c r="BM1800"/>
      <c r="BN1800"/>
      <c r="BO1800"/>
      <c r="BP1800"/>
      <c r="BQ1800"/>
      <c r="BR1800"/>
      <c r="BS1800"/>
      <c r="BT1800"/>
      <c r="BU1800"/>
      <c r="BV1800"/>
      <c r="BW1800"/>
      <c r="BX1800"/>
      <c r="BY1800"/>
      <c r="BZ1800"/>
      <c r="CA1800"/>
      <c r="CB1800"/>
      <c r="CC1800"/>
      <c r="CD1800"/>
      <c r="CE1800"/>
      <c r="CF1800"/>
      <c r="CG1800"/>
      <c r="CH1800"/>
      <c r="CI1800"/>
      <c r="CJ1800"/>
      <c r="CK1800"/>
      <c r="CL1800"/>
      <c r="CM1800"/>
      <c r="CN1800"/>
      <c r="CO1800"/>
      <c r="CP1800"/>
      <c r="CQ1800"/>
      <c r="CR1800"/>
      <c r="CS1800"/>
      <c r="CT1800"/>
      <c r="CU1800"/>
      <c r="CV1800"/>
      <c r="CW1800"/>
      <c r="CX1800"/>
      <c r="CY1800"/>
      <c r="CZ1800"/>
      <c r="DA1800"/>
      <c r="DB1800"/>
      <c r="DC1800"/>
      <c r="DD1800"/>
      <c r="DE1800"/>
      <c r="DF1800"/>
      <c r="DG1800"/>
      <c r="DH1800"/>
      <c r="DI1800"/>
      <c r="DJ1800"/>
      <c r="DK1800"/>
      <c r="DL1800"/>
      <c r="DM1800"/>
      <c r="DN1800"/>
      <c r="DO1800"/>
      <c r="DP1800"/>
      <c r="DQ1800"/>
      <c r="DR1800"/>
      <c r="DS1800"/>
      <c r="DT1800"/>
      <c r="DU1800"/>
      <c r="DV1800"/>
      <c r="DW1800"/>
      <c r="DX1800"/>
      <c r="DY1800"/>
      <c r="DZ1800"/>
      <c r="EA1800"/>
      <c r="EB1800"/>
      <c r="EC1800"/>
      <c r="ED1800"/>
      <c r="EE1800"/>
      <c r="EF1800"/>
      <c r="EG1800"/>
      <c r="EH1800"/>
      <c r="EI1800"/>
      <c r="EJ1800"/>
      <c r="EK1800"/>
      <c r="EL1800"/>
      <c r="EM1800"/>
      <c r="EN1800"/>
      <c r="EO1800"/>
      <c r="EP1800"/>
      <c r="EQ1800"/>
      <c r="ER1800"/>
      <c r="ES1800"/>
      <c r="ET1800"/>
      <c r="EU1800"/>
      <c r="EV1800"/>
      <c r="EW1800"/>
      <c r="EX1800"/>
      <c r="EY1800"/>
      <c r="EZ1800"/>
      <c r="FA1800"/>
      <c r="FB1800"/>
      <c r="FC1800"/>
      <c r="FD1800"/>
      <c r="FE1800"/>
      <c r="FF1800"/>
      <c r="FG1800"/>
      <c r="FH1800"/>
      <c r="FI1800"/>
      <c r="FJ1800"/>
      <c r="FK1800"/>
      <c r="FL1800"/>
      <c r="FM1800"/>
      <c r="FN1800"/>
      <c r="FO1800"/>
      <c r="FP1800"/>
      <c r="FQ1800"/>
      <c r="FR1800"/>
      <c r="FS1800"/>
      <c r="FT1800"/>
      <c r="FU1800"/>
      <c r="FV1800"/>
      <c r="FW1800"/>
      <c r="FX1800"/>
      <c r="FY1800"/>
      <c r="FZ1800"/>
      <c r="GA1800"/>
      <c r="GB1800"/>
      <c r="GC1800"/>
      <c r="GD1800"/>
      <c r="GE1800"/>
      <c r="GF1800"/>
      <c r="GG1800"/>
      <c r="GH1800"/>
      <c r="GI1800"/>
      <c r="GJ1800"/>
      <c r="GK1800"/>
      <c r="GL1800"/>
      <c r="GM1800"/>
      <c r="GN1800"/>
      <c r="GO1800"/>
      <c r="GP1800"/>
      <c r="GQ1800"/>
      <c r="GR1800"/>
      <c r="GS1800"/>
      <c r="GT1800"/>
      <c r="GU1800"/>
      <c r="GV1800"/>
      <c r="GW1800"/>
      <c r="GX1800"/>
      <c r="GY1800"/>
      <c r="GZ1800"/>
      <c r="HA1800"/>
      <c r="HB1800"/>
      <c r="HC1800"/>
      <c r="HD1800"/>
      <c r="HE1800"/>
      <c r="HF1800"/>
      <c r="HG1800"/>
      <c r="HH1800"/>
      <c r="HI1800"/>
      <c r="HJ1800"/>
      <c r="HK1800"/>
      <c r="HL1800"/>
      <c r="HM1800"/>
      <c r="HN1800"/>
      <c r="HO1800"/>
      <c r="HP1800"/>
      <c r="HQ1800"/>
      <c r="HR1800"/>
      <c r="HS1800"/>
      <c r="HT1800"/>
      <c r="HU1800"/>
      <c r="HV1800"/>
      <c r="HW1800"/>
      <c r="HX1800"/>
      <c r="HY1800"/>
      <c r="HZ1800"/>
      <c r="IA1800"/>
      <c r="IB1800"/>
    </row>
    <row r="1801" spans="1:236" ht="12.75" customHeight="1" x14ac:dyDescent="0.25">
      <c r="A1801" s="238">
        <v>9</v>
      </c>
      <c r="B1801" s="238">
        <v>1691</v>
      </c>
      <c r="C1801" s="42">
        <v>1798</v>
      </c>
      <c r="D1801" s="62"/>
      <c r="E1801" s="24">
        <v>54.5</v>
      </c>
      <c r="F1801" s="24"/>
      <c r="G1801" s="24"/>
      <c r="H1801" s="24" t="e">
        <f t="shared" si="113"/>
        <v>#DIV/0!</v>
      </c>
      <c r="I1801" s="238">
        <v>4</v>
      </c>
      <c r="J1801" s="115" t="s">
        <v>136</v>
      </c>
      <c r="K1801" s="238" t="s">
        <v>137</v>
      </c>
      <c r="L1801" s="238"/>
      <c r="M1801" s="238"/>
      <c r="N1801" s="238"/>
      <c r="O1801" s="238"/>
      <c r="P1801" s="238"/>
      <c r="Q1801" s="141"/>
      <c r="R1801" s="28">
        <v>0</v>
      </c>
      <c r="S1801" s="238">
        <f t="shared" si="115"/>
        <v>0</v>
      </c>
      <c r="T1801"/>
      <c r="U1801" s="10" t="s">
        <v>278</v>
      </c>
      <c r="V1801"/>
      <c r="W1801"/>
      <c r="X1801"/>
      <c r="Y1801"/>
      <c r="Z1801"/>
      <c r="AA1801"/>
      <c r="AB1801"/>
      <c r="AC1801"/>
      <c r="AD1801"/>
      <c r="AE1801"/>
      <c r="AF1801"/>
      <c r="AG1801"/>
      <c r="AH1801"/>
      <c r="AI1801"/>
      <c r="AJ1801"/>
      <c r="AK1801"/>
      <c r="AL1801"/>
      <c r="AM1801"/>
      <c r="AN1801"/>
      <c r="AO1801"/>
      <c r="AP1801"/>
      <c r="AQ1801"/>
      <c r="AR1801"/>
      <c r="AS1801"/>
      <c r="AT1801"/>
      <c r="AU1801"/>
      <c r="AV1801"/>
      <c r="AW1801"/>
      <c r="AX1801"/>
      <c r="AY1801"/>
      <c r="AZ1801"/>
      <c r="BA1801"/>
      <c r="BB1801"/>
      <c r="BC1801"/>
      <c r="BD1801"/>
      <c r="BE1801"/>
      <c r="BF1801"/>
      <c r="BG1801"/>
      <c r="BH1801"/>
      <c r="BI1801"/>
      <c r="BJ1801"/>
      <c r="BK1801"/>
      <c r="BL1801"/>
      <c r="BM1801"/>
      <c r="BN1801"/>
      <c r="BO1801"/>
      <c r="BP1801"/>
      <c r="BQ1801"/>
      <c r="BR1801"/>
      <c r="BS1801"/>
      <c r="BT1801"/>
      <c r="BU1801"/>
      <c r="BV1801"/>
      <c r="BW1801"/>
      <c r="BX1801"/>
      <c r="BY1801"/>
      <c r="BZ1801"/>
      <c r="CA1801"/>
      <c r="CB1801"/>
      <c r="CC1801"/>
      <c r="CD1801"/>
      <c r="CE1801"/>
      <c r="CF1801"/>
      <c r="CG1801"/>
      <c r="CH1801"/>
      <c r="CI1801"/>
      <c r="CJ1801"/>
      <c r="CK1801"/>
      <c r="CL1801"/>
      <c r="CM1801"/>
      <c r="CN1801"/>
      <c r="CO1801"/>
      <c r="CP1801"/>
      <c r="CQ1801"/>
      <c r="CR1801"/>
      <c r="CS1801"/>
      <c r="CT1801"/>
      <c r="CU1801"/>
      <c r="CV1801"/>
      <c r="CW1801"/>
      <c r="CX1801"/>
      <c r="CY1801"/>
      <c r="CZ1801"/>
      <c r="DA1801"/>
      <c r="DB1801"/>
      <c r="DC1801"/>
      <c r="DD1801"/>
      <c r="DE1801"/>
      <c r="DF1801"/>
      <c r="DG1801"/>
      <c r="DH1801"/>
      <c r="DI1801"/>
      <c r="DJ1801"/>
      <c r="DK1801"/>
      <c r="DL1801"/>
      <c r="DM1801"/>
      <c r="DN1801"/>
      <c r="DO1801"/>
      <c r="DP1801"/>
      <c r="DQ1801"/>
      <c r="DR1801"/>
      <c r="DS1801"/>
      <c r="DT1801"/>
      <c r="DU1801"/>
      <c r="DV1801"/>
      <c r="DW1801"/>
      <c r="DX1801"/>
      <c r="DY1801"/>
      <c r="DZ1801"/>
      <c r="EA1801"/>
      <c r="EB1801"/>
      <c r="EC1801"/>
      <c r="ED1801"/>
      <c r="EE1801"/>
      <c r="EF1801"/>
      <c r="EG1801"/>
      <c r="EH1801"/>
      <c r="EI1801"/>
      <c r="EJ1801"/>
      <c r="EK1801"/>
      <c r="EL1801"/>
      <c r="EM1801"/>
      <c r="EN1801"/>
      <c r="EO1801"/>
      <c r="EP1801"/>
      <c r="EQ1801"/>
      <c r="ER1801"/>
      <c r="ES1801"/>
      <c r="ET1801"/>
      <c r="EU1801"/>
      <c r="EV1801"/>
      <c r="EW1801"/>
      <c r="EX1801"/>
      <c r="EY1801"/>
      <c r="EZ1801"/>
      <c r="FA1801"/>
      <c r="FB1801"/>
      <c r="FC1801"/>
      <c r="FD1801"/>
      <c r="FE1801"/>
      <c r="FF1801"/>
      <c r="FG1801"/>
      <c r="FH1801"/>
      <c r="FI1801"/>
      <c r="FJ1801"/>
      <c r="FK1801"/>
      <c r="FL1801"/>
      <c r="FM1801"/>
      <c r="FN1801"/>
      <c r="FO1801"/>
      <c r="FP1801"/>
      <c r="FQ1801"/>
      <c r="FR1801"/>
      <c r="FS1801"/>
      <c r="FT1801"/>
      <c r="FU1801"/>
      <c r="FV1801"/>
      <c r="FW1801"/>
      <c r="FX1801"/>
      <c r="FY1801"/>
      <c r="FZ1801"/>
      <c r="GA1801"/>
      <c r="GB1801"/>
      <c r="GC1801"/>
      <c r="GD1801"/>
      <c r="GE1801"/>
      <c r="GF1801"/>
      <c r="GG1801"/>
      <c r="GH1801"/>
      <c r="GI1801"/>
      <c r="GJ1801"/>
      <c r="GK1801"/>
      <c r="GL1801"/>
      <c r="GM1801"/>
      <c r="GN1801"/>
      <c r="GO1801"/>
      <c r="GP1801"/>
      <c r="GQ1801"/>
      <c r="GR1801"/>
      <c r="GS1801"/>
      <c r="GT1801"/>
      <c r="GU1801"/>
      <c r="GV1801"/>
      <c r="GW1801"/>
      <c r="GX1801"/>
      <c r="GY1801"/>
      <c r="GZ1801"/>
      <c r="HA1801"/>
      <c r="HB1801"/>
      <c r="HC1801"/>
      <c r="HD1801"/>
      <c r="HE1801"/>
      <c r="HF1801"/>
      <c r="HG1801"/>
      <c r="HH1801"/>
      <c r="HI1801"/>
      <c r="HJ1801"/>
      <c r="HK1801"/>
      <c r="HL1801"/>
      <c r="HM1801"/>
      <c r="HN1801"/>
      <c r="HO1801"/>
      <c r="HP1801"/>
      <c r="HQ1801"/>
      <c r="HR1801"/>
      <c r="HS1801"/>
      <c r="HT1801"/>
      <c r="HU1801"/>
      <c r="HV1801"/>
      <c r="HW1801"/>
      <c r="HX1801"/>
      <c r="HY1801"/>
      <c r="HZ1801"/>
      <c r="IA1801"/>
      <c r="IB1801"/>
    </row>
    <row r="1802" spans="1:236" ht="12.75" customHeight="1" x14ac:dyDescent="0.25">
      <c r="A1802" s="10">
        <v>9</v>
      </c>
      <c r="B1802" s="10">
        <v>1692</v>
      </c>
      <c r="C1802" s="10">
        <v>1799</v>
      </c>
      <c r="D1802" s="60"/>
      <c r="E1802" s="99">
        <v>53.5</v>
      </c>
      <c r="F1802" s="99">
        <v>52</v>
      </c>
      <c r="G1802" s="99">
        <v>60</v>
      </c>
      <c r="H1802" s="99">
        <f t="shared" si="113"/>
        <v>56</v>
      </c>
      <c r="I1802" s="5">
        <v>3</v>
      </c>
      <c r="J1802" s="110">
        <v>3</v>
      </c>
      <c r="K1802" s="5"/>
      <c r="L1802" s="5"/>
      <c r="M1802" s="5"/>
      <c r="N1802" s="5"/>
      <c r="O1802" s="5"/>
      <c r="P1802" s="5"/>
      <c r="Q1802" s="138"/>
      <c r="R1802" s="18">
        <f t="shared" si="114"/>
        <v>3136</v>
      </c>
      <c r="S1802" s="10">
        <f t="shared" si="115"/>
        <v>2.4630086404143978E-3</v>
      </c>
      <c r="T1802"/>
      <c r="U1802"/>
      <c r="V1802"/>
      <c r="W1802"/>
      <c r="X1802"/>
      <c r="Y1802"/>
      <c r="Z1802"/>
      <c r="AA1802"/>
      <c r="AB1802"/>
      <c r="AC1802"/>
      <c r="AD1802"/>
      <c r="AE1802"/>
      <c r="AF1802"/>
      <c r="AG1802"/>
      <c r="AH1802"/>
      <c r="AI1802"/>
      <c r="AJ1802"/>
      <c r="AK1802"/>
      <c r="AL1802"/>
      <c r="AM1802"/>
      <c r="AN1802"/>
      <c r="AO1802"/>
      <c r="AP1802"/>
      <c r="AQ1802"/>
      <c r="AR1802"/>
      <c r="AS1802"/>
      <c r="AT1802"/>
      <c r="AU1802"/>
      <c r="AV1802"/>
      <c r="AW1802"/>
      <c r="AX1802"/>
      <c r="AY1802"/>
      <c r="AZ1802"/>
      <c r="BA1802"/>
      <c r="BB1802"/>
      <c r="BC1802"/>
      <c r="BD1802"/>
      <c r="BE1802"/>
      <c r="BF1802"/>
      <c r="BG1802"/>
      <c r="BH1802"/>
      <c r="BI1802"/>
      <c r="BJ1802"/>
      <c r="BK1802"/>
      <c r="BL1802"/>
      <c r="BM1802"/>
      <c r="BN1802"/>
      <c r="BO1802"/>
      <c r="BP1802"/>
      <c r="BQ1802"/>
      <c r="BR1802"/>
      <c r="BS1802"/>
      <c r="BT1802"/>
      <c r="BU1802"/>
      <c r="BV1802"/>
      <c r="BW1802"/>
      <c r="BX1802"/>
      <c r="BY1802"/>
      <c r="BZ1802"/>
      <c r="CA1802"/>
      <c r="CB1802"/>
      <c r="CC1802"/>
      <c r="CD1802"/>
      <c r="CE1802"/>
      <c r="CF1802"/>
      <c r="CG1802"/>
      <c r="CH1802"/>
      <c r="CI1802"/>
      <c r="CJ1802"/>
      <c r="CK1802"/>
      <c r="CL1802"/>
      <c r="CM1802"/>
      <c r="CN1802"/>
      <c r="CO1802"/>
      <c r="CP1802"/>
      <c r="CQ1802"/>
      <c r="CR1802"/>
      <c r="CS1802"/>
      <c r="CT1802"/>
      <c r="CU1802"/>
      <c r="CV1802"/>
      <c r="CW1802"/>
      <c r="CX1802"/>
      <c r="CY1802"/>
      <c r="CZ1802"/>
      <c r="DA1802"/>
      <c r="DB1802"/>
      <c r="DC1802"/>
      <c r="DD1802"/>
      <c r="DE1802"/>
      <c r="DF1802"/>
      <c r="DG1802"/>
      <c r="DH1802"/>
      <c r="DI1802"/>
      <c r="DJ1802"/>
      <c r="DK1802"/>
      <c r="DL1802"/>
      <c r="DM1802"/>
      <c r="DN1802"/>
      <c r="DO1802"/>
      <c r="DP1802"/>
      <c r="DQ1802"/>
      <c r="DR1802"/>
      <c r="DS1802"/>
      <c r="DT1802"/>
      <c r="DU1802"/>
      <c r="DV1802"/>
      <c r="DW1802"/>
      <c r="DX1802"/>
      <c r="DY1802"/>
      <c r="DZ1802"/>
      <c r="EA1802"/>
      <c r="EB1802"/>
      <c r="EC1802"/>
      <c r="ED1802"/>
      <c r="EE1802"/>
      <c r="EF1802"/>
      <c r="EG1802"/>
      <c r="EH1802"/>
      <c r="EI1802"/>
      <c r="EJ1802"/>
      <c r="EK1802"/>
      <c r="EL1802"/>
      <c r="EM1802"/>
      <c r="EN1802"/>
      <c r="EO1802"/>
      <c r="EP1802"/>
      <c r="EQ1802"/>
      <c r="ER1802"/>
      <c r="ES1802"/>
      <c r="ET1802"/>
      <c r="EU1802"/>
      <c r="EV1802"/>
      <c r="EW1802"/>
      <c r="EX1802"/>
      <c r="EY1802"/>
      <c r="EZ1802"/>
      <c r="FA1802"/>
      <c r="FB1802"/>
      <c r="FC1802"/>
      <c r="FD1802"/>
      <c r="FE1802"/>
      <c r="FF1802"/>
      <c r="FG1802"/>
      <c r="FH1802"/>
      <c r="FI1802"/>
      <c r="FJ1802"/>
      <c r="FK1802"/>
      <c r="FL1802"/>
      <c r="FM1802"/>
      <c r="FN1802"/>
      <c r="FO1802"/>
      <c r="FP1802"/>
      <c r="FQ1802"/>
      <c r="FR1802"/>
      <c r="FS1802"/>
      <c r="FT1802"/>
      <c r="FU1802"/>
      <c r="FV1802"/>
      <c r="FW1802"/>
      <c r="FX1802"/>
      <c r="FY1802"/>
      <c r="FZ1802"/>
      <c r="GA1802"/>
      <c r="GB1802"/>
      <c r="GC1802"/>
      <c r="GD1802"/>
      <c r="GE1802"/>
      <c r="GF1802"/>
      <c r="GG1802"/>
      <c r="GH1802"/>
      <c r="GI1802"/>
      <c r="GJ1802"/>
      <c r="GK1802"/>
      <c r="GL1802"/>
      <c r="GM1802"/>
      <c r="GN1802"/>
      <c r="GO1802"/>
      <c r="GP1802"/>
      <c r="GQ1802"/>
      <c r="GR1802"/>
      <c r="GS1802"/>
      <c r="GT1802"/>
      <c r="GU1802"/>
      <c r="GV1802"/>
      <c r="GW1802"/>
      <c r="GX1802"/>
      <c r="GY1802"/>
      <c r="GZ1802"/>
      <c r="HA1802"/>
      <c r="HB1802"/>
      <c r="HC1802"/>
      <c r="HD1802"/>
      <c r="HE1802"/>
      <c r="HF1802"/>
      <c r="HG1802"/>
      <c r="HH1802"/>
      <c r="HI1802"/>
      <c r="HJ1802"/>
      <c r="HK1802"/>
      <c r="HL1802"/>
      <c r="HM1802"/>
      <c r="HN1802"/>
      <c r="HO1802"/>
      <c r="HP1802"/>
      <c r="HQ1802"/>
      <c r="HR1802"/>
      <c r="HS1802"/>
      <c r="HT1802"/>
      <c r="HU1802"/>
      <c r="HV1802"/>
      <c r="HW1802"/>
      <c r="HX1802"/>
      <c r="HY1802"/>
      <c r="HZ1802"/>
      <c r="IA1802"/>
      <c r="IB1802"/>
    </row>
    <row r="1803" spans="1:236" ht="12.75" customHeight="1" x14ac:dyDescent="0.25">
      <c r="A1803" s="10">
        <v>9</v>
      </c>
      <c r="B1803" s="10">
        <v>1693</v>
      </c>
      <c r="C1803" s="19">
        <v>1800</v>
      </c>
      <c r="D1803" s="60"/>
      <c r="E1803" s="99">
        <v>63.5</v>
      </c>
      <c r="F1803" s="99">
        <v>70</v>
      </c>
      <c r="G1803" s="99">
        <v>71</v>
      </c>
      <c r="H1803" s="99">
        <f t="shared" si="113"/>
        <v>70.5</v>
      </c>
      <c r="I1803" s="5">
        <v>2</v>
      </c>
      <c r="J1803" s="110">
        <v>1</v>
      </c>
      <c r="K1803" s="5"/>
      <c r="L1803" s="5"/>
      <c r="M1803" s="5"/>
      <c r="N1803" s="5"/>
      <c r="O1803" s="5"/>
      <c r="P1803" s="5"/>
      <c r="Q1803" s="138"/>
      <c r="R1803" s="18">
        <f t="shared" si="114"/>
        <v>4970.25</v>
      </c>
      <c r="S1803" s="10">
        <f t="shared" si="115"/>
        <v>3.9036252216261675E-3</v>
      </c>
      <c r="T1803"/>
      <c r="U1803"/>
      <c r="V1803"/>
      <c r="W1803"/>
      <c r="X1803"/>
      <c r="Y1803"/>
      <c r="Z1803"/>
      <c r="AA1803"/>
      <c r="AB1803"/>
      <c r="AC1803"/>
      <c r="AD1803"/>
      <c r="AE1803"/>
      <c r="AF1803"/>
      <c r="AG1803"/>
      <c r="AH1803"/>
      <c r="AI1803"/>
      <c r="AJ1803"/>
      <c r="AK1803"/>
      <c r="AL1803"/>
      <c r="AM1803"/>
      <c r="AN1803"/>
      <c r="AO1803"/>
      <c r="AP1803"/>
      <c r="AQ1803"/>
      <c r="AR1803"/>
      <c r="AS1803"/>
      <c r="AT1803"/>
      <c r="AU1803"/>
      <c r="AV1803"/>
      <c r="AW1803"/>
      <c r="AX1803"/>
      <c r="AY1803"/>
      <c r="AZ1803"/>
      <c r="BA1803"/>
      <c r="BB1803"/>
      <c r="BC1803"/>
      <c r="BD1803"/>
      <c r="BE1803"/>
      <c r="BF1803"/>
      <c r="BG1803"/>
      <c r="BH1803"/>
      <c r="BI1803"/>
      <c r="BJ1803"/>
      <c r="BK1803"/>
      <c r="BL1803"/>
      <c r="BM1803"/>
      <c r="BN1803"/>
      <c r="BO1803"/>
      <c r="BP1803"/>
      <c r="BQ1803"/>
      <c r="BR1803"/>
      <c r="BS1803"/>
      <c r="BT1803"/>
      <c r="BU1803"/>
      <c r="BV1803"/>
      <c r="BW1803"/>
      <c r="BX1803"/>
      <c r="BY1803"/>
      <c r="BZ1803"/>
      <c r="CA1803"/>
      <c r="CB1803"/>
      <c r="CC1803"/>
      <c r="CD1803"/>
      <c r="CE1803"/>
      <c r="CF1803"/>
      <c r="CG1803"/>
      <c r="CH1803"/>
      <c r="CI1803"/>
      <c r="CJ1803"/>
      <c r="CK1803"/>
      <c r="CL1803"/>
      <c r="CM1803"/>
      <c r="CN1803"/>
      <c r="CO1803"/>
      <c r="CP1803"/>
      <c r="CQ1803"/>
      <c r="CR1803"/>
      <c r="CS1803"/>
      <c r="CT1803"/>
      <c r="CU1803"/>
      <c r="CV1803"/>
      <c r="CW1803"/>
      <c r="CX1803"/>
      <c r="CY1803"/>
      <c r="CZ1803"/>
      <c r="DA1803"/>
      <c r="DB1803"/>
      <c r="DC1803"/>
      <c r="DD1803"/>
      <c r="DE1803"/>
      <c r="DF1803"/>
      <c r="DG1803"/>
      <c r="DH1803"/>
      <c r="DI1803"/>
      <c r="DJ1803"/>
      <c r="DK1803"/>
      <c r="DL1803"/>
      <c r="DM1803"/>
      <c r="DN1803"/>
      <c r="DO1803"/>
      <c r="DP1803"/>
      <c r="DQ1803"/>
      <c r="DR1803"/>
      <c r="DS1803"/>
      <c r="DT1803"/>
      <c r="DU1803"/>
      <c r="DV1803"/>
      <c r="DW1803"/>
      <c r="DX1803"/>
      <c r="DY1803"/>
      <c r="DZ1803"/>
      <c r="EA1803"/>
      <c r="EB1803"/>
      <c r="EC1803"/>
      <c r="ED1803"/>
      <c r="EE1803"/>
      <c r="EF1803"/>
      <c r="EG1803"/>
      <c r="EH1803"/>
      <c r="EI1803"/>
      <c r="EJ1803"/>
      <c r="EK1803"/>
      <c r="EL1803"/>
      <c r="EM1803"/>
      <c r="EN1803"/>
      <c r="EO1803"/>
      <c r="EP1803"/>
      <c r="EQ1803"/>
      <c r="ER1803"/>
      <c r="ES1803"/>
      <c r="ET1803"/>
      <c r="EU1803"/>
      <c r="EV1803"/>
      <c r="EW1803"/>
      <c r="EX1803"/>
      <c r="EY1803"/>
      <c r="EZ1803"/>
      <c r="FA1803"/>
      <c r="FB1803"/>
      <c r="FC1803"/>
      <c r="FD1803"/>
      <c r="FE1803"/>
      <c r="FF1803"/>
      <c r="FG1803"/>
      <c r="FH1803"/>
      <c r="FI1803"/>
      <c r="FJ1803"/>
      <c r="FK1803"/>
      <c r="FL1803"/>
      <c r="FM1803"/>
      <c r="FN1803"/>
      <c r="FO1803"/>
      <c r="FP1803"/>
      <c r="FQ1803"/>
      <c r="FR1803"/>
      <c r="FS1803"/>
      <c r="FT1803"/>
      <c r="FU1803"/>
      <c r="FV1803"/>
      <c r="FW1803"/>
      <c r="FX1803"/>
      <c r="FY1803"/>
      <c r="FZ1803"/>
      <c r="GA1803"/>
      <c r="GB1803"/>
      <c r="GC1803"/>
      <c r="GD1803"/>
      <c r="GE1803"/>
      <c r="GF1803"/>
      <c r="GG1803"/>
      <c r="GH1803"/>
      <c r="GI1803"/>
      <c r="GJ1803"/>
      <c r="GK1803"/>
      <c r="GL1803"/>
      <c r="GM1803"/>
      <c r="GN1803"/>
      <c r="GO1803"/>
      <c r="GP1803"/>
      <c r="GQ1803"/>
      <c r="GR1803"/>
      <c r="GS1803"/>
      <c r="GT1803"/>
      <c r="GU1803"/>
      <c r="GV1803"/>
      <c r="GW1803"/>
      <c r="GX1803"/>
      <c r="GY1803"/>
      <c r="GZ1803"/>
      <c r="HA1803"/>
      <c r="HB1803"/>
      <c r="HC1803"/>
      <c r="HD1803"/>
      <c r="HE1803"/>
      <c r="HF1803"/>
      <c r="HG1803"/>
      <c r="HH1803"/>
      <c r="HI1803"/>
      <c r="HJ1803"/>
      <c r="HK1803"/>
      <c r="HL1803"/>
      <c r="HM1803"/>
      <c r="HN1803"/>
      <c r="HO1803"/>
      <c r="HP1803"/>
      <c r="HQ1803"/>
      <c r="HR1803"/>
      <c r="HS1803"/>
      <c r="HT1803"/>
      <c r="HU1803"/>
      <c r="HV1803"/>
      <c r="HW1803"/>
      <c r="HX1803"/>
      <c r="HY1803"/>
      <c r="HZ1803"/>
      <c r="IA1803"/>
      <c r="IB1803"/>
    </row>
    <row r="1804" spans="1:236" ht="12.75" customHeight="1" x14ac:dyDescent="0.25">
      <c r="A1804" s="238">
        <v>9</v>
      </c>
      <c r="B1804" s="238">
        <v>1694</v>
      </c>
      <c r="C1804" s="238">
        <v>1801</v>
      </c>
      <c r="D1804" s="62" t="s">
        <v>41</v>
      </c>
      <c r="E1804" s="24">
        <v>50.5</v>
      </c>
      <c r="F1804" s="24"/>
      <c r="G1804" s="24"/>
      <c r="H1804" s="24" t="e">
        <f t="shared" si="113"/>
        <v>#DIV/0!</v>
      </c>
      <c r="I1804" s="238">
        <v>4</v>
      </c>
      <c r="J1804" s="115" t="s">
        <v>136</v>
      </c>
      <c r="K1804" s="238" t="s">
        <v>137</v>
      </c>
      <c r="L1804" s="238"/>
      <c r="M1804" s="238"/>
      <c r="N1804" s="238"/>
      <c r="O1804" s="238"/>
      <c r="P1804" s="238"/>
      <c r="Q1804" s="141"/>
      <c r="R1804" s="28">
        <v>0</v>
      </c>
      <c r="S1804" s="238">
        <f t="shared" si="115"/>
        <v>0</v>
      </c>
      <c r="T1804"/>
      <c r="U1804" s="10" t="s">
        <v>278</v>
      </c>
      <c r="V1804"/>
      <c r="W1804"/>
      <c r="X1804"/>
      <c r="Y1804"/>
      <c r="Z1804"/>
      <c r="AA1804"/>
      <c r="AB1804"/>
      <c r="AC1804"/>
      <c r="AD1804"/>
      <c r="AE1804"/>
      <c r="AF1804"/>
      <c r="AG1804"/>
      <c r="AH1804"/>
      <c r="AI1804"/>
      <c r="AJ1804"/>
      <c r="AK1804"/>
      <c r="AL1804"/>
      <c r="AM1804"/>
      <c r="AN1804"/>
      <c r="AO1804"/>
      <c r="AP1804"/>
      <c r="AQ1804"/>
      <c r="AR1804"/>
      <c r="AS1804"/>
      <c r="AT1804"/>
      <c r="AU1804"/>
      <c r="AV1804"/>
      <c r="AW1804"/>
      <c r="AX1804"/>
      <c r="AY1804"/>
      <c r="AZ1804"/>
      <c r="BA1804"/>
      <c r="BB1804"/>
      <c r="BC1804"/>
      <c r="BD1804"/>
      <c r="BE1804"/>
      <c r="BF1804"/>
      <c r="BG1804"/>
      <c r="BH1804"/>
      <c r="BI1804"/>
      <c r="BJ1804"/>
      <c r="BK1804"/>
      <c r="BL1804"/>
      <c r="BM1804"/>
      <c r="BN1804"/>
      <c r="BO1804"/>
      <c r="BP1804"/>
      <c r="BQ1804"/>
      <c r="BR1804"/>
      <c r="BS1804"/>
      <c r="BT1804"/>
      <c r="BU1804"/>
      <c r="BV1804"/>
      <c r="BW1804"/>
      <c r="BX1804"/>
      <c r="BY1804"/>
      <c r="BZ1804"/>
      <c r="CA1804"/>
      <c r="CB1804"/>
      <c r="CC1804"/>
      <c r="CD1804"/>
      <c r="CE1804"/>
      <c r="CF1804"/>
      <c r="CG1804"/>
      <c r="CH1804"/>
      <c r="CI1804"/>
      <c r="CJ1804"/>
      <c r="CK1804"/>
      <c r="CL1804"/>
      <c r="CM1804"/>
      <c r="CN1804"/>
      <c r="CO1804"/>
      <c r="CP1804"/>
      <c r="CQ1804"/>
      <c r="CR1804"/>
      <c r="CS1804"/>
      <c r="CT1804"/>
      <c r="CU1804"/>
      <c r="CV1804"/>
      <c r="CW1804"/>
      <c r="CX1804"/>
      <c r="CY1804"/>
      <c r="CZ1804"/>
      <c r="DA1804"/>
      <c r="DB1804"/>
      <c r="DC1804"/>
      <c r="DD1804"/>
      <c r="DE1804"/>
      <c r="DF1804"/>
      <c r="DG1804"/>
      <c r="DH1804"/>
      <c r="DI1804"/>
      <c r="DJ1804"/>
      <c r="DK1804"/>
      <c r="DL1804"/>
      <c r="DM1804"/>
      <c r="DN1804"/>
      <c r="DO1804"/>
      <c r="DP1804"/>
      <c r="DQ1804"/>
      <c r="DR1804"/>
      <c r="DS1804"/>
      <c r="DT1804"/>
      <c r="DU1804"/>
      <c r="DV1804"/>
      <c r="DW1804"/>
      <c r="DX1804"/>
      <c r="DY1804"/>
      <c r="DZ1804"/>
      <c r="EA1804"/>
      <c r="EB1804"/>
      <c r="EC1804"/>
      <c r="ED1804"/>
      <c r="EE1804"/>
      <c r="EF1804"/>
      <c r="EG1804"/>
      <c r="EH1804"/>
      <c r="EI1804"/>
      <c r="EJ1804"/>
      <c r="EK1804"/>
      <c r="EL1804"/>
      <c r="EM1804"/>
      <c r="EN1804"/>
      <c r="EO1804"/>
      <c r="EP1804"/>
      <c r="EQ1804"/>
      <c r="ER1804"/>
      <c r="ES1804"/>
      <c r="ET1804"/>
      <c r="EU1804"/>
      <c r="EV1804"/>
      <c r="EW1804"/>
      <c r="EX1804"/>
      <c r="EY1804"/>
      <c r="EZ1804"/>
      <c r="FA1804"/>
      <c r="FB1804"/>
      <c r="FC1804"/>
      <c r="FD1804"/>
      <c r="FE1804"/>
      <c r="FF1804"/>
      <c r="FG1804"/>
      <c r="FH1804"/>
      <c r="FI1804"/>
      <c r="FJ1804"/>
      <c r="FK1804"/>
      <c r="FL1804"/>
      <c r="FM1804"/>
      <c r="FN1804"/>
      <c r="FO1804"/>
      <c r="FP1804"/>
      <c r="FQ1804"/>
      <c r="FR1804"/>
      <c r="FS1804"/>
      <c r="FT1804"/>
      <c r="FU1804"/>
      <c r="FV1804"/>
      <c r="FW1804"/>
      <c r="FX1804"/>
      <c r="FY1804"/>
      <c r="FZ1804"/>
      <c r="GA1804"/>
      <c r="GB1804"/>
      <c r="GC1804"/>
      <c r="GD1804"/>
      <c r="GE1804"/>
      <c r="GF1804"/>
      <c r="GG1804"/>
      <c r="GH1804"/>
      <c r="GI1804"/>
      <c r="GJ1804"/>
      <c r="GK1804"/>
      <c r="GL1804"/>
      <c r="GM1804"/>
      <c r="GN1804"/>
      <c r="GO1804"/>
      <c r="GP1804"/>
      <c r="GQ1804"/>
      <c r="GR1804"/>
      <c r="GS1804"/>
      <c r="GT1804"/>
      <c r="GU1804"/>
      <c r="GV1804"/>
      <c r="GW1804"/>
      <c r="GX1804"/>
      <c r="GY1804"/>
      <c r="GZ1804"/>
      <c r="HA1804"/>
      <c r="HB1804"/>
      <c r="HC1804"/>
      <c r="HD1804"/>
      <c r="HE1804"/>
      <c r="HF1804"/>
      <c r="HG1804"/>
      <c r="HH1804"/>
      <c r="HI1804"/>
      <c r="HJ1804"/>
      <c r="HK1804"/>
      <c r="HL1804"/>
      <c r="HM1804"/>
      <c r="HN1804"/>
      <c r="HO1804"/>
      <c r="HP1804"/>
      <c r="HQ1804"/>
      <c r="HR1804"/>
      <c r="HS1804"/>
      <c r="HT1804"/>
      <c r="HU1804"/>
      <c r="HV1804"/>
      <c r="HW1804"/>
      <c r="HX1804"/>
      <c r="HY1804"/>
      <c r="HZ1804"/>
      <c r="IA1804"/>
      <c r="IB1804"/>
    </row>
    <row r="1805" spans="1:236" ht="12.75" customHeight="1" x14ac:dyDescent="0.25">
      <c r="A1805" s="239">
        <v>9</v>
      </c>
      <c r="B1805" s="239">
        <v>1695</v>
      </c>
      <c r="C1805" s="57">
        <v>1802</v>
      </c>
      <c r="D1805" s="61"/>
      <c r="E1805" s="35">
        <v>73.5</v>
      </c>
      <c r="F1805" s="35">
        <v>74</v>
      </c>
      <c r="G1805" s="35">
        <v>77</v>
      </c>
      <c r="H1805" s="99">
        <f t="shared" si="113"/>
        <v>75.5</v>
      </c>
      <c r="I1805" s="239">
        <v>3</v>
      </c>
      <c r="J1805" s="112">
        <v>4</v>
      </c>
      <c r="K1805" s="239" t="s">
        <v>130</v>
      </c>
      <c r="L1805" s="239"/>
      <c r="M1805" s="239"/>
      <c r="N1805" s="239"/>
      <c r="O1805" s="239"/>
      <c r="P1805" s="239"/>
      <c r="Q1805" s="113"/>
      <c r="R1805" s="39">
        <v>0</v>
      </c>
      <c r="S1805" s="239">
        <f t="shared" si="115"/>
        <v>0</v>
      </c>
      <c r="T1805" s="10" t="s">
        <v>278</v>
      </c>
      <c r="U1805" s="10" t="s">
        <v>278</v>
      </c>
      <c r="V1805"/>
      <c r="W1805"/>
      <c r="X1805"/>
      <c r="Y1805"/>
      <c r="Z1805"/>
      <c r="AA1805"/>
      <c r="AB1805"/>
      <c r="AC1805"/>
      <c r="AD1805"/>
      <c r="AE1805"/>
      <c r="AF1805"/>
      <c r="AG1805"/>
      <c r="AH1805"/>
      <c r="AI1805"/>
      <c r="AJ1805"/>
      <c r="AK1805"/>
      <c r="AL1805"/>
      <c r="AM1805"/>
      <c r="AN1805"/>
      <c r="AO1805"/>
      <c r="AP1805"/>
      <c r="AQ1805"/>
      <c r="AR1805"/>
      <c r="AS1805"/>
      <c r="AT1805"/>
      <c r="AU1805"/>
      <c r="AV1805"/>
      <c r="AW1805"/>
      <c r="AX1805"/>
      <c r="AY1805"/>
      <c r="AZ1805"/>
      <c r="BA1805"/>
      <c r="BB1805"/>
      <c r="BC1805"/>
      <c r="BD1805"/>
      <c r="BE1805"/>
      <c r="BF1805"/>
      <c r="BG1805"/>
      <c r="BH1805"/>
      <c r="BI1805"/>
      <c r="BJ1805"/>
      <c r="BK1805"/>
      <c r="BL1805"/>
      <c r="BM1805"/>
      <c r="BN1805"/>
      <c r="BO1805"/>
      <c r="BP1805"/>
      <c r="BQ1805"/>
      <c r="BR1805"/>
      <c r="BS1805"/>
      <c r="BT1805"/>
      <c r="BU1805"/>
      <c r="BV1805"/>
      <c r="BW1805"/>
      <c r="BX1805"/>
      <c r="BY1805"/>
      <c r="BZ1805"/>
      <c r="CA1805"/>
      <c r="CB1805"/>
      <c r="CC1805"/>
      <c r="CD1805"/>
      <c r="CE1805"/>
      <c r="CF1805"/>
      <c r="CG1805"/>
      <c r="CH1805"/>
      <c r="CI1805"/>
      <c r="CJ1805"/>
      <c r="CK1805"/>
      <c r="CL1805"/>
      <c r="CM1805"/>
      <c r="CN1805"/>
      <c r="CO1805"/>
      <c r="CP1805"/>
      <c r="CQ1805"/>
      <c r="CR1805"/>
      <c r="CS1805"/>
      <c r="CT1805"/>
      <c r="CU1805"/>
      <c r="CV1805"/>
      <c r="CW1805"/>
      <c r="CX1805"/>
      <c r="CY1805"/>
      <c r="CZ1805"/>
      <c r="DA1805"/>
      <c r="DB1805"/>
      <c r="DC1805"/>
      <c r="DD1805"/>
      <c r="DE1805"/>
      <c r="DF1805"/>
      <c r="DG1805"/>
      <c r="DH1805"/>
      <c r="DI1805"/>
      <c r="DJ1805"/>
      <c r="DK1805"/>
      <c r="DL1805"/>
      <c r="DM1805"/>
      <c r="DN1805"/>
      <c r="DO1805"/>
      <c r="DP1805"/>
      <c r="DQ1805"/>
      <c r="DR1805"/>
      <c r="DS1805"/>
      <c r="DT1805"/>
      <c r="DU1805"/>
      <c r="DV1805"/>
      <c r="DW1805"/>
      <c r="DX1805"/>
      <c r="DY1805"/>
      <c r="DZ1805"/>
      <c r="EA1805"/>
      <c r="EB1805"/>
      <c r="EC1805"/>
      <c r="ED1805"/>
      <c r="EE1805"/>
      <c r="EF1805"/>
      <c r="EG1805"/>
      <c r="EH1805"/>
      <c r="EI1805"/>
      <c r="EJ1805"/>
      <c r="EK1805"/>
      <c r="EL1805"/>
      <c r="EM1805"/>
      <c r="EN1805"/>
      <c r="EO1805"/>
      <c r="EP1805"/>
      <c r="EQ1805"/>
      <c r="ER1805"/>
      <c r="ES1805"/>
      <c r="ET1805"/>
      <c r="EU1805"/>
      <c r="EV1805"/>
      <c r="EW1805"/>
      <c r="EX1805"/>
      <c r="EY1805"/>
      <c r="EZ1805"/>
      <c r="FA1805"/>
      <c r="FB1805"/>
      <c r="FC1805"/>
      <c r="FD1805"/>
      <c r="FE1805"/>
      <c r="FF1805"/>
      <c r="FG1805"/>
      <c r="FH1805"/>
      <c r="FI1805"/>
      <c r="FJ1805"/>
      <c r="FK1805"/>
      <c r="FL1805"/>
      <c r="FM1805"/>
      <c r="FN1805"/>
      <c r="FO1805"/>
      <c r="FP1805"/>
      <c r="FQ1805"/>
      <c r="FR1805"/>
      <c r="FS1805"/>
      <c r="FT1805"/>
      <c r="FU1805"/>
      <c r="FV1805"/>
      <c r="FW1805"/>
      <c r="FX1805"/>
      <c r="FY1805"/>
      <c r="FZ1805"/>
      <c r="GA1805"/>
      <c r="GB1805"/>
      <c r="GC1805"/>
      <c r="GD1805"/>
      <c r="GE1805"/>
      <c r="GF1805"/>
      <c r="GG1805"/>
      <c r="GH1805"/>
      <c r="GI1805"/>
      <c r="GJ1805"/>
      <c r="GK1805"/>
      <c r="GL1805"/>
      <c r="GM1805"/>
      <c r="GN1805"/>
      <c r="GO1805"/>
      <c r="GP1805"/>
      <c r="GQ1805"/>
      <c r="GR1805"/>
      <c r="GS1805"/>
      <c r="GT1805"/>
      <c r="GU1805"/>
      <c r="GV1805"/>
      <c r="GW1805"/>
      <c r="GX1805"/>
      <c r="GY1805"/>
      <c r="GZ1805"/>
      <c r="HA1805"/>
      <c r="HB1805"/>
      <c r="HC1805"/>
      <c r="HD1805"/>
      <c r="HE1805"/>
      <c r="HF1805"/>
      <c r="HG1805"/>
      <c r="HH1805"/>
      <c r="HI1805"/>
      <c r="HJ1805"/>
      <c r="HK1805"/>
      <c r="HL1805"/>
      <c r="HM1805"/>
      <c r="HN1805"/>
      <c r="HO1805"/>
      <c r="HP1805"/>
      <c r="HQ1805"/>
      <c r="HR1805"/>
      <c r="HS1805"/>
      <c r="HT1805"/>
      <c r="HU1805"/>
      <c r="HV1805"/>
      <c r="HW1805"/>
      <c r="HX1805"/>
      <c r="HY1805"/>
      <c r="HZ1805"/>
      <c r="IA1805"/>
      <c r="IB1805"/>
    </row>
    <row r="1806" spans="1:236" ht="12.75" customHeight="1" x14ac:dyDescent="0.25">
      <c r="A1806" s="238">
        <v>9</v>
      </c>
      <c r="B1806" s="238">
        <v>1696</v>
      </c>
      <c r="C1806" s="238">
        <v>1803</v>
      </c>
      <c r="D1806" s="62"/>
      <c r="E1806" s="24">
        <v>26.5</v>
      </c>
      <c r="F1806" s="24">
        <v>27</v>
      </c>
      <c r="G1806" s="24">
        <v>26</v>
      </c>
      <c r="H1806" s="24">
        <f t="shared" si="113"/>
        <v>26.5</v>
      </c>
      <c r="I1806" s="238">
        <v>4</v>
      </c>
      <c r="J1806" s="116">
        <v>4</v>
      </c>
      <c r="K1806" s="238" t="s">
        <v>130</v>
      </c>
      <c r="L1806" s="238"/>
      <c r="M1806" s="238"/>
      <c r="N1806" s="238"/>
      <c r="O1806" s="238"/>
      <c r="P1806" s="238"/>
      <c r="Q1806" s="141"/>
      <c r="R1806" s="28">
        <v>0</v>
      </c>
      <c r="S1806" s="238">
        <f t="shared" si="115"/>
        <v>0</v>
      </c>
      <c r="T1806"/>
      <c r="U1806" s="10" t="s">
        <v>278</v>
      </c>
      <c r="V1806"/>
      <c r="W1806"/>
      <c r="X1806"/>
      <c r="Y1806"/>
      <c r="Z1806"/>
      <c r="AA1806"/>
      <c r="AB1806"/>
      <c r="AC1806"/>
      <c r="AD1806"/>
      <c r="AE1806"/>
      <c r="AF1806"/>
      <c r="AG1806"/>
      <c r="AH1806"/>
      <c r="AI1806"/>
      <c r="AJ1806"/>
      <c r="AK1806"/>
      <c r="AL1806"/>
      <c r="AM1806"/>
      <c r="AN1806"/>
      <c r="AO1806"/>
      <c r="AP1806"/>
      <c r="AQ1806"/>
      <c r="AR1806"/>
      <c r="AS1806"/>
      <c r="AT1806"/>
      <c r="AU1806"/>
      <c r="AV1806"/>
      <c r="AW1806"/>
      <c r="AX1806"/>
      <c r="AY1806"/>
      <c r="AZ1806"/>
      <c r="BA1806"/>
      <c r="BB1806"/>
      <c r="BC1806"/>
      <c r="BD1806"/>
      <c r="BE1806"/>
      <c r="BF1806"/>
      <c r="BG1806"/>
      <c r="BH1806"/>
      <c r="BI1806"/>
      <c r="BJ1806"/>
      <c r="BK1806"/>
      <c r="BL1806"/>
      <c r="BM1806"/>
      <c r="BN1806"/>
      <c r="BO1806"/>
      <c r="BP1806"/>
      <c r="BQ1806"/>
      <c r="BR1806"/>
      <c r="BS1806"/>
      <c r="BT1806"/>
      <c r="BU1806"/>
      <c r="BV1806"/>
      <c r="BW1806"/>
      <c r="BX1806"/>
      <c r="BY1806"/>
      <c r="BZ1806"/>
      <c r="CA1806"/>
      <c r="CB1806"/>
      <c r="CC1806"/>
      <c r="CD1806"/>
      <c r="CE1806"/>
      <c r="CF1806"/>
      <c r="CG1806"/>
      <c r="CH1806"/>
      <c r="CI1806"/>
      <c r="CJ1806"/>
      <c r="CK1806"/>
      <c r="CL1806"/>
      <c r="CM1806"/>
      <c r="CN1806"/>
      <c r="CO1806"/>
      <c r="CP1806"/>
      <c r="CQ1806"/>
      <c r="CR1806"/>
      <c r="CS1806"/>
      <c r="CT1806"/>
      <c r="CU1806"/>
      <c r="CV1806"/>
      <c r="CW1806"/>
      <c r="CX1806"/>
      <c r="CY1806"/>
      <c r="CZ1806"/>
      <c r="DA1806"/>
      <c r="DB1806"/>
      <c r="DC1806"/>
      <c r="DD1806"/>
      <c r="DE1806"/>
      <c r="DF1806"/>
      <c r="DG1806"/>
      <c r="DH1806"/>
      <c r="DI1806"/>
      <c r="DJ1806"/>
      <c r="DK1806"/>
      <c r="DL1806"/>
      <c r="DM1806"/>
      <c r="DN1806"/>
      <c r="DO1806"/>
      <c r="DP1806"/>
      <c r="DQ1806"/>
      <c r="DR1806"/>
      <c r="DS1806"/>
      <c r="DT1806"/>
      <c r="DU1806"/>
      <c r="DV1806"/>
      <c r="DW1806"/>
      <c r="DX1806"/>
      <c r="DY1806"/>
      <c r="DZ1806"/>
      <c r="EA1806"/>
      <c r="EB1806"/>
      <c r="EC1806"/>
      <c r="ED1806"/>
      <c r="EE1806"/>
      <c r="EF1806"/>
      <c r="EG1806"/>
      <c r="EH1806"/>
      <c r="EI1806"/>
      <c r="EJ1806"/>
      <c r="EK1806"/>
      <c r="EL1806"/>
      <c r="EM1806"/>
      <c r="EN1806"/>
      <c r="EO1806"/>
      <c r="EP1806"/>
      <c r="EQ1806"/>
      <c r="ER1806"/>
      <c r="ES1806"/>
      <c r="ET1806"/>
      <c r="EU1806"/>
      <c r="EV1806"/>
      <c r="EW1806"/>
      <c r="EX1806"/>
      <c r="EY1806"/>
      <c r="EZ1806"/>
      <c r="FA1806"/>
      <c r="FB1806"/>
      <c r="FC1806"/>
      <c r="FD1806"/>
      <c r="FE1806"/>
      <c r="FF1806"/>
      <c r="FG1806"/>
      <c r="FH1806"/>
      <c r="FI1806"/>
      <c r="FJ1806"/>
      <c r="FK1806"/>
      <c r="FL1806"/>
      <c r="FM1806"/>
      <c r="FN1806"/>
      <c r="FO1806"/>
      <c r="FP1806"/>
      <c r="FQ1806"/>
      <c r="FR1806"/>
      <c r="FS1806"/>
      <c r="FT1806"/>
      <c r="FU1806"/>
      <c r="FV1806"/>
      <c r="FW1806"/>
      <c r="FX1806"/>
      <c r="FY1806"/>
      <c r="FZ1806"/>
      <c r="GA1806"/>
      <c r="GB1806"/>
      <c r="GC1806"/>
      <c r="GD1806"/>
      <c r="GE1806"/>
      <c r="GF1806"/>
      <c r="GG1806"/>
      <c r="GH1806"/>
      <c r="GI1806"/>
      <c r="GJ1806"/>
      <c r="GK1806"/>
      <c r="GL1806"/>
      <c r="GM1806"/>
      <c r="GN1806"/>
      <c r="GO1806"/>
      <c r="GP1806"/>
      <c r="GQ1806"/>
      <c r="GR1806"/>
      <c r="GS1806"/>
      <c r="GT1806"/>
      <c r="GU1806"/>
      <c r="GV1806"/>
      <c r="GW1806"/>
      <c r="GX1806"/>
      <c r="GY1806"/>
      <c r="GZ1806"/>
      <c r="HA1806"/>
      <c r="HB1806"/>
      <c r="HC1806"/>
      <c r="HD1806"/>
      <c r="HE1806"/>
      <c r="HF1806"/>
      <c r="HG1806"/>
      <c r="HH1806"/>
      <c r="HI1806"/>
      <c r="HJ1806"/>
      <c r="HK1806"/>
      <c r="HL1806"/>
      <c r="HM1806"/>
      <c r="HN1806"/>
      <c r="HO1806"/>
      <c r="HP1806"/>
      <c r="HQ1806"/>
      <c r="HR1806"/>
      <c r="HS1806"/>
      <c r="HT1806"/>
      <c r="HU1806"/>
      <c r="HV1806"/>
      <c r="HW1806"/>
      <c r="HX1806"/>
      <c r="HY1806"/>
      <c r="HZ1806"/>
      <c r="IA1806"/>
      <c r="IB1806"/>
    </row>
    <row r="1807" spans="1:236" ht="12.75" customHeight="1" x14ac:dyDescent="0.25">
      <c r="A1807" s="10">
        <v>9</v>
      </c>
      <c r="B1807" s="10">
        <v>1697</v>
      </c>
      <c r="C1807" s="19">
        <v>1804</v>
      </c>
      <c r="D1807" s="60"/>
      <c r="E1807" s="99">
        <v>59</v>
      </c>
      <c r="F1807" s="99">
        <v>65</v>
      </c>
      <c r="G1807" s="99">
        <v>61</v>
      </c>
      <c r="H1807" s="99">
        <f t="shared" si="113"/>
        <v>63</v>
      </c>
      <c r="I1807" s="5">
        <v>3</v>
      </c>
      <c r="J1807" s="110">
        <v>3</v>
      </c>
      <c r="K1807" s="5"/>
      <c r="L1807" s="5"/>
      <c r="M1807" s="5"/>
      <c r="N1807" s="5"/>
      <c r="O1807" s="5"/>
      <c r="P1807" s="5"/>
      <c r="Q1807" s="138"/>
      <c r="R1807" s="18">
        <f t="shared" si="114"/>
        <v>3969</v>
      </c>
      <c r="S1807" s="10">
        <f t="shared" si="115"/>
        <v>3.1172453105244723E-3</v>
      </c>
      <c r="T1807"/>
      <c r="U1807"/>
      <c r="V1807"/>
      <c r="W1807"/>
      <c r="X1807"/>
      <c r="Y1807"/>
      <c r="Z1807"/>
      <c r="AA1807"/>
      <c r="AB1807"/>
      <c r="AC1807"/>
      <c r="AD1807"/>
      <c r="AE1807"/>
      <c r="AF1807"/>
      <c r="AG1807"/>
      <c r="AH1807"/>
      <c r="AI1807"/>
      <c r="AJ1807"/>
      <c r="AK1807"/>
      <c r="AL1807"/>
      <c r="AM1807"/>
      <c r="AN1807"/>
      <c r="AO1807"/>
      <c r="AP1807"/>
      <c r="AQ1807"/>
      <c r="AR1807"/>
      <c r="AS1807"/>
      <c r="AT1807"/>
      <c r="AU1807"/>
      <c r="AV1807"/>
      <c r="AW1807"/>
      <c r="AX1807"/>
      <c r="AY1807"/>
      <c r="AZ1807"/>
      <c r="BA1807"/>
      <c r="BB1807"/>
      <c r="BC1807"/>
      <c r="BD1807"/>
      <c r="BE1807"/>
      <c r="BF1807"/>
      <c r="BG1807"/>
      <c r="BH1807"/>
      <c r="BI1807"/>
      <c r="BJ1807"/>
      <c r="BK1807"/>
      <c r="BL1807"/>
      <c r="BM1807"/>
      <c r="BN1807"/>
      <c r="BO1807"/>
      <c r="BP1807"/>
      <c r="BQ1807"/>
      <c r="BR1807"/>
      <c r="BS1807"/>
      <c r="BT1807"/>
      <c r="BU1807"/>
      <c r="BV1807"/>
      <c r="BW1807"/>
      <c r="BX1807"/>
      <c r="BY1807"/>
      <c r="BZ1807"/>
      <c r="CA1807"/>
      <c r="CB1807"/>
      <c r="CC1807"/>
      <c r="CD1807"/>
      <c r="CE1807"/>
      <c r="CF1807"/>
      <c r="CG1807"/>
      <c r="CH1807"/>
      <c r="CI1807"/>
      <c r="CJ1807"/>
      <c r="CK1807"/>
      <c r="CL1807"/>
      <c r="CM1807"/>
      <c r="CN1807"/>
      <c r="CO1807"/>
      <c r="CP1807"/>
      <c r="CQ1807"/>
      <c r="CR1807"/>
      <c r="CS1807"/>
      <c r="CT1807"/>
      <c r="CU1807"/>
      <c r="CV1807"/>
      <c r="CW1807"/>
      <c r="CX1807"/>
      <c r="CY1807"/>
      <c r="CZ1807"/>
      <c r="DA1807"/>
      <c r="DB1807"/>
      <c r="DC1807"/>
      <c r="DD1807"/>
      <c r="DE1807"/>
      <c r="DF1807"/>
      <c r="DG1807"/>
      <c r="DH1807"/>
      <c r="DI1807"/>
      <c r="DJ1807"/>
      <c r="DK1807"/>
      <c r="DL1807"/>
      <c r="DM1807"/>
      <c r="DN1807"/>
      <c r="DO1807"/>
      <c r="DP1807"/>
      <c r="DQ1807"/>
      <c r="DR1807"/>
      <c r="DS1807"/>
      <c r="DT1807"/>
      <c r="DU1807"/>
      <c r="DV1807"/>
      <c r="DW1807"/>
      <c r="DX1807"/>
      <c r="DY1807"/>
      <c r="DZ1807"/>
      <c r="EA1807"/>
      <c r="EB1807"/>
      <c r="EC1807"/>
      <c r="ED1807"/>
      <c r="EE1807"/>
      <c r="EF1807"/>
      <c r="EG1807"/>
      <c r="EH1807"/>
      <c r="EI1807"/>
      <c r="EJ1807"/>
      <c r="EK1807"/>
      <c r="EL1807"/>
      <c r="EM1807"/>
      <c r="EN1807"/>
      <c r="EO1807"/>
      <c r="EP1807"/>
      <c r="EQ1807"/>
      <c r="ER1807"/>
      <c r="ES1807"/>
      <c r="ET1807"/>
      <c r="EU1807"/>
      <c r="EV1807"/>
      <c r="EW1807"/>
      <c r="EX1807"/>
      <c r="EY1807"/>
      <c r="EZ1807"/>
      <c r="FA1807"/>
      <c r="FB1807"/>
      <c r="FC1807"/>
      <c r="FD1807"/>
      <c r="FE1807"/>
      <c r="FF1807"/>
      <c r="FG1807"/>
      <c r="FH1807"/>
      <c r="FI1807"/>
      <c r="FJ1807"/>
      <c r="FK1807"/>
      <c r="FL1807"/>
      <c r="FM1807"/>
      <c r="FN1807"/>
      <c r="FO1807"/>
      <c r="FP1807"/>
      <c r="FQ1807"/>
      <c r="FR1807"/>
      <c r="FS1807"/>
      <c r="FT1807"/>
      <c r="FU1807"/>
      <c r="FV1807"/>
      <c r="FW1807"/>
      <c r="FX1807"/>
      <c r="FY1807"/>
      <c r="FZ1807"/>
      <c r="GA1807"/>
      <c r="GB1807"/>
      <c r="GC1807"/>
      <c r="GD1807"/>
      <c r="GE1807"/>
      <c r="GF1807"/>
      <c r="GG1807"/>
      <c r="GH1807"/>
      <c r="GI1807"/>
      <c r="GJ1807"/>
      <c r="GK1807"/>
      <c r="GL1807"/>
      <c r="GM1807"/>
      <c r="GN1807"/>
      <c r="GO1807"/>
      <c r="GP1807"/>
      <c r="GQ1807"/>
      <c r="GR1807"/>
      <c r="GS1807"/>
      <c r="GT1807"/>
      <c r="GU1807"/>
      <c r="GV1807"/>
      <c r="GW1807"/>
      <c r="GX1807"/>
      <c r="GY1807"/>
      <c r="GZ1807"/>
      <c r="HA1807"/>
      <c r="HB1807"/>
      <c r="HC1807"/>
      <c r="HD1807"/>
      <c r="HE1807"/>
      <c r="HF1807"/>
      <c r="HG1807"/>
      <c r="HH1807"/>
      <c r="HI1807"/>
      <c r="HJ1807"/>
      <c r="HK1807"/>
      <c r="HL1807"/>
      <c r="HM1807"/>
      <c r="HN1807"/>
      <c r="HO1807"/>
      <c r="HP1807"/>
      <c r="HQ1807"/>
      <c r="HR1807"/>
      <c r="HS1807"/>
      <c r="HT1807"/>
      <c r="HU1807"/>
      <c r="HV1807"/>
      <c r="HW1807"/>
      <c r="HX1807"/>
      <c r="HY1807"/>
      <c r="HZ1807"/>
      <c r="IA1807"/>
      <c r="IB1807"/>
    </row>
    <row r="1808" spans="1:236" ht="12.75" customHeight="1" x14ac:dyDescent="0.25">
      <c r="A1808" s="10">
        <v>9</v>
      </c>
      <c r="B1808" s="10">
        <v>1698</v>
      </c>
      <c r="C1808" s="10">
        <v>1805</v>
      </c>
      <c r="D1808" s="60"/>
      <c r="E1808" s="99">
        <v>25.5</v>
      </c>
      <c r="F1808" s="99">
        <v>32</v>
      </c>
      <c r="G1808" s="99">
        <v>32</v>
      </c>
      <c r="H1808" s="99">
        <f t="shared" si="113"/>
        <v>32</v>
      </c>
      <c r="I1808" s="5">
        <v>1</v>
      </c>
      <c r="J1808" s="110">
        <v>2</v>
      </c>
      <c r="K1808" s="5"/>
      <c r="L1808" s="5">
        <v>3</v>
      </c>
      <c r="M1808" s="5">
        <v>3.2</v>
      </c>
      <c r="N1808" s="5"/>
      <c r="O1808" s="5"/>
      <c r="P1808" s="5"/>
      <c r="Q1808" s="138"/>
      <c r="R1808" s="18">
        <f t="shared" si="114"/>
        <v>1024</v>
      </c>
      <c r="S1808" s="10">
        <f t="shared" si="115"/>
        <v>8.0424771931898709E-4</v>
      </c>
      <c r="T1808"/>
      <c r="U1808"/>
      <c r="V1808"/>
      <c r="W1808"/>
      <c r="X1808"/>
      <c r="Y1808"/>
      <c r="Z1808"/>
      <c r="AA1808"/>
      <c r="AB1808"/>
      <c r="AC1808"/>
      <c r="AD1808"/>
      <c r="AE1808"/>
      <c r="AF1808"/>
      <c r="AG1808"/>
      <c r="AH1808"/>
      <c r="AI1808"/>
      <c r="AJ1808"/>
      <c r="AK1808"/>
      <c r="AL1808"/>
      <c r="AM1808"/>
      <c r="AN1808"/>
      <c r="AO1808"/>
      <c r="AP1808"/>
      <c r="AQ1808"/>
      <c r="AR1808"/>
      <c r="AS1808"/>
      <c r="AT1808"/>
      <c r="AU1808"/>
      <c r="AV1808"/>
      <c r="AW1808"/>
      <c r="AX1808"/>
      <c r="AY1808"/>
      <c r="AZ1808"/>
      <c r="BA1808"/>
      <c r="BB1808"/>
      <c r="BC1808"/>
      <c r="BD1808"/>
      <c r="BE1808"/>
      <c r="BF1808"/>
      <c r="BG1808"/>
      <c r="BH1808"/>
      <c r="BI1808"/>
      <c r="BJ1808"/>
      <c r="BK1808"/>
      <c r="BL1808"/>
      <c r="BM1808"/>
      <c r="BN1808"/>
      <c r="BO1808"/>
      <c r="BP1808"/>
      <c r="BQ1808"/>
      <c r="BR1808"/>
      <c r="BS1808"/>
      <c r="BT1808"/>
      <c r="BU1808"/>
      <c r="BV1808"/>
      <c r="BW1808"/>
      <c r="BX1808"/>
      <c r="BY1808"/>
      <c r="BZ1808"/>
      <c r="CA1808"/>
      <c r="CB1808"/>
      <c r="CC1808"/>
      <c r="CD1808"/>
      <c r="CE1808"/>
      <c r="CF1808"/>
      <c r="CG1808"/>
      <c r="CH1808"/>
      <c r="CI1808"/>
      <c r="CJ1808"/>
      <c r="CK1808"/>
      <c r="CL1808"/>
      <c r="CM1808"/>
      <c r="CN1808"/>
      <c r="CO1808"/>
      <c r="CP1808"/>
      <c r="CQ1808"/>
      <c r="CR1808"/>
      <c r="CS1808"/>
      <c r="CT1808"/>
      <c r="CU1808"/>
      <c r="CV1808"/>
      <c r="CW1808"/>
      <c r="CX1808"/>
      <c r="CY1808"/>
      <c r="CZ1808"/>
      <c r="DA1808"/>
      <c r="DB1808"/>
      <c r="DC1808"/>
      <c r="DD1808"/>
      <c r="DE1808"/>
      <c r="DF1808"/>
      <c r="DG1808"/>
      <c r="DH1808"/>
      <c r="DI1808"/>
      <c r="DJ1808"/>
      <c r="DK1808"/>
      <c r="DL1808"/>
      <c r="DM1808"/>
      <c r="DN1808"/>
      <c r="DO1808"/>
      <c r="DP1808"/>
      <c r="DQ1808"/>
      <c r="DR1808"/>
      <c r="DS1808"/>
      <c r="DT1808"/>
      <c r="DU1808"/>
      <c r="DV1808"/>
      <c r="DW1808"/>
      <c r="DX1808"/>
      <c r="DY1808"/>
      <c r="DZ1808"/>
      <c r="EA1808"/>
      <c r="EB1808"/>
      <c r="EC1808"/>
      <c r="ED1808"/>
      <c r="EE1808"/>
      <c r="EF1808"/>
      <c r="EG1808"/>
      <c r="EH1808"/>
      <c r="EI1808"/>
      <c r="EJ1808"/>
      <c r="EK1808"/>
      <c r="EL1808"/>
      <c r="EM1808"/>
      <c r="EN1808"/>
      <c r="EO1808"/>
      <c r="EP1808"/>
      <c r="EQ1808"/>
      <c r="ER1808"/>
      <c r="ES1808"/>
      <c r="ET1808"/>
      <c r="EU1808"/>
      <c r="EV1808"/>
      <c r="EW1808"/>
      <c r="EX1808"/>
      <c r="EY1808"/>
      <c r="EZ1808"/>
      <c r="FA1808"/>
      <c r="FB1808"/>
      <c r="FC1808"/>
      <c r="FD1808"/>
      <c r="FE1808"/>
      <c r="FF1808"/>
      <c r="FG1808"/>
      <c r="FH1808"/>
      <c r="FI1808"/>
      <c r="FJ1808"/>
      <c r="FK1808"/>
      <c r="FL1808"/>
      <c r="FM1808"/>
      <c r="FN1808"/>
      <c r="FO1808"/>
      <c r="FP1808"/>
      <c r="FQ1808"/>
      <c r="FR1808"/>
      <c r="FS1808"/>
      <c r="FT1808"/>
      <c r="FU1808"/>
      <c r="FV1808"/>
      <c r="FW1808"/>
      <c r="FX1808"/>
      <c r="FY1808"/>
      <c r="FZ1808"/>
      <c r="GA1808"/>
      <c r="GB1808"/>
      <c r="GC1808"/>
      <c r="GD1808"/>
      <c r="GE1808"/>
      <c r="GF1808"/>
      <c r="GG1808"/>
      <c r="GH1808"/>
      <c r="GI1808"/>
      <c r="GJ1808"/>
      <c r="GK1808"/>
      <c r="GL1808"/>
      <c r="GM1808"/>
      <c r="GN1808"/>
      <c r="GO1808"/>
      <c r="GP1808"/>
      <c r="GQ1808"/>
      <c r="GR1808"/>
      <c r="GS1808"/>
      <c r="GT1808"/>
      <c r="GU1808"/>
      <c r="GV1808"/>
      <c r="GW1808"/>
      <c r="GX1808"/>
      <c r="GY1808"/>
      <c r="GZ1808"/>
      <c r="HA1808"/>
      <c r="HB1808"/>
      <c r="HC1808"/>
      <c r="HD1808"/>
      <c r="HE1808"/>
      <c r="HF1808"/>
      <c r="HG1808"/>
      <c r="HH1808"/>
      <c r="HI1808"/>
      <c r="HJ1808"/>
      <c r="HK1808"/>
      <c r="HL1808"/>
      <c r="HM1808"/>
      <c r="HN1808"/>
      <c r="HO1808"/>
      <c r="HP1808"/>
      <c r="HQ1808"/>
      <c r="HR1808"/>
      <c r="HS1808"/>
      <c r="HT1808"/>
      <c r="HU1808"/>
      <c r="HV1808"/>
      <c r="HW1808"/>
      <c r="HX1808"/>
      <c r="HY1808"/>
      <c r="HZ1808"/>
      <c r="IA1808"/>
      <c r="IB1808"/>
    </row>
    <row r="1809" spans="1:236" ht="12.75" customHeight="1" x14ac:dyDescent="0.25">
      <c r="A1809" s="10">
        <v>9</v>
      </c>
      <c r="B1809" s="10">
        <v>1699</v>
      </c>
      <c r="C1809" s="19">
        <v>1806</v>
      </c>
      <c r="D1809" s="60"/>
      <c r="E1809" s="99">
        <v>76</v>
      </c>
      <c r="F1809" s="99">
        <v>80</v>
      </c>
      <c r="G1809" s="99">
        <v>75</v>
      </c>
      <c r="H1809" s="99">
        <f t="shared" si="113"/>
        <v>77.5</v>
      </c>
      <c r="I1809" s="5">
        <v>1</v>
      </c>
      <c r="J1809" s="110">
        <v>1</v>
      </c>
      <c r="K1809" s="5"/>
      <c r="L1809" s="5">
        <v>5</v>
      </c>
      <c r="M1809" s="5">
        <v>5</v>
      </c>
      <c r="N1809" s="5">
        <v>20</v>
      </c>
      <c r="O1809" s="5"/>
      <c r="P1809" s="5"/>
      <c r="Q1809" s="138"/>
      <c r="R1809" s="18">
        <f t="shared" si="114"/>
        <v>6006.25</v>
      </c>
      <c r="S1809" s="10">
        <f t="shared" si="115"/>
        <v>4.717297718905924E-3</v>
      </c>
      <c r="T1809"/>
      <c r="U1809"/>
      <c r="V1809"/>
      <c r="W1809"/>
      <c r="X1809"/>
      <c r="Y1809"/>
      <c r="Z1809"/>
      <c r="AA1809"/>
      <c r="AB1809"/>
      <c r="AC1809"/>
      <c r="AD1809"/>
      <c r="AE1809"/>
      <c r="AF1809"/>
      <c r="AG1809"/>
      <c r="AH1809"/>
      <c r="AI1809"/>
      <c r="AJ1809"/>
      <c r="AK1809"/>
      <c r="AL1809"/>
      <c r="AM1809"/>
      <c r="AN1809"/>
      <c r="AO1809"/>
      <c r="AP1809"/>
      <c r="AQ1809"/>
      <c r="AR1809"/>
      <c r="AS1809"/>
      <c r="AT1809"/>
      <c r="AU1809"/>
      <c r="AV1809"/>
      <c r="AW1809"/>
      <c r="AX1809"/>
      <c r="AY1809"/>
      <c r="AZ1809"/>
      <c r="BA1809"/>
      <c r="BB1809"/>
      <c r="BC1809"/>
      <c r="BD1809"/>
      <c r="BE1809"/>
      <c r="BF1809"/>
      <c r="BG1809"/>
      <c r="BH1809"/>
      <c r="BI1809"/>
      <c r="BJ1809"/>
      <c r="BK1809"/>
      <c r="BL1809"/>
      <c r="BM1809"/>
      <c r="BN1809"/>
      <c r="BO1809"/>
      <c r="BP1809"/>
      <c r="BQ1809"/>
      <c r="BR1809"/>
      <c r="BS1809"/>
      <c r="BT1809"/>
      <c r="BU1809"/>
      <c r="BV1809"/>
      <c r="BW1809"/>
      <c r="BX1809"/>
      <c r="BY1809"/>
      <c r="BZ1809"/>
      <c r="CA1809"/>
      <c r="CB1809"/>
      <c r="CC1809"/>
      <c r="CD1809"/>
      <c r="CE1809"/>
      <c r="CF1809"/>
      <c r="CG1809"/>
      <c r="CH1809"/>
      <c r="CI1809"/>
      <c r="CJ1809"/>
      <c r="CK1809"/>
      <c r="CL1809"/>
      <c r="CM1809"/>
      <c r="CN1809"/>
      <c r="CO1809"/>
      <c r="CP1809"/>
      <c r="CQ1809"/>
      <c r="CR1809"/>
      <c r="CS1809"/>
      <c r="CT1809"/>
      <c r="CU1809"/>
      <c r="CV1809"/>
      <c r="CW1809"/>
      <c r="CX1809"/>
      <c r="CY1809"/>
      <c r="CZ1809"/>
      <c r="DA1809"/>
      <c r="DB1809"/>
      <c r="DC1809"/>
      <c r="DD1809"/>
      <c r="DE1809"/>
      <c r="DF1809"/>
      <c r="DG1809"/>
      <c r="DH1809"/>
      <c r="DI1809"/>
      <c r="DJ1809"/>
      <c r="DK1809"/>
      <c r="DL1809"/>
      <c r="DM1809"/>
      <c r="DN1809"/>
      <c r="DO1809"/>
      <c r="DP1809"/>
      <c r="DQ1809"/>
      <c r="DR1809"/>
      <c r="DS1809"/>
      <c r="DT1809"/>
      <c r="DU1809"/>
      <c r="DV1809"/>
      <c r="DW1809"/>
      <c r="DX1809"/>
      <c r="DY1809"/>
      <c r="DZ1809"/>
      <c r="EA1809"/>
      <c r="EB1809"/>
      <c r="EC1809"/>
      <c r="ED1809"/>
      <c r="EE1809"/>
      <c r="EF1809"/>
      <c r="EG1809"/>
      <c r="EH1809"/>
      <c r="EI1809"/>
      <c r="EJ1809"/>
      <c r="EK1809"/>
      <c r="EL1809"/>
      <c r="EM1809"/>
      <c r="EN1809"/>
      <c r="EO1809"/>
      <c r="EP1809"/>
      <c r="EQ1809"/>
      <c r="ER1809"/>
      <c r="ES1809"/>
      <c r="ET1809"/>
      <c r="EU1809"/>
      <c r="EV1809"/>
      <c r="EW1809"/>
      <c r="EX1809"/>
      <c r="EY1809"/>
      <c r="EZ1809"/>
      <c r="FA1809"/>
      <c r="FB1809"/>
      <c r="FC1809"/>
      <c r="FD1809"/>
      <c r="FE1809"/>
      <c r="FF1809"/>
      <c r="FG1809"/>
      <c r="FH1809"/>
      <c r="FI1809"/>
      <c r="FJ1809"/>
      <c r="FK1809"/>
      <c r="FL1809"/>
      <c r="FM1809"/>
      <c r="FN1809"/>
      <c r="FO1809"/>
      <c r="FP1809"/>
      <c r="FQ1809"/>
      <c r="FR1809"/>
      <c r="FS1809"/>
      <c r="FT1809"/>
      <c r="FU1809"/>
      <c r="FV1809"/>
      <c r="FW1809"/>
      <c r="FX1809"/>
      <c r="FY1809"/>
      <c r="FZ1809"/>
      <c r="GA1809"/>
      <c r="GB1809"/>
      <c r="GC1809"/>
      <c r="GD1809"/>
      <c r="GE1809"/>
      <c r="GF1809"/>
      <c r="GG1809"/>
      <c r="GH1809"/>
      <c r="GI1809"/>
      <c r="GJ1809"/>
      <c r="GK1809"/>
      <c r="GL1809"/>
      <c r="GM1809"/>
      <c r="GN1809"/>
      <c r="GO1809"/>
      <c r="GP1809"/>
      <c r="GQ1809"/>
      <c r="GR1809"/>
      <c r="GS1809"/>
      <c r="GT1809"/>
      <c r="GU1809"/>
      <c r="GV1809"/>
      <c r="GW1809"/>
      <c r="GX1809"/>
      <c r="GY1809"/>
      <c r="GZ1809"/>
      <c r="HA1809"/>
      <c r="HB1809"/>
      <c r="HC1809"/>
      <c r="HD1809"/>
      <c r="HE1809"/>
      <c r="HF1809"/>
      <c r="HG1809"/>
      <c r="HH1809"/>
      <c r="HI1809"/>
      <c r="HJ1809"/>
      <c r="HK1809"/>
      <c r="HL1809"/>
      <c r="HM1809"/>
      <c r="HN1809"/>
      <c r="HO1809"/>
      <c r="HP1809"/>
      <c r="HQ1809"/>
      <c r="HR1809"/>
      <c r="HS1809"/>
      <c r="HT1809"/>
      <c r="HU1809"/>
      <c r="HV1809"/>
      <c r="HW1809"/>
      <c r="HX1809"/>
      <c r="HY1809"/>
      <c r="HZ1809"/>
      <c r="IA1809"/>
      <c r="IB1809"/>
    </row>
    <row r="1810" spans="1:236" ht="12.75" customHeight="1" x14ac:dyDescent="0.25">
      <c r="A1810" s="10">
        <v>9</v>
      </c>
      <c r="B1810" s="10">
        <v>1700</v>
      </c>
      <c r="C1810" s="10">
        <v>1807</v>
      </c>
      <c r="D1810" s="60"/>
      <c r="E1810" s="99">
        <v>32</v>
      </c>
      <c r="F1810" s="99">
        <v>37</v>
      </c>
      <c r="G1810" s="99">
        <v>36</v>
      </c>
      <c r="H1810" s="99">
        <f t="shared" si="113"/>
        <v>36.5</v>
      </c>
      <c r="I1810" s="5">
        <v>2</v>
      </c>
      <c r="J1810" s="110">
        <v>3</v>
      </c>
      <c r="K1810" s="5"/>
      <c r="L1810" s="5"/>
      <c r="M1810" s="5"/>
      <c r="N1810" s="5"/>
      <c r="O1810" s="5"/>
      <c r="P1810" s="5"/>
      <c r="Q1810" s="138"/>
      <c r="R1810" s="18">
        <f t="shared" si="114"/>
        <v>1332.25</v>
      </c>
      <c r="S1810" s="10">
        <f t="shared" si="115"/>
        <v>1.0463467031862506E-3</v>
      </c>
      <c r="T1810"/>
      <c r="U1810"/>
      <c r="V1810"/>
      <c r="W1810"/>
      <c r="X1810"/>
      <c r="Y1810"/>
      <c r="Z1810"/>
      <c r="AA1810"/>
      <c r="AB1810"/>
      <c r="AC1810"/>
      <c r="AD1810"/>
      <c r="AE1810"/>
      <c r="AF1810"/>
      <c r="AG1810"/>
      <c r="AH1810"/>
      <c r="AI1810"/>
      <c r="AJ1810"/>
      <c r="AK1810"/>
      <c r="AL1810"/>
      <c r="AM1810"/>
      <c r="AN1810"/>
      <c r="AO1810"/>
      <c r="AP1810"/>
      <c r="AQ1810"/>
      <c r="AR1810"/>
      <c r="AS1810"/>
      <c r="AT1810"/>
      <c r="AU1810"/>
      <c r="AV1810"/>
      <c r="AW1810"/>
      <c r="AX1810"/>
      <c r="AY1810"/>
      <c r="AZ1810"/>
      <c r="BA1810"/>
      <c r="BB1810"/>
      <c r="BC1810"/>
      <c r="BD1810"/>
      <c r="BE1810"/>
      <c r="BF1810"/>
      <c r="BG1810"/>
      <c r="BH1810"/>
      <c r="BI1810"/>
      <c r="BJ1810"/>
      <c r="BK1810"/>
      <c r="BL1810"/>
      <c r="BM1810"/>
      <c r="BN1810"/>
      <c r="BO1810"/>
      <c r="BP1810"/>
      <c r="BQ1810"/>
      <c r="BR1810"/>
      <c r="BS1810"/>
      <c r="BT1810"/>
      <c r="BU1810"/>
      <c r="BV1810"/>
      <c r="BW1810"/>
      <c r="BX1810"/>
      <c r="BY1810"/>
      <c r="BZ1810"/>
      <c r="CA1810"/>
      <c r="CB1810"/>
      <c r="CC1810"/>
      <c r="CD1810"/>
      <c r="CE1810"/>
      <c r="CF1810"/>
      <c r="CG1810"/>
      <c r="CH1810"/>
      <c r="CI1810"/>
      <c r="CJ1810"/>
      <c r="CK1810"/>
      <c r="CL1810"/>
      <c r="CM1810"/>
      <c r="CN1810"/>
      <c r="CO1810"/>
      <c r="CP1810"/>
      <c r="CQ1810"/>
      <c r="CR1810"/>
      <c r="CS1810"/>
      <c r="CT1810"/>
      <c r="CU1810"/>
      <c r="CV1810"/>
      <c r="CW1810"/>
      <c r="CX1810"/>
      <c r="CY1810"/>
      <c r="CZ1810"/>
      <c r="DA1810"/>
      <c r="DB1810"/>
      <c r="DC1810"/>
      <c r="DD1810"/>
      <c r="DE1810"/>
      <c r="DF1810"/>
      <c r="DG1810"/>
      <c r="DH1810"/>
      <c r="DI1810"/>
      <c r="DJ1810"/>
      <c r="DK1810"/>
      <c r="DL1810"/>
      <c r="DM1810"/>
      <c r="DN1810"/>
      <c r="DO1810"/>
      <c r="DP1810"/>
      <c r="DQ1810"/>
      <c r="DR1810"/>
      <c r="DS1810"/>
      <c r="DT1810"/>
      <c r="DU1810"/>
      <c r="DV1810"/>
      <c r="DW1810"/>
      <c r="DX1810"/>
      <c r="DY1810"/>
      <c r="DZ1810"/>
      <c r="EA1810"/>
      <c r="EB1810"/>
      <c r="EC1810"/>
      <c r="ED1810"/>
      <c r="EE1810"/>
      <c r="EF1810"/>
      <c r="EG1810"/>
      <c r="EH1810"/>
      <c r="EI1810"/>
      <c r="EJ1810"/>
      <c r="EK1810"/>
      <c r="EL1810"/>
      <c r="EM1810"/>
      <c r="EN1810"/>
      <c r="EO1810"/>
      <c r="EP1810"/>
      <c r="EQ1810"/>
      <c r="ER1810"/>
      <c r="ES1810"/>
      <c r="ET1810"/>
      <c r="EU1810"/>
      <c r="EV1810"/>
      <c r="EW1810"/>
      <c r="EX1810"/>
      <c r="EY1810"/>
      <c r="EZ1810"/>
      <c r="FA1810"/>
      <c r="FB1810"/>
      <c r="FC1810"/>
      <c r="FD1810"/>
      <c r="FE1810"/>
      <c r="FF1810"/>
      <c r="FG1810"/>
      <c r="FH1810"/>
      <c r="FI1810"/>
      <c r="FJ1810"/>
      <c r="FK1810"/>
      <c r="FL1810"/>
      <c r="FM1810"/>
      <c r="FN1810"/>
      <c r="FO1810"/>
      <c r="FP1810"/>
      <c r="FQ1810"/>
      <c r="FR1810"/>
      <c r="FS1810"/>
      <c r="FT1810"/>
      <c r="FU1810"/>
      <c r="FV1810"/>
      <c r="FW1810"/>
      <c r="FX1810"/>
      <c r="FY1810"/>
      <c r="FZ1810"/>
      <c r="GA1810"/>
      <c r="GB1810"/>
      <c r="GC1810"/>
      <c r="GD1810"/>
      <c r="GE1810"/>
      <c r="GF1810"/>
      <c r="GG1810"/>
      <c r="GH1810"/>
      <c r="GI1810"/>
      <c r="GJ1810"/>
      <c r="GK1810"/>
      <c r="GL1810"/>
      <c r="GM1810"/>
      <c r="GN1810"/>
      <c r="GO1810"/>
      <c r="GP1810"/>
      <c r="GQ1810"/>
      <c r="GR1810"/>
      <c r="GS1810"/>
      <c r="GT1810"/>
      <c r="GU1810"/>
      <c r="GV1810"/>
      <c r="GW1810"/>
      <c r="GX1810"/>
      <c r="GY1810"/>
      <c r="GZ1810"/>
      <c r="HA1810"/>
      <c r="HB1810"/>
      <c r="HC1810"/>
      <c r="HD1810"/>
      <c r="HE1810"/>
      <c r="HF1810"/>
      <c r="HG1810"/>
      <c r="HH1810"/>
      <c r="HI1810"/>
      <c r="HJ1810"/>
      <c r="HK1810"/>
      <c r="HL1810"/>
      <c r="HM1810"/>
      <c r="HN1810"/>
      <c r="HO1810"/>
      <c r="HP1810"/>
      <c r="HQ1810"/>
      <c r="HR1810"/>
      <c r="HS1810"/>
      <c r="HT1810"/>
      <c r="HU1810"/>
      <c r="HV1810"/>
      <c r="HW1810"/>
      <c r="HX1810"/>
      <c r="HY1810"/>
      <c r="HZ1810"/>
      <c r="IA1810"/>
      <c r="IB1810"/>
    </row>
    <row r="1811" spans="1:236" ht="12.75" customHeight="1" x14ac:dyDescent="0.25">
      <c r="A1811" s="10">
        <v>9</v>
      </c>
      <c r="B1811" s="10">
        <v>1701</v>
      </c>
      <c r="C1811" s="19">
        <v>1808</v>
      </c>
      <c r="D1811" s="60"/>
      <c r="E1811" s="99">
        <v>49</v>
      </c>
      <c r="F1811" s="99">
        <v>56</v>
      </c>
      <c r="G1811" s="99">
        <v>55</v>
      </c>
      <c r="H1811" s="99">
        <f t="shared" si="113"/>
        <v>55.5</v>
      </c>
      <c r="I1811" s="5">
        <v>1</v>
      </c>
      <c r="J1811" s="110">
        <v>1</v>
      </c>
      <c r="K1811" s="5"/>
      <c r="L1811" s="5"/>
      <c r="M1811" s="5"/>
      <c r="N1811" s="5"/>
      <c r="O1811" s="5"/>
      <c r="P1811" s="5"/>
      <c r="Q1811" s="138"/>
      <c r="R1811" s="18">
        <f t="shared" si="114"/>
        <v>3080.25</v>
      </c>
      <c r="S1811" s="10">
        <f t="shared" si="115"/>
        <v>2.41922269280499E-3</v>
      </c>
      <c r="T1811"/>
      <c r="U1811"/>
      <c r="V1811"/>
      <c r="W1811"/>
      <c r="X1811"/>
      <c r="Y1811"/>
      <c r="Z1811"/>
      <c r="AA1811"/>
      <c r="AB1811"/>
      <c r="AC1811"/>
      <c r="AD1811"/>
      <c r="AE1811"/>
      <c r="AF1811"/>
      <c r="AG1811"/>
      <c r="AH1811"/>
      <c r="AI1811"/>
      <c r="AJ1811"/>
      <c r="AK1811"/>
      <c r="AL1811"/>
      <c r="AM1811"/>
      <c r="AN1811"/>
      <c r="AO1811"/>
      <c r="AP1811"/>
      <c r="AQ1811"/>
      <c r="AR1811"/>
      <c r="AS1811"/>
      <c r="AT1811"/>
      <c r="AU1811"/>
      <c r="AV1811"/>
      <c r="AW1811"/>
      <c r="AX1811"/>
      <c r="AY1811"/>
      <c r="AZ1811"/>
      <c r="BA1811"/>
      <c r="BB1811"/>
      <c r="BC1811"/>
      <c r="BD1811"/>
      <c r="BE1811"/>
      <c r="BF1811"/>
      <c r="BG1811"/>
      <c r="BH1811"/>
      <c r="BI1811"/>
      <c r="BJ1811"/>
      <c r="BK1811"/>
      <c r="BL1811"/>
      <c r="BM1811"/>
      <c r="BN1811"/>
      <c r="BO1811"/>
      <c r="BP1811"/>
      <c r="BQ1811"/>
      <c r="BR1811"/>
      <c r="BS1811"/>
      <c r="BT1811"/>
      <c r="BU1811"/>
      <c r="BV1811"/>
      <c r="BW1811"/>
      <c r="BX1811"/>
      <c r="BY1811"/>
      <c r="BZ1811"/>
      <c r="CA1811"/>
      <c r="CB1811"/>
      <c r="CC1811"/>
      <c r="CD1811"/>
      <c r="CE1811"/>
      <c r="CF1811"/>
      <c r="CG1811"/>
      <c r="CH1811"/>
      <c r="CI1811"/>
      <c r="CJ1811"/>
      <c r="CK1811"/>
      <c r="CL1811"/>
      <c r="CM1811"/>
      <c r="CN1811"/>
      <c r="CO1811"/>
      <c r="CP1811"/>
      <c r="CQ1811"/>
      <c r="CR1811"/>
      <c r="CS1811"/>
      <c r="CT1811"/>
      <c r="CU1811"/>
      <c r="CV1811"/>
      <c r="CW1811"/>
      <c r="CX1811"/>
      <c r="CY1811"/>
      <c r="CZ1811"/>
      <c r="DA1811"/>
      <c r="DB1811"/>
      <c r="DC1811"/>
      <c r="DD1811"/>
      <c r="DE1811"/>
      <c r="DF1811"/>
      <c r="DG1811"/>
      <c r="DH1811"/>
      <c r="DI1811"/>
      <c r="DJ1811"/>
      <c r="DK1811"/>
      <c r="DL1811"/>
      <c r="DM1811"/>
      <c r="DN1811"/>
      <c r="DO1811"/>
      <c r="DP1811"/>
      <c r="DQ1811"/>
      <c r="DR1811"/>
      <c r="DS1811"/>
      <c r="DT1811"/>
      <c r="DU1811"/>
      <c r="DV1811"/>
      <c r="DW1811"/>
      <c r="DX1811"/>
      <c r="DY1811"/>
      <c r="DZ1811"/>
      <c r="EA1811"/>
      <c r="EB1811"/>
      <c r="EC1811"/>
      <c r="ED1811"/>
      <c r="EE1811"/>
      <c r="EF1811"/>
      <c r="EG1811"/>
      <c r="EH1811"/>
      <c r="EI1811"/>
      <c r="EJ1811"/>
      <c r="EK1811"/>
      <c r="EL1811"/>
      <c r="EM1811"/>
      <c r="EN1811"/>
      <c r="EO1811"/>
      <c r="EP1811"/>
      <c r="EQ1811"/>
      <c r="ER1811"/>
      <c r="ES1811"/>
      <c r="ET1811"/>
      <c r="EU1811"/>
      <c r="EV1811"/>
      <c r="EW1811"/>
      <c r="EX1811"/>
      <c r="EY1811"/>
      <c r="EZ1811"/>
      <c r="FA1811"/>
      <c r="FB1811"/>
      <c r="FC1811"/>
      <c r="FD1811"/>
      <c r="FE1811"/>
      <c r="FF1811"/>
      <c r="FG1811"/>
      <c r="FH1811"/>
      <c r="FI1811"/>
      <c r="FJ1811"/>
      <c r="FK1811"/>
      <c r="FL1811"/>
      <c r="FM1811"/>
      <c r="FN1811"/>
      <c r="FO1811"/>
      <c r="FP1811"/>
      <c r="FQ1811"/>
      <c r="FR1811"/>
      <c r="FS1811"/>
      <c r="FT1811"/>
      <c r="FU1811"/>
      <c r="FV1811"/>
      <c r="FW1811"/>
      <c r="FX1811"/>
      <c r="FY1811"/>
      <c r="FZ1811"/>
      <c r="GA1811"/>
      <c r="GB1811"/>
      <c r="GC1811"/>
      <c r="GD1811"/>
      <c r="GE1811"/>
      <c r="GF1811"/>
      <c r="GG1811"/>
      <c r="GH1811"/>
      <c r="GI1811"/>
      <c r="GJ1811"/>
      <c r="GK1811"/>
      <c r="GL1811"/>
      <c r="GM1811"/>
      <c r="GN1811"/>
      <c r="GO1811"/>
      <c r="GP1811"/>
      <c r="GQ1811"/>
      <c r="GR1811"/>
      <c r="GS1811"/>
      <c r="GT1811"/>
      <c r="GU1811"/>
      <c r="GV1811"/>
      <c r="GW1811"/>
      <c r="GX1811"/>
      <c r="GY1811"/>
      <c r="GZ1811"/>
      <c r="HA1811"/>
      <c r="HB1811"/>
      <c r="HC1811"/>
      <c r="HD1811"/>
      <c r="HE1811"/>
      <c r="HF1811"/>
      <c r="HG1811"/>
      <c r="HH1811"/>
      <c r="HI1811"/>
      <c r="HJ1811"/>
      <c r="HK1811"/>
      <c r="HL1811"/>
      <c r="HM1811"/>
      <c r="HN1811"/>
      <c r="HO1811"/>
      <c r="HP1811"/>
      <c r="HQ1811"/>
      <c r="HR1811"/>
      <c r="HS1811"/>
      <c r="HT1811"/>
      <c r="HU1811"/>
      <c r="HV1811"/>
      <c r="HW1811"/>
      <c r="HX1811"/>
      <c r="HY1811"/>
      <c r="HZ1811"/>
      <c r="IA1811"/>
      <c r="IB1811"/>
    </row>
    <row r="1812" spans="1:236" ht="12.75" customHeight="1" x14ac:dyDescent="0.25">
      <c r="A1812" s="10">
        <v>9</v>
      </c>
      <c r="B1812" s="10">
        <v>1702</v>
      </c>
      <c r="C1812" s="10">
        <v>1809</v>
      </c>
      <c r="D1812" s="60"/>
      <c r="E1812" s="99">
        <v>65.5</v>
      </c>
      <c r="F1812" s="99">
        <v>71</v>
      </c>
      <c r="G1812" s="99">
        <v>72</v>
      </c>
      <c r="H1812" s="99">
        <f t="shared" ref="H1812:H1870" si="116">AVERAGE(F1812:G1812)</f>
        <v>71.5</v>
      </c>
      <c r="I1812" s="5">
        <v>3</v>
      </c>
      <c r="J1812" s="110">
        <v>3</v>
      </c>
      <c r="K1812" s="5"/>
      <c r="L1812" s="5"/>
      <c r="M1812" s="5"/>
      <c r="N1812" s="5"/>
      <c r="O1812" s="5"/>
      <c r="P1812" s="5"/>
      <c r="Q1812" s="138"/>
      <c r="R1812" s="18">
        <f t="shared" si="114"/>
        <v>5112.25</v>
      </c>
      <c r="S1812" s="10">
        <f t="shared" si="115"/>
        <v>4.0151517608286048E-3</v>
      </c>
      <c r="T1812"/>
      <c r="U1812"/>
      <c r="V1812"/>
      <c r="W1812"/>
      <c r="X1812"/>
      <c r="Y1812"/>
      <c r="Z1812"/>
      <c r="AA1812"/>
      <c r="AB1812"/>
      <c r="AC1812"/>
      <c r="AD1812"/>
      <c r="AE1812"/>
      <c r="AF1812"/>
      <c r="AG1812"/>
      <c r="AH1812"/>
      <c r="AI1812"/>
      <c r="AJ1812"/>
      <c r="AK1812"/>
      <c r="AL1812"/>
      <c r="AM1812"/>
      <c r="AN1812"/>
      <c r="AO1812"/>
      <c r="AP1812"/>
      <c r="AQ1812"/>
      <c r="AR1812"/>
      <c r="AS1812"/>
      <c r="AT1812"/>
      <c r="AU1812"/>
      <c r="AV1812"/>
      <c r="AW1812"/>
      <c r="AX1812"/>
      <c r="AY1812"/>
      <c r="AZ1812"/>
      <c r="BA1812"/>
      <c r="BB1812"/>
      <c r="BC1812"/>
      <c r="BD1812"/>
      <c r="BE1812"/>
      <c r="BF1812"/>
      <c r="BG1812"/>
      <c r="BH1812"/>
      <c r="BI1812"/>
      <c r="BJ1812"/>
      <c r="BK1812"/>
      <c r="BL1812"/>
      <c r="BM1812"/>
      <c r="BN1812"/>
      <c r="BO1812"/>
      <c r="BP1812"/>
      <c r="BQ1812"/>
      <c r="BR1812"/>
      <c r="BS1812"/>
      <c r="BT1812"/>
      <c r="BU1812"/>
      <c r="BV1812"/>
      <c r="BW1812"/>
      <c r="BX1812"/>
      <c r="BY1812"/>
      <c r="BZ1812"/>
      <c r="CA1812"/>
      <c r="CB1812"/>
      <c r="CC1812"/>
      <c r="CD1812"/>
      <c r="CE1812"/>
      <c r="CF1812"/>
      <c r="CG1812"/>
      <c r="CH1812"/>
      <c r="CI1812"/>
      <c r="CJ1812"/>
      <c r="CK1812"/>
      <c r="CL1812"/>
      <c r="CM1812"/>
      <c r="CN1812"/>
      <c r="CO1812"/>
      <c r="CP1812"/>
      <c r="CQ1812"/>
      <c r="CR1812"/>
      <c r="CS1812"/>
      <c r="CT1812"/>
      <c r="CU1812"/>
      <c r="CV1812"/>
      <c r="CW1812"/>
      <c r="CX1812"/>
      <c r="CY1812"/>
      <c r="CZ1812"/>
      <c r="DA1812"/>
      <c r="DB1812"/>
      <c r="DC1812"/>
      <c r="DD1812"/>
      <c r="DE1812"/>
      <c r="DF1812"/>
      <c r="DG1812"/>
      <c r="DH1812"/>
      <c r="DI1812"/>
      <c r="DJ1812"/>
      <c r="DK1812"/>
      <c r="DL1812"/>
      <c r="DM1812"/>
      <c r="DN1812"/>
      <c r="DO1812"/>
      <c r="DP1812"/>
      <c r="DQ1812"/>
      <c r="DR1812"/>
      <c r="DS1812"/>
      <c r="DT1812"/>
      <c r="DU1812"/>
      <c r="DV1812"/>
      <c r="DW1812"/>
      <c r="DX1812"/>
      <c r="DY1812"/>
      <c r="DZ1812"/>
      <c r="EA1812"/>
      <c r="EB1812"/>
      <c r="EC1812"/>
      <c r="ED1812"/>
      <c r="EE1812"/>
      <c r="EF1812"/>
      <c r="EG1812"/>
      <c r="EH1812"/>
      <c r="EI1812"/>
      <c r="EJ1812"/>
      <c r="EK1812"/>
      <c r="EL1812"/>
      <c r="EM1812"/>
      <c r="EN1812"/>
      <c r="EO1812"/>
      <c r="EP1812"/>
      <c r="EQ1812"/>
      <c r="ER1812"/>
      <c r="ES1812"/>
      <c r="ET1812"/>
      <c r="EU1812"/>
      <c r="EV1812"/>
      <c r="EW1812"/>
      <c r="EX1812"/>
      <c r="EY1812"/>
      <c r="EZ1812"/>
      <c r="FA1812"/>
      <c r="FB1812"/>
      <c r="FC1812"/>
      <c r="FD1812"/>
      <c r="FE1812"/>
      <c r="FF1812"/>
      <c r="FG1812"/>
      <c r="FH1812"/>
      <c r="FI1812"/>
      <c r="FJ1812"/>
      <c r="FK1812"/>
      <c r="FL1812"/>
      <c r="FM1812"/>
      <c r="FN1812"/>
      <c r="FO1812"/>
      <c r="FP1812"/>
      <c r="FQ1812"/>
      <c r="FR1812"/>
      <c r="FS1812"/>
      <c r="FT1812"/>
      <c r="FU1812"/>
      <c r="FV1812"/>
      <c r="FW1812"/>
      <c r="FX1812"/>
      <c r="FY1812"/>
      <c r="FZ1812"/>
      <c r="GA1812"/>
      <c r="GB1812"/>
      <c r="GC1812"/>
      <c r="GD1812"/>
      <c r="GE1812"/>
      <c r="GF1812"/>
      <c r="GG1812"/>
      <c r="GH1812"/>
      <c r="GI1812"/>
      <c r="GJ1812"/>
      <c r="GK1812"/>
      <c r="GL1812"/>
      <c r="GM1812"/>
      <c r="GN1812"/>
      <c r="GO1812"/>
      <c r="GP1812"/>
      <c r="GQ1812"/>
      <c r="GR1812"/>
      <c r="GS1812"/>
      <c r="GT1812"/>
      <c r="GU1812"/>
      <c r="GV1812"/>
      <c r="GW1812"/>
      <c r="GX1812"/>
      <c r="GY1812"/>
      <c r="GZ1812"/>
      <c r="HA1812"/>
      <c r="HB1812"/>
      <c r="HC1812"/>
      <c r="HD1812"/>
      <c r="HE1812"/>
      <c r="HF1812"/>
      <c r="HG1812"/>
      <c r="HH1812"/>
      <c r="HI1812"/>
      <c r="HJ1812"/>
      <c r="HK1812"/>
      <c r="HL1812"/>
      <c r="HM1812"/>
      <c r="HN1812"/>
      <c r="HO1812"/>
      <c r="HP1812"/>
      <c r="HQ1812"/>
      <c r="HR1812"/>
      <c r="HS1812"/>
      <c r="HT1812"/>
      <c r="HU1812"/>
      <c r="HV1812"/>
      <c r="HW1812"/>
      <c r="HX1812"/>
      <c r="HY1812"/>
      <c r="HZ1812"/>
      <c r="IA1812"/>
      <c r="IB1812"/>
    </row>
    <row r="1813" spans="1:236" ht="12.75" customHeight="1" x14ac:dyDescent="0.25">
      <c r="A1813" s="10">
        <v>9</v>
      </c>
      <c r="B1813" s="10">
        <v>1703</v>
      </c>
      <c r="C1813" s="19">
        <v>1810</v>
      </c>
      <c r="D1813" s="60"/>
      <c r="E1813" s="99">
        <v>43</v>
      </c>
      <c r="F1813" s="99">
        <v>44</v>
      </c>
      <c r="G1813" s="99">
        <v>45</v>
      </c>
      <c r="H1813" s="99">
        <f t="shared" si="116"/>
        <v>44.5</v>
      </c>
      <c r="I1813" s="5">
        <v>1</v>
      </c>
      <c r="J1813" s="110">
        <v>2</v>
      </c>
      <c r="K1813" s="5"/>
      <c r="L1813" s="5"/>
      <c r="M1813" s="138">
        <v>4</v>
      </c>
      <c r="N1813" s="5"/>
      <c r="O1813" s="5"/>
      <c r="P1813" s="5"/>
      <c r="Q1813" s="138"/>
      <c r="R1813" s="18">
        <f t="shared" si="114"/>
        <v>1980.25</v>
      </c>
      <c r="S1813" s="10">
        <f t="shared" si="115"/>
        <v>1.555284713067797E-3</v>
      </c>
      <c r="T1813"/>
      <c r="U1813"/>
      <c r="V1813"/>
      <c r="W1813"/>
      <c r="X1813"/>
      <c r="Y1813"/>
      <c r="Z1813"/>
      <c r="AA1813"/>
      <c r="AB1813"/>
      <c r="AC1813"/>
      <c r="AD1813"/>
      <c r="AE1813"/>
      <c r="AF1813"/>
      <c r="AG1813"/>
      <c r="AH1813"/>
      <c r="AI1813"/>
      <c r="AJ1813"/>
      <c r="AK1813"/>
      <c r="AL1813"/>
      <c r="AM1813"/>
      <c r="AN1813"/>
      <c r="AO1813"/>
      <c r="AP1813"/>
      <c r="AQ1813"/>
      <c r="AR1813"/>
      <c r="AS1813"/>
      <c r="AT1813"/>
      <c r="AU1813"/>
      <c r="AV1813"/>
      <c r="AW1813"/>
      <c r="AX1813"/>
      <c r="AY1813"/>
      <c r="AZ1813"/>
      <c r="BA1813"/>
      <c r="BB1813"/>
      <c r="BC1813"/>
      <c r="BD1813"/>
      <c r="BE1813"/>
      <c r="BF1813"/>
      <c r="BG1813"/>
      <c r="BH1813"/>
      <c r="BI1813"/>
      <c r="BJ1813"/>
      <c r="BK1813"/>
      <c r="BL1813"/>
      <c r="BM1813"/>
      <c r="BN1813"/>
      <c r="BO1813"/>
      <c r="BP1813"/>
      <c r="BQ1813"/>
      <c r="BR1813"/>
      <c r="BS1813"/>
      <c r="BT1813"/>
      <c r="BU1813"/>
      <c r="BV1813"/>
      <c r="BW1813"/>
      <c r="BX1813"/>
      <c r="BY1813"/>
      <c r="BZ1813"/>
      <c r="CA1813"/>
      <c r="CB1813"/>
      <c r="CC1813"/>
      <c r="CD1813"/>
      <c r="CE1813"/>
      <c r="CF1813"/>
      <c r="CG1813"/>
      <c r="CH1813"/>
      <c r="CI1813"/>
      <c r="CJ1813"/>
      <c r="CK1813"/>
      <c r="CL1813"/>
      <c r="CM1813"/>
      <c r="CN1813"/>
      <c r="CO1813"/>
      <c r="CP1813"/>
      <c r="CQ1813"/>
      <c r="CR1813"/>
      <c r="CS1813"/>
      <c r="CT1813"/>
      <c r="CU1813"/>
      <c r="CV1813"/>
      <c r="CW1813"/>
      <c r="CX1813"/>
      <c r="CY1813"/>
      <c r="CZ1813"/>
      <c r="DA1813"/>
      <c r="DB1813"/>
      <c r="DC1813"/>
      <c r="DD1813"/>
      <c r="DE1813"/>
      <c r="DF1813"/>
      <c r="DG1813"/>
      <c r="DH1813"/>
      <c r="DI1813"/>
      <c r="DJ1813"/>
      <c r="DK1813"/>
      <c r="DL1813"/>
      <c r="DM1813"/>
      <c r="DN1813"/>
      <c r="DO1813"/>
      <c r="DP1813"/>
      <c r="DQ1813"/>
      <c r="DR1813"/>
      <c r="DS1813"/>
      <c r="DT1813"/>
      <c r="DU1813"/>
      <c r="DV1813"/>
      <c r="DW1813"/>
      <c r="DX1813"/>
      <c r="DY1813"/>
      <c r="DZ1813"/>
      <c r="EA1813"/>
      <c r="EB1813"/>
      <c r="EC1813"/>
      <c r="ED1813"/>
      <c r="EE1813"/>
      <c r="EF1813"/>
      <c r="EG1813"/>
      <c r="EH1813"/>
      <c r="EI1813"/>
      <c r="EJ1813"/>
      <c r="EK1813"/>
      <c r="EL1813"/>
      <c r="EM1813"/>
      <c r="EN1813"/>
      <c r="EO1813"/>
      <c r="EP1813"/>
      <c r="EQ1813"/>
      <c r="ER1813"/>
      <c r="ES1813"/>
      <c r="ET1813"/>
      <c r="EU1813"/>
      <c r="EV1813"/>
      <c r="EW1813"/>
      <c r="EX1813"/>
      <c r="EY1813"/>
      <c r="EZ1813"/>
      <c r="FA1813"/>
      <c r="FB1813"/>
      <c r="FC1813"/>
      <c r="FD1813"/>
      <c r="FE1813"/>
      <c r="FF1813"/>
      <c r="FG1813"/>
      <c r="FH1813"/>
      <c r="FI1813"/>
      <c r="FJ1813"/>
      <c r="FK1813"/>
      <c r="FL1813"/>
      <c r="FM1813"/>
      <c r="FN1813"/>
      <c r="FO1813"/>
      <c r="FP1813"/>
      <c r="FQ1813"/>
      <c r="FR1813"/>
      <c r="FS1813"/>
      <c r="FT1813"/>
      <c r="FU1813"/>
      <c r="FV1813"/>
      <c r="FW1813"/>
      <c r="FX1813"/>
      <c r="FY1813"/>
      <c r="FZ1813"/>
      <c r="GA1813"/>
      <c r="GB1813"/>
      <c r="GC1813"/>
      <c r="GD1813"/>
      <c r="GE1813"/>
      <c r="GF1813"/>
      <c r="GG1813"/>
      <c r="GH1813"/>
      <c r="GI1813"/>
      <c r="GJ1813"/>
      <c r="GK1813"/>
      <c r="GL1813"/>
      <c r="GM1813"/>
      <c r="GN1813"/>
      <c r="GO1813"/>
      <c r="GP1813"/>
      <c r="GQ1813"/>
      <c r="GR1813"/>
      <c r="GS1813"/>
      <c r="GT1813"/>
      <c r="GU1813"/>
      <c r="GV1813"/>
      <c r="GW1813"/>
      <c r="GX1813"/>
      <c r="GY1813"/>
      <c r="GZ1813"/>
      <c r="HA1813"/>
      <c r="HB1813"/>
      <c r="HC1813"/>
      <c r="HD1813"/>
      <c r="HE1813"/>
      <c r="HF1813"/>
      <c r="HG1813"/>
      <c r="HH1813"/>
      <c r="HI1813"/>
      <c r="HJ1813"/>
      <c r="HK1813"/>
      <c r="HL1813"/>
      <c r="HM1813"/>
      <c r="HN1813"/>
      <c r="HO1813"/>
      <c r="HP1813"/>
      <c r="HQ1813"/>
      <c r="HR1813"/>
      <c r="HS1813"/>
      <c r="HT1813"/>
      <c r="HU1813"/>
      <c r="HV1813"/>
      <c r="HW1813"/>
      <c r="HX1813"/>
      <c r="HY1813"/>
      <c r="HZ1813"/>
      <c r="IA1813"/>
      <c r="IB1813"/>
    </row>
    <row r="1814" spans="1:236" ht="12.75" customHeight="1" x14ac:dyDescent="0.25">
      <c r="A1814" s="239">
        <v>9</v>
      </c>
      <c r="B1814" s="239">
        <v>1704</v>
      </c>
      <c r="C1814" s="239">
        <v>1811</v>
      </c>
      <c r="D1814" s="61"/>
      <c r="E1814" s="35">
        <v>77.5</v>
      </c>
      <c r="F1814" s="35">
        <v>80</v>
      </c>
      <c r="G1814" s="35">
        <v>72</v>
      </c>
      <c r="H1814" s="99">
        <f t="shared" si="116"/>
        <v>76</v>
      </c>
      <c r="I1814" s="239">
        <v>3</v>
      </c>
      <c r="J1814" s="112">
        <v>4</v>
      </c>
      <c r="K1814" s="239" t="s">
        <v>130</v>
      </c>
      <c r="L1814" s="239"/>
      <c r="M1814" s="239"/>
      <c r="N1814" s="239"/>
      <c r="O1814" s="239"/>
      <c r="P1814" s="239"/>
      <c r="Q1814" s="113"/>
      <c r="R1814" s="39">
        <v>0</v>
      </c>
      <c r="S1814" s="239">
        <f t="shared" si="115"/>
        <v>0</v>
      </c>
      <c r="T1814" s="10" t="s">
        <v>278</v>
      </c>
      <c r="U1814" s="10" t="s">
        <v>278</v>
      </c>
      <c r="V1814"/>
      <c r="W1814"/>
      <c r="X1814"/>
      <c r="Y1814"/>
      <c r="Z1814"/>
      <c r="AA1814"/>
      <c r="AB1814"/>
      <c r="AC1814"/>
      <c r="AD1814"/>
      <c r="AE1814"/>
      <c r="AF1814"/>
      <c r="AG1814"/>
      <c r="AH1814"/>
      <c r="AI1814"/>
      <c r="AJ1814"/>
      <c r="AK1814"/>
      <c r="AL1814"/>
      <c r="AM1814"/>
      <c r="AN1814"/>
      <c r="AO1814"/>
      <c r="AP1814"/>
      <c r="AQ1814"/>
      <c r="AR1814"/>
      <c r="AS1814"/>
      <c r="AT1814"/>
      <c r="AU1814"/>
      <c r="AV1814"/>
      <c r="AW1814"/>
      <c r="AX1814"/>
      <c r="AY1814"/>
      <c r="AZ1814"/>
      <c r="BA1814"/>
      <c r="BB1814"/>
      <c r="BC1814"/>
      <c r="BD1814"/>
      <c r="BE1814"/>
      <c r="BF1814"/>
      <c r="BG1814"/>
      <c r="BH1814"/>
      <c r="BI1814"/>
      <c r="BJ1814"/>
      <c r="BK1814"/>
      <c r="BL1814"/>
      <c r="BM1814"/>
      <c r="BN1814"/>
      <c r="BO1814"/>
      <c r="BP1814"/>
      <c r="BQ1814"/>
      <c r="BR1814"/>
      <c r="BS1814"/>
      <c r="BT1814"/>
      <c r="BU1814"/>
      <c r="BV1814"/>
      <c r="BW1814"/>
      <c r="BX1814"/>
      <c r="BY1814"/>
      <c r="BZ1814"/>
      <c r="CA1814"/>
      <c r="CB1814"/>
      <c r="CC1814"/>
      <c r="CD1814"/>
      <c r="CE1814"/>
      <c r="CF1814"/>
      <c r="CG1814"/>
      <c r="CH1814"/>
      <c r="CI1814"/>
      <c r="CJ1814"/>
      <c r="CK1814"/>
      <c r="CL1814"/>
      <c r="CM1814"/>
      <c r="CN1814"/>
      <c r="CO1814"/>
      <c r="CP1814"/>
      <c r="CQ1814"/>
      <c r="CR1814"/>
      <c r="CS1814"/>
      <c r="CT1814"/>
      <c r="CU1814"/>
      <c r="CV1814"/>
      <c r="CW1814"/>
      <c r="CX1814"/>
      <c r="CY1814"/>
      <c r="CZ1814"/>
      <c r="DA1814"/>
      <c r="DB1814"/>
      <c r="DC1814"/>
      <c r="DD1814"/>
      <c r="DE1814"/>
      <c r="DF1814"/>
      <c r="DG1814"/>
      <c r="DH1814"/>
      <c r="DI1814"/>
      <c r="DJ1814"/>
      <c r="DK1814"/>
      <c r="DL1814"/>
      <c r="DM1814"/>
      <c r="DN1814"/>
      <c r="DO1814"/>
      <c r="DP1814"/>
      <c r="DQ1814"/>
      <c r="DR1814"/>
      <c r="DS1814"/>
      <c r="DT1814"/>
      <c r="DU1814"/>
      <c r="DV1814"/>
      <c r="DW1814"/>
      <c r="DX1814"/>
      <c r="DY1814"/>
      <c r="DZ1814"/>
      <c r="EA1814"/>
      <c r="EB1814"/>
      <c r="EC1814"/>
      <c r="ED1814"/>
      <c r="EE1814"/>
      <c r="EF1814"/>
      <c r="EG1814"/>
      <c r="EH1814"/>
      <c r="EI1814"/>
      <c r="EJ1814"/>
      <c r="EK1814"/>
      <c r="EL1814"/>
      <c r="EM1814"/>
      <c r="EN1814"/>
      <c r="EO1814"/>
      <c r="EP1814"/>
      <c r="EQ1814"/>
      <c r="ER1814"/>
      <c r="ES1814"/>
      <c r="ET1814"/>
      <c r="EU1814"/>
      <c r="EV1814"/>
      <c r="EW1814"/>
      <c r="EX1814"/>
      <c r="EY1814"/>
      <c r="EZ1814"/>
      <c r="FA1814"/>
      <c r="FB1814"/>
      <c r="FC1814"/>
      <c r="FD1814"/>
      <c r="FE1814"/>
      <c r="FF1814"/>
      <c r="FG1814"/>
      <c r="FH1814"/>
      <c r="FI1814"/>
      <c r="FJ1814"/>
      <c r="FK1814"/>
      <c r="FL1814"/>
      <c r="FM1814"/>
      <c r="FN1814"/>
      <c r="FO1814"/>
      <c r="FP1814"/>
      <c r="FQ1814"/>
      <c r="FR1814"/>
      <c r="FS1814"/>
      <c r="FT1814"/>
      <c r="FU1814"/>
      <c r="FV1814"/>
      <c r="FW1814"/>
      <c r="FX1814"/>
      <c r="FY1814"/>
      <c r="FZ1814"/>
      <c r="GA1814"/>
      <c r="GB1814"/>
      <c r="GC1814"/>
      <c r="GD1814"/>
      <c r="GE1814"/>
      <c r="GF1814"/>
      <c r="GG1814"/>
      <c r="GH1814"/>
      <c r="GI1814"/>
      <c r="GJ1814"/>
      <c r="GK1814"/>
      <c r="GL1814"/>
      <c r="GM1814"/>
      <c r="GN1814"/>
      <c r="GO1814"/>
      <c r="GP1814"/>
      <c r="GQ1814"/>
      <c r="GR1814"/>
      <c r="GS1814"/>
      <c r="GT1814"/>
      <c r="GU1814"/>
      <c r="GV1814"/>
      <c r="GW1814"/>
      <c r="GX1814"/>
      <c r="GY1814"/>
      <c r="GZ1814"/>
      <c r="HA1814"/>
      <c r="HB1814"/>
      <c r="HC1814"/>
      <c r="HD1814"/>
      <c r="HE1814"/>
      <c r="HF1814"/>
      <c r="HG1814"/>
      <c r="HH1814"/>
      <c r="HI1814"/>
      <c r="HJ1814"/>
      <c r="HK1814"/>
      <c r="HL1814"/>
      <c r="HM1814"/>
      <c r="HN1814"/>
      <c r="HO1814"/>
      <c r="HP1814"/>
      <c r="HQ1814"/>
      <c r="HR1814"/>
      <c r="HS1814"/>
      <c r="HT1814"/>
      <c r="HU1814"/>
      <c r="HV1814"/>
      <c r="HW1814"/>
      <c r="HX1814"/>
      <c r="HY1814"/>
      <c r="HZ1814"/>
      <c r="IA1814"/>
      <c r="IB1814"/>
    </row>
    <row r="1815" spans="1:236" ht="12.75" customHeight="1" x14ac:dyDescent="0.25">
      <c r="A1815" s="237">
        <v>9</v>
      </c>
      <c r="B1815" s="237">
        <v>1705</v>
      </c>
      <c r="C1815" s="67">
        <v>1812</v>
      </c>
      <c r="D1815" s="74"/>
      <c r="E1815" s="69">
        <v>36.5</v>
      </c>
      <c r="F1815" s="69">
        <v>40</v>
      </c>
      <c r="G1815" s="69">
        <v>39</v>
      </c>
      <c r="H1815" s="69">
        <f t="shared" si="116"/>
        <v>39.5</v>
      </c>
      <c r="I1815" s="237">
        <v>3</v>
      </c>
      <c r="J1815" s="140">
        <v>3</v>
      </c>
      <c r="K1815" s="237"/>
      <c r="L1815" s="237"/>
      <c r="M1815" s="237"/>
      <c r="N1815" s="237"/>
      <c r="O1815" s="237"/>
      <c r="P1815" s="237"/>
      <c r="Q1815" s="142"/>
      <c r="R1815" s="73">
        <v>0</v>
      </c>
      <c r="S1815" s="237">
        <f t="shared" si="115"/>
        <v>0</v>
      </c>
      <c r="T1815"/>
      <c r="U1815" t="s">
        <v>278</v>
      </c>
      <c r="V1815"/>
      <c r="W1815"/>
      <c r="X1815"/>
      <c r="Y1815"/>
      <c r="Z1815"/>
      <c r="AA1815"/>
      <c r="AB1815"/>
      <c r="AC1815"/>
      <c r="AD1815"/>
      <c r="AE1815"/>
      <c r="AF1815"/>
      <c r="AG1815"/>
      <c r="AH1815"/>
      <c r="AI1815"/>
      <c r="AJ1815"/>
      <c r="AK1815"/>
      <c r="AL1815"/>
      <c r="AM1815"/>
      <c r="AN1815"/>
      <c r="AO1815"/>
      <c r="AP1815"/>
      <c r="AQ1815"/>
      <c r="AR1815"/>
      <c r="AS1815"/>
      <c r="AT1815"/>
      <c r="AU1815"/>
      <c r="AV1815"/>
      <c r="AW1815"/>
      <c r="AX1815"/>
      <c r="AY1815"/>
      <c r="AZ1815"/>
      <c r="BA1815"/>
      <c r="BB1815"/>
      <c r="BC1815"/>
      <c r="BD1815"/>
      <c r="BE1815"/>
      <c r="BF1815"/>
      <c r="BG1815"/>
      <c r="BH1815"/>
      <c r="BI1815"/>
      <c r="BJ1815"/>
      <c r="BK1815"/>
      <c r="BL1815"/>
      <c r="BM1815"/>
      <c r="BN1815"/>
      <c r="BO1815"/>
      <c r="BP1815"/>
      <c r="BQ1815"/>
      <c r="BR1815"/>
      <c r="BS1815"/>
      <c r="BT1815"/>
      <c r="BU1815"/>
      <c r="BV1815"/>
      <c r="BW1815"/>
      <c r="BX1815"/>
      <c r="BY1815"/>
      <c r="BZ1815"/>
      <c r="CA1815"/>
      <c r="CB1815"/>
      <c r="CC1815"/>
      <c r="CD1815"/>
      <c r="CE1815"/>
      <c r="CF1815"/>
      <c r="CG1815"/>
      <c r="CH1815"/>
      <c r="CI1815"/>
      <c r="CJ1815"/>
      <c r="CK1815"/>
      <c r="CL1815"/>
      <c r="CM1815"/>
      <c r="CN1815"/>
      <c r="CO1815"/>
      <c r="CP1815"/>
      <c r="CQ1815"/>
      <c r="CR1815"/>
      <c r="CS1815"/>
      <c r="CT1815"/>
      <c r="CU1815"/>
      <c r="CV1815"/>
      <c r="CW1815"/>
      <c r="CX1815"/>
      <c r="CY1815"/>
      <c r="CZ1815"/>
      <c r="DA1815"/>
      <c r="DB1815"/>
      <c r="DC1815"/>
      <c r="DD1815"/>
      <c r="DE1815"/>
      <c r="DF1815"/>
      <c r="DG1815"/>
      <c r="DH1815"/>
      <c r="DI1815"/>
      <c r="DJ1815"/>
      <c r="DK1815"/>
      <c r="DL1815"/>
      <c r="DM1815"/>
      <c r="DN1815"/>
      <c r="DO1815"/>
      <c r="DP1815"/>
      <c r="DQ1815"/>
      <c r="DR1815"/>
      <c r="DS1815"/>
      <c r="DT1815"/>
      <c r="DU1815"/>
      <c r="DV1815"/>
      <c r="DW1815"/>
      <c r="DX1815"/>
      <c r="DY1815"/>
      <c r="DZ1815"/>
      <c r="EA1815"/>
      <c r="EB1815"/>
      <c r="EC1815"/>
      <c r="ED1815"/>
      <c r="EE1815"/>
      <c r="EF1815"/>
      <c r="EG1815"/>
      <c r="EH1815"/>
      <c r="EI1815"/>
      <c r="EJ1815"/>
      <c r="EK1815"/>
      <c r="EL1815"/>
      <c r="EM1815"/>
      <c r="EN1815"/>
      <c r="EO1815"/>
      <c r="EP1815"/>
      <c r="EQ1815"/>
      <c r="ER1815"/>
      <c r="ES1815"/>
      <c r="ET1815"/>
      <c r="EU1815"/>
      <c r="EV1815"/>
      <c r="EW1815"/>
      <c r="EX1815"/>
      <c r="EY1815"/>
      <c r="EZ1815"/>
      <c r="FA1815"/>
      <c r="FB1815"/>
      <c r="FC1815"/>
      <c r="FD1815"/>
      <c r="FE1815"/>
      <c r="FF1815"/>
      <c r="FG1815"/>
      <c r="FH1815"/>
      <c r="FI1815"/>
      <c r="FJ1815"/>
      <c r="FK1815"/>
      <c r="FL1815"/>
      <c r="FM1815"/>
      <c r="FN1815"/>
      <c r="FO1815"/>
      <c r="FP1815"/>
      <c r="FQ1815"/>
      <c r="FR1815"/>
      <c r="FS1815"/>
      <c r="FT1815"/>
      <c r="FU1815"/>
      <c r="FV1815"/>
      <c r="FW1815"/>
      <c r="FX1815"/>
      <c r="FY1815"/>
      <c r="FZ1815"/>
      <c r="GA1815"/>
      <c r="GB1815"/>
      <c r="GC1815"/>
      <c r="GD1815"/>
      <c r="GE1815"/>
      <c r="GF1815"/>
      <c r="GG1815"/>
      <c r="GH1815"/>
      <c r="GI1815"/>
      <c r="GJ1815"/>
      <c r="GK1815"/>
      <c r="GL1815"/>
      <c r="GM1815"/>
      <c r="GN1815"/>
      <c r="GO1815"/>
      <c r="GP1815"/>
      <c r="GQ1815"/>
      <c r="GR1815"/>
      <c r="GS1815"/>
      <c r="GT1815"/>
      <c r="GU1815"/>
      <c r="GV1815"/>
      <c r="GW1815"/>
      <c r="GX1815"/>
      <c r="GY1815"/>
      <c r="GZ1815"/>
      <c r="HA1815"/>
      <c r="HB1815"/>
      <c r="HC1815"/>
      <c r="HD1815"/>
      <c r="HE1815"/>
      <c r="HF1815"/>
      <c r="HG1815"/>
      <c r="HH1815"/>
      <c r="HI1815"/>
      <c r="HJ1815"/>
      <c r="HK1815"/>
      <c r="HL1815"/>
      <c r="HM1815"/>
      <c r="HN1815"/>
      <c r="HO1815"/>
      <c r="HP1815"/>
      <c r="HQ1815"/>
      <c r="HR1815"/>
      <c r="HS1815"/>
      <c r="HT1815"/>
      <c r="HU1815"/>
      <c r="HV1815"/>
      <c r="HW1815"/>
      <c r="HX1815"/>
      <c r="HY1815"/>
      <c r="HZ1815"/>
      <c r="IA1815"/>
      <c r="IB1815"/>
    </row>
    <row r="1816" spans="1:236" ht="12.75" customHeight="1" x14ac:dyDescent="0.25">
      <c r="A1816" s="10">
        <v>9</v>
      </c>
      <c r="B1816" s="10">
        <v>1706</v>
      </c>
      <c r="C1816" s="10">
        <v>1813</v>
      </c>
      <c r="D1816" s="60"/>
      <c r="E1816" s="99">
        <v>57</v>
      </c>
      <c r="F1816" s="99">
        <v>63</v>
      </c>
      <c r="G1816" s="99">
        <v>63</v>
      </c>
      <c r="H1816" s="99">
        <f t="shared" si="116"/>
        <v>63</v>
      </c>
      <c r="I1816" s="5">
        <v>1</v>
      </c>
      <c r="J1816" s="110">
        <v>2</v>
      </c>
      <c r="K1816" s="5"/>
      <c r="L1816" s="5">
        <v>5.0999999999999996</v>
      </c>
      <c r="M1816" s="5">
        <v>5</v>
      </c>
      <c r="N1816" s="5">
        <v>70</v>
      </c>
      <c r="O1816" s="5"/>
      <c r="P1816" s="5"/>
      <c r="Q1816" s="138"/>
      <c r="R1816" s="18">
        <f t="shared" si="114"/>
        <v>3969</v>
      </c>
      <c r="S1816" s="10">
        <f t="shared" si="115"/>
        <v>3.1172453105244723E-3</v>
      </c>
      <c r="T1816"/>
      <c r="U1816"/>
      <c r="V1816"/>
      <c r="W1816"/>
      <c r="X1816"/>
      <c r="Y1816"/>
      <c r="Z1816"/>
      <c r="AA1816"/>
      <c r="AB1816"/>
      <c r="AC1816"/>
      <c r="AD1816"/>
      <c r="AE1816"/>
      <c r="AF1816"/>
      <c r="AG1816"/>
      <c r="AH1816"/>
      <c r="AI1816"/>
      <c r="AJ1816"/>
      <c r="AK1816"/>
      <c r="AL1816"/>
      <c r="AM1816"/>
      <c r="AN1816"/>
      <c r="AO1816"/>
      <c r="AP1816"/>
      <c r="AQ1816"/>
      <c r="AR1816"/>
      <c r="AS1816"/>
      <c r="AT1816"/>
      <c r="AU1816"/>
      <c r="AV1816"/>
      <c r="AW1816"/>
      <c r="AX1816"/>
      <c r="AY1816"/>
      <c r="AZ1816"/>
      <c r="BA1816"/>
      <c r="BB1816"/>
      <c r="BC1816"/>
      <c r="BD1816"/>
      <c r="BE1816"/>
      <c r="BF1816"/>
      <c r="BG1816"/>
      <c r="BH1816"/>
      <c r="BI1816"/>
      <c r="BJ1816"/>
      <c r="BK1816"/>
      <c r="BL1816"/>
      <c r="BM1816"/>
      <c r="BN1816"/>
      <c r="BO1816"/>
      <c r="BP1816"/>
      <c r="BQ1816"/>
      <c r="BR1816"/>
      <c r="BS1816"/>
      <c r="BT1816"/>
      <c r="BU1816"/>
      <c r="BV1816"/>
      <c r="BW1816"/>
      <c r="BX1816"/>
      <c r="BY1816"/>
      <c r="BZ1816"/>
      <c r="CA1816"/>
      <c r="CB1816"/>
      <c r="CC1816"/>
      <c r="CD1816"/>
      <c r="CE1816"/>
      <c r="CF1816"/>
      <c r="CG1816"/>
      <c r="CH1816"/>
      <c r="CI1816"/>
      <c r="CJ1816"/>
      <c r="CK1816"/>
      <c r="CL1816"/>
      <c r="CM1816"/>
      <c r="CN1816"/>
      <c r="CO1816"/>
      <c r="CP1816"/>
      <c r="CQ1816"/>
      <c r="CR1816"/>
      <c r="CS1816"/>
      <c r="CT1816"/>
      <c r="CU1816"/>
      <c r="CV1816"/>
      <c r="CW1816"/>
      <c r="CX1816"/>
      <c r="CY1816"/>
      <c r="CZ1816"/>
      <c r="DA1816"/>
      <c r="DB1816"/>
      <c r="DC1816"/>
      <c r="DD1816"/>
      <c r="DE1816"/>
      <c r="DF1816"/>
      <c r="DG1816"/>
      <c r="DH1816"/>
      <c r="DI1816"/>
      <c r="DJ1816"/>
      <c r="DK1816"/>
      <c r="DL1816"/>
      <c r="DM1816"/>
      <c r="DN1816"/>
      <c r="DO1816"/>
      <c r="DP1816"/>
      <c r="DQ1816"/>
      <c r="DR1816"/>
      <c r="DS1816"/>
      <c r="DT1816"/>
      <c r="DU1816"/>
      <c r="DV1816"/>
      <c r="DW1816"/>
      <c r="DX1816"/>
      <c r="DY1816"/>
      <c r="DZ1816"/>
      <c r="EA1816"/>
      <c r="EB1816"/>
      <c r="EC1816"/>
      <c r="ED1816"/>
      <c r="EE1816"/>
      <c r="EF1816"/>
      <c r="EG1816"/>
      <c r="EH1816"/>
      <c r="EI1816"/>
      <c r="EJ1816"/>
      <c r="EK1816"/>
      <c r="EL1816"/>
      <c r="EM1816"/>
      <c r="EN1816"/>
      <c r="EO1816"/>
      <c r="EP1816"/>
      <c r="EQ1816"/>
      <c r="ER1816"/>
      <c r="ES1816"/>
      <c r="ET1816"/>
      <c r="EU1816"/>
      <c r="EV1816"/>
      <c r="EW1816"/>
      <c r="EX1816"/>
      <c r="EY1816"/>
      <c r="EZ1816"/>
      <c r="FA1816"/>
      <c r="FB1816"/>
      <c r="FC1816"/>
      <c r="FD1816"/>
      <c r="FE1816"/>
      <c r="FF1816"/>
      <c r="FG1816"/>
      <c r="FH1816"/>
      <c r="FI1816"/>
      <c r="FJ1816"/>
      <c r="FK1816"/>
      <c r="FL1816"/>
      <c r="FM1816"/>
      <c r="FN1816"/>
      <c r="FO1816"/>
      <c r="FP1816"/>
      <c r="FQ1816"/>
      <c r="FR1816"/>
      <c r="FS1816"/>
      <c r="FT1816"/>
      <c r="FU1816"/>
      <c r="FV1816"/>
      <c r="FW1816"/>
      <c r="FX1816"/>
      <c r="FY1816"/>
      <c r="FZ1816"/>
      <c r="GA1816"/>
      <c r="GB1816"/>
      <c r="GC1816"/>
      <c r="GD1816"/>
      <c r="GE1816"/>
      <c r="GF1816"/>
      <c r="GG1816"/>
      <c r="GH1816"/>
      <c r="GI1816"/>
      <c r="GJ1816"/>
      <c r="GK1816"/>
      <c r="GL1816"/>
      <c r="GM1816"/>
      <c r="GN1816"/>
      <c r="GO1816"/>
      <c r="GP1816"/>
      <c r="GQ1816"/>
      <c r="GR1816"/>
      <c r="GS1816"/>
      <c r="GT1816"/>
      <c r="GU1816"/>
      <c r="GV1816"/>
      <c r="GW1816"/>
      <c r="GX1816"/>
      <c r="GY1816"/>
      <c r="GZ1816"/>
      <c r="HA1816"/>
      <c r="HB1816"/>
      <c r="HC1816"/>
      <c r="HD1816"/>
      <c r="HE1816"/>
      <c r="HF1816"/>
      <c r="HG1816"/>
      <c r="HH1816"/>
      <c r="HI1816"/>
      <c r="HJ1816"/>
      <c r="HK1816"/>
      <c r="HL1816"/>
      <c r="HM1816"/>
      <c r="HN1816"/>
      <c r="HO1816"/>
      <c r="HP1816"/>
      <c r="HQ1816"/>
      <c r="HR1816"/>
      <c r="HS1816"/>
      <c r="HT1816"/>
      <c r="HU1816"/>
      <c r="HV1816"/>
      <c r="HW1816"/>
      <c r="HX1816"/>
      <c r="HY1816"/>
      <c r="HZ1816"/>
      <c r="IA1816"/>
      <c r="IB1816"/>
    </row>
    <row r="1817" spans="1:236" ht="12.75" customHeight="1" x14ac:dyDescent="0.25">
      <c r="A1817" s="239">
        <v>9</v>
      </c>
      <c r="B1817" s="239">
        <v>1707</v>
      </c>
      <c r="C1817" s="57">
        <v>1814</v>
      </c>
      <c r="D1817" s="61"/>
      <c r="E1817" s="35">
        <v>47.5</v>
      </c>
      <c r="F1817" s="35">
        <v>65</v>
      </c>
      <c r="G1817" s="35">
        <v>67</v>
      </c>
      <c r="H1817" s="99">
        <f t="shared" si="116"/>
        <v>66</v>
      </c>
      <c r="I1817" s="239">
        <v>3</v>
      </c>
      <c r="J1817" s="112">
        <v>4</v>
      </c>
      <c r="K1817" s="239" t="s">
        <v>130</v>
      </c>
      <c r="L1817" s="239"/>
      <c r="M1817" s="239"/>
      <c r="N1817" s="239"/>
      <c r="O1817" s="239"/>
      <c r="P1817" s="239"/>
      <c r="Q1817" s="113"/>
      <c r="R1817" s="39">
        <v>0</v>
      </c>
      <c r="S1817" s="239">
        <f t="shared" si="115"/>
        <v>0</v>
      </c>
      <c r="T1817" s="10" t="s">
        <v>278</v>
      </c>
      <c r="U1817" s="10" t="s">
        <v>278</v>
      </c>
      <c r="V1817"/>
      <c r="W1817"/>
      <c r="X1817"/>
      <c r="Y1817"/>
      <c r="Z1817"/>
      <c r="AA1817"/>
      <c r="AB1817"/>
      <c r="AC1817"/>
      <c r="AD1817"/>
      <c r="AE1817"/>
      <c r="AF1817"/>
      <c r="AG1817"/>
      <c r="AH1817"/>
      <c r="AI1817"/>
      <c r="AJ1817"/>
      <c r="AK1817"/>
      <c r="AL1817"/>
      <c r="AM1817"/>
      <c r="AN1817"/>
      <c r="AO1817"/>
      <c r="AP1817"/>
      <c r="AQ1817"/>
      <c r="AR1817"/>
      <c r="AS1817"/>
      <c r="AT1817"/>
      <c r="AU1817"/>
      <c r="AV1817"/>
      <c r="AW1817"/>
      <c r="AX1817"/>
      <c r="AY1817"/>
      <c r="AZ1817"/>
      <c r="BA1817"/>
      <c r="BB1817"/>
      <c r="BC1817"/>
      <c r="BD1817"/>
      <c r="BE1817"/>
      <c r="BF1817"/>
      <c r="BG1817"/>
      <c r="BH1817"/>
      <c r="BI1817"/>
      <c r="BJ1817"/>
      <c r="BK1817"/>
      <c r="BL1817"/>
      <c r="BM1817"/>
      <c r="BN1817"/>
      <c r="BO1817"/>
      <c r="BP1817"/>
      <c r="BQ1817"/>
      <c r="BR1817"/>
      <c r="BS1817"/>
      <c r="BT1817"/>
      <c r="BU1817"/>
      <c r="BV1817"/>
      <c r="BW1817"/>
      <c r="BX1817"/>
      <c r="BY1817"/>
      <c r="BZ1817"/>
      <c r="CA1817"/>
      <c r="CB1817"/>
      <c r="CC1817"/>
      <c r="CD1817"/>
      <c r="CE1817"/>
      <c r="CF1817"/>
      <c r="CG1817"/>
      <c r="CH1817"/>
      <c r="CI1817"/>
      <c r="CJ1817"/>
      <c r="CK1817"/>
      <c r="CL1817"/>
      <c r="CM1817"/>
      <c r="CN1817"/>
      <c r="CO1817"/>
      <c r="CP1817"/>
      <c r="CQ1817"/>
      <c r="CR1817"/>
      <c r="CS1817"/>
      <c r="CT1817"/>
      <c r="CU1817"/>
      <c r="CV1817"/>
      <c r="CW1817"/>
      <c r="CX1817"/>
      <c r="CY1817"/>
      <c r="CZ1817"/>
      <c r="DA1817"/>
      <c r="DB1817"/>
      <c r="DC1817"/>
      <c r="DD1817"/>
      <c r="DE1817"/>
      <c r="DF1817"/>
      <c r="DG1817"/>
      <c r="DH1817"/>
      <c r="DI1817"/>
      <c r="DJ1817"/>
      <c r="DK1817"/>
      <c r="DL1817"/>
      <c r="DM1817"/>
      <c r="DN1817"/>
      <c r="DO1817"/>
      <c r="DP1817"/>
      <c r="DQ1817"/>
      <c r="DR1817"/>
      <c r="DS1817"/>
      <c r="DT1817"/>
      <c r="DU1817"/>
      <c r="DV1817"/>
      <c r="DW1817"/>
      <c r="DX1817"/>
      <c r="DY1817"/>
      <c r="DZ1817"/>
      <c r="EA1817"/>
      <c r="EB1817"/>
      <c r="EC1817"/>
      <c r="ED1817"/>
      <c r="EE1817"/>
      <c r="EF1817"/>
      <c r="EG1817"/>
      <c r="EH1817"/>
      <c r="EI1817"/>
      <c r="EJ1817"/>
      <c r="EK1817"/>
      <c r="EL1817"/>
      <c r="EM1817"/>
      <c r="EN1817"/>
      <c r="EO1817"/>
      <c r="EP1817"/>
      <c r="EQ1817"/>
      <c r="ER1817"/>
      <c r="ES1817"/>
      <c r="ET1817"/>
      <c r="EU1817"/>
      <c r="EV1817"/>
      <c r="EW1817"/>
      <c r="EX1817"/>
      <c r="EY1817"/>
      <c r="EZ1817"/>
      <c r="FA1817"/>
      <c r="FB1817"/>
      <c r="FC1817"/>
      <c r="FD1817"/>
      <c r="FE1817"/>
      <c r="FF1817"/>
      <c r="FG1817"/>
      <c r="FH1817"/>
      <c r="FI1817"/>
      <c r="FJ1817"/>
      <c r="FK1817"/>
      <c r="FL1817"/>
      <c r="FM1817"/>
      <c r="FN1817"/>
      <c r="FO1817"/>
      <c r="FP1817"/>
      <c r="FQ1817"/>
      <c r="FR1817"/>
      <c r="FS1817"/>
      <c r="FT1817"/>
      <c r="FU1817"/>
      <c r="FV1817"/>
      <c r="FW1817"/>
      <c r="FX1817"/>
      <c r="FY1817"/>
      <c r="FZ1817"/>
      <c r="GA1817"/>
      <c r="GB1817"/>
      <c r="GC1817"/>
      <c r="GD1817"/>
      <c r="GE1817"/>
      <c r="GF1817"/>
      <c r="GG1817"/>
      <c r="GH1817"/>
      <c r="GI1817"/>
      <c r="GJ1817"/>
      <c r="GK1817"/>
      <c r="GL1817"/>
      <c r="GM1817"/>
      <c r="GN1817"/>
      <c r="GO1817"/>
      <c r="GP1817"/>
      <c r="GQ1817"/>
      <c r="GR1817"/>
      <c r="GS1817"/>
      <c r="GT1817"/>
      <c r="GU1817"/>
      <c r="GV1817"/>
      <c r="GW1817"/>
      <c r="GX1817"/>
      <c r="GY1817"/>
      <c r="GZ1817"/>
      <c r="HA1817"/>
      <c r="HB1817"/>
      <c r="HC1817"/>
      <c r="HD1817"/>
      <c r="HE1817"/>
      <c r="HF1817"/>
      <c r="HG1817"/>
      <c r="HH1817"/>
      <c r="HI1817"/>
      <c r="HJ1817"/>
      <c r="HK1817"/>
      <c r="HL1817"/>
      <c r="HM1817"/>
      <c r="HN1817"/>
      <c r="HO1817"/>
      <c r="HP1817"/>
      <c r="HQ1817"/>
      <c r="HR1817"/>
      <c r="HS1817"/>
      <c r="HT1817"/>
      <c r="HU1817"/>
      <c r="HV1817"/>
      <c r="HW1817"/>
      <c r="HX1817"/>
      <c r="HY1817"/>
      <c r="HZ1817"/>
      <c r="IA1817"/>
      <c r="IB1817"/>
    </row>
    <row r="1818" spans="1:236" ht="12.75" customHeight="1" x14ac:dyDescent="0.25">
      <c r="A1818" s="10">
        <v>9</v>
      </c>
      <c r="B1818" s="10">
        <v>1708</v>
      </c>
      <c r="C1818" s="10">
        <v>1815</v>
      </c>
      <c r="D1818" s="60"/>
      <c r="E1818" s="99">
        <v>66.5</v>
      </c>
      <c r="F1818" s="99">
        <v>70</v>
      </c>
      <c r="G1818" s="99">
        <v>68</v>
      </c>
      <c r="H1818" s="99">
        <f t="shared" si="116"/>
        <v>69</v>
      </c>
      <c r="I1818" s="5">
        <v>1</v>
      </c>
      <c r="J1818" s="110">
        <v>1</v>
      </c>
      <c r="K1818" s="5"/>
      <c r="L1818" s="5">
        <v>4.8</v>
      </c>
      <c r="M1818" s="5">
        <v>5.2</v>
      </c>
      <c r="N1818" s="5">
        <v>20</v>
      </c>
      <c r="O1818" s="5"/>
      <c r="P1818" s="5"/>
      <c r="Q1818" s="138"/>
      <c r="R1818" s="18">
        <f t="shared" si="114"/>
        <v>4761</v>
      </c>
      <c r="S1818" s="10">
        <f t="shared" si="115"/>
        <v>3.7392806559352512E-3</v>
      </c>
      <c r="T1818"/>
      <c r="U1818"/>
      <c r="V1818"/>
      <c r="W1818"/>
      <c r="X1818"/>
      <c r="Y1818"/>
      <c r="Z1818"/>
      <c r="AA1818"/>
      <c r="AB1818"/>
      <c r="AC1818"/>
      <c r="AD1818"/>
      <c r="AE1818"/>
      <c r="AF1818"/>
      <c r="AG1818"/>
      <c r="AH1818"/>
      <c r="AI1818"/>
      <c r="AJ1818"/>
      <c r="AK1818"/>
      <c r="AL1818"/>
      <c r="AM1818"/>
      <c r="AN1818"/>
      <c r="AO1818"/>
      <c r="AP1818"/>
      <c r="AQ1818"/>
      <c r="AR1818"/>
      <c r="AS1818"/>
      <c r="AT1818"/>
      <c r="AU1818"/>
      <c r="AV1818"/>
      <c r="AW1818"/>
      <c r="AX1818"/>
      <c r="AY1818"/>
      <c r="AZ1818"/>
      <c r="BA1818"/>
      <c r="BB1818"/>
      <c r="BC1818"/>
      <c r="BD1818"/>
      <c r="BE1818"/>
      <c r="BF1818"/>
      <c r="BG1818"/>
      <c r="BH1818"/>
      <c r="BI1818"/>
      <c r="BJ1818"/>
      <c r="BK1818"/>
      <c r="BL1818"/>
      <c r="BM1818"/>
      <c r="BN1818"/>
      <c r="BO1818"/>
      <c r="BP1818"/>
      <c r="BQ1818"/>
      <c r="BR1818"/>
      <c r="BS1818"/>
      <c r="BT1818"/>
      <c r="BU1818"/>
      <c r="BV1818"/>
      <c r="BW1818"/>
      <c r="BX1818"/>
      <c r="BY1818"/>
      <c r="BZ1818"/>
      <c r="CA1818"/>
      <c r="CB1818"/>
      <c r="CC1818"/>
      <c r="CD1818"/>
      <c r="CE1818"/>
      <c r="CF1818"/>
      <c r="CG1818"/>
      <c r="CH1818"/>
      <c r="CI1818"/>
      <c r="CJ1818"/>
      <c r="CK1818"/>
      <c r="CL1818"/>
      <c r="CM1818"/>
      <c r="CN1818"/>
      <c r="CO1818"/>
      <c r="CP1818"/>
      <c r="CQ1818"/>
      <c r="CR1818"/>
      <c r="CS1818"/>
      <c r="CT1818"/>
      <c r="CU1818"/>
      <c r="CV1818"/>
      <c r="CW1818"/>
      <c r="CX1818"/>
      <c r="CY1818"/>
      <c r="CZ1818"/>
      <c r="DA1818"/>
      <c r="DB1818"/>
      <c r="DC1818"/>
      <c r="DD1818"/>
      <c r="DE1818"/>
      <c r="DF1818"/>
      <c r="DG1818"/>
      <c r="DH1818"/>
      <c r="DI1818"/>
      <c r="DJ1818"/>
      <c r="DK1818"/>
      <c r="DL1818"/>
      <c r="DM1818"/>
      <c r="DN1818"/>
      <c r="DO1818"/>
      <c r="DP1818"/>
      <c r="DQ1818"/>
      <c r="DR1818"/>
      <c r="DS1818"/>
      <c r="DT1818"/>
      <c r="DU1818"/>
      <c r="DV1818"/>
      <c r="DW1818"/>
      <c r="DX1818"/>
      <c r="DY1818"/>
      <c r="DZ1818"/>
      <c r="EA1818"/>
      <c r="EB1818"/>
      <c r="EC1818"/>
      <c r="ED1818"/>
      <c r="EE1818"/>
      <c r="EF1818"/>
      <c r="EG1818"/>
      <c r="EH1818"/>
      <c r="EI1818"/>
      <c r="EJ1818"/>
      <c r="EK1818"/>
      <c r="EL1818"/>
      <c r="EM1818"/>
      <c r="EN1818"/>
      <c r="EO1818"/>
      <c r="EP1818"/>
      <c r="EQ1818"/>
      <c r="ER1818"/>
      <c r="ES1818"/>
      <c r="ET1818"/>
      <c r="EU1818"/>
      <c r="EV1818"/>
      <c r="EW1818"/>
      <c r="EX1818"/>
      <c r="EY1818"/>
      <c r="EZ1818"/>
      <c r="FA1818"/>
      <c r="FB1818"/>
      <c r="FC1818"/>
      <c r="FD1818"/>
      <c r="FE1818"/>
      <c r="FF1818"/>
      <c r="FG1818"/>
      <c r="FH1818"/>
      <c r="FI1818"/>
      <c r="FJ1818"/>
      <c r="FK1818"/>
      <c r="FL1818"/>
      <c r="FM1818"/>
      <c r="FN1818"/>
      <c r="FO1818"/>
      <c r="FP1818"/>
      <c r="FQ1818"/>
      <c r="FR1818"/>
      <c r="FS1818"/>
      <c r="FT1818"/>
      <c r="FU1818"/>
      <c r="FV1818"/>
      <c r="FW1818"/>
      <c r="FX1818"/>
      <c r="FY1818"/>
      <c r="FZ1818"/>
      <c r="GA1818"/>
      <c r="GB1818"/>
      <c r="GC1818"/>
      <c r="GD1818"/>
      <c r="GE1818"/>
      <c r="GF1818"/>
      <c r="GG1818"/>
      <c r="GH1818"/>
      <c r="GI1818"/>
      <c r="GJ1818"/>
      <c r="GK1818"/>
      <c r="GL1818"/>
      <c r="GM1818"/>
      <c r="GN1818"/>
      <c r="GO1818"/>
      <c r="GP1818"/>
      <c r="GQ1818"/>
      <c r="GR1818"/>
      <c r="GS1818"/>
      <c r="GT1818"/>
      <c r="GU1818"/>
      <c r="GV1818"/>
      <c r="GW1818"/>
      <c r="GX1818"/>
      <c r="GY1818"/>
      <c r="GZ1818"/>
      <c r="HA1818"/>
      <c r="HB1818"/>
      <c r="HC1818"/>
      <c r="HD1818"/>
      <c r="HE1818"/>
      <c r="HF1818"/>
      <c r="HG1818"/>
      <c r="HH1818"/>
      <c r="HI1818"/>
      <c r="HJ1818"/>
      <c r="HK1818"/>
      <c r="HL1818"/>
      <c r="HM1818"/>
      <c r="HN1818"/>
      <c r="HO1818"/>
      <c r="HP1818"/>
      <c r="HQ1818"/>
      <c r="HR1818"/>
      <c r="HS1818"/>
      <c r="HT1818"/>
      <c r="HU1818"/>
      <c r="HV1818"/>
      <c r="HW1818"/>
      <c r="HX1818"/>
      <c r="HY1818"/>
      <c r="HZ1818"/>
      <c r="IA1818"/>
      <c r="IB1818"/>
    </row>
    <row r="1819" spans="1:236" ht="12.75" customHeight="1" x14ac:dyDescent="0.25">
      <c r="A1819" s="10">
        <v>9</v>
      </c>
      <c r="B1819" s="10">
        <v>1709</v>
      </c>
      <c r="C1819" s="19">
        <v>1816</v>
      </c>
      <c r="D1819" s="60"/>
      <c r="E1819" s="99">
        <v>82</v>
      </c>
      <c r="F1819" s="99">
        <v>82</v>
      </c>
      <c r="G1819" s="99">
        <v>78</v>
      </c>
      <c r="H1819" s="99">
        <f t="shared" si="116"/>
        <v>80</v>
      </c>
      <c r="I1819" s="5">
        <v>3</v>
      </c>
      <c r="J1819" s="110">
        <v>3</v>
      </c>
      <c r="K1819" s="3" t="s">
        <v>152</v>
      </c>
      <c r="L1819" s="5"/>
      <c r="M1819" s="5"/>
      <c r="N1819" s="5"/>
      <c r="O1819" s="5"/>
      <c r="P1819" s="5"/>
      <c r="Q1819" s="138"/>
      <c r="R1819" s="18">
        <f t="shared" si="114"/>
        <v>6400</v>
      </c>
      <c r="S1819" s="10">
        <f t="shared" si="115"/>
        <v>5.0265482457436689E-3</v>
      </c>
      <c r="T1819"/>
      <c r="U1819"/>
      <c r="V1819"/>
      <c r="W1819"/>
      <c r="X1819"/>
      <c r="Y1819"/>
      <c r="Z1819"/>
      <c r="AA1819"/>
      <c r="AB1819"/>
      <c r="AC1819"/>
      <c r="AD1819"/>
      <c r="AE1819"/>
      <c r="AF1819"/>
      <c r="AG1819"/>
      <c r="AH1819"/>
      <c r="AI1819"/>
      <c r="AJ1819"/>
      <c r="AK1819"/>
      <c r="AL1819"/>
      <c r="AM1819"/>
      <c r="AN1819"/>
      <c r="AO1819"/>
      <c r="AP1819"/>
      <c r="AQ1819"/>
      <c r="AR1819"/>
      <c r="AS1819"/>
      <c r="AT1819"/>
      <c r="AU1819"/>
      <c r="AV1819"/>
      <c r="AW1819"/>
      <c r="AX1819"/>
      <c r="AY1819"/>
      <c r="AZ1819"/>
      <c r="BA1819"/>
      <c r="BB1819"/>
      <c r="BC1819"/>
      <c r="BD1819"/>
      <c r="BE1819"/>
      <c r="BF1819"/>
      <c r="BG1819"/>
      <c r="BH1819"/>
      <c r="BI1819"/>
      <c r="BJ1819"/>
      <c r="BK1819"/>
      <c r="BL1819"/>
      <c r="BM1819"/>
      <c r="BN1819"/>
      <c r="BO1819"/>
      <c r="BP1819"/>
      <c r="BQ1819"/>
      <c r="BR1819"/>
      <c r="BS1819"/>
      <c r="BT1819"/>
      <c r="BU1819"/>
      <c r="BV1819"/>
      <c r="BW1819"/>
      <c r="BX1819"/>
      <c r="BY1819"/>
      <c r="BZ1819"/>
      <c r="CA1819"/>
      <c r="CB1819"/>
      <c r="CC1819"/>
      <c r="CD1819"/>
      <c r="CE1819"/>
      <c r="CF1819"/>
      <c r="CG1819"/>
      <c r="CH1819"/>
      <c r="CI1819"/>
      <c r="CJ1819"/>
      <c r="CK1819"/>
      <c r="CL1819"/>
      <c r="CM1819"/>
      <c r="CN1819"/>
      <c r="CO1819"/>
      <c r="CP1819"/>
      <c r="CQ1819"/>
      <c r="CR1819"/>
      <c r="CS1819"/>
      <c r="CT1819"/>
      <c r="CU1819"/>
      <c r="CV1819"/>
      <c r="CW1819"/>
      <c r="CX1819"/>
      <c r="CY1819"/>
      <c r="CZ1819"/>
      <c r="DA1819"/>
      <c r="DB1819"/>
      <c r="DC1819"/>
      <c r="DD1819"/>
      <c r="DE1819"/>
      <c r="DF1819"/>
      <c r="DG1819"/>
      <c r="DH1819"/>
      <c r="DI1819"/>
      <c r="DJ1819"/>
      <c r="DK1819"/>
      <c r="DL1819"/>
      <c r="DM1819"/>
      <c r="DN1819"/>
      <c r="DO1819"/>
      <c r="DP1819"/>
      <c r="DQ1819"/>
      <c r="DR1819"/>
      <c r="DS1819"/>
      <c r="DT1819"/>
      <c r="DU1819"/>
      <c r="DV1819"/>
      <c r="DW1819"/>
      <c r="DX1819"/>
      <c r="DY1819"/>
      <c r="DZ1819"/>
      <c r="EA1819"/>
      <c r="EB1819"/>
      <c r="EC1819"/>
      <c r="ED1819"/>
      <c r="EE1819"/>
      <c r="EF1819"/>
      <c r="EG1819"/>
      <c r="EH1819"/>
      <c r="EI1819"/>
      <c r="EJ1819"/>
      <c r="EK1819"/>
      <c r="EL1819"/>
      <c r="EM1819"/>
      <c r="EN1819"/>
      <c r="EO1819"/>
      <c r="EP1819"/>
      <c r="EQ1819"/>
      <c r="ER1819"/>
      <c r="ES1819"/>
      <c r="ET1819"/>
      <c r="EU1819"/>
      <c r="EV1819"/>
      <c r="EW1819"/>
      <c r="EX1819"/>
      <c r="EY1819"/>
      <c r="EZ1819"/>
      <c r="FA1819"/>
      <c r="FB1819"/>
      <c r="FC1819"/>
      <c r="FD1819"/>
      <c r="FE1819"/>
      <c r="FF1819"/>
      <c r="FG1819"/>
      <c r="FH1819"/>
      <c r="FI1819"/>
      <c r="FJ1819"/>
      <c r="FK1819"/>
      <c r="FL1819"/>
      <c r="FM1819"/>
      <c r="FN1819"/>
      <c r="FO1819"/>
      <c r="FP1819"/>
      <c r="FQ1819"/>
      <c r="FR1819"/>
      <c r="FS1819"/>
      <c r="FT1819"/>
      <c r="FU1819"/>
      <c r="FV1819"/>
      <c r="FW1819"/>
      <c r="FX1819"/>
      <c r="FY1819"/>
      <c r="FZ1819"/>
      <c r="GA1819"/>
      <c r="GB1819"/>
      <c r="GC1819"/>
      <c r="GD1819"/>
      <c r="GE1819"/>
      <c r="GF1819"/>
      <c r="GG1819"/>
      <c r="GH1819"/>
      <c r="GI1819"/>
      <c r="GJ1819"/>
      <c r="GK1819"/>
      <c r="GL1819"/>
      <c r="GM1819"/>
      <c r="GN1819"/>
      <c r="GO1819"/>
      <c r="GP1819"/>
      <c r="GQ1819"/>
      <c r="GR1819"/>
      <c r="GS1819"/>
      <c r="GT1819"/>
      <c r="GU1819"/>
      <c r="GV1819"/>
      <c r="GW1819"/>
      <c r="GX1819"/>
      <c r="GY1819"/>
      <c r="GZ1819"/>
      <c r="HA1819"/>
      <c r="HB1819"/>
      <c r="HC1819"/>
      <c r="HD1819"/>
      <c r="HE1819"/>
      <c r="HF1819"/>
      <c r="HG1819"/>
      <c r="HH1819"/>
      <c r="HI1819"/>
      <c r="HJ1819"/>
      <c r="HK1819"/>
      <c r="HL1819"/>
      <c r="HM1819"/>
      <c r="HN1819"/>
      <c r="HO1819"/>
      <c r="HP1819"/>
      <c r="HQ1819"/>
      <c r="HR1819"/>
      <c r="HS1819"/>
      <c r="HT1819"/>
      <c r="HU1819"/>
      <c r="HV1819"/>
      <c r="HW1819"/>
      <c r="HX1819"/>
      <c r="HY1819"/>
      <c r="HZ1819"/>
      <c r="IA1819"/>
      <c r="IB1819"/>
    </row>
    <row r="1820" spans="1:236" ht="12.75" customHeight="1" x14ac:dyDescent="0.25">
      <c r="A1820" s="238">
        <v>9</v>
      </c>
      <c r="B1820" s="238">
        <v>1710</v>
      </c>
      <c r="C1820" s="238">
        <v>1817</v>
      </c>
      <c r="D1820" s="62" t="s">
        <v>41</v>
      </c>
      <c r="E1820" s="24">
        <v>20.5</v>
      </c>
      <c r="F1820" s="24">
        <v>26</v>
      </c>
      <c r="G1820" s="24">
        <v>26</v>
      </c>
      <c r="H1820" s="24">
        <f t="shared" si="116"/>
        <v>26</v>
      </c>
      <c r="I1820" s="238">
        <v>1</v>
      </c>
      <c r="J1820" s="116">
        <v>2</v>
      </c>
      <c r="K1820" s="238"/>
      <c r="L1820" s="238"/>
      <c r="M1820" s="238"/>
      <c r="N1820" s="238"/>
      <c r="O1820" s="238"/>
      <c r="P1820" s="238"/>
      <c r="Q1820" s="141"/>
      <c r="R1820" s="28">
        <v>0</v>
      </c>
      <c r="S1820" s="238">
        <f t="shared" si="115"/>
        <v>0</v>
      </c>
      <c r="T1820"/>
      <c r="U1820" s="10" t="s">
        <v>278</v>
      </c>
      <c r="V1820"/>
      <c r="W1820"/>
      <c r="X1820"/>
      <c r="Y1820"/>
      <c r="Z1820"/>
      <c r="AA1820"/>
      <c r="AB1820"/>
      <c r="AC1820"/>
      <c r="AD1820"/>
      <c r="AE1820"/>
      <c r="AF1820"/>
      <c r="AG1820"/>
      <c r="AH1820"/>
      <c r="AI1820"/>
      <c r="AJ1820"/>
      <c r="AK1820"/>
      <c r="AL1820"/>
      <c r="AM1820"/>
      <c r="AN1820"/>
      <c r="AO1820"/>
      <c r="AP1820"/>
      <c r="AQ1820"/>
      <c r="AR1820"/>
      <c r="AS1820"/>
      <c r="AT1820"/>
      <c r="AU1820"/>
      <c r="AV1820"/>
      <c r="AW1820"/>
      <c r="AX1820"/>
      <c r="AY1820"/>
      <c r="AZ1820"/>
      <c r="BA1820"/>
      <c r="BB1820"/>
      <c r="BC1820"/>
      <c r="BD1820"/>
      <c r="BE1820"/>
      <c r="BF1820"/>
      <c r="BG1820"/>
      <c r="BH1820"/>
      <c r="BI1820"/>
      <c r="BJ1820"/>
      <c r="BK1820"/>
      <c r="BL1820"/>
      <c r="BM1820"/>
      <c r="BN1820"/>
      <c r="BO1820"/>
      <c r="BP1820"/>
      <c r="BQ1820"/>
      <c r="BR1820"/>
      <c r="BS1820"/>
      <c r="BT1820"/>
      <c r="BU1820"/>
      <c r="BV1820"/>
      <c r="BW1820"/>
      <c r="BX1820"/>
      <c r="BY1820"/>
      <c r="BZ1820"/>
      <c r="CA1820"/>
      <c r="CB1820"/>
      <c r="CC1820"/>
      <c r="CD1820"/>
      <c r="CE1820"/>
      <c r="CF1820"/>
      <c r="CG1820"/>
      <c r="CH1820"/>
      <c r="CI1820"/>
      <c r="CJ1820"/>
      <c r="CK1820"/>
      <c r="CL1820"/>
      <c r="CM1820"/>
      <c r="CN1820"/>
      <c r="CO1820"/>
      <c r="CP1820"/>
      <c r="CQ1820"/>
      <c r="CR1820"/>
      <c r="CS1820"/>
      <c r="CT1820"/>
      <c r="CU1820"/>
      <c r="CV1820"/>
      <c r="CW1820"/>
      <c r="CX1820"/>
      <c r="CY1820"/>
      <c r="CZ1820"/>
      <c r="DA1820"/>
      <c r="DB1820"/>
      <c r="DC1820"/>
      <c r="DD1820"/>
      <c r="DE1820"/>
      <c r="DF1820"/>
      <c r="DG1820"/>
      <c r="DH1820"/>
      <c r="DI1820"/>
      <c r="DJ1820"/>
      <c r="DK1820"/>
      <c r="DL1820"/>
      <c r="DM1820"/>
      <c r="DN1820"/>
      <c r="DO1820"/>
      <c r="DP1820"/>
      <c r="DQ1820"/>
      <c r="DR1820"/>
      <c r="DS1820"/>
      <c r="DT1820"/>
      <c r="DU1820"/>
      <c r="DV1820"/>
      <c r="DW1820"/>
      <c r="DX1820"/>
      <c r="DY1820"/>
      <c r="DZ1820"/>
      <c r="EA1820"/>
      <c r="EB1820"/>
      <c r="EC1820"/>
      <c r="ED1820"/>
      <c r="EE1820"/>
      <c r="EF1820"/>
      <c r="EG1820"/>
      <c r="EH1820"/>
      <c r="EI1820"/>
      <c r="EJ1820"/>
      <c r="EK1820"/>
      <c r="EL1820"/>
      <c r="EM1820"/>
      <c r="EN1820"/>
      <c r="EO1820"/>
      <c r="EP1820"/>
      <c r="EQ1820"/>
      <c r="ER1820"/>
      <c r="ES1820"/>
      <c r="ET1820"/>
      <c r="EU1820"/>
      <c r="EV1820"/>
      <c r="EW1820"/>
      <c r="EX1820"/>
      <c r="EY1820"/>
      <c r="EZ1820"/>
      <c r="FA1820"/>
      <c r="FB1820"/>
      <c r="FC1820"/>
      <c r="FD1820"/>
      <c r="FE1820"/>
      <c r="FF1820"/>
      <c r="FG1820"/>
      <c r="FH1820"/>
      <c r="FI1820"/>
      <c r="FJ1820"/>
      <c r="FK1820"/>
      <c r="FL1820"/>
      <c r="FM1820"/>
      <c r="FN1820"/>
      <c r="FO1820"/>
      <c r="FP1820"/>
      <c r="FQ1820"/>
      <c r="FR1820"/>
      <c r="FS1820"/>
      <c r="FT1820"/>
      <c r="FU1820"/>
      <c r="FV1820"/>
      <c r="FW1820"/>
      <c r="FX1820"/>
      <c r="FY1820"/>
      <c r="FZ1820"/>
      <c r="GA1820"/>
      <c r="GB1820"/>
      <c r="GC1820"/>
      <c r="GD1820"/>
      <c r="GE1820"/>
      <c r="GF1820"/>
      <c r="GG1820"/>
      <c r="GH1820"/>
      <c r="GI1820"/>
      <c r="GJ1820"/>
      <c r="GK1820"/>
      <c r="GL1820"/>
      <c r="GM1820"/>
      <c r="GN1820"/>
      <c r="GO1820"/>
      <c r="GP1820"/>
      <c r="GQ1820"/>
      <c r="GR1820"/>
      <c r="GS1820"/>
      <c r="GT1820"/>
      <c r="GU1820"/>
      <c r="GV1820"/>
      <c r="GW1820"/>
      <c r="GX1820"/>
      <c r="GY1820"/>
      <c r="GZ1820"/>
      <c r="HA1820"/>
      <c r="HB1820"/>
      <c r="HC1820"/>
      <c r="HD1820"/>
      <c r="HE1820"/>
      <c r="HF1820"/>
      <c r="HG1820"/>
      <c r="HH1820"/>
      <c r="HI1820"/>
      <c r="HJ1820"/>
      <c r="HK1820"/>
      <c r="HL1820"/>
      <c r="HM1820"/>
      <c r="HN1820"/>
      <c r="HO1820"/>
      <c r="HP1820"/>
      <c r="HQ1820"/>
      <c r="HR1820"/>
      <c r="HS1820"/>
      <c r="HT1820"/>
      <c r="HU1820"/>
      <c r="HV1820"/>
      <c r="HW1820"/>
      <c r="HX1820"/>
      <c r="HY1820"/>
      <c r="HZ1820"/>
      <c r="IA1820"/>
      <c r="IB1820"/>
    </row>
    <row r="1821" spans="1:236" ht="12.75" customHeight="1" x14ac:dyDescent="0.25">
      <c r="A1821" s="239">
        <v>9</v>
      </c>
      <c r="B1821" s="239">
        <v>1711</v>
      </c>
      <c r="C1821" s="57">
        <v>1818</v>
      </c>
      <c r="D1821" s="61"/>
      <c r="E1821" s="35">
        <v>78.5</v>
      </c>
      <c r="F1821" s="35">
        <v>74</v>
      </c>
      <c r="G1821" s="35">
        <v>77</v>
      </c>
      <c r="H1821" s="99">
        <f t="shared" si="116"/>
        <v>75.5</v>
      </c>
      <c r="I1821" s="239">
        <v>3</v>
      </c>
      <c r="J1821" s="112">
        <v>4</v>
      </c>
      <c r="K1821" s="239" t="s">
        <v>130</v>
      </c>
      <c r="L1821" s="239"/>
      <c r="M1821" s="239"/>
      <c r="N1821" s="239"/>
      <c r="O1821" s="239"/>
      <c r="P1821" s="239"/>
      <c r="Q1821" s="113"/>
      <c r="R1821" s="39">
        <v>0</v>
      </c>
      <c r="S1821" s="239">
        <f t="shared" si="115"/>
        <v>0</v>
      </c>
      <c r="T1821" s="10" t="s">
        <v>278</v>
      </c>
      <c r="U1821" s="10" t="s">
        <v>278</v>
      </c>
      <c r="V1821"/>
      <c r="W1821"/>
      <c r="X1821"/>
      <c r="Y1821"/>
      <c r="Z1821"/>
      <c r="AA1821"/>
      <c r="AB1821"/>
      <c r="AC1821"/>
      <c r="AD1821"/>
      <c r="AE1821"/>
      <c r="AF1821"/>
      <c r="AG1821"/>
      <c r="AH1821"/>
      <c r="AI1821"/>
      <c r="AJ1821"/>
      <c r="AK1821"/>
      <c r="AL1821"/>
      <c r="AM1821"/>
      <c r="AN1821"/>
      <c r="AO1821"/>
      <c r="AP1821"/>
      <c r="AQ1821"/>
      <c r="AR1821"/>
      <c r="AS1821"/>
      <c r="AT1821"/>
      <c r="AU1821"/>
      <c r="AV1821"/>
      <c r="AW1821"/>
      <c r="AX1821"/>
      <c r="AY1821"/>
      <c r="AZ1821"/>
      <c r="BA1821"/>
      <c r="BB1821"/>
      <c r="BC1821"/>
      <c r="BD1821"/>
      <c r="BE1821"/>
      <c r="BF1821"/>
      <c r="BG1821"/>
      <c r="BH1821"/>
      <c r="BI1821"/>
      <c r="BJ1821"/>
      <c r="BK1821"/>
      <c r="BL1821"/>
      <c r="BM1821"/>
      <c r="BN1821"/>
      <c r="BO1821"/>
      <c r="BP1821"/>
      <c r="BQ1821"/>
      <c r="BR1821"/>
      <c r="BS1821"/>
      <c r="BT1821"/>
      <c r="BU1821"/>
      <c r="BV1821"/>
      <c r="BW1821"/>
      <c r="BX1821"/>
      <c r="BY1821"/>
      <c r="BZ1821"/>
      <c r="CA1821"/>
      <c r="CB1821"/>
      <c r="CC1821"/>
      <c r="CD1821"/>
      <c r="CE1821"/>
      <c r="CF1821"/>
      <c r="CG1821"/>
      <c r="CH1821"/>
      <c r="CI1821"/>
      <c r="CJ1821"/>
      <c r="CK1821"/>
      <c r="CL1821"/>
      <c r="CM1821"/>
      <c r="CN1821"/>
      <c r="CO1821"/>
      <c r="CP1821"/>
      <c r="CQ1821"/>
      <c r="CR1821"/>
      <c r="CS1821"/>
      <c r="CT1821"/>
      <c r="CU1821"/>
      <c r="CV1821"/>
      <c r="CW1821"/>
      <c r="CX1821"/>
      <c r="CY1821"/>
      <c r="CZ1821"/>
      <c r="DA1821"/>
      <c r="DB1821"/>
      <c r="DC1821"/>
      <c r="DD1821"/>
      <c r="DE1821"/>
      <c r="DF1821"/>
      <c r="DG1821"/>
      <c r="DH1821"/>
      <c r="DI1821"/>
      <c r="DJ1821"/>
      <c r="DK1821"/>
      <c r="DL1821"/>
      <c r="DM1821"/>
      <c r="DN1821"/>
      <c r="DO1821"/>
      <c r="DP1821"/>
      <c r="DQ1821"/>
      <c r="DR1821"/>
      <c r="DS1821"/>
      <c r="DT1821"/>
      <c r="DU1821"/>
      <c r="DV1821"/>
      <c r="DW1821"/>
      <c r="DX1821"/>
      <c r="DY1821"/>
      <c r="DZ1821"/>
      <c r="EA1821"/>
      <c r="EB1821"/>
      <c r="EC1821"/>
      <c r="ED1821"/>
      <c r="EE1821"/>
      <c r="EF1821"/>
      <c r="EG1821"/>
      <c r="EH1821"/>
      <c r="EI1821"/>
      <c r="EJ1821"/>
      <c r="EK1821"/>
      <c r="EL1821"/>
      <c r="EM1821"/>
      <c r="EN1821"/>
      <c r="EO1821"/>
      <c r="EP1821"/>
      <c r="EQ1821"/>
      <c r="ER1821"/>
      <c r="ES1821"/>
      <c r="ET1821"/>
      <c r="EU1821"/>
      <c r="EV1821"/>
      <c r="EW1821"/>
      <c r="EX1821"/>
      <c r="EY1821"/>
      <c r="EZ1821"/>
      <c r="FA1821"/>
      <c r="FB1821"/>
      <c r="FC1821"/>
      <c r="FD1821"/>
      <c r="FE1821"/>
      <c r="FF1821"/>
      <c r="FG1821"/>
      <c r="FH1821"/>
      <c r="FI1821"/>
      <c r="FJ1821"/>
      <c r="FK1821"/>
      <c r="FL1821"/>
      <c r="FM1821"/>
      <c r="FN1821"/>
      <c r="FO1821"/>
      <c r="FP1821"/>
      <c r="FQ1821"/>
      <c r="FR1821"/>
      <c r="FS1821"/>
      <c r="FT1821"/>
      <c r="FU1821"/>
      <c r="FV1821"/>
      <c r="FW1821"/>
      <c r="FX1821"/>
      <c r="FY1821"/>
      <c r="FZ1821"/>
      <c r="GA1821"/>
      <c r="GB1821"/>
      <c r="GC1821"/>
      <c r="GD1821"/>
      <c r="GE1821"/>
      <c r="GF1821"/>
      <c r="GG1821"/>
      <c r="GH1821"/>
      <c r="GI1821"/>
      <c r="GJ1821"/>
      <c r="GK1821"/>
      <c r="GL1821"/>
      <c r="GM1821"/>
      <c r="GN1821"/>
      <c r="GO1821"/>
      <c r="GP1821"/>
      <c r="GQ1821"/>
      <c r="GR1821"/>
      <c r="GS1821"/>
      <c r="GT1821"/>
      <c r="GU1821"/>
      <c r="GV1821"/>
      <c r="GW1821"/>
      <c r="GX1821"/>
      <c r="GY1821"/>
      <c r="GZ1821"/>
      <c r="HA1821"/>
      <c r="HB1821"/>
      <c r="HC1821"/>
      <c r="HD1821"/>
      <c r="HE1821"/>
      <c r="HF1821"/>
      <c r="HG1821"/>
      <c r="HH1821"/>
      <c r="HI1821"/>
      <c r="HJ1821"/>
      <c r="HK1821"/>
      <c r="HL1821"/>
      <c r="HM1821"/>
      <c r="HN1821"/>
      <c r="HO1821"/>
      <c r="HP1821"/>
      <c r="HQ1821"/>
      <c r="HR1821"/>
      <c r="HS1821"/>
      <c r="HT1821"/>
      <c r="HU1821"/>
      <c r="HV1821"/>
      <c r="HW1821"/>
      <c r="HX1821"/>
      <c r="HY1821"/>
      <c r="HZ1821"/>
      <c r="IA1821"/>
      <c r="IB1821"/>
    </row>
    <row r="1822" spans="1:236" ht="12.75" customHeight="1" x14ac:dyDescent="0.25">
      <c r="A1822" s="239">
        <v>9</v>
      </c>
      <c r="B1822" s="239">
        <v>1712</v>
      </c>
      <c r="C1822" s="239">
        <v>1819</v>
      </c>
      <c r="D1822" s="61"/>
      <c r="E1822" s="35">
        <v>56</v>
      </c>
      <c r="F1822" s="35">
        <v>60</v>
      </c>
      <c r="G1822" s="35">
        <v>56</v>
      </c>
      <c r="H1822" s="99">
        <f t="shared" si="116"/>
        <v>58</v>
      </c>
      <c r="I1822" s="239">
        <v>3</v>
      </c>
      <c r="J1822" s="112">
        <v>4</v>
      </c>
      <c r="K1822" s="239" t="s">
        <v>130</v>
      </c>
      <c r="L1822" s="239"/>
      <c r="M1822" s="239"/>
      <c r="N1822" s="239"/>
      <c r="O1822" s="239"/>
      <c r="P1822" s="239"/>
      <c r="Q1822" s="113"/>
      <c r="R1822" s="39">
        <v>0</v>
      </c>
      <c r="S1822" s="239">
        <f t="shared" si="115"/>
        <v>0</v>
      </c>
      <c r="T1822" s="10" t="s">
        <v>278</v>
      </c>
      <c r="U1822" s="10" t="s">
        <v>278</v>
      </c>
      <c r="V1822"/>
      <c r="W1822"/>
      <c r="X1822"/>
      <c r="Y1822"/>
      <c r="Z1822"/>
      <c r="AA1822"/>
      <c r="AB1822"/>
      <c r="AC1822"/>
      <c r="AD1822"/>
      <c r="AE1822"/>
      <c r="AF1822"/>
      <c r="AG1822"/>
      <c r="AH1822"/>
      <c r="AI1822"/>
      <c r="AJ1822"/>
      <c r="AK1822"/>
      <c r="AL1822"/>
      <c r="AM1822"/>
      <c r="AN1822"/>
      <c r="AO1822"/>
      <c r="AP1822"/>
      <c r="AQ1822"/>
      <c r="AR1822"/>
      <c r="AS1822"/>
      <c r="AT1822"/>
      <c r="AU1822"/>
      <c r="AV1822"/>
      <c r="AW1822"/>
      <c r="AX1822"/>
      <c r="AY1822"/>
      <c r="AZ1822"/>
      <c r="BA1822"/>
      <c r="BB1822"/>
      <c r="BC1822"/>
      <c r="BD1822"/>
      <c r="BE1822"/>
      <c r="BF1822"/>
      <c r="BG1822"/>
      <c r="BH1822"/>
      <c r="BI1822"/>
      <c r="BJ1822"/>
      <c r="BK1822"/>
      <c r="BL1822"/>
      <c r="BM1822"/>
      <c r="BN1822"/>
      <c r="BO1822"/>
      <c r="BP1822"/>
      <c r="BQ1822"/>
      <c r="BR1822"/>
      <c r="BS1822"/>
      <c r="BT1822"/>
      <c r="BU1822"/>
      <c r="BV1822"/>
      <c r="BW1822"/>
      <c r="BX1822"/>
      <c r="BY1822"/>
      <c r="BZ1822"/>
      <c r="CA1822"/>
      <c r="CB1822"/>
      <c r="CC1822"/>
      <c r="CD1822"/>
      <c r="CE1822"/>
      <c r="CF1822"/>
      <c r="CG1822"/>
      <c r="CH1822"/>
      <c r="CI1822"/>
      <c r="CJ1822"/>
      <c r="CK1822"/>
      <c r="CL1822"/>
      <c r="CM1822"/>
      <c r="CN1822"/>
      <c r="CO1822"/>
      <c r="CP1822"/>
      <c r="CQ1822"/>
      <c r="CR1822"/>
      <c r="CS1822"/>
      <c r="CT1822"/>
      <c r="CU1822"/>
      <c r="CV1822"/>
      <c r="CW1822"/>
      <c r="CX1822"/>
      <c r="CY1822"/>
      <c r="CZ1822"/>
      <c r="DA1822"/>
      <c r="DB1822"/>
      <c r="DC1822"/>
      <c r="DD1822"/>
      <c r="DE1822"/>
      <c r="DF1822"/>
      <c r="DG1822"/>
      <c r="DH1822"/>
      <c r="DI1822"/>
      <c r="DJ1822"/>
      <c r="DK1822"/>
      <c r="DL1822"/>
      <c r="DM1822"/>
      <c r="DN1822"/>
      <c r="DO1822"/>
      <c r="DP1822"/>
      <c r="DQ1822"/>
      <c r="DR1822"/>
      <c r="DS1822"/>
      <c r="DT1822"/>
      <c r="DU1822"/>
      <c r="DV1822"/>
      <c r="DW1822"/>
      <c r="DX1822"/>
      <c r="DY1822"/>
      <c r="DZ1822"/>
      <c r="EA1822"/>
      <c r="EB1822"/>
      <c r="EC1822"/>
      <c r="ED1822"/>
      <c r="EE1822"/>
      <c r="EF1822"/>
      <c r="EG1822"/>
      <c r="EH1822"/>
      <c r="EI1822"/>
      <c r="EJ1822"/>
      <c r="EK1822"/>
      <c r="EL1822"/>
      <c r="EM1822"/>
      <c r="EN1822"/>
      <c r="EO1822"/>
      <c r="EP1822"/>
      <c r="EQ1822"/>
      <c r="ER1822"/>
      <c r="ES1822"/>
      <c r="ET1822"/>
      <c r="EU1822"/>
      <c r="EV1822"/>
      <c r="EW1822"/>
      <c r="EX1822"/>
      <c r="EY1822"/>
      <c r="EZ1822"/>
      <c r="FA1822"/>
      <c r="FB1822"/>
      <c r="FC1822"/>
      <c r="FD1822"/>
      <c r="FE1822"/>
      <c r="FF1822"/>
      <c r="FG1822"/>
      <c r="FH1822"/>
      <c r="FI1822"/>
      <c r="FJ1822"/>
      <c r="FK1822"/>
      <c r="FL1822"/>
      <c r="FM1822"/>
      <c r="FN1822"/>
      <c r="FO1822"/>
      <c r="FP1822"/>
      <c r="FQ1822"/>
      <c r="FR1822"/>
      <c r="FS1822"/>
      <c r="FT1822"/>
      <c r="FU1822"/>
      <c r="FV1822"/>
      <c r="FW1822"/>
      <c r="FX1822"/>
      <c r="FY1822"/>
      <c r="FZ1822"/>
      <c r="GA1822"/>
      <c r="GB1822"/>
      <c r="GC1822"/>
      <c r="GD1822"/>
      <c r="GE1822"/>
      <c r="GF1822"/>
      <c r="GG1822"/>
      <c r="GH1822"/>
      <c r="GI1822"/>
      <c r="GJ1822"/>
      <c r="GK1822"/>
      <c r="GL1822"/>
      <c r="GM1822"/>
      <c r="GN1822"/>
      <c r="GO1822"/>
      <c r="GP1822"/>
      <c r="GQ1822"/>
      <c r="GR1822"/>
      <c r="GS1822"/>
      <c r="GT1822"/>
      <c r="GU1822"/>
      <c r="GV1822"/>
      <c r="GW1822"/>
      <c r="GX1822"/>
      <c r="GY1822"/>
      <c r="GZ1822"/>
      <c r="HA1822"/>
      <c r="HB1822"/>
      <c r="HC1822"/>
      <c r="HD1822"/>
      <c r="HE1822"/>
      <c r="HF1822"/>
      <c r="HG1822"/>
      <c r="HH1822"/>
      <c r="HI1822"/>
      <c r="HJ1822"/>
      <c r="HK1822"/>
      <c r="HL1822"/>
      <c r="HM1822"/>
      <c r="HN1822"/>
      <c r="HO1822"/>
      <c r="HP1822"/>
      <c r="HQ1822"/>
      <c r="HR1822"/>
      <c r="HS1822"/>
      <c r="HT1822"/>
      <c r="HU1822"/>
      <c r="HV1822"/>
      <c r="HW1822"/>
      <c r="HX1822"/>
      <c r="HY1822"/>
      <c r="HZ1822"/>
      <c r="IA1822"/>
      <c r="IB1822"/>
    </row>
    <row r="1823" spans="1:236" ht="12.75" customHeight="1" x14ac:dyDescent="0.25">
      <c r="A1823" s="10">
        <v>9</v>
      </c>
      <c r="B1823" s="10">
        <v>1713</v>
      </c>
      <c r="C1823" s="19">
        <v>1820</v>
      </c>
      <c r="D1823" s="60"/>
      <c r="E1823" s="99">
        <v>48.5</v>
      </c>
      <c r="F1823" s="99">
        <v>45</v>
      </c>
      <c r="G1823" s="99">
        <v>46</v>
      </c>
      <c r="H1823" s="99">
        <f t="shared" si="116"/>
        <v>45.5</v>
      </c>
      <c r="I1823" s="5">
        <v>3</v>
      </c>
      <c r="J1823" s="110">
        <v>3</v>
      </c>
      <c r="K1823" s="5"/>
      <c r="L1823" s="5"/>
      <c r="M1823" s="5"/>
      <c r="N1823" s="5"/>
      <c r="O1823" s="5"/>
      <c r="P1823" s="5"/>
      <c r="Q1823" s="138"/>
      <c r="R1823" s="18">
        <f t="shared" si="114"/>
        <v>2070.25</v>
      </c>
      <c r="S1823" s="10">
        <f t="shared" si="115"/>
        <v>1.6259705477735672E-3</v>
      </c>
      <c r="T1823"/>
      <c r="U1823"/>
      <c r="V1823"/>
      <c r="W1823"/>
      <c r="X1823"/>
      <c r="Y1823"/>
      <c r="Z1823"/>
      <c r="AA1823"/>
      <c r="AB1823"/>
      <c r="AC1823"/>
      <c r="AD1823"/>
      <c r="AE1823"/>
      <c r="AF1823"/>
      <c r="AG1823"/>
      <c r="AH1823"/>
      <c r="AI1823"/>
      <c r="AJ1823"/>
      <c r="AK1823"/>
      <c r="AL1823"/>
      <c r="AM1823"/>
      <c r="AN1823"/>
      <c r="AO1823"/>
      <c r="AP1823"/>
      <c r="AQ1823"/>
      <c r="AR1823"/>
      <c r="AS1823"/>
      <c r="AT1823"/>
      <c r="AU1823"/>
      <c r="AV1823"/>
      <c r="AW1823"/>
      <c r="AX1823"/>
      <c r="AY1823"/>
      <c r="AZ1823"/>
      <c r="BA1823"/>
      <c r="BB1823"/>
      <c r="BC1823"/>
      <c r="BD1823"/>
      <c r="BE1823"/>
      <c r="BF1823"/>
      <c r="BG1823"/>
      <c r="BH1823"/>
      <c r="BI1823"/>
      <c r="BJ1823"/>
      <c r="BK1823"/>
      <c r="BL1823"/>
      <c r="BM1823"/>
      <c r="BN1823"/>
      <c r="BO1823"/>
      <c r="BP1823"/>
      <c r="BQ1823"/>
      <c r="BR1823"/>
      <c r="BS1823"/>
      <c r="BT1823"/>
      <c r="BU1823"/>
      <c r="BV1823"/>
      <c r="BW1823"/>
      <c r="BX1823"/>
      <c r="BY1823"/>
      <c r="BZ1823"/>
      <c r="CA1823"/>
      <c r="CB1823"/>
      <c r="CC1823"/>
      <c r="CD1823"/>
      <c r="CE1823"/>
      <c r="CF1823"/>
      <c r="CG1823"/>
      <c r="CH1823"/>
      <c r="CI1823"/>
      <c r="CJ1823"/>
      <c r="CK1823"/>
      <c r="CL1823"/>
      <c r="CM1823"/>
      <c r="CN1823"/>
      <c r="CO1823"/>
      <c r="CP1823"/>
      <c r="CQ1823"/>
      <c r="CR1823"/>
      <c r="CS1823"/>
      <c r="CT1823"/>
      <c r="CU1823"/>
      <c r="CV1823"/>
      <c r="CW1823"/>
      <c r="CX1823"/>
      <c r="CY1823"/>
      <c r="CZ1823"/>
      <c r="DA1823"/>
      <c r="DB1823"/>
      <c r="DC1823"/>
      <c r="DD1823"/>
      <c r="DE1823"/>
      <c r="DF1823"/>
      <c r="DG1823"/>
      <c r="DH1823"/>
      <c r="DI1823"/>
      <c r="DJ1823"/>
      <c r="DK1823"/>
      <c r="DL1823"/>
      <c r="DM1823"/>
      <c r="DN1823"/>
      <c r="DO1823"/>
      <c r="DP1823"/>
      <c r="DQ1823"/>
      <c r="DR1823"/>
      <c r="DS1823"/>
      <c r="DT1823"/>
      <c r="DU1823"/>
      <c r="DV1823"/>
      <c r="DW1823"/>
      <c r="DX1823"/>
      <c r="DY1823"/>
      <c r="DZ1823"/>
      <c r="EA1823"/>
      <c r="EB1823"/>
      <c r="EC1823"/>
      <c r="ED1823"/>
      <c r="EE1823"/>
      <c r="EF1823"/>
      <c r="EG1823"/>
      <c r="EH1823"/>
      <c r="EI1823"/>
      <c r="EJ1823"/>
      <c r="EK1823"/>
      <c r="EL1823"/>
      <c r="EM1823"/>
      <c r="EN1823"/>
      <c r="EO1823"/>
      <c r="EP1823"/>
      <c r="EQ1823"/>
      <c r="ER1823"/>
      <c r="ES1823"/>
      <c r="ET1823"/>
      <c r="EU1823"/>
      <c r="EV1823"/>
      <c r="EW1823"/>
      <c r="EX1823"/>
      <c r="EY1823"/>
      <c r="EZ1823"/>
      <c r="FA1823"/>
      <c r="FB1823"/>
      <c r="FC1823"/>
      <c r="FD1823"/>
      <c r="FE1823"/>
      <c r="FF1823"/>
      <c r="FG1823"/>
      <c r="FH1823"/>
      <c r="FI1823"/>
      <c r="FJ1823"/>
      <c r="FK1823"/>
      <c r="FL1823"/>
      <c r="FM1823"/>
      <c r="FN1823"/>
      <c r="FO1823"/>
      <c r="FP1823"/>
      <c r="FQ1823"/>
      <c r="FR1823"/>
      <c r="FS1823"/>
      <c r="FT1823"/>
      <c r="FU1823"/>
      <c r="FV1823"/>
      <c r="FW1823"/>
      <c r="FX1823"/>
      <c r="FY1823"/>
      <c r="FZ1823"/>
      <c r="GA1823"/>
      <c r="GB1823"/>
      <c r="GC1823"/>
      <c r="GD1823"/>
      <c r="GE1823"/>
      <c r="GF1823"/>
      <c r="GG1823"/>
      <c r="GH1823"/>
      <c r="GI1823"/>
      <c r="GJ1823"/>
      <c r="GK1823"/>
      <c r="GL1823"/>
      <c r="GM1823"/>
      <c r="GN1823"/>
      <c r="GO1823"/>
      <c r="GP1823"/>
      <c r="GQ1823"/>
      <c r="GR1823"/>
      <c r="GS1823"/>
      <c r="GT1823"/>
      <c r="GU1823"/>
      <c r="GV1823"/>
      <c r="GW1823"/>
      <c r="GX1823"/>
      <c r="GY1823"/>
      <c r="GZ1823"/>
      <c r="HA1823"/>
      <c r="HB1823"/>
      <c r="HC1823"/>
      <c r="HD1823"/>
      <c r="HE1823"/>
      <c r="HF1823"/>
      <c r="HG1823"/>
      <c r="HH1823"/>
      <c r="HI1823"/>
      <c r="HJ1823"/>
      <c r="HK1823"/>
      <c r="HL1823"/>
      <c r="HM1823"/>
      <c r="HN1823"/>
      <c r="HO1823"/>
      <c r="HP1823"/>
      <c r="HQ1823"/>
      <c r="HR1823"/>
      <c r="HS1823"/>
      <c r="HT1823"/>
      <c r="HU1823"/>
      <c r="HV1823"/>
      <c r="HW1823"/>
      <c r="HX1823"/>
      <c r="HY1823"/>
      <c r="HZ1823"/>
      <c r="IA1823"/>
      <c r="IB1823"/>
    </row>
    <row r="1824" spans="1:236" ht="12.75" customHeight="1" x14ac:dyDescent="0.25">
      <c r="A1824" s="10">
        <v>9</v>
      </c>
      <c r="B1824" s="10">
        <v>1714</v>
      </c>
      <c r="C1824" s="10">
        <v>1821</v>
      </c>
      <c r="D1824" s="60"/>
      <c r="E1824" s="99">
        <v>48</v>
      </c>
      <c r="F1824" s="99">
        <v>50</v>
      </c>
      <c r="G1824" s="99">
        <v>50</v>
      </c>
      <c r="H1824" s="99">
        <f t="shared" si="116"/>
        <v>50</v>
      </c>
      <c r="I1824" s="5">
        <v>1</v>
      </c>
      <c r="J1824" s="110">
        <v>3</v>
      </c>
      <c r="K1824" s="3" t="s">
        <v>152</v>
      </c>
      <c r="L1824" s="5"/>
      <c r="M1824" s="5"/>
      <c r="N1824" s="5"/>
      <c r="O1824" s="5"/>
      <c r="P1824" s="5"/>
      <c r="Q1824" s="138"/>
      <c r="R1824" s="18">
        <f t="shared" si="114"/>
        <v>2500</v>
      </c>
      <c r="S1824" s="10">
        <f t="shared" si="115"/>
        <v>1.9634954084936209E-3</v>
      </c>
      <c r="T1824"/>
      <c r="U1824"/>
      <c r="V1824"/>
      <c r="W1824"/>
      <c r="X1824"/>
      <c r="Y1824"/>
      <c r="Z1824"/>
      <c r="AA1824"/>
      <c r="AB1824"/>
      <c r="AC1824"/>
      <c r="AD1824"/>
      <c r="AE1824"/>
      <c r="AF1824"/>
      <c r="AG1824"/>
      <c r="AH1824"/>
      <c r="AI1824"/>
      <c r="AJ1824"/>
      <c r="AK1824"/>
      <c r="AL1824"/>
      <c r="AM1824"/>
      <c r="AN1824"/>
      <c r="AO1824"/>
      <c r="AP1824"/>
      <c r="AQ1824"/>
      <c r="AR1824"/>
      <c r="AS1824"/>
      <c r="AT1824"/>
      <c r="AU1824"/>
      <c r="AV1824"/>
      <c r="AW1824"/>
      <c r="AX1824"/>
      <c r="AY1824"/>
      <c r="AZ1824"/>
      <c r="BA1824"/>
      <c r="BB1824"/>
      <c r="BC1824"/>
      <c r="BD1824"/>
      <c r="BE1824"/>
      <c r="BF1824"/>
      <c r="BG1824"/>
      <c r="BH1824"/>
      <c r="BI1824"/>
      <c r="BJ1824"/>
      <c r="BK1824"/>
      <c r="BL1824"/>
      <c r="BM1824"/>
      <c r="BN1824"/>
      <c r="BO1824"/>
      <c r="BP1824"/>
      <c r="BQ1824"/>
      <c r="BR1824"/>
      <c r="BS1824"/>
      <c r="BT1824"/>
      <c r="BU1824"/>
      <c r="BV1824"/>
      <c r="BW1824"/>
      <c r="BX1824"/>
      <c r="BY1824"/>
      <c r="BZ1824"/>
      <c r="CA1824"/>
      <c r="CB1824"/>
      <c r="CC1824"/>
      <c r="CD1824"/>
      <c r="CE1824"/>
      <c r="CF1824"/>
      <c r="CG1824"/>
      <c r="CH1824"/>
      <c r="CI1824"/>
      <c r="CJ1824"/>
      <c r="CK1824"/>
      <c r="CL1824"/>
      <c r="CM1824"/>
      <c r="CN1824"/>
      <c r="CO1824"/>
      <c r="CP1824"/>
      <c r="CQ1824"/>
      <c r="CR1824"/>
      <c r="CS1824"/>
      <c r="CT1824"/>
      <c r="CU1824"/>
      <c r="CV1824"/>
      <c r="CW1824"/>
      <c r="CX1824"/>
      <c r="CY1824"/>
      <c r="CZ1824"/>
      <c r="DA1824"/>
      <c r="DB1824"/>
      <c r="DC1824"/>
      <c r="DD1824"/>
      <c r="DE1824"/>
      <c r="DF1824"/>
      <c r="DG1824"/>
      <c r="DH1824"/>
      <c r="DI1824"/>
      <c r="DJ1824"/>
      <c r="DK1824"/>
      <c r="DL1824"/>
      <c r="DM1824"/>
      <c r="DN1824"/>
      <c r="DO1824"/>
      <c r="DP1824"/>
      <c r="DQ1824"/>
      <c r="DR1824"/>
      <c r="DS1824"/>
      <c r="DT1824"/>
      <c r="DU1824"/>
      <c r="DV1824"/>
      <c r="DW1824"/>
      <c r="DX1824"/>
      <c r="DY1824"/>
      <c r="DZ1824"/>
      <c r="EA1824"/>
      <c r="EB1824"/>
      <c r="EC1824"/>
      <c r="ED1824"/>
      <c r="EE1824"/>
      <c r="EF1824"/>
      <c r="EG1824"/>
      <c r="EH1824"/>
      <c r="EI1824"/>
      <c r="EJ1824"/>
      <c r="EK1824"/>
      <c r="EL1824"/>
      <c r="EM1824"/>
      <c r="EN1824"/>
      <c r="EO1824"/>
      <c r="EP1824"/>
      <c r="EQ1824"/>
      <c r="ER1824"/>
      <c r="ES1824"/>
      <c r="ET1824"/>
      <c r="EU1824"/>
      <c r="EV1824"/>
      <c r="EW1824"/>
      <c r="EX1824"/>
      <c r="EY1824"/>
      <c r="EZ1824"/>
      <c r="FA1824"/>
      <c r="FB1824"/>
      <c r="FC1824"/>
      <c r="FD1824"/>
      <c r="FE1824"/>
      <c r="FF1824"/>
      <c r="FG1824"/>
      <c r="FH1824"/>
      <c r="FI1824"/>
      <c r="FJ1824"/>
      <c r="FK1824"/>
      <c r="FL1824"/>
      <c r="FM1824"/>
      <c r="FN1824"/>
      <c r="FO1824"/>
      <c r="FP1824"/>
      <c r="FQ1824"/>
      <c r="FR1824"/>
      <c r="FS1824"/>
      <c r="FT1824"/>
      <c r="FU1824"/>
      <c r="FV1824"/>
      <c r="FW1824"/>
      <c r="FX1824"/>
      <c r="FY1824"/>
      <c r="FZ1824"/>
      <c r="GA1824"/>
      <c r="GB1824"/>
      <c r="GC1824"/>
      <c r="GD1824"/>
      <c r="GE1824"/>
      <c r="GF1824"/>
      <c r="GG1824"/>
      <c r="GH1824"/>
      <c r="GI1824"/>
      <c r="GJ1824"/>
      <c r="GK1824"/>
      <c r="GL1824"/>
      <c r="GM1824"/>
      <c r="GN1824"/>
      <c r="GO1824"/>
      <c r="GP1824"/>
      <c r="GQ1824"/>
      <c r="GR1824"/>
      <c r="GS1824"/>
      <c r="GT1824"/>
      <c r="GU1824"/>
      <c r="GV1824"/>
      <c r="GW1824"/>
      <c r="GX1824"/>
      <c r="GY1824"/>
      <c r="GZ1824"/>
      <c r="HA1824"/>
      <c r="HB1824"/>
      <c r="HC1824"/>
      <c r="HD1824"/>
      <c r="HE1824"/>
      <c r="HF1824"/>
      <c r="HG1824"/>
      <c r="HH1824"/>
      <c r="HI1824"/>
      <c r="HJ1824"/>
      <c r="HK1824"/>
      <c r="HL1824"/>
      <c r="HM1824"/>
      <c r="HN1824"/>
      <c r="HO1824"/>
      <c r="HP1824"/>
      <c r="HQ1824"/>
      <c r="HR1824"/>
      <c r="HS1824"/>
      <c r="HT1824"/>
      <c r="HU1824"/>
      <c r="HV1824"/>
      <c r="HW1824"/>
      <c r="HX1824"/>
      <c r="HY1824"/>
      <c r="HZ1824"/>
      <c r="IA1824"/>
      <c r="IB1824"/>
    </row>
    <row r="1825" spans="1:236" ht="12.75" customHeight="1" x14ac:dyDescent="0.25">
      <c r="A1825" s="10">
        <v>9</v>
      </c>
      <c r="B1825" s="10">
        <v>1715</v>
      </c>
      <c r="C1825" s="19">
        <v>1822</v>
      </c>
      <c r="D1825" s="60"/>
      <c r="E1825" s="99">
        <v>57.5</v>
      </c>
      <c r="F1825" s="99">
        <v>59</v>
      </c>
      <c r="G1825" s="99">
        <v>60</v>
      </c>
      <c r="H1825" s="99">
        <f t="shared" si="116"/>
        <v>59.5</v>
      </c>
      <c r="I1825" s="5">
        <v>3</v>
      </c>
      <c r="J1825" s="110">
        <v>3</v>
      </c>
      <c r="K1825" s="5"/>
      <c r="L1825" s="5"/>
      <c r="M1825" s="5"/>
      <c r="N1825" s="5"/>
      <c r="O1825" s="5"/>
      <c r="P1825" s="5"/>
      <c r="Q1825" s="138"/>
      <c r="R1825" s="18">
        <f t="shared" si="114"/>
        <v>3540.25</v>
      </c>
      <c r="S1825" s="10">
        <f t="shared" si="115"/>
        <v>2.7805058479678166E-3</v>
      </c>
      <c r="T1825"/>
      <c r="U1825"/>
      <c r="V1825"/>
      <c r="W1825"/>
      <c r="X1825"/>
      <c r="Y1825"/>
      <c r="Z1825"/>
      <c r="AA1825"/>
      <c r="AB1825"/>
      <c r="AC1825"/>
      <c r="AD1825"/>
      <c r="AE1825"/>
      <c r="AF1825"/>
      <c r="AG1825"/>
      <c r="AH1825"/>
      <c r="AI1825"/>
      <c r="AJ1825"/>
      <c r="AK1825"/>
      <c r="AL1825"/>
      <c r="AM1825"/>
      <c r="AN1825"/>
      <c r="AO1825"/>
      <c r="AP1825"/>
      <c r="AQ1825"/>
      <c r="AR1825"/>
      <c r="AS1825"/>
      <c r="AT1825"/>
      <c r="AU1825"/>
      <c r="AV1825"/>
      <c r="AW1825"/>
      <c r="AX1825"/>
      <c r="AY1825"/>
      <c r="AZ1825"/>
      <c r="BA1825"/>
      <c r="BB1825"/>
      <c r="BC1825"/>
      <c r="BD1825"/>
      <c r="BE1825"/>
      <c r="BF1825"/>
      <c r="BG1825"/>
      <c r="BH1825"/>
      <c r="BI1825"/>
      <c r="BJ1825"/>
      <c r="BK1825"/>
      <c r="BL1825"/>
      <c r="BM1825"/>
      <c r="BN1825"/>
      <c r="BO1825"/>
      <c r="BP1825"/>
      <c r="BQ1825"/>
      <c r="BR1825"/>
      <c r="BS1825"/>
      <c r="BT1825"/>
      <c r="BU1825"/>
      <c r="BV1825"/>
      <c r="BW1825"/>
      <c r="BX1825"/>
      <c r="BY1825"/>
      <c r="BZ1825"/>
      <c r="CA1825"/>
      <c r="CB1825"/>
      <c r="CC1825"/>
      <c r="CD1825"/>
      <c r="CE1825"/>
      <c r="CF1825"/>
      <c r="CG1825"/>
      <c r="CH1825"/>
      <c r="CI1825"/>
      <c r="CJ1825"/>
      <c r="CK1825"/>
      <c r="CL1825"/>
      <c r="CM1825"/>
      <c r="CN1825"/>
      <c r="CO1825"/>
      <c r="CP1825"/>
      <c r="CQ1825"/>
      <c r="CR1825"/>
      <c r="CS1825"/>
      <c r="CT1825"/>
      <c r="CU1825"/>
      <c r="CV1825"/>
      <c r="CW1825"/>
      <c r="CX1825"/>
      <c r="CY1825"/>
      <c r="CZ1825"/>
      <c r="DA1825"/>
      <c r="DB1825"/>
      <c r="DC1825"/>
      <c r="DD1825"/>
      <c r="DE1825"/>
      <c r="DF1825"/>
      <c r="DG1825"/>
      <c r="DH1825"/>
      <c r="DI1825"/>
      <c r="DJ1825"/>
      <c r="DK1825"/>
      <c r="DL1825"/>
      <c r="DM1825"/>
      <c r="DN1825"/>
      <c r="DO1825"/>
      <c r="DP1825"/>
      <c r="DQ1825"/>
      <c r="DR1825"/>
      <c r="DS1825"/>
      <c r="DT1825"/>
      <c r="DU1825"/>
      <c r="DV1825"/>
      <c r="DW1825"/>
      <c r="DX1825"/>
      <c r="DY1825"/>
      <c r="DZ1825"/>
      <c r="EA1825"/>
      <c r="EB1825"/>
      <c r="EC1825"/>
      <c r="ED1825"/>
      <c r="EE1825"/>
      <c r="EF1825"/>
      <c r="EG1825"/>
      <c r="EH1825"/>
      <c r="EI1825"/>
      <c r="EJ1825"/>
      <c r="EK1825"/>
      <c r="EL1825"/>
      <c r="EM1825"/>
      <c r="EN1825"/>
      <c r="EO1825"/>
      <c r="EP1825"/>
      <c r="EQ1825"/>
      <c r="ER1825"/>
      <c r="ES1825"/>
      <c r="ET1825"/>
      <c r="EU1825"/>
      <c r="EV1825"/>
      <c r="EW1825"/>
      <c r="EX1825"/>
      <c r="EY1825"/>
      <c r="EZ1825"/>
      <c r="FA1825"/>
      <c r="FB1825"/>
      <c r="FC1825"/>
      <c r="FD1825"/>
      <c r="FE1825"/>
      <c r="FF1825"/>
      <c r="FG1825"/>
      <c r="FH1825"/>
      <c r="FI1825"/>
      <c r="FJ1825"/>
      <c r="FK1825"/>
      <c r="FL1825"/>
      <c r="FM1825"/>
      <c r="FN1825"/>
      <c r="FO1825"/>
      <c r="FP1825"/>
      <c r="FQ1825"/>
      <c r="FR1825"/>
      <c r="FS1825"/>
      <c r="FT1825"/>
      <c r="FU1825"/>
      <c r="FV1825"/>
      <c r="FW1825"/>
      <c r="FX1825"/>
      <c r="FY1825"/>
      <c r="FZ1825"/>
      <c r="GA1825"/>
      <c r="GB1825"/>
      <c r="GC1825"/>
      <c r="GD1825"/>
      <c r="GE1825"/>
      <c r="GF1825"/>
      <c r="GG1825"/>
      <c r="GH1825"/>
      <c r="GI1825"/>
      <c r="GJ1825"/>
      <c r="GK1825"/>
      <c r="GL1825"/>
      <c r="GM1825"/>
      <c r="GN1825"/>
      <c r="GO1825"/>
      <c r="GP1825"/>
      <c r="GQ1825"/>
      <c r="GR1825"/>
      <c r="GS1825"/>
      <c r="GT1825"/>
      <c r="GU1825"/>
      <c r="GV1825"/>
      <c r="GW1825"/>
      <c r="GX1825"/>
      <c r="GY1825"/>
      <c r="GZ1825"/>
      <c r="HA1825"/>
      <c r="HB1825"/>
      <c r="HC1825"/>
      <c r="HD1825"/>
      <c r="HE1825"/>
      <c r="HF1825"/>
      <c r="HG1825"/>
      <c r="HH1825"/>
      <c r="HI1825"/>
      <c r="HJ1825"/>
      <c r="HK1825"/>
      <c r="HL1825"/>
      <c r="HM1825"/>
      <c r="HN1825"/>
      <c r="HO1825"/>
      <c r="HP1825"/>
      <c r="HQ1825"/>
      <c r="HR1825"/>
      <c r="HS1825"/>
      <c r="HT1825"/>
      <c r="HU1825"/>
      <c r="HV1825"/>
      <c r="HW1825"/>
      <c r="HX1825"/>
      <c r="HY1825"/>
      <c r="HZ1825"/>
      <c r="IA1825"/>
      <c r="IB1825"/>
    </row>
    <row r="1826" spans="1:236" ht="12.75" customHeight="1" x14ac:dyDescent="0.25">
      <c r="A1826" s="238">
        <v>9</v>
      </c>
      <c r="B1826" s="238">
        <v>1716</v>
      </c>
      <c r="C1826" s="238">
        <v>1823</v>
      </c>
      <c r="D1826" s="62"/>
      <c r="E1826" s="24">
        <v>31</v>
      </c>
      <c r="F1826" s="24">
        <v>30</v>
      </c>
      <c r="G1826" s="24">
        <v>31</v>
      </c>
      <c r="H1826" s="24">
        <f t="shared" si="116"/>
        <v>30.5</v>
      </c>
      <c r="I1826" s="238">
        <v>4</v>
      </c>
      <c r="J1826" s="116">
        <v>4</v>
      </c>
      <c r="K1826" s="238" t="s">
        <v>130</v>
      </c>
      <c r="L1826" s="238"/>
      <c r="M1826" s="238"/>
      <c r="N1826" s="238"/>
      <c r="O1826" s="238"/>
      <c r="P1826" s="238"/>
      <c r="Q1826" s="141"/>
      <c r="R1826" s="28">
        <v>0</v>
      </c>
      <c r="S1826" s="238">
        <f t="shared" si="115"/>
        <v>0</v>
      </c>
      <c r="T1826"/>
      <c r="U1826" s="10" t="s">
        <v>278</v>
      </c>
      <c r="V1826"/>
      <c r="W1826"/>
      <c r="X1826"/>
      <c r="Y1826"/>
      <c r="Z1826"/>
      <c r="AA1826"/>
      <c r="AB1826"/>
      <c r="AC1826"/>
      <c r="AD1826"/>
      <c r="AE1826"/>
      <c r="AF1826"/>
      <c r="AG1826"/>
      <c r="AH1826"/>
      <c r="AI1826"/>
      <c r="AJ1826"/>
      <c r="AK1826"/>
      <c r="AL1826"/>
      <c r="AM1826"/>
      <c r="AN1826"/>
      <c r="AO1826"/>
      <c r="AP1826"/>
      <c r="AQ1826"/>
      <c r="AR1826"/>
      <c r="AS1826"/>
      <c r="AT1826"/>
      <c r="AU1826"/>
      <c r="AV1826"/>
      <c r="AW1826"/>
      <c r="AX1826"/>
      <c r="AY1826"/>
      <c r="AZ1826"/>
      <c r="BA1826"/>
      <c r="BB1826"/>
      <c r="BC1826"/>
      <c r="BD1826"/>
      <c r="BE1826"/>
      <c r="BF1826"/>
      <c r="BG1826"/>
      <c r="BH1826"/>
      <c r="BI1826"/>
      <c r="BJ1826"/>
      <c r="BK1826"/>
      <c r="BL1826"/>
      <c r="BM1826"/>
      <c r="BN1826"/>
      <c r="BO1826"/>
      <c r="BP1826"/>
      <c r="BQ1826"/>
      <c r="BR1826"/>
      <c r="BS1826"/>
      <c r="BT1826"/>
      <c r="BU1826"/>
      <c r="BV1826"/>
      <c r="BW1826"/>
      <c r="BX1826"/>
      <c r="BY1826"/>
      <c r="BZ1826"/>
      <c r="CA1826"/>
      <c r="CB1826"/>
      <c r="CC1826"/>
      <c r="CD1826"/>
      <c r="CE1826"/>
      <c r="CF1826"/>
      <c r="CG1826"/>
      <c r="CH1826"/>
      <c r="CI1826"/>
      <c r="CJ1826"/>
      <c r="CK1826"/>
      <c r="CL1826"/>
      <c r="CM1826"/>
      <c r="CN1826"/>
      <c r="CO1826"/>
      <c r="CP1826"/>
      <c r="CQ1826"/>
      <c r="CR1826"/>
      <c r="CS1826"/>
      <c r="CT1826"/>
      <c r="CU1826"/>
      <c r="CV1826"/>
      <c r="CW1826"/>
      <c r="CX1826"/>
      <c r="CY1826"/>
      <c r="CZ1826"/>
      <c r="DA1826"/>
      <c r="DB1826"/>
      <c r="DC1826"/>
      <c r="DD1826"/>
      <c r="DE1826"/>
      <c r="DF1826"/>
      <c r="DG1826"/>
      <c r="DH1826"/>
      <c r="DI1826"/>
      <c r="DJ1826"/>
      <c r="DK1826"/>
      <c r="DL1826"/>
      <c r="DM1826"/>
      <c r="DN1826"/>
      <c r="DO1826"/>
      <c r="DP1826"/>
      <c r="DQ1826"/>
      <c r="DR1826"/>
      <c r="DS1826"/>
      <c r="DT1826"/>
      <c r="DU1826"/>
      <c r="DV1826"/>
      <c r="DW1826"/>
      <c r="DX1826"/>
      <c r="DY1826"/>
      <c r="DZ1826"/>
      <c r="EA1826"/>
      <c r="EB1826"/>
      <c r="EC1826"/>
      <c r="ED1826"/>
      <c r="EE1826"/>
      <c r="EF1826"/>
      <c r="EG1826"/>
      <c r="EH1826"/>
      <c r="EI1826"/>
      <c r="EJ1826"/>
      <c r="EK1826"/>
      <c r="EL1826"/>
      <c r="EM1826"/>
      <c r="EN1826"/>
      <c r="EO1826"/>
      <c r="EP1826"/>
      <c r="EQ1826"/>
      <c r="ER1826"/>
      <c r="ES1826"/>
      <c r="ET1826"/>
      <c r="EU1826"/>
      <c r="EV1826"/>
      <c r="EW1826"/>
      <c r="EX1826"/>
      <c r="EY1826"/>
      <c r="EZ1826"/>
      <c r="FA1826"/>
      <c r="FB1826"/>
      <c r="FC1826"/>
      <c r="FD1826"/>
      <c r="FE1826"/>
      <c r="FF1826"/>
      <c r="FG1826"/>
      <c r="FH1826"/>
      <c r="FI1826"/>
      <c r="FJ1826"/>
      <c r="FK1826"/>
      <c r="FL1826"/>
      <c r="FM1826"/>
      <c r="FN1826"/>
      <c r="FO1826"/>
      <c r="FP1826"/>
      <c r="FQ1826"/>
      <c r="FR1826"/>
      <c r="FS1826"/>
      <c r="FT1826"/>
      <c r="FU1826"/>
      <c r="FV1826"/>
      <c r="FW1826"/>
      <c r="FX1826"/>
      <c r="FY1826"/>
      <c r="FZ1826"/>
      <c r="GA1826"/>
      <c r="GB1826"/>
      <c r="GC1826"/>
      <c r="GD1826"/>
      <c r="GE1826"/>
      <c r="GF1826"/>
      <c r="GG1826"/>
      <c r="GH1826"/>
      <c r="GI1826"/>
      <c r="GJ1826"/>
      <c r="GK1826"/>
      <c r="GL1826"/>
      <c r="GM1826"/>
      <c r="GN1826"/>
      <c r="GO1826"/>
      <c r="GP1826"/>
      <c r="GQ1826"/>
      <c r="GR1826"/>
      <c r="GS1826"/>
      <c r="GT1826"/>
      <c r="GU1826"/>
      <c r="GV1826"/>
      <c r="GW1826"/>
      <c r="GX1826"/>
      <c r="GY1826"/>
      <c r="GZ1826"/>
      <c r="HA1826"/>
      <c r="HB1826"/>
      <c r="HC1826"/>
      <c r="HD1826"/>
      <c r="HE1826"/>
      <c r="HF1826"/>
      <c r="HG1826"/>
      <c r="HH1826"/>
      <c r="HI1826"/>
      <c r="HJ1826"/>
      <c r="HK1826"/>
      <c r="HL1826"/>
      <c r="HM1826"/>
      <c r="HN1826"/>
      <c r="HO1826"/>
      <c r="HP1826"/>
      <c r="HQ1826"/>
      <c r="HR1826"/>
      <c r="HS1826"/>
      <c r="HT1826"/>
      <c r="HU1826"/>
      <c r="HV1826"/>
      <c r="HW1826"/>
      <c r="HX1826"/>
      <c r="HY1826"/>
      <c r="HZ1826"/>
      <c r="IA1826"/>
      <c r="IB1826"/>
    </row>
    <row r="1827" spans="1:236" ht="12.75" customHeight="1" x14ac:dyDescent="0.25">
      <c r="A1827" s="238">
        <v>9</v>
      </c>
      <c r="B1827" s="238">
        <v>1717</v>
      </c>
      <c r="C1827" s="42">
        <v>1824</v>
      </c>
      <c r="D1827" s="62"/>
      <c r="E1827" s="24">
        <v>48.5</v>
      </c>
      <c r="F1827" s="24">
        <v>53</v>
      </c>
      <c r="G1827" s="24">
        <v>49</v>
      </c>
      <c r="H1827" s="24">
        <f t="shared" si="116"/>
        <v>51</v>
      </c>
      <c r="I1827" s="238">
        <v>4</v>
      </c>
      <c r="J1827" s="116">
        <v>4</v>
      </c>
      <c r="K1827" s="238" t="s">
        <v>130</v>
      </c>
      <c r="L1827" s="238"/>
      <c r="M1827" s="238"/>
      <c r="N1827" s="238"/>
      <c r="O1827" s="238"/>
      <c r="P1827" s="238"/>
      <c r="Q1827" s="141"/>
      <c r="R1827" s="28">
        <v>0</v>
      </c>
      <c r="S1827" s="238">
        <f t="shared" si="115"/>
        <v>0</v>
      </c>
      <c r="T1827"/>
      <c r="U1827" s="10" t="s">
        <v>278</v>
      </c>
      <c r="V1827"/>
      <c r="W1827"/>
      <c r="X1827"/>
      <c r="Y1827"/>
      <c r="Z1827"/>
      <c r="AA1827"/>
      <c r="AB1827"/>
      <c r="AC1827"/>
      <c r="AD1827"/>
      <c r="AE1827"/>
      <c r="AF1827"/>
      <c r="AG1827"/>
      <c r="AH1827"/>
      <c r="AI1827"/>
      <c r="AJ1827"/>
      <c r="AK1827"/>
      <c r="AL1827"/>
      <c r="AM1827"/>
      <c r="AN1827"/>
      <c r="AO1827"/>
      <c r="AP1827"/>
      <c r="AQ1827"/>
      <c r="AR1827"/>
      <c r="AS1827"/>
      <c r="AT1827"/>
      <c r="AU1827"/>
      <c r="AV1827"/>
      <c r="AW1827"/>
      <c r="AX1827"/>
      <c r="AY1827"/>
      <c r="AZ1827"/>
      <c r="BA1827"/>
      <c r="BB1827"/>
      <c r="BC1827"/>
      <c r="BD1827"/>
      <c r="BE1827"/>
      <c r="BF1827"/>
      <c r="BG1827"/>
      <c r="BH1827"/>
      <c r="BI1827"/>
      <c r="BJ1827"/>
      <c r="BK1827"/>
      <c r="BL1827"/>
      <c r="BM1827"/>
      <c r="BN1827"/>
      <c r="BO1827"/>
      <c r="BP1827"/>
      <c r="BQ1827"/>
      <c r="BR1827"/>
      <c r="BS1827"/>
      <c r="BT1827"/>
      <c r="BU1827"/>
      <c r="BV1827"/>
      <c r="BW1827"/>
      <c r="BX1827"/>
      <c r="BY1827"/>
      <c r="BZ1827"/>
      <c r="CA1827"/>
      <c r="CB1827"/>
      <c r="CC1827"/>
      <c r="CD1827"/>
      <c r="CE1827"/>
      <c r="CF1827"/>
      <c r="CG1827"/>
      <c r="CH1827"/>
      <c r="CI1827"/>
      <c r="CJ1827"/>
      <c r="CK1827"/>
      <c r="CL1827"/>
      <c r="CM1827"/>
      <c r="CN1827"/>
      <c r="CO1827"/>
      <c r="CP1827"/>
      <c r="CQ1827"/>
      <c r="CR1827"/>
      <c r="CS1827"/>
      <c r="CT1827"/>
      <c r="CU1827"/>
      <c r="CV1827"/>
      <c r="CW1827"/>
      <c r="CX1827"/>
      <c r="CY1827"/>
      <c r="CZ1827"/>
      <c r="DA1827"/>
      <c r="DB1827"/>
      <c r="DC1827"/>
      <c r="DD1827"/>
      <c r="DE1827"/>
      <c r="DF1827"/>
      <c r="DG1827"/>
      <c r="DH1827"/>
      <c r="DI1827"/>
      <c r="DJ1827"/>
      <c r="DK1827"/>
      <c r="DL1827"/>
      <c r="DM1827"/>
      <c r="DN1827"/>
      <c r="DO1827"/>
      <c r="DP1827"/>
      <c r="DQ1827"/>
      <c r="DR1827"/>
      <c r="DS1827"/>
      <c r="DT1827"/>
      <c r="DU1827"/>
      <c r="DV1827"/>
      <c r="DW1827"/>
      <c r="DX1827"/>
      <c r="DY1827"/>
      <c r="DZ1827"/>
      <c r="EA1827"/>
      <c r="EB1827"/>
      <c r="EC1827"/>
      <c r="ED1827"/>
      <c r="EE1827"/>
      <c r="EF1827"/>
      <c r="EG1827"/>
      <c r="EH1827"/>
      <c r="EI1827"/>
      <c r="EJ1827"/>
      <c r="EK1827"/>
      <c r="EL1827"/>
      <c r="EM1827"/>
      <c r="EN1827"/>
      <c r="EO1827"/>
      <c r="EP1827"/>
      <c r="EQ1827"/>
      <c r="ER1827"/>
      <c r="ES1827"/>
      <c r="ET1827"/>
      <c r="EU1827"/>
      <c r="EV1827"/>
      <c r="EW1827"/>
      <c r="EX1827"/>
      <c r="EY1827"/>
      <c r="EZ1827"/>
      <c r="FA1827"/>
      <c r="FB1827"/>
      <c r="FC1827"/>
      <c r="FD1827"/>
      <c r="FE1827"/>
      <c r="FF1827"/>
      <c r="FG1827"/>
      <c r="FH1827"/>
      <c r="FI1827"/>
      <c r="FJ1827"/>
      <c r="FK1827"/>
      <c r="FL1827"/>
      <c r="FM1827"/>
      <c r="FN1827"/>
      <c r="FO1827"/>
      <c r="FP1827"/>
      <c r="FQ1827"/>
      <c r="FR1827"/>
      <c r="FS1827"/>
      <c r="FT1827"/>
      <c r="FU1827"/>
      <c r="FV1827"/>
      <c r="FW1827"/>
      <c r="FX1827"/>
      <c r="FY1827"/>
      <c r="FZ1827"/>
      <c r="GA1827"/>
      <c r="GB1827"/>
      <c r="GC1827"/>
      <c r="GD1827"/>
      <c r="GE1827"/>
      <c r="GF1827"/>
      <c r="GG1827"/>
      <c r="GH1827"/>
      <c r="GI1827"/>
      <c r="GJ1827"/>
      <c r="GK1827"/>
      <c r="GL1827"/>
      <c r="GM1827"/>
      <c r="GN1827"/>
      <c r="GO1827"/>
      <c r="GP1827"/>
      <c r="GQ1827"/>
      <c r="GR1827"/>
      <c r="GS1827"/>
      <c r="GT1827"/>
      <c r="GU1827"/>
      <c r="GV1827"/>
      <c r="GW1827"/>
      <c r="GX1827"/>
      <c r="GY1827"/>
      <c r="GZ1827"/>
      <c r="HA1827"/>
      <c r="HB1827"/>
      <c r="HC1827"/>
      <c r="HD1827"/>
      <c r="HE1827"/>
      <c r="HF1827"/>
      <c r="HG1827"/>
      <c r="HH1827"/>
      <c r="HI1827"/>
      <c r="HJ1827"/>
      <c r="HK1827"/>
      <c r="HL1827"/>
      <c r="HM1827"/>
      <c r="HN1827"/>
      <c r="HO1827"/>
      <c r="HP1827"/>
      <c r="HQ1827"/>
      <c r="HR1827"/>
      <c r="HS1827"/>
      <c r="HT1827"/>
      <c r="HU1827"/>
      <c r="HV1827"/>
      <c r="HW1827"/>
      <c r="HX1827"/>
      <c r="HY1827"/>
      <c r="HZ1827"/>
      <c r="IA1827"/>
      <c r="IB1827"/>
    </row>
    <row r="1828" spans="1:236" ht="12.75" customHeight="1" x14ac:dyDescent="0.25">
      <c r="A1828" s="10">
        <v>9</v>
      </c>
      <c r="B1828" s="10">
        <v>1718</v>
      </c>
      <c r="C1828" s="10">
        <v>1825</v>
      </c>
      <c r="D1828" s="60"/>
      <c r="E1828" s="99">
        <v>62.5</v>
      </c>
      <c r="F1828" s="99">
        <v>63</v>
      </c>
      <c r="G1828" s="99">
        <v>64</v>
      </c>
      <c r="H1828" s="99">
        <f t="shared" si="116"/>
        <v>63.5</v>
      </c>
      <c r="I1828" s="5">
        <v>1</v>
      </c>
      <c r="J1828" s="110">
        <v>3</v>
      </c>
      <c r="K1828" s="3" t="s">
        <v>152</v>
      </c>
      <c r="L1828" s="5">
        <v>5.2</v>
      </c>
      <c r="M1828" s="5">
        <v>5.4</v>
      </c>
      <c r="N1828" s="5"/>
      <c r="O1828" s="5"/>
      <c r="P1828" s="5"/>
      <c r="Q1828" s="5"/>
      <c r="R1828" s="18">
        <f t="shared" si="114"/>
        <v>4032.25</v>
      </c>
      <c r="S1828" s="10">
        <f t="shared" si="115"/>
        <v>3.1669217443593607E-3</v>
      </c>
      <c r="U1828"/>
      <c r="V1828"/>
      <c r="W1828"/>
      <c r="X1828"/>
      <c r="Y1828"/>
      <c r="Z1828"/>
      <c r="AA1828"/>
      <c r="AB1828"/>
      <c r="AC1828"/>
      <c r="AD1828"/>
      <c r="AE1828"/>
      <c r="AF1828"/>
      <c r="AG1828"/>
      <c r="AH1828"/>
      <c r="AI1828"/>
      <c r="AJ1828"/>
      <c r="AK1828"/>
      <c r="AL1828"/>
      <c r="AM1828"/>
      <c r="AN1828"/>
      <c r="AO1828"/>
      <c r="AP1828"/>
      <c r="AQ1828"/>
      <c r="AR1828"/>
      <c r="AS1828"/>
      <c r="AT1828"/>
      <c r="AU1828"/>
      <c r="AV1828"/>
      <c r="AW1828"/>
      <c r="AX1828"/>
      <c r="AY1828"/>
      <c r="AZ1828"/>
      <c r="BA1828"/>
      <c r="BB1828"/>
      <c r="BC1828"/>
      <c r="BD1828"/>
      <c r="BE1828"/>
      <c r="BF1828"/>
      <c r="BG1828"/>
      <c r="BH1828"/>
      <c r="BI1828"/>
      <c r="BJ1828"/>
      <c r="BK1828"/>
      <c r="BL1828"/>
      <c r="BM1828"/>
      <c r="BN1828"/>
      <c r="BO1828"/>
      <c r="BP1828"/>
      <c r="BQ1828"/>
      <c r="BR1828"/>
      <c r="BS1828"/>
      <c r="BT1828"/>
      <c r="BU1828"/>
      <c r="BV1828"/>
      <c r="BW1828"/>
      <c r="BX1828"/>
      <c r="BY1828"/>
      <c r="BZ1828"/>
      <c r="CA1828"/>
      <c r="CB1828"/>
      <c r="CC1828"/>
      <c r="CD1828"/>
      <c r="CE1828"/>
      <c r="CF1828"/>
      <c r="CG1828"/>
      <c r="CH1828"/>
      <c r="CI1828"/>
      <c r="CJ1828"/>
      <c r="CK1828"/>
      <c r="CL1828"/>
      <c r="CM1828"/>
      <c r="CN1828"/>
      <c r="CO1828"/>
      <c r="CP1828"/>
      <c r="CQ1828"/>
      <c r="CR1828"/>
      <c r="CS1828"/>
      <c r="CT1828"/>
      <c r="CU1828"/>
      <c r="CV1828"/>
      <c r="CW1828"/>
      <c r="CX1828"/>
      <c r="CY1828"/>
      <c r="CZ1828"/>
      <c r="DA1828"/>
      <c r="DB1828"/>
      <c r="DC1828"/>
      <c r="DD1828"/>
      <c r="DE1828"/>
      <c r="DF1828"/>
      <c r="DG1828"/>
      <c r="DH1828"/>
      <c r="DI1828"/>
      <c r="DJ1828"/>
      <c r="DK1828"/>
      <c r="DL1828"/>
      <c r="DM1828"/>
      <c r="DN1828"/>
      <c r="DO1828"/>
      <c r="DP1828"/>
      <c r="DQ1828"/>
      <c r="DR1828"/>
      <c r="DS1828"/>
      <c r="DT1828"/>
      <c r="DU1828"/>
      <c r="DV1828"/>
      <c r="DW1828"/>
      <c r="DX1828"/>
      <c r="DY1828"/>
      <c r="DZ1828"/>
      <c r="EA1828"/>
      <c r="EB1828"/>
      <c r="EC1828"/>
      <c r="ED1828"/>
      <c r="EE1828"/>
      <c r="EF1828"/>
      <c r="EG1828"/>
      <c r="EH1828"/>
      <c r="EI1828"/>
      <c r="EJ1828"/>
      <c r="EK1828"/>
      <c r="EL1828"/>
      <c r="EM1828"/>
      <c r="EN1828"/>
      <c r="EO1828"/>
      <c r="EP1828"/>
      <c r="EQ1828"/>
      <c r="ER1828"/>
      <c r="ES1828"/>
      <c r="ET1828"/>
      <c r="EU1828"/>
      <c r="EV1828"/>
      <c r="EW1828"/>
      <c r="EX1828"/>
      <c r="EY1828"/>
      <c r="EZ1828"/>
      <c r="FA1828"/>
      <c r="FB1828"/>
      <c r="FC1828"/>
      <c r="FD1828"/>
      <c r="FE1828"/>
      <c r="FF1828"/>
      <c r="FG1828"/>
      <c r="FH1828"/>
      <c r="FI1828"/>
      <c r="FJ1828"/>
      <c r="FK1828"/>
      <c r="FL1828"/>
      <c r="FM1828"/>
      <c r="FN1828"/>
      <c r="FO1828"/>
      <c r="FP1828"/>
      <c r="FQ1828"/>
      <c r="FR1828"/>
      <c r="FS1828"/>
      <c r="FT1828"/>
      <c r="FU1828"/>
      <c r="FV1828"/>
      <c r="FW1828"/>
      <c r="FX1828"/>
      <c r="FY1828"/>
      <c r="FZ1828"/>
      <c r="GA1828"/>
      <c r="GB1828"/>
      <c r="GC1828"/>
      <c r="GD1828"/>
      <c r="GE1828"/>
      <c r="GF1828"/>
      <c r="GG1828"/>
      <c r="GH1828"/>
      <c r="GI1828"/>
      <c r="GJ1828"/>
      <c r="GK1828"/>
      <c r="GL1828"/>
      <c r="GM1828"/>
      <c r="GN1828"/>
      <c r="GO1828"/>
      <c r="GP1828"/>
      <c r="GQ1828"/>
      <c r="GR1828"/>
      <c r="GS1828"/>
      <c r="GT1828"/>
      <c r="GU1828"/>
      <c r="GV1828"/>
      <c r="GW1828"/>
      <c r="GX1828"/>
      <c r="GY1828"/>
      <c r="GZ1828"/>
      <c r="HA1828"/>
      <c r="HB1828"/>
      <c r="HC1828"/>
      <c r="HD1828"/>
      <c r="HE1828"/>
      <c r="HF1828"/>
      <c r="HG1828"/>
      <c r="HH1828"/>
      <c r="HI1828"/>
      <c r="HJ1828"/>
      <c r="HK1828"/>
      <c r="HL1828"/>
      <c r="HM1828"/>
      <c r="HN1828"/>
      <c r="HO1828"/>
      <c r="HP1828"/>
      <c r="HQ1828"/>
      <c r="HR1828"/>
      <c r="HS1828"/>
      <c r="HT1828"/>
      <c r="HU1828"/>
      <c r="HV1828"/>
      <c r="HW1828"/>
      <c r="HX1828"/>
      <c r="HY1828"/>
      <c r="HZ1828"/>
      <c r="IA1828"/>
      <c r="IB1828"/>
    </row>
    <row r="1829" spans="1:236" ht="12.75" customHeight="1" x14ac:dyDescent="0.25">
      <c r="A1829" s="10">
        <v>9</v>
      </c>
      <c r="B1829" s="10">
        <v>1719</v>
      </c>
      <c r="C1829" s="19">
        <v>1826</v>
      </c>
      <c r="D1829" s="60"/>
      <c r="E1829" s="99">
        <v>61</v>
      </c>
      <c r="F1829" s="99">
        <v>67</v>
      </c>
      <c r="G1829" s="99">
        <v>61</v>
      </c>
      <c r="H1829" s="99">
        <f t="shared" si="116"/>
        <v>64</v>
      </c>
      <c r="I1829" s="5">
        <v>1</v>
      </c>
      <c r="J1829" s="110">
        <v>1</v>
      </c>
      <c r="K1829" s="5"/>
      <c r="L1829" s="5"/>
      <c r="M1829" s="5"/>
      <c r="N1829" s="5"/>
      <c r="O1829" s="5"/>
      <c r="P1829" s="5"/>
      <c r="Q1829" s="5"/>
      <c r="R1829" s="18">
        <f t="shared" si="114"/>
        <v>4096</v>
      </c>
      <c r="S1829" s="10">
        <f t="shared" si="115"/>
        <v>3.2169908772759484E-3</v>
      </c>
      <c r="U1829"/>
      <c r="V1829"/>
      <c r="W1829"/>
      <c r="X1829"/>
      <c r="Y1829"/>
      <c r="Z1829"/>
      <c r="AA1829"/>
      <c r="AB1829"/>
      <c r="AC1829"/>
      <c r="AD1829"/>
      <c r="AE1829"/>
      <c r="AF1829"/>
      <c r="AG1829"/>
      <c r="AH1829"/>
      <c r="AI1829"/>
      <c r="AJ1829"/>
      <c r="AK1829"/>
      <c r="AL1829"/>
      <c r="AM1829"/>
      <c r="AN1829"/>
      <c r="AO1829"/>
      <c r="AP1829"/>
      <c r="AQ1829"/>
      <c r="AR1829"/>
      <c r="AS1829"/>
      <c r="AT1829"/>
      <c r="AU1829"/>
      <c r="AV1829"/>
      <c r="AW1829"/>
      <c r="AX1829"/>
      <c r="AY1829"/>
      <c r="AZ1829"/>
      <c r="BA1829"/>
      <c r="BB1829"/>
      <c r="BC1829"/>
      <c r="BD1829"/>
      <c r="BE1829"/>
      <c r="BF1829"/>
      <c r="BG1829"/>
      <c r="BH1829"/>
      <c r="BI1829"/>
      <c r="BJ1829"/>
      <c r="BK1829"/>
      <c r="BL1829"/>
      <c r="BM1829"/>
      <c r="BN1829"/>
      <c r="BO1829"/>
      <c r="BP1829"/>
      <c r="BQ1829"/>
      <c r="BR1829"/>
      <c r="BS1829"/>
      <c r="BT1829"/>
      <c r="BU1829"/>
      <c r="BV1829"/>
      <c r="BW1829"/>
      <c r="BX1829"/>
      <c r="BY1829"/>
      <c r="BZ1829"/>
      <c r="CA1829"/>
      <c r="CB1829"/>
      <c r="CC1829"/>
      <c r="CD1829"/>
      <c r="CE1829"/>
      <c r="CF1829"/>
      <c r="CG1829"/>
      <c r="CH1829"/>
      <c r="CI1829"/>
      <c r="CJ1829"/>
      <c r="CK1829"/>
      <c r="CL1829"/>
      <c r="CM1829"/>
      <c r="CN1829"/>
      <c r="CO1829"/>
      <c r="CP1829"/>
      <c r="CQ1829"/>
      <c r="CR1829"/>
      <c r="CS1829"/>
      <c r="CT1829"/>
      <c r="CU1829"/>
      <c r="CV1829"/>
      <c r="CW1829"/>
      <c r="CX1829"/>
      <c r="CY1829"/>
      <c r="CZ1829"/>
      <c r="DA1829"/>
      <c r="DB1829"/>
      <c r="DC1829"/>
      <c r="DD1829"/>
      <c r="DE1829"/>
      <c r="DF1829"/>
      <c r="DG1829"/>
      <c r="DH1829"/>
      <c r="DI1829"/>
      <c r="DJ1829"/>
      <c r="DK1829"/>
      <c r="DL1829"/>
      <c r="DM1829"/>
      <c r="DN1829"/>
      <c r="DO1829"/>
      <c r="DP1829"/>
      <c r="DQ1829"/>
      <c r="DR1829"/>
      <c r="DS1829"/>
      <c r="DT1829"/>
      <c r="DU1829"/>
      <c r="DV1829"/>
      <c r="DW1829"/>
      <c r="DX1829"/>
      <c r="DY1829"/>
      <c r="DZ1829"/>
      <c r="EA1829"/>
      <c r="EB1829"/>
      <c r="EC1829"/>
      <c r="ED1829"/>
      <c r="EE1829"/>
      <c r="EF1829"/>
      <c r="EG1829"/>
      <c r="EH1829"/>
      <c r="EI1829"/>
      <c r="EJ1829"/>
      <c r="EK1829"/>
      <c r="EL1829"/>
      <c r="EM1829"/>
      <c r="EN1829"/>
      <c r="EO1829"/>
      <c r="EP1829"/>
      <c r="EQ1829"/>
      <c r="ER1829"/>
      <c r="ES1829"/>
      <c r="ET1829"/>
      <c r="EU1829"/>
      <c r="EV1829"/>
      <c r="EW1829"/>
      <c r="EX1829"/>
      <c r="EY1829"/>
      <c r="EZ1829"/>
      <c r="FA1829"/>
      <c r="FB1829"/>
      <c r="FC1829"/>
      <c r="FD1829"/>
      <c r="FE1829"/>
      <c r="FF1829"/>
      <c r="FG1829"/>
      <c r="FH1829"/>
      <c r="FI1829"/>
      <c r="FJ1829"/>
      <c r="FK1829"/>
      <c r="FL1829"/>
      <c r="FM1829"/>
      <c r="FN1829"/>
      <c r="FO1829"/>
      <c r="FP1829"/>
      <c r="FQ1829"/>
      <c r="FR1829"/>
      <c r="FS1829"/>
      <c r="FT1829"/>
      <c r="FU1829"/>
      <c r="FV1829"/>
      <c r="FW1829"/>
      <c r="FX1829"/>
      <c r="FY1829"/>
      <c r="FZ1829"/>
      <c r="GA1829"/>
      <c r="GB1829"/>
      <c r="GC1829"/>
      <c r="GD1829"/>
      <c r="GE1829"/>
      <c r="GF1829"/>
      <c r="GG1829"/>
      <c r="GH1829"/>
      <c r="GI1829"/>
      <c r="GJ1829"/>
      <c r="GK1829"/>
      <c r="GL1829"/>
      <c r="GM1829"/>
      <c r="GN1829"/>
      <c r="GO1829"/>
      <c r="GP1829"/>
      <c r="GQ1829"/>
      <c r="GR1829"/>
      <c r="GS1829"/>
      <c r="GT1829"/>
      <c r="GU1829"/>
      <c r="GV1829"/>
      <c r="GW1829"/>
      <c r="GX1829"/>
      <c r="GY1829"/>
      <c r="GZ1829"/>
      <c r="HA1829"/>
      <c r="HB1829"/>
      <c r="HC1829"/>
      <c r="HD1829"/>
      <c r="HE1829"/>
      <c r="HF1829"/>
      <c r="HG1829"/>
      <c r="HH1829"/>
      <c r="HI1829"/>
      <c r="HJ1829"/>
      <c r="HK1829"/>
      <c r="HL1829"/>
      <c r="HM1829"/>
      <c r="HN1829"/>
      <c r="HO1829"/>
      <c r="HP1829"/>
      <c r="HQ1829"/>
      <c r="HR1829"/>
      <c r="HS1829"/>
      <c r="HT1829"/>
      <c r="HU1829"/>
      <c r="HV1829"/>
      <c r="HW1829"/>
      <c r="HX1829"/>
      <c r="HY1829"/>
      <c r="HZ1829"/>
      <c r="IA1829"/>
      <c r="IB1829"/>
    </row>
    <row r="1830" spans="1:236" ht="12.75" customHeight="1" x14ac:dyDescent="0.25">
      <c r="A1830" s="10">
        <v>9</v>
      </c>
      <c r="B1830" s="10">
        <v>1720</v>
      </c>
      <c r="C1830" s="10">
        <v>1827</v>
      </c>
      <c r="D1830" s="60"/>
      <c r="E1830" s="99">
        <v>59.5</v>
      </c>
      <c r="F1830" s="99">
        <v>60</v>
      </c>
      <c r="G1830" s="99">
        <v>58</v>
      </c>
      <c r="H1830" s="99">
        <f t="shared" si="116"/>
        <v>59</v>
      </c>
      <c r="I1830" s="5">
        <v>2</v>
      </c>
      <c r="J1830" s="110">
        <v>2</v>
      </c>
      <c r="K1830" s="5"/>
      <c r="L1830" s="5"/>
      <c r="M1830" s="5"/>
      <c r="N1830" s="5"/>
      <c r="O1830" s="5"/>
      <c r="P1830" s="5"/>
      <c r="Q1830" s="5"/>
      <c r="R1830" s="18">
        <f t="shared" si="114"/>
        <v>3481</v>
      </c>
      <c r="S1830" s="10">
        <f t="shared" si="115"/>
        <v>2.7339710067865175E-3</v>
      </c>
      <c r="U1830"/>
      <c r="V1830"/>
      <c r="W1830"/>
      <c r="X1830"/>
      <c r="Y1830"/>
      <c r="Z1830"/>
      <c r="AA1830"/>
      <c r="AB1830"/>
      <c r="AC1830"/>
      <c r="AD1830"/>
      <c r="AE1830"/>
      <c r="AF1830"/>
      <c r="AG1830"/>
      <c r="AH1830"/>
      <c r="AI1830"/>
      <c r="AJ1830"/>
      <c r="AK1830"/>
      <c r="AL1830"/>
      <c r="AM1830"/>
      <c r="AN1830"/>
      <c r="AO1830"/>
      <c r="AP1830"/>
      <c r="AQ1830"/>
      <c r="AR1830"/>
      <c r="AS1830"/>
      <c r="AT1830"/>
      <c r="AU1830"/>
      <c r="AV1830"/>
      <c r="AW1830"/>
      <c r="AX1830"/>
      <c r="AY1830"/>
      <c r="AZ1830"/>
      <c r="BA1830"/>
      <c r="BB1830"/>
      <c r="BC1830"/>
      <c r="BD1830"/>
      <c r="BE1830"/>
      <c r="BF1830"/>
      <c r="BG1830"/>
      <c r="BH1830"/>
      <c r="BI1830"/>
      <c r="BJ1830"/>
      <c r="BK1830"/>
      <c r="BL1830"/>
      <c r="BM1830"/>
      <c r="BN1830"/>
      <c r="BO1830"/>
      <c r="BP1830"/>
      <c r="BQ1830"/>
      <c r="BR1830"/>
      <c r="BS1830"/>
      <c r="BT1830"/>
      <c r="BU1830"/>
      <c r="BV1830"/>
      <c r="BW1830"/>
      <c r="BX1830"/>
      <c r="BY1830"/>
      <c r="BZ1830"/>
      <c r="CA1830"/>
      <c r="CB1830"/>
      <c r="CC1830"/>
      <c r="CD1830"/>
      <c r="CE1830"/>
      <c r="CF1830"/>
      <c r="CG1830"/>
      <c r="CH1830"/>
      <c r="CI1830"/>
      <c r="CJ1830"/>
      <c r="CK1830"/>
      <c r="CL1830"/>
      <c r="CM1830"/>
      <c r="CN1830"/>
      <c r="CO1830"/>
      <c r="CP1830"/>
      <c r="CQ1830"/>
      <c r="CR1830"/>
      <c r="CS1830"/>
      <c r="CT1830"/>
      <c r="CU1830"/>
      <c r="CV1830"/>
      <c r="CW1830"/>
      <c r="CX1830"/>
      <c r="CY1830"/>
      <c r="CZ1830"/>
      <c r="DA1830"/>
      <c r="DB1830"/>
      <c r="DC1830"/>
      <c r="DD1830"/>
      <c r="DE1830"/>
      <c r="DF1830"/>
      <c r="DG1830"/>
      <c r="DH1830"/>
      <c r="DI1830"/>
      <c r="DJ1830"/>
      <c r="DK1830"/>
      <c r="DL1830"/>
      <c r="DM1830"/>
      <c r="DN1830"/>
      <c r="DO1830"/>
      <c r="DP1830"/>
      <c r="DQ1830"/>
      <c r="DR1830"/>
      <c r="DS1830"/>
      <c r="DT1830"/>
      <c r="DU1830"/>
      <c r="DV1830"/>
      <c r="DW1830"/>
      <c r="DX1830"/>
      <c r="DY1830"/>
      <c r="DZ1830"/>
      <c r="EA1830"/>
      <c r="EB1830"/>
      <c r="EC1830"/>
      <c r="ED1830"/>
      <c r="EE1830"/>
      <c r="EF1830"/>
      <c r="EG1830"/>
      <c r="EH1830"/>
      <c r="EI1830"/>
      <c r="EJ1830"/>
      <c r="EK1830"/>
      <c r="EL1830"/>
      <c r="EM1830"/>
      <c r="EN1830"/>
      <c r="EO1830"/>
      <c r="EP1830"/>
      <c r="EQ1830"/>
      <c r="ER1830"/>
      <c r="ES1830"/>
      <c r="ET1830"/>
      <c r="EU1830"/>
      <c r="EV1830"/>
      <c r="EW1830"/>
      <c r="EX1830"/>
      <c r="EY1830"/>
      <c r="EZ1830"/>
      <c r="FA1830"/>
      <c r="FB1830"/>
      <c r="FC1830"/>
      <c r="FD1830"/>
      <c r="FE1830"/>
      <c r="FF1830"/>
      <c r="FG1830"/>
      <c r="FH1830"/>
      <c r="FI1830"/>
      <c r="FJ1830"/>
      <c r="FK1830"/>
      <c r="FL1830"/>
      <c r="FM1830"/>
      <c r="FN1830"/>
      <c r="FO1830"/>
      <c r="FP1830"/>
      <c r="FQ1830"/>
      <c r="FR1830"/>
      <c r="FS1830"/>
      <c r="FT1830"/>
      <c r="FU1830"/>
      <c r="FV1830"/>
      <c r="FW1830"/>
      <c r="FX1830"/>
      <c r="FY1830"/>
      <c r="FZ1830"/>
      <c r="GA1830"/>
      <c r="GB1830"/>
      <c r="GC1830"/>
      <c r="GD1830"/>
      <c r="GE1830"/>
      <c r="GF1830"/>
      <c r="GG1830"/>
      <c r="GH1830"/>
      <c r="GI1830"/>
      <c r="GJ1830"/>
      <c r="GK1830"/>
      <c r="GL1830"/>
      <c r="GM1830"/>
      <c r="GN1830"/>
      <c r="GO1830"/>
      <c r="GP1830"/>
      <c r="GQ1830"/>
      <c r="GR1830"/>
      <c r="GS1830"/>
      <c r="GT1830"/>
      <c r="GU1830"/>
      <c r="GV1830"/>
      <c r="GW1830"/>
      <c r="GX1830"/>
      <c r="GY1830"/>
      <c r="GZ1830"/>
      <c r="HA1830"/>
      <c r="HB1830"/>
      <c r="HC1830"/>
      <c r="HD1830"/>
      <c r="HE1830"/>
      <c r="HF1830"/>
      <c r="HG1830"/>
      <c r="HH1830"/>
      <c r="HI1830"/>
      <c r="HJ1830"/>
      <c r="HK1830"/>
      <c r="HL1830"/>
      <c r="HM1830"/>
      <c r="HN1830"/>
      <c r="HO1830"/>
      <c r="HP1830"/>
      <c r="HQ1830"/>
      <c r="HR1830"/>
      <c r="HS1830"/>
      <c r="HT1830"/>
      <c r="HU1830"/>
      <c r="HV1830"/>
      <c r="HW1830"/>
      <c r="HX1830"/>
      <c r="HY1830"/>
      <c r="HZ1830"/>
      <c r="IA1830"/>
      <c r="IB1830"/>
    </row>
    <row r="1831" spans="1:236" ht="12.75" customHeight="1" x14ac:dyDescent="0.25">
      <c r="A1831" s="10">
        <v>9</v>
      </c>
      <c r="B1831" s="10">
        <v>1721</v>
      </c>
      <c r="C1831" s="19">
        <v>1828</v>
      </c>
      <c r="D1831" s="60"/>
      <c r="E1831" s="99">
        <v>49</v>
      </c>
      <c r="F1831" s="99">
        <v>52</v>
      </c>
      <c r="G1831" s="99">
        <v>50</v>
      </c>
      <c r="H1831" s="99">
        <f t="shared" si="116"/>
        <v>51</v>
      </c>
      <c r="I1831" s="5">
        <v>2</v>
      </c>
      <c r="J1831" s="110">
        <v>2</v>
      </c>
      <c r="K1831" s="5"/>
      <c r="L1831" s="5"/>
      <c r="M1831" s="5"/>
      <c r="N1831" s="5"/>
      <c r="O1831" s="5"/>
      <c r="P1831" s="5"/>
      <c r="Q1831" s="5"/>
      <c r="R1831" s="18">
        <f t="shared" si="114"/>
        <v>2601</v>
      </c>
      <c r="S1831" s="10">
        <f t="shared" si="115"/>
        <v>2.042820622996763E-3</v>
      </c>
      <c r="U1831"/>
      <c r="V1831"/>
      <c r="W1831"/>
      <c r="X1831"/>
      <c r="Y1831"/>
      <c r="Z1831"/>
      <c r="AA1831"/>
      <c r="AB1831"/>
      <c r="AC1831"/>
      <c r="AD1831"/>
      <c r="AE1831"/>
      <c r="AF1831"/>
      <c r="AG1831"/>
      <c r="AH1831"/>
      <c r="AI1831"/>
      <c r="AJ1831"/>
      <c r="AK1831"/>
      <c r="AL1831"/>
      <c r="AM1831"/>
      <c r="AN1831"/>
      <c r="AO1831"/>
      <c r="AP1831"/>
      <c r="AQ1831"/>
      <c r="AR1831"/>
      <c r="AS1831"/>
      <c r="AT1831"/>
      <c r="AU1831"/>
      <c r="AV1831"/>
      <c r="AW1831"/>
      <c r="AX1831"/>
      <c r="AY1831"/>
      <c r="AZ1831"/>
      <c r="BA1831"/>
      <c r="BB1831"/>
      <c r="BC1831"/>
      <c r="BD1831"/>
      <c r="BE1831"/>
      <c r="BF1831"/>
      <c r="BG1831"/>
      <c r="BH1831"/>
      <c r="BI1831"/>
      <c r="BJ1831"/>
      <c r="BK1831"/>
      <c r="BL1831"/>
      <c r="BM1831"/>
      <c r="BN1831"/>
      <c r="BO1831"/>
      <c r="BP1831"/>
      <c r="BQ1831"/>
      <c r="BR1831"/>
      <c r="BS1831"/>
      <c r="BT1831"/>
      <c r="BU1831"/>
      <c r="BV1831"/>
      <c r="BW1831"/>
      <c r="BX1831"/>
      <c r="BY1831"/>
      <c r="BZ1831"/>
      <c r="CA1831"/>
      <c r="CB1831"/>
      <c r="CC1831"/>
      <c r="CD1831"/>
      <c r="CE1831"/>
      <c r="CF1831"/>
      <c r="CG1831"/>
      <c r="CH1831"/>
      <c r="CI1831"/>
      <c r="CJ1831"/>
      <c r="CK1831"/>
      <c r="CL1831"/>
      <c r="CM1831"/>
      <c r="CN1831"/>
      <c r="CO1831"/>
      <c r="CP1831"/>
      <c r="CQ1831"/>
      <c r="CR1831"/>
      <c r="CS1831"/>
      <c r="CT1831"/>
      <c r="CU1831"/>
      <c r="CV1831"/>
      <c r="CW1831"/>
      <c r="CX1831"/>
      <c r="CY1831"/>
      <c r="CZ1831"/>
      <c r="DA1831"/>
      <c r="DB1831"/>
      <c r="DC1831"/>
      <c r="DD1831"/>
      <c r="DE1831"/>
      <c r="DF1831"/>
      <c r="DG1831"/>
      <c r="DH1831"/>
      <c r="DI1831"/>
      <c r="DJ1831"/>
      <c r="DK1831"/>
      <c r="DL1831"/>
      <c r="DM1831"/>
      <c r="DN1831"/>
      <c r="DO1831"/>
      <c r="DP1831"/>
      <c r="DQ1831"/>
      <c r="DR1831"/>
      <c r="DS1831"/>
      <c r="DT1831"/>
      <c r="DU1831"/>
      <c r="DV1831"/>
      <c r="DW1831"/>
      <c r="DX1831"/>
      <c r="DY1831"/>
      <c r="DZ1831"/>
      <c r="EA1831"/>
      <c r="EB1831"/>
      <c r="EC1831"/>
      <c r="ED1831"/>
      <c r="EE1831"/>
      <c r="EF1831"/>
      <c r="EG1831"/>
      <c r="EH1831"/>
      <c r="EI1831"/>
      <c r="EJ1831"/>
      <c r="EK1831"/>
      <c r="EL1831"/>
      <c r="EM1831"/>
      <c r="EN1831"/>
      <c r="EO1831"/>
      <c r="EP1831"/>
      <c r="EQ1831"/>
      <c r="ER1831"/>
      <c r="ES1831"/>
      <c r="ET1831"/>
      <c r="EU1831"/>
      <c r="EV1831"/>
      <c r="EW1831"/>
      <c r="EX1831"/>
      <c r="EY1831"/>
      <c r="EZ1831"/>
      <c r="FA1831"/>
      <c r="FB1831"/>
      <c r="FC1831"/>
      <c r="FD1831"/>
      <c r="FE1831"/>
      <c r="FF1831"/>
      <c r="FG1831"/>
      <c r="FH1831"/>
      <c r="FI1831"/>
      <c r="FJ1831"/>
      <c r="FK1831"/>
      <c r="FL1831"/>
      <c r="FM1831"/>
      <c r="FN1831"/>
      <c r="FO1831"/>
      <c r="FP1831"/>
      <c r="FQ1831"/>
      <c r="FR1831"/>
      <c r="FS1831"/>
      <c r="FT1831"/>
      <c r="FU1831"/>
      <c r="FV1831"/>
      <c r="FW1831"/>
      <c r="FX1831"/>
      <c r="FY1831"/>
      <c r="FZ1831"/>
      <c r="GA1831"/>
      <c r="GB1831"/>
      <c r="GC1831"/>
      <c r="GD1831"/>
      <c r="GE1831"/>
      <c r="GF1831"/>
      <c r="GG1831"/>
      <c r="GH1831"/>
      <c r="GI1831"/>
      <c r="GJ1831"/>
      <c r="GK1831"/>
      <c r="GL1831"/>
      <c r="GM1831"/>
      <c r="GN1831"/>
      <c r="GO1831"/>
      <c r="GP1831"/>
      <c r="GQ1831"/>
      <c r="GR1831"/>
      <c r="GS1831"/>
      <c r="GT1831"/>
      <c r="GU1831"/>
      <c r="GV1831"/>
      <c r="GW1831"/>
      <c r="GX1831"/>
      <c r="GY1831"/>
      <c r="GZ1831"/>
      <c r="HA1831"/>
      <c r="HB1831"/>
      <c r="HC1831"/>
      <c r="HD1831"/>
      <c r="HE1831"/>
      <c r="HF1831"/>
      <c r="HG1831"/>
      <c r="HH1831"/>
      <c r="HI1831"/>
      <c r="HJ1831"/>
      <c r="HK1831"/>
      <c r="HL1831"/>
      <c r="HM1831"/>
      <c r="HN1831"/>
      <c r="HO1831"/>
      <c r="HP1831"/>
      <c r="HQ1831"/>
      <c r="HR1831"/>
      <c r="HS1831"/>
      <c r="HT1831"/>
      <c r="HU1831"/>
      <c r="HV1831"/>
      <c r="HW1831"/>
      <c r="HX1831"/>
      <c r="HY1831"/>
      <c r="HZ1831"/>
      <c r="IA1831"/>
      <c r="IB1831"/>
    </row>
    <row r="1832" spans="1:236" ht="12.75" customHeight="1" x14ac:dyDescent="0.25">
      <c r="A1832" s="10">
        <v>9</v>
      </c>
      <c r="B1832" s="10">
        <v>1722</v>
      </c>
      <c r="C1832" s="10">
        <v>1829</v>
      </c>
      <c r="D1832" s="60"/>
      <c r="E1832" s="99">
        <v>32</v>
      </c>
      <c r="F1832" s="99">
        <v>40</v>
      </c>
      <c r="G1832" s="99">
        <v>40</v>
      </c>
      <c r="H1832" s="99">
        <f t="shared" si="116"/>
        <v>40</v>
      </c>
      <c r="I1832" s="5">
        <v>2</v>
      </c>
      <c r="J1832" s="110">
        <v>2</v>
      </c>
      <c r="K1832" s="5"/>
      <c r="L1832" s="5"/>
      <c r="M1832" s="5"/>
      <c r="N1832" s="5"/>
      <c r="O1832" s="5"/>
      <c r="P1832" s="5"/>
      <c r="Q1832" s="5"/>
      <c r="R1832" s="18">
        <f t="shared" si="114"/>
        <v>1600</v>
      </c>
      <c r="S1832" s="10">
        <f t="shared" si="115"/>
        <v>1.2566370614359172E-3</v>
      </c>
      <c r="U1832"/>
      <c r="V1832"/>
      <c r="W1832"/>
      <c r="X1832"/>
      <c r="Y1832"/>
      <c r="Z1832"/>
      <c r="AA1832"/>
      <c r="AB1832"/>
      <c r="AC1832"/>
      <c r="AD1832"/>
      <c r="AE1832"/>
      <c r="AF1832"/>
      <c r="AG1832"/>
      <c r="AH1832"/>
      <c r="AI1832"/>
      <c r="AJ1832"/>
      <c r="AK1832"/>
      <c r="AL1832"/>
      <c r="AM1832"/>
      <c r="AN1832"/>
      <c r="AO1832"/>
      <c r="AP1832"/>
      <c r="AQ1832"/>
      <c r="AR1832"/>
      <c r="AS1832"/>
      <c r="AT1832"/>
      <c r="AU1832"/>
      <c r="AV1832"/>
      <c r="AW1832"/>
      <c r="AX1832"/>
      <c r="AY1832"/>
      <c r="AZ1832"/>
      <c r="BA1832"/>
      <c r="BB1832"/>
      <c r="BC1832"/>
      <c r="BD1832"/>
      <c r="BE1832"/>
      <c r="BF1832"/>
      <c r="BG1832"/>
      <c r="BH1832"/>
      <c r="BI1832"/>
      <c r="BJ1832"/>
      <c r="BK1832"/>
      <c r="BL1832"/>
      <c r="BM1832"/>
      <c r="BN1832"/>
      <c r="BO1832"/>
      <c r="BP1832"/>
      <c r="BQ1832"/>
      <c r="BR1832"/>
      <c r="BS1832"/>
      <c r="BT1832"/>
      <c r="BU1832"/>
      <c r="BV1832"/>
      <c r="BW1832"/>
      <c r="BX1832"/>
      <c r="BY1832"/>
      <c r="BZ1832"/>
      <c r="CA1832"/>
      <c r="CB1832"/>
      <c r="CC1832"/>
      <c r="CD1832"/>
      <c r="CE1832"/>
      <c r="CF1832"/>
      <c r="CG1832"/>
      <c r="CH1832"/>
      <c r="CI1832"/>
      <c r="CJ1832"/>
      <c r="CK1832"/>
      <c r="CL1832"/>
      <c r="CM1832"/>
      <c r="CN1832"/>
      <c r="CO1832"/>
      <c r="CP1832"/>
      <c r="CQ1832"/>
      <c r="CR1832"/>
      <c r="CS1832"/>
      <c r="CT1832"/>
      <c r="CU1832"/>
      <c r="CV1832"/>
      <c r="CW1832"/>
      <c r="CX1832"/>
      <c r="CY1832"/>
      <c r="CZ1832"/>
      <c r="DA1832"/>
      <c r="DB1832"/>
      <c r="DC1832"/>
      <c r="DD1832"/>
      <c r="DE1832"/>
      <c r="DF1832"/>
      <c r="DG1832"/>
      <c r="DH1832"/>
      <c r="DI1832"/>
      <c r="DJ1832"/>
      <c r="DK1832"/>
      <c r="DL1832"/>
      <c r="DM1832"/>
      <c r="DN1832"/>
      <c r="DO1832"/>
      <c r="DP1832"/>
      <c r="DQ1832"/>
      <c r="DR1832"/>
      <c r="DS1832"/>
      <c r="DT1832"/>
      <c r="DU1832"/>
      <c r="DV1832"/>
      <c r="DW1832"/>
      <c r="DX1832"/>
      <c r="DY1832"/>
      <c r="DZ1832"/>
      <c r="EA1832"/>
      <c r="EB1832"/>
      <c r="EC1832"/>
      <c r="ED1832"/>
      <c r="EE1832"/>
      <c r="EF1832"/>
      <c r="EG1832"/>
      <c r="EH1832"/>
      <c r="EI1832"/>
      <c r="EJ1832"/>
      <c r="EK1832"/>
      <c r="EL1832"/>
      <c r="EM1832"/>
      <c r="EN1832"/>
      <c r="EO1832"/>
      <c r="EP1832"/>
      <c r="EQ1832"/>
      <c r="ER1832"/>
      <c r="ES1832"/>
      <c r="ET1832"/>
      <c r="EU1832"/>
      <c r="EV1832"/>
      <c r="EW1832"/>
      <c r="EX1832"/>
      <c r="EY1832"/>
      <c r="EZ1832"/>
      <c r="FA1832"/>
      <c r="FB1832"/>
      <c r="FC1832"/>
      <c r="FD1832"/>
      <c r="FE1832"/>
      <c r="FF1832"/>
      <c r="FG1832"/>
      <c r="FH1832"/>
      <c r="FI1832"/>
      <c r="FJ1832"/>
      <c r="FK1832"/>
      <c r="FL1832"/>
      <c r="FM1832"/>
      <c r="FN1832"/>
      <c r="FO1832"/>
      <c r="FP1832"/>
      <c r="FQ1832"/>
      <c r="FR1832"/>
      <c r="FS1832"/>
      <c r="FT1832"/>
      <c r="FU1832"/>
      <c r="FV1832"/>
      <c r="FW1832"/>
      <c r="FX1832"/>
      <c r="FY1832"/>
      <c r="FZ1832"/>
      <c r="GA1832"/>
      <c r="GB1832"/>
      <c r="GC1832"/>
      <c r="GD1832"/>
      <c r="GE1832"/>
      <c r="GF1832"/>
      <c r="GG1832"/>
      <c r="GH1832"/>
      <c r="GI1832"/>
      <c r="GJ1832"/>
      <c r="GK1832"/>
      <c r="GL1832"/>
      <c r="GM1832"/>
      <c r="GN1832"/>
      <c r="GO1832"/>
      <c r="GP1832"/>
      <c r="GQ1832"/>
      <c r="GR1832"/>
      <c r="GS1832"/>
      <c r="GT1832"/>
      <c r="GU1832"/>
      <c r="GV1832"/>
      <c r="GW1832"/>
      <c r="GX1832"/>
      <c r="GY1832"/>
      <c r="GZ1832"/>
      <c r="HA1832"/>
      <c r="HB1832"/>
      <c r="HC1832"/>
      <c r="HD1832"/>
      <c r="HE1832"/>
      <c r="HF1832"/>
      <c r="HG1832"/>
      <c r="HH1832"/>
      <c r="HI1832"/>
      <c r="HJ1832"/>
      <c r="HK1832"/>
      <c r="HL1832"/>
      <c r="HM1832"/>
      <c r="HN1832"/>
      <c r="HO1832"/>
      <c r="HP1832"/>
      <c r="HQ1832"/>
      <c r="HR1832"/>
      <c r="HS1832"/>
      <c r="HT1832"/>
      <c r="HU1832"/>
      <c r="HV1832"/>
      <c r="HW1832"/>
      <c r="HX1832"/>
      <c r="HY1832"/>
      <c r="HZ1832"/>
      <c r="IA1832"/>
      <c r="IB1832"/>
    </row>
    <row r="1833" spans="1:236" ht="12.75" customHeight="1" x14ac:dyDescent="0.25">
      <c r="A1833" s="10">
        <v>9</v>
      </c>
      <c r="B1833" s="10">
        <v>1723</v>
      </c>
      <c r="C1833" s="19">
        <v>1830</v>
      </c>
      <c r="D1833" s="60"/>
      <c r="E1833" s="99">
        <v>31</v>
      </c>
      <c r="F1833" s="99">
        <v>35</v>
      </c>
      <c r="G1833" s="99">
        <v>33</v>
      </c>
      <c r="H1833" s="99">
        <f t="shared" si="116"/>
        <v>34</v>
      </c>
      <c r="I1833" s="5">
        <v>1</v>
      </c>
      <c r="J1833" s="110">
        <v>2</v>
      </c>
      <c r="K1833" s="5"/>
      <c r="L1833" s="5"/>
      <c r="M1833" s="5"/>
      <c r="N1833" s="5"/>
      <c r="O1833" s="5"/>
      <c r="P1833" s="5"/>
      <c r="Q1833" s="5"/>
      <c r="R1833" s="18">
        <f t="shared" si="114"/>
        <v>1156</v>
      </c>
      <c r="S1833" s="10">
        <f t="shared" si="115"/>
        <v>9.0792027688745025E-4</v>
      </c>
      <c r="U1833"/>
      <c r="V1833"/>
      <c r="W1833"/>
      <c r="X1833"/>
      <c r="Y1833"/>
      <c r="Z1833"/>
      <c r="AA1833"/>
      <c r="AB1833"/>
      <c r="AC1833"/>
      <c r="AD1833"/>
      <c r="AE1833"/>
      <c r="AF1833"/>
      <c r="AG1833"/>
      <c r="AH1833"/>
      <c r="AI1833"/>
      <c r="AJ1833"/>
      <c r="AK1833"/>
      <c r="AL1833"/>
      <c r="AM1833"/>
      <c r="AN1833"/>
      <c r="AO1833"/>
      <c r="AP1833"/>
      <c r="AQ1833"/>
      <c r="AR1833"/>
      <c r="AS1833"/>
      <c r="AT1833"/>
      <c r="AU1833"/>
      <c r="AV1833"/>
      <c r="AW1833"/>
      <c r="AX1833"/>
      <c r="AY1833"/>
      <c r="AZ1833"/>
      <c r="BA1833"/>
      <c r="BB1833"/>
      <c r="BC1833"/>
      <c r="BD1833"/>
      <c r="BE1833"/>
      <c r="BF1833"/>
      <c r="BG1833"/>
      <c r="BH1833"/>
      <c r="BI1833"/>
      <c r="BJ1833"/>
      <c r="BK1833"/>
      <c r="BL1833"/>
      <c r="BM1833"/>
      <c r="BN1833"/>
      <c r="BO1833"/>
      <c r="BP1833"/>
      <c r="BQ1833"/>
      <c r="BR1833"/>
      <c r="BS1833"/>
      <c r="BT1833"/>
      <c r="BU1833"/>
      <c r="BV1833"/>
      <c r="BW1833"/>
      <c r="BX1833"/>
      <c r="BY1833"/>
      <c r="BZ1833"/>
      <c r="CA1833"/>
      <c r="CB1833"/>
      <c r="CC1833"/>
      <c r="CD1833"/>
      <c r="CE1833"/>
      <c r="CF1833"/>
      <c r="CG1833"/>
      <c r="CH1833"/>
      <c r="CI1833"/>
      <c r="CJ1833"/>
      <c r="CK1833"/>
      <c r="CL1833"/>
      <c r="CM1833"/>
      <c r="CN1833"/>
      <c r="CO1833"/>
      <c r="CP1833"/>
      <c r="CQ1833"/>
      <c r="CR1833"/>
      <c r="CS1833"/>
      <c r="CT1833"/>
      <c r="CU1833"/>
      <c r="CV1833"/>
      <c r="CW1833"/>
      <c r="CX1833"/>
      <c r="CY1833"/>
      <c r="CZ1833"/>
      <c r="DA1833"/>
      <c r="DB1833"/>
      <c r="DC1833"/>
      <c r="DD1833"/>
      <c r="DE1833"/>
      <c r="DF1833"/>
      <c r="DG1833"/>
      <c r="DH1833"/>
      <c r="DI1833"/>
      <c r="DJ1833"/>
      <c r="DK1833"/>
      <c r="DL1833"/>
      <c r="DM1833"/>
      <c r="DN1833"/>
      <c r="DO1833"/>
      <c r="DP1833"/>
      <c r="DQ1833"/>
      <c r="DR1833"/>
      <c r="DS1833"/>
      <c r="DT1833"/>
      <c r="DU1833"/>
      <c r="DV1833"/>
      <c r="DW1833"/>
      <c r="DX1833"/>
      <c r="DY1833"/>
      <c r="DZ1833"/>
      <c r="EA1833"/>
      <c r="EB1833"/>
      <c r="EC1833"/>
      <c r="ED1833"/>
      <c r="EE1833"/>
      <c r="EF1833"/>
      <c r="EG1833"/>
      <c r="EH1833"/>
      <c r="EI1833"/>
      <c r="EJ1833"/>
      <c r="EK1833"/>
      <c r="EL1833"/>
      <c r="EM1833"/>
      <c r="EN1833"/>
      <c r="EO1833"/>
      <c r="EP1833"/>
      <c r="EQ1833"/>
      <c r="ER1833"/>
      <c r="ES1833"/>
      <c r="ET1833"/>
      <c r="EU1833"/>
      <c r="EV1833"/>
      <c r="EW1833"/>
      <c r="EX1833"/>
      <c r="EY1833"/>
      <c r="EZ1833"/>
      <c r="FA1833"/>
      <c r="FB1833"/>
      <c r="FC1833"/>
      <c r="FD1833"/>
      <c r="FE1833"/>
      <c r="FF1833"/>
      <c r="FG1833"/>
      <c r="FH1833"/>
      <c r="FI1833"/>
      <c r="FJ1833"/>
      <c r="FK1833"/>
      <c r="FL1833"/>
      <c r="FM1833"/>
      <c r="FN1833"/>
      <c r="FO1833"/>
      <c r="FP1833"/>
      <c r="FQ1833"/>
      <c r="FR1833"/>
      <c r="FS1833"/>
      <c r="FT1833"/>
      <c r="FU1833"/>
      <c r="FV1833"/>
      <c r="FW1833"/>
      <c r="FX1833"/>
      <c r="FY1833"/>
      <c r="FZ1833"/>
      <c r="GA1833"/>
      <c r="GB1833"/>
      <c r="GC1833"/>
      <c r="GD1833"/>
      <c r="GE1833"/>
      <c r="GF1833"/>
      <c r="GG1833"/>
      <c r="GH1833"/>
      <c r="GI1833"/>
      <c r="GJ1833"/>
      <c r="GK1833"/>
      <c r="GL1833"/>
      <c r="GM1833"/>
      <c r="GN1833"/>
      <c r="GO1833"/>
      <c r="GP1833"/>
      <c r="GQ1833"/>
      <c r="GR1833"/>
      <c r="GS1833"/>
      <c r="GT1833"/>
      <c r="GU1833"/>
      <c r="GV1833"/>
      <c r="GW1833"/>
      <c r="GX1833"/>
      <c r="GY1833"/>
      <c r="GZ1833"/>
      <c r="HA1833"/>
      <c r="HB1833"/>
      <c r="HC1833"/>
      <c r="HD1833"/>
      <c r="HE1833"/>
      <c r="HF1833"/>
      <c r="HG1833"/>
      <c r="HH1833"/>
      <c r="HI1833"/>
      <c r="HJ1833"/>
      <c r="HK1833"/>
      <c r="HL1833"/>
      <c r="HM1833"/>
      <c r="HN1833"/>
      <c r="HO1833"/>
      <c r="HP1833"/>
      <c r="HQ1833"/>
      <c r="HR1833"/>
      <c r="HS1833"/>
      <c r="HT1833"/>
      <c r="HU1833"/>
      <c r="HV1833"/>
      <c r="HW1833"/>
      <c r="HX1833"/>
      <c r="HY1833"/>
      <c r="HZ1833"/>
      <c r="IA1833"/>
      <c r="IB1833"/>
    </row>
    <row r="1834" spans="1:236" ht="12.75" customHeight="1" x14ac:dyDescent="0.25">
      <c r="A1834" s="10">
        <v>9</v>
      </c>
      <c r="B1834" s="10">
        <v>1724</v>
      </c>
      <c r="C1834" s="10">
        <v>1831</v>
      </c>
      <c r="D1834" s="60"/>
      <c r="E1834" s="99">
        <v>38.5</v>
      </c>
      <c r="F1834" s="99">
        <v>40</v>
      </c>
      <c r="G1834" s="99">
        <v>38</v>
      </c>
      <c r="H1834" s="99">
        <f t="shared" si="116"/>
        <v>39</v>
      </c>
      <c r="I1834" s="5">
        <v>2</v>
      </c>
      <c r="J1834" s="110">
        <v>3</v>
      </c>
      <c r="K1834" s="5"/>
      <c r="L1834" s="5"/>
      <c r="M1834" s="5"/>
      <c r="N1834" s="5"/>
      <c r="O1834" s="5"/>
      <c r="P1834" s="5"/>
      <c r="Q1834" s="5"/>
      <c r="R1834" s="18">
        <f t="shared" si="114"/>
        <v>1521</v>
      </c>
      <c r="S1834" s="10">
        <f t="shared" si="115"/>
        <v>1.1945906065275187E-3</v>
      </c>
      <c r="U1834"/>
      <c r="V1834"/>
      <c r="W1834"/>
      <c r="X1834"/>
      <c r="Y1834"/>
      <c r="Z1834"/>
      <c r="AA1834"/>
      <c r="AB1834"/>
      <c r="AC1834"/>
      <c r="AD1834"/>
      <c r="AE1834"/>
      <c r="AF1834"/>
      <c r="AG1834"/>
      <c r="AH1834"/>
      <c r="AI1834"/>
      <c r="AJ1834"/>
      <c r="AK1834"/>
      <c r="AL1834"/>
      <c r="AM1834"/>
      <c r="AN1834"/>
      <c r="AO1834"/>
      <c r="AP1834"/>
      <c r="AQ1834"/>
      <c r="AR1834"/>
      <c r="AS1834"/>
      <c r="AT1834"/>
      <c r="AU1834"/>
      <c r="AV1834"/>
      <c r="AW1834"/>
      <c r="AX1834"/>
      <c r="AY1834"/>
      <c r="AZ1834"/>
      <c r="BA1834"/>
      <c r="BB1834"/>
      <c r="BC1834"/>
      <c r="BD1834"/>
      <c r="BE1834"/>
      <c r="BF1834"/>
      <c r="BG1834"/>
      <c r="BH1834"/>
      <c r="BI1834"/>
      <c r="BJ1834"/>
      <c r="BK1834"/>
      <c r="BL1834"/>
      <c r="BM1834"/>
      <c r="BN1834"/>
      <c r="BO1834"/>
      <c r="BP1834"/>
      <c r="BQ1834"/>
      <c r="BR1834"/>
      <c r="BS1834"/>
      <c r="BT1834"/>
      <c r="BU1834"/>
      <c r="BV1834"/>
      <c r="BW1834"/>
      <c r="BX1834"/>
      <c r="BY1834"/>
      <c r="BZ1834"/>
      <c r="CA1834"/>
      <c r="CB1834"/>
      <c r="CC1834"/>
      <c r="CD1834"/>
      <c r="CE1834"/>
      <c r="CF1834"/>
      <c r="CG1834"/>
      <c r="CH1834"/>
      <c r="CI1834"/>
      <c r="CJ1834"/>
      <c r="CK1834"/>
      <c r="CL1834"/>
      <c r="CM1834"/>
      <c r="CN1834"/>
      <c r="CO1834"/>
      <c r="CP1834"/>
      <c r="CQ1834"/>
      <c r="CR1834"/>
      <c r="CS1834"/>
      <c r="CT1834"/>
      <c r="CU1834"/>
      <c r="CV1834"/>
      <c r="CW1834"/>
      <c r="CX1834"/>
      <c r="CY1834"/>
      <c r="CZ1834"/>
      <c r="DA1834"/>
      <c r="DB1834"/>
      <c r="DC1834"/>
      <c r="DD1834"/>
      <c r="DE1834"/>
      <c r="DF1834"/>
      <c r="DG1834"/>
      <c r="DH1834"/>
      <c r="DI1834"/>
      <c r="DJ1834"/>
      <c r="DK1834"/>
      <c r="DL1834"/>
      <c r="DM1834"/>
      <c r="DN1834"/>
      <c r="DO1834"/>
      <c r="DP1834"/>
      <c r="DQ1834"/>
      <c r="DR1834"/>
      <c r="DS1834"/>
      <c r="DT1834"/>
      <c r="DU1834"/>
      <c r="DV1834"/>
      <c r="DW1834"/>
      <c r="DX1834"/>
      <c r="DY1834"/>
      <c r="DZ1834"/>
      <c r="EA1834"/>
      <c r="EB1834"/>
      <c r="EC1834"/>
      <c r="ED1834"/>
      <c r="EE1834"/>
      <c r="EF1834"/>
      <c r="EG1834"/>
      <c r="EH1834"/>
      <c r="EI1834"/>
      <c r="EJ1834"/>
      <c r="EK1834"/>
      <c r="EL1834"/>
      <c r="EM1834"/>
      <c r="EN1834"/>
      <c r="EO1834"/>
      <c r="EP1834"/>
      <c r="EQ1834"/>
      <c r="ER1834"/>
      <c r="ES1834"/>
      <c r="ET1834"/>
      <c r="EU1834"/>
      <c r="EV1834"/>
      <c r="EW1834"/>
      <c r="EX1834"/>
      <c r="EY1834"/>
      <c r="EZ1834"/>
      <c r="FA1834"/>
      <c r="FB1834"/>
      <c r="FC1834"/>
      <c r="FD1834"/>
      <c r="FE1834"/>
      <c r="FF1834"/>
      <c r="FG1834"/>
      <c r="FH1834"/>
      <c r="FI1834"/>
      <c r="FJ1834"/>
      <c r="FK1834"/>
      <c r="FL1834"/>
      <c r="FM1834"/>
      <c r="FN1834"/>
      <c r="FO1834"/>
      <c r="FP1834"/>
      <c r="FQ1834"/>
      <c r="FR1834"/>
      <c r="FS1834"/>
      <c r="FT1834"/>
      <c r="FU1834"/>
      <c r="FV1834"/>
      <c r="FW1834"/>
      <c r="FX1834"/>
      <c r="FY1834"/>
      <c r="FZ1834"/>
      <c r="GA1834"/>
      <c r="GB1834"/>
      <c r="GC1834"/>
      <c r="GD1834"/>
      <c r="GE1834"/>
      <c r="GF1834"/>
      <c r="GG1834"/>
      <c r="GH1834"/>
      <c r="GI1834"/>
      <c r="GJ1834"/>
      <c r="GK1834"/>
      <c r="GL1834"/>
      <c r="GM1834"/>
      <c r="GN1834"/>
      <c r="GO1834"/>
      <c r="GP1834"/>
      <c r="GQ1834"/>
      <c r="GR1834"/>
      <c r="GS1834"/>
      <c r="GT1834"/>
      <c r="GU1834"/>
      <c r="GV1834"/>
      <c r="GW1834"/>
      <c r="GX1834"/>
      <c r="GY1834"/>
      <c r="GZ1834"/>
      <c r="HA1834"/>
      <c r="HB1834"/>
      <c r="HC1834"/>
      <c r="HD1834"/>
      <c r="HE1834"/>
      <c r="HF1834"/>
      <c r="HG1834"/>
      <c r="HH1834"/>
      <c r="HI1834"/>
      <c r="HJ1834"/>
      <c r="HK1834"/>
      <c r="HL1834"/>
      <c r="HM1834"/>
      <c r="HN1834"/>
      <c r="HO1834"/>
      <c r="HP1834"/>
      <c r="HQ1834"/>
      <c r="HR1834"/>
      <c r="HS1834"/>
      <c r="HT1834"/>
      <c r="HU1834"/>
      <c r="HV1834"/>
      <c r="HW1834"/>
      <c r="HX1834"/>
      <c r="HY1834"/>
      <c r="HZ1834"/>
      <c r="IA1834"/>
      <c r="IB1834"/>
    </row>
    <row r="1835" spans="1:236" ht="12.75" customHeight="1" x14ac:dyDescent="0.25">
      <c r="A1835" s="238">
        <v>9</v>
      </c>
      <c r="B1835" s="238">
        <v>1725</v>
      </c>
      <c r="C1835" s="42">
        <v>1832</v>
      </c>
      <c r="D1835" s="62"/>
      <c r="E1835" s="24">
        <v>26</v>
      </c>
      <c r="F1835" s="24">
        <v>25</v>
      </c>
      <c r="G1835" s="24">
        <v>27</v>
      </c>
      <c r="H1835" s="24">
        <f t="shared" si="116"/>
        <v>26</v>
      </c>
      <c r="I1835" s="238">
        <v>4</v>
      </c>
      <c r="J1835" s="116">
        <v>4</v>
      </c>
      <c r="K1835" s="238" t="s">
        <v>130</v>
      </c>
      <c r="L1835" s="238"/>
      <c r="M1835" s="238"/>
      <c r="N1835" s="238"/>
      <c r="O1835" s="238"/>
      <c r="P1835" s="238"/>
      <c r="Q1835" s="238"/>
      <c r="R1835" s="28">
        <v>0</v>
      </c>
      <c r="S1835" s="238">
        <f t="shared" si="115"/>
        <v>0</v>
      </c>
      <c r="U1835" s="10" t="s">
        <v>278</v>
      </c>
      <c r="V1835"/>
      <c r="W1835"/>
      <c r="X1835"/>
      <c r="Y1835"/>
      <c r="Z1835"/>
      <c r="AA1835"/>
      <c r="AB1835"/>
      <c r="AC1835"/>
      <c r="AD1835"/>
      <c r="AE1835"/>
      <c r="AF1835"/>
      <c r="AG1835"/>
      <c r="AH1835"/>
      <c r="AI1835"/>
      <c r="AJ1835"/>
      <c r="AK1835"/>
      <c r="AL1835"/>
      <c r="AM1835"/>
      <c r="AN1835"/>
      <c r="AO1835"/>
      <c r="AP1835"/>
      <c r="AQ1835"/>
      <c r="AR1835"/>
      <c r="AS1835"/>
      <c r="AT1835"/>
      <c r="AU1835"/>
      <c r="AV1835"/>
      <c r="AW1835"/>
      <c r="AX1835"/>
      <c r="AY1835"/>
      <c r="AZ1835"/>
      <c r="BA1835"/>
      <c r="BB1835"/>
      <c r="BC1835"/>
      <c r="BD1835"/>
      <c r="BE1835"/>
      <c r="BF1835"/>
      <c r="BG1835"/>
      <c r="BH1835"/>
      <c r="BI1835"/>
      <c r="BJ1835"/>
      <c r="BK1835"/>
      <c r="BL1835"/>
      <c r="BM1835"/>
      <c r="BN1835"/>
      <c r="BO1835"/>
      <c r="BP1835"/>
      <c r="BQ1835"/>
      <c r="BR1835"/>
      <c r="BS1835"/>
      <c r="BT1835"/>
      <c r="BU1835"/>
      <c r="BV1835"/>
      <c r="BW1835"/>
      <c r="BX1835"/>
      <c r="BY1835"/>
      <c r="BZ1835"/>
      <c r="CA1835"/>
      <c r="CB1835"/>
      <c r="CC1835"/>
      <c r="CD1835"/>
      <c r="CE1835"/>
      <c r="CF1835"/>
      <c r="CG1835"/>
      <c r="CH1835"/>
      <c r="CI1835"/>
      <c r="CJ1835"/>
      <c r="CK1835"/>
      <c r="CL1835"/>
      <c r="CM1835"/>
      <c r="CN1835"/>
      <c r="CO1835"/>
      <c r="CP1835"/>
      <c r="CQ1835"/>
      <c r="CR1835"/>
      <c r="CS1835"/>
      <c r="CT1835"/>
      <c r="CU1835"/>
      <c r="CV1835"/>
      <c r="CW1835"/>
      <c r="CX1835"/>
      <c r="CY1835"/>
      <c r="CZ1835"/>
      <c r="DA1835"/>
      <c r="DB1835"/>
      <c r="DC1835"/>
      <c r="DD1835"/>
      <c r="DE1835"/>
      <c r="DF1835"/>
      <c r="DG1835"/>
      <c r="DH1835"/>
      <c r="DI1835"/>
      <c r="DJ1835"/>
      <c r="DK1835"/>
      <c r="DL1835"/>
      <c r="DM1835"/>
      <c r="DN1835"/>
      <c r="DO1835"/>
      <c r="DP1835"/>
      <c r="DQ1835"/>
      <c r="DR1835"/>
      <c r="DS1835"/>
      <c r="DT1835"/>
      <c r="DU1835"/>
      <c r="DV1835"/>
      <c r="DW1835"/>
      <c r="DX1835"/>
      <c r="DY1835"/>
      <c r="DZ1835"/>
      <c r="EA1835"/>
      <c r="EB1835"/>
      <c r="EC1835"/>
      <c r="ED1835"/>
      <c r="EE1835"/>
      <c r="EF1835"/>
      <c r="EG1835"/>
      <c r="EH1835"/>
      <c r="EI1835"/>
      <c r="EJ1835"/>
      <c r="EK1835"/>
      <c r="EL1835"/>
      <c r="EM1835"/>
      <c r="EN1835"/>
      <c r="EO1835"/>
      <c r="EP1835"/>
      <c r="EQ1835"/>
      <c r="ER1835"/>
      <c r="ES1835"/>
      <c r="ET1835"/>
      <c r="EU1835"/>
      <c r="EV1835"/>
      <c r="EW1835"/>
      <c r="EX1835"/>
      <c r="EY1835"/>
      <c r="EZ1835"/>
      <c r="FA1835"/>
      <c r="FB1835"/>
      <c r="FC1835"/>
      <c r="FD1835"/>
      <c r="FE1835"/>
      <c r="FF1835"/>
      <c r="FG1835"/>
      <c r="FH1835"/>
      <c r="FI1835"/>
      <c r="FJ1835"/>
      <c r="FK1835"/>
      <c r="FL1835"/>
      <c r="FM1835"/>
      <c r="FN1835"/>
      <c r="FO1835"/>
      <c r="FP1835"/>
      <c r="FQ1835"/>
      <c r="FR1835"/>
      <c r="FS1835"/>
      <c r="FT1835"/>
      <c r="FU1835"/>
      <c r="FV1835"/>
      <c r="FW1835"/>
      <c r="FX1835"/>
      <c r="FY1835"/>
      <c r="FZ1835"/>
      <c r="GA1835"/>
      <c r="GB1835"/>
      <c r="GC1835"/>
      <c r="GD1835"/>
      <c r="GE1835"/>
      <c r="GF1835"/>
      <c r="GG1835"/>
      <c r="GH1835"/>
      <c r="GI1835"/>
      <c r="GJ1835"/>
      <c r="GK1835"/>
      <c r="GL1835"/>
      <c r="GM1835"/>
      <c r="GN1835"/>
      <c r="GO1835"/>
      <c r="GP1835"/>
      <c r="GQ1835"/>
      <c r="GR1835"/>
      <c r="GS1835"/>
      <c r="GT1835"/>
      <c r="GU1835"/>
      <c r="GV1835"/>
      <c r="GW1835"/>
      <c r="GX1835"/>
      <c r="GY1835"/>
      <c r="GZ1835"/>
      <c r="HA1835"/>
      <c r="HB1835"/>
      <c r="HC1835"/>
      <c r="HD1835"/>
      <c r="HE1835"/>
      <c r="HF1835"/>
      <c r="HG1835"/>
      <c r="HH1835"/>
      <c r="HI1835"/>
      <c r="HJ1835"/>
      <c r="HK1835"/>
      <c r="HL1835"/>
      <c r="HM1835"/>
      <c r="HN1835"/>
      <c r="HO1835"/>
      <c r="HP1835"/>
      <c r="HQ1835"/>
      <c r="HR1835"/>
      <c r="HS1835"/>
      <c r="HT1835"/>
      <c r="HU1835"/>
      <c r="HV1835"/>
      <c r="HW1835"/>
      <c r="HX1835"/>
      <c r="HY1835"/>
      <c r="HZ1835"/>
      <c r="IA1835"/>
      <c r="IB1835"/>
    </row>
    <row r="1836" spans="1:236" ht="12.75" customHeight="1" x14ac:dyDescent="0.25">
      <c r="A1836" s="10">
        <v>9</v>
      </c>
      <c r="B1836" s="10">
        <v>1726</v>
      </c>
      <c r="C1836" s="10">
        <v>1833</v>
      </c>
      <c r="D1836" s="60"/>
      <c r="E1836" s="99">
        <v>27.5</v>
      </c>
      <c r="F1836" s="99">
        <v>32</v>
      </c>
      <c r="G1836" s="99">
        <v>28</v>
      </c>
      <c r="H1836" s="99">
        <f t="shared" si="116"/>
        <v>30</v>
      </c>
      <c r="I1836" s="5">
        <v>1</v>
      </c>
      <c r="J1836" s="110">
        <v>1</v>
      </c>
      <c r="K1836" s="5"/>
      <c r="L1836" s="5">
        <v>3.3000000000000003</v>
      </c>
      <c r="M1836" s="5">
        <v>3.5</v>
      </c>
      <c r="N1836" s="5"/>
      <c r="O1836" s="5"/>
      <c r="P1836" s="5"/>
      <c r="Q1836" s="5"/>
      <c r="R1836" s="18">
        <f t="shared" si="114"/>
        <v>900</v>
      </c>
      <c r="S1836" s="10">
        <f t="shared" si="115"/>
        <v>7.0685834705770342E-4</v>
      </c>
      <c r="U1836"/>
      <c r="V1836"/>
      <c r="W1836"/>
      <c r="X1836"/>
      <c r="Y1836"/>
      <c r="Z1836"/>
      <c r="AA1836"/>
      <c r="AB1836"/>
      <c r="AC1836"/>
      <c r="AD1836"/>
      <c r="AE1836"/>
      <c r="AF1836"/>
      <c r="AG1836"/>
      <c r="AH1836"/>
      <c r="AI1836"/>
      <c r="AJ1836"/>
      <c r="AK1836"/>
      <c r="AL1836"/>
      <c r="AM1836"/>
      <c r="AN1836"/>
      <c r="AO1836"/>
      <c r="AP1836"/>
      <c r="AQ1836"/>
      <c r="AR1836"/>
      <c r="AS1836"/>
      <c r="AT1836"/>
      <c r="AU1836"/>
      <c r="AV1836"/>
      <c r="AW1836"/>
      <c r="AX1836"/>
      <c r="AY1836"/>
      <c r="AZ1836"/>
      <c r="BA1836"/>
      <c r="BB1836"/>
      <c r="BC1836"/>
      <c r="BD1836"/>
      <c r="BE1836"/>
      <c r="BF1836"/>
      <c r="BG1836"/>
      <c r="BH1836"/>
      <c r="BI1836"/>
      <c r="BJ1836"/>
      <c r="BK1836"/>
      <c r="BL1836"/>
      <c r="BM1836"/>
      <c r="BN1836"/>
      <c r="BO1836"/>
      <c r="BP1836"/>
      <c r="BQ1836"/>
      <c r="BR1836"/>
      <c r="BS1836"/>
      <c r="BT1836"/>
      <c r="BU1836"/>
      <c r="BV1836"/>
      <c r="BW1836"/>
      <c r="BX1836"/>
      <c r="BY1836"/>
      <c r="BZ1836"/>
      <c r="CA1836"/>
      <c r="CB1836"/>
      <c r="CC1836"/>
      <c r="CD1836"/>
      <c r="CE1836"/>
      <c r="CF1836"/>
      <c r="CG1836"/>
      <c r="CH1836"/>
      <c r="CI1836"/>
      <c r="CJ1836"/>
      <c r="CK1836"/>
      <c r="CL1836"/>
      <c r="CM1836"/>
      <c r="CN1836"/>
      <c r="CO1836"/>
      <c r="CP1836"/>
      <c r="CQ1836"/>
      <c r="CR1836"/>
      <c r="CS1836"/>
      <c r="CT1836"/>
      <c r="CU1836"/>
      <c r="CV1836"/>
      <c r="CW1836"/>
      <c r="CX1836"/>
      <c r="CY1836"/>
      <c r="CZ1836"/>
      <c r="DA1836"/>
      <c r="DB1836"/>
      <c r="DC1836"/>
      <c r="DD1836"/>
      <c r="DE1836"/>
      <c r="DF1836"/>
      <c r="DG1836"/>
      <c r="DH1836"/>
      <c r="DI1836"/>
      <c r="DJ1836"/>
      <c r="DK1836"/>
      <c r="DL1836"/>
      <c r="DM1836"/>
      <c r="DN1836"/>
      <c r="DO1836"/>
      <c r="DP1836"/>
      <c r="DQ1836"/>
      <c r="DR1836"/>
      <c r="DS1836"/>
      <c r="DT1836"/>
      <c r="DU1836"/>
      <c r="DV1836"/>
      <c r="DW1836"/>
      <c r="DX1836"/>
      <c r="DY1836"/>
      <c r="DZ1836"/>
      <c r="EA1836"/>
      <c r="EB1836"/>
      <c r="EC1836"/>
      <c r="ED1836"/>
      <c r="EE1836"/>
      <c r="EF1836"/>
      <c r="EG1836"/>
      <c r="EH1836"/>
      <c r="EI1836"/>
      <c r="EJ1836"/>
      <c r="EK1836"/>
      <c r="EL1836"/>
      <c r="EM1836"/>
      <c r="EN1836"/>
      <c r="EO1836"/>
      <c r="EP1836"/>
      <c r="EQ1836"/>
      <c r="ER1836"/>
      <c r="ES1836"/>
      <c r="ET1836"/>
      <c r="EU1836"/>
      <c r="EV1836"/>
      <c r="EW1836"/>
      <c r="EX1836"/>
      <c r="EY1836"/>
      <c r="EZ1836"/>
      <c r="FA1836"/>
      <c r="FB1836"/>
      <c r="FC1836"/>
      <c r="FD1836"/>
      <c r="FE1836"/>
      <c r="FF1836"/>
      <c r="FG1836"/>
      <c r="FH1836"/>
      <c r="FI1836"/>
      <c r="FJ1836"/>
      <c r="FK1836"/>
      <c r="FL1836"/>
      <c r="FM1836"/>
      <c r="FN1836"/>
      <c r="FO1836"/>
      <c r="FP1836"/>
      <c r="FQ1836"/>
      <c r="FR1836"/>
      <c r="FS1836"/>
      <c r="FT1836"/>
      <c r="FU1836"/>
      <c r="FV1836"/>
      <c r="FW1836"/>
      <c r="FX1836"/>
      <c r="FY1836"/>
      <c r="FZ1836"/>
      <c r="GA1836"/>
      <c r="GB1836"/>
      <c r="GC1836"/>
      <c r="GD1836"/>
      <c r="GE1836"/>
      <c r="GF1836"/>
      <c r="GG1836"/>
      <c r="GH1836"/>
      <c r="GI1836"/>
      <c r="GJ1836"/>
      <c r="GK1836"/>
      <c r="GL1836"/>
      <c r="GM1836"/>
      <c r="GN1836"/>
      <c r="GO1836"/>
      <c r="GP1836"/>
      <c r="GQ1836"/>
      <c r="GR1836"/>
      <c r="GS1836"/>
      <c r="GT1836"/>
      <c r="GU1836"/>
      <c r="GV1836"/>
      <c r="GW1836"/>
      <c r="GX1836"/>
      <c r="GY1836"/>
      <c r="GZ1836"/>
      <c r="HA1836"/>
      <c r="HB1836"/>
      <c r="HC1836"/>
      <c r="HD1836"/>
      <c r="HE1836"/>
      <c r="HF1836"/>
      <c r="HG1836"/>
      <c r="HH1836"/>
      <c r="HI1836"/>
      <c r="HJ1836"/>
      <c r="HK1836"/>
      <c r="HL1836"/>
      <c r="HM1836"/>
      <c r="HN1836"/>
      <c r="HO1836"/>
      <c r="HP1836"/>
      <c r="HQ1836"/>
      <c r="HR1836"/>
      <c r="HS1836"/>
      <c r="HT1836"/>
      <c r="HU1836"/>
      <c r="HV1836"/>
      <c r="HW1836"/>
      <c r="HX1836"/>
      <c r="HY1836"/>
      <c r="HZ1836"/>
      <c r="IA1836"/>
      <c r="IB1836"/>
    </row>
    <row r="1837" spans="1:236" ht="12.75" customHeight="1" x14ac:dyDescent="0.25">
      <c r="A1837" s="10">
        <v>9</v>
      </c>
      <c r="B1837" s="10">
        <v>1727</v>
      </c>
      <c r="C1837" s="19">
        <v>1834</v>
      </c>
      <c r="D1837" s="60"/>
      <c r="E1837" s="99">
        <v>30</v>
      </c>
      <c r="F1837" s="99">
        <v>32</v>
      </c>
      <c r="G1837" s="99">
        <v>33</v>
      </c>
      <c r="H1837" s="99">
        <f t="shared" si="116"/>
        <v>32.5</v>
      </c>
      <c r="I1837" s="5">
        <v>2</v>
      </c>
      <c r="J1837" s="110">
        <v>2</v>
      </c>
      <c r="K1837" s="5"/>
      <c r="L1837" s="5"/>
      <c r="M1837" s="5"/>
      <c r="N1837" s="5"/>
      <c r="O1837" s="5"/>
      <c r="P1837" s="5"/>
      <c r="Q1837" s="5"/>
      <c r="R1837" s="18">
        <f t="shared" si="114"/>
        <v>1056.25</v>
      </c>
      <c r="S1837" s="10">
        <f t="shared" si="115"/>
        <v>8.2957681008855478E-4</v>
      </c>
      <c r="U1837"/>
      <c r="V1837"/>
      <c r="W1837"/>
      <c r="X1837"/>
      <c r="Y1837"/>
      <c r="Z1837"/>
      <c r="AA1837"/>
      <c r="AB1837"/>
      <c r="AC1837"/>
      <c r="AD1837"/>
      <c r="AE1837"/>
      <c r="AF1837"/>
      <c r="AG1837"/>
      <c r="AH1837"/>
      <c r="AI1837"/>
      <c r="AJ1837"/>
      <c r="AK1837"/>
      <c r="AL1837"/>
      <c r="AM1837"/>
      <c r="AN1837"/>
      <c r="AO1837"/>
      <c r="AP1837"/>
      <c r="AQ1837"/>
      <c r="AR1837"/>
      <c r="AS1837"/>
      <c r="AT1837"/>
      <c r="AU1837"/>
      <c r="AV1837"/>
      <c r="AW1837"/>
      <c r="AX1837"/>
      <c r="AY1837"/>
      <c r="AZ1837"/>
      <c r="BA1837"/>
      <c r="BB1837"/>
      <c r="BC1837"/>
      <c r="BD1837"/>
      <c r="BE1837"/>
      <c r="BF1837"/>
      <c r="BG1837"/>
      <c r="BH1837"/>
      <c r="BI1837"/>
      <c r="BJ1837"/>
      <c r="BK1837"/>
      <c r="BL1837"/>
      <c r="BM1837"/>
      <c r="BN1837"/>
      <c r="BO1837"/>
      <c r="BP1837"/>
      <c r="BQ1837"/>
      <c r="BR1837"/>
      <c r="BS1837"/>
      <c r="BT1837"/>
      <c r="BU1837"/>
      <c r="BV1837"/>
      <c r="BW1837"/>
      <c r="BX1837"/>
      <c r="BY1837"/>
      <c r="BZ1837"/>
      <c r="CA1837"/>
      <c r="CB1837"/>
      <c r="CC1837"/>
      <c r="CD1837"/>
      <c r="CE1837"/>
      <c r="CF1837"/>
      <c r="CG1837"/>
      <c r="CH1837"/>
      <c r="CI1837"/>
      <c r="CJ1837"/>
      <c r="CK1837"/>
      <c r="CL1837"/>
      <c r="CM1837"/>
      <c r="CN1837"/>
      <c r="CO1837"/>
      <c r="CP1837"/>
      <c r="CQ1837"/>
      <c r="CR1837"/>
      <c r="CS1837"/>
      <c r="CT1837"/>
      <c r="CU1837"/>
      <c r="CV1837"/>
      <c r="CW1837"/>
      <c r="CX1837"/>
      <c r="CY1837"/>
      <c r="CZ1837"/>
      <c r="DA1837"/>
      <c r="DB1837"/>
      <c r="DC1837"/>
      <c r="DD1837"/>
      <c r="DE1837"/>
      <c r="DF1837"/>
      <c r="DG1837"/>
      <c r="DH1837"/>
      <c r="DI1837"/>
      <c r="DJ1837"/>
      <c r="DK1837"/>
      <c r="DL1837"/>
      <c r="DM1837"/>
      <c r="DN1837"/>
      <c r="DO1837"/>
      <c r="DP1837"/>
      <c r="DQ1837"/>
      <c r="DR1837"/>
      <c r="DS1837"/>
      <c r="DT1837"/>
      <c r="DU1837"/>
      <c r="DV1837"/>
      <c r="DW1837"/>
      <c r="DX1837"/>
      <c r="DY1837"/>
      <c r="DZ1837"/>
      <c r="EA1837"/>
      <c r="EB1837"/>
      <c r="EC1837"/>
      <c r="ED1837"/>
      <c r="EE1837"/>
      <c r="EF1837"/>
      <c r="EG1837"/>
      <c r="EH1837"/>
      <c r="EI1837"/>
      <c r="EJ1837"/>
      <c r="EK1837"/>
      <c r="EL1837"/>
      <c r="EM1837"/>
      <c r="EN1837"/>
      <c r="EO1837"/>
      <c r="EP1837"/>
      <c r="EQ1837"/>
      <c r="ER1837"/>
      <c r="ES1837"/>
      <c r="ET1837"/>
      <c r="EU1837"/>
      <c r="EV1837"/>
      <c r="EW1837"/>
      <c r="EX1837"/>
      <c r="EY1837"/>
      <c r="EZ1837"/>
      <c r="FA1837"/>
      <c r="FB1837"/>
      <c r="FC1837"/>
      <c r="FD1837"/>
      <c r="FE1837"/>
      <c r="FF1837"/>
      <c r="FG1837"/>
      <c r="FH1837"/>
      <c r="FI1837"/>
      <c r="FJ1837"/>
      <c r="FK1837"/>
      <c r="FL1837"/>
      <c r="FM1837"/>
      <c r="FN1837"/>
      <c r="FO1837"/>
      <c r="FP1837"/>
      <c r="FQ1837"/>
      <c r="FR1837"/>
      <c r="FS1837"/>
      <c r="FT1837"/>
      <c r="FU1837"/>
      <c r="FV1837"/>
      <c r="FW1837"/>
      <c r="FX1837"/>
      <c r="FY1837"/>
      <c r="FZ1837"/>
      <c r="GA1837"/>
      <c r="GB1837"/>
      <c r="GC1837"/>
      <c r="GD1837"/>
      <c r="GE1837"/>
      <c r="GF1837"/>
      <c r="GG1837"/>
      <c r="GH1837"/>
      <c r="GI1837"/>
      <c r="GJ1837"/>
      <c r="GK1837"/>
      <c r="GL1837"/>
      <c r="GM1837"/>
      <c r="GN1837"/>
      <c r="GO1837"/>
      <c r="GP1837"/>
      <c r="GQ1837"/>
      <c r="GR1837"/>
      <c r="GS1837"/>
      <c r="GT1837"/>
      <c r="GU1837"/>
      <c r="GV1837"/>
      <c r="GW1837"/>
      <c r="GX1837"/>
      <c r="GY1837"/>
      <c r="GZ1837"/>
      <c r="HA1837"/>
      <c r="HB1837"/>
      <c r="HC1837"/>
      <c r="HD1837"/>
      <c r="HE1837"/>
      <c r="HF1837"/>
      <c r="HG1837"/>
      <c r="HH1837"/>
      <c r="HI1837"/>
      <c r="HJ1837"/>
      <c r="HK1837"/>
      <c r="HL1837"/>
      <c r="HM1837"/>
      <c r="HN1837"/>
      <c r="HO1837"/>
      <c r="HP1837"/>
      <c r="HQ1837"/>
      <c r="HR1837"/>
      <c r="HS1837"/>
      <c r="HT1837"/>
      <c r="HU1837"/>
      <c r="HV1837"/>
      <c r="HW1837"/>
      <c r="HX1837"/>
      <c r="HY1837"/>
      <c r="HZ1837"/>
      <c r="IA1837"/>
      <c r="IB1837"/>
    </row>
    <row r="1838" spans="1:236" ht="12.75" customHeight="1" x14ac:dyDescent="0.25">
      <c r="A1838" s="10">
        <v>9</v>
      </c>
      <c r="B1838" s="10">
        <v>1728</v>
      </c>
      <c r="C1838" s="10">
        <v>1835</v>
      </c>
      <c r="D1838" s="60"/>
      <c r="E1838" s="99">
        <v>38.5</v>
      </c>
      <c r="F1838" s="99">
        <v>42</v>
      </c>
      <c r="G1838" s="99">
        <v>41</v>
      </c>
      <c r="H1838" s="99">
        <f t="shared" si="116"/>
        <v>41.5</v>
      </c>
      <c r="I1838" s="5">
        <v>1</v>
      </c>
      <c r="J1838" s="110">
        <v>2</v>
      </c>
      <c r="K1838" s="5"/>
      <c r="L1838" s="5">
        <v>4.3</v>
      </c>
      <c r="M1838" s="5">
        <v>4.5</v>
      </c>
      <c r="N1838" s="5">
        <v>30</v>
      </c>
      <c r="O1838" s="5"/>
      <c r="P1838" s="5"/>
      <c r="Q1838" s="5"/>
      <c r="R1838" s="18">
        <f t="shared" si="114"/>
        <v>1722.25</v>
      </c>
      <c r="S1838" s="10">
        <f t="shared" si="115"/>
        <v>1.3526519869112553E-3</v>
      </c>
      <c r="U1838"/>
      <c r="V1838"/>
      <c r="W1838"/>
      <c r="X1838"/>
      <c r="Y1838"/>
      <c r="Z1838"/>
      <c r="AA1838"/>
      <c r="AB1838"/>
      <c r="AC1838"/>
      <c r="AD1838"/>
      <c r="AE1838"/>
      <c r="AF1838"/>
      <c r="AG1838"/>
      <c r="AH1838"/>
      <c r="AI1838"/>
      <c r="AJ1838"/>
      <c r="AK1838"/>
      <c r="AL1838"/>
      <c r="AM1838"/>
      <c r="AN1838"/>
      <c r="AO1838"/>
      <c r="AP1838"/>
      <c r="AQ1838"/>
      <c r="AR1838"/>
      <c r="AS1838"/>
      <c r="AT1838"/>
      <c r="AU1838"/>
      <c r="AV1838"/>
      <c r="AW1838"/>
      <c r="AX1838"/>
      <c r="AY1838"/>
      <c r="AZ1838"/>
      <c r="BA1838"/>
      <c r="BB1838"/>
      <c r="BC1838"/>
      <c r="BD1838"/>
      <c r="BE1838"/>
      <c r="BF1838"/>
      <c r="BG1838"/>
      <c r="BH1838"/>
      <c r="BI1838"/>
      <c r="BJ1838"/>
      <c r="BK1838"/>
      <c r="BL1838"/>
      <c r="BM1838"/>
      <c r="BN1838"/>
      <c r="BO1838"/>
      <c r="BP1838"/>
      <c r="BQ1838"/>
      <c r="BR1838"/>
      <c r="BS1838"/>
      <c r="BT1838"/>
      <c r="BU1838"/>
      <c r="BV1838"/>
      <c r="BW1838"/>
      <c r="BX1838"/>
      <c r="BY1838"/>
      <c r="BZ1838"/>
      <c r="CA1838"/>
      <c r="CB1838"/>
      <c r="CC1838"/>
      <c r="CD1838"/>
      <c r="CE1838"/>
      <c r="CF1838"/>
      <c r="CG1838"/>
      <c r="CH1838"/>
      <c r="CI1838"/>
      <c r="CJ1838"/>
      <c r="CK1838"/>
      <c r="CL1838"/>
      <c r="CM1838"/>
      <c r="CN1838"/>
      <c r="CO1838"/>
      <c r="CP1838"/>
      <c r="CQ1838"/>
      <c r="CR1838"/>
      <c r="CS1838"/>
      <c r="CT1838"/>
      <c r="CU1838"/>
      <c r="CV1838"/>
      <c r="CW1838"/>
      <c r="CX1838"/>
      <c r="CY1838"/>
      <c r="CZ1838"/>
      <c r="DA1838"/>
      <c r="DB1838"/>
      <c r="DC1838"/>
      <c r="DD1838"/>
      <c r="DE1838"/>
      <c r="DF1838"/>
      <c r="DG1838"/>
      <c r="DH1838"/>
      <c r="DI1838"/>
      <c r="DJ1838"/>
      <c r="DK1838"/>
      <c r="DL1838"/>
      <c r="DM1838"/>
      <c r="DN1838"/>
      <c r="DO1838"/>
      <c r="DP1838"/>
      <c r="DQ1838"/>
      <c r="DR1838"/>
      <c r="DS1838"/>
      <c r="DT1838"/>
      <c r="DU1838"/>
      <c r="DV1838"/>
      <c r="DW1838"/>
      <c r="DX1838"/>
      <c r="DY1838"/>
      <c r="DZ1838"/>
      <c r="EA1838"/>
      <c r="EB1838"/>
      <c r="EC1838"/>
      <c r="ED1838"/>
      <c r="EE1838"/>
      <c r="EF1838"/>
      <c r="EG1838"/>
      <c r="EH1838"/>
      <c r="EI1838"/>
      <c r="EJ1838"/>
      <c r="EK1838"/>
      <c r="EL1838"/>
      <c r="EM1838"/>
      <c r="EN1838"/>
      <c r="EO1838"/>
      <c r="EP1838"/>
      <c r="EQ1838"/>
      <c r="ER1838"/>
      <c r="ES1838"/>
      <c r="ET1838"/>
      <c r="EU1838"/>
      <c r="EV1838"/>
      <c r="EW1838"/>
      <c r="EX1838"/>
      <c r="EY1838"/>
      <c r="EZ1838"/>
      <c r="FA1838"/>
      <c r="FB1838"/>
      <c r="FC1838"/>
      <c r="FD1838"/>
      <c r="FE1838"/>
      <c r="FF1838"/>
      <c r="FG1838"/>
      <c r="FH1838"/>
      <c r="FI1838"/>
      <c r="FJ1838"/>
      <c r="FK1838"/>
      <c r="FL1838"/>
      <c r="FM1838"/>
      <c r="FN1838"/>
      <c r="FO1838"/>
      <c r="FP1838"/>
      <c r="FQ1838"/>
      <c r="FR1838"/>
      <c r="FS1838"/>
      <c r="FT1838"/>
      <c r="FU1838"/>
      <c r="FV1838"/>
      <c r="FW1838"/>
      <c r="FX1838"/>
      <c r="FY1838"/>
      <c r="FZ1838"/>
      <c r="GA1838"/>
      <c r="GB1838"/>
      <c r="GC1838"/>
      <c r="GD1838"/>
      <c r="GE1838"/>
      <c r="GF1838"/>
      <c r="GG1838"/>
      <c r="GH1838"/>
      <c r="GI1838"/>
      <c r="GJ1838"/>
      <c r="GK1838"/>
      <c r="GL1838"/>
      <c r="GM1838"/>
      <c r="GN1838"/>
      <c r="GO1838"/>
      <c r="GP1838"/>
      <c r="GQ1838"/>
      <c r="GR1838"/>
      <c r="GS1838"/>
      <c r="GT1838"/>
      <c r="GU1838"/>
      <c r="GV1838"/>
      <c r="GW1838"/>
      <c r="GX1838"/>
      <c r="GY1838"/>
      <c r="GZ1838"/>
      <c r="HA1838"/>
      <c r="HB1838"/>
      <c r="HC1838"/>
      <c r="HD1838"/>
      <c r="HE1838"/>
      <c r="HF1838"/>
      <c r="HG1838"/>
      <c r="HH1838"/>
      <c r="HI1838"/>
      <c r="HJ1838"/>
      <c r="HK1838"/>
      <c r="HL1838"/>
      <c r="HM1838"/>
      <c r="HN1838"/>
      <c r="HO1838"/>
      <c r="HP1838"/>
      <c r="HQ1838"/>
      <c r="HR1838"/>
      <c r="HS1838"/>
      <c r="HT1838"/>
      <c r="HU1838"/>
      <c r="HV1838"/>
      <c r="HW1838"/>
      <c r="HX1838"/>
      <c r="HY1838"/>
      <c r="HZ1838"/>
      <c r="IA1838"/>
      <c r="IB1838"/>
    </row>
    <row r="1839" spans="1:236" ht="12.75" customHeight="1" x14ac:dyDescent="0.25">
      <c r="A1839" s="10">
        <v>9</v>
      </c>
      <c r="B1839" s="10">
        <v>1729</v>
      </c>
      <c r="C1839" s="19">
        <v>1836</v>
      </c>
      <c r="D1839" s="60"/>
      <c r="E1839" s="99">
        <v>49</v>
      </c>
      <c r="F1839" s="99">
        <v>53</v>
      </c>
      <c r="G1839" s="99">
        <v>50</v>
      </c>
      <c r="H1839" s="99">
        <f t="shared" si="116"/>
        <v>51.5</v>
      </c>
      <c r="I1839" s="5">
        <v>1</v>
      </c>
      <c r="J1839" s="110">
        <v>2</v>
      </c>
      <c r="K1839" s="5"/>
      <c r="L1839" s="5">
        <v>4.0999999999999996</v>
      </c>
      <c r="M1839" s="5">
        <v>4.4000000000000004</v>
      </c>
      <c r="N1839" s="5">
        <v>40</v>
      </c>
      <c r="O1839" s="5"/>
      <c r="P1839" s="5"/>
      <c r="Q1839" s="5"/>
      <c r="R1839" s="18">
        <f t="shared" si="114"/>
        <v>2652.25</v>
      </c>
      <c r="S1839" s="10">
        <f t="shared" si="115"/>
        <v>2.0830722788708822E-3</v>
      </c>
      <c r="U1839"/>
      <c r="V1839"/>
      <c r="W1839"/>
      <c r="X1839"/>
      <c r="Y1839"/>
      <c r="Z1839"/>
      <c r="AA1839"/>
      <c r="AB1839"/>
      <c r="AC1839"/>
      <c r="AD1839"/>
      <c r="AE1839"/>
      <c r="AF1839"/>
      <c r="AG1839"/>
      <c r="AH1839"/>
      <c r="AI1839"/>
      <c r="AJ1839"/>
      <c r="AK1839"/>
      <c r="AL1839"/>
      <c r="AM1839"/>
      <c r="AN1839"/>
      <c r="AO1839"/>
      <c r="AP1839"/>
      <c r="AQ1839"/>
      <c r="AR1839"/>
      <c r="AS1839"/>
      <c r="AT1839"/>
      <c r="AU1839"/>
      <c r="AV1839"/>
      <c r="AW1839"/>
      <c r="AX1839"/>
      <c r="AY1839"/>
      <c r="AZ1839"/>
      <c r="BA1839"/>
      <c r="BB1839"/>
      <c r="BC1839"/>
      <c r="BD1839"/>
      <c r="BE1839"/>
      <c r="BF1839"/>
      <c r="BG1839"/>
      <c r="BH1839"/>
      <c r="BI1839"/>
      <c r="BJ1839"/>
      <c r="BK1839"/>
      <c r="BL1839"/>
      <c r="BM1839"/>
      <c r="BN1839"/>
      <c r="BO1839"/>
      <c r="BP1839"/>
      <c r="BQ1839"/>
      <c r="BR1839"/>
      <c r="BS1839"/>
      <c r="BT1839"/>
      <c r="BU1839"/>
      <c r="BV1839"/>
      <c r="BW1839"/>
      <c r="BX1839"/>
      <c r="BY1839"/>
      <c r="BZ1839"/>
      <c r="CA1839"/>
      <c r="CB1839"/>
      <c r="CC1839"/>
      <c r="CD1839"/>
      <c r="CE1839"/>
      <c r="CF1839"/>
      <c r="CG1839"/>
      <c r="CH1839"/>
      <c r="CI1839"/>
      <c r="CJ1839"/>
      <c r="CK1839"/>
      <c r="CL1839"/>
      <c r="CM1839"/>
      <c r="CN1839"/>
      <c r="CO1839"/>
      <c r="CP1839"/>
      <c r="CQ1839"/>
      <c r="CR1839"/>
      <c r="CS1839"/>
      <c r="CT1839"/>
      <c r="CU1839"/>
      <c r="CV1839"/>
      <c r="CW1839"/>
      <c r="CX1839"/>
      <c r="CY1839"/>
      <c r="CZ1839"/>
      <c r="DA1839"/>
      <c r="DB1839"/>
      <c r="DC1839"/>
      <c r="DD1839"/>
      <c r="DE1839"/>
      <c r="DF1839"/>
      <c r="DG1839"/>
      <c r="DH1839"/>
      <c r="DI1839"/>
      <c r="DJ1839"/>
      <c r="DK1839"/>
      <c r="DL1839"/>
      <c r="DM1839"/>
      <c r="DN1839"/>
      <c r="DO1839"/>
      <c r="DP1839"/>
      <c r="DQ1839"/>
      <c r="DR1839"/>
      <c r="DS1839"/>
      <c r="DT1839"/>
      <c r="DU1839"/>
      <c r="DV1839"/>
      <c r="DW1839"/>
      <c r="DX1839"/>
      <c r="DY1839"/>
      <c r="DZ1839"/>
      <c r="EA1839"/>
      <c r="EB1839"/>
      <c r="EC1839"/>
      <c r="ED1839"/>
      <c r="EE1839"/>
      <c r="EF1839"/>
      <c r="EG1839"/>
      <c r="EH1839"/>
      <c r="EI1839"/>
      <c r="EJ1839"/>
      <c r="EK1839"/>
      <c r="EL1839"/>
      <c r="EM1839"/>
      <c r="EN1839"/>
      <c r="EO1839"/>
      <c r="EP1839"/>
      <c r="EQ1839"/>
      <c r="ER1839"/>
      <c r="ES1839"/>
      <c r="ET1839"/>
      <c r="EU1839"/>
      <c r="EV1839"/>
      <c r="EW1839"/>
      <c r="EX1839"/>
      <c r="EY1839"/>
      <c r="EZ1839"/>
      <c r="FA1839"/>
      <c r="FB1839"/>
      <c r="FC1839"/>
      <c r="FD1839"/>
      <c r="FE1839"/>
      <c r="FF1839"/>
      <c r="FG1839"/>
      <c r="FH1839"/>
      <c r="FI1839"/>
      <c r="FJ1839"/>
      <c r="FK1839"/>
      <c r="FL1839"/>
      <c r="FM1839"/>
      <c r="FN1839"/>
      <c r="FO1839"/>
      <c r="FP1839"/>
      <c r="FQ1839"/>
      <c r="FR1839"/>
      <c r="FS1839"/>
      <c r="FT1839"/>
      <c r="FU1839"/>
      <c r="FV1839"/>
      <c r="FW1839"/>
      <c r="FX1839"/>
      <c r="FY1839"/>
      <c r="FZ1839"/>
      <c r="GA1839"/>
      <c r="GB1839"/>
      <c r="GC1839"/>
      <c r="GD1839"/>
      <c r="GE1839"/>
      <c r="GF1839"/>
      <c r="GG1839"/>
      <c r="GH1839"/>
      <c r="GI1839"/>
      <c r="GJ1839"/>
      <c r="GK1839"/>
      <c r="GL1839"/>
      <c r="GM1839"/>
      <c r="GN1839"/>
      <c r="GO1839"/>
      <c r="GP1839"/>
      <c r="GQ1839"/>
      <c r="GR1839"/>
      <c r="GS1839"/>
      <c r="GT1839"/>
      <c r="GU1839"/>
      <c r="GV1839"/>
      <c r="GW1839"/>
      <c r="GX1839"/>
      <c r="GY1839"/>
      <c r="GZ1839"/>
      <c r="HA1839"/>
      <c r="HB1839"/>
      <c r="HC1839"/>
      <c r="HD1839"/>
      <c r="HE1839"/>
      <c r="HF1839"/>
      <c r="HG1839"/>
      <c r="HH1839"/>
      <c r="HI1839"/>
      <c r="HJ1839"/>
      <c r="HK1839"/>
      <c r="HL1839"/>
      <c r="HM1839"/>
      <c r="HN1839"/>
      <c r="HO1839"/>
      <c r="HP1839"/>
      <c r="HQ1839"/>
      <c r="HR1839"/>
      <c r="HS1839"/>
      <c r="HT1839"/>
      <c r="HU1839"/>
      <c r="HV1839"/>
      <c r="HW1839"/>
      <c r="HX1839"/>
      <c r="HY1839"/>
      <c r="HZ1839"/>
      <c r="IA1839"/>
      <c r="IB1839"/>
    </row>
    <row r="1840" spans="1:236" ht="12.75" customHeight="1" x14ac:dyDescent="0.25">
      <c r="A1840" s="10">
        <v>9</v>
      </c>
      <c r="B1840" s="10">
        <v>1730</v>
      </c>
      <c r="C1840" s="10">
        <v>1837</v>
      </c>
      <c r="D1840" s="60"/>
      <c r="E1840" s="99">
        <v>38</v>
      </c>
      <c r="F1840" s="99">
        <v>40</v>
      </c>
      <c r="G1840" s="99">
        <v>38</v>
      </c>
      <c r="H1840" s="99">
        <f t="shared" si="116"/>
        <v>39</v>
      </c>
      <c r="I1840" s="5">
        <v>2</v>
      </c>
      <c r="J1840" s="110">
        <v>3</v>
      </c>
      <c r="K1840" s="5" t="s">
        <v>133</v>
      </c>
      <c r="L1840" s="5"/>
      <c r="M1840" s="5"/>
      <c r="N1840" s="5"/>
      <c r="O1840" s="5"/>
      <c r="P1840" s="5"/>
      <c r="Q1840" s="5"/>
      <c r="R1840" s="18">
        <f t="shared" si="114"/>
        <v>1521</v>
      </c>
      <c r="S1840" s="10">
        <f t="shared" si="115"/>
        <v>1.1945906065275187E-3</v>
      </c>
      <c r="U1840"/>
      <c r="V1840"/>
      <c r="W1840"/>
      <c r="X1840"/>
      <c r="Y1840"/>
      <c r="Z1840"/>
      <c r="AA1840"/>
      <c r="AB1840"/>
      <c r="AC1840"/>
      <c r="AD1840"/>
      <c r="AE1840"/>
      <c r="AF1840"/>
      <c r="AG1840"/>
      <c r="AH1840"/>
      <c r="AI1840"/>
      <c r="AJ1840"/>
      <c r="AK1840"/>
      <c r="AL1840"/>
      <c r="AM1840"/>
      <c r="AN1840"/>
      <c r="AO1840"/>
      <c r="AP1840"/>
      <c r="AQ1840"/>
      <c r="AR1840"/>
      <c r="AS1840"/>
      <c r="AT1840"/>
      <c r="AU1840"/>
      <c r="AV1840"/>
      <c r="AW1840"/>
      <c r="AX1840"/>
      <c r="AY1840"/>
      <c r="AZ1840"/>
      <c r="BA1840"/>
      <c r="BB1840"/>
      <c r="BC1840"/>
      <c r="BD1840"/>
      <c r="BE1840"/>
      <c r="BF1840"/>
      <c r="BG1840"/>
      <c r="BH1840"/>
      <c r="BI1840"/>
      <c r="BJ1840"/>
      <c r="BK1840"/>
      <c r="BL1840"/>
      <c r="BM1840"/>
      <c r="BN1840"/>
      <c r="BO1840"/>
      <c r="BP1840"/>
      <c r="BQ1840"/>
      <c r="BR1840"/>
      <c r="BS1840"/>
      <c r="BT1840"/>
      <c r="BU1840"/>
      <c r="BV1840"/>
      <c r="BW1840"/>
      <c r="BX1840"/>
      <c r="BY1840"/>
      <c r="BZ1840"/>
      <c r="CA1840"/>
      <c r="CB1840"/>
      <c r="CC1840"/>
      <c r="CD1840"/>
      <c r="CE1840"/>
      <c r="CF1840"/>
      <c r="CG1840"/>
      <c r="CH1840"/>
      <c r="CI1840"/>
      <c r="CJ1840"/>
      <c r="CK1840"/>
      <c r="CL1840"/>
      <c r="CM1840"/>
      <c r="CN1840"/>
      <c r="CO1840"/>
      <c r="CP1840"/>
      <c r="CQ1840"/>
      <c r="CR1840"/>
      <c r="CS1840"/>
      <c r="CT1840"/>
      <c r="CU1840"/>
      <c r="CV1840"/>
      <c r="CW1840"/>
      <c r="CX1840"/>
      <c r="CY1840"/>
      <c r="CZ1840"/>
      <c r="DA1840"/>
      <c r="DB1840"/>
      <c r="DC1840"/>
      <c r="DD1840"/>
      <c r="DE1840"/>
      <c r="DF1840"/>
      <c r="DG1840"/>
      <c r="DH1840"/>
      <c r="DI1840"/>
      <c r="DJ1840"/>
      <c r="DK1840"/>
      <c r="DL1840"/>
      <c r="DM1840"/>
      <c r="DN1840"/>
      <c r="DO1840"/>
      <c r="DP1840"/>
      <c r="DQ1840"/>
      <c r="DR1840"/>
      <c r="DS1840"/>
      <c r="DT1840"/>
      <c r="DU1840"/>
      <c r="DV1840"/>
      <c r="DW1840"/>
      <c r="DX1840"/>
      <c r="DY1840"/>
      <c r="DZ1840"/>
      <c r="EA1840"/>
      <c r="EB1840"/>
      <c r="EC1840"/>
      <c r="ED1840"/>
      <c r="EE1840"/>
      <c r="EF1840"/>
      <c r="EG1840"/>
      <c r="EH1840"/>
      <c r="EI1840"/>
      <c r="EJ1840"/>
      <c r="EK1840"/>
      <c r="EL1840"/>
      <c r="EM1840"/>
      <c r="EN1840"/>
      <c r="EO1840"/>
      <c r="EP1840"/>
      <c r="EQ1840"/>
      <c r="ER1840"/>
      <c r="ES1840"/>
      <c r="ET1840"/>
      <c r="EU1840"/>
      <c r="EV1840"/>
      <c r="EW1840"/>
      <c r="EX1840"/>
      <c r="EY1840"/>
      <c r="EZ1840"/>
      <c r="FA1840"/>
      <c r="FB1840"/>
      <c r="FC1840"/>
      <c r="FD1840"/>
      <c r="FE1840"/>
      <c r="FF1840"/>
      <c r="FG1840"/>
      <c r="FH1840"/>
      <c r="FI1840"/>
      <c r="FJ1840"/>
      <c r="FK1840"/>
      <c r="FL1840"/>
      <c r="FM1840"/>
      <c r="FN1840"/>
      <c r="FO1840"/>
      <c r="FP1840"/>
      <c r="FQ1840"/>
      <c r="FR1840"/>
      <c r="FS1840"/>
      <c r="FT1840"/>
      <c r="FU1840"/>
      <c r="FV1840"/>
      <c r="FW1840"/>
      <c r="FX1840"/>
      <c r="FY1840"/>
      <c r="FZ1840"/>
      <c r="GA1840"/>
      <c r="GB1840"/>
      <c r="GC1840"/>
      <c r="GD1840"/>
      <c r="GE1840"/>
      <c r="GF1840"/>
      <c r="GG1840"/>
      <c r="GH1840"/>
      <c r="GI1840"/>
      <c r="GJ1840"/>
      <c r="GK1840"/>
      <c r="GL1840"/>
      <c r="GM1840"/>
      <c r="GN1840"/>
      <c r="GO1840"/>
      <c r="GP1840"/>
      <c r="GQ1840"/>
      <c r="GR1840"/>
      <c r="GS1840"/>
      <c r="GT1840"/>
      <c r="GU1840"/>
      <c r="GV1840"/>
      <c r="GW1840"/>
      <c r="GX1840"/>
      <c r="GY1840"/>
      <c r="GZ1840"/>
      <c r="HA1840"/>
      <c r="HB1840"/>
      <c r="HC1840"/>
      <c r="HD1840"/>
      <c r="HE1840"/>
      <c r="HF1840"/>
      <c r="HG1840"/>
      <c r="HH1840"/>
      <c r="HI1840"/>
      <c r="HJ1840"/>
      <c r="HK1840"/>
      <c r="HL1840"/>
      <c r="HM1840"/>
      <c r="HN1840"/>
      <c r="HO1840"/>
      <c r="HP1840"/>
      <c r="HQ1840"/>
      <c r="HR1840"/>
      <c r="HS1840"/>
      <c r="HT1840"/>
      <c r="HU1840"/>
      <c r="HV1840"/>
      <c r="HW1840"/>
      <c r="HX1840"/>
      <c r="HY1840"/>
      <c r="HZ1840"/>
      <c r="IA1840"/>
      <c r="IB1840"/>
    </row>
    <row r="1841" spans="1:236" ht="12.75" customHeight="1" x14ac:dyDescent="0.25">
      <c r="A1841" s="238">
        <v>9</v>
      </c>
      <c r="B1841" s="238">
        <v>1731</v>
      </c>
      <c r="C1841" s="42">
        <v>1838</v>
      </c>
      <c r="D1841" s="62" t="s">
        <v>41</v>
      </c>
      <c r="E1841" s="24">
        <v>20</v>
      </c>
      <c r="F1841" s="24"/>
      <c r="G1841" s="24"/>
      <c r="H1841" s="24" t="e">
        <f t="shared" si="116"/>
        <v>#DIV/0!</v>
      </c>
      <c r="I1841" s="238">
        <v>4</v>
      </c>
      <c r="J1841" s="115" t="s">
        <v>136</v>
      </c>
      <c r="K1841" s="238" t="s">
        <v>137</v>
      </c>
      <c r="L1841" s="238"/>
      <c r="M1841" s="238"/>
      <c r="N1841" s="238"/>
      <c r="O1841" s="238"/>
      <c r="P1841" s="238"/>
      <c r="Q1841" s="238"/>
      <c r="R1841" s="28">
        <v>0</v>
      </c>
      <c r="S1841" s="238">
        <f>(PI()*R1841)/(4*1000000)</f>
        <v>0</v>
      </c>
      <c r="U1841" s="10" t="s">
        <v>278</v>
      </c>
      <c r="V1841"/>
      <c r="W1841"/>
      <c r="X1841"/>
      <c r="Y1841"/>
      <c r="Z1841"/>
      <c r="AA1841"/>
      <c r="AB1841"/>
      <c r="AC1841"/>
      <c r="AD1841"/>
      <c r="AE1841"/>
      <c r="AF1841"/>
      <c r="AG1841"/>
      <c r="AH1841"/>
      <c r="AI1841"/>
      <c r="AJ1841"/>
      <c r="AK1841"/>
      <c r="AL1841"/>
      <c r="AM1841"/>
      <c r="AN1841"/>
      <c r="AO1841"/>
      <c r="AP1841"/>
      <c r="AQ1841"/>
      <c r="AR1841"/>
      <c r="AS1841"/>
      <c r="AT1841"/>
      <c r="AU1841"/>
      <c r="AV1841"/>
      <c r="AW1841"/>
      <c r="AX1841"/>
      <c r="AY1841"/>
      <c r="AZ1841"/>
      <c r="BA1841"/>
      <c r="BB1841"/>
      <c r="BC1841"/>
      <c r="BD1841"/>
      <c r="BE1841"/>
      <c r="BF1841"/>
      <c r="BG1841"/>
      <c r="BH1841"/>
      <c r="BI1841"/>
      <c r="BJ1841"/>
      <c r="BK1841"/>
      <c r="BL1841"/>
      <c r="BM1841"/>
      <c r="BN1841"/>
      <c r="BO1841"/>
      <c r="BP1841"/>
      <c r="BQ1841"/>
      <c r="BR1841"/>
      <c r="BS1841"/>
      <c r="BT1841"/>
      <c r="BU1841"/>
      <c r="BV1841"/>
      <c r="BW1841"/>
      <c r="BX1841"/>
      <c r="BY1841"/>
      <c r="BZ1841"/>
      <c r="CA1841"/>
      <c r="CB1841"/>
      <c r="CC1841"/>
      <c r="CD1841"/>
      <c r="CE1841"/>
      <c r="CF1841"/>
      <c r="CG1841"/>
      <c r="CH1841"/>
      <c r="CI1841"/>
      <c r="CJ1841"/>
      <c r="CK1841"/>
      <c r="CL1841"/>
      <c r="CM1841"/>
      <c r="CN1841"/>
      <c r="CO1841"/>
      <c r="CP1841"/>
      <c r="CQ1841"/>
      <c r="CR1841"/>
      <c r="CS1841"/>
      <c r="CT1841"/>
      <c r="CU1841"/>
      <c r="CV1841"/>
      <c r="CW1841"/>
      <c r="CX1841"/>
      <c r="CY1841"/>
      <c r="CZ1841"/>
      <c r="DA1841"/>
      <c r="DB1841"/>
      <c r="DC1841"/>
      <c r="DD1841"/>
      <c r="DE1841"/>
      <c r="DF1841"/>
      <c r="DG1841"/>
      <c r="DH1841"/>
      <c r="DI1841"/>
      <c r="DJ1841"/>
      <c r="DK1841"/>
      <c r="DL1841"/>
      <c r="DM1841"/>
      <c r="DN1841"/>
      <c r="DO1841"/>
      <c r="DP1841"/>
      <c r="DQ1841"/>
      <c r="DR1841"/>
      <c r="DS1841"/>
      <c r="DT1841"/>
      <c r="DU1841"/>
      <c r="DV1841"/>
      <c r="DW1841"/>
      <c r="DX1841"/>
      <c r="DY1841"/>
      <c r="DZ1841"/>
      <c r="EA1841"/>
      <c r="EB1841"/>
      <c r="EC1841"/>
      <c r="ED1841"/>
      <c r="EE1841"/>
      <c r="EF1841"/>
      <c r="EG1841"/>
      <c r="EH1841"/>
      <c r="EI1841"/>
      <c r="EJ1841"/>
      <c r="EK1841"/>
      <c r="EL1841"/>
      <c r="EM1841"/>
      <c r="EN1841"/>
      <c r="EO1841"/>
      <c r="EP1841"/>
      <c r="EQ1841"/>
      <c r="ER1841"/>
      <c r="ES1841"/>
      <c r="ET1841"/>
      <c r="EU1841"/>
      <c r="EV1841"/>
      <c r="EW1841"/>
      <c r="EX1841"/>
      <c r="EY1841"/>
      <c r="EZ1841"/>
      <c r="FA1841"/>
      <c r="FB1841"/>
      <c r="FC1841"/>
      <c r="FD1841"/>
      <c r="FE1841"/>
      <c r="FF1841"/>
      <c r="FG1841"/>
      <c r="FH1841"/>
      <c r="FI1841"/>
      <c r="FJ1841"/>
      <c r="FK1841"/>
      <c r="FL1841"/>
      <c r="FM1841"/>
      <c r="FN1841"/>
      <c r="FO1841"/>
      <c r="FP1841"/>
      <c r="FQ1841"/>
      <c r="FR1841"/>
      <c r="FS1841"/>
      <c r="FT1841"/>
      <c r="FU1841"/>
      <c r="FV1841"/>
      <c r="FW1841"/>
      <c r="FX1841"/>
      <c r="FY1841"/>
      <c r="FZ1841"/>
      <c r="GA1841"/>
      <c r="GB1841"/>
      <c r="GC1841"/>
      <c r="GD1841"/>
      <c r="GE1841"/>
      <c r="GF1841"/>
      <c r="GG1841"/>
      <c r="GH1841"/>
      <c r="GI1841"/>
      <c r="GJ1841"/>
      <c r="GK1841"/>
      <c r="GL1841"/>
      <c r="GM1841"/>
      <c r="GN1841"/>
      <c r="GO1841"/>
      <c r="GP1841"/>
      <c r="GQ1841"/>
      <c r="GR1841"/>
      <c r="GS1841"/>
      <c r="GT1841"/>
      <c r="GU1841"/>
      <c r="GV1841"/>
      <c r="GW1841"/>
      <c r="GX1841"/>
      <c r="GY1841"/>
      <c r="GZ1841"/>
      <c r="HA1841"/>
      <c r="HB1841"/>
      <c r="HC1841"/>
      <c r="HD1841"/>
      <c r="HE1841"/>
      <c r="HF1841"/>
      <c r="HG1841"/>
      <c r="HH1841"/>
      <c r="HI1841"/>
      <c r="HJ1841"/>
      <c r="HK1841"/>
      <c r="HL1841"/>
      <c r="HM1841"/>
      <c r="HN1841"/>
      <c r="HO1841"/>
      <c r="HP1841"/>
      <c r="HQ1841"/>
      <c r="HR1841"/>
      <c r="HS1841"/>
      <c r="HT1841"/>
      <c r="HU1841"/>
      <c r="HV1841"/>
      <c r="HW1841"/>
      <c r="HX1841"/>
      <c r="HY1841"/>
      <c r="HZ1841"/>
      <c r="IA1841"/>
      <c r="IB1841"/>
    </row>
    <row r="1842" spans="1:236" ht="12.75" customHeight="1" x14ac:dyDescent="0.25">
      <c r="A1842" s="10">
        <v>9</v>
      </c>
      <c r="B1842" s="10">
        <v>1732</v>
      </c>
      <c r="C1842" s="10">
        <v>1839</v>
      </c>
      <c r="D1842" s="60"/>
      <c r="E1842" s="99">
        <v>40.5</v>
      </c>
      <c r="F1842" s="99">
        <v>50</v>
      </c>
      <c r="G1842" s="99">
        <v>47</v>
      </c>
      <c r="H1842" s="99">
        <f t="shared" si="116"/>
        <v>48.5</v>
      </c>
      <c r="I1842" s="5">
        <v>1</v>
      </c>
      <c r="J1842" s="110">
        <v>1</v>
      </c>
      <c r="K1842" s="5"/>
      <c r="L1842" s="5">
        <v>4.7</v>
      </c>
      <c r="M1842" s="5">
        <v>4</v>
      </c>
      <c r="N1842" s="5">
        <v>30</v>
      </c>
      <c r="O1842" s="5"/>
      <c r="P1842" s="5"/>
      <c r="Q1842" s="5"/>
      <c r="R1842" s="18">
        <f t="shared" si="114"/>
        <v>2352.25</v>
      </c>
      <c r="S1842" s="10">
        <f t="shared" si="115"/>
        <v>1.8474528298516478E-3</v>
      </c>
      <c r="T1842" s="19"/>
      <c r="U1842"/>
      <c r="V1842"/>
      <c r="W1842"/>
      <c r="X1842"/>
      <c r="Y1842"/>
      <c r="Z1842"/>
      <c r="AA1842"/>
      <c r="AB1842"/>
      <c r="AC1842"/>
      <c r="AD1842"/>
      <c r="AE1842"/>
      <c r="AF1842"/>
      <c r="AG1842"/>
      <c r="AH1842"/>
      <c r="AI1842"/>
      <c r="AJ1842"/>
      <c r="AK1842"/>
      <c r="AL1842"/>
      <c r="AM1842"/>
      <c r="AN1842"/>
      <c r="AO1842"/>
      <c r="AP1842"/>
      <c r="AQ1842"/>
      <c r="AR1842"/>
      <c r="AS1842"/>
      <c r="AT1842"/>
      <c r="AU1842"/>
      <c r="AV1842"/>
      <c r="AW1842"/>
      <c r="AX1842"/>
      <c r="AY1842"/>
      <c r="AZ1842"/>
      <c r="BA1842"/>
      <c r="BB1842"/>
      <c r="BC1842"/>
      <c r="BD1842"/>
      <c r="BE1842"/>
      <c r="BF1842"/>
      <c r="BG1842"/>
      <c r="BH1842"/>
      <c r="BI1842"/>
      <c r="BJ1842"/>
      <c r="BK1842"/>
      <c r="BL1842"/>
      <c r="BM1842"/>
      <c r="BN1842"/>
      <c r="BO1842"/>
      <c r="BP1842"/>
      <c r="BQ1842"/>
      <c r="BR1842"/>
      <c r="BS1842"/>
      <c r="BT1842"/>
      <c r="BU1842"/>
      <c r="BV1842"/>
      <c r="BW1842"/>
      <c r="BX1842"/>
      <c r="BY1842"/>
      <c r="BZ1842"/>
      <c r="CA1842"/>
      <c r="CB1842"/>
      <c r="CC1842"/>
      <c r="CD1842"/>
      <c r="CE1842"/>
      <c r="CF1842"/>
      <c r="CG1842"/>
      <c r="CH1842"/>
      <c r="CI1842"/>
      <c r="CJ1842"/>
      <c r="CK1842"/>
      <c r="CL1842"/>
      <c r="CM1842"/>
      <c r="CN1842"/>
      <c r="CO1842"/>
      <c r="CP1842"/>
      <c r="CQ1842"/>
      <c r="CR1842"/>
      <c r="CS1842"/>
      <c r="CT1842"/>
      <c r="CU1842"/>
      <c r="CV1842"/>
      <c r="CW1842"/>
      <c r="CX1842"/>
      <c r="CY1842"/>
      <c r="CZ1842"/>
      <c r="DA1842"/>
      <c r="DB1842"/>
      <c r="DC1842"/>
      <c r="DD1842"/>
      <c r="DE1842"/>
      <c r="DF1842"/>
      <c r="DG1842"/>
      <c r="DH1842"/>
      <c r="DI1842"/>
      <c r="DJ1842"/>
      <c r="DK1842"/>
      <c r="DL1842"/>
      <c r="DM1842"/>
      <c r="DN1842"/>
      <c r="DO1842"/>
      <c r="DP1842"/>
      <c r="DQ1842"/>
      <c r="DR1842"/>
      <c r="DS1842"/>
      <c r="DT1842"/>
      <c r="DU1842"/>
      <c r="DV1842"/>
      <c r="DW1842"/>
      <c r="DX1842"/>
      <c r="DY1842"/>
      <c r="DZ1842"/>
      <c r="EA1842"/>
      <c r="EB1842"/>
      <c r="EC1842"/>
      <c r="ED1842"/>
      <c r="EE1842"/>
      <c r="EF1842"/>
      <c r="EG1842"/>
      <c r="EH1842"/>
      <c r="EI1842"/>
      <c r="EJ1842"/>
      <c r="EK1842"/>
      <c r="EL1842"/>
      <c r="EM1842"/>
      <c r="EN1842"/>
      <c r="EO1842"/>
      <c r="EP1842"/>
      <c r="EQ1842"/>
      <c r="ER1842"/>
      <c r="ES1842"/>
      <c r="ET1842"/>
      <c r="EU1842"/>
      <c r="EV1842"/>
      <c r="EW1842"/>
      <c r="EX1842"/>
      <c r="EY1842"/>
      <c r="EZ1842"/>
      <c r="FA1842"/>
      <c r="FB1842"/>
      <c r="FC1842"/>
      <c r="FD1842"/>
      <c r="FE1842"/>
      <c r="FF1842"/>
      <c r="FG1842"/>
      <c r="FH1842"/>
      <c r="FI1842"/>
      <c r="FJ1842"/>
      <c r="FK1842"/>
      <c r="FL1842"/>
      <c r="FM1842"/>
      <c r="FN1842"/>
      <c r="FO1842"/>
      <c r="FP1842"/>
      <c r="FQ1842"/>
      <c r="FR1842"/>
      <c r="FS1842"/>
      <c r="FT1842"/>
      <c r="FU1842"/>
      <c r="FV1842"/>
      <c r="FW1842"/>
      <c r="FX1842"/>
      <c r="FY1842"/>
      <c r="FZ1842"/>
      <c r="GA1842"/>
      <c r="GB1842"/>
      <c r="GC1842"/>
      <c r="GD1842"/>
      <c r="GE1842"/>
      <c r="GF1842"/>
      <c r="GG1842"/>
      <c r="GH1842"/>
      <c r="GI1842"/>
      <c r="GJ1842"/>
      <c r="GK1842"/>
      <c r="GL1842"/>
      <c r="GM1842"/>
      <c r="GN1842"/>
      <c r="GO1842"/>
      <c r="GP1842"/>
      <c r="GQ1842"/>
      <c r="GR1842"/>
      <c r="GS1842"/>
      <c r="GT1842"/>
      <c r="GU1842"/>
      <c r="GV1842"/>
      <c r="GW1842"/>
      <c r="GX1842"/>
      <c r="GY1842"/>
      <c r="GZ1842"/>
      <c r="HA1842"/>
      <c r="HB1842"/>
      <c r="HC1842"/>
      <c r="HD1842"/>
      <c r="HE1842"/>
      <c r="HF1842"/>
      <c r="HG1842"/>
      <c r="HH1842"/>
      <c r="HI1842"/>
      <c r="HJ1842"/>
      <c r="HK1842"/>
      <c r="HL1842"/>
      <c r="HM1842"/>
      <c r="HN1842"/>
      <c r="HO1842"/>
      <c r="HP1842"/>
      <c r="HQ1842"/>
      <c r="HR1842"/>
      <c r="HS1842"/>
      <c r="HT1842"/>
      <c r="HU1842"/>
      <c r="HV1842"/>
      <c r="HW1842"/>
      <c r="HX1842"/>
      <c r="HY1842"/>
      <c r="HZ1842"/>
      <c r="IA1842"/>
      <c r="IB1842"/>
    </row>
    <row r="1843" spans="1:236" ht="12.75" customHeight="1" x14ac:dyDescent="0.25">
      <c r="A1843" s="10">
        <v>9</v>
      </c>
      <c r="B1843" s="10">
        <v>1733</v>
      </c>
      <c r="C1843" s="19">
        <v>1840</v>
      </c>
      <c r="D1843" s="60"/>
      <c r="E1843" s="99">
        <v>33</v>
      </c>
      <c r="F1843" s="99">
        <v>34</v>
      </c>
      <c r="G1843" s="99">
        <v>35</v>
      </c>
      <c r="H1843" s="99">
        <f t="shared" si="116"/>
        <v>34.5</v>
      </c>
      <c r="I1843" s="5">
        <v>3</v>
      </c>
      <c r="J1843" s="110">
        <v>3</v>
      </c>
      <c r="K1843" s="5"/>
      <c r="L1843" s="5"/>
      <c r="M1843" s="5"/>
      <c r="N1843" s="5"/>
      <c r="O1843" s="5"/>
      <c r="P1843" s="5"/>
      <c r="Q1843" s="5"/>
      <c r="R1843" s="18">
        <f t="shared" si="114"/>
        <v>1190.25</v>
      </c>
      <c r="S1843" s="10">
        <f t="shared" si="115"/>
        <v>9.348201639838128E-4</v>
      </c>
      <c r="U1843"/>
      <c r="V1843"/>
      <c r="W1843"/>
      <c r="X1843"/>
      <c r="Y1843"/>
      <c r="Z1843"/>
      <c r="AA1843"/>
      <c r="AB1843"/>
      <c r="AC1843"/>
      <c r="AD1843"/>
      <c r="AE1843"/>
      <c r="AF1843"/>
      <c r="AG1843"/>
      <c r="AH1843"/>
      <c r="AI1843"/>
      <c r="AJ1843"/>
      <c r="AK1843"/>
      <c r="AL1843"/>
      <c r="AM1843"/>
      <c r="AN1843"/>
      <c r="AO1843"/>
      <c r="AP1843"/>
      <c r="AQ1843"/>
      <c r="AR1843"/>
      <c r="AS1843"/>
      <c r="AT1843"/>
      <c r="AU1843"/>
      <c r="AV1843"/>
      <c r="AW1843"/>
      <c r="AX1843"/>
      <c r="AY1843"/>
      <c r="AZ1843"/>
      <c r="BA1843"/>
      <c r="BB1843"/>
      <c r="BC1843"/>
      <c r="BD1843"/>
      <c r="BE1843"/>
      <c r="BF1843"/>
      <c r="BG1843"/>
      <c r="BH1843"/>
      <c r="BI1843"/>
      <c r="BJ1843"/>
      <c r="BK1843"/>
      <c r="BL1843"/>
      <c r="BM1843"/>
      <c r="BN1843"/>
      <c r="BO1843"/>
      <c r="BP1843"/>
      <c r="BQ1843"/>
      <c r="BR1843"/>
      <c r="BS1843"/>
      <c r="BT1843"/>
      <c r="BU1843"/>
      <c r="BV1843"/>
      <c r="BW1843"/>
      <c r="BX1843"/>
      <c r="BY1843"/>
      <c r="BZ1843"/>
      <c r="CA1843"/>
      <c r="CB1843"/>
      <c r="CC1843"/>
      <c r="CD1843"/>
      <c r="CE1843"/>
      <c r="CF1843"/>
      <c r="CG1843"/>
      <c r="CH1843"/>
      <c r="CI1843"/>
      <c r="CJ1843"/>
      <c r="CK1843"/>
      <c r="CL1843"/>
      <c r="CM1843"/>
      <c r="CN1843"/>
      <c r="CO1843"/>
      <c r="CP1843"/>
      <c r="CQ1843"/>
      <c r="CR1843"/>
      <c r="CS1843"/>
      <c r="CT1843"/>
      <c r="CU1843"/>
      <c r="CV1843"/>
      <c r="CW1843"/>
      <c r="CX1843"/>
      <c r="CY1843"/>
      <c r="CZ1843"/>
      <c r="DA1843"/>
      <c r="DB1843"/>
      <c r="DC1843"/>
      <c r="DD1843"/>
      <c r="DE1843"/>
      <c r="DF1843"/>
      <c r="DG1843"/>
      <c r="DH1843"/>
      <c r="DI1843"/>
      <c r="DJ1843"/>
      <c r="DK1843"/>
      <c r="DL1843"/>
      <c r="DM1843"/>
      <c r="DN1843"/>
      <c r="DO1843"/>
      <c r="DP1843"/>
      <c r="DQ1843"/>
      <c r="DR1843"/>
      <c r="DS1843"/>
      <c r="DT1843"/>
      <c r="DU1843"/>
      <c r="DV1843"/>
      <c r="DW1843"/>
      <c r="DX1843"/>
      <c r="DY1843"/>
      <c r="DZ1843"/>
      <c r="EA1843"/>
      <c r="EB1843"/>
      <c r="EC1843"/>
      <c r="ED1843"/>
      <c r="EE1843"/>
      <c r="EF1843"/>
      <c r="EG1843"/>
      <c r="EH1843"/>
      <c r="EI1843"/>
      <c r="EJ1843"/>
      <c r="EK1843"/>
      <c r="EL1843"/>
      <c r="EM1843"/>
      <c r="EN1843"/>
      <c r="EO1843"/>
      <c r="EP1843"/>
      <c r="EQ1843"/>
      <c r="ER1843"/>
      <c r="ES1843"/>
      <c r="ET1843"/>
      <c r="EU1843"/>
      <c r="EV1843"/>
      <c r="EW1843"/>
      <c r="EX1843"/>
      <c r="EY1843"/>
      <c r="EZ1843"/>
      <c r="FA1843"/>
      <c r="FB1843"/>
      <c r="FC1843"/>
      <c r="FD1843"/>
      <c r="FE1843"/>
      <c r="FF1843"/>
      <c r="FG1843"/>
      <c r="FH1843"/>
      <c r="FI1843"/>
      <c r="FJ1843"/>
      <c r="FK1843"/>
      <c r="FL1843"/>
      <c r="FM1843"/>
      <c r="FN1843"/>
      <c r="FO1843"/>
      <c r="FP1843"/>
      <c r="FQ1843"/>
      <c r="FR1843"/>
      <c r="FS1843"/>
      <c r="FT1843"/>
      <c r="FU1843"/>
      <c r="FV1843"/>
      <c r="FW1843"/>
      <c r="FX1843"/>
      <c r="FY1843"/>
      <c r="FZ1843"/>
      <c r="GA1843"/>
      <c r="GB1843"/>
      <c r="GC1843"/>
      <c r="GD1843"/>
      <c r="GE1843"/>
      <c r="GF1843"/>
      <c r="GG1843"/>
      <c r="GH1843"/>
      <c r="GI1843"/>
      <c r="GJ1843"/>
      <c r="GK1843"/>
      <c r="GL1843"/>
      <c r="GM1843"/>
      <c r="GN1843"/>
      <c r="GO1843"/>
      <c r="GP1843"/>
      <c r="GQ1843"/>
      <c r="GR1843"/>
      <c r="GS1843"/>
      <c r="GT1843"/>
      <c r="GU1843"/>
      <c r="GV1843"/>
      <c r="GW1843"/>
      <c r="GX1843"/>
      <c r="GY1843"/>
      <c r="GZ1843"/>
      <c r="HA1843"/>
      <c r="HB1843"/>
      <c r="HC1843"/>
      <c r="HD1843"/>
      <c r="HE1843"/>
      <c r="HF1843"/>
      <c r="HG1843"/>
      <c r="HH1843"/>
      <c r="HI1843"/>
      <c r="HJ1843"/>
      <c r="HK1843"/>
      <c r="HL1843"/>
      <c r="HM1843"/>
      <c r="HN1843"/>
      <c r="HO1843"/>
      <c r="HP1843"/>
      <c r="HQ1843"/>
      <c r="HR1843"/>
      <c r="HS1843"/>
      <c r="HT1843"/>
      <c r="HU1843"/>
      <c r="HV1843"/>
      <c r="HW1843"/>
      <c r="HX1843"/>
      <c r="HY1843"/>
      <c r="HZ1843"/>
      <c r="IA1843"/>
      <c r="IB1843"/>
    </row>
    <row r="1844" spans="1:236" ht="12.75" customHeight="1" x14ac:dyDescent="0.25">
      <c r="A1844" s="239">
        <v>9</v>
      </c>
      <c r="B1844" s="239">
        <v>1734</v>
      </c>
      <c r="C1844" s="239">
        <v>1841</v>
      </c>
      <c r="D1844" s="61"/>
      <c r="E1844" s="35">
        <v>40</v>
      </c>
      <c r="F1844" s="35"/>
      <c r="G1844" s="35"/>
      <c r="H1844" s="125">
        <v>40</v>
      </c>
      <c r="I1844" s="239">
        <v>3</v>
      </c>
      <c r="J1844" s="112">
        <v>3</v>
      </c>
      <c r="K1844" s="70" t="s">
        <v>173</v>
      </c>
      <c r="L1844" s="239"/>
      <c r="M1844" s="239"/>
      <c r="N1844" s="239"/>
      <c r="O1844" s="239"/>
      <c r="P1844" s="239"/>
      <c r="Q1844" s="113"/>
      <c r="R1844" s="39">
        <v>0</v>
      </c>
      <c r="S1844" s="239">
        <f t="shared" si="115"/>
        <v>0</v>
      </c>
      <c r="T1844" s="10" t="s">
        <v>278</v>
      </c>
      <c r="U1844" s="10" t="s">
        <v>278</v>
      </c>
      <c r="V1844"/>
      <c r="W1844"/>
      <c r="X1844"/>
      <c r="Y1844"/>
      <c r="Z1844"/>
      <c r="AA1844"/>
      <c r="AB1844"/>
      <c r="AC1844"/>
      <c r="AD1844"/>
      <c r="AE1844"/>
      <c r="AF1844"/>
      <c r="AG1844"/>
      <c r="AH1844"/>
      <c r="AI1844"/>
      <c r="AJ1844"/>
      <c r="AK1844"/>
      <c r="AL1844"/>
      <c r="AM1844"/>
      <c r="AN1844"/>
      <c r="AO1844"/>
      <c r="AP1844"/>
      <c r="AQ1844"/>
      <c r="AR1844"/>
      <c r="AS1844"/>
      <c r="AT1844"/>
      <c r="AU1844"/>
      <c r="AV1844"/>
      <c r="AW1844"/>
      <c r="AX1844"/>
      <c r="AY1844"/>
      <c r="AZ1844"/>
      <c r="BA1844"/>
      <c r="BB1844"/>
      <c r="BC1844"/>
      <c r="BD1844"/>
      <c r="BE1844"/>
      <c r="BF1844"/>
      <c r="BG1844"/>
      <c r="BH1844"/>
      <c r="BI1844"/>
      <c r="BJ1844"/>
      <c r="BK1844"/>
      <c r="BL1844"/>
      <c r="BM1844"/>
      <c r="BN1844"/>
      <c r="BO1844"/>
      <c r="BP1844"/>
      <c r="BQ1844"/>
      <c r="BR1844"/>
      <c r="BS1844"/>
      <c r="BT1844"/>
      <c r="BU1844"/>
      <c r="BV1844"/>
      <c r="BW1844"/>
      <c r="BX1844"/>
      <c r="BY1844"/>
      <c r="BZ1844"/>
      <c r="CA1844"/>
      <c r="CB1844"/>
      <c r="CC1844"/>
      <c r="CD1844"/>
      <c r="CE1844"/>
      <c r="CF1844"/>
      <c r="CG1844"/>
      <c r="CH1844"/>
      <c r="CI1844"/>
      <c r="CJ1844"/>
      <c r="CK1844"/>
      <c r="CL1844"/>
      <c r="CM1844"/>
      <c r="CN1844"/>
      <c r="CO1844"/>
      <c r="CP1844"/>
      <c r="CQ1844"/>
      <c r="CR1844"/>
      <c r="CS1844"/>
      <c r="CT1844"/>
      <c r="CU1844"/>
      <c r="CV1844"/>
      <c r="CW1844"/>
      <c r="CX1844"/>
      <c r="CY1844"/>
      <c r="CZ1844"/>
      <c r="DA1844"/>
      <c r="DB1844"/>
      <c r="DC1844"/>
      <c r="DD1844"/>
      <c r="DE1844"/>
      <c r="DF1844"/>
      <c r="DG1844"/>
      <c r="DH1844"/>
      <c r="DI1844"/>
      <c r="DJ1844"/>
      <c r="DK1844"/>
      <c r="DL1844"/>
      <c r="DM1844"/>
      <c r="DN1844"/>
      <c r="DO1844"/>
      <c r="DP1844"/>
      <c r="DQ1844"/>
      <c r="DR1844"/>
      <c r="DS1844"/>
      <c r="DT1844"/>
      <c r="DU1844"/>
      <c r="DV1844"/>
      <c r="DW1844"/>
      <c r="DX1844"/>
      <c r="DY1844"/>
      <c r="DZ1844"/>
      <c r="EA1844"/>
      <c r="EB1844"/>
      <c r="EC1844"/>
      <c r="ED1844"/>
      <c r="EE1844"/>
      <c r="EF1844"/>
      <c r="EG1844"/>
      <c r="EH1844"/>
      <c r="EI1844"/>
      <c r="EJ1844"/>
      <c r="EK1844"/>
      <c r="EL1844"/>
      <c r="EM1844"/>
      <c r="EN1844"/>
      <c r="EO1844"/>
      <c r="EP1844"/>
      <c r="EQ1844"/>
      <c r="ER1844"/>
      <c r="ES1844"/>
      <c r="ET1844"/>
      <c r="EU1844"/>
      <c r="EV1844"/>
      <c r="EW1844"/>
      <c r="EX1844"/>
      <c r="EY1844"/>
      <c r="EZ1844"/>
      <c r="FA1844"/>
      <c r="FB1844"/>
      <c r="FC1844"/>
      <c r="FD1844"/>
      <c r="FE1844"/>
      <c r="FF1844"/>
      <c r="FG1844"/>
      <c r="FH1844"/>
      <c r="FI1844"/>
      <c r="FJ1844"/>
      <c r="FK1844"/>
      <c r="FL1844"/>
      <c r="FM1844"/>
      <c r="FN1844"/>
      <c r="FO1844"/>
      <c r="FP1844"/>
      <c r="FQ1844"/>
      <c r="FR1844"/>
      <c r="FS1844"/>
      <c r="FT1844"/>
      <c r="FU1844"/>
      <c r="FV1844"/>
      <c r="FW1844"/>
      <c r="FX1844"/>
      <c r="FY1844"/>
      <c r="FZ1844"/>
      <c r="GA1844"/>
      <c r="GB1844"/>
      <c r="GC1844"/>
      <c r="GD1844"/>
      <c r="GE1844"/>
      <c r="GF1844"/>
      <c r="GG1844"/>
      <c r="GH1844"/>
      <c r="GI1844"/>
      <c r="GJ1844"/>
      <c r="GK1844"/>
      <c r="GL1844"/>
      <c r="GM1844"/>
      <c r="GN1844"/>
      <c r="GO1844"/>
      <c r="GP1844"/>
      <c r="GQ1844"/>
      <c r="GR1844"/>
      <c r="GS1844"/>
      <c r="GT1844"/>
      <c r="GU1844"/>
      <c r="GV1844"/>
      <c r="GW1844"/>
      <c r="GX1844"/>
      <c r="GY1844"/>
      <c r="GZ1844"/>
      <c r="HA1844"/>
      <c r="HB1844"/>
      <c r="HC1844"/>
      <c r="HD1844"/>
      <c r="HE1844"/>
      <c r="HF1844"/>
      <c r="HG1844"/>
      <c r="HH1844"/>
      <c r="HI1844"/>
      <c r="HJ1844"/>
      <c r="HK1844"/>
      <c r="HL1844"/>
      <c r="HM1844"/>
      <c r="HN1844"/>
      <c r="HO1844"/>
      <c r="HP1844"/>
      <c r="HQ1844"/>
      <c r="HR1844"/>
      <c r="HS1844"/>
      <c r="HT1844"/>
      <c r="HU1844"/>
      <c r="HV1844"/>
      <c r="HW1844"/>
      <c r="HX1844"/>
      <c r="HY1844"/>
      <c r="HZ1844"/>
      <c r="IA1844"/>
      <c r="IB1844"/>
    </row>
    <row r="1845" spans="1:236" ht="12.75" customHeight="1" x14ac:dyDescent="0.25">
      <c r="A1845" s="10">
        <v>9</v>
      </c>
      <c r="B1845" s="10">
        <v>1735</v>
      </c>
      <c r="C1845" s="19">
        <v>1842</v>
      </c>
      <c r="D1845" s="60"/>
      <c r="E1845" s="99">
        <v>90.5</v>
      </c>
      <c r="F1845" s="99">
        <v>96</v>
      </c>
      <c r="G1845" s="99">
        <v>96</v>
      </c>
      <c r="H1845" s="99">
        <f t="shared" si="116"/>
        <v>96</v>
      </c>
      <c r="I1845" s="5">
        <v>1</v>
      </c>
      <c r="J1845" s="110">
        <v>1</v>
      </c>
      <c r="K1845" s="5"/>
      <c r="L1845" s="5">
        <v>6.3</v>
      </c>
      <c r="M1845" s="5">
        <v>6.9</v>
      </c>
      <c r="N1845" s="5"/>
      <c r="O1845" s="5"/>
      <c r="P1845" s="5"/>
      <c r="Q1845" s="138"/>
      <c r="R1845" s="18">
        <f t="shared" si="114"/>
        <v>9216</v>
      </c>
      <c r="S1845" s="10">
        <f t="shared" si="115"/>
        <v>7.2382294738708832E-3</v>
      </c>
      <c r="T1845"/>
      <c r="U1845"/>
      <c r="V1845"/>
      <c r="W1845"/>
      <c r="X1845"/>
      <c r="Y1845"/>
      <c r="Z1845"/>
      <c r="AA1845"/>
      <c r="AB1845"/>
      <c r="AC1845"/>
      <c r="AD1845"/>
      <c r="AE1845"/>
      <c r="AF1845"/>
      <c r="AG1845"/>
      <c r="AH1845"/>
      <c r="AI1845"/>
      <c r="AJ1845"/>
      <c r="AK1845"/>
      <c r="AL1845"/>
      <c r="AM1845"/>
      <c r="AN1845"/>
      <c r="AO1845"/>
      <c r="AP1845"/>
      <c r="AQ1845"/>
      <c r="AR1845"/>
      <c r="AS1845"/>
      <c r="AT1845"/>
      <c r="AU1845"/>
      <c r="AV1845"/>
      <c r="AW1845"/>
      <c r="AX1845"/>
      <c r="AY1845"/>
      <c r="AZ1845"/>
      <c r="BA1845"/>
      <c r="BB1845"/>
      <c r="BC1845"/>
      <c r="BD1845"/>
      <c r="BE1845"/>
      <c r="BF1845"/>
      <c r="BG1845"/>
      <c r="BH1845"/>
      <c r="BI1845"/>
      <c r="BJ1845"/>
      <c r="BK1845"/>
      <c r="BL1845"/>
      <c r="BM1845"/>
      <c r="BN1845"/>
      <c r="BO1845"/>
      <c r="BP1845"/>
      <c r="BQ1845"/>
      <c r="BR1845"/>
      <c r="BS1845"/>
      <c r="BT1845"/>
      <c r="BU1845"/>
      <c r="BV1845"/>
      <c r="BW1845"/>
      <c r="BX1845"/>
      <c r="BY1845"/>
      <c r="BZ1845"/>
      <c r="CA1845"/>
      <c r="CB1845"/>
      <c r="CC1845"/>
      <c r="CD1845"/>
      <c r="CE1845"/>
      <c r="CF1845"/>
      <c r="CG1845"/>
      <c r="CH1845"/>
      <c r="CI1845"/>
      <c r="CJ1845"/>
      <c r="CK1845"/>
      <c r="CL1845"/>
      <c r="CM1845"/>
      <c r="CN1845"/>
      <c r="CO1845"/>
      <c r="CP1845"/>
      <c r="CQ1845"/>
      <c r="CR1845"/>
      <c r="CS1845"/>
      <c r="CT1845"/>
      <c r="CU1845"/>
      <c r="CV1845"/>
      <c r="CW1845"/>
      <c r="CX1845"/>
      <c r="CY1845"/>
      <c r="CZ1845"/>
      <c r="DA1845"/>
      <c r="DB1845"/>
      <c r="DC1845"/>
      <c r="DD1845"/>
      <c r="DE1845"/>
      <c r="DF1845"/>
      <c r="DG1845"/>
      <c r="DH1845"/>
      <c r="DI1845"/>
      <c r="DJ1845"/>
      <c r="DK1845"/>
      <c r="DL1845"/>
      <c r="DM1845"/>
      <c r="DN1845"/>
      <c r="DO1845"/>
      <c r="DP1845"/>
      <c r="DQ1845"/>
      <c r="DR1845"/>
      <c r="DS1845"/>
      <c r="DT1845"/>
      <c r="DU1845"/>
      <c r="DV1845"/>
      <c r="DW1845"/>
      <c r="DX1845"/>
      <c r="DY1845"/>
      <c r="DZ1845"/>
      <c r="EA1845"/>
      <c r="EB1845"/>
      <c r="EC1845"/>
      <c r="ED1845"/>
      <c r="EE1845"/>
      <c r="EF1845"/>
      <c r="EG1845"/>
      <c r="EH1845"/>
      <c r="EI1845"/>
      <c r="EJ1845"/>
      <c r="EK1845"/>
      <c r="EL1845"/>
      <c r="EM1845"/>
      <c r="EN1845"/>
      <c r="EO1845"/>
      <c r="EP1845"/>
      <c r="EQ1845"/>
      <c r="ER1845"/>
      <c r="ES1845"/>
      <c r="ET1845"/>
      <c r="EU1845"/>
      <c r="EV1845"/>
      <c r="EW1845"/>
      <c r="EX1845"/>
      <c r="EY1845"/>
      <c r="EZ1845"/>
      <c r="FA1845"/>
      <c r="FB1845"/>
      <c r="FC1845"/>
      <c r="FD1845"/>
      <c r="FE1845"/>
      <c r="FF1845"/>
      <c r="FG1845"/>
      <c r="FH1845"/>
      <c r="FI1845"/>
      <c r="FJ1845"/>
      <c r="FK1845"/>
      <c r="FL1845"/>
      <c r="FM1845"/>
      <c r="FN1845"/>
      <c r="FO1845"/>
      <c r="FP1845"/>
      <c r="FQ1845"/>
      <c r="FR1845"/>
      <c r="FS1845"/>
      <c r="FT1845"/>
      <c r="FU1845"/>
      <c r="FV1845"/>
      <c r="FW1845"/>
      <c r="FX1845"/>
      <c r="FY1845"/>
      <c r="FZ1845"/>
      <c r="GA1845"/>
      <c r="GB1845"/>
      <c r="GC1845"/>
      <c r="GD1845"/>
      <c r="GE1845"/>
      <c r="GF1845"/>
      <c r="GG1845"/>
      <c r="GH1845"/>
      <c r="GI1845"/>
      <c r="GJ1845"/>
      <c r="GK1845"/>
      <c r="GL1845"/>
      <c r="GM1845"/>
      <c r="GN1845"/>
      <c r="GO1845"/>
      <c r="GP1845"/>
      <c r="GQ1845"/>
      <c r="GR1845"/>
      <c r="GS1845"/>
      <c r="GT1845"/>
      <c r="GU1845"/>
      <c r="GV1845"/>
      <c r="GW1845"/>
      <c r="GX1845"/>
      <c r="GY1845"/>
      <c r="GZ1845"/>
      <c r="HA1845"/>
      <c r="HB1845"/>
      <c r="HC1845"/>
      <c r="HD1845"/>
      <c r="HE1845"/>
      <c r="HF1845"/>
      <c r="HG1845"/>
      <c r="HH1845"/>
      <c r="HI1845"/>
      <c r="HJ1845"/>
      <c r="HK1845"/>
      <c r="HL1845"/>
      <c r="HM1845"/>
      <c r="HN1845"/>
      <c r="HO1845"/>
      <c r="HP1845"/>
      <c r="HQ1845"/>
      <c r="HR1845"/>
      <c r="HS1845"/>
      <c r="HT1845"/>
      <c r="HU1845"/>
      <c r="HV1845"/>
      <c r="HW1845"/>
      <c r="HX1845"/>
      <c r="HY1845"/>
      <c r="HZ1845"/>
      <c r="IA1845"/>
      <c r="IB1845"/>
    </row>
    <row r="1846" spans="1:236" ht="12.75" customHeight="1" x14ac:dyDescent="0.25">
      <c r="A1846" s="10">
        <v>9</v>
      </c>
      <c r="B1846" s="10">
        <v>1736</v>
      </c>
      <c r="C1846" s="10">
        <v>1843</v>
      </c>
      <c r="D1846" s="60"/>
      <c r="E1846" s="99">
        <v>37.5</v>
      </c>
      <c r="F1846" s="99">
        <v>37</v>
      </c>
      <c r="G1846" s="99">
        <v>37</v>
      </c>
      <c r="H1846" s="99">
        <f t="shared" si="116"/>
        <v>37</v>
      </c>
      <c r="I1846" s="5">
        <v>2</v>
      </c>
      <c r="J1846" s="110">
        <v>3</v>
      </c>
      <c r="K1846" s="5"/>
      <c r="L1846" s="5">
        <v>3.4</v>
      </c>
      <c r="M1846" s="5">
        <v>3.4</v>
      </c>
      <c r="N1846" s="5">
        <v>110</v>
      </c>
      <c r="O1846" s="5"/>
      <c r="P1846" s="5"/>
      <c r="Q1846" s="138"/>
      <c r="R1846" s="18">
        <f t="shared" si="114"/>
        <v>1369</v>
      </c>
      <c r="S1846" s="10">
        <f t="shared" si="115"/>
        <v>1.0752100856911068E-3</v>
      </c>
      <c r="T1846"/>
      <c r="U1846"/>
      <c r="V1846"/>
      <c r="W1846"/>
      <c r="X1846"/>
      <c r="Y1846"/>
      <c r="Z1846"/>
      <c r="AA1846"/>
      <c r="AB1846"/>
      <c r="AC1846"/>
      <c r="AD1846"/>
      <c r="AE1846"/>
      <c r="AF1846"/>
      <c r="AG1846"/>
      <c r="AH1846"/>
      <c r="AI1846"/>
      <c r="AJ1846"/>
      <c r="AK1846"/>
      <c r="AL1846"/>
      <c r="AM1846"/>
      <c r="AN1846"/>
      <c r="AO1846"/>
      <c r="AP1846"/>
      <c r="AQ1846"/>
      <c r="AR1846"/>
      <c r="AS1846"/>
      <c r="AT1846"/>
      <c r="AU1846"/>
      <c r="AV1846"/>
      <c r="AW1846"/>
      <c r="AX1846"/>
      <c r="AY1846"/>
      <c r="AZ1846"/>
      <c r="BA1846"/>
      <c r="BB1846"/>
      <c r="BC1846"/>
      <c r="BD1846"/>
      <c r="BE1846"/>
      <c r="BF1846"/>
      <c r="BG1846"/>
      <c r="BH1846"/>
      <c r="BI1846"/>
      <c r="BJ1846"/>
      <c r="BK1846"/>
      <c r="BL1846"/>
      <c r="BM1846"/>
      <c r="BN1846"/>
      <c r="BO1846"/>
      <c r="BP1846"/>
      <c r="BQ1846"/>
      <c r="BR1846"/>
      <c r="BS1846"/>
      <c r="BT1846"/>
      <c r="BU1846"/>
      <c r="BV1846"/>
      <c r="BW1846"/>
      <c r="BX1846"/>
      <c r="BY1846"/>
      <c r="BZ1846"/>
      <c r="CA1846"/>
      <c r="CB1846"/>
      <c r="CC1846"/>
      <c r="CD1846"/>
      <c r="CE1846"/>
      <c r="CF1846"/>
      <c r="CG1846"/>
      <c r="CH1846"/>
      <c r="CI1846"/>
      <c r="CJ1846"/>
      <c r="CK1846"/>
      <c r="CL1846"/>
      <c r="CM1846"/>
      <c r="CN1846"/>
      <c r="CO1846"/>
      <c r="CP1846"/>
      <c r="CQ1846"/>
      <c r="CR1846"/>
      <c r="CS1846"/>
      <c r="CT1846"/>
      <c r="CU1846"/>
      <c r="CV1846"/>
      <c r="CW1846"/>
      <c r="CX1846"/>
      <c r="CY1846"/>
      <c r="CZ1846"/>
      <c r="DA1846"/>
      <c r="DB1846"/>
      <c r="DC1846"/>
      <c r="DD1846"/>
      <c r="DE1846"/>
      <c r="DF1846"/>
      <c r="DG1846"/>
      <c r="DH1846"/>
      <c r="DI1846"/>
      <c r="DJ1846"/>
      <c r="DK1846"/>
      <c r="DL1846"/>
      <c r="DM1846"/>
      <c r="DN1846"/>
      <c r="DO1846"/>
      <c r="DP1846"/>
      <c r="DQ1846"/>
      <c r="DR1846"/>
      <c r="DS1846"/>
      <c r="DT1846"/>
      <c r="DU1846"/>
      <c r="DV1846"/>
      <c r="DW1846"/>
      <c r="DX1846"/>
      <c r="DY1846"/>
      <c r="DZ1846"/>
      <c r="EA1846"/>
      <c r="EB1846"/>
      <c r="EC1846"/>
      <c r="ED1846"/>
      <c r="EE1846"/>
      <c r="EF1846"/>
      <c r="EG1846"/>
      <c r="EH1846"/>
      <c r="EI1846"/>
      <c r="EJ1846"/>
      <c r="EK1846"/>
      <c r="EL1846"/>
      <c r="EM1846"/>
      <c r="EN1846"/>
      <c r="EO1846"/>
      <c r="EP1846"/>
      <c r="EQ1846"/>
      <c r="ER1846"/>
      <c r="ES1846"/>
      <c r="ET1846"/>
      <c r="EU1846"/>
      <c r="EV1846"/>
      <c r="EW1846"/>
      <c r="EX1846"/>
      <c r="EY1846"/>
      <c r="EZ1846"/>
      <c r="FA1846"/>
      <c r="FB1846"/>
      <c r="FC1846"/>
      <c r="FD1846"/>
      <c r="FE1846"/>
      <c r="FF1846"/>
      <c r="FG1846"/>
      <c r="FH1846"/>
      <c r="FI1846"/>
      <c r="FJ1846"/>
      <c r="FK1846"/>
      <c r="FL1846"/>
      <c r="FM1846"/>
      <c r="FN1846"/>
      <c r="FO1846"/>
      <c r="FP1846"/>
      <c r="FQ1846"/>
      <c r="FR1846"/>
      <c r="FS1846"/>
      <c r="FT1846"/>
      <c r="FU1846"/>
      <c r="FV1846"/>
      <c r="FW1846"/>
      <c r="FX1846"/>
      <c r="FY1846"/>
      <c r="FZ1846"/>
      <c r="GA1846"/>
      <c r="GB1846"/>
      <c r="GC1846"/>
      <c r="GD1846"/>
      <c r="GE1846"/>
      <c r="GF1846"/>
      <c r="GG1846"/>
      <c r="GH1846"/>
      <c r="GI1846"/>
      <c r="GJ1846"/>
      <c r="GK1846"/>
      <c r="GL1846"/>
      <c r="GM1846"/>
      <c r="GN1846"/>
      <c r="GO1846"/>
      <c r="GP1846"/>
      <c r="GQ1846"/>
      <c r="GR1846"/>
      <c r="GS1846"/>
      <c r="GT1846"/>
      <c r="GU1846"/>
      <c r="GV1846"/>
      <c r="GW1846"/>
      <c r="GX1846"/>
      <c r="GY1846"/>
      <c r="GZ1846"/>
      <c r="HA1846"/>
      <c r="HB1846"/>
      <c r="HC1846"/>
      <c r="HD1846"/>
      <c r="HE1846"/>
      <c r="HF1846"/>
      <c r="HG1846"/>
      <c r="HH1846"/>
      <c r="HI1846"/>
      <c r="HJ1846"/>
      <c r="HK1846"/>
      <c r="HL1846"/>
      <c r="HM1846"/>
      <c r="HN1846"/>
      <c r="HO1846"/>
      <c r="HP1846"/>
      <c r="HQ1846"/>
      <c r="HR1846"/>
      <c r="HS1846"/>
      <c r="HT1846"/>
      <c r="HU1846"/>
      <c r="HV1846"/>
      <c r="HW1846"/>
      <c r="HX1846"/>
      <c r="HY1846"/>
      <c r="HZ1846"/>
      <c r="IA1846"/>
      <c r="IB1846"/>
    </row>
    <row r="1847" spans="1:236" ht="12.75" customHeight="1" x14ac:dyDescent="0.25">
      <c r="A1847" s="10">
        <v>9</v>
      </c>
      <c r="B1847" s="10">
        <v>1737</v>
      </c>
      <c r="C1847" s="19">
        <v>1844</v>
      </c>
      <c r="D1847" s="60"/>
      <c r="E1847" s="99">
        <v>22.5</v>
      </c>
      <c r="F1847" s="99">
        <v>25</v>
      </c>
      <c r="G1847" s="99">
        <v>24</v>
      </c>
      <c r="H1847" s="99">
        <f t="shared" si="116"/>
        <v>24.5</v>
      </c>
      <c r="I1847" s="5">
        <v>2</v>
      </c>
      <c r="J1847" s="110">
        <v>3</v>
      </c>
      <c r="K1847" s="5"/>
      <c r="L1847" s="5"/>
      <c r="M1847" s="5"/>
      <c r="N1847" s="5"/>
      <c r="O1847" s="5"/>
      <c r="P1847" s="5"/>
      <c r="Q1847" s="138"/>
      <c r="R1847" s="18">
        <f t="shared" si="114"/>
        <v>600.25</v>
      </c>
      <c r="S1847" s="10">
        <f t="shared" si="115"/>
        <v>4.7143524757931835E-4</v>
      </c>
      <c r="T1847"/>
      <c r="U1847"/>
      <c r="V1847"/>
      <c r="W1847"/>
      <c r="X1847"/>
      <c r="Y1847"/>
      <c r="Z1847"/>
      <c r="AA1847"/>
      <c r="AB1847"/>
      <c r="AC1847"/>
      <c r="AD1847"/>
      <c r="AE1847"/>
      <c r="AF1847"/>
      <c r="AG1847"/>
      <c r="AH1847"/>
      <c r="AI1847"/>
      <c r="AJ1847"/>
      <c r="AK1847"/>
      <c r="AL1847"/>
      <c r="AM1847"/>
      <c r="AN1847"/>
      <c r="AO1847"/>
      <c r="AP1847"/>
      <c r="AQ1847"/>
      <c r="AR1847"/>
      <c r="AS1847"/>
      <c r="AT1847"/>
      <c r="AU1847"/>
      <c r="AV1847"/>
      <c r="AW1847"/>
      <c r="AX1847"/>
      <c r="AY1847"/>
      <c r="AZ1847"/>
      <c r="BA1847"/>
      <c r="BB1847"/>
      <c r="BC1847"/>
      <c r="BD1847"/>
      <c r="BE1847"/>
      <c r="BF1847"/>
      <c r="BG1847"/>
      <c r="BH1847"/>
      <c r="BI1847"/>
      <c r="BJ1847"/>
      <c r="BK1847"/>
      <c r="BL1847"/>
      <c r="BM1847"/>
      <c r="BN1847"/>
      <c r="BO1847"/>
      <c r="BP1847"/>
      <c r="BQ1847"/>
      <c r="BR1847"/>
      <c r="BS1847"/>
      <c r="BT1847"/>
      <c r="BU1847"/>
      <c r="BV1847"/>
      <c r="BW1847"/>
      <c r="BX1847"/>
      <c r="BY1847"/>
      <c r="BZ1847"/>
      <c r="CA1847"/>
      <c r="CB1847"/>
      <c r="CC1847"/>
      <c r="CD1847"/>
      <c r="CE1847"/>
      <c r="CF1847"/>
      <c r="CG1847"/>
      <c r="CH1847"/>
      <c r="CI1847"/>
      <c r="CJ1847"/>
      <c r="CK1847"/>
      <c r="CL1847"/>
      <c r="CM1847"/>
      <c r="CN1847"/>
      <c r="CO1847"/>
      <c r="CP1847"/>
      <c r="CQ1847"/>
      <c r="CR1847"/>
      <c r="CS1847"/>
      <c r="CT1847"/>
      <c r="CU1847"/>
      <c r="CV1847"/>
      <c r="CW1847"/>
      <c r="CX1847"/>
      <c r="CY1847"/>
      <c r="CZ1847"/>
      <c r="DA1847"/>
      <c r="DB1847"/>
      <c r="DC1847"/>
      <c r="DD1847"/>
      <c r="DE1847"/>
      <c r="DF1847"/>
      <c r="DG1847"/>
      <c r="DH1847"/>
      <c r="DI1847"/>
      <c r="DJ1847"/>
      <c r="DK1847"/>
      <c r="DL1847"/>
      <c r="DM1847"/>
      <c r="DN1847"/>
      <c r="DO1847"/>
      <c r="DP1847"/>
      <c r="DQ1847"/>
      <c r="DR1847"/>
      <c r="DS1847"/>
      <c r="DT1847"/>
      <c r="DU1847"/>
      <c r="DV1847"/>
      <c r="DW1847"/>
      <c r="DX1847"/>
      <c r="DY1847"/>
      <c r="DZ1847"/>
      <c r="EA1847"/>
      <c r="EB1847"/>
      <c r="EC1847"/>
      <c r="ED1847"/>
      <c r="EE1847"/>
      <c r="EF1847"/>
      <c r="EG1847"/>
      <c r="EH1847"/>
      <c r="EI1847"/>
      <c r="EJ1847"/>
      <c r="EK1847"/>
      <c r="EL1847"/>
      <c r="EM1847"/>
      <c r="EN1847"/>
      <c r="EO1847"/>
      <c r="EP1847"/>
      <c r="EQ1847"/>
      <c r="ER1847"/>
      <c r="ES1847"/>
      <c r="ET1847"/>
      <c r="EU1847"/>
      <c r="EV1847"/>
      <c r="EW1847"/>
      <c r="EX1847"/>
      <c r="EY1847"/>
      <c r="EZ1847"/>
      <c r="FA1847"/>
      <c r="FB1847"/>
      <c r="FC1847"/>
      <c r="FD1847"/>
      <c r="FE1847"/>
      <c r="FF1847"/>
      <c r="FG1847"/>
      <c r="FH1847"/>
      <c r="FI1847"/>
      <c r="FJ1847"/>
      <c r="FK1847"/>
      <c r="FL1847"/>
      <c r="FM1847"/>
      <c r="FN1847"/>
      <c r="FO1847"/>
      <c r="FP1847"/>
      <c r="FQ1847"/>
      <c r="FR1847"/>
      <c r="FS1847"/>
      <c r="FT1847"/>
      <c r="FU1847"/>
      <c r="FV1847"/>
      <c r="FW1847"/>
      <c r="FX1847"/>
      <c r="FY1847"/>
      <c r="FZ1847"/>
      <c r="GA1847"/>
      <c r="GB1847"/>
      <c r="GC1847"/>
      <c r="GD1847"/>
      <c r="GE1847"/>
      <c r="GF1847"/>
      <c r="GG1847"/>
      <c r="GH1847"/>
      <c r="GI1847"/>
      <c r="GJ1847"/>
      <c r="GK1847"/>
      <c r="GL1847"/>
      <c r="GM1847"/>
      <c r="GN1847"/>
      <c r="GO1847"/>
      <c r="GP1847"/>
      <c r="GQ1847"/>
      <c r="GR1847"/>
      <c r="GS1847"/>
      <c r="GT1847"/>
      <c r="GU1847"/>
      <c r="GV1847"/>
      <c r="GW1847"/>
      <c r="GX1847"/>
      <c r="GY1847"/>
      <c r="GZ1847"/>
      <c r="HA1847"/>
      <c r="HB1847"/>
      <c r="HC1847"/>
      <c r="HD1847"/>
      <c r="HE1847"/>
      <c r="HF1847"/>
      <c r="HG1847"/>
      <c r="HH1847"/>
      <c r="HI1847"/>
      <c r="HJ1847"/>
      <c r="HK1847"/>
      <c r="HL1847"/>
      <c r="HM1847"/>
      <c r="HN1847"/>
      <c r="HO1847"/>
      <c r="HP1847"/>
      <c r="HQ1847"/>
      <c r="HR1847"/>
      <c r="HS1847"/>
      <c r="HT1847"/>
      <c r="HU1847"/>
      <c r="HV1847"/>
      <c r="HW1847"/>
      <c r="HX1847"/>
      <c r="HY1847"/>
      <c r="HZ1847"/>
      <c r="IA1847"/>
      <c r="IB1847"/>
    </row>
    <row r="1848" spans="1:236" ht="12.75" customHeight="1" x14ac:dyDescent="0.25">
      <c r="A1848" s="10">
        <v>9</v>
      </c>
      <c r="B1848" s="10">
        <v>1738</v>
      </c>
      <c r="C1848" s="10">
        <v>1845</v>
      </c>
      <c r="D1848" s="60"/>
      <c r="E1848" s="99">
        <v>53</v>
      </c>
      <c r="F1848" s="99">
        <v>64</v>
      </c>
      <c r="G1848" s="99">
        <v>60</v>
      </c>
      <c r="H1848" s="99">
        <f t="shared" si="116"/>
        <v>62</v>
      </c>
      <c r="I1848" s="5">
        <v>1</v>
      </c>
      <c r="J1848" s="110">
        <v>1</v>
      </c>
      <c r="K1848" s="5"/>
      <c r="L1848" s="5">
        <v>5.0999999999999996</v>
      </c>
      <c r="M1848" s="5">
        <v>5.8</v>
      </c>
      <c r="N1848" s="5"/>
      <c r="O1848" s="5"/>
      <c r="P1848" s="5"/>
      <c r="Q1848" s="138"/>
      <c r="R1848" s="18">
        <f t="shared" si="114"/>
        <v>3844</v>
      </c>
      <c r="S1848" s="10">
        <f t="shared" si="115"/>
        <v>3.0190705400997913E-3</v>
      </c>
      <c r="T1848"/>
      <c r="U1848"/>
      <c r="V1848"/>
      <c r="W1848"/>
      <c r="X1848"/>
      <c r="Y1848"/>
      <c r="Z1848"/>
      <c r="AA1848"/>
      <c r="AB1848"/>
      <c r="AC1848"/>
      <c r="AD1848"/>
      <c r="AE1848"/>
      <c r="AF1848"/>
      <c r="AG1848"/>
      <c r="AH1848"/>
      <c r="AI1848"/>
      <c r="AJ1848"/>
      <c r="AK1848"/>
      <c r="AL1848"/>
      <c r="AM1848"/>
      <c r="AN1848"/>
      <c r="AO1848"/>
      <c r="AP1848"/>
      <c r="AQ1848"/>
      <c r="AR1848"/>
      <c r="AS1848"/>
      <c r="AT1848"/>
      <c r="AU1848"/>
      <c r="AV1848"/>
      <c r="AW1848"/>
      <c r="AX1848"/>
      <c r="AY1848"/>
      <c r="AZ1848"/>
      <c r="BA1848"/>
      <c r="BB1848"/>
      <c r="BC1848"/>
      <c r="BD1848"/>
      <c r="BE1848"/>
      <c r="BF1848"/>
      <c r="BG1848"/>
      <c r="BH1848"/>
      <c r="BI1848"/>
      <c r="BJ1848"/>
      <c r="BK1848"/>
      <c r="BL1848"/>
      <c r="BM1848"/>
      <c r="BN1848"/>
      <c r="BO1848"/>
      <c r="BP1848"/>
      <c r="BQ1848"/>
      <c r="BR1848"/>
      <c r="BS1848"/>
      <c r="BT1848"/>
      <c r="BU1848"/>
      <c r="BV1848"/>
      <c r="BW1848"/>
      <c r="BX1848"/>
      <c r="BY1848"/>
      <c r="BZ1848"/>
      <c r="CA1848"/>
      <c r="CB1848"/>
      <c r="CC1848"/>
      <c r="CD1848"/>
      <c r="CE1848"/>
      <c r="CF1848"/>
      <c r="CG1848"/>
      <c r="CH1848"/>
      <c r="CI1848"/>
      <c r="CJ1848"/>
      <c r="CK1848"/>
      <c r="CL1848"/>
      <c r="CM1848"/>
      <c r="CN1848"/>
      <c r="CO1848"/>
      <c r="CP1848"/>
      <c r="CQ1848"/>
      <c r="CR1848"/>
      <c r="CS1848"/>
      <c r="CT1848"/>
      <c r="CU1848"/>
      <c r="CV1848"/>
      <c r="CW1848"/>
      <c r="CX1848"/>
      <c r="CY1848"/>
      <c r="CZ1848"/>
      <c r="DA1848"/>
      <c r="DB1848"/>
      <c r="DC1848"/>
      <c r="DD1848"/>
      <c r="DE1848"/>
      <c r="DF1848"/>
      <c r="DG1848"/>
      <c r="DH1848"/>
      <c r="DI1848"/>
      <c r="DJ1848"/>
      <c r="DK1848"/>
      <c r="DL1848"/>
      <c r="DM1848"/>
      <c r="DN1848"/>
      <c r="DO1848"/>
      <c r="DP1848"/>
      <c r="DQ1848"/>
      <c r="DR1848"/>
      <c r="DS1848"/>
      <c r="DT1848"/>
      <c r="DU1848"/>
      <c r="DV1848"/>
      <c r="DW1848"/>
      <c r="DX1848"/>
      <c r="DY1848"/>
      <c r="DZ1848"/>
      <c r="EA1848"/>
      <c r="EB1848"/>
      <c r="EC1848"/>
      <c r="ED1848"/>
      <c r="EE1848"/>
      <c r="EF1848"/>
      <c r="EG1848"/>
      <c r="EH1848"/>
      <c r="EI1848"/>
      <c r="EJ1848"/>
      <c r="EK1848"/>
      <c r="EL1848"/>
      <c r="EM1848"/>
      <c r="EN1848"/>
      <c r="EO1848"/>
      <c r="EP1848"/>
      <c r="EQ1848"/>
      <c r="ER1848"/>
      <c r="ES1848"/>
      <c r="ET1848"/>
      <c r="EU1848"/>
      <c r="EV1848"/>
      <c r="EW1848"/>
      <c r="EX1848"/>
      <c r="EY1848"/>
      <c r="EZ1848"/>
      <c r="FA1848"/>
      <c r="FB1848"/>
      <c r="FC1848"/>
      <c r="FD1848"/>
      <c r="FE1848"/>
      <c r="FF1848"/>
      <c r="FG1848"/>
      <c r="FH1848"/>
      <c r="FI1848"/>
      <c r="FJ1848"/>
      <c r="FK1848"/>
      <c r="FL1848"/>
      <c r="FM1848"/>
      <c r="FN1848"/>
      <c r="FO1848"/>
      <c r="FP1848"/>
      <c r="FQ1848"/>
      <c r="FR1848"/>
      <c r="FS1848"/>
      <c r="FT1848"/>
      <c r="FU1848"/>
      <c r="FV1848"/>
      <c r="FW1848"/>
      <c r="FX1848"/>
      <c r="FY1848"/>
      <c r="FZ1848"/>
      <c r="GA1848"/>
      <c r="GB1848"/>
      <c r="GC1848"/>
      <c r="GD1848"/>
      <c r="GE1848"/>
      <c r="GF1848"/>
      <c r="GG1848"/>
      <c r="GH1848"/>
      <c r="GI1848"/>
      <c r="GJ1848"/>
      <c r="GK1848"/>
      <c r="GL1848"/>
      <c r="GM1848"/>
      <c r="GN1848"/>
      <c r="GO1848"/>
      <c r="GP1848"/>
      <c r="GQ1848"/>
      <c r="GR1848"/>
      <c r="GS1848"/>
      <c r="GT1848"/>
      <c r="GU1848"/>
      <c r="GV1848"/>
      <c r="GW1848"/>
      <c r="GX1848"/>
      <c r="GY1848"/>
      <c r="GZ1848"/>
      <c r="HA1848"/>
      <c r="HB1848"/>
      <c r="HC1848"/>
      <c r="HD1848"/>
      <c r="HE1848"/>
      <c r="HF1848"/>
      <c r="HG1848"/>
      <c r="HH1848"/>
      <c r="HI1848"/>
      <c r="HJ1848"/>
      <c r="HK1848"/>
      <c r="HL1848"/>
      <c r="HM1848"/>
      <c r="HN1848"/>
      <c r="HO1848"/>
      <c r="HP1848"/>
      <c r="HQ1848"/>
      <c r="HR1848"/>
      <c r="HS1848"/>
      <c r="HT1848"/>
      <c r="HU1848"/>
      <c r="HV1848"/>
      <c r="HW1848"/>
      <c r="HX1848"/>
      <c r="HY1848"/>
      <c r="HZ1848"/>
      <c r="IA1848"/>
      <c r="IB1848"/>
    </row>
    <row r="1849" spans="1:236" ht="12.75" customHeight="1" x14ac:dyDescent="0.25">
      <c r="A1849" s="10">
        <v>9</v>
      </c>
      <c r="B1849" s="10">
        <v>1739</v>
      </c>
      <c r="C1849" s="19">
        <v>1846</v>
      </c>
      <c r="D1849" s="60"/>
      <c r="E1849" s="99">
        <v>39.5</v>
      </c>
      <c r="F1849" s="99">
        <v>43</v>
      </c>
      <c r="G1849" s="99">
        <v>40</v>
      </c>
      <c r="H1849" s="99">
        <f t="shared" si="116"/>
        <v>41.5</v>
      </c>
      <c r="I1849" s="5">
        <v>3</v>
      </c>
      <c r="J1849" s="110">
        <v>3</v>
      </c>
      <c r="K1849" s="3" t="s">
        <v>152</v>
      </c>
      <c r="L1849" s="5"/>
      <c r="M1849" s="5"/>
      <c r="N1849" s="5"/>
      <c r="O1849" s="5"/>
      <c r="P1849" s="5"/>
      <c r="Q1849" s="138"/>
      <c r="R1849" s="18">
        <f t="shared" si="114"/>
        <v>1722.25</v>
      </c>
      <c r="S1849" s="10">
        <f t="shared" si="115"/>
        <v>1.3526519869112553E-3</v>
      </c>
      <c r="T1849"/>
      <c r="U1849"/>
      <c r="V1849"/>
      <c r="W1849"/>
      <c r="X1849"/>
      <c r="Y1849"/>
      <c r="Z1849"/>
      <c r="AA1849"/>
      <c r="AB1849"/>
      <c r="AC1849"/>
      <c r="AD1849"/>
      <c r="AE1849"/>
      <c r="AF1849"/>
      <c r="AG1849"/>
      <c r="AH1849"/>
      <c r="AI1849"/>
      <c r="AJ1849"/>
      <c r="AK1849"/>
      <c r="AL1849"/>
      <c r="AM1849"/>
      <c r="AN1849"/>
      <c r="AO1849"/>
      <c r="AP1849"/>
      <c r="AQ1849"/>
      <c r="AR1849"/>
      <c r="AS1849"/>
      <c r="AT1849"/>
      <c r="AU1849"/>
      <c r="AV1849"/>
      <c r="AW1849"/>
      <c r="AX1849"/>
      <c r="AY1849"/>
      <c r="AZ1849"/>
      <c r="BA1849"/>
      <c r="BB1849"/>
      <c r="BC1849"/>
      <c r="BD1849"/>
      <c r="BE1849"/>
      <c r="BF1849"/>
      <c r="BG1849"/>
      <c r="BH1849"/>
      <c r="BI1849"/>
      <c r="BJ1849"/>
      <c r="BK1849"/>
      <c r="BL1849"/>
      <c r="BM1849"/>
      <c r="BN1849"/>
      <c r="BO1849"/>
      <c r="BP1849"/>
      <c r="BQ1849"/>
      <c r="BR1849"/>
      <c r="BS1849"/>
      <c r="BT1849"/>
      <c r="BU1849"/>
      <c r="BV1849"/>
      <c r="BW1849"/>
      <c r="BX1849"/>
      <c r="BY1849"/>
      <c r="BZ1849"/>
      <c r="CA1849"/>
      <c r="CB1849"/>
      <c r="CC1849"/>
      <c r="CD1849"/>
      <c r="CE1849"/>
      <c r="CF1849"/>
      <c r="CG1849"/>
      <c r="CH1849"/>
      <c r="CI1849"/>
      <c r="CJ1849"/>
      <c r="CK1849"/>
      <c r="CL1849"/>
      <c r="CM1849"/>
      <c r="CN1849"/>
      <c r="CO1849"/>
      <c r="CP1849"/>
      <c r="CQ1849"/>
      <c r="CR1849"/>
      <c r="CS1849"/>
      <c r="CT1849"/>
      <c r="CU1849"/>
      <c r="CV1849"/>
      <c r="CW1849"/>
      <c r="CX1849"/>
      <c r="CY1849"/>
      <c r="CZ1849"/>
      <c r="DA1849"/>
      <c r="DB1849"/>
      <c r="DC1849"/>
      <c r="DD1849"/>
      <c r="DE1849"/>
      <c r="DF1849"/>
      <c r="DG1849"/>
      <c r="DH1849"/>
      <c r="DI1849"/>
      <c r="DJ1849"/>
      <c r="DK1849"/>
      <c r="DL1849"/>
      <c r="DM1849"/>
      <c r="DN1849"/>
      <c r="DO1849"/>
      <c r="DP1849"/>
      <c r="DQ1849"/>
      <c r="DR1849"/>
      <c r="DS1849"/>
      <c r="DT1849"/>
      <c r="DU1849"/>
      <c r="DV1849"/>
      <c r="DW1849"/>
      <c r="DX1849"/>
      <c r="DY1849"/>
      <c r="DZ1849"/>
      <c r="EA1849"/>
      <c r="EB1849"/>
      <c r="EC1849"/>
      <c r="ED1849"/>
      <c r="EE1849"/>
      <c r="EF1849"/>
      <c r="EG1849"/>
      <c r="EH1849"/>
      <c r="EI1849"/>
      <c r="EJ1849"/>
      <c r="EK1849"/>
      <c r="EL1849"/>
      <c r="EM1849"/>
      <c r="EN1849"/>
      <c r="EO1849"/>
      <c r="EP1849"/>
      <c r="EQ1849"/>
      <c r="ER1849"/>
      <c r="ES1849"/>
      <c r="ET1849"/>
      <c r="EU1849"/>
      <c r="EV1849"/>
      <c r="EW1849"/>
      <c r="EX1849"/>
      <c r="EY1849"/>
      <c r="EZ1849"/>
      <c r="FA1849"/>
      <c r="FB1849"/>
      <c r="FC1849"/>
      <c r="FD1849"/>
      <c r="FE1849"/>
      <c r="FF1849"/>
      <c r="FG1849"/>
      <c r="FH1849"/>
      <c r="FI1849"/>
      <c r="FJ1849"/>
      <c r="FK1849"/>
      <c r="FL1849"/>
      <c r="FM1849"/>
      <c r="FN1849"/>
      <c r="FO1849"/>
      <c r="FP1849"/>
      <c r="FQ1849"/>
      <c r="FR1849"/>
      <c r="FS1849"/>
      <c r="FT1849"/>
      <c r="FU1849"/>
      <c r="FV1849"/>
      <c r="FW1849"/>
      <c r="FX1849"/>
      <c r="FY1849"/>
      <c r="FZ1849"/>
      <c r="GA1849"/>
      <c r="GB1849"/>
      <c r="GC1849"/>
      <c r="GD1849"/>
      <c r="GE1849"/>
      <c r="GF1849"/>
      <c r="GG1849"/>
      <c r="GH1849"/>
      <c r="GI1849"/>
      <c r="GJ1849"/>
      <c r="GK1849"/>
      <c r="GL1849"/>
      <c r="GM1849"/>
      <c r="GN1849"/>
      <c r="GO1849"/>
      <c r="GP1849"/>
      <c r="GQ1849"/>
      <c r="GR1849"/>
      <c r="GS1849"/>
      <c r="GT1849"/>
      <c r="GU1849"/>
      <c r="GV1849"/>
      <c r="GW1849"/>
      <c r="GX1849"/>
      <c r="GY1849"/>
      <c r="GZ1849"/>
      <c r="HA1849"/>
      <c r="HB1849"/>
      <c r="HC1849"/>
      <c r="HD1849"/>
      <c r="HE1849"/>
      <c r="HF1849"/>
      <c r="HG1849"/>
      <c r="HH1849"/>
      <c r="HI1849"/>
      <c r="HJ1849"/>
      <c r="HK1849"/>
      <c r="HL1849"/>
      <c r="HM1849"/>
      <c r="HN1849"/>
      <c r="HO1849"/>
      <c r="HP1849"/>
      <c r="HQ1849"/>
      <c r="HR1849"/>
      <c r="HS1849"/>
      <c r="HT1849"/>
      <c r="HU1849"/>
      <c r="HV1849"/>
      <c r="HW1849"/>
      <c r="HX1849"/>
      <c r="HY1849"/>
      <c r="HZ1849"/>
      <c r="IA1849"/>
      <c r="IB1849"/>
    </row>
    <row r="1850" spans="1:236" ht="12.75" customHeight="1" x14ac:dyDescent="0.25">
      <c r="A1850" s="10">
        <v>9</v>
      </c>
      <c r="B1850" s="10">
        <v>1740</v>
      </c>
      <c r="C1850" s="10">
        <v>1847</v>
      </c>
      <c r="D1850" s="60"/>
      <c r="E1850" s="99">
        <v>56.5</v>
      </c>
      <c r="F1850" s="99">
        <v>56</v>
      </c>
      <c r="G1850" s="99">
        <v>57</v>
      </c>
      <c r="H1850" s="99">
        <f t="shared" si="116"/>
        <v>56.5</v>
      </c>
      <c r="I1850" s="5">
        <v>2</v>
      </c>
      <c r="J1850" s="110">
        <v>3</v>
      </c>
      <c r="K1850" s="3" t="s">
        <v>152</v>
      </c>
      <c r="L1850" s="5"/>
      <c r="M1850" s="5"/>
      <c r="N1850" s="5"/>
      <c r="O1850" s="5"/>
      <c r="P1850" s="5"/>
      <c r="Q1850" s="138"/>
      <c r="R1850" s="18">
        <f t="shared" si="114"/>
        <v>3192.25</v>
      </c>
      <c r="S1850" s="10">
        <f t="shared" si="115"/>
        <v>2.5071872871055044E-3</v>
      </c>
      <c r="T1850"/>
      <c r="U1850"/>
      <c r="V1850"/>
      <c r="W1850"/>
      <c r="X1850"/>
      <c r="Y1850"/>
      <c r="Z1850"/>
      <c r="AA1850"/>
      <c r="AB1850"/>
      <c r="AC1850"/>
      <c r="AD1850"/>
      <c r="AE1850"/>
      <c r="AF1850"/>
      <c r="AG1850"/>
      <c r="AH1850"/>
      <c r="AI1850"/>
      <c r="AJ1850"/>
      <c r="AK1850"/>
      <c r="AL1850"/>
      <c r="AM1850"/>
      <c r="AN1850"/>
      <c r="AO1850"/>
      <c r="AP1850"/>
      <c r="AQ1850"/>
      <c r="AR1850"/>
      <c r="AS1850"/>
      <c r="AT1850"/>
      <c r="AU1850"/>
      <c r="AV1850"/>
      <c r="AW1850"/>
      <c r="AX1850"/>
      <c r="AY1850"/>
      <c r="AZ1850"/>
      <c r="BA1850"/>
      <c r="BB1850"/>
      <c r="BC1850"/>
      <c r="BD1850"/>
      <c r="BE1850"/>
      <c r="BF1850"/>
      <c r="BG1850"/>
      <c r="BH1850"/>
      <c r="BI1850"/>
      <c r="BJ1850"/>
      <c r="BK1850"/>
      <c r="BL1850"/>
      <c r="BM1850"/>
      <c r="BN1850"/>
      <c r="BO1850"/>
      <c r="BP1850"/>
      <c r="BQ1850"/>
      <c r="BR1850"/>
      <c r="BS1850"/>
      <c r="BT1850"/>
      <c r="BU1850"/>
      <c r="BV1850"/>
      <c r="BW1850"/>
      <c r="BX1850"/>
      <c r="BY1850"/>
      <c r="BZ1850"/>
      <c r="CA1850"/>
      <c r="CB1850"/>
      <c r="CC1850"/>
      <c r="CD1850"/>
      <c r="CE1850"/>
      <c r="CF1850"/>
      <c r="CG1850"/>
      <c r="CH1850"/>
      <c r="CI1850"/>
      <c r="CJ1850"/>
      <c r="CK1850"/>
      <c r="CL1850"/>
      <c r="CM1850"/>
      <c r="CN1850"/>
      <c r="CO1850"/>
      <c r="CP1850"/>
      <c r="CQ1850"/>
      <c r="CR1850"/>
      <c r="CS1850"/>
      <c r="CT1850"/>
      <c r="CU1850"/>
      <c r="CV1850"/>
      <c r="CW1850"/>
      <c r="CX1850"/>
      <c r="CY1850"/>
      <c r="CZ1850"/>
      <c r="DA1850"/>
      <c r="DB1850"/>
      <c r="DC1850"/>
      <c r="DD1850"/>
      <c r="DE1850"/>
      <c r="DF1850"/>
      <c r="DG1850"/>
      <c r="DH1850"/>
      <c r="DI1850"/>
      <c r="DJ1850"/>
      <c r="DK1850"/>
      <c r="DL1850"/>
      <c r="DM1850"/>
      <c r="DN1850"/>
      <c r="DO1850"/>
      <c r="DP1850"/>
      <c r="DQ1850"/>
      <c r="DR1850"/>
      <c r="DS1850"/>
      <c r="DT1850"/>
      <c r="DU1850"/>
      <c r="DV1850"/>
      <c r="DW1850"/>
      <c r="DX1850"/>
      <c r="DY1850"/>
      <c r="DZ1850"/>
      <c r="EA1850"/>
      <c r="EB1850"/>
      <c r="EC1850"/>
      <c r="ED1850"/>
      <c r="EE1850"/>
      <c r="EF1850"/>
      <c r="EG1850"/>
      <c r="EH1850"/>
      <c r="EI1850"/>
      <c r="EJ1850"/>
      <c r="EK1850"/>
      <c r="EL1850"/>
      <c r="EM1850"/>
      <c r="EN1850"/>
      <c r="EO1850"/>
      <c r="EP1850"/>
      <c r="EQ1850"/>
      <c r="ER1850"/>
      <c r="ES1850"/>
      <c r="ET1850"/>
      <c r="EU1850"/>
      <c r="EV1850"/>
      <c r="EW1850"/>
      <c r="EX1850"/>
      <c r="EY1850"/>
      <c r="EZ1850"/>
      <c r="FA1850"/>
      <c r="FB1850"/>
      <c r="FC1850"/>
      <c r="FD1850"/>
      <c r="FE1850"/>
      <c r="FF1850"/>
      <c r="FG1850"/>
      <c r="FH1850"/>
      <c r="FI1850"/>
      <c r="FJ1850"/>
      <c r="FK1850"/>
      <c r="FL1850"/>
      <c r="FM1850"/>
      <c r="FN1850"/>
      <c r="FO1850"/>
      <c r="FP1850"/>
      <c r="FQ1850"/>
      <c r="FR1850"/>
      <c r="FS1850"/>
      <c r="FT1850"/>
      <c r="FU1850"/>
      <c r="FV1850"/>
      <c r="FW1850"/>
      <c r="FX1850"/>
      <c r="FY1850"/>
      <c r="FZ1850"/>
      <c r="GA1850"/>
      <c r="GB1850"/>
      <c r="GC1850"/>
      <c r="GD1850"/>
      <c r="GE1850"/>
      <c r="GF1850"/>
      <c r="GG1850"/>
      <c r="GH1850"/>
      <c r="GI1850"/>
      <c r="GJ1850"/>
      <c r="GK1850"/>
      <c r="GL1850"/>
      <c r="GM1850"/>
      <c r="GN1850"/>
      <c r="GO1850"/>
      <c r="GP1850"/>
      <c r="GQ1850"/>
      <c r="GR1850"/>
      <c r="GS1850"/>
      <c r="GT1850"/>
      <c r="GU1850"/>
      <c r="GV1850"/>
      <c r="GW1850"/>
      <c r="GX1850"/>
      <c r="GY1850"/>
      <c r="GZ1850"/>
      <c r="HA1850"/>
      <c r="HB1850"/>
      <c r="HC1850"/>
      <c r="HD1850"/>
      <c r="HE1850"/>
      <c r="HF1850"/>
      <c r="HG1850"/>
      <c r="HH1850"/>
      <c r="HI1850"/>
      <c r="HJ1850"/>
      <c r="HK1850"/>
      <c r="HL1850"/>
      <c r="HM1850"/>
      <c r="HN1850"/>
      <c r="HO1850"/>
      <c r="HP1850"/>
      <c r="HQ1850"/>
      <c r="HR1850"/>
      <c r="HS1850"/>
      <c r="HT1850"/>
      <c r="HU1850"/>
      <c r="HV1850"/>
      <c r="HW1850"/>
      <c r="HX1850"/>
      <c r="HY1850"/>
      <c r="HZ1850"/>
      <c r="IA1850"/>
      <c r="IB1850"/>
    </row>
    <row r="1851" spans="1:236" ht="12.75" customHeight="1" x14ac:dyDescent="0.25">
      <c r="A1851" s="10">
        <v>9</v>
      </c>
      <c r="B1851" s="10">
        <v>1741</v>
      </c>
      <c r="C1851" s="19">
        <v>1848</v>
      </c>
      <c r="D1851" s="60"/>
      <c r="E1851" s="99">
        <v>43.5</v>
      </c>
      <c r="F1851" s="99">
        <v>44</v>
      </c>
      <c r="G1851" s="99">
        <v>45</v>
      </c>
      <c r="H1851" s="99">
        <f t="shared" si="116"/>
        <v>44.5</v>
      </c>
      <c r="I1851" s="5">
        <v>2</v>
      </c>
      <c r="J1851" s="110">
        <v>3</v>
      </c>
      <c r="K1851" s="3" t="s">
        <v>152</v>
      </c>
      <c r="L1851" s="5"/>
      <c r="M1851" s="5"/>
      <c r="N1851" s="5"/>
      <c r="O1851" s="5"/>
      <c r="P1851" s="5"/>
      <c r="Q1851" s="138"/>
      <c r="R1851" s="18">
        <f t="shared" si="114"/>
        <v>1980.25</v>
      </c>
      <c r="S1851" s="10">
        <f t="shared" si="115"/>
        <v>1.555284713067797E-3</v>
      </c>
      <c r="T1851"/>
      <c r="U1851"/>
      <c r="V1851"/>
      <c r="W1851"/>
      <c r="X1851"/>
      <c r="Y1851"/>
      <c r="Z1851"/>
      <c r="AA1851"/>
      <c r="AB1851"/>
      <c r="AC1851"/>
      <c r="AD1851"/>
      <c r="AE1851"/>
      <c r="AF1851"/>
      <c r="AG1851"/>
      <c r="AH1851"/>
      <c r="AI1851"/>
      <c r="AJ1851"/>
      <c r="AK1851"/>
      <c r="AL1851"/>
      <c r="AM1851"/>
      <c r="AN1851"/>
      <c r="AO1851"/>
      <c r="AP1851"/>
      <c r="AQ1851"/>
      <c r="AR1851"/>
      <c r="AS1851"/>
      <c r="AT1851"/>
      <c r="AU1851"/>
      <c r="AV1851"/>
      <c r="AW1851"/>
      <c r="AX1851"/>
      <c r="AY1851"/>
      <c r="AZ1851"/>
      <c r="BA1851"/>
      <c r="BB1851"/>
      <c r="BC1851"/>
      <c r="BD1851"/>
      <c r="BE1851"/>
      <c r="BF1851"/>
      <c r="BG1851"/>
      <c r="BH1851"/>
      <c r="BI1851"/>
      <c r="BJ1851"/>
      <c r="BK1851"/>
      <c r="BL1851"/>
      <c r="BM1851"/>
      <c r="BN1851"/>
      <c r="BO1851"/>
      <c r="BP1851"/>
      <c r="BQ1851"/>
      <c r="BR1851"/>
      <c r="BS1851"/>
      <c r="BT1851"/>
      <c r="BU1851"/>
      <c r="BV1851"/>
      <c r="BW1851"/>
      <c r="BX1851"/>
      <c r="BY1851"/>
      <c r="BZ1851"/>
      <c r="CA1851"/>
      <c r="CB1851"/>
      <c r="CC1851"/>
      <c r="CD1851"/>
      <c r="CE1851"/>
      <c r="CF1851"/>
      <c r="CG1851"/>
      <c r="CH1851"/>
      <c r="CI1851"/>
      <c r="CJ1851"/>
      <c r="CK1851"/>
      <c r="CL1851"/>
      <c r="CM1851"/>
      <c r="CN1851"/>
      <c r="CO1851"/>
      <c r="CP1851"/>
      <c r="CQ1851"/>
      <c r="CR1851"/>
      <c r="CS1851"/>
      <c r="CT1851"/>
      <c r="CU1851"/>
      <c r="CV1851"/>
      <c r="CW1851"/>
      <c r="CX1851"/>
      <c r="CY1851"/>
      <c r="CZ1851"/>
      <c r="DA1851"/>
      <c r="DB1851"/>
      <c r="DC1851"/>
      <c r="DD1851"/>
      <c r="DE1851"/>
      <c r="DF1851"/>
      <c r="DG1851"/>
      <c r="DH1851"/>
      <c r="DI1851"/>
      <c r="DJ1851"/>
      <c r="DK1851"/>
      <c r="DL1851"/>
      <c r="DM1851"/>
      <c r="DN1851"/>
      <c r="DO1851"/>
      <c r="DP1851"/>
      <c r="DQ1851"/>
      <c r="DR1851"/>
      <c r="DS1851"/>
      <c r="DT1851"/>
      <c r="DU1851"/>
      <c r="DV1851"/>
      <c r="DW1851"/>
      <c r="DX1851"/>
      <c r="DY1851"/>
      <c r="DZ1851"/>
      <c r="EA1851"/>
      <c r="EB1851"/>
      <c r="EC1851"/>
      <c r="ED1851"/>
      <c r="EE1851"/>
      <c r="EF1851"/>
      <c r="EG1851"/>
      <c r="EH1851"/>
      <c r="EI1851"/>
      <c r="EJ1851"/>
      <c r="EK1851"/>
      <c r="EL1851"/>
      <c r="EM1851"/>
      <c r="EN1851"/>
      <c r="EO1851"/>
      <c r="EP1851"/>
      <c r="EQ1851"/>
      <c r="ER1851"/>
      <c r="ES1851"/>
      <c r="ET1851"/>
      <c r="EU1851"/>
      <c r="EV1851"/>
      <c r="EW1851"/>
      <c r="EX1851"/>
      <c r="EY1851"/>
      <c r="EZ1851"/>
      <c r="FA1851"/>
      <c r="FB1851"/>
      <c r="FC1851"/>
      <c r="FD1851"/>
      <c r="FE1851"/>
      <c r="FF1851"/>
      <c r="FG1851"/>
      <c r="FH1851"/>
      <c r="FI1851"/>
      <c r="FJ1851"/>
      <c r="FK1851"/>
      <c r="FL1851"/>
      <c r="FM1851"/>
      <c r="FN1851"/>
      <c r="FO1851"/>
      <c r="FP1851"/>
      <c r="FQ1851"/>
      <c r="FR1851"/>
      <c r="FS1851"/>
      <c r="FT1851"/>
      <c r="FU1851"/>
      <c r="FV1851"/>
      <c r="FW1851"/>
      <c r="FX1851"/>
      <c r="FY1851"/>
      <c r="FZ1851"/>
      <c r="GA1851"/>
      <c r="GB1851"/>
      <c r="GC1851"/>
      <c r="GD1851"/>
      <c r="GE1851"/>
      <c r="GF1851"/>
      <c r="GG1851"/>
      <c r="GH1851"/>
      <c r="GI1851"/>
      <c r="GJ1851"/>
      <c r="GK1851"/>
      <c r="GL1851"/>
      <c r="GM1851"/>
      <c r="GN1851"/>
      <c r="GO1851"/>
      <c r="GP1851"/>
      <c r="GQ1851"/>
      <c r="GR1851"/>
      <c r="GS1851"/>
      <c r="GT1851"/>
      <c r="GU1851"/>
      <c r="GV1851"/>
      <c r="GW1851"/>
      <c r="GX1851"/>
      <c r="GY1851"/>
      <c r="GZ1851"/>
      <c r="HA1851"/>
      <c r="HB1851"/>
      <c r="HC1851"/>
      <c r="HD1851"/>
      <c r="HE1851"/>
      <c r="HF1851"/>
      <c r="HG1851"/>
      <c r="HH1851"/>
      <c r="HI1851"/>
      <c r="HJ1851"/>
      <c r="HK1851"/>
      <c r="HL1851"/>
      <c r="HM1851"/>
      <c r="HN1851"/>
      <c r="HO1851"/>
      <c r="HP1851"/>
      <c r="HQ1851"/>
      <c r="HR1851"/>
      <c r="HS1851"/>
      <c r="HT1851"/>
      <c r="HU1851"/>
      <c r="HV1851"/>
      <c r="HW1851"/>
      <c r="HX1851"/>
      <c r="HY1851"/>
      <c r="HZ1851"/>
      <c r="IA1851"/>
      <c r="IB1851"/>
    </row>
    <row r="1852" spans="1:236" ht="12.75" customHeight="1" x14ac:dyDescent="0.25">
      <c r="A1852" s="238">
        <v>9</v>
      </c>
      <c r="B1852" s="238">
        <v>1742</v>
      </c>
      <c r="C1852" s="238">
        <v>1849</v>
      </c>
      <c r="D1852" s="62" t="s">
        <v>41</v>
      </c>
      <c r="E1852" s="24">
        <v>30</v>
      </c>
      <c r="F1852" s="24"/>
      <c r="G1852" s="24"/>
      <c r="H1852" s="24" t="e">
        <f t="shared" si="116"/>
        <v>#DIV/0!</v>
      </c>
      <c r="I1852" s="238">
        <v>4</v>
      </c>
      <c r="J1852" s="115" t="s">
        <v>136</v>
      </c>
      <c r="K1852" s="238" t="s">
        <v>137</v>
      </c>
      <c r="L1852" s="238"/>
      <c r="M1852" s="238"/>
      <c r="N1852" s="238"/>
      <c r="O1852" s="238"/>
      <c r="P1852" s="238"/>
      <c r="Q1852" s="141"/>
      <c r="R1852" s="28">
        <v>0</v>
      </c>
      <c r="S1852" s="238">
        <f>(PI()*R1852)/(4*1000000)</f>
        <v>0</v>
      </c>
      <c r="T1852"/>
      <c r="U1852" s="10" t="s">
        <v>278</v>
      </c>
      <c r="V1852"/>
      <c r="W1852"/>
      <c r="X1852"/>
      <c r="Y1852"/>
      <c r="Z1852"/>
      <c r="AA1852"/>
      <c r="AB1852"/>
      <c r="AC1852"/>
      <c r="AD1852"/>
      <c r="AE1852"/>
      <c r="AF1852"/>
      <c r="AG1852"/>
      <c r="AH1852"/>
      <c r="AI1852"/>
      <c r="AJ1852"/>
      <c r="AK1852"/>
      <c r="AL1852"/>
      <c r="AM1852"/>
      <c r="AN1852"/>
      <c r="AO1852"/>
      <c r="AP1852"/>
      <c r="AQ1852"/>
      <c r="AR1852"/>
      <c r="AS1852"/>
      <c r="AT1852"/>
      <c r="AU1852"/>
      <c r="AV1852"/>
      <c r="AW1852"/>
      <c r="AX1852"/>
      <c r="AY1852"/>
      <c r="AZ1852"/>
      <c r="BA1852"/>
      <c r="BB1852"/>
      <c r="BC1852"/>
      <c r="BD1852"/>
      <c r="BE1852"/>
      <c r="BF1852"/>
      <c r="BG1852"/>
      <c r="BH1852"/>
      <c r="BI1852"/>
      <c r="BJ1852"/>
      <c r="BK1852"/>
      <c r="BL1852"/>
      <c r="BM1852"/>
      <c r="BN1852"/>
      <c r="BO1852"/>
      <c r="BP1852"/>
      <c r="BQ1852"/>
      <c r="BR1852"/>
      <c r="BS1852"/>
      <c r="BT1852"/>
      <c r="BU1852"/>
      <c r="BV1852"/>
      <c r="BW1852"/>
      <c r="BX1852"/>
      <c r="BY1852"/>
      <c r="BZ1852"/>
      <c r="CA1852"/>
      <c r="CB1852"/>
      <c r="CC1852"/>
      <c r="CD1852"/>
      <c r="CE1852"/>
      <c r="CF1852"/>
      <c r="CG1852"/>
      <c r="CH1852"/>
      <c r="CI1852"/>
      <c r="CJ1852"/>
      <c r="CK1852"/>
      <c r="CL1852"/>
      <c r="CM1852"/>
      <c r="CN1852"/>
      <c r="CO1852"/>
      <c r="CP1852"/>
      <c r="CQ1852"/>
      <c r="CR1852"/>
      <c r="CS1852"/>
      <c r="CT1852"/>
      <c r="CU1852"/>
      <c r="CV1852"/>
      <c r="CW1852"/>
      <c r="CX1852"/>
      <c r="CY1852"/>
      <c r="CZ1852"/>
      <c r="DA1852"/>
      <c r="DB1852"/>
      <c r="DC1852"/>
      <c r="DD1852"/>
      <c r="DE1852"/>
      <c r="DF1852"/>
      <c r="DG1852"/>
      <c r="DH1852"/>
      <c r="DI1852"/>
      <c r="DJ1852"/>
      <c r="DK1852"/>
      <c r="DL1852"/>
      <c r="DM1852"/>
      <c r="DN1852"/>
      <c r="DO1852"/>
      <c r="DP1852"/>
      <c r="DQ1852"/>
      <c r="DR1852"/>
      <c r="DS1852"/>
      <c r="DT1852"/>
      <c r="DU1852"/>
      <c r="DV1852"/>
      <c r="DW1852"/>
      <c r="DX1852"/>
      <c r="DY1852"/>
      <c r="DZ1852"/>
      <c r="EA1852"/>
      <c r="EB1852"/>
      <c r="EC1852"/>
      <c r="ED1852"/>
      <c r="EE1852"/>
      <c r="EF1852"/>
      <c r="EG1852"/>
      <c r="EH1852"/>
      <c r="EI1852"/>
      <c r="EJ1852"/>
      <c r="EK1852"/>
      <c r="EL1852"/>
      <c r="EM1852"/>
      <c r="EN1852"/>
      <c r="EO1852"/>
      <c r="EP1852"/>
      <c r="EQ1852"/>
      <c r="ER1852"/>
      <c r="ES1852"/>
      <c r="ET1852"/>
      <c r="EU1852"/>
      <c r="EV1852"/>
      <c r="EW1852"/>
      <c r="EX1852"/>
      <c r="EY1852"/>
      <c r="EZ1852"/>
      <c r="FA1852"/>
      <c r="FB1852"/>
      <c r="FC1852"/>
      <c r="FD1852"/>
      <c r="FE1852"/>
      <c r="FF1852"/>
      <c r="FG1852"/>
      <c r="FH1852"/>
      <c r="FI1852"/>
      <c r="FJ1852"/>
      <c r="FK1852"/>
      <c r="FL1852"/>
      <c r="FM1852"/>
      <c r="FN1852"/>
      <c r="FO1852"/>
      <c r="FP1852"/>
      <c r="FQ1852"/>
      <c r="FR1852"/>
      <c r="FS1852"/>
      <c r="FT1852"/>
      <c r="FU1852"/>
      <c r="FV1852"/>
      <c r="FW1852"/>
      <c r="FX1852"/>
      <c r="FY1852"/>
      <c r="FZ1852"/>
      <c r="GA1852"/>
      <c r="GB1852"/>
      <c r="GC1852"/>
      <c r="GD1852"/>
      <c r="GE1852"/>
      <c r="GF1852"/>
      <c r="GG1852"/>
      <c r="GH1852"/>
      <c r="GI1852"/>
      <c r="GJ1852"/>
      <c r="GK1852"/>
      <c r="GL1852"/>
      <c r="GM1852"/>
      <c r="GN1852"/>
      <c r="GO1852"/>
      <c r="GP1852"/>
      <c r="GQ1852"/>
      <c r="GR1852"/>
      <c r="GS1852"/>
      <c r="GT1852"/>
      <c r="GU1852"/>
      <c r="GV1852"/>
      <c r="GW1852"/>
      <c r="GX1852"/>
      <c r="GY1852"/>
      <c r="GZ1852"/>
      <c r="HA1852"/>
      <c r="HB1852"/>
      <c r="HC1852"/>
      <c r="HD1852"/>
      <c r="HE1852"/>
      <c r="HF1852"/>
      <c r="HG1852"/>
      <c r="HH1852"/>
      <c r="HI1852"/>
      <c r="HJ1852"/>
      <c r="HK1852"/>
      <c r="HL1852"/>
      <c r="HM1852"/>
      <c r="HN1852"/>
      <c r="HO1852"/>
      <c r="HP1852"/>
      <c r="HQ1852"/>
      <c r="HR1852"/>
      <c r="HS1852"/>
      <c r="HT1852"/>
      <c r="HU1852"/>
      <c r="HV1852"/>
      <c r="HW1852"/>
      <c r="HX1852"/>
      <c r="HY1852"/>
      <c r="HZ1852"/>
      <c r="IA1852"/>
      <c r="IB1852"/>
    </row>
    <row r="1853" spans="1:236" ht="12.75" customHeight="1" x14ac:dyDescent="0.25">
      <c r="A1853" s="10">
        <v>9</v>
      </c>
      <c r="B1853" s="10">
        <v>1743</v>
      </c>
      <c r="C1853" s="19">
        <v>1850</v>
      </c>
      <c r="D1853" s="60"/>
      <c r="E1853" s="99">
        <v>57</v>
      </c>
      <c r="F1853" s="99">
        <v>55</v>
      </c>
      <c r="G1853" s="99">
        <v>52</v>
      </c>
      <c r="H1853" s="99">
        <f t="shared" si="116"/>
        <v>53.5</v>
      </c>
      <c r="I1853" s="5">
        <v>2</v>
      </c>
      <c r="J1853" s="110">
        <v>2</v>
      </c>
      <c r="K1853" s="5"/>
      <c r="L1853" s="5"/>
      <c r="M1853" s="5"/>
      <c r="N1853" s="5"/>
      <c r="O1853" s="5"/>
      <c r="P1853" s="5"/>
      <c r="Q1853" s="138"/>
      <c r="R1853" s="18">
        <f t="shared" si="114"/>
        <v>2862.25</v>
      </c>
      <c r="S1853" s="10">
        <f t="shared" si="115"/>
        <v>2.2480058931843463E-3</v>
      </c>
      <c r="T1853"/>
      <c r="U1853"/>
      <c r="V1853"/>
      <c r="W1853"/>
      <c r="X1853"/>
      <c r="Y1853"/>
      <c r="Z1853"/>
      <c r="AA1853"/>
      <c r="AB1853"/>
      <c r="AC1853"/>
      <c r="AD1853"/>
      <c r="AE1853"/>
      <c r="AF1853"/>
      <c r="AG1853"/>
      <c r="AH1853"/>
      <c r="AI1853"/>
      <c r="AJ1853"/>
      <c r="AK1853"/>
      <c r="AL1853"/>
      <c r="AM1853"/>
      <c r="AN1853"/>
      <c r="AO1853"/>
      <c r="AP1853"/>
      <c r="AQ1853"/>
      <c r="AR1853"/>
      <c r="AS1853"/>
      <c r="AT1853"/>
      <c r="AU1853"/>
      <c r="AV1853"/>
      <c r="AW1853"/>
      <c r="AX1853"/>
      <c r="AY1853"/>
      <c r="AZ1853"/>
      <c r="BA1853"/>
      <c r="BB1853"/>
      <c r="BC1853"/>
      <c r="BD1853"/>
      <c r="BE1853"/>
      <c r="BF1853"/>
      <c r="BG1853"/>
      <c r="BH1853"/>
      <c r="BI1853"/>
      <c r="BJ1853"/>
      <c r="BK1853"/>
      <c r="BL1853"/>
      <c r="BM1853"/>
      <c r="BN1853"/>
      <c r="BO1853"/>
      <c r="BP1853"/>
      <c r="BQ1853"/>
      <c r="BR1853"/>
      <c r="BS1853"/>
      <c r="BT1853"/>
      <c r="BU1853"/>
      <c r="BV1853"/>
      <c r="BW1853"/>
      <c r="BX1853"/>
      <c r="BY1853"/>
      <c r="BZ1853"/>
      <c r="CA1853"/>
      <c r="CB1853"/>
      <c r="CC1853"/>
      <c r="CD1853"/>
      <c r="CE1853"/>
      <c r="CF1853"/>
      <c r="CG1853"/>
      <c r="CH1853"/>
      <c r="CI1853"/>
      <c r="CJ1853"/>
      <c r="CK1853"/>
      <c r="CL1853"/>
      <c r="CM1853"/>
      <c r="CN1853"/>
      <c r="CO1853"/>
      <c r="CP1853"/>
      <c r="CQ1853"/>
      <c r="CR1853"/>
      <c r="CS1853"/>
      <c r="CT1853"/>
      <c r="CU1853"/>
      <c r="CV1853"/>
      <c r="CW1853"/>
      <c r="CX1853"/>
      <c r="CY1853"/>
      <c r="CZ1853"/>
      <c r="DA1853"/>
      <c r="DB1853"/>
      <c r="DC1853"/>
      <c r="DD1853"/>
      <c r="DE1853"/>
      <c r="DF1853"/>
      <c r="DG1853"/>
      <c r="DH1853"/>
      <c r="DI1853"/>
      <c r="DJ1853"/>
      <c r="DK1853"/>
      <c r="DL1853"/>
      <c r="DM1853"/>
      <c r="DN1853"/>
      <c r="DO1853"/>
      <c r="DP1853"/>
      <c r="DQ1853"/>
      <c r="DR1853"/>
      <c r="DS1853"/>
      <c r="DT1853"/>
      <c r="DU1853"/>
      <c r="DV1853"/>
      <c r="DW1853"/>
      <c r="DX1853"/>
      <c r="DY1853"/>
      <c r="DZ1853"/>
      <c r="EA1853"/>
      <c r="EB1853"/>
      <c r="EC1853"/>
      <c r="ED1853"/>
      <c r="EE1853"/>
      <c r="EF1853"/>
      <c r="EG1853"/>
      <c r="EH1853"/>
      <c r="EI1853"/>
      <c r="EJ1853"/>
      <c r="EK1853"/>
      <c r="EL1853"/>
      <c r="EM1853"/>
      <c r="EN1853"/>
      <c r="EO1853"/>
      <c r="EP1853"/>
      <c r="EQ1853"/>
      <c r="ER1853"/>
      <c r="ES1853"/>
      <c r="ET1853"/>
      <c r="EU1853"/>
      <c r="EV1853"/>
      <c r="EW1853"/>
      <c r="EX1853"/>
      <c r="EY1853"/>
      <c r="EZ1853"/>
      <c r="FA1853"/>
      <c r="FB1853"/>
      <c r="FC1853"/>
      <c r="FD1853"/>
      <c r="FE1853"/>
      <c r="FF1853"/>
      <c r="FG1853"/>
      <c r="FH1853"/>
      <c r="FI1853"/>
      <c r="FJ1853"/>
      <c r="FK1853"/>
      <c r="FL1853"/>
      <c r="FM1853"/>
      <c r="FN1853"/>
      <c r="FO1853"/>
      <c r="FP1853"/>
      <c r="FQ1853"/>
      <c r="FR1853"/>
      <c r="FS1853"/>
      <c r="FT1853"/>
      <c r="FU1853"/>
      <c r="FV1853"/>
      <c r="FW1853"/>
      <c r="FX1853"/>
      <c r="FY1853"/>
      <c r="FZ1853"/>
      <c r="GA1853"/>
      <c r="GB1853"/>
      <c r="GC1853"/>
      <c r="GD1853"/>
      <c r="GE1853"/>
      <c r="GF1853"/>
      <c r="GG1853"/>
      <c r="GH1853"/>
      <c r="GI1853"/>
      <c r="GJ1853"/>
      <c r="GK1853"/>
      <c r="GL1853"/>
      <c r="GM1853"/>
      <c r="GN1853"/>
      <c r="GO1853"/>
      <c r="GP1853"/>
      <c r="GQ1853"/>
      <c r="GR1853"/>
      <c r="GS1853"/>
      <c r="GT1853"/>
      <c r="GU1853"/>
      <c r="GV1853"/>
      <c r="GW1853"/>
      <c r="GX1853"/>
      <c r="GY1853"/>
      <c r="GZ1853"/>
      <c r="HA1853"/>
      <c r="HB1853"/>
      <c r="HC1853"/>
      <c r="HD1853"/>
      <c r="HE1853"/>
      <c r="HF1853"/>
      <c r="HG1853"/>
      <c r="HH1853"/>
      <c r="HI1853"/>
      <c r="HJ1853"/>
      <c r="HK1853"/>
      <c r="HL1853"/>
      <c r="HM1853"/>
      <c r="HN1853"/>
      <c r="HO1853"/>
      <c r="HP1853"/>
      <c r="HQ1853"/>
      <c r="HR1853"/>
      <c r="HS1853"/>
      <c r="HT1853"/>
      <c r="HU1853"/>
      <c r="HV1853"/>
      <c r="HW1853"/>
      <c r="HX1853"/>
      <c r="HY1853"/>
      <c r="HZ1853"/>
      <c r="IA1853"/>
      <c r="IB1853"/>
    </row>
    <row r="1854" spans="1:236" ht="12.75" customHeight="1" x14ac:dyDescent="0.25">
      <c r="A1854" s="239">
        <v>9</v>
      </c>
      <c r="B1854" s="239">
        <v>1744</v>
      </c>
      <c r="C1854" s="239">
        <v>1851</v>
      </c>
      <c r="D1854" s="61"/>
      <c r="E1854" s="35">
        <v>33</v>
      </c>
      <c r="F1854" s="35">
        <v>29</v>
      </c>
      <c r="G1854" s="35">
        <v>30</v>
      </c>
      <c r="H1854" s="99">
        <f t="shared" si="116"/>
        <v>29.5</v>
      </c>
      <c r="I1854" s="239">
        <v>3</v>
      </c>
      <c r="J1854" s="112">
        <v>4</v>
      </c>
      <c r="K1854" s="239" t="s">
        <v>130</v>
      </c>
      <c r="L1854" s="239"/>
      <c r="M1854" s="239"/>
      <c r="N1854" s="239"/>
      <c r="O1854" s="239"/>
      <c r="P1854" s="239"/>
      <c r="Q1854" s="113"/>
      <c r="R1854" s="39">
        <v>0</v>
      </c>
      <c r="S1854" s="239">
        <f t="shared" si="115"/>
        <v>0</v>
      </c>
      <c r="T1854" s="10" t="s">
        <v>278</v>
      </c>
      <c r="U1854" s="10" t="s">
        <v>278</v>
      </c>
      <c r="V1854"/>
      <c r="W1854"/>
      <c r="X1854"/>
      <c r="Y1854"/>
      <c r="Z1854"/>
      <c r="AA1854"/>
      <c r="AB1854"/>
      <c r="AC1854"/>
      <c r="AD1854"/>
      <c r="AE1854"/>
      <c r="AF1854"/>
      <c r="AG1854"/>
      <c r="AH1854"/>
      <c r="AI1854"/>
      <c r="AJ1854"/>
      <c r="AK1854"/>
      <c r="AL1854"/>
      <c r="AM1854"/>
      <c r="AN1854"/>
      <c r="AO1854"/>
      <c r="AP1854"/>
      <c r="AQ1854"/>
      <c r="AR1854"/>
      <c r="AS1854"/>
      <c r="AT1854"/>
      <c r="AU1854"/>
      <c r="AV1854"/>
      <c r="AW1854"/>
      <c r="AX1854"/>
      <c r="AY1854"/>
      <c r="AZ1854"/>
      <c r="BA1854"/>
      <c r="BB1854"/>
      <c r="BC1854"/>
      <c r="BD1854"/>
      <c r="BE1854"/>
      <c r="BF1854"/>
      <c r="BG1854"/>
      <c r="BH1854"/>
      <c r="BI1854"/>
      <c r="BJ1854"/>
      <c r="BK1854"/>
      <c r="BL1854"/>
      <c r="BM1854"/>
      <c r="BN1854"/>
      <c r="BO1854"/>
      <c r="BP1854"/>
      <c r="BQ1854"/>
      <c r="BR1854"/>
      <c r="BS1854"/>
      <c r="BT1854"/>
      <c r="BU1854"/>
      <c r="BV1854"/>
      <c r="BW1854"/>
      <c r="BX1854"/>
      <c r="BY1854"/>
      <c r="BZ1854"/>
      <c r="CA1854"/>
      <c r="CB1854"/>
      <c r="CC1854"/>
      <c r="CD1854"/>
      <c r="CE1854"/>
      <c r="CF1854"/>
      <c r="CG1854"/>
      <c r="CH1854"/>
      <c r="CI1854"/>
      <c r="CJ1854"/>
      <c r="CK1854"/>
      <c r="CL1854"/>
      <c r="CM1854"/>
      <c r="CN1854"/>
      <c r="CO1854"/>
      <c r="CP1854"/>
      <c r="CQ1854"/>
      <c r="CR1854"/>
      <c r="CS1854"/>
      <c r="CT1854"/>
      <c r="CU1854"/>
      <c r="CV1854"/>
      <c r="CW1854"/>
      <c r="CX1854"/>
      <c r="CY1854"/>
      <c r="CZ1854"/>
      <c r="DA1854"/>
      <c r="DB1854"/>
      <c r="DC1854"/>
      <c r="DD1854"/>
      <c r="DE1854"/>
      <c r="DF1854"/>
      <c r="DG1854"/>
      <c r="DH1854"/>
      <c r="DI1854"/>
      <c r="DJ1854"/>
      <c r="DK1854"/>
      <c r="DL1854"/>
      <c r="DM1854"/>
      <c r="DN1854"/>
      <c r="DO1854"/>
      <c r="DP1854"/>
      <c r="DQ1854"/>
      <c r="DR1854"/>
      <c r="DS1854"/>
      <c r="DT1854"/>
      <c r="DU1854"/>
      <c r="DV1854"/>
      <c r="DW1854"/>
      <c r="DX1854"/>
      <c r="DY1854"/>
      <c r="DZ1854"/>
      <c r="EA1854"/>
      <c r="EB1854"/>
      <c r="EC1854"/>
      <c r="ED1854"/>
      <c r="EE1854"/>
      <c r="EF1854"/>
      <c r="EG1854"/>
      <c r="EH1854"/>
      <c r="EI1854"/>
      <c r="EJ1854"/>
      <c r="EK1854"/>
      <c r="EL1854"/>
      <c r="EM1854"/>
      <c r="EN1854"/>
      <c r="EO1854"/>
      <c r="EP1854"/>
      <c r="EQ1854"/>
      <c r="ER1854"/>
      <c r="ES1854"/>
      <c r="ET1854"/>
      <c r="EU1854"/>
      <c r="EV1854"/>
      <c r="EW1854"/>
      <c r="EX1854"/>
      <c r="EY1854"/>
      <c r="EZ1854"/>
      <c r="FA1854"/>
      <c r="FB1854"/>
      <c r="FC1854"/>
      <c r="FD1854"/>
      <c r="FE1854"/>
      <c r="FF1854"/>
      <c r="FG1854"/>
      <c r="FH1854"/>
      <c r="FI1854"/>
      <c r="FJ1854"/>
      <c r="FK1854"/>
      <c r="FL1854"/>
      <c r="FM1854"/>
      <c r="FN1854"/>
      <c r="FO1854"/>
      <c r="FP1854"/>
      <c r="FQ1854"/>
      <c r="FR1854"/>
      <c r="FS1854"/>
      <c r="FT1854"/>
      <c r="FU1854"/>
      <c r="FV1854"/>
      <c r="FW1854"/>
      <c r="FX1854"/>
      <c r="FY1854"/>
      <c r="FZ1854"/>
      <c r="GA1854"/>
      <c r="GB1854"/>
      <c r="GC1854"/>
      <c r="GD1854"/>
      <c r="GE1854"/>
      <c r="GF1854"/>
      <c r="GG1854"/>
      <c r="GH1854"/>
      <c r="GI1854"/>
      <c r="GJ1854"/>
      <c r="GK1854"/>
      <c r="GL1854"/>
      <c r="GM1854"/>
      <c r="GN1854"/>
      <c r="GO1854"/>
      <c r="GP1854"/>
      <c r="GQ1854"/>
      <c r="GR1854"/>
      <c r="GS1854"/>
      <c r="GT1854"/>
      <c r="GU1854"/>
      <c r="GV1854"/>
      <c r="GW1854"/>
      <c r="GX1854"/>
      <c r="GY1854"/>
      <c r="GZ1854"/>
      <c r="HA1854"/>
      <c r="HB1854"/>
      <c r="HC1854"/>
      <c r="HD1854"/>
      <c r="HE1854"/>
      <c r="HF1854"/>
      <c r="HG1854"/>
      <c r="HH1854"/>
      <c r="HI1854"/>
      <c r="HJ1854"/>
      <c r="HK1854"/>
      <c r="HL1854"/>
      <c r="HM1854"/>
      <c r="HN1854"/>
      <c r="HO1854"/>
      <c r="HP1854"/>
      <c r="HQ1854"/>
      <c r="HR1854"/>
      <c r="HS1854"/>
      <c r="HT1854"/>
      <c r="HU1854"/>
      <c r="HV1854"/>
      <c r="HW1854"/>
      <c r="HX1854"/>
      <c r="HY1854"/>
      <c r="HZ1854"/>
      <c r="IA1854"/>
      <c r="IB1854"/>
    </row>
    <row r="1855" spans="1:236" ht="12.75" customHeight="1" x14ac:dyDescent="0.25">
      <c r="A1855" s="10">
        <v>9</v>
      </c>
      <c r="B1855" s="10">
        <v>1745</v>
      </c>
      <c r="C1855" s="19">
        <v>1852</v>
      </c>
      <c r="D1855" s="60"/>
      <c r="E1855" s="99">
        <v>41.5</v>
      </c>
      <c r="F1855" s="99">
        <v>36</v>
      </c>
      <c r="G1855" s="99">
        <v>39</v>
      </c>
      <c r="H1855" s="99">
        <f t="shared" si="116"/>
        <v>37.5</v>
      </c>
      <c r="I1855" s="5">
        <v>3</v>
      </c>
      <c r="J1855" s="110">
        <v>3</v>
      </c>
      <c r="K1855" s="3" t="s">
        <v>152</v>
      </c>
      <c r="L1855" s="5"/>
      <c r="M1855" s="5"/>
      <c r="N1855" s="5"/>
      <c r="O1855" s="5"/>
      <c r="P1855" s="5"/>
      <c r="Q1855" s="138"/>
      <c r="R1855" s="18">
        <f t="shared" si="114"/>
        <v>1406.25</v>
      </c>
      <c r="S1855" s="10">
        <f t="shared" si="115"/>
        <v>1.1044661672776617E-3</v>
      </c>
      <c r="T1855"/>
      <c r="U1855"/>
      <c r="V1855"/>
      <c r="W1855"/>
      <c r="X1855"/>
      <c r="Y1855"/>
      <c r="Z1855"/>
      <c r="AA1855"/>
      <c r="AB1855"/>
      <c r="AC1855"/>
      <c r="AD1855"/>
      <c r="AE1855"/>
      <c r="AF1855"/>
      <c r="AG1855"/>
      <c r="AH1855"/>
      <c r="AI1855"/>
      <c r="AJ1855"/>
      <c r="AK1855"/>
      <c r="AL1855"/>
      <c r="AM1855"/>
      <c r="AN1855"/>
      <c r="AO1855"/>
      <c r="AP1855"/>
      <c r="AQ1855"/>
      <c r="AR1855"/>
      <c r="AS1855"/>
      <c r="AT1855"/>
      <c r="AU1855"/>
      <c r="AV1855"/>
      <c r="AW1855"/>
      <c r="AX1855"/>
      <c r="AY1855"/>
      <c r="AZ1855"/>
      <c r="BA1855"/>
      <c r="BB1855"/>
      <c r="BC1855"/>
      <c r="BD1855"/>
      <c r="BE1855"/>
      <c r="BF1855"/>
      <c r="BG1855"/>
      <c r="BH1855"/>
      <c r="BI1855"/>
      <c r="BJ1855"/>
      <c r="BK1855"/>
      <c r="BL1855"/>
      <c r="BM1855"/>
      <c r="BN1855"/>
      <c r="BO1855"/>
      <c r="BP1855"/>
      <c r="BQ1855"/>
      <c r="BR1855"/>
      <c r="BS1855"/>
      <c r="BT1855"/>
      <c r="BU1855"/>
      <c r="BV1855"/>
      <c r="BW1855"/>
      <c r="BX1855"/>
      <c r="BY1855"/>
      <c r="BZ1855"/>
      <c r="CA1855"/>
      <c r="CB1855"/>
      <c r="CC1855"/>
      <c r="CD1855"/>
      <c r="CE1855"/>
      <c r="CF1855"/>
      <c r="CG1855"/>
      <c r="CH1855"/>
      <c r="CI1855"/>
      <c r="CJ1855"/>
      <c r="CK1855"/>
      <c r="CL1855"/>
      <c r="CM1855"/>
      <c r="CN1855"/>
      <c r="CO1855"/>
      <c r="CP1855"/>
      <c r="CQ1855"/>
      <c r="CR1855"/>
      <c r="CS1855"/>
      <c r="CT1855"/>
      <c r="CU1855"/>
      <c r="CV1855"/>
      <c r="CW1855"/>
      <c r="CX1855"/>
      <c r="CY1855"/>
      <c r="CZ1855"/>
      <c r="DA1855"/>
      <c r="DB1855"/>
      <c r="DC1855"/>
      <c r="DD1855"/>
      <c r="DE1855"/>
      <c r="DF1855"/>
      <c r="DG1855"/>
      <c r="DH1855"/>
      <c r="DI1855"/>
      <c r="DJ1855"/>
      <c r="DK1855"/>
      <c r="DL1855"/>
      <c r="DM1855"/>
      <c r="DN1855"/>
      <c r="DO1855"/>
      <c r="DP1855"/>
      <c r="DQ1855"/>
      <c r="DR1855"/>
      <c r="DS1855"/>
      <c r="DT1855"/>
      <c r="DU1855"/>
      <c r="DV1855"/>
      <c r="DW1855"/>
      <c r="DX1855"/>
      <c r="DY1855"/>
      <c r="DZ1855"/>
      <c r="EA1855"/>
      <c r="EB1855"/>
      <c r="EC1855"/>
      <c r="ED1855"/>
      <c r="EE1855"/>
      <c r="EF1855"/>
      <c r="EG1855"/>
      <c r="EH1855"/>
      <c r="EI1855"/>
      <c r="EJ1855"/>
      <c r="EK1855"/>
      <c r="EL1855"/>
      <c r="EM1855"/>
      <c r="EN1855"/>
      <c r="EO1855"/>
      <c r="EP1855"/>
      <c r="EQ1855"/>
      <c r="ER1855"/>
      <c r="ES1855"/>
      <c r="ET1855"/>
      <c r="EU1855"/>
      <c r="EV1855"/>
      <c r="EW1855"/>
      <c r="EX1855"/>
      <c r="EY1855"/>
      <c r="EZ1855"/>
      <c r="FA1855"/>
      <c r="FB1855"/>
      <c r="FC1855"/>
      <c r="FD1855"/>
      <c r="FE1855"/>
      <c r="FF1855"/>
      <c r="FG1855"/>
      <c r="FH1855"/>
      <c r="FI1855"/>
      <c r="FJ1855"/>
      <c r="FK1855"/>
      <c r="FL1855"/>
      <c r="FM1855"/>
      <c r="FN1855"/>
      <c r="FO1855"/>
      <c r="FP1855"/>
      <c r="FQ1855"/>
      <c r="FR1855"/>
      <c r="FS1855"/>
      <c r="FT1855"/>
      <c r="FU1855"/>
      <c r="FV1855"/>
      <c r="FW1855"/>
      <c r="FX1855"/>
      <c r="FY1855"/>
      <c r="FZ1855"/>
      <c r="GA1855"/>
      <c r="GB1855"/>
      <c r="GC1855"/>
      <c r="GD1855"/>
      <c r="GE1855"/>
      <c r="GF1855"/>
      <c r="GG1855"/>
      <c r="GH1855"/>
      <c r="GI1855"/>
      <c r="GJ1855"/>
      <c r="GK1855"/>
      <c r="GL1855"/>
      <c r="GM1855"/>
      <c r="GN1855"/>
      <c r="GO1855"/>
      <c r="GP1855"/>
      <c r="GQ1855"/>
      <c r="GR1855"/>
      <c r="GS1855"/>
      <c r="GT1855"/>
      <c r="GU1855"/>
      <c r="GV1855"/>
      <c r="GW1855"/>
      <c r="GX1855"/>
      <c r="GY1855"/>
      <c r="GZ1855"/>
      <c r="HA1855"/>
      <c r="HB1855"/>
      <c r="HC1855"/>
      <c r="HD1855"/>
      <c r="HE1855"/>
      <c r="HF1855"/>
      <c r="HG1855"/>
      <c r="HH1855"/>
      <c r="HI1855"/>
      <c r="HJ1855"/>
      <c r="HK1855"/>
      <c r="HL1855"/>
      <c r="HM1855"/>
      <c r="HN1855"/>
      <c r="HO1855"/>
      <c r="HP1855"/>
      <c r="HQ1855"/>
      <c r="HR1855"/>
      <c r="HS1855"/>
      <c r="HT1855"/>
      <c r="HU1855"/>
      <c r="HV1855"/>
      <c r="HW1855"/>
      <c r="HX1855"/>
      <c r="HY1855"/>
      <c r="HZ1855"/>
      <c r="IA1855"/>
      <c r="IB1855"/>
    </row>
    <row r="1856" spans="1:236" ht="12.75" customHeight="1" x14ac:dyDescent="0.25">
      <c r="A1856" s="10">
        <v>9</v>
      </c>
      <c r="B1856" s="10">
        <v>1746</v>
      </c>
      <c r="C1856" s="10">
        <v>1853</v>
      </c>
      <c r="D1856" s="60"/>
      <c r="E1856" s="99">
        <v>70</v>
      </c>
      <c r="F1856" s="99">
        <v>82</v>
      </c>
      <c r="G1856" s="99">
        <v>76</v>
      </c>
      <c r="H1856" s="99">
        <f t="shared" si="116"/>
        <v>79</v>
      </c>
      <c r="I1856" s="5">
        <v>1</v>
      </c>
      <c r="J1856" s="110">
        <v>1</v>
      </c>
      <c r="K1856" s="5"/>
      <c r="L1856" s="5">
        <v>5.3</v>
      </c>
      <c r="M1856" s="5">
        <v>5.7</v>
      </c>
      <c r="N1856" s="5"/>
      <c r="O1856" s="5"/>
      <c r="P1856" s="5"/>
      <c r="Q1856" s="138"/>
      <c r="R1856" s="18">
        <f t="shared" si="114"/>
        <v>6241</v>
      </c>
      <c r="S1856" s="10">
        <f t="shared" si="115"/>
        <v>4.9016699377634754E-3</v>
      </c>
      <c r="T1856"/>
      <c r="U1856"/>
      <c r="V1856"/>
      <c r="W1856"/>
      <c r="X1856"/>
      <c r="Y1856"/>
      <c r="Z1856"/>
      <c r="AA1856"/>
      <c r="AB1856"/>
      <c r="AC1856"/>
      <c r="AD1856"/>
      <c r="AE1856"/>
      <c r="AF1856"/>
      <c r="AG1856"/>
      <c r="AH1856"/>
      <c r="AI1856"/>
      <c r="AJ1856"/>
      <c r="AK1856"/>
      <c r="AL1856"/>
      <c r="AM1856"/>
      <c r="AN1856"/>
      <c r="AO1856"/>
      <c r="AP1856"/>
      <c r="AQ1856"/>
      <c r="AR1856"/>
      <c r="AS1856"/>
      <c r="AT1856"/>
      <c r="AU1856"/>
      <c r="AV1856"/>
      <c r="AW1856"/>
      <c r="AX1856"/>
      <c r="AY1856"/>
      <c r="AZ1856"/>
      <c r="BA1856"/>
      <c r="BB1856"/>
      <c r="BC1856"/>
      <c r="BD1856"/>
      <c r="BE1856"/>
      <c r="BF1856"/>
      <c r="BG1856"/>
      <c r="BH1856"/>
      <c r="BI1856"/>
      <c r="BJ1856"/>
      <c r="BK1856"/>
      <c r="BL1856"/>
      <c r="BM1856"/>
      <c r="BN1856"/>
      <c r="BO1856"/>
      <c r="BP1856"/>
      <c r="BQ1856"/>
      <c r="BR1856"/>
      <c r="BS1856"/>
      <c r="BT1856"/>
      <c r="BU1856"/>
      <c r="BV1856"/>
      <c r="BW1856"/>
      <c r="BX1856"/>
      <c r="BY1856"/>
      <c r="BZ1856"/>
      <c r="CA1856"/>
      <c r="CB1856"/>
      <c r="CC1856"/>
      <c r="CD1856"/>
      <c r="CE1856"/>
      <c r="CF1856"/>
      <c r="CG1856"/>
      <c r="CH1856"/>
      <c r="CI1856"/>
      <c r="CJ1856"/>
      <c r="CK1856"/>
      <c r="CL1856"/>
      <c r="CM1856"/>
      <c r="CN1856"/>
      <c r="CO1856"/>
      <c r="CP1856"/>
      <c r="CQ1856"/>
      <c r="CR1856"/>
      <c r="CS1856"/>
      <c r="CT1856"/>
      <c r="CU1856"/>
      <c r="CV1856"/>
      <c r="CW1856"/>
      <c r="CX1856"/>
      <c r="CY1856"/>
      <c r="CZ1856"/>
      <c r="DA1856"/>
      <c r="DB1856"/>
      <c r="DC1856"/>
      <c r="DD1856"/>
      <c r="DE1856"/>
      <c r="DF1856"/>
      <c r="DG1856"/>
      <c r="DH1856"/>
      <c r="DI1856"/>
      <c r="DJ1856"/>
      <c r="DK1856"/>
      <c r="DL1856"/>
      <c r="DM1856"/>
      <c r="DN1856"/>
      <c r="DO1856"/>
      <c r="DP1856"/>
      <c r="DQ1856"/>
      <c r="DR1856"/>
      <c r="DS1856"/>
      <c r="DT1856"/>
      <c r="DU1856"/>
      <c r="DV1856"/>
      <c r="DW1856"/>
      <c r="DX1856"/>
      <c r="DY1856"/>
      <c r="DZ1856"/>
      <c r="EA1856"/>
      <c r="EB1856"/>
      <c r="EC1856"/>
      <c r="ED1856"/>
      <c r="EE1856"/>
      <c r="EF1856"/>
      <c r="EG1856"/>
      <c r="EH1856"/>
      <c r="EI1856"/>
      <c r="EJ1856"/>
      <c r="EK1856"/>
      <c r="EL1856"/>
      <c r="EM1856"/>
      <c r="EN1856"/>
      <c r="EO1856"/>
      <c r="EP1856"/>
      <c r="EQ1856"/>
      <c r="ER1856"/>
      <c r="ES1856"/>
      <c r="ET1856"/>
      <c r="EU1856"/>
      <c r="EV1856"/>
      <c r="EW1856"/>
      <c r="EX1856"/>
      <c r="EY1856"/>
      <c r="EZ1856"/>
      <c r="FA1856"/>
      <c r="FB1856"/>
      <c r="FC1856"/>
      <c r="FD1856"/>
      <c r="FE1856"/>
      <c r="FF1856"/>
      <c r="FG1856"/>
      <c r="FH1856"/>
      <c r="FI1856"/>
      <c r="FJ1856"/>
      <c r="FK1856"/>
      <c r="FL1856"/>
      <c r="FM1856"/>
      <c r="FN1856"/>
      <c r="FO1856"/>
      <c r="FP1856"/>
      <c r="FQ1856"/>
      <c r="FR1856"/>
      <c r="FS1856"/>
      <c r="FT1856"/>
      <c r="FU1856"/>
      <c r="FV1856"/>
      <c r="FW1856"/>
      <c r="FX1856"/>
      <c r="FY1856"/>
      <c r="FZ1856"/>
      <c r="GA1856"/>
      <c r="GB1856"/>
      <c r="GC1856"/>
      <c r="GD1856"/>
      <c r="GE1856"/>
      <c r="GF1856"/>
      <c r="GG1856"/>
      <c r="GH1856"/>
      <c r="GI1856"/>
      <c r="GJ1856"/>
      <c r="GK1856"/>
      <c r="GL1856"/>
      <c r="GM1856"/>
      <c r="GN1856"/>
      <c r="GO1856"/>
      <c r="GP1856"/>
      <c r="GQ1856"/>
      <c r="GR1856"/>
      <c r="GS1856"/>
      <c r="GT1856"/>
      <c r="GU1856"/>
      <c r="GV1856"/>
      <c r="GW1856"/>
      <c r="GX1856"/>
      <c r="GY1856"/>
      <c r="GZ1856"/>
      <c r="HA1856"/>
      <c r="HB1856"/>
      <c r="HC1856"/>
      <c r="HD1856"/>
      <c r="HE1856"/>
      <c r="HF1856"/>
      <c r="HG1856"/>
      <c r="HH1856"/>
      <c r="HI1856"/>
      <c r="HJ1856"/>
      <c r="HK1856"/>
      <c r="HL1856"/>
      <c r="HM1856"/>
      <c r="HN1856"/>
      <c r="HO1856"/>
      <c r="HP1856"/>
      <c r="HQ1856"/>
      <c r="HR1856"/>
      <c r="HS1856"/>
      <c r="HT1856"/>
      <c r="HU1856"/>
      <c r="HV1856"/>
      <c r="HW1856"/>
      <c r="HX1856"/>
      <c r="HY1856"/>
      <c r="HZ1856"/>
      <c r="IA1856"/>
      <c r="IB1856"/>
    </row>
    <row r="1857" spans="1:236" ht="12.75" customHeight="1" x14ac:dyDescent="0.25">
      <c r="A1857" s="10">
        <v>9</v>
      </c>
      <c r="B1857" s="10">
        <v>1747</v>
      </c>
      <c r="C1857" s="19">
        <v>1854</v>
      </c>
      <c r="D1857" s="60"/>
      <c r="E1857" s="99">
        <v>61</v>
      </c>
      <c r="F1857" s="99">
        <v>61</v>
      </c>
      <c r="G1857" s="99">
        <v>52</v>
      </c>
      <c r="H1857" s="99">
        <f t="shared" si="116"/>
        <v>56.5</v>
      </c>
      <c r="I1857" s="5">
        <v>3</v>
      </c>
      <c r="J1857" s="110">
        <v>3</v>
      </c>
      <c r="K1857" s="3" t="s">
        <v>187</v>
      </c>
      <c r="L1857" s="5"/>
      <c r="M1857" s="5"/>
      <c r="N1857" s="5"/>
      <c r="O1857" s="5"/>
      <c r="P1857" s="5"/>
      <c r="Q1857" s="138"/>
      <c r="R1857" s="18">
        <f t="shared" si="114"/>
        <v>3192.25</v>
      </c>
      <c r="S1857" s="10">
        <f t="shared" si="115"/>
        <v>2.5071872871055044E-3</v>
      </c>
      <c r="T1857"/>
      <c r="U1857"/>
      <c r="V1857"/>
      <c r="W1857"/>
      <c r="X1857"/>
      <c r="Y1857"/>
      <c r="Z1857"/>
      <c r="AA1857"/>
      <c r="AB1857"/>
      <c r="AC1857"/>
      <c r="AD1857"/>
      <c r="AE1857"/>
      <c r="AF1857"/>
      <c r="AG1857"/>
      <c r="AH1857"/>
      <c r="AI1857"/>
      <c r="AJ1857"/>
      <c r="AK1857"/>
      <c r="AL1857"/>
      <c r="AM1857"/>
      <c r="AN1857"/>
      <c r="AO1857"/>
      <c r="AP1857"/>
      <c r="AQ1857"/>
      <c r="AR1857"/>
      <c r="AS1857"/>
      <c r="AT1857"/>
      <c r="AU1857"/>
      <c r="AV1857"/>
      <c r="AW1857"/>
      <c r="AX1857"/>
      <c r="AY1857"/>
      <c r="AZ1857"/>
      <c r="BA1857"/>
      <c r="BB1857"/>
      <c r="BC1857"/>
      <c r="BD1857"/>
      <c r="BE1857"/>
      <c r="BF1857"/>
      <c r="BG1857"/>
      <c r="BH1857"/>
      <c r="BI1857"/>
      <c r="BJ1857"/>
      <c r="BK1857"/>
      <c r="BL1857"/>
      <c r="BM1857"/>
      <c r="BN1857"/>
      <c r="BO1857"/>
      <c r="BP1857"/>
      <c r="BQ1857"/>
      <c r="BR1857"/>
      <c r="BS1857"/>
      <c r="BT1857"/>
      <c r="BU1857"/>
      <c r="BV1857"/>
      <c r="BW1857"/>
      <c r="BX1857"/>
      <c r="BY1857"/>
      <c r="BZ1857"/>
      <c r="CA1857"/>
      <c r="CB1857"/>
      <c r="CC1857"/>
      <c r="CD1857"/>
      <c r="CE1857"/>
      <c r="CF1857"/>
      <c r="CG1857"/>
      <c r="CH1857"/>
      <c r="CI1857"/>
      <c r="CJ1857"/>
      <c r="CK1857"/>
      <c r="CL1857"/>
      <c r="CM1857"/>
      <c r="CN1857"/>
      <c r="CO1857"/>
      <c r="CP1857"/>
      <c r="CQ1857"/>
      <c r="CR1857"/>
      <c r="CS1857"/>
      <c r="CT1857"/>
      <c r="CU1857"/>
      <c r="CV1857"/>
      <c r="CW1857"/>
      <c r="CX1857"/>
      <c r="CY1857"/>
      <c r="CZ1857"/>
      <c r="DA1857"/>
      <c r="DB1857"/>
      <c r="DC1857"/>
      <c r="DD1857"/>
      <c r="DE1857"/>
      <c r="DF1857"/>
      <c r="DG1857"/>
      <c r="DH1857"/>
      <c r="DI1857"/>
      <c r="DJ1857"/>
      <c r="DK1857"/>
      <c r="DL1857"/>
      <c r="DM1857"/>
      <c r="DN1857"/>
      <c r="DO1857"/>
      <c r="DP1857"/>
      <c r="DQ1857"/>
      <c r="DR1857"/>
      <c r="DS1857"/>
      <c r="DT1857"/>
      <c r="DU1857"/>
      <c r="DV1857"/>
      <c r="DW1857"/>
      <c r="DX1857"/>
      <c r="DY1857"/>
      <c r="DZ1857"/>
      <c r="EA1857"/>
      <c r="EB1857"/>
      <c r="EC1857"/>
      <c r="ED1857"/>
      <c r="EE1857"/>
      <c r="EF1857"/>
      <c r="EG1857"/>
      <c r="EH1857"/>
      <c r="EI1857"/>
      <c r="EJ1857"/>
      <c r="EK1857"/>
      <c r="EL1857"/>
      <c r="EM1857"/>
      <c r="EN1857"/>
      <c r="EO1857"/>
      <c r="EP1857"/>
      <c r="EQ1857"/>
      <c r="ER1857"/>
      <c r="ES1857"/>
      <c r="ET1857"/>
      <c r="EU1857"/>
      <c r="EV1857"/>
      <c r="EW1857"/>
      <c r="EX1857"/>
      <c r="EY1857"/>
      <c r="EZ1857"/>
      <c r="FA1857"/>
      <c r="FB1857"/>
      <c r="FC1857"/>
      <c r="FD1857"/>
      <c r="FE1857"/>
      <c r="FF1857"/>
      <c r="FG1857"/>
      <c r="FH1857"/>
      <c r="FI1857"/>
      <c r="FJ1857"/>
      <c r="FK1857"/>
      <c r="FL1857"/>
      <c r="FM1857"/>
      <c r="FN1857"/>
      <c r="FO1857"/>
      <c r="FP1857"/>
      <c r="FQ1857"/>
      <c r="FR1857"/>
      <c r="FS1857"/>
      <c r="FT1857"/>
      <c r="FU1857"/>
      <c r="FV1857"/>
      <c r="FW1857"/>
      <c r="FX1857"/>
      <c r="FY1857"/>
      <c r="FZ1857"/>
      <c r="GA1857"/>
      <c r="GB1857"/>
      <c r="GC1857"/>
      <c r="GD1857"/>
      <c r="GE1857"/>
      <c r="GF1857"/>
      <c r="GG1857"/>
      <c r="GH1857"/>
      <c r="GI1857"/>
      <c r="GJ1857"/>
      <c r="GK1857"/>
      <c r="GL1857"/>
      <c r="GM1857"/>
      <c r="GN1857"/>
      <c r="GO1857"/>
      <c r="GP1857"/>
      <c r="GQ1857"/>
      <c r="GR1857"/>
      <c r="GS1857"/>
      <c r="GT1857"/>
      <c r="GU1857"/>
      <c r="GV1857"/>
      <c r="GW1857"/>
      <c r="GX1857"/>
      <c r="GY1857"/>
      <c r="GZ1857"/>
      <c r="HA1857"/>
      <c r="HB1857"/>
      <c r="HC1857"/>
      <c r="HD1857"/>
      <c r="HE1857"/>
      <c r="HF1857"/>
      <c r="HG1857"/>
      <c r="HH1857"/>
      <c r="HI1857"/>
      <c r="HJ1857"/>
      <c r="HK1857"/>
      <c r="HL1857"/>
      <c r="HM1857"/>
      <c r="HN1857"/>
      <c r="HO1857"/>
      <c r="HP1857"/>
      <c r="HQ1857"/>
      <c r="HR1857"/>
      <c r="HS1857"/>
      <c r="HT1857"/>
      <c r="HU1857"/>
      <c r="HV1857"/>
      <c r="HW1857"/>
      <c r="HX1857"/>
      <c r="HY1857"/>
      <c r="HZ1857"/>
      <c r="IA1857"/>
      <c r="IB1857"/>
    </row>
    <row r="1858" spans="1:236" ht="11.25" customHeight="1" x14ac:dyDescent="0.25">
      <c r="A1858" s="237">
        <v>9</v>
      </c>
      <c r="B1858" s="237">
        <v>1748</v>
      </c>
      <c r="C1858" s="237">
        <v>1855</v>
      </c>
      <c r="D1858" s="74"/>
      <c r="E1858" s="69">
        <v>40.5</v>
      </c>
      <c r="F1858" s="69">
        <v>40</v>
      </c>
      <c r="G1858" s="69">
        <v>40</v>
      </c>
      <c r="H1858" s="69">
        <f t="shared" si="116"/>
        <v>40</v>
      </c>
      <c r="I1858" s="237">
        <v>1</v>
      </c>
      <c r="J1858" s="140">
        <v>3</v>
      </c>
      <c r="K1858" s="70" t="s">
        <v>152</v>
      </c>
      <c r="L1858" s="237">
        <v>3.8000000000000003</v>
      </c>
      <c r="M1858" s="237"/>
      <c r="N1858" s="237"/>
      <c r="O1858" s="237"/>
      <c r="P1858" s="237"/>
      <c r="Q1858" s="142"/>
      <c r="R1858" s="73">
        <v>0</v>
      </c>
      <c r="S1858" s="237">
        <f t="shared" si="115"/>
        <v>0</v>
      </c>
      <c r="T1858"/>
      <c r="U1858" t="s">
        <v>278</v>
      </c>
      <c r="V1858"/>
      <c r="W1858"/>
      <c r="X1858"/>
      <c r="Y1858"/>
      <c r="Z1858"/>
      <c r="AA1858"/>
      <c r="AB1858"/>
      <c r="AC1858"/>
      <c r="AD1858"/>
      <c r="AE1858"/>
      <c r="AF1858"/>
      <c r="AG1858"/>
      <c r="AH1858"/>
      <c r="AI1858"/>
      <c r="AJ1858"/>
      <c r="AK1858"/>
      <c r="AL1858"/>
      <c r="AM1858"/>
      <c r="AN1858"/>
      <c r="AO1858"/>
      <c r="AP1858"/>
      <c r="AQ1858"/>
      <c r="AR1858"/>
      <c r="AS1858"/>
      <c r="AT1858"/>
      <c r="AU1858"/>
      <c r="AV1858"/>
      <c r="AW1858"/>
      <c r="AX1858"/>
      <c r="AY1858"/>
      <c r="AZ1858"/>
      <c r="BA1858"/>
      <c r="BB1858"/>
      <c r="BC1858"/>
      <c r="BD1858"/>
      <c r="BE1858"/>
      <c r="BF1858"/>
      <c r="BG1858"/>
      <c r="BH1858"/>
      <c r="BI1858"/>
      <c r="BJ1858"/>
      <c r="BK1858"/>
      <c r="BL1858"/>
      <c r="BM1858"/>
      <c r="BN1858"/>
      <c r="BO1858"/>
      <c r="BP1858"/>
      <c r="BQ1858"/>
      <c r="BR1858"/>
      <c r="BS1858"/>
      <c r="BT1858"/>
      <c r="BU1858"/>
      <c r="BV1858"/>
      <c r="BW1858"/>
      <c r="BX1858"/>
      <c r="BY1858"/>
      <c r="BZ1858"/>
      <c r="CA1858"/>
      <c r="CB1858"/>
      <c r="CC1858"/>
      <c r="CD1858"/>
      <c r="CE1858"/>
      <c r="CF1858"/>
      <c r="CG1858"/>
      <c r="CH1858"/>
      <c r="CI1858"/>
      <c r="CJ1858"/>
      <c r="CK1858"/>
      <c r="CL1858"/>
      <c r="CM1858"/>
      <c r="CN1858"/>
      <c r="CO1858"/>
      <c r="CP1858"/>
      <c r="CQ1858"/>
      <c r="CR1858"/>
      <c r="CS1858"/>
      <c r="CT1858"/>
      <c r="CU1858"/>
      <c r="CV1858"/>
      <c r="CW1858"/>
      <c r="CX1858"/>
      <c r="CY1858"/>
      <c r="CZ1858"/>
      <c r="DA1858"/>
      <c r="DB1858"/>
      <c r="DC1858"/>
      <c r="DD1858"/>
      <c r="DE1858"/>
      <c r="DF1858"/>
      <c r="DG1858"/>
      <c r="DH1858"/>
      <c r="DI1858"/>
      <c r="DJ1858"/>
      <c r="DK1858"/>
      <c r="DL1858"/>
      <c r="DM1858"/>
      <c r="DN1858"/>
      <c r="DO1858"/>
      <c r="DP1858"/>
      <c r="DQ1858"/>
      <c r="DR1858"/>
      <c r="DS1858"/>
      <c r="DT1858"/>
      <c r="DU1858"/>
      <c r="DV1858"/>
      <c r="DW1858"/>
      <c r="DX1858"/>
      <c r="DY1858"/>
      <c r="DZ1858"/>
      <c r="EA1858"/>
      <c r="EB1858"/>
      <c r="EC1858"/>
      <c r="ED1858"/>
      <c r="EE1858"/>
      <c r="EF1858"/>
      <c r="EG1858"/>
      <c r="EH1858"/>
      <c r="EI1858"/>
      <c r="EJ1858"/>
      <c r="EK1858"/>
      <c r="EL1858"/>
      <c r="EM1858"/>
      <c r="EN1858"/>
      <c r="EO1858"/>
      <c r="EP1858"/>
      <c r="EQ1858"/>
      <c r="ER1858"/>
      <c r="ES1858"/>
      <c r="ET1858"/>
      <c r="EU1858"/>
      <c r="EV1858"/>
      <c r="EW1858"/>
      <c r="EX1858"/>
      <c r="EY1858"/>
      <c r="EZ1858"/>
      <c r="FA1858"/>
      <c r="FB1858"/>
      <c r="FC1858"/>
      <c r="FD1858"/>
      <c r="FE1858"/>
      <c r="FF1858"/>
      <c r="FG1858"/>
      <c r="FH1858"/>
      <c r="FI1858"/>
      <c r="FJ1858"/>
      <c r="FK1858"/>
      <c r="FL1858"/>
      <c r="FM1858"/>
      <c r="FN1858"/>
      <c r="FO1858"/>
      <c r="FP1858"/>
      <c r="FQ1858"/>
      <c r="FR1858"/>
      <c r="FS1858"/>
      <c r="FT1858"/>
      <c r="FU1858"/>
      <c r="FV1858"/>
      <c r="FW1858"/>
      <c r="FX1858"/>
      <c r="FY1858"/>
      <c r="FZ1858"/>
      <c r="GA1858"/>
      <c r="GB1858"/>
      <c r="GC1858"/>
      <c r="GD1858"/>
      <c r="GE1858"/>
      <c r="GF1858"/>
      <c r="GG1858"/>
      <c r="GH1858"/>
      <c r="GI1858"/>
      <c r="GJ1858"/>
      <c r="GK1858"/>
      <c r="GL1858"/>
      <c r="GM1858"/>
      <c r="GN1858"/>
      <c r="GO1858"/>
      <c r="GP1858"/>
      <c r="GQ1858"/>
      <c r="GR1858"/>
      <c r="GS1858"/>
      <c r="GT1858"/>
      <c r="GU1858"/>
      <c r="GV1858"/>
      <c r="GW1858"/>
      <c r="GX1858"/>
      <c r="GY1858"/>
      <c r="GZ1858"/>
      <c r="HA1858"/>
      <c r="HB1858"/>
      <c r="HC1858"/>
      <c r="HD1858"/>
      <c r="HE1858"/>
      <c r="HF1858"/>
      <c r="HG1858"/>
      <c r="HH1858"/>
      <c r="HI1858"/>
      <c r="HJ1858"/>
      <c r="HK1858"/>
      <c r="HL1858"/>
      <c r="HM1858"/>
      <c r="HN1858"/>
      <c r="HO1858"/>
      <c r="HP1858"/>
      <c r="HQ1858"/>
      <c r="HR1858"/>
      <c r="HS1858"/>
      <c r="HT1858"/>
      <c r="HU1858"/>
      <c r="HV1858"/>
      <c r="HW1858"/>
      <c r="HX1858"/>
      <c r="HY1858"/>
      <c r="HZ1858"/>
      <c r="IA1858"/>
      <c r="IB1858"/>
    </row>
    <row r="1859" spans="1:236" ht="12.75" customHeight="1" x14ac:dyDescent="0.25">
      <c r="A1859" s="10">
        <v>9</v>
      </c>
      <c r="B1859" s="10">
        <v>1749</v>
      </c>
      <c r="C1859" s="19">
        <v>1856</v>
      </c>
      <c r="D1859" s="60"/>
      <c r="E1859" s="99">
        <v>41.5</v>
      </c>
      <c r="F1859" s="99">
        <v>44</v>
      </c>
      <c r="G1859" s="99">
        <v>44</v>
      </c>
      <c r="H1859" s="99">
        <f t="shared" si="116"/>
        <v>44</v>
      </c>
      <c r="I1859" s="5">
        <v>1</v>
      </c>
      <c r="J1859" s="110">
        <v>3</v>
      </c>
      <c r="K1859" s="5"/>
      <c r="L1859" s="5"/>
      <c r="M1859" s="5">
        <v>3.9</v>
      </c>
      <c r="N1859" s="5">
        <v>140</v>
      </c>
      <c r="O1859" s="5"/>
      <c r="P1859" s="5"/>
      <c r="Q1859" s="138"/>
      <c r="R1859" s="18">
        <f t="shared" si="114"/>
        <v>1936</v>
      </c>
      <c r="S1859" s="10">
        <f t="shared" si="115"/>
        <v>1.5205308443374599E-3</v>
      </c>
      <c r="T1859"/>
      <c r="U1859"/>
      <c r="V1859"/>
      <c r="W1859"/>
      <c r="X1859"/>
      <c r="Y1859"/>
      <c r="Z1859"/>
      <c r="AA1859"/>
      <c r="AB1859"/>
      <c r="AC1859"/>
      <c r="AD1859"/>
      <c r="AE1859"/>
      <c r="AF1859"/>
      <c r="AG1859"/>
      <c r="AH1859"/>
      <c r="AI1859"/>
      <c r="AJ1859"/>
      <c r="AK1859"/>
      <c r="AL1859"/>
      <c r="AM1859"/>
      <c r="AN1859"/>
      <c r="AO1859"/>
      <c r="AP1859"/>
      <c r="AQ1859"/>
      <c r="AR1859"/>
      <c r="AS1859"/>
      <c r="AT1859"/>
      <c r="AU1859"/>
      <c r="AV1859"/>
      <c r="AW1859"/>
      <c r="AX1859"/>
      <c r="AY1859"/>
      <c r="AZ1859"/>
      <c r="BA1859"/>
      <c r="BB1859"/>
      <c r="BC1859"/>
      <c r="BD1859"/>
      <c r="BE1859"/>
      <c r="BF1859"/>
      <c r="BG1859"/>
      <c r="BH1859"/>
      <c r="BI1859"/>
      <c r="BJ1859"/>
      <c r="BK1859"/>
      <c r="BL1859"/>
      <c r="BM1859"/>
      <c r="BN1859"/>
      <c r="BO1859"/>
      <c r="BP1859"/>
      <c r="BQ1859"/>
      <c r="BR1859"/>
      <c r="BS1859"/>
      <c r="BT1859"/>
      <c r="BU1859"/>
      <c r="BV1859"/>
      <c r="BW1859"/>
      <c r="BX1859"/>
      <c r="BY1859"/>
      <c r="BZ1859"/>
      <c r="CA1859"/>
      <c r="CB1859"/>
      <c r="CC1859"/>
      <c r="CD1859"/>
      <c r="CE1859"/>
      <c r="CF1859"/>
      <c r="CG1859"/>
      <c r="CH1859"/>
      <c r="CI1859"/>
      <c r="CJ1859"/>
      <c r="CK1859"/>
      <c r="CL1859"/>
      <c r="CM1859"/>
      <c r="CN1859"/>
      <c r="CO1859"/>
      <c r="CP1859"/>
      <c r="CQ1859"/>
      <c r="CR1859"/>
      <c r="CS1859"/>
      <c r="CT1859"/>
      <c r="CU1859"/>
      <c r="CV1859"/>
      <c r="CW1859"/>
      <c r="CX1859"/>
      <c r="CY1859"/>
      <c r="CZ1859"/>
      <c r="DA1859"/>
      <c r="DB1859"/>
      <c r="DC1859"/>
      <c r="DD1859"/>
      <c r="DE1859"/>
      <c r="DF1859"/>
      <c r="DG1859"/>
      <c r="DH1859"/>
      <c r="DI1859"/>
      <c r="DJ1859"/>
      <c r="DK1859"/>
      <c r="DL1859"/>
      <c r="DM1859"/>
      <c r="DN1859"/>
      <c r="DO1859"/>
      <c r="DP1859"/>
      <c r="DQ1859"/>
      <c r="DR1859"/>
      <c r="DS1859"/>
      <c r="DT1859"/>
      <c r="DU1859"/>
      <c r="DV1859"/>
      <c r="DW1859"/>
      <c r="DX1859"/>
      <c r="DY1859"/>
      <c r="DZ1859"/>
      <c r="EA1859"/>
      <c r="EB1859"/>
      <c r="EC1859"/>
      <c r="ED1859"/>
      <c r="EE1859"/>
      <c r="EF1859"/>
      <c r="EG1859"/>
      <c r="EH1859"/>
      <c r="EI1859"/>
      <c r="EJ1859"/>
      <c r="EK1859"/>
      <c r="EL1859"/>
      <c r="EM1859"/>
      <c r="EN1859"/>
      <c r="EO1859"/>
      <c r="EP1859"/>
      <c r="EQ1859"/>
      <c r="ER1859"/>
      <c r="ES1859"/>
      <c r="ET1859"/>
      <c r="EU1859"/>
      <c r="EV1859"/>
      <c r="EW1859"/>
      <c r="EX1859"/>
      <c r="EY1859"/>
      <c r="EZ1859"/>
      <c r="FA1859"/>
      <c r="FB1859"/>
      <c r="FC1859"/>
      <c r="FD1859"/>
      <c r="FE1859"/>
      <c r="FF1859"/>
      <c r="FG1859"/>
      <c r="FH1859"/>
      <c r="FI1859"/>
      <c r="FJ1859"/>
      <c r="FK1859"/>
      <c r="FL1859"/>
      <c r="FM1859"/>
      <c r="FN1859"/>
      <c r="FO1859"/>
      <c r="FP1859"/>
      <c r="FQ1859"/>
      <c r="FR1859"/>
      <c r="FS1859"/>
      <c r="FT1859"/>
      <c r="FU1859"/>
      <c r="FV1859"/>
      <c r="FW1859"/>
      <c r="FX1859"/>
      <c r="FY1859"/>
      <c r="FZ1859"/>
      <c r="GA1859"/>
      <c r="GB1859"/>
      <c r="GC1859"/>
      <c r="GD1859"/>
      <c r="GE1859"/>
      <c r="GF1859"/>
      <c r="GG1859"/>
      <c r="GH1859"/>
      <c r="GI1859"/>
      <c r="GJ1859"/>
      <c r="GK1859"/>
      <c r="GL1859"/>
      <c r="GM1859"/>
      <c r="GN1859"/>
      <c r="GO1859"/>
      <c r="GP1859"/>
      <c r="GQ1859"/>
      <c r="GR1859"/>
      <c r="GS1859"/>
      <c r="GT1859"/>
      <c r="GU1859"/>
      <c r="GV1859"/>
      <c r="GW1859"/>
      <c r="GX1859"/>
      <c r="GY1859"/>
      <c r="GZ1859"/>
      <c r="HA1859"/>
      <c r="HB1859"/>
      <c r="HC1859"/>
      <c r="HD1859"/>
      <c r="HE1859"/>
      <c r="HF1859"/>
      <c r="HG1859"/>
      <c r="HH1859"/>
      <c r="HI1859"/>
      <c r="HJ1859"/>
      <c r="HK1859"/>
      <c r="HL1859"/>
      <c r="HM1859"/>
      <c r="HN1859"/>
      <c r="HO1859"/>
      <c r="HP1859"/>
      <c r="HQ1859"/>
      <c r="HR1859"/>
      <c r="HS1859"/>
      <c r="HT1859"/>
      <c r="HU1859"/>
      <c r="HV1859"/>
      <c r="HW1859"/>
      <c r="HX1859"/>
      <c r="HY1859"/>
      <c r="HZ1859"/>
      <c r="IA1859"/>
      <c r="IB1859"/>
    </row>
    <row r="1860" spans="1:236" ht="12.75" customHeight="1" x14ac:dyDescent="0.25">
      <c r="A1860" s="10">
        <v>9</v>
      </c>
      <c r="B1860" s="10">
        <v>1750</v>
      </c>
      <c r="C1860" s="10">
        <v>1857</v>
      </c>
      <c r="D1860" s="60"/>
      <c r="E1860" s="99">
        <v>31.5</v>
      </c>
      <c r="F1860" s="99">
        <v>37</v>
      </c>
      <c r="G1860" s="99">
        <v>38</v>
      </c>
      <c r="H1860" s="99">
        <f t="shared" si="116"/>
        <v>37.5</v>
      </c>
      <c r="I1860" s="5">
        <v>2</v>
      </c>
      <c r="J1860" s="110">
        <v>2</v>
      </c>
      <c r="K1860" s="5"/>
      <c r="L1860" s="5"/>
      <c r="M1860" s="5"/>
      <c r="N1860" s="5"/>
      <c r="O1860" s="5"/>
      <c r="P1860" s="5"/>
      <c r="Q1860" s="5"/>
      <c r="R1860" s="18">
        <f t="shared" si="114"/>
        <v>1406.25</v>
      </c>
      <c r="S1860" s="10">
        <f t="shared" si="115"/>
        <v>1.1044661672776617E-3</v>
      </c>
      <c r="T1860"/>
      <c r="U1860"/>
      <c r="V1860"/>
      <c r="W1860"/>
      <c r="X1860"/>
      <c r="Y1860"/>
      <c r="Z1860"/>
      <c r="AA1860"/>
      <c r="AB1860"/>
      <c r="AC1860"/>
      <c r="AD1860"/>
      <c r="AE1860"/>
      <c r="AF1860"/>
      <c r="AG1860"/>
      <c r="AH1860"/>
      <c r="AI1860"/>
      <c r="AJ1860"/>
      <c r="AK1860"/>
      <c r="AL1860"/>
      <c r="AM1860"/>
      <c r="AN1860"/>
      <c r="AO1860"/>
      <c r="AP1860"/>
      <c r="AQ1860"/>
      <c r="AR1860"/>
      <c r="AS1860"/>
      <c r="AT1860"/>
      <c r="AU1860"/>
      <c r="AV1860"/>
      <c r="AW1860"/>
      <c r="AX1860"/>
      <c r="AY1860"/>
      <c r="AZ1860"/>
      <c r="BA1860"/>
      <c r="BB1860"/>
      <c r="BC1860"/>
      <c r="BD1860"/>
      <c r="BE1860"/>
      <c r="BF1860"/>
      <c r="BG1860"/>
      <c r="BH1860"/>
      <c r="BI1860"/>
      <c r="BJ1860"/>
      <c r="BK1860"/>
      <c r="BL1860"/>
      <c r="BM1860"/>
      <c r="BN1860"/>
      <c r="BO1860"/>
      <c r="BP1860"/>
      <c r="BQ1860"/>
      <c r="BR1860"/>
      <c r="BS1860"/>
      <c r="BT1860"/>
      <c r="BU1860"/>
      <c r="BV1860"/>
      <c r="BW1860"/>
      <c r="BX1860"/>
      <c r="BY1860"/>
      <c r="BZ1860"/>
      <c r="CA1860"/>
      <c r="CB1860"/>
      <c r="CC1860"/>
      <c r="CD1860"/>
      <c r="CE1860"/>
      <c r="CF1860"/>
      <c r="CG1860"/>
      <c r="CH1860"/>
      <c r="CI1860"/>
      <c r="CJ1860"/>
      <c r="CK1860"/>
      <c r="CL1860"/>
      <c r="CM1860"/>
      <c r="CN1860"/>
      <c r="CO1860"/>
      <c r="CP1860"/>
      <c r="CQ1860"/>
      <c r="CR1860"/>
      <c r="CS1860"/>
      <c r="CT1860"/>
      <c r="CU1860"/>
      <c r="CV1860"/>
      <c r="CW1860"/>
      <c r="CX1860"/>
      <c r="CY1860"/>
      <c r="CZ1860"/>
      <c r="DA1860"/>
      <c r="DB1860"/>
      <c r="DC1860"/>
      <c r="DD1860"/>
      <c r="DE1860"/>
      <c r="DF1860"/>
      <c r="DG1860"/>
      <c r="DH1860"/>
      <c r="DI1860"/>
      <c r="DJ1860"/>
      <c r="DK1860"/>
      <c r="DL1860"/>
      <c r="DM1860"/>
      <c r="DN1860"/>
      <c r="DO1860"/>
      <c r="DP1860"/>
      <c r="DQ1860"/>
      <c r="DR1860"/>
      <c r="DS1860"/>
      <c r="DT1860"/>
      <c r="DU1860"/>
      <c r="DV1860"/>
      <c r="DW1860"/>
      <c r="DX1860"/>
      <c r="DY1860"/>
      <c r="DZ1860"/>
      <c r="EA1860"/>
      <c r="EB1860"/>
      <c r="EC1860"/>
      <c r="ED1860"/>
      <c r="EE1860"/>
      <c r="EF1860"/>
      <c r="EG1860"/>
      <c r="EH1860"/>
      <c r="EI1860"/>
      <c r="EJ1860"/>
      <c r="EK1860"/>
      <c r="EL1860"/>
      <c r="EM1860"/>
      <c r="EN1860"/>
      <c r="EO1860"/>
      <c r="EP1860"/>
      <c r="EQ1860"/>
      <c r="ER1860"/>
      <c r="ES1860"/>
      <c r="ET1860"/>
      <c r="EU1860"/>
      <c r="EV1860"/>
      <c r="EW1860"/>
      <c r="EX1860"/>
      <c r="EY1860"/>
      <c r="EZ1860"/>
      <c r="FA1860"/>
      <c r="FB1860"/>
      <c r="FC1860"/>
      <c r="FD1860"/>
      <c r="FE1860"/>
      <c r="FF1860"/>
      <c r="FG1860"/>
      <c r="FH1860"/>
      <c r="FI1860"/>
      <c r="FJ1860"/>
      <c r="FK1860"/>
      <c r="FL1860"/>
      <c r="FM1860"/>
      <c r="FN1860"/>
      <c r="FO1860"/>
      <c r="FP1860"/>
      <c r="FQ1860"/>
      <c r="FR1860"/>
      <c r="FS1860"/>
      <c r="FT1860"/>
      <c r="FU1860"/>
      <c r="FV1860"/>
      <c r="FW1860"/>
      <c r="FX1860"/>
      <c r="FY1860"/>
      <c r="FZ1860"/>
      <c r="GA1860"/>
      <c r="GB1860"/>
      <c r="GC1860"/>
      <c r="GD1860"/>
      <c r="GE1860"/>
      <c r="GF1860"/>
      <c r="GG1860"/>
      <c r="GH1860"/>
      <c r="GI1860"/>
      <c r="GJ1860"/>
      <c r="GK1860"/>
      <c r="GL1860"/>
      <c r="GM1860"/>
      <c r="GN1860"/>
      <c r="GO1860"/>
      <c r="GP1860"/>
      <c r="GQ1860"/>
      <c r="GR1860"/>
      <c r="GS1860"/>
      <c r="GT1860"/>
      <c r="GU1860"/>
      <c r="GV1860"/>
      <c r="GW1860"/>
      <c r="GX1860"/>
      <c r="GY1860"/>
      <c r="GZ1860"/>
      <c r="HA1860"/>
      <c r="HB1860"/>
      <c r="HC1860"/>
      <c r="HD1860"/>
      <c r="HE1860"/>
      <c r="HF1860"/>
      <c r="HG1860"/>
      <c r="HH1860"/>
      <c r="HI1860"/>
      <c r="HJ1860"/>
      <c r="HK1860"/>
      <c r="HL1860"/>
      <c r="HM1860"/>
      <c r="HN1860"/>
      <c r="HO1860"/>
      <c r="HP1860"/>
      <c r="HQ1860"/>
      <c r="HR1860"/>
      <c r="HS1860"/>
      <c r="HT1860"/>
      <c r="HU1860"/>
      <c r="HV1860"/>
      <c r="HW1860"/>
      <c r="HX1860"/>
      <c r="HY1860"/>
      <c r="HZ1860"/>
      <c r="IA1860"/>
      <c r="IB1860"/>
    </row>
    <row r="1861" spans="1:236" ht="12.75" customHeight="1" x14ac:dyDescent="0.25">
      <c r="A1861" s="10">
        <v>9</v>
      </c>
      <c r="B1861" s="10">
        <v>1751</v>
      </c>
      <c r="C1861" s="19">
        <v>1858</v>
      </c>
      <c r="D1861" s="60"/>
      <c r="E1861" s="99">
        <v>27.5</v>
      </c>
      <c r="F1861" s="99">
        <v>31</v>
      </c>
      <c r="G1861" s="99">
        <v>32</v>
      </c>
      <c r="H1861" s="99">
        <f t="shared" si="116"/>
        <v>31.5</v>
      </c>
      <c r="I1861" s="5">
        <v>2</v>
      </c>
      <c r="J1861" s="110">
        <v>3</v>
      </c>
      <c r="K1861" s="5"/>
      <c r="L1861" s="5"/>
      <c r="M1861" s="5"/>
      <c r="N1861" s="5"/>
      <c r="O1861" s="5"/>
      <c r="P1861" s="5"/>
      <c r="Q1861" s="5"/>
      <c r="R1861" s="18">
        <f t="shared" ref="R1861:R1924" si="117">H1861^2</f>
        <v>992.25</v>
      </c>
      <c r="S1861" s="10">
        <f t="shared" ref="S1861:S1924" si="118">(PI()*R1861)/(4*1000000)</f>
        <v>7.7931132763111807E-4</v>
      </c>
      <c r="T1861"/>
      <c r="U1861"/>
      <c r="V1861"/>
      <c r="W1861"/>
      <c r="X1861"/>
      <c r="Y1861"/>
      <c r="Z1861"/>
      <c r="AA1861"/>
      <c r="AB1861"/>
      <c r="AC1861"/>
      <c r="AD1861"/>
      <c r="AE1861"/>
      <c r="AF1861"/>
      <c r="AG1861"/>
      <c r="AH1861"/>
      <c r="AI1861"/>
      <c r="AJ1861"/>
      <c r="AK1861"/>
      <c r="AL1861"/>
      <c r="AM1861"/>
      <c r="AN1861"/>
      <c r="AO1861"/>
      <c r="AP1861"/>
      <c r="AQ1861"/>
      <c r="AR1861"/>
      <c r="AS1861"/>
      <c r="AT1861"/>
      <c r="AU1861"/>
      <c r="AV1861"/>
      <c r="AW1861"/>
      <c r="AX1861"/>
      <c r="AY1861"/>
      <c r="AZ1861"/>
      <c r="BA1861"/>
      <c r="BB1861"/>
      <c r="BC1861"/>
      <c r="BD1861"/>
      <c r="BE1861"/>
      <c r="BF1861"/>
      <c r="BG1861"/>
      <c r="BH1861"/>
      <c r="BI1861"/>
      <c r="BJ1861"/>
      <c r="BK1861"/>
      <c r="BL1861"/>
      <c r="BM1861"/>
      <c r="BN1861"/>
      <c r="BO1861"/>
      <c r="BP1861"/>
      <c r="BQ1861"/>
      <c r="BR1861"/>
      <c r="BS1861"/>
      <c r="BT1861"/>
      <c r="BU1861"/>
      <c r="BV1861"/>
      <c r="BW1861"/>
      <c r="BX1861"/>
      <c r="BY1861"/>
      <c r="BZ1861"/>
      <c r="CA1861"/>
      <c r="CB1861"/>
      <c r="CC1861"/>
      <c r="CD1861"/>
      <c r="CE1861"/>
      <c r="CF1861"/>
      <c r="CG1861"/>
      <c r="CH1861"/>
      <c r="CI1861"/>
      <c r="CJ1861"/>
      <c r="CK1861"/>
      <c r="CL1861"/>
      <c r="CM1861"/>
      <c r="CN1861"/>
      <c r="CO1861"/>
      <c r="CP1861"/>
      <c r="CQ1861"/>
      <c r="CR1861"/>
      <c r="CS1861"/>
      <c r="CT1861"/>
      <c r="CU1861"/>
      <c r="CV1861"/>
      <c r="CW1861"/>
      <c r="CX1861"/>
      <c r="CY1861"/>
      <c r="CZ1861"/>
      <c r="DA1861"/>
      <c r="DB1861"/>
      <c r="DC1861"/>
      <c r="DD1861"/>
      <c r="DE1861"/>
      <c r="DF1861"/>
      <c r="DG1861"/>
      <c r="DH1861"/>
      <c r="DI1861"/>
      <c r="DJ1861"/>
      <c r="DK1861"/>
      <c r="DL1861"/>
      <c r="DM1861"/>
      <c r="DN1861"/>
      <c r="DO1861"/>
      <c r="DP1861"/>
      <c r="DQ1861"/>
      <c r="DR1861"/>
      <c r="DS1861"/>
      <c r="DT1861"/>
      <c r="DU1861"/>
      <c r="DV1861"/>
      <c r="DW1861"/>
      <c r="DX1861"/>
      <c r="DY1861"/>
      <c r="DZ1861"/>
      <c r="EA1861"/>
      <c r="EB1861"/>
      <c r="EC1861"/>
      <c r="ED1861"/>
      <c r="EE1861"/>
      <c r="EF1861"/>
      <c r="EG1861"/>
      <c r="EH1861"/>
      <c r="EI1861"/>
      <c r="EJ1861"/>
      <c r="EK1861"/>
      <c r="EL1861"/>
      <c r="EM1861"/>
      <c r="EN1861"/>
      <c r="EO1861"/>
      <c r="EP1861"/>
      <c r="EQ1861"/>
      <c r="ER1861"/>
      <c r="ES1861"/>
      <c r="ET1861"/>
      <c r="EU1861"/>
      <c r="EV1861"/>
      <c r="EW1861"/>
      <c r="EX1861"/>
      <c r="EY1861"/>
      <c r="EZ1861"/>
      <c r="FA1861"/>
      <c r="FB1861"/>
      <c r="FC1861"/>
      <c r="FD1861"/>
      <c r="FE1861"/>
      <c r="FF1861"/>
      <c r="FG1861"/>
      <c r="FH1861"/>
      <c r="FI1861"/>
      <c r="FJ1861"/>
      <c r="FK1861"/>
      <c r="FL1861"/>
      <c r="FM1861"/>
      <c r="FN1861"/>
      <c r="FO1861"/>
      <c r="FP1861"/>
      <c r="FQ1861"/>
      <c r="FR1861"/>
      <c r="FS1861"/>
      <c r="FT1861"/>
      <c r="FU1861"/>
      <c r="FV1861"/>
      <c r="FW1861"/>
      <c r="FX1861"/>
      <c r="FY1861"/>
      <c r="FZ1861"/>
      <c r="GA1861"/>
      <c r="GB1861"/>
      <c r="GC1861"/>
      <c r="GD1861"/>
      <c r="GE1861"/>
      <c r="GF1861"/>
      <c r="GG1861"/>
      <c r="GH1861"/>
      <c r="GI1861"/>
      <c r="GJ1861"/>
      <c r="GK1861"/>
      <c r="GL1861"/>
      <c r="GM1861"/>
      <c r="GN1861"/>
      <c r="GO1861"/>
      <c r="GP1861"/>
      <c r="GQ1861"/>
      <c r="GR1861"/>
      <c r="GS1861"/>
      <c r="GT1861"/>
      <c r="GU1861"/>
      <c r="GV1861"/>
      <c r="GW1861"/>
      <c r="GX1861"/>
      <c r="GY1861"/>
      <c r="GZ1861"/>
      <c r="HA1861"/>
      <c r="HB1861"/>
      <c r="HC1861"/>
      <c r="HD1861"/>
      <c r="HE1861"/>
      <c r="HF1861"/>
      <c r="HG1861"/>
      <c r="HH1861"/>
      <c r="HI1861"/>
      <c r="HJ1861"/>
      <c r="HK1861"/>
      <c r="HL1861"/>
      <c r="HM1861"/>
      <c r="HN1861"/>
      <c r="HO1861"/>
      <c r="HP1861"/>
      <c r="HQ1861"/>
      <c r="HR1861"/>
      <c r="HS1861"/>
      <c r="HT1861"/>
      <c r="HU1861"/>
      <c r="HV1861"/>
      <c r="HW1861"/>
      <c r="HX1861"/>
      <c r="HY1861"/>
      <c r="HZ1861"/>
      <c r="IA1861"/>
      <c r="IB1861"/>
    </row>
    <row r="1862" spans="1:236" ht="12.75" customHeight="1" x14ac:dyDescent="0.25">
      <c r="A1862" s="10">
        <v>9</v>
      </c>
      <c r="B1862" s="10">
        <v>1752</v>
      </c>
      <c r="C1862" s="10">
        <v>1859</v>
      </c>
      <c r="D1862" s="60"/>
      <c r="E1862" s="99">
        <v>54</v>
      </c>
      <c r="F1862" s="99">
        <v>54</v>
      </c>
      <c r="G1862" s="99">
        <v>54</v>
      </c>
      <c r="H1862" s="99">
        <f t="shared" si="116"/>
        <v>54</v>
      </c>
      <c r="I1862" s="5">
        <v>2</v>
      </c>
      <c r="J1862" s="110">
        <v>3</v>
      </c>
      <c r="K1862" s="5"/>
      <c r="L1862" s="5"/>
      <c r="M1862" s="5"/>
      <c r="N1862" s="5"/>
      <c r="O1862" s="5"/>
      <c r="P1862" s="5"/>
      <c r="Q1862" s="5"/>
      <c r="R1862" s="18">
        <f t="shared" si="117"/>
        <v>2916</v>
      </c>
      <c r="S1862" s="10">
        <f t="shared" si="118"/>
        <v>2.290221044466959E-3</v>
      </c>
      <c r="T1862"/>
      <c r="U1862"/>
      <c r="V1862"/>
      <c r="W1862"/>
      <c r="X1862"/>
      <c r="Y1862"/>
      <c r="Z1862"/>
      <c r="AA1862"/>
      <c r="AB1862"/>
      <c r="AC1862"/>
      <c r="AD1862"/>
      <c r="AE1862"/>
      <c r="AF1862"/>
      <c r="AG1862"/>
      <c r="AH1862"/>
      <c r="AI1862"/>
      <c r="AJ1862"/>
      <c r="AK1862"/>
      <c r="AL1862"/>
      <c r="AM1862"/>
      <c r="AN1862"/>
      <c r="AO1862"/>
      <c r="AP1862"/>
      <c r="AQ1862"/>
      <c r="AR1862"/>
      <c r="AS1862"/>
      <c r="AT1862"/>
      <c r="AU1862"/>
      <c r="AV1862"/>
      <c r="AW1862"/>
      <c r="AX1862"/>
      <c r="AY1862"/>
      <c r="AZ1862"/>
      <c r="BA1862"/>
      <c r="BB1862"/>
      <c r="BC1862"/>
      <c r="BD1862"/>
      <c r="BE1862"/>
      <c r="BF1862"/>
      <c r="BG1862"/>
      <c r="BH1862"/>
      <c r="BI1862"/>
      <c r="BJ1862"/>
      <c r="BK1862"/>
      <c r="BL1862"/>
      <c r="BM1862"/>
      <c r="BN1862"/>
      <c r="BO1862"/>
      <c r="BP1862"/>
      <c r="BQ1862"/>
      <c r="BR1862"/>
      <c r="BS1862"/>
      <c r="BT1862"/>
      <c r="BU1862"/>
      <c r="BV1862"/>
      <c r="BW1862"/>
      <c r="BX1862"/>
      <c r="BY1862"/>
      <c r="BZ1862"/>
      <c r="CA1862"/>
      <c r="CB1862"/>
      <c r="CC1862"/>
      <c r="CD1862"/>
      <c r="CE1862"/>
      <c r="CF1862"/>
      <c r="CG1862"/>
      <c r="CH1862"/>
      <c r="CI1862"/>
      <c r="CJ1862"/>
      <c r="CK1862"/>
      <c r="CL1862"/>
      <c r="CM1862"/>
      <c r="CN1862"/>
      <c r="CO1862"/>
      <c r="CP1862"/>
      <c r="CQ1862"/>
      <c r="CR1862"/>
      <c r="CS1862"/>
      <c r="CT1862"/>
      <c r="CU1862"/>
      <c r="CV1862"/>
      <c r="CW1862"/>
      <c r="CX1862"/>
      <c r="CY1862"/>
      <c r="CZ1862"/>
      <c r="DA1862"/>
      <c r="DB1862"/>
      <c r="DC1862"/>
      <c r="DD1862"/>
      <c r="DE1862"/>
      <c r="DF1862"/>
      <c r="DG1862"/>
      <c r="DH1862"/>
      <c r="DI1862"/>
      <c r="DJ1862"/>
      <c r="DK1862"/>
      <c r="DL1862"/>
      <c r="DM1862"/>
      <c r="DN1862"/>
      <c r="DO1862"/>
      <c r="DP1862"/>
      <c r="DQ1862"/>
      <c r="DR1862"/>
      <c r="DS1862"/>
      <c r="DT1862"/>
      <c r="DU1862"/>
      <c r="DV1862"/>
      <c r="DW1862"/>
      <c r="DX1862"/>
      <c r="DY1862"/>
      <c r="DZ1862"/>
      <c r="EA1862"/>
      <c r="EB1862"/>
      <c r="EC1862"/>
      <c r="ED1862"/>
      <c r="EE1862"/>
      <c r="EF1862"/>
      <c r="EG1862"/>
      <c r="EH1862"/>
      <c r="EI1862"/>
      <c r="EJ1862"/>
      <c r="EK1862"/>
      <c r="EL1862"/>
      <c r="EM1862"/>
      <c r="EN1862"/>
      <c r="EO1862"/>
      <c r="EP1862"/>
      <c r="EQ1862"/>
      <c r="ER1862"/>
      <c r="ES1862"/>
      <c r="ET1862"/>
      <c r="EU1862"/>
      <c r="EV1862"/>
      <c r="EW1862"/>
      <c r="EX1862"/>
      <c r="EY1862"/>
      <c r="EZ1862"/>
      <c r="FA1862"/>
      <c r="FB1862"/>
      <c r="FC1862"/>
      <c r="FD1862"/>
      <c r="FE1862"/>
      <c r="FF1862"/>
      <c r="FG1862"/>
      <c r="FH1862"/>
      <c r="FI1862"/>
      <c r="FJ1862"/>
      <c r="FK1862"/>
      <c r="FL1862"/>
      <c r="FM1862"/>
      <c r="FN1862"/>
      <c r="FO1862"/>
      <c r="FP1862"/>
      <c r="FQ1862"/>
      <c r="FR1862"/>
      <c r="FS1862"/>
      <c r="FT1862"/>
      <c r="FU1862"/>
      <c r="FV1862"/>
      <c r="FW1862"/>
      <c r="FX1862"/>
      <c r="FY1862"/>
      <c r="FZ1862"/>
      <c r="GA1862"/>
      <c r="GB1862"/>
      <c r="GC1862"/>
      <c r="GD1862"/>
      <c r="GE1862"/>
      <c r="GF1862"/>
      <c r="GG1862"/>
      <c r="GH1862"/>
      <c r="GI1862"/>
      <c r="GJ1862"/>
      <c r="GK1862"/>
      <c r="GL1862"/>
      <c r="GM1862"/>
      <c r="GN1862"/>
      <c r="GO1862"/>
      <c r="GP1862"/>
      <c r="GQ1862"/>
      <c r="GR1862"/>
      <c r="GS1862"/>
      <c r="GT1862"/>
      <c r="GU1862"/>
      <c r="GV1862"/>
      <c r="GW1862"/>
      <c r="GX1862"/>
      <c r="GY1862"/>
      <c r="GZ1862"/>
      <c r="HA1862"/>
      <c r="HB1862"/>
      <c r="HC1862"/>
      <c r="HD1862"/>
      <c r="HE1862"/>
      <c r="HF1862"/>
      <c r="HG1862"/>
      <c r="HH1862"/>
      <c r="HI1862"/>
      <c r="HJ1862"/>
      <c r="HK1862"/>
      <c r="HL1862"/>
      <c r="HM1862"/>
      <c r="HN1862"/>
      <c r="HO1862"/>
      <c r="HP1862"/>
      <c r="HQ1862"/>
      <c r="HR1862"/>
      <c r="HS1862"/>
      <c r="HT1862"/>
      <c r="HU1862"/>
      <c r="HV1862"/>
      <c r="HW1862"/>
      <c r="HX1862"/>
      <c r="HY1862"/>
      <c r="HZ1862"/>
      <c r="IA1862"/>
      <c r="IB1862"/>
    </row>
    <row r="1863" spans="1:236" ht="12.75" customHeight="1" x14ac:dyDescent="0.25">
      <c r="A1863" s="10">
        <v>9</v>
      </c>
      <c r="B1863" s="10">
        <v>1753</v>
      </c>
      <c r="C1863" s="19">
        <v>1860</v>
      </c>
      <c r="D1863" s="60"/>
      <c r="E1863" s="99">
        <v>76.5</v>
      </c>
      <c r="F1863" s="99">
        <v>84</v>
      </c>
      <c r="G1863" s="99">
        <v>80</v>
      </c>
      <c r="H1863" s="99">
        <f t="shared" si="116"/>
        <v>82</v>
      </c>
      <c r="I1863" s="5">
        <v>1</v>
      </c>
      <c r="J1863" s="110">
        <v>1</v>
      </c>
      <c r="K1863" s="5"/>
      <c r="L1863" s="5">
        <v>5.8</v>
      </c>
      <c r="M1863" s="5">
        <v>6</v>
      </c>
      <c r="N1863" s="5">
        <v>30</v>
      </c>
      <c r="O1863" s="5"/>
      <c r="P1863" s="5"/>
      <c r="Q1863" s="5"/>
      <c r="R1863" s="18">
        <f t="shared" si="117"/>
        <v>6724</v>
      </c>
      <c r="S1863" s="10">
        <f t="shared" si="118"/>
        <v>5.2810172506844418E-3</v>
      </c>
      <c r="T1863"/>
      <c r="U1863"/>
      <c r="V1863"/>
      <c r="W1863"/>
      <c r="X1863"/>
      <c r="Y1863"/>
      <c r="Z1863"/>
      <c r="AA1863"/>
      <c r="AB1863"/>
      <c r="AC1863"/>
      <c r="AD1863"/>
      <c r="AE1863"/>
      <c r="AF1863"/>
      <c r="AG1863"/>
      <c r="AH1863"/>
      <c r="AI1863"/>
      <c r="AJ1863"/>
      <c r="AK1863"/>
      <c r="AL1863"/>
      <c r="AM1863"/>
      <c r="AN1863"/>
      <c r="AO1863"/>
      <c r="AP1863"/>
      <c r="AQ1863"/>
      <c r="AR1863"/>
      <c r="AS1863"/>
      <c r="AT1863"/>
      <c r="AU1863"/>
      <c r="AV1863"/>
      <c r="AW1863"/>
      <c r="AX1863"/>
      <c r="AY1863"/>
      <c r="AZ1863"/>
      <c r="BA1863"/>
      <c r="BB1863"/>
      <c r="BC1863"/>
      <c r="BD1863"/>
      <c r="BE1863"/>
      <c r="BF1863"/>
      <c r="BG1863"/>
      <c r="BH1863"/>
      <c r="BI1863"/>
      <c r="BJ1863"/>
      <c r="BK1863"/>
      <c r="BL1863"/>
      <c r="BM1863"/>
      <c r="BN1863"/>
      <c r="BO1863"/>
      <c r="BP1863"/>
      <c r="BQ1863"/>
      <c r="BR1863"/>
      <c r="BS1863"/>
      <c r="BT1863"/>
      <c r="BU1863"/>
      <c r="BV1863"/>
      <c r="BW1863"/>
      <c r="BX1863"/>
      <c r="BY1863"/>
      <c r="BZ1863"/>
      <c r="CA1863"/>
      <c r="CB1863"/>
      <c r="CC1863"/>
      <c r="CD1863"/>
      <c r="CE1863"/>
      <c r="CF1863"/>
      <c r="CG1863"/>
      <c r="CH1863"/>
      <c r="CI1863"/>
      <c r="CJ1863"/>
      <c r="CK1863"/>
      <c r="CL1863"/>
      <c r="CM1863"/>
      <c r="CN1863"/>
      <c r="CO1863"/>
      <c r="CP1863"/>
      <c r="CQ1863"/>
      <c r="CR1863"/>
      <c r="CS1863"/>
      <c r="CT1863"/>
      <c r="CU1863"/>
      <c r="CV1863"/>
      <c r="CW1863"/>
      <c r="CX1863"/>
      <c r="CY1863"/>
      <c r="CZ1863"/>
      <c r="DA1863"/>
      <c r="DB1863"/>
      <c r="DC1863"/>
      <c r="DD1863"/>
      <c r="DE1863"/>
      <c r="DF1863"/>
      <c r="DG1863"/>
      <c r="DH1863"/>
      <c r="DI1863"/>
      <c r="DJ1863"/>
      <c r="DK1863"/>
      <c r="DL1863"/>
      <c r="DM1863"/>
      <c r="DN1863"/>
      <c r="DO1863"/>
      <c r="DP1863"/>
      <c r="DQ1863"/>
      <c r="DR1863"/>
      <c r="DS1863"/>
      <c r="DT1863"/>
      <c r="DU1863"/>
      <c r="DV1863"/>
      <c r="DW1863"/>
      <c r="DX1863"/>
      <c r="DY1863"/>
      <c r="DZ1863"/>
      <c r="EA1863"/>
      <c r="EB1863"/>
      <c r="EC1863"/>
      <c r="ED1863"/>
      <c r="EE1863"/>
      <c r="EF1863"/>
      <c r="EG1863"/>
      <c r="EH1863"/>
      <c r="EI1863"/>
      <c r="EJ1863"/>
      <c r="EK1863"/>
      <c r="EL1863"/>
      <c r="EM1863"/>
      <c r="EN1863"/>
      <c r="EO1863"/>
      <c r="EP1863"/>
      <c r="EQ1863"/>
      <c r="ER1863"/>
      <c r="ES1863"/>
      <c r="ET1863"/>
      <c r="EU1863"/>
      <c r="EV1863"/>
      <c r="EW1863"/>
      <c r="EX1863"/>
      <c r="EY1863"/>
      <c r="EZ1863"/>
      <c r="FA1863"/>
      <c r="FB1863"/>
      <c r="FC1863"/>
      <c r="FD1863"/>
      <c r="FE1863"/>
      <c r="FF1863"/>
      <c r="FG1863"/>
      <c r="FH1863"/>
      <c r="FI1863"/>
      <c r="FJ1863"/>
      <c r="FK1863"/>
      <c r="FL1863"/>
      <c r="FM1863"/>
      <c r="FN1863"/>
      <c r="FO1863"/>
      <c r="FP1863"/>
      <c r="FQ1863"/>
      <c r="FR1863"/>
      <c r="FS1863"/>
      <c r="FT1863"/>
      <c r="FU1863"/>
      <c r="FV1863"/>
      <c r="FW1863"/>
      <c r="FX1863"/>
      <c r="FY1863"/>
      <c r="FZ1863"/>
      <c r="GA1863"/>
      <c r="GB1863"/>
      <c r="GC1863"/>
      <c r="GD1863"/>
      <c r="GE1863"/>
      <c r="GF1863"/>
      <c r="GG1863"/>
      <c r="GH1863"/>
      <c r="GI1863"/>
      <c r="GJ1863"/>
      <c r="GK1863"/>
      <c r="GL1863"/>
      <c r="GM1863"/>
      <c r="GN1863"/>
      <c r="GO1863"/>
      <c r="GP1863"/>
      <c r="GQ1863"/>
      <c r="GR1863"/>
      <c r="GS1863"/>
      <c r="GT1863"/>
      <c r="GU1863"/>
      <c r="GV1863"/>
      <c r="GW1863"/>
      <c r="GX1863"/>
      <c r="GY1863"/>
      <c r="GZ1863"/>
      <c r="HA1863"/>
      <c r="HB1863"/>
      <c r="HC1863"/>
      <c r="HD1863"/>
      <c r="HE1863"/>
      <c r="HF1863"/>
      <c r="HG1863"/>
      <c r="HH1863"/>
      <c r="HI1863"/>
      <c r="HJ1863"/>
      <c r="HK1863"/>
      <c r="HL1863"/>
      <c r="HM1863"/>
      <c r="HN1863"/>
      <c r="HO1863"/>
      <c r="HP1863"/>
      <c r="HQ1863"/>
      <c r="HR1863"/>
      <c r="HS1863"/>
      <c r="HT1863"/>
      <c r="HU1863"/>
      <c r="HV1863"/>
      <c r="HW1863"/>
      <c r="HX1863"/>
      <c r="HY1863"/>
      <c r="HZ1863"/>
      <c r="IA1863"/>
      <c r="IB1863"/>
    </row>
    <row r="1864" spans="1:236" ht="12.75" customHeight="1" x14ac:dyDescent="0.25">
      <c r="A1864" s="10">
        <v>9</v>
      </c>
      <c r="B1864" s="10">
        <v>1754</v>
      </c>
      <c r="C1864" s="10">
        <v>1861</v>
      </c>
      <c r="D1864" s="60"/>
      <c r="E1864" s="99">
        <v>61.5</v>
      </c>
      <c r="F1864" s="99">
        <v>62</v>
      </c>
      <c r="G1864" s="99">
        <v>66</v>
      </c>
      <c r="H1864" s="99">
        <f t="shared" si="116"/>
        <v>64</v>
      </c>
      <c r="I1864" s="5">
        <v>2</v>
      </c>
      <c r="J1864" s="110">
        <v>3</v>
      </c>
      <c r="K1864" s="5"/>
      <c r="L1864" s="5"/>
      <c r="M1864" s="5"/>
      <c r="N1864" s="5"/>
      <c r="O1864" s="5"/>
      <c r="P1864" s="5"/>
      <c r="Q1864" s="5"/>
      <c r="R1864" s="18">
        <f t="shared" si="117"/>
        <v>4096</v>
      </c>
      <c r="S1864" s="10">
        <f t="shared" si="118"/>
        <v>3.2169908772759484E-3</v>
      </c>
      <c r="T1864"/>
      <c r="U1864"/>
      <c r="V1864"/>
      <c r="W1864"/>
      <c r="X1864"/>
      <c r="Y1864"/>
      <c r="Z1864"/>
      <c r="AA1864"/>
      <c r="AB1864"/>
      <c r="AC1864"/>
      <c r="AD1864"/>
      <c r="AE1864"/>
      <c r="AF1864"/>
      <c r="AG1864"/>
      <c r="AH1864"/>
      <c r="AI1864"/>
      <c r="AJ1864"/>
      <c r="AK1864"/>
      <c r="AL1864"/>
      <c r="AM1864"/>
      <c r="AN1864"/>
      <c r="AO1864"/>
      <c r="AP1864"/>
      <c r="AQ1864"/>
      <c r="AR1864"/>
      <c r="AS1864"/>
      <c r="AT1864"/>
      <c r="AU1864"/>
      <c r="AV1864"/>
      <c r="AW1864"/>
      <c r="AX1864"/>
      <c r="AY1864"/>
      <c r="AZ1864"/>
      <c r="BA1864"/>
      <c r="BB1864"/>
      <c r="BC1864"/>
      <c r="BD1864"/>
      <c r="BE1864"/>
      <c r="BF1864"/>
      <c r="BG1864"/>
      <c r="BH1864"/>
      <c r="BI1864"/>
      <c r="BJ1864"/>
      <c r="BK1864"/>
      <c r="BL1864"/>
      <c r="BM1864"/>
      <c r="BN1864"/>
      <c r="BO1864"/>
      <c r="BP1864"/>
      <c r="BQ1864"/>
      <c r="BR1864"/>
      <c r="BS1864"/>
      <c r="BT1864"/>
      <c r="BU1864"/>
      <c r="BV1864"/>
      <c r="BW1864"/>
      <c r="BX1864"/>
      <c r="BY1864"/>
      <c r="BZ1864"/>
      <c r="CA1864"/>
      <c r="CB1864"/>
      <c r="CC1864"/>
      <c r="CD1864"/>
      <c r="CE1864"/>
      <c r="CF1864"/>
      <c r="CG1864"/>
      <c r="CH1864"/>
      <c r="CI1864"/>
      <c r="CJ1864"/>
      <c r="CK1864"/>
      <c r="CL1864"/>
      <c r="CM1864"/>
      <c r="CN1864"/>
      <c r="CO1864"/>
      <c r="CP1864"/>
      <c r="CQ1864"/>
      <c r="CR1864"/>
      <c r="CS1864"/>
      <c r="CT1864"/>
      <c r="CU1864"/>
      <c r="CV1864"/>
      <c r="CW1864"/>
      <c r="CX1864"/>
      <c r="CY1864"/>
      <c r="CZ1864"/>
      <c r="DA1864"/>
      <c r="DB1864"/>
      <c r="DC1864"/>
      <c r="DD1864"/>
      <c r="DE1864"/>
      <c r="DF1864"/>
      <c r="DG1864"/>
      <c r="DH1864"/>
      <c r="DI1864"/>
      <c r="DJ1864"/>
      <c r="DK1864"/>
      <c r="DL1864"/>
      <c r="DM1864"/>
      <c r="DN1864"/>
      <c r="DO1864"/>
      <c r="DP1864"/>
      <c r="DQ1864"/>
      <c r="DR1864"/>
      <c r="DS1864"/>
      <c r="DT1864"/>
      <c r="DU1864"/>
      <c r="DV1864"/>
      <c r="DW1864"/>
      <c r="DX1864"/>
      <c r="DY1864"/>
      <c r="DZ1864"/>
      <c r="EA1864"/>
      <c r="EB1864"/>
      <c r="EC1864"/>
      <c r="ED1864"/>
      <c r="EE1864"/>
      <c r="EF1864"/>
      <c r="EG1864"/>
      <c r="EH1864"/>
      <c r="EI1864"/>
      <c r="EJ1864"/>
      <c r="EK1864"/>
      <c r="EL1864"/>
      <c r="EM1864"/>
      <c r="EN1864"/>
      <c r="EO1864"/>
      <c r="EP1864"/>
      <c r="EQ1864"/>
      <c r="ER1864"/>
      <c r="ES1864"/>
      <c r="ET1864"/>
      <c r="EU1864"/>
      <c r="EV1864"/>
      <c r="EW1864"/>
      <c r="EX1864"/>
      <c r="EY1864"/>
      <c r="EZ1864"/>
      <c r="FA1864"/>
      <c r="FB1864"/>
      <c r="FC1864"/>
      <c r="FD1864"/>
      <c r="FE1864"/>
      <c r="FF1864"/>
      <c r="FG1864"/>
      <c r="FH1864"/>
      <c r="FI1864"/>
      <c r="FJ1864"/>
      <c r="FK1864"/>
      <c r="FL1864"/>
      <c r="FM1864"/>
      <c r="FN1864"/>
      <c r="FO1864"/>
      <c r="FP1864"/>
      <c r="FQ1864"/>
      <c r="FR1864"/>
      <c r="FS1864"/>
      <c r="FT1864"/>
      <c r="FU1864"/>
      <c r="FV1864"/>
      <c r="FW1864"/>
      <c r="FX1864"/>
      <c r="FY1864"/>
      <c r="FZ1864"/>
      <c r="GA1864"/>
      <c r="GB1864"/>
      <c r="GC1864"/>
      <c r="GD1864"/>
      <c r="GE1864"/>
      <c r="GF1864"/>
      <c r="GG1864"/>
      <c r="GH1864"/>
      <c r="GI1864"/>
      <c r="GJ1864"/>
      <c r="GK1864"/>
      <c r="GL1864"/>
      <c r="GM1864"/>
      <c r="GN1864"/>
      <c r="GO1864"/>
      <c r="GP1864"/>
      <c r="GQ1864"/>
      <c r="GR1864"/>
      <c r="GS1864"/>
      <c r="GT1864"/>
      <c r="GU1864"/>
      <c r="GV1864"/>
      <c r="GW1864"/>
      <c r="GX1864"/>
      <c r="GY1864"/>
      <c r="GZ1864"/>
      <c r="HA1864"/>
      <c r="HB1864"/>
      <c r="HC1864"/>
      <c r="HD1864"/>
      <c r="HE1864"/>
      <c r="HF1864"/>
      <c r="HG1864"/>
      <c r="HH1864"/>
      <c r="HI1864"/>
      <c r="HJ1864"/>
      <c r="HK1864"/>
      <c r="HL1864"/>
      <c r="HM1864"/>
      <c r="HN1864"/>
      <c r="HO1864"/>
      <c r="HP1864"/>
      <c r="HQ1864"/>
      <c r="HR1864"/>
      <c r="HS1864"/>
      <c r="HT1864"/>
      <c r="HU1864"/>
      <c r="HV1864"/>
      <c r="HW1864"/>
      <c r="HX1864"/>
      <c r="HY1864"/>
      <c r="HZ1864"/>
      <c r="IA1864"/>
      <c r="IB1864"/>
    </row>
    <row r="1865" spans="1:236" ht="12.75" customHeight="1" x14ac:dyDescent="0.25">
      <c r="A1865" s="238">
        <v>9</v>
      </c>
      <c r="B1865" s="238">
        <v>1755</v>
      </c>
      <c r="C1865" s="42">
        <v>1862</v>
      </c>
      <c r="D1865" s="62" t="s">
        <v>41</v>
      </c>
      <c r="E1865" s="24">
        <v>27.5</v>
      </c>
      <c r="F1865" s="24"/>
      <c r="G1865" s="24"/>
      <c r="H1865" s="24" t="e">
        <f t="shared" si="116"/>
        <v>#DIV/0!</v>
      </c>
      <c r="I1865" s="238">
        <v>3</v>
      </c>
      <c r="J1865" s="115" t="s">
        <v>136</v>
      </c>
      <c r="K1865" s="238" t="s">
        <v>137</v>
      </c>
      <c r="L1865" s="238"/>
      <c r="M1865" s="238"/>
      <c r="N1865" s="238"/>
      <c r="O1865" s="238"/>
      <c r="P1865" s="238"/>
      <c r="Q1865" s="238"/>
      <c r="R1865" s="28">
        <v>0</v>
      </c>
      <c r="S1865" s="238">
        <f t="shared" si="118"/>
        <v>0</v>
      </c>
      <c r="T1865"/>
      <c r="U1865" s="10" t="s">
        <v>278</v>
      </c>
      <c r="V1865"/>
      <c r="W1865"/>
      <c r="X1865"/>
      <c r="Y1865"/>
      <c r="Z1865"/>
      <c r="AA1865"/>
      <c r="AB1865"/>
      <c r="AC1865"/>
      <c r="AD1865"/>
      <c r="AE1865"/>
      <c r="AF1865"/>
      <c r="AG1865"/>
      <c r="AH1865"/>
      <c r="AI1865"/>
      <c r="AJ1865"/>
      <c r="AK1865"/>
      <c r="AL1865"/>
      <c r="AM1865"/>
      <c r="AN1865"/>
      <c r="AO1865"/>
      <c r="AP1865"/>
      <c r="AQ1865"/>
      <c r="AR1865"/>
      <c r="AS1865"/>
      <c r="AT1865"/>
      <c r="AU1865"/>
      <c r="AV1865"/>
      <c r="AW1865"/>
      <c r="AX1865"/>
      <c r="AY1865"/>
      <c r="AZ1865"/>
      <c r="BA1865"/>
      <c r="BB1865"/>
      <c r="BC1865"/>
      <c r="BD1865"/>
      <c r="BE1865"/>
      <c r="BF1865"/>
      <c r="BG1865"/>
      <c r="BH1865"/>
      <c r="BI1865"/>
      <c r="BJ1865"/>
      <c r="BK1865"/>
      <c r="BL1865"/>
      <c r="BM1865"/>
      <c r="BN1865"/>
      <c r="BO1865"/>
      <c r="BP1865"/>
      <c r="BQ1865"/>
      <c r="BR1865"/>
      <c r="BS1865"/>
      <c r="BT1865"/>
      <c r="BU1865"/>
      <c r="BV1865"/>
      <c r="BW1865"/>
      <c r="BX1865"/>
      <c r="BY1865"/>
      <c r="BZ1865"/>
      <c r="CA1865"/>
      <c r="CB1865"/>
      <c r="CC1865"/>
      <c r="CD1865"/>
      <c r="CE1865"/>
      <c r="CF1865"/>
      <c r="CG1865"/>
      <c r="CH1865"/>
      <c r="CI1865"/>
      <c r="CJ1865"/>
      <c r="CK1865"/>
      <c r="CL1865"/>
      <c r="CM1865"/>
      <c r="CN1865"/>
      <c r="CO1865"/>
      <c r="CP1865"/>
      <c r="CQ1865"/>
      <c r="CR1865"/>
      <c r="CS1865"/>
      <c r="CT1865"/>
      <c r="CU1865"/>
      <c r="CV1865"/>
      <c r="CW1865"/>
      <c r="CX1865"/>
      <c r="CY1865"/>
      <c r="CZ1865"/>
      <c r="DA1865"/>
      <c r="DB1865"/>
      <c r="DC1865"/>
      <c r="DD1865"/>
      <c r="DE1865"/>
      <c r="DF1865"/>
      <c r="DG1865"/>
      <c r="DH1865"/>
      <c r="DI1865"/>
      <c r="DJ1865"/>
      <c r="DK1865"/>
      <c r="DL1865"/>
      <c r="DM1865"/>
      <c r="DN1865"/>
      <c r="DO1865"/>
      <c r="DP1865"/>
      <c r="DQ1865"/>
      <c r="DR1865"/>
      <c r="DS1865"/>
      <c r="DT1865"/>
      <c r="DU1865"/>
      <c r="DV1865"/>
      <c r="DW1865"/>
      <c r="DX1865"/>
      <c r="DY1865"/>
      <c r="DZ1865"/>
      <c r="EA1865"/>
      <c r="EB1865"/>
      <c r="EC1865"/>
      <c r="ED1865"/>
      <c r="EE1865"/>
      <c r="EF1865"/>
      <c r="EG1865"/>
      <c r="EH1865"/>
      <c r="EI1865"/>
      <c r="EJ1865"/>
      <c r="EK1865"/>
      <c r="EL1865"/>
      <c r="EM1865"/>
      <c r="EN1865"/>
      <c r="EO1865"/>
      <c r="EP1865"/>
      <c r="EQ1865"/>
      <c r="ER1865"/>
      <c r="ES1865"/>
      <c r="ET1865"/>
      <c r="EU1865"/>
      <c r="EV1865"/>
      <c r="EW1865"/>
      <c r="EX1865"/>
      <c r="EY1865"/>
      <c r="EZ1865"/>
      <c r="FA1865"/>
      <c r="FB1865"/>
      <c r="FC1865"/>
      <c r="FD1865"/>
      <c r="FE1865"/>
      <c r="FF1865"/>
      <c r="FG1865"/>
      <c r="FH1865"/>
      <c r="FI1865"/>
      <c r="FJ1865"/>
      <c r="FK1865"/>
      <c r="FL1865"/>
      <c r="FM1865"/>
      <c r="FN1865"/>
      <c r="FO1865"/>
      <c r="FP1865"/>
      <c r="FQ1865"/>
      <c r="FR1865"/>
      <c r="FS1865"/>
      <c r="FT1865"/>
      <c r="FU1865"/>
      <c r="FV1865"/>
      <c r="FW1865"/>
      <c r="FX1865"/>
      <c r="FY1865"/>
      <c r="FZ1865"/>
      <c r="GA1865"/>
      <c r="GB1865"/>
      <c r="GC1865"/>
      <c r="GD1865"/>
      <c r="GE1865"/>
      <c r="GF1865"/>
      <c r="GG1865"/>
      <c r="GH1865"/>
      <c r="GI1865"/>
      <c r="GJ1865"/>
      <c r="GK1865"/>
      <c r="GL1865"/>
      <c r="GM1865"/>
      <c r="GN1865"/>
      <c r="GO1865"/>
      <c r="GP1865"/>
      <c r="GQ1865"/>
      <c r="GR1865"/>
      <c r="GS1865"/>
      <c r="GT1865"/>
      <c r="GU1865"/>
      <c r="GV1865"/>
      <c r="GW1865"/>
      <c r="GX1865"/>
      <c r="GY1865"/>
      <c r="GZ1865"/>
      <c r="HA1865"/>
      <c r="HB1865"/>
      <c r="HC1865"/>
      <c r="HD1865"/>
      <c r="HE1865"/>
      <c r="HF1865"/>
      <c r="HG1865"/>
      <c r="HH1865"/>
      <c r="HI1865"/>
      <c r="HJ1865"/>
      <c r="HK1865"/>
      <c r="HL1865"/>
      <c r="HM1865"/>
      <c r="HN1865"/>
      <c r="HO1865"/>
      <c r="HP1865"/>
      <c r="HQ1865"/>
      <c r="HR1865"/>
      <c r="HS1865"/>
      <c r="HT1865"/>
      <c r="HU1865"/>
      <c r="HV1865"/>
      <c r="HW1865"/>
      <c r="HX1865"/>
      <c r="HY1865"/>
      <c r="HZ1865"/>
      <c r="IA1865"/>
      <c r="IB1865"/>
    </row>
    <row r="1866" spans="1:236" ht="12.75" customHeight="1" x14ac:dyDescent="0.25">
      <c r="A1866" s="10">
        <v>9</v>
      </c>
      <c r="B1866" s="10">
        <v>1756</v>
      </c>
      <c r="C1866" s="10">
        <v>1863</v>
      </c>
      <c r="D1866" s="60"/>
      <c r="E1866" s="99">
        <v>72</v>
      </c>
      <c r="F1866" s="99">
        <v>81</v>
      </c>
      <c r="G1866" s="99">
        <v>68</v>
      </c>
      <c r="H1866" s="99">
        <f t="shared" si="116"/>
        <v>74.5</v>
      </c>
      <c r="I1866" s="5">
        <v>2</v>
      </c>
      <c r="J1866" s="110">
        <v>2</v>
      </c>
      <c r="K1866" s="5"/>
      <c r="L1866" s="5">
        <v>5.7</v>
      </c>
      <c r="M1866" s="5">
        <v>5.6</v>
      </c>
      <c r="N1866" s="5">
        <v>100</v>
      </c>
      <c r="O1866" s="5"/>
      <c r="P1866" s="5"/>
      <c r="Q1866" s="5"/>
      <c r="R1866" s="18">
        <f t="shared" si="117"/>
        <v>5550.25</v>
      </c>
      <c r="S1866" s="10">
        <f t="shared" si="118"/>
        <v>4.3591561563966867E-3</v>
      </c>
      <c r="T1866"/>
      <c r="U1866"/>
      <c r="V1866"/>
      <c r="W1866"/>
      <c r="X1866"/>
      <c r="Y1866"/>
      <c r="Z1866"/>
      <c r="AA1866"/>
      <c r="AB1866"/>
      <c r="AC1866"/>
      <c r="AD1866"/>
      <c r="AE1866"/>
      <c r="AF1866"/>
      <c r="AG1866"/>
      <c r="AH1866"/>
      <c r="AI1866"/>
      <c r="AJ1866"/>
      <c r="AK1866"/>
      <c r="AL1866"/>
      <c r="AM1866"/>
      <c r="AN1866"/>
      <c r="AO1866"/>
      <c r="AP1866"/>
      <c r="AQ1866"/>
      <c r="AR1866"/>
      <c r="AS1866"/>
      <c r="AT1866"/>
      <c r="AU1866"/>
      <c r="AV1866"/>
      <c r="AW1866"/>
      <c r="AX1866"/>
      <c r="AY1866"/>
      <c r="AZ1866"/>
      <c r="BA1866"/>
      <c r="BB1866"/>
      <c r="BC1866"/>
      <c r="BD1866"/>
      <c r="BE1866"/>
      <c r="BF1866"/>
      <c r="BG1866"/>
      <c r="BH1866"/>
      <c r="BI1866"/>
      <c r="BJ1866"/>
      <c r="BK1866"/>
      <c r="BL1866"/>
      <c r="BM1866"/>
      <c r="BN1866"/>
      <c r="BO1866"/>
      <c r="BP1866"/>
      <c r="BQ1866"/>
      <c r="BR1866"/>
      <c r="BS1866"/>
      <c r="BT1866"/>
      <c r="BU1866"/>
      <c r="BV1866"/>
      <c r="BW1866"/>
      <c r="BX1866"/>
      <c r="BY1866"/>
      <c r="BZ1866"/>
      <c r="CA1866"/>
      <c r="CB1866"/>
      <c r="CC1866"/>
      <c r="CD1866"/>
      <c r="CE1866"/>
      <c r="CF1866"/>
      <c r="CG1866"/>
      <c r="CH1866"/>
      <c r="CI1866"/>
      <c r="CJ1866"/>
      <c r="CK1866"/>
      <c r="CL1866"/>
      <c r="CM1866"/>
      <c r="CN1866"/>
      <c r="CO1866"/>
      <c r="CP1866"/>
      <c r="CQ1866"/>
      <c r="CR1866"/>
      <c r="CS1866"/>
      <c r="CT1866"/>
      <c r="CU1866"/>
      <c r="CV1866"/>
      <c r="CW1866"/>
      <c r="CX1866"/>
      <c r="CY1866"/>
      <c r="CZ1866"/>
      <c r="DA1866"/>
      <c r="DB1866"/>
      <c r="DC1866"/>
      <c r="DD1866"/>
      <c r="DE1866"/>
      <c r="DF1866"/>
      <c r="DG1866"/>
      <c r="DH1866"/>
      <c r="DI1866"/>
      <c r="DJ1866"/>
      <c r="DK1866"/>
      <c r="DL1866"/>
      <c r="DM1866"/>
      <c r="DN1866"/>
      <c r="DO1866"/>
      <c r="DP1866"/>
      <c r="DQ1866"/>
      <c r="DR1866"/>
      <c r="DS1866"/>
      <c r="DT1866"/>
      <c r="DU1866"/>
      <c r="DV1866"/>
      <c r="DW1866"/>
      <c r="DX1866"/>
      <c r="DY1866"/>
      <c r="DZ1866"/>
      <c r="EA1866"/>
      <c r="EB1866"/>
      <c r="EC1866"/>
      <c r="ED1866"/>
      <c r="EE1866"/>
      <c r="EF1866"/>
      <c r="EG1866"/>
      <c r="EH1866"/>
      <c r="EI1866"/>
      <c r="EJ1866"/>
      <c r="EK1866"/>
      <c r="EL1866"/>
      <c r="EM1866"/>
      <c r="EN1866"/>
      <c r="EO1866"/>
      <c r="EP1866"/>
      <c r="EQ1866"/>
      <c r="ER1866"/>
      <c r="ES1866"/>
      <c r="ET1866"/>
      <c r="EU1866"/>
      <c r="EV1866"/>
      <c r="EW1866"/>
      <c r="EX1866"/>
      <c r="EY1866"/>
      <c r="EZ1866"/>
      <c r="FA1866"/>
      <c r="FB1866"/>
      <c r="FC1866"/>
      <c r="FD1866"/>
      <c r="FE1866"/>
      <c r="FF1866"/>
      <c r="FG1866"/>
      <c r="FH1866"/>
      <c r="FI1866"/>
      <c r="FJ1866"/>
      <c r="FK1866"/>
      <c r="FL1866"/>
      <c r="FM1866"/>
      <c r="FN1866"/>
      <c r="FO1866"/>
      <c r="FP1866"/>
      <c r="FQ1866"/>
      <c r="FR1866"/>
      <c r="FS1866"/>
      <c r="FT1866"/>
      <c r="FU1866"/>
      <c r="FV1866"/>
      <c r="FW1866"/>
      <c r="FX1866"/>
      <c r="FY1866"/>
      <c r="FZ1866"/>
      <c r="GA1866"/>
      <c r="GB1866"/>
      <c r="GC1866"/>
      <c r="GD1866"/>
      <c r="GE1866"/>
      <c r="GF1866"/>
      <c r="GG1866"/>
      <c r="GH1866"/>
      <c r="GI1866"/>
      <c r="GJ1866"/>
      <c r="GK1866"/>
      <c r="GL1866"/>
      <c r="GM1866"/>
      <c r="GN1866"/>
      <c r="GO1866"/>
      <c r="GP1866"/>
      <c r="GQ1866"/>
      <c r="GR1866"/>
      <c r="GS1866"/>
      <c r="GT1866"/>
      <c r="GU1866"/>
      <c r="GV1866"/>
      <c r="GW1866"/>
      <c r="GX1866"/>
      <c r="GY1866"/>
      <c r="GZ1866"/>
      <c r="HA1866"/>
      <c r="HB1866"/>
      <c r="HC1866"/>
      <c r="HD1866"/>
      <c r="HE1866"/>
      <c r="HF1866"/>
      <c r="HG1866"/>
      <c r="HH1866"/>
      <c r="HI1866"/>
      <c r="HJ1866"/>
      <c r="HK1866"/>
      <c r="HL1866"/>
      <c r="HM1866"/>
      <c r="HN1866"/>
      <c r="HO1866"/>
      <c r="HP1866"/>
      <c r="HQ1866"/>
      <c r="HR1866"/>
      <c r="HS1866"/>
      <c r="HT1866"/>
      <c r="HU1866"/>
      <c r="HV1866"/>
      <c r="HW1866"/>
      <c r="HX1866"/>
      <c r="HY1866"/>
      <c r="HZ1866"/>
      <c r="IA1866"/>
      <c r="IB1866"/>
    </row>
    <row r="1867" spans="1:236" ht="12.75" customHeight="1" x14ac:dyDescent="0.25">
      <c r="A1867" s="238">
        <v>9</v>
      </c>
      <c r="B1867" s="238">
        <v>1757</v>
      </c>
      <c r="C1867" s="42">
        <v>1864</v>
      </c>
      <c r="D1867" s="62" t="s">
        <v>41</v>
      </c>
      <c r="E1867" s="24">
        <v>45</v>
      </c>
      <c r="F1867" s="24"/>
      <c r="G1867" s="24"/>
      <c r="H1867" s="24" t="e">
        <f t="shared" si="116"/>
        <v>#DIV/0!</v>
      </c>
      <c r="I1867" s="238">
        <v>1</v>
      </c>
      <c r="J1867" s="115" t="s">
        <v>136</v>
      </c>
      <c r="K1867" s="238" t="s">
        <v>137</v>
      </c>
      <c r="L1867" s="238"/>
      <c r="M1867" s="238"/>
      <c r="N1867" s="238"/>
      <c r="O1867" s="238"/>
      <c r="P1867" s="238"/>
      <c r="Q1867" s="238"/>
      <c r="R1867" s="28">
        <v>0</v>
      </c>
      <c r="S1867" s="238">
        <f t="shared" si="118"/>
        <v>0</v>
      </c>
      <c r="T1867"/>
      <c r="U1867" s="10" t="s">
        <v>278</v>
      </c>
      <c r="V1867"/>
      <c r="W1867"/>
      <c r="X1867"/>
      <c r="Y1867"/>
      <c r="Z1867"/>
      <c r="AA1867"/>
      <c r="AB1867"/>
      <c r="AC1867"/>
      <c r="AD1867"/>
      <c r="AE1867"/>
      <c r="AF1867"/>
      <c r="AG1867"/>
      <c r="AH1867"/>
      <c r="AI1867"/>
      <c r="AJ1867"/>
      <c r="AK1867"/>
      <c r="AL1867"/>
      <c r="AM1867"/>
      <c r="AN1867"/>
      <c r="AO1867"/>
      <c r="AP1867"/>
      <c r="AQ1867"/>
      <c r="AR1867"/>
      <c r="AS1867"/>
      <c r="AT1867"/>
      <c r="AU1867"/>
      <c r="AV1867"/>
      <c r="AW1867"/>
      <c r="AX1867"/>
      <c r="AY1867"/>
      <c r="AZ1867"/>
      <c r="BA1867"/>
      <c r="BB1867"/>
      <c r="BC1867"/>
      <c r="BD1867"/>
      <c r="BE1867"/>
      <c r="BF1867"/>
      <c r="BG1867"/>
      <c r="BH1867"/>
      <c r="BI1867"/>
      <c r="BJ1867"/>
      <c r="BK1867"/>
      <c r="BL1867"/>
      <c r="BM1867"/>
      <c r="BN1867"/>
      <c r="BO1867"/>
      <c r="BP1867"/>
      <c r="BQ1867"/>
      <c r="BR1867"/>
      <c r="BS1867"/>
      <c r="BT1867"/>
      <c r="BU1867"/>
      <c r="BV1867"/>
      <c r="BW1867"/>
      <c r="BX1867"/>
      <c r="BY1867"/>
      <c r="BZ1867"/>
      <c r="CA1867"/>
      <c r="CB1867"/>
      <c r="CC1867"/>
      <c r="CD1867"/>
      <c r="CE1867"/>
      <c r="CF1867"/>
      <c r="CG1867"/>
      <c r="CH1867"/>
      <c r="CI1867"/>
      <c r="CJ1867"/>
      <c r="CK1867"/>
      <c r="CL1867"/>
      <c r="CM1867"/>
      <c r="CN1867"/>
      <c r="CO1867"/>
      <c r="CP1867"/>
      <c r="CQ1867"/>
      <c r="CR1867"/>
      <c r="CS1867"/>
      <c r="CT1867"/>
      <c r="CU1867"/>
      <c r="CV1867"/>
      <c r="CW1867"/>
      <c r="CX1867"/>
      <c r="CY1867"/>
      <c r="CZ1867"/>
      <c r="DA1867"/>
      <c r="DB1867"/>
      <c r="DC1867"/>
      <c r="DD1867"/>
      <c r="DE1867"/>
      <c r="DF1867"/>
      <c r="DG1867"/>
      <c r="DH1867"/>
      <c r="DI1867"/>
      <c r="DJ1867"/>
      <c r="DK1867"/>
      <c r="DL1867"/>
      <c r="DM1867"/>
      <c r="DN1867"/>
      <c r="DO1867"/>
      <c r="DP1867"/>
      <c r="DQ1867"/>
      <c r="DR1867"/>
      <c r="DS1867"/>
      <c r="DT1867"/>
      <c r="DU1867"/>
      <c r="DV1867"/>
      <c r="DW1867"/>
      <c r="DX1867"/>
      <c r="DY1867"/>
      <c r="DZ1867"/>
      <c r="EA1867"/>
      <c r="EB1867"/>
      <c r="EC1867"/>
      <c r="ED1867"/>
      <c r="EE1867"/>
      <c r="EF1867"/>
      <c r="EG1867"/>
      <c r="EH1867"/>
      <c r="EI1867"/>
      <c r="EJ1867"/>
      <c r="EK1867"/>
      <c r="EL1867"/>
      <c r="EM1867"/>
      <c r="EN1867"/>
      <c r="EO1867"/>
      <c r="EP1867"/>
      <c r="EQ1867"/>
      <c r="ER1867"/>
      <c r="ES1867"/>
      <c r="ET1867"/>
      <c r="EU1867"/>
      <c r="EV1867"/>
      <c r="EW1867"/>
      <c r="EX1867"/>
      <c r="EY1867"/>
      <c r="EZ1867"/>
      <c r="FA1867"/>
      <c r="FB1867"/>
      <c r="FC1867"/>
      <c r="FD1867"/>
      <c r="FE1867"/>
      <c r="FF1867"/>
      <c r="FG1867"/>
      <c r="FH1867"/>
      <c r="FI1867"/>
      <c r="FJ1867"/>
      <c r="FK1867"/>
      <c r="FL1867"/>
      <c r="FM1867"/>
      <c r="FN1867"/>
      <c r="FO1867"/>
      <c r="FP1867"/>
      <c r="FQ1867"/>
      <c r="FR1867"/>
      <c r="FS1867"/>
      <c r="FT1867"/>
      <c r="FU1867"/>
      <c r="FV1867"/>
      <c r="FW1867"/>
      <c r="FX1867"/>
      <c r="FY1867"/>
      <c r="FZ1867"/>
      <c r="GA1867"/>
      <c r="GB1867"/>
      <c r="GC1867"/>
      <c r="GD1867"/>
      <c r="GE1867"/>
      <c r="GF1867"/>
      <c r="GG1867"/>
      <c r="GH1867"/>
      <c r="GI1867"/>
      <c r="GJ1867"/>
      <c r="GK1867"/>
      <c r="GL1867"/>
      <c r="GM1867"/>
      <c r="GN1867"/>
      <c r="GO1867"/>
      <c r="GP1867"/>
      <c r="GQ1867"/>
      <c r="GR1867"/>
      <c r="GS1867"/>
      <c r="GT1867"/>
      <c r="GU1867"/>
      <c r="GV1867"/>
      <c r="GW1867"/>
      <c r="GX1867"/>
      <c r="GY1867"/>
      <c r="GZ1867"/>
      <c r="HA1867"/>
      <c r="HB1867"/>
      <c r="HC1867"/>
      <c r="HD1867"/>
      <c r="HE1867"/>
      <c r="HF1867"/>
      <c r="HG1867"/>
      <c r="HH1867"/>
      <c r="HI1867"/>
      <c r="HJ1867"/>
      <c r="HK1867"/>
      <c r="HL1867"/>
      <c r="HM1867"/>
      <c r="HN1867"/>
      <c r="HO1867"/>
      <c r="HP1867"/>
      <c r="HQ1867"/>
      <c r="HR1867"/>
      <c r="HS1867"/>
      <c r="HT1867"/>
      <c r="HU1867"/>
      <c r="HV1867"/>
      <c r="HW1867"/>
      <c r="HX1867"/>
      <c r="HY1867"/>
      <c r="HZ1867"/>
      <c r="IA1867"/>
      <c r="IB1867"/>
    </row>
    <row r="1868" spans="1:236" ht="12.75" customHeight="1" x14ac:dyDescent="0.25">
      <c r="A1868" s="239">
        <v>9</v>
      </c>
      <c r="B1868" s="239">
        <v>1758</v>
      </c>
      <c r="C1868" s="239">
        <v>1865</v>
      </c>
      <c r="D1868" s="61"/>
      <c r="E1868" s="35">
        <v>39</v>
      </c>
      <c r="F1868" s="35">
        <v>40</v>
      </c>
      <c r="G1868" s="35">
        <v>40</v>
      </c>
      <c r="H1868" s="99">
        <f t="shared" si="116"/>
        <v>40</v>
      </c>
      <c r="I1868" s="239">
        <v>3</v>
      </c>
      <c r="J1868" s="112">
        <v>4</v>
      </c>
      <c r="K1868" s="239" t="s">
        <v>130</v>
      </c>
      <c r="L1868" s="239"/>
      <c r="M1868" s="239"/>
      <c r="N1868" s="239"/>
      <c r="O1868" s="239"/>
      <c r="P1868" s="239"/>
      <c r="Q1868" s="239"/>
      <c r="R1868" s="39">
        <v>0</v>
      </c>
      <c r="S1868" s="239">
        <f t="shared" si="118"/>
        <v>0</v>
      </c>
      <c r="T1868" s="10" t="s">
        <v>278</v>
      </c>
      <c r="U1868" s="10" t="s">
        <v>278</v>
      </c>
      <c r="V1868"/>
      <c r="W1868"/>
      <c r="X1868"/>
      <c r="Y1868"/>
      <c r="Z1868"/>
      <c r="AA1868"/>
      <c r="AB1868"/>
      <c r="AC1868"/>
      <c r="AD1868"/>
      <c r="AE1868"/>
      <c r="AF1868"/>
      <c r="AG1868"/>
      <c r="AH1868"/>
      <c r="AI1868"/>
      <c r="AJ1868"/>
      <c r="AK1868"/>
      <c r="AL1868"/>
      <c r="AM1868"/>
      <c r="AN1868"/>
      <c r="AO1868"/>
      <c r="AP1868"/>
      <c r="AQ1868"/>
      <c r="AR1868"/>
      <c r="AS1868"/>
      <c r="AT1868"/>
      <c r="AU1868"/>
      <c r="AV1868"/>
      <c r="AW1868"/>
      <c r="AX1868"/>
      <c r="AY1868"/>
      <c r="AZ1868"/>
      <c r="BA1868"/>
      <c r="BB1868"/>
      <c r="BC1868"/>
      <c r="BD1868"/>
      <c r="BE1868"/>
      <c r="BF1868"/>
      <c r="BG1868"/>
      <c r="BH1868"/>
      <c r="BI1868"/>
      <c r="BJ1868"/>
      <c r="BK1868"/>
      <c r="BL1868"/>
      <c r="BM1868"/>
      <c r="BN1868"/>
      <c r="BO1868"/>
      <c r="BP1868"/>
      <c r="BQ1868"/>
      <c r="BR1868"/>
      <c r="BS1868"/>
      <c r="BT1868"/>
      <c r="BU1868"/>
      <c r="BV1868"/>
      <c r="BW1868"/>
      <c r="BX1868"/>
      <c r="BY1868"/>
      <c r="BZ1868"/>
      <c r="CA1868"/>
      <c r="CB1868"/>
      <c r="CC1868"/>
      <c r="CD1868"/>
      <c r="CE1868"/>
      <c r="CF1868"/>
      <c r="CG1868"/>
      <c r="CH1868"/>
      <c r="CI1868"/>
      <c r="CJ1868"/>
      <c r="CK1868"/>
      <c r="CL1868"/>
      <c r="CM1868"/>
      <c r="CN1868"/>
      <c r="CO1868"/>
      <c r="CP1868"/>
      <c r="CQ1868"/>
      <c r="CR1868"/>
      <c r="CS1868"/>
      <c r="CT1868"/>
      <c r="CU1868"/>
      <c r="CV1868"/>
      <c r="CW1868"/>
      <c r="CX1868"/>
      <c r="CY1868"/>
      <c r="CZ1868"/>
      <c r="DA1868"/>
      <c r="DB1868"/>
      <c r="DC1868"/>
      <c r="DD1868"/>
      <c r="DE1868"/>
      <c r="DF1868"/>
      <c r="DG1868"/>
      <c r="DH1868"/>
      <c r="DI1868"/>
      <c r="DJ1868"/>
      <c r="DK1868"/>
      <c r="DL1868"/>
      <c r="DM1868"/>
      <c r="DN1868"/>
      <c r="DO1868"/>
      <c r="DP1868"/>
      <c r="DQ1868"/>
      <c r="DR1868"/>
      <c r="DS1868"/>
      <c r="DT1868"/>
      <c r="DU1868"/>
      <c r="DV1868"/>
      <c r="DW1868"/>
      <c r="DX1868"/>
      <c r="DY1868"/>
      <c r="DZ1868"/>
      <c r="EA1868"/>
      <c r="EB1868"/>
      <c r="EC1868"/>
      <c r="ED1868"/>
      <c r="EE1868"/>
      <c r="EF1868"/>
      <c r="EG1868"/>
      <c r="EH1868"/>
      <c r="EI1868"/>
      <c r="EJ1868"/>
      <c r="EK1868"/>
      <c r="EL1868"/>
      <c r="EM1868"/>
      <c r="EN1868"/>
      <c r="EO1868"/>
      <c r="EP1868"/>
      <c r="EQ1868"/>
      <c r="ER1868"/>
      <c r="ES1868"/>
      <c r="ET1868"/>
      <c r="EU1868"/>
      <c r="EV1868"/>
      <c r="EW1868"/>
      <c r="EX1868"/>
      <c r="EY1868"/>
      <c r="EZ1868"/>
      <c r="FA1868"/>
      <c r="FB1868"/>
      <c r="FC1868"/>
      <c r="FD1868"/>
      <c r="FE1868"/>
      <c r="FF1868"/>
      <c r="FG1868"/>
      <c r="FH1868"/>
      <c r="FI1868"/>
      <c r="FJ1868"/>
      <c r="FK1868"/>
      <c r="FL1868"/>
      <c r="FM1868"/>
      <c r="FN1868"/>
      <c r="FO1868"/>
      <c r="FP1868"/>
      <c r="FQ1868"/>
      <c r="FR1868"/>
      <c r="FS1868"/>
      <c r="FT1868"/>
      <c r="FU1868"/>
      <c r="FV1868"/>
      <c r="FW1868"/>
      <c r="FX1868"/>
      <c r="FY1868"/>
      <c r="FZ1868"/>
      <c r="GA1868"/>
      <c r="GB1868"/>
      <c r="GC1868"/>
      <c r="GD1868"/>
      <c r="GE1868"/>
      <c r="GF1868"/>
      <c r="GG1868"/>
      <c r="GH1868"/>
      <c r="GI1868"/>
      <c r="GJ1868"/>
      <c r="GK1868"/>
      <c r="GL1868"/>
      <c r="GM1868"/>
      <c r="GN1868"/>
      <c r="GO1868"/>
      <c r="GP1868"/>
      <c r="GQ1868"/>
      <c r="GR1868"/>
      <c r="GS1868"/>
      <c r="GT1868"/>
      <c r="GU1868"/>
      <c r="GV1868"/>
      <c r="GW1868"/>
      <c r="GX1868"/>
      <c r="GY1868"/>
      <c r="GZ1868"/>
      <c r="HA1868"/>
      <c r="HB1868"/>
      <c r="HC1868"/>
      <c r="HD1868"/>
      <c r="HE1868"/>
      <c r="HF1868"/>
      <c r="HG1868"/>
      <c r="HH1868"/>
      <c r="HI1868"/>
      <c r="HJ1868"/>
      <c r="HK1868"/>
      <c r="HL1868"/>
      <c r="HM1868"/>
      <c r="HN1868"/>
      <c r="HO1868"/>
      <c r="HP1868"/>
      <c r="HQ1868"/>
      <c r="HR1868"/>
      <c r="HS1868"/>
      <c r="HT1868"/>
      <c r="HU1868"/>
      <c r="HV1868"/>
      <c r="HW1868"/>
      <c r="HX1868"/>
      <c r="HY1868"/>
      <c r="HZ1868"/>
      <c r="IA1868"/>
      <c r="IB1868"/>
    </row>
    <row r="1869" spans="1:236" ht="12.75" customHeight="1" x14ac:dyDescent="0.25">
      <c r="A1869" s="10">
        <v>9</v>
      </c>
      <c r="B1869" s="10">
        <v>1759</v>
      </c>
      <c r="C1869" s="19">
        <v>1866</v>
      </c>
      <c r="D1869" s="60"/>
      <c r="E1869" s="99">
        <v>33</v>
      </c>
      <c r="F1869" s="99">
        <v>38</v>
      </c>
      <c r="G1869" s="99">
        <v>37</v>
      </c>
      <c r="H1869" s="99">
        <f t="shared" si="116"/>
        <v>37.5</v>
      </c>
      <c r="I1869" s="5">
        <v>2</v>
      </c>
      <c r="J1869" s="110">
        <v>2</v>
      </c>
      <c r="K1869" s="5"/>
      <c r="L1869" s="5"/>
      <c r="M1869" s="5"/>
      <c r="N1869" s="5"/>
      <c r="O1869" s="5"/>
      <c r="P1869" s="5"/>
      <c r="Q1869" s="5"/>
      <c r="R1869" s="18">
        <f t="shared" si="117"/>
        <v>1406.25</v>
      </c>
      <c r="S1869" s="10">
        <f t="shared" si="118"/>
        <v>1.1044661672776617E-3</v>
      </c>
      <c r="T1869"/>
      <c r="U1869"/>
      <c r="V1869"/>
      <c r="W1869"/>
      <c r="X1869"/>
      <c r="Y1869"/>
      <c r="Z1869"/>
      <c r="AA1869"/>
      <c r="AB1869"/>
      <c r="AC1869"/>
      <c r="AD1869"/>
      <c r="AE1869"/>
      <c r="AF1869"/>
      <c r="AG1869"/>
      <c r="AH1869"/>
      <c r="AI1869"/>
      <c r="AJ1869"/>
      <c r="AK1869"/>
      <c r="AL1869"/>
      <c r="AM1869"/>
      <c r="AN1869"/>
      <c r="AO1869"/>
      <c r="AP1869"/>
      <c r="AQ1869"/>
      <c r="AR1869"/>
      <c r="AS1869"/>
      <c r="AT1869"/>
      <c r="AU1869"/>
      <c r="AV1869"/>
      <c r="AW1869"/>
      <c r="AX1869"/>
      <c r="AY1869"/>
      <c r="AZ1869"/>
      <c r="BA1869"/>
      <c r="BB1869"/>
      <c r="BC1869"/>
      <c r="BD1869"/>
      <c r="BE1869"/>
      <c r="BF1869"/>
      <c r="BG1869"/>
      <c r="BH1869"/>
      <c r="BI1869"/>
      <c r="BJ1869"/>
      <c r="BK1869"/>
      <c r="BL1869"/>
      <c r="BM1869"/>
      <c r="BN1869"/>
      <c r="BO1869"/>
      <c r="BP1869"/>
      <c r="BQ1869"/>
      <c r="BR1869"/>
      <c r="BS1869"/>
      <c r="BT1869"/>
      <c r="BU1869"/>
      <c r="BV1869"/>
      <c r="BW1869"/>
      <c r="BX1869"/>
      <c r="BY1869"/>
      <c r="BZ1869"/>
      <c r="CA1869"/>
      <c r="CB1869"/>
      <c r="CC1869"/>
      <c r="CD1869"/>
      <c r="CE1869"/>
      <c r="CF1869"/>
      <c r="CG1869"/>
      <c r="CH1869"/>
      <c r="CI1869"/>
      <c r="CJ1869"/>
      <c r="CK1869"/>
      <c r="CL1869"/>
      <c r="CM1869"/>
      <c r="CN1869"/>
      <c r="CO1869"/>
      <c r="CP1869"/>
      <c r="CQ1869"/>
      <c r="CR1869"/>
      <c r="CS1869"/>
      <c r="CT1869"/>
      <c r="CU1869"/>
      <c r="CV1869"/>
      <c r="CW1869"/>
      <c r="CX1869"/>
      <c r="CY1869"/>
      <c r="CZ1869"/>
      <c r="DA1869"/>
      <c r="DB1869"/>
      <c r="DC1869"/>
      <c r="DD1869"/>
      <c r="DE1869"/>
      <c r="DF1869"/>
      <c r="DG1869"/>
      <c r="DH1869"/>
      <c r="DI1869"/>
      <c r="DJ1869"/>
      <c r="DK1869"/>
      <c r="DL1869"/>
      <c r="DM1869"/>
      <c r="DN1869"/>
      <c r="DO1869"/>
      <c r="DP1869"/>
      <c r="DQ1869"/>
      <c r="DR1869"/>
      <c r="DS1869"/>
      <c r="DT1869"/>
      <c r="DU1869"/>
      <c r="DV1869"/>
      <c r="DW1869"/>
      <c r="DX1869"/>
      <c r="DY1869"/>
      <c r="DZ1869"/>
      <c r="EA1869"/>
      <c r="EB1869"/>
      <c r="EC1869"/>
      <c r="ED1869"/>
      <c r="EE1869"/>
      <c r="EF1869"/>
      <c r="EG1869"/>
      <c r="EH1869"/>
      <c r="EI1869"/>
      <c r="EJ1869"/>
      <c r="EK1869"/>
      <c r="EL1869"/>
      <c r="EM1869"/>
      <c r="EN1869"/>
      <c r="EO1869"/>
      <c r="EP1869"/>
      <c r="EQ1869"/>
      <c r="ER1869"/>
      <c r="ES1869"/>
      <c r="ET1869"/>
      <c r="EU1869"/>
      <c r="EV1869"/>
      <c r="EW1869"/>
      <c r="EX1869"/>
      <c r="EY1869"/>
      <c r="EZ1869"/>
      <c r="FA1869"/>
      <c r="FB1869"/>
      <c r="FC1869"/>
      <c r="FD1869"/>
      <c r="FE1869"/>
      <c r="FF1869"/>
      <c r="FG1869"/>
      <c r="FH1869"/>
      <c r="FI1869"/>
      <c r="FJ1869"/>
      <c r="FK1869"/>
      <c r="FL1869"/>
      <c r="FM1869"/>
      <c r="FN1869"/>
      <c r="FO1869"/>
      <c r="FP1869"/>
      <c r="FQ1869"/>
      <c r="FR1869"/>
      <c r="FS1869"/>
      <c r="FT1869"/>
      <c r="FU1869"/>
      <c r="FV1869"/>
      <c r="FW1869"/>
      <c r="FX1869"/>
      <c r="FY1869"/>
      <c r="FZ1869"/>
      <c r="GA1869"/>
      <c r="GB1869"/>
      <c r="GC1869"/>
      <c r="GD1869"/>
      <c r="GE1869"/>
      <c r="GF1869"/>
      <c r="GG1869"/>
      <c r="GH1869"/>
      <c r="GI1869"/>
      <c r="GJ1869"/>
      <c r="GK1869"/>
      <c r="GL1869"/>
      <c r="GM1869"/>
      <c r="GN1869"/>
      <c r="GO1869"/>
      <c r="GP1869"/>
      <c r="GQ1869"/>
      <c r="GR1869"/>
      <c r="GS1869"/>
      <c r="GT1869"/>
      <c r="GU1869"/>
      <c r="GV1869"/>
      <c r="GW1869"/>
      <c r="GX1869"/>
      <c r="GY1869"/>
      <c r="GZ1869"/>
      <c r="HA1869"/>
      <c r="HB1869"/>
      <c r="HC1869"/>
      <c r="HD1869"/>
      <c r="HE1869"/>
      <c r="HF1869"/>
      <c r="HG1869"/>
      <c r="HH1869"/>
      <c r="HI1869"/>
      <c r="HJ1869"/>
      <c r="HK1869"/>
      <c r="HL1869"/>
      <c r="HM1869"/>
      <c r="HN1869"/>
      <c r="HO1869"/>
      <c r="HP1869"/>
      <c r="HQ1869"/>
      <c r="HR1869"/>
      <c r="HS1869"/>
      <c r="HT1869"/>
      <c r="HU1869"/>
      <c r="HV1869"/>
      <c r="HW1869"/>
      <c r="HX1869"/>
      <c r="HY1869"/>
      <c r="HZ1869"/>
      <c r="IA1869"/>
      <c r="IB1869"/>
    </row>
    <row r="1870" spans="1:236" ht="12.75" customHeight="1" x14ac:dyDescent="0.25">
      <c r="A1870" s="10">
        <v>9</v>
      </c>
      <c r="B1870" s="10">
        <v>1760</v>
      </c>
      <c r="C1870" s="10">
        <v>1867</v>
      </c>
      <c r="D1870" s="60"/>
      <c r="E1870" s="99">
        <v>81</v>
      </c>
      <c r="F1870" s="99">
        <v>84</v>
      </c>
      <c r="G1870" s="99">
        <v>85</v>
      </c>
      <c r="H1870" s="99">
        <f t="shared" si="116"/>
        <v>84.5</v>
      </c>
      <c r="I1870" s="5">
        <v>1</v>
      </c>
      <c r="J1870" s="110">
        <v>1</v>
      </c>
      <c r="K1870" s="5"/>
      <c r="L1870" s="5">
        <v>5.8</v>
      </c>
      <c r="M1870" s="5">
        <v>6</v>
      </c>
      <c r="N1870" s="5"/>
      <c r="O1870" s="5"/>
      <c r="P1870" s="5"/>
      <c r="Q1870" s="5"/>
      <c r="R1870" s="18">
        <f t="shared" si="117"/>
        <v>7140.25</v>
      </c>
      <c r="S1870" s="10">
        <f t="shared" si="118"/>
        <v>5.6079392361986303E-3</v>
      </c>
      <c r="T1870"/>
      <c r="U1870"/>
      <c r="V1870"/>
      <c r="W1870"/>
      <c r="X1870"/>
      <c r="Y1870"/>
      <c r="Z1870"/>
      <c r="AA1870"/>
      <c r="AB1870"/>
      <c r="AC1870"/>
      <c r="AD1870"/>
      <c r="AE1870"/>
      <c r="AF1870"/>
      <c r="AG1870"/>
      <c r="AH1870"/>
      <c r="AI1870"/>
      <c r="AJ1870"/>
      <c r="AK1870"/>
      <c r="AL1870"/>
      <c r="AM1870"/>
      <c r="AN1870"/>
      <c r="AO1870"/>
      <c r="AP1870"/>
      <c r="AQ1870"/>
      <c r="AR1870"/>
      <c r="AS1870"/>
      <c r="AT1870"/>
      <c r="AU1870"/>
      <c r="AV1870"/>
      <c r="AW1870"/>
      <c r="AX1870"/>
      <c r="AY1870"/>
      <c r="AZ1870"/>
      <c r="BA1870"/>
      <c r="BB1870"/>
      <c r="BC1870"/>
      <c r="BD1870"/>
      <c r="BE1870"/>
      <c r="BF1870"/>
      <c r="BG1870"/>
      <c r="BH1870"/>
      <c r="BI1870"/>
      <c r="BJ1870"/>
      <c r="BK1870"/>
      <c r="BL1870"/>
      <c r="BM1870"/>
      <c r="BN1870"/>
      <c r="BO1870"/>
      <c r="BP1870"/>
      <c r="BQ1870"/>
      <c r="BR1870"/>
      <c r="BS1870"/>
      <c r="BT1870"/>
      <c r="BU1870"/>
      <c r="BV1870"/>
      <c r="BW1870"/>
      <c r="BX1870"/>
      <c r="BY1870"/>
      <c r="BZ1870"/>
      <c r="CA1870"/>
      <c r="CB1870"/>
      <c r="CC1870"/>
      <c r="CD1870"/>
      <c r="CE1870"/>
      <c r="CF1870"/>
      <c r="CG1870"/>
      <c r="CH1870"/>
      <c r="CI1870"/>
      <c r="CJ1870"/>
      <c r="CK1870"/>
      <c r="CL1870"/>
      <c r="CM1870"/>
      <c r="CN1870"/>
      <c r="CO1870"/>
      <c r="CP1870"/>
      <c r="CQ1870"/>
      <c r="CR1870"/>
      <c r="CS1870"/>
      <c r="CT1870"/>
      <c r="CU1870"/>
      <c r="CV1870"/>
      <c r="CW1870"/>
      <c r="CX1870"/>
      <c r="CY1870"/>
      <c r="CZ1870"/>
      <c r="DA1870"/>
      <c r="DB1870"/>
      <c r="DC1870"/>
      <c r="DD1870"/>
      <c r="DE1870"/>
      <c r="DF1870"/>
      <c r="DG1870"/>
      <c r="DH1870"/>
      <c r="DI1870"/>
      <c r="DJ1870"/>
      <c r="DK1870"/>
      <c r="DL1870"/>
      <c r="DM1870"/>
      <c r="DN1870"/>
      <c r="DO1870"/>
      <c r="DP1870"/>
      <c r="DQ1870"/>
      <c r="DR1870"/>
      <c r="DS1870"/>
      <c r="DT1870"/>
      <c r="DU1870"/>
      <c r="DV1870"/>
      <c r="DW1870"/>
      <c r="DX1870"/>
      <c r="DY1870"/>
      <c r="DZ1870"/>
      <c r="EA1870"/>
      <c r="EB1870"/>
      <c r="EC1870"/>
      <c r="ED1870"/>
      <c r="EE1870"/>
      <c r="EF1870"/>
      <c r="EG1870"/>
      <c r="EH1870"/>
      <c r="EI1870"/>
      <c r="EJ1870"/>
      <c r="EK1870"/>
      <c r="EL1870"/>
      <c r="EM1870"/>
      <c r="EN1870"/>
      <c r="EO1870"/>
      <c r="EP1870"/>
      <c r="EQ1870"/>
      <c r="ER1870"/>
      <c r="ES1870"/>
      <c r="ET1870"/>
      <c r="EU1870"/>
      <c r="EV1870"/>
      <c r="EW1870"/>
      <c r="EX1870"/>
      <c r="EY1870"/>
      <c r="EZ1870"/>
      <c r="FA1870"/>
      <c r="FB1870"/>
      <c r="FC1870"/>
      <c r="FD1870"/>
      <c r="FE1870"/>
      <c r="FF1870"/>
      <c r="FG1870"/>
      <c r="FH1870"/>
      <c r="FI1870"/>
      <c r="FJ1870"/>
      <c r="FK1870"/>
      <c r="FL1870"/>
      <c r="FM1870"/>
      <c r="FN1870"/>
      <c r="FO1870"/>
      <c r="FP1870"/>
      <c r="FQ1870"/>
      <c r="FR1870"/>
      <c r="FS1870"/>
      <c r="FT1870"/>
      <c r="FU1870"/>
      <c r="FV1870"/>
      <c r="FW1870"/>
      <c r="FX1870"/>
      <c r="FY1870"/>
      <c r="FZ1870"/>
      <c r="GA1870"/>
      <c r="GB1870"/>
      <c r="GC1870"/>
      <c r="GD1870"/>
      <c r="GE1870"/>
      <c r="GF1870"/>
      <c r="GG1870"/>
      <c r="GH1870"/>
      <c r="GI1870"/>
      <c r="GJ1870"/>
      <c r="GK1870"/>
      <c r="GL1870"/>
      <c r="GM1870"/>
      <c r="GN1870"/>
      <c r="GO1870"/>
      <c r="GP1870"/>
      <c r="GQ1870"/>
      <c r="GR1870"/>
      <c r="GS1870"/>
      <c r="GT1870"/>
      <c r="GU1870"/>
      <c r="GV1870"/>
      <c r="GW1870"/>
      <c r="GX1870"/>
      <c r="GY1870"/>
      <c r="GZ1870"/>
      <c r="HA1870"/>
      <c r="HB1870"/>
      <c r="HC1870"/>
      <c r="HD1870"/>
      <c r="HE1870"/>
      <c r="HF1870"/>
      <c r="HG1870"/>
      <c r="HH1870"/>
      <c r="HI1870"/>
      <c r="HJ1870"/>
      <c r="HK1870"/>
      <c r="HL1870"/>
      <c r="HM1870"/>
      <c r="HN1870"/>
      <c r="HO1870"/>
      <c r="HP1870"/>
      <c r="HQ1870"/>
      <c r="HR1870"/>
      <c r="HS1870"/>
      <c r="HT1870"/>
      <c r="HU1870"/>
      <c r="HV1870"/>
      <c r="HW1870"/>
      <c r="HX1870"/>
      <c r="HY1870"/>
      <c r="HZ1870"/>
      <c r="IA1870"/>
      <c r="IB1870"/>
    </row>
    <row r="1871" spans="1:236" ht="12.75" customHeight="1" x14ac:dyDescent="0.2">
      <c r="A1871" s="10">
        <v>9</v>
      </c>
      <c r="B1871" s="10" t="s">
        <v>147</v>
      </c>
      <c r="C1871" s="19">
        <v>1868</v>
      </c>
      <c r="E1871" s="5"/>
      <c r="F1871" s="5">
        <v>10</v>
      </c>
      <c r="G1871" s="5">
        <v>10</v>
      </c>
      <c r="H1871" s="99">
        <f>(G1871+F1871)/2</f>
        <v>10</v>
      </c>
      <c r="I1871" s="5"/>
      <c r="J1871" s="110">
        <v>3</v>
      </c>
      <c r="K1871" s="3"/>
      <c r="L1871" s="5"/>
      <c r="M1871" s="5"/>
      <c r="N1871" s="5"/>
      <c r="O1871" s="5"/>
      <c r="P1871" s="5"/>
      <c r="Q1871" s="5"/>
      <c r="R1871" s="18">
        <f t="shared" si="117"/>
        <v>100</v>
      </c>
      <c r="S1871" s="10">
        <f t="shared" si="118"/>
        <v>7.8539816339744827E-5</v>
      </c>
    </row>
    <row r="1872" spans="1:236" ht="12.75" customHeight="1" x14ac:dyDescent="0.2">
      <c r="A1872" s="10">
        <v>9</v>
      </c>
      <c r="B1872" s="10" t="s">
        <v>147</v>
      </c>
      <c r="C1872" s="10">
        <v>1869</v>
      </c>
      <c r="E1872" s="5"/>
      <c r="F1872" s="5">
        <v>10</v>
      </c>
      <c r="G1872" s="5">
        <v>10</v>
      </c>
      <c r="H1872" s="99">
        <f>(G1872+F1872)/2</f>
        <v>10</v>
      </c>
      <c r="I1872" s="5"/>
      <c r="J1872" s="110">
        <v>2</v>
      </c>
      <c r="K1872" s="3"/>
      <c r="L1872" s="5"/>
      <c r="M1872" s="5"/>
      <c r="N1872" s="5"/>
      <c r="O1872" s="5"/>
      <c r="P1872" s="5"/>
      <c r="Q1872" s="5"/>
      <c r="R1872" s="18">
        <f t="shared" si="117"/>
        <v>100</v>
      </c>
      <c r="S1872" s="10">
        <f t="shared" si="118"/>
        <v>7.8539816339744827E-5</v>
      </c>
    </row>
    <row r="1873" spans="1:236" ht="12.75" customHeight="1" x14ac:dyDescent="0.25">
      <c r="A1873" s="10">
        <v>9</v>
      </c>
      <c r="B1873" s="10">
        <v>1761</v>
      </c>
      <c r="C1873" s="19">
        <v>1870</v>
      </c>
      <c r="D1873" s="60"/>
      <c r="E1873" s="99">
        <v>59.5</v>
      </c>
      <c r="F1873" s="99">
        <v>60</v>
      </c>
      <c r="G1873" s="99">
        <v>60</v>
      </c>
      <c r="H1873" s="99">
        <f>AVERAGE(F1873:G1873)</f>
        <v>60</v>
      </c>
      <c r="I1873" s="5">
        <v>2</v>
      </c>
      <c r="J1873" s="110">
        <v>3</v>
      </c>
      <c r="K1873" s="5"/>
      <c r="L1873" s="5"/>
      <c r="M1873" s="5"/>
      <c r="N1873" s="5"/>
      <c r="O1873" s="5"/>
      <c r="P1873" s="5"/>
      <c r="Q1873" s="5"/>
      <c r="R1873" s="18">
        <f t="shared" si="117"/>
        <v>3600</v>
      </c>
      <c r="S1873" s="10">
        <f t="shared" si="118"/>
        <v>2.8274333882308137E-3</v>
      </c>
      <c r="T1873"/>
      <c r="U1873"/>
      <c r="V1873"/>
      <c r="W1873"/>
      <c r="X1873"/>
      <c r="Y1873"/>
      <c r="Z1873"/>
      <c r="AA1873"/>
      <c r="AB1873"/>
      <c r="AC1873"/>
      <c r="AD1873"/>
      <c r="AE1873"/>
      <c r="AF1873"/>
      <c r="AG1873"/>
      <c r="AH1873"/>
      <c r="AI1873"/>
      <c r="AJ1873"/>
      <c r="AK1873"/>
      <c r="AL1873"/>
      <c r="AM1873"/>
      <c r="AN1873"/>
      <c r="AO1873"/>
      <c r="AP1873"/>
      <c r="AQ1873"/>
      <c r="AR1873"/>
      <c r="AS1873"/>
      <c r="AT1873"/>
      <c r="AU1873"/>
      <c r="AV1873"/>
      <c r="AW1873"/>
      <c r="AX1873"/>
      <c r="AY1873"/>
      <c r="AZ1873"/>
      <c r="BA1873"/>
      <c r="BB1873"/>
      <c r="BC1873"/>
      <c r="BD1873"/>
      <c r="BE1873"/>
      <c r="BF1873"/>
      <c r="BG1873"/>
      <c r="BH1873"/>
      <c r="BI1873"/>
      <c r="BJ1873"/>
      <c r="BK1873"/>
      <c r="BL1873"/>
      <c r="BM1873"/>
      <c r="BN1873"/>
      <c r="BO1873"/>
      <c r="BP1873"/>
      <c r="BQ1873"/>
      <c r="BR1873"/>
      <c r="BS1873"/>
      <c r="BT1873"/>
      <c r="BU1873"/>
      <c r="BV1873"/>
      <c r="BW1873"/>
      <c r="BX1873"/>
      <c r="BY1873"/>
      <c r="BZ1873"/>
      <c r="CA1873"/>
      <c r="CB1873"/>
      <c r="CC1873"/>
      <c r="CD1873"/>
      <c r="CE1873"/>
      <c r="CF1873"/>
      <c r="CG1873"/>
      <c r="CH1873"/>
      <c r="CI1873"/>
      <c r="CJ1873"/>
      <c r="CK1873"/>
      <c r="CL1873"/>
      <c r="CM1873"/>
      <c r="CN1873"/>
      <c r="CO1873"/>
      <c r="CP1873"/>
      <c r="CQ1873"/>
      <c r="CR1873"/>
      <c r="CS1873"/>
      <c r="CT1873"/>
      <c r="CU1873"/>
      <c r="CV1873"/>
      <c r="CW1873"/>
      <c r="CX1873"/>
      <c r="CY1873"/>
      <c r="CZ1873"/>
      <c r="DA1873"/>
      <c r="DB1873"/>
      <c r="DC1873"/>
      <c r="DD1873"/>
      <c r="DE1873"/>
      <c r="DF1873"/>
      <c r="DG1873"/>
      <c r="DH1873"/>
      <c r="DI1873"/>
      <c r="DJ1873"/>
      <c r="DK1873"/>
      <c r="DL1873"/>
      <c r="DM1873"/>
      <c r="DN1873"/>
      <c r="DO1873"/>
      <c r="DP1873"/>
      <c r="DQ1873"/>
      <c r="DR1873"/>
      <c r="DS1873"/>
      <c r="DT1873"/>
      <c r="DU1873"/>
      <c r="DV1873"/>
      <c r="DW1873"/>
      <c r="DX1873"/>
      <c r="DY1873"/>
      <c r="DZ1873"/>
      <c r="EA1873"/>
      <c r="EB1873"/>
      <c r="EC1873"/>
      <c r="ED1873"/>
      <c r="EE1873"/>
      <c r="EF1873"/>
      <c r="EG1873"/>
      <c r="EH1873"/>
      <c r="EI1873"/>
      <c r="EJ1873"/>
      <c r="EK1873"/>
      <c r="EL1873"/>
      <c r="EM1873"/>
      <c r="EN1873"/>
      <c r="EO1873"/>
      <c r="EP1873"/>
      <c r="EQ1873"/>
      <c r="ER1873"/>
      <c r="ES1873"/>
      <c r="ET1873"/>
      <c r="EU1873"/>
      <c r="EV1873"/>
      <c r="EW1873"/>
      <c r="EX1873"/>
      <c r="EY1873"/>
      <c r="EZ1873"/>
      <c r="FA1873"/>
      <c r="FB1873"/>
      <c r="FC1873"/>
      <c r="FD1873"/>
      <c r="FE1873"/>
      <c r="FF1873"/>
      <c r="FG1873"/>
      <c r="FH1873"/>
      <c r="FI1873"/>
      <c r="FJ1873"/>
      <c r="FK1873"/>
      <c r="FL1873"/>
      <c r="FM1873"/>
      <c r="FN1873"/>
      <c r="FO1873"/>
      <c r="FP1873"/>
      <c r="FQ1873"/>
      <c r="FR1873"/>
      <c r="FS1873"/>
      <c r="FT1873"/>
      <c r="FU1873"/>
      <c r="FV1873"/>
      <c r="FW1873"/>
      <c r="FX1873"/>
      <c r="FY1873"/>
      <c r="FZ1873"/>
      <c r="GA1873"/>
      <c r="GB1873"/>
      <c r="GC1873"/>
      <c r="GD1873"/>
      <c r="GE1873"/>
      <c r="GF1873"/>
      <c r="GG1873"/>
      <c r="GH1873"/>
      <c r="GI1873"/>
      <c r="GJ1873"/>
      <c r="GK1873"/>
      <c r="GL1873"/>
      <c r="GM1873"/>
      <c r="GN1873"/>
      <c r="GO1873"/>
      <c r="GP1873"/>
      <c r="GQ1873"/>
      <c r="GR1873"/>
      <c r="GS1873"/>
      <c r="GT1873"/>
      <c r="GU1873"/>
      <c r="GV1873"/>
      <c r="GW1873"/>
      <c r="GX1873"/>
      <c r="GY1873"/>
      <c r="GZ1873"/>
      <c r="HA1873"/>
      <c r="HB1873"/>
      <c r="HC1873"/>
      <c r="HD1873"/>
      <c r="HE1873"/>
      <c r="HF1873"/>
      <c r="HG1873"/>
      <c r="HH1873"/>
      <c r="HI1873"/>
      <c r="HJ1873"/>
      <c r="HK1873"/>
      <c r="HL1873"/>
      <c r="HM1873"/>
      <c r="HN1873"/>
      <c r="HO1873"/>
      <c r="HP1873"/>
      <c r="HQ1873"/>
      <c r="HR1873"/>
      <c r="HS1873"/>
      <c r="HT1873"/>
      <c r="HU1873"/>
      <c r="HV1873"/>
      <c r="HW1873"/>
      <c r="HX1873"/>
      <c r="HY1873"/>
      <c r="HZ1873"/>
      <c r="IA1873"/>
      <c r="IB1873"/>
    </row>
    <row r="1874" spans="1:236" ht="12.75" customHeight="1" x14ac:dyDescent="0.25">
      <c r="A1874" s="10">
        <v>9</v>
      </c>
      <c r="B1874" s="10">
        <v>1762</v>
      </c>
      <c r="C1874" s="10">
        <v>1871</v>
      </c>
      <c r="D1874" s="60"/>
      <c r="E1874" s="99">
        <v>81</v>
      </c>
      <c r="F1874" s="99">
        <v>83</v>
      </c>
      <c r="G1874" s="99">
        <v>84</v>
      </c>
      <c r="H1874" s="99">
        <f>AVERAGE(F1874:G1874)</f>
        <v>83.5</v>
      </c>
      <c r="I1874" s="5">
        <v>1</v>
      </c>
      <c r="J1874" s="110">
        <v>1</v>
      </c>
      <c r="K1874" s="5"/>
      <c r="L1874" s="5">
        <v>6.2</v>
      </c>
      <c r="M1874" s="5">
        <v>6.7</v>
      </c>
      <c r="N1874" s="5">
        <v>40</v>
      </c>
      <c r="O1874" s="5"/>
      <c r="P1874" s="5"/>
      <c r="Q1874" s="5"/>
      <c r="R1874" s="18">
        <f t="shared" si="117"/>
        <v>6972.25</v>
      </c>
      <c r="S1874" s="10">
        <f t="shared" si="118"/>
        <v>5.4759923447478586E-3</v>
      </c>
      <c r="T1874"/>
      <c r="U1874"/>
      <c r="V1874"/>
      <c r="W1874"/>
      <c r="X1874"/>
      <c r="Y1874"/>
      <c r="Z1874"/>
      <c r="AA1874"/>
      <c r="AB1874"/>
      <c r="AC1874"/>
      <c r="AD1874"/>
      <c r="AE1874"/>
      <c r="AF1874"/>
      <c r="AG1874"/>
      <c r="AH1874"/>
      <c r="AI1874"/>
      <c r="AJ1874"/>
      <c r="AK1874"/>
      <c r="AL1874"/>
      <c r="AM1874"/>
      <c r="AN1874"/>
      <c r="AO1874"/>
      <c r="AP1874"/>
      <c r="AQ1874"/>
      <c r="AR1874"/>
      <c r="AS1874"/>
      <c r="AT1874"/>
      <c r="AU1874"/>
      <c r="AV1874"/>
      <c r="AW1874"/>
      <c r="AX1874"/>
      <c r="AY1874"/>
      <c r="AZ1874"/>
      <c r="BA1874"/>
      <c r="BB1874"/>
      <c r="BC1874"/>
      <c r="BD1874"/>
      <c r="BE1874"/>
      <c r="BF1874"/>
      <c r="BG1874"/>
      <c r="BH1874"/>
      <c r="BI1874"/>
      <c r="BJ1874"/>
      <c r="BK1874"/>
      <c r="BL1874"/>
      <c r="BM1874"/>
      <c r="BN1874"/>
      <c r="BO1874"/>
      <c r="BP1874"/>
      <c r="BQ1874"/>
      <c r="BR1874"/>
      <c r="BS1874"/>
      <c r="BT1874"/>
      <c r="BU1874"/>
      <c r="BV1874"/>
      <c r="BW1874"/>
      <c r="BX1874"/>
      <c r="BY1874"/>
      <c r="BZ1874"/>
      <c r="CA1874"/>
      <c r="CB1874"/>
      <c r="CC1874"/>
      <c r="CD1874"/>
      <c r="CE1874"/>
      <c r="CF1874"/>
      <c r="CG1874"/>
      <c r="CH1874"/>
      <c r="CI1874"/>
      <c r="CJ1874"/>
      <c r="CK1874"/>
      <c r="CL1874"/>
      <c r="CM1874"/>
      <c r="CN1874"/>
      <c r="CO1874"/>
      <c r="CP1874"/>
      <c r="CQ1874"/>
      <c r="CR1874"/>
      <c r="CS1874"/>
      <c r="CT1874"/>
      <c r="CU1874"/>
      <c r="CV1874"/>
      <c r="CW1874"/>
      <c r="CX1874"/>
      <c r="CY1874"/>
      <c r="CZ1874"/>
      <c r="DA1874"/>
      <c r="DB1874"/>
      <c r="DC1874"/>
      <c r="DD1874"/>
      <c r="DE1874"/>
      <c r="DF1874"/>
      <c r="DG1874"/>
      <c r="DH1874"/>
      <c r="DI1874"/>
      <c r="DJ1874"/>
      <c r="DK1874"/>
      <c r="DL1874"/>
      <c r="DM1874"/>
      <c r="DN1874"/>
      <c r="DO1874"/>
      <c r="DP1874"/>
      <c r="DQ1874"/>
      <c r="DR1874"/>
      <c r="DS1874"/>
      <c r="DT1874"/>
      <c r="DU1874"/>
      <c r="DV1874"/>
      <c r="DW1874"/>
      <c r="DX1874"/>
      <c r="DY1874"/>
      <c r="DZ1874"/>
      <c r="EA1874"/>
      <c r="EB1874"/>
      <c r="EC1874"/>
      <c r="ED1874"/>
      <c r="EE1874"/>
      <c r="EF1874"/>
      <c r="EG1874"/>
      <c r="EH1874"/>
      <c r="EI1874"/>
      <c r="EJ1874"/>
      <c r="EK1874"/>
      <c r="EL1874"/>
      <c r="EM1874"/>
      <c r="EN1874"/>
      <c r="EO1874"/>
      <c r="EP1874"/>
      <c r="EQ1874"/>
      <c r="ER1874"/>
      <c r="ES1874"/>
      <c r="ET1874"/>
      <c r="EU1874"/>
      <c r="EV1874"/>
      <c r="EW1874"/>
      <c r="EX1874"/>
      <c r="EY1874"/>
      <c r="EZ1874"/>
      <c r="FA1874"/>
      <c r="FB1874"/>
      <c r="FC1874"/>
      <c r="FD1874"/>
      <c r="FE1874"/>
      <c r="FF1874"/>
      <c r="FG1874"/>
      <c r="FH1874"/>
      <c r="FI1874"/>
      <c r="FJ1874"/>
      <c r="FK1874"/>
      <c r="FL1874"/>
      <c r="FM1874"/>
      <c r="FN1874"/>
      <c r="FO1874"/>
      <c r="FP1874"/>
      <c r="FQ1874"/>
      <c r="FR1874"/>
      <c r="FS1874"/>
      <c r="FT1874"/>
      <c r="FU1874"/>
      <c r="FV1874"/>
      <c r="FW1874"/>
      <c r="FX1874"/>
      <c r="FY1874"/>
      <c r="FZ1874"/>
      <c r="GA1874"/>
      <c r="GB1874"/>
      <c r="GC1874"/>
      <c r="GD1874"/>
      <c r="GE1874"/>
      <c r="GF1874"/>
      <c r="GG1874"/>
      <c r="GH1874"/>
      <c r="GI1874"/>
      <c r="GJ1874"/>
      <c r="GK1874"/>
      <c r="GL1874"/>
      <c r="GM1874"/>
      <c r="GN1874"/>
      <c r="GO1874"/>
      <c r="GP1874"/>
      <c r="GQ1874"/>
      <c r="GR1874"/>
      <c r="GS1874"/>
      <c r="GT1874"/>
      <c r="GU1874"/>
      <c r="GV1874"/>
      <c r="GW1874"/>
      <c r="GX1874"/>
      <c r="GY1874"/>
      <c r="GZ1874"/>
      <c r="HA1874"/>
      <c r="HB1874"/>
      <c r="HC1874"/>
      <c r="HD1874"/>
      <c r="HE1874"/>
      <c r="HF1874"/>
      <c r="HG1874"/>
      <c r="HH1874"/>
      <c r="HI1874"/>
      <c r="HJ1874"/>
      <c r="HK1874"/>
      <c r="HL1874"/>
      <c r="HM1874"/>
      <c r="HN1874"/>
      <c r="HO1874"/>
      <c r="HP1874"/>
      <c r="HQ1874"/>
      <c r="HR1874"/>
      <c r="HS1874"/>
      <c r="HT1874"/>
      <c r="HU1874"/>
      <c r="HV1874"/>
      <c r="HW1874"/>
      <c r="HX1874"/>
      <c r="HY1874"/>
      <c r="HZ1874"/>
      <c r="IA1874"/>
      <c r="IB1874"/>
    </row>
    <row r="1875" spans="1:236" ht="12.75" customHeight="1" x14ac:dyDescent="0.25">
      <c r="A1875" s="238">
        <v>9</v>
      </c>
      <c r="B1875" s="238">
        <v>1763</v>
      </c>
      <c r="C1875" s="42">
        <v>1872</v>
      </c>
      <c r="D1875" s="62" t="s">
        <v>41</v>
      </c>
      <c r="E1875" s="24">
        <v>24</v>
      </c>
      <c r="F1875" s="24"/>
      <c r="G1875" s="24"/>
      <c r="H1875" s="24" t="e">
        <f>AVERAGE(F1875:G1875)</f>
        <v>#DIV/0!</v>
      </c>
      <c r="I1875" s="238">
        <v>4</v>
      </c>
      <c r="J1875" s="115" t="s">
        <v>136</v>
      </c>
      <c r="K1875" s="238" t="s">
        <v>137</v>
      </c>
      <c r="L1875" s="238"/>
      <c r="M1875" s="238"/>
      <c r="N1875" s="238"/>
      <c r="O1875" s="238"/>
      <c r="P1875" s="238"/>
      <c r="Q1875" s="238"/>
      <c r="R1875" s="28">
        <v>0</v>
      </c>
      <c r="S1875" s="238">
        <f t="shared" si="118"/>
        <v>0</v>
      </c>
      <c r="T1875"/>
      <c r="U1875" s="10" t="s">
        <v>278</v>
      </c>
      <c r="V1875"/>
      <c r="W1875"/>
      <c r="X1875"/>
      <c r="Y1875"/>
      <c r="Z1875"/>
      <c r="AA1875"/>
      <c r="AB1875"/>
      <c r="AC1875"/>
      <c r="AD1875"/>
      <c r="AE1875"/>
      <c r="AF1875"/>
      <c r="AG1875"/>
      <c r="AH1875"/>
      <c r="AI1875"/>
      <c r="AJ1875"/>
      <c r="AK1875"/>
      <c r="AL1875"/>
      <c r="AM1875"/>
      <c r="AN1875"/>
      <c r="AO1875"/>
      <c r="AP1875"/>
      <c r="AQ1875"/>
      <c r="AR1875"/>
      <c r="AS1875"/>
      <c r="AT1875"/>
      <c r="AU1875"/>
      <c r="AV1875"/>
      <c r="AW1875"/>
      <c r="AX1875"/>
      <c r="AY1875"/>
      <c r="AZ1875"/>
      <c r="BA1875"/>
      <c r="BB1875"/>
      <c r="BC1875"/>
      <c r="BD1875"/>
      <c r="BE1875"/>
      <c r="BF1875"/>
      <c r="BG1875"/>
      <c r="BH1875"/>
      <c r="BI1875"/>
      <c r="BJ1875"/>
      <c r="BK1875"/>
      <c r="BL1875"/>
      <c r="BM1875"/>
      <c r="BN1875"/>
      <c r="BO1875"/>
      <c r="BP1875"/>
      <c r="BQ1875"/>
      <c r="BR1875"/>
      <c r="BS1875"/>
      <c r="BT1875"/>
      <c r="BU1875"/>
      <c r="BV1875"/>
      <c r="BW1875"/>
      <c r="BX1875"/>
      <c r="BY1875"/>
      <c r="BZ1875"/>
      <c r="CA1875"/>
      <c r="CB1875"/>
      <c r="CC1875"/>
      <c r="CD1875"/>
      <c r="CE1875"/>
      <c r="CF1875"/>
      <c r="CG1875"/>
      <c r="CH1875"/>
      <c r="CI1875"/>
      <c r="CJ1875"/>
      <c r="CK1875"/>
      <c r="CL1875"/>
      <c r="CM1875"/>
      <c r="CN1875"/>
      <c r="CO1875"/>
      <c r="CP1875"/>
      <c r="CQ1875"/>
      <c r="CR1875"/>
      <c r="CS1875"/>
      <c r="CT1875"/>
      <c r="CU1875"/>
      <c r="CV1875"/>
      <c r="CW1875"/>
      <c r="CX1875"/>
      <c r="CY1875"/>
      <c r="CZ1875"/>
      <c r="DA1875"/>
      <c r="DB1875"/>
      <c r="DC1875"/>
      <c r="DD1875"/>
      <c r="DE1875"/>
      <c r="DF1875"/>
      <c r="DG1875"/>
      <c r="DH1875"/>
      <c r="DI1875"/>
      <c r="DJ1875"/>
      <c r="DK1875"/>
      <c r="DL1875"/>
      <c r="DM1875"/>
      <c r="DN1875"/>
      <c r="DO1875"/>
      <c r="DP1875"/>
      <c r="DQ1875"/>
      <c r="DR1875"/>
      <c r="DS1875"/>
      <c r="DT1875"/>
      <c r="DU1875"/>
      <c r="DV1875"/>
      <c r="DW1875"/>
      <c r="DX1875"/>
      <c r="DY1875"/>
      <c r="DZ1875"/>
      <c r="EA1875"/>
      <c r="EB1875"/>
      <c r="EC1875"/>
      <c r="ED1875"/>
      <c r="EE1875"/>
      <c r="EF1875"/>
      <c r="EG1875"/>
      <c r="EH1875"/>
      <c r="EI1875"/>
      <c r="EJ1875"/>
      <c r="EK1875"/>
      <c r="EL1875"/>
      <c r="EM1875"/>
      <c r="EN1875"/>
      <c r="EO1875"/>
      <c r="EP1875"/>
      <c r="EQ1875"/>
      <c r="ER1875"/>
      <c r="ES1875"/>
      <c r="ET1875"/>
      <c r="EU1875"/>
      <c r="EV1875"/>
      <c r="EW1875"/>
      <c r="EX1875"/>
      <c r="EY1875"/>
      <c r="EZ1875"/>
      <c r="FA1875"/>
      <c r="FB1875"/>
      <c r="FC1875"/>
      <c r="FD1875"/>
      <c r="FE1875"/>
      <c r="FF1875"/>
      <c r="FG1875"/>
      <c r="FH1875"/>
      <c r="FI1875"/>
      <c r="FJ1875"/>
      <c r="FK1875"/>
      <c r="FL1875"/>
      <c r="FM1875"/>
      <c r="FN1875"/>
      <c r="FO1875"/>
      <c r="FP1875"/>
      <c r="FQ1875"/>
      <c r="FR1875"/>
      <c r="FS1875"/>
      <c r="FT1875"/>
      <c r="FU1875"/>
      <c r="FV1875"/>
      <c r="FW1875"/>
      <c r="FX1875"/>
      <c r="FY1875"/>
      <c r="FZ1875"/>
      <c r="GA1875"/>
      <c r="GB1875"/>
      <c r="GC1875"/>
      <c r="GD1875"/>
      <c r="GE1875"/>
      <c r="GF1875"/>
      <c r="GG1875"/>
      <c r="GH1875"/>
      <c r="GI1875"/>
      <c r="GJ1875"/>
      <c r="GK1875"/>
      <c r="GL1875"/>
      <c r="GM1875"/>
      <c r="GN1875"/>
      <c r="GO1875"/>
      <c r="GP1875"/>
      <c r="GQ1875"/>
      <c r="GR1875"/>
      <c r="GS1875"/>
      <c r="GT1875"/>
      <c r="GU1875"/>
      <c r="GV1875"/>
      <c r="GW1875"/>
      <c r="GX1875"/>
      <c r="GY1875"/>
      <c r="GZ1875"/>
      <c r="HA1875"/>
      <c r="HB1875"/>
      <c r="HC1875"/>
      <c r="HD1875"/>
      <c r="HE1875"/>
      <c r="HF1875"/>
      <c r="HG1875"/>
      <c r="HH1875"/>
      <c r="HI1875"/>
      <c r="HJ1875"/>
      <c r="HK1875"/>
      <c r="HL1875"/>
      <c r="HM1875"/>
      <c r="HN1875"/>
      <c r="HO1875"/>
      <c r="HP1875"/>
      <c r="HQ1875"/>
      <c r="HR1875"/>
      <c r="HS1875"/>
      <c r="HT1875"/>
      <c r="HU1875"/>
      <c r="HV1875"/>
      <c r="HW1875"/>
      <c r="HX1875"/>
      <c r="HY1875"/>
      <c r="HZ1875"/>
      <c r="IA1875"/>
      <c r="IB1875"/>
    </row>
    <row r="1876" spans="1:236" ht="12.75" customHeight="1" x14ac:dyDescent="0.25">
      <c r="A1876" s="10">
        <v>9</v>
      </c>
      <c r="B1876" s="10">
        <v>1764</v>
      </c>
      <c r="C1876" s="10">
        <v>1873</v>
      </c>
      <c r="D1876" s="60"/>
      <c r="E1876" s="99">
        <v>68</v>
      </c>
      <c r="F1876" s="99">
        <v>71</v>
      </c>
      <c r="G1876" s="99">
        <v>72</v>
      </c>
      <c r="H1876" s="99">
        <f>AVERAGE(F1876:G1876)</f>
        <v>71.5</v>
      </c>
      <c r="I1876" s="5">
        <v>1</v>
      </c>
      <c r="J1876" s="110">
        <v>1</v>
      </c>
      <c r="K1876" s="5"/>
      <c r="L1876" s="5"/>
      <c r="M1876" s="5"/>
      <c r="N1876" s="5"/>
      <c r="O1876" s="5"/>
      <c r="P1876" s="5"/>
      <c r="Q1876" s="5"/>
      <c r="R1876" s="18">
        <f t="shared" si="117"/>
        <v>5112.25</v>
      </c>
      <c r="S1876" s="10">
        <f t="shared" si="118"/>
        <v>4.0151517608286048E-3</v>
      </c>
      <c r="T1876"/>
      <c r="U1876"/>
      <c r="V1876"/>
      <c r="W1876"/>
      <c r="X1876"/>
      <c r="Y1876"/>
      <c r="Z1876"/>
      <c r="AA1876"/>
      <c r="AB1876"/>
      <c r="AC1876"/>
      <c r="AD1876"/>
      <c r="AE1876"/>
      <c r="AF1876"/>
      <c r="AG1876"/>
      <c r="AH1876"/>
      <c r="AI1876"/>
      <c r="AJ1876"/>
      <c r="AK1876"/>
      <c r="AL1876"/>
      <c r="AM1876"/>
      <c r="AN1876"/>
      <c r="AO1876"/>
      <c r="AP1876"/>
      <c r="AQ1876"/>
      <c r="AR1876"/>
      <c r="AS1876"/>
      <c r="AT1876"/>
      <c r="AU1876"/>
      <c r="AV1876"/>
      <c r="AW1876"/>
      <c r="AX1876"/>
      <c r="AY1876"/>
      <c r="AZ1876"/>
      <c r="BA1876"/>
      <c r="BB1876"/>
      <c r="BC1876"/>
      <c r="BD1876"/>
      <c r="BE1876"/>
      <c r="BF1876"/>
      <c r="BG1876"/>
      <c r="BH1876"/>
      <c r="BI1876"/>
      <c r="BJ1876"/>
      <c r="BK1876"/>
      <c r="BL1876"/>
      <c r="BM1876"/>
      <c r="BN1876"/>
      <c r="BO1876"/>
      <c r="BP1876"/>
      <c r="BQ1876"/>
      <c r="BR1876"/>
      <c r="BS1876"/>
      <c r="BT1876"/>
      <c r="BU1876"/>
      <c r="BV1876"/>
      <c r="BW1876"/>
      <c r="BX1876"/>
      <c r="BY1876"/>
      <c r="BZ1876"/>
      <c r="CA1876"/>
      <c r="CB1876"/>
      <c r="CC1876"/>
      <c r="CD1876"/>
      <c r="CE1876"/>
      <c r="CF1876"/>
      <c r="CG1876"/>
      <c r="CH1876"/>
      <c r="CI1876"/>
      <c r="CJ1876"/>
      <c r="CK1876"/>
      <c r="CL1876"/>
      <c r="CM1876"/>
      <c r="CN1876"/>
      <c r="CO1876"/>
      <c r="CP1876"/>
      <c r="CQ1876"/>
      <c r="CR1876"/>
      <c r="CS1876"/>
      <c r="CT1876"/>
      <c r="CU1876"/>
      <c r="CV1876"/>
      <c r="CW1876"/>
      <c r="CX1876"/>
      <c r="CY1876"/>
      <c r="CZ1876"/>
      <c r="DA1876"/>
      <c r="DB1876"/>
      <c r="DC1876"/>
      <c r="DD1876"/>
      <c r="DE1876"/>
      <c r="DF1876"/>
      <c r="DG1876"/>
      <c r="DH1876"/>
      <c r="DI1876"/>
      <c r="DJ1876"/>
      <c r="DK1876"/>
      <c r="DL1876"/>
      <c r="DM1876"/>
      <c r="DN1876"/>
      <c r="DO1876"/>
      <c r="DP1876"/>
      <c r="DQ1876"/>
      <c r="DR1876"/>
      <c r="DS1876"/>
      <c r="DT1876"/>
      <c r="DU1876"/>
      <c r="DV1876"/>
      <c r="DW1876"/>
      <c r="DX1876"/>
      <c r="DY1876"/>
      <c r="DZ1876"/>
      <c r="EA1876"/>
      <c r="EB1876"/>
      <c r="EC1876"/>
      <c r="ED1876"/>
      <c r="EE1876"/>
      <c r="EF1876"/>
      <c r="EG1876"/>
      <c r="EH1876"/>
      <c r="EI1876"/>
      <c r="EJ1876"/>
      <c r="EK1876"/>
      <c r="EL1876"/>
      <c r="EM1876"/>
      <c r="EN1876"/>
      <c r="EO1876"/>
      <c r="EP1876"/>
      <c r="EQ1876"/>
      <c r="ER1876"/>
      <c r="ES1876"/>
      <c r="ET1876"/>
      <c r="EU1876"/>
      <c r="EV1876"/>
      <c r="EW1876"/>
      <c r="EX1876"/>
      <c r="EY1876"/>
      <c r="EZ1876"/>
      <c r="FA1876"/>
      <c r="FB1876"/>
      <c r="FC1876"/>
      <c r="FD1876"/>
      <c r="FE1876"/>
      <c r="FF1876"/>
      <c r="FG1876"/>
      <c r="FH1876"/>
      <c r="FI1876"/>
      <c r="FJ1876"/>
      <c r="FK1876"/>
      <c r="FL1876"/>
      <c r="FM1876"/>
      <c r="FN1876"/>
      <c r="FO1876"/>
      <c r="FP1876"/>
      <c r="FQ1876"/>
      <c r="FR1876"/>
      <c r="FS1876"/>
      <c r="FT1876"/>
      <c r="FU1876"/>
      <c r="FV1876"/>
      <c r="FW1876"/>
      <c r="FX1876"/>
      <c r="FY1876"/>
      <c r="FZ1876"/>
      <c r="GA1876"/>
      <c r="GB1876"/>
      <c r="GC1876"/>
      <c r="GD1876"/>
      <c r="GE1876"/>
      <c r="GF1876"/>
      <c r="GG1876"/>
      <c r="GH1876"/>
      <c r="GI1876"/>
      <c r="GJ1876"/>
      <c r="GK1876"/>
      <c r="GL1876"/>
      <c r="GM1876"/>
      <c r="GN1876"/>
      <c r="GO1876"/>
      <c r="GP1876"/>
      <c r="GQ1876"/>
      <c r="GR1876"/>
      <c r="GS1876"/>
      <c r="GT1876"/>
      <c r="GU1876"/>
      <c r="GV1876"/>
      <c r="GW1876"/>
      <c r="GX1876"/>
      <c r="GY1876"/>
      <c r="GZ1876"/>
      <c r="HA1876"/>
      <c r="HB1876"/>
      <c r="HC1876"/>
      <c r="HD1876"/>
      <c r="HE1876"/>
      <c r="HF1876"/>
      <c r="HG1876"/>
      <c r="HH1876"/>
      <c r="HI1876"/>
      <c r="HJ1876"/>
      <c r="HK1876"/>
      <c r="HL1876"/>
      <c r="HM1876"/>
      <c r="HN1876"/>
      <c r="HO1876"/>
      <c r="HP1876"/>
      <c r="HQ1876"/>
      <c r="HR1876"/>
      <c r="HS1876"/>
      <c r="HT1876"/>
      <c r="HU1876"/>
      <c r="HV1876"/>
      <c r="HW1876"/>
      <c r="HX1876"/>
      <c r="HY1876"/>
      <c r="HZ1876"/>
      <c r="IA1876"/>
      <c r="IB1876"/>
    </row>
    <row r="1877" spans="1:236" ht="12.75" customHeight="1" x14ac:dyDescent="0.25">
      <c r="A1877" s="238">
        <v>9</v>
      </c>
      <c r="B1877" s="238">
        <v>1765</v>
      </c>
      <c r="C1877" s="42">
        <v>1874</v>
      </c>
      <c r="D1877" s="62"/>
      <c r="E1877" s="24">
        <v>43.5</v>
      </c>
      <c r="F1877" s="24"/>
      <c r="G1877" s="24"/>
      <c r="H1877" s="24" t="e">
        <f>AVERAGE(F1877:G1877)</f>
        <v>#DIV/0!</v>
      </c>
      <c r="I1877" s="238">
        <v>4</v>
      </c>
      <c r="J1877" s="115" t="s">
        <v>136</v>
      </c>
      <c r="K1877" s="238" t="s">
        <v>137</v>
      </c>
      <c r="L1877" s="238"/>
      <c r="M1877" s="238"/>
      <c r="N1877" s="238"/>
      <c r="O1877" s="238"/>
      <c r="P1877" s="238"/>
      <c r="Q1877" s="238"/>
      <c r="R1877" s="28">
        <v>0</v>
      </c>
      <c r="S1877" s="238">
        <f t="shared" si="118"/>
        <v>0</v>
      </c>
      <c r="T1877"/>
      <c r="U1877" s="10" t="s">
        <v>278</v>
      </c>
      <c r="V1877"/>
      <c r="W1877"/>
      <c r="X1877"/>
      <c r="Y1877"/>
      <c r="Z1877"/>
      <c r="AA1877"/>
      <c r="AB1877"/>
      <c r="AC1877"/>
      <c r="AD1877"/>
      <c r="AE1877"/>
      <c r="AF1877"/>
      <c r="AG1877"/>
      <c r="AH1877"/>
      <c r="AI1877"/>
      <c r="AJ1877"/>
      <c r="AK1877"/>
      <c r="AL1877"/>
      <c r="AM1877"/>
      <c r="AN1877"/>
      <c r="AO1877"/>
      <c r="AP1877"/>
      <c r="AQ1877"/>
      <c r="AR1877"/>
      <c r="AS1877"/>
      <c r="AT1877"/>
      <c r="AU1877"/>
      <c r="AV1877"/>
      <c r="AW1877"/>
      <c r="AX1877"/>
      <c r="AY1877"/>
      <c r="AZ1877"/>
      <c r="BA1877"/>
      <c r="BB1877"/>
      <c r="BC1877"/>
      <c r="BD1877"/>
      <c r="BE1877"/>
      <c r="BF1877"/>
      <c r="BG1877"/>
      <c r="BH1877"/>
      <c r="BI1877"/>
      <c r="BJ1877"/>
      <c r="BK1877"/>
      <c r="BL1877"/>
      <c r="BM1877"/>
      <c r="BN1877"/>
      <c r="BO1877"/>
      <c r="BP1877"/>
      <c r="BQ1877"/>
      <c r="BR1877"/>
      <c r="BS1877"/>
      <c r="BT1877"/>
      <c r="BU1877"/>
      <c r="BV1877"/>
      <c r="BW1877"/>
      <c r="BX1877"/>
      <c r="BY1877"/>
      <c r="BZ1877"/>
      <c r="CA1877"/>
      <c r="CB1877"/>
      <c r="CC1877"/>
      <c r="CD1877"/>
      <c r="CE1877"/>
      <c r="CF1877"/>
      <c r="CG1877"/>
      <c r="CH1877"/>
      <c r="CI1877"/>
      <c r="CJ1877"/>
      <c r="CK1877"/>
      <c r="CL1877"/>
      <c r="CM1877"/>
      <c r="CN1877"/>
      <c r="CO1877"/>
      <c r="CP1877"/>
      <c r="CQ1877"/>
      <c r="CR1877"/>
      <c r="CS1877"/>
      <c r="CT1877"/>
      <c r="CU1877"/>
      <c r="CV1877"/>
      <c r="CW1877"/>
      <c r="CX1877"/>
      <c r="CY1877"/>
      <c r="CZ1877"/>
      <c r="DA1877"/>
      <c r="DB1877"/>
      <c r="DC1877"/>
      <c r="DD1877"/>
      <c r="DE1877"/>
      <c r="DF1877"/>
      <c r="DG1877"/>
      <c r="DH1877"/>
      <c r="DI1877"/>
      <c r="DJ1877"/>
      <c r="DK1877"/>
      <c r="DL1877"/>
      <c r="DM1877"/>
      <c r="DN1877"/>
      <c r="DO1877"/>
      <c r="DP1877"/>
      <c r="DQ1877"/>
      <c r="DR1877"/>
      <c r="DS1877"/>
      <c r="DT1877"/>
      <c r="DU1877"/>
      <c r="DV1877"/>
      <c r="DW1877"/>
      <c r="DX1877"/>
      <c r="DY1877"/>
      <c r="DZ1877"/>
      <c r="EA1877"/>
      <c r="EB1877"/>
      <c r="EC1877"/>
      <c r="ED1877"/>
      <c r="EE1877"/>
      <c r="EF1877"/>
      <c r="EG1877"/>
      <c r="EH1877"/>
      <c r="EI1877"/>
      <c r="EJ1877"/>
      <c r="EK1877"/>
      <c r="EL1877"/>
      <c r="EM1877"/>
      <c r="EN1877"/>
      <c r="EO1877"/>
      <c r="EP1877"/>
      <c r="EQ1877"/>
      <c r="ER1877"/>
      <c r="ES1877"/>
      <c r="ET1877"/>
      <c r="EU1877"/>
      <c r="EV1877"/>
      <c r="EW1877"/>
      <c r="EX1877"/>
      <c r="EY1877"/>
      <c r="EZ1877"/>
      <c r="FA1877"/>
      <c r="FB1877"/>
      <c r="FC1877"/>
      <c r="FD1877"/>
      <c r="FE1877"/>
      <c r="FF1877"/>
      <c r="FG1877"/>
      <c r="FH1877"/>
      <c r="FI1877"/>
      <c r="FJ1877"/>
      <c r="FK1877"/>
      <c r="FL1877"/>
      <c r="FM1877"/>
      <c r="FN1877"/>
      <c r="FO1877"/>
      <c r="FP1877"/>
      <c r="FQ1877"/>
      <c r="FR1877"/>
      <c r="FS1877"/>
      <c r="FT1877"/>
      <c r="FU1877"/>
      <c r="FV1877"/>
      <c r="FW1877"/>
      <c r="FX1877"/>
      <c r="FY1877"/>
      <c r="FZ1877"/>
      <c r="GA1877"/>
      <c r="GB1877"/>
      <c r="GC1877"/>
      <c r="GD1877"/>
      <c r="GE1877"/>
      <c r="GF1877"/>
      <c r="GG1877"/>
      <c r="GH1877"/>
      <c r="GI1877"/>
      <c r="GJ1877"/>
      <c r="GK1877"/>
      <c r="GL1877"/>
      <c r="GM1877"/>
      <c r="GN1877"/>
      <c r="GO1877"/>
      <c r="GP1877"/>
      <c r="GQ1877"/>
      <c r="GR1877"/>
      <c r="GS1877"/>
      <c r="GT1877"/>
      <c r="GU1877"/>
      <c r="GV1877"/>
      <c r="GW1877"/>
      <c r="GX1877"/>
      <c r="GY1877"/>
      <c r="GZ1877"/>
      <c r="HA1877"/>
      <c r="HB1877"/>
      <c r="HC1877"/>
      <c r="HD1877"/>
      <c r="HE1877"/>
      <c r="HF1877"/>
      <c r="HG1877"/>
      <c r="HH1877"/>
      <c r="HI1877"/>
      <c r="HJ1877"/>
      <c r="HK1877"/>
      <c r="HL1877"/>
      <c r="HM1877"/>
      <c r="HN1877"/>
      <c r="HO1877"/>
      <c r="HP1877"/>
      <c r="HQ1877"/>
      <c r="HR1877"/>
      <c r="HS1877"/>
      <c r="HT1877"/>
      <c r="HU1877"/>
      <c r="HV1877"/>
      <c r="HW1877"/>
      <c r="HX1877"/>
      <c r="HY1877"/>
      <c r="HZ1877"/>
      <c r="IA1877"/>
      <c r="IB1877"/>
    </row>
    <row r="1878" spans="1:236" ht="12.75" customHeight="1" x14ac:dyDescent="0.25">
      <c r="A1878" s="10">
        <v>9</v>
      </c>
      <c r="B1878" s="10">
        <v>1766</v>
      </c>
      <c r="C1878" s="10">
        <v>1875</v>
      </c>
      <c r="D1878" s="60"/>
      <c r="E1878" s="99">
        <v>32.5</v>
      </c>
      <c r="F1878" s="99">
        <v>40</v>
      </c>
      <c r="G1878" s="99">
        <v>40</v>
      </c>
      <c r="H1878" s="99">
        <f t="shared" ref="H1878:H1909" si="119">AVERAGE(F1878:G1878)</f>
        <v>40</v>
      </c>
      <c r="I1878" s="5">
        <v>2</v>
      </c>
      <c r="J1878" s="110">
        <v>2</v>
      </c>
      <c r="K1878" s="5"/>
      <c r="L1878" s="5"/>
      <c r="M1878" s="5">
        <v>3.7</v>
      </c>
      <c r="N1878" s="5"/>
      <c r="O1878" s="5"/>
      <c r="P1878" s="5"/>
      <c r="Q1878" s="138"/>
      <c r="R1878" s="18">
        <f t="shared" si="117"/>
        <v>1600</v>
      </c>
      <c r="S1878" s="10">
        <f t="shared" si="118"/>
        <v>1.2566370614359172E-3</v>
      </c>
      <c r="T1878"/>
      <c r="U1878"/>
      <c r="V1878"/>
      <c r="W1878"/>
      <c r="X1878"/>
      <c r="Y1878"/>
      <c r="Z1878"/>
      <c r="AA1878"/>
      <c r="AB1878"/>
      <c r="AC1878"/>
      <c r="AD1878"/>
      <c r="AE1878"/>
      <c r="AF1878"/>
      <c r="AG1878"/>
      <c r="AH1878"/>
      <c r="AI1878"/>
      <c r="AJ1878"/>
      <c r="AK1878"/>
      <c r="AL1878"/>
      <c r="AM1878"/>
      <c r="AN1878"/>
      <c r="AO1878"/>
      <c r="AP1878"/>
      <c r="AQ1878"/>
      <c r="AR1878"/>
      <c r="AS1878"/>
      <c r="AT1878"/>
      <c r="AU1878"/>
      <c r="AV1878"/>
      <c r="AW1878"/>
      <c r="AX1878"/>
      <c r="AY1878"/>
      <c r="AZ1878"/>
      <c r="BA1878"/>
      <c r="BB1878"/>
      <c r="BC1878"/>
      <c r="BD1878"/>
      <c r="BE1878"/>
      <c r="BF1878"/>
      <c r="BG1878"/>
      <c r="BH1878"/>
      <c r="BI1878"/>
      <c r="BJ1878"/>
      <c r="BK1878"/>
      <c r="BL1878"/>
      <c r="BM1878"/>
      <c r="BN1878"/>
      <c r="BO1878"/>
      <c r="BP1878"/>
      <c r="BQ1878"/>
      <c r="BR1878"/>
      <c r="BS1878"/>
      <c r="BT1878"/>
      <c r="BU1878"/>
      <c r="BV1878"/>
      <c r="BW1878"/>
      <c r="BX1878"/>
      <c r="BY1878"/>
      <c r="BZ1878"/>
      <c r="CA1878"/>
      <c r="CB1878"/>
      <c r="CC1878"/>
      <c r="CD1878"/>
      <c r="CE1878"/>
      <c r="CF1878"/>
      <c r="CG1878"/>
      <c r="CH1878"/>
      <c r="CI1878"/>
      <c r="CJ1878"/>
      <c r="CK1878"/>
      <c r="CL1878"/>
      <c r="CM1878"/>
      <c r="CN1878"/>
      <c r="CO1878"/>
      <c r="CP1878"/>
      <c r="CQ1878"/>
      <c r="CR1878"/>
      <c r="CS1878"/>
      <c r="CT1878"/>
      <c r="CU1878"/>
      <c r="CV1878"/>
      <c r="CW1878"/>
      <c r="CX1878"/>
      <c r="CY1878"/>
      <c r="CZ1878"/>
      <c r="DA1878"/>
      <c r="DB1878"/>
      <c r="DC1878"/>
      <c r="DD1878"/>
      <c r="DE1878"/>
      <c r="DF1878"/>
      <c r="DG1878"/>
      <c r="DH1878"/>
      <c r="DI1878"/>
      <c r="DJ1878"/>
      <c r="DK1878"/>
      <c r="DL1878"/>
      <c r="DM1878"/>
      <c r="DN1878"/>
      <c r="DO1878"/>
      <c r="DP1878"/>
      <c r="DQ1878"/>
      <c r="DR1878"/>
      <c r="DS1878"/>
      <c r="DT1878"/>
      <c r="DU1878"/>
      <c r="DV1878"/>
      <c r="DW1878"/>
      <c r="DX1878"/>
      <c r="DY1878"/>
      <c r="DZ1878"/>
      <c r="EA1878"/>
      <c r="EB1878"/>
      <c r="EC1878"/>
      <c r="ED1878"/>
      <c r="EE1878"/>
      <c r="EF1878"/>
      <c r="EG1878"/>
      <c r="EH1878"/>
      <c r="EI1878"/>
      <c r="EJ1878"/>
      <c r="EK1878"/>
      <c r="EL1878"/>
      <c r="EM1878"/>
      <c r="EN1878"/>
      <c r="EO1878"/>
      <c r="EP1878"/>
      <c r="EQ1878"/>
      <c r="ER1878"/>
      <c r="ES1878"/>
      <c r="ET1878"/>
      <c r="EU1878"/>
      <c r="EV1878"/>
      <c r="EW1878"/>
      <c r="EX1878"/>
      <c r="EY1878"/>
      <c r="EZ1878"/>
      <c r="FA1878"/>
      <c r="FB1878"/>
      <c r="FC1878"/>
      <c r="FD1878"/>
      <c r="FE1878"/>
      <c r="FF1878"/>
      <c r="FG1878"/>
      <c r="FH1878"/>
      <c r="FI1878"/>
      <c r="FJ1878"/>
      <c r="FK1878"/>
      <c r="FL1878"/>
      <c r="FM1878"/>
      <c r="FN1878"/>
      <c r="FO1878"/>
      <c r="FP1878"/>
      <c r="FQ1878"/>
      <c r="FR1878"/>
      <c r="FS1878"/>
      <c r="FT1878"/>
      <c r="FU1878"/>
      <c r="FV1878"/>
      <c r="FW1878"/>
      <c r="FX1878"/>
      <c r="FY1878"/>
      <c r="FZ1878"/>
      <c r="GA1878"/>
      <c r="GB1878"/>
      <c r="GC1878"/>
      <c r="GD1878"/>
      <c r="GE1878"/>
      <c r="GF1878"/>
      <c r="GG1878"/>
      <c r="GH1878"/>
      <c r="GI1878"/>
      <c r="GJ1878"/>
      <c r="GK1878"/>
      <c r="GL1878"/>
      <c r="GM1878"/>
      <c r="GN1878"/>
      <c r="GO1878"/>
      <c r="GP1878"/>
      <c r="GQ1878"/>
      <c r="GR1878"/>
      <c r="GS1878"/>
      <c r="GT1878"/>
      <c r="GU1878"/>
      <c r="GV1878"/>
      <c r="GW1878"/>
      <c r="GX1878"/>
      <c r="GY1878"/>
      <c r="GZ1878"/>
      <c r="HA1878"/>
      <c r="HB1878"/>
      <c r="HC1878"/>
      <c r="HD1878"/>
      <c r="HE1878"/>
      <c r="HF1878"/>
      <c r="HG1878"/>
      <c r="HH1878"/>
      <c r="HI1878"/>
      <c r="HJ1878"/>
      <c r="HK1878"/>
      <c r="HL1878"/>
      <c r="HM1878"/>
      <c r="HN1878"/>
      <c r="HO1878"/>
      <c r="HP1878"/>
      <c r="HQ1878"/>
      <c r="HR1878"/>
      <c r="HS1878"/>
      <c r="HT1878"/>
      <c r="HU1878"/>
      <c r="HV1878"/>
      <c r="HW1878"/>
      <c r="HX1878"/>
      <c r="HY1878"/>
      <c r="HZ1878"/>
      <c r="IA1878"/>
      <c r="IB1878"/>
    </row>
    <row r="1879" spans="1:236" ht="12.75" customHeight="1" x14ac:dyDescent="0.25">
      <c r="A1879" s="239">
        <v>9</v>
      </c>
      <c r="B1879" s="239">
        <v>1767</v>
      </c>
      <c r="C1879" s="57">
        <v>1876</v>
      </c>
      <c r="D1879" s="61"/>
      <c r="E1879" s="35">
        <v>45</v>
      </c>
      <c r="F1879" s="35">
        <v>45</v>
      </c>
      <c r="G1879" s="35">
        <v>47</v>
      </c>
      <c r="H1879" s="99">
        <f t="shared" si="119"/>
        <v>46</v>
      </c>
      <c r="I1879" s="239">
        <v>1</v>
      </c>
      <c r="J1879" s="112">
        <v>4</v>
      </c>
      <c r="K1879" s="239" t="s">
        <v>130</v>
      </c>
      <c r="L1879" s="239">
        <v>4.4000000000000004</v>
      </c>
      <c r="M1879" s="239"/>
      <c r="N1879" s="239"/>
      <c r="O1879" s="239"/>
      <c r="P1879" s="239"/>
      <c r="Q1879" s="113"/>
      <c r="R1879" s="39">
        <v>0</v>
      </c>
      <c r="S1879" s="239">
        <f t="shared" si="118"/>
        <v>0</v>
      </c>
      <c r="T1879" s="10" t="s">
        <v>278</v>
      </c>
      <c r="U1879" s="10" t="s">
        <v>278</v>
      </c>
      <c r="V1879"/>
      <c r="W1879"/>
      <c r="X1879"/>
      <c r="Y1879"/>
      <c r="Z1879"/>
      <c r="AA1879"/>
      <c r="AB1879"/>
      <c r="AC1879"/>
      <c r="AD1879"/>
      <c r="AE1879"/>
      <c r="AF1879"/>
      <c r="AG1879"/>
      <c r="AH1879"/>
      <c r="AI1879"/>
      <c r="AJ1879"/>
      <c r="AK1879"/>
      <c r="AL1879"/>
      <c r="AM1879"/>
      <c r="AN1879"/>
      <c r="AO1879"/>
      <c r="AP1879"/>
      <c r="AQ1879"/>
      <c r="AR1879"/>
      <c r="AS1879"/>
      <c r="AT1879"/>
      <c r="AU1879"/>
      <c r="AV1879"/>
      <c r="AW1879"/>
      <c r="AX1879"/>
      <c r="AY1879"/>
      <c r="AZ1879"/>
      <c r="BA1879"/>
      <c r="BB1879"/>
      <c r="BC1879"/>
      <c r="BD1879"/>
      <c r="BE1879"/>
      <c r="BF1879"/>
      <c r="BG1879"/>
      <c r="BH1879"/>
      <c r="BI1879"/>
      <c r="BJ1879"/>
      <c r="BK1879"/>
      <c r="BL1879"/>
      <c r="BM1879"/>
      <c r="BN1879"/>
      <c r="BO1879"/>
      <c r="BP1879"/>
      <c r="BQ1879"/>
      <c r="BR1879"/>
      <c r="BS1879"/>
      <c r="BT1879"/>
      <c r="BU1879"/>
      <c r="BV1879"/>
      <c r="BW1879"/>
      <c r="BX1879"/>
      <c r="BY1879"/>
      <c r="BZ1879"/>
      <c r="CA1879"/>
      <c r="CB1879"/>
      <c r="CC1879"/>
      <c r="CD1879"/>
      <c r="CE1879"/>
      <c r="CF1879"/>
      <c r="CG1879"/>
      <c r="CH1879"/>
      <c r="CI1879"/>
      <c r="CJ1879"/>
      <c r="CK1879"/>
      <c r="CL1879"/>
      <c r="CM1879"/>
      <c r="CN1879"/>
      <c r="CO1879"/>
      <c r="CP1879"/>
      <c r="CQ1879"/>
      <c r="CR1879"/>
      <c r="CS1879"/>
      <c r="CT1879"/>
      <c r="CU1879"/>
      <c r="CV1879"/>
      <c r="CW1879"/>
      <c r="CX1879"/>
      <c r="CY1879"/>
      <c r="CZ1879"/>
      <c r="DA1879"/>
      <c r="DB1879"/>
      <c r="DC1879"/>
      <c r="DD1879"/>
      <c r="DE1879"/>
      <c r="DF1879"/>
      <c r="DG1879"/>
      <c r="DH1879"/>
      <c r="DI1879"/>
      <c r="DJ1879"/>
      <c r="DK1879"/>
      <c r="DL1879"/>
      <c r="DM1879"/>
      <c r="DN1879"/>
      <c r="DO1879"/>
      <c r="DP1879"/>
      <c r="DQ1879"/>
      <c r="DR1879"/>
      <c r="DS1879"/>
      <c r="DT1879"/>
      <c r="DU1879"/>
      <c r="DV1879"/>
      <c r="DW1879"/>
      <c r="DX1879"/>
      <c r="DY1879"/>
      <c r="DZ1879"/>
      <c r="EA1879"/>
      <c r="EB1879"/>
      <c r="EC1879"/>
      <c r="ED1879"/>
      <c r="EE1879"/>
      <c r="EF1879"/>
      <c r="EG1879"/>
      <c r="EH1879"/>
      <c r="EI1879"/>
      <c r="EJ1879"/>
      <c r="EK1879"/>
      <c r="EL1879"/>
      <c r="EM1879"/>
      <c r="EN1879"/>
      <c r="EO1879"/>
      <c r="EP1879"/>
      <c r="EQ1879"/>
      <c r="ER1879"/>
      <c r="ES1879"/>
      <c r="ET1879"/>
      <c r="EU1879"/>
      <c r="EV1879"/>
      <c r="EW1879"/>
      <c r="EX1879"/>
      <c r="EY1879"/>
      <c r="EZ1879"/>
      <c r="FA1879"/>
      <c r="FB1879"/>
      <c r="FC1879"/>
      <c r="FD1879"/>
      <c r="FE1879"/>
      <c r="FF1879"/>
      <c r="FG1879"/>
      <c r="FH1879"/>
      <c r="FI1879"/>
      <c r="FJ1879"/>
      <c r="FK1879"/>
      <c r="FL1879"/>
      <c r="FM1879"/>
      <c r="FN1879"/>
      <c r="FO1879"/>
      <c r="FP1879"/>
      <c r="FQ1879"/>
      <c r="FR1879"/>
      <c r="FS1879"/>
      <c r="FT1879"/>
      <c r="FU1879"/>
      <c r="FV1879"/>
      <c r="FW1879"/>
      <c r="FX1879"/>
      <c r="FY1879"/>
      <c r="FZ1879"/>
      <c r="GA1879"/>
      <c r="GB1879"/>
      <c r="GC1879"/>
      <c r="GD1879"/>
      <c r="GE1879"/>
      <c r="GF1879"/>
      <c r="GG1879"/>
      <c r="GH1879"/>
      <c r="GI1879"/>
      <c r="GJ1879"/>
      <c r="GK1879"/>
      <c r="GL1879"/>
      <c r="GM1879"/>
      <c r="GN1879"/>
      <c r="GO1879"/>
      <c r="GP1879"/>
      <c r="GQ1879"/>
      <c r="GR1879"/>
      <c r="GS1879"/>
      <c r="GT1879"/>
      <c r="GU1879"/>
      <c r="GV1879"/>
      <c r="GW1879"/>
      <c r="GX1879"/>
      <c r="GY1879"/>
      <c r="GZ1879"/>
      <c r="HA1879"/>
      <c r="HB1879"/>
      <c r="HC1879"/>
      <c r="HD1879"/>
      <c r="HE1879"/>
      <c r="HF1879"/>
      <c r="HG1879"/>
      <c r="HH1879"/>
      <c r="HI1879"/>
      <c r="HJ1879"/>
      <c r="HK1879"/>
      <c r="HL1879"/>
      <c r="HM1879"/>
      <c r="HN1879"/>
      <c r="HO1879"/>
      <c r="HP1879"/>
      <c r="HQ1879"/>
      <c r="HR1879"/>
      <c r="HS1879"/>
      <c r="HT1879"/>
      <c r="HU1879"/>
      <c r="HV1879"/>
      <c r="HW1879"/>
      <c r="HX1879"/>
      <c r="HY1879"/>
      <c r="HZ1879"/>
      <c r="IA1879"/>
      <c r="IB1879"/>
    </row>
    <row r="1880" spans="1:236" ht="12.75" customHeight="1" x14ac:dyDescent="0.25">
      <c r="A1880" s="10">
        <v>9</v>
      </c>
      <c r="B1880" s="10">
        <v>1768</v>
      </c>
      <c r="C1880" s="10">
        <v>1877</v>
      </c>
      <c r="D1880" s="60"/>
      <c r="E1880" s="99">
        <v>64.5</v>
      </c>
      <c r="F1880" s="99">
        <v>67</v>
      </c>
      <c r="G1880" s="99">
        <v>64</v>
      </c>
      <c r="H1880" s="99">
        <f t="shared" si="119"/>
        <v>65.5</v>
      </c>
      <c r="I1880" s="5">
        <v>3</v>
      </c>
      <c r="J1880" s="110">
        <v>2</v>
      </c>
      <c r="K1880" s="5"/>
      <c r="L1880" s="5"/>
      <c r="M1880" s="5"/>
      <c r="N1880" s="5"/>
      <c r="O1880" s="5"/>
      <c r="P1880" s="5"/>
      <c r="Q1880" s="138"/>
      <c r="R1880" s="18">
        <f t="shared" si="117"/>
        <v>4290.25</v>
      </c>
      <c r="S1880" s="10">
        <f t="shared" si="118"/>
        <v>3.3695544705159021E-3</v>
      </c>
      <c r="T1880"/>
      <c r="U1880"/>
      <c r="V1880"/>
      <c r="W1880"/>
      <c r="X1880"/>
      <c r="Y1880"/>
      <c r="Z1880"/>
      <c r="AA1880"/>
      <c r="AB1880"/>
      <c r="AC1880"/>
      <c r="AD1880"/>
      <c r="AE1880"/>
      <c r="AF1880"/>
      <c r="AG1880"/>
      <c r="AH1880"/>
      <c r="AI1880"/>
      <c r="AJ1880"/>
      <c r="AK1880"/>
      <c r="AL1880"/>
      <c r="AM1880"/>
      <c r="AN1880"/>
      <c r="AO1880"/>
      <c r="AP1880"/>
      <c r="AQ1880"/>
      <c r="AR1880"/>
      <c r="AS1880"/>
      <c r="AT1880"/>
      <c r="AU1880"/>
      <c r="AV1880"/>
      <c r="AW1880"/>
      <c r="AX1880"/>
      <c r="AY1880"/>
      <c r="AZ1880"/>
      <c r="BA1880"/>
      <c r="BB1880"/>
      <c r="BC1880"/>
      <c r="BD1880"/>
      <c r="BE1880"/>
      <c r="BF1880"/>
      <c r="BG1880"/>
      <c r="BH1880"/>
      <c r="BI1880"/>
      <c r="BJ1880"/>
      <c r="BK1880"/>
      <c r="BL1880"/>
      <c r="BM1880"/>
      <c r="BN1880"/>
      <c r="BO1880"/>
      <c r="BP1880"/>
      <c r="BQ1880"/>
      <c r="BR1880"/>
      <c r="BS1880"/>
      <c r="BT1880"/>
      <c r="BU1880"/>
      <c r="BV1880"/>
      <c r="BW1880"/>
      <c r="BX1880"/>
      <c r="BY1880"/>
      <c r="BZ1880"/>
      <c r="CA1880"/>
      <c r="CB1880"/>
      <c r="CC1880"/>
      <c r="CD1880"/>
      <c r="CE1880"/>
      <c r="CF1880"/>
      <c r="CG1880"/>
      <c r="CH1880"/>
      <c r="CI1880"/>
      <c r="CJ1880"/>
      <c r="CK1880"/>
      <c r="CL1880"/>
      <c r="CM1880"/>
      <c r="CN1880"/>
      <c r="CO1880"/>
      <c r="CP1880"/>
      <c r="CQ1880"/>
      <c r="CR1880"/>
      <c r="CS1880"/>
      <c r="CT1880"/>
      <c r="CU1880"/>
      <c r="CV1880"/>
      <c r="CW1880"/>
      <c r="CX1880"/>
      <c r="CY1880"/>
      <c r="CZ1880"/>
      <c r="DA1880"/>
      <c r="DB1880"/>
      <c r="DC1880"/>
      <c r="DD1880"/>
      <c r="DE1880"/>
      <c r="DF1880"/>
      <c r="DG1880"/>
      <c r="DH1880"/>
      <c r="DI1880"/>
      <c r="DJ1880"/>
      <c r="DK1880"/>
      <c r="DL1880"/>
      <c r="DM1880"/>
      <c r="DN1880"/>
      <c r="DO1880"/>
      <c r="DP1880"/>
      <c r="DQ1880"/>
      <c r="DR1880"/>
      <c r="DS1880"/>
      <c r="DT1880"/>
      <c r="DU1880"/>
      <c r="DV1880"/>
      <c r="DW1880"/>
      <c r="DX1880"/>
      <c r="DY1880"/>
      <c r="DZ1880"/>
      <c r="EA1880"/>
      <c r="EB1880"/>
      <c r="EC1880"/>
      <c r="ED1880"/>
      <c r="EE1880"/>
      <c r="EF1880"/>
      <c r="EG1880"/>
      <c r="EH1880"/>
      <c r="EI1880"/>
      <c r="EJ1880"/>
      <c r="EK1880"/>
      <c r="EL1880"/>
      <c r="EM1880"/>
      <c r="EN1880"/>
      <c r="EO1880"/>
      <c r="EP1880"/>
      <c r="EQ1880"/>
      <c r="ER1880"/>
      <c r="ES1880"/>
      <c r="ET1880"/>
      <c r="EU1880"/>
      <c r="EV1880"/>
      <c r="EW1880"/>
      <c r="EX1880"/>
      <c r="EY1880"/>
      <c r="EZ1880"/>
      <c r="FA1880"/>
      <c r="FB1880"/>
      <c r="FC1880"/>
      <c r="FD1880"/>
      <c r="FE1880"/>
      <c r="FF1880"/>
      <c r="FG1880"/>
      <c r="FH1880"/>
      <c r="FI1880"/>
      <c r="FJ1880"/>
      <c r="FK1880"/>
      <c r="FL1880"/>
      <c r="FM1880"/>
      <c r="FN1880"/>
      <c r="FO1880"/>
      <c r="FP1880"/>
      <c r="FQ1880"/>
      <c r="FR1880"/>
      <c r="FS1880"/>
      <c r="FT1880"/>
      <c r="FU1880"/>
      <c r="FV1880"/>
      <c r="FW1880"/>
      <c r="FX1880"/>
      <c r="FY1880"/>
      <c r="FZ1880"/>
      <c r="GA1880"/>
      <c r="GB1880"/>
      <c r="GC1880"/>
      <c r="GD1880"/>
      <c r="GE1880"/>
      <c r="GF1880"/>
      <c r="GG1880"/>
      <c r="GH1880"/>
      <c r="GI1880"/>
      <c r="GJ1880"/>
      <c r="GK1880"/>
      <c r="GL1880"/>
      <c r="GM1880"/>
      <c r="GN1880"/>
      <c r="GO1880"/>
      <c r="GP1880"/>
      <c r="GQ1880"/>
      <c r="GR1880"/>
      <c r="GS1880"/>
      <c r="GT1880"/>
      <c r="GU1880"/>
      <c r="GV1880"/>
      <c r="GW1880"/>
      <c r="GX1880"/>
      <c r="GY1880"/>
      <c r="GZ1880"/>
      <c r="HA1880"/>
      <c r="HB1880"/>
      <c r="HC1880"/>
      <c r="HD1880"/>
      <c r="HE1880"/>
      <c r="HF1880"/>
      <c r="HG1880"/>
      <c r="HH1880"/>
      <c r="HI1880"/>
      <c r="HJ1880"/>
      <c r="HK1880"/>
      <c r="HL1880"/>
      <c r="HM1880"/>
      <c r="HN1880"/>
      <c r="HO1880"/>
      <c r="HP1880"/>
      <c r="HQ1880"/>
      <c r="HR1880"/>
      <c r="HS1880"/>
      <c r="HT1880"/>
      <c r="HU1880"/>
      <c r="HV1880"/>
      <c r="HW1880"/>
      <c r="HX1880"/>
      <c r="HY1880"/>
      <c r="HZ1880"/>
      <c r="IA1880"/>
      <c r="IB1880"/>
    </row>
    <row r="1881" spans="1:236" ht="12.75" customHeight="1" x14ac:dyDescent="0.25">
      <c r="A1881" s="238">
        <v>9</v>
      </c>
      <c r="B1881" s="238">
        <v>1769</v>
      </c>
      <c r="C1881" s="42">
        <v>1878</v>
      </c>
      <c r="D1881" s="62"/>
      <c r="E1881" s="24">
        <v>50.5</v>
      </c>
      <c r="F1881" s="24">
        <v>42</v>
      </c>
      <c r="G1881" s="24">
        <v>47</v>
      </c>
      <c r="H1881" s="24">
        <f t="shared" si="119"/>
        <v>44.5</v>
      </c>
      <c r="I1881" s="238">
        <v>4</v>
      </c>
      <c r="J1881" s="116">
        <v>4</v>
      </c>
      <c r="K1881" s="238" t="s">
        <v>130</v>
      </c>
      <c r="L1881" s="238"/>
      <c r="M1881" s="238"/>
      <c r="N1881" s="238"/>
      <c r="O1881" s="238"/>
      <c r="P1881" s="238"/>
      <c r="Q1881" s="141"/>
      <c r="R1881" s="28">
        <v>0</v>
      </c>
      <c r="S1881" s="238">
        <f t="shared" si="118"/>
        <v>0</v>
      </c>
      <c r="T1881"/>
      <c r="U1881" s="10" t="s">
        <v>278</v>
      </c>
      <c r="V1881"/>
      <c r="W1881"/>
      <c r="X1881"/>
      <c r="Y1881"/>
      <c r="Z1881"/>
      <c r="AA1881"/>
      <c r="AB1881"/>
      <c r="AC1881"/>
      <c r="AD1881"/>
      <c r="AE1881"/>
      <c r="AF1881"/>
      <c r="AG1881"/>
      <c r="AH1881"/>
      <c r="AI1881"/>
      <c r="AJ1881"/>
      <c r="AK1881"/>
      <c r="AL1881"/>
      <c r="AM1881"/>
      <c r="AN1881"/>
      <c r="AO1881"/>
      <c r="AP1881"/>
      <c r="AQ1881"/>
      <c r="AR1881"/>
      <c r="AS1881"/>
      <c r="AT1881"/>
      <c r="AU1881"/>
      <c r="AV1881"/>
      <c r="AW1881"/>
      <c r="AX1881"/>
      <c r="AY1881"/>
      <c r="AZ1881"/>
      <c r="BA1881"/>
      <c r="BB1881"/>
      <c r="BC1881"/>
      <c r="BD1881"/>
      <c r="BE1881"/>
      <c r="BF1881"/>
      <c r="BG1881"/>
      <c r="BH1881"/>
      <c r="BI1881"/>
      <c r="BJ1881"/>
      <c r="BK1881"/>
      <c r="BL1881"/>
      <c r="BM1881"/>
      <c r="BN1881"/>
      <c r="BO1881"/>
      <c r="BP1881"/>
      <c r="BQ1881"/>
      <c r="BR1881"/>
      <c r="BS1881"/>
      <c r="BT1881"/>
      <c r="BU1881"/>
      <c r="BV1881"/>
      <c r="BW1881"/>
      <c r="BX1881"/>
      <c r="BY1881"/>
      <c r="BZ1881"/>
      <c r="CA1881"/>
      <c r="CB1881"/>
      <c r="CC1881"/>
      <c r="CD1881"/>
      <c r="CE1881"/>
      <c r="CF1881"/>
      <c r="CG1881"/>
      <c r="CH1881"/>
      <c r="CI1881"/>
      <c r="CJ1881"/>
      <c r="CK1881"/>
      <c r="CL1881"/>
      <c r="CM1881"/>
      <c r="CN1881"/>
      <c r="CO1881"/>
      <c r="CP1881"/>
      <c r="CQ1881"/>
      <c r="CR1881"/>
      <c r="CS1881"/>
      <c r="CT1881"/>
      <c r="CU1881"/>
      <c r="CV1881"/>
      <c r="CW1881"/>
      <c r="CX1881"/>
      <c r="CY1881"/>
      <c r="CZ1881"/>
      <c r="DA1881"/>
      <c r="DB1881"/>
      <c r="DC1881"/>
      <c r="DD1881"/>
      <c r="DE1881"/>
      <c r="DF1881"/>
      <c r="DG1881"/>
      <c r="DH1881"/>
      <c r="DI1881"/>
      <c r="DJ1881"/>
      <c r="DK1881"/>
      <c r="DL1881"/>
      <c r="DM1881"/>
      <c r="DN1881"/>
      <c r="DO1881"/>
      <c r="DP1881"/>
      <c r="DQ1881"/>
      <c r="DR1881"/>
      <c r="DS1881"/>
      <c r="DT1881"/>
      <c r="DU1881"/>
      <c r="DV1881"/>
      <c r="DW1881"/>
      <c r="DX1881"/>
      <c r="DY1881"/>
      <c r="DZ1881"/>
      <c r="EA1881"/>
      <c r="EB1881"/>
      <c r="EC1881"/>
      <c r="ED1881"/>
      <c r="EE1881"/>
      <c r="EF1881"/>
      <c r="EG1881"/>
      <c r="EH1881"/>
      <c r="EI1881"/>
      <c r="EJ1881"/>
      <c r="EK1881"/>
      <c r="EL1881"/>
      <c r="EM1881"/>
      <c r="EN1881"/>
      <c r="EO1881"/>
      <c r="EP1881"/>
      <c r="EQ1881"/>
      <c r="ER1881"/>
      <c r="ES1881"/>
      <c r="ET1881"/>
      <c r="EU1881"/>
      <c r="EV1881"/>
      <c r="EW1881"/>
      <c r="EX1881"/>
      <c r="EY1881"/>
      <c r="EZ1881"/>
      <c r="FA1881"/>
      <c r="FB1881"/>
      <c r="FC1881"/>
      <c r="FD1881"/>
      <c r="FE1881"/>
      <c r="FF1881"/>
      <c r="FG1881"/>
      <c r="FH1881"/>
      <c r="FI1881"/>
      <c r="FJ1881"/>
      <c r="FK1881"/>
      <c r="FL1881"/>
      <c r="FM1881"/>
      <c r="FN1881"/>
      <c r="FO1881"/>
      <c r="FP1881"/>
      <c r="FQ1881"/>
      <c r="FR1881"/>
      <c r="FS1881"/>
      <c r="FT1881"/>
      <c r="FU1881"/>
      <c r="FV1881"/>
      <c r="FW1881"/>
      <c r="FX1881"/>
      <c r="FY1881"/>
      <c r="FZ1881"/>
      <c r="GA1881"/>
      <c r="GB1881"/>
      <c r="GC1881"/>
      <c r="GD1881"/>
      <c r="GE1881"/>
      <c r="GF1881"/>
      <c r="GG1881"/>
      <c r="GH1881"/>
      <c r="GI1881"/>
      <c r="GJ1881"/>
      <c r="GK1881"/>
      <c r="GL1881"/>
      <c r="GM1881"/>
      <c r="GN1881"/>
      <c r="GO1881"/>
      <c r="GP1881"/>
      <c r="GQ1881"/>
      <c r="GR1881"/>
      <c r="GS1881"/>
      <c r="GT1881"/>
      <c r="GU1881"/>
      <c r="GV1881"/>
      <c r="GW1881"/>
      <c r="GX1881"/>
      <c r="GY1881"/>
      <c r="GZ1881"/>
      <c r="HA1881"/>
      <c r="HB1881"/>
      <c r="HC1881"/>
      <c r="HD1881"/>
      <c r="HE1881"/>
      <c r="HF1881"/>
      <c r="HG1881"/>
      <c r="HH1881"/>
      <c r="HI1881"/>
      <c r="HJ1881"/>
      <c r="HK1881"/>
      <c r="HL1881"/>
      <c r="HM1881"/>
      <c r="HN1881"/>
      <c r="HO1881"/>
      <c r="HP1881"/>
      <c r="HQ1881"/>
      <c r="HR1881"/>
      <c r="HS1881"/>
      <c r="HT1881"/>
      <c r="HU1881"/>
      <c r="HV1881"/>
      <c r="HW1881"/>
      <c r="HX1881"/>
      <c r="HY1881"/>
      <c r="HZ1881"/>
      <c r="IA1881"/>
      <c r="IB1881"/>
    </row>
    <row r="1882" spans="1:236" ht="12.75" customHeight="1" x14ac:dyDescent="0.25">
      <c r="A1882" s="238">
        <v>9</v>
      </c>
      <c r="B1882" s="238">
        <v>1770</v>
      </c>
      <c r="C1882" s="238">
        <v>1879</v>
      </c>
      <c r="D1882" s="62"/>
      <c r="E1882" s="24">
        <v>61</v>
      </c>
      <c r="F1882" s="24">
        <v>60</v>
      </c>
      <c r="G1882" s="24">
        <v>63</v>
      </c>
      <c r="H1882" s="24">
        <f t="shared" si="119"/>
        <v>61.5</v>
      </c>
      <c r="I1882" s="238">
        <v>4</v>
      </c>
      <c r="J1882" s="116">
        <v>4</v>
      </c>
      <c r="K1882" s="238" t="s">
        <v>130</v>
      </c>
      <c r="L1882" s="238"/>
      <c r="M1882" s="238"/>
      <c r="N1882" s="238"/>
      <c r="O1882" s="238"/>
      <c r="P1882" s="238"/>
      <c r="Q1882" s="141"/>
      <c r="R1882" s="28">
        <v>0</v>
      </c>
      <c r="S1882" s="238">
        <f t="shared" si="118"/>
        <v>0</v>
      </c>
      <c r="T1882"/>
      <c r="U1882" s="10" t="s">
        <v>278</v>
      </c>
      <c r="V1882"/>
      <c r="W1882"/>
      <c r="X1882"/>
      <c r="Y1882"/>
      <c r="Z1882"/>
      <c r="AA1882"/>
      <c r="AB1882"/>
      <c r="AC1882"/>
      <c r="AD1882"/>
      <c r="AE1882"/>
      <c r="AF1882"/>
      <c r="AG1882"/>
      <c r="AH1882"/>
      <c r="AI1882"/>
      <c r="AJ1882"/>
      <c r="AK1882"/>
      <c r="AL1882"/>
      <c r="AM1882"/>
      <c r="AN1882"/>
      <c r="AO1882"/>
      <c r="AP1882"/>
      <c r="AQ1882"/>
      <c r="AR1882"/>
      <c r="AS1882"/>
      <c r="AT1882"/>
      <c r="AU1882"/>
      <c r="AV1882"/>
      <c r="AW1882"/>
      <c r="AX1882"/>
      <c r="AY1882"/>
      <c r="AZ1882"/>
      <c r="BA1882"/>
      <c r="BB1882"/>
      <c r="BC1882"/>
      <c r="BD1882"/>
      <c r="BE1882"/>
      <c r="BF1882"/>
      <c r="BG1882"/>
      <c r="BH1882"/>
      <c r="BI1882"/>
      <c r="BJ1882"/>
      <c r="BK1882"/>
      <c r="BL1882"/>
      <c r="BM1882"/>
      <c r="BN1882"/>
      <c r="BO1882"/>
      <c r="BP1882"/>
      <c r="BQ1882"/>
      <c r="BR1882"/>
      <c r="BS1882"/>
      <c r="BT1882"/>
      <c r="BU1882"/>
      <c r="BV1882"/>
      <c r="BW1882"/>
      <c r="BX1882"/>
      <c r="BY1882"/>
      <c r="BZ1882"/>
      <c r="CA1882"/>
      <c r="CB1882"/>
      <c r="CC1882"/>
      <c r="CD1882"/>
      <c r="CE1882"/>
      <c r="CF1882"/>
      <c r="CG1882"/>
      <c r="CH1882"/>
      <c r="CI1882"/>
      <c r="CJ1882"/>
      <c r="CK1882"/>
      <c r="CL1882"/>
      <c r="CM1882"/>
      <c r="CN1882"/>
      <c r="CO1882"/>
      <c r="CP1882"/>
      <c r="CQ1882"/>
      <c r="CR1882"/>
      <c r="CS1882"/>
      <c r="CT1882"/>
      <c r="CU1882"/>
      <c r="CV1882"/>
      <c r="CW1882"/>
      <c r="CX1882"/>
      <c r="CY1882"/>
      <c r="CZ1882"/>
      <c r="DA1882"/>
      <c r="DB1882"/>
      <c r="DC1882"/>
      <c r="DD1882"/>
      <c r="DE1882"/>
      <c r="DF1882"/>
      <c r="DG1882"/>
      <c r="DH1882"/>
      <c r="DI1882"/>
      <c r="DJ1882"/>
      <c r="DK1882"/>
      <c r="DL1882"/>
      <c r="DM1882"/>
      <c r="DN1882"/>
      <c r="DO1882"/>
      <c r="DP1882"/>
      <c r="DQ1882"/>
      <c r="DR1882"/>
      <c r="DS1882"/>
      <c r="DT1882"/>
      <c r="DU1882"/>
      <c r="DV1882"/>
      <c r="DW1882"/>
      <c r="DX1882"/>
      <c r="DY1882"/>
      <c r="DZ1882"/>
      <c r="EA1882"/>
      <c r="EB1882"/>
      <c r="EC1882"/>
      <c r="ED1882"/>
      <c r="EE1882"/>
      <c r="EF1882"/>
      <c r="EG1882"/>
      <c r="EH1882"/>
      <c r="EI1882"/>
      <c r="EJ1882"/>
      <c r="EK1882"/>
      <c r="EL1882"/>
      <c r="EM1882"/>
      <c r="EN1882"/>
      <c r="EO1882"/>
      <c r="EP1882"/>
      <c r="EQ1882"/>
      <c r="ER1882"/>
      <c r="ES1882"/>
      <c r="ET1882"/>
      <c r="EU1882"/>
      <c r="EV1882"/>
      <c r="EW1882"/>
      <c r="EX1882"/>
      <c r="EY1882"/>
      <c r="EZ1882"/>
      <c r="FA1882"/>
      <c r="FB1882"/>
      <c r="FC1882"/>
      <c r="FD1882"/>
      <c r="FE1882"/>
      <c r="FF1882"/>
      <c r="FG1882"/>
      <c r="FH1882"/>
      <c r="FI1882"/>
      <c r="FJ1882"/>
      <c r="FK1882"/>
      <c r="FL1882"/>
      <c r="FM1882"/>
      <c r="FN1882"/>
      <c r="FO1882"/>
      <c r="FP1882"/>
      <c r="FQ1882"/>
      <c r="FR1882"/>
      <c r="FS1882"/>
      <c r="FT1882"/>
      <c r="FU1882"/>
      <c r="FV1882"/>
      <c r="FW1882"/>
      <c r="FX1882"/>
      <c r="FY1882"/>
      <c r="FZ1882"/>
      <c r="GA1882"/>
      <c r="GB1882"/>
      <c r="GC1882"/>
      <c r="GD1882"/>
      <c r="GE1882"/>
      <c r="GF1882"/>
      <c r="GG1882"/>
      <c r="GH1882"/>
      <c r="GI1882"/>
      <c r="GJ1882"/>
      <c r="GK1882"/>
      <c r="GL1882"/>
      <c r="GM1882"/>
      <c r="GN1882"/>
      <c r="GO1882"/>
      <c r="GP1882"/>
      <c r="GQ1882"/>
      <c r="GR1882"/>
      <c r="GS1882"/>
      <c r="GT1882"/>
      <c r="GU1882"/>
      <c r="GV1882"/>
      <c r="GW1882"/>
      <c r="GX1882"/>
      <c r="GY1882"/>
      <c r="GZ1882"/>
      <c r="HA1882"/>
      <c r="HB1882"/>
      <c r="HC1882"/>
      <c r="HD1882"/>
      <c r="HE1882"/>
      <c r="HF1882"/>
      <c r="HG1882"/>
      <c r="HH1882"/>
      <c r="HI1882"/>
      <c r="HJ1882"/>
      <c r="HK1882"/>
      <c r="HL1882"/>
      <c r="HM1882"/>
      <c r="HN1882"/>
      <c r="HO1882"/>
      <c r="HP1882"/>
      <c r="HQ1882"/>
      <c r="HR1882"/>
      <c r="HS1882"/>
      <c r="HT1882"/>
      <c r="HU1882"/>
      <c r="HV1882"/>
      <c r="HW1882"/>
      <c r="HX1882"/>
      <c r="HY1882"/>
      <c r="HZ1882"/>
      <c r="IA1882"/>
      <c r="IB1882"/>
    </row>
    <row r="1883" spans="1:236" ht="12.75" customHeight="1" x14ac:dyDescent="0.25">
      <c r="A1883" s="238">
        <v>9</v>
      </c>
      <c r="B1883" s="238">
        <v>1771</v>
      </c>
      <c r="C1883" s="42">
        <v>1880</v>
      </c>
      <c r="D1883" s="62" t="s">
        <v>41</v>
      </c>
      <c r="E1883" s="24">
        <v>52</v>
      </c>
      <c r="F1883" s="24"/>
      <c r="G1883" s="24"/>
      <c r="H1883" s="24" t="e">
        <f t="shared" si="119"/>
        <v>#DIV/0!</v>
      </c>
      <c r="I1883" s="238">
        <v>4</v>
      </c>
      <c r="J1883" s="115" t="s">
        <v>136</v>
      </c>
      <c r="K1883" s="238" t="s">
        <v>137</v>
      </c>
      <c r="L1883" s="238"/>
      <c r="M1883" s="238"/>
      <c r="N1883" s="238"/>
      <c r="O1883" s="238"/>
      <c r="P1883" s="238"/>
      <c r="Q1883" s="141"/>
      <c r="R1883" s="28">
        <v>0</v>
      </c>
      <c r="S1883" s="238">
        <f t="shared" si="118"/>
        <v>0</v>
      </c>
      <c r="T1883"/>
      <c r="U1883" s="10" t="s">
        <v>278</v>
      </c>
      <c r="V1883"/>
      <c r="W1883"/>
      <c r="X1883"/>
      <c r="Y1883"/>
      <c r="Z1883"/>
      <c r="AA1883"/>
      <c r="AB1883"/>
      <c r="AC1883"/>
      <c r="AD1883"/>
      <c r="AE1883"/>
      <c r="AF1883"/>
      <c r="AG1883"/>
      <c r="AH1883"/>
      <c r="AI1883"/>
      <c r="AJ1883"/>
      <c r="AK1883"/>
      <c r="AL1883"/>
      <c r="AM1883"/>
      <c r="AN1883"/>
      <c r="AO1883"/>
      <c r="AP1883"/>
      <c r="AQ1883"/>
      <c r="AR1883"/>
      <c r="AS1883"/>
      <c r="AT1883"/>
      <c r="AU1883"/>
      <c r="AV1883"/>
      <c r="AW1883"/>
      <c r="AX1883"/>
      <c r="AY1883"/>
      <c r="AZ1883"/>
      <c r="BA1883"/>
      <c r="BB1883"/>
      <c r="BC1883"/>
      <c r="BD1883"/>
      <c r="BE1883"/>
      <c r="BF1883"/>
      <c r="BG1883"/>
      <c r="BH1883"/>
      <c r="BI1883"/>
      <c r="BJ1883"/>
      <c r="BK1883"/>
      <c r="BL1883"/>
      <c r="BM1883"/>
      <c r="BN1883"/>
      <c r="BO1883"/>
      <c r="BP1883"/>
      <c r="BQ1883"/>
      <c r="BR1883"/>
      <c r="BS1883"/>
      <c r="BT1883"/>
      <c r="BU1883"/>
      <c r="BV1883"/>
      <c r="BW1883"/>
      <c r="BX1883"/>
      <c r="BY1883"/>
      <c r="BZ1883"/>
      <c r="CA1883"/>
      <c r="CB1883"/>
      <c r="CC1883"/>
      <c r="CD1883"/>
      <c r="CE1883"/>
      <c r="CF1883"/>
      <c r="CG1883"/>
      <c r="CH1883"/>
      <c r="CI1883"/>
      <c r="CJ1883"/>
      <c r="CK1883"/>
      <c r="CL1883"/>
      <c r="CM1883"/>
      <c r="CN1883"/>
      <c r="CO1883"/>
      <c r="CP1883"/>
      <c r="CQ1883"/>
      <c r="CR1883"/>
      <c r="CS1883"/>
      <c r="CT1883"/>
      <c r="CU1883"/>
      <c r="CV1883"/>
      <c r="CW1883"/>
      <c r="CX1883"/>
      <c r="CY1883"/>
      <c r="CZ1883"/>
      <c r="DA1883"/>
      <c r="DB1883"/>
      <c r="DC1883"/>
      <c r="DD1883"/>
      <c r="DE1883"/>
      <c r="DF1883"/>
      <c r="DG1883"/>
      <c r="DH1883"/>
      <c r="DI1883"/>
      <c r="DJ1883"/>
      <c r="DK1883"/>
      <c r="DL1883"/>
      <c r="DM1883"/>
      <c r="DN1883"/>
      <c r="DO1883"/>
      <c r="DP1883"/>
      <c r="DQ1883"/>
      <c r="DR1883"/>
      <c r="DS1883"/>
      <c r="DT1883"/>
      <c r="DU1883"/>
      <c r="DV1883"/>
      <c r="DW1883"/>
      <c r="DX1883"/>
      <c r="DY1883"/>
      <c r="DZ1883"/>
      <c r="EA1883"/>
      <c r="EB1883"/>
      <c r="EC1883"/>
      <c r="ED1883"/>
      <c r="EE1883"/>
      <c r="EF1883"/>
      <c r="EG1883"/>
      <c r="EH1883"/>
      <c r="EI1883"/>
      <c r="EJ1883"/>
      <c r="EK1883"/>
      <c r="EL1883"/>
      <c r="EM1883"/>
      <c r="EN1883"/>
      <c r="EO1883"/>
      <c r="EP1883"/>
      <c r="EQ1883"/>
      <c r="ER1883"/>
      <c r="ES1883"/>
      <c r="ET1883"/>
      <c r="EU1883"/>
      <c r="EV1883"/>
      <c r="EW1883"/>
      <c r="EX1883"/>
      <c r="EY1883"/>
      <c r="EZ1883"/>
      <c r="FA1883"/>
      <c r="FB1883"/>
      <c r="FC1883"/>
      <c r="FD1883"/>
      <c r="FE1883"/>
      <c r="FF1883"/>
      <c r="FG1883"/>
      <c r="FH1883"/>
      <c r="FI1883"/>
      <c r="FJ1883"/>
      <c r="FK1883"/>
      <c r="FL1883"/>
      <c r="FM1883"/>
      <c r="FN1883"/>
      <c r="FO1883"/>
      <c r="FP1883"/>
      <c r="FQ1883"/>
      <c r="FR1883"/>
      <c r="FS1883"/>
      <c r="FT1883"/>
      <c r="FU1883"/>
      <c r="FV1883"/>
      <c r="FW1883"/>
      <c r="FX1883"/>
      <c r="FY1883"/>
      <c r="FZ1883"/>
      <c r="GA1883"/>
      <c r="GB1883"/>
      <c r="GC1883"/>
      <c r="GD1883"/>
      <c r="GE1883"/>
      <c r="GF1883"/>
      <c r="GG1883"/>
      <c r="GH1883"/>
      <c r="GI1883"/>
      <c r="GJ1883"/>
      <c r="GK1883"/>
      <c r="GL1883"/>
      <c r="GM1883"/>
      <c r="GN1883"/>
      <c r="GO1883"/>
      <c r="GP1883"/>
      <c r="GQ1883"/>
      <c r="GR1883"/>
      <c r="GS1883"/>
      <c r="GT1883"/>
      <c r="GU1883"/>
      <c r="GV1883"/>
      <c r="GW1883"/>
      <c r="GX1883"/>
      <c r="GY1883"/>
      <c r="GZ1883"/>
      <c r="HA1883"/>
      <c r="HB1883"/>
      <c r="HC1883"/>
      <c r="HD1883"/>
      <c r="HE1883"/>
      <c r="HF1883"/>
      <c r="HG1883"/>
      <c r="HH1883"/>
      <c r="HI1883"/>
      <c r="HJ1883"/>
      <c r="HK1883"/>
      <c r="HL1883"/>
      <c r="HM1883"/>
      <c r="HN1883"/>
      <c r="HO1883"/>
      <c r="HP1883"/>
      <c r="HQ1883"/>
      <c r="HR1883"/>
      <c r="HS1883"/>
      <c r="HT1883"/>
      <c r="HU1883"/>
      <c r="HV1883"/>
      <c r="HW1883"/>
      <c r="HX1883"/>
      <c r="HY1883"/>
      <c r="HZ1883"/>
      <c r="IA1883"/>
      <c r="IB1883"/>
    </row>
    <row r="1884" spans="1:236" ht="12.75" customHeight="1" x14ac:dyDescent="0.25">
      <c r="A1884" s="238">
        <v>9</v>
      </c>
      <c r="B1884" s="238">
        <v>1772</v>
      </c>
      <c r="C1884" s="238">
        <v>1881</v>
      </c>
      <c r="D1884" s="62" t="s">
        <v>41</v>
      </c>
      <c r="E1884" s="24">
        <v>39.5</v>
      </c>
      <c r="F1884" s="24"/>
      <c r="G1884" s="24"/>
      <c r="H1884" s="24" t="e">
        <f t="shared" si="119"/>
        <v>#DIV/0!</v>
      </c>
      <c r="I1884" s="238">
        <v>4</v>
      </c>
      <c r="J1884" s="115" t="s">
        <v>136</v>
      </c>
      <c r="K1884" s="238" t="s">
        <v>137</v>
      </c>
      <c r="L1884" s="238"/>
      <c r="M1884" s="238"/>
      <c r="N1884" s="238"/>
      <c r="O1884" s="238"/>
      <c r="P1884" s="238"/>
      <c r="Q1884" s="141"/>
      <c r="R1884" s="28">
        <v>0</v>
      </c>
      <c r="S1884" s="238">
        <f t="shared" si="118"/>
        <v>0</v>
      </c>
      <c r="T1884"/>
      <c r="U1884" s="10" t="s">
        <v>278</v>
      </c>
      <c r="V1884"/>
      <c r="W1884"/>
      <c r="X1884"/>
      <c r="Y1884"/>
      <c r="Z1884"/>
      <c r="AA1884"/>
      <c r="AB1884"/>
      <c r="AC1884"/>
      <c r="AD1884"/>
      <c r="AE1884"/>
      <c r="AF1884"/>
      <c r="AG1884"/>
      <c r="AH1884"/>
      <c r="AI1884"/>
      <c r="AJ1884"/>
      <c r="AK1884"/>
      <c r="AL1884"/>
      <c r="AM1884"/>
      <c r="AN1884"/>
      <c r="AO1884"/>
      <c r="AP1884"/>
      <c r="AQ1884"/>
      <c r="AR1884"/>
      <c r="AS1884"/>
      <c r="AT1884"/>
      <c r="AU1884"/>
      <c r="AV1884"/>
      <c r="AW1884"/>
      <c r="AX1884"/>
      <c r="AY1884"/>
      <c r="AZ1884"/>
      <c r="BA1884"/>
      <c r="BB1884"/>
      <c r="BC1884"/>
      <c r="BD1884"/>
      <c r="BE1884"/>
      <c r="BF1884"/>
      <c r="BG1884"/>
      <c r="BH1884"/>
      <c r="BI1884"/>
      <c r="BJ1884"/>
      <c r="BK1884"/>
      <c r="BL1884"/>
      <c r="BM1884"/>
      <c r="BN1884"/>
      <c r="BO1884"/>
      <c r="BP1884"/>
      <c r="BQ1884"/>
      <c r="BR1884"/>
      <c r="BS1884"/>
      <c r="BT1884"/>
      <c r="BU1884"/>
      <c r="BV1884"/>
      <c r="BW1884"/>
      <c r="BX1884"/>
      <c r="BY1884"/>
      <c r="BZ1884"/>
      <c r="CA1884"/>
      <c r="CB1884"/>
      <c r="CC1884"/>
      <c r="CD1884"/>
      <c r="CE1884"/>
      <c r="CF1884"/>
      <c r="CG1884"/>
      <c r="CH1884"/>
      <c r="CI1884"/>
      <c r="CJ1884"/>
      <c r="CK1884"/>
      <c r="CL1884"/>
      <c r="CM1884"/>
      <c r="CN1884"/>
      <c r="CO1884"/>
      <c r="CP1884"/>
      <c r="CQ1884"/>
      <c r="CR1884"/>
      <c r="CS1884"/>
      <c r="CT1884"/>
      <c r="CU1884"/>
      <c r="CV1884"/>
      <c r="CW1884"/>
      <c r="CX1884"/>
      <c r="CY1884"/>
      <c r="CZ1884"/>
      <c r="DA1884"/>
      <c r="DB1884"/>
      <c r="DC1884"/>
      <c r="DD1884"/>
      <c r="DE1884"/>
      <c r="DF1884"/>
      <c r="DG1884"/>
      <c r="DH1884"/>
      <c r="DI1884"/>
      <c r="DJ1884"/>
      <c r="DK1884"/>
      <c r="DL1884"/>
      <c r="DM1884"/>
      <c r="DN1884"/>
      <c r="DO1884"/>
      <c r="DP1884"/>
      <c r="DQ1884"/>
      <c r="DR1884"/>
      <c r="DS1884"/>
      <c r="DT1884"/>
      <c r="DU1884"/>
      <c r="DV1884"/>
      <c r="DW1884"/>
      <c r="DX1884"/>
      <c r="DY1884"/>
      <c r="DZ1884"/>
      <c r="EA1884"/>
      <c r="EB1884"/>
      <c r="EC1884"/>
      <c r="ED1884"/>
      <c r="EE1884"/>
      <c r="EF1884"/>
      <c r="EG1884"/>
      <c r="EH1884"/>
      <c r="EI1884"/>
      <c r="EJ1884"/>
      <c r="EK1884"/>
      <c r="EL1884"/>
      <c r="EM1884"/>
      <c r="EN1884"/>
      <c r="EO1884"/>
      <c r="EP1884"/>
      <c r="EQ1884"/>
      <c r="ER1884"/>
      <c r="ES1884"/>
      <c r="ET1884"/>
      <c r="EU1884"/>
      <c r="EV1884"/>
      <c r="EW1884"/>
      <c r="EX1884"/>
      <c r="EY1884"/>
      <c r="EZ1884"/>
      <c r="FA1884"/>
      <c r="FB1884"/>
      <c r="FC1884"/>
      <c r="FD1884"/>
      <c r="FE1884"/>
      <c r="FF1884"/>
      <c r="FG1884"/>
      <c r="FH1884"/>
      <c r="FI1884"/>
      <c r="FJ1884"/>
      <c r="FK1884"/>
      <c r="FL1884"/>
      <c r="FM1884"/>
      <c r="FN1884"/>
      <c r="FO1884"/>
      <c r="FP1884"/>
      <c r="FQ1884"/>
      <c r="FR1884"/>
      <c r="FS1884"/>
      <c r="FT1884"/>
      <c r="FU1884"/>
      <c r="FV1884"/>
      <c r="FW1884"/>
      <c r="FX1884"/>
      <c r="FY1884"/>
      <c r="FZ1884"/>
      <c r="GA1884"/>
      <c r="GB1884"/>
      <c r="GC1884"/>
      <c r="GD1884"/>
      <c r="GE1884"/>
      <c r="GF1884"/>
      <c r="GG1884"/>
      <c r="GH1884"/>
      <c r="GI1884"/>
      <c r="GJ1884"/>
      <c r="GK1884"/>
      <c r="GL1884"/>
      <c r="GM1884"/>
      <c r="GN1884"/>
      <c r="GO1884"/>
      <c r="GP1884"/>
      <c r="GQ1884"/>
      <c r="GR1884"/>
      <c r="GS1884"/>
      <c r="GT1884"/>
      <c r="GU1884"/>
      <c r="GV1884"/>
      <c r="GW1884"/>
      <c r="GX1884"/>
      <c r="GY1884"/>
      <c r="GZ1884"/>
      <c r="HA1884"/>
      <c r="HB1884"/>
      <c r="HC1884"/>
      <c r="HD1884"/>
      <c r="HE1884"/>
      <c r="HF1884"/>
      <c r="HG1884"/>
      <c r="HH1884"/>
      <c r="HI1884"/>
      <c r="HJ1884"/>
      <c r="HK1884"/>
      <c r="HL1884"/>
      <c r="HM1884"/>
      <c r="HN1884"/>
      <c r="HO1884"/>
      <c r="HP1884"/>
      <c r="HQ1884"/>
      <c r="HR1884"/>
      <c r="HS1884"/>
      <c r="HT1884"/>
      <c r="HU1884"/>
      <c r="HV1884"/>
      <c r="HW1884"/>
      <c r="HX1884"/>
      <c r="HY1884"/>
      <c r="HZ1884"/>
      <c r="IA1884"/>
      <c r="IB1884"/>
    </row>
    <row r="1885" spans="1:236" ht="12.75" customHeight="1" x14ac:dyDescent="0.25">
      <c r="A1885" s="10">
        <v>9</v>
      </c>
      <c r="B1885" s="10">
        <v>1773</v>
      </c>
      <c r="C1885" s="19">
        <v>1882</v>
      </c>
      <c r="D1885" s="60"/>
      <c r="E1885" s="99">
        <v>84.5</v>
      </c>
      <c r="F1885" s="99">
        <v>87</v>
      </c>
      <c r="G1885" s="99">
        <v>83</v>
      </c>
      <c r="H1885" s="99">
        <f t="shared" si="119"/>
        <v>85</v>
      </c>
      <c r="I1885" s="5">
        <v>2</v>
      </c>
      <c r="J1885" s="110">
        <v>3</v>
      </c>
      <c r="K1885" s="5"/>
      <c r="L1885" s="5">
        <v>5.8</v>
      </c>
      <c r="M1885" s="5">
        <v>4.7</v>
      </c>
      <c r="N1885" s="5">
        <v>170</v>
      </c>
      <c r="O1885" s="5"/>
      <c r="P1885" s="5"/>
      <c r="Q1885" s="138"/>
      <c r="R1885" s="18">
        <f t="shared" si="117"/>
        <v>7225</v>
      </c>
      <c r="S1885" s="10">
        <f t="shared" si="118"/>
        <v>5.6745017305465635E-3</v>
      </c>
      <c r="T1885"/>
      <c r="U1885"/>
      <c r="V1885"/>
      <c r="W1885"/>
      <c r="X1885"/>
      <c r="Y1885"/>
      <c r="Z1885"/>
      <c r="AA1885"/>
      <c r="AB1885"/>
      <c r="AC1885"/>
      <c r="AD1885"/>
      <c r="AE1885"/>
      <c r="AF1885"/>
      <c r="AG1885"/>
      <c r="AH1885"/>
      <c r="AI1885"/>
      <c r="AJ1885"/>
      <c r="AK1885"/>
      <c r="AL1885"/>
      <c r="AM1885"/>
      <c r="AN1885"/>
      <c r="AO1885"/>
      <c r="AP1885"/>
      <c r="AQ1885"/>
      <c r="AR1885"/>
      <c r="AS1885"/>
      <c r="AT1885"/>
      <c r="AU1885"/>
      <c r="AV1885"/>
      <c r="AW1885"/>
      <c r="AX1885"/>
      <c r="AY1885"/>
      <c r="AZ1885"/>
      <c r="BA1885"/>
      <c r="BB1885"/>
      <c r="BC1885"/>
      <c r="BD1885"/>
      <c r="BE1885"/>
      <c r="BF1885"/>
      <c r="BG1885"/>
      <c r="BH1885"/>
      <c r="BI1885"/>
      <c r="BJ1885"/>
      <c r="BK1885"/>
      <c r="BL1885"/>
      <c r="BM1885"/>
      <c r="BN1885"/>
      <c r="BO1885"/>
      <c r="BP1885"/>
      <c r="BQ1885"/>
      <c r="BR1885"/>
      <c r="BS1885"/>
      <c r="BT1885"/>
      <c r="BU1885"/>
      <c r="BV1885"/>
      <c r="BW1885"/>
      <c r="BX1885"/>
      <c r="BY1885"/>
      <c r="BZ1885"/>
      <c r="CA1885"/>
      <c r="CB1885"/>
      <c r="CC1885"/>
      <c r="CD1885"/>
      <c r="CE1885"/>
      <c r="CF1885"/>
      <c r="CG1885"/>
      <c r="CH1885"/>
      <c r="CI1885"/>
      <c r="CJ1885"/>
      <c r="CK1885"/>
      <c r="CL1885"/>
      <c r="CM1885"/>
      <c r="CN1885"/>
      <c r="CO1885"/>
      <c r="CP1885"/>
      <c r="CQ1885"/>
      <c r="CR1885"/>
      <c r="CS1885"/>
      <c r="CT1885"/>
      <c r="CU1885"/>
      <c r="CV1885"/>
      <c r="CW1885"/>
      <c r="CX1885"/>
      <c r="CY1885"/>
      <c r="CZ1885"/>
      <c r="DA1885"/>
      <c r="DB1885"/>
      <c r="DC1885"/>
      <c r="DD1885"/>
      <c r="DE1885"/>
      <c r="DF1885"/>
      <c r="DG1885"/>
      <c r="DH1885"/>
      <c r="DI1885"/>
      <c r="DJ1885"/>
      <c r="DK1885"/>
      <c r="DL1885"/>
      <c r="DM1885"/>
      <c r="DN1885"/>
      <c r="DO1885"/>
      <c r="DP1885"/>
      <c r="DQ1885"/>
      <c r="DR1885"/>
      <c r="DS1885"/>
      <c r="DT1885"/>
      <c r="DU1885"/>
      <c r="DV1885"/>
      <c r="DW1885"/>
      <c r="DX1885"/>
      <c r="DY1885"/>
      <c r="DZ1885"/>
      <c r="EA1885"/>
      <c r="EB1885"/>
      <c r="EC1885"/>
      <c r="ED1885"/>
      <c r="EE1885"/>
      <c r="EF1885"/>
      <c r="EG1885"/>
      <c r="EH1885"/>
      <c r="EI1885"/>
      <c r="EJ1885"/>
      <c r="EK1885"/>
      <c r="EL1885"/>
      <c r="EM1885"/>
      <c r="EN1885"/>
      <c r="EO1885"/>
      <c r="EP1885"/>
      <c r="EQ1885"/>
      <c r="ER1885"/>
      <c r="ES1885"/>
      <c r="ET1885"/>
      <c r="EU1885"/>
      <c r="EV1885"/>
      <c r="EW1885"/>
      <c r="EX1885"/>
      <c r="EY1885"/>
      <c r="EZ1885"/>
      <c r="FA1885"/>
      <c r="FB1885"/>
      <c r="FC1885"/>
      <c r="FD1885"/>
      <c r="FE1885"/>
      <c r="FF1885"/>
      <c r="FG1885"/>
      <c r="FH1885"/>
      <c r="FI1885"/>
      <c r="FJ1885"/>
      <c r="FK1885"/>
      <c r="FL1885"/>
      <c r="FM1885"/>
      <c r="FN1885"/>
      <c r="FO1885"/>
      <c r="FP1885"/>
      <c r="FQ1885"/>
      <c r="FR1885"/>
      <c r="FS1885"/>
      <c r="FT1885"/>
      <c r="FU1885"/>
      <c r="FV1885"/>
      <c r="FW1885"/>
      <c r="FX1885"/>
      <c r="FY1885"/>
      <c r="FZ1885"/>
      <c r="GA1885"/>
      <c r="GB1885"/>
      <c r="GC1885"/>
      <c r="GD1885"/>
      <c r="GE1885"/>
      <c r="GF1885"/>
      <c r="GG1885"/>
      <c r="GH1885"/>
      <c r="GI1885"/>
      <c r="GJ1885"/>
      <c r="GK1885"/>
      <c r="GL1885"/>
      <c r="GM1885"/>
      <c r="GN1885"/>
      <c r="GO1885"/>
      <c r="GP1885"/>
      <c r="GQ1885"/>
      <c r="GR1885"/>
      <c r="GS1885"/>
      <c r="GT1885"/>
      <c r="GU1885"/>
      <c r="GV1885"/>
      <c r="GW1885"/>
      <c r="GX1885"/>
      <c r="GY1885"/>
      <c r="GZ1885"/>
      <c r="HA1885"/>
      <c r="HB1885"/>
      <c r="HC1885"/>
      <c r="HD1885"/>
      <c r="HE1885"/>
      <c r="HF1885"/>
      <c r="HG1885"/>
      <c r="HH1885"/>
      <c r="HI1885"/>
      <c r="HJ1885"/>
      <c r="HK1885"/>
      <c r="HL1885"/>
      <c r="HM1885"/>
      <c r="HN1885"/>
      <c r="HO1885"/>
      <c r="HP1885"/>
      <c r="HQ1885"/>
      <c r="HR1885"/>
      <c r="HS1885"/>
      <c r="HT1885"/>
      <c r="HU1885"/>
      <c r="HV1885"/>
      <c r="HW1885"/>
      <c r="HX1885"/>
      <c r="HY1885"/>
      <c r="HZ1885"/>
      <c r="IA1885"/>
      <c r="IB1885"/>
    </row>
    <row r="1886" spans="1:236" ht="12.75" customHeight="1" x14ac:dyDescent="0.25">
      <c r="A1886" s="10">
        <v>9</v>
      </c>
      <c r="B1886" s="10">
        <v>1774</v>
      </c>
      <c r="C1886" s="10">
        <v>1883</v>
      </c>
      <c r="D1886" s="60"/>
      <c r="E1886" s="99">
        <v>43</v>
      </c>
      <c r="F1886" s="99">
        <v>54</v>
      </c>
      <c r="G1886" s="99">
        <v>54</v>
      </c>
      <c r="H1886" s="99">
        <f t="shared" si="119"/>
        <v>54</v>
      </c>
      <c r="I1886" s="5">
        <v>2</v>
      </c>
      <c r="J1886" s="110">
        <v>2</v>
      </c>
      <c r="K1886" s="5"/>
      <c r="L1886" s="5">
        <v>4.5999999999999996</v>
      </c>
      <c r="M1886" s="5">
        <v>4.5</v>
      </c>
      <c r="N1886" s="5">
        <v>170</v>
      </c>
      <c r="O1886" s="5"/>
      <c r="P1886" s="5"/>
      <c r="Q1886" s="138"/>
      <c r="R1886" s="18">
        <f t="shared" si="117"/>
        <v>2916</v>
      </c>
      <c r="S1886" s="10">
        <f t="shared" si="118"/>
        <v>2.290221044466959E-3</v>
      </c>
      <c r="T1886"/>
      <c r="U1886"/>
      <c r="V1886"/>
      <c r="W1886"/>
      <c r="X1886"/>
      <c r="Y1886"/>
      <c r="Z1886"/>
      <c r="AA1886"/>
      <c r="AB1886"/>
      <c r="AC1886"/>
      <c r="AD1886"/>
      <c r="AE1886"/>
      <c r="AF1886"/>
      <c r="AG1886"/>
      <c r="AH1886"/>
      <c r="AI1886"/>
      <c r="AJ1886"/>
      <c r="AK1886"/>
      <c r="AL1886"/>
      <c r="AM1886"/>
      <c r="AN1886"/>
      <c r="AO1886"/>
      <c r="AP1886"/>
      <c r="AQ1886"/>
      <c r="AR1886"/>
      <c r="AS1886"/>
      <c r="AT1886"/>
      <c r="AU1886"/>
      <c r="AV1886"/>
      <c r="AW1886"/>
      <c r="AX1886"/>
      <c r="AY1886"/>
      <c r="AZ1886"/>
      <c r="BA1886"/>
      <c r="BB1886"/>
      <c r="BC1886"/>
      <c r="BD1886"/>
      <c r="BE1886"/>
      <c r="BF1886"/>
      <c r="BG1886"/>
      <c r="BH1886"/>
      <c r="BI1886"/>
      <c r="BJ1886"/>
      <c r="BK1886"/>
      <c r="BL1886"/>
      <c r="BM1886"/>
      <c r="BN1886"/>
      <c r="BO1886"/>
      <c r="BP1886"/>
      <c r="BQ1886"/>
      <c r="BR1886"/>
      <c r="BS1886"/>
      <c r="BT1886"/>
      <c r="BU1886"/>
      <c r="BV1886"/>
      <c r="BW1886"/>
      <c r="BX1886"/>
      <c r="BY1886"/>
      <c r="BZ1886"/>
      <c r="CA1886"/>
      <c r="CB1886"/>
      <c r="CC1886"/>
      <c r="CD1886"/>
      <c r="CE1886"/>
      <c r="CF1886"/>
      <c r="CG1886"/>
      <c r="CH1886"/>
      <c r="CI1886"/>
      <c r="CJ1886"/>
      <c r="CK1886"/>
      <c r="CL1886"/>
      <c r="CM1886"/>
      <c r="CN1886"/>
      <c r="CO1886"/>
      <c r="CP1886"/>
      <c r="CQ1886"/>
      <c r="CR1886"/>
      <c r="CS1886"/>
      <c r="CT1886"/>
      <c r="CU1886"/>
      <c r="CV1886"/>
      <c r="CW1886"/>
      <c r="CX1886"/>
      <c r="CY1886"/>
      <c r="CZ1886"/>
      <c r="DA1886"/>
      <c r="DB1886"/>
      <c r="DC1886"/>
      <c r="DD1886"/>
      <c r="DE1886"/>
      <c r="DF1886"/>
      <c r="DG1886"/>
      <c r="DH1886"/>
      <c r="DI1886"/>
      <c r="DJ1886"/>
      <c r="DK1886"/>
      <c r="DL1886"/>
      <c r="DM1886"/>
      <c r="DN1886"/>
      <c r="DO1886"/>
      <c r="DP1886"/>
      <c r="DQ1886"/>
      <c r="DR1886"/>
      <c r="DS1886"/>
      <c r="DT1886"/>
      <c r="DU1886"/>
      <c r="DV1886"/>
      <c r="DW1886"/>
      <c r="DX1886"/>
      <c r="DY1886"/>
      <c r="DZ1886"/>
      <c r="EA1886"/>
      <c r="EB1886"/>
      <c r="EC1886"/>
      <c r="ED1886"/>
      <c r="EE1886"/>
      <c r="EF1886"/>
      <c r="EG1886"/>
      <c r="EH1886"/>
      <c r="EI1886"/>
      <c r="EJ1886"/>
      <c r="EK1886"/>
      <c r="EL1886"/>
      <c r="EM1886"/>
      <c r="EN1886"/>
      <c r="EO1886"/>
      <c r="EP1886"/>
      <c r="EQ1886"/>
      <c r="ER1886"/>
      <c r="ES1886"/>
      <c r="ET1886"/>
      <c r="EU1886"/>
      <c r="EV1886"/>
      <c r="EW1886"/>
      <c r="EX1886"/>
      <c r="EY1886"/>
      <c r="EZ1886"/>
      <c r="FA1886"/>
      <c r="FB1886"/>
      <c r="FC1886"/>
      <c r="FD1886"/>
      <c r="FE1886"/>
      <c r="FF1886"/>
      <c r="FG1886"/>
      <c r="FH1886"/>
      <c r="FI1886"/>
      <c r="FJ1886"/>
      <c r="FK1886"/>
      <c r="FL1886"/>
      <c r="FM1886"/>
      <c r="FN1886"/>
      <c r="FO1886"/>
      <c r="FP1886"/>
      <c r="FQ1886"/>
      <c r="FR1886"/>
      <c r="FS1886"/>
      <c r="FT1886"/>
      <c r="FU1886"/>
      <c r="FV1886"/>
      <c r="FW1886"/>
      <c r="FX1886"/>
      <c r="FY1886"/>
      <c r="FZ1886"/>
      <c r="GA1886"/>
      <c r="GB1886"/>
      <c r="GC1886"/>
      <c r="GD1886"/>
      <c r="GE1886"/>
      <c r="GF1886"/>
      <c r="GG1886"/>
      <c r="GH1886"/>
      <c r="GI1886"/>
      <c r="GJ1886"/>
      <c r="GK1886"/>
      <c r="GL1886"/>
      <c r="GM1886"/>
      <c r="GN1886"/>
      <c r="GO1886"/>
      <c r="GP1886"/>
      <c r="GQ1886"/>
      <c r="GR1886"/>
      <c r="GS1886"/>
      <c r="GT1886"/>
      <c r="GU1886"/>
      <c r="GV1886"/>
      <c r="GW1886"/>
      <c r="GX1886"/>
      <c r="GY1886"/>
      <c r="GZ1886"/>
      <c r="HA1886"/>
      <c r="HB1886"/>
      <c r="HC1886"/>
      <c r="HD1886"/>
      <c r="HE1886"/>
      <c r="HF1886"/>
      <c r="HG1886"/>
      <c r="HH1886"/>
      <c r="HI1886"/>
      <c r="HJ1886"/>
      <c r="HK1886"/>
      <c r="HL1886"/>
      <c r="HM1886"/>
      <c r="HN1886"/>
      <c r="HO1886"/>
      <c r="HP1886"/>
      <c r="HQ1886"/>
      <c r="HR1886"/>
      <c r="HS1886"/>
      <c r="HT1886"/>
      <c r="HU1886"/>
      <c r="HV1886"/>
      <c r="HW1886"/>
      <c r="HX1886"/>
      <c r="HY1886"/>
      <c r="HZ1886"/>
      <c r="IA1886"/>
      <c r="IB1886"/>
    </row>
    <row r="1887" spans="1:236" ht="12.75" customHeight="1" x14ac:dyDescent="0.25">
      <c r="A1887" s="238">
        <v>9</v>
      </c>
      <c r="B1887" s="238">
        <v>1775</v>
      </c>
      <c r="C1887" s="42">
        <v>1884</v>
      </c>
      <c r="D1887" s="62"/>
      <c r="E1887" s="24">
        <v>23</v>
      </c>
      <c r="F1887" s="24"/>
      <c r="G1887" s="24"/>
      <c r="H1887" s="24" t="e">
        <f t="shared" si="119"/>
        <v>#DIV/0!</v>
      </c>
      <c r="I1887" s="238">
        <v>4</v>
      </c>
      <c r="J1887" s="115" t="s">
        <v>136</v>
      </c>
      <c r="K1887" s="238" t="s">
        <v>137</v>
      </c>
      <c r="L1887" s="238"/>
      <c r="M1887" s="238"/>
      <c r="N1887" s="238"/>
      <c r="O1887" s="238"/>
      <c r="P1887" s="238"/>
      <c r="Q1887" s="141"/>
      <c r="R1887" s="28">
        <v>0</v>
      </c>
      <c r="S1887" s="238">
        <f t="shared" si="118"/>
        <v>0</v>
      </c>
      <c r="T1887"/>
      <c r="U1887" s="10" t="s">
        <v>278</v>
      </c>
      <c r="V1887"/>
      <c r="W1887"/>
      <c r="X1887"/>
      <c r="Y1887"/>
      <c r="Z1887"/>
      <c r="AA1887"/>
      <c r="AB1887"/>
      <c r="AC1887"/>
      <c r="AD1887"/>
      <c r="AE1887"/>
      <c r="AF1887"/>
      <c r="AG1887"/>
      <c r="AH1887"/>
      <c r="AI1887"/>
      <c r="AJ1887"/>
      <c r="AK1887"/>
      <c r="AL1887"/>
      <c r="AM1887"/>
      <c r="AN1887"/>
      <c r="AO1887"/>
      <c r="AP1887"/>
      <c r="AQ1887"/>
      <c r="AR1887"/>
      <c r="AS1887"/>
      <c r="AT1887"/>
      <c r="AU1887"/>
      <c r="AV1887"/>
      <c r="AW1887"/>
      <c r="AX1887"/>
      <c r="AY1887"/>
      <c r="AZ1887"/>
      <c r="BA1887"/>
      <c r="BB1887"/>
      <c r="BC1887"/>
      <c r="BD1887"/>
      <c r="BE1887"/>
      <c r="BF1887"/>
      <c r="BG1887"/>
      <c r="BH1887"/>
      <c r="BI1887"/>
      <c r="BJ1887"/>
      <c r="BK1887"/>
      <c r="BL1887"/>
      <c r="BM1887"/>
      <c r="BN1887"/>
      <c r="BO1887"/>
      <c r="BP1887"/>
      <c r="BQ1887"/>
      <c r="BR1887"/>
      <c r="BS1887"/>
      <c r="BT1887"/>
      <c r="BU1887"/>
      <c r="BV1887"/>
      <c r="BW1887"/>
      <c r="BX1887"/>
      <c r="BY1887"/>
      <c r="BZ1887"/>
      <c r="CA1887"/>
      <c r="CB1887"/>
      <c r="CC1887"/>
      <c r="CD1887"/>
      <c r="CE1887"/>
      <c r="CF1887"/>
      <c r="CG1887"/>
      <c r="CH1887"/>
      <c r="CI1887"/>
      <c r="CJ1887"/>
      <c r="CK1887"/>
      <c r="CL1887"/>
      <c r="CM1887"/>
      <c r="CN1887"/>
      <c r="CO1887"/>
      <c r="CP1887"/>
      <c r="CQ1887"/>
      <c r="CR1887"/>
      <c r="CS1887"/>
      <c r="CT1887"/>
      <c r="CU1887"/>
      <c r="CV1887"/>
      <c r="CW1887"/>
      <c r="CX1887"/>
      <c r="CY1887"/>
      <c r="CZ1887"/>
      <c r="DA1887"/>
      <c r="DB1887"/>
      <c r="DC1887"/>
      <c r="DD1887"/>
      <c r="DE1887"/>
      <c r="DF1887"/>
      <c r="DG1887"/>
      <c r="DH1887"/>
      <c r="DI1887"/>
      <c r="DJ1887"/>
      <c r="DK1887"/>
      <c r="DL1887"/>
      <c r="DM1887"/>
      <c r="DN1887"/>
      <c r="DO1887"/>
      <c r="DP1887"/>
      <c r="DQ1887"/>
      <c r="DR1887"/>
      <c r="DS1887"/>
      <c r="DT1887"/>
      <c r="DU1887"/>
      <c r="DV1887"/>
      <c r="DW1887"/>
      <c r="DX1887"/>
      <c r="DY1887"/>
      <c r="DZ1887"/>
      <c r="EA1887"/>
      <c r="EB1887"/>
      <c r="EC1887"/>
      <c r="ED1887"/>
      <c r="EE1887"/>
      <c r="EF1887"/>
      <c r="EG1887"/>
      <c r="EH1887"/>
      <c r="EI1887"/>
      <c r="EJ1887"/>
      <c r="EK1887"/>
      <c r="EL1887"/>
      <c r="EM1887"/>
      <c r="EN1887"/>
      <c r="EO1887"/>
      <c r="EP1887"/>
      <c r="EQ1887"/>
      <c r="ER1887"/>
      <c r="ES1887"/>
      <c r="ET1887"/>
      <c r="EU1887"/>
      <c r="EV1887"/>
      <c r="EW1887"/>
      <c r="EX1887"/>
      <c r="EY1887"/>
      <c r="EZ1887"/>
      <c r="FA1887"/>
      <c r="FB1887"/>
      <c r="FC1887"/>
      <c r="FD1887"/>
      <c r="FE1887"/>
      <c r="FF1887"/>
      <c r="FG1887"/>
      <c r="FH1887"/>
      <c r="FI1887"/>
      <c r="FJ1887"/>
      <c r="FK1887"/>
      <c r="FL1887"/>
      <c r="FM1887"/>
      <c r="FN1887"/>
      <c r="FO1887"/>
      <c r="FP1887"/>
      <c r="FQ1887"/>
      <c r="FR1887"/>
      <c r="FS1887"/>
      <c r="FT1887"/>
      <c r="FU1887"/>
      <c r="FV1887"/>
      <c r="FW1887"/>
      <c r="FX1887"/>
      <c r="FY1887"/>
      <c r="FZ1887"/>
      <c r="GA1887"/>
      <c r="GB1887"/>
      <c r="GC1887"/>
      <c r="GD1887"/>
      <c r="GE1887"/>
      <c r="GF1887"/>
      <c r="GG1887"/>
      <c r="GH1887"/>
      <c r="GI1887"/>
      <c r="GJ1887"/>
      <c r="GK1887"/>
      <c r="GL1887"/>
      <c r="GM1887"/>
      <c r="GN1887"/>
      <c r="GO1887"/>
      <c r="GP1887"/>
      <c r="GQ1887"/>
      <c r="GR1887"/>
      <c r="GS1887"/>
      <c r="GT1887"/>
      <c r="GU1887"/>
      <c r="GV1887"/>
      <c r="GW1887"/>
      <c r="GX1887"/>
      <c r="GY1887"/>
      <c r="GZ1887"/>
      <c r="HA1887"/>
      <c r="HB1887"/>
      <c r="HC1887"/>
      <c r="HD1887"/>
      <c r="HE1887"/>
      <c r="HF1887"/>
      <c r="HG1887"/>
      <c r="HH1887"/>
      <c r="HI1887"/>
      <c r="HJ1887"/>
      <c r="HK1887"/>
      <c r="HL1887"/>
      <c r="HM1887"/>
      <c r="HN1887"/>
      <c r="HO1887"/>
      <c r="HP1887"/>
      <c r="HQ1887"/>
      <c r="HR1887"/>
      <c r="HS1887"/>
      <c r="HT1887"/>
      <c r="HU1887"/>
      <c r="HV1887"/>
      <c r="HW1887"/>
      <c r="HX1887"/>
      <c r="HY1887"/>
      <c r="HZ1887"/>
      <c r="IA1887"/>
      <c r="IB1887"/>
    </row>
    <row r="1888" spans="1:236" ht="12.75" customHeight="1" x14ac:dyDescent="0.25">
      <c r="A1888" s="239">
        <v>9</v>
      </c>
      <c r="B1888" s="239">
        <v>1776</v>
      </c>
      <c r="C1888" s="239">
        <v>1885</v>
      </c>
      <c r="D1888" s="61"/>
      <c r="E1888" s="35">
        <v>77</v>
      </c>
      <c r="F1888" s="35">
        <v>85</v>
      </c>
      <c r="G1888" s="35">
        <v>85</v>
      </c>
      <c r="H1888" s="99">
        <f t="shared" si="119"/>
        <v>85</v>
      </c>
      <c r="I1888" s="239">
        <v>1</v>
      </c>
      <c r="J1888" s="112">
        <v>4</v>
      </c>
      <c r="K1888" s="239" t="s">
        <v>130</v>
      </c>
      <c r="L1888" s="239">
        <v>5.6000000000000005</v>
      </c>
      <c r="M1888" s="239">
        <v>6.2</v>
      </c>
      <c r="N1888" s="239">
        <v>130</v>
      </c>
      <c r="O1888" s="239"/>
      <c r="P1888" s="239"/>
      <c r="Q1888" s="113"/>
      <c r="R1888" s="39">
        <v>0</v>
      </c>
      <c r="S1888" s="239">
        <f t="shared" si="118"/>
        <v>0</v>
      </c>
      <c r="T1888" s="10" t="s">
        <v>278</v>
      </c>
      <c r="U1888" s="10" t="s">
        <v>278</v>
      </c>
      <c r="V1888"/>
      <c r="W1888"/>
      <c r="X1888"/>
      <c r="Y1888"/>
      <c r="Z1888"/>
      <c r="AA1888"/>
      <c r="AB1888"/>
      <c r="AC1888"/>
      <c r="AD1888"/>
      <c r="AE1888"/>
      <c r="AF1888"/>
      <c r="AG1888"/>
      <c r="AH1888"/>
      <c r="AI1888"/>
      <c r="AJ1888"/>
      <c r="AK1888"/>
      <c r="AL1888"/>
      <c r="AM1888"/>
      <c r="AN1888"/>
      <c r="AO1888"/>
      <c r="AP1888"/>
      <c r="AQ1888"/>
      <c r="AR1888"/>
      <c r="AS1888"/>
      <c r="AT1888"/>
      <c r="AU1888"/>
      <c r="AV1888"/>
      <c r="AW1888"/>
      <c r="AX1888"/>
      <c r="AY1888"/>
      <c r="AZ1888"/>
      <c r="BA1888"/>
      <c r="BB1888"/>
      <c r="BC1888"/>
      <c r="BD1888"/>
      <c r="BE1888"/>
      <c r="BF1888"/>
      <c r="BG1888"/>
      <c r="BH1888"/>
      <c r="BI1888"/>
      <c r="BJ1888"/>
      <c r="BK1888"/>
      <c r="BL1888"/>
      <c r="BM1888"/>
      <c r="BN1888"/>
      <c r="BO1888"/>
      <c r="BP1888"/>
      <c r="BQ1888"/>
      <c r="BR1888"/>
      <c r="BS1888"/>
      <c r="BT1888"/>
      <c r="BU1888"/>
      <c r="BV1888"/>
      <c r="BW1888"/>
      <c r="BX1888"/>
      <c r="BY1888"/>
      <c r="BZ1888"/>
      <c r="CA1888"/>
      <c r="CB1888"/>
      <c r="CC1888"/>
      <c r="CD1888"/>
      <c r="CE1888"/>
      <c r="CF1888"/>
      <c r="CG1888"/>
      <c r="CH1888"/>
      <c r="CI1888"/>
      <c r="CJ1888"/>
      <c r="CK1888"/>
      <c r="CL1888"/>
      <c r="CM1888"/>
      <c r="CN1888"/>
      <c r="CO1888"/>
      <c r="CP1888"/>
      <c r="CQ1888"/>
      <c r="CR1888"/>
      <c r="CS1888"/>
      <c r="CT1888"/>
      <c r="CU1888"/>
      <c r="CV1888"/>
      <c r="CW1888"/>
      <c r="CX1888"/>
      <c r="CY1888"/>
      <c r="CZ1888"/>
      <c r="DA1888"/>
      <c r="DB1888"/>
      <c r="DC1888"/>
      <c r="DD1888"/>
      <c r="DE1888"/>
      <c r="DF1888"/>
      <c r="DG1888"/>
      <c r="DH1888"/>
      <c r="DI1888"/>
      <c r="DJ1888"/>
      <c r="DK1888"/>
      <c r="DL1888"/>
      <c r="DM1888"/>
      <c r="DN1888"/>
      <c r="DO1888"/>
      <c r="DP1888"/>
      <c r="DQ1888"/>
      <c r="DR1888"/>
      <c r="DS1888"/>
      <c r="DT1888"/>
      <c r="DU1888"/>
      <c r="DV1888"/>
      <c r="DW1888"/>
      <c r="DX1888"/>
      <c r="DY1888"/>
      <c r="DZ1888"/>
      <c r="EA1888"/>
      <c r="EB1888"/>
      <c r="EC1888"/>
      <c r="ED1888"/>
      <c r="EE1888"/>
      <c r="EF1888"/>
      <c r="EG1888"/>
      <c r="EH1888"/>
      <c r="EI1888"/>
      <c r="EJ1888"/>
      <c r="EK1888"/>
      <c r="EL1888"/>
      <c r="EM1888"/>
      <c r="EN1888"/>
      <c r="EO1888"/>
      <c r="EP1888"/>
      <c r="EQ1888"/>
      <c r="ER1888"/>
      <c r="ES1888"/>
      <c r="ET1888"/>
      <c r="EU1888"/>
      <c r="EV1888"/>
      <c r="EW1888"/>
      <c r="EX1888"/>
      <c r="EY1888"/>
      <c r="EZ1888"/>
      <c r="FA1888"/>
      <c r="FB1888"/>
      <c r="FC1888"/>
      <c r="FD1888"/>
      <c r="FE1888"/>
      <c r="FF1888"/>
      <c r="FG1888"/>
      <c r="FH1888"/>
      <c r="FI1888"/>
      <c r="FJ1888"/>
      <c r="FK1888"/>
      <c r="FL1888"/>
      <c r="FM1888"/>
      <c r="FN1888"/>
      <c r="FO1888"/>
      <c r="FP1888"/>
      <c r="FQ1888"/>
      <c r="FR1888"/>
      <c r="FS1888"/>
      <c r="FT1888"/>
      <c r="FU1888"/>
      <c r="FV1888"/>
      <c r="FW1888"/>
      <c r="FX1888"/>
      <c r="FY1888"/>
      <c r="FZ1888"/>
      <c r="GA1888"/>
      <c r="GB1888"/>
      <c r="GC1888"/>
      <c r="GD1888"/>
      <c r="GE1888"/>
      <c r="GF1888"/>
      <c r="GG1888"/>
      <c r="GH1888"/>
      <c r="GI1888"/>
      <c r="GJ1888"/>
      <c r="GK1888"/>
      <c r="GL1888"/>
      <c r="GM1888"/>
      <c r="GN1888"/>
      <c r="GO1888"/>
      <c r="GP1888"/>
      <c r="GQ1888"/>
      <c r="GR1888"/>
      <c r="GS1888"/>
      <c r="GT1888"/>
      <c r="GU1888"/>
      <c r="GV1888"/>
      <c r="GW1888"/>
      <c r="GX1888"/>
      <c r="GY1888"/>
      <c r="GZ1888"/>
      <c r="HA1888"/>
      <c r="HB1888"/>
      <c r="HC1888"/>
      <c r="HD1888"/>
      <c r="HE1888"/>
      <c r="HF1888"/>
      <c r="HG1888"/>
      <c r="HH1888"/>
      <c r="HI1888"/>
      <c r="HJ1888"/>
      <c r="HK1888"/>
      <c r="HL1888"/>
      <c r="HM1888"/>
      <c r="HN1888"/>
      <c r="HO1888"/>
      <c r="HP1888"/>
      <c r="HQ1888"/>
      <c r="HR1888"/>
      <c r="HS1888"/>
      <c r="HT1888"/>
      <c r="HU1888"/>
      <c r="HV1888"/>
      <c r="HW1888"/>
      <c r="HX1888"/>
      <c r="HY1888"/>
      <c r="HZ1888"/>
      <c r="IA1888"/>
      <c r="IB1888"/>
    </row>
    <row r="1889" spans="1:236" ht="12.75" customHeight="1" x14ac:dyDescent="0.25">
      <c r="A1889" s="10">
        <v>9</v>
      </c>
      <c r="B1889" s="10">
        <v>1777</v>
      </c>
      <c r="C1889" s="19">
        <v>1886</v>
      </c>
      <c r="D1889" s="60"/>
      <c r="E1889" s="99">
        <v>107.5</v>
      </c>
      <c r="F1889" s="99">
        <v>112</v>
      </c>
      <c r="G1889" s="99">
        <v>115</v>
      </c>
      <c r="H1889" s="99">
        <f t="shared" si="119"/>
        <v>113.5</v>
      </c>
      <c r="I1889" s="5">
        <v>1</v>
      </c>
      <c r="J1889" s="110">
        <v>3</v>
      </c>
      <c r="K1889" s="5"/>
      <c r="L1889" s="5">
        <v>5.9</v>
      </c>
      <c r="M1889" s="5">
        <v>6.2</v>
      </c>
      <c r="N1889" s="5">
        <v>30</v>
      </c>
      <c r="O1889" s="5"/>
      <c r="P1889" s="5"/>
      <c r="Q1889" s="138"/>
      <c r="R1889" s="18">
        <f t="shared" si="117"/>
        <v>12882.25</v>
      </c>
      <c r="S1889" s="10">
        <f t="shared" si="118"/>
        <v>1.0117695490426779E-2</v>
      </c>
      <c r="T1889"/>
      <c r="U1889"/>
      <c r="V1889"/>
      <c r="W1889"/>
      <c r="X1889"/>
      <c r="Y1889"/>
      <c r="Z1889"/>
      <c r="AA1889"/>
      <c r="AB1889"/>
      <c r="AC1889"/>
      <c r="AD1889"/>
      <c r="AE1889"/>
      <c r="AF1889"/>
      <c r="AG1889"/>
      <c r="AH1889"/>
      <c r="AI1889"/>
      <c r="AJ1889"/>
      <c r="AK1889"/>
      <c r="AL1889"/>
      <c r="AM1889"/>
      <c r="AN1889"/>
      <c r="AO1889"/>
      <c r="AP1889"/>
      <c r="AQ1889"/>
      <c r="AR1889"/>
      <c r="AS1889"/>
      <c r="AT1889"/>
      <c r="AU1889"/>
      <c r="AV1889"/>
      <c r="AW1889"/>
      <c r="AX1889"/>
      <c r="AY1889"/>
      <c r="AZ1889"/>
      <c r="BA1889"/>
      <c r="BB1889"/>
      <c r="BC1889"/>
      <c r="BD1889"/>
      <c r="BE1889"/>
      <c r="BF1889"/>
      <c r="BG1889"/>
      <c r="BH1889"/>
      <c r="BI1889"/>
      <c r="BJ1889"/>
      <c r="BK1889"/>
      <c r="BL1889"/>
      <c r="BM1889"/>
      <c r="BN1889"/>
      <c r="BO1889"/>
      <c r="BP1889"/>
      <c r="BQ1889"/>
      <c r="BR1889"/>
      <c r="BS1889"/>
      <c r="BT1889"/>
      <c r="BU1889"/>
      <c r="BV1889"/>
      <c r="BW1889"/>
      <c r="BX1889"/>
      <c r="BY1889"/>
      <c r="BZ1889"/>
      <c r="CA1889"/>
      <c r="CB1889"/>
      <c r="CC1889"/>
      <c r="CD1889"/>
      <c r="CE1889"/>
      <c r="CF1889"/>
      <c r="CG1889"/>
      <c r="CH1889"/>
      <c r="CI1889"/>
      <c r="CJ1889"/>
      <c r="CK1889"/>
      <c r="CL1889"/>
      <c r="CM1889"/>
      <c r="CN1889"/>
      <c r="CO1889"/>
      <c r="CP1889"/>
      <c r="CQ1889"/>
      <c r="CR1889"/>
      <c r="CS1889"/>
      <c r="CT1889"/>
      <c r="CU1889"/>
      <c r="CV1889"/>
      <c r="CW1889"/>
      <c r="CX1889"/>
      <c r="CY1889"/>
      <c r="CZ1889"/>
      <c r="DA1889"/>
      <c r="DB1889"/>
      <c r="DC1889"/>
      <c r="DD1889"/>
      <c r="DE1889"/>
      <c r="DF1889"/>
      <c r="DG1889"/>
      <c r="DH1889"/>
      <c r="DI1889"/>
      <c r="DJ1889"/>
      <c r="DK1889"/>
      <c r="DL1889"/>
      <c r="DM1889"/>
      <c r="DN1889"/>
      <c r="DO1889"/>
      <c r="DP1889"/>
      <c r="DQ1889"/>
      <c r="DR1889"/>
      <c r="DS1889"/>
      <c r="DT1889"/>
      <c r="DU1889"/>
      <c r="DV1889"/>
      <c r="DW1889"/>
      <c r="DX1889"/>
      <c r="DY1889"/>
      <c r="DZ1889"/>
      <c r="EA1889"/>
      <c r="EB1889"/>
      <c r="EC1889"/>
      <c r="ED1889"/>
      <c r="EE1889"/>
      <c r="EF1889"/>
      <c r="EG1889"/>
      <c r="EH1889"/>
      <c r="EI1889"/>
      <c r="EJ1889"/>
      <c r="EK1889"/>
      <c r="EL1889"/>
      <c r="EM1889"/>
      <c r="EN1889"/>
      <c r="EO1889"/>
      <c r="EP1889"/>
      <c r="EQ1889"/>
      <c r="ER1889"/>
      <c r="ES1889"/>
      <c r="ET1889"/>
      <c r="EU1889"/>
      <c r="EV1889"/>
      <c r="EW1889"/>
      <c r="EX1889"/>
      <c r="EY1889"/>
      <c r="EZ1889"/>
      <c r="FA1889"/>
      <c r="FB1889"/>
      <c r="FC1889"/>
      <c r="FD1889"/>
      <c r="FE1889"/>
      <c r="FF1889"/>
      <c r="FG1889"/>
      <c r="FH1889"/>
      <c r="FI1889"/>
      <c r="FJ1889"/>
      <c r="FK1889"/>
      <c r="FL1889"/>
      <c r="FM1889"/>
      <c r="FN1889"/>
      <c r="FO1889"/>
      <c r="FP1889"/>
      <c r="FQ1889"/>
      <c r="FR1889"/>
      <c r="FS1889"/>
      <c r="FT1889"/>
      <c r="FU1889"/>
      <c r="FV1889"/>
      <c r="FW1889"/>
      <c r="FX1889"/>
      <c r="FY1889"/>
      <c r="FZ1889"/>
      <c r="GA1889"/>
      <c r="GB1889"/>
      <c r="GC1889"/>
      <c r="GD1889"/>
      <c r="GE1889"/>
      <c r="GF1889"/>
      <c r="GG1889"/>
      <c r="GH1889"/>
      <c r="GI1889"/>
      <c r="GJ1889"/>
      <c r="GK1889"/>
      <c r="GL1889"/>
      <c r="GM1889"/>
      <c r="GN1889"/>
      <c r="GO1889"/>
      <c r="GP1889"/>
      <c r="GQ1889"/>
      <c r="GR1889"/>
      <c r="GS1889"/>
      <c r="GT1889"/>
      <c r="GU1889"/>
      <c r="GV1889"/>
      <c r="GW1889"/>
      <c r="GX1889"/>
      <c r="GY1889"/>
      <c r="GZ1889"/>
      <c r="HA1889"/>
      <c r="HB1889"/>
      <c r="HC1889"/>
      <c r="HD1889"/>
      <c r="HE1889"/>
      <c r="HF1889"/>
      <c r="HG1889"/>
      <c r="HH1889"/>
      <c r="HI1889"/>
      <c r="HJ1889"/>
      <c r="HK1889"/>
      <c r="HL1889"/>
      <c r="HM1889"/>
      <c r="HN1889"/>
      <c r="HO1889"/>
      <c r="HP1889"/>
      <c r="HQ1889"/>
      <c r="HR1889"/>
      <c r="HS1889"/>
      <c r="HT1889"/>
      <c r="HU1889"/>
      <c r="HV1889"/>
      <c r="HW1889"/>
      <c r="HX1889"/>
      <c r="HY1889"/>
      <c r="HZ1889"/>
      <c r="IA1889"/>
      <c r="IB1889"/>
    </row>
    <row r="1890" spans="1:236" ht="12.75" customHeight="1" x14ac:dyDescent="0.25">
      <c r="A1890" s="239">
        <v>9</v>
      </c>
      <c r="B1890" s="239">
        <v>1778</v>
      </c>
      <c r="C1890" s="239">
        <v>1887</v>
      </c>
      <c r="D1890" s="61"/>
      <c r="E1890" s="35">
        <v>60</v>
      </c>
      <c r="F1890" s="35">
        <v>57</v>
      </c>
      <c r="G1890" s="35">
        <v>47</v>
      </c>
      <c r="H1890" s="99">
        <f t="shared" si="119"/>
        <v>52</v>
      </c>
      <c r="I1890" s="239">
        <v>2</v>
      </c>
      <c r="J1890" s="112">
        <v>4</v>
      </c>
      <c r="K1890" s="239" t="s">
        <v>130</v>
      </c>
      <c r="L1890" s="239"/>
      <c r="M1890" s="239"/>
      <c r="N1890" s="239"/>
      <c r="O1890" s="239"/>
      <c r="P1890" s="239"/>
      <c r="Q1890" s="113"/>
      <c r="R1890" s="39">
        <v>0</v>
      </c>
      <c r="S1890" s="239">
        <f t="shared" si="118"/>
        <v>0</v>
      </c>
      <c r="T1890" s="10" t="s">
        <v>278</v>
      </c>
      <c r="U1890" s="10" t="s">
        <v>278</v>
      </c>
      <c r="V1890"/>
      <c r="W1890"/>
      <c r="X1890"/>
      <c r="Y1890"/>
      <c r="Z1890"/>
      <c r="AA1890"/>
      <c r="AB1890"/>
      <c r="AC1890"/>
      <c r="AD1890"/>
      <c r="AE1890"/>
      <c r="AF1890"/>
      <c r="AG1890"/>
      <c r="AH1890"/>
      <c r="AI1890"/>
      <c r="AJ1890"/>
      <c r="AK1890"/>
      <c r="AL1890"/>
      <c r="AM1890"/>
      <c r="AN1890"/>
      <c r="AO1890"/>
      <c r="AP1890"/>
      <c r="AQ1890"/>
      <c r="AR1890"/>
      <c r="AS1890"/>
      <c r="AT1890"/>
      <c r="AU1890"/>
      <c r="AV1890"/>
      <c r="AW1890"/>
      <c r="AX1890"/>
      <c r="AY1890"/>
      <c r="AZ1890"/>
      <c r="BA1890"/>
      <c r="BB1890"/>
      <c r="BC1890"/>
      <c r="BD1890"/>
      <c r="BE1890"/>
      <c r="BF1890"/>
      <c r="BG1890"/>
      <c r="BH1890"/>
      <c r="BI1890"/>
      <c r="BJ1890"/>
      <c r="BK1890"/>
      <c r="BL1890"/>
      <c r="BM1890"/>
      <c r="BN1890"/>
      <c r="BO1890"/>
      <c r="BP1890"/>
      <c r="BQ1890"/>
      <c r="BR1890"/>
      <c r="BS1890"/>
      <c r="BT1890"/>
      <c r="BU1890"/>
      <c r="BV1890"/>
      <c r="BW1890"/>
      <c r="BX1890"/>
      <c r="BY1890"/>
      <c r="BZ1890"/>
      <c r="CA1890"/>
      <c r="CB1890"/>
      <c r="CC1890"/>
      <c r="CD1890"/>
      <c r="CE1890"/>
      <c r="CF1890"/>
      <c r="CG1890"/>
      <c r="CH1890"/>
      <c r="CI1890"/>
      <c r="CJ1890"/>
      <c r="CK1890"/>
      <c r="CL1890"/>
      <c r="CM1890"/>
      <c r="CN1890"/>
      <c r="CO1890"/>
      <c r="CP1890"/>
      <c r="CQ1890"/>
      <c r="CR1890"/>
      <c r="CS1890"/>
      <c r="CT1890"/>
      <c r="CU1890"/>
      <c r="CV1890"/>
      <c r="CW1890"/>
      <c r="CX1890"/>
      <c r="CY1890"/>
      <c r="CZ1890"/>
      <c r="DA1890"/>
      <c r="DB1890"/>
      <c r="DC1890"/>
      <c r="DD1890"/>
      <c r="DE1890"/>
      <c r="DF1890"/>
      <c r="DG1890"/>
      <c r="DH1890"/>
      <c r="DI1890"/>
      <c r="DJ1890"/>
      <c r="DK1890"/>
      <c r="DL1890"/>
      <c r="DM1890"/>
      <c r="DN1890"/>
      <c r="DO1890"/>
      <c r="DP1890"/>
      <c r="DQ1890"/>
      <c r="DR1890"/>
      <c r="DS1890"/>
      <c r="DT1890"/>
      <c r="DU1890"/>
      <c r="DV1890"/>
      <c r="DW1890"/>
      <c r="DX1890"/>
      <c r="DY1890"/>
      <c r="DZ1890"/>
      <c r="EA1890"/>
      <c r="EB1890"/>
      <c r="EC1890"/>
      <c r="ED1890"/>
      <c r="EE1890"/>
      <c r="EF1890"/>
      <c r="EG1890"/>
      <c r="EH1890"/>
      <c r="EI1890"/>
      <c r="EJ1890"/>
      <c r="EK1890"/>
      <c r="EL1890"/>
      <c r="EM1890"/>
      <c r="EN1890"/>
      <c r="EO1890"/>
      <c r="EP1890"/>
      <c r="EQ1890"/>
      <c r="ER1890"/>
      <c r="ES1890"/>
      <c r="ET1890"/>
      <c r="EU1890"/>
      <c r="EV1890"/>
      <c r="EW1890"/>
      <c r="EX1890"/>
      <c r="EY1890"/>
      <c r="EZ1890"/>
      <c r="FA1890"/>
      <c r="FB1890"/>
      <c r="FC1890"/>
      <c r="FD1890"/>
      <c r="FE1890"/>
      <c r="FF1890"/>
      <c r="FG1890"/>
      <c r="FH1890"/>
      <c r="FI1890"/>
      <c r="FJ1890"/>
      <c r="FK1890"/>
      <c r="FL1890"/>
      <c r="FM1890"/>
      <c r="FN1890"/>
      <c r="FO1890"/>
      <c r="FP1890"/>
      <c r="FQ1890"/>
      <c r="FR1890"/>
      <c r="FS1890"/>
      <c r="FT1890"/>
      <c r="FU1890"/>
      <c r="FV1890"/>
      <c r="FW1890"/>
      <c r="FX1890"/>
      <c r="FY1890"/>
      <c r="FZ1890"/>
      <c r="GA1890"/>
      <c r="GB1890"/>
      <c r="GC1890"/>
      <c r="GD1890"/>
      <c r="GE1890"/>
      <c r="GF1890"/>
      <c r="GG1890"/>
      <c r="GH1890"/>
      <c r="GI1890"/>
      <c r="GJ1890"/>
      <c r="GK1890"/>
      <c r="GL1890"/>
      <c r="GM1890"/>
      <c r="GN1890"/>
      <c r="GO1890"/>
      <c r="GP1890"/>
      <c r="GQ1890"/>
      <c r="GR1890"/>
      <c r="GS1890"/>
      <c r="GT1890"/>
      <c r="GU1890"/>
      <c r="GV1890"/>
      <c r="GW1890"/>
      <c r="GX1890"/>
      <c r="GY1890"/>
      <c r="GZ1890"/>
      <c r="HA1890"/>
      <c r="HB1890"/>
      <c r="HC1890"/>
      <c r="HD1890"/>
      <c r="HE1890"/>
      <c r="HF1890"/>
      <c r="HG1890"/>
      <c r="HH1890"/>
      <c r="HI1890"/>
      <c r="HJ1890"/>
      <c r="HK1890"/>
      <c r="HL1890"/>
      <c r="HM1890"/>
      <c r="HN1890"/>
      <c r="HO1890"/>
      <c r="HP1890"/>
      <c r="HQ1890"/>
      <c r="HR1890"/>
      <c r="HS1890"/>
      <c r="HT1890"/>
      <c r="HU1890"/>
      <c r="HV1890"/>
      <c r="HW1890"/>
      <c r="HX1890"/>
      <c r="HY1890"/>
      <c r="HZ1890"/>
      <c r="IA1890"/>
      <c r="IB1890"/>
    </row>
    <row r="1891" spans="1:236" ht="12.75" customHeight="1" x14ac:dyDescent="0.25">
      <c r="A1891" s="10">
        <v>9</v>
      </c>
      <c r="B1891" s="10">
        <v>1779</v>
      </c>
      <c r="C1891" s="19">
        <v>1888</v>
      </c>
      <c r="D1891" s="60"/>
      <c r="E1891" s="99">
        <v>53.5</v>
      </c>
      <c r="F1891" s="99">
        <v>58</v>
      </c>
      <c r="G1891" s="99">
        <v>58</v>
      </c>
      <c r="H1891" s="99">
        <f t="shared" si="119"/>
        <v>58</v>
      </c>
      <c r="I1891" s="5">
        <v>2</v>
      </c>
      <c r="J1891" s="110">
        <v>2</v>
      </c>
      <c r="K1891" s="5"/>
      <c r="L1891" s="5"/>
      <c r="M1891" s="5"/>
      <c r="N1891" s="5"/>
      <c r="O1891" s="5"/>
      <c r="P1891" s="5"/>
      <c r="Q1891" s="138"/>
      <c r="R1891" s="18">
        <f t="shared" si="117"/>
        <v>3364</v>
      </c>
      <c r="S1891" s="10">
        <f t="shared" si="118"/>
        <v>2.642079421669016E-3</v>
      </c>
      <c r="T1891"/>
      <c r="U1891"/>
      <c r="V1891"/>
      <c r="W1891"/>
      <c r="X1891"/>
      <c r="Y1891"/>
      <c r="Z1891"/>
      <c r="AA1891"/>
      <c r="AB1891"/>
      <c r="AC1891"/>
      <c r="AD1891"/>
      <c r="AE1891"/>
      <c r="AF1891"/>
      <c r="AG1891"/>
      <c r="AH1891"/>
      <c r="AI1891"/>
      <c r="AJ1891"/>
      <c r="AK1891"/>
      <c r="AL1891"/>
      <c r="AM1891"/>
      <c r="AN1891"/>
      <c r="AO1891"/>
      <c r="AP1891"/>
      <c r="AQ1891"/>
      <c r="AR1891"/>
      <c r="AS1891"/>
      <c r="AT1891"/>
      <c r="AU1891"/>
      <c r="AV1891"/>
      <c r="AW1891"/>
      <c r="AX1891"/>
      <c r="AY1891"/>
      <c r="AZ1891"/>
      <c r="BA1891"/>
      <c r="BB1891"/>
      <c r="BC1891"/>
      <c r="BD1891"/>
      <c r="BE1891"/>
      <c r="BF1891"/>
      <c r="BG1891"/>
      <c r="BH1891"/>
      <c r="BI1891"/>
      <c r="BJ1891"/>
      <c r="BK1891"/>
      <c r="BL1891"/>
      <c r="BM1891"/>
      <c r="BN1891"/>
      <c r="BO1891"/>
      <c r="BP1891"/>
      <c r="BQ1891"/>
      <c r="BR1891"/>
      <c r="BS1891"/>
      <c r="BT1891"/>
      <c r="BU1891"/>
      <c r="BV1891"/>
      <c r="BW1891"/>
      <c r="BX1891"/>
      <c r="BY1891"/>
      <c r="BZ1891"/>
      <c r="CA1891"/>
      <c r="CB1891"/>
      <c r="CC1891"/>
      <c r="CD1891"/>
      <c r="CE1891"/>
      <c r="CF1891"/>
      <c r="CG1891"/>
      <c r="CH1891"/>
      <c r="CI1891"/>
      <c r="CJ1891"/>
      <c r="CK1891"/>
      <c r="CL1891"/>
      <c r="CM1891"/>
      <c r="CN1891"/>
      <c r="CO1891"/>
      <c r="CP1891"/>
      <c r="CQ1891"/>
      <c r="CR1891"/>
      <c r="CS1891"/>
      <c r="CT1891"/>
      <c r="CU1891"/>
      <c r="CV1891"/>
      <c r="CW1891"/>
      <c r="CX1891"/>
      <c r="CY1891"/>
      <c r="CZ1891"/>
      <c r="DA1891"/>
      <c r="DB1891"/>
      <c r="DC1891"/>
      <c r="DD1891"/>
      <c r="DE1891"/>
      <c r="DF1891"/>
      <c r="DG1891"/>
      <c r="DH1891"/>
      <c r="DI1891"/>
      <c r="DJ1891"/>
      <c r="DK1891"/>
      <c r="DL1891"/>
      <c r="DM1891"/>
      <c r="DN1891"/>
      <c r="DO1891"/>
      <c r="DP1891"/>
      <c r="DQ1891"/>
      <c r="DR1891"/>
      <c r="DS1891"/>
      <c r="DT1891"/>
      <c r="DU1891"/>
      <c r="DV1891"/>
      <c r="DW1891"/>
      <c r="DX1891"/>
      <c r="DY1891"/>
      <c r="DZ1891"/>
      <c r="EA1891"/>
      <c r="EB1891"/>
      <c r="EC1891"/>
      <c r="ED1891"/>
      <c r="EE1891"/>
      <c r="EF1891"/>
      <c r="EG1891"/>
      <c r="EH1891"/>
      <c r="EI1891"/>
      <c r="EJ1891"/>
      <c r="EK1891"/>
      <c r="EL1891"/>
      <c r="EM1891"/>
      <c r="EN1891"/>
      <c r="EO1891"/>
      <c r="EP1891"/>
      <c r="EQ1891"/>
      <c r="ER1891"/>
      <c r="ES1891"/>
      <c r="ET1891"/>
      <c r="EU1891"/>
      <c r="EV1891"/>
      <c r="EW1891"/>
      <c r="EX1891"/>
      <c r="EY1891"/>
      <c r="EZ1891"/>
      <c r="FA1891"/>
      <c r="FB1891"/>
      <c r="FC1891"/>
      <c r="FD1891"/>
      <c r="FE1891"/>
      <c r="FF1891"/>
      <c r="FG1891"/>
      <c r="FH1891"/>
      <c r="FI1891"/>
      <c r="FJ1891"/>
      <c r="FK1891"/>
      <c r="FL1891"/>
      <c r="FM1891"/>
      <c r="FN1891"/>
      <c r="FO1891"/>
      <c r="FP1891"/>
      <c r="FQ1891"/>
      <c r="FR1891"/>
      <c r="FS1891"/>
      <c r="FT1891"/>
      <c r="FU1891"/>
      <c r="FV1891"/>
      <c r="FW1891"/>
      <c r="FX1891"/>
      <c r="FY1891"/>
      <c r="FZ1891"/>
      <c r="GA1891"/>
      <c r="GB1891"/>
      <c r="GC1891"/>
      <c r="GD1891"/>
      <c r="GE1891"/>
      <c r="GF1891"/>
      <c r="GG1891"/>
      <c r="GH1891"/>
      <c r="GI1891"/>
      <c r="GJ1891"/>
      <c r="GK1891"/>
      <c r="GL1891"/>
      <c r="GM1891"/>
      <c r="GN1891"/>
      <c r="GO1891"/>
      <c r="GP1891"/>
      <c r="GQ1891"/>
      <c r="GR1891"/>
      <c r="GS1891"/>
      <c r="GT1891"/>
      <c r="GU1891"/>
      <c r="GV1891"/>
      <c r="GW1891"/>
      <c r="GX1891"/>
      <c r="GY1891"/>
      <c r="GZ1891"/>
      <c r="HA1891"/>
      <c r="HB1891"/>
      <c r="HC1891"/>
      <c r="HD1891"/>
      <c r="HE1891"/>
      <c r="HF1891"/>
      <c r="HG1891"/>
      <c r="HH1891"/>
      <c r="HI1891"/>
      <c r="HJ1891"/>
      <c r="HK1891"/>
      <c r="HL1891"/>
      <c r="HM1891"/>
      <c r="HN1891"/>
      <c r="HO1891"/>
      <c r="HP1891"/>
      <c r="HQ1891"/>
      <c r="HR1891"/>
      <c r="HS1891"/>
      <c r="HT1891"/>
      <c r="HU1891"/>
      <c r="HV1891"/>
      <c r="HW1891"/>
      <c r="HX1891"/>
      <c r="HY1891"/>
      <c r="HZ1891"/>
      <c r="IA1891"/>
      <c r="IB1891"/>
    </row>
    <row r="1892" spans="1:236" ht="12.75" customHeight="1" x14ac:dyDescent="0.25">
      <c r="A1892" s="238">
        <v>9</v>
      </c>
      <c r="B1892" s="238">
        <v>1780</v>
      </c>
      <c r="C1892" s="238">
        <v>1889</v>
      </c>
      <c r="D1892" s="62"/>
      <c r="E1892" s="24">
        <v>32.5</v>
      </c>
      <c r="F1892" s="24">
        <v>33</v>
      </c>
      <c r="G1892" s="24">
        <v>30</v>
      </c>
      <c r="H1892" s="24">
        <f t="shared" si="119"/>
        <v>31.5</v>
      </c>
      <c r="I1892" s="238">
        <v>4</v>
      </c>
      <c r="J1892" s="116">
        <v>4</v>
      </c>
      <c r="K1892" s="238" t="s">
        <v>130</v>
      </c>
      <c r="L1892" s="238"/>
      <c r="M1892" s="238"/>
      <c r="N1892" s="238"/>
      <c r="O1892" s="238"/>
      <c r="P1892" s="238"/>
      <c r="Q1892" s="141"/>
      <c r="R1892" s="28">
        <v>0</v>
      </c>
      <c r="S1892" s="238">
        <f t="shared" si="118"/>
        <v>0</v>
      </c>
      <c r="T1892"/>
      <c r="U1892" s="10" t="s">
        <v>278</v>
      </c>
      <c r="V1892"/>
      <c r="W1892"/>
      <c r="X1892"/>
      <c r="Y1892"/>
      <c r="Z1892"/>
      <c r="AA1892"/>
      <c r="AB1892"/>
      <c r="AC1892"/>
      <c r="AD1892"/>
      <c r="AE1892"/>
      <c r="AF1892"/>
      <c r="AG1892"/>
      <c r="AH1892"/>
      <c r="AI1892"/>
      <c r="AJ1892"/>
      <c r="AK1892"/>
      <c r="AL1892"/>
      <c r="AM1892"/>
      <c r="AN1892"/>
      <c r="AO1892"/>
      <c r="AP1892"/>
      <c r="AQ1892"/>
      <c r="AR1892"/>
      <c r="AS1892"/>
      <c r="AT1892"/>
      <c r="AU1892"/>
      <c r="AV1892"/>
      <c r="AW1892"/>
      <c r="AX1892"/>
      <c r="AY1892"/>
      <c r="AZ1892"/>
      <c r="BA1892"/>
      <c r="BB1892"/>
      <c r="BC1892"/>
      <c r="BD1892"/>
      <c r="BE1892"/>
      <c r="BF1892"/>
      <c r="BG1892"/>
      <c r="BH1892"/>
      <c r="BI1892"/>
      <c r="BJ1892"/>
      <c r="BK1892"/>
      <c r="BL1892"/>
      <c r="BM1892"/>
      <c r="BN1892"/>
      <c r="BO1892"/>
      <c r="BP1892"/>
      <c r="BQ1892"/>
      <c r="BR1892"/>
      <c r="BS1892"/>
      <c r="BT1892"/>
      <c r="BU1892"/>
      <c r="BV1892"/>
      <c r="BW1892"/>
      <c r="BX1892"/>
      <c r="BY1892"/>
      <c r="BZ1892"/>
      <c r="CA1892"/>
      <c r="CB1892"/>
      <c r="CC1892"/>
      <c r="CD1892"/>
      <c r="CE1892"/>
      <c r="CF1892"/>
      <c r="CG1892"/>
      <c r="CH1892"/>
      <c r="CI1892"/>
      <c r="CJ1892"/>
      <c r="CK1892"/>
      <c r="CL1892"/>
      <c r="CM1892"/>
      <c r="CN1892"/>
      <c r="CO1892"/>
      <c r="CP1892"/>
      <c r="CQ1892"/>
      <c r="CR1892"/>
      <c r="CS1892"/>
      <c r="CT1892"/>
      <c r="CU1892"/>
      <c r="CV1892"/>
      <c r="CW1892"/>
      <c r="CX1892"/>
      <c r="CY1892"/>
      <c r="CZ1892"/>
      <c r="DA1892"/>
      <c r="DB1892"/>
      <c r="DC1892"/>
      <c r="DD1892"/>
      <c r="DE1892"/>
      <c r="DF1892"/>
      <c r="DG1892"/>
      <c r="DH1892"/>
      <c r="DI1892"/>
      <c r="DJ1892"/>
      <c r="DK1892"/>
      <c r="DL1892"/>
      <c r="DM1892"/>
      <c r="DN1892"/>
      <c r="DO1892"/>
      <c r="DP1892"/>
      <c r="DQ1892"/>
      <c r="DR1892"/>
      <c r="DS1892"/>
      <c r="DT1892"/>
      <c r="DU1892"/>
      <c r="DV1892"/>
      <c r="DW1892"/>
      <c r="DX1892"/>
      <c r="DY1892"/>
      <c r="DZ1892"/>
      <c r="EA1892"/>
      <c r="EB1892"/>
      <c r="EC1892"/>
      <c r="ED1892"/>
      <c r="EE1892"/>
      <c r="EF1892"/>
      <c r="EG1892"/>
      <c r="EH1892"/>
      <c r="EI1892"/>
      <c r="EJ1892"/>
      <c r="EK1892"/>
      <c r="EL1892"/>
      <c r="EM1892"/>
      <c r="EN1892"/>
      <c r="EO1892"/>
      <c r="EP1892"/>
      <c r="EQ1892"/>
      <c r="ER1892"/>
      <c r="ES1892"/>
      <c r="ET1892"/>
      <c r="EU1892"/>
      <c r="EV1892"/>
      <c r="EW1892"/>
      <c r="EX1892"/>
      <c r="EY1892"/>
      <c r="EZ1892"/>
      <c r="FA1892"/>
      <c r="FB1892"/>
      <c r="FC1892"/>
      <c r="FD1892"/>
      <c r="FE1892"/>
      <c r="FF1892"/>
      <c r="FG1892"/>
      <c r="FH1892"/>
      <c r="FI1892"/>
      <c r="FJ1892"/>
      <c r="FK1892"/>
      <c r="FL1892"/>
      <c r="FM1892"/>
      <c r="FN1892"/>
      <c r="FO1892"/>
      <c r="FP1892"/>
      <c r="FQ1892"/>
      <c r="FR1892"/>
      <c r="FS1892"/>
      <c r="FT1892"/>
      <c r="FU1892"/>
      <c r="FV1892"/>
      <c r="FW1892"/>
      <c r="FX1892"/>
      <c r="FY1892"/>
      <c r="FZ1892"/>
      <c r="GA1892"/>
      <c r="GB1892"/>
      <c r="GC1892"/>
      <c r="GD1892"/>
      <c r="GE1892"/>
      <c r="GF1892"/>
      <c r="GG1892"/>
      <c r="GH1892"/>
      <c r="GI1892"/>
      <c r="GJ1892"/>
      <c r="GK1892"/>
      <c r="GL1892"/>
      <c r="GM1892"/>
      <c r="GN1892"/>
      <c r="GO1892"/>
      <c r="GP1892"/>
      <c r="GQ1892"/>
      <c r="GR1892"/>
      <c r="GS1892"/>
      <c r="GT1892"/>
      <c r="GU1892"/>
      <c r="GV1892"/>
      <c r="GW1892"/>
      <c r="GX1892"/>
      <c r="GY1892"/>
      <c r="GZ1892"/>
      <c r="HA1892"/>
      <c r="HB1892"/>
      <c r="HC1892"/>
      <c r="HD1892"/>
      <c r="HE1892"/>
      <c r="HF1892"/>
      <c r="HG1892"/>
      <c r="HH1892"/>
      <c r="HI1892"/>
      <c r="HJ1892"/>
      <c r="HK1892"/>
      <c r="HL1892"/>
      <c r="HM1892"/>
      <c r="HN1892"/>
      <c r="HO1892"/>
      <c r="HP1892"/>
      <c r="HQ1892"/>
      <c r="HR1892"/>
      <c r="HS1892"/>
      <c r="HT1892"/>
      <c r="HU1892"/>
      <c r="HV1892"/>
      <c r="HW1892"/>
      <c r="HX1892"/>
      <c r="HY1892"/>
      <c r="HZ1892"/>
      <c r="IA1892"/>
      <c r="IB1892"/>
    </row>
    <row r="1893" spans="1:236" ht="12.75" customHeight="1" x14ac:dyDescent="0.25">
      <c r="A1893" s="238">
        <v>9</v>
      </c>
      <c r="B1893" s="238">
        <v>1781</v>
      </c>
      <c r="C1893" s="42">
        <v>1890</v>
      </c>
      <c r="D1893" s="62" t="s">
        <v>41</v>
      </c>
      <c r="E1893" s="24">
        <v>43</v>
      </c>
      <c r="F1893" s="24">
        <v>42</v>
      </c>
      <c r="G1893" s="24">
        <v>43</v>
      </c>
      <c r="H1893" s="24">
        <f t="shared" si="119"/>
        <v>42.5</v>
      </c>
      <c r="I1893" s="238">
        <v>3</v>
      </c>
      <c r="J1893" s="116">
        <v>4</v>
      </c>
      <c r="K1893" s="238" t="s">
        <v>130</v>
      </c>
      <c r="L1893" s="238"/>
      <c r="M1893" s="238"/>
      <c r="N1893" s="238"/>
      <c r="O1893" s="238"/>
      <c r="P1893" s="238"/>
      <c r="Q1893" s="141"/>
      <c r="R1893" s="28">
        <v>0</v>
      </c>
      <c r="S1893" s="238">
        <f t="shared" si="118"/>
        <v>0</v>
      </c>
      <c r="T1893"/>
      <c r="U1893" s="10" t="s">
        <v>278</v>
      </c>
      <c r="V1893"/>
      <c r="W1893"/>
      <c r="X1893"/>
      <c r="Y1893"/>
      <c r="Z1893"/>
      <c r="AA1893"/>
      <c r="AB1893"/>
      <c r="AC1893"/>
      <c r="AD1893"/>
      <c r="AE1893"/>
      <c r="AF1893"/>
      <c r="AG1893"/>
      <c r="AH1893"/>
      <c r="AI1893"/>
      <c r="AJ1893"/>
      <c r="AK1893"/>
      <c r="AL1893"/>
      <c r="AM1893"/>
      <c r="AN1893"/>
      <c r="AO1893"/>
      <c r="AP1893"/>
      <c r="AQ1893"/>
      <c r="AR1893"/>
      <c r="AS1893"/>
      <c r="AT1893"/>
      <c r="AU1893"/>
      <c r="AV1893"/>
      <c r="AW1893"/>
      <c r="AX1893"/>
      <c r="AY1893"/>
      <c r="AZ1893"/>
      <c r="BA1893"/>
      <c r="BB1893"/>
      <c r="BC1893"/>
      <c r="BD1893"/>
      <c r="BE1893"/>
      <c r="BF1893"/>
      <c r="BG1893"/>
      <c r="BH1893"/>
      <c r="BI1893"/>
      <c r="BJ1893"/>
      <c r="BK1893"/>
      <c r="BL1893"/>
      <c r="BM1893"/>
      <c r="BN1893"/>
      <c r="BO1893"/>
      <c r="BP1893"/>
      <c r="BQ1893"/>
      <c r="BR1893"/>
      <c r="BS1893"/>
      <c r="BT1893"/>
      <c r="BU1893"/>
      <c r="BV1893"/>
      <c r="BW1893"/>
      <c r="BX1893"/>
      <c r="BY1893"/>
      <c r="BZ1893"/>
      <c r="CA1893"/>
      <c r="CB1893"/>
      <c r="CC1893"/>
      <c r="CD1893"/>
      <c r="CE1893"/>
      <c r="CF1893"/>
      <c r="CG1893"/>
      <c r="CH1893"/>
      <c r="CI1893"/>
      <c r="CJ1893"/>
      <c r="CK1893"/>
      <c r="CL1893"/>
      <c r="CM1893"/>
      <c r="CN1893"/>
      <c r="CO1893"/>
      <c r="CP1893"/>
      <c r="CQ1893"/>
      <c r="CR1893"/>
      <c r="CS1893"/>
      <c r="CT1893"/>
      <c r="CU1893"/>
      <c r="CV1893"/>
      <c r="CW1893"/>
      <c r="CX1893"/>
      <c r="CY1893"/>
      <c r="CZ1893"/>
      <c r="DA1893"/>
      <c r="DB1893"/>
      <c r="DC1893"/>
      <c r="DD1893"/>
      <c r="DE1893"/>
      <c r="DF1893"/>
      <c r="DG1893"/>
      <c r="DH1893"/>
      <c r="DI1893"/>
      <c r="DJ1893"/>
      <c r="DK1893"/>
      <c r="DL1893"/>
      <c r="DM1893"/>
      <c r="DN1893"/>
      <c r="DO1893"/>
      <c r="DP1893"/>
      <c r="DQ1893"/>
      <c r="DR1893"/>
      <c r="DS1893"/>
      <c r="DT1893"/>
      <c r="DU1893"/>
      <c r="DV1893"/>
      <c r="DW1893"/>
      <c r="DX1893"/>
      <c r="DY1893"/>
      <c r="DZ1893"/>
      <c r="EA1893"/>
      <c r="EB1893"/>
      <c r="EC1893"/>
      <c r="ED1893"/>
      <c r="EE1893"/>
      <c r="EF1893"/>
      <c r="EG1893"/>
      <c r="EH1893"/>
      <c r="EI1893"/>
      <c r="EJ1893"/>
      <c r="EK1893"/>
      <c r="EL1893"/>
      <c r="EM1893"/>
      <c r="EN1893"/>
      <c r="EO1893"/>
      <c r="EP1893"/>
      <c r="EQ1893"/>
      <c r="ER1893"/>
      <c r="ES1893"/>
      <c r="ET1893"/>
      <c r="EU1893"/>
      <c r="EV1893"/>
      <c r="EW1893"/>
      <c r="EX1893"/>
      <c r="EY1893"/>
      <c r="EZ1893"/>
      <c r="FA1893"/>
      <c r="FB1893"/>
      <c r="FC1893"/>
      <c r="FD1893"/>
      <c r="FE1893"/>
      <c r="FF1893"/>
      <c r="FG1893"/>
      <c r="FH1893"/>
      <c r="FI1893"/>
      <c r="FJ1893"/>
      <c r="FK1893"/>
      <c r="FL1893"/>
      <c r="FM1893"/>
      <c r="FN1893"/>
      <c r="FO1893"/>
      <c r="FP1893"/>
      <c r="FQ1893"/>
      <c r="FR1893"/>
      <c r="FS1893"/>
      <c r="FT1893"/>
      <c r="FU1893"/>
      <c r="FV1893"/>
      <c r="FW1893"/>
      <c r="FX1893"/>
      <c r="FY1893"/>
      <c r="FZ1893"/>
      <c r="GA1893"/>
      <c r="GB1893"/>
      <c r="GC1893"/>
      <c r="GD1893"/>
      <c r="GE1893"/>
      <c r="GF1893"/>
      <c r="GG1893"/>
      <c r="GH1893"/>
      <c r="GI1893"/>
      <c r="GJ1893"/>
      <c r="GK1893"/>
      <c r="GL1893"/>
      <c r="GM1893"/>
      <c r="GN1893"/>
      <c r="GO1893"/>
      <c r="GP1893"/>
      <c r="GQ1893"/>
      <c r="GR1893"/>
      <c r="GS1893"/>
      <c r="GT1893"/>
      <c r="GU1893"/>
      <c r="GV1893"/>
      <c r="GW1893"/>
      <c r="GX1893"/>
      <c r="GY1893"/>
      <c r="GZ1893"/>
      <c r="HA1893"/>
      <c r="HB1893"/>
      <c r="HC1893"/>
      <c r="HD1893"/>
      <c r="HE1893"/>
      <c r="HF1893"/>
      <c r="HG1893"/>
      <c r="HH1893"/>
      <c r="HI1893"/>
      <c r="HJ1893"/>
      <c r="HK1893"/>
      <c r="HL1893"/>
      <c r="HM1893"/>
      <c r="HN1893"/>
      <c r="HO1893"/>
      <c r="HP1893"/>
      <c r="HQ1893"/>
      <c r="HR1893"/>
      <c r="HS1893"/>
      <c r="HT1893"/>
      <c r="HU1893"/>
      <c r="HV1893"/>
      <c r="HW1893"/>
      <c r="HX1893"/>
      <c r="HY1893"/>
      <c r="HZ1893"/>
      <c r="IA1893"/>
      <c r="IB1893"/>
    </row>
    <row r="1894" spans="1:236" ht="12.75" customHeight="1" x14ac:dyDescent="0.25">
      <c r="A1894" s="10">
        <v>9</v>
      </c>
      <c r="B1894" s="10">
        <v>1782</v>
      </c>
      <c r="C1894" s="10">
        <v>1891</v>
      </c>
      <c r="D1894" s="60"/>
      <c r="E1894" s="99">
        <v>69.5</v>
      </c>
      <c r="F1894" s="99">
        <v>71</v>
      </c>
      <c r="G1894" s="99">
        <v>71</v>
      </c>
      <c r="H1894" s="99">
        <f t="shared" si="119"/>
        <v>71</v>
      </c>
      <c r="I1894" s="5">
        <v>1</v>
      </c>
      <c r="J1894" s="110">
        <v>2</v>
      </c>
      <c r="K1894" s="5"/>
      <c r="L1894" s="5"/>
      <c r="M1894" s="5"/>
      <c r="N1894" s="5"/>
      <c r="O1894" s="138"/>
      <c r="P1894" s="138"/>
      <c r="Q1894" s="138"/>
      <c r="R1894" s="18">
        <f t="shared" si="117"/>
        <v>5041</v>
      </c>
      <c r="S1894" s="10">
        <f t="shared" si="118"/>
        <v>3.9591921416865369E-3</v>
      </c>
      <c r="T1894"/>
      <c r="U1894"/>
      <c r="V1894"/>
      <c r="W1894"/>
      <c r="X1894"/>
      <c r="Y1894"/>
      <c r="Z1894"/>
      <c r="AA1894"/>
      <c r="AB1894"/>
      <c r="AC1894"/>
      <c r="AD1894"/>
      <c r="AE1894"/>
      <c r="AF1894"/>
      <c r="AG1894"/>
      <c r="AH1894"/>
      <c r="AI1894"/>
      <c r="AJ1894"/>
      <c r="AK1894"/>
      <c r="AL1894"/>
      <c r="AM1894"/>
      <c r="AN1894"/>
      <c r="AO1894"/>
      <c r="AP1894"/>
      <c r="AQ1894"/>
      <c r="AR1894"/>
      <c r="AS1894"/>
      <c r="AT1894"/>
      <c r="AU1894"/>
      <c r="AV1894"/>
      <c r="AW1894"/>
      <c r="AX1894"/>
      <c r="AY1894"/>
      <c r="AZ1894"/>
      <c r="BA1894"/>
      <c r="BB1894"/>
      <c r="BC1894"/>
      <c r="BD1894"/>
      <c r="BE1894"/>
      <c r="BF1894"/>
      <c r="BG1894"/>
      <c r="BH1894"/>
      <c r="BI1894"/>
      <c r="BJ1894"/>
      <c r="BK1894"/>
      <c r="BL1894"/>
      <c r="BM1894"/>
      <c r="BN1894"/>
      <c r="BO1894"/>
      <c r="BP1894"/>
      <c r="BQ1894"/>
      <c r="BR1894"/>
      <c r="BS1894"/>
      <c r="BT1894"/>
      <c r="BU1894"/>
      <c r="BV1894"/>
      <c r="BW1894"/>
      <c r="BX1894"/>
      <c r="BY1894"/>
      <c r="BZ1894"/>
      <c r="CA1894"/>
      <c r="CB1894"/>
      <c r="CC1894"/>
      <c r="CD1894"/>
      <c r="CE1894"/>
      <c r="CF1894"/>
      <c r="CG1894"/>
      <c r="CH1894"/>
      <c r="CI1894"/>
      <c r="CJ1894"/>
      <c r="CK1894"/>
      <c r="CL1894"/>
      <c r="CM1894"/>
      <c r="CN1894"/>
      <c r="CO1894"/>
      <c r="CP1894"/>
      <c r="CQ1894"/>
      <c r="CR1894"/>
      <c r="CS1894"/>
      <c r="CT1894"/>
      <c r="CU1894"/>
      <c r="CV1894"/>
      <c r="CW1894"/>
      <c r="CX1894"/>
      <c r="CY1894"/>
      <c r="CZ1894"/>
      <c r="DA1894"/>
      <c r="DB1894"/>
      <c r="DC1894"/>
      <c r="DD1894"/>
      <c r="DE1894"/>
      <c r="DF1894"/>
      <c r="DG1894"/>
      <c r="DH1894"/>
      <c r="DI1894"/>
      <c r="DJ1894"/>
      <c r="DK1894"/>
      <c r="DL1894"/>
      <c r="DM1894"/>
      <c r="DN1894"/>
      <c r="DO1894"/>
      <c r="DP1894"/>
      <c r="DQ1894"/>
      <c r="DR1894"/>
      <c r="DS1894"/>
      <c r="DT1894"/>
      <c r="DU1894"/>
      <c r="DV1894"/>
      <c r="DW1894"/>
      <c r="DX1894"/>
      <c r="DY1894"/>
      <c r="DZ1894"/>
      <c r="EA1894"/>
      <c r="EB1894"/>
      <c r="EC1894"/>
      <c r="ED1894"/>
      <c r="EE1894"/>
      <c r="EF1894"/>
      <c r="EG1894"/>
      <c r="EH1894"/>
      <c r="EI1894"/>
      <c r="EJ1894"/>
      <c r="EK1894"/>
      <c r="EL1894"/>
      <c r="EM1894"/>
      <c r="EN1894"/>
      <c r="EO1894"/>
      <c r="EP1894"/>
      <c r="EQ1894"/>
      <c r="ER1894"/>
      <c r="ES1894"/>
      <c r="ET1894"/>
      <c r="EU1894"/>
      <c r="EV1894"/>
      <c r="EW1894"/>
      <c r="EX1894"/>
      <c r="EY1894"/>
      <c r="EZ1894"/>
      <c r="FA1894"/>
      <c r="FB1894"/>
      <c r="FC1894"/>
      <c r="FD1894"/>
      <c r="FE1894"/>
      <c r="FF1894"/>
      <c r="FG1894"/>
      <c r="FH1894"/>
      <c r="FI1894"/>
      <c r="FJ1894"/>
      <c r="FK1894"/>
      <c r="FL1894"/>
      <c r="FM1894"/>
      <c r="FN1894"/>
      <c r="FO1894"/>
      <c r="FP1894"/>
      <c r="FQ1894"/>
      <c r="FR1894"/>
      <c r="FS1894"/>
      <c r="FT1894"/>
      <c r="FU1894"/>
      <c r="FV1894"/>
      <c r="FW1894"/>
      <c r="FX1894"/>
      <c r="FY1894"/>
      <c r="FZ1894"/>
      <c r="GA1894"/>
      <c r="GB1894"/>
      <c r="GC1894"/>
      <c r="GD1894"/>
      <c r="GE1894"/>
      <c r="GF1894"/>
      <c r="GG1894"/>
      <c r="GH1894"/>
      <c r="GI1894"/>
      <c r="GJ1894"/>
      <c r="GK1894"/>
      <c r="GL1894"/>
      <c r="GM1894"/>
      <c r="GN1894"/>
      <c r="GO1894"/>
      <c r="GP1894"/>
      <c r="GQ1894"/>
      <c r="GR1894"/>
      <c r="GS1894"/>
      <c r="GT1894"/>
      <c r="GU1894"/>
      <c r="GV1894"/>
      <c r="GW1894"/>
      <c r="GX1894"/>
      <c r="GY1894"/>
      <c r="GZ1894"/>
      <c r="HA1894"/>
      <c r="HB1894"/>
      <c r="HC1894"/>
      <c r="HD1894"/>
      <c r="HE1894"/>
      <c r="HF1894"/>
      <c r="HG1894"/>
      <c r="HH1894"/>
      <c r="HI1894"/>
      <c r="HJ1894"/>
      <c r="HK1894"/>
      <c r="HL1894"/>
      <c r="HM1894"/>
      <c r="HN1894"/>
      <c r="HO1894"/>
      <c r="HP1894"/>
      <c r="HQ1894"/>
      <c r="HR1894"/>
      <c r="HS1894"/>
      <c r="HT1894"/>
      <c r="HU1894"/>
      <c r="HV1894"/>
      <c r="HW1894"/>
      <c r="HX1894"/>
      <c r="HY1894"/>
      <c r="HZ1894"/>
      <c r="IA1894"/>
      <c r="IB1894"/>
    </row>
    <row r="1895" spans="1:236" ht="12.75" customHeight="1" x14ac:dyDescent="0.25">
      <c r="A1895" s="10">
        <v>9</v>
      </c>
      <c r="B1895" s="10">
        <v>1783</v>
      </c>
      <c r="C1895" s="19">
        <v>1892</v>
      </c>
      <c r="D1895" s="60"/>
      <c r="E1895" s="99">
        <v>26.5</v>
      </c>
      <c r="F1895" s="99">
        <v>30</v>
      </c>
      <c r="G1895" s="99">
        <v>27</v>
      </c>
      <c r="H1895" s="99">
        <f t="shared" si="119"/>
        <v>28.5</v>
      </c>
      <c r="I1895" s="5">
        <v>2</v>
      </c>
      <c r="J1895" s="110">
        <v>3</v>
      </c>
      <c r="K1895" s="5"/>
      <c r="L1895" s="5"/>
      <c r="M1895" s="5"/>
      <c r="N1895" s="5"/>
      <c r="O1895" s="138"/>
      <c r="P1895" s="138"/>
      <c r="Q1895" s="138"/>
      <c r="R1895" s="18">
        <f t="shared" si="117"/>
        <v>812.25</v>
      </c>
      <c r="S1895" s="10">
        <f t="shared" si="118"/>
        <v>6.3793965821957739E-4</v>
      </c>
      <c r="T1895"/>
      <c r="U1895"/>
      <c r="V1895"/>
      <c r="W1895"/>
      <c r="X1895"/>
      <c r="Y1895"/>
      <c r="Z1895"/>
      <c r="AA1895"/>
      <c r="AB1895"/>
      <c r="AC1895"/>
      <c r="AD1895"/>
      <c r="AE1895"/>
      <c r="AF1895"/>
      <c r="AG1895"/>
      <c r="AH1895"/>
      <c r="AI1895"/>
      <c r="AJ1895"/>
      <c r="AK1895"/>
      <c r="AL1895"/>
      <c r="AM1895"/>
      <c r="AN1895"/>
      <c r="AO1895"/>
      <c r="AP1895"/>
      <c r="AQ1895"/>
      <c r="AR1895"/>
      <c r="AS1895"/>
      <c r="AT1895"/>
      <c r="AU1895"/>
      <c r="AV1895"/>
      <c r="AW1895"/>
      <c r="AX1895"/>
      <c r="AY1895"/>
      <c r="AZ1895"/>
      <c r="BA1895"/>
      <c r="BB1895"/>
      <c r="BC1895"/>
      <c r="BD1895"/>
      <c r="BE1895"/>
      <c r="BF1895"/>
      <c r="BG1895"/>
      <c r="BH1895"/>
      <c r="BI1895"/>
      <c r="BJ1895"/>
      <c r="BK1895"/>
      <c r="BL1895"/>
      <c r="BM1895"/>
      <c r="BN1895"/>
      <c r="BO1895"/>
      <c r="BP1895"/>
      <c r="BQ1895"/>
      <c r="BR1895"/>
      <c r="BS1895"/>
      <c r="BT1895"/>
      <c r="BU1895"/>
      <c r="BV1895"/>
      <c r="BW1895"/>
      <c r="BX1895"/>
      <c r="BY1895"/>
      <c r="BZ1895"/>
      <c r="CA1895"/>
      <c r="CB1895"/>
      <c r="CC1895"/>
      <c r="CD1895"/>
      <c r="CE1895"/>
      <c r="CF1895"/>
      <c r="CG1895"/>
      <c r="CH1895"/>
      <c r="CI1895"/>
      <c r="CJ1895"/>
      <c r="CK1895"/>
      <c r="CL1895"/>
      <c r="CM1895"/>
      <c r="CN1895"/>
      <c r="CO1895"/>
      <c r="CP1895"/>
      <c r="CQ1895"/>
      <c r="CR1895"/>
      <c r="CS1895"/>
      <c r="CT1895"/>
      <c r="CU1895"/>
      <c r="CV1895"/>
      <c r="CW1895"/>
      <c r="CX1895"/>
      <c r="CY1895"/>
      <c r="CZ1895"/>
      <c r="DA1895"/>
      <c r="DB1895"/>
      <c r="DC1895"/>
      <c r="DD1895"/>
      <c r="DE1895"/>
      <c r="DF1895"/>
      <c r="DG1895"/>
      <c r="DH1895"/>
      <c r="DI1895"/>
      <c r="DJ1895"/>
      <c r="DK1895"/>
      <c r="DL1895"/>
      <c r="DM1895"/>
      <c r="DN1895"/>
      <c r="DO1895"/>
      <c r="DP1895"/>
      <c r="DQ1895"/>
      <c r="DR1895"/>
      <c r="DS1895"/>
      <c r="DT1895"/>
      <c r="DU1895"/>
      <c r="DV1895"/>
      <c r="DW1895"/>
      <c r="DX1895"/>
      <c r="DY1895"/>
      <c r="DZ1895"/>
      <c r="EA1895"/>
      <c r="EB1895"/>
      <c r="EC1895"/>
      <c r="ED1895"/>
      <c r="EE1895"/>
      <c r="EF1895"/>
      <c r="EG1895"/>
      <c r="EH1895"/>
      <c r="EI1895"/>
      <c r="EJ1895"/>
      <c r="EK1895"/>
      <c r="EL1895"/>
      <c r="EM1895"/>
      <c r="EN1895"/>
      <c r="EO1895"/>
      <c r="EP1895"/>
      <c r="EQ1895"/>
      <c r="ER1895"/>
      <c r="ES1895"/>
      <c r="ET1895"/>
      <c r="EU1895"/>
      <c r="EV1895"/>
      <c r="EW1895"/>
      <c r="EX1895"/>
      <c r="EY1895"/>
      <c r="EZ1895"/>
      <c r="FA1895"/>
      <c r="FB1895"/>
      <c r="FC1895"/>
      <c r="FD1895"/>
      <c r="FE1895"/>
      <c r="FF1895"/>
      <c r="FG1895"/>
      <c r="FH1895"/>
      <c r="FI1895"/>
      <c r="FJ1895"/>
      <c r="FK1895"/>
      <c r="FL1895"/>
      <c r="FM1895"/>
      <c r="FN1895"/>
      <c r="FO1895"/>
      <c r="FP1895"/>
      <c r="FQ1895"/>
      <c r="FR1895"/>
      <c r="FS1895"/>
      <c r="FT1895"/>
      <c r="FU1895"/>
      <c r="FV1895"/>
      <c r="FW1895"/>
      <c r="FX1895"/>
      <c r="FY1895"/>
      <c r="FZ1895"/>
      <c r="GA1895"/>
      <c r="GB1895"/>
      <c r="GC1895"/>
      <c r="GD1895"/>
      <c r="GE1895"/>
      <c r="GF1895"/>
      <c r="GG1895"/>
      <c r="GH1895"/>
      <c r="GI1895"/>
      <c r="GJ1895"/>
      <c r="GK1895"/>
      <c r="GL1895"/>
      <c r="GM1895"/>
      <c r="GN1895"/>
      <c r="GO1895"/>
      <c r="GP1895"/>
      <c r="GQ1895"/>
      <c r="GR1895"/>
      <c r="GS1895"/>
      <c r="GT1895"/>
      <c r="GU1895"/>
      <c r="GV1895"/>
      <c r="GW1895"/>
      <c r="GX1895"/>
      <c r="GY1895"/>
      <c r="GZ1895"/>
      <c r="HA1895"/>
      <c r="HB1895"/>
      <c r="HC1895"/>
      <c r="HD1895"/>
      <c r="HE1895"/>
      <c r="HF1895"/>
      <c r="HG1895"/>
      <c r="HH1895"/>
      <c r="HI1895"/>
      <c r="HJ1895"/>
      <c r="HK1895"/>
      <c r="HL1895"/>
      <c r="HM1895"/>
      <c r="HN1895"/>
      <c r="HO1895"/>
      <c r="HP1895"/>
      <c r="HQ1895"/>
      <c r="HR1895"/>
      <c r="HS1895"/>
      <c r="HT1895"/>
      <c r="HU1895"/>
      <c r="HV1895"/>
      <c r="HW1895"/>
      <c r="HX1895"/>
      <c r="HY1895"/>
      <c r="HZ1895"/>
      <c r="IA1895"/>
      <c r="IB1895"/>
    </row>
    <row r="1896" spans="1:236" ht="12.75" customHeight="1" x14ac:dyDescent="0.25">
      <c r="A1896" s="10">
        <v>9</v>
      </c>
      <c r="B1896" s="10">
        <v>1784</v>
      </c>
      <c r="C1896" s="10">
        <v>1893</v>
      </c>
      <c r="D1896" s="60"/>
      <c r="E1896" s="99">
        <v>33.5</v>
      </c>
      <c r="F1896" s="99">
        <v>37</v>
      </c>
      <c r="G1896" s="99">
        <v>37</v>
      </c>
      <c r="H1896" s="99">
        <f t="shared" si="119"/>
        <v>37</v>
      </c>
      <c r="I1896" s="5">
        <v>1</v>
      </c>
      <c r="J1896" s="110">
        <v>1</v>
      </c>
      <c r="K1896" s="5"/>
      <c r="L1896" s="5">
        <v>3.7</v>
      </c>
      <c r="M1896" s="5">
        <v>4.3</v>
      </c>
      <c r="N1896" s="5">
        <v>20</v>
      </c>
      <c r="O1896" s="138"/>
      <c r="P1896" s="138"/>
      <c r="Q1896" s="138"/>
      <c r="R1896" s="18">
        <f t="shared" si="117"/>
        <v>1369</v>
      </c>
      <c r="S1896" s="10">
        <f t="shared" si="118"/>
        <v>1.0752100856911068E-3</v>
      </c>
      <c r="T1896"/>
      <c r="U1896"/>
      <c r="V1896"/>
      <c r="W1896"/>
      <c r="X1896"/>
      <c r="Y1896"/>
      <c r="Z1896"/>
      <c r="AA1896"/>
      <c r="AB1896"/>
      <c r="AC1896"/>
      <c r="AD1896"/>
      <c r="AE1896"/>
      <c r="AF1896"/>
      <c r="AG1896"/>
      <c r="AH1896"/>
      <c r="AI1896"/>
      <c r="AJ1896"/>
      <c r="AK1896"/>
      <c r="AL1896"/>
      <c r="AM1896"/>
      <c r="AN1896"/>
      <c r="AO1896"/>
      <c r="AP1896"/>
      <c r="AQ1896"/>
      <c r="AR1896"/>
      <c r="AS1896"/>
      <c r="AT1896"/>
      <c r="AU1896"/>
      <c r="AV1896"/>
      <c r="AW1896"/>
      <c r="AX1896"/>
      <c r="AY1896"/>
      <c r="AZ1896"/>
      <c r="BA1896"/>
      <c r="BB1896"/>
      <c r="BC1896"/>
      <c r="BD1896"/>
      <c r="BE1896"/>
      <c r="BF1896"/>
      <c r="BG1896"/>
      <c r="BH1896"/>
      <c r="BI1896"/>
      <c r="BJ1896"/>
      <c r="BK1896"/>
      <c r="BL1896"/>
      <c r="BM1896"/>
      <c r="BN1896"/>
      <c r="BO1896"/>
      <c r="BP1896"/>
      <c r="BQ1896"/>
      <c r="BR1896"/>
      <c r="BS1896"/>
      <c r="BT1896"/>
      <c r="BU1896"/>
      <c r="BV1896"/>
      <c r="BW1896"/>
      <c r="BX1896"/>
      <c r="BY1896"/>
      <c r="BZ1896"/>
      <c r="CA1896"/>
      <c r="CB1896"/>
      <c r="CC1896"/>
      <c r="CD1896"/>
      <c r="CE1896"/>
      <c r="CF1896"/>
      <c r="CG1896"/>
      <c r="CH1896"/>
      <c r="CI1896"/>
      <c r="CJ1896"/>
      <c r="CK1896"/>
      <c r="CL1896"/>
      <c r="CM1896"/>
      <c r="CN1896"/>
      <c r="CO1896"/>
      <c r="CP1896"/>
      <c r="CQ1896"/>
      <c r="CR1896"/>
      <c r="CS1896"/>
      <c r="CT1896"/>
      <c r="CU1896"/>
      <c r="CV1896"/>
      <c r="CW1896"/>
      <c r="CX1896"/>
      <c r="CY1896"/>
      <c r="CZ1896"/>
      <c r="DA1896"/>
      <c r="DB1896"/>
      <c r="DC1896"/>
      <c r="DD1896"/>
      <c r="DE1896"/>
      <c r="DF1896"/>
      <c r="DG1896"/>
      <c r="DH1896"/>
      <c r="DI1896"/>
      <c r="DJ1896"/>
      <c r="DK1896"/>
      <c r="DL1896"/>
      <c r="DM1896"/>
      <c r="DN1896"/>
      <c r="DO1896"/>
      <c r="DP1896"/>
      <c r="DQ1896"/>
      <c r="DR1896"/>
      <c r="DS1896"/>
      <c r="DT1896"/>
      <c r="DU1896"/>
      <c r="DV1896"/>
      <c r="DW1896"/>
      <c r="DX1896"/>
      <c r="DY1896"/>
      <c r="DZ1896"/>
      <c r="EA1896"/>
      <c r="EB1896"/>
      <c r="EC1896"/>
      <c r="ED1896"/>
      <c r="EE1896"/>
      <c r="EF1896"/>
      <c r="EG1896"/>
      <c r="EH1896"/>
      <c r="EI1896"/>
      <c r="EJ1896"/>
      <c r="EK1896"/>
      <c r="EL1896"/>
      <c r="EM1896"/>
      <c r="EN1896"/>
      <c r="EO1896"/>
      <c r="EP1896"/>
      <c r="EQ1896"/>
      <c r="ER1896"/>
      <c r="ES1896"/>
      <c r="ET1896"/>
      <c r="EU1896"/>
      <c r="EV1896"/>
      <c r="EW1896"/>
      <c r="EX1896"/>
      <c r="EY1896"/>
      <c r="EZ1896"/>
      <c r="FA1896"/>
      <c r="FB1896"/>
      <c r="FC1896"/>
      <c r="FD1896"/>
      <c r="FE1896"/>
      <c r="FF1896"/>
      <c r="FG1896"/>
      <c r="FH1896"/>
      <c r="FI1896"/>
      <c r="FJ1896"/>
      <c r="FK1896"/>
      <c r="FL1896"/>
      <c r="FM1896"/>
      <c r="FN1896"/>
      <c r="FO1896"/>
      <c r="FP1896"/>
      <c r="FQ1896"/>
      <c r="FR1896"/>
      <c r="FS1896"/>
      <c r="FT1896"/>
      <c r="FU1896"/>
      <c r="FV1896"/>
      <c r="FW1896"/>
      <c r="FX1896"/>
      <c r="FY1896"/>
      <c r="FZ1896"/>
      <c r="GA1896"/>
      <c r="GB1896"/>
      <c r="GC1896"/>
      <c r="GD1896"/>
      <c r="GE1896"/>
      <c r="GF1896"/>
      <c r="GG1896"/>
      <c r="GH1896"/>
      <c r="GI1896"/>
      <c r="GJ1896"/>
      <c r="GK1896"/>
      <c r="GL1896"/>
      <c r="GM1896"/>
      <c r="GN1896"/>
      <c r="GO1896"/>
      <c r="GP1896"/>
      <c r="GQ1896"/>
      <c r="GR1896"/>
      <c r="GS1896"/>
      <c r="GT1896"/>
      <c r="GU1896"/>
      <c r="GV1896"/>
      <c r="GW1896"/>
      <c r="GX1896"/>
      <c r="GY1896"/>
      <c r="GZ1896"/>
      <c r="HA1896"/>
      <c r="HB1896"/>
      <c r="HC1896"/>
      <c r="HD1896"/>
      <c r="HE1896"/>
      <c r="HF1896"/>
      <c r="HG1896"/>
      <c r="HH1896"/>
      <c r="HI1896"/>
      <c r="HJ1896"/>
      <c r="HK1896"/>
      <c r="HL1896"/>
      <c r="HM1896"/>
      <c r="HN1896"/>
      <c r="HO1896"/>
      <c r="HP1896"/>
      <c r="HQ1896"/>
      <c r="HR1896"/>
      <c r="HS1896"/>
      <c r="HT1896"/>
      <c r="HU1896"/>
      <c r="HV1896"/>
      <c r="HW1896"/>
      <c r="HX1896"/>
      <c r="HY1896"/>
      <c r="HZ1896"/>
      <c r="IA1896"/>
      <c r="IB1896"/>
    </row>
    <row r="1897" spans="1:236" ht="12.75" customHeight="1" x14ac:dyDescent="0.25">
      <c r="A1897" s="10">
        <v>9</v>
      </c>
      <c r="B1897" s="10">
        <v>1785</v>
      </c>
      <c r="C1897" s="19">
        <v>1894</v>
      </c>
      <c r="D1897" s="60"/>
      <c r="E1897" s="99">
        <v>30</v>
      </c>
      <c r="F1897" s="99">
        <v>32</v>
      </c>
      <c r="G1897" s="99">
        <v>32</v>
      </c>
      <c r="H1897" s="99">
        <f t="shared" si="119"/>
        <v>32</v>
      </c>
      <c r="I1897" s="5">
        <v>2</v>
      </c>
      <c r="J1897" s="110">
        <v>2</v>
      </c>
      <c r="K1897" s="5"/>
      <c r="L1897" s="5"/>
      <c r="M1897" s="5"/>
      <c r="N1897" s="5"/>
      <c r="O1897" s="138"/>
      <c r="P1897" s="138"/>
      <c r="Q1897" s="138"/>
      <c r="R1897" s="18">
        <f t="shared" si="117"/>
        <v>1024</v>
      </c>
      <c r="S1897" s="10">
        <f t="shared" si="118"/>
        <v>8.0424771931898709E-4</v>
      </c>
      <c r="T1897"/>
      <c r="U1897"/>
      <c r="V1897"/>
      <c r="W1897"/>
      <c r="X1897"/>
      <c r="Y1897"/>
      <c r="Z1897"/>
      <c r="AA1897"/>
      <c r="AB1897"/>
      <c r="AC1897"/>
      <c r="AD1897"/>
      <c r="AE1897"/>
      <c r="AF1897"/>
      <c r="AG1897"/>
      <c r="AH1897"/>
      <c r="AI1897"/>
      <c r="AJ1897"/>
      <c r="AK1897"/>
      <c r="AL1897"/>
      <c r="AM1897"/>
      <c r="AN1897"/>
      <c r="AO1897"/>
      <c r="AP1897"/>
      <c r="AQ1897"/>
      <c r="AR1897"/>
      <c r="AS1897"/>
      <c r="AT1897"/>
      <c r="AU1897"/>
      <c r="AV1897"/>
      <c r="AW1897"/>
      <c r="AX1897"/>
      <c r="AY1897"/>
      <c r="AZ1897"/>
      <c r="BA1897"/>
      <c r="BB1897"/>
      <c r="BC1897"/>
      <c r="BD1897"/>
      <c r="BE1897"/>
      <c r="BF1897"/>
      <c r="BG1897"/>
      <c r="BH1897"/>
      <c r="BI1897"/>
      <c r="BJ1897"/>
      <c r="BK1897"/>
      <c r="BL1897"/>
      <c r="BM1897"/>
      <c r="BN1897"/>
      <c r="BO1897"/>
      <c r="BP1897"/>
      <c r="BQ1897"/>
      <c r="BR1897"/>
      <c r="BS1897"/>
      <c r="BT1897"/>
      <c r="BU1897"/>
      <c r="BV1897"/>
      <c r="BW1897"/>
      <c r="BX1897"/>
      <c r="BY1897"/>
      <c r="BZ1897"/>
      <c r="CA1897"/>
      <c r="CB1897"/>
      <c r="CC1897"/>
      <c r="CD1897"/>
      <c r="CE1897"/>
      <c r="CF1897"/>
      <c r="CG1897"/>
      <c r="CH1897"/>
      <c r="CI1897"/>
      <c r="CJ1897"/>
      <c r="CK1897"/>
      <c r="CL1897"/>
      <c r="CM1897"/>
      <c r="CN1897"/>
      <c r="CO1897"/>
      <c r="CP1897"/>
      <c r="CQ1897"/>
      <c r="CR1897"/>
      <c r="CS1897"/>
      <c r="CT1897"/>
      <c r="CU1897"/>
      <c r="CV1897"/>
      <c r="CW1897"/>
      <c r="CX1897"/>
      <c r="CY1897"/>
      <c r="CZ1897"/>
      <c r="DA1897"/>
      <c r="DB1897"/>
      <c r="DC1897"/>
      <c r="DD1897"/>
      <c r="DE1897"/>
      <c r="DF1897"/>
      <c r="DG1897"/>
      <c r="DH1897"/>
      <c r="DI1897"/>
      <c r="DJ1897"/>
      <c r="DK1897"/>
      <c r="DL1897"/>
      <c r="DM1897"/>
      <c r="DN1897"/>
      <c r="DO1897"/>
      <c r="DP1897"/>
      <c r="DQ1897"/>
      <c r="DR1897"/>
      <c r="DS1897"/>
      <c r="DT1897"/>
      <c r="DU1897"/>
      <c r="DV1897"/>
      <c r="DW1897"/>
      <c r="DX1897"/>
      <c r="DY1897"/>
      <c r="DZ1897"/>
      <c r="EA1897"/>
      <c r="EB1897"/>
      <c r="EC1897"/>
      <c r="ED1897"/>
      <c r="EE1897"/>
      <c r="EF1897"/>
      <c r="EG1897"/>
      <c r="EH1897"/>
      <c r="EI1897"/>
      <c r="EJ1897"/>
      <c r="EK1897"/>
      <c r="EL1897"/>
      <c r="EM1897"/>
      <c r="EN1897"/>
      <c r="EO1897"/>
      <c r="EP1897"/>
      <c r="EQ1897"/>
      <c r="ER1897"/>
      <c r="ES1897"/>
      <c r="ET1897"/>
      <c r="EU1897"/>
      <c r="EV1897"/>
      <c r="EW1897"/>
      <c r="EX1897"/>
      <c r="EY1897"/>
      <c r="EZ1897"/>
      <c r="FA1897"/>
      <c r="FB1897"/>
      <c r="FC1897"/>
      <c r="FD1897"/>
      <c r="FE1897"/>
      <c r="FF1897"/>
      <c r="FG1897"/>
      <c r="FH1897"/>
      <c r="FI1897"/>
      <c r="FJ1897"/>
      <c r="FK1897"/>
      <c r="FL1897"/>
      <c r="FM1897"/>
      <c r="FN1897"/>
      <c r="FO1897"/>
      <c r="FP1897"/>
      <c r="FQ1897"/>
      <c r="FR1897"/>
      <c r="FS1897"/>
      <c r="FT1897"/>
      <c r="FU1897"/>
      <c r="FV1897"/>
      <c r="FW1897"/>
      <c r="FX1897"/>
      <c r="FY1897"/>
      <c r="FZ1897"/>
      <c r="GA1897"/>
      <c r="GB1897"/>
      <c r="GC1897"/>
      <c r="GD1897"/>
      <c r="GE1897"/>
      <c r="GF1897"/>
      <c r="GG1897"/>
      <c r="GH1897"/>
      <c r="GI1897"/>
      <c r="GJ1897"/>
      <c r="GK1897"/>
      <c r="GL1897"/>
      <c r="GM1897"/>
      <c r="GN1897"/>
      <c r="GO1897"/>
      <c r="GP1897"/>
      <c r="GQ1897"/>
      <c r="GR1897"/>
      <c r="GS1897"/>
      <c r="GT1897"/>
      <c r="GU1897"/>
      <c r="GV1897"/>
      <c r="GW1897"/>
      <c r="GX1897"/>
      <c r="GY1897"/>
      <c r="GZ1897"/>
      <c r="HA1897"/>
      <c r="HB1897"/>
      <c r="HC1897"/>
      <c r="HD1897"/>
      <c r="HE1897"/>
      <c r="HF1897"/>
      <c r="HG1897"/>
      <c r="HH1897"/>
      <c r="HI1897"/>
      <c r="HJ1897"/>
      <c r="HK1897"/>
      <c r="HL1897"/>
      <c r="HM1897"/>
      <c r="HN1897"/>
      <c r="HO1897"/>
      <c r="HP1897"/>
      <c r="HQ1897"/>
      <c r="HR1897"/>
      <c r="HS1897"/>
      <c r="HT1897"/>
      <c r="HU1897"/>
      <c r="HV1897"/>
      <c r="HW1897"/>
      <c r="HX1897"/>
      <c r="HY1897"/>
      <c r="HZ1897"/>
      <c r="IA1897"/>
      <c r="IB1897"/>
    </row>
    <row r="1898" spans="1:236" ht="12.75" customHeight="1" x14ac:dyDescent="0.25">
      <c r="A1898" s="238">
        <v>9</v>
      </c>
      <c r="B1898" s="238">
        <v>1786</v>
      </c>
      <c r="C1898" s="238">
        <v>1895</v>
      </c>
      <c r="D1898" s="62"/>
      <c r="E1898" s="24">
        <v>50.5</v>
      </c>
      <c r="F1898" s="24">
        <v>50</v>
      </c>
      <c r="G1898" s="24">
        <v>47</v>
      </c>
      <c r="H1898" s="24">
        <f t="shared" si="119"/>
        <v>48.5</v>
      </c>
      <c r="I1898" s="238">
        <v>4</v>
      </c>
      <c r="J1898" s="116">
        <v>4</v>
      </c>
      <c r="K1898" s="238" t="s">
        <v>130</v>
      </c>
      <c r="L1898" s="238"/>
      <c r="M1898" s="238"/>
      <c r="N1898" s="238"/>
      <c r="O1898" s="141"/>
      <c r="P1898" s="141"/>
      <c r="Q1898" s="141"/>
      <c r="R1898" s="28">
        <v>0</v>
      </c>
      <c r="S1898" s="238">
        <f t="shared" si="118"/>
        <v>0</v>
      </c>
      <c r="T1898"/>
      <c r="U1898" s="10" t="s">
        <v>278</v>
      </c>
      <c r="V1898"/>
      <c r="W1898"/>
      <c r="X1898"/>
      <c r="Y1898"/>
      <c r="Z1898"/>
      <c r="AA1898"/>
      <c r="AB1898"/>
      <c r="AC1898"/>
      <c r="AD1898"/>
      <c r="AE1898"/>
      <c r="AF1898"/>
      <c r="AG1898"/>
      <c r="AH1898"/>
      <c r="AI1898"/>
      <c r="AJ1898"/>
      <c r="AK1898"/>
      <c r="AL1898"/>
      <c r="AM1898"/>
      <c r="AN1898"/>
      <c r="AO1898"/>
      <c r="AP1898"/>
      <c r="AQ1898"/>
      <c r="AR1898"/>
      <c r="AS1898"/>
      <c r="AT1898"/>
      <c r="AU1898"/>
      <c r="AV1898"/>
      <c r="AW1898"/>
      <c r="AX1898"/>
      <c r="AY1898"/>
      <c r="AZ1898"/>
      <c r="BA1898"/>
      <c r="BB1898"/>
      <c r="BC1898"/>
      <c r="BD1898"/>
      <c r="BE1898"/>
      <c r="BF1898"/>
      <c r="BG1898"/>
      <c r="BH1898"/>
      <c r="BI1898"/>
      <c r="BJ1898"/>
      <c r="BK1898"/>
      <c r="BL1898"/>
      <c r="BM1898"/>
      <c r="BN1898"/>
      <c r="BO1898"/>
      <c r="BP1898"/>
      <c r="BQ1898"/>
      <c r="BR1898"/>
      <c r="BS1898"/>
      <c r="BT1898"/>
      <c r="BU1898"/>
      <c r="BV1898"/>
      <c r="BW1898"/>
      <c r="BX1898"/>
      <c r="BY1898"/>
      <c r="BZ1898"/>
      <c r="CA1898"/>
      <c r="CB1898"/>
      <c r="CC1898"/>
      <c r="CD1898"/>
      <c r="CE1898"/>
      <c r="CF1898"/>
      <c r="CG1898"/>
      <c r="CH1898"/>
      <c r="CI1898"/>
      <c r="CJ1898"/>
      <c r="CK1898"/>
      <c r="CL1898"/>
      <c r="CM1898"/>
      <c r="CN1898"/>
      <c r="CO1898"/>
      <c r="CP1898"/>
      <c r="CQ1898"/>
      <c r="CR1898"/>
      <c r="CS1898"/>
      <c r="CT1898"/>
      <c r="CU1898"/>
      <c r="CV1898"/>
      <c r="CW1898"/>
      <c r="CX1898"/>
      <c r="CY1898"/>
      <c r="CZ1898"/>
      <c r="DA1898"/>
      <c r="DB1898"/>
      <c r="DC1898"/>
      <c r="DD1898"/>
      <c r="DE1898"/>
      <c r="DF1898"/>
      <c r="DG1898"/>
      <c r="DH1898"/>
      <c r="DI1898"/>
      <c r="DJ1898"/>
      <c r="DK1898"/>
      <c r="DL1898"/>
      <c r="DM1898"/>
      <c r="DN1898"/>
      <c r="DO1898"/>
      <c r="DP1898"/>
      <c r="DQ1898"/>
      <c r="DR1898"/>
      <c r="DS1898"/>
      <c r="DT1898"/>
      <c r="DU1898"/>
      <c r="DV1898"/>
      <c r="DW1898"/>
      <c r="DX1898"/>
      <c r="DY1898"/>
      <c r="DZ1898"/>
      <c r="EA1898"/>
      <c r="EB1898"/>
      <c r="EC1898"/>
      <c r="ED1898"/>
      <c r="EE1898"/>
      <c r="EF1898"/>
      <c r="EG1898"/>
      <c r="EH1898"/>
      <c r="EI1898"/>
      <c r="EJ1898"/>
      <c r="EK1898"/>
      <c r="EL1898"/>
      <c r="EM1898"/>
      <c r="EN1898"/>
      <c r="EO1898"/>
      <c r="EP1898"/>
      <c r="EQ1898"/>
      <c r="ER1898"/>
      <c r="ES1898"/>
      <c r="ET1898"/>
      <c r="EU1898"/>
      <c r="EV1898"/>
      <c r="EW1898"/>
      <c r="EX1898"/>
      <c r="EY1898"/>
      <c r="EZ1898"/>
      <c r="FA1898"/>
      <c r="FB1898"/>
      <c r="FC1898"/>
      <c r="FD1898"/>
      <c r="FE1898"/>
      <c r="FF1898"/>
      <c r="FG1898"/>
      <c r="FH1898"/>
      <c r="FI1898"/>
      <c r="FJ1898"/>
      <c r="FK1898"/>
      <c r="FL1898"/>
      <c r="FM1898"/>
      <c r="FN1898"/>
      <c r="FO1898"/>
      <c r="FP1898"/>
      <c r="FQ1898"/>
      <c r="FR1898"/>
      <c r="FS1898"/>
      <c r="FT1898"/>
      <c r="FU1898"/>
      <c r="FV1898"/>
      <c r="FW1898"/>
      <c r="FX1898"/>
      <c r="FY1898"/>
      <c r="FZ1898"/>
      <c r="GA1898"/>
      <c r="GB1898"/>
      <c r="GC1898"/>
      <c r="GD1898"/>
      <c r="GE1898"/>
      <c r="GF1898"/>
      <c r="GG1898"/>
      <c r="GH1898"/>
      <c r="GI1898"/>
      <c r="GJ1898"/>
      <c r="GK1898"/>
      <c r="GL1898"/>
      <c r="GM1898"/>
      <c r="GN1898"/>
      <c r="GO1898"/>
      <c r="GP1898"/>
      <c r="GQ1898"/>
      <c r="GR1898"/>
      <c r="GS1898"/>
      <c r="GT1898"/>
      <c r="GU1898"/>
      <c r="GV1898"/>
      <c r="GW1898"/>
      <c r="GX1898"/>
      <c r="GY1898"/>
      <c r="GZ1898"/>
      <c r="HA1898"/>
      <c r="HB1898"/>
      <c r="HC1898"/>
      <c r="HD1898"/>
      <c r="HE1898"/>
      <c r="HF1898"/>
      <c r="HG1898"/>
      <c r="HH1898"/>
      <c r="HI1898"/>
      <c r="HJ1898"/>
      <c r="HK1898"/>
      <c r="HL1898"/>
      <c r="HM1898"/>
      <c r="HN1898"/>
      <c r="HO1898"/>
      <c r="HP1898"/>
      <c r="HQ1898"/>
      <c r="HR1898"/>
      <c r="HS1898"/>
      <c r="HT1898"/>
      <c r="HU1898"/>
      <c r="HV1898"/>
      <c r="HW1898"/>
      <c r="HX1898"/>
      <c r="HY1898"/>
      <c r="HZ1898"/>
      <c r="IA1898"/>
      <c r="IB1898"/>
    </row>
    <row r="1899" spans="1:236" ht="12.75" customHeight="1" x14ac:dyDescent="0.25">
      <c r="A1899" s="10">
        <v>9</v>
      </c>
      <c r="B1899" s="10">
        <v>1787</v>
      </c>
      <c r="C1899" s="19">
        <v>1896</v>
      </c>
      <c r="D1899" s="60"/>
      <c r="E1899" s="99">
        <v>75.5</v>
      </c>
      <c r="F1899" s="99">
        <v>79</v>
      </c>
      <c r="G1899" s="99">
        <v>77</v>
      </c>
      <c r="H1899" s="99">
        <f t="shared" si="119"/>
        <v>78</v>
      </c>
      <c r="I1899" s="5">
        <v>2</v>
      </c>
      <c r="J1899" s="110">
        <v>2</v>
      </c>
      <c r="K1899" s="5"/>
      <c r="L1899" s="5"/>
      <c r="M1899" s="5"/>
      <c r="N1899" s="5"/>
      <c r="O1899" s="138"/>
      <c r="P1899" s="138"/>
      <c r="Q1899" s="138"/>
      <c r="R1899" s="18">
        <f t="shared" si="117"/>
        <v>6084</v>
      </c>
      <c r="S1899" s="10">
        <f t="shared" si="118"/>
        <v>4.7783624261100747E-3</v>
      </c>
      <c r="T1899"/>
      <c r="U1899"/>
      <c r="V1899"/>
      <c r="W1899"/>
      <c r="X1899"/>
      <c r="Y1899"/>
      <c r="Z1899"/>
      <c r="AA1899"/>
      <c r="AB1899"/>
      <c r="AC1899"/>
      <c r="AD1899"/>
      <c r="AE1899"/>
      <c r="AF1899"/>
      <c r="AG1899"/>
      <c r="AH1899"/>
      <c r="AI1899"/>
      <c r="AJ1899"/>
      <c r="AK1899"/>
      <c r="AL1899"/>
      <c r="AM1899"/>
      <c r="AN1899"/>
      <c r="AO1899"/>
      <c r="AP1899"/>
      <c r="AQ1899"/>
      <c r="AR1899"/>
      <c r="AS1899"/>
      <c r="AT1899"/>
      <c r="AU1899"/>
      <c r="AV1899"/>
      <c r="AW1899"/>
      <c r="AX1899"/>
      <c r="AY1899"/>
      <c r="AZ1899"/>
      <c r="BA1899"/>
      <c r="BB1899"/>
      <c r="BC1899"/>
      <c r="BD1899"/>
      <c r="BE1899"/>
      <c r="BF1899"/>
      <c r="BG1899"/>
      <c r="BH1899"/>
      <c r="BI1899"/>
      <c r="BJ1899"/>
      <c r="BK1899"/>
      <c r="BL1899"/>
      <c r="BM1899"/>
      <c r="BN1899"/>
      <c r="BO1899"/>
      <c r="BP1899"/>
      <c r="BQ1899"/>
      <c r="BR1899"/>
      <c r="BS1899"/>
      <c r="BT1899"/>
      <c r="BU1899"/>
      <c r="BV1899"/>
      <c r="BW1899"/>
      <c r="BX1899"/>
      <c r="BY1899"/>
      <c r="BZ1899"/>
      <c r="CA1899"/>
      <c r="CB1899"/>
      <c r="CC1899"/>
      <c r="CD1899"/>
      <c r="CE1899"/>
      <c r="CF1899"/>
      <c r="CG1899"/>
      <c r="CH1899"/>
      <c r="CI1899"/>
      <c r="CJ1899"/>
      <c r="CK1899"/>
      <c r="CL1899"/>
      <c r="CM1899"/>
      <c r="CN1899"/>
      <c r="CO1899"/>
      <c r="CP1899"/>
      <c r="CQ1899"/>
      <c r="CR1899"/>
      <c r="CS1899"/>
      <c r="CT1899"/>
      <c r="CU1899"/>
      <c r="CV1899"/>
      <c r="CW1899"/>
      <c r="CX1899"/>
      <c r="CY1899"/>
      <c r="CZ1899"/>
      <c r="DA1899"/>
      <c r="DB1899"/>
      <c r="DC1899"/>
      <c r="DD1899"/>
      <c r="DE1899"/>
      <c r="DF1899"/>
      <c r="DG1899"/>
      <c r="DH1899"/>
      <c r="DI1899"/>
      <c r="DJ1899"/>
      <c r="DK1899"/>
      <c r="DL1899"/>
      <c r="DM1899"/>
      <c r="DN1899"/>
      <c r="DO1899"/>
      <c r="DP1899"/>
      <c r="DQ1899"/>
      <c r="DR1899"/>
      <c r="DS1899"/>
      <c r="DT1899"/>
      <c r="DU1899"/>
      <c r="DV1899"/>
      <c r="DW1899"/>
      <c r="DX1899"/>
      <c r="DY1899"/>
      <c r="DZ1899"/>
      <c r="EA1899"/>
      <c r="EB1899"/>
      <c r="EC1899"/>
      <c r="ED1899"/>
      <c r="EE1899"/>
      <c r="EF1899"/>
      <c r="EG1899"/>
      <c r="EH1899"/>
      <c r="EI1899"/>
      <c r="EJ1899"/>
      <c r="EK1899"/>
      <c r="EL1899"/>
      <c r="EM1899"/>
      <c r="EN1899"/>
      <c r="EO1899"/>
      <c r="EP1899"/>
      <c r="EQ1899"/>
      <c r="ER1899"/>
      <c r="ES1899"/>
      <c r="ET1899"/>
      <c r="EU1899"/>
      <c r="EV1899"/>
      <c r="EW1899"/>
      <c r="EX1899"/>
      <c r="EY1899"/>
      <c r="EZ1899"/>
      <c r="FA1899"/>
      <c r="FB1899"/>
      <c r="FC1899"/>
      <c r="FD1899"/>
      <c r="FE1899"/>
      <c r="FF1899"/>
      <c r="FG1899"/>
      <c r="FH1899"/>
      <c r="FI1899"/>
      <c r="FJ1899"/>
      <c r="FK1899"/>
      <c r="FL1899"/>
      <c r="FM1899"/>
      <c r="FN1899"/>
      <c r="FO1899"/>
      <c r="FP1899"/>
      <c r="FQ1899"/>
      <c r="FR1899"/>
      <c r="FS1899"/>
      <c r="FT1899"/>
      <c r="FU1899"/>
      <c r="FV1899"/>
      <c r="FW1899"/>
      <c r="FX1899"/>
      <c r="FY1899"/>
      <c r="FZ1899"/>
      <c r="GA1899"/>
      <c r="GB1899"/>
      <c r="GC1899"/>
      <c r="GD1899"/>
      <c r="GE1899"/>
      <c r="GF1899"/>
      <c r="GG1899"/>
      <c r="GH1899"/>
      <c r="GI1899"/>
      <c r="GJ1899"/>
      <c r="GK1899"/>
      <c r="GL1899"/>
      <c r="GM1899"/>
      <c r="GN1899"/>
      <c r="GO1899"/>
      <c r="GP1899"/>
      <c r="GQ1899"/>
      <c r="GR1899"/>
      <c r="GS1899"/>
      <c r="GT1899"/>
      <c r="GU1899"/>
      <c r="GV1899"/>
      <c r="GW1899"/>
      <c r="GX1899"/>
      <c r="GY1899"/>
      <c r="GZ1899"/>
      <c r="HA1899"/>
      <c r="HB1899"/>
      <c r="HC1899"/>
      <c r="HD1899"/>
      <c r="HE1899"/>
      <c r="HF1899"/>
      <c r="HG1899"/>
      <c r="HH1899"/>
      <c r="HI1899"/>
      <c r="HJ1899"/>
      <c r="HK1899"/>
      <c r="HL1899"/>
      <c r="HM1899"/>
      <c r="HN1899"/>
      <c r="HO1899"/>
      <c r="HP1899"/>
      <c r="HQ1899"/>
      <c r="HR1899"/>
      <c r="HS1899"/>
      <c r="HT1899"/>
      <c r="HU1899"/>
      <c r="HV1899"/>
      <c r="HW1899"/>
      <c r="HX1899"/>
      <c r="HY1899"/>
      <c r="HZ1899"/>
      <c r="IA1899"/>
      <c r="IB1899"/>
    </row>
    <row r="1900" spans="1:236" ht="12.75" customHeight="1" x14ac:dyDescent="0.25">
      <c r="A1900" s="238">
        <v>9</v>
      </c>
      <c r="B1900" s="238">
        <v>1788</v>
      </c>
      <c r="C1900" s="238">
        <v>1897</v>
      </c>
      <c r="D1900" s="25"/>
      <c r="E1900" s="24">
        <v>87.5</v>
      </c>
      <c r="F1900" s="24">
        <v>88</v>
      </c>
      <c r="G1900" s="24">
        <v>85</v>
      </c>
      <c r="H1900" s="24">
        <f t="shared" si="119"/>
        <v>86.5</v>
      </c>
      <c r="I1900" s="238">
        <v>4</v>
      </c>
      <c r="J1900" s="116">
        <v>4</v>
      </c>
      <c r="K1900" s="238" t="s">
        <v>130</v>
      </c>
      <c r="L1900" s="238"/>
      <c r="M1900" s="238"/>
      <c r="N1900" s="238"/>
      <c r="O1900" s="141"/>
      <c r="P1900" s="141"/>
      <c r="Q1900" s="141"/>
      <c r="R1900" s="28">
        <v>0</v>
      </c>
      <c r="S1900" s="238">
        <f t="shared" si="118"/>
        <v>0</v>
      </c>
      <c r="T1900"/>
      <c r="U1900" s="10" t="s">
        <v>278</v>
      </c>
      <c r="V1900"/>
      <c r="W1900"/>
      <c r="X1900"/>
      <c r="Y1900"/>
      <c r="Z1900"/>
      <c r="AA1900"/>
      <c r="AB1900"/>
      <c r="AC1900"/>
      <c r="AD1900"/>
      <c r="AE1900"/>
      <c r="AF1900"/>
      <c r="AG1900"/>
      <c r="AH1900"/>
      <c r="AI1900"/>
      <c r="AJ1900"/>
      <c r="AK1900"/>
      <c r="AL1900"/>
      <c r="AM1900"/>
      <c r="AN1900"/>
      <c r="AO1900"/>
      <c r="AP1900"/>
      <c r="AQ1900"/>
      <c r="AR1900"/>
      <c r="AS1900"/>
      <c r="AT1900"/>
      <c r="AU1900"/>
      <c r="AV1900"/>
      <c r="AW1900"/>
      <c r="AX1900"/>
      <c r="AY1900"/>
      <c r="AZ1900"/>
      <c r="BA1900"/>
      <c r="BB1900"/>
      <c r="BC1900"/>
      <c r="BD1900"/>
      <c r="BE1900"/>
      <c r="BF1900"/>
      <c r="BG1900"/>
      <c r="BH1900"/>
      <c r="BI1900"/>
      <c r="BJ1900"/>
      <c r="BK1900"/>
      <c r="BL1900"/>
      <c r="BM1900"/>
      <c r="BN1900"/>
      <c r="BO1900"/>
      <c r="BP1900"/>
      <c r="BQ1900"/>
      <c r="BR1900"/>
      <c r="BS1900"/>
      <c r="BT1900"/>
      <c r="BU1900"/>
      <c r="BV1900"/>
      <c r="BW1900"/>
      <c r="BX1900"/>
      <c r="BY1900"/>
      <c r="BZ1900"/>
      <c r="CA1900"/>
      <c r="CB1900"/>
      <c r="CC1900"/>
      <c r="CD1900"/>
      <c r="CE1900"/>
      <c r="CF1900"/>
      <c r="CG1900"/>
      <c r="CH1900"/>
      <c r="CI1900"/>
      <c r="CJ1900"/>
      <c r="CK1900"/>
      <c r="CL1900"/>
      <c r="CM1900"/>
      <c r="CN1900"/>
      <c r="CO1900"/>
      <c r="CP1900"/>
      <c r="CQ1900"/>
      <c r="CR1900"/>
      <c r="CS1900"/>
      <c r="CT1900"/>
      <c r="CU1900"/>
      <c r="CV1900"/>
      <c r="CW1900"/>
      <c r="CX1900"/>
      <c r="CY1900"/>
      <c r="CZ1900"/>
      <c r="DA1900"/>
      <c r="DB1900"/>
      <c r="DC1900"/>
      <c r="DD1900"/>
      <c r="DE1900"/>
      <c r="DF1900"/>
      <c r="DG1900"/>
      <c r="DH1900"/>
      <c r="DI1900"/>
      <c r="DJ1900"/>
      <c r="DK1900"/>
      <c r="DL1900"/>
      <c r="DM1900"/>
      <c r="DN1900"/>
      <c r="DO1900"/>
      <c r="DP1900"/>
      <c r="DQ1900"/>
      <c r="DR1900"/>
      <c r="DS1900"/>
      <c r="DT1900"/>
      <c r="DU1900"/>
      <c r="DV1900"/>
      <c r="DW1900"/>
      <c r="DX1900"/>
      <c r="DY1900"/>
      <c r="DZ1900"/>
      <c r="EA1900"/>
      <c r="EB1900"/>
      <c r="EC1900"/>
      <c r="ED1900"/>
      <c r="EE1900"/>
      <c r="EF1900"/>
      <c r="EG1900"/>
      <c r="EH1900"/>
      <c r="EI1900"/>
      <c r="EJ1900"/>
      <c r="EK1900"/>
      <c r="EL1900"/>
      <c r="EM1900"/>
      <c r="EN1900"/>
      <c r="EO1900"/>
      <c r="EP1900"/>
      <c r="EQ1900"/>
      <c r="ER1900"/>
      <c r="ES1900"/>
      <c r="ET1900"/>
      <c r="EU1900"/>
      <c r="EV1900"/>
      <c r="EW1900"/>
      <c r="EX1900"/>
      <c r="EY1900"/>
      <c r="EZ1900"/>
      <c r="FA1900"/>
      <c r="FB1900"/>
      <c r="FC1900"/>
      <c r="FD1900"/>
      <c r="FE1900"/>
      <c r="FF1900"/>
      <c r="FG1900"/>
      <c r="FH1900"/>
      <c r="FI1900"/>
      <c r="FJ1900"/>
      <c r="FK1900"/>
      <c r="FL1900"/>
      <c r="FM1900"/>
      <c r="FN1900"/>
      <c r="FO1900"/>
      <c r="FP1900"/>
      <c r="FQ1900"/>
      <c r="FR1900"/>
      <c r="FS1900"/>
      <c r="FT1900"/>
      <c r="FU1900"/>
      <c r="FV1900"/>
      <c r="FW1900"/>
      <c r="FX1900"/>
      <c r="FY1900"/>
      <c r="FZ1900"/>
      <c r="GA1900"/>
      <c r="GB1900"/>
      <c r="GC1900"/>
      <c r="GD1900"/>
      <c r="GE1900"/>
      <c r="GF1900"/>
      <c r="GG1900"/>
      <c r="GH1900"/>
      <c r="GI1900"/>
      <c r="GJ1900"/>
      <c r="GK1900"/>
      <c r="GL1900"/>
      <c r="GM1900"/>
      <c r="GN1900"/>
      <c r="GO1900"/>
      <c r="GP1900"/>
      <c r="GQ1900"/>
      <c r="GR1900"/>
      <c r="GS1900"/>
      <c r="GT1900"/>
      <c r="GU1900"/>
      <c r="GV1900"/>
      <c r="GW1900"/>
      <c r="GX1900"/>
      <c r="GY1900"/>
      <c r="GZ1900"/>
      <c r="HA1900"/>
      <c r="HB1900"/>
      <c r="HC1900"/>
      <c r="HD1900"/>
      <c r="HE1900"/>
      <c r="HF1900"/>
      <c r="HG1900"/>
      <c r="HH1900"/>
      <c r="HI1900"/>
      <c r="HJ1900"/>
      <c r="HK1900"/>
      <c r="HL1900"/>
      <c r="HM1900"/>
      <c r="HN1900"/>
      <c r="HO1900"/>
      <c r="HP1900"/>
      <c r="HQ1900"/>
      <c r="HR1900"/>
      <c r="HS1900"/>
      <c r="HT1900"/>
      <c r="HU1900"/>
      <c r="HV1900"/>
      <c r="HW1900"/>
      <c r="HX1900"/>
      <c r="HY1900"/>
      <c r="HZ1900"/>
      <c r="IA1900"/>
      <c r="IB1900"/>
    </row>
    <row r="1901" spans="1:236" ht="12.75" customHeight="1" x14ac:dyDescent="0.25">
      <c r="A1901" s="10">
        <v>9</v>
      </c>
      <c r="B1901" s="10">
        <v>1789</v>
      </c>
      <c r="C1901" s="19">
        <v>1898</v>
      </c>
      <c r="D1901" s="1"/>
      <c r="E1901" s="99">
        <v>43.5</v>
      </c>
      <c r="F1901" s="99">
        <v>48</v>
      </c>
      <c r="G1901" s="99">
        <v>43</v>
      </c>
      <c r="H1901" s="99">
        <f t="shared" si="119"/>
        <v>45.5</v>
      </c>
      <c r="I1901" s="5">
        <v>3</v>
      </c>
      <c r="J1901" s="110">
        <v>3</v>
      </c>
      <c r="K1901" s="5" t="s">
        <v>133</v>
      </c>
      <c r="L1901" s="5"/>
      <c r="M1901" s="5"/>
      <c r="N1901" s="5"/>
      <c r="O1901" s="138"/>
      <c r="P1901" s="138"/>
      <c r="Q1901" s="138"/>
      <c r="R1901" s="18">
        <f t="shared" si="117"/>
        <v>2070.25</v>
      </c>
      <c r="S1901" s="10">
        <f t="shared" si="118"/>
        <v>1.6259705477735672E-3</v>
      </c>
      <c r="T1901"/>
      <c r="U1901"/>
      <c r="V1901"/>
      <c r="W1901"/>
      <c r="X1901"/>
      <c r="Y1901"/>
      <c r="Z1901"/>
      <c r="AA1901"/>
      <c r="AB1901"/>
      <c r="AC1901"/>
      <c r="AD1901"/>
      <c r="AE1901"/>
      <c r="AF1901"/>
      <c r="AG1901"/>
      <c r="AH1901"/>
      <c r="AI1901"/>
      <c r="AJ1901"/>
      <c r="AK1901"/>
      <c r="AL1901"/>
      <c r="AM1901"/>
      <c r="AN1901"/>
      <c r="AO1901"/>
      <c r="AP1901"/>
      <c r="AQ1901"/>
      <c r="AR1901"/>
      <c r="AS1901"/>
      <c r="AT1901"/>
      <c r="AU1901"/>
      <c r="AV1901"/>
      <c r="AW1901"/>
      <c r="AX1901"/>
      <c r="AY1901"/>
      <c r="AZ1901"/>
      <c r="BA1901"/>
      <c r="BB1901"/>
      <c r="BC1901"/>
      <c r="BD1901"/>
      <c r="BE1901"/>
      <c r="BF1901"/>
      <c r="BG1901"/>
      <c r="BH1901"/>
      <c r="BI1901"/>
      <c r="BJ1901"/>
      <c r="BK1901"/>
      <c r="BL1901"/>
      <c r="BM1901"/>
      <c r="BN1901"/>
      <c r="BO1901"/>
      <c r="BP1901"/>
      <c r="BQ1901"/>
      <c r="BR1901"/>
      <c r="BS1901"/>
      <c r="BT1901"/>
      <c r="BU1901"/>
      <c r="BV1901"/>
      <c r="BW1901"/>
      <c r="BX1901"/>
      <c r="BY1901"/>
      <c r="BZ1901"/>
      <c r="CA1901"/>
      <c r="CB1901"/>
      <c r="CC1901"/>
      <c r="CD1901"/>
      <c r="CE1901"/>
      <c r="CF1901"/>
      <c r="CG1901"/>
      <c r="CH1901"/>
      <c r="CI1901"/>
      <c r="CJ1901"/>
      <c r="CK1901"/>
      <c r="CL1901"/>
      <c r="CM1901"/>
      <c r="CN1901"/>
      <c r="CO1901"/>
      <c r="CP1901"/>
      <c r="CQ1901"/>
      <c r="CR1901"/>
      <c r="CS1901"/>
      <c r="CT1901"/>
      <c r="CU1901"/>
      <c r="CV1901"/>
      <c r="CW1901"/>
      <c r="CX1901"/>
      <c r="CY1901"/>
      <c r="CZ1901"/>
      <c r="DA1901"/>
      <c r="DB1901"/>
      <c r="DC1901"/>
      <c r="DD1901"/>
      <c r="DE1901"/>
      <c r="DF1901"/>
      <c r="DG1901"/>
      <c r="DH1901"/>
      <c r="DI1901"/>
      <c r="DJ1901"/>
      <c r="DK1901"/>
      <c r="DL1901"/>
      <c r="DM1901"/>
      <c r="DN1901"/>
      <c r="DO1901"/>
      <c r="DP1901"/>
      <c r="DQ1901"/>
      <c r="DR1901"/>
      <c r="DS1901"/>
      <c r="DT1901"/>
      <c r="DU1901"/>
      <c r="DV1901"/>
      <c r="DW1901"/>
      <c r="DX1901"/>
      <c r="DY1901"/>
      <c r="DZ1901"/>
      <c r="EA1901"/>
      <c r="EB1901"/>
      <c r="EC1901"/>
      <c r="ED1901"/>
      <c r="EE1901"/>
      <c r="EF1901"/>
      <c r="EG1901"/>
      <c r="EH1901"/>
      <c r="EI1901"/>
      <c r="EJ1901"/>
      <c r="EK1901"/>
      <c r="EL1901"/>
      <c r="EM1901"/>
      <c r="EN1901"/>
      <c r="EO1901"/>
      <c r="EP1901"/>
      <c r="EQ1901"/>
      <c r="ER1901"/>
      <c r="ES1901"/>
      <c r="ET1901"/>
      <c r="EU1901"/>
      <c r="EV1901"/>
      <c r="EW1901"/>
      <c r="EX1901"/>
      <c r="EY1901"/>
      <c r="EZ1901"/>
      <c r="FA1901"/>
      <c r="FB1901"/>
      <c r="FC1901"/>
      <c r="FD1901"/>
      <c r="FE1901"/>
      <c r="FF1901"/>
      <c r="FG1901"/>
      <c r="FH1901"/>
      <c r="FI1901"/>
      <c r="FJ1901"/>
      <c r="FK1901"/>
      <c r="FL1901"/>
      <c r="FM1901"/>
      <c r="FN1901"/>
      <c r="FO1901"/>
      <c r="FP1901"/>
      <c r="FQ1901"/>
      <c r="FR1901"/>
      <c r="FS1901"/>
      <c r="FT1901"/>
      <c r="FU1901"/>
      <c r="FV1901"/>
      <c r="FW1901"/>
      <c r="FX1901"/>
      <c r="FY1901"/>
      <c r="FZ1901"/>
      <c r="GA1901"/>
      <c r="GB1901"/>
      <c r="GC1901"/>
      <c r="GD1901"/>
      <c r="GE1901"/>
      <c r="GF1901"/>
      <c r="GG1901"/>
      <c r="GH1901"/>
      <c r="GI1901"/>
      <c r="GJ1901"/>
      <c r="GK1901"/>
      <c r="GL1901"/>
      <c r="GM1901"/>
      <c r="GN1901"/>
      <c r="GO1901"/>
      <c r="GP1901"/>
      <c r="GQ1901"/>
      <c r="GR1901"/>
      <c r="GS1901"/>
      <c r="GT1901"/>
      <c r="GU1901"/>
      <c r="GV1901"/>
      <c r="GW1901"/>
      <c r="GX1901"/>
      <c r="GY1901"/>
      <c r="GZ1901"/>
      <c r="HA1901"/>
      <c r="HB1901"/>
      <c r="HC1901"/>
      <c r="HD1901"/>
      <c r="HE1901"/>
      <c r="HF1901"/>
      <c r="HG1901"/>
      <c r="HH1901"/>
      <c r="HI1901"/>
      <c r="HJ1901"/>
      <c r="HK1901"/>
      <c r="HL1901"/>
      <c r="HM1901"/>
      <c r="HN1901"/>
      <c r="HO1901"/>
      <c r="HP1901"/>
      <c r="HQ1901"/>
      <c r="HR1901"/>
      <c r="HS1901"/>
      <c r="HT1901"/>
      <c r="HU1901"/>
      <c r="HV1901"/>
      <c r="HW1901"/>
      <c r="HX1901"/>
      <c r="HY1901"/>
      <c r="HZ1901"/>
      <c r="IA1901"/>
      <c r="IB1901"/>
    </row>
    <row r="1902" spans="1:236" ht="12.75" customHeight="1" x14ac:dyDescent="0.25">
      <c r="A1902" s="10">
        <v>9</v>
      </c>
      <c r="B1902" s="10">
        <v>1790</v>
      </c>
      <c r="C1902" s="10">
        <v>1899</v>
      </c>
      <c r="D1902" s="1"/>
      <c r="E1902" s="99">
        <v>56.5</v>
      </c>
      <c r="F1902" s="99">
        <v>70</v>
      </c>
      <c r="G1902" s="99">
        <v>54</v>
      </c>
      <c r="H1902" s="99">
        <f t="shared" si="119"/>
        <v>62</v>
      </c>
      <c r="I1902" s="5">
        <v>3</v>
      </c>
      <c r="J1902" s="110">
        <v>3</v>
      </c>
      <c r="K1902" s="5"/>
      <c r="L1902" s="5"/>
      <c r="M1902" s="5"/>
      <c r="N1902" s="5"/>
      <c r="O1902" s="138"/>
      <c r="P1902" s="138"/>
      <c r="Q1902" s="138"/>
      <c r="R1902" s="18">
        <f t="shared" si="117"/>
        <v>3844</v>
      </c>
      <c r="S1902" s="10">
        <f t="shared" si="118"/>
        <v>3.0190705400997913E-3</v>
      </c>
      <c r="T1902"/>
      <c r="U1902"/>
      <c r="V1902"/>
      <c r="W1902"/>
      <c r="X1902"/>
      <c r="Y1902"/>
      <c r="Z1902"/>
      <c r="AA1902"/>
      <c r="AB1902"/>
      <c r="AC1902"/>
      <c r="AD1902"/>
      <c r="AE1902"/>
      <c r="AF1902"/>
      <c r="AG1902"/>
      <c r="AH1902"/>
      <c r="AI1902"/>
      <c r="AJ1902"/>
      <c r="AK1902"/>
      <c r="AL1902"/>
      <c r="AM1902"/>
      <c r="AN1902"/>
      <c r="AO1902"/>
      <c r="AP1902"/>
      <c r="AQ1902"/>
      <c r="AR1902"/>
      <c r="AS1902"/>
      <c r="AT1902"/>
      <c r="AU1902"/>
      <c r="AV1902"/>
      <c r="AW1902"/>
      <c r="AX1902"/>
      <c r="AY1902"/>
      <c r="AZ1902"/>
      <c r="BA1902"/>
      <c r="BB1902"/>
      <c r="BC1902"/>
      <c r="BD1902"/>
      <c r="BE1902"/>
      <c r="BF1902"/>
      <c r="BG1902"/>
      <c r="BH1902"/>
      <c r="BI1902"/>
      <c r="BJ1902"/>
      <c r="BK1902"/>
      <c r="BL1902"/>
      <c r="BM1902"/>
      <c r="BN1902"/>
      <c r="BO1902"/>
      <c r="BP1902"/>
      <c r="BQ1902"/>
      <c r="BR1902"/>
      <c r="BS1902"/>
      <c r="BT1902"/>
      <c r="BU1902"/>
      <c r="BV1902"/>
      <c r="BW1902"/>
      <c r="BX1902"/>
      <c r="BY1902"/>
      <c r="BZ1902"/>
      <c r="CA1902"/>
      <c r="CB1902"/>
      <c r="CC1902"/>
      <c r="CD1902"/>
      <c r="CE1902"/>
      <c r="CF1902"/>
      <c r="CG1902"/>
      <c r="CH1902"/>
      <c r="CI1902"/>
      <c r="CJ1902"/>
      <c r="CK1902"/>
      <c r="CL1902"/>
      <c r="CM1902"/>
      <c r="CN1902"/>
      <c r="CO1902"/>
      <c r="CP1902"/>
      <c r="CQ1902"/>
      <c r="CR1902"/>
      <c r="CS1902"/>
      <c r="CT1902"/>
      <c r="CU1902"/>
      <c r="CV1902"/>
      <c r="CW1902"/>
      <c r="CX1902"/>
      <c r="CY1902"/>
      <c r="CZ1902"/>
      <c r="DA1902"/>
      <c r="DB1902"/>
      <c r="DC1902"/>
      <c r="DD1902"/>
      <c r="DE1902"/>
      <c r="DF1902"/>
      <c r="DG1902"/>
      <c r="DH1902"/>
      <c r="DI1902"/>
      <c r="DJ1902"/>
      <c r="DK1902"/>
      <c r="DL1902"/>
      <c r="DM1902"/>
      <c r="DN1902"/>
      <c r="DO1902"/>
      <c r="DP1902"/>
      <c r="DQ1902"/>
      <c r="DR1902"/>
      <c r="DS1902"/>
      <c r="DT1902"/>
      <c r="DU1902"/>
      <c r="DV1902"/>
      <c r="DW1902"/>
      <c r="DX1902"/>
      <c r="DY1902"/>
      <c r="DZ1902"/>
      <c r="EA1902"/>
      <c r="EB1902"/>
      <c r="EC1902"/>
      <c r="ED1902"/>
      <c r="EE1902"/>
      <c r="EF1902"/>
      <c r="EG1902"/>
      <c r="EH1902"/>
      <c r="EI1902"/>
      <c r="EJ1902"/>
      <c r="EK1902"/>
      <c r="EL1902"/>
      <c r="EM1902"/>
      <c r="EN1902"/>
      <c r="EO1902"/>
      <c r="EP1902"/>
      <c r="EQ1902"/>
      <c r="ER1902"/>
      <c r="ES1902"/>
      <c r="ET1902"/>
      <c r="EU1902"/>
      <c r="EV1902"/>
      <c r="EW1902"/>
      <c r="EX1902"/>
      <c r="EY1902"/>
      <c r="EZ1902"/>
      <c r="FA1902"/>
      <c r="FB1902"/>
      <c r="FC1902"/>
      <c r="FD1902"/>
      <c r="FE1902"/>
      <c r="FF1902"/>
      <c r="FG1902"/>
      <c r="FH1902"/>
      <c r="FI1902"/>
      <c r="FJ1902"/>
      <c r="FK1902"/>
      <c r="FL1902"/>
      <c r="FM1902"/>
      <c r="FN1902"/>
      <c r="FO1902"/>
      <c r="FP1902"/>
      <c r="FQ1902"/>
      <c r="FR1902"/>
      <c r="FS1902"/>
      <c r="FT1902"/>
      <c r="FU1902"/>
      <c r="FV1902"/>
      <c r="FW1902"/>
      <c r="FX1902"/>
      <c r="FY1902"/>
      <c r="FZ1902"/>
      <c r="GA1902"/>
      <c r="GB1902"/>
      <c r="GC1902"/>
      <c r="GD1902"/>
      <c r="GE1902"/>
      <c r="GF1902"/>
      <c r="GG1902"/>
      <c r="GH1902"/>
      <c r="GI1902"/>
      <c r="GJ1902"/>
      <c r="GK1902"/>
      <c r="GL1902"/>
      <c r="GM1902"/>
      <c r="GN1902"/>
      <c r="GO1902"/>
      <c r="GP1902"/>
      <c r="GQ1902"/>
      <c r="GR1902"/>
      <c r="GS1902"/>
      <c r="GT1902"/>
      <c r="GU1902"/>
      <c r="GV1902"/>
      <c r="GW1902"/>
      <c r="GX1902"/>
      <c r="GY1902"/>
      <c r="GZ1902"/>
      <c r="HA1902"/>
      <c r="HB1902"/>
      <c r="HC1902"/>
      <c r="HD1902"/>
      <c r="HE1902"/>
      <c r="HF1902"/>
      <c r="HG1902"/>
      <c r="HH1902"/>
      <c r="HI1902"/>
      <c r="HJ1902"/>
      <c r="HK1902"/>
      <c r="HL1902"/>
      <c r="HM1902"/>
      <c r="HN1902"/>
      <c r="HO1902"/>
      <c r="HP1902"/>
      <c r="HQ1902"/>
      <c r="HR1902"/>
      <c r="HS1902"/>
      <c r="HT1902"/>
      <c r="HU1902"/>
      <c r="HV1902"/>
      <c r="HW1902"/>
      <c r="HX1902"/>
      <c r="HY1902"/>
      <c r="HZ1902"/>
      <c r="IA1902"/>
      <c r="IB1902"/>
    </row>
    <row r="1903" spans="1:236" ht="12.75" customHeight="1" x14ac:dyDescent="0.25">
      <c r="A1903" s="239">
        <v>9</v>
      </c>
      <c r="B1903" s="239">
        <v>1791</v>
      </c>
      <c r="C1903" s="57">
        <v>1900</v>
      </c>
      <c r="D1903" s="36"/>
      <c r="E1903" s="35">
        <v>52</v>
      </c>
      <c r="F1903" s="35">
        <v>55</v>
      </c>
      <c r="G1903" s="35">
        <v>51</v>
      </c>
      <c r="H1903" s="99">
        <f t="shared" si="119"/>
        <v>53</v>
      </c>
      <c r="I1903" s="239">
        <v>3</v>
      </c>
      <c r="J1903" s="112">
        <v>4</v>
      </c>
      <c r="K1903" s="239" t="s">
        <v>130</v>
      </c>
      <c r="L1903" s="239"/>
      <c r="M1903" s="239"/>
      <c r="N1903" s="239"/>
      <c r="O1903" s="113"/>
      <c r="P1903" s="113"/>
      <c r="Q1903" s="113"/>
      <c r="R1903" s="39">
        <v>0</v>
      </c>
      <c r="S1903" s="239">
        <f t="shared" si="118"/>
        <v>0</v>
      </c>
      <c r="T1903" s="10" t="s">
        <v>278</v>
      </c>
      <c r="U1903" s="10" t="s">
        <v>278</v>
      </c>
      <c r="V1903"/>
      <c r="W1903"/>
      <c r="X1903"/>
      <c r="Y1903"/>
      <c r="Z1903"/>
      <c r="AA1903"/>
      <c r="AB1903"/>
      <c r="AC1903"/>
      <c r="AD1903"/>
      <c r="AE1903"/>
      <c r="AF1903"/>
      <c r="AG1903"/>
      <c r="AH1903"/>
      <c r="AI1903"/>
      <c r="AJ1903"/>
      <c r="AK1903"/>
      <c r="AL1903"/>
      <c r="AM1903"/>
      <c r="AN1903"/>
      <c r="AO1903"/>
      <c r="AP1903"/>
      <c r="AQ1903"/>
      <c r="AR1903"/>
      <c r="AS1903"/>
      <c r="AT1903"/>
      <c r="AU1903"/>
      <c r="AV1903"/>
      <c r="AW1903"/>
      <c r="AX1903"/>
      <c r="AY1903"/>
      <c r="AZ1903"/>
      <c r="BA1903"/>
      <c r="BB1903"/>
      <c r="BC1903"/>
      <c r="BD1903"/>
      <c r="BE1903"/>
      <c r="BF1903"/>
      <c r="BG1903"/>
      <c r="BH1903"/>
      <c r="BI1903"/>
      <c r="BJ1903"/>
      <c r="BK1903"/>
      <c r="BL1903"/>
      <c r="BM1903"/>
      <c r="BN1903"/>
      <c r="BO1903"/>
      <c r="BP1903"/>
      <c r="BQ1903"/>
      <c r="BR1903"/>
      <c r="BS1903"/>
      <c r="BT1903"/>
      <c r="BU1903"/>
      <c r="BV1903"/>
      <c r="BW1903"/>
      <c r="BX1903"/>
      <c r="BY1903"/>
      <c r="BZ1903"/>
      <c r="CA1903"/>
      <c r="CB1903"/>
      <c r="CC1903"/>
      <c r="CD1903"/>
      <c r="CE1903"/>
      <c r="CF1903"/>
      <c r="CG1903"/>
      <c r="CH1903"/>
      <c r="CI1903"/>
      <c r="CJ1903"/>
      <c r="CK1903"/>
      <c r="CL1903"/>
      <c r="CM1903"/>
      <c r="CN1903"/>
      <c r="CO1903"/>
      <c r="CP1903"/>
      <c r="CQ1903"/>
      <c r="CR1903"/>
      <c r="CS1903"/>
      <c r="CT1903"/>
      <c r="CU1903"/>
      <c r="CV1903"/>
      <c r="CW1903"/>
      <c r="CX1903"/>
      <c r="CY1903"/>
      <c r="CZ1903"/>
      <c r="DA1903"/>
      <c r="DB1903"/>
      <c r="DC1903"/>
      <c r="DD1903"/>
      <c r="DE1903"/>
      <c r="DF1903"/>
      <c r="DG1903"/>
      <c r="DH1903"/>
      <c r="DI1903"/>
      <c r="DJ1903"/>
      <c r="DK1903"/>
      <c r="DL1903"/>
      <c r="DM1903"/>
      <c r="DN1903"/>
      <c r="DO1903"/>
      <c r="DP1903"/>
      <c r="DQ1903"/>
      <c r="DR1903"/>
      <c r="DS1903"/>
      <c r="DT1903"/>
      <c r="DU1903"/>
      <c r="DV1903"/>
      <c r="DW1903"/>
      <c r="DX1903"/>
      <c r="DY1903"/>
      <c r="DZ1903"/>
      <c r="EA1903"/>
      <c r="EB1903"/>
      <c r="EC1903"/>
      <c r="ED1903"/>
      <c r="EE1903"/>
      <c r="EF1903"/>
      <c r="EG1903"/>
      <c r="EH1903"/>
      <c r="EI1903"/>
      <c r="EJ1903"/>
      <c r="EK1903"/>
      <c r="EL1903"/>
      <c r="EM1903"/>
      <c r="EN1903"/>
      <c r="EO1903"/>
      <c r="EP1903"/>
      <c r="EQ1903"/>
      <c r="ER1903"/>
      <c r="ES1903"/>
      <c r="ET1903"/>
      <c r="EU1903"/>
      <c r="EV1903"/>
      <c r="EW1903"/>
      <c r="EX1903"/>
      <c r="EY1903"/>
      <c r="EZ1903"/>
      <c r="FA1903"/>
      <c r="FB1903"/>
      <c r="FC1903"/>
      <c r="FD1903"/>
      <c r="FE1903"/>
      <c r="FF1903"/>
      <c r="FG1903"/>
      <c r="FH1903"/>
      <c r="FI1903"/>
      <c r="FJ1903"/>
      <c r="FK1903"/>
      <c r="FL1903"/>
      <c r="FM1903"/>
      <c r="FN1903"/>
      <c r="FO1903"/>
      <c r="FP1903"/>
      <c r="FQ1903"/>
      <c r="FR1903"/>
      <c r="FS1903"/>
      <c r="FT1903"/>
      <c r="FU1903"/>
      <c r="FV1903"/>
      <c r="FW1903"/>
      <c r="FX1903"/>
      <c r="FY1903"/>
      <c r="FZ1903"/>
      <c r="GA1903"/>
      <c r="GB1903"/>
      <c r="GC1903"/>
      <c r="GD1903"/>
      <c r="GE1903"/>
      <c r="GF1903"/>
      <c r="GG1903"/>
      <c r="GH1903"/>
      <c r="GI1903"/>
      <c r="GJ1903"/>
      <c r="GK1903"/>
      <c r="GL1903"/>
      <c r="GM1903"/>
      <c r="GN1903"/>
      <c r="GO1903"/>
      <c r="GP1903"/>
      <c r="GQ1903"/>
      <c r="GR1903"/>
      <c r="GS1903"/>
      <c r="GT1903"/>
      <c r="GU1903"/>
      <c r="GV1903"/>
      <c r="GW1903"/>
      <c r="GX1903"/>
      <c r="GY1903"/>
      <c r="GZ1903"/>
      <c r="HA1903"/>
      <c r="HB1903"/>
      <c r="HC1903"/>
      <c r="HD1903"/>
      <c r="HE1903"/>
      <c r="HF1903"/>
      <c r="HG1903"/>
      <c r="HH1903"/>
      <c r="HI1903"/>
      <c r="HJ1903"/>
      <c r="HK1903"/>
      <c r="HL1903"/>
      <c r="HM1903"/>
      <c r="HN1903"/>
      <c r="HO1903"/>
      <c r="HP1903"/>
      <c r="HQ1903"/>
      <c r="HR1903"/>
      <c r="HS1903"/>
      <c r="HT1903"/>
      <c r="HU1903"/>
      <c r="HV1903"/>
      <c r="HW1903"/>
      <c r="HX1903"/>
      <c r="HY1903"/>
      <c r="HZ1903"/>
      <c r="IA1903"/>
      <c r="IB1903"/>
    </row>
    <row r="1904" spans="1:236" ht="12.75" customHeight="1" x14ac:dyDescent="0.25">
      <c r="A1904" s="10">
        <v>9</v>
      </c>
      <c r="B1904" s="10">
        <v>1792</v>
      </c>
      <c r="C1904" s="10">
        <v>1901</v>
      </c>
      <c r="D1904" s="1"/>
      <c r="E1904" s="99">
        <v>42.5</v>
      </c>
      <c r="F1904" s="99">
        <v>45</v>
      </c>
      <c r="G1904" s="99">
        <v>42</v>
      </c>
      <c r="H1904" s="99">
        <f t="shared" si="119"/>
        <v>43.5</v>
      </c>
      <c r="I1904" s="5">
        <v>2</v>
      </c>
      <c r="J1904" s="110">
        <v>3</v>
      </c>
      <c r="K1904" s="5"/>
      <c r="L1904" s="5"/>
      <c r="M1904" s="5"/>
      <c r="N1904" s="5"/>
      <c r="O1904" s="138"/>
      <c r="P1904" s="138"/>
      <c r="Q1904" s="138"/>
      <c r="R1904" s="18">
        <f t="shared" si="117"/>
        <v>1892.25</v>
      </c>
      <c r="S1904" s="10">
        <f t="shared" si="118"/>
        <v>1.4861696746888214E-3</v>
      </c>
      <c r="T1904"/>
      <c r="U1904"/>
      <c r="V1904"/>
      <c r="W1904"/>
      <c r="X1904"/>
      <c r="Y1904"/>
      <c r="Z1904"/>
      <c r="AA1904"/>
      <c r="AB1904"/>
      <c r="AC1904"/>
      <c r="AD1904"/>
      <c r="AE1904"/>
      <c r="AF1904"/>
      <c r="AG1904"/>
      <c r="AH1904"/>
      <c r="AI1904"/>
      <c r="AJ1904"/>
      <c r="AK1904"/>
      <c r="AL1904"/>
      <c r="AM1904"/>
      <c r="AN1904"/>
      <c r="AO1904"/>
      <c r="AP1904"/>
      <c r="AQ1904"/>
      <c r="AR1904"/>
      <c r="AS1904"/>
      <c r="AT1904"/>
      <c r="AU1904"/>
      <c r="AV1904"/>
      <c r="AW1904"/>
      <c r="AX1904"/>
      <c r="AY1904"/>
      <c r="AZ1904"/>
      <c r="BA1904"/>
      <c r="BB1904"/>
      <c r="BC1904"/>
      <c r="BD1904"/>
      <c r="BE1904"/>
      <c r="BF1904"/>
      <c r="BG1904"/>
      <c r="BH1904"/>
      <c r="BI1904"/>
      <c r="BJ1904"/>
      <c r="BK1904"/>
      <c r="BL1904"/>
      <c r="BM1904"/>
      <c r="BN1904"/>
      <c r="BO1904"/>
      <c r="BP1904"/>
      <c r="BQ1904"/>
      <c r="BR1904"/>
      <c r="BS1904"/>
      <c r="BT1904"/>
      <c r="BU1904"/>
      <c r="BV1904"/>
      <c r="BW1904"/>
      <c r="BX1904"/>
      <c r="BY1904"/>
      <c r="BZ1904"/>
      <c r="CA1904"/>
      <c r="CB1904"/>
      <c r="CC1904"/>
      <c r="CD1904"/>
      <c r="CE1904"/>
      <c r="CF1904"/>
      <c r="CG1904"/>
      <c r="CH1904"/>
      <c r="CI1904"/>
      <c r="CJ1904"/>
      <c r="CK1904"/>
      <c r="CL1904"/>
      <c r="CM1904"/>
      <c r="CN1904"/>
      <c r="CO1904"/>
      <c r="CP1904"/>
      <c r="CQ1904"/>
      <c r="CR1904"/>
      <c r="CS1904"/>
      <c r="CT1904"/>
      <c r="CU1904"/>
      <c r="CV1904"/>
      <c r="CW1904"/>
      <c r="CX1904"/>
      <c r="CY1904"/>
      <c r="CZ1904"/>
      <c r="DA1904"/>
      <c r="DB1904"/>
      <c r="DC1904"/>
      <c r="DD1904"/>
      <c r="DE1904"/>
      <c r="DF1904"/>
      <c r="DG1904"/>
      <c r="DH1904"/>
      <c r="DI1904"/>
      <c r="DJ1904"/>
      <c r="DK1904"/>
      <c r="DL1904"/>
      <c r="DM1904"/>
      <c r="DN1904"/>
      <c r="DO1904"/>
      <c r="DP1904"/>
      <c r="DQ1904"/>
      <c r="DR1904"/>
      <c r="DS1904"/>
      <c r="DT1904"/>
      <c r="DU1904"/>
      <c r="DV1904"/>
      <c r="DW1904"/>
      <c r="DX1904"/>
      <c r="DY1904"/>
      <c r="DZ1904"/>
      <c r="EA1904"/>
      <c r="EB1904"/>
      <c r="EC1904"/>
      <c r="ED1904"/>
      <c r="EE1904"/>
      <c r="EF1904"/>
      <c r="EG1904"/>
      <c r="EH1904"/>
      <c r="EI1904"/>
      <c r="EJ1904"/>
      <c r="EK1904"/>
      <c r="EL1904"/>
      <c r="EM1904"/>
      <c r="EN1904"/>
      <c r="EO1904"/>
      <c r="EP1904"/>
      <c r="EQ1904"/>
      <c r="ER1904"/>
      <c r="ES1904"/>
      <c r="ET1904"/>
      <c r="EU1904"/>
      <c r="EV1904"/>
      <c r="EW1904"/>
      <c r="EX1904"/>
      <c r="EY1904"/>
      <c r="EZ1904"/>
      <c r="FA1904"/>
      <c r="FB1904"/>
      <c r="FC1904"/>
      <c r="FD1904"/>
      <c r="FE1904"/>
      <c r="FF1904"/>
      <c r="FG1904"/>
      <c r="FH1904"/>
      <c r="FI1904"/>
      <c r="FJ1904"/>
      <c r="FK1904"/>
      <c r="FL1904"/>
      <c r="FM1904"/>
      <c r="FN1904"/>
      <c r="FO1904"/>
      <c r="FP1904"/>
      <c r="FQ1904"/>
      <c r="FR1904"/>
      <c r="FS1904"/>
      <c r="FT1904"/>
      <c r="FU1904"/>
      <c r="FV1904"/>
      <c r="FW1904"/>
      <c r="FX1904"/>
      <c r="FY1904"/>
      <c r="FZ1904"/>
      <c r="GA1904"/>
      <c r="GB1904"/>
      <c r="GC1904"/>
      <c r="GD1904"/>
      <c r="GE1904"/>
      <c r="GF1904"/>
      <c r="GG1904"/>
      <c r="GH1904"/>
      <c r="GI1904"/>
      <c r="GJ1904"/>
      <c r="GK1904"/>
      <c r="GL1904"/>
      <c r="GM1904"/>
      <c r="GN1904"/>
      <c r="GO1904"/>
      <c r="GP1904"/>
      <c r="GQ1904"/>
      <c r="GR1904"/>
      <c r="GS1904"/>
      <c r="GT1904"/>
      <c r="GU1904"/>
      <c r="GV1904"/>
      <c r="GW1904"/>
      <c r="GX1904"/>
      <c r="GY1904"/>
      <c r="GZ1904"/>
      <c r="HA1904"/>
      <c r="HB1904"/>
      <c r="HC1904"/>
      <c r="HD1904"/>
      <c r="HE1904"/>
      <c r="HF1904"/>
      <c r="HG1904"/>
      <c r="HH1904"/>
      <c r="HI1904"/>
      <c r="HJ1904"/>
      <c r="HK1904"/>
      <c r="HL1904"/>
      <c r="HM1904"/>
      <c r="HN1904"/>
      <c r="HO1904"/>
      <c r="HP1904"/>
      <c r="HQ1904"/>
      <c r="HR1904"/>
      <c r="HS1904"/>
      <c r="HT1904"/>
      <c r="HU1904"/>
      <c r="HV1904"/>
      <c r="HW1904"/>
      <c r="HX1904"/>
      <c r="HY1904"/>
      <c r="HZ1904"/>
      <c r="IA1904"/>
      <c r="IB1904"/>
    </row>
    <row r="1905" spans="1:236" ht="12.75" customHeight="1" x14ac:dyDescent="0.25">
      <c r="A1905" s="10">
        <v>9</v>
      </c>
      <c r="B1905" s="10">
        <v>1793</v>
      </c>
      <c r="C1905" s="19">
        <v>1902</v>
      </c>
      <c r="D1905" s="1"/>
      <c r="E1905" s="99">
        <v>56.5</v>
      </c>
      <c r="F1905" s="99">
        <v>56</v>
      </c>
      <c r="G1905" s="99">
        <v>53</v>
      </c>
      <c r="H1905" s="99">
        <f t="shared" si="119"/>
        <v>54.5</v>
      </c>
      <c r="I1905" s="5">
        <v>2</v>
      </c>
      <c r="J1905" s="110">
        <v>2</v>
      </c>
      <c r="K1905" s="5"/>
      <c r="L1905" s="5"/>
      <c r="M1905" s="5"/>
      <c r="N1905" s="5"/>
      <c r="O1905" s="138"/>
      <c r="P1905" s="138"/>
      <c r="Q1905" s="138"/>
      <c r="R1905" s="18">
        <f t="shared" si="117"/>
        <v>2970.25</v>
      </c>
      <c r="S1905" s="10">
        <f t="shared" si="118"/>
        <v>2.3328288948312706E-3</v>
      </c>
      <c r="T1905"/>
      <c r="U1905"/>
      <c r="V1905"/>
      <c r="W1905"/>
      <c r="X1905"/>
      <c r="Y1905"/>
      <c r="Z1905"/>
      <c r="AA1905"/>
      <c r="AB1905"/>
      <c r="AC1905"/>
      <c r="AD1905"/>
      <c r="AE1905"/>
      <c r="AF1905"/>
      <c r="AG1905"/>
      <c r="AH1905"/>
      <c r="AI1905"/>
      <c r="AJ1905"/>
      <c r="AK1905"/>
      <c r="AL1905"/>
      <c r="AM1905"/>
      <c r="AN1905"/>
      <c r="AO1905"/>
      <c r="AP1905"/>
      <c r="AQ1905"/>
      <c r="AR1905"/>
      <c r="AS1905"/>
      <c r="AT1905"/>
      <c r="AU1905"/>
      <c r="AV1905"/>
      <c r="AW1905"/>
      <c r="AX1905"/>
      <c r="AY1905"/>
      <c r="AZ1905"/>
      <c r="BA1905"/>
      <c r="BB1905"/>
      <c r="BC1905"/>
      <c r="BD1905"/>
      <c r="BE1905"/>
      <c r="BF1905"/>
      <c r="BG1905"/>
      <c r="BH1905"/>
      <c r="BI1905"/>
      <c r="BJ1905"/>
      <c r="BK1905"/>
      <c r="BL1905"/>
      <c r="BM1905"/>
      <c r="BN1905"/>
      <c r="BO1905"/>
      <c r="BP1905"/>
      <c r="BQ1905"/>
      <c r="BR1905"/>
      <c r="BS1905"/>
      <c r="BT1905"/>
      <c r="BU1905"/>
      <c r="BV1905"/>
      <c r="BW1905"/>
      <c r="BX1905"/>
      <c r="BY1905"/>
      <c r="BZ1905"/>
      <c r="CA1905"/>
      <c r="CB1905"/>
      <c r="CC1905"/>
      <c r="CD1905"/>
      <c r="CE1905"/>
      <c r="CF1905"/>
      <c r="CG1905"/>
      <c r="CH1905"/>
      <c r="CI1905"/>
      <c r="CJ1905"/>
      <c r="CK1905"/>
      <c r="CL1905"/>
      <c r="CM1905"/>
      <c r="CN1905"/>
      <c r="CO1905"/>
      <c r="CP1905"/>
      <c r="CQ1905"/>
      <c r="CR1905"/>
      <c r="CS1905"/>
      <c r="CT1905"/>
      <c r="CU1905"/>
      <c r="CV1905"/>
      <c r="CW1905"/>
      <c r="CX1905"/>
      <c r="CY1905"/>
      <c r="CZ1905"/>
      <c r="DA1905"/>
      <c r="DB1905"/>
      <c r="DC1905"/>
      <c r="DD1905"/>
      <c r="DE1905"/>
      <c r="DF1905"/>
      <c r="DG1905"/>
      <c r="DH1905"/>
      <c r="DI1905"/>
      <c r="DJ1905"/>
      <c r="DK1905"/>
      <c r="DL1905"/>
      <c r="DM1905"/>
      <c r="DN1905"/>
      <c r="DO1905"/>
      <c r="DP1905"/>
      <c r="DQ1905"/>
      <c r="DR1905"/>
      <c r="DS1905"/>
      <c r="DT1905"/>
      <c r="DU1905"/>
      <c r="DV1905"/>
      <c r="DW1905"/>
      <c r="DX1905"/>
      <c r="DY1905"/>
      <c r="DZ1905"/>
      <c r="EA1905"/>
      <c r="EB1905"/>
      <c r="EC1905"/>
      <c r="ED1905"/>
      <c r="EE1905"/>
      <c r="EF1905"/>
      <c r="EG1905"/>
      <c r="EH1905"/>
      <c r="EI1905"/>
      <c r="EJ1905"/>
      <c r="EK1905"/>
      <c r="EL1905"/>
      <c r="EM1905"/>
      <c r="EN1905"/>
      <c r="EO1905"/>
      <c r="EP1905"/>
      <c r="EQ1905"/>
      <c r="ER1905"/>
      <c r="ES1905"/>
      <c r="ET1905"/>
      <c r="EU1905"/>
      <c r="EV1905"/>
      <c r="EW1905"/>
      <c r="EX1905"/>
      <c r="EY1905"/>
      <c r="EZ1905"/>
      <c r="FA1905"/>
      <c r="FB1905"/>
      <c r="FC1905"/>
      <c r="FD1905"/>
      <c r="FE1905"/>
      <c r="FF1905"/>
      <c r="FG1905"/>
      <c r="FH1905"/>
      <c r="FI1905"/>
      <c r="FJ1905"/>
      <c r="FK1905"/>
      <c r="FL1905"/>
      <c r="FM1905"/>
      <c r="FN1905"/>
      <c r="FO1905"/>
      <c r="FP1905"/>
      <c r="FQ1905"/>
      <c r="FR1905"/>
      <c r="FS1905"/>
      <c r="FT1905"/>
      <c r="FU1905"/>
      <c r="FV1905"/>
      <c r="FW1905"/>
      <c r="FX1905"/>
      <c r="FY1905"/>
      <c r="FZ1905"/>
      <c r="GA1905"/>
      <c r="GB1905"/>
      <c r="GC1905"/>
      <c r="GD1905"/>
      <c r="GE1905"/>
      <c r="GF1905"/>
      <c r="GG1905"/>
      <c r="GH1905"/>
      <c r="GI1905"/>
      <c r="GJ1905"/>
      <c r="GK1905"/>
      <c r="GL1905"/>
      <c r="GM1905"/>
      <c r="GN1905"/>
      <c r="GO1905"/>
      <c r="GP1905"/>
      <c r="GQ1905"/>
      <c r="GR1905"/>
      <c r="GS1905"/>
      <c r="GT1905"/>
      <c r="GU1905"/>
      <c r="GV1905"/>
      <c r="GW1905"/>
      <c r="GX1905"/>
      <c r="GY1905"/>
      <c r="GZ1905"/>
      <c r="HA1905"/>
      <c r="HB1905"/>
      <c r="HC1905"/>
      <c r="HD1905"/>
      <c r="HE1905"/>
      <c r="HF1905"/>
      <c r="HG1905"/>
      <c r="HH1905"/>
      <c r="HI1905"/>
      <c r="HJ1905"/>
      <c r="HK1905"/>
      <c r="HL1905"/>
      <c r="HM1905"/>
      <c r="HN1905"/>
      <c r="HO1905"/>
      <c r="HP1905"/>
      <c r="HQ1905"/>
      <c r="HR1905"/>
      <c r="HS1905"/>
      <c r="HT1905"/>
      <c r="HU1905"/>
      <c r="HV1905"/>
      <c r="HW1905"/>
      <c r="HX1905"/>
      <c r="HY1905"/>
      <c r="HZ1905"/>
      <c r="IA1905"/>
      <c r="IB1905"/>
    </row>
    <row r="1906" spans="1:236" ht="12.75" customHeight="1" x14ac:dyDescent="0.25">
      <c r="A1906" s="10">
        <v>9</v>
      </c>
      <c r="B1906" s="10">
        <v>1794</v>
      </c>
      <c r="C1906" s="10">
        <v>1903</v>
      </c>
      <c r="D1906" s="1"/>
      <c r="E1906" s="99">
        <v>57.5</v>
      </c>
      <c r="F1906" s="99">
        <v>58</v>
      </c>
      <c r="G1906" s="99">
        <v>58</v>
      </c>
      <c r="H1906" s="99">
        <f t="shared" si="119"/>
        <v>58</v>
      </c>
      <c r="I1906" s="5">
        <v>2</v>
      </c>
      <c r="J1906" s="110">
        <v>3</v>
      </c>
      <c r="K1906" s="5"/>
      <c r="L1906" s="5"/>
      <c r="M1906" s="5"/>
      <c r="N1906" s="5"/>
      <c r="O1906" s="138"/>
      <c r="P1906" s="138"/>
      <c r="Q1906" s="138"/>
      <c r="R1906" s="18">
        <f t="shared" si="117"/>
        <v>3364</v>
      </c>
      <c r="S1906" s="10">
        <f t="shared" si="118"/>
        <v>2.642079421669016E-3</v>
      </c>
      <c r="T1906"/>
      <c r="U1906"/>
      <c r="V1906"/>
      <c r="W1906"/>
      <c r="X1906"/>
      <c r="Y1906"/>
      <c r="Z1906"/>
      <c r="AA1906"/>
      <c r="AB1906"/>
      <c r="AC1906"/>
      <c r="AD1906"/>
      <c r="AE1906"/>
      <c r="AF1906"/>
      <c r="AG1906"/>
      <c r="AH1906"/>
      <c r="AI1906"/>
      <c r="AJ1906"/>
      <c r="AK1906"/>
      <c r="AL1906"/>
      <c r="AM1906"/>
      <c r="AN1906"/>
      <c r="AO1906"/>
      <c r="AP1906"/>
      <c r="AQ1906"/>
      <c r="AR1906"/>
      <c r="AS1906"/>
      <c r="AT1906"/>
      <c r="AU1906"/>
      <c r="AV1906"/>
      <c r="AW1906"/>
      <c r="AX1906"/>
      <c r="AY1906"/>
      <c r="AZ1906"/>
      <c r="BA1906"/>
      <c r="BB1906"/>
      <c r="BC1906"/>
      <c r="BD1906"/>
      <c r="BE1906"/>
      <c r="BF1906"/>
      <c r="BG1906"/>
      <c r="BH1906"/>
      <c r="BI1906"/>
      <c r="BJ1906"/>
      <c r="BK1906"/>
      <c r="BL1906"/>
      <c r="BM1906"/>
      <c r="BN1906"/>
      <c r="BO1906"/>
      <c r="BP1906"/>
      <c r="BQ1906"/>
      <c r="BR1906"/>
      <c r="BS1906"/>
      <c r="BT1906"/>
      <c r="BU1906"/>
      <c r="BV1906"/>
      <c r="BW1906"/>
      <c r="BX1906"/>
      <c r="BY1906"/>
      <c r="BZ1906"/>
      <c r="CA1906"/>
      <c r="CB1906"/>
      <c r="CC1906"/>
      <c r="CD1906"/>
      <c r="CE1906"/>
      <c r="CF1906"/>
      <c r="CG1906"/>
      <c r="CH1906"/>
      <c r="CI1906"/>
      <c r="CJ1906"/>
      <c r="CK1906"/>
      <c r="CL1906"/>
      <c r="CM1906"/>
      <c r="CN1906"/>
      <c r="CO1906"/>
      <c r="CP1906"/>
      <c r="CQ1906"/>
      <c r="CR1906"/>
      <c r="CS1906"/>
      <c r="CT1906"/>
      <c r="CU1906"/>
      <c r="CV1906"/>
      <c r="CW1906"/>
      <c r="CX1906"/>
      <c r="CY1906"/>
      <c r="CZ1906"/>
      <c r="DA1906"/>
      <c r="DB1906"/>
      <c r="DC1906"/>
      <c r="DD1906"/>
      <c r="DE1906"/>
      <c r="DF1906"/>
      <c r="DG1906"/>
      <c r="DH1906"/>
      <c r="DI1906"/>
      <c r="DJ1906"/>
      <c r="DK1906"/>
      <c r="DL1906"/>
      <c r="DM1906"/>
      <c r="DN1906"/>
      <c r="DO1906"/>
      <c r="DP1906"/>
      <c r="DQ1906"/>
      <c r="DR1906"/>
      <c r="DS1906"/>
      <c r="DT1906"/>
      <c r="DU1906"/>
      <c r="DV1906"/>
      <c r="DW1906"/>
      <c r="DX1906"/>
      <c r="DY1906"/>
      <c r="DZ1906"/>
      <c r="EA1906"/>
      <c r="EB1906"/>
      <c r="EC1906"/>
      <c r="ED1906"/>
      <c r="EE1906"/>
      <c r="EF1906"/>
      <c r="EG1906"/>
      <c r="EH1906"/>
      <c r="EI1906"/>
      <c r="EJ1906"/>
      <c r="EK1906"/>
      <c r="EL1906"/>
      <c r="EM1906"/>
      <c r="EN1906"/>
      <c r="EO1906"/>
      <c r="EP1906"/>
      <c r="EQ1906"/>
      <c r="ER1906"/>
      <c r="ES1906"/>
      <c r="ET1906"/>
      <c r="EU1906"/>
      <c r="EV1906"/>
      <c r="EW1906"/>
      <c r="EX1906"/>
      <c r="EY1906"/>
      <c r="EZ1906"/>
      <c r="FA1906"/>
      <c r="FB1906"/>
      <c r="FC1906"/>
      <c r="FD1906"/>
      <c r="FE1906"/>
      <c r="FF1906"/>
      <c r="FG1906"/>
      <c r="FH1906"/>
      <c r="FI1906"/>
      <c r="FJ1906"/>
      <c r="FK1906"/>
      <c r="FL1906"/>
      <c r="FM1906"/>
      <c r="FN1906"/>
      <c r="FO1906"/>
      <c r="FP1906"/>
      <c r="FQ1906"/>
      <c r="FR1906"/>
      <c r="FS1906"/>
      <c r="FT1906"/>
      <c r="FU1906"/>
      <c r="FV1906"/>
      <c r="FW1906"/>
      <c r="FX1906"/>
      <c r="FY1906"/>
      <c r="FZ1906"/>
      <c r="GA1906"/>
      <c r="GB1906"/>
      <c r="GC1906"/>
      <c r="GD1906"/>
      <c r="GE1906"/>
      <c r="GF1906"/>
      <c r="GG1906"/>
      <c r="GH1906"/>
      <c r="GI1906"/>
      <c r="GJ1906"/>
      <c r="GK1906"/>
      <c r="GL1906"/>
      <c r="GM1906"/>
      <c r="GN1906"/>
      <c r="GO1906"/>
      <c r="GP1906"/>
      <c r="GQ1906"/>
      <c r="GR1906"/>
      <c r="GS1906"/>
      <c r="GT1906"/>
      <c r="GU1906"/>
      <c r="GV1906"/>
      <c r="GW1906"/>
      <c r="GX1906"/>
      <c r="GY1906"/>
      <c r="GZ1906"/>
      <c r="HA1906"/>
      <c r="HB1906"/>
      <c r="HC1906"/>
      <c r="HD1906"/>
      <c r="HE1906"/>
      <c r="HF1906"/>
      <c r="HG1906"/>
      <c r="HH1906"/>
      <c r="HI1906"/>
      <c r="HJ1906"/>
      <c r="HK1906"/>
      <c r="HL1906"/>
      <c r="HM1906"/>
      <c r="HN1906"/>
      <c r="HO1906"/>
      <c r="HP1906"/>
      <c r="HQ1906"/>
      <c r="HR1906"/>
      <c r="HS1906"/>
      <c r="HT1906"/>
      <c r="HU1906"/>
      <c r="HV1906"/>
      <c r="HW1906"/>
      <c r="HX1906"/>
      <c r="HY1906"/>
      <c r="HZ1906"/>
      <c r="IA1906"/>
      <c r="IB1906"/>
    </row>
    <row r="1907" spans="1:236" ht="12.75" customHeight="1" x14ac:dyDescent="0.25">
      <c r="A1907" s="238">
        <v>9</v>
      </c>
      <c r="B1907" s="238">
        <v>1795</v>
      </c>
      <c r="C1907" s="42">
        <v>1904</v>
      </c>
      <c r="D1907" s="25"/>
      <c r="E1907" s="24">
        <v>40</v>
      </c>
      <c r="F1907" s="24"/>
      <c r="G1907" s="24"/>
      <c r="H1907" s="24" t="e">
        <f t="shared" si="119"/>
        <v>#DIV/0!</v>
      </c>
      <c r="I1907" s="238">
        <v>4</v>
      </c>
      <c r="J1907" s="115" t="s">
        <v>136</v>
      </c>
      <c r="K1907" s="238" t="s">
        <v>137</v>
      </c>
      <c r="L1907" s="238"/>
      <c r="M1907" s="238"/>
      <c r="N1907" s="238"/>
      <c r="O1907" s="141"/>
      <c r="P1907" s="141"/>
      <c r="Q1907" s="141"/>
      <c r="R1907" s="28">
        <v>0</v>
      </c>
      <c r="S1907" s="238">
        <f t="shared" si="118"/>
        <v>0</v>
      </c>
      <c r="T1907"/>
      <c r="U1907" s="10" t="s">
        <v>278</v>
      </c>
      <c r="V1907"/>
      <c r="W1907"/>
      <c r="X1907"/>
      <c r="Y1907"/>
      <c r="Z1907"/>
      <c r="AA1907"/>
      <c r="AB1907"/>
      <c r="AC1907"/>
      <c r="AD1907"/>
      <c r="AE1907"/>
      <c r="AF1907"/>
      <c r="AG1907"/>
      <c r="AH1907"/>
      <c r="AI1907"/>
      <c r="AJ1907"/>
      <c r="AK1907"/>
      <c r="AL1907"/>
      <c r="AM1907"/>
      <c r="AN1907"/>
      <c r="AO1907"/>
      <c r="AP1907"/>
      <c r="AQ1907"/>
      <c r="AR1907"/>
      <c r="AS1907"/>
      <c r="AT1907"/>
      <c r="AU1907"/>
      <c r="AV1907"/>
      <c r="AW1907"/>
      <c r="AX1907"/>
      <c r="AY1907"/>
      <c r="AZ1907"/>
      <c r="BA1907"/>
      <c r="BB1907"/>
      <c r="BC1907"/>
      <c r="BD1907"/>
      <c r="BE1907"/>
      <c r="BF1907"/>
      <c r="BG1907"/>
      <c r="BH1907"/>
      <c r="BI1907"/>
      <c r="BJ1907"/>
      <c r="BK1907"/>
      <c r="BL1907"/>
      <c r="BM1907"/>
      <c r="BN1907"/>
      <c r="BO1907"/>
      <c r="BP1907"/>
      <c r="BQ1907"/>
      <c r="BR1907"/>
      <c r="BS1907"/>
      <c r="BT1907"/>
      <c r="BU1907"/>
      <c r="BV1907"/>
      <c r="BW1907"/>
      <c r="BX1907"/>
      <c r="BY1907"/>
      <c r="BZ1907"/>
      <c r="CA1907"/>
      <c r="CB1907"/>
      <c r="CC1907"/>
      <c r="CD1907"/>
      <c r="CE1907"/>
      <c r="CF1907"/>
      <c r="CG1907"/>
      <c r="CH1907"/>
      <c r="CI1907"/>
      <c r="CJ1907"/>
      <c r="CK1907"/>
      <c r="CL1907"/>
      <c r="CM1907"/>
      <c r="CN1907"/>
      <c r="CO1907"/>
      <c r="CP1907"/>
      <c r="CQ1907"/>
      <c r="CR1907"/>
      <c r="CS1907"/>
      <c r="CT1907"/>
      <c r="CU1907"/>
      <c r="CV1907"/>
      <c r="CW1907"/>
      <c r="CX1907"/>
      <c r="CY1907"/>
      <c r="CZ1907"/>
      <c r="DA1907"/>
      <c r="DB1907"/>
      <c r="DC1907"/>
      <c r="DD1907"/>
      <c r="DE1907"/>
      <c r="DF1907"/>
      <c r="DG1907"/>
      <c r="DH1907"/>
      <c r="DI1907"/>
      <c r="DJ1907"/>
      <c r="DK1907"/>
      <c r="DL1907"/>
      <c r="DM1907"/>
      <c r="DN1907"/>
      <c r="DO1907"/>
      <c r="DP1907"/>
      <c r="DQ1907"/>
      <c r="DR1907"/>
      <c r="DS1907"/>
      <c r="DT1907"/>
      <c r="DU1907"/>
      <c r="DV1907"/>
      <c r="DW1907"/>
      <c r="DX1907"/>
      <c r="DY1907"/>
      <c r="DZ1907"/>
      <c r="EA1907"/>
      <c r="EB1907"/>
      <c r="EC1907"/>
      <c r="ED1907"/>
      <c r="EE1907"/>
      <c r="EF1907"/>
      <c r="EG1907"/>
      <c r="EH1907"/>
      <c r="EI1907"/>
      <c r="EJ1907"/>
      <c r="EK1907"/>
      <c r="EL1907"/>
      <c r="EM1907"/>
      <c r="EN1907"/>
      <c r="EO1907"/>
      <c r="EP1907"/>
      <c r="EQ1907"/>
      <c r="ER1907"/>
      <c r="ES1907"/>
      <c r="ET1907"/>
      <c r="EU1907"/>
      <c r="EV1907"/>
      <c r="EW1907"/>
      <c r="EX1907"/>
      <c r="EY1907"/>
      <c r="EZ1907"/>
      <c r="FA1907"/>
      <c r="FB1907"/>
      <c r="FC1907"/>
      <c r="FD1907"/>
      <c r="FE1907"/>
      <c r="FF1907"/>
      <c r="FG1907"/>
      <c r="FH1907"/>
      <c r="FI1907"/>
      <c r="FJ1907"/>
      <c r="FK1907"/>
      <c r="FL1907"/>
      <c r="FM1907"/>
      <c r="FN1907"/>
      <c r="FO1907"/>
      <c r="FP1907"/>
      <c r="FQ1907"/>
      <c r="FR1907"/>
      <c r="FS1907"/>
      <c r="FT1907"/>
      <c r="FU1907"/>
      <c r="FV1907"/>
      <c r="FW1907"/>
      <c r="FX1907"/>
      <c r="FY1907"/>
      <c r="FZ1907"/>
      <c r="GA1907"/>
      <c r="GB1907"/>
      <c r="GC1907"/>
      <c r="GD1907"/>
      <c r="GE1907"/>
      <c r="GF1907"/>
      <c r="GG1907"/>
      <c r="GH1907"/>
      <c r="GI1907"/>
      <c r="GJ1907"/>
      <c r="GK1907"/>
      <c r="GL1907"/>
      <c r="GM1907"/>
      <c r="GN1907"/>
      <c r="GO1907"/>
      <c r="GP1907"/>
      <c r="GQ1907"/>
      <c r="GR1907"/>
      <c r="GS1907"/>
      <c r="GT1907"/>
      <c r="GU1907"/>
      <c r="GV1907"/>
      <c r="GW1907"/>
      <c r="GX1907"/>
      <c r="GY1907"/>
      <c r="GZ1907"/>
      <c r="HA1907"/>
      <c r="HB1907"/>
      <c r="HC1907"/>
      <c r="HD1907"/>
      <c r="HE1907"/>
      <c r="HF1907"/>
      <c r="HG1907"/>
      <c r="HH1907"/>
      <c r="HI1907"/>
      <c r="HJ1907"/>
      <c r="HK1907"/>
      <c r="HL1907"/>
      <c r="HM1907"/>
      <c r="HN1907"/>
      <c r="HO1907"/>
      <c r="HP1907"/>
      <c r="HQ1907"/>
      <c r="HR1907"/>
      <c r="HS1907"/>
      <c r="HT1907"/>
      <c r="HU1907"/>
      <c r="HV1907"/>
      <c r="HW1907"/>
      <c r="HX1907"/>
      <c r="HY1907"/>
      <c r="HZ1907"/>
      <c r="IA1907"/>
      <c r="IB1907"/>
    </row>
    <row r="1908" spans="1:236" ht="12.75" customHeight="1" x14ac:dyDescent="0.25">
      <c r="A1908" s="10">
        <v>9</v>
      </c>
      <c r="B1908" s="10">
        <v>1796</v>
      </c>
      <c r="C1908" s="10">
        <v>1905</v>
      </c>
      <c r="D1908" s="1"/>
      <c r="E1908" s="99">
        <v>72.5</v>
      </c>
      <c r="F1908" s="99">
        <v>75</v>
      </c>
      <c r="G1908" s="99">
        <v>73</v>
      </c>
      <c r="H1908" s="99">
        <f t="shared" si="119"/>
        <v>74</v>
      </c>
      <c r="I1908" s="5">
        <v>1</v>
      </c>
      <c r="J1908" s="110">
        <v>2</v>
      </c>
      <c r="K1908" s="5"/>
      <c r="L1908" s="5">
        <v>5.6000000000000005</v>
      </c>
      <c r="M1908" s="5">
        <v>6.3</v>
      </c>
      <c r="N1908" s="5">
        <v>30</v>
      </c>
      <c r="O1908" s="138"/>
      <c r="P1908" s="138"/>
      <c r="Q1908" s="138"/>
      <c r="R1908" s="18">
        <f t="shared" si="117"/>
        <v>5476</v>
      </c>
      <c r="S1908" s="10">
        <f t="shared" si="118"/>
        <v>4.3008403427644273E-3</v>
      </c>
      <c r="T1908"/>
      <c r="U1908"/>
      <c r="V1908"/>
      <c r="W1908"/>
      <c r="X1908"/>
      <c r="Y1908"/>
      <c r="Z1908"/>
      <c r="AA1908"/>
      <c r="AB1908"/>
      <c r="AC1908"/>
      <c r="AD1908"/>
      <c r="AE1908"/>
      <c r="AF1908"/>
      <c r="AG1908"/>
      <c r="AH1908"/>
      <c r="AI1908"/>
      <c r="AJ1908"/>
      <c r="AK1908"/>
      <c r="AL1908"/>
      <c r="AM1908"/>
      <c r="AN1908"/>
      <c r="AO1908"/>
      <c r="AP1908"/>
      <c r="AQ1908"/>
      <c r="AR1908"/>
      <c r="AS1908"/>
      <c r="AT1908"/>
      <c r="AU1908"/>
      <c r="AV1908"/>
      <c r="AW1908"/>
      <c r="AX1908"/>
      <c r="AY1908"/>
      <c r="AZ1908"/>
      <c r="BA1908"/>
      <c r="BB1908"/>
      <c r="BC1908"/>
      <c r="BD1908"/>
      <c r="BE1908"/>
      <c r="BF1908"/>
      <c r="BG1908"/>
      <c r="BH1908"/>
      <c r="BI1908"/>
      <c r="BJ1908"/>
      <c r="BK1908"/>
      <c r="BL1908"/>
      <c r="BM1908"/>
      <c r="BN1908"/>
      <c r="BO1908"/>
      <c r="BP1908"/>
      <c r="BQ1908"/>
      <c r="BR1908"/>
      <c r="BS1908"/>
      <c r="BT1908"/>
      <c r="BU1908"/>
      <c r="BV1908"/>
      <c r="BW1908"/>
      <c r="BX1908"/>
      <c r="BY1908"/>
      <c r="BZ1908"/>
      <c r="CA1908"/>
      <c r="CB1908"/>
      <c r="CC1908"/>
      <c r="CD1908"/>
      <c r="CE1908"/>
      <c r="CF1908"/>
      <c r="CG1908"/>
      <c r="CH1908"/>
      <c r="CI1908"/>
      <c r="CJ1908"/>
      <c r="CK1908"/>
      <c r="CL1908"/>
      <c r="CM1908"/>
      <c r="CN1908"/>
      <c r="CO1908"/>
      <c r="CP1908"/>
      <c r="CQ1908"/>
      <c r="CR1908"/>
      <c r="CS1908"/>
      <c r="CT1908"/>
      <c r="CU1908"/>
      <c r="CV1908"/>
      <c r="CW1908"/>
      <c r="CX1908"/>
      <c r="CY1908"/>
      <c r="CZ1908"/>
      <c r="DA1908"/>
      <c r="DB1908"/>
      <c r="DC1908"/>
      <c r="DD1908"/>
      <c r="DE1908"/>
      <c r="DF1908"/>
      <c r="DG1908"/>
      <c r="DH1908"/>
      <c r="DI1908"/>
      <c r="DJ1908"/>
      <c r="DK1908"/>
      <c r="DL1908"/>
      <c r="DM1908"/>
      <c r="DN1908"/>
      <c r="DO1908"/>
      <c r="DP1908"/>
      <c r="DQ1908"/>
      <c r="DR1908"/>
      <c r="DS1908"/>
      <c r="DT1908"/>
      <c r="DU1908"/>
      <c r="DV1908"/>
      <c r="DW1908"/>
      <c r="DX1908"/>
      <c r="DY1908"/>
      <c r="DZ1908"/>
      <c r="EA1908"/>
      <c r="EB1908"/>
      <c r="EC1908"/>
      <c r="ED1908"/>
      <c r="EE1908"/>
      <c r="EF1908"/>
      <c r="EG1908"/>
      <c r="EH1908"/>
      <c r="EI1908"/>
      <c r="EJ1908"/>
      <c r="EK1908"/>
      <c r="EL1908"/>
      <c r="EM1908"/>
      <c r="EN1908"/>
      <c r="EO1908"/>
      <c r="EP1908"/>
      <c r="EQ1908"/>
      <c r="ER1908"/>
      <c r="ES1908"/>
      <c r="ET1908"/>
      <c r="EU1908"/>
      <c r="EV1908"/>
      <c r="EW1908"/>
      <c r="EX1908"/>
      <c r="EY1908"/>
      <c r="EZ1908"/>
      <c r="FA1908"/>
      <c r="FB1908"/>
      <c r="FC1908"/>
      <c r="FD1908"/>
      <c r="FE1908"/>
      <c r="FF1908"/>
      <c r="FG1908"/>
      <c r="FH1908"/>
      <c r="FI1908"/>
      <c r="FJ1908"/>
      <c r="FK1908"/>
      <c r="FL1908"/>
      <c r="FM1908"/>
      <c r="FN1908"/>
      <c r="FO1908"/>
      <c r="FP1908"/>
      <c r="FQ1908"/>
      <c r="FR1908"/>
      <c r="FS1908"/>
      <c r="FT1908"/>
      <c r="FU1908"/>
      <c r="FV1908"/>
      <c r="FW1908"/>
      <c r="FX1908"/>
      <c r="FY1908"/>
      <c r="FZ1908"/>
      <c r="GA1908"/>
      <c r="GB1908"/>
      <c r="GC1908"/>
      <c r="GD1908"/>
      <c r="GE1908"/>
      <c r="GF1908"/>
      <c r="GG1908"/>
      <c r="GH1908"/>
      <c r="GI1908"/>
      <c r="GJ1908"/>
      <c r="GK1908"/>
      <c r="GL1908"/>
      <c r="GM1908"/>
      <c r="GN1908"/>
      <c r="GO1908"/>
      <c r="GP1908"/>
      <c r="GQ1908"/>
      <c r="GR1908"/>
      <c r="GS1908"/>
      <c r="GT1908"/>
      <c r="GU1908"/>
      <c r="GV1908"/>
      <c r="GW1908"/>
      <c r="GX1908"/>
      <c r="GY1908"/>
      <c r="GZ1908"/>
      <c r="HA1908"/>
      <c r="HB1908"/>
      <c r="HC1908"/>
      <c r="HD1908"/>
      <c r="HE1908"/>
      <c r="HF1908"/>
      <c r="HG1908"/>
      <c r="HH1908"/>
      <c r="HI1908"/>
      <c r="HJ1908"/>
      <c r="HK1908"/>
      <c r="HL1908"/>
      <c r="HM1908"/>
      <c r="HN1908"/>
      <c r="HO1908"/>
      <c r="HP1908"/>
      <c r="HQ1908"/>
      <c r="HR1908"/>
      <c r="HS1908"/>
      <c r="HT1908"/>
      <c r="HU1908"/>
      <c r="HV1908"/>
      <c r="HW1908"/>
      <c r="HX1908"/>
      <c r="HY1908"/>
      <c r="HZ1908"/>
      <c r="IA1908"/>
      <c r="IB1908"/>
    </row>
    <row r="1909" spans="1:236" ht="12.75" customHeight="1" x14ac:dyDescent="0.25">
      <c r="A1909" s="10">
        <v>9</v>
      </c>
      <c r="B1909" s="10">
        <v>1797</v>
      </c>
      <c r="C1909" s="19">
        <v>1906</v>
      </c>
      <c r="D1909" s="1"/>
      <c r="E1909" s="99">
        <v>60.5</v>
      </c>
      <c r="F1909" s="99">
        <v>61</v>
      </c>
      <c r="G1909" s="99">
        <v>65</v>
      </c>
      <c r="H1909" s="99">
        <f t="shared" si="119"/>
        <v>63</v>
      </c>
      <c r="I1909" s="5">
        <v>2</v>
      </c>
      <c r="J1909" s="110">
        <v>2</v>
      </c>
      <c r="K1909" s="5"/>
      <c r="L1909" s="5"/>
      <c r="M1909" s="5"/>
      <c r="N1909" s="5"/>
      <c r="O1909" s="138"/>
      <c r="P1909" s="138"/>
      <c r="Q1909" s="138"/>
      <c r="R1909" s="18">
        <f t="shared" si="117"/>
        <v>3969</v>
      </c>
      <c r="S1909" s="10">
        <f t="shared" si="118"/>
        <v>3.1172453105244723E-3</v>
      </c>
      <c r="T1909"/>
      <c r="U1909"/>
      <c r="V1909"/>
      <c r="W1909"/>
      <c r="X1909"/>
      <c r="Y1909"/>
      <c r="Z1909"/>
      <c r="AA1909"/>
      <c r="AB1909"/>
      <c r="AC1909"/>
      <c r="AD1909"/>
      <c r="AE1909"/>
      <c r="AF1909"/>
      <c r="AG1909"/>
      <c r="AH1909"/>
      <c r="AI1909"/>
      <c r="AJ1909"/>
      <c r="AK1909"/>
      <c r="AL1909"/>
      <c r="AM1909"/>
      <c r="AN1909"/>
      <c r="AO1909"/>
      <c r="AP1909"/>
      <c r="AQ1909"/>
      <c r="AR1909"/>
      <c r="AS1909"/>
      <c r="AT1909"/>
      <c r="AU1909"/>
      <c r="AV1909"/>
      <c r="AW1909"/>
      <c r="AX1909"/>
      <c r="AY1909"/>
      <c r="AZ1909"/>
      <c r="BA1909"/>
      <c r="BB1909"/>
      <c r="BC1909"/>
      <c r="BD1909"/>
      <c r="BE1909"/>
      <c r="BF1909"/>
      <c r="BG1909"/>
      <c r="BH1909"/>
      <c r="BI1909"/>
      <c r="BJ1909"/>
      <c r="BK1909"/>
      <c r="BL1909"/>
      <c r="BM1909"/>
      <c r="BN1909"/>
      <c r="BO1909"/>
      <c r="BP1909"/>
      <c r="BQ1909"/>
      <c r="BR1909"/>
      <c r="BS1909"/>
      <c r="BT1909"/>
      <c r="BU1909"/>
      <c r="BV1909"/>
      <c r="BW1909"/>
      <c r="BX1909"/>
      <c r="BY1909"/>
      <c r="BZ1909"/>
      <c r="CA1909"/>
      <c r="CB1909"/>
      <c r="CC1909"/>
      <c r="CD1909"/>
      <c r="CE1909"/>
      <c r="CF1909"/>
      <c r="CG1909"/>
      <c r="CH1909"/>
      <c r="CI1909"/>
      <c r="CJ1909"/>
      <c r="CK1909"/>
      <c r="CL1909"/>
      <c r="CM1909"/>
      <c r="CN1909"/>
      <c r="CO1909"/>
      <c r="CP1909"/>
      <c r="CQ1909"/>
      <c r="CR1909"/>
      <c r="CS1909"/>
      <c r="CT1909"/>
      <c r="CU1909"/>
      <c r="CV1909"/>
      <c r="CW1909"/>
      <c r="CX1909"/>
      <c r="CY1909"/>
      <c r="CZ1909"/>
      <c r="DA1909"/>
      <c r="DB1909"/>
      <c r="DC1909"/>
      <c r="DD1909"/>
      <c r="DE1909"/>
      <c r="DF1909"/>
      <c r="DG1909"/>
      <c r="DH1909"/>
      <c r="DI1909"/>
      <c r="DJ1909"/>
      <c r="DK1909"/>
      <c r="DL1909"/>
      <c r="DM1909"/>
      <c r="DN1909"/>
      <c r="DO1909"/>
      <c r="DP1909"/>
      <c r="DQ1909"/>
      <c r="DR1909"/>
      <c r="DS1909"/>
      <c r="DT1909"/>
      <c r="DU1909"/>
      <c r="DV1909"/>
      <c r="DW1909"/>
      <c r="DX1909"/>
      <c r="DY1909"/>
      <c r="DZ1909"/>
      <c r="EA1909"/>
      <c r="EB1909"/>
      <c r="EC1909"/>
      <c r="ED1909"/>
      <c r="EE1909"/>
      <c r="EF1909"/>
      <c r="EG1909"/>
      <c r="EH1909"/>
      <c r="EI1909"/>
      <c r="EJ1909"/>
      <c r="EK1909"/>
      <c r="EL1909"/>
      <c r="EM1909"/>
      <c r="EN1909"/>
      <c r="EO1909"/>
      <c r="EP1909"/>
      <c r="EQ1909"/>
      <c r="ER1909"/>
      <c r="ES1909"/>
      <c r="ET1909"/>
      <c r="EU1909"/>
      <c r="EV1909"/>
      <c r="EW1909"/>
      <c r="EX1909"/>
      <c r="EY1909"/>
      <c r="EZ1909"/>
      <c r="FA1909"/>
      <c r="FB1909"/>
      <c r="FC1909"/>
      <c r="FD1909"/>
      <c r="FE1909"/>
      <c r="FF1909"/>
      <c r="FG1909"/>
      <c r="FH1909"/>
      <c r="FI1909"/>
      <c r="FJ1909"/>
      <c r="FK1909"/>
      <c r="FL1909"/>
      <c r="FM1909"/>
      <c r="FN1909"/>
      <c r="FO1909"/>
      <c r="FP1909"/>
      <c r="FQ1909"/>
      <c r="FR1909"/>
      <c r="FS1909"/>
      <c r="FT1909"/>
      <c r="FU1909"/>
      <c r="FV1909"/>
      <c r="FW1909"/>
      <c r="FX1909"/>
      <c r="FY1909"/>
      <c r="FZ1909"/>
      <c r="GA1909"/>
      <c r="GB1909"/>
      <c r="GC1909"/>
      <c r="GD1909"/>
      <c r="GE1909"/>
      <c r="GF1909"/>
      <c r="GG1909"/>
      <c r="GH1909"/>
      <c r="GI1909"/>
      <c r="GJ1909"/>
      <c r="GK1909"/>
      <c r="GL1909"/>
      <c r="GM1909"/>
      <c r="GN1909"/>
      <c r="GO1909"/>
      <c r="GP1909"/>
      <c r="GQ1909"/>
      <c r="GR1909"/>
      <c r="GS1909"/>
      <c r="GT1909"/>
      <c r="GU1909"/>
      <c r="GV1909"/>
      <c r="GW1909"/>
      <c r="GX1909"/>
      <c r="GY1909"/>
      <c r="GZ1909"/>
      <c r="HA1909"/>
      <c r="HB1909"/>
      <c r="HC1909"/>
      <c r="HD1909"/>
      <c r="HE1909"/>
      <c r="HF1909"/>
      <c r="HG1909"/>
      <c r="HH1909"/>
      <c r="HI1909"/>
      <c r="HJ1909"/>
      <c r="HK1909"/>
      <c r="HL1909"/>
      <c r="HM1909"/>
      <c r="HN1909"/>
      <c r="HO1909"/>
      <c r="HP1909"/>
      <c r="HQ1909"/>
      <c r="HR1909"/>
      <c r="HS1909"/>
      <c r="HT1909"/>
      <c r="HU1909"/>
      <c r="HV1909"/>
      <c r="HW1909"/>
      <c r="HX1909"/>
      <c r="HY1909"/>
      <c r="HZ1909"/>
      <c r="IA1909"/>
      <c r="IB1909"/>
    </row>
    <row r="1910" spans="1:236" ht="12.75" customHeight="1" x14ac:dyDescent="0.25">
      <c r="A1910" s="10">
        <v>9</v>
      </c>
      <c r="B1910" s="10">
        <v>1798</v>
      </c>
      <c r="C1910" s="10">
        <v>1907</v>
      </c>
      <c r="D1910" s="1"/>
      <c r="E1910" s="99">
        <v>70</v>
      </c>
      <c r="F1910" s="99">
        <v>32</v>
      </c>
      <c r="G1910" s="99">
        <v>32</v>
      </c>
      <c r="H1910" s="99">
        <f>AVERAGE(F1910:G1910)</f>
        <v>32</v>
      </c>
      <c r="I1910" s="5">
        <v>1</v>
      </c>
      <c r="J1910" s="110">
        <v>3</v>
      </c>
      <c r="K1910" s="5"/>
      <c r="L1910" s="5">
        <v>3.5</v>
      </c>
      <c r="M1910" s="5">
        <v>3.6</v>
      </c>
      <c r="N1910" s="5">
        <v>150</v>
      </c>
      <c r="O1910" s="5"/>
      <c r="P1910" s="3" t="s">
        <v>131</v>
      </c>
      <c r="Q1910" s="3"/>
      <c r="R1910" s="18">
        <f t="shared" si="117"/>
        <v>1024</v>
      </c>
      <c r="S1910" s="10">
        <f t="shared" si="118"/>
        <v>8.0424771931898709E-4</v>
      </c>
      <c r="T1910"/>
      <c r="U1910"/>
      <c r="V1910"/>
      <c r="W1910"/>
      <c r="X1910"/>
      <c r="Y1910"/>
      <c r="Z1910"/>
      <c r="AA1910"/>
      <c r="AB1910"/>
      <c r="AC1910"/>
      <c r="AD1910"/>
      <c r="AE1910"/>
      <c r="AF1910"/>
      <c r="AG1910"/>
      <c r="AH1910"/>
      <c r="AI1910"/>
      <c r="AJ1910"/>
      <c r="AK1910"/>
      <c r="AL1910"/>
      <c r="AM1910"/>
      <c r="AN1910"/>
      <c r="AO1910"/>
      <c r="AP1910"/>
      <c r="AQ1910"/>
      <c r="AR1910"/>
      <c r="AS1910"/>
      <c r="AT1910"/>
      <c r="AU1910"/>
      <c r="AV1910"/>
      <c r="AW1910"/>
      <c r="AX1910"/>
      <c r="AY1910"/>
      <c r="AZ1910"/>
      <c r="BA1910"/>
      <c r="BB1910"/>
      <c r="BC1910"/>
      <c r="BD1910"/>
      <c r="BE1910"/>
      <c r="BF1910"/>
      <c r="BG1910"/>
      <c r="BH1910"/>
      <c r="BI1910"/>
      <c r="BJ1910"/>
      <c r="BK1910"/>
      <c r="BL1910"/>
      <c r="BM1910"/>
      <c r="BN1910"/>
      <c r="BO1910"/>
      <c r="BP1910"/>
      <c r="BQ1910"/>
      <c r="BR1910"/>
      <c r="BS1910"/>
      <c r="BT1910"/>
      <c r="BU1910"/>
      <c r="BV1910"/>
      <c r="BW1910"/>
      <c r="BX1910"/>
      <c r="BY1910"/>
      <c r="BZ1910"/>
      <c r="CA1910"/>
      <c r="CB1910"/>
      <c r="CC1910"/>
      <c r="CD1910"/>
      <c r="CE1910"/>
      <c r="CF1910"/>
      <c r="CG1910"/>
      <c r="CH1910"/>
      <c r="CI1910"/>
      <c r="CJ1910"/>
      <c r="CK1910"/>
      <c r="CL1910"/>
      <c r="CM1910"/>
      <c r="CN1910"/>
      <c r="CO1910"/>
      <c r="CP1910"/>
      <c r="CQ1910"/>
      <c r="CR1910"/>
      <c r="CS1910"/>
      <c r="CT1910"/>
      <c r="CU1910"/>
      <c r="CV1910"/>
      <c r="CW1910"/>
      <c r="CX1910"/>
      <c r="CY1910"/>
      <c r="CZ1910"/>
      <c r="DA1910"/>
      <c r="DB1910"/>
      <c r="DC1910"/>
      <c r="DD1910"/>
      <c r="DE1910"/>
      <c r="DF1910"/>
      <c r="DG1910"/>
      <c r="DH1910"/>
      <c r="DI1910"/>
      <c r="DJ1910"/>
      <c r="DK1910"/>
      <c r="DL1910"/>
      <c r="DM1910"/>
      <c r="DN1910"/>
      <c r="DO1910"/>
      <c r="DP1910"/>
      <c r="DQ1910"/>
      <c r="DR1910"/>
      <c r="DS1910"/>
      <c r="DT1910"/>
      <c r="DU1910"/>
      <c r="DV1910"/>
      <c r="DW1910"/>
      <c r="DX1910"/>
      <c r="DY1910"/>
      <c r="DZ1910"/>
      <c r="EA1910"/>
      <c r="EB1910"/>
      <c r="EC1910"/>
      <c r="ED1910"/>
      <c r="EE1910"/>
      <c r="EF1910"/>
      <c r="EG1910"/>
      <c r="EH1910"/>
      <c r="EI1910"/>
      <c r="EJ1910"/>
      <c r="EK1910"/>
      <c r="EL1910"/>
      <c r="EM1910"/>
      <c r="EN1910"/>
      <c r="EO1910"/>
      <c r="EP1910"/>
      <c r="EQ1910"/>
      <c r="ER1910"/>
      <c r="ES1910"/>
      <c r="ET1910"/>
      <c r="EU1910"/>
      <c r="EV1910"/>
      <c r="EW1910"/>
      <c r="EX1910"/>
      <c r="EY1910"/>
      <c r="EZ1910"/>
      <c r="FA1910"/>
      <c r="FB1910"/>
      <c r="FC1910"/>
      <c r="FD1910"/>
      <c r="FE1910"/>
      <c r="FF1910"/>
      <c r="FG1910"/>
      <c r="FH1910"/>
      <c r="FI1910"/>
      <c r="FJ1910"/>
      <c r="FK1910"/>
      <c r="FL1910"/>
      <c r="FM1910"/>
      <c r="FN1910"/>
      <c r="FO1910"/>
      <c r="FP1910"/>
      <c r="FQ1910"/>
      <c r="FR1910"/>
      <c r="FS1910"/>
      <c r="FT1910"/>
      <c r="FU1910"/>
      <c r="FV1910"/>
      <c r="FW1910"/>
      <c r="FX1910"/>
      <c r="FY1910"/>
      <c r="FZ1910"/>
      <c r="GA1910"/>
      <c r="GB1910"/>
      <c r="GC1910"/>
      <c r="GD1910"/>
      <c r="GE1910"/>
      <c r="GF1910"/>
      <c r="GG1910"/>
      <c r="GH1910"/>
      <c r="GI1910"/>
      <c r="GJ1910"/>
      <c r="GK1910"/>
      <c r="GL1910"/>
      <c r="GM1910"/>
      <c r="GN1910"/>
      <c r="GO1910"/>
      <c r="GP1910"/>
      <c r="GQ1910"/>
      <c r="GR1910"/>
      <c r="GS1910"/>
      <c r="GT1910"/>
      <c r="GU1910"/>
      <c r="GV1910"/>
      <c r="GW1910"/>
      <c r="GX1910"/>
      <c r="GY1910"/>
      <c r="GZ1910"/>
      <c r="HA1910"/>
      <c r="HB1910"/>
      <c r="HC1910"/>
      <c r="HD1910"/>
      <c r="HE1910"/>
      <c r="HF1910"/>
      <c r="HG1910"/>
      <c r="HH1910"/>
      <c r="HI1910"/>
      <c r="HJ1910"/>
      <c r="HK1910"/>
      <c r="HL1910"/>
      <c r="HM1910"/>
      <c r="HN1910"/>
      <c r="HO1910"/>
      <c r="HP1910"/>
      <c r="HQ1910"/>
      <c r="HR1910"/>
      <c r="HS1910"/>
      <c r="HT1910"/>
      <c r="HU1910"/>
      <c r="HV1910"/>
      <c r="HW1910"/>
      <c r="HX1910"/>
      <c r="HY1910"/>
      <c r="HZ1910"/>
      <c r="IA1910"/>
      <c r="IB1910"/>
    </row>
    <row r="1911" spans="1:236" ht="12.75" customHeight="1" x14ac:dyDescent="0.25">
      <c r="A1911" s="239">
        <v>9</v>
      </c>
      <c r="B1911" s="239">
        <v>1799</v>
      </c>
      <c r="C1911" s="57">
        <v>1908</v>
      </c>
      <c r="D1911" s="36"/>
      <c r="E1911" s="35">
        <v>36</v>
      </c>
      <c r="F1911" s="35">
        <v>35</v>
      </c>
      <c r="G1911" s="35">
        <v>39</v>
      </c>
      <c r="H1911" s="99">
        <f>AVERAGE(F1911:G1911)</f>
        <v>37</v>
      </c>
      <c r="I1911" s="239">
        <v>3</v>
      </c>
      <c r="J1911" s="112">
        <v>4</v>
      </c>
      <c r="K1911" s="239" t="s">
        <v>130</v>
      </c>
      <c r="L1911" s="239"/>
      <c r="M1911" s="239"/>
      <c r="N1911" s="239"/>
      <c r="O1911" s="239"/>
      <c r="P1911" s="239"/>
      <c r="Q1911" s="113"/>
      <c r="R1911" s="39">
        <v>0</v>
      </c>
      <c r="S1911" s="239">
        <f t="shared" si="118"/>
        <v>0</v>
      </c>
      <c r="T1911" s="10" t="s">
        <v>278</v>
      </c>
      <c r="U1911" s="10" t="s">
        <v>278</v>
      </c>
      <c r="V1911"/>
      <c r="W1911"/>
      <c r="X1911"/>
      <c r="Y1911"/>
      <c r="Z1911"/>
      <c r="AA1911"/>
      <c r="AB1911"/>
      <c r="AC1911"/>
      <c r="AD1911"/>
      <c r="AE1911"/>
      <c r="AF1911"/>
      <c r="AG1911"/>
      <c r="AH1911"/>
      <c r="AI1911"/>
      <c r="AJ1911"/>
      <c r="AK1911"/>
      <c r="AL1911"/>
      <c r="AM1911"/>
      <c r="AN1911"/>
      <c r="AO1911"/>
      <c r="AP1911"/>
      <c r="AQ1911"/>
      <c r="AR1911"/>
      <c r="AS1911"/>
      <c r="AT1911"/>
      <c r="AU1911"/>
      <c r="AV1911"/>
      <c r="AW1911"/>
      <c r="AX1911"/>
      <c r="AY1911"/>
      <c r="AZ1911"/>
      <c r="BA1911"/>
      <c r="BB1911"/>
      <c r="BC1911"/>
      <c r="BD1911"/>
      <c r="BE1911"/>
      <c r="BF1911"/>
      <c r="BG1911"/>
      <c r="BH1911"/>
      <c r="BI1911"/>
      <c r="BJ1911"/>
      <c r="BK1911"/>
      <c r="BL1911"/>
      <c r="BM1911"/>
      <c r="BN1911"/>
      <c r="BO1911"/>
      <c r="BP1911"/>
      <c r="BQ1911"/>
      <c r="BR1911"/>
      <c r="BS1911"/>
      <c r="BT1911"/>
      <c r="BU1911"/>
      <c r="BV1911"/>
      <c r="BW1911"/>
      <c r="BX1911"/>
      <c r="BY1911"/>
      <c r="BZ1911"/>
      <c r="CA1911"/>
      <c r="CB1911"/>
      <c r="CC1911"/>
      <c r="CD1911"/>
      <c r="CE1911"/>
      <c r="CF1911"/>
      <c r="CG1911"/>
      <c r="CH1911"/>
      <c r="CI1911"/>
      <c r="CJ1911"/>
      <c r="CK1911"/>
      <c r="CL1911"/>
      <c r="CM1911"/>
      <c r="CN1911"/>
      <c r="CO1911"/>
      <c r="CP1911"/>
      <c r="CQ1911"/>
      <c r="CR1911"/>
      <c r="CS1911"/>
      <c r="CT1911"/>
      <c r="CU1911"/>
      <c r="CV1911"/>
      <c r="CW1911"/>
      <c r="CX1911"/>
      <c r="CY1911"/>
      <c r="CZ1911"/>
      <c r="DA1911"/>
      <c r="DB1911"/>
      <c r="DC1911"/>
      <c r="DD1911"/>
      <c r="DE1911"/>
      <c r="DF1911"/>
      <c r="DG1911"/>
      <c r="DH1911"/>
      <c r="DI1911"/>
      <c r="DJ1911"/>
      <c r="DK1911"/>
      <c r="DL1911"/>
      <c r="DM1911"/>
      <c r="DN1911"/>
      <c r="DO1911"/>
      <c r="DP1911"/>
      <c r="DQ1911"/>
      <c r="DR1911"/>
      <c r="DS1911"/>
      <c r="DT1911"/>
      <c r="DU1911"/>
      <c r="DV1911"/>
      <c r="DW1911"/>
      <c r="DX1911"/>
      <c r="DY1911"/>
      <c r="DZ1911"/>
      <c r="EA1911"/>
      <c r="EB1911"/>
      <c r="EC1911"/>
      <c r="ED1911"/>
      <c r="EE1911"/>
      <c r="EF1911"/>
      <c r="EG1911"/>
      <c r="EH1911"/>
      <c r="EI1911"/>
      <c r="EJ1911"/>
      <c r="EK1911"/>
      <c r="EL1911"/>
      <c r="EM1911"/>
      <c r="EN1911"/>
      <c r="EO1911"/>
      <c r="EP1911"/>
      <c r="EQ1911"/>
      <c r="ER1911"/>
      <c r="ES1911"/>
      <c r="ET1911"/>
      <c r="EU1911"/>
      <c r="EV1911"/>
      <c r="EW1911"/>
      <c r="EX1911"/>
      <c r="EY1911"/>
      <c r="EZ1911"/>
      <c r="FA1911"/>
      <c r="FB1911"/>
      <c r="FC1911"/>
      <c r="FD1911"/>
      <c r="FE1911"/>
      <c r="FF1911"/>
      <c r="FG1911"/>
      <c r="FH1911"/>
      <c r="FI1911"/>
      <c r="FJ1911"/>
      <c r="FK1911"/>
      <c r="FL1911"/>
      <c r="FM1911"/>
      <c r="FN1911"/>
      <c r="FO1911"/>
      <c r="FP1911"/>
      <c r="FQ1911"/>
      <c r="FR1911"/>
      <c r="FS1911"/>
      <c r="FT1911"/>
      <c r="FU1911"/>
      <c r="FV1911"/>
      <c r="FW1911"/>
      <c r="FX1911"/>
      <c r="FY1911"/>
      <c r="FZ1911"/>
      <c r="GA1911"/>
      <c r="GB1911"/>
      <c r="GC1911"/>
      <c r="GD1911"/>
      <c r="GE1911"/>
      <c r="GF1911"/>
      <c r="GG1911"/>
      <c r="GH1911"/>
      <c r="GI1911"/>
      <c r="GJ1911"/>
      <c r="GK1911"/>
      <c r="GL1911"/>
      <c r="GM1911"/>
      <c r="GN1911"/>
      <c r="GO1911"/>
      <c r="GP1911"/>
      <c r="GQ1911"/>
      <c r="GR1911"/>
      <c r="GS1911"/>
      <c r="GT1911"/>
      <c r="GU1911"/>
      <c r="GV1911"/>
      <c r="GW1911"/>
      <c r="GX1911"/>
      <c r="GY1911"/>
      <c r="GZ1911"/>
      <c r="HA1911"/>
      <c r="HB1911"/>
      <c r="HC1911"/>
      <c r="HD1911"/>
      <c r="HE1911"/>
      <c r="HF1911"/>
      <c r="HG1911"/>
      <c r="HH1911"/>
      <c r="HI1911"/>
      <c r="HJ1911"/>
      <c r="HK1911"/>
      <c r="HL1911"/>
      <c r="HM1911"/>
      <c r="HN1911"/>
      <c r="HO1911"/>
      <c r="HP1911"/>
      <c r="HQ1911"/>
      <c r="HR1911"/>
      <c r="HS1911"/>
      <c r="HT1911"/>
      <c r="HU1911"/>
      <c r="HV1911"/>
      <c r="HW1911"/>
      <c r="HX1911"/>
      <c r="HY1911"/>
      <c r="HZ1911"/>
      <c r="IA1911"/>
      <c r="IB1911"/>
    </row>
    <row r="1912" spans="1:236" ht="12.75" customHeight="1" x14ac:dyDescent="0.25">
      <c r="A1912" s="239">
        <v>9</v>
      </c>
      <c r="B1912" s="239">
        <v>1800</v>
      </c>
      <c r="C1912" s="239">
        <v>1909</v>
      </c>
      <c r="D1912" s="36"/>
      <c r="E1912" s="35">
        <v>48.5</v>
      </c>
      <c r="F1912" s="35">
        <v>50</v>
      </c>
      <c r="G1912" s="35">
        <v>47</v>
      </c>
      <c r="H1912" s="99">
        <f>AVERAGE(F1912:G1912)</f>
        <v>48.5</v>
      </c>
      <c r="I1912" s="239">
        <v>2</v>
      </c>
      <c r="J1912" s="112">
        <v>4</v>
      </c>
      <c r="K1912" s="239" t="s">
        <v>130</v>
      </c>
      <c r="L1912" s="239"/>
      <c r="M1912" s="239"/>
      <c r="N1912" s="239"/>
      <c r="O1912" s="239"/>
      <c r="P1912" s="239"/>
      <c r="Q1912" s="113"/>
      <c r="R1912" s="39">
        <v>0</v>
      </c>
      <c r="S1912" s="239">
        <f t="shared" si="118"/>
        <v>0</v>
      </c>
      <c r="T1912" s="10" t="s">
        <v>278</v>
      </c>
      <c r="U1912" s="10" t="s">
        <v>278</v>
      </c>
      <c r="V1912"/>
      <c r="W1912"/>
      <c r="X1912"/>
      <c r="Y1912"/>
      <c r="Z1912"/>
      <c r="AA1912"/>
      <c r="AB1912"/>
      <c r="AC1912"/>
      <c r="AD1912"/>
      <c r="AE1912"/>
      <c r="AF1912"/>
      <c r="AG1912"/>
      <c r="AH1912"/>
      <c r="AI1912"/>
      <c r="AJ1912"/>
      <c r="AK1912"/>
      <c r="AL1912"/>
      <c r="AM1912"/>
      <c r="AN1912"/>
      <c r="AO1912"/>
      <c r="AP1912"/>
      <c r="AQ1912"/>
      <c r="AR1912"/>
      <c r="AS1912"/>
      <c r="AT1912"/>
      <c r="AU1912"/>
      <c r="AV1912"/>
      <c r="AW1912"/>
      <c r="AX1912"/>
      <c r="AY1912"/>
      <c r="AZ1912"/>
      <c r="BA1912"/>
      <c r="BB1912"/>
      <c r="BC1912"/>
      <c r="BD1912"/>
      <c r="BE1912"/>
      <c r="BF1912"/>
      <c r="BG1912"/>
      <c r="BH1912"/>
      <c r="BI1912"/>
      <c r="BJ1912"/>
      <c r="BK1912"/>
      <c r="BL1912"/>
      <c r="BM1912"/>
      <c r="BN1912"/>
      <c r="BO1912"/>
      <c r="BP1912"/>
      <c r="BQ1912"/>
      <c r="BR1912"/>
      <c r="BS1912"/>
      <c r="BT1912"/>
      <c r="BU1912"/>
      <c r="BV1912"/>
      <c r="BW1912"/>
      <c r="BX1912"/>
      <c r="BY1912"/>
      <c r="BZ1912"/>
      <c r="CA1912"/>
      <c r="CB1912"/>
      <c r="CC1912"/>
      <c r="CD1912"/>
      <c r="CE1912"/>
      <c r="CF1912"/>
      <c r="CG1912"/>
      <c r="CH1912"/>
      <c r="CI1912"/>
      <c r="CJ1912"/>
      <c r="CK1912"/>
      <c r="CL1912"/>
      <c r="CM1912"/>
      <c r="CN1912"/>
      <c r="CO1912"/>
      <c r="CP1912"/>
      <c r="CQ1912"/>
      <c r="CR1912"/>
      <c r="CS1912"/>
      <c r="CT1912"/>
      <c r="CU1912"/>
      <c r="CV1912"/>
      <c r="CW1912"/>
      <c r="CX1912"/>
      <c r="CY1912"/>
      <c r="CZ1912"/>
      <c r="DA1912"/>
      <c r="DB1912"/>
      <c r="DC1912"/>
      <c r="DD1912"/>
      <c r="DE1912"/>
      <c r="DF1912"/>
      <c r="DG1912"/>
      <c r="DH1912"/>
      <c r="DI1912"/>
      <c r="DJ1912"/>
      <c r="DK1912"/>
      <c r="DL1912"/>
      <c r="DM1912"/>
      <c r="DN1912"/>
      <c r="DO1912"/>
      <c r="DP1912"/>
      <c r="DQ1912"/>
      <c r="DR1912"/>
      <c r="DS1912"/>
      <c r="DT1912"/>
      <c r="DU1912"/>
      <c r="DV1912"/>
      <c r="DW1912"/>
      <c r="DX1912"/>
      <c r="DY1912"/>
      <c r="DZ1912"/>
      <c r="EA1912"/>
      <c r="EB1912"/>
      <c r="EC1912"/>
      <c r="ED1912"/>
      <c r="EE1912"/>
      <c r="EF1912"/>
      <c r="EG1912"/>
      <c r="EH1912"/>
      <c r="EI1912"/>
      <c r="EJ1912"/>
      <c r="EK1912"/>
      <c r="EL1912"/>
      <c r="EM1912"/>
      <c r="EN1912"/>
      <c r="EO1912"/>
      <c r="EP1912"/>
      <c r="EQ1912"/>
      <c r="ER1912"/>
      <c r="ES1912"/>
      <c r="ET1912"/>
      <c r="EU1912"/>
      <c r="EV1912"/>
      <c r="EW1912"/>
      <c r="EX1912"/>
      <c r="EY1912"/>
      <c r="EZ1912"/>
      <c r="FA1912"/>
      <c r="FB1912"/>
      <c r="FC1912"/>
      <c r="FD1912"/>
      <c r="FE1912"/>
      <c r="FF1912"/>
      <c r="FG1912"/>
      <c r="FH1912"/>
      <c r="FI1912"/>
      <c r="FJ1912"/>
      <c r="FK1912"/>
      <c r="FL1912"/>
      <c r="FM1912"/>
      <c r="FN1912"/>
      <c r="FO1912"/>
      <c r="FP1912"/>
      <c r="FQ1912"/>
      <c r="FR1912"/>
      <c r="FS1912"/>
      <c r="FT1912"/>
      <c r="FU1912"/>
      <c r="FV1912"/>
      <c r="FW1912"/>
      <c r="FX1912"/>
      <c r="FY1912"/>
      <c r="FZ1912"/>
      <c r="GA1912"/>
      <c r="GB1912"/>
      <c r="GC1912"/>
      <c r="GD1912"/>
      <c r="GE1912"/>
      <c r="GF1912"/>
      <c r="GG1912"/>
      <c r="GH1912"/>
      <c r="GI1912"/>
      <c r="GJ1912"/>
      <c r="GK1912"/>
      <c r="GL1912"/>
      <c r="GM1912"/>
      <c r="GN1912"/>
      <c r="GO1912"/>
      <c r="GP1912"/>
      <c r="GQ1912"/>
      <c r="GR1912"/>
      <c r="GS1912"/>
      <c r="GT1912"/>
      <c r="GU1912"/>
      <c r="GV1912"/>
      <c r="GW1912"/>
      <c r="GX1912"/>
      <c r="GY1912"/>
      <c r="GZ1912"/>
      <c r="HA1912"/>
      <c r="HB1912"/>
      <c r="HC1912"/>
      <c r="HD1912"/>
      <c r="HE1912"/>
      <c r="HF1912"/>
      <c r="HG1912"/>
      <c r="HH1912"/>
      <c r="HI1912"/>
      <c r="HJ1912"/>
      <c r="HK1912"/>
      <c r="HL1912"/>
      <c r="HM1912"/>
      <c r="HN1912"/>
      <c r="HO1912"/>
      <c r="HP1912"/>
      <c r="HQ1912"/>
      <c r="HR1912"/>
      <c r="HS1912"/>
      <c r="HT1912"/>
      <c r="HU1912"/>
      <c r="HV1912"/>
      <c r="HW1912"/>
      <c r="HX1912"/>
      <c r="HY1912"/>
      <c r="HZ1912"/>
      <c r="IA1912"/>
      <c r="IB1912"/>
    </row>
    <row r="1913" spans="1:236" ht="12.75" customHeight="1" x14ac:dyDescent="0.25">
      <c r="A1913" s="10">
        <v>9</v>
      </c>
      <c r="B1913" s="10">
        <v>1801</v>
      </c>
      <c r="C1913" s="19">
        <v>1910</v>
      </c>
      <c r="D1913" s="1"/>
      <c r="E1913" s="99">
        <v>33</v>
      </c>
      <c r="F1913" s="99">
        <v>38</v>
      </c>
      <c r="G1913" s="99">
        <v>34</v>
      </c>
      <c r="H1913" s="99">
        <f>AVERAGE(F1913:G1913)</f>
        <v>36</v>
      </c>
      <c r="I1913" s="5">
        <v>2</v>
      </c>
      <c r="J1913" s="110">
        <v>3</v>
      </c>
      <c r="K1913" s="5"/>
      <c r="L1913" s="5"/>
      <c r="M1913" s="5"/>
      <c r="N1913" s="5"/>
      <c r="O1913" s="5"/>
      <c r="P1913" s="5"/>
      <c r="Q1913" s="138"/>
      <c r="R1913" s="18">
        <f t="shared" si="117"/>
        <v>1296</v>
      </c>
      <c r="S1913" s="10">
        <f t="shared" si="118"/>
        <v>1.0178760197630929E-3</v>
      </c>
      <c r="T1913"/>
      <c r="U1913"/>
      <c r="V1913"/>
      <c r="W1913"/>
      <c r="X1913"/>
      <c r="Y1913"/>
      <c r="Z1913"/>
      <c r="AA1913"/>
      <c r="AB1913"/>
      <c r="AC1913"/>
      <c r="AD1913"/>
      <c r="AE1913"/>
      <c r="AF1913"/>
      <c r="AG1913"/>
      <c r="AH1913"/>
      <c r="AI1913"/>
      <c r="AJ1913"/>
      <c r="AK1913"/>
      <c r="AL1913"/>
      <c r="AM1913"/>
      <c r="AN1913"/>
      <c r="AO1913"/>
      <c r="AP1913"/>
      <c r="AQ1913"/>
      <c r="AR1913"/>
      <c r="AS1913"/>
      <c r="AT1913"/>
      <c r="AU1913"/>
      <c r="AV1913"/>
      <c r="AW1913"/>
      <c r="AX1913"/>
      <c r="AY1913"/>
      <c r="AZ1913"/>
      <c r="BA1913"/>
      <c r="BB1913"/>
      <c r="BC1913"/>
      <c r="BD1913"/>
      <c r="BE1913"/>
      <c r="BF1913"/>
      <c r="BG1913"/>
      <c r="BH1913"/>
      <c r="BI1913"/>
      <c r="BJ1913"/>
      <c r="BK1913"/>
      <c r="BL1913"/>
      <c r="BM1913"/>
      <c r="BN1913"/>
      <c r="BO1913"/>
      <c r="BP1913"/>
      <c r="BQ1913"/>
      <c r="BR1913"/>
      <c r="BS1913"/>
      <c r="BT1913"/>
      <c r="BU1913"/>
      <c r="BV1913"/>
      <c r="BW1913"/>
      <c r="BX1913"/>
      <c r="BY1913"/>
      <c r="BZ1913"/>
      <c r="CA1913"/>
      <c r="CB1913"/>
      <c r="CC1913"/>
      <c r="CD1913"/>
      <c r="CE1913"/>
      <c r="CF1913"/>
      <c r="CG1913"/>
      <c r="CH1913"/>
      <c r="CI1913"/>
      <c r="CJ1913"/>
      <c r="CK1913"/>
      <c r="CL1913"/>
      <c r="CM1913"/>
      <c r="CN1913"/>
      <c r="CO1913"/>
      <c r="CP1913"/>
      <c r="CQ1913"/>
      <c r="CR1913"/>
      <c r="CS1913"/>
      <c r="CT1913"/>
      <c r="CU1913"/>
      <c r="CV1913"/>
      <c r="CW1913"/>
      <c r="CX1913"/>
      <c r="CY1913"/>
      <c r="CZ1913"/>
      <c r="DA1913"/>
      <c r="DB1913"/>
      <c r="DC1913"/>
      <c r="DD1913"/>
      <c r="DE1913"/>
      <c r="DF1913"/>
      <c r="DG1913"/>
      <c r="DH1913"/>
      <c r="DI1913"/>
      <c r="DJ1913"/>
      <c r="DK1913"/>
      <c r="DL1913"/>
      <c r="DM1913"/>
      <c r="DN1913"/>
      <c r="DO1913"/>
      <c r="DP1913"/>
      <c r="DQ1913"/>
      <c r="DR1913"/>
      <c r="DS1913"/>
      <c r="DT1913"/>
      <c r="DU1913"/>
      <c r="DV1913"/>
      <c r="DW1913"/>
      <c r="DX1913"/>
      <c r="DY1913"/>
      <c r="DZ1913"/>
      <c r="EA1913"/>
      <c r="EB1913"/>
      <c r="EC1913"/>
      <c r="ED1913"/>
      <c r="EE1913"/>
      <c r="EF1913"/>
      <c r="EG1913"/>
      <c r="EH1913"/>
      <c r="EI1913"/>
      <c r="EJ1913"/>
      <c r="EK1913"/>
      <c r="EL1913"/>
      <c r="EM1913"/>
      <c r="EN1913"/>
      <c r="EO1913"/>
      <c r="EP1913"/>
      <c r="EQ1913"/>
      <c r="ER1913"/>
      <c r="ES1913"/>
      <c r="ET1913"/>
      <c r="EU1913"/>
      <c r="EV1913"/>
      <c r="EW1913"/>
      <c r="EX1913"/>
      <c r="EY1913"/>
      <c r="EZ1913"/>
      <c r="FA1913"/>
      <c r="FB1913"/>
      <c r="FC1913"/>
      <c r="FD1913"/>
      <c r="FE1913"/>
      <c r="FF1913"/>
      <c r="FG1913"/>
      <c r="FH1913"/>
      <c r="FI1913"/>
      <c r="FJ1913"/>
      <c r="FK1913"/>
      <c r="FL1913"/>
      <c r="FM1913"/>
      <c r="FN1913"/>
      <c r="FO1913"/>
      <c r="FP1913"/>
      <c r="FQ1913"/>
      <c r="FR1913"/>
      <c r="FS1913"/>
      <c r="FT1913"/>
      <c r="FU1913"/>
      <c r="FV1913"/>
      <c r="FW1913"/>
      <c r="FX1913"/>
      <c r="FY1913"/>
      <c r="FZ1913"/>
      <c r="GA1913"/>
      <c r="GB1913"/>
      <c r="GC1913"/>
      <c r="GD1913"/>
      <c r="GE1913"/>
      <c r="GF1913"/>
      <c r="GG1913"/>
      <c r="GH1913"/>
      <c r="GI1913"/>
      <c r="GJ1913"/>
      <c r="GK1913"/>
      <c r="GL1913"/>
      <c r="GM1913"/>
      <c r="GN1913"/>
      <c r="GO1913"/>
      <c r="GP1913"/>
      <c r="GQ1913"/>
      <c r="GR1913"/>
      <c r="GS1913"/>
      <c r="GT1913"/>
      <c r="GU1913"/>
      <c r="GV1913"/>
      <c r="GW1913"/>
      <c r="GX1913"/>
      <c r="GY1913"/>
      <c r="GZ1913"/>
      <c r="HA1913"/>
      <c r="HB1913"/>
      <c r="HC1913"/>
      <c r="HD1913"/>
      <c r="HE1913"/>
      <c r="HF1913"/>
      <c r="HG1913"/>
      <c r="HH1913"/>
      <c r="HI1913"/>
      <c r="HJ1913"/>
      <c r="HK1913"/>
      <c r="HL1913"/>
      <c r="HM1913"/>
      <c r="HN1913"/>
      <c r="HO1913"/>
      <c r="HP1913"/>
      <c r="HQ1913"/>
      <c r="HR1913"/>
      <c r="HS1913"/>
      <c r="HT1913"/>
      <c r="HU1913"/>
      <c r="HV1913"/>
      <c r="HW1913"/>
      <c r="HX1913"/>
      <c r="HY1913"/>
      <c r="HZ1913"/>
      <c r="IA1913"/>
      <c r="IB1913"/>
    </row>
    <row r="1914" spans="1:236" ht="12.75" customHeight="1" x14ac:dyDescent="0.25">
      <c r="A1914" s="10">
        <v>9</v>
      </c>
      <c r="B1914" s="10" t="s">
        <v>147</v>
      </c>
      <c r="C1914" s="10">
        <v>1911</v>
      </c>
      <c r="D1914" s="1"/>
      <c r="E1914" s="99"/>
      <c r="F1914" s="99">
        <v>15</v>
      </c>
      <c r="G1914" s="99">
        <v>17</v>
      </c>
      <c r="H1914" s="99">
        <f>(G1914+F1914)/2</f>
        <v>16</v>
      </c>
      <c r="I1914" s="5"/>
      <c r="J1914" s="110">
        <v>2</v>
      </c>
      <c r="K1914" s="5"/>
      <c r="L1914" s="5"/>
      <c r="M1914" s="5"/>
      <c r="N1914" s="5"/>
      <c r="O1914" s="5"/>
      <c r="P1914" s="5"/>
      <c r="Q1914" s="138"/>
      <c r="R1914" s="18">
        <f t="shared" si="117"/>
        <v>256</v>
      </c>
      <c r="S1914" s="10">
        <f t="shared" si="118"/>
        <v>2.0106192982974677E-4</v>
      </c>
      <c r="T1914"/>
      <c r="U1914"/>
      <c r="V1914"/>
      <c r="W1914"/>
      <c r="X1914"/>
      <c r="Y1914"/>
      <c r="Z1914"/>
      <c r="AA1914"/>
      <c r="AB1914"/>
      <c r="AC1914"/>
      <c r="AD1914"/>
      <c r="AE1914"/>
      <c r="AF1914"/>
      <c r="AG1914"/>
      <c r="AH1914"/>
      <c r="AI1914"/>
      <c r="AJ1914"/>
      <c r="AK1914"/>
      <c r="AL1914"/>
      <c r="AM1914"/>
      <c r="AN1914"/>
      <c r="AO1914"/>
      <c r="AP1914"/>
      <c r="AQ1914"/>
      <c r="AR1914"/>
      <c r="AS1914"/>
      <c r="AT1914"/>
      <c r="AU1914"/>
      <c r="AV1914"/>
      <c r="AW1914"/>
      <c r="AX1914"/>
      <c r="AY1914"/>
      <c r="AZ1914"/>
      <c r="BA1914"/>
      <c r="BB1914"/>
      <c r="BC1914"/>
      <c r="BD1914"/>
      <c r="BE1914"/>
      <c r="BF1914"/>
      <c r="BG1914"/>
      <c r="BH1914"/>
      <c r="BI1914"/>
      <c r="BJ1914"/>
      <c r="BK1914"/>
      <c r="BL1914"/>
      <c r="BM1914"/>
      <c r="BN1914"/>
      <c r="BO1914"/>
      <c r="BP1914"/>
      <c r="BQ1914"/>
      <c r="BR1914"/>
      <c r="BS1914"/>
      <c r="BT1914"/>
      <c r="BU1914"/>
      <c r="BV1914"/>
      <c r="BW1914"/>
      <c r="BX1914"/>
      <c r="BY1914"/>
      <c r="BZ1914"/>
      <c r="CA1914"/>
      <c r="CB1914"/>
      <c r="CC1914"/>
      <c r="CD1914"/>
      <c r="CE1914"/>
      <c r="CF1914"/>
      <c r="CG1914"/>
      <c r="CH1914"/>
      <c r="CI1914"/>
      <c r="CJ1914"/>
      <c r="CK1914"/>
      <c r="CL1914"/>
      <c r="CM1914"/>
      <c r="CN1914"/>
      <c r="CO1914"/>
      <c r="CP1914"/>
      <c r="CQ1914"/>
      <c r="CR1914"/>
      <c r="CS1914"/>
      <c r="CT1914"/>
      <c r="CU1914"/>
      <c r="CV1914"/>
      <c r="CW1914"/>
      <c r="CX1914"/>
      <c r="CY1914"/>
      <c r="CZ1914"/>
      <c r="DA1914"/>
      <c r="DB1914"/>
      <c r="DC1914"/>
      <c r="DD1914"/>
      <c r="DE1914"/>
      <c r="DF1914"/>
      <c r="DG1914"/>
      <c r="DH1914"/>
      <c r="DI1914"/>
      <c r="DJ1914"/>
      <c r="DK1914"/>
      <c r="DL1914"/>
      <c r="DM1914"/>
      <c r="DN1914"/>
      <c r="DO1914"/>
      <c r="DP1914"/>
      <c r="DQ1914"/>
      <c r="DR1914"/>
      <c r="DS1914"/>
      <c r="DT1914"/>
      <c r="DU1914"/>
      <c r="DV1914"/>
      <c r="DW1914"/>
      <c r="DX1914"/>
      <c r="DY1914"/>
      <c r="DZ1914"/>
      <c r="EA1914"/>
      <c r="EB1914"/>
      <c r="EC1914"/>
      <c r="ED1914"/>
      <c r="EE1914"/>
      <c r="EF1914"/>
      <c r="EG1914"/>
      <c r="EH1914"/>
      <c r="EI1914"/>
      <c r="EJ1914"/>
      <c r="EK1914"/>
      <c r="EL1914"/>
      <c r="EM1914"/>
      <c r="EN1914"/>
      <c r="EO1914"/>
      <c r="EP1914"/>
      <c r="EQ1914"/>
      <c r="ER1914"/>
      <c r="ES1914"/>
      <c r="ET1914"/>
      <c r="EU1914"/>
      <c r="EV1914"/>
      <c r="EW1914"/>
      <c r="EX1914"/>
      <c r="EY1914"/>
      <c r="EZ1914"/>
      <c r="FA1914"/>
      <c r="FB1914"/>
      <c r="FC1914"/>
      <c r="FD1914"/>
      <c r="FE1914"/>
      <c r="FF1914"/>
      <c r="FG1914"/>
      <c r="FH1914"/>
      <c r="FI1914"/>
      <c r="FJ1914"/>
      <c r="FK1914"/>
      <c r="FL1914"/>
      <c r="FM1914"/>
      <c r="FN1914"/>
      <c r="FO1914"/>
      <c r="FP1914"/>
      <c r="FQ1914"/>
      <c r="FR1914"/>
      <c r="FS1914"/>
      <c r="FT1914"/>
      <c r="FU1914"/>
      <c r="FV1914"/>
      <c r="FW1914"/>
      <c r="FX1914"/>
      <c r="FY1914"/>
      <c r="FZ1914"/>
      <c r="GA1914"/>
      <c r="GB1914"/>
      <c r="GC1914"/>
      <c r="GD1914"/>
      <c r="GE1914"/>
      <c r="GF1914"/>
      <c r="GG1914"/>
      <c r="GH1914"/>
      <c r="GI1914"/>
      <c r="GJ1914"/>
      <c r="GK1914"/>
      <c r="GL1914"/>
      <c r="GM1914"/>
      <c r="GN1914"/>
      <c r="GO1914"/>
      <c r="GP1914"/>
      <c r="GQ1914"/>
      <c r="GR1914"/>
      <c r="GS1914"/>
      <c r="GT1914"/>
      <c r="GU1914"/>
      <c r="GV1914"/>
      <c r="GW1914"/>
      <c r="GX1914"/>
      <c r="GY1914"/>
      <c r="GZ1914"/>
      <c r="HA1914"/>
      <c r="HB1914"/>
      <c r="HC1914"/>
      <c r="HD1914"/>
      <c r="HE1914"/>
      <c r="HF1914"/>
      <c r="HG1914"/>
      <c r="HH1914"/>
      <c r="HI1914"/>
      <c r="HJ1914"/>
      <c r="HK1914"/>
      <c r="HL1914"/>
      <c r="HM1914"/>
      <c r="HN1914"/>
      <c r="HO1914"/>
      <c r="HP1914"/>
      <c r="HQ1914"/>
      <c r="HR1914"/>
      <c r="HS1914"/>
      <c r="HT1914"/>
      <c r="HU1914"/>
      <c r="HV1914"/>
      <c r="HW1914"/>
      <c r="HX1914"/>
      <c r="HY1914"/>
      <c r="HZ1914"/>
      <c r="IA1914"/>
      <c r="IB1914"/>
    </row>
    <row r="1915" spans="1:236" ht="12.75" customHeight="1" x14ac:dyDescent="0.25">
      <c r="A1915" s="10">
        <v>9</v>
      </c>
      <c r="B1915" s="10">
        <v>1802</v>
      </c>
      <c r="C1915" s="19">
        <v>1912</v>
      </c>
      <c r="D1915" s="1"/>
      <c r="E1915" s="99">
        <v>28.5</v>
      </c>
      <c r="F1915" s="99">
        <v>33</v>
      </c>
      <c r="G1915" s="99">
        <v>33</v>
      </c>
      <c r="H1915" s="99">
        <f t="shared" ref="H1915:H1939" si="120">AVERAGE(F1915:G1915)</f>
        <v>33</v>
      </c>
      <c r="I1915" s="5">
        <v>2</v>
      </c>
      <c r="J1915" s="110">
        <v>2</v>
      </c>
      <c r="K1915" s="5"/>
      <c r="L1915" s="5"/>
      <c r="M1915" s="5"/>
      <c r="N1915" s="5"/>
      <c r="O1915" s="5"/>
      <c r="P1915" s="5"/>
      <c r="Q1915" s="138"/>
      <c r="R1915" s="18">
        <f t="shared" si="117"/>
        <v>1089</v>
      </c>
      <c r="S1915" s="10">
        <f t="shared" si="118"/>
        <v>8.5529859993982123E-4</v>
      </c>
      <c r="T1915"/>
      <c r="U1915"/>
      <c r="V1915"/>
      <c r="W1915"/>
      <c r="X1915"/>
      <c r="Y1915"/>
      <c r="Z1915"/>
      <c r="AA1915"/>
      <c r="AB1915"/>
      <c r="AC1915"/>
      <c r="AD1915"/>
      <c r="AE1915"/>
      <c r="AF1915"/>
      <c r="AG1915"/>
      <c r="AH1915"/>
      <c r="AI1915"/>
      <c r="AJ1915"/>
      <c r="AK1915"/>
      <c r="AL1915"/>
      <c r="AM1915"/>
      <c r="AN1915"/>
      <c r="AO1915"/>
      <c r="AP1915"/>
      <c r="AQ1915"/>
      <c r="AR1915"/>
      <c r="AS1915"/>
      <c r="AT1915"/>
      <c r="AU1915"/>
      <c r="AV1915"/>
      <c r="AW1915"/>
      <c r="AX1915"/>
      <c r="AY1915"/>
      <c r="AZ1915"/>
      <c r="BA1915"/>
      <c r="BB1915"/>
      <c r="BC1915"/>
      <c r="BD1915"/>
      <c r="BE1915"/>
      <c r="BF1915"/>
      <c r="BG1915"/>
      <c r="BH1915"/>
      <c r="BI1915"/>
      <c r="BJ1915"/>
      <c r="BK1915"/>
      <c r="BL1915"/>
      <c r="BM1915"/>
      <c r="BN1915"/>
      <c r="BO1915"/>
      <c r="BP1915"/>
      <c r="BQ1915"/>
      <c r="BR1915"/>
      <c r="BS1915"/>
      <c r="BT1915"/>
      <c r="BU1915"/>
      <c r="BV1915"/>
      <c r="BW1915"/>
      <c r="BX1915"/>
      <c r="BY1915"/>
      <c r="BZ1915"/>
      <c r="CA1915"/>
      <c r="CB1915"/>
      <c r="CC1915"/>
      <c r="CD1915"/>
      <c r="CE1915"/>
      <c r="CF1915"/>
      <c r="CG1915"/>
      <c r="CH1915"/>
      <c r="CI1915"/>
      <c r="CJ1915"/>
      <c r="CK1915"/>
      <c r="CL1915"/>
      <c r="CM1915"/>
      <c r="CN1915"/>
      <c r="CO1915"/>
      <c r="CP1915"/>
      <c r="CQ1915"/>
      <c r="CR1915"/>
      <c r="CS1915"/>
      <c r="CT1915"/>
      <c r="CU1915"/>
      <c r="CV1915"/>
      <c r="CW1915"/>
      <c r="CX1915"/>
      <c r="CY1915"/>
      <c r="CZ1915"/>
      <c r="DA1915"/>
      <c r="DB1915"/>
      <c r="DC1915"/>
      <c r="DD1915"/>
      <c r="DE1915"/>
      <c r="DF1915"/>
      <c r="DG1915"/>
      <c r="DH1915"/>
      <c r="DI1915"/>
      <c r="DJ1915"/>
      <c r="DK1915"/>
      <c r="DL1915"/>
      <c r="DM1915"/>
      <c r="DN1915"/>
      <c r="DO1915"/>
      <c r="DP1915"/>
      <c r="DQ1915"/>
      <c r="DR1915"/>
      <c r="DS1915"/>
      <c r="DT1915"/>
      <c r="DU1915"/>
      <c r="DV1915"/>
      <c r="DW1915"/>
      <c r="DX1915"/>
      <c r="DY1915"/>
      <c r="DZ1915"/>
      <c r="EA1915"/>
      <c r="EB1915"/>
      <c r="EC1915"/>
      <c r="ED1915"/>
      <c r="EE1915"/>
      <c r="EF1915"/>
      <c r="EG1915"/>
      <c r="EH1915"/>
      <c r="EI1915"/>
      <c r="EJ1915"/>
      <c r="EK1915"/>
      <c r="EL1915"/>
      <c r="EM1915"/>
      <c r="EN1915"/>
      <c r="EO1915"/>
      <c r="EP1915"/>
      <c r="EQ1915"/>
      <c r="ER1915"/>
      <c r="ES1915"/>
      <c r="ET1915"/>
      <c r="EU1915"/>
      <c r="EV1915"/>
      <c r="EW1915"/>
      <c r="EX1915"/>
      <c r="EY1915"/>
      <c r="EZ1915"/>
      <c r="FA1915"/>
      <c r="FB1915"/>
      <c r="FC1915"/>
      <c r="FD1915"/>
      <c r="FE1915"/>
      <c r="FF1915"/>
      <c r="FG1915"/>
      <c r="FH1915"/>
      <c r="FI1915"/>
      <c r="FJ1915"/>
      <c r="FK1915"/>
      <c r="FL1915"/>
      <c r="FM1915"/>
      <c r="FN1915"/>
      <c r="FO1915"/>
      <c r="FP1915"/>
      <c r="FQ1915"/>
      <c r="FR1915"/>
      <c r="FS1915"/>
      <c r="FT1915"/>
      <c r="FU1915"/>
      <c r="FV1915"/>
      <c r="FW1915"/>
      <c r="FX1915"/>
      <c r="FY1915"/>
      <c r="FZ1915"/>
      <c r="GA1915"/>
      <c r="GB1915"/>
      <c r="GC1915"/>
      <c r="GD1915"/>
      <c r="GE1915"/>
      <c r="GF1915"/>
      <c r="GG1915"/>
      <c r="GH1915"/>
      <c r="GI1915"/>
      <c r="GJ1915"/>
      <c r="GK1915"/>
      <c r="GL1915"/>
      <c r="GM1915"/>
      <c r="GN1915"/>
      <c r="GO1915"/>
      <c r="GP1915"/>
      <c r="GQ1915"/>
      <c r="GR1915"/>
      <c r="GS1915"/>
      <c r="GT1915"/>
      <c r="GU1915"/>
      <c r="GV1915"/>
      <c r="GW1915"/>
      <c r="GX1915"/>
      <c r="GY1915"/>
      <c r="GZ1915"/>
      <c r="HA1915"/>
      <c r="HB1915"/>
      <c r="HC1915"/>
      <c r="HD1915"/>
      <c r="HE1915"/>
      <c r="HF1915"/>
      <c r="HG1915"/>
      <c r="HH1915"/>
      <c r="HI1915"/>
      <c r="HJ1915"/>
      <c r="HK1915"/>
      <c r="HL1915"/>
      <c r="HM1915"/>
      <c r="HN1915"/>
      <c r="HO1915"/>
      <c r="HP1915"/>
      <c r="HQ1915"/>
      <c r="HR1915"/>
      <c r="HS1915"/>
      <c r="HT1915"/>
      <c r="HU1915"/>
      <c r="HV1915"/>
      <c r="HW1915"/>
      <c r="HX1915"/>
      <c r="HY1915"/>
      <c r="HZ1915"/>
      <c r="IA1915"/>
      <c r="IB1915"/>
    </row>
    <row r="1916" spans="1:236" ht="12.75" customHeight="1" x14ac:dyDescent="0.25">
      <c r="A1916" s="239">
        <v>9</v>
      </c>
      <c r="B1916" s="239">
        <v>1803</v>
      </c>
      <c r="C1916" s="239">
        <v>1913</v>
      </c>
      <c r="D1916" s="36"/>
      <c r="E1916" s="35">
        <v>60.5</v>
      </c>
      <c r="F1916" s="35">
        <v>56</v>
      </c>
      <c r="G1916" s="35">
        <v>52</v>
      </c>
      <c r="H1916" s="99">
        <f t="shared" si="120"/>
        <v>54</v>
      </c>
      <c r="I1916" s="239">
        <v>2</v>
      </c>
      <c r="J1916" s="112">
        <v>4</v>
      </c>
      <c r="K1916" s="239" t="s">
        <v>130</v>
      </c>
      <c r="L1916" s="239"/>
      <c r="M1916" s="239"/>
      <c r="N1916" s="239"/>
      <c r="O1916" s="239"/>
      <c r="P1916" s="239"/>
      <c r="Q1916" s="113"/>
      <c r="R1916" s="39">
        <v>0</v>
      </c>
      <c r="S1916" s="239">
        <f t="shared" si="118"/>
        <v>0</v>
      </c>
      <c r="T1916" s="10" t="s">
        <v>278</v>
      </c>
      <c r="U1916" s="10" t="s">
        <v>278</v>
      </c>
      <c r="V1916"/>
      <c r="W1916"/>
      <c r="X1916"/>
      <c r="Y1916"/>
      <c r="Z1916"/>
      <c r="AA1916"/>
      <c r="AB1916"/>
      <c r="AC1916"/>
      <c r="AD1916"/>
      <c r="AE1916"/>
      <c r="AF1916"/>
      <c r="AG1916"/>
      <c r="AH1916"/>
      <c r="AI1916"/>
      <c r="AJ1916"/>
      <c r="AK1916"/>
      <c r="AL1916"/>
      <c r="AM1916"/>
      <c r="AN1916"/>
      <c r="AO1916"/>
      <c r="AP1916"/>
      <c r="AQ1916"/>
      <c r="AR1916"/>
      <c r="AS1916"/>
      <c r="AT1916"/>
      <c r="AU1916"/>
      <c r="AV1916"/>
      <c r="AW1916"/>
      <c r="AX1916"/>
      <c r="AY1916"/>
      <c r="AZ1916"/>
      <c r="BA1916"/>
      <c r="BB1916"/>
      <c r="BC1916"/>
      <c r="BD1916"/>
      <c r="BE1916"/>
      <c r="BF1916"/>
      <c r="BG1916"/>
      <c r="BH1916"/>
      <c r="BI1916"/>
      <c r="BJ1916"/>
      <c r="BK1916"/>
      <c r="BL1916"/>
      <c r="BM1916"/>
      <c r="BN1916"/>
      <c r="BO1916"/>
      <c r="BP1916"/>
      <c r="BQ1916"/>
      <c r="BR1916"/>
      <c r="BS1916"/>
      <c r="BT1916"/>
      <c r="BU1916"/>
      <c r="BV1916"/>
      <c r="BW1916"/>
      <c r="BX1916"/>
      <c r="BY1916"/>
      <c r="BZ1916"/>
      <c r="CA1916"/>
      <c r="CB1916"/>
      <c r="CC1916"/>
      <c r="CD1916"/>
      <c r="CE1916"/>
      <c r="CF1916"/>
      <c r="CG1916"/>
      <c r="CH1916"/>
      <c r="CI1916"/>
      <c r="CJ1916"/>
      <c r="CK1916"/>
      <c r="CL1916"/>
      <c r="CM1916"/>
      <c r="CN1916"/>
      <c r="CO1916"/>
      <c r="CP1916"/>
      <c r="CQ1916"/>
      <c r="CR1916"/>
      <c r="CS1916"/>
      <c r="CT1916"/>
      <c r="CU1916"/>
      <c r="CV1916"/>
      <c r="CW1916"/>
      <c r="CX1916"/>
      <c r="CY1916"/>
      <c r="CZ1916"/>
      <c r="DA1916"/>
      <c r="DB1916"/>
      <c r="DC1916"/>
      <c r="DD1916"/>
      <c r="DE1916"/>
      <c r="DF1916"/>
      <c r="DG1916"/>
      <c r="DH1916"/>
      <c r="DI1916"/>
      <c r="DJ1916"/>
      <c r="DK1916"/>
      <c r="DL1916"/>
      <c r="DM1916"/>
      <c r="DN1916"/>
      <c r="DO1916"/>
      <c r="DP1916"/>
      <c r="DQ1916"/>
      <c r="DR1916"/>
      <c r="DS1916"/>
      <c r="DT1916"/>
      <c r="DU1916"/>
      <c r="DV1916"/>
      <c r="DW1916"/>
      <c r="DX1916"/>
      <c r="DY1916"/>
      <c r="DZ1916"/>
      <c r="EA1916"/>
      <c r="EB1916"/>
      <c r="EC1916"/>
      <c r="ED1916"/>
      <c r="EE1916"/>
      <c r="EF1916"/>
      <c r="EG1916"/>
      <c r="EH1916"/>
      <c r="EI1916"/>
      <c r="EJ1916"/>
      <c r="EK1916"/>
      <c r="EL1916"/>
      <c r="EM1916"/>
      <c r="EN1916"/>
      <c r="EO1916"/>
      <c r="EP1916"/>
      <c r="EQ1916"/>
      <c r="ER1916"/>
      <c r="ES1916"/>
      <c r="ET1916"/>
      <c r="EU1916"/>
      <c r="EV1916"/>
      <c r="EW1916"/>
      <c r="EX1916"/>
      <c r="EY1916"/>
      <c r="EZ1916"/>
      <c r="FA1916"/>
      <c r="FB1916"/>
      <c r="FC1916"/>
      <c r="FD1916"/>
      <c r="FE1916"/>
      <c r="FF1916"/>
      <c r="FG1916"/>
      <c r="FH1916"/>
      <c r="FI1916"/>
      <c r="FJ1916"/>
      <c r="FK1916"/>
      <c r="FL1916"/>
      <c r="FM1916"/>
      <c r="FN1916"/>
      <c r="FO1916"/>
      <c r="FP1916"/>
      <c r="FQ1916"/>
      <c r="FR1916"/>
      <c r="FS1916"/>
      <c r="FT1916"/>
      <c r="FU1916"/>
      <c r="FV1916"/>
      <c r="FW1916"/>
      <c r="FX1916"/>
      <c r="FY1916"/>
      <c r="FZ1916"/>
      <c r="GA1916"/>
      <c r="GB1916"/>
      <c r="GC1916"/>
      <c r="GD1916"/>
      <c r="GE1916"/>
      <c r="GF1916"/>
      <c r="GG1916"/>
      <c r="GH1916"/>
      <c r="GI1916"/>
      <c r="GJ1916"/>
      <c r="GK1916"/>
      <c r="GL1916"/>
      <c r="GM1916"/>
      <c r="GN1916"/>
      <c r="GO1916"/>
      <c r="GP1916"/>
      <c r="GQ1916"/>
      <c r="GR1916"/>
      <c r="GS1916"/>
      <c r="GT1916"/>
      <c r="GU1916"/>
      <c r="GV1916"/>
      <c r="GW1916"/>
      <c r="GX1916"/>
      <c r="GY1916"/>
      <c r="GZ1916"/>
      <c r="HA1916"/>
      <c r="HB1916"/>
      <c r="HC1916"/>
      <c r="HD1916"/>
      <c r="HE1916"/>
      <c r="HF1916"/>
      <c r="HG1916"/>
      <c r="HH1916"/>
      <c r="HI1916"/>
      <c r="HJ1916"/>
      <c r="HK1916"/>
      <c r="HL1916"/>
      <c r="HM1916"/>
      <c r="HN1916"/>
      <c r="HO1916"/>
      <c r="HP1916"/>
      <c r="HQ1916"/>
      <c r="HR1916"/>
      <c r="HS1916"/>
      <c r="HT1916"/>
      <c r="HU1916"/>
      <c r="HV1916"/>
      <c r="HW1916"/>
      <c r="HX1916"/>
      <c r="HY1916"/>
      <c r="HZ1916"/>
      <c r="IA1916"/>
      <c r="IB1916"/>
    </row>
    <row r="1917" spans="1:236" ht="12.75" customHeight="1" x14ac:dyDescent="0.25">
      <c r="A1917" s="10">
        <v>9</v>
      </c>
      <c r="B1917" s="10">
        <v>1804</v>
      </c>
      <c r="C1917" s="19">
        <v>1914</v>
      </c>
      <c r="D1917" s="1"/>
      <c r="E1917" s="99">
        <v>56</v>
      </c>
      <c r="F1917" s="99">
        <v>58</v>
      </c>
      <c r="G1917" s="99">
        <v>55</v>
      </c>
      <c r="H1917" s="99">
        <f t="shared" si="120"/>
        <v>56.5</v>
      </c>
      <c r="I1917" s="5">
        <v>2</v>
      </c>
      <c r="J1917" s="110">
        <v>2</v>
      </c>
      <c r="K1917" s="5"/>
      <c r="L1917" s="5"/>
      <c r="M1917" s="5"/>
      <c r="N1917" s="5"/>
      <c r="O1917" s="5"/>
      <c r="P1917" s="5"/>
      <c r="Q1917" s="138"/>
      <c r="R1917" s="18">
        <f t="shared" si="117"/>
        <v>3192.25</v>
      </c>
      <c r="S1917" s="10">
        <f t="shared" si="118"/>
        <v>2.5071872871055044E-3</v>
      </c>
      <c r="T1917"/>
      <c r="U1917"/>
      <c r="V1917"/>
      <c r="W1917"/>
      <c r="X1917"/>
      <c r="Y1917"/>
      <c r="Z1917"/>
      <c r="AA1917"/>
      <c r="AB1917"/>
      <c r="AC1917"/>
      <c r="AD1917"/>
      <c r="AE1917"/>
      <c r="AF1917"/>
      <c r="AG1917"/>
      <c r="AH1917"/>
      <c r="AI1917"/>
      <c r="AJ1917"/>
      <c r="AK1917"/>
      <c r="AL1917"/>
      <c r="AM1917"/>
      <c r="AN1917"/>
      <c r="AO1917"/>
      <c r="AP1917"/>
      <c r="AQ1917"/>
      <c r="AR1917"/>
      <c r="AS1917"/>
      <c r="AT1917"/>
      <c r="AU1917"/>
      <c r="AV1917"/>
      <c r="AW1917"/>
      <c r="AX1917"/>
      <c r="AY1917"/>
      <c r="AZ1917"/>
      <c r="BA1917"/>
      <c r="BB1917"/>
      <c r="BC1917"/>
      <c r="BD1917"/>
      <c r="BE1917"/>
      <c r="BF1917"/>
      <c r="BG1917"/>
      <c r="BH1917"/>
      <c r="BI1917"/>
      <c r="BJ1917"/>
      <c r="BK1917"/>
      <c r="BL1917"/>
      <c r="BM1917"/>
      <c r="BN1917"/>
      <c r="BO1917"/>
      <c r="BP1917"/>
      <c r="BQ1917"/>
      <c r="BR1917"/>
      <c r="BS1917"/>
      <c r="BT1917"/>
      <c r="BU1917"/>
      <c r="BV1917"/>
      <c r="BW1917"/>
      <c r="BX1917"/>
      <c r="BY1917"/>
      <c r="BZ1917"/>
      <c r="CA1917"/>
      <c r="CB1917"/>
      <c r="CC1917"/>
      <c r="CD1917"/>
      <c r="CE1917"/>
      <c r="CF1917"/>
      <c r="CG1917"/>
      <c r="CH1917"/>
      <c r="CI1917"/>
      <c r="CJ1917"/>
      <c r="CK1917"/>
      <c r="CL1917"/>
      <c r="CM1917"/>
      <c r="CN1917"/>
      <c r="CO1917"/>
      <c r="CP1917"/>
      <c r="CQ1917"/>
      <c r="CR1917"/>
      <c r="CS1917"/>
      <c r="CT1917"/>
      <c r="CU1917"/>
      <c r="CV1917"/>
      <c r="CW1917"/>
      <c r="CX1917"/>
      <c r="CY1917"/>
      <c r="CZ1917"/>
      <c r="DA1917"/>
      <c r="DB1917"/>
      <c r="DC1917"/>
      <c r="DD1917"/>
      <c r="DE1917"/>
      <c r="DF1917"/>
      <c r="DG1917"/>
      <c r="DH1917"/>
      <c r="DI1917"/>
      <c r="DJ1917"/>
      <c r="DK1917"/>
      <c r="DL1917"/>
      <c r="DM1917"/>
      <c r="DN1917"/>
      <c r="DO1917"/>
      <c r="DP1917"/>
      <c r="DQ1917"/>
      <c r="DR1917"/>
      <c r="DS1917"/>
      <c r="DT1917"/>
      <c r="DU1917"/>
      <c r="DV1917"/>
      <c r="DW1917"/>
      <c r="DX1917"/>
      <c r="DY1917"/>
      <c r="DZ1917"/>
      <c r="EA1917"/>
      <c r="EB1917"/>
      <c r="EC1917"/>
      <c r="ED1917"/>
      <c r="EE1917"/>
      <c r="EF1917"/>
      <c r="EG1917"/>
      <c r="EH1917"/>
      <c r="EI1917"/>
      <c r="EJ1917"/>
      <c r="EK1917"/>
      <c r="EL1917"/>
      <c r="EM1917"/>
      <c r="EN1917"/>
      <c r="EO1917"/>
      <c r="EP1917"/>
      <c r="EQ1917"/>
      <c r="ER1917"/>
      <c r="ES1917"/>
      <c r="ET1917"/>
      <c r="EU1917"/>
      <c r="EV1917"/>
      <c r="EW1917"/>
      <c r="EX1917"/>
      <c r="EY1917"/>
      <c r="EZ1917"/>
      <c r="FA1917"/>
      <c r="FB1917"/>
      <c r="FC1917"/>
      <c r="FD1917"/>
      <c r="FE1917"/>
      <c r="FF1917"/>
      <c r="FG1917"/>
      <c r="FH1917"/>
      <c r="FI1917"/>
      <c r="FJ1917"/>
      <c r="FK1917"/>
      <c r="FL1917"/>
      <c r="FM1917"/>
      <c r="FN1917"/>
      <c r="FO1917"/>
      <c r="FP1917"/>
      <c r="FQ1917"/>
      <c r="FR1917"/>
      <c r="FS1917"/>
      <c r="FT1917"/>
      <c r="FU1917"/>
      <c r="FV1917"/>
      <c r="FW1917"/>
      <c r="FX1917"/>
      <c r="FY1917"/>
      <c r="FZ1917"/>
      <c r="GA1917"/>
      <c r="GB1917"/>
      <c r="GC1917"/>
      <c r="GD1917"/>
      <c r="GE1917"/>
      <c r="GF1917"/>
      <c r="GG1917"/>
      <c r="GH1917"/>
      <c r="GI1917"/>
      <c r="GJ1917"/>
      <c r="GK1917"/>
      <c r="GL1917"/>
      <c r="GM1917"/>
      <c r="GN1917"/>
      <c r="GO1917"/>
      <c r="GP1917"/>
      <c r="GQ1917"/>
      <c r="GR1917"/>
      <c r="GS1917"/>
      <c r="GT1917"/>
      <c r="GU1917"/>
      <c r="GV1917"/>
      <c r="GW1917"/>
      <c r="GX1917"/>
      <c r="GY1917"/>
      <c r="GZ1917"/>
      <c r="HA1917"/>
      <c r="HB1917"/>
      <c r="HC1917"/>
      <c r="HD1917"/>
      <c r="HE1917"/>
      <c r="HF1917"/>
      <c r="HG1917"/>
      <c r="HH1917"/>
      <c r="HI1917"/>
      <c r="HJ1917"/>
      <c r="HK1917"/>
      <c r="HL1917"/>
      <c r="HM1917"/>
      <c r="HN1917"/>
      <c r="HO1917"/>
      <c r="HP1917"/>
      <c r="HQ1917"/>
      <c r="HR1917"/>
      <c r="HS1917"/>
      <c r="HT1917"/>
      <c r="HU1917"/>
      <c r="HV1917"/>
      <c r="HW1917"/>
      <c r="HX1917"/>
      <c r="HY1917"/>
      <c r="HZ1917"/>
      <c r="IA1917"/>
      <c r="IB1917"/>
    </row>
    <row r="1918" spans="1:236" ht="12.75" customHeight="1" x14ac:dyDescent="0.25">
      <c r="A1918" s="10">
        <v>9</v>
      </c>
      <c r="B1918" s="10">
        <v>1805</v>
      </c>
      <c r="C1918" s="10">
        <v>1915</v>
      </c>
      <c r="D1918" s="1"/>
      <c r="E1918" s="99">
        <v>64.5</v>
      </c>
      <c r="F1918" s="99">
        <v>66</v>
      </c>
      <c r="G1918" s="99">
        <v>65</v>
      </c>
      <c r="H1918" s="99">
        <f t="shared" si="120"/>
        <v>65.5</v>
      </c>
      <c r="I1918" s="5">
        <v>1</v>
      </c>
      <c r="J1918" s="110">
        <v>2</v>
      </c>
      <c r="K1918" s="5"/>
      <c r="L1918" s="5"/>
      <c r="M1918" s="5"/>
      <c r="N1918" s="5"/>
      <c r="O1918" s="5"/>
      <c r="P1918" s="5"/>
      <c r="Q1918" s="138"/>
      <c r="R1918" s="18">
        <f t="shared" si="117"/>
        <v>4290.25</v>
      </c>
      <c r="S1918" s="10">
        <f t="shared" si="118"/>
        <v>3.3695544705159021E-3</v>
      </c>
      <c r="T1918"/>
      <c r="U1918"/>
      <c r="V1918"/>
      <c r="W1918"/>
      <c r="X1918"/>
      <c r="Y1918"/>
      <c r="Z1918"/>
      <c r="AA1918"/>
      <c r="AB1918"/>
      <c r="AC1918"/>
      <c r="AD1918"/>
      <c r="AE1918"/>
      <c r="AF1918"/>
      <c r="AG1918"/>
      <c r="AH1918"/>
      <c r="AI1918"/>
      <c r="AJ1918"/>
      <c r="AK1918"/>
      <c r="AL1918"/>
      <c r="AM1918"/>
      <c r="AN1918"/>
      <c r="AO1918"/>
      <c r="AP1918"/>
      <c r="AQ1918"/>
      <c r="AR1918"/>
      <c r="AS1918"/>
      <c r="AT1918"/>
      <c r="AU1918"/>
      <c r="AV1918"/>
      <c r="AW1918"/>
      <c r="AX1918"/>
      <c r="AY1918"/>
      <c r="AZ1918"/>
      <c r="BA1918"/>
      <c r="BB1918"/>
      <c r="BC1918"/>
      <c r="BD1918"/>
      <c r="BE1918"/>
      <c r="BF1918"/>
      <c r="BG1918"/>
      <c r="BH1918"/>
      <c r="BI1918"/>
      <c r="BJ1918"/>
      <c r="BK1918"/>
      <c r="BL1918"/>
      <c r="BM1918"/>
      <c r="BN1918"/>
      <c r="BO1918"/>
      <c r="BP1918"/>
      <c r="BQ1918"/>
      <c r="BR1918"/>
      <c r="BS1918"/>
      <c r="BT1918"/>
      <c r="BU1918"/>
      <c r="BV1918"/>
      <c r="BW1918"/>
      <c r="BX1918"/>
      <c r="BY1918"/>
      <c r="BZ1918"/>
      <c r="CA1918"/>
      <c r="CB1918"/>
      <c r="CC1918"/>
      <c r="CD1918"/>
      <c r="CE1918"/>
      <c r="CF1918"/>
      <c r="CG1918"/>
      <c r="CH1918"/>
      <c r="CI1918"/>
      <c r="CJ1918"/>
      <c r="CK1918"/>
      <c r="CL1918"/>
      <c r="CM1918"/>
      <c r="CN1918"/>
      <c r="CO1918"/>
      <c r="CP1918"/>
      <c r="CQ1918"/>
      <c r="CR1918"/>
      <c r="CS1918"/>
      <c r="CT1918"/>
      <c r="CU1918"/>
      <c r="CV1918"/>
      <c r="CW1918"/>
      <c r="CX1918"/>
      <c r="CY1918"/>
      <c r="CZ1918"/>
      <c r="DA1918"/>
      <c r="DB1918"/>
      <c r="DC1918"/>
      <c r="DD1918"/>
      <c r="DE1918"/>
      <c r="DF1918"/>
      <c r="DG1918"/>
      <c r="DH1918"/>
      <c r="DI1918"/>
      <c r="DJ1918"/>
      <c r="DK1918"/>
      <c r="DL1918"/>
      <c r="DM1918"/>
      <c r="DN1918"/>
      <c r="DO1918"/>
      <c r="DP1918"/>
      <c r="DQ1918"/>
      <c r="DR1918"/>
      <c r="DS1918"/>
      <c r="DT1918"/>
      <c r="DU1918"/>
      <c r="DV1918"/>
      <c r="DW1918"/>
      <c r="DX1918"/>
      <c r="DY1918"/>
      <c r="DZ1918"/>
      <c r="EA1918"/>
      <c r="EB1918"/>
      <c r="EC1918"/>
      <c r="ED1918"/>
      <c r="EE1918"/>
      <c r="EF1918"/>
      <c r="EG1918"/>
      <c r="EH1918"/>
      <c r="EI1918"/>
      <c r="EJ1918"/>
      <c r="EK1918"/>
      <c r="EL1918"/>
      <c r="EM1918"/>
      <c r="EN1918"/>
      <c r="EO1918"/>
      <c r="EP1918"/>
      <c r="EQ1918"/>
      <c r="ER1918"/>
      <c r="ES1918"/>
      <c r="ET1918"/>
      <c r="EU1918"/>
      <c r="EV1918"/>
      <c r="EW1918"/>
      <c r="EX1918"/>
      <c r="EY1918"/>
      <c r="EZ1918"/>
      <c r="FA1918"/>
      <c r="FB1918"/>
      <c r="FC1918"/>
      <c r="FD1918"/>
      <c r="FE1918"/>
      <c r="FF1918"/>
      <c r="FG1918"/>
      <c r="FH1918"/>
      <c r="FI1918"/>
      <c r="FJ1918"/>
      <c r="FK1918"/>
      <c r="FL1918"/>
      <c r="FM1918"/>
      <c r="FN1918"/>
      <c r="FO1918"/>
      <c r="FP1918"/>
      <c r="FQ1918"/>
      <c r="FR1918"/>
      <c r="FS1918"/>
      <c r="FT1918"/>
      <c r="FU1918"/>
      <c r="FV1918"/>
      <c r="FW1918"/>
      <c r="FX1918"/>
      <c r="FY1918"/>
      <c r="FZ1918"/>
      <c r="GA1918"/>
      <c r="GB1918"/>
      <c r="GC1918"/>
      <c r="GD1918"/>
      <c r="GE1918"/>
      <c r="GF1918"/>
      <c r="GG1918"/>
      <c r="GH1918"/>
      <c r="GI1918"/>
      <c r="GJ1918"/>
      <c r="GK1918"/>
      <c r="GL1918"/>
      <c r="GM1918"/>
      <c r="GN1918"/>
      <c r="GO1918"/>
      <c r="GP1918"/>
      <c r="GQ1918"/>
      <c r="GR1918"/>
      <c r="GS1918"/>
      <c r="GT1918"/>
      <c r="GU1918"/>
      <c r="GV1918"/>
      <c r="GW1918"/>
      <c r="GX1918"/>
      <c r="GY1918"/>
      <c r="GZ1918"/>
      <c r="HA1918"/>
      <c r="HB1918"/>
      <c r="HC1918"/>
      <c r="HD1918"/>
      <c r="HE1918"/>
      <c r="HF1918"/>
      <c r="HG1918"/>
      <c r="HH1918"/>
      <c r="HI1918"/>
      <c r="HJ1918"/>
      <c r="HK1918"/>
      <c r="HL1918"/>
      <c r="HM1918"/>
      <c r="HN1918"/>
      <c r="HO1918"/>
      <c r="HP1918"/>
      <c r="HQ1918"/>
      <c r="HR1918"/>
      <c r="HS1918"/>
      <c r="HT1918"/>
      <c r="HU1918"/>
      <c r="HV1918"/>
      <c r="HW1918"/>
      <c r="HX1918"/>
      <c r="HY1918"/>
      <c r="HZ1918"/>
      <c r="IA1918"/>
      <c r="IB1918"/>
    </row>
    <row r="1919" spans="1:236" ht="12.75" customHeight="1" x14ac:dyDescent="0.25">
      <c r="A1919" s="10">
        <v>9</v>
      </c>
      <c r="B1919" s="10">
        <v>1806</v>
      </c>
      <c r="C1919" s="19">
        <v>1916</v>
      </c>
      <c r="D1919" s="1"/>
      <c r="E1919" s="99">
        <v>61.5</v>
      </c>
      <c r="F1919" s="99">
        <v>64</v>
      </c>
      <c r="G1919" s="99">
        <v>65</v>
      </c>
      <c r="H1919" s="99">
        <f t="shared" si="120"/>
        <v>64.5</v>
      </c>
      <c r="I1919" s="5">
        <v>2</v>
      </c>
      <c r="J1919" s="110">
        <v>2</v>
      </c>
      <c r="K1919" s="5"/>
      <c r="L1919" s="5"/>
      <c r="M1919" s="5"/>
      <c r="N1919" s="5"/>
      <c r="O1919" s="5"/>
      <c r="P1919" s="5"/>
      <c r="Q1919" s="138"/>
      <c r="R1919" s="18">
        <f t="shared" si="117"/>
        <v>4160.25</v>
      </c>
      <c r="S1919" s="10">
        <f t="shared" si="118"/>
        <v>3.2674527092742341E-3</v>
      </c>
      <c r="T1919"/>
      <c r="U1919"/>
      <c r="V1919"/>
      <c r="W1919"/>
      <c r="X1919"/>
      <c r="Y1919"/>
      <c r="Z1919"/>
      <c r="AA1919"/>
      <c r="AB1919"/>
      <c r="AC1919"/>
      <c r="AD1919"/>
      <c r="AE1919"/>
      <c r="AF1919"/>
      <c r="AG1919"/>
      <c r="AH1919"/>
      <c r="AI1919"/>
      <c r="AJ1919"/>
      <c r="AK1919"/>
      <c r="AL1919"/>
      <c r="AM1919"/>
      <c r="AN1919"/>
      <c r="AO1919"/>
      <c r="AP1919"/>
      <c r="AQ1919"/>
      <c r="AR1919"/>
      <c r="AS1919"/>
      <c r="AT1919"/>
      <c r="AU1919"/>
      <c r="AV1919"/>
      <c r="AW1919"/>
      <c r="AX1919"/>
      <c r="AY1919"/>
      <c r="AZ1919"/>
      <c r="BA1919"/>
      <c r="BB1919"/>
      <c r="BC1919"/>
      <c r="BD1919"/>
      <c r="BE1919"/>
      <c r="BF1919"/>
      <c r="BG1919"/>
      <c r="BH1919"/>
      <c r="BI1919"/>
      <c r="BJ1919"/>
      <c r="BK1919"/>
      <c r="BL1919"/>
      <c r="BM1919"/>
      <c r="BN1919"/>
      <c r="BO1919"/>
      <c r="BP1919"/>
      <c r="BQ1919"/>
      <c r="BR1919"/>
      <c r="BS1919"/>
      <c r="BT1919"/>
      <c r="BU1919"/>
      <c r="BV1919"/>
      <c r="BW1919"/>
      <c r="BX1919"/>
      <c r="BY1919"/>
      <c r="BZ1919"/>
      <c r="CA1919"/>
      <c r="CB1919"/>
      <c r="CC1919"/>
      <c r="CD1919"/>
      <c r="CE1919"/>
      <c r="CF1919"/>
      <c r="CG1919"/>
      <c r="CH1919"/>
      <c r="CI1919"/>
      <c r="CJ1919"/>
      <c r="CK1919"/>
      <c r="CL1919"/>
      <c r="CM1919"/>
      <c r="CN1919"/>
      <c r="CO1919"/>
      <c r="CP1919"/>
      <c r="CQ1919"/>
      <c r="CR1919"/>
      <c r="CS1919"/>
      <c r="CT1919"/>
      <c r="CU1919"/>
      <c r="CV1919"/>
      <c r="CW1919"/>
      <c r="CX1919"/>
      <c r="CY1919"/>
      <c r="CZ1919"/>
      <c r="DA1919"/>
      <c r="DB1919"/>
      <c r="DC1919"/>
      <c r="DD1919"/>
      <c r="DE1919"/>
      <c r="DF1919"/>
      <c r="DG1919"/>
      <c r="DH1919"/>
      <c r="DI1919"/>
      <c r="DJ1919"/>
      <c r="DK1919"/>
      <c r="DL1919"/>
      <c r="DM1919"/>
      <c r="DN1919"/>
      <c r="DO1919"/>
      <c r="DP1919"/>
      <c r="DQ1919"/>
      <c r="DR1919"/>
      <c r="DS1919"/>
      <c r="DT1919"/>
      <c r="DU1919"/>
      <c r="DV1919"/>
      <c r="DW1919"/>
      <c r="DX1919"/>
      <c r="DY1919"/>
      <c r="DZ1919"/>
      <c r="EA1919"/>
      <c r="EB1919"/>
      <c r="EC1919"/>
      <c r="ED1919"/>
      <c r="EE1919"/>
      <c r="EF1919"/>
      <c r="EG1919"/>
      <c r="EH1919"/>
      <c r="EI1919"/>
      <c r="EJ1919"/>
      <c r="EK1919"/>
      <c r="EL1919"/>
      <c r="EM1919"/>
      <c r="EN1919"/>
      <c r="EO1919"/>
      <c r="EP1919"/>
      <c r="EQ1919"/>
      <c r="ER1919"/>
      <c r="ES1919"/>
      <c r="ET1919"/>
      <c r="EU1919"/>
      <c r="EV1919"/>
      <c r="EW1919"/>
      <c r="EX1919"/>
      <c r="EY1919"/>
      <c r="EZ1919"/>
      <c r="FA1919"/>
      <c r="FB1919"/>
      <c r="FC1919"/>
      <c r="FD1919"/>
      <c r="FE1919"/>
      <c r="FF1919"/>
      <c r="FG1919"/>
      <c r="FH1919"/>
      <c r="FI1919"/>
      <c r="FJ1919"/>
      <c r="FK1919"/>
      <c r="FL1919"/>
      <c r="FM1919"/>
      <c r="FN1919"/>
      <c r="FO1919"/>
      <c r="FP1919"/>
      <c r="FQ1919"/>
      <c r="FR1919"/>
      <c r="FS1919"/>
      <c r="FT1919"/>
      <c r="FU1919"/>
      <c r="FV1919"/>
      <c r="FW1919"/>
      <c r="FX1919"/>
      <c r="FY1919"/>
      <c r="FZ1919"/>
      <c r="GA1919"/>
      <c r="GB1919"/>
      <c r="GC1919"/>
      <c r="GD1919"/>
      <c r="GE1919"/>
      <c r="GF1919"/>
      <c r="GG1919"/>
      <c r="GH1919"/>
      <c r="GI1919"/>
      <c r="GJ1919"/>
      <c r="GK1919"/>
      <c r="GL1919"/>
      <c r="GM1919"/>
      <c r="GN1919"/>
      <c r="GO1919"/>
      <c r="GP1919"/>
      <c r="GQ1919"/>
      <c r="GR1919"/>
      <c r="GS1919"/>
      <c r="GT1919"/>
      <c r="GU1919"/>
      <c r="GV1919"/>
      <c r="GW1919"/>
      <c r="GX1919"/>
      <c r="GY1919"/>
      <c r="GZ1919"/>
      <c r="HA1919"/>
      <c r="HB1919"/>
      <c r="HC1919"/>
      <c r="HD1919"/>
      <c r="HE1919"/>
      <c r="HF1919"/>
      <c r="HG1919"/>
      <c r="HH1919"/>
      <c r="HI1919"/>
      <c r="HJ1919"/>
      <c r="HK1919"/>
      <c r="HL1919"/>
      <c r="HM1919"/>
      <c r="HN1919"/>
      <c r="HO1919"/>
      <c r="HP1919"/>
      <c r="HQ1919"/>
      <c r="HR1919"/>
      <c r="HS1919"/>
      <c r="HT1919"/>
      <c r="HU1919"/>
      <c r="HV1919"/>
      <c r="HW1919"/>
      <c r="HX1919"/>
      <c r="HY1919"/>
      <c r="HZ1919"/>
      <c r="IA1919"/>
      <c r="IB1919"/>
    </row>
    <row r="1920" spans="1:236" ht="12.75" customHeight="1" x14ac:dyDescent="0.25">
      <c r="A1920" s="10">
        <v>9</v>
      </c>
      <c r="B1920" s="10">
        <v>1807</v>
      </c>
      <c r="C1920" s="10">
        <v>1917</v>
      </c>
      <c r="D1920" s="1"/>
      <c r="E1920" s="99">
        <v>72</v>
      </c>
      <c r="F1920" s="99">
        <v>76</v>
      </c>
      <c r="G1920" s="99">
        <v>73</v>
      </c>
      <c r="H1920" s="99">
        <f t="shared" si="120"/>
        <v>74.5</v>
      </c>
      <c r="I1920" s="5">
        <v>1</v>
      </c>
      <c r="J1920" s="110">
        <v>1</v>
      </c>
      <c r="K1920" s="5"/>
      <c r="L1920" s="5"/>
      <c r="M1920" s="5"/>
      <c r="N1920" s="5"/>
      <c r="O1920" s="5"/>
      <c r="P1920" s="5"/>
      <c r="Q1920" s="138"/>
      <c r="R1920" s="18">
        <f t="shared" si="117"/>
        <v>5550.25</v>
      </c>
      <c r="S1920" s="10">
        <f t="shared" si="118"/>
        <v>4.3591561563966867E-3</v>
      </c>
      <c r="T1920"/>
      <c r="U1920"/>
      <c r="V1920"/>
      <c r="W1920"/>
      <c r="X1920"/>
      <c r="Y1920"/>
      <c r="Z1920"/>
      <c r="AA1920"/>
      <c r="AB1920"/>
      <c r="AC1920"/>
      <c r="AD1920"/>
      <c r="AE1920"/>
      <c r="AF1920"/>
      <c r="AG1920"/>
      <c r="AH1920"/>
      <c r="AI1920"/>
      <c r="AJ1920"/>
      <c r="AK1920"/>
      <c r="AL1920"/>
      <c r="AM1920"/>
      <c r="AN1920"/>
      <c r="AO1920"/>
      <c r="AP1920"/>
      <c r="AQ1920"/>
      <c r="AR1920"/>
      <c r="AS1920"/>
      <c r="AT1920"/>
      <c r="AU1920"/>
      <c r="AV1920"/>
      <c r="AW1920"/>
      <c r="AX1920"/>
      <c r="AY1920"/>
      <c r="AZ1920"/>
      <c r="BA1920"/>
      <c r="BB1920"/>
      <c r="BC1920"/>
      <c r="BD1920"/>
      <c r="BE1920"/>
      <c r="BF1920"/>
      <c r="BG1920"/>
      <c r="BH1920"/>
      <c r="BI1920"/>
      <c r="BJ1920"/>
      <c r="BK1920"/>
      <c r="BL1920"/>
      <c r="BM1920"/>
      <c r="BN1920"/>
      <c r="BO1920"/>
      <c r="BP1920"/>
      <c r="BQ1920"/>
      <c r="BR1920"/>
      <c r="BS1920"/>
      <c r="BT1920"/>
      <c r="BU1920"/>
      <c r="BV1920"/>
      <c r="BW1920"/>
      <c r="BX1920"/>
      <c r="BY1920"/>
      <c r="BZ1920"/>
      <c r="CA1920"/>
      <c r="CB1920"/>
      <c r="CC1920"/>
      <c r="CD1920"/>
      <c r="CE1920"/>
      <c r="CF1920"/>
      <c r="CG1920"/>
      <c r="CH1920"/>
      <c r="CI1920"/>
      <c r="CJ1920"/>
      <c r="CK1920"/>
      <c r="CL1920"/>
      <c r="CM1920"/>
      <c r="CN1920"/>
      <c r="CO1920"/>
      <c r="CP1920"/>
      <c r="CQ1920"/>
      <c r="CR1920"/>
      <c r="CS1920"/>
      <c r="CT1920"/>
      <c r="CU1920"/>
      <c r="CV1920"/>
      <c r="CW1920"/>
      <c r="CX1920"/>
      <c r="CY1920"/>
      <c r="CZ1920"/>
      <c r="DA1920"/>
      <c r="DB1920"/>
      <c r="DC1920"/>
      <c r="DD1920"/>
      <c r="DE1920"/>
      <c r="DF1920"/>
      <c r="DG1920"/>
      <c r="DH1920"/>
      <c r="DI1920"/>
      <c r="DJ1920"/>
      <c r="DK1920"/>
      <c r="DL1920"/>
      <c r="DM1920"/>
      <c r="DN1920"/>
      <c r="DO1920"/>
      <c r="DP1920"/>
      <c r="DQ1920"/>
      <c r="DR1920"/>
      <c r="DS1920"/>
      <c r="DT1920"/>
      <c r="DU1920"/>
      <c r="DV1920"/>
      <c r="DW1920"/>
      <c r="DX1920"/>
      <c r="DY1920"/>
      <c r="DZ1920"/>
      <c r="EA1920"/>
      <c r="EB1920"/>
      <c r="EC1920"/>
      <c r="ED1920"/>
      <c r="EE1920"/>
      <c r="EF1920"/>
      <c r="EG1920"/>
      <c r="EH1920"/>
      <c r="EI1920"/>
      <c r="EJ1920"/>
      <c r="EK1920"/>
      <c r="EL1920"/>
      <c r="EM1920"/>
      <c r="EN1920"/>
      <c r="EO1920"/>
      <c r="EP1920"/>
      <c r="EQ1920"/>
      <c r="ER1920"/>
      <c r="ES1920"/>
      <c r="ET1920"/>
      <c r="EU1920"/>
      <c r="EV1920"/>
      <c r="EW1920"/>
      <c r="EX1920"/>
      <c r="EY1920"/>
      <c r="EZ1920"/>
      <c r="FA1920"/>
      <c r="FB1920"/>
      <c r="FC1920"/>
      <c r="FD1920"/>
      <c r="FE1920"/>
      <c r="FF1920"/>
      <c r="FG1920"/>
      <c r="FH1920"/>
      <c r="FI1920"/>
      <c r="FJ1920"/>
      <c r="FK1920"/>
      <c r="FL1920"/>
      <c r="FM1920"/>
      <c r="FN1920"/>
      <c r="FO1920"/>
      <c r="FP1920"/>
      <c r="FQ1920"/>
      <c r="FR1920"/>
      <c r="FS1920"/>
      <c r="FT1920"/>
      <c r="FU1920"/>
      <c r="FV1920"/>
      <c r="FW1920"/>
      <c r="FX1920"/>
      <c r="FY1920"/>
      <c r="FZ1920"/>
      <c r="GA1920"/>
      <c r="GB1920"/>
      <c r="GC1920"/>
      <c r="GD1920"/>
      <c r="GE1920"/>
      <c r="GF1920"/>
      <c r="GG1920"/>
      <c r="GH1920"/>
      <c r="GI1920"/>
      <c r="GJ1920"/>
      <c r="GK1920"/>
      <c r="GL1920"/>
      <c r="GM1920"/>
      <c r="GN1920"/>
      <c r="GO1920"/>
      <c r="GP1920"/>
      <c r="GQ1920"/>
      <c r="GR1920"/>
      <c r="GS1920"/>
      <c r="GT1920"/>
      <c r="GU1920"/>
      <c r="GV1920"/>
      <c r="GW1920"/>
      <c r="GX1920"/>
      <c r="GY1920"/>
      <c r="GZ1920"/>
      <c r="HA1920"/>
      <c r="HB1920"/>
      <c r="HC1920"/>
      <c r="HD1920"/>
      <c r="HE1920"/>
      <c r="HF1920"/>
      <c r="HG1920"/>
      <c r="HH1920"/>
      <c r="HI1920"/>
      <c r="HJ1920"/>
      <c r="HK1920"/>
      <c r="HL1920"/>
      <c r="HM1920"/>
      <c r="HN1920"/>
      <c r="HO1920"/>
      <c r="HP1920"/>
      <c r="HQ1920"/>
      <c r="HR1920"/>
      <c r="HS1920"/>
      <c r="HT1920"/>
      <c r="HU1920"/>
      <c r="HV1920"/>
      <c r="HW1920"/>
      <c r="HX1920"/>
      <c r="HY1920"/>
      <c r="HZ1920"/>
      <c r="IA1920"/>
      <c r="IB1920"/>
    </row>
    <row r="1921" spans="1:236" ht="12.75" customHeight="1" x14ac:dyDescent="0.25">
      <c r="A1921" s="238">
        <v>9</v>
      </c>
      <c r="B1921" s="238">
        <v>1808</v>
      </c>
      <c r="C1921" s="42">
        <v>1918</v>
      </c>
      <c r="D1921" s="25"/>
      <c r="E1921" s="24">
        <v>29.5</v>
      </c>
      <c r="F1921" s="24"/>
      <c r="G1921" s="24"/>
      <c r="H1921" s="24" t="e">
        <f t="shared" si="120"/>
        <v>#DIV/0!</v>
      </c>
      <c r="I1921" s="238">
        <v>4</v>
      </c>
      <c r="J1921" s="115" t="s">
        <v>136</v>
      </c>
      <c r="K1921" s="238" t="s">
        <v>137</v>
      </c>
      <c r="L1921" s="238"/>
      <c r="M1921" s="238"/>
      <c r="N1921" s="238"/>
      <c r="O1921" s="238"/>
      <c r="P1921" s="238"/>
      <c r="Q1921" s="141"/>
      <c r="R1921" s="28">
        <v>0</v>
      </c>
      <c r="S1921" s="238">
        <f t="shared" si="118"/>
        <v>0</v>
      </c>
      <c r="T1921"/>
      <c r="U1921" s="10" t="s">
        <v>278</v>
      </c>
      <c r="V1921"/>
      <c r="W1921"/>
      <c r="X1921"/>
      <c r="Y1921"/>
      <c r="Z1921"/>
      <c r="AA1921"/>
      <c r="AB1921"/>
      <c r="AC1921"/>
      <c r="AD1921"/>
      <c r="AE1921"/>
      <c r="AF1921"/>
      <c r="AG1921"/>
      <c r="AH1921"/>
      <c r="AI1921"/>
      <c r="AJ1921"/>
      <c r="AK1921"/>
      <c r="AL1921"/>
      <c r="AM1921"/>
      <c r="AN1921"/>
      <c r="AO1921"/>
      <c r="AP1921"/>
      <c r="AQ1921"/>
      <c r="AR1921"/>
      <c r="AS1921"/>
      <c r="AT1921"/>
      <c r="AU1921"/>
      <c r="AV1921"/>
      <c r="AW1921"/>
      <c r="AX1921"/>
      <c r="AY1921"/>
      <c r="AZ1921"/>
      <c r="BA1921"/>
      <c r="BB1921"/>
      <c r="BC1921"/>
      <c r="BD1921"/>
      <c r="BE1921"/>
      <c r="BF1921"/>
      <c r="BG1921"/>
      <c r="BH1921"/>
      <c r="BI1921"/>
      <c r="BJ1921"/>
      <c r="BK1921"/>
      <c r="BL1921"/>
      <c r="BM1921"/>
      <c r="BN1921"/>
      <c r="BO1921"/>
      <c r="BP1921"/>
      <c r="BQ1921"/>
      <c r="BR1921"/>
      <c r="BS1921"/>
      <c r="BT1921"/>
      <c r="BU1921"/>
      <c r="BV1921"/>
      <c r="BW1921"/>
      <c r="BX1921"/>
      <c r="BY1921"/>
      <c r="BZ1921"/>
      <c r="CA1921"/>
      <c r="CB1921"/>
      <c r="CC1921"/>
      <c r="CD1921"/>
      <c r="CE1921"/>
      <c r="CF1921"/>
      <c r="CG1921"/>
      <c r="CH1921"/>
      <c r="CI1921"/>
      <c r="CJ1921"/>
      <c r="CK1921"/>
      <c r="CL1921"/>
      <c r="CM1921"/>
      <c r="CN1921"/>
      <c r="CO1921"/>
      <c r="CP1921"/>
      <c r="CQ1921"/>
      <c r="CR1921"/>
      <c r="CS1921"/>
      <c r="CT1921"/>
      <c r="CU1921"/>
      <c r="CV1921"/>
      <c r="CW1921"/>
      <c r="CX1921"/>
      <c r="CY1921"/>
      <c r="CZ1921"/>
      <c r="DA1921"/>
      <c r="DB1921"/>
      <c r="DC1921"/>
      <c r="DD1921"/>
      <c r="DE1921"/>
      <c r="DF1921"/>
      <c r="DG1921"/>
      <c r="DH1921"/>
      <c r="DI1921"/>
      <c r="DJ1921"/>
      <c r="DK1921"/>
      <c r="DL1921"/>
      <c r="DM1921"/>
      <c r="DN1921"/>
      <c r="DO1921"/>
      <c r="DP1921"/>
      <c r="DQ1921"/>
      <c r="DR1921"/>
      <c r="DS1921"/>
      <c r="DT1921"/>
      <c r="DU1921"/>
      <c r="DV1921"/>
      <c r="DW1921"/>
      <c r="DX1921"/>
      <c r="DY1921"/>
      <c r="DZ1921"/>
      <c r="EA1921"/>
      <c r="EB1921"/>
      <c r="EC1921"/>
      <c r="ED1921"/>
      <c r="EE1921"/>
      <c r="EF1921"/>
      <c r="EG1921"/>
      <c r="EH1921"/>
      <c r="EI1921"/>
      <c r="EJ1921"/>
      <c r="EK1921"/>
      <c r="EL1921"/>
      <c r="EM1921"/>
      <c r="EN1921"/>
      <c r="EO1921"/>
      <c r="EP1921"/>
      <c r="EQ1921"/>
      <c r="ER1921"/>
      <c r="ES1921"/>
      <c r="ET1921"/>
      <c r="EU1921"/>
      <c r="EV1921"/>
      <c r="EW1921"/>
      <c r="EX1921"/>
      <c r="EY1921"/>
      <c r="EZ1921"/>
      <c r="FA1921"/>
      <c r="FB1921"/>
      <c r="FC1921"/>
      <c r="FD1921"/>
      <c r="FE1921"/>
      <c r="FF1921"/>
      <c r="FG1921"/>
      <c r="FH1921"/>
      <c r="FI1921"/>
      <c r="FJ1921"/>
      <c r="FK1921"/>
      <c r="FL1921"/>
      <c r="FM1921"/>
      <c r="FN1921"/>
      <c r="FO1921"/>
      <c r="FP1921"/>
      <c r="FQ1921"/>
      <c r="FR1921"/>
      <c r="FS1921"/>
      <c r="FT1921"/>
      <c r="FU1921"/>
      <c r="FV1921"/>
      <c r="FW1921"/>
      <c r="FX1921"/>
      <c r="FY1921"/>
      <c r="FZ1921"/>
      <c r="GA1921"/>
      <c r="GB1921"/>
      <c r="GC1921"/>
      <c r="GD1921"/>
      <c r="GE1921"/>
      <c r="GF1921"/>
      <c r="GG1921"/>
      <c r="GH1921"/>
      <c r="GI1921"/>
      <c r="GJ1921"/>
      <c r="GK1921"/>
      <c r="GL1921"/>
      <c r="GM1921"/>
      <c r="GN1921"/>
      <c r="GO1921"/>
      <c r="GP1921"/>
      <c r="GQ1921"/>
      <c r="GR1921"/>
      <c r="GS1921"/>
      <c r="GT1921"/>
      <c r="GU1921"/>
      <c r="GV1921"/>
      <c r="GW1921"/>
      <c r="GX1921"/>
      <c r="GY1921"/>
      <c r="GZ1921"/>
      <c r="HA1921"/>
      <c r="HB1921"/>
      <c r="HC1921"/>
      <c r="HD1921"/>
      <c r="HE1921"/>
      <c r="HF1921"/>
      <c r="HG1921"/>
      <c r="HH1921"/>
      <c r="HI1921"/>
      <c r="HJ1921"/>
      <c r="HK1921"/>
      <c r="HL1921"/>
      <c r="HM1921"/>
      <c r="HN1921"/>
      <c r="HO1921"/>
      <c r="HP1921"/>
      <c r="HQ1921"/>
      <c r="HR1921"/>
      <c r="HS1921"/>
      <c r="HT1921"/>
      <c r="HU1921"/>
      <c r="HV1921"/>
      <c r="HW1921"/>
      <c r="HX1921"/>
      <c r="HY1921"/>
      <c r="HZ1921"/>
      <c r="IA1921"/>
      <c r="IB1921"/>
    </row>
    <row r="1922" spans="1:236" ht="12.75" customHeight="1" x14ac:dyDescent="0.25">
      <c r="A1922" s="10">
        <v>9</v>
      </c>
      <c r="B1922" s="10">
        <v>1809</v>
      </c>
      <c r="C1922" s="10">
        <v>1919</v>
      </c>
      <c r="D1922" s="1"/>
      <c r="E1922" s="99">
        <v>62</v>
      </c>
      <c r="F1922" s="99">
        <v>65</v>
      </c>
      <c r="G1922" s="99">
        <v>59</v>
      </c>
      <c r="H1922" s="99">
        <f t="shared" si="120"/>
        <v>62</v>
      </c>
      <c r="I1922" s="5">
        <v>3</v>
      </c>
      <c r="J1922" s="110">
        <v>3</v>
      </c>
      <c r="K1922" s="3" t="s">
        <v>152</v>
      </c>
      <c r="L1922" s="5"/>
      <c r="M1922" s="5"/>
      <c r="N1922" s="5"/>
      <c r="O1922" s="5"/>
      <c r="P1922" s="5"/>
      <c r="Q1922" s="138"/>
      <c r="R1922" s="18">
        <f t="shared" si="117"/>
        <v>3844</v>
      </c>
      <c r="S1922" s="10">
        <f t="shared" si="118"/>
        <v>3.0190705400997913E-3</v>
      </c>
      <c r="T1922"/>
      <c r="U1922"/>
      <c r="V1922"/>
      <c r="W1922"/>
      <c r="X1922"/>
      <c r="Y1922"/>
      <c r="Z1922"/>
      <c r="AA1922"/>
      <c r="AB1922"/>
      <c r="AC1922"/>
      <c r="AD1922"/>
      <c r="AE1922"/>
      <c r="AF1922"/>
      <c r="AG1922"/>
      <c r="AH1922"/>
      <c r="AI1922"/>
      <c r="AJ1922"/>
      <c r="AK1922"/>
      <c r="AL1922"/>
      <c r="AM1922"/>
      <c r="AN1922"/>
      <c r="AO1922"/>
      <c r="AP1922"/>
      <c r="AQ1922"/>
      <c r="AR1922"/>
      <c r="AS1922"/>
      <c r="AT1922"/>
      <c r="AU1922"/>
      <c r="AV1922"/>
      <c r="AW1922"/>
      <c r="AX1922"/>
      <c r="AY1922"/>
      <c r="AZ1922"/>
      <c r="BA1922"/>
      <c r="BB1922"/>
      <c r="BC1922"/>
      <c r="BD1922"/>
      <c r="BE1922"/>
      <c r="BF1922"/>
      <c r="BG1922"/>
      <c r="BH1922"/>
      <c r="BI1922"/>
      <c r="BJ1922"/>
      <c r="BK1922"/>
      <c r="BL1922"/>
      <c r="BM1922"/>
      <c r="BN1922"/>
      <c r="BO1922"/>
      <c r="BP1922"/>
      <c r="BQ1922"/>
      <c r="BR1922"/>
      <c r="BS1922"/>
      <c r="BT1922"/>
      <c r="BU1922"/>
      <c r="BV1922"/>
      <c r="BW1922"/>
      <c r="BX1922"/>
      <c r="BY1922"/>
      <c r="BZ1922"/>
      <c r="CA1922"/>
      <c r="CB1922"/>
      <c r="CC1922"/>
      <c r="CD1922"/>
      <c r="CE1922"/>
      <c r="CF1922"/>
      <c r="CG1922"/>
      <c r="CH1922"/>
      <c r="CI1922"/>
      <c r="CJ1922"/>
      <c r="CK1922"/>
      <c r="CL1922"/>
      <c r="CM1922"/>
      <c r="CN1922"/>
      <c r="CO1922"/>
      <c r="CP1922"/>
      <c r="CQ1922"/>
      <c r="CR1922"/>
      <c r="CS1922"/>
      <c r="CT1922"/>
      <c r="CU1922"/>
      <c r="CV1922"/>
      <c r="CW1922"/>
      <c r="CX1922"/>
      <c r="CY1922"/>
      <c r="CZ1922"/>
      <c r="DA1922"/>
      <c r="DB1922"/>
      <c r="DC1922"/>
      <c r="DD1922"/>
      <c r="DE1922"/>
      <c r="DF1922"/>
      <c r="DG1922"/>
      <c r="DH1922"/>
      <c r="DI1922"/>
      <c r="DJ1922"/>
      <c r="DK1922"/>
      <c r="DL1922"/>
      <c r="DM1922"/>
      <c r="DN1922"/>
      <c r="DO1922"/>
      <c r="DP1922"/>
      <c r="DQ1922"/>
      <c r="DR1922"/>
      <c r="DS1922"/>
      <c r="DT1922"/>
      <c r="DU1922"/>
      <c r="DV1922"/>
      <c r="DW1922"/>
      <c r="DX1922"/>
      <c r="DY1922"/>
      <c r="DZ1922"/>
      <c r="EA1922"/>
      <c r="EB1922"/>
      <c r="EC1922"/>
      <c r="ED1922"/>
      <c r="EE1922"/>
      <c r="EF1922"/>
      <c r="EG1922"/>
      <c r="EH1922"/>
      <c r="EI1922"/>
      <c r="EJ1922"/>
      <c r="EK1922"/>
      <c r="EL1922"/>
      <c r="EM1922"/>
      <c r="EN1922"/>
      <c r="EO1922"/>
      <c r="EP1922"/>
      <c r="EQ1922"/>
      <c r="ER1922"/>
      <c r="ES1922"/>
      <c r="ET1922"/>
      <c r="EU1922"/>
      <c r="EV1922"/>
      <c r="EW1922"/>
      <c r="EX1922"/>
      <c r="EY1922"/>
      <c r="EZ1922"/>
      <c r="FA1922"/>
      <c r="FB1922"/>
      <c r="FC1922"/>
      <c r="FD1922"/>
      <c r="FE1922"/>
      <c r="FF1922"/>
      <c r="FG1922"/>
      <c r="FH1922"/>
      <c r="FI1922"/>
      <c r="FJ1922"/>
      <c r="FK1922"/>
      <c r="FL1922"/>
      <c r="FM1922"/>
      <c r="FN1922"/>
      <c r="FO1922"/>
      <c r="FP1922"/>
      <c r="FQ1922"/>
      <c r="FR1922"/>
      <c r="FS1922"/>
      <c r="FT1922"/>
      <c r="FU1922"/>
      <c r="FV1922"/>
      <c r="FW1922"/>
      <c r="FX1922"/>
      <c r="FY1922"/>
      <c r="FZ1922"/>
      <c r="GA1922"/>
      <c r="GB1922"/>
      <c r="GC1922"/>
      <c r="GD1922"/>
      <c r="GE1922"/>
      <c r="GF1922"/>
      <c r="GG1922"/>
      <c r="GH1922"/>
      <c r="GI1922"/>
      <c r="GJ1922"/>
      <c r="GK1922"/>
      <c r="GL1922"/>
      <c r="GM1922"/>
      <c r="GN1922"/>
      <c r="GO1922"/>
      <c r="GP1922"/>
      <c r="GQ1922"/>
      <c r="GR1922"/>
      <c r="GS1922"/>
      <c r="GT1922"/>
      <c r="GU1922"/>
      <c r="GV1922"/>
      <c r="GW1922"/>
      <c r="GX1922"/>
      <c r="GY1922"/>
      <c r="GZ1922"/>
      <c r="HA1922"/>
      <c r="HB1922"/>
      <c r="HC1922"/>
      <c r="HD1922"/>
      <c r="HE1922"/>
      <c r="HF1922"/>
      <c r="HG1922"/>
      <c r="HH1922"/>
      <c r="HI1922"/>
      <c r="HJ1922"/>
      <c r="HK1922"/>
      <c r="HL1922"/>
      <c r="HM1922"/>
      <c r="HN1922"/>
      <c r="HO1922"/>
      <c r="HP1922"/>
      <c r="HQ1922"/>
      <c r="HR1922"/>
      <c r="HS1922"/>
      <c r="HT1922"/>
      <c r="HU1922"/>
      <c r="HV1922"/>
      <c r="HW1922"/>
      <c r="HX1922"/>
      <c r="HY1922"/>
      <c r="HZ1922"/>
      <c r="IA1922"/>
      <c r="IB1922"/>
    </row>
    <row r="1923" spans="1:236" ht="12.75" customHeight="1" x14ac:dyDescent="0.25">
      <c r="A1923" s="10">
        <v>9</v>
      </c>
      <c r="B1923" s="10">
        <v>1810</v>
      </c>
      <c r="C1923" s="19">
        <v>1920</v>
      </c>
      <c r="D1923" s="1"/>
      <c r="E1923" s="99">
        <v>71.5</v>
      </c>
      <c r="F1923" s="99">
        <v>75</v>
      </c>
      <c r="G1923" s="99">
        <v>74</v>
      </c>
      <c r="H1923" s="99">
        <f t="shared" si="120"/>
        <v>74.5</v>
      </c>
      <c r="I1923" s="5">
        <v>1</v>
      </c>
      <c r="J1923" s="110">
        <v>1</v>
      </c>
      <c r="K1923" s="5"/>
      <c r="L1923" s="5"/>
      <c r="M1923" s="5"/>
      <c r="N1923" s="5"/>
      <c r="O1923" s="5"/>
      <c r="P1923" s="5"/>
      <c r="Q1923" s="138"/>
      <c r="R1923" s="18">
        <f t="shared" si="117"/>
        <v>5550.25</v>
      </c>
      <c r="S1923" s="10">
        <f t="shared" si="118"/>
        <v>4.3591561563966867E-3</v>
      </c>
      <c r="T1923"/>
      <c r="U1923"/>
      <c r="V1923"/>
      <c r="W1923"/>
      <c r="X1923"/>
      <c r="Y1923"/>
      <c r="Z1923"/>
      <c r="AA1923"/>
      <c r="AB1923"/>
      <c r="AC1923"/>
      <c r="AD1923"/>
      <c r="AE1923"/>
      <c r="AF1923"/>
      <c r="AG1923"/>
      <c r="AH1923"/>
      <c r="AI1923"/>
      <c r="AJ1923"/>
      <c r="AK1923"/>
      <c r="AL1923"/>
      <c r="AM1923"/>
      <c r="AN1923"/>
      <c r="AO1923"/>
      <c r="AP1923"/>
      <c r="AQ1923"/>
      <c r="AR1923"/>
      <c r="AS1923"/>
      <c r="AT1923"/>
      <c r="AU1923"/>
      <c r="AV1923"/>
      <c r="AW1923"/>
      <c r="AX1923"/>
      <c r="AY1923"/>
      <c r="AZ1923"/>
      <c r="BA1923"/>
      <c r="BB1923"/>
      <c r="BC1923"/>
      <c r="BD1923"/>
      <c r="BE1923"/>
      <c r="BF1923"/>
      <c r="BG1923"/>
      <c r="BH1923"/>
      <c r="BI1923"/>
      <c r="BJ1923"/>
      <c r="BK1923"/>
      <c r="BL1923"/>
      <c r="BM1923"/>
      <c r="BN1923"/>
      <c r="BO1923"/>
      <c r="BP1923"/>
      <c r="BQ1923"/>
      <c r="BR1923"/>
      <c r="BS1923"/>
      <c r="BT1923"/>
      <c r="BU1923"/>
      <c r="BV1923"/>
      <c r="BW1923"/>
      <c r="BX1923"/>
      <c r="BY1923"/>
      <c r="BZ1923"/>
      <c r="CA1923"/>
      <c r="CB1923"/>
      <c r="CC1923"/>
      <c r="CD1923"/>
      <c r="CE1923"/>
      <c r="CF1923"/>
      <c r="CG1923"/>
      <c r="CH1923"/>
      <c r="CI1923"/>
      <c r="CJ1923"/>
      <c r="CK1923"/>
      <c r="CL1923"/>
      <c r="CM1923"/>
      <c r="CN1923"/>
      <c r="CO1923"/>
      <c r="CP1923"/>
      <c r="CQ1923"/>
      <c r="CR1923"/>
      <c r="CS1923"/>
      <c r="CT1923"/>
      <c r="CU1923"/>
      <c r="CV1923"/>
      <c r="CW1923"/>
      <c r="CX1923"/>
      <c r="CY1923"/>
      <c r="CZ1923"/>
      <c r="DA1923"/>
      <c r="DB1923"/>
      <c r="DC1923"/>
      <c r="DD1923"/>
      <c r="DE1923"/>
      <c r="DF1923"/>
      <c r="DG1923"/>
      <c r="DH1923"/>
      <c r="DI1923"/>
      <c r="DJ1923"/>
      <c r="DK1923"/>
      <c r="DL1923"/>
      <c r="DM1923"/>
      <c r="DN1923"/>
      <c r="DO1923"/>
      <c r="DP1923"/>
      <c r="DQ1923"/>
      <c r="DR1923"/>
      <c r="DS1923"/>
      <c r="DT1923"/>
      <c r="DU1923"/>
      <c r="DV1923"/>
      <c r="DW1923"/>
      <c r="DX1923"/>
      <c r="DY1923"/>
      <c r="DZ1923"/>
      <c r="EA1923"/>
      <c r="EB1923"/>
      <c r="EC1923"/>
      <c r="ED1923"/>
      <c r="EE1923"/>
      <c r="EF1923"/>
      <c r="EG1923"/>
      <c r="EH1923"/>
      <c r="EI1923"/>
      <c r="EJ1923"/>
      <c r="EK1923"/>
      <c r="EL1923"/>
      <c r="EM1923"/>
      <c r="EN1923"/>
      <c r="EO1923"/>
      <c r="EP1923"/>
      <c r="EQ1923"/>
      <c r="ER1923"/>
      <c r="ES1923"/>
      <c r="ET1923"/>
      <c r="EU1923"/>
      <c r="EV1923"/>
      <c r="EW1923"/>
      <c r="EX1923"/>
      <c r="EY1923"/>
      <c r="EZ1923"/>
      <c r="FA1923"/>
      <c r="FB1923"/>
      <c r="FC1923"/>
      <c r="FD1923"/>
      <c r="FE1923"/>
      <c r="FF1923"/>
      <c r="FG1923"/>
      <c r="FH1923"/>
      <c r="FI1923"/>
      <c r="FJ1923"/>
      <c r="FK1923"/>
      <c r="FL1923"/>
      <c r="FM1923"/>
      <c r="FN1923"/>
      <c r="FO1923"/>
      <c r="FP1923"/>
      <c r="FQ1923"/>
      <c r="FR1923"/>
      <c r="FS1923"/>
      <c r="FT1923"/>
      <c r="FU1923"/>
      <c r="FV1923"/>
      <c r="FW1923"/>
      <c r="FX1923"/>
      <c r="FY1923"/>
      <c r="FZ1923"/>
      <c r="GA1923"/>
      <c r="GB1923"/>
      <c r="GC1923"/>
      <c r="GD1923"/>
      <c r="GE1923"/>
      <c r="GF1923"/>
      <c r="GG1923"/>
      <c r="GH1923"/>
      <c r="GI1923"/>
      <c r="GJ1923"/>
      <c r="GK1923"/>
      <c r="GL1923"/>
      <c r="GM1923"/>
      <c r="GN1923"/>
      <c r="GO1923"/>
      <c r="GP1923"/>
      <c r="GQ1923"/>
      <c r="GR1923"/>
      <c r="GS1923"/>
      <c r="GT1923"/>
      <c r="GU1923"/>
      <c r="GV1923"/>
      <c r="GW1923"/>
      <c r="GX1923"/>
      <c r="GY1923"/>
      <c r="GZ1923"/>
      <c r="HA1923"/>
      <c r="HB1923"/>
      <c r="HC1923"/>
      <c r="HD1923"/>
      <c r="HE1923"/>
      <c r="HF1923"/>
      <c r="HG1923"/>
      <c r="HH1923"/>
      <c r="HI1923"/>
      <c r="HJ1923"/>
      <c r="HK1923"/>
      <c r="HL1923"/>
      <c r="HM1923"/>
      <c r="HN1923"/>
      <c r="HO1923"/>
      <c r="HP1923"/>
      <c r="HQ1923"/>
      <c r="HR1923"/>
      <c r="HS1923"/>
      <c r="HT1923"/>
      <c r="HU1923"/>
      <c r="HV1923"/>
      <c r="HW1923"/>
      <c r="HX1923"/>
      <c r="HY1923"/>
      <c r="HZ1923"/>
      <c r="IA1923"/>
      <c r="IB1923"/>
    </row>
    <row r="1924" spans="1:236" ht="12.75" customHeight="1" x14ac:dyDescent="0.25">
      <c r="A1924" s="10">
        <v>9</v>
      </c>
      <c r="B1924" s="10">
        <v>1811</v>
      </c>
      <c r="C1924" s="10">
        <v>1921</v>
      </c>
      <c r="D1924" s="1"/>
      <c r="E1924" s="99">
        <v>67</v>
      </c>
      <c r="F1924" s="99">
        <v>68</v>
      </c>
      <c r="G1924" s="99">
        <v>70</v>
      </c>
      <c r="H1924" s="99">
        <f t="shared" si="120"/>
        <v>69</v>
      </c>
      <c r="I1924" s="5">
        <v>1</v>
      </c>
      <c r="J1924" s="110">
        <v>1</v>
      </c>
      <c r="K1924" s="5"/>
      <c r="L1924" s="5"/>
      <c r="M1924" s="5"/>
      <c r="N1924" s="5"/>
      <c r="O1924" s="5"/>
      <c r="P1924" s="5"/>
      <c r="Q1924" s="138"/>
      <c r="R1924" s="18">
        <f t="shared" si="117"/>
        <v>4761</v>
      </c>
      <c r="S1924" s="10">
        <f t="shared" si="118"/>
        <v>3.7392806559352512E-3</v>
      </c>
      <c r="T1924"/>
      <c r="U1924"/>
      <c r="V1924"/>
      <c r="W1924"/>
      <c r="X1924"/>
      <c r="Y1924"/>
      <c r="Z1924"/>
      <c r="AA1924"/>
      <c r="AB1924"/>
      <c r="AC1924"/>
      <c r="AD1924"/>
      <c r="AE1924"/>
      <c r="AF1924"/>
      <c r="AG1924"/>
      <c r="AH1924"/>
      <c r="AI1924"/>
      <c r="AJ1924"/>
      <c r="AK1924"/>
      <c r="AL1924"/>
      <c r="AM1924"/>
      <c r="AN1924"/>
      <c r="AO1924"/>
      <c r="AP1924"/>
      <c r="AQ1924"/>
      <c r="AR1924"/>
      <c r="AS1924"/>
      <c r="AT1924"/>
      <c r="AU1924"/>
      <c r="AV1924"/>
      <c r="AW1924"/>
      <c r="AX1924"/>
      <c r="AY1924"/>
      <c r="AZ1924"/>
      <c r="BA1924"/>
      <c r="BB1924"/>
      <c r="BC1924"/>
      <c r="BD1924"/>
      <c r="BE1924"/>
      <c r="BF1924"/>
      <c r="BG1924"/>
      <c r="BH1924"/>
      <c r="BI1924"/>
      <c r="BJ1924"/>
      <c r="BK1924"/>
      <c r="BL1924"/>
      <c r="BM1924"/>
      <c r="BN1924"/>
      <c r="BO1924"/>
      <c r="BP1924"/>
      <c r="BQ1924"/>
      <c r="BR1924"/>
      <c r="BS1924"/>
      <c r="BT1924"/>
      <c r="BU1924"/>
      <c r="BV1924"/>
      <c r="BW1924"/>
      <c r="BX1924"/>
      <c r="BY1924"/>
      <c r="BZ1924"/>
      <c r="CA1924"/>
      <c r="CB1924"/>
      <c r="CC1924"/>
      <c r="CD1924"/>
      <c r="CE1924"/>
      <c r="CF1924"/>
      <c r="CG1924"/>
      <c r="CH1924"/>
      <c r="CI1924"/>
      <c r="CJ1924"/>
      <c r="CK1924"/>
      <c r="CL1924"/>
      <c r="CM1924"/>
      <c r="CN1924"/>
      <c r="CO1924"/>
      <c r="CP1924"/>
      <c r="CQ1924"/>
      <c r="CR1924"/>
      <c r="CS1924"/>
      <c r="CT1924"/>
      <c r="CU1924"/>
      <c r="CV1924"/>
      <c r="CW1924"/>
      <c r="CX1924"/>
      <c r="CY1924"/>
      <c r="CZ1924"/>
      <c r="DA1924"/>
      <c r="DB1924"/>
      <c r="DC1924"/>
      <c r="DD1924"/>
      <c r="DE1924"/>
      <c r="DF1924"/>
      <c r="DG1924"/>
      <c r="DH1924"/>
      <c r="DI1924"/>
      <c r="DJ1924"/>
      <c r="DK1924"/>
      <c r="DL1924"/>
      <c r="DM1924"/>
      <c r="DN1924"/>
      <c r="DO1924"/>
      <c r="DP1924"/>
      <c r="DQ1924"/>
      <c r="DR1924"/>
      <c r="DS1924"/>
      <c r="DT1924"/>
      <c r="DU1924"/>
      <c r="DV1924"/>
      <c r="DW1924"/>
      <c r="DX1924"/>
      <c r="DY1924"/>
      <c r="DZ1924"/>
      <c r="EA1924"/>
      <c r="EB1924"/>
      <c r="EC1924"/>
      <c r="ED1924"/>
      <c r="EE1924"/>
      <c r="EF1924"/>
      <c r="EG1924"/>
      <c r="EH1924"/>
      <c r="EI1924"/>
      <c r="EJ1924"/>
      <c r="EK1924"/>
      <c r="EL1924"/>
      <c r="EM1924"/>
      <c r="EN1924"/>
      <c r="EO1924"/>
      <c r="EP1924"/>
      <c r="EQ1924"/>
      <c r="ER1924"/>
      <c r="ES1924"/>
      <c r="ET1924"/>
      <c r="EU1924"/>
      <c r="EV1924"/>
      <c r="EW1924"/>
      <c r="EX1924"/>
      <c r="EY1924"/>
      <c r="EZ1924"/>
      <c r="FA1924"/>
      <c r="FB1924"/>
      <c r="FC1924"/>
      <c r="FD1924"/>
      <c r="FE1924"/>
      <c r="FF1924"/>
      <c r="FG1924"/>
      <c r="FH1924"/>
      <c r="FI1924"/>
      <c r="FJ1924"/>
      <c r="FK1924"/>
      <c r="FL1924"/>
      <c r="FM1924"/>
      <c r="FN1924"/>
      <c r="FO1924"/>
      <c r="FP1924"/>
      <c r="FQ1924"/>
      <c r="FR1924"/>
      <c r="FS1924"/>
      <c r="FT1924"/>
      <c r="FU1924"/>
      <c r="FV1924"/>
      <c r="FW1924"/>
      <c r="FX1924"/>
      <c r="FY1924"/>
      <c r="FZ1924"/>
      <c r="GA1924"/>
      <c r="GB1924"/>
      <c r="GC1924"/>
      <c r="GD1924"/>
      <c r="GE1924"/>
      <c r="GF1924"/>
      <c r="GG1924"/>
      <c r="GH1924"/>
      <c r="GI1924"/>
      <c r="GJ1924"/>
      <c r="GK1924"/>
      <c r="GL1924"/>
      <c r="GM1924"/>
      <c r="GN1924"/>
      <c r="GO1924"/>
      <c r="GP1924"/>
      <c r="GQ1924"/>
      <c r="GR1924"/>
      <c r="GS1924"/>
      <c r="GT1924"/>
      <c r="GU1924"/>
      <c r="GV1924"/>
      <c r="GW1924"/>
      <c r="GX1924"/>
      <c r="GY1924"/>
      <c r="GZ1924"/>
      <c r="HA1924"/>
      <c r="HB1924"/>
      <c r="HC1924"/>
      <c r="HD1924"/>
      <c r="HE1924"/>
      <c r="HF1924"/>
      <c r="HG1924"/>
      <c r="HH1924"/>
      <c r="HI1924"/>
      <c r="HJ1924"/>
      <c r="HK1924"/>
      <c r="HL1924"/>
      <c r="HM1924"/>
      <c r="HN1924"/>
      <c r="HO1924"/>
      <c r="HP1924"/>
      <c r="HQ1924"/>
      <c r="HR1924"/>
      <c r="HS1924"/>
      <c r="HT1924"/>
      <c r="HU1924"/>
      <c r="HV1924"/>
      <c r="HW1924"/>
      <c r="HX1924"/>
      <c r="HY1924"/>
      <c r="HZ1924"/>
      <c r="IA1924"/>
      <c r="IB1924"/>
    </row>
    <row r="1925" spans="1:236" ht="12.75" customHeight="1" x14ac:dyDescent="0.25">
      <c r="A1925" s="10">
        <v>9</v>
      </c>
      <c r="B1925" s="10">
        <v>1812</v>
      </c>
      <c r="C1925" s="19">
        <v>1922</v>
      </c>
      <c r="D1925" s="1"/>
      <c r="E1925" s="99">
        <v>33.5</v>
      </c>
      <c r="F1925" s="99">
        <v>35</v>
      </c>
      <c r="G1925" s="99">
        <v>35</v>
      </c>
      <c r="H1925" s="99">
        <f t="shared" si="120"/>
        <v>35</v>
      </c>
      <c r="I1925" s="5">
        <v>2</v>
      </c>
      <c r="J1925" s="110">
        <v>2</v>
      </c>
      <c r="K1925" s="5"/>
      <c r="L1925" s="5"/>
      <c r="M1925" s="5"/>
      <c r="N1925" s="5"/>
      <c r="O1925" s="5"/>
      <c r="P1925" s="5"/>
      <c r="Q1925" s="138"/>
      <c r="R1925" s="18">
        <f t="shared" ref="R1925:R1964" si="121">H1925^2</f>
        <v>1225</v>
      </c>
      <c r="S1925" s="10">
        <f t="shared" ref="S1925:S1964" si="122">(PI()*R1925)/(4*1000000)</f>
        <v>9.6211275016187413E-4</v>
      </c>
      <c r="T1925"/>
      <c r="U1925"/>
      <c r="V1925"/>
      <c r="W1925"/>
      <c r="X1925"/>
      <c r="Y1925"/>
      <c r="Z1925"/>
      <c r="AA1925"/>
      <c r="AB1925"/>
      <c r="AC1925"/>
      <c r="AD1925"/>
      <c r="AE1925"/>
      <c r="AF1925"/>
      <c r="AG1925"/>
      <c r="AH1925"/>
      <c r="AI1925"/>
      <c r="AJ1925"/>
      <c r="AK1925"/>
      <c r="AL1925"/>
      <c r="AM1925"/>
      <c r="AN1925"/>
      <c r="AO1925"/>
      <c r="AP1925"/>
      <c r="AQ1925"/>
      <c r="AR1925"/>
      <c r="AS1925"/>
      <c r="AT1925"/>
      <c r="AU1925"/>
      <c r="AV1925"/>
      <c r="AW1925"/>
      <c r="AX1925"/>
      <c r="AY1925"/>
      <c r="AZ1925"/>
      <c r="BA1925"/>
      <c r="BB1925"/>
      <c r="BC1925"/>
      <c r="BD1925"/>
      <c r="BE1925"/>
      <c r="BF1925"/>
      <c r="BG1925"/>
      <c r="BH1925"/>
      <c r="BI1925"/>
      <c r="BJ1925"/>
      <c r="BK1925"/>
      <c r="BL1925"/>
      <c r="BM1925"/>
      <c r="BN1925"/>
      <c r="BO1925"/>
      <c r="BP1925"/>
      <c r="BQ1925"/>
      <c r="BR1925"/>
      <c r="BS1925"/>
      <c r="BT1925"/>
      <c r="BU1925"/>
      <c r="BV1925"/>
      <c r="BW1925"/>
      <c r="BX1925"/>
      <c r="BY1925"/>
      <c r="BZ1925"/>
      <c r="CA1925"/>
      <c r="CB1925"/>
      <c r="CC1925"/>
      <c r="CD1925"/>
      <c r="CE1925"/>
      <c r="CF1925"/>
      <c r="CG1925"/>
      <c r="CH1925"/>
      <c r="CI1925"/>
      <c r="CJ1925"/>
      <c r="CK1925"/>
      <c r="CL1925"/>
      <c r="CM1925"/>
      <c r="CN1925"/>
      <c r="CO1925"/>
      <c r="CP1925"/>
      <c r="CQ1925"/>
      <c r="CR1925"/>
      <c r="CS1925"/>
      <c r="CT1925"/>
      <c r="CU1925"/>
      <c r="CV1925"/>
      <c r="CW1925"/>
      <c r="CX1925"/>
      <c r="CY1925"/>
      <c r="CZ1925"/>
      <c r="DA1925"/>
      <c r="DB1925"/>
      <c r="DC1925"/>
      <c r="DD1925"/>
      <c r="DE1925"/>
      <c r="DF1925"/>
      <c r="DG1925"/>
      <c r="DH1925"/>
      <c r="DI1925"/>
      <c r="DJ1925"/>
      <c r="DK1925"/>
      <c r="DL1925"/>
      <c r="DM1925"/>
      <c r="DN1925"/>
      <c r="DO1925"/>
      <c r="DP1925"/>
      <c r="DQ1925"/>
      <c r="DR1925"/>
      <c r="DS1925"/>
      <c r="DT1925"/>
      <c r="DU1925"/>
      <c r="DV1925"/>
      <c r="DW1925"/>
      <c r="DX1925"/>
      <c r="DY1925"/>
      <c r="DZ1925"/>
      <c r="EA1925"/>
      <c r="EB1925"/>
      <c r="EC1925"/>
      <c r="ED1925"/>
      <c r="EE1925"/>
      <c r="EF1925"/>
      <c r="EG1925"/>
      <c r="EH1925"/>
      <c r="EI1925"/>
      <c r="EJ1925"/>
      <c r="EK1925"/>
      <c r="EL1925"/>
      <c r="EM1925"/>
      <c r="EN1925"/>
      <c r="EO1925"/>
      <c r="EP1925"/>
      <c r="EQ1925"/>
      <c r="ER1925"/>
      <c r="ES1925"/>
      <c r="ET1925"/>
      <c r="EU1925"/>
      <c r="EV1925"/>
      <c r="EW1925"/>
      <c r="EX1925"/>
      <c r="EY1925"/>
      <c r="EZ1925"/>
      <c r="FA1925"/>
      <c r="FB1925"/>
      <c r="FC1925"/>
      <c r="FD1925"/>
      <c r="FE1925"/>
      <c r="FF1925"/>
      <c r="FG1925"/>
      <c r="FH1925"/>
      <c r="FI1925"/>
      <c r="FJ1925"/>
      <c r="FK1925"/>
      <c r="FL1925"/>
      <c r="FM1925"/>
      <c r="FN1925"/>
      <c r="FO1925"/>
      <c r="FP1925"/>
      <c r="FQ1925"/>
      <c r="FR1925"/>
      <c r="FS1925"/>
      <c r="FT1925"/>
      <c r="FU1925"/>
      <c r="FV1925"/>
      <c r="FW1925"/>
      <c r="FX1925"/>
      <c r="FY1925"/>
      <c r="FZ1925"/>
      <c r="GA1925"/>
      <c r="GB1925"/>
      <c r="GC1925"/>
      <c r="GD1925"/>
      <c r="GE1925"/>
      <c r="GF1925"/>
      <c r="GG1925"/>
      <c r="GH1925"/>
      <c r="GI1925"/>
      <c r="GJ1925"/>
      <c r="GK1925"/>
      <c r="GL1925"/>
      <c r="GM1925"/>
      <c r="GN1925"/>
      <c r="GO1925"/>
      <c r="GP1925"/>
      <c r="GQ1925"/>
      <c r="GR1925"/>
      <c r="GS1925"/>
      <c r="GT1925"/>
      <c r="GU1925"/>
      <c r="GV1925"/>
      <c r="GW1925"/>
      <c r="GX1925"/>
      <c r="GY1925"/>
      <c r="GZ1925"/>
      <c r="HA1925"/>
      <c r="HB1925"/>
      <c r="HC1925"/>
      <c r="HD1925"/>
      <c r="HE1925"/>
      <c r="HF1925"/>
      <c r="HG1925"/>
      <c r="HH1925"/>
      <c r="HI1925"/>
      <c r="HJ1925"/>
      <c r="HK1925"/>
      <c r="HL1925"/>
      <c r="HM1925"/>
      <c r="HN1925"/>
      <c r="HO1925"/>
      <c r="HP1925"/>
      <c r="HQ1925"/>
      <c r="HR1925"/>
      <c r="HS1925"/>
      <c r="HT1925"/>
      <c r="HU1925"/>
      <c r="HV1925"/>
      <c r="HW1925"/>
      <c r="HX1925"/>
      <c r="HY1925"/>
      <c r="HZ1925"/>
      <c r="IA1925"/>
      <c r="IB1925"/>
    </row>
    <row r="1926" spans="1:236" ht="12.75" customHeight="1" x14ac:dyDescent="0.25">
      <c r="A1926" s="10">
        <v>9</v>
      </c>
      <c r="B1926" s="10">
        <v>1813</v>
      </c>
      <c r="C1926" s="10">
        <v>1923</v>
      </c>
      <c r="D1926" s="1"/>
      <c r="E1926" s="99">
        <v>37.5</v>
      </c>
      <c r="F1926" s="99">
        <v>39</v>
      </c>
      <c r="G1926" s="99">
        <v>39</v>
      </c>
      <c r="H1926" s="99">
        <f t="shared" si="120"/>
        <v>39</v>
      </c>
      <c r="I1926" s="5">
        <v>3</v>
      </c>
      <c r="J1926" s="110">
        <v>3</v>
      </c>
      <c r="K1926" s="5"/>
      <c r="L1926" s="5"/>
      <c r="M1926" s="5"/>
      <c r="N1926" s="5"/>
      <c r="O1926" s="5"/>
      <c r="P1926" s="5"/>
      <c r="Q1926" s="5"/>
      <c r="R1926" s="18">
        <f t="shared" si="121"/>
        <v>1521</v>
      </c>
      <c r="S1926" s="10">
        <f t="shared" si="122"/>
        <v>1.1945906065275187E-3</v>
      </c>
      <c r="U1926"/>
      <c r="V1926"/>
      <c r="W1926"/>
      <c r="X1926"/>
      <c r="Y1926"/>
      <c r="Z1926"/>
      <c r="AA1926"/>
      <c r="AB1926"/>
      <c r="AC1926"/>
      <c r="AD1926"/>
      <c r="AE1926"/>
      <c r="AF1926"/>
      <c r="AG1926"/>
      <c r="AH1926"/>
      <c r="AI1926"/>
      <c r="AJ1926"/>
      <c r="AK1926"/>
      <c r="AL1926"/>
      <c r="AM1926"/>
      <c r="AN1926"/>
      <c r="AO1926"/>
      <c r="AP1926"/>
      <c r="AQ1926"/>
      <c r="AR1926"/>
      <c r="AS1926"/>
      <c r="AT1926"/>
      <c r="AU1926"/>
      <c r="AV1926"/>
      <c r="AW1926"/>
      <c r="AX1926"/>
      <c r="AY1926"/>
      <c r="AZ1926"/>
      <c r="BA1926"/>
      <c r="BB1926"/>
      <c r="BC1926"/>
      <c r="BD1926"/>
      <c r="BE1926"/>
      <c r="BF1926"/>
      <c r="BG1926"/>
      <c r="BH1926"/>
      <c r="BI1926"/>
      <c r="BJ1926"/>
      <c r="BK1926"/>
      <c r="BL1926"/>
      <c r="BM1926"/>
      <c r="BN1926"/>
      <c r="BO1926"/>
      <c r="BP1926"/>
      <c r="BQ1926"/>
      <c r="BR1926"/>
      <c r="BS1926"/>
      <c r="BT1926"/>
      <c r="BU1926"/>
      <c r="BV1926"/>
      <c r="BW1926"/>
      <c r="BX1926"/>
      <c r="BY1926"/>
      <c r="BZ1926"/>
      <c r="CA1926"/>
      <c r="CB1926"/>
      <c r="CC1926"/>
      <c r="CD1926"/>
      <c r="CE1926"/>
      <c r="CF1926"/>
      <c r="CG1926"/>
      <c r="CH1926"/>
      <c r="CI1926"/>
      <c r="CJ1926"/>
      <c r="CK1926"/>
      <c r="CL1926"/>
      <c r="CM1926"/>
      <c r="CN1926"/>
      <c r="CO1926"/>
      <c r="CP1926"/>
      <c r="CQ1926"/>
      <c r="CR1926"/>
      <c r="CS1926"/>
      <c r="CT1926"/>
      <c r="CU1926"/>
      <c r="CV1926"/>
      <c r="CW1926"/>
      <c r="CX1926"/>
      <c r="CY1926"/>
      <c r="CZ1926"/>
      <c r="DA1926"/>
      <c r="DB1926"/>
      <c r="DC1926"/>
      <c r="DD1926"/>
      <c r="DE1926"/>
      <c r="DF1926"/>
      <c r="DG1926"/>
      <c r="DH1926"/>
      <c r="DI1926"/>
      <c r="DJ1926"/>
      <c r="DK1926"/>
      <c r="DL1926"/>
      <c r="DM1926"/>
      <c r="DN1926"/>
      <c r="DO1926"/>
      <c r="DP1926"/>
      <c r="DQ1926"/>
      <c r="DR1926"/>
      <c r="DS1926"/>
      <c r="DT1926"/>
      <c r="DU1926"/>
      <c r="DV1926"/>
      <c r="DW1926"/>
      <c r="DX1926"/>
      <c r="DY1926"/>
      <c r="DZ1926"/>
      <c r="EA1926"/>
      <c r="EB1926"/>
      <c r="EC1926"/>
      <c r="ED1926"/>
      <c r="EE1926"/>
      <c r="EF1926"/>
      <c r="EG1926"/>
      <c r="EH1926"/>
      <c r="EI1926"/>
      <c r="EJ1926"/>
      <c r="EK1926"/>
      <c r="EL1926"/>
      <c r="EM1926"/>
      <c r="EN1926"/>
      <c r="EO1926"/>
      <c r="EP1926"/>
      <c r="EQ1926"/>
      <c r="ER1926"/>
      <c r="ES1926"/>
      <c r="ET1926"/>
      <c r="EU1926"/>
      <c r="EV1926"/>
      <c r="EW1926"/>
      <c r="EX1926"/>
      <c r="EY1926"/>
      <c r="EZ1926"/>
      <c r="FA1926"/>
      <c r="FB1926"/>
      <c r="FC1926"/>
      <c r="FD1926"/>
      <c r="FE1926"/>
      <c r="FF1926"/>
      <c r="FG1926"/>
      <c r="FH1926"/>
      <c r="FI1926"/>
      <c r="FJ1926"/>
      <c r="FK1926"/>
      <c r="FL1926"/>
      <c r="FM1926"/>
      <c r="FN1926"/>
      <c r="FO1926"/>
      <c r="FP1926"/>
      <c r="FQ1926"/>
      <c r="FR1926"/>
      <c r="FS1926"/>
      <c r="FT1926"/>
      <c r="FU1926"/>
      <c r="FV1926"/>
      <c r="FW1926"/>
      <c r="FX1926"/>
      <c r="FY1926"/>
      <c r="FZ1926"/>
      <c r="GA1926"/>
      <c r="GB1926"/>
      <c r="GC1926"/>
      <c r="GD1926"/>
      <c r="GE1926"/>
      <c r="GF1926"/>
      <c r="GG1926"/>
      <c r="GH1926"/>
      <c r="GI1926"/>
      <c r="GJ1926"/>
      <c r="GK1926"/>
      <c r="GL1926"/>
      <c r="GM1926"/>
      <c r="GN1926"/>
      <c r="GO1926"/>
      <c r="GP1926"/>
      <c r="GQ1926"/>
      <c r="GR1926"/>
      <c r="GS1926"/>
      <c r="GT1926"/>
      <c r="GU1926"/>
      <c r="GV1926"/>
      <c r="GW1926"/>
      <c r="GX1926"/>
      <c r="GY1926"/>
      <c r="GZ1926"/>
      <c r="HA1926"/>
      <c r="HB1926"/>
      <c r="HC1926"/>
      <c r="HD1926"/>
      <c r="HE1926"/>
      <c r="HF1926"/>
      <c r="HG1926"/>
      <c r="HH1926"/>
      <c r="HI1926"/>
      <c r="HJ1926"/>
      <c r="HK1926"/>
      <c r="HL1926"/>
      <c r="HM1926"/>
      <c r="HN1926"/>
      <c r="HO1926"/>
      <c r="HP1926"/>
      <c r="HQ1926"/>
      <c r="HR1926"/>
      <c r="HS1926"/>
      <c r="HT1926"/>
      <c r="HU1926"/>
      <c r="HV1926"/>
      <c r="HW1926"/>
      <c r="HX1926"/>
      <c r="HY1926"/>
      <c r="HZ1926"/>
      <c r="IA1926"/>
      <c r="IB1926"/>
    </row>
    <row r="1927" spans="1:236" ht="12.75" customHeight="1" x14ac:dyDescent="0.25">
      <c r="A1927" s="10">
        <v>9</v>
      </c>
      <c r="B1927" s="10">
        <v>1814</v>
      </c>
      <c r="C1927" s="19">
        <v>1924</v>
      </c>
      <c r="D1927" s="1"/>
      <c r="E1927" s="99">
        <v>26.5</v>
      </c>
      <c r="F1927" s="99">
        <v>30</v>
      </c>
      <c r="G1927" s="99">
        <v>28</v>
      </c>
      <c r="H1927" s="99">
        <f t="shared" si="120"/>
        <v>29</v>
      </c>
      <c r="I1927" s="5">
        <v>1</v>
      </c>
      <c r="J1927" s="110">
        <v>2</v>
      </c>
      <c r="K1927" s="5"/>
      <c r="L1927" s="5"/>
      <c r="M1927" s="5"/>
      <c r="N1927" s="5"/>
      <c r="O1927" s="5"/>
      <c r="P1927" s="5"/>
      <c r="Q1927" s="5"/>
      <c r="R1927" s="18">
        <f t="shared" si="121"/>
        <v>841</v>
      </c>
      <c r="S1927" s="10">
        <f t="shared" si="122"/>
        <v>6.6051985541725399E-4</v>
      </c>
      <c r="U1927"/>
      <c r="V1927"/>
      <c r="W1927"/>
      <c r="X1927"/>
      <c r="Y1927"/>
      <c r="Z1927"/>
      <c r="AA1927"/>
      <c r="AB1927"/>
      <c r="AC1927"/>
      <c r="AD1927"/>
      <c r="AE1927"/>
      <c r="AF1927"/>
      <c r="AG1927"/>
      <c r="AH1927"/>
      <c r="AI1927"/>
      <c r="AJ1927"/>
      <c r="AK1927"/>
      <c r="AL1927"/>
      <c r="AM1927"/>
      <c r="AN1927"/>
      <c r="AO1927"/>
      <c r="AP1927"/>
      <c r="AQ1927"/>
      <c r="AR1927"/>
      <c r="AS1927"/>
      <c r="AT1927"/>
      <c r="AU1927"/>
      <c r="AV1927"/>
      <c r="AW1927"/>
      <c r="AX1927"/>
      <c r="AY1927"/>
      <c r="AZ1927"/>
      <c r="BA1927"/>
      <c r="BB1927"/>
      <c r="BC1927"/>
      <c r="BD1927"/>
      <c r="BE1927"/>
      <c r="BF1927"/>
      <c r="BG1927"/>
      <c r="BH1927"/>
      <c r="BI1927"/>
      <c r="BJ1927"/>
      <c r="BK1927"/>
      <c r="BL1927"/>
      <c r="BM1927"/>
      <c r="BN1927"/>
      <c r="BO1927"/>
      <c r="BP1927"/>
      <c r="BQ1927"/>
      <c r="BR1927"/>
      <c r="BS1927"/>
      <c r="BT1927"/>
      <c r="BU1927"/>
      <c r="BV1927"/>
      <c r="BW1927"/>
      <c r="BX1927"/>
      <c r="BY1927"/>
      <c r="BZ1927"/>
      <c r="CA1927"/>
      <c r="CB1927"/>
      <c r="CC1927"/>
      <c r="CD1927"/>
      <c r="CE1927"/>
      <c r="CF1927"/>
      <c r="CG1927"/>
      <c r="CH1927"/>
      <c r="CI1927"/>
      <c r="CJ1927"/>
      <c r="CK1927"/>
      <c r="CL1927"/>
      <c r="CM1927"/>
      <c r="CN1927"/>
      <c r="CO1927"/>
      <c r="CP1927"/>
      <c r="CQ1927"/>
      <c r="CR1927"/>
      <c r="CS1927"/>
      <c r="CT1927"/>
      <c r="CU1927"/>
      <c r="CV1927"/>
      <c r="CW1927"/>
      <c r="CX1927"/>
      <c r="CY1927"/>
      <c r="CZ1927"/>
      <c r="DA1927"/>
      <c r="DB1927"/>
      <c r="DC1927"/>
      <c r="DD1927"/>
      <c r="DE1927"/>
      <c r="DF1927"/>
      <c r="DG1927"/>
      <c r="DH1927"/>
      <c r="DI1927"/>
      <c r="DJ1927"/>
      <c r="DK1927"/>
      <c r="DL1927"/>
      <c r="DM1927"/>
      <c r="DN1927"/>
      <c r="DO1927"/>
      <c r="DP1927"/>
      <c r="DQ1927"/>
      <c r="DR1927"/>
      <c r="DS1927"/>
      <c r="DT1927"/>
      <c r="DU1927"/>
      <c r="DV1927"/>
      <c r="DW1927"/>
      <c r="DX1927"/>
      <c r="DY1927"/>
      <c r="DZ1927"/>
      <c r="EA1927"/>
      <c r="EB1927"/>
      <c r="EC1927"/>
      <c r="ED1927"/>
      <c r="EE1927"/>
      <c r="EF1927"/>
      <c r="EG1927"/>
      <c r="EH1927"/>
      <c r="EI1927"/>
      <c r="EJ1927"/>
      <c r="EK1927"/>
      <c r="EL1927"/>
      <c r="EM1927"/>
      <c r="EN1927"/>
      <c r="EO1927"/>
      <c r="EP1927"/>
      <c r="EQ1927"/>
      <c r="ER1927"/>
      <c r="ES1927"/>
      <c r="ET1927"/>
      <c r="EU1927"/>
      <c r="EV1927"/>
      <c r="EW1927"/>
      <c r="EX1927"/>
      <c r="EY1927"/>
      <c r="EZ1927"/>
      <c r="FA1927"/>
      <c r="FB1927"/>
      <c r="FC1927"/>
      <c r="FD1927"/>
      <c r="FE1927"/>
      <c r="FF1927"/>
      <c r="FG1927"/>
      <c r="FH1927"/>
      <c r="FI1927"/>
      <c r="FJ1927"/>
      <c r="FK1927"/>
      <c r="FL1927"/>
      <c r="FM1927"/>
      <c r="FN1927"/>
      <c r="FO1927"/>
      <c r="FP1927"/>
      <c r="FQ1927"/>
      <c r="FR1927"/>
      <c r="FS1927"/>
      <c r="FT1927"/>
      <c r="FU1927"/>
      <c r="FV1927"/>
      <c r="FW1927"/>
      <c r="FX1927"/>
      <c r="FY1927"/>
      <c r="FZ1927"/>
      <c r="GA1927"/>
      <c r="GB1927"/>
      <c r="GC1927"/>
      <c r="GD1927"/>
      <c r="GE1927"/>
      <c r="GF1927"/>
      <c r="GG1927"/>
      <c r="GH1927"/>
      <c r="GI1927"/>
      <c r="GJ1927"/>
      <c r="GK1927"/>
      <c r="GL1927"/>
      <c r="GM1927"/>
      <c r="GN1927"/>
      <c r="GO1927"/>
      <c r="GP1927"/>
      <c r="GQ1927"/>
      <c r="GR1927"/>
      <c r="GS1927"/>
      <c r="GT1927"/>
      <c r="GU1927"/>
      <c r="GV1927"/>
      <c r="GW1927"/>
      <c r="GX1927"/>
      <c r="GY1927"/>
      <c r="GZ1927"/>
      <c r="HA1927"/>
      <c r="HB1927"/>
      <c r="HC1927"/>
      <c r="HD1927"/>
      <c r="HE1927"/>
      <c r="HF1927"/>
      <c r="HG1927"/>
      <c r="HH1927"/>
      <c r="HI1927"/>
      <c r="HJ1927"/>
      <c r="HK1927"/>
      <c r="HL1927"/>
      <c r="HM1927"/>
      <c r="HN1927"/>
      <c r="HO1927"/>
      <c r="HP1927"/>
      <c r="HQ1927"/>
      <c r="HR1927"/>
      <c r="HS1927"/>
      <c r="HT1927"/>
      <c r="HU1927"/>
      <c r="HV1927"/>
      <c r="HW1927"/>
      <c r="HX1927"/>
      <c r="HY1927"/>
      <c r="HZ1927"/>
      <c r="IA1927"/>
      <c r="IB1927"/>
    </row>
    <row r="1928" spans="1:236" ht="12.75" customHeight="1" x14ac:dyDescent="0.25">
      <c r="A1928" s="10">
        <v>9</v>
      </c>
      <c r="B1928" s="10">
        <v>1815</v>
      </c>
      <c r="C1928" s="10">
        <v>1925</v>
      </c>
      <c r="D1928" s="1"/>
      <c r="E1928" s="99">
        <v>69</v>
      </c>
      <c r="F1928" s="99">
        <v>75</v>
      </c>
      <c r="G1928" s="99">
        <v>72</v>
      </c>
      <c r="H1928" s="99">
        <f t="shared" si="120"/>
        <v>73.5</v>
      </c>
      <c r="I1928" s="5">
        <v>1</v>
      </c>
      <c r="J1928" s="110">
        <v>2</v>
      </c>
      <c r="K1928" s="5"/>
      <c r="L1928" s="5"/>
      <c r="M1928" s="5"/>
      <c r="N1928" s="5"/>
      <c r="O1928" s="5"/>
      <c r="P1928" s="5"/>
      <c r="Q1928" s="5"/>
      <c r="R1928" s="18">
        <f t="shared" si="121"/>
        <v>5402.25</v>
      </c>
      <c r="S1928" s="10">
        <f t="shared" si="122"/>
        <v>4.242917228213865E-3</v>
      </c>
      <c r="U1928"/>
      <c r="V1928"/>
      <c r="W1928"/>
      <c r="X1928"/>
      <c r="Y1928"/>
      <c r="Z1928"/>
      <c r="AA1928"/>
      <c r="AB1928"/>
      <c r="AC1928"/>
      <c r="AD1928"/>
      <c r="AE1928"/>
      <c r="AF1928"/>
      <c r="AG1928"/>
      <c r="AH1928"/>
      <c r="AI1928"/>
      <c r="AJ1928"/>
      <c r="AK1928"/>
      <c r="AL1928"/>
      <c r="AM1928"/>
      <c r="AN1928"/>
      <c r="AO1928"/>
      <c r="AP1928"/>
      <c r="AQ1928"/>
      <c r="AR1928"/>
      <c r="AS1928"/>
      <c r="AT1928"/>
      <c r="AU1928"/>
      <c r="AV1928"/>
      <c r="AW1928"/>
      <c r="AX1928"/>
      <c r="AY1928"/>
      <c r="AZ1928"/>
      <c r="BA1928"/>
      <c r="BB1928"/>
      <c r="BC1928"/>
      <c r="BD1928"/>
      <c r="BE1928"/>
      <c r="BF1928"/>
      <c r="BG1928"/>
      <c r="BH1928"/>
      <c r="BI1928"/>
      <c r="BJ1928"/>
      <c r="BK1928"/>
      <c r="BL1928"/>
      <c r="BM1928"/>
      <c r="BN1928"/>
      <c r="BO1928"/>
      <c r="BP1928"/>
      <c r="BQ1928"/>
      <c r="BR1928"/>
      <c r="BS1928"/>
      <c r="BT1928"/>
      <c r="BU1928"/>
      <c r="BV1928"/>
      <c r="BW1928"/>
      <c r="BX1928"/>
      <c r="BY1928"/>
      <c r="BZ1928"/>
      <c r="CA1928"/>
      <c r="CB1928"/>
      <c r="CC1928"/>
      <c r="CD1928"/>
      <c r="CE1928"/>
      <c r="CF1928"/>
      <c r="CG1928"/>
      <c r="CH1928"/>
      <c r="CI1928"/>
      <c r="CJ1928"/>
      <c r="CK1928"/>
      <c r="CL1928"/>
      <c r="CM1928"/>
      <c r="CN1928"/>
      <c r="CO1928"/>
      <c r="CP1928"/>
      <c r="CQ1928"/>
      <c r="CR1928"/>
      <c r="CS1928"/>
      <c r="CT1928"/>
      <c r="CU1928"/>
      <c r="CV1928"/>
      <c r="CW1928"/>
      <c r="CX1928"/>
      <c r="CY1928"/>
      <c r="CZ1928"/>
      <c r="DA1928"/>
      <c r="DB1928"/>
      <c r="DC1928"/>
      <c r="DD1928"/>
      <c r="DE1928"/>
      <c r="DF1928"/>
      <c r="DG1928"/>
      <c r="DH1928"/>
      <c r="DI1928"/>
      <c r="DJ1928"/>
      <c r="DK1928"/>
      <c r="DL1928"/>
      <c r="DM1928"/>
      <c r="DN1928"/>
      <c r="DO1928"/>
      <c r="DP1928"/>
      <c r="DQ1928"/>
      <c r="DR1928"/>
      <c r="DS1928"/>
      <c r="DT1928"/>
      <c r="DU1928"/>
      <c r="DV1928"/>
      <c r="DW1928"/>
      <c r="DX1928"/>
      <c r="DY1928"/>
      <c r="DZ1928"/>
      <c r="EA1928"/>
      <c r="EB1928"/>
      <c r="EC1928"/>
      <c r="ED1928"/>
      <c r="EE1928"/>
      <c r="EF1928"/>
      <c r="EG1928"/>
      <c r="EH1928"/>
      <c r="EI1928"/>
      <c r="EJ1928"/>
      <c r="EK1928"/>
      <c r="EL1928"/>
      <c r="EM1928"/>
      <c r="EN1928"/>
      <c r="EO1928"/>
      <c r="EP1928"/>
      <c r="EQ1928"/>
      <c r="ER1928"/>
      <c r="ES1928"/>
      <c r="ET1928"/>
      <c r="EU1928"/>
      <c r="EV1928"/>
      <c r="EW1928"/>
      <c r="EX1928"/>
      <c r="EY1928"/>
      <c r="EZ1928"/>
      <c r="FA1928"/>
      <c r="FB1928"/>
      <c r="FC1928"/>
      <c r="FD1928"/>
      <c r="FE1928"/>
      <c r="FF1928"/>
      <c r="FG1928"/>
      <c r="FH1928"/>
      <c r="FI1928"/>
      <c r="FJ1928"/>
      <c r="FK1928"/>
      <c r="FL1928"/>
      <c r="FM1928"/>
      <c r="FN1928"/>
      <c r="FO1928"/>
      <c r="FP1928"/>
      <c r="FQ1928"/>
      <c r="FR1928"/>
      <c r="FS1928"/>
      <c r="FT1928"/>
      <c r="FU1928"/>
      <c r="FV1928"/>
      <c r="FW1928"/>
      <c r="FX1928"/>
      <c r="FY1928"/>
      <c r="FZ1928"/>
      <c r="GA1928"/>
      <c r="GB1928"/>
      <c r="GC1928"/>
      <c r="GD1928"/>
      <c r="GE1928"/>
      <c r="GF1928"/>
      <c r="GG1928"/>
      <c r="GH1928"/>
      <c r="GI1928"/>
      <c r="GJ1928"/>
      <c r="GK1928"/>
      <c r="GL1928"/>
      <c r="GM1928"/>
      <c r="GN1928"/>
      <c r="GO1928"/>
      <c r="GP1928"/>
      <c r="GQ1928"/>
      <c r="GR1928"/>
      <c r="GS1928"/>
      <c r="GT1928"/>
      <c r="GU1928"/>
      <c r="GV1928"/>
      <c r="GW1928"/>
      <c r="GX1928"/>
      <c r="GY1928"/>
      <c r="GZ1928"/>
      <c r="HA1928"/>
      <c r="HB1928"/>
      <c r="HC1928"/>
      <c r="HD1928"/>
      <c r="HE1928"/>
      <c r="HF1928"/>
      <c r="HG1928"/>
      <c r="HH1928"/>
      <c r="HI1928"/>
      <c r="HJ1928"/>
      <c r="HK1928"/>
      <c r="HL1928"/>
      <c r="HM1928"/>
      <c r="HN1928"/>
      <c r="HO1928"/>
      <c r="HP1928"/>
      <c r="HQ1928"/>
      <c r="HR1928"/>
      <c r="HS1928"/>
      <c r="HT1928"/>
      <c r="HU1928"/>
      <c r="HV1928"/>
      <c r="HW1928"/>
      <c r="HX1928"/>
      <c r="HY1928"/>
      <c r="HZ1928"/>
      <c r="IA1928"/>
      <c r="IB1928"/>
    </row>
    <row r="1929" spans="1:236" ht="12.75" customHeight="1" x14ac:dyDescent="0.25">
      <c r="A1929" s="10">
        <v>9</v>
      </c>
      <c r="B1929" s="10">
        <v>1816</v>
      </c>
      <c r="C1929" s="19">
        <v>1926</v>
      </c>
      <c r="D1929" s="1"/>
      <c r="E1929" s="99">
        <v>43.5</v>
      </c>
      <c r="F1929" s="99">
        <v>50</v>
      </c>
      <c r="G1929" s="99">
        <v>49</v>
      </c>
      <c r="H1929" s="99">
        <f t="shared" si="120"/>
        <v>49.5</v>
      </c>
      <c r="I1929" s="5">
        <v>1</v>
      </c>
      <c r="J1929" s="110">
        <v>2</v>
      </c>
      <c r="K1929" s="5"/>
      <c r="L1929" s="5"/>
      <c r="M1929" s="5"/>
      <c r="N1929" s="5"/>
      <c r="O1929" s="5"/>
      <c r="P1929" s="5"/>
      <c r="Q1929" s="5"/>
      <c r="R1929" s="18">
        <f t="shared" si="121"/>
        <v>2450.25</v>
      </c>
      <c r="S1929" s="10">
        <f t="shared" si="122"/>
        <v>1.9244218498645975E-3</v>
      </c>
      <c r="U1929"/>
      <c r="V1929"/>
      <c r="W1929"/>
      <c r="X1929"/>
      <c r="Y1929"/>
      <c r="Z1929"/>
      <c r="AA1929"/>
      <c r="AB1929"/>
      <c r="AC1929"/>
      <c r="AD1929"/>
      <c r="AE1929"/>
      <c r="AF1929"/>
      <c r="AG1929"/>
      <c r="AH1929"/>
      <c r="AI1929"/>
      <c r="AJ1929"/>
      <c r="AK1929"/>
      <c r="AL1929"/>
      <c r="AM1929"/>
      <c r="AN1929"/>
      <c r="AO1929"/>
      <c r="AP1929"/>
      <c r="AQ1929"/>
      <c r="AR1929"/>
      <c r="AS1929"/>
      <c r="AT1929"/>
      <c r="AU1929"/>
      <c r="AV1929"/>
      <c r="AW1929"/>
      <c r="AX1929"/>
      <c r="AY1929"/>
      <c r="AZ1929"/>
      <c r="BA1929"/>
      <c r="BB1929"/>
      <c r="BC1929"/>
      <c r="BD1929"/>
      <c r="BE1929"/>
      <c r="BF1929"/>
      <c r="BG1929"/>
      <c r="BH1929"/>
      <c r="BI1929"/>
      <c r="BJ1929"/>
      <c r="BK1929"/>
      <c r="BL1929"/>
      <c r="BM1929"/>
      <c r="BN1929"/>
      <c r="BO1929"/>
      <c r="BP1929"/>
      <c r="BQ1929"/>
      <c r="BR1929"/>
      <c r="BS1929"/>
      <c r="BT1929"/>
      <c r="BU1929"/>
      <c r="BV1929"/>
      <c r="BW1929"/>
      <c r="BX1929"/>
      <c r="BY1929"/>
      <c r="BZ1929"/>
      <c r="CA1929"/>
      <c r="CB1929"/>
      <c r="CC1929"/>
      <c r="CD1929"/>
      <c r="CE1929"/>
      <c r="CF1929"/>
      <c r="CG1929"/>
      <c r="CH1929"/>
      <c r="CI1929"/>
      <c r="CJ1929"/>
      <c r="CK1929"/>
      <c r="CL1929"/>
      <c r="CM1929"/>
      <c r="CN1929"/>
      <c r="CO1929"/>
      <c r="CP1929"/>
      <c r="CQ1929"/>
      <c r="CR1929"/>
      <c r="CS1929"/>
      <c r="CT1929"/>
      <c r="CU1929"/>
      <c r="CV1929"/>
      <c r="CW1929"/>
      <c r="CX1929"/>
      <c r="CY1929"/>
      <c r="CZ1929"/>
      <c r="DA1929"/>
      <c r="DB1929"/>
      <c r="DC1929"/>
      <c r="DD1929"/>
      <c r="DE1929"/>
      <c r="DF1929"/>
      <c r="DG1929"/>
      <c r="DH1929"/>
      <c r="DI1929"/>
      <c r="DJ1929"/>
      <c r="DK1929"/>
      <c r="DL1929"/>
      <c r="DM1929"/>
      <c r="DN1929"/>
      <c r="DO1929"/>
      <c r="DP1929"/>
      <c r="DQ1929"/>
      <c r="DR1929"/>
      <c r="DS1929"/>
      <c r="DT1929"/>
      <c r="DU1929"/>
      <c r="DV1929"/>
      <c r="DW1929"/>
      <c r="DX1929"/>
      <c r="DY1929"/>
      <c r="DZ1929"/>
      <c r="EA1929"/>
      <c r="EB1929"/>
      <c r="EC1929"/>
      <c r="ED1929"/>
      <c r="EE1929"/>
      <c r="EF1929"/>
      <c r="EG1929"/>
      <c r="EH1929"/>
      <c r="EI1929"/>
      <c r="EJ1929"/>
      <c r="EK1929"/>
      <c r="EL1929"/>
      <c r="EM1929"/>
      <c r="EN1929"/>
      <c r="EO1929"/>
      <c r="EP1929"/>
      <c r="EQ1929"/>
      <c r="ER1929"/>
      <c r="ES1929"/>
      <c r="ET1929"/>
      <c r="EU1929"/>
      <c r="EV1929"/>
      <c r="EW1929"/>
      <c r="EX1929"/>
      <c r="EY1929"/>
      <c r="EZ1929"/>
      <c r="FA1929"/>
      <c r="FB1929"/>
      <c r="FC1929"/>
      <c r="FD1929"/>
      <c r="FE1929"/>
      <c r="FF1929"/>
      <c r="FG1929"/>
      <c r="FH1929"/>
      <c r="FI1929"/>
      <c r="FJ1929"/>
      <c r="FK1929"/>
      <c r="FL1929"/>
      <c r="FM1929"/>
      <c r="FN1929"/>
      <c r="FO1929"/>
      <c r="FP1929"/>
      <c r="FQ1929"/>
      <c r="FR1929"/>
      <c r="FS1929"/>
      <c r="FT1929"/>
      <c r="FU1929"/>
      <c r="FV1929"/>
      <c r="FW1929"/>
      <c r="FX1929"/>
      <c r="FY1929"/>
      <c r="FZ1929"/>
      <c r="GA1929"/>
      <c r="GB1929"/>
      <c r="GC1929"/>
      <c r="GD1929"/>
      <c r="GE1929"/>
      <c r="GF1929"/>
      <c r="GG1929"/>
      <c r="GH1929"/>
      <c r="GI1929"/>
      <c r="GJ1929"/>
      <c r="GK1929"/>
      <c r="GL1929"/>
      <c r="GM1929"/>
      <c r="GN1929"/>
      <c r="GO1929"/>
      <c r="GP1929"/>
      <c r="GQ1929"/>
      <c r="GR1929"/>
      <c r="GS1929"/>
      <c r="GT1929"/>
      <c r="GU1929"/>
      <c r="GV1929"/>
      <c r="GW1929"/>
      <c r="GX1929"/>
      <c r="GY1929"/>
      <c r="GZ1929"/>
      <c r="HA1929"/>
      <c r="HB1929"/>
      <c r="HC1929"/>
      <c r="HD1929"/>
      <c r="HE1929"/>
      <c r="HF1929"/>
      <c r="HG1929"/>
      <c r="HH1929"/>
      <c r="HI1929"/>
      <c r="HJ1929"/>
      <c r="HK1929"/>
      <c r="HL1929"/>
      <c r="HM1929"/>
      <c r="HN1929"/>
      <c r="HO1929"/>
      <c r="HP1929"/>
      <c r="HQ1929"/>
      <c r="HR1929"/>
      <c r="HS1929"/>
      <c r="HT1929"/>
      <c r="HU1929"/>
      <c r="HV1929"/>
      <c r="HW1929"/>
      <c r="HX1929"/>
      <c r="HY1929"/>
      <c r="HZ1929"/>
      <c r="IA1929"/>
      <c r="IB1929"/>
    </row>
    <row r="1930" spans="1:236" ht="12.75" customHeight="1" x14ac:dyDescent="0.25">
      <c r="A1930" s="10">
        <v>9</v>
      </c>
      <c r="B1930" s="10">
        <v>1817</v>
      </c>
      <c r="C1930" s="10">
        <v>1927</v>
      </c>
      <c r="D1930" s="1"/>
      <c r="E1930" s="99">
        <v>39.5</v>
      </c>
      <c r="F1930" s="99">
        <v>40</v>
      </c>
      <c r="G1930" s="99">
        <v>41</v>
      </c>
      <c r="H1930" s="99">
        <f t="shared" si="120"/>
        <v>40.5</v>
      </c>
      <c r="I1930" s="5">
        <v>2</v>
      </c>
      <c r="J1930" s="110">
        <v>3</v>
      </c>
      <c r="K1930" s="5"/>
      <c r="L1930" s="5"/>
      <c r="M1930" s="5"/>
      <c r="N1930" s="5"/>
      <c r="O1930" s="5"/>
      <c r="P1930" s="5"/>
      <c r="Q1930" s="5"/>
      <c r="R1930" s="18">
        <f t="shared" si="121"/>
        <v>1640.25</v>
      </c>
      <c r="S1930" s="10">
        <f t="shared" si="122"/>
        <v>1.2882493375126647E-3</v>
      </c>
      <c r="U1930"/>
      <c r="V1930"/>
      <c r="W1930"/>
      <c r="X1930"/>
      <c r="Y1930"/>
      <c r="Z1930"/>
      <c r="AA1930"/>
      <c r="AB1930"/>
      <c r="AC1930"/>
      <c r="AD1930"/>
      <c r="AE1930"/>
      <c r="AF1930"/>
      <c r="AG1930"/>
      <c r="AH1930"/>
      <c r="AI1930"/>
      <c r="AJ1930"/>
      <c r="AK1930"/>
      <c r="AL1930"/>
      <c r="AM1930"/>
      <c r="AN1930"/>
      <c r="AO1930"/>
      <c r="AP1930"/>
      <c r="AQ1930"/>
      <c r="AR1930"/>
      <c r="AS1930"/>
      <c r="AT1930"/>
      <c r="AU1930"/>
      <c r="AV1930"/>
      <c r="AW1930"/>
      <c r="AX1930"/>
      <c r="AY1930"/>
      <c r="AZ1930"/>
      <c r="BA1930"/>
      <c r="BB1930"/>
      <c r="BC1930"/>
      <c r="BD1930"/>
      <c r="BE1930"/>
      <c r="BF1930"/>
      <c r="BG1930"/>
      <c r="BH1930"/>
      <c r="BI1930"/>
      <c r="BJ1930"/>
      <c r="BK1930"/>
      <c r="BL1930"/>
      <c r="BM1930"/>
      <c r="BN1930"/>
      <c r="BO1930"/>
      <c r="BP1930"/>
      <c r="BQ1930"/>
      <c r="BR1930"/>
      <c r="BS1930"/>
      <c r="BT1930"/>
      <c r="BU1930"/>
      <c r="BV1930"/>
      <c r="BW1930"/>
      <c r="BX1930"/>
      <c r="BY1930"/>
      <c r="BZ1930"/>
      <c r="CA1930"/>
      <c r="CB1930"/>
      <c r="CC1930"/>
      <c r="CD1930"/>
      <c r="CE1930"/>
      <c r="CF1930"/>
      <c r="CG1930"/>
      <c r="CH1930"/>
      <c r="CI1930"/>
      <c r="CJ1930"/>
      <c r="CK1930"/>
      <c r="CL1930"/>
      <c r="CM1930"/>
      <c r="CN1930"/>
      <c r="CO1930"/>
      <c r="CP1930"/>
      <c r="CQ1930"/>
      <c r="CR1930"/>
      <c r="CS1930"/>
      <c r="CT1930"/>
      <c r="CU1930"/>
      <c r="CV1930"/>
      <c r="CW1930"/>
      <c r="CX1930"/>
      <c r="CY1930"/>
      <c r="CZ1930"/>
      <c r="DA1930"/>
      <c r="DB1930"/>
      <c r="DC1930"/>
      <c r="DD1930"/>
      <c r="DE1930"/>
      <c r="DF1930"/>
      <c r="DG1930"/>
      <c r="DH1930"/>
      <c r="DI1930"/>
      <c r="DJ1930"/>
      <c r="DK1930"/>
      <c r="DL1930"/>
      <c r="DM1930"/>
      <c r="DN1930"/>
      <c r="DO1930"/>
      <c r="DP1930"/>
      <c r="DQ1930"/>
      <c r="DR1930"/>
      <c r="DS1930"/>
      <c r="DT1930"/>
      <c r="DU1930"/>
      <c r="DV1930"/>
      <c r="DW1930"/>
      <c r="DX1930"/>
      <c r="DY1930"/>
      <c r="DZ1930"/>
      <c r="EA1930"/>
      <c r="EB1930"/>
      <c r="EC1930"/>
      <c r="ED1930"/>
      <c r="EE1930"/>
      <c r="EF1930"/>
      <c r="EG1930"/>
      <c r="EH1930"/>
      <c r="EI1930"/>
      <c r="EJ1930"/>
      <c r="EK1930"/>
      <c r="EL1930"/>
      <c r="EM1930"/>
      <c r="EN1930"/>
      <c r="EO1930"/>
      <c r="EP1930"/>
      <c r="EQ1930"/>
      <c r="ER1930"/>
      <c r="ES1930"/>
      <c r="ET1930"/>
      <c r="EU1930"/>
      <c r="EV1930"/>
      <c r="EW1930"/>
      <c r="EX1930"/>
      <c r="EY1930"/>
      <c r="EZ1930"/>
      <c r="FA1930"/>
      <c r="FB1930"/>
      <c r="FC1930"/>
      <c r="FD1930"/>
      <c r="FE1930"/>
      <c r="FF1930"/>
      <c r="FG1930"/>
      <c r="FH1930"/>
      <c r="FI1930"/>
      <c r="FJ1930"/>
      <c r="FK1930"/>
      <c r="FL1930"/>
      <c r="FM1930"/>
      <c r="FN1930"/>
      <c r="FO1930"/>
      <c r="FP1930"/>
      <c r="FQ1930"/>
      <c r="FR1930"/>
      <c r="FS1930"/>
      <c r="FT1930"/>
      <c r="FU1930"/>
      <c r="FV1930"/>
      <c r="FW1930"/>
      <c r="FX1930"/>
      <c r="FY1930"/>
      <c r="FZ1930"/>
      <c r="GA1930"/>
      <c r="GB1930"/>
      <c r="GC1930"/>
      <c r="GD1930"/>
      <c r="GE1930"/>
      <c r="GF1930"/>
      <c r="GG1930"/>
      <c r="GH1930"/>
      <c r="GI1930"/>
      <c r="GJ1930"/>
      <c r="GK1930"/>
      <c r="GL1930"/>
      <c r="GM1930"/>
      <c r="GN1930"/>
      <c r="GO1930"/>
      <c r="GP1930"/>
      <c r="GQ1930"/>
      <c r="GR1930"/>
      <c r="GS1930"/>
      <c r="GT1930"/>
      <c r="GU1930"/>
      <c r="GV1930"/>
      <c r="GW1930"/>
      <c r="GX1930"/>
      <c r="GY1930"/>
      <c r="GZ1930"/>
      <c r="HA1930"/>
      <c r="HB1930"/>
      <c r="HC1930"/>
      <c r="HD1930"/>
      <c r="HE1930"/>
      <c r="HF1930"/>
      <c r="HG1930"/>
      <c r="HH1930"/>
      <c r="HI1930"/>
      <c r="HJ1930"/>
      <c r="HK1930"/>
      <c r="HL1930"/>
      <c r="HM1930"/>
      <c r="HN1930"/>
      <c r="HO1930"/>
      <c r="HP1930"/>
      <c r="HQ1930"/>
      <c r="HR1930"/>
      <c r="HS1930"/>
      <c r="HT1930"/>
      <c r="HU1930"/>
      <c r="HV1930"/>
      <c r="HW1930"/>
      <c r="HX1930"/>
      <c r="HY1930"/>
      <c r="HZ1930"/>
      <c r="IA1930"/>
      <c r="IB1930"/>
    </row>
    <row r="1931" spans="1:236" ht="12.75" customHeight="1" x14ac:dyDescent="0.25">
      <c r="A1931" s="10">
        <v>9</v>
      </c>
      <c r="B1931" s="10">
        <v>1818</v>
      </c>
      <c r="C1931" s="19">
        <v>1928</v>
      </c>
      <c r="D1931" s="1"/>
      <c r="E1931" s="99">
        <v>35</v>
      </c>
      <c r="F1931" s="99">
        <v>32</v>
      </c>
      <c r="G1931" s="99">
        <v>37</v>
      </c>
      <c r="H1931" s="99">
        <f t="shared" si="120"/>
        <v>34.5</v>
      </c>
      <c r="I1931" s="5">
        <v>2</v>
      </c>
      <c r="J1931" s="110">
        <v>2</v>
      </c>
      <c r="K1931" s="5"/>
      <c r="L1931" s="5"/>
      <c r="M1931" s="5"/>
      <c r="N1931" s="5"/>
      <c r="O1931" s="5"/>
      <c r="P1931" s="5"/>
      <c r="Q1931" s="5"/>
      <c r="R1931" s="18">
        <f t="shared" si="121"/>
        <v>1190.25</v>
      </c>
      <c r="S1931" s="10">
        <f t="shared" si="122"/>
        <v>9.348201639838128E-4</v>
      </c>
      <c r="U1931"/>
      <c r="V1931"/>
      <c r="W1931"/>
      <c r="X1931"/>
      <c r="Y1931"/>
      <c r="Z1931"/>
      <c r="AA1931"/>
      <c r="AB1931"/>
      <c r="AC1931"/>
      <c r="AD1931"/>
      <c r="AE1931"/>
      <c r="AF1931"/>
      <c r="AG1931"/>
      <c r="AH1931"/>
      <c r="AI1931"/>
      <c r="AJ1931"/>
      <c r="AK1931"/>
      <c r="AL1931"/>
      <c r="AM1931"/>
      <c r="AN1931"/>
      <c r="AO1931"/>
      <c r="AP1931"/>
      <c r="AQ1931"/>
      <c r="AR1931"/>
      <c r="AS1931"/>
      <c r="AT1931"/>
      <c r="AU1931"/>
      <c r="AV1931"/>
      <c r="AW1931"/>
      <c r="AX1931"/>
      <c r="AY1931"/>
      <c r="AZ1931"/>
      <c r="BA1931"/>
      <c r="BB1931"/>
      <c r="BC1931"/>
      <c r="BD1931"/>
      <c r="BE1931"/>
      <c r="BF1931"/>
      <c r="BG1931"/>
      <c r="BH1931"/>
      <c r="BI1931"/>
      <c r="BJ1931"/>
      <c r="BK1931"/>
      <c r="BL1931"/>
      <c r="BM1931"/>
      <c r="BN1931"/>
      <c r="BO1931"/>
      <c r="BP1931"/>
      <c r="BQ1931"/>
      <c r="BR1931"/>
      <c r="BS1931"/>
      <c r="BT1931"/>
      <c r="BU1931"/>
      <c r="BV1931"/>
      <c r="BW1931"/>
      <c r="BX1931"/>
      <c r="BY1931"/>
      <c r="BZ1931"/>
      <c r="CA1931"/>
      <c r="CB1931"/>
      <c r="CC1931"/>
      <c r="CD1931"/>
      <c r="CE1931"/>
      <c r="CF1931"/>
      <c r="CG1931"/>
      <c r="CH1931"/>
      <c r="CI1931"/>
      <c r="CJ1931"/>
      <c r="CK1931"/>
      <c r="CL1931"/>
      <c r="CM1931"/>
      <c r="CN1931"/>
      <c r="CO1931"/>
      <c r="CP1931"/>
      <c r="CQ1931"/>
      <c r="CR1931"/>
      <c r="CS1931"/>
      <c r="CT1931"/>
      <c r="CU1931"/>
      <c r="CV1931"/>
      <c r="CW1931"/>
      <c r="CX1931"/>
      <c r="CY1931"/>
      <c r="CZ1931"/>
      <c r="DA1931"/>
      <c r="DB1931"/>
      <c r="DC1931"/>
      <c r="DD1931"/>
      <c r="DE1931"/>
      <c r="DF1931"/>
      <c r="DG1931"/>
      <c r="DH1931"/>
      <c r="DI1931"/>
      <c r="DJ1931"/>
      <c r="DK1931"/>
      <c r="DL1931"/>
      <c r="DM1931"/>
      <c r="DN1931"/>
      <c r="DO1931"/>
      <c r="DP1931"/>
      <c r="DQ1931"/>
      <c r="DR1931"/>
      <c r="DS1931"/>
      <c r="DT1931"/>
      <c r="DU1931"/>
      <c r="DV1931"/>
      <c r="DW1931"/>
      <c r="DX1931"/>
      <c r="DY1931"/>
      <c r="DZ1931"/>
      <c r="EA1931"/>
      <c r="EB1931"/>
      <c r="EC1931"/>
      <c r="ED1931"/>
      <c r="EE1931"/>
      <c r="EF1931"/>
      <c r="EG1931"/>
      <c r="EH1931"/>
      <c r="EI1931"/>
      <c r="EJ1931"/>
      <c r="EK1931"/>
      <c r="EL1931"/>
      <c r="EM1931"/>
      <c r="EN1931"/>
      <c r="EO1931"/>
      <c r="EP1931"/>
      <c r="EQ1931"/>
      <c r="ER1931"/>
      <c r="ES1931"/>
      <c r="ET1931"/>
      <c r="EU1931"/>
      <c r="EV1931"/>
      <c r="EW1931"/>
      <c r="EX1931"/>
      <c r="EY1931"/>
      <c r="EZ1931"/>
      <c r="FA1931"/>
      <c r="FB1931"/>
      <c r="FC1931"/>
      <c r="FD1931"/>
      <c r="FE1931"/>
      <c r="FF1931"/>
      <c r="FG1931"/>
      <c r="FH1931"/>
      <c r="FI1931"/>
      <c r="FJ1931"/>
      <c r="FK1931"/>
      <c r="FL1931"/>
      <c r="FM1931"/>
      <c r="FN1931"/>
      <c r="FO1931"/>
      <c r="FP1931"/>
      <c r="FQ1931"/>
      <c r="FR1931"/>
      <c r="FS1931"/>
      <c r="FT1931"/>
      <c r="FU1931"/>
      <c r="FV1931"/>
      <c r="FW1931"/>
      <c r="FX1931"/>
      <c r="FY1931"/>
      <c r="FZ1931"/>
      <c r="GA1931"/>
      <c r="GB1931"/>
      <c r="GC1931"/>
      <c r="GD1931"/>
      <c r="GE1931"/>
      <c r="GF1931"/>
      <c r="GG1931"/>
      <c r="GH1931"/>
      <c r="GI1931"/>
      <c r="GJ1931"/>
      <c r="GK1931"/>
      <c r="GL1931"/>
      <c r="GM1931"/>
      <c r="GN1931"/>
      <c r="GO1931"/>
      <c r="GP1931"/>
      <c r="GQ1931"/>
      <c r="GR1931"/>
      <c r="GS1931"/>
      <c r="GT1931"/>
      <c r="GU1931"/>
      <c r="GV1931"/>
      <c r="GW1931"/>
      <c r="GX1931"/>
      <c r="GY1931"/>
      <c r="GZ1931"/>
      <c r="HA1931"/>
      <c r="HB1931"/>
      <c r="HC1931"/>
      <c r="HD1931"/>
      <c r="HE1931"/>
      <c r="HF1931"/>
      <c r="HG1931"/>
      <c r="HH1931"/>
      <c r="HI1931"/>
      <c r="HJ1931"/>
      <c r="HK1931"/>
      <c r="HL1931"/>
      <c r="HM1931"/>
      <c r="HN1931"/>
      <c r="HO1931"/>
      <c r="HP1931"/>
      <c r="HQ1931"/>
      <c r="HR1931"/>
      <c r="HS1931"/>
      <c r="HT1931"/>
      <c r="HU1931"/>
      <c r="HV1931"/>
      <c r="HW1931"/>
      <c r="HX1931"/>
      <c r="HY1931"/>
      <c r="HZ1931"/>
      <c r="IA1931"/>
      <c r="IB1931"/>
    </row>
    <row r="1932" spans="1:236" ht="12.75" customHeight="1" x14ac:dyDescent="0.25">
      <c r="A1932" s="10">
        <v>9</v>
      </c>
      <c r="B1932" s="10">
        <v>1819</v>
      </c>
      <c r="C1932" s="10">
        <v>1929</v>
      </c>
      <c r="D1932" s="1"/>
      <c r="E1932" s="99">
        <v>62.5</v>
      </c>
      <c r="F1932" s="99">
        <v>62</v>
      </c>
      <c r="G1932" s="99">
        <v>62</v>
      </c>
      <c r="H1932" s="99">
        <f t="shared" si="120"/>
        <v>62</v>
      </c>
      <c r="I1932" s="5">
        <v>1</v>
      </c>
      <c r="J1932" s="110">
        <v>2</v>
      </c>
      <c r="K1932" s="5"/>
      <c r="L1932" s="5"/>
      <c r="M1932" s="5"/>
      <c r="N1932" s="5"/>
      <c r="O1932" s="5"/>
      <c r="P1932" s="5"/>
      <c r="Q1932" s="5"/>
      <c r="R1932" s="18">
        <f t="shared" si="121"/>
        <v>3844</v>
      </c>
      <c r="S1932" s="10">
        <f t="shared" si="122"/>
        <v>3.0190705400997913E-3</v>
      </c>
      <c r="U1932"/>
      <c r="V1932"/>
      <c r="W1932"/>
      <c r="X1932"/>
      <c r="Y1932"/>
      <c r="Z1932"/>
      <c r="AA1932"/>
      <c r="AB1932"/>
      <c r="AC1932"/>
      <c r="AD1932"/>
      <c r="AE1932"/>
      <c r="AF1932"/>
      <c r="AG1932"/>
      <c r="AH1932"/>
      <c r="AI1932"/>
      <c r="AJ1932"/>
      <c r="AK1932"/>
      <c r="AL1932"/>
      <c r="AM1932"/>
      <c r="AN1932"/>
      <c r="AO1932"/>
      <c r="AP1932"/>
      <c r="AQ1932"/>
      <c r="AR1932"/>
      <c r="AS1932"/>
      <c r="AT1932"/>
      <c r="AU1932"/>
      <c r="AV1932"/>
      <c r="AW1932"/>
      <c r="AX1932"/>
      <c r="AY1932"/>
      <c r="AZ1932"/>
      <c r="BA1932"/>
      <c r="BB1932"/>
      <c r="BC1932"/>
      <c r="BD1932"/>
      <c r="BE1932"/>
      <c r="BF1932"/>
      <c r="BG1932"/>
      <c r="BH1932"/>
      <c r="BI1932"/>
      <c r="BJ1932"/>
      <c r="BK1932"/>
      <c r="BL1932"/>
      <c r="BM1932"/>
      <c r="BN1932"/>
      <c r="BO1932"/>
      <c r="BP1932"/>
      <c r="BQ1932"/>
      <c r="BR1932"/>
      <c r="BS1932"/>
      <c r="BT1932"/>
      <c r="BU1932"/>
      <c r="BV1932"/>
      <c r="BW1932"/>
      <c r="BX1932"/>
      <c r="BY1932"/>
      <c r="BZ1932"/>
      <c r="CA1932"/>
      <c r="CB1932"/>
      <c r="CC1932"/>
      <c r="CD1932"/>
      <c r="CE1932"/>
      <c r="CF1932"/>
      <c r="CG1932"/>
      <c r="CH1932"/>
      <c r="CI1932"/>
      <c r="CJ1932"/>
      <c r="CK1932"/>
      <c r="CL1932"/>
      <c r="CM1932"/>
      <c r="CN1932"/>
      <c r="CO1932"/>
      <c r="CP1932"/>
      <c r="CQ1932"/>
      <c r="CR1932"/>
      <c r="CS1932"/>
      <c r="CT1932"/>
      <c r="CU1932"/>
      <c r="CV1932"/>
      <c r="CW1932"/>
      <c r="CX1932"/>
      <c r="CY1932"/>
      <c r="CZ1932"/>
      <c r="DA1932"/>
      <c r="DB1932"/>
      <c r="DC1932"/>
      <c r="DD1932"/>
      <c r="DE1932"/>
      <c r="DF1932"/>
      <c r="DG1932"/>
      <c r="DH1932"/>
      <c r="DI1932"/>
      <c r="DJ1932"/>
      <c r="DK1932"/>
      <c r="DL1932"/>
      <c r="DM1932"/>
      <c r="DN1932"/>
      <c r="DO1932"/>
      <c r="DP1932"/>
      <c r="DQ1932"/>
      <c r="DR1932"/>
      <c r="DS1932"/>
      <c r="DT1932"/>
      <c r="DU1932"/>
      <c r="DV1932"/>
      <c r="DW1932"/>
      <c r="DX1932"/>
      <c r="DY1932"/>
      <c r="DZ1932"/>
      <c r="EA1932"/>
      <c r="EB1932"/>
      <c r="EC1932"/>
      <c r="ED1932"/>
      <c r="EE1932"/>
      <c r="EF1932"/>
      <c r="EG1932"/>
      <c r="EH1932"/>
      <c r="EI1932"/>
      <c r="EJ1932"/>
      <c r="EK1932"/>
      <c r="EL1932"/>
      <c r="EM1932"/>
      <c r="EN1932"/>
      <c r="EO1932"/>
      <c r="EP1932"/>
      <c r="EQ1932"/>
      <c r="ER1932"/>
      <c r="ES1932"/>
      <c r="ET1932"/>
      <c r="EU1932"/>
      <c r="EV1932"/>
      <c r="EW1932"/>
      <c r="EX1932"/>
      <c r="EY1932"/>
      <c r="EZ1932"/>
      <c r="FA1932"/>
      <c r="FB1932"/>
      <c r="FC1932"/>
      <c r="FD1932"/>
      <c r="FE1932"/>
      <c r="FF1932"/>
      <c r="FG1932"/>
      <c r="FH1932"/>
      <c r="FI1932"/>
      <c r="FJ1932"/>
      <c r="FK1932"/>
      <c r="FL1932"/>
      <c r="FM1932"/>
      <c r="FN1932"/>
      <c r="FO1932"/>
      <c r="FP1932"/>
      <c r="FQ1932"/>
      <c r="FR1932"/>
      <c r="FS1932"/>
      <c r="FT1932"/>
      <c r="FU1932"/>
      <c r="FV1932"/>
      <c r="FW1932"/>
      <c r="FX1932"/>
      <c r="FY1932"/>
      <c r="FZ1932"/>
      <c r="GA1932"/>
      <c r="GB1932"/>
      <c r="GC1932"/>
      <c r="GD1932"/>
      <c r="GE1932"/>
      <c r="GF1932"/>
      <c r="GG1932"/>
      <c r="GH1932"/>
      <c r="GI1932"/>
      <c r="GJ1932"/>
      <c r="GK1932"/>
      <c r="GL1932"/>
      <c r="GM1932"/>
      <c r="GN1932"/>
      <c r="GO1932"/>
      <c r="GP1932"/>
      <c r="GQ1932"/>
      <c r="GR1932"/>
      <c r="GS1932"/>
      <c r="GT1932"/>
      <c r="GU1932"/>
      <c r="GV1932"/>
      <c r="GW1932"/>
      <c r="GX1932"/>
      <c r="GY1932"/>
      <c r="GZ1932"/>
      <c r="HA1932"/>
      <c r="HB1932"/>
      <c r="HC1932"/>
      <c r="HD1932"/>
      <c r="HE1932"/>
      <c r="HF1932"/>
      <c r="HG1932"/>
      <c r="HH1932"/>
      <c r="HI1932"/>
      <c r="HJ1932"/>
      <c r="HK1932"/>
      <c r="HL1932"/>
      <c r="HM1932"/>
      <c r="HN1932"/>
      <c r="HO1932"/>
      <c r="HP1932"/>
      <c r="HQ1932"/>
      <c r="HR1932"/>
      <c r="HS1932"/>
      <c r="HT1932"/>
      <c r="HU1932"/>
      <c r="HV1932"/>
      <c r="HW1932"/>
      <c r="HX1932"/>
      <c r="HY1932"/>
      <c r="HZ1932"/>
      <c r="IA1932"/>
      <c r="IB1932"/>
    </row>
    <row r="1933" spans="1:236" ht="12.75" customHeight="1" x14ac:dyDescent="0.25">
      <c r="A1933" s="10">
        <v>9</v>
      </c>
      <c r="B1933" s="10">
        <v>1820</v>
      </c>
      <c r="C1933" s="19">
        <v>1930</v>
      </c>
      <c r="D1933" s="1"/>
      <c r="E1933" s="99">
        <v>80</v>
      </c>
      <c r="F1933" s="99">
        <v>85</v>
      </c>
      <c r="G1933" s="99">
        <v>79</v>
      </c>
      <c r="H1933" s="99">
        <f t="shared" si="120"/>
        <v>82</v>
      </c>
      <c r="I1933" s="5">
        <v>2</v>
      </c>
      <c r="J1933" s="110">
        <v>2</v>
      </c>
      <c r="K1933" s="5"/>
      <c r="L1933" s="5"/>
      <c r="M1933" s="5"/>
      <c r="N1933" s="5"/>
      <c r="O1933" s="5"/>
      <c r="P1933" s="5"/>
      <c r="Q1933" s="5"/>
      <c r="R1933" s="18">
        <f t="shared" si="121"/>
        <v>6724</v>
      </c>
      <c r="S1933" s="10">
        <f t="shared" si="122"/>
        <v>5.2810172506844418E-3</v>
      </c>
      <c r="U1933"/>
      <c r="V1933"/>
      <c r="W1933"/>
      <c r="X1933"/>
      <c r="Y1933"/>
      <c r="Z1933"/>
      <c r="AA1933"/>
      <c r="AB1933"/>
      <c r="AC1933"/>
      <c r="AD1933"/>
      <c r="AE1933"/>
      <c r="AF1933"/>
      <c r="AG1933"/>
      <c r="AH1933"/>
      <c r="AI1933"/>
      <c r="AJ1933"/>
      <c r="AK1933"/>
      <c r="AL1933"/>
      <c r="AM1933"/>
      <c r="AN1933"/>
      <c r="AO1933"/>
      <c r="AP1933"/>
      <c r="AQ1933"/>
      <c r="AR1933"/>
      <c r="AS1933"/>
      <c r="AT1933"/>
      <c r="AU1933"/>
      <c r="AV1933"/>
      <c r="AW1933"/>
      <c r="AX1933"/>
      <c r="AY1933"/>
      <c r="AZ1933"/>
      <c r="BA1933"/>
      <c r="BB1933"/>
      <c r="BC1933"/>
      <c r="BD1933"/>
      <c r="BE1933"/>
      <c r="BF1933"/>
      <c r="BG1933"/>
      <c r="BH1933"/>
      <c r="BI1933"/>
      <c r="BJ1933"/>
      <c r="BK1933"/>
      <c r="BL1933"/>
      <c r="BM1933"/>
      <c r="BN1933"/>
      <c r="BO1933"/>
      <c r="BP1933"/>
      <c r="BQ1933"/>
      <c r="BR1933"/>
      <c r="BS1933"/>
      <c r="BT1933"/>
      <c r="BU1933"/>
      <c r="BV1933"/>
      <c r="BW1933"/>
      <c r="BX1933"/>
      <c r="BY1933"/>
      <c r="BZ1933"/>
      <c r="CA1933"/>
      <c r="CB1933"/>
      <c r="CC1933"/>
      <c r="CD1933"/>
      <c r="CE1933"/>
      <c r="CF1933"/>
      <c r="CG1933"/>
      <c r="CH1933"/>
      <c r="CI1933"/>
      <c r="CJ1933"/>
      <c r="CK1933"/>
      <c r="CL1933"/>
      <c r="CM1933"/>
      <c r="CN1933"/>
      <c r="CO1933"/>
      <c r="CP1933"/>
      <c r="CQ1933"/>
      <c r="CR1933"/>
      <c r="CS1933"/>
      <c r="CT1933"/>
      <c r="CU1933"/>
      <c r="CV1933"/>
      <c r="CW1933"/>
      <c r="CX1933"/>
      <c r="CY1933"/>
      <c r="CZ1933"/>
      <c r="DA1933"/>
      <c r="DB1933"/>
      <c r="DC1933"/>
      <c r="DD1933"/>
      <c r="DE1933"/>
      <c r="DF1933"/>
      <c r="DG1933"/>
      <c r="DH1933"/>
      <c r="DI1933"/>
      <c r="DJ1933"/>
      <c r="DK1933"/>
      <c r="DL1933"/>
      <c r="DM1933"/>
      <c r="DN1933"/>
      <c r="DO1933"/>
      <c r="DP1933"/>
      <c r="DQ1933"/>
      <c r="DR1933"/>
      <c r="DS1933"/>
      <c r="DT1933"/>
      <c r="DU1933"/>
      <c r="DV1933"/>
      <c r="DW1933"/>
      <c r="DX1933"/>
      <c r="DY1933"/>
      <c r="DZ1933"/>
      <c r="EA1933"/>
      <c r="EB1933"/>
      <c r="EC1933"/>
      <c r="ED1933"/>
      <c r="EE1933"/>
      <c r="EF1933"/>
      <c r="EG1933"/>
      <c r="EH1933"/>
      <c r="EI1933"/>
      <c r="EJ1933"/>
      <c r="EK1933"/>
      <c r="EL1933"/>
      <c r="EM1933"/>
      <c r="EN1933"/>
      <c r="EO1933"/>
      <c r="EP1933"/>
      <c r="EQ1933"/>
      <c r="ER1933"/>
      <c r="ES1933"/>
      <c r="ET1933"/>
      <c r="EU1933"/>
      <c r="EV1933"/>
      <c r="EW1933"/>
      <c r="EX1933"/>
      <c r="EY1933"/>
      <c r="EZ1933"/>
      <c r="FA1933"/>
      <c r="FB1933"/>
      <c r="FC1933"/>
      <c r="FD1933"/>
      <c r="FE1933"/>
      <c r="FF1933"/>
      <c r="FG1933"/>
      <c r="FH1933"/>
      <c r="FI1933"/>
      <c r="FJ1933"/>
      <c r="FK1933"/>
      <c r="FL1933"/>
      <c r="FM1933"/>
      <c r="FN1933"/>
      <c r="FO1933"/>
      <c r="FP1933"/>
      <c r="FQ1933"/>
      <c r="FR1933"/>
      <c r="FS1933"/>
      <c r="FT1933"/>
      <c r="FU1933"/>
      <c r="FV1933"/>
      <c r="FW1933"/>
      <c r="FX1933"/>
      <c r="FY1933"/>
      <c r="FZ1933"/>
      <c r="GA1933"/>
      <c r="GB1933"/>
      <c r="GC1933"/>
      <c r="GD1933"/>
      <c r="GE1933"/>
      <c r="GF1933"/>
      <c r="GG1933"/>
      <c r="GH1933"/>
      <c r="GI1933"/>
      <c r="GJ1933"/>
      <c r="GK1933"/>
      <c r="GL1933"/>
      <c r="GM1933"/>
      <c r="GN1933"/>
      <c r="GO1933"/>
      <c r="GP1933"/>
      <c r="GQ1933"/>
      <c r="GR1933"/>
      <c r="GS1933"/>
      <c r="GT1933"/>
      <c r="GU1933"/>
      <c r="GV1933"/>
      <c r="GW1933"/>
      <c r="GX1933"/>
      <c r="GY1933"/>
      <c r="GZ1933"/>
      <c r="HA1933"/>
      <c r="HB1933"/>
      <c r="HC1933"/>
      <c r="HD1933"/>
      <c r="HE1933"/>
      <c r="HF1933"/>
      <c r="HG1933"/>
      <c r="HH1933"/>
      <c r="HI1933"/>
      <c r="HJ1933"/>
      <c r="HK1933"/>
      <c r="HL1933"/>
      <c r="HM1933"/>
      <c r="HN1933"/>
      <c r="HO1933"/>
      <c r="HP1933"/>
      <c r="HQ1933"/>
      <c r="HR1933"/>
      <c r="HS1933"/>
      <c r="HT1933"/>
      <c r="HU1933"/>
      <c r="HV1933"/>
      <c r="HW1933"/>
      <c r="HX1933"/>
      <c r="HY1933"/>
      <c r="HZ1933"/>
      <c r="IA1933"/>
      <c r="IB1933"/>
    </row>
    <row r="1934" spans="1:236" ht="12.75" customHeight="1" x14ac:dyDescent="0.25">
      <c r="A1934" s="10">
        <v>9</v>
      </c>
      <c r="B1934" s="10">
        <v>1821</v>
      </c>
      <c r="C1934" s="10">
        <v>1931</v>
      </c>
      <c r="D1934" s="1"/>
      <c r="E1934" s="99">
        <v>122</v>
      </c>
      <c r="F1934" s="99">
        <v>131</v>
      </c>
      <c r="G1934" s="99">
        <v>130</v>
      </c>
      <c r="H1934" s="99">
        <f t="shared" si="120"/>
        <v>130.5</v>
      </c>
      <c r="I1934" s="5">
        <v>1</v>
      </c>
      <c r="J1934" s="110">
        <v>2</v>
      </c>
      <c r="K1934" s="5"/>
      <c r="L1934" s="5"/>
      <c r="M1934" s="5">
        <v>7.8</v>
      </c>
      <c r="N1934" s="5">
        <v>80</v>
      </c>
      <c r="O1934" s="5"/>
      <c r="P1934" s="5"/>
      <c r="Q1934" s="5"/>
      <c r="R1934" s="18">
        <f t="shared" si="121"/>
        <v>17030.25</v>
      </c>
      <c r="S1934" s="10">
        <f t="shared" si="122"/>
        <v>1.3375527072199392E-2</v>
      </c>
      <c r="U1934"/>
      <c r="V1934"/>
      <c r="W1934"/>
      <c r="X1934"/>
      <c r="Y1934"/>
      <c r="Z1934"/>
      <c r="AA1934"/>
      <c r="AB1934"/>
      <c r="AC1934"/>
      <c r="AD1934"/>
      <c r="AE1934"/>
      <c r="AF1934"/>
      <c r="AG1934"/>
      <c r="AH1934"/>
      <c r="AI1934"/>
      <c r="AJ1934"/>
      <c r="AK1934"/>
      <c r="AL1934"/>
      <c r="AM1934"/>
      <c r="AN1934"/>
      <c r="AO1934"/>
      <c r="AP1934"/>
      <c r="AQ1934"/>
      <c r="AR1934"/>
      <c r="AS1934"/>
      <c r="AT1934"/>
      <c r="AU1934"/>
      <c r="AV1934"/>
      <c r="AW1934"/>
      <c r="AX1934"/>
      <c r="AY1934"/>
      <c r="AZ1934"/>
      <c r="BA1934"/>
      <c r="BB1934"/>
      <c r="BC1934"/>
      <c r="BD1934"/>
      <c r="BE1934"/>
      <c r="BF1934"/>
      <c r="BG1934"/>
      <c r="BH1934"/>
      <c r="BI1934"/>
      <c r="BJ1934"/>
      <c r="BK1934"/>
      <c r="BL1934"/>
      <c r="BM1934"/>
      <c r="BN1934"/>
      <c r="BO1934"/>
      <c r="BP1934"/>
      <c r="BQ1934"/>
      <c r="BR1934"/>
      <c r="BS1934"/>
      <c r="BT1934"/>
      <c r="BU1934"/>
      <c r="BV1934"/>
      <c r="BW1934"/>
      <c r="BX1934"/>
      <c r="BY1934"/>
      <c r="BZ1934"/>
      <c r="CA1934"/>
      <c r="CB1934"/>
      <c r="CC1934"/>
      <c r="CD1934"/>
      <c r="CE1934"/>
      <c r="CF1934"/>
      <c r="CG1934"/>
      <c r="CH1934"/>
      <c r="CI1934"/>
      <c r="CJ1934"/>
      <c r="CK1934"/>
      <c r="CL1934"/>
      <c r="CM1934"/>
      <c r="CN1934"/>
      <c r="CO1934"/>
      <c r="CP1934"/>
      <c r="CQ1934"/>
      <c r="CR1934"/>
      <c r="CS1934"/>
      <c r="CT1934"/>
      <c r="CU1934"/>
      <c r="CV1934"/>
      <c r="CW1934"/>
      <c r="CX1934"/>
      <c r="CY1934"/>
      <c r="CZ1934"/>
      <c r="DA1934"/>
      <c r="DB1934"/>
      <c r="DC1934"/>
      <c r="DD1934"/>
      <c r="DE1934"/>
      <c r="DF1934"/>
      <c r="DG1934"/>
      <c r="DH1934"/>
      <c r="DI1934"/>
      <c r="DJ1934"/>
      <c r="DK1934"/>
      <c r="DL1934"/>
      <c r="DM1934"/>
      <c r="DN1934"/>
      <c r="DO1934"/>
      <c r="DP1934"/>
      <c r="DQ1934"/>
      <c r="DR1934"/>
      <c r="DS1934"/>
      <c r="DT1934"/>
      <c r="DU1934"/>
      <c r="DV1934"/>
      <c r="DW1934"/>
      <c r="DX1934"/>
      <c r="DY1934"/>
      <c r="DZ1934"/>
      <c r="EA1934"/>
      <c r="EB1934"/>
      <c r="EC1934"/>
      <c r="ED1934"/>
      <c r="EE1934"/>
      <c r="EF1934"/>
      <c r="EG1934"/>
      <c r="EH1934"/>
      <c r="EI1934"/>
      <c r="EJ1934"/>
      <c r="EK1934"/>
      <c r="EL1934"/>
      <c r="EM1934"/>
      <c r="EN1934"/>
      <c r="EO1934"/>
      <c r="EP1934"/>
      <c r="EQ1934"/>
      <c r="ER1934"/>
      <c r="ES1934"/>
      <c r="ET1934"/>
      <c r="EU1934"/>
      <c r="EV1934"/>
      <c r="EW1934"/>
      <c r="EX1934"/>
      <c r="EY1934"/>
      <c r="EZ1934"/>
      <c r="FA1934"/>
      <c r="FB1934"/>
      <c r="FC1934"/>
      <c r="FD1934"/>
      <c r="FE1934"/>
      <c r="FF1934"/>
      <c r="FG1934"/>
      <c r="FH1934"/>
      <c r="FI1934"/>
      <c r="FJ1934"/>
      <c r="FK1934"/>
      <c r="FL1934"/>
      <c r="FM1934"/>
      <c r="FN1934"/>
      <c r="FO1934"/>
      <c r="FP1934"/>
      <c r="FQ1934"/>
      <c r="FR1934"/>
      <c r="FS1934"/>
      <c r="FT1934"/>
      <c r="FU1934"/>
      <c r="FV1934"/>
      <c r="FW1934"/>
      <c r="FX1934"/>
      <c r="FY1934"/>
      <c r="FZ1934"/>
      <c r="GA1934"/>
      <c r="GB1934"/>
      <c r="GC1934"/>
      <c r="GD1934"/>
      <c r="GE1934"/>
      <c r="GF1934"/>
      <c r="GG1934"/>
      <c r="GH1934"/>
      <c r="GI1934"/>
      <c r="GJ1934"/>
      <c r="GK1934"/>
      <c r="GL1934"/>
      <c r="GM1934"/>
      <c r="GN1934"/>
      <c r="GO1934"/>
      <c r="GP1934"/>
      <c r="GQ1934"/>
      <c r="GR1934"/>
      <c r="GS1934"/>
      <c r="GT1934"/>
      <c r="GU1934"/>
      <c r="GV1934"/>
      <c r="GW1934"/>
      <c r="GX1934"/>
      <c r="GY1934"/>
      <c r="GZ1934"/>
      <c r="HA1934"/>
      <c r="HB1934"/>
      <c r="HC1934"/>
      <c r="HD1934"/>
      <c r="HE1934"/>
      <c r="HF1934"/>
      <c r="HG1934"/>
      <c r="HH1934"/>
      <c r="HI1934"/>
      <c r="HJ1934"/>
      <c r="HK1934"/>
      <c r="HL1934"/>
      <c r="HM1934"/>
      <c r="HN1934"/>
      <c r="HO1934"/>
      <c r="HP1934"/>
      <c r="HQ1934"/>
      <c r="HR1934"/>
      <c r="HS1934"/>
      <c r="HT1934"/>
      <c r="HU1934"/>
      <c r="HV1934"/>
      <c r="HW1934"/>
      <c r="HX1934"/>
      <c r="HY1934"/>
      <c r="HZ1934"/>
      <c r="IA1934"/>
      <c r="IB1934"/>
    </row>
    <row r="1935" spans="1:236" ht="12.75" customHeight="1" x14ac:dyDescent="0.25">
      <c r="A1935" s="10">
        <v>9</v>
      </c>
      <c r="B1935" s="10">
        <v>1822</v>
      </c>
      <c r="C1935" s="19">
        <v>1932</v>
      </c>
      <c r="D1935" s="1"/>
      <c r="E1935" s="99">
        <v>91.5</v>
      </c>
      <c r="F1935" s="99">
        <v>96</v>
      </c>
      <c r="G1935" s="99">
        <v>94</v>
      </c>
      <c r="H1935" s="99">
        <f t="shared" si="120"/>
        <v>95</v>
      </c>
      <c r="I1935" s="5">
        <v>1</v>
      </c>
      <c r="J1935" s="110">
        <v>2</v>
      </c>
      <c r="K1935" s="5"/>
      <c r="L1935" s="5"/>
      <c r="M1935" s="5"/>
      <c r="N1935" s="5"/>
      <c r="O1935" s="5"/>
      <c r="P1935" s="5"/>
      <c r="Q1935" s="5"/>
      <c r="R1935" s="18">
        <f t="shared" si="121"/>
        <v>9025</v>
      </c>
      <c r="S1935" s="10">
        <f t="shared" si="122"/>
        <v>7.0882184246619708E-3</v>
      </c>
      <c r="U1935"/>
      <c r="V1935"/>
      <c r="W1935"/>
      <c r="X1935"/>
      <c r="Y1935"/>
      <c r="Z1935"/>
      <c r="AA1935"/>
      <c r="AB1935"/>
      <c r="AC1935"/>
      <c r="AD1935"/>
      <c r="AE1935"/>
      <c r="AF1935"/>
      <c r="AG1935"/>
      <c r="AH1935"/>
      <c r="AI1935"/>
      <c r="AJ1935"/>
      <c r="AK1935"/>
      <c r="AL1935"/>
      <c r="AM1935"/>
      <c r="AN1935"/>
      <c r="AO1935"/>
      <c r="AP1935"/>
      <c r="AQ1935"/>
      <c r="AR1935"/>
      <c r="AS1935"/>
      <c r="AT1935"/>
      <c r="AU1935"/>
      <c r="AV1935"/>
      <c r="AW1935"/>
      <c r="AX1935"/>
      <c r="AY1935"/>
      <c r="AZ1935"/>
      <c r="BA1935"/>
      <c r="BB1935"/>
      <c r="BC1935"/>
      <c r="BD1935"/>
      <c r="BE1935"/>
      <c r="BF1935"/>
      <c r="BG1935"/>
      <c r="BH1935"/>
      <c r="BI1935"/>
      <c r="BJ1935"/>
      <c r="BK1935"/>
      <c r="BL1935"/>
      <c r="BM1935"/>
      <c r="BN1935"/>
      <c r="BO1935"/>
      <c r="BP1935"/>
      <c r="BQ1935"/>
      <c r="BR1935"/>
      <c r="BS1935"/>
      <c r="BT1935"/>
      <c r="BU1935"/>
      <c r="BV1935"/>
      <c r="BW1935"/>
      <c r="BX1935"/>
      <c r="BY1935"/>
      <c r="BZ1935"/>
      <c r="CA1935"/>
      <c r="CB1935"/>
      <c r="CC1935"/>
      <c r="CD1935"/>
      <c r="CE1935"/>
      <c r="CF1935"/>
      <c r="CG1935"/>
      <c r="CH1935"/>
      <c r="CI1935"/>
      <c r="CJ1935"/>
      <c r="CK1935"/>
      <c r="CL1935"/>
      <c r="CM1935"/>
      <c r="CN1935"/>
      <c r="CO1935"/>
      <c r="CP1935"/>
      <c r="CQ1935"/>
      <c r="CR1935"/>
      <c r="CS1935"/>
      <c r="CT1935"/>
      <c r="CU1935"/>
      <c r="CV1935"/>
      <c r="CW1935"/>
      <c r="CX1935"/>
      <c r="CY1935"/>
      <c r="CZ1935"/>
      <c r="DA1935"/>
      <c r="DB1935"/>
      <c r="DC1935"/>
      <c r="DD1935"/>
      <c r="DE1935"/>
      <c r="DF1935"/>
      <c r="DG1935"/>
      <c r="DH1935"/>
      <c r="DI1935"/>
      <c r="DJ1935"/>
      <c r="DK1935"/>
      <c r="DL1935"/>
      <c r="DM1935"/>
      <c r="DN1935"/>
      <c r="DO1935"/>
      <c r="DP1935"/>
      <c r="DQ1935"/>
      <c r="DR1935"/>
      <c r="DS1935"/>
      <c r="DT1935"/>
      <c r="DU1935"/>
      <c r="DV1935"/>
      <c r="DW1935"/>
      <c r="DX1935"/>
      <c r="DY1935"/>
      <c r="DZ1935"/>
      <c r="EA1935"/>
      <c r="EB1935"/>
      <c r="EC1935"/>
      <c r="ED1935"/>
      <c r="EE1935"/>
      <c r="EF1935"/>
      <c r="EG1935"/>
      <c r="EH1935"/>
      <c r="EI1935"/>
      <c r="EJ1935"/>
      <c r="EK1935"/>
      <c r="EL1935"/>
      <c r="EM1935"/>
      <c r="EN1935"/>
      <c r="EO1935"/>
      <c r="EP1935"/>
      <c r="EQ1935"/>
      <c r="ER1935"/>
      <c r="ES1935"/>
      <c r="ET1935"/>
      <c r="EU1935"/>
      <c r="EV1935"/>
      <c r="EW1935"/>
      <c r="EX1935"/>
      <c r="EY1935"/>
      <c r="EZ1935"/>
      <c r="FA1935"/>
      <c r="FB1935"/>
      <c r="FC1935"/>
      <c r="FD1935"/>
      <c r="FE1935"/>
      <c r="FF1935"/>
      <c r="FG1935"/>
      <c r="FH1935"/>
      <c r="FI1935"/>
      <c r="FJ1935"/>
      <c r="FK1935"/>
      <c r="FL1935"/>
      <c r="FM1935"/>
      <c r="FN1935"/>
      <c r="FO1935"/>
      <c r="FP1935"/>
      <c r="FQ1935"/>
      <c r="FR1935"/>
      <c r="FS1935"/>
      <c r="FT1935"/>
      <c r="FU1935"/>
      <c r="FV1935"/>
      <c r="FW1935"/>
      <c r="FX1935"/>
      <c r="FY1935"/>
      <c r="FZ1935"/>
      <c r="GA1935"/>
      <c r="GB1935"/>
      <c r="GC1935"/>
      <c r="GD1935"/>
      <c r="GE1935"/>
      <c r="GF1935"/>
      <c r="GG1935"/>
      <c r="GH1935"/>
      <c r="GI1935"/>
      <c r="GJ1935"/>
      <c r="GK1935"/>
      <c r="GL1935"/>
      <c r="GM1935"/>
      <c r="GN1935"/>
      <c r="GO1935"/>
      <c r="GP1935"/>
      <c r="GQ1935"/>
      <c r="GR1935"/>
      <c r="GS1935"/>
      <c r="GT1935"/>
      <c r="GU1935"/>
      <c r="GV1935"/>
      <c r="GW1935"/>
      <c r="GX1935"/>
      <c r="GY1935"/>
      <c r="GZ1935"/>
      <c r="HA1935"/>
      <c r="HB1935"/>
      <c r="HC1935"/>
      <c r="HD1935"/>
      <c r="HE1935"/>
      <c r="HF1935"/>
      <c r="HG1935"/>
      <c r="HH1935"/>
      <c r="HI1935"/>
      <c r="HJ1935"/>
      <c r="HK1935"/>
      <c r="HL1935"/>
      <c r="HM1935"/>
      <c r="HN1935"/>
      <c r="HO1935"/>
      <c r="HP1935"/>
      <c r="HQ1935"/>
      <c r="HR1935"/>
      <c r="HS1935"/>
      <c r="HT1935"/>
      <c r="HU1935"/>
      <c r="HV1935"/>
      <c r="HW1935"/>
      <c r="HX1935"/>
      <c r="HY1935"/>
      <c r="HZ1935"/>
      <c r="IA1935"/>
      <c r="IB1935"/>
    </row>
    <row r="1936" spans="1:236" ht="12.75" customHeight="1" x14ac:dyDescent="0.25">
      <c r="A1936" s="10">
        <v>9</v>
      </c>
      <c r="B1936" s="10">
        <v>1823</v>
      </c>
      <c r="C1936" s="10">
        <v>1933</v>
      </c>
      <c r="D1936" s="1"/>
      <c r="E1936" s="99">
        <v>72.5</v>
      </c>
      <c r="F1936" s="99">
        <v>80</v>
      </c>
      <c r="G1936" s="99">
        <v>75</v>
      </c>
      <c r="H1936" s="99">
        <f t="shared" si="120"/>
        <v>77.5</v>
      </c>
      <c r="I1936" s="5">
        <v>1</v>
      </c>
      <c r="J1936" s="110">
        <v>2</v>
      </c>
      <c r="K1936" s="5"/>
      <c r="L1936" s="5"/>
      <c r="M1936" s="5"/>
      <c r="N1936" s="5"/>
      <c r="O1936" s="5"/>
      <c r="P1936" s="5"/>
      <c r="Q1936" s="5"/>
      <c r="R1936" s="18">
        <f t="shared" si="121"/>
        <v>6006.25</v>
      </c>
      <c r="S1936" s="10">
        <f t="shared" si="122"/>
        <v>4.717297718905924E-3</v>
      </c>
      <c r="U1936"/>
      <c r="V1936"/>
      <c r="W1936"/>
      <c r="X1936"/>
      <c r="Y1936"/>
      <c r="Z1936"/>
      <c r="AA1936"/>
      <c r="AB1936"/>
      <c r="AC1936"/>
      <c r="AD1936"/>
      <c r="AE1936"/>
      <c r="AF1936"/>
      <c r="AG1936"/>
      <c r="AH1936"/>
      <c r="AI1936"/>
      <c r="AJ1936"/>
      <c r="AK1936"/>
      <c r="AL1936"/>
      <c r="AM1936"/>
      <c r="AN1936"/>
      <c r="AO1936"/>
      <c r="AP1936"/>
      <c r="AQ1936"/>
      <c r="AR1936"/>
      <c r="AS1936"/>
      <c r="AT1936"/>
      <c r="AU1936"/>
      <c r="AV1936"/>
      <c r="AW1936"/>
      <c r="AX1936"/>
      <c r="AY1936"/>
      <c r="AZ1936"/>
      <c r="BA1936"/>
      <c r="BB1936"/>
      <c r="BC1936"/>
      <c r="BD1936"/>
      <c r="BE1936"/>
      <c r="BF1936"/>
      <c r="BG1936"/>
      <c r="BH1936"/>
      <c r="BI1936"/>
      <c r="BJ1936"/>
      <c r="BK1936"/>
      <c r="BL1936"/>
      <c r="BM1936"/>
      <c r="BN1936"/>
      <c r="BO1936"/>
      <c r="BP1936"/>
      <c r="BQ1936"/>
      <c r="BR1936"/>
      <c r="BS1936"/>
      <c r="BT1936"/>
      <c r="BU1936"/>
      <c r="BV1936"/>
      <c r="BW1936"/>
      <c r="BX1936"/>
      <c r="BY1936"/>
      <c r="BZ1936"/>
      <c r="CA1936"/>
      <c r="CB1936"/>
      <c r="CC1936"/>
      <c r="CD1936"/>
      <c r="CE1936"/>
      <c r="CF1936"/>
      <c r="CG1936"/>
      <c r="CH1936"/>
      <c r="CI1936"/>
      <c r="CJ1936"/>
      <c r="CK1936"/>
      <c r="CL1936"/>
      <c r="CM1936"/>
      <c r="CN1936"/>
      <c r="CO1936"/>
      <c r="CP1936"/>
      <c r="CQ1936"/>
      <c r="CR1936"/>
      <c r="CS1936"/>
      <c r="CT1936"/>
      <c r="CU1936"/>
      <c r="CV1936"/>
      <c r="CW1936"/>
      <c r="CX1936"/>
      <c r="CY1936"/>
      <c r="CZ1936"/>
      <c r="DA1936"/>
      <c r="DB1936"/>
      <c r="DC1936"/>
      <c r="DD1936"/>
      <c r="DE1936"/>
      <c r="DF1936"/>
      <c r="DG1936"/>
      <c r="DH1936"/>
      <c r="DI1936"/>
      <c r="DJ1936"/>
      <c r="DK1936"/>
      <c r="DL1936"/>
      <c r="DM1936"/>
      <c r="DN1936"/>
      <c r="DO1936"/>
      <c r="DP1936"/>
      <c r="DQ1936"/>
      <c r="DR1936"/>
      <c r="DS1936"/>
      <c r="DT1936"/>
      <c r="DU1936"/>
      <c r="DV1936"/>
      <c r="DW1936"/>
      <c r="DX1936"/>
      <c r="DY1936"/>
      <c r="DZ1936"/>
      <c r="EA1936"/>
      <c r="EB1936"/>
      <c r="EC1936"/>
      <c r="ED1936"/>
      <c r="EE1936"/>
      <c r="EF1936"/>
      <c r="EG1936"/>
      <c r="EH1936"/>
      <c r="EI1936"/>
      <c r="EJ1936"/>
      <c r="EK1936"/>
      <c r="EL1936"/>
      <c r="EM1936"/>
      <c r="EN1936"/>
      <c r="EO1936"/>
      <c r="EP1936"/>
      <c r="EQ1936"/>
      <c r="ER1936"/>
      <c r="ES1936"/>
      <c r="ET1936"/>
      <c r="EU1936"/>
      <c r="EV1936"/>
      <c r="EW1936"/>
      <c r="EX1936"/>
      <c r="EY1936"/>
      <c r="EZ1936"/>
      <c r="FA1936"/>
      <c r="FB1936"/>
      <c r="FC1936"/>
      <c r="FD1936"/>
      <c r="FE1936"/>
      <c r="FF1936"/>
      <c r="FG1936"/>
      <c r="FH1936"/>
      <c r="FI1936"/>
      <c r="FJ1936"/>
      <c r="FK1936"/>
      <c r="FL1936"/>
      <c r="FM1936"/>
      <c r="FN1936"/>
      <c r="FO1936"/>
      <c r="FP1936"/>
      <c r="FQ1936"/>
      <c r="FR1936"/>
      <c r="FS1936"/>
      <c r="FT1936"/>
      <c r="FU1936"/>
      <c r="FV1936"/>
      <c r="FW1936"/>
      <c r="FX1936"/>
      <c r="FY1936"/>
      <c r="FZ1936"/>
      <c r="GA1936"/>
      <c r="GB1936"/>
      <c r="GC1936"/>
      <c r="GD1936"/>
      <c r="GE1936"/>
      <c r="GF1936"/>
      <c r="GG1936"/>
      <c r="GH1936"/>
      <c r="GI1936"/>
      <c r="GJ1936"/>
      <c r="GK1936"/>
      <c r="GL1936"/>
      <c r="GM1936"/>
      <c r="GN1936"/>
      <c r="GO1936"/>
      <c r="GP1936"/>
      <c r="GQ1936"/>
      <c r="GR1936"/>
      <c r="GS1936"/>
      <c r="GT1936"/>
      <c r="GU1936"/>
      <c r="GV1936"/>
      <c r="GW1936"/>
      <c r="GX1936"/>
      <c r="GY1936"/>
      <c r="GZ1936"/>
      <c r="HA1936"/>
      <c r="HB1936"/>
      <c r="HC1936"/>
      <c r="HD1936"/>
      <c r="HE1936"/>
      <c r="HF1936"/>
      <c r="HG1936"/>
      <c r="HH1936"/>
      <c r="HI1936"/>
      <c r="HJ1936"/>
      <c r="HK1936"/>
      <c r="HL1936"/>
      <c r="HM1936"/>
      <c r="HN1936"/>
      <c r="HO1936"/>
      <c r="HP1936"/>
      <c r="HQ1936"/>
      <c r="HR1936"/>
      <c r="HS1936"/>
      <c r="HT1936"/>
      <c r="HU1936"/>
      <c r="HV1936"/>
      <c r="HW1936"/>
      <c r="HX1936"/>
      <c r="HY1936"/>
      <c r="HZ1936"/>
      <c r="IA1936"/>
      <c r="IB1936"/>
    </row>
    <row r="1937" spans="1:236" ht="12.75" customHeight="1" x14ac:dyDescent="0.25">
      <c r="A1937" s="10">
        <v>9</v>
      </c>
      <c r="B1937" s="10">
        <v>1824</v>
      </c>
      <c r="C1937" s="19">
        <v>1934</v>
      </c>
      <c r="D1937" s="1"/>
      <c r="E1937" s="99">
        <v>41.5</v>
      </c>
      <c r="F1937" s="99">
        <v>44</v>
      </c>
      <c r="G1937" s="99">
        <v>44</v>
      </c>
      <c r="H1937" s="99">
        <f t="shared" si="120"/>
        <v>44</v>
      </c>
      <c r="I1937" s="5">
        <v>2</v>
      </c>
      <c r="J1937" s="110">
        <v>2</v>
      </c>
      <c r="K1937" s="5"/>
      <c r="L1937" s="5"/>
      <c r="M1937" s="5"/>
      <c r="N1937" s="5"/>
      <c r="O1937" s="5"/>
      <c r="P1937" s="5"/>
      <c r="Q1937" s="5"/>
      <c r="R1937" s="18">
        <f t="shared" si="121"/>
        <v>1936</v>
      </c>
      <c r="S1937" s="10">
        <f t="shared" si="122"/>
        <v>1.5205308443374599E-3</v>
      </c>
      <c r="U1937"/>
      <c r="V1937"/>
      <c r="W1937"/>
      <c r="X1937"/>
      <c r="Y1937"/>
      <c r="Z1937"/>
      <c r="AA1937"/>
      <c r="AB1937"/>
      <c r="AC1937"/>
      <c r="AD1937"/>
      <c r="AE1937"/>
      <c r="AF1937"/>
      <c r="AG1937"/>
      <c r="AH1937"/>
      <c r="AI1937"/>
      <c r="AJ1937"/>
      <c r="AK1937"/>
      <c r="AL1937"/>
      <c r="AM1937"/>
      <c r="AN1937"/>
      <c r="AO1937"/>
      <c r="AP1937"/>
      <c r="AQ1937"/>
      <c r="AR1937"/>
      <c r="AS1937"/>
      <c r="AT1937"/>
      <c r="AU1937"/>
      <c r="AV1937"/>
      <c r="AW1937"/>
      <c r="AX1937"/>
      <c r="AY1937"/>
      <c r="AZ1937"/>
      <c r="BA1937"/>
      <c r="BB1937"/>
      <c r="BC1937"/>
      <c r="BD1937"/>
      <c r="BE1937"/>
      <c r="BF1937"/>
      <c r="BG1937"/>
      <c r="BH1937"/>
      <c r="BI1937"/>
      <c r="BJ1937"/>
      <c r="BK1937"/>
      <c r="BL1937"/>
      <c r="BM1937"/>
      <c r="BN1937"/>
      <c r="BO1937"/>
      <c r="BP1937"/>
      <c r="BQ1937"/>
      <c r="BR1937"/>
      <c r="BS1937"/>
      <c r="BT1937"/>
      <c r="BU1937"/>
      <c r="BV1937"/>
      <c r="BW1937"/>
      <c r="BX1937"/>
      <c r="BY1937"/>
      <c r="BZ1937"/>
      <c r="CA1937"/>
      <c r="CB1937"/>
      <c r="CC1937"/>
      <c r="CD1937"/>
      <c r="CE1937"/>
      <c r="CF1937"/>
      <c r="CG1937"/>
      <c r="CH1937"/>
      <c r="CI1937"/>
      <c r="CJ1937"/>
      <c r="CK1937"/>
      <c r="CL1937"/>
      <c r="CM1937"/>
      <c r="CN1937"/>
      <c r="CO1937"/>
      <c r="CP1937"/>
      <c r="CQ1937"/>
      <c r="CR1937"/>
      <c r="CS1937"/>
      <c r="CT1937"/>
      <c r="CU1937"/>
      <c r="CV1937"/>
      <c r="CW1937"/>
      <c r="CX1937"/>
      <c r="CY1937"/>
      <c r="CZ1937"/>
      <c r="DA1937"/>
      <c r="DB1937"/>
      <c r="DC1937"/>
      <c r="DD1937"/>
      <c r="DE1937"/>
      <c r="DF1937"/>
      <c r="DG1937"/>
      <c r="DH1937"/>
      <c r="DI1937"/>
      <c r="DJ1937"/>
      <c r="DK1937"/>
      <c r="DL1937"/>
      <c r="DM1937"/>
      <c r="DN1937"/>
      <c r="DO1937"/>
      <c r="DP1937"/>
      <c r="DQ1937"/>
      <c r="DR1937"/>
      <c r="DS1937"/>
      <c r="DT1937"/>
      <c r="DU1937"/>
      <c r="DV1937"/>
      <c r="DW1937"/>
      <c r="DX1937"/>
      <c r="DY1937"/>
      <c r="DZ1937"/>
      <c r="EA1937"/>
      <c r="EB1937"/>
      <c r="EC1937"/>
      <c r="ED1937"/>
      <c r="EE1937"/>
      <c r="EF1937"/>
      <c r="EG1937"/>
      <c r="EH1937"/>
      <c r="EI1937"/>
      <c r="EJ1937"/>
      <c r="EK1937"/>
      <c r="EL1937"/>
      <c r="EM1937"/>
      <c r="EN1937"/>
      <c r="EO1937"/>
      <c r="EP1937"/>
      <c r="EQ1937"/>
      <c r="ER1937"/>
      <c r="ES1937"/>
      <c r="ET1937"/>
      <c r="EU1937"/>
      <c r="EV1937"/>
      <c r="EW1937"/>
      <c r="EX1937"/>
      <c r="EY1937"/>
      <c r="EZ1937"/>
      <c r="FA1937"/>
      <c r="FB1937"/>
      <c r="FC1937"/>
      <c r="FD1937"/>
      <c r="FE1937"/>
      <c r="FF1937"/>
      <c r="FG1937"/>
      <c r="FH1937"/>
      <c r="FI1937"/>
      <c r="FJ1937"/>
      <c r="FK1937"/>
      <c r="FL1937"/>
      <c r="FM1937"/>
      <c r="FN1937"/>
      <c r="FO1937"/>
      <c r="FP1937"/>
      <c r="FQ1937"/>
      <c r="FR1937"/>
      <c r="FS1937"/>
      <c r="FT1937"/>
      <c r="FU1937"/>
      <c r="FV1937"/>
      <c r="FW1937"/>
      <c r="FX1937"/>
      <c r="FY1937"/>
      <c r="FZ1937"/>
      <c r="GA1937"/>
      <c r="GB1937"/>
      <c r="GC1937"/>
      <c r="GD1937"/>
      <c r="GE1937"/>
      <c r="GF1937"/>
      <c r="GG1937"/>
      <c r="GH1937"/>
      <c r="GI1937"/>
      <c r="GJ1937"/>
      <c r="GK1937"/>
      <c r="GL1937"/>
      <c r="GM1937"/>
      <c r="GN1937"/>
      <c r="GO1937"/>
      <c r="GP1937"/>
      <c r="GQ1937"/>
      <c r="GR1937"/>
      <c r="GS1937"/>
      <c r="GT1937"/>
      <c r="GU1937"/>
      <c r="GV1937"/>
      <c r="GW1937"/>
      <c r="GX1937"/>
      <c r="GY1937"/>
      <c r="GZ1937"/>
      <c r="HA1937"/>
      <c r="HB1937"/>
      <c r="HC1937"/>
      <c r="HD1937"/>
      <c r="HE1937"/>
      <c r="HF1937"/>
      <c r="HG1937"/>
      <c r="HH1937"/>
      <c r="HI1937"/>
      <c r="HJ1937"/>
      <c r="HK1937"/>
      <c r="HL1937"/>
      <c r="HM1937"/>
      <c r="HN1937"/>
      <c r="HO1937"/>
      <c r="HP1937"/>
      <c r="HQ1937"/>
      <c r="HR1937"/>
      <c r="HS1937"/>
      <c r="HT1937"/>
      <c r="HU1937"/>
      <c r="HV1937"/>
      <c r="HW1937"/>
      <c r="HX1937"/>
      <c r="HY1937"/>
      <c r="HZ1937"/>
      <c r="IA1937"/>
      <c r="IB1937"/>
    </row>
    <row r="1938" spans="1:236" ht="12.75" customHeight="1" x14ac:dyDescent="0.25">
      <c r="A1938" s="10">
        <v>9</v>
      </c>
      <c r="B1938" s="10">
        <v>1825</v>
      </c>
      <c r="C1938" s="10">
        <v>1935</v>
      </c>
      <c r="D1938" s="1"/>
      <c r="E1938" s="99">
        <v>63</v>
      </c>
      <c r="F1938" s="99">
        <v>70</v>
      </c>
      <c r="G1938" s="99">
        <v>66</v>
      </c>
      <c r="H1938" s="99">
        <f t="shared" si="120"/>
        <v>68</v>
      </c>
      <c r="I1938" s="5">
        <v>2</v>
      </c>
      <c r="J1938" s="110">
        <v>2</v>
      </c>
      <c r="K1938" s="5"/>
      <c r="L1938" s="5"/>
      <c r="M1938" s="5"/>
      <c r="N1938" s="5"/>
      <c r="O1938" s="5"/>
      <c r="P1938" s="5"/>
      <c r="Q1938" s="5"/>
      <c r="R1938" s="18">
        <f t="shared" si="121"/>
        <v>4624</v>
      </c>
      <c r="S1938" s="10">
        <f t="shared" si="122"/>
        <v>3.631681107549801E-3</v>
      </c>
      <c r="U1938"/>
      <c r="V1938"/>
      <c r="W1938"/>
      <c r="X1938"/>
      <c r="Y1938"/>
      <c r="Z1938"/>
      <c r="AA1938"/>
      <c r="AB1938"/>
      <c r="AC1938"/>
      <c r="AD1938"/>
      <c r="AE1938"/>
      <c r="AF1938"/>
      <c r="AG1938"/>
      <c r="AH1938"/>
      <c r="AI1938"/>
      <c r="AJ1938"/>
      <c r="AK1938"/>
      <c r="AL1938"/>
      <c r="AM1938"/>
      <c r="AN1938"/>
      <c r="AO1938"/>
      <c r="AP1938"/>
      <c r="AQ1938"/>
      <c r="AR1938"/>
      <c r="AS1938"/>
      <c r="AT1938"/>
      <c r="AU1938"/>
      <c r="AV1938"/>
      <c r="AW1938"/>
      <c r="AX1938"/>
      <c r="AY1938"/>
      <c r="AZ1938"/>
      <c r="BA1938"/>
      <c r="BB1938"/>
      <c r="BC1938"/>
      <c r="BD1938"/>
      <c r="BE1938"/>
      <c r="BF1938"/>
      <c r="BG1938"/>
      <c r="BH1938"/>
      <c r="BI1938"/>
      <c r="BJ1938"/>
      <c r="BK1938"/>
      <c r="BL1938"/>
      <c r="BM1938"/>
      <c r="BN1938"/>
      <c r="BO1938"/>
      <c r="BP1938"/>
      <c r="BQ1938"/>
      <c r="BR1938"/>
      <c r="BS1938"/>
      <c r="BT1938"/>
      <c r="BU1938"/>
      <c r="BV1938"/>
      <c r="BW1938"/>
      <c r="BX1938"/>
      <c r="BY1938"/>
      <c r="BZ1938"/>
      <c r="CA1938"/>
      <c r="CB1938"/>
      <c r="CC1938"/>
      <c r="CD1938"/>
      <c r="CE1938"/>
      <c r="CF1938"/>
      <c r="CG1938"/>
      <c r="CH1938"/>
      <c r="CI1938"/>
      <c r="CJ1938"/>
      <c r="CK1938"/>
      <c r="CL1938"/>
      <c r="CM1938"/>
      <c r="CN1938"/>
      <c r="CO1938"/>
      <c r="CP1938"/>
      <c r="CQ1938"/>
      <c r="CR1938"/>
      <c r="CS1938"/>
      <c r="CT1938"/>
      <c r="CU1938"/>
      <c r="CV1938"/>
      <c r="CW1938"/>
      <c r="CX1938"/>
      <c r="CY1938"/>
      <c r="CZ1938"/>
      <c r="DA1938"/>
      <c r="DB1938"/>
      <c r="DC1938"/>
      <c r="DD1938"/>
      <c r="DE1938"/>
      <c r="DF1938"/>
      <c r="DG1938"/>
      <c r="DH1938"/>
      <c r="DI1938"/>
      <c r="DJ1938"/>
      <c r="DK1938"/>
      <c r="DL1938"/>
      <c r="DM1938"/>
      <c r="DN1938"/>
      <c r="DO1938"/>
      <c r="DP1938"/>
      <c r="DQ1938"/>
      <c r="DR1938"/>
      <c r="DS1938"/>
      <c r="DT1938"/>
      <c r="DU1938"/>
      <c r="DV1938"/>
      <c r="DW1938"/>
      <c r="DX1938"/>
      <c r="DY1938"/>
      <c r="DZ1938"/>
      <c r="EA1938"/>
      <c r="EB1938"/>
      <c r="EC1938"/>
      <c r="ED1938"/>
      <c r="EE1938"/>
      <c r="EF1938"/>
      <c r="EG1938"/>
      <c r="EH1938"/>
      <c r="EI1938"/>
      <c r="EJ1938"/>
      <c r="EK1938"/>
      <c r="EL1938"/>
      <c r="EM1938"/>
      <c r="EN1938"/>
      <c r="EO1938"/>
      <c r="EP1938"/>
      <c r="EQ1938"/>
      <c r="ER1938"/>
      <c r="ES1938"/>
      <c r="ET1938"/>
      <c r="EU1938"/>
      <c r="EV1938"/>
      <c r="EW1938"/>
      <c r="EX1938"/>
      <c r="EY1938"/>
      <c r="EZ1938"/>
      <c r="FA1938"/>
      <c r="FB1938"/>
      <c r="FC1938"/>
      <c r="FD1938"/>
      <c r="FE1938"/>
      <c r="FF1938"/>
      <c r="FG1938"/>
      <c r="FH1938"/>
      <c r="FI1938"/>
      <c r="FJ1938"/>
      <c r="FK1938"/>
      <c r="FL1938"/>
      <c r="FM1938"/>
      <c r="FN1938"/>
      <c r="FO1938"/>
      <c r="FP1938"/>
      <c r="FQ1938"/>
      <c r="FR1938"/>
      <c r="FS1938"/>
      <c r="FT1938"/>
      <c r="FU1938"/>
      <c r="FV1938"/>
      <c r="FW1938"/>
      <c r="FX1938"/>
      <c r="FY1938"/>
      <c r="FZ1938"/>
      <c r="GA1938"/>
      <c r="GB1938"/>
      <c r="GC1938"/>
      <c r="GD1938"/>
      <c r="GE1938"/>
      <c r="GF1938"/>
      <c r="GG1938"/>
      <c r="GH1938"/>
      <c r="GI1938"/>
      <c r="GJ1938"/>
      <c r="GK1938"/>
      <c r="GL1938"/>
      <c r="GM1938"/>
      <c r="GN1938"/>
      <c r="GO1938"/>
      <c r="GP1938"/>
      <c r="GQ1938"/>
      <c r="GR1938"/>
      <c r="GS1938"/>
      <c r="GT1938"/>
      <c r="GU1938"/>
      <c r="GV1938"/>
      <c r="GW1938"/>
      <c r="GX1938"/>
      <c r="GY1938"/>
      <c r="GZ1938"/>
      <c r="HA1938"/>
      <c r="HB1938"/>
      <c r="HC1938"/>
      <c r="HD1938"/>
      <c r="HE1938"/>
      <c r="HF1938"/>
      <c r="HG1938"/>
      <c r="HH1938"/>
      <c r="HI1938"/>
      <c r="HJ1938"/>
      <c r="HK1938"/>
      <c r="HL1938"/>
      <c r="HM1938"/>
      <c r="HN1938"/>
      <c r="HO1938"/>
      <c r="HP1938"/>
      <c r="HQ1938"/>
      <c r="HR1938"/>
      <c r="HS1938"/>
      <c r="HT1938"/>
      <c r="HU1938"/>
      <c r="HV1938"/>
      <c r="HW1938"/>
      <c r="HX1938"/>
      <c r="HY1938"/>
      <c r="HZ1938"/>
      <c r="IA1938"/>
      <c r="IB1938"/>
    </row>
    <row r="1939" spans="1:236" ht="12.75" customHeight="1" x14ac:dyDescent="0.25">
      <c r="A1939" s="10">
        <v>9</v>
      </c>
      <c r="B1939" s="10">
        <v>1826</v>
      </c>
      <c r="C1939" s="19">
        <v>1936</v>
      </c>
      <c r="D1939" s="1"/>
      <c r="E1939" s="99">
        <v>45.5</v>
      </c>
      <c r="F1939" s="99">
        <v>59</v>
      </c>
      <c r="G1939" s="99">
        <v>54</v>
      </c>
      <c r="H1939" s="99">
        <f t="shared" si="120"/>
        <v>56.5</v>
      </c>
      <c r="I1939" s="5">
        <v>1</v>
      </c>
      <c r="J1939" s="110">
        <v>2</v>
      </c>
      <c r="K1939" s="5"/>
      <c r="L1939" s="5"/>
      <c r="M1939" s="5"/>
      <c r="N1939" s="5"/>
      <c r="O1939" s="5"/>
      <c r="P1939" s="5"/>
      <c r="Q1939" s="5"/>
      <c r="R1939" s="18">
        <f t="shared" si="121"/>
        <v>3192.25</v>
      </c>
      <c r="S1939" s="10">
        <f t="shared" si="122"/>
        <v>2.5071872871055044E-3</v>
      </c>
      <c r="U1939"/>
      <c r="V1939"/>
      <c r="W1939"/>
      <c r="X1939"/>
      <c r="Y1939"/>
      <c r="Z1939"/>
      <c r="AA1939"/>
      <c r="AB1939"/>
      <c r="AC1939"/>
      <c r="AD1939"/>
      <c r="AE1939"/>
      <c r="AF1939"/>
      <c r="AG1939"/>
      <c r="AH1939"/>
      <c r="AI1939"/>
      <c r="AJ1939"/>
      <c r="AK1939"/>
      <c r="AL1939"/>
      <c r="AM1939"/>
      <c r="AN1939"/>
      <c r="AO1939"/>
      <c r="AP1939"/>
      <c r="AQ1939"/>
      <c r="AR1939"/>
      <c r="AS1939"/>
      <c r="AT1939"/>
      <c r="AU1939"/>
      <c r="AV1939"/>
      <c r="AW1939"/>
      <c r="AX1939"/>
      <c r="AY1939"/>
      <c r="AZ1939"/>
      <c r="BA1939"/>
      <c r="BB1939"/>
      <c r="BC1939"/>
      <c r="BD1939"/>
      <c r="BE1939"/>
      <c r="BF1939"/>
      <c r="BG1939"/>
      <c r="BH1939"/>
      <c r="BI1939"/>
      <c r="BJ1939"/>
      <c r="BK1939"/>
      <c r="BL1939"/>
      <c r="BM1939"/>
      <c r="BN1939"/>
      <c r="BO1939"/>
      <c r="BP1939"/>
      <c r="BQ1939"/>
      <c r="BR1939"/>
      <c r="BS1939"/>
      <c r="BT1939"/>
      <c r="BU1939"/>
      <c r="BV1939"/>
      <c r="BW1939"/>
      <c r="BX1939"/>
      <c r="BY1939"/>
      <c r="BZ1939"/>
      <c r="CA1939"/>
      <c r="CB1939"/>
      <c r="CC1939"/>
      <c r="CD1939"/>
      <c r="CE1939"/>
      <c r="CF1939"/>
      <c r="CG1939"/>
      <c r="CH1939"/>
      <c r="CI1939"/>
      <c r="CJ1939"/>
      <c r="CK1939"/>
      <c r="CL1939"/>
      <c r="CM1939"/>
      <c r="CN1939"/>
      <c r="CO1939"/>
      <c r="CP1939"/>
      <c r="CQ1939"/>
      <c r="CR1939"/>
      <c r="CS1939"/>
      <c r="CT1939"/>
      <c r="CU1939"/>
      <c r="CV1939"/>
      <c r="CW1939"/>
      <c r="CX1939"/>
      <c r="CY1939"/>
      <c r="CZ1939"/>
      <c r="DA1939"/>
      <c r="DB1939"/>
      <c r="DC1939"/>
      <c r="DD1939"/>
      <c r="DE1939"/>
      <c r="DF1939"/>
      <c r="DG1939"/>
      <c r="DH1939"/>
      <c r="DI1939"/>
      <c r="DJ1939"/>
      <c r="DK1939"/>
      <c r="DL1939"/>
      <c r="DM1939"/>
      <c r="DN1939"/>
      <c r="DO1939"/>
      <c r="DP1939"/>
      <c r="DQ1939"/>
      <c r="DR1939"/>
      <c r="DS1939"/>
      <c r="DT1939"/>
      <c r="DU1939"/>
      <c r="DV1939"/>
      <c r="DW1939"/>
      <c r="DX1939"/>
      <c r="DY1939"/>
      <c r="DZ1939"/>
      <c r="EA1939"/>
      <c r="EB1939"/>
      <c r="EC1939"/>
      <c r="ED1939"/>
      <c r="EE1939"/>
      <c r="EF1939"/>
      <c r="EG1939"/>
      <c r="EH1939"/>
      <c r="EI1939"/>
      <c r="EJ1939"/>
      <c r="EK1939"/>
      <c r="EL1939"/>
      <c r="EM1939"/>
      <c r="EN1939"/>
      <c r="EO1939"/>
      <c r="EP1939"/>
      <c r="EQ1939"/>
      <c r="ER1939"/>
      <c r="ES1939"/>
      <c r="ET1939"/>
      <c r="EU1939"/>
      <c r="EV1939"/>
      <c r="EW1939"/>
      <c r="EX1939"/>
      <c r="EY1939"/>
      <c r="EZ1939"/>
      <c r="FA1939"/>
      <c r="FB1939"/>
      <c r="FC1939"/>
      <c r="FD1939"/>
      <c r="FE1939"/>
      <c r="FF1939"/>
      <c r="FG1939"/>
      <c r="FH1939"/>
      <c r="FI1939"/>
      <c r="FJ1939"/>
      <c r="FK1939"/>
      <c r="FL1939"/>
      <c r="FM1939"/>
      <c r="FN1939"/>
      <c r="FO1939"/>
      <c r="FP1939"/>
      <c r="FQ1939"/>
      <c r="FR1939"/>
      <c r="FS1939"/>
      <c r="FT1939"/>
      <c r="FU1939"/>
      <c r="FV1939"/>
      <c r="FW1939"/>
      <c r="FX1939"/>
      <c r="FY1939"/>
      <c r="FZ1939"/>
      <c r="GA1939"/>
      <c r="GB1939"/>
      <c r="GC1939"/>
      <c r="GD1939"/>
      <c r="GE1939"/>
      <c r="GF1939"/>
      <c r="GG1939"/>
      <c r="GH1939"/>
      <c r="GI1939"/>
      <c r="GJ1939"/>
      <c r="GK1939"/>
      <c r="GL1939"/>
      <c r="GM1939"/>
      <c r="GN1939"/>
      <c r="GO1939"/>
      <c r="GP1939"/>
      <c r="GQ1939"/>
      <c r="GR1939"/>
      <c r="GS1939"/>
      <c r="GT1939"/>
      <c r="GU1939"/>
      <c r="GV1939"/>
      <c r="GW1939"/>
      <c r="GX1939"/>
      <c r="GY1939"/>
      <c r="GZ1939"/>
      <c r="HA1939"/>
      <c r="HB1939"/>
      <c r="HC1939"/>
      <c r="HD1939"/>
      <c r="HE1939"/>
      <c r="HF1939"/>
      <c r="HG1939"/>
      <c r="HH1939"/>
      <c r="HI1939"/>
      <c r="HJ1939"/>
      <c r="HK1939"/>
      <c r="HL1939"/>
      <c r="HM1939"/>
      <c r="HN1939"/>
      <c r="HO1939"/>
      <c r="HP1939"/>
      <c r="HQ1939"/>
      <c r="HR1939"/>
      <c r="HS1939"/>
      <c r="HT1939"/>
      <c r="HU1939"/>
      <c r="HV1939"/>
      <c r="HW1939"/>
      <c r="HX1939"/>
      <c r="HY1939"/>
      <c r="HZ1939"/>
      <c r="IA1939"/>
      <c r="IB1939"/>
    </row>
    <row r="1940" spans="1:236" ht="12.75" customHeight="1" x14ac:dyDescent="0.25">
      <c r="A1940" s="10">
        <v>9</v>
      </c>
      <c r="B1940" s="10" t="s">
        <v>147</v>
      </c>
      <c r="C1940" s="10">
        <v>1937</v>
      </c>
      <c r="D1940" s="1"/>
      <c r="E1940" s="99"/>
      <c r="F1940" s="99">
        <v>25</v>
      </c>
      <c r="G1940" s="99">
        <v>25</v>
      </c>
      <c r="H1940" s="99">
        <f>(G1940+F1940)/2</f>
        <v>25</v>
      </c>
      <c r="I1940" s="5"/>
      <c r="J1940" s="110">
        <v>3</v>
      </c>
      <c r="K1940" s="5"/>
      <c r="L1940" s="5"/>
      <c r="M1940" s="5"/>
      <c r="N1940" s="5"/>
      <c r="O1940" s="5"/>
      <c r="P1940" s="5"/>
      <c r="Q1940" s="5"/>
      <c r="R1940" s="18">
        <f t="shared" si="121"/>
        <v>625</v>
      </c>
      <c r="S1940" s="10">
        <f t="shared" si="122"/>
        <v>4.9087385212340522E-4</v>
      </c>
      <c r="U1940"/>
      <c r="V1940"/>
      <c r="W1940"/>
      <c r="X1940"/>
      <c r="Y1940"/>
      <c r="Z1940"/>
      <c r="AA1940"/>
      <c r="AB1940"/>
      <c r="AC1940"/>
      <c r="AD1940"/>
      <c r="AE1940"/>
      <c r="AF1940"/>
      <c r="AG1940"/>
      <c r="AH1940"/>
      <c r="AI1940"/>
      <c r="AJ1940"/>
      <c r="AK1940"/>
      <c r="AL1940"/>
      <c r="AM1940"/>
      <c r="AN1940"/>
      <c r="AO1940"/>
      <c r="AP1940"/>
      <c r="AQ1940"/>
      <c r="AR1940"/>
      <c r="AS1940"/>
      <c r="AT1940"/>
      <c r="AU1940"/>
      <c r="AV1940"/>
      <c r="AW1940"/>
      <c r="AX1940"/>
      <c r="AY1940"/>
      <c r="AZ1940"/>
      <c r="BA1940"/>
      <c r="BB1940"/>
      <c r="BC1940"/>
      <c r="BD1940"/>
      <c r="BE1940"/>
      <c r="BF1940"/>
      <c r="BG1940"/>
      <c r="BH1940"/>
      <c r="BI1940"/>
      <c r="BJ1940"/>
      <c r="BK1940"/>
      <c r="BL1940"/>
      <c r="BM1940"/>
      <c r="BN1940"/>
      <c r="BO1940"/>
      <c r="BP1940"/>
      <c r="BQ1940"/>
      <c r="BR1940"/>
      <c r="BS1940"/>
      <c r="BT1940"/>
      <c r="BU1940"/>
      <c r="BV1940"/>
      <c r="BW1940"/>
      <c r="BX1940"/>
      <c r="BY1940"/>
      <c r="BZ1940"/>
      <c r="CA1940"/>
      <c r="CB1940"/>
      <c r="CC1940"/>
      <c r="CD1940"/>
      <c r="CE1940"/>
      <c r="CF1940"/>
      <c r="CG1940"/>
      <c r="CH1940"/>
      <c r="CI1940"/>
      <c r="CJ1940"/>
      <c r="CK1940"/>
      <c r="CL1940"/>
      <c r="CM1940"/>
      <c r="CN1940"/>
      <c r="CO1940"/>
      <c r="CP1940"/>
      <c r="CQ1940"/>
      <c r="CR1940"/>
      <c r="CS1940"/>
      <c r="CT1940"/>
      <c r="CU1940"/>
      <c r="CV1940"/>
      <c r="CW1940"/>
      <c r="CX1940"/>
      <c r="CY1940"/>
      <c r="CZ1940"/>
      <c r="DA1940"/>
      <c r="DB1940"/>
      <c r="DC1940"/>
      <c r="DD1940"/>
      <c r="DE1940"/>
      <c r="DF1940"/>
      <c r="DG1940"/>
      <c r="DH1940"/>
      <c r="DI1940"/>
      <c r="DJ1940"/>
      <c r="DK1940"/>
      <c r="DL1940"/>
      <c r="DM1940"/>
      <c r="DN1940"/>
      <c r="DO1940"/>
      <c r="DP1940"/>
      <c r="DQ1940"/>
      <c r="DR1940"/>
      <c r="DS1940"/>
      <c r="DT1940"/>
      <c r="DU1940"/>
      <c r="DV1940"/>
      <c r="DW1940"/>
      <c r="DX1940"/>
      <c r="DY1940"/>
      <c r="DZ1940"/>
      <c r="EA1940"/>
      <c r="EB1940"/>
      <c r="EC1940"/>
      <c r="ED1940"/>
      <c r="EE1940"/>
      <c r="EF1940"/>
      <c r="EG1940"/>
      <c r="EH1940"/>
      <c r="EI1940"/>
      <c r="EJ1940"/>
      <c r="EK1940"/>
      <c r="EL1940"/>
      <c r="EM1940"/>
      <c r="EN1940"/>
      <c r="EO1940"/>
      <c r="EP1940"/>
      <c r="EQ1940"/>
      <c r="ER1940"/>
      <c r="ES1940"/>
      <c r="ET1940"/>
      <c r="EU1940"/>
      <c r="EV1940"/>
      <c r="EW1940"/>
      <c r="EX1940"/>
      <c r="EY1940"/>
      <c r="EZ1940"/>
      <c r="FA1940"/>
      <c r="FB1940"/>
      <c r="FC1940"/>
      <c r="FD1940"/>
      <c r="FE1940"/>
      <c r="FF1940"/>
      <c r="FG1940"/>
      <c r="FH1940"/>
      <c r="FI1940"/>
      <c r="FJ1940"/>
      <c r="FK1940"/>
      <c r="FL1940"/>
      <c r="FM1940"/>
      <c r="FN1940"/>
      <c r="FO1940"/>
      <c r="FP1940"/>
      <c r="FQ1940"/>
      <c r="FR1940"/>
      <c r="FS1940"/>
      <c r="FT1940"/>
      <c r="FU1940"/>
      <c r="FV1940"/>
      <c r="FW1940"/>
      <c r="FX1940"/>
      <c r="FY1940"/>
      <c r="FZ1940"/>
      <c r="GA1940"/>
      <c r="GB1940"/>
      <c r="GC1940"/>
      <c r="GD1940"/>
      <c r="GE1940"/>
      <c r="GF1940"/>
      <c r="GG1940"/>
      <c r="GH1940"/>
      <c r="GI1940"/>
      <c r="GJ1940"/>
      <c r="GK1940"/>
      <c r="GL1940"/>
      <c r="GM1940"/>
      <c r="GN1940"/>
      <c r="GO1940"/>
      <c r="GP1940"/>
      <c r="GQ1940"/>
      <c r="GR1940"/>
      <c r="GS1940"/>
      <c r="GT1940"/>
      <c r="GU1940"/>
      <c r="GV1940"/>
      <c r="GW1940"/>
      <c r="GX1940"/>
      <c r="GY1940"/>
      <c r="GZ1940"/>
      <c r="HA1940"/>
      <c r="HB1940"/>
      <c r="HC1940"/>
      <c r="HD1940"/>
      <c r="HE1940"/>
      <c r="HF1940"/>
      <c r="HG1940"/>
      <c r="HH1940"/>
      <c r="HI1940"/>
      <c r="HJ1940"/>
      <c r="HK1940"/>
      <c r="HL1940"/>
      <c r="HM1940"/>
      <c r="HN1940"/>
      <c r="HO1940"/>
      <c r="HP1940"/>
      <c r="HQ1940"/>
      <c r="HR1940"/>
      <c r="HS1940"/>
      <c r="HT1940"/>
      <c r="HU1940"/>
      <c r="HV1940"/>
      <c r="HW1940"/>
      <c r="HX1940"/>
      <c r="HY1940"/>
      <c r="HZ1940"/>
      <c r="IA1940"/>
      <c r="IB1940"/>
    </row>
    <row r="1941" spans="1:236" ht="12.75" customHeight="1" x14ac:dyDescent="0.25">
      <c r="A1941" s="10">
        <v>9</v>
      </c>
      <c r="B1941" s="10">
        <v>1827</v>
      </c>
      <c r="C1941" s="19">
        <v>1938</v>
      </c>
      <c r="D1941" s="1"/>
      <c r="E1941" s="99">
        <v>44.5</v>
      </c>
      <c r="F1941" s="99">
        <v>48</v>
      </c>
      <c r="G1941" s="99">
        <v>49</v>
      </c>
      <c r="H1941" s="99">
        <f>AVERAGE(F1941:G1941)</f>
        <v>48.5</v>
      </c>
      <c r="I1941" s="5">
        <v>1</v>
      </c>
      <c r="J1941" s="110">
        <v>2</v>
      </c>
      <c r="K1941" s="5"/>
      <c r="L1941" s="5"/>
      <c r="M1941" s="5"/>
      <c r="N1941" s="5"/>
      <c r="O1941" s="5"/>
      <c r="P1941" s="5"/>
      <c r="Q1941" s="5"/>
      <c r="R1941" s="18">
        <f t="shared" si="121"/>
        <v>2352.25</v>
      </c>
      <c r="S1941" s="10">
        <f t="shared" si="122"/>
        <v>1.8474528298516478E-3</v>
      </c>
      <c r="T1941" s="19"/>
      <c r="U1941"/>
      <c r="V1941"/>
      <c r="W1941"/>
      <c r="X1941"/>
      <c r="Y1941"/>
      <c r="Z1941"/>
      <c r="AA1941"/>
      <c r="AB1941"/>
      <c r="AC1941"/>
      <c r="AD1941"/>
      <c r="AE1941"/>
      <c r="AF1941"/>
      <c r="AG1941"/>
      <c r="AH1941"/>
      <c r="AI1941"/>
      <c r="AJ1941"/>
      <c r="AK1941"/>
      <c r="AL1941"/>
      <c r="AM1941"/>
      <c r="AN1941"/>
      <c r="AO1941"/>
      <c r="AP1941"/>
      <c r="AQ1941"/>
      <c r="AR1941"/>
      <c r="AS1941"/>
      <c r="AT1941"/>
      <c r="AU1941"/>
      <c r="AV1941"/>
      <c r="AW1941"/>
      <c r="AX1941"/>
      <c r="AY1941"/>
      <c r="AZ1941"/>
      <c r="BA1941"/>
      <c r="BB1941"/>
      <c r="BC1941"/>
      <c r="BD1941"/>
      <c r="BE1941"/>
      <c r="BF1941"/>
      <c r="BG1941"/>
      <c r="BH1941"/>
      <c r="BI1941"/>
      <c r="BJ1941"/>
      <c r="BK1941"/>
      <c r="BL1941"/>
      <c r="BM1941"/>
      <c r="BN1941"/>
      <c r="BO1941"/>
      <c r="BP1941"/>
      <c r="BQ1941"/>
      <c r="BR1941"/>
      <c r="BS1941"/>
      <c r="BT1941"/>
      <c r="BU1941"/>
      <c r="BV1941"/>
      <c r="BW1941"/>
      <c r="BX1941"/>
      <c r="BY1941"/>
      <c r="BZ1941"/>
      <c r="CA1941"/>
      <c r="CB1941"/>
      <c r="CC1941"/>
      <c r="CD1941"/>
      <c r="CE1941"/>
      <c r="CF1941"/>
      <c r="CG1941"/>
      <c r="CH1941"/>
      <c r="CI1941"/>
      <c r="CJ1941"/>
      <c r="CK1941"/>
      <c r="CL1941"/>
      <c r="CM1941"/>
      <c r="CN1941"/>
      <c r="CO1941"/>
      <c r="CP1941"/>
      <c r="CQ1941"/>
      <c r="CR1941"/>
      <c r="CS1941"/>
      <c r="CT1941"/>
      <c r="CU1941"/>
      <c r="CV1941"/>
      <c r="CW1941"/>
      <c r="CX1941"/>
      <c r="CY1941"/>
      <c r="CZ1941"/>
      <c r="DA1941"/>
      <c r="DB1941"/>
      <c r="DC1941"/>
      <c r="DD1941"/>
      <c r="DE1941"/>
      <c r="DF1941"/>
      <c r="DG1941"/>
      <c r="DH1941"/>
      <c r="DI1941"/>
      <c r="DJ1941"/>
      <c r="DK1941"/>
      <c r="DL1941"/>
      <c r="DM1941"/>
      <c r="DN1941"/>
      <c r="DO1941"/>
      <c r="DP1941"/>
      <c r="DQ1941"/>
      <c r="DR1941"/>
      <c r="DS1941"/>
      <c r="DT1941"/>
      <c r="DU1941"/>
      <c r="DV1941"/>
      <c r="DW1941"/>
      <c r="DX1941"/>
      <c r="DY1941"/>
      <c r="DZ1941"/>
      <c r="EA1941"/>
      <c r="EB1941"/>
      <c r="EC1941"/>
      <c r="ED1941"/>
      <c r="EE1941"/>
      <c r="EF1941"/>
      <c r="EG1941"/>
      <c r="EH1941"/>
      <c r="EI1941"/>
      <c r="EJ1941"/>
      <c r="EK1941"/>
      <c r="EL1941"/>
      <c r="EM1941"/>
      <c r="EN1941"/>
      <c r="EO1941"/>
      <c r="EP1941"/>
      <c r="EQ1941"/>
      <c r="ER1941"/>
      <c r="ES1941"/>
      <c r="ET1941"/>
      <c r="EU1941"/>
      <c r="EV1941"/>
      <c r="EW1941"/>
      <c r="EX1941"/>
      <c r="EY1941"/>
      <c r="EZ1941"/>
      <c r="FA1941"/>
      <c r="FB1941"/>
      <c r="FC1941"/>
      <c r="FD1941"/>
      <c r="FE1941"/>
      <c r="FF1941"/>
      <c r="FG1941"/>
      <c r="FH1941"/>
      <c r="FI1941"/>
      <c r="FJ1941"/>
      <c r="FK1941"/>
      <c r="FL1941"/>
      <c r="FM1941"/>
      <c r="FN1941"/>
      <c r="FO1941"/>
      <c r="FP1941"/>
      <c r="FQ1941"/>
      <c r="FR1941"/>
      <c r="FS1941"/>
      <c r="FT1941"/>
      <c r="FU1941"/>
      <c r="FV1941"/>
      <c r="FW1941"/>
      <c r="FX1941"/>
      <c r="FY1941"/>
      <c r="FZ1941"/>
      <c r="GA1941"/>
      <c r="GB1941"/>
      <c r="GC1941"/>
      <c r="GD1941"/>
      <c r="GE1941"/>
      <c r="GF1941"/>
      <c r="GG1941"/>
      <c r="GH1941"/>
      <c r="GI1941"/>
      <c r="GJ1941"/>
      <c r="GK1941"/>
      <c r="GL1941"/>
      <c r="GM1941"/>
      <c r="GN1941"/>
      <c r="GO1941"/>
      <c r="GP1941"/>
      <c r="GQ1941"/>
      <c r="GR1941"/>
      <c r="GS1941"/>
      <c r="GT1941"/>
      <c r="GU1941"/>
      <c r="GV1941"/>
      <c r="GW1941"/>
      <c r="GX1941"/>
      <c r="GY1941"/>
      <c r="GZ1941"/>
      <c r="HA1941"/>
      <c r="HB1941"/>
      <c r="HC1941"/>
      <c r="HD1941"/>
      <c r="HE1941"/>
      <c r="HF1941"/>
      <c r="HG1941"/>
      <c r="HH1941"/>
      <c r="HI1941"/>
      <c r="HJ1941"/>
      <c r="HK1941"/>
      <c r="HL1941"/>
      <c r="HM1941"/>
      <c r="HN1941"/>
      <c r="HO1941"/>
      <c r="HP1941"/>
      <c r="HQ1941"/>
      <c r="HR1941"/>
      <c r="HS1941"/>
      <c r="HT1941"/>
      <c r="HU1941"/>
      <c r="HV1941"/>
      <c r="HW1941"/>
      <c r="HX1941"/>
      <c r="HY1941"/>
      <c r="HZ1941"/>
      <c r="IA1941"/>
      <c r="IB1941"/>
    </row>
    <row r="1942" spans="1:236" ht="12.75" customHeight="1" x14ac:dyDescent="0.25">
      <c r="A1942" s="10">
        <v>9</v>
      </c>
      <c r="B1942" s="10">
        <v>1828</v>
      </c>
      <c r="C1942" s="10">
        <v>1939</v>
      </c>
      <c r="D1942" s="1"/>
      <c r="E1942" s="99">
        <v>30</v>
      </c>
      <c r="F1942" s="99">
        <v>28</v>
      </c>
      <c r="G1942" s="99">
        <v>26</v>
      </c>
      <c r="H1942" s="99">
        <f>AVERAGE(F1942:G1942)</f>
        <v>27</v>
      </c>
      <c r="I1942" s="5">
        <v>2</v>
      </c>
      <c r="J1942" s="110">
        <v>3</v>
      </c>
      <c r="K1942" s="5"/>
      <c r="L1942" s="5"/>
      <c r="M1942" s="5"/>
      <c r="N1942" s="5"/>
      <c r="O1942" s="5"/>
      <c r="P1942" s="5"/>
      <c r="Q1942" s="138"/>
      <c r="R1942" s="18">
        <f t="shared" si="121"/>
        <v>729</v>
      </c>
      <c r="S1942" s="10">
        <f t="shared" si="122"/>
        <v>5.7255526111673976E-4</v>
      </c>
      <c r="T1942"/>
      <c r="U1942"/>
      <c r="V1942"/>
      <c r="W1942"/>
      <c r="X1942"/>
      <c r="Y1942"/>
      <c r="Z1942"/>
      <c r="AA1942"/>
      <c r="AB1942"/>
      <c r="AC1942"/>
      <c r="AD1942"/>
      <c r="AE1942"/>
      <c r="AF1942"/>
      <c r="AG1942"/>
      <c r="AH1942"/>
      <c r="AI1942"/>
      <c r="AJ1942"/>
      <c r="AK1942"/>
      <c r="AL1942"/>
      <c r="AM1942"/>
      <c r="AN1942"/>
      <c r="AO1942"/>
      <c r="AP1942"/>
      <c r="AQ1942"/>
      <c r="AR1942"/>
      <c r="AS1942"/>
      <c r="AT1942"/>
      <c r="AU1942"/>
      <c r="AV1942"/>
      <c r="AW1942"/>
      <c r="AX1942"/>
      <c r="AY1942"/>
      <c r="AZ1942"/>
      <c r="BA1942"/>
      <c r="BB1942"/>
      <c r="BC1942"/>
      <c r="BD1942"/>
      <c r="BE1942"/>
      <c r="BF1942"/>
      <c r="BG1942"/>
      <c r="BH1942"/>
      <c r="BI1942"/>
      <c r="BJ1942"/>
      <c r="BK1942"/>
      <c r="BL1942"/>
      <c r="BM1942"/>
      <c r="BN1942"/>
      <c r="BO1942"/>
      <c r="BP1942"/>
      <c r="BQ1942"/>
      <c r="BR1942"/>
      <c r="BS1942"/>
      <c r="BT1942"/>
      <c r="BU1942"/>
      <c r="BV1942"/>
      <c r="BW1942"/>
      <c r="BX1942"/>
      <c r="BY1942"/>
      <c r="BZ1942"/>
      <c r="CA1942"/>
      <c r="CB1942"/>
      <c r="CC1942"/>
      <c r="CD1942"/>
      <c r="CE1942"/>
      <c r="CF1942"/>
      <c r="CG1942"/>
      <c r="CH1942"/>
      <c r="CI1942"/>
      <c r="CJ1942"/>
      <c r="CK1942"/>
      <c r="CL1942"/>
      <c r="CM1942"/>
      <c r="CN1942"/>
      <c r="CO1942"/>
      <c r="CP1942"/>
      <c r="CQ1942"/>
      <c r="CR1942"/>
      <c r="CS1942"/>
      <c r="CT1942"/>
      <c r="CU1942"/>
      <c r="CV1942"/>
      <c r="CW1942"/>
      <c r="CX1942"/>
      <c r="CY1942"/>
      <c r="CZ1942"/>
      <c r="DA1942"/>
      <c r="DB1942"/>
      <c r="DC1942"/>
      <c r="DD1942"/>
      <c r="DE1942"/>
      <c r="DF1942"/>
      <c r="DG1942"/>
      <c r="DH1942"/>
      <c r="DI1942"/>
      <c r="DJ1942"/>
      <c r="DK1942"/>
      <c r="DL1942"/>
      <c r="DM1942"/>
      <c r="DN1942"/>
      <c r="DO1942"/>
      <c r="DP1942"/>
      <c r="DQ1942"/>
      <c r="DR1942"/>
      <c r="DS1942"/>
      <c r="DT1942"/>
      <c r="DU1942"/>
      <c r="DV1942"/>
      <c r="DW1942"/>
      <c r="DX1942"/>
      <c r="DY1942"/>
      <c r="DZ1942"/>
      <c r="EA1942"/>
      <c r="EB1942"/>
      <c r="EC1942"/>
      <c r="ED1942"/>
      <c r="EE1942"/>
      <c r="EF1942"/>
      <c r="EG1942"/>
      <c r="EH1942"/>
      <c r="EI1942"/>
      <c r="EJ1942"/>
      <c r="EK1942"/>
      <c r="EL1942"/>
      <c r="EM1942"/>
      <c r="EN1942"/>
      <c r="EO1942"/>
      <c r="EP1942"/>
      <c r="EQ1942"/>
      <c r="ER1942"/>
      <c r="ES1942"/>
      <c r="ET1942"/>
      <c r="EU1942"/>
      <c r="EV1942"/>
      <c r="EW1942"/>
      <c r="EX1942"/>
      <c r="EY1942"/>
      <c r="EZ1942"/>
      <c r="FA1942"/>
      <c r="FB1942"/>
      <c r="FC1942"/>
      <c r="FD1942"/>
      <c r="FE1942"/>
      <c r="FF1942"/>
      <c r="FG1942"/>
      <c r="FH1942"/>
      <c r="FI1942"/>
      <c r="FJ1942"/>
      <c r="FK1942"/>
      <c r="FL1942"/>
      <c r="FM1942"/>
      <c r="FN1942"/>
      <c r="FO1942"/>
      <c r="FP1942"/>
      <c r="FQ1942"/>
      <c r="FR1942"/>
      <c r="FS1942"/>
      <c r="FT1942"/>
      <c r="FU1942"/>
      <c r="FV1942"/>
      <c r="FW1942"/>
      <c r="FX1942"/>
      <c r="FY1942"/>
      <c r="FZ1942"/>
      <c r="GA1942"/>
      <c r="GB1942"/>
      <c r="GC1942"/>
      <c r="GD1942"/>
      <c r="GE1942"/>
      <c r="GF1942"/>
      <c r="GG1942"/>
      <c r="GH1942"/>
      <c r="GI1942"/>
      <c r="GJ1942"/>
      <c r="GK1942"/>
      <c r="GL1942"/>
      <c r="GM1942"/>
      <c r="GN1942"/>
      <c r="GO1942"/>
      <c r="GP1942"/>
      <c r="GQ1942"/>
      <c r="GR1942"/>
      <c r="GS1942"/>
      <c r="GT1942"/>
      <c r="GU1942"/>
      <c r="GV1942"/>
      <c r="GW1942"/>
      <c r="GX1942"/>
      <c r="GY1942"/>
      <c r="GZ1942"/>
      <c r="HA1942"/>
      <c r="HB1942"/>
      <c r="HC1942"/>
      <c r="HD1942"/>
      <c r="HE1942"/>
      <c r="HF1942"/>
      <c r="HG1942"/>
      <c r="HH1942"/>
      <c r="HI1942"/>
      <c r="HJ1942"/>
      <c r="HK1942"/>
      <c r="HL1942"/>
      <c r="HM1942"/>
      <c r="HN1942"/>
      <c r="HO1942"/>
      <c r="HP1942"/>
      <c r="HQ1942"/>
      <c r="HR1942"/>
      <c r="HS1942"/>
      <c r="HT1942"/>
      <c r="HU1942"/>
      <c r="HV1942"/>
      <c r="HW1942"/>
      <c r="HX1942"/>
      <c r="HY1942"/>
      <c r="HZ1942"/>
      <c r="IA1942"/>
      <c r="IB1942"/>
    </row>
    <row r="1943" spans="1:236" ht="12.75" customHeight="1" x14ac:dyDescent="0.25">
      <c r="A1943" s="10">
        <v>9</v>
      </c>
      <c r="B1943" s="10">
        <v>1829</v>
      </c>
      <c r="C1943" s="19">
        <v>1940</v>
      </c>
      <c r="D1943" s="1"/>
      <c r="E1943" s="99">
        <v>37</v>
      </c>
      <c r="F1943" s="99">
        <v>39</v>
      </c>
      <c r="G1943" s="99">
        <v>38</v>
      </c>
      <c r="H1943" s="99">
        <f>AVERAGE(F1943:G1943)</f>
        <v>38.5</v>
      </c>
      <c r="I1943" s="5">
        <v>2</v>
      </c>
      <c r="J1943" s="110">
        <v>3</v>
      </c>
      <c r="K1943" s="5"/>
      <c r="L1943" s="5"/>
      <c r="M1943" s="5"/>
      <c r="N1943" s="5"/>
      <c r="O1943" s="5"/>
      <c r="P1943" s="5"/>
      <c r="Q1943" s="138"/>
      <c r="R1943" s="18">
        <f t="shared" si="121"/>
        <v>1482.25</v>
      </c>
      <c r="S1943" s="10">
        <f t="shared" si="122"/>
        <v>1.1641564276958676E-3</v>
      </c>
      <c r="T1943"/>
      <c r="U1943"/>
      <c r="V1943"/>
      <c r="W1943"/>
      <c r="X1943"/>
      <c r="Y1943"/>
      <c r="Z1943"/>
      <c r="AA1943"/>
      <c r="AB1943"/>
      <c r="AC1943"/>
      <c r="AD1943"/>
      <c r="AE1943"/>
      <c r="AF1943"/>
      <c r="AG1943"/>
      <c r="AH1943"/>
      <c r="AI1943"/>
      <c r="AJ1943"/>
      <c r="AK1943"/>
      <c r="AL1943"/>
      <c r="AM1943"/>
      <c r="AN1943"/>
      <c r="AO1943"/>
      <c r="AP1943"/>
      <c r="AQ1943"/>
      <c r="AR1943"/>
      <c r="AS1943"/>
      <c r="AT1943"/>
      <c r="AU1943"/>
      <c r="AV1943"/>
      <c r="AW1943"/>
      <c r="AX1943"/>
      <c r="AY1943"/>
      <c r="AZ1943"/>
      <c r="BA1943"/>
      <c r="BB1943"/>
      <c r="BC1943"/>
      <c r="BD1943"/>
      <c r="BE1943"/>
      <c r="BF1943"/>
      <c r="BG1943"/>
      <c r="BH1943"/>
      <c r="BI1943"/>
      <c r="BJ1943"/>
      <c r="BK1943"/>
      <c r="BL1943"/>
      <c r="BM1943"/>
      <c r="BN1943"/>
      <c r="BO1943"/>
      <c r="BP1943"/>
      <c r="BQ1943"/>
      <c r="BR1943"/>
      <c r="BS1943"/>
      <c r="BT1943"/>
      <c r="BU1943"/>
      <c r="BV1943"/>
      <c r="BW1943"/>
      <c r="BX1943"/>
      <c r="BY1943"/>
      <c r="BZ1943"/>
      <c r="CA1943"/>
      <c r="CB1943"/>
      <c r="CC1943"/>
      <c r="CD1943"/>
      <c r="CE1943"/>
      <c r="CF1943"/>
      <c r="CG1943"/>
      <c r="CH1943"/>
      <c r="CI1943"/>
      <c r="CJ1943"/>
      <c r="CK1943"/>
      <c r="CL1943"/>
      <c r="CM1943"/>
      <c r="CN1943"/>
      <c r="CO1943"/>
      <c r="CP1943"/>
      <c r="CQ1943"/>
      <c r="CR1943"/>
      <c r="CS1943"/>
      <c r="CT1943"/>
      <c r="CU1943"/>
      <c r="CV1943"/>
      <c r="CW1943"/>
      <c r="CX1943"/>
      <c r="CY1943"/>
      <c r="CZ1943"/>
      <c r="DA1943"/>
      <c r="DB1943"/>
      <c r="DC1943"/>
      <c r="DD1943"/>
      <c r="DE1943"/>
      <c r="DF1943"/>
      <c r="DG1943"/>
      <c r="DH1943"/>
      <c r="DI1943"/>
      <c r="DJ1943"/>
      <c r="DK1943"/>
      <c r="DL1943"/>
      <c r="DM1943"/>
      <c r="DN1943"/>
      <c r="DO1943"/>
      <c r="DP1943"/>
      <c r="DQ1943"/>
      <c r="DR1943"/>
      <c r="DS1943"/>
      <c r="DT1943"/>
      <c r="DU1943"/>
      <c r="DV1943"/>
      <c r="DW1943"/>
      <c r="DX1943"/>
      <c r="DY1943"/>
      <c r="DZ1943"/>
      <c r="EA1943"/>
      <c r="EB1943"/>
      <c r="EC1943"/>
      <c r="ED1943"/>
      <c r="EE1943"/>
      <c r="EF1943"/>
      <c r="EG1943"/>
      <c r="EH1943"/>
      <c r="EI1943"/>
      <c r="EJ1943"/>
      <c r="EK1943"/>
      <c r="EL1943"/>
      <c r="EM1943"/>
      <c r="EN1943"/>
      <c r="EO1943"/>
      <c r="EP1943"/>
      <c r="EQ1943"/>
      <c r="ER1943"/>
      <c r="ES1943"/>
      <c r="ET1943"/>
      <c r="EU1943"/>
      <c r="EV1943"/>
      <c r="EW1943"/>
      <c r="EX1943"/>
      <c r="EY1943"/>
      <c r="EZ1943"/>
      <c r="FA1943"/>
      <c r="FB1943"/>
      <c r="FC1943"/>
      <c r="FD1943"/>
      <c r="FE1943"/>
      <c r="FF1943"/>
      <c r="FG1943"/>
      <c r="FH1943"/>
      <c r="FI1943"/>
      <c r="FJ1943"/>
      <c r="FK1943"/>
      <c r="FL1943"/>
      <c r="FM1943"/>
      <c r="FN1943"/>
      <c r="FO1943"/>
      <c r="FP1943"/>
      <c r="FQ1943"/>
      <c r="FR1943"/>
      <c r="FS1943"/>
      <c r="FT1943"/>
      <c r="FU1943"/>
      <c r="FV1943"/>
      <c r="FW1943"/>
      <c r="FX1943"/>
      <c r="FY1943"/>
      <c r="FZ1943"/>
      <c r="GA1943"/>
      <c r="GB1943"/>
      <c r="GC1943"/>
      <c r="GD1943"/>
      <c r="GE1943"/>
      <c r="GF1943"/>
      <c r="GG1943"/>
      <c r="GH1943"/>
      <c r="GI1943"/>
      <c r="GJ1943"/>
      <c r="GK1943"/>
      <c r="GL1943"/>
      <c r="GM1943"/>
      <c r="GN1943"/>
      <c r="GO1943"/>
      <c r="GP1943"/>
      <c r="GQ1943"/>
      <c r="GR1943"/>
      <c r="GS1943"/>
      <c r="GT1943"/>
      <c r="GU1943"/>
      <c r="GV1943"/>
      <c r="GW1943"/>
      <c r="GX1943"/>
      <c r="GY1943"/>
      <c r="GZ1943"/>
      <c r="HA1943"/>
      <c r="HB1943"/>
      <c r="HC1943"/>
      <c r="HD1943"/>
      <c r="HE1943"/>
      <c r="HF1943"/>
      <c r="HG1943"/>
      <c r="HH1943"/>
      <c r="HI1943"/>
      <c r="HJ1943"/>
      <c r="HK1943"/>
      <c r="HL1943"/>
      <c r="HM1943"/>
      <c r="HN1943"/>
      <c r="HO1943"/>
      <c r="HP1943"/>
      <c r="HQ1943"/>
      <c r="HR1943"/>
      <c r="HS1943"/>
      <c r="HT1943"/>
      <c r="HU1943"/>
      <c r="HV1943"/>
      <c r="HW1943"/>
      <c r="HX1943"/>
      <c r="HY1943"/>
      <c r="HZ1943"/>
      <c r="IA1943"/>
      <c r="IB1943"/>
    </row>
    <row r="1944" spans="1:236" ht="12.75" customHeight="1" x14ac:dyDescent="0.25">
      <c r="A1944" s="10">
        <v>9</v>
      </c>
      <c r="B1944" s="10">
        <v>1830</v>
      </c>
      <c r="C1944" s="10">
        <v>1941</v>
      </c>
      <c r="D1944" s="1"/>
      <c r="E1944" s="99">
        <v>38</v>
      </c>
      <c r="F1944" s="99">
        <v>50</v>
      </c>
      <c r="G1944" s="99">
        <v>40</v>
      </c>
      <c r="H1944" s="99">
        <f>AVERAGE(F1944:G1944)</f>
        <v>45</v>
      </c>
      <c r="I1944" s="5">
        <v>3</v>
      </c>
      <c r="J1944" s="110">
        <v>3</v>
      </c>
      <c r="K1944" s="5"/>
      <c r="L1944" s="5"/>
      <c r="M1944" s="5"/>
      <c r="N1944" s="5"/>
      <c r="O1944" s="5"/>
      <c r="P1944" s="5"/>
      <c r="Q1944" s="138"/>
      <c r="R1944" s="18">
        <f t="shared" si="121"/>
        <v>2025</v>
      </c>
      <c r="S1944" s="10">
        <f t="shared" si="122"/>
        <v>1.5904312808798326E-3</v>
      </c>
      <c r="T1944"/>
      <c r="U1944"/>
      <c r="V1944"/>
      <c r="W1944"/>
      <c r="X1944"/>
      <c r="Y1944"/>
      <c r="Z1944"/>
      <c r="AA1944"/>
      <c r="AB1944"/>
      <c r="AC1944"/>
      <c r="AD1944"/>
      <c r="AE1944"/>
      <c r="AF1944"/>
      <c r="AG1944"/>
      <c r="AH1944"/>
      <c r="AI1944"/>
      <c r="AJ1944"/>
      <c r="AK1944"/>
      <c r="AL1944"/>
      <c r="AM1944"/>
      <c r="AN1944"/>
      <c r="AO1944"/>
      <c r="AP1944"/>
      <c r="AQ1944"/>
      <c r="AR1944"/>
      <c r="AS1944"/>
      <c r="AT1944"/>
      <c r="AU1944"/>
      <c r="AV1944"/>
      <c r="AW1944"/>
      <c r="AX1944"/>
      <c r="AY1944"/>
      <c r="AZ1944"/>
      <c r="BA1944"/>
      <c r="BB1944"/>
      <c r="BC1944"/>
      <c r="BD1944"/>
      <c r="BE1944"/>
      <c r="BF1944"/>
      <c r="BG1944"/>
      <c r="BH1944"/>
      <c r="BI1944"/>
      <c r="BJ1944"/>
      <c r="BK1944"/>
      <c r="BL1944"/>
      <c r="BM1944"/>
      <c r="BN1944"/>
      <c r="BO1944"/>
      <c r="BP1944"/>
      <c r="BQ1944"/>
      <c r="BR1944"/>
      <c r="BS1944"/>
      <c r="BT1944"/>
      <c r="BU1944"/>
      <c r="BV1944"/>
      <c r="BW1944"/>
      <c r="BX1944"/>
      <c r="BY1944"/>
      <c r="BZ1944"/>
      <c r="CA1944"/>
      <c r="CB1944"/>
      <c r="CC1944"/>
      <c r="CD1944"/>
      <c r="CE1944"/>
      <c r="CF1944"/>
      <c r="CG1944"/>
      <c r="CH1944"/>
      <c r="CI1944"/>
      <c r="CJ1944"/>
      <c r="CK1944"/>
      <c r="CL1944"/>
      <c r="CM1944"/>
      <c r="CN1944"/>
      <c r="CO1944"/>
      <c r="CP1944"/>
      <c r="CQ1944"/>
      <c r="CR1944"/>
      <c r="CS1944"/>
      <c r="CT1944"/>
      <c r="CU1944"/>
      <c r="CV1944"/>
      <c r="CW1944"/>
      <c r="CX1944"/>
      <c r="CY1944"/>
      <c r="CZ1944"/>
      <c r="DA1944"/>
      <c r="DB1944"/>
      <c r="DC1944"/>
      <c r="DD1944"/>
      <c r="DE1944"/>
      <c r="DF1944"/>
      <c r="DG1944"/>
      <c r="DH1944"/>
      <c r="DI1944"/>
      <c r="DJ1944"/>
      <c r="DK1944"/>
      <c r="DL1944"/>
      <c r="DM1944"/>
      <c r="DN1944"/>
      <c r="DO1944"/>
      <c r="DP1944"/>
      <c r="DQ1944"/>
      <c r="DR1944"/>
      <c r="DS1944"/>
      <c r="DT1944"/>
      <c r="DU1944"/>
      <c r="DV1944"/>
      <c r="DW1944"/>
      <c r="DX1944"/>
      <c r="DY1944"/>
      <c r="DZ1944"/>
      <c r="EA1944"/>
      <c r="EB1944"/>
      <c r="EC1944"/>
      <c r="ED1944"/>
      <c r="EE1944"/>
      <c r="EF1944"/>
      <c r="EG1944"/>
      <c r="EH1944"/>
      <c r="EI1944"/>
      <c r="EJ1944"/>
      <c r="EK1944"/>
      <c r="EL1944"/>
      <c r="EM1944"/>
      <c r="EN1944"/>
      <c r="EO1944"/>
      <c r="EP1944"/>
      <c r="EQ1944"/>
      <c r="ER1944"/>
      <c r="ES1944"/>
      <c r="ET1944"/>
      <c r="EU1944"/>
      <c r="EV1944"/>
      <c r="EW1944"/>
      <c r="EX1944"/>
      <c r="EY1944"/>
      <c r="EZ1944"/>
      <c r="FA1944"/>
      <c r="FB1944"/>
      <c r="FC1944"/>
      <c r="FD1944"/>
      <c r="FE1944"/>
      <c r="FF1944"/>
      <c r="FG1944"/>
      <c r="FH1944"/>
      <c r="FI1944"/>
      <c r="FJ1944"/>
      <c r="FK1944"/>
      <c r="FL1944"/>
      <c r="FM1944"/>
      <c r="FN1944"/>
      <c r="FO1944"/>
      <c r="FP1944"/>
      <c r="FQ1944"/>
      <c r="FR1944"/>
      <c r="FS1944"/>
      <c r="FT1944"/>
      <c r="FU1944"/>
      <c r="FV1944"/>
      <c r="FW1944"/>
      <c r="FX1944"/>
      <c r="FY1944"/>
      <c r="FZ1944"/>
      <c r="GA1944"/>
      <c r="GB1944"/>
      <c r="GC1944"/>
      <c r="GD1944"/>
      <c r="GE1944"/>
      <c r="GF1944"/>
      <c r="GG1944"/>
      <c r="GH1944"/>
      <c r="GI1944"/>
      <c r="GJ1944"/>
      <c r="GK1944"/>
      <c r="GL1944"/>
      <c r="GM1944"/>
      <c r="GN1944"/>
      <c r="GO1944"/>
      <c r="GP1944"/>
      <c r="GQ1944"/>
      <c r="GR1944"/>
      <c r="GS1944"/>
      <c r="GT1944"/>
      <c r="GU1944"/>
      <c r="GV1944"/>
      <c r="GW1944"/>
      <c r="GX1944"/>
      <c r="GY1944"/>
      <c r="GZ1944"/>
      <c r="HA1944"/>
      <c r="HB1944"/>
      <c r="HC1944"/>
      <c r="HD1944"/>
      <c r="HE1944"/>
      <c r="HF1944"/>
      <c r="HG1944"/>
      <c r="HH1944"/>
      <c r="HI1944"/>
      <c r="HJ1944"/>
      <c r="HK1944"/>
      <c r="HL1944"/>
      <c r="HM1944"/>
      <c r="HN1944"/>
      <c r="HO1944"/>
      <c r="HP1944"/>
      <c r="HQ1944"/>
      <c r="HR1944"/>
      <c r="HS1944"/>
      <c r="HT1944"/>
      <c r="HU1944"/>
      <c r="HV1944"/>
      <c r="HW1944"/>
      <c r="HX1944"/>
      <c r="HY1944"/>
      <c r="HZ1944"/>
      <c r="IA1944"/>
      <c r="IB1944"/>
    </row>
    <row r="1945" spans="1:236" ht="12.75" customHeight="1" x14ac:dyDescent="0.2">
      <c r="A1945" s="10">
        <v>9</v>
      </c>
      <c r="B1945" s="10" t="s">
        <v>147</v>
      </c>
      <c r="C1945" s="19">
        <v>1942</v>
      </c>
      <c r="E1945" s="5"/>
      <c r="F1945" s="5">
        <v>21</v>
      </c>
      <c r="G1945" s="5">
        <v>21</v>
      </c>
      <c r="H1945" s="99">
        <f>(G1945+F1945)/2</f>
        <v>21</v>
      </c>
      <c r="I1945" s="5"/>
      <c r="J1945" s="110">
        <v>3</v>
      </c>
      <c r="K1945" s="3"/>
      <c r="L1945" s="5"/>
      <c r="M1945" s="5"/>
      <c r="N1945" s="5"/>
      <c r="O1945" s="5"/>
      <c r="P1945" s="5"/>
      <c r="Q1945" s="5"/>
      <c r="R1945" s="18">
        <f t="shared" si="121"/>
        <v>441</v>
      </c>
      <c r="S1945" s="10">
        <f t="shared" si="122"/>
        <v>3.4636059005827469E-4</v>
      </c>
    </row>
    <row r="1946" spans="1:236" ht="12.75" customHeight="1" x14ac:dyDescent="0.25">
      <c r="A1946" s="10">
        <v>9</v>
      </c>
      <c r="B1946" s="10">
        <v>1831</v>
      </c>
      <c r="C1946" s="10">
        <v>1943</v>
      </c>
      <c r="D1946" s="1"/>
      <c r="E1946" s="99">
        <v>48</v>
      </c>
      <c r="F1946" s="99">
        <v>46</v>
      </c>
      <c r="G1946" s="99">
        <v>47</v>
      </c>
      <c r="H1946" s="99">
        <f>AVERAGE(F1946:G1946)</f>
        <v>46.5</v>
      </c>
      <c r="I1946" s="5">
        <v>2</v>
      </c>
      <c r="J1946" s="110">
        <v>2</v>
      </c>
      <c r="K1946" s="5"/>
      <c r="L1946" s="5"/>
      <c r="M1946" s="5"/>
      <c r="N1946" s="5"/>
      <c r="O1946" s="5"/>
      <c r="P1946" s="5"/>
      <c r="Q1946" s="138"/>
      <c r="R1946" s="18">
        <f t="shared" si="121"/>
        <v>2162.25</v>
      </c>
      <c r="S1946" s="10">
        <f t="shared" si="122"/>
        <v>1.6982271788061325E-3</v>
      </c>
      <c r="T1946"/>
      <c r="U1946"/>
      <c r="V1946"/>
      <c r="W1946"/>
      <c r="X1946"/>
      <c r="Y1946"/>
      <c r="Z1946"/>
      <c r="AA1946"/>
      <c r="AB1946"/>
      <c r="AC1946"/>
      <c r="AD1946"/>
      <c r="AE1946"/>
      <c r="AF1946"/>
      <c r="AG1946"/>
      <c r="AH1946"/>
      <c r="AI1946"/>
      <c r="AJ1946"/>
      <c r="AK1946"/>
      <c r="AL1946"/>
      <c r="AM1946"/>
      <c r="AN1946"/>
      <c r="AO1946"/>
      <c r="AP1946"/>
      <c r="AQ1946"/>
      <c r="AR1946"/>
      <c r="AS1946"/>
      <c r="AT1946"/>
      <c r="AU1946"/>
      <c r="AV1946"/>
      <c r="AW1946"/>
      <c r="AX1946"/>
      <c r="AY1946"/>
      <c r="AZ1946"/>
      <c r="BA1946"/>
      <c r="BB1946"/>
      <c r="BC1946"/>
      <c r="BD1946"/>
      <c r="BE1946"/>
      <c r="BF1946"/>
      <c r="BG1946"/>
      <c r="BH1946"/>
      <c r="BI1946"/>
      <c r="BJ1946"/>
      <c r="BK1946"/>
      <c r="BL1946"/>
      <c r="BM1946"/>
      <c r="BN1946"/>
      <c r="BO1946"/>
      <c r="BP1946"/>
      <c r="BQ1946"/>
      <c r="BR1946"/>
      <c r="BS1946"/>
      <c r="BT1946"/>
      <c r="BU1946"/>
      <c r="BV1946"/>
      <c r="BW1946"/>
      <c r="BX1946"/>
      <c r="BY1946"/>
      <c r="BZ1946"/>
      <c r="CA1946"/>
      <c r="CB1946"/>
      <c r="CC1946"/>
      <c r="CD1946"/>
      <c r="CE1946"/>
      <c r="CF1946"/>
      <c r="CG1946"/>
      <c r="CH1946"/>
      <c r="CI1946"/>
      <c r="CJ1946"/>
      <c r="CK1946"/>
      <c r="CL1946"/>
      <c r="CM1946"/>
      <c r="CN1946"/>
      <c r="CO1946"/>
      <c r="CP1946"/>
      <c r="CQ1946"/>
      <c r="CR1946"/>
      <c r="CS1946"/>
      <c r="CT1946"/>
      <c r="CU1946"/>
      <c r="CV1946"/>
      <c r="CW1946"/>
      <c r="CX1946"/>
      <c r="CY1946"/>
      <c r="CZ1946"/>
      <c r="DA1946"/>
      <c r="DB1946"/>
      <c r="DC1946"/>
      <c r="DD1946"/>
      <c r="DE1946"/>
      <c r="DF1946"/>
      <c r="DG1946"/>
      <c r="DH1946"/>
      <c r="DI1946"/>
      <c r="DJ1946"/>
      <c r="DK1946"/>
      <c r="DL1946"/>
      <c r="DM1946"/>
      <c r="DN1946"/>
      <c r="DO1946"/>
      <c r="DP1946"/>
      <c r="DQ1946"/>
      <c r="DR1946"/>
      <c r="DS1946"/>
      <c r="DT1946"/>
      <c r="DU1946"/>
      <c r="DV1946"/>
      <c r="DW1946"/>
      <c r="DX1946"/>
      <c r="DY1946"/>
      <c r="DZ1946"/>
      <c r="EA1946"/>
      <c r="EB1946"/>
      <c r="EC1946"/>
      <c r="ED1946"/>
      <c r="EE1946"/>
      <c r="EF1946"/>
      <c r="EG1946"/>
      <c r="EH1946"/>
      <c r="EI1946"/>
      <c r="EJ1946"/>
      <c r="EK1946"/>
      <c r="EL1946"/>
      <c r="EM1946"/>
      <c r="EN1946"/>
      <c r="EO1946"/>
      <c r="EP1946"/>
      <c r="EQ1946"/>
      <c r="ER1946"/>
      <c r="ES1946"/>
      <c r="ET1946"/>
      <c r="EU1946"/>
      <c r="EV1946"/>
      <c r="EW1946"/>
      <c r="EX1946"/>
      <c r="EY1946"/>
      <c r="EZ1946"/>
      <c r="FA1946"/>
      <c r="FB1946"/>
      <c r="FC1946"/>
      <c r="FD1946"/>
      <c r="FE1946"/>
      <c r="FF1946"/>
      <c r="FG1946"/>
      <c r="FH1946"/>
      <c r="FI1946"/>
      <c r="FJ1946"/>
      <c r="FK1946"/>
      <c r="FL1946"/>
      <c r="FM1946"/>
      <c r="FN1946"/>
      <c r="FO1946"/>
      <c r="FP1946"/>
      <c r="FQ1946"/>
      <c r="FR1946"/>
      <c r="FS1946"/>
      <c r="FT1946"/>
      <c r="FU1946"/>
      <c r="FV1946"/>
      <c r="FW1946"/>
      <c r="FX1946"/>
      <c r="FY1946"/>
      <c r="FZ1946"/>
      <c r="GA1946"/>
      <c r="GB1946"/>
      <c r="GC1946"/>
      <c r="GD1946"/>
      <c r="GE1946"/>
      <c r="GF1946"/>
      <c r="GG1946"/>
      <c r="GH1946"/>
      <c r="GI1946"/>
      <c r="GJ1946"/>
      <c r="GK1946"/>
      <c r="GL1946"/>
      <c r="GM1946"/>
      <c r="GN1946"/>
      <c r="GO1946"/>
      <c r="GP1946"/>
      <c r="GQ1946"/>
      <c r="GR1946"/>
      <c r="GS1946"/>
      <c r="GT1946"/>
      <c r="GU1946"/>
      <c r="GV1946"/>
      <c r="GW1946"/>
      <c r="GX1946"/>
      <c r="GY1946"/>
      <c r="GZ1946"/>
      <c r="HA1946"/>
      <c r="HB1946"/>
      <c r="HC1946"/>
      <c r="HD1946"/>
      <c r="HE1946"/>
      <c r="HF1946"/>
      <c r="HG1946"/>
      <c r="HH1946"/>
      <c r="HI1946"/>
      <c r="HJ1946"/>
      <c r="HK1946"/>
      <c r="HL1946"/>
      <c r="HM1946"/>
      <c r="HN1946"/>
      <c r="HO1946"/>
      <c r="HP1946"/>
      <c r="HQ1946"/>
      <c r="HR1946"/>
      <c r="HS1946"/>
      <c r="HT1946"/>
      <c r="HU1946"/>
      <c r="HV1946"/>
      <c r="HW1946"/>
      <c r="HX1946"/>
      <c r="HY1946"/>
      <c r="HZ1946"/>
      <c r="IA1946"/>
      <c r="IB1946"/>
    </row>
    <row r="1947" spans="1:236" ht="12.75" customHeight="1" x14ac:dyDescent="0.25">
      <c r="A1947" s="10">
        <v>9</v>
      </c>
      <c r="B1947" s="10" t="s">
        <v>147</v>
      </c>
      <c r="C1947" s="19">
        <v>1944</v>
      </c>
      <c r="D1947" s="1"/>
      <c r="E1947" s="99"/>
      <c r="F1947" s="99">
        <v>23</v>
      </c>
      <c r="G1947" s="99">
        <v>21</v>
      </c>
      <c r="H1947" s="99">
        <f>(G1947+F1947)/2</f>
        <v>22</v>
      </c>
      <c r="I1947" s="5"/>
      <c r="J1947" s="110">
        <v>1</v>
      </c>
      <c r="K1947" s="5"/>
      <c r="L1947" s="5"/>
      <c r="M1947" s="5"/>
      <c r="N1947" s="5"/>
      <c r="O1947" s="5"/>
      <c r="P1947" s="5"/>
      <c r="Q1947" s="138"/>
      <c r="R1947" s="18">
        <f t="shared" si="121"/>
        <v>484</v>
      </c>
      <c r="S1947" s="10">
        <f t="shared" si="122"/>
        <v>3.8013271108436499E-4</v>
      </c>
      <c r="T1947"/>
      <c r="U1947"/>
      <c r="V1947"/>
      <c r="W1947"/>
      <c r="X1947"/>
      <c r="Y1947"/>
      <c r="Z1947"/>
      <c r="AA1947"/>
      <c r="AB1947"/>
      <c r="AC1947"/>
      <c r="AD1947"/>
      <c r="AE1947"/>
      <c r="AF1947"/>
      <c r="AG1947"/>
      <c r="AH1947"/>
      <c r="AI1947"/>
      <c r="AJ1947"/>
      <c r="AK1947"/>
      <c r="AL1947"/>
      <c r="AM1947"/>
      <c r="AN1947"/>
      <c r="AO1947"/>
      <c r="AP1947"/>
      <c r="AQ1947"/>
      <c r="AR1947"/>
      <c r="AS1947"/>
      <c r="AT1947"/>
      <c r="AU1947"/>
      <c r="AV1947"/>
      <c r="AW1947"/>
      <c r="AX1947"/>
      <c r="AY1947"/>
      <c r="AZ1947"/>
      <c r="BA1947"/>
      <c r="BB1947"/>
      <c r="BC1947"/>
      <c r="BD1947"/>
      <c r="BE1947"/>
      <c r="BF1947"/>
      <c r="BG1947"/>
      <c r="BH1947"/>
      <c r="BI1947"/>
      <c r="BJ1947"/>
      <c r="BK1947"/>
      <c r="BL1947"/>
      <c r="BM1947"/>
      <c r="BN1947"/>
      <c r="BO1947"/>
      <c r="BP1947"/>
      <c r="BQ1947"/>
      <c r="BR1947"/>
      <c r="BS1947"/>
      <c r="BT1947"/>
      <c r="BU1947"/>
      <c r="BV1947"/>
      <c r="BW1947"/>
      <c r="BX1947"/>
      <c r="BY1947"/>
      <c r="BZ1947"/>
      <c r="CA1947"/>
      <c r="CB1947"/>
      <c r="CC1947"/>
      <c r="CD1947"/>
      <c r="CE1947"/>
      <c r="CF1947"/>
      <c r="CG1947"/>
      <c r="CH1947"/>
      <c r="CI1947"/>
      <c r="CJ1947"/>
      <c r="CK1947"/>
      <c r="CL1947"/>
      <c r="CM1947"/>
      <c r="CN1947"/>
      <c r="CO1947"/>
      <c r="CP1947"/>
      <c r="CQ1947"/>
      <c r="CR1947"/>
      <c r="CS1947"/>
      <c r="CT1947"/>
      <c r="CU1947"/>
      <c r="CV1947"/>
      <c r="CW1947"/>
      <c r="CX1947"/>
      <c r="CY1947"/>
      <c r="CZ1947"/>
      <c r="DA1947"/>
      <c r="DB1947"/>
      <c r="DC1947"/>
      <c r="DD1947"/>
      <c r="DE1947"/>
      <c r="DF1947"/>
      <c r="DG1947"/>
      <c r="DH1947"/>
      <c r="DI1947"/>
      <c r="DJ1947"/>
      <c r="DK1947"/>
      <c r="DL1947"/>
      <c r="DM1947"/>
      <c r="DN1947"/>
      <c r="DO1947"/>
      <c r="DP1947"/>
      <c r="DQ1947"/>
      <c r="DR1947"/>
      <c r="DS1947"/>
      <c r="DT1947"/>
      <c r="DU1947"/>
      <c r="DV1947"/>
      <c r="DW1947"/>
      <c r="DX1947"/>
      <c r="DY1947"/>
      <c r="DZ1947"/>
      <c r="EA1947"/>
      <c r="EB1947"/>
      <c r="EC1947"/>
      <c r="ED1947"/>
      <c r="EE1947"/>
      <c r="EF1947"/>
      <c r="EG1947"/>
      <c r="EH1947"/>
      <c r="EI1947"/>
      <c r="EJ1947"/>
      <c r="EK1947"/>
      <c r="EL1947"/>
      <c r="EM1947"/>
      <c r="EN1947"/>
      <c r="EO1947"/>
      <c r="EP1947"/>
      <c r="EQ1947"/>
      <c r="ER1947"/>
      <c r="ES1947"/>
      <c r="ET1947"/>
      <c r="EU1947"/>
      <c r="EV1947"/>
      <c r="EW1947"/>
      <c r="EX1947"/>
      <c r="EY1947"/>
      <c r="EZ1947"/>
      <c r="FA1947"/>
      <c r="FB1947"/>
      <c r="FC1947"/>
      <c r="FD1947"/>
      <c r="FE1947"/>
      <c r="FF1947"/>
      <c r="FG1947"/>
      <c r="FH1947"/>
      <c r="FI1947"/>
      <c r="FJ1947"/>
      <c r="FK1947"/>
      <c r="FL1947"/>
      <c r="FM1947"/>
      <c r="FN1947"/>
      <c r="FO1947"/>
      <c r="FP1947"/>
      <c r="FQ1947"/>
      <c r="FR1947"/>
      <c r="FS1947"/>
      <c r="FT1947"/>
      <c r="FU1947"/>
      <c r="FV1947"/>
      <c r="FW1947"/>
      <c r="FX1947"/>
      <c r="FY1947"/>
      <c r="FZ1947"/>
      <c r="GA1947"/>
      <c r="GB1947"/>
      <c r="GC1947"/>
      <c r="GD1947"/>
      <c r="GE1947"/>
      <c r="GF1947"/>
      <c r="GG1947"/>
      <c r="GH1947"/>
      <c r="GI1947"/>
      <c r="GJ1947"/>
      <c r="GK1947"/>
      <c r="GL1947"/>
      <c r="GM1947"/>
      <c r="GN1947"/>
      <c r="GO1947"/>
      <c r="GP1947"/>
      <c r="GQ1947"/>
      <c r="GR1947"/>
      <c r="GS1947"/>
      <c r="GT1947"/>
      <c r="GU1947"/>
      <c r="GV1947"/>
      <c r="GW1947"/>
      <c r="GX1947"/>
      <c r="GY1947"/>
      <c r="GZ1947"/>
      <c r="HA1947"/>
      <c r="HB1947"/>
      <c r="HC1947"/>
      <c r="HD1947"/>
      <c r="HE1947"/>
      <c r="HF1947"/>
      <c r="HG1947"/>
      <c r="HH1947"/>
      <c r="HI1947"/>
      <c r="HJ1947"/>
      <c r="HK1947"/>
      <c r="HL1947"/>
      <c r="HM1947"/>
      <c r="HN1947"/>
      <c r="HO1947"/>
      <c r="HP1947"/>
      <c r="HQ1947"/>
      <c r="HR1947"/>
      <c r="HS1947"/>
      <c r="HT1947"/>
      <c r="HU1947"/>
      <c r="HV1947"/>
      <c r="HW1947"/>
      <c r="HX1947"/>
      <c r="HY1947"/>
      <c r="HZ1947"/>
      <c r="IA1947"/>
      <c r="IB1947"/>
    </row>
    <row r="1948" spans="1:236" ht="12.75" customHeight="1" x14ac:dyDescent="0.25">
      <c r="A1948" s="10">
        <v>9</v>
      </c>
      <c r="B1948" s="10">
        <v>1832</v>
      </c>
      <c r="C1948" s="10">
        <v>1945</v>
      </c>
      <c r="D1948" s="1"/>
      <c r="E1948" s="99">
        <v>30</v>
      </c>
      <c r="F1948" s="99">
        <v>30</v>
      </c>
      <c r="G1948" s="99">
        <v>28</v>
      </c>
      <c r="H1948" s="99">
        <f t="shared" ref="H1948:H1964" si="123">AVERAGE(F1948:G1948)</f>
        <v>29</v>
      </c>
      <c r="I1948" s="5">
        <v>3</v>
      </c>
      <c r="J1948" s="110">
        <v>3</v>
      </c>
      <c r="K1948" s="5"/>
      <c r="L1948" s="5"/>
      <c r="M1948" s="5"/>
      <c r="N1948" s="5"/>
      <c r="O1948" s="5"/>
      <c r="P1948" s="5"/>
      <c r="Q1948" s="138"/>
      <c r="R1948" s="18">
        <f t="shared" si="121"/>
        <v>841</v>
      </c>
      <c r="S1948" s="10">
        <f t="shared" si="122"/>
        <v>6.6051985541725399E-4</v>
      </c>
      <c r="T1948"/>
      <c r="U1948"/>
      <c r="V1948"/>
      <c r="W1948"/>
      <c r="X1948"/>
      <c r="Y1948"/>
      <c r="Z1948"/>
      <c r="AA1948"/>
      <c r="AB1948"/>
      <c r="AC1948"/>
      <c r="AD1948"/>
      <c r="AE1948"/>
      <c r="AF1948"/>
      <c r="AG1948"/>
      <c r="AH1948"/>
      <c r="AI1948"/>
      <c r="AJ1948"/>
      <c r="AK1948"/>
      <c r="AL1948"/>
      <c r="AM1948"/>
      <c r="AN1948"/>
      <c r="AO1948"/>
      <c r="AP1948"/>
      <c r="AQ1948"/>
      <c r="AR1948"/>
      <c r="AS1948"/>
      <c r="AT1948"/>
      <c r="AU1948"/>
      <c r="AV1948"/>
      <c r="AW1948"/>
      <c r="AX1948"/>
      <c r="AY1948"/>
      <c r="AZ1948"/>
      <c r="BA1948"/>
      <c r="BB1948"/>
      <c r="BC1948"/>
      <c r="BD1948"/>
      <c r="BE1948"/>
      <c r="BF1948"/>
      <c r="BG1948"/>
      <c r="BH1948"/>
      <c r="BI1948"/>
      <c r="BJ1948"/>
      <c r="BK1948"/>
      <c r="BL1948"/>
      <c r="BM1948"/>
      <c r="BN1948"/>
      <c r="BO1948"/>
      <c r="BP1948"/>
      <c r="BQ1948"/>
      <c r="BR1948"/>
      <c r="BS1948"/>
      <c r="BT1948"/>
      <c r="BU1948"/>
      <c r="BV1948"/>
      <c r="BW1948"/>
      <c r="BX1948"/>
      <c r="BY1948"/>
      <c r="BZ1948"/>
      <c r="CA1948"/>
      <c r="CB1948"/>
      <c r="CC1948"/>
      <c r="CD1948"/>
      <c r="CE1948"/>
      <c r="CF1948"/>
      <c r="CG1948"/>
      <c r="CH1948"/>
      <c r="CI1948"/>
      <c r="CJ1948"/>
      <c r="CK1948"/>
      <c r="CL1948"/>
      <c r="CM1948"/>
      <c r="CN1948"/>
      <c r="CO1948"/>
      <c r="CP1948"/>
      <c r="CQ1948"/>
      <c r="CR1948"/>
      <c r="CS1948"/>
      <c r="CT1948"/>
      <c r="CU1948"/>
      <c r="CV1948"/>
      <c r="CW1948"/>
      <c r="CX1948"/>
      <c r="CY1948"/>
      <c r="CZ1948"/>
      <c r="DA1948"/>
      <c r="DB1948"/>
      <c r="DC1948"/>
      <c r="DD1948"/>
      <c r="DE1948"/>
      <c r="DF1948"/>
      <c r="DG1948"/>
      <c r="DH1948"/>
      <c r="DI1948"/>
      <c r="DJ1948"/>
      <c r="DK1948"/>
      <c r="DL1948"/>
      <c r="DM1948"/>
      <c r="DN1948"/>
      <c r="DO1948"/>
      <c r="DP1948"/>
      <c r="DQ1948"/>
      <c r="DR1948"/>
      <c r="DS1948"/>
      <c r="DT1948"/>
      <c r="DU1948"/>
      <c r="DV1948"/>
      <c r="DW1948"/>
      <c r="DX1948"/>
      <c r="DY1948"/>
      <c r="DZ1948"/>
      <c r="EA1948"/>
      <c r="EB1948"/>
      <c r="EC1948"/>
      <c r="ED1948"/>
      <c r="EE1948"/>
      <c r="EF1948"/>
      <c r="EG1948"/>
      <c r="EH1948"/>
      <c r="EI1948"/>
      <c r="EJ1948"/>
      <c r="EK1948"/>
      <c r="EL1948"/>
      <c r="EM1948"/>
      <c r="EN1948"/>
      <c r="EO1948"/>
      <c r="EP1948"/>
      <c r="EQ1948"/>
      <c r="ER1948"/>
      <c r="ES1948"/>
      <c r="ET1948"/>
      <c r="EU1948"/>
      <c r="EV1948"/>
      <c r="EW1948"/>
      <c r="EX1948"/>
      <c r="EY1948"/>
      <c r="EZ1948"/>
      <c r="FA1948"/>
      <c r="FB1948"/>
      <c r="FC1948"/>
      <c r="FD1948"/>
      <c r="FE1948"/>
      <c r="FF1948"/>
      <c r="FG1948"/>
      <c r="FH1948"/>
      <c r="FI1948"/>
      <c r="FJ1948"/>
      <c r="FK1948"/>
      <c r="FL1948"/>
      <c r="FM1948"/>
      <c r="FN1948"/>
      <c r="FO1948"/>
      <c r="FP1948"/>
      <c r="FQ1948"/>
      <c r="FR1948"/>
      <c r="FS1948"/>
      <c r="FT1948"/>
      <c r="FU1948"/>
      <c r="FV1948"/>
      <c r="FW1948"/>
      <c r="FX1948"/>
      <c r="FY1948"/>
      <c r="FZ1948"/>
      <c r="GA1948"/>
      <c r="GB1948"/>
      <c r="GC1948"/>
      <c r="GD1948"/>
      <c r="GE1948"/>
      <c r="GF1948"/>
      <c r="GG1948"/>
      <c r="GH1948"/>
      <c r="GI1948"/>
      <c r="GJ1948"/>
      <c r="GK1948"/>
      <c r="GL1948"/>
      <c r="GM1948"/>
      <c r="GN1948"/>
      <c r="GO1948"/>
      <c r="GP1948"/>
      <c r="GQ1948"/>
      <c r="GR1948"/>
      <c r="GS1948"/>
      <c r="GT1948"/>
      <c r="GU1948"/>
      <c r="GV1948"/>
      <c r="GW1948"/>
      <c r="GX1948"/>
      <c r="GY1948"/>
      <c r="GZ1948"/>
      <c r="HA1948"/>
      <c r="HB1948"/>
      <c r="HC1948"/>
      <c r="HD1948"/>
      <c r="HE1948"/>
      <c r="HF1948"/>
      <c r="HG1948"/>
      <c r="HH1948"/>
      <c r="HI1948"/>
      <c r="HJ1948"/>
      <c r="HK1948"/>
      <c r="HL1948"/>
      <c r="HM1948"/>
      <c r="HN1948"/>
      <c r="HO1948"/>
      <c r="HP1948"/>
      <c r="HQ1948"/>
      <c r="HR1948"/>
      <c r="HS1948"/>
      <c r="HT1948"/>
      <c r="HU1948"/>
      <c r="HV1948"/>
      <c r="HW1948"/>
      <c r="HX1948"/>
      <c r="HY1948"/>
      <c r="HZ1948"/>
      <c r="IA1948"/>
      <c r="IB1948"/>
    </row>
    <row r="1949" spans="1:236" ht="12.75" customHeight="1" x14ac:dyDescent="0.25">
      <c r="A1949" s="10">
        <v>9</v>
      </c>
      <c r="B1949" s="10">
        <v>1833</v>
      </c>
      <c r="C1949" s="19">
        <v>1946</v>
      </c>
      <c r="D1949" s="1"/>
      <c r="E1949" s="99">
        <v>38</v>
      </c>
      <c r="F1949" s="99">
        <v>40</v>
      </c>
      <c r="G1949" s="99">
        <v>41</v>
      </c>
      <c r="H1949" s="99">
        <f t="shared" si="123"/>
        <v>40.5</v>
      </c>
      <c r="I1949" s="5">
        <v>2</v>
      </c>
      <c r="J1949" s="110">
        <v>3</v>
      </c>
      <c r="K1949" s="5"/>
      <c r="L1949" s="5"/>
      <c r="M1949" s="5"/>
      <c r="N1949" s="5"/>
      <c r="O1949" s="5"/>
      <c r="P1949" s="5"/>
      <c r="Q1949" s="138"/>
      <c r="R1949" s="18">
        <f t="shared" si="121"/>
        <v>1640.25</v>
      </c>
      <c r="S1949" s="10">
        <f t="shared" si="122"/>
        <v>1.2882493375126647E-3</v>
      </c>
      <c r="T1949"/>
      <c r="U1949"/>
      <c r="V1949"/>
      <c r="W1949"/>
      <c r="X1949"/>
      <c r="Y1949"/>
      <c r="Z1949"/>
      <c r="AA1949"/>
      <c r="AB1949"/>
      <c r="AC1949"/>
      <c r="AD1949"/>
      <c r="AE1949"/>
      <c r="AF1949"/>
      <c r="AG1949"/>
      <c r="AH1949"/>
      <c r="AI1949"/>
      <c r="AJ1949"/>
      <c r="AK1949"/>
      <c r="AL1949"/>
      <c r="AM1949"/>
      <c r="AN1949"/>
      <c r="AO1949"/>
      <c r="AP1949"/>
      <c r="AQ1949"/>
      <c r="AR1949"/>
      <c r="AS1949"/>
      <c r="AT1949"/>
      <c r="AU1949"/>
      <c r="AV1949"/>
      <c r="AW1949"/>
      <c r="AX1949"/>
      <c r="AY1949"/>
      <c r="AZ1949"/>
      <c r="BA1949"/>
      <c r="BB1949"/>
      <c r="BC1949"/>
      <c r="BD1949"/>
      <c r="BE1949"/>
      <c r="BF1949"/>
      <c r="BG1949"/>
      <c r="BH1949"/>
      <c r="BI1949"/>
      <c r="BJ1949"/>
      <c r="BK1949"/>
      <c r="BL1949"/>
      <c r="BM1949"/>
      <c r="BN1949"/>
      <c r="BO1949"/>
      <c r="BP1949"/>
      <c r="BQ1949"/>
      <c r="BR1949"/>
      <c r="BS1949"/>
      <c r="BT1949"/>
      <c r="BU1949"/>
      <c r="BV1949"/>
      <c r="BW1949"/>
      <c r="BX1949"/>
      <c r="BY1949"/>
      <c r="BZ1949"/>
      <c r="CA1949"/>
      <c r="CB1949"/>
      <c r="CC1949"/>
      <c r="CD1949"/>
      <c r="CE1949"/>
      <c r="CF1949"/>
      <c r="CG1949"/>
      <c r="CH1949"/>
      <c r="CI1949"/>
      <c r="CJ1949"/>
      <c r="CK1949"/>
      <c r="CL1949"/>
      <c r="CM1949"/>
      <c r="CN1949"/>
      <c r="CO1949"/>
      <c r="CP1949"/>
      <c r="CQ1949"/>
      <c r="CR1949"/>
      <c r="CS1949"/>
      <c r="CT1949"/>
      <c r="CU1949"/>
      <c r="CV1949"/>
      <c r="CW1949"/>
      <c r="CX1949"/>
      <c r="CY1949"/>
      <c r="CZ1949"/>
      <c r="DA1949"/>
      <c r="DB1949"/>
      <c r="DC1949"/>
      <c r="DD1949"/>
      <c r="DE1949"/>
      <c r="DF1949"/>
      <c r="DG1949"/>
      <c r="DH1949"/>
      <c r="DI1949"/>
      <c r="DJ1949"/>
      <c r="DK1949"/>
      <c r="DL1949"/>
      <c r="DM1949"/>
      <c r="DN1949"/>
      <c r="DO1949"/>
      <c r="DP1949"/>
      <c r="DQ1949"/>
      <c r="DR1949"/>
      <c r="DS1949"/>
      <c r="DT1949"/>
      <c r="DU1949"/>
      <c r="DV1949"/>
      <c r="DW1949"/>
      <c r="DX1949"/>
      <c r="DY1949"/>
      <c r="DZ1949"/>
      <c r="EA1949"/>
      <c r="EB1949"/>
      <c r="EC1949"/>
      <c r="ED1949"/>
      <c r="EE1949"/>
      <c r="EF1949"/>
      <c r="EG1949"/>
      <c r="EH1949"/>
      <c r="EI1949"/>
      <c r="EJ1949"/>
      <c r="EK1949"/>
      <c r="EL1949"/>
      <c r="EM1949"/>
      <c r="EN1949"/>
      <c r="EO1949"/>
      <c r="EP1949"/>
      <c r="EQ1949"/>
      <c r="ER1949"/>
      <c r="ES1949"/>
      <c r="ET1949"/>
      <c r="EU1949"/>
      <c r="EV1949"/>
      <c r="EW1949"/>
      <c r="EX1949"/>
      <c r="EY1949"/>
      <c r="EZ1949"/>
      <c r="FA1949"/>
      <c r="FB1949"/>
      <c r="FC1949"/>
      <c r="FD1949"/>
      <c r="FE1949"/>
      <c r="FF1949"/>
      <c r="FG1949"/>
      <c r="FH1949"/>
      <c r="FI1949"/>
      <c r="FJ1949"/>
      <c r="FK1949"/>
      <c r="FL1949"/>
      <c r="FM1949"/>
      <c r="FN1949"/>
      <c r="FO1949"/>
      <c r="FP1949"/>
      <c r="FQ1949"/>
      <c r="FR1949"/>
      <c r="FS1949"/>
      <c r="FT1949"/>
      <c r="FU1949"/>
      <c r="FV1949"/>
      <c r="FW1949"/>
      <c r="FX1949"/>
      <c r="FY1949"/>
      <c r="FZ1949"/>
      <c r="GA1949"/>
      <c r="GB1949"/>
      <c r="GC1949"/>
      <c r="GD1949"/>
      <c r="GE1949"/>
      <c r="GF1949"/>
      <c r="GG1949"/>
      <c r="GH1949"/>
      <c r="GI1949"/>
      <c r="GJ1949"/>
      <c r="GK1949"/>
      <c r="GL1949"/>
      <c r="GM1949"/>
      <c r="GN1949"/>
      <c r="GO1949"/>
      <c r="GP1949"/>
      <c r="GQ1949"/>
      <c r="GR1949"/>
      <c r="GS1949"/>
      <c r="GT1949"/>
      <c r="GU1949"/>
      <c r="GV1949"/>
      <c r="GW1949"/>
      <c r="GX1949"/>
      <c r="GY1949"/>
      <c r="GZ1949"/>
      <c r="HA1949"/>
      <c r="HB1949"/>
      <c r="HC1949"/>
      <c r="HD1949"/>
      <c r="HE1949"/>
      <c r="HF1949"/>
      <c r="HG1949"/>
      <c r="HH1949"/>
      <c r="HI1949"/>
      <c r="HJ1949"/>
      <c r="HK1949"/>
      <c r="HL1949"/>
      <c r="HM1949"/>
      <c r="HN1949"/>
      <c r="HO1949"/>
      <c r="HP1949"/>
      <c r="HQ1949"/>
      <c r="HR1949"/>
      <c r="HS1949"/>
      <c r="HT1949"/>
      <c r="HU1949"/>
      <c r="HV1949"/>
      <c r="HW1949"/>
      <c r="HX1949"/>
      <c r="HY1949"/>
      <c r="HZ1949"/>
      <c r="IA1949"/>
      <c r="IB1949"/>
    </row>
    <row r="1950" spans="1:236" ht="12.75" customHeight="1" x14ac:dyDescent="0.25">
      <c r="A1950" s="10">
        <v>9</v>
      </c>
      <c r="B1950" s="10">
        <v>1834</v>
      </c>
      <c r="C1950" s="10">
        <v>1947</v>
      </c>
      <c r="D1950" s="1"/>
      <c r="E1950" s="99">
        <v>43.5</v>
      </c>
      <c r="F1950" s="99">
        <v>47</v>
      </c>
      <c r="G1950" s="99">
        <v>47</v>
      </c>
      <c r="H1950" s="99">
        <f t="shared" si="123"/>
        <v>47</v>
      </c>
      <c r="I1950" s="5">
        <v>1</v>
      </c>
      <c r="J1950" s="110">
        <v>2</v>
      </c>
      <c r="K1950" s="5"/>
      <c r="L1950" s="5"/>
      <c r="M1950" s="138">
        <v>4.5</v>
      </c>
      <c r="N1950" s="5"/>
      <c r="O1950" s="5"/>
      <c r="P1950" s="5"/>
      <c r="Q1950" s="138"/>
      <c r="R1950" s="18">
        <f t="shared" si="121"/>
        <v>2209</v>
      </c>
      <c r="S1950" s="10">
        <f t="shared" si="122"/>
        <v>1.7349445429449633E-3</v>
      </c>
      <c r="T1950"/>
      <c r="U1950"/>
      <c r="V1950"/>
      <c r="W1950"/>
      <c r="X1950"/>
      <c r="Y1950"/>
      <c r="Z1950"/>
      <c r="AA1950"/>
      <c r="AB1950"/>
      <c r="AC1950"/>
      <c r="AD1950"/>
      <c r="AE1950"/>
      <c r="AF1950"/>
      <c r="AG1950"/>
      <c r="AH1950"/>
      <c r="AI1950"/>
      <c r="AJ1950"/>
      <c r="AK1950"/>
      <c r="AL1950"/>
      <c r="AM1950"/>
      <c r="AN1950"/>
      <c r="AO1950"/>
      <c r="AP1950"/>
      <c r="AQ1950"/>
      <c r="AR1950"/>
      <c r="AS1950"/>
      <c r="AT1950"/>
      <c r="AU1950"/>
      <c r="AV1950"/>
      <c r="AW1950"/>
      <c r="AX1950"/>
      <c r="AY1950"/>
      <c r="AZ1950"/>
      <c r="BA1950"/>
      <c r="BB1950"/>
      <c r="BC1950"/>
      <c r="BD1950"/>
      <c r="BE1950"/>
      <c r="BF1950"/>
      <c r="BG1950"/>
      <c r="BH1950"/>
      <c r="BI1950"/>
      <c r="BJ1950"/>
      <c r="BK1950"/>
      <c r="BL1950"/>
      <c r="BM1950"/>
      <c r="BN1950"/>
      <c r="BO1950"/>
      <c r="BP1950"/>
      <c r="BQ1950"/>
      <c r="BR1950"/>
      <c r="BS1950"/>
      <c r="BT1950"/>
      <c r="BU1950"/>
      <c r="BV1950"/>
      <c r="BW1950"/>
      <c r="BX1950"/>
      <c r="BY1950"/>
      <c r="BZ1950"/>
      <c r="CA1950"/>
      <c r="CB1950"/>
      <c r="CC1950"/>
      <c r="CD1950"/>
      <c r="CE1950"/>
      <c r="CF1950"/>
      <c r="CG1950"/>
      <c r="CH1950"/>
      <c r="CI1950"/>
      <c r="CJ1950"/>
      <c r="CK1950"/>
      <c r="CL1950"/>
      <c r="CM1950"/>
      <c r="CN1950"/>
      <c r="CO1950"/>
      <c r="CP1950"/>
      <c r="CQ1950"/>
      <c r="CR1950"/>
      <c r="CS1950"/>
      <c r="CT1950"/>
      <c r="CU1950"/>
      <c r="CV1950"/>
      <c r="CW1950"/>
      <c r="CX1950"/>
      <c r="CY1950"/>
      <c r="CZ1950"/>
      <c r="DA1950"/>
      <c r="DB1950"/>
      <c r="DC1950"/>
      <c r="DD1950"/>
      <c r="DE1950"/>
      <c r="DF1950"/>
      <c r="DG1950"/>
      <c r="DH1950"/>
      <c r="DI1950"/>
      <c r="DJ1950"/>
      <c r="DK1950"/>
      <c r="DL1950"/>
      <c r="DM1950"/>
      <c r="DN1950"/>
      <c r="DO1950"/>
      <c r="DP1950"/>
      <c r="DQ1950"/>
      <c r="DR1950"/>
      <c r="DS1950"/>
      <c r="DT1950"/>
      <c r="DU1950"/>
      <c r="DV1950"/>
      <c r="DW1950"/>
      <c r="DX1950"/>
      <c r="DY1950"/>
      <c r="DZ1950"/>
      <c r="EA1950"/>
      <c r="EB1950"/>
      <c r="EC1950"/>
      <c r="ED1950"/>
      <c r="EE1950"/>
      <c r="EF1950"/>
      <c r="EG1950"/>
      <c r="EH1950"/>
      <c r="EI1950"/>
      <c r="EJ1950"/>
      <c r="EK1950"/>
      <c r="EL1950"/>
      <c r="EM1950"/>
      <c r="EN1950"/>
      <c r="EO1950"/>
      <c r="EP1950"/>
      <c r="EQ1950"/>
      <c r="ER1950"/>
      <c r="ES1950"/>
      <c r="ET1950"/>
      <c r="EU1950"/>
      <c r="EV1950"/>
      <c r="EW1950"/>
      <c r="EX1950"/>
      <c r="EY1950"/>
      <c r="EZ1950"/>
      <c r="FA1950"/>
      <c r="FB1950"/>
      <c r="FC1950"/>
      <c r="FD1950"/>
      <c r="FE1950"/>
      <c r="FF1950"/>
      <c r="FG1950"/>
      <c r="FH1950"/>
      <c r="FI1950"/>
      <c r="FJ1950"/>
      <c r="FK1950"/>
      <c r="FL1950"/>
      <c r="FM1950"/>
      <c r="FN1950"/>
      <c r="FO1950"/>
      <c r="FP1950"/>
      <c r="FQ1950"/>
      <c r="FR1950"/>
      <c r="FS1950"/>
      <c r="FT1950"/>
      <c r="FU1950"/>
      <c r="FV1950"/>
      <c r="FW1950"/>
      <c r="FX1950"/>
      <c r="FY1950"/>
      <c r="FZ1950"/>
      <c r="GA1950"/>
      <c r="GB1950"/>
      <c r="GC1950"/>
      <c r="GD1950"/>
      <c r="GE1950"/>
      <c r="GF1950"/>
      <c r="GG1950"/>
      <c r="GH1950"/>
      <c r="GI1950"/>
      <c r="GJ1950"/>
      <c r="GK1950"/>
      <c r="GL1950"/>
      <c r="GM1950"/>
      <c r="GN1950"/>
      <c r="GO1950"/>
      <c r="GP1950"/>
      <c r="GQ1950"/>
      <c r="GR1950"/>
      <c r="GS1950"/>
      <c r="GT1950"/>
      <c r="GU1950"/>
      <c r="GV1950"/>
      <c r="GW1950"/>
      <c r="GX1950"/>
      <c r="GY1950"/>
      <c r="GZ1950"/>
      <c r="HA1950"/>
      <c r="HB1950"/>
      <c r="HC1950"/>
      <c r="HD1950"/>
      <c r="HE1950"/>
      <c r="HF1950"/>
      <c r="HG1950"/>
      <c r="HH1950"/>
      <c r="HI1950"/>
      <c r="HJ1950"/>
      <c r="HK1950"/>
      <c r="HL1950"/>
      <c r="HM1950"/>
      <c r="HN1950"/>
      <c r="HO1950"/>
      <c r="HP1950"/>
      <c r="HQ1950"/>
      <c r="HR1950"/>
      <c r="HS1950"/>
      <c r="HT1950"/>
      <c r="HU1950"/>
      <c r="HV1950"/>
      <c r="HW1950"/>
      <c r="HX1950"/>
      <c r="HY1950"/>
      <c r="HZ1950"/>
      <c r="IA1950"/>
      <c r="IB1950"/>
    </row>
    <row r="1951" spans="1:236" ht="12.75" customHeight="1" x14ac:dyDescent="0.25">
      <c r="A1951" s="10">
        <v>9</v>
      </c>
      <c r="B1951" s="10">
        <v>1835</v>
      </c>
      <c r="C1951" s="19">
        <v>1948</v>
      </c>
      <c r="D1951" s="1"/>
      <c r="E1951" s="99">
        <v>39.5</v>
      </c>
      <c r="F1951" s="99">
        <v>40</v>
      </c>
      <c r="G1951" s="99">
        <v>40</v>
      </c>
      <c r="H1951" s="99">
        <f t="shared" si="123"/>
        <v>40</v>
      </c>
      <c r="I1951" s="5">
        <v>2</v>
      </c>
      <c r="J1951" s="110">
        <v>3</v>
      </c>
      <c r="K1951" s="5"/>
      <c r="L1951" s="5"/>
      <c r="M1951" s="5"/>
      <c r="N1951" s="5"/>
      <c r="O1951" s="5"/>
      <c r="P1951" s="5"/>
      <c r="Q1951" s="138"/>
      <c r="R1951" s="18">
        <f t="shared" si="121"/>
        <v>1600</v>
      </c>
      <c r="S1951" s="10">
        <f t="shared" si="122"/>
        <v>1.2566370614359172E-3</v>
      </c>
      <c r="T1951"/>
      <c r="U1951"/>
      <c r="V1951"/>
      <c r="W1951"/>
      <c r="X1951"/>
      <c r="Y1951"/>
      <c r="Z1951"/>
      <c r="AA1951"/>
      <c r="AB1951"/>
      <c r="AC1951"/>
      <c r="AD1951"/>
      <c r="AE1951"/>
      <c r="AF1951"/>
      <c r="AG1951"/>
      <c r="AH1951"/>
      <c r="AI1951"/>
      <c r="AJ1951"/>
      <c r="AK1951"/>
      <c r="AL1951"/>
      <c r="AM1951"/>
      <c r="AN1951"/>
      <c r="AO1951"/>
      <c r="AP1951"/>
      <c r="AQ1951"/>
      <c r="AR1951"/>
      <c r="AS1951"/>
      <c r="AT1951"/>
      <c r="AU1951"/>
      <c r="AV1951"/>
      <c r="AW1951"/>
      <c r="AX1951"/>
      <c r="AY1951"/>
      <c r="AZ1951"/>
      <c r="BA1951"/>
      <c r="BB1951"/>
      <c r="BC1951"/>
      <c r="BD1951"/>
      <c r="BE1951"/>
      <c r="BF1951"/>
      <c r="BG1951"/>
      <c r="BH1951"/>
      <c r="BI1951"/>
      <c r="BJ1951"/>
      <c r="BK1951"/>
      <c r="BL1951"/>
      <c r="BM1951"/>
      <c r="BN1951"/>
      <c r="BO1951"/>
      <c r="BP1951"/>
      <c r="BQ1951"/>
      <c r="BR1951"/>
      <c r="BS1951"/>
      <c r="BT1951"/>
      <c r="BU1951"/>
      <c r="BV1951"/>
      <c r="BW1951"/>
      <c r="BX1951"/>
      <c r="BY1951"/>
      <c r="BZ1951"/>
      <c r="CA1951"/>
      <c r="CB1951"/>
      <c r="CC1951"/>
      <c r="CD1951"/>
      <c r="CE1951"/>
      <c r="CF1951"/>
      <c r="CG1951"/>
      <c r="CH1951"/>
      <c r="CI1951"/>
      <c r="CJ1951"/>
      <c r="CK1951"/>
      <c r="CL1951"/>
      <c r="CM1951"/>
      <c r="CN1951"/>
      <c r="CO1951"/>
      <c r="CP1951"/>
      <c r="CQ1951"/>
      <c r="CR1951"/>
      <c r="CS1951"/>
      <c r="CT1951"/>
      <c r="CU1951"/>
      <c r="CV1951"/>
      <c r="CW1951"/>
      <c r="CX1951"/>
      <c r="CY1951"/>
      <c r="CZ1951"/>
      <c r="DA1951"/>
      <c r="DB1951"/>
      <c r="DC1951"/>
      <c r="DD1951"/>
      <c r="DE1951"/>
      <c r="DF1951"/>
      <c r="DG1951"/>
      <c r="DH1951"/>
      <c r="DI1951"/>
      <c r="DJ1951"/>
      <c r="DK1951"/>
      <c r="DL1951"/>
      <c r="DM1951"/>
      <c r="DN1951"/>
      <c r="DO1951"/>
      <c r="DP1951"/>
      <c r="DQ1951"/>
      <c r="DR1951"/>
      <c r="DS1951"/>
      <c r="DT1951"/>
      <c r="DU1951"/>
      <c r="DV1951"/>
      <c r="DW1951"/>
      <c r="DX1951"/>
      <c r="DY1951"/>
      <c r="DZ1951"/>
      <c r="EA1951"/>
      <c r="EB1951"/>
      <c r="EC1951"/>
      <c r="ED1951"/>
      <c r="EE1951"/>
      <c r="EF1951"/>
      <c r="EG1951"/>
      <c r="EH1951"/>
      <c r="EI1951"/>
      <c r="EJ1951"/>
      <c r="EK1951"/>
      <c r="EL1951"/>
      <c r="EM1951"/>
      <c r="EN1951"/>
      <c r="EO1951"/>
      <c r="EP1951"/>
      <c r="EQ1951"/>
      <c r="ER1951"/>
      <c r="ES1951"/>
      <c r="ET1951"/>
      <c r="EU1951"/>
      <c r="EV1951"/>
      <c r="EW1951"/>
      <c r="EX1951"/>
      <c r="EY1951"/>
      <c r="EZ1951"/>
      <c r="FA1951"/>
      <c r="FB1951"/>
      <c r="FC1951"/>
      <c r="FD1951"/>
      <c r="FE1951"/>
      <c r="FF1951"/>
      <c r="FG1951"/>
      <c r="FH1951"/>
      <c r="FI1951"/>
      <c r="FJ1951"/>
      <c r="FK1951"/>
      <c r="FL1951"/>
      <c r="FM1951"/>
      <c r="FN1951"/>
      <c r="FO1951"/>
      <c r="FP1951"/>
      <c r="FQ1951"/>
      <c r="FR1951"/>
      <c r="FS1951"/>
      <c r="FT1951"/>
      <c r="FU1951"/>
      <c r="FV1951"/>
      <c r="FW1951"/>
      <c r="FX1951"/>
      <c r="FY1951"/>
      <c r="FZ1951"/>
      <c r="GA1951"/>
      <c r="GB1951"/>
      <c r="GC1951"/>
      <c r="GD1951"/>
      <c r="GE1951"/>
      <c r="GF1951"/>
      <c r="GG1951"/>
      <c r="GH1951"/>
      <c r="GI1951"/>
      <c r="GJ1951"/>
      <c r="GK1951"/>
      <c r="GL1951"/>
      <c r="GM1951"/>
      <c r="GN1951"/>
      <c r="GO1951"/>
      <c r="GP1951"/>
      <c r="GQ1951"/>
      <c r="GR1951"/>
      <c r="GS1951"/>
      <c r="GT1951"/>
      <c r="GU1951"/>
      <c r="GV1951"/>
      <c r="GW1951"/>
      <c r="GX1951"/>
      <c r="GY1951"/>
      <c r="GZ1951"/>
      <c r="HA1951"/>
      <c r="HB1951"/>
      <c r="HC1951"/>
      <c r="HD1951"/>
      <c r="HE1951"/>
      <c r="HF1951"/>
      <c r="HG1951"/>
      <c r="HH1951"/>
      <c r="HI1951"/>
      <c r="HJ1951"/>
      <c r="HK1951"/>
      <c r="HL1951"/>
      <c r="HM1951"/>
      <c r="HN1951"/>
      <c r="HO1951"/>
      <c r="HP1951"/>
      <c r="HQ1951"/>
      <c r="HR1951"/>
      <c r="HS1951"/>
      <c r="HT1951"/>
      <c r="HU1951"/>
      <c r="HV1951"/>
      <c r="HW1951"/>
      <c r="HX1951"/>
      <c r="HY1951"/>
      <c r="HZ1951"/>
      <c r="IA1951"/>
      <c r="IB1951"/>
    </row>
    <row r="1952" spans="1:236" ht="12.75" customHeight="1" x14ac:dyDescent="0.25">
      <c r="A1952" s="10">
        <v>9</v>
      </c>
      <c r="B1952" s="10">
        <v>1836</v>
      </c>
      <c r="C1952" s="10">
        <v>1949</v>
      </c>
      <c r="D1952" s="60"/>
      <c r="E1952" s="99">
        <v>68.5</v>
      </c>
      <c r="F1952" s="99">
        <v>64</v>
      </c>
      <c r="G1952" s="99">
        <v>60</v>
      </c>
      <c r="H1952" s="99">
        <f t="shared" si="123"/>
        <v>62</v>
      </c>
      <c r="I1952" s="5">
        <v>3</v>
      </c>
      <c r="J1952" s="110">
        <v>3</v>
      </c>
      <c r="K1952" s="3" t="s">
        <v>162</v>
      </c>
      <c r="L1952" s="5"/>
      <c r="M1952" s="5"/>
      <c r="N1952" s="5"/>
      <c r="O1952" s="5"/>
      <c r="P1952" s="5"/>
      <c r="Q1952" s="138"/>
      <c r="R1952" s="18">
        <f t="shared" si="121"/>
        <v>3844</v>
      </c>
      <c r="S1952" s="10">
        <f t="shared" si="122"/>
        <v>3.0190705400997913E-3</v>
      </c>
      <c r="T1952"/>
      <c r="U1952"/>
      <c r="V1952"/>
      <c r="W1952"/>
      <c r="X1952"/>
      <c r="Y1952"/>
      <c r="Z1952"/>
      <c r="AA1952"/>
      <c r="AB1952"/>
      <c r="AC1952"/>
      <c r="AD1952"/>
      <c r="AE1952"/>
      <c r="AF1952"/>
      <c r="AG1952"/>
      <c r="AH1952"/>
      <c r="AI1952"/>
      <c r="AJ1952"/>
      <c r="AK1952"/>
      <c r="AL1952"/>
      <c r="AM1952"/>
      <c r="AN1952"/>
      <c r="AO1952"/>
      <c r="AP1952"/>
      <c r="AQ1952"/>
      <c r="AR1952"/>
      <c r="AS1952"/>
      <c r="AT1952"/>
      <c r="AU1952"/>
      <c r="AV1952"/>
      <c r="AW1952"/>
      <c r="AX1952"/>
      <c r="AY1952"/>
      <c r="AZ1952"/>
      <c r="BA1952"/>
      <c r="BB1952"/>
      <c r="BC1952"/>
      <c r="BD1952"/>
      <c r="BE1952"/>
      <c r="BF1952"/>
      <c r="BG1952"/>
      <c r="BH1952"/>
      <c r="BI1952"/>
      <c r="BJ1952"/>
      <c r="BK1952"/>
      <c r="BL1952"/>
      <c r="BM1952"/>
      <c r="BN1952"/>
      <c r="BO1952"/>
      <c r="BP1952"/>
      <c r="BQ1952"/>
      <c r="BR1952"/>
      <c r="BS1952"/>
      <c r="BT1952"/>
      <c r="BU1952"/>
      <c r="BV1952"/>
      <c r="BW1952"/>
      <c r="BX1952"/>
      <c r="BY1952"/>
      <c r="BZ1952"/>
      <c r="CA1952"/>
      <c r="CB1952"/>
      <c r="CC1952"/>
      <c r="CD1952"/>
      <c r="CE1952"/>
      <c r="CF1952"/>
      <c r="CG1952"/>
      <c r="CH1952"/>
      <c r="CI1952"/>
      <c r="CJ1952"/>
      <c r="CK1952"/>
      <c r="CL1952"/>
      <c r="CM1952"/>
      <c r="CN1952"/>
      <c r="CO1952"/>
      <c r="CP1952"/>
      <c r="CQ1952"/>
      <c r="CR1952"/>
      <c r="CS1952"/>
      <c r="CT1952"/>
      <c r="CU1952"/>
      <c r="CV1952"/>
      <c r="CW1952"/>
      <c r="CX1952"/>
      <c r="CY1952"/>
      <c r="CZ1952"/>
      <c r="DA1952"/>
      <c r="DB1952"/>
      <c r="DC1952"/>
      <c r="DD1952"/>
      <c r="DE1952"/>
      <c r="DF1952"/>
      <c r="DG1952"/>
      <c r="DH1952"/>
      <c r="DI1952"/>
      <c r="DJ1952"/>
      <c r="DK1952"/>
      <c r="DL1952"/>
      <c r="DM1952"/>
      <c r="DN1952"/>
      <c r="DO1952"/>
      <c r="DP1952"/>
      <c r="DQ1952"/>
      <c r="DR1952"/>
      <c r="DS1952"/>
      <c r="DT1952"/>
      <c r="DU1952"/>
      <c r="DV1952"/>
      <c r="DW1952"/>
      <c r="DX1952"/>
      <c r="DY1952"/>
      <c r="DZ1952"/>
      <c r="EA1952"/>
      <c r="EB1952"/>
      <c r="EC1952"/>
      <c r="ED1952"/>
      <c r="EE1952"/>
      <c r="EF1952"/>
      <c r="EG1952"/>
      <c r="EH1952"/>
      <c r="EI1952"/>
      <c r="EJ1952"/>
      <c r="EK1952"/>
      <c r="EL1952"/>
      <c r="EM1952"/>
      <c r="EN1952"/>
      <c r="EO1952"/>
      <c r="EP1952"/>
      <c r="EQ1952"/>
      <c r="ER1952"/>
      <c r="ES1952"/>
      <c r="ET1952"/>
      <c r="EU1952"/>
      <c r="EV1952"/>
      <c r="EW1952"/>
      <c r="EX1952"/>
      <c r="EY1952"/>
      <c r="EZ1952"/>
      <c r="FA1952"/>
      <c r="FB1952"/>
      <c r="FC1952"/>
      <c r="FD1952"/>
      <c r="FE1952"/>
      <c r="FF1952"/>
      <c r="FG1952"/>
      <c r="FH1952"/>
      <c r="FI1952"/>
      <c r="FJ1952"/>
      <c r="FK1952"/>
      <c r="FL1952"/>
      <c r="FM1952"/>
      <c r="FN1952"/>
      <c r="FO1952"/>
      <c r="FP1952"/>
      <c r="FQ1952"/>
      <c r="FR1952"/>
      <c r="FS1952"/>
      <c r="FT1952"/>
      <c r="FU1952"/>
      <c r="FV1952"/>
      <c r="FW1952"/>
      <c r="FX1952"/>
      <c r="FY1952"/>
      <c r="FZ1952"/>
      <c r="GA1952"/>
      <c r="GB1952"/>
      <c r="GC1952"/>
      <c r="GD1952"/>
      <c r="GE1952"/>
      <c r="GF1952"/>
      <c r="GG1952"/>
      <c r="GH1952"/>
      <c r="GI1952"/>
      <c r="GJ1952"/>
      <c r="GK1952"/>
      <c r="GL1952"/>
      <c r="GM1952"/>
      <c r="GN1952"/>
      <c r="GO1952"/>
      <c r="GP1952"/>
      <c r="GQ1952"/>
      <c r="GR1952"/>
      <c r="GS1952"/>
      <c r="GT1952"/>
      <c r="GU1952"/>
      <c r="GV1952"/>
      <c r="GW1952"/>
      <c r="GX1952"/>
      <c r="GY1952"/>
      <c r="GZ1952"/>
      <c r="HA1952"/>
      <c r="HB1952"/>
      <c r="HC1952"/>
      <c r="HD1952"/>
      <c r="HE1952"/>
      <c r="HF1952"/>
      <c r="HG1952"/>
      <c r="HH1952"/>
      <c r="HI1952"/>
      <c r="HJ1952"/>
      <c r="HK1952"/>
      <c r="HL1952"/>
      <c r="HM1952"/>
      <c r="HN1952"/>
      <c r="HO1952"/>
      <c r="HP1952"/>
      <c r="HQ1952"/>
      <c r="HR1952"/>
      <c r="HS1952"/>
      <c r="HT1952"/>
      <c r="HU1952"/>
      <c r="HV1952"/>
      <c r="HW1952"/>
      <c r="HX1952"/>
      <c r="HY1952"/>
      <c r="HZ1952"/>
      <c r="IA1952"/>
      <c r="IB1952"/>
    </row>
    <row r="1953" spans="1:236" ht="12.75" customHeight="1" x14ac:dyDescent="0.25">
      <c r="A1953" s="239">
        <v>9</v>
      </c>
      <c r="B1953" s="239">
        <v>1837</v>
      </c>
      <c r="C1953" s="57">
        <v>1950</v>
      </c>
      <c r="D1953" s="61"/>
      <c r="E1953" s="35">
        <v>38</v>
      </c>
      <c r="F1953" s="35">
        <v>29</v>
      </c>
      <c r="G1953" s="35">
        <v>28</v>
      </c>
      <c r="H1953" s="99">
        <f t="shared" si="123"/>
        <v>28.5</v>
      </c>
      <c r="I1953" s="239">
        <v>3</v>
      </c>
      <c r="J1953" s="112">
        <v>4</v>
      </c>
      <c r="K1953" s="239" t="s">
        <v>130</v>
      </c>
      <c r="L1953" s="239"/>
      <c r="M1953" s="239"/>
      <c r="N1953" s="239"/>
      <c r="O1953" s="239"/>
      <c r="P1953" s="239"/>
      <c r="Q1953" s="113"/>
      <c r="R1953" s="39">
        <v>0</v>
      </c>
      <c r="S1953" s="239">
        <f t="shared" si="122"/>
        <v>0</v>
      </c>
      <c r="T1953" s="10" t="s">
        <v>278</v>
      </c>
      <c r="U1953" s="10" t="s">
        <v>278</v>
      </c>
      <c r="V1953"/>
      <c r="W1953"/>
      <c r="X1953"/>
      <c r="Y1953"/>
      <c r="Z1953"/>
      <c r="AA1953"/>
      <c r="AB1953"/>
      <c r="AC1953"/>
      <c r="AD1953"/>
      <c r="AE1953"/>
      <c r="AF1953"/>
      <c r="AG1953"/>
      <c r="AH1953"/>
      <c r="AI1953"/>
      <c r="AJ1953"/>
      <c r="AK1953"/>
      <c r="AL1953"/>
      <c r="AM1953"/>
      <c r="AN1953"/>
      <c r="AO1953"/>
      <c r="AP1953"/>
      <c r="AQ1953"/>
      <c r="AR1953"/>
      <c r="AS1953"/>
      <c r="AT1953"/>
      <c r="AU1953"/>
      <c r="AV1953"/>
      <c r="AW1953"/>
      <c r="AX1953"/>
      <c r="AY1953"/>
      <c r="AZ1953"/>
      <c r="BA1953"/>
      <c r="BB1953"/>
      <c r="BC1953"/>
      <c r="BD1953"/>
      <c r="BE1953"/>
      <c r="BF1953"/>
      <c r="BG1953"/>
      <c r="BH1953"/>
      <c r="BI1953"/>
      <c r="BJ1953"/>
      <c r="BK1953"/>
      <c r="BL1953"/>
      <c r="BM1953"/>
      <c r="BN1953"/>
      <c r="BO1953"/>
      <c r="BP1953"/>
      <c r="BQ1953"/>
      <c r="BR1953"/>
      <c r="BS1953"/>
      <c r="BT1953"/>
      <c r="BU1953"/>
      <c r="BV1953"/>
      <c r="BW1953"/>
      <c r="BX1953"/>
      <c r="BY1953"/>
      <c r="BZ1953"/>
      <c r="CA1953"/>
      <c r="CB1953"/>
      <c r="CC1953"/>
      <c r="CD1953"/>
      <c r="CE1953"/>
      <c r="CF1953"/>
      <c r="CG1953"/>
      <c r="CH1953"/>
      <c r="CI1953"/>
      <c r="CJ1953"/>
      <c r="CK1953"/>
      <c r="CL1953"/>
      <c r="CM1953"/>
      <c r="CN1953"/>
      <c r="CO1953"/>
      <c r="CP1953"/>
      <c r="CQ1953"/>
      <c r="CR1953"/>
      <c r="CS1953"/>
      <c r="CT1953"/>
      <c r="CU1953"/>
      <c r="CV1953"/>
      <c r="CW1953"/>
      <c r="CX1953"/>
      <c r="CY1953"/>
      <c r="CZ1953"/>
      <c r="DA1953"/>
      <c r="DB1953"/>
      <c r="DC1953"/>
      <c r="DD1953"/>
      <c r="DE1953"/>
      <c r="DF1953"/>
      <c r="DG1953"/>
      <c r="DH1953"/>
      <c r="DI1953"/>
      <c r="DJ1953"/>
      <c r="DK1953"/>
      <c r="DL1953"/>
      <c r="DM1953"/>
      <c r="DN1953"/>
      <c r="DO1953"/>
      <c r="DP1953"/>
      <c r="DQ1953"/>
      <c r="DR1953"/>
      <c r="DS1953"/>
      <c r="DT1953"/>
      <c r="DU1953"/>
      <c r="DV1953"/>
      <c r="DW1953"/>
      <c r="DX1953"/>
      <c r="DY1953"/>
      <c r="DZ1953"/>
      <c r="EA1953"/>
      <c r="EB1953"/>
      <c r="EC1953"/>
      <c r="ED1953"/>
      <c r="EE1953"/>
      <c r="EF1953"/>
      <c r="EG1953"/>
      <c r="EH1953"/>
      <c r="EI1953"/>
      <c r="EJ1953"/>
      <c r="EK1953"/>
      <c r="EL1953"/>
      <c r="EM1953"/>
      <c r="EN1953"/>
      <c r="EO1953"/>
      <c r="EP1953"/>
      <c r="EQ1953"/>
      <c r="ER1953"/>
      <c r="ES1953"/>
      <c r="ET1953"/>
      <c r="EU1953"/>
      <c r="EV1953"/>
      <c r="EW1953"/>
      <c r="EX1953"/>
      <c r="EY1953"/>
      <c r="EZ1953"/>
      <c r="FA1953"/>
      <c r="FB1953"/>
      <c r="FC1953"/>
      <c r="FD1953"/>
      <c r="FE1953"/>
      <c r="FF1953"/>
      <c r="FG1953"/>
      <c r="FH1953"/>
      <c r="FI1953"/>
      <c r="FJ1953"/>
      <c r="FK1953"/>
      <c r="FL1953"/>
      <c r="FM1953"/>
      <c r="FN1953"/>
      <c r="FO1953"/>
      <c r="FP1953"/>
      <c r="FQ1953"/>
      <c r="FR1953"/>
      <c r="FS1953"/>
      <c r="FT1953"/>
      <c r="FU1953"/>
      <c r="FV1953"/>
      <c r="FW1953"/>
      <c r="FX1953"/>
      <c r="FY1953"/>
      <c r="FZ1953"/>
      <c r="GA1953"/>
      <c r="GB1953"/>
      <c r="GC1953"/>
      <c r="GD1953"/>
      <c r="GE1953"/>
      <c r="GF1953"/>
      <c r="GG1953"/>
      <c r="GH1953"/>
      <c r="GI1953"/>
      <c r="GJ1953"/>
      <c r="GK1953"/>
      <c r="GL1953"/>
      <c r="GM1953"/>
      <c r="GN1953"/>
      <c r="GO1953"/>
      <c r="GP1953"/>
      <c r="GQ1953"/>
      <c r="GR1953"/>
      <c r="GS1953"/>
      <c r="GT1953"/>
      <c r="GU1953"/>
      <c r="GV1953"/>
      <c r="GW1953"/>
      <c r="GX1953"/>
      <c r="GY1953"/>
      <c r="GZ1953"/>
      <c r="HA1953"/>
      <c r="HB1953"/>
      <c r="HC1953"/>
      <c r="HD1953"/>
      <c r="HE1953"/>
      <c r="HF1953"/>
      <c r="HG1953"/>
      <c r="HH1953"/>
      <c r="HI1953"/>
      <c r="HJ1953"/>
      <c r="HK1953"/>
      <c r="HL1953"/>
      <c r="HM1953"/>
      <c r="HN1953"/>
      <c r="HO1953"/>
      <c r="HP1953"/>
      <c r="HQ1953"/>
      <c r="HR1953"/>
      <c r="HS1953"/>
      <c r="HT1953"/>
      <c r="HU1953"/>
      <c r="HV1953"/>
      <c r="HW1953"/>
      <c r="HX1953"/>
      <c r="HY1953"/>
      <c r="HZ1953"/>
      <c r="IA1953"/>
      <c r="IB1953"/>
    </row>
    <row r="1954" spans="1:236" ht="12.75" customHeight="1" x14ac:dyDescent="0.25">
      <c r="A1954" s="10">
        <v>9</v>
      </c>
      <c r="B1954" s="10">
        <v>1838</v>
      </c>
      <c r="C1954" s="10">
        <v>1951</v>
      </c>
      <c r="D1954" s="60"/>
      <c r="E1954" s="99">
        <v>62.5</v>
      </c>
      <c r="F1954" s="99">
        <v>65</v>
      </c>
      <c r="G1954" s="99">
        <v>70</v>
      </c>
      <c r="H1954" s="99">
        <f t="shared" si="123"/>
        <v>67.5</v>
      </c>
      <c r="I1954" s="5">
        <v>1</v>
      </c>
      <c r="J1954" s="110">
        <v>1</v>
      </c>
      <c r="K1954" s="5"/>
      <c r="L1954" s="5"/>
      <c r="M1954" s="5"/>
      <c r="N1954" s="5"/>
      <c r="O1954" s="5"/>
      <c r="P1954" s="5"/>
      <c r="Q1954" s="138"/>
      <c r="R1954" s="18">
        <f t="shared" si="121"/>
        <v>4556.25</v>
      </c>
      <c r="S1954" s="10">
        <f t="shared" si="122"/>
        <v>3.5784703819796235E-3</v>
      </c>
      <c r="T1954"/>
      <c r="U1954"/>
      <c r="V1954"/>
      <c r="W1954"/>
      <c r="X1954"/>
      <c r="Y1954"/>
      <c r="Z1954"/>
      <c r="AA1954"/>
      <c r="AB1954"/>
      <c r="AC1954"/>
      <c r="AD1954"/>
      <c r="AE1954"/>
      <c r="AF1954"/>
      <c r="AG1954"/>
      <c r="AH1954"/>
      <c r="AI1954"/>
      <c r="AJ1954"/>
      <c r="AK1954"/>
      <c r="AL1954"/>
      <c r="AM1954"/>
      <c r="AN1954"/>
      <c r="AO1954"/>
      <c r="AP1954"/>
      <c r="AQ1954"/>
      <c r="AR1954"/>
      <c r="AS1954"/>
      <c r="AT1954"/>
      <c r="AU1954"/>
      <c r="AV1954"/>
      <c r="AW1954"/>
      <c r="AX1954"/>
      <c r="AY1954"/>
      <c r="AZ1954"/>
      <c r="BA1954"/>
      <c r="BB1954"/>
      <c r="BC1954"/>
      <c r="BD1954"/>
      <c r="BE1954"/>
      <c r="BF1954"/>
      <c r="BG1954"/>
      <c r="BH1954"/>
      <c r="BI1954"/>
      <c r="BJ1954"/>
      <c r="BK1954"/>
      <c r="BL1954"/>
      <c r="BM1954"/>
      <c r="BN1954"/>
      <c r="BO1954"/>
      <c r="BP1954"/>
      <c r="BQ1954"/>
      <c r="BR1954"/>
      <c r="BS1954"/>
      <c r="BT1954"/>
      <c r="BU1954"/>
      <c r="BV1954"/>
      <c r="BW1954"/>
      <c r="BX1954"/>
      <c r="BY1954"/>
      <c r="BZ1954"/>
      <c r="CA1954"/>
      <c r="CB1954"/>
      <c r="CC1954"/>
      <c r="CD1954"/>
      <c r="CE1954"/>
      <c r="CF1954"/>
      <c r="CG1954"/>
      <c r="CH1954"/>
      <c r="CI1954"/>
      <c r="CJ1954"/>
      <c r="CK1954"/>
      <c r="CL1954"/>
      <c r="CM1954"/>
      <c r="CN1954"/>
      <c r="CO1954"/>
      <c r="CP1954"/>
      <c r="CQ1954"/>
      <c r="CR1954"/>
      <c r="CS1954"/>
      <c r="CT1954"/>
      <c r="CU1954"/>
      <c r="CV1954"/>
      <c r="CW1954"/>
      <c r="CX1954"/>
      <c r="CY1954"/>
      <c r="CZ1954"/>
      <c r="DA1954"/>
      <c r="DB1954"/>
      <c r="DC1954"/>
      <c r="DD1954"/>
      <c r="DE1954"/>
      <c r="DF1954"/>
      <c r="DG1954"/>
      <c r="DH1954"/>
      <c r="DI1954"/>
      <c r="DJ1954"/>
      <c r="DK1954"/>
      <c r="DL1954"/>
      <c r="DM1954"/>
      <c r="DN1954"/>
      <c r="DO1954"/>
      <c r="DP1954"/>
      <c r="DQ1954"/>
      <c r="DR1954"/>
      <c r="DS1954"/>
      <c r="DT1954"/>
      <c r="DU1954"/>
      <c r="DV1954"/>
      <c r="DW1954"/>
      <c r="DX1954"/>
      <c r="DY1954"/>
      <c r="DZ1954"/>
      <c r="EA1954"/>
      <c r="EB1954"/>
      <c r="EC1954"/>
      <c r="ED1954"/>
      <c r="EE1954"/>
      <c r="EF1954"/>
      <c r="EG1954"/>
      <c r="EH1954"/>
      <c r="EI1954"/>
      <c r="EJ1954"/>
      <c r="EK1954"/>
      <c r="EL1954"/>
      <c r="EM1954"/>
      <c r="EN1954"/>
      <c r="EO1954"/>
      <c r="EP1954"/>
      <c r="EQ1954"/>
      <c r="ER1954"/>
      <c r="ES1954"/>
      <c r="ET1954"/>
      <c r="EU1954"/>
      <c r="EV1954"/>
      <c r="EW1954"/>
      <c r="EX1954"/>
      <c r="EY1954"/>
      <c r="EZ1954"/>
      <c r="FA1954"/>
      <c r="FB1954"/>
      <c r="FC1954"/>
      <c r="FD1954"/>
      <c r="FE1954"/>
      <c r="FF1954"/>
      <c r="FG1954"/>
      <c r="FH1954"/>
      <c r="FI1954"/>
      <c r="FJ1954"/>
      <c r="FK1954"/>
      <c r="FL1954"/>
      <c r="FM1954"/>
      <c r="FN1954"/>
      <c r="FO1954"/>
      <c r="FP1954"/>
      <c r="FQ1954"/>
      <c r="FR1954"/>
      <c r="FS1954"/>
      <c r="FT1954"/>
      <c r="FU1954"/>
      <c r="FV1954"/>
      <c r="FW1954"/>
      <c r="FX1954"/>
      <c r="FY1954"/>
      <c r="FZ1954"/>
      <c r="GA1954"/>
      <c r="GB1954"/>
      <c r="GC1954"/>
      <c r="GD1954"/>
      <c r="GE1954"/>
      <c r="GF1954"/>
      <c r="GG1954"/>
      <c r="GH1954"/>
      <c r="GI1954"/>
      <c r="GJ1954"/>
      <c r="GK1954"/>
      <c r="GL1954"/>
      <c r="GM1954"/>
      <c r="GN1954"/>
      <c r="GO1954"/>
      <c r="GP1954"/>
      <c r="GQ1954"/>
      <c r="GR1954"/>
      <c r="GS1954"/>
      <c r="GT1954"/>
      <c r="GU1954"/>
      <c r="GV1954"/>
      <c r="GW1954"/>
      <c r="GX1954"/>
      <c r="GY1954"/>
      <c r="GZ1954"/>
      <c r="HA1954"/>
      <c r="HB1954"/>
      <c r="HC1954"/>
      <c r="HD1954"/>
      <c r="HE1954"/>
      <c r="HF1954"/>
      <c r="HG1954"/>
      <c r="HH1954"/>
      <c r="HI1954"/>
      <c r="HJ1954"/>
      <c r="HK1954"/>
      <c r="HL1954"/>
      <c r="HM1954"/>
      <c r="HN1954"/>
      <c r="HO1954"/>
      <c r="HP1954"/>
      <c r="HQ1954"/>
      <c r="HR1954"/>
      <c r="HS1954"/>
      <c r="HT1954"/>
      <c r="HU1954"/>
      <c r="HV1954"/>
      <c r="HW1954"/>
      <c r="HX1954"/>
      <c r="HY1954"/>
      <c r="HZ1954"/>
      <c r="IA1954"/>
      <c r="IB1954"/>
    </row>
    <row r="1955" spans="1:236" ht="12.75" customHeight="1" x14ac:dyDescent="0.25">
      <c r="A1955" s="237">
        <v>9</v>
      </c>
      <c r="B1955" s="237">
        <v>1839</v>
      </c>
      <c r="C1955" s="67">
        <v>1952</v>
      </c>
      <c r="D1955" s="74"/>
      <c r="E1955" s="69">
        <v>43</v>
      </c>
      <c r="F1955" s="69">
        <v>33</v>
      </c>
      <c r="G1955" s="69">
        <v>33</v>
      </c>
      <c r="H1955" s="69">
        <f t="shared" si="123"/>
        <v>33</v>
      </c>
      <c r="I1955" s="237">
        <v>3</v>
      </c>
      <c r="J1955" s="140">
        <v>3</v>
      </c>
      <c r="K1955" s="70" t="s">
        <v>152</v>
      </c>
      <c r="L1955" s="237"/>
      <c r="M1955" s="237"/>
      <c r="N1955" s="237"/>
      <c r="O1955" s="237"/>
      <c r="P1955" s="237"/>
      <c r="Q1955" s="142"/>
      <c r="R1955" s="73">
        <v>0</v>
      </c>
      <c r="S1955" s="237">
        <f t="shared" si="122"/>
        <v>0</v>
      </c>
      <c r="T1955"/>
      <c r="U1955" t="s">
        <v>278</v>
      </c>
      <c r="V1955"/>
      <c r="W1955"/>
      <c r="X1955"/>
      <c r="Y1955"/>
      <c r="Z1955"/>
      <c r="AA1955"/>
      <c r="AB1955"/>
      <c r="AC1955"/>
      <c r="AD1955"/>
      <c r="AE1955"/>
      <c r="AF1955"/>
      <c r="AG1955"/>
      <c r="AH1955"/>
      <c r="AI1955"/>
      <c r="AJ1955"/>
      <c r="AK1955"/>
      <c r="AL1955"/>
      <c r="AM1955"/>
      <c r="AN1955"/>
      <c r="AO1955"/>
      <c r="AP1955"/>
      <c r="AQ1955"/>
      <c r="AR1955"/>
      <c r="AS1955"/>
      <c r="AT1955"/>
      <c r="AU1955"/>
      <c r="AV1955"/>
      <c r="AW1955"/>
      <c r="AX1955"/>
      <c r="AY1955"/>
      <c r="AZ1955"/>
      <c r="BA1955"/>
      <c r="BB1955"/>
      <c r="BC1955"/>
      <c r="BD1955"/>
      <c r="BE1955"/>
      <c r="BF1955"/>
      <c r="BG1955"/>
      <c r="BH1955"/>
      <c r="BI1955"/>
      <c r="BJ1955"/>
      <c r="BK1955"/>
      <c r="BL1955"/>
      <c r="BM1955"/>
      <c r="BN1955"/>
      <c r="BO1955"/>
      <c r="BP1955"/>
      <c r="BQ1955"/>
      <c r="BR1955"/>
      <c r="BS1955"/>
      <c r="BT1955"/>
      <c r="BU1955"/>
      <c r="BV1955"/>
      <c r="BW1955"/>
      <c r="BX1955"/>
      <c r="BY1955"/>
      <c r="BZ1955"/>
      <c r="CA1955"/>
      <c r="CB1955"/>
      <c r="CC1955"/>
      <c r="CD1955"/>
      <c r="CE1955"/>
      <c r="CF1955"/>
      <c r="CG1955"/>
      <c r="CH1955"/>
      <c r="CI1955"/>
      <c r="CJ1955"/>
      <c r="CK1955"/>
      <c r="CL1955"/>
      <c r="CM1955"/>
      <c r="CN1955"/>
      <c r="CO1955"/>
      <c r="CP1955"/>
      <c r="CQ1955"/>
      <c r="CR1955"/>
      <c r="CS1955"/>
      <c r="CT1955"/>
      <c r="CU1955"/>
      <c r="CV1955"/>
      <c r="CW1955"/>
      <c r="CX1955"/>
      <c r="CY1955"/>
      <c r="CZ1955"/>
      <c r="DA1955"/>
      <c r="DB1955"/>
      <c r="DC1955"/>
      <c r="DD1955"/>
      <c r="DE1955"/>
      <c r="DF1955"/>
      <c r="DG1955"/>
      <c r="DH1955"/>
      <c r="DI1955"/>
      <c r="DJ1955"/>
      <c r="DK1955"/>
      <c r="DL1955"/>
      <c r="DM1955"/>
      <c r="DN1955"/>
      <c r="DO1955"/>
      <c r="DP1955"/>
      <c r="DQ1955"/>
      <c r="DR1955"/>
      <c r="DS1955"/>
      <c r="DT1955"/>
      <c r="DU1955"/>
      <c r="DV1955"/>
      <c r="DW1955"/>
      <c r="DX1955"/>
      <c r="DY1955"/>
      <c r="DZ1955"/>
      <c r="EA1955"/>
      <c r="EB1955"/>
      <c r="EC1955"/>
      <c r="ED1955"/>
      <c r="EE1955"/>
      <c r="EF1955"/>
      <c r="EG1955"/>
      <c r="EH1955"/>
      <c r="EI1955"/>
      <c r="EJ1955"/>
      <c r="EK1955"/>
      <c r="EL1955"/>
      <c r="EM1955"/>
      <c r="EN1955"/>
      <c r="EO1955"/>
      <c r="EP1955"/>
      <c r="EQ1955"/>
      <c r="ER1955"/>
      <c r="ES1955"/>
      <c r="ET1955"/>
      <c r="EU1955"/>
      <c r="EV1955"/>
      <c r="EW1955"/>
      <c r="EX1955"/>
      <c r="EY1955"/>
      <c r="EZ1955"/>
      <c r="FA1955"/>
      <c r="FB1955"/>
      <c r="FC1955"/>
      <c r="FD1955"/>
      <c r="FE1955"/>
      <c r="FF1955"/>
      <c r="FG1955"/>
      <c r="FH1955"/>
      <c r="FI1955"/>
      <c r="FJ1955"/>
      <c r="FK1955"/>
      <c r="FL1955"/>
      <c r="FM1955"/>
      <c r="FN1955"/>
      <c r="FO1955"/>
      <c r="FP1955"/>
      <c r="FQ1955"/>
      <c r="FR1955"/>
      <c r="FS1955"/>
      <c r="FT1955"/>
      <c r="FU1955"/>
      <c r="FV1955"/>
      <c r="FW1955"/>
      <c r="FX1955"/>
      <c r="FY1955"/>
      <c r="FZ1955"/>
      <c r="GA1955"/>
      <c r="GB1955"/>
      <c r="GC1955"/>
      <c r="GD1955"/>
      <c r="GE1955"/>
      <c r="GF1955"/>
      <c r="GG1955"/>
      <c r="GH1955"/>
      <c r="GI1955"/>
      <c r="GJ1955"/>
      <c r="GK1955"/>
      <c r="GL1955"/>
      <c r="GM1955"/>
      <c r="GN1955"/>
      <c r="GO1955"/>
      <c r="GP1955"/>
      <c r="GQ1955"/>
      <c r="GR1955"/>
      <c r="GS1955"/>
      <c r="GT1955"/>
      <c r="GU1955"/>
      <c r="GV1955"/>
      <c r="GW1955"/>
      <c r="GX1955"/>
      <c r="GY1955"/>
      <c r="GZ1955"/>
      <c r="HA1955"/>
      <c r="HB1955"/>
      <c r="HC1955"/>
      <c r="HD1955"/>
      <c r="HE1955"/>
      <c r="HF1955"/>
      <c r="HG1955"/>
      <c r="HH1955"/>
      <c r="HI1955"/>
      <c r="HJ1955"/>
      <c r="HK1955"/>
      <c r="HL1955"/>
      <c r="HM1955"/>
      <c r="HN1955"/>
      <c r="HO1955"/>
      <c r="HP1955"/>
      <c r="HQ1955"/>
      <c r="HR1955"/>
      <c r="HS1955"/>
      <c r="HT1955"/>
      <c r="HU1955"/>
      <c r="HV1955"/>
      <c r="HW1955"/>
      <c r="HX1955"/>
      <c r="HY1955"/>
      <c r="HZ1955"/>
      <c r="IA1955"/>
      <c r="IB1955"/>
    </row>
    <row r="1956" spans="1:236" ht="12.75" customHeight="1" x14ac:dyDescent="0.25">
      <c r="A1956" s="10">
        <v>9</v>
      </c>
      <c r="B1956" s="10">
        <v>1840</v>
      </c>
      <c r="C1956" s="10">
        <v>1953</v>
      </c>
      <c r="D1956" s="60"/>
      <c r="E1956" s="99">
        <v>46.5</v>
      </c>
      <c r="F1956" s="99">
        <v>47</v>
      </c>
      <c r="G1956" s="99">
        <v>47</v>
      </c>
      <c r="H1956" s="99">
        <f t="shared" si="123"/>
        <v>47</v>
      </c>
      <c r="I1956" s="5">
        <v>3</v>
      </c>
      <c r="J1956" s="110">
        <v>3</v>
      </c>
      <c r="K1956" s="3" t="s">
        <v>152</v>
      </c>
      <c r="L1956" s="5"/>
      <c r="M1956" s="5"/>
      <c r="N1956" s="5"/>
      <c r="O1956" s="5"/>
      <c r="P1956" s="5"/>
      <c r="Q1956" s="138"/>
      <c r="R1956" s="18">
        <f t="shared" si="121"/>
        <v>2209</v>
      </c>
      <c r="S1956" s="10">
        <f t="shared" si="122"/>
        <v>1.7349445429449633E-3</v>
      </c>
      <c r="T1956"/>
      <c r="U1956"/>
      <c r="V1956"/>
      <c r="W1956"/>
      <c r="X1956"/>
      <c r="Y1956"/>
      <c r="Z1956"/>
      <c r="AA1956"/>
      <c r="AB1956"/>
      <c r="AC1956"/>
      <c r="AD1956"/>
      <c r="AE1956"/>
      <c r="AF1956"/>
      <c r="AG1956"/>
      <c r="AH1956"/>
      <c r="AI1956"/>
      <c r="AJ1956"/>
      <c r="AK1956"/>
      <c r="AL1956"/>
      <c r="AM1956"/>
      <c r="AN1956"/>
      <c r="AO1956"/>
      <c r="AP1956"/>
      <c r="AQ1956"/>
      <c r="AR1956"/>
      <c r="AS1956"/>
      <c r="AT1956"/>
      <c r="AU1956"/>
      <c r="AV1956"/>
      <c r="AW1956"/>
      <c r="AX1956"/>
      <c r="AY1956"/>
      <c r="AZ1956"/>
      <c r="BA1956"/>
      <c r="BB1956"/>
      <c r="BC1956"/>
      <c r="BD1956"/>
      <c r="BE1956"/>
      <c r="BF1956"/>
      <c r="BG1956"/>
      <c r="BH1956"/>
      <c r="BI1956"/>
      <c r="BJ1956"/>
      <c r="BK1956"/>
      <c r="BL1956"/>
      <c r="BM1956"/>
      <c r="BN1956"/>
      <c r="BO1956"/>
      <c r="BP1956"/>
      <c r="BQ1956"/>
      <c r="BR1956"/>
      <c r="BS1956"/>
      <c r="BT1956"/>
      <c r="BU1956"/>
      <c r="BV1956"/>
      <c r="BW1956"/>
      <c r="BX1956"/>
      <c r="BY1956"/>
      <c r="BZ1956"/>
      <c r="CA1956"/>
      <c r="CB1956"/>
      <c r="CC1956"/>
      <c r="CD1956"/>
      <c r="CE1956"/>
      <c r="CF1956"/>
      <c r="CG1956"/>
      <c r="CH1956"/>
      <c r="CI1956"/>
      <c r="CJ1956"/>
      <c r="CK1956"/>
      <c r="CL1956"/>
      <c r="CM1956"/>
      <c r="CN1956"/>
      <c r="CO1956"/>
      <c r="CP1956"/>
      <c r="CQ1956"/>
      <c r="CR1956"/>
      <c r="CS1956"/>
      <c r="CT1956"/>
      <c r="CU1956"/>
      <c r="CV1956"/>
      <c r="CW1956"/>
      <c r="CX1956"/>
      <c r="CY1956"/>
      <c r="CZ1956"/>
      <c r="DA1956"/>
      <c r="DB1956"/>
      <c r="DC1956"/>
      <c r="DD1956"/>
      <c r="DE1956"/>
      <c r="DF1956"/>
      <c r="DG1956"/>
      <c r="DH1956"/>
      <c r="DI1956"/>
      <c r="DJ1956"/>
      <c r="DK1956"/>
      <c r="DL1956"/>
      <c r="DM1956"/>
      <c r="DN1956"/>
      <c r="DO1956"/>
      <c r="DP1956"/>
      <c r="DQ1956"/>
      <c r="DR1956"/>
      <c r="DS1956"/>
      <c r="DT1956"/>
      <c r="DU1956"/>
      <c r="DV1956"/>
      <c r="DW1956"/>
      <c r="DX1956"/>
      <c r="DY1956"/>
      <c r="DZ1956"/>
      <c r="EA1956"/>
      <c r="EB1956"/>
      <c r="EC1956"/>
      <c r="ED1956"/>
      <c r="EE1956"/>
      <c r="EF1956"/>
      <c r="EG1956"/>
      <c r="EH1956"/>
      <c r="EI1956"/>
      <c r="EJ1956"/>
      <c r="EK1956"/>
      <c r="EL1956"/>
      <c r="EM1956"/>
      <c r="EN1956"/>
      <c r="EO1956"/>
      <c r="EP1956"/>
      <c r="EQ1956"/>
      <c r="ER1956"/>
      <c r="ES1956"/>
      <c r="ET1956"/>
      <c r="EU1956"/>
      <c r="EV1956"/>
      <c r="EW1956"/>
      <c r="EX1956"/>
      <c r="EY1956"/>
      <c r="EZ1956"/>
      <c r="FA1956"/>
      <c r="FB1956"/>
      <c r="FC1956"/>
      <c r="FD1956"/>
      <c r="FE1956"/>
      <c r="FF1956"/>
      <c r="FG1956"/>
      <c r="FH1956"/>
      <c r="FI1956"/>
      <c r="FJ1956"/>
      <c r="FK1956"/>
      <c r="FL1956"/>
      <c r="FM1956"/>
      <c r="FN1956"/>
      <c r="FO1956"/>
      <c r="FP1956"/>
      <c r="FQ1956"/>
      <c r="FR1956"/>
      <c r="FS1956"/>
      <c r="FT1956"/>
      <c r="FU1956"/>
      <c r="FV1956"/>
      <c r="FW1956"/>
      <c r="FX1956"/>
      <c r="FY1956"/>
      <c r="FZ1956"/>
      <c r="GA1956"/>
      <c r="GB1956"/>
      <c r="GC1956"/>
      <c r="GD1956"/>
      <c r="GE1956"/>
      <c r="GF1956"/>
      <c r="GG1956"/>
      <c r="GH1956"/>
      <c r="GI1956"/>
      <c r="GJ1956"/>
      <c r="GK1956"/>
      <c r="GL1956"/>
      <c r="GM1956"/>
      <c r="GN1956"/>
      <c r="GO1956"/>
      <c r="GP1956"/>
      <c r="GQ1956"/>
      <c r="GR1956"/>
      <c r="GS1956"/>
      <c r="GT1956"/>
      <c r="GU1956"/>
      <c r="GV1956"/>
      <c r="GW1956"/>
      <c r="GX1956"/>
      <c r="GY1956"/>
      <c r="GZ1956"/>
      <c r="HA1956"/>
      <c r="HB1956"/>
      <c r="HC1956"/>
      <c r="HD1956"/>
      <c r="HE1956"/>
      <c r="HF1956"/>
      <c r="HG1956"/>
      <c r="HH1956"/>
      <c r="HI1956"/>
      <c r="HJ1956"/>
      <c r="HK1956"/>
      <c r="HL1956"/>
      <c r="HM1956"/>
      <c r="HN1956"/>
      <c r="HO1956"/>
      <c r="HP1956"/>
      <c r="HQ1956"/>
      <c r="HR1956"/>
      <c r="HS1956"/>
      <c r="HT1956"/>
      <c r="HU1956"/>
      <c r="HV1956"/>
      <c r="HW1956"/>
      <c r="HX1956"/>
      <c r="HY1956"/>
      <c r="HZ1956"/>
      <c r="IA1956"/>
      <c r="IB1956"/>
    </row>
    <row r="1957" spans="1:236" ht="12.75" customHeight="1" x14ac:dyDescent="0.25">
      <c r="A1957" s="10">
        <v>9</v>
      </c>
      <c r="B1957" s="10">
        <v>1841</v>
      </c>
      <c r="C1957" s="19">
        <v>1954</v>
      </c>
      <c r="D1957" s="60"/>
      <c r="E1957" s="99">
        <v>25</v>
      </c>
      <c r="F1957" s="99">
        <v>30</v>
      </c>
      <c r="G1957" s="99">
        <v>28</v>
      </c>
      <c r="H1957" s="99">
        <f t="shared" si="123"/>
        <v>29</v>
      </c>
      <c r="I1957" s="5">
        <v>2</v>
      </c>
      <c r="J1957" s="110">
        <v>2</v>
      </c>
      <c r="K1957" s="5"/>
      <c r="L1957" s="5"/>
      <c r="M1957" s="5"/>
      <c r="N1957" s="5"/>
      <c r="O1957" s="5"/>
      <c r="P1957" s="5"/>
      <c r="Q1957" s="138"/>
      <c r="R1957" s="18">
        <f t="shared" si="121"/>
        <v>841</v>
      </c>
      <c r="S1957" s="10">
        <f t="shared" si="122"/>
        <v>6.6051985541725399E-4</v>
      </c>
      <c r="T1957"/>
      <c r="U1957"/>
      <c r="V1957"/>
      <c r="W1957"/>
      <c r="X1957"/>
      <c r="Y1957"/>
      <c r="Z1957"/>
      <c r="AA1957"/>
      <c r="AB1957"/>
      <c r="AC1957"/>
      <c r="AD1957"/>
      <c r="AE1957"/>
      <c r="AF1957"/>
      <c r="AG1957"/>
      <c r="AH1957"/>
      <c r="AI1957"/>
      <c r="AJ1957"/>
      <c r="AK1957"/>
      <c r="AL1957"/>
      <c r="AM1957"/>
      <c r="AN1957"/>
      <c r="AO1957"/>
      <c r="AP1957"/>
      <c r="AQ1957"/>
      <c r="AR1957"/>
      <c r="AS1957"/>
      <c r="AT1957"/>
      <c r="AU1957"/>
      <c r="AV1957"/>
      <c r="AW1957"/>
      <c r="AX1957"/>
      <c r="AY1957"/>
      <c r="AZ1957"/>
      <c r="BA1957"/>
      <c r="BB1957"/>
      <c r="BC1957"/>
      <c r="BD1957"/>
      <c r="BE1957"/>
      <c r="BF1957"/>
      <c r="BG1957"/>
      <c r="BH1957"/>
      <c r="BI1957"/>
      <c r="BJ1957"/>
      <c r="BK1957"/>
      <c r="BL1957"/>
      <c r="BM1957"/>
      <c r="BN1957"/>
      <c r="BO1957"/>
      <c r="BP1957"/>
      <c r="BQ1957"/>
      <c r="BR1957"/>
      <c r="BS1957"/>
      <c r="BT1957"/>
      <c r="BU1957"/>
      <c r="BV1957"/>
      <c r="BW1957"/>
      <c r="BX1957"/>
      <c r="BY1957"/>
      <c r="BZ1957"/>
      <c r="CA1957"/>
      <c r="CB1957"/>
      <c r="CC1957"/>
      <c r="CD1957"/>
      <c r="CE1957"/>
      <c r="CF1957"/>
      <c r="CG1957"/>
      <c r="CH1957"/>
      <c r="CI1957"/>
      <c r="CJ1957"/>
      <c r="CK1957"/>
      <c r="CL1957"/>
      <c r="CM1957"/>
      <c r="CN1957"/>
      <c r="CO1957"/>
      <c r="CP1957"/>
      <c r="CQ1957"/>
      <c r="CR1957"/>
      <c r="CS1957"/>
      <c r="CT1957"/>
      <c r="CU1957"/>
      <c r="CV1957"/>
      <c r="CW1957"/>
      <c r="CX1957"/>
      <c r="CY1957"/>
      <c r="CZ1957"/>
      <c r="DA1957"/>
      <c r="DB1957"/>
      <c r="DC1957"/>
      <c r="DD1957"/>
      <c r="DE1957"/>
      <c r="DF1957"/>
      <c r="DG1957"/>
      <c r="DH1957"/>
      <c r="DI1957"/>
      <c r="DJ1957"/>
      <c r="DK1957"/>
      <c r="DL1957"/>
      <c r="DM1957"/>
      <c r="DN1957"/>
      <c r="DO1957"/>
      <c r="DP1957"/>
      <c r="DQ1957"/>
      <c r="DR1957"/>
      <c r="DS1957"/>
      <c r="DT1957"/>
      <c r="DU1957"/>
      <c r="DV1957"/>
      <c r="DW1957"/>
      <c r="DX1957"/>
      <c r="DY1957"/>
      <c r="DZ1957"/>
      <c r="EA1957"/>
      <c r="EB1957"/>
      <c r="EC1957"/>
      <c r="ED1957"/>
      <c r="EE1957"/>
      <c r="EF1957"/>
      <c r="EG1957"/>
      <c r="EH1957"/>
      <c r="EI1957"/>
      <c r="EJ1957"/>
      <c r="EK1957"/>
      <c r="EL1957"/>
      <c r="EM1957"/>
      <c r="EN1957"/>
      <c r="EO1957"/>
      <c r="EP1957"/>
      <c r="EQ1957"/>
      <c r="ER1957"/>
      <c r="ES1957"/>
      <c r="ET1957"/>
      <c r="EU1957"/>
      <c r="EV1957"/>
      <c r="EW1957"/>
      <c r="EX1957"/>
      <c r="EY1957"/>
      <c r="EZ1957"/>
      <c r="FA1957"/>
      <c r="FB1957"/>
      <c r="FC1957"/>
      <c r="FD1957"/>
      <c r="FE1957"/>
      <c r="FF1957"/>
      <c r="FG1957"/>
      <c r="FH1957"/>
      <c r="FI1957"/>
      <c r="FJ1957"/>
      <c r="FK1957"/>
      <c r="FL1957"/>
      <c r="FM1957"/>
      <c r="FN1957"/>
      <c r="FO1957"/>
      <c r="FP1957"/>
      <c r="FQ1957"/>
      <c r="FR1957"/>
      <c r="FS1957"/>
      <c r="FT1957"/>
      <c r="FU1957"/>
      <c r="FV1957"/>
      <c r="FW1957"/>
      <c r="FX1957"/>
      <c r="FY1957"/>
      <c r="FZ1957"/>
      <c r="GA1957"/>
      <c r="GB1957"/>
      <c r="GC1957"/>
      <c r="GD1957"/>
      <c r="GE1957"/>
      <c r="GF1957"/>
      <c r="GG1957"/>
      <c r="GH1957"/>
      <c r="GI1957"/>
      <c r="GJ1957"/>
      <c r="GK1957"/>
      <c r="GL1957"/>
      <c r="GM1957"/>
      <c r="GN1957"/>
      <c r="GO1957"/>
      <c r="GP1957"/>
      <c r="GQ1957"/>
      <c r="GR1957"/>
      <c r="GS1957"/>
      <c r="GT1957"/>
      <c r="GU1957"/>
      <c r="GV1957"/>
      <c r="GW1957"/>
      <c r="GX1957"/>
      <c r="GY1957"/>
      <c r="GZ1957"/>
      <c r="HA1957"/>
      <c r="HB1957"/>
      <c r="HC1957"/>
      <c r="HD1957"/>
      <c r="HE1957"/>
      <c r="HF1957"/>
      <c r="HG1957"/>
      <c r="HH1957"/>
      <c r="HI1957"/>
      <c r="HJ1957"/>
      <c r="HK1957"/>
      <c r="HL1957"/>
      <c r="HM1957"/>
      <c r="HN1957"/>
      <c r="HO1957"/>
      <c r="HP1957"/>
      <c r="HQ1957"/>
      <c r="HR1957"/>
      <c r="HS1957"/>
      <c r="HT1957"/>
      <c r="HU1957"/>
      <c r="HV1957"/>
      <c r="HW1957"/>
      <c r="HX1957"/>
      <c r="HY1957"/>
      <c r="HZ1957"/>
      <c r="IA1957"/>
      <c r="IB1957"/>
    </row>
    <row r="1958" spans="1:236" ht="12.75" customHeight="1" x14ac:dyDescent="0.25">
      <c r="A1958" s="10">
        <v>9</v>
      </c>
      <c r="B1958" s="10">
        <v>1842</v>
      </c>
      <c r="C1958" s="10">
        <v>1955</v>
      </c>
      <c r="D1958" s="60"/>
      <c r="E1958" s="99">
        <v>62</v>
      </c>
      <c r="F1958" s="99">
        <v>64</v>
      </c>
      <c r="G1958" s="99">
        <v>64</v>
      </c>
      <c r="H1958" s="99">
        <f t="shared" si="123"/>
        <v>64</v>
      </c>
      <c r="I1958" s="5">
        <v>1</v>
      </c>
      <c r="J1958" s="110">
        <v>3</v>
      </c>
      <c r="K1958" s="5"/>
      <c r="L1958" s="5"/>
      <c r="M1958" s="5"/>
      <c r="N1958" s="5"/>
      <c r="O1958" s="5"/>
      <c r="P1958" s="5"/>
      <c r="Q1958" s="138"/>
      <c r="R1958" s="18">
        <f t="shared" si="121"/>
        <v>4096</v>
      </c>
      <c r="S1958" s="10">
        <f t="shared" si="122"/>
        <v>3.2169908772759484E-3</v>
      </c>
      <c r="T1958"/>
      <c r="U1958"/>
      <c r="V1958"/>
      <c r="W1958"/>
      <c r="X1958"/>
      <c r="Y1958"/>
      <c r="Z1958"/>
      <c r="AA1958"/>
      <c r="AB1958"/>
      <c r="AC1958"/>
      <c r="AD1958"/>
      <c r="AE1958"/>
      <c r="AF1958"/>
      <c r="AG1958"/>
      <c r="AH1958"/>
      <c r="AI1958"/>
      <c r="AJ1958"/>
      <c r="AK1958"/>
      <c r="AL1958"/>
      <c r="AM1958"/>
      <c r="AN1958"/>
      <c r="AO1958"/>
      <c r="AP1958"/>
      <c r="AQ1958"/>
      <c r="AR1958"/>
      <c r="AS1958"/>
      <c r="AT1958"/>
      <c r="AU1958"/>
      <c r="AV1958"/>
      <c r="AW1958"/>
      <c r="AX1958"/>
      <c r="AY1958"/>
      <c r="AZ1958"/>
      <c r="BA1958"/>
      <c r="BB1958"/>
      <c r="BC1958"/>
      <c r="BD1958"/>
      <c r="BE1958"/>
      <c r="BF1958"/>
      <c r="BG1958"/>
      <c r="BH1958"/>
      <c r="BI1958"/>
      <c r="BJ1958"/>
      <c r="BK1958"/>
      <c r="BL1958"/>
      <c r="BM1958"/>
      <c r="BN1958"/>
      <c r="BO1958"/>
      <c r="BP1958"/>
      <c r="BQ1958"/>
      <c r="BR1958"/>
      <c r="BS1958"/>
      <c r="BT1958"/>
      <c r="BU1958"/>
      <c r="BV1958"/>
      <c r="BW1958"/>
      <c r="BX1958"/>
      <c r="BY1958"/>
      <c r="BZ1958"/>
      <c r="CA1958"/>
      <c r="CB1958"/>
      <c r="CC1958"/>
      <c r="CD1958"/>
      <c r="CE1958"/>
      <c r="CF1958"/>
      <c r="CG1958"/>
      <c r="CH1958"/>
      <c r="CI1958"/>
      <c r="CJ1958"/>
      <c r="CK1958"/>
      <c r="CL1958"/>
      <c r="CM1958"/>
      <c r="CN1958"/>
      <c r="CO1958"/>
      <c r="CP1958"/>
      <c r="CQ1958"/>
      <c r="CR1958"/>
      <c r="CS1958"/>
      <c r="CT1958"/>
      <c r="CU1958"/>
      <c r="CV1958"/>
      <c r="CW1958"/>
      <c r="CX1958"/>
      <c r="CY1958"/>
      <c r="CZ1958"/>
      <c r="DA1958"/>
      <c r="DB1958"/>
      <c r="DC1958"/>
      <c r="DD1958"/>
      <c r="DE1958"/>
      <c r="DF1958"/>
      <c r="DG1958"/>
      <c r="DH1958"/>
      <c r="DI1958"/>
      <c r="DJ1958"/>
      <c r="DK1958"/>
      <c r="DL1958"/>
      <c r="DM1958"/>
      <c r="DN1958"/>
      <c r="DO1958"/>
      <c r="DP1958"/>
      <c r="DQ1958"/>
      <c r="DR1958"/>
      <c r="DS1958"/>
      <c r="DT1958"/>
      <c r="DU1958"/>
      <c r="DV1958"/>
      <c r="DW1958"/>
      <c r="DX1958"/>
      <c r="DY1958"/>
      <c r="DZ1958"/>
      <c r="EA1958"/>
      <c r="EB1958"/>
      <c r="EC1958"/>
      <c r="ED1958"/>
      <c r="EE1958"/>
      <c r="EF1958"/>
      <c r="EG1958"/>
      <c r="EH1958"/>
      <c r="EI1958"/>
      <c r="EJ1958"/>
      <c r="EK1958"/>
      <c r="EL1958"/>
      <c r="EM1958"/>
      <c r="EN1958"/>
      <c r="EO1958"/>
      <c r="EP1958"/>
      <c r="EQ1958"/>
      <c r="ER1958"/>
      <c r="ES1958"/>
      <c r="ET1958"/>
      <c r="EU1958"/>
      <c r="EV1958"/>
      <c r="EW1958"/>
      <c r="EX1958"/>
      <c r="EY1958"/>
      <c r="EZ1958"/>
      <c r="FA1958"/>
      <c r="FB1958"/>
      <c r="FC1958"/>
      <c r="FD1958"/>
      <c r="FE1958"/>
      <c r="FF1958"/>
      <c r="FG1958"/>
      <c r="FH1958"/>
      <c r="FI1958"/>
      <c r="FJ1958"/>
      <c r="FK1958"/>
      <c r="FL1958"/>
      <c r="FM1958"/>
      <c r="FN1958"/>
      <c r="FO1958"/>
      <c r="FP1958"/>
      <c r="FQ1958"/>
      <c r="FR1958"/>
      <c r="FS1958"/>
      <c r="FT1958"/>
      <c r="FU1958"/>
      <c r="FV1958"/>
      <c r="FW1958"/>
      <c r="FX1958"/>
      <c r="FY1958"/>
      <c r="FZ1958"/>
      <c r="GA1958"/>
      <c r="GB1958"/>
      <c r="GC1958"/>
      <c r="GD1958"/>
      <c r="GE1958"/>
      <c r="GF1958"/>
      <c r="GG1958"/>
      <c r="GH1958"/>
      <c r="GI1958"/>
      <c r="GJ1958"/>
      <c r="GK1958"/>
      <c r="GL1958"/>
      <c r="GM1958"/>
      <c r="GN1958"/>
      <c r="GO1958"/>
      <c r="GP1958"/>
      <c r="GQ1958"/>
      <c r="GR1958"/>
      <c r="GS1958"/>
      <c r="GT1958"/>
      <c r="GU1958"/>
      <c r="GV1958"/>
      <c r="GW1958"/>
      <c r="GX1958"/>
      <c r="GY1958"/>
      <c r="GZ1958"/>
      <c r="HA1958"/>
      <c r="HB1958"/>
      <c r="HC1958"/>
      <c r="HD1958"/>
      <c r="HE1958"/>
      <c r="HF1958"/>
      <c r="HG1958"/>
      <c r="HH1958"/>
      <c r="HI1958"/>
      <c r="HJ1958"/>
      <c r="HK1958"/>
      <c r="HL1958"/>
      <c r="HM1958"/>
      <c r="HN1958"/>
      <c r="HO1958"/>
      <c r="HP1958"/>
      <c r="HQ1958"/>
      <c r="HR1958"/>
      <c r="HS1958"/>
      <c r="HT1958"/>
      <c r="HU1958"/>
      <c r="HV1958"/>
      <c r="HW1958"/>
      <c r="HX1958"/>
      <c r="HY1958"/>
      <c r="HZ1958"/>
      <c r="IA1958"/>
      <c r="IB1958"/>
    </row>
    <row r="1959" spans="1:236" ht="12.75" customHeight="1" x14ac:dyDescent="0.25">
      <c r="A1959" s="10">
        <v>9</v>
      </c>
      <c r="B1959" s="10">
        <v>1843</v>
      </c>
      <c r="C1959" s="19">
        <v>1956</v>
      </c>
      <c r="D1959" s="60"/>
      <c r="E1959" s="99">
        <v>55</v>
      </c>
      <c r="F1959" s="99">
        <v>57</v>
      </c>
      <c r="G1959" s="99">
        <v>58</v>
      </c>
      <c r="H1959" s="99">
        <f t="shared" si="123"/>
        <v>57.5</v>
      </c>
      <c r="I1959" s="5">
        <v>1</v>
      </c>
      <c r="J1959" s="110">
        <v>2</v>
      </c>
      <c r="K1959" s="5"/>
      <c r="L1959" s="5"/>
      <c r="M1959" s="5"/>
      <c r="N1959" s="5"/>
      <c r="O1959" s="5"/>
      <c r="P1959" s="5"/>
      <c r="Q1959" s="138"/>
      <c r="R1959" s="18">
        <f t="shared" si="121"/>
        <v>3306.25</v>
      </c>
      <c r="S1959" s="10">
        <f t="shared" si="122"/>
        <v>2.5967226777328131E-3</v>
      </c>
      <c r="T1959"/>
      <c r="U1959"/>
      <c r="V1959"/>
      <c r="W1959"/>
      <c r="X1959"/>
      <c r="Y1959"/>
      <c r="Z1959"/>
      <c r="AA1959"/>
      <c r="AB1959"/>
      <c r="AC1959"/>
      <c r="AD1959"/>
      <c r="AE1959"/>
      <c r="AF1959"/>
      <c r="AG1959"/>
      <c r="AH1959"/>
      <c r="AI1959"/>
      <c r="AJ1959"/>
      <c r="AK1959"/>
      <c r="AL1959"/>
      <c r="AM1959"/>
      <c r="AN1959"/>
      <c r="AO1959"/>
      <c r="AP1959"/>
      <c r="AQ1959"/>
      <c r="AR1959"/>
      <c r="AS1959"/>
      <c r="AT1959"/>
      <c r="AU1959"/>
      <c r="AV1959"/>
      <c r="AW1959"/>
      <c r="AX1959"/>
      <c r="AY1959"/>
      <c r="AZ1959"/>
      <c r="BA1959"/>
      <c r="BB1959"/>
      <c r="BC1959"/>
      <c r="BD1959"/>
      <c r="BE1959"/>
      <c r="BF1959"/>
      <c r="BG1959"/>
      <c r="BH1959"/>
      <c r="BI1959"/>
      <c r="BJ1959"/>
      <c r="BK1959"/>
      <c r="BL1959"/>
      <c r="BM1959"/>
      <c r="BN1959"/>
      <c r="BO1959"/>
      <c r="BP1959"/>
      <c r="BQ1959"/>
      <c r="BR1959"/>
      <c r="BS1959"/>
      <c r="BT1959"/>
      <c r="BU1959"/>
      <c r="BV1959"/>
      <c r="BW1959"/>
      <c r="BX1959"/>
      <c r="BY1959"/>
      <c r="BZ1959"/>
      <c r="CA1959"/>
      <c r="CB1959"/>
      <c r="CC1959"/>
      <c r="CD1959"/>
      <c r="CE1959"/>
      <c r="CF1959"/>
      <c r="CG1959"/>
      <c r="CH1959"/>
      <c r="CI1959"/>
      <c r="CJ1959"/>
      <c r="CK1959"/>
      <c r="CL1959"/>
      <c r="CM1959"/>
      <c r="CN1959"/>
      <c r="CO1959"/>
      <c r="CP1959"/>
      <c r="CQ1959"/>
      <c r="CR1959"/>
      <c r="CS1959"/>
      <c r="CT1959"/>
      <c r="CU1959"/>
      <c r="CV1959"/>
      <c r="CW1959"/>
      <c r="CX1959"/>
      <c r="CY1959"/>
      <c r="CZ1959"/>
      <c r="DA1959"/>
      <c r="DB1959"/>
      <c r="DC1959"/>
      <c r="DD1959"/>
      <c r="DE1959"/>
      <c r="DF1959"/>
      <c r="DG1959"/>
      <c r="DH1959"/>
      <c r="DI1959"/>
      <c r="DJ1959"/>
      <c r="DK1959"/>
      <c r="DL1959"/>
      <c r="DM1959"/>
      <c r="DN1959"/>
      <c r="DO1959"/>
      <c r="DP1959"/>
      <c r="DQ1959"/>
      <c r="DR1959"/>
      <c r="DS1959"/>
      <c r="DT1959"/>
      <c r="DU1959"/>
      <c r="DV1959"/>
      <c r="DW1959"/>
      <c r="DX1959"/>
      <c r="DY1959"/>
      <c r="DZ1959"/>
      <c r="EA1959"/>
      <c r="EB1959"/>
      <c r="EC1959"/>
      <c r="ED1959"/>
      <c r="EE1959"/>
      <c r="EF1959"/>
      <c r="EG1959"/>
      <c r="EH1959"/>
      <c r="EI1959"/>
      <c r="EJ1959"/>
      <c r="EK1959"/>
      <c r="EL1959"/>
      <c r="EM1959"/>
      <c r="EN1959"/>
      <c r="EO1959"/>
      <c r="EP1959"/>
      <c r="EQ1959"/>
      <c r="ER1959"/>
      <c r="ES1959"/>
      <c r="ET1959"/>
      <c r="EU1959"/>
      <c r="EV1959"/>
      <c r="EW1959"/>
      <c r="EX1959"/>
      <c r="EY1959"/>
      <c r="EZ1959"/>
      <c r="FA1959"/>
      <c r="FB1959"/>
      <c r="FC1959"/>
      <c r="FD1959"/>
      <c r="FE1959"/>
      <c r="FF1959"/>
      <c r="FG1959"/>
      <c r="FH1959"/>
      <c r="FI1959"/>
      <c r="FJ1959"/>
      <c r="FK1959"/>
      <c r="FL1959"/>
      <c r="FM1959"/>
      <c r="FN1959"/>
      <c r="FO1959"/>
      <c r="FP1959"/>
      <c r="FQ1959"/>
      <c r="FR1959"/>
      <c r="FS1959"/>
      <c r="FT1959"/>
      <c r="FU1959"/>
      <c r="FV1959"/>
      <c r="FW1959"/>
      <c r="FX1959"/>
      <c r="FY1959"/>
      <c r="FZ1959"/>
      <c r="GA1959"/>
      <c r="GB1959"/>
      <c r="GC1959"/>
      <c r="GD1959"/>
      <c r="GE1959"/>
      <c r="GF1959"/>
      <c r="GG1959"/>
      <c r="GH1959"/>
      <c r="GI1959"/>
      <c r="GJ1959"/>
      <c r="GK1959"/>
      <c r="GL1959"/>
      <c r="GM1959"/>
      <c r="GN1959"/>
      <c r="GO1959"/>
      <c r="GP1959"/>
      <c r="GQ1959"/>
      <c r="GR1959"/>
      <c r="GS1959"/>
      <c r="GT1959"/>
      <c r="GU1959"/>
      <c r="GV1959"/>
      <c r="GW1959"/>
      <c r="GX1959"/>
      <c r="GY1959"/>
      <c r="GZ1959"/>
      <c r="HA1959"/>
      <c r="HB1959"/>
      <c r="HC1959"/>
      <c r="HD1959"/>
      <c r="HE1959"/>
      <c r="HF1959"/>
      <c r="HG1959"/>
      <c r="HH1959"/>
      <c r="HI1959"/>
      <c r="HJ1959"/>
      <c r="HK1959"/>
      <c r="HL1959"/>
      <c r="HM1959"/>
      <c r="HN1959"/>
      <c r="HO1959"/>
      <c r="HP1959"/>
      <c r="HQ1959"/>
      <c r="HR1959"/>
      <c r="HS1959"/>
      <c r="HT1959"/>
      <c r="HU1959"/>
      <c r="HV1959"/>
      <c r="HW1959"/>
      <c r="HX1959"/>
      <c r="HY1959"/>
      <c r="HZ1959"/>
      <c r="IA1959"/>
      <c r="IB1959"/>
    </row>
    <row r="1960" spans="1:236" ht="12.75" customHeight="1" x14ac:dyDescent="0.25">
      <c r="A1960" s="10">
        <v>9</v>
      </c>
      <c r="B1960" s="10">
        <v>1844</v>
      </c>
      <c r="C1960" s="10">
        <v>1957</v>
      </c>
      <c r="D1960" s="60"/>
      <c r="E1960" s="99">
        <v>57.5</v>
      </c>
      <c r="F1960" s="99">
        <v>58</v>
      </c>
      <c r="G1960" s="99">
        <v>56</v>
      </c>
      <c r="H1960" s="99">
        <f t="shared" si="123"/>
        <v>57</v>
      </c>
      <c r="I1960" s="5">
        <v>1</v>
      </c>
      <c r="J1960" s="110">
        <v>2</v>
      </c>
      <c r="K1960" s="5"/>
      <c r="L1960" s="5"/>
      <c r="M1960" s="5"/>
      <c r="N1960" s="5"/>
      <c r="O1960" s="5"/>
      <c r="P1960" s="5"/>
      <c r="Q1960" s="138"/>
      <c r="R1960" s="18">
        <f t="shared" si="121"/>
        <v>3249</v>
      </c>
      <c r="S1960" s="10">
        <f t="shared" si="122"/>
        <v>2.5517586328783095E-3</v>
      </c>
      <c r="T1960"/>
      <c r="U1960"/>
      <c r="V1960"/>
      <c r="W1960"/>
      <c r="X1960"/>
      <c r="Y1960"/>
      <c r="Z1960"/>
      <c r="AA1960"/>
      <c r="AB1960"/>
      <c r="AC1960"/>
      <c r="AD1960"/>
      <c r="AE1960"/>
      <c r="AF1960"/>
      <c r="AG1960"/>
      <c r="AH1960"/>
      <c r="AI1960"/>
      <c r="AJ1960"/>
      <c r="AK1960"/>
      <c r="AL1960"/>
      <c r="AM1960"/>
      <c r="AN1960"/>
      <c r="AO1960"/>
      <c r="AP1960"/>
      <c r="AQ1960"/>
      <c r="AR1960"/>
      <c r="AS1960"/>
      <c r="AT1960"/>
      <c r="AU1960"/>
      <c r="AV1960"/>
      <c r="AW1960"/>
      <c r="AX1960"/>
      <c r="AY1960"/>
      <c r="AZ1960"/>
      <c r="BA1960"/>
      <c r="BB1960"/>
      <c r="BC1960"/>
      <c r="BD1960"/>
      <c r="BE1960"/>
      <c r="BF1960"/>
      <c r="BG1960"/>
      <c r="BH1960"/>
      <c r="BI1960"/>
      <c r="BJ1960"/>
      <c r="BK1960"/>
      <c r="BL1960"/>
      <c r="BM1960"/>
      <c r="BN1960"/>
      <c r="BO1960"/>
      <c r="BP1960"/>
      <c r="BQ1960"/>
      <c r="BR1960"/>
      <c r="BS1960"/>
      <c r="BT1960"/>
      <c r="BU1960"/>
      <c r="BV1960"/>
      <c r="BW1960"/>
      <c r="BX1960"/>
      <c r="BY1960"/>
      <c r="BZ1960"/>
      <c r="CA1960"/>
      <c r="CB1960"/>
      <c r="CC1960"/>
      <c r="CD1960"/>
      <c r="CE1960"/>
      <c r="CF1960"/>
      <c r="CG1960"/>
      <c r="CH1960"/>
      <c r="CI1960"/>
      <c r="CJ1960"/>
      <c r="CK1960"/>
      <c r="CL1960"/>
      <c r="CM1960"/>
      <c r="CN1960"/>
      <c r="CO1960"/>
      <c r="CP1960"/>
      <c r="CQ1960"/>
      <c r="CR1960"/>
      <c r="CS1960"/>
      <c r="CT1960"/>
      <c r="CU1960"/>
      <c r="CV1960"/>
      <c r="CW1960"/>
      <c r="CX1960"/>
      <c r="CY1960"/>
      <c r="CZ1960"/>
      <c r="DA1960"/>
      <c r="DB1960"/>
      <c r="DC1960"/>
      <c r="DD1960"/>
      <c r="DE1960"/>
      <c r="DF1960"/>
      <c r="DG1960"/>
      <c r="DH1960"/>
      <c r="DI1960"/>
      <c r="DJ1960"/>
      <c r="DK1960"/>
      <c r="DL1960"/>
      <c r="DM1960"/>
      <c r="DN1960"/>
      <c r="DO1960"/>
      <c r="DP1960"/>
      <c r="DQ1960"/>
      <c r="DR1960"/>
      <c r="DS1960"/>
      <c r="DT1960"/>
      <c r="DU1960"/>
      <c r="DV1960"/>
      <c r="DW1960"/>
      <c r="DX1960"/>
      <c r="DY1960"/>
      <c r="DZ1960"/>
      <c r="EA1960"/>
      <c r="EB1960"/>
      <c r="EC1960"/>
      <c r="ED1960"/>
      <c r="EE1960"/>
      <c r="EF1960"/>
      <c r="EG1960"/>
      <c r="EH1960"/>
      <c r="EI1960"/>
      <c r="EJ1960"/>
      <c r="EK1960"/>
      <c r="EL1960"/>
      <c r="EM1960"/>
      <c r="EN1960"/>
      <c r="EO1960"/>
      <c r="EP1960"/>
      <c r="EQ1960"/>
      <c r="ER1960"/>
      <c r="ES1960"/>
      <c r="ET1960"/>
      <c r="EU1960"/>
      <c r="EV1960"/>
      <c r="EW1960"/>
      <c r="EX1960"/>
      <c r="EY1960"/>
      <c r="EZ1960"/>
      <c r="FA1960"/>
      <c r="FB1960"/>
      <c r="FC1960"/>
      <c r="FD1960"/>
      <c r="FE1960"/>
      <c r="FF1960"/>
      <c r="FG1960"/>
      <c r="FH1960"/>
      <c r="FI1960"/>
      <c r="FJ1960"/>
      <c r="FK1960"/>
      <c r="FL1960"/>
      <c r="FM1960"/>
      <c r="FN1960"/>
      <c r="FO1960"/>
      <c r="FP1960"/>
      <c r="FQ1960"/>
      <c r="FR1960"/>
      <c r="FS1960"/>
      <c r="FT1960"/>
      <c r="FU1960"/>
      <c r="FV1960"/>
      <c r="FW1960"/>
      <c r="FX1960"/>
      <c r="FY1960"/>
      <c r="FZ1960"/>
      <c r="GA1960"/>
      <c r="GB1960"/>
      <c r="GC1960"/>
      <c r="GD1960"/>
      <c r="GE1960"/>
      <c r="GF1960"/>
      <c r="GG1960"/>
      <c r="GH1960"/>
      <c r="GI1960"/>
      <c r="GJ1960"/>
      <c r="GK1960"/>
      <c r="GL1960"/>
      <c r="GM1960"/>
      <c r="GN1960"/>
      <c r="GO1960"/>
      <c r="GP1960"/>
      <c r="GQ1960"/>
      <c r="GR1960"/>
      <c r="GS1960"/>
      <c r="GT1960"/>
      <c r="GU1960"/>
      <c r="GV1960"/>
      <c r="GW1960"/>
      <c r="GX1960"/>
      <c r="GY1960"/>
      <c r="GZ1960"/>
      <c r="HA1960"/>
      <c r="HB1960"/>
      <c r="HC1960"/>
      <c r="HD1960"/>
      <c r="HE1960"/>
      <c r="HF1960"/>
      <c r="HG1960"/>
      <c r="HH1960"/>
      <c r="HI1960"/>
      <c r="HJ1960"/>
      <c r="HK1960"/>
      <c r="HL1960"/>
      <c r="HM1960"/>
      <c r="HN1960"/>
      <c r="HO1960"/>
      <c r="HP1960"/>
      <c r="HQ1960"/>
      <c r="HR1960"/>
      <c r="HS1960"/>
      <c r="HT1960"/>
      <c r="HU1960"/>
      <c r="HV1960"/>
      <c r="HW1960"/>
      <c r="HX1960"/>
      <c r="HY1960"/>
      <c r="HZ1960"/>
      <c r="IA1960"/>
      <c r="IB1960"/>
    </row>
    <row r="1961" spans="1:236" ht="12.75" customHeight="1" x14ac:dyDescent="0.25">
      <c r="A1961" s="10">
        <v>9</v>
      </c>
      <c r="B1961" s="10">
        <v>1845</v>
      </c>
      <c r="C1961" s="19">
        <v>1958</v>
      </c>
      <c r="D1961" s="60"/>
      <c r="E1961" s="99">
        <v>39</v>
      </c>
      <c r="F1961" s="99">
        <v>39</v>
      </c>
      <c r="G1961" s="99">
        <v>38</v>
      </c>
      <c r="H1961" s="99">
        <f t="shared" si="123"/>
        <v>38.5</v>
      </c>
      <c r="I1961" s="5">
        <v>3</v>
      </c>
      <c r="J1961" s="110">
        <v>3</v>
      </c>
      <c r="K1961" s="3" t="s">
        <v>162</v>
      </c>
      <c r="L1961" s="5"/>
      <c r="M1961" s="5"/>
      <c r="N1961" s="5"/>
      <c r="O1961" s="5"/>
      <c r="P1961" s="5"/>
      <c r="Q1961" s="138"/>
      <c r="R1961" s="18">
        <f t="shared" si="121"/>
        <v>1482.25</v>
      </c>
      <c r="S1961" s="10">
        <f t="shared" si="122"/>
        <v>1.1641564276958676E-3</v>
      </c>
      <c r="T1961"/>
      <c r="U1961"/>
      <c r="V1961"/>
      <c r="W1961"/>
      <c r="X1961"/>
      <c r="Y1961"/>
      <c r="Z1961"/>
      <c r="AA1961"/>
      <c r="AB1961"/>
      <c r="AC1961"/>
      <c r="AD1961"/>
      <c r="AE1961"/>
      <c r="AF1961"/>
      <c r="AG1961"/>
      <c r="AH1961"/>
      <c r="AI1961"/>
      <c r="AJ1961"/>
      <c r="AK1961"/>
      <c r="AL1961"/>
      <c r="AM1961"/>
      <c r="AN1961"/>
      <c r="AO1961"/>
      <c r="AP1961"/>
      <c r="AQ1961"/>
      <c r="AR1961"/>
      <c r="AS1961"/>
      <c r="AT1961"/>
      <c r="AU1961"/>
      <c r="AV1961"/>
      <c r="AW1961"/>
      <c r="AX1961"/>
      <c r="AY1961"/>
      <c r="AZ1961"/>
      <c r="BA1961"/>
      <c r="BB1961"/>
      <c r="BC1961"/>
      <c r="BD1961"/>
      <c r="BE1961"/>
      <c r="BF1961"/>
      <c r="BG1961"/>
      <c r="BH1961"/>
      <c r="BI1961"/>
      <c r="BJ1961"/>
      <c r="BK1961"/>
      <c r="BL1961"/>
      <c r="BM1961"/>
      <c r="BN1961"/>
      <c r="BO1961"/>
      <c r="BP1961"/>
      <c r="BQ1961"/>
      <c r="BR1961"/>
      <c r="BS1961"/>
      <c r="BT1961"/>
      <c r="BU1961"/>
      <c r="BV1961"/>
      <c r="BW1961"/>
      <c r="BX1961"/>
      <c r="BY1961"/>
      <c r="BZ1961"/>
      <c r="CA1961"/>
      <c r="CB1961"/>
      <c r="CC1961"/>
      <c r="CD1961"/>
      <c r="CE1961"/>
      <c r="CF1961"/>
      <c r="CG1961"/>
      <c r="CH1961"/>
      <c r="CI1961"/>
      <c r="CJ1961"/>
      <c r="CK1961"/>
      <c r="CL1961"/>
      <c r="CM1961"/>
      <c r="CN1961"/>
      <c r="CO1961"/>
      <c r="CP1961"/>
      <c r="CQ1961"/>
      <c r="CR1961"/>
      <c r="CS1961"/>
      <c r="CT1961"/>
      <c r="CU1961"/>
      <c r="CV1961"/>
      <c r="CW1961"/>
      <c r="CX1961"/>
      <c r="CY1961"/>
      <c r="CZ1961"/>
      <c r="DA1961"/>
      <c r="DB1961"/>
      <c r="DC1961"/>
      <c r="DD1961"/>
      <c r="DE1961"/>
      <c r="DF1961"/>
      <c r="DG1961"/>
      <c r="DH1961"/>
      <c r="DI1961"/>
      <c r="DJ1961"/>
      <c r="DK1961"/>
      <c r="DL1961"/>
      <c r="DM1961"/>
      <c r="DN1961"/>
      <c r="DO1961"/>
      <c r="DP1961"/>
      <c r="DQ1961"/>
      <c r="DR1961"/>
      <c r="DS1961"/>
      <c r="DT1961"/>
      <c r="DU1961"/>
      <c r="DV1961"/>
      <c r="DW1961"/>
      <c r="DX1961"/>
      <c r="DY1961"/>
      <c r="DZ1961"/>
      <c r="EA1961"/>
      <c r="EB1961"/>
      <c r="EC1961"/>
      <c r="ED1961"/>
      <c r="EE1961"/>
      <c r="EF1961"/>
      <c r="EG1961"/>
      <c r="EH1961"/>
      <c r="EI1961"/>
      <c r="EJ1961"/>
      <c r="EK1961"/>
      <c r="EL1961"/>
      <c r="EM1961"/>
      <c r="EN1961"/>
      <c r="EO1961"/>
      <c r="EP1961"/>
      <c r="EQ1961"/>
      <c r="ER1961"/>
      <c r="ES1961"/>
      <c r="ET1961"/>
      <c r="EU1961"/>
      <c r="EV1961"/>
      <c r="EW1961"/>
      <c r="EX1961"/>
      <c r="EY1961"/>
      <c r="EZ1961"/>
      <c r="FA1961"/>
      <c r="FB1961"/>
      <c r="FC1961"/>
      <c r="FD1961"/>
      <c r="FE1961"/>
      <c r="FF1961"/>
      <c r="FG1961"/>
      <c r="FH1961"/>
      <c r="FI1961"/>
      <c r="FJ1961"/>
      <c r="FK1961"/>
      <c r="FL1961"/>
      <c r="FM1961"/>
      <c r="FN1961"/>
      <c r="FO1961"/>
      <c r="FP1961"/>
      <c r="FQ1961"/>
      <c r="FR1961"/>
      <c r="FS1961"/>
      <c r="FT1961"/>
      <c r="FU1961"/>
      <c r="FV1961"/>
      <c r="FW1961"/>
      <c r="FX1961"/>
      <c r="FY1961"/>
      <c r="FZ1961"/>
      <c r="GA1961"/>
      <c r="GB1961"/>
      <c r="GC1961"/>
      <c r="GD1961"/>
      <c r="GE1961"/>
      <c r="GF1961"/>
      <c r="GG1961"/>
      <c r="GH1961"/>
      <c r="GI1961"/>
      <c r="GJ1961"/>
      <c r="GK1961"/>
      <c r="GL1961"/>
      <c r="GM1961"/>
      <c r="GN1961"/>
      <c r="GO1961"/>
      <c r="GP1961"/>
      <c r="GQ1961"/>
      <c r="GR1961"/>
      <c r="GS1961"/>
      <c r="GT1961"/>
      <c r="GU1961"/>
      <c r="GV1961"/>
      <c r="GW1961"/>
      <c r="GX1961"/>
      <c r="GY1961"/>
      <c r="GZ1961"/>
      <c r="HA1961"/>
      <c r="HB1961"/>
      <c r="HC1961"/>
      <c r="HD1961"/>
      <c r="HE1961"/>
      <c r="HF1961"/>
      <c r="HG1961"/>
      <c r="HH1961"/>
      <c r="HI1961"/>
      <c r="HJ1961"/>
      <c r="HK1961"/>
      <c r="HL1961"/>
      <c r="HM1961"/>
      <c r="HN1961"/>
      <c r="HO1961"/>
      <c r="HP1961"/>
      <c r="HQ1961"/>
      <c r="HR1961"/>
      <c r="HS1961"/>
      <c r="HT1961"/>
      <c r="HU1961"/>
      <c r="HV1961"/>
      <c r="HW1961"/>
      <c r="HX1961"/>
      <c r="HY1961"/>
      <c r="HZ1961"/>
      <c r="IA1961"/>
      <c r="IB1961"/>
    </row>
    <row r="1962" spans="1:236" ht="12.75" customHeight="1" x14ac:dyDescent="0.25">
      <c r="A1962" s="238">
        <v>9</v>
      </c>
      <c r="B1962" s="238">
        <v>1846</v>
      </c>
      <c r="C1962" s="238">
        <v>1959</v>
      </c>
      <c r="D1962" s="62" t="s">
        <v>41</v>
      </c>
      <c r="E1962" s="24">
        <v>23</v>
      </c>
      <c r="F1962" s="24"/>
      <c r="G1962" s="24"/>
      <c r="H1962" s="24" t="e">
        <f t="shared" si="123"/>
        <v>#DIV/0!</v>
      </c>
      <c r="I1962" s="238">
        <v>4</v>
      </c>
      <c r="J1962" s="115" t="s">
        <v>136</v>
      </c>
      <c r="K1962" s="238" t="s">
        <v>137</v>
      </c>
      <c r="L1962" s="238"/>
      <c r="M1962" s="238"/>
      <c r="N1962" s="238"/>
      <c r="O1962" s="238"/>
      <c r="P1962" s="238"/>
      <c r="Q1962" s="141"/>
      <c r="R1962" s="28">
        <v>0</v>
      </c>
      <c r="S1962" s="238">
        <f t="shared" si="122"/>
        <v>0</v>
      </c>
      <c r="T1962"/>
      <c r="U1962" s="10" t="s">
        <v>278</v>
      </c>
      <c r="V1962"/>
      <c r="W1962"/>
      <c r="X1962"/>
      <c r="Y1962"/>
      <c r="Z1962"/>
      <c r="AA1962"/>
      <c r="AB1962"/>
      <c r="AC1962"/>
      <c r="AD1962"/>
      <c r="AE1962"/>
      <c r="AF1962"/>
      <c r="AG1962"/>
      <c r="AH1962"/>
      <c r="AI1962"/>
      <c r="AJ1962"/>
      <c r="AK1962"/>
      <c r="AL1962"/>
      <c r="AM1962"/>
      <c r="AN1962"/>
      <c r="AO1962"/>
      <c r="AP1962"/>
      <c r="AQ1962"/>
      <c r="AR1962"/>
      <c r="AS1962"/>
      <c r="AT1962"/>
      <c r="AU1962"/>
      <c r="AV1962"/>
      <c r="AW1962"/>
      <c r="AX1962"/>
      <c r="AY1962"/>
      <c r="AZ1962"/>
      <c r="BA1962"/>
      <c r="BB1962"/>
      <c r="BC1962"/>
      <c r="BD1962"/>
      <c r="BE1962"/>
      <c r="BF1962"/>
      <c r="BG1962"/>
      <c r="BH1962"/>
      <c r="BI1962"/>
      <c r="BJ1962"/>
      <c r="BK1962"/>
      <c r="BL1962"/>
      <c r="BM1962"/>
      <c r="BN1962"/>
      <c r="BO1962"/>
      <c r="BP1962"/>
      <c r="BQ1962"/>
      <c r="BR1962"/>
      <c r="BS1962"/>
      <c r="BT1962"/>
      <c r="BU1962"/>
      <c r="BV1962"/>
      <c r="BW1962"/>
      <c r="BX1962"/>
      <c r="BY1962"/>
      <c r="BZ1962"/>
      <c r="CA1962"/>
      <c r="CB1962"/>
      <c r="CC1962"/>
      <c r="CD1962"/>
      <c r="CE1962"/>
      <c r="CF1962"/>
      <c r="CG1962"/>
      <c r="CH1962"/>
      <c r="CI1962"/>
      <c r="CJ1962"/>
      <c r="CK1962"/>
      <c r="CL1962"/>
      <c r="CM1962"/>
      <c r="CN1962"/>
      <c r="CO1962"/>
      <c r="CP1962"/>
      <c r="CQ1962"/>
      <c r="CR1962"/>
      <c r="CS1962"/>
      <c r="CT1962"/>
      <c r="CU1962"/>
      <c r="CV1962"/>
      <c r="CW1962"/>
      <c r="CX1962"/>
      <c r="CY1962"/>
      <c r="CZ1962"/>
      <c r="DA1962"/>
      <c r="DB1962"/>
      <c r="DC1962"/>
      <c r="DD1962"/>
      <c r="DE1962"/>
      <c r="DF1962"/>
      <c r="DG1962"/>
      <c r="DH1962"/>
      <c r="DI1962"/>
      <c r="DJ1962"/>
      <c r="DK1962"/>
      <c r="DL1962"/>
      <c r="DM1962"/>
      <c r="DN1962"/>
      <c r="DO1962"/>
      <c r="DP1962"/>
      <c r="DQ1962"/>
      <c r="DR1962"/>
      <c r="DS1962"/>
      <c r="DT1962"/>
      <c r="DU1962"/>
      <c r="DV1962"/>
      <c r="DW1962"/>
      <c r="DX1962"/>
      <c r="DY1962"/>
      <c r="DZ1962"/>
      <c r="EA1962"/>
      <c r="EB1962"/>
      <c r="EC1962"/>
      <c r="ED1962"/>
      <c r="EE1962"/>
      <c r="EF1962"/>
      <c r="EG1962"/>
      <c r="EH1962"/>
      <c r="EI1962"/>
      <c r="EJ1962"/>
      <c r="EK1962"/>
      <c r="EL1962"/>
      <c r="EM1962"/>
      <c r="EN1962"/>
      <c r="EO1962"/>
      <c r="EP1962"/>
      <c r="EQ1962"/>
      <c r="ER1962"/>
      <c r="ES1962"/>
      <c r="ET1962"/>
      <c r="EU1962"/>
      <c r="EV1962"/>
      <c r="EW1962"/>
      <c r="EX1962"/>
      <c r="EY1962"/>
      <c r="EZ1962"/>
      <c r="FA1962"/>
      <c r="FB1962"/>
      <c r="FC1962"/>
      <c r="FD1962"/>
      <c r="FE1962"/>
      <c r="FF1962"/>
      <c r="FG1962"/>
      <c r="FH1962"/>
      <c r="FI1962"/>
      <c r="FJ1962"/>
      <c r="FK1962"/>
      <c r="FL1962"/>
      <c r="FM1962"/>
      <c r="FN1962"/>
      <c r="FO1962"/>
      <c r="FP1962"/>
      <c r="FQ1962"/>
      <c r="FR1962"/>
      <c r="FS1962"/>
      <c r="FT1962"/>
      <c r="FU1962"/>
      <c r="FV1962"/>
      <c r="FW1962"/>
      <c r="FX1962"/>
      <c r="FY1962"/>
      <c r="FZ1962"/>
      <c r="GA1962"/>
      <c r="GB1962"/>
      <c r="GC1962"/>
      <c r="GD1962"/>
      <c r="GE1962"/>
      <c r="GF1962"/>
      <c r="GG1962"/>
      <c r="GH1962"/>
      <c r="GI1962"/>
      <c r="GJ1962"/>
      <c r="GK1962"/>
      <c r="GL1962"/>
      <c r="GM1962"/>
      <c r="GN1962"/>
      <c r="GO1962"/>
      <c r="GP1962"/>
      <c r="GQ1962"/>
      <c r="GR1962"/>
      <c r="GS1962"/>
      <c r="GT1962"/>
      <c r="GU1962"/>
      <c r="GV1962"/>
      <c r="GW1962"/>
      <c r="GX1962"/>
      <c r="GY1962"/>
      <c r="GZ1962"/>
      <c r="HA1962"/>
      <c r="HB1962"/>
      <c r="HC1962"/>
      <c r="HD1962"/>
      <c r="HE1962"/>
      <c r="HF1962"/>
      <c r="HG1962"/>
      <c r="HH1962"/>
      <c r="HI1962"/>
      <c r="HJ1962"/>
      <c r="HK1962"/>
      <c r="HL1962"/>
      <c r="HM1962"/>
      <c r="HN1962"/>
      <c r="HO1962"/>
      <c r="HP1962"/>
      <c r="HQ1962"/>
      <c r="HR1962"/>
      <c r="HS1962"/>
      <c r="HT1962"/>
      <c r="HU1962"/>
      <c r="HV1962"/>
      <c r="HW1962"/>
      <c r="HX1962"/>
      <c r="HY1962"/>
      <c r="HZ1962"/>
      <c r="IA1962"/>
      <c r="IB1962"/>
    </row>
    <row r="1963" spans="1:236" ht="12.75" customHeight="1" x14ac:dyDescent="0.25">
      <c r="A1963" s="10">
        <v>9</v>
      </c>
      <c r="B1963" s="10">
        <v>1847</v>
      </c>
      <c r="C1963" s="19">
        <v>1960</v>
      </c>
      <c r="D1963" s="60"/>
      <c r="E1963" s="99">
        <v>82</v>
      </c>
      <c r="F1963" s="99">
        <v>85</v>
      </c>
      <c r="G1963" s="99">
        <v>86</v>
      </c>
      <c r="H1963" s="99">
        <f t="shared" si="123"/>
        <v>85.5</v>
      </c>
      <c r="I1963" s="5">
        <v>1</v>
      </c>
      <c r="J1963" s="110">
        <v>1</v>
      </c>
      <c r="K1963" s="5"/>
      <c r="L1963" s="5">
        <v>5.7</v>
      </c>
      <c r="M1963" s="5">
        <v>6.2</v>
      </c>
      <c r="N1963" s="5"/>
      <c r="O1963" s="5"/>
      <c r="P1963" s="5"/>
      <c r="Q1963" s="138"/>
      <c r="R1963" s="18">
        <f t="shared" si="121"/>
        <v>7310.25</v>
      </c>
      <c r="S1963" s="10">
        <f t="shared" si="122"/>
        <v>5.7414569239761957E-3</v>
      </c>
      <c r="T1963"/>
      <c r="U1963"/>
      <c r="V1963"/>
      <c r="W1963"/>
      <c r="X1963"/>
      <c r="Y1963"/>
      <c r="Z1963"/>
      <c r="AA1963"/>
      <c r="AB1963"/>
      <c r="AC1963"/>
      <c r="AD1963"/>
      <c r="AE1963"/>
      <c r="AF1963"/>
      <c r="AG1963"/>
      <c r="AH1963"/>
      <c r="AI1963"/>
      <c r="AJ1963"/>
      <c r="AK1963"/>
      <c r="AL1963"/>
      <c r="AM1963"/>
      <c r="AN1963"/>
      <c r="AO1963"/>
      <c r="AP1963"/>
      <c r="AQ1963"/>
      <c r="AR1963"/>
      <c r="AS1963"/>
      <c r="AT1963"/>
      <c r="AU1963"/>
      <c r="AV1963"/>
      <c r="AW1963"/>
      <c r="AX1963"/>
      <c r="AY1963"/>
      <c r="AZ1963"/>
      <c r="BA1963"/>
      <c r="BB1963"/>
      <c r="BC1963"/>
      <c r="BD1963"/>
      <c r="BE1963"/>
      <c r="BF1963"/>
      <c r="BG1963"/>
      <c r="BH1963"/>
      <c r="BI1963"/>
      <c r="BJ1963"/>
      <c r="BK1963"/>
      <c r="BL1963"/>
      <c r="BM1963"/>
      <c r="BN1963"/>
      <c r="BO1963"/>
      <c r="BP1963"/>
      <c r="BQ1963"/>
      <c r="BR1963"/>
      <c r="BS1963"/>
      <c r="BT1963"/>
      <c r="BU1963"/>
      <c r="BV1963"/>
      <c r="BW1963"/>
      <c r="BX1963"/>
      <c r="BY1963"/>
      <c r="BZ1963"/>
      <c r="CA1963"/>
      <c r="CB1963"/>
      <c r="CC1963"/>
      <c r="CD1963"/>
      <c r="CE1963"/>
      <c r="CF1963"/>
      <c r="CG1963"/>
      <c r="CH1963"/>
      <c r="CI1963"/>
      <c r="CJ1963"/>
      <c r="CK1963"/>
      <c r="CL1963"/>
      <c r="CM1963"/>
      <c r="CN1963"/>
      <c r="CO1963"/>
      <c r="CP1963"/>
      <c r="CQ1963"/>
      <c r="CR1963"/>
      <c r="CS1963"/>
      <c r="CT1963"/>
      <c r="CU1963"/>
      <c r="CV1963"/>
      <c r="CW1963"/>
      <c r="CX1963"/>
      <c r="CY1963"/>
      <c r="CZ1963"/>
      <c r="DA1963"/>
      <c r="DB1963"/>
      <c r="DC1963"/>
      <c r="DD1963"/>
      <c r="DE1963"/>
      <c r="DF1963"/>
      <c r="DG1963"/>
      <c r="DH1963"/>
      <c r="DI1963"/>
      <c r="DJ1963"/>
      <c r="DK1963"/>
      <c r="DL1963"/>
      <c r="DM1963"/>
      <c r="DN1963"/>
      <c r="DO1963"/>
      <c r="DP1963"/>
      <c r="DQ1963"/>
      <c r="DR1963"/>
      <c r="DS1963"/>
      <c r="DT1963"/>
      <c r="DU1963"/>
      <c r="DV1963"/>
      <c r="DW1963"/>
      <c r="DX1963"/>
      <c r="DY1963"/>
      <c r="DZ1963"/>
      <c r="EA1963"/>
      <c r="EB1963"/>
      <c r="EC1963"/>
      <c r="ED1963"/>
      <c r="EE1963"/>
      <c r="EF1963"/>
      <c r="EG1963"/>
      <c r="EH1963"/>
      <c r="EI1963"/>
      <c r="EJ1963"/>
      <c r="EK1963"/>
      <c r="EL1963"/>
      <c r="EM1963"/>
      <c r="EN1963"/>
      <c r="EO1963"/>
      <c r="EP1963"/>
      <c r="EQ1963"/>
      <c r="ER1963"/>
      <c r="ES1963"/>
      <c r="ET1963"/>
      <c r="EU1963"/>
      <c r="EV1963"/>
      <c r="EW1963"/>
      <c r="EX1963"/>
      <c r="EY1963"/>
      <c r="EZ1963"/>
      <c r="FA1963"/>
      <c r="FB1963"/>
      <c r="FC1963"/>
      <c r="FD1963"/>
      <c r="FE1963"/>
      <c r="FF1963"/>
      <c r="FG1963"/>
      <c r="FH1963"/>
      <c r="FI1963"/>
      <c r="FJ1963"/>
      <c r="FK1963"/>
      <c r="FL1963"/>
      <c r="FM1963"/>
      <c r="FN1963"/>
      <c r="FO1963"/>
      <c r="FP1963"/>
      <c r="FQ1963"/>
      <c r="FR1963"/>
      <c r="FS1963"/>
      <c r="FT1963"/>
      <c r="FU1963"/>
      <c r="FV1963"/>
      <c r="FW1963"/>
      <c r="FX1963"/>
      <c r="FY1963"/>
      <c r="FZ1963"/>
      <c r="GA1963"/>
      <c r="GB1963"/>
      <c r="GC1963"/>
      <c r="GD1963"/>
      <c r="GE1963"/>
      <c r="GF1963"/>
      <c r="GG1963"/>
      <c r="GH1963"/>
      <c r="GI1963"/>
      <c r="GJ1963"/>
      <c r="GK1963"/>
      <c r="GL1963"/>
      <c r="GM1963"/>
      <c r="GN1963"/>
      <c r="GO1963"/>
      <c r="GP1963"/>
      <c r="GQ1963"/>
      <c r="GR1963"/>
      <c r="GS1963"/>
      <c r="GT1963"/>
      <c r="GU1963"/>
      <c r="GV1963"/>
      <c r="GW1963"/>
      <c r="GX1963"/>
      <c r="GY1963"/>
      <c r="GZ1963"/>
      <c r="HA1963"/>
      <c r="HB1963"/>
      <c r="HC1963"/>
      <c r="HD1963"/>
      <c r="HE1963"/>
      <c r="HF1963"/>
      <c r="HG1963"/>
      <c r="HH1963"/>
      <c r="HI1963"/>
      <c r="HJ1963"/>
      <c r="HK1963"/>
      <c r="HL1963"/>
      <c r="HM1963"/>
      <c r="HN1963"/>
      <c r="HO1963"/>
      <c r="HP1963"/>
      <c r="HQ1963"/>
      <c r="HR1963"/>
      <c r="HS1963"/>
      <c r="HT1963"/>
      <c r="HU1963"/>
      <c r="HV1963"/>
      <c r="HW1963"/>
      <c r="HX1963"/>
      <c r="HY1963"/>
      <c r="HZ1963"/>
      <c r="IA1963"/>
      <c r="IB1963"/>
    </row>
    <row r="1964" spans="1:236" ht="12.75" customHeight="1" x14ac:dyDescent="0.25">
      <c r="A1964" s="10">
        <v>9</v>
      </c>
      <c r="B1964" s="10">
        <v>1848</v>
      </c>
      <c r="C1964" s="10">
        <v>1961</v>
      </c>
      <c r="D1964" s="60"/>
      <c r="E1964" s="99">
        <v>26.5</v>
      </c>
      <c r="F1964" s="99">
        <v>27</v>
      </c>
      <c r="G1964" s="99">
        <v>28</v>
      </c>
      <c r="H1964" s="99">
        <f t="shared" si="123"/>
        <v>27.5</v>
      </c>
      <c r="I1964" s="5">
        <v>2</v>
      </c>
      <c r="J1964" s="110">
        <v>3</v>
      </c>
      <c r="K1964" s="3" t="s">
        <v>152</v>
      </c>
      <c r="L1964" s="5"/>
      <c r="M1964" s="5"/>
      <c r="N1964" s="5"/>
      <c r="O1964" s="5"/>
      <c r="P1964" s="5"/>
      <c r="Q1964" s="138"/>
      <c r="R1964" s="18">
        <f t="shared" si="121"/>
        <v>756.25</v>
      </c>
      <c r="S1964" s="10">
        <f t="shared" si="122"/>
        <v>5.9395736106932027E-4</v>
      </c>
      <c r="T1964"/>
      <c r="U1964"/>
      <c r="V1964"/>
      <c r="W1964"/>
      <c r="X1964"/>
      <c r="Y1964"/>
      <c r="Z1964"/>
      <c r="AA1964"/>
      <c r="AB1964"/>
      <c r="AC1964"/>
      <c r="AD1964"/>
      <c r="AE1964"/>
      <c r="AF1964"/>
      <c r="AG1964"/>
      <c r="AH1964"/>
      <c r="AI1964"/>
      <c r="AJ1964"/>
      <c r="AK1964"/>
      <c r="AL1964"/>
      <c r="AM1964"/>
      <c r="AN1964"/>
      <c r="AO1964"/>
      <c r="AP1964"/>
      <c r="AQ1964"/>
      <c r="AR1964"/>
      <c r="AS1964"/>
      <c r="AT1964"/>
      <c r="AU1964"/>
      <c r="AV1964"/>
      <c r="AW1964"/>
      <c r="AX1964"/>
      <c r="AY1964"/>
      <c r="AZ1964"/>
      <c r="BA1964"/>
      <c r="BB1964"/>
      <c r="BC1964"/>
      <c r="BD1964"/>
      <c r="BE1964"/>
      <c r="BF1964"/>
      <c r="BG1964"/>
      <c r="BH1964"/>
      <c r="BI1964"/>
      <c r="BJ1964"/>
      <c r="BK1964"/>
      <c r="BL1964"/>
      <c r="BM1964"/>
      <c r="BN1964"/>
      <c r="BO1964"/>
      <c r="BP1964"/>
      <c r="BQ1964"/>
      <c r="BR1964"/>
      <c r="BS1964"/>
      <c r="BT1964"/>
      <c r="BU1964"/>
      <c r="BV1964"/>
      <c r="BW1964"/>
      <c r="BX1964"/>
      <c r="BY1964"/>
      <c r="BZ1964"/>
      <c r="CA1964"/>
      <c r="CB1964"/>
      <c r="CC1964"/>
      <c r="CD1964"/>
      <c r="CE1964"/>
      <c r="CF1964"/>
      <c r="CG1964"/>
      <c r="CH1964"/>
      <c r="CI1964"/>
      <c r="CJ1964"/>
      <c r="CK1964"/>
      <c r="CL1964"/>
      <c r="CM1964"/>
      <c r="CN1964"/>
      <c r="CO1964"/>
      <c r="CP1964"/>
      <c r="CQ1964"/>
      <c r="CR1964"/>
      <c r="CS1964"/>
      <c r="CT1964"/>
      <c r="CU1964"/>
      <c r="CV1964"/>
      <c r="CW1964"/>
      <c r="CX1964"/>
      <c r="CY1964"/>
      <c r="CZ1964"/>
      <c r="DA1964"/>
      <c r="DB1964"/>
      <c r="DC1964"/>
      <c r="DD1964"/>
      <c r="DE1964"/>
      <c r="DF1964"/>
      <c r="DG1964"/>
      <c r="DH1964"/>
      <c r="DI1964"/>
      <c r="DJ1964"/>
      <c r="DK1964"/>
      <c r="DL1964"/>
      <c r="DM1964"/>
      <c r="DN1964"/>
      <c r="DO1964"/>
      <c r="DP1964"/>
      <c r="DQ1964"/>
      <c r="DR1964"/>
      <c r="DS1964"/>
      <c r="DT1964"/>
      <c r="DU1964"/>
      <c r="DV1964"/>
      <c r="DW1964"/>
      <c r="DX1964"/>
      <c r="DY1964"/>
      <c r="DZ1964"/>
      <c r="EA1964"/>
      <c r="EB1964"/>
      <c r="EC1964"/>
      <c r="ED1964"/>
      <c r="EE1964"/>
      <c r="EF1964"/>
      <c r="EG1964"/>
      <c r="EH1964"/>
      <c r="EI1964"/>
      <c r="EJ1964"/>
      <c r="EK1964"/>
      <c r="EL1964"/>
      <c r="EM1964"/>
      <c r="EN1964"/>
      <c r="EO1964"/>
      <c r="EP1964"/>
      <c r="EQ1964"/>
      <c r="ER1964"/>
      <c r="ES1964"/>
      <c r="ET1964"/>
      <c r="EU1964"/>
      <c r="EV1964"/>
      <c r="EW1964"/>
      <c r="EX1964"/>
      <c r="EY1964"/>
      <c r="EZ1964"/>
      <c r="FA1964"/>
      <c r="FB1964"/>
      <c r="FC1964"/>
      <c r="FD1964"/>
      <c r="FE1964"/>
      <c r="FF1964"/>
      <c r="FG1964"/>
      <c r="FH1964"/>
      <c r="FI1964"/>
      <c r="FJ1964"/>
      <c r="FK1964"/>
      <c r="FL1964"/>
      <c r="FM1964"/>
      <c r="FN1964"/>
      <c r="FO1964"/>
      <c r="FP1964"/>
      <c r="FQ1964"/>
      <c r="FR1964"/>
      <c r="FS1964"/>
      <c r="FT1964"/>
      <c r="FU1964"/>
      <c r="FV1964"/>
      <c r="FW1964"/>
      <c r="FX1964"/>
      <c r="FY1964"/>
      <c r="FZ1964"/>
      <c r="GA1964"/>
      <c r="GB1964"/>
      <c r="GC1964"/>
      <c r="GD1964"/>
      <c r="GE1964"/>
      <c r="GF1964"/>
      <c r="GG1964"/>
      <c r="GH1964"/>
      <c r="GI1964"/>
      <c r="GJ1964"/>
      <c r="GK1964"/>
      <c r="GL1964"/>
      <c r="GM1964"/>
      <c r="GN1964"/>
      <c r="GO1964"/>
      <c r="GP1964"/>
      <c r="GQ1964"/>
      <c r="GR1964"/>
      <c r="GS1964"/>
      <c r="GT1964"/>
      <c r="GU1964"/>
      <c r="GV1964"/>
      <c r="GW1964"/>
      <c r="GX1964"/>
      <c r="GY1964"/>
      <c r="GZ1964"/>
      <c r="HA1964"/>
      <c r="HB1964"/>
      <c r="HC1964"/>
      <c r="HD1964"/>
      <c r="HE1964"/>
      <c r="HF1964"/>
      <c r="HG1964"/>
      <c r="HH1964"/>
      <c r="HI1964"/>
      <c r="HJ1964"/>
      <c r="HK1964"/>
      <c r="HL1964"/>
      <c r="HM1964"/>
      <c r="HN1964"/>
      <c r="HO1964"/>
      <c r="HP1964"/>
      <c r="HQ1964"/>
      <c r="HR1964"/>
      <c r="HS1964"/>
      <c r="HT1964"/>
      <c r="HU1964"/>
      <c r="HV1964"/>
      <c r="HW1964"/>
      <c r="HX1964"/>
      <c r="HY1964"/>
      <c r="HZ1964"/>
      <c r="IA1964"/>
      <c r="IB1964"/>
    </row>
    <row r="1965" spans="1:236" ht="12.75" customHeight="1" x14ac:dyDescent="0.2">
      <c r="F1965" s="5"/>
      <c r="G1965" s="5"/>
      <c r="H1965" s="5"/>
      <c r="I1965" s="5"/>
      <c r="J1965" s="5"/>
      <c r="K1965" s="3"/>
      <c r="L1965" s="5"/>
      <c r="M1965" s="5"/>
      <c r="N1965" s="5"/>
      <c r="O1965" s="5"/>
      <c r="P1965" s="5"/>
      <c r="Q1965" s="5"/>
      <c r="R1965" s="5"/>
      <c r="S1965" s="5"/>
    </row>
  </sheetData>
  <autoFilter ref="A3:U1964"/>
  <mergeCells count="6">
    <mergeCell ref="Z28:AF28"/>
    <mergeCell ref="Z26:AF27"/>
    <mergeCell ref="Z22:AF22"/>
    <mergeCell ref="Z21:AF21"/>
    <mergeCell ref="Z23:AF24"/>
    <mergeCell ref="Z25:AF25"/>
  </mergeCells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K1836"/>
  <sheetViews>
    <sheetView topLeftCell="N1788" zoomScale="80" zoomScaleNormal="80" workbookViewId="0">
      <selection activeCell="W4" sqref="W4:X1836"/>
    </sheetView>
  </sheetViews>
  <sheetFormatPr baseColWidth="10" defaultColWidth="8.7109375" defaultRowHeight="15" x14ac:dyDescent="0.25"/>
  <cols>
    <col min="1" max="1" width="13.140625" style="158" customWidth="1"/>
    <col min="2" max="3" width="11.140625" style="158" customWidth="1"/>
    <col min="4" max="6" width="13.140625" style="158" customWidth="1"/>
    <col min="7" max="7" width="13" style="158" customWidth="1"/>
    <col min="8" max="8" width="10.42578125" style="158" customWidth="1"/>
    <col min="9" max="15" width="13.140625" style="158" customWidth="1"/>
    <col min="16" max="16" width="13.28515625" style="162" customWidth="1"/>
    <col min="17" max="17" width="14.140625" customWidth="1"/>
    <col min="18" max="18" width="9.28515625" style="158" customWidth="1"/>
    <col min="19" max="19" width="8.7109375" style="158" customWidth="1"/>
    <col min="20" max="20" width="24.28515625" style="158" customWidth="1"/>
    <col min="21" max="16384" width="8.7109375" style="158"/>
  </cols>
  <sheetData>
    <row r="1" spans="1:37" ht="15.75" x14ac:dyDescent="0.25">
      <c r="A1" s="93" t="s">
        <v>26</v>
      </c>
      <c r="B1" s="94" t="s">
        <v>234</v>
      </c>
      <c r="C1" s="95"/>
      <c r="D1" s="95"/>
      <c r="E1" s="95"/>
      <c r="F1" s="95"/>
      <c r="G1" s="95"/>
      <c r="H1" s="95"/>
      <c r="I1" s="95"/>
      <c r="J1" s="95"/>
      <c r="K1" s="95"/>
      <c r="L1" s="1"/>
      <c r="M1" s="170"/>
      <c r="N1" s="1"/>
    </row>
    <row r="3" spans="1:37" ht="14.25" x14ac:dyDescent="0.2">
      <c r="A3" s="171" t="s">
        <v>4</v>
      </c>
      <c r="B3" s="154" t="s">
        <v>5</v>
      </c>
      <c r="C3" s="171" t="s">
        <v>115</v>
      </c>
      <c r="D3" s="158" t="s">
        <v>235</v>
      </c>
      <c r="E3" s="171" t="s">
        <v>205</v>
      </c>
      <c r="F3" s="171" t="s">
        <v>206</v>
      </c>
      <c r="G3" s="171" t="s">
        <v>207</v>
      </c>
      <c r="H3" s="154" t="s">
        <v>124</v>
      </c>
      <c r="I3" s="171" t="s">
        <v>236</v>
      </c>
      <c r="J3" s="171" t="s">
        <v>237</v>
      </c>
      <c r="K3" s="171" t="s">
        <v>238</v>
      </c>
      <c r="L3" s="171" t="s">
        <v>239</v>
      </c>
      <c r="M3" s="171" t="s">
        <v>240</v>
      </c>
      <c r="N3" s="154" t="s">
        <v>121</v>
      </c>
      <c r="O3" s="171" t="s">
        <v>241</v>
      </c>
      <c r="P3" s="172" t="s">
        <v>122</v>
      </c>
      <c r="Q3" s="161" t="s">
        <v>242</v>
      </c>
      <c r="R3" s="173" t="s">
        <v>125</v>
      </c>
      <c r="S3" s="171" t="s">
        <v>2</v>
      </c>
      <c r="T3" s="158" t="s">
        <v>127</v>
      </c>
      <c r="U3" s="15" t="s">
        <v>32</v>
      </c>
      <c r="V3" s="10" t="s">
        <v>33</v>
      </c>
      <c r="W3" s="6" t="s">
        <v>20</v>
      </c>
      <c r="X3" s="6" t="s">
        <v>280</v>
      </c>
      <c r="Y3" s="10"/>
      <c r="Z3" s="10"/>
      <c r="AD3" s="305" t="s">
        <v>243</v>
      </c>
      <c r="AE3" s="305"/>
      <c r="AF3" s="305"/>
      <c r="AG3" s="305"/>
      <c r="AH3" s="305"/>
      <c r="AI3" s="305"/>
      <c r="AJ3" s="305"/>
    </row>
    <row r="4" spans="1:37" ht="12.75" customHeight="1" x14ac:dyDescent="0.25">
      <c r="A4" s="158">
        <v>1</v>
      </c>
      <c r="B4" s="158">
        <v>1</v>
      </c>
      <c r="C4" s="158">
        <v>1</v>
      </c>
      <c r="D4" s="159">
        <v>39</v>
      </c>
      <c r="E4" s="159">
        <v>44</v>
      </c>
      <c r="F4" s="159">
        <v>44</v>
      </c>
      <c r="G4" s="159">
        <f>AVERAGE(E4:F4)</f>
        <v>44</v>
      </c>
      <c r="H4" s="158">
        <v>3.5</v>
      </c>
      <c r="I4" s="158">
        <v>3.9</v>
      </c>
      <c r="J4" s="158">
        <v>1.1000000000000001</v>
      </c>
      <c r="K4" s="158">
        <v>0.4</v>
      </c>
      <c r="L4" s="158">
        <v>1.1000000000000001</v>
      </c>
      <c r="M4" s="158">
        <v>1.75</v>
      </c>
      <c r="N4" s="158">
        <v>3</v>
      </c>
      <c r="O4" s="158">
        <v>2</v>
      </c>
      <c r="P4" s="158"/>
      <c r="R4" s="158">
        <v>75</v>
      </c>
      <c r="S4" s="162"/>
      <c r="T4" s="174" t="s">
        <v>128</v>
      </c>
      <c r="U4" s="18">
        <f>(G4)^2</f>
        <v>1936</v>
      </c>
      <c r="V4" s="10">
        <f>(PI()*U4)/(4*1000000)</f>
        <v>1.5205308443374599E-3</v>
      </c>
      <c r="AD4" s="306" t="s">
        <v>244</v>
      </c>
      <c r="AE4" s="306"/>
      <c r="AF4" s="306"/>
      <c r="AG4" s="306"/>
      <c r="AH4" s="306"/>
      <c r="AI4" s="306"/>
      <c r="AJ4" s="306"/>
    </row>
    <row r="5" spans="1:37" ht="12.75" customHeight="1" x14ac:dyDescent="0.25">
      <c r="A5" s="158">
        <v>1</v>
      </c>
      <c r="B5" s="158">
        <v>2</v>
      </c>
      <c r="C5" s="158">
        <v>2</v>
      </c>
      <c r="D5" s="159">
        <v>69</v>
      </c>
      <c r="E5" s="159">
        <v>74</v>
      </c>
      <c r="F5" s="159">
        <v>73</v>
      </c>
      <c r="G5" s="159">
        <f t="shared" ref="G5:G68" si="0">AVERAGE(E5:F5)</f>
        <v>73.5</v>
      </c>
      <c r="N5" s="158">
        <v>2</v>
      </c>
      <c r="O5" s="158">
        <v>2</v>
      </c>
      <c r="P5" s="158"/>
      <c r="S5" s="162"/>
      <c r="U5" s="18">
        <f t="shared" ref="U5:U68" si="1">(G5)^2</f>
        <v>5402.25</v>
      </c>
      <c r="V5" s="10">
        <f t="shared" ref="V5:V68" si="2">(PI()*U5)/(4*1000000)</f>
        <v>4.242917228213865E-3</v>
      </c>
      <c r="AD5" s="308" t="s">
        <v>245</v>
      </c>
      <c r="AE5" s="308"/>
      <c r="AF5" s="308"/>
      <c r="AG5" s="308"/>
      <c r="AH5" s="308"/>
      <c r="AI5" s="308"/>
      <c r="AJ5" s="308"/>
    </row>
    <row r="6" spans="1:37" ht="12.75" customHeight="1" x14ac:dyDescent="0.25">
      <c r="A6" s="158">
        <v>1</v>
      </c>
      <c r="B6" s="158">
        <v>3</v>
      </c>
      <c r="C6" s="158">
        <v>3</v>
      </c>
      <c r="D6" s="159">
        <v>33</v>
      </c>
      <c r="E6" s="159">
        <v>37</v>
      </c>
      <c r="F6" s="159">
        <v>39</v>
      </c>
      <c r="G6" s="159">
        <f t="shared" si="0"/>
        <v>38</v>
      </c>
      <c r="H6" s="158">
        <v>2.7</v>
      </c>
      <c r="I6" s="158">
        <v>2.8</v>
      </c>
      <c r="J6" s="158">
        <v>0.7</v>
      </c>
      <c r="K6" s="158">
        <v>0.5</v>
      </c>
      <c r="L6" s="158">
        <v>0.8</v>
      </c>
      <c r="M6" s="158">
        <v>1.1000000000000001</v>
      </c>
      <c r="N6" s="158">
        <v>3</v>
      </c>
      <c r="O6" s="158">
        <v>3</v>
      </c>
      <c r="P6" s="158"/>
      <c r="S6" s="162"/>
      <c r="U6" s="18">
        <f t="shared" si="1"/>
        <v>1444</v>
      </c>
      <c r="V6" s="10">
        <f t="shared" si="2"/>
        <v>1.1341149479459152E-3</v>
      </c>
      <c r="AD6" s="308"/>
      <c r="AE6" s="308"/>
      <c r="AF6" s="308"/>
      <c r="AG6" s="308"/>
      <c r="AH6" s="308"/>
      <c r="AI6" s="308"/>
      <c r="AJ6" s="308"/>
    </row>
    <row r="7" spans="1:37" ht="12.75" customHeight="1" x14ac:dyDescent="0.25">
      <c r="A7" s="175">
        <v>1</v>
      </c>
      <c r="B7" s="175">
        <v>4</v>
      </c>
      <c r="C7" s="175">
        <v>4</v>
      </c>
      <c r="D7" s="176">
        <v>65.5</v>
      </c>
      <c r="E7" s="176" t="s">
        <v>226</v>
      </c>
      <c r="F7" s="176" t="s">
        <v>226</v>
      </c>
      <c r="G7" s="176" t="e">
        <f t="shared" si="0"/>
        <v>#DIV/0!</v>
      </c>
      <c r="H7" s="175">
        <v>4</v>
      </c>
      <c r="I7" s="175"/>
      <c r="J7" s="175"/>
      <c r="K7" s="175"/>
      <c r="L7" s="175"/>
      <c r="M7" s="175"/>
      <c r="N7" s="175">
        <v>4</v>
      </c>
      <c r="O7" s="175">
        <v>4</v>
      </c>
      <c r="P7" s="175" t="s">
        <v>130</v>
      </c>
      <c r="Q7" s="141"/>
      <c r="R7" s="175"/>
      <c r="S7" s="177"/>
      <c r="T7" s="175"/>
      <c r="U7" s="28">
        <v>0</v>
      </c>
      <c r="V7" s="23">
        <f t="shared" si="2"/>
        <v>0</v>
      </c>
      <c r="X7" s="158" t="s">
        <v>278</v>
      </c>
      <c r="AD7" s="301" t="s">
        <v>46</v>
      </c>
      <c r="AE7" s="301"/>
      <c r="AF7" s="301"/>
      <c r="AG7" s="301"/>
      <c r="AH7" s="301"/>
      <c r="AI7" s="301"/>
      <c r="AJ7" s="301"/>
    </row>
    <row r="8" spans="1:37" ht="12.75" customHeight="1" x14ac:dyDescent="0.25">
      <c r="A8" s="158">
        <v>1</v>
      </c>
      <c r="B8" s="158">
        <v>5</v>
      </c>
      <c r="C8" s="158">
        <v>5</v>
      </c>
      <c r="D8" s="159">
        <v>45</v>
      </c>
      <c r="E8" s="159">
        <v>46</v>
      </c>
      <c r="F8" s="159">
        <v>45</v>
      </c>
      <c r="G8" s="159">
        <f t="shared" si="0"/>
        <v>45.5</v>
      </c>
      <c r="N8" s="158">
        <v>3</v>
      </c>
      <c r="O8" s="158">
        <v>3</v>
      </c>
      <c r="P8" s="158"/>
      <c r="S8" s="162"/>
      <c r="U8" s="18">
        <f t="shared" si="1"/>
        <v>2070.25</v>
      </c>
      <c r="V8" s="10">
        <f t="shared" si="2"/>
        <v>1.6259705477735672E-3</v>
      </c>
      <c r="AD8" s="309" t="s">
        <v>246</v>
      </c>
      <c r="AE8" s="309"/>
      <c r="AF8" s="309"/>
      <c r="AG8" s="309"/>
      <c r="AH8" s="309"/>
      <c r="AI8" s="309"/>
      <c r="AJ8" s="309"/>
      <c r="AK8" s="178"/>
    </row>
    <row r="9" spans="1:37" ht="12.75" customHeight="1" x14ac:dyDescent="0.25">
      <c r="A9" s="158">
        <v>1</v>
      </c>
      <c r="B9" s="158">
        <v>6</v>
      </c>
      <c r="C9" s="158">
        <v>6</v>
      </c>
      <c r="D9" s="159">
        <v>51.5</v>
      </c>
      <c r="E9" s="159">
        <v>58</v>
      </c>
      <c r="F9" s="159">
        <v>59</v>
      </c>
      <c r="G9" s="159">
        <f t="shared" si="0"/>
        <v>58.5</v>
      </c>
      <c r="N9" s="158">
        <v>3</v>
      </c>
      <c r="O9" s="158">
        <v>3</v>
      </c>
      <c r="P9" s="158"/>
      <c r="S9" s="162"/>
      <c r="U9" s="18">
        <f t="shared" si="1"/>
        <v>3422.25</v>
      </c>
      <c r="V9" s="10">
        <f t="shared" si="2"/>
        <v>2.6878288646869173E-3</v>
      </c>
      <c r="AD9" s="309"/>
      <c r="AE9" s="309"/>
      <c r="AF9" s="309"/>
      <c r="AG9" s="309"/>
      <c r="AH9" s="309"/>
      <c r="AI9" s="309"/>
      <c r="AJ9" s="309"/>
    </row>
    <row r="10" spans="1:37" ht="12.75" customHeight="1" x14ac:dyDescent="0.25">
      <c r="A10" s="158">
        <v>1</v>
      </c>
      <c r="B10" s="158">
        <v>7</v>
      </c>
      <c r="C10" s="158">
        <v>7</v>
      </c>
      <c r="D10" s="159">
        <v>46</v>
      </c>
      <c r="E10" s="159">
        <v>52</v>
      </c>
      <c r="F10" s="159">
        <v>51</v>
      </c>
      <c r="G10" s="159">
        <f t="shared" si="0"/>
        <v>51.5</v>
      </c>
      <c r="H10" s="158">
        <v>4.5999999999999996</v>
      </c>
      <c r="I10" s="158">
        <v>5</v>
      </c>
      <c r="J10" s="158">
        <v>1.7</v>
      </c>
      <c r="K10" s="158">
        <v>1.3</v>
      </c>
      <c r="L10" s="158">
        <v>0.9</v>
      </c>
      <c r="M10" s="158">
        <v>0.95</v>
      </c>
      <c r="N10" s="158">
        <v>2</v>
      </c>
      <c r="O10" s="158">
        <v>2</v>
      </c>
      <c r="P10" s="158"/>
      <c r="S10" s="162"/>
      <c r="U10" s="18">
        <f t="shared" si="1"/>
        <v>2652.25</v>
      </c>
      <c r="V10" s="10">
        <f t="shared" si="2"/>
        <v>2.0830722788708822E-3</v>
      </c>
    </row>
    <row r="11" spans="1:37" ht="12.75" customHeight="1" x14ac:dyDescent="0.2">
      <c r="A11" s="158">
        <v>1</v>
      </c>
      <c r="B11" s="158">
        <v>8</v>
      </c>
      <c r="C11" s="158">
        <v>8</v>
      </c>
      <c r="D11" s="159">
        <v>60.5</v>
      </c>
      <c r="E11" s="159">
        <v>64</v>
      </c>
      <c r="F11" s="159">
        <v>62</v>
      </c>
      <c r="G11" s="159">
        <f t="shared" si="0"/>
        <v>63</v>
      </c>
      <c r="H11" s="158">
        <v>5.7</v>
      </c>
      <c r="I11" s="158">
        <v>4.8</v>
      </c>
      <c r="J11" s="158">
        <v>0.8</v>
      </c>
      <c r="K11" s="158">
        <v>2.1</v>
      </c>
      <c r="L11" s="158">
        <v>1.4</v>
      </c>
      <c r="M11" s="158">
        <v>0.4</v>
      </c>
      <c r="N11" s="158">
        <v>2</v>
      </c>
      <c r="O11" s="158">
        <v>2</v>
      </c>
      <c r="P11" s="158"/>
      <c r="Q11" s="158" t="s">
        <v>131</v>
      </c>
      <c r="S11" s="162"/>
      <c r="U11" s="18">
        <f t="shared" si="1"/>
        <v>3969</v>
      </c>
      <c r="V11" s="10">
        <f t="shared" si="2"/>
        <v>3.1172453105244723E-3</v>
      </c>
    </row>
    <row r="12" spans="1:37" ht="12.75" customHeight="1" x14ac:dyDescent="0.25">
      <c r="A12" s="158">
        <v>1</v>
      </c>
      <c r="B12" s="158">
        <v>9</v>
      </c>
      <c r="C12" s="158">
        <v>9</v>
      </c>
      <c r="D12" s="159">
        <v>49.5</v>
      </c>
      <c r="E12" s="159">
        <v>55</v>
      </c>
      <c r="F12" s="159">
        <v>50</v>
      </c>
      <c r="G12" s="159">
        <f t="shared" si="0"/>
        <v>52.5</v>
      </c>
      <c r="N12" s="158">
        <v>3</v>
      </c>
      <c r="O12" s="158">
        <v>3</v>
      </c>
      <c r="P12" s="179" t="s">
        <v>132</v>
      </c>
      <c r="S12" s="162"/>
      <c r="U12" s="18">
        <f t="shared" si="1"/>
        <v>2756.25</v>
      </c>
      <c r="V12" s="10">
        <f t="shared" si="2"/>
        <v>2.1647536878642167E-3</v>
      </c>
    </row>
    <row r="13" spans="1:37" ht="12.75" customHeight="1" x14ac:dyDescent="0.25">
      <c r="A13" s="158">
        <v>1</v>
      </c>
      <c r="B13" s="158">
        <v>10</v>
      </c>
      <c r="C13" s="158">
        <v>10</v>
      </c>
      <c r="D13" s="159">
        <v>52</v>
      </c>
      <c r="E13" s="159">
        <v>59</v>
      </c>
      <c r="F13" s="159">
        <v>54</v>
      </c>
      <c r="G13" s="159">
        <f t="shared" si="0"/>
        <v>56.5</v>
      </c>
      <c r="N13" s="158">
        <v>2</v>
      </c>
      <c r="O13" s="158">
        <v>2</v>
      </c>
      <c r="P13" s="158"/>
      <c r="S13" s="162"/>
      <c r="U13" s="18">
        <f t="shared" si="1"/>
        <v>3192.25</v>
      </c>
      <c r="V13" s="10">
        <f t="shared" si="2"/>
        <v>2.5071872871055044E-3</v>
      </c>
    </row>
    <row r="14" spans="1:37" ht="12.75" customHeight="1" x14ac:dyDescent="0.25">
      <c r="A14" s="158">
        <v>1</v>
      </c>
      <c r="B14" s="158">
        <v>11</v>
      </c>
      <c r="C14" s="158">
        <v>11</v>
      </c>
      <c r="D14" s="159">
        <v>44</v>
      </c>
      <c r="E14" s="159">
        <v>51</v>
      </c>
      <c r="F14" s="159">
        <v>47</v>
      </c>
      <c r="G14" s="159">
        <f t="shared" si="0"/>
        <v>49</v>
      </c>
      <c r="H14" s="158">
        <v>4.4000000000000004</v>
      </c>
      <c r="I14" s="158">
        <v>4.5999999999999996</v>
      </c>
      <c r="J14" s="158">
        <v>1.1000000000000001</v>
      </c>
      <c r="K14" s="158">
        <v>0.7</v>
      </c>
      <c r="L14" s="158">
        <v>0.7</v>
      </c>
      <c r="M14" s="158">
        <v>1.4</v>
      </c>
      <c r="N14" s="158">
        <v>3</v>
      </c>
      <c r="O14" s="158">
        <v>3</v>
      </c>
      <c r="P14" s="158"/>
      <c r="S14" s="162"/>
      <c r="U14" s="18">
        <f t="shared" si="1"/>
        <v>2401</v>
      </c>
      <c r="V14" s="10">
        <f t="shared" si="2"/>
        <v>1.8857409903172734E-3</v>
      </c>
    </row>
    <row r="15" spans="1:37" ht="12.75" customHeight="1" x14ac:dyDescent="0.25">
      <c r="A15" s="158">
        <v>1</v>
      </c>
      <c r="B15" s="158">
        <v>12</v>
      </c>
      <c r="C15" s="158">
        <v>12</v>
      </c>
      <c r="D15" s="159">
        <v>37.5</v>
      </c>
      <c r="E15" s="159">
        <v>43</v>
      </c>
      <c r="F15" s="159">
        <v>41</v>
      </c>
      <c r="G15" s="159">
        <f t="shared" si="0"/>
        <v>42</v>
      </c>
      <c r="N15" s="158">
        <v>3</v>
      </c>
      <c r="O15" s="158">
        <v>3</v>
      </c>
      <c r="P15" s="158" t="s">
        <v>133</v>
      </c>
      <c r="S15" s="162"/>
      <c r="U15" s="18">
        <f t="shared" si="1"/>
        <v>1764</v>
      </c>
      <c r="V15" s="10">
        <f t="shared" si="2"/>
        <v>1.3854423602330987E-3</v>
      </c>
      <c r="AD15" s="304" t="s">
        <v>129</v>
      </c>
      <c r="AE15" s="304"/>
      <c r="AF15" s="304"/>
      <c r="AG15" s="304"/>
      <c r="AH15" s="304"/>
    </row>
    <row r="16" spans="1:37" ht="12.75" customHeight="1" x14ac:dyDescent="0.25">
      <c r="A16" s="158">
        <v>1</v>
      </c>
      <c r="B16" s="158" t="s">
        <v>134</v>
      </c>
      <c r="C16" s="158">
        <v>13</v>
      </c>
      <c r="D16" s="159">
        <v>26</v>
      </c>
      <c r="E16" s="159">
        <v>27</v>
      </c>
      <c r="F16" s="159">
        <v>28</v>
      </c>
      <c r="G16" s="159">
        <f t="shared" si="0"/>
        <v>27.5</v>
      </c>
      <c r="N16" s="158">
        <v>3</v>
      </c>
      <c r="O16" s="158">
        <v>3</v>
      </c>
      <c r="P16" s="158"/>
      <c r="S16" s="162"/>
      <c r="T16" s="162" t="s">
        <v>135</v>
      </c>
      <c r="U16" s="18">
        <f t="shared" si="1"/>
        <v>756.25</v>
      </c>
      <c r="V16" s="10">
        <f t="shared" si="2"/>
        <v>5.9395736106932027E-4</v>
      </c>
      <c r="AD16" s="180"/>
      <c r="AE16" s="22" t="s">
        <v>34</v>
      </c>
      <c r="AF16" s="22" t="s">
        <v>35</v>
      </c>
      <c r="AG16" s="22" t="s">
        <v>36</v>
      </c>
      <c r="AH16" s="22" t="s">
        <v>37</v>
      </c>
    </row>
    <row r="17" spans="1:36" ht="12.75" customHeight="1" x14ac:dyDescent="0.25">
      <c r="A17" s="158">
        <v>1</v>
      </c>
      <c r="B17" s="158">
        <v>13</v>
      </c>
      <c r="C17" s="158">
        <v>14</v>
      </c>
      <c r="D17" s="159">
        <v>54</v>
      </c>
      <c r="E17" s="159">
        <v>56</v>
      </c>
      <c r="F17" s="159">
        <v>55</v>
      </c>
      <c r="G17" s="159">
        <f t="shared" si="0"/>
        <v>55.5</v>
      </c>
      <c r="N17" s="158">
        <v>3</v>
      </c>
      <c r="O17" s="158">
        <v>2</v>
      </c>
      <c r="P17" s="158"/>
      <c r="S17" s="162"/>
      <c r="U17" s="18">
        <f t="shared" si="1"/>
        <v>3080.25</v>
      </c>
      <c r="V17" s="10">
        <f t="shared" si="2"/>
        <v>2.41922269280499E-3</v>
      </c>
      <c r="AD17" s="158">
        <v>1</v>
      </c>
      <c r="AE17" s="181">
        <v>0.57707738739204162</v>
      </c>
      <c r="AF17" s="181">
        <v>7.2788890876592651</v>
      </c>
      <c r="AG17" s="16">
        <v>160</v>
      </c>
      <c r="AH17" s="16">
        <v>2018.1387790790147</v>
      </c>
    </row>
    <row r="18" spans="1:36" ht="12.75" customHeight="1" x14ac:dyDescent="0.25">
      <c r="A18" s="158">
        <v>1</v>
      </c>
      <c r="B18" s="158">
        <v>14</v>
      </c>
      <c r="C18" s="158">
        <v>15</v>
      </c>
      <c r="D18" s="159">
        <v>46</v>
      </c>
      <c r="E18" s="159">
        <v>47</v>
      </c>
      <c r="F18" s="159">
        <v>48</v>
      </c>
      <c r="G18" s="159">
        <f t="shared" si="0"/>
        <v>47.5</v>
      </c>
      <c r="N18" s="158">
        <v>3</v>
      </c>
      <c r="O18" s="158">
        <v>3</v>
      </c>
      <c r="P18" s="158"/>
      <c r="S18" s="162"/>
      <c r="U18" s="18">
        <f t="shared" si="1"/>
        <v>2256.25</v>
      </c>
      <c r="V18" s="10">
        <f t="shared" si="2"/>
        <v>1.7720546061654927E-3</v>
      </c>
      <c r="AD18" s="158">
        <v>2</v>
      </c>
      <c r="AE18" s="181">
        <v>0.40704339740547429</v>
      </c>
      <c r="AF18" s="181">
        <v>4.8036116169566441</v>
      </c>
      <c r="AG18" s="16">
        <v>143</v>
      </c>
      <c r="AH18" s="182">
        <v>1687.5754909753066</v>
      </c>
    </row>
    <row r="19" spans="1:36" ht="12.75" customHeight="1" x14ac:dyDescent="0.25">
      <c r="A19" s="158">
        <v>1</v>
      </c>
      <c r="B19" s="158">
        <v>16</v>
      </c>
      <c r="C19" s="158">
        <v>17</v>
      </c>
      <c r="D19" s="159">
        <v>120.5</v>
      </c>
      <c r="E19" s="159">
        <v>131</v>
      </c>
      <c r="F19" s="159">
        <v>120</v>
      </c>
      <c r="G19" s="159">
        <f t="shared" si="0"/>
        <v>125.5</v>
      </c>
      <c r="H19" s="158">
        <v>8.5</v>
      </c>
      <c r="I19" s="158">
        <v>8.5</v>
      </c>
      <c r="J19" s="158">
        <v>1.5</v>
      </c>
      <c r="K19" s="158">
        <v>1.8</v>
      </c>
      <c r="L19" s="158">
        <v>1.9</v>
      </c>
      <c r="M19" s="158">
        <v>1.2</v>
      </c>
      <c r="N19" s="158">
        <v>2</v>
      </c>
      <c r="O19" s="158">
        <v>1</v>
      </c>
      <c r="P19" s="158"/>
      <c r="S19" s="162"/>
      <c r="U19" s="18">
        <f t="shared" si="1"/>
        <v>15750.25</v>
      </c>
      <c r="V19" s="10">
        <f t="shared" si="2"/>
        <v>1.2370217423050658E-2</v>
      </c>
      <c r="AD19" s="158">
        <v>3</v>
      </c>
      <c r="AE19" s="181">
        <v>0.36642888757986547</v>
      </c>
      <c r="AF19" s="181">
        <v>4.6036989712205498</v>
      </c>
      <c r="AG19" s="16">
        <v>153</v>
      </c>
      <c r="AH19" s="182">
        <v>1922.2445786106948</v>
      </c>
    </row>
    <row r="20" spans="1:36" ht="12.75" customHeight="1" x14ac:dyDescent="0.25">
      <c r="A20" s="158">
        <v>1</v>
      </c>
      <c r="B20" s="158">
        <v>17</v>
      </c>
      <c r="C20" s="158">
        <v>18</v>
      </c>
      <c r="D20" s="159">
        <v>45</v>
      </c>
      <c r="E20" s="159">
        <v>51</v>
      </c>
      <c r="F20" s="159">
        <v>50</v>
      </c>
      <c r="G20" s="159">
        <f t="shared" si="0"/>
        <v>50.5</v>
      </c>
      <c r="N20" s="158">
        <v>3</v>
      </c>
      <c r="O20" s="158">
        <v>3</v>
      </c>
      <c r="P20" s="158"/>
      <c r="S20" s="162"/>
      <c r="U20" s="18">
        <f t="shared" si="1"/>
        <v>2550.25</v>
      </c>
      <c r="V20" s="10">
        <f t="shared" si="2"/>
        <v>2.0029616662043423E-3</v>
      </c>
      <c r="AD20" s="158">
        <v>4</v>
      </c>
      <c r="AE20" s="120">
        <v>0.4555044275825057</v>
      </c>
      <c r="AF20" s="120">
        <v>5.9922926786538424</v>
      </c>
      <c r="AG20" s="182">
        <v>189</v>
      </c>
      <c r="AH20" s="182">
        <v>2486.34974258387</v>
      </c>
    </row>
    <row r="21" spans="1:36" ht="12.75" customHeight="1" x14ac:dyDescent="0.25">
      <c r="A21" s="183">
        <v>1</v>
      </c>
      <c r="B21" s="183">
        <v>18</v>
      </c>
      <c r="C21" s="183">
        <v>19</v>
      </c>
      <c r="D21" s="184">
        <v>27</v>
      </c>
      <c r="E21" s="184" t="s">
        <v>226</v>
      </c>
      <c r="F21" s="184" t="s">
        <v>226</v>
      </c>
      <c r="G21" s="164">
        <v>27</v>
      </c>
      <c r="H21" s="183"/>
      <c r="I21" s="183"/>
      <c r="J21" s="183"/>
      <c r="K21" s="183"/>
      <c r="L21" s="183"/>
      <c r="M21" s="183"/>
      <c r="N21" s="183">
        <v>4</v>
      </c>
      <c r="O21" s="183">
        <v>4</v>
      </c>
      <c r="P21" s="185" t="s">
        <v>138</v>
      </c>
      <c r="Q21" s="183" t="s">
        <v>130</v>
      </c>
      <c r="R21" s="183"/>
      <c r="S21" s="186"/>
      <c r="T21" s="183"/>
      <c r="U21" s="39">
        <f>(G21)^2</f>
        <v>729</v>
      </c>
      <c r="V21" s="33">
        <f>(PI()*U21)/(4*1000000)</f>
        <v>5.7255526111673976E-4</v>
      </c>
      <c r="W21" s="158" t="s">
        <v>278</v>
      </c>
      <c r="X21" s="158" t="s">
        <v>288</v>
      </c>
      <c r="AD21" s="158">
        <v>5</v>
      </c>
      <c r="AE21" s="120">
        <v>0.83655016403181992</v>
      </c>
      <c r="AF21" s="120">
        <v>10.384016302012641</v>
      </c>
      <c r="AG21" s="182">
        <v>222</v>
      </c>
      <c r="AH21" s="182">
        <v>2755.6645353297918</v>
      </c>
    </row>
    <row r="22" spans="1:36" ht="12.75" customHeight="1" x14ac:dyDescent="0.25">
      <c r="A22" s="158">
        <v>1</v>
      </c>
      <c r="B22" s="158">
        <v>19</v>
      </c>
      <c r="C22" s="158">
        <v>20</v>
      </c>
      <c r="D22" s="159">
        <v>57.5</v>
      </c>
      <c r="E22" s="159">
        <v>70</v>
      </c>
      <c r="F22" s="159">
        <v>85</v>
      </c>
      <c r="G22" s="159">
        <f t="shared" si="0"/>
        <v>77.5</v>
      </c>
      <c r="N22" s="158">
        <v>2</v>
      </c>
      <c r="O22" s="158">
        <v>3</v>
      </c>
      <c r="P22" s="158"/>
      <c r="S22" s="162"/>
      <c r="T22" s="162" t="s">
        <v>139</v>
      </c>
      <c r="U22" s="18">
        <f t="shared" si="1"/>
        <v>6006.25</v>
      </c>
      <c r="V22" s="10">
        <f t="shared" si="2"/>
        <v>4.717297718905924E-3</v>
      </c>
      <c r="AD22" s="158">
        <v>6</v>
      </c>
      <c r="AE22" s="120">
        <v>0.42960179980411717</v>
      </c>
      <c r="AF22" s="120">
        <v>5.4846510182515447</v>
      </c>
      <c r="AG22" s="182">
        <v>210</v>
      </c>
      <c r="AH22" s="182">
        <v>2681.033260004946</v>
      </c>
    </row>
    <row r="23" spans="1:36" ht="12.75" customHeight="1" x14ac:dyDescent="0.25">
      <c r="A23" s="158">
        <v>1</v>
      </c>
      <c r="B23" s="158">
        <v>20</v>
      </c>
      <c r="C23" s="158">
        <v>21</v>
      </c>
      <c r="D23" s="159">
        <v>27</v>
      </c>
      <c r="E23" s="159">
        <v>28</v>
      </c>
      <c r="F23" s="159">
        <v>28</v>
      </c>
      <c r="G23" s="159">
        <f t="shared" si="0"/>
        <v>28</v>
      </c>
      <c r="H23" s="158">
        <v>4</v>
      </c>
      <c r="I23" s="158">
        <v>5</v>
      </c>
      <c r="J23" s="158">
        <v>1.1000000000000001</v>
      </c>
      <c r="K23" s="158">
        <v>1</v>
      </c>
      <c r="L23" s="158">
        <v>1.2</v>
      </c>
      <c r="M23" s="158">
        <v>1.4</v>
      </c>
      <c r="N23" s="158">
        <v>3</v>
      </c>
      <c r="O23" s="158">
        <v>3</v>
      </c>
      <c r="P23" s="158"/>
      <c r="R23" s="158">
        <v>55</v>
      </c>
      <c r="S23" s="162"/>
      <c r="U23" s="18">
        <f t="shared" si="1"/>
        <v>784</v>
      </c>
      <c r="V23" s="10">
        <f t="shared" si="2"/>
        <v>6.1575216010359944E-4</v>
      </c>
      <c r="AD23" s="158">
        <v>7</v>
      </c>
      <c r="AE23" s="120">
        <v>0.34120720000914234</v>
      </c>
      <c r="AF23" s="120">
        <v>4.1358293079037196</v>
      </c>
      <c r="AG23" s="182">
        <v>161</v>
      </c>
      <c r="AH23" s="182">
        <v>1951.5078185766818</v>
      </c>
    </row>
    <row r="24" spans="1:36" ht="12.75" customHeight="1" x14ac:dyDescent="0.25">
      <c r="A24" s="183">
        <v>1</v>
      </c>
      <c r="B24" s="183" t="s">
        <v>142</v>
      </c>
      <c r="C24" s="183">
        <v>22</v>
      </c>
      <c r="D24" s="184">
        <v>36</v>
      </c>
      <c r="E24" s="184">
        <v>43</v>
      </c>
      <c r="F24" s="184">
        <v>43</v>
      </c>
      <c r="G24" s="184">
        <f t="shared" si="0"/>
        <v>43</v>
      </c>
      <c r="H24" s="183"/>
      <c r="I24" s="183"/>
      <c r="J24" s="183"/>
      <c r="K24" s="183"/>
      <c r="L24" s="183"/>
      <c r="M24" s="183"/>
      <c r="N24" s="183">
        <v>3</v>
      </c>
      <c r="O24" s="183">
        <v>4</v>
      </c>
      <c r="P24" s="183"/>
      <c r="Q24" s="113"/>
      <c r="R24" s="183"/>
      <c r="S24" s="186"/>
      <c r="T24" s="186" t="s">
        <v>143</v>
      </c>
      <c r="U24" s="39">
        <f>(G24)^2</f>
        <v>1849</v>
      </c>
      <c r="V24" s="33">
        <f t="shared" si="2"/>
        <v>1.4522012041218817E-3</v>
      </c>
      <c r="W24" s="158" t="s">
        <v>278</v>
      </c>
      <c r="X24" s="158" t="s">
        <v>288</v>
      </c>
      <c r="AD24" s="158">
        <v>8</v>
      </c>
      <c r="AE24" s="120">
        <v>0.5845072540177817</v>
      </c>
      <c r="AF24" s="120">
        <v>7.2366006501813924</v>
      </c>
      <c r="AG24" s="182">
        <v>231</v>
      </c>
      <c r="AH24" s="182">
        <v>2859.9384159927758</v>
      </c>
    </row>
    <row r="25" spans="1:36" ht="12.75" customHeight="1" x14ac:dyDescent="0.25">
      <c r="A25" s="158">
        <v>1</v>
      </c>
      <c r="B25" s="158">
        <v>22</v>
      </c>
      <c r="C25" s="158">
        <v>24</v>
      </c>
      <c r="D25" s="159">
        <v>34.5</v>
      </c>
      <c r="E25" s="159">
        <v>35</v>
      </c>
      <c r="F25" s="159">
        <v>34</v>
      </c>
      <c r="G25" s="159">
        <f t="shared" si="0"/>
        <v>34.5</v>
      </c>
      <c r="N25" s="158">
        <v>3</v>
      </c>
      <c r="O25" s="158">
        <v>3</v>
      </c>
      <c r="P25" s="158"/>
      <c r="S25" s="162"/>
      <c r="U25" s="18">
        <f t="shared" si="1"/>
        <v>1190.25</v>
      </c>
      <c r="V25" s="10">
        <f t="shared" si="2"/>
        <v>9.348201639838128E-4</v>
      </c>
      <c r="AD25" s="158">
        <v>9</v>
      </c>
      <c r="AE25" s="120">
        <v>0.41075440372752742</v>
      </c>
      <c r="AF25" s="120">
        <v>5.0538184831512787</v>
      </c>
      <c r="AG25" s="182">
        <v>153</v>
      </c>
      <c r="AH25" s="182">
        <v>1882.4733731523618</v>
      </c>
    </row>
    <row r="26" spans="1:36" ht="12.75" customHeight="1" x14ac:dyDescent="0.25">
      <c r="A26" s="158">
        <v>1</v>
      </c>
      <c r="B26" s="158" t="s">
        <v>145</v>
      </c>
      <c r="C26" s="158">
        <v>25</v>
      </c>
      <c r="D26" s="159">
        <v>37.5</v>
      </c>
      <c r="E26" s="159">
        <v>38</v>
      </c>
      <c r="F26" s="159">
        <v>38</v>
      </c>
      <c r="G26" s="159">
        <f t="shared" si="0"/>
        <v>38</v>
      </c>
      <c r="N26" s="158">
        <v>3</v>
      </c>
      <c r="O26" s="158">
        <v>3</v>
      </c>
      <c r="P26" s="158"/>
      <c r="S26" s="162"/>
      <c r="T26" s="162" t="s">
        <v>146</v>
      </c>
      <c r="U26" s="18">
        <f t="shared" si="1"/>
        <v>1444</v>
      </c>
      <c r="V26" s="10">
        <f t="shared" si="2"/>
        <v>1.1341149479459152E-3</v>
      </c>
    </row>
    <row r="27" spans="1:36" ht="12.75" customHeight="1" x14ac:dyDescent="0.25">
      <c r="A27" s="158">
        <v>1</v>
      </c>
      <c r="B27" s="158" t="s">
        <v>147</v>
      </c>
      <c r="C27" s="158">
        <v>26</v>
      </c>
      <c r="D27" s="159">
        <v>10</v>
      </c>
      <c r="E27" s="158">
        <v>22</v>
      </c>
      <c r="F27" s="158">
        <v>20</v>
      </c>
      <c r="G27" s="159">
        <f t="shared" si="0"/>
        <v>21</v>
      </c>
      <c r="N27" s="158">
        <v>1</v>
      </c>
      <c r="O27" s="158">
        <v>2</v>
      </c>
      <c r="U27" s="18">
        <f t="shared" si="1"/>
        <v>441</v>
      </c>
      <c r="V27" s="10">
        <f t="shared" si="2"/>
        <v>3.4636059005827469E-4</v>
      </c>
    </row>
    <row r="28" spans="1:36" ht="12.75" customHeight="1" x14ac:dyDescent="0.25">
      <c r="A28" s="158">
        <v>1</v>
      </c>
      <c r="B28" s="158">
        <v>23</v>
      </c>
      <c r="C28" s="158">
        <v>27</v>
      </c>
      <c r="D28" s="159">
        <v>58</v>
      </c>
      <c r="E28" s="159">
        <v>61</v>
      </c>
      <c r="F28" s="159">
        <v>60</v>
      </c>
      <c r="G28" s="159">
        <f t="shared" si="0"/>
        <v>60.5</v>
      </c>
      <c r="N28" s="158">
        <v>3</v>
      </c>
      <c r="O28" s="158">
        <v>3</v>
      </c>
      <c r="P28" s="158"/>
      <c r="S28" s="162"/>
      <c r="U28" s="18">
        <f t="shared" si="1"/>
        <v>3660.25</v>
      </c>
      <c r="V28" s="10">
        <f t="shared" si="2"/>
        <v>2.8747536275755101E-3</v>
      </c>
    </row>
    <row r="29" spans="1:36" ht="12.75" customHeight="1" x14ac:dyDescent="0.25">
      <c r="A29" s="158">
        <v>1</v>
      </c>
      <c r="B29" s="158">
        <v>24</v>
      </c>
      <c r="C29" s="158">
        <v>28</v>
      </c>
      <c r="D29" s="159">
        <v>76</v>
      </c>
      <c r="E29" s="159">
        <v>78</v>
      </c>
      <c r="F29" s="159">
        <v>81</v>
      </c>
      <c r="G29" s="159">
        <f t="shared" si="0"/>
        <v>79.5</v>
      </c>
      <c r="N29" s="158">
        <v>3</v>
      </c>
      <c r="O29" s="158">
        <v>2</v>
      </c>
      <c r="P29" s="158"/>
      <c r="S29" s="162"/>
      <c r="U29" s="18">
        <f t="shared" si="1"/>
        <v>6320.25</v>
      </c>
      <c r="V29" s="10">
        <f t="shared" si="2"/>
        <v>4.9639127422127219E-3</v>
      </c>
    </row>
    <row r="30" spans="1:36" ht="12.75" customHeight="1" x14ac:dyDescent="0.25">
      <c r="A30" s="158">
        <v>1</v>
      </c>
      <c r="B30" s="158">
        <v>26</v>
      </c>
      <c r="C30" s="158">
        <v>30</v>
      </c>
      <c r="D30" s="159">
        <v>85.5</v>
      </c>
      <c r="E30" s="159">
        <v>91</v>
      </c>
      <c r="F30" s="159">
        <v>88</v>
      </c>
      <c r="G30" s="159">
        <f t="shared" si="0"/>
        <v>89.5</v>
      </c>
      <c r="N30" s="158">
        <v>2</v>
      </c>
      <c r="O30" s="158">
        <v>2</v>
      </c>
      <c r="P30" s="158"/>
      <c r="S30" s="162"/>
      <c r="U30" s="18">
        <f t="shared" si="1"/>
        <v>8010.25</v>
      </c>
      <c r="V30" s="10">
        <f t="shared" si="2"/>
        <v>6.2912356383544102E-3</v>
      </c>
      <c r="AD30" s="10"/>
      <c r="AE30" s="10"/>
      <c r="AF30" s="10"/>
      <c r="AG30" s="10"/>
      <c r="AH30" s="10"/>
      <c r="AI30" s="10"/>
      <c r="AJ30" s="10"/>
    </row>
    <row r="31" spans="1:36" ht="12.75" customHeight="1" x14ac:dyDescent="0.25">
      <c r="A31" s="158">
        <v>1</v>
      </c>
      <c r="B31" s="158" t="s">
        <v>147</v>
      </c>
      <c r="C31" s="158">
        <v>31</v>
      </c>
      <c r="D31" s="159">
        <v>12.5</v>
      </c>
      <c r="E31" s="159">
        <v>16</v>
      </c>
      <c r="F31" s="159">
        <v>17</v>
      </c>
      <c r="G31" s="159">
        <f t="shared" si="0"/>
        <v>16.5</v>
      </c>
      <c r="N31" s="158">
        <v>3</v>
      </c>
      <c r="O31" s="158">
        <v>3</v>
      </c>
      <c r="P31" s="158"/>
      <c r="S31" s="162"/>
      <c r="U31" s="18">
        <f t="shared" si="1"/>
        <v>272.25</v>
      </c>
      <c r="V31" s="10">
        <f t="shared" si="2"/>
        <v>2.1382464998495531E-4</v>
      </c>
      <c r="AD31" s="117" t="s">
        <v>148</v>
      </c>
      <c r="AE31"/>
      <c r="AF31"/>
      <c r="AG31" s="10"/>
      <c r="AH31" s="10"/>
      <c r="AI31" s="10"/>
      <c r="AJ31" s="10"/>
    </row>
    <row r="32" spans="1:36" ht="12.75" customHeight="1" thickBot="1" x14ac:dyDescent="0.3">
      <c r="A32" s="175">
        <v>1</v>
      </c>
      <c r="B32" s="175">
        <v>27</v>
      </c>
      <c r="C32" s="175">
        <v>32</v>
      </c>
      <c r="D32" s="176">
        <v>39</v>
      </c>
      <c r="E32" s="176" t="s">
        <v>226</v>
      </c>
      <c r="F32" s="176" t="s">
        <v>226</v>
      </c>
      <c r="G32" s="176" t="e">
        <f t="shared" si="0"/>
        <v>#DIV/0!</v>
      </c>
      <c r="H32" s="175"/>
      <c r="I32" s="175"/>
      <c r="J32" s="175"/>
      <c r="K32" s="175"/>
      <c r="L32" s="175"/>
      <c r="M32" s="175"/>
      <c r="N32" s="175">
        <v>4</v>
      </c>
      <c r="O32" s="175">
        <v>4</v>
      </c>
      <c r="P32" s="175" t="s">
        <v>130</v>
      </c>
      <c r="Q32" s="141"/>
      <c r="R32" s="175"/>
      <c r="S32" s="177"/>
      <c r="T32" s="175"/>
      <c r="U32" s="28">
        <v>0</v>
      </c>
      <c r="V32" s="23">
        <f t="shared" si="2"/>
        <v>0</v>
      </c>
      <c r="X32" s="158" t="s">
        <v>278</v>
      </c>
      <c r="AD32"/>
      <c r="AE32" t="s">
        <v>149</v>
      </c>
      <c r="AF32"/>
      <c r="AG32" s="10"/>
      <c r="AH32" s="10"/>
      <c r="AI32" s="10"/>
      <c r="AJ32" s="10"/>
    </row>
    <row r="33" spans="1:36" ht="12.75" customHeight="1" thickTop="1" thickBot="1" x14ac:dyDescent="0.3">
      <c r="A33" s="158">
        <v>1</v>
      </c>
      <c r="B33" s="158">
        <v>28</v>
      </c>
      <c r="C33" s="158">
        <v>33</v>
      </c>
      <c r="D33" s="159">
        <v>32.5</v>
      </c>
      <c r="E33" s="159">
        <v>32</v>
      </c>
      <c r="F33" s="159">
        <v>33</v>
      </c>
      <c r="G33" s="159">
        <f t="shared" si="0"/>
        <v>32.5</v>
      </c>
      <c r="N33" s="158">
        <v>3</v>
      </c>
      <c r="O33" s="158">
        <v>3</v>
      </c>
      <c r="P33" s="158"/>
      <c r="S33" s="162"/>
      <c r="U33" s="18">
        <f t="shared" si="1"/>
        <v>1056.25</v>
      </c>
      <c r="V33" s="10">
        <f t="shared" si="2"/>
        <v>8.2957681008855478E-4</v>
      </c>
      <c r="AD33" s="118">
        <v>1</v>
      </c>
      <c r="AE33" s="119">
        <v>792.80970000000002</v>
      </c>
      <c r="AF33" s="120">
        <f>AE33/10000</f>
        <v>7.9280970000000006E-2</v>
      </c>
      <c r="AG33" s="10"/>
      <c r="AH33" s="10"/>
      <c r="AI33" s="10"/>
      <c r="AJ33" s="10"/>
    </row>
    <row r="34" spans="1:36" ht="12.75" customHeight="1" thickBot="1" x14ac:dyDescent="0.3">
      <c r="A34" s="158">
        <v>1</v>
      </c>
      <c r="B34" s="158">
        <v>29</v>
      </c>
      <c r="C34" s="158">
        <v>34</v>
      </c>
      <c r="D34" s="159">
        <v>72.5</v>
      </c>
      <c r="E34" s="159">
        <v>81</v>
      </c>
      <c r="F34" s="159">
        <v>77</v>
      </c>
      <c r="G34" s="159">
        <f t="shared" si="0"/>
        <v>79</v>
      </c>
      <c r="N34" s="158">
        <v>2</v>
      </c>
      <c r="O34" s="158">
        <v>2</v>
      </c>
      <c r="P34" s="158"/>
      <c r="S34" s="162"/>
      <c r="U34" s="18">
        <f t="shared" si="1"/>
        <v>6241</v>
      </c>
      <c r="V34" s="10">
        <f t="shared" si="2"/>
        <v>4.9016699377634754E-3</v>
      </c>
      <c r="AD34" s="121">
        <v>2</v>
      </c>
      <c r="AE34" s="122">
        <v>847.36950000000002</v>
      </c>
      <c r="AF34" s="120">
        <f t="shared" ref="AF34:AF41" si="3">AE34/10000</f>
        <v>8.4736950000000005E-2</v>
      </c>
      <c r="AG34" s="10"/>
      <c r="AH34" s="10"/>
      <c r="AI34" s="10"/>
      <c r="AJ34" s="10"/>
    </row>
    <row r="35" spans="1:36" ht="12.75" customHeight="1" thickBot="1" x14ac:dyDescent="0.3">
      <c r="A35" s="158">
        <v>1</v>
      </c>
      <c r="B35" s="158">
        <v>30</v>
      </c>
      <c r="C35" s="158">
        <v>35</v>
      </c>
      <c r="D35" s="159">
        <v>80.5</v>
      </c>
      <c r="E35" s="159">
        <v>90</v>
      </c>
      <c r="F35" s="159">
        <v>81</v>
      </c>
      <c r="G35" s="159">
        <f t="shared" si="0"/>
        <v>85.5</v>
      </c>
      <c r="N35" s="158">
        <v>2</v>
      </c>
      <c r="O35" s="158">
        <v>1</v>
      </c>
      <c r="P35" s="158"/>
      <c r="S35" s="162"/>
      <c r="U35" s="18">
        <f t="shared" si="1"/>
        <v>7310.25</v>
      </c>
      <c r="V35" s="10">
        <f t="shared" si="2"/>
        <v>5.7414569239761957E-3</v>
      </c>
      <c r="AD35" s="121">
        <v>3</v>
      </c>
      <c r="AE35" s="122">
        <v>795.94449999999995</v>
      </c>
      <c r="AF35" s="120">
        <f t="shared" si="3"/>
        <v>7.9594449999999997E-2</v>
      </c>
      <c r="AG35" s="10"/>
      <c r="AH35" s="10"/>
      <c r="AI35" s="10"/>
      <c r="AJ35" s="10"/>
    </row>
    <row r="36" spans="1:36" ht="12.75" customHeight="1" thickBot="1" x14ac:dyDescent="0.3">
      <c r="A36" s="158">
        <v>1</v>
      </c>
      <c r="B36" s="158">
        <v>31</v>
      </c>
      <c r="C36" s="158">
        <v>36</v>
      </c>
      <c r="D36" s="159">
        <v>43.5</v>
      </c>
      <c r="E36" s="159">
        <v>50</v>
      </c>
      <c r="F36" s="159">
        <v>45</v>
      </c>
      <c r="G36" s="159">
        <f t="shared" si="0"/>
        <v>47.5</v>
      </c>
      <c r="N36" s="158">
        <v>3</v>
      </c>
      <c r="O36" s="158">
        <v>3</v>
      </c>
      <c r="P36" s="158"/>
      <c r="S36" s="162"/>
      <c r="U36" s="18">
        <f t="shared" si="1"/>
        <v>2256.25</v>
      </c>
      <c r="V36" s="10">
        <f t="shared" si="2"/>
        <v>1.7720546061654927E-3</v>
      </c>
      <c r="AD36" s="121">
        <v>4</v>
      </c>
      <c r="AE36" s="122">
        <v>760.15049999999997</v>
      </c>
      <c r="AF36" s="120">
        <f t="shared" si="3"/>
        <v>7.6015050000000001E-2</v>
      </c>
      <c r="AG36" s="10"/>
      <c r="AH36" s="10"/>
      <c r="AI36" s="10"/>
      <c r="AJ36" s="10"/>
    </row>
    <row r="37" spans="1:36" ht="12.75" customHeight="1" thickBot="1" x14ac:dyDescent="0.3">
      <c r="A37" s="158">
        <v>1</v>
      </c>
      <c r="B37" s="158">
        <v>32</v>
      </c>
      <c r="C37" s="158">
        <v>37</v>
      </c>
      <c r="D37" s="159">
        <v>36</v>
      </c>
      <c r="E37" s="159">
        <v>39</v>
      </c>
      <c r="F37" s="159">
        <v>40</v>
      </c>
      <c r="G37" s="159">
        <f t="shared" si="0"/>
        <v>39.5</v>
      </c>
      <c r="N37" s="158">
        <v>3</v>
      </c>
      <c r="O37" s="158">
        <v>3</v>
      </c>
      <c r="P37" s="158"/>
      <c r="S37" s="162"/>
      <c r="U37" s="18">
        <f t="shared" si="1"/>
        <v>1560.25</v>
      </c>
      <c r="V37" s="10">
        <f t="shared" si="2"/>
        <v>1.2254174844408688E-3</v>
      </c>
      <c r="AD37" s="121">
        <v>5</v>
      </c>
      <c r="AE37" s="122">
        <v>805.61329999999998</v>
      </c>
      <c r="AF37" s="120">
        <f t="shared" si="3"/>
        <v>8.056133E-2</v>
      </c>
      <c r="AG37" s="10"/>
      <c r="AH37" s="10"/>
      <c r="AI37" s="10"/>
      <c r="AJ37" s="10"/>
    </row>
    <row r="38" spans="1:36" ht="12.75" customHeight="1" thickBot="1" x14ac:dyDescent="0.3">
      <c r="A38" s="158">
        <v>1</v>
      </c>
      <c r="B38" s="158">
        <v>33</v>
      </c>
      <c r="C38" s="158">
        <v>38</v>
      </c>
      <c r="D38" s="159">
        <v>56.5</v>
      </c>
      <c r="E38" s="159">
        <v>58</v>
      </c>
      <c r="F38" s="159">
        <v>55</v>
      </c>
      <c r="G38" s="159">
        <f t="shared" si="0"/>
        <v>56.5</v>
      </c>
      <c r="N38" s="158">
        <v>3</v>
      </c>
      <c r="O38" s="158">
        <v>3</v>
      </c>
      <c r="P38" s="158"/>
      <c r="S38" s="162"/>
      <c r="U38" s="18">
        <f t="shared" si="1"/>
        <v>3192.25</v>
      </c>
      <c r="V38" s="10">
        <f t="shared" si="2"/>
        <v>2.5071872871055044E-3</v>
      </c>
      <c r="AD38" s="121">
        <v>6</v>
      </c>
      <c r="AE38" s="122">
        <v>783.28009999999995</v>
      </c>
      <c r="AF38" s="120">
        <f t="shared" si="3"/>
        <v>7.832800999999999E-2</v>
      </c>
      <c r="AG38" s="10"/>
      <c r="AH38" s="10"/>
      <c r="AI38" s="10"/>
      <c r="AJ38" s="10"/>
    </row>
    <row r="39" spans="1:36" ht="12.75" customHeight="1" thickBot="1" x14ac:dyDescent="0.3">
      <c r="A39" s="158">
        <v>1</v>
      </c>
      <c r="B39" s="158">
        <v>34</v>
      </c>
      <c r="C39" s="158">
        <v>39</v>
      </c>
      <c r="D39" s="159">
        <v>55</v>
      </c>
      <c r="E39" s="159">
        <v>61</v>
      </c>
      <c r="F39" s="159">
        <v>57</v>
      </c>
      <c r="G39" s="159">
        <f t="shared" si="0"/>
        <v>59</v>
      </c>
      <c r="N39" s="158">
        <v>2</v>
      </c>
      <c r="O39" s="158">
        <v>2</v>
      </c>
      <c r="P39" s="158"/>
      <c r="S39" s="162"/>
      <c r="U39" s="18">
        <f t="shared" si="1"/>
        <v>3481</v>
      </c>
      <c r="V39" s="10">
        <f t="shared" si="2"/>
        <v>2.7339710067865175E-3</v>
      </c>
      <c r="AD39" s="121">
        <v>7</v>
      </c>
      <c r="AE39" s="122">
        <v>825.00310000000002</v>
      </c>
      <c r="AF39" s="120">
        <f t="shared" si="3"/>
        <v>8.2500310000000007E-2</v>
      </c>
      <c r="AG39" s="10"/>
      <c r="AH39" s="10"/>
      <c r="AI39" s="10"/>
      <c r="AJ39" s="10"/>
    </row>
    <row r="40" spans="1:36" ht="12.75" customHeight="1" thickBot="1" x14ac:dyDescent="0.3">
      <c r="A40" s="158">
        <v>1</v>
      </c>
      <c r="B40" s="158">
        <v>35</v>
      </c>
      <c r="C40" s="158">
        <v>40</v>
      </c>
      <c r="D40" s="159">
        <v>97.5</v>
      </c>
      <c r="E40" s="159">
        <v>100</v>
      </c>
      <c r="F40" s="159">
        <v>100</v>
      </c>
      <c r="G40" s="159">
        <f t="shared" si="0"/>
        <v>100</v>
      </c>
      <c r="N40" s="158">
        <v>2</v>
      </c>
      <c r="O40" s="158">
        <v>2</v>
      </c>
      <c r="P40" s="158"/>
      <c r="S40" s="162"/>
      <c r="U40" s="18">
        <f t="shared" si="1"/>
        <v>10000</v>
      </c>
      <c r="V40" s="10">
        <f t="shared" si="2"/>
        <v>7.8539816339744835E-3</v>
      </c>
      <c r="AD40" s="121">
        <v>8</v>
      </c>
      <c r="AE40" s="122">
        <v>807.7097</v>
      </c>
      <c r="AF40" s="120">
        <f t="shared" si="3"/>
        <v>8.0770969999999997E-2</v>
      </c>
      <c r="AG40" s="10"/>
      <c r="AH40" s="10"/>
      <c r="AI40" s="10"/>
      <c r="AJ40" s="10"/>
    </row>
    <row r="41" spans="1:36" ht="12.75" customHeight="1" thickBot="1" x14ac:dyDescent="0.3">
      <c r="A41" s="158">
        <v>1</v>
      </c>
      <c r="B41" s="158" t="s">
        <v>147</v>
      </c>
      <c r="C41" s="158">
        <v>41</v>
      </c>
      <c r="D41" s="159">
        <v>11.5</v>
      </c>
      <c r="E41" s="158">
        <v>18</v>
      </c>
      <c r="F41" s="158">
        <v>18</v>
      </c>
      <c r="G41" s="159">
        <f t="shared" si="0"/>
        <v>18</v>
      </c>
      <c r="N41" s="158">
        <v>3</v>
      </c>
      <c r="O41" s="158">
        <v>3</v>
      </c>
      <c r="U41" s="18">
        <f t="shared" si="1"/>
        <v>324</v>
      </c>
      <c r="V41" s="10">
        <f t="shared" si="2"/>
        <v>2.5446900494077322E-4</v>
      </c>
      <c r="AD41" s="123">
        <v>9</v>
      </c>
      <c r="AE41" s="124">
        <v>812.76049999999998</v>
      </c>
      <c r="AF41" s="120">
        <f t="shared" si="3"/>
        <v>8.1276050000000002E-2</v>
      </c>
      <c r="AG41" s="10"/>
      <c r="AH41" s="10"/>
      <c r="AI41" s="10"/>
      <c r="AJ41" s="10"/>
    </row>
    <row r="42" spans="1:36" ht="12.75" customHeight="1" thickTop="1" x14ac:dyDescent="0.25">
      <c r="A42" s="158">
        <v>1</v>
      </c>
      <c r="B42" s="158">
        <v>36</v>
      </c>
      <c r="C42" s="158">
        <v>42</v>
      </c>
      <c r="D42" s="159">
        <v>29.5</v>
      </c>
      <c r="E42" s="159">
        <v>32</v>
      </c>
      <c r="F42" s="159">
        <v>29</v>
      </c>
      <c r="G42" s="159">
        <f t="shared" si="0"/>
        <v>30.5</v>
      </c>
      <c r="N42" s="158">
        <v>3</v>
      </c>
      <c r="O42" s="158">
        <v>3</v>
      </c>
      <c r="P42" s="158"/>
      <c r="S42" s="162"/>
      <c r="U42" s="18">
        <f t="shared" si="1"/>
        <v>930.25</v>
      </c>
      <c r="V42" s="10">
        <f t="shared" si="2"/>
        <v>7.3061664150047623E-4</v>
      </c>
      <c r="AD42" s="11"/>
      <c r="AE42" s="11"/>
      <c r="AF42"/>
      <c r="AG42" s="10"/>
      <c r="AH42" s="10"/>
      <c r="AI42" s="10"/>
      <c r="AJ42" s="10"/>
    </row>
    <row r="43" spans="1:36" ht="12.75" customHeight="1" x14ac:dyDescent="0.25">
      <c r="A43" s="158">
        <v>1</v>
      </c>
      <c r="B43" s="158">
        <v>37</v>
      </c>
      <c r="C43" s="158">
        <v>43</v>
      </c>
      <c r="D43" s="159">
        <v>34</v>
      </c>
      <c r="E43" s="159">
        <v>37</v>
      </c>
      <c r="F43" s="159">
        <v>37</v>
      </c>
      <c r="G43" s="159">
        <f t="shared" si="0"/>
        <v>37</v>
      </c>
      <c r="N43" s="158">
        <v>3</v>
      </c>
      <c r="O43" s="158">
        <v>3</v>
      </c>
      <c r="P43" s="158"/>
      <c r="S43" s="162"/>
      <c r="U43" s="18">
        <f t="shared" si="1"/>
        <v>1369</v>
      </c>
      <c r="V43" s="10">
        <f t="shared" si="2"/>
        <v>1.0752100856911068E-3</v>
      </c>
    </row>
    <row r="44" spans="1:36" ht="12.75" customHeight="1" x14ac:dyDescent="0.25">
      <c r="A44" s="158">
        <v>1</v>
      </c>
      <c r="B44" s="158">
        <v>38</v>
      </c>
      <c r="C44" s="158">
        <v>44</v>
      </c>
      <c r="D44" s="159">
        <v>35</v>
      </c>
      <c r="E44" s="159">
        <v>36</v>
      </c>
      <c r="F44" s="159">
        <v>37</v>
      </c>
      <c r="G44" s="159">
        <f t="shared" si="0"/>
        <v>36.5</v>
      </c>
      <c r="N44" s="158">
        <v>3</v>
      </c>
      <c r="O44" s="158">
        <v>3</v>
      </c>
      <c r="P44" s="158"/>
      <c r="S44" s="162"/>
      <c r="U44" s="18">
        <f t="shared" si="1"/>
        <v>1332.25</v>
      </c>
      <c r="V44" s="10">
        <f t="shared" si="2"/>
        <v>1.0463467031862506E-3</v>
      </c>
    </row>
    <row r="45" spans="1:36" ht="12.75" customHeight="1" x14ac:dyDescent="0.25">
      <c r="A45" s="158">
        <v>1</v>
      </c>
      <c r="B45" s="158">
        <v>39</v>
      </c>
      <c r="C45" s="158">
        <v>45</v>
      </c>
      <c r="D45" s="159">
        <v>59</v>
      </c>
      <c r="E45" s="159">
        <v>59</v>
      </c>
      <c r="F45" s="159">
        <v>60</v>
      </c>
      <c r="G45" s="159">
        <f t="shared" si="0"/>
        <v>59.5</v>
      </c>
      <c r="N45" s="158">
        <v>3</v>
      </c>
      <c r="O45" s="158">
        <v>3</v>
      </c>
      <c r="P45" s="158"/>
      <c r="S45" s="162"/>
      <c r="U45" s="18">
        <f t="shared" si="1"/>
        <v>3540.25</v>
      </c>
      <c r="V45" s="10">
        <f t="shared" si="2"/>
        <v>2.7805058479678166E-3</v>
      </c>
    </row>
    <row r="46" spans="1:36" ht="12.75" customHeight="1" x14ac:dyDescent="0.25">
      <c r="A46" s="158">
        <v>1</v>
      </c>
      <c r="B46" s="158">
        <v>40</v>
      </c>
      <c r="C46" s="158">
        <v>46</v>
      </c>
      <c r="D46" s="159">
        <v>45</v>
      </c>
      <c r="E46" s="159">
        <v>49</v>
      </c>
      <c r="F46" s="159">
        <v>49</v>
      </c>
      <c r="G46" s="159">
        <f t="shared" si="0"/>
        <v>49</v>
      </c>
      <c r="N46" s="158">
        <v>3</v>
      </c>
      <c r="O46" s="158">
        <v>3</v>
      </c>
      <c r="P46" s="158"/>
      <c r="S46" s="162"/>
      <c r="U46" s="18">
        <f t="shared" si="1"/>
        <v>2401</v>
      </c>
      <c r="V46" s="10">
        <f t="shared" si="2"/>
        <v>1.8857409903172734E-3</v>
      </c>
    </row>
    <row r="47" spans="1:36" ht="12.75" customHeight="1" x14ac:dyDescent="0.25">
      <c r="A47" s="158">
        <v>1</v>
      </c>
      <c r="B47" s="158">
        <v>41</v>
      </c>
      <c r="C47" s="158">
        <v>47</v>
      </c>
      <c r="D47" s="159">
        <v>44</v>
      </c>
      <c r="E47" s="159">
        <v>46</v>
      </c>
      <c r="F47" s="159">
        <v>57</v>
      </c>
      <c r="G47" s="159">
        <f t="shared" si="0"/>
        <v>51.5</v>
      </c>
      <c r="N47" s="158">
        <v>3</v>
      </c>
      <c r="O47" s="158">
        <v>3</v>
      </c>
      <c r="P47" s="158"/>
      <c r="S47" s="162"/>
      <c r="U47" s="18">
        <f t="shared" si="1"/>
        <v>2652.25</v>
      </c>
      <c r="V47" s="10">
        <f t="shared" si="2"/>
        <v>2.0830722788708822E-3</v>
      </c>
    </row>
    <row r="48" spans="1:36" ht="12.75" customHeight="1" x14ac:dyDescent="0.25">
      <c r="A48" s="158">
        <v>1</v>
      </c>
      <c r="B48" s="158">
        <v>42</v>
      </c>
      <c r="C48" s="158">
        <v>48</v>
      </c>
      <c r="D48" s="159">
        <v>37.5</v>
      </c>
      <c r="E48" s="159">
        <v>42</v>
      </c>
      <c r="F48" s="159">
        <v>36</v>
      </c>
      <c r="G48" s="159">
        <f t="shared" si="0"/>
        <v>39</v>
      </c>
      <c r="N48" s="158">
        <v>3</v>
      </c>
      <c r="O48" s="158">
        <v>3</v>
      </c>
      <c r="P48" s="158"/>
      <c r="S48" s="162"/>
      <c r="U48" s="18">
        <f t="shared" si="1"/>
        <v>1521</v>
      </c>
      <c r="V48" s="10">
        <f t="shared" si="2"/>
        <v>1.1945906065275187E-3</v>
      </c>
    </row>
    <row r="49" spans="1:24" ht="12.75" customHeight="1" x14ac:dyDescent="0.25">
      <c r="A49" s="175">
        <v>1</v>
      </c>
      <c r="B49" s="175">
        <v>43</v>
      </c>
      <c r="C49" s="175">
        <v>49</v>
      </c>
      <c r="D49" s="176">
        <v>45.5</v>
      </c>
      <c r="E49" s="187" t="s">
        <v>247</v>
      </c>
      <c r="F49" s="176"/>
      <c r="G49" s="176" t="e">
        <f t="shared" si="0"/>
        <v>#DIV/0!</v>
      </c>
      <c r="H49" s="175"/>
      <c r="I49" s="175"/>
      <c r="J49" s="175"/>
      <c r="K49" s="175"/>
      <c r="L49" s="175"/>
      <c r="M49" s="175"/>
      <c r="N49" s="175">
        <v>4</v>
      </c>
      <c r="O49" s="175">
        <v>4</v>
      </c>
      <c r="P49" s="175" t="s">
        <v>130</v>
      </c>
      <c r="Q49" s="141"/>
      <c r="R49" s="175"/>
      <c r="S49" s="177"/>
      <c r="T49" s="175"/>
      <c r="U49" s="73">
        <v>0</v>
      </c>
      <c r="V49" s="23">
        <f t="shared" si="2"/>
        <v>0</v>
      </c>
      <c r="X49" s="158" t="s">
        <v>278</v>
      </c>
    </row>
    <row r="50" spans="1:24" ht="12.75" customHeight="1" x14ac:dyDescent="0.25">
      <c r="A50" s="158">
        <v>1</v>
      </c>
      <c r="B50" s="158">
        <v>44</v>
      </c>
      <c r="C50" s="158">
        <v>50</v>
      </c>
      <c r="D50" s="159">
        <v>55.5</v>
      </c>
      <c r="E50" s="159">
        <v>57</v>
      </c>
      <c r="F50" s="159">
        <v>53</v>
      </c>
      <c r="G50" s="159">
        <f t="shared" si="0"/>
        <v>55</v>
      </c>
      <c r="N50" s="158">
        <v>3</v>
      </c>
      <c r="O50" s="158">
        <v>3</v>
      </c>
      <c r="P50" s="158" t="s">
        <v>133</v>
      </c>
      <c r="S50" s="162"/>
      <c r="U50" s="18">
        <f t="shared" si="1"/>
        <v>3025</v>
      </c>
      <c r="V50" s="10">
        <f t="shared" si="2"/>
        <v>2.3758294442772811E-3</v>
      </c>
    </row>
    <row r="51" spans="1:24" ht="12.75" customHeight="1" x14ac:dyDescent="0.25">
      <c r="A51" s="158">
        <v>1</v>
      </c>
      <c r="B51" s="158">
        <v>45</v>
      </c>
      <c r="C51" s="158">
        <v>51</v>
      </c>
      <c r="D51" s="159">
        <v>36</v>
      </c>
      <c r="E51" s="159">
        <v>42</v>
      </c>
      <c r="F51" s="159">
        <v>37</v>
      </c>
      <c r="G51" s="159">
        <f t="shared" si="0"/>
        <v>39.5</v>
      </c>
      <c r="N51" s="158">
        <v>3</v>
      </c>
      <c r="O51" s="158">
        <v>3</v>
      </c>
      <c r="P51" s="158"/>
      <c r="Q51" t="s">
        <v>248</v>
      </c>
      <c r="S51" s="162"/>
      <c r="U51" s="18">
        <f t="shared" si="1"/>
        <v>1560.25</v>
      </c>
      <c r="V51" s="10">
        <f t="shared" si="2"/>
        <v>1.2254174844408688E-3</v>
      </c>
    </row>
    <row r="52" spans="1:24" ht="12.75" customHeight="1" x14ac:dyDescent="0.25">
      <c r="A52" s="183">
        <v>1</v>
      </c>
      <c r="B52" s="183" t="s">
        <v>147</v>
      </c>
      <c r="C52" s="183">
        <v>52</v>
      </c>
      <c r="D52" s="184">
        <v>18</v>
      </c>
      <c r="E52" s="184">
        <v>18</v>
      </c>
      <c r="F52" s="184">
        <v>19</v>
      </c>
      <c r="G52" s="184">
        <f t="shared" si="0"/>
        <v>18.5</v>
      </c>
      <c r="H52" s="183"/>
      <c r="I52" s="183"/>
      <c r="J52" s="183"/>
      <c r="K52" s="183"/>
      <c r="L52" s="183"/>
      <c r="M52" s="183"/>
      <c r="N52" s="183">
        <v>3</v>
      </c>
      <c r="O52" s="183">
        <v>4</v>
      </c>
      <c r="P52" s="183"/>
      <c r="Q52" s="113"/>
      <c r="R52" s="183"/>
      <c r="S52" s="186"/>
      <c r="T52" s="183"/>
      <c r="U52" s="39">
        <f>(G52)^2</f>
        <v>342.25</v>
      </c>
      <c r="V52" s="33">
        <f t="shared" si="2"/>
        <v>2.6880252142277671E-4</v>
      </c>
      <c r="W52" s="158" t="s">
        <v>278</v>
      </c>
      <c r="X52" s="158" t="s">
        <v>288</v>
      </c>
    </row>
    <row r="53" spans="1:24" ht="12" customHeight="1" x14ac:dyDescent="0.25">
      <c r="A53" s="183">
        <v>1</v>
      </c>
      <c r="B53" s="183" t="s">
        <v>147</v>
      </c>
      <c r="C53" s="183">
        <v>53</v>
      </c>
      <c r="D53" s="184">
        <v>17</v>
      </c>
      <c r="E53" s="184">
        <v>17</v>
      </c>
      <c r="F53" s="184">
        <v>18</v>
      </c>
      <c r="G53" s="184">
        <f t="shared" si="0"/>
        <v>17.5</v>
      </c>
      <c r="H53" s="183"/>
      <c r="I53" s="183"/>
      <c r="J53" s="183"/>
      <c r="K53" s="183"/>
      <c r="L53" s="183"/>
      <c r="M53" s="183"/>
      <c r="N53" s="183">
        <v>2</v>
      </c>
      <c r="O53" s="183">
        <v>4</v>
      </c>
      <c r="P53" s="183"/>
      <c r="Q53" s="113"/>
      <c r="R53" s="183"/>
      <c r="S53" s="186"/>
      <c r="T53" s="183"/>
      <c r="U53" s="39">
        <f>(G53)^2</f>
        <v>306.25</v>
      </c>
      <c r="V53" s="33">
        <f t="shared" si="2"/>
        <v>2.4052818754046853E-4</v>
      </c>
      <c r="W53" s="158" t="s">
        <v>278</v>
      </c>
      <c r="X53" s="158" t="s">
        <v>288</v>
      </c>
    </row>
    <row r="54" spans="1:24" ht="13.5" customHeight="1" x14ac:dyDescent="0.25">
      <c r="A54" s="183">
        <v>1</v>
      </c>
      <c r="B54" s="183" t="s">
        <v>150</v>
      </c>
      <c r="C54" s="183">
        <v>54</v>
      </c>
      <c r="D54" s="184">
        <v>11</v>
      </c>
      <c r="E54" s="183">
        <v>11</v>
      </c>
      <c r="F54" s="183">
        <v>13</v>
      </c>
      <c r="G54" s="184">
        <f t="shared" si="0"/>
        <v>12</v>
      </c>
      <c r="H54" s="183"/>
      <c r="I54" s="183"/>
      <c r="J54" s="183"/>
      <c r="K54" s="183"/>
      <c r="L54" s="183"/>
      <c r="M54" s="183"/>
      <c r="N54" s="183">
        <v>3</v>
      </c>
      <c r="O54" s="183">
        <v>4</v>
      </c>
      <c r="P54" s="186"/>
      <c r="Q54" s="113"/>
      <c r="R54" s="183"/>
      <c r="S54" s="183"/>
      <c r="T54" s="183"/>
      <c r="U54" s="39">
        <f>(G54)^2</f>
        <v>144</v>
      </c>
      <c r="V54" s="33">
        <f t="shared" si="2"/>
        <v>1.1309733552923255E-4</v>
      </c>
      <c r="W54" s="158" t="s">
        <v>278</v>
      </c>
      <c r="X54" s="158" t="s">
        <v>288</v>
      </c>
    </row>
    <row r="55" spans="1:24" ht="12.75" customHeight="1" x14ac:dyDescent="0.25">
      <c r="A55" s="183">
        <v>1</v>
      </c>
      <c r="B55" s="183" t="s">
        <v>147</v>
      </c>
      <c r="C55" s="183">
        <v>55</v>
      </c>
      <c r="D55" s="184">
        <v>10</v>
      </c>
      <c r="E55" s="184">
        <v>15</v>
      </c>
      <c r="F55" s="184">
        <v>17</v>
      </c>
      <c r="G55" s="184">
        <f t="shared" si="0"/>
        <v>16</v>
      </c>
      <c r="H55" s="183"/>
      <c r="I55" s="183"/>
      <c r="J55" s="183"/>
      <c r="K55" s="183"/>
      <c r="L55" s="183"/>
      <c r="M55" s="183"/>
      <c r="N55" s="183">
        <v>3</v>
      </c>
      <c r="O55" s="183">
        <v>4</v>
      </c>
      <c r="P55" s="183"/>
      <c r="Q55" s="113"/>
      <c r="R55" s="183"/>
      <c r="S55" s="186"/>
      <c r="T55" s="183"/>
      <c r="U55" s="39">
        <f>(G55)^2</f>
        <v>256</v>
      </c>
      <c r="V55" s="33">
        <f t="shared" si="2"/>
        <v>2.0106192982974677E-4</v>
      </c>
      <c r="W55" s="158" t="s">
        <v>278</v>
      </c>
      <c r="X55" s="158" t="s">
        <v>288</v>
      </c>
    </row>
    <row r="56" spans="1:24" ht="12.75" customHeight="1" x14ac:dyDescent="0.25">
      <c r="A56" s="183">
        <v>1</v>
      </c>
      <c r="B56" s="183" t="s">
        <v>147</v>
      </c>
      <c r="C56" s="183">
        <v>56</v>
      </c>
      <c r="D56" s="184">
        <v>23</v>
      </c>
      <c r="E56" s="184">
        <v>27</v>
      </c>
      <c r="F56" s="184">
        <v>25</v>
      </c>
      <c r="G56" s="184">
        <f t="shared" si="0"/>
        <v>26</v>
      </c>
      <c r="H56" s="183"/>
      <c r="I56" s="183"/>
      <c r="J56" s="183"/>
      <c r="K56" s="183"/>
      <c r="L56" s="183"/>
      <c r="M56" s="183"/>
      <c r="N56" s="183">
        <v>1</v>
      </c>
      <c r="O56" s="183">
        <v>4</v>
      </c>
      <c r="P56" s="183"/>
      <c r="Q56" s="113"/>
      <c r="R56" s="183"/>
      <c r="S56" s="186"/>
      <c r="T56" s="183"/>
      <c r="U56" s="39">
        <f>(G56)^2</f>
        <v>676</v>
      </c>
      <c r="V56" s="33">
        <f t="shared" si="2"/>
        <v>5.3092915845667505E-4</v>
      </c>
      <c r="W56" s="158" t="s">
        <v>278</v>
      </c>
      <c r="X56" s="158" t="s">
        <v>288</v>
      </c>
    </row>
    <row r="57" spans="1:24" ht="12.75" customHeight="1" x14ac:dyDescent="0.25">
      <c r="A57" s="158">
        <v>1</v>
      </c>
      <c r="B57" s="158">
        <v>46</v>
      </c>
      <c r="C57" s="158">
        <v>57</v>
      </c>
      <c r="D57" s="159">
        <v>73.5</v>
      </c>
      <c r="E57" s="159">
        <v>80</v>
      </c>
      <c r="F57" s="159">
        <v>78</v>
      </c>
      <c r="G57" s="159">
        <f t="shared" si="0"/>
        <v>79</v>
      </c>
      <c r="N57" s="158">
        <v>3</v>
      </c>
      <c r="O57" s="158">
        <v>3</v>
      </c>
      <c r="P57" s="158"/>
      <c r="S57" s="162"/>
      <c r="U57" s="18">
        <f t="shared" si="1"/>
        <v>6241</v>
      </c>
      <c r="V57" s="10">
        <f t="shared" si="2"/>
        <v>4.9016699377634754E-3</v>
      </c>
    </row>
    <row r="58" spans="1:24" ht="12.75" customHeight="1" x14ac:dyDescent="0.25">
      <c r="A58" s="158">
        <v>1</v>
      </c>
      <c r="B58" s="158">
        <v>47</v>
      </c>
      <c r="C58" s="158">
        <v>58</v>
      </c>
      <c r="D58" s="159">
        <v>66</v>
      </c>
      <c r="E58" s="159">
        <v>70</v>
      </c>
      <c r="F58" s="159">
        <v>65</v>
      </c>
      <c r="G58" s="159">
        <f t="shared" si="0"/>
        <v>67.5</v>
      </c>
      <c r="N58" s="158">
        <v>3</v>
      </c>
      <c r="O58" s="158">
        <v>3</v>
      </c>
      <c r="P58" s="158"/>
      <c r="S58" s="162"/>
      <c r="U58" s="18">
        <f t="shared" si="1"/>
        <v>4556.25</v>
      </c>
      <c r="V58" s="10">
        <f t="shared" si="2"/>
        <v>3.5784703819796235E-3</v>
      </c>
    </row>
    <row r="59" spans="1:24" ht="12.75" customHeight="1" x14ac:dyDescent="0.25">
      <c r="A59" s="158">
        <v>1</v>
      </c>
      <c r="B59" s="158">
        <v>48</v>
      </c>
      <c r="C59" s="158">
        <v>59</v>
      </c>
      <c r="D59" s="159">
        <v>51</v>
      </c>
      <c r="E59" s="159">
        <v>53</v>
      </c>
      <c r="F59" s="159">
        <v>51</v>
      </c>
      <c r="G59" s="159">
        <f t="shared" si="0"/>
        <v>52</v>
      </c>
      <c r="N59" s="158">
        <v>3</v>
      </c>
      <c r="O59" s="158">
        <v>3</v>
      </c>
      <c r="P59" s="158"/>
      <c r="S59" s="162"/>
      <c r="U59" s="18">
        <f t="shared" si="1"/>
        <v>2704</v>
      </c>
      <c r="V59" s="10">
        <f t="shared" si="2"/>
        <v>2.1237166338267002E-3</v>
      </c>
    </row>
    <row r="60" spans="1:24" ht="12.75" customHeight="1" x14ac:dyDescent="0.25">
      <c r="A60" s="183">
        <v>1</v>
      </c>
      <c r="B60" s="183" t="s">
        <v>147</v>
      </c>
      <c r="C60" s="183">
        <v>60</v>
      </c>
      <c r="D60" s="184">
        <v>10.5</v>
      </c>
      <c r="E60" s="184">
        <v>19</v>
      </c>
      <c r="F60" s="184">
        <v>18</v>
      </c>
      <c r="G60" s="184">
        <f t="shared" si="0"/>
        <v>18.5</v>
      </c>
      <c r="H60" s="183"/>
      <c r="I60" s="183"/>
      <c r="J60" s="183"/>
      <c r="K60" s="183"/>
      <c r="L60" s="183"/>
      <c r="M60" s="183"/>
      <c r="N60" s="183">
        <v>1</v>
      </c>
      <c r="O60" s="183">
        <v>4</v>
      </c>
      <c r="P60" s="183"/>
      <c r="Q60" s="113"/>
      <c r="R60" s="183"/>
      <c r="S60" s="186"/>
      <c r="T60" s="183"/>
      <c r="U60" s="39">
        <f>(G60)^2</f>
        <v>342.25</v>
      </c>
      <c r="V60" s="33">
        <f t="shared" si="2"/>
        <v>2.6880252142277671E-4</v>
      </c>
      <c r="W60" s="158" t="s">
        <v>278</v>
      </c>
      <c r="X60" s="158" t="s">
        <v>288</v>
      </c>
    </row>
    <row r="61" spans="1:24" ht="12.75" customHeight="1" x14ac:dyDescent="0.25">
      <c r="A61" s="158">
        <v>1</v>
      </c>
      <c r="B61" s="158">
        <v>49</v>
      </c>
      <c r="C61" s="158">
        <v>61</v>
      </c>
      <c r="D61" s="159">
        <v>30</v>
      </c>
      <c r="E61" s="159">
        <v>35</v>
      </c>
      <c r="F61" s="159">
        <v>35</v>
      </c>
      <c r="G61" s="159">
        <f t="shared" si="0"/>
        <v>35</v>
      </c>
      <c r="N61" s="158">
        <v>1</v>
      </c>
      <c r="O61" s="158">
        <v>3</v>
      </c>
      <c r="P61" s="158"/>
      <c r="S61" s="162"/>
      <c r="U61" s="18">
        <f t="shared" si="1"/>
        <v>1225</v>
      </c>
      <c r="V61" s="10">
        <f t="shared" si="2"/>
        <v>9.6211275016187413E-4</v>
      </c>
    </row>
    <row r="62" spans="1:24" ht="12.75" customHeight="1" x14ac:dyDescent="0.25">
      <c r="A62" s="175">
        <v>1</v>
      </c>
      <c r="B62" s="175">
        <v>50</v>
      </c>
      <c r="C62" s="175">
        <v>62</v>
      </c>
      <c r="D62" s="176">
        <v>41</v>
      </c>
      <c r="E62" s="176" t="s">
        <v>226</v>
      </c>
      <c r="F62" s="176" t="s">
        <v>226</v>
      </c>
      <c r="G62" s="176" t="e">
        <f t="shared" si="0"/>
        <v>#DIV/0!</v>
      </c>
      <c r="H62" s="175"/>
      <c r="I62" s="175"/>
      <c r="J62" s="175"/>
      <c r="K62" s="175"/>
      <c r="L62" s="175"/>
      <c r="M62" s="175"/>
      <c r="N62" s="175">
        <v>4</v>
      </c>
      <c r="O62" s="175">
        <v>4</v>
      </c>
      <c r="P62" s="175" t="s">
        <v>130</v>
      </c>
      <c r="Q62" s="141"/>
      <c r="R62" s="175"/>
      <c r="S62" s="177"/>
      <c r="T62" s="175"/>
      <c r="U62" s="28">
        <v>0</v>
      </c>
      <c r="V62" s="23">
        <f t="shared" si="2"/>
        <v>0</v>
      </c>
      <c r="X62" s="158" t="s">
        <v>278</v>
      </c>
    </row>
    <row r="63" spans="1:24" ht="12.75" customHeight="1" x14ac:dyDescent="0.25">
      <c r="A63" s="158">
        <v>1</v>
      </c>
      <c r="B63" s="158">
        <v>52</v>
      </c>
      <c r="C63" s="158">
        <v>64</v>
      </c>
      <c r="D63" s="159">
        <v>41.5</v>
      </c>
      <c r="E63" s="159">
        <v>40</v>
      </c>
      <c r="F63" s="159">
        <v>40</v>
      </c>
      <c r="G63" s="159">
        <f t="shared" si="0"/>
        <v>40</v>
      </c>
      <c r="N63" s="158">
        <v>3</v>
      </c>
      <c r="O63" s="158">
        <v>3</v>
      </c>
      <c r="P63" s="158"/>
      <c r="S63" s="162"/>
      <c r="T63" s="158" t="s">
        <v>231</v>
      </c>
      <c r="U63" s="18">
        <f t="shared" si="1"/>
        <v>1600</v>
      </c>
      <c r="V63" s="10">
        <f t="shared" si="2"/>
        <v>1.2566370614359172E-3</v>
      </c>
    </row>
    <row r="64" spans="1:24" ht="12.75" customHeight="1" x14ac:dyDescent="0.25">
      <c r="A64" s="158">
        <v>1</v>
      </c>
      <c r="B64" s="158">
        <v>53</v>
      </c>
      <c r="C64" s="158">
        <v>65</v>
      </c>
      <c r="D64" s="159">
        <v>62</v>
      </c>
      <c r="E64" s="159">
        <v>65</v>
      </c>
      <c r="F64" s="159">
        <v>64</v>
      </c>
      <c r="G64" s="159">
        <f t="shared" si="0"/>
        <v>64.5</v>
      </c>
      <c r="N64" s="158">
        <v>3</v>
      </c>
      <c r="O64" s="158">
        <v>3</v>
      </c>
      <c r="P64" s="158"/>
      <c r="S64" s="162"/>
      <c r="U64" s="18">
        <f t="shared" si="1"/>
        <v>4160.25</v>
      </c>
      <c r="V64" s="10">
        <f t="shared" si="2"/>
        <v>3.2674527092742341E-3</v>
      </c>
    </row>
    <row r="65" spans="1:24" ht="12.75" customHeight="1" x14ac:dyDescent="0.25">
      <c r="A65" s="158">
        <v>1</v>
      </c>
      <c r="B65" s="158">
        <v>54</v>
      </c>
      <c r="C65" s="158">
        <v>66</v>
      </c>
      <c r="D65" s="159">
        <v>78</v>
      </c>
      <c r="E65" s="159">
        <v>80</v>
      </c>
      <c r="F65" s="159">
        <v>75</v>
      </c>
      <c r="G65" s="159">
        <f t="shared" si="0"/>
        <v>77.5</v>
      </c>
      <c r="N65" s="158">
        <v>3</v>
      </c>
      <c r="O65" s="158">
        <v>3</v>
      </c>
      <c r="P65" s="158"/>
      <c r="S65" s="162"/>
      <c r="U65" s="18">
        <f t="shared" si="1"/>
        <v>6006.25</v>
      </c>
      <c r="V65" s="10">
        <f t="shared" si="2"/>
        <v>4.717297718905924E-3</v>
      </c>
    </row>
    <row r="66" spans="1:24" ht="12.75" customHeight="1" x14ac:dyDescent="0.25">
      <c r="A66" s="158">
        <v>1</v>
      </c>
      <c r="B66" s="158">
        <v>55</v>
      </c>
      <c r="C66" s="158">
        <v>67</v>
      </c>
      <c r="D66" s="159">
        <v>59.5</v>
      </c>
      <c r="E66" s="159">
        <v>70</v>
      </c>
      <c r="F66" s="159">
        <v>66</v>
      </c>
      <c r="G66" s="159">
        <f t="shared" si="0"/>
        <v>68</v>
      </c>
      <c r="N66" s="158">
        <v>2</v>
      </c>
      <c r="O66" s="158">
        <v>2</v>
      </c>
      <c r="P66" s="158"/>
      <c r="S66" s="162"/>
      <c r="U66" s="18">
        <f t="shared" si="1"/>
        <v>4624</v>
      </c>
      <c r="V66" s="10">
        <f t="shared" si="2"/>
        <v>3.631681107549801E-3</v>
      </c>
    </row>
    <row r="67" spans="1:24" ht="12.75" customHeight="1" x14ac:dyDescent="0.25">
      <c r="A67" s="158">
        <v>1</v>
      </c>
      <c r="B67" s="158">
        <v>56</v>
      </c>
      <c r="C67" s="158">
        <v>68</v>
      </c>
      <c r="D67" s="159">
        <v>49</v>
      </c>
      <c r="E67" s="159">
        <v>50</v>
      </c>
      <c r="F67" s="159">
        <v>50</v>
      </c>
      <c r="G67" s="159">
        <f t="shared" si="0"/>
        <v>50</v>
      </c>
      <c r="H67" s="158">
        <v>4.7</v>
      </c>
      <c r="I67" s="158">
        <v>4.8</v>
      </c>
      <c r="J67" s="158">
        <v>0.8</v>
      </c>
      <c r="K67" s="158">
        <v>0.9</v>
      </c>
      <c r="L67" s="158">
        <v>1.4</v>
      </c>
      <c r="M67" s="158">
        <v>0.8</v>
      </c>
      <c r="N67" s="158">
        <v>2</v>
      </c>
      <c r="O67" s="158">
        <v>2</v>
      </c>
      <c r="P67" s="158"/>
      <c r="S67" s="162"/>
      <c r="U67" s="18">
        <f t="shared" si="1"/>
        <v>2500</v>
      </c>
      <c r="V67" s="10">
        <f t="shared" si="2"/>
        <v>1.9634954084936209E-3</v>
      </c>
    </row>
    <row r="68" spans="1:24" ht="12.75" customHeight="1" x14ac:dyDescent="0.25">
      <c r="A68" s="158">
        <v>1</v>
      </c>
      <c r="B68" s="158" t="s">
        <v>147</v>
      </c>
      <c r="C68" s="158">
        <v>69</v>
      </c>
      <c r="D68" s="159">
        <v>12</v>
      </c>
      <c r="E68" s="159">
        <v>17</v>
      </c>
      <c r="F68" s="159">
        <v>16</v>
      </c>
      <c r="G68" s="159">
        <f t="shared" si="0"/>
        <v>16.5</v>
      </c>
      <c r="N68" s="158">
        <v>3</v>
      </c>
      <c r="O68" s="158">
        <v>3</v>
      </c>
      <c r="P68" s="158"/>
      <c r="S68" s="162"/>
      <c r="U68" s="18">
        <f t="shared" si="1"/>
        <v>272.25</v>
      </c>
      <c r="V68" s="10">
        <f t="shared" si="2"/>
        <v>2.1382464998495531E-4</v>
      </c>
    </row>
    <row r="69" spans="1:24" ht="12.75" customHeight="1" x14ac:dyDescent="0.25">
      <c r="A69" s="158">
        <v>1</v>
      </c>
      <c r="B69" s="158">
        <v>57</v>
      </c>
      <c r="C69" s="158">
        <v>70</v>
      </c>
      <c r="D69" s="159">
        <v>26</v>
      </c>
      <c r="E69" s="159">
        <v>44</v>
      </c>
      <c r="F69" s="159">
        <v>43</v>
      </c>
      <c r="G69" s="159">
        <f t="shared" ref="G69:G132" si="4">AVERAGE(E69:F69)</f>
        <v>43.5</v>
      </c>
      <c r="N69" s="158">
        <v>3</v>
      </c>
      <c r="O69" s="158">
        <v>3</v>
      </c>
      <c r="S69" s="162"/>
      <c r="T69" s="179" t="s">
        <v>151</v>
      </c>
      <c r="U69" s="18">
        <f t="shared" ref="U69:U132" si="5">(G69)^2</f>
        <v>1892.25</v>
      </c>
      <c r="V69" s="10">
        <f t="shared" ref="V69:V132" si="6">(PI()*U69)/(4*1000000)</f>
        <v>1.4861696746888214E-3</v>
      </c>
    </row>
    <row r="70" spans="1:24" ht="12.75" customHeight="1" x14ac:dyDescent="0.25">
      <c r="A70" s="158">
        <v>1</v>
      </c>
      <c r="B70" s="158">
        <v>58</v>
      </c>
      <c r="C70" s="158">
        <v>71</v>
      </c>
      <c r="D70" s="159">
        <v>57.5</v>
      </c>
      <c r="E70" s="159">
        <v>63</v>
      </c>
      <c r="F70" s="159">
        <v>62</v>
      </c>
      <c r="G70" s="159">
        <f t="shared" si="4"/>
        <v>62.5</v>
      </c>
      <c r="N70" s="158">
        <v>2</v>
      </c>
      <c r="O70" s="158">
        <v>2</v>
      </c>
      <c r="P70" s="158"/>
      <c r="S70" s="162"/>
      <c r="U70" s="18">
        <f t="shared" si="5"/>
        <v>3906.25</v>
      </c>
      <c r="V70" s="10">
        <f t="shared" si="6"/>
        <v>3.0679615757712823E-3</v>
      </c>
    </row>
    <row r="71" spans="1:24" ht="12.75" customHeight="1" x14ac:dyDescent="0.25">
      <c r="A71" s="158">
        <v>1</v>
      </c>
      <c r="B71" s="158">
        <v>59</v>
      </c>
      <c r="C71" s="158">
        <v>72</v>
      </c>
      <c r="D71" s="159">
        <v>44.5</v>
      </c>
      <c r="E71" s="159">
        <v>47</v>
      </c>
      <c r="F71" s="159">
        <v>46</v>
      </c>
      <c r="G71" s="159">
        <f t="shared" si="4"/>
        <v>46.5</v>
      </c>
      <c r="N71" s="158">
        <v>3</v>
      </c>
      <c r="O71" s="158">
        <v>3</v>
      </c>
      <c r="P71" s="158"/>
      <c r="S71" s="162"/>
      <c r="U71" s="18">
        <f t="shared" si="5"/>
        <v>2162.25</v>
      </c>
      <c r="V71" s="10">
        <f t="shared" si="6"/>
        <v>1.6982271788061325E-3</v>
      </c>
    </row>
    <row r="72" spans="1:24" ht="12.75" customHeight="1" x14ac:dyDescent="0.25">
      <c r="A72" s="158">
        <v>1</v>
      </c>
      <c r="B72" s="158">
        <v>60</v>
      </c>
      <c r="C72" s="158">
        <v>73</v>
      </c>
      <c r="D72" s="159">
        <v>35.5</v>
      </c>
      <c r="E72" s="159">
        <v>37</v>
      </c>
      <c r="F72" s="159">
        <v>36</v>
      </c>
      <c r="G72" s="159">
        <f t="shared" si="4"/>
        <v>36.5</v>
      </c>
      <c r="N72" s="158">
        <v>3</v>
      </c>
      <c r="O72" s="158">
        <v>3</v>
      </c>
      <c r="P72" s="158"/>
      <c r="S72" s="162"/>
      <c r="U72" s="18">
        <f t="shared" si="5"/>
        <v>1332.25</v>
      </c>
      <c r="V72" s="10">
        <f t="shared" si="6"/>
        <v>1.0463467031862506E-3</v>
      </c>
    </row>
    <row r="73" spans="1:24" ht="12.75" customHeight="1" x14ac:dyDescent="0.25">
      <c r="A73" s="158">
        <v>1</v>
      </c>
      <c r="B73" s="158">
        <v>61</v>
      </c>
      <c r="C73" s="158">
        <v>74</v>
      </c>
      <c r="D73" s="159">
        <v>33.5</v>
      </c>
      <c r="E73" s="159">
        <v>36</v>
      </c>
      <c r="F73" s="159">
        <v>37</v>
      </c>
      <c r="G73" s="159">
        <f t="shared" si="4"/>
        <v>36.5</v>
      </c>
      <c r="N73" s="158">
        <v>3</v>
      </c>
      <c r="O73" s="158">
        <v>3</v>
      </c>
      <c r="P73" s="158"/>
      <c r="S73" s="162"/>
      <c r="U73" s="18">
        <f t="shared" si="5"/>
        <v>1332.25</v>
      </c>
      <c r="V73" s="10">
        <f t="shared" si="6"/>
        <v>1.0463467031862506E-3</v>
      </c>
    </row>
    <row r="74" spans="1:24" ht="12.75" customHeight="1" x14ac:dyDescent="0.25">
      <c r="A74" s="158">
        <v>1</v>
      </c>
      <c r="B74" s="158">
        <v>62</v>
      </c>
      <c r="C74" s="158">
        <v>75</v>
      </c>
      <c r="D74" s="159">
        <v>48</v>
      </c>
      <c r="E74" s="159">
        <v>53</v>
      </c>
      <c r="F74" s="159">
        <v>46</v>
      </c>
      <c r="G74" s="159">
        <f t="shared" si="4"/>
        <v>49.5</v>
      </c>
      <c r="N74" s="158">
        <v>3</v>
      </c>
      <c r="O74" s="158">
        <v>3</v>
      </c>
      <c r="P74" s="158"/>
      <c r="S74" s="162"/>
      <c r="U74" s="18">
        <f t="shared" si="5"/>
        <v>2450.25</v>
      </c>
      <c r="V74" s="10">
        <f t="shared" si="6"/>
        <v>1.9244218498645975E-3</v>
      </c>
    </row>
    <row r="75" spans="1:24" ht="12.75" customHeight="1" x14ac:dyDescent="0.25">
      <c r="A75" s="158">
        <v>1</v>
      </c>
      <c r="B75" s="158">
        <v>63</v>
      </c>
      <c r="C75" s="158">
        <v>76</v>
      </c>
      <c r="D75" s="159">
        <v>71.5</v>
      </c>
      <c r="E75" s="159">
        <v>74</v>
      </c>
      <c r="F75" s="159">
        <v>75</v>
      </c>
      <c r="G75" s="159">
        <f t="shared" si="4"/>
        <v>74.5</v>
      </c>
      <c r="N75" s="158">
        <v>2</v>
      </c>
      <c r="O75" s="158">
        <v>2</v>
      </c>
      <c r="P75" s="158"/>
      <c r="S75" s="162"/>
      <c r="U75" s="18">
        <f t="shared" si="5"/>
        <v>5550.25</v>
      </c>
      <c r="V75" s="10">
        <f t="shared" si="6"/>
        <v>4.3591561563966867E-3</v>
      </c>
    </row>
    <row r="76" spans="1:24" ht="12.75" customHeight="1" x14ac:dyDescent="0.25">
      <c r="A76" s="158">
        <v>1</v>
      </c>
      <c r="B76" s="158">
        <v>64</v>
      </c>
      <c r="C76" s="158">
        <v>77</v>
      </c>
      <c r="D76" s="159">
        <v>36</v>
      </c>
      <c r="E76" s="159">
        <v>41</v>
      </c>
      <c r="F76" s="159">
        <v>38</v>
      </c>
      <c r="G76" s="159">
        <f t="shared" si="4"/>
        <v>39.5</v>
      </c>
      <c r="H76" s="158">
        <v>4.5999999999999996</v>
      </c>
      <c r="I76" s="158">
        <v>4.9000000000000004</v>
      </c>
      <c r="J76" s="158">
        <v>0.9</v>
      </c>
      <c r="K76" s="158">
        <v>1.8</v>
      </c>
      <c r="L76" s="158">
        <v>0.6</v>
      </c>
      <c r="M76" s="158">
        <v>0.5</v>
      </c>
      <c r="N76" s="158">
        <v>2</v>
      </c>
      <c r="O76" s="158">
        <v>3</v>
      </c>
      <c r="P76" s="158"/>
      <c r="R76" s="158">
        <v>55</v>
      </c>
      <c r="S76" s="162"/>
      <c r="U76" s="18">
        <f t="shared" si="5"/>
        <v>1560.25</v>
      </c>
      <c r="V76" s="10">
        <f t="shared" si="6"/>
        <v>1.2254174844408688E-3</v>
      </c>
    </row>
    <row r="77" spans="1:24" ht="12.75" customHeight="1" x14ac:dyDescent="0.25">
      <c r="A77" s="158">
        <v>1</v>
      </c>
      <c r="B77" s="158">
        <v>65</v>
      </c>
      <c r="C77" s="158">
        <v>78</v>
      </c>
      <c r="D77" s="159">
        <v>52.5</v>
      </c>
      <c r="E77" s="159">
        <v>58</v>
      </c>
      <c r="F77" s="159">
        <v>59</v>
      </c>
      <c r="G77" s="159">
        <f t="shared" si="4"/>
        <v>58.5</v>
      </c>
      <c r="H77" s="158">
        <v>5.6</v>
      </c>
      <c r="I77" s="158">
        <v>5.8</v>
      </c>
      <c r="J77" s="158">
        <v>1.1000000000000001</v>
      </c>
      <c r="K77" s="158">
        <v>1.2</v>
      </c>
      <c r="L77" s="158">
        <v>0.8</v>
      </c>
      <c r="M77" s="158">
        <v>0.8</v>
      </c>
      <c r="N77" s="158">
        <v>2</v>
      </c>
      <c r="O77" s="158">
        <v>2</v>
      </c>
      <c r="P77" s="158"/>
      <c r="S77" s="162"/>
      <c r="U77" s="18">
        <f t="shared" si="5"/>
        <v>3422.25</v>
      </c>
      <c r="V77" s="10">
        <f t="shared" si="6"/>
        <v>2.6878288646869173E-3</v>
      </c>
    </row>
    <row r="78" spans="1:24" ht="12.75" customHeight="1" x14ac:dyDescent="0.25">
      <c r="A78" s="175">
        <v>1</v>
      </c>
      <c r="B78" s="175">
        <v>66</v>
      </c>
      <c r="C78" s="175">
        <v>79</v>
      </c>
      <c r="D78" s="176">
        <v>30.5</v>
      </c>
      <c r="E78" s="176" t="s">
        <v>226</v>
      </c>
      <c r="F78" s="176" t="s">
        <v>226</v>
      </c>
      <c r="G78" s="176" t="e">
        <f t="shared" si="4"/>
        <v>#DIV/0!</v>
      </c>
      <c r="H78" s="175"/>
      <c r="I78" s="175"/>
      <c r="J78" s="175"/>
      <c r="K78" s="175"/>
      <c r="L78" s="175"/>
      <c r="M78" s="175"/>
      <c r="N78" s="175">
        <v>4</v>
      </c>
      <c r="O78" s="175">
        <v>4</v>
      </c>
      <c r="P78" s="175" t="s">
        <v>130</v>
      </c>
      <c r="Q78" s="141"/>
      <c r="R78" s="175"/>
      <c r="S78" s="177"/>
      <c r="T78" s="175"/>
      <c r="U78" s="28">
        <v>0</v>
      </c>
      <c r="V78" s="23">
        <f t="shared" si="6"/>
        <v>0</v>
      </c>
      <c r="X78" s="158" t="s">
        <v>278</v>
      </c>
    </row>
    <row r="79" spans="1:24" ht="12.75" customHeight="1" x14ac:dyDescent="0.25">
      <c r="A79" s="158">
        <v>1</v>
      </c>
      <c r="B79" s="158">
        <v>67</v>
      </c>
      <c r="C79" s="158">
        <v>80</v>
      </c>
      <c r="D79" s="159">
        <v>37</v>
      </c>
      <c r="E79" s="159">
        <v>43</v>
      </c>
      <c r="F79" s="159">
        <v>42</v>
      </c>
      <c r="G79" s="159">
        <f t="shared" si="4"/>
        <v>42.5</v>
      </c>
      <c r="H79" s="158">
        <v>4.2</v>
      </c>
      <c r="I79" s="158">
        <v>4.4000000000000004</v>
      </c>
      <c r="J79" s="158">
        <v>0.7</v>
      </c>
      <c r="K79" s="158">
        <v>1.3</v>
      </c>
      <c r="L79" s="158">
        <v>1.2</v>
      </c>
      <c r="M79" s="158">
        <v>0.45</v>
      </c>
      <c r="N79" s="158">
        <v>2</v>
      </c>
      <c r="O79" s="158">
        <v>3</v>
      </c>
      <c r="P79" s="158"/>
      <c r="R79" s="158">
        <v>80</v>
      </c>
      <c r="S79" s="162"/>
      <c r="U79" s="18">
        <f t="shared" si="5"/>
        <v>1806.25</v>
      </c>
      <c r="V79" s="10">
        <f t="shared" si="6"/>
        <v>1.4186254326366409E-3</v>
      </c>
    </row>
    <row r="80" spans="1:24" ht="12.75" customHeight="1" x14ac:dyDescent="0.25">
      <c r="A80" s="158">
        <v>1</v>
      </c>
      <c r="B80" s="158" t="s">
        <v>147</v>
      </c>
      <c r="D80" s="159" t="s">
        <v>249</v>
      </c>
      <c r="E80" s="159">
        <v>13</v>
      </c>
      <c r="F80" s="159">
        <v>12</v>
      </c>
      <c r="G80" s="159">
        <f t="shared" si="4"/>
        <v>12.5</v>
      </c>
      <c r="O80" s="158">
        <v>3</v>
      </c>
      <c r="P80" s="158"/>
      <c r="S80" s="162"/>
      <c r="U80" s="18">
        <f t="shared" si="5"/>
        <v>156.25</v>
      </c>
      <c r="V80" s="10">
        <f t="shared" si="6"/>
        <v>1.227184630308513E-4</v>
      </c>
    </row>
    <row r="81" spans="1:24" ht="12.75" customHeight="1" x14ac:dyDescent="0.25">
      <c r="A81" s="175">
        <v>1</v>
      </c>
      <c r="B81" s="175">
        <v>68</v>
      </c>
      <c r="C81" s="175">
        <v>81</v>
      </c>
      <c r="D81" s="176">
        <v>25.5</v>
      </c>
      <c r="E81" s="176" t="s">
        <v>226</v>
      </c>
      <c r="F81" s="176" t="s">
        <v>226</v>
      </c>
      <c r="G81" s="176" t="e">
        <f t="shared" si="4"/>
        <v>#DIV/0!</v>
      </c>
      <c r="H81" s="175"/>
      <c r="I81" s="175"/>
      <c r="J81" s="175"/>
      <c r="K81" s="175"/>
      <c r="L81" s="175"/>
      <c r="M81" s="175"/>
      <c r="N81" s="175">
        <v>4</v>
      </c>
      <c r="O81" s="175">
        <v>4</v>
      </c>
      <c r="P81" s="175" t="s">
        <v>130</v>
      </c>
      <c r="Q81" s="141"/>
      <c r="R81" s="175"/>
      <c r="S81" s="177"/>
      <c r="T81" s="175"/>
      <c r="U81" s="28">
        <v>0</v>
      </c>
      <c r="V81" s="23">
        <f t="shared" si="6"/>
        <v>0</v>
      </c>
      <c r="X81" s="158" t="s">
        <v>278</v>
      </c>
    </row>
    <row r="82" spans="1:24" ht="12.75" customHeight="1" x14ac:dyDescent="0.25">
      <c r="A82" s="158">
        <v>1</v>
      </c>
      <c r="B82" s="158">
        <v>70</v>
      </c>
      <c r="C82" s="158">
        <v>83</v>
      </c>
      <c r="D82" s="159">
        <v>79</v>
      </c>
      <c r="E82" s="159">
        <v>78</v>
      </c>
      <c r="F82" s="159">
        <v>79</v>
      </c>
      <c r="G82" s="159">
        <f t="shared" si="4"/>
        <v>78.5</v>
      </c>
      <c r="N82" s="158">
        <v>2</v>
      </c>
      <c r="O82" s="158">
        <v>2</v>
      </c>
      <c r="P82" s="158"/>
      <c r="S82" s="162"/>
      <c r="U82" s="18">
        <f t="shared" si="5"/>
        <v>6162.25</v>
      </c>
      <c r="V82" s="10">
        <f t="shared" si="6"/>
        <v>4.839819832395926E-3</v>
      </c>
    </row>
    <row r="83" spans="1:24" ht="12.75" customHeight="1" x14ac:dyDescent="0.25">
      <c r="A83" s="158">
        <v>1</v>
      </c>
      <c r="B83" s="158">
        <v>71</v>
      </c>
      <c r="C83" s="158">
        <v>84</v>
      </c>
      <c r="D83" s="159">
        <v>59</v>
      </c>
      <c r="E83" s="159">
        <v>63</v>
      </c>
      <c r="F83" s="159">
        <v>62</v>
      </c>
      <c r="G83" s="159">
        <f t="shared" si="4"/>
        <v>62.5</v>
      </c>
      <c r="N83" s="158">
        <v>3</v>
      </c>
      <c r="O83" s="158">
        <v>3</v>
      </c>
      <c r="P83" s="158"/>
      <c r="S83" s="162"/>
      <c r="U83" s="18">
        <f t="shared" si="5"/>
        <v>3906.25</v>
      </c>
      <c r="V83" s="10">
        <f t="shared" si="6"/>
        <v>3.0679615757712823E-3</v>
      </c>
    </row>
    <row r="84" spans="1:24" ht="12.75" customHeight="1" x14ac:dyDescent="0.25">
      <c r="A84" s="158">
        <v>1</v>
      </c>
      <c r="B84" s="158">
        <v>72</v>
      </c>
      <c r="C84" s="158">
        <v>85</v>
      </c>
      <c r="D84" s="159">
        <v>57.5</v>
      </c>
      <c r="E84" s="159">
        <v>61</v>
      </c>
      <c r="F84" s="159">
        <v>62</v>
      </c>
      <c r="G84" s="159">
        <f t="shared" si="4"/>
        <v>61.5</v>
      </c>
      <c r="N84" s="158">
        <v>3</v>
      </c>
      <c r="O84" s="158">
        <v>3</v>
      </c>
      <c r="P84" s="158"/>
      <c r="S84" s="162"/>
      <c r="U84" s="18">
        <f t="shared" si="5"/>
        <v>3782.25</v>
      </c>
      <c r="V84" s="10">
        <f t="shared" si="6"/>
        <v>2.9705722035099987E-3</v>
      </c>
    </row>
    <row r="85" spans="1:24" ht="12.75" customHeight="1" x14ac:dyDescent="0.25">
      <c r="A85" s="158">
        <v>1</v>
      </c>
      <c r="B85" s="158">
        <v>73</v>
      </c>
      <c r="C85" s="158">
        <v>86</v>
      </c>
      <c r="D85" s="159">
        <v>46</v>
      </c>
      <c r="E85" s="159">
        <v>47</v>
      </c>
      <c r="F85" s="159">
        <v>47</v>
      </c>
      <c r="G85" s="159">
        <f t="shared" si="4"/>
        <v>47</v>
      </c>
      <c r="N85" s="158">
        <v>3</v>
      </c>
      <c r="O85" s="158">
        <v>3</v>
      </c>
      <c r="P85" s="158"/>
      <c r="S85" s="162"/>
      <c r="U85" s="18">
        <f t="shared" si="5"/>
        <v>2209</v>
      </c>
      <c r="V85" s="10">
        <f t="shared" si="6"/>
        <v>1.7349445429449633E-3</v>
      </c>
    </row>
    <row r="86" spans="1:24" ht="12.75" customHeight="1" x14ac:dyDescent="0.25">
      <c r="A86" s="158">
        <v>1</v>
      </c>
      <c r="B86" s="158">
        <v>74</v>
      </c>
      <c r="C86" s="158">
        <v>87</v>
      </c>
      <c r="D86" s="159">
        <v>38.5</v>
      </c>
      <c r="E86" s="159">
        <v>44</v>
      </c>
      <c r="F86" s="159">
        <v>43</v>
      </c>
      <c r="G86" s="159">
        <f t="shared" si="4"/>
        <v>43.5</v>
      </c>
      <c r="N86" s="158">
        <v>2</v>
      </c>
      <c r="O86" s="158">
        <v>3</v>
      </c>
      <c r="P86" s="158"/>
      <c r="S86" s="162"/>
      <c r="U86" s="18">
        <f t="shared" si="5"/>
        <v>1892.25</v>
      </c>
      <c r="V86" s="10">
        <f t="shared" si="6"/>
        <v>1.4861696746888214E-3</v>
      </c>
    </row>
    <row r="87" spans="1:24" ht="12.75" customHeight="1" x14ac:dyDescent="0.25">
      <c r="A87" s="158">
        <v>1</v>
      </c>
      <c r="B87" s="158">
        <v>75</v>
      </c>
      <c r="C87" s="158">
        <v>88</v>
      </c>
      <c r="D87" s="159">
        <v>61</v>
      </c>
      <c r="E87" s="159">
        <v>64</v>
      </c>
      <c r="F87" s="159">
        <v>66</v>
      </c>
      <c r="G87" s="159">
        <f t="shared" si="4"/>
        <v>65</v>
      </c>
      <c r="H87" s="158">
        <v>5.8</v>
      </c>
      <c r="I87" s="158">
        <v>6.2</v>
      </c>
      <c r="J87" s="158">
        <v>0.7</v>
      </c>
      <c r="K87" s="158">
        <v>1.4</v>
      </c>
      <c r="L87" s="158">
        <v>0.8</v>
      </c>
      <c r="M87" s="158">
        <v>0.5</v>
      </c>
      <c r="N87" s="158">
        <v>2</v>
      </c>
      <c r="O87" s="158">
        <v>3</v>
      </c>
      <c r="P87" s="158"/>
      <c r="S87" s="162"/>
      <c r="U87" s="18">
        <f t="shared" si="5"/>
        <v>4225</v>
      </c>
      <c r="V87" s="10">
        <f t="shared" si="6"/>
        <v>3.3183072403542191E-3</v>
      </c>
    </row>
    <row r="88" spans="1:24" ht="12.75" customHeight="1" x14ac:dyDescent="0.25">
      <c r="A88" s="158">
        <v>1</v>
      </c>
      <c r="B88" s="158">
        <v>76</v>
      </c>
      <c r="C88" s="158">
        <v>89</v>
      </c>
      <c r="D88" s="159">
        <v>48</v>
      </c>
      <c r="E88" s="159">
        <v>51</v>
      </c>
      <c r="F88" s="159">
        <v>50</v>
      </c>
      <c r="G88" s="159">
        <f t="shared" si="4"/>
        <v>50.5</v>
      </c>
      <c r="N88" s="158">
        <v>3</v>
      </c>
      <c r="O88" s="158">
        <v>3</v>
      </c>
      <c r="P88" s="158"/>
      <c r="S88" s="162"/>
      <c r="U88" s="18">
        <f t="shared" si="5"/>
        <v>2550.25</v>
      </c>
      <c r="V88" s="10">
        <f t="shared" si="6"/>
        <v>2.0029616662043423E-3</v>
      </c>
    </row>
    <row r="89" spans="1:24" ht="12.75" customHeight="1" x14ac:dyDescent="0.25">
      <c r="A89" s="158">
        <v>1</v>
      </c>
      <c r="B89" s="158">
        <v>77</v>
      </c>
      <c r="C89" s="158">
        <v>90</v>
      </c>
      <c r="D89" s="159">
        <v>51.5</v>
      </c>
      <c r="E89" s="159">
        <v>63</v>
      </c>
      <c r="F89" s="159">
        <v>61</v>
      </c>
      <c r="G89" s="159">
        <f t="shared" si="4"/>
        <v>62</v>
      </c>
      <c r="N89" s="158">
        <v>3</v>
      </c>
      <c r="O89" s="158">
        <v>3</v>
      </c>
      <c r="P89" s="158"/>
      <c r="S89" s="162"/>
      <c r="U89" s="18">
        <f t="shared" si="5"/>
        <v>3844</v>
      </c>
      <c r="V89" s="10">
        <f t="shared" si="6"/>
        <v>3.0190705400997913E-3</v>
      </c>
    </row>
    <row r="90" spans="1:24" ht="12.75" customHeight="1" x14ac:dyDescent="0.25">
      <c r="A90" s="175">
        <v>1</v>
      </c>
      <c r="B90" s="175">
        <v>78</v>
      </c>
      <c r="C90" s="175">
        <v>91</v>
      </c>
      <c r="D90" s="176">
        <v>31.5</v>
      </c>
      <c r="E90" s="187" t="s">
        <v>250</v>
      </c>
      <c r="F90" s="176"/>
      <c r="G90" s="176" t="e">
        <f t="shared" si="4"/>
        <v>#DIV/0!</v>
      </c>
      <c r="H90" s="175"/>
      <c r="I90" s="175"/>
      <c r="J90" s="175"/>
      <c r="K90" s="175"/>
      <c r="L90" s="175"/>
      <c r="M90" s="175"/>
      <c r="N90" s="175">
        <v>4</v>
      </c>
      <c r="O90" s="175">
        <v>4</v>
      </c>
      <c r="P90" s="175" t="s">
        <v>130</v>
      </c>
      <c r="Q90" s="141"/>
      <c r="R90" s="175"/>
      <c r="S90" s="177"/>
      <c r="T90" s="175"/>
      <c r="U90" s="73">
        <v>0</v>
      </c>
      <c r="V90" s="23">
        <f t="shared" si="6"/>
        <v>0</v>
      </c>
      <c r="X90" s="158" t="s">
        <v>278</v>
      </c>
    </row>
    <row r="91" spans="1:24" ht="12.75" customHeight="1" x14ac:dyDescent="0.25">
      <c r="A91" s="158">
        <v>1</v>
      </c>
      <c r="B91" s="158">
        <v>79</v>
      </c>
      <c r="C91" s="158">
        <v>92</v>
      </c>
      <c r="D91" s="159">
        <v>64.5</v>
      </c>
      <c r="E91" s="159">
        <v>70</v>
      </c>
      <c r="F91" s="159">
        <v>68</v>
      </c>
      <c r="G91" s="159">
        <f t="shared" si="4"/>
        <v>69</v>
      </c>
      <c r="N91" s="158">
        <v>2</v>
      </c>
      <c r="O91" s="158">
        <v>2</v>
      </c>
      <c r="P91" s="158"/>
      <c r="S91" s="162"/>
      <c r="U91" s="18">
        <f t="shared" si="5"/>
        <v>4761</v>
      </c>
      <c r="V91" s="10">
        <f t="shared" si="6"/>
        <v>3.7392806559352512E-3</v>
      </c>
    </row>
    <row r="92" spans="1:24" ht="13.5" customHeight="1" x14ac:dyDescent="0.25">
      <c r="A92" s="175">
        <v>1</v>
      </c>
      <c r="B92" s="175">
        <v>80</v>
      </c>
      <c r="C92" s="175">
        <v>93</v>
      </c>
      <c r="D92" s="176">
        <v>18.5</v>
      </c>
      <c r="E92" s="176" t="s">
        <v>226</v>
      </c>
      <c r="F92" s="176" t="s">
        <v>226</v>
      </c>
      <c r="G92" s="176" t="e">
        <f t="shared" si="4"/>
        <v>#DIV/0!</v>
      </c>
      <c r="H92" s="175"/>
      <c r="I92" s="175"/>
      <c r="J92" s="175"/>
      <c r="K92" s="175"/>
      <c r="L92" s="175"/>
      <c r="M92" s="175"/>
      <c r="N92" s="175">
        <v>4</v>
      </c>
      <c r="O92" s="175">
        <v>4</v>
      </c>
      <c r="P92" s="175" t="s">
        <v>130</v>
      </c>
      <c r="Q92" s="141"/>
      <c r="R92" s="175"/>
      <c r="S92" s="177"/>
      <c r="T92" s="175"/>
      <c r="U92" s="28">
        <v>0</v>
      </c>
      <c r="V92" s="23">
        <f t="shared" si="6"/>
        <v>0</v>
      </c>
      <c r="X92" s="158" t="s">
        <v>278</v>
      </c>
    </row>
    <row r="93" spans="1:24" ht="12.75" customHeight="1" x14ac:dyDescent="0.25">
      <c r="A93" s="158">
        <v>1</v>
      </c>
      <c r="B93" s="158">
        <v>81</v>
      </c>
      <c r="C93" s="158">
        <v>94</v>
      </c>
      <c r="D93" s="159">
        <v>25.5</v>
      </c>
      <c r="E93" s="159">
        <v>29</v>
      </c>
      <c r="F93" s="159">
        <v>30</v>
      </c>
      <c r="G93" s="159">
        <f t="shared" si="4"/>
        <v>29.5</v>
      </c>
      <c r="N93" s="158">
        <v>2</v>
      </c>
      <c r="O93" s="158">
        <v>3</v>
      </c>
      <c r="P93" s="158"/>
      <c r="S93" s="162"/>
      <c r="U93" s="18">
        <f t="shared" si="5"/>
        <v>870.25</v>
      </c>
      <c r="V93" s="10">
        <f t="shared" si="6"/>
        <v>6.8349275169662937E-4</v>
      </c>
    </row>
    <row r="94" spans="1:24" ht="12.75" customHeight="1" x14ac:dyDescent="0.25">
      <c r="A94" s="183">
        <v>1</v>
      </c>
      <c r="B94" s="183" t="s">
        <v>147</v>
      </c>
      <c r="C94" s="183">
        <v>95</v>
      </c>
      <c r="D94" s="184">
        <v>15.5</v>
      </c>
      <c r="E94" s="184">
        <v>17</v>
      </c>
      <c r="F94" s="184">
        <v>17</v>
      </c>
      <c r="G94" s="184">
        <f t="shared" si="4"/>
        <v>17</v>
      </c>
      <c r="H94" s="183"/>
      <c r="I94" s="183"/>
      <c r="J94" s="183"/>
      <c r="K94" s="183"/>
      <c r="L94" s="183"/>
      <c r="M94" s="183"/>
      <c r="N94" s="183">
        <v>3</v>
      </c>
      <c r="O94" s="183">
        <v>4</v>
      </c>
      <c r="P94" s="183"/>
      <c r="Q94" s="113"/>
      <c r="R94" s="183"/>
      <c r="S94" s="186"/>
      <c r="T94" s="183"/>
      <c r="U94" s="39">
        <f>(G94)^2</f>
        <v>289</v>
      </c>
      <c r="V94" s="33">
        <f t="shared" si="6"/>
        <v>2.2698006922186256E-4</v>
      </c>
      <c r="W94" s="158" t="s">
        <v>278</v>
      </c>
      <c r="X94" s="158" t="s">
        <v>288</v>
      </c>
    </row>
    <row r="95" spans="1:24" ht="12.75" customHeight="1" x14ac:dyDescent="0.25">
      <c r="A95" s="158">
        <v>1</v>
      </c>
      <c r="B95" s="158">
        <v>82</v>
      </c>
      <c r="C95" s="158">
        <v>96</v>
      </c>
      <c r="D95" s="159">
        <v>77.5</v>
      </c>
      <c r="E95" s="159">
        <v>82</v>
      </c>
      <c r="F95" s="159">
        <v>78</v>
      </c>
      <c r="G95" s="159">
        <f t="shared" si="4"/>
        <v>80</v>
      </c>
      <c r="H95" s="158">
        <v>7.8</v>
      </c>
      <c r="I95" s="158">
        <v>8.1</v>
      </c>
      <c r="J95" s="158">
        <v>0.7</v>
      </c>
      <c r="K95" s="158">
        <v>1.6</v>
      </c>
      <c r="L95" s="158">
        <v>1.8</v>
      </c>
      <c r="M95" s="158">
        <v>0.5</v>
      </c>
      <c r="N95" s="158">
        <v>2</v>
      </c>
      <c r="O95" s="158">
        <v>2</v>
      </c>
      <c r="P95" s="158"/>
      <c r="S95" s="162"/>
      <c r="U95" s="18">
        <f t="shared" si="5"/>
        <v>6400</v>
      </c>
      <c r="V95" s="10">
        <f t="shared" si="6"/>
        <v>5.0265482457436689E-3</v>
      </c>
    </row>
    <row r="96" spans="1:24" ht="12.75" customHeight="1" x14ac:dyDescent="0.25">
      <c r="A96" s="158">
        <v>1</v>
      </c>
      <c r="B96" s="158">
        <v>83</v>
      </c>
      <c r="C96" s="158">
        <v>97</v>
      </c>
      <c r="D96" s="159">
        <v>57</v>
      </c>
      <c r="E96" s="159">
        <v>61</v>
      </c>
      <c r="F96" s="159">
        <v>64</v>
      </c>
      <c r="G96" s="159">
        <f t="shared" si="4"/>
        <v>62.5</v>
      </c>
      <c r="N96" s="158">
        <v>3</v>
      </c>
      <c r="O96" s="158">
        <v>2</v>
      </c>
      <c r="P96" s="158"/>
      <c r="S96" s="162"/>
      <c r="U96" s="18">
        <f t="shared" si="5"/>
        <v>3906.25</v>
      </c>
      <c r="V96" s="10">
        <f t="shared" si="6"/>
        <v>3.0679615757712823E-3</v>
      </c>
    </row>
    <row r="97" spans="1:24" ht="12.75" customHeight="1" x14ac:dyDescent="0.25">
      <c r="A97" s="158">
        <v>1</v>
      </c>
      <c r="B97" s="158">
        <v>84</v>
      </c>
      <c r="C97" s="158">
        <v>98</v>
      </c>
      <c r="D97" s="159">
        <v>55</v>
      </c>
      <c r="E97" s="159">
        <v>59</v>
      </c>
      <c r="F97" s="159">
        <v>57</v>
      </c>
      <c r="G97" s="159">
        <f t="shared" si="4"/>
        <v>58</v>
      </c>
      <c r="N97" s="158">
        <v>2</v>
      </c>
      <c r="O97" s="158">
        <v>3</v>
      </c>
      <c r="P97" s="158"/>
      <c r="S97" s="162"/>
      <c r="U97" s="18">
        <f t="shared" si="5"/>
        <v>3364</v>
      </c>
      <c r="V97" s="10">
        <f t="shared" si="6"/>
        <v>2.642079421669016E-3</v>
      </c>
    </row>
    <row r="98" spans="1:24" ht="12.75" customHeight="1" x14ac:dyDescent="0.25">
      <c r="A98" s="158">
        <v>1</v>
      </c>
      <c r="B98" s="158">
        <v>85</v>
      </c>
      <c r="C98" s="158">
        <v>99</v>
      </c>
      <c r="D98" s="159">
        <v>40.5</v>
      </c>
      <c r="E98" s="159">
        <v>39</v>
      </c>
      <c r="F98" s="159">
        <v>40</v>
      </c>
      <c r="G98" s="159">
        <f t="shared" si="4"/>
        <v>39.5</v>
      </c>
      <c r="N98" s="158">
        <v>3</v>
      </c>
      <c r="O98" s="158">
        <v>3</v>
      </c>
      <c r="P98" s="179" t="s">
        <v>138</v>
      </c>
      <c r="S98" s="162"/>
      <c r="U98" s="18">
        <f t="shared" si="5"/>
        <v>1560.25</v>
      </c>
      <c r="V98" s="10">
        <f t="shared" si="6"/>
        <v>1.2254174844408688E-3</v>
      </c>
    </row>
    <row r="99" spans="1:24" ht="12.75" customHeight="1" x14ac:dyDescent="0.25">
      <c r="A99" s="158">
        <v>1</v>
      </c>
      <c r="B99" s="158">
        <v>86</v>
      </c>
      <c r="C99" s="158">
        <v>100</v>
      </c>
      <c r="D99" s="159">
        <v>54.5</v>
      </c>
      <c r="E99" s="159">
        <v>58</v>
      </c>
      <c r="F99" s="159">
        <v>59</v>
      </c>
      <c r="G99" s="159">
        <f t="shared" si="4"/>
        <v>58.5</v>
      </c>
      <c r="N99" s="158">
        <v>3</v>
      </c>
      <c r="O99" s="158">
        <v>3</v>
      </c>
      <c r="P99" s="158" t="s">
        <v>133</v>
      </c>
      <c r="S99" s="162"/>
      <c r="U99" s="18">
        <f t="shared" si="5"/>
        <v>3422.25</v>
      </c>
      <c r="V99" s="10">
        <f t="shared" si="6"/>
        <v>2.6878288646869173E-3</v>
      </c>
    </row>
    <row r="100" spans="1:24" ht="12.75" customHeight="1" x14ac:dyDescent="0.25">
      <c r="A100" s="158">
        <v>1</v>
      </c>
      <c r="B100" s="188" t="s">
        <v>147</v>
      </c>
      <c r="C100" s="158">
        <v>101</v>
      </c>
      <c r="D100" s="159">
        <v>11</v>
      </c>
      <c r="E100" s="158">
        <v>16</v>
      </c>
      <c r="F100" s="158">
        <v>16</v>
      </c>
      <c r="G100" s="159">
        <f t="shared" si="4"/>
        <v>16</v>
      </c>
      <c r="N100" s="158">
        <v>3</v>
      </c>
      <c r="O100" s="158">
        <v>3</v>
      </c>
      <c r="U100" s="18">
        <f t="shared" si="5"/>
        <v>256</v>
      </c>
      <c r="V100" s="10">
        <f t="shared" si="6"/>
        <v>2.0106192982974677E-4</v>
      </c>
    </row>
    <row r="101" spans="1:24" ht="12.75" customHeight="1" x14ac:dyDescent="0.25">
      <c r="A101" s="158">
        <v>1</v>
      </c>
      <c r="B101" s="158">
        <v>87</v>
      </c>
      <c r="C101" s="158">
        <v>102</v>
      </c>
      <c r="D101" s="159">
        <v>54.5</v>
      </c>
      <c r="E101" s="159">
        <v>57</v>
      </c>
      <c r="F101" s="159">
        <v>58</v>
      </c>
      <c r="G101" s="159">
        <f t="shared" si="4"/>
        <v>57.5</v>
      </c>
      <c r="N101" s="158">
        <v>3</v>
      </c>
      <c r="O101" s="158">
        <v>3</v>
      </c>
      <c r="P101" s="158"/>
      <c r="S101" s="162"/>
      <c r="U101" s="18">
        <f t="shared" si="5"/>
        <v>3306.25</v>
      </c>
      <c r="V101" s="10">
        <f t="shared" si="6"/>
        <v>2.5967226777328131E-3</v>
      </c>
    </row>
    <row r="102" spans="1:24" ht="12.75" customHeight="1" x14ac:dyDescent="0.25">
      <c r="A102" s="111">
        <v>1</v>
      </c>
      <c r="B102" s="158" t="s">
        <v>147</v>
      </c>
      <c r="D102" s="159"/>
      <c r="E102" s="159">
        <v>14</v>
      </c>
      <c r="F102" s="159">
        <v>13</v>
      </c>
      <c r="G102" s="159">
        <f t="shared" si="4"/>
        <v>13.5</v>
      </c>
      <c r="P102" s="158"/>
      <c r="S102" s="162"/>
      <c r="U102" s="18">
        <f t="shared" si="5"/>
        <v>182.25</v>
      </c>
      <c r="V102" s="10">
        <f t="shared" si="6"/>
        <v>1.4313881527918494E-4</v>
      </c>
    </row>
    <row r="103" spans="1:24" ht="12.75" customHeight="1" x14ac:dyDescent="0.25">
      <c r="A103" s="175">
        <v>1</v>
      </c>
      <c r="B103" s="175">
        <v>88</v>
      </c>
      <c r="C103" s="175">
        <v>103</v>
      </c>
      <c r="D103" s="176">
        <v>38.5</v>
      </c>
      <c r="E103" s="176" t="s">
        <v>226</v>
      </c>
      <c r="F103" s="176" t="s">
        <v>226</v>
      </c>
      <c r="G103" s="176" t="e">
        <f t="shared" si="4"/>
        <v>#DIV/0!</v>
      </c>
      <c r="H103" s="175"/>
      <c r="I103" s="175"/>
      <c r="J103" s="175"/>
      <c r="K103" s="175"/>
      <c r="L103" s="175"/>
      <c r="M103" s="175"/>
      <c r="N103" s="175">
        <v>4</v>
      </c>
      <c r="O103" s="175">
        <v>4</v>
      </c>
      <c r="P103" s="175" t="s">
        <v>130</v>
      </c>
      <c r="Q103" s="141"/>
      <c r="R103" s="175"/>
      <c r="S103" s="177"/>
      <c r="T103" s="175"/>
      <c r="U103" s="28">
        <v>0</v>
      </c>
      <c r="V103" s="23">
        <f t="shared" si="6"/>
        <v>0</v>
      </c>
      <c r="X103" s="158" t="s">
        <v>278</v>
      </c>
    </row>
    <row r="104" spans="1:24" ht="12.75" customHeight="1" x14ac:dyDescent="0.25">
      <c r="A104" s="158">
        <v>1</v>
      </c>
      <c r="B104" s="158">
        <v>89</v>
      </c>
      <c r="C104" s="158">
        <v>104</v>
      </c>
      <c r="D104" s="159">
        <v>100</v>
      </c>
      <c r="E104" s="159">
        <v>106</v>
      </c>
      <c r="F104" s="159">
        <v>101</v>
      </c>
      <c r="G104" s="159">
        <f t="shared" si="4"/>
        <v>103.5</v>
      </c>
      <c r="N104" s="158">
        <v>1</v>
      </c>
      <c r="O104" s="158">
        <v>2</v>
      </c>
      <c r="P104" s="158"/>
      <c r="S104" s="162"/>
      <c r="U104" s="18">
        <f t="shared" si="5"/>
        <v>10712.25</v>
      </c>
      <c r="V104" s="10">
        <f t="shared" si="6"/>
        <v>8.4133814758543153E-3</v>
      </c>
    </row>
    <row r="105" spans="1:24" ht="12.75" customHeight="1" x14ac:dyDescent="0.25">
      <c r="A105" s="158">
        <v>1</v>
      </c>
      <c r="B105" s="158">
        <v>90</v>
      </c>
      <c r="C105" s="158">
        <v>105</v>
      </c>
      <c r="D105" s="159">
        <v>25.5</v>
      </c>
      <c r="E105" s="159">
        <v>24</v>
      </c>
      <c r="F105" s="159">
        <v>28</v>
      </c>
      <c r="G105" s="159">
        <f t="shared" si="4"/>
        <v>26</v>
      </c>
      <c r="N105" s="158">
        <v>3</v>
      </c>
      <c r="O105" s="158">
        <v>3</v>
      </c>
      <c r="P105" s="158" t="s">
        <v>133</v>
      </c>
      <c r="S105" s="162"/>
      <c r="U105" s="18">
        <f t="shared" si="5"/>
        <v>676</v>
      </c>
      <c r="V105" s="10">
        <f t="shared" si="6"/>
        <v>5.3092915845667505E-4</v>
      </c>
    </row>
    <row r="106" spans="1:24" ht="12.75" customHeight="1" x14ac:dyDescent="0.25">
      <c r="A106" s="158">
        <v>1</v>
      </c>
      <c r="B106" s="158">
        <v>91</v>
      </c>
      <c r="C106" s="158">
        <v>106</v>
      </c>
      <c r="D106" s="159">
        <v>45.5</v>
      </c>
      <c r="E106" s="159">
        <v>48</v>
      </c>
      <c r="F106" s="159">
        <v>51</v>
      </c>
      <c r="G106" s="159">
        <f t="shared" si="4"/>
        <v>49.5</v>
      </c>
      <c r="N106" s="158">
        <v>3</v>
      </c>
      <c r="O106" s="158">
        <v>3</v>
      </c>
      <c r="P106" s="158"/>
      <c r="S106" s="162"/>
      <c r="U106" s="18">
        <f t="shared" si="5"/>
        <v>2450.25</v>
      </c>
      <c r="V106" s="10">
        <f t="shared" si="6"/>
        <v>1.9244218498645975E-3</v>
      </c>
    </row>
    <row r="107" spans="1:24" ht="12.75" customHeight="1" x14ac:dyDescent="0.25">
      <c r="A107" s="158">
        <v>1</v>
      </c>
      <c r="B107" s="158">
        <v>92</v>
      </c>
      <c r="C107" s="158">
        <v>107</v>
      </c>
      <c r="D107" s="159">
        <v>74</v>
      </c>
      <c r="E107" s="159">
        <v>75</v>
      </c>
      <c r="F107" s="159">
        <v>74</v>
      </c>
      <c r="G107" s="159">
        <f t="shared" si="4"/>
        <v>74.5</v>
      </c>
      <c r="N107" s="158">
        <v>3</v>
      </c>
      <c r="O107" s="158">
        <v>2</v>
      </c>
      <c r="P107" s="158"/>
      <c r="S107" s="162"/>
      <c r="U107" s="18">
        <f t="shared" si="5"/>
        <v>5550.25</v>
      </c>
      <c r="V107" s="10">
        <f t="shared" si="6"/>
        <v>4.3591561563966867E-3</v>
      </c>
    </row>
    <row r="108" spans="1:24" ht="12.75" customHeight="1" x14ac:dyDescent="0.25">
      <c r="A108" s="158">
        <v>1</v>
      </c>
      <c r="B108" s="158">
        <v>93</v>
      </c>
      <c r="C108" s="158">
        <v>108</v>
      </c>
      <c r="D108" s="159">
        <v>83.5</v>
      </c>
      <c r="E108" s="159">
        <v>88</v>
      </c>
      <c r="F108" s="159">
        <v>87</v>
      </c>
      <c r="G108" s="159">
        <f t="shared" si="4"/>
        <v>87.5</v>
      </c>
      <c r="N108" s="158">
        <v>2</v>
      </c>
      <c r="O108" s="158">
        <v>2</v>
      </c>
      <c r="P108" s="158"/>
      <c r="S108" s="162"/>
      <c r="U108" s="18">
        <f t="shared" si="5"/>
        <v>7656.25</v>
      </c>
      <c r="V108" s="10">
        <f t="shared" si="6"/>
        <v>6.0132046885117132E-3</v>
      </c>
    </row>
    <row r="109" spans="1:24" ht="12.75" customHeight="1" x14ac:dyDescent="0.25">
      <c r="A109" s="158">
        <v>1</v>
      </c>
      <c r="B109" s="158">
        <v>94</v>
      </c>
      <c r="C109" s="158">
        <v>109</v>
      </c>
      <c r="D109" s="159">
        <v>97.5</v>
      </c>
      <c r="E109" s="159">
        <v>107</v>
      </c>
      <c r="F109" s="159">
        <v>98</v>
      </c>
      <c r="G109" s="159">
        <f t="shared" si="4"/>
        <v>102.5</v>
      </c>
      <c r="N109" s="158">
        <v>2</v>
      </c>
      <c r="O109" s="158">
        <v>1</v>
      </c>
      <c r="P109" s="158"/>
      <c r="S109" s="162"/>
      <c r="U109" s="18">
        <f t="shared" si="5"/>
        <v>10506.25</v>
      </c>
      <c r="V109" s="10">
        <f t="shared" si="6"/>
        <v>8.2515894541944409E-3</v>
      </c>
    </row>
    <row r="110" spans="1:24" ht="12.75" customHeight="1" x14ac:dyDescent="0.25">
      <c r="A110" s="158">
        <v>1</v>
      </c>
      <c r="B110" s="158">
        <v>95</v>
      </c>
      <c r="C110" s="158">
        <v>110</v>
      </c>
      <c r="D110" s="159">
        <v>52.5</v>
      </c>
      <c r="E110" s="159">
        <v>55</v>
      </c>
      <c r="F110" s="159">
        <v>59</v>
      </c>
      <c r="G110" s="159">
        <f t="shared" si="4"/>
        <v>57</v>
      </c>
      <c r="N110" s="158">
        <v>2</v>
      </c>
      <c r="O110" s="158">
        <v>2</v>
      </c>
      <c r="P110" s="158"/>
      <c r="S110" s="162"/>
      <c r="U110" s="18">
        <f t="shared" si="5"/>
        <v>3249</v>
      </c>
      <c r="V110" s="10">
        <f t="shared" si="6"/>
        <v>2.5517586328783095E-3</v>
      </c>
    </row>
    <row r="111" spans="1:24" ht="11.25" customHeight="1" x14ac:dyDescent="0.25">
      <c r="A111" s="158">
        <v>1</v>
      </c>
      <c r="B111" s="158">
        <v>96</v>
      </c>
      <c r="C111" s="158">
        <v>111</v>
      </c>
      <c r="D111" s="159">
        <v>45.5</v>
      </c>
      <c r="E111" s="159">
        <v>50</v>
      </c>
      <c r="F111" s="159">
        <v>48</v>
      </c>
      <c r="G111" s="159">
        <f t="shared" si="4"/>
        <v>49</v>
      </c>
      <c r="N111" s="158">
        <v>3</v>
      </c>
      <c r="O111" s="158">
        <v>3</v>
      </c>
      <c r="P111" s="158"/>
      <c r="S111" s="162"/>
      <c r="U111" s="18">
        <f t="shared" si="5"/>
        <v>2401</v>
      </c>
      <c r="V111" s="10">
        <f t="shared" si="6"/>
        <v>1.8857409903172734E-3</v>
      </c>
    </row>
    <row r="112" spans="1:24" ht="12.75" customHeight="1" x14ac:dyDescent="0.25">
      <c r="A112" s="158">
        <v>1</v>
      </c>
      <c r="B112" s="158">
        <v>97</v>
      </c>
      <c r="D112" s="159">
        <v>42</v>
      </c>
      <c r="E112" s="159">
        <v>40</v>
      </c>
      <c r="F112" s="159">
        <v>42</v>
      </c>
      <c r="G112" s="159">
        <f t="shared" si="4"/>
        <v>41</v>
      </c>
      <c r="O112" s="158">
        <v>3</v>
      </c>
      <c r="P112" s="158"/>
      <c r="S112" s="162"/>
      <c r="T112" s="158" t="s">
        <v>96</v>
      </c>
      <c r="U112" s="18">
        <f t="shared" si="5"/>
        <v>1681</v>
      </c>
      <c r="V112" s="10">
        <f t="shared" si="6"/>
        <v>1.3202543126711104E-3</v>
      </c>
    </row>
    <row r="113" spans="1:24" ht="12.75" customHeight="1" x14ac:dyDescent="0.25">
      <c r="A113" s="158">
        <v>1</v>
      </c>
      <c r="B113" s="158">
        <v>98</v>
      </c>
      <c r="C113" s="158">
        <v>113</v>
      </c>
      <c r="D113" s="159">
        <v>73</v>
      </c>
      <c r="E113" s="159">
        <v>87</v>
      </c>
      <c r="F113" s="159">
        <v>76</v>
      </c>
      <c r="G113" s="159">
        <f t="shared" si="4"/>
        <v>81.5</v>
      </c>
      <c r="N113" s="158">
        <v>2</v>
      </c>
      <c r="O113" s="158">
        <v>2</v>
      </c>
      <c r="P113" s="158"/>
      <c r="S113" s="162"/>
      <c r="U113" s="18">
        <f t="shared" si="5"/>
        <v>6642.25</v>
      </c>
      <c r="V113" s="10">
        <f t="shared" si="6"/>
        <v>5.2168109508267009E-3</v>
      </c>
    </row>
    <row r="114" spans="1:24" ht="12.75" customHeight="1" x14ac:dyDescent="0.25">
      <c r="A114" s="158">
        <v>1</v>
      </c>
      <c r="B114" s="158">
        <v>99</v>
      </c>
      <c r="C114" s="158">
        <v>114</v>
      </c>
      <c r="D114" s="159">
        <v>59</v>
      </c>
      <c r="E114" s="159">
        <v>59</v>
      </c>
      <c r="F114" s="159">
        <v>57</v>
      </c>
      <c r="G114" s="159">
        <f t="shared" si="4"/>
        <v>58</v>
      </c>
      <c r="N114" s="158">
        <v>3</v>
      </c>
      <c r="O114" s="158">
        <v>3</v>
      </c>
      <c r="P114" s="162" t="s">
        <v>152</v>
      </c>
      <c r="S114" s="162"/>
      <c r="U114" s="18">
        <f t="shared" si="5"/>
        <v>3364</v>
      </c>
      <c r="V114" s="10">
        <f t="shared" si="6"/>
        <v>2.642079421669016E-3</v>
      </c>
    </row>
    <row r="115" spans="1:24" ht="12.75" customHeight="1" x14ac:dyDescent="0.25">
      <c r="A115" s="175">
        <v>1</v>
      </c>
      <c r="B115" s="175">
        <v>101</v>
      </c>
      <c r="C115" s="175">
        <v>116</v>
      </c>
      <c r="D115" s="176">
        <v>34.5</v>
      </c>
      <c r="E115" s="176" t="s">
        <v>226</v>
      </c>
      <c r="F115" s="176" t="s">
        <v>226</v>
      </c>
      <c r="G115" s="176" t="e">
        <f t="shared" si="4"/>
        <v>#DIV/0!</v>
      </c>
      <c r="H115" s="175"/>
      <c r="I115" s="175"/>
      <c r="J115" s="175"/>
      <c r="K115" s="175"/>
      <c r="L115" s="175"/>
      <c r="M115" s="175"/>
      <c r="N115" s="175">
        <v>4</v>
      </c>
      <c r="O115" s="175">
        <v>4</v>
      </c>
      <c r="P115" s="175" t="s">
        <v>130</v>
      </c>
      <c r="Q115" s="141"/>
      <c r="R115" s="175"/>
      <c r="S115" s="177"/>
      <c r="T115" s="175"/>
      <c r="U115" s="28">
        <v>0</v>
      </c>
      <c r="V115" s="23">
        <f t="shared" si="6"/>
        <v>0</v>
      </c>
      <c r="X115" s="158" t="s">
        <v>278</v>
      </c>
    </row>
    <row r="116" spans="1:24" ht="12.75" customHeight="1" x14ac:dyDescent="0.25">
      <c r="A116" s="158">
        <v>1</v>
      </c>
      <c r="B116" s="158">
        <v>102</v>
      </c>
      <c r="C116" s="158">
        <v>117</v>
      </c>
      <c r="D116" s="159">
        <v>72</v>
      </c>
      <c r="E116" s="159">
        <v>80</v>
      </c>
      <c r="F116" s="159">
        <v>74</v>
      </c>
      <c r="G116" s="159">
        <f t="shared" si="4"/>
        <v>77</v>
      </c>
      <c r="N116" s="158">
        <v>2</v>
      </c>
      <c r="O116" s="158">
        <v>2</v>
      </c>
      <c r="P116" s="158"/>
      <c r="S116" s="162"/>
      <c r="U116" s="18">
        <f t="shared" si="5"/>
        <v>5929</v>
      </c>
      <c r="V116" s="10">
        <f t="shared" si="6"/>
        <v>4.6566257107834704E-3</v>
      </c>
    </row>
    <row r="117" spans="1:24" ht="12.75" customHeight="1" x14ac:dyDescent="0.25">
      <c r="A117" s="158">
        <v>1</v>
      </c>
      <c r="B117" s="158">
        <v>103</v>
      </c>
      <c r="C117" s="158">
        <v>118</v>
      </c>
      <c r="D117" s="159">
        <v>77.5</v>
      </c>
      <c r="E117" s="159">
        <v>80</v>
      </c>
      <c r="F117" s="159">
        <v>84</v>
      </c>
      <c r="G117" s="159">
        <f t="shared" si="4"/>
        <v>82</v>
      </c>
      <c r="N117" s="158">
        <v>2</v>
      </c>
      <c r="O117" s="158">
        <v>2</v>
      </c>
      <c r="P117" s="158"/>
      <c r="S117" s="162"/>
      <c r="U117" s="18">
        <f t="shared" si="5"/>
        <v>6724</v>
      </c>
      <c r="V117" s="10">
        <f t="shared" si="6"/>
        <v>5.2810172506844418E-3</v>
      </c>
    </row>
    <row r="118" spans="1:24" ht="12.75" customHeight="1" x14ac:dyDescent="0.25">
      <c r="A118" s="158">
        <v>1</v>
      </c>
      <c r="B118" s="158">
        <v>104</v>
      </c>
      <c r="C118" s="158">
        <v>119</v>
      </c>
      <c r="D118" s="159">
        <v>90</v>
      </c>
      <c r="E118" s="159">
        <v>92</v>
      </c>
      <c r="F118" s="159">
        <v>89</v>
      </c>
      <c r="G118" s="159">
        <f t="shared" si="4"/>
        <v>90.5</v>
      </c>
      <c r="H118" s="158">
        <v>9.1</v>
      </c>
      <c r="I118" s="158">
        <v>9.3000000000000007</v>
      </c>
      <c r="J118" s="158">
        <v>0.9</v>
      </c>
      <c r="K118" s="158">
        <v>1.5</v>
      </c>
      <c r="L118" s="158">
        <v>2.1</v>
      </c>
      <c r="M118" s="158">
        <v>1.3</v>
      </c>
      <c r="N118" s="158">
        <v>1</v>
      </c>
      <c r="O118" s="158">
        <v>1</v>
      </c>
      <c r="P118" s="158"/>
      <c r="S118" s="162"/>
      <c r="U118" s="18">
        <f t="shared" si="5"/>
        <v>8190.25</v>
      </c>
      <c r="V118" s="10">
        <f t="shared" si="6"/>
        <v>6.4326073077659515E-3</v>
      </c>
    </row>
    <row r="119" spans="1:24" ht="12.75" customHeight="1" x14ac:dyDescent="0.25">
      <c r="A119" s="158">
        <v>1</v>
      </c>
      <c r="B119" s="158">
        <v>105</v>
      </c>
      <c r="C119" s="158">
        <v>120</v>
      </c>
      <c r="D119" s="159">
        <v>57</v>
      </c>
      <c r="E119" s="159">
        <v>60</v>
      </c>
      <c r="F119" s="159">
        <v>60</v>
      </c>
      <c r="G119" s="159">
        <f t="shared" si="4"/>
        <v>60</v>
      </c>
      <c r="N119" s="158">
        <v>3</v>
      </c>
      <c r="O119" s="158">
        <v>3</v>
      </c>
      <c r="P119" s="158"/>
      <c r="S119" s="162"/>
      <c r="U119" s="18">
        <f t="shared" si="5"/>
        <v>3600</v>
      </c>
      <c r="V119" s="10">
        <f t="shared" si="6"/>
        <v>2.8274333882308137E-3</v>
      </c>
    </row>
    <row r="120" spans="1:24" ht="12.75" customHeight="1" x14ac:dyDescent="0.25">
      <c r="A120" s="158">
        <v>1</v>
      </c>
      <c r="B120" s="158">
        <v>106</v>
      </c>
      <c r="C120" s="158">
        <v>121</v>
      </c>
      <c r="D120" s="159">
        <v>110.5</v>
      </c>
      <c r="E120" s="159">
        <v>114</v>
      </c>
      <c r="F120" s="159">
        <v>116</v>
      </c>
      <c r="G120" s="159">
        <f t="shared" si="4"/>
        <v>115</v>
      </c>
      <c r="H120" s="158">
        <v>8.6999999999999993</v>
      </c>
      <c r="I120" s="158">
        <v>8.9</v>
      </c>
      <c r="J120" s="158">
        <v>0.3</v>
      </c>
      <c r="K120" s="158">
        <v>2.2000000000000002</v>
      </c>
      <c r="L120" s="158">
        <v>2.1</v>
      </c>
      <c r="M120" s="158">
        <v>0.7</v>
      </c>
      <c r="N120" s="158">
        <v>1</v>
      </c>
      <c r="O120" s="158">
        <v>2</v>
      </c>
      <c r="P120" s="158"/>
      <c r="S120" s="162"/>
      <c r="U120" s="18">
        <f t="shared" si="5"/>
        <v>13225</v>
      </c>
      <c r="V120" s="10">
        <f t="shared" si="6"/>
        <v>1.0386890710931252E-2</v>
      </c>
    </row>
    <row r="121" spans="1:24" ht="12.75" customHeight="1" x14ac:dyDescent="0.25">
      <c r="A121" s="158">
        <v>1</v>
      </c>
      <c r="B121" s="158">
        <v>107</v>
      </c>
      <c r="C121" s="158">
        <v>122</v>
      </c>
      <c r="D121" s="159">
        <v>81.5</v>
      </c>
      <c r="E121" s="159">
        <v>83</v>
      </c>
      <c r="F121" s="159">
        <v>84</v>
      </c>
      <c r="G121" s="159">
        <f t="shared" si="4"/>
        <v>83.5</v>
      </c>
      <c r="H121" s="158">
        <v>7</v>
      </c>
      <c r="I121" s="158">
        <v>7</v>
      </c>
      <c r="J121" s="158">
        <v>1.5</v>
      </c>
      <c r="K121" s="158">
        <v>1.6</v>
      </c>
      <c r="L121" s="158">
        <v>0.6</v>
      </c>
      <c r="M121" s="158">
        <v>1.2</v>
      </c>
      <c r="N121" s="158">
        <v>2</v>
      </c>
      <c r="O121" s="158">
        <v>2</v>
      </c>
      <c r="P121" s="158"/>
      <c r="S121" s="162"/>
      <c r="U121" s="18">
        <f t="shared" si="5"/>
        <v>6972.25</v>
      </c>
      <c r="V121" s="10">
        <f t="shared" si="6"/>
        <v>5.4759923447478586E-3</v>
      </c>
    </row>
    <row r="122" spans="1:24" ht="12.75" customHeight="1" x14ac:dyDescent="0.25">
      <c r="A122" s="158">
        <v>1</v>
      </c>
      <c r="B122" s="158">
        <v>108</v>
      </c>
      <c r="C122" s="158">
        <v>123</v>
      </c>
      <c r="D122" s="159">
        <v>54</v>
      </c>
      <c r="E122" s="159">
        <v>60</v>
      </c>
      <c r="F122" s="159">
        <v>56</v>
      </c>
      <c r="G122" s="159">
        <f t="shared" si="4"/>
        <v>58</v>
      </c>
      <c r="N122" s="158">
        <v>3</v>
      </c>
      <c r="O122" s="158">
        <v>3</v>
      </c>
      <c r="P122" s="158"/>
      <c r="S122" s="162"/>
      <c r="U122" s="18">
        <f t="shared" si="5"/>
        <v>3364</v>
      </c>
      <c r="V122" s="10">
        <f t="shared" si="6"/>
        <v>2.642079421669016E-3</v>
      </c>
    </row>
    <row r="123" spans="1:24" ht="12.75" customHeight="1" x14ac:dyDescent="0.25">
      <c r="A123" s="158">
        <v>1</v>
      </c>
      <c r="B123" s="158">
        <v>109</v>
      </c>
      <c r="C123" s="158">
        <v>124</v>
      </c>
      <c r="D123" s="159">
        <v>76</v>
      </c>
      <c r="E123" s="159">
        <v>83</v>
      </c>
      <c r="F123" s="159">
        <v>80</v>
      </c>
      <c r="G123" s="159">
        <f t="shared" si="4"/>
        <v>81.5</v>
      </c>
      <c r="N123" s="158">
        <v>3</v>
      </c>
      <c r="O123" s="158">
        <v>2</v>
      </c>
      <c r="P123" s="158"/>
      <c r="S123" s="162"/>
      <c r="U123" s="18">
        <f t="shared" si="5"/>
        <v>6642.25</v>
      </c>
      <c r="V123" s="10">
        <f t="shared" si="6"/>
        <v>5.2168109508267009E-3</v>
      </c>
    </row>
    <row r="124" spans="1:24" ht="12.75" customHeight="1" x14ac:dyDescent="0.25">
      <c r="A124" s="158">
        <v>1</v>
      </c>
      <c r="B124" s="158">
        <v>110</v>
      </c>
      <c r="C124" s="158">
        <v>125</v>
      </c>
      <c r="D124" s="159">
        <v>93</v>
      </c>
      <c r="E124" s="159">
        <v>97</v>
      </c>
      <c r="F124" s="159">
        <v>98</v>
      </c>
      <c r="G124" s="159">
        <f t="shared" si="4"/>
        <v>97.5</v>
      </c>
      <c r="N124" s="158">
        <v>1</v>
      </c>
      <c r="O124" s="158">
        <v>1</v>
      </c>
      <c r="P124" s="158"/>
      <c r="S124" s="162"/>
      <c r="U124" s="18">
        <f t="shared" si="5"/>
        <v>9506.25</v>
      </c>
      <c r="V124" s="10">
        <f t="shared" si="6"/>
        <v>7.4661912907969929E-3</v>
      </c>
    </row>
    <row r="125" spans="1:24" ht="12.75" customHeight="1" x14ac:dyDescent="0.25">
      <c r="A125" s="158">
        <v>1</v>
      </c>
      <c r="B125" s="158">
        <v>111</v>
      </c>
      <c r="C125" s="158">
        <v>126</v>
      </c>
      <c r="D125" s="159">
        <v>44</v>
      </c>
      <c r="E125" s="159">
        <v>51</v>
      </c>
      <c r="F125" s="159">
        <v>50</v>
      </c>
      <c r="G125" s="159">
        <f t="shared" si="4"/>
        <v>50.5</v>
      </c>
      <c r="N125" s="158">
        <v>3</v>
      </c>
      <c r="O125" s="158">
        <v>3</v>
      </c>
      <c r="P125" s="158"/>
      <c r="S125" s="162"/>
      <c r="U125" s="18">
        <f t="shared" si="5"/>
        <v>2550.25</v>
      </c>
      <c r="V125" s="10">
        <f t="shared" si="6"/>
        <v>2.0029616662043423E-3</v>
      </c>
    </row>
    <row r="126" spans="1:24" ht="12.75" customHeight="1" x14ac:dyDescent="0.25">
      <c r="A126" s="158">
        <v>1</v>
      </c>
      <c r="B126" s="158">
        <v>112</v>
      </c>
      <c r="C126" s="158">
        <v>127</v>
      </c>
      <c r="D126" s="159">
        <v>94.5</v>
      </c>
      <c r="E126" s="159">
        <v>96</v>
      </c>
      <c r="F126" s="159">
        <v>97</v>
      </c>
      <c r="G126" s="159">
        <f t="shared" si="4"/>
        <v>96.5</v>
      </c>
      <c r="N126" s="158">
        <v>3</v>
      </c>
      <c r="O126" s="158">
        <v>2</v>
      </c>
      <c r="P126" s="158"/>
      <c r="S126" s="162"/>
      <c r="U126" s="18">
        <f t="shared" si="5"/>
        <v>9312.25</v>
      </c>
      <c r="V126" s="10">
        <f t="shared" si="6"/>
        <v>7.3138240470978881E-3</v>
      </c>
    </row>
    <row r="127" spans="1:24" ht="12.75" customHeight="1" x14ac:dyDescent="0.25">
      <c r="A127" s="158">
        <v>1</v>
      </c>
      <c r="B127" s="158">
        <v>113</v>
      </c>
      <c r="C127" s="158">
        <v>128</v>
      </c>
      <c r="D127" s="159">
        <v>43</v>
      </c>
      <c r="E127" s="159">
        <v>46</v>
      </c>
      <c r="F127" s="159">
        <v>44</v>
      </c>
      <c r="G127" s="159">
        <f t="shared" si="4"/>
        <v>45</v>
      </c>
      <c r="N127" s="158">
        <v>3</v>
      </c>
      <c r="O127" s="158">
        <v>3</v>
      </c>
      <c r="P127" s="158"/>
      <c r="S127" s="162"/>
      <c r="U127" s="18">
        <f t="shared" si="5"/>
        <v>2025</v>
      </c>
      <c r="V127" s="10">
        <f t="shared" si="6"/>
        <v>1.5904312808798326E-3</v>
      </c>
    </row>
    <row r="128" spans="1:24" ht="12.75" customHeight="1" x14ac:dyDescent="0.25">
      <c r="A128" s="158">
        <v>1</v>
      </c>
      <c r="B128" s="158">
        <v>114</v>
      </c>
      <c r="C128" s="158">
        <v>129</v>
      </c>
      <c r="D128" s="159">
        <v>76</v>
      </c>
      <c r="E128" s="159">
        <v>80</v>
      </c>
      <c r="F128" s="159">
        <v>83</v>
      </c>
      <c r="G128" s="159">
        <f t="shared" si="4"/>
        <v>81.5</v>
      </c>
      <c r="H128" s="158">
        <v>7.2</v>
      </c>
      <c r="I128" s="158">
        <v>7.7</v>
      </c>
      <c r="J128" s="158">
        <v>0.9</v>
      </c>
      <c r="K128" s="158">
        <v>2</v>
      </c>
      <c r="L128" s="158">
        <v>1.6</v>
      </c>
      <c r="M128" s="158">
        <v>1.1000000000000001</v>
      </c>
      <c r="N128" s="158">
        <v>1</v>
      </c>
      <c r="O128" s="158">
        <v>2</v>
      </c>
      <c r="P128" s="158"/>
      <c r="R128" s="158">
        <v>90</v>
      </c>
      <c r="S128" s="162"/>
      <c r="U128" s="18">
        <f t="shared" si="5"/>
        <v>6642.25</v>
      </c>
      <c r="V128" s="10">
        <f t="shared" si="6"/>
        <v>5.2168109508267009E-3</v>
      </c>
    </row>
    <row r="129" spans="1:24" ht="12.75" customHeight="1" x14ac:dyDescent="0.25">
      <c r="A129" s="158">
        <v>1</v>
      </c>
      <c r="B129" s="158">
        <v>115</v>
      </c>
      <c r="C129" s="158">
        <v>130</v>
      </c>
      <c r="D129" s="159">
        <v>46</v>
      </c>
      <c r="E129" s="159">
        <v>47</v>
      </c>
      <c r="F129" s="159">
        <v>50</v>
      </c>
      <c r="G129" s="159">
        <f t="shared" si="4"/>
        <v>48.5</v>
      </c>
      <c r="N129" s="158">
        <v>3</v>
      </c>
      <c r="O129" s="158">
        <v>3</v>
      </c>
      <c r="P129" s="158" t="s">
        <v>107</v>
      </c>
      <c r="S129" s="162"/>
      <c r="U129" s="18">
        <f t="shared" si="5"/>
        <v>2352.25</v>
      </c>
      <c r="V129" s="10">
        <f t="shared" si="6"/>
        <v>1.8474528298516478E-3</v>
      </c>
    </row>
    <row r="130" spans="1:24" ht="12.75" customHeight="1" x14ac:dyDescent="0.25">
      <c r="A130" s="158">
        <v>1</v>
      </c>
      <c r="B130" s="158">
        <v>116</v>
      </c>
      <c r="C130" s="158">
        <v>131</v>
      </c>
      <c r="D130" s="159">
        <v>24.5</v>
      </c>
      <c r="E130" s="159">
        <v>29</v>
      </c>
      <c r="F130" s="159">
        <v>27</v>
      </c>
      <c r="G130" s="159">
        <f t="shared" si="4"/>
        <v>28</v>
      </c>
      <c r="N130" s="158">
        <v>3</v>
      </c>
      <c r="O130" s="158">
        <v>3</v>
      </c>
      <c r="P130" s="158"/>
      <c r="S130" s="162"/>
      <c r="U130" s="18">
        <f t="shared" si="5"/>
        <v>784</v>
      </c>
      <c r="V130" s="10">
        <f t="shared" si="6"/>
        <v>6.1575216010359944E-4</v>
      </c>
    </row>
    <row r="131" spans="1:24" ht="12.75" customHeight="1" x14ac:dyDescent="0.25">
      <c r="A131" s="158">
        <v>1</v>
      </c>
      <c r="B131" s="158">
        <v>117</v>
      </c>
      <c r="C131" s="158">
        <v>132</v>
      </c>
      <c r="D131" s="159">
        <v>45</v>
      </c>
      <c r="E131" s="159">
        <v>51</v>
      </c>
      <c r="F131" s="159">
        <v>48</v>
      </c>
      <c r="G131" s="159">
        <f t="shared" si="4"/>
        <v>49.5</v>
      </c>
      <c r="N131" s="158">
        <v>2</v>
      </c>
      <c r="O131" s="158">
        <v>2</v>
      </c>
      <c r="P131" s="158"/>
      <c r="S131" s="162"/>
      <c r="U131" s="18">
        <f t="shared" si="5"/>
        <v>2450.25</v>
      </c>
      <c r="V131" s="10">
        <f t="shared" si="6"/>
        <v>1.9244218498645975E-3</v>
      </c>
    </row>
    <row r="132" spans="1:24" ht="12.75" customHeight="1" x14ac:dyDescent="0.25">
      <c r="A132" s="158">
        <v>1</v>
      </c>
      <c r="B132" s="158">
        <v>119</v>
      </c>
      <c r="C132" s="158">
        <v>134</v>
      </c>
      <c r="D132" s="159">
        <v>38.5</v>
      </c>
      <c r="E132" s="159">
        <v>45</v>
      </c>
      <c r="F132" s="159">
        <v>44</v>
      </c>
      <c r="G132" s="159">
        <f t="shared" si="4"/>
        <v>44.5</v>
      </c>
      <c r="N132" s="158">
        <v>3</v>
      </c>
      <c r="O132" s="158">
        <v>3</v>
      </c>
      <c r="P132" s="158"/>
      <c r="S132" s="162"/>
      <c r="U132" s="18">
        <f t="shared" si="5"/>
        <v>1980.25</v>
      </c>
      <c r="V132" s="10">
        <f t="shared" si="6"/>
        <v>1.555284713067797E-3</v>
      </c>
    </row>
    <row r="133" spans="1:24" ht="12.75" customHeight="1" x14ac:dyDescent="0.25">
      <c r="A133" s="175">
        <v>1</v>
      </c>
      <c r="B133" s="175">
        <v>120</v>
      </c>
      <c r="C133" s="175">
        <v>135</v>
      </c>
      <c r="D133" s="176">
        <v>72</v>
      </c>
      <c r="E133" s="176">
        <v>71</v>
      </c>
      <c r="F133" s="176">
        <v>75</v>
      </c>
      <c r="G133" s="176">
        <f t="shared" ref="G133:G196" si="7">AVERAGE(E133:F133)</f>
        <v>73</v>
      </c>
      <c r="H133" s="175"/>
      <c r="I133" s="175"/>
      <c r="J133" s="175"/>
      <c r="K133" s="175"/>
      <c r="L133" s="175"/>
      <c r="M133" s="175"/>
      <c r="N133" s="175">
        <v>4</v>
      </c>
      <c r="O133" s="175">
        <v>4</v>
      </c>
      <c r="P133" s="175" t="s">
        <v>130</v>
      </c>
      <c r="Q133" s="141"/>
      <c r="R133" s="175"/>
      <c r="S133" s="177"/>
      <c r="T133" s="175"/>
      <c r="U133" s="28">
        <v>0</v>
      </c>
      <c r="V133" s="23">
        <f t="shared" ref="V133:V196" si="8">(PI()*U133)/(4*1000000)</f>
        <v>0</v>
      </c>
      <c r="X133" s="158" t="s">
        <v>278</v>
      </c>
    </row>
    <row r="134" spans="1:24" ht="12.75" customHeight="1" x14ac:dyDescent="0.25">
      <c r="A134" s="158">
        <v>1</v>
      </c>
      <c r="B134" s="158">
        <v>121</v>
      </c>
      <c r="C134" s="158">
        <v>136</v>
      </c>
      <c r="D134" s="159">
        <v>98</v>
      </c>
      <c r="E134" s="159">
        <v>109</v>
      </c>
      <c r="F134" s="159">
        <v>108</v>
      </c>
      <c r="G134" s="159">
        <f t="shared" si="7"/>
        <v>108.5</v>
      </c>
      <c r="N134" s="158">
        <v>1</v>
      </c>
      <c r="O134" s="158">
        <v>2</v>
      </c>
      <c r="P134" s="158"/>
      <c r="S134" s="162"/>
      <c r="U134" s="18">
        <f t="shared" ref="U134:U197" si="9">(G134)^2</f>
        <v>11772.25</v>
      </c>
      <c r="V134" s="10">
        <f t="shared" si="8"/>
        <v>9.2459035290556116E-3</v>
      </c>
    </row>
    <row r="135" spans="1:24" ht="12.75" customHeight="1" x14ac:dyDescent="0.25">
      <c r="A135" s="158">
        <v>1</v>
      </c>
      <c r="B135" s="158">
        <v>122</v>
      </c>
      <c r="C135" s="158">
        <v>137</v>
      </c>
      <c r="D135" s="159">
        <v>100</v>
      </c>
      <c r="E135" s="159">
        <v>102</v>
      </c>
      <c r="F135" s="159">
        <v>103</v>
      </c>
      <c r="G135" s="159">
        <f t="shared" si="7"/>
        <v>102.5</v>
      </c>
      <c r="N135" s="158">
        <v>1</v>
      </c>
      <c r="O135" s="158">
        <v>2</v>
      </c>
      <c r="P135" s="158"/>
      <c r="S135" s="162"/>
      <c r="U135" s="18">
        <f t="shared" si="9"/>
        <v>10506.25</v>
      </c>
      <c r="V135" s="10">
        <f t="shared" si="8"/>
        <v>8.2515894541944409E-3</v>
      </c>
    </row>
    <row r="136" spans="1:24" ht="12.75" customHeight="1" x14ac:dyDescent="0.25">
      <c r="A136" s="158">
        <v>1</v>
      </c>
      <c r="B136" s="158">
        <v>123</v>
      </c>
      <c r="C136" s="158">
        <v>138</v>
      </c>
      <c r="D136" s="159">
        <v>58.5</v>
      </c>
      <c r="E136" s="159">
        <v>64</v>
      </c>
      <c r="F136" s="159">
        <v>60</v>
      </c>
      <c r="G136" s="159">
        <f t="shared" si="7"/>
        <v>62</v>
      </c>
      <c r="N136" s="158">
        <v>3</v>
      </c>
      <c r="O136" s="158">
        <v>3</v>
      </c>
      <c r="P136" s="158"/>
      <c r="S136" s="162"/>
      <c r="U136" s="18">
        <f t="shared" si="9"/>
        <v>3844</v>
      </c>
      <c r="V136" s="10">
        <f t="shared" si="8"/>
        <v>3.0190705400997913E-3</v>
      </c>
    </row>
    <row r="137" spans="1:24" ht="12.75" customHeight="1" x14ac:dyDescent="0.25">
      <c r="A137" s="158">
        <v>1</v>
      </c>
      <c r="B137" s="158">
        <v>124</v>
      </c>
      <c r="C137" s="158">
        <v>139</v>
      </c>
      <c r="D137" s="159">
        <v>130.5</v>
      </c>
      <c r="E137" s="159">
        <v>142</v>
      </c>
      <c r="F137" s="159">
        <v>128</v>
      </c>
      <c r="G137" s="159">
        <f t="shared" si="7"/>
        <v>135</v>
      </c>
      <c r="H137" s="158">
        <v>8.5</v>
      </c>
      <c r="I137" s="158">
        <v>8.9</v>
      </c>
      <c r="J137" s="158">
        <v>1.4</v>
      </c>
      <c r="K137" s="158">
        <v>1.75</v>
      </c>
      <c r="L137" s="158">
        <v>0.6</v>
      </c>
      <c r="M137" s="158">
        <v>1</v>
      </c>
      <c r="N137" s="158">
        <v>2</v>
      </c>
      <c r="O137" s="158">
        <v>2</v>
      </c>
      <c r="P137" s="158"/>
      <c r="S137" s="162"/>
      <c r="U137" s="18">
        <f t="shared" si="9"/>
        <v>18225</v>
      </c>
      <c r="V137" s="10">
        <f t="shared" si="8"/>
        <v>1.4313881527918494E-2</v>
      </c>
    </row>
    <row r="138" spans="1:24" ht="12.75" customHeight="1" x14ac:dyDescent="0.25">
      <c r="A138" s="158">
        <v>1</v>
      </c>
      <c r="B138" s="158">
        <v>125</v>
      </c>
      <c r="C138" s="158">
        <v>140</v>
      </c>
      <c r="D138" s="159">
        <v>121</v>
      </c>
      <c r="E138" s="159">
        <v>122</v>
      </c>
      <c r="F138" s="159">
        <v>126</v>
      </c>
      <c r="G138" s="159">
        <f t="shared" si="7"/>
        <v>124</v>
      </c>
      <c r="H138" s="158">
        <v>8.8000000000000007</v>
      </c>
      <c r="I138" s="158">
        <v>9.6</v>
      </c>
      <c r="J138" s="158">
        <v>0.8</v>
      </c>
      <c r="K138" s="158">
        <v>1.9</v>
      </c>
      <c r="L138" s="158">
        <v>1.3</v>
      </c>
      <c r="M138" s="158">
        <v>0.4</v>
      </c>
      <c r="N138" s="158">
        <v>1</v>
      </c>
      <c r="O138" s="158">
        <v>1</v>
      </c>
      <c r="P138" s="158"/>
      <c r="S138" s="162"/>
      <c r="U138" s="18">
        <f t="shared" si="9"/>
        <v>15376</v>
      </c>
      <c r="V138" s="10">
        <f t="shared" si="8"/>
        <v>1.2076282160399165E-2</v>
      </c>
    </row>
    <row r="139" spans="1:24" ht="12.75" customHeight="1" x14ac:dyDescent="0.25">
      <c r="A139" s="158">
        <v>1</v>
      </c>
      <c r="B139" s="158">
        <v>126</v>
      </c>
      <c r="C139" s="158">
        <v>141</v>
      </c>
      <c r="D139" s="159">
        <v>96.5</v>
      </c>
      <c r="E139" s="159">
        <v>99</v>
      </c>
      <c r="F139" s="159">
        <v>102</v>
      </c>
      <c r="G139" s="159">
        <f t="shared" si="7"/>
        <v>100.5</v>
      </c>
      <c r="N139" s="158">
        <v>2</v>
      </c>
      <c r="O139" s="158">
        <v>2</v>
      </c>
      <c r="P139" s="158"/>
      <c r="S139" s="162"/>
      <c r="U139" s="18">
        <f t="shared" si="9"/>
        <v>10100.25</v>
      </c>
      <c r="V139" s="10">
        <f t="shared" si="8"/>
        <v>7.9327177998550769E-3</v>
      </c>
    </row>
    <row r="140" spans="1:24" ht="12.75" customHeight="1" x14ac:dyDescent="0.25">
      <c r="A140" s="158">
        <v>1</v>
      </c>
      <c r="B140" s="158">
        <v>127</v>
      </c>
      <c r="C140" s="158">
        <v>142</v>
      </c>
      <c r="D140" s="159">
        <v>31.5</v>
      </c>
      <c r="E140" s="159">
        <v>36</v>
      </c>
      <c r="F140" s="159">
        <v>35</v>
      </c>
      <c r="G140" s="159">
        <f t="shared" si="7"/>
        <v>35.5</v>
      </c>
      <c r="N140" s="158">
        <v>3</v>
      </c>
      <c r="O140" s="158">
        <v>3</v>
      </c>
      <c r="P140" s="158"/>
      <c r="S140" s="162"/>
      <c r="U140" s="18">
        <f t="shared" si="9"/>
        <v>1260.25</v>
      </c>
      <c r="V140" s="10">
        <f t="shared" si="8"/>
        <v>9.8979803542163423E-4</v>
      </c>
    </row>
    <row r="141" spans="1:24" ht="12.75" customHeight="1" x14ac:dyDescent="0.25">
      <c r="A141" s="158">
        <v>1</v>
      </c>
      <c r="B141" s="158">
        <v>129</v>
      </c>
      <c r="C141" s="158">
        <v>144</v>
      </c>
      <c r="D141" s="159">
        <v>117</v>
      </c>
      <c r="E141" s="159">
        <v>121</v>
      </c>
      <c r="F141" s="159">
        <v>123</v>
      </c>
      <c r="G141" s="159">
        <f t="shared" si="7"/>
        <v>122</v>
      </c>
      <c r="H141" s="158">
        <v>9.6999999999999993</v>
      </c>
      <c r="I141" s="158">
        <v>9.9</v>
      </c>
      <c r="J141" s="158">
        <v>1.2</v>
      </c>
      <c r="K141" s="158">
        <v>1.7</v>
      </c>
      <c r="L141" s="158">
        <v>0.9</v>
      </c>
      <c r="M141" s="158">
        <v>1.1000000000000001</v>
      </c>
      <c r="N141" s="158">
        <v>2</v>
      </c>
      <c r="O141" s="158">
        <v>1</v>
      </c>
      <c r="P141" s="158"/>
      <c r="S141" s="162"/>
      <c r="T141" s="162" t="s">
        <v>139</v>
      </c>
      <c r="U141" s="18">
        <f t="shared" si="9"/>
        <v>14884</v>
      </c>
      <c r="V141" s="10">
        <f t="shared" si="8"/>
        <v>1.168986626400762E-2</v>
      </c>
    </row>
    <row r="142" spans="1:24" ht="12.75" customHeight="1" x14ac:dyDescent="0.25">
      <c r="A142" s="158">
        <v>1</v>
      </c>
      <c r="B142" s="158">
        <v>130</v>
      </c>
      <c r="C142" s="158">
        <v>145</v>
      </c>
      <c r="D142" s="159">
        <v>91</v>
      </c>
      <c r="E142" s="159">
        <v>97</v>
      </c>
      <c r="F142" s="159">
        <v>97</v>
      </c>
      <c r="G142" s="159">
        <f t="shared" si="7"/>
        <v>97</v>
      </c>
      <c r="N142" s="158">
        <v>3</v>
      </c>
      <c r="O142" s="158">
        <v>3</v>
      </c>
      <c r="P142" s="158"/>
      <c r="S142" s="162"/>
      <c r="U142" s="18">
        <f t="shared" si="9"/>
        <v>9409</v>
      </c>
      <c r="V142" s="10">
        <f t="shared" si="8"/>
        <v>7.3898113194065911E-3</v>
      </c>
    </row>
    <row r="143" spans="1:24" ht="12.75" customHeight="1" x14ac:dyDescent="0.25">
      <c r="A143" s="175">
        <v>1</v>
      </c>
      <c r="B143" s="175">
        <v>131</v>
      </c>
      <c r="C143" s="175">
        <v>146</v>
      </c>
      <c r="D143" s="176">
        <v>69</v>
      </c>
      <c r="E143" s="176" t="s">
        <v>226</v>
      </c>
      <c r="F143" s="176" t="s">
        <v>226</v>
      </c>
      <c r="G143" s="176" t="e">
        <f t="shared" si="7"/>
        <v>#DIV/0!</v>
      </c>
      <c r="H143" s="175"/>
      <c r="I143" s="175"/>
      <c r="J143" s="175"/>
      <c r="K143" s="175"/>
      <c r="L143" s="175"/>
      <c r="M143" s="175"/>
      <c r="N143" s="175">
        <v>4</v>
      </c>
      <c r="O143" s="175">
        <v>4</v>
      </c>
      <c r="P143" s="175" t="s">
        <v>130</v>
      </c>
      <c r="Q143" s="141"/>
      <c r="R143" s="175"/>
      <c r="S143" s="177"/>
      <c r="T143" s="177" t="s">
        <v>49</v>
      </c>
      <c r="U143" s="28">
        <v>0</v>
      </c>
      <c r="V143" s="23">
        <f t="shared" si="8"/>
        <v>0</v>
      </c>
      <c r="X143" s="158" t="s">
        <v>278</v>
      </c>
    </row>
    <row r="144" spans="1:24" ht="12.75" customHeight="1" x14ac:dyDescent="0.25">
      <c r="A144" s="158">
        <v>1</v>
      </c>
      <c r="B144" s="158">
        <v>132</v>
      </c>
      <c r="C144" s="158">
        <v>147</v>
      </c>
      <c r="D144" s="159">
        <v>132</v>
      </c>
      <c r="E144" s="159">
        <v>136</v>
      </c>
      <c r="F144" s="159">
        <v>139</v>
      </c>
      <c r="G144" s="159">
        <f t="shared" si="7"/>
        <v>137.5</v>
      </c>
      <c r="H144" s="158">
        <v>9.6</v>
      </c>
      <c r="I144" s="158">
        <v>10.5</v>
      </c>
      <c r="J144" s="158">
        <v>0.7</v>
      </c>
      <c r="K144" s="158">
        <v>1.8</v>
      </c>
      <c r="L144" s="158">
        <v>0.9</v>
      </c>
      <c r="M144" s="158">
        <v>1.1000000000000001</v>
      </c>
      <c r="N144" s="158">
        <v>1</v>
      </c>
      <c r="O144" s="158">
        <v>1</v>
      </c>
      <c r="P144" s="158"/>
      <c r="S144" s="162"/>
      <c r="T144" s="162" t="s">
        <v>50</v>
      </c>
      <c r="U144" s="18">
        <f t="shared" si="9"/>
        <v>18906.25</v>
      </c>
      <c r="V144" s="10">
        <f t="shared" si="8"/>
        <v>1.4848934026733006E-2</v>
      </c>
    </row>
    <row r="145" spans="1:22" ht="12.75" customHeight="1" x14ac:dyDescent="0.25">
      <c r="A145" s="158">
        <v>1</v>
      </c>
      <c r="B145" s="158">
        <v>134</v>
      </c>
      <c r="C145" s="158">
        <v>149</v>
      </c>
      <c r="D145" s="159">
        <v>92.5</v>
      </c>
      <c r="E145" s="159">
        <v>92</v>
      </c>
      <c r="F145" s="159">
        <v>100</v>
      </c>
      <c r="G145" s="159">
        <f t="shared" si="7"/>
        <v>96</v>
      </c>
      <c r="N145" s="158">
        <v>2</v>
      </c>
      <c r="O145" s="158">
        <v>2</v>
      </c>
      <c r="P145" s="158"/>
      <c r="S145" s="162"/>
      <c r="U145" s="18">
        <f t="shared" si="9"/>
        <v>9216</v>
      </c>
      <c r="V145" s="10">
        <f t="shared" si="8"/>
        <v>7.2382294738708832E-3</v>
      </c>
    </row>
    <row r="146" spans="1:22" ht="12.75" customHeight="1" x14ac:dyDescent="0.25">
      <c r="A146" s="158">
        <v>1</v>
      </c>
      <c r="B146" s="158">
        <v>135</v>
      </c>
      <c r="C146" s="158">
        <v>150</v>
      </c>
      <c r="D146" s="159">
        <v>117.5</v>
      </c>
      <c r="E146" s="159">
        <v>122</v>
      </c>
      <c r="F146" s="159">
        <v>121</v>
      </c>
      <c r="G146" s="159">
        <f t="shared" si="7"/>
        <v>121.5</v>
      </c>
      <c r="H146" s="158">
        <v>9.1</v>
      </c>
      <c r="I146" s="158">
        <v>9.5</v>
      </c>
      <c r="J146" s="158">
        <v>0.3</v>
      </c>
      <c r="K146" s="158">
        <v>0.9</v>
      </c>
      <c r="L146" s="158">
        <v>1.2</v>
      </c>
      <c r="M146" s="158">
        <v>0.7</v>
      </c>
      <c r="N146" s="158">
        <v>2</v>
      </c>
      <c r="O146" s="158">
        <v>1</v>
      </c>
      <c r="P146" s="158"/>
      <c r="S146" s="162"/>
      <c r="U146" s="18">
        <f t="shared" si="9"/>
        <v>14762.25</v>
      </c>
      <c r="V146" s="10">
        <f t="shared" si="8"/>
        <v>1.159424403761398E-2</v>
      </c>
    </row>
    <row r="147" spans="1:22" ht="12.75" customHeight="1" x14ac:dyDescent="0.25">
      <c r="A147" s="158">
        <v>1</v>
      </c>
      <c r="B147" s="158">
        <v>136</v>
      </c>
      <c r="C147" s="158">
        <v>151</v>
      </c>
      <c r="D147" s="159">
        <v>79</v>
      </c>
      <c r="E147" s="159">
        <v>77</v>
      </c>
      <c r="F147" s="159">
        <v>78</v>
      </c>
      <c r="G147" s="159">
        <f t="shared" si="7"/>
        <v>77.5</v>
      </c>
      <c r="N147" s="158">
        <v>3</v>
      </c>
      <c r="O147" s="158">
        <v>3</v>
      </c>
      <c r="P147" s="158"/>
      <c r="S147" s="162"/>
      <c r="U147" s="18">
        <f t="shared" si="9"/>
        <v>6006.25</v>
      </c>
      <c r="V147" s="10">
        <f t="shared" si="8"/>
        <v>4.717297718905924E-3</v>
      </c>
    </row>
    <row r="148" spans="1:22" ht="12.75" customHeight="1" x14ac:dyDescent="0.25">
      <c r="A148" s="158">
        <v>1</v>
      </c>
      <c r="B148" s="158">
        <v>137</v>
      </c>
      <c r="C148" s="158">
        <v>152</v>
      </c>
      <c r="D148" s="159">
        <v>99.5</v>
      </c>
      <c r="E148" s="159">
        <v>100</v>
      </c>
      <c r="F148" s="159">
        <v>107</v>
      </c>
      <c r="G148" s="159">
        <f t="shared" si="7"/>
        <v>103.5</v>
      </c>
      <c r="N148" s="158">
        <v>1</v>
      </c>
      <c r="O148" s="158">
        <v>1</v>
      </c>
      <c r="P148" s="158"/>
      <c r="S148" s="162"/>
      <c r="U148" s="18">
        <f t="shared" si="9"/>
        <v>10712.25</v>
      </c>
      <c r="V148" s="10">
        <f t="shared" si="8"/>
        <v>8.4133814758543153E-3</v>
      </c>
    </row>
    <row r="149" spans="1:22" ht="12.75" customHeight="1" x14ac:dyDescent="0.25">
      <c r="A149" s="158">
        <v>1</v>
      </c>
      <c r="B149" s="158">
        <v>138</v>
      </c>
      <c r="C149" s="158">
        <v>153</v>
      </c>
      <c r="D149" s="159">
        <v>92.5</v>
      </c>
      <c r="E149" s="159">
        <v>90</v>
      </c>
      <c r="F149" s="159">
        <v>96</v>
      </c>
      <c r="G149" s="159">
        <f t="shared" si="7"/>
        <v>93</v>
      </c>
      <c r="N149" s="158">
        <v>1</v>
      </c>
      <c r="O149" s="158">
        <v>2</v>
      </c>
      <c r="P149" s="158"/>
      <c r="S149" s="162"/>
      <c r="U149" s="18">
        <f t="shared" si="9"/>
        <v>8649</v>
      </c>
      <c r="V149" s="10">
        <f t="shared" si="8"/>
        <v>6.7929087152245301E-3</v>
      </c>
    </row>
    <row r="150" spans="1:22" ht="12.75" customHeight="1" x14ac:dyDescent="0.25">
      <c r="A150" s="158">
        <v>1</v>
      </c>
      <c r="B150" s="158">
        <v>139</v>
      </c>
      <c r="C150" s="158">
        <v>154</v>
      </c>
      <c r="D150" s="159">
        <v>68.5</v>
      </c>
      <c r="E150" s="159">
        <v>70</v>
      </c>
      <c r="F150" s="159">
        <v>71</v>
      </c>
      <c r="G150" s="159">
        <f t="shared" si="7"/>
        <v>70.5</v>
      </c>
      <c r="N150" s="158">
        <v>2</v>
      </c>
      <c r="O150" s="158">
        <v>3</v>
      </c>
      <c r="P150" s="158"/>
      <c r="S150" s="162"/>
      <c r="U150" s="18">
        <f t="shared" si="9"/>
        <v>4970.25</v>
      </c>
      <c r="V150" s="10">
        <f t="shared" si="8"/>
        <v>3.9036252216261675E-3</v>
      </c>
    </row>
    <row r="151" spans="1:22" ht="12.75" customHeight="1" x14ac:dyDescent="0.25">
      <c r="A151" s="158">
        <v>1</v>
      </c>
      <c r="B151" s="158">
        <v>140</v>
      </c>
      <c r="C151" s="158">
        <v>155</v>
      </c>
      <c r="D151" s="159">
        <v>26</v>
      </c>
      <c r="E151" s="159">
        <v>32</v>
      </c>
      <c r="F151" s="159">
        <v>31</v>
      </c>
      <c r="G151" s="159">
        <f t="shared" si="7"/>
        <v>31.5</v>
      </c>
      <c r="N151" s="158">
        <v>3</v>
      </c>
      <c r="O151" s="158">
        <v>3</v>
      </c>
      <c r="P151" s="158"/>
      <c r="S151" s="162"/>
      <c r="U151" s="18">
        <f t="shared" si="9"/>
        <v>992.25</v>
      </c>
      <c r="V151" s="10">
        <f t="shared" si="8"/>
        <v>7.7931132763111807E-4</v>
      </c>
    </row>
    <row r="152" spans="1:22" ht="12.75" customHeight="1" x14ac:dyDescent="0.25">
      <c r="A152" s="158">
        <v>1</v>
      </c>
      <c r="B152" s="158">
        <v>141</v>
      </c>
      <c r="C152" s="158">
        <v>156</v>
      </c>
      <c r="D152" s="159">
        <v>118.5</v>
      </c>
      <c r="E152" s="159">
        <v>126</v>
      </c>
      <c r="F152" s="159">
        <v>115</v>
      </c>
      <c r="G152" s="159">
        <f t="shared" si="7"/>
        <v>120.5</v>
      </c>
      <c r="H152" s="158">
        <v>10</v>
      </c>
      <c r="I152" s="158">
        <v>10.7</v>
      </c>
      <c r="J152" s="158">
        <v>0.7</v>
      </c>
      <c r="K152" s="158">
        <v>1.6</v>
      </c>
      <c r="L152" s="158">
        <v>2.4</v>
      </c>
      <c r="M152" s="158">
        <v>0.7</v>
      </c>
      <c r="N152" s="158">
        <v>1</v>
      </c>
      <c r="O152" s="158">
        <v>1</v>
      </c>
      <c r="P152" s="158"/>
      <c r="S152" s="162"/>
      <c r="U152" s="18">
        <f t="shared" si="9"/>
        <v>14520.25</v>
      </c>
      <c r="V152" s="10">
        <f t="shared" si="8"/>
        <v>1.1404177682071798E-2</v>
      </c>
    </row>
    <row r="153" spans="1:22" ht="12.75" customHeight="1" x14ac:dyDescent="0.25">
      <c r="A153" s="158">
        <v>1</v>
      </c>
      <c r="B153" s="158">
        <v>142</v>
      </c>
      <c r="C153" s="158">
        <v>157</v>
      </c>
      <c r="D153" s="159">
        <v>70</v>
      </c>
      <c r="E153" s="159">
        <v>70</v>
      </c>
      <c r="F153" s="159">
        <v>71</v>
      </c>
      <c r="G153" s="159">
        <f t="shared" si="7"/>
        <v>70.5</v>
      </c>
      <c r="N153" s="158">
        <v>2</v>
      </c>
      <c r="O153" s="158">
        <v>2</v>
      </c>
      <c r="P153" s="158"/>
      <c r="U153" s="18">
        <f t="shared" si="9"/>
        <v>4970.25</v>
      </c>
      <c r="V153" s="10">
        <f t="shared" si="8"/>
        <v>3.9036252216261675E-3</v>
      </c>
    </row>
    <row r="154" spans="1:22" ht="12.75" customHeight="1" x14ac:dyDescent="0.25">
      <c r="A154" s="158">
        <v>1</v>
      </c>
      <c r="B154" s="158">
        <v>143</v>
      </c>
      <c r="C154" s="158">
        <v>158</v>
      </c>
      <c r="D154" s="159">
        <v>46</v>
      </c>
      <c r="E154" s="159">
        <v>51</v>
      </c>
      <c r="F154" s="159">
        <v>47</v>
      </c>
      <c r="G154" s="159">
        <f t="shared" si="7"/>
        <v>49</v>
      </c>
      <c r="N154" s="158">
        <v>3</v>
      </c>
      <c r="O154" s="158">
        <v>3</v>
      </c>
      <c r="P154" s="158"/>
      <c r="U154" s="18">
        <f t="shared" si="9"/>
        <v>2401</v>
      </c>
      <c r="V154" s="10">
        <f t="shared" si="8"/>
        <v>1.8857409903172734E-3</v>
      </c>
    </row>
    <row r="155" spans="1:22" ht="12.75" customHeight="1" x14ac:dyDescent="0.25">
      <c r="A155" s="158">
        <v>1</v>
      </c>
      <c r="B155" s="158">
        <v>144</v>
      </c>
      <c r="C155" s="158">
        <v>159</v>
      </c>
      <c r="D155" s="159">
        <v>51.5</v>
      </c>
      <c r="E155" s="159">
        <v>51</v>
      </c>
      <c r="F155" s="159">
        <v>51</v>
      </c>
      <c r="G155" s="159">
        <f t="shared" si="7"/>
        <v>51</v>
      </c>
      <c r="N155" s="158">
        <v>3</v>
      </c>
      <c r="O155" s="158">
        <v>3</v>
      </c>
      <c r="P155" s="158"/>
      <c r="U155" s="18">
        <f t="shared" si="9"/>
        <v>2601</v>
      </c>
      <c r="V155" s="10">
        <f t="shared" si="8"/>
        <v>2.042820622996763E-3</v>
      </c>
    </row>
    <row r="156" spans="1:22" ht="12.75" customHeight="1" x14ac:dyDescent="0.25">
      <c r="A156" s="158">
        <v>1</v>
      </c>
      <c r="B156" s="158">
        <v>145</v>
      </c>
      <c r="C156" s="158">
        <v>160</v>
      </c>
      <c r="D156" s="159">
        <v>41</v>
      </c>
      <c r="E156" s="159">
        <v>45</v>
      </c>
      <c r="F156" s="159">
        <v>44</v>
      </c>
      <c r="G156" s="159">
        <f t="shared" si="7"/>
        <v>44.5</v>
      </c>
      <c r="N156" s="158">
        <v>3</v>
      </c>
      <c r="O156" s="158">
        <v>3</v>
      </c>
      <c r="P156" s="158"/>
      <c r="U156" s="18">
        <f t="shared" si="9"/>
        <v>1980.25</v>
      </c>
      <c r="V156" s="10">
        <f t="shared" si="8"/>
        <v>1.555284713067797E-3</v>
      </c>
    </row>
    <row r="157" spans="1:22" ht="12.75" customHeight="1" x14ac:dyDescent="0.25">
      <c r="A157" s="158">
        <v>1</v>
      </c>
      <c r="B157" s="158">
        <v>146</v>
      </c>
      <c r="C157" s="158">
        <v>161</v>
      </c>
      <c r="D157" s="159">
        <v>46</v>
      </c>
      <c r="E157" s="159">
        <v>48</v>
      </c>
      <c r="F157" s="159">
        <v>51</v>
      </c>
      <c r="G157" s="159">
        <f t="shared" si="7"/>
        <v>49.5</v>
      </c>
      <c r="N157" s="158">
        <v>3</v>
      </c>
      <c r="O157" s="158">
        <v>3</v>
      </c>
      <c r="P157" s="158"/>
      <c r="U157" s="18">
        <f t="shared" si="9"/>
        <v>2450.25</v>
      </c>
      <c r="V157" s="10">
        <f t="shared" si="8"/>
        <v>1.9244218498645975E-3</v>
      </c>
    </row>
    <row r="158" spans="1:22" ht="12.75" customHeight="1" x14ac:dyDescent="0.25">
      <c r="A158" s="158">
        <v>1</v>
      </c>
      <c r="B158" s="158">
        <v>147</v>
      </c>
      <c r="C158" s="158">
        <v>162</v>
      </c>
      <c r="D158" s="159">
        <v>106</v>
      </c>
      <c r="E158" s="159">
        <v>112</v>
      </c>
      <c r="F158" s="159">
        <v>110</v>
      </c>
      <c r="G158" s="159">
        <f t="shared" si="7"/>
        <v>111</v>
      </c>
      <c r="H158" s="158">
        <v>9.6</v>
      </c>
      <c r="I158" s="158">
        <v>10.199999999999999</v>
      </c>
      <c r="J158" s="158">
        <v>1.5</v>
      </c>
      <c r="K158" s="158">
        <v>1.6</v>
      </c>
      <c r="L158" s="158">
        <v>1</v>
      </c>
      <c r="M158" s="158">
        <v>0.65</v>
      </c>
      <c r="N158" s="189">
        <v>1</v>
      </c>
      <c r="O158" s="189">
        <v>1</v>
      </c>
      <c r="P158" s="189"/>
      <c r="U158" s="18">
        <f t="shared" si="9"/>
        <v>12321</v>
      </c>
      <c r="V158" s="10">
        <f t="shared" si="8"/>
        <v>9.6768907712199599E-3</v>
      </c>
    </row>
    <row r="159" spans="1:22" ht="12.75" customHeight="1" x14ac:dyDescent="0.25">
      <c r="A159" s="158">
        <v>1</v>
      </c>
      <c r="B159" s="158">
        <v>148</v>
      </c>
      <c r="C159" s="158">
        <v>163</v>
      </c>
      <c r="D159" s="159">
        <v>93.5</v>
      </c>
      <c r="E159" s="159">
        <v>95</v>
      </c>
      <c r="F159" s="159">
        <v>92</v>
      </c>
      <c r="G159" s="159">
        <f t="shared" si="7"/>
        <v>93.5</v>
      </c>
      <c r="H159" s="189">
        <v>8.3000000000000007</v>
      </c>
      <c r="I159" s="158">
        <v>8.4</v>
      </c>
      <c r="J159" s="158">
        <v>1.3</v>
      </c>
      <c r="K159" s="158">
        <v>1</v>
      </c>
      <c r="L159" s="158">
        <v>0.7</v>
      </c>
      <c r="M159" s="158">
        <v>1.2</v>
      </c>
      <c r="N159" s="189">
        <v>2</v>
      </c>
      <c r="O159" s="189">
        <v>2</v>
      </c>
      <c r="P159" s="189"/>
      <c r="R159" s="189"/>
      <c r="S159" s="189"/>
      <c r="U159" s="18">
        <f t="shared" si="9"/>
        <v>8742.25</v>
      </c>
      <c r="V159" s="10">
        <f t="shared" si="8"/>
        <v>6.8661470939613417E-3</v>
      </c>
    </row>
    <row r="160" spans="1:22" ht="12.75" customHeight="1" x14ac:dyDescent="0.25">
      <c r="A160" s="158">
        <v>1</v>
      </c>
      <c r="B160" s="158">
        <v>149</v>
      </c>
      <c r="C160" s="158">
        <v>164</v>
      </c>
      <c r="D160" s="159">
        <v>133</v>
      </c>
      <c r="E160" s="159">
        <v>144</v>
      </c>
      <c r="F160" s="159">
        <v>133</v>
      </c>
      <c r="G160" s="159">
        <f t="shared" si="7"/>
        <v>138.5</v>
      </c>
      <c r="H160" s="158">
        <v>10.6</v>
      </c>
      <c r="I160" s="158">
        <v>10.8</v>
      </c>
      <c r="J160" s="158">
        <v>1.9</v>
      </c>
      <c r="K160" s="158">
        <v>1.7</v>
      </c>
      <c r="L160" s="158">
        <v>2.4</v>
      </c>
      <c r="M160" s="158">
        <v>1.3</v>
      </c>
      <c r="N160" s="158">
        <v>1</v>
      </c>
      <c r="O160" s="158">
        <v>1</v>
      </c>
      <c r="P160" s="158"/>
      <c r="U160" s="18">
        <f t="shared" si="9"/>
        <v>19182.25</v>
      </c>
      <c r="V160" s="10">
        <f t="shared" si="8"/>
        <v>1.5065703919830703E-2</v>
      </c>
    </row>
    <row r="161" spans="1:26" ht="12.75" customHeight="1" x14ac:dyDescent="0.25">
      <c r="A161" s="158">
        <v>1</v>
      </c>
      <c r="B161" s="158">
        <v>150</v>
      </c>
      <c r="C161" s="158">
        <v>165</v>
      </c>
      <c r="D161" s="159">
        <v>86.5</v>
      </c>
      <c r="E161" s="159">
        <v>91</v>
      </c>
      <c r="F161" s="159">
        <v>84</v>
      </c>
      <c r="G161" s="159">
        <f t="shared" si="7"/>
        <v>87.5</v>
      </c>
      <c r="N161" s="189">
        <v>3</v>
      </c>
      <c r="O161" s="189">
        <v>3</v>
      </c>
      <c r="P161" s="189"/>
      <c r="U161" s="18">
        <f t="shared" si="9"/>
        <v>7656.25</v>
      </c>
      <c r="V161" s="10">
        <f t="shared" si="8"/>
        <v>6.0132046885117132E-3</v>
      </c>
    </row>
    <row r="162" spans="1:26" ht="12.75" customHeight="1" x14ac:dyDescent="0.25">
      <c r="A162" s="158">
        <v>1</v>
      </c>
      <c r="B162" s="158">
        <v>151</v>
      </c>
      <c r="C162" s="158">
        <v>166</v>
      </c>
      <c r="D162" s="159">
        <v>62.5</v>
      </c>
      <c r="E162" s="159">
        <v>65</v>
      </c>
      <c r="F162" s="159">
        <v>70</v>
      </c>
      <c r="G162" s="159">
        <f t="shared" si="7"/>
        <v>67.5</v>
      </c>
      <c r="N162" s="189">
        <v>3</v>
      </c>
      <c r="O162" s="189">
        <v>3</v>
      </c>
      <c r="P162" s="189"/>
      <c r="U162" s="18">
        <f t="shared" si="9"/>
        <v>4556.25</v>
      </c>
      <c r="V162" s="10">
        <f t="shared" si="8"/>
        <v>3.5784703819796235E-3</v>
      </c>
    </row>
    <row r="163" spans="1:26" ht="12.75" customHeight="1" x14ac:dyDescent="0.25">
      <c r="A163" s="158">
        <v>1</v>
      </c>
      <c r="B163" s="158">
        <v>152</v>
      </c>
      <c r="C163" s="158">
        <v>167</v>
      </c>
      <c r="D163" s="159">
        <v>107</v>
      </c>
      <c r="E163" s="159">
        <v>113</v>
      </c>
      <c r="F163" s="159">
        <v>103</v>
      </c>
      <c r="G163" s="159">
        <f t="shared" si="7"/>
        <v>108</v>
      </c>
      <c r="N163" s="158">
        <v>1</v>
      </c>
      <c r="O163" s="158">
        <v>1</v>
      </c>
      <c r="P163" s="158"/>
      <c r="U163" s="18">
        <f t="shared" si="9"/>
        <v>11664</v>
      </c>
      <c r="V163" s="10">
        <f t="shared" si="8"/>
        <v>9.1608841778678361E-3</v>
      </c>
    </row>
    <row r="164" spans="1:26" ht="12.75" customHeight="1" x14ac:dyDescent="0.25">
      <c r="A164" s="158">
        <v>1</v>
      </c>
      <c r="B164" s="158">
        <v>154</v>
      </c>
      <c r="C164" s="158">
        <v>169</v>
      </c>
      <c r="D164" s="159">
        <v>98</v>
      </c>
      <c r="E164" s="159">
        <v>106</v>
      </c>
      <c r="F164" s="159">
        <v>101</v>
      </c>
      <c r="G164" s="159">
        <f t="shared" si="7"/>
        <v>103.5</v>
      </c>
      <c r="H164" s="158">
        <v>8.1999999999999993</v>
      </c>
      <c r="I164" s="158">
        <v>8.3000000000000007</v>
      </c>
      <c r="J164" s="158">
        <v>0.6</v>
      </c>
      <c r="K164" s="158">
        <v>1.1000000000000001</v>
      </c>
      <c r="L164" s="158">
        <v>1.9</v>
      </c>
      <c r="M164" s="158">
        <v>1.6</v>
      </c>
      <c r="N164" s="158">
        <v>1</v>
      </c>
      <c r="O164" s="158">
        <v>1</v>
      </c>
      <c r="P164" s="158"/>
      <c r="U164" s="18">
        <f t="shared" si="9"/>
        <v>10712.25</v>
      </c>
      <c r="V164" s="10">
        <f t="shared" si="8"/>
        <v>8.4133814758543153E-3</v>
      </c>
    </row>
    <row r="165" spans="1:26" ht="12.75" customHeight="1" x14ac:dyDescent="0.25">
      <c r="A165" s="158">
        <v>1</v>
      </c>
      <c r="B165" s="158">
        <v>156</v>
      </c>
      <c r="C165" s="158">
        <v>171</v>
      </c>
      <c r="D165" s="159">
        <v>87</v>
      </c>
      <c r="E165" s="159">
        <v>90</v>
      </c>
      <c r="F165" s="159">
        <v>96</v>
      </c>
      <c r="G165" s="159">
        <f t="shared" si="7"/>
        <v>93</v>
      </c>
      <c r="N165" s="158">
        <v>3</v>
      </c>
      <c r="O165" s="158">
        <v>3</v>
      </c>
      <c r="P165" s="158"/>
      <c r="Q165" t="s">
        <v>251</v>
      </c>
      <c r="U165" s="18">
        <f t="shared" si="9"/>
        <v>8649</v>
      </c>
      <c r="V165" s="10">
        <f t="shared" si="8"/>
        <v>6.7929087152245301E-3</v>
      </c>
    </row>
    <row r="166" spans="1:26" ht="12.75" customHeight="1" x14ac:dyDescent="0.25">
      <c r="A166" s="158">
        <v>1</v>
      </c>
      <c r="B166" s="158">
        <v>157</v>
      </c>
      <c r="C166" s="158">
        <v>172</v>
      </c>
      <c r="D166" s="159">
        <v>41</v>
      </c>
      <c r="E166" s="159">
        <v>49</v>
      </c>
      <c r="F166" s="159">
        <v>48</v>
      </c>
      <c r="G166" s="159">
        <f t="shared" si="7"/>
        <v>48.5</v>
      </c>
      <c r="N166" s="158">
        <v>3</v>
      </c>
      <c r="O166" s="158">
        <v>3</v>
      </c>
      <c r="P166" s="158"/>
      <c r="U166" s="18">
        <f t="shared" si="9"/>
        <v>2352.25</v>
      </c>
      <c r="V166" s="10">
        <f t="shared" si="8"/>
        <v>1.8474528298516478E-3</v>
      </c>
    </row>
    <row r="167" spans="1:26" ht="12.75" customHeight="1" x14ac:dyDescent="0.25">
      <c r="A167" s="158">
        <v>1</v>
      </c>
      <c r="B167" s="158" t="s">
        <v>147</v>
      </c>
      <c r="D167" s="159"/>
      <c r="E167" s="159">
        <v>6</v>
      </c>
      <c r="F167" s="159">
        <v>6</v>
      </c>
      <c r="G167" s="159">
        <f t="shared" si="7"/>
        <v>6</v>
      </c>
      <c r="O167" s="158">
        <v>3</v>
      </c>
      <c r="P167" s="158"/>
      <c r="U167" s="18">
        <f t="shared" si="9"/>
        <v>36</v>
      </c>
      <c r="V167" s="10">
        <f t="shared" si="8"/>
        <v>2.8274333882308137E-5</v>
      </c>
    </row>
    <row r="168" spans="1:26" ht="12.75" customHeight="1" x14ac:dyDescent="0.25">
      <c r="A168" s="158">
        <v>1</v>
      </c>
      <c r="B168" s="158">
        <v>158</v>
      </c>
      <c r="C168" s="158">
        <v>173</v>
      </c>
      <c r="D168" s="159">
        <v>48.5</v>
      </c>
      <c r="E168" s="159">
        <v>56</v>
      </c>
      <c r="F168" s="159">
        <v>51</v>
      </c>
      <c r="G168" s="159">
        <f t="shared" si="7"/>
        <v>53.5</v>
      </c>
      <c r="N168" s="158">
        <v>3</v>
      </c>
      <c r="O168" s="158">
        <v>3</v>
      </c>
      <c r="P168" s="158"/>
      <c r="U168" s="18">
        <f t="shared" si="9"/>
        <v>2862.25</v>
      </c>
      <c r="V168" s="10">
        <f t="shared" si="8"/>
        <v>2.2480058931843463E-3</v>
      </c>
    </row>
    <row r="169" spans="1:26" ht="12.75" customHeight="1" x14ac:dyDescent="0.25">
      <c r="A169" s="158">
        <v>1</v>
      </c>
      <c r="B169" s="158">
        <v>159</v>
      </c>
      <c r="C169" s="158">
        <v>174</v>
      </c>
      <c r="D169" s="159">
        <v>56</v>
      </c>
      <c r="E169" s="159">
        <v>61</v>
      </c>
      <c r="F169" s="159">
        <v>56</v>
      </c>
      <c r="G169" s="159">
        <f t="shared" si="7"/>
        <v>58.5</v>
      </c>
      <c r="N169" s="158">
        <v>3</v>
      </c>
      <c r="O169" s="158">
        <v>3</v>
      </c>
      <c r="P169" s="158"/>
      <c r="U169" s="18">
        <f t="shared" si="9"/>
        <v>3422.25</v>
      </c>
      <c r="V169" s="10">
        <f t="shared" si="8"/>
        <v>2.6878288646869173E-3</v>
      </c>
    </row>
    <row r="170" spans="1:26" ht="12.75" customHeight="1" x14ac:dyDescent="0.25">
      <c r="A170" s="158">
        <v>1</v>
      </c>
      <c r="B170" s="158">
        <v>160</v>
      </c>
      <c r="C170" s="158">
        <v>175</v>
      </c>
      <c r="D170" s="159">
        <v>97</v>
      </c>
      <c r="E170" s="159">
        <v>102</v>
      </c>
      <c r="F170" s="159">
        <v>97</v>
      </c>
      <c r="G170" s="159">
        <f t="shared" si="7"/>
        <v>99.5</v>
      </c>
      <c r="H170" s="158">
        <v>10.8</v>
      </c>
      <c r="I170" s="158">
        <v>10.8</v>
      </c>
      <c r="J170" s="158">
        <v>1.4</v>
      </c>
      <c r="K170" s="158">
        <v>0.7</v>
      </c>
      <c r="L170" s="158">
        <v>0.8</v>
      </c>
      <c r="M170" s="158">
        <v>0.5</v>
      </c>
      <c r="N170" s="158">
        <v>1</v>
      </c>
      <c r="O170" s="158">
        <v>1</v>
      </c>
      <c r="P170" s="158"/>
      <c r="U170" s="18">
        <f t="shared" si="9"/>
        <v>9900.25</v>
      </c>
      <c r="V170" s="10">
        <f t="shared" si="8"/>
        <v>7.7756381671755873E-3</v>
      </c>
    </row>
    <row r="171" spans="1:26" ht="12.75" customHeight="1" x14ac:dyDescent="0.25">
      <c r="A171" s="158">
        <v>1</v>
      </c>
      <c r="B171" s="158">
        <v>161</v>
      </c>
      <c r="C171" s="158">
        <v>176</v>
      </c>
      <c r="D171" s="159">
        <v>42</v>
      </c>
      <c r="E171" s="159">
        <v>42</v>
      </c>
      <c r="F171" s="159">
        <v>43</v>
      </c>
      <c r="G171" s="159">
        <f t="shared" si="7"/>
        <v>42.5</v>
      </c>
      <c r="N171" s="158">
        <v>3</v>
      </c>
      <c r="O171" s="158">
        <v>3</v>
      </c>
      <c r="P171" s="158"/>
      <c r="U171" s="18">
        <f t="shared" si="9"/>
        <v>1806.25</v>
      </c>
      <c r="V171" s="10">
        <f t="shared" si="8"/>
        <v>1.4186254326366409E-3</v>
      </c>
    </row>
    <row r="172" spans="1:26" ht="12.75" customHeight="1" x14ac:dyDescent="0.25">
      <c r="A172" s="158">
        <v>1</v>
      </c>
      <c r="B172" s="158">
        <v>163</v>
      </c>
      <c r="C172" s="158">
        <v>178</v>
      </c>
      <c r="D172" s="159">
        <v>76</v>
      </c>
      <c r="E172" s="159">
        <v>80</v>
      </c>
      <c r="F172" s="159">
        <v>77</v>
      </c>
      <c r="G172" s="159">
        <f t="shared" si="7"/>
        <v>78.5</v>
      </c>
      <c r="N172" s="158">
        <v>3</v>
      </c>
      <c r="O172" s="158">
        <v>3</v>
      </c>
      <c r="P172" s="158"/>
      <c r="U172" s="18">
        <f t="shared" si="9"/>
        <v>6162.25</v>
      </c>
      <c r="V172" s="10">
        <f t="shared" si="8"/>
        <v>4.839819832395926E-3</v>
      </c>
    </row>
    <row r="173" spans="1:26" ht="12.75" customHeight="1" x14ac:dyDescent="0.25">
      <c r="A173" s="158">
        <v>1</v>
      </c>
      <c r="B173" s="158">
        <v>164</v>
      </c>
      <c r="C173" s="158">
        <v>179</v>
      </c>
      <c r="D173" s="159">
        <v>74</v>
      </c>
      <c r="E173" s="159">
        <v>74</v>
      </c>
      <c r="F173" s="159">
        <v>69</v>
      </c>
      <c r="G173" s="159">
        <f t="shared" si="7"/>
        <v>71.5</v>
      </c>
      <c r="N173" s="158">
        <v>3</v>
      </c>
      <c r="O173" s="158">
        <v>3</v>
      </c>
      <c r="P173" s="158"/>
      <c r="U173" s="18">
        <f t="shared" si="9"/>
        <v>5112.25</v>
      </c>
      <c r="V173" s="10">
        <f t="shared" si="8"/>
        <v>4.0151517608286048E-3</v>
      </c>
    </row>
    <row r="174" spans="1:26" ht="12.75" customHeight="1" x14ac:dyDescent="0.25">
      <c r="A174" s="158">
        <v>1</v>
      </c>
      <c r="B174" s="158">
        <v>165</v>
      </c>
      <c r="C174" s="158">
        <v>180</v>
      </c>
      <c r="D174" s="159">
        <v>106.5</v>
      </c>
      <c r="E174" s="159">
        <v>114</v>
      </c>
      <c r="F174" s="159">
        <v>107</v>
      </c>
      <c r="G174" s="159">
        <f t="shared" si="7"/>
        <v>110.5</v>
      </c>
      <c r="N174" s="158">
        <v>2</v>
      </c>
      <c r="O174" s="158">
        <v>2</v>
      </c>
      <c r="P174" s="158"/>
      <c r="U174" s="18">
        <f t="shared" si="9"/>
        <v>12210.25</v>
      </c>
      <c r="V174" s="10">
        <f t="shared" si="8"/>
        <v>9.5899079246236918E-3</v>
      </c>
    </row>
    <row r="175" spans="1:26" ht="12.75" customHeight="1" x14ac:dyDescent="0.25">
      <c r="A175" s="158">
        <v>1</v>
      </c>
      <c r="B175" s="158">
        <v>166</v>
      </c>
      <c r="C175" s="158">
        <v>181</v>
      </c>
      <c r="D175" s="159">
        <v>55.5</v>
      </c>
      <c r="E175" s="159">
        <v>58</v>
      </c>
      <c r="F175" s="159">
        <v>60</v>
      </c>
      <c r="G175" s="159">
        <f t="shared" si="7"/>
        <v>59</v>
      </c>
      <c r="N175" s="158">
        <v>3</v>
      </c>
      <c r="O175" s="158">
        <v>3</v>
      </c>
      <c r="P175" s="158"/>
      <c r="U175" s="18">
        <f t="shared" si="9"/>
        <v>3481</v>
      </c>
      <c r="V175" s="10">
        <f t="shared" si="8"/>
        <v>2.7339710067865175E-3</v>
      </c>
    </row>
    <row r="176" spans="1:26" ht="12.75" customHeight="1" x14ac:dyDescent="0.25">
      <c r="A176" s="175">
        <v>1</v>
      </c>
      <c r="B176" s="175">
        <v>166.1</v>
      </c>
      <c r="C176" s="175">
        <v>182</v>
      </c>
      <c r="D176" s="176">
        <v>56</v>
      </c>
      <c r="E176" s="176" t="s">
        <v>226</v>
      </c>
      <c r="F176" s="176" t="s">
        <v>226</v>
      </c>
      <c r="G176" s="176" t="e">
        <f t="shared" si="7"/>
        <v>#DIV/0!</v>
      </c>
      <c r="H176" s="175"/>
      <c r="I176" s="175"/>
      <c r="J176" s="175"/>
      <c r="K176" s="175"/>
      <c r="L176" s="175"/>
      <c r="M176" s="175"/>
      <c r="N176" s="175">
        <v>4</v>
      </c>
      <c r="O176" s="175">
        <v>4</v>
      </c>
      <c r="P176" s="190" t="s">
        <v>152</v>
      </c>
      <c r="Q176" s="141" t="s">
        <v>251</v>
      </c>
      <c r="R176" s="175"/>
      <c r="S176" s="175"/>
      <c r="T176" s="175"/>
      <c r="U176" s="28">
        <v>0</v>
      </c>
      <c r="V176" s="23">
        <f t="shared" si="8"/>
        <v>0</v>
      </c>
      <c r="W176" s="10"/>
      <c r="X176" s="158" t="s">
        <v>278</v>
      </c>
      <c r="Y176" s="10"/>
      <c r="Z176" s="10"/>
    </row>
    <row r="177" spans="1:24" ht="12.75" customHeight="1" x14ac:dyDescent="0.25">
      <c r="A177" s="158">
        <v>2</v>
      </c>
      <c r="B177" s="158">
        <v>167</v>
      </c>
      <c r="C177" s="158">
        <v>183</v>
      </c>
      <c r="D177" s="159">
        <v>63</v>
      </c>
      <c r="E177" s="159">
        <v>64</v>
      </c>
      <c r="F177" s="159">
        <v>62</v>
      </c>
      <c r="G177" s="159">
        <f t="shared" si="7"/>
        <v>63</v>
      </c>
      <c r="H177" s="158">
        <v>5.5</v>
      </c>
      <c r="I177" s="158">
        <v>5</v>
      </c>
      <c r="J177" s="158">
        <v>1</v>
      </c>
      <c r="K177" s="158">
        <v>0.3</v>
      </c>
      <c r="L177" s="158">
        <v>1</v>
      </c>
      <c r="M177" s="158">
        <v>2.5</v>
      </c>
      <c r="N177" s="158">
        <v>3</v>
      </c>
      <c r="O177" s="158">
        <v>3</v>
      </c>
      <c r="P177" s="158"/>
      <c r="R177" s="158">
        <v>150</v>
      </c>
      <c r="S177" s="162"/>
      <c r="U177" s="18">
        <f t="shared" si="9"/>
        <v>3969</v>
      </c>
      <c r="V177" s="10">
        <f t="shared" si="8"/>
        <v>3.1172453105244723E-3</v>
      </c>
    </row>
    <row r="178" spans="1:24" ht="12.75" customHeight="1" x14ac:dyDescent="0.25">
      <c r="A178" s="158">
        <v>2</v>
      </c>
      <c r="B178" s="158">
        <v>168</v>
      </c>
      <c r="C178" s="158">
        <v>184</v>
      </c>
      <c r="D178" s="159">
        <v>38</v>
      </c>
      <c r="E178" s="159">
        <v>41</v>
      </c>
      <c r="F178" s="159">
        <v>40</v>
      </c>
      <c r="G178" s="159">
        <f t="shared" si="7"/>
        <v>40.5</v>
      </c>
      <c r="N178" s="158">
        <v>3</v>
      </c>
      <c r="O178" s="158">
        <v>3</v>
      </c>
      <c r="P178" s="158"/>
      <c r="S178" s="162"/>
      <c r="U178" s="18">
        <f t="shared" si="9"/>
        <v>1640.25</v>
      </c>
      <c r="V178" s="10">
        <f t="shared" si="8"/>
        <v>1.2882493375126647E-3</v>
      </c>
    </row>
    <row r="179" spans="1:24" ht="12.75" customHeight="1" x14ac:dyDescent="0.25">
      <c r="A179" s="158">
        <v>2</v>
      </c>
      <c r="B179" s="158">
        <v>169</v>
      </c>
      <c r="C179" s="158">
        <v>185</v>
      </c>
      <c r="D179" s="159">
        <v>57.5</v>
      </c>
      <c r="E179" s="159">
        <v>61</v>
      </c>
      <c r="F179" s="159">
        <v>62</v>
      </c>
      <c r="G179" s="159">
        <f t="shared" si="7"/>
        <v>61.5</v>
      </c>
      <c r="N179" s="158">
        <v>3</v>
      </c>
      <c r="O179" s="158">
        <v>3</v>
      </c>
      <c r="P179" s="158"/>
      <c r="S179" s="162"/>
      <c r="U179" s="18">
        <f t="shared" si="9"/>
        <v>3782.25</v>
      </c>
      <c r="V179" s="10">
        <f t="shared" si="8"/>
        <v>2.9705722035099987E-3</v>
      </c>
    </row>
    <row r="180" spans="1:24" ht="12.75" customHeight="1" x14ac:dyDescent="0.25">
      <c r="A180" s="158">
        <v>2</v>
      </c>
      <c r="B180" s="158">
        <v>172</v>
      </c>
      <c r="C180" s="158">
        <v>188</v>
      </c>
      <c r="D180" s="159">
        <v>59.5</v>
      </c>
      <c r="E180" s="159">
        <v>67</v>
      </c>
      <c r="F180" s="159">
        <v>69</v>
      </c>
      <c r="G180" s="159">
        <f t="shared" si="7"/>
        <v>68</v>
      </c>
      <c r="N180" s="158">
        <v>2</v>
      </c>
      <c r="O180" s="158">
        <v>2</v>
      </c>
      <c r="P180" s="158"/>
      <c r="S180" s="162"/>
      <c r="U180" s="18">
        <f t="shared" si="9"/>
        <v>4624</v>
      </c>
      <c r="V180" s="10">
        <f t="shared" si="8"/>
        <v>3.631681107549801E-3</v>
      </c>
    </row>
    <row r="181" spans="1:24" ht="12.75" customHeight="1" x14ac:dyDescent="0.25">
      <c r="A181" s="158">
        <v>2</v>
      </c>
      <c r="B181" s="158">
        <v>173</v>
      </c>
      <c r="C181" s="158">
        <v>189</v>
      </c>
      <c r="D181" s="159">
        <v>88.5</v>
      </c>
      <c r="E181" s="159">
        <v>93</v>
      </c>
      <c r="F181" s="159">
        <v>97</v>
      </c>
      <c r="G181" s="159">
        <f t="shared" si="7"/>
        <v>95</v>
      </c>
      <c r="H181" s="158">
        <v>6.1</v>
      </c>
      <c r="I181" s="158">
        <v>6.1</v>
      </c>
      <c r="J181" s="158">
        <v>0.8</v>
      </c>
      <c r="K181" s="158">
        <v>1</v>
      </c>
      <c r="L181" s="158">
        <v>1.05</v>
      </c>
      <c r="M181" s="158">
        <v>1</v>
      </c>
      <c r="N181" s="158">
        <v>2</v>
      </c>
      <c r="O181" s="158">
        <v>2</v>
      </c>
      <c r="P181" s="158"/>
      <c r="R181" s="158">
        <v>70</v>
      </c>
      <c r="S181" s="162"/>
      <c r="U181" s="18">
        <f t="shared" si="9"/>
        <v>9025</v>
      </c>
      <c r="V181" s="10">
        <f t="shared" si="8"/>
        <v>7.0882184246619708E-3</v>
      </c>
    </row>
    <row r="182" spans="1:24" ht="12.75" customHeight="1" x14ac:dyDescent="0.25">
      <c r="A182" s="158">
        <v>2</v>
      </c>
      <c r="B182" s="158">
        <v>174</v>
      </c>
      <c r="C182" s="158">
        <v>190</v>
      </c>
      <c r="D182" s="159">
        <v>91.5</v>
      </c>
      <c r="E182" s="159">
        <v>93</v>
      </c>
      <c r="F182" s="159">
        <v>92</v>
      </c>
      <c r="G182" s="159">
        <f t="shared" si="7"/>
        <v>92.5</v>
      </c>
      <c r="H182" s="158">
        <v>6.7</v>
      </c>
      <c r="I182" s="158">
        <v>6.8</v>
      </c>
      <c r="J182" s="158">
        <v>0.7</v>
      </c>
      <c r="K182" s="158">
        <v>0.8</v>
      </c>
      <c r="L182" s="158">
        <v>1.1000000000000001</v>
      </c>
      <c r="M182" s="158">
        <v>0.85</v>
      </c>
      <c r="N182" s="158">
        <v>1</v>
      </c>
      <c r="O182" s="158">
        <v>2</v>
      </c>
      <c r="P182" s="158"/>
      <c r="S182" s="162"/>
      <c r="U182" s="18">
        <f t="shared" si="9"/>
        <v>8556.25</v>
      </c>
      <c r="V182" s="10">
        <f t="shared" si="8"/>
        <v>6.7200630355694164E-3</v>
      </c>
    </row>
    <row r="183" spans="1:24" ht="12.75" customHeight="1" x14ac:dyDescent="0.25">
      <c r="A183" s="158">
        <v>2</v>
      </c>
      <c r="B183" s="158" t="s">
        <v>147</v>
      </c>
      <c r="C183" s="158">
        <v>191</v>
      </c>
      <c r="D183" s="159">
        <v>11.5</v>
      </c>
      <c r="E183" s="159">
        <v>12</v>
      </c>
      <c r="F183" s="159">
        <v>12</v>
      </c>
      <c r="G183" s="159">
        <f t="shared" si="7"/>
        <v>12</v>
      </c>
      <c r="N183" s="158">
        <v>3</v>
      </c>
      <c r="O183" s="158">
        <v>3</v>
      </c>
      <c r="P183" s="158"/>
      <c r="S183" s="162"/>
      <c r="U183" s="18">
        <f t="shared" si="9"/>
        <v>144</v>
      </c>
      <c r="V183" s="10">
        <f t="shared" si="8"/>
        <v>1.1309733552923255E-4</v>
      </c>
    </row>
    <row r="184" spans="1:24" ht="12.75" customHeight="1" x14ac:dyDescent="0.25">
      <c r="A184" s="158">
        <v>2</v>
      </c>
      <c r="B184" s="158">
        <v>175</v>
      </c>
      <c r="C184" s="158">
        <v>192</v>
      </c>
      <c r="D184" s="159">
        <v>69.5</v>
      </c>
      <c r="E184" s="159">
        <v>74</v>
      </c>
      <c r="F184" s="159">
        <v>73</v>
      </c>
      <c r="G184" s="159">
        <f t="shared" si="7"/>
        <v>73.5</v>
      </c>
      <c r="N184" s="158">
        <v>3</v>
      </c>
      <c r="O184" s="158">
        <v>2</v>
      </c>
      <c r="P184" s="158"/>
      <c r="S184" s="162"/>
      <c r="U184" s="18">
        <f t="shared" si="9"/>
        <v>5402.25</v>
      </c>
      <c r="V184" s="10">
        <f t="shared" si="8"/>
        <v>4.242917228213865E-3</v>
      </c>
    </row>
    <row r="185" spans="1:24" ht="12.75" customHeight="1" x14ac:dyDescent="0.25">
      <c r="A185" s="191">
        <v>2</v>
      </c>
      <c r="B185" s="191">
        <v>176</v>
      </c>
      <c r="C185" s="191"/>
      <c r="D185" s="165">
        <v>23</v>
      </c>
      <c r="E185" s="167">
        <v>10</v>
      </c>
      <c r="F185" s="167">
        <v>10</v>
      </c>
      <c r="G185" s="165">
        <v>23</v>
      </c>
      <c r="H185" s="191"/>
      <c r="I185" s="191"/>
      <c r="J185" s="191"/>
      <c r="K185" s="191"/>
      <c r="L185" s="191"/>
      <c r="M185" s="191"/>
      <c r="N185" s="191"/>
      <c r="O185" s="191">
        <v>3</v>
      </c>
      <c r="P185" s="191"/>
      <c r="Q185" s="138"/>
      <c r="R185" s="191"/>
      <c r="S185" s="192"/>
      <c r="T185" s="191"/>
      <c r="U185" s="100">
        <f t="shared" si="9"/>
        <v>529</v>
      </c>
      <c r="V185" s="5">
        <f t="shared" si="8"/>
        <v>4.154756284372501E-4</v>
      </c>
    </row>
    <row r="186" spans="1:24" ht="12.75" customHeight="1" x14ac:dyDescent="0.25">
      <c r="A186" s="158">
        <v>2</v>
      </c>
      <c r="B186" s="158">
        <v>177</v>
      </c>
      <c r="C186" s="158">
        <v>194</v>
      </c>
      <c r="D186" s="159">
        <v>40</v>
      </c>
      <c r="E186" s="159">
        <v>48</v>
      </c>
      <c r="F186" s="159">
        <v>45</v>
      </c>
      <c r="G186" s="159">
        <f t="shared" si="7"/>
        <v>46.5</v>
      </c>
      <c r="N186" s="158">
        <v>3</v>
      </c>
      <c r="O186" s="158">
        <v>3</v>
      </c>
      <c r="P186" s="158"/>
      <c r="S186" s="162"/>
      <c r="U186" s="18">
        <f t="shared" si="9"/>
        <v>2162.25</v>
      </c>
      <c r="V186" s="10">
        <f t="shared" si="8"/>
        <v>1.6982271788061325E-3</v>
      </c>
    </row>
    <row r="187" spans="1:24" ht="12.75" customHeight="1" x14ac:dyDescent="0.25">
      <c r="A187" s="183">
        <v>2</v>
      </c>
      <c r="B187" s="183" t="s">
        <v>154</v>
      </c>
      <c r="C187" s="183">
        <v>195</v>
      </c>
      <c r="D187" s="184">
        <v>34.5</v>
      </c>
      <c r="E187" s="184">
        <v>38</v>
      </c>
      <c r="F187" s="184">
        <v>38</v>
      </c>
      <c r="G187" s="184">
        <f t="shared" si="7"/>
        <v>38</v>
      </c>
      <c r="H187" s="183"/>
      <c r="I187" s="183"/>
      <c r="J187" s="183"/>
      <c r="K187" s="183"/>
      <c r="L187" s="183"/>
      <c r="M187" s="183"/>
      <c r="N187" s="183">
        <v>3</v>
      </c>
      <c r="O187" s="183">
        <v>4</v>
      </c>
      <c r="P187" s="183"/>
      <c r="Q187" s="113"/>
      <c r="R187" s="183"/>
      <c r="S187" s="186"/>
      <c r="T187" s="186" t="s">
        <v>155</v>
      </c>
      <c r="U187" s="39">
        <f>(G187)^2</f>
        <v>1444</v>
      </c>
      <c r="V187" s="33">
        <f t="shared" si="8"/>
        <v>1.1341149479459152E-3</v>
      </c>
      <c r="W187" s="158" t="s">
        <v>278</v>
      </c>
      <c r="X187" s="158" t="s">
        <v>288</v>
      </c>
    </row>
    <row r="188" spans="1:24" ht="12.75" customHeight="1" x14ac:dyDescent="0.25">
      <c r="A188" s="158">
        <v>2</v>
      </c>
      <c r="B188" s="158">
        <v>178</v>
      </c>
      <c r="C188" s="158">
        <v>196</v>
      </c>
      <c r="D188" s="159">
        <v>78</v>
      </c>
      <c r="E188" s="159">
        <v>90</v>
      </c>
      <c r="F188" s="159">
        <v>85</v>
      </c>
      <c r="G188" s="159">
        <f t="shared" si="7"/>
        <v>87.5</v>
      </c>
      <c r="N188" s="158">
        <v>2</v>
      </c>
      <c r="O188" s="158">
        <v>2</v>
      </c>
      <c r="S188" s="162"/>
      <c r="T188" s="162" t="s">
        <v>156</v>
      </c>
      <c r="U188" s="18">
        <f t="shared" si="9"/>
        <v>7656.25</v>
      </c>
      <c r="V188" s="10">
        <f t="shared" si="8"/>
        <v>6.0132046885117132E-3</v>
      </c>
    </row>
    <row r="189" spans="1:24" ht="12.75" customHeight="1" x14ac:dyDescent="0.25">
      <c r="A189" s="158">
        <v>2</v>
      </c>
      <c r="B189" s="158">
        <v>179</v>
      </c>
      <c r="C189" s="158">
        <v>197</v>
      </c>
      <c r="D189" s="159">
        <v>86</v>
      </c>
      <c r="E189" s="159">
        <v>97</v>
      </c>
      <c r="F189" s="159">
        <v>84</v>
      </c>
      <c r="G189" s="159">
        <f t="shared" si="7"/>
        <v>90.5</v>
      </c>
      <c r="N189" s="158">
        <v>1</v>
      </c>
      <c r="O189" s="158">
        <v>2</v>
      </c>
      <c r="P189" s="158"/>
      <c r="S189" s="162"/>
      <c r="U189" s="18">
        <f t="shared" si="9"/>
        <v>8190.25</v>
      </c>
      <c r="V189" s="10">
        <f t="shared" si="8"/>
        <v>6.4326073077659515E-3</v>
      </c>
    </row>
    <row r="190" spans="1:24" ht="12.75" customHeight="1" x14ac:dyDescent="0.25">
      <c r="A190" s="158">
        <v>2</v>
      </c>
      <c r="B190" s="158">
        <v>180</v>
      </c>
      <c r="C190" s="158">
        <v>198</v>
      </c>
      <c r="D190" s="159">
        <v>69</v>
      </c>
      <c r="E190" s="159">
        <v>71</v>
      </c>
      <c r="F190" s="159">
        <v>74</v>
      </c>
      <c r="G190" s="159">
        <f t="shared" si="7"/>
        <v>72.5</v>
      </c>
      <c r="N190" s="158">
        <v>2</v>
      </c>
      <c r="O190" s="158">
        <v>3</v>
      </c>
      <c r="P190" s="158"/>
      <c r="S190" s="162"/>
      <c r="U190" s="18">
        <f t="shared" si="9"/>
        <v>5256.25</v>
      </c>
      <c r="V190" s="10">
        <f t="shared" si="8"/>
        <v>4.1282490963578371E-3</v>
      </c>
    </row>
    <row r="191" spans="1:24" ht="12.75" customHeight="1" x14ac:dyDescent="0.25">
      <c r="A191" s="158">
        <v>2</v>
      </c>
      <c r="B191" s="158">
        <v>182</v>
      </c>
      <c r="C191" s="158">
        <v>200</v>
      </c>
      <c r="D191" s="159">
        <v>68.5</v>
      </c>
      <c r="E191" s="159">
        <v>71</v>
      </c>
      <c r="F191" s="159">
        <v>67</v>
      </c>
      <c r="G191" s="159">
        <f t="shared" si="7"/>
        <v>69</v>
      </c>
      <c r="N191" s="158">
        <v>3</v>
      </c>
      <c r="O191" s="158">
        <v>3</v>
      </c>
      <c r="P191" s="158" t="s">
        <v>133</v>
      </c>
      <c r="S191" s="162"/>
      <c r="U191" s="18">
        <f t="shared" si="9"/>
        <v>4761</v>
      </c>
      <c r="V191" s="10">
        <f t="shared" si="8"/>
        <v>3.7392806559352512E-3</v>
      </c>
    </row>
    <row r="192" spans="1:24" ht="12.75" customHeight="1" x14ac:dyDescent="0.25">
      <c r="A192" s="158">
        <v>2</v>
      </c>
      <c r="B192" s="158">
        <v>183</v>
      </c>
      <c r="C192" s="158">
        <v>201</v>
      </c>
      <c r="D192" s="159">
        <v>66.5</v>
      </c>
      <c r="E192" s="159">
        <v>73</v>
      </c>
      <c r="F192" s="159">
        <v>70</v>
      </c>
      <c r="G192" s="159">
        <f t="shared" si="7"/>
        <v>71.5</v>
      </c>
      <c r="N192" s="158">
        <v>3</v>
      </c>
      <c r="O192" s="158">
        <v>3</v>
      </c>
      <c r="P192" s="158"/>
      <c r="S192" s="162"/>
      <c r="U192" s="18">
        <f t="shared" si="9"/>
        <v>5112.25</v>
      </c>
      <c r="V192" s="10">
        <f t="shared" si="8"/>
        <v>4.0151517608286048E-3</v>
      </c>
    </row>
    <row r="193" spans="1:24" ht="12.75" customHeight="1" x14ac:dyDescent="0.25">
      <c r="A193" s="158">
        <v>2</v>
      </c>
      <c r="B193" s="158">
        <v>184</v>
      </c>
      <c r="C193" s="158">
        <v>202</v>
      </c>
      <c r="D193" s="159">
        <v>53</v>
      </c>
      <c r="E193" s="159">
        <v>56</v>
      </c>
      <c r="F193" s="159">
        <v>58</v>
      </c>
      <c r="G193" s="159">
        <f t="shared" si="7"/>
        <v>57</v>
      </c>
      <c r="N193" s="158">
        <v>3</v>
      </c>
      <c r="O193" s="158">
        <v>3</v>
      </c>
      <c r="P193" s="158"/>
      <c r="S193" s="162"/>
      <c r="U193" s="18">
        <f t="shared" si="9"/>
        <v>3249</v>
      </c>
      <c r="V193" s="10">
        <f t="shared" si="8"/>
        <v>2.5517586328783095E-3</v>
      </c>
    </row>
    <row r="194" spans="1:24" ht="12.75" customHeight="1" x14ac:dyDescent="0.25">
      <c r="A194" s="158">
        <v>2</v>
      </c>
      <c r="B194" s="158">
        <v>185</v>
      </c>
      <c r="C194" s="158">
        <v>203</v>
      </c>
      <c r="D194" s="159">
        <v>73</v>
      </c>
      <c r="E194" s="159">
        <v>72</v>
      </c>
      <c r="F194" s="159">
        <v>75</v>
      </c>
      <c r="G194" s="159">
        <f t="shared" si="7"/>
        <v>73.5</v>
      </c>
      <c r="N194" s="158">
        <v>3</v>
      </c>
      <c r="O194" s="158">
        <v>3</v>
      </c>
      <c r="P194" s="158"/>
      <c r="S194" s="162"/>
      <c r="U194" s="18">
        <f t="shared" si="9"/>
        <v>5402.25</v>
      </c>
      <c r="V194" s="10">
        <f t="shared" si="8"/>
        <v>4.242917228213865E-3</v>
      </c>
    </row>
    <row r="195" spans="1:24" ht="12.75" customHeight="1" x14ac:dyDescent="0.25">
      <c r="A195" s="158">
        <v>2</v>
      </c>
      <c r="B195" s="158">
        <v>186</v>
      </c>
      <c r="C195" s="158">
        <v>204</v>
      </c>
      <c r="D195" s="159">
        <v>70.5</v>
      </c>
      <c r="E195" s="159">
        <v>72</v>
      </c>
      <c r="F195" s="159">
        <v>72</v>
      </c>
      <c r="G195" s="159">
        <f t="shared" si="7"/>
        <v>72</v>
      </c>
      <c r="H195" s="158">
        <v>4.9000000000000004</v>
      </c>
      <c r="I195" s="158">
        <v>5.3</v>
      </c>
      <c r="J195" s="158">
        <v>0.6</v>
      </c>
      <c r="K195" s="158">
        <v>1.55</v>
      </c>
      <c r="L195" s="158">
        <v>1.5</v>
      </c>
      <c r="M195" s="158">
        <v>0.6</v>
      </c>
      <c r="N195" s="158">
        <v>2</v>
      </c>
      <c r="O195" s="158">
        <v>2</v>
      </c>
      <c r="P195" s="158"/>
      <c r="S195" s="162"/>
      <c r="U195" s="18">
        <f t="shared" si="9"/>
        <v>5184</v>
      </c>
      <c r="V195" s="10">
        <f t="shared" si="8"/>
        <v>4.0715040790523715E-3</v>
      </c>
    </row>
    <row r="196" spans="1:24" ht="12.75" customHeight="1" x14ac:dyDescent="0.25">
      <c r="A196" s="158">
        <v>2</v>
      </c>
      <c r="B196" s="158">
        <v>187</v>
      </c>
      <c r="C196" s="158">
        <v>205</v>
      </c>
      <c r="D196" s="159">
        <v>79</v>
      </c>
      <c r="E196" s="159">
        <v>83</v>
      </c>
      <c r="F196" s="159">
        <v>83</v>
      </c>
      <c r="G196" s="159">
        <f t="shared" si="7"/>
        <v>83</v>
      </c>
      <c r="N196" s="158">
        <v>3</v>
      </c>
      <c r="O196" s="158">
        <v>3</v>
      </c>
      <c r="P196" s="158"/>
      <c r="S196" s="162"/>
      <c r="U196" s="18">
        <f t="shared" si="9"/>
        <v>6889</v>
      </c>
      <c r="V196" s="10">
        <f t="shared" si="8"/>
        <v>5.4106079476450211E-3</v>
      </c>
    </row>
    <row r="197" spans="1:24" ht="12.75" customHeight="1" x14ac:dyDescent="0.25">
      <c r="A197" s="158">
        <v>2</v>
      </c>
      <c r="B197" s="158">
        <v>188</v>
      </c>
      <c r="C197" s="158">
        <v>206</v>
      </c>
      <c r="D197" s="159">
        <v>94.5</v>
      </c>
      <c r="E197" s="159">
        <v>96</v>
      </c>
      <c r="F197" s="159">
        <v>102</v>
      </c>
      <c r="G197" s="159">
        <f t="shared" ref="G197:G260" si="10">AVERAGE(E197:F197)</f>
        <v>99</v>
      </c>
      <c r="H197" s="158">
        <v>7.6</v>
      </c>
      <c r="I197" s="158">
        <v>8.1</v>
      </c>
      <c r="J197" s="158">
        <v>1.6</v>
      </c>
      <c r="K197" s="158">
        <v>1.5</v>
      </c>
      <c r="L197" s="158">
        <v>0.5</v>
      </c>
      <c r="M197" s="158">
        <v>1.1499999999999999</v>
      </c>
      <c r="N197" s="158">
        <v>2</v>
      </c>
      <c r="O197" s="158">
        <v>1</v>
      </c>
      <c r="P197" s="158"/>
      <c r="S197" s="162"/>
      <c r="U197" s="18">
        <f t="shared" si="9"/>
        <v>9801</v>
      </c>
      <c r="V197" s="10">
        <f t="shared" ref="V197:V260" si="11">(PI()*U197)/(4*1000000)</f>
        <v>7.6976873994583899E-3</v>
      </c>
    </row>
    <row r="198" spans="1:24" ht="12.75" customHeight="1" x14ac:dyDescent="0.25">
      <c r="A198" s="158">
        <v>2</v>
      </c>
      <c r="B198" s="158">
        <v>189</v>
      </c>
      <c r="C198" s="158">
        <v>207</v>
      </c>
      <c r="D198" s="159">
        <v>90.5</v>
      </c>
      <c r="E198" s="159">
        <v>91</v>
      </c>
      <c r="F198" s="159">
        <v>95</v>
      </c>
      <c r="G198" s="159">
        <f t="shared" si="10"/>
        <v>93</v>
      </c>
      <c r="H198" s="158">
        <v>6.5</v>
      </c>
      <c r="I198" s="158">
        <v>6.6</v>
      </c>
      <c r="J198" s="158">
        <v>0.65</v>
      </c>
      <c r="K198" s="158">
        <v>0.35</v>
      </c>
      <c r="L198" s="158">
        <v>1.25</v>
      </c>
      <c r="M198" s="158">
        <v>1.4</v>
      </c>
      <c r="N198" s="158">
        <v>2</v>
      </c>
      <c r="O198" s="158">
        <v>2</v>
      </c>
      <c r="P198" s="158"/>
      <c r="R198" s="158">
        <v>75</v>
      </c>
      <c r="S198" s="162"/>
      <c r="U198" s="18">
        <f t="shared" ref="U198:U261" si="12">(G198)^2</f>
        <v>8649</v>
      </c>
      <c r="V198" s="10">
        <f t="shared" si="11"/>
        <v>6.7929087152245301E-3</v>
      </c>
    </row>
    <row r="199" spans="1:24" ht="12.75" customHeight="1" x14ac:dyDescent="0.25">
      <c r="A199" s="158">
        <v>2</v>
      </c>
      <c r="B199" s="158">
        <v>190</v>
      </c>
      <c r="C199" s="158">
        <v>208</v>
      </c>
      <c r="D199" s="159">
        <v>97.5</v>
      </c>
      <c r="E199" s="159">
        <v>98</v>
      </c>
      <c r="F199" s="159">
        <v>101</v>
      </c>
      <c r="G199" s="159">
        <f t="shared" si="10"/>
        <v>99.5</v>
      </c>
      <c r="N199" s="158">
        <v>3</v>
      </c>
      <c r="O199" s="158">
        <v>2</v>
      </c>
      <c r="P199" s="158"/>
      <c r="S199" s="162"/>
      <c r="U199" s="18">
        <f t="shared" si="12"/>
        <v>9900.25</v>
      </c>
      <c r="V199" s="10">
        <f t="shared" si="11"/>
        <v>7.7756381671755873E-3</v>
      </c>
    </row>
    <row r="200" spans="1:24" ht="12.75" customHeight="1" x14ac:dyDescent="0.25">
      <c r="A200" s="158">
        <v>2</v>
      </c>
      <c r="B200" s="158">
        <v>191</v>
      </c>
      <c r="C200" s="158">
        <v>209</v>
      </c>
      <c r="D200" s="159">
        <v>93.5</v>
      </c>
      <c r="E200" s="159">
        <v>92</v>
      </c>
      <c r="F200" s="159">
        <v>104</v>
      </c>
      <c r="G200" s="159">
        <f t="shared" si="10"/>
        <v>98</v>
      </c>
      <c r="H200" s="158">
        <v>6.8</v>
      </c>
      <c r="I200" s="158">
        <v>7.1</v>
      </c>
      <c r="J200" s="158">
        <v>0.35</v>
      </c>
      <c r="K200" s="158">
        <v>0.9</v>
      </c>
      <c r="L200" s="158">
        <v>1.3</v>
      </c>
      <c r="M200" s="158">
        <v>1</v>
      </c>
      <c r="N200" s="158">
        <v>2</v>
      </c>
      <c r="O200" s="158">
        <v>2</v>
      </c>
      <c r="P200" s="158"/>
      <c r="R200" s="158">
        <v>70</v>
      </c>
      <c r="S200" s="162"/>
      <c r="U200" s="18">
        <f t="shared" si="12"/>
        <v>9604</v>
      </c>
      <c r="V200" s="10">
        <f t="shared" si="11"/>
        <v>7.5429639612690936E-3</v>
      </c>
    </row>
    <row r="201" spans="1:24" ht="12.75" customHeight="1" x14ac:dyDescent="0.25">
      <c r="A201" s="158">
        <v>2</v>
      </c>
      <c r="B201" s="158">
        <v>192</v>
      </c>
      <c r="C201" s="158">
        <v>210</v>
      </c>
      <c r="D201" s="159">
        <v>42</v>
      </c>
      <c r="E201" s="159">
        <v>47</v>
      </c>
      <c r="F201" s="159">
        <v>42</v>
      </c>
      <c r="G201" s="159">
        <f t="shared" si="10"/>
        <v>44.5</v>
      </c>
      <c r="N201" s="158">
        <v>3</v>
      </c>
      <c r="O201" s="158">
        <v>3</v>
      </c>
      <c r="P201" s="158"/>
      <c r="S201" s="162"/>
      <c r="U201" s="18">
        <f t="shared" si="12"/>
        <v>1980.25</v>
      </c>
      <c r="V201" s="10">
        <f t="shared" si="11"/>
        <v>1.555284713067797E-3</v>
      </c>
    </row>
    <row r="202" spans="1:24" ht="12.75" customHeight="1" x14ac:dyDescent="0.25">
      <c r="A202" s="175">
        <v>2</v>
      </c>
      <c r="B202" s="175">
        <v>194</v>
      </c>
      <c r="C202" s="175">
        <v>212</v>
      </c>
      <c r="D202" s="176">
        <v>31.5</v>
      </c>
      <c r="E202" s="176" t="s">
        <v>226</v>
      </c>
      <c r="F202" s="176" t="s">
        <v>226</v>
      </c>
      <c r="G202" s="176" t="e">
        <f t="shared" si="10"/>
        <v>#DIV/0!</v>
      </c>
      <c r="H202" s="175"/>
      <c r="I202" s="175"/>
      <c r="J202" s="175"/>
      <c r="K202" s="175"/>
      <c r="L202" s="175"/>
      <c r="M202" s="175"/>
      <c r="N202" s="175">
        <v>4</v>
      </c>
      <c r="O202" s="175">
        <v>4</v>
      </c>
      <c r="P202" s="175" t="s">
        <v>130</v>
      </c>
      <c r="Q202" s="141"/>
      <c r="R202" s="175"/>
      <c r="S202" s="177"/>
      <c r="T202" s="175"/>
      <c r="U202" s="28">
        <v>0</v>
      </c>
      <c r="V202" s="23">
        <f t="shared" si="11"/>
        <v>0</v>
      </c>
      <c r="X202" s="158" t="s">
        <v>278</v>
      </c>
    </row>
    <row r="203" spans="1:24" ht="12.75" customHeight="1" x14ac:dyDescent="0.25">
      <c r="A203" s="158">
        <v>2</v>
      </c>
      <c r="B203" s="158">
        <v>195</v>
      </c>
      <c r="C203" s="158">
        <v>213</v>
      </c>
      <c r="D203" s="159">
        <v>36.5</v>
      </c>
      <c r="E203" s="159">
        <v>42</v>
      </c>
      <c r="F203" s="159">
        <v>41</v>
      </c>
      <c r="G203" s="159">
        <f t="shared" si="10"/>
        <v>41.5</v>
      </c>
      <c r="N203" s="158">
        <v>2</v>
      </c>
      <c r="O203" s="158">
        <v>3</v>
      </c>
      <c r="P203" s="158"/>
      <c r="S203" s="162"/>
      <c r="U203" s="18">
        <f t="shared" si="12"/>
        <v>1722.25</v>
      </c>
      <c r="V203" s="10">
        <f t="shared" si="11"/>
        <v>1.3526519869112553E-3</v>
      </c>
    </row>
    <row r="204" spans="1:24" ht="12.75" customHeight="1" x14ac:dyDescent="0.25">
      <c r="A204" s="158">
        <v>2</v>
      </c>
      <c r="B204" s="158">
        <v>196</v>
      </c>
      <c r="C204" s="158">
        <v>214</v>
      </c>
      <c r="D204" s="159">
        <v>42</v>
      </c>
      <c r="E204" s="159">
        <v>41</v>
      </c>
      <c r="F204" s="159">
        <v>45</v>
      </c>
      <c r="G204" s="159">
        <f t="shared" si="10"/>
        <v>43</v>
      </c>
      <c r="N204" s="158">
        <v>3</v>
      </c>
      <c r="O204" s="158">
        <v>3</v>
      </c>
      <c r="P204" s="158"/>
      <c r="S204" s="162"/>
      <c r="U204" s="18">
        <f t="shared" si="12"/>
        <v>1849</v>
      </c>
      <c r="V204" s="10">
        <f t="shared" si="11"/>
        <v>1.4522012041218817E-3</v>
      </c>
    </row>
    <row r="205" spans="1:24" ht="12.75" customHeight="1" x14ac:dyDescent="0.25">
      <c r="A205" s="175">
        <v>2</v>
      </c>
      <c r="B205" s="175">
        <v>197</v>
      </c>
      <c r="C205" s="175">
        <v>215</v>
      </c>
      <c r="D205" s="176">
        <v>33.5</v>
      </c>
      <c r="E205" s="176" t="s">
        <v>226</v>
      </c>
      <c r="F205" s="176" t="s">
        <v>226</v>
      </c>
      <c r="G205" s="176" t="e">
        <f t="shared" si="10"/>
        <v>#DIV/0!</v>
      </c>
      <c r="H205" s="175"/>
      <c r="I205" s="175"/>
      <c r="J205" s="175"/>
      <c r="K205" s="175"/>
      <c r="L205" s="175"/>
      <c r="M205" s="175"/>
      <c r="N205" s="175">
        <v>4</v>
      </c>
      <c r="O205" s="175">
        <v>4</v>
      </c>
      <c r="P205" s="175" t="s">
        <v>130</v>
      </c>
      <c r="Q205" s="141"/>
      <c r="R205" s="175"/>
      <c r="S205" s="177"/>
      <c r="T205" s="175"/>
      <c r="U205" s="28">
        <v>0</v>
      </c>
      <c r="V205" s="23">
        <f t="shared" si="11"/>
        <v>0</v>
      </c>
      <c r="X205" s="158" t="s">
        <v>278</v>
      </c>
    </row>
    <row r="206" spans="1:24" ht="12.75" customHeight="1" x14ac:dyDescent="0.25">
      <c r="A206" s="158">
        <v>2</v>
      </c>
      <c r="B206" s="158">
        <v>198</v>
      </c>
      <c r="C206" s="158">
        <v>216</v>
      </c>
      <c r="D206" s="159">
        <v>58</v>
      </c>
      <c r="E206" s="159">
        <v>61</v>
      </c>
      <c r="F206" s="159">
        <v>64</v>
      </c>
      <c r="G206" s="159">
        <f t="shared" si="10"/>
        <v>62.5</v>
      </c>
      <c r="N206" s="158">
        <v>3</v>
      </c>
      <c r="O206" s="158">
        <v>3</v>
      </c>
      <c r="P206" s="158"/>
      <c r="S206" s="162"/>
      <c r="U206" s="18">
        <f t="shared" si="12"/>
        <v>3906.25</v>
      </c>
      <c r="V206" s="10">
        <f t="shared" si="11"/>
        <v>3.0679615757712823E-3</v>
      </c>
    </row>
    <row r="207" spans="1:24" ht="12.75" customHeight="1" x14ac:dyDescent="0.25">
      <c r="A207" s="158">
        <v>2</v>
      </c>
      <c r="B207" s="158">
        <v>199</v>
      </c>
      <c r="C207" s="158">
        <v>217</v>
      </c>
      <c r="D207" s="159">
        <v>34.5</v>
      </c>
      <c r="E207" s="159">
        <v>9</v>
      </c>
      <c r="F207" s="159">
        <v>9</v>
      </c>
      <c r="G207" s="159">
        <f t="shared" si="10"/>
        <v>9</v>
      </c>
      <c r="N207" s="158">
        <v>3</v>
      </c>
      <c r="O207" s="158">
        <v>3</v>
      </c>
      <c r="P207" s="179" t="s">
        <v>158</v>
      </c>
      <c r="S207" s="162"/>
      <c r="U207" s="18">
        <f t="shared" si="12"/>
        <v>81</v>
      </c>
      <c r="V207" s="10">
        <f t="shared" si="11"/>
        <v>6.3617251235193305E-5</v>
      </c>
    </row>
    <row r="208" spans="1:24" ht="12.75" customHeight="1" x14ac:dyDescent="0.25">
      <c r="A208" s="183">
        <v>2</v>
      </c>
      <c r="B208" s="183" t="s">
        <v>252</v>
      </c>
      <c r="C208" s="183"/>
      <c r="D208" s="184"/>
      <c r="E208" s="184">
        <v>10</v>
      </c>
      <c r="F208" s="184">
        <v>10</v>
      </c>
      <c r="G208" s="184">
        <f t="shared" si="10"/>
        <v>10</v>
      </c>
      <c r="H208" s="183"/>
      <c r="I208" s="183"/>
      <c r="J208" s="183"/>
      <c r="K208" s="183"/>
      <c r="L208" s="183"/>
      <c r="M208" s="183"/>
      <c r="N208" s="183"/>
      <c r="O208" s="183">
        <v>4</v>
      </c>
      <c r="P208" s="185"/>
      <c r="Q208" s="113"/>
      <c r="R208" s="183"/>
      <c r="S208" s="186"/>
      <c r="T208" s="183"/>
      <c r="U208" s="39">
        <f>(G208)^2</f>
        <v>100</v>
      </c>
      <c r="V208" s="33">
        <f t="shared" si="11"/>
        <v>7.8539816339744827E-5</v>
      </c>
      <c r="W208" s="158" t="s">
        <v>278</v>
      </c>
      <c r="X208" s="158" t="s">
        <v>288</v>
      </c>
    </row>
    <row r="209" spans="1:24" ht="12.75" customHeight="1" x14ac:dyDescent="0.25">
      <c r="A209" s="175">
        <v>2</v>
      </c>
      <c r="B209" s="175">
        <v>201</v>
      </c>
      <c r="C209" s="175">
        <v>219</v>
      </c>
      <c r="D209" s="176">
        <v>58</v>
      </c>
      <c r="E209" s="176" t="s">
        <v>226</v>
      </c>
      <c r="F209" s="176" t="s">
        <v>226</v>
      </c>
      <c r="G209" s="176" t="e">
        <f t="shared" si="10"/>
        <v>#DIV/0!</v>
      </c>
      <c r="H209" s="175"/>
      <c r="I209" s="175"/>
      <c r="J209" s="175"/>
      <c r="K209" s="175"/>
      <c r="L209" s="175"/>
      <c r="M209" s="175"/>
      <c r="N209" s="175">
        <v>4</v>
      </c>
      <c r="O209" s="175">
        <v>4</v>
      </c>
      <c r="P209" s="175" t="s">
        <v>130</v>
      </c>
      <c r="Q209" s="141"/>
      <c r="R209" s="175"/>
      <c r="S209" s="177"/>
      <c r="T209" s="175"/>
      <c r="U209" s="28">
        <v>0</v>
      </c>
      <c r="V209" s="23">
        <f t="shared" si="11"/>
        <v>0</v>
      </c>
      <c r="X209" s="158" t="s">
        <v>278</v>
      </c>
    </row>
    <row r="210" spans="1:24" ht="12.75" customHeight="1" x14ac:dyDescent="0.25">
      <c r="A210" s="158">
        <v>2</v>
      </c>
      <c r="B210" s="158">
        <v>202</v>
      </c>
      <c r="C210" s="158">
        <v>220</v>
      </c>
      <c r="D210" s="159">
        <v>59</v>
      </c>
      <c r="E210" s="159">
        <v>60</v>
      </c>
      <c r="F210" s="159">
        <v>60</v>
      </c>
      <c r="G210" s="159">
        <f t="shared" si="10"/>
        <v>60</v>
      </c>
      <c r="N210" s="158">
        <v>3</v>
      </c>
      <c r="O210" s="158">
        <v>3</v>
      </c>
      <c r="P210" s="158"/>
      <c r="S210" s="162"/>
      <c r="U210" s="18">
        <f t="shared" si="12"/>
        <v>3600</v>
      </c>
      <c r="V210" s="10">
        <f t="shared" si="11"/>
        <v>2.8274333882308137E-3</v>
      </c>
    </row>
    <row r="211" spans="1:24" ht="12.75" customHeight="1" x14ac:dyDescent="0.25">
      <c r="A211" s="175">
        <v>2</v>
      </c>
      <c r="B211" s="175">
        <v>203</v>
      </c>
      <c r="C211" s="175">
        <v>221</v>
      </c>
      <c r="D211" s="176">
        <v>31</v>
      </c>
      <c r="E211" s="176" t="s">
        <v>226</v>
      </c>
      <c r="F211" s="176" t="s">
        <v>226</v>
      </c>
      <c r="G211" s="176" t="e">
        <f t="shared" si="10"/>
        <v>#DIV/0!</v>
      </c>
      <c r="H211" s="175"/>
      <c r="I211" s="175"/>
      <c r="J211" s="175"/>
      <c r="K211" s="175"/>
      <c r="L211" s="175"/>
      <c r="M211" s="175"/>
      <c r="N211" s="175">
        <v>4</v>
      </c>
      <c r="O211" s="175">
        <v>4</v>
      </c>
      <c r="P211" s="175" t="s">
        <v>130</v>
      </c>
      <c r="Q211" s="141"/>
      <c r="R211" s="175"/>
      <c r="S211" s="177"/>
      <c r="T211" s="175"/>
      <c r="U211" s="28">
        <v>0</v>
      </c>
      <c r="V211" s="23">
        <f t="shared" si="11"/>
        <v>0</v>
      </c>
      <c r="X211" s="158" t="s">
        <v>278</v>
      </c>
    </row>
    <row r="212" spans="1:24" ht="12.75" customHeight="1" x14ac:dyDescent="0.25">
      <c r="A212" s="158">
        <v>2</v>
      </c>
      <c r="B212" s="158">
        <v>204</v>
      </c>
      <c r="C212" s="158">
        <v>222</v>
      </c>
      <c r="D212" s="159">
        <v>58</v>
      </c>
      <c r="E212" s="159">
        <v>63</v>
      </c>
      <c r="F212" s="159">
        <v>56</v>
      </c>
      <c r="G212" s="159">
        <f t="shared" si="10"/>
        <v>59.5</v>
      </c>
      <c r="N212" s="158">
        <v>3</v>
      </c>
      <c r="O212" s="158">
        <v>3</v>
      </c>
      <c r="P212" s="158"/>
      <c r="S212" s="162"/>
      <c r="U212" s="18">
        <f t="shared" si="12"/>
        <v>3540.25</v>
      </c>
      <c r="V212" s="10">
        <f t="shared" si="11"/>
        <v>2.7805058479678166E-3</v>
      </c>
    </row>
    <row r="213" spans="1:24" ht="12.75" customHeight="1" x14ac:dyDescent="0.25">
      <c r="A213" s="158">
        <v>2</v>
      </c>
      <c r="B213" s="158">
        <v>205</v>
      </c>
      <c r="C213" s="158">
        <v>223</v>
      </c>
      <c r="D213" s="159">
        <v>35</v>
      </c>
      <c r="E213" s="159">
        <v>36</v>
      </c>
      <c r="F213" s="159">
        <v>36</v>
      </c>
      <c r="G213" s="159">
        <f t="shared" si="10"/>
        <v>36</v>
      </c>
      <c r="N213" s="158">
        <v>3</v>
      </c>
      <c r="O213" s="158">
        <v>3</v>
      </c>
      <c r="P213" s="158"/>
      <c r="S213" s="162"/>
      <c r="U213" s="18">
        <f t="shared" si="12"/>
        <v>1296</v>
      </c>
      <c r="V213" s="10">
        <f t="shared" si="11"/>
        <v>1.0178760197630929E-3</v>
      </c>
    </row>
    <row r="214" spans="1:24" ht="12.75" customHeight="1" x14ac:dyDescent="0.25">
      <c r="A214" s="158">
        <v>2</v>
      </c>
      <c r="B214" s="158">
        <v>206</v>
      </c>
      <c r="C214" s="158">
        <v>224</v>
      </c>
      <c r="D214" s="159">
        <v>45</v>
      </c>
      <c r="E214" s="159">
        <v>43</v>
      </c>
      <c r="F214" s="159">
        <v>45</v>
      </c>
      <c r="G214" s="159">
        <f t="shared" si="10"/>
        <v>44</v>
      </c>
      <c r="N214" s="158">
        <v>3</v>
      </c>
      <c r="O214" s="158">
        <v>3</v>
      </c>
      <c r="P214" s="158"/>
      <c r="S214" s="162"/>
      <c r="U214" s="18">
        <f t="shared" si="12"/>
        <v>1936</v>
      </c>
      <c r="V214" s="10">
        <f t="shared" si="11"/>
        <v>1.5205308443374599E-3</v>
      </c>
      <c r="X214" s="162"/>
    </row>
    <row r="215" spans="1:24" ht="12.75" customHeight="1" x14ac:dyDescent="0.25">
      <c r="A215" s="158">
        <v>2</v>
      </c>
      <c r="B215" s="158">
        <v>207</v>
      </c>
      <c r="C215" s="158">
        <v>225</v>
      </c>
      <c r="D215" s="159">
        <v>46</v>
      </c>
      <c r="E215" s="159">
        <v>49</v>
      </c>
      <c r="F215" s="159">
        <v>48</v>
      </c>
      <c r="G215" s="159">
        <f t="shared" si="10"/>
        <v>48.5</v>
      </c>
      <c r="N215" s="158">
        <v>3</v>
      </c>
      <c r="O215" s="158">
        <v>3</v>
      </c>
      <c r="P215" s="158"/>
      <c r="S215" s="162"/>
      <c r="U215" s="18">
        <f t="shared" si="12"/>
        <v>2352.25</v>
      </c>
      <c r="V215" s="10">
        <f t="shared" si="11"/>
        <v>1.8474528298516478E-3</v>
      </c>
    </row>
    <row r="216" spans="1:24" ht="12.75" customHeight="1" x14ac:dyDescent="0.25">
      <c r="A216" s="158">
        <v>2</v>
      </c>
      <c r="B216" s="158">
        <v>208</v>
      </c>
      <c r="C216" s="158">
        <v>226</v>
      </c>
      <c r="D216" s="159">
        <v>30.5</v>
      </c>
      <c r="E216" s="159">
        <v>32</v>
      </c>
      <c r="F216" s="159">
        <v>32</v>
      </c>
      <c r="G216" s="159">
        <f t="shared" si="10"/>
        <v>32</v>
      </c>
      <c r="N216" s="158">
        <v>3</v>
      </c>
      <c r="O216" s="158">
        <v>3</v>
      </c>
      <c r="P216" s="161" t="s">
        <v>152</v>
      </c>
      <c r="S216" s="162"/>
      <c r="U216" s="18">
        <f t="shared" si="12"/>
        <v>1024</v>
      </c>
      <c r="V216" s="10">
        <f t="shared" si="11"/>
        <v>8.0424771931898709E-4</v>
      </c>
    </row>
    <row r="217" spans="1:24" ht="12.75" customHeight="1" x14ac:dyDescent="0.25">
      <c r="A217" s="158">
        <v>2</v>
      </c>
      <c r="B217" s="158">
        <v>209</v>
      </c>
      <c r="C217" s="158">
        <v>227</v>
      </c>
      <c r="D217" s="159">
        <v>50.5</v>
      </c>
      <c r="E217" s="159">
        <v>54</v>
      </c>
      <c r="F217" s="159">
        <v>55</v>
      </c>
      <c r="G217" s="159">
        <f t="shared" si="10"/>
        <v>54.5</v>
      </c>
      <c r="N217" s="158">
        <v>3</v>
      </c>
      <c r="O217" s="158">
        <v>3</v>
      </c>
      <c r="P217" s="158"/>
      <c r="S217" s="162"/>
      <c r="U217" s="18">
        <f t="shared" si="12"/>
        <v>2970.25</v>
      </c>
      <c r="V217" s="10">
        <f t="shared" si="11"/>
        <v>2.3328288948312706E-3</v>
      </c>
    </row>
    <row r="218" spans="1:24" ht="12.75" customHeight="1" x14ac:dyDescent="0.25">
      <c r="A218" s="175">
        <v>2</v>
      </c>
      <c r="B218" s="175">
        <v>210</v>
      </c>
      <c r="C218" s="175">
        <v>228</v>
      </c>
      <c r="D218" s="176">
        <v>34.5</v>
      </c>
      <c r="E218" s="176" t="s">
        <v>226</v>
      </c>
      <c r="F218" s="176" t="s">
        <v>226</v>
      </c>
      <c r="G218" s="176" t="e">
        <f t="shared" si="10"/>
        <v>#DIV/0!</v>
      </c>
      <c r="H218" s="175"/>
      <c r="I218" s="175"/>
      <c r="J218" s="175"/>
      <c r="K218" s="175"/>
      <c r="L218" s="175"/>
      <c r="M218" s="175"/>
      <c r="N218" s="175">
        <v>4</v>
      </c>
      <c r="O218" s="175">
        <v>4</v>
      </c>
      <c r="P218" s="175" t="s">
        <v>130</v>
      </c>
      <c r="Q218" s="141"/>
      <c r="R218" s="175"/>
      <c r="S218" s="177"/>
      <c r="T218" s="175"/>
      <c r="U218" s="28">
        <v>0</v>
      </c>
      <c r="V218" s="23">
        <f t="shared" si="11"/>
        <v>0</v>
      </c>
      <c r="X218" s="158" t="s">
        <v>278</v>
      </c>
    </row>
    <row r="219" spans="1:24" ht="12.75" customHeight="1" x14ac:dyDescent="0.25">
      <c r="A219" s="158">
        <v>2</v>
      </c>
      <c r="B219" s="158">
        <v>211</v>
      </c>
      <c r="C219" s="158">
        <v>229</v>
      </c>
      <c r="D219" s="159">
        <v>42.5</v>
      </c>
      <c r="E219" s="159">
        <v>49</v>
      </c>
      <c r="F219" s="159">
        <v>47</v>
      </c>
      <c r="G219" s="159">
        <f t="shared" si="10"/>
        <v>48</v>
      </c>
      <c r="N219" s="158">
        <v>3</v>
      </c>
      <c r="O219" s="158">
        <v>3</v>
      </c>
      <c r="P219" s="158"/>
      <c r="S219" s="162"/>
      <c r="U219" s="18">
        <f t="shared" si="12"/>
        <v>2304</v>
      </c>
      <c r="V219" s="10">
        <f t="shared" si="11"/>
        <v>1.8095573684677208E-3</v>
      </c>
    </row>
    <row r="220" spans="1:24" ht="12.75" customHeight="1" x14ac:dyDescent="0.25">
      <c r="A220" s="175">
        <v>2</v>
      </c>
      <c r="B220" s="175">
        <v>214</v>
      </c>
      <c r="C220" s="175">
        <v>232</v>
      </c>
      <c r="D220" s="176">
        <v>31.5</v>
      </c>
      <c r="E220" s="176" t="s">
        <v>226</v>
      </c>
      <c r="F220" s="176" t="s">
        <v>226</v>
      </c>
      <c r="G220" s="176" t="e">
        <f t="shared" si="10"/>
        <v>#DIV/0!</v>
      </c>
      <c r="H220" s="175"/>
      <c r="I220" s="175"/>
      <c r="J220" s="175"/>
      <c r="K220" s="175"/>
      <c r="L220" s="175"/>
      <c r="M220" s="175"/>
      <c r="N220" s="175">
        <v>4</v>
      </c>
      <c r="O220" s="175">
        <v>4</v>
      </c>
      <c r="P220" s="175" t="s">
        <v>130</v>
      </c>
      <c r="Q220" s="141"/>
      <c r="R220" s="175"/>
      <c r="S220" s="177"/>
      <c r="T220" s="175"/>
      <c r="U220" s="28">
        <v>0</v>
      </c>
      <c r="V220" s="23">
        <f t="shared" si="11"/>
        <v>0</v>
      </c>
      <c r="X220" s="158" t="s">
        <v>278</v>
      </c>
    </row>
    <row r="221" spans="1:24" ht="12.75" customHeight="1" x14ac:dyDescent="0.25">
      <c r="A221" s="158">
        <v>2</v>
      </c>
      <c r="B221" s="158">
        <v>215</v>
      </c>
      <c r="C221" s="158">
        <v>233</v>
      </c>
      <c r="D221" s="159">
        <v>21.5</v>
      </c>
      <c r="E221" s="159">
        <v>22</v>
      </c>
      <c r="F221" s="159">
        <v>20</v>
      </c>
      <c r="G221" s="159">
        <f t="shared" si="10"/>
        <v>21</v>
      </c>
      <c r="N221" s="158">
        <v>3</v>
      </c>
      <c r="O221" s="158">
        <v>3</v>
      </c>
      <c r="P221" s="162" t="s">
        <v>152</v>
      </c>
      <c r="S221" s="162"/>
      <c r="U221" s="18">
        <f t="shared" si="12"/>
        <v>441</v>
      </c>
      <c r="V221" s="10">
        <f t="shared" si="11"/>
        <v>3.4636059005827469E-4</v>
      </c>
    </row>
    <row r="222" spans="1:24" ht="12.75" customHeight="1" x14ac:dyDescent="0.25">
      <c r="A222" s="158">
        <v>2</v>
      </c>
      <c r="B222" s="158">
        <v>217</v>
      </c>
      <c r="C222" s="158">
        <v>235</v>
      </c>
      <c r="D222" s="159">
        <v>36.5</v>
      </c>
      <c r="E222" s="159">
        <v>36</v>
      </c>
      <c r="F222" s="159">
        <v>35</v>
      </c>
      <c r="G222" s="159">
        <f t="shared" si="10"/>
        <v>35.5</v>
      </c>
      <c r="N222" s="158">
        <v>3</v>
      </c>
      <c r="O222" s="158">
        <v>3</v>
      </c>
      <c r="P222" s="158"/>
      <c r="S222" s="162"/>
      <c r="U222" s="18">
        <f t="shared" si="12"/>
        <v>1260.25</v>
      </c>
      <c r="V222" s="10">
        <f t="shared" si="11"/>
        <v>9.8979803542163423E-4</v>
      </c>
    </row>
    <row r="223" spans="1:24" ht="12.75" customHeight="1" x14ac:dyDescent="0.25">
      <c r="A223" s="175">
        <v>2</v>
      </c>
      <c r="B223" s="175">
        <v>218</v>
      </c>
      <c r="C223" s="175">
        <v>236</v>
      </c>
      <c r="D223" s="176">
        <v>30.5</v>
      </c>
      <c r="E223" s="187" t="s">
        <v>250</v>
      </c>
      <c r="F223" s="176"/>
      <c r="G223" s="176" t="e">
        <f t="shared" si="10"/>
        <v>#DIV/0!</v>
      </c>
      <c r="H223" s="175"/>
      <c r="I223" s="175"/>
      <c r="J223" s="175"/>
      <c r="K223" s="175"/>
      <c r="L223" s="175"/>
      <c r="M223" s="175"/>
      <c r="N223" s="175">
        <v>4</v>
      </c>
      <c r="O223" s="175">
        <v>4</v>
      </c>
      <c r="P223" s="175" t="s">
        <v>130</v>
      </c>
      <c r="Q223" s="141"/>
      <c r="R223" s="175"/>
      <c r="S223" s="177"/>
      <c r="T223" s="175"/>
      <c r="U223" s="73">
        <v>0</v>
      </c>
      <c r="V223" s="23">
        <f t="shared" si="11"/>
        <v>0</v>
      </c>
      <c r="X223" s="158" t="s">
        <v>278</v>
      </c>
    </row>
    <row r="224" spans="1:24" ht="12.75" customHeight="1" x14ac:dyDescent="0.25">
      <c r="A224" s="158">
        <v>2</v>
      </c>
      <c r="B224" s="158">
        <v>219</v>
      </c>
      <c r="C224" s="158">
        <v>237</v>
      </c>
      <c r="D224" s="159">
        <v>47.5</v>
      </c>
      <c r="E224" s="159">
        <v>47</v>
      </c>
      <c r="F224" s="159">
        <v>53</v>
      </c>
      <c r="G224" s="159">
        <f t="shared" si="10"/>
        <v>50</v>
      </c>
      <c r="H224" s="158">
        <v>3.7</v>
      </c>
      <c r="I224" s="158">
        <v>3.9</v>
      </c>
      <c r="J224" s="158">
        <v>0.7</v>
      </c>
      <c r="K224" s="158">
        <v>1.1499999999999999</v>
      </c>
      <c r="L224" s="158">
        <v>0.9</v>
      </c>
      <c r="M224" s="158">
        <v>0.7</v>
      </c>
      <c r="N224" s="158">
        <v>2</v>
      </c>
      <c r="O224" s="158">
        <v>2</v>
      </c>
      <c r="P224" s="158"/>
      <c r="S224" s="162"/>
      <c r="U224" s="18">
        <f t="shared" si="12"/>
        <v>2500</v>
      </c>
      <c r="V224" s="10">
        <f t="shared" si="11"/>
        <v>1.9634954084936209E-3</v>
      </c>
    </row>
    <row r="225" spans="1:24" ht="12.75" customHeight="1" x14ac:dyDescent="0.25">
      <c r="A225" s="175">
        <v>2</v>
      </c>
      <c r="B225" s="175">
        <v>220</v>
      </c>
      <c r="C225" s="175">
        <v>238</v>
      </c>
      <c r="D225" s="176">
        <v>26</v>
      </c>
      <c r="E225" s="176" t="s">
        <v>226</v>
      </c>
      <c r="F225" s="176" t="s">
        <v>226</v>
      </c>
      <c r="G225" s="176" t="e">
        <f t="shared" si="10"/>
        <v>#DIV/0!</v>
      </c>
      <c r="H225" s="175"/>
      <c r="I225" s="175"/>
      <c r="J225" s="175"/>
      <c r="K225" s="175"/>
      <c r="L225" s="175"/>
      <c r="M225" s="175"/>
      <c r="N225" s="175">
        <v>4</v>
      </c>
      <c r="O225" s="175">
        <v>4</v>
      </c>
      <c r="P225" s="175" t="s">
        <v>130</v>
      </c>
      <c r="Q225" s="141"/>
      <c r="R225" s="175"/>
      <c r="S225" s="177"/>
      <c r="T225" s="175"/>
      <c r="U225" s="28">
        <v>0</v>
      </c>
      <c r="V225" s="23">
        <f t="shared" si="11"/>
        <v>0</v>
      </c>
      <c r="X225" s="158" t="s">
        <v>278</v>
      </c>
    </row>
    <row r="226" spans="1:24" ht="12.75" customHeight="1" x14ac:dyDescent="0.25">
      <c r="A226" s="158">
        <v>2</v>
      </c>
      <c r="B226" s="158">
        <v>222</v>
      </c>
      <c r="C226" s="158">
        <v>240</v>
      </c>
      <c r="D226" s="159">
        <v>38</v>
      </c>
      <c r="E226" s="159">
        <v>38</v>
      </c>
      <c r="F226" s="159">
        <v>36</v>
      </c>
      <c r="G226" s="159">
        <f t="shared" si="10"/>
        <v>37</v>
      </c>
      <c r="N226" s="158">
        <v>3</v>
      </c>
      <c r="O226" s="158">
        <v>3</v>
      </c>
      <c r="P226" s="158"/>
      <c r="S226" s="162"/>
      <c r="U226" s="18">
        <f t="shared" si="12"/>
        <v>1369</v>
      </c>
      <c r="V226" s="10">
        <f t="shared" si="11"/>
        <v>1.0752100856911068E-3</v>
      </c>
    </row>
    <row r="227" spans="1:24" ht="12.75" customHeight="1" x14ac:dyDescent="0.25">
      <c r="A227" s="158">
        <v>2</v>
      </c>
      <c r="B227" s="158">
        <v>223</v>
      </c>
      <c r="C227" s="158">
        <v>241</v>
      </c>
      <c r="D227" s="159">
        <v>40.5</v>
      </c>
      <c r="E227" s="159">
        <v>40</v>
      </c>
      <c r="F227" s="159">
        <v>44</v>
      </c>
      <c r="G227" s="159">
        <f t="shared" si="10"/>
        <v>42</v>
      </c>
      <c r="N227" s="158">
        <v>3</v>
      </c>
      <c r="O227" s="158">
        <v>3</v>
      </c>
      <c r="P227" s="158"/>
      <c r="S227" s="162"/>
      <c r="U227" s="18">
        <f t="shared" si="12"/>
        <v>1764</v>
      </c>
      <c r="V227" s="10">
        <f t="shared" si="11"/>
        <v>1.3854423602330987E-3</v>
      </c>
    </row>
    <row r="228" spans="1:24" ht="12.75" customHeight="1" x14ac:dyDescent="0.25">
      <c r="A228" s="158">
        <v>2</v>
      </c>
      <c r="B228" s="158">
        <v>224</v>
      </c>
      <c r="C228" s="158">
        <v>242</v>
      </c>
      <c r="D228" s="159">
        <v>42.5</v>
      </c>
      <c r="E228" s="159">
        <v>38</v>
      </c>
      <c r="F228" s="159">
        <v>43</v>
      </c>
      <c r="G228" s="159">
        <f t="shared" si="10"/>
        <v>40.5</v>
      </c>
      <c r="N228" s="158">
        <v>3</v>
      </c>
      <c r="O228" s="158">
        <v>3</v>
      </c>
      <c r="P228" s="158"/>
      <c r="S228" s="162"/>
      <c r="U228" s="18">
        <f t="shared" si="12"/>
        <v>1640.25</v>
      </c>
      <c r="V228" s="10">
        <f t="shared" si="11"/>
        <v>1.2882493375126647E-3</v>
      </c>
    </row>
    <row r="229" spans="1:24" ht="12.75" customHeight="1" x14ac:dyDescent="0.25">
      <c r="A229" s="175">
        <v>2</v>
      </c>
      <c r="B229" s="175">
        <v>225</v>
      </c>
      <c r="C229" s="175">
        <v>243</v>
      </c>
      <c r="D229" s="176">
        <v>24.5</v>
      </c>
      <c r="E229" s="176" t="s">
        <v>226</v>
      </c>
      <c r="F229" s="176" t="s">
        <v>226</v>
      </c>
      <c r="G229" s="176" t="e">
        <f t="shared" si="10"/>
        <v>#DIV/0!</v>
      </c>
      <c r="H229" s="175"/>
      <c r="I229" s="175"/>
      <c r="J229" s="175"/>
      <c r="K229" s="175"/>
      <c r="L229" s="175"/>
      <c r="M229" s="175"/>
      <c r="N229" s="175">
        <v>4</v>
      </c>
      <c r="O229" s="175">
        <v>4</v>
      </c>
      <c r="P229" s="175" t="s">
        <v>130</v>
      </c>
      <c r="Q229" s="141"/>
      <c r="R229" s="175"/>
      <c r="S229" s="177"/>
      <c r="T229" s="175"/>
      <c r="U229" s="28">
        <v>0</v>
      </c>
      <c r="V229" s="23">
        <f t="shared" si="11"/>
        <v>0</v>
      </c>
      <c r="X229" s="158" t="s">
        <v>278</v>
      </c>
    </row>
    <row r="230" spans="1:24" ht="12.75" customHeight="1" x14ac:dyDescent="0.25">
      <c r="A230" s="175">
        <v>2</v>
      </c>
      <c r="B230" s="175">
        <v>227</v>
      </c>
      <c r="C230" s="175">
        <v>245</v>
      </c>
      <c r="D230" s="176">
        <v>34</v>
      </c>
      <c r="E230" s="176" t="s">
        <v>226</v>
      </c>
      <c r="F230" s="176" t="s">
        <v>226</v>
      </c>
      <c r="G230" s="176" t="e">
        <f t="shared" si="10"/>
        <v>#DIV/0!</v>
      </c>
      <c r="H230" s="175"/>
      <c r="I230" s="175"/>
      <c r="J230" s="175"/>
      <c r="K230" s="175"/>
      <c r="L230" s="175"/>
      <c r="M230" s="175"/>
      <c r="N230" s="175">
        <v>4</v>
      </c>
      <c r="O230" s="175">
        <v>4</v>
      </c>
      <c r="P230" s="175" t="s">
        <v>130</v>
      </c>
      <c r="Q230" s="141"/>
      <c r="R230" s="175"/>
      <c r="S230" s="177"/>
      <c r="T230" s="175"/>
      <c r="U230" s="28">
        <v>0</v>
      </c>
      <c r="V230" s="23">
        <f t="shared" si="11"/>
        <v>0</v>
      </c>
      <c r="X230" s="158" t="s">
        <v>278</v>
      </c>
    </row>
    <row r="231" spans="1:24" ht="12.75" customHeight="1" x14ac:dyDescent="0.25">
      <c r="A231" s="175">
        <v>2</v>
      </c>
      <c r="B231" s="175">
        <v>228</v>
      </c>
      <c r="C231" s="175">
        <v>246</v>
      </c>
      <c r="D231" s="176">
        <v>27</v>
      </c>
      <c r="E231" s="176" t="s">
        <v>226</v>
      </c>
      <c r="F231" s="176" t="s">
        <v>226</v>
      </c>
      <c r="G231" s="176" t="e">
        <f t="shared" si="10"/>
        <v>#DIV/0!</v>
      </c>
      <c r="H231" s="175"/>
      <c r="I231" s="175"/>
      <c r="J231" s="175"/>
      <c r="K231" s="175"/>
      <c r="L231" s="175"/>
      <c r="M231" s="175"/>
      <c r="N231" s="175">
        <v>4</v>
      </c>
      <c r="O231" s="175">
        <v>4</v>
      </c>
      <c r="P231" s="175" t="s">
        <v>130</v>
      </c>
      <c r="Q231" s="141"/>
      <c r="R231" s="175"/>
      <c r="S231" s="177"/>
      <c r="T231" s="175"/>
      <c r="U231" s="28">
        <v>0</v>
      </c>
      <c r="V231" s="23">
        <f t="shared" si="11"/>
        <v>0</v>
      </c>
      <c r="X231" s="158" t="s">
        <v>278</v>
      </c>
    </row>
    <row r="232" spans="1:24" ht="12.75" customHeight="1" x14ac:dyDescent="0.25">
      <c r="A232" s="175">
        <v>2</v>
      </c>
      <c r="B232" s="175">
        <v>229</v>
      </c>
      <c r="C232" s="175">
        <v>247</v>
      </c>
      <c r="D232" s="176">
        <v>33.5</v>
      </c>
      <c r="E232" s="176">
        <v>33</v>
      </c>
      <c r="F232" s="176">
        <v>32</v>
      </c>
      <c r="G232" s="176">
        <f t="shared" si="10"/>
        <v>32.5</v>
      </c>
      <c r="H232" s="175"/>
      <c r="I232" s="175"/>
      <c r="J232" s="175"/>
      <c r="K232" s="175"/>
      <c r="L232" s="175"/>
      <c r="M232" s="175"/>
      <c r="N232" s="175">
        <v>4</v>
      </c>
      <c r="O232" s="175">
        <v>4</v>
      </c>
      <c r="P232" s="175" t="s">
        <v>130</v>
      </c>
      <c r="Q232" s="141"/>
      <c r="R232" s="175"/>
      <c r="S232" s="177"/>
      <c r="T232" s="175"/>
      <c r="U232" s="28">
        <v>0</v>
      </c>
      <c r="V232" s="23">
        <f t="shared" si="11"/>
        <v>0</v>
      </c>
      <c r="X232" s="158" t="s">
        <v>278</v>
      </c>
    </row>
    <row r="233" spans="1:24" ht="12.75" customHeight="1" x14ac:dyDescent="0.25">
      <c r="A233" s="175">
        <v>2</v>
      </c>
      <c r="B233" s="175">
        <v>230</v>
      </c>
      <c r="C233" s="175">
        <v>248</v>
      </c>
      <c r="D233" s="176">
        <v>32.5</v>
      </c>
      <c r="E233" s="187" t="s">
        <v>250</v>
      </c>
      <c r="F233" s="176"/>
      <c r="G233" s="176" t="e">
        <f t="shared" si="10"/>
        <v>#DIV/0!</v>
      </c>
      <c r="H233" s="175"/>
      <c r="I233" s="175"/>
      <c r="J233" s="175"/>
      <c r="K233" s="175"/>
      <c r="L233" s="175"/>
      <c r="M233" s="175"/>
      <c r="N233" s="175">
        <v>4</v>
      </c>
      <c r="O233" s="175">
        <v>4</v>
      </c>
      <c r="P233" s="175" t="s">
        <v>130</v>
      </c>
      <c r="Q233" s="141"/>
      <c r="R233" s="175"/>
      <c r="S233" s="177"/>
      <c r="T233" s="175"/>
      <c r="U233" s="73">
        <v>0</v>
      </c>
      <c r="V233" s="23">
        <f t="shared" si="11"/>
        <v>0</v>
      </c>
      <c r="X233" s="158" t="s">
        <v>278</v>
      </c>
    </row>
    <row r="234" spans="1:24" ht="12.75" customHeight="1" x14ac:dyDescent="0.25">
      <c r="A234" s="158">
        <v>2</v>
      </c>
      <c r="B234" s="158">
        <v>231</v>
      </c>
      <c r="C234" s="158">
        <v>249</v>
      </c>
      <c r="D234" s="159">
        <v>36.5</v>
      </c>
      <c r="E234" s="159">
        <v>37</v>
      </c>
      <c r="F234" s="159">
        <v>38</v>
      </c>
      <c r="G234" s="159">
        <f t="shared" si="10"/>
        <v>37.5</v>
      </c>
      <c r="N234" s="158">
        <v>3</v>
      </c>
      <c r="O234" s="158">
        <v>3</v>
      </c>
      <c r="P234" s="158"/>
      <c r="S234" s="162"/>
      <c r="U234" s="18">
        <f t="shared" si="12"/>
        <v>1406.25</v>
      </c>
      <c r="V234" s="10">
        <f t="shared" si="11"/>
        <v>1.1044661672776617E-3</v>
      </c>
    </row>
    <row r="235" spans="1:24" ht="12.75" customHeight="1" x14ac:dyDescent="0.25">
      <c r="A235" s="175">
        <v>2</v>
      </c>
      <c r="B235" s="175">
        <v>232</v>
      </c>
      <c r="C235" s="175">
        <v>250</v>
      </c>
      <c r="D235" s="176">
        <v>30</v>
      </c>
      <c r="E235" s="176" t="s">
        <v>226</v>
      </c>
      <c r="F235" s="176" t="s">
        <v>226</v>
      </c>
      <c r="G235" s="176" t="e">
        <f t="shared" si="10"/>
        <v>#DIV/0!</v>
      </c>
      <c r="H235" s="175"/>
      <c r="I235" s="175"/>
      <c r="J235" s="175"/>
      <c r="K235" s="175"/>
      <c r="L235" s="175"/>
      <c r="M235" s="175"/>
      <c r="N235" s="175">
        <v>4</v>
      </c>
      <c r="O235" s="175">
        <v>4</v>
      </c>
      <c r="P235" s="175" t="s">
        <v>130</v>
      </c>
      <c r="Q235" s="141"/>
      <c r="R235" s="175"/>
      <c r="S235" s="177"/>
      <c r="T235" s="175"/>
      <c r="U235" s="28">
        <v>0</v>
      </c>
      <c r="V235" s="23">
        <f t="shared" si="11"/>
        <v>0</v>
      </c>
      <c r="X235" s="158" t="s">
        <v>278</v>
      </c>
    </row>
    <row r="236" spans="1:24" ht="12.75" customHeight="1" x14ac:dyDescent="0.25">
      <c r="A236" s="158">
        <v>2</v>
      </c>
      <c r="B236" s="158">
        <v>233</v>
      </c>
      <c r="C236" s="158">
        <v>251</v>
      </c>
      <c r="D236" s="159">
        <v>37.5</v>
      </c>
      <c r="E236" s="159">
        <v>43</v>
      </c>
      <c r="F236" s="159">
        <v>42</v>
      </c>
      <c r="G236" s="159">
        <f t="shared" si="10"/>
        <v>42.5</v>
      </c>
      <c r="N236" s="158">
        <v>3</v>
      </c>
      <c r="O236" s="158">
        <v>3</v>
      </c>
      <c r="P236" s="158"/>
      <c r="S236" s="162"/>
      <c r="U236" s="18">
        <f t="shared" si="12"/>
        <v>1806.25</v>
      </c>
      <c r="V236" s="10">
        <f t="shared" si="11"/>
        <v>1.4186254326366409E-3</v>
      </c>
    </row>
    <row r="237" spans="1:24" ht="12.75" customHeight="1" x14ac:dyDescent="0.25">
      <c r="A237" s="158">
        <v>2</v>
      </c>
      <c r="B237" s="158">
        <v>234</v>
      </c>
      <c r="C237" s="158">
        <v>252</v>
      </c>
      <c r="D237" s="159">
        <v>37.5</v>
      </c>
      <c r="E237" s="159">
        <v>37</v>
      </c>
      <c r="F237" s="159">
        <v>38</v>
      </c>
      <c r="G237" s="159">
        <f t="shared" si="10"/>
        <v>37.5</v>
      </c>
      <c r="N237" s="158">
        <v>3</v>
      </c>
      <c r="O237" s="158">
        <v>3</v>
      </c>
      <c r="P237" s="158"/>
      <c r="S237" s="162"/>
      <c r="U237" s="18">
        <f t="shared" si="12"/>
        <v>1406.25</v>
      </c>
      <c r="V237" s="10">
        <f t="shared" si="11"/>
        <v>1.1044661672776617E-3</v>
      </c>
    </row>
    <row r="238" spans="1:24" ht="12.75" customHeight="1" x14ac:dyDescent="0.25">
      <c r="A238" s="158">
        <v>2</v>
      </c>
      <c r="B238" s="158">
        <v>235</v>
      </c>
      <c r="C238" s="158">
        <v>253</v>
      </c>
      <c r="D238" s="159">
        <v>41</v>
      </c>
      <c r="E238" s="159">
        <v>41</v>
      </c>
      <c r="F238" s="159">
        <v>40</v>
      </c>
      <c r="G238" s="159">
        <f t="shared" si="10"/>
        <v>40.5</v>
      </c>
      <c r="N238" s="158">
        <v>3</v>
      </c>
      <c r="O238" s="158">
        <v>3</v>
      </c>
      <c r="P238" s="158"/>
      <c r="S238" s="162"/>
      <c r="U238" s="18">
        <f t="shared" si="12"/>
        <v>1640.25</v>
      </c>
      <c r="V238" s="10">
        <f t="shared" si="11"/>
        <v>1.2882493375126647E-3</v>
      </c>
    </row>
    <row r="239" spans="1:24" ht="12.75" customHeight="1" x14ac:dyDescent="0.25">
      <c r="A239" s="175">
        <v>2</v>
      </c>
      <c r="B239" s="175">
        <v>236</v>
      </c>
      <c r="C239" s="175">
        <v>254</v>
      </c>
      <c r="D239" s="176">
        <v>25.5</v>
      </c>
      <c r="E239" s="176" t="s">
        <v>226</v>
      </c>
      <c r="F239" s="176" t="s">
        <v>226</v>
      </c>
      <c r="G239" s="176" t="e">
        <f t="shared" si="10"/>
        <v>#DIV/0!</v>
      </c>
      <c r="H239" s="175"/>
      <c r="I239" s="175"/>
      <c r="J239" s="175"/>
      <c r="K239" s="175"/>
      <c r="L239" s="175"/>
      <c r="M239" s="175"/>
      <c r="N239" s="175">
        <v>4</v>
      </c>
      <c r="O239" s="175">
        <v>4</v>
      </c>
      <c r="P239" s="175" t="s">
        <v>130</v>
      </c>
      <c r="Q239" s="141"/>
      <c r="R239" s="175"/>
      <c r="S239" s="177"/>
      <c r="T239" s="175"/>
      <c r="U239" s="28">
        <v>0</v>
      </c>
      <c r="V239" s="23">
        <f t="shared" si="11"/>
        <v>0</v>
      </c>
      <c r="X239" s="158" t="s">
        <v>278</v>
      </c>
    </row>
    <row r="240" spans="1:24" ht="12.75" customHeight="1" x14ac:dyDescent="0.25">
      <c r="A240" s="158">
        <v>2</v>
      </c>
      <c r="B240" s="158">
        <v>237</v>
      </c>
      <c r="C240" s="158">
        <v>255</v>
      </c>
      <c r="D240" s="159">
        <v>30</v>
      </c>
      <c r="E240" s="159">
        <v>28</v>
      </c>
      <c r="F240" s="159">
        <v>30</v>
      </c>
      <c r="G240" s="159">
        <f t="shared" si="10"/>
        <v>29</v>
      </c>
      <c r="N240" s="158">
        <v>3</v>
      </c>
      <c r="O240" s="158">
        <v>3</v>
      </c>
      <c r="P240" s="162" t="s">
        <v>152</v>
      </c>
      <c r="S240" s="162"/>
      <c r="U240" s="18">
        <f t="shared" si="12"/>
        <v>841</v>
      </c>
      <c r="V240" s="10">
        <f t="shared" si="11"/>
        <v>6.6051985541725399E-4</v>
      </c>
    </row>
    <row r="241" spans="1:24" ht="12.75" customHeight="1" x14ac:dyDescent="0.25">
      <c r="A241" s="158">
        <v>2</v>
      </c>
      <c r="B241" s="158">
        <v>238</v>
      </c>
      <c r="C241" s="158">
        <v>256</v>
      </c>
      <c r="D241" s="159">
        <v>39</v>
      </c>
      <c r="E241" s="159">
        <v>41</v>
      </c>
      <c r="F241" s="159">
        <v>44</v>
      </c>
      <c r="G241" s="159">
        <f t="shared" si="10"/>
        <v>42.5</v>
      </c>
      <c r="N241" s="158">
        <v>3</v>
      </c>
      <c r="O241" s="158">
        <v>2</v>
      </c>
      <c r="P241" s="158"/>
      <c r="S241" s="162"/>
      <c r="U241" s="18">
        <f t="shared" si="12"/>
        <v>1806.25</v>
      </c>
      <c r="V241" s="10">
        <f t="shared" si="11"/>
        <v>1.4186254326366409E-3</v>
      </c>
    </row>
    <row r="242" spans="1:24" ht="12.75" customHeight="1" x14ac:dyDescent="0.25">
      <c r="A242" s="175">
        <v>2</v>
      </c>
      <c r="B242" s="175">
        <v>239</v>
      </c>
      <c r="C242" s="175">
        <v>257</v>
      </c>
      <c r="D242" s="176">
        <v>31</v>
      </c>
      <c r="E242" s="176" t="s">
        <v>226</v>
      </c>
      <c r="F242" s="176" t="s">
        <v>226</v>
      </c>
      <c r="G242" s="176" t="e">
        <f t="shared" si="10"/>
        <v>#DIV/0!</v>
      </c>
      <c r="H242" s="175"/>
      <c r="I242" s="175"/>
      <c r="J242" s="175"/>
      <c r="K242" s="175"/>
      <c r="L242" s="175"/>
      <c r="M242" s="175"/>
      <c r="N242" s="175">
        <v>4</v>
      </c>
      <c r="O242" s="175">
        <v>4</v>
      </c>
      <c r="P242" s="175" t="s">
        <v>130</v>
      </c>
      <c r="Q242" s="141"/>
      <c r="R242" s="175"/>
      <c r="S242" s="177"/>
      <c r="T242" s="175"/>
      <c r="U242" s="28">
        <v>0</v>
      </c>
      <c r="V242" s="23">
        <f t="shared" si="11"/>
        <v>0</v>
      </c>
      <c r="X242" s="158" t="s">
        <v>278</v>
      </c>
    </row>
    <row r="243" spans="1:24" ht="12.75" customHeight="1" x14ac:dyDescent="0.25">
      <c r="A243" s="193">
        <v>2</v>
      </c>
      <c r="B243" s="193">
        <v>240</v>
      </c>
      <c r="C243" s="193">
        <v>258</v>
      </c>
      <c r="D243" s="187">
        <v>17</v>
      </c>
      <c r="E243" s="187" t="s">
        <v>250</v>
      </c>
      <c r="F243" s="187"/>
      <c r="G243" s="187" t="e">
        <f t="shared" si="10"/>
        <v>#DIV/0!</v>
      </c>
      <c r="H243" s="193"/>
      <c r="I243" s="193"/>
      <c r="J243" s="193"/>
      <c r="K243" s="193"/>
      <c r="L243" s="193"/>
      <c r="M243" s="193"/>
      <c r="N243" s="193">
        <v>3</v>
      </c>
      <c r="O243" s="193">
        <v>3</v>
      </c>
      <c r="P243" s="194" t="s">
        <v>152</v>
      </c>
      <c r="Q243" s="142"/>
      <c r="R243" s="193"/>
      <c r="S243" s="194"/>
      <c r="T243" s="193"/>
      <c r="U243" s="73">
        <v>0</v>
      </c>
      <c r="V243" s="66">
        <f t="shared" si="11"/>
        <v>0</v>
      </c>
      <c r="X243" s="158" t="s">
        <v>278</v>
      </c>
    </row>
    <row r="244" spans="1:24" ht="12.75" customHeight="1" x14ac:dyDescent="0.25">
      <c r="A244" s="158">
        <v>2</v>
      </c>
      <c r="B244" s="158">
        <v>241</v>
      </c>
      <c r="C244" s="158">
        <v>259</v>
      </c>
      <c r="D244" s="159">
        <v>33.5</v>
      </c>
      <c r="E244" s="159">
        <v>34</v>
      </c>
      <c r="F244" s="159">
        <v>33</v>
      </c>
      <c r="G244" s="159">
        <f t="shared" si="10"/>
        <v>33.5</v>
      </c>
      <c r="H244" s="158">
        <v>2.9</v>
      </c>
      <c r="I244" s="158">
        <v>3.3</v>
      </c>
      <c r="J244" s="158">
        <v>0.65</v>
      </c>
      <c r="K244" s="158">
        <v>0.7</v>
      </c>
      <c r="L244" s="158">
        <v>0.3</v>
      </c>
      <c r="M244" s="158">
        <v>0.55000000000000004</v>
      </c>
      <c r="N244" s="158">
        <v>3</v>
      </c>
      <c r="O244" s="158">
        <v>3</v>
      </c>
      <c r="P244" s="158"/>
      <c r="S244" s="162"/>
      <c r="U244" s="18">
        <f t="shared" si="12"/>
        <v>1122.25</v>
      </c>
      <c r="V244" s="10">
        <f t="shared" si="11"/>
        <v>8.8141308887278635E-4</v>
      </c>
    </row>
    <row r="245" spans="1:24" ht="12.75" customHeight="1" x14ac:dyDescent="0.25">
      <c r="A245" s="158">
        <v>2</v>
      </c>
      <c r="B245" s="158">
        <v>242</v>
      </c>
      <c r="C245" s="158">
        <v>260</v>
      </c>
      <c r="D245" s="159">
        <v>26.5</v>
      </c>
      <c r="E245" s="159">
        <v>29</v>
      </c>
      <c r="F245" s="159">
        <v>28</v>
      </c>
      <c r="G245" s="159">
        <f t="shared" si="10"/>
        <v>28.5</v>
      </c>
      <c r="H245" s="158">
        <v>3.1</v>
      </c>
      <c r="I245" s="158">
        <v>2.6</v>
      </c>
      <c r="J245" s="158">
        <v>0.3</v>
      </c>
      <c r="K245" s="158">
        <v>0.45</v>
      </c>
      <c r="L245" s="158">
        <v>1.05</v>
      </c>
      <c r="M245" s="158">
        <v>0.35</v>
      </c>
      <c r="N245" s="158">
        <v>3</v>
      </c>
      <c r="O245" s="158">
        <v>3</v>
      </c>
      <c r="P245" s="158"/>
      <c r="R245" s="158">
        <v>50</v>
      </c>
      <c r="S245" s="162"/>
      <c r="U245" s="18">
        <f t="shared" si="12"/>
        <v>812.25</v>
      </c>
      <c r="V245" s="10">
        <f t="shared" si="11"/>
        <v>6.3793965821957739E-4</v>
      </c>
    </row>
    <row r="246" spans="1:24" ht="12.75" customHeight="1" x14ac:dyDescent="0.25">
      <c r="A246" s="193">
        <v>2</v>
      </c>
      <c r="B246" s="193">
        <v>243</v>
      </c>
      <c r="C246" s="193">
        <v>261</v>
      </c>
      <c r="D246" s="187">
        <v>19.5</v>
      </c>
      <c r="E246" s="187" t="s">
        <v>250</v>
      </c>
      <c r="F246" s="187"/>
      <c r="G246" s="187" t="e">
        <f t="shared" si="10"/>
        <v>#DIV/0!</v>
      </c>
      <c r="H246" s="193"/>
      <c r="I246" s="193"/>
      <c r="J246" s="193"/>
      <c r="K246" s="193"/>
      <c r="L246" s="193"/>
      <c r="M246" s="193"/>
      <c r="N246" s="193">
        <v>3</v>
      </c>
      <c r="O246" s="193">
        <v>3</v>
      </c>
      <c r="P246" s="195" t="s">
        <v>138</v>
      </c>
      <c r="Q246" s="142"/>
      <c r="R246" s="193"/>
      <c r="S246" s="194"/>
      <c r="T246" s="193"/>
      <c r="U246" s="73">
        <v>0</v>
      </c>
      <c r="V246" s="66">
        <f t="shared" si="11"/>
        <v>0</v>
      </c>
      <c r="X246" s="158" t="s">
        <v>278</v>
      </c>
    </row>
    <row r="247" spans="1:24" ht="12.75" customHeight="1" x14ac:dyDescent="0.25">
      <c r="A247" s="158">
        <v>2</v>
      </c>
      <c r="B247" s="158">
        <v>244</v>
      </c>
      <c r="C247" s="158">
        <v>262</v>
      </c>
      <c r="D247" s="159">
        <v>65</v>
      </c>
      <c r="E247" s="159">
        <v>74</v>
      </c>
      <c r="F247" s="159">
        <v>67</v>
      </c>
      <c r="G247" s="159">
        <f t="shared" si="10"/>
        <v>70.5</v>
      </c>
      <c r="H247" s="158">
        <v>4.2</v>
      </c>
      <c r="I247" s="158">
        <v>3.8</v>
      </c>
      <c r="J247" s="158">
        <v>1.25</v>
      </c>
      <c r="K247" s="158">
        <v>2.1</v>
      </c>
      <c r="L247" s="158">
        <v>1.05</v>
      </c>
      <c r="M247" s="158">
        <v>0.8</v>
      </c>
      <c r="N247" s="158">
        <v>3</v>
      </c>
      <c r="O247" s="158">
        <v>3</v>
      </c>
      <c r="P247" s="158"/>
      <c r="R247" s="158">
        <v>250</v>
      </c>
      <c r="S247" s="162"/>
      <c r="U247" s="18">
        <f t="shared" si="12"/>
        <v>4970.25</v>
      </c>
      <c r="V247" s="10">
        <f t="shared" si="11"/>
        <v>3.9036252216261675E-3</v>
      </c>
    </row>
    <row r="248" spans="1:24" ht="12.75" customHeight="1" x14ac:dyDescent="0.25">
      <c r="A248" s="158">
        <v>2</v>
      </c>
      <c r="B248" s="158">
        <v>245</v>
      </c>
      <c r="C248" s="158">
        <v>263</v>
      </c>
      <c r="D248" s="159">
        <v>45.5</v>
      </c>
      <c r="E248" s="159">
        <v>44</v>
      </c>
      <c r="F248" s="159">
        <v>44</v>
      </c>
      <c r="G248" s="159">
        <f t="shared" si="10"/>
        <v>44</v>
      </c>
      <c r="N248" s="158">
        <v>3</v>
      </c>
      <c r="O248" s="158">
        <v>3</v>
      </c>
      <c r="P248" s="158"/>
      <c r="S248" s="162"/>
      <c r="U248" s="18">
        <f t="shared" si="12"/>
        <v>1936</v>
      </c>
      <c r="V248" s="10">
        <f t="shared" si="11"/>
        <v>1.5205308443374599E-3</v>
      </c>
    </row>
    <row r="249" spans="1:24" ht="12.75" customHeight="1" x14ac:dyDescent="0.25">
      <c r="A249" s="183">
        <v>2</v>
      </c>
      <c r="B249" s="183">
        <v>246</v>
      </c>
      <c r="C249" s="183">
        <v>264</v>
      </c>
      <c r="D249" s="184">
        <v>55</v>
      </c>
      <c r="E249" s="184">
        <v>58</v>
      </c>
      <c r="F249" s="184">
        <v>56</v>
      </c>
      <c r="G249" s="184">
        <f t="shared" si="10"/>
        <v>57</v>
      </c>
      <c r="H249" s="183"/>
      <c r="I249" s="183"/>
      <c r="J249" s="183"/>
      <c r="K249" s="183"/>
      <c r="L249" s="183"/>
      <c r="M249" s="183"/>
      <c r="N249" s="183">
        <v>3</v>
      </c>
      <c r="O249" s="183">
        <v>4</v>
      </c>
      <c r="P249" s="185" t="s">
        <v>138</v>
      </c>
      <c r="Q249" s="113"/>
      <c r="R249" s="183"/>
      <c r="S249" s="186"/>
      <c r="T249" s="183"/>
      <c r="U249" s="39">
        <f>(G249)^2</f>
        <v>3249</v>
      </c>
      <c r="V249" s="33">
        <f t="shared" si="11"/>
        <v>2.5517586328783095E-3</v>
      </c>
      <c r="W249" s="158" t="s">
        <v>278</v>
      </c>
      <c r="X249" s="158" t="s">
        <v>288</v>
      </c>
    </row>
    <row r="250" spans="1:24" ht="12.75" customHeight="1" x14ac:dyDescent="0.25">
      <c r="A250" s="158">
        <v>2</v>
      </c>
      <c r="B250" s="158">
        <v>247</v>
      </c>
      <c r="C250" s="158">
        <v>265</v>
      </c>
      <c r="D250" s="159">
        <v>41</v>
      </c>
      <c r="E250" s="159">
        <v>45</v>
      </c>
      <c r="F250" s="159">
        <v>42</v>
      </c>
      <c r="G250" s="159">
        <f t="shared" si="10"/>
        <v>43.5</v>
      </c>
      <c r="N250" s="158">
        <v>3</v>
      </c>
      <c r="O250" s="158">
        <v>3</v>
      </c>
      <c r="P250" s="162" t="s">
        <v>152</v>
      </c>
      <c r="S250" s="162"/>
      <c r="U250" s="18">
        <f t="shared" si="12"/>
        <v>1892.25</v>
      </c>
      <c r="V250" s="10">
        <f t="shared" si="11"/>
        <v>1.4861696746888214E-3</v>
      </c>
    </row>
    <row r="251" spans="1:24" ht="12.75" customHeight="1" x14ac:dyDescent="0.25">
      <c r="A251" s="175">
        <v>2</v>
      </c>
      <c r="B251" s="175">
        <v>248</v>
      </c>
      <c r="C251" s="175">
        <v>266</v>
      </c>
      <c r="D251" s="176">
        <v>51.5</v>
      </c>
      <c r="E251" s="176" t="s">
        <v>226</v>
      </c>
      <c r="F251" s="176" t="s">
        <v>226</v>
      </c>
      <c r="G251" s="176" t="e">
        <f t="shared" si="10"/>
        <v>#DIV/0!</v>
      </c>
      <c r="H251" s="175"/>
      <c r="I251" s="175"/>
      <c r="J251" s="175"/>
      <c r="K251" s="175"/>
      <c r="L251" s="175"/>
      <c r="M251" s="175"/>
      <c r="N251" s="175">
        <v>4</v>
      </c>
      <c r="O251" s="175">
        <v>4</v>
      </c>
      <c r="P251" s="175" t="s">
        <v>130</v>
      </c>
      <c r="Q251" s="141"/>
      <c r="R251" s="175"/>
      <c r="S251" s="177"/>
      <c r="T251" s="175"/>
      <c r="U251" s="28">
        <v>0</v>
      </c>
      <c r="V251" s="23">
        <f t="shared" si="11"/>
        <v>0</v>
      </c>
      <c r="X251" s="158" t="s">
        <v>278</v>
      </c>
    </row>
    <row r="252" spans="1:24" ht="12.75" customHeight="1" x14ac:dyDescent="0.25">
      <c r="A252" s="158">
        <v>2</v>
      </c>
      <c r="B252" s="158">
        <v>249</v>
      </c>
      <c r="C252" s="158">
        <v>267</v>
      </c>
      <c r="D252" s="159">
        <v>46.5</v>
      </c>
      <c r="E252" s="159">
        <v>51</v>
      </c>
      <c r="F252" s="159">
        <v>52</v>
      </c>
      <c r="G252" s="159">
        <f t="shared" si="10"/>
        <v>51.5</v>
      </c>
      <c r="H252" s="158">
        <v>3.7</v>
      </c>
      <c r="I252" s="158">
        <v>4.0999999999999996</v>
      </c>
      <c r="J252" s="158">
        <v>0.5</v>
      </c>
      <c r="K252" s="158">
        <v>1.25</v>
      </c>
      <c r="L252" s="158">
        <v>1</v>
      </c>
      <c r="M252" s="158">
        <v>0.85</v>
      </c>
      <c r="N252" s="158">
        <v>3</v>
      </c>
      <c r="O252" s="158">
        <v>3</v>
      </c>
      <c r="P252" s="158"/>
      <c r="S252" s="162"/>
      <c r="U252" s="18">
        <f t="shared" si="12"/>
        <v>2652.25</v>
      </c>
      <c r="V252" s="10">
        <f t="shared" si="11"/>
        <v>2.0830722788708822E-3</v>
      </c>
    </row>
    <row r="253" spans="1:24" ht="12.75" customHeight="1" x14ac:dyDescent="0.25">
      <c r="A253" s="193">
        <v>2</v>
      </c>
      <c r="B253" s="193">
        <v>250</v>
      </c>
      <c r="C253" s="193">
        <v>268</v>
      </c>
      <c r="D253" s="187">
        <v>33.5</v>
      </c>
      <c r="E253" s="187" t="s">
        <v>250</v>
      </c>
      <c r="F253" s="187"/>
      <c r="G253" s="187" t="e">
        <f t="shared" si="10"/>
        <v>#DIV/0!</v>
      </c>
      <c r="H253" s="193"/>
      <c r="I253" s="193"/>
      <c r="J253" s="193"/>
      <c r="K253" s="193"/>
      <c r="L253" s="193"/>
      <c r="M253" s="193"/>
      <c r="N253" s="193">
        <v>3</v>
      </c>
      <c r="O253" s="193">
        <v>3</v>
      </c>
      <c r="P253" s="194" t="s">
        <v>173</v>
      </c>
      <c r="Q253" s="142"/>
      <c r="R253" s="193"/>
      <c r="S253" s="194"/>
      <c r="T253" s="193"/>
      <c r="U253" s="73">
        <v>0</v>
      </c>
      <c r="V253" s="66">
        <f t="shared" si="11"/>
        <v>0</v>
      </c>
      <c r="X253" s="158" t="s">
        <v>278</v>
      </c>
    </row>
    <row r="254" spans="1:24" ht="12.75" customHeight="1" x14ac:dyDescent="0.25">
      <c r="A254" s="158">
        <v>2</v>
      </c>
      <c r="B254" s="158">
        <v>251</v>
      </c>
      <c r="C254" s="158">
        <v>269</v>
      </c>
      <c r="D254" s="159">
        <v>79</v>
      </c>
      <c r="E254" s="159">
        <v>83</v>
      </c>
      <c r="F254" s="159">
        <v>86</v>
      </c>
      <c r="G254" s="159">
        <f t="shared" si="10"/>
        <v>84.5</v>
      </c>
      <c r="H254" s="158">
        <v>6.4</v>
      </c>
      <c r="I254" s="158">
        <v>5.8</v>
      </c>
      <c r="J254" s="158">
        <v>1.1000000000000001</v>
      </c>
      <c r="K254" s="158">
        <v>2.2999999999999998</v>
      </c>
      <c r="L254" s="158">
        <v>1</v>
      </c>
      <c r="M254" s="158">
        <v>1.1000000000000001</v>
      </c>
      <c r="N254" s="158">
        <v>2</v>
      </c>
      <c r="O254" s="158">
        <v>1</v>
      </c>
      <c r="P254" s="158"/>
      <c r="S254" s="162"/>
      <c r="U254" s="18">
        <f t="shared" si="12"/>
        <v>7140.25</v>
      </c>
      <c r="V254" s="10">
        <f t="shared" si="11"/>
        <v>5.6079392361986303E-3</v>
      </c>
    </row>
    <row r="255" spans="1:24" ht="12.75" customHeight="1" x14ac:dyDescent="0.25">
      <c r="A255" s="158">
        <v>2</v>
      </c>
      <c r="B255" s="158">
        <v>252</v>
      </c>
      <c r="C255" s="158">
        <v>270</v>
      </c>
      <c r="D255" s="159">
        <v>67.5</v>
      </c>
      <c r="E255" s="159">
        <v>75</v>
      </c>
      <c r="F255" s="159">
        <v>74</v>
      </c>
      <c r="G255" s="159">
        <f t="shared" si="10"/>
        <v>74.5</v>
      </c>
      <c r="H255" s="158">
        <v>5</v>
      </c>
      <c r="I255" s="158">
        <v>5.8</v>
      </c>
      <c r="J255" s="158">
        <v>1.1000000000000001</v>
      </c>
      <c r="K255" s="158">
        <v>1.1000000000000001</v>
      </c>
      <c r="L255" s="158">
        <v>1.1499999999999999</v>
      </c>
      <c r="M255" s="158">
        <v>0.75</v>
      </c>
      <c r="N255" s="158">
        <v>2</v>
      </c>
      <c r="O255" s="158">
        <v>2</v>
      </c>
      <c r="P255" s="158"/>
      <c r="S255" s="162"/>
      <c r="U255" s="18">
        <f t="shared" si="12"/>
        <v>5550.25</v>
      </c>
      <c r="V255" s="10">
        <f t="shared" si="11"/>
        <v>4.3591561563966867E-3</v>
      </c>
    </row>
    <row r="256" spans="1:24" ht="12.75" customHeight="1" x14ac:dyDescent="0.25">
      <c r="A256" s="158">
        <v>2</v>
      </c>
      <c r="B256" s="158">
        <v>253</v>
      </c>
      <c r="C256" s="158">
        <v>271</v>
      </c>
      <c r="D256" s="159">
        <v>42.5</v>
      </c>
      <c r="E256" s="159">
        <v>51</v>
      </c>
      <c r="F256" s="159">
        <v>50</v>
      </c>
      <c r="G256" s="159">
        <f t="shared" si="10"/>
        <v>50.5</v>
      </c>
      <c r="H256" s="158">
        <v>3.5</v>
      </c>
      <c r="I256" s="158">
        <v>4.3</v>
      </c>
      <c r="J256" s="158">
        <v>1.05</v>
      </c>
      <c r="K256" s="158">
        <v>1.1000000000000001</v>
      </c>
      <c r="L256" s="158">
        <v>0.9</v>
      </c>
      <c r="M256" s="158">
        <v>0.95</v>
      </c>
      <c r="N256" s="158">
        <v>2</v>
      </c>
      <c r="O256" s="158">
        <v>3</v>
      </c>
      <c r="P256" s="158"/>
      <c r="S256" s="162"/>
      <c r="U256" s="18">
        <f t="shared" si="12"/>
        <v>2550.25</v>
      </c>
      <c r="V256" s="10">
        <f t="shared" si="11"/>
        <v>2.0029616662043423E-3</v>
      </c>
    </row>
    <row r="257" spans="1:24" ht="12.75" customHeight="1" x14ac:dyDescent="0.25">
      <c r="A257" s="175">
        <v>2</v>
      </c>
      <c r="B257" s="175">
        <v>254</v>
      </c>
      <c r="C257" s="175">
        <v>272</v>
      </c>
      <c r="D257" s="176">
        <v>55</v>
      </c>
      <c r="E257" s="176" t="s">
        <v>226</v>
      </c>
      <c r="F257" s="176" t="s">
        <v>226</v>
      </c>
      <c r="G257" s="176" t="e">
        <f t="shared" si="10"/>
        <v>#DIV/0!</v>
      </c>
      <c r="H257" s="175"/>
      <c r="I257" s="175"/>
      <c r="J257" s="175"/>
      <c r="K257" s="175"/>
      <c r="L257" s="175"/>
      <c r="M257" s="175"/>
      <c r="N257" s="175">
        <v>4</v>
      </c>
      <c r="O257" s="175">
        <v>4</v>
      </c>
      <c r="P257" s="175" t="s">
        <v>130</v>
      </c>
      <c r="Q257" s="141"/>
      <c r="R257" s="175"/>
      <c r="S257" s="177"/>
      <c r="T257" s="175"/>
      <c r="U257" s="28">
        <v>0</v>
      </c>
      <c r="V257" s="23">
        <f t="shared" si="11"/>
        <v>0</v>
      </c>
      <c r="X257" s="158" t="s">
        <v>278</v>
      </c>
    </row>
    <row r="258" spans="1:24" ht="12.75" customHeight="1" x14ac:dyDescent="0.25">
      <c r="A258" s="158">
        <v>2</v>
      </c>
      <c r="B258" s="158">
        <v>255</v>
      </c>
      <c r="C258" s="158">
        <v>273</v>
      </c>
      <c r="D258" s="159">
        <v>73</v>
      </c>
      <c r="E258" s="159">
        <v>79</v>
      </c>
      <c r="F258" s="159">
        <v>75</v>
      </c>
      <c r="G258" s="159">
        <f t="shared" si="10"/>
        <v>77</v>
      </c>
      <c r="N258" s="158">
        <v>3</v>
      </c>
      <c r="O258" s="158">
        <v>3</v>
      </c>
      <c r="P258" s="158"/>
      <c r="S258" s="162"/>
      <c r="U258" s="18">
        <f t="shared" si="12"/>
        <v>5929</v>
      </c>
      <c r="V258" s="10">
        <f t="shared" si="11"/>
        <v>4.6566257107834704E-3</v>
      </c>
    </row>
    <row r="259" spans="1:24" ht="12.75" customHeight="1" x14ac:dyDescent="0.25">
      <c r="A259" s="158">
        <v>2</v>
      </c>
      <c r="B259" s="158">
        <v>256</v>
      </c>
      <c r="C259" s="158">
        <v>274</v>
      </c>
      <c r="D259" s="159">
        <v>55.5</v>
      </c>
      <c r="E259" s="159">
        <v>55</v>
      </c>
      <c r="F259" s="159">
        <v>56</v>
      </c>
      <c r="G259" s="159">
        <f t="shared" si="10"/>
        <v>55.5</v>
      </c>
      <c r="N259" s="158">
        <v>3</v>
      </c>
      <c r="O259" s="158">
        <v>3</v>
      </c>
      <c r="P259" s="158"/>
      <c r="S259" s="162"/>
      <c r="U259" s="18">
        <f t="shared" si="12"/>
        <v>3080.25</v>
      </c>
      <c r="V259" s="10">
        <f t="shared" si="11"/>
        <v>2.41922269280499E-3</v>
      </c>
    </row>
    <row r="260" spans="1:24" ht="12.75" customHeight="1" x14ac:dyDescent="0.25">
      <c r="A260" s="158">
        <v>2</v>
      </c>
      <c r="B260" s="158">
        <v>257</v>
      </c>
      <c r="C260" s="158">
        <v>275</v>
      </c>
      <c r="D260" s="159">
        <v>51</v>
      </c>
      <c r="E260" s="159">
        <v>55</v>
      </c>
      <c r="F260" s="159">
        <v>57</v>
      </c>
      <c r="G260" s="159">
        <f t="shared" si="10"/>
        <v>56</v>
      </c>
      <c r="N260" s="158">
        <v>2</v>
      </c>
      <c r="O260" s="158">
        <v>2</v>
      </c>
      <c r="P260" s="158"/>
      <c r="S260" s="162"/>
      <c r="U260" s="18">
        <f t="shared" si="12"/>
        <v>3136</v>
      </c>
      <c r="V260" s="10">
        <f t="shared" si="11"/>
        <v>2.4630086404143978E-3</v>
      </c>
    </row>
    <row r="261" spans="1:24" ht="12.75" customHeight="1" x14ac:dyDescent="0.25">
      <c r="A261" s="158">
        <v>2</v>
      </c>
      <c r="B261" s="158">
        <v>258</v>
      </c>
      <c r="C261" s="158">
        <v>276</v>
      </c>
      <c r="D261" s="159">
        <v>62</v>
      </c>
      <c r="E261" s="159">
        <v>63</v>
      </c>
      <c r="F261" s="159">
        <v>63</v>
      </c>
      <c r="G261" s="159">
        <f t="shared" ref="G261:G324" si="13">AVERAGE(E261:F261)</f>
        <v>63</v>
      </c>
      <c r="N261" s="158">
        <v>3</v>
      </c>
      <c r="O261" s="158">
        <v>3</v>
      </c>
      <c r="P261" s="158"/>
      <c r="S261" s="162"/>
      <c r="U261" s="18">
        <f t="shared" si="12"/>
        <v>3969</v>
      </c>
      <c r="V261" s="10">
        <f t="shared" ref="V261:V324" si="14">(PI()*U261)/(4*1000000)</f>
        <v>3.1172453105244723E-3</v>
      </c>
    </row>
    <row r="262" spans="1:24" ht="12.75" customHeight="1" x14ac:dyDescent="0.25">
      <c r="A262" s="158">
        <v>2</v>
      </c>
      <c r="B262" s="158">
        <v>259</v>
      </c>
      <c r="C262" s="158">
        <v>277</v>
      </c>
      <c r="D262" s="159">
        <v>56.5</v>
      </c>
      <c r="E262" s="159">
        <v>57</v>
      </c>
      <c r="F262" s="159">
        <v>58</v>
      </c>
      <c r="G262" s="159">
        <f t="shared" si="13"/>
        <v>57.5</v>
      </c>
      <c r="N262" s="158">
        <v>2</v>
      </c>
      <c r="O262" s="158">
        <v>2</v>
      </c>
      <c r="P262" s="158"/>
      <c r="S262" s="162"/>
      <c r="U262" s="18">
        <f t="shared" ref="U262:U324" si="15">(G262)^2</f>
        <v>3306.25</v>
      </c>
      <c r="V262" s="10">
        <f t="shared" si="14"/>
        <v>2.5967226777328131E-3</v>
      </c>
    </row>
    <row r="263" spans="1:24" ht="12.75" customHeight="1" x14ac:dyDescent="0.25">
      <c r="A263" s="158">
        <v>2</v>
      </c>
      <c r="B263" s="158">
        <v>260</v>
      </c>
      <c r="C263" s="158">
        <v>278</v>
      </c>
      <c r="D263" s="159">
        <v>42</v>
      </c>
      <c r="E263" s="159">
        <v>43</v>
      </c>
      <c r="F263" s="159">
        <v>45</v>
      </c>
      <c r="G263" s="159">
        <f t="shared" si="13"/>
        <v>44</v>
      </c>
      <c r="N263" s="158">
        <v>3</v>
      </c>
      <c r="O263" s="158">
        <v>3</v>
      </c>
      <c r="P263" s="162" t="s">
        <v>152</v>
      </c>
      <c r="S263" s="162"/>
      <c r="U263" s="18">
        <f t="shared" si="15"/>
        <v>1936</v>
      </c>
      <c r="V263" s="10">
        <f t="shared" si="14"/>
        <v>1.5205308443374599E-3</v>
      </c>
    </row>
    <row r="264" spans="1:24" ht="12.75" customHeight="1" x14ac:dyDescent="0.25">
      <c r="A264" s="158">
        <v>2</v>
      </c>
      <c r="B264" s="158">
        <v>261</v>
      </c>
      <c r="C264" s="158">
        <v>279</v>
      </c>
      <c r="D264" s="159">
        <v>50.5</v>
      </c>
      <c r="E264" s="159">
        <v>57</v>
      </c>
      <c r="F264" s="159">
        <v>58</v>
      </c>
      <c r="G264" s="159">
        <f t="shared" si="13"/>
        <v>57.5</v>
      </c>
      <c r="H264" s="158">
        <v>4.4000000000000004</v>
      </c>
      <c r="I264" s="158">
        <v>4.5999999999999996</v>
      </c>
      <c r="J264" s="158">
        <v>1</v>
      </c>
      <c r="K264" s="158">
        <v>0.8</v>
      </c>
      <c r="L264" s="158">
        <v>0.6</v>
      </c>
      <c r="M264" s="158">
        <v>0.65</v>
      </c>
      <c r="N264" s="158">
        <v>3</v>
      </c>
      <c r="O264" s="158">
        <v>3</v>
      </c>
      <c r="P264" s="158"/>
      <c r="R264" s="158">
        <v>45</v>
      </c>
      <c r="S264" s="162"/>
      <c r="U264" s="18">
        <f t="shared" si="15"/>
        <v>3306.25</v>
      </c>
      <c r="V264" s="10">
        <f t="shared" si="14"/>
        <v>2.5967226777328131E-3</v>
      </c>
    </row>
    <row r="265" spans="1:24" ht="12.75" customHeight="1" x14ac:dyDescent="0.25">
      <c r="A265" s="158">
        <v>2</v>
      </c>
      <c r="B265" s="158">
        <v>262</v>
      </c>
      <c r="C265" s="158">
        <v>280</v>
      </c>
      <c r="D265" s="159">
        <v>51</v>
      </c>
      <c r="E265" s="159">
        <v>59</v>
      </c>
      <c r="F265" s="159">
        <v>62</v>
      </c>
      <c r="G265" s="159">
        <f t="shared" si="13"/>
        <v>60.5</v>
      </c>
      <c r="H265" s="158">
        <v>4.5999999999999996</v>
      </c>
      <c r="I265" s="158">
        <v>4.8</v>
      </c>
      <c r="J265" s="158">
        <v>1.1000000000000001</v>
      </c>
      <c r="K265" s="158">
        <v>0.65</v>
      </c>
      <c r="L265" s="158">
        <v>0.2</v>
      </c>
      <c r="M265" s="158">
        <v>0.7</v>
      </c>
      <c r="N265" s="158">
        <v>2</v>
      </c>
      <c r="O265" s="158">
        <v>2</v>
      </c>
      <c r="P265" s="158"/>
      <c r="R265" s="158">
        <v>25</v>
      </c>
      <c r="S265" s="162"/>
      <c r="U265" s="18">
        <f t="shared" si="15"/>
        <v>3660.25</v>
      </c>
      <c r="V265" s="10">
        <f t="shared" si="14"/>
        <v>2.8747536275755101E-3</v>
      </c>
    </row>
    <row r="266" spans="1:24" ht="12.75" customHeight="1" x14ac:dyDescent="0.25">
      <c r="A266" s="158">
        <v>2</v>
      </c>
      <c r="B266" s="158">
        <v>263</v>
      </c>
      <c r="C266" s="158">
        <v>281</v>
      </c>
      <c r="D266" s="159">
        <v>72.5</v>
      </c>
      <c r="E266" s="159">
        <v>73</v>
      </c>
      <c r="F266" s="159">
        <v>83</v>
      </c>
      <c r="G266" s="159">
        <f t="shared" si="13"/>
        <v>78</v>
      </c>
      <c r="N266" s="158">
        <v>3</v>
      </c>
      <c r="O266" s="158">
        <v>3</v>
      </c>
      <c r="P266" s="158"/>
      <c r="S266" s="162"/>
      <c r="U266" s="18">
        <f t="shared" si="15"/>
        <v>6084</v>
      </c>
      <c r="V266" s="10">
        <f t="shared" si="14"/>
        <v>4.7783624261100747E-3</v>
      </c>
    </row>
    <row r="267" spans="1:24" ht="12.75" customHeight="1" x14ac:dyDescent="0.25">
      <c r="A267" s="158">
        <v>2</v>
      </c>
      <c r="B267" s="158" t="s">
        <v>147</v>
      </c>
      <c r="D267" s="159"/>
      <c r="E267" s="159">
        <v>15</v>
      </c>
      <c r="F267" s="159">
        <v>15</v>
      </c>
      <c r="G267" s="159">
        <f t="shared" si="13"/>
        <v>15</v>
      </c>
      <c r="O267" s="158">
        <v>2</v>
      </c>
      <c r="P267" s="158"/>
      <c r="S267" s="162"/>
      <c r="U267" s="18">
        <f t="shared" si="15"/>
        <v>225</v>
      </c>
      <c r="V267" s="10">
        <f t="shared" si="14"/>
        <v>1.7671458676442585E-4</v>
      </c>
    </row>
    <row r="268" spans="1:24" ht="12.75" customHeight="1" x14ac:dyDescent="0.25">
      <c r="A268" s="158">
        <v>2</v>
      </c>
      <c r="B268" s="158" t="s">
        <v>147</v>
      </c>
      <c r="D268" s="159"/>
      <c r="E268" s="159">
        <v>8</v>
      </c>
      <c r="F268" s="159">
        <v>8</v>
      </c>
      <c r="G268" s="159">
        <f t="shared" si="13"/>
        <v>8</v>
      </c>
      <c r="O268" s="158">
        <v>2</v>
      </c>
      <c r="P268" s="158"/>
      <c r="S268" s="162"/>
      <c r="U268" s="18">
        <f t="shared" si="15"/>
        <v>64</v>
      </c>
      <c r="V268" s="10">
        <f t="shared" si="14"/>
        <v>5.0265482457436693E-5</v>
      </c>
    </row>
    <row r="269" spans="1:24" ht="12.75" customHeight="1" x14ac:dyDescent="0.25">
      <c r="A269" s="175">
        <v>2</v>
      </c>
      <c r="B269" s="175">
        <v>266</v>
      </c>
      <c r="C269" s="175">
        <v>284</v>
      </c>
      <c r="D269" s="176">
        <v>24</v>
      </c>
      <c r="E269" s="176">
        <v>24</v>
      </c>
      <c r="F269" s="176">
        <v>22</v>
      </c>
      <c r="G269" s="176">
        <f t="shared" si="13"/>
        <v>23</v>
      </c>
      <c r="H269" s="175"/>
      <c r="I269" s="175"/>
      <c r="J269" s="175"/>
      <c r="K269" s="175"/>
      <c r="L269" s="175"/>
      <c r="M269" s="175"/>
      <c r="N269" s="175">
        <v>4</v>
      </c>
      <c r="O269" s="175">
        <v>4</v>
      </c>
      <c r="P269" s="175" t="s">
        <v>130</v>
      </c>
      <c r="Q269" s="141"/>
      <c r="R269" s="175"/>
      <c r="S269" s="177"/>
      <c r="T269" s="175"/>
      <c r="U269" s="28">
        <v>0</v>
      </c>
      <c r="V269" s="23">
        <f t="shared" si="14"/>
        <v>0</v>
      </c>
      <c r="X269" s="158" t="s">
        <v>278</v>
      </c>
    </row>
    <row r="270" spans="1:24" ht="12.75" customHeight="1" x14ac:dyDescent="0.25">
      <c r="A270" s="158">
        <v>2</v>
      </c>
      <c r="B270" s="158">
        <v>267</v>
      </c>
      <c r="C270" s="158">
        <v>285</v>
      </c>
      <c r="D270" s="159">
        <v>66.5</v>
      </c>
      <c r="E270" s="159">
        <v>73</v>
      </c>
      <c r="F270" s="159">
        <v>69</v>
      </c>
      <c r="G270" s="159">
        <f t="shared" si="13"/>
        <v>71</v>
      </c>
      <c r="N270" s="158">
        <v>3</v>
      </c>
      <c r="O270" s="158">
        <v>3</v>
      </c>
      <c r="P270" s="158"/>
      <c r="S270" s="162"/>
      <c r="U270" s="18">
        <f t="shared" si="15"/>
        <v>5041</v>
      </c>
      <c r="V270" s="10">
        <f t="shared" si="14"/>
        <v>3.9591921416865369E-3</v>
      </c>
    </row>
    <row r="271" spans="1:24" ht="12.75" customHeight="1" x14ac:dyDescent="0.25">
      <c r="A271" s="158">
        <v>2</v>
      </c>
      <c r="B271" s="158">
        <v>268</v>
      </c>
      <c r="C271" s="158">
        <v>286</v>
      </c>
      <c r="D271" s="159">
        <v>74.5</v>
      </c>
      <c r="E271" s="159">
        <v>84</v>
      </c>
      <c r="F271" s="159">
        <v>88</v>
      </c>
      <c r="G271" s="159">
        <f t="shared" si="13"/>
        <v>86</v>
      </c>
      <c r="N271" s="158">
        <v>2</v>
      </c>
      <c r="O271" s="158">
        <v>3</v>
      </c>
      <c r="P271" s="158"/>
      <c r="S271" s="162"/>
      <c r="U271" s="18">
        <f t="shared" si="15"/>
        <v>7396</v>
      </c>
      <c r="V271" s="10">
        <f t="shared" si="14"/>
        <v>5.8088048164875268E-3</v>
      </c>
    </row>
    <row r="272" spans="1:24" ht="12.75" customHeight="1" x14ac:dyDescent="0.25">
      <c r="A272" s="158">
        <v>2</v>
      </c>
      <c r="B272" s="158">
        <v>269</v>
      </c>
      <c r="C272" s="158">
        <v>287</v>
      </c>
      <c r="D272" s="159">
        <v>40.5</v>
      </c>
      <c r="E272" s="159">
        <v>44</v>
      </c>
      <c r="F272" s="159">
        <v>47</v>
      </c>
      <c r="G272" s="159">
        <f t="shared" si="13"/>
        <v>45.5</v>
      </c>
      <c r="N272" s="158">
        <v>2</v>
      </c>
      <c r="O272" s="158">
        <v>3</v>
      </c>
      <c r="P272" s="158"/>
      <c r="S272" s="162"/>
      <c r="U272" s="18">
        <f t="shared" si="15"/>
        <v>2070.25</v>
      </c>
      <c r="V272" s="10">
        <f t="shared" si="14"/>
        <v>1.6259705477735672E-3</v>
      </c>
    </row>
    <row r="273" spans="1:24" ht="12.75" customHeight="1" x14ac:dyDescent="0.25">
      <c r="A273" s="183">
        <v>2</v>
      </c>
      <c r="B273" s="183">
        <v>270</v>
      </c>
      <c r="C273" s="183">
        <v>288</v>
      </c>
      <c r="D273" s="184">
        <v>53.5</v>
      </c>
      <c r="E273" s="184">
        <v>55</v>
      </c>
      <c r="F273" s="184">
        <v>56</v>
      </c>
      <c r="G273" s="184">
        <f t="shared" si="13"/>
        <v>55.5</v>
      </c>
      <c r="H273" s="183"/>
      <c r="I273" s="183"/>
      <c r="J273" s="183"/>
      <c r="K273" s="183"/>
      <c r="L273" s="183"/>
      <c r="M273" s="183"/>
      <c r="N273" s="183">
        <v>3</v>
      </c>
      <c r="O273" s="183">
        <v>4</v>
      </c>
      <c r="P273" s="183" t="s">
        <v>133</v>
      </c>
      <c r="Q273" s="113"/>
      <c r="R273" s="183"/>
      <c r="S273" s="186"/>
      <c r="T273" s="183"/>
      <c r="U273" s="39">
        <f>(G273)^2</f>
        <v>3080.25</v>
      </c>
      <c r="V273" s="33">
        <f t="shared" si="14"/>
        <v>2.41922269280499E-3</v>
      </c>
      <c r="W273" s="158" t="s">
        <v>278</v>
      </c>
      <c r="X273" s="158" t="s">
        <v>288</v>
      </c>
    </row>
    <row r="274" spans="1:24" ht="12.75" customHeight="1" x14ac:dyDescent="0.25">
      <c r="A274" s="158">
        <v>2</v>
      </c>
      <c r="B274" s="158">
        <v>271</v>
      </c>
      <c r="C274" s="158">
        <v>289</v>
      </c>
      <c r="D274" s="159">
        <v>35</v>
      </c>
      <c r="E274" s="159">
        <v>46</v>
      </c>
      <c r="F274" s="159">
        <v>44</v>
      </c>
      <c r="G274" s="159">
        <f t="shared" si="13"/>
        <v>45</v>
      </c>
      <c r="N274" s="158">
        <v>3</v>
      </c>
      <c r="O274" s="158">
        <v>3</v>
      </c>
      <c r="P274" s="162" t="s">
        <v>132</v>
      </c>
      <c r="S274" s="162"/>
      <c r="U274" s="18">
        <f t="shared" si="15"/>
        <v>2025</v>
      </c>
      <c r="V274" s="10">
        <f t="shared" si="14"/>
        <v>1.5904312808798326E-3</v>
      </c>
    </row>
    <row r="275" spans="1:24" ht="12.75" customHeight="1" x14ac:dyDescent="0.25">
      <c r="A275" s="175">
        <v>2</v>
      </c>
      <c r="B275" s="175">
        <v>272</v>
      </c>
      <c r="C275" s="175">
        <v>290</v>
      </c>
      <c r="D275" s="176">
        <v>53.5</v>
      </c>
      <c r="E275" s="176" t="s">
        <v>226</v>
      </c>
      <c r="F275" s="176" t="s">
        <v>226</v>
      </c>
      <c r="G275" s="176" t="e">
        <f t="shared" si="13"/>
        <v>#DIV/0!</v>
      </c>
      <c r="H275" s="175"/>
      <c r="I275" s="175"/>
      <c r="J275" s="175"/>
      <c r="K275" s="175"/>
      <c r="L275" s="175"/>
      <c r="M275" s="175"/>
      <c r="N275" s="175">
        <v>4</v>
      </c>
      <c r="O275" s="175">
        <v>4</v>
      </c>
      <c r="P275" s="175" t="s">
        <v>130</v>
      </c>
      <c r="Q275" s="141"/>
      <c r="R275" s="175"/>
      <c r="S275" s="177"/>
      <c r="T275" s="175"/>
      <c r="U275" s="28">
        <v>0</v>
      </c>
      <c r="V275" s="23">
        <f t="shared" si="14"/>
        <v>0</v>
      </c>
      <c r="X275" s="158" t="s">
        <v>278</v>
      </c>
    </row>
    <row r="276" spans="1:24" ht="12.75" customHeight="1" x14ac:dyDescent="0.25">
      <c r="A276" s="183">
        <v>2</v>
      </c>
      <c r="B276" s="183" t="s">
        <v>147</v>
      </c>
      <c r="C276" s="183">
        <v>292</v>
      </c>
      <c r="D276" s="184">
        <v>13.5</v>
      </c>
      <c r="E276" s="184"/>
      <c r="F276" s="184"/>
      <c r="G276" s="196">
        <v>13.5</v>
      </c>
      <c r="H276" s="183"/>
      <c r="I276" s="183"/>
      <c r="J276" s="183"/>
      <c r="K276" s="183"/>
      <c r="L276" s="183"/>
      <c r="M276" s="183"/>
      <c r="N276" s="183"/>
      <c r="O276" s="183">
        <v>3</v>
      </c>
      <c r="P276" s="183"/>
      <c r="Q276" s="113"/>
      <c r="R276" s="183"/>
      <c r="S276" s="186" t="s">
        <v>159</v>
      </c>
      <c r="T276" s="183"/>
      <c r="U276" s="39">
        <f t="shared" si="15"/>
        <v>182.25</v>
      </c>
      <c r="V276" s="33">
        <f t="shared" si="14"/>
        <v>1.4313881527918494E-4</v>
      </c>
      <c r="W276" s="158" t="s">
        <v>278</v>
      </c>
      <c r="X276" s="158" t="s">
        <v>288</v>
      </c>
    </row>
    <row r="277" spans="1:24" ht="12.75" customHeight="1" x14ac:dyDescent="0.25">
      <c r="A277" s="158">
        <v>2</v>
      </c>
      <c r="B277" s="158">
        <v>275</v>
      </c>
      <c r="C277" s="158">
        <v>294</v>
      </c>
      <c r="D277" s="159">
        <v>74</v>
      </c>
      <c r="E277" s="159">
        <v>88</v>
      </c>
      <c r="F277" s="159">
        <v>73</v>
      </c>
      <c r="G277" s="159">
        <f t="shared" si="13"/>
        <v>80.5</v>
      </c>
      <c r="N277" s="158">
        <v>3</v>
      </c>
      <c r="O277" s="158">
        <v>3</v>
      </c>
      <c r="P277" s="158" t="s">
        <v>133</v>
      </c>
      <c r="S277" s="162"/>
      <c r="U277" s="18">
        <f t="shared" si="15"/>
        <v>6480.25</v>
      </c>
      <c r="V277" s="10">
        <f t="shared" si="14"/>
        <v>5.0895764483563141E-3</v>
      </c>
    </row>
    <row r="278" spans="1:24" ht="12.75" customHeight="1" x14ac:dyDescent="0.25">
      <c r="A278" s="158">
        <v>2</v>
      </c>
      <c r="B278" s="158">
        <v>277</v>
      </c>
      <c r="C278" s="158">
        <v>296</v>
      </c>
      <c r="D278" s="159">
        <v>39</v>
      </c>
      <c r="E278" s="159">
        <v>42</v>
      </c>
      <c r="F278" s="159">
        <v>40</v>
      </c>
      <c r="G278" s="159">
        <f t="shared" si="13"/>
        <v>41</v>
      </c>
      <c r="N278" s="158">
        <v>3</v>
      </c>
      <c r="O278" s="158">
        <v>3</v>
      </c>
      <c r="P278" s="158"/>
      <c r="S278" s="162"/>
      <c r="U278" s="18">
        <f t="shared" si="15"/>
        <v>1681</v>
      </c>
      <c r="V278" s="10">
        <f t="shared" si="14"/>
        <v>1.3202543126711104E-3</v>
      </c>
    </row>
    <row r="279" spans="1:24" ht="12.75" customHeight="1" x14ac:dyDescent="0.25">
      <c r="A279" s="193">
        <v>2</v>
      </c>
      <c r="B279" s="193">
        <v>278</v>
      </c>
      <c r="C279" s="193">
        <v>297</v>
      </c>
      <c r="D279" s="187">
        <v>45</v>
      </c>
      <c r="E279" s="187" t="s">
        <v>250</v>
      </c>
      <c r="F279" s="187"/>
      <c r="G279" s="187" t="e">
        <f t="shared" si="13"/>
        <v>#DIV/0!</v>
      </c>
      <c r="H279" s="193"/>
      <c r="I279" s="193"/>
      <c r="J279" s="193"/>
      <c r="K279" s="193"/>
      <c r="L279" s="193"/>
      <c r="M279" s="193"/>
      <c r="N279" s="193">
        <v>3</v>
      </c>
      <c r="O279" s="193">
        <v>3</v>
      </c>
      <c r="P279" s="195" t="s">
        <v>138</v>
      </c>
      <c r="Q279" s="142"/>
      <c r="R279" s="193"/>
      <c r="S279" s="194"/>
      <c r="T279" s="193"/>
      <c r="U279" s="73">
        <v>0</v>
      </c>
      <c r="V279" s="66">
        <f t="shared" si="14"/>
        <v>0</v>
      </c>
      <c r="X279" s="158" t="s">
        <v>278</v>
      </c>
    </row>
    <row r="280" spans="1:24" ht="12.75" customHeight="1" x14ac:dyDescent="0.25">
      <c r="A280" s="158">
        <v>2</v>
      </c>
      <c r="B280" s="158">
        <v>280</v>
      </c>
      <c r="C280" s="158">
        <v>299</v>
      </c>
      <c r="D280" s="159">
        <v>62.5</v>
      </c>
      <c r="E280" s="159">
        <v>66</v>
      </c>
      <c r="F280" s="159">
        <v>64</v>
      </c>
      <c r="G280" s="159">
        <f t="shared" si="13"/>
        <v>65</v>
      </c>
      <c r="N280" s="158">
        <v>3</v>
      </c>
      <c r="O280" s="158">
        <v>3</v>
      </c>
      <c r="P280" s="158"/>
      <c r="S280" s="162"/>
      <c r="U280" s="18">
        <f t="shared" si="15"/>
        <v>4225</v>
      </c>
      <c r="V280" s="10">
        <f t="shared" si="14"/>
        <v>3.3183072403542191E-3</v>
      </c>
    </row>
    <row r="281" spans="1:24" ht="12.75" customHeight="1" x14ac:dyDescent="0.25">
      <c r="A281" s="175">
        <v>2</v>
      </c>
      <c r="B281" s="175">
        <v>282</v>
      </c>
      <c r="C281" s="175">
        <v>301</v>
      </c>
      <c r="D281" s="176">
        <v>35.5</v>
      </c>
      <c r="E281" s="176" t="s">
        <v>226</v>
      </c>
      <c r="F281" s="176" t="s">
        <v>226</v>
      </c>
      <c r="G281" s="176" t="e">
        <f t="shared" si="13"/>
        <v>#DIV/0!</v>
      </c>
      <c r="H281" s="175"/>
      <c r="I281" s="175"/>
      <c r="J281" s="175"/>
      <c r="K281" s="175"/>
      <c r="L281" s="175"/>
      <c r="M281" s="175"/>
      <c r="N281" s="175">
        <v>4</v>
      </c>
      <c r="O281" s="175">
        <v>4</v>
      </c>
      <c r="P281" s="175" t="s">
        <v>130</v>
      </c>
      <c r="Q281" s="141"/>
      <c r="R281" s="175"/>
      <c r="S281" s="177"/>
      <c r="T281" s="175"/>
      <c r="U281" s="28">
        <v>0</v>
      </c>
      <c r="V281" s="23">
        <f t="shared" si="14"/>
        <v>0</v>
      </c>
      <c r="X281" s="158" t="s">
        <v>278</v>
      </c>
    </row>
    <row r="282" spans="1:24" ht="12.75" customHeight="1" x14ac:dyDescent="0.25">
      <c r="A282" s="158">
        <v>2</v>
      </c>
      <c r="B282" s="158" t="s">
        <v>147</v>
      </c>
      <c r="D282" s="159"/>
      <c r="E282" s="159">
        <v>9</v>
      </c>
      <c r="F282" s="159">
        <v>9</v>
      </c>
      <c r="G282" s="159">
        <f t="shared" si="13"/>
        <v>9</v>
      </c>
      <c r="O282" s="158">
        <v>3</v>
      </c>
      <c r="P282" s="158"/>
      <c r="S282" s="162"/>
      <c r="U282" s="18">
        <f t="shared" si="15"/>
        <v>81</v>
      </c>
      <c r="V282" s="10">
        <f t="shared" si="14"/>
        <v>6.3617251235193305E-5</v>
      </c>
    </row>
    <row r="283" spans="1:24" ht="12.75" customHeight="1" x14ac:dyDescent="0.25">
      <c r="A283" s="158">
        <v>2</v>
      </c>
      <c r="B283" s="158">
        <v>283</v>
      </c>
      <c r="C283" s="158">
        <v>302</v>
      </c>
      <c r="D283" s="159">
        <v>45.5</v>
      </c>
      <c r="E283" s="159">
        <v>46</v>
      </c>
      <c r="F283" s="159">
        <v>43</v>
      </c>
      <c r="G283" s="159">
        <f t="shared" si="13"/>
        <v>44.5</v>
      </c>
      <c r="N283" s="158">
        <v>3</v>
      </c>
      <c r="O283" s="158">
        <v>3</v>
      </c>
      <c r="P283" s="179" t="s">
        <v>160</v>
      </c>
      <c r="S283" s="162"/>
      <c r="U283" s="18">
        <f t="shared" si="15"/>
        <v>1980.25</v>
      </c>
      <c r="V283" s="10">
        <f t="shared" si="14"/>
        <v>1.555284713067797E-3</v>
      </c>
    </row>
    <row r="284" spans="1:24" ht="12.75" customHeight="1" x14ac:dyDescent="0.25">
      <c r="A284" s="158">
        <v>2</v>
      </c>
      <c r="B284" s="158">
        <v>284</v>
      </c>
      <c r="C284" s="158">
        <v>303</v>
      </c>
      <c r="D284" s="159">
        <v>37.5</v>
      </c>
      <c r="E284" s="159">
        <v>39</v>
      </c>
      <c r="F284" s="159">
        <v>36</v>
      </c>
      <c r="G284" s="159">
        <f t="shared" si="13"/>
        <v>37.5</v>
      </c>
      <c r="N284" s="158">
        <v>3</v>
      </c>
      <c r="O284" s="158">
        <v>3</v>
      </c>
      <c r="P284" s="179" t="s">
        <v>160</v>
      </c>
      <c r="S284" s="162"/>
      <c r="U284" s="18">
        <f t="shared" si="15"/>
        <v>1406.25</v>
      </c>
      <c r="V284" s="10">
        <f t="shared" si="14"/>
        <v>1.1044661672776617E-3</v>
      </c>
    </row>
    <row r="285" spans="1:24" ht="12.75" customHeight="1" x14ac:dyDescent="0.25">
      <c r="A285" s="158">
        <v>2</v>
      </c>
      <c r="B285" s="158" t="s">
        <v>147</v>
      </c>
      <c r="D285" s="159"/>
      <c r="E285" s="159">
        <v>16</v>
      </c>
      <c r="F285" s="159">
        <v>16</v>
      </c>
      <c r="G285" s="159">
        <f t="shared" si="13"/>
        <v>16</v>
      </c>
      <c r="O285" s="158">
        <v>3</v>
      </c>
      <c r="P285" s="179"/>
      <c r="S285" s="162"/>
      <c r="U285" s="18">
        <f t="shared" si="15"/>
        <v>256</v>
      </c>
      <c r="V285" s="10">
        <f t="shared" si="14"/>
        <v>2.0106192982974677E-4</v>
      </c>
    </row>
    <row r="286" spans="1:24" ht="12.75" customHeight="1" x14ac:dyDescent="0.25">
      <c r="A286" s="158">
        <v>2</v>
      </c>
      <c r="B286" s="158">
        <v>286</v>
      </c>
      <c r="C286" s="158">
        <v>305</v>
      </c>
      <c r="D286" s="159">
        <v>33</v>
      </c>
      <c r="E286" s="159">
        <v>36</v>
      </c>
      <c r="F286" s="159">
        <v>36</v>
      </c>
      <c r="G286" s="159">
        <f t="shared" si="13"/>
        <v>36</v>
      </c>
      <c r="N286" s="158">
        <v>3</v>
      </c>
      <c r="O286" s="158">
        <v>3</v>
      </c>
      <c r="P286" s="158"/>
      <c r="S286" s="162"/>
      <c r="U286" s="18">
        <f t="shared" si="15"/>
        <v>1296</v>
      </c>
      <c r="V286" s="10">
        <f t="shared" si="14"/>
        <v>1.0178760197630929E-3</v>
      </c>
    </row>
    <row r="287" spans="1:24" ht="12.75" customHeight="1" x14ac:dyDescent="0.25">
      <c r="A287" s="158">
        <v>2</v>
      </c>
      <c r="B287" s="158">
        <v>287</v>
      </c>
      <c r="C287" s="158">
        <v>306</v>
      </c>
      <c r="D287" s="159">
        <v>24</v>
      </c>
      <c r="E287" s="159">
        <v>26</v>
      </c>
      <c r="F287" s="159">
        <v>27</v>
      </c>
      <c r="G287" s="159">
        <f t="shared" si="13"/>
        <v>26.5</v>
      </c>
      <c r="N287" s="158">
        <v>3</v>
      </c>
      <c r="O287" s="158">
        <v>3</v>
      </c>
      <c r="P287" s="158"/>
      <c r="S287" s="162"/>
      <c r="U287" s="18">
        <f t="shared" si="15"/>
        <v>702.25</v>
      </c>
      <c r="V287" s="10">
        <f t="shared" si="14"/>
        <v>5.5154586024585813E-4</v>
      </c>
    </row>
    <row r="288" spans="1:24" ht="12.75" customHeight="1" x14ac:dyDescent="0.25">
      <c r="A288" s="158">
        <v>2</v>
      </c>
      <c r="B288" s="158">
        <v>288</v>
      </c>
      <c r="C288" s="158">
        <v>307</v>
      </c>
      <c r="D288" s="159">
        <v>62</v>
      </c>
      <c r="E288" s="159">
        <v>63</v>
      </c>
      <c r="F288" s="159">
        <v>64</v>
      </c>
      <c r="G288" s="159">
        <f t="shared" si="13"/>
        <v>63.5</v>
      </c>
      <c r="N288" s="158">
        <v>3</v>
      </c>
      <c r="O288" s="158">
        <v>3</v>
      </c>
      <c r="P288" s="158"/>
      <c r="S288" s="162"/>
      <c r="U288" s="18">
        <f t="shared" si="15"/>
        <v>4032.25</v>
      </c>
      <c r="V288" s="10">
        <f t="shared" si="14"/>
        <v>3.1669217443593607E-3</v>
      </c>
    </row>
    <row r="289" spans="1:24" ht="12.75" customHeight="1" x14ac:dyDescent="0.25">
      <c r="A289" s="158">
        <v>2</v>
      </c>
      <c r="B289" s="158">
        <v>289</v>
      </c>
      <c r="C289" s="158">
        <v>308</v>
      </c>
      <c r="D289" s="159">
        <v>88</v>
      </c>
      <c r="E289" s="159">
        <v>92</v>
      </c>
      <c r="F289" s="159">
        <v>94</v>
      </c>
      <c r="G289" s="159">
        <f t="shared" si="13"/>
        <v>93</v>
      </c>
      <c r="H289" s="158">
        <v>7.9</v>
      </c>
      <c r="N289" s="158">
        <v>1</v>
      </c>
      <c r="O289" s="158">
        <v>3</v>
      </c>
      <c r="P289" s="158"/>
      <c r="Q289" t="s">
        <v>228</v>
      </c>
      <c r="S289" s="162"/>
      <c r="U289" s="18">
        <f t="shared" si="15"/>
        <v>8649</v>
      </c>
      <c r="V289" s="10">
        <f t="shared" si="14"/>
        <v>6.7929087152245301E-3</v>
      </c>
    </row>
    <row r="290" spans="1:24" ht="12.75" customHeight="1" x14ac:dyDescent="0.25">
      <c r="A290" s="158">
        <v>2</v>
      </c>
      <c r="B290" s="158">
        <v>292</v>
      </c>
      <c r="C290" s="158">
        <v>311</v>
      </c>
      <c r="D290" s="159">
        <v>52</v>
      </c>
      <c r="E290" s="159">
        <v>57</v>
      </c>
      <c r="F290" s="159">
        <v>58</v>
      </c>
      <c r="G290" s="159">
        <f t="shared" si="13"/>
        <v>57.5</v>
      </c>
      <c r="H290" s="158">
        <v>5.0999999999999996</v>
      </c>
      <c r="I290" s="158">
        <v>5.7</v>
      </c>
      <c r="J290" s="158">
        <v>0.5</v>
      </c>
      <c r="K290" s="158">
        <v>1.5</v>
      </c>
      <c r="L290" s="158">
        <v>1.55</v>
      </c>
      <c r="M290" s="158">
        <v>0.9</v>
      </c>
      <c r="N290" s="158">
        <v>2</v>
      </c>
      <c r="O290" s="158">
        <v>3</v>
      </c>
      <c r="P290" s="158"/>
      <c r="S290" s="162"/>
      <c r="U290" s="18">
        <f t="shared" si="15"/>
        <v>3306.25</v>
      </c>
      <c r="V290" s="10">
        <f t="shared" si="14"/>
        <v>2.5967226777328131E-3</v>
      </c>
    </row>
    <row r="291" spans="1:24" ht="12.75" customHeight="1" x14ac:dyDescent="0.25">
      <c r="A291" s="158">
        <v>2</v>
      </c>
      <c r="B291" s="158">
        <v>293</v>
      </c>
      <c r="C291" s="158">
        <v>312</v>
      </c>
      <c r="D291" s="159">
        <v>64</v>
      </c>
      <c r="E291" s="159">
        <v>67</v>
      </c>
      <c r="F291" s="159">
        <v>64</v>
      </c>
      <c r="G291" s="159">
        <f t="shared" si="13"/>
        <v>65.5</v>
      </c>
      <c r="H291" s="158">
        <v>5.0999999999999996</v>
      </c>
      <c r="I291" s="158">
        <v>5.3</v>
      </c>
      <c r="J291" s="158">
        <v>0.65</v>
      </c>
      <c r="K291" s="158">
        <v>0.7</v>
      </c>
      <c r="L291" s="158">
        <v>0.8</v>
      </c>
      <c r="M291" s="158">
        <v>1.25</v>
      </c>
      <c r="N291" s="158">
        <v>3</v>
      </c>
      <c r="O291" s="158">
        <v>2</v>
      </c>
      <c r="P291" s="158"/>
      <c r="S291" s="162"/>
      <c r="U291" s="18">
        <f t="shared" si="15"/>
        <v>4290.25</v>
      </c>
      <c r="V291" s="10">
        <f t="shared" si="14"/>
        <v>3.3695544705159021E-3</v>
      </c>
    </row>
    <row r="292" spans="1:24" ht="12.75" customHeight="1" x14ac:dyDescent="0.25">
      <c r="A292" s="158">
        <v>2</v>
      </c>
      <c r="B292" s="158">
        <v>294</v>
      </c>
      <c r="C292" s="158">
        <v>313</v>
      </c>
      <c r="D292" s="159">
        <v>63.5</v>
      </c>
      <c r="E292" s="159">
        <v>68</v>
      </c>
      <c r="F292" s="159">
        <v>68</v>
      </c>
      <c r="G292" s="159">
        <f t="shared" si="13"/>
        <v>68</v>
      </c>
      <c r="N292" s="158">
        <v>3</v>
      </c>
      <c r="O292" s="158">
        <v>3</v>
      </c>
      <c r="P292" s="158"/>
      <c r="S292" s="162"/>
      <c r="U292" s="18">
        <f t="shared" si="15"/>
        <v>4624</v>
      </c>
      <c r="V292" s="10">
        <f t="shared" si="14"/>
        <v>3.631681107549801E-3</v>
      </c>
    </row>
    <row r="293" spans="1:24" ht="12.75" customHeight="1" x14ac:dyDescent="0.25">
      <c r="A293" s="158">
        <v>2</v>
      </c>
      <c r="B293" s="158" t="s">
        <v>147</v>
      </c>
      <c r="D293" s="159"/>
      <c r="E293" s="159">
        <v>15</v>
      </c>
      <c r="F293" s="159">
        <v>16</v>
      </c>
      <c r="G293" s="159">
        <f t="shared" si="13"/>
        <v>15.5</v>
      </c>
      <c r="O293" s="158">
        <v>3</v>
      </c>
      <c r="P293" s="158"/>
      <c r="S293" s="162"/>
      <c r="U293" s="18">
        <f t="shared" si="15"/>
        <v>240.25</v>
      </c>
      <c r="V293" s="10">
        <f t="shared" si="14"/>
        <v>1.8869190875623695E-4</v>
      </c>
    </row>
    <row r="294" spans="1:24" ht="12.75" customHeight="1" x14ac:dyDescent="0.25">
      <c r="A294" s="183">
        <v>2</v>
      </c>
      <c r="B294" s="183" t="s">
        <v>147</v>
      </c>
      <c r="C294" s="183"/>
      <c r="D294" s="184"/>
      <c r="E294" s="184">
        <v>13</v>
      </c>
      <c r="F294" s="184">
        <v>13</v>
      </c>
      <c r="G294" s="184">
        <f t="shared" si="13"/>
        <v>13</v>
      </c>
      <c r="H294" s="183"/>
      <c r="I294" s="183"/>
      <c r="J294" s="183"/>
      <c r="K294" s="183"/>
      <c r="L294" s="183"/>
      <c r="M294" s="183"/>
      <c r="N294" s="183"/>
      <c r="O294" s="183" t="s">
        <v>253</v>
      </c>
      <c r="P294" s="183"/>
      <c r="Q294" s="113"/>
      <c r="R294" s="183"/>
      <c r="S294" s="186"/>
      <c r="T294" s="183"/>
      <c r="U294" s="39">
        <f>(G294)^2</f>
        <v>169</v>
      </c>
      <c r="V294" s="33">
        <f t="shared" si="14"/>
        <v>1.3273228961416876E-4</v>
      </c>
      <c r="W294" s="158" t="s">
        <v>278</v>
      </c>
      <c r="X294" s="158" t="s">
        <v>288</v>
      </c>
    </row>
    <row r="295" spans="1:24" ht="12.75" customHeight="1" x14ac:dyDescent="0.25">
      <c r="A295" s="175">
        <v>2</v>
      </c>
      <c r="B295" s="175">
        <v>295</v>
      </c>
      <c r="C295" s="175">
        <v>314</v>
      </c>
      <c r="D295" s="176">
        <v>61.5</v>
      </c>
      <c r="E295" s="176" t="s">
        <v>226</v>
      </c>
      <c r="F295" s="176" t="s">
        <v>226</v>
      </c>
      <c r="G295" s="176" t="e">
        <f t="shared" si="13"/>
        <v>#DIV/0!</v>
      </c>
      <c r="H295" s="175"/>
      <c r="I295" s="175"/>
      <c r="J295" s="175"/>
      <c r="K295" s="175"/>
      <c r="L295" s="175"/>
      <c r="M295" s="175"/>
      <c r="N295" s="175">
        <v>4</v>
      </c>
      <c r="O295" s="175">
        <v>4</v>
      </c>
      <c r="P295" s="175" t="s">
        <v>130</v>
      </c>
      <c r="Q295" s="141"/>
      <c r="R295" s="175"/>
      <c r="S295" s="177"/>
      <c r="T295" s="175"/>
      <c r="U295" s="28">
        <v>0</v>
      </c>
      <c r="V295" s="23">
        <f t="shared" si="14"/>
        <v>0</v>
      </c>
      <c r="X295" s="158" t="s">
        <v>278</v>
      </c>
    </row>
    <row r="296" spans="1:24" ht="12.75" customHeight="1" x14ac:dyDescent="0.25">
      <c r="A296" s="158">
        <v>2</v>
      </c>
      <c r="B296" s="158">
        <v>296</v>
      </c>
      <c r="C296" s="158">
        <v>315</v>
      </c>
      <c r="D296" s="159">
        <v>63.5</v>
      </c>
      <c r="E296" s="159">
        <v>74</v>
      </c>
      <c r="F296" s="159">
        <v>71</v>
      </c>
      <c r="G296" s="159">
        <f t="shared" si="13"/>
        <v>72.5</v>
      </c>
      <c r="H296" s="158">
        <v>5.4</v>
      </c>
      <c r="I296" s="158">
        <v>6</v>
      </c>
      <c r="J296" s="158">
        <v>0.9</v>
      </c>
      <c r="K296" s="158">
        <v>1.8</v>
      </c>
      <c r="L296" s="158">
        <v>1.1499999999999999</v>
      </c>
      <c r="M296" s="158">
        <v>1.9</v>
      </c>
      <c r="N296" s="158">
        <v>2</v>
      </c>
      <c r="O296" s="158">
        <v>2</v>
      </c>
      <c r="P296" s="158"/>
      <c r="S296" s="162"/>
      <c r="U296" s="18">
        <f t="shared" si="15"/>
        <v>5256.25</v>
      </c>
      <c r="V296" s="10">
        <f t="shared" si="14"/>
        <v>4.1282490963578371E-3</v>
      </c>
    </row>
    <row r="297" spans="1:24" ht="12.75" customHeight="1" x14ac:dyDescent="0.25">
      <c r="A297" s="158">
        <v>2</v>
      </c>
      <c r="B297" s="158">
        <v>297</v>
      </c>
      <c r="C297" s="158">
        <v>316</v>
      </c>
      <c r="D297" s="159">
        <v>28</v>
      </c>
      <c r="E297" s="159">
        <v>13</v>
      </c>
      <c r="F297" s="159">
        <v>13</v>
      </c>
      <c r="G297" s="159">
        <f t="shared" si="13"/>
        <v>13</v>
      </c>
      <c r="N297" s="158">
        <v>3</v>
      </c>
      <c r="O297" s="158">
        <v>3</v>
      </c>
      <c r="P297" s="179" t="s">
        <v>138</v>
      </c>
      <c r="S297" s="162"/>
      <c r="U297" s="18">
        <f t="shared" si="15"/>
        <v>169</v>
      </c>
      <c r="V297" s="10">
        <f t="shared" si="14"/>
        <v>1.3273228961416876E-4</v>
      </c>
    </row>
    <row r="298" spans="1:24" ht="12.75" customHeight="1" x14ac:dyDescent="0.25">
      <c r="A298" s="158">
        <v>2</v>
      </c>
      <c r="B298" s="158">
        <v>298</v>
      </c>
      <c r="C298" s="158">
        <v>317</v>
      </c>
      <c r="D298" s="159">
        <v>48.5</v>
      </c>
      <c r="E298" s="159">
        <v>57</v>
      </c>
      <c r="F298" s="159">
        <v>56</v>
      </c>
      <c r="G298" s="159">
        <f t="shared" si="13"/>
        <v>56.5</v>
      </c>
      <c r="H298" s="158">
        <v>3.5</v>
      </c>
      <c r="I298" s="158">
        <v>4.5</v>
      </c>
      <c r="J298" s="158">
        <v>1.1000000000000001</v>
      </c>
      <c r="K298" s="158">
        <v>1.65</v>
      </c>
      <c r="L298" s="158">
        <v>0.9</v>
      </c>
      <c r="M298" s="158">
        <v>0.9</v>
      </c>
      <c r="N298" s="158">
        <v>2</v>
      </c>
      <c r="O298" s="158">
        <v>2</v>
      </c>
      <c r="P298" s="158"/>
      <c r="S298" s="162"/>
      <c r="U298" s="18">
        <f t="shared" si="15"/>
        <v>3192.25</v>
      </c>
      <c r="V298" s="10">
        <f t="shared" si="14"/>
        <v>2.5071872871055044E-3</v>
      </c>
    </row>
    <row r="299" spans="1:24" ht="12.75" customHeight="1" x14ac:dyDescent="0.25">
      <c r="A299" s="158">
        <v>2</v>
      </c>
      <c r="B299" s="158">
        <v>299</v>
      </c>
      <c r="C299" s="158">
        <v>318</v>
      </c>
      <c r="D299" s="159">
        <v>39.5</v>
      </c>
      <c r="E299" s="159">
        <v>53</v>
      </c>
      <c r="F299" s="159">
        <v>58</v>
      </c>
      <c r="G299" s="159">
        <f t="shared" si="13"/>
        <v>55.5</v>
      </c>
      <c r="N299" s="158">
        <v>1</v>
      </c>
      <c r="O299" s="158">
        <v>2</v>
      </c>
      <c r="S299" s="162"/>
      <c r="T299" s="179" t="s">
        <v>151</v>
      </c>
      <c r="U299" s="18">
        <f t="shared" si="15"/>
        <v>3080.25</v>
      </c>
      <c r="V299" s="10">
        <f t="shared" si="14"/>
        <v>2.41922269280499E-3</v>
      </c>
    </row>
    <row r="300" spans="1:24" ht="12.75" customHeight="1" x14ac:dyDescent="0.25">
      <c r="A300" s="158">
        <v>2</v>
      </c>
      <c r="B300" s="158">
        <v>300</v>
      </c>
      <c r="C300" s="158">
        <v>319</v>
      </c>
      <c r="D300" s="159">
        <v>54</v>
      </c>
      <c r="E300" s="159">
        <v>60</v>
      </c>
      <c r="F300" s="159">
        <v>57</v>
      </c>
      <c r="G300" s="159">
        <f t="shared" si="13"/>
        <v>58.5</v>
      </c>
      <c r="N300" s="158">
        <v>3</v>
      </c>
      <c r="O300" s="158">
        <v>3</v>
      </c>
      <c r="P300" s="158"/>
      <c r="S300" s="162"/>
      <c r="U300" s="18">
        <f t="shared" si="15"/>
        <v>3422.25</v>
      </c>
      <c r="V300" s="10">
        <f t="shared" si="14"/>
        <v>2.6878288646869173E-3</v>
      </c>
    </row>
    <row r="301" spans="1:24" ht="12.75" customHeight="1" x14ac:dyDescent="0.25">
      <c r="A301" s="158">
        <v>2</v>
      </c>
      <c r="B301" s="158">
        <v>301</v>
      </c>
      <c r="C301" s="158">
        <v>320</v>
      </c>
      <c r="D301" s="159">
        <v>56</v>
      </c>
      <c r="E301" s="159">
        <v>57</v>
      </c>
      <c r="F301" s="159">
        <v>58</v>
      </c>
      <c r="G301" s="159">
        <f t="shared" si="13"/>
        <v>57.5</v>
      </c>
      <c r="N301" s="158">
        <v>3</v>
      </c>
      <c r="O301" s="158">
        <v>3</v>
      </c>
      <c r="P301" s="158"/>
      <c r="S301" s="162"/>
      <c r="U301" s="18">
        <f t="shared" si="15"/>
        <v>3306.25</v>
      </c>
      <c r="V301" s="10">
        <f t="shared" si="14"/>
        <v>2.5967226777328131E-3</v>
      </c>
    </row>
    <row r="302" spans="1:24" ht="12.75" customHeight="1" x14ac:dyDescent="0.25">
      <c r="A302" s="158">
        <v>2</v>
      </c>
      <c r="B302" s="158">
        <v>303</v>
      </c>
      <c r="C302" s="158">
        <v>322</v>
      </c>
      <c r="D302" s="159">
        <v>90</v>
      </c>
      <c r="E302" s="159">
        <v>94</v>
      </c>
      <c r="F302" s="159">
        <v>93</v>
      </c>
      <c r="G302" s="159">
        <f t="shared" si="13"/>
        <v>93.5</v>
      </c>
      <c r="N302" s="158">
        <v>2</v>
      </c>
      <c r="O302" s="158">
        <v>3</v>
      </c>
      <c r="P302" s="158"/>
      <c r="S302" s="162"/>
      <c r="U302" s="18">
        <f t="shared" si="15"/>
        <v>8742.25</v>
      </c>
      <c r="V302" s="10">
        <f t="shared" si="14"/>
        <v>6.8661470939613417E-3</v>
      </c>
    </row>
    <row r="303" spans="1:24" ht="12.75" customHeight="1" x14ac:dyDescent="0.25">
      <c r="A303" s="158">
        <v>2</v>
      </c>
      <c r="B303" s="158">
        <v>304</v>
      </c>
      <c r="C303" s="158">
        <v>323</v>
      </c>
      <c r="D303" s="159">
        <v>56</v>
      </c>
      <c r="E303" s="159">
        <v>61</v>
      </c>
      <c r="F303" s="159">
        <v>64</v>
      </c>
      <c r="G303" s="159">
        <f t="shared" si="13"/>
        <v>62.5</v>
      </c>
      <c r="N303" s="158">
        <v>2</v>
      </c>
      <c r="O303" s="158">
        <v>3</v>
      </c>
      <c r="P303" s="158"/>
      <c r="S303" s="162"/>
      <c r="U303" s="18">
        <f t="shared" si="15"/>
        <v>3906.25</v>
      </c>
      <c r="V303" s="10">
        <f t="shared" si="14"/>
        <v>3.0679615757712823E-3</v>
      </c>
    </row>
    <row r="304" spans="1:24" ht="12.75" customHeight="1" x14ac:dyDescent="0.25">
      <c r="A304" s="175">
        <v>2</v>
      </c>
      <c r="B304" s="175">
        <v>305</v>
      </c>
      <c r="C304" s="175">
        <v>324</v>
      </c>
      <c r="D304" s="176">
        <v>40</v>
      </c>
      <c r="E304" s="176" t="s">
        <v>226</v>
      </c>
      <c r="F304" s="176" t="s">
        <v>226</v>
      </c>
      <c r="G304" s="176" t="e">
        <f t="shared" si="13"/>
        <v>#DIV/0!</v>
      </c>
      <c r="H304" s="175"/>
      <c r="I304" s="175"/>
      <c r="J304" s="175"/>
      <c r="K304" s="175"/>
      <c r="L304" s="175"/>
      <c r="M304" s="175"/>
      <c r="N304" s="175">
        <v>4</v>
      </c>
      <c r="O304" s="175">
        <v>4</v>
      </c>
      <c r="P304" s="175" t="s">
        <v>130</v>
      </c>
      <c r="Q304" s="141"/>
      <c r="R304" s="175"/>
      <c r="S304" s="177"/>
      <c r="T304" s="175"/>
      <c r="U304" s="28">
        <v>0</v>
      </c>
      <c r="V304" s="23">
        <f t="shared" si="14"/>
        <v>0</v>
      </c>
      <c r="X304" s="158" t="s">
        <v>278</v>
      </c>
    </row>
    <row r="305" spans="1:24" ht="12.75" customHeight="1" x14ac:dyDescent="0.25">
      <c r="A305" s="175">
        <v>2</v>
      </c>
      <c r="B305" s="175">
        <v>306</v>
      </c>
      <c r="C305" s="175">
        <v>325</v>
      </c>
      <c r="D305" s="176">
        <v>35.5</v>
      </c>
      <c r="E305" s="176" t="s">
        <v>226</v>
      </c>
      <c r="F305" s="176" t="s">
        <v>226</v>
      </c>
      <c r="G305" s="176" t="e">
        <f t="shared" si="13"/>
        <v>#DIV/0!</v>
      </c>
      <c r="H305" s="175"/>
      <c r="I305" s="175"/>
      <c r="J305" s="175"/>
      <c r="K305" s="175"/>
      <c r="L305" s="175"/>
      <c r="M305" s="175"/>
      <c r="N305" s="175">
        <v>4</v>
      </c>
      <c r="O305" s="175">
        <v>4</v>
      </c>
      <c r="P305" s="175" t="s">
        <v>130</v>
      </c>
      <c r="Q305" s="141"/>
      <c r="R305" s="175"/>
      <c r="S305" s="177"/>
      <c r="T305" s="175"/>
      <c r="U305" s="28">
        <v>0</v>
      </c>
      <c r="V305" s="23">
        <f t="shared" si="14"/>
        <v>0</v>
      </c>
      <c r="X305" s="158" t="s">
        <v>278</v>
      </c>
    </row>
    <row r="306" spans="1:24" ht="12.75" customHeight="1" x14ac:dyDescent="0.25">
      <c r="A306" s="175">
        <v>2</v>
      </c>
      <c r="B306" s="175">
        <v>307</v>
      </c>
      <c r="C306" s="175">
        <v>326</v>
      </c>
      <c r="D306" s="176">
        <v>14.5</v>
      </c>
      <c r="E306" s="176" t="s">
        <v>226</v>
      </c>
      <c r="F306" s="176" t="s">
        <v>226</v>
      </c>
      <c r="G306" s="176" t="e">
        <f t="shared" si="13"/>
        <v>#DIV/0!</v>
      </c>
      <c r="H306" s="175"/>
      <c r="I306" s="175"/>
      <c r="J306" s="175"/>
      <c r="K306" s="175"/>
      <c r="L306" s="175"/>
      <c r="M306" s="175"/>
      <c r="N306" s="175">
        <v>4</v>
      </c>
      <c r="O306" s="175">
        <v>4</v>
      </c>
      <c r="P306" s="175" t="s">
        <v>130</v>
      </c>
      <c r="Q306" s="141"/>
      <c r="R306" s="175"/>
      <c r="S306" s="177"/>
      <c r="T306" s="177"/>
      <c r="U306" s="28">
        <v>0</v>
      </c>
      <c r="V306" s="23">
        <f t="shared" si="14"/>
        <v>0</v>
      </c>
      <c r="X306" s="158" t="s">
        <v>278</v>
      </c>
    </row>
    <row r="307" spans="1:24" ht="12.75" customHeight="1" x14ac:dyDescent="0.25">
      <c r="A307" s="175">
        <v>2</v>
      </c>
      <c r="B307" s="175">
        <v>308</v>
      </c>
      <c r="C307" s="175">
        <v>327</v>
      </c>
      <c r="D307" s="176">
        <v>64</v>
      </c>
      <c r="E307" s="176">
        <v>63</v>
      </c>
      <c r="F307" s="176">
        <v>68</v>
      </c>
      <c r="G307" s="176">
        <f t="shared" si="13"/>
        <v>65.5</v>
      </c>
      <c r="H307" s="175"/>
      <c r="I307" s="175"/>
      <c r="J307" s="175"/>
      <c r="K307" s="175"/>
      <c r="L307" s="175"/>
      <c r="M307" s="175"/>
      <c r="N307" s="175">
        <v>4</v>
      </c>
      <c r="O307" s="175">
        <v>4</v>
      </c>
      <c r="P307" s="175" t="s">
        <v>130</v>
      </c>
      <c r="Q307" s="141"/>
      <c r="R307" s="175"/>
      <c r="S307" s="175"/>
      <c r="T307" s="175"/>
      <c r="U307" s="28">
        <v>0</v>
      </c>
      <c r="V307" s="23">
        <f t="shared" si="14"/>
        <v>0</v>
      </c>
      <c r="X307" s="158" t="s">
        <v>278</v>
      </c>
    </row>
    <row r="308" spans="1:24" ht="12.75" customHeight="1" x14ac:dyDescent="0.25">
      <c r="A308" s="158">
        <v>2</v>
      </c>
      <c r="B308" s="158">
        <v>309</v>
      </c>
      <c r="C308" s="158">
        <v>328</v>
      </c>
      <c r="D308" s="159">
        <v>83</v>
      </c>
      <c r="E308" s="159">
        <v>85</v>
      </c>
      <c r="F308" s="159">
        <v>82</v>
      </c>
      <c r="G308" s="159">
        <f t="shared" si="13"/>
        <v>83.5</v>
      </c>
      <c r="N308" s="158">
        <v>3</v>
      </c>
      <c r="O308" s="158">
        <v>3</v>
      </c>
      <c r="P308" s="158"/>
      <c r="U308" s="18">
        <f t="shared" si="15"/>
        <v>6972.25</v>
      </c>
      <c r="V308" s="10">
        <f t="shared" si="14"/>
        <v>5.4759923447478586E-3</v>
      </c>
    </row>
    <row r="309" spans="1:24" ht="12.75" customHeight="1" x14ac:dyDescent="0.25">
      <c r="A309" s="158">
        <v>2</v>
      </c>
      <c r="B309" s="158">
        <v>310</v>
      </c>
      <c r="C309" s="158">
        <v>329</v>
      </c>
      <c r="D309" s="159">
        <v>63.5</v>
      </c>
      <c r="E309" s="159">
        <v>72</v>
      </c>
      <c r="F309" s="159">
        <v>74</v>
      </c>
      <c r="G309" s="159">
        <f t="shared" si="13"/>
        <v>73</v>
      </c>
      <c r="N309" s="158">
        <v>2</v>
      </c>
      <c r="O309" s="158">
        <v>2</v>
      </c>
      <c r="P309" s="158"/>
      <c r="U309" s="18">
        <f t="shared" si="15"/>
        <v>5329</v>
      </c>
      <c r="V309" s="10">
        <f t="shared" si="14"/>
        <v>4.1853868127450025E-3</v>
      </c>
    </row>
    <row r="310" spans="1:24" ht="12.75" customHeight="1" x14ac:dyDescent="0.25">
      <c r="A310" s="158">
        <v>2</v>
      </c>
      <c r="B310" s="158">
        <v>312</v>
      </c>
      <c r="C310" s="158">
        <v>331</v>
      </c>
      <c r="D310" s="159">
        <v>60.5</v>
      </c>
      <c r="E310" s="159">
        <v>67</v>
      </c>
      <c r="F310" s="159">
        <v>68</v>
      </c>
      <c r="G310" s="159">
        <f t="shared" si="13"/>
        <v>67.5</v>
      </c>
      <c r="N310" s="158">
        <v>2</v>
      </c>
      <c r="O310" s="158">
        <v>3</v>
      </c>
      <c r="P310" s="158"/>
      <c r="U310" s="18">
        <f t="shared" si="15"/>
        <v>4556.25</v>
      </c>
      <c r="V310" s="10">
        <f t="shared" si="14"/>
        <v>3.5784703819796235E-3</v>
      </c>
    </row>
    <row r="311" spans="1:24" ht="12.75" customHeight="1" x14ac:dyDescent="0.25">
      <c r="A311" s="158">
        <v>2</v>
      </c>
      <c r="B311" s="158">
        <v>313</v>
      </c>
      <c r="C311" s="158">
        <v>332</v>
      </c>
      <c r="D311" s="159">
        <v>71</v>
      </c>
      <c r="E311" s="159">
        <v>79</v>
      </c>
      <c r="F311" s="159">
        <v>72</v>
      </c>
      <c r="G311" s="159">
        <f t="shared" si="13"/>
        <v>75.5</v>
      </c>
      <c r="N311" s="189">
        <v>3</v>
      </c>
      <c r="O311" s="189">
        <v>3</v>
      </c>
      <c r="P311" s="189"/>
      <c r="U311" s="18">
        <f t="shared" si="15"/>
        <v>5700.25</v>
      </c>
      <c r="V311" s="10">
        <f t="shared" si="14"/>
        <v>4.4769658809063048E-3</v>
      </c>
    </row>
    <row r="312" spans="1:24" ht="12.75" customHeight="1" x14ac:dyDescent="0.25">
      <c r="A312" s="175">
        <v>2</v>
      </c>
      <c r="B312" s="175">
        <v>314</v>
      </c>
      <c r="C312" s="175">
        <v>333</v>
      </c>
      <c r="D312" s="176">
        <v>53.5</v>
      </c>
      <c r="E312" s="176" t="s">
        <v>226</v>
      </c>
      <c r="F312" s="176" t="s">
        <v>226</v>
      </c>
      <c r="G312" s="176" t="e">
        <f t="shared" si="13"/>
        <v>#DIV/0!</v>
      </c>
      <c r="H312" s="197"/>
      <c r="I312" s="175"/>
      <c r="J312" s="175"/>
      <c r="K312" s="175"/>
      <c r="L312" s="175"/>
      <c r="M312" s="175"/>
      <c r="N312" s="197">
        <v>4</v>
      </c>
      <c r="O312" s="197">
        <v>4</v>
      </c>
      <c r="P312" s="175" t="s">
        <v>130</v>
      </c>
      <c r="Q312" s="141"/>
      <c r="R312" s="197"/>
      <c r="S312" s="197"/>
      <c r="T312" s="175"/>
      <c r="U312" s="28">
        <v>0</v>
      </c>
      <c r="V312" s="23">
        <f t="shared" si="14"/>
        <v>0</v>
      </c>
      <c r="X312" s="158" t="s">
        <v>278</v>
      </c>
    </row>
    <row r="313" spans="1:24" ht="12.75" customHeight="1" x14ac:dyDescent="0.25">
      <c r="A313" s="158">
        <v>2</v>
      </c>
      <c r="B313" s="158">
        <v>315</v>
      </c>
      <c r="C313" s="158">
        <v>334</v>
      </c>
      <c r="D313" s="159">
        <v>50.5</v>
      </c>
      <c r="E313" s="159">
        <v>52</v>
      </c>
      <c r="F313" s="159">
        <v>53</v>
      </c>
      <c r="G313" s="159">
        <f t="shared" si="13"/>
        <v>52.5</v>
      </c>
      <c r="N313" s="158">
        <v>3</v>
      </c>
      <c r="O313" s="158">
        <v>3</v>
      </c>
      <c r="P313" s="158"/>
      <c r="U313" s="18">
        <f t="shared" si="15"/>
        <v>2756.25</v>
      </c>
      <c r="V313" s="10">
        <f t="shared" si="14"/>
        <v>2.1647536878642167E-3</v>
      </c>
    </row>
    <row r="314" spans="1:24" ht="12.75" customHeight="1" x14ac:dyDescent="0.25">
      <c r="A314" s="158">
        <v>2</v>
      </c>
      <c r="B314" s="158">
        <v>316</v>
      </c>
      <c r="C314" s="158">
        <v>335</v>
      </c>
      <c r="D314" s="159">
        <v>31</v>
      </c>
      <c r="E314" s="159">
        <v>34</v>
      </c>
      <c r="F314" s="159">
        <v>35</v>
      </c>
      <c r="G314" s="159">
        <f t="shared" si="13"/>
        <v>34.5</v>
      </c>
      <c r="N314" s="158">
        <v>3</v>
      </c>
      <c r="O314" s="158">
        <v>3</v>
      </c>
      <c r="P314" s="158"/>
      <c r="U314" s="18">
        <f t="shared" si="15"/>
        <v>1190.25</v>
      </c>
      <c r="V314" s="10">
        <f t="shared" si="14"/>
        <v>9.348201639838128E-4</v>
      </c>
    </row>
    <row r="315" spans="1:24" ht="12.75" customHeight="1" x14ac:dyDescent="0.25">
      <c r="A315" s="158">
        <v>2</v>
      </c>
      <c r="B315" s="158">
        <v>317</v>
      </c>
      <c r="C315" s="158">
        <v>336</v>
      </c>
      <c r="D315" s="159">
        <v>14.5</v>
      </c>
      <c r="E315" s="159">
        <v>17</v>
      </c>
      <c r="F315" s="159">
        <v>17</v>
      </c>
      <c r="G315" s="159">
        <f t="shared" si="13"/>
        <v>17</v>
      </c>
      <c r="N315" s="158">
        <v>3</v>
      </c>
      <c r="O315" s="158">
        <v>3</v>
      </c>
      <c r="T315" s="179" t="s">
        <v>151</v>
      </c>
      <c r="U315" s="18">
        <f t="shared" si="15"/>
        <v>289</v>
      </c>
      <c r="V315" s="10">
        <f t="shared" si="14"/>
        <v>2.2698006922186256E-4</v>
      </c>
    </row>
    <row r="316" spans="1:24" ht="12.75" customHeight="1" x14ac:dyDescent="0.25">
      <c r="A316" s="158">
        <v>2</v>
      </c>
      <c r="B316" s="158">
        <v>318</v>
      </c>
      <c r="C316" s="158">
        <v>337</v>
      </c>
      <c r="D316" s="159">
        <v>82.5</v>
      </c>
      <c r="E316" s="159">
        <v>85</v>
      </c>
      <c r="F316" s="159">
        <v>81</v>
      </c>
      <c r="G316" s="159">
        <f t="shared" si="13"/>
        <v>83</v>
      </c>
      <c r="H316" s="158">
        <v>4.9000000000000004</v>
      </c>
      <c r="I316" s="158">
        <v>5.0999999999999996</v>
      </c>
      <c r="J316" s="158">
        <v>0.7</v>
      </c>
      <c r="K316" s="158">
        <v>0.75</v>
      </c>
      <c r="L316" s="158">
        <v>0.7</v>
      </c>
      <c r="M316" s="158">
        <v>0.75</v>
      </c>
      <c r="N316" s="158">
        <v>2</v>
      </c>
      <c r="O316" s="158">
        <v>3</v>
      </c>
      <c r="P316" s="158"/>
      <c r="U316" s="18">
        <f t="shared" si="15"/>
        <v>6889</v>
      </c>
      <c r="V316" s="10">
        <f t="shared" si="14"/>
        <v>5.4106079476450211E-3</v>
      </c>
    </row>
    <row r="317" spans="1:24" ht="12.75" customHeight="1" x14ac:dyDescent="0.25">
      <c r="A317" s="158">
        <v>2</v>
      </c>
      <c r="B317" s="158">
        <v>319</v>
      </c>
      <c r="C317" s="158">
        <v>338</v>
      </c>
      <c r="D317" s="159">
        <v>49</v>
      </c>
      <c r="E317" s="159">
        <v>57</v>
      </c>
      <c r="F317" s="159">
        <v>48</v>
      </c>
      <c r="G317" s="159">
        <f t="shared" si="13"/>
        <v>52.5</v>
      </c>
      <c r="N317" s="158">
        <v>3</v>
      </c>
      <c r="O317" s="158">
        <v>3</v>
      </c>
      <c r="P317" s="158" t="s">
        <v>133</v>
      </c>
      <c r="U317" s="18">
        <f t="shared" si="15"/>
        <v>2756.25</v>
      </c>
      <c r="V317" s="10">
        <f t="shared" si="14"/>
        <v>2.1647536878642167E-3</v>
      </c>
    </row>
    <row r="318" spans="1:24" ht="12.75" customHeight="1" x14ac:dyDescent="0.25">
      <c r="A318" s="158">
        <v>2</v>
      </c>
      <c r="B318" s="158">
        <v>320</v>
      </c>
      <c r="C318" s="158">
        <v>339</v>
      </c>
      <c r="D318" s="159">
        <v>47.5</v>
      </c>
      <c r="E318" s="159">
        <v>52</v>
      </c>
      <c r="F318" s="159">
        <v>51</v>
      </c>
      <c r="G318" s="159">
        <f t="shared" si="13"/>
        <v>51.5</v>
      </c>
      <c r="N318" s="158">
        <v>2</v>
      </c>
      <c r="O318" s="158">
        <v>3</v>
      </c>
      <c r="P318" s="158"/>
      <c r="U318" s="18">
        <f t="shared" si="15"/>
        <v>2652.25</v>
      </c>
      <c r="V318" s="10">
        <f t="shared" si="14"/>
        <v>2.0830722788708822E-3</v>
      </c>
    </row>
    <row r="319" spans="1:24" ht="12.75" customHeight="1" x14ac:dyDescent="0.25">
      <c r="A319" s="158">
        <v>2</v>
      </c>
      <c r="B319" s="158">
        <v>321</v>
      </c>
      <c r="C319" s="158">
        <v>340</v>
      </c>
      <c r="D319" s="159">
        <v>75</v>
      </c>
      <c r="E319" s="159">
        <v>85</v>
      </c>
      <c r="F319" s="159">
        <v>86</v>
      </c>
      <c r="G319" s="159">
        <f t="shared" si="13"/>
        <v>85.5</v>
      </c>
      <c r="N319" s="158">
        <v>2</v>
      </c>
      <c r="O319" s="158">
        <v>3</v>
      </c>
      <c r="P319" s="158"/>
      <c r="U319" s="18">
        <f t="shared" si="15"/>
        <v>7310.25</v>
      </c>
      <c r="V319" s="10">
        <f t="shared" si="14"/>
        <v>5.7414569239761957E-3</v>
      </c>
    </row>
    <row r="320" spans="1:24" ht="12.75" customHeight="1" x14ac:dyDescent="0.25">
      <c r="A320" s="158">
        <v>2</v>
      </c>
      <c r="B320" s="158">
        <v>323</v>
      </c>
      <c r="C320" s="158">
        <v>342</v>
      </c>
      <c r="D320" s="159">
        <v>32.5</v>
      </c>
      <c r="E320" s="159">
        <v>39</v>
      </c>
      <c r="F320" s="159">
        <v>35</v>
      </c>
      <c r="G320" s="159">
        <f t="shared" si="13"/>
        <v>37</v>
      </c>
      <c r="H320" s="158">
        <v>2.7</v>
      </c>
      <c r="I320" s="158">
        <v>3.1</v>
      </c>
      <c r="J320" s="158">
        <v>0.7</v>
      </c>
      <c r="K320" s="158">
        <v>1</v>
      </c>
      <c r="L320" s="158">
        <v>0.65</v>
      </c>
      <c r="M320" s="158">
        <v>1.2</v>
      </c>
      <c r="N320" s="158">
        <v>3</v>
      </c>
      <c r="O320" s="158">
        <v>3</v>
      </c>
      <c r="P320" s="158"/>
      <c r="U320" s="18">
        <f t="shared" si="15"/>
        <v>1369</v>
      </c>
      <c r="V320" s="10">
        <f t="shared" si="14"/>
        <v>1.0752100856911068E-3</v>
      </c>
    </row>
    <row r="321" spans="1:24" ht="12.75" customHeight="1" x14ac:dyDescent="0.25">
      <c r="A321" s="158">
        <v>2</v>
      </c>
      <c r="B321" s="158">
        <v>324</v>
      </c>
      <c r="C321" s="158">
        <v>343</v>
      </c>
      <c r="D321" s="159">
        <v>50</v>
      </c>
      <c r="E321" s="159">
        <v>54</v>
      </c>
      <c r="F321" s="159">
        <v>52</v>
      </c>
      <c r="G321" s="159">
        <f t="shared" si="13"/>
        <v>53</v>
      </c>
      <c r="H321" s="158">
        <v>4.0999999999999996</v>
      </c>
      <c r="I321" s="158">
        <v>4.3</v>
      </c>
      <c r="J321" s="158">
        <v>0.4</v>
      </c>
      <c r="K321" s="158">
        <v>1.4</v>
      </c>
      <c r="L321" s="158">
        <v>1.2</v>
      </c>
      <c r="M321" s="158">
        <v>1.1499999999999999</v>
      </c>
      <c r="N321" s="158">
        <v>2</v>
      </c>
      <c r="O321" s="158">
        <v>3</v>
      </c>
      <c r="P321" s="158" t="s">
        <v>254</v>
      </c>
      <c r="U321" s="18">
        <f t="shared" si="15"/>
        <v>2809</v>
      </c>
      <c r="V321" s="10">
        <f t="shared" si="14"/>
        <v>2.2061834409834325E-3</v>
      </c>
    </row>
    <row r="322" spans="1:24" ht="12.75" customHeight="1" x14ac:dyDescent="0.25">
      <c r="A322" s="158">
        <v>2</v>
      </c>
      <c r="B322" s="158">
        <v>325</v>
      </c>
      <c r="C322" s="158">
        <v>344</v>
      </c>
      <c r="D322" s="159">
        <v>33.5</v>
      </c>
      <c r="E322" s="159">
        <v>35</v>
      </c>
      <c r="F322" s="159">
        <v>35</v>
      </c>
      <c r="G322" s="159">
        <f t="shared" si="13"/>
        <v>35</v>
      </c>
      <c r="N322" s="158">
        <v>3</v>
      </c>
      <c r="O322" s="158">
        <v>3</v>
      </c>
      <c r="P322" s="158" t="s">
        <v>133</v>
      </c>
      <c r="U322" s="18">
        <f t="shared" si="15"/>
        <v>1225</v>
      </c>
      <c r="V322" s="10">
        <f t="shared" si="14"/>
        <v>9.6211275016187413E-4</v>
      </c>
    </row>
    <row r="323" spans="1:24" ht="12.75" customHeight="1" x14ac:dyDescent="0.25">
      <c r="A323" s="183">
        <v>2</v>
      </c>
      <c r="B323" s="183">
        <v>326</v>
      </c>
      <c r="C323" s="183">
        <v>345</v>
      </c>
      <c r="D323" s="184">
        <v>64</v>
      </c>
      <c r="E323" s="184">
        <v>63</v>
      </c>
      <c r="F323" s="184">
        <v>63</v>
      </c>
      <c r="G323" s="184">
        <f t="shared" si="13"/>
        <v>63</v>
      </c>
      <c r="H323" s="183"/>
      <c r="I323" s="183"/>
      <c r="J323" s="183"/>
      <c r="K323" s="183"/>
      <c r="L323" s="183"/>
      <c r="M323" s="183"/>
      <c r="N323" s="183">
        <v>3</v>
      </c>
      <c r="O323" s="183">
        <v>4</v>
      </c>
      <c r="P323" s="185" t="s">
        <v>162</v>
      </c>
      <c r="Q323" s="113"/>
      <c r="R323" s="183"/>
      <c r="S323" s="183"/>
      <c r="T323" s="183"/>
      <c r="U323" s="39">
        <f>(G323)^2</f>
        <v>3969</v>
      </c>
      <c r="V323" s="33">
        <f t="shared" si="14"/>
        <v>3.1172453105244723E-3</v>
      </c>
      <c r="W323" s="158" t="s">
        <v>278</v>
      </c>
      <c r="X323" s="158" t="s">
        <v>288</v>
      </c>
    </row>
    <row r="324" spans="1:24" ht="12.75" customHeight="1" x14ac:dyDescent="0.25">
      <c r="A324" s="158">
        <v>2</v>
      </c>
      <c r="B324" s="158">
        <v>327</v>
      </c>
      <c r="C324" s="158">
        <v>346</v>
      </c>
      <c r="D324" s="159">
        <v>45.5</v>
      </c>
      <c r="E324" s="159">
        <v>50</v>
      </c>
      <c r="F324" s="159">
        <v>48</v>
      </c>
      <c r="G324" s="159">
        <f t="shared" si="13"/>
        <v>49</v>
      </c>
      <c r="N324" s="158">
        <v>2</v>
      </c>
      <c r="O324" s="158">
        <v>3</v>
      </c>
      <c r="P324" s="158"/>
      <c r="U324" s="18">
        <f t="shared" si="15"/>
        <v>2401</v>
      </c>
      <c r="V324" s="10">
        <f t="shared" si="14"/>
        <v>1.8857409903172734E-3</v>
      </c>
    </row>
    <row r="325" spans="1:24" ht="12.75" customHeight="1" x14ac:dyDescent="0.25">
      <c r="A325" s="175">
        <v>2</v>
      </c>
      <c r="B325" s="175">
        <v>328</v>
      </c>
      <c r="C325" s="175">
        <v>347</v>
      </c>
      <c r="D325" s="176">
        <v>48.5</v>
      </c>
      <c r="E325" s="176" t="s">
        <v>226</v>
      </c>
      <c r="F325" s="176" t="s">
        <v>226</v>
      </c>
      <c r="G325" s="176" t="e">
        <f t="shared" ref="G325:G388" si="16">AVERAGE(E325:F325)</f>
        <v>#DIV/0!</v>
      </c>
      <c r="H325" s="175"/>
      <c r="I325" s="175"/>
      <c r="J325" s="175"/>
      <c r="K325" s="175"/>
      <c r="L325" s="175"/>
      <c r="M325" s="175"/>
      <c r="N325" s="175">
        <v>4</v>
      </c>
      <c r="O325" s="175">
        <v>4</v>
      </c>
      <c r="P325" s="175" t="s">
        <v>130</v>
      </c>
      <c r="Q325" s="141"/>
      <c r="R325" s="175"/>
      <c r="S325" s="175"/>
      <c r="T325" s="175"/>
      <c r="U325" s="28">
        <v>0</v>
      </c>
      <c r="V325" s="23">
        <f t="shared" ref="V325:V388" si="17">(PI()*U325)/(4*1000000)</f>
        <v>0</v>
      </c>
      <c r="X325" s="158" t="s">
        <v>278</v>
      </c>
    </row>
    <row r="326" spans="1:24" ht="12.75" customHeight="1" x14ac:dyDescent="0.25">
      <c r="A326" s="158">
        <v>2</v>
      </c>
      <c r="B326" s="158">
        <v>329</v>
      </c>
      <c r="C326" s="158">
        <v>348</v>
      </c>
      <c r="D326" s="159">
        <v>77.5</v>
      </c>
      <c r="E326" s="159">
        <v>81</v>
      </c>
      <c r="F326" s="159">
        <v>89</v>
      </c>
      <c r="G326" s="159">
        <f t="shared" si="16"/>
        <v>85</v>
      </c>
      <c r="H326" s="158">
        <v>5.2</v>
      </c>
      <c r="I326" s="158">
        <v>5.7</v>
      </c>
      <c r="J326" s="158">
        <v>1.4</v>
      </c>
      <c r="K326" s="158">
        <v>1.35</v>
      </c>
      <c r="L326" s="158">
        <v>0.85</v>
      </c>
      <c r="M326" s="158">
        <v>0.9</v>
      </c>
      <c r="N326" s="158">
        <v>2</v>
      </c>
      <c r="O326" s="158">
        <v>3</v>
      </c>
      <c r="P326" s="158"/>
      <c r="U326" s="18">
        <f t="shared" ref="U326:U389" si="18">(G326)^2</f>
        <v>7225</v>
      </c>
      <c r="V326" s="10">
        <f t="shared" si="17"/>
        <v>5.6745017305465635E-3</v>
      </c>
    </row>
    <row r="327" spans="1:24" ht="12.75" customHeight="1" x14ac:dyDescent="0.25">
      <c r="A327" s="183">
        <v>2</v>
      </c>
      <c r="B327" s="183">
        <v>330</v>
      </c>
      <c r="C327" s="183">
        <v>349</v>
      </c>
      <c r="D327" s="184" t="e">
        <f>NA()</f>
        <v>#N/A</v>
      </c>
      <c r="E327" s="198">
        <v>66</v>
      </c>
      <c r="F327" s="184">
        <v>69</v>
      </c>
      <c r="G327" s="184">
        <f t="shared" si="16"/>
        <v>67.5</v>
      </c>
      <c r="H327" s="183"/>
      <c r="I327" s="183"/>
      <c r="J327" s="183"/>
      <c r="K327" s="183"/>
      <c r="L327" s="183"/>
      <c r="M327" s="183"/>
      <c r="N327" s="183">
        <v>3</v>
      </c>
      <c r="O327" s="183">
        <v>4</v>
      </c>
      <c r="P327" s="183"/>
      <c r="Q327" s="113"/>
      <c r="R327" s="183"/>
      <c r="S327" s="183"/>
      <c r="T327" s="183"/>
      <c r="U327" s="39">
        <f>(G327)^2</f>
        <v>4556.25</v>
      </c>
      <c r="V327" s="33">
        <f t="shared" si="17"/>
        <v>3.5784703819796235E-3</v>
      </c>
      <c r="W327" s="158" t="s">
        <v>278</v>
      </c>
      <c r="X327" s="158" t="s">
        <v>288</v>
      </c>
    </row>
    <row r="328" spans="1:24" ht="12.75" customHeight="1" x14ac:dyDescent="0.25">
      <c r="A328" s="175">
        <v>2</v>
      </c>
      <c r="B328" s="175">
        <v>332</v>
      </c>
      <c r="C328" s="175">
        <v>351</v>
      </c>
      <c r="D328" s="176">
        <v>49.5</v>
      </c>
      <c r="E328" s="176" t="s">
        <v>226</v>
      </c>
      <c r="F328" s="176" t="s">
        <v>226</v>
      </c>
      <c r="G328" s="176" t="e">
        <f t="shared" si="16"/>
        <v>#DIV/0!</v>
      </c>
      <c r="H328" s="175"/>
      <c r="I328" s="175"/>
      <c r="J328" s="175"/>
      <c r="K328" s="175"/>
      <c r="L328" s="175"/>
      <c r="M328" s="175"/>
      <c r="N328" s="175">
        <v>4</v>
      </c>
      <c r="O328" s="175">
        <v>4</v>
      </c>
      <c r="P328" s="175" t="s">
        <v>130</v>
      </c>
      <c r="Q328" s="141"/>
      <c r="R328" s="175"/>
      <c r="S328" s="175"/>
      <c r="T328" s="175"/>
      <c r="U328" s="28">
        <v>0</v>
      </c>
      <c r="V328" s="23">
        <f t="shared" si="17"/>
        <v>0</v>
      </c>
      <c r="X328" s="158" t="s">
        <v>278</v>
      </c>
    </row>
    <row r="329" spans="1:24" ht="12.75" customHeight="1" x14ac:dyDescent="0.25">
      <c r="A329" s="158">
        <v>2</v>
      </c>
      <c r="B329" s="158">
        <v>333</v>
      </c>
      <c r="C329" s="158">
        <v>352</v>
      </c>
      <c r="D329" s="159">
        <v>50.5</v>
      </c>
      <c r="E329" s="159">
        <v>54</v>
      </c>
      <c r="F329" s="159">
        <v>55</v>
      </c>
      <c r="G329" s="159">
        <f t="shared" si="16"/>
        <v>54.5</v>
      </c>
      <c r="N329" s="158">
        <v>3</v>
      </c>
      <c r="O329" s="158">
        <v>3</v>
      </c>
      <c r="P329" s="158"/>
      <c r="U329" s="18">
        <f t="shared" si="18"/>
        <v>2970.25</v>
      </c>
      <c r="V329" s="10">
        <f t="shared" si="17"/>
        <v>2.3328288948312706E-3</v>
      </c>
    </row>
    <row r="330" spans="1:24" ht="12.75" customHeight="1" x14ac:dyDescent="0.25">
      <c r="A330" s="183">
        <v>2</v>
      </c>
      <c r="B330" s="183">
        <v>334</v>
      </c>
      <c r="C330" s="183">
        <v>353</v>
      </c>
      <c r="D330" s="184">
        <v>57.5</v>
      </c>
      <c r="E330" s="184" t="s">
        <v>226</v>
      </c>
      <c r="F330" s="184" t="s">
        <v>226</v>
      </c>
      <c r="G330" s="164">
        <v>57.5</v>
      </c>
      <c r="H330" s="183"/>
      <c r="I330" s="183"/>
      <c r="J330" s="183"/>
      <c r="K330" s="183"/>
      <c r="L330" s="183"/>
      <c r="M330" s="183"/>
      <c r="N330" s="183">
        <v>3</v>
      </c>
      <c r="O330" s="183">
        <v>4</v>
      </c>
      <c r="P330" s="183" t="s">
        <v>130</v>
      </c>
      <c r="Q330" s="113"/>
      <c r="R330" s="183"/>
      <c r="S330" s="183"/>
      <c r="T330" s="183"/>
      <c r="U330" s="39">
        <f>(G330)^2</f>
        <v>3306.25</v>
      </c>
      <c r="V330" s="33">
        <f t="shared" si="17"/>
        <v>2.5967226777328131E-3</v>
      </c>
      <c r="W330" s="158" t="s">
        <v>278</v>
      </c>
      <c r="X330" s="158" t="s">
        <v>288</v>
      </c>
    </row>
    <row r="331" spans="1:24" ht="12.75" customHeight="1" x14ac:dyDescent="0.25">
      <c r="A331" s="175">
        <v>2</v>
      </c>
      <c r="B331" s="175">
        <v>335</v>
      </c>
      <c r="C331" s="175">
        <v>354</v>
      </c>
      <c r="D331" s="176">
        <v>39</v>
      </c>
      <c r="E331" s="176" t="s">
        <v>226</v>
      </c>
      <c r="F331" s="176" t="s">
        <v>226</v>
      </c>
      <c r="G331" s="176" t="e">
        <f t="shared" si="16"/>
        <v>#DIV/0!</v>
      </c>
      <c r="H331" s="175"/>
      <c r="I331" s="175"/>
      <c r="J331" s="175"/>
      <c r="K331" s="175"/>
      <c r="L331" s="175"/>
      <c r="M331" s="175"/>
      <c r="N331" s="175">
        <v>4</v>
      </c>
      <c r="O331" s="175">
        <v>4</v>
      </c>
      <c r="P331" s="175" t="s">
        <v>130</v>
      </c>
      <c r="Q331" s="141"/>
      <c r="R331" s="175"/>
      <c r="S331" s="175"/>
      <c r="T331" s="175"/>
      <c r="U331" s="28">
        <v>0</v>
      </c>
      <c r="V331" s="23">
        <f t="shared" si="17"/>
        <v>0</v>
      </c>
      <c r="X331" s="158" t="s">
        <v>278</v>
      </c>
    </row>
    <row r="332" spans="1:24" ht="12.75" customHeight="1" x14ac:dyDescent="0.25">
      <c r="A332" s="158">
        <v>2</v>
      </c>
      <c r="B332" s="158">
        <v>336</v>
      </c>
      <c r="C332" s="158">
        <v>355</v>
      </c>
      <c r="D332" s="159">
        <v>50</v>
      </c>
      <c r="E332" s="159">
        <v>55</v>
      </c>
      <c r="F332" s="159">
        <v>57</v>
      </c>
      <c r="G332" s="159">
        <f t="shared" si="16"/>
        <v>56</v>
      </c>
      <c r="H332" s="158">
        <v>4.3</v>
      </c>
      <c r="I332" s="158">
        <v>4.7</v>
      </c>
      <c r="J332" s="158">
        <v>1.4</v>
      </c>
      <c r="K332" s="158">
        <v>1.2</v>
      </c>
      <c r="L332" s="158">
        <v>1.35</v>
      </c>
      <c r="M332" s="158">
        <v>0.7</v>
      </c>
      <c r="N332" s="158">
        <v>1</v>
      </c>
      <c r="O332" s="158">
        <v>3</v>
      </c>
      <c r="P332" s="158"/>
      <c r="U332" s="18">
        <f t="shared" si="18"/>
        <v>3136</v>
      </c>
      <c r="V332" s="10">
        <f t="shared" si="17"/>
        <v>2.4630086404143978E-3</v>
      </c>
    </row>
    <row r="333" spans="1:24" ht="12.75" customHeight="1" x14ac:dyDescent="0.25">
      <c r="A333" s="158">
        <v>2</v>
      </c>
      <c r="B333" s="158">
        <v>337</v>
      </c>
      <c r="C333" s="158">
        <v>356</v>
      </c>
      <c r="D333" s="159">
        <v>31.5</v>
      </c>
      <c r="E333" s="159">
        <v>35</v>
      </c>
      <c r="F333" s="159">
        <v>35</v>
      </c>
      <c r="G333" s="159">
        <f t="shared" si="16"/>
        <v>35</v>
      </c>
      <c r="N333" s="158">
        <v>3</v>
      </c>
      <c r="O333" s="158">
        <v>3</v>
      </c>
      <c r="P333" s="158"/>
      <c r="U333" s="18">
        <f t="shared" si="18"/>
        <v>1225</v>
      </c>
      <c r="V333" s="10">
        <f t="shared" si="17"/>
        <v>9.6211275016187413E-4</v>
      </c>
    </row>
    <row r="334" spans="1:24" ht="12.75" customHeight="1" x14ac:dyDescent="0.25">
      <c r="A334" s="158">
        <v>2</v>
      </c>
      <c r="B334" s="158">
        <v>338</v>
      </c>
      <c r="C334" s="158">
        <v>357</v>
      </c>
      <c r="D334" s="159">
        <v>68</v>
      </c>
      <c r="E334" s="159">
        <v>72</v>
      </c>
      <c r="F334" s="159">
        <v>70</v>
      </c>
      <c r="G334" s="159">
        <f t="shared" si="16"/>
        <v>71</v>
      </c>
      <c r="N334" s="158">
        <v>3</v>
      </c>
      <c r="O334" s="158">
        <v>2</v>
      </c>
      <c r="P334" s="158"/>
      <c r="U334" s="18">
        <f t="shared" si="18"/>
        <v>5041</v>
      </c>
      <c r="V334" s="10">
        <f t="shared" si="17"/>
        <v>3.9591921416865369E-3</v>
      </c>
    </row>
    <row r="335" spans="1:24" ht="12.75" customHeight="1" x14ac:dyDescent="0.25">
      <c r="A335" s="158">
        <v>2</v>
      </c>
      <c r="B335" s="158">
        <v>339</v>
      </c>
      <c r="C335" s="158">
        <v>358</v>
      </c>
      <c r="D335" s="159">
        <v>74.5</v>
      </c>
      <c r="E335" s="159">
        <v>78</v>
      </c>
      <c r="F335" s="159">
        <v>80</v>
      </c>
      <c r="G335" s="159">
        <f t="shared" si="16"/>
        <v>79</v>
      </c>
      <c r="N335" s="158">
        <v>3</v>
      </c>
      <c r="O335" s="158">
        <v>3</v>
      </c>
      <c r="P335" s="158"/>
      <c r="U335" s="18">
        <f t="shared" si="18"/>
        <v>6241</v>
      </c>
      <c r="V335" s="10">
        <f t="shared" si="17"/>
        <v>4.9016699377634754E-3</v>
      </c>
    </row>
    <row r="336" spans="1:24" ht="12.75" customHeight="1" x14ac:dyDescent="0.25">
      <c r="A336" s="183">
        <v>2</v>
      </c>
      <c r="B336" s="183">
        <v>340</v>
      </c>
      <c r="C336" s="183">
        <v>359</v>
      </c>
      <c r="D336" s="184">
        <v>59</v>
      </c>
      <c r="E336" s="184" t="s">
        <v>226</v>
      </c>
      <c r="F336" s="184" t="s">
        <v>226</v>
      </c>
      <c r="G336" s="164">
        <v>59</v>
      </c>
      <c r="H336" s="183"/>
      <c r="I336" s="183"/>
      <c r="J336" s="183"/>
      <c r="K336" s="183"/>
      <c r="L336" s="183"/>
      <c r="M336" s="183"/>
      <c r="N336" s="183">
        <v>3</v>
      </c>
      <c r="O336" s="183">
        <v>4</v>
      </c>
      <c r="P336" s="183" t="s">
        <v>130</v>
      </c>
      <c r="Q336" s="113"/>
      <c r="R336" s="183"/>
      <c r="S336" s="183"/>
      <c r="T336" s="183"/>
      <c r="U336" s="39">
        <f>(G336)^2</f>
        <v>3481</v>
      </c>
      <c r="V336" s="33">
        <f t="shared" si="17"/>
        <v>2.7339710067865175E-3</v>
      </c>
      <c r="W336" s="158" t="s">
        <v>278</v>
      </c>
      <c r="X336" s="158" t="s">
        <v>288</v>
      </c>
    </row>
    <row r="337" spans="1:24" ht="12.75" customHeight="1" x14ac:dyDescent="0.25">
      <c r="A337" s="158">
        <v>2</v>
      </c>
      <c r="B337" s="158">
        <v>341</v>
      </c>
      <c r="C337" s="158">
        <v>360</v>
      </c>
      <c r="D337" s="159">
        <v>79.5</v>
      </c>
      <c r="E337" s="159">
        <v>82</v>
      </c>
      <c r="F337" s="159">
        <v>85</v>
      </c>
      <c r="G337" s="159">
        <f t="shared" si="16"/>
        <v>83.5</v>
      </c>
      <c r="N337" s="158">
        <v>3</v>
      </c>
      <c r="O337" s="158">
        <v>3</v>
      </c>
      <c r="P337" s="158"/>
      <c r="U337" s="18">
        <f t="shared" si="18"/>
        <v>6972.25</v>
      </c>
      <c r="V337" s="10">
        <f t="shared" si="17"/>
        <v>5.4759923447478586E-3</v>
      </c>
    </row>
    <row r="338" spans="1:24" ht="12.75" customHeight="1" x14ac:dyDescent="0.25">
      <c r="A338" s="158">
        <v>2</v>
      </c>
      <c r="B338" s="158">
        <v>343</v>
      </c>
      <c r="C338" s="158">
        <v>362</v>
      </c>
      <c r="D338" s="159">
        <v>60.5</v>
      </c>
      <c r="E338" s="159">
        <v>62</v>
      </c>
      <c r="F338" s="159">
        <v>66</v>
      </c>
      <c r="G338" s="159">
        <f t="shared" si="16"/>
        <v>64</v>
      </c>
      <c r="H338" s="158">
        <v>4.5999999999999996</v>
      </c>
      <c r="I338" s="158">
        <v>4.9000000000000004</v>
      </c>
      <c r="J338" s="158">
        <v>0.95</v>
      </c>
      <c r="K338" s="158">
        <v>1</v>
      </c>
      <c r="L338" s="158">
        <v>0.8</v>
      </c>
      <c r="M338" s="158">
        <v>0.95</v>
      </c>
      <c r="N338" s="158">
        <v>2</v>
      </c>
      <c r="O338" s="158">
        <v>2</v>
      </c>
      <c r="P338" s="158"/>
      <c r="U338" s="18">
        <f t="shared" si="18"/>
        <v>4096</v>
      </c>
      <c r="V338" s="10">
        <f t="shared" si="17"/>
        <v>3.2169908772759484E-3</v>
      </c>
    </row>
    <row r="339" spans="1:24" ht="12.75" customHeight="1" x14ac:dyDescent="0.25">
      <c r="A339" s="175">
        <v>2</v>
      </c>
      <c r="B339" s="175">
        <v>344</v>
      </c>
      <c r="C339" s="175">
        <v>363</v>
      </c>
      <c r="D339" s="176">
        <v>50</v>
      </c>
      <c r="E339" s="176" t="s">
        <v>226</v>
      </c>
      <c r="F339" s="176" t="s">
        <v>226</v>
      </c>
      <c r="G339" s="176" t="e">
        <f t="shared" si="16"/>
        <v>#DIV/0!</v>
      </c>
      <c r="H339" s="175"/>
      <c r="I339" s="175"/>
      <c r="J339" s="175"/>
      <c r="K339" s="175"/>
      <c r="L339" s="175"/>
      <c r="M339" s="175"/>
      <c r="N339" s="175">
        <v>4</v>
      </c>
      <c r="O339" s="175">
        <v>4</v>
      </c>
      <c r="P339" s="175" t="s">
        <v>130</v>
      </c>
      <c r="Q339" s="141"/>
      <c r="R339" s="175"/>
      <c r="S339" s="175"/>
      <c r="T339" s="175"/>
      <c r="U339" s="28">
        <v>0</v>
      </c>
      <c r="V339" s="23">
        <f t="shared" si="17"/>
        <v>0</v>
      </c>
      <c r="X339" s="158" t="s">
        <v>278</v>
      </c>
    </row>
    <row r="340" spans="1:24" ht="12.75" customHeight="1" x14ac:dyDescent="0.25">
      <c r="A340" s="158">
        <v>2</v>
      </c>
      <c r="B340" s="158">
        <v>345</v>
      </c>
      <c r="C340" s="158">
        <v>364</v>
      </c>
      <c r="D340" s="159">
        <v>77</v>
      </c>
      <c r="E340" s="159">
        <v>78</v>
      </c>
      <c r="F340" s="159">
        <v>86</v>
      </c>
      <c r="G340" s="159">
        <f t="shared" si="16"/>
        <v>82</v>
      </c>
      <c r="H340" s="158">
        <v>6</v>
      </c>
      <c r="I340" s="158">
        <v>6.3</v>
      </c>
      <c r="J340" s="158">
        <v>0.7</v>
      </c>
      <c r="K340" s="158">
        <v>1.3</v>
      </c>
      <c r="L340" s="158">
        <v>0.85</v>
      </c>
      <c r="M340" s="158">
        <v>0.6</v>
      </c>
      <c r="N340" s="158">
        <v>2</v>
      </c>
      <c r="O340" s="158">
        <v>2</v>
      </c>
      <c r="P340" s="158"/>
      <c r="U340" s="18">
        <f t="shared" si="18"/>
        <v>6724</v>
      </c>
      <c r="V340" s="10">
        <f t="shared" si="17"/>
        <v>5.2810172506844418E-3</v>
      </c>
    </row>
    <row r="341" spans="1:24" ht="12.75" customHeight="1" x14ac:dyDescent="0.25">
      <c r="A341" s="158">
        <v>2</v>
      </c>
      <c r="B341" s="158">
        <v>346</v>
      </c>
      <c r="C341" s="158">
        <v>365</v>
      </c>
      <c r="D341" s="159">
        <v>62</v>
      </c>
      <c r="E341" s="159">
        <v>62</v>
      </c>
      <c r="F341" s="159">
        <v>68</v>
      </c>
      <c r="G341" s="159">
        <f t="shared" si="16"/>
        <v>65</v>
      </c>
      <c r="N341" s="158">
        <v>2</v>
      </c>
      <c r="O341" s="158">
        <v>3</v>
      </c>
      <c r="P341" s="158"/>
      <c r="U341" s="18">
        <f t="shared" si="18"/>
        <v>4225</v>
      </c>
      <c r="V341" s="10">
        <f t="shared" si="17"/>
        <v>3.3183072403542191E-3</v>
      </c>
    </row>
    <row r="342" spans="1:24" ht="12.75" customHeight="1" x14ac:dyDescent="0.25">
      <c r="A342" s="158">
        <v>2</v>
      </c>
      <c r="B342" s="158">
        <v>347</v>
      </c>
      <c r="C342" s="158">
        <v>366</v>
      </c>
      <c r="D342" s="159">
        <v>39</v>
      </c>
      <c r="E342" s="159">
        <v>10</v>
      </c>
      <c r="F342" s="159">
        <v>10</v>
      </c>
      <c r="G342" s="159">
        <f t="shared" si="16"/>
        <v>10</v>
      </c>
      <c r="N342" s="158">
        <v>3</v>
      </c>
      <c r="O342" s="158">
        <v>3</v>
      </c>
      <c r="P342" s="179" t="s">
        <v>138</v>
      </c>
      <c r="U342" s="18">
        <f t="shared" si="18"/>
        <v>100</v>
      </c>
      <c r="V342" s="10">
        <f t="shared" si="17"/>
        <v>7.8539816339744827E-5</v>
      </c>
    </row>
    <row r="343" spans="1:24" ht="12.75" customHeight="1" x14ac:dyDescent="0.25">
      <c r="A343" s="158">
        <v>2</v>
      </c>
      <c r="B343" s="158">
        <v>348</v>
      </c>
      <c r="C343" s="158">
        <v>367</v>
      </c>
      <c r="D343" s="159">
        <v>42.5</v>
      </c>
      <c r="E343" s="159">
        <v>10</v>
      </c>
      <c r="F343" s="159">
        <v>10</v>
      </c>
      <c r="G343" s="159">
        <f t="shared" si="16"/>
        <v>10</v>
      </c>
      <c r="N343" s="158">
        <v>3</v>
      </c>
      <c r="O343" s="158">
        <v>3</v>
      </c>
      <c r="P343" s="179" t="s">
        <v>138</v>
      </c>
      <c r="U343" s="18">
        <f t="shared" si="18"/>
        <v>100</v>
      </c>
      <c r="V343" s="10">
        <f t="shared" si="17"/>
        <v>7.8539816339744827E-5</v>
      </c>
    </row>
    <row r="344" spans="1:24" ht="12.75" customHeight="1" x14ac:dyDescent="0.25">
      <c r="A344" s="158">
        <v>2</v>
      </c>
      <c r="B344" s="158">
        <v>349</v>
      </c>
      <c r="C344" s="158">
        <v>368</v>
      </c>
      <c r="D344" s="159">
        <v>45</v>
      </c>
      <c r="E344" s="159">
        <v>47</v>
      </c>
      <c r="F344" s="159">
        <v>53</v>
      </c>
      <c r="G344" s="159">
        <f t="shared" si="16"/>
        <v>50</v>
      </c>
      <c r="H344" s="158">
        <v>3.8</v>
      </c>
      <c r="I344" s="158">
        <v>4.4000000000000004</v>
      </c>
      <c r="J344" s="158">
        <v>0.65</v>
      </c>
      <c r="K344" s="158">
        <v>1.25</v>
      </c>
      <c r="L344" s="158">
        <v>0.9</v>
      </c>
      <c r="M344" s="158">
        <v>0.4</v>
      </c>
      <c r="N344" s="158">
        <v>2</v>
      </c>
      <c r="O344" s="158">
        <v>2</v>
      </c>
      <c r="P344" s="158"/>
      <c r="U344" s="18">
        <f t="shared" si="18"/>
        <v>2500</v>
      </c>
      <c r="V344" s="10">
        <f t="shared" si="17"/>
        <v>1.9634954084936209E-3</v>
      </c>
    </row>
    <row r="345" spans="1:24" ht="12.75" customHeight="1" x14ac:dyDescent="0.25">
      <c r="A345" s="158">
        <v>2</v>
      </c>
      <c r="B345" s="158">
        <v>351</v>
      </c>
      <c r="C345" s="158">
        <v>370</v>
      </c>
      <c r="D345" s="159">
        <v>66</v>
      </c>
      <c r="E345" s="159">
        <v>73</v>
      </c>
      <c r="F345" s="159">
        <v>74</v>
      </c>
      <c r="G345" s="159">
        <f t="shared" si="16"/>
        <v>73.5</v>
      </c>
      <c r="H345" s="158">
        <v>5.5</v>
      </c>
      <c r="I345" s="158">
        <v>6.1</v>
      </c>
      <c r="J345" s="158">
        <v>0.7</v>
      </c>
      <c r="K345" s="158">
        <v>1.3</v>
      </c>
      <c r="L345" s="158">
        <v>1.6</v>
      </c>
      <c r="M345" s="158">
        <v>0.75</v>
      </c>
      <c r="N345" s="158">
        <v>2</v>
      </c>
      <c r="O345" s="158">
        <v>2</v>
      </c>
      <c r="P345" s="158"/>
      <c r="U345" s="18">
        <f t="shared" si="18"/>
        <v>5402.25</v>
      </c>
      <c r="V345" s="10">
        <f t="shared" si="17"/>
        <v>4.242917228213865E-3</v>
      </c>
    </row>
    <row r="346" spans="1:24" ht="12.75" customHeight="1" x14ac:dyDescent="0.25">
      <c r="A346" s="158">
        <v>2</v>
      </c>
      <c r="B346" s="158">
        <v>352</v>
      </c>
      <c r="C346" s="158">
        <v>371</v>
      </c>
      <c r="D346" s="159">
        <v>67</v>
      </c>
      <c r="E346" s="159">
        <v>68</v>
      </c>
      <c r="F346" s="159">
        <v>68</v>
      </c>
      <c r="G346" s="159">
        <f t="shared" si="16"/>
        <v>68</v>
      </c>
      <c r="N346" s="158">
        <v>3</v>
      </c>
      <c r="O346" s="158">
        <v>3</v>
      </c>
      <c r="P346" s="179" t="s">
        <v>160</v>
      </c>
      <c r="U346" s="18">
        <f t="shared" si="18"/>
        <v>4624</v>
      </c>
      <c r="V346" s="10">
        <f t="shared" si="17"/>
        <v>3.631681107549801E-3</v>
      </c>
    </row>
    <row r="347" spans="1:24" ht="12.75" customHeight="1" x14ac:dyDescent="0.25">
      <c r="A347" s="158">
        <v>2</v>
      </c>
      <c r="B347" s="158">
        <v>353</v>
      </c>
      <c r="C347" s="158">
        <v>372</v>
      </c>
      <c r="D347" s="159">
        <v>93.5</v>
      </c>
      <c r="E347" s="159">
        <v>97</v>
      </c>
      <c r="F347" s="159">
        <v>101</v>
      </c>
      <c r="G347" s="159">
        <f t="shared" si="16"/>
        <v>99</v>
      </c>
      <c r="H347" s="158">
        <v>7.4</v>
      </c>
      <c r="I347" s="158">
        <v>7.9</v>
      </c>
      <c r="J347" s="158">
        <v>0.3</v>
      </c>
      <c r="K347" s="158">
        <v>1.65</v>
      </c>
      <c r="L347" s="158">
        <v>1.9</v>
      </c>
      <c r="M347" s="158">
        <v>0.45</v>
      </c>
      <c r="N347" s="158">
        <v>2</v>
      </c>
      <c r="O347" s="158">
        <v>1</v>
      </c>
      <c r="P347" s="158"/>
      <c r="U347" s="18">
        <f t="shared" si="18"/>
        <v>9801</v>
      </c>
      <c r="V347" s="10">
        <f t="shared" si="17"/>
        <v>7.6976873994583899E-3</v>
      </c>
    </row>
    <row r="348" spans="1:24" ht="12.75" customHeight="1" x14ac:dyDescent="0.25">
      <c r="A348" s="158">
        <v>2</v>
      </c>
      <c r="B348" s="158">
        <v>354</v>
      </c>
      <c r="C348" s="158">
        <v>373</v>
      </c>
      <c r="D348" s="159">
        <v>112.5</v>
      </c>
      <c r="E348" s="159">
        <v>111</v>
      </c>
      <c r="F348" s="159">
        <v>126</v>
      </c>
      <c r="G348" s="159">
        <f t="shared" si="16"/>
        <v>118.5</v>
      </c>
      <c r="H348" s="158">
        <v>6.8</v>
      </c>
      <c r="I348" s="158">
        <v>7.5</v>
      </c>
      <c r="J348" s="158">
        <v>1.1000000000000001</v>
      </c>
      <c r="K348" s="158">
        <v>1.35</v>
      </c>
      <c r="L348" s="158">
        <v>1.9</v>
      </c>
      <c r="M348" s="158">
        <v>1.1000000000000001</v>
      </c>
      <c r="N348" s="158">
        <v>1</v>
      </c>
      <c r="O348" s="158">
        <v>1</v>
      </c>
      <c r="P348" s="158" t="s">
        <v>133</v>
      </c>
      <c r="U348" s="18">
        <f t="shared" si="18"/>
        <v>14042.25</v>
      </c>
      <c r="V348" s="10">
        <f t="shared" si="17"/>
        <v>1.1028757359967818E-2</v>
      </c>
    </row>
    <row r="349" spans="1:24" ht="12.75" customHeight="1" x14ac:dyDescent="0.25">
      <c r="A349" s="158">
        <v>2</v>
      </c>
      <c r="B349" s="158">
        <v>355</v>
      </c>
      <c r="C349" s="158">
        <v>374</v>
      </c>
      <c r="D349" s="159">
        <v>93.5</v>
      </c>
      <c r="E349" s="159">
        <v>96</v>
      </c>
      <c r="F349" s="159">
        <v>97</v>
      </c>
      <c r="G349" s="159">
        <f t="shared" si="16"/>
        <v>96.5</v>
      </c>
      <c r="H349" s="158">
        <v>7.5</v>
      </c>
      <c r="I349" s="158">
        <v>7.9</v>
      </c>
      <c r="J349" s="158">
        <v>1.35</v>
      </c>
      <c r="K349" s="158">
        <v>1.3</v>
      </c>
      <c r="L349" s="158">
        <v>1.75</v>
      </c>
      <c r="M349" s="158">
        <v>0.7</v>
      </c>
      <c r="N349" s="158">
        <v>1</v>
      </c>
      <c r="O349" s="158">
        <v>1</v>
      </c>
      <c r="P349" s="158"/>
      <c r="U349" s="18">
        <f t="shared" si="18"/>
        <v>9312.25</v>
      </c>
      <c r="V349" s="10">
        <f t="shared" si="17"/>
        <v>7.3138240470978881E-3</v>
      </c>
    </row>
    <row r="350" spans="1:24" ht="12.75" customHeight="1" x14ac:dyDescent="0.25">
      <c r="A350" s="158">
        <v>2</v>
      </c>
      <c r="B350" s="158">
        <v>356</v>
      </c>
      <c r="C350" s="158">
        <v>375</v>
      </c>
      <c r="D350" s="159">
        <v>66</v>
      </c>
      <c r="E350" s="159">
        <v>68</v>
      </c>
      <c r="F350" s="159">
        <v>70</v>
      </c>
      <c r="G350" s="159">
        <f t="shared" si="16"/>
        <v>69</v>
      </c>
      <c r="N350" s="158">
        <v>3</v>
      </c>
      <c r="O350" s="158">
        <v>3</v>
      </c>
      <c r="P350" s="161" t="s">
        <v>164</v>
      </c>
      <c r="U350" s="18">
        <f t="shared" si="18"/>
        <v>4761</v>
      </c>
      <c r="V350" s="10">
        <f t="shared" si="17"/>
        <v>3.7392806559352512E-3</v>
      </c>
    </row>
    <row r="351" spans="1:24" ht="12.75" customHeight="1" x14ac:dyDescent="0.25">
      <c r="A351" s="158">
        <v>2</v>
      </c>
      <c r="B351" s="158">
        <v>357</v>
      </c>
      <c r="C351" s="158">
        <v>376</v>
      </c>
      <c r="D351" s="159">
        <v>89</v>
      </c>
      <c r="E351" s="159">
        <v>91</v>
      </c>
      <c r="F351" s="159">
        <v>87</v>
      </c>
      <c r="G351" s="159">
        <f t="shared" si="16"/>
        <v>89</v>
      </c>
      <c r="N351" s="158">
        <v>3</v>
      </c>
      <c r="O351" s="158">
        <v>3</v>
      </c>
      <c r="P351" s="158"/>
      <c r="U351" s="18">
        <f t="shared" si="18"/>
        <v>7921</v>
      </c>
      <c r="V351" s="10">
        <f t="shared" si="17"/>
        <v>6.2211388522711878E-3</v>
      </c>
    </row>
    <row r="352" spans="1:24" ht="12.75" customHeight="1" x14ac:dyDescent="0.25">
      <c r="A352" s="158">
        <v>2</v>
      </c>
      <c r="B352" s="158">
        <v>358</v>
      </c>
      <c r="C352" s="158">
        <v>377</v>
      </c>
      <c r="D352" s="159">
        <v>23.5</v>
      </c>
      <c r="E352" s="159">
        <v>29</v>
      </c>
      <c r="F352" s="159">
        <v>31</v>
      </c>
      <c r="G352" s="159">
        <f t="shared" si="16"/>
        <v>30</v>
      </c>
      <c r="N352" s="158">
        <v>3</v>
      </c>
      <c r="O352" s="158">
        <v>3</v>
      </c>
      <c r="P352" s="158"/>
      <c r="U352" s="18">
        <f t="shared" si="18"/>
        <v>900</v>
      </c>
      <c r="V352" s="10">
        <f t="shared" si="17"/>
        <v>7.0685834705770342E-4</v>
      </c>
    </row>
    <row r="353" spans="1:26" ht="12.75" customHeight="1" x14ac:dyDescent="0.25">
      <c r="A353" s="158">
        <v>2</v>
      </c>
      <c r="B353" s="158">
        <v>359</v>
      </c>
      <c r="C353" s="158">
        <v>378</v>
      </c>
      <c r="D353" s="159">
        <v>44.5</v>
      </c>
      <c r="E353" s="159">
        <v>46</v>
      </c>
      <c r="F353" s="159">
        <v>47</v>
      </c>
      <c r="G353" s="159">
        <f t="shared" si="16"/>
        <v>46.5</v>
      </c>
      <c r="N353" s="158">
        <v>3</v>
      </c>
      <c r="O353" s="158">
        <v>3</v>
      </c>
      <c r="P353" s="158"/>
      <c r="U353" s="18">
        <f t="shared" si="18"/>
        <v>2162.25</v>
      </c>
      <c r="V353" s="10">
        <f t="shared" si="17"/>
        <v>1.6982271788061325E-3</v>
      </c>
    </row>
    <row r="354" spans="1:26" ht="12.75" customHeight="1" x14ac:dyDescent="0.25">
      <c r="A354" s="158">
        <v>2</v>
      </c>
      <c r="B354" s="158">
        <v>360</v>
      </c>
      <c r="C354" s="158">
        <v>379</v>
      </c>
      <c r="D354" s="159">
        <v>29.5</v>
      </c>
      <c r="E354" s="159">
        <v>30</v>
      </c>
      <c r="F354" s="159">
        <v>31</v>
      </c>
      <c r="G354" s="159">
        <f t="shared" si="16"/>
        <v>30.5</v>
      </c>
      <c r="N354" s="158">
        <v>3</v>
      </c>
      <c r="O354" s="158">
        <v>3</v>
      </c>
      <c r="P354" s="158"/>
      <c r="U354" s="18">
        <f t="shared" si="18"/>
        <v>930.25</v>
      </c>
      <c r="V354" s="10">
        <f t="shared" si="17"/>
        <v>7.3061664150047623E-4</v>
      </c>
      <c r="W354" s="10"/>
      <c r="X354" s="10"/>
      <c r="Y354" s="10"/>
      <c r="Z354"/>
    </row>
    <row r="355" spans="1:26" ht="12.75" customHeight="1" x14ac:dyDescent="0.25">
      <c r="A355" s="158">
        <v>3</v>
      </c>
      <c r="B355" s="158">
        <v>361</v>
      </c>
      <c r="C355" s="158">
        <v>380</v>
      </c>
      <c r="D355" s="159">
        <v>96.5</v>
      </c>
      <c r="E355" s="159">
        <v>99</v>
      </c>
      <c r="F355" s="159">
        <v>93</v>
      </c>
      <c r="G355" s="159">
        <f t="shared" si="16"/>
        <v>96</v>
      </c>
      <c r="H355" s="158">
        <v>5.8</v>
      </c>
      <c r="I355" s="158">
        <v>6.1</v>
      </c>
      <c r="J355" s="158">
        <v>0.8</v>
      </c>
      <c r="K355" s="158">
        <v>0.7</v>
      </c>
      <c r="L355" s="158">
        <v>0.8</v>
      </c>
      <c r="M355" s="158">
        <v>1.3</v>
      </c>
      <c r="N355" s="158">
        <v>2</v>
      </c>
      <c r="O355" s="158">
        <v>3</v>
      </c>
      <c r="P355" s="158"/>
      <c r="S355" s="162"/>
      <c r="U355" s="18">
        <f t="shared" si="18"/>
        <v>9216</v>
      </c>
      <c r="V355" s="10">
        <f t="shared" si="17"/>
        <v>7.2382294738708832E-3</v>
      </c>
    </row>
    <row r="356" spans="1:26" ht="12.75" customHeight="1" x14ac:dyDescent="0.25">
      <c r="A356" s="158">
        <v>3</v>
      </c>
      <c r="B356" s="158">
        <v>362</v>
      </c>
      <c r="C356" s="158">
        <v>381</v>
      </c>
      <c r="D356" s="159">
        <v>58</v>
      </c>
      <c r="E356" s="159">
        <v>67</v>
      </c>
      <c r="F356" s="159">
        <v>58</v>
      </c>
      <c r="G356" s="159">
        <f t="shared" si="16"/>
        <v>62.5</v>
      </c>
      <c r="N356" s="158">
        <v>3</v>
      </c>
      <c r="O356" s="158">
        <v>3</v>
      </c>
      <c r="P356" s="158"/>
      <c r="S356" s="162"/>
      <c r="U356" s="18">
        <f t="shared" si="18"/>
        <v>3906.25</v>
      </c>
      <c r="V356" s="10">
        <f t="shared" si="17"/>
        <v>3.0679615757712823E-3</v>
      </c>
    </row>
    <row r="357" spans="1:26" ht="12.75" customHeight="1" x14ac:dyDescent="0.25">
      <c r="A357" s="158">
        <v>3</v>
      </c>
      <c r="B357" s="158">
        <v>363</v>
      </c>
      <c r="C357" s="158">
        <v>382</v>
      </c>
      <c r="D357" s="159">
        <v>80.5</v>
      </c>
      <c r="E357" s="159">
        <v>81</v>
      </c>
      <c r="F357" s="159">
        <v>80</v>
      </c>
      <c r="G357" s="159">
        <f t="shared" si="16"/>
        <v>80.5</v>
      </c>
      <c r="N357" s="158">
        <v>3</v>
      </c>
      <c r="O357" s="158">
        <v>3</v>
      </c>
      <c r="P357" s="158"/>
      <c r="S357" s="162"/>
      <c r="U357" s="18">
        <f t="shared" si="18"/>
        <v>6480.25</v>
      </c>
      <c r="V357" s="10">
        <f t="shared" si="17"/>
        <v>5.0895764483563141E-3</v>
      </c>
    </row>
    <row r="358" spans="1:26" ht="12.75" customHeight="1" x14ac:dyDescent="0.25">
      <c r="A358" s="158">
        <v>3</v>
      </c>
      <c r="B358" s="158">
        <v>364</v>
      </c>
      <c r="C358" s="158">
        <v>383</v>
      </c>
      <c r="D358" s="159">
        <v>77.5</v>
      </c>
      <c r="E358" s="159">
        <v>86</v>
      </c>
      <c r="F358" s="159">
        <v>76</v>
      </c>
      <c r="G358" s="159">
        <f t="shared" si="16"/>
        <v>81</v>
      </c>
      <c r="H358" s="158">
        <v>4</v>
      </c>
      <c r="I358" s="158">
        <v>4</v>
      </c>
      <c r="J358" s="158">
        <v>0.4</v>
      </c>
      <c r="K358" s="158">
        <v>0.65</v>
      </c>
      <c r="L358" s="158">
        <v>0.9</v>
      </c>
      <c r="M358" s="158">
        <v>0.75</v>
      </c>
      <c r="N358" s="158">
        <v>3</v>
      </c>
      <c r="O358" s="158">
        <v>3</v>
      </c>
      <c r="P358" s="158"/>
      <c r="S358" s="162"/>
      <c r="U358" s="18">
        <f t="shared" si="18"/>
        <v>6561</v>
      </c>
      <c r="V358" s="10">
        <f t="shared" si="17"/>
        <v>5.1529973500506589E-3</v>
      </c>
    </row>
    <row r="359" spans="1:26" ht="12.75" customHeight="1" x14ac:dyDescent="0.25">
      <c r="A359" s="158">
        <v>3</v>
      </c>
      <c r="B359" s="158">
        <v>365</v>
      </c>
      <c r="C359" s="158">
        <v>384</v>
      </c>
      <c r="D359" s="159">
        <v>41</v>
      </c>
      <c r="E359" s="159">
        <v>52</v>
      </c>
      <c r="F359" s="159">
        <v>50</v>
      </c>
      <c r="G359" s="159">
        <f t="shared" si="16"/>
        <v>51</v>
      </c>
      <c r="N359" s="158">
        <v>2</v>
      </c>
      <c r="O359" s="158">
        <v>2</v>
      </c>
      <c r="P359" s="158"/>
      <c r="S359" s="162"/>
      <c r="U359" s="18">
        <f t="shared" si="18"/>
        <v>2601</v>
      </c>
      <c r="V359" s="10">
        <f t="shared" si="17"/>
        <v>2.042820622996763E-3</v>
      </c>
    </row>
    <row r="360" spans="1:26" ht="12.75" customHeight="1" x14ac:dyDescent="0.25">
      <c r="A360" s="158">
        <v>3</v>
      </c>
      <c r="B360" s="158">
        <v>366</v>
      </c>
      <c r="C360" s="158">
        <v>385</v>
      </c>
      <c r="D360" s="159">
        <v>26.5</v>
      </c>
      <c r="E360" s="159">
        <v>28</v>
      </c>
      <c r="F360" s="159">
        <v>28</v>
      </c>
      <c r="G360" s="159">
        <f t="shared" si="16"/>
        <v>28</v>
      </c>
      <c r="N360" s="158">
        <v>3</v>
      </c>
      <c r="O360" s="158">
        <v>3</v>
      </c>
      <c r="P360" s="158"/>
      <c r="S360" s="162"/>
      <c r="U360" s="18">
        <f t="shared" si="18"/>
        <v>784</v>
      </c>
      <c r="V360" s="10">
        <f t="shared" si="17"/>
        <v>6.1575216010359944E-4</v>
      </c>
    </row>
    <row r="361" spans="1:26" ht="12.75" customHeight="1" x14ac:dyDescent="0.25">
      <c r="A361" s="158">
        <v>3</v>
      </c>
      <c r="B361" s="158">
        <v>367</v>
      </c>
      <c r="C361" s="158">
        <v>386</v>
      </c>
      <c r="D361" s="159">
        <v>63.5</v>
      </c>
      <c r="E361" s="159">
        <v>66</v>
      </c>
      <c r="F361" s="159">
        <v>66</v>
      </c>
      <c r="G361" s="159">
        <f t="shared" si="16"/>
        <v>66</v>
      </c>
      <c r="N361" s="158">
        <v>3</v>
      </c>
      <c r="O361" s="158">
        <v>2</v>
      </c>
      <c r="P361" s="158"/>
      <c r="S361" s="162"/>
      <c r="U361" s="18">
        <f t="shared" si="18"/>
        <v>4356</v>
      </c>
      <c r="V361" s="10">
        <f t="shared" si="17"/>
        <v>3.4211943997592849E-3</v>
      </c>
    </row>
    <row r="362" spans="1:26" ht="12.75" customHeight="1" x14ac:dyDescent="0.25">
      <c r="A362" s="158">
        <v>3</v>
      </c>
      <c r="B362" s="158">
        <v>368</v>
      </c>
      <c r="C362" s="158">
        <v>387</v>
      </c>
      <c r="D362" s="159">
        <v>51</v>
      </c>
      <c r="E362" s="159">
        <v>55</v>
      </c>
      <c r="F362" s="159">
        <v>54</v>
      </c>
      <c r="G362" s="159">
        <f t="shared" si="16"/>
        <v>54.5</v>
      </c>
      <c r="N362" s="158">
        <v>3</v>
      </c>
      <c r="O362" s="158">
        <v>3</v>
      </c>
      <c r="P362" s="158"/>
      <c r="S362" s="162"/>
      <c r="U362" s="18">
        <f t="shared" si="18"/>
        <v>2970.25</v>
      </c>
      <c r="V362" s="10">
        <f t="shared" si="17"/>
        <v>2.3328288948312706E-3</v>
      </c>
    </row>
    <row r="363" spans="1:26" ht="12.75" customHeight="1" x14ac:dyDescent="0.25">
      <c r="A363" s="193">
        <v>3</v>
      </c>
      <c r="B363" s="193">
        <v>369</v>
      </c>
      <c r="C363" s="193">
        <v>388</v>
      </c>
      <c r="D363" s="187">
        <v>43</v>
      </c>
      <c r="E363" s="187" t="s">
        <v>250</v>
      </c>
      <c r="F363" s="187"/>
      <c r="G363" s="187" t="e">
        <f t="shared" si="16"/>
        <v>#DIV/0!</v>
      </c>
      <c r="H363" s="193"/>
      <c r="I363" s="193"/>
      <c r="J363" s="193"/>
      <c r="K363" s="193"/>
      <c r="L363" s="193"/>
      <c r="M363" s="193"/>
      <c r="N363" s="193">
        <v>3</v>
      </c>
      <c r="O363" s="193">
        <v>4</v>
      </c>
      <c r="P363" s="194" t="s">
        <v>152</v>
      </c>
      <c r="Q363" s="142"/>
      <c r="R363" s="193"/>
      <c r="S363" s="194"/>
      <c r="T363" s="193"/>
      <c r="U363" s="73">
        <v>0</v>
      </c>
      <c r="V363" s="66">
        <f t="shared" si="17"/>
        <v>0</v>
      </c>
      <c r="X363" s="158" t="s">
        <v>278</v>
      </c>
    </row>
    <row r="364" spans="1:26" ht="12.75" customHeight="1" x14ac:dyDescent="0.25">
      <c r="A364" s="158">
        <v>3</v>
      </c>
      <c r="B364" s="158">
        <v>370</v>
      </c>
      <c r="C364" s="158">
        <v>389</v>
      </c>
      <c r="D364" s="159">
        <v>71.5</v>
      </c>
      <c r="E364" s="159">
        <v>74</v>
      </c>
      <c r="F364" s="159">
        <v>70</v>
      </c>
      <c r="G364" s="159">
        <f t="shared" si="16"/>
        <v>72</v>
      </c>
      <c r="N364" s="158">
        <v>3</v>
      </c>
      <c r="O364" s="158">
        <v>3</v>
      </c>
      <c r="P364" s="158"/>
      <c r="S364" s="162"/>
      <c r="U364" s="18">
        <f t="shared" si="18"/>
        <v>5184</v>
      </c>
      <c r="V364" s="10">
        <f t="shared" si="17"/>
        <v>4.0715040790523715E-3</v>
      </c>
    </row>
    <row r="365" spans="1:26" ht="12.75" customHeight="1" x14ac:dyDescent="0.25">
      <c r="A365" s="158">
        <v>3</v>
      </c>
      <c r="B365" s="158">
        <v>371</v>
      </c>
      <c r="C365" s="158">
        <v>390</v>
      </c>
      <c r="D365" s="159">
        <v>56</v>
      </c>
      <c r="E365" s="159">
        <v>60</v>
      </c>
      <c r="F365" s="159">
        <v>58</v>
      </c>
      <c r="G365" s="159">
        <f t="shared" si="16"/>
        <v>59</v>
      </c>
      <c r="N365" s="158">
        <v>3</v>
      </c>
      <c r="O365" s="158">
        <v>3</v>
      </c>
      <c r="P365" s="158"/>
      <c r="S365" s="162"/>
      <c r="U365" s="18">
        <f t="shared" si="18"/>
        <v>3481</v>
      </c>
      <c r="V365" s="10">
        <f t="shared" si="17"/>
        <v>2.7339710067865175E-3</v>
      </c>
    </row>
    <row r="366" spans="1:26" ht="12.75" customHeight="1" x14ac:dyDescent="0.25">
      <c r="A366" s="183">
        <v>3</v>
      </c>
      <c r="B366" s="183">
        <v>372</v>
      </c>
      <c r="C366" s="183">
        <v>391</v>
      </c>
      <c r="D366" s="184">
        <v>23</v>
      </c>
      <c r="E366" s="184" t="s">
        <v>226</v>
      </c>
      <c r="F366" s="184" t="s">
        <v>226</v>
      </c>
      <c r="G366" s="164">
        <v>23</v>
      </c>
      <c r="H366" s="183"/>
      <c r="I366" s="183"/>
      <c r="J366" s="183"/>
      <c r="K366" s="183"/>
      <c r="L366" s="183"/>
      <c r="M366" s="183"/>
      <c r="N366" s="183">
        <v>3</v>
      </c>
      <c r="O366" s="183">
        <v>4</v>
      </c>
      <c r="P366" s="186" t="s">
        <v>152</v>
      </c>
      <c r="Q366" s="113"/>
      <c r="R366" s="183"/>
      <c r="S366" s="186"/>
      <c r="T366" s="183"/>
      <c r="U366" s="39">
        <f>(G366)^2</f>
        <v>529</v>
      </c>
      <c r="V366" s="33">
        <f t="shared" si="17"/>
        <v>4.154756284372501E-4</v>
      </c>
      <c r="W366" s="158" t="s">
        <v>278</v>
      </c>
      <c r="X366" s="158" t="s">
        <v>288</v>
      </c>
    </row>
    <row r="367" spans="1:26" ht="12.75" customHeight="1" x14ac:dyDescent="0.25">
      <c r="A367" s="158">
        <v>3</v>
      </c>
      <c r="B367" s="158">
        <v>373</v>
      </c>
      <c r="C367" s="158">
        <v>392</v>
      </c>
      <c r="D367" s="159">
        <v>58.5</v>
      </c>
      <c r="E367" s="159">
        <v>60</v>
      </c>
      <c r="F367" s="159">
        <v>58</v>
      </c>
      <c r="G367" s="159">
        <f t="shared" si="16"/>
        <v>59</v>
      </c>
      <c r="N367" s="158">
        <v>3</v>
      </c>
      <c r="O367" s="158">
        <v>2</v>
      </c>
      <c r="P367" s="158"/>
      <c r="S367" s="162"/>
      <c r="U367" s="18">
        <f t="shared" si="18"/>
        <v>3481</v>
      </c>
      <c r="V367" s="10">
        <f t="shared" si="17"/>
        <v>2.7339710067865175E-3</v>
      </c>
    </row>
    <row r="368" spans="1:26" ht="12.75" customHeight="1" x14ac:dyDescent="0.25">
      <c r="A368" s="158">
        <v>3</v>
      </c>
      <c r="B368" s="158">
        <v>374</v>
      </c>
      <c r="C368" s="158">
        <v>393</v>
      </c>
      <c r="D368" s="159">
        <v>58</v>
      </c>
      <c r="E368" s="159">
        <v>67</v>
      </c>
      <c r="F368" s="159">
        <v>64</v>
      </c>
      <c r="G368" s="159">
        <f t="shared" si="16"/>
        <v>65.5</v>
      </c>
      <c r="N368" s="158">
        <v>2</v>
      </c>
      <c r="O368" s="158">
        <v>2</v>
      </c>
      <c r="P368" s="158"/>
      <c r="S368" s="162"/>
      <c r="U368" s="18">
        <f t="shared" si="18"/>
        <v>4290.25</v>
      </c>
      <c r="V368" s="10">
        <f t="shared" si="17"/>
        <v>3.3695544705159021E-3</v>
      </c>
    </row>
    <row r="369" spans="1:24" ht="12.75" customHeight="1" x14ac:dyDescent="0.25">
      <c r="A369" s="158">
        <v>3</v>
      </c>
      <c r="B369" s="158">
        <v>375</v>
      </c>
      <c r="C369" s="158">
        <v>394</v>
      </c>
      <c r="D369" s="159">
        <v>43.5</v>
      </c>
      <c r="E369" s="159">
        <v>46</v>
      </c>
      <c r="F369" s="159">
        <v>44</v>
      </c>
      <c r="G369" s="159">
        <f t="shared" si="16"/>
        <v>45</v>
      </c>
      <c r="N369" s="158">
        <v>2</v>
      </c>
      <c r="O369" s="158">
        <v>3</v>
      </c>
      <c r="P369" s="158"/>
      <c r="S369" s="162"/>
      <c r="U369" s="18">
        <f t="shared" si="18"/>
        <v>2025</v>
      </c>
      <c r="V369" s="10">
        <f t="shared" si="17"/>
        <v>1.5904312808798326E-3</v>
      </c>
    </row>
    <row r="370" spans="1:24" ht="12.75" customHeight="1" x14ac:dyDescent="0.25">
      <c r="A370" s="158">
        <v>3</v>
      </c>
      <c r="B370" s="158">
        <v>376</v>
      </c>
      <c r="C370" s="158">
        <v>395</v>
      </c>
      <c r="D370" s="159">
        <v>45</v>
      </c>
      <c r="E370" s="159">
        <v>50</v>
      </c>
      <c r="F370" s="159">
        <v>46</v>
      </c>
      <c r="G370" s="159">
        <f t="shared" si="16"/>
        <v>48</v>
      </c>
      <c r="N370" s="158">
        <v>3</v>
      </c>
      <c r="O370" s="158">
        <v>3</v>
      </c>
      <c r="P370" s="158"/>
      <c r="S370" s="162"/>
      <c r="U370" s="18">
        <f t="shared" si="18"/>
        <v>2304</v>
      </c>
      <c r="V370" s="10">
        <f t="shared" si="17"/>
        <v>1.8095573684677208E-3</v>
      </c>
    </row>
    <row r="371" spans="1:24" ht="12.75" customHeight="1" x14ac:dyDescent="0.25">
      <c r="A371" s="158">
        <v>3</v>
      </c>
      <c r="B371" s="158" t="s">
        <v>147</v>
      </c>
      <c r="C371" s="158">
        <v>396</v>
      </c>
      <c r="D371" s="159">
        <v>31.5</v>
      </c>
      <c r="E371" s="159">
        <v>32</v>
      </c>
      <c r="F371" s="159">
        <v>32</v>
      </c>
      <c r="G371" s="159">
        <f t="shared" si="16"/>
        <v>32</v>
      </c>
      <c r="N371" s="158">
        <v>3</v>
      </c>
      <c r="O371" s="158">
        <v>3</v>
      </c>
      <c r="P371" s="158"/>
      <c r="S371" s="162"/>
      <c r="T371" s="158" t="s">
        <v>165</v>
      </c>
      <c r="U371" s="18">
        <f t="shared" si="18"/>
        <v>1024</v>
      </c>
      <c r="V371" s="10">
        <f t="shared" si="17"/>
        <v>8.0424771931898709E-4</v>
      </c>
    </row>
    <row r="372" spans="1:24" ht="12.75" customHeight="1" x14ac:dyDescent="0.25">
      <c r="A372" s="158">
        <v>3</v>
      </c>
      <c r="B372" s="158">
        <v>378</v>
      </c>
      <c r="C372" s="158">
        <v>398</v>
      </c>
      <c r="D372" s="159">
        <v>71.5</v>
      </c>
      <c r="E372" s="159">
        <v>79</v>
      </c>
      <c r="F372" s="159">
        <v>70</v>
      </c>
      <c r="G372" s="159">
        <f t="shared" si="16"/>
        <v>74.5</v>
      </c>
      <c r="N372" s="158">
        <v>3</v>
      </c>
      <c r="O372" s="158">
        <v>3</v>
      </c>
      <c r="P372" s="158"/>
      <c r="S372" s="162"/>
      <c r="U372" s="18">
        <f t="shared" si="18"/>
        <v>5550.25</v>
      </c>
      <c r="V372" s="10">
        <f t="shared" si="17"/>
        <v>4.3591561563966867E-3</v>
      </c>
    </row>
    <row r="373" spans="1:24" ht="12.75" customHeight="1" x14ac:dyDescent="0.25">
      <c r="A373" s="158">
        <v>3</v>
      </c>
      <c r="B373" s="158">
        <v>379</v>
      </c>
      <c r="C373" s="158">
        <v>399</v>
      </c>
      <c r="D373" s="159">
        <v>75.5</v>
      </c>
      <c r="E373" s="159">
        <v>79</v>
      </c>
      <c r="F373" s="159">
        <v>72</v>
      </c>
      <c r="G373" s="159">
        <f t="shared" si="16"/>
        <v>75.5</v>
      </c>
      <c r="H373" s="158">
        <v>6.2</v>
      </c>
      <c r="I373" s="158">
        <v>6.5</v>
      </c>
      <c r="J373" s="158">
        <v>0.85</v>
      </c>
      <c r="K373" s="158">
        <v>0.7</v>
      </c>
      <c r="L373" s="158">
        <v>0.95</v>
      </c>
      <c r="M373" s="158">
        <v>0.8</v>
      </c>
      <c r="N373" s="158">
        <v>1</v>
      </c>
      <c r="O373" s="158">
        <v>2</v>
      </c>
      <c r="P373" s="158"/>
      <c r="S373" s="162"/>
      <c r="U373" s="18">
        <f t="shared" si="18"/>
        <v>5700.25</v>
      </c>
      <c r="V373" s="10">
        <f t="shared" si="17"/>
        <v>4.4769658809063048E-3</v>
      </c>
    </row>
    <row r="374" spans="1:24" ht="12.75" customHeight="1" x14ac:dyDescent="0.25">
      <c r="A374" s="158">
        <v>3</v>
      </c>
      <c r="B374" s="158">
        <v>380</v>
      </c>
      <c r="C374" s="158">
        <v>400</v>
      </c>
      <c r="D374" s="159">
        <v>68.5</v>
      </c>
      <c r="E374" s="159">
        <v>71</v>
      </c>
      <c r="F374" s="159">
        <v>65</v>
      </c>
      <c r="G374" s="159">
        <f t="shared" si="16"/>
        <v>68</v>
      </c>
      <c r="N374" s="158">
        <v>3</v>
      </c>
      <c r="O374" s="158">
        <v>3</v>
      </c>
      <c r="P374" s="162" t="s">
        <v>152</v>
      </c>
      <c r="S374" s="162"/>
      <c r="U374" s="18">
        <f t="shared" si="18"/>
        <v>4624</v>
      </c>
      <c r="V374" s="10">
        <f t="shared" si="17"/>
        <v>3.631681107549801E-3</v>
      </c>
    </row>
    <row r="375" spans="1:24" ht="12.75" customHeight="1" x14ac:dyDescent="0.25">
      <c r="A375" s="158">
        <v>3</v>
      </c>
      <c r="B375" s="158">
        <v>381</v>
      </c>
      <c r="C375" s="158">
        <v>401</v>
      </c>
      <c r="D375" s="159">
        <v>92.5</v>
      </c>
      <c r="E375" s="159">
        <v>99</v>
      </c>
      <c r="F375" s="159">
        <v>94</v>
      </c>
      <c r="G375" s="159">
        <f t="shared" si="16"/>
        <v>96.5</v>
      </c>
      <c r="H375" s="158">
        <v>7</v>
      </c>
      <c r="I375" s="158">
        <v>7.5</v>
      </c>
      <c r="J375" s="158">
        <v>1.5</v>
      </c>
      <c r="K375" s="158">
        <v>2.15</v>
      </c>
      <c r="L375" s="158">
        <v>1.55</v>
      </c>
      <c r="M375" s="158">
        <v>1.25</v>
      </c>
      <c r="N375" s="158">
        <v>1</v>
      </c>
      <c r="O375" s="158">
        <v>1</v>
      </c>
      <c r="P375" s="158"/>
      <c r="S375" s="162"/>
      <c r="U375" s="18">
        <f t="shared" si="18"/>
        <v>9312.25</v>
      </c>
      <c r="V375" s="10">
        <f t="shared" si="17"/>
        <v>7.3138240470978881E-3</v>
      </c>
    </row>
    <row r="376" spans="1:24" ht="12.75" customHeight="1" x14ac:dyDescent="0.25">
      <c r="A376" s="158">
        <v>3</v>
      </c>
      <c r="B376" s="158">
        <v>383</v>
      </c>
      <c r="C376" s="158">
        <v>403</v>
      </c>
      <c r="D376" s="159">
        <v>25</v>
      </c>
      <c r="E376" s="159">
        <v>25</v>
      </c>
      <c r="F376" s="159">
        <v>25</v>
      </c>
      <c r="G376" s="159">
        <f t="shared" si="16"/>
        <v>25</v>
      </c>
      <c r="N376" s="158">
        <v>3</v>
      </c>
      <c r="O376" s="158">
        <v>3</v>
      </c>
      <c r="P376" s="158"/>
      <c r="S376" s="162"/>
      <c r="U376" s="18">
        <f t="shared" si="18"/>
        <v>625</v>
      </c>
      <c r="V376" s="10">
        <f t="shared" si="17"/>
        <v>4.9087385212340522E-4</v>
      </c>
    </row>
    <row r="377" spans="1:24" ht="12.75" customHeight="1" x14ac:dyDescent="0.25">
      <c r="A377" s="158">
        <v>3</v>
      </c>
      <c r="B377" s="158">
        <v>384</v>
      </c>
      <c r="C377" s="158">
        <v>404</v>
      </c>
      <c r="D377" s="159">
        <v>60.5</v>
      </c>
      <c r="E377" s="159">
        <v>65</v>
      </c>
      <c r="F377" s="159">
        <v>63</v>
      </c>
      <c r="G377" s="159">
        <f t="shared" si="16"/>
        <v>64</v>
      </c>
      <c r="H377" s="158">
        <v>4.5999999999999996</v>
      </c>
      <c r="I377" s="158">
        <v>4.9000000000000004</v>
      </c>
      <c r="J377" s="158">
        <v>1.9</v>
      </c>
      <c r="K377" s="158">
        <v>2.1</v>
      </c>
      <c r="L377" s="158">
        <v>0.3</v>
      </c>
      <c r="M377" s="158">
        <v>0.55000000000000004</v>
      </c>
      <c r="N377" s="158">
        <v>2</v>
      </c>
      <c r="O377" s="158">
        <v>3</v>
      </c>
      <c r="P377" s="158"/>
      <c r="S377" s="162"/>
      <c r="U377" s="18">
        <f t="shared" si="18"/>
        <v>4096</v>
      </c>
      <c r="V377" s="10">
        <f t="shared" si="17"/>
        <v>3.2169908772759484E-3</v>
      </c>
    </row>
    <row r="378" spans="1:24" ht="12.75" customHeight="1" x14ac:dyDescent="0.25">
      <c r="A378" s="158">
        <v>3</v>
      </c>
      <c r="B378" s="158">
        <v>385</v>
      </c>
      <c r="C378" s="158">
        <v>405</v>
      </c>
      <c r="D378" s="159">
        <v>80</v>
      </c>
      <c r="E378" s="159">
        <v>90</v>
      </c>
      <c r="F378" s="159">
        <v>86</v>
      </c>
      <c r="G378" s="159">
        <f t="shared" si="16"/>
        <v>88</v>
      </c>
      <c r="H378" s="158">
        <v>6.7</v>
      </c>
      <c r="I378" s="158">
        <v>6.1</v>
      </c>
      <c r="J378" s="158">
        <v>1.6</v>
      </c>
      <c r="K378" s="158">
        <v>1.5</v>
      </c>
      <c r="L378" s="158">
        <v>0.35</v>
      </c>
      <c r="M378" s="158">
        <v>0.9</v>
      </c>
      <c r="N378" s="158">
        <v>2</v>
      </c>
      <c r="O378" s="158">
        <v>2</v>
      </c>
      <c r="P378" s="158"/>
      <c r="Q378" t="s">
        <v>131</v>
      </c>
      <c r="S378" s="162"/>
      <c r="U378" s="18">
        <f t="shared" si="18"/>
        <v>7744</v>
      </c>
      <c r="V378" s="10">
        <f t="shared" si="17"/>
        <v>6.0821233773498398E-3</v>
      </c>
    </row>
    <row r="379" spans="1:24" ht="12.75" customHeight="1" x14ac:dyDescent="0.25">
      <c r="A379" s="158">
        <v>3</v>
      </c>
      <c r="B379" s="158">
        <v>387</v>
      </c>
      <c r="C379" s="158">
        <v>407</v>
      </c>
      <c r="D379" s="159">
        <v>66</v>
      </c>
      <c r="E379" s="159">
        <v>71</v>
      </c>
      <c r="F379" s="159">
        <v>65</v>
      </c>
      <c r="G379" s="159">
        <f t="shared" si="16"/>
        <v>68</v>
      </c>
      <c r="N379" s="158">
        <v>3</v>
      </c>
      <c r="O379" s="158">
        <v>2</v>
      </c>
      <c r="P379" s="158"/>
      <c r="S379" s="162"/>
      <c r="U379" s="18">
        <f t="shared" si="18"/>
        <v>4624</v>
      </c>
      <c r="V379" s="10">
        <f t="shared" si="17"/>
        <v>3.631681107549801E-3</v>
      </c>
    </row>
    <row r="380" spans="1:24" ht="12.75" customHeight="1" x14ac:dyDescent="0.25">
      <c r="A380" s="158">
        <v>3</v>
      </c>
      <c r="B380" s="158">
        <v>388</v>
      </c>
      <c r="C380" s="158">
        <v>408</v>
      </c>
      <c r="D380" s="159">
        <v>58</v>
      </c>
      <c r="E380" s="159">
        <v>51</v>
      </c>
      <c r="F380" s="159">
        <v>48</v>
      </c>
      <c r="G380" s="159">
        <f t="shared" si="16"/>
        <v>49.5</v>
      </c>
      <c r="N380" s="158">
        <v>2</v>
      </c>
      <c r="O380" s="158">
        <v>3</v>
      </c>
      <c r="P380" s="158"/>
      <c r="S380" s="162"/>
      <c r="U380" s="18">
        <f t="shared" si="18"/>
        <v>2450.25</v>
      </c>
      <c r="V380" s="10">
        <f t="shared" si="17"/>
        <v>1.9244218498645975E-3</v>
      </c>
    </row>
    <row r="381" spans="1:24" ht="12.75" customHeight="1" x14ac:dyDescent="0.25">
      <c r="A381" s="183">
        <v>3</v>
      </c>
      <c r="B381" s="183">
        <v>389</v>
      </c>
      <c r="C381" s="183">
        <v>409</v>
      </c>
      <c r="D381" s="184">
        <v>43</v>
      </c>
      <c r="E381" s="184">
        <v>44</v>
      </c>
      <c r="F381" s="184">
        <v>47</v>
      </c>
      <c r="G381" s="184">
        <f t="shared" si="16"/>
        <v>45.5</v>
      </c>
      <c r="H381" s="183"/>
      <c r="I381" s="183"/>
      <c r="J381" s="183"/>
      <c r="K381" s="183"/>
      <c r="L381" s="183"/>
      <c r="M381" s="183"/>
      <c r="N381" s="183">
        <v>3</v>
      </c>
      <c r="O381" s="183">
        <v>4</v>
      </c>
      <c r="P381" s="186" t="s">
        <v>152</v>
      </c>
      <c r="Q381" s="113"/>
      <c r="R381" s="183"/>
      <c r="S381" s="186"/>
      <c r="T381" s="183"/>
      <c r="U381" s="39">
        <f>(G381)^2</f>
        <v>2070.25</v>
      </c>
      <c r="V381" s="33">
        <f t="shared" si="17"/>
        <v>1.6259705477735672E-3</v>
      </c>
      <c r="W381" s="158" t="s">
        <v>278</v>
      </c>
      <c r="X381" s="158" t="s">
        <v>288</v>
      </c>
    </row>
    <row r="382" spans="1:24" ht="12.75" customHeight="1" x14ac:dyDescent="0.25">
      <c r="A382" s="158">
        <v>3</v>
      </c>
      <c r="B382" s="158">
        <v>390</v>
      </c>
      <c r="C382" s="158">
        <v>410</v>
      </c>
      <c r="D382" s="159">
        <v>33</v>
      </c>
      <c r="E382" s="159">
        <v>33</v>
      </c>
      <c r="F382" s="159">
        <v>32</v>
      </c>
      <c r="G382" s="159">
        <f t="shared" si="16"/>
        <v>32.5</v>
      </c>
      <c r="H382" s="158">
        <v>3.1</v>
      </c>
      <c r="I382" s="158">
        <v>3.2</v>
      </c>
      <c r="J382" s="158">
        <v>1.7</v>
      </c>
      <c r="K382" s="158">
        <v>1.55</v>
      </c>
      <c r="L382" s="158">
        <v>0.4</v>
      </c>
      <c r="M382" s="158">
        <v>0.2</v>
      </c>
      <c r="N382" s="158">
        <v>3</v>
      </c>
      <c r="O382" s="158">
        <v>3</v>
      </c>
      <c r="P382" s="158"/>
      <c r="R382" s="158">
        <v>130</v>
      </c>
      <c r="S382" s="162"/>
      <c r="U382" s="18">
        <f t="shared" si="18"/>
        <v>1056.25</v>
      </c>
      <c r="V382" s="10">
        <f t="shared" si="17"/>
        <v>8.2957681008855478E-4</v>
      </c>
    </row>
    <row r="383" spans="1:24" ht="12.75" customHeight="1" x14ac:dyDescent="0.25">
      <c r="A383" s="158">
        <v>3</v>
      </c>
      <c r="B383" s="158">
        <v>391</v>
      </c>
      <c r="C383" s="158">
        <v>411</v>
      </c>
      <c r="D383" s="159">
        <v>82</v>
      </c>
      <c r="E383" s="159">
        <v>88</v>
      </c>
      <c r="F383" s="159">
        <v>85</v>
      </c>
      <c r="G383" s="159">
        <f t="shared" si="16"/>
        <v>86.5</v>
      </c>
      <c r="H383" s="158">
        <v>5.4</v>
      </c>
      <c r="I383" s="158">
        <v>6.1</v>
      </c>
      <c r="J383" s="158">
        <v>0.9</v>
      </c>
      <c r="K383" s="158">
        <v>1.65</v>
      </c>
      <c r="L383" s="158">
        <v>1.25</v>
      </c>
      <c r="M383" s="158">
        <v>1.3</v>
      </c>
      <c r="N383" s="158">
        <v>2</v>
      </c>
      <c r="O383" s="158">
        <v>2</v>
      </c>
      <c r="P383" s="158"/>
      <c r="S383" s="162"/>
      <c r="U383" s="18">
        <f t="shared" si="18"/>
        <v>7482.25</v>
      </c>
      <c r="V383" s="10">
        <f t="shared" si="17"/>
        <v>5.8765454080805576E-3</v>
      </c>
    </row>
    <row r="384" spans="1:24" ht="12.75" customHeight="1" x14ac:dyDescent="0.25">
      <c r="A384" s="158">
        <v>3</v>
      </c>
      <c r="B384" s="158">
        <v>392</v>
      </c>
      <c r="C384" s="158">
        <v>412</v>
      </c>
      <c r="D384" s="159">
        <v>121.5</v>
      </c>
      <c r="E384" s="159">
        <v>130</v>
      </c>
      <c r="F384" s="159">
        <v>131</v>
      </c>
      <c r="G384" s="159">
        <f t="shared" si="16"/>
        <v>130.5</v>
      </c>
      <c r="H384" s="158">
        <v>6.9</v>
      </c>
      <c r="I384" s="158">
        <v>7.7</v>
      </c>
      <c r="J384" s="158">
        <v>1.25</v>
      </c>
      <c r="K384" s="158">
        <v>2</v>
      </c>
      <c r="L384" s="158">
        <v>2.9</v>
      </c>
      <c r="M384" s="158">
        <v>0.8</v>
      </c>
      <c r="N384" s="158">
        <v>1</v>
      </c>
      <c r="O384" s="158">
        <v>1</v>
      </c>
      <c r="P384" s="158"/>
      <c r="S384" s="162"/>
      <c r="U384" s="18">
        <f t="shared" si="18"/>
        <v>17030.25</v>
      </c>
      <c r="V384" s="10">
        <f t="shared" si="17"/>
        <v>1.3375527072199392E-2</v>
      </c>
    </row>
    <row r="385" spans="1:24" ht="12.75" customHeight="1" x14ac:dyDescent="0.25">
      <c r="A385" s="158">
        <v>3</v>
      </c>
      <c r="B385" s="158">
        <v>393</v>
      </c>
      <c r="C385" s="158">
        <v>413</v>
      </c>
      <c r="D385" s="159">
        <v>86.5</v>
      </c>
      <c r="E385" s="159">
        <v>86</v>
      </c>
      <c r="F385" s="159">
        <v>88</v>
      </c>
      <c r="G385" s="159">
        <f t="shared" si="16"/>
        <v>87</v>
      </c>
      <c r="N385" s="158">
        <v>3</v>
      </c>
      <c r="O385" s="158">
        <v>3</v>
      </c>
      <c r="P385" s="158"/>
      <c r="S385" s="162"/>
      <c r="U385" s="18">
        <f t="shared" si="18"/>
        <v>7569</v>
      </c>
      <c r="V385" s="10">
        <f t="shared" si="17"/>
        <v>5.9446786987552855E-3</v>
      </c>
    </row>
    <row r="386" spans="1:24" ht="12.75" customHeight="1" x14ac:dyDescent="0.25">
      <c r="A386" s="158">
        <v>3</v>
      </c>
      <c r="B386" s="158">
        <v>394</v>
      </c>
      <c r="C386" s="158">
        <v>414</v>
      </c>
      <c r="D386" s="159">
        <v>65</v>
      </c>
      <c r="E386" s="159">
        <v>66</v>
      </c>
      <c r="F386" s="159">
        <v>64</v>
      </c>
      <c r="G386" s="159">
        <f t="shared" si="16"/>
        <v>65</v>
      </c>
      <c r="N386" s="158">
        <v>3</v>
      </c>
      <c r="O386" s="158">
        <v>2</v>
      </c>
      <c r="P386" s="158"/>
      <c r="S386" s="162"/>
      <c r="U386" s="18">
        <f t="shared" si="18"/>
        <v>4225</v>
      </c>
      <c r="V386" s="10">
        <f t="shared" si="17"/>
        <v>3.3183072403542191E-3</v>
      </c>
    </row>
    <row r="387" spans="1:24" ht="12.75" customHeight="1" x14ac:dyDescent="0.25">
      <c r="A387" s="158">
        <v>3</v>
      </c>
      <c r="B387" s="158" t="s">
        <v>147</v>
      </c>
      <c r="D387" s="159"/>
      <c r="E387" s="159">
        <v>23</v>
      </c>
      <c r="F387" s="159">
        <v>22</v>
      </c>
      <c r="G387" s="159">
        <f t="shared" si="16"/>
        <v>22.5</v>
      </c>
      <c r="P387" s="158"/>
      <c r="S387" s="162"/>
      <c r="U387" s="18">
        <f t="shared" si="18"/>
        <v>506.25</v>
      </c>
      <c r="V387" s="10">
        <f t="shared" si="17"/>
        <v>3.9760782021995816E-4</v>
      </c>
    </row>
    <row r="388" spans="1:24" ht="12.75" customHeight="1" x14ac:dyDescent="0.25">
      <c r="A388" s="158">
        <v>3</v>
      </c>
      <c r="B388" s="158">
        <v>395</v>
      </c>
      <c r="C388" s="158">
        <v>415</v>
      </c>
      <c r="D388" s="159">
        <v>74</v>
      </c>
      <c r="E388" s="159">
        <v>77</v>
      </c>
      <c r="F388" s="159">
        <v>77</v>
      </c>
      <c r="G388" s="159">
        <f t="shared" si="16"/>
        <v>77</v>
      </c>
      <c r="N388" s="158">
        <v>2</v>
      </c>
      <c r="O388" s="158">
        <v>2</v>
      </c>
      <c r="P388" s="158"/>
      <c r="S388" s="162"/>
      <c r="U388" s="18">
        <f t="shared" si="18"/>
        <v>5929</v>
      </c>
      <c r="V388" s="10">
        <f t="shared" si="17"/>
        <v>4.6566257107834704E-3</v>
      </c>
    </row>
    <row r="389" spans="1:24" ht="12.75" customHeight="1" x14ac:dyDescent="0.25">
      <c r="A389" s="158">
        <v>3</v>
      </c>
      <c r="B389" s="158">
        <v>396</v>
      </c>
      <c r="C389" s="158">
        <v>416</v>
      </c>
      <c r="D389" s="159">
        <v>59</v>
      </c>
      <c r="E389" s="159">
        <v>66</v>
      </c>
      <c r="F389" s="159">
        <v>57</v>
      </c>
      <c r="G389" s="159">
        <f t="shared" ref="G389:G452" si="19">AVERAGE(E389:F389)</f>
        <v>61.5</v>
      </c>
      <c r="N389" s="158">
        <v>2</v>
      </c>
      <c r="O389" s="158">
        <v>2</v>
      </c>
      <c r="P389" s="158"/>
      <c r="S389" s="162"/>
      <c r="U389" s="18">
        <f t="shared" si="18"/>
        <v>3782.25</v>
      </c>
      <c r="V389" s="10">
        <f t="shared" ref="V389:V452" si="20">(PI()*U389)/(4*1000000)</f>
        <v>2.9705722035099987E-3</v>
      </c>
    </row>
    <row r="390" spans="1:24" ht="12.75" customHeight="1" x14ac:dyDescent="0.25">
      <c r="A390" s="158">
        <v>3</v>
      </c>
      <c r="B390" s="158">
        <v>397</v>
      </c>
      <c r="C390" s="158">
        <v>417</v>
      </c>
      <c r="D390" s="159">
        <v>51.5</v>
      </c>
      <c r="E390" s="159">
        <v>57</v>
      </c>
      <c r="F390" s="159">
        <v>55</v>
      </c>
      <c r="G390" s="159">
        <f t="shared" si="19"/>
        <v>56</v>
      </c>
      <c r="N390" s="158">
        <v>3</v>
      </c>
      <c r="O390" s="158">
        <v>2</v>
      </c>
      <c r="P390" s="158"/>
      <c r="S390" s="162"/>
      <c r="U390" s="18">
        <f t="shared" ref="U390:U453" si="21">(G390)^2</f>
        <v>3136</v>
      </c>
      <c r="V390" s="10">
        <f t="shared" si="20"/>
        <v>2.4630086404143978E-3</v>
      </c>
    </row>
    <row r="391" spans="1:24" ht="12.75" customHeight="1" x14ac:dyDescent="0.25">
      <c r="A391" s="158">
        <v>3</v>
      </c>
      <c r="B391" s="158">
        <v>398</v>
      </c>
      <c r="C391" s="158">
        <v>418</v>
      </c>
      <c r="D391" s="159">
        <v>64</v>
      </c>
      <c r="E391" s="159">
        <v>73</v>
      </c>
      <c r="F391" s="159">
        <v>64</v>
      </c>
      <c r="G391" s="159">
        <f t="shared" si="19"/>
        <v>68.5</v>
      </c>
      <c r="N391" s="158">
        <v>2</v>
      </c>
      <c r="O391" s="158">
        <v>3</v>
      </c>
      <c r="P391" s="158"/>
      <c r="S391" s="162"/>
      <c r="U391" s="18">
        <f t="shared" si="21"/>
        <v>4692.25</v>
      </c>
      <c r="V391" s="10">
        <f t="shared" si="20"/>
        <v>3.6852845322016764E-3</v>
      </c>
    </row>
    <row r="392" spans="1:24" ht="12.75" customHeight="1" x14ac:dyDescent="0.25">
      <c r="A392" s="175">
        <v>3</v>
      </c>
      <c r="B392" s="175">
        <v>399</v>
      </c>
      <c r="C392" s="175">
        <v>419</v>
      </c>
      <c r="D392" s="176">
        <v>30</v>
      </c>
      <c r="E392" s="176">
        <v>32</v>
      </c>
      <c r="F392" s="176">
        <v>32</v>
      </c>
      <c r="G392" s="176">
        <f t="shared" si="19"/>
        <v>32</v>
      </c>
      <c r="H392" s="175"/>
      <c r="I392" s="175"/>
      <c r="J392" s="175"/>
      <c r="K392" s="175"/>
      <c r="L392" s="175"/>
      <c r="M392" s="175"/>
      <c r="N392" s="175">
        <v>4</v>
      </c>
      <c r="O392" s="175">
        <v>3</v>
      </c>
      <c r="P392" s="175" t="s">
        <v>130</v>
      </c>
      <c r="Q392" s="141"/>
      <c r="R392" s="175"/>
      <c r="S392" s="177"/>
      <c r="T392" s="175"/>
      <c r="U392" s="28">
        <v>0</v>
      </c>
      <c r="V392" s="23">
        <f t="shared" si="20"/>
        <v>0</v>
      </c>
      <c r="X392" s="158" t="s">
        <v>278</v>
      </c>
    </row>
    <row r="393" spans="1:24" ht="12.75" customHeight="1" x14ac:dyDescent="0.25">
      <c r="A393" s="158">
        <v>3</v>
      </c>
      <c r="B393" s="158" t="s">
        <v>147</v>
      </c>
      <c r="D393" s="159"/>
      <c r="E393" s="159">
        <v>19</v>
      </c>
      <c r="F393" s="159">
        <v>18</v>
      </c>
      <c r="G393" s="159">
        <f t="shared" si="19"/>
        <v>18.5</v>
      </c>
      <c r="P393" s="158"/>
      <c r="S393" s="162"/>
      <c r="U393" s="18">
        <f t="shared" si="21"/>
        <v>342.25</v>
      </c>
      <c r="V393" s="10">
        <f t="shared" si="20"/>
        <v>2.6880252142277671E-4</v>
      </c>
    </row>
    <row r="394" spans="1:24" ht="12.75" customHeight="1" x14ac:dyDescent="0.25">
      <c r="A394" s="158">
        <v>3</v>
      </c>
      <c r="B394" s="158">
        <v>400</v>
      </c>
      <c r="C394" s="158">
        <v>420</v>
      </c>
      <c r="D394" s="159">
        <v>27.5</v>
      </c>
      <c r="E394" s="159">
        <v>28</v>
      </c>
      <c r="F394" s="159">
        <v>28</v>
      </c>
      <c r="G394" s="159">
        <f t="shared" si="19"/>
        <v>28</v>
      </c>
      <c r="N394" s="158">
        <v>3</v>
      </c>
      <c r="O394" s="158">
        <v>3</v>
      </c>
      <c r="P394" s="158"/>
      <c r="S394" s="162"/>
      <c r="U394" s="18">
        <f t="shared" si="21"/>
        <v>784</v>
      </c>
      <c r="V394" s="10">
        <f t="shared" si="20"/>
        <v>6.1575216010359944E-4</v>
      </c>
    </row>
    <row r="395" spans="1:24" ht="12.75" customHeight="1" x14ac:dyDescent="0.25">
      <c r="A395" s="158">
        <v>3</v>
      </c>
      <c r="B395" s="158">
        <v>401</v>
      </c>
      <c r="C395" s="158">
        <v>421</v>
      </c>
      <c r="D395" s="159">
        <v>79.5</v>
      </c>
      <c r="E395" s="159">
        <v>84</v>
      </c>
      <c r="F395" s="159">
        <v>76</v>
      </c>
      <c r="G395" s="159">
        <f t="shared" si="19"/>
        <v>80</v>
      </c>
      <c r="N395" s="158">
        <v>1</v>
      </c>
      <c r="O395" s="158">
        <v>2</v>
      </c>
      <c r="P395" s="158"/>
      <c r="S395" s="162"/>
      <c r="U395" s="18">
        <f t="shared" si="21"/>
        <v>6400</v>
      </c>
      <c r="V395" s="10">
        <f t="shared" si="20"/>
        <v>5.0265482457436689E-3</v>
      </c>
    </row>
    <row r="396" spans="1:24" ht="12.75" customHeight="1" x14ac:dyDescent="0.25">
      <c r="A396" s="183">
        <v>3</v>
      </c>
      <c r="B396" s="183">
        <v>403</v>
      </c>
      <c r="C396" s="183">
        <v>423</v>
      </c>
      <c r="D396" s="184">
        <v>24.5</v>
      </c>
      <c r="E396" s="184">
        <v>32</v>
      </c>
      <c r="F396" s="184">
        <v>30</v>
      </c>
      <c r="G396" s="184">
        <f t="shared" si="19"/>
        <v>31</v>
      </c>
      <c r="H396" s="183"/>
      <c r="I396" s="183"/>
      <c r="J396" s="183"/>
      <c r="K396" s="183"/>
      <c r="L396" s="183"/>
      <c r="M396" s="183"/>
      <c r="N396" s="183">
        <v>3</v>
      </c>
      <c r="O396" s="183">
        <v>4</v>
      </c>
      <c r="P396" s="186" t="s">
        <v>152</v>
      </c>
      <c r="Q396" s="113"/>
      <c r="R396" s="183"/>
      <c r="S396" s="186"/>
      <c r="T396" s="183"/>
      <c r="U396" s="39">
        <f>(G396)^2</f>
        <v>961</v>
      </c>
      <c r="V396" s="33">
        <f t="shared" si="20"/>
        <v>7.5476763502494782E-4</v>
      </c>
      <c r="W396" s="158" t="s">
        <v>278</v>
      </c>
      <c r="X396" s="158" t="s">
        <v>288</v>
      </c>
    </row>
    <row r="397" spans="1:24" ht="12.75" customHeight="1" x14ac:dyDescent="0.25">
      <c r="A397" s="158">
        <v>3</v>
      </c>
      <c r="B397" s="158">
        <v>404</v>
      </c>
      <c r="C397" s="158">
        <v>424</v>
      </c>
      <c r="D397" s="159">
        <v>80</v>
      </c>
      <c r="E397" s="159">
        <v>90</v>
      </c>
      <c r="F397" s="159">
        <v>80</v>
      </c>
      <c r="G397" s="159">
        <f t="shared" si="19"/>
        <v>85</v>
      </c>
      <c r="H397" s="158">
        <v>5.3</v>
      </c>
      <c r="I397" s="158">
        <v>5.5</v>
      </c>
      <c r="J397" s="158">
        <v>0.9</v>
      </c>
      <c r="K397" s="158">
        <v>0.95</v>
      </c>
      <c r="L397" s="158">
        <v>1.6</v>
      </c>
      <c r="M397" s="158">
        <v>1.6</v>
      </c>
      <c r="N397" s="158">
        <v>2</v>
      </c>
      <c r="O397" s="158">
        <v>3</v>
      </c>
      <c r="P397" s="158"/>
      <c r="S397" s="162"/>
      <c r="U397" s="18">
        <f t="shared" si="21"/>
        <v>7225</v>
      </c>
      <c r="V397" s="10">
        <f t="shared" si="20"/>
        <v>5.6745017305465635E-3</v>
      </c>
    </row>
    <row r="398" spans="1:24" ht="12.75" customHeight="1" x14ac:dyDescent="0.25">
      <c r="A398" s="158">
        <v>3</v>
      </c>
      <c r="B398" s="158">
        <v>405</v>
      </c>
      <c r="C398" s="158">
        <v>425</v>
      </c>
      <c r="D398" s="159">
        <v>28</v>
      </c>
      <c r="E398" s="159">
        <v>34</v>
      </c>
      <c r="F398" s="159">
        <v>35</v>
      </c>
      <c r="G398" s="159">
        <f t="shared" si="19"/>
        <v>34.5</v>
      </c>
      <c r="N398" s="158">
        <v>3</v>
      </c>
      <c r="O398" s="158">
        <v>3</v>
      </c>
      <c r="P398" s="158"/>
      <c r="S398" s="162"/>
      <c r="U398" s="18">
        <f t="shared" si="21"/>
        <v>1190.25</v>
      </c>
      <c r="V398" s="10">
        <f t="shared" si="20"/>
        <v>9.348201639838128E-4</v>
      </c>
    </row>
    <row r="399" spans="1:24" ht="12.75" customHeight="1" x14ac:dyDescent="0.25">
      <c r="A399" s="158">
        <v>3</v>
      </c>
      <c r="B399" s="158">
        <v>406</v>
      </c>
      <c r="C399" s="158">
        <v>426</v>
      </c>
      <c r="D399" s="159">
        <v>45.5</v>
      </c>
      <c r="E399" s="159">
        <v>52</v>
      </c>
      <c r="F399" s="159">
        <v>55</v>
      </c>
      <c r="G399" s="159">
        <f t="shared" si="19"/>
        <v>53.5</v>
      </c>
      <c r="N399" s="158">
        <v>3</v>
      </c>
      <c r="O399" s="158">
        <v>3</v>
      </c>
      <c r="P399" s="158"/>
      <c r="S399" s="162"/>
      <c r="U399" s="18">
        <f t="shared" si="21"/>
        <v>2862.25</v>
      </c>
      <c r="V399" s="10">
        <f t="shared" si="20"/>
        <v>2.2480058931843463E-3</v>
      </c>
    </row>
    <row r="400" spans="1:24" ht="12.75" customHeight="1" x14ac:dyDescent="0.25">
      <c r="A400" s="158">
        <v>3</v>
      </c>
      <c r="B400" s="158">
        <v>407</v>
      </c>
      <c r="C400" s="158">
        <v>427</v>
      </c>
      <c r="D400" s="159">
        <v>25.5</v>
      </c>
      <c r="E400" s="159">
        <v>26</v>
      </c>
      <c r="F400" s="159">
        <v>26</v>
      </c>
      <c r="G400" s="159">
        <f t="shared" si="19"/>
        <v>26</v>
      </c>
      <c r="N400" s="158">
        <v>3</v>
      </c>
      <c r="O400" s="158">
        <v>3</v>
      </c>
      <c r="P400" s="162" t="s">
        <v>152</v>
      </c>
      <c r="S400" s="162"/>
      <c r="U400" s="18">
        <f t="shared" si="21"/>
        <v>676</v>
      </c>
      <c r="V400" s="10">
        <f t="shared" si="20"/>
        <v>5.3092915845667505E-4</v>
      </c>
    </row>
    <row r="401" spans="1:24" ht="12.75" customHeight="1" x14ac:dyDescent="0.25">
      <c r="A401" s="158">
        <v>3</v>
      </c>
      <c r="B401" s="158">
        <v>408</v>
      </c>
      <c r="C401" s="158">
        <v>428</v>
      </c>
      <c r="D401" s="159">
        <v>67</v>
      </c>
      <c r="E401" s="159">
        <v>70</v>
      </c>
      <c r="F401" s="159">
        <v>70</v>
      </c>
      <c r="G401" s="159">
        <f t="shared" si="19"/>
        <v>70</v>
      </c>
      <c r="H401" s="158">
        <v>4.3</v>
      </c>
      <c r="I401" s="158">
        <v>4.2</v>
      </c>
      <c r="J401" s="158">
        <v>1</v>
      </c>
      <c r="K401" s="158">
        <v>0.85</v>
      </c>
      <c r="L401" s="158">
        <v>1</v>
      </c>
      <c r="M401" s="158">
        <v>1.35</v>
      </c>
      <c r="N401" s="158">
        <v>2</v>
      </c>
      <c r="O401" s="158">
        <v>2</v>
      </c>
      <c r="P401" s="158"/>
      <c r="S401" s="162"/>
      <c r="U401" s="18">
        <f t="shared" si="21"/>
        <v>4900</v>
      </c>
      <c r="V401" s="10">
        <f t="shared" si="20"/>
        <v>3.8484510006474965E-3</v>
      </c>
    </row>
    <row r="402" spans="1:24" ht="12.75" customHeight="1" x14ac:dyDescent="0.25">
      <c r="A402" s="158">
        <v>3</v>
      </c>
      <c r="B402" s="158">
        <v>409</v>
      </c>
      <c r="C402" s="158">
        <v>429</v>
      </c>
      <c r="D402" s="159">
        <v>51</v>
      </c>
      <c r="E402" s="159">
        <v>63</v>
      </c>
      <c r="F402" s="159">
        <v>65</v>
      </c>
      <c r="G402" s="159">
        <f t="shared" si="19"/>
        <v>64</v>
      </c>
      <c r="N402" s="158">
        <v>3</v>
      </c>
      <c r="O402" s="158">
        <v>3</v>
      </c>
      <c r="P402" s="158"/>
      <c r="S402" s="162"/>
      <c r="U402" s="18">
        <f t="shared" si="21"/>
        <v>4096</v>
      </c>
      <c r="V402" s="10">
        <f t="shared" si="20"/>
        <v>3.2169908772759484E-3</v>
      </c>
    </row>
    <row r="403" spans="1:24" ht="12.75" customHeight="1" x14ac:dyDescent="0.25">
      <c r="A403" s="158">
        <v>3</v>
      </c>
      <c r="B403" s="158">
        <v>410</v>
      </c>
      <c r="C403" s="158">
        <v>430</v>
      </c>
      <c r="D403" s="159">
        <v>41.5</v>
      </c>
      <c r="E403" s="159">
        <v>47</v>
      </c>
      <c r="F403" s="159">
        <v>44</v>
      </c>
      <c r="G403" s="159">
        <f t="shared" si="19"/>
        <v>45.5</v>
      </c>
      <c r="N403" s="158">
        <v>3</v>
      </c>
      <c r="O403" s="158">
        <v>3</v>
      </c>
      <c r="P403" s="158"/>
      <c r="S403" s="162"/>
      <c r="U403" s="18">
        <f t="shared" si="21"/>
        <v>2070.25</v>
      </c>
      <c r="V403" s="10">
        <f t="shared" si="20"/>
        <v>1.6259705477735672E-3</v>
      </c>
    </row>
    <row r="404" spans="1:24" ht="12.75" customHeight="1" x14ac:dyDescent="0.25">
      <c r="A404" s="158">
        <v>3</v>
      </c>
      <c r="B404" s="158">
        <v>411</v>
      </c>
      <c r="C404" s="158">
        <v>431</v>
      </c>
      <c r="D404" s="159">
        <v>58</v>
      </c>
      <c r="E404" s="159">
        <v>64</v>
      </c>
      <c r="F404" s="159">
        <v>62</v>
      </c>
      <c r="G404" s="159">
        <f t="shared" si="19"/>
        <v>63</v>
      </c>
      <c r="H404" s="158">
        <v>4.5</v>
      </c>
      <c r="I404" s="158">
        <v>4.7</v>
      </c>
      <c r="J404" s="158">
        <v>1.1499999999999999</v>
      </c>
      <c r="K404" s="158">
        <v>-0.4</v>
      </c>
      <c r="L404" s="158">
        <v>1.3</v>
      </c>
      <c r="M404" s="158">
        <v>2.5</v>
      </c>
      <c r="N404" s="158">
        <v>3</v>
      </c>
      <c r="O404" s="158">
        <v>3</v>
      </c>
      <c r="P404" s="158"/>
      <c r="R404" s="158">
        <v>130</v>
      </c>
      <c r="S404" s="162"/>
      <c r="U404" s="18">
        <f t="shared" si="21"/>
        <v>3969</v>
      </c>
      <c r="V404" s="10">
        <f t="shared" si="20"/>
        <v>3.1172453105244723E-3</v>
      </c>
    </row>
    <row r="405" spans="1:24" ht="12.75" customHeight="1" x14ac:dyDescent="0.25">
      <c r="A405" s="158">
        <v>3</v>
      </c>
      <c r="B405" s="158">
        <v>413</v>
      </c>
      <c r="C405" s="158">
        <v>433</v>
      </c>
      <c r="D405" s="159">
        <v>60</v>
      </c>
      <c r="E405" s="159">
        <v>66</v>
      </c>
      <c r="F405" s="159">
        <v>65</v>
      </c>
      <c r="G405" s="159">
        <f t="shared" si="19"/>
        <v>65.5</v>
      </c>
      <c r="N405" s="158">
        <v>3</v>
      </c>
      <c r="O405" s="158">
        <v>3</v>
      </c>
      <c r="P405" s="158"/>
      <c r="S405" s="162"/>
      <c r="T405" s="162" t="s">
        <v>54</v>
      </c>
      <c r="U405" s="18">
        <f t="shared" si="21"/>
        <v>4290.25</v>
      </c>
      <c r="V405" s="10">
        <f t="shared" si="20"/>
        <v>3.3695544705159021E-3</v>
      </c>
    </row>
    <row r="406" spans="1:24" ht="12.75" customHeight="1" x14ac:dyDescent="0.25">
      <c r="A406" s="158">
        <v>3</v>
      </c>
      <c r="B406" s="158">
        <v>414</v>
      </c>
      <c r="C406" s="158">
        <v>434</v>
      </c>
      <c r="D406" s="159">
        <v>66.5</v>
      </c>
      <c r="E406" s="159">
        <v>70</v>
      </c>
      <c r="F406" s="159">
        <v>62</v>
      </c>
      <c r="G406" s="159">
        <f t="shared" si="19"/>
        <v>66</v>
      </c>
      <c r="N406" s="158">
        <v>3</v>
      </c>
      <c r="O406" s="158">
        <v>2</v>
      </c>
      <c r="P406" s="158"/>
      <c r="S406" s="162"/>
      <c r="U406" s="18">
        <f t="shared" si="21"/>
        <v>4356</v>
      </c>
      <c r="V406" s="10">
        <f t="shared" si="20"/>
        <v>3.4211943997592849E-3</v>
      </c>
    </row>
    <row r="407" spans="1:24" ht="12.75" customHeight="1" x14ac:dyDescent="0.25">
      <c r="A407" s="175">
        <v>3</v>
      </c>
      <c r="B407" s="175">
        <v>415</v>
      </c>
      <c r="C407" s="175">
        <v>435</v>
      </c>
      <c r="D407" s="176">
        <v>29</v>
      </c>
      <c r="E407" s="176" t="s">
        <v>226</v>
      </c>
      <c r="F407" s="176" t="s">
        <v>226</v>
      </c>
      <c r="G407" s="176" t="e">
        <f t="shared" si="19"/>
        <v>#DIV/0!</v>
      </c>
      <c r="H407" s="175"/>
      <c r="I407" s="175"/>
      <c r="J407" s="175"/>
      <c r="K407" s="175"/>
      <c r="L407" s="175"/>
      <c r="M407" s="175"/>
      <c r="N407" s="175">
        <v>4</v>
      </c>
      <c r="O407" s="175">
        <v>4</v>
      </c>
      <c r="P407" s="175" t="s">
        <v>130</v>
      </c>
      <c r="Q407" s="141"/>
      <c r="R407" s="175"/>
      <c r="S407" s="177"/>
      <c r="T407" s="175"/>
      <c r="U407" s="28">
        <v>0</v>
      </c>
      <c r="V407" s="23">
        <f t="shared" si="20"/>
        <v>0</v>
      </c>
      <c r="X407" s="158" t="s">
        <v>278</v>
      </c>
    </row>
    <row r="408" spans="1:24" ht="12.75" customHeight="1" x14ac:dyDescent="0.25">
      <c r="A408" s="158">
        <v>3</v>
      </c>
      <c r="B408" s="158">
        <v>417</v>
      </c>
      <c r="C408" s="158">
        <v>437</v>
      </c>
      <c r="D408" s="159">
        <v>53</v>
      </c>
      <c r="E408" s="159">
        <v>60</v>
      </c>
      <c r="F408" s="159">
        <v>59</v>
      </c>
      <c r="G408" s="159">
        <f t="shared" si="19"/>
        <v>59.5</v>
      </c>
      <c r="H408" s="158">
        <v>4.2</v>
      </c>
      <c r="I408" s="158">
        <v>4.5999999999999996</v>
      </c>
      <c r="J408" s="158">
        <v>0.85</v>
      </c>
      <c r="K408" s="158">
        <v>1.5</v>
      </c>
      <c r="L408" s="158">
        <v>0.8</v>
      </c>
      <c r="M408" s="158">
        <v>0.95</v>
      </c>
      <c r="N408" s="158">
        <v>2</v>
      </c>
      <c r="O408" s="158">
        <v>2</v>
      </c>
      <c r="P408" s="158"/>
      <c r="S408" s="162"/>
      <c r="U408" s="18">
        <f t="shared" si="21"/>
        <v>3540.25</v>
      </c>
      <c r="V408" s="10">
        <f t="shared" si="20"/>
        <v>2.7805058479678166E-3</v>
      </c>
    </row>
    <row r="409" spans="1:24" ht="12.75" customHeight="1" x14ac:dyDescent="0.25">
      <c r="A409" s="158">
        <v>3</v>
      </c>
      <c r="B409" s="158">
        <v>418</v>
      </c>
      <c r="C409" s="158">
        <v>438</v>
      </c>
      <c r="D409" s="159">
        <v>30.5</v>
      </c>
      <c r="E409" s="159">
        <v>30</v>
      </c>
      <c r="F409" s="159">
        <v>31</v>
      </c>
      <c r="G409" s="159">
        <f t="shared" si="19"/>
        <v>30.5</v>
      </c>
      <c r="N409" s="158">
        <v>3</v>
      </c>
      <c r="O409" s="158">
        <v>3</v>
      </c>
      <c r="P409" s="162" t="s">
        <v>152</v>
      </c>
      <c r="S409" s="162"/>
      <c r="U409" s="18">
        <f t="shared" si="21"/>
        <v>930.25</v>
      </c>
      <c r="V409" s="10">
        <f t="shared" si="20"/>
        <v>7.3061664150047623E-4</v>
      </c>
    </row>
    <row r="410" spans="1:24" ht="12.75" customHeight="1" x14ac:dyDescent="0.25">
      <c r="A410" s="158">
        <v>3</v>
      </c>
      <c r="B410" s="158">
        <v>419</v>
      </c>
      <c r="C410" s="158">
        <v>439</v>
      </c>
      <c r="D410" s="159">
        <v>65.5</v>
      </c>
      <c r="E410" s="159">
        <v>73</v>
      </c>
      <c r="F410" s="159">
        <v>69</v>
      </c>
      <c r="G410" s="159">
        <f t="shared" si="19"/>
        <v>71</v>
      </c>
      <c r="N410" s="158">
        <v>2</v>
      </c>
      <c r="O410" s="158">
        <v>2</v>
      </c>
      <c r="P410" s="158"/>
      <c r="S410" s="162"/>
      <c r="U410" s="18">
        <f t="shared" si="21"/>
        <v>5041</v>
      </c>
      <c r="V410" s="10">
        <f t="shared" si="20"/>
        <v>3.9591921416865369E-3</v>
      </c>
    </row>
    <row r="411" spans="1:24" ht="12.75" customHeight="1" x14ac:dyDescent="0.25">
      <c r="A411" s="158">
        <v>3</v>
      </c>
      <c r="B411" s="158">
        <v>420</v>
      </c>
      <c r="C411" s="158">
        <v>440</v>
      </c>
      <c r="D411" s="159">
        <v>39.5</v>
      </c>
      <c r="E411" s="159">
        <v>47</v>
      </c>
      <c r="F411" s="159">
        <v>43</v>
      </c>
      <c r="G411" s="159">
        <f t="shared" si="19"/>
        <v>45</v>
      </c>
      <c r="N411" s="158">
        <v>3</v>
      </c>
      <c r="O411" s="158">
        <v>3</v>
      </c>
      <c r="P411" s="158"/>
      <c r="S411" s="162"/>
      <c r="U411" s="18">
        <f t="shared" si="21"/>
        <v>2025</v>
      </c>
      <c r="V411" s="10">
        <f t="shared" si="20"/>
        <v>1.5904312808798326E-3</v>
      </c>
    </row>
    <row r="412" spans="1:24" ht="12.75" customHeight="1" x14ac:dyDescent="0.25">
      <c r="A412" s="158">
        <v>3</v>
      </c>
      <c r="B412" s="158" t="s">
        <v>147</v>
      </c>
      <c r="C412" s="158">
        <v>441</v>
      </c>
      <c r="D412" s="159">
        <v>22</v>
      </c>
      <c r="E412" s="158">
        <v>25</v>
      </c>
      <c r="F412" s="158">
        <v>24</v>
      </c>
      <c r="G412" s="159">
        <f t="shared" si="19"/>
        <v>24.5</v>
      </c>
      <c r="N412" s="158">
        <v>3</v>
      </c>
      <c r="O412" s="158">
        <v>2</v>
      </c>
      <c r="U412" s="18">
        <f t="shared" si="21"/>
        <v>600.25</v>
      </c>
      <c r="V412" s="10">
        <f t="shared" si="20"/>
        <v>4.7143524757931835E-4</v>
      </c>
    </row>
    <row r="413" spans="1:24" ht="12.75" customHeight="1" x14ac:dyDescent="0.25">
      <c r="A413" s="158">
        <v>3</v>
      </c>
      <c r="B413" s="158">
        <v>421</v>
      </c>
      <c r="C413" s="158">
        <v>442</v>
      </c>
      <c r="D413" s="159">
        <v>30</v>
      </c>
      <c r="E413" s="159">
        <v>31</v>
      </c>
      <c r="F413" s="159">
        <v>30</v>
      </c>
      <c r="G413" s="159">
        <f t="shared" si="19"/>
        <v>30.5</v>
      </c>
      <c r="N413" s="158">
        <v>3</v>
      </c>
      <c r="O413" s="158">
        <v>3</v>
      </c>
      <c r="P413" s="162" t="s">
        <v>152</v>
      </c>
      <c r="S413" s="162"/>
      <c r="U413" s="18">
        <f t="shared" si="21"/>
        <v>930.25</v>
      </c>
      <c r="V413" s="10">
        <f t="shared" si="20"/>
        <v>7.3061664150047623E-4</v>
      </c>
    </row>
    <row r="414" spans="1:24" ht="12.75" customHeight="1" x14ac:dyDescent="0.25">
      <c r="A414" s="183">
        <v>3</v>
      </c>
      <c r="B414" s="183">
        <v>422</v>
      </c>
      <c r="C414" s="183">
        <v>443</v>
      </c>
      <c r="D414" s="184">
        <v>22.5</v>
      </c>
      <c r="E414" s="184">
        <v>27</v>
      </c>
      <c r="F414" s="184">
        <v>30</v>
      </c>
      <c r="G414" s="184">
        <f t="shared" si="19"/>
        <v>28.5</v>
      </c>
      <c r="H414" s="183"/>
      <c r="I414" s="183"/>
      <c r="J414" s="183"/>
      <c r="K414" s="183"/>
      <c r="L414" s="183"/>
      <c r="M414" s="183"/>
      <c r="N414" s="183">
        <v>3</v>
      </c>
      <c r="O414" s="183">
        <v>4</v>
      </c>
      <c r="P414" s="183"/>
      <c r="Q414" s="113"/>
      <c r="R414" s="183"/>
      <c r="S414" s="186"/>
      <c r="T414" s="183"/>
      <c r="U414" s="39">
        <f>(G414)^2</f>
        <v>812.25</v>
      </c>
      <c r="V414" s="33">
        <f t="shared" si="20"/>
        <v>6.3793965821957739E-4</v>
      </c>
      <c r="W414" s="158" t="s">
        <v>278</v>
      </c>
      <c r="X414" s="158" t="s">
        <v>288</v>
      </c>
    </row>
    <row r="415" spans="1:24" ht="12.75" customHeight="1" x14ac:dyDescent="0.25">
      <c r="A415" s="158">
        <v>3</v>
      </c>
      <c r="B415" s="158">
        <v>423</v>
      </c>
      <c r="C415" s="158">
        <v>444</v>
      </c>
      <c r="D415" s="159">
        <v>53.5</v>
      </c>
      <c r="E415" s="159">
        <v>57</v>
      </c>
      <c r="F415" s="159">
        <v>58</v>
      </c>
      <c r="G415" s="159">
        <f t="shared" si="19"/>
        <v>57.5</v>
      </c>
      <c r="H415" s="158">
        <v>4.7</v>
      </c>
      <c r="I415" s="158">
        <v>5</v>
      </c>
      <c r="J415" s="158">
        <v>0.8</v>
      </c>
      <c r="K415" s="158">
        <v>1.55</v>
      </c>
      <c r="L415" s="158">
        <v>1.1000000000000001</v>
      </c>
      <c r="M415" s="158">
        <v>-0.5</v>
      </c>
      <c r="N415" s="158">
        <v>2</v>
      </c>
      <c r="O415" s="158">
        <v>2</v>
      </c>
      <c r="P415" s="158"/>
      <c r="S415" s="162"/>
      <c r="U415" s="18">
        <f t="shared" si="21"/>
        <v>3306.25</v>
      </c>
      <c r="V415" s="10">
        <f t="shared" si="20"/>
        <v>2.5967226777328131E-3</v>
      </c>
    </row>
    <row r="416" spans="1:24" ht="12.75" customHeight="1" x14ac:dyDescent="0.25">
      <c r="A416" s="183">
        <v>3</v>
      </c>
      <c r="B416" s="183">
        <v>424</v>
      </c>
      <c r="C416" s="183">
        <v>445</v>
      </c>
      <c r="D416" s="184">
        <v>32</v>
      </c>
      <c r="E416" s="184">
        <v>41</v>
      </c>
      <c r="F416" s="184">
        <v>38</v>
      </c>
      <c r="G416" s="184">
        <f t="shared" si="19"/>
        <v>39.5</v>
      </c>
      <c r="H416" s="183"/>
      <c r="I416" s="183"/>
      <c r="J416" s="183"/>
      <c r="K416" s="183"/>
      <c r="L416" s="183"/>
      <c r="M416" s="183"/>
      <c r="N416" s="183">
        <v>3</v>
      </c>
      <c r="O416" s="183">
        <v>4</v>
      </c>
      <c r="P416" s="186" t="s">
        <v>152</v>
      </c>
      <c r="Q416" s="113"/>
      <c r="R416" s="183"/>
      <c r="S416" s="186"/>
      <c r="T416" s="183"/>
      <c r="U416" s="39">
        <f>(G416)^2</f>
        <v>1560.25</v>
      </c>
      <c r="V416" s="33">
        <f t="shared" si="20"/>
        <v>1.2254174844408688E-3</v>
      </c>
      <c r="W416" s="158" t="s">
        <v>278</v>
      </c>
      <c r="X416" s="158" t="s">
        <v>288</v>
      </c>
    </row>
    <row r="417" spans="1:24" ht="12.75" customHeight="1" x14ac:dyDescent="0.25">
      <c r="A417" s="158">
        <v>3</v>
      </c>
      <c r="B417" s="158">
        <v>425</v>
      </c>
      <c r="C417" s="158">
        <v>446</v>
      </c>
      <c r="D417" s="159">
        <v>23</v>
      </c>
      <c r="E417" s="159">
        <v>28</v>
      </c>
      <c r="F417" s="159">
        <v>28</v>
      </c>
      <c r="G417" s="159">
        <f t="shared" si="19"/>
        <v>28</v>
      </c>
      <c r="N417" s="158">
        <v>3</v>
      </c>
      <c r="O417" s="158">
        <v>3</v>
      </c>
      <c r="P417" s="158"/>
      <c r="S417" s="162"/>
      <c r="U417" s="18">
        <f t="shared" si="21"/>
        <v>784</v>
      </c>
      <c r="V417" s="10">
        <f t="shared" si="20"/>
        <v>6.1575216010359944E-4</v>
      </c>
    </row>
    <row r="418" spans="1:24" ht="12.75" customHeight="1" x14ac:dyDescent="0.25">
      <c r="A418" s="158">
        <v>3</v>
      </c>
      <c r="B418" s="158">
        <v>426</v>
      </c>
      <c r="C418" s="158">
        <v>447</v>
      </c>
      <c r="D418" s="159">
        <v>43.5</v>
      </c>
      <c r="E418" s="159">
        <v>45</v>
      </c>
      <c r="F418" s="159">
        <v>42</v>
      </c>
      <c r="G418" s="159">
        <f t="shared" si="19"/>
        <v>43.5</v>
      </c>
      <c r="N418" s="158">
        <v>3</v>
      </c>
      <c r="O418" s="158">
        <v>3</v>
      </c>
      <c r="P418" s="158"/>
      <c r="S418" s="162"/>
      <c r="U418" s="18">
        <f t="shared" si="21"/>
        <v>1892.25</v>
      </c>
      <c r="V418" s="10">
        <f t="shared" si="20"/>
        <v>1.4861696746888214E-3</v>
      </c>
    </row>
    <row r="419" spans="1:24" ht="12.75" customHeight="1" x14ac:dyDescent="0.25">
      <c r="A419" s="183">
        <v>3</v>
      </c>
      <c r="B419" s="183" t="s">
        <v>147</v>
      </c>
      <c r="C419" s="183">
        <v>448</v>
      </c>
      <c r="D419" s="184">
        <v>22</v>
      </c>
      <c r="E419" s="183">
        <v>19</v>
      </c>
      <c r="F419" s="183">
        <v>21</v>
      </c>
      <c r="G419" s="184">
        <f t="shared" si="19"/>
        <v>20</v>
      </c>
      <c r="H419" s="183"/>
      <c r="I419" s="183"/>
      <c r="J419" s="183"/>
      <c r="K419" s="183"/>
      <c r="L419" s="183"/>
      <c r="M419" s="183"/>
      <c r="N419" s="183">
        <v>3</v>
      </c>
      <c r="O419" s="183">
        <v>4</v>
      </c>
      <c r="P419" s="186"/>
      <c r="Q419" s="113"/>
      <c r="R419" s="183"/>
      <c r="S419" s="183"/>
      <c r="T419" s="183"/>
      <c r="U419" s="39">
        <f>(G419)^2</f>
        <v>400</v>
      </c>
      <c r="V419" s="33">
        <f t="shared" si="20"/>
        <v>3.1415926535897931E-4</v>
      </c>
      <c r="W419" s="158" t="s">
        <v>278</v>
      </c>
      <c r="X419" s="158" t="s">
        <v>288</v>
      </c>
    </row>
    <row r="420" spans="1:24" ht="12.75" customHeight="1" x14ac:dyDescent="0.25">
      <c r="A420" s="158">
        <v>3</v>
      </c>
      <c r="B420" s="158">
        <v>427</v>
      </c>
      <c r="C420" s="158">
        <v>449</v>
      </c>
      <c r="D420" s="159">
        <v>40</v>
      </c>
      <c r="E420" s="159">
        <v>45</v>
      </c>
      <c r="F420" s="159">
        <v>44</v>
      </c>
      <c r="G420" s="159">
        <f t="shared" si="19"/>
        <v>44.5</v>
      </c>
      <c r="N420" s="158">
        <v>2</v>
      </c>
      <c r="O420" s="158">
        <v>3</v>
      </c>
      <c r="P420" s="158"/>
      <c r="S420" s="162"/>
      <c r="U420" s="18">
        <f t="shared" si="21"/>
        <v>1980.25</v>
      </c>
      <c r="V420" s="10">
        <f t="shared" si="20"/>
        <v>1.555284713067797E-3</v>
      </c>
    </row>
    <row r="421" spans="1:24" ht="12.75" customHeight="1" x14ac:dyDescent="0.25">
      <c r="A421" s="183">
        <v>3</v>
      </c>
      <c r="B421" s="183">
        <v>428</v>
      </c>
      <c r="C421" s="183">
        <v>450</v>
      </c>
      <c r="D421" s="184">
        <v>55.5</v>
      </c>
      <c r="E421" s="184">
        <v>63</v>
      </c>
      <c r="F421" s="184">
        <v>60</v>
      </c>
      <c r="G421" s="184">
        <f t="shared" si="19"/>
        <v>61.5</v>
      </c>
      <c r="H421" s="183"/>
      <c r="I421" s="183"/>
      <c r="J421" s="183"/>
      <c r="K421" s="183"/>
      <c r="L421" s="183"/>
      <c r="M421" s="183"/>
      <c r="N421" s="183">
        <v>2</v>
      </c>
      <c r="O421" s="183">
        <v>4</v>
      </c>
      <c r="P421" s="183"/>
      <c r="Q421" s="113"/>
      <c r="R421" s="183"/>
      <c r="S421" s="186"/>
      <c r="T421" s="183"/>
      <c r="U421" s="39">
        <f>(G421)^2</f>
        <v>3782.25</v>
      </c>
      <c r="V421" s="33">
        <f t="shared" si="20"/>
        <v>2.9705722035099987E-3</v>
      </c>
      <c r="W421" s="158" t="s">
        <v>278</v>
      </c>
      <c r="X421" s="158" t="s">
        <v>288</v>
      </c>
    </row>
    <row r="422" spans="1:24" ht="12.75" customHeight="1" x14ac:dyDescent="0.25">
      <c r="A422" s="158">
        <v>3</v>
      </c>
      <c r="B422" s="158">
        <v>429</v>
      </c>
      <c r="C422" s="158">
        <v>451</v>
      </c>
      <c r="D422" s="159">
        <v>70.5</v>
      </c>
      <c r="E422" s="159">
        <v>74</v>
      </c>
      <c r="F422" s="159">
        <v>68</v>
      </c>
      <c r="G422" s="159">
        <f t="shared" si="19"/>
        <v>71</v>
      </c>
      <c r="H422" s="158">
        <v>6</v>
      </c>
      <c r="I422" s="158">
        <v>7.7</v>
      </c>
      <c r="J422" s="158">
        <v>1.55</v>
      </c>
      <c r="K422" s="158">
        <v>2.95</v>
      </c>
      <c r="L422" s="158">
        <v>-0.1</v>
      </c>
      <c r="M422" s="158">
        <v>-0.5</v>
      </c>
      <c r="N422" s="158">
        <v>2</v>
      </c>
      <c r="O422" s="158">
        <v>2</v>
      </c>
      <c r="P422" s="158"/>
      <c r="R422" s="158">
        <v>30</v>
      </c>
      <c r="S422" s="162"/>
      <c r="U422" s="18">
        <f t="shared" si="21"/>
        <v>5041</v>
      </c>
      <c r="V422" s="10">
        <f t="shared" si="20"/>
        <v>3.9591921416865369E-3</v>
      </c>
    </row>
    <row r="423" spans="1:24" ht="12.75" customHeight="1" x14ac:dyDescent="0.25">
      <c r="A423" s="158">
        <v>3</v>
      </c>
      <c r="B423" s="158" t="s">
        <v>147</v>
      </c>
      <c r="C423" s="158">
        <v>452</v>
      </c>
      <c r="D423" s="159">
        <v>15</v>
      </c>
      <c r="E423" s="158">
        <v>21</v>
      </c>
      <c r="F423" s="158">
        <v>21</v>
      </c>
      <c r="G423" s="159">
        <f t="shared" si="19"/>
        <v>21</v>
      </c>
      <c r="N423" s="158">
        <v>3</v>
      </c>
      <c r="O423" s="158">
        <v>3</v>
      </c>
      <c r="U423" s="18">
        <f t="shared" si="21"/>
        <v>441</v>
      </c>
      <c r="V423" s="10">
        <f t="shared" si="20"/>
        <v>3.4636059005827469E-4</v>
      </c>
    </row>
    <row r="424" spans="1:24" ht="12.75" customHeight="1" x14ac:dyDescent="0.25">
      <c r="A424" s="158">
        <v>3</v>
      </c>
      <c r="B424" s="158">
        <v>430</v>
      </c>
      <c r="C424" s="158">
        <v>453</v>
      </c>
      <c r="D424" s="159">
        <v>41</v>
      </c>
      <c r="E424" s="159">
        <v>44</v>
      </c>
      <c r="F424" s="159">
        <v>40</v>
      </c>
      <c r="G424" s="159">
        <f t="shared" si="19"/>
        <v>42</v>
      </c>
      <c r="N424" s="158">
        <v>2</v>
      </c>
      <c r="O424" s="158">
        <v>3</v>
      </c>
      <c r="P424" s="158"/>
      <c r="S424" s="162"/>
      <c r="U424" s="18">
        <f t="shared" si="21"/>
        <v>1764</v>
      </c>
      <c r="V424" s="10">
        <f t="shared" si="20"/>
        <v>1.3854423602330987E-3</v>
      </c>
    </row>
    <row r="425" spans="1:24" ht="12.75" customHeight="1" x14ac:dyDescent="0.25">
      <c r="A425" s="158">
        <v>3</v>
      </c>
      <c r="B425" s="158">
        <v>431</v>
      </c>
      <c r="C425" s="158">
        <v>454</v>
      </c>
      <c r="D425" s="159">
        <v>34</v>
      </c>
      <c r="E425" s="159">
        <v>43</v>
      </c>
      <c r="F425" s="159">
        <v>42</v>
      </c>
      <c r="G425" s="159">
        <f t="shared" si="19"/>
        <v>42.5</v>
      </c>
      <c r="H425" s="158">
        <v>4.4000000000000004</v>
      </c>
      <c r="I425" s="158">
        <v>4.0999999999999996</v>
      </c>
      <c r="J425" s="158">
        <v>0.75</v>
      </c>
      <c r="K425" s="158">
        <v>2.4500000000000002</v>
      </c>
      <c r="L425" s="158">
        <v>1.1000000000000001</v>
      </c>
      <c r="M425" s="158">
        <v>0.4</v>
      </c>
      <c r="N425" s="158">
        <v>1</v>
      </c>
      <c r="O425" s="158">
        <v>3</v>
      </c>
      <c r="P425" s="158"/>
      <c r="S425" s="162"/>
      <c r="U425" s="18">
        <f t="shared" si="21"/>
        <v>1806.25</v>
      </c>
      <c r="V425" s="10">
        <f t="shared" si="20"/>
        <v>1.4186254326366409E-3</v>
      </c>
    </row>
    <row r="426" spans="1:24" ht="12.75" customHeight="1" x14ac:dyDescent="0.25">
      <c r="A426" s="193">
        <v>3</v>
      </c>
      <c r="B426" s="193">
        <v>432</v>
      </c>
      <c r="C426" s="193">
        <v>455</v>
      </c>
      <c r="D426" s="187">
        <v>19.5</v>
      </c>
      <c r="E426" s="187" t="s">
        <v>250</v>
      </c>
      <c r="F426" s="187"/>
      <c r="G426" s="187" t="e">
        <f t="shared" si="19"/>
        <v>#DIV/0!</v>
      </c>
      <c r="H426" s="193"/>
      <c r="I426" s="193"/>
      <c r="J426" s="193"/>
      <c r="K426" s="193"/>
      <c r="L426" s="193"/>
      <c r="M426" s="193"/>
      <c r="N426" s="193">
        <v>3</v>
      </c>
      <c r="O426" s="193">
        <v>4</v>
      </c>
      <c r="P426" s="194" t="s">
        <v>152</v>
      </c>
      <c r="Q426" s="142"/>
      <c r="R426" s="193"/>
      <c r="S426" s="194"/>
      <c r="T426" s="193"/>
      <c r="U426" s="73">
        <v>0</v>
      </c>
      <c r="V426" s="66">
        <f t="shared" si="20"/>
        <v>0</v>
      </c>
      <c r="X426" s="158" t="s">
        <v>278</v>
      </c>
    </row>
    <row r="427" spans="1:24" ht="12.75" customHeight="1" x14ac:dyDescent="0.25">
      <c r="A427" s="158">
        <v>3</v>
      </c>
      <c r="B427" s="158">
        <v>433</v>
      </c>
      <c r="C427" s="158">
        <v>456</v>
      </c>
      <c r="D427" s="159">
        <v>42</v>
      </c>
      <c r="E427" s="159">
        <v>46</v>
      </c>
      <c r="F427" s="159">
        <v>43</v>
      </c>
      <c r="G427" s="159">
        <f t="shared" si="19"/>
        <v>44.5</v>
      </c>
      <c r="H427" s="158">
        <v>4.3</v>
      </c>
      <c r="I427" s="158">
        <v>4.0999999999999996</v>
      </c>
      <c r="J427" s="158">
        <v>0.5</v>
      </c>
      <c r="K427" s="158">
        <v>0.2</v>
      </c>
      <c r="L427" s="158">
        <v>0.8</v>
      </c>
      <c r="M427" s="158">
        <v>1.7</v>
      </c>
      <c r="N427" s="158">
        <v>3</v>
      </c>
      <c r="O427" s="158">
        <v>3</v>
      </c>
      <c r="P427" s="158"/>
      <c r="R427" s="158">
        <v>30</v>
      </c>
      <c r="S427" s="162"/>
      <c r="U427" s="18">
        <f t="shared" si="21"/>
        <v>1980.25</v>
      </c>
      <c r="V427" s="10">
        <f t="shared" si="20"/>
        <v>1.555284713067797E-3</v>
      </c>
    </row>
    <row r="428" spans="1:24" ht="12.75" customHeight="1" x14ac:dyDescent="0.25">
      <c r="A428" s="158">
        <v>3</v>
      </c>
      <c r="B428" s="158" t="s">
        <v>147</v>
      </c>
      <c r="C428" s="158">
        <v>457</v>
      </c>
      <c r="D428" s="159">
        <v>13</v>
      </c>
      <c r="E428" s="158">
        <v>7</v>
      </c>
      <c r="F428" s="158">
        <v>7</v>
      </c>
      <c r="G428" s="159">
        <f t="shared" si="19"/>
        <v>7</v>
      </c>
      <c r="N428" s="158">
        <v>3</v>
      </c>
      <c r="O428" s="158">
        <v>3</v>
      </c>
      <c r="T428" s="158" t="s">
        <v>255</v>
      </c>
      <c r="U428" s="18">
        <f t="shared" si="21"/>
        <v>49</v>
      </c>
      <c r="V428" s="10">
        <f t="shared" si="20"/>
        <v>3.8484510006474965E-5</v>
      </c>
    </row>
    <row r="429" spans="1:24" ht="12.75" customHeight="1" x14ac:dyDescent="0.25">
      <c r="A429" s="158">
        <v>3</v>
      </c>
      <c r="B429" s="158">
        <v>434</v>
      </c>
      <c r="C429" s="158">
        <v>458</v>
      </c>
      <c r="D429" s="159">
        <v>54</v>
      </c>
      <c r="E429" s="159">
        <v>68</v>
      </c>
      <c r="F429" s="159">
        <v>62</v>
      </c>
      <c r="G429" s="159">
        <f t="shared" si="19"/>
        <v>65</v>
      </c>
      <c r="N429" s="158">
        <v>2</v>
      </c>
      <c r="O429" s="158">
        <v>2</v>
      </c>
      <c r="P429" s="158"/>
      <c r="S429" s="162"/>
      <c r="U429" s="18">
        <f t="shared" si="21"/>
        <v>4225</v>
      </c>
      <c r="V429" s="10">
        <f t="shared" si="20"/>
        <v>3.3183072403542191E-3</v>
      </c>
    </row>
    <row r="430" spans="1:24" ht="12.75" customHeight="1" x14ac:dyDescent="0.25">
      <c r="A430" s="158">
        <v>3</v>
      </c>
      <c r="B430" s="158">
        <v>435</v>
      </c>
      <c r="C430" s="158">
        <v>459</v>
      </c>
      <c r="D430" s="159">
        <v>43</v>
      </c>
      <c r="E430" s="159">
        <v>44</v>
      </c>
      <c r="F430" s="159">
        <v>47</v>
      </c>
      <c r="G430" s="159">
        <f t="shared" si="19"/>
        <v>45.5</v>
      </c>
      <c r="N430" s="158">
        <v>3</v>
      </c>
      <c r="O430" s="158">
        <v>3</v>
      </c>
      <c r="P430" s="158"/>
      <c r="S430" s="162"/>
      <c r="U430" s="18">
        <f t="shared" si="21"/>
        <v>2070.25</v>
      </c>
      <c r="V430" s="10">
        <f t="shared" si="20"/>
        <v>1.6259705477735672E-3</v>
      </c>
    </row>
    <row r="431" spans="1:24" ht="12.75" customHeight="1" x14ac:dyDescent="0.25">
      <c r="A431" s="158">
        <v>3</v>
      </c>
      <c r="B431" s="158">
        <v>436</v>
      </c>
      <c r="C431" s="158">
        <v>460</v>
      </c>
      <c r="D431" s="159">
        <v>49</v>
      </c>
      <c r="E431" s="159">
        <v>60</v>
      </c>
      <c r="F431" s="159">
        <v>58</v>
      </c>
      <c r="G431" s="159">
        <f t="shared" si="19"/>
        <v>59</v>
      </c>
      <c r="N431" s="158">
        <v>3</v>
      </c>
      <c r="O431" s="158">
        <v>3</v>
      </c>
      <c r="P431" s="158"/>
      <c r="S431" s="162"/>
      <c r="U431" s="18">
        <f t="shared" si="21"/>
        <v>3481</v>
      </c>
      <c r="V431" s="10">
        <f t="shared" si="20"/>
        <v>2.7339710067865175E-3</v>
      </c>
    </row>
    <row r="432" spans="1:24" ht="12.75" customHeight="1" x14ac:dyDescent="0.25">
      <c r="A432" s="158">
        <v>3</v>
      </c>
      <c r="B432" s="158">
        <v>437</v>
      </c>
      <c r="C432" s="158">
        <v>461</v>
      </c>
      <c r="D432" s="159">
        <v>62</v>
      </c>
      <c r="E432" s="159">
        <v>62</v>
      </c>
      <c r="F432" s="159">
        <v>65</v>
      </c>
      <c r="G432" s="159">
        <f t="shared" si="19"/>
        <v>63.5</v>
      </c>
      <c r="H432" s="158">
        <v>5.6</v>
      </c>
      <c r="I432" s="158">
        <v>5.6</v>
      </c>
      <c r="J432" s="158">
        <v>0.6</v>
      </c>
      <c r="K432" s="158">
        <v>1.1499999999999999</v>
      </c>
      <c r="L432" s="158">
        <v>2.2000000000000002</v>
      </c>
      <c r="M432" s="158">
        <v>1.2</v>
      </c>
      <c r="N432" s="158">
        <v>2</v>
      </c>
      <c r="O432" s="158">
        <v>2</v>
      </c>
      <c r="P432" s="158"/>
      <c r="R432" s="158">
        <v>60</v>
      </c>
      <c r="S432" s="162"/>
      <c r="U432" s="18">
        <f t="shared" si="21"/>
        <v>4032.25</v>
      </c>
      <c r="V432" s="10">
        <f t="shared" si="20"/>
        <v>3.1669217443593607E-3</v>
      </c>
    </row>
    <row r="433" spans="1:24" ht="12.75" customHeight="1" x14ac:dyDescent="0.25">
      <c r="A433" s="158">
        <v>3</v>
      </c>
      <c r="B433" s="158">
        <v>438</v>
      </c>
      <c r="C433" s="158">
        <v>462</v>
      </c>
      <c r="D433" s="159">
        <v>68.5</v>
      </c>
      <c r="E433" s="159">
        <v>71</v>
      </c>
      <c r="F433" s="159">
        <v>70</v>
      </c>
      <c r="G433" s="159">
        <f t="shared" si="19"/>
        <v>70.5</v>
      </c>
      <c r="N433" s="158">
        <v>2</v>
      </c>
      <c r="O433" s="158">
        <v>2</v>
      </c>
      <c r="P433" s="158"/>
      <c r="S433" s="162"/>
      <c r="U433" s="18">
        <f t="shared" si="21"/>
        <v>4970.25</v>
      </c>
      <c r="V433" s="10">
        <f t="shared" si="20"/>
        <v>3.9036252216261675E-3</v>
      </c>
    </row>
    <row r="434" spans="1:24" ht="12.75" customHeight="1" x14ac:dyDescent="0.25">
      <c r="A434" s="158">
        <v>3</v>
      </c>
      <c r="B434" s="158">
        <v>439</v>
      </c>
      <c r="C434" s="158">
        <v>463</v>
      </c>
      <c r="D434" s="159">
        <v>85</v>
      </c>
      <c r="E434" s="159">
        <v>89</v>
      </c>
      <c r="F434" s="159">
        <v>86</v>
      </c>
      <c r="G434" s="159">
        <f t="shared" si="19"/>
        <v>87.5</v>
      </c>
      <c r="H434" s="158">
        <v>7.3</v>
      </c>
      <c r="I434" s="158">
        <v>7.3</v>
      </c>
      <c r="J434" s="158">
        <v>0.65</v>
      </c>
      <c r="K434" s="158">
        <v>1.1000000000000001</v>
      </c>
      <c r="L434" s="158">
        <v>1.2</v>
      </c>
      <c r="M434" s="158">
        <v>1.5</v>
      </c>
      <c r="N434" s="158">
        <v>1</v>
      </c>
      <c r="O434" s="158">
        <v>3</v>
      </c>
      <c r="P434" s="158"/>
      <c r="R434" s="158">
        <v>50</v>
      </c>
      <c r="S434" s="162"/>
      <c r="U434" s="18">
        <f t="shared" si="21"/>
        <v>7656.25</v>
      </c>
      <c r="V434" s="10">
        <f t="shared" si="20"/>
        <v>6.0132046885117132E-3</v>
      </c>
    </row>
    <row r="435" spans="1:24" ht="12.75" customHeight="1" x14ac:dyDescent="0.25">
      <c r="A435" s="158">
        <v>3</v>
      </c>
      <c r="B435" s="158">
        <v>440</v>
      </c>
      <c r="C435" s="158">
        <v>464</v>
      </c>
      <c r="D435" s="159">
        <v>32</v>
      </c>
      <c r="E435" s="159">
        <v>34</v>
      </c>
      <c r="F435" s="159">
        <v>35</v>
      </c>
      <c r="G435" s="159">
        <f t="shared" si="19"/>
        <v>34.5</v>
      </c>
      <c r="N435" s="158">
        <v>3</v>
      </c>
      <c r="O435" s="158">
        <v>3</v>
      </c>
      <c r="P435" s="158"/>
      <c r="S435" s="162"/>
      <c r="U435" s="18">
        <f t="shared" si="21"/>
        <v>1190.25</v>
      </c>
      <c r="V435" s="10">
        <f t="shared" si="20"/>
        <v>9.348201639838128E-4</v>
      </c>
    </row>
    <row r="436" spans="1:24" ht="12.75" customHeight="1" x14ac:dyDescent="0.25">
      <c r="A436" s="158">
        <v>3</v>
      </c>
      <c r="B436" s="158">
        <v>441</v>
      </c>
      <c r="C436" s="158">
        <v>465</v>
      </c>
      <c r="D436" s="159">
        <v>41.5</v>
      </c>
      <c r="E436" s="159">
        <v>46</v>
      </c>
      <c r="F436" s="159">
        <v>47</v>
      </c>
      <c r="G436" s="159">
        <f t="shared" si="19"/>
        <v>46.5</v>
      </c>
      <c r="N436" s="158">
        <v>3</v>
      </c>
      <c r="O436" s="158">
        <v>3</v>
      </c>
      <c r="P436" s="158"/>
      <c r="S436" s="162"/>
      <c r="U436" s="18">
        <f t="shared" si="21"/>
        <v>2162.25</v>
      </c>
      <c r="V436" s="10">
        <f t="shared" si="20"/>
        <v>1.6982271788061325E-3</v>
      </c>
    </row>
    <row r="437" spans="1:24" ht="12.75" customHeight="1" x14ac:dyDescent="0.25">
      <c r="A437" s="158">
        <v>3</v>
      </c>
      <c r="B437" s="158">
        <v>442</v>
      </c>
      <c r="C437" s="158">
        <v>466</v>
      </c>
      <c r="D437" s="159">
        <v>75</v>
      </c>
      <c r="E437" s="159">
        <v>79</v>
      </c>
      <c r="F437" s="159">
        <v>81</v>
      </c>
      <c r="G437" s="159">
        <f t="shared" si="19"/>
        <v>80</v>
      </c>
      <c r="N437" s="158">
        <v>1</v>
      </c>
      <c r="O437" s="158">
        <v>3</v>
      </c>
      <c r="P437" s="158"/>
      <c r="S437" s="162"/>
      <c r="U437" s="18">
        <f t="shared" si="21"/>
        <v>6400</v>
      </c>
      <c r="V437" s="10">
        <f t="shared" si="20"/>
        <v>5.0265482457436689E-3</v>
      </c>
    </row>
    <row r="438" spans="1:24" ht="12.75" customHeight="1" x14ac:dyDescent="0.25">
      <c r="A438" s="158">
        <v>3</v>
      </c>
      <c r="B438" s="158">
        <v>443</v>
      </c>
      <c r="C438" s="158">
        <v>467</v>
      </c>
      <c r="D438" s="159">
        <v>66.5</v>
      </c>
      <c r="E438" s="159">
        <v>72</v>
      </c>
      <c r="F438" s="159">
        <v>66</v>
      </c>
      <c r="G438" s="159">
        <f t="shared" si="19"/>
        <v>69</v>
      </c>
      <c r="N438" s="158">
        <v>2</v>
      </c>
      <c r="O438" s="158">
        <v>2</v>
      </c>
      <c r="P438" s="158"/>
      <c r="S438" s="162"/>
      <c r="U438" s="18">
        <f t="shared" si="21"/>
        <v>4761</v>
      </c>
      <c r="V438" s="10">
        <f t="shared" si="20"/>
        <v>3.7392806559352512E-3</v>
      </c>
    </row>
    <row r="439" spans="1:24" ht="12.75" customHeight="1" x14ac:dyDescent="0.25">
      <c r="A439" s="158">
        <v>3</v>
      </c>
      <c r="B439" s="158">
        <v>444</v>
      </c>
      <c r="C439" s="158">
        <v>468</v>
      </c>
      <c r="D439" s="159">
        <v>67.5</v>
      </c>
      <c r="E439" s="159">
        <v>73</v>
      </c>
      <c r="F439" s="159">
        <v>73</v>
      </c>
      <c r="G439" s="159">
        <f t="shared" si="19"/>
        <v>73</v>
      </c>
      <c r="N439" s="158">
        <v>2</v>
      </c>
      <c r="O439" s="158">
        <v>2</v>
      </c>
      <c r="P439" s="158"/>
      <c r="S439" s="162"/>
      <c r="U439" s="18">
        <f t="shared" si="21"/>
        <v>5329</v>
      </c>
      <c r="V439" s="10">
        <f t="shared" si="20"/>
        <v>4.1853868127450025E-3</v>
      </c>
    </row>
    <row r="440" spans="1:24" ht="12.75" customHeight="1" x14ac:dyDescent="0.25">
      <c r="A440" s="158">
        <v>3</v>
      </c>
      <c r="B440" s="158">
        <v>445</v>
      </c>
      <c r="C440" s="158">
        <v>469</v>
      </c>
      <c r="D440" s="159">
        <v>61</v>
      </c>
      <c r="E440" s="159">
        <v>64</v>
      </c>
      <c r="F440" s="159">
        <v>65</v>
      </c>
      <c r="G440" s="159">
        <f t="shared" si="19"/>
        <v>64.5</v>
      </c>
      <c r="N440" s="158">
        <v>2</v>
      </c>
      <c r="O440" s="158">
        <v>2</v>
      </c>
      <c r="P440" s="158"/>
      <c r="S440" s="162"/>
      <c r="U440" s="18">
        <f t="shared" si="21"/>
        <v>4160.25</v>
      </c>
      <c r="V440" s="10">
        <f t="shared" si="20"/>
        <v>3.2674527092742341E-3</v>
      </c>
    </row>
    <row r="441" spans="1:24" ht="12.75" customHeight="1" x14ac:dyDescent="0.25">
      <c r="A441" s="158">
        <v>3</v>
      </c>
      <c r="B441" s="158">
        <v>446</v>
      </c>
      <c r="C441" s="158">
        <v>470</v>
      </c>
      <c r="D441" s="159">
        <v>23</v>
      </c>
      <c r="E441" s="159">
        <v>28</v>
      </c>
      <c r="F441" s="159">
        <v>29</v>
      </c>
      <c r="G441" s="159">
        <f t="shared" si="19"/>
        <v>28.5</v>
      </c>
      <c r="N441" s="158">
        <v>3</v>
      </c>
      <c r="O441" s="158">
        <v>3</v>
      </c>
      <c r="P441" s="158"/>
      <c r="S441" s="162"/>
      <c r="U441" s="18">
        <f t="shared" si="21"/>
        <v>812.25</v>
      </c>
      <c r="V441" s="10">
        <f t="shared" si="20"/>
        <v>6.3793965821957739E-4</v>
      </c>
    </row>
    <row r="442" spans="1:24" ht="12.75" customHeight="1" x14ac:dyDescent="0.25">
      <c r="A442" s="158">
        <v>3</v>
      </c>
      <c r="B442" s="158">
        <v>447</v>
      </c>
      <c r="C442" s="158">
        <v>471</v>
      </c>
      <c r="D442" s="159">
        <v>91.5</v>
      </c>
      <c r="E442" s="159">
        <v>103</v>
      </c>
      <c r="F442" s="159">
        <v>96</v>
      </c>
      <c r="G442" s="159">
        <f t="shared" si="19"/>
        <v>99.5</v>
      </c>
      <c r="H442" s="158">
        <v>7</v>
      </c>
      <c r="I442" s="158">
        <v>6.7</v>
      </c>
      <c r="J442" s="158">
        <v>1.1000000000000001</v>
      </c>
      <c r="K442" s="158">
        <v>1.1499999999999999</v>
      </c>
      <c r="L442" s="158">
        <v>1.4</v>
      </c>
      <c r="M442" s="158">
        <v>1.2</v>
      </c>
      <c r="N442" s="158">
        <v>1</v>
      </c>
      <c r="O442" s="158">
        <v>2</v>
      </c>
      <c r="P442" s="158"/>
      <c r="Q442" t="s">
        <v>131</v>
      </c>
      <c r="R442" s="158">
        <v>50</v>
      </c>
      <c r="S442" s="162"/>
      <c r="U442" s="18">
        <f t="shared" si="21"/>
        <v>9900.25</v>
      </c>
      <c r="V442" s="10">
        <f t="shared" si="20"/>
        <v>7.7756381671755873E-3</v>
      </c>
    </row>
    <row r="443" spans="1:24" ht="12.75" customHeight="1" x14ac:dyDescent="0.25">
      <c r="A443" s="158">
        <v>3</v>
      </c>
      <c r="B443" s="158">
        <v>448</v>
      </c>
      <c r="C443" s="158">
        <v>472</v>
      </c>
      <c r="D443" s="159">
        <v>39</v>
      </c>
      <c r="E443" s="159">
        <v>42</v>
      </c>
      <c r="F443" s="159">
        <v>42</v>
      </c>
      <c r="G443" s="159">
        <f t="shared" si="19"/>
        <v>42</v>
      </c>
      <c r="N443" s="158">
        <v>2</v>
      </c>
      <c r="O443" s="158">
        <v>3</v>
      </c>
      <c r="P443" s="158"/>
      <c r="S443" s="162"/>
      <c r="U443" s="18">
        <f t="shared" si="21"/>
        <v>1764</v>
      </c>
      <c r="V443" s="10">
        <f t="shared" si="20"/>
        <v>1.3854423602330987E-3</v>
      </c>
    </row>
    <row r="444" spans="1:24" ht="12.75" customHeight="1" x14ac:dyDescent="0.25">
      <c r="A444" s="158">
        <v>3</v>
      </c>
      <c r="B444" s="158">
        <v>449</v>
      </c>
      <c r="C444" s="158">
        <v>473</v>
      </c>
      <c r="D444" s="159">
        <v>41.5</v>
      </c>
      <c r="E444" s="159">
        <v>44</v>
      </c>
      <c r="F444" s="159">
        <v>45</v>
      </c>
      <c r="G444" s="159">
        <f t="shared" si="19"/>
        <v>44.5</v>
      </c>
      <c r="N444" s="158">
        <v>3</v>
      </c>
      <c r="O444" s="158">
        <v>3</v>
      </c>
      <c r="P444" s="158"/>
      <c r="S444" s="162"/>
      <c r="U444" s="18">
        <f t="shared" si="21"/>
        <v>1980.25</v>
      </c>
      <c r="V444" s="10">
        <f t="shared" si="20"/>
        <v>1.555284713067797E-3</v>
      </c>
    </row>
    <row r="445" spans="1:24" ht="12.75" customHeight="1" x14ac:dyDescent="0.25">
      <c r="A445" s="175">
        <v>3</v>
      </c>
      <c r="B445" s="175">
        <v>450</v>
      </c>
      <c r="C445" s="175">
        <v>474</v>
      </c>
      <c r="D445" s="176">
        <v>27.5</v>
      </c>
      <c r="E445" s="176" t="s">
        <v>226</v>
      </c>
      <c r="F445" s="176" t="s">
        <v>226</v>
      </c>
      <c r="G445" s="176" t="e">
        <f t="shared" si="19"/>
        <v>#DIV/0!</v>
      </c>
      <c r="H445" s="175"/>
      <c r="I445" s="175"/>
      <c r="J445" s="175"/>
      <c r="K445" s="175"/>
      <c r="L445" s="175"/>
      <c r="M445" s="175"/>
      <c r="N445" s="175">
        <v>4</v>
      </c>
      <c r="O445" s="175">
        <v>4</v>
      </c>
      <c r="P445" s="175" t="s">
        <v>130</v>
      </c>
      <c r="Q445" s="141"/>
      <c r="R445" s="175"/>
      <c r="S445" s="177"/>
      <c r="T445" s="175"/>
      <c r="U445" s="28">
        <v>0</v>
      </c>
      <c r="V445" s="23">
        <f t="shared" si="20"/>
        <v>0</v>
      </c>
      <c r="X445" s="158" t="s">
        <v>278</v>
      </c>
    </row>
    <row r="446" spans="1:24" ht="12.75" customHeight="1" x14ac:dyDescent="0.25">
      <c r="A446" s="158">
        <v>3</v>
      </c>
      <c r="B446" s="158">
        <v>451</v>
      </c>
      <c r="C446" s="158">
        <v>475</v>
      </c>
      <c r="D446" s="159">
        <v>32.5</v>
      </c>
      <c r="E446" s="159">
        <v>33</v>
      </c>
      <c r="F446" s="159">
        <v>33</v>
      </c>
      <c r="G446" s="159">
        <f t="shared" si="19"/>
        <v>33</v>
      </c>
      <c r="N446" s="158">
        <v>3</v>
      </c>
      <c r="O446" s="158">
        <v>3</v>
      </c>
      <c r="P446" s="158"/>
      <c r="S446" s="162"/>
      <c r="U446" s="18">
        <f t="shared" si="21"/>
        <v>1089</v>
      </c>
      <c r="V446" s="10">
        <f t="shared" si="20"/>
        <v>8.5529859993982123E-4</v>
      </c>
    </row>
    <row r="447" spans="1:24" ht="12.75" customHeight="1" x14ac:dyDescent="0.25">
      <c r="A447" s="158">
        <v>3</v>
      </c>
      <c r="B447" s="158">
        <v>452</v>
      </c>
      <c r="C447" s="158">
        <v>476</v>
      </c>
      <c r="D447" s="159">
        <v>113</v>
      </c>
      <c r="E447" s="159">
        <v>116</v>
      </c>
      <c r="F447" s="159">
        <v>119</v>
      </c>
      <c r="G447" s="159">
        <f t="shared" si="19"/>
        <v>117.5</v>
      </c>
      <c r="H447" s="158">
        <v>8.5</v>
      </c>
      <c r="I447" s="158">
        <v>9.5</v>
      </c>
      <c r="J447" s="158">
        <v>0.55000000000000004</v>
      </c>
      <c r="K447" s="158">
        <v>1.45</v>
      </c>
      <c r="L447" s="158">
        <v>2.5499999999999998</v>
      </c>
      <c r="M447" s="158">
        <v>1.1000000000000001</v>
      </c>
      <c r="N447" s="158">
        <v>1</v>
      </c>
      <c r="O447" s="158">
        <v>2</v>
      </c>
      <c r="P447" s="158"/>
      <c r="R447" s="158">
        <v>20</v>
      </c>
      <c r="S447" s="162"/>
      <c r="U447" s="18">
        <f t="shared" si="21"/>
        <v>13806.25</v>
      </c>
      <c r="V447" s="10">
        <f t="shared" si="20"/>
        <v>1.0843403393406021E-2</v>
      </c>
    </row>
    <row r="448" spans="1:24" ht="12.75" customHeight="1" x14ac:dyDescent="0.25">
      <c r="A448" s="158">
        <v>3</v>
      </c>
      <c r="B448" s="158">
        <v>453</v>
      </c>
      <c r="C448" s="158">
        <v>477</v>
      </c>
      <c r="D448" s="159">
        <v>106.5</v>
      </c>
      <c r="E448" s="159">
        <v>115</v>
      </c>
      <c r="F448" s="159">
        <v>103</v>
      </c>
      <c r="G448" s="159">
        <f t="shared" si="19"/>
        <v>109</v>
      </c>
      <c r="H448" s="158">
        <v>7.3</v>
      </c>
      <c r="I448" s="158">
        <v>8</v>
      </c>
      <c r="J448" s="158">
        <v>1.25</v>
      </c>
      <c r="K448" s="158">
        <v>1.1499999999999999</v>
      </c>
      <c r="L448" s="158">
        <v>1.7</v>
      </c>
      <c r="M448" s="158">
        <v>2</v>
      </c>
      <c r="N448" s="158">
        <v>1</v>
      </c>
      <c r="O448" s="158">
        <v>2</v>
      </c>
      <c r="P448" s="158"/>
      <c r="R448" s="158">
        <v>30</v>
      </c>
      <c r="S448" s="162"/>
      <c r="U448" s="18">
        <f t="shared" si="21"/>
        <v>11881</v>
      </c>
      <c r="V448" s="10">
        <f t="shared" si="20"/>
        <v>9.3313155793250824E-3</v>
      </c>
    </row>
    <row r="449" spans="1:24" ht="12.75" customHeight="1" x14ac:dyDescent="0.25">
      <c r="A449" s="158">
        <v>3</v>
      </c>
      <c r="B449" s="158">
        <v>454</v>
      </c>
      <c r="C449" s="158">
        <v>478</v>
      </c>
      <c r="D449" s="159">
        <v>30</v>
      </c>
      <c r="E449" s="159">
        <v>32</v>
      </c>
      <c r="F449" s="159">
        <v>32</v>
      </c>
      <c r="G449" s="159">
        <f t="shared" si="19"/>
        <v>32</v>
      </c>
      <c r="N449" s="158">
        <v>3</v>
      </c>
      <c r="O449" s="158">
        <v>3</v>
      </c>
      <c r="P449" s="158"/>
      <c r="S449" s="162"/>
      <c r="U449" s="18">
        <f t="shared" si="21"/>
        <v>1024</v>
      </c>
      <c r="V449" s="10">
        <f t="shared" si="20"/>
        <v>8.0424771931898709E-4</v>
      </c>
    </row>
    <row r="450" spans="1:24" ht="12.75" customHeight="1" x14ac:dyDescent="0.25">
      <c r="A450" s="158">
        <v>3</v>
      </c>
      <c r="B450" s="158">
        <v>455</v>
      </c>
      <c r="C450" s="158">
        <v>479</v>
      </c>
      <c r="D450" s="159">
        <v>73</v>
      </c>
      <c r="E450" s="159">
        <v>79</v>
      </c>
      <c r="F450" s="159">
        <v>75</v>
      </c>
      <c r="G450" s="159">
        <f t="shared" si="19"/>
        <v>77</v>
      </c>
      <c r="N450" s="158">
        <v>2</v>
      </c>
      <c r="O450" s="158">
        <v>2</v>
      </c>
      <c r="P450" s="158"/>
      <c r="S450" s="162"/>
      <c r="U450" s="18">
        <f t="shared" si="21"/>
        <v>5929</v>
      </c>
      <c r="V450" s="10">
        <f t="shared" si="20"/>
        <v>4.6566257107834704E-3</v>
      </c>
    </row>
    <row r="451" spans="1:24" ht="12.75" customHeight="1" x14ac:dyDescent="0.25">
      <c r="A451" s="158">
        <v>3</v>
      </c>
      <c r="B451" s="158">
        <v>456</v>
      </c>
      <c r="C451" s="158">
        <v>480</v>
      </c>
      <c r="D451" s="159">
        <v>46</v>
      </c>
      <c r="E451" s="159">
        <v>52</v>
      </c>
      <c r="F451" s="159">
        <v>49</v>
      </c>
      <c r="G451" s="159">
        <f t="shared" si="19"/>
        <v>50.5</v>
      </c>
      <c r="N451" s="158">
        <v>2</v>
      </c>
      <c r="O451" s="158">
        <v>2</v>
      </c>
      <c r="P451" s="158"/>
      <c r="S451" s="162"/>
      <c r="U451" s="18">
        <f t="shared" si="21"/>
        <v>2550.25</v>
      </c>
      <c r="V451" s="10">
        <f t="shared" si="20"/>
        <v>2.0029616662043423E-3</v>
      </c>
    </row>
    <row r="452" spans="1:24" ht="12.75" customHeight="1" x14ac:dyDescent="0.25">
      <c r="A452" s="158">
        <v>3</v>
      </c>
      <c r="B452" s="158" t="s">
        <v>147</v>
      </c>
      <c r="C452" s="158">
        <v>481</v>
      </c>
      <c r="D452" s="159">
        <v>16</v>
      </c>
      <c r="E452" s="158">
        <v>20</v>
      </c>
      <c r="F452" s="158">
        <v>19</v>
      </c>
      <c r="G452" s="159">
        <f t="shared" si="19"/>
        <v>19.5</v>
      </c>
      <c r="N452" s="158">
        <v>2</v>
      </c>
      <c r="O452" s="158">
        <v>3</v>
      </c>
      <c r="U452" s="18">
        <f t="shared" si="21"/>
        <v>380.25</v>
      </c>
      <c r="V452" s="10">
        <f t="shared" si="20"/>
        <v>2.9864765163187967E-4</v>
      </c>
    </row>
    <row r="453" spans="1:24" ht="12.75" customHeight="1" x14ac:dyDescent="0.25">
      <c r="A453" s="158">
        <v>3</v>
      </c>
      <c r="B453" s="158">
        <v>458</v>
      </c>
      <c r="C453" s="158">
        <v>483</v>
      </c>
      <c r="D453" s="159">
        <v>38.5</v>
      </c>
      <c r="E453" s="159">
        <v>44</v>
      </c>
      <c r="F453" s="159">
        <v>42</v>
      </c>
      <c r="G453" s="159">
        <f t="shared" ref="G453:G516" si="22">AVERAGE(E453:F453)</f>
        <v>43</v>
      </c>
      <c r="N453" s="158">
        <v>2</v>
      </c>
      <c r="O453" s="158">
        <v>3</v>
      </c>
      <c r="P453" s="158"/>
      <c r="S453" s="162"/>
      <c r="U453" s="18">
        <f t="shared" si="21"/>
        <v>1849</v>
      </c>
      <c r="V453" s="10">
        <f t="shared" ref="V453:V517" si="23">(PI()*U453)/(4*1000000)</f>
        <v>1.4522012041218817E-3</v>
      </c>
    </row>
    <row r="454" spans="1:24" ht="12.75" customHeight="1" x14ac:dyDescent="0.25">
      <c r="A454" s="158">
        <v>3</v>
      </c>
      <c r="B454" s="158">
        <v>459</v>
      </c>
      <c r="C454" s="158">
        <v>484</v>
      </c>
      <c r="D454" s="159">
        <v>78</v>
      </c>
      <c r="E454" s="159">
        <v>80</v>
      </c>
      <c r="F454" s="159">
        <v>80</v>
      </c>
      <c r="G454" s="159">
        <f t="shared" si="22"/>
        <v>80</v>
      </c>
      <c r="H454" s="158">
        <v>5</v>
      </c>
      <c r="I454" s="158">
        <v>5.4</v>
      </c>
      <c r="J454" s="158">
        <v>0.85</v>
      </c>
      <c r="K454" s="158">
        <v>0.9</v>
      </c>
      <c r="L454" s="158">
        <v>1.1000000000000001</v>
      </c>
      <c r="M454" s="158">
        <v>0.45</v>
      </c>
      <c r="N454" s="158">
        <v>2</v>
      </c>
      <c r="O454" s="158">
        <v>3</v>
      </c>
      <c r="P454" s="158"/>
      <c r="S454" s="162"/>
      <c r="U454" s="18">
        <f t="shared" ref="U454:U516" si="24">(G454)^2</f>
        <v>6400</v>
      </c>
      <c r="V454" s="10">
        <f t="shared" si="23"/>
        <v>5.0265482457436689E-3</v>
      </c>
    </row>
    <row r="455" spans="1:24" ht="12.75" customHeight="1" x14ac:dyDescent="0.25">
      <c r="A455" s="158">
        <v>3</v>
      </c>
      <c r="B455" s="158">
        <v>460</v>
      </c>
      <c r="C455" s="158">
        <v>485</v>
      </c>
      <c r="D455" s="159">
        <v>31</v>
      </c>
      <c r="E455" s="159">
        <v>38</v>
      </c>
      <c r="F455" s="159">
        <v>40</v>
      </c>
      <c r="G455" s="159">
        <f t="shared" si="22"/>
        <v>39</v>
      </c>
      <c r="N455" s="158">
        <v>3</v>
      </c>
      <c r="O455" s="158">
        <v>3</v>
      </c>
      <c r="P455" s="158"/>
      <c r="S455" s="162"/>
      <c r="U455" s="18">
        <f t="shared" si="24"/>
        <v>1521</v>
      </c>
      <c r="V455" s="10">
        <f t="shared" si="23"/>
        <v>1.1945906065275187E-3</v>
      </c>
    </row>
    <row r="456" spans="1:24" ht="12.75" customHeight="1" x14ac:dyDescent="0.25">
      <c r="A456" s="158">
        <v>3</v>
      </c>
      <c r="B456" s="158">
        <v>461</v>
      </c>
      <c r="C456" s="158">
        <v>486</v>
      </c>
      <c r="D456" s="159">
        <v>51</v>
      </c>
      <c r="E456" s="159">
        <v>58</v>
      </c>
      <c r="F456" s="159">
        <v>56</v>
      </c>
      <c r="G456" s="159">
        <f t="shared" si="22"/>
        <v>57</v>
      </c>
      <c r="N456" s="158">
        <v>3</v>
      </c>
      <c r="O456" s="158">
        <v>3</v>
      </c>
      <c r="P456" s="162" t="s">
        <v>152</v>
      </c>
      <c r="S456" s="162"/>
      <c r="U456" s="18">
        <f t="shared" si="24"/>
        <v>3249</v>
      </c>
      <c r="V456" s="10">
        <f t="shared" si="23"/>
        <v>2.5517586328783095E-3</v>
      </c>
    </row>
    <row r="457" spans="1:24" ht="12.75" customHeight="1" x14ac:dyDescent="0.25">
      <c r="A457" s="183">
        <v>3</v>
      </c>
      <c r="B457" s="183">
        <v>462</v>
      </c>
      <c r="C457" s="183">
        <v>487</v>
      </c>
      <c r="D457" s="184">
        <v>86</v>
      </c>
      <c r="E457" s="184">
        <v>83</v>
      </c>
      <c r="F457" s="184">
        <v>87</v>
      </c>
      <c r="G457" s="184">
        <f t="shared" si="22"/>
        <v>85</v>
      </c>
      <c r="H457" s="183"/>
      <c r="I457" s="183"/>
      <c r="J457" s="183"/>
      <c r="K457" s="183"/>
      <c r="L457" s="183"/>
      <c r="M457" s="183"/>
      <c r="N457" s="183">
        <v>3</v>
      </c>
      <c r="O457" s="183">
        <v>4</v>
      </c>
      <c r="P457" s="186" t="s">
        <v>152</v>
      </c>
      <c r="Q457" s="113"/>
      <c r="R457" s="183"/>
      <c r="S457" s="186"/>
      <c r="T457" s="183"/>
      <c r="U457" s="39">
        <f>(G457)^2</f>
        <v>7225</v>
      </c>
      <c r="V457" s="33">
        <f t="shared" si="23"/>
        <v>5.6745017305465635E-3</v>
      </c>
      <c r="W457" s="158" t="s">
        <v>278</v>
      </c>
      <c r="X457" s="158" t="s">
        <v>288</v>
      </c>
    </row>
    <row r="458" spans="1:24" ht="12.75" customHeight="1" x14ac:dyDescent="0.25">
      <c r="A458" s="158">
        <v>3</v>
      </c>
      <c r="B458" s="158">
        <v>463</v>
      </c>
      <c r="C458" s="158">
        <v>488</v>
      </c>
      <c r="D458" s="159">
        <v>58</v>
      </c>
      <c r="E458" s="159">
        <v>65</v>
      </c>
      <c r="F458" s="159">
        <v>61</v>
      </c>
      <c r="G458" s="159">
        <f t="shared" si="22"/>
        <v>63</v>
      </c>
      <c r="N458" s="158">
        <v>3</v>
      </c>
      <c r="O458" s="158">
        <v>3</v>
      </c>
      <c r="P458" s="162" t="s">
        <v>152</v>
      </c>
      <c r="S458" s="162"/>
      <c r="U458" s="18">
        <f t="shared" si="24"/>
        <v>3969</v>
      </c>
      <c r="V458" s="10">
        <f t="shared" si="23"/>
        <v>3.1172453105244723E-3</v>
      </c>
    </row>
    <row r="459" spans="1:24" ht="12.75" customHeight="1" x14ac:dyDescent="0.25">
      <c r="A459" s="158">
        <v>3</v>
      </c>
      <c r="B459" s="158">
        <v>464</v>
      </c>
      <c r="C459" s="158">
        <v>489</v>
      </c>
      <c r="D459" s="159">
        <v>30.5</v>
      </c>
      <c r="E459" s="159">
        <v>34</v>
      </c>
      <c r="F459" s="159">
        <v>34</v>
      </c>
      <c r="G459" s="159">
        <f t="shared" si="22"/>
        <v>34</v>
      </c>
      <c r="N459" s="158">
        <v>2</v>
      </c>
      <c r="O459" s="158">
        <v>3</v>
      </c>
      <c r="P459" s="158"/>
      <c r="S459" s="162"/>
      <c r="U459" s="18">
        <f t="shared" si="24"/>
        <v>1156</v>
      </c>
      <c r="V459" s="10">
        <f t="shared" si="23"/>
        <v>9.0792027688745025E-4</v>
      </c>
    </row>
    <row r="460" spans="1:24" ht="12.75" customHeight="1" x14ac:dyDescent="0.25">
      <c r="A460" s="158">
        <v>3</v>
      </c>
      <c r="B460" s="158">
        <v>465</v>
      </c>
      <c r="C460" s="158">
        <v>490</v>
      </c>
      <c r="D460" s="159">
        <v>37</v>
      </c>
      <c r="E460" s="159">
        <v>41</v>
      </c>
      <c r="F460" s="159">
        <v>40</v>
      </c>
      <c r="G460" s="159">
        <f t="shared" si="22"/>
        <v>40.5</v>
      </c>
      <c r="N460" s="158">
        <v>2</v>
      </c>
      <c r="O460" s="158">
        <v>3</v>
      </c>
      <c r="P460" s="158"/>
      <c r="S460" s="162"/>
      <c r="U460" s="18">
        <f t="shared" si="24"/>
        <v>1640.25</v>
      </c>
      <c r="V460" s="10">
        <f t="shared" si="23"/>
        <v>1.2882493375126647E-3</v>
      </c>
    </row>
    <row r="461" spans="1:24" ht="12.75" customHeight="1" x14ac:dyDescent="0.25">
      <c r="A461" s="158">
        <v>3</v>
      </c>
      <c r="B461" s="158">
        <v>466</v>
      </c>
      <c r="C461" s="158">
        <v>491</v>
      </c>
      <c r="D461" s="159">
        <v>44.5</v>
      </c>
      <c r="E461" s="159">
        <v>47</v>
      </c>
      <c r="F461" s="159">
        <v>48</v>
      </c>
      <c r="G461" s="159">
        <f t="shared" si="22"/>
        <v>47.5</v>
      </c>
      <c r="H461" s="158">
        <v>4.0999999999999996</v>
      </c>
      <c r="I461" s="158">
        <v>4.4000000000000004</v>
      </c>
      <c r="J461" s="158">
        <v>0.85</v>
      </c>
      <c r="K461" s="158">
        <v>0.45</v>
      </c>
      <c r="L461" s="158">
        <v>0.45</v>
      </c>
      <c r="M461" s="158">
        <v>1.3</v>
      </c>
      <c r="N461" s="158">
        <v>2</v>
      </c>
      <c r="O461" s="158">
        <v>3</v>
      </c>
      <c r="P461" s="158"/>
      <c r="R461" s="158">
        <v>20</v>
      </c>
      <c r="S461" s="162"/>
      <c r="U461" s="18">
        <f t="shared" si="24"/>
        <v>2256.25</v>
      </c>
      <c r="V461" s="10">
        <f t="shared" si="23"/>
        <v>1.7720546061654927E-3</v>
      </c>
    </row>
    <row r="462" spans="1:24" ht="12.75" customHeight="1" x14ac:dyDescent="0.25">
      <c r="A462" s="158">
        <v>3</v>
      </c>
      <c r="B462" s="158" t="s">
        <v>147</v>
      </c>
      <c r="C462" s="158">
        <v>492</v>
      </c>
      <c r="D462" s="159">
        <v>18</v>
      </c>
      <c r="E462" s="158">
        <v>19</v>
      </c>
      <c r="F462" s="158">
        <v>20</v>
      </c>
      <c r="G462" s="159">
        <f t="shared" si="22"/>
        <v>19.5</v>
      </c>
      <c r="N462" s="158">
        <v>3</v>
      </c>
      <c r="O462" s="158">
        <v>3</v>
      </c>
      <c r="U462" s="18">
        <f t="shared" si="24"/>
        <v>380.25</v>
      </c>
      <c r="V462" s="10">
        <f t="shared" si="23"/>
        <v>2.9864765163187967E-4</v>
      </c>
    </row>
    <row r="463" spans="1:24" ht="12.75" customHeight="1" x14ac:dyDescent="0.25">
      <c r="A463" s="158">
        <v>3</v>
      </c>
      <c r="B463" s="158">
        <v>467</v>
      </c>
      <c r="C463" s="158">
        <v>493</v>
      </c>
      <c r="D463" s="159">
        <v>50.5</v>
      </c>
      <c r="E463" s="159">
        <v>56</v>
      </c>
      <c r="F463" s="159">
        <v>54</v>
      </c>
      <c r="G463" s="159">
        <f t="shared" si="22"/>
        <v>55</v>
      </c>
      <c r="N463" s="158">
        <v>2</v>
      </c>
      <c r="O463" s="158">
        <v>2</v>
      </c>
      <c r="P463" s="158"/>
      <c r="S463" s="162"/>
      <c r="U463" s="18">
        <f t="shared" si="24"/>
        <v>3025</v>
      </c>
      <c r="V463" s="10">
        <f t="shared" si="23"/>
        <v>2.3758294442772811E-3</v>
      </c>
    </row>
    <row r="464" spans="1:24" ht="12.75" customHeight="1" x14ac:dyDescent="0.25">
      <c r="A464" s="158">
        <v>3</v>
      </c>
      <c r="B464" s="158">
        <v>468</v>
      </c>
      <c r="C464" s="158">
        <v>494</v>
      </c>
      <c r="D464" s="159">
        <v>36.5</v>
      </c>
      <c r="E464" s="159">
        <v>37</v>
      </c>
      <c r="F464" s="159">
        <v>35</v>
      </c>
      <c r="G464" s="159">
        <f t="shared" si="22"/>
        <v>36</v>
      </c>
      <c r="N464" s="158">
        <v>3</v>
      </c>
      <c r="O464" s="158">
        <v>3</v>
      </c>
      <c r="P464" s="162" t="s">
        <v>152</v>
      </c>
      <c r="S464" s="162"/>
      <c r="U464" s="18">
        <f t="shared" si="24"/>
        <v>1296</v>
      </c>
      <c r="V464" s="10">
        <f t="shared" si="23"/>
        <v>1.0178760197630929E-3</v>
      </c>
    </row>
    <row r="465" spans="1:24" ht="12.75" customHeight="1" x14ac:dyDescent="0.25">
      <c r="A465" s="158">
        <v>3</v>
      </c>
      <c r="B465" s="158">
        <v>469</v>
      </c>
      <c r="C465" s="158">
        <v>495</v>
      </c>
      <c r="D465" s="159">
        <v>36.5</v>
      </c>
      <c r="E465" s="159">
        <v>42</v>
      </c>
      <c r="F465" s="159">
        <v>40</v>
      </c>
      <c r="G465" s="159">
        <f t="shared" si="22"/>
        <v>41</v>
      </c>
      <c r="N465" s="158">
        <v>3</v>
      </c>
      <c r="O465" s="158">
        <v>3</v>
      </c>
      <c r="P465" s="158"/>
      <c r="S465" s="162"/>
      <c r="U465" s="18">
        <f t="shared" si="24"/>
        <v>1681</v>
      </c>
      <c r="V465" s="10">
        <f t="shared" si="23"/>
        <v>1.3202543126711104E-3</v>
      </c>
    </row>
    <row r="466" spans="1:24" ht="12.75" customHeight="1" x14ac:dyDescent="0.25">
      <c r="A466" s="158">
        <v>3</v>
      </c>
      <c r="B466" s="158">
        <v>470</v>
      </c>
      <c r="C466" s="158">
        <v>496</v>
      </c>
      <c r="D466" s="159">
        <v>27.5</v>
      </c>
      <c r="E466" s="159">
        <v>32</v>
      </c>
      <c r="F466" s="159">
        <v>30</v>
      </c>
      <c r="G466" s="159">
        <f t="shared" si="22"/>
        <v>31</v>
      </c>
      <c r="N466" s="158">
        <v>3</v>
      </c>
      <c r="O466" s="158">
        <v>3</v>
      </c>
      <c r="P466" s="158"/>
      <c r="S466" s="162"/>
      <c r="U466" s="18">
        <f t="shared" si="24"/>
        <v>961</v>
      </c>
      <c r="V466" s="10">
        <f t="shared" si="23"/>
        <v>7.5476763502494782E-4</v>
      </c>
    </row>
    <row r="467" spans="1:24" ht="12.75" customHeight="1" x14ac:dyDescent="0.25">
      <c r="A467" s="158">
        <v>3</v>
      </c>
      <c r="B467" s="158" t="s">
        <v>147</v>
      </c>
      <c r="D467" s="159"/>
      <c r="E467" s="159">
        <v>15</v>
      </c>
      <c r="F467" s="159">
        <v>15</v>
      </c>
      <c r="G467" s="159">
        <f t="shared" si="22"/>
        <v>15</v>
      </c>
      <c r="P467" s="158"/>
      <c r="S467" s="162"/>
      <c r="U467" s="18">
        <f t="shared" si="24"/>
        <v>225</v>
      </c>
      <c r="V467" s="10">
        <f t="shared" si="23"/>
        <v>1.7671458676442585E-4</v>
      </c>
    </row>
    <row r="468" spans="1:24" ht="12.75" customHeight="1" x14ac:dyDescent="0.25">
      <c r="A468" s="158">
        <v>3</v>
      </c>
      <c r="B468" s="158">
        <v>471</v>
      </c>
      <c r="C468" s="158">
        <v>497</v>
      </c>
      <c r="D468" s="159">
        <v>43.5</v>
      </c>
      <c r="E468" s="159">
        <v>59</v>
      </c>
      <c r="F468" s="159">
        <v>46</v>
      </c>
      <c r="G468" s="159">
        <f t="shared" si="22"/>
        <v>52.5</v>
      </c>
      <c r="N468" s="158">
        <v>3</v>
      </c>
      <c r="O468" s="158">
        <v>2</v>
      </c>
      <c r="P468" s="158"/>
      <c r="S468" s="162"/>
      <c r="U468" s="18">
        <f t="shared" si="24"/>
        <v>2756.25</v>
      </c>
      <c r="V468" s="10">
        <f t="shared" si="23"/>
        <v>2.1647536878642167E-3</v>
      </c>
    </row>
    <row r="469" spans="1:24" ht="12.75" customHeight="1" x14ac:dyDescent="0.25">
      <c r="A469" s="158">
        <v>3</v>
      </c>
      <c r="B469" s="158">
        <v>472</v>
      </c>
      <c r="C469" s="158">
        <v>498</v>
      </c>
      <c r="D469" s="159">
        <v>31</v>
      </c>
      <c r="E469" s="159">
        <v>33</v>
      </c>
      <c r="F469" s="159">
        <v>32</v>
      </c>
      <c r="G469" s="159">
        <f t="shared" si="22"/>
        <v>32.5</v>
      </c>
      <c r="N469" s="158">
        <v>3</v>
      </c>
      <c r="O469" s="158">
        <v>2</v>
      </c>
      <c r="P469" s="158"/>
      <c r="S469" s="162"/>
      <c r="U469" s="18">
        <f t="shared" si="24"/>
        <v>1056.25</v>
      </c>
      <c r="V469" s="10">
        <f t="shared" si="23"/>
        <v>8.2957681008855478E-4</v>
      </c>
    </row>
    <row r="470" spans="1:24" ht="12.75" customHeight="1" x14ac:dyDescent="0.25">
      <c r="A470" s="158">
        <v>3</v>
      </c>
      <c r="B470" s="158">
        <v>473</v>
      </c>
      <c r="C470" s="158">
        <v>499</v>
      </c>
      <c r="D470" s="159">
        <v>37.5</v>
      </c>
      <c r="E470" s="159">
        <v>40</v>
      </c>
      <c r="F470" s="159">
        <v>42</v>
      </c>
      <c r="G470" s="159">
        <f t="shared" si="22"/>
        <v>41</v>
      </c>
      <c r="N470" s="158">
        <v>2</v>
      </c>
      <c r="O470" s="158">
        <v>3</v>
      </c>
      <c r="P470" s="158"/>
      <c r="S470" s="162"/>
      <c r="U470" s="18">
        <f t="shared" si="24"/>
        <v>1681</v>
      </c>
      <c r="V470" s="10">
        <f t="shared" si="23"/>
        <v>1.3202543126711104E-3</v>
      </c>
    </row>
    <row r="471" spans="1:24" ht="12.75" customHeight="1" x14ac:dyDescent="0.25">
      <c r="A471" s="158">
        <v>3</v>
      </c>
      <c r="B471" s="158">
        <v>474</v>
      </c>
      <c r="C471" s="158">
        <v>500</v>
      </c>
      <c r="D471" s="159">
        <v>63</v>
      </c>
      <c r="E471" s="159">
        <v>65</v>
      </c>
      <c r="F471" s="159">
        <v>67</v>
      </c>
      <c r="G471" s="159">
        <f t="shared" si="22"/>
        <v>66</v>
      </c>
      <c r="N471" s="158">
        <v>2</v>
      </c>
      <c r="O471" s="158">
        <v>2</v>
      </c>
      <c r="P471" s="158"/>
      <c r="S471" s="162"/>
      <c r="U471" s="18">
        <f t="shared" si="24"/>
        <v>4356</v>
      </c>
      <c r="V471" s="10">
        <f t="shared" si="23"/>
        <v>3.4211943997592849E-3</v>
      </c>
    </row>
    <row r="472" spans="1:24" ht="12.75" customHeight="1" x14ac:dyDescent="0.25">
      <c r="A472" s="158">
        <v>3</v>
      </c>
      <c r="B472" s="158">
        <v>475</v>
      </c>
      <c r="C472" s="158">
        <v>501</v>
      </c>
      <c r="D472" s="159">
        <v>40.5</v>
      </c>
      <c r="E472" s="159">
        <v>46</v>
      </c>
      <c r="F472" s="159">
        <v>43</v>
      </c>
      <c r="G472" s="159">
        <f t="shared" si="22"/>
        <v>44.5</v>
      </c>
      <c r="N472" s="158">
        <v>2</v>
      </c>
      <c r="O472" s="158">
        <v>3</v>
      </c>
      <c r="P472" s="158"/>
      <c r="S472" s="162"/>
      <c r="U472" s="18">
        <f t="shared" si="24"/>
        <v>1980.25</v>
      </c>
      <c r="V472" s="10">
        <f t="shared" si="23"/>
        <v>1.555284713067797E-3</v>
      </c>
    </row>
    <row r="473" spans="1:24" ht="12.75" customHeight="1" x14ac:dyDescent="0.25">
      <c r="A473" s="158">
        <v>3</v>
      </c>
      <c r="B473" s="158">
        <v>476</v>
      </c>
      <c r="C473" s="158">
        <v>502</v>
      </c>
      <c r="D473" s="159">
        <v>59</v>
      </c>
      <c r="E473" s="159">
        <v>60</v>
      </c>
      <c r="F473" s="159">
        <v>55</v>
      </c>
      <c r="G473" s="159">
        <f t="shared" si="22"/>
        <v>57.5</v>
      </c>
      <c r="N473" s="158">
        <v>2</v>
      </c>
      <c r="O473" s="158">
        <v>2</v>
      </c>
      <c r="P473" s="158"/>
      <c r="S473" s="162"/>
      <c r="U473" s="18">
        <f t="shared" si="24"/>
        <v>3306.25</v>
      </c>
      <c r="V473" s="10">
        <f t="shared" si="23"/>
        <v>2.5967226777328131E-3</v>
      </c>
    </row>
    <row r="474" spans="1:24" ht="12.75" customHeight="1" x14ac:dyDescent="0.25">
      <c r="A474" s="175">
        <v>3</v>
      </c>
      <c r="B474" s="175">
        <v>477</v>
      </c>
      <c r="C474" s="175">
        <v>503</v>
      </c>
      <c r="D474" s="176">
        <v>31</v>
      </c>
      <c r="E474" s="176" t="s">
        <v>226</v>
      </c>
      <c r="F474" s="176" t="s">
        <v>226</v>
      </c>
      <c r="G474" s="176" t="e">
        <f t="shared" si="22"/>
        <v>#DIV/0!</v>
      </c>
      <c r="H474" s="175"/>
      <c r="I474" s="175"/>
      <c r="J474" s="175"/>
      <c r="K474" s="175"/>
      <c r="L474" s="175"/>
      <c r="M474" s="175"/>
      <c r="N474" s="175">
        <v>4</v>
      </c>
      <c r="O474" s="175">
        <v>4</v>
      </c>
      <c r="P474" s="175" t="s">
        <v>130</v>
      </c>
      <c r="Q474" s="141"/>
      <c r="R474" s="175"/>
      <c r="S474" s="177"/>
      <c r="T474" s="175"/>
      <c r="U474" s="28">
        <v>0</v>
      </c>
      <c r="V474" s="23">
        <f t="shared" si="23"/>
        <v>0</v>
      </c>
      <c r="X474" s="158" t="s">
        <v>278</v>
      </c>
    </row>
    <row r="475" spans="1:24" ht="12.75" customHeight="1" x14ac:dyDescent="0.25">
      <c r="A475" s="158">
        <v>3</v>
      </c>
      <c r="B475" s="158">
        <v>478</v>
      </c>
      <c r="C475" s="158">
        <v>504</v>
      </c>
      <c r="D475" s="159">
        <v>52.5</v>
      </c>
      <c r="E475" s="159">
        <v>61</v>
      </c>
      <c r="F475" s="159">
        <v>59</v>
      </c>
      <c r="G475" s="159">
        <f t="shared" si="22"/>
        <v>60</v>
      </c>
      <c r="N475" s="158">
        <v>2</v>
      </c>
      <c r="O475" s="158">
        <v>2</v>
      </c>
      <c r="P475" s="158"/>
      <c r="S475" s="162"/>
      <c r="U475" s="18">
        <f t="shared" si="24"/>
        <v>3600</v>
      </c>
      <c r="V475" s="10">
        <f t="shared" si="23"/>
        <v>2.8274333882308137E-3</v>
      </c>
    </row>
    <row r="476" spans="1:24" ht="12.75" customHeight="1" x14ac:dyDescent="0.25">
      <c r="A476" s="183">
        <v>3</v>
      </c>
      <c r="B476" s="183">
        <v>479</v>
      </c>
      <c r="C476" s="183">
        <v>505</v>
      </c>
      <c r="D476" s="184">
        <v>37</v>
      </c>
      <c r="E476" s="184">
        <v>41</v>
      </c>
      <c r="F476" s="184">
        <v>40</v>
      </c>
      <c r="G476" s="184">
        <f t="shared" si="22"/>
        <v>40.5</v>
      </c>
      <c r="H476" s="183"/>
      <c r="I476" s="183"/>
      <c r="J476" s="183"/>
      <c r="K476" s="183"/>
      <c r="L476" s="183"/>
      <c r="M476" s="183"/>
      <c r="N476" s="183">
        <v>2</v>
      </c>
      <c r="O476" s="183">
        <v>4</v>
      </c>
      <c r="P476" s="183"/>
      <c r="Q476" s="113"/>
      <c r="R476" s="183"/>
      <c r="S476" s="186"/>
      <c r="T476" s="183"/>
      <c r="U476" s="39">
        <f>(G476)^2</f>
        <v>1640.25</v>
      </c>
      <c r="V476" s="33">
        <f t="shared" si="23"/>
        <v>1.2882493375126647E-3</v>
      </c>
      <c r="W476" s="158" t="s">
        <v>278</v>
      </c>
      <c r="X476" s="158" t="s">
        <v>288</v>
      </c>
    </row>
    <row r="477" spans="1:24" ht="12.75" customHeight="1" x14ac:dyDescent="0.25">
      <c r="A477" s="158">
        <v>3</v>
      </c>
      <c r="B477" s="158">
        <v>480</v>
      </c>
      <c r="C477" s="158">
        <v>506</v>
      </c>
      <c r="D477" s="159">
        <v>25.5</v>
      </c>
      <c r="E477" s="159">
        <v>28</v>
      </c>
      <c r="F477" s="159">
        <v>27</v>
      </c>
      <c r="G477" s="159">
        <f t="shared" si="22"/>
        <v>27.5</v>
      </c>
      <c r="N477" s="158">
        <v>3</v>
      </c>
      <c r="O477" s="158">
        <v>3</v>
      </c>
      <c r="P477" s="158"/>
      <c r="S477" s="162"/>
      <c r="U477" s="18">
        <f t="shared" si="24"/>
        <v>756.25</v>
      </c>
      <c r="V477" s="10">
        <f t="shared" si="23"/>
        <v>5.9395736106932027E-4</v>
      </c>
    </row>
    <row r="478" spans="1:24" ht="12.75" customHeight="1" x14ac:dyDescent="0.25">
      <c r="A478" s="158">
        <v>3</v>
      </c>
      <c r="B478" s="158">
        <v>481</v>
      </c>
      <c r="C478" s="158">
        <v>507</v>
      </c>
      <c r="D478" s="159">
        <v>25</v>
      </c>
      <c r="E478" s="159">
        <v>27</v>
      </c>
      <c r="F478" s="159">
        <v>29</v>
      </c>
      <c r="G478" s="159">
        <f t="shared" si="22"/>
        <v>28</v>
      </c>
      <c r="N478" s="158">
        <v>2</v>
      </c>
      <c r="O478" s="158">
        <v>3</v>
      </c>
      <c r="P478" s="158"/>
      <c r="S478" s="162"/>
      <c r="U478" s="18">
        <f t="shared" si="24"/>
        <v>784</v>
      </c>
      <c r="V478" s="10">
        <f t="shared" si="23"/>
        <v>6.1575216010359944E-4</v>
      </c>
    </row>
    <row r="479" spans="1:24" ht="12.75" customHeight="1" x14ac:dyDescent="0.25">
      <c r="A479" s="158">
        <v>3</v>
      </c>
      <c r="B479" s="158">
        <v>482</v>
      </c>
      <c r="C479" s="158">
        <v>508</v>
      </c>
      <c r="D479" s="159">
        <v>40</v>
      </c>
      <c r="E479" s="159">
        <v>51</v>
      </c>
      <c r="F479" s="159">
        <v>48</v>
      </c>
      <c r="G479" s="159">
        <f t="shared" si="22"/>
        <v>49.5</v>
      </c>
      <c r="N479" s="158">
        <v>2</v>
      </c>
      <c r="O479" s="158">
        <v>2</v>
      </c>
      <c r="P479" s="158"/>
      <c r="S479" s="162"/>
      <c r="U479" s="18">
        <f t="shared" si="24"/>
        <v>2450.25</v>
      </c>
      <c r="V479" s="10">
        <f t="shared" si="23"/>
        <v>1.9244218498645975E-3</v>
      </c>
    </row>
    <row r="480" spans="1:24" ht="12.75" customHeight="1" x14ac:dyDescent="0.25">
      <c r="A480" s="158">
        <v>3</v>
      </c>
      <c r="B480" s="158">
        <v>483</v>
      </c>
      <c r="C480" s="158">
        <v>509</v>
      </c>
      <c r="D480" s="159">
        <v>46</v>
      </c>
      <c r="E480" s="159">
        <v>53</v>
      </c>
      <c r="F480" s="159">
        <v>55</v>
      </c>
      <c r="G480" s="159">
        <f t="shared" si="22"/>
        <v>54</v>
      </c>
      <c r="N480" s="158">
        <v>3</v>
      </c>
      <c r="O480" s="158">
        <v>2</v>
      </c>
      <c r="P480" s="158"/>
      <c r="S480" s="162"/>
      <c r="U480" s="18">
        <f t="shared" si="24"/>
        <v>2916</v>
      </c>
      <c r="V480" s="10">
        <f t="shared" si="23"/>
        <v>2.290221044466959E-3</v>
      </c>
    </row>
    <row r="481" spans="1:24" ht="12.75" customHeight="1" x14ac:dyDescent="0.25">
      <c r="A481" s="158">
        <v>3</v>
      </c>
      <c r="B481" s="158">
        <v>484</v>
      </c>
      <c r="C481" s="158">
        <v>510</v>
      </c>
      <c r="D481" s="159">
        <v>43</v>
      </c>
      <c r="E481" s="159">
        <v>46</v>
      </c>
      <c r="F481" s="159">
        <v>46</v>
      </c>
      <c r="G481" s="159">
        <f t="shared" si="22"/>
        <v>46</v>
      </c>
      <c r="H481" s="158">
        <v>3.9</v>
      </c>
      <c r="I481" s="158">
        <v>4.0999999999999996</v>
      </c>
      <c r="J481" s="158">
        <v>0.85</v>
      </c>
      <c r="K481" s="158">
        <v>0.65</v>
      </c>
      <c r="L481" s="158">
        <v>0.65</v>
      </c>
      <c r="M481" s="158">
        <v>0.95</v>
      </c>
      <c r="N481" s="158">
        <v>2</v>
      </c>
      <c r="O481" s="158">
        <v>3</v>
      </c>
      <c r="P481" s="158"/>
      <c r="R481" s="158">
        <v>40</v>
      </c>
      <c r="S481" s="162"/>
      <c r="U481" s="18">
        <f t="shared" si="24"/>
        <v>2116</v>
      </c>
      <c r="V481" s="10">
        <f t="shared" si="23"/>
        <v>1.6619025137490004E-3</v>
      </c>
    </row>
    <row r="482" spans="1:24" ht="12.75" customHeight="1" x14ac:dyDescent="0.25">
      <c r="A482" s="158">
        <v>3</v>
      </c>
      <c r="B482" s="158">
        <v>486</v>
      </c>
      <c r="D482" s="159"/>
      <c r="E482" s="159">
        <v>32</v>
      </c>
      <c r="F482" s="159">
        <v>34</v>
      </c>
      <c r="G482" s="159">
        <f t="shared" si="22"/>
        <v>33</v>
      </c>
      <c r="O482" s="158">
        <v>3</v>
      </c>
      <c r="P482" s="158"/>
      <c r="S482" s="162"/>
      <c r="U482" s="18">
        <f t="shared" si="24"/>
        <v>1089</v>
      </c>
      <c r="V482" s="10">
        <f t="shared" si="23"/>
        <v>8.5529859993982123E-4</v>
      </c>
    </row>
    <row r="483" spans="1:24" ht="12.75" customHeight="1" x14ac:dyDescent="0.25">
      <c r="A483" s="158">
        <v>3</v>
      </c>
      <c r="B483" s="158">
        <v>485</v>
      </c>
      <c r="C483" s="158">
        <v>511</v>
      </c>
      <c r="D483" s="159">
        <v>31</v>
      </c>
      <c r="E483" s="159">
        <v>37</v>
      </c>
      <c r="F483" s="159">
        <v>33</v>
      </c>
      <c r="G483" s="159">
        <f t="shared" si="22"/>
        <v>35</v>
      </c>
      <c r="H483" s="158">
        <v>3.7</v>
      </c>
      <c r="I483" s="158">
        <v>3.6</v>
      </c>
      <c r="J483" s="158">
        <v>0.9</v>
      </c>
      <c r="K483" s="158">
        <v>0.75</v>
      </c>
      <c r="L483" s="158">
        <v>0</v>
      </c>
      <c r="M483" s="158">
        <v>0.6</v>
      </c>
      <c r="N483" s="158">
        <v>1</v>
      </c>
      <c r="O483" s="158">
        <v>3</v>
      </c>
      <c r="P483" s="158"/>
      <c r="R483" s="158">
        <v>20</v>
      </c>
      <c r="S483" s="162"/>
      <c r="U483" s="18">
        <f t="shared" si="24"/>
        <v>1225</v>
      </c>
      <c r="V483" s="10">
        <f t="shared" si="23"/>
        <v>9.6211275016187413E-4</v>
      </c>
    </row>
    <row r="484" spans="1:24" ht="12.75" customHeight="1" x14ac:dyDescent="0.25">
      <c r="A484" s="158">
        <v>3</v>
      </c>
      <c r="B484" s="158">
        <v>487</v>
      </c>
      <c r="C484" s="158">
        <v>513</v>
      </c>
      <c r="D484" s="159">
        <v>20</v>
      </c>
      <c r="E484" s="159">
        <v>29</v>
      </c>
      <c r="F484" s="159">
        <v>30</v>
      </c>
      <c r="G484" s="159">
        <f t="shared" si="22"/>
        <v>29.5</v>
      </c>
      <c r="H484" s="158">
        <v>3.2</v>
      </c>
      <c r="I484" s="158">
        <v>3.3</v>
      </c>
      <c r="J484" s="158">
        <v>0.75</v>
      </c>
      <c r="K484" s="158">
        <v>0.35</v>
      </c>
      <c r="L484" s="158">
        <v>0.2</v>
      </c>
      <c r="M484" s="158">
        <v>0.65</v>
      </c>
      <c r="N484" s="158">
        <v>2</v>
      </c>
      <c r="O484" s="158">
        <v>2</v>
      </c>
      <c r="P484" s="158"/>
      <c r="S484" s="162"/>
      <c r="U484" s="18">
        <f t="shared" si="24"/>
        <v>870.25</v>
      </c>
      <c r="V484" s="10">
        <f t="shared" si="23"/>
        <v>6.8349275169662937E-4</v>
      </c>
    </row>
    <row r="485" spans="1:24" ht="12.75" customHeight="1" x14ac:dyDescent="0.25">
      <c r="A485" s="158">
        <v>3</v>
      </c>
      <c r="B485" s="158">
        <v>488</v>
      </c>
      <c r="C485" s="158">
        <v>514</v>
      </c>
      <c r="D485" s="159">
        <v>31.5</v>
      </c>
      <c r="E485" s="159">
        <v>46</v>
      </c>
      <c r="F485" s="159">
        <v>45</v>
      </c>
      <c r="G485" s="159">
        <f t="shared" si="22"/>
        <v>45.5</v>
      </c>
      <c r="N485" s="158">
        <v>2</v>
      </c>
      <c r="O485" s="158">
        <v>2</v>
      </c>
      <c r="P485" s="158"/>
      <c r="S485" s="162"/>
      <c r="U485" s="18">
        <f t="shared" si="24"/>
        <v>2070.25</v>
      </c>
      <c r="V485" s="10">
        <f t="shared" si="23"/>
        <v>1.6259705477735672E-3</v>
      </c>
    </row>
    <row r="486" spans="1:24" ht="12.75" customHeight="1" x14ac:dyDescent="0.25">
      <c r="A486" s="158">
        <v>3</v>
      </c>
      <c r="B486" s="158">
        <v>489</v>
      </c>
      <c r="C486" s="158">
        <v>515</v>
      </c>
      <c r="D486" s="159">
        <v>27</v>
      </c>
      <c r="E486" s="159">
        <v>36</v>
      </c>
      <c r="F486" s="159">
        <v>39</v>
      </c>
      <c r="G486" s="159">
        <f t="shared" si="22"/>
        <v>37.5</v>
      </c>
      <c r="N486" s="158">
        <v>2</v>
      </c>
      <c r="O486" s="158">
        <v>3</v>
      </c>
      <c r="P486" s="158"/>
      <c r="S486" s="162"/>
      <c r="U486" s="18">
        <f t="shared" si="24"/>
        <v>1406.25</v>
      </c>
      <c r="V486" s="10">
        <f t="shared" si="23"/>
        <v>1.1044661672776617E-3</v>
      </c>
    </row>
    <row r="487" spans="1:24" ht="12.75" customHeight="1" x14ac:dyDescent="0.25">
      <c r="A487" s="158">
        <v>3</v>
      </c>
      <c r="B487" s="158">
        <v>490</v>
      </c>
      <c r="C487" s="158">
        <v>516</v>
      </c>
      <c r="D487" s="159">
        <v>33.5</v>
      </c>
      <c r="E487" s="159">
        <v>42</v>
      </c>
      <c r="F487" s="159">
        <v>41</v>
      </c>
      <c r="G487" s="159">
        <f t="shared" si="22"/>
        <v>41.5</v>
      </c>
      <c r="N487" s="158">
        <v>1</v>
      </c>
      <c r="O487" s="158">
        <v>2</v>
      </c>
      <c r="P487" s="158"/>
      <c r="S487" s="162"/>
      <c r="U487" s="18">
        <f t="shared" si="24"/>
        <v>1722.25</v>
      </c>
      <c r="V487" s="10">
        <f t="shared" si="23"/>
        <v>1.3526519869112553E-3</v>
      </c>
    </row>
    <row r="488" spans="1:24" ht="12.75" customHeight="1" x14ac:dyDescent="0.25">
      <c r="A488" s="158">
        <v>3</v>
      </c>
      <c r="B488" s="158">
        <v>491</v>
      </c>
      <c r="C488" s="158">
        <v>517</v>
      </c>
      <c r="D488" s="159">
        <v>60.5</v>
      </c>
      <c r="E488" s="159">
        <v>66</v>
      </c>
      <c r="F488" s="159">
        <v>68</v>
      </c>
      <c r="G488" s="159">
        <f t="shared" si="22"/>
        <v>67</v>
      </c>
      <c r="N488" s="158">
        <v>1</v>
      </c>
      <c r="O488" s="158">
        <v>2</v>
      </c>
      <c r="P488" s="158"/>
      <c r="S488" s="162"/>
      <c r="U488" s="18">
        <f t="shared" si="24"/>
        <v>4489</v>
      </c>
      <c r="V488" s="10">
        <f t="shared" si="23"/>
        <v>3.5256523554911454E-3</v>
      </c>
    </row>
    <row r="489" spans="1:24" ht="12.75" customHeight="1" x14ac:dyDescent="0.25">
      <c r="A489" s="158">
        <v>3</v>
      </c>
      <c r="B489" s="158" t="s">
        <v>147</v>
      </c>
      <c r="C489" s="158">
        <v>518</v>
      </c>
      <c r="D489" s="159">
        <v>22</v>
      </c>
      <c r="E489" s="159">
        <v>25</v>
      </c>
      <c r="F489" s="159">
        <v>22</v>
      </c>
      <c r="G489" s="159">
        <f t="shared" si="22"/>
        <v>23.5</v>
      </c>
      <c r="N489" s="158">
        <v>2</v>
      </c>
      <c r="O489" s="158">
        <v>3</v>
      </c>
      <c r="P489" s="158"/>
      <c r="S489" s="162"/>
      <c r="T489" s="162" t="s">
        <v>231</v>
      </c>
      <c r="U489" s="18">
        <f t="shared" si="24"/>
        <v>552.25</v>
      </c>
      <c r="V489" s="10">
        <f t="shared" si="23"/>
        <v>4.3373613573624082E-4</v>
      </c>
    </row>
    <row r="490" spans="1:24" ht="12.75" customHeight="1" x14ac:dyDescent="0.25">
      <c r="A490" s="158">
        <v>3</v>
      </c>
      <c r="B490" s="158">
        <v>492</v>
      </c>
      <c r="C490" s="158">
        <v>519</v>
      </c>
      <c r="D490" s="159">
        <v>35.5</v>
      </c>
      <c r="E490" s="159">
        <v>45</v>
      </c>
      <c r="F490" s="159">
        <v>43</v>
      </c>
      <c r="G490" s="159">
        <f t="shared" si="22"/>
        <v>44</v>
      </c>
      <c r="N490" s="158">
        <v>2</v>
      </c>
      <c r="O490" s="158">
        <v>3</v>
      </c>
      <c r="P490" s="158"/>
      <c r="S490" s="162"/>
      <c r="U490" s="18">
        <f t="shared" si="24"/>
        <v>1936</v>
      </c>
      <c r="V490" s="10">
        <f t="shared" si="23"/>
        <v>1.5205308443374599E-3</v>
      </c>
    </row>
    <row r="491" spans="1:24" ht="12.75" customHeight="1" x14ac:dyDescent="0.25">
      <c r="A491" s="183">
        <v>3</v>
      </c>
      <c r="B491" s="183">
        <v>493</v>
      </c>
      <c r="C491" s="183">
        <v>520</v>
      </c>
      <c r="D491" s="184">
        <v>24</v>
      </c>
      <c r="E491" s="184">
        <v>33</v>
      </c>
      <c r="F491" s="184">
        <v>31</v>
      </c>
      <c r="G491" s="184">
        <f t="shared" si="22"/>
        <v>32</v>
      </c>
      <c r="H491" s="183">
        <v>3</v>
      </c>
      <c r="I491" s="183">
        <v>3.8</v>
      </c>
      <c r="J491" s="183">
        <v>0.35</v>
      </c>
      <c r="K491" s="183">
        <v>0.3</v>
      </c>
      <c r="L491" s="183">
        <v>1.05</v>
      </c>
      <c r="M491" s="183">
        <v>0.35</v>
      </c>
      <c r="N491" s="183">
        <v>3</v>
      </c>
      <c r="O491" s="183">
        <v>4</v>
      </c>
      <c r="P491" s="183"/>
      <c r="Q491" s="113"/>
      <c r="R491" s="183">
        <v>50</v>
      </c>
      <c r="S491" s="186"/>
      <c r="T491" s="183"/>
      <c r="U491" s="39">
        <f>(G491)^2</f>
        <v>1024</v>
      </c>
      <c r="V491" s="33">
        <f t="shared" si="23"/>
        <v>8.0424771931898709E-4</v>
      </c>
      <c r="W491" s="158" t="s">
        <v>278</v>
      </c>
      <c r="X491" s="158" t="s">
        <v>288</v>
      </c>
    </row>
    <row r="492" spans="1:24" ht="12.75" customHeight="1" x14ac:dyDescent="0.25">
      <c r="A492" s="158">
        <v>3</v>
      </c>
      <c r="B492" s="158" t="s">
        <v>147</v>
      </c>
      <c r="C492" s="158">
        <v>521</v>
      </c>
      <c r="D492" s="159">
        <v>20</v>
      </c>
      <c r="E492" s="159">
        <v>21</v>
      </c>
      <c r="F492" s="159">
        <v>21</v>
      </c>
      <c r="G492" s="159">
        <f t="shared" si="22"/>
        <v>21</v>
      </c>
      <c r="N492" s="158">
        <v>2</v>
      </c>
      <c r="O492" s="158">
        <v>3</v>
      </c>
      <c r="P492" s="158"/>
      <c r="S492" s="162"/>
      <c r="T492" s="162" t="s">
        <v>167</v>
      </c>
      <c r="U492" s="18">
        <f t="shared" si="24"/>
        <v>441</v>
      </c>
      <c r="V492" s="10">
        <f t="shared" si="23"/>
        <v>3.4636059005827469E-4</v>
      </c>
    </row>
    <row r="493" spans="1:24" ht="12.75" customHeight="1" x14ac:dyDescent="0.25">
      <c r="A493" s="183">
        <v>3</v>
      </c>
      <c r="B493" s="183">
        <v>494</v>
      </c>
      <c r="C493" s="183">
        <v>522</v>
      </c>
      <c r="D493" s="184">
        <v>44.5</v>
      </c>
      <c r="E493" s="184">
        <v>54</v>
      </c>
      <c r="F493" s="184">
        <v>58</v>
      </c>
      <c r="G493" s="184">
        <f t="shared" si="22"/>
        <v>56</v>
      </c>
      <c r="H493" s="183">
        <v>4.4000000000000004</v>
      </c>
      <c r="I493" s="183">
        <v>4.7</v>
      </c>
      <c r="J493" s="183">
        <v>0.6</v>
      </c>
      <c r="K493" s="183">
        <v>0.8</v>
      </c>
      <c r="L493" s="183">
        <v>1</v>
      </c>
      <c r="M493" s="183">
        <v>1.1000000000000001</v>
      </c>
      <c r="N493" s="183">
        <v>2</v>
      </c>
      <c r="O493" s="183">
        <v>4</v>
      </c>
      <c r="P493" s="183"/>
      <c r="Q493" s="113"/>
      <c r="R493" s="183"/>
      <c r="S493" s="186"/>
      <c r="T493" s="183"/>
      <c r="U493" s="39">
        <f>(G493)^2</f>
        <v>3136</v>
      </c>
      <c r="V493" s="33">
        <f t="shared" si="23"/>
        <v>2.4630086404143978E-3</v>
      </c>
      <c r="W493" s="158" t="s">
        <v>278</v>
      </c>
      <c r="X493" s="158" t="s">
        <v>288</v>
      </c>
    </row>
    <row r="494" spans="1:24" ht="12.75" customHeight="1" x14ac:dyDescent="0.25">
      <c r="A494" s="158">
        <v>3</v>
      </c>
      <c r="B494" s="158">
        <v>495</v>
      </c>
      <c r="C494" s="158">
        <v>523</v>
      </c>
      <c r="D494" s="159">
        <v>41</v>
      </c>
      <c r="E494" s="159">
        <v>45</v>
      </c>
      <c r="F494" s="159">
        <v>48</v>
      </c>
      <c r="G494" s="159">
        <f t="shared" si="22"/>
        <v>46.5</v>
      </c>
      <c r="N494" s="158">
        <v>2</v>
      </c>
      <c r="O494" s="158">
        <v>2</v>
      </c>
      <c r="P494" s="158"/>
      <c r="S494" s="162"/>
      <c r="U494" s="18">
        <f t="shared" si="24"/>
        <v>2162.25</v>
      </c>
      <c r="V494" s="10">
        <f t="shared" si="23"/>
        <v>1.6982271788061325E-3</v>
      </c>
    </row>
    <row r="495" spans="1:24" ht="12.75" customHeight="1" x14ac:dyDescent="0.25">
      <c r="A495" s="158">
        <v>3</v>
      </c>
      <c r="B495" s="158">
        <v>496</v>
      </c>
      <c r="C495" s="158">
        <v>524</v>
      </c>
      <c r="D495" s="159">
        <v>55.5</v>
      </c>
      <c r="E495" s="159">
        <v>60</v>
      </c>
      <c r="F495" s="159">
        <v>59</v>
      </c>
      <c r="G495" s="159">
        <f t="shared" si="22"/>
        <v>59.5</v>
      </c>
      <c r="N495" s="158">
        <v>3</v>
      </c>
      <c r="O495" s="158">
        <v>3</v>
      </c>
      <c r="P495" s="158"/>
      <c r="S495" s="162"/>
      <c r="U495" s="18">
        <f t="shared" si="24"/>
        <v>3540.25</v>
      </c>
      <c r="V495" s="10">
        <f t="shared" si="23"/>
        <v>2.7805058479678166E-3</v>
      </c>
    </row>
    <row r="496" spans="1:24" ht="12.75" customHeight="1" x14ac:dyDescent="0.25">
      <c r="A496" s="158">
        <v>3</v>
      </c>
      <c r="B496" s="158" t="s">
        <v>147</v>
      </c>
      <c r="C496" s="158">
        <v>525</v>
      </c>
      <c r="D496" s="159">
        <v>20.5</v>
      </c>
      <c r="E496" s="159">
        <v>21</v>
      </c>
      <c r="F496" s="159">
        <v>21</v>
      </c>
      <c r="G496" s="159">
        <f t="shared" si="22"/>
        <v>21</v>
      </c>
      <c r="N496" s="158">
        <v>3</v>
      </c>
      <c r="O496" s="158">
        <v>2</v>
      </c>
      <c r="P496" s="158"/>
      <c r="S496" s="162"/>
      <c r="T496" s="162" t="s">
        <v>168</v>
      </c>
      <c r="U496" s="18">
        <f t="shared" si="24"/>
        <v>441</v>
      </c>
      <c r="V496" s="10">
        <f t="shared" si="23"/>
        <v>3.4636059005827469E-4</v>
      </c>
    </row>
    <row r="497" spans="1:24" ht="12.75" customHeight="1" x14ac:dyDescent="0.25">
      <c r="A497" s="158">
        <v>3</v>
      </c>
      <c r="B497" s="158" t="s">
        <v>147</v>
      </c>
      <c r="C497" s="158">
        <v>526</v>
      </c>
      <c r="D497" s="159">
        <v>28</v>
      </c>
      <c r="E497" s="158">
        <v>36</v>
      </c>
      <c r="F497" s="158">
        <v>34</v>
      </c>
      <c r="G497" s="159">
        <f t="shared" si="22"/>
        <v>35</v>
      </c>
      <c r="N497" s="158">
        <v>2</v>
      </c>
      <c r="O497" s="158">
        <v>3</v>
      </c>
      <c r="U497" s="18">
        <f t="shared" si="24"/>
        <v>1225</v>
      </c>
      <c r="V497" s="10">
        <f t="shared" si="23"/>
        <v>9.6211275016187413E-4</v>
      </c>
    </row>
    <row r="498" spans="1:24" ht="12.75" customHeight="1" x14ac:dyDescent="0.25">
      <c r="A498" s="175">
        <v>3</v>
      </c>
      <c r="B498" s="175">
        <v>497</v>
      </c>
      <c r="C498" s="175">
        <v>527</v>
      </c>
      <c r="D498" s="176">
        <v>55.5</v>
      </c>
      <c r="E498" s="176" t="s">
        <v>226</v>
      </c>
      <c r="F498" s="176" t="s">
        <v>226</v>
      </c>
      <c r="G498" s="176" t="e">
        <f t="shared" si="22"/>
        <v>#DIV/0!</v>
      </c>
      <c r="H498" s="175"/>
      <c r="I498" s="175"/>
      <c r="J498" s="175"/>
      <c r="K498" s="175"/>
      <c r="L498" s="175"/>
      <c r="M498" s="175"/>
      <c r="N498" s="175">
        <v>4</v>
      </c>
      <c r="O498" s="175">
        <v>4</v>
      </c>
      <c r="P498" s="175" t="s">
        <v>130</v>
      </c>
      <c r="Q498" s="141"/>
      <c r="R498" s="175"/>
      <c r="S498" s="177"/>
      <c r="T498" s="175"/>
      <c r="U498" s="28">
        <v>0</v>
      </c>
      <c r="V498" s="23">
        <f t="shared" si="23"/>
        <v>0</v>
      </c>
      <c r="X498" s="158" t="s">
        <v>278</v>
      </c>
    </row>
    <row r="499" spans="1:24" ht="12.75" customHeight="1" x14ac:dyDescent="0.25">
      <c r="A499" s="175">
        <v>3</v>
      </c>
      <c r="B499" s="175">
        <v>498</v>
      </c>
      <c r="C499" s="175">
        <v>528</v>
      </c>
      <c r="D499" s="176">
        <v>55</v>
      </c>
      <c r="E499" s="176" t="s">
        <v>226</v>
      </c>
      <c r="F499" s="176" t="s">
        <v>226</v>
      </c>
      <c r="G499" s="176" t="e">
        <f t="shared" si="22"/>
        <v>#DIV/0!</v>
      </c>
      <c r="H499" s="175"/>
      <c r="I499" s="175"/>
      <c r="J499" s="175"/>
      <c r="K499" s="175"/>
      <c r="L499" s="175"/>
      <c r="M499" s="175"/>
      <c r="N499" s="175">
        <v>4</v>
      </c>
      <c r="O499" s="175">
        <v>4</v>
      </c>
      <c r="P499" s="175" t="s">
        <v>130</v>
      </c>
      <c r="Q499" s="141"/>
      <c r="R499" s="175"/>
      <c r="S499" s="177"/>
      <c r="T499" s="175"/>
      <c r="U499" s="28">
        <v>0</v>
      </c>
      <c r="V499" s="23">
        <f t="shared" si="23"/>
        <v>0</v>
      </c>
      <c r="X499" s="158" t="s">
        <v>278</v>
      </c>
    </row>
    <row r="500" spans="1:24" ht="12.75" customHeight="1" x14ac:dyDescent="0.25">
      <c r="A500" s="183">
        <v>3</v>
      </c>
      <c r="B500" s="183">
        <v>499</v>
      </c>
      <c r="C500" s="183">
        <v>529</v>
      </c>
      <c r="D500" s="184">
        <v>59</v>
      </c>
      <c r="E500" s="184">
        <v>64</v>
      </c>
      <c r="F500" s="184">
        <v>63</v>
      </c>
      <c r="G500" s="184">
        <f t="shared" si="22"/>
        <v>63.5</v>
      </c>
      <c r="H500" s="183"/>
      <c r="I500" s="183"/>
      <c r="J500" s="183"/>
      <c r="K500" s="183"/>
      <c r="L500" s="183"/>
      <c r="M500" s="183"/>
      <c r="N500" s="183">
        <v>3</v>
      </c>
      <c r="O500" s="183">
        <v>4</v>
      </c>
      <c r="P500" s="186" t="s">
        <v>152</v>
      </c>
      <c r="Q500" s="113"/>
      <c r="R500" s="183"/>
      <c r="S500" s="186"/>
      <c r="T500" s="183"/>
      <c r="U500" s="39">
        <f>(G500)^2</f>
        <v>4032.25</v>
      </c>
      <c r="V500" s="33">
        <f t="shared" si="23"/>
        <v>3.1669217443593607E-3</v>
      </c>
      <c r="W500" s="158" t="s">
        <v>278</v>
      </c>
      <c r="X500" s="158" t="s">
        <v>288</v>
      </c>
    </row>
    <row r="501" spans="1:24" ht="12.75" customHeight="1" x14ac:dyDescent="0.25">
      <c r="A501" s="183">
        <v>3</v>
      </c>
      <c r="B501" s="183">
        <v>500</v>
      </c>
      <c r="C501" s="183">
        <v>530</v>
      </c>
      <c r="D501" s="184">
        <v>24.5</v>
      </c>
      <c r="E501" s="184">
        <v>31</v>
      </c>
      <c r="F501" s="184">
        <v>30</v>
      </c>
      <c r="G501" s="184">
        <f t="shared" si="22"/>
        <v>30.5</v>
      </c>
      <c r="H501" s="183"/>
      <c r="I501" s="183"/>
      <c r="J501" s="183"/>
      <c r="K501" s="183"/>
      <c r="L501" s="183"/>
      <c r="M501" s="183"/>
      <c r="N501" s="183">
        <v>3</v>
      </c>
      <c r="O501" s="183">
        <v>4</v>
      </c>
      <c r="P501" s="183"/>
      <c r="Q501" s="113"/>
      <c r="R501" s="183"/>
      <c r="S501" s="186"/>
      <c r="T501" s="183"/>
      <c r="U501" s="39">
        <f>(G501)^2</f>
        <v>930.25</v>
      </c>
      <c r="V501" s="33">
        <f t="shared" si="23"/>
        <v>7.3061664150047623E-4</v>
      </c>
      <c r="W501" s="158" t="s">
        <v>278</v>
      </c>
      <c r="X501" s="158" t="s">
        <v>288</v>
      </c>
    </row>
    <row r="502" spans="1:24" ht="12.75" customHeight="1" x14ac:dyDescent="0.25">
      <c r="A502" s="183">
        <v>3</v>
      </c>
      <c r="B502" s="183">
        <v>501</v>
      </c>
      <c r="C502" s="183">
        <v>531</v>
      </c>
      <c r="D502" s="184">
        <v>52</v>
      </c>
      <c r="E502" s="184">
        <v>54</v>
      </c>
      <c r="F502" s="184">
        <v>52</v>
      </c>
      <c r="G502" s="184">
        <f t="shared" si="22"/>
        <v>53</v>
      </c>
      <c r="H502" s="183"/>
      <c r="I502" s="183"/>
      <c r="J502" s="183"/>
      <c r="K502" s="183"/>
      <c r="L502" s="183"/>
      <c r="M502" s="183"/>
      <c r="N502" s="183">
        <v>2</v>
      </c>
      <c r="O502" s="183">
        <v>4</v>
      </c>
      <c r="P502" s="183"/>
      <c r="Q502" s="113"/>
      <c r="R502" s="183"/>
      <c r="S502" s="186"/>
      <c r="T502" s="183"/>
      <c r="U502" s="39">
        <f>(G502)^2</f>
        <v>2809</v>
      </c>
      <c r="V502" s="33">
        <f t="shared" si="23"/>
        <v>2.2061834409834325E-3</v>
      </c>
      <c r="W502" s="158" t="s">
        <v>278</v>
      </c>
      <c r="X502" s="158" t="s">
        <v>288</v>
      </c>
    </row>
    <row r="503" spans="1:24" ht="12.75" customHeight="1" x14ac:dyDescent="0.25">
      <c r="A503" s="183">
        <v>3</v>
      </c>
      <c r="B503" s="183" t="s">
        <v>147</v>
      </c>
      <c r="C503" s="183">
        <v>532</v>
      </c>
      <c r="D503" s="184">
        <v>13</v>
      </c>
      <c r="E503" s="183">
        <v>15</v>
      </c>
      <c r="F503" s="183">
        <v>15</v>
      </c>
      <c r="G503" s="184">
        <f t="shared" si="22"/>
        <v>15</v>
      </c>
      <c r="H503" s="183"/>
      <c r="I503" s="183"/>
      <c r="J503" s="183"/>
      <c r="K503" s="183"/>
      <c r="L503" s="183"/>
      <c r="M503" s="183"/>
      <c r="N503" s="183">
        <v>3</v>
      </c>
      <c r="O503" s="183">
        <v>4</v>
      </c>
      <c r="P503" s="186"/>
      <c r="Q503" s="113"/>
      <c r="R503" s="183"/>
      <c r="S503" s="183"/>
      <c r="T503" s="183"/>
      <c r="U503" s="39">
        <f>(G503)^2</f>
        <v>225</v>
      </c>
      <c r="V503" s="33">
        <f t="shared" si="23"/>
        <v>1.7671458676442585E-4</v>
      </c>
      <c r="W503" s="158" t="s">
        <v>278</v>
      </c>
      <c r="X503" s="158" t="s">
        <v>288</v>
      </c>
    </row>
    <row r="504" spans="1:24" ht="12.75" customHeight="1" x14ac:dyDescent="0.25">
      <c r="A504" s="175">
        <v>3</v>
      </c>
      <c r="B504" s="175">
        <v>502</v>
      </c>
      <c r="C504" s="175">
        <v>533</v>
      </c>
      <c r="D504" s="176">
        <v>55</v>
      </c>
      <c r="E504" s="176" t="s">
        <v>226</v>
      </c>
      <c r="F504" s="176" t="s">
        <v>226</v>
      </c>
      <c r="G504" s="176" t="e">
        <f t="shared" si="22"/>
        <v>#DIV/0!</v>
      </c>
      <c r="H504" s="175"/>
      <c r="I504" s="175"/>
      <c r="J504" s="175"/>
      <c r="K504" s="175"/>
      <c r="L504" s="175"/>
      <c r="M504" s="175"/>
      <c r="N504" s="175">
        <v>4</v>
      </c>
      <c r="O504" s="175">
        <v>4</v>
      </c>
      <c r="P504" s="175" t="s">
        <v>130</v>
      </c>
      <c r="Q504" s="141"/>
      <c r="R504" s="175"/>
      <c r="S504" s="175"/>
      <c r="T504" s="175"/>
      <c r="U504" s="28">
        <v>0</v>
      </c>
      <c r="V504" s="23">
        <f t="shared" si="23"/>
        <v>0</v>
      </c>
      <c r="X504" s="158" t="s">
        <v>278</v>
      </c>
    </row>
    <row r="505" spans="1:24" ht="12.75" customHeight="1" x14ac:dyDescent="0.25">
      <c r="A505" s="175">
        <v>3</v>
      </c>
      <c r="B505" s="175">
        <v>503</v>
      </c>
      <c r="C505" s="175">
        <v>534</v>
      </c>
      <c r="D505" s="176">
        <v>33.5</v>
      </c>
      <c r="E505" s="176" t="s">
        <v>226</v>
      </c>
      <c r="F505" s="176" t="s">
        <v>226</v>
      </c>
      <c r="G505" s="176" t="e">
        <f t="shared" si="22"/>
        <v>#DIV/0!</v>
      </c>
      <c r="H505" s="175"/>
      <c r="I505" s="175"/>
      <c r="J505" s="175"/>
      <c r="K505" s="175"/>
      <c r="L505" s="175"/>
      <c r="M505" s="175"/>
      <c r="N505" s="175">
        <v>4</v>
      </c>
      <c r="O505" s="175">
        <v>4</v>
      </c>
      <c r="P505" s="175" t="s">
        <v>130</v>
      </c>
      <c r="Q505" s="141"/>
      <c r="R505" s="175"/>
      <c r="S505" s="175"/>
      <c r="T505" s="175"/>
      <c r="U505" s="28">
        <v>0</v>
      </c>
      <c r="V505" s="23">
        <f t="shared" si="23"/>
        <v>0</v>
      </c>
      <c r="X505" s="158" t="s">
        <v>278</v>
      </c>
    </row>
    <row r="506" spans="1:24" ht="12.75" customHeight="1" x14ac:dyDescent="0.25">
      <c r="A506" s="158">
        <v>3</v>
      </c>
      <c r="B506" s="158">
        <v>504</v>
      </c>
      <c r="C506" s="158">
        <v>535</v>
      </c>
      <c r="D506" s="159">
        <v>78</v>
      </c>
      <c r="E506" s="159">
        <v>90</v>
      </c>
      <c r="F506" s="159">
        <v>86</v>
      </c>
      <c r="G506" s="159">
        <f t="shared" si="22"/>
        <v>88</v>
      </c>
      <c r="N506" s="158">
        <v>2</v>
      </c>
      <c r="O506" s="158">
        <v>2</v>
      </c>
      <c r="P506" s="158"/>
      <c r="U506" s="18">
        <f t="shared" si="24"/>
        <v>7744</v>
      </c>
      <c r="V506" s="10">
        <f t="shared" si="23"/>
        <v>6.0821233773498398E-3</v>
      </c>
    </row>
    <row r="507" spans="1:24" ht="12.75" customHeight="1" x14ac:dyDescent="0.25">
      <c r="A507" s="158">
        <v>3</v>
      </c>
      <c r="B507" s="158">
        <v>505</v>
      </c>
      <c r="C507" s="158">
        <v>536</v>
      </c>
      <c r="D507" s="159">
        <v>51</v>
      </c>
      <c r="E507" s="159">
        <v>50</v>
      </c>
      <c r="F507" s="159">
        <v>51</v>
      </c>
      <c r="G507" s="159">
        <f t="shared" si="22"/>
        <v>50.5</v>
      </c>
      <c r="N507" s="158">
        <v>2</v>
      </c>
      <c r="O507" s="158">
        <v>2</v>
      </c>
      <c r="P507" s="158"/>
      <c r="U507" s="18">
        <f t="shared" si="24"/>
        <v>2550.25</v>
      </c>
      <c r="V507" s="10">
        <f t="shared" si="23"/>
        <v>2.0029616662043423E-3</v>
      </c>
    </row>
    <row r="508" spans="1:24" ht="12.75" customHeight="1" x14ac:dyDescent="0.25">
      <c r="A508" s="158">
        <v>3</v>
      </c>
      <c r="B508" s="158" t="s">
        <v>147</v>
      </c>
      <c r="C508" s="158">
        <v>537</v>
      </c>
      <c r="D508" s="159">
        <v>18</v>
      </c>
      <c r="E508" s="158">
        <v>22</v>
      </c>
      <c r="F508" s="158">
        <v>24</v>
      </c>
      <c r="G508" s="159">
        <f t="shared" si="22"/>
        <v>23</v>
      </c>
      <c r="N508" s="158">
        <v>3</v>
      </c>
      <c r="O508" s="158">
        <v>3</v>
      </c>
      <c r="U508" s="18">
        <f t="shared" si="24"/>
        <v>529</v>
      </c>
      <c r="V508" s="10">
        <f t="shared" si="23"/>
        <v>4.154756284372501E-4</v>
      </c>
    </row>
    <row r="509" spans="1:24" ht="12.75" customHeight="1" x14ac:dyDescent="0.25">
      <c r="A509" s="158">
        <v>3</v>
      </c>
      <c r="B509" s="158" t="s">
        <v>150</v>
      </c>
      <c r="C509" s="158">
        <v>538</v>
      </c>
      <c r="D509" s="159">
        <v>17</v>
      </c>
      <c r="E509" s="158">
        <v>18</v>
      </c>
      <c r="F509" s="158">
        <v>19</v>
      </c>
      <c r="G509" s="159">
        <f t="shared" si="22"/>
        <v>18.5</v>
      </c>
      <c r="N509" s="158">
        <v>3</v>
      </c>
      <c r="O509" s="158">
        <v>3</v>
      </c>
      <c r="U509" s="18">
        <f t="shared" si="24"/>
        <v>342.25</v>
      </c>
      <c r="V509" s="10">
        <f t="shared" si="23"/>
        <v>2.6880252142277671E-4</v>
      </c>
    </row>
    <row r="510" spans="1:24" ht="12.75" customHeight="1" x14ac:dyDescent="0.25">
      <c r="A510" s="158">
        <v>3</v>
      </c>
      <c r="B510" s="158">
        <v>506</v>
      </c>
      <c r="C510" s="158">
        <v>539</v>
      </c>
      <c r="D510" s="159">
        <v>30</v>
      </c>
      <c r="E510" s="159">
        <v>38</v>
      </c>
      <c r="F510" s="159">
        <v>34</v>
      </c>
      <c r="G510" s="159">
        <f t="shared" si="22"/>
        <v>36</v>
      </c>
      <c r="N510" s="158">
        <v>3</v>
      </c>
      <c r="O510" s="158">
        <v>2</v>
      </c>
      <c r="P510" s="158"/>
      <c r="U510" s="18">
        <f t="shared" si="24"/>
        <v>1296</v>
      </c>
      <c r="V510" s="10">
        <f t="shared" si="23"/>
        <v>1.0178760197630929E-3</v>
      </c>
    </row>
    <row r="511" spans="1:24" ht="12.75" customHeight="1" x14ac:dyDescent="0.25">
      <c r="A511" s="158">
        <v>3</v>
      </c>
      <c r="B511" s="158" t="s">
        <v>147</v>
      </c>
      <c r="C511" s="158">
        <v>540</v>
      </c>
      <c r="D511" s="159">
        <v>21</v>
      </c>
      <c r="E511" s="158">
        <v>24</v>
      </c>
      <c r="F511" s="158">
        <v>23</v>
      </c>
      <c r="G511" s="159">
        <f t="shared" si="22"/>
        <v>23.5</v>
      </c>
      <c r="N511" s="158">
        <v>3</v>
      </c>
      <c r="O511" s="199">
        <v>3</v>
      </c>
      <c r="U511" s="18">
        <f t="shared" si="24"/>
        <v>552.25</v>
      </c>
      <c r="V511" s="10">
        <f t="shared" si="23"/>
        <v>4.3373613573624082E-4</v>
      </c>
    </row>
    <row r="512" spans="1:24" ht="12.75" customHeight="1" x14ac:dyDescent="0.25">
      <c r="A512" s="183">
        <v>3</v>
      </c>
      <c r="B512" s="183">
        <v>507</v>
      </c>
      <c r="C512" s="183">
        <v>541</v>
      </c>
      <c r="D512" s="184">
        <v>23.5</v>
      </c>
      <c r="E512" s="184">
        <v>29</v>
      </c>
      <c r="F512" s="184">
        <v>29</v>
      </c>
      <c r="G512" s="184">
        <f t="shared" si="22"/>
        <v>29</v>
      </c>
      <c r="H512" s="183"/>
      <c r="I512" s="183"/>
      <c r="J512" s="183"/>
      <c r="K512" s="183"/>
      <c r="L512" s="183"/>
      <c r="M512" s="183"/>
      <c r="N512" s="200">
        <v>2</v>
      </c>
      <c r="O512" s="200">
        <v>4</v>
      </c>
      <c r="P512" s="200"/>
      <c r="Q512" s="113"/>
      <c r="R512" s="183"/>
      <c r="S512" s="183"/>
      <c r="T512" s="183"/>
      <c r="U512" s="39">
        <f>(G512)^2</f>
        <v>841</v>
      </c>
      <c r="V512" s="33">
        <f t="shared" si="23"/>
        <v>6.6051985541725399E-4</v>
      </c>
      <c r="W512" s="158" t="s">
        <v>278</v>
      </c>
      <c r="X512" s="158" t="s">
        <v>288</v>
      </c>
    </row>
    <row r="513" spans="1:26" ht="12.75" customHeight="1" x14ac:dyDescent="0.25">
      <c r="A513" s="158">
        <v>3</v>
      </c>
      <c r="B513" s="158">
        <v>508</v>
      </c>
      <c r="C513" s="158">
        <v>542</v>
      </c>
      <c r="D513" s="159">
        <v>20</v>
      </c>
      <c r="E513" s="159">
        <v>22</v>
      </c>
      <c r="F513" s="159">
        <v>22</v>
      </c>
      <c r="G513" s="159">
        <f t="shared" si="22"/>
        <v>22</v>
      </c>
      <c r="H513" s="189"/>
      <c r="N513" s="189">
        <v>2</v>
      </c>
      <c r="O513" s="189">
        <v>3</v>
      </c>
      <c r="P513" s="189"/>
      <c r="R513" s="189"/>
      <c r="S513" s="189"/>
      <c r="U513" s="18">
        <f t="shared" si="24"/>
        <v>484</v>
      </c>
      <c r="V513" s="10">
        <f t="shared" si="23"/>
        <v>3.8013271108436499E-4</v>
      </c>
    </row>
    <row r="514" spans="1:26" ht="12.75" customHeight="1" x14ac:dyDescent="0.25">
      <c r="A514" s="158">
        <v>3</v>
      </c>
      <c r="B514" s="158">
        <v>509</v>
      </c>
      <c r="C514" s="158">
        <v>543</v>
      </c>
      <c r="D514" s="159">
        <v>31.5</v>
      </c>
      <c r="E514" s="159">
        <v>35</v>
      </c>
      <c r="F514" s="159">
        <v>31</v>
      </c>
      <c r="G514" s="159">
        <f t="shared" si="22"/>
        <v>33</v>
      </c>
      <c r="H514" s="158">
        <v>3</v>
      </c>
      <c r="I514" s="158">
        <v>2.8</v>
      </c>
      <c r="J514" s="158">
        <v>1.05</v>
      </c>
      <c r="K514" s="158">
        <v>1</v>
      </c>
      <c r="L514" s="158">
        <v>0.65</v>
      </c>
      <c r="M514" s="158">
        <v>0.2</v>
      </c>
      <c r="N514" s="158">
        <v>2</v>
      </c>
      <c r="O514" s="158">
        <v>2</v>
      </c>
      <c r="P514" s="158"/>
      <c r="U514" s="18">
        <f t="shared" si="24"/>
        <v>1089</v>
      </c>
      <c r="V514" s="10">
        <f t="shared" si="23"/>
        <v>8.5529859993982123E-4</v>
      </c>
    </row>
    <row r="515" spans="1:26" ht="12.75" customHeight="1" x14ac:dyDescent="0.25">
      <c r="A515" s="158">
        <v>3</v>
      </c>
      <c r="B515" s="158" t="s">
        <v>147</v>
      </c>
      <c r="C515" s="158">
        <v>544</v>
      </c>
      <c r="D515" s="159">
        <v>18</v>
      </c>
      <c r="E515" s="158">
        <v>20</v>
      </c>
      <c r="F515" s="158">
        <v>18</v>
      </c>
      <c r="G515" s="159">
        <f t="shared" si="22"/>
        <v>19</v>
      </c>
      <c r="N515" s="158">
        <v>3</v>
      </c>
      <c r="O515" s="158">
        <v>3</v>
      </c>
      <c r="U515" s="18">
        <f t="shared" si="24"/>
        <v>361</v>
      </c>
      <c r="V515" s="10">
        <f t="shared" si="23"/>
        <v>2.835287369864788E-4</v>
      </c>
    </row>
    <row r="516" spans="1:26" ht="12.75" customHeight="1" x14ac:dyDescent="0.25">
      <c r="A516" s="158">
        <v>3</v>
      </c>
      <c r="B516" s="158" t="s">
        <v>147</v>
      </c>
      <c r="D516" s="159"/>
      <c r="E516" s="158">
        <v>10</v>
      </c>
      <c r="F516" s="158">
        <v>10</v>
      </c>
      <c r="G516" s="159">
        <f t="shared" si="22"/>
        <v>10</v>
      </c>
      <c r="U516" s="18">
        <f t="shared" si="24"/>
        <v>100</v>
      </c>
      <c r="V516" s="10">
        <f t="shared" si="23"/>
        <v>7.8539816339744827E-5</v>
      </c>
    </row>
    <row r="517" spans="1:26" ht="12.75" customHeight="1" x14ac:dyDescent="0.25">
      <c r="A517" s="183">
        <v>3</v>
      </c>
      <c r="B517" s="183">
        <v>510</v>
      </c>
      <c r="C517" s="183">
        <v>545</v>
      </c>
      <c r="D517" s="184">
        <v>48</v>
      </c>
      <c r="E517" s="184">
        <v>61</v>
      </c>
      <c r="F517" s="184">
        <v>55</v>
      </c>
      <c r="G517" s="184">
        <f t="shared" ref="G517:G580" si="25">AVERAGE(E517:F517)</f>
        <v>58</v>
      </c>
      <c r="H517" s="183"/>
      <c r="I517" s="183"/>
      <c r="J517" s="183"/>
      <c r="K517" s="183"/>
      <c r="L517" s="183"/>
      <c r="M517" s="183"/>
      <c r="N517" s="183">
        <v>3</v>
      </c>
      <c r="O517" s="183">
        <v>4</v>
      </c>
      <c r="P517" s="183"/>
      <c r="Q517" s="113"/>
      <c r="R517" s="183"/>
      <c r="S517" s="183"/>
      <c r="T517" s="183"/>
      <c r="U517" s="39">
        <f>(G517)^2</f>
        <v>3364</v>
      </c>
      <c r="V517" s="33">
        <f t="shared" si="23"/>
        <v>2.642079421669016E-3</v>
      </c>
      <c r="W517" s="158" t="s">
        <v>278</v>
      </c>
      <c r="X517" s="158" t="s">
        <v>288</v>
      </c>
      <c r="Y517" s="10"/>
      <c r="Z517"/>
    </row>
    <row r="518" spans="1:26" ht="12.75" customHeight="1" x14ac:dyDescent="0.25">
      <c r="A518" s="158">
        <v>4</v>
      </c>
      <c r="B518" s="158">
        <v>513</v>
      </c>
      <c r="C518" s="158">
        <v>548</v>
      </c>
      <c r="D518" s="159">
        <v>36</v>
      </c>
      <c r="E518" s="159">
        <v>46</v>
      </c>
      <c r="F518" s="159">
        <v>41</v>
      </c>
      <c r="G518" s="159">
        <f t="shared" si="25"/>
        <v>43.5</v>
      </c>
      <c r="N518" s="158">
        <v>2</v>
      </c>
      <c r="O518" s="158">
        <v>2</v>
      </c>
      <c r="P518" s="158"/>
      <c r="U518" s="18">
        <f t="shared" ref="U518:U581" si="26">(G518)^2</f>
        <v>1892.25</v>
      </c>
      <c r="V518" s="10">
        <f t="shared" ref="V518:V581" si="27">(PI()*U518)/(4*1000000)</f>
        <v>1.4861696746888214E-3</v>
      </c>
    </row>
    <row r="519" spans="1:26" ht="12.75" customHeight="1" x14ac:dyDescent="0.25">
      <c r="A519" s="158">
        <v>4</v>
      </c>
      <c r="B519" s="158">
        <v>514</v>
      </c>
      <c r="C519" s="158">
        <v>549</v>
      </c>
      <c r="D519" s="159">
        <v>38.5</v>
      </c>
      <c r="E519" s="159">
        <v>39</v>
      </c>
      <c r="F519" s="159">
        <v>40</v>
      </c>
      <c r="G519" s="159">
        <f t="shared" si="25"/>
        <v>39.5</v>
      </c>
      <c r="N519" s="158">
        <v>3</v>
      </c>
      <c r="O519" s="158">
        <v>3</v>
      </c>
      <c r="P519" s="158"/>
      <c r="U519" s="18">
        <f t="shared" si="26"/>
        <v>1560.25</v>
      </c>
      <c r="V519" s="10">
        <f t="shared" si="27"/>
        <v>1.2254174844408688E-3</v>
      </c>
    </row>
    <row r="520" spans="1:26" ht="12.75" customHeight="1" x14ac:dyDescent="0.25">
      <c r="A520" s="158">
        <v>4</v>
      </c>
      <c r="B520" s="158">
        <v>515</v>
      </c>
      <c r="C520" s="158">
        <v>550</v>
      </c>
      <c r="D520" s="159">
        <v>41</v>
      </c>
      <c r="E520" s="159">
        <v>43</v>
      </c>
      <c r="F520" s="159">
        <v>39</v>
      </c>
      <c r="G520" s="159">
        <f t="shared" si="25"/>
        <v>41</v>
      </c>
      <c r="N520" s="158">
        <v>3</v>
      </c>
      <c r="O520" s="158">
        <v>3</v>
      </c>
      <c r="P520" s="158"/>
      <c r="U520" s="18">
        <f t="shared" si="26"/>
        <v>1681</v>
      </c>
      <c r="V520" s="10">
        <f t="shared" si="27"/>
        <v>1.3202543126711104E-3</v>
      </c>
    </row>
    <row r="521" spans="1:26" ht="12.75" customHeight="1" x14ac:dyDescent="0.25">
      <c r="A521" s="158">
        <v>4</v>
      </c>
      <c r="B521" s="158">
        <v>516</v>
      </c>
      <c r="C521" s="158">
        <v>551</v>
      </c>
      <c r="D521" s="159">
        <v>44.5</v>
      </c>
      <c r="E521" s="159">
        <v>49</v>
      </c>
      <c r="F521" s="159">
        <v>47</v>
      </c>
      <c r="G521" s="159">
        <f t="shared" si="25"/>
        <v>48</v>
      </c>
      <c r="N521" s="158">
        <v>2</v>
      </c>
      <c r="O521" s="158">
        <v>2</v>
      </c>
      <c r="P521" s="158"/>
      <c r="U521" s="18">
        <f t="shared" si="26"/>
        <v>2304</v>
      </c>
      <c r="V521" s="10">
        <f t="shared" si="27"/>
        <v>1.8095573684677208E-3</v>
      </c>
    </row>
    <row r="522" spans="1:26" ht="12.75" customHeight="1" x14ac:dyDescent="0.25">
      <c r="A522" s="158">
        <v>4</v>
      </c>
      <c r="B522" s="158">
        <v>517</v>
      </c>
      <c r="C522" s="158">
        <v>552</v>
      </c>
      <c r="D522" s="159">
        <v>42.5</v>
      </c>
      <c r="E522" s="159">
        <v>47</v>
      </c>
      <c r="F522" s="159">
        <v>47</v>
      </c>
      <c r="G522" s="159">
        <f t="shared" si="25"/>
        <v>47</v>
      </c>
      <c r="N522" s="158">
        <v>2</v>
      </c>
      <c r="O522" s="158">
        <v>3</v>
      </c>
      <c r="P522" s="158"/>
      <c r="U522" s="18">
        <f t="shared" si="26"/>
        <v>2209</v>
      </c>
      <c r="V522" s="10">
        <f t="shared" si="27"/>
        <v>1.7349445429449633E-3</v>
      </c>
    </row>
    <row r="523" spans="1:26" ht="12.75" customHeight="1" x14ac:dyDescent="0.25">
      <c r="A523" s="158">
        <v>4</v>
      </c>
      <c r="B523" s="158">
        <v>518</v>
      </c>
      <c r="C523" s="158">
        <v>553</v>
      </c>
      <c r="D523" s="159">
        <v>37</v>
      </c>
      <c r="E523" s="159">
        <v>42</v>
      </c>
      <c r="F523" s="159">
        <v>41</v>
      </c>
      <c r="G523" s="159">
        <f t="shared" si="25"/>
        <v>41.5</v>
      </c>
      <c r="N523" s="158">
        <v>2</v>
      </c>
      <c r="O523" s="158">
        <v>2</v>
      </c>
      <c r="P523" s="158"/>
      <c r="U523" s="18">
        <f t="shared" si="26"/>
        <v>1722.25</v>
      </c>
      <c r="V523" s="10">
        <f t="shared" si="27"/>
        <v>1.3526519869112553E-3</v>
      </c>
    </row>
    <row r="524" spans="1:26" ht="12.75" customHeight="1" x14ac:dyDescent="0.25">
      <c r="A524" s="158">
        <v>4</v>
      </c>
      <c r="B524" s="158">
        <v>519</v>
      </c>
      <c r="C524" s="158">
        <v>554</v>
      </c>
      <c r="D524" s="159">
        <v>40</v>
      </c>
      <c r="E524" s="159">
        <v>47</v>
      </c>
      <c r="F524" s="159">
        <v>46</v>
      </c>
      <c r="G524" s="159">
        <f t="shared" si="25"/>
        <v>46.5</v>
      </c>
      <c r="N524" s="158">
        <v>2</v>
      </c>
      <c r="O524" s="158">
        <v>3</v>
      </c>
      <c r="P524" s="158"/>
      <c r="U524" s="18">
        <f t="shared" si="26"/>
        <v>2162.25</v>
      </c>
      <c r="V524" s="10">
        <f t="shared" si="27"/>
        <v>1.6982271788061325E-3</v>
      </c>
    </row>
    <row r="525" spans="1:26" ht="12.75" customHeight="1" x14ac:dyDescent="0.25">
      <c r="A525" s="158">
        <v>4</v>
      </c>
      <c r="B525" s="158">
        <v>520</v>
      </c>
      <c r="C525" s="158">
        <v>555</v>
      </c>
      <c r="D525" s="159">
        <v>31</v>
      </c>
      <c r="E525" s="159">
        <v>32</v>
      </c>
      <c r="F525" s="159">
        <v>36</v>
      </c>
      <c r="G525" s="159">
        <f t="shared" si="25"/>
        <v>34</v>
      </c>
      <c r="N525" s="158">
        <v>3</v>
      </c>
      <c r="O525" s="158">
        <v>3</v>
      </c>
      <c r="P525" s="158"/>
      <c r="U525" s="18">
        <f t="shared" si="26"/>
        <v>1156</v>
      </c>
      <c r="V525" s="10">
        <f t="shared" si="27"/>
        <v>9.0792027688745025E-4</v>
      </c>
    </row>
    <row r="526" spans="1:26" ht="12.75" customHeight="1" x14ac:dyDescent="0.25">
      <c r="A526" s="158">
        <v>4</v>
      </c>
      <c r="B526" s="158">
        <v>521</v>
      </c>
      <c r="C526" s="158">
        <v>556</v>
      </c>
      <c r="D526" s="159">
        <v>30.5</v>
      </c>
      <c r="E526" s="159">
        <v>36</v>
      </c>
      <c r="F526" s="159">
        <v>33</v>
      </c>
      <c r="G526" s="159">
        <f t="shared" si="25"/>
        <v>34.5</v>
      </c>
      <c r="N526" s="158">
        <v>3</v>
      </c>
      <c r="O526" s="158">
        <v>3</v>
      </c>
      <c r="P526" s="158"/>
      <c r="U526" s="18">
        <f t="shared" si="26"/>
        <v>1190.25</v>
      </c>
      <c r="V526" s="10">
        <f t="shared" si="27"/>
        <v>9.348201639838128E-4</v>
      </c>
    </row>
    <row r="527" spans="1:26" ht="12.75" customHeight="1" x14ac:dyDescent="0.25">
      <c r="A527" s="158">
        <v>4</v>
      </c>
      <c r="B527" s="158">
        <v>522</v>
      </c>
      <c r="C527" s="158">
        <v>557</v>
      </c>
      <c r="D527" s="159">
        <v>49.5</v>
      </c>
      <c r="E527" s="159">
        <v>49</v>
      </c>
      <c r="F527" s="159">
        <v>51</v>
      </c>
      <c r="G527" s="159">
        <f t="shared" si="25"/>
        <v>50</v>
      </c>
      <c r="N527" s="158">
        <v>3</v>
      </c>
      <c r="O527" s="158">
        <v>3</v>
      </c>
      <c r="P527" s="158"/>
      <c r="U527" s="18">
        <f t="shared" si="26"/>
        <v>2500</v>
      </c>
      <c r="V527" s="10">
        <f t="shared" si="27"/>
        <v>1.9634954084936209E-3</v>
      </c>
    </row>
    <row r="528" spans="1:26" ht="12.75" customHeight="1" x14ac:dyDescent="0.25">
      <c r="A528" s="158">
        <v>4</v>
      </c>
      <c r="B528" s="158">
        <v>523</v>
      </c>
      <c r="C528" s="158">
        <v>558</v>
      </c>
      <c r="D528" s="159">
        <v>34.5</v>
      </c>
      <c r="E528" s="159">
        <v>38</v>
      </c>
      <c r="F528" s="159">
        <v>38</v>
      </c>
      <c r="G528" s="159">
        <f t="shared" si="25"/>
        <v>38</v>
      </c>
      <c r="N528" s="158">
        <v>3</v>
      </c>
      <c r="O528" s="158">
        <v>3</v>
      </c>
      <c r="P528" s="158"/>
      <c r="U528" s="18">
        <f t="shared" si="26"/>
        <v>1444</v>
      </c>
      <c r="V528" s="10">
        <f t="shared" si="27"/>
        <v>1.1341149479459152E-3</v>
      </c>
    </row>
    <row r="529" spans="1:24" ht="12.75" customHeight="1" x14ac:dyDescent="0.25">
      <c r="A529" s="175">
        <v>4</v>
      </c>
      <c r="B529" s="175">
        <v>524</v>
      </c>
      <c r="C529" s="175">
        <v>559</v>
      </c>
      <c r="D529" s="176">
        <v>28.5</v>
      </c>
      <c r="E529" s="176" t="s">
        <v>226</v>
      </c>
      <c r="F529" s="176" t="s">
        <v>226</v>
      </c>
      <c r="G529" s="176" t="e">
        <f t="shared" si="25"/>
        <v>#DIV/0!</v>
      </c>
      <c r="H529" s="175"/>
      <c r="I529" s="175"/>
      <c r="J529" s="175"/>
      <c r="K529" s="175"/>
      <c r="L529" s="175"/>
      <c r="M529" s="175"/>
      <c r="N529" s="175">
        <v>4</v>
      </c>
      <c r="O529" s="175">
        <v>4</v>
      </c>
      <c r="P529" s="175" t="s">
        <v>130</v>
      </c>
      <c r="Q529" s="141"/>
      <c r="R529" s="175"/>
      <c r="S529" s="175"/>
      <c r="T529" s="175"/>
      <c r="U529" s="28">
        <v>0</v>
      </c>
      <c r="V529" s="23">
        <f t="shared" si="27"/>
        <v>0</v>
      </c>
      <c r="X529" s="158" t="s">
        <v>278</v>
      </c>
    </row>
    <row r="530" spans="1:24" ht="12.75" customHeight="1" x14ac:dyDescent="0.25">
      <c r="A530" s="158">
        <v>4</v>
      </c>
      <c r="B530" s="158">
        <v>525</v>
      </c>
      <c r="C530" s="158">
        <v>560</v>
      </c>
      <c r="D530" s="159">
        <v>39</v>
      </c>
      <c r="E530" s="159">
        <v>43</v>
      </c>
      <c r="F530" s="159">
        <v>39</v>
      </c>
      <c r="G530" s="159">
        <f t="shared" si="25"/>
        <v>41</v>
      </c>
      <c r="N530" s="158">
        <v>3</v>
      </c>
      <c r="O530" s="158">
        <v>3</v>
      </c>
      <c r="P530" s="158"/>
      <c r="U530" s="18">
        <f t="shared" si="26"/>
        <v>1681</v>
      </c>
      <c r="V530" s="10">
        <f t="shared" si="27"/>
        <v>1.3202543126711104E-3</v>
      </c>
    </row>
    <row r="531" spans="1:24" ht="12.75" customHeight="1" x14ac:dyDescent="0.25">
      <c r="A531" s="158">
        <v>4</v>
      </c>
      <c r="B531" s="158">
        <v>526</v>
      </c>
      <c r="C531" s="158">
        <v>561</v>
      </c>
      <c r="D531" s="159">
        <v>38.5</v>
      </c>
      <c r="E531" s="159">
        <v>39</v>
      </c>
      <c r="F531" s="159">
        <v>39</v>
      </c>
      <c r="G531" s="159">
        <f t="shared" si="25"/>
        <v>39</v>
      </c>
      <c r="H531" s="158">
        <v>3.4</v>
      </c>
      <c r="I531" s="158">
        <v>3.4</v>
      </c>
      <c r="J531" s="158">
        <v>0.9</v>
      </c>
      <c r="K531" s="158">
        <v>1.6</v>
      </c>
      <c r="L531" s="158">
        <v>1.4</v>
      </c>
      <c r="M531" s="158">
        <v>0.6</v>
      </c>
      <c r="N531" s="158">
        <v>2</v>
      </c>
      <c r="O531" s="158">
        <v>3</v>
      </c>
      <c r="P531" s="158"/>
      <c r="R531" s="158">
        <v>30</v>
      </c>
      <c r="U531" s="18">
        <f t="shared" si="26"/>
        <v>1521</v>
      </c>
      <c r="V531" s="10">
        <f t="shared" si="27"/>
        <v>1.1945906065275187E-3</v>
      </c>
    </row>
    <row r="532" spans="1:24" ht="12.75" customHeight="1" x14ac:dyDescent="0.25">
      <c r="A532" s="158">
        <v>4</v>
      </c>
      <c r="B532" s="158">
        <v>528</v>
      </c>
      <c r="C532" s="158">
        <v>563</v>
      </c>
      <c r="D532" s="159">
        <v>12</v>
      </c>
      <c r="E532" s="159">
        <v>15</v>
      </c>
      <c r="F532" s="159">
        <v>15</v>
      </c>
      <c r="G532" s="159">
        <f t="shared" si="25"/>
        <v>15</v>
      </c>
      <c r="N532" s="158">
        <v>3</v>
      </c>
      <c r="P532" s="162" t="s">
        <v>170</v>
      </c>
      <c r="T532" s="179" t="s">
        <v>151</v>
      </c>
      <c r="U532" s="18">
        <f t="shared" si="26"/>
        <v>225</v>
      </c>
      <c r="V532" s="10">
        <f t="shared" si="27"/>
        <v>1.7671458676442585E-4</v>
      </c>
    </row>
    <row r="533" spans="1:24" ht="12.75" customHeight="1" x14ac:dyDescent="0.25">
      <c r="A533" s="158">
        <v>4</v>
      </c>
      <c r="B533" s="158">
        <v>529</v>
      </c>
      <c r="C533" s="158">
        <v>564</v>
      </c>
      <c r="D533" s="159">
        <v>44</v>
      </c>
      <c r="E533" s="159">
        <v>49</v>
      </c>
      <c r="F533" s="159">
        <v>48</v>
      </c>
      <c r="G533" s="159">
        <f t="shared" si="25"/>
        <v>48.5</v>
      </c>
      <c r="N533" s="158">
        <v>2</v>
      </c>
      <c r="O533" s="158">
        <v>2</v>
      </c>
      <c r="P533" s="158" t="s">
        <v>256</v>
      </c>
      <c r="U533" s="18">
        <f t="shared" si="26"/>
        <v>2352.25</v>
      </c>
      <c r="V533" s="10">
        <f t="shared" si="27"/>
        <v>1.8474528298516478E-3</v>
      </c>
    </row>
    <row r="534" spans="1:24" ht="12.75" customHeight="1" x14ac:dyDescent="0.25">
      <c r="A534" s="158">
        <v>4</v>
      </c>
      <c r="B534" s="158" t="s">
        <v>147</v>
      </c>
      <c r="C534" s="158">
        <v>565</v>
      </c>
      <c r="D534" s="159">
        <v>12</v>
      </c>
      <c r="E534" s="158">
        <v>21</v>
      </c>
      <c r="F534" s="158">
        <v>21</v>
      </c>
      <c r="G534" s="159">
        <f t="shared" si="25"/>
        <v>21</v>
      </c>
      <c r="N534" s="158">
        <v>2</v>
      </c>
      <c r="O534" s="158">
        <v>2</v>
      </c>
      <c r="P534" s="158"/>
      <c r="U534" s="18">
        <f t="shared" si="26"/>
        <v>441</v>
      </c>
      <c r="V534" s="10">
        <f t="shared" si="27"/>
        <v>3.4636059005827469E-4</v>
      </c>
    </row>
    <row r="535" spans="1:24" ht="12.75" customHeight="1" x14ac:dyDescent="0.25">
      <c r="A535" s="158">
        <v>4</v>
      </c>
      <c r="B535" s="158">
        <v>530</v>
      </c>
      <c r="C535" s="158">
        <v>566</v>
      </c>
      <c r="D535" s="159">
        <v>37.5</v>
      </c>
      <c r="E535" s="159">
        <v>40</v>
      </c>
      <c r="F535" s="159">
        <v>42</v>
      </c>
      <c r="G535" s="159">
        <f t="shared" si="25"/>
        <v>41</v>
      </c>
      <c r="H535" s="158">
        <v>4.7</v>
      </c>
      <c r="I535" s="158">
        <v>4.7</v>
      </c>
      <c r="J535" s="158">
        <v>0.85</v>
      </c>
      <c r="K535" s="158">
        <v>0.5</v>
      </c>
      <c r="L535" s="158">
        <v>0.7</v>
      </c>
      <c r="M535" s="158">
        <v>1.4</v>
      </c>
      <c r="N535" s="158">
        <v>3</v>
      </c>
      <c r="O535" s="158">
        <v>2</v>
      </c>
      <c r="P535" s="158"/>
      <c r="R535" s="158">
        <v>125</v>
      </c>
      <c r="U535" s="18">
        <f t="shared" si="26"/>
        <v>1681</v>
      </c>
      <c r="V535" s="10">
        <f t="shared" si="27"/>
        <v>1.3202543126711104E-3</v>
      </c>
    </row>
    <row r="536" spans="1:24" ht="12.75" customHeight="1" x14ac:dyDescent="0.25">
      <c r="A536" s="158">
        <v>4</v>
      </c>
      <c r="B536" s="158" t="s">
        <v>171</v>
      </c>
      <c r="C536" s="158">
        <v>567</v>
      </c>
      <c r="D536" s="159">
        <v>15</v>
      </c>
      <c r="E536" s="158">
        <v>21</v>
      </c>
      <c r="F536" s="158">
        <v>21</v>
      </c>
      <c r="G536" s="159">
        <f t="shared" si="25"/>
        <v>21</v>
      </c>
      <c r="N536" s="158">
        <v>2</v>
      </c>
      <c r="O536" s="158">
        <v>3</v>
      </c>
      <c r="U536" s="18">
        <f t="shared" si="26"/>
        <v>441</v>
      </c>
      <c r="V536" s="10">
        <f t="shared" si="27"/>
        <v>3.4636059005827469E-4</v>
      </c>
    </row>
    <row r="537" spans="1:24" ht="12.75" customHeight="1" x14ac:dyDescent="0.25">
      <c r="A537" s="158">
        <v>4</v>
      </c>
      <c r="B537" s="158">
        <v>531</v>
      </c>
      <c r="C537" s="158">
        <v>568</v>
      </c>
      <c r="D537" s="159">
        <v>19.5</v>
      </c>
      <c r="E537" s="159">
        <v>29</v>
      </c>
      <c r="F537" s="159">
        <v>29</v>
      </c>
      <c r="G537" s="159">
        <f t="shared" si="25"/>
        <v>29</v>
      </c>
      <c r="N537" s="158">
        <v>2</v>
      </c>
      <c r="O537" s="158">
        <v>2</v>
      </c>
      <c r="T537" s="179" t="s">
        <v>151</v>
      </c>
      <c r="U537" s="18">
        <f t="shared" si="26"/>
        <v>841</v>
      </c>
      <c r="V537" s="10">
        <f t="shared" si="27"/>
        <v>6.6051985541725399E-4</v>
      </c>
    </row>
    <row r="538" spans="1:24" ht="12.75" customHeight="1" x14ac:dyDescent="0.25">
      <c r="A538" s="158">
        <v>4</v>
      </c>
      <c r="B538" s="158">
        <v>532</v>
      </c>
      <c r="C538" s="158">
        <v>569</v>
      </c>
      <c r="D538" s="159">
        <v>40</v>
      </c>
      <c r="E538" s="159">
        <v>40</v>
      </c>
      <c r="F538" s="159">
        <v>41</v>
      </c>
      <c r="G538" s="159">
        <f t="shared" si="25"/>
        <v>40.5</v>
      </c>
      <c r="H538" s="158">
        <v>3.3</v>
      </c>
      <c r="I538" s="158">
        <v>3.3</v>
      </c>
      <c r="J538" s="158">
        <v>0.9</v>
      </c>
      <c r="K538" s="158">
        <v>0.5</v>
      </c>
      <c r="L538" s="158">
        <v>1.1000000000000001</v>
      </c>
      <c r="M538" s="158">
        <v>1</v>
      </c>
      <c r="N538" s="158">
        <v>3</v>
      </c>
      <c r="O538" s="158">
        <v>3</v>
      </c>
      <c r="P538" s="158"/>
      <c r="R538" s="158">
        <v>70</v>
      </c>
      <c r="U538" s="18">
        <f t="shared" si="26"/>
        <v>1640.25</v>
      </c>
      <c r="V538" s="10">
        <f t="shared" si="27"/>
        <v>1.2882493375126647E-3</v>
      </c>
    </row>
    <row r="539" spans="1:24" ht="12.75" customHeight="1" x14ac:dyDescent="0.25">
      <c r="A539" s="193">
        <v>4</v>
      </c>
      <c r="B539" s="193">
        <v>533</v>
      </c>
      <c r="C539" s="193"/>
      <c r="D539" s="187"/>
      <c r="E539" s="187" t="s">
        <v>257</v>
      </c>
      <c r="F539" s="187"/>
      <c r="G539" s="187" t="e">
        <f t="shared" si="25"/>
        <v>#DIV/0!</v>
      </c>
      <c r="H539" s="193"/>
      <c r="I539" s="193"/>
      <c r="J539" s="193"/>
      <c r="K539" s="193"/>
      <c r="L539" s="193"/>
      <c r="M539" s="193"/>
      <c r="N539" s="193"/>
      <c r="O539" s="193">
        <v>3</v>
      </c>
      <c r="P539" s="193" t="s">
        <v>107</v>
      </c>
      <c r="Q539" s="142"/>
      <c r="R539" s="193"/>
      <c r="S539" s="193"/>
      <c r="T539" s="193"/>
      <c r="U539" s="73">
        <v>0</v>
      </c>
      <c r="V539" s="66">
        <f t="shared" si="27"/>
        <v>0</v>
      </c>
      <c r="X539" s="158" t="s">
        <v>278</v>
      </c>
    </row>
    <row r="540" spans="1:24" ht="12.75" customHeight="1" x14ac:dyDescent="0.25">
      <c r="A540" s="158">
        <v>4</v>
      </c>
      <c r="B540" s="158">
        <v>534</v>
      </c>
      <c r="C540" s="158">
        <v>571</v>
      </c>
      <c r="D540" s="159">
        <v>46.5</v>
      </c>
      <c r="E540" s="159">
        <v>46</v>
      </c>
      <c r="F540" s="159">
        <v>47</v>
      </c>
      <c r="G540" s="159">
        <f t="shared" si="25"/>
        <v>46.5</v>
      </c>
      <c r="N540" s="158">
        <v>2</v>
      </c>
      <c r="O540" s="158">
        <v>2</v>
      </c>
      <c r="P540" s="158" t="s">
        <v>131</v>
      </c>
      <c r="U540" s="18">
        <f t="shared" si="26"/>
        <v>2162.25</v>
      </c>
      <c r="V540" s="10">
        <f t="shared" si="27"/>
        <v>1.6982271788061325E-3</v>
      </c>
    </row>
    <row r="541" spans="1:24" ht="12.75" customHeight="1" x14ac:dyDescent="0.25">
      <c r="A541" s="191">
        <v>4</v>
      </c>
      <c r="B541" s="191">
        <v>535</v>
      </c>
      <c r="C541" s="191"/>
      <c r="D541" s="201"/>
      <c r="E541" s="201">
        <v>17</v>
      </c>
      <c r="F541" s="201">
        <v>17</v>
      </c>
      <c r="G541" s="202">
        <f t="shared" si="25"/>
        <v>17</v>
      </c>
      <c r="H541" s="191"/>
      <c r="I541" s="191"/>
      <c r="J541" s="191"/>
      <c r="K541" s="191"/>
      <c r="L541" s="191"/>
      <c r="M541" s="191"/>
      <c r="N541" s="191"/>
      <c r="O541" s="191">
        <v>3</v>
      </c>
      <c r="P541" s="203" t="s">
        <v>258</v>
      </c>
      <c r="Q541" s="138"/>
      <c r="R541" s="191"/>
      <c r="S541" s="191"/>
      <c r="T541" s="191"/>
      <c r="U541" s="100">
        <f t="shared" si="26"/>
        <v>289</v>
      </c>
      <c r="V541" s="5">
        <f t="shared" si="27"/>
        <v>2.2698006922186256E-4</v>
      </c>
    </row>
    <row r="542" spans="1:24" ht="12.75" customHeight="1" x14ac:dyDescent="0.25">
      <c r="A542" s="158">
        <v>4</v>
      </c>
      <c r="B542" s="158">
        <v>537</v>
      </c>
      <c r="C542" s="158">
        <v>574</v>
      </c>
      <c r="D542" s="159">
        <v>48</v>
      </c>
      <c r="E542" s="159">
        <v>56</v>
      </c>
      <c r="F542" s="159">
        <v>54</v>
      </c>
      <c r="G542" s="159">
        <f t="shared" si="25"/>
        <v>55</v>
      </c>
      <c r="H542" s="158">
        <v>4.7</v>
      </c>
      <c r="I542" s="158">
        <v>4.8</v>
      </c>
      <c r="J542" s="158">
        <v>0.6</v>
      </c>
      <c r="K542" s="158">
        <v>1.1499999999999999</v>
      </c>
      <c r="L542" s="158">
        <v>0.8</v>
      </c>
      <c r="M542" s="158">
        <v>0.9</v>
      </c>
      <c r="N542" s="158">
        <v>2</v>
      </c>
      <c r="O542" s="158">
        <v>2</v>
      </c>
      <c r="P542" s="158"/>
      <c r="U542" s="18">
        <f t="shared" si="26"/>
        <v>3025</v>
      </c>
      <c r="V542" s="10">
        <f t="shared" si="27"/>
        <v>2.3758294442772811E-3</v>
      </c>
    </row>
    <row r="543" spans="1:24" ht="12.75" customHeight="1" x14ac:dyDescent="0.25">
      <c r="A543" s="158">
        <v>4</v>
      </c>
      <c r="B543" s="158">
        <v>538</v>
      </c>
      <c r="C543" s="158">
        <v>575</v>
      </c>
      <c r="D543" s="159">
        <v>45.5</v>
      </c>
      <c r="E543" s="159">
        <v>52</v>
      </c>
      <c r="F543" s="159">
        <v>53</v>
      </c>
      <c r="G543" s="159">
        <f t="shared" si="25"/>
        <v>52.5</v>
      </c>
      <c r="N543" s="158">
        <v>3</v>
      </c>
      <c r="O543" s="158">
        <v>2</v>
      </c>
      <c r="P543" s="158"/>
      <c r="U543" s="18">
        <f t="shared" si="26"/>
        <v>2756.25</v>
      </c>
      <c r="V543" s="10">
        <f t="shared" si="27"/>
        <v>2.1647536878642167E-3</v>
      </c>
    </row>
    <row r="544" spans="1:24" ht="12.75" customHeight="1" x14ac:dyDescent="0.25">
      <c r="A544" s="158">
        <v>4</v>
      </c>
      <c r="B544" s="158">
        <v>539</v>
      </c>
      <c r="C544" s="158">
        <v>576</v>
      </c>
      <c r="D544" s="159">
        <v>37</v>
      </c>
      <c r="E544" s="159">
        <v>41</v>
      </c>
      <c r="F544" s="159">
        <v>41</v>
      </c>
      <c r="G544" s="159">
        <f t="shared" si="25"/>
        <v>41</v>
      </c>
      <c r="N544" s="158">
        <v>3</v>
      </c>
      <c r="O544" s="158">
        <v>3</v>
      </c>
      <c r="P544" s="158"/>
      <c r="U544" s="18">
        <f t="shared" si="26"/>
        <v>1681</v>
      </c>
      <c r="V544" s="10">
        <f t="shared" si="27"/>
        <v>1.3202543126711104E-3</v>
      </c>
    </row>
    <row r="545" spans="1:22" ht="12.75" customHeight="1" x14ac:dyDescent="0.25">
      <c r="A545" s="158">
        <v>4</v>
      </c>
      <c r="B545" s="158">
        <v>540</v>
      </c>
      <c r="C545" s="158">
        <v>577</v>
      </c>
      <c r="D545" s="159">
        <v>53</v>
      </c>
      <c r="E545" s="159">
        <v>60</v>
      </c>
      <c r="F545" s="159">
        <v>57</v>
      </c>
      <c r="G545" s="159">
        <f t="shared" si="25"/>
        <v>58.5</v>
      </c>
      <c r="N545" s="158">
        <v>3</v>
      </c>
      <c r="O545" s="158">
        <v>2</v>
      </c>
      <c r="P545" s="158"/>
      <c r="U545" s="18">
        <f t="shared" si="26"/>
        <v>3422.25</v>
      </c>
      <c r="V545" s="10">
        <f t="shared" si="27"/>
        <v>2.6878288646869173E-3</v>
      </c>
    </row>
    <row r="546" spans="1:22" ht="12.75" customHeight="1" x14ac:dyDescent="0.25">
      <c r="A546" s="158">
        <v>4</v>
      </c>
      <c r="B546" s="158">
        <v>541</v>
      </c>
      <c r="C546" s="158">
        <v>578</v>
      </c>
      <c r="D546" s="159">
        <v>54</v>
      </c>
      <c r="E546" s="159">
        <v>57</v>
      </c>
      <c r="F546" s="159">
        <v>55</v>
      </c>
      <c r="G546" s="159">
        <f t="shared" si="25"/>
        <v>56</v>
      </c>
      <c r="N546" s="158">
        <v>3</v>
      </c>
      <c r="O546" s="158">
        <v>3</v>
      </c>
      <c r="P546" s="158"/>
      <c r="U546" s="18">
        <f t="shared" si="26"/>
        <v>3136</v>
      </c>
      <c r="V546" s="10">
        <f t="shared" si="27"/>
        <v>2.4630086404143978E-3</v>
      </c>
    </row>
    <row r="547" spans="1:22" ht="12.75" customHeight="1" x14ac:dyDescent="0.25">
      <c r="A547" s="158">
        <v>4</v>
      </c>
      <c r="B547" s="158">
        <v>542</v>
      </c>
      <c r="C547" s="158">
        <v>579</v>
      </c>
      <c r="D547" s="159">
        <v>38.5</v>
      </c>
      <c r="E547" s="159">
        <v>41</v>
      </c>
      <c r="F547" s="159">
        <v>39</v>
      </c>
      <c r="G547" s="159">
        <f t="shared" si="25"/>
        <v>40</v>
      </c>
      <c r="N547" s="158">
        <v>3</v>
      </c>
      <c r="O547" s="158">
        <v>3</v>
      </c>
      <c r="P547" s="158" t="s">
        <v>256</v>
      </c>
      <c r="U547" s="18">
        <f t="shared" si="26"/>
        <v>1600</v>
      </c>
      <c r="V547" s="10">
        <f t="shared" si="27"/>
        <v>1.2566370614359172E-3</v>
      </c>
    </row>
    <row r="548" spans="1:22" ht="12.75" customHeight="1" x14ac:dyDescent="0.25">
      <c r="A548" s="158">
        <v>4</v>
      </c>
      <c r="B548" s="158">
        <v>543</v>
      </c>
      <c r="C548" s="158">
        <v>580</v>
      </c>
      <c r="D548" s="159">
        <v>51.5</v>
      </c>
      <c r="E548" s="159">
        <v>55</v>
      </c>
      <c r="F548" s="159">
        <v>55</v>
      </c>
      <c r="G548" s="159">
        <f t="shared" si="25"/>
        <v>55</v>
      </c>
      <c r="N548" s="158">
        <v>3</v>
      </c>
      <c r="O548" s="158">
        <v>3</v>
      </c>
      <c r="P548" s="158"/>
      <c r="U548" s="18">
        <f t="shared" si="26"/>
        <v>3025</v>
      </c>
      <c r="V548" s="10">
        <f t="shared" si="27"/>
        <v>2.3758294442772811E-3</v>
      </c>
    </row>
    <row r="549" spans="1:22" ht="12.75" customHeight="1" x14ac:dyDescent="0.25">
      <c r="A549" s="158">
        <v>4</v>
      </c>
      <c r="B549" s="158">
        <v>544</v>
      </c>
      <c r="C549" s="158">
        <v>581</v>
      </c>
      <c r="D549" s="159">
        <v>45</v>
      </c>
      <c r="E549" s="159">
        <v>45</v>
      </c>
      <c r="F549" s="159">
        <v>46</v>
      </c>
      <c r="G549" s="159">
        <f t="shared" si="25"/>
        <v>45.5</v>
      </c>
      <c r="N549" s="158">
        <v>3</v>
      </c>
      <c r="O549" s="158">
        <v>3</v>
      </c>
      <c r="P549" s="162" t="s">
        <v>132</v>
      </c>
      <c r="U549" s="18">
        <f t="shared" si="26"/>
        <v>2070.25</v>
      </c>
      <c r="V549" s="10">
        <f t="shared" si="27"/>
        <v>1.6259705477735672E-3</v>
      </c>
    </row>
    <row r="550" spans="1:22" ht="12.75" customHeight="1" x14ac:dyDescent="0.25">
      <c r="A550" s="158">
        <v>4</v>
      </c>
      <c r="B550" s="158">
        <v>545</v>
      </c>
      <c r="C550" s="158">
        <v>582</v>
      </c>
      <c r="D550" s="159">
        <v>35</v>
      </c>
      <c r="E550" s="159">
        <v>37</v>
      </c>
      <c r="F550" s="159">
        <v>38</v>
      </c>
      <c r="G550" s="159">
        <f t="shared" si="25"/>
        <v>37.5</v>
      </c>
      <c r="N550" s="158">
        <v>3</v>
      </c>
      <c r="P550" s="162" t="s">
        <v>132</v>
      </c>
      <c r="U550" s="18">
        <f t="shared" si="26"/>
        <v>1406.25</v>
      </c>
      <c r="V550" s="10">
        <f t="shared" si="27"/>
        <v>1.1044661672776617E-3</v>
      </c>
    </row>
    <row r="551" spans="1:22" ht="12.75" customHeight="1" x14ac:dyDescent="0.25">
      <c r="A551" s="158">
        <v>4</v>
      </c>
      <c r="B551" s="158">
        <v>546</v>
      </c>
      <c r="C551" s="158">
        <v>583</v>
      </c>
      <c r="D551" s="159">
        <v>63.5</v>
      </c>
      <c r="E551" s="159">
        <v>66</v>
      </c>
      <c r="F551" s="159">
        <v>64</v>
      </c>
      <c r="G551" s="159">
        <f t="shared" si="25"/>
        <v>65</v>
      </c>
      <c r="N551" s="158">
        <v>2</v>
      </c>
      <c r="O551" s="158">
        <v>2</v>
      </c>
      <c r="P551" s="158"/>
      <c r="U551" s="18">
        <f t="shared" si="26"/>
        <v>4225</v>
      </c>
      <c r="V551" s="10">
        <f t="shared" si="27"/>
        <v>3.3183072403542191E-3</v>
      </c>
    </row>
    <row r="552" spans="1:22" ht="12.75" customHeight="1" x14ac:dyDescent="0.25">
      <c r="A552" s="158">
        <v>4</v>
      </c>
      <c r="B552" s="158">
        <v>547</v>
      </c>
      <c r="C552" s="158">
        <v>584</v>
      </c>
      <c r="D552" s="159">
        <v>20</v>
      </c>
      <c r="E552" s="159">
        <v>24</v>
      </c>
      <c r="F552" s="159">
        <v>23</v>
      </c>
      <c r="G552" s="159">
        <f t="shared" si="25"/>
        <v>23.5</v>
      </c>
      <c r="N552" s="158">
        <v>3</v>
      </c>
      <c r="O552" s="158">
        <v>3</v>
      </c>
      <c r="P552" s="158"/>
      <c r="U552" s="18">
        <f t="shared" si="26"/>
        <v>552.25</v>
      </c>
      <c r="V552" s="10">
        <f t="shared" si="27"/>
        <v>4.3373613573624082E-4</v>
      </c>
    </row>
    <row r="553" spans="1:22" ht="12.75" customHeight="1" x14ac:dyDescent="0.25">
      <c r="A553" s="158">
        <v>4</v>
      </c>
      <c r="B553" s="158">
        <v>548</v>
      </c>
      <c r="C553" s="158">
        <v>585</v>
      </c>
      <c r="D553" s="159">
        <v>29.5</v>
      </c>
      <c r="E553" s="159">
        <v>33</v>
      </c>
      <c r="F553" s="159">
        <v>32</v>
      </c>
      <c r="G553" s="159">
        <f t="shared" si="25"/>
        <v>32.5</v>
      </c>
      <c r="N553" s="158">
        <v>3</v>
      </c>
      <c r="O553" s="158">
        <v>3</v>
      </c>
      <c r="P553" s="158"/>
      <c r="U553" s="18">
        <f t="shared" si="26"/>
        <v>1056.25</v>
      </c>
      <c r="V553" s="10">
        <f t="shared" si="27"/>
        <v>8.2957681008855478E-4</v>
      </c>
    </row>
    <row r="554" spans="1:22" ht="12.75" customHeight="1" x14ac:dyDescent="0.25">
      <c r="A554" s="158">
        <v>4</v>
      </c>
      <c r="B554" s="158">
        <v>549</v>
      </c>
      <c r="C554" s="158">
        <v>586</v>
      </c>
      <c r="D554" s="159">
        <v>45.5</v>
      </c>
      <c r="E554" s="159">
        <v>49</v>
      </c>
      <c r="F554" s="159">
        <v>52</v>
      </c>
      <c r="G554" s="159">
        <f t="shared" si="25"/>
        <v>50.5</v>
      </c>
      <c r="N554" s="158">
        <v>3</v>
      </c>
      <c r="O554" s="158">
        <v>3</v>
      </c>
      <c r="P554" s="158"/>
      <c r="U554" s="18">
        <f t="shared" si="26"/>
        <v>2550.25</v>
      </c>
      <c r="V554" s="10">
        <f t="shared" si="27"/>
        <v>2.0029616662043423E-3</v>
      </c>
    </row>
    <row r="555" spans="1:22" ht="12.75" customHeight="1" x14ac:dyDescent="0.25">
      <c r="A555" s="158">
        <v>4</v>
      </c>
      <c r="B555" s="158">
        <v>550</v>
      </c>
      <c r="C555" s="158">
        <v>587</v>
      </c>
      <c r="D555" s="159">
        <v>59</v>
      </c>
      <c r="E555" s="159">
        <v>67</v>
      </c>
      <c r="F555" s="159">
        <v>64</v>
      </c>
      <c r="G555" s="159">
        <f t="shared" si="25"/>
        <v>65.5</v>
      </c>
      <c r="N555" s="158">
        <v>2</v>
      </c>
      <c r="O555" s="158">
        <v>1</v>
      </c>
      <c r="P555" s="158"/>
      <c r="U555" s="18">
        <f t="shared" si="26"/>
        <v>4290.25</v>
      </c>
      <c r="V555" s="10">
        <f t="shared" si="27"/>
        <v>3.3695544705159021E-3</v>
      </c>
    </row>
    <row r="556" spans="1:22" ht="12.75" customHeight="1" x14ac:dyDescent="0.25">
      <c r="A556" s="158">
        <v>4</v>
      </c>
      <c r="B556" s="158">
        <v>551</v>
      </c>
      <c r="C556" s="158">
        <v>588</v>
      </c>
      <c r="D556" s="159">
        <v>35.5</v>
      </c>
      <c r="E556" s="159">
        <v>41</v>
      </c>
      <c r="F556" s="159">
        <v>39</v>
      </c>
      <c r="G556" s="159">
        <f t="shared" si="25"/>
        <v>40</v>
      </c>
      <c r="N556" s="158">
        <v>3</v>
      </c>
      <c r="O556" s="158">
        <v>3</v>
      </c>
      <c r="P556" s="158" t="s">
        <v>256</v>
      </c>
      <c r="U556" s="18">
        <f t="shared" si="26"/>
        <v>1600</v>
      </c>
      <c r="V556" s="10">
        <f t="shared" si="27"/>
        <v>1.2566370614359172E-3</v>
      </c>
    </row>
    <row r="557" spans="1:22" ht="12.75" customHeight="1" x14ac:dyDescent="0.25">
      <c r="A557" s="158">
        <v>4</v>
      </c>
      <c r="B557" s="158" t="s">
        <v>172</v>
      </c>
      <c r="C557" s="158">
        <v>589</v>
      </c>
      <c r="D557" s="159">
        <v>18</v>
      </c>
      <c r="E557" s="158">
        <v>22</v>
      </c>
      <c r="F557" s="158">
        <v>22</v>
      </c>
      <c r="G557" s="159">
        <f t="shared" si="25"/>
        <v>22</v>
      </c>
      <c r="N557" s="158">
        <v>2</v>
      </c>
      <c r="O557" s="158">
        <v>3</v>
      </c>
      <c r="P557" s="162" t="s">
        <v>256</v>
      </c>
      <c r="U557" s="18">
        <f t="shared" si="26"/>
        <v>484</v>
      </c>
      <c r="V557" s="10">
        <f t="shared" si="27"/>
        <v>3.8013271108436499E-4</v>
      </c>
    </row>
    <row r="558" spans="1:22" ht="12.75" customHeight="1" x14ac:dyDescent="0.25">
      <c r="A558" s="158">
        <v>4</v>
      </c>
      <c r="B558" s="158">
        <v>553</v>
      </c>
      <c r="C558" s="158">
        <v>591</v>
      </c>
      <c r="D558" s="159">
        <v>60</v>
      </c>
      <c r="E558" s="159">
        <v>59</v>
      </c>
      <c r="F558" s="159">
        <v>61</v>
      </c>
      <c r="G558" s="159">
        <f t="shared" si="25"/>
        <v>60</v>
      </c>
      <c r="H558" s="158">
        <v>4</v>
      </c>
      <c r="I558" s="158">
        <v>4.0999999999999996</v>
      </c>
      <c r="J558" s="158">
        <v>1.5</v>
      </c>
      <c r="K558" s="158">
        <v>0.8</v>
      </c>
      <c r="L558" s="158">
        <v>0.5</v>
      </c>
      <c r="M558" s="158">
        <v>1.8</v>
      </c>
      <c r="N558" s="158">
        <v>3</v>
      </c>
      <c r="O558" s="158">
        <v>3</v>
      </c>
      <c r="P558" s="158"/>
      <c r="R558" s="158">
        <v>40</v>
      </c>
      <c r="U558" s="18">
        <f t="shared" si="26"/>
        <v>3600</v>
      </c>
      <c r="V558" s="10">
        <f t="shared" si="27"/>
        <v>2.8274333882308137E-3</v>
      </c>
    </row>
    <row r="559" spans="1:22" ht="12.75" customHeight="1" x14ac:dyDescent="0.25">
      <c r="A559" s="158">
        <v>4</v>
      </c>
      <c r="B559" s="158">
        <v>554</v>
      </c>
      <c r="C559" s="158">
        <v>592</v>
      </c>
      <c r="D559" s="159">
        <v>55.5</v>
      </c>
      <c r="E559" s="159">
        <v>59</v>
      </c>
      <c r="F559" s="159">
        <v>59</v>
      </c>
      <c r="G559" s="159">
        <f t="shared" si="25"/>
        <v>59</v>
      </c>
      <c r="H559" s="158">
        <v>4</v>
      </c>
      <c r="I559" s="158">
        <v>4.3</v>
      </c>
      <c r="J559" s="158">
        <v>0.95</v>
      </c>
      <c r="K559" s="158">
        <v>1.25</v>
      </c>
      <c r="L559" s="158">
        <v>1.1000000000000001</v>
      </c>
      <c r="M559" s="158">
        <v>1.75</v>
      </c>
      <c r="N559" s="158">
        <v>2</v>
      </c>
      <c r="O559" s="158">
        <v>2</v>
      </c>
      <c r="P559" s="158"/>
      <c r="U559" s="18">
        <f t="shared" si="26"/>
        <v>3481</v>
      </c>
      <c r="V559" s="10">
        <f t="shared" si="27"/>
        <v>2.7339710067865175E-3</v>
      </c>
    </row>
    <row r="560" spans="1:22" ht="12.75" customHeight="1" x14ac:dyDescent="0.25">
      <c r="A560" s="158">
        <v>4</v>
      </c>
      <c r="B560" s="158" t="s">
        <v>147</v>
      </c>
      <c r="C560" s="158">
        <v>593</v>
      </c>
      <c r="D560" s="159">
        <v>21.5</v>
      </c>
      <c r="E560" s="158">
        <v>25</v>
      </c>
      <c r="F560" s="158">
        <v>24</v>
      </c>
      <c r="G560" s="159">
        <f t="shared" si="25"/>
        <v>24.5</v>
      </c>
      <c r="N560" s="158">
        <v>3</v>
      </c>
      <c r="O560" s="158">
        <v>2</v>
      </c>
      <c r="P560" s="158"/>
      <c r="U560" s="18">
        <f t="shared" si="26"/>
        <v>600.25</v>
      </c>
      <c r="V560" s="10">
        <f t="shared" si="27"/>
        <v>4.7143524757931835E-4</v>
      </c>
    </row>
    <row r="561" spans="1:24" ht="12.75" customHeight="1" x14ac:dyDescent="0.25">
      <c r="A561" s="158">
        <v>4</v>
      </c>
      <c r="B561" s="158" t="s">
        <v>150</v>
      </c>
      <c r="C561" s="158">
        <v>594</v>
      </c>
      <c r="D561" s="159">
        <v>14</v>
      </c>
      <c r="E561" s="158">
        <v>18</v>
      </c>
      <c r="F561" s="158">
        <v>18</v>
      </c>
      <c r="G561" s="159">
        <f t="shared" si="25"/>
        <v>18</v>
      </c>
      <c r="N561" s="158">
        <v>3</v>
      </c>
      <c r="O561" s="158">
        <v>3</v>
      </c>
      <c r="U561" s="18">
        <f t="shared" si="26"/>
        <v>324</v>
      </c>
      <c r="V561" s="10">
        <f t="shared" si="27"/>
        <v>2.5446900494077322E-4</v>
      </c>
    </row>
    <row r="562" spans="1:24" ht="12.75" customHeight="1" x14ac:dyDescent="0.25">
      <c r="A562" s="158">
        <v>4</v>
      </c>
      <c r="B562" s="158">
        <v>555</v>
      </c>
      <c r="C562" s="158">
        <v>595</v>
      </c>
      <c r="D562" s="159">
        <v>41</v>
      </c>
      <c r="E562" s="159">
        <v>42</v>
      </c>
      <c r="F562" s="159">
        <v>40</v>
      </c>
      <c r="G562" s="159">
        <f t="shared" si="25"/>
        <v>41</v>
      </c>
      <c r="N562" s="158">
        <v>3</v>
      </c>
      <c r="O562" s="158">
        <v>3</v>
      </c>
      <c r="P562" s="158"/>
      <c r="U562" s="18">
        <f t="shared" si="26"/>
        <v>1681</v>
      </c>
      <c r="V562" s="10">
        <f t="shared" si="27"/>
        <v>1.3202543126711104E-3</v>
      </c>
    </row>
    <row r="563" spans="1:24" ht="12.75" customHeight="1" x14ac:dyDescent="0.25">
      <c r="A563" s="158">
        <v>4</v>
      </c>
      <c r="B563" s="158">
        <v>556</v>
      </c>
      <c r="C563" s="158">
        <v>596</v>
      </c>
      <c r="D563" s="159">
        <v>45</v>
      </c>
      <c r="E563" s="159">
        <v>47</v>
      </c>
      <c r="F563" s="159">
        <v>47</v>
      </c>
      <c r="G563" s="159">
        <f t="shared" si="25"/>
        <v>47</v>
      </c>
      <c r="N563" s="158">
        <v>3</v>
      </c>
      <c r="O563" s="158">
        <v>3</v>
      </c>
      <c r="P563" s="158"/>
      <c r="U563" s="18">
        <f t="shared" si="26"/>
        <v>2209</v>
      </c>
      <c r="V563" s="10">
        <f t="shared" si="27"/>
        <v>1.7349445429449633E-3</v>
      </c>
    </row>
    <row r="564" spans="1:24" ht="12.75" customHeight="1" x14ac:dyDescent="0.25">
      <c r="A564" s="158">
        <v>4</v>
      </c>
      <c r="B564" s="158">
        <v>557</v>
      </c>
      <c r="C564" s="158">
        <v>597</v>
      </c>
      <c r="D564" s="159">
        <v>22.5</v>
      </c>
      <c r="E564" s="159">
        <v>25</v>
      </c>
      <c r="F564" s="159">
        <v>24</v>
      </c>
      <c r="G564" s="159">
        <f t="shared" si="25"/>
        <v>24.5</v>
      </c>
      <c r="N564" s="158">
        <v>3</v>
      </c>
      <c r="O564" s="158">
        <v>3</v>
      </c>
      <c r="P564" s="158"/>
      <c r="U564" s="18">
        <f t="shared" si="26"/>
        <v>600.25</v>
      </c>
      <c r="V564" s="10">
        <f t="shared" si="27"/>
        <v>4.7143524757931835E-4</v>
      </c>
    </row>
    <row r="565" spans="1:24" ht="12.75" customHeight="1" x14ac:dyDescent="0.25">
      <c r="A565" s="158">
        <v>4</v>
      </c>
      <c r="B565" s="158">
        <v>558</v>
      </c>
      <c r="C565" s="158">
        <v>598</v>
      </c>
      <c r="D565" s="159">
        <v>26.5</v>
      </c>
      <c r="E565" s="159">
        <v>28</v>
      </c>
      <c r="F565" s="159">
        <v>27</v>
      </c>
      <c r="G565" s="159">
        <f t="shared" si="25"/>
        <v>27.5</v>
      </c>
      <c r="N565" s="158">
        <v>3</v>
      </c>
      <c r="O565" s="158">
        <v>3</v>
      </c>
      <c r="P565" s="158"/>
      <c r="U565" s="18">
        <f t="shared" si="26"/>
        <v>756.25</v>
      </c>
      <c r="V565" s="10">
        <f t="shared" si="27"/>
        <v>5.9395736106932027E-4</v>
      </c>
    </row>
    <row r="566" spans="1:24" ht="12.75" customHeight="1" x14ac:dyDescent="0.25">
      <c r="A566" s="158">
        <v>4</v>
      </c>
      <c r="B566" s="158">
        <v>559</v>
      </c>
      <c r="C566" s="158">
        <v>599</v>
      </c>
      <c r="D566" s="159">
        <v>64</v>
      </c>
      <c r="E566" s="159">
        <v>69</v>
      </c>
      <c r="F566" s="159">
        <v>70</v>
      </c>
      <c r="G566" s="159">
        <f t="shared" si="25"/>
        <v>69.5</v>
      </c>
      <c r="N566" s="158">
        <v>3</v>
      </c>
      <c r="O566" s="158">
        <v>2</v>
      </c>
      <c r="P566" s="158"/>
      <c r="U566" s="18">
        <f t="shared" si="26"/>
        <v>4830.25</v>
      </c>
      <c r="V566" s="10">
        <f t="shared" si="27"/>
        <v>3.7936694787505244E-3</v>
      </c>
    </row>
    <row r="567" spans="1:24" ht="12.75" customHeight="1" x14ac:dyDescent="0.25">
      <c r="A567" s="158">
        <v>4</v>
      </c>
      <c r="B567" s="158" t="s">
        <v>174</v>
      </c>
      <c r="C567" s="158">
        <v>600</v>
      </c>
      <c r="D567" s="159">
        <v>35</v>
      </c>
      <c r="E567" s="158">
        <v>41</v>
      </c>
      <c r="F567" s="158">
        <v>40</v>
      </c>
      <c r="G567" s="159">
        <f t="shared" si="25"/>
        <v>40.5</v>
      </c>
      <c r="N567" s="158">
        <v>3</v>
      </c>
      <c r="O567" s="158">
        <v>3</v>
      </c>
      <c r="U567" s="18">
        <f t="shared" si="26"/>
        <v>1640.25</v>
      </c>
      <c r="V567" s="10">
        <f t="shared" si="27"/>
        <v>1.2882493375126647E-3</v>
      </c>
    </row>
    <row r="568" spans="1:24" ht="12.75" customHeight="1" x14ac:dyDescent="0.25">
      <c r="A568" s="158">
        <v>4</v>
      </c>
      <c r="B568" s="158">
        <v>561</v>
      </c>
      <c r="C568" s="158">
        <v>602</v>
      </c>
      <c r="D568" s="159">
        <v>23</v>
      </c>
      <c r="E568" s="159">
        <v>27</v>
      </c>
      <c r="F568" s="159">
        <v>25</v>
      </c>
      <c r="G568" s="159">
        <f t="shared" si="25"/>
        <v>26</v>
      </c>
      <c r="N568" s="158">
        <v>3</v>
      </c>
      <c r="O568" s="158">
        <v>3</v>
      </c>
      <c r="P568" s="158" t="s">
        <v>256</v>
      </c>
      <c r="U568" s="18">
        <f t="shared" si="26"/>
        <v>676</v>
      </c>
      <c r="V568" s="10">
        <f t="shared" si="27"/>
        <v>5.3092915845667505E-4</v>
      </c>
    </row>
    <row r="569" spans="1:24" ht="12.75" customHeight="1" x14ac:dyDescent="0.25">
      <c r="A569" s="158">
        <v>4</v>
      </c>
      <c r="B569" s="158">
        <v>562</v>
      </c>
      <c r="C569" s="158">
        <v>603</v>
      </c>
      <c r="D569" s="159">
        <v>51.5</v>
      </c>
      <c r="E569" s="159">
        <v>48</v>
      </c>
      <c r="F569" s="159">
        <v>51</v>
      </c>
      <c r="G569" s="159">
        <f t="shared" si="25"/>
        <v>49.5</v>
      </c>
      <c r="N569" s="158">
        <v>3</v>
      </c>
      <c r="O569" s="158">
        <v>2</v>
      </c>
      <c r="P569" s="158"/>
      <c r="U569" s="18">
        <f t="shared" si="26"/>
        <v>2450.25</v>
      </c>
      <c r="V569" s="10">
        <f t="shared" si="27"/>
        <v>1.9244218498645975E-3</v>
      </c>
    </row>
    <row r="570" spans="1:24" ht="12.75" customHeight="1" x14ac:dyDescent="0.25">
      <c r="A570" s="158">
        <v>4</v>
      </c>
      <c r="B570" s="158">
        <v>563</v>
      </c>
      <c r="C570" s="158">
        <v>604</v>
      </c>
      <c r="D570" s="159">
        <v>26</v>
      </c>
      <c r="E570" s="159">
        <v>25</v>
      </c>
      <c r="F570" s="159">
        <v>25</v>
      </c>
      <c r="G570" s="159">
        <f t="shared" si="25"/>
        <v>25</v>
      </c>
      <c r="N570" s="158">
        <v>3</v>
      </c>
      <c r="O570" s="158">
        <v>3</v>
      </c>
      <c r="P570" s="162" t="s">
        <v>132</v>
      </c>
      <c r="U570" s="18">
        <f t="shared" si="26"/>
        <v>625</v>
      </c>
      <c r="V570" s="10">
        <f t="shared" si="27"/>
        <v>4.9087385212340522E-4</v>
      </c>
    </row>
    <row r="571" spans="1:24" ht="12.75" customHeight="1" x14ac:dyDescent="0.25">
      <c r="A571" s="158">
        <v>4</v>
      </c>
      <c r="B571" s="158">
        <v>564</v>
      </c>
      <c r="C571" s="158">
        <v>605</v>
      </c>
      <c r="D571" s="159">
        <v>26</v>
      </c>
      <c r="E571" s="159">
        <v>28</v>
      </c>
      <c r="F571" s="159">
        <v>28</v>
      </c>
      <c r="G571" s="159">
        <f t="shared" si="25"/>
        <v>28</v>
      </c>
      <c r="N571" s="158">
        <v>3</v>
      </c>
      <c r="O571" s="158">
        <v>2</v>
      </c>
      <c r="P571" s="158"/>
      <c r="U571" s="18">
        <f t="shared" si="26"/>
        <v>784</v>
      </c>
      <c r="V571" s="10">
        <f t="shared" si="27"/>
        <v>6.1575216010359944E-4</v>
      </c>
    </row>
    <row r="572" spans="1:24" ht="12.75" customHeight="1" x14ac:dyDescent="0.25">
      <c r="A572" s="158">
        <v>4</v>
      </c>
      <c r="B572" s="158" t="s">
        <v>175</v>
      </c>
      <c r="C572" s="158">
        <v>606</v>
      </c>
      <c r="D572" s="159">
        <v>24</v>
      </c>
      <c r="E572" s="158">
        <v>26</v>
      </c>
      <c r="F572" s="158">
        <v>26</v>
      </c>
      <c r="G572" s="159">
        <f t="shared" si="25"/>
        <v>26</v>
      </c>
      <c r="N572" s="158">
        <v>3</v>
      </c>
      <c r="O572" s="158">
        <v>3</v>
      </c>
      <c r="U572" s="18">
        <f t="shared" si="26"/>
        <v>676</v>
      </c>
      <c r="V572" s="10">
        <f t="shared" si="27"/>
        <v>5.3092915845667505E-4</v>
      </c>
    </row>
    <row r="573" spans="1:24" ht="12.75" customHeight="1" x14ac:dyDescent="0.25">
      <c r="A573" s="158">
        <v>4</v>
      </c>
      <c r="B573" s="158" t="s">
        <v>147</v>
      </c>
      <c r="C573" s="158">
        <v>607</v>
      </c>
      <c r="D573" s="159">
        <v>22</v>
      </c>
      <c r="E573" s="158">
        <v>23</v>
      </c>
      <c r="F573" s="158">
        <v>24</v>
      </c>
      <c r="G573" s="159">
        <f t="shared" si="25"/>
        <v>23.5</v>
      </c>
      <c r="N573" s="158">
        <v>3</v>
      </c>
      <c r="O573" s="158">
        <v>3</v>
      </c>
      <c r="U573" s="18">
        <f t="shared" si="26"/>
        <v>552.25</v>
      </c>
      <c r="V573" s="10">
        <f t="shared" si="27"/>
        <v>4.3373613573624082E-4</v>
      </c>
    </row>
    <row r="574" spans="1:24" ht="12.75" customHeight="1" x14ac:dyDescent="0.25">
      <c r="A574" s="158">
        <v>4</v>
      </c>
      <c r="B574" s="158">
        <v>565</v>
      </c>
      <c r="C574" s="158">
        <v>608</v>
      </c>
      <c r="D574" s="159">
        <v>43.5</v>
      </c>
      <c r="E574" s="159">
        <v>46</v>
      </c>
      <c r="F574" s="159">
        <v>45</v>
      </c>
      <c r="G574" s="159">
        <f t="shared" si="25"/>
        <v>45.5</v>
      </c>
      <c r="N574" s="158">
        <v>3</v>
      </c>
      <c r="O574" s="158">
        <v>2</v>
      </c>
      <c r="P574" s="158"/>
      <c r="U574" s="18">
        <f t="shared" si="26"/>
        <v>2070.25</v>
      </c>
      <c r="V574" s="10">
        <f t="shared" si="27"/>
        <v>1.6259705477735672E-3</v>
      </c>
    </row>
    <row r="575" spans="1:24" ht="12.75" customHeight="1" x14ac:dyDescent="0.25">
      <c r="A575" s="158">
        <v>4</v>
      </c>
      <c r="B575" s="158">
        <v>566</v>
      </c>
      <c r="C575" s="158">
        <v>609</v>
      </c>
      <c r="D575" s="159">
        <v>39.5</v>
      </c>
      <c r="E575" s="159">
        <v>39</v>
      </c>
      <c r="F575" s="159">
        <v>42</v>
      </c>
      <c r="G575" s="159">
        <f t="shared" si="25"/>
        <v>40.5</v>
      </c>
      <c r="N575" s="158">
        <v>3</v>
      </c>
      <c r="O575" s="158">
        <v>3</v>
      </c>
      <c r="P575" s="158"/>
      <c r="U575" s="18">
        <f t="shared" si="26"/>
        <v>1640.25</v>
      </c>
      <c r="V575" s="10">
        <f t="shared" si="27"/>
        <v>1.2882493375126647E-3</v>
      </c>
    </row>
    <row r="576" spans="1:24" ht="12.75" customHeight="1" x14ac:dyDescent="0.25">
      <c r="A576" s="183">
        <v>4</v>
      </c>
      <c r="B576" s="183">
        <v>567</v>
      </c>
      <c r="C576" s="183">
        <v>610</v>
      </c>
      <c r="D576" s="184">
        <v>9</v>
      </c>
      <c r="E576" s="184">
        <v>14</v>
      </c>
      <c r="F576" s="184">
        <v>14</v>
      </c>
      <c r="G576" s="184">
        <f t="shared" si="25"/>
        <v>14</v>
      </c>
      <c r="H576" s="183"/>
      <c r="I576" s="183"/>
      <c r="J576" s="183"/>
      <c r="K576" s="183"/>
      <c r="L576" s="183"/>
      <c r="M576" s="183"/>
      <c r="N576" s="183">
        <v>3</v>
      </c>
      <c r="O576" s="183">
        <v>4</v>
      </c>
      <c r="P576" s="186" t="s">
        <v>170</v>
      </c>
      <c r="Q576" s="113"/>
      <c r="R576" s="183"/>
      <c r="S576" s="183"/>
      <c r="T576" s="185" t="s">
        <v>151</v>
      </c>
      <c r="U576" s="39">
        <f>(G576)^2</f>
        <v>196</v>
      </c>
      <c r="V576" s="33">
        <f t="shared" si="27"/>
        <v>1.5393804002589986E-4</v>
      </c>
      <c r="W576" s="158" t="s">
        <v>278</v>
      </c>
      <c r="X576" s="158" t="s">
        <v>288</v>
      </c>
    </row>
    <row r="577" spans="1:24" ht="12.75" customHeight="1" x14ac:dyDescent="0.25">
      <c r="A577" s="158">
        <v>4</v>
      </c>
      <c r="B577" s="158">
        <v>568</v>
      </c>
      <c r="C577" s="158">
        <v>611</v>
      </c>
      <c r="D577" s="159">
        <v>36.5</v>
      </c>
      <c r="E577" s="159">
        <v>46</v>
      </c>
      <c r="F577" s="159">
        <v>42</v>
      </c>
      <c r="G577" s="159">
        <f t="shared" si="25"/>
        <v>44</v>
      </c>
      <c r="N577" s="158">
        <v>3</v>
      </c>
      <c r="O577" s="158">
        <v>3</v>
      </c>
      <c r="P577" s="158"/>
      <c r="U577" s="18">
        <f t="shared" si="26"/>
        <v>1936</v>
      </c>
      <c r="V577" s="10">
        <f t="shared" si="27"/>
        <v>1.5205308443374599E-3</v>
      </c>
    </row>
    <row r="578" spans="1:24" ht="12.75" customHeight="1" x14ac:dyDescent="0.25">
      <c r="A578" s="158">
        <v>4</v>
      </c>
      <c r="B578" s="158">
        <v>569</v>
      </c>
      <c r="C578" s="158">
        <v>612</v>
      </c>
      <c r="D578" s="159">
        <v>45</v>
      </c>
      <c r="E578" s="159">
        <v>48</v>
      </c>
      <c r="F578" s="159">
        <v>52</v>
      </c>
      <c r="G578" s="159">
        <f t="shared" si="25"/>
        <v>50</v>
      </c>
      <c r="N578" s="158">
        <v>2</v>
      </c>
      <c r="O578" s="158">
        <v>2</v>
      </c>
      <c r="P578" s="158"/>
      <c r="U578" s="18">
        <f t="shared" si="26"/>
        <v>2500</v>
      </c>
      <c r="V578" s="10">
        <f t="shared" si="27"/>
        <v>1.9634954084936209E-3</v>
      </c>
    </row>
    <row r="579" spans="1:24" ht="12.75" customHeight="1" x14ac:dyDescent="0.25">
      <c r="A579" s="183">
        <v>4</v>
      </c>
      <c r="B579" s="183">
        <v>570</v>
      </c>
      <c r="C579" s="183">
        <v>613</v>
      </c>
      <c r="D579" s="184">
        <v>44</v>
      </c>
      <c r="E579" s="184" t="s">
        <v>226</v>
      </c>
      <c r="F579" s="184" t="s">
        <v>226</v>
      </c>
      <c r="G579" s="164">
        <v>44</v>
      </c>
      <c r="H579" s="183"/>
      <c r="I579" s="183"/>
      <c r="J579" s="183"/>
      <c r="K579" s="183"/>
      <c r="L579" s="183"/>
      <c r="M579" s="183"/>
      <c r="N579" s="183">
        <v>3</v>
      </c>
      <c r="O579" s="183">
        <v>4</v>
      </c>
      <c r="P579" s="186" t="s">
        <v>132</v>
      </c>
      <c r="Q579" s="113"/>
      <c r="R579" s="183"/>
      <c r="S579" s="183"/>
      <c r="T579" s="183"/>
      <c r="U579" s="39">
        <f>(G579)^2</f>
        <v>1936</v>
      </c>
      <c r="V579" s="33">
        <f t="shared" si="27"/>
        <v>1.5205308443374599E-3</v>
      </c>
      <c r="W579" s="158" t="s">
        <v>278</v>
      </c>
      <c r="X579" s="158" t="s">
        <v>288</v>
      </c>
    </row>
    <row r="580" spans="1:24" ht="12.75" customHeight="1" x14ac:dyDescent="0.25">
      <c r="A580" s="158">
        <v>4</v>
      </c>
      <c r="B580" s="158">
        <v>571</v>
      </c>
      <c r="C580" s="158">
        <v>614</v>
      </c>
      <c r="D580" s="159">
        <v>80</v>
      </c>
      <c r="E580" s="159">
        <v>84</v>
      </c>
      <c r="F580" s="159">
        <v>84</v>
      </c>
      <c r="G580" s="159">
        <f t="shared" si="25"/>
        <v>84</v>
      </c>
      <c r="H580" s="158">
        <v>6.6</v>
      </c>
      <c r="I580" s="158">
        <v>7.1</v>
      </c>
      <c r="J580" s="158">
        <v>0.7</v>
      </c>
      <c r="K580" s="158">
        <v>1.9</v>
      </c>
      <c r="L580" s="158">
        <v>0.6</v>
      </c>
      <c r="M580" s="158">
        <v>0.4</v>
      </c>
      <c r="N580" s="158">
        <v>2</v>
      </c>
      <c r="O580" s="158">
        <v>2</v>
      </c>
      <c r="P580" s="158"/>
      <c r="R580" s="158">
        <v>55</v>
      </c>
      <c r="U580" s="18">
        <f t="shared" si="26"/>
        <v>7056</v>
      </c>
      <c r="V580" s="10">
        <f t="shared" si="27"/>
        <v>5.541769440932395E-3</v>
      </c>
    </row>
    <row r="581" spans="1:24" ht="12.75" customHeight="1" x14ac:dyDescent="0.25">
      <c r="A581" s="158">
        <v>4</v>
      </c>
      <c r="B581" s="158">
        <v>572</v>
      </c>
      <c r="C581" s="158">
        <v>615</v>
      </c>
      <c r="D581" s="159">
        <v>67.5</v>
      </c>
      <c r="E581" s="159">
        <v>69</v>
      </c>
      <c r="F581" s="159">
        <v>73</v>
      </c>
      <c r="G581" s="159">
        <f t="shared" ref="G581:G644" si="28">AVERAGE(E581:F581)</f>
        <v>71</v>
      </c>
      <c r="N581" s="158">
        <v>3</v>
      </c>
      <c r="O581" s="158">
        <v>2</v>
      </c>
      <c r="P581" s="158"/>
      <c r="U581" s="18">
        <f t="shared" si="26"/>
        <v>5041</v>
      </c>
      <c r="V581" s="10">
        <f t="shared" si="27"/>
        <v>3.9591921416865369E-3</v>
      </c>
    </row>
    <row r="582" spans="1:24" ht="12.75" customHeight="1" x14ac:dyDescent="0.25">
      <c r="A582" s="158">
        <v>4</v>
      </c>
      <c r="B582" s="158">
        <v>573</v>
      </c>
      <c r="C582" s="158">
        <v>616</v>
      </c>
      <c r="D582" s="159">
        <v>49</v>
      </c>
      <c r="E582" s="159">
        <v>50</v>
      </c>
      <c r="F582" s="159">
        <v>49</v>
      </c>
      <c r="G582" s="159">
        <f t="shared" si="28"/>
        <v>49.5</v>
      </c>
      <c r="N582" s="158">
        <v>3</v>
      </c>
      <c r="O582" s="158">
        <v>3</v>
      </c>
      <c r="P582" s="158"/>
      <c r="U582" s="18">
        <f t="shared" ref="U582:U645" si="29">(G582)^2</f>
        <v>2450.25</v>
      </c>
      <c r="V582" s="10">
        <f t="shared" ref="V582:V645" si="30">(PI()*U582)/(4*1000000)</f>
        <v>1.9244218498645975E-3</v>
      </c>
    </row>
    <row r="583" spans="1:24" ht="12.75" customHeight="1" x14ac:dyDescent="0.25">
      <c r="A583" s="158">
        <v>4</v>
      </c>
      <c r="B583" s="158">
        <v>574</v>
      </c>
      <c r="C583" s="158">
        <v>617</v>
      </c>
      <c r="D583" s="159">
        <v>56.5</v>
      </c>
      <c r="E583" s="159">
        <v>56</v>
      </c>
      <c r="F583" s="159">
        <v>56</v>
      </c>
      <c r="G583" s="159">
        <f t="shared" si="28"/>
        <v>56</v>
      </c>
      <c r="N583" s="158">
        <v>3</v>
      </c>
      <c r="O583" s="158">
        <v>3</v>
      </c>
      <c r="P583" s="158" t="s">
        <v>131</v>
      </c>
      <c r="U583" s="18">
        <f t="shared" si="29"/>
        <v>3136</v>
      </c>
      <c r="V583" s="10">
        <f t="shared" si="30"/>
        <v>2.4630086404143978E-3</v>
      </c>
    </row>
    <row r="584" spans="1:24" ht="12.75" customHeight="1" x14ac:dyDescent="0.25">
      <c r="A584" s="175">
        <v>4</v>
      </c>
      <c r="B584" s="175">
        <v>575</v>
      </c>
      <c r="C584" s="175">
        <v>618</v>
      </c>
      <c r="D584" s="176">
        <v>37.5</v>
      </c>
      <c r="E584" s="176" t="s">
        <v>226</v>
      </c>
      <c r="F584" s="176" t="s">
        <v>226</v>
      </c>
      <c r="G584" s="176" t="e">
        <f t="shared" si="28"/>
        <v>#DIV/0!</v>
      </c>
      <c r="H584" s="175"/>
      <c r="I584" s="175"/>
      <c r="J584" s="175"/>
      <c r="K584" s="175"/>
      <c r="L584" s="175"/>
      <c r="M584" s="175"/>
      <c r="N584" s="175">
        <v>4</v>
      </c>
      <c r="O584" s="175">
        <v>4</v>
      </c>
      <c r="P584" s="175" t="s">
        <v>130</v>
      </c>
      <c r="Q584" s="141"/>
      <c r="R584" s="175"/>
      <c r="S584" s="175"/>
      <c r="T584" s="175"/>
      <c r="U584" s="28">
        <v>0</v>
      </c>
      <c r="V584" s="23">
        <f t="shared" si="30"/>
        <v>0</v>
      </c>
      <c r="X584" s="158" t="s">
        <v>278</v>
      </c>
    </row>
    <row r="585" spans="1:24" ht="12.75" customHeight="1" x14ac:dyDescent="0.25">
      <c r="A585" s="158">
        <v>4</v>
      </c>
      <c r="B585" s="158">
        <v>576</v>
      </c>
      <c r="C585" s="158">
        <v>619</v>
      </c>
      <c r="D585" s="159">
        <v>107.5</v>
      </c>
      <c r="E585" s="159">
        <v>110</v>
      </c>
      <c r="F585" s="159">
        <v>111</v>
      </c>
      <c r="G585" s="159">
        <f t="shared" si="28"/>
        <v>110.5</v>
      </c>
      <c r="H585" s="158">
        <v>7.5</v>
      </c>
      <c r="I585" s="158">
        <v>8.3000000000000007</v>
      </c>
      <c r="J585" s="158">
        <v>0.8</v>
      </c>
      <c r="K585" s="158">
        <v>1.7</v>
      </c>
      <c r="L585" s="158">
        <v>1.5</v>
      </c>
      <c r="M585" s="158">
        <v>3</v>
      </c>
      <c r="N585" s="158">
        <v>2</v>
      </c>
      <c r="O585" s="158">
        <v>1</v>
      </c>
      <c r="P585" s="158"/>
      <c r="U585" s="18">
        <f t="shared" si="29"/>
        <v>12210.25</v>
      </c>
      <c r="V585" s="10">
        <f t="shared" si="30"/>
        <v>9.5899079246236918E-3</v>
      </c>
    </row>
    <row r="586" spans="1:24" ht="12.75" customHeight="1" x14ac:dyDescent="0.25">
      <c r="A586" s="158">
        <v>4</v>
      </c>
      <c r="B586" s="158">
        <v>577</v>
      </c>
      <c r="C586" s="158">
        <v>620</v>
      </c>
      <c r="D586" s="159">
        <v>94.5</v>
      </c>
      <c r="E586" s="159">
        <v>99</v>
      </c>
      <c r="F586" s="159">
        <v>95</v>
      </c>
      <c r="G586" s="159">
        <f t="shared" si="28"/>
        <v>97</v>
      </c>
      <c r="H586" s="158">
        <v>7.1</v>
      </c>
      <c r="I586" s="158">
        <v>7.4</v>
      </c>
      <c r="J586" s="158">
        <v>1.4</v>
      </c>
      <c r="K586" s="158">
        <v>0.35</v>
      </c>
      <c r="L586" s="158">
        <v>0.9</v>
      </c>
      <c r="M586" s="158">
        <v>1.2</v>
      </c>
      <c r="N586" s="158">
        <v>2</v>
      </c>
      <c r="O586" s="158">
        <v>2</v>
      </c>
      <c r="P586" s="158"/>
      <c r="R586" s="158">
        <v>30</v>
      </c>
      <c r="U586" s="18">
        <f t="shared" si="29"/>
        <v>9409</v>
      </c>
      <c r="V586" s="10">
        <f t="shared" si="30"/>
        <v>7.3898113194065911E-3</v>
      </c>
    </row>
    <row r="587" spans="1:24" ht="12.75" customHeight="1" x14ac:dyDescent="0.25">
      <c r="A587" s="183">
        <v>4</v>
      </c>
      <c r="B587" s="183">
        <v>578</v>
      </c>
      <c r="C587" s="183">
        <v>621</v>
      </c>
      <c r="D587" s="184">
        <v>30.5</v>
      </c>
      <c r="E587" s="184">
        <v>32</v>
      </c>
      <c r="F587" s="184">
        <v>33</v>
      </c>
      <c r="G587" s="184">
        <f t="shared" si="28"/>
        <v>32.5</v>
      </c>
      <c r="H587" s="183"/>
      <c r="I587" s="183"/>
      <c r="J587" s="183"/>
      <c r="K587" s="183"/>
      <c r="L587" s="183"/>
      <c r="M587" s="183"/>
      <c r="N587" s="183">
        <v>3</v>
      </c>
      <c r="O587" s="183">
        <v>4</v>
      </c>
      <c r="P587" s="183"/>
      <c r="Q587" s="113"/>
      <c r="R587" s="183"/>
      <c r="S587" s="183"/>
      <c r="T587" s="183"/>
      <c r="U587" s="39">
        <f>(G587)^2</f>
        <v>1056.25</v>
      </c>
      <c r="V587" s="33">
        <f t="shared" si="30"/>
        <v>8.2957681008855478E-4</v>
      </c>
      <c r="W587" s="158" t="s">
        <v>278</v>
      </c>
      <c r="X587" s="158" t="s">
        <v>288</v>
      </c>
    </row>
    <row r="588" spans="1:24" ht="12.75" customHeight="1" x14ac:dyDescent="0.25">
      <c r="A588" s="158">
        <v>4</v>
      </c>
      <c r="B588" s="158">
        <v>579</v>
      </c>
      <c r="C588" s="158">
        <v>622</v>
      </c>
      <c r="D588" s="159">
        <v>47.5</v>
      </c>
      <c r="E588" s="159">
        <v>54</v>
      </c>
      <c r="F588" s="159">
        <v>58</v>
      </c>
      <c r="G588" s="159">
        <f t="shared" si="28"/>
        <v>56</v>
      </c>
      <c r="N588" s="158">
        <v>3</v>
      </c>
      <c r="O588" s="158">
        <v>3</v>
      </c>
      <c r="P588" s="158"/>
      <c r="U588" s="18">
        <f t="shared" si="29"/>
        <v>3136</v>
      </c>
      <c r="V588" s="10">
        <f t="shared" si="30"/>
        <v>2.4630086404143978E-3</v>
      </c>
    </row>
    <row r="589" spans="1:24" ht="12.75" customHeight="1" x14ac:dyDescent="0.25">
      <c r="A589" s="158">
        <v>4</v>
      </c>
      <c r="B589" s="158">
        <v>580</v>
      </c>
      <c r="C589" s="158">
        <v>623</v>
      </c>
      <c r="D589" s="159">
        <v>53.5</v>
      </c>
      <c r="E589" s="159">
        <v>54</v>
      </c>
      <c r="F589" s="159">
        <v>54</v>
      </c>
      <c r="G589" s="159">
        <f t="shared" si="28"/>
        <v>54</v>
      </c>
      <c r="N589" s="158">
        <v>3</v>
      </c>
      <c r="O589" s="158">
        <v>3</v>
      </c>
      <c r="P589" s="158"/>
      <c r="U589" s="18">
        <f t="shared" si="29"/>
        <v>2916</v>
      </c>
      <c r="V589" s="10">
        <f t="shared" si="30"/>
        <v>2.290221044466959E-3</v>
      </c>
    </row>
    <row r="590" spans="1:24" ht="12.75" customHeight="1" x14ac:dyDescent="0.25">
      <c r="A590" s="175">
        <v>4</v>
      </c>
      <c r="B590" s="175">
        <v>581</v>
      </c>
      <c r="C590" s="175">
        <v>624</v>
      </c>
      <c r="D590" s="176">
        <v>27</v>
      </c>
      <c r="E590" s="176" t="s">
        <v>226</v>
      </c>
      <c r="F590" s="176" t="s">
        <v>226</v>
      </c>
      <c r="G590" s="176" t="e">
        <f t="shared" si="28"/>
        <v>#DIV/0!</v>
      </c>
      <c r="H590" s="175"/>
      <c r="I590" s="175"/>
      <c r="J590" s="175"/>
      <c r="K590" s="175"/>
      <c r="L590" s="175"/>
      <c r="M590" s="175"/>
      <c r="N590" s="175">
        <v>4</v>
      </c>
      <c r="O590" s="175">
        <v>4</v>
      </c>
      <c r="P590" s="175" t="s">
        <v>130</v>
      </c>
      <c r="Q590" s="141"/>
      <c r="R590" s="175"/>
      <c r="S590" s="175"/>
      <c r="T590" s="175"/>
      <c r="U590" s="28">
        <v>0</v>
      </c>
      <c r="V590" s="23">
        <f t="shared" si="30"/>
        <v>0</v>
      </c>
      <c r="X590" s="158" t="s">
        <v>278</v>
      </c>
    </row>
    <row r="591" spans="1:24" ht="12.75" customHeight="1" x14ac:dyDescent="0.25">
      <c r="A591" s="158">
        <v>4</v>
      </c>
      <c r="B591" s="158">
        <v>583</v>
      </c>
      <c r="C591" s="158">
        <v>626</v>
      </c>
      <c r="D591" s="159">
        <v>84</v>
      </c>
      <c r="E591" s="159">
        <v>94</v>
      </c>
      <c r="F591" s="159">
        <v>84</v>
      </c>
      <c r="G591" s="159">
        <f t="shared" si="28"/>
        <v>89</v>
      </c>
      <c r="N591" s="158">
        <v>2</v>
      </c>
      <c r="O591" s="158">
        <v>2</v>
      </c>
      <c r="P591" s="158"/>
      <c r="U591" s="18">
        <f t="shared" si="29"/>
        <v>7921</v>
      </c>
      <c r="V591" s="10">
        <f t="shared" si="30"/>
        <v>6.2211388522711878E-3</v>
      </c>
    </row>
    <row r="592" spans="1:24" ht="12.75" customHeight="1" x14ac:dyDescent="0.25">
      <c r="A592" s="158">
        <v>4</v>
      </c>
      <c r="B592" s="158">
        <v>584</v>
      </c>
      <c r="C592" s="158">
        <v>627</v>
      </c>
      <c r="D592" s="159">
        <v>79</v>
      </c>
      <c r="E592" s="159">
        <v>79</v>
      </c>
      <c r="F592" s="159">
        <v>79</v>
      </c>
      <c r="G592" s="159">
        <f t="shared" si="28"/>
        <v>79</v>
      </c>
      <c r="N592" s="158">
        <v>2</v>
      </c>
      <c r="O592" s="158">
        <v>3</v>
      </c>
      <c r="P592" s="158"/>
      <c r="U592" s="18">
        <f t="shared" si="29"/>
        <v>6241</v>
      </c>
      <c r="V592" s="10">
        <f t="shared" si="30"/>
        <v>4.9016699377634754E-3</v>
      </c>
    </row>
    <row r="593" spans="1:24" ht="12.75" customHeight="1" x14ac:dyDescent="0.25">
      <c r="A593" s="158">
        <v>4</v>
      </c>
      <c r="B593" s="158">
        <v>585</v>
      </c>
      <c r="C593" s="158">
        <v>628</v>
      </c>
      <c r="D593" s="159">
        <v>83</v>
      </c>
      <c r="E593" s="159">
        <v>86</v>
      </c>
      <c r="F593" s="159">
        <v>80</v>
      </c>
      <c r="G593" s="159">
        <f t="shared" si="28"/>
        <v>83</v>
      </c>
      <c r="H593" s="158">
        <v>6.3</v>
      </c>
      <c r="I593" s="158">
        <v>6.7</v>
      </c>
      <c r="J593" s="158">
        <v>0.6</v>
      </c>
      <c r="K593" s="158">
        <v>0.85</v>
      </c>
      <c r="L593" s="158">
        <v>0.6</v>
      </c>
      <c r="M593" s="158">
        <v>1.25</v>
      </c>
      <c r="N593" s="158">
        <v>2</v>
      </c>
      <c r="O593" s="158">
        <v>1</v>
      </c>
      <c r="P593" s="158"/>
      <c r="U593" s="18">
        <f t="shared" si="29"/>
        <v>6889</v>
      </c>
      <c r="V593" s="10">
        <f t="shared" si="30"/>
        <v>5.4106079476450211E-3</v>
      </c>
    </row>
    <row r="594" spans="1:24" ht="12.75" customHeight="1" x14ac:dyDescent="0.25">
      <c r="A594" s="158">
        <v>4</v>
      </c>
      <c r="B594" s="158">
        <v>586</v>
      </c>
      <c r="C594" s="158">
        <v>629</v>
      </c>
      <c r="D594" s="159">
        <v>77</v>
      </c>
      <c r="E594" s="159">
        <v>80</v>
      </c>
      <c r="F594" s="159">
        <v>84</v>
      </c>
      <c r="G594" s="159">
        <f t="shared" si="28"/>
        <v>82</v>
      </c>
      <c r="N594" s="158">
        <v>2</v>
      </c>
      <c r="O594" s="158">
        <v>2</v>
      </c>
      <c r="P594" s="158"/>
      <c r="U594" s="18">
        <f t="shared" si="29"/>
        <v>6724</v>
      </c>
      <c r="V594" s="10">
        <f t="shared" si="30"/>
        <v>5.2810172506844418E-3</v>
      </c>
    </row>
    <row r="595" spans="1:24" ht="12.75" customHeight="1" x14ac:dyDescent="0.25">
      <c r="A595" s="158">
        <v>4</v>
      </c>
      <c r="B595" s="158">
        <v>587</v>
      </c>
      <c r="C595" s="158">
        <v>630</v>
      </c>
      <c r="D595" s="159">
        <v>87.5</v>
      </c>
      <c r="E595" s="159">
        <v>90</v>
      </c>
      <c r="F595" s="159">
        <v>86</v>
      </c>
      <c r="G595" s="159">
        <f t="shared" si="28"/>
        <v>88</v>
      </c>
      <c r="N595" s="158">
        <v>3</v>
      </c>
      <c r="O595" s="158">
        <v>3</v>
      </c>
      <c r="P595" s="158"/>
      <c r="U595" s="18">
        <f t="shared" si="29"/>
        <v>7744</v>
      </c>
      <c r="V595" s="10">
        <f t="shared" si="30"/>
        <v>6.0821233773498398E-3</v>
      </c>
    </row>
    <row r="596" spans="1:24" ht="12.75" customHeight="1" x14ac:dyDescent="0.25">
      <c r="A596" s="175">
        <v>4</v>
      </c>
      <c r="B596" s="175">
        <v>588</v>
      </c>
      <c r="C596" s="175">
        <v>631</v>
      </c>
      <c r="D596" s="176">
        <v>19.5</v>
      </c>
      <c r="E596" s="176" t="s">
        <v>226</v>
      </c>
      <c r="F596" s="176" t="s">
        <v>226</v>
      </c>
      <c r="G596" s="176" t="e">
        <f t="shared" si="28"/>
        <v>#DIV/0!</v>
      </c>
      <c r="H596" s="175"/>
      <c r="I596" s="175"/>
      <c r="J596" s="175"/>
      <c r="K596" s="175"/>
      <c r="L596" s="175"/>
      <c r="M596" s="175"/>
      <c r="N596" s="175">
        <v>4</v>
      </c>
      <c r="O596" s="175">
        <v>4</v>
      </c>
      <c r="P596" s="175" t="s">
        <v>130</v>
      </c>
      <c r="Q596" s="141"/>
      <c r="R596" s="175"/>
      <c r="S596" s="175"/>
      <c r="T596" s="175"/>
      <c r="U596" s="28">
        <v>0</v>
      </c>
      <c r="V596" s="23">
        <f t="shared" si="30"/>
        <v>0</v>
      </c>
      <c r="X596" s="158" t="s">
        <v>278</v>
      </c>
    </row>
    <row r="597" spans="1:24" ht="12.75" customHeight="1" x14ac:dyDescent="0.25">
      <c r="A597" s="183">
        <v>4</v>
      </c>
      <c r="B597" s="183">
        <v>589</v>
      </c>
      <c r="C597" s="183">
        <v>632</v>
      </c>
      <c r="D597" s="184">
        <v>37</v>
      </c>
      <c r="E597" s="184">
        <v>39</v>
      </c>
      <c r="F597" s="184">
        <v>40</v>
      </c>
      <c r="G597" s="184">
        <f t="shared" si="28"/>
        <v>39.5</v>
      </c>
      <c r="H597" s="183"/>
      <c r="I597" s="183"/>
      <c r="J597" s="183"/>
      <c r="K597" s="183"/>
      <c r="L597" s="183"/>
      <c r="M597" s="183"/>
      <c r="N597" s="183">
        <v>2</v>
      </c>
      <c r="O597" s="183">
        <v>4</v>
      </c>
      <c r="P597" s="183"/>
      <c r="Q597" s="113"/>
      <c r="R597" s="183"/>
      <c r="S597" s="183"/>
      <c r="T597" s="183"/>
      <c r="U597" s="39">
        <f>(G597)^2</f>
        <v>1560.25</v>
      </c>
      <c r="V597" s="33">
        <f t="shared" si="30"/>
        <v>1.2254174844408688E-3</v>
      </c>
      <c r="W597" s="158" t="s">
        <v>278</v>
      </c>
      <c r="X597" s="158" t="s">
        <v>288</v>
      </c>
    </row>
    <row r="598" spans="1:24" ht="12.75" customHeight="1" x14ac:dyDescent="0.25">
      <c r="A598" s="175">
        <v>4</v>
      </c>
      <c r="B598" s="175">
        <v>590</v>
      </c>
      <c r="C598" s="175">
        <v>633</v>
      </c>
      <c r="D598" s="176">
        <v>24.5</v>
      </c>
      <c r="E598" s="176" t="s">
        <v>226</v>
      </c>
      <c r="F598" s="176" t="s">
        <v>226</v>
      </c>
      <c r="G598" s="176" t="e">
        <f t="shared" si="28"/>
        <v>#DIV/0!</v>
      </c>
      <c r="H598" s="175"/>
      <c r="I598" s="175"/>
      <c r="J598" s="175"/>
      <c r="K598" s="175"/>
      <c r="L598" s="175"/>
      <c r="M598" s="175"/>
      <c r="N598" s="175">
        <v>4</v>
      </c>
      <c r="O598" s="175">
        <v>4</v>
      </c>
      <c r="P598" s="175" t="s">
        <v>130</v>
      </c>
      <c r="Q598" s="141"/>
      <c r="R598" s="175"/>
      <c r="S598" s="175"/>
      <c r="T598" s="175"/>
      <c r="U598" s="28">
        <v>0</v>
      </c>
      <c r="V598" s="23">
        <f t="shared" si="30"/>
        <v>0</v>
      </c>
      <c r="X598" s="158" t="s">
        <v>278</v>
      </c>
    </row>
    <row r="599" spans="1:24" ht="12.75" customHeight="1" x14ac:dyDescent="0.25">
      <c r="A599" s="158">
        <v>4</v>
      </c>
      <c r="B599" s="158">
        <v>591</v>
      </c>
      <c r="C599" s="158">
        <v>634</v>
      </c>
      <c r="D599" s="159">
        <v>34.5</v>
      </c>
      <c r="E599" s="159">
        <v>40</v>
      </c>
      <c r="F599" s="159">
        <v>38</v>
      </c>
      <c r="G599" s="159">
        <f t="shared" si="28"/>
        <v>39</v>
      </c>
      <c r="N599" s="158">
        <v>3</v>
      </c>
      <c r="O599" s="158">
        <v>3</v>
      </c>
      <c r="P599" s="158"/>
      <c r="U599" s="18">
        <f t="shared" si="29"/>
        <v>1521</v>
      </c>
      <c r="V599" s="10">
        <f t="shared" si="30"/>
        <v>1.1945906065275187E-3</v>
      </c>
    </row>
    <row r="600" spans="1:24" ht="12.75" customHeight="1" x14ac:dyDescent="0.25">
      <c r="A600" s="158">
        <v>4</v>
      </c>
      <c r="B600" s="158">
        <v>592</v>
      </c>
      <c r="C600" s="158">
        <v>635</v>
      </c>
      <c r="D600" s="159">
        <v>48.5</v>
      </c>
      <c r="E600" s="159">
        <v>52</v>
      </c>
      <c r="F600" s="159">
        <v>50</v>
      </c>
      <c r="G600" s="159">
        <f t="shared" si="28"/>
        <v>51</v>
      </c>
      <c r="N600" s="158">
        <v>3</v>
      </c>
      <c r="O600" s="158">
        <v>3</v>
      </c>
      <c r="P600" s="158"/>
      <c r="U600" s="18">
        <f t="shared" si="29"/>
        <v>2601</v>
      </c>
      <c r="V600" s="10">
        <f t="shared" si="30"/>
        <v>2.042820622996763E-3</v>
      </c>
    </row>
    <row r="601" spans="1:24" ht="12.75" customHeight="1" x14ac:dyDescent="0.25">
      <c r="A601" s="158">
        <v>4</v>
      </c>
      <c r="B601" s="158">
        <v>593</v>
      </c>
      <c r="C601" s="158">
        <v>636</v>
      </c>
      <c r="D601" s="159">
        <v>54</v>
      </c>
      <c r="E601" s="159">
        <v>57</v>
      </c>
      <c r="F601" s="159">
        <v>60</v>
      </c>
      <c r="G601" s="159">
        <f t="shared" si="28"/>
        <v>58.5</v>
      </c>
      <c r="N601" s="158">
        <v>3</v>
      </c>
      <c r="O601" s="158">
        <v>3</v>
      </c>
      <c r="P601" s="158"/>
      <c r="U601" s="18">
        <f t="shared" si="29"/>
        <v>3422.25</v>
      </c>
      <c r="V601" s="10">
        <f t="shared" si="30"/>
        <v>2.6878288646869173E-3</v>
      </c>
    </row>
    <row r="602" spans="1:24" ht="12.75" customHeight="1" x14ac:dyDescent="0.25">
      <c r="A602" s="158">
        <v>4</v>
      </c>
      <c r="B602" s="158">
        <v>594</v>
      </c>
      <c r="C602" s="158">
        <v>637</v>
      </c>
      <c r="D602" s="159">
        <v>38.5</v>
      </c>
      <c r="E602" s="159">
        <v>38</v>
      </c>
      <c r="F602" s="159">
        <v>37</v>
      </c>
      <c r="G602" s="159">
        <f t="shared" si="28"/>
        <v>37.5</v>
      </c>
      <c r="N602" s="158">
        <v>3</v>
      </c>
      <c r="O602" s="158">
        <v>3</v>
      </c>
      <c r="P602" s="158"/>
      <c r="U602" s="18">
        <f t="shared" si="29"/>
        <v>1406.25</v>
      </c>
      <c r="V602" s="10">
        <f t="shared" si="30"/>
        <v>1.1044661672776617E-3</v>
      </c>
    </row>
    <row r="603" spans="1:24" ht="12.75" customHeight="1" x14ac:dyDescent="0.25">
      <c r="A603" s="158">
        <v>4</v>
      </c>
      <c r="B603" s="158">
        <v>595</v>
      </c>
      <c r="C603" s="158">
        <v>638</v>
      </c>
      <c r="D603" s="159">
        <v>35.5</v>
      </c>
      <c r="E603" s="159">
        <v>34</v>
      </c>
      <c r="F603" s="159">
        <v>34</v>
      </c>
      <c r="G603" s="159">
        <f t="shared" si="28"/>
        <v>34</v>
      </c>
      <c r="N603" s="158">
        <v>3</v>
      </c>
      <c r="O603" s="158">
        <v>3</v>
      </c>
      <c r="P603" s="158" t="s">
        <v>131</v>
      </c>
      <c r="U603" s="18">
        <f t="shared" si="29"/>
        <v>1156</v>
      </c>
      <c r="V603" s="10">
        <f t="shared" si="30"/>
        <v>9.0792027688745025E-4</v>
      </c>
    </row>
    <row r="604" spans="1:24" ht="12.75" customHeight="1" x14ac:dyDescent="0.25">
      <c r="A604" s="158">
        <v>4</v>
      </c>
      <c r="B604" s="158">
        <v>596</v>
      </c>
      <c r="C604" s="158">
        <v>639</v>
      </c>
      <c r="D604" s="159">
        <v>16</v>
      </c>
      <c r="E604" s="159">
        <v>19</v>
      </c>
      <c r="F604" s="159">
        <v>18</v>
      </c>
      <c r="G604" s="159">
        <f t="shared" si="28"/>
        <v>18.5</v>
      </c>
      <c r="N604" s="158">
        <v>3</v>
      </c>
      <c r="O604" s="158">
        <v>3</v>
      </c>
      <c r="P604" s="162" t="s">
        <v>132</v>
      </c>
      <c r="U604" s="18">
        <f t="shared" si="29"/>
        <v>342.25</v>
      </c>
      <c r="V604" s="10">
        <f t="shared" si="30"/>
        <v>2.6880252142277671E-4</v>
      </c>
    </row>
    <row r="605" spans="1:24" ht="12.75" customHeight="1" x14ac:dyDescent="0.25">
      <c r="A605" s="158">
        <v>4</v>
      </c>
      <c r="B605" s="158">
        <v>597</v>
      </c>
      <c r="C605" s="158">
        <v>640</v>
      </c>
      <c r="D605" s="159">
        <v>27.5</v>
      </c>
      <c r="E605" s="159">
        <v>36</v>
      </c>
      <c r="F605" s="159">
        <v>33</v>
      </c>
      <c r="G605" s="159">
        <f t="shared" si="28"/>
        <v>34.5</v>
      </c>
      <c r="N605" s="158">
        <v>2</v>
      </c>
      <c r="O605" s="158">
        <v>3</v>
      </c>
      <c r="P605" s="158"/>
      <c r="U605" s="18">
        <f t="shared" si="29"/>
        <v>1190.25</v>
      </c>
      <c r="V605" s="10">
        <f t="shared" si="30"/>
        <v>9.348201639838128E-4</v>
      </c>
    </row>
    <row r="606" spans="1:24" ht="12.75" customHeight="1" x14ac:dyDescent="0.25">
      <c r="A606" s="158">
        <v>4</v>
      </c>
      <c r="B606" s="158">
        <v>598</v>
      </c>
      <c r="C606" s="158">
        <v>641</v>
      </c>
      <c r="D606" s="159">
        <v>35.5</v>
      </c>
      <c r="E606" s="159">
        <v>38</v>
      </c>
      <c r="F606" s="159">
        <v>35</v>
      </c>
      <c r="G606" s="159">
        <f t="shared" si="28"/>
        <v>36.5</v>
      </c>
      <c r="N606" s="158">
        <v>3</v>
      </c>
      <c r="O606" s="158">
        <v>3</v>
      </c>
      <c r="P606" s="158"/>
      <c r="U606" s="18">
        <f t="shared" si="29"/>
        <v>1332.25</v>
      </c>
      <c r="V606" s="10">
        <f t="shared" si="30"/>
        <v>1.0463467031862506E-3</v>
      </c>
    </row>
    <row r="607" spans="1:24" ht="12.75" customHeight="1" x14ac:dyDescent="0.25">
      <c r="A607" s="158">
        <v>4</v>
      </c>
      <c r="B607" s="158">
        <v>599</v>
      </c>
      <c r="C607" s="158">
        <v>642</v>
      </c>
      <c r="D607" s="159">
        <v>43</v>
      </c>
      <c r="E607" s="159">
        <v>53</v>
      </c>
      <c r="F607" s="159">
        <v>46</v>
      </c>
      <c r="G607" s="159">
        <f t="shared" si="28"/>
        <v>49.5</v>
      </c>
      <c r="N607" s="158">
        <v>2</v>
      </c>
      <c r="O607" s="158">
        <v>2</v>
      </c>
      <c r="P607" s="158"/>
      <c r="U607" s="18">
        <f t="shared" si="29"/>
        <v>2450.25</v>
      </c>
      <c r="V607" s="10">
        <f t="shared" si="30"/>
        <v>1.9244218498645975E-3</v>
      </c>
    </row>
    <row r="608" spans="1:24" ht="12.75" customHeight="1" x14ac:dyDescent="0.25">
      <c r="A608" s="158">
        <v>4</v>
      </c>
      <c r="B608" s="158" t="s">
        <v>147</v>
      </c>
      <c r="C608" s="158">
        <v>643</v>
      </c>
      <c r="D608" s="159">
        <v>11</v>
      </c>
      <c r="E608" s="158">
        <v>11</v>
      </c>
      <c r="F608" s="158">
        <v>11</v>
      </c>
      <c r="G608" s="159">
        <f t="shared" si="28"/>
        <v>11</v>
      </c>
      <c r="N608" s="158">
        <v>3</v>
      </c>
      <c r="O608" s="158">
        <v>3</v>
      </c>
      <c r="U608" s="18">
        <f t="shared" si="29"/>
        <v>121</v>
      </c>
      <c r="V608" s="10">
        <f t="shared" si="30"/>
        <v>9.5033177771091247E-5</v>
      </c>
    </row>
    <row r="609" spans="1:24" ht="12.75" customHeight="1" x14ac:dyDescent="0.25">
      <c r="A609" s="158">
        <v>4</v>
      </c>
      <c r="B609" s="158">
        <v>600</v>
      </c>
      <c r="C609" s="158">
        <v>644</v>
      </c>
      <c r="D609" s="159">
        <v>33</v>
      </c>
      <c r="E609" s="159">
        <v>34</v>
      </c>
      <c r="F609" s="159">
        <v>37</v>
      </c>
      <c r="G609" s="159">
        <f t="shared" si="28"/>
        <v>35.5</v>
      </c>
      <c r="N609" s="158">
        <v>3</v>
      </c>
      <c r="O609" s="158">
        <v>3</v>
      </c>
      <c r="P609" s="158"/>
      <c r="U609" s="18">
        <f t="shared" si="29"/>
        <v>1260.25</v>
      </c>
      <c r="V609" s="10">
        <f t="shared" si="30"/>
        <v>9.8979803542163423E-4</v>
      </c>
    </row>
    <row r="610" spans="1:24" ht="12.75" customHeight="1" x14ac:dyDescent="0.25">
      <c r="A610" s="183">
        <v>4</v>
      </c>
      <c r="B610" s="183">
        <v>601</v>
      </c>
      <c r="C610" s="183">
        <v>645</v>
      </c>
      <c r="D610" s="184">
        <v>24</v>
      </c>
      <c r="E610" s="184" t="s">
        <v>226</v>
      </c>
      <c r="F610" s="184" t="s">
        <v>226</v>
      </c>
      <c r="G610" s="184">
        <v>24</v>
      </c>
      <c r="H610" s="183"/>
      <c r="I610" s="183"/>
      <c r="J610" s="183"/>
      <c r="K610" s="183"/>
      <c r="L610" s="183"/>
      <c r="M610" s="183"/>
      <c r="N610" s="183">
        <v>3</v>
      </c>
      <c r="O610" s="183">
        <v>4</v>
      </c>
      <c r="P610" s="183"/>
      <c r="Q610" s="113"/>
      <c r="R610" s="183"/>
      <c r="S610" s="183"/>
      <c r="T610" s="183"/>
      <c r="U610" s="39">
        <f>(G610)^2</f>
        <v>576</v>
      </c>
      <c r="V610" s="33">
        <f t="shared" si="30"/>
        <v>4.523893421169302E-4</v>
      </c>
      <c r="W610" s="158" t="s">
        <v>278</v>
      </c>
      <c r="X610" s="158" t="s">
        <v>288</v>
      </c>
    </row>
    <row r="611" spans="1:24" ht="12.75" customHeight="1" x14ac:dyDescent="0.25">
      <c r="A611" s="158">
        <v>4</v>
      </c>
      <c r="B611" s="158">
        <v>603</v>
      </c>
      <c r="C611" s="158">
        <v>647</v>
      </c>
      <c r="D611" s="159">
        <v>80.5</v>
      </c>
      <c r="E611" s="159">
        <v>85</v>
      </c>
      <c r="F611" s="159">
        <v>80</v>
      </c>
      <c r="G611" s="184">
        <v>28.5</v>
      </c>
      <c r="N611" s="158">
        <v>3</v>
      </c>
      <c r="O611" s="158">
        <v>2</v>
      </c>
      <c r="P611" s="158"/>
      <c r="U611" s="18">
        <f t="shared" si="29"/>
        <v>812.25</v>
      </c>
      <c r="V611" s="10">
        <f t="shared" si="30"/>
        <v>6.3793965821957739E-4</v>
      </c>
    </row>
    <row r="612" spans="1:24" ht="12.75" customHeight="1" x14ac:dyDescent="0.25">
      <c r="A612" s="158">
        <v>4</v>
      </c>
      <c r="B612" s="158">
        <v>604</v>
      </c>
      <c r="C612" s="158">
        <v>648</v>
      </c>
      <c r="D612" s="159">
        <v>61</v>
      </c>
      <c r="E612" s="159">
        <v>63</v>
      </c>
      <c r="F612" s="159">
        <v>32</v>
      </c>
      <c r="G612" s="159">
        <f t="shared" si="28"/>
        <v>47.5</v>
      </c>
      <c r="N612" s="158">
        <v>2</v>
      </c>
      <c r="O612" s="158">
        <v>2</v>
      </c>
      <c r="P612" s="158"/>
      <c r="U612" s="18">
        <f t="shared" si="29"/>
        <v>2256.25</v>
      </c>
      <c r="V612" s="10">
        <f t="shared" si="30"/>
        <v>1.7720546061654927E-3</v>
      </c>
    </row>
    <row r="613" spans="1:24" ht="12.75" customHeight="1" x14ac:dyDescent="0.25">
      <c r="A613" s="158">
        <v>4</v>
      </c>
      <c r="B613" s="158">
        <v>606</v>
      </c>
      <c r="C613" s="158">
        <v>650</v>
      </c>
      <c r="D613" s="159">
        <v>61</v>
      </c>
      <c r="E613" s="159">
        <v>65</v>
      </c>
      <c r="F613" s="159">
        <v>68</v>
      </c>
      <c r="G613" s="159">
        <f t="shared" si="28"/>
        <v>66.5</v>
      </c>
      <c r="N613" s="158">
        <v>3</v>
      </c>
      <c r="O613" s="158">
        <v>3</v>
      </c>
      <c r="P613" s="158"/>
      <c r="U613" s="18">
        <f t="shared" si="29"/>
        <v>4422.25</v>
      </c>
      <c r="V613" s="10">
        <f t="shared" si="30"/>
        <v>3.4732270280843653E-3</v>
      </c>
    </row>
    <row r="614" spans="1:24" ht="12.75" customHeight="1" x14ac:dyDescent="0.25">
      <c r="A614" s="158">
        <v>4</v>
      </c>
      <c r="B614" s="158">
        <v>607</v>
      </c>
      <c r="C614" s="158">
        <v>651</v>
      </c>
      <c r="D614" s="159">
        <v>46.5</v>
      </c>
      <c r="E614" s="159">
        <v>49</v>
      </c>
      <c r="F614" s="159">
        <v>45</v>
      </c>
      <c r="G614" s="159">
        <f t="shared" si="28"/>
        <v>47</v>
      </c>
      <c r="N614" s="158">
        <v>3</v>
      </c>
      <c r="O614" s="158">
        <v>3</v>
      </c>
      <c r="P614" s="158"/>
      <c r="U614" s="18">
        <f t="shared" si="29"/>
        <v>2209</v>
      </c>
      <c r="V614" s="10">
        <f t="shared" si="30"/>
        <v>1.7349445429449633E-3</v>
      </c>
    </row>
    <row r="615" spans="1:24" ht="12.75" customHeight="1" x14ac:dyDescent="0.25">
      <c r="A615" s="183">
        <v>4</v>
      </c>
      <c r="B615" s="183">
        <v>608</v>
      </c>
      <c r="C615" s="183">
        <v>652</v>
      </c>
      <c r="D615" s="184">
        <v>28.5</v>
      </c>
      <c r="E615" s="184" t="s">
        <v>226</v>
      </c>
      <c r="F615" s="184" t="s">
        <v>226</v>
      </c>
      <c r="G615" s="184">
        <v>28.5</v>
      </c>
      <c r="H615" s="183"/>
      <c r="I615" s="183"/>
      <c r="J615" s="183"/>
      <c r="K615" s="183"/>
      <c r="L615" s="183"/>
      <c r="M615" s="183"/>
      <c r="N615" s="183">
        <v>3</v>
      </c>
      <c r="O615" s="183">
        <v>4</v>
      </c>
      <c r="P615" s="186" t="s">
        <v>152</v>
      </c>
      <c r="Q615" s="113"/>
      <c r="R615" s="183"/>
      <c r="S615" s="183"/>
      <c r="T615" s="183"/>
      <c r="U615" s="39">
        <f>(G615)^2</f>
        <v>812.25</v>
      </c>
      <c r="V615" s="33">
        <f t="shared" si="30"/>
        <v>6.3793965821957739E-4</v>
      </c>
      <c r="W615" s="158" t="s">
        <v>278</v>
      </c>
      <c r="X615" s="158" t="s">
        <v>288</v>
      </c>
    </row>
    <row r="616" spans="1:24" ht="12.75" customHeight="1" x14ac:dyDescent="0.25">
      <c r="A616" s="158">
        <v>4</v>
      </c>
      <c r="B616" s="158">
        <v>609</v>
      </c>
      <c r="C616" s="158">
        <v>653</v>
      </c>
      <c r="D616" s="159">
        <v>63.5</v>
      </c>
      <c r="E616" s="159">
        <v>65</v>
      </c>
      <c r="F616" s="159">
        <v>64</v>
      </c>
      <c r="G616" s="159">
        <f t="shared" si="28"/>
        <v>64.5</v>
      </c>
      <c r="N616" s="158">
        <v>2</v>
      </c>
      <c r="O616" s="158">
        <v>3</v>
      </c>
      <c r="P616" s="158"/>
      <c r="U616" s="18">
        <f t="shared" si="29"/>
        <v>4160.25</v>
      </c>
      <c r="V616" s="10">
        <f t="shared" si="30"/>
        <v>3.2674527092742341E-3</v>
      </c>
    </row>
    <row r="617" spans="1:24" ht="12.75" customHeight="1" x14ac:dyDescent="0.25">
      <c r="A617" s="158">
        <v>4</v>
      </c>
      <c r="B617" s="158">
        <v>610</v>
      </c>
      <c r="C617" s="158">
        <v>654</v>
      </c>
      <c r="D617" s="159">
        <v>70</v>
      </c>
      <c r="E617" s="159">
        <v>78</v>
      </c>
      <c r="F617" s="159">
        <v>70</v>
      </c>
      <c r="G617" s="159">
        <f t="shared" si="28"/>
        <v>74</v>
      </c>
      <c r="N617" s="158">
        <v>2</v>
      </c>
      <c r="O617" s="158">
        <v>1</v>
      </c>
      <c r="P617" s="158"/>
      <c r="U617" s="18">
        <f t="shared" si="29"/>
        <v>5476</v>
      </c>
      <c r="V617" s="10">
        <f t="shared" si="30"/>
        <v>4.3008403427644273E-3</v>
      </c>
    </row>
    <row r="618" spans="1:24" ht="12.75" customHeight="1" x14ac:dyDescent="0.25">
      <c r="A618" s="158">
        <v>4</v>
      </c>
      <c r="B618" s="158">
        <v>612</v>
      </c>
      <c r="C618" s="158">
        <v>656</v>
      </c>
      <c r="D618" s="159">
        <v>26</v>
      </c>
      <c r="E618" s="159">
        <v>28</v>
      </c>
      <c r="F618" s="159">
        <v>26</v>
      </c>
      <c r="G618" s="159">
        <f t="shared" si="28"/>
        <v>27</v>
      </c>
      <c r="N618" s="158">
        <v>3</v>
      </c>
      <c r="O618" s="158">
        <v>3</v>
      </c>
      <c r="P618" s="158"/>
      <c r="U618" s="18">
        <f t="shared" si="29"/>
        <v>729</v>
      </c>
      <c r="V618" s="10">
        <f t="shared" si="30"/>
        <v>5.7255526111673976E-4</v>
      </c>
    </row>
    <row r="619" spans="1:24" ht="12.75" customHeight="1" x14ac:dyDescent="0.25">
      <c r="A619" s="158">
        <v>4</v>
      </c>
      <c r="B619" s="158">
        <v>614</v>
      </c>
      <c r="C619" s="158">
        <v>658</v>
      </c>
      <c r="D619" s="159">
        <v>39.5</v>
      </c>
      <c r="E619" s="159">
        <v>43</v>
      </c>
      <c r="F619" s="159">
        <v>39</v>
      </c>
      <c r="G619" s="159">
        <f t="shared" si="28"/>
        <v>41</v>
      </c>
      <c r="N619" s="158">
        <v>3</v>
      </c>
      <c r="O619" s="158">
        <v>3</v>
      </c>
      <c r="P619" s="158"/>
      <c r="U619" s="18">
        <f t="shared" si="29"/>
        <v>1681</v>
      </c>
      <c r="V619" s="10">
        <f t="shared" si="30"/>
        <v>1.3202543126711104E-3</v>
      </c>
    </row>
    <row r="620" spans="1:24" ht="12.75" customHeight="1" x14ac:dyDescent="0.25">
      <c r="A620" s="158">
        <v>4</v>
      </c>
      <c r="B620" s="158">
        <v>615</v>
      </c>
      <c r="C620" s="158">
        <v>659</v>
      </c>
      <c r="D620" s="159">
        <v>43.5</v>
      </c>
      <c r="E620" s="159">
        <v>50</v>
      </c>
      <c r="F620" s="159">
        <v>49</v>
      </c>
      <c r="G620" s="159">
        <f t="shared" si="28"/>
        <v>49.5</v>
      </c>
      <c r="H620" s="158">
        <v>4.2</v>
      </c>
      <c r="I620" s="158">
        <v>5.2</v>
      </c>
      <c r="J620" s="158">
        <v>1.5</v>
      </c>
      <c r="K620" s="158">
        <v>1</v>
      </c>
      <c r="L620" s="158">
        <v>1.1000000000000001</v>
      </c>
      <c r="M620" s="158">
        <v>1.3</v>
      </c>
      <c r="N620" s="158">
        <v>2</v>
      </c>
      <c r="O620" s="158">
        <v>2</v>
      </c>
      <c r="P620" s="158"/>
      <c r="U620" s="18">
        <f t="shared" si="29"/>
        <v>2450.25</v>
      </c>
      <c r="V620" s="10">
        <f t="shared" si="30"/>
        <v>1.9244218498645975E-3</v>
      </c>
    </row>
    <row r="621" spans="1:24" ht="12.75" customHeight="1" x14ac:dyDescent="0.25">
      <c r="A621" s="158">
        <v>4</v>
      </c>
      <c r="B621" s="158">
        <v>617</v>
      </c>
      <c r="C621" s="158">
        <v>661</v>
      </c>
      <c r="D621" s="159">
        <v>61</v>
      </c>
      <c r="E621" s="159">
        <v>68</v>
      </c>
      <c r="F621" s="159">
        <v>67</v>
      </c>
      <c r="G621" s="159">
        <f t="shared" si="28"/>
        <v>67.5</v>
      </c>
      <c r="N621" s="158">
        <v>2</v>
      </c>
      <c r="O621" s="158">
        <v>2</v>
      </c>
      <c r="P621" s="158"/>
      <c r="U621" s="18">
        <f t="shared" si="29"/>
        <v>4556.25</v>
      </c>
      <c r="V621" s="10">
        <f t="shared" si="30"/>
        <v>3.5784703819796235E-3</v>
      </c>
    </row>
    <row r="622" spans="1:24" ht="12.75" customHeight="1" x14ac:dyDescent="0.25">
      <c r="A622" s="158">
        <v>4</v>
      </c>
      <c r="B622" s="158">
        <v>618</v>
      </c>
      <c r="C622" s="158">
        <v>662</v>
      </c>
      <c r="D622" s="159">
        <v>47</v>
      </c>
      <c r="E622" s="159">
        <v>49</v>
      </c>
      <c r="F622" s="159">
        <v>49</v>
      </c>
      <c r="G622" s="159">
        <f t="shared" si="28"/>
        <v>49</v>
      </c>
      <c r="H622" s="158">
        <v>5.3</v>
      </c>
      <c r="I622" s="158">
        <v>5</v>
      </c>
      <c r="J622" s="158">
        <v>0.6</v>
      </c>
      <c r="K622" s="158">
        <v>0.8</v>
      </c>
      <c r="L622" s="158">
        <v>0.5</v>
      </c>
      <c r="M622" s="158">
        <v>0.8</v>
      </c>
      <c r="N622" s="158">
        <v>2</v>
      </c>
      <c r="O622" s="158">
        <v>2</v>
      </c>
      <c r="P622" s="158"/>
      <c r="R622" s="158">
        <v>45</v>
      </c>
      <c r="U622" s="18">
        <f t="shared" si="29"/>
        <v>2401</v>
      </c>
      <c r="V622" s="10">
        <f t="shared" si="30"/>
        <v>1.8857409903172734E-3</v>
      </c>
    </row>
    <row r="623" spans="1:24" ht="12.75" customHeight="1" x14ac:dyDescent="0.25">
      <c r="A623" s="158">
        <v>4</v>
      </c>
      <c r="B623" s="158">
        <v>619</v>
      </c>
      <c r="C623" s="158">
        <v>663</v>
      </c>
      <c r="D623" s="159">
        <v>40</v>
      </c>
      <c r="E623" s="159">
        <v>41</v>
      </c>
      <c r="F623" s="159">
        <v>44</v>
      </c>
      <c r="G623" s="159">
        <f t="shared" si="28"/>
        <v>42.5</v>
      </c>
      <c r="N623" s="158">
        <v>3</v>
      </c>
      <c r="O623" s="158">
        <v>3</v>
      </c>
      <c r="P623" s="162" t="s">
        <v>152</v>
      </c>
      <c r="U623" s="18">
        <f t="shared" si="29"/>
        <v>1806.25</v>
      </c>
      <c r="V623" s="10">
        <f t="shared" si="30"/>
        <v>1.4186254326366409E-3</v>
      </c>
    </row>
    <row r="624" spans="1:24" ht="12.75" customHeight="1" x14ac:dyDescent="0.25">
      <c r="A624" s="158">
        <v>4</v>
      </c>
      <c r="B624" s="158">
        <v>620</v>
      </c>
      <c r="C624" s="158">
        <v>664</v>
      </c>
      <c r="D624" s="159">
        <v>51</v>
      </c>
      <c r="E624" s="159">
        <v>50</v>
      </c>
      <c r="F624" s="159">
        <v>52</v>
      </c>
      <c r="G624" s="159">
        <f t="shared" si="28"/>
        <v>51</v>
      </c>
      <c r="N624" s="158">
        <v>2</v>
      </c>
      <c r="O624" s="158">
        <v>2</v>
      </c>
      <c r="P624" s="158"/>
      <c r="U624" s="18">
        <f t="shared" si="29"/>
        <v>2601</v>
      </c>
      <c r="V624" s="10">
        <f t="shared" si="30"/>
        <v>2.042820622996763E-3</v>
      </c>
    </row>
    <row r="625" spans="1:24" ht="12.75" customHeight="1" x14ac:dyDescent="0.25">
      <c r="A625" s="158">
        <v>4</v>
      </c>
      <c r="B625" s="158">
        <v>621</v>
      </c>
      <c r="C625" s="158">
        <v>665</v>
      </c>
      <c r="D625" s="159">
        <v>49.5</v>
      </c>
      <c r="E625" s="159">
        <v>52</v>
      </c>
      <c r="F625" s="159">
        <v>5</v>
      </c>
      <c r="G625" s="159">
        <f t="shared" si="28"/>
        <v>28.5</v>
      </c>
      <c r="N625" s="158">
        <v>3</v>
      </c>
      <c r="O625" s="158">
        <v>2</v>
      </c>
      <c r="P625" s="158"/>
      <c r="U625" s="18">
        <f t="shared" si="29"/>
        <v>812.25</v>
      </c>
      <c r="V625" s="10">
        <f t="shared" si="30"/>
        <v>6.3793965821957739E-4</v>
      </c>
    </row>
    <row r="626" spans="1:24" ht="12.75" customHeight="1" x14ac:dyDescent="0.25">
      <c r="A626" s="158">
        <v>4</v>
      </c>
      <c r="B626" s="158">
        <v>622</v>
      </c>
      <c r="C626" s="158">
        <v>666</v>
      </c>
      <c r="D626" s="159">
        <v>38.5</v>
      </c>
      <c r="E626" s="159">
        <v>37</v>
      </c>
      <c r="F626" s="159">
        <v>35</v>
      </c>
      <c r="G626" s="159">
        <f t="shared" si="28"/>
        <v>36</v>
      </c>
      <c r="N626" s="158">
        <v>3</v>
      </c>
      <c r="O626" s="158">
        <v>3</v>
      </c>
      <c r="P626" s="162" t="s">
        <v>152</v>
      </c>
      <c r="U626" s="18">
        <f t="shared" si="29"/>
        <v>1296</v>
      </c>
      <c r="V626" s="10">
        <f t="shared" si="30"/>
        <v>1.0178760197630929E-3</v>
      </c>
    </row>
    <row r="627" spans="1:24" ht="12.75" customHeight="1" x14ac:dyDescent="0.25">
      <c r="A627" s="158">
        <v>4</v>
      </c>
      <c r="B627" s="158">
        <v>623</v>
      </c>
      <c r="C627" s="158">
        <v>667</v>
      </c>
      <c r="D627" s="159">
        <v>70.5</v>
      </c>
      <c r="E627" s="159">
        <v>80</v>
      </c>
      <c r="F627" s="159">
        <v>89</v>
      </c>
      <c r="G627" s="159">
        <f t="shared" si="28"/>
        <v>84.5</v>
      </c>
      <c r="H627" s="158">
        <v>6.1</v>
      </c>
      <c r="I627" s="158">
        <v>6.6</v>
      </c>
      <c r="J627" s="158">
        <v>1.35</v>
      </c>
      <c r="K627" s="158">
        <v>1.4</v>
      </c>
      <c r="L627" s="158">
        <v>1.95</v>
      </c>
      <c r="M627" s="158">
        <v>0.9</v>
      </c>
      <c r="N627" s="158">
        <v>2</v>
      </c>
      <c r="O627" s="158">
        <v>1</v>
      </c>
      <c r="P627" s="158"/>
      <c r="R627" s="158">
        <v>70</v>
      </c>
      <c r="U627" s="18">
        <f t="shared" si="29"/>
        <v>7140.25</v>
      </c>
      <c r="V627" s="10">
        <f t="shared" si="30"/>
        <v>5.6079392361986303E-3</v>
      </c>
    </row>
    <row r="628" spans="1:24" ht="12.75" customHeight="1" x14ac:dyDescent="0.25">
      <c r="A628" s="158">
        <v>4</v>
      </c>
      <c r="B628" s="158">
        <v>624</v>
      </c>
      <c r="C628" s="158">
        <v>668</v>
      </c>
      <c r="D628" s="159">
        <v>53.5</v>
      </c>
      <c r="E628" s="159">
        <v>58</v>
      </c>
      <c r="F628" s="159">
        <v>64</v>
      </c>
      <c r="G628" s="159">
        <f t="shared" si="28"/>
        <v>61</v>
      </c>
      <c r="N628" s="158">
        <v>2</v>
      </c>
      <c r="O628" s="158">
        <v>2</v>
      </c>
      <c r="P628" s="158"/>
      <c r="U628" s="18">
        <f t="shared" si="29"/>
        <v>3721</v>
      </c>
      <c r="V628" s="10">
        <f t="shared" si="30"/>
        <v>2.9224665660019049E-3</v>
      </c>
    </row>
    <row r="629" spans="1:24" ht="12.75" customHeight="1" x14ac:dyDescent="0.25">
      <c r="A629" s="158">
        <v>4</v>
      </c>
      <c r="B629" s="158">
        <v>625</v>
      </c>
      <c r="C629" s="158">
        <v>669</v>
      </c>
      <c r="D629" s="159">
        <v>31.5</v>
      </c>
      <c r="E629" s="159">
        <v>36</v>
      </c>
      <c r="F629" s="159">
        <v>35</v>
      </c>
      <c r="G629" s="159">
        <f t="shared" si="28"/>
        <v>35.5</v>
      </c>
      <c r="N629" s="158">
        <v>2</v>
      </c>
      <c r="O629" s="158">
        <v>3</v>
      </c>
      <c r="P629" s="158"/>
      <c r="U629" s="18">
        <f t="shared" si="29"/>
        <v>1260.25</v>
      </c>
      <c r="V629" s="10">
        <f t="shared" si="30"/>
        <v>9.8979803542163423E-4</v>
      </c>
    </row>
    <row r="630" spans="1:24" ht="12.75" customHeight="1" x14ac:dyDescent="0.25">
      <c r="A630" s="158">
        <v>4</v>
      </c>
      <c r="B630" s="158">
        <v>626</v>
      </c>
      <c r="C630" s="158">
        <v>670</v>
      </c>
      <c r="D630" s="159">
        <v>39</v>
      </c>
      <c r="E630" s="159">
        <v>40</v>
      </c>
      <c r="F630" s="159">
        <v>38</v>
      </c>
      <c r="G630" s="159">
        <f t="shared" si="28"/>
        <v>39</v>
      </c>
      <c r="N630" s="158">
        <v>3</v>
      </c>
      <c r="O630" s="158">
        <v>3</v>
      </c>
      <c r="P630" s="158"/>
      <c r="U630" s="18">
        <f t="shared" si="29"/>
        <v>1521</v>
      </c>
      <c r="V630" s="10">
        <f t="shared" si="30"/>
        <v>1.1945906065275187E-3</v>
      </c>
    </row>
    <row r="631" spans="1:24" ht="12.75" customHeight="1" x14ac:dyDescent="0.25">
      <c r="A631" s="175">
        <v>4</v>
      </c>
      <c r="B631" s="175">
        <v>627</v>
      </c>
      <c r="C631" s="175">
        <v>671</v>
      </c>
      <c r="D631" s="176">
        <v>36</v>
      </c>
      <c r="E631" s="176" t="s">
        <v>226</v>
      </c>
      <c r="F631" s="176" t="s">
        <v>226</v>
      </c>
      <c r="G631" s="176" t="e">
        <f t="shared" si="28"/>
        <v>#DIV/0!</v>
      </c>
      <c r="H631" s="175"/>
      <c r="I631" s="175"/>
      <c r="J631" s="175"/>
      <c r="K631" s="175"/>
      <c r="L631" s="175"/>
      <c r="M631" s="175"/>
      <c r="N631" s="175">
        <v>4</v>
      </c>
      <c r="O631" s="175">
        <v>4</v>
      </c>
      <c r="P631" s="175" t="s">
        <v>130</v>
      </c>
      <c r="Q631" s="141"/>
      <c r="R631" s="175"/>
      <c r="S631" s="175"/>
      <c r="T631" s="175"/>
      <c r="U631" s="28">
        <v>0</v>
      </c>
      <c r="V631" s="23">
        <f t="shared" si="30"/>
        <v>0</v>
      </c>
      <c r="X631" s="158" t="s">
        <v>278</v>
      </c>
    </row>
    <row r="632" spans="1:24" ht="12.75" customHeight="1" x14ac:dyDescent="0.25">
      <c r="A632" s="183">
        <v>4</v>
      </c>
      <c r="B632" s="183">
        <v>628</v>
      </c>
      <c r="C632" s="183">
        <v>672</v>
      </c>
      <c r="D632" s="184">
        <v>44.5</v>
      </c>
      <c r="E632" s="184">
        <v>45</v>
      </c>
      <c r="F632" s="184">
        <v>43</v>
      </c>
      <c r="G632" s="184">
        <f t="shared" si="28"/>
        <v>44</v>
      </c>
      <c r="H632" s="183"/>
      <c r="I632" s="183"/>
      <c r="J632" s="183"/>
      <c r="K632" s="183"/>
      <c r="L632" s="183"/>
      <c r="M632" s="183"/>
      <c r="N632" s="183">
        <v>3</v>
      </c>
      <c r="O632" s="183">
        <v>4</v>
      </c>
      <c r="P632" s="183" t="s">
        <v>131</v>
      </c>
      <c r="Q632" s="113"/>
      <c r="R632" s="183"/>
      <c r="S632" s="183"/>
      <c r="T632" s="183"/>
      <c r="U632" s="39">
        <f>(G632)^2</f>
        <v>1936</v>
      </c>
      <c r="V632" s="33">
        <f t="shared" si="30"/>
        <v>1.5205308443374599E-3</v>
      </c>
      <c r="W632" s="158" t="s">
        <v>278</v>
      </c>
      <c r="X632" s="158" t="s">
        <v>288</v>
      </c>
    </row>
    <row r="633" spans="1:24" ht="12.75" customHeight="1" x14ac:dyDescent="0.25">
      <c r="A633" s="193">
        <v>4</v>
      </c>
      <c r="B633" s="193">
        <v>629</v>
      </c>
      <c r="C633" s="193">
        <v>673</v>
      </c>
      <c r="D633" s="187">
        <v>25</v>
      </c>
      <c r="E633" s="187" t="s">
        <v>257</v>
      </c>
      <c r="F633" s="187"/>
      <c r="G633" s="187" t="e">
        <f t="shared" si="28"/>
        <v>#DIV/0!</v>
      </c>
      <c r="H633" s="193"/>
      <c r="I633" s="193"/>
      <c r="J633" s="193"/>
      <c r="K633" s="193"/>
      <c r="L633" s="193"/>
      <c r="M633" s="193"/>
      <c r="N633" s="193">
        <v>3</v>
      </c>
      <c r="O633" s="193">
        <v>4</v>
      </c>
      <c r="P633" s="194" t="s">
        <v>152</v>
      </c>
      <c r="Q633" s="142"/>
      <c r="R633" s="193"/>
      <c r="S633" s="193"/>
      <c r="T633" s="193"/>
      <c r="U633" s="73">
        <v>0</v>
      </c>
      <c r="V633" s="66">
        <f t="shared" si="30"/>
        <v>0</v>
      </c>
      <c r="X633" s="158" t="s">
        <v>278</v>
      </c>
    </row>
    <row r="634" spans="1:24" ht="12.75" customHeight="1" x14ac:dyDescent="0.25">
      <c r="A634" s="175">
        <v>4</v>
      </c>
      <c r="B634" s="175">
        <v>630</v>
      </c>
      <c r="C634" s="175">
        <v>674</v>
      </c>
      <c r="D634" s="176">
        <v>26.5</v>
      </c>
      <c r="E634" s="176" t="s">
        <v>226</v>
      </c>
      <c r="F634" s="176" t="s">
        <v>226</v>
      </c>
      <c r="G634" s="176" t="e">
        <f t="shared" si="28"/>
        <v>#DIV/0!</v>
      </c>
      <c r="H634" s="175"/>
      <c r="I634" s="175"/>
      <c r="J634" s="175"/>
      <c r="K634" s="175"/>
      <c r="L634" s="175"/>
      <c r="M634" s="175"/>
      <c r="N634" s="175">
        <v>4</v>
      </c>
      <c r="O634" s="175">
        <v>4</v>
      </c>
      <c r="P634" s="175" t="s">
        <v>130</v>
      </c>
      <c r="Q634" s="141"/>
      <c r="R634" s="175"/>
      <c r="S634" s="175"/>
      <c r="T634" s="175"/>
      <c r="U634" s="28">
        <v>0</v>
      </c>
      <c r="V634" s="23">
        <f t="shared" si="30"/>
        <v>0</v>
      </c>
      <c r="X634" s="158" t="s">
        <v>278</v>
      </c>
    </row>
    <row r="635" spans="1:24" ht="12.75" customHeight="1" x14ac:dyDescent="0.25">
      <c r="A635" s="158">
        <v>4</v>
      </c>
      <c r="B635" s="158">
        <v>631</v>
      </c>
      <c r="C635" s="158">
        <v>675</v>
      </c>
      <c r="D635" s="159">
        <v>72.5</v>
      </c>
      <c r="E635" s="159">
        <v>77</v>
      </c>
      <c r="F635" s="159">
        <v>72</v>
      </c>
      <c r="G635" s="159">
        <f t="shared" si="28"/>
        <v>74.5</v>
      </c>
      <c r="N635" s="158">
        <v>2</v>
      </c>
      <c r="O635" s="158">
        <v>2</v>
      </c>
      <c r="P635" s="158"/>
      <c r="U635" s="18">
        <f t="shared" si="29"/>
        <v>5550.25</v>
      </c>
      <c r="V635" s="10">
        <f t="shared" si="30"/>
        <v>4.3591561563966867E-3</v>
      </c>
    </row>
    <row r="636" spans="1:24" ht="12.75" customHeight="1" x14ac:dyDescent="0.25">
      <c r="A636" s="158">
        <v>4</v>
      </c>
      <c r="B636" s="158" t="s">
        <v>147</v>
      </c>
      <c r="C636" s="158">
        <v>676</v>
      </c>
      <c r="D636" s="159">
        <v>17.5</v>
      </c>
      <c r="E636" s="158">
        <v>20</v>
      </c>
      <c r="F636" s="158">
        <v>20</v>
      </c>
      <c r="G636" s="159">
        <f t="shared" si="28"/>
        <v>20</v>
      </c>
      <c r="N636" s="158">
        <v>2</v>
      </c>
      <c r="O636" s="158">
        <v>2</v>
      </c>
      <c r="P636" s="158"/>
      <c r="U636" s="18">
        <f t="shared" si="29"/>
        <v>400</v>
      </c>
      <c r="V636" s="10">
        <f t="shared" si="30"/>
        <v>3.1415926535897931E-4</v>
      </c>
    </row>
    <row r="637" spans="1:24" ht="12.75" customHeight="1" x14ac:dyDescent="0.25">
      <c r="A637" s="158">
        <v>4</v>
      </c>
      <c r="B637" s="158">
        <v>632</v>
      </c>
      <c r="C637" s="158">
        <v>677</v>
      </c>
      <c r="D637" s="159">
        <v>68</v>
      </c>
      <c r="E637" s="159">
        <v>71</v>
      </c>
      <c r="F637" s="159">
        <v>64</v>
      </c>
      <c r="G637" s="159">
        <f t="shared" si="28"/>
        <v>67.5</v>
      </c>
      <c r="N637" s="158">
        <v>2</v>
      </c>
      <c r="O637" s="158">
        <v>1</v>
      </c>
      <c r="P637" s="158"/>
      <c r="U637" s="18">
        <f t="shared" si="29"/>
        <v>4556.25</v>
      </c>
      <c r="V637" s="10">
        <f t="shared" si="30"/>
        <v>3.5784703819796235E-3</v>
      </c>
    </row>
    <row r="638" spans="1:24" ht="12.75" customHeight="1" x14ac:dyDescent="0.25">
      <c r="A638" s="158">
        <v>4</v>
      </c>
      <c r="B638" s="158">
        <v>633</v>
      </c>
      <c r="C638" s="158">
        <v>678</v>
      </c>
      <c r="D638" s="159">
        <v>39</v>
      </c>
      <c r="E638" s="159">
        <v>40</v>
      </c>
      <c r="F638" s="159">
        <v>39</v>
      </c>
      <c r="G638" s="159">
        <f t="shared" si="28"/>
        <v>39.5</v>
      </c>
      <c r="N638" s="158">
        <v>2</v>
      </c>
      <c r="O638" s="158">
        <v>3</v>
      </c>
      <c r="P638" s="158"/>
      <c r="U638" s="18">
        <f t="shared" si="29"/>
        <v>1560.25</v>
      </c>
      <c r="V638" s="10">
        <f t="shared" si="30"/>
        <v>1.2254174844408688E-3</v>
      </c>
    </row>
    <row r="639" spans="1:24" ht="12.75" customHeight="1" x14ac:dyDescent="0.25">
      <c r="A639" s="158">
        <v>4</v>
      </c>
      <c r="B639" s="158">
        <v>634</v>
      </c>
      <c r="C639" s="158">
        <v>679</v>
      </c>
      <c r="D639" s="159">
        <v>39</v>
      </c>
      <c r="E639" s="159">
        <v>41</v>
      </c>
      <c r="F639" s="159">
        <v>43</v>
      </c>
      <c r="G639" s="159">
        <f t="shared" si="28"/>
        <v>42</v>
      </c>
      <c r="N639" s="158">
        <v>3</v>
      </c>
      <c r="O639" s="158">
        <v>3</v>
      </c>
      <c r="P639" s="158"/>
      <c r="U639" s="18">
        <f t="shared" si="29"/>
        <v>1764</v>
      </c>
      <c r="V639" s="10">
        <f t="shared" si="30"/>
        <v>1.3854423602330987E-3</v>
      </c>
    </row>
    <row r="640" spans="1:24" ht="12.75" customHeight="1" x14ac:dyDescent="0.25">
      <c r="A640" s="158">
        <v>4</v>
      </c>
      <c r="B640" s="158">
        <v>635</v>
      </c>
      <c r="C640" s="158">
        <v>680</v>
      </c>
      <c r="D640" s="159">
        <v>36.5</v>
      </c>
      <c r="E640" s="159">
        <v>35</v>
      </c>
      <c r="F640" s="159">
        <v>33</v>
      </c>
      <c r="G640" s="159">
        <f t="shared" si="28"/>
        <v>34</v>
      </c>
      <c r="H640" s="158">
        <v>3.9</v>
      </c>
      <c r="I640" s="158">
        <v>4.0999999999999996</v>
      </c>
      <c r="J640" s="158">
        <v>0.2</v>
      </c>
      <c r="K640" s="158">
        <v>0.7</v>
      </c>
      <c r="L640" s="158">
        <v>1.8</v>
      </c>
      <c r="M640" s="158">
        <v>0.45</v>
      </c>
      <c r="N640" s="158">
        <v>3</v>
      </c>
      <c r="O640" s="158">
        <v>3</v>
      </c>
      <c r="P640" s="158" t="s">
        <v>131</v>
      </c>
      <c r="R640" s="158">
        <v>60</v>
      </c>
      <c r="U640" s="18">
        <f t="shared" si="29"/>
        <v>1156</v>
      </c>
      <c r="V640" s="10">
        <f t="shared" si="30"/>
        <v>9.0792027688745025E-4</v>
      </c>
    </row>
    <row r="641" spans="1:24" ht="12.75" customHeight="1" x14ac:dyDescent="0.25">
      <c r="A641" s="193">
        <v>4</v>
      </c>
      <c r="B641" s="193">
        <v>636</v>
      </c>
      <c r="C641" s="193">
        <v>681</v>
      </c>
      <c r="D641" s="187">
        <v>26.5</v>
      </c>
      <c r="E641" s="187" t="s">
        <v>257</v>
      </c>
      <c r="F641" s="187"/>
      <c r="G641" s="187" t="e">
        <f t="shared" si="28"/>
        <v>#DIV/0!</v>
      </c>
      <c r="H641" s="193"/>
      <c r="I641" s="193"/>
      <c r="J641" s="193"/>
      <c r="K641" s="193"/>
      <c r="L641" s="193"/>
      <c r="M641" s="193"/>
      <c r="N641" s="193">
        <v>3</v>
      </c>
      <c r="O641" s="193">
        <v>3</v>
      </c>
      <c r="P641" s="194" t="s">
        <v>152</v>
      </c>
      <c r="Q641" s="142"/>
      <c r="R641" s="193"/>
      <c r="S641" s="193"/>
      <c r="T641" s="193"/>
      <c r="U641" s="73">
        <v>0</v>
      </c>
      <c r="V641" s="66">
        <f t="shared" si="30"/>
        <v>0</v>
      </c>
      <c r="X641" s="158" t="s">
        <v>278</v>
      </c>
    </row>
    <row r="642" spans="1:24" ht="12.75" customHeight="1" x14ac:dyDescent="0.25">
      <c r="A642" s="158">
        <v>4</v>
      </c>
      <c r="B642" s="158">
        <v>637</v>
      </c>
      <c r="C642" s="158">
        <v>682</v>
      </c>
      <c r="D642" s="159">
        <v>43</v>
      </c>
      <c r="E642" s="159">
        <v>45</v>
      </c>
      <c r="F642" s="159">
        <v>44</v>
      </c>
      <c r="G642" s="159">
        <f t="shared" si="28"/>
        <v>44.5</v>
      </c>
      <c r="N642" s="158">
        <v>3</v>
      </c>
      <c r="O642" s="158">
        <v>2</v>
      </c>
      <c r="P642" s="158"/>
      <c r="U642" s="18">
        <f t="shared" si="29"/>
        <v>1980.25</v>
      </c>
      <c r="V642" s="10">
        <f t="shared" si="30"/>
        <v>1.555284713067797E-3</v>
      </c>
    </row>
    <row r="643" spans="1:24" ht="12.75" customHeight="1" x14ac:dyDescent="0.25">
      <c r="A643" s="158">
        <v>4</v>
      </c>
      <c r="B643" s="158">
        <v>638</v>
      </c>
      <c r="C643" s="158">
        <v>683</v>
      </c>
      <c r="D643" s="159">
        <v>29</v>
      </c>
      <c r="E643" s="159">
        <v>30</v>
      </c>
      <c r="F643" s="159">
        <v>29</v>
      </c>
      <c r="G643" s="159">
        <f t="shared" si="28"/>
        <v>29.5</v>
      </c>
      <c r="N643" s="158">
        <v>2</v>
      </c>
      <c r="O643" s="158">
        <v>3</v>
      </c>
      <c r="P643" s="158"/>
      <c r="U643" s="18">
        <f t="shared" si="29"/>
        <v>870.25</v>
      </c>
      <c r="V643" s="10">
        <f t="shared" si="30"/>
        <v>6.8349275169662937E-4</v>
      </c>
    </row>
    <row r="644" spans="1:24" ht="12.75" customHeight="1" x14ac:dyDescent="0.25">
      <c r="A644" s="158">
        <v>4</v>
      </c>
      <c r="B644" s="158">
        <v>639</v>
      </c>
      <c r="C644" s="158">
        <v>684</v>
      </c>
      <c r="D644" s="159">
        <v>61.5</v>
      </c>
      <c r="E644" s="159">
        <v>70</v>
      </c>
      <c r="F644" s="159">
        <v>68</v>
      </c>
      <c r="G644" s="159">
        <f t="shared" si="28"/>
        <v>69</v>
      </c>
      <c r="N644" s="158">
        <v>2</v>
      </c>
      <c r="O644" s="158">
        <v>2</v>
      </c>
      <c r="P644" s="158"/>
      <c r="U644" s="18">
        <f t="shared" si="29"/>
        <v>4761</v>
      </c>
      <c r="V644" s="10">
        <f t="shared" si="30"/>
        <v>3.7392806559352512E-3</v>
      </c>
    </row>
    <row r="645" spans="1:24" ht="12.75" customHeight="1" x14ac:dyDescent="0.25">
      <c r="A645" s="158">
        <v>4</v>
      </c>
      <c r="B645" s="158">
        <v>640</v>
      </c>
      <c r="C645" s="158">
        <v>685</v>
      </c>
      <c r="D645" s="159">
        <v>30.5</v>
      </c>
      <c r="E645" s="159">
        <v>31</v>
      </c>
      <c r="F645" s="159">
        <v>31</v>
      </c>
      <c r="G645" s="159">
        <f t="shared" ref="G645:G708" si="31">AVERAGE(E645:F645)</f>
        <v>31</v>
      </c>
      <c r="N645" s="158">
        <v>3</v>
      </c>
      <c r="O645" s="158">
        <v>3</v>
      </c>
      <c r="P645" s="158"/>
      <c r="U645" s="18">
        <f t="shared" si="29"/>
        <v>961</v>
      </c>
      <c r="V645" s="10">
        <f t="shared" si="30"/>
        <v>7.5476763502494782E-4</v>
      </c>
    </row>
    <row r="646" spans="1:24" ht="12.75" customHeight="1" x14ac:dyDescent="0.25">
      <c r="A646" s="158">
        <v>4</v>
      </c>
      <c r="B646" s="158">
        <v>641</v>
      </c>
      <c r="C646" s="158">
        <v>686</v>
      </c>
      <c r="D646" s="159">
        <v>27</v>
      </c>
      <c r="E646" s="159">
        <v>31</v>
      </c>
      <c r="F646" s="159">
        <v>30</v>
      </c>
      <c r="G646" s="159">
        <f t="shared" si="31"/>
        <v>30.5</v>
      </c>
      <c r="N646" s="158">
        <v>3</v>
      </c>
      <c r="O646" s="158">
        <v>3</v>
      </c>
      <c r="P646" s="158"/>
      <c r="U646" s="18">
        <f t="shared" ref="U646:U709" si="32">(G646)^2</f>
        <v>930.25</v>
      </c>
      <c r="V646" s="10">
        <f t="shared" ref="V646:V709" si="33">(PI()*U646)/(4*1000000)</f>
        <v>7.3061664150047623E-4</v>
      </c>
    </row>
    <row r="647" spans="1:24" ht="12.75" customHeight="1" x14ac:dyDescent="0.25">
      <c r="A647" s="158">
        <v>4</v>
      </c>
      <c r="B647" s="158">
        <v>642</v>
      </c>
      <c r="C647" s="158">
        <v>687</v>
      </c>
      <c r="D647" s="159">
        <v>48.5</v>
      </c>
      <c r="E647" s="159">
        <v>50</v>
      </c>
      <c r="F647" s="159">
        <v>48</v>
      </c>
      <c r="G647" s="159">
        <f t="shared" si="31"/>
        <v>49</v>
      </c>
      <c r="N647" s="158">
        <v>2</v>
      </c>
      <c r="O647" s="158">
        <v>2</v>
      </c>
      <c r="P647" s="158"/>
      <c r="U647" s="18">
        <f t="shared" si="32"/>
        <v>2401</v>
      </c>
      <c r="V647" s="10">
        <f t="shared" si="33"/>
        <v>1.8857409903172734E-3</v>
      </c>
    </row>
    <row r="648" spans="1:24" ht="12.75" customHeight="1" x14ac:dyDescent="0.25">
      <c r="A648" s="158">
        <v>4</v>
      </c>
      <c r="B648" s="158">
        <v>643</v>
      </c>
      <c r="C648" s="158">
        <v>688</v>
      </c>
      <c r="D648" s="159">
        <v>93.5</v>
      </c>
      <c r="E648" s="159">
        <v>99</v>
      </c>
      <c r="F648" s="159">
        <v>64</v>
      </c>
      <c r="G648" s="159">
        <f t="shared" si="31"/>
        <v>81.5</v>
      </c>
      <c r="N648" s="158">
        <v>2</v>
      </c>
      <c r="O648" s="158">
        <v>1</v>
      </c>
      <c r="P648" s="158"/>
      <c r="U648" s="18">
        <f t="shared" si="32"/>
        <v>6642.25</v>
      </c>
      <c r="V648" s="10">
        <f t="shared" si="33"/>
        <v>5.2168109508267009E-3</v>
      </c>
    </row>
    <row r="649" spans="1:24" ht="12.75" customHeight="1" x14ac:dyDescent="0.25">
      <c r="A649" s="175">
        <v>4</v>
      </c>
      <c r="B649" s="175">
        <v>644</v>
      </c>
      <c r="C649" s="175">
        <v>689</v>
      </c>
      <c r="D649" s="176">
        <v>35</v>
      </c>
      <c r="E649" s="176" t="s">
        <v>226</v>
      </c>
      <c r="F649" s="176" t="s">
        <v>226</v>
      </c>
      <c r="G649" s="176" t="e">
        <f t="shared" si="31"/>
        <v>#DIV/0!</v>
      </c>
      <c r="H649" s="175"/>
      <c r="I649" s="175"/>
      <c r="J649" s="175"/>
      <c r="K649" s="175"/>
      <c r="L649" s="175"/>
      <c r="M649" s="175"/>
      <c r="N649" s="175">
        <v>4</v>
      </c>
      <c r="O649" s="175">
        <v>4</v>
      </c>
      <c r="P649" s="175" t="s">
        <v>130</v>
      </c>
      <c r="Q649" s="141"/>
      <c r="R649" s="175"/>
      <c r="S649" s="175"/>
      <c r="T649" s="175"/>
      <c r="U649" s="28">
        <v>0</v>
      </c>
      <c r="V649" s="23">
        <f t="shared" si="33"/>
        <v>0</v>
      </c>
      <c r="X649" s="158" t="s">
        <v>278</v>
      </c>
    </row>
    <row r="650" spans="1:24" ht="12.75" customHeight="1" x14ac:dyDescent="0.25">
      <c r="A650" s="175">
        <v>4</v>
      </c>
      <c r="B650" s="175">
        <v>645</v>
      </c>
      <c r="C650" s="175">
        <v>690</v>
      </c>
      <c r="D650" s="176">
        <v>15.5</v>
      </c>
      <c r="E650" s="176" t="s">
        <v>226</v>
      </c>
      <c r="F650" s="176" t="s">
        <v>226</v>
      </c>
      <c r="G650" s="176" t="e">
        <f t="shared" si="31"/>
        <v>#DIV/0!</v>
      </c>
      <c r="H650" s="175"/>
      <c r="I650" s="175"/>
      <c r="J650" s="175"/>
      <c r="K650" s="175"/>
      <c r="L650" s="175"/>
      <c r="M650" s="175"/>
      <c r="N650" s="175">
        <v>4</v>
      </c>
      <c r="O650" s="175">
        <v>4</v>
      </c>
      <c r="P650" s="175" t="s">
        <v>130</v>
      </c>
      <c r="Q650" s="141"/>
      <c r="R650" s="175"/>
      <c r="S650" s="175"/>
      <c r="T650" s="175"/>
      <c r="U650" s="28">
        <v>0</v>
      </c>
      <c r="V650" s="23">
        <f t="shared" si="33"/>
        <v>0</v>
      </c>
      <c r="X650" s="158" t="s">
        <v>278</v>
      </c>
    </row>
    <row r="651" spans="1:24" ht="12.75" customHeight="1" x14ac:dyDescent="0.25">
      <c r="A651" s="158">
        <v>4</v>
      </c>
      <c r="B651" s="158">
        <v>646</v>
      </c>
      <c r="C651" s="158">
        <v>691</v>
      </c>
      <c r="D651" s="159">
        <v>62.5</v>
      </c>
      <c r="E651" s="159">
        <v>66</v>
      </c>
      <c r="F651" s="159">
        <v>66</v>
      </c>
      <c r="G651" s="159">
        <f t="shared" si="31"/>
        <v>66</v>
      </c>
      <c r="N651" s="158">
        <v>1</v>
      </c>
      <c r="O651" s="158">
        <v>2</v>
      </c>
      <c r="P651" s="158"/>
      <c r="U651" s="18">
        <f t="shared" si="32"/>
        <v>4356</v>
      </c>
      <c r="V651" s="10">
        <f t="shared" si="33"/>
        <v>3.4211943997592849E-3</v>
      </c>
    </row>
    <row r="652" spans="1:24" ht="12.75" customHeight="1" x14ac:dyDescent="0.25">
      <c r="A652" s="158">
        <v>4</v>
      </c>
      <c r="B652" s="158">
        <v>647</v>
      </c>
      <c r="C652" s="158">
        <v>692</v>
      </c>
      <c r="D652" s="159">
        <v>31.5</v>
      </c>
      <c r="E652" s="159">
        <v>38</v>
      </c>
      <c r="F652" s="159">
        <v>36</v>
      </c>
      <c r="G652" s="159">
        <f t="shared" si="31"/>
        <v>37</v>
      </c>
      <c r="N652" s="158">
        <v>3</v>
      </c>
      <c r="O652" s="158">
        <v>2</v>
      </c>
      <c r="P652" s="158"/>
      <c r="U652" s="18">
        <f t="shared" si="32"/>
        <v>1369</v>
      </c>
      <c r="V652" s="10">
        <f t="shared" si="33"/>
        <v>1.0752100856911068E-3</v>
      </c>
    </row>
    <row r="653" spans="1:24" ht="12.75" customHeight="1" x14ac:dyDescent="0.25">
      <c r="A653" s="158">
        <v>4</v>
      </c>
      <c r="B653" s="158">
        <v>648</v>
      </c>
      <c r="C653" s="158">
        <v>693</v>
      </c>
      <c r="D653" s="159">
        <v>67</v>
      </c>
      <c r="E653" s="159">
        <v>72</v>
      </c>
      <c r="F653" s="159">
        <v>64</v>
      </c>
      <c r="G653" s="159">
        <f t="shared" si="31"/>
        <v>68</v>
      </c>
      <c r="H653" s="158">
        <v>5.5</v>
      </c>
      <c r="I653" s="158">
        <v>5.8</v>
      </c>
      <c r="J653" s="158">
        <v>0.85</v>
      </c>
      <c r="K653" s="158">
        <v>2</v>
      </c>
      <c r="L653" s="158">
        <v>0.6</v>
      </c>
      <c r="M653" s="158">
        <v>0.3</v>
      </c>
      <c r="N653" s="158">
        <v>2</v>
      </c>
      <c r="O653" s="158">
        <v>2</v>
      </c>
      <c r="P653" s="158"/>
      <c r="R653" s="158">
        <v>90</v>
      </c>
      <c r="U653" s="18">
        <f t="shared" si="32"/>
        <v>4624</v>
      </c>
      <c r="V653" s="10">
        <f t="shared" si="33"/>
        <v>3.631681107549801E-3</v>
      </c>
    </row>
    <row r="654" spans="1:24" ht="12.75" customHeight="1" x14ac:dyDescent="0.25">
      <c r="A654" s="158">
        <v>4</v>
      </c>
      <c r="B654" s="158">
        <v>649</v>
      </c>
      <c r="C654" s="158">
        <v>694</v>
      </c>
      <c r="D654" s="159">
        <v>76.5</v>
      </c>
      <c r="E654" s="159">
        <v>79</v>
      </c>
      <c r="F654" s="159">
        <v>78</v>
      </c>
      <c r="G654" s="159">
        <f t="shared" si="31"/>
        <v>78.5</v>
      </c>
      <c r="H654" s="158">
        <v>6.1</v>
      </c>
      <c r="I654" s="158">
        <v>6.8</v>
      </c>
      <c r="J654" s="158">
        <v>0.6</v>
      </c>
      <c r="K654" s="158">
        <v>1</v>
      </c>
      <c r="L654" s="158">
        <v>1.3</v>
      </c>
      <c r="M654" s="158">
        <v>0.9</v>
      </c>
      <c r="N654" s="158">
        <v>2</v>
      </c>
      <c r="O654" s="158">
        <v>1</v>
      </c>
      <c r="P654" s="158"/>
      <c r="R654" s="158">
        <v>40</v>
      </c>
      <c r="U654" s="18">
        <f t="shared" si="32"/>
        <v>6162.25</v>
      </c>
      <c r="V654" s="10">
        <f t="shared" si="33"/>
        <v>4.839819832395926E-3</v>
      </c>
    </row>
    <row r="655" spans="1:24" ht="12.75" customHeight="1" x14ac:dyDescent="0.25">
      <c r="A655" s="158">
        <v>4</v>
      </c>
      <c r="B655" s="158">
        <v>650</v>
      </c>
      <c r="C655" s="158">
        <v>695</v>
      </c>
      <c r="D655" s="159">
        <v>92</v>
      </c>
      <c r="E655" s="159">
        <v>93</v>
      </c>
      <c r="F655" s="159">
        <v>96</v>
      </c>
      <c r="G655" s="159">
        <f t="shared" si="31"/>
        <v>94.5</v>
      </c>
      <c r="N655" s="158">
        <v>3</v>
      </c>
      <c r="O655" s="158">
        <v>3</v>
      </c>
      <c r="P655" s="158"/>
      <c r="U655" s="18">
        <f t="shared" si="32"/>
        <v>8930.25</v>
      </c>
      <c r="V655" s="10">
        <f t="shared" si="33"/>
        <v>7.0138019486800625E-3</v>
      </c>
    </row>
    <row r="656" spans="1:24" ht="12.75" customHeight="1" x14ac:dyDescent="0.25">
      <c r="A656" s="158">
        <v>4</v>
      </c>
      <c r="B656" s="158">
        <v>651</v>
      </c>
      <c r="C656" s="158">
        <v>696</v>
      </c>
      <c r="D656" s="159">
        <v>46</v>
      </c>
      <c r="E656" s="159">
        <v>52</v>
      </c>
      <c r="F656" s="159">
        <v>51</v>
      </c>
      <c r="G656" s="159">
        <f t="shared" si="31"/>
        <v>51.5</v>
      </c>
      <c r="N656" s="158">
        <v>1</v>
      </c>
      <c r="O656" s="158">
        <v>2</v>
      </c>
      <c r="P656" s="158"/>
      <c r="U656" s="18">
        <f t="shared" si="32"/>
        <v>2652.25</v>
      </c>
      <c r="V656" s="10">
        <f t="shared" si="33"/>
        <v>2.0830722788708822E-3</v>
      </c>
    </row>
    <row r="657" spans="1:24" ht="12.75" customHeight="1" x14ac:dyDescent="0.25">
      <c r="A657" s="158">
        <v>4</v>
      </c>
      <c r="B657" s="158">
        <v>652</v>
      </c>
      <c r="C657" s="158">
        <v>697</v>
      </c>
      <c r="D657" s="159">
        <v>81.5</v>
      </c>
      <c r="E657" s="159">
        <v>84</v>
      </c>
      <c r="F657" s="159">
        <v>82</v>
      </c>
      <c r="G657" s="159">
        <f t="shared" si="31"/>
        <v>83</v>
      </c>
      <c r="N657" s="158">
        <v>3</v>
      </c>
      <c r="O657" s="158">
        <v>3</v>
      </c>
      <c r="P657" s="158"/>
      <c r="U657" s="18">
        <f t="shared" si="32"/>
        <v>6889</v>
      </c>
      <c r="V657" s="10">
        <f t="shared" si="33"/>
        <v>5.4106079476450211E-3</v>
      </c>
    </row>
    <row r="658" spans="1:24" ht="12.75" customHeight="1" x14ac:dyDescent="0.25">
      <c r="A658" s="158">
        <v>4</v>
      </c>
      <c r="B658" s="158">
        <v>653</v>
      </c>
      <c r="C658" s="158">
        <v>698</v>
      </c>
      <c r="D658" s="159">
        <v>101.5</v>
      </c>
      <c r="E658" s="159">
        <v>103</v>
      </c>
      <c r="F658" s="159">
        <v>107</v>
      </c>
      <c r="G658" s="159">
        <f t="shared" si="31"/>
        <v>105</v>
      </c>
      <c r="H658" s="158">
        <v>5.8</v>
      </c>
      <c r="I658" s="158">
        <v>6.6</v>
      </c>
      <c r="J658" s="158">
        <v>0.9</v>
      </c>
      <c r="K658" s="158">
        <v>1.5</v>
      </c>
      <c r="L658" s="158">
        <v>0.75</v>
      </c>
      <c r="M658" s="158">
        <v>0.6</v>
      </c>
      <c r="N658" s="158">
        <v>2</v>
      </c>
      <c r="O658" s="158">
        <v>2</v>
      </c>
      <c r="P658" s="158"/>
      <c r="R658" s="158">
        <v>70</v>
      </c>
      <c r="U658" s="18">
        <f t="shared" si="32"/>
        <v>11025</v>
      </c>
      <c r="V658" s="10">
        <f t="shared" si="33"/>
        <v>8.6590147514568668E-3</v>
      </c>
    </row>
    <row r="659" spans="1:24" ht="12.75" customHeight="1" x14ac:dyDescent="0.25">
      <c r="A659" s="158">
        <v>4</v>
      </c>
      <c r="B659" s="158">
        <v>654</v>
      </c>
      <c r="C659" s="158">
        <v>699</v>
      </c>
      <c r="D659" s="159">
        <v>26</v>
      </c>
      <c r="E659" s="159">
        <v>30</v>
      </c>
      <c r="F659" s="159">
        <v>29</v>
      </c>
      <c r="G659" s="159">
        <f t="shared" si="31"/>
        <v>29.5</v>
      </c>
      <c r="N659" s="158">
        <v>3</v>
      </c>
      <c r="O659" s="158">
        <v>3</v>
      </c>
      <c r="P659" s="158"/>
      <c r="U659" s="18">
        <f t="shared" si="32"/>
        <v>870.25</v>
      </c>
      <c r="V659" s="10">
        <f t="shared" si="33"/>
        <v>6.8349275169662937E-4</v>
      </c>
    </row>
    <row r="660" spans="1:24" ht="12.75" customHeight="1" x14ac:dyDescent="0.25">
      <c r="A660" s="158">
        <v>4</v>
      </c>
      <c r="B660" s="158">
        <v>655</v>
      </c>
      <c r="C660" s="158">
        <v>700</v>
      </c>
      <c r="D660" s="159">
        <v>69.5</v>
      </c>
      <c r="E660" s="159">
        <v>72</v>
      </c>
      <c r="F660" s="159">
        <v>72</v>
      </c>
      <c r="G660" s="159">
        <f t="shared" si="31"/>
        <v>72</v>
      </c>
      <c r="N660" s="158">
        <v>2</v>
      </c>
      <c r="O660" s="158">
        <v>2</v>
      </c>
      <c r="P660" s="158"/>
      <c r="U660" s="18">
        <f t="shared" si="32"/>
        <v>5184</v>
      </c>
      <c r="V660" s="10">
        <f t="shared" si="33"/>
        <v>4.0715040790523715E-3</v>
      </c>
    </row>
    <row r="661" spans="1:24" ht="12.75" customHeight="1" x14ac:dyDescent="0.25">
      <c r="A661" s="158">
        <v>4</v>
      </c>
      <c r="B661" s="158">
        <v>656</v>
      </c>
      <c r="C661" s="158">
        <v>701</v>
      </c>
      <c r="D661" s="159">
        <v>87.5</v>
      </c>
      <c r="E661" s="159">
        <v>89</v>
      </c>
      <c r="F661" s="159">
        <v>89</v>
      </c>
      <c r="G661" s="159">
        <f t="shared" si="31"/>
        <v>89</v>
      </c>
      <c r="H661" s="158">
        <v>5.9</v>
      </c>
      <c r="I661" s="158">
        <v>6.3</v>
      </c>
      <c r="J661" s="158">
        <v>0.3</v>
      </c>
      <c r="K661" s="158">
        <v>1.4</v>
      </c>
      <c r="L661" s="158">
        <v>1.6</v>
      </c>
      <c r="M661" s="158">
        <v>0.7</v>
      </c>
      <c r="N661" s="158">
        <v>2</v>
      </c>
      <c r="O661" s="158">
        <v>2</v>
      </c>
      <c r="P661" s="158"/>
      <c r="R661" s="158">
        <v>20</v>
      </c>
      <c r="U661" s="18">
        <f t="shared" si="32"/>
        <v>7921</v>
      </c>
      <c r="V661" s="10">
        <f t="shared" si="33"/>
        <v>6.2211388522711878E-3</v>
      </c>
    </row>
    <row r="662" spans="1:24" ht="12.75" customHeight="1" x14ac:dyDescent="0.25">
      <c r="A662" s="193">
        <v>4</v>
      </c>
      <c r="B662" s="193">
        <v>657</v>
      </c>
      <c r="C662" s="193">
        <v>702</v>
      </c>
      <c r="D662" s="187" t="e">
        <f>NA()</f>
        <v>#N/A</v>
      </c>
      <c r="E662" s="187" t="s">
        <v>257</v>
      </c>
      <c r="F662" s="187"/>
      <c r="G662" s="187" t="e">
        <f t="shared" si="31"/>
        <v>#DIV/0!</v>
      </c>
      <c r="H662" s="193"/>
      <c r="I662" s="193"/>
      <c r="J662" s="193"/>
      <c r="K662" s="193"/>
      <c r="L662" s="193"/>
      <c r="M662" s="193"/>
      <c r="N662" s="193">
        <v>3</v>
      </c>
      <c r="O662" s="193">
        <v>4</v>
      </c>
      <c r="P662" s="194" t="s">
        <v>173</v>
      </c>
      <c r="Q662" s="142"/>
      <c r="R662" s="193"/>
      <c r="S662" s="193"/>
      <c r="T662" s="193"/>
      <c r="U662" s="73">
        <v>0</v>
      </c>
      <c r="V662" s="66">
        <f t="shared" si="33"/>
        <v>0</v>
      </c>
      <c r="X662" s="158" t="s">
        <v>278</v>
      </c>
    </row>
    <row r="663" spans="1:24" ht="12.75" customHeight="1" x14ac:dyDescent="0.25">
      <c r="A663" s="183">
        <v>4</v>
      </c>
      <c r="B663" s="183">
        <v>658</v>
      </c>
      <c r="C663" s="183">
        <v>703</v>
      </c>
      <c r="D663" s="184">
        <v>80.5</v>
      </c>
      <c r="E663" s="184">
        <v>81</v>
      </c>
      <c r="F663" s="184">
        <v>81</v>
      </c>
      <c r="G663" s="184">
        <f t="shared" si="31"/>
        <v>81</v>
      </c>
      <c r="H663" s="183"/>
      <c r="I663" s="183"/>
      <c r="J663" s="183"/>
      <c r="K663" s="183"/>
      <c r="L663" s="183"/>
      <c r="M663" s="183"/>
      <c r="N663" s="183">
        <v>3</v>
      </c>
      <c r="O663" s="183">
        <v>4</v>
      </c>
      <c r="P663" s="183"/>
      <c r="Q663" s="113"/>
      <c r="R663" s="183"/>
      <c r="S663" s="183"/>
      <c r="T663" s="183"/>
      <c r="U663" s="39">
        <f>(G663)^2</f>
        <v>6561</v>
      </c>
      <c r="V663" s="33">
        <f t="shared" si="33"/>
        <v>5.1529973500506589E-3</v>
      </c>
      <c r="W663" s="158" t="s">
        <v>278</v>
      </c>
      <c r="X663" s="158" t="s">
        <v>288</v>
      </c>
    </row>
    <row r="664" spans="1:24" ht="12.75" customHeight="1" x14ac:dyDescent="0.25">
      <c r="A664" s="175">
        <v>4</v>
      </c>
      <c r="B664" s="175">
        <v>659</v>
      </c>
      <c r="C664" s="175">
        <v>704</v>
      </c>
      <c r="D664" s="176" t="e">
        <f>NA()</f>
        <v>#N/A</v>
      </c>
      <c r="E664" s="176" t="s">
        <v>226</v>
      </c>
      <c r="F664" s="176" t="s">
        <v>226</v>
      </c>
      <c r="G664" s="176" t="e">
        <f t="shared" si="31"/>
        <v>#DIV/0!</v>
      </c>
      <c r="H664" s="175"/>
      <c r="I664" s="175"/>
      <c r="J664" s="175"/>
      <c r="K664" s="175"/>
      <c r="L664" s="175"/>
      <c r="M664" s="175"/>
      <c r="N664" s="197">
        <v>4</v>
      </c>
      <c r="O664" s="197">
        <v>4</v>
      </c>
      <c r="P664" s="204" t="s">
        <v>48</v>
      </c>
      <c r="Q664" s="141"/>
      <c r="R664" s="175"/>
      <c r="S664" s="175"/>
      <c r="T664" s="175"/>
      <c r="U664" s="28">
        <v>0</v>
      </c>
      <c r="V664" s="23">
        <f t="shared" si="33"/>
        <v>0</v>
      </c>
      <c r="X664" s="158" t="s">
        <v>278</v>
      </c>
    </row>
    <row r="665" spans="1:24" ht="12.75" customHeight="1" x14ac:dyDescent="0.25">
      <c r="A665" s="183">
        <v>4</v>
      </c>
      <c r="B665" s="183">
        <v>660</v>
      </c>
      <c r="C665" s="183">
        <v>705</v>
      </c>
      <c r="D665" s="184">
        <v>25</v>
      </c>
      <c r="E665" s="184" t="s">
        <v>226</v>
      </c>
      <c r="F665" s="184" t="s">
        <v>226</v>
      </c>
      <c r="G665" s="164">
        <v>25</v>
      </c>
      <c r="H665" s="200"/>
      <c r="I665" s="183"/>
      <c r="J665" s="183"/>
      <c r="K665" s="183"/>
      <c r="L665" s="183"/>
      <c r="M665" s="183"/>
      <c r="N665" s="200">
        <v>3</v>
      </c>
      <c r="O665" s="200">
        <v>4</v>
      </c>
      <c r="P665" s="186" t="s">
        <v>152</v>
      </c>
      <c r="Q665" s="113"/>
      <c r="R665" s="200"/>
      <c r="S665" s="183"/>
      <c r="T665" s="183"/>
      <c r="U665" s="39">
        <f>(G665)^2</f>
        <v>625</v>
      </c>
      <c r="V665" s="33">
        <f t="shared" si="33"/>
        <v>4.9087385212340522E-4</v>
      </c>
      <c r="W665" s="158" t="s">
        <v>278</v>
      </c>
      <c r="X665" s="158" t="s">
        <v>288</v>
      </c>
    </row>
    <row r="666" spans="1:24" ht="12.75" customHeight="1" x14ac:dyDescent="0.25">
      <c r="A666" s="158">
        <v>4</v>
      </c>
      <c r="B666" s="158">
        <v>661</v>
      </c>
      <c r="C666" s="158">
        <v>706</v>
      </c>
      <c r="D666" s="159">
        <v>34.5</v>
      </c>
      <c r="E666" s="159">
        <v>37</v>
      </c>
      <c r="F666" s="159">
        <v>35</v>
      </c>
      <c r="G666" s="159">
        <f t="shared" si="31"/>
        <v>36</v>
      </c>
      <c r="N666" s="158">
        <v>2</v>
      </c>
      <c r="O666" s="158">
        <v>3</v>
      </c>
      <c r="P666" s="158"/>
      <c r="U666" s="100">
        <f t="shared" si="32"/>
        <v>1296</v>
      </c>
      <c r="V666" s="5">
        <f t="shared" si="33"/>
        <v>1.0178760197630929E-3</v>
      </c>
    </row>
    <row r="667" spans="1:24" ht="12.75" customHeight="1" x14ac:dyDescent="0.25">
      <c r="A667" s="158">
        <v>4</v>
      </c>
      <c r="B667" s="158">
        <v>662</v>
      </c>
      <c r="C667" s="158">
        <v>707</v>
      </c>
      <c r="D667" s="159">
        <v>53</v>
      </c>
      <c r="E667" s="159">
        <v>60</v>
      </c>
      <c r="F667" s="159">
        <v>60</v>
      </c>
      <c r="G667" s="159">
        <f t="shared" si="31"/>
        <v>60</v>
      </c>
      <c r="H667" s="158">
        <v>5.5</v>
      </c>
      <c r="I667" s="158">
        <v>6.2</v>
      </c>
      <c r="J667" s="158">
        <v>1.3</v>
      </c>
      <c r="K667" s="158">
        <v>1.25</v>
      </c>
      <c r="L667" s="158">
        <v>0.6</v>
      </c>
      <c r="M667" s="158">
        <v>0.45</v>
      </c>
      <c r="N667" s="189">
        <v>2</v>
      </c>
      <c r="O667" s="189">
        <v>2</v>
      </c>
      <c r="P667" s="189"/>
      <c r="R667" s="158">
        <v>20</v>
      </c>
      <c r="U667" s="18">
        <f t="shared" si="32"/>
        <v>3600</v>
      </c>
      <c r="V667" s="10">
        <f t="shared" si="33"/>
        <v>2.8274333882308137E-3</v>
      </c>
    </row>
    <row r="668" spans="1:24" ht="12.75" customHeight="1" x14ac:dyDescent="0.25">
      <c r="A668" s="158">
        <v>4</v>
      </c>
      <c r="B668" s="158">
        <v>663</v>
      </c>
      <c r="C668" s="158">
        <v>708</v>
      </c>
      <c r="D668" s="159">
        <v>47</v>
      </c>
      <c r="E668" s="159">
        <v>57</v>
      </c>
      <c r="F668" s="159">
        <v>5</v>
      </c>
      <c r="G668" s="159">
        <f t="shared" si="31"/>
        <v>31</v>
      </c>
      <c r="N668" s="189">
        <v>3</v>
      </c>
      <c r="O668" s="189">
        <v>3</v>
      </c>
      <c r="P668" s="189"/>
      <c r="U668" s="18">
        <f t="shared" si="32"/>
        <v>961</v>
      </c>
      <c r="V668" s="10">
        <f t="shared" si="33"/>
        <v>7.5476763502494782E-4</v>
      </c>
    </row>
    <row r="669" spans="1:24" ht="12.75" customHeight="1" x14ac:dyDescent="0.25">
      <c r="A669" s="158">
        <v>4</v>
      </c>
      <c r="B669" s="158">
        <v>664</v>
      </c>
      <c r="C669" s="158">
        <v>709</v>
      </c>
      <c r="D669" s="159">
        <v>63</v>
      </c>
      <c r="E669" s="159">
        <v>81</v>
      </c>
      <c r="F669" s="159">
        <v>69</v>
      </c>
      <c r="G669" s="159">
        <f t="shared" si="31"/>
        <v>75</v>
      </c>
      <c r="H669" s="158">
        <v>5.8</v>
      </c>
      <c r="I669" s="158">
        <v>6.6</v>
      </c>
      <c r="J669" s="158">
        <v>1.3</v>
      </c>
      <c r="K669" s="158">
        <v>1.4</v>
      </c>
      <c r="L669" s="158">
        <v>1.3</v>
      </c>
      <c r="M669" s="158">
        <v>1</v>
      </c>
      <c r="N669" s="158">
        <v>1</v>
      </c>
      <c r="O669" s="158">
        <v>1</v>
      </c>
      <c r="P669" s="158"/>
      <c r="R669" s="158">
        <v>20</v>
      </c>
      <c r="U669" s="18">
        <f t="shared" si="32"/>
        <v>5625</v>
      </c>
      <c r="V669" s="10">
        <f t="shared" si="33"/>
        <v>4.4178646691106467E-3</v>
      </c>
    </row>
    <row r="670" spans="1:24" ht="12.75" customHeight="1" x14ac:dyDescent="0.25">
      <c r="A670" s="158">
        <v>4</v>
      </c>
      <c r="B670" s="158">
        <v>665</v>
      </c>
      <c r="C670" s="158">
        <v>710</v>
      </c>
      <c r="D670" s="159">
        <v>32</v>
      </c>
      <c r="E670" s="159">
        <v>38</v>
      </c>
      <c r="F670" s="159">
        <v>36</v>
      </c>
      <c r="G670" s="159">
        <f t="shared" si="31"/>
        <v>37</v>
      </c>
      <c r="N670" s="158">
        <v>2</v>
      </c>
      <c r="O670" s="158">
        <v>2</v>
      </c>
      <c r="P670" s="158"/>
      <c r="U670" s="18">
        <f t="shared" si="32"/>
        <v>1369</v>
      </c>
      <c r="V670" s="10">
        <f t="shared" si="33"/>
        <v>1.0752100856911068E-3</v>
      </c>
    </row>
    <row r="671" spans="1:24" ht="12.75" customHeight="1" x14ac:dyDescent="0.25">
      <c r="A671" s="158">
        <v>4</v>
      </c>
      <c r="B671" s="158">
        <v>666</v>
      </c>
      <c r="C671" s="158">
        <v>711</v>
      </c>
      <c r="D671" s="159">
        <v>50.5</v>
      </c>
      <c r="E671" s="159">
        <v>56</v>
      </c>
      <c r="F671" s="159">
        <v>51</v>
      </c>
      <c r="G671" s="159">
        <f t="shared" si="31"/>
        <v>53.5</v>
      </c>
      <c r="N671" s="158">
        <v>2</v>
      </c>
      <c r="O671" s="158">
        <v>2</v>
      </c>
      <c r="P671" s="158"/>
      <c r="U671" s="18">
        <f t="shared" si="32"/>
        <v>2862.25</v>
      </c>
      <c r="V671" s="10">
        <f t="shared" si="33"/>
        <v>2.2480058931843463E-3</v>
      </c>
    </row>
    <row r="672" spans="1:24" ht="12.75" customHeight="1" x14ac:dyDescent="0.25">
      <c r="A672" s="158">
        <v>4</v>
      </c>
      <c r="B672" s="158">
        <v>667</v>
      </c>
      <c r="C672" s="158">
        <v>712</v>
      </c>
      <c r="D672" s="159">
        <v>37.5</v>
      </c>
      <c r="E672" s="159">
        <v>41</v>
      </c>
      <c r="F672" s="159">
        <v>38</v>
      </c>
      <c r="G672" s="159">
        <f t="shared" si="31"/>
        <v>39.5</v>
      </c>
      <c r="N672" s="158">
        <v>3</v>
      </c>
      <c r="O672" s="158">
        <v>3</v>
      </c>
      <c r="P672" s="158"/>
      <c r="U672" s="18">
        <f t="shared" si="32"/>
        <v>1560.25</v>
      </c>
      <c r="V672" s="10">
        <f t="shared" si="33"/>
        <v>1.2254174844408688E-3</v>
      </c>
    </row>
    <row r="673" spans="1:24" ht="12.75" customHeight="1" x14ac:dyDescent="0.25">
      <c r="A673" s="158">
        <v>4</v>
      </c>
      <c r="B673" s="158">
        <v>668</v>
      </c>
      <c r="C673" s="158">
        <v>713</v>
      </c>
      <c r="D673" s="159">
        <v>41</v>
      </c>
      <c r="E673" s="159">
        <v>41</v>
      </c>
      <c r="F673" s="159">
        <v>41</v>
      </c>
      <c r="G673" s="159">
        <f t="shared" si="31"/>
        <v>41</v>
      </c>
      <c r="N673" s="158">
        <v>2</v>
      </c>
      <c r="O673" s="158">
        <v>3</v>
      </c>
      <c r="P673" s="158"/>
      <c r="U673" s="18">
        <f t="shared" si="32"/>
        <v>1681</v>
      </c>
      <c r="V673" s="10">
        <f t="shared" si="33"/>
        <v>1.3202543126711104E-3</v>
      </c>
    </row>
    <row r="674" spans="1:24" ht="12.75" customHeight="1" x14ac:dyDescent="0.25">
      <c r="A674" s="158">
        <v>4</v>
      </c>
      <c r="B674" s="158">
        <v>669</v>
      </c>
      <c r="C674" s="158">
        <v>714</v>
      </c>
      <c r="D674" s="159">
        <v>38</v>
      </c>
      <c r="E674" s="159">
        <v>39</v>
      </c>
      <c r="F674" s="159">
        <v>38</v>
      </c>
      <c r="G674" s="159">
        <f t="shared" si="31"/>
        <v>38.5</v>
      </c>
      <c r="N674" s="158">
        <v>3</v>
      </c>
      <c r="O674" s="158">
        <v>2</v>
      </c>
      <c r="P674" s="158"/>
      <c r="U674" s="18">
        <f t="shared" si="32"/>
        <v>1482.25</v>
      </c>
      <c r="V674" s="10">
        <f t="shared" si="33"/>
        <v>1.1641564276958676E-3</v>
      </c>
    </row>
    <row r="675" spans="1:24" ht="12.75" customHeight="1" x14ac:dyDescent="0.25">
      <c r="A675" s="158">
        <v>4</v>
      </c>
      <c r="B675" s="158">
        <v>670</v>
      </c>
      <c r="C675" s="158">
        <v>715</v>
      </c>
      <c r="D675" s="159">
        <v>41.5</v>
      </c>
      <c r="E675" s="159">
        <v>42</v>
      </c>
      <c r="F675" s="159">
        <v>42</v>
      </c>
      <c r="G675" s="159">
        <f t="shared" si="31"/>
        <v>42</v>
      </c>
      <c r="N675" s="158">
        <v>2</v>
      </c>
      <c r="O675" s="158">
        <v>3</v>
      </c>
      <c r="P675" s="158"/>
      <c r="U675" s="18">
        <f t="shared" si="32"/>
        <v>1764</v>
      </c>
      <c r="V675" s="10">
        <f t="shared" si="33"/>
        <v>1.3854423602330987E-3</v>
      </c>
    </row>
    <row r="676" spans="1:24" ht="12.75" customHeight="1" x14ac:dyDescent="0.25">
      <c r="A676" s="158">
        <v>4</v>
      </c>
      <c r="B676" s="158" t="s">
        <v>147</v>
      </c>
      <c r="C676" s="158">
        <v>716</v>
      </c>
      <c r="D676" s="159">
        <v>10</v>
      </c>
      <c r="E676" s="159">
        <v>16</v>
      </c>
      <c r="F676" s="159">
        <v>16</v>
      </c>
      <c r="G676" s="159">
        <f t="shared" si="31"/>
        <v>16</v>
      </c>
      <c r="N676" s="158">
        <v>3</v>
      </c>
      <c r="O676" s="158">
        <v>2</v>
      </c>
      <c r="P676" s="158"/>
      <c r="T676" s="162" t="s">
        <v>177</v>
      </c>
      <c r="U676" s="18">
        <f t="shared" si="32"/>
        <v>256</v>
      </c>
      <c r="V676" s="10">
        <f t="shared" si="33"/>
        <v>2.0106192982974677E-4</v>
      </c>
    </row>
    <row r="677" spans="1:24" ht="12.75" customHeight="1" x14ac:dyDescent="0.25">
      <c r="A677" s="158">
        <v>4</v>
      </c>
      <c r="B677" s="158">
        <v>672</v>
      </c>
      <c r="C677" s="158">
        <v>718</v>
      </c>
      <c r="D677" s="159">
        <v>26.5</v>
      </c>
      <c r="E677" s="159">
        <v>32</v>
      </c>
      <c r="F677" s="159">
        <v>30</v>
      </c>
      <c r="G677" s="159">
        <f t="shared" si="31"/>
        <v>31</v>
      </c>
      <c r="N677" s="158">
        <v>3</v>
      </c>
      <c r="O677" s="158">
        <v>3</v>
      </c>
      <c r="P677" s="158"/>
      <c r="U677" s="18">
        <f t="shared" si="32"/>
        <v>961</v>
      </c>
      <c r="V677" s="10">
        <f t="shared" si="33"/>
        <v>7.5476763502494782E-4</v>
      </c>
    </row>
    <row r="678" spans="1:24" ht="12.75" customHeight="1" x14ac:dyDescent="0.25">
      <c r="A678" s="158">
        <v>4</v>
      </c>
      <c r="B678" s="158">
        <v>673</v>
      </c>
      <c r="C678" s="158">
        <v>719</v>
      </c>
      <c r="D678" s="159">
        <v>30</v>
      </c>
      <c r="E678" s="159">
        <v>30</v>
      </c>
      <c r="F678" s="159">
        <v>32</v>
      </c>
      <c r="G678" s="159">
        <f t="shared" si="31"/>
        <v>31</v>
      </c>
      <c r="N678" s="158">
        <v>3</v>
      </c>
      <c r="O678" s="158">
        <v>3</v>
      </c>
      <c r="P678" s="158"/>
      <c r="U678" s="18">
        <f t="shared" si="32"/>
        <v>961</v>
      </c>
      <c r="V678" s="10">
        <f t="shared" si="33"/>
        <v>7.5476763502494782E-4</v>
      </c>
    </row>
    <row r="679" spans="1:24" ht="12.75" customHeight="1" x14ac:dyDescent="0.25">
      <c r="A679" s="158">
        <v>4</v>
      </c>
      <c r="B679" s="158">
        <v>674</v>
      </c>
      <c r="C679" s="158">
        <v>720</v>
      </c>
      <c r="D679" s="159">
        <v>32</v>
      </c>
      <c r="E679" s="159">
        <v>34</v>
      </c>
      <c r="F679" s="159">
        <v>34</v>
      </c>
      <c r="G679" s="159">
        <f t="shared" si="31"/>
        <v>34</v>
      </c>
      <c r="N679" s="158">
        <v>3</v>
      </c>
      <c r="O679" s="158">
        <v>3</v>
      </c>
      <c r="P679" s="158"/>
      <c r="U679" s="18">
        <f t="shared" si="32"/>
        <v>1156</v>
      </c>
      <c r="V679" s="10">
        <f t="shared" si="33"/>
        <v>9.0792027688745025E-4</v>
      </c>
    </row>
    <row r="680" spans="1:24" ht="12.75" customHeight="1" x14ac:dyDescent="0.25">
      <c r="A680" s="158">
        <v>4</v>
      </c>
      <c r="B680" s="158">
        <v>675</v>
      </c>
      <c r="C680" s="158">
        <v>721</v>
      </c>
      <c r="D680" s="159">
        <v>50</v>
      </c>
      <c r="E680" s="159">
        <v>56</v>
      </c>
      <c r="F680" s="159">
        <v>58</v>
      </c>
      <c r="G680" s="159">
        <f t="shared" si="31"/>
        <v>57</v>
      </c>
      <c r="N680" s="158">
        <v>2</v>
      </c>
      <c r="O680" s="158">
        <v>2</v>
      </c>
      <c r="P680" s="158"/>
      <c r="U680" s="18">
        <f t="shared" si="32"/>
        <v>3249</v>
      </c>
      <c r="V680" s="10">
        <f t="shared" si="33"/>
        <v>2.5517586328783095E-3</v>
      </c>
    </row>
    <row r="681" spans="1:24" ht="12.75" customHeight="1" x14ac:dyDescent="0.25">
      <c r="A681" s="158">
        <v>4</v>
      </c>
      <c r="B681" s="158">
        <v>676</v>
      </c>
      <c r="C681" s="158">
        <v>722</v>
      </c>
      <c r="D681" s="159">
        <v>40</v>
      </c>
      <c r="E681" s="159">
        <v>45</v>
      </c>
      <c r="F681" s="159">
        <v>40</v>
      </c>
      <c r="G681" s="159">
        <f t="shared" si="31"/>
        <v>42.5</v>
      </c>
      <c r="H681" s="158">
        <v>3.7</v>
      </c>
      <c r="I681" s="158">
        <v>3.9</v>
      </c>
      <c r="J681" s="158">
        <v>1.6</v>
      </c>
      <c r="K681" s="158">
        <v>1.2</v>
      </c>
      <c r="L681" s="158">
        <v>0.3</v>
      </c>
      <c r="M681" s="158">
        <v>1.35</v>
      </c>
      <c r="N681" s="158">
        <v>3</v>
      </c>
      <c r="O681" s="158">
        <v>2</v>
      </c>
      <c r="P681" s="158"/>
      <c r="R681" s="158">
        <v>50</v>
      </c>
      <c r="U681" s="18">
        <f t="shared" si="32"/>
        <v>1806.25</v>
      </c>
      <c r="V681" s="10">
        <f t="shared" si="33"/>
        <v>1.4186254326366409E-3</v>
      </c>
    </row>
    <row r="682" spans="1:24" ht="12.75" customHeight="1" x14ac:dyDescent="0.25">
      <c r="A682" s="158">
        <v>4</v>
      </c>
      <c r="B682" s="158">
        <v>677</v>
      </c>
      <c r="C682" s="158">
        <v>723</v>
      </c>
      <c r="D682" s="159">
        <v>51.5</v>
      </c>
      <c r="E682" s="159">
        <v>56</v>
      </c>
      <c r="F682" s="159">
        <v>58</v>
      </c>
      <c r="G682" s="159">
        <f t="shared" si="31"/>
        <v>57</v>
      </c>
      <c r="N682" s="158">
        <v>2</v>
      </c>
      <c r="O682" s="158">
        <v>2</v>
      </c>
      <c r="P682" s="158"/>
      <c r="U682" s="18">
        <f t="shared" si="32"/>
        <v>3249</v>
      </c>
      <c r="V682" s="10">
        <f t="shared" si="33"/>
        <v>2.5517586328783095E-3</v>
      </c>
    </row>
    <row r="683" spans="1:24" ht="12.75" customHeight="1" x14ac:dyDescent="0.25">
      <c r="A683" s="158">
        <v>4</v>
      </c>
      <c r="B683" s="158">
        <v>679</v>
      </c>
      <c r="C683" s="158">
        <v>725</v>
      </c>
      <c r="D683" s="159">
        <v>30.5</v>
      </c>
      <c r="E683" s="159">
        <v>36</v>
      </c>
      <c r="F683" s="159">
        <v>34</v>
      </c>
      <c r="G683" s="159">
        <f t="shared" si="31"/>
        <v>35</v>
      </c>
      <c r="N683" s="158">
        <v>3</v>
      </c>
      <c r="O683" s="158">
        <v>3</v>
      </c>
      <c r="P683" s="158"/>
      <c r="U683" s="18">
        <f t="shared" si="32"/>
        <v>1225</v>
      </c>
      <c r="V683" s="10">
        <f t="shared" si="33"/>
        <v>9.6211275016187413E-4</v>
      </c>
    </row>
    <row r="684" spans="1:24" ht="12.75" customHeight="1" x14ac:dyDescent="0.25">
      <c r="A684" s="158">
        <v>4</v>
      </c>
      <c r="B684" s="158">
        <v>680</v>
      </c>
      <c r="C684" s="158">
        <v>726</v>
      </c>
      <c r="D684" s="159">
        <v>67.5</v>
      </c>
      <c r="E684" s="159">
        <v>73</v>
      </c>
      <c r="F684" s="159">
        <v>66</v>
      </c>
      <c r="G684" s="159">
        <f t="shared" si="31"/>
        <v>69.5</v>
      </c>
      <c r="N684" s="158">
        <v>2</v>
      </c>
      <c r="O684" s="158">
        <v>1</v>
      </c>
      <c r="P684" s="158"/>
      <c r="U684" s="18">
        <f t="shared" si="32"/>
        <v>4830.25</v>
      </c>
      <c r="V684" s="10">
        <f t="shared" si="33"/>
        <v>3.7936694787505244E-3</v>
      </c>
    </row>
    <row r="685" spans="1:24" ht="12.75" customHeight="1" x14ac:dyDescent="0.25">
      <c r="A685" s="175">
        <v>4</v>
      </c>
      <c r="B685" s="175">
        <v>681</v>
      </c>
      <c r="C685" s="175">
        <v>727</v>
      </c>
      <c r="D685" s="176">
        <v>24</v>
      </c>
      <c r="E685" s="176" t="s">
        <v>226</v>
      </c>
      <c r="F685" s="176" t="s">
        <v>226</v>
      </c>
      <c r="G685" s="176" t="e">
        <f t="shared" si="31"/>
        <v>#DIV/0!</v>
      </c>
      <c r="H685" s="175"/>
      <c r="I685" s="175"/>
      <c r="J685" s="175"/>
      <c r="K685" s="175"/>
      <c r="L685" s="175"/>
      <c r="M685" s="175"/>
      <c r="N685" s="175">
        <v>4</v>
      </c>
      <c r="O685" s="175">
        <v>4</v>
      </c>
      <c r="P685" s="175" t="s">
        <v>130</v>
      </c>
      <c r="Q685" s="141"/>
      <c r="R685" s="175"/>
      <c r="S685" s="175"/>
      <c r="T685" s="175"/>
      <c r="U685" s="28">
        <v>0</v>
      </c>
      <c r="V685" s="23">
        <f t="shared" si="33"/>
        <v>0</v>
      </c>
      <c r="X685" s="158" t="s">
        <v>278</v>
      </c>
    </row>
    <row r="686" spans="1:24" ht="12.75" customHeight="1" x14ac:dyDescent="0.25">
      <c r="A686" s="158">
        <v>4</v>
      </c>
      <c r="B686" s="158">
        <v>682</v>
      </c>
      <c r="C686" s="158">
        <v>728</v>
      </c>
      <c r="D686" s="159">
        <v>42.5</v>
      </c>
      <c r="E686" s="159">
        <v>46</v>
      </c>
      <c r="F686" s="159">
        <v>48</v>
      </c>
      <c r="G686" s="159">
        <f t="shared" si="31"/>
        <v>47</v>
      </c>
      <c r="N686" s="158">
        <v>3</v>
      </c>
      <c r="O686" s="158">
        <v>2</v>
      </c>
      <c r="P686" s="158"/>
      <c r="U686" s="18">
        <f t="shared" si="32"/>
        <v>2209</v>
      </c>
      <c r="V686" s="10">
        <f t="shared" si="33"/>
        <v>1.7349445429449633E-3</v>
      </c>
    </row>
    <row r="687" spans="1:24" ht="12.75" customHeight="1" x14ac:dyDescent="0.25">
      <c r="A687" s="158">
        <v>4</v>
      </c>
      <c r="B687" s="158">
        <v>683</v>
      </c>
      <c r="C687" s="158">
        <v>729</v>
      </c>
      <c r="D687" s="159">
        <v>34.5</v>
      </c>
      <c r="E687" s="159">
        <v>39</v>
      </c>
      <c r="F687" s="159">
        <v>36</v>
      </c>
      <c r="G687" s="159">
        <f t="shared" si="31"/>
        <v>37.5</v>
      </c>
      <c r="H687" s="158">
        <v>3.5</v>
      </c>
      <c r="I687" s="158">
        <v>3.1</v>
      </c>
      <c r="J687" s="158">
        <v>0.7</v>
      </c>
      <c r="K687" s="158">
        <v>0.2</v>
      </c>
      <c r="L687" s="158">
        <v>0.6</v>
      </c>
      <c r="M687" s="158">
        <v>1.6</v>
      </c>
      <c r="N687" s="158">
        <v>3</v>
      </c>
      <c r="O687" s="158">
        <v>3</v>
      </c>
      <c r="P687" s="158"/>
      <c r="R687" s="158">
        <v>40</v>
      </c>
      <c r="U687" s="18">
        <f t="shared" si="32"/>
        <v>1406.25</v>
      </c>
      <c r="V687" s="10">
        <f t="shared" si="33"/>
        <v>1.1044661672776617E-3</v>
      </c>
    </row>
    <row r="688" spans="1:24" ht="12.75" customHeight="1" x14ac:dyDescent="0.25">
      <c r="A688" s="158">
        <v>4</v>
      </c>
      <c r="B688" s="158">
        <v>684</v>
      </c>
      <c r="C688" s="158">
        <v>730</v>
      </c>
      <c r="D688" s="159">
        <v>39.5</v>
      </c>
      <c r="E688" s="159">
        <v>47</v>
      </c>
      <c r="F688" s="159">
        <v>45</v>
      </c>
      <c r="G688" s="159">
        <f t="shared" si="31"/>
        <v>46</v>
      </c>
      <c r="H688" s="158">
        <v>4.5</v>
      </c>
      <c r="I688" s="158">
        <v>4.8</v>
      </c>
      <c r="J688" s="158">
        <v>1.2</v>
      </c>
      <c r="K688" s="158">
        <v>0.8</v>
      </c>
      <c r="L688" s="158">
        <v>1.35</v>
      </c>
      <c r="M688" s="158">
        <v>1.4</v>
      </c>
      <c r="N688" s="158">
        <v>3</v>
      </c>
      <c r="O688" s="158">
        <v>3</v>
      </c>
      <c r="P688" s="158"/>
      <c r="R688" s="158">
        <v>25</v>
      </c>
      <c r="U688" s="18">
        <f t="shared" si="32"/>
        <v>2116</v>
      </c>
      <c r="V688" s="10">
        <f t="shared" si="33"/>
        <v>1.6619025137490004E-3</v>
      </c>
    </row>
    <row r="689" spans="1:24" ht="12.75" customHeight="1" x14ac:dyDescent="0.25">
      <c r="A689" s="158">
        <v>4</v>
      </c>
      <c r="B689" s="158">
        <v>685</v>
      </c>
      <c r="C689" s="158">
        <v>731</v>
      </c>
      <c r="D689" s="159">
        <v>49.5</v>
      </c>
      <c r="E689" s="159">
        <v>54</v>
      </c>
      <c r="F689" s="159">
        <v>46</v>
      </c>
      <c r="G689" s="159">
        <f t="shared" si="31"/>
        <v>50</v>
      </c>
      <c r="N689" s="158">
        <v>2</v>
      </c>
      <c r="O689" s="158">
        <v>2</v>
      </c>
      <c r="P689" s="158"/>
      <c r="U689" s="18">
        <f t="shared" si="32"/>
        <v>2500</v>
      </c>
      <c r="V689" s="10">
        <f t="shared" si="33"/>
        <v>1.9634954084936209E-3</v>
      </c>
    </row>
    <row r="690" spans="1:24" ht="12.75" customHeight="1" x14ac:dyDescent="0.25">
      <c r="A690" s="183">
        <v>4</v>
      </c>
      <c r="B690" s="183">
        <v>686</v>
      </c>
      <c r="C690" s="183">
        <v>732</v>
      </c>
      <c r="D690" s="184">
        <v>36</v>
      </c>
      <c r="E690" s="184">
        <v>36</v>
      </c>
      <c r="F690" s="184">
        <v>36</v>
      </c>
      <c r="G690" s="184">
        <f t="shared" si="31"/>
        <v>36</v>
      </c>
      <c r="H690" s="183"/>
      <c r="I690" s="183"/>
      <c r="J690" s="183"/>
      <c r="K690" s="183"/>
      <c r="L690" s="183"/>
      <c r="M690" s="183"/>
      <c r="N690" s="183">
        <v>3</v>
      </c>
      <c r="O690" s="183">
        <v>4</v>
      </c>
      <c r="P690" s="186" t="s">
        <v>152</v>
      </c>
      <c r="Q690" s="113"/>
      <c r="R690" s="183"/>
      <c r="S690" s="183"/>
      <c r="T690" s="183"/>
      <c r="U690" s="39">
        <f>(G690)^2</f>
        <v>1296</v>
      </c>
      <c r="V690" s="33">
        <f t="shared" si="33"/>
        <v>1.0178760197630929E-3</v>
      </c>
      <c r="W690" s="158" t="s">
        <v>278</v>
      </c>
      <c r="X690" s="158" t="s">
        <v>288</v>
      </c>
    </row>
    <row r="691" spans="1:24" ht="12.75" customHeight="1" x14ac:dyDescent="0.25">
      <c r="A691" s="193">
        <v>4</v>
      </c>
      <c r="B691" s="193">
        <v>687</v>
      </c>
      <c r="C691" s="193">
        <v>733</v>
      </c>
      <c r="D691" s="187">
        <v>48.5</v>
      </c>
      <c r="E691" s="187" t="s">
        <v>257</v>
      </c>
      <c r="F691" s="187"/>
      <c r="G691" s="187" t="e">
        <f t="shared" si="31"/>
        <v>#DIV/0!</v>
      </c>
      <c r="H691" s="193"/>
      <c r="I691" s="193"/>
      <c r="J691" s="193"/>
      <c r="K691" s="193"/>
      <c r="L691" s="193"/>
      <c r="M691" s="193"/>
      <c r="N691" s="193">
        <v>3</v>
      </c>
      <c r="O691" s="193">
        <v>4</v>
      </c>
      <c r="P691" s="194" t="s">
        <v>178</v>
      </c>
      <c r="Q691" s="142"/>
      <c r="R691" s="193"/>
      <c r="S691" s="193"/>
      <c r="T691" s="195" t="s">
        <v>151</v>
      </c>
      <c r="U691" s="73">
        <v>0</v>
      </c>
      <c r="V691" s="66">
        <f t="shared" si="33"/>
        <v>0</v>
      </c>
      <c r="X691" s="158" t="s">
        <v>278</v>
      </c>
    </row>
    <row r="692" spans="1:24" ht="12.75" customHeight="1" x14ac:dyDescent="0.25">
      <c r="A692" s="158">
        <v>4</v>
      </c>
      <c r="B692" s="158">
        <v>688</v>
      </c>
      <c r="C692" s="158">
        <v>734</v>
      </c>
      <c r="D692" s="159">
        <v>60.5</v>
      </c>
      <c r="E692" s="159">
        <v>69</v>
      </c>
      <c r="F692" s="159">
        <v>64</v>
      </c>
      <c r="G692" s="159">
        <f t="shared" si="31"/>
        <v>66.5</v>
      </c>
      <c r="H692" s="158">
        <v>2.2999999999999998</v>
      </c>
      <c r="I692" s="158">
        <v>7.2</v>
      </c>
      <c r="J692" s="158">
        <v>0.9</v>
      </c>
      <c r="K692" s="158">
        <v>1.45</v>
      </c>
      <c r="L692" s="158">
        <v>1.9</v>
      </c>
      <c r="M692" s="158">
        <v>1.45</v>
      </c>
      <c r="N692" s="158">
        <v>2</v>
      </c>
      <c r="O692" s="158">
        <v>1</v>
      </c>
      <c r="P692" s="158"/>
      <c r="Q692" t="s">
        <v>259</v>
      </c>
      <c r="U692" s="100">
        <f>(G692)^2</f>
        <v>4422.25</v>
      </c>
      <c r="V692" s="5">
        <f t="shared" si="33"/>
        <v>3.4732270280843653E-3</v>
      </c>
    </row>
    <row r="693" spans="1:24" ht="12.75" customHeight="1" x14ac:dyDescent="0.25">
      <c r="A693" s="158">
        <v>4</v>
      </c>
      <c r="B693" s="158">
        <v>689</v>
      </c>
      <c r="C693" s="158">
        <v>735</v>
      </c>
      <c r="D693" s="159">
        <v>58</v>
      </c>
      <c r="E693" s="159">
        <v>62</v>
      </c>
      <c r="F693" s="159">
        <v>69</v>
      </c>
      <c r="G693" s="159">
        <f t="shared" si="31"/>
        <v>65.5</v>
      </c>
      <c r="N693" s="158">
        <v>3</v>
      </c>
      <c r="O693" s="158">
        <v>2</v>
      </c>
      <c r="P693" s="158"/>
      <c r="U693" s="18">
        <f t="shared" si="32"/>
        <v>4290.25</v>
      </c>
      <c r="V693" s="10">
        <f t="shared" si="33"/>
        <v>3.3695544705159021E-3</v>
      </c>
    </row>
    <row r="694" spans="1:24" ht="12.75" customHeight="1" x14ac:dyDescent="0.25">
      <c r="A694" s="175">
        <v>4</v>
      </c>
      <c r="B694" s="175">
        <v>690</v>
      </c>
      <c r="C694" s="175">
        <v>736</v>
      </c>
      <c r="D694" s="176" t="e">
        <f>NA()</f>
        <v>#N/A</v>
      </c>
      <c r="E694" s="176" t="s">
        <v>226</v>
      </c>
      <c r="F694" s="176" t="s">
        <v>226</v>
      </c>
      <c r="G694" s="176" t="e">
        <f t="shared" si="31"/>
        <v>#DIV/0!</v>
      </c>
      <c r="H694" s="175"/>
      <c r="I694" s="175"/>
      <c r="J694" s="175"/>
      <c r="K694" s="175"/>
      <c r="L694" s="175"/>
      <c r="M694" s="175"/>
      <c r="N694" s="175" t="s">
        <v>136</v>
      </c>
      <c r="O694" s="175">
        <v>4</v>
      </c>
      <c r="P694" s="204" t="s">
        <v>48</v>
      </c>
      <c r="Q694" s="141"/>
      <c r="R694" s="175"/>
      <c r="S694" s="175"/>
      <c r="T694" s="175"/>
      <c r="U694" s="28">
        <v>0</v>
      </c>
      <c r="V694" s="23">
        <f t="shared" si="33"/>
        <v>0</v>
      </c>
      <c r="X694" s="158" t="s">
        <v>278</v>
      </c>
    </row>
    <row r="695" spans="1:24" ht="12.75" customHeight="1" x14ac:dyDescent="0.25">
      <c r="A695" s="158">
        <v>4</v>
      </c>
      <c r="B695" s="158">
        <v>692</v>
      </c>
      <c r="C695" s="158">
        <v>738</v>
      </c>
      <c r="D695" s="159">
        <v>39.5</v>
      </c>
      <c r="E695" s="159">
        <v>42</v>
      </c>
      <c r="F695" s="159">
        <v>38</v>
      </c>
      <c r="G695" s="159">
        <f t="shared" si="31"/>
        <v>40</v>
      </c>
      <c r="N695" s="158">
        <v>3</v>
      </c>
      <c r="O695" s="158">
        <v>3</v>
      </c>
      <c r="P695" s="158"/>
      <c r="U695" s="18">
        <f t="shared" si="32"/>
        <v>1600</v>
      </c>
      <c r="V695" s="10">
        <f t="shared" si="33"/>
        <v>1.2566370614359172E-3</v>
      </c>
    </row>
    <row r="696" spans="1:24" ht="12.75" customHeight="1" x14ac:dyDescent="0.25">
      <c r="A696" s="158">
        <v>4</v>
      </c>
      <c r="B696" s="158">
        <v>693</v>
      </c>
      <c r="C696" s="158">
        <v>739</v>
      </c>
      <c r="D696" s="159">
        <v>46.5</v>
      </c>
      <c r="E696" s="159">
        <v>48</v>
      </c>
      <c r="F696" s="159">
        <v>47</v>
      </c>
      <c r="G696" s="159">
        <f t="shared" si="31"/>
        <v>47.5</v>
      </c>
      <c r="N696" s="158">
        <v>3</v>
      </c>
      <c r="O696" s="158">
        <v>3</v>
      </c>
      <c r="P696" s="158"/>
      <c r="U696" s="18">
        <f t="shared" si="32"/>
        <v>2256.25</v>
      </c>
      <c r="V696" s="10">
        <f t="shared" si="33"/>
        <v>1.7720546061654927E-3</v>
      </c>
    </row>
    <row r="697" spans="1:24" ht="12.75" customHeight="1" x14ac:dyDescent="0.25">
      <c r="A697" s="158">
        <v>4</v>
      </c>
      <c r="B697" s="158">
        <v>694</v>
      </c>
      <c r="C697" s="158">
        <v>740</v>
      </c>
      <c r="D697" s="159">
        <v>78.5</v>
      </c>
      <c r="E697" s="159">
        <v>79</v>
      </c>
      <c r="F697" s="159">
        <v>81</v>
      </c>
      <c r="G697" s="159">
        <f t="shared" si="31"/>
        <v>80</v>
      </c>
      <c r="N697" s="158">
        <v>2</v>
      </c>
      <c r="O697" s="158">
        <v>2</v>
      </c>
      <c r="P697" s="158"/>
      <c r="U697" s="18">
        <f t="shared" si="32"/>
        <v>6400</v>
      </c>
      <c r="V697" s="10">
        <f t="shared" si="33"/>
        <v>5.0265482457436689E-3</v>
      </c>
    </row>
    <row r="698" spans="1:24" ht="12.75" customHeight="1" x14ac:dyDescent="0.25">
      <c r="A698" s="175">
        <v>4</v>
      </c>
      <c r="B698" s="175">
        <v>695</v>
      </c>
      <c r="C698" s="175">
        <v>741</v>
      </c>
      <c r="D698" s="176">
        <v>27.5</v>
      </c>
      <c r="E698" s="176" t="s">
        <v>226</v>
      </c>
      <c r="F698" s="176" t="s">
        <v>226</v>
      </c>
      <c r="G698" s="176" t="e">
        <f t="shared" si="31"/>
        <v>#DIV/0!</v>
      </c>
      <c r="H698" s="175"/>
      <c r="I698" s="175"/>
      <c r="J698" s="175"/>
      <c r="K698" s="175"/>
      <c r="L698" s="175"/>
      <c r="M698" s="175"/>
      <c r="N698" s="175">
        <v>4</v>
      </c>
      <c r="O698" s="175">
        <v>4</v>
      </c>
      <c r="P698" s="175" t="s">
        <v>130</v>
      </c>
      <c r="Q698" s="141"/>
      <c r="R698" s="175"/>
      <c r="S698" s="175"/>
      <c r="T698" s="175"/>
      <c r="U698" s="28">
        <v>0</v>
      </c>
      <c r="V698" s="23">
        <f t="shared" si="33"/>
        <v>0</v>
      </c>
      <c r="X698" s="158" t="s">
        <v>278</v>
      </c>
    </row>
    <row r="699" spans="1:24" ht="12.75" customHeight="1" x14ac:dyDescent="0.25">
      <c r="A699" s="158">
        <v>4</v>
      </c>
      <c r="B699" s="158">
        <v>696</v>
      </c>
      <c r="C699" s="158">
        <v>742</v>
      </c>
      <c r="D699" s="159">
        <v>58.5</v>
      </c>
      <c r="E699" s="159">
        <v>89</v>
      </c>
      <c r="F699" s="159">
        <v>91</v>
      </c>
      <c r="G699" s="159">
        <f t="shared" si="31"/>
        <v>90</v>
      </c>
      <c r="N699" s="158">
        <v>2</v>
      </c>
      <c r="O699" s="158">
        <v>2</v>
      </c>
      <c r="P699" s="158"/>
      <c r="U699" s="18">
        <f t="shared" si="32"/>
        <v>8100</v>
      </c>
      <c r="V699" s="10">
        <f t="shared" si="33"/>
        <v>6.3617251235193305E-3</v>
      </c>
    </row>
    <row r="700" spans="1:24" ht="12.75" customHeight="1" x14ac:dyDescent="0.25">
      <c r="A700" s="158">
        <v>4</v>
      </c>
      <c r="B700" s="158">
        <v>697</v>
      </c>
      <c r="C700" s="158">
        <v>743</v>
      </c>
      <c r="D700" s="159">
        <v>87.5</v>
      </c>
      <c r="E700" s="159">
        <v>90</v>
      </c>
      <c r="F700" s="159">
        <v>92</v>
      </c>
      <c r="G700" s="159">
        <f t="shared" si="31"/>
        <v>91</v>
      </c>
      <c r="H700" s="158">
        <v>7</v>
      </c>
      <c r="I700" s="158">
        <v>7.6</v>
      </c>
      <c r="J700" s="158">
        <v>0.95</v>
      </c>
      <c r="K700" s="158">
        <v>1.1000000000000001</v>
      </c>
      <c r="L700" s="158">
        <v>1.9</v>
      </c>
      <c r="M700" s="158">
        <v>1.3</v>
      </c>
      <c r="N700" s="158">
        <v>1</v>
      </c>
      <c r="O700" s="158">
        <v>1</v>
      </c>
      <c r="P700" s="158"/>
      <c r="U700" s="18">
        <f t="shared" si="32"/>
        <v>8281</v>
      </c>
      <c r="V700" s="10">
        <f t="shared" si="33"/>
        <v>6.5038821910942688E-3</v>
      </c>
    </row>
    <row r="701" spans="1:24" ht="12.75" customHeight="1" x14ac:dyDescent="0.25">
      <c r="A701" s="158">
        <v>4</v>
      </c>
      <c r="B701" s="158">
        <v>698</v>
      </c>
      <c r="C701" s="158">
        <v>744</v>
      </c>
      <c r="D701" s="159">
        <v>67.5</v>
      </c>
      <c r="E701" s="159">
        <v>70</v>
      </c>
      <c r="F701" s="159">
        <v>68</v>
      </c>
      <c r="G701" s="159">
        <f t="shared" si="31"/>
        <v>69</v>
      </c>
      <c r="N701" s="158">
        <v>2</v>
      </c>
      <c r="O701" s="158">
        <v>2</v>
      </c>
      <c r="P701" s="158"/>
      <c r="U701" s="18">
        <f t="shared" si="32"/>
        <v>4761</v>
      </c>
      <c r="V701" s="10">
        <f t="shared" si="33"/>
        <v>3.7392806559352512E-3</v>
      </c>
    </row>
    <row r="702" spans="1:24" ht="12.75" customHeight="1" x14ac:dyDescent="0.25">
      <c r="A702" s="158">
        <v>4</v>
      </c>
      <c r="B702" s="158">
        <v>699</v>
      </c>
      <c r="C702" s="158">
        <v>745</v>
      </c>
      <c r="D702" s="159">
        <v>70.5</v>
      </c>
      <c r="E702" s="159">
        <v>80</v>
      </c>
      <c r="F702" s="159">
        <v>75</v>
      </c>
      <c r="G702" s="159">
        <f t="shared" si="31"/>
        <v>77.5</v>
      </c>
      <c r="N702" s="158">
        <v>2</v>
      </c>
      <c r="O702" s="158">
        <v>2</v>
      </c>
      <c r="P702" s="158"/>
      <c r="U702" s="18">
        <f t="shared" si="32"/>
        <v>6006.25</v>
      </c>
      <c r="V702" s="10">
        <f t="shared" si="33"/>
        <v>4.717297718905924E-3</v>
      </c>
    </row>
    <row r="703" spans="1:24" ht="12.75" customHeight="1" x14ac:dyDescent="0.25">
      <c r="A703" s="183">
        <v>4</v>
      </c>
      <c r="B703" s="183">
        <v>700</v>
      </c>
      <c r="C703" s="183">
        <v>746</v>
      </c>
      <c r="D703" s="184">
        <v>29.5</v>
      </c>
      <c r="E703" s="184">
        <v>30</v>
      </c>
      <c r="F703" s="184">
        <v>23</v>
      </c>
      <c r="G703" s="184">
        <f t="shared" si="31"/>
        <v>26.5</v>
      </c>
      <c r="H703" s="183"/>
      <c r="I703" s="183"/>
      <c r="J703" s="183"/>
      <c r="K703" s="183"/>
      <c r="L703" s="183"/>
      <c r="M703" s="183"/>
      <c r="N703" s="183">
        <v>3</v>
      </c>
      <c r="O703" s="183">
        <v>4</v>
      </c>
      <c r="P703" s="183" t="s">
        <v>260</v>
      </c>
      <c r="Q703" s="113"/>
      <c r="R703" s="183"/>
      <c r="S703" s="183"/>
      <c r="T703" s="183"/>
      <c r="U703" s="39">
        <f>(G703)^2</f>
        <v>702.25</v>
      </c>
      <c r="V703" s="33">
        <f t="shared" si="33"/>
        <v>5.5154586024585813E-4</v>
      </c>
      <c r="W703" s="158" t="s">
        <v>278</v>
      </c>
      <c r="X703" s="158" t="s">
        <v>288</v>
      </c>
    </row>
    <row r="704" spans="1:24" ht="12.75" customHeight="1" x14ac:dyDescent="0.25">
      <c r="A704" s="158">
        <v>4</v>
      </c>
      <c r="B704" s="158" t="s">
        <v>179</v>
      </c>
      <c r="C704" s="158">
        <v>747</v>
      </c>
      <c r="D704" s="159">
        <v>22.5</v>
      </c>
      <c r="E704" s="158">
        <v>27</v>
      </c>
      <c r="F704" s="158">
        <v>28</v>
      </c>
      <c r="G704" s="159">
        <f t="shared" si="31"/>
        <v>27.5</v>
      </c>
      <c r="N704" s="158">
        <v>2</v>
      </c>
      <c r="O704" s="158">
        <v>3</v>
      </c>
      <c r="P704" s="158"/>
      <c r="T704" s="162" t="s">
        <v>180</v>
      </c>
      <c r="U704" s="18">
        <f t="shared" si="32"/>
        <v>756.25</v>
      </c>
      <c r="V704" s="10">
        <f t="shared" si="33"/>
        <v>5.9395736106932027E-4</v>
      </c>
    </row>
    <row r="705" spans="1:24" ht="12.75" customHeight="1" x14ac:dyDescent="0.25">
      <c r="A705" s="158">
        <v>4</v>
      </c>
      <c r="B705" s="158">
        <v>701</v>
      </c>
      <c r="C705" s="158">
        <v>748</v>
      </c>
      <c r="D705" s="159">
        <v>69.5</v>
      </c>
      <c r="E705" s="159">
        <v>71</v>
      </c>
      <c r="F705" s="159">
        <v>74</v>
      </c>
      <c r="G705" s="159">
        <f t="shared" si="31"/>
        <v>72.5</v>
      </c>
      <c r="H705" s="158">
        <v>6.5</v>
      </c>
      <c r="I705" s="158">
        <v>7.3</v>
      </c>
      <c r="J705" s="158">
        <v>0.75</v>
      </c>
      <c r="K705" s="158">
        <v>1.4</v>
      </c>
      <c r="L705" s="158">
        <v>1.45</v>
      </c>
      <c r="M705" s="158">
        <v>0.4</v>
      </c>
      <c r="N705" s="158">
        <v>2</v>
      </c>
      <c r="O705" s="158">
        <v>1</v>
      </c>
      <c r="P705" s="158"/>
      <c r="R705" s="158">
        <v>10</v>
      </c>
      <c r="U705" s="18">
        <f t="shared" si="32"/>
        <v>5256.25</v>
      </c>
      <c r="V705" s="10">
        <f t="shared" si="33"/>
        <v>4.1282490963578371E-3</v>
      </c>
    </row>
    <row r="706" spans="1:24" ht="12.75" customHeight="1" x14ac:dyDescent="0.25">
      <c r="A706" s="158">
        <v>4</v>
      </c>
      <c r="B706" s="158">
        <v>702</v>
      </c>
      <c r="C706" s="158">
        <v>749</v>
      </c>
      <c r="D706" s="159">
        <v>39.5</v>
      </c>
      <c r="E706" s="159">
        <v>42</v>
      </c>
      <c r="F706" s="159">
        <v>41</v>
      </c>
      <c r="G706" s="159">
        <f t="shared" si="31"/>
        <v>41.5</v>
      </c>
      <c r="N706" s="158">
        <v>3</v>
      </c>
      <c r="O706" s="158">
        <v>3</v>
      </c>
      <c r="P706" s="158"/>
      <c r="U706" s="18">
        <f t="shared" si="32"/>
        <v>1722.25</v>
      </c>
      <c r="V706" s="10">
        <f t="shared" si="33"/>
        <v>1.3526519869112553E-3</v>
      </c>
    </row>
    <row r="707" spans="1:24" ht="12.75" customHeight="1" x14ac:dyDescent="0.25">
      <c r="A707" s="158">
        <v>4</v>
      </c>
      <c r="B707" s="158">
        <v>703</v>
      </c>
      <c r="C707" s="158">
        <v>750</v>
      </c>
      <c r="D707" s="159">
        <v>77</v>
      </c>
      <c r="E707" s="159">
        <v>85</v>
      </c>
      <c r="F707" s="159">
        <v>77</v>
      </c>
      <c r="G707" s="159">
        <f t="shared" si="31"/>
        <v>81</v>
      </c>
      <c r="H707" s="158">
        <v>5.5</v>
      </c>
      <c r="I707" s="158">
        <v>7</v>
      </c>
      <c r="J707" s="158">
        <v>1</v>
      </c>
      <c r="K707" s="158">
        <v>1.1000000000000001</v>
      </c>
      <c r="L707" s="158">
        <v>1.7</v>
      </c>
      <c r="M707" s="158">
        <v>1.75</v>
      </c>
      <c r="N707" s="158">
        <v>3</v>
      </c>
      <c r="O707" s="158">
        <v>1</v>
      </c>
      <c r="P707" s="158"/>
      <c r="U707" s="18">
        <f t="shared" si="32"/>
        <v>6561</v>
      </c>
      <c r="V707" s="10">
        <f t="shared" si="33"/>
        <v>5.1529973500506589E-3</v>
      </c>
    </row>
    <row r="708" spans="1:24" ht="12.75" customHeight="1" x14ac:dyDescent="0.25">
      <c r="A708" s="158">
        <v>4</v>
      </c>
      <c r="B708" s="158">
        <v>704</v>
      </c>
      <c r="C708" s="158">
        <v>751</v>
      </c>
      <c r="D708" s="159">
        <v>59</v>
      </c>
      <c r="E708" s="159">
        <v>61</v>
      </c>
      <c r="F708" s="159">
        <v>64</v>
      </c>
      <c r="G708" s="159">
        <f t="shared" si="31"/>
        <v>62.5</v>
      </c>
      <c r="N708" s="158">
        <v>2</v>
      </c>
      <c r="O708" s="158">
        <v>2</v>
      </c>
      <c r="P708" s="158"/>
      <c r="U708" s="18">
        <f t="shared" si="32"/>
        <v>3906.25</v>
      </c>
      <c r="V708" s="10">
        <f t="shared" si="33"/>
        <v>3.0679615757712823E-3</v>
      </c>
    </row>
    <row r="709" spans="1:24" ht="12.75" customHeight="1" x14ac:dyDescent="0.25">
      <c r="A709" s="158">
        <v>4</v>
      </c>
      <c r="B709" s="158">
        <v>705</v>
      </c>
      <c r="C709" s="158">
        <v>752</v>
      </c>
      <c r="D709" s="159">
        <v>45</v>
      </c>
      <c r="E709" s="159">
        <v>50</v>
      </c>
      <c r="F709" s="159">
        <v>49</v>
      </c>
      <c r="G709" s="159">
        <f t="shared" ref="G709:G772" si="34">AVERAGE(E709:F709)</f>
        <v>49.5</v>
      </c>
      <c r="N709" s="158">
        <v>2</v>
      </c>
      <c r="O709" s="158">
        <v>2</v>
      </c>
      <c r="P709" s="158"/>
      <c r="U709" s="18">
        <f t="shared" si="32"/>
        <v>2450.25</v>
      </c>
      <c r="V709" s="10">
        <f t="shared" si="33"/>
        <v>1.9244218498645975E-3</v>
      </c>
    </row>
    <row r="710" spans="1:24" ht="12.75" customHeight="1" x14ac:dyDescent="0.25">
      <c r="A710" s="158">
        <v>4</v>
      </c>
      <c r="B710" s="158">
        <v>706</v>
      </c>
      <c r="C710" s="158">
        <v>753</v>
      </c>
      <c r="D710" s="159">
        <v>44</v>
      </c>
      <c r="E710" s="159">
        <v>44</v>
      </c>
      <c r="F710" s="159">
        <v>47</v>
      </c>
      <c r="G710" s="159">
        <f t="shared" si="34"/>
        <v>45.5</v>
      </c>
      <c r="N710" s="158">
        <v>2</v>
      </c>
      <c r="O710" s="158">
        <v>3</v>
      </c>
      <c r="P710" s="158"/>
      <c r="U710" s="18">
        <f t="shared" ref="U710:U774" si="35">(G710)^2</f>
        <v>2070.25</v>
      </c>
      <c r="V710" s="10">
        <f t="shared" ref="V710:V773" si="36">(PI()*U710)/(4*1000000)</f>
        <v>1.6259705477735672E-3</v>
      </c>
    </row>
    <row r="711" spans="1:24" ht="12.75" customHeight="1" x14ac:dyDescent="0.25">
      <c r="A711" s="158">
        <v>4</v>
      </c>
      <c r="B711" s="158">
        <v>707</v>
      </c>
      <c r="C711" s="158">
        <v>754</v>
      </c>
      <c r="D711" s="159">
        <v>47</v>
      </c>
      <c r="E711" s="159">
        <v>58</v>
      </c>
      <c r="F711" s="159">
        <v>57</v>
      </c>
      <c r="G711" s="159">
        <f t="shared" si="34"/>
        <v>57.5</v>
      </c>
      <c r="N711" s="158">
        <v>3</v>
      </c>
      <c r="O711" s="158">
        <v>2</v>
      </c>
      <c r="P711" s="158"/>
      <c r="U711" s="18">
        <f t="shared" si="35"/>
        <v>3306.25</v>
      </c>
      <c r="V711" s="10">
        <f t="shared" si="36"/>
        <v>2.5967226777328131E-3</v>
      </c>
    </row>
    <row r="712" spans="1:24" ht="12.75" customHeight="1" x14ac:dyDescent="0.25">
      <c r="A712" s="158">
        <v>4</v>
      </c>
      <c r="B712" s="158">
        <v>708</v>
      </c>
      <c r="C712" s="158">
        <v>755</v>
      </c>
      <c r="D712" s="159">
        <v>55</v>
      </c>
      <c r="E712" s="159">
        <v>57</v>
      </c>
      <c r="F712" s="159">
        <v>58</v>
      </c>
      <c r="G712" s="159">
        <f t="shared" si="34"/>
        <v>57.5</v>
      </c>
      <c r="N712" s="158">
        <v>3</v>
      </c>
      <c r="O712" s="158">
        <v>3</v>
      </c>
      <c r="P712" s="158"/>
      <c r="U712" s="18">
        <f t="shared" si="35"/>
        <v>3306.25</v>
      </c>
      <c r="V712" s="10">
        <f t="shared" si="36"/>
        <v>2.5967226777328131E-3</v>
      </c>
    </row>
    <row r="713" spans="1:24" ht="12.75" customHeight="1" x14ac:dyDescent="0.25">
      <c r="A713" s="183">
        <v>4</v>
      </c>
      <c r="B713" s="183">
        <v>709</v>
      </c>
      <c r="C713" s="183">
        <v>756</v>
      </c>
      <c r="D713" s="184">
        <v>51.5</v>
      </c>
      <c r="E713" s="184">
        <v>53</v>
      </c>
      <c r="F713" s="184">
        <v>55</v>
      </c>
      <c r="G713" s="184">
        <f t="shared" si="34"/>
        <v>54</v>
      </c>
      <c r="H713" s="183"/>
      <c r="I713" s="183"/>
      <c r="J713" s="183"/>
      <c r="K713" s="183"/>
      <c r="L713" s="183"/>
      <c r="M713" s="183"/>
      <c r="N713" s="183">
        <v>3</v>
      </c>
      <c r="O713" s="183">
        <v>4</v>
      </c>
      <c r="P713" s="183"/>
      <c r="Q713" s="113"/>
      <c r="R713" s="183"/>
      <c r="S713" s="183"/>
      <c r="T713" s="183"/>
      <c r="U713" s="39">
        <f>(G713)^2</f>
        <v>2916</v>
      </c>
      <c r="V713" s="33">
        <f t="shared" si="36"/>
        <v>2.290221044466959E-3</v>
      </c>
      <c r="W713" s="158" t="s">
        <v>278</v>
      </c>
      <c r="X713" s="158" t="s">
        <v>288</v>
      </c>
    </row>
    <row r="714" spans="1:24" ht="12.75" customHeight="1" x14ac:dyDescent="0.25">
      <c r="A714" s="158">
        <v>4</v>
      </c>
      <c r="B714" s="158">
        <v>710</v>
      </c>
      <c r="C714" s="158">
        <v>757</v>
      </c>
      <c r="D714" s="159">
        <v>36.5</v>
      </c>
      <c r="E714" s="159">
        <v>39</v>
      </c>
      <c r="F714" s="159">
        <v>41</v>
      </c>
      <c r="G714" s="159">
        <f t="shared" si="34"/>
        <v>40</v>
      </c>
      <c r="N714" s="158">
        <v>2</v>
      </c>
      <c r="O714" s="158">
        <v>3</v>
      </c>
      <c r="P714" s="158"/>
      <c r="U714" s="18">
        <f t="shared" si="35"/>
        <v>1600</v>
      </c>
      <c r="V714" s="10">
        <f t="shared" si="36"/>
        <v>1.2566370614359172E-3</v>
      </c>
    </row>
    <row r="715" spans="1:24" ht="12.75" customHeight="1" x14ac:dyDescent="0.25">
      <c r="A715" s="158">
        <v>4</v>
      </c>
      <c r="B715" s="158">
        <v>711</v>
      </c>
      <c r="C715" s="158">
        <v>758</v>
      </c>
      <c r="D715" s="159">
        <v>66</v>
      </c>
      <c r="E715" s="159">
        <v>71</v>
      </c>
      <c r="F715" s="159">
        <v>66</v>
      </c>
      <c r="G715" s="159">
        <f t="shared" si="34"/>
        <v>68.5</v>
      </c>
      <c r="N715" s="158">
        <v>2</v>
      </c>
      <c r="O715" s="158">
        <v>2</v>
      </c>
      <c r="P715" s="158"/>
      <c r="U715" s="18">
        <f t="shared" si="35"/>
        <v>4692.25</v>
      </c>
      <c r="V715" s="10">
        <f t="shared" si="36"/>
        <v>3.6852845322016764E-3</v>
      </c>
    </row>
    <row r="716" spans="1:24" ht="12.75" customHeight="1" x14ac:dyDescent="0.25">
      <c r="A716" s="158">
        <v>4</v>
      </c>
      <c r="B716" s="158">
        <v>712</v>
      </c>
      <c r="C716" s="158">
        <v>759</v>
      </c>
      <c r="D716" s="159">
        <v>35.5</v>
      </c>
      <c r="E716" s="159">
        <v>36</v>
      </c>
      <c r="F716" s="159">
        <v>36</v>
      </c>
      <c r="G716" s="159">
        <f t="shared" si="34"/>
        <v>36</v>
      </c>
      <c r="N716" s="158">
        <v>3</v>
      </c>
      <c r="O716" s="158">
        <v>3</v>
      </c>
      <c r="P716" s="158"/>
      <c r="U716" s="18">
        <f t="shared" si="35"/>
        <v>1296</v>
      </c>
      <c r="V716" s="10">
        <f t="shared" si="36"/>
        <v>1.0178760197630929E-3</v>
      </c>
    </row>
    <row r="717" spans="1:24" ht="12.75" customHeight="1" x14ac:dyDescent="0.25">
      <c r="A717" s="158">
        <v>4</v>
      </c>
      <c r="B717" s="158">
        <v>714</v>
      </c>
      <c r="C717" s="158">
        <v>761</v>
      </c>
      <c r="D717" s="159">
        <v>52.5</v>
      </c>
      <c r="E717" s="159">
        <v>55</v>
      </c>
      <c r="F717" s="159">
        <v>54</v>
      </c>
      <c r="G717" s="159">
        <f t="shared" si="34"/>
        <v>54.5</v>
      </c>
      <c r="N717" s="158">
        <v>2</v>
      </c>
      <c r="O717" s="158">
        <v>3</v>
      </c>
      <c r="P717" s="158"/>
      <c r="U717" s="18">
        <f t="shared" si="35"/>
        <v>2970.25</v>
      </c>
      <c r="V717" s="10">
        <f t="shared" si="36"/>
        <v>2.3328288948312706E-3</v>
      </c>
    </row>
    <row r="718" spans="1:24" ht="12.75" customHeight="1" x14ac:dyDescent="0.25">
      <c r="A718" s="158">
        <v>4</v>
      </c>
      <c r="B718" s="158">
        <v>715</v>
      </c>
      <c r="C718" s="158">
        <v>762</v>
      </c>
      <c r="D718" s="159">
        <v>65.5</v>
      </c>
      <c r="E718" s="159">
        <v>70</v>
      </c>
      <c r="F718" s="159">
        <v>70</v>
      </c>
      <c r="G718" s="159">
        <f t="shared" si="34"/>
        <v>70</v>
      </c>
      <c r="N718" s="158">
        <v>2</v>
      </c>
      <c r="O718" s="158">
        <v>3</v>
      </c>
      <c r="P718" s="158"/>
      <c r="U718" s="18">
        <f t="shared" si="35"/>
        <v>4900</v>
      </c>
      <c r="V718" s="10">
        <f t="shared" si="36"/>
        <v>3.8484510006474965E-3</v>
      </c>
    </row>
    <row r="719" spans="1:24" ht="12.75" customHeight="1" x14ac:dyDescent="0.25">
      <c r="A719" s="158">
        <v>4</v>
      </c>
      <c r="B719" s="158">
        <v>716</v>
      </c>
      <c r="C719" s="158">
        <v>763</v>
      </c>
      <c r="D719" s="159">
        <v>103.5</v>
      </c>
      <c r="E719" s="159">
        <v>108</v>
      </c>
      <c r="F719" s="159">
        <v>109</v>
      </c>
      <c r="G719" s="159">
        <f t="shared" si="34"/>
        <v>108.5</v>
      </c>
      <c r="H719" s="158">
        <v>6.4</v>
      </c>
      <c r="I719" s="158">
        <v>7</v>
      </c>
      <c r="J719" s="158">
        <v>1</v>
      </c>
      <c r="K719" s="158">
        <v>0.9</v>
      </c>
      <c r="L719" s="158">
        <v>1</v>
      </c>
      <c r="M719" s="158">
        <v>1.1499999999999999</v>
      </c>
      <c r="N719" s="158">
        <v>2</v>
      </c>
      <c r="O719" s="158">
        <v>3</v>
      </c>
      <c r="P719" s="158"/>
      <c r="R719" s="158">
        <v>70</v>
      </c>
      <c r="U719" s="18">
        <f t="shared" si="35"/>
        <v>11772.25</v>
      </c>
      <c r="V719" s="10">
        <f t="shared" si="36"/>
        <v>9.2459035290556116E-3</v>
      </c>
    </row>
    <row r="720" spans="1:24" ht="12.75" customHeight="1" x14ac:dyDescent="0.25">
      <c r="A720" s="158">
        <v>4</v>
      </c>
      <c r="B720" s="158">
        <v>717</v>
      </c>
      <c r="C720" s="158">
        <v>764</v>
      </c>
      <c r="D720" s="159">
        <v>37</v>
      </c>
      <c r="E720" s="159">
        <v>37</v>
      </c>
      <c r="F720" s="159">
        <v>37</v>
      </c>
      <c r="G720" s="159">
        <f t="shared" si="34"/>
        <v>37</v>
      </c>
      <c r="N720" s="158">
        <v>3</v>
      </c>
      <c r="O720" s="158">
        <v>3</v>
      </c>
      <c r="P720" s="158"/>
      <c r="U720" s="18">
        <f t="shared" si="35"/>
        <v>1369</v>
      </c>
      <c r="V720" s="10">
        <f t="shared" si="36"/>
        <v>1.0752100856911068E-3</v>
      </c>
    </row>
    <row r="721" spans="1:26" ht="12.75" customHeight="1" x14ac:dyDescent="0.25">
      <c r="A721" s="158">
        <v>4</v>
      </c>
      <c r="B721" s="158">
        <v>719</v>
      </c>
      <c r="C721" s="158">
        <v>766</v>
      </c>
      <c r="D721" s="159">
        <v>95</v>
      </c>
      <c r="E721" s="159">
        <v>100</v>
      </c>
      <c r="F721" s="159">
        <v>100</v>
      </c>
      <c r="G721" s="159">
        <f t="shared" si="34"/>
        <v>100</v>
      </c>
      <c r="H721" s="158">
        <v>6.8</v>
      </c>
      <c r="I721" s="158">
        <v>7.5</v>
      </c>
      <c r="J721" s="158">
        <v>1.3</v>
      </c>
      <c r="K721" s="158">
        <v>1.65</v>
      </c>
      <c r="L721" s="158">
        <v>0.7</v>
      </c>
      <c r="M721" s="158">
        <v>0.8</v>
      </c>
      <c r="N721" s="158">
        <v>2</v>
      </c>
      <c r="O721" s="158">
        <v>3</v>
      </c>
      <c r="P721" s="158"/>
      <c r="R721" s="158">
        <v>90</v>
      </c>
      <c r="U721" s="18">
        <f t="shared" si="35"/>
        <v>10000</v>
      </c>
      <c r="V721" s="10">
        <f t="shared" si="36"/>
        <v>7.8539816339744835E-3</v>
      </c>
    </row>
    <row r="722" spans="1:26" ht="12.75" customHeight="1" x14ac:dyDescent="0.25">
      <c r="A722" s="158">
        <v>4</v>
      </c>
      <c r="B722" s="158">
        <v>720</v>
      </c>
      <c r="C722" s="158">
        <v>767</v>
      </c>
      <c r="D722" s="159">
        <v>43.5</v>
      </c>
      <c r="E722" s="159">
        <v>43</v>
      </c>
      <c r="F722" s="159">
        <v>46</v>
      </c>
      <c r="G722" s="159">
        <f t="shared" si="34"/>
        <v>44.5</v>
      </c>
      <c r="N722" s="158">
        <v>3</v>
      </c>
      <c r="O722" s="158">
        <v>3</v>
      </c>
      <c r="P722" s="158"/>
      <c r="U722" s="18">
        <f t="shared" si="35"/>
        <v>1980.25</v>
      </c>
      <c r="V722" s="10">
        <f t="shared" si="36"/>
        <v>1.555284713067797E-3</v>
      </c>
    </row>
    <row r="723" spans="1:26" ht="12.75" customHeight="1" x14ac:dyDescent="0.25">
      <c r="A723" s="175">
        <v>4</v>
      </c>
      <c r="B723" s="175">
        <v>722</v>
      </c>
      <c r="C723" s="175">
        <v>769</v>
      </c>
      <c r="D723" s="176">
        <v>23.5</v>
      </c>
      <c r="E723" s="176" t="s">
        <v>226</v>
      </c>
      <c r="F723" s="176" t="s">
        <v>226</v>
      </c>
      <c r="G723" s="176" t="e">
        <f t="shared" si="34"/>
        <v>#DIV/0!</v>
      </c>
      <c r="H723" s="175"/>
      <c r="I723" s="175"/>
      <c r="J723" s="175"/>
      <c r="K723" s="175"/>
      <c r="L723" s="175"/>
      <c r="M723" s="175"/>
      <c r="N723" s="175">
        <v>4</v>
      </c>
      <c r="O723" s="175">
        <v>4</v>
      </c>
      <c r="P723" s="175" t="s">
        <v>130</v>
      </c>
      <c r="Q723" s="141"/>
      <c r="R723" s="175"/>
      <c r="S723" s="175"/>
      <c r="T723" s="175"/>
      <c r="U723" s="28">
        <v>0</v>
      </c>
      <c r="V723" s="23">
        <f t="shared" si="36"/>
        <v>0</v>
      </c>
      <c r="X723" s="158" t="s">
        <v>278</v>
      </c>
    </row>
    <row r="724" spans="1:26" ht="12.75" customHeight="1" x14ac:dyDescent="0.25">
      <c r="A724" s="158">
        <v>4</v>
      </c>
      <c r="B724" s="158">
        <v>723</v>
      </c>
      <c r="C724" s="158">
        <v>770</v>
      </c>
      <c r="D724" s="159">
        <v>77</v>
      </c>
      <c r="E724" s="159">
        <v>81</v>
      </c>
      <c r="F724" s="159">
        <v>84</v>
      </c>
      <c r="G724" s="159">
        <f t="shared" si="34"/>
        <v>82.5</v>
      </c>
      <c r="H724" s="158">
        <v>5.9</v>
      </c>
      <c r="I724" s="158">
        <v>6</v>
      </c>
      <c r="J724" s="158">
        <v>0.7</v>
      </c>
      <c r="K724" s="158">
        <v>0</v>
      </c>
      <c r="L724" s="158">
        <v>0.6</v>
      </c>
      <c r="M724" s="158">
        <v>1.55</v>
      </c>
      <c r="N724" s="158">
        <v>2</v>
      </c>
      <c r="O724" s="158">
        <v>3</v>
      </c>
      <c r="P724" s="158"/>
      <c r="R724" s="158">
        <v>40</v>
      </c>
      <c r="U724" s="18">
        <f t="shared" si="35"/>
        <v>6806.25</v>
      </c>
      <c r="V724" s="10">
        <f t="shared" si="36"/>
        <v>5.3456162496238824E-3</v>
      </c>
    </row>
    <row r="725" spans="1:26" ht="12.75" customHeight="1" x14ac:dyDescent="0.25">
      <c r="A725" s="158">
        <v>4</v>
      </c>
      <c r="B725" s="158">
        <v>724</v>
      </c>
      <c r="C725" s="158">
        <v>771</v>
      </c>
      <c r="D725" s="159">
        <v>117.5</v>
      </c>
      <c r="E725" s="159">
        <v>125</v>
      </c>
      <c r="F725" s="159">
        <v>122</v>
      </c>
      <c r="G725" s="159">
        <f t="shared" si="34"/>
        <v>123.5</v>
      </c>
      <c r="H725" s="158">
        <v>7.3</v>
      </c>
      <c r="I725" s="158">
        <v>7.7</v>
      </c>
      <c r="J725" s="158">
        <v>0.65</v>
      </c>
      <c r="K725" s="158">
        <v>1.25</v>
      </c>
      <c r="L725" s="158">
        <v>1.75</v>
      </c>
      <c r="M725" s="158">
        <v>1.3</v>
      </c>
      <c r="N725" s="158">
        <v>2</v>
      </c>
      <c r="O725" s="158">
        <v>1</v>
      </c>
      <c r="P725" s="158"/>
      <c r="U725" s="18">
        <f t="shared" si="35"/>
        <v>15252.25</v>
      </c>
      <c r="V725" s="10">
        <f t="shared" si="36"/>
        <v>1.1979089137678731E-2</v>
      </c>
    </row>
    <row r="726" spans="1:26" ht="12.75" customHeight="1" x14ac:dyDescent="0.25">
      <c r="A726" s="158">
        <v>4</v>
      </c>
      <c r="B726" s="158">
        <v>725</v>
      </c>
      <c r="C726" s="158">
        <v>772</v>
      </c>
      <c r="D726" s="159">
        <v>107</v>
      </c>
      <c r="E726" s="159">
        <v>107</v>
      </c>
      <c r="F726" s="159">
        <v>112</v>
      </c>
      <c r="G726" s="159">
        <f t="shared" si="34"/>
        <v>109.5</v>
      </c>
      <c r="H726" s="158">
        <v>7.4</v>
      </c>
      <c r="I726" s="158">
        <v>8.1999999999999993</v>
      </c>
      <c r="J726" s="158">
        <v>0.4</v>
      </c>
      <c r="K726" s="158">
        <v>0.7</v>
      </c>
      <c r="L726" s="158">
        <v>1.2</v>
      </c>
      <c r="M726" s="158">
        <v>1.25</v>
      </c>
      <c r="N726" s="158">
        <v>2</v>
      </c>
      <c r="O726" s="158">
        <v>2</v>
      </c>
      <c r="P726" s="158"/>
      <c r="U726" s="18">
        <f t="shared" si="35"/>
        <v>11990.25</v>
      </c>
      <c r="V726" s="10">
        <f t="shared" si="36"/>
        <v>9.4171203286762539E-3</v>
      </c>
    </row>
    <row r="727" spans="1:26" ht="12.75" customHeight="1" x14ac:dyDescent="0.25">
      <c r="A727" s="158">
        <v>4</v>
      </c>
      <c r="B727" s="158">
        <v>726</v>
      </c>
      <c r="C727" s="158">
        <v>773</v>
      </c>
      <c r="D727" s="159">
        <v>57.5</v>
      </c>
      <c r="E727" s="159">
        <v>61</v>
      </c>
      <c r="F727" s="159">
        <v>60</v>
      </c>
      <c r="G727" s="159">
        <f t="shared" si="34"/>
        <v>60.5</v>
      </c>
      <c r="N727" s="158">
        <v>3</v>
      </c>
      <c r="O727" s="158">
        <v>3</v>
      </c>
      <c r="P727" s="158"/>
      <c r="U727" s="18">
        <f t="shared" si="35"/>
        <v>3660.25</v>
      </c>
      <c r="V727" s="10">
        <f t="shared" si="36"/>
        <v>2.8747536275755101E-3</v>
      </c>
    </row>
    <row r="728" spans="1:26" ht="12.75" customHeight="1" x14ac:dyDescent="0.25">
      <c r="A728" s="191">
        <v>4</v>
      </c>
      <c r="B728" s="191">
        <v>727</v>
      </c>
      <c r="C728" s="191"/>
      <c r="D728" s="201"/>
      <c r="E728" s="201">
        <v>135</v>
      </c>
      <c r="F728" s="201">
        <v>132</v>
      </c>
      <c r="G728" s="201">
        <f t="shared" si="34"/>
        <v>133.5</v>
      </c>
      <c r="H728" s="191"/>
      <c r="I728" s="191"/>
      <c r="J728" s="191"/>
      <c r="K728" s="191"/>
      <c r="L728" s="191"/>
      <c r="M728" s="191"/>
      <c r="N728" s="191"/>
      <c r="O728" s="191">
        <v>1</v>
      </c>
      <c r="P728" s="191"/>
      <c r="Q728" s="138"/>
      <c r="R728" s="191"/>
      <c r="S728" s="191"/>
      <c r="T728" s="191"/>
      <c r="U728" s="18">
        <f t="shared" si="35"/>
        <v>17822.25</v>
      </c>
      <c r="V728" s="5">
        <f t="shared" si="36"/>
        <v>1.3997562417610172E-2</v>
      </c>
      <c r="W728"/>
      <c r="X728"/>
      <c r="Y728"/>
      <c r="Z728"/>
    </row>
    <row r="729" spans="1:26" ht="12.75" customHeight="1" x14ac:dyDescent="0.25">
      <c r="A729" s="158">
        <v>5</v>
      </c>
      <c r="B729" s="158">
        <v>729</v>
      </c>
      <c r="C729" s="158">
        <v>776</v>
      </c>
      <c r="D729" s="159">
        <v>79.5</v>
      </c>
      <c r="E729" s="159">
        <v>86</v>
      </c>
      <c r="F729" s="159">
        <v>88</v>
      </c>
      <c r="G729" s="159">
        <f t="shared" si="34"/>
        <v>87</v>
      </c>
      <c r="N729" s="161">
        <v>2</v>
      </c>
      <c r="O729" s="161">
        <v>2</v>
      </c>
      <c r="P729" s="161"/>
      <c r="S729" s="162"/>
      <c r="U729" s="18">
        <f t="shared" si="35"/>
        <v>7569</v>
      </c>
      <c r="V729" s="10">
        <f t="shared" si="36"/>
        <v>5.9446786987552855E-3</v>
      </c>
    </row>
    <row r="730" spans="1:26" ht="12.75" customHeight="1" x14ac:dyDescent="0.25">
      <c r="A730" s="158">
        <v>5</v>
      </c>
      <c r="B730" s="158">
        <v>730</v>
      </c>
      <c r="C730" s="158">
        <v>777</v>
      </c>
      <c r="D730" s="159">
        <v>101.5</v>
      </c>
      <c r="E730" s="159">
        <v>116</v>
      </c>
      <c r="F730" s="159">
        <v>117</v>
      </c>
      <c r="G730" s="159">
        <f t="shared" si="34"/>
        <v>116.5</v>
      </c>
      <c r="N730" s="161">
        <v>2</v>
      </c>
      <c r="O730" s="161">
        <v>2</v>
      </c>
      <c r="P730" s="161"/>
      <c r="S730" s="162"/>
      <c r="U730" s="18">
        <f t="shared" si="35"/>
        <v>13572.25</v>
      </c>
      <c r="V730" s="10">
        <f t="shared" si="36"/>
        <v>1.0659620223171018E-2</v>
      </c>
    </row>
    <row r="731" spans="1:26" ht="12.75" customHeight="1" x14ac:dyDescent="0.25">
      <c r="A731" s="158">
        <v>5</v>
      </c>
      <c r="B731" s="158">
        <v>731</v>
      </c>
      <c r="C731" s="158">
        <v>778</v>
      </c>
      <c r="D731" s="159">
        <v>85</v>
      </c>
      <c r="E731" s="159">
        <v>94</v>
      </c>
      <c r="F731" s="159">
        <v>89</v>
      </c>
      <c r="G731" s="159">
        <f t="shared" si="34"/>
        <v>91.5</v>
      </c>
      <c r="N731" s="161">
        <v>2</v>
      </c>
      <c r="O731" s="161">
        <v>3</v>
      </c>
      <c r="P731" s="161"/>
      <c r="S731" s="162"/>
      <c r="U731" s="18">
        <f t="shared" si="35"/>
        <v>8372.25</v>
      </c>
      <c r="V731" s="10">
        <f t="shared" si="36"/>
        <v>6.5755497735042866E-3</v>
      </c>
    </row>
    <row r="732" spans="1:26" ht="12.75" customHeight="1" x14ac:dyDescent="0.25">
      <c r="A732" s="158">
        <v>5</v>
      </c>
      <c r="B732" s="158">
        <v>732</v>
      </c>
      <c r="C732" s="158">
        <v>779</v>
      </c>
      <c r="D732" s="159">
        <v>106</v>
      </c>
      <c r="E732" s="159">
        <v>11</v>
      </c>
      <c r="F732" s="159">
        <v>109</v>
      </c>
      <c r="G732" s="159">
        <f t="shared" si="34"/>
        <v>60</v>
      </c>
      <c r="H732" s="158">
        <v>7.9</v>
      </c>
      <c r="I732" s="158">
        <v>8.1</v>
      </c>
      <c r="J732" s="158">
        <v>0.9</v>
      </c>
      <c r="K732" s="158">
        <v>1.6</v>
      </c>
      <c r="L732" s="158">
        <v>1.8</v>
      </c>
      <c r="M732" s="158">
        <v>0.5</v>
      </c>
      <c r="N732" s="161">
        <v>1</v>
      </c>
      <c r="O732" s="161">
        <v>1</v>
      </c>
      <c r="P732" s="161"/>
      <c r="S732" s="162"/>
      <c r="U732" s="18">
        <f t="shared" si="35"/>
        <v>3600</v>
      </c>
      <c r="V732" s="10">
        <f t="shared" si="36"/>
        <v>2.8274333882308137E-3</v>
      </c>
    </row>
    <row r="733" spans="1:26" ht="12.75" customHeight="1" x14ac:dyDescent="0.25">
      <c r="A733" s="158">
        <v>5</v>
      </c>
      <c r="B733" s="158">
        <v>733</v>
      </c>
      <c r="C733" s="158">
        <v>780</v>
      </c>
      <c r="D733" s="159">
        <v>85.5</v>
      </c>
      <c r="E733" s="159">
        <v>92</v>
      </c>
      <c r="F733" s="159">
        <v>86</v>
      </c>
      <c r="G733" s="159">
        <f t="shared" si="34"/>
        <v>89</v>
      </c>
      <c r="H733" s="158">
        <v>6.8</v>
      </c>
      <c r="I733" s="158">
        <v>7.9</v>
      </c>
      <c r="J733" s="158">
        <v>0.9</v>
      </c>
      <c r="K733" s="158">
        <v>0.3</v>
      </c>
      <c r="L733" s="158">
        <v>1.8</v>
      </c>
      <c r="M733" s="158">
        <v>2.2000000000000002</v>
      </c>
      <c r="N733" s="161">
        <v>1</v>
      </c>
      <c r="O733" s="161">
        <v>2</v>
      </c>
      <c r="P733" s="161"/>
      <c r="S733" s="162"/>
      <c r="U733" s="18">
        <f t="shared" si="35"/>
        <v>7921</v>
      </c>
      <c r="V733" s="10">
        <f t="shared" si="36"/>
        <v>6.2211388522711878E-3</v>
      </c>
    </row>
    <row r="734" spans="1:26" ht="12.75" customHeight="1" x14ac:dyDescent="0.25">
      <c r="A734" s="158">
        <v>5</v>
      </c>
      <c r="B734" s="158">
        <v>734</v>
      </c>
      <c r="C734" s="158">
        <v>781</v>
      </c>
      <c r="D734" s="159">
        <v>80.5</v>
      </c>
      <c r="E734" s="159">
        <v>86</v>
      </c>
      <c r="F734" s="159">
        <v>81</v>
      </c>
      <c r="G734" s="159">
        <f t="shared" si="34"/>
        <v>83.5</v>
      </c>
      <c r="N734" s="161">
        <v>3</v>
      </c>
      <c r="O734" s="161">
        <v>3</v>
      </c>
      <c r="P734" s="161"/>
      <c r="S734" s="162"/>
      <c r="U734" s="18">
        <f t="shared" si="35"/>
        <v>6972.25</v>
      </c>
      <c r="V734" s="10">
        <f t="shared" si="36"/>
        <v>5.4759923447478586E-3</v>
      </c>
    </row>
    <row r="735" spans="1:26" ht="12.75" customHeight="1" x14ac:dyDescent="0.25">
      <c r="A735" s="158">
        <v>5</v>
      </c>
      <c r="B735" s="158">
        <v>735</v>
      </c>
      <c r="C735" s="158">
        <v>782</v>
      </c>
      <c r="D735" s="159">
        <v>50.5</v>
      </c>
      <c r="E735" s="159">
        <v>54</v>
      </c>
      <c r="F735" s="159">
        <v>55</v>
      </c>
      <c r="G735" s="159">
        <f t="shared" si="34"/>
        <v>54.5</v>
      </c>
      <c r="N735" s="161">
        <v>3</v>
      </c>
      <c r="O735" s="161">
        <v>3</v>
      </c>
      <c r="P735" s="161"/>
      <c r="S735" s="162"/>
      <c r="U735" s="18">
        <f t="shared" si="35"/>
        <v>2970.25</v>
      </c>
      <c r="V735" s="10">
        <f t="shared" si="36"/>
        <v>2.3328288948312706E-3</v>
      </c>
    </row>
    <row r="736" spans="1:26" ht="12.75" customHeight="1" x14ac:dyDescent="0.25">
      <c r="A736" s="175">
        <v>5</v>
      </c>
      <c r="B736" s="175">
        <v>736</v>
      </c>
      <c r="C736" s="175">
        <v>783</v>
      </c>
      <c r="D736" s="176">
        <v>37</v>
      </c>
      <c r="E736" s="176" t="s">
        <v>226</v>
      </c>
      <c r="F736" s="176" t="s">
        <v>226</v>
      </c>
      <c r="G736" s="176" t="e">
        <f t="shared" si="34"/>
        <v>#DIV/0!</v>
      </c>
      <c r="H736" s="175"/>
      <c r="I736" s="175"/>
      <c r="J736" s="175"/>
      <c r="K736" s="175"/>
      <c r="L736" s="175"/>
      <c r="M736" s="175"/>
      <c r="N736" s="190">
        <v>4</v>
      </c>
      <c r="O736" s="190">
        <v>4</v>
      </c>
      <c r="P736" s="175" t="s">
        <v>130</v>
      </c>
      <c r="Q736" s="141"/>
      <c r="R736" s="175"/>
      <c r="S736" s="177"/>
      <c r="T736" s="175"/>
      <c r="U736" s="28">
        <v>0</v>
      </c>
      <c r="V736" s="23">
        <f t="shared" si="36"/>
        <v>0</v>
      </c>
      <c r="X736" s="158" t="s">
        <v>278</v>
      </c>
    </row>
    <row r="737" spans="1:24" ht="12.75" customHeight="1" x14ac:dyDescent="0.25">
      <c r="A737" s="158">
        <v>5</v>
      </c>
      <c r="B737" s="158">
        <v>737</v>
      </c>
      <c r="C737" s="158">
        <v>784</v>
      </c>
      <c r="D737" s="159">
        <v>36.5</v>
      </c>
      <c r="E737" s="159">
        <v>38</v>
      </c>
      <c r="F737" s="159">
        <v>36</v>
      </c>
      <c r="G737" s="159">
        <f t="shared" si="34"/>
        <v>37</v>
      </c>
      <c r="N737" s="161">
        <v>3</v>
      </c>
      <c r="O737" s="161">
        <v>3</v>
      </c>
      <c r="P737" s="161"/>
      <c r="S737" s="162"/>
      <c r="U737" s="18">
        <f t="shared" si="35"/>
        <v>1369</v>
      </c>
      <c r="V737" s="10">
        <f t="shared" si="36"/>
        <v>1.0752100856911068E-3</v>
      </c>
    </row>
    <row r="738" spans="1:24" ht="12.75" customHeight="1" x14ac:dyDescent="0.25">
      <c r="A738" s="158">
        <v>5</v>
      </c>
      <c r="B738" s="158">
        <v>738</v>
      </c>
      <c r="C738" s="158">
        <v>785</v>
      </c>
      <c r="D738" s="159">
        <v>54.5</v>
      </c>
      <c r="E738" s="159">
        <v>58</v>
      </c>
      <c r="F738" s="159">
        <v>58</v>
      </c>
      <c r="G738" s="159">
        <f t="shared" si="34"/>
        <v>58</v>
      </c>
      <c r="N738" s="161">
        <v>3</v>
      </c>
      <c r="O738" s="161">
        <v>3</v>
      </c>
      <c r="P738" s="161"/>
      <c r="S738" s="162"/>
      <c r="U738" s="18">
        <f t="shared" si="35"/>
        <v>3364</v>
      </c>
      <c r="V738" s="10">
        <f t="shared" si="36"/>
        <v>2.642079421669016E-3</v>
      </c>
    </row>
    <row r="739" spans="1:24" ht="12.75" customHeight="1" x14ac:dyDescent="0.25">
      <c r="A739" s="158">
        <v>5</v>
      </c>
      <c r="B739" s="158">
        <v>739</v>
      </c>
      <c r="C739" s="158">
        <v>786</v>
      </c>
      <c r="D739" s="159">
        <v>67.5</v>
      </c>
      <c r="E739" s="159">
        <v>73</v>
      </c>
      <c r="F739" s="159">
        <v>74</v>
      </c>
      <c r="G739" s="159">
        <f t="shared" si="34"/>
        <v>73.5</v>
      </c>
      <c r="N739" s="161">
        <v>2</v>
      </c>
      <c r="O739" s="161">
        <v>3</v>
      </c>
      <c r="P739" s="161"/>
      <c r="S739" s="162"/>
      <c r="U739" s="18">
        <f t="shared" si="35"/>
        <v>5402.25</v>
      </c>
      <c r="V739" s="10">
        <f t="shared" si="36"/>
        <v>4.242917228213865E-3</v>
      </c>
    </row>
    <row r="740" spans="1:24" ht="12.75" customHeight="1" x14ac:dyDescent="0.25">
      <c r="A740" s="158">
        <v>5</v>
      </c>
      <c r="B740" s="158">
        <v>742</v>
      </c>
      <c r="C740" s="158">
        <v>789</v>
      </c>
      <c r="D740" s="159">
        <v>67</v>
      </c>
      <c r="E740" s="159">
        <v>73</v>
      </c>
      <c r="F740" s="159">
        <v>65</v>
      </c>
      <c r="G740" s="159">
        <f t="shared" si="34"/>
        <v>69</v>
      </c>
      <c r="N740" s="161">
        <v>3</v>
      </c>
      <c r="O740" s="161">
        <v>3</v>
      </c>
      <c r="P740" s="161"/>
      <c r="S740" s="162"/>
      <c r="U740" s="18">
        <f t="shared" si="35"/>
        <v>4761</v>
      </c>
      <c r="V740" s="10">
        <f t="shared" si="36"/>
        <v>3.7392806559352512E-3</v>
      </c>
    </row>
    <row r="741" spans="1:24" ht="12.75" customHeight="1" x14ac:dyDescent="0.25">
      <c r="A741" s="183">
        <v>5</v>
      </c>
      <c r="B741" s="183">
        <v>743</v>
      </c>
      <c r="C741" s="183">
        <v>790</v>
      </c>
      <c r="D741" s="184">
        <v>30</v>
      </c>
      <c r="E741" s="184"/>
      <c r="F741" s="184"/>
      <c r="G741" s="164">
        <v>30</v>
      </c>
      <c r="H741" s="183"/>
      <c r="I741" s="183"/>
      <c r="J741" s="183"/>
      <c r="K741" s="183"/>
      <c r="L741" s="183"/>
      <c r="M741" s="183"/>
      <c r="N741" s="205">
        <v>2</v>
      </c>
      <c r="O741" s="205" t="s">
        <v>253</v>
      </c>
      <c r="P741" s="205"/>
      <c r="Q741" s="113" t="s">
        <v>261</v>
      </c>
      <c r="R741" s="183"/>
      <c r="S741" s="183" t="s">
        <v>79</v>
      </c>
      <c r="T741" s="183"/>
      <c r="U741" s="39">
        <f>(G741)^2</f>
        <v>900</v>
      </c>
      <c r="V741" s="33">
        <f t="shared" si="36"/>
        <v>7.0685834705770342E-4</v>
      </c>
      <c r="W741" s="158" t="s">
        <v>278</v>
      </c>
      <c r="X741" s="158" t="s">
        <v>288</v>
      </c>
    </row>
    <row r="742" spans="1:24" ht="12.75" customHeight="1" x14ac:dyDescent="0.25">
      <c r="A742" s="158">
        <v>5</v>
      </c>
      <c r="B742" s="158">
        <v>744</v>
      </c>
      <c r="C742" s="158">
        <v>791</v>
      </c>
      <c r="D742" s="159">
        <v>57</v>
      </c>
      <c r="E742" s="159">
        <v>60</v>
      </c>
      <c r="F742" s="159">
        <v>62</v>
      </c>
      <c r="G742" s="159">
        <f t="shared" si="34"/>
        <v>61</v>
      </c>
      <c r="N742" s="161">
        <v>3</v>
      </c>
      <c r="O742" s="161">
        <v>3</v>
      </c>
      <c r="P742" s="161"/>
      <c r="S742" s="162"/>
      <c r="U742" s="18">
        <f t="shared" si="35"/>
        <v>3721</v>
      </c>
      <c r="V742" s="10">
        <f t="shared" si="36"/>
        <v>2.9224665660019049E-3</v>
      </c>
    </row>
    <row r="743" spans="1:24" ht="12.75" customHeight="1" x14ac:dyDescent="0.25">
      <c r="A743" s="158">
        <v>5</v>
      </c>
      <c r="B743" s="158">
        <v>745</v>
      </c>
      <c r="C743" s="158">
        <v>792</v>
      </c>
      <c r="D743" s="159">
        <v>64</v>
      </c>
      <c r="E743" s="159">
        <v>65</v>
      </c>
      <c r="F743" s="159">
        <v>68</v>
      </c>
      <c r="G743" s="159">
        <f t="shared" si="34"/>
        <v>66.5</v>
      </c>
      <c r="H743" s="158">
        <v>4.9000000000000004</v>
      </c>
      <c r="I743" s="158">
        <v>5.9</v>
      </c>
      <c r="J743" s="158">
        <v>1.5</v>
      </c>
      <c r="K743" s="158">
        <v>1.5</v>
      </c>
      <c r="L743" s="158">
        <v>0.5</v>
      </c>
      <c r="M743" s="158">
        <v>0.8</v>
      </c>
      <c r="N743" s="161">
        <v>1</v>
      </c>
      <c r="O743" s="161">
        <v>2</v>
      </c>
      <c r="P743" s="161"/>
      <c r="R743" s="158">
        <v>70</v>
      </c>
      <c r="S743" s="162"/>
      <c r="U743" s="18">
        <f t="shared" si="35"/>
        <v>4422.25</v>
      </c>
      <c r="V743" s="10">
        <f t="shared" si="36"/>
        <v>3.4732270280843653E-3</v>
      </c>
    </row>
    <row r="744" spans="1:24" ht="12.75" customHeight="1" x14ac:dyDescent="0.25">
      <c r="A744" s="158">
        <v>5</v>
      </c>
      <c r="B744" s="158">
        <v>746</v>
      </c>
      <c r="C744" s="158">
        <v>793</v>
      </c>
      <c r="D744" s="159">
        <v>50</v>
      </c>
      <c r="E744" s="159">
        <v>51</v>
      </c>
      <c r="F744" s="159">
        <v>59</v>
      </c>
      <c r="G744" s="159">
        <f t="shared" si="34"/>
        <v>55</v>
      </c>
      <c r="N744" s="161">
        <v>3</v>
      </c>
      <c r="O744" s="161">
        <v>3</v>
      </c>
      <c r="P744" s="161"/>
      <c r="S744" s="162"/>
      <c r="U744" s="18">
        <f t="shared" si="35"/>
        <v>3025</v>
      </c>
      <c r="V744" s="10">
        <f t="shared" si="36"/>
        <v>2.3758294442772811E-3</v>
      </c>
    </row>
    <row r="745" spans="1:24" ht="12.75" customHeight="1" x14ac:dyDescent="0.25">
      <c r="A745" s="158">
        <v>5</v>
      </c>
      <c r="B745" s="158">
        <v>747</v>
      </c>
      <c r="C745" s="158">
        <v>794</v>
      </c>
      <c r="D745" s="159">
        <v>57.5</v>
      </c>
      <c r="E745" s="159">
        <v>57</v>
      </c>
      <c r="F745" s="159">
        <v>61</v>
      </c>
      <c r="G745" s="159">
        <f t="shared" si="34"/>
        <v>59</v>
      </c>
      <c r="N745" s="161">
        <v>3</v>
      </c>
      <c r="O745" s="161">
        <v>3</v>
      </c>
      <c r="P745" s="161"/>
      <c r="S745" s="162"/>
      <c r="U745" s="18">
        <f t="shared" si="35"/>
        <v>3481</v>
      </c>
      <c r="V745" s="10">
        <f t="shared" si="36"/>
        <v>2.7339710067865175E-3</v>
      </c>
    </row>
    <row r="746" spans="1:24" ht="12.75" customHeight="1" x14ac:dyDescent="0.25">
      <c r="A746" s="158">
        <v>5</v>
      </c>
      <c r="B746" s="158">
        <v>748</v>
      </c>
      <c r="C746" s="158">
        <v>795</v>
      </c>
      <c r="D746" s="159">
        <v>86</v>
      </c>
      <c r="E746" s="159">
        <v>97</v>
      </c>
      <c r="F746" s="159">
        <v>97</v>
      </c>
      <c r="G746" s="159">
        <f t="shared" si="34"/>
        <v>97</v>
      </c>
      <c r="H746" s="158">
        <v>6.5</v>
      </c>
      <c r="I746" s="158">
        <v>7.3</v>
      </c>
      <c r="J746" s="158">
        <v>1.4</v>
      </c>
      <c r="K746" s="158">
        <v>1.2</v>
      </c>
      <c r="L746" s="158">
        <v>1</v>
      </c>
      <c r="M746" s="158">
        <v>1</v>
      </c>
      <c r="N746" s="161">
        <v>1</v>
      </c>
      <c r="O746" s="161">
        <v>1</v>
      </c>
      <c r="P746" s="161"/>
      <c r="R746" s="158">
        <v>70</v>
      </c>
      <c r="S746" s="162"/>
      <c r="U746" s="18">
        <f t="shared" si="35"/>
        <v>9409</v>
      </c>
      <c r="V746" s="10">
        <f t="shared" si="36"/>
        <v>7.3898113194065911E-3</v>
      </c>
    </row>
    <row r="747" spans="1:24" ht="12.75" customHeight="1" x14ac:dyDescent="0.25">
      <c r="A747" s="158">
        <v>5</v>
      </c>
      <c r="B747" s="158">
        <v>749</v>
      </c>
      <c r="C747" s="158">
        <v>796</v>
      </c>
      <c r="D747" s="159">
        <v>53.5</v>
      </c>
      <c r="E747" s="159">
        <v>70</v>
      </c>
      <c r="F747" s="159">
        <v>69</v>
      </c>
      <c r="G747" s="159">
        <f t="shared" si="34"/>
        <v>69.5</v>
      </c>
      <c r="N747" s="161">
        <v>3</v>
      </c>
      <c r="O747" s="161">
        <v>3</v>
      </c>
      <c r="P747" s="161"/>
      <c r="S747" s="162"/>
      <c r="U747" s="18">
        <f t="shared" si="35"/>
        <v>4830.25</v>
      </c>
      <c r="V747" s="10">
        <f t="shared" si="36"/>
        <v>3.7936694787505244E-3</v>
      </c>
    </row>
    <row r="748" spans="1:24" ht="12.75" customHeight="1" x14ac:dyDescent="0.25">
      <c r="A748" s="158">
        <v>5</v>
      </c>
      <c r="B748" s="158">
        <v>750</v>
      </c>
      <c r="C748" s="158">
        <v>797</v>
      </c>
      <c r="D748" s="159">
        <v>53</v>
      </c>
      <c r="E748" s="159">
        <v>55</v>
      </c>
      <c r="F748" s="159">
        <v>57</v>
      </c>
      <c r="G748" s="159">
        <f t="shared" si="34"/>
        <v>56</v>
      </c>
      <c r="N748" s="161">
        <v>3</v>
      </c>
      <c r="O748" s="161">
        <v>3</v>
      </c>
      <c r="P748" s="161"/>
      <c r="S748" s="162"/>
      <c r="U748" s="18">
        <f t="shared" si="35"/>
        <v>3136</v>
      </c>
      <c r="V748" s="10">
        <f t="shared" si="36"/>
        <v>2.4630086404143978E-3</v>
      </c>
    </row>
    <row r="749" spans="1:24" ht="12.75" customHeight="1" x14ac:dyDescent="0.25">
      <c r="A749" s="158">
        <v>5</v>
      </c>
      <c r="B749" s="158">
        <v>751</v>
      </c>
      <c r="C749" s="158">
        <v>798</v>
      </c>
      <c r="D749" s="159">
        <v>33</v>
      </c>
      <c r="E749" s="159">
        <v>31</v>
      </c>
      <c r="F749" s="159">
        <v>35</v>
      </c>
      <c r="G749" s="159">
        <f t="shared" si="34"/>
        <v>33</v>
      </c>
      <c r="N749" s="161">
        <v>3</v>
      </c>
      <c r="O749" s="161">
        <v>3</v>
      </c>
      <c r="P749" s="161"/>
      <c r="S749" s="162"/>
      <c r="U749" s="18">
        <f t="shared" si="35"/>
        <v>1089</v>
      </c>
      <c r="V749" s="10">
        <f t="shared" si="36"/>
        <v>8.5529859993982123E-4</v>
      </c>
    </row>
    <row r="750" spans="1:24" ht="12.75" customHeight="1" x14ac:dyDescent="0.25">
      <c r="A750" s="158">
        <v>5</v>
      </c>
      <c r="B750" s="158">
        <v>752</v>
      </c>
      <c r="C750" s="158">
        <v>799</v>
      </c>
      <c r="D750" s="159">
        <v>26.5</v>
      </c>
      <c r="E750" s="159">
        <v>30</v>
      </c>
      <c r="F750" s="159">
        <v>35</v>
      </c>
      <c r="G750" s="159">
        <f t="shared" si="34"/>
        <v>32.5</v>
      </c>
      <c r="N750" s="161">
        <v>3</v>
      </c>
      <c r="O750" s="161">
        <v>3</v>
      </c>
      <c r="P750" s="161"/>
      <c r="S750" s="162"/>
      <c r="U750" s="18">
        <f t="shared" si="35"/>
        <v>1056.25</v>
      </c>
      <c r="V750" s="10">
        <f t="shared" si="36"/>
        <v>8.2957681008855478E-4</v>
      </c>
    </row>
    <row r="751" spans="1:24" ht="12.75" customHeight="1" x14ac:dyDescent="0.25">
      <c r="A751" s="158">
        <v>5</v>
      </c>
      <c r="B751" s="158">
        <v>753</v>
      </c>
      <c r="C751" s="158">
        <v>800</v>
      </c>
      <c r="D751" s="159">
        <v>94</v>
      </c>
      <c r="E751" s="159">
        <v>102</v>
      </c>
      <c r="F751" s="159">
        <v>97</v>
      </c>
      <c r="G751" s="159">
        <f t="shared" si="34"/>
        <v>99.5</v>
      </c>
      <c r="H751" s="158">
        <v>7.6</v>
      </c>
      <c r="I751" s="158">
        <v>8.3000000000000007</v>
      </c>
      <c r="J751" s="158">
        <v>1.1000000000000001</v>
      </c>
      <c r="K751" s="158">
        <v>1.2</v>
      </c>
      <c r="L751" s="158">
        <v>0.6</v>
      </c>
      <c r="M751" s="158">
        <v>0.2</v>
      </c>
      <c r="N751" s="161">
        <v>1</v>
      </c>
      <c r="O751" s="161">
        <v>1</v>
      </c>
      <c r="P751" s="161" t="s">
        <v>256</v>
      </c>
      <c r="S751" s="162"/>
      <c r="U751" s="18">
        <f t="shared" si="35"/>
        <v>9900.25</v>
      </c>
      <c r="V751" s="10">
        <f t="shared" si="36"/>
        <v>7.7756381671755873E-3</v>
      </c>
    </row>
    <row r="752" spans="1:24" ht="12.75" customHeight="1" x14ac:dyDescent="0.25">
      <c r="A752" s="158">
        <v>5</v>
      </c>
      <c r="B752" s="158">
        <v>754</v>
      </c>
      <c r="C752" s="158">
        <v>801</v>
      </c>
      <c r="D752" s="159">
        <v>53.5</v>
      </c>
      <c r="E752" s="159">
        <v>56</v>
      </c>
      <c r="F752" s="159">
        <v>59</v>
      </c>
      <c r="G752" s="159">
        <f t="shared" si="34"/>
        <v>57.5</v>
      </c>
      <c r="N752" s="161">
        <v>3</v>
      </c>
      <c r="O752" s="161">
        <v>3</v>
      </c>
      <c r="P752" s="161"/>
      <c r="S752" s="162"/>
      <c r="U752" s="18">
        <f t="shared" si="35"/>
        <v>3306.25</v>
      </c>
      <c r="V752" s="10">
        <f t="shared" si="36"/>
        <v>2.5967226777328131E-3</v>
      </c>
    </row>
    <row r="753" spans="1:22" ht="12.75" customHeight="1" x14ac:dyDescent="0.25">
      <c r="A753" s="158">
        <v>5</v>
      </c>
      <c r="B753" s="158">
        <v>755</v>
      </c>
      <c r="C753" s="158">
        <v>802</v>
      </c>
      <c r="D753" s="159">
        <v>88</v>
      </c>
      <c r="E753" s="159">
        <v>94</v>
      </c>
      <c r="F753" s="159">
        <v>94</v>
      </c>
      <c r="G753" s="159">
        <f t="shared" si="34"/>
        <v>94</v>
      </c>
      <c r="N753" s="161">
        <v>1</v>
      </c>
      <c r="O753" s="161">
        <v>1</v>
      </c>
      <c r="P753" s="161"/>
      <c r="S753" s="162"/>
      <c r="U753" s="18">
        <f t="shared" si="35"/>
        <v>8836</v>
      </c>
      <c r="V753" s="10">
        <f t="shared" si="36"/>
        <v>6.9397781717798531E-3</v>
      </c>
    </row>
    <row r="754" spans="1:22" ht="12.75" customHeight="1" x14ac:dyDescent="0.25">
      <c r="A754" s="158">
        <v>5</v>
      </c>
      <c r="B754" s="158">
        <v>756</v>
      </c>
      <c r="C754" s="158">
        <v>803</v>
      </c>
      <c r="D754" s="159">
        <v>21.5</v>
      </c>
      <c r="E754" s="159">
        <v>24</v>
      </c>
      <c r="F754" s="159">
        <v>24</v>
      </c>
      <c r="G754" s="159">
        <f t="shared" si="34"/>
        <v>24</v>
      </c>
      <c r="N754" s="161">
        <v>3</v>
      </c>
      <c r="O754" s="161">
        <v>3</v>
      </c>
      <c r="P754" s="161"/>
      <c r="S754" s="162"/>
      <c r="U754" s="18">
        <f t="shared" si="35"/>
        <v>576</v>
      </c>
      <c r="V754" s="10">
        <f t="shared" si="36"/>
        <v>4.523893421169302E-4</v>
      </c>
    </row>
    <row r="755" spans="1:22" ht="12.75" customHeight="1" x14ac:dyDescent="0.25">
      <c r="A755" s="158">
        <v>5</v>
      </c>
      <c r="B755" s="158" t="s">
        <v>147</v>
      </c>
      <c r="C755" s="158">
        <v>804</v>
      </c>
      <c r="D755" s="159">
        <v>12</v>
      </c>
      <c r="E755" s="158">
        <v>24</v>
      </c>
      <c r="F755" s="158">
        <v>22</v>
      </c>
      <c r="G755" s="159">
        <f t="shared" si="34"/>
        <v>23</v>
      </c>
      <c r="N755" s="161">
        <v>1</v>
      </c>
      <c r="O755" s="161">
        <v>2</v>
      </c>
      <c r="U755" s="18">
        <f t="shared" si="35"/>
        <v>529</v>
      </c>
      <c r="V755" s="10">
        <f t="shared" si="36"/>
        <v>4.154756284372501E-4</v>
      </c>
    </row>
    <row r="756" spans="1:22" ht="12.75" customHeight="1" x14ac:dyDescent="0.25">
      <c r="A756" s="158">
        <v>5</v>
      </c>
      <c r="B756" s="158" t="s">
        <v>147</v>
      </c>
      <c r="C756" s="158">
        <v>805</v>
      </c>
      <c r="D756" s="159">
        <v>24</v>
      </c>
      <c r="E756" s="158">
        <v>30</v>
      </c>
      <c r="F756" s="158">
        <v>28</v>
      </c>
      <c r="G756" s="159">
        <f t="shared" si="34"/>
        <v>29</v>
      </c>
      <c r="N756" s="161">
        <v>3</v>
      </c>
      <c r="O756" s="161">
        <v>3</v>
      </c>
      <c r="U756" s="18">
        <f t="shared" si="35"/>
        <v>841</v>
      </c>
      <c r="V756" s="10">
        <f t="shared" si="36"/>
        <v>6.6051985541725399E-4</v>
      </c>
    </row>
    <row r="757" spans="1:22" ht="12.75" customHeight="1" x14ac:dyDescent="0.25">
      <c r="A757" s="158">
        <v>5</v>
      </c>
      <c r="B757" s="158">
        <v>757</v>
      </c>
      <c r="C757" s="158">
        <v>806</v>
      </c>
      <c r="D757" s="159">
        <v>94</v>
      </c>
      <c r="E757" s="159">
        <v>102</v>
      </c>
      <c r="F757" s="159">
        <v>96</v>
      </c>
      <c r="G757" s="159">
        <f t="shared" si="34"/>
        <v>99</v>
      </c>
      <c r="N757" s="161">
        <v>2</v>
      </c>
      <c r="O757" s="161">
        <v>2</v>
      </c>
      <c r="P757" s="161"/>
      <c r="S757" s="162"/>
      <c r="U757" s="18">
        <f t="shared" si="35"/>
        <v>9801</v>
      </c>
      <c r="V757" s="10">
        <f t="shared" si="36"/>
        <v>7.6976873994583899E-3</v>
      </c>
    </row>
    <row r="758" spans="1:22" ht="12.75" customHeight="1" x14ac:dyDescent="0.25">
      <c r="A758" s="158">
        <v>5</v>
      </c>
      <c r="B758" s="158">
        <v>758</v>
      </c>
      <c r="C758" s="158">
        <v>807</v>
      </c>
      <c r="D758" s="159">
        <v>106</v>
      </c>
      <c r="E758" s="159">
        <v>107</v>
      </c>
      <c r="F758" s="159">
        <v>111</v>
      </c>
      <c r="G758" s="159">
        <f t="shared" si="34"/>
        <v>109</v>
      </c>
      <c r="N758" s="161">
        <v>2</v>
      </c>
      <c r="O758" s="161">
        <v>2</v>
      </c>
      <c r="P758" s="161"/>
      <c r="S758" s="162"/>
      <c r="U758" s="18">
        <f t="shared" si="35"/>
        <v>11881</v>
      </c>
      <c r="V758" s="10">
        <f t="shared" si="36"/>
        <v>9.3313155793250824E-3</v>
      </c>
    </row>
    <row r="759" spans="1:22" ht="12.75" customHeight="1" x14ac:dyDescent="0.25">
      <c r="A759" s="158">
        <v>5</v>
      </c>
      <c r="B759" s="158">
        <v>759</v>
      </c>
      <c r="C759" s="158">
        <v>808</v>
      </c>
      <c r="D759" s="159">
        <v>82</v>
      </c>
      <c r="E759" s="159">
        <v>99</v>
      </c>
      <c r="F759" s="159">
        <v>88</v>
      </c>
      <c r="G759" s="159">
        <f t="shared" si="34"/>
        <v>93.5</v>
      </c>
      <c r="N759" s="161">
        <v>3</v>
      </c>
      <c r="O759" s="161">
        <v>3</v>
      </c>
      <c r="P759" s="161"/>
      <c r="S759" s="162"/>
      <c r="U759" s="18">
        <f t="shared" si="35"/>
        <v>8742.25</v>
      </c>
      <c r="V759" s="10">
        <f t="shared" si="36"/>
        <v>6.8661470939613417E-3</v>
      </c>
    </row>
    <row r="760" spans="1:22" ht="12.75" customHeight="1" x14ac:dyDescent="0.25">
      <c r="A760" s="158">
        <v>5</v>
      </c>
      <c r="B760" s="158">
        <v>760</v>
      </c>
      <c r="C760" s="158">
        <v>809</v>
      </c>
      <c r="D760" s="159">
        <v>85</v>
      </c>
      <c r="E760" s="159">
        <v>97</v>
      </c>
      <c r="F760" s="159">
        <v>90</v>
      </c>
      <c r="G760" s="159">
        <f t="shared" si="34"/>
        <v>93.5</v>
      </c>
      <c r="N760" s="161">
        <v>1</v>
      </c>
      <c r="O760" s="161">
        <v>2</v>
      </c>
      <c r="P760" s="161"/>
      <c r="S760" s="162"/>
      <c r="U760" s="18">
        <f t="shared" si="35"/>
        <v>8742.25</v>
      </c>
      <c r="V760" s="10">
        <f t="shared" si="36"/>
        <v>6.8661470939613417E-3</v>
      </c>
    </row>
    <row r="761" spans="1:22" ht="12.75" customHeight="1" x14ac:dyDescent="0.25">
      <c r="A761" s="158">
        <v>5</v>
      </c>
      <c r="B761" s="158">
        <v>761</v>
      </c>
      <c r="C761" s="158">
        <v>810</v>
      </c>
      <c r="D761" s="159">
        <v>114.5</v>
      </c>
      <c r="E761" s="159">
        <v>122</v>
      </c>
      <c r="F761" s="159">
        <v>116</v>
      </c>
      <c r="G761" s="159">
        <f t="shared" si="34"/>
        <v>119</v>
      </c>
      <c r="H761" s="158">
        <v>7.4</v>
      </c>
      <c r="I761" s="158">
        <v>8.6</v>
      </c>
      <c r="J761" s="158">
        <v>1.1000000000000001</v>
      </c>
      <c r="K761" s="158">
        <v>1.4</v>
      </c>
      <c r="L761" s="158">
        <v>1.7</v>
      </c>
      <c r="M761" s="158">
        <v>1.2</v>
      </c>
      <c r="N761" s="161">
        <v>1</v>
      </c>
      <c r="O761" s="161">
        <v>2</v>
      </c>
      <c r="P761" s="161"/>
      <c r="S761" s="162"/>
      <c r="U761" s="18">
        <f t="shared" si="35"/>
        <v>14161</v>
      </c>
      <c r="V761" s="10">
        <f t="shared" si="36"/>
        <v>1.1122023391871266E-2</v>
      </c>
    </row>
    <row r="762" spans="1:22" ht="12.75" customHeight="1" x14ac:dyDescent="0.25">
      <c r="A762" s="158">
        <v>5</v>
      </c>
      <c r="B762" s="158">
        <v>763</v>
      </c>
      <c r="C762" s="158">
        <v>812</v>
      </c>
      <c r="D762" s="159">
        <v>56</v>
      </c>
      <c r="E762" s="159">
        <v>62</v>
      </c>
      <c r="F762" s="159">
        <v>62</v>
      </c>
      <c r="G762" s="159">
        <f t="shared" si="34"/>
        <v>62</v>
      </c>
      <c r="N762" s="161">
        <v>2</v>
      </c>
      <c r="O762" s="161">
        <v>2</v>
      </c>
      <c r="P762" s="161"/>
      <c r="S762" s="162"/>
      <c r="U762" s="18">
        <f t="shared" si="35"/>
        <v>3844</v>
      </c>
      <c r="V762" s="10">
        <f t="shared" si="36"/>
        <v>3.0190705400997913E-3</v>
      </c>
    </row>
    <row r="763" spans="1:22" ht="12.75" customHeight="1" x14ac:dyDescent="0.25">
      <c r="A763" s="158">
        <v>5</v>
      </c>
      <c r="B763" s="158">
        <v>764</v>
      </c>
      <c r="C763" s="158">
        <v>813</v>
      </c>
      <c r="D763" s="159">
        <v>53.5</v>
      </c>
      <c r="E763" s="159">
        <v>64</v>
      </c>
      <c r="F763" s="159">
        <v>62</v>
      </c>
      <c r="G763" s="159">
        <f t="shared" si="34"/>
        <v>63</v>
      </c>
      <c r="N763" s="161">
        <v>3</v>
      </c>
      <c r="O763" s="161">
        <v>3</v>
      </c>
      <c r="P763" s="161"/>
      <c r="S763" s="162"/>
      <c r="U763" s="18">
        <f t="shared" si="35"/>
        <v>3969</v>
      </c>
      <c r="V763" s="10">
        <f t="shared" si="36"/>
        <v>3.1172453105244723E-3</v>
      </c>
    </row>
    <row r="764" spans="1:22" ht="12.75" customHeight="1" x14ac:dyDescent="0.25">
      <c r="A764" s="158">
        <v>5</v>
      </c>
      <c r="B764" s="158">
        <v>765</v>
      </c>
      <c r="C764" s="158">
        <v>814</v>
      </c>
      <c r="D764" s="159">
        <v>106</v>
      </c>
      <c r="E764" s="159">
        <v>116</v>
      </c>
      <c r="F764" s="159">
        <v>120</v>
      </c>
      <c r="G764" s="159">
        <f t="shared" si="34"/>
        <v>118</v>
      </c>
      <c r="H764" s="158">
        <v>7</v>
      </c>
      <c r="I764" s="158">
        <v>7.5</v>
      </c>
      <c r="J764" s="158">
        <v>1.2</v>
      </c>
      <c r="K764" s="158">
        <v>1.7</v>
      </c>
      <c r="L764" s="158">
        <v>2.5</v>
      </c>
      <c r="M764" s="158">
        <v>1.7</v>
      </c>
      <c r="N764" s="161">
        <v>2</v>
      </c>
      <c r="O764" s="161">
        <v>1</v>
      </c>
      <c r="P764" s="161"/>
      <c r="R764" s="158">
        <v>85</v>
      </c>
      <c r="S764" s="162"/>
      <c r="U764" s="18">
        <f t="shared" si="35"/>
        <v>13924</v>
      </c>
      <c r="V764" s="10">
        <f t="shared" si="36"/>
        <v>1.093588402714607E-2</v>
      </c>
    </row>
    <row r="765" spans="1:22" ht="12.75" customHeight="1" x14ac:dyDescent="0.25">
      <c r="A765" s="158">
        <v>5</v>
      </c>
      <c r="B765" s="158">
        <v>766</v>
      </c>
      <c r="C765" s="158">
        <v>815</v>
      </c>
      <c r="D765" s="159">
        <v>71.5</v>
      </c>
      <c r="E765" s="159">
        <v>77</v>
      </c>
      <c r="F765" s="159">
        <v>81</v>
      </c>
      <c r="G765" s="159">
        <f t="shared" si="34"/>
        <v>79</v>
      </c>
      <c r="N765" s="161">
        <v>3</v>
      </c>
      <c r="O765" s="161">
        <v>2</v>
      </c>
      <c r="P765" s="161"/>
      <c r="S765" s="162"/>
      <c r="U765" s="18">
        <f t="shared" si="35"/>
        <v>6241</v>
      </c>
      <c r="V765" s="10">
        <f t="shared" si="36"/>
        <v>4.9016699377634754E-3</v>
      </c>
    </row>
    <row r="766" spans="1:22" ht="12.75" customHeight="1" x14ac:dyDescent="0.25">
      <c r="A766" s="158">
        <v>5</v>
      </c>
      <c r="B766" s="158">
        <v>767</v>
      </c>
      <c r="C766" s="158">
        <v>816</v>
      </c>
      <c r="D766" s="159">
        <v>71.5</v>
      </c>
      <c r="E766" s="159">
        <v>78</v>
      </c>
      <c r="F766" s="159">
        <v>79</v>
      </c>
      <c r="G766" s="159">
        <f t="shared" si="34"/>
        <v>78.5</v>
      </c>
      <c r="N766" s="161">
        <v>2</v>
      </c>
      <c r="O766" s="161">
        <v>2</v>
      </c>
      <c r="P766" s="161"/>
      <c r="S766" s="162"/>
      <c r="U766" s="18">
        <f t="shared" si="35"/>
        <v>6162.25</v>
      </c>
      <c r="V766" s="10">
        <f t="shared" si="36"/>
        <v>4.839819832395926E-3</v>
      </c>
    </row>
    <row r="767" spans="1:22" ht="12.75" customHeight="1" x14ac:dyDescent="0.25">
      <c r="A767" s="158">
        <v>5</v>
      </c>
      <c r="B767" s="158">
        <v>768</v>
      </c>
      <c r="C767" s="158">
        <v>817</v>
      </c>
      <c r="D767" s="159">
        <v>29.5</v>
      </c>
      <c r="E767" s="159">
        <v>30</v>
      </c>
      <c r="F767" s="159">
        <v>30</v>
      </c>
      <c r="G767" s="159">
        <f t="shared" si="34"/>
        <v>30</v>
      </c>
      <c r="N767" s="161">
        <v>3</v>
      </c>
      <c r="O767" s="161">
        <v>3</v>
      </c>
      <c r="P767" s="161"/>
      <c r="S767" s="162"/>
      <c r="U767" s="18">
        <f t="shared" si="35"/>
        <v>900</v>
      </c>
      <c r="V767" s="10">
        <f t="shared" si="36"/>
        <v>7.0685834705770342E-4</v>
      </c>
    </row>
    <row r="768" spans="1:22" ht="12.75" customHeight="1" x14ac:dyDescent="0.25">
      <c r="A768" s="158">
        <v>5</v>
      </c>
      <c r="B768" s="158">
        <v>769</v>
      </c>
      <c r="C768" s="158">
        <v>818</v>
      </c>
      <c r="D768" s="159">
        <v>24</v>
      </c>
      <c r="E768" s="159">
        <v>31</v>
      </c>
      <c r="F768" s="159">
        <v>28</v>
      </c>
      <c r="G768" s="159">
        <f t="shared" si="34"/>
        <v>29.5</v>
      </c>
      <c r="N768" s="161">
        <v>2</v>
      </c>
      <c r="O768" s="161">
        <v>3</v>
      </c>
      <c r="P768" s="161"/>
      <c r="S768" s="162"/>
      <c r="U768" s="18">
        <f t="shared" si="35"/>
        <v>870.25</v>
      </c>
      <c r="V768" s="10">
        <f t="shared" si="36"/>
        <v>6.8349275169662937E-4</v>
      </c>
    </row>
    <row r="769" spans="1:24" ht="12.75" customHeight="1" x14ac:dyDescent="0.25">
      <c r="A769" s="158">
        <v>5</v>
      </c>
      <c r="B769" s="158">
        <v>770</v>
      </c>
      <c r="C769" s="158">
        <v>819</v>
      </c>
      <c r="D769" s="159">
        <v>65</v>
      </c>
      <c r="E769" s="159">
        <v>74</v>
      </c>
      <c r="F769" s="159">
        <v>72</v>
      </c>
      <c r="G769" s="159">
        <f t="shared" si="34"/>
        <v>73</v>
      </c>
      <c r="N769" s="161">
        <v>2</v>
      </c>
      <c r="O769" s="161">
        <v>2</v>
      </c>
      <c r="P769" s="161"/>
      <c r="S769" s="162"/>
      <c r="U769" s="18">
        <f t="shared" si="35"/>
        <v>5329</v>
      </c>
      <c r="V769" s="10">
        <f t="shared" si="36"/>
        <v>4.1853868127450025E-3</v>
      </c>
    </row>
    <row r="770" spans="1:24" ht="12.75" customHeight="1" x14ac:dyDescent="0.25">
      <c r="A770" s="158">
        <v>5</v>
      </c>
      <c r="B770" s="158" t="s">
        <v>147</v>
      </c>
      <c r="C770" s="158">
        <v>820</v>
      </c>
      <c r="D770" s="159">
        <v>21.5</v>
      </c>
      <c r="E770" s="159">
        <v>18</v>
      </c>
      <c r="F770" s="159">
        <v>19</v>
      </c>
      <c r="G770" s="159">
        <f t="shared" si="34"/>
        <v>18.5</v>
      </c>
      <c r="N770" s="161">
        <v>2</v>
      </c>
      <c r="O770" s="161">
        <v>3</v>
      </c>
      <c r="P770" s="161"/>
      <c r="S770" s="162"/>
      <c r="T770" s="158" t="s">
        <v>225</v>
      </c>
      <c r="U770" s="18">
        <f t="shared" si="35"/>
        <v>342.25</v>
      </c>
      <c r="V770" s="10">
        <f t="shared" si="36"/>
        <v>2.6880252142277671E-4</v>
      </c>
    </row>
    <row r="771" spans="1:24" ht="12.75" customHeight="1" x14ac:dyDescent="0.25">
      <c r="A771" s="158">
        <v>5</v>
      </c>
      <c r="B771" s="158">
        <v>771</v>
      </c>
      <c r="C771" s="158">
        <v>821</v>
      </c>
      <c r="D771" s="159">
        <v>36.5</v>
      </c>
      <c r="E771" s="159">
        <v>45</v>
      </c>
      <c r="F771" s="159">
        <v>40</v>
      </c>
      <c r="G771" s="159">
        <f t="shared" si="34"/>
        <v>42.5</v>
      </c>
      <c r="N771" s="161">
        <v>3</v>
      </c>
      <c r="O771" s="161">
        <v>3</v>
      </c>
      <c r="P771" s="161"/>
      <c r="S771" s="162"/>
      <c r="U771" s="18">
        <f t="shared" si="35"/>
        <v>1806.25</v>
      </c>
      <c r="V771" s="10">
        <f t="shared" si="36"/>
        <v>1.4186254326366409E-3</v>
      </c>
    </row>
    <row r="772" spans="1:24" ht="12.75" customHeight="1" x14ac:dyDescent="0.25">
      <c r="A772" s="158">
        <v>5</v>
      </c>
      <c r="B772" s="158">
        <v>772</v>
      </c>
      <c r="C772" s="158">
        <v>822</v>
      </c>
      <c r="D772" s="159">
        <v>82</v>
      </c>
      <c r="E772" s="159">
        <v>88</v>
      </c>
      <c r="F772" s="159">
        <v>80</v>
      </c>
      <c r="G772" s="159">
        <f t="shared" si="34"/>
        <v>84</v>
      </c>
      <c r="N772" s="161">
        <v>2</v>
      </c>
      <c r="O772" s="161">
        <v>2</v>
      </c>
      <c r="P772" s="161"/>
      <c r="S772" s="162"/>
      <c r="U772" s="18">
        <f t="shared" si="35"/>
        <v>7056</v>
      </c>
      <c r="V772" s="10">
        <f t="shared" si="36"/>
        <v>5.541769440932395E-3</v>
      </c>
    </row>
    <row r="773" spans="1:24" ht="12.75" customHeight="1" x14ac:dyDescent="0.25">
      <c r="A773" s="191">
        <v>5</v>
      </c>
      <c r="B773" s="191">
        <v>773</v>
      </c>
      <c r="C773" s="191"/>
      <c r="D773" s="201"/>
      <c r="E773" s="201">
        <v>22</v>
      </c>
      <c r="F773" s="201">
        <v>23</v>
      </c>
      <c r="G773" s="201">
        <f t="shared" ref="G773:G836" si="37">AVERAGE(E773:F773)</f>
        <v>22.5</v>
      </c>
      <c r="H773" s="191"/>
      <c r="I773" s="191"/>
      <c r="J773" s="191"/>
      <c r="K773" s="191"/>
      <c r="L773" s="191"/>
      <c r="M773" s="191"/>
      <c r="N773" s="206"/>
      <c r="O773" s="206">
        <v>3</v>
      </c>
      <c r="P773" s="206"/>
      <c r="Q773" s="138"/>
      <c r="R773" s="191"/>
      <c r="S773" s="192"/>
      <c r="T773" s="191"/>
      <c r="U773" s="100">
        <f t="shared" si="35"/>
        <v>506.25</v>
      </c>
      <c r="V773" s="5">
        <f t="shared" si="36"/>
        <v>3.9760782021995816E-4</v>
      </c>
    </row>
    <row r="774" spans="1:24" ht="12.75" customHeight="1" x14ac:dyDescent="0.25">
      <c r="A774" s="158">
        <v>5</v>
      </c>
      <c r="B774" s="158">
        <v>774</v>
      </c>
      <c r="C774" s="158">
        <v>824</v>
      </c>
      <c r="D774" s="159">
        <v>59</v>
      </c>
      <c r="E774" s="159">
        <v>63</v>
      </c>
      <c r="F774" s="159">
        <v>66</v>
      </c>
      <c r="G774" s="159">
        <f t="shared" si="37"/>
        <v>64.5</v>
      </c>
      <c r="N774" s="161">
        <v>2</v>
      </c>
      <c r="O774" s="161">
        <v>3</v>
      </c>
      <c r="P774" s="161"/>
      <c r="S774" s="162"/>
      <c r="U774" s="18">
        <f t="shared" si="35"/>
        <v>4160.25</v>
      </c>
      <c r="V774" s="10">
        <f t="shared" ref="V774:V837" si="38">(PI()*U774)/(4*1000000)</f>
        <v>3.2674527092742341E-3</v>
      </c>
    </row>
    <row r="775" spans="1:24" ht="12.75" customHeight="1" x14ac:dyDescent="0.25">
      <c r="A775" s="158">
        <v>5</v>
      </c>
      <c r="B775" s="158">
        <v>775</v>
      </c>
      <c r="C775" s="158">
        <v>825</v>
      </c>
      <c r="D775" s="159">
        <v>55.5</v>
      </c>
      <c r="E775" s="159">
        <v>59</v>
      </c>
      <c r="F775" s="159">
        <v>47</v>
      </c>
      <c r="G775" s="159">
        <f t="shared" si="37"/>
        <v>53</v>
      </c>
      <c r="N775" s="161">
        <v>3</v>
      </c>
      <c r="O775" s="161">
        <v>3</v>
      </c>
      <c r="P775" s="161"/>
      <c r="S775" s="162"/>
      <c r="T775" s="158" t="s">
        <v>262</v>
      </c>
      <c r="U775" s="18">
        <f t="shared" ref="U775:U838" si="39">(G775)^2</f>
        <v>2809</v>
      </c>
      <c r="V775" s="10">
        <f t="shared" si="38"/>
        <v>2.2061834409834325E-3</v>
      </c>
    </row>
    <row r="776" spans="1:24" ht="12.75" customHeight="1" x14ac:dyDescent="0.25">
      <c r="A776" s="158">
        <v>5</v>
      </c>
      <c r="B776" s="158">
        <v>776</v>
      </c>
      <c r="C776" s="158">
        <v>826</v>
      </c>
      <c r="D776" s="159">
        <v>37.5</v>
      </c>
      <c r="E776" s="159">
        <v>40</v>
      </c>
      <c r="F776" s="159">
        <v>40</v>
      </c>
      <c r="G776" s="159">
        <f t="shared" si="37"/>
        <v>40</v>
      </c>
      <c r="N776" s="161">
        <v>2</v>
      </c>
      <c r="O776" s="161">
        <v>3</v>
      </c>
      <c r="P776" s="161"/>
      <c r="S776" s="162"/>
      <c r="U776" s="18">
        <f t="shared" si="39"/>
        <v>1600</v>
      </c>
      <c r="V776" s="10">
        <f t="shared" si="38"/>
        <v>1.2566370614359172E-3</v>
      </c>
    </row>
    <row r="777" spans="1:24" ht="12.75" customHeight="1" x14ac:dyDescent="0.25">
      <c r="A777" s="158">
        <v>5</v>
      </c>
      <c r="B777" s="158">
        <v>777</v>
      </c>
      <c r="C777" s="158">
        <v>827</v>
      </c>
      <c r="D777" s="159">
        <v>66</v>
      </c>
      <c r="E777" s="159">
        <v>71</v>
      </c>
      <c r="F777" s="159">
        <v>68</v>
      </c>
      <c r="G777" s="159">
        <f t="shared" si="37"/>
        <v>69.5</v>
      </c>
      <c r="N777" s="161">
        <v>3</v>
      </c>
      <c r="O777" s="161">
        <v>3</v>
      </c>
      <c r="P777" s="161"/>
      <c r="S777" s="162"/>
      <c r="U777" s="18">
        <f t="shared" si="39"/>
        <v>4830.25</v>
      </c>
      <c r="V777" s="10">
        <f t="shared" si="38"/>
        <v>3.7936694787505244E-3</v>
      </c>
    </row>
    <row r="778" spans="1:24" ht="12.75" customHeight="1" x14ac:dyDescent="0.25">
      <c r="A778" s="183">
        <v>5</v>
      </c>
      <c r="B778" s="183">
        <v>778</v>
      </c>
      <c r="C778" s="183">
        <v>828</v>
      </c>
      <c r="D778" s="184">
        <v>42</v>
      </c>
      <c r="E778" s="184" t="s">
        <v>226</v>
      </c>
      <c r="F778" s="184" t="s">
        <v>226</v>
      </c>
      <c r="G778" s="164">
        <v>42</v>
      </c>
      <c r="H778" s="183"/>
      <c r="I778" s="183"/>
      <c r="J778" s="183"/>
      <c r="K778" s="183"/>
      <c r="L778" s="183"/>
      <c r="M778" s="183"/>
      <c r="N778" s="205">
        <v>3</v>
      </c>
      <c r="O778" s="205">
        <v>4</v>
      </c>
      <c r="P778" s="186" t="s">
        <v>152</v>
      </c>
      <c r="Q778" s="113"/>
      <c r="R778" s="183"/>
      <c r="S778" s="186"/>
      <c r="T778" s="183"/>
      <c r="U778" s="39">
        <f>(G778)^2</f>
        <v>1764</v>
      </c>
      <c r="V778" s="33">
        <f t="shared" si="38"/>
        <v>1.3854423602330987E-3</v>
      </c>
      <c r="W778" s="158" t="s">
        <v>278</v>
      </c>
      <c r="X778" s="158" t="s">
        <v>288</v>
      </c>
    </row>
    <row r="779" spans="1:24" ht="12.75" customHeight="1" x14ac:dyDescent="0.25">
      <c r="A779" s="158">
        <v>5</v>
      </c>
      <c r="B779" s="158">
        <v>779</v>
      </c>
      <c r="C779" s="158">
        <v>829</v>
      </c>
      <c r="D779" s="159">
        <v>57</v>
      </c>
      <c r="E779" s="159">
        <v>59</v>
      </c>
      <c r="F779" s="159">
        <v>60</v>
      </c>
      <c r="G779" s="159">
        <f t="shared" si="37"/>
        <v>59.5</v>
      </c>
      <c r="N779" s="161">
        <v>3</v>
      </c>
      <c r="O779" s="161">
        <v>2</v>
      </c>
      <c r="P779" s="161"/>
      <c r="S779" s="162"/>
      <c r="U779" s="18">
        <f t="shared" si="39"/>
        <v>3540.25</v>
      </c>
      <c r="V779" s="10">
        <f t="shared" si="38"/>
        <v>2.7805058479678166E-3</v>
      </c>
    </row>
    <row r="780" spans="1:24" ht="12.75" customHeight="1" x14ac:dyDescent="0.25">
      <c r="A780" s="158">
        <v>5</v>
      </c>
      <c r="B780" s="158">
        <v>781</v>
      </c>
      <c r="C780" s="158">
        <v>831</v>
      </c>
      <c r="D780" s="159">
        <v>62.5</v>
      </c>
      <c r="E780" s="159">
        <v>70</v>
      </c>
      <c r="F780" s="159">
        <v>68</v>
      </c>
      <c r="G780" s="159">
        <f t="shared" si="37"/>
        <v>69</v>
      </c>
      <c r="N780" s="161">
        <v>1</v>
      </c>
      <c r="O780" s="161">
        <v>2</v>
      </c>
      <c r="P780" s="161"/>
      <c r="S780" s="162"/>
      <c r="U780" s="18">
        <f t="shared" si="39"/>
        <v>4761</v>
      </c>
      <c r="V780" s="10">
        <f t="shared" si="38"/>
        <v>3.7392806559352512E-3</v>
      </c>
    </row>
    <row r="781" spans="1:24" ht="12.75" customHeight="1" x14ac:dyDescent="0.25">
      <c r="A781" s="175">
        <v>5</v>
      </c>
      <c r="B781" s="175">
        <v>782</v>
      </c>
      <c r="C781" s="175">
        <v>832</v>
      </c>
      <c r="D781" s="176">
        <v>34.5</v>
      </c>
      <c r="E781" s="176" t="s">
        <v>226</v>
      </c>
      <c r="F781" s="176" t="s">
        <v>226</v>
      </c>
      <c r="G781" s="176" t="e">
        <f t="shared" si="37"/>
        <v>#DIV/0!</v>
      </c>
      <c r="H781" s="175"/>
      <c r="I781" s="175"/>
      <c r="J781" s="175"/>
      <c r="K781" s="175"/>
      <c r="L781" s="175"/>
      <c r="M781" s="175"/>
      <c r="N781" s="190">
        <v>4</v>
      </c>
      <c r="O781" s="190">
        <v>4</v>
      </c>
      <c r="P781" s="175" t="s">
        <v>130</v>
      </c>
      <c r="Q781" s="141"/>
      <c r="R781" s="175"/>
      <c r="S781" s="177"/>
      <c r="T781" s="175"/>
      <c r="U781" s="28">
        <v>0</v>
      </c>
      <c r="V781" s="23">
        <f t="shared" si="38"/>
        <v>0</v>
      </c>
      <c r="X781" s="158" t="s">
        <v>278</v>
      </c>
    </row>
    <row r="782" spans="1:24" ht="12.75" customHeight="1" x14ac:dyDescent="0.25">
      <c r="A782" s="175">
        <v>5</v>
      </c>
      <c r="B782" s="175">
        <v>782.1</v>
      </c>
      <c r="C782" s="175">
        <v>833</v>
      </c>
      <c r="D782" s="176">
        <v>35</v>
      </c>
      <c r="E782" s="175" t="s">
        <v>226</v>
      </c>
      <c r="F782" s="175" t="s">
        <v>226</v>
      </c>
      <c r="G782" s="176" t="e">
        <f t="shared" si="37"/>
        <v>#DIV/0!</v>
      </c>
      <c r="H782" s="175"/>
      <c r="I782" s="175"/>
      <c r="J782" s="175"/>
      <c r="K782" s="175"/>
      <c r="L782" s="175"/>
      <c r="M782" s="175"/>
      <c r="N782" s="175">
        <v>4</v>
      </c>
      <c r="O782" s="175">
        <v>4</v>
      </c>
      <c r="P782" s="175" t="s">
        <v>130</v>
      </c>
      <c r="Q782" s="141"/>
      <c r="R782" s="175"/>
      <c r="S782" s="175"/>
      <c r="T782" s="175"/>
      <c r="U782" s="28">
        <v>0</v>
      </c>
      <c r="V782" s="23">
        <f t="shared" si="38"/>
        <v>0</v>
      </c>
      <c r="X782" s="158" t="s">
        <v>278</v>
      </c>
    </row>
    <row r="783" spans="1:24" ht="12.75" customHeight="1" x14ac:dyDescent="0.25">
      <c r="A783" s="158">
        <v>5</v>
      </c>
      <c r="B783" s="158">
        <v>783</v>
      </c>
      <c r="C783" s="158">
        <v>834</v>
      </c>
      <c r="D783" s="159">
        <v>59.5</v>
      </c>
      <c r="E783" s="159">
        <v>61</v>
      </c>
      <c r="F783" s="159">
        <v>60</v>
      </c>
      <c r="G783" s="159">
        <f t="shared" si="37"/>
        <v>60.5</v>
      </c>
      <c r="N783" s="161">
        <v>3</v>
      </c>
      <c r="O783" s="161">
        <v>3</v>
      </c>
      <c r="P783" s="161"/>
      <c r="S783" s="162"/>
      <c r="U783" s="18">
        <f t="shared" si="39"/>
        <v>3660.25</v>
      </c>
      <c r="V783" s="10">
        <f t="shared" si="38"/>
        <v>2.8747536275755101E-3</v>
      </c>
    </row>
    <row r="784" spans="1:24" ht="12.75" customHeight="1" x14ac:dyDescent="0.25">
      <c r="A784" s="158">
        <v>5</v>
      </c>
      <c r="B784" s="158">
        <v>784</v>
      </c>
      <c r="C784" s="158">
        <v>835</v>
      </c>
      <c r="D784" s="159">
        <v>44</v>
      </c>
      <c r="E784" s="159">
        <v>46</v>
      </c>
      <c r="F784" s="159">
        <v>46</v>
      </c>
      <c r="G784" s="159">
        <f t="shared" si="37"/>
        <v>46</v>
      </c>
      <c r="N784" s="161">
        <v>3</v>
      </c>
      <c r="O784" s="161">
        <v>3</v>
      </c>
      <c r="P784" s="161"/>
      <c r="S784" s="162"/>
      <c r="U784" s="18">
        <f t="shared" si="39"/>
        <v>2116</v>
      </c>
      <c r="V784" s="10">
        <f t="shared" si="38"/>
        <v>1.6619025137490004E-3</v>
      </c>
    </row>
    <row r="785" spans="1:22" ht="12.75" customHeight="1" x14ac:dyDescent="0.25">
      <c r="A785" s="158">
        <v>5</v>
      </c>
      <c r="B785" s="158">
        <v>785</v>
      </c>
      <c r="C785" s="158">
        <v>836</v>
      </c>
      <c r="D785" s="159">
        <v>29</v>
      </c>
      <c r="E785" s="159">
        <v>31</v>
      </c>
      <c r="F785" s="159">
        <v>33</v>
      </c>
      <c r="G785" s="159">
        <f t="shared" si="37"/>
        <v>32</v>
      </c>
      <c r="N785" s="161">
        <v>2</v>
      </c>
      <c r="O785" s="161">
        <v>2</v>
      </c>
      <c r="P785" s="161"/>
      <c r="S785" s="162"/>
      <c r="U785" s="18">
        <f t="shared" si="39"/>
        <v>1024</v>
      </c>
      <c r="V785" s="10">
        <f t="shared" si="38"/>
        <v>8.0424771931898709E-4</v>
      </c>
    </row>
    <row r="786" spans="1:22" ht="12.75" customHeight="1" x14ac:dyDescent="0.25">
      <c r="A786" s="158">
        <v>5</v>
      </c>
      <c r="B786" s="158" t="s">
        <v>147</v>
      </c>
      <c r="C786" s="158">
        <v>837</v>
      </c>
      <c r="D786" s="159">
        <v>18</v>
      </c>
      <c r="E786" s="158">
        <v>21</v>
      </c>
      <c r="F786" s="158">
        <v>20</v>
      </c>
      <c r="G786" s="159">
        <f t="shared" si="37"/>
        <v>20.5</v>
      </c>
      <c r="N786" s="161">
        <v>3</v>
      </c>
      <c r="O786" s="161">
        <v>3</v>
      </c>
      <c r="U786" s="18">
        <f t="shared" si="39"/>
        <v>420.25</v>
      </c>
      <c r="V786" s="10">
        <f t="shared" si="38"/>
        <v>3.3006357816777761E-4</v>
      </c>
    </row>
    <row r="787" spans="1:22" ht="12.75" customHeight="1" x14ac:dyDescent="0.25">
      <c r="A787" s="158">
        <v>5</v>
      </c>
      <c r="B787" s="158">
        <v>786</v>
      </c>
      <c r="C787" s="158">
        <v>838</v>
      </c>
      <c r="D787" s="159">
        <v>84.5</v>
      </c>
      <c r="E787" s="159">
        <v>95</v>
      </c>
      <c r="F787" s="159">
        <v>86</v>
      </c>
      <c r="G787" s="159">
        <f t="shared" si="37"/>
        <v>90.5</v>
      </c>
      <c r="N787" s="161">
        <v>2</v>
      </c>
      <c r="O787" s="161">
        <v>2</v>
      </c>
      <c r="P787" s="161"/>
      <c r="S787" s="162"/>
      <c r="U787" s="18">
        <f t="shared" si="39"/>
        <v>8190.25</v>
      </c>
      <c r="V787" s="10">
        <f t="shared" si="38"/>
        <v>6.4326073077659515E-3</v>
      </c>
    </row>
    <row r="788" spans="1:22" ht="12.75" customHeight="1" x14ac:dyDescent="0.25">
      <c r="A788" s="158">
        <v>5</v>
      </c>
      <c r="B788" s="158">
        <v>787</v>
      </c>
      <c r="C788" s="158">
        <v>839</v>
      </c>
      <c r="D788" s="159">
        <v>103</v>
      </c>
      <c r="E788" s="159">
        <v>113</v>
      </c>
      <c r="F788" s="159">
        <v>112</v>
      </c>
      <c r="G788" s="159">
        <f t="shared" si="37"/>
        <v>112.5</v>
      </c>
      <c r="N788" s="161">
        <v>2</v>
      </c>
      <c r="O788" s="161">
        <v>2</v>
      </c>
      <c r="P788" s="161"/>
      <c r="S788" s="162"/>
      <c r="U788" s="18">
        <f t="shared" si="39"/>
        <v>12656.25</v>
      </c>
      <c r="V788" s="10">
        <f t="shared" si="38"/>
        <v>9.9401955054989541E-3</v>
      </c>
    </row>
    <row r="789" spans="1:22" ht="12.75" customHeight="1" x14ac:dyDescent="0.25">
      <c r="A789" s="158">
        <v>5</v>
      </c>
      <c r="B789" s="158">
        <v>788</v>
      </c>
      <c r="C789" s="158">
        <v>840</v>
      </c>
      <c r="D789" s="159">
        <v>40.5</v>
      </c>
      <c r="E789" s="159">
        <v>42</v>
      </c>
      <c r="F789" s="159">
        <v>43</v>
      </c>
      <c r="G789" s="159">
        <f t="shared" si="37"/>
        <v>42.5</v>
      </c>
      <c r="N789" s="161">
        <v>3</v>
      </c>
      <c r="O789" s="161">
        <v>3</v>
      </c>
      <c r="P789" s="161"/>
      <c r="S789" s="162"/>
      <c r="U789" s="18">
        <f t="shared" si="39"/>
        <v>1806.25</v>
      </c>
      <c r="V789" s="10">
        <f t="shared" si="38"/>
        <v>1.4186254326366409E-3</v>
      </c>
    </row>
    <row r="790" spans="1:22" ht="12.75" customHeight="1" x14ac:dyDescent="0.25">
      <c r="A790" s="158">
        <v>5</v>
      </c>
      <c r="B790" s="158">
        <v>789</v>
      </c>
      <c r="C790" s="158">
        <v>841</v>
      </c>
      <c r="D790" s="159">
        <v>28</v>
      </c>
      <c r="E790" s="159">
        <v>31</v>
      </c>
      <c r="F790" s="159">
        <v>32</v>
      </c>
      <c r="G790" s="159">
        <f t="shared" si="37"/>
        <v>31.5</v>
      </c>
      <c r="N790" s="161">
        <v>3</v>
      </c>
      <c r="O790" s="161">
        <v>3</v>
      </c>
      <c r="P790" s="161"/>
      <c r="S790" s="162"/>
      <c r="U790" s="18">
        <f t="shared" si="39"/>
        <v>992.25</v>
      </c>
      <c r="V790" s="10">
        <f t="shared" si="38"/>
        <v>7.7931132763111807E-4</v>
      </c>
    </row>
    <row r="791" spans="1:22" ht="12.75" customHeight="1" x14ac:dyDescent="0.25">
      <c r="A791" s="158">
        <v>5</v>
      </c>
      <c r="B791" s="158">
        <v>790</v>
      </c>
      <c r="C791" s="158">
        <v>842</v>
      </c>
      <c r="D791" s="159">
        <v>92.5</v>
      </c>
      <c r="E791" s="159">
        <v>105</v>
      </c>
      <c r="F791" s="159">
        <v>95</v>
      </c>
      <c r="G791" s="159">
        <f t="shared" si="37"/>
        <v>100</v>
      </c>
      <c r="N791" s="161">
        <v>1</v>
      </c>
      <c r="O791" s="161">
        <v>2</v>
      </c>
      <c r="P791" s="161"/>
      <c r="S791" s="162"/>
      <c r="U791" s="18">
        <f t="shared" si="39"/>
        <v>10000</v>
      </c>
      <c r="V791" s="10">
        <f t="shared" si="38"/>
        <v>7.8539816339744835E-3</v>
      </c>
    </row>
    <row r="792" spans="1:22" ht="12.75" customHeight="1" x14ac:dyDescent="0.25">
      <c r="A792" s="158">
        <v>5</v>
      </c>
      <c r="B792" s="158">
        <v>791</v>
      </c>
      <c r="C792" s="158">
        <v>843</v>
      </c>
      <c r="D792" s="159">
        <v>69</v>
      </c>
      <c r="E792" s="159">
        <v>79</v>
      </c>
      <c r="F792" s="159">
        <v>72</v>
      </c>
      <c r="G792" s="159">
        <f t="shared" si="37"/>
        <v>75.5</v>
      </c>
      <c r="N792" s="161">
        <v>2</v>
      </c>
      <c r="O792" s="161">
        <v>2</v>
      </c>
      <c r="P792" s="161"/>
      <c r="S792" s="162"/>
      <c r="U792" s="18">
        <f t="shared" si="39"/>
        <v>5700.25</v>
      </c>
      <c r="V792" s="10">
        <f t="shared" si="38"/>
        <v>4.4769658809063048E-3</v>
      </c>
    </row>
    <row r="793" spans="1:22" ht="12.75" customHeight="1" x14ac:dyDescent="0.25">
      <c r="A793" s="158">
        <v>5</v>
      </c>
      <c r="B793" s="158">
        <v>792</v>
      </c>
      <c r="C793" s="158">
        <v>844</v>
      </c>
      <c r="D793" s="159">
        <v>85</v>
      </c>
      <c r="E793" s="159">
        <v>95</v>
      </c>
      <c r="F793" s="159">
        <v>92</v>
      </c>
      <c r="G793" s="159">
        <f t="shared" si="37"/>
        <v>93.5</v>
      </c>
      <c r="N793" s="161">
        <v>2</v>
      </c>
      <c r="O793" s="161">
        <v>3</v>
      </c>
      <c r="P793" s="161"/>
      <c r="S793" s="162"/>
      <c r="U793" s="18">
        <f t="shared" si="39"/>
        <v>8742.25</v>
      </c>
      <c r="V793" s="10">
        <f t="shared" si="38"/>
        <v>6.8661470939613417E-3</v>
      </c>
    </row>
    <row r="794" spans="1:22" ht="12.75" customHeight="1" x14ac:dyDescent="0.25">
      <c r="A794" s="158">
        <v>5</v>
      </c>
      <c r="B794" s="158">
        <v>793</v>
      </c>
      <c r="C794" s="158">
        <v>845</v>
      </c>
      <c r="D794" s="159">
        <v>64</v>
      </c>
      <c r="E794" s="159">
        <v>65</v>
      </c>
      <c r="F794" s="159">
        <v>74</v>
      </c>
      <c r="G794" s="159">
        <f t="shared" si="37"/>
        <v>69.5</v>
      </c>
      <c r="N794" s="161">
        <v>3</v>
      </c>
      <c r="O794" s="161">
        <v>3</v>
      </c>
      <c r="P794" s="161"/>
      <c r="S794" s="162"/>
      <c r="U794" s="18">
        <f t="shared" si="39"/>
        <v>4830.25</v>
      </c>
      <c r="V794" s="10">
        <f t="shared" si="38"/>
        <v>3.7936694787505244E-3</v>
      </c>
    </row>
    <row r="795" spans="1:22" ht="12.75" customHeight="1" x14ac:dyDescent="0.25">
      <c r="A795" s="158">
        <v>5</v>
      </c>
      <c r="B795" s="158">
        <v>794</v>
      </c>
      <c r="C795" s="158">
        <v>846</v>
      </c>
      <c r="D795" s="159">
        <v>98.5</v>
      </c>
      <c r="E795" s="159">
        <v>103</v>
      </c>
      <c r="F795" s="159">
        <v>99</v>
      </c>
      <c r="G795" s="159">
        <f t="shared" si="37"/>
        <v>101</v>
      </c>
      <c r="N795" s="161">
        <v>2</v>
      </c>
      <c r="O795" s="161">
        <v>2</v>
      </c>
      <c r="P795" s="161"/>
      <c r="S795" s="162"/>
      <c r="U795" s="18">
        <f t="shared" si="39"/>
        <v>10201</v>
      </c>
      <c r="V795" s="10">
        <f t="shared" si="38"/>
        <v>8.0118466648173691E-3</v>
      </c>
    </row>
    <row r="796" spans="1:22" ht="12.75" customHeight="1" x14ac:dyDescent="0.25">
      <c r="A796" s="158">
        <v>5</v>
      </c>
      <c r="B796" s="158">
        <v>795</v>
      </c>
      <c r="C796" s="158">
        <v>847</v>
      </c>
      <c r="D796" s="159">
        <v>106</v>
      </c>
      <c r="E796" s="159">
        <v>109</v>
      </c>
      <c r="F796" s="159">
        <v>112</v>
      </c>
      <c r="G796" s="159">
        <f t="shared" si="37"/>
        <v>110.5</v>
      </c>
      <c r="H796" s="158">
        <v>7.4</v>
      </c>
      <c r="I796" s="158">
        <v>8.3000000000000007</v>
      </c>
      <c r="J796" s="158">
        <v>1.8</v>
      </c>
      <c r="K796" s="158">
        <v>2.7</v>
      </c>
      <c r="L796" s="158">
        <v>1.5</v>
      </c>
      <c r="M796" s="158">
        <v>0.8</v>
      </c>
      <c r="N796" s="161">
        <v>3</v>
      </c>
      <c r="O796" s="161">
        <v>2</v>
      </c>
      <c r="P796" s="161"/>
      <c r="R796" s="158">
        <v>115</v>
      </c>
      <c r="S796" s="162"/>
      <c r="U796" s="18">
        <f t="shared" si="39"/>
        <v>12210.25</v>
      </c>
      <c r="V796" s="10">
        <f t="shared" si="38"/>
        <v>9.5899079246236918E-3</v>
      </c>
    </row>
    <row r="797" spans="1:22" ht="12.75" customHeight="1" x14ac:dyDescent="0.25">
      <c r="A797" s="158">
        <v>5</v>
      </c>
      <c r="B797" s="158">
        <v>796</v>
      </c>
      <c r="C797" s="158">
        <v>848</v>
      </c>
      <c r="D797" s="159">
        <v>63.5</v>
      </c>
      <c r="E797" s="159">
        <v>65</v>
      </c>
      <c r="F797" s="159">
        <v>65</v>
      </c>
      <c r="G797" s="159">
        <f t="shared" si="37"/>
        <v>65</v>
      </c>
      <c r="N797" s="161">
        <v>3</v>
      </c>
      <c r="O797" s="161">
        <v>2</v>
      </c>
      <c r="P797" s="161"/>
      <c r="S797" s="162"/>
      <c r="T797" s="162" t="s">
        <v>63</v>
      </c>
      <c r="U797" s="18">
        <f t="shared" si="39"/>
        <v>4225</v>
      </c>
      <c r="V797" s="10">
        <f t="shared" si="38"/>
        <v>3.3183072403542191E-3</v>
      </c>
    </row>
    <row r="798" spans="1:22" ht="12.75" customHeight="1" x14ac:dyDescent="0.25">
      <c r="A798" s="158">
        <v>5</v>
      </c>
      <c r="B798" s="158">
        <v>797</v>
      </c>
      <c r="C798" s="158">
        <v>849</v>
      </c>
      <c r="D798" s="159">
        <v>55</v>
      </c>
      <c r="E798" s="159">
        <v>63</v>
      </c>
      <c r="F798" s="159">
        <v>55</v>
      </c>
      <c r="G798" s="159">
        <f t="shared" si="37"/>
        <v>59</v>
      </c>
      <c r="N798" s="161">
        <v>3</v>
      </c>
      <c r="O798" s="161">
        <v>3</v>
      </c>
      <c r="P798" s="161"/>
      <c r="S798" s="162"/>
      <c r="T798" s="162" t="s">
        <v>64</v>
      </c>
      <c r="U798" s="18">
        <f t="shared" si="39"/>
        <v>3481</v>
      </c>
      <c r="V798" s="10">
        <f t="shared" si="38"/>
        <v>2.7339710067865175E-3</v>
      </c>
    </row>
    <row r="799" spans="1:22" ht="12.75" customHeight="1" x14ac:dyDescent="0.25">
      <c r="A799" s="158">
        <v>5</v>
      </c>
      <c r="B799" s="158">
        <v>799</v>
      </c>
      <c r="C799" s="158">
        <v>851</v>
      </c>
      <c r="D799" s="159">
        <v>35</v>
      </c>
      <c r="E799" s="159">
        <v>40</v>
      </c>
      <c r="F799" s="159">
        <v>40</v>
      </c>
      <c r="G799" s="159">
        <f t="shared" si="37"/>
        <v>40</v>
      </c>
      <c r="N799" s="161">
        <v>3</v>
      </c>
      <c r="O799" s="161">
        <v>3</v>
      </c>
      <c r="P799" s="161"/>
      <c r="S799" s="162"/>
      <c r="U799" s="18">
        <f t="shared" si="39"/>
        <v>1600</v>
      </c>
      <c r="V799" s="10">
        <f t="shared" si="38"/>
        <v>1.2566370614359172E-3</v>
      </c>
    </row>
    <row r="800" spans="1:22" ht="12.75" customHeight="1" x14ac:dyDescent="0.25">
      <c r="A800" s="158">
        <v>5</v>
      </c>
      <c r="B800" s="158">
        <v>800</v>
      </c>
      <c r="C800" s="158">
        <v>852</v>
      </c>
      <c r="D800" s="159">
        <v>71.5</v>
      </c>
      <c r="E800" s="159">
        <v>71</v>
      </c>
      <c r="F800" s="159">
        <v>76</v>
      </c>
      <c r="G800" s="159">
        <f t="shared" si="37"/>
        <v>73.5</v>
      </c>
      <c r="N800" s="161">
        <v>3</v>
      </c>
      <c r="O800" s="161">
        <v>3</v>
      </c>
      <c r="P800" s="161"/>
      <c r="S800" s="162"/>
      <c r="U800" s="18">
        <f t="shared" si="39"/>
        <v>5402.25</v>
      </c>
      <c r="V800" s="10">
        <f t="shared" si="38"/>
        <v>4.242917228213865E-3</v>
      </c>
    </row>
    <row r="801" spans="1:24" ht="12.75" customHeight="1" x14ac:dyDescent="0.25">
      <c r="A801" s="158">
        <v>5</v>
      </c>
      <c r="B801" s="158">
        <v>801</v>
      </c>
      <c r="C801" s="158">
        <v>853</v>
      </c>
      <c r="D801" s="159">
        <v>108</v>
      </c>
      <c r="E801" s="159">
        <v>111</v>
      </c>
      <c r="F801" s="159">
        <v>110</v>
      </c>
      <c r="G801" s="159">
        <f t="shared" si="37"/>
        <v>110.5</v>
      </c>
      <c r="H801" s="158">
        <v>7.5</v>
      </c>
      <c r="I801" s="158">
        <v>8.4</v>
      </c>
      <c r="J801" s="158">
        <v>1.4</v>
      </c>
      <c r="K801" s="158">
        <v>1.6</v>
      </c>
      <c r="L801" s="158">
        <v>0.8</v>
      </c>
      <c r="M801" s="158">
        <v>1.7</v>
      </c>
      <c r="N801" s="161">
        <v>2</v>
      </c>
      <c r="O801" s="161">
        <v>2</v>
      </c>
      <c r="P801" s="161"/>
      <c r="S801" s="162"/>
      <c r="U801" s="18">
        <f t="shared" si="39"/>
        <v>12210.25</v>
      </c>
      <c r="V801" s="10">
        <f t="shared" si="38"/>
        <v>9.5899079246236918E-3</v>
      </c>
    </row>
    <row r="802" spans="1:24" ht="12.75" customHeight="1" x14ac:dyDescent="0.25">
      <c r="A802" s="158">
        <v>5</v>
      </c>
      <c r="B802" s="158">
        <v>802</v>
      </c>
      <c r="C802" s="158">
        <v>854</v>
      </c>
      <c r="D802" s="159">
        <v>47.5</v>
      </c>
      <c r="E802" s="159">
        <v>49</v>
      </c>
      <c r="F802" s="159">
        <v>47</v>
      </c>
      <c r="G802" s="159">
        <f t="shared" si="37"/>
        <v>48</v>
      </c>
      <c r="N802" s="161">
        <v>3</v>
      </c>
      <c r="O802" s="161">
        <v>3</v>
      </c>
      <c r="P802" s="161"/>
      <c r="S802" s="162"/>
      <c r="U802" s="18">
        <f t="shared" si="39"/>
        <v>2304</v>
      </c>
      <c r="V802" s="10">
        <f t="shared" si="38"/>
        <v>1.8095573684677208E-3</v>
      </c>
    </row>
    <row r="803" spans="1:24" ht="12.75" customHeight="1" x14ac:dyDescent="0.25">
      <c r="A803" s="158">
        <v>5</v>
      </c>
      <c r="B803" s="158">
        <v>803</v>
      </c>
      <c r="C803" s="158">
        <v>855</v>
      </c>
      <c r="D803" s="159">
        <v>109</v>
      </c>
      <c r="E803" s="159">
        <v>119</v>
      </c>
      <c r="F803" s="159">
        <v>122</v>
      </c>
      <c r="G803" s="159">
        <f t="shared" si="37"/>
        <v>120.5</v>
      </c>
      <c r="H803" s="158">
        <v>7.7</v>
      </c>
      <c r="I803" s="158">
        <v>8.5</v>
      </c>
      <c r="J803" s="158">
        <v>1.1000000000000001</v>
      </c>
      <c r="K803" s="158">
        <v>2.2000000000000002</v>
      </c>
      <c r="L803" s="158">
        <v>1.7</v>
      </c>
      <c r="M803" s="158">
        <v>1.1000000000000001</v>
      </c>
      <c r="N803" s="161">
        <v>2</v>
      </c>
      <c r="O803" s="161">
        <v>2</v>
      </c>
      <c r="P803" s="161"/>
      <c r="S803" s="162"/>
      <c r="U803" s="18">
        <f t="shared" si="39"/>
        <v>14520.25</v>
      </c>
      <c r="V803" s="10">
        <f t="shared" si="38"/>
        <v>1.1404177682071798E-2</v>
      </c>
    </row>
    <row r="804" spans="1:24" ht="12.75" customHeight="1" x14ac:dyDescent="0.25">
      <c r="A804" s="158">
        <v>5</v>
      </c>
      <c r="B804" s="158">
        <v>804</v>
      </c>
      <c r="C804" s="158">
        <v>856</v>
      </c>
      <c r="D804" s="159">
        <v>66</v>
      </c>
      <c r="E804" s="159">
        <v>73</v>
      </c>
      <c r="F804" s="159">
        <v>70</v>
      </c>
      <c r="G804" s="159">
        <f t="shared" si="37"/>
        <v>71.5</v>
      </c>
      <c r="N804" s="161">
        <v>2</v>
      </c>
      <c r="O804" s="161">
        <v>2</v>
      </c>
      <c r="P804" s="161"/>
      <c r="S804" s="162"/>
      <c r="U804" s="18">
        <f t="shared" si="39"/>
        <v>5112.25</v>
      </c>
      <c r="V804" s="10">
        <f t="shared" si="38"/>
        <v>4.0151517608286048E-3</v>
      </c>
    </row>
    <row r="805" spans="1:24" ht="12.75" customHeight="1" x14ac:dyDescent="0.25">
      <c r="A805" s="158">
        <v>5</v>
      </c>
      <c r="B805" s="158">
        <v>805</v>
      </c>
      <c r="C805" s="158">
        <v>857</v>
      </c>
      <c r="D805" s="159">
        <v>62.5</v>
      </c>
      <c r="E805" s="159">
        <v>68</v>
      </c>
      <c r="F805" s="159">
        <v>70</v>
      </c>
      <c r="G805" s="159">
        <f t="shared" si="37"/>
        <v>69</v>
      </c>
      <c r="N805" s="161">
        <v>1</v>
      </c>
      <c r="O805" s="161">
        <v>2</v>
      </c>
      <c r="P805" s="161"/>
      <c r="S805" s="162"/>
      <c r="U805" s="18">
        <f t="shared" si="39"/>
        <v>4761</v>
      </c>
      <c r="V805" s="10">
        <f t="shared" si="38"/>
        <v>3.7392806559352512E-3</v>
      </c>
    </row>
    <row r="806" spans="1:24" ht="12.75" customHeight="1" x14ac:dyDescent="0.25">
      <c r="A806" s="158">
        <v>5</v>
      </c>
      <c r="B806" s="158">
        <v>806</v>
      </c>
      <c r="C806" s="158">
        <v>858</v>
      </c>
      <c r="D806" s="159">
        <v>97</v>
      </c>
      <c r="E806" s="159">
        <v>100</v>
      </c>
      <c r="F806" s="159">
        <v>100</v>
      </c>
      <c r="G806" s="159">
        <f t="shared" si="37"/>
        <v>100</v>
      </c>
      <c r="N806" s="161">
        <v>2</v>
      </c>
      <c r="O806" s="161">
        <v>2</v>
      </c>
      <c r="P806" s="161"/>
      <c r="S806" s="162"/>
      <c r="U806" s="18">
        <f t="shared" si="39"/>
        <v>10000</v>
      </c>
      <c r="V806" s="10">
        <f t="shared" si="38"/>
        <v>7.8539816339744835E-3</v>
      </c>
    </row>
    <row r="807" spans="1:24" ht="12.75" customHeight="1" x14ac:dyDescent="0.25">
      <c r="A807" s="158">
        <v>5</v>
      </c>
      <c r="B807" s="158">
        <v>807</v>
      </c>
      <c r="C807" s="158">
        <v>859</v>
      </c>
      <c r="D807" s="159">
        <v>30.5</v>
      </c>
      <c r="E807" s="159">
        <v>29</v>
      </c>
      <c r="F807" s="159">
        <v>28</v>
      </c>
      <c r="G807" s="159">
        <f t="shared" si="37"/>
        <v>28.5</v>
      </c>
      <c r="N807" s="161">
        <v>3</v>
      </c>
      <c r="O807" s="161">
        <v>3</v>
      </c>
      <c r="P807" s="161"/>
      <c r="S807" s="162"/>
      <c r="U807" s="18">
        <f t="shared" si="39"/>
        <v>812.25</v>
      </c>
      <c r="V807" s="10">
        <f t="shared" si="38"/>
        <v>6.3793965821957739E-4</v>
      </c>
    </row>
    <row r="808" spans="1:24" ht="12.75" customHeight="1" x14ac:dyDescent="0.25">
      <c r="A808" s="158">
        <v>5</v>
      </c>
      <c r="B808" s="158">
        <v>808</v>
      </c>
      <c r="C808" s="158">
        <v>860</v>
      </c>
      <c r="D808" s="159">
        <v>34.5</v>
      </c>
      <c r="E808" s="159">
        <v>38</v>
      </c>
      <c r="F808" s="159">
        <v>41</v>
      </c>
      <c r="G808" s="159">
        <f t="shared" si="37"/>
        <v>39.5</v>
      </c>
      <c r="N808" s="161">
        <v>3</v>
      </c>
      <c r="O808" s="161">
        <v>3</v>
      </c>
      <c r="P808" s="162" t="s">
        <v>152</v>
      </c>
      <c r="S808" s="162"/>
      <c r="U808" s="18">
        <f t="shared" si="39"/>
        <v>1560.25</v>
      </c>
      <c r="V808" s="10">
        <f t="shared" si="38"/>
        <v>1.2254174844408688E-3</v>
      </c>
    </row>
    <row r="809" spans="1:24" ht="12.75" customHeight="1" x14ac:dyDescent="0.25">
      <c r="A809" s="158">
        <v>5</v>
      </c>
      <c r="B809" s="158">
        <v>809</v>
      </c>
      <c r="C809" s="158">
        <v>861</v>
      </c>
      <c r="D809" s="159">
        <v>44.5</v>
      </c>
      <c r="E809" s="159">
        <v>48</v>
      </c>
      <c r="F809" s="159">
        <v>52</v>
      </c>
      <c r="G809" s="159">
        <f t="shared" si="37"/>
        <v>50</v>
      </c>
      <c r="N809" s="161">
        <v>3</v>
      </c>
      <c r="O809" s="161">
        <v>3</v>
      </c>
      <c r="P809" s="161"/>
      <c r="S809" s="162"/>
      <c r="U809" s="18">
        <f t="shared" si="39"/>
        <v>2500</v>
      </c>
      <c r="V809" s="10">
        <f t="shared" si="38"/>
        <v>1.9634954084936209E-3</v>
      </c>
    </row>
    <row r="810" spans="1:24" ht="12.75" customHeight="1" x14ac:dyDescent="0.25">
      <c r="A810" s="158">
        <v>5</v>
      </c>
      <c r="B810" s="158">
        <v>810</v>
      </c>
      <c r="C810" s="158">
        <v>862</v>
      </c>
      <c r="D810" s="159">
        <v>56.5</v>
      </c>
      <c r="E810" s="159">
        <v>61</v>
      </c>
      <c r="F810" s="159">
        <v>53</v>
      </c>
      <c r="G810" s="159">
        <f t="shared" si="37"/>
        <v>57</v>
      </c>
      <c r="N810" s="161">
        <v>3</v>
      </c>
      <c r="O810" s="161">
        <v>3</v>
      </c>
      <c r="P810" s="161"/>
      <c r="S810" s="162"/>
      <c r="U810" s="18">
        <f t="shared" si="39"/>
        <v>3249</v>
      </c>
      <c r="V810" s="10">
        <f t="shared" si="38"/>
        <v>2.5517586328783095E-3</v>
      </c>
    </row>
    <row r="811" spans="1:24" ht="12.75" customHeight="1" x14ac:dyDescent="0.25">
      <c r="A811" s="158">
        <v>5</v>
      </c>
      <c r="B811" s="158">
        <v>811</v>
      </c>
      <c r="C811" s="158">
        <v>863</v>
      </c>
      <c r="D811" s="159">
        <v>25.5</v>
      </c>
      <c r="E811" s="159">
        <v>26</v>
      </c>
      <c r="F811" s="159">
        <v>26</v>
      </c>
      <c r="G811" s="159">
        <f t="shared" si="37"/>
        <v>26</v>
      </c>
      <c r="N811" s="161">
        <v>3</v>
      </c>
      <c r="O811" s="161">
        <v>3</v>
      </c>
      <c r="P811" s="161"/>
      <c r="S811" s="162"/>
      <c r="U811" s="18">
        <f t="shared" si="39"/>
        <v>676</v>
      </c>
      <c r="V811" s="10">
        <f t="shared" si="38"/>
        <v>5.3092915845667505E-4</v>
      </c>
    </row>
    <row r="812" spans="1:24" ht="12.75" customHeight="1" x14ac:dyDescent="0.25">
      <c r="A812" s="158">
        <v>5</v>
      </c>
      <c r="B812" s="158">
        <v>812</v>
      </c>
      <c r="C812" s="158">
        <v>864</v>
      </c>
      <c r="D812" s="159">
        <v>111</v>
      </c>
      <c r="E812" s="159">
        <v>127</v>
      </c>
      <c r="F812" s="159">
        <v>122</v>
      </c>
      <c r="G812" s="159">
        <f t="shared" si="37"/>
        <v>124.5</v>
      </c>
      <c r="H812" s="158">
        <v>8.4</v>
      </c>
      <c r="I812" s="158">
        <v>9.6999999999999993</v>
      </c>
      <c r="J812" s="158">
        <v>0.8</v>
      </c>
      <c r="K812" s="158">
        <v>2.1</v>
      </c>
      <c r="L812" s="158">
        <v>1.4</v>
      </c>
      <c r="M812" s="158">
        <v>1.7</v>
      </c>
      <c r="N812" s="161">
        <v>1</v>
      </c>
      <c r="O812" s="161">
        <v>2</v>
      </c>
      <c r="P812" s="161"/>
      <c r="S812" s="162"/>
      <c r="U812" s="18">
        <f t="shared" si="39"/>
        <v>15500.25</v>
      </c>
      <c r="V812" s="10">
        <f t="shared" si="38"/>
        <v>1.2173867882201298E-2</v>
      </c>
    </row>
    <row r="813" spans="1:24" ht="12.75" customHeight="1" x14ac:dyDescent="0.25">
      <c r="A813" s="158">
        <v>5</v>
      </c>
      <c r="B813" s="158">
        <v>813</v>
      </c>
      <c r="C813" s="158">
        <v>865</v>
      </c>
      <c r="D813" s="159">
        <v>60</v>
      </c>
      <c r="E813" s="159">
        <v>61</v>
      </c>
      <c r="F813" s="159">
        <v>65</v>
      </c>
      <c r="G813" s="159">
        <f t="shared" si="37"/>
        <v>63</v>
      </c>
      <c r="N813" s="161">
        <v>2</v>
      </c>
      <c r="O813" s="161">
        <v>2</v>
      </c>
      <c r="P813" s="161"/>
      <c r="S813" s="162"/>
      <c r="U813" s="18">
        <f t="shared" si="39"/>
        <v>3969</v>
      </c>
      <c r="V813" s="10">
        <f t="shared" si="38"/>
        <v>3.1172453105244723E-3</v>
      </c>
    </row>
    <row r="814" spans="1:24" ht="12.75" customHeight="1" x14ac:dyDescent="0.25">
      <c r="A814" s="158">
        <v>5</v>
      </c>
      <c r="B814" s="158">
        <v>814</v>
      </c>
      <c r="C814" s="158">
        <v>866</v>
      </c>
      <c r="D814" s="159">
        <v>77</v>
      </c>
      <c r="E814" s="159">
        <v>79</v>
      </c>
      <c r="F814" s="159">
        <v>80</v>
      </c>
      <c r="G814" s="159">
        <f t="shared" si="37"/>
        <v>79.5</v>
      </c>
      <c r="N814" s="161">
        <v>2</v>
      </c>
      <c r="O814" s="161">
        <v>2</v>
      </c>
      <c r="P814" s="161"/>
      <c r="S814" s="162"/>
      <c r="U814" s="18">
        <f t="shared" si="39"/>
        <v>6320.25</v>
      </c>
      <c r="V814" s="10">
        <f t="shared" si="38"/>
        <v>4.9639127422127219E-3</v>
      </c>
    </row>
    <row r="815" spans="1:24" ht="12.75" customHeight="1" x14ac:dyDescent="0.25">
      <c r="A815" s="193">
        <v>5</v>
      </c>
      <c r="B815" s="193">
        <v>815</v>
      </c>
      <c r="C815" s="193">
        <v>867</v>
      </c>
      <c r="D815" s="187">
        <v>23.5</v>
      </c>
      <c r="E815" s="187" t="s">
        <v>250</v>
      </c>
      <c r="F815" s="187" t="s">
        <v>250</v>
      </c>
      <c r="G815" s="187" t="e">
        <f t="shared" si="37"/>
        <v>#DIV/0!</v>
      </c>
      <c r="H815" s="193"/>
      <c r="I815" s="193"/>
      <c r="J815" s="193"/>
      <c r="K815" s="193"/>
      <c r="L815" s="193"/>
      <c r="M815" s="193"/>
      <c r="N815" s="207">
        <v>3</v>
      </c>
      <c r="O815" s="207">
        <v>3</v>
      </c>
      <c r="P815" s="194" t="s">
        <v>152</v>
      </c>
      <c r="Q815" s="142"/>
      <c r="R815" s="193"/>
      <c r="S815" s="194"/>
      <c r="T815" s="193"/>
      <c r="U815" s="73">
        <v>0</v>
      </c>
      <c r="V815" s="66">
        <f t="shared" si="38"/>
        <v>0</v>
      </c>
      <c r="X815" s="158" t="s">
        <v>278</v>
      </c>
    </row>
    <row r="816" spans="1:24" ht="12.75" customHeight="1" x14ac:dyDescent="0.25">
      <c r="A816" s="158">
        <v>5</v>
      </c>
      <c r="B816" s="158">
        <v>816</v>
      </c>
      <c r="C816" s="158">
        <v>868</v>
      </c>
      <c r="D816" s="159">
        <v>55</v>
      </c>
      <c r="E816" s="159">
        <v>60</v>
      </c>
      <c r="F816" s="159">
        <v>58</v>
      </c>
      <c r="G816" s="159">
        <f t="shared" si="37"/>
        <v>59</v>
      </c>
      <c r="N816" s="161">
        <v>3</v>
      </c>
      <c r="O816" s="161">
        <v>3</v>
      </c>
      <c r="P816" s="161"/>
      <c r="S816" s="162"/>
      <c r="U816" s="18">
        <f t="shared" si="39"/>
        <v>3481</v>
      </c>
      <c r="V816" s="10">
        <f t="shared" si="38"/>
        <v>2.7339710067865175E-3</v>
      </c>
    </row>
    <row r="817" spans="1:24" ht="12.75" customHeight="1" x14ac:dyDescent="0.25">
      <c r="A817" s="158">
        <v>5</v>
      </c>
      <c r="B817" s="158">
        <v>817</v>
      </c>
      <c r="C817" s="158">
        <v>869</v>
      </c>
      <c r="D817" s="159">
        <v>67.5</v>
      </c>
      <c r="E817" s="159">
        <v>73</v>
      </c>
      <c r="F817" s="159">
        <v>69</v>
      </c>
      <c r="G817" s="159">
        <f t="shared" si="37"/>
        <v>71</v>
      </c>
      <c r="N817" s="161">
        <v>2</v>
      </c>
      <c r="O817" s="161">
        <v>3</v>
      </c>
      <c r="P817" s="161"/>
      <c r="S817" s="162"/>
      <c r="U817" s="18">
        <f t="shared" si="39"/>
        <v>5041</v>
      </c>
      <c r="V817" s="10">
        <f t="shared" si="38"/>
        <v>3.9591921416865369E-3</v>
      </c>
    </row>
    <row r="818" spans="1:24" ht="12.75" customHeight="1" x14ac:dyDescent="0.25">
      <c r="A818" s="158">
        <v>5</v>
      </c>
      <c r="B818" s="158">
        <v>818</v>
      </c>
      <c r="C818" s="158">
        <v>870</v>
      </c>
      <c r="D818" s="159">
        <v>37.5</v>
      </c>
      <c r="E818" s="159">
        <v>41</v>
      </c>
      <c r="F818" s="159">
        <v>39</v>
      </c>
      <c r="G818" s="159">
        <f t="shared" si="37"/>
        <v>40</v>
      </c>
      <c r="N818" s="161">
        <v>3</v>
      </c>
      <c r="O818" s="161">
        <v>3</v>
      </c>
      <c r="P818" s="161"/>
      <c r="S818" s="162"/>
      <c r="U818" s="18">
        <f t="shared" si="39"/>
        <v>1600</v>
      </c>
      <c r="V818" s="10">
        <f t="shared" si="38"/>
        <v>1.2566370614359172E-3</v>
      </c>
    </row>
    <row r="819" spans="1:24" ht="12.75" customHeight="1" x14ac:dyDescent="0.25">
      <c r="A819" s="158">
        <v>5</v>
      </c>
      <c r="B819" s="158">
        <v>819</v>
      </c>
      <c r="C819" s="158">
        <v>871</v>
      </c>
      <c r="D819" s="159">
        <v>100</v>
      </c>
      <c r="E819" s="159">
        <v>102</v>
      </c>
      <c r="F819" s="159">
        <v>103</v>
      </c>
      <c r="G819" s="159">
        <f t="shared" si="37"/>
        <v>102.5</v>
      </c>
      <c r="N819" s="161">
        <v>2</v>
      </c>
      <c r="O819" s="161">
        <v>2</v>
      </c>
      <c r="P819" s="161"/>
      <c r="S819" s="162"/>
      <c r="U819" s="18">
        <f t="shared" si="39"/>
        <v>10506.25</v>
      </c>
      <c r="V819" s="10">
        <f t="shared" si="38"/>
        <v>8.2515894541944409E-3</v>
      </c>
    </row>
    <row r="820" spans="1:24" ht="12.75" customHeight="1" x14ac:dyDescent="0.25">
      <c r="A820" s="158">
        <v>5</v>
      </c>
      <c r="B820" s="158">
        <v>820</v>
      </c>
      <c r="C820" s="158">
        <v>872</v>
      </c>
      <c r="D820" s="159">
        <v>51.5</v>
      </c>
      <c r="E820" s="159">
        <v>55</v>
      </c>
      <c r="F820" s="159">
        <v>55</v>
      </c>
      <c r="G820" s="159">
        <f t="shared" si="37"/>
        <v>55</v>
      </c>
      <c r="N820" s="161">
        <v>3</v>
      </c>
      <c r="O820" s="161">
        <v>2</v>
      </c>
      <c r="P820" s="161"/>
      <c r="S820" s="162"/>
      <c r="U820" s="18">
        <f t="shared" si="39"/>
        <v>3025</v>
      </c>
      <c r="V820" s="10">
        <f t="shared" si="38"/>
        <v>2.3758294442772811E-3</v>
      </c>
    </row>
    <row r="821" spans="1:24" ht="12.75" customHeight="1" x14ac:dyDescent="0.25">
      <c r="A821" s="158">
        <v>5</v>
      </c>
      <c r="B821" s="158">
        <v>822</v>
      </c>
      <c r="C821" s="158">
        <v>874</v>
      </c>
      <c r="D821" s="159">
        <v>82.5</v>
      </c>
      <c r="E821" s="159">
        <v>91</v>
      </c>
      <c r="F821" s="159">
        <v>87</v>
      </c>
      <c r="G821" s="159">
        <f t="shared" si="37"/>
        <v>89</v>
      </c>
      <c r="N821" s="161">
        <v>2</v>
      </c>
      <c r="O821" s="161">
        <v>2</v>
      </c>
      <c r="P821" s="161"/>
      <c r="S821" s="162"/>
      <c r="U821" s="18">
        <f t="shared" si="39"/>
        <v>7921</v>
      </c>
      <c r="V821" s="10">
        <f t="shared" si="38"/>
        <v>6.2211388522711878E-3</v>
      </c>
    </row>
    <row r="822" spans="1:24" ht="12.75" customHeight="1" x14ac:dyDescent="0.25">
      <c r="A822" s="158">
        <v>5</v>
      </c>
      <c r="B822" s="158">
        <v>823</v>
      </c>
      <c r="C822" s="158">
        <v>875</v>
      </c>
      <c r="D822" s="159">
        <v>97.5</v>
      </c>
      <c r="E822" s="159">
        <v>119</v>
      </c>
      <c r="F822" s="159">
        <v>112</v>
      </c>
      <c r="G822" s="159">
        <f t="shared" si="37"/>
        <v>115.5</v>
      </c>
      <c r="N822" s="161">
        <v>1</v>
      </c>
      <c r="O822" s="161">
        <v>2</v>
      </c>
      <c r="P822" s="161"/>
      <c r="S822" s="162"/>
      <c r="U822" s="18">
        <f t="shared" si="39"/>
        <v>13340.25</v>
      </c>
      <c r="V822" s="10">
        <f t="shared" si="38"/>
        <v>1.0477407849262809E-2</v>
      </c>
    </row>
    <row r="823" spans="1:24" ht="12.75" customHeight="1" x14ac:dyDescent="0.25">
      <c r="A823" s="158">
        <v>5</v>
      </c>
      <c r="B823" s="158">
        <v>824</v>
      </c>
      <c r="C823" s="158">
        <v>876</v>
      </c>
      <c r="D823" s="159">
        <v>91</v>
      </c>
      <c r="E823" s="159">
        <v>95</v>
      </c>
      <c r="F823" s="159">
        <v>89</v>
      </c>
      <c r="G823" s="159">
        <f t="shared" si="37"/>
        <v>92</v>
      </c>
      <c r="H823" s="158">
        <v>7.5</v>
      </c>
      <c r="I823" s="158">
        <v>7.9</v>
      </c>
      <c r="J823" s="158">
        <v>1.6</v>
      </c>
      <c r="K823" s="158">
        <v>1.7</v>
      </c>
      <c r="L823" s="158">
        <v>0.4</v>
      </c>
      <c r="M823" s="158">
        <v>0.65</v>
      </c>
      <c r="N823" s="161">
        <v>1</v>
      </c>
      <c r="O823" s="161">
        <v>2</v>
      </c>
      <c r="P823" s="161"/>
      <c r="S823" s="162"/>
      <c r="U823" s="18">
        <f t="shared" si="39"/>
        <v>8464</v>
      </c>
      <c r="V823" s="10">
        <f t="shared" si="38"/>
        <v>6.6476100549960017E-3</v>
      </c>
    </row>
    <row r="824" spans="1:24" ht="12.75" customHeight="1" x14ac:dyDescent="0.25">
      <c r="A824" s="158">
        <v>5</v>
      </c>
      <c r="B824" s="158">
        <v>826</v>
      </c>
      <c r="C824" s="158">
        <v>878</v>
      </c>
      <c r="D824" s="159">
        <v>48</v>
      </c>
      <c r="E824" s="159">
        <v>52</v>
      </c>
      <c r="F824" s="159">
        <v>53</v>
      </c>
      <c r="G824" s="159">
        <f t="shared" si="37"/>
        <v>52.5</v>
      </c>
      <c r="N824" s="161">
        <v>3</v>
      </c>
      <c r="O824" s="161">
        <v>3</v>
      </c>
      <c r="P824" s="161"/>
      <c r="S824" s="162"/>
      <c r="U824" s="18">
        <f t="shared" si="39"/>
        <v>2756.25</v>
      </c>
      <c r="V824" s="10">
        <f t="shared" si="38"/>
        <v>2.1647536878642167E-3</v>
      </c>
    </row>
    <row r="825" spans="1:24" ht="12.75" customHeight="1" x14ac:dyDescent="0.25">
      <c r="A825" s="158">
        <v>5</v>
      </c>
      <c r="B825" s="158">
        <v>827</v>
      </c>
      <c r="C825" s="158">
        <v>879</v>
      </c>
      <c r="D825" s="159">
        <v>56</v>
      </c>
      <c r="E825" s="159">
        <v>60</v>
      </c>
      <c r="F825" s="159">
        <v>60</v>
      </c>
      <c r="G825" s="159">
        <f t="shared" si="37"/>
        <v>60</v>
      </c>
      <c r="N825" s="161">
        <v>3</v>
      </c>
      <c r="O825" s="161">
        <v>3</v>
      </c>
      <c r="P825" s="161"/>
      <c r="S825" s="162"/>
      <c r="U825" s="18">
        <f t="shared" si="39"/>
        <v>3600</v>
      </c>
      <c r="V825" s="10">
        <f t="shared" si="38"/>
        <v>2.8274333882308137E-3</v>
      </c>
    </row>
    <row r="826" spans="1:24" ht="12.75" customHeight="1" x14ac:dyDescent="0.25">
      <c r="A826" s="158">
        <v>5</v>
      </c>
      <c r="B826" s="161" t="s">
        <v>147</v>
      </c>
      <c r="C826" s="158">
        <v>880</v>
      </c>
      <c r="D826" s="159">
        <v>19.5</v>
      </c>
      <c r="E826" s="158">
        <v>20</v>
      </c>
      <c r="F826" s="158">
        <v>22</v>
      </c>
      <c r="G826" s="159">
        <f t="shared" si="37"/>
        <v>21</v>
      </c>
      <c r="N826" s="161">
        <v>3</v>
      </c>
      <c r="O826" s="161">
        <v>2</v>
      </c>
      <c r="P826" s="162" t="s">
        <v>96</v>
      </c>
      <c r="S826" s="162"/>
      <c r="U826" s="18">
        <f t="shared" si="39"/>
        <v>441</v>
      </c>
      <c r="V826" s="10">
        <f t="shared" si="38"/>
        <v>3.4636059005827469E-4</v>
      </c>
    </row>
    <row r="827" spans="1:24" ht="12.75" customHeight="1" x14ac:dyDescent="0.25">
      <c r="A827" s="158">
        <v>5</v>
      </c>
      <c r="B827" s="158">
        <v>828</v>
      </c>
      <c r="C827" s="158">
        <v>881</v>
      </c>
      <c r="D827" s="159">
        <v>54.5</v>
      </c>
      <c r="E827" s="159">
        <v>65</v>
      </c>
      <c r="F827" s="159">
        <v>64</v>
      </c>
      <c r="G827" s="159">
        <f t="shared" si="37"/>
        <v>64.5</v>
      </c>
      <c r="N827" s="161">
        <v>3</v>
      </c>
      <c r="O827" s="161">
        <v>3</v>
      </c>
      <c r="P827" s="161"/>
      <c r="S827" s="162"/>
      <c r="U827" s="18">
        <f t="shared" si="39"/>
        <v>4160.25</v>
      </c>
      <c r="V827" s="10">
        <f t="shared" si="38"/>
        <v>3.2674527092742341E-3</v>
      </c>
    </row>
    <row r="828" spans="1:24" ht="12.75" customHeight="1" x14ac:dyDescent="0.25">
      <c r="A828" s="158">
        <v>5</v>
      </c>
      <c r="B828" s="158" t="s">
        <v>147</v>
      </c>
      <c r="C828" s="158">
        <v>882</v>
      </c>
      <c r="D828" s="159">
        <v>21</v>
      </c>
      <c r="E828" s="158">
        <v>24</v>
      </c>
      <c r="F828" s="158">
        <v>23</v>
      </c>
      <c r="G828" s="159">
        <f t="shared" si="37"/>
        <v>23.5</v>
      </c>
      <c r="N828" s="161">
        <v>3</v>
      </c>
      <c r="O828" s="161">
        <v>3</v>
      </c>
      <c r="U828" s="18">
        <f t="shared" si="39"/>
        <v>552.25</v>
      </c>
      <c r="V828" s="10">
        <f t="shared" si="38"/>
        <v>4.3373613573624082E-4</v>
      </c>
    </row>
    <row r="829" spans="1:24" ht="12.75" customHeight="1" x14ac:dyDescent="0.25">
      <c r="A829" s="158">
        <v>5</v>
      </c>
      <c r="B829" s="158">
        <v>829</v>
      </c>
      <c r="C829" s="158">
        <v>883</v>
      </c>
      <c r="D829" s="159">
        <v>120.5</v>
      </c>
      <c r="E829" s="159">
        <v>130</v>
      </c>
      <c r="F829" s="159">
        <v>124</v>
      </c>
      <c r="G829" s="159">
        <f t="shared" si="37"/>
        <v>127</v>
      </c>
      <c r="H829" s="158">
        <v>8.3000000000000007</v>
      </c>
      <c r="I829" s="158">
        <v>8.6</v>
      </c>
      <c r="J829" s="158">
        <v>0.8</v>
      </c>
      <c r="K829" s="158">
        <v>1.5</v>
      </c>
      <c r="L829" s="158">
        <v>1.5</v>
      </c>
      <c r="M829" s="158">
        <v>1</v>
      </c>
      <c r="N829" s="161">
        <v>2</v>
      </c>
      <c r="O829" s="161">
        <v>2</v>
      </c>
      <c r="P829" s="161"/>
      <c r="S829" s="162"/>
      <c r="U829" s="18">
        <f t="shared" si="39"/>
        <v>16129</v>
      </c>
      <c r="V829" s="10">
        <f t="shared" si="38"/>
        <v>1.2667686977437443E-2</v>
      </c>
    </row>
    <row r="830" spans="1:24" ht="12.75" customHeight="1" x14ac:dyDescent="0.25">
      <c r="A830" s="158">
        <v>5</v>
      </c>
      <c r="B830" s="158">
        <v>830</v>
      </c>
      <c r="C830" s="158">
        <v>884</v>
      </c>
      <c r="D830" s="159">
        <v>74.5</v>
      </c>
      <c r="E830" s="159">
        <v>85</v>
      </c>
      <c r="F830" s="159">
        <v>86</v>
      </c>
      <c r="G830" s="159">
        <f t="shared" si="37"/>
        <v>85.5</v>
      </c>
      <c r="N830" s="161">
        <v>2</v>
      </c>
      <c r="O830" s="161">
        <v>2</v>
      </c>
      <c r="P830" s="161"/>
      <c r="S830" s="162"/>
      <c r="U830" s="18">
        <f t="shared" si="39"/>
        <v>7310.25</v>
      </c>
      <c r="V830" s="10">
        <f t="shared" si="38"/>
        <v>5.7414569239761957E-3</v>
      </c>
    </row>
    <row r="831" spans="1:24" ht="12.75" customHeight="1" x14ac:dyDescent="0.25">
      <c r="A831" s="175">
        <v>5</v>
      </c>
      <c r="B831" s="175">
        <v>831</v>
      </c>
      <c r="C831" s="175">
        <v>885</v>
      </c>
      <c r="D831" s="176">
        <v>78.5</v>
      </c>
      <c r="E831" s="176">
        <v>75</v>
      </c>
      <c r="F831" s="176">
        <v>77</v>
      </c>
      <c r="G831" s="176">
        <f t="shared" si="37"/>
        <v>76</v>
      </c>
      <c r="H831" s="175"/>
      <c r="I831" s="175"/>
      <c r="J831" s="175"/>
      <c r="K831" s="175"/>
      <c r="L831" s="175"/>
      <c r="M831" s="175"/>
      <c r="N831" s="190">
        <v>4</v>
      </c>
      <c r="O831" s="190">
        <v>4</v>
      </c>
      <c r="P831" s="175" t="s">
        <v>130</v>
      </c>
      <c r="Q831" s="141"/>
      <c r="R831" s="175"/>
      <c r="S831" s="177"/>
      <c r="T831" s="175"/>
      <c r="U831" s="28">
        <v>0</v>
      </c>
      <c r="V831" s="23">
        <f t="shared" si="38"/>
        <v>0</v>
      </c>
      <c r="X831" s="158" t="s">
        <v>278</v>
      </c>
    </row>
    <row r="832" spans="1:24" ht="12.75" customHeight="1" x14ac:dyDescent="0.25">
      <c r="A832" s="158">
        <v>5</v>
      </c>
      <c r="B832" s="158">
        <v>832</v>
      </c>
      <c r="C832" s="158">
        <v>886</v>
      </c>
      <c r="D832" s="159">
        <v>94</v>
      </c>
      <c r="E832" s="159">
        <v>100</v>
      </c>
      <c r="F832" s="159">
        <v>103</v>
      </c>
      <c r="G832" s="159">
        <f t="shared" si="37"/>
        <v>101.5</v>
      </c>
      <c r="N832" s="161">
        <v>1</v>
      </c>
      <c r="O832" s="161">
        <v>2</v>
      </c>
      <c r="P832" s="161"/>
      <c r="S832" s="162"/>
      <c r="U832" s="18">
        <f t="shared" si="39"/>
        <v>10302.25</v>
      </c>
      <c r="V832" s="10">
        <f t="shared" si="38"/>
        <v>8.091368228861362E-3</v>
      </c>
    </row>
    <row r="833" spans="1:24" ht="12.75" customHeight="1" x14ac:dyDescent="0.25">
      <c r="A833" s="158">
        <v>5</v>
      </c>
      <c r="B833" s="158" t="s">
        <v>147</v>
      </c>
      <c r="C833" s="158">
        <v>887</v>
      </c>
      <c r="D833" s="159">
        <v>26.5</v>
      </c>
      <c r="E833" s="158">
        <v>29</v>
      </c>
      <c r="F833" s="158">
        <v>26</v>
      </c>
      <c r="G833" s="159">
        <f t="shared" si="37"/>
        <v>27.5</v>
      </c>
      <c r="N833" s="161">
        <v>3</v>
      </c>
      <c r="O833" s="161">
        <v>3</v>
      </c>
      <c r="P833" s="161"/>
      <c r="S833" s="162"/>
      <c r="U833" s="18">
        <f t="shared" si="39"/>
        <v>756.25</v>
      </c>
      <c r="V833" s="10">
        <f t="shared" si="38"/>
        <v>5.9395736106932027E-4</v>
      </c>
    </row>
    <row r="834" spans="1:24" ht="12.75" customHeight="1" x14ac:dyDescent="0.25">
      <c r="A834" s="175">
        <v>5</v>
      </c>
      <c r="B834" s="175">
        <v>833</v>
      </c>
      <c r="C834" s="175">
        <v>888</v>
      </c>
      <c r="D834" s="176">
        <v>32</v>
      </c>
      <c r="E834" s="176" t="s">
        <v>226</v>
      </c>
      <c r="F834" s="176" t="s">
        <v>226</v>
      </c>
      <c r="G834" s="176" t="e">
        <f t="shared" si="37"/>
        <v>#DIV/0!</v>
      </c>
      <c r="H834" s="175"/>
      <c r="I834" s="175"/>
      <c r="J834" s="175"/>
      <c r="K834" s="175"/>
      <c r="L834" s="175"/>
      <c r="M834" s="175"/>
      <c r="N834" s="190">
        <v>4</v>
      </c>
      <c r="O834" s="190">
        <v>4</v>
      </c>
      <c r="P834" s="175" t="s">
        <v>130</v>
      </c>
      <c r="Q834" s="141"/>
      <c r="R834" s="175"/>
      <c r="S834" s="177"/>
      <c r="T834" s="175"/>
      <c r="U834" s="28">
        <v>0</v>
      </c>
      <c r="V834" s="23">
        <f t="shared" si="38"/>
        <v>0</v>
      </c>
      <c r="X834" s="158" t="s">
        <v>278</v>
      </c>
    </row>
    <row r="835" spans="1:24" ht="12.75" customHeight="1" x14ac:dyDescent="0.25">
      <c r="A835" s="158">
        <v>5</v>
      </c>
      <c r="B835" s="158">
        <v>834</v>
      </c>
      <c r="C835" s="158">
        <v>889</v>
      </c>
      <c r="D835" s="159">
        <v>56</v>
      </c>
      <c r="E835" s="159">
        <v>58</v>
      </c>
      <c r="F835" s="159">
        <v>57</v>
      </c>
      <c r="G835" s="159">
        <f t="shared" si="37"/>
        <v>57.5</v>
      </c>
      <c r="N835" s="161">
        <v>3</v>
      </c>
      <c r="O835" s="161">
        <v>3</v>
      </c>
      <c r="P835" s="161" t="s">
        <v>164</v>
      </c>
      <c r="S835" s="162"/>
      <c r="U835" s="18">
        <f t="shared" si="39"/>
        <v>3306.25</v>
      </c>
      <c r="V835" s="10">
        <f t="shared" si="38"/>
        <v>2.5967226777328131E-3</v>
      </c>
    </row>
    <row r="836" spans="1:24" ht="12.75" customHeight="1" x14ac:dyDescent="0.25">
      <c r="A836" s="158">
        <v>5</v>
      </c>
      <c r="B836" s="158">
        <v>835</v>
      </c>
      <c r="C836" s="158">
        <v>890</v>
      </c>
      <c r="D836" s="159">
        <v>45</v>
      </c>
      <c r="E836" s="159">
        <v>50</v>
      </c>
      <c r="F836" s="159">
        <v>47</v>
      </c>
      <c r="G836" s="159">
        <f t="shared" si="37"/>
        <v>48.5</v>
      </c>
      <c r="H836" s="158">
        <v>5.4</v>
      </c>
      <c r="I836" s="158">
        <v>6.5</v>
      </c>
      <c r="J836" s="158">
        <v>0.9</v>
      </c>
      <c r="K836" s="158">
        <v>2</v>
      </c>
      <c r="L836" s="158">
        <v>1.1000000000000001</v>
      </c>
      <c r="M836" s="158">
        <v>0.5</v>
      </c>
      <c r="N836" s="161">
        <v>2</v>
      </c>
      <c r="O836" s="161">
        <v>2</v>
      </c>
      <c r="P836" s="161"/>
      <c r="R836" s="158">
        <v>60</v>
      </c>
      <c r="S836" s="162"/>
      <c r="U836" s="18">
        <f t="shared" si="39"/>
        <v>2352.25</v>
      </c>
      <c r="V836" s="10">
        <f t="shared" si="38"/>
        <v>1.8474528298516478E-3</v>
      </c>
    </row>
    <row r="837" spans="1:24" ht="12.75" customHeight="1" x14ac:dyDescent="0.25">
      <c r="A837" s="158">
        <v>5</v>
      </c>
      <c r="B837" s="158">
        <v>836</v>
      </c>
      <c r="C837" s="158">
        <v>891</v>
      </c>
      <c r="D837" s="159">
        <v>51</v>
      </c>
      <c r="E837" s="159">
        <v>55</v>
      </c>
      <c r="F837" s="159">
        <v>57</v>
      </c>
      <c r="G837" s="159">
        <f t="shared" ref="G837:G900" si="40">AVERAGE(E837:F837)</f>
        <v>56</v>
      </c>
      <c r="H837" s="158">
        <v>5.7</v>
      </c>
      <c r="I837" s="158">
        <v>5.9</v>
      </c>
      <c r="J837" s="158">
        <v>0.5</v>
      </c>
      <c r="K837" s="158">
        <v>1.65</v>
      </c>
      <c r="L837" s="158">
        <v>1.2</v>
      </c>
      <c r="M837" s="158">
        <v>0.5</v>
      </c>
      <c r="N837" s="161">
        <v>3</v>
      </c>
      <c r="O837" s="161">
        <v>2</v>
      </c>
      <c r="P837" s="161"/>
      <c r="R837" s="158">
        <v>30</v>
      </c>
      <c r="S837" s="162"/>
      <c r="U837" s="18">
        <f t="shared" si="39"/>
        <v>3136</v>
      </c>
      <c r="V837" s="10">
        <f t="shared" si="38"/>
        <v>2.4630086404143978E-3</v>
      </c>
    </row>
    <row r="838" spans="1:24" ht="12.75" customHeight="1" x14ac:dyDescent="0.25">
      <c r="A838" s="158">
        <v>5</v>
      </c>
      <c r="B838" s="158">
        <v>837</v>
      </c>
      <c r="C838" s="158">
        <v>892</v>
      </c>
      <c r="D838" s="159">
        <v>22</v>
      </c>
      <c r="E838" s="159">
        <v>22</v>
      </c>
      <c r="F838" s="159">
        <v>24</v>
      </c>
      <c r="G838" s="159">
        <f t="shared" si="40"/>
        <v>23</v>
      </c>
      <c r="N838" s="161">
        <v>2</v>
      </c>
      <c r="O838" s="161">
        <v>3</v>
      </c>
      <c r="P838" s="161"/>
      <c r="S838" s="162"/>
      <c r="U838" s="18">
        <f t="shared" si="39"/>
        <v>529</v>
      </c>
      <c r="V838" s="10">
        <f t="shared" ref="V838:V901" si="41">(PI()*U838)/(4*1000000)</f>
        <v>4.154756284372501E-4</v>
      </c>
    </row>
    <row r="839" spans="1:24" ht="12.75" customHeight="1" x14ac:dyDescent="0.25">
      <c r="A839" s="158">
        <v>5</v>
      </c>
      <c r="B839" s="158">
        <v>838</v>
      </c>
      <c r="C839" s="158">
        <v>893</v>
      </c>
      <c r="D839" s="159">
        <v>38</v>
      </c>
      <c r="E839" s="159">
        <v>40</v>
      </c>
      <c r="F839" s="159">
        <v>39</v>
      </c>
      <c r="G839" s="159">
        <f t="shared" si="40"/>
        <v>39.5</v>
      </c>
      <c r="H839" s="158">
        <v>4.8</v>
      </c>
      <c r="I839" s="158">
        <v>5.3</v>
      </c>
      <c r="J839" s="158">
        <v>0.7</v>
      </c>
      <c r="K839" s="158">
        <v>1.9</v>
      </c>
      <c r="L839" s="158">
        <v>0.6</v>
      </c>
      <c r="M839" s="158">
        <v>0</v>
      </c>
      <c r="N839" s="161">
        <v>1</v>
      </c>
      <c r="O839" s="161">
        <v>3</v>
      </c>
      <c r="P839" s="161"/>
      <c r="R839" s="158">
        <v>40</v>
      </c>
      <c r="S839" s="162"/>
      <c r="U839" s="18">
        <f t="shared" ref="U839:U902" si="42">(G839)^2</f>
        <v>1560.25</v>
      </c>
      <c r="V839" s="10">
        <f t="shared" si="41"/>
        <v>1.2254174844408688E-3</v>
      </c>
    </row>
    <row r="840" spans="1:24" ht="12.75" customHeight="1" x14ac:dyDescent="0.25">
      <c r="A840" s="158">
        <v>5</v>
      </c>
      <c r="B840" s="158">
        <v>839</v>
      </c>
      <c r="C840" s="158">
        <v>894</v>
      </c>
      <c r="D840" s="159">
        <v>122.5</v>
      </c>
      <c r="E840" s="159">
        <v>129</v>
      </c>
      <c r="F840" s="159">
        <v>128</v>
      </c>
      <c r="G840" s="159">
        <f t="shared" si="40"/>
        <v>128.5</v>
      </c>
      <c r="H840" s="158">
        <v>8.4</v>
      </c>
      <c r="I840" s="158">
        <v>9.6</v>
      </c>
      <c r="J840" s="158">
        <v>1.3</v>
      </c>
      <c r="K840" s="158">
        <v>2.2999999999999998</v>
      </c>
      <c r="L840" s="158">
        <v>1.1000000000000001</v>
      </c>
      <c r="M840" s="158">
        <v>1</v>
      </c>
      <c r="N840" s="161">
        <v>1</v>
      </c>
      <c r="O840" s="161">
        <v>2</v>
      </c>
      <c r="P840" s="161"/>
      <c r="S840" s="162"/>
      <c r="U840" s="18">
        <f t="shared" si="42"/>
        <v>16512.25</v>
      </c>
      <c r="V840" s="10">
        <f t="shared" si="41"/>
        <v>1.2968690823559515E-2</v>
      </c>
    </row>
    <row r="841" spans="1:24" ht="12.75" customHeight="1" x14ac:dyDescent="0.25">
      <c r="A841" s="158">
        <v>5</v>
      </c>
      <c r="B841" s="158">
        <v>840</v>
      </c>
      <c r="C841" s="158">
        <v>895</v>
      </c>
      <c r="D841" s="159">
        <v>85.5</v>
      </c>
      <c r="E841" s="159">
        <v>87</v>
      </c>
      <c r="F841" s="159">
        <v>85</v>
      </c>
      <c r="G841" s="159">
        <f t="shared" si="40"/>
        <v>86</v>
      </c>
      <c r="N841" s="161">
        <v>2</v>
      </c>
      <c r="O841" s="161">
        <v>2</v>
      </c>
      <c r="P841" s="161"/>
      <c r="S841" s="162"/>
      <c r="U841" s="18">
        <f t="shared" si="42"/>
        <v>7396</v>
      </c>
      <c r="V841" s="10">
        <f t="shared" si="41"/>
        <v>5.8088048164875268E-3</v>
      </c>
    </row>
    <row r="842" spans="1:24" ht="12.75" customHeight="1" x14ac:dyDescent="0.25">
      <c r="A842" s="158">
        <v>5</v>
      </c>
      <c r="B842" s="158">
        <v>841</v>
      </c>
      <c r="C842" s="158">
        <v>896</v>
      </c>
      <c r="D842" s="159">
        <v>76</v>
      </c>
      <c r="E842" s="159">
        <v>86</v>
      </c>
      <c r="F842" s="159">
        <v>78</v>
      </c>
      <c r="G842" s="159">
        <f t="shared" si="40"/>
        <v>82</v>
      </c>
      <c r="H842" s="158">
        <v>7.8</v>
      </c>
      <c r="I842" s="158">
        <v>9.5</v>
      </c>
      <c r="J842" s="158">
        <v>0.8</v>
      </c>
      <c r="K842" s="158">
        <v>0.6</v>
      </c>
      <c r="L842" s="158">
        <v>0.7</v>
      </c>
      <c r="M842" s="158">
        <v>0.7</v>
      </c>
      <c r="N842" s="161">
        <v>1</v>
      </c>
      <c r="O842" s="161">
        <v>2</v>
      </c>
      <c r="P842" s="161"/>
      <c r="S842" s="162"/>
      <c r="U842" s="18">
        <f t="shared" si="42"/>
        <v>6724</v>
      </c>
      <c r="V842" s="10">
        <f t="shared" si="41"/>
        <v>5.2810172506844418E-3</v>
      </c>
    </row>
    <row r="843" spans="1:24" ht="12.75" customHeight="1" x14ac:dyDescent="0.25">
      <c r="A843" s="158">
        <v>5</v>
      </c>
      <c r="B843" s="158">
        <v>842</v>
      </c>
      <c r="C843" s="158">
        <v>897</v>
      </c>
      <c r="D843" s="159">
        <v>28.5</v>
      </c>
      <c r="E843" s="159">
        <v>30</v>
      </c>
      <c r="F843" s="159">
        <v>31</v>
      </c>
      <c r="G843" s="159">
        <f t="shared" si="40"/>
        <v>30.5</v>
      </c>
      <c r="N843" s="161">
        <v>3</v>
      </c>
      <c r="O843" s="161">
        <v>3</v>
      </c>
      <c r="P843" s="161"/>
      <c r="S843" s="162"/>
      <c r="U843" s="18">
        <f t="shared" si="42"/>
        <v>930.25</v>
      </c>
      <c r="V843" s="10">
        <f t="shared" si="41"/>
        <v>7.3061664150047623E-4</v>
      </c>
    </row>
    <row r="844" spans="1:24" ht="12.75" customHeight="1" x14ac:dyDescent="0.25">
      <c r="A844" s="158">
        <v>5</v>
      </c>
      <c r="B844" s="158">
        <v>843</v>
      </c>
      <c r="C844" s="158">
        <v>898</v>
      </c>
      <c r="D844" s="159">
        <v>47</v>
      </c>
      <c r="E844" s="159">
        <v>55</v>
      </c>
      <c r="F844" s="159">
        <v>53</v>
      </c>
      <c r="G844" s="159">
        <f t="shared" si="40"/>
        <v>54</v>
      </c>
      <c r="N844" s="161">
        <v>2</v>
      </c>
      <c r="O844" s="161">
        <v>3</v>
      </c>
      <c r="P844" s="161"/>
      <c r="S844" s="162"/>
      <c r="U844" s="18">
        <f t="shared" si="42"/>
        <v>2916</v>
      </c>
      <c r="V844" s="10">
        <f t="shared" si="41"/>
        <v>2.290221044466959E-3</v>
      </c>
    </row>
    <row r="845" spans="1:24" ht="12.75" customHeight="1" x14ac:dyDescent="0.25">
      <c r="A845" s="158">
        <v>5</v>
      </c>
      <c r="B845" s="158">
        <v>844</v>
      </c>
      <c r="C845" s="158">
        <v>899</v>
      </c>
      <c r="D845" s="159">
        <v>100</v>
      </c>
      <c r="E845" s="159">
        <v>107</v>
      </c>
      <c r="F845" s="159">
        <v>96</v>
      </c>
      <c r="G845" s="159">
        <f t="shared" si="40"/>
        <v>101.5</v>
      </c>
      <c r="N845" s="161">
        <v>1</v>
      </c>
      <c r="O845" s="161">
        <v>2</v>
      </c>
      <c r="P845" s="161"/>
      <c r="S845" s="162"/>
      <c r="U845" s="18">
        <f t="shared" si="42"/>
        <v>10302.25</v>
      </c>
      <c r="V845" s="10">
        <f t="shared" si="41"/>
        <v>8.091368228861362E-3</v>
      </c>
    </row>
    <row r="846" spans="1:24" ht="12.75" customHeight="1" x14ac:dyDescent="0.25">
      <c r="A846" s="158">
        <v>5</v>
      </c>
      <c r="B846" s="158">
        <v>844.1</v>
      </c>
      <c r="C846" s="158">
        <v>900</v>
      </c>
      <c r="D846" s="159">
        <v>86.5</v>
      </c>
      <c r="E846" s="159">
        <v>93</v>
      </c>
      <c r="F846" s="159">
        <v>94</v>
      </c>
      <c r="G846" s="159">
        <f t="shared" si="40"/>
        <v>93.5</v>
      </c>
      <c r="N846" s="161">
        <v>2</v>
      </c>
      <c r="O846" s="161">
        <v>2</v>
      </c>
      <c r="P846" s="161"/>
      <c r="U846" s="18">
        <f t="shared" si="42"/>
        <v>8742.25</v>
      </c>
      <c r="V846" s="10">
        <f t="shared" si="41"/>
        <v>6.8661470939613417E-3</v>
      </c>
    </row>
    <row r="847" spans="1:24" ht="12.75" customHeight="1" x14ac:dyDescent="0.25">
      <c r="A847" s="193">
        <v>5</v>
      </c>
      <c r="B847" s="193">
        <v>845</v>
      </c>
      <c r="C847" s="193">
        <v>901</v>
      </c>
      <c r="D847" s="187">
        <v>39</v>
      </c>
      <c r="E847" s="187" t="s">
        <v>250</v>
      </c>
      <c r="F847" s="187"/>
      <c r="G847" s="187" t="e">
        <f t="shared" si="40"/>
        <v>#DIV/0!</v>
      </c>
      <c r="H847" s="193"/>
      <c r="I847" s="193"/>
      <c r="J847" s="193"/>
      <c r="K847" s="193"/>
      <c r="L847" s="193"/>
      <c r="M847" s="193"/>
      <c r="N847" s="207">
        <v>3</v>
      </c>
      <c r="O847" s="207">
        <v>4</v>
      </c>
      <c r="P847" s="194" t="s">
        <v>152</v>
      </c>
      <c r="Q847" s="142"/>
      <c r="R847" s="193"/>
      <c r="S847" s="194"/>
      <c r="T847" s="193"/>
      <c r="U847" s="73">
        <v>0</v>
      </c>
      <c r="V847" s="66">
        <f t="shared" si="41"/>
        <v>0</v>
      </c>
      <c r="X847" s="158" t="s">
        <v>278</v>
      </c>
    </row>
    <row r="848" spans="1:24" ht="12.75" customHeight="1" x14ac:dyDescent="0.25">
      <c r="A848" s="158">
        <v>5</v>
      </c>
      <c r="B848" s="158">
        <v>846</v>
      </c>
      <c r="C848" s="158">
        <v>902</v>
      </c>
      <c r="D848" s="159">
        <v>30</v>
      </c>
      <c r="E848" s="159">
        <v>34</v>
      </c>
      <c r="F848" s="159">
        <v>32</v>
      </c>
      <c r="G848" s="159">
        <f t="shared" si="40"/>
        <v>33</v>
      </c>
      <c r="N848" s="161">
        <v>3</v>
      </c>
      <c r="O848" s="161">
        <v>3</v>
      </c>
      <c r="P848" s="161"/>
      <c r="S848" s="162"/>
      <c r="U848" s="18">
        <f t="shared" si="42"/>
        <v>1089</v>
      </c>
      <c r="V848" s="10">
        <f t="shared" si="41"/>
        <v>8.5529859993982123E-4</v>
      </c>
    </row>
    <row r="849" spans="1:24" ht="12.75" customHeight="1" x14ac:dyDescent="0.25">
      <c r="A849" s="175">
        <v>5</v>
      </c>
      <c r="B849" s="175">
        <v>847</v>
      </c>
      <c r="C849" s="175">
        <v>903</v>
      </c>
      <c r="D849" s="176">
        <v>27</v>
      </c>
      <c r="E849" s="176" t="s">
        <v>226</v>
      </c>
      <c r="F849" s="176" t="s">
        <v>226</v>
      </c>
      <c r="G849" s="176" t="e">
        <f t="shared" si="40"/>
        <v>#DIV/0!</v>
      </c>
      <c r="H849" s="175"/>
      <c r="I849" s="175"/>
      <c r="J849" s="175"/>
      <c r="K849" s="175"/>
      <c r="L849" s="175"/>
      <c r="M849" s="175"/>
      <c r="N849" s="190">
        <v>4</v>
      </c>
      <c r="O849" s="190">
        <v>4</v>
      </c>
      <c r="P849" s="175" t="s">
        <v>130</v>
      </c>
      <c r="Q849" s="141"/>
      <c r="R849" s="175"/>
      <c r="S849" s="177"/>
      <c r="T849" s="175"/>
      <c r="U849" s="28">
        <v>0</v>
      </c>
      <c r="V849" s="23">
        <f t="shared" si="41"/>
        <v>0</v>
      </c>
      <c r="X849" s="158" t="s">
        <v>278</v>
      </c>
    </row>
    <row r="850" spans="1:24" ht="12.75" customHeight="1" x14ac:dyDescent="0.25">
      <c r="A850" s="158">
        <v>5</v>
      </c>
      <c r="B850" s="158">
        <v>848</v>
      </c>
      <c r="C850" s="158">
        <v>904</v>
      </c>
      <c r="D850" s="159">
        <v>75</v>
      </c>
      <c r="E850" s="159">
        <v>75</v>
      </c>
      <c r="F850" s="159">
        <v>80</v>
      </c>
      <c r="G850" s="159">
        <f t="shared" si="40"/>
        <v>77.5</v>
      </c>
      <c r="N850" s="161">
        <v>2</v>
      </c>
      <c r="O850" s="161">
        <v>3</v>
      </c>
      <c r="P850" s="161"/>
      <c r="S850" s="162"/>
      <c r="U850" s="18">
        <f t="shared" si="42"/>
        <v>6006.25</v>
      </c>
      <c r="V850" s="10">
        <f t="shared" si="41"/>
        <v>4.717297718905924E-3</v>
      </c>
    </row>
    <row r="851" spans="1:24" ht="12.75" customHeight="1" x14ac:dyDescent="0.25">
      <c r="A851" s="158">
        <v>5</v>
      </c>
      <c r="B851" s="158">
        <v>849</v>
      </c>
      <c r="C851" s="158">
        <v>905</v>
      </c>
      <c r="D851" s="159">
        <v>42</v>
      </c>
      <c r="E851" s="159">
        <v>45</v>
      </c>
      <c r="F851" s="159">
        <v>45</v>
      </c>
      <c r="G851" s="159">
        <f t="shared" si="40"/>
        <v>45</v>
      </c>
      <c r="N851" s="161">
        <v>3</v>
      </c>
      <c r="O851" s="161">
        <v>3</v>
      </c>
      <c r="P851" s="161"/>
      <c r="S851" s="162"/>
      <c r="U851" s="18">
        <f t="shared" si="42"/>
        <v>2025</v>
      </c>
      <c r="V851" s="10">
        <f t="shared" si="41"/>
        <v>1.5904312808798326E-3</v>
      </c>
    </row>
    <row r="852" spans="1:24" ht="12.75" customHeight="1" x14ac:dyDescent="0.25">
      <c r="A852" s="158">
        <v>5</v>
      </c>
      <c r="B852" s="158">
        <v>850</v>
      </c>
      <c r="C852" s="158">
        <v>906</v>
      </c>
      <c r="D852" s="159">
        <v>36</v>
      </c>
      <c r="E852" s="159">
        <v>36</v>
      </c>
      <c r="F852" s="159">
        <v>35</v>
      </c>
      <c r="G852" s="159">
        <f t="shared" si="40"/>
        <v>35.5</v>
      </c>
      <c r="N852" s="161">
        <v>3</v>
      </c>
      <c r="O852" s="161">
        <v>3</v>
      </c>
      <c r="P852" s="161"/>
      <c r="S852" s="162"/>
      <c r="U852" s="18">
        <f t="shared" si="42"/>
        <v>1260.25</v>
      </c>
      <c r="V852" s="10">
        <f t="shared" si="41"/>
        <v>9.8979803542163423E-4</v>
      </c>
    </row>
    <row r="853" spans="1:24" ht="12.75" customHeight="1" x14ac:dyDescent="0.25">
      <c r="A853" s="158">
        <v>5</v>
      </c>
      <c r="B853" s="158">
        <v>851</v>
      </c>
      <c r="C853" s="158">
        <v>907</v>
      </c>
      <c r="D853" s="159">
        <v>96</v>
      </c>
      <c r="E853" s="159">
        <v>104</v>
      </c>
      <c r="F853" s="159">
        <v>100</v>
      </c>
      <c r="G853" s="159">
        <f t="shared" si="40"/>
        <v>102</v>
      </c>
      <c r="N853" s="161">
        <v>1</v>
      </c>
      <c r="O853" s="161">
        <v>2</v>
      </c>
      <c r="P853" s="161"/>
      <c r="S853" s="162"/>
      <c r="U853" s="18">
        <f t="shared" si="42"/>
        <v>10404</v>
      </c>
      <c r="V853" s="10">
        <f t="shared" si="41"/>
        <v>8.171282491987052E-3</v>
      </c>
    </row>
    <row r="854" spans="1:24" ht="12.75" customHeight="1" x14ac:dyDescent="0.25">
      <c r="A854" s="158">
        <v>5</v>
      </c>
      <c r="B854" s="158">
        <v>852</v>
      </c>
      <c r="C854" s="158">
        <v>908</v>
      </c>
      <c r="D854" s="159">
        <v>31.5</v>
      </c>
      <c r="E854" s="159">
        <v>33</v>
      </c>
      <c r="F854" s="159">
        <v>31</v>
      </c>
      <c r="G854" s="159">
        <f t="shared" si="40"/>
        <v>32</v>
      </c>
      <c r="N854" s="161">
        <v>3</v>
      </c>
      <c r="O854" s="161">
        <v>3</v>
      </c>
      <c r="P854" s="161"/>
      <c r="S854" s="162"/>
      <c r="U854" s="18">
        <f t="shared" si="42"/>
        <v>1024</v>
      </c>
      <c r="V854" s="10">
        <f t="shared" si="41"/>
        <v>8.0424771931898709E-4</v>
      </c>
    </row>
    <row r="855" spans="1:24" ht="12.75" customHeight="1" x14ac:dyDescent="0.25">
      <c r="A855" s="158">
        <v>5</v>
      </c>
      <c r="B855" s="158">
        <v>853</v>
      </c>
      <c r="C855" s="158">
        <v>909</v>
      </c>
      <c r="D855" s="159">
        <v>45</v>
      </c>
      <c r="E855" s="159">
        <v>45</v>
      </c>
      <c r="F855" s="159">
        <v>47</v>
      </c>
      <c r="G855" s="159">
        <f t="shared" si="40"/>
        <v>46</v>
      </c>
      <c r="N855" s="161">
        <v>3</v>
      </c>
      <c r="O855" s="161">
        <v>3</v>
      </c>
      <c r="P855" s="161"/>
      <c r="S855" s="162"/>
      <c r="U855" s="18">
        <f t="shared" si="42"/>
        <v>2116</v>
      </c>
      <c r="V855" s="10">
        <f t="shared" si="41"/>
        <v>1.6619025137490004E-3</v>
      </c>
    </row>
    <row r="856" spans="1:24" ht="12.75" customHeight="1" x14ac:dyDescent="0.25">
      <c r="A856" s="158">
        <v>5</v>
      </c>
      <c r="B856" s="158">
        <v>854</v>
      </c>
      <c r="C856" s="158">
        <v>910</v>
      </c>
      <c r="D856" s="159">
        <v>84</v>
      </c>
      <c r="E856" s="159">
        <v>86</v>
      </c>
      <c r="F856" s="159">
        <v>93</v>
      </c>
      <c r="G856" s="159">
        <f t="shared" si="40"/>
        <v>89.5</v>
      </c>
      <c r="N856" s="161">
        <v>1</v>
      </c>
      <c r="O856" s="161">
        <v>2</v>
      </c>
      <c r="P856" s="161"/>
      <c r="S856" s="162"/>
      <c r="U856" s="18">
        <f t="shared" si="42"/>
        <v>8010.25</v>
      </c>
      <c r="V856" s="10">
        <f t="shared" si="41"/>
        <v>6.2912356383544102E-3</v>
      </c>
    </row>
    <row r="857" spans="1:24" ht="12.75" customHeight="1" x14ac:dyDescent="0.25">
      <c r="A857" s="158">
        <v>5</v>
      </c>
      <c r="B857" s="158">
        <v>855</v>
      </c>
      <c r="C857" s="158">
        <v>911</v>
      </c>
      <c r="D857" s="159">
        <v>71</v>
      </c>
      <c r="E857" s="159">
        <v>75</v>
      </c>
      <c r="F857" s="159">
        <v>71</v>
      </c>
      <c r="G857" s="159">
        <f t="shared" si="40"/>
        <v>73</v>
      </c>
      <c r="N857" s="161">
        <v>3</v>
      </c>
      <c r="O857" s="161">
        <v>3</v>
      </c>
      <c r="P857" s="161"/>
      <c r="S857" s="162"/>
      <c r="U857" s="18">
        <f t="shared" si="42"/>
        <v>5329</v>
      </c>
      <c r="V857" s="10">
        <f t="shared" si="41"/>
        <v>4.1853868127450025E-3</v>
      </c>
    </row>
    <row r="858" spans="1:24" ht="12.75" customHeight="1" x14ac:dyDescent="0.25">
      <c r="A858" s="183">
        <v>5</v>
      </c>
      <c r="B858" s="183">
        <v>856</v>
      </c>
      <c r="C858" s="183">
        <v>912</v>
      </c>
      <c r="D858" s="184">
        <v>27</v>
      </c>
      <c r="E858" s="184">
        <v>29</v>
      </c>
      <c r="F858" s="184">
        <v>30</v>
      </c>
      <c r="G858" s="184">
        <f t="shared" si="40"/>
        <v>29.5</v>
      </c>
      <c r="H858" s="183"/>
      <c r="I858" s="183"/>
      <c r="J858" s="183"/>
      <c r="K858" s="183"/>
      <c r="L858" s="183"/>
      <c r="M858" s="183"/>
      <c r="N858" s="205">
        <v>3</v>
      </c>
      <c r="O858" s="205">
        <v>4</v>
      </c>
      <c r="P858" s="205"/>
      <c r="Q858" s="113"/>
      <c r="R858" s="183"/>
      <c r="S858" s="186"/>
      <c r="T858" s="183"/>
      <c r="U858" s="39">
        <f>(G858)^2</f>
        <v>870.25</v>
      </c>
      <c r="V858" s="33">
        <f t="shared" si="41"/>
        <v>6.8349275169662937E-4</v>
      </c>
      <c r="W858" s="158" t="s">
        <v>278</v>
      </c>
      <c r="X858" s="158" t="s">
        <v>288</v>
      </c>
    </row>
    <row r="859" spans="1:24" ht="12.75" customHeight="1" x14ac:dyDescent="0.25">
      <c r="A859" s="158">
        <v>5</v>
      </c>
      <c r="B859" s="158">
        <v>857</v>
      </c>
      <c r="C859" s="158">
        <v>913</v>
      </c>
      <c r="D859" s="159">
        <v>47</v>
      </c>
      <c r="E859" s="159">
        <v>51</v>
      </c>
      <c r="F859" s="159">
        <v>51</v>
      </c>
      <c r="G859" s="159">
        <f t="shared" si="40"/>
        <v>51</v>
      </c>
      <c r="N859" s="161">
        <v>3</v>
      </c>
      <c r="O859" s="161">
        <v>3</v>
      </c>
      <c r="P859" s="161"/>
      <c r="S859" s="162"/>
      <c r="U859" s="18">
        <f t="shared" si="42"/>
        <v>2601</v>
      </c>
      <c r="V859" s="10">
        <f t="shared" si="41"/>
        <v>2.042820622996763E-3</v>
      </c>
    </row>
    <row r="860" spans="1:24" ht="12.75" customHeight="1" x14ac:dyDescent="0.25">
      <c r="A860" s="158">
        <v>5</v>
      </c>
      <c r="B860" s="158">
        <v>858</v>
      </c>
      <c r="C860" s="158">
        <v>914</v>
      </c>
      <c r="D860" s="159">
        <v>92.5</v>
      </c>
      <c r="E860" s="159">
        <v>96</v>
      </c>
      <c r="F860" s="159">
        <v>103</v>
      </c>
      <c r="G860" s="159">
        <f t="shared" si="40"/>
        <v>99.5</v>
      </c>
      <c r="N860" s="161">
        <v>1</v>
      </c>
      <c r="O860" s="161">
        <v>3</v>
      </c>
      <c r="P860" s="161"/>
      <c r="S860" s="162"/>
      <c r="U860" s="18">
        <f t="shared" si="42"/>
        <v>9900.25</v>
      </c>
      <c r="V860" s="10">
        <f t="shared" si="41"/>
        <v>7.7756381671755873E-3</v>
      </c>
    </row>
    <row r="861" spans="1:24" ht="12.75" customHeight="1" x14ac:dyDescent="0.25">
      <c r="A861" s="175">
        <v>5</v>
      </c>
      <c r="B861" s="175">
        <v>859</v>
      </c>
      <c r="C861" s="175">
        <v>915</v>
      </c>
      <c r="D861" s="176">
        <v>37.5</v>
      </c>
      <c r="E861" s="176" t="s">
        <v>226</v>
      </c>
      <c r="F861" s="176" t="s">
        <v>226</v>
      </c>
      <c r="G861" s="176" t="e">
        <f t="shared" si="40"/>
        <v>#DIV/0!</v>
      </c>
      <c r="H861" s="175"/>
      <c r="I861" s="175"/>
      <c r="J861" s="175"/>
      <c r="K861" s="175"/>
      <c r="L861" s="175"/>
      <c r="M861" s="175"/>
      <c r="N861" s="190">
        <v>4</v>
      </c>
      <c r="O861" s="190">
        <v>4</v>
      </c>
      <c r="P861" s="190" t="s">
        <v>130</v>
      </c>
      <c r="Q861" s="141"/>
      <c r="R861" s="175"/>
      <c r="S861" s="177"/>
      <c r="T861" s="175"/>
      <c r="U861" s="28">
        <v>0</v>
      </c>
      <c r="V861" s="23">
        <f t="shared" si="41"/>
        <v>0</v>
      </c>
      <c r="X861" s="158" t="s">
        <v>278</v>
      </c>
    </row>
    <row r="862" spans="1:24" ht="12.75" customHeight="1" x14ac:dyDescent="0.25">
      <c r="A862" s="158">
        <v>5</v>
      </c>
      <c r="B862" s="158">
        <v>860</v>
      </c>
      <c r="C862" s="158">
        <v>916</v>
      </c>
      <c r="D862" s="159">
        <v>49.5</v>
      </c>
      <c r="E862" s="159">
        <v>55</v>
      </c>
      <c r="F862" s="159">
        <v>53</v>
      </c>
      <c r="G862" s="159">
        <f t="shared" si="40"/>
        <v>54</v>
      </c>
      <c r="H862" s="158">
        <v>4.7</v>
      </c>
      <c r="I862" s="158">
        <v>5.4</v>
      </c>
      <c r="J862" s="158">
        <v>1.6</v>
      </c>
      <c r="K862" s="158">
        <v>1.1000000000000001</v>
      </c>
      <c r="L862" s="158">
        <v>0.9</v>
      </c>
      <c r="M862" s="158">
        <v>0.55000000000000004</v>
      </c>
      <c r="N862" s="161">
        <v>2</v>
      </c>
      <c r="O862" s="161">
        <v>3</v>
      </c>
      <c r="P862" s="161"/>
      <c r="R862" s="158">
        <v>50</v>
      </c>
      <c r="S862" s="162"/>
      <c r="U862" s="18">
        <f t="shared" si="42"/>
        <v>2916</v>
      </c>
      <c r="V862" s="10">
        <f t="shared" si="41"/>
        <v>2.290221044466959E-3</v>
      </c>
    </row>
    <row r="863" spans="1:24" ht="12.75" customHeight="1" x14ac:dyDescent="0.25">
      <c r="A863" s="158">
        <v>5</v>
      </c>
      <c r="B863" s="158">
        <v>861</v>
      </c>
      <c r="C863" s="158">
        <v>917</v>
      </c>
      <c r="D863" s="159">
        <v>67</v>
      </c>
      <c r="E863" s="159">
        <v>67</v>
      </c>
      <c r="F863" s="159">
        <v>66</v>
      </c>
      <c r="G863" s="159">
        <f t="shared" si="40"/>
        <v>66.5</v>
      </c>
      <c r="N863" s="161">
        <v>2</v>
      </c>
      <c r="O863" s="161">
        <v>3</v>
      </c>
      <c r="P863" s="161"/>
      <c r="S863" s="162"/>
      <c r="U863" s="18">
        <f t="shared" si="42"/>
        <v>4422.25</v>
      </c>
      <c r="V863" s="10">
        <f t="shared" si="41"/>
        <v>3.4732270280843653E-3</v>
      </c>
    </row>
    <row r="864" spans="1:24" ht="12.75" customHeight="1" x14ac:dyDescent="0.25">
      <c r="A864" s="158">
        <v>5</v>
      </c>
      <c r="B864" s="158">
        <v>862</v>
      </c>
      <c r="C864" s="158">
        <v>918</v>
      </c>
      <c r="D864" s="159">
        <v>29.5</v>
      </c>
      <c r="E864" s="159">
        <v>29</v>
      </c>
      <c r="F864" s="159">
        <v>32</v>
      </c>
      <c r="G864" s="159">
        <f t="shared" si="40"/>
        <v>30.5</v>
      </c>
      <c r="N864" s="161">
        <v>3</v>
      </c>
      <c r="O864" s="161">
        <v>3</v>
      </c>
      <c r="P864" s="161"/>
      <c r="S864" s="162"/>
      <c r="U864" s="18">
        <f t="shared" si="42"/>
        <v>930.25</v>
      </c>
      <c r="V864" s="10">
        <f t="shared" si="41"/>
        <v>7.3061664150047623E-4</v>
      </c>
    </row>
    <row r="865" spans="1:24" ht="12.75" customHeight="1" x14ac:dyDescent="0.25">
      <c r="A865" s="158">
        <v>5</v>
      </c>
      <c r="B865" s="158">
        <v>863</v>
      </c>
      <c r="C865" s="158">
        <v>919</v>
      </c>
      <c r="D865" s="159">
        <v>42.5</v>
      </c>
      <c r="E865" s="159">
        <v>47</v>
      </c>
      <c r="F865" s="159">
        <v>47</v>
      </c>
      <c r="G865" s="159">
        <f t="shared" si="40"/>
        <v>47</v>
      </c>
      <c r="N865" s="161">
        <v>2</v>
      </c>
      <c r="O865" s="161">
        <v>3</v>
      </c>
      <c r="P865" s="161"/>
      <c r="S865" s="162"/>
      <c r="U865" s="18">
        <f t="shared" si="42"/>
        <v>2209</v>
      </c>
      <c r="V865" s="10">
        <f t="shared" si="41"/>
        <v>1.7349445429449633E-3</v>
      </c>
      <c r="X865" s="162"/>
    </row>
    <row r="866" spans="1:24" ht="12.75" customHeight="1" x14ac:dyDescent="0.25">
      <c r="A866" s="158">
        <v>5</v>
      </c>
      <c r="B866" s="158">
        <v>864</v>
      </c>
      <c r="C866" s="158">
        <v>920</v>
      </c>
      <c r="D866" s="159">
        <v>33</v>
      </c>
      <c r="E866" s="159">
        <v>39</v>
      </c>
      <c r="F866" s="159">
        <v>34</v>
      </c>
      <c r="G866" s="159">
        <f t="shared" si="40"/>
        <v>36.5</v>
      </c>
      <c r="N866" s="161">
        <v>3</v>
      </c>
      <c r="O866" s="161">
        <v>3</v>
      </c>
      <c r="P866" s="161"/>
      <c r="S866" s="162"/>
      <c r="U866" s="18">
        <f t="shared" si="42"/>
        <v>1332.25</v>
      </c>
      <c r="V866" s="10">
        <f t="shared" si="41"/>
        <v>1.0463467031862506E-3</v>
      </c>
    </row>
    <row r="867" spans="1:24" ht="12.75" customHeight="1" x14ac:dyDescent="0.25">
      <c r="A867" s="158">
        <v>5</v>
      </c>
      <c r="B867" s="158">
        <v>866</v>
      </c>
      <c r="C867" s="158">
        <v>922</v>
      </c>
      <c r="D867" s="159">
        <v>90</v>
      </c>
      <c r="E867" s="159">
        <v>99</v>
      </c>
      <c r="F867" s="159">
        <v>100</v>
      </c>
      <c r="G867" s="159">
        <f t="shared" si="40"/>
        <v>99.5</v>
      </c>
      <c r="N867" s="161">
        <v>1</v>
      </c>
      <c r="O867" s="161">
        <v>3</v>
      </c>
      <c r="P867" s="161"/>
      <c r="S867" s="162"/>
      <c r="U867" s="18">
        <f t="shared" si="42"/>
        <v>9900.25</v>
      </c>
      <c r="V867" s="10">
        <f t="shared" si="41"/>
        <v>7.7756381671755873E-3</v>
      </c>
    </row>
    <row r="868" spans="1:24" ht="12.75" customHeight="1" x14ac:dyDescent="0.25">
      <c r="A868" s="158">
        <v>5</v>
      </c>
      <c r="B868" s="158">
        <v>867</v>
      </c>
      <c r="C868" s="158">
        <v>923</v>
      </c>
      <c r="D868" s="159">
        <v>36.5</v>
      </c>
      <c r="E868" s="159">
        <v>38</v>
      </c>
      <c r="F868" s="159">
        <v>42</v>
      </c>
      <c r="G868" s="159">
        <f t="shared" si="40"/>
        <v>40</v>
      </c>
      <c r="N868" s="161">
        <v>3</v>
      </c>
      <c r="O868" s="161">
        <v>2</v>
      </c>
      <c r="P868" s="161"/>
      <c r="S868" s="162"/>
      <c r="U868" s="18">
        <f t="shared" si="42"/>
        <v>1600</v>
      </c>
      <c r="V868" s="10">
        <f t="shared" si="41"/>
        <v>1.2566370614359172E-3</v>
      </c>
    </row>
    <row r="869" spans="1:24" ht="12.75" customHeight="1" x14ac:dyDescent="0.25">
      <c r="A869" s="158">
        <v>5</v>
      </c>
      <c r="B869" s="158">
        <v>868</v>
      </c>
      <c r="C869" s="158">
        <v>924</v>
      </c>
      <c r="D869" s="159">
        <v>85</v>
      </c>
      <c r="E869" s="159">
        <v>96</v>
      </c>
      <c r="F869" s="159">
        <v>93</v>
      </c>
      <c r="G869" s="159">
        <f t="shared" si="40"/>
        <v>94.5</v>
      </c>
      <c r="N869" s="161">
        <v>2</v>
      </c>
      <c r="O869" s="161">
        <v>2</v>
      </c>
      <c r="P869" s="161"/>
      <c r="S869" s="162"/>
      <c r="U869" s="18">
        <f t="shared" si="42"/>
        <v>8930.25</v>
      </c>
      <c r="V869" s="10">
        <f t="shared" si="41"/>
        <v>7.0138019486800625E-3</v>
      </c>
    </row>
    <row r="870" spans="1:24" ht="12.75" customHeight="1" x14ac:dyDescent="0.25">
      <c r="A870" s="158">
        <v>5</v>
      </c>
      <c r="B870" s="158">
        <v>869</v>
      </c>
      <c r="C870" s="158">
        <v>925</v>
      </c>
      <c r="D870" s="159">
        <v>98.5</v>
      </c>
      <c r="E870" s="159">
        <v>102</v>
      </c>
      <c r="F870" s="159">
        <v>105</v>
      </c>
      <c r="G870" s="159">
        <f t="shared" si="40"/>
        <v>103.5</v>
      </c>
      <c r="N870" s="161">
        <v>1</v>
      </c>
      <c r="O870" s="161">
        <v>2</v>
      </c>
      <c r="P870" s="161"/>
      <c r="U870" s="18">
        <f t="shared" si="42"/>
        <v>10712.25</v>
      </c>
      <c r="V870" s="10">
        <f t="shared" si="41"/>
        <v>8.4133814758543153E-3</v>
      </c>
    </row>
    <row r="871" spans="1:24" ht="12.75" customHeight="1" x14ac:dyDescent="0.25">
      <c r="A871" s="158">
        <v>5</v>
      </c>
      <c r="B871" s="158">
        <v>870</v>
      </c>
      <c r="C871" s="158">
        <v>926</v>
      </c>
      <c r="D871" s="159">
        <v>30</v>
      </c>
      <c r="E871" s="159">
        <v>32</v>
      </c>
      <c r="F871" s="159">
        <v>31</v>
      </c>
      <c r="G871" s="159">
        <f t="shared" si="40"/>
        <v>31.5</v>
      </c>
      <c r="N871" s="161">
        <v>3</v>
      </c>
      <c r="O871" s="161">
        <v>3</v>
      </c>
      <c r="P871" s="161"/>
      <c r="U871" s="18">
        <f t="shared" si="42"/>
        <v>992.25</v>
      </c>
      <c r="V871" s="10">
        <f t="shared" si="41"/>
        <v>7.7931132763111807E-4</v>
      </c>
    </row>
    <row r="872" spans="1:24" ht="12.75" customHeight="1" x14ac:dyDescent="0.25">
      <c r="A872" s="158">
        <v>5</v>
      </c>
      <c r="B872" s="158">
        <v>871</v>
      </c>
      <c r="C872" s="158">
        <v>927</v>
      </c>
      <c r="D872" s="159">
        <v>20.5</v>
      </c>
      <c r="E872" s="159">
        <v>25</v>
      </c>
      <c r="F872" s="159">
        <v>24</v>
      </c>
      <c r="G872" s="159">
        <f t="shared" si="40"/>
        <v>24.5</v>
      </c>
      <c r="N872" s="161">
        <v>3</v>
      </c>
      <c r="O872" s="161">
        <v>3</v>
      </c>
      <c r="P872" s="161"/>
      <c r="U872" s="18">
        <f t="shared" si="42"/>
        <v>600.25</v>
      </c>
      <c r="V872" s="10">
        <f t="shared" si="41"/>
        <v>4.7143524757931835E-4</v>
      </c>
    </row>
    <row r="873" spans="1:24" ht="12.75" customHeight="1" x14ac:dyDescent="0.25">
      <c r="A873" s="158">
        <v>5</v>
      </c>
      <c r="B873" s="158">
        <v>872</v>
      </c>
      <c r="C873" s="158">
        <v>928</v>
      </c>
      <c r="D873" s="159">
        <v>16.5</v>
      </c>
      <c r="E873" s="159">
        <v>20</v>
      </c>
      <c r="F873" s="159">
        <v>19</v>
      </c>
      <c r="G873" s="159">
        <f t="shared" si="40"/>
        <v>19.5</v>
      </c>
      <c r="N873" s="161">
        <v>3</v>
      </c>
      <c r="O873" s="161">
        <v>3</v>
      </c>
      <c r="P873" s="161"/>
      <c r="U873" s="18">
        <f t="shared" si="42"/>
        <v>380.25</v>
      </c>
      <c r="V873" s="10">
        <f t="shared" si="41"/>
        <v>2.9864765163187967E-4</v>
      </c>
    </row>
    <row r="874" spans="1:24" ht="12.75" customHeight="1" x14ac:dyDescent="0.25">
      <c r="A874" s="158">
        <v>5</v>
      </c>
      <c r="B874" s="158">
        <v>873</v>
      </c>
      <c r="C874" s="158">
        <v>929</v>
      </c>
      <c r="D874" s="159">
        <v>74.5</v>
      </c>
      <c r="E874" s="159">
        <v>73</v>
      </c>
      <c r="F874" s="159">
        <v>75</v>
      </c>
      <c r="G874" s="159">
        <f t="shared" si="40"/>
        <v>74</v>
      </c>
      <c r="N874" s="161">
        <v>2</v>
      </c>
      <c r="O874" s="161">
        <v>3</v>
      </c>
      <c r="P874" s="161"/>
      <c r="U874" s="18">
        <f t="shared" si="42"/>
        <v>5476</v>
      </c>
      <c r="V874" s="10">
        <f t="shared" si="41"/>
        <v>4.3008403427644273E-3</v>
      </c>
    </row>
    <row r="875" spans="1:24" ht="12.75" customHeight="1" x14ac:dyDescent="0.25">
      <c r="A875" s="158">
        <v>5</v>
      </c>
      <c r="B875" s="158">
        <v>874</v>
      </c>
      <c r="C875" s="158">
        <v>930</v>
      </c>
      <c r="D875" s="159">
        <v>105</v>
      </c>
      <c r="E875" s="159">
        <v>115</v>
      </c>
      <c r="F875" s="159">
        <v>111</v>
      </c>
      <c r="G875" s="159">
        <f t="shared" si="40"/>
        <v>113</v>
      </c>
      <c r="H875" s="189">
        <v>9.4</v>
      </c>
      <c r="I875" s="158">
        <v>9.9</v>
      </c>
      <c r="J875" s="158">
        <v>1.7</v>
      </c>
      <c r="K875" s="158">
        <v>0.7</v>
      </c>
      <c r="L875" s="158">
        <v>1.1000000000000001</v>
      </c>
      <c r="M875" s="158">
        <v>0.4</v>
      </c>
      <c r="N875" s="189">
        <v>1</v>
      </c>
      <c r="O875" s="189">
        <v>2</v>
      </c>
      <c r="P875" s="189"/>
      <c r="R875" s="189"/>
      <c r="U875" s="18">
        <f t="shared" si="42"/>
        <v>12769</v>
      </c>
      <c r="V875" s="10">
        <f t="shared" si="41"/>
        <v>1.0028749148422018E-2</v>
      </c>
    </row>
    <row r="876" spans="1:24" ht="12.75" customHeight="1" x14ac:dyDescent="0.25">
      <c r="A876" s="158">
        <v>5</v>
      </c>
      <c r="B876" s="158">
        <v>876</v>
      </c>
      <c r="C876" s="158">
        <v>932</v>
      </c>
      <c r="D876" s="159">
        <v>48.5</v>
      </c>
      <c r="E876" s="159">
        <v>44</v>
      </c>
      <c r="F876" s="159">
        <v>45</v>
      </c>
      <c r="G876" s="159">
        <f t="shared" si="40"/>
        <v>44.5</v>
      </c>
      <c r="N876" s="161">
        <v>3</v>
      </c>
      <c r="O876" s="161">
        <v>3</v>
      </c>
      <c r="P876" s="161"/>
      <c r="U876" s="18">
        <f t="shared" si="42"/>
        <v>1980.25</v>
      </c>
      <c r="V876" s="10">
        <f t="shared" si="41"/>
        <v>1.555284713067797E-3</v>
      </c>
    </row>
    <row r="877" spans="1:24" ht="12.75" customHeight="1" x14ac:dyDescent="0.25">
      <c r="A877" s="158">
        <v>5</v>
      </c>
      <c r="B877" s="158">
        <v>877</v>
      </c>
      <c r="C877" s="158">
        <v>933</v>
      </c>
      <c r="D877" s="159">
        <v>53</v>
      </c>
      <c r="E877" s="159">
        <v>70</v>
      </c>
      <c r="F877" s="159">
        <v>73</v>
      </c>
      <c r="G877" s="159">
        <f t="shared" si="40"/>
        <v>71.5</v>
      </c>
      <c r="N877" s="189">
        <v>1</v>
      </c>
      <c r="O877" s="189">
        <v>2</v>
      </c>
      <c r="P877" s="189"/>
      <c r="U877" s="18">
        <f t="shared" si="42"/>
        <v>5112.25</v>
      </c>
      <c r="V877" s="10">
        <f t="shared" si="41"/>
        <v>4.0151517608286048E-3</v>
      </c>
    </row>
    <row r="878" spans="1:24" ht="12.75" customHeight="1" x14ac:dyDescent="0.25">
      <c r="A878" s="183">
        <v>5</v>
      </c>
      <c r="B878" s="183">
        <v>878</v>
      </c>
      <c r="C878" s="183">
        <v>934</v>
      </c>
      <c r="D878" s="184">
        <v>53</v>
      </c>
      <c r="E878" s="184">
        <v>55</v>
      </c>
      <c r="F878" s="184">
        <v>54</v>
      </c>
      <c r="G878" s="184">
        <f t="shared" si="40"/>
        <v>54.5</v>
      </c>
      <c r="H878" s="183"/>
      <c r="I878" s="183"/>
      <c r="J878" s="183"/>
      <c r="K878" s="183"/>
      <c r="L878" s="183"/>
      <c r="M878" s="183"/>
      <c r="N878" s="200">
        <v>3</v>
      </c>
      <c r="O878" s="200">
        <v>4</v>
      </c>
      <c r="P878" s="200"/>
      <c r="Q878" s="113"/>
      <c r="R878" s="183"/>
      <c r="S878" s="183"/>
      <c r="T878" s="183"/>
      <c r="U878" s="39">
        <f>(G878)^2</f>
        <v>2970.25</v>
      </c>
      <c r="V878" s="33">
        <f t="shared" si="41"/>
        <v>2.3328288948312706E-3</v>
      </c>
      <c r="W878" s="158" t="s">
        <v>278</v>
      </c>
      <c r="X878" s="158" t="s">
        <v>288</v>
      </c>
    </row>
    <row r="879" spans="1:24" ht="12.75" customHeight="1" x14ac:dyDescent="0.25">
      <c r="A879" s="158">
        <v>5</v>
      </c>
      <c r="B879" s="158">
        <v>879</v>
      </c>
      <c r="C879" s="158">
        <v>935</v>
      </c>
      <c r="D879" s="159">
        <v>63</v>
      </c>
      <c r="E879" s="159">
        <v>72</v>
      </c>
      <c r="F879" s="159">
        <v>68</v>
      </c>
      <c r="G879" s="159">
        <f t="shared" si="40"/>
        <v>70</v>
      </c>
      <c r="N879" s="161">
        <v>2</v>
      </c>
      <c r="O879" s="161">
        <v>2</v>
      </c>
      <c r="P879" s="161"/>
      <c r="U879" s="18">
        <f t="shared" si="42"/>
        <v>4900</v>
      </c>
      <c r="V879" s="10">
        <f t="shared" si="41"/>
        <v>3.8484510006474965E-3</v>
      </c>
    </row>
    <row r="880" spans="1:24" ht="12.75" customHeight="1" x14ac:dyDescent="0.25">
      <c r="A880" s="158">
        <v>5</v>
      </c>
      <c r="B880" s="158">
        <v>880</v>
      </c>
      <c r="C880" s="158">
        <v>936</v>
      </c>
      <c r="D880" s="159">
        <v>81</v>
      </c>
      <c r="E880" s="159">
        <v>89</v>
      </c>
      <c r="F880" s="159">
        <v>90</v>
      </c>
      <c r="G880" s="159">
        <f t="shared" si="40"/>
        <v>89.5</v>
      </c>
      <c r="N880" s="161">
        <v>2</v>
      </c>
      <c r="O880" s="161">
        <v>2</v>
      </c>
      <c r="P880" s="161"/>
      <c r="U880" s="18">
        <f t="shared" si="42"/>
        <v>8010.25</v>
      </c>
      <c r="V880" s="10">
        <f t="shared" si="41"/>
        <v>6.2912356383544102E-3</v>
      </c>
    </row>
    <row r="881" spans="1:22" ht="12.75" customHeight="1" x14ac:dyDescent="0.25">
      <c r="A881" s="158">
        <v>5</v>
      </c>
      <c r="B881" s="158">
        <v>881</v>
      </c>
      <c r="C881" s="158">
        <v>937</v>
      </c>
      <c r="D881" s="159">
        <v>49.5</v>
      </c>
      <c r="E881" s="159">
        <v>54</v>
      </c>
      <c r="F881" s="159">
        <v>50</v>
      </c>
      <c r="G881" s="159">
        <f t="shared" si="40"/>
        <v>52</v>
      </c>
      <c r="N881" s="161">
        <v>3</v>
      </c>
      <c r="O881" s="161">
        <v>3</v>
      </c>
      <c r="P881" s="161"/>
      <c r="U881" s="18">
        <f t="shared" si="42"/>
        <v>2704</v>
      </c>
      <c r="V881" s="10">
        <f t="shared" si="41"/>
        <v>2.1237166338267002E-3</v>
      </c>
    </row>
    <row r="882" spans="1:22" ht="12.75" customHeight="1" x14ac:dyDescent="0.25">
      <c r="A882" s="158">
        <v>5</v>
      </c>
      <c r="B882" s="158">
        <v>882</v>
      </c>
      <c r="C882" s="158">
        <v>938</v>
      </c>
      <c r="D882" s="159">
        <v>79.5</v>
      </c>
      <c r="E882" s="159">
        <v>88</v>
      </c>
      <c r="F882" s="159">
        <v>83</v>
      </c>
      <c r="G882" s="159">
        <f t="shared" si="40"/>
        <v>85.5</v>
      </c>
      <c r="N882" s="161">
        <v>2</v>
      </c>
      <c r="O882" s="161">
        <v>3</v>
      </c>
      <c r="P882" s="161"/>
      <c r="U882" s="18">
        <f t="shared" si="42"/>
        <v>7310.25</v>
      </c>
      <c r="V882" s="10">
        <f t="shared" si="41"/>
        <v>5.7414569239761957E-3</v>
      </c>
    </row>
    <row r="883" spans="1:22" ht="12.75" customHeight="1" x14ac:dyDescent="0.25">
      <c r="A883" s="158">
        <v>5</v>
      </c>
      <c r="B883" s="158">
        <v>883</v>
      </c>
      <c r="C883" s="158">
        <v>939</v>
      </c>
      <c r="D883" s="159">
        <v>32</v>
      </c>
      <c r="E883" s="159">
        <v>38</v>
      </c>
      <c r="F883" s="159">
        <v>40</v>
      </c>
      <c r="G883" s="159">
        <f t="shared" si="40"/>
        <v>39</v>
      </c>
      <c r="N883" s="161">
        <v>3</v>
      </c>
      <c r="O883" s="161">
        <v>3</v>
      </c>
      <c r="P883" s="161"/>
      <c r="U883" s="18">
        <f t="shared" si="42"/>
        <v>1521</v>
      </c>
      <c r="V883" s="10">
        <f t="shared" si="41"/>
        <v>1.1945906065275187E-3</v>
      </c>
    </row>
    <row r="884" spans="1:22" ht="12.75" customHeight="1" x14ac:dyDescent="0.25">
      <c r="A884" s="158">
        <v>5</v>
      </c>
      <c r="B884" s="158">
        <v>884</v>
      </c>
      <c r="C884" s="158">
        <v>940</v>
      </c>
      <c r="D884" s="159">
        <v>93.5</v>
      </c>
      <c r="E884" s="159">
        <v>106</v>
      </c>
      <c r="F884" s="159">
        <v>91</v>
      </c>
      <c r="G884" s="159">
        <f t="shared" si="40"/>
        <v>98.5</v>
      </c>
      <c r="N884" s="161">
        <v>2</v>
      </c>
      <c r="O884" s="161">
        <v>2</v>
      </c>
      <c r="P884" s="161"/>
      <c r="U884" s="18">
        <f t="shared" si="42"/>
        <v>9702.25</v>
      </c>
      <c r="V884" s="10">
        <f t="shared" si="41"/>
        <v>7.6201293308228923E-3</v>
      </c>
    </row>
    <row r="885" spans="1:22" ht="12.75" customHeight="1" x14ac:dyDescent="0.25">
      <c r="A885" s="158">
        <v>5</v>
      </c>
      <c r="B885" s="158">
        <v>885</v>
      </c>
      <c r="C885" s="158">
        <v>941</v>
      </c>
      <c r="D885" s="159">
        <v>79</v>
      </c>
      <c r="E885" s="159">
        <v>84</v>
      </c>
      <c r="F885" s="159">
        <v>77</v>
      </c>
      <c r="G885" s="159">
        <f t="shared" si="40"/>
        <v>80.5</v>
      </c>
      <c r="N885" s="161">
        <v>2</v>
      </c>
      <c r="O885" s="161">
        <v>2</v>
      </c>
      <c r="P885" s="161"/>
      <c r="U885" s="18">
        <f t="shared" si="42"/>
        <v>6480.25</v>
      </c>
      <c r="V885" s="10">
        <f t="shared" si="41"/>
        <v>5.0895764483563141E-3</v>
      </c>
    </row>
    <row r="886" spans="1:22" ht="12.75" customHeight="1" x14ac:dyDescent="0.25">
      <c r="A886" s="158">
        <v>5</v>
      </c>
      <c r="B886" s="158" t="s">
        <v>147</v>
      </c>
      <c r="C886" s="158">
        <v>942</v>
      </c>
      <c r="D886" s="159">
        <v>18.5</v>
      </c>
      <c r="E886" s="158">
        <v>19</v>
      </c>
      <c r="F886" s="158">
        <v>19</v>
      </c>
      <c r="G886" s="159">
        <f t="shared" si="40"/>
        <v>19</v>
      </c>
      <c r="N886" s="161">
        <v>3</v>
      </c>
      <c r="O886" s="161">
        <v>3</v>
      </c>
      <c r="P886" s="161"/>
      <c r="U886" s="18">
        <f t="shared" si="42"/>
        <v>361</v>
      </c>
      <c r="V886" s="10">
        <f t="shared" si="41"/>
        <v>2.835287369864788E-4</v>
      </c>
    </row>
    <row r="887" spans="1:22" ht="12.75" customHeight="1" x14ac:dyDescent="0.25">
      <c r="A887" s="158">
        <v>5</v>
      </c>
      <c r="B887" s="158" t="s">
        <v>147</v>
      </c>
      <c r="C887" s="158">
        <v>943</v>
      </c>
      <c r="D887" s="159">
        <v>21</v>
      </c>
      <c r="E887" s="158">
        <v>24</v>
      </c>
      <c r="F887" s="158">
        <v>24</v>
      </c>
      <c r="G887" s="159">
        <f t="shared" si="40"/>
        <v>24</v>
      </c>
      <c r="N887" s="161">
        <v>3</v>
      </c>
      <c r="O887" s="161">
        <v>3</v>
      </c>
      <c r="P887" s="161"/>
      <c r="U887" s="18">
        <f t="shared" si="42"/>
        <v>576</v>
      </c>
      <c r="V887" s="10">
        <f t="shared" si="41"/>
        <v>4.523893421169302E-4</v>
      </c>
    </row>
    <row r="888" spans="1:22" ht="12.75" customHeight="1" x14ac:dyDescent="0.25">
      <c r="A888" s="158">
        <v>5</v>
      </c>
      <c r="B888" s="158" t="s">
        <v>147</v>
      </c>
      <c r="C888" s="158">
        <v>944</v>
      </c>
      <c r="D888" s="159">
        <v>15</v>
      </c>
      <c r="E888" s="158">
        <v>18</v>
      </c>
      <c r="F888" s="158">
        <v>18</v>
      </c>
      <c r="G888" s="159">
        <f t="shared" si="40"/>
        <v>18</v>
      </c>
      <c r="N888" s="161">
        <v>3</v>
      </c>
      <c r="O888" s="161">
        <v>3</v>
      </c>
      <c r="P888" s="161"/>
      <c r="U888" s="18">
        <f t="shared" si="42"/>
        <v>324</v>
      </c>
      <c r="V888" s="10">
        <f t="shared" si="41"/>
        <v>2.5446900494077322E-4</v>
      </c>
    </row>
    <row r="889" spans="1:22" ht="12.75" customHeight="1" x14ac:dyDescent="0.25">
      <c r="A889" s="158">
        <v>5</v>
      </c>
      <c r="B889" s="158" t="s">
        <v>150</v>
      </c>
      <c r="C889" s="158">
        <v>945</v>
      </c>
      <c r="D889" s="159">
        <v>14</v>
      </c>
      <c r="E889" s="158">
        <v>16</v>
      </c>
      <c r="F889" s="158">
        <v>16</v>
      </c>
      <c r="G889" s="159">
        <f t="shared" si="40"/>
        <v>16</v>
      </c>
      <c r="N889" s="161">
        <v>3</v>
      </c>
      <c r="O889" s="161">
        <v>3</v>
      </c>
      <c r="U889" s="18">
        <f t="shared" si="42"/>
        <v>256</v>
      </c>
      <c r="V889" s="10">
        <f t="shared" si="41"/>
        <v>2.0106192982974677E-4</v>
      </c>
    </row>
    <row r="890" spans="1:22" ht="12.75" customHeight="1" x14ac:dyDescent="0.25">
      <c r="A890" s="158">
        <v>5</v>
      </c>
      <c r="B890" s="158">
        <v>886</v>
      </c>
      <c r="C890" s="158">
        <v>946</v>
      </c>
      <c r="D890" s="159">
        <v>79.5</v>
      </c>
      <c r="E890" s="159">
        <v>92</v>
      </c>
      <c r="F890" s="159">
        <v>86</v>
      </c>
      <c r="G890" s="159">
        <f t="shared" si="40"/>
        <v>89</v>
      </c>
      <c r="N890" s="161">
        <v>2</v>
      </c>
      <c r="O890" s="161">
        <v>2</v>
      </c>
      <c r="P890" s="161"/>
      <c r="U890" s="18">
        <f t="shared" si="42"/>
        <v>7921</v>
      </c>
      <c r="V890" s="10">
        <f t="shared" si="41"/>
        <v>6.2211388522711878E-3</v>
      </c>
    </row>
    <row r="891" spans="1:22" ht="12.75" customHeight="1" x14ac:dyDescent="0.25">
      <c r="A891" s="158">
        <v>5</v>
      </c>
      <c r="B891" s="158">
        <v>887</v>
      </c>
      <c r="C891" s="158">
        <v>947</v>
      </c>
      <c r="D891" s="159">
        <v>78.5</v>
      </c>
      <c r="E891" s="159">
        <v>77</v>
      </c>
      <c r="F891" s="159">
        <v>85</v>
      </c>
      <c r="G891" s="159">
        <f t="shared" si="40"/>
        <v>81</v>
      </c>
      <c r="N891" s="161">
        <v>3</v>
      </c>
      <c r="O891" s="161">
        <v>3</v>
      </c>
      <c r="P891" s="161"/>
      <c r="U891" s="18">
        <f t="shared" si="42"/>
        <v>6561</v>
      </c>
      <c r="V891" s="10">
        <f t="shared" si="41"/>
        <v>5.1529973500506589E-3</v>
      </c>
    </row>
    <row r="892" spans="1:22" ht="12.75" customHeight="1" x14ac:dyDescent="0.25">
      <c r="A892" s="158">
        <v>5</v>
      </c>
      <c r="B892" s="158">
        <v>888</v>
      </c>
      <c r="C892" s="158">
        <v>948</v>
      </c>
      <c r="D892" s="159">
        <v>29</v>
      </c>
      <c r="E892" s="159">
        <v>33</v>
      </c>
      <c r="F892" s="159">
        <v>35</v>
      </c>
      <c r="G892" s="159">
        <f t="shared" si="40"/>
        <v>34</v>
      </c>
      <c r="N892" s="161">
        <v>3</v>
      </c>
      <c r="O892" s="161">
        <v>3</v>
      </c>
      <c r="P892" s="161"/>
      <c r="U892" s="18">
        <f t="shared" si="42"/>
        <v>1156</v>
      </c>
      <c r="V892" s="10">
        <f t="shared" si="41"/>
        <v>9.0792027688745025E-4</v>
      </c>
    </row>
    <row r="893" spans="1:22" ht="12.75" customHeight="1" x14ac:dyDescent="0.25">
      <c r="A893" s="158">
        <v>5</v>
      </c>
      <c r="B893" s="158">
        <v>889</v>
      </c>
      <c r="C893" s="158">
        <v>949</v>
      </c>
      <c r="D893" s="159">
        <v>24.5</v>
      </c>
      <c r="E893" s="159">
        <v>24</v>
      </c>
      <c r="F893" s="159">
        <v>26</v>
      </c>
      <c r="G893" s="159">
        <f t="shared" si="40"/>
        <v>25</v>
      </c>
      <c r="N893" s="161">
        <v>3</v>
      </c>
      <c r="O893" s="161">
        <v>3</v>
      </c>
      <c r="P893" s="161"/>
      <c r="U893" s="18">
        <f t="shared" si="42"/>
        <v>625</v>
      </c>
      <c r="V893" s="10">
        <f t="shared" si="41"/>
        <v>4.9087385212340522E-4</v>
      </c>
    </row>
    <row r="894" spans="1:22" ht="12.75" customHeight="1" x14ac:dyDescent="0.25">
      <c r="A894" s="158">
        <v>5</v>
      </c>
      <c r="B894" s="158">
        <v>890</v>
      </c>
      <c r="C894" s="158">
        <v>950</v>
      </c>
      <c r="D894" s="159">
        <v>28.5</v>
      </c>
      <c r="E894" s="159">
        <v>30</v>
      </c>
      <c r="F894" s="159">
        <v>32</v>
      </c>
      <c r="G894" s="159">
        <f t="shared" si="40"/>
        <v>31</v>
      </c>
      <c r="N894" s="161">
        <v>3</v>
      </c>
      <c r="O894" s="161">
        <v>3</v>
      </c>
      <c r="P894" s="162" t="s">
        <v>152</v>
      </c>
      <c r="U894" s="18">
        <f t="shared" si="42"/>
        <v>961</v>
      </c>
      <c r="V894" s="10">
        <f t="shared" si="41"/>
        <v>7.5476763502494782E-4</v>
      </c>
    </row>
    <row r="895" spans="1:22" ht="12.75" customHeight="1" x14ac:dyDescent="0.25">
      <c r="A895" s="158">
        <v>5</v>
      </c>
      <c r="B895" s="158">
        <v>891</v>
      </c>
      <c r="C895" s="158">
        <v>951</v>
      </c>
      <c r="D895" s="159">
        <v>32</v>
      </c>
      <c r="E895" s="159">
        <v>36</v>
      </c>
      <c r="F895" s="159">
        <v>33</v>
      </c>
      <c r="G895" s="159">
        <f t="shared" si="40"/>
        <v>34.5</v>
      </c>
      <c r="N895" s="161">
        <v>3</v>
      </c>
      <c r="O895" s="161">
        <v>3</v>
      </c>
      <c r="P895" s="161"/>
      <c r="U895" s="18">
        <f t="shared" si="42"/>
        <v>1190.25</v>
      </c>
      <c r="V895" s="10">
        <f t="shared" si="41"/>
        <v>9.348201639838128E-4</v>
      </c>
    </row>
    <row r="896" spans="1:22" ht="12.75" customHeight="1" x14ac:dyDescent="0.25">
      <c r="A896" s="158">
        <v>5</v>
      </c>
      <c r="B896" s="158">
        <v>892</v>
      </c>
      <c r="C896" s="158">
        <v>952</v>
      </c>
      <c r="D896" s="159">
        <v>66.5</v>
      </c>
      <c r="E896" s="159">
        <v>71</v>
      </c>
      <c r="F896" s="159">
        <v>82</v>
      </c>
      <c r="G896" s="159">
        <f t="shared" si="40"/>
        <v>76.5</v>
      </c>
      <c r="N896" s="161">
        <v>3</v>
      </c>
      <c r="O896" s="161">
        <v>2</v>
      </c>
      <c r="P896" s="161"/>
      <c r="U896" s="18">
        <f t="shared" si="42"/>
        <v>5852.25</v>
      </c>
      <c r="V896" s="10">
        <f t="shared" si="41"/>
        <v>4.5963464017427166E-3</v>
      </c>
    </row>
    <row r="897" spans="1:22" ht="12.75" customHeight="1" x14ac:dyDescent="0.25">
      <c r="A897" s="158">
        <v>5</v>
      </c>
      <c r="B897" s="158">
        <v>893</v>
      </c>
      <c r="C897" s="158">
        <v>953</v>
      </c>
      <c r="D897" s="159">
        <v>34</v>
      </c>
      <c r="E897" s="158">
        <v>38</v>
      </c>
      <c r="F897" s="158">
        <v>34</v>
      </c>
      <c r="G897" s="159">
        <f t="shared" si="40"/>
        <v>36</v>
      </c>
      <c r="N897" s="161">
        <v>3</v>
      </c>
      <c r="O897" s="161">
        <v>3</v>
      </c>
      <c r="P897" s="162" t="s">
        <v>152</v>
      </c>
      <c r="T897" s="162" t="s">
        <v>66</v>
      </c>
      <c r="U897" s="18">
        <f t="shared" si="42"/>
        <v>1296</v>
      </c>
      <c r="V897" s="10">
        <f t="shared" si="41"/>
        <v>1.0178760197630929E-3</v>
      </c>
    </row>
    <row r="898" spans="1:22" ht="12.75" customHeight="1" x14ac:dyDescent="0.25">
      <c r="A898" s="158">
        <v>5</v>
      </c>
      <c r="B898" s="158">
        <v>895</v>
      </c>
      <c r="C898" s="158">
        <v>955</v>
      </c>
      <c r="D898" s="159">
        <v>88</v>
      </c>
      <c r="E898" s="159">
        <v>91</v>
      </c>
      <c r="F898" s="159">
        <v>93</v>
      </c>
      <c r="G898" s="159">
        <f t="shared" si="40"/>
        <v>92</v>
      </c>
      <c r="N898" s="161">
        <v>2</v>
      </c>
      <c r="O898" s="161">
        <v>3</v>
      </c>
      <c r="P898" s="161"/>
      <c r="U898" s="18">
        <f t="shared" si="42"/>
        <v>8464</v>
      </c>
      <c r="V898" s="10">
        <f t="shared" si="41"/>
        <v>6.6476100549960017E-3</v>
      </c>
    </row>
    <row r="899" spans="1:22" ht="12.75" customHeight="1" x14ac:dyDescent="0.25">
      <c r="A899" s="158">
        <v>5</v>
      </c>
      <c r="B899" s="158">
        <v>896</v>
      </c>
      <c r="C899" s="158">
        <v>956</v>
      </c>
      <c r="D899" s="159">
        <v>49</v>
      </c>
      <c r="E899" s="159">
        <v>56</v>
      </c>
      <c r="F899" s="159">
        <v>55</v>
      </c>
      <c r="G899" s="159">
        <f t="shared" si="40"/>
        <v>55.5</v>
      </c>
      <c r="N899" s="161">
        <v>3</v>
      </c>
      <c r="O899" s="161">
        <v>2</v>
      </c>
      <c r="P899" s="161"/>
      <c r="U899" s="18">
        <f t="shared" si="42"/>
        <v>3080.25</v>
      </c>
      <c r="V899" s="10">
        <f t="shared" si="41"/>
        <v>2.41922269280499E-3</v>
      </c>
    </row>
    <row r="900" spans="1:22" ht="12.75" customHeight="1" x14ac:dyDescent="0.25">
      <c r="A900" s="158">
        <v>5</v>
      </c>
      <c r="B900" s="158">
        <v>897</v>
      </c>
      <c r="C900" s="158">
        <v>957</v>
      </c>
      <c r="D900" s="159">
        <v>65</v>
      </c>
      <c r="E900" s="159">
        <v>69</v>
      </c>
      <c r="F900" s="159">
        <v>64</v>
      </c>
      <c r="G900" s="159">
        <f t="shared" si="40"/>
        <v>66.5</v>
      </c>
      <c r="H900" s="158">
        <v>5.0999999999999996</v>
      </c>
      <c r="I900" s="158">
        <v>5.2</v>
      </c>
      <c r="J900" s="158">
        <v>0.7</v>
      </c>
      <c r="K900" s="158">
        <v>0.8</v>
      </c>
      <c r="L900" s="158">
        <v>1.2</v>
      </c>
      <c r="M900" s="158">
        <v>1</v>
      </c>
      <c r="N900" s="161">
        <v>2</v>
      </c>
      <c r="O900" s="161">
        <v>2</v>
      </c>
      <c r="P900" s="161"/>
      <c r="U900" s="18">
        <f t="shared" si="42"/>
        <v>4422.25</v>
      </c>
      <c r="V900" s="10">
        <f t="shared" si="41"/>
        <v>3.4732270280843653E-3</v>
      </c>
    </row>
    <row r="901" spans="1:22" ht="12.75" customHeight="1" x14ac:dyDescent="0.25">
      <c r="A901" s="158">
        <v>5</v>
      </c>
      <c r="B901" s="158">
        <v>898</v>
      </c>
      <c r="C901" s="158">
        <v>958</v>
      </c>
      <c r="D901" s="159">
        <v>57</v>
      </c>
      <c r="E901" s="159">
        <v>59</v>
      </c>
      <c r="F901" s="159">
        <v>59</v>
      </c>
      <c r="G901" s="159">
        <f t="shared" ref="G901:G964" si="43">AVERAGE(E901:F901)</f>
        <v>59</v>
      </c>
      <c r="N901" s="161">
        <v>3</v>
      </c>
      <c r="O901" s="161">
        <v>3</v>
      </c>
      <c r="P901" s="161"/>
      <c r="U901" s="18">
        <f t="shared" si="42"/>
        <v>3481</v>
      </c>
      <c r="V901" s="10">
        <f t="shared" si="41"/>
        <v>2.7339710067865175E-3</v>
      </c>
    </row>
    <row r="902" spans="1:22" ht="12.75" customHeight="1" x14ac:dyDescent="0.25">
      <c r="A902" s="158">
        <v>5</v>
      </c>
      <c r="B902" s="158">
        <v>899</v>
      </c>
      <c r="C902" s="158">
        <v>959</v>
      </c>
      <c r="D902" s="159">
        <v>81</v>
      </c>
      <c r="E902" s="159">
        <v>81</v>
      </c>
      <c r="F902" s="159">
        <v>77</v>
      </c>
      <c r="G902" s="159">
        <f t="shared" si="43"/>
        <v>79</v>
      </c>
      <c r="N902" s="161">
        <v>1</v>
      </c>
      <c r="O902" s="161">
        <v>2</v>
      </c>
      <c r="P902" s="161"/>
      <c r="T902" s="158" t="s">
        <v>225</v>
      </c>
      <c r="U902" s="18">
        <f t="shared" si="42"/>
        <v>6241</v>
      </c>
      <c r="V902" s="10">
        <f t="shared" ref="V902:V965" si="44">(PI()*U902)/(4*1000000)</f>
        <v>4.9016699377634754E-3</v>
      </c>
    </row>
    <row r="903" spans="1:22" ht="12.75" customHeight="1" x14ac:dyDescent="0.25">
      <c r="A903" s="158">
        <v>5</v>
      </c>
      <c r="B903" s="158">
        <v>900</v>
      </c>
      <c r="C903" s="158">
        <v>960</v>
      </c>
      <c r="D903" s="159">
        <v>109</v>
      </c>
      <c r="E903" s="159">
        <v>111</v>
      </c>
      <c r="F903" s="159">
        <v>112</v>
      </c>
      <c r="G903" s="159">
        <f t="shared" si="43"/>
        <v>111.5</v>
      </c>
      <c r="H903" s="158">
        <v>7.7</v>
      </c>
      <c r="I903" s="158">
        <v>8.4</v>
      </c>
      <c r="J903" s="158">
        <v>1.6</v>
      </c>
      <c r="K903" s="158">
        <v>1.9</v>
      </c>
      <c r="L903" s="158">
        <v>0.9</v>
      </c>
      <c r="M903" s="158">
        <v>2</v>
      </c>
      <c r="N903" s="161">
        <v>1</v>
      </c>
      <c r="O903" s="161">
        <v>2</v>
      </c>
      <c r="P903" s="161"/>
      <c r="U903" s="18">
        <f t="shared" ref="U903:U966" si="45">(G903)^2</f>
        <v>12432.25</v>
      </c>
      <c r="V903" s="10">
        <f t="shared" si="44"/>
        <v>9.7642663168979269E-3</v>
      </c>
    </row>
    <row r="904" spans="1:22" ht="12.75" customHeight="1" x14ac:dyDescent="0.25">
      <c r="A904" s="158">
        <v>5</v>
      </c>
      <c r="B904" s="158">
        <v>901</v>
      </c>
      <c r="C904" s="158">
        <v>961</v>
      </c>
      <c r="D904" s="159">
        <v>81.5</v>
      </c>
      <c r="E904" s="159">
        <v>84</v>
      </c>
      <c r="F904" s="159">
        <v>84</v>
      </c>
      <c r="G904" s="159">
        <f t="shared" si="43"/>
        <v>84</v>
      </c>
      <c r="N904" s="161">
        <v>2</v>
      </c>
      <c r="O904" s="161">
        <v>2</v>
      </c>
      <c r="P904" s="161"/>
      <c r="U904" s="18">
        <f t="shared" si="45"/>
        <v>7056</v>
      </c>
      <c r="V904" s="10">
        <f t="shared" si="44"/>
        <v>5.541769440932395E-3</v>
      </c>
    </row>
    <row r="905" spans="1:22" ht="12.75" customHeight="1" x14ac:dyDescent="0.25">
      <c r="A905" s="158">
        <v>5</v>
      </c>
      <c r="B905" s="158">
        <v>902</v>
      </c>
      <c r="C905" s="158">
        <v>962</v>
      </c>
      <c r="D905" s="159">
        <v>84</v>
      </c>
      <c r="E905" s="159">
        <v>86</v>
      </c>
      <c r="F905" s="159">
        <v>86</v>
      </c>
      <c r="G905" s="159">
        <f t="shared" si="43"/>
        <v>86</v>
      </c>
      <c r="N905" s="161">
        <v>2</v>
      </c>
      <c r="O905" s="161">
        <v>2</v>
      </c>
      <c r="P905" s="161"/>
      <c r="U905" s="18">
        <f t="shared" si="45"/>
        <v>7396</v>
      </c>
      <c r="V905" s="10">
        <f t="shared" si="44"/>
        <v>5.8088048164875268E-3</v>
      </c>
    </row>
    <row r="906" spans="1:22" ht="12.75" customHeight="1" x14ac:dyDescent="0.25">
      <c r="A906" s="158">
        <v>5</v>
      </c>
      <c r="B906" s="158">
        <v>903</v>
      </c>
      <c r="C906" s="158">
        <v>963</v>
      </c>
      <c r="D906" s="159">
        <v>65</v>
      </c>
      <c r="E906" s="159">
        <v>74</v>
      </c>
      <c r="F906" s="159">
        <v>69</v>
      </c>
      <c r="G906" s="159">
        <f t="shared" si="43"/>
        <v>71.5</v>
      </c>
      <c r="N906" s="161">
        <v>2</v>
      </c>
      <c r="O906" s="161">
        <v>2</v>
      </c>
      <c r="P906" s="161"/>
      <c r="U906" s="18">
        <f t="shared" si="45"/>
        <v>5112.25</v>
      </c>
      <c r="V906" s="10">
        <f t="shared" si="44"/>
        <v>4.0151517608286048E-3</v>
      </c>
    </row>
    <row r="907" spans="1:22" ht="12.75" customHeight="1" x14ac:dyDescent="0.25">
      <c r="A907" s="158">
        <v>5</v>
      </c>
      <c r="B907" s="158">
        <v>904</v>
      </c>
      <c r="C907" s="158">
        <v>964</v>
      </c>
      <c r="D907" s="159">
        <v>70</v>
      </c>
      <c r="E907" s="159">
        <v>65</v>
      </c>
      <c r="F907" s="159">
        <v>78</v>
      </c>
      <c r="G907" s="159">
        <f t="shared" si="43"/>
        <v>71.5</v>
      </c>
      <c r="H907" s="158">
        <v>5.0999999999999996</v>
      </c>
      <c r="I907" s="158">
        <v>5.2</v>
      </c>
      <c r="J907" s="158">
        <v>0.9</v>
      </c>
      <c r="K907" s="158">
        <v>0.6</v>
      </c>
      <c r="L907" s="158">
        <v>0.8</v>
      </c>
      <c r="M907" s="158">
        <v>1.6</v>
      </c>
      <c r="N907" s="161">
        <v>3</v>
      </c>
      <c r="O907" s="161">
        <v>2</v>
      </c>
      <c r="P907" s="161"/>
      <c r="R907" s="158">
        <v>80</v>
      </c>
      <c r="U907" s="18">
        <f t="shared" si="45"/>
        <v>5112.25</v>
      </c>
      <c r="V907" s="10">
        <f t="shared" si="44"/>
        <v>4.0151517608286048E-3</v>
      </c>
    </row>
    <row r="908" spans="1:22" ht="12.75" customHeight="1" x14ac:dyDescent="0.25">
      <c r="A908" s="158">
        <v>5</v>
      </c>
      <c r="B908" s="158">
        <v>905</v>
      </c>
      <c r="C908" s="158">
        <v>965</v>
      </c>
      <c r="D908" s="159">
        <v>80</v>
      </c>
      <c r="E908" s="159">
        <v>84</v>
      </c>
      <c r="F908" s="159">
        <v>82</v>
      </c>
      <c r="G908" s="159">
        <f t="shared" si="43"/>
        <v>83</v>
      </c>
      <c r="H908" s="158">
        <v>5.5</v>
      </c>
      <c r="I908" s="158">
        <v>5.7</v>
      </c>
      <c r="J908" s="158">
        <v>0.7</v>
      </c>
      <c r="K908" s="158">
        <v>0.5</v>
      </c>
      <c r="L908" s="158">
        <v>1.1000000000000001</v>
      </c>
      <c r="M908" s="158">
        <v>1.6</v>
      </c>
      <c r="N908" s="161">
        <v>2</v>
      </c>
      <c r="O908" s="161">
        <v>2</v>
      </c>
      <c r="P908" s="161"/>
      <c r="U908" s="18">
        <f t="shared" si="45"/>
        <v>6889</v>
      </c>
      <c r="V908" s="10">
        <f t="shared" si="44"/>
        <v>5.4106079476450211E-3</v>
      </c>
    </row>
    <row r="909" spans="1:22" ht="12.75" customHeight="1" x14ac:dyDescent="0.25">
      <c r="A909" s="158">
        <v>5</v>
      </c>
      <c r="B909" s="158">
        <v>906</v>
      </c>
      <c r="C909" s="158">
        <v>966</v>
      </c>
      <c r="D909" s="159">
        <v>79</v>
      </c>
      <c r="E909" s="159">
        <v>81</v>
      </c>
      <c r="F909" s="159">
        <v>81</v>
      </c>
      <c r="G909" s="159">
        <f t="shared" si="43"/>
        <v>81</v>
      </c>
      <c r="N909" s="161">
        <v>2</v>
      </c>
      <c r="O909" s="161">
        <v>3</v>
      </c>
      <c r="P909" s="161"/>
      <c r="U909" s="18">
        <f t="shared" si="45"/>
        <v>6561</v>
      </c>
      <c r="V909" s="10">
        <f t="shared" si="44"/>
        <v>5.1529973500506589E-3</v>
      </c>
    </row>
    <row r="910" spans="1:22" ht="12.75" customHeight="1" x14ac:dyDescent="0.25">
      <c r="A910" s="158">
        <v>5</v>
      </c>
      <c r="B910" s="158">
        <v>907</v>
      </c>
      <c r="C910" s="158">
        <v>967</v>
      </c>
      <c r="D910" s="159">
        <v>24</v>
      </c>
      <c r="E910" s="159">
        <v>27</v>
      </c>
      <c r="F910" s="159">
        <v>28</v>
      </c>
      <c r="G910" s="159">
        <f t="shared" si="43"/>
        <v>27.5</v>
      </c>
      <c r="H910" s="158">
        <v>2.7</v>
      </c>
      <c r="I910" s="158">
        <v>2.9</v>
      </c>
      <c r="J910" s="158">
        <v>0.2</v>
      </c>
      <c r="K910" s="158">
        <v>1.3</v>
      </c>
      <c r="L910" s="158">
        <v>0.5</v>
      </c>
      <c r="M910" s="158">
        <v>0.1</v>
      </c>
      <c r="N910" s="161">
        <v>3</v>
      </c>
      <c r="O910" s="161">
        <v>3</v>
      </c>
      <c r="P910" s="161"/>
      <c r="R910" s="158">
        <v>115</v>
      </c>
      <c r="U910" s="18">
        <f t="shared" si="45"/>
        <v>756.25</v>
      </c>
      <c r="V910" s="10">
        <f t="shared" si="44"/>
        <v>5.9395736106932027E-4</v>
      </c>
    </row>
    <row r="911" spans="1:22" ht="12.75" customHeight="1" x14ac:dyDescent="0.25">
      <c r="A911" s="158">
        <v>5</v>
      </c>
      <c r="B911" s="158">
        <v>908</v>
      </c>
      <c r="C911" s="158">
        <v>968</v>
      </c>
      <c r="D911" s="159">
        <v>47</v>
      </c>
      <c r="E911" s="159">
        <v>48</v>
      </c>
      <c r="F911" s="159">
        <v>50</v>
      </c>
      <c r="G911" s="159">
        <f t="shared" si="43"/>
        <v>49</v>
      </c>
      <c r="N911" s="161">
        <v>3</v>
      </c>
      <c r="O911" s="161">
        <v>3</v>
      </c>
      <c r="P911" s="161"/>
      <c r="U911" s="18">
        <f t="shared" si="45"/>
        <v>2401</v>
      </c>
      <c r="V911" s="10">
        <f t="shared" si="44"/>
        <v>1.8857409903172734E-3</v>
      </c>
    </row>
    <row r="912" spans="1:22" ht="12.75" customHeight="1" x14ac:dyDescent="0.25">
      <c r="A912" s="158">
        <v>5</v>
      </c>
      <c r="B912" s="158">
        <v>909</v>
      </c>
      <c r="C912" s="158">
        <v>969</v>
      </c>
      <c r="D912" s="159">
        <v>46</v>
      </c>
      <c r="E912" s="159">
        <v>52</v>
      </c>
      <c r="F912" s="159">
        <v>52</v>
      </c>
      <c r="G912" s="159">
        <f t="shared" si="43"/>
        <v>52</v>
      </c>
      <c r="N912" s="161">
        <v>1</v>
      </c>
      <c r="O912" s="161">
        <v>2</v>
      </c>
      <c r="P912" s="161"/>
      <c r="U912" s="18">
        <f t="shared" si="45"/>
        <v>2704</v>
      </c>
      <c r="V912" s="10">
        <f t="shared" si="44"/>
        <v>2.1237166338267002E-3</v>
      </c>
    </row>
    <row r="913" spans="1:24" ht="12.75" customHeight="1" x14ac:dyDescent="0.25">
      <c r="A913" s="158">
        <v>5</v>
      </c>
      <c r="B913" s="158">
        <v>910</v>
      </c>
      <c r="C913" s="158">
        <v>970</v>
      </c>
      <c r="D913" s="159">
        <v>58.5</v>
      </c>
      <c r="E913" s="159">
        <v>61</v>
      </c>
      <c r="F913" s="159">
        <v>64</v>
      </c>
      <c r="G913" s="159">
        <f t="shared" si="43"/>
        <v>62.5</v>
      </c>
      <c r="N913" s="161">
        <v>3</v>
      </c>
      <c r="O913" s="161">
        <v>3</v>
      </c>
      <c r="P913" s="161"/>
      <c r="U913" s="18">
        <f t="shared" si="45"/>
        <v>3906.25</v>
      </c>
      <c r="V913" s="10">
        <f t="shared" si="44"/>
        <v>3.0679615757712823E-3</v>
      </c>
    </row>
    <row r="914" spans="1:24" ht="12.75" customHeight="1" x14ac:dyDescent="0.25">
      <c r="A914" s="158">
        <v>5</v>
      </c>
      <c r="B914" s="158">
        <v>911</v>
      </c>
      <c r="C914" s="158">
        <v>971</v>
      </c>
      <c r="D914" s="159">
        <v>69</v>
      </c>
      <c r="E914" s="159">
        <v>72</v>
      </c>
      <c r="F914" s="159">
        <v>73</v>
      </c>
      <c r="G914" s="159">
        <f t="shared" si="43"/>
        <v>72.5</v>
      </c>
      <c r="N914" s="161">
        <v>2</v>
      </c>
      <c r="O914" s="161">
        <v>2</v>
      </c>
      <c r="P914" s="161"/>
      <c r="U914" s="18">
        <f t="shared" si="45"/>
        <v>5256.25</v>
      </c>
      <c r="V914" s="10">
        <f t="shared" si="44"/>
        <v>4.1282490963578371E-3</v>
      </c>
    </row>
    <row r="915" spans="1:24" ht="12.75" customHeight="1" x14ac:dyDescent="0.25">
      <c r="A915" s="158">
        <v>5</v>
      </c>
      <c r="B915" s="158">
        <v>912</v>
      </c>
      <c r="C915" s="158">
        <v>972</v>
      </c>
      <c r="D915" s="159">
        <v>62.5</v>
      </c>
      <c r="E915" s="159">
        <v>66</v>
      </c>
      <c r="F915" s="159">
        <v>65</v>
      </c>
      <c r="G915" s="159">
        <f t="shared" si="43"/>
        <v>65.5</v>
      </c>
      <c r="N915" s="161">
        <v>3</v>
      </c>
      <c r="O915" s="161">
        <v>3</v>
      </c>
      <c r="P915" s="161"/>
      <c r="U915" s="18">
        <f t="shared" si="45"/>
        <v>4290.25</v>
      </c>
      <c r="V915" s="10">
        <f t="shared" si="44"/>
        <v>3.3695544705159021E-3</v>
      </c>
    </row>
    <row r="916" spans="1:24" ht="12.75" customHeight="1" x14ac:dyDescent="0.25">
      <c r="A916" s="183">
        <v>5</v>
      </c>
      <c r="B916" s="183">
        <v>913</v>
      </c>
      <c r="C916" s="183">
        <v>973</v>
      </c>
      <c r="D916" s="184">
        <v>23.5</v>
      </c>
      <c r="E916" s="184" t="s">
        <v>226</v>
      </c>
      <c r="F916" s="184" t="s">
        <v>226</v>
      </c>
      <c r="G916" s="164">
        <v>23.5</v>
      </c>
      <c r="H916" s="183"/>
      <c r="I916" s="183"/>
      <c r="J916" s="183"/>
      <c r="K916" s="183"/>
      <c r="L916" s="183"/>
      <c r="M916" s="183"/>
      <c r="N916" s="205">
        <v>3</v>
      </c>
      <c r="O916" s="205">
        <v>4</v>
      </c>
      <c r="P916" s="186" t="s">
        <v>152</v>
      </c>
      <c r="Q916" s="113"/>
      <c r="R916" s="183"/>
      <c r="S916" s="183"/>
      <c r="T916" s="183"/>
      <c r="U916" s="39">
        <f>(G916)^2</f>
        <v>552.25</v>
      </c>
      <c r="V916" s="33">
        <f t="shared" si="44"/>
        <v>4.3373613573624082E-4</v>
      </c>
      <c r="W916" s="158" t="s">
        <v>278</v>
      </c>
      <c r="X916" s="158" t="s">
        <v>288</v>
      </c>
    </row>
    <row r="917" spans="1:24" ht="12.75" customHeight="1" x14ac:dyDescent="0.25">
      <c r="A917" s="158">
        <v>5</v>
      </c>
      <c r="B917" s="158">
        <v>914</v>
      </c>
      <c r="C917" s="158">
        <v>974</v>
      </c>
      <c r="D917" s="159">
        <v>87</v>
      </c>
      <c r="E917" s="159">
        <v>91</v>
      </c>
      <c r="F917" s="159">
        <v>94</v>
      </c>
      <c r="G917" s="159">
        <f t="shared" si="43"/>
        <v>92.5</v>
      </c>
      <c r="N917" s="161">
        <v>2</v>
      </c>
      <c r="O917" s="161">
        <v>2</v>
      </c>
      <c r="P917" s="161"/>
      <c r="U917" s="18">
        <f t="shared" si="45"/>
        <v>8556.25</v>
      </c>
      <c r="V917" s="10">
        <f t="shared" si="44"/>
        <v>6.7200630355694164E-3</v>
      </c>
    </row>
    <row r="918" spans="1:24" ht="12.75" customHeight="1" x14ac:dyDescent="0.25">
      <c r="A918" s="158">
        <v>5</v>
      </c>
      <c r="B918" s="158" t="s">
        <v>147</v>
      </c>
      <c r="C918" s="158">
        <v>975</v>
      </c>
      <c r="D918" s="159">
        <v>16</v>
      </c>
      <c r="E918" s="158">
        <v>14</v>
      </c>
      <c r="F918" s="158">
        <v>14</v>
      </c>
      <c r="G918" s="159">
        <f t="shared" si="43"/>
        <v>14</v>
      </c>
      <c r="N918" s="161">
        <v>3</v>
      </c>
      <c r="O918" s="161">
        <v>3</v>
      </c>
      <c r="P918" s="161"/>
      <c r="U918" s="18">
        <f t="shared" si="45"/>
        <v>196</v>
      </c>
      <c r="V918" s="10">
        <f t="shared" si="44"/>
        <v>1.5393804002589986E-4</v>
      </c>
    </row>
    <row r="919" spans="1:24" ht="12.75" customHeight="1" x14ac:dyDescent="0.25">
      <c r="A919" s="158">
        <v>5</v>
      </c>
      <c r="B919" s="158" t="s">
        <v>147</v>
      </c>
      <c r="C919" s="158">
        <v>976</v>
      </c>
      <c r="D919" s="159">
        <v>11</v>
      </c>
      <c r="E919" s="158">
        <v>13</v>
      </c>
      <c r="F919" s="158">
        <v>13</v>
      </c>
      <c r="G919" s="159">
        <f t="shared" si="43"/>
        <v>13</v>
      </c>
      <c r="N919" s="161">
        <v>2</v>
      </c>
      <c r="O919" s="161">
        <v>2</v>
      </c>
      <c r="U919" s="18">
        <f t="shared" si="45"/>
        <v>169</v>
      </c>
      <c r="V919" s="10">
        <f t="shared" si="44"/>
        <v>1.3273228961416876E-4</v>
      </c>
    </row>
    <row r="920" spans="1:24" ht="12.75" customHeight="1" x14ac:dyDescent="0.25">
      <c r="A920" s="158">
        <v>5</v>
      </c>
      <c r="B920" s="158">
        <v>915</v>
      </c>
      <c r="C920" s="158">
        <v>977</v>
      </c>
      <c r="D920" s="159">
        <v>103.5</v>
      </c>
      <c r="E920" s="159">
        <v>107</v>
      </c>
      <c r="F920" s="159">
        <v>106</v>
      </c>
      <c r="G920" s="159">
        <f t="shared" si="43"/>
        <v>106.5</v>
      </c>
      <c r="N920" s="161">
        <v>2</v>
      </c>
      <c r="O920" s="161">
        <v>2</v>
      </c>
      <c r="P920" s="161"/>
      <c r="U920" s="18">
        <f t="shared" si="45"/>
        <v>11342.25</v>
      </c>
      <c r="V920" s="10">
        <f t="shared" si="44"/>
        <v>8.9081823187947082E-3</v>
      </c>
    </row>
    <row r="921" spans="1:24" ht="12.75" customHeight="1" x14ac:dyDescent="0.25">
      <c r="A921" s="158">
        <v>5</v>
      </c>
      <c r="B921" s="158">
        <v>916</v>
      </c>
      <c r="C921" s="158">
        <v>978</v>
      </c>
      <c r="D921" s="159">
        <v>51.5</v>
      </c>
      <c r="E921" s="159">
        <v>53</v>
      </c>
      <c r="F921" s="159">
        <v>53</v>
      </c>
      <c r="G921" s="159">
        <f t="shared" si="43"/>
        <v>53</v>
      </c>
      <c r="N921" s="161">
        <v>3</v>
      </c>
      <c r="O921" s="161">
        <v>3</v>
      </c>
      <c r="P921" s="161"/>
      <c r="U921" s="18">
        <f t="shared" si="45"/>
        <v>2809</v>
      </c>
      <c r="V921" s="10">
        <f t="shared" si="44"/>
        <v>2.2061834409834325E-3</v>
      </c>
    </row>
    <row r="922" spans="1:24" ht="12.75" customHeight="1" x14ac:dyDescent="0.25">
      <c r="A922" s="158">
        <v>5</v>
      </c>
      <c r="B922" s="158">
        <v>917</v>
      </c>
      <c r="C922" s="158">
        <v>979</v>
      </c>
      <c r="D922" s="159">
        <v>79</v>
      </c>
      <c r="E922" s="159">
        <v>90</v>
      </c>
      <c r="F922" s="159">
        <v>82</v>
      </c>
      <c r="G922" s="159">
        <f t="shared" si="43"/>
        <v>86</v>
      </c>
      <c r="N922" s="161">
        <v>2</v>
      </c>
      <c r="O922" s="161">
        <v>2</v>
      </c>
      <c r="P922" s="161"/>
      <c r="U922" s="18">
        <f t="shared" si="45"/>
        <v>7396</v>
      </c>
      <c r="V922" s="10">
        <f t="shared" si="44"/>
        <v>5.8088048164875268E-3</v>
      </c>
    </row>
    <row r="923" spans="1:24" ht="12.75" customHeight="1" x14ac:dyDescent="0.25">
      <c r="A923" s="158">
        <v>5</v>
      </c>
      <c r="B923" s="158">
        <v>918</v>
      </c>
      <c r="C923" s="158">
        <v>980</v>
      </c>
      <c r="D923" s="159">
        <v>95</v>
      </c>
      <c r="E923" s="159">
        <v>98</v>
      </c>
      <c r="F923" s="159">
        <v>99</v>
      </c>
      <c r="G923" s="159">
        <f t="shared" si="43"/>
        <v>98.5</v>
      </c>
      <c r="H923" s="158">
        <v>6.7</v>
      </c>
      <c r="I923" s="158">
        <v>7.4</v>
      </c>
      <c r="J923" s="158">
        <v>1.5</v>
      </c>
      <c r="K923" s="158">
        <v>1.5</v>
      </c>
      <c r="L923" s="158">
        <v>1.8</v>
      </c>
      <c r="M923" s="158">
        <v>0.95</v>
      </c>
      <c r="N923" s="161">
        <v>1</v>
      </c>
      <c r="O923" s="161">
        <v>2</v>
      </c>
      <c r="P923" s="161"/>
      <c r="U923" s="18">
        <f t="shared" si="45"/>
        <v>9702.25</v>
      </c>
      <c r="V923" s="10">
        <f t="shared" si="44"/>
        <v>7.6201293308228923E-3</v>
      </c>
    </row>
    <row r="924" spans="1:24" ht="12.75" customHeight="1" x14ac:dyDescent="0.25">
      <c r="A924" s="158">
        <v>5</v>
      </c>
      <c r="B924" s="158">
        <v>919</v>
      </c>
      <c r="C924" s="158">
        <v>981</v>
      </c>
      <c r="D924" s="159">
        <v>69.5</v>
      </c>
      <c r="E924" s="159">
        <v>77</v>
      </c>
      <c r="F924" s="159">
        <v>72</v>
      </c>
      <c r="G924" s="159">
        <f t="shared" si="43"/>
        <v>74.5</v>
      </c>
      <c r="H924" s="158">
        <v>6.6</v>
      </c>
      <c r="I924" s="158">
        <v>7.3</v>
      </c>
      <c r="J924" s="158">
        <v>0.6</v>
      </c>
      <c r="K924" s="158">
        <v>0.6</v>
      </c>
      <c r="L924" s="158">
        <v>0.8</v>
      </c>
      <c r="M924" s="158">
        <v>1.2</v>
      </c>
      <c r="N924" s="161">
        <v>1</v>
      </c>
      <c r="O924" s="161">
        <v>2</v>
      </c>
      <c r="P924" s="161"/>
      <c r="U924" s="18">
        <f t="shared" si="45"/>
        <v>5550.25</v>
      </c>
      <c r="V924" s="10">
        <f t="shared" si="44"/>
        <v>4.3591561563966867E-3</v>
      </c>
    </row>
    <row r="925" spans="1:24" ht="12.75" customHeight="1" x14ac:dyDescent="0.25">
      <c r="A925" s="183">
        <v>5</v>
      </c>
      <c r="B925" s="183">
        <v>920</v>
      </c>
      <c r="C925" s="183">
        <v>982</v>
      </c>
      <c r="D925" s="184">
        <v>60.5</v>
      </c>
      <c r="E925" s="184">
        <v>64</v>
      </c>
      <c r="F925" s="184">
        <v>62</v>
      </c>
      <c r="G925" s="184">
        <f t="shared" si="43"/>
        <v>63</v>
      </c>
      <c r="H925" s="183"/>
      <c r="I925" s="183"/>
      <c r="J925" s="183"/>
      <c r="K925" s="183"/>
      <c r="L925" s="183"/>
      <c r="M925" s="183"/>
      <c r="N925" s="205">
        <v>3</v>
      </c>
      <c r="O925" s="205">
        <v>4</v>
      </c>
      <c r="P925" s="186" t="s">
        <v>152</v>
      </c>
      <c r="Q925" s="113"/>
      <c r="R925" s="183"/>
      <c r="S925" s="183"/>
      <c r="T925" s="183"/>
      <c r="U925" s="39">
        <f>(G925)^2</f>
        <v>3969</v>
      </c>
      <c r="V925" s="33">
        <f t="shared" si="44"/>
        <v>3.1172453105244723E-3</v>
      </c>
      <c r="W925" s="158" t="s">
        <v>278</v>
      </c>
      <c r="X925" s="158" t="s">
        <v>288</v>
      </c>
    </row>
    <row r="926" spans="1:24" ht="12.75" customHeight="1" x14ac:dyDescent="0.25">
      <c r="A926" s="158">
        <v>5</v>
      </c>
      <c r="B926" s="158">
        <v>921</v>
      </c>
      <c r="C926" s="158">
        <v>983</v>
      </c>
      <c r="D926" s="159">
        <v>59</v>
      </c>
      <c r="E926" s="159">
        <v>63</v>
      </c>
      <c r="F926" s="159">
        <v>62</v>
      </c>
      <c r="G926" s="159">
        <f t="shared" si="43"/>
        <v>62.5</v>
      </c>
      <c r="N926" s="161">
        <v>2</v>
      </c>
      <c r="O926" s="161">
        <v>2</v>
      </c>
      <c r="P926" s="161"/>
      <c r="U926" s="18">
        <f t="shared" si="45"/>
        <v>3906.25</v>
      </c>
      <c r="V926" s="10">
        <f t="shared" si="44"/>
        <v>3.0679615757712823E-3</v>
      </c>
    </row>
    <row r="927" spans="1:24" ht="12.75" customHeight="1" x14ac:dyDescent="0.25">
      <c r="A927" s="158">
        <v>5</v>
      </c>
      <c r="B927" s="158">
        <v>922</v>
      </c>
      <c r="C927" s="158">
        <v>984</v>
      </c>
      <c r="D927" s="159">
        <v>29</v>
      </c>
      <c r="E927" s="159">
        <v>55</v>
      </c>
      <c r="F927" s="159">
        <v>57</v>
      </c>
      <c r="G927" s="159">
        <f t="shared" si="43"/>
        <v>56</v>
      </c>
      <c r="N927" s="161">
        <v>3</v>
      </c>
      <c r="O927" s="161">
        <v>3</v>
      </c>
      <c r="P927" s="161"/>
      <c r="T927" s="158" t="s">
        <v>231</v>
      </c>
      <c r="U927" s="18">
        <f t="shared" si="45"/>
        <v>3136</v>
      </c>
      <c r="V927" s="10">
        <f t="shared" si="44"/>
        <v>2.4630086404143978E-3</v>
      </c>
    </row>
    <row r="928" spans="1:24" ht="12.75" customHeight="1" x14ac:dyDescent="0.25">
      <c r="A928" s="158">
        <v>5</v>
      </c>
      <c r="B928" s="158">
        <v>923</v>
      </c>
      <c r="C928" s="158">
        <v>985</v>
      </c>
      <c r="D928" s="159">
        <v>86.5</v>
      </c>
      <c r="E928" s="159">
        <v>93</v>
      </c>
      <c r="F928" s="159">
        <v>91</v>
      </c>
      <c r="G928" s="159">
        <f t="shared" si="43"/>
        <v>92</v>
      </c>
      <c r="N928" s="161">
        <v>2</v>
      </c>
      <c r="O928" s="161">
        <v>2</v>
      </c>
      <c r="P928" s="161"/>
      <c r="U928" s="18">
        <f t="shared" si="45"/>
        <v>8464</v>
      </c>
      <c r="V928" s="10">
        <f t="shared" si="44"/>
        <v>6.6476100549960017E-3</v>
      </c>
    </row>
    <row r="929" spans="1:24" ht="12.75" customHeight="1" x14ac:dyDescent="0.25">
      <c r="A929" s="158">
        <v>5</v>
      </c>
      <c r="B929" s="158">
        <v>924</v>
      </c>
      <c r="C929" s="158">
        <v>986</v>
      </c>
      <c r="D929" s="159">
        <v>26.5</v>
      </c>
      <c r="E929" s="159">
        <v>28</v>
      </c>
      <c r="F929" s="159">
        <v>27</v>
      </c>
      <c r="G929" s="159">
        <f t="shared" si="43"/>
        <v>27.5</v>
      </c>
      <c r="N929" s="161">
        <v>3</v>
      </c>
      <c r="O929" s="161">
        <v>3</v>
      </c>
      <c r="P929" s="161"/>
      <c r="U929" s="18">
        <f t="shared" si="45"/>
        <v>756.25</v>
      </c>
      <c r="V929" s="10">
        <f t="shared" si="44"/>
        <v>5.9395736106932027E-4</v>
      </c>
    </row>
    <row r="930" spans="1:24" ht="12.75" customHeight="1" x14ac:dyDescent="0.25">
      <c r="A930" s="158">
        <v>5</v>
      </c>
      <c r="B930" s="158" t="s">
        <v>147</v>
      </c>
      <c r="D930" s="159"/>
      <c r="E930" s="159">
        <v>9</v>
      </c>
      <c r="F930" s="159">
        <v>9</v>
      </c>
      <c r="G930" s="159">
        <f t="shared" si="43"/>
        <v>9</v>
      </c>
      <c r="N930" s="161"/>
      <c r="O930" s="161"/>
      <c r="P930" s="161"/>
      <c r="U930" s="18">
        <f t="shared" si="45"/>
        <v>81</v>
      </c>
      <c r="V930" s="10">
        <f t="shared" si="44"/>
        <v>6.3617251235193305E-5</v>
      </c>
    </row>
    <row r="931" spans="1:24" ht="12.75" customHeight="1" x14ac:dyDescent="0.25">
      <c r="A931" s="158">
        <v>5</v>
      </c>
      <c r="B931" s="158">
        <v>925</v>
      </c>
      <c r="C931" s="158">
        <v>987</v>
      </c>
      <c r="D931" s="159">
        <v>54</v>
      </c>
      <c r="E931" s="159">
        <v>58</v>
      </c>
      <c r="F931" s="159">
        <v>59</v>
      </c>
      <c r="G931" s="159">
        <f t="shared" si="43"/>
        <v>58.5</v>
      </c>
      <c r="N931" s="161">
        <v>2</v>
      </c>
      <c r="O931" s="161">
        <v>1</v>
      </c>
      <c r="P931" s="161"/>
      <c r="U931" s="18">
        <f t="shared" si="45"/>
        <v>3422.25</v>
      </c>
      <c r="V931" s="10">
        <f t="shared" si="44"/>
        <v>2.6878288646869173E-3</v>
      </c>
    </row>
    <row r="932" spans="1:24" ht="12.75" customHeight="1" x14ac:dyDescent="0.25">
      <c r="A932" s="158">
        <v>5</v>
      </c>
      <c r="B932" s="158">
        <v>926</v>
      </c>
      <c r="C932" s="158">
        <v>988</v>
      </c>
      <c r="D932" s="159">
        <v>34</v>
      </c>
      <c r="E932" s="159">
        <v>36</v>
      </c>
      <c r="F932" s="159">
        <v>37</v>
      </c>
      <c r="G932" s="159">
        <f t="shared" si="43"/>
        <v>36.5</v>
      </c>
      <c r="H932" s="158">
        <v>3.3</v>
      </c>
      <c r="I932" s="158">
        <v>3.9</v>
      </c>
      <c r="J932" s="158">
        <v>1.5</v>
      </c>
      <c r="K932" s="158">
        <v>1.3</v>
      </c>
      <c r="L932" s="158">
        <v>0.9</v>
      </c>
      <c r="M932" s="158">
        <v>0.8</v>
      </c>
      <c r="N932" s="161">
        <v>3</v>
      </c>
      <c r="O932" s="161">
        <v>3</v>
      </c>
      <c r="P932" s="161"/>
      <c r="R932" s="158">
        <v>145</v>
      </c>
      <c r="U932" s="18">
        <f t="shared" si="45"/>
        <v>1332.25</v>
      </c>
      <c r="V932" s="10">
        <f t="shared" si="44"/>
        <v>1.0463467031862506E-3</v>
      </c>
    </row>
    <row r="933" spans="1:24" ht="12.75" customHeight="1" x14ac:dyDescent="0.25">
      <c r="A933" s="183">
        <v>5</v>
      </c>
      <c r="B933" s="183">
        <v>927</v>
      </c>
      <c r="C933" s="183">
        <v>989</v>
      </c>
      <c r="D933" s="184">
        <v>25</v>
      </c>
      <c r="E933" s="184" t="s">
        <v>226</v>
      </c>
      <c r="F933" s="184" t="s">
        <v>226</v>
      </c>
      <c r="G933" s="164">
        <v>25</v>
      </c>
      <c r="H933" s="183"/>
      <c r="I933" s="183"/>
      <c r="J933" s="183"/>
      <c r="K933" s="183"/>
      <c r="L933" s="183"/>
      <c r="M933" s="183"/>
      <c r="N933" s="205">
        <v>3</v>
      </c>
      <c r="O933" s="205">
        <v>4</v>
      </c>
      <c r="P933" s="186" t="s">
        <v>152</v>
      </c>
      <c r="Q933" s="113"/>
      <c r="R933" s="183"/>
      <c r="S933" s="183"/>
      <c r="T933" s="183"/>
      <c r="U933" s="39">
        <f>(G933)^2</f>
        <v>625</v>
      </c>
      <c r="V933" s="33">
        <f t="shared" si="44"/>
        <v>4.9087385212340522E-4</v>
      </c>
      <c r="W933" s="158" t="s">
        <v>278</v>
      </c>
      <c r="X933" s="158" t="s">
        <v>288</v>
      </c>
    </row>
    <row r="934" spans="1:24" ht="12.75" customHeight="1" x14ac:dyDescent="0.25">
      <c r="A934" s="158">
        <v>5</v>
      </c>
      <c r="B934" s="158">
        <v>928</v>
      </c>
      <c r="C934" s="158">
        <v>990</v>
      </c>
      <c r="D934" s="159">
        <v>63.5</v>
      </c>
      <c r="E934" s="159">
        <v>62</v>
      </c>
      <c r="F934" s="159">
        <v>65</v>
      </c>
      <c r="G934" s="159">
        <f t="shared" si="43"/>
        <v>63.5</v>
      </c>
      <c r="N934" s="161">
        <v>2</v>
      </c>
      <c r="O934" s="161">
        <v>2</v>
      </c>
      <c r="P934" s="161"/>
      <c r="U934" s="18">
        <f t="shared" si="45"/>
        <v>4032.25</v>
      </c>
      <c r="V934" s="10">
        <f t="shared" si="44"/>
        <v>3.1669217443593607E-3</v>
      </c>
    </row>
    <row r="935" spans="1:24" ht="12.75" customHeight="1" x14ac:dyDescent="0.25">
      <c r="A935" s="158">
        <v>5</v>
      </c>
      <c r="B935" s="158">
        <v>929</v>
      </c>
      <c r="C935" s="158">
        <v>991</v>
      </c>
      <c r="D935" s="159">
        <v>54.5</v>
      </c>
      <c r="E935" s="159">
        <v>60</v>
      </c>
      <c r="F935" s="159">
        <v>60</v>
      </c>
      <c r="G935" s="159">
        <f t="shared" si="43"/>
        <v>60</v>
      </c>
      <c r="N935" s="161">
        <v>1</v>
      </c>
      <c r="O935" s="161">
        <v>2</v>
      </c>
      <c r="P935" s="161"/>
      <c r="U935" s="18">
        <f t="shared" si="45"/>
        <v>3600</v>
      </c>
      <c r="V935" s="10">
        <f t="shared" si="44"/>
        <v>2.8274333882308137E-3</v>
      </c>
    </row>
    <row r="936" spans="1:24" ht="12.75" customHeight="1" x14ac:dyDescent="0.25">
      <c r="A936" s="158">
        <v>5</v>
      </c>
      <c r="B936" s="158">
        <v>930</v>
      </c>
      <c r="C936" s="158">
        <v>992</v>
      </c>
      <c r="D936" s="159">
        <v>76.5</v>
      </c>
      <c r="E936" s="159">
        <v>79</v>
      </c>
      <c r="F936" s="159">
        <v>75</v>
      </c>
      <c r="G936" s="159">
        <f t="shared" si="43"/>
        <v>77</v>
      </c>
      <c r="N936" s="161">
        <v>2</v>
      </c>
      <c r="O936" s="161">
        <v>2</v>
      </c>
      <c r="P936" s="161"/>
      <c r="U936" s="18">
        <f t="shared" si="45"/>
        <v>5929</v>
      </c>
      <c r="V936" s="10">
        <f t="shared" si="44"/>
        <v>4.6566257107834704E-3</v>
      </c>
    </row>
    <row r="937" spans="1:24" ht="12.75" customHeight="1" x14ac:dyDescent="0.25">
      <c r="A937" s="158">
        <v>5</v>
      </c>
      <c r="B937" s="158">
        <v>931</v>
      </c>
      <c r="C937" s="158">
        <v>993</v>
      </c>
      <c r="D937" s="159">
        <v>65.5</v>
      </c>
      <c r="E937" s="159">
        <v>76</v>
      </c>
      <c r="F937" s="159">
        <v>69</v>
      </c>
      <c r="G937" s="159">
        <f t="shared" si="43"/>
        <v>72.5</v>
      </c>
      <c r="N937" s="161">
        <v>2</v>
      </c>
      <c r="O937" s="161">
        <v>2</v>
      </c>
      <c r="P937" s="161"/>
      <c r="U937" s="18">
        <f t="shared" si="45"/>
        <v>5256.25</v>
      </c>
      <c r="V937" s="10">
        <f t="shared" si="44"/>
        <v>4.1282490963578371E-3</v>
      </c>
    </row>
    <row r="938" spans="1:24" ht="12.75" customHeight="1" x14ac:dyDescent="0.25">
      <c r="A938" s="158">
        <v>5</v>
      </c>
      <c r="B938" s="158">
        <v>932</v>
      </c>
      <c r="C938" s="158">
        <v>994</v>
      </c>
      <c r="D938" s="159">
        <v>77.5</v>
      </c>
      <c r="E938" s="159">
        <v>79</v>
      </c>
      <c r="F938" s="159">
        <v>77</v>
      </c>
      <c r="G938" s="159">
        <f t="shared" si="43"/>
        <v>78</v>
      </c>
      <c r="N938" s="161">
        <v>2</v>
      </c>
      <c r="O938" s="161">
        <v>2</v>
      </c>
      <c r="P938" s="161"/>
      <c r="U938" s="18">
        <f t="shared" si="45"/>
        <v>6084</v>
      </c>
      <c r="V938" s="10">
        <f t="shared" si="44"/>
        <v>4.7783624261100747E-3</v>
      </c>
    </row>
    <row r="939" spans="1:24" ht="12.75" customHeight="1" x14ac:dyDescent="0.25">
      <c r="A939" s="158">
        <v>5</v>
      </c>
      <c r="B939" s="158">
        <v>933</v>
      </c>
      <c r="C939" s="158">
        <v>995</v>
      </c>
      <c r="D939" s="159">
        <v>70</v>
      </c>
      <c r="E939" s="159">
        <v>77</v>
      </c>
      <c r="F939" s="159">
        <v>72</v>
      </c>
      <c r="G939" s="159">
        <f t="shared" si="43"/>
        <v>74.5</v>
      </c>
      <c r="N939" s="161">
        <v>1</v>
      </c>
      <c r="O939" s="161">
        <v>2</v>
      </c>
      <c r="P939" s="161"/>
      <c r="U939" s="18">
        <f t="shared" si="45"/>
        <v>5550.25</v>
      </c>
      <c r="V939" s="10">
        <f t="shared" si="44"/>
        <v>4.3591561563966867E-3</v>
      </c>
    </row>
    <row r="940" spans="1:24" ht="12.75" customHeight="1" x14ac:dyDescent="0.25">
      <c r="A940" s="158">
        <v>5</v>
      </c>
      <c r="B940" s="158">
        <v>934</v>
      </c>
      <c r="C940" s="158">
        <v>996</v>
      </c>
      <c r="D940" s="159">
        <v>53</v>
      </c>
      <c r="E940" s="159">
        <v>51</v>
      </c>
      <c r="F940" s="159">
        <v>55</v>
      </c>
      <c r="G940" s="159">
        <f t="shared" si="43"/>
        <v>53</v>
      </c>
      <c r="N940" s="161">
        <v>3</v>
      </c>
      <c r="O940" s="161">
        <v>3</v>
      </c>
      <c r="P940" s="161"/>
      <c r="U940" s="18">
        <f t="shared" si="45"/>
        <v>2809</v>
      </c>
      <c r="V940" s="10">
        <f t="shared" si="44"/>
        <v>2.2061834409834325E-3</v>
      </c>
    </row>
    <row r="941" spans="1:24" ht="12.75" customHeight="1" x14ac:dyDescent="0.25">
      <c r="A941" s="158">
        <v>5</v>
      </c>
      <c r="B941" s="158">
        <v>935</v>
      </c>
      <c r="C941" s="158">
        <v>997</v>
      </c>
      <c r="D941" s="159">
        <v>49</v>
      </c>
      <c r="E941" s="159">
        <v>53</v>
      </c>
      <c r="F941" s="159">
        <v>46</v>
      </c>
      <c r="G941" s="159">
        <f t="shared" si="43"/>
        <v>49.5</v>
      </c>
      <c r="N941" s="161">
        <v>3</v>
      </c>
      <c r="O941" s="161">
        <v>3</v>
      </c>
      <c r="P941" s="161"/>
      <c r="U941" s="18">
        <f t="shared" si="45"/>
        <v>2450.25</v>
      </c>
      <c r="V941" s="10">
        <f t="shared" si="44"/>
        <v>1.9244218498645975E-3</v>
      </c>
    </row>
    <row r="942" spans="1:24" ht="12.75" customHeight="1" x14ac:dyDescent="0.25">
      <c r="A942" s="158">
        <v>5</v>
      </c>
      <c r="B942" s="158">
        <v>936</v>
      </c>
      <c r="C942" s="158">
        <v>998</v>
      </c>
      <c r="D942" s="159">
        <v>60.5</v>
      </c>
      <c r="E942" s="159">
        <v>64</v>
      </c>
      <c r="F942" s="159">
        <v>63</v>
      </c>
      <c r="G942" s="159">
        <f t="shared" si="43"/>
        <v>63.5</v>
      </c>
      <c r="N942" s="161">
        <v>1</v>
      </c>
      <c r="O942" s="161">
        <v>2</v>
      </c>
      <c r="P942" s="161"/>
      <c r="U942" s="18">
        <f t="shared" si="45"/>
        <v>4032.25</v>
      </c>
      <c r="V942" s="10">
        <f t="shared" si="44"/>
        <v>3.1669217443593607E-3</v>
      </c>
    </row>
    <row r="943" spans="1:24" ht="12.75" customHeight="1" x14ac:dyDescent="0.25">
      <c r="A943" s="158">
        <v>5</v>
      </c>
      <c r="B943" s="158">
        <v>937</v>
      </c>
      <c r="C943" s="158">
        <v>999</v>
      </c>
      <c r="D943" s="159">
        <v>61</v>
      </c>
      <c r="E943" s="159">
        <v>65</v>
      </c>
      <c r="F943" s="159">
        <v>59</v>
      </c>
      <c r="G943" s="159">
        <f t="shared" si="43"/>
        <v>62</v>
      </c>
      <c r="N943" s="161">
        <v>2</v>
      </c>
      <c r="O943" s="161">
        <v>2</v>
      </c>
      <c r="P943" s="161"/>
      <c r="U943" s="18">
        <f t="shared" si="45"/>
        <v>3844</v>
      </c>
      <c r="V943" s="10">
        <f t="shared" si="44"/>
        <v>3.0190705400997913E-3</v>
      </c>
    </row>
    <row r="944" spans="1:24" ht="12.75" customHeight="1" x14ac:dyDescent="0.25">
      <c r="A944" s="158">
        <v>5</v>
      </c>
      <c r="B944" s="158">
        <v>938</v>
      </c>
      <c r="C944" s="158">
        <v>1000</v>
      </c>
      <c r="D944" s="159">
        <v>64</v>
      </c>
      <c r="E944" s="159">
        <v>68</v>
      </c>
      <c r="F944" s="159">
        <v>67</v>
      </c>
      <c r="G944" s="159">
        <f t="shared" si="43"/>
        <v>67.5</v>
      </c>
      <c r="N944" s="161">
        <v>2</v>
      </c>
      <c r="O944" s="161">
        <v>3</v>
      </c>
      <c r="P944" s="161"/>
      <c r="U944" s="18">
        <f t="shared" si="45"/>
        <v>4556.25</v>
      </c>
      <c r="V944" s="10">
        <f t="shared" si="44"/>
        <v>3.5784703819796235E-3</v>
      </c>
    </row>
    <row r="945" spans="1:26" ht="12.75" customHeight="1" x14ac:dyDescent="0.25">
      <c r="A945" s="158">
        <v>5</v>
      </c>
      <c r="B945" s="158">
        <v>939</v>
      </c>
      <c r="C945" s="158">
        <v>1001</v>
      </c>
      <c r="D945" s="159">
        <v>58</v>
      </c>
      <c r="E945" s="159">
        <v>65</v>
      </c>
      <c r="F945" s="159">
        <v>66</v>
      </c>
      <c r="G945" s="159">
        <f t="shared" si="43"/>
        <v>65.5</v>
      </c>
      <c r="N945" s="161">
        <v>3</v>
      </c>
      <c r="O945" s="161">
        <v>3</v>
      </c>
      <c r="P945" s="161"/>
      <c r="U945" s="18">
        <f t="shared" si="45"/>
        <v>4290.25</v>
      </c>
      <c r="V945" s="10">
        <f t="shared" si="44"/>
        <v>3.3695544705159021E-3</v>
      </c>
    </row>
    <row r="946" spans="1:26" ht="12.75" customHeight="1" x14ac:dyDescent="0.25">
      <c r="A946" s="158">
        <v>5</v>
      </c>
      <c r="B946" s="158">
        <v>940</v>
      </c>
      <c r="C946" s="158">
        <v>1002</v>
      </c>
      <c r="D946" s="159">
        <v>87</v>
      </c>
      <c r="E946" s="159">
        <v>87</v>
      </c>
      <c r="F946" s="159">
        <v>87</v>
      </c>
      <c r="G946" s="159">
        <f t="shared" si="43"/>
        <v>87</v>
      </c>
      <c r="N946" s="161">
        <v>1</v>
      </c>
      <c r="O946" s="161">
        <v>2</v>
      </c>
      <c r="P946" s="161"/>
      <c r="U946" s="18">
        <f t="shared" si="45"/>
        <v>7569</v>
      </c>
      <c r="V946" s="10">
        <f t="shared" si="44"/>
        <v>5.9446786987552855E-3</v>
      </c>
    </row>
    <row r="947" spans="1:26" ht="12.75" customHeight="1" x14ac:dyDescent="0.25">
      <c r="A947" s="158">
        <v>5</v>
      </c>
      <c r="B947" s="158">
        <v>941</v>
      </c>
      <c r="C947" s="158">
        <v>1003</v>
      </c>
      <c r="D947" s="159">
        <v>87.5</v>
      </c>
      <c r="E947" s="159">
        <v>82</v>
      </c>
      <c r="F947" s="159">
        <v>92</v>
      </c>
      <c r="G947" s="159">
        <f t="shared" si="43"/>
        <v>87</v>
      </c>
      <c r="N947" s="161">
        <v>2</v>
      </c>
      <c r="O947" s="161">
        <v>2</v>
      </c>
      <c r="P947" s="161"/>
      <c r="U947" s="18">
        <f t="shared" si="45"/>
        <v>7569</v>
      </c>
      <c r="V947" s="10">
        <f t="shared" si="44"/>
        <v>5.9446786987552855E-3</v>
      </c>
    </row>
    <row r="948" spans="1:26" ht="12.75" customHeight="1" x14ac:dyDescent="0.25">
      <c r="A948" s="158">
        <v>5</v>
      </c>
      <c r="B948" s="158">
        <v>942</v>
      </c>
      <c r="C948" s="158">
        <v>1004</v>
      </c>
      <c r="D948" s="159">
        <v>55.5</v>
      </c>
      <c r="E948" s="159">
        <v>59</v>
      </c>
      <c r="F948" s="159">
        <v>58</v>
      </c>
      <c r="G948" s="159">
        <f t="shared" si="43"/>
        <v>58.5</v>
      </c>
      <c r="N948" s="161">
        <v>3</v>
      </c>
      <c r="O948" s="161">
        <v>3</v>
      </c>
      <c r="P948" s="161"/>
      <c r="U948" s="18">
        <f t="shared" si="45"/>
        <v>3422.25</v>
      </c>
      <c r="V948" s="10">
        <f t="shared" si="44"/>
        <v>2.6878288646869173E-3</v>
      </c>
    </row>
    <row r="949" spans="1:26" ht="12.75" customHeight="1" x14ac:dyDescent="0.25">
      <c r="A949" s="158">
        <v>5</v>
      </c>
      <c r="B949" s="158">
        <v>945</v>
      </c>
      <c r="C949" s="158">
        <v>1007</v>
      </c>
      <c r="D949" s="159">
        <v>61.5</v>
      </c>
      <c r="E949" s="159">
        <v>66</v>
      </c>
      <c r="F949" s="159">
        <v>71</v>
      </c>
      <c r="G949" s="159">
        <f t="shared" si="43"/>
        <v>68.5</v>
      </c>
      <c r="H949" s="158">
        <v>5.6</v>
      </c>
      <c r="I949" s="158">
        <v>6.7</v>
      </c>
      <c r="J949" s="158">
        <v>0.6</v>
      </c>
      <c r="K949" s="158">
        <v>0.8</v>
      </c>
      <c r="L949" s="158">
        <v>1</v>
      </c>
      <c r="M949" s="158">
        <v>0.9</v>
      </c>
      <c r="N949" s="161">
        <v>2</v>
      </c>
      <c r="O949" s="161">
        <v>2</v>
      </c>
      <c r="P949" s="161"/>
      <c r="U949" s="18">
        <f t="shared" si="45"/>
        <v>4692.25</v>
      </c>
      <c r="V949" s="10">
        <f t="shared" si="44"/>
        <v>3.6852845322016764E-3</v>
      </c>
    </row>
    <row r="950" spans="1:26" ht="12.75" customHeight="1" x14ac:dyDescent="0.25">
      <c r="A950" s="158">
        <v>5</v>
      </c>
      <c r="B950" s="158">
        <v>946</v>
      </c>
      <c r="C950" s="158">
        <v>1008</v>
      </c>
      <c r="D950" s="159">
        <v>52</v>
      </c>
      <c r="E950" s="159">
        <v>53</v>
      </c>
      <c r="F950" s="159">
        <v>57</v>
      </c>
      <c r="G950" s="159">
        <f t="shared" si="43"/>
        <v>55</v>
      </c>
      <c r="H950" s="158">
        <v>4.4000000000000004</v>
      </c>
      <c r="I950" s="158">
        <v>4.4000000000000004</v>
      </c>
      <c r="J950" s="158">
        <v>0.5</v>
      </c>
      <c r="K950" s="158">
        <v>0</v>
      </c>
      <c r="L950" s="158">
        <v>1.2</v>
      </c>
      <c r="M950" s="158">
        <v>1.6</v>
      </c>
      <c r="N950" s="161">
        <v>3</v>
      </c>
      <c r="O950" s="161">
        <v>3</v>
      </c>
      <c r="P950" s="161"/>
      <c r="R950" s="158">
        <v>120</v>
      </c>
      <c r="U950" s="18">
        <f t="shared" si="45"/>
        <v>3025</v>
      </c>
      <c r="V950" s="10">
        <f t="shared" si="44"/>
        <v>2.3758294442772811E-3</v>
      </c>
    </row>
    <row r="951" spans="1:26" ht="12.75" customHeight="1" x14ac:dyDescent="0.25">
      <c r="A951" s="158">
        <v>5</v>
      </c>
      <c r="B951" s="158">
        <v>947</v>
      </c>
      <c r="C951" s="158">
        <v>1009</v>
      </c>
      <c r="D951" s="159">
        <v>41</v>
      </c>
      <c r="E951" s="159">
        <v>46</v>
      </c>
      <c r="F951" s="159">
        <v>45</v>
      </c>
      <c r="G951" s="159">
        <f t="shared" si="43"/>
        <v>45.5</v>
      </c>
      <c r="N951" s="161">
        <v>2</v>
      </c>
      <c r="O951" s="161">
        <v>2</v>
      </c>
      <c r="P951" s="161"/>
      <c r="U951" s="18">
        <f t="shared" si="45"/>
        <v>2070.25</v>
      </c>
      <c r="V951" s="10">
        <f t="shared" si="44"/>
        <v>1.6259705477735672E-3</v>
      </c>
    </row>
    <row r="952" spans="1:26" ht="12.75" customHeight="1" x14ac:dyDescent="0.25">
      <c r="A952" s="158">
        <v>5</v>
      </c>
      <c r="B952" s="158">
        <v>948</v>
      </c>
      <c r="C952" s="158">
        <v>1010</v>
      </c>
      <c r="D952" s="159">
        <v>100.5</v>
      </c>
      <c r="E952" s="159">
        <v>106</v>
      </c>
      <c r="F952" s="159">
        <v>107</v>
      </c>
      <c r="G952" s="159">
        <f t="shared" si="43"/>
        <v>106.5</v>
      </c>
      <c r="N952" s="161">
        <v>1</v>
      </c>
      <c r="O952" s="161">
        <v>2</v>
      </c>
      <c r="P952" s="161"/>
      <c r="U952" s="18">
        <f t="shared" si="45"/>
        <v>11342.25</v>
      </c>
      <c r="V952" s="10">
        <f t="shared" si="44"/>
        <v>8.9081823187947082E-3</v>
      </c>
    </row>
    <row r="953" spans="1:26" ht="12.75" customHeight="1" x14ac:dyDescent="0.25">
      <c r="A953" s="158">
        <v>5</v>
      </c>
      <c r="B953" s="158">
        <v>949</v>
      </c>
      <c r="C953" s="158">
        <v>1011</v>
      </c>
      <c r="D953" s="159">
        <v>32.5</v>
      </c>
      <c r="E953" s="159">
        <v>35</v>
      </c>
      <c r="F953" s="159">
        <v>35</v>
      </c>
      <c r="G953" s="159">
        <f t="shared" si="43"/>
        <v>35</v>
      </c>
      <c r="N953" s="161">
        <v>3</v>
      </c>
      <c r="O953" s="161">
        <v>3</v>
      </c>
      <c r="P953" s="161"/>
      <c r="U953" s="18">
        <f t="shared" si="45"/>
        <v>1225</v>
      </c>
      <c r="V953" s="10">
        <f t="shared" si="44"/>
        <v>9.6211275016187413E-4</v>
      </c>
    </row>
    <row r="954" spans="1:26" ht="12.75" customHeight="1" x14ac:dyDescent="0.25">
      <c r="A954" s="158">
        <v>5</v>
      </c>
      <c r="B954" s="158">
        <v>950</v>
      </c>
      <c r="C954" s="158">
        <v>1012</v>
      </c>
      <c r="D954" s="159">
        <v>50.5</v>
      </c>
      <c r="E954" s="159">
        <v>62</v>
      </c>
      <c r="F954" s="159">
        <v>60</v>
      </c>
      <c r="G954" s="159">
        <f t="shared" si="43"/>
        <v>61</v>
      </c>
      <c r="N954" s="161">
        <v>1</v>
      </c>
      <c r="O954" s="161">
        <v>1</v>
      </c>
      <c r="P954" s="161"/>
      <c r="U954" s="18">
        <f t="shared" si="45"/>
        <v>3721</v>
      </c>
      <c r="V954" s="10">
        <f t="shared" si="44"/>
        <v>2.9224665660019049E-3</v>
      </c>
    </row>
    <row r="955" spans="1:26" ht="12.75" customHeight="1" x14ac:dyDescent="0.25">
      <c r="A955" s="158">
        <v>5</v>
      </c>
      <c r="B955" s="158">
        <v>951</v>
      </c>
      <c r="C955" s="158">
        <v>1013</v>
      </c>
      <c r="D955" s="159">
        <v>46.5</v>
      </c>
      <c r="E955" s="159">
        <v>54</v>
      </c>
      <c r="F955" s="159">
        <v>52</v>
      </c>
      <c r="G955" s="159">
        <f t="shared" si="43"/>
        <v>53</v>
      </c>
      <c r="H955" s="158">
        <v>5</v>
      </c>
      <c r="I955" s="158">
        <v>5.4</v>
      </c>
      <c r="J955" s="158">
        <v>0.8</v>
      </c>
      <c r="K955" s="158">
        <v>0.5</v>
      </c>
      <c r="L955" s="158">
        <v>1.2</v>
      </c>
      <c r="M955" s="158">
        <v>0.85</v>
      </c>
      <c r="N955" s="161">
        <v>2</v>
      </c>
      <c r="O955" s="161">
        <v>3</v>
      </c>
      <c r="P955" s="161"/>
      <c r="R955" s="158">
        <v>65</v>
      </c>
      <c r="U955" s="18">
        <f t="shared" si="45"/>
        <v>2809</v>
      </c>
      <c r="V955" s="10">
        <f t="shared" si="44"/>
        <v>2.2061834409834325E-3</v>
      </c>
    </row>
    <row r="956" spans="1:26" ht="12.75" customHeight="1" x14ac:dyDescent="0.25">
      <c r="A956" s="158">
        <v>5</v>
      </c>
      <c r="B956" s="158">
        <v>952</v>
      </c>
      <c r="C956" s="158">
        <v>1014</v>
      </c>
      <c r="D956" s="159">
        <v>54</v>
      </c>
      <c r="E956" s="159">
        <v>57</v>
      </c>
      <c r="F956" s="159">
        <v>60</v>
      </c>
      <c r="G956" s="159">
        <f t="shared" si="43"/>
        <v>58.5</v>
      </c>
      <c r="N956" s="161">
        <v>2</v>
      </c>
      <c r="O956" s="161">
        <v>2</v>
      </c>
      <c r="P956" s="161"/>
      <c r="T956" s="158" t="s">
        <v>256</v>
      </c>
      <c r="U956" s="18">
        <f t="shared" si="45"/>
        <v>3422.25</v>
      </c>
      <c r="V956" s="10">
        <f t="shared" si="44"/>
        <v>2.6878288646869173E-3</v>
      </c>
    </row>
    <row r="957" spans="1:26" ht="12.75" customHeight="1" x14ac:dyDescent="0.25">
      <c r="A957" s="158">
        <v>5</v>
      </c>
      <c r="B957" s="158">
        <v>953</v>
      </c>
      <c r="C957" s="158">
        <v>1015</v>
      </c>
      <c r="D957" s="159">
        <v>49</v>
      </c>
      <c r="E957" s="159">
        <v>54</v>
      </c>
      <c r="F957" s="159">
        <v>53</v>
      </c>
      <c r="G957" s="159">
        <f t="shared" si="43"/>
        <v>53.5</v>
      </c>
      <c r="N957" s="161">
        <v>2</v>
      </c>
      <c r="O957" s="161">
        <v>2</v>
      </c>
      <c r="P957" s="161"/>
      <c r="T957" s="158" t="s">
        <v>256</v>
      </c>
      <c r="U957" s="18">
        <f t="shared" si="45"/>
        <v>2862.25</v>
      </c>
      <c r="V957" s="10">
        <f t="shared" si="44"/>
        <v>2.2480058931843463E-3</v>
      </c>
    </row>
    <row r="958" spans="1:26" ht="12.75" customHeight="1" x14ac:dyDescent="0.25">
      <c r="A958" s="158">
        <v>5</v>
      </c>
      <c r="B958" s="158">
        <v>954</v>
      </c>
      <c r="C958" s="158">
        <v>1016</v>
      </c>
      <c r="D958" s="159">
        <v>43</v>
      </c>
      <c r="E958" s="159">
        <v>52</v>
      </c>
      <c r="F958" s="159">
        <v>48</v>
      </c>
      <c r="G958" s="159">
        <f t="shared" si="43"/>
        <v>50</v>
      </c>
      <c r="N958" s="161">
        <v>2</v>
      </c>
      <c r="O958" s="161">
        <v>2</v>
      </c>
      <c r="P958" s="161"/>
      <c r="U958" s="18">
        <f t="shared" si="45"/>
        <v>2500</v>
      </c>
      <c r="V958" s="10">
        <f t="shared" si="44"/>
        <v>1.9634954084936209E-3</v>
      </c>
    </row>
    <row r="959" spans="1:26" ht="12.75" customHeight="1" x14ac:dyDescent="0.25">
      <c r="A959" s="158">
        <v>5</v>
      </c>
      <c r="B959" s="158">
        <v>955</v>
      </c>
      <c r="C959" s="158">
        <v>1017</v>
      </c>
      <c r="D959" s="159">
        <v>24</v>
      </c>
      <c r="E959" s="159">
        <v>12</v>
      </c>
      <c r="F959" s="159">
        <v>12</v>
      </c>
      <c r="G959" s="159">
        <f t="shared" si="43"/>
        <v>12</v>
      </c>
      <c r="N959" s="161">
        <v>3</v>
      </c>
      <c r="O959" s="161">
        <v>3</v>
      </c>
      <c r="P959" s="162" t="s">
        <v>152</v>
      </c>
      <c r="T959" s="158" t="s">
        <v>263</v>
      </c>
      <c r="U959" s="18">
        <f t="shared" si="45"/>
        <v>144</v>
      </c>
      <c r="V959" s="10">
        <f t="shared" si="44"/>
        <v>1.1309733552923255E-4</v>
      </c>
      <c r="W959"/>
      <c r="X959"/>
      <c r="Y959"/>
      <c r="Z959"/>
    </row>
    <row r="960" spans="1:26" ht="12.75" customHeight="1" x14ac:dyDescent="0.25">
      <c r="A960" s="158">
        <v>6</v>
      </c>
      <c r="B960" s="158">
        <v>956</v>
      </c>
      <c r="C960" s="158">
        <v>1018</v>
      </c>
      <c r="D960" s="159">
        <v>43.5</v>
      </c>
      <c r="E960" s="169">
        <v>47</v>
      </c>
      <c r="F960" s="169">
        <v>45</v>
      </c>
      <c r="G960" s="159">
        <f t="shared" si="43"/>
        <v>46</v>
      </c>
      <c r="N960" s="161">
        <v>3</v>
      </c>
      <c r="O960" s="161">
        <v>3</v>
      </c>
      <c r="P960" s="161"/>
      <c r="S960" s="162"/>
      <c r="U960" s="18">
        <f t="shared" si="45"/>
        <v>2116</v>
      </c>
      <c r="V960" s="10">
        <f t="shared" si="44"/>
        <v>1.6619025137490004E-3</v>
      </c>
    </row>
    <row r="961" spans="1:22" ht="12.75" customHeight="1" x14ac:dyDescent="0.25">
      <c r="A961" s="158">
        <v>6</v>
      </c>
      <c r="B961" s="158">
        <v>957</v>
      </c>
      <c r="C961" s="158">
        <v>1019</v>
      </c>
      <c r="D961" s="159">
        <v>43</v>
      </c>
      <c r="E961" s="169">
        <v>45</v>
      </c>
      <c r="F961" s="169">
        <v>45</v>
      </c>
      <c r="G961" s="159">
        <f t="shared" si="43"/>
        <v>45</v>
      </c>
      <c r="N961" s="161">
        <v>3</v>
      </c>
      <c r="O961" s="161">
        <v>3</v>
      </c>
      <c r="P961" s="161"/>
      <c r="S961" s="162"/>
      <c r="U961" s="18">
        <f t="shared" si="45"/>
        <v>2025</v>
      </c>
      <c r="V961" s="10">
        <f t="shared" si="44"/>
        <v>1.5904312808798326E-3</v>
      </c>
    </row>
    <row r="962" spans="1:22" ht="12.75" customHeight="1" x14ac:dyDescent="0.25">
      <c r="A962" s="158">
        <v>6</v>
      </c>
      <c r="B962" s="158">
        <v>958</v>
      </c>
      <c r="C962" s="158">
        <v>1020</v>
      </c>
      <c r="D962" s="159">
        <v>38</v>
      </c>
      <c r="E962" s="169">
        <v>42</v>
      </c>
      <c r="F962" s="169">
        <v>40</v>
      </c>
      <c r="G962" s="159">
        <f t="shared" si="43"/>
        <v>41</v>
      </c>
      <c r="N962" s="161">
        <v>2</v>
      </c>
      <c r="O962" s="161">
        <v>2</v>
      </c>
      <c r="P962" s="161"/>
      <c r="S962" s="162"/>
      <c r="U962" s="18">
        <f t="shared" si="45"/>
        <v>1681</v>
      </c>
      <c r="V962" s="10">
        <f t="shared" si="44"/>
        <v>1.3202543126711104E-3</v>
      </c>
    </row>
    <row r="963" spans="1:22" ht="12.75" customHeight="1" x14ac:dyDescent="0.25">
      <c r="A963" s="158">
        <v>6</v>
      </c>
      <c r="B963" s="158">
        <v>959</v>
      </c>
      <c r="C963" s="158">
        <v>1021</v>
      </c>
      <c r="D963" s="159">
        <v>35</v>
      </c>
      <c r="E963" s="169">
        <v>41</v>
      </c>
      <c r="F963" s="169">
        <v>37</v>
      </c>
      <c r="G963" s="159">
        <f t="shared" si="43"/>
        <v>39</v>
      </c>
      <c r="N963" s="161">
        <v>3</v>
      </c>
      <c r="O963" s="161">
        <v>3</v>
      </c>
      <c r="P963" s="161"/>
      <c r="S963" s="162"/>
      <c r="U963" s="18">
        <f t="shared" si="45"/>
        <v>1521</v>
      </c>
      <c r="V963" s="10">
        <f t="shared" si="44"/>
        <v>1.1945906065275187E-3</v>
      </c>
    </row>
    <row r="964" spans="1:22" ht="12.75" customHeight="1" x14ac:dyDescent="0.25">
      <c r="A964" s="158">
        <v>6</v>
      </c>
      <c r="B964" s="158">
        <v>960</v>
      </c>
      <c r="C964" s="158">
        <v>1022</v>
      </c>
      <c r="D964" s="159">
        <v>26</v>
      </c>
      <c r="E964" s="169">
        <v>26</v>
      </c>
      <c r="F964" s="169">
        <v>26</v>
      </c>
      <c r="G964" s="159">
        <f t="shared" si="43"/>
        <v>26</v>
      </c>
      <c r="H964" s="158">
        <v>2.6</v>
      </c>
      <c r="I964" s="158">
        <v>2.9</v>
      </c>
      <c r="J964" s="158">
        <v>0.35</v>
      </c>
      <c r="K964" s="158">
        <v>1.3</v>
      </c>
      <c r="L964" s="158">
        <v>0.75</v>
      </c>
      <c r="M964" s="158">
        <v>-0.1</v>
      </c>
      <c r="N964" s="161">
        <v>3</v>
      </c>
      <c r="O964" s="161">
        <v>3</v>
      </c>
      <c r="P964" s="161"/>
      <c r="R964" s="158">
        <v>65</v>
      </c>
      <c r="S964" s="162"/>
      <c r="U964" s="18">
        <f t="shared" si="45"/>
        <v>676</v>
      </c>
      <c r="V964" s="10">
        <f t="shared" si="44"/>
        <v>5.3092915845667505E-4</v>
      </c>
    </row>
    <row r="965" spans="1:22" ht="12.75" customHeight="1" x14ac:dyDescent="0.25">
      <c r="A965" s="158">
        <v>6</v>
      </c>
      <c r="B965" s="158">
        <v>961</v>
      </c>
      <c r="C965" s="158">
        <v>1023</v>
      </c>
      <c r="D965" s="159">
        <v>26</v>
      </c>
      <c r="E965" s="169">
        <v>26</v>
      </c>
      <c r="F965" s="169">
        <v>25</v>
      </c>
      <c r="G965" s="159">
        <f t="shared" ref="G965:G1028" si="46">AVERAGE(E965:F965)</f>
        <v>25.5</v>
      </c>
      <c r="N965" s="161">
        <v>3</v>
      </c>
      <c r="O965" s="161">
        <v>3</v>
      </c>
      <c r="P965" s="161" t="s">
        <v>131</v>
      </c>
      <c r="S965" s="162"/>
      <c r="U965" s="18">
        <f t="shared" si="45"/>
        <v>650.25</v>
      </c>
      <c r="V965" s="10">
        <f t="shared" si="44"/>
        <v>5.1070515574919075E-4</v>
      </c>
    </row>
    <row r="966" spans="1:22" ht="12.75" customHeight="1" x14ac:dyDescent="0.25">
      <c r="A966" s="158">
        <v>6</v>
      </c>
      <c r="B966" s="158">
        <v>962</v>
      </c>
      <c r="C966" s="158">
        <v>1024</v>
      </c>
      <c r="D966" s="159">
        <v>37.5</v>
      </c>
      <c r="E966" s="169">
        <v>40</v>
      </c>
      <c r="F966" s="169">
        <v>37</v>
      </c>
      <c r="G966" s="159">
        <f t="shared" si="46"/>
        <v>38.5</v>
      </c>
      <c r="N966" s="161">
        <v>3</v>
      </c>
      <c r="O966" s="161">
        <v>3</v>
      </c>
      <c r="P966" s="161"/>
      <c r="S966" s="162"/>
      <c r="U966" s="18">
        <f t="shared" si="45"/>
        <v>1482.25</v>
      </c>
      <c r="V966" s="10">
        <f t="shared" ref="V966:V1029" si="47">(PI()*U966)/(4*1000000)</f>
        <v>1.1641564276958676E-3</v>
      </c>
    </row>
    <row r="967" spans="1:22" ht="12.75" customHeight="1" x14ac:dyDescent="0.25">
      <c r="A967" s="158">
        <v>6</v>
      </c>
      <c r="B967" s="158">
        <v>963</v>
      </c>
      <c r="C967" s="158">
        <v>1025</v>
      </c>
      <c r="D967" s="159">
        <v>36.5</v>
      </c>
      <c r="E967" s="169">
        <v>37</v>
      </c>
      <c r="F967" s="169">
        <v>37</v>
      </c>
      <c r="G967" s="159">
        <f t="shared" si="46"/>
        <v>37</v>
      </c>
      <c r="N967" s="161">
        <v>2</v>
      </c>
      <c r="O967" s="161">
        <v>3</v>
      </c>
      <c r="P967" s="161" t="s">
        <v>264</v>
      </c>
      <c r="S967" s="162"/>
      <c r="U967" s="18">
        <f t="shared" ref="U967:U1028" si="48">(G967)^2</f>
        <v>1369</v>
      </c>
      <c r="V967" s="10">
        <f t="shared" si="47"/>
        <v>1.0752100856911068E-3</v>
      </c>
    </row>
    <row r="968" spans="1:22" ht="12.75" customHeight="1" x14ac:dyDescent="0.25">
      <c r="A968" s="158">
        <v>6</v>
      </c>
      <c r="B968" s="158">
        <v>964</v>
      </c>
      <c r="C968" s="158">
        <v>1026</v>
      </c>
      <c r="D968" s="159">
        <v>38</v>
      </c>
      <c r="E968" s="169">
        <v>40</v>
      </c>
      <c r="F968" s="169">
        <v>38</v>
      </c>
      <c r="G968" s="159">
        <f t="shared" si="46"/>
        <v>39</v>
      </c>
      <c r="H968" s="158">
        <v>4.5</v>
      </c>
      <c r="I968" s="158">
        <v>4.7</v>
      </c>
      <c r="J968" s="158">
        <v>0.8</v>
      </c>
      <c r="K968" s="158">
        <v>1</v>
      </c>
      <c r="L968" s="158">
        <v>0.8</v>
      </c>
      <c r="M968" s="158">
        <v>0.5</v>
      </c>
      <c r="N968" s="161">
        <v>2</v>
      </c>
      <c r="O968" s="161">
        <v>2</v>
      </c>
      <c r="P968" s="161"/>
      <c r="S968" s="162"/>
      <c r="U968" s="18">
        <f t="shared" si="48"/>
        <v>1521</v>
      </c>
      <c r="V968" s="10">
        <f t="shared" si="47"/>
        <v>1.1945906065275187E-3</v>
      </c>
    </row>
    <row r="969" spans="1:22" ht="12.75" customHeight="1" x14ac:dyDescent="0.25">
      <c r="A969" s="158">
        <v>6</v>
      </c>
      <c r="B969" s="158">
        <v>965</v>
      </c>
      <c r="C969" s="158">
        <v>1027</v>
      </c>
      <c r="D969" s="159">
        <v>31.5</v>
      </c>
      <c r="E969" s="169">
        <v>31</v>
      </c>
      <c r="F969" s="169">
        <v>33</v>
      </c>
      <c r="G969" s="159">
        <f t="shared" si="46"/>
        <v>32</v>
      </c>
      <c r="N969" s="161">
        <v>3</v>
      </c>
      <c r="O969" s="161">
        <v>3</v>
      </c>
      <c r="P969" s="161"/>
      <c r="S969" s="162"/>
      <c r="U969" s="18">
        <f t="shared" si="48"/>
        <v>1024</v>
      </c>
      <c r="V969" s="10">
        <f t="shared" si="47"/>
        <v>8.0424771931898709E-4</v>
      </c>
    </row>
    <row r="970" spans="1:22" ht="12.75" customHeight="1" x14ac:dyDescent="0.25">
      <c r="A970" s="158">
        <v>6</v>
      </c>
      <c r="B970" s="158">
        <v>966</v>
      </c>
      <c r="C970" s="158">
        <v>1028</v>
      </c>
      <c r="D970" s="159">
        <v>26.5</v>
      </c>
      <c r="E970" s="169">
        <v>27</v>
      </c>
      <c r="F970" s="169">
        <v>28</v>
      </c>
      <c r="G970" s="159">
        <f t="shared" si="46"/>
        <v>27.5</v>
      </c>
      <c r="N970" s="161">
        <v>3</v>
      </c>
      <c r="O970" s="161">
        <v>3</v>
      </c>
      <c r="P970" s="161"/>
      <c r="S970" s="162"/>
      <c r="U970" s="18">
        <f t="shared" si="48"/>
        <v>756.25</v>
      </c>
      <c r="V970" s="10">
        <f t="shared" si="47"/>
        <v>5.9395736106932027E-4</v>
      </c>
    </row>
    <row r="971" spans="1:22" ht="12.75" customHeight="1" x14ac:dyDescent="0.25">
      <c r="A971" s="158">
        <v>6</v>
      </c>
      <c r="B971" s="158">
        <v>967</v>
      </c>
      <c r="C971" s="158">
        <v>1029</v>
      </c>
      <c r="D971" s="159">
        <v>30</v>
      </c>
      <c r="E971" s="169">
        <v>30</v>
      </c>
      <c r="F971" s="169">
        <v>30</v>
      </c>
      <c r="G971" s="159">
        <f t="shared" si="46"/>
        <v>30</v>
      </c>
      <c r="N971" s="161">
        <v>3</v>
      </c>
      <c r="O971" s="161">
        <v>2</v>
      </c>
      <c r="P971" s="161"/>
      <c r="S971" s="162"/>
      <c r="U971" s="18">
        <f t="shared" si="48"/>
        <v>900</v>
      </c>
      <c r="V971" s="10">
        <f t="shared" si="47"/>
        <v>7.0685834705770342E-4</v>
      </c>
    </row>
    <row r="972" spans="1:22" ht="12.75" customHeight="1" x14ac:dyDescent="0.25">
      <c r="A972" s="158">
        <v>6</v>
      </c>
      <c r="B972" s="158">
        <v>969</v>
      </c>
      <c r="C972" s="158">
        <v>1031</v>
      </c>
      <c r="D972" s="159">
        <v>57</v>
      </c>
      <c r="E972" s="169">
        <v>60</v>
      </c>
      <c r="F972" s="169">
        <v>56</v>
      </c>
      <c r="G972" s="159">
        <f t="shared" si="46"/>
        <v>58</v>
      </c>
      <c r="N972" s="161">
        <v>2</v>
      </c>
      <c r="O972" s="161">
        <v>2</v>
      </c>
      <c r="P972" s="161"/>
      <c r="S972" s="162"/>
      <c r="U972" s="18">
        <f t="shared" si="48"/>
        <v>3364</v>
      </c>
      <c r="V972" s="10">
        <f t="shared" si="47"/>
        <v>2.642079421669016E-3</v>
      </c>
    </row>
    <row r="973" spans="1:22" ht="12.75" customHeight="1" x14ac:dyDescent="0.25">
      <c r="A973" s="158">
        <v>6</v>
      </c>
      <c r="B973" s="158">
        <v>970</v>
      </c>
      <c r="C973" s="158">
        <v>1032</v>
      </c>
      <c r="D973" s="159">
        <v>42</v>
      </c>
      <c r="E973" s="169">
        <v>47</v>
      </c>
      <c r="F973" s="169">
        <v>44</v>
      </c>
      <c r="G973" s="159">
        <f t="shared" si="46"/>
        <v>45.5</v>
      </c>
      <c r="N973" s="161">
        <v>2</v>
      </c>
      <c r="O973" s="161">
        <v>2</v>
      </c>
      <c r="P973" s="161"/>
      <c r="S973" s="162"/>
      <c r="U973" s="18">
        <f t="shared" si="48"/>
        <v>2070.25</v>
      </c>
      <c r="V973" s="10">
        <f t="shared" si="47"/>
        <v>1.6259705477735672E-3</v>
      </c>
    </row>
    <row r="974" spans="1:22" ht="12.75" customHeight="1" x14ac:dyDescent="0.25">
      <c r="A974" s="158">
        <v>6</v>
      </c>
      <c r="B974" s="158">
        <v>971</v>
      </c>
      <c r="C974" s="158">
        <v>1033</v>
      </c>
      <c r="D974" s="159">
        <v>54</v>
      </c>
      <c r="E974" s="169">
        <v>52</v>
      </c>
      <c r="F974" s="169">
        <v>52</v>
      </c>
      <c r="G974" s="159">
        <f t="shared" si="46"/>
        <v>52</v>
      </c>
      <c r="N974" s="161">
        <v>3</v>
      </c>
      <c r="O974" s="161">
        <v>3</v>
      </c>
      <c r="P974" s="161" t="s">
        <v>131</v>
      </c>
      <c r="S974" s="162"/>
      <c r="U974" s="18">
        <f t="shared" si="48"/>
        <v>2704</v>
      </c>
      <c r="V974" s="10">
        <f t="shared" si="47"/>
        <v>2.1237166338267002E-3</v>
      </c>
    </row>
    <row r="975" spans="1:22" ht="12.75" customHeight="1" x14ac:dyDescent="0.25">
      <c r="A975" s="158">
        <v>6</v>
      </c>
      <c r="B975" s="158">
        <v>972</v>
      </c>
      <c r="C975" s="158">
        <v>1034</v>
      </c>
      <c r="D975" s="159">
        <v>46.5</v>
      </c>
      <c r="E975" s="169">
        <v>46</v>
      </c>
      <c r="F975" s="169">
        <v>45</v>
      </c>
      <c r="G975" s="159">
        <f t="shared" si="46"/>
        <v>45.5</v>
      </c>
      <c r="N975" s="161">
        <v>2</v>
      </c>
      <c r="O975" s="161">
        <v>2</v>
      </c>
      <c r="P975" s="161" t="s">
        <v>131</v>
      </c>
      <c r="S975" s="162"/>
      <c r="U975" s="18">
        <f t="shared" si="48"/>
        <v>2070.25</v>
      </c>
      <c r="V975" s="10">
        <f t="shared" si="47"/>
        <v>1.6259705477735672E-3</v>
      </c>
    </row>
    <row r="976" spans="1:22" ht="12.75" customHeight="1" x14ac:dyDescent="0.25">
      <c r="A976" s="158">
        <v>6</v>
      </c>
      <c r="B976" s="158">
        <v>973</v>
      </c>
      <c r="C976" s="158">
        <v>1035</v>
      </c>
      <c r="D976" s="159">
        <v>37.5</v>
      </c>
      <c r="E976" s="169">
        <v>40</v>
      </c>
      <c r="F976" s="169">
        <v>38</v>
      </c>
      <c r="G976" s="159">
        <f t="shared" si="46"/>
        <v>39</v>
      </c>
      <c r="H976" s="158">
        <v>4.2</v>
      </c>
      <c r="I976" s="158">
        <v>4.5</v>
      </c>
      <c r="J976" s="158">
        <v>0.8</v>
      </c>
      <c r="K976" s="158">
        <v>0.6</v>
      </c>
      <c r="L976" s="158">
        <v>1.2</v>
      </c>
      <c r="M976" s="158">
        <v>1</v>
      </c>
      <c r="N976" s="161">
        <v>1</v>
      </c>
      <c r="O976" s="161">
        <v>2</v>
      </c>
      <c r="P976" s="161"/>
      <c r="S976" s="162"/>
      <c r="U976" s="18">
        <f t="shared" si="48"/>
        <v>1521</v>
      </c>
      <c r="V976" s="10">
        <f t="shared" si="47"/>
        <v>1.1945906065275187E-3</v>
      </c>
    </row>
    <row r="977" spans="1:24" ht="12.75" customHeight="1" x14ac:dyDescent="0.25">
      <c r="A977" s="158">
        <v>6</v>
      </c>
      <c r="B977" s="158">
        <v>974</v>
      </c>
      <c r="C977" s="158">
        <v>1036</v>
      </c>
      <c r="D977" s="159">
        <v>56.5</v>
      </c>
      <c r="E977" s="169">
        <v>66</v>
      </c>
      <c r="F977" s="169">
        <v>62</v>
      </c>
      <c r="G977" s="159">
        <f t="shared" si="46"/>
        <v>64</v>
      </c>
      <c r="N977" s="161">
        <v>2</v>
      </c>
      <c r="O977" s="161">
        <v>2</v>
      </c>
      <c r="P977" s="161"/>
      <c r="S977" s="162"/>
      <c r="U977" s="18">
        <f t="shared" si="48"/>
        <v>4096</v>
      </c>
      <c r="V977" s="10">
        <f t="shared" si="47"/>
        <v>3.2169908772759484E-3</v>
      </c>
    </row>
    <row r="978" spans="1:24" ht="12.75" customHeight="1" x14ac:dyDescent="0.25">
      <c r="A978" s="158">
        <v>6</v>
      </c>
      <c r="B978" s="158">
        <v>976</v>
      </c>
      <c r="C978" s="158">
        <v>1038</v>
      </c>
      <c r="D978" s="159">
        <v>43</v>
      </c>
      <c r="E978" s="169">
        <v>44</v>
      </c>
      <c r="F978" s="169">
        <v>46</v>
      </c>
      <c r="G978" s="159">
        <f t="shared" si="46"/>
        <v>45</v>
      </c>
      <c r="H978" s="158">
        <v>4.3</v>
      </c>
      <c r="I978" s="158">
        <v>5.2</v>
      </c>
      <c r="J978" s="158">
        <v>1</v>
      </c>
      <c r="K978" s="158">
        <v>1.7</v>
      </c>
      <c r="L978" s="158">
        <v>1.4</v>
      </c>
      <c r="M978" s="158">
        <v>0.5</v>
      </c>
      <c r="N978" s="161">
        <v>2</v>
      </c>
      <c r="O978" s="161">
        <v>2</v>
      </c>
      <c r="P978" s="161"/>
      <c r="R978" s="158">
        <v>55</v>
      </c>
      <c r="S978" s="162"/>
      <c r="T978" s="162" t="s">
        <v>69</v>
      </c>
      <c r="U978" s="18">
        <f t="shared" si="48"/>
        <v>2025</v>
      </c>
      <c r="V978" s="10">
        <f t="shared" si="47"/>
        <v>1.5904312808798326E-3</v>
      </c>
    </row>
    <row r="979" spans="1:24" ht="12.75" customHeight="1" x14ac:dyDescent="0.25">
      <c r="A979" s="158">
        <v>6</v>
      </c>
      <c r="B979" s="158">
        <v>977</v>
      </c>
      <c r="C979" s="158">
        <v>1039</v>
      </c>
      <c r="D979" s="159">
        <v>28.5</v>
      </c>
      <c r="E979" s="169">
        <v>30</v>
      </c>
      <c r="F979" s="169">
        <v>29</v>
      </c>
      <c r="G979" s="159">
        <f t="shared" si="46"/>
        <v>29.5</v>
      </c>
      <c r="N979" s="161">
        <v>3</v>
      </c>
      <c r="O979" s="161">
        <v>3</v>
      </c>
      <c r="P979" s="161"/>
      <c r="S979" s="162"/>
      <c r="U979" s="18">
        <f t="shared" si="48"/>
        <v>870.25</v>
      </c>
      <c r="V979" s="10">
        <f t="shared" si="47"/>
        <v>6.8349275169662937E-4</v>
      </c>
    </row>
    <row r="980" spans="1:24" ht="12.75" customHeight="1" x14ac:dyDescent="0.25">
      <c r="A980" s="158">
        <v>6</v>
      </c>
      <c r="B980" s="158">
        <v>978</v>
      </c>
      <c r="C980" s="158">
        <v>1040</v>
      </c>
      <c r="D980" s="159">
        <v>41</v>
      </c>
      <c r="E980" s="169">
        <v>42</v>
      </c>
      <c r="F980" s="169">
        <v>44</v>
      </c>
      <c r="G980" s="159">
        <f t="shared" si="46"/>
        <v>43</v>
      </c>
      <c r="N980" s="161">
        <v>2</v>
      </c>
      <c r="O980" s="161">
        <v>2</v>
      </c>
      <c r="P980" s="161"/>
      <c r="S980" s="162"/>
      <c r="U980" s="18">
        <f t="shared" si="48"/>
        <v>1849</v>
      </c>
      <c r="V980" s="10">
        <f t="shared" si="47"/>
        <v>1.4522012041218817E-3</v>
      </c>
    </row>
    <row r="981" spans="1:24" ht="12.75" customHeight="1" x14ac:dyDescent="0.25">
      <c r="A981" s="158">
        <v>6</v>
      </c>
      <c r="B981" s="158" t="s">
        <v>147</v>
      </c>
      <c r="C981" s="158">
        <v>1041</v>
      </c>
      <c r="D981" s="159">
        <v>22.5</v>
      </c>
      <c r="E981" s="169">
        <v>28</v>
      </c>
      <c r="F981" s="169">
        <v>27</v>
      </c>
      <c r="G981" s="159">
        <f t="shared" si="46"/>
        <v>27.5</v>
      </c>
      <c r="N981" s="161">
        <v>3</v>
      </c>
      <c r="O981" s="161">
        <v>3</v>
      </c>
      <c r="P981" s="161"/>
      <c r="S981" s="162"/>
      <c r="U981" s="18">
        <f t="shared" si="48"/>
        <v>756.25</v>
      </c>
      <c r="V981" s="10">
        <f t="shared" si="47"/>
        <v>5.9395736106932027E-4</v>
      </c>
    </row>
    <row r="982" spans="1:24" ht="12.75" customHeight="1" x14ac:dyDescent="0.25">
      <c r="A982" s="158">
        <v>6</v>
      </c>
      <c r="B982" s="158">
        <v>979</v>
      </c>
      <c r="C982" s="158">
        <v>1042</v>
      </c>
      <c r="D982" s="159">
        <v>63</v>
      </c>
      <c r="E982" s="169">
        <v>61</v>
      </c>
      <c r="F982" s="169">
        <v>65</v>
      </c>
      <c r="G982" s="159">
        <f t="shared" si="46"/>
        <v>63</v>
      </c>
      <c r="H982" s="158">
        <v>5.4</v>
      </c>
      <c r="I982" s="158">
        <v>5.7</v>
      </c>
      <c r="J982" s="158">
        <v>1.6</v>
      </c>
      <c r="K982" s="158">
        <v>1.5</v>
      </c>
      <c r="L982" s="158">
        <v>0.5</v>
      </c>
      <c r="M982" s="158">
        <v>0.5</v>
      </c>
      <c r="N982" s="161">
        <v>3</v>
      </c>
      <c r="O982" s="161">
        <v>3</v>
      </c>
      <c r="P982" s="161"/>
      <c r="R982" s="158">
        <v>145</v>
      </c>
      <c r="S982" s="162"/>
      <c r="U982" s="18">
        <f t="shared" si="48"/>
        <v>3969</v>
      </c>
      <c r="V982" s="10">
        <f t="shared" si="47"/>
        <v>3.1172453105244723E-3</v>
      </c>
    </row>
    <row r="983" spans="1:24" ht="11.25" customHeight="1" x14ac:dyDescent="0.25">
      <c r="A983" s="158">
        <v>6</v>
      </c>
      <c r="B983" s="158">
        <v>980</v>
      </c>
      <c r="C983" s="158">
        <v>1043</v>
      </c>
      <c r="D983" s="159">
        <v>32</v>
      </c>
      <c r="E983" s="169">
        <v>33</v>
      </c>
      <c r="F983" s="169">
        <v>35</v>
      </c>
      <c r="G983" s="159">
        <f t="shared" si="46"/>
        <v>34</v>
      </c>
      <c r="N983" s="161">
        <v>3</v>
      </c>
      <c r="O983" s="161">
        <v>3</v>
      </c>
      <c r="P983" s="161"/>
      <c r="S983" s="162"/>
      <c r="U983" s="18">
        <f t="shared" si="48"/>
        <v>1156</v>
      </c>
      <c r="V983" s="10">
        <f t="shared" si="47"/>
        <v>9.0792027688745025E-4</v>
      </c>
    </row>
    <row r="984" spans="1:24" ht="12.75" customHeight="1" x14ac:dyDescent="0.25">
      <c r="A984" s="158">
        <v>6</v>
      </c>
      <c r="B984" s="158">
        <v>981</v>
      </c>
      <c r="C984" s="158">
        <v>1044</v>
      </c>
      <c r="D984" s="159">
        <v>96.5</v>
      </c>
      <c r="E984" s="169">
        <v>104</v>
      </c>
      <c r="F984" s="169">
        <v>99</v>
      </c>
      <c r="G984" s="159">
        <f t="shared" si="46"/>
        <v>101.5</v>
      </c>
      <c r="H984" s="158">
        <v>7.4</v>
      </c>
      <c r="I984" s="158">
        <v>8.9</v>
      </c>
      <c r="J984" s="158">
        <v>1.4</v>
      </c>
      <c r="K984" s="158">
        <v>1.2</v>
      </c>
      <c r="L984" s="158">
        <v>1.4</v>
      </c>
      <c r="M984" s="158">
        <v>0.3</v>
      </c>
      <c r="N984" s="161">
        <v>1</v>
      </c>
      <c r="O984" s="161">
        <v>2</v>
      </c>
      <c r="P984" s="161"/>
      <c r="S984" s="162"/>
      <c r="U984" s="18">
        <f t="shared" si="48"/>
        <v>10302.25</v>
      </c>
      <c r="V984" s="10">
        <f t="shared" si="47"/>
        <v>8.091368228861362E-3</v>
      </c>
    </row>
    <row r="985" spans="1:24" ht="12.75" customHeight="1" x14ac:dyDescent="0.25">
      <c r="A985" s="158">
        <v>6</v>
      </c>
      <c r="B985" s="158" t="s">
        <v>147</v>
      </c>
      <c r="C985" s="158">
        <v>1045</v>
      </c>
      <c r="D985" s="159">
        <v>19</v>
      </c>
      <c r="E985" s="169">
        <v>23</v>
      </c>
      <c r="F985" s="169">
        <v>26</v>
      </c>
      <c r="G985" s="159">
        <f t="shared" si="46"/>
        <v>24.5</v>
      </c>
      <c r="N985" s="161">
        <v>3</v>
      </c>
      <c r="O985" s="161">
        <v>2</v>
      </c>
      <c r="P985" s="161"/>
      <c r="S985" s="162"/>
      <c r="U985" s="18">
        <f t="shared" si="48"/>
        <v>600.25</v>
      </c>
      <c r="V985" s="10">
        <f t="shared" si="47"/>
        <v>4.7143524757931835E-4</v>
      </c>
    </row>
    <row r="986" spans="1:24" ht="12.75" customHeight="1" x14ac:dyDescent="0.25">
      <c r="A986" s="158">
        <v>6</v>
      </c>
      <c r="B986" s="158">
        <v>982</v>
      </c>
      <c r="C986" s="158">
        <v>1046</v>
      </c>
      <c r="D986" s="159">
        <v>67.5</v>
      </c>
      <c r="E986" s="169">
        <v>74</v>
      </c>
      <c r="F986" s="169">
        <v>83</v>
      </c>
      <c r="G986" s="159">
        <f t="shared" si="46"/>
        <v>78.5</v>
      </c>
      <c r="H986" s="189"/>
      <c r="N986" s="189">
        <v>2</v>
      </c>
      <c r="O986" s="189">
        <v>3</v>
      </c>
      <c r="P986" s="189"/>
      <c r="R986" s="189"/>
      <c r="S986" s="162"/>
      <c r="U986" s="18">
        <f t="shared" si="48"/>
        <v>6162.25</v>
      </c>
      <c r="V986" s="10">
        <f t="shared" si="47"/>
        <v>4.839819832395926E-3</v>
      </c>
    </row>
    <row r="987" spans="1:24" ht="12.75" customHeight="1" x14ac:dyDescent="0.25">
      <c r="A987" s="158">
        <v>6</v>
      </c>
      <c r="B987" s="158">
        <v>983</v>
      </c>
      <c r="C987" s="158">
        <v>1047</v>
      </c>
      <c r="D987" s="159">
        <v>31</v>
      </c>
      <c r="E987" s="169">
        <v>40</v>
      </c>
      <c r="F987" s="169">
        <v>37</v>
      </c>
      <c r="G987" s="159">
        <f t="shared" si="46"/>
        <v>38.5</v>
      </c>
      <c r="H987" s="189"/>
      <c r="N987" s="189">
        <v>1</v>
      </c>
      <c r="O987" s="189">
        <v>2</v>
      </c>
      <c r="P987" s="189"/>
      <c r="R987" s="189"/>
      <c r="S987" s="162"/>
      <c r="U987" s="18">
        <f t="shared" si="48"/>
        <v>1482.25</v>
      </c>
      <c r="V987" s="10">
        <f t="shared" si="47"/>
        <v>1.1641564276958676E-3</v>
      </c>
    </row>
    <row r="988" spans="1:24" ht="12.75" customHeight="1" x14ac:dyDescent="0.25">
      <c r="A988" s="175">
        <v>6</v>
      </c>
      <c r="B988" s="175">
        <v>984</v>
      </c>
      <c r="C988" s="175">
        <v>1048</v>
      </c>
      <c r="D988" s="176">
        <v>52</v>
      </c>
      <c r="E988" s="208" t="s">
        <v>226</v>
      </c>
      <c r="F988" s="208" t="s">
        <v>226</v>
      </c>
      <c r="G988" s="176" t="e">
        <f t="shared" si="46"/>
        <v>#DIV/0!</v>
      </c>
      <c r="H988" s="175"/>
      <c r="I988" s="175"/>
      <c r="J988" s="175"/>
      <c r="K988" s="175"/>
      <c r="L988" s="175"/>
      <c r="M988" s="175"/>
      <c r="N988" s="190">
        <v>4</v>
      </c>
      <c r="O988" s="190">
        <v>4</v>
      </c>
      <c r="P988" s="175" t="s">
        <v>130</v>
      </c>
      <c r="Q988" s="141"/>
      <c r="R988" s="175"/>
      <c r="S988" s="177"/>
      <c r="T988" s="175"/>
      <c r="U988" s="28">
        <v>0</v>
      </c>
      <c r="V988" s="23">
        <f t="shared" si="47"/>
        <v>0</v>
      </c>
      <c r="X988" s="158" t="s">
        <v>278</v>
      </c>
    </row>
    <row r="989" spans="1:24" ht="12.75" customHeight="1" x14ac:dyDescent="0.25">
      <c r="A989" s="158">
        <v>6</v>
      </c>
      <c r="B989" s="158">
        <v>985</v>
      </c>
      <c r="C989" s="158">
        <v>1049</v>
      </c>
      <c r="D989" s="159">
        <v>113</v>
      </c>
      <c r="E989" s="169">
        <v>126</v>
      </c>
      <c r="F989" s="169">
        <v>109</v>
      </c>
      <c r="G989" s="159">
        <f t="shared" si="46"/>
        <v>117.5</v>
      </c>
      <c r="H989" s="158">
        <v>7.4</v>
      </c>
      <c r="I989" s="158">
        <v>8.5</v>
      </c>
      <c r="J989" s="158">
        <v>0.5</v>
      </c>
      <c r="K989" s="158">
        <v>1.2</v>
      </c>
      <c r="L989" s="158">
        <v>1.4</v>
      </c>
      <c r="M989" s="158">
        <v>0.8</v>
      </c>
      <c r="N989" s="189">
        <v>1</v>
      </c>
      <c r="O989" s="189">
        <v>3</v>
      </c>
      <c r="P989" s="189"/>
      <c r="S989" s="162"/>
      <c r="U989" s="18">
        <f t="shared" si="48"/>
        <v>13806.25</v>
      </c>
      <c r="V989" s="10">
        <f t="shared" si="47"/>
        <v>1.0843403393406021E-2</v>
      </c>
    </row>
    <row r="990" spans="1:24" ht="12.75" customHeight="1" x14ac:dyDescent="0.25">
      <c r="A990" s="175">
        <v>6</v>
      </c>
      <c r="B990" s="175">
        <v>987</v>
      </c>
      <c r="C990" s="175">
        <v>1051</v>
      </c>
      <c r="D990" s="176">
        <v>50</v>
      </c>
      <c r="E990" s="208" t="s">
        <v>226</v>
      </c>
      <c r="F990" s="208" t="s">
        <v>226</v>
      </c>
      <c r="G990" s="176" t="e">
        <f t="shared" si="46"/>
        <v>#DIV/0!</v>
      </c>
      <c r="H990" s="175"/>
      <c r="I990" s="175"/>
      <c r="J990" s="175"/>
      <c r="K990" s="175"/>
      <c r="L990" s="175"/>
      <c r="M990" s="175"/>
      <c r="N990" s="190">
        <v>4</v>
      </c>
      <c r="O990" s="190">
        <v>4</v>
      </c>
      <c r="P990" s="209" t="s">
        <v>130</v>
      </c>
      <c r="Q990" s="141"/>
      <c r="R990" s="175"/>
      <c r="S990" s="177"/>
      <c r="T990" s="175"/>
      <c r="U990" s="28">
        <v>0</v>
      </c>
      <c r="V990" s="23">
        <f t="shared" si="47"/>
        <v>0</v>
      </c>
      <c r="X990" s="158" t="s">
        <v>278</v>
      </c>
    </row>
    <row r="991" spans="1:24" ht="12.75" customHeight="1" x14ac:dyDescent="0.25">
      <c r="A991" s="158">
        <v>6</v>
      </c>
      <c r="B991" s="158">
        <v>988</v>
      </c>
      <c r="C991" s="158">
        <v>1052</v>
      </c>
      <c r="D991" s="159">
        <v>43.5</v>
      </c>
      <c r="E991" s="169">
        <v>45</v>
      </c>
      <c r="F991" s="169">
        <v>44</v>
      </c>
      <c r="G991" s="159">
        <f t="shared" si="46"/>
        <v>44.5</v>
      </c>
      <c r="N991" s="161">
        <v>3</v>
      </c>
      <c r="O991" s="161">
        <v>3</v>
      </c>
      <c r="P991" s="161"/>
      <c r="S991" s="162"/>
      <c r="U991" s="18">
        <f t="shared" si="48"/>
        <v>1980.25</v>
      </c>
      <c r="V991" s="10">
        <f t="shared" si="47"/>
        <v>1.555284713067797E-3</v>
      </c>
    </row>
    <row r="992" spans="1:24" ht="12.75" customHeight="1" x14ac:dyDescent="0.25">
      <c r="A992" s="158">
        <v>6</v>
      </c>
      <c r="B992" s="158">
        <v>989</v>
      </c>
      <c r="C992" s="158">
        <v>1053</v>
      </c>
      <c r="D992" s="159">
        <v>38</v>
      </c>
      <c r="E992" s="169">
        <v>48</v>
      </c>
      <c r="F992" s="169">
        <v>46</v>
      </c>
      <c r="G992" s="159">
        <f t="shared" si="46"/>
        <v>47</v>
      </c>
      <c r="N992" s="161">
        <v>3</v>
      </c>
      <c r="O992" s="161">
        <v>3</v>
      </c>
      <c r="P992" s="161"/>
      <c r="S992" s="162"/>
      <c r="T992" s="162" t="s">
        <v>70</v>
      </c>
      <c r="U992" s="18">
        <f t="shared" si="48"/>
        <v>2209</v>
      </c>
      <c r="V992" s="10">
        <f t="shared" si="47"/>
        <v>1.7349445429449633E-3</v>
      </c>
    </row>
    <row r="993" spans="1:24" ht="12.75" customHeight="1" x14ac:dyDescent="0.25">
      <c r="A993" s="158">
        <v>6</v>
      </c>
      <c r="B993" s="158" t="s">
        <v>147</v>
      </c>
      <c r="D993" s="159"/>
      <c r="E993" s="169">
        <v>11</v>
      </c>
      <c r="F993" s="169">
        <v>11</v>
      </c>
      <c r="G993" s="159">
        <f t="shared" si="46"/>
        <v>11</v>
      </c>
      <c r="N993" s="161"/>
      <c r="O993" s="161"/>
      <c r="P993" s="161"/>
      <c r="S993" s="162"/>
      <c r="T993" s="162"/>
      <c r="U993" s="18">
        <f t="shared" si="48"/>
        <v>121</v>
      </c>
      <c r="V993" s="10">
        <f t="shared" si="47"/>
        <v>9.5033177771091247E-5</v>
      </c>
    </row>
    <row r="994" spans="1:24" ht="12.75" customHeight="1" x14ac:dyDescent="0.25">
      <c r="A994" s="175">
        <v>6</v>
      </c>
      <c r="B994" s="175">
        <v>990</v>
      </c>
      <c r="C994" s="175">
        <v>1054</v>
      </c>
      <c r="D994" s="176">
        <v>44</v>
      </c>
      <c r="E994" s="208" t="s">
        <v>226</v>
      </c>
      <c r="F994" s="208" t="s">
        <v>226</v>
      </c>
      <c r="G994" s="176" t="e">
        <f t="shared" si="46"/>
        <v>#DIV/0!</v>
      </c>
      <c r="H994" s="175"/>
      <c r="I994" s="175"/>
      <c r="J994" s="175"/>
      <c r="K994" s="175"/>
      <c r="L994" s="175"/>
      <c r="M994" s="175"/>
      <c r="N994" s="190">
        <v>4</v>
      </c>
      <c r="O994" s="190">
        <v>4</v>
      </c>
      <c r="P994" s="175" t="s">
        <v>130</v>
      </c>
      <c r="Q994" s="141"/>
      <c r="R994" s="175"/>
      <c r="S994" s="175"/>
      <c r="T994" s="177" t="s">
        <v>71</v>
      </c>
      <c r="U994" s="28">
        <v>0</v>
      </c>
      <c r="V994" s="23">
        <f t="shared" si="47"/>
        <v>0</v>
      </c>
      <c r="X994" s="158" t="s">
        <v>278</v>
      </c>
    </row>
    <row r="995" spans="1:24" ht="12.75" customHeight="1" x14ac:dyDescent="0.25">
      <c r="A995" s="175">
        <v>6</v>
      </c>
      <c r="B995" s="175">
        <v>991</v>
      </c>
      <c r="C995" s="175">
        <v>1055</v>
      </c>
      <c r="D995" s="176">
        <v>57</v>
      </c>
      <c r="E995" s="208" t="s">
        <v>226</v>
      </c>
      <c r="F995" s="208" t="s">
        <v>226</v>
      </c>
      <c r="G995" s="176" t="e">
        <f t="shared" si="46"/>
        <v>#DIV/0!</v>
      </c>
      <c r="H995" s="175"/>
      <c r="I995" s="175"/>
      <c r="J995" s="175"/>
      <c r="K995" s="175"/>
      <c r="L995" s="175"/>
      <c r="M995" s="175"/>
      <c r="N995" s="190">
        <v>4</v>
      </c>
      <c r="O995" s="190">
        <v>4</v>
      </c>
      <c r="P995" s="175" t="s">
        <v>130</v>
      </c>
      <c r="Q995" s="141"/>
      <c r="R995" s="175"/>
      <c r="S995" s="177"/>
      <c r="T995" s="175"/>
      <c r="U995" s="28">
        <v>0</v>
      </c>
      <c r="V995" s="23">
        <f t="shared" si="47"/>
        <v>0</v>
      </c>
      <c r="X995" s="158" t="s">
        <v>278</v>
      </c>
    </row>
    <row r="996" spans="1:24" ht="12.75" customHeight="1" x14ac:dyDescent="0.25">
      <c r="A996" s="158">
        <v>6</v>
      </c>
      <c r="B996" s="158">
        <v>992</v>
      </c>
      <c r="C996" s="158">
        <v>1056</v>
      </c>
      <c r="D996" s="159">
        <v>35.5</v>
      </c>
      <c r="E996" s="169">
        <v>34</v>
      </c>
      <c r="F996" s="169">
        <v>35</v>
      </c>
      <c r="G996" s="159">
        <f t="shared" si="46"/>
        <v>34.5</v>
      </c>
      <c r="N996" s="161">
        <v>3</v>
      </c>
      <c r="O996" s="161">
        <v>2</v>
      </c>
      <c r="P996" s="161" t="s">
        <v>131</v>
      </c>
      <c r="S996" s="162"/>
      <c r="U996" s="18">
        <f t="shared" si="48"/>
        <v>1190.25</v>
      </c>
      <c r="V996" s="10">
        <f t="shared" si="47"/>
        <v>9.348201639838128E-4</v>
      </c>
    </row>
    <row r="997" spans="1:24" ht="12.75" customHeight="1" x14ac:dyDescent="0.25">
      <c r="A997" s="158">
        <v>6</v>
      </c>
      <c r="B997" s="158">
        <v>993</v>
      </c>
      <c r="C997" s="158">
        <v>1057</v>
      </c>
      <c r="D997" s="159">
        <v>41</v>
      </c>
      <c r="E997" s="169">
        <v>44</v>
      </c>
      <c r="F997" s="169">
        <v>46</v>
      </c>
      <c r="G997" s="159">
        <f t="shared" si="46"/>
        <v>45</v>
      </c>
      <c r="N997" s="161">
        <v>3</v>
      </c>
      <c r="O997" s="161">
        <v>3</v>
      </c>
      <c r="P997" s="161"/>
      <c r="S997" s="162"/>
      <c r="U997" s="18">
        <f t="shared" si="48"/>
        <v>2025</v>
      </c>
      <c r="V997" s="10">
        <f t="shared" si="47"/>
        <v>1.5904312808798326E-3</v>
      </c>
    </row>
    <row r="998" spans="1:24" ht="12.75" customHeight="1" x14ac:dyDescent="0.25">
      <c r="A998" s="175">
        <v>6</v>
      </c>
      <c r="B998" s="175">
        <v>994</v>
      </c>
      <c r="C998" s="175">
        <v>1058</v>
      </c>
      <c r="D998" s="176">
        <v>69.5</v>
      </c>
      <c r="E998" s="208" t="s">
        <v>226</v>
      </c>
      <c r="F998" s="208" t="s">
        <v>226</v>
      </c>
      <c r="G998" s="176" t="e">
        <f t="shared" si="46"/>
        <v>#DIV/0!</v>
      </c>
      <c r="H998" s="175"/>
      <c r="I998" s="175"/>
      <c r="J998" s="175"/>
      <c r="K998" s="175"/>
      <c r="L998" s="175"/>
      <c r="M998" s="175"/>
      <c r="N998" s="190">
        <v>4</v>
      </c>
      <c r="O998" s="190">
        <v>4</v>
      </c>
      <c r="P998" s="175" t="s">
        <v>130</v>
      </c>
      <c r="Q998" s="141"/>
      <c r="R998" s="175"/>
      <c r="S998" s="177"/>
      <c r="T998" s="175"/>
      <c r="U998" s="28">
        <v>0</v>
      </c>
      <c r="V998" s="23">
        <f t="shared" si="47"/>
        <v>0</v>
      </c>
      <c r="X998" s="158" t="s">
        <v>278</v>
      </c>
    </row>
    <row r="999" spans="1:24" ht="12.75" customHeight="1" x14ac:dyDescent="0.25">
      <c r="A999" s="158">
        <v>6</v>
      </c>
      <c r="B999" s="158">
        <v>995</v>
      </c>
      <c r="C999" s="158">
        <v>1059</v>
      </c>
      <c r="D999" s="159">
        <v>30.5</v>
      </c>
      <c r="E999" s="169">
        <v>42</v>
      </c>
      <c r="F999" s="169">
        <v>41</v>
      </c>
      <c r="G999" s="159">
        <f t="shared" si="46"/>
        <v>41.5</v>
      </c>
      <c r="H999" s="158">
        <v>4</v>
      </c>
      <c r="I999" s="158">
        <v>2.7</v>
      </c>
      <c r="J999" s="158">
        <v>0.7</v>
      </c>
      <c r="K999" s="158">
        <v>0.9</v>
      </c>
      <c r="L999" s="158">
        <v>0.45</v>
      </c>
      <c r="M999" s="158">
        <v>0.55000000000000004</v>
      </c>
      <c r="N999" s="161">
        <v>2</v>
      </c>
      <c r="O999" s="161">
        <v>3</v>
      </c>
      <c r="P999" s="161"/>
      <c r="S999" s="162"/>
      <c r="U999" s="18">
        <f t="shared" si="48"/>
        <v>1722.25</v>
      </c>
      <c r="V999" s="10">
        <f t="shared" si="47"/>
        <v>1.3526519869112553E-3</v>
      </c>
    </row>
    <row r="1000" spans="1:24" ht="12.75" customHeight="1" x14ac:dyDescent="0.25">
      <c r="A1000" s="183">
        <v>6</v>
      </c>
      <c r="B1000" s="183">
        <v>996</v>
      </c>
      <c r="C1000" s="183">
        <v>1060</v>
      </c>
      <c r="D1000" s="184">
        <v>49</v>
      </c>
      <c r="E1000" s="210" t="s">
        <v>226</v>
      </c>
      <c r="F1000" s="210" t="s">
        <v>226</v>
      </c>
      <c r="G1000" s="164">
        <v>49</v>
      </c>
      <c r="H1000" s="183"/>
      <c r="I1000" s="183"/>
      <c r="J1000" s="183"/>
      <c r="K1000" s="183"/>
      <c r="L1000" s="183"/>
      <c r="M1000" s="183"/>
      <c r="N1000" s="205">
        <v>3</v>
      </c>
      <c r="O1000" s="205">
        <v>4</v>
      </c>
      <c r="P1000" s="186" t="s">
        <v>152</v>
      </c>
      <c r="Q1000" s="113"/>
      <c r="R1000" s="183"/>
      <c r="S1000" s="186"/>
      <c r="T1000" s="183"/>
      <c r="U1000" s="39">
        <f>(G1000)^2</f>
        <v>2401</v>
      </c>
      <c r="V1000" s="33">
        <f t="shared" si="47"/>
        <v>1.8857409903172734E-3</v>
      </c>
      <c r="W1000" s="158" t="s">
        <v>278</v>
      </c>
      <c r="X1000" s="158" t="s">
        <v>288</v>
      </c>
    </row>
    <row r="1001" spans="1:24" ht="12.75" customHeight="1" x14ac:dyDescent="0.25">
      <c r="A1001" s="158">
        <v>6</v>
      </c>
      <c r="B1001" s="158">
        <v>998</v>
      </c>
      <c r="C1001" s="158">
        <v>1062</v>
      </c>
      <c r="D1001" s="159">
        <v>77</v>
      </c>
      <c r="E1001" s="169">
        <v>79</v>
      </c>
      <c r="F1001" s="169">
        <v>75</v>
      </c>
      <c r="G1001" s="159">
        <f t="shared" si="46"/>
        <v>77</v>
      </c>
      <c r="N1001" s="161">
        <v>2</v>
      </c>
      <c r="O1001" s="161">
        <v>2</v>
      </c>
      <c r="P1001" s="161" t="s">
        <v>131</v>
      </c>
      <c r="S1001" s="162"/>
      <c r="U1001" s="18">
        <f t="shared" si="48"/>
        <v>5929</v>
      </c>
      <c r="V1001" s="10">
        <f t="shared" si="47"/>
        <v>4.6566257107834704E-3</v>
      </c>
    </row>
    <row r="1002" spans="1:24" ht="12.75" customHeight="1" x14ac:dyDescent="0.25">
      <c r="A1002" s="158">
        <v>6</v>
      </c>
      <c r="B1002" s="158">
        <v>999</v>
      </c>
      <c r="C1002" s="158">
        <v>1063</v>
      </c>
      <c r="D1002" s="159">
        <v>73</v>
      </c>
      <c r="E1002" s="169">
        <v>78</v>
      </c>
      <c r="F1002" s="169">
        <v>83</v>
      </c>
      <c r="G1002" s="159">
        <f t="shared" si="46"/>
        <v>80.5</v>
      </c>
      <c r="H1002" s="158">
        <v>7</v>
      </c>
      <c r="I1002" s="158">
        <v>8</v>
      </c>
      <c r="J1002" s="158">
        <v>1.8</v>
      </c>
      <c r="K1002" s="158">
        <v>1.5</v>
      </c>
      <c r="L1002" s="158">
        <v>-0.25</v>
      </c>
      <c r="M1002" s="158">
        <v>-0.2</v>
      </c>
      <c r="N1002" s="161">
        <v>1</v>
      </c>
      <c r="O1002" s="161">
        <v>3</v>
      </c>
      <c r="P1002" s="161"/>
      <c r="R1002" s="158">
        <v>120</v>
      </c>
      <c r="S1002" s="162"/>
      <c r="U1002" s="18">
        <f t="shared" si="48"/>
        <v>6480.25</v>
      </c>
      <c r="V1002" s="10">
        <f t="shared" si="47"/>
        <v>5.0895764483563141E-3</v>
      </c>
    </row>
    <row r="1003" spans="1:24" ht="12.75" customHeight="1" x14ac:dyDescent="0.25">
      <c r="A1003" s="183">
        <v>6</v>
      </c>
      <c r="B1003" s="183">
        <v>1000</v>
      </c>
      <c r="C1003" s="183">
        <v>1064</v>
      </c>
      <c r="D1003" s="184">
        <v>52.5</v>
      </c>
      <c r="E1003" s="210">
        <v>54</v>
      </c>
      <c r="F1003" s="210">
        <v>51</v>
      </c>
      <c r="G1003" s="184">
        <f t="shared" si="46"/>
        <v>52.5</v>
      </c>
      <c r="H1003" s="183"/>
      <c r="I1003" s="183"/>
      <c r="J1003" s="183"/>
      <c r="K1003" s="183"/>
      <c r="L1003" s="183"/>
      <c r="M1003" s="183"/>
      <c r="N1003" s="205">
        <v>3</v>
      </c>
      <c r="O1003" s="205">
        <v>4</v>
      </c>
      <c r="P1003" s="205"/>
      <c r="Q1003" s="113"/>
      <c r="R1003" s="183"/>
      <c r="S1003" s="186"/>
      <c r="T1003" s="183"/>
      <c r="U1003" s="39">
        <f>(G1003)^2</f>
        <v>2756.25</v>
      </c>
      <c r="V1003" s="33">
        <f t="shared" si="47"/>
        <v>2.1647536878642167E-3</v>
      </c>
      <c r="W1003" s="158" t="s">
        <v>278</v>
      </c>
      <c r="X1003" s="158" t="s">
        <v>288</v>
      </c>
    </row>
    <row r="1004" spans="1:24" ht="12.75" customHeight="1" x14ac:dyDescent="0.25">
      <c r="A1004" s="175">
        <v>6</v>
      </c>
      <c r="B1004" s="175">
        <v>1001</v>
      </c>
      <c r="C1004" s="175">
        <v>1065</v>
      </c>
      <c r="D1004" s="176">
        <v>51</v>
      </c>
      <c r="E1004" s="208" t="s">
        <v>226</v>
      </c>
      <c r="F1004" s="208" t="s">
        <v>226</v>
      </c>
      <c r="G1004" s="176" t="e">
        <f t="shared" si="46"/>
        <v>#DIV/0!</v>
      </c>
      <c r="H1004" s="175"/>
      <c r="I1004" s="175"/>
      <c r="J1004" s="175"/>
      <c r="K1004" s="175"/>
      <c r="L1004" s="175"/>
      <c r="M1004" s="175"/>
      <c r="N1004" s="190">
        <v>4</v>
      </c>
      <c r="O1004" s="190">
        <v>4</v>
      </c>
      <c r="P1004" s="175" t="s">
        <v>130</v>
      </c>
      <c r="Q1004" s="141"/>
      <c r="R1004" s="175"/>
      <c r="S1004" s="177"/>
      <c r="T1004" s="175"/>
      <c r="U1004" s="28">
        <v>0</v>
      </c>
      <c r="V1004" s="23">
        <f t="shared" si="47"/>
        <v>0</v>
      </c>
      <c r="X1004" s="158" t="s">
        <v>278</v>
      </c>
    </row>
    <row r="1005" spans="1:24" ht="12.75" customHeight="1" x14ac:dyDescent="0.25">
      <c r="A1005" s="158">
        <v>6</v>
      </c>
      <c r="B1005" s="158">
        <v>1002</v>
      </c>
      <c r="C1005" s="158">
        <v>1066</v>
      </c>
      <c r="D1005" s="159">
        <v>101</v>
      </c>
      <c r="E1005" s="169">
        <v>104</v>
      </c>
      <c r="F1005" s="169">
        <v>101</v>
      </c>
      <c r="G1005" s="159">
        <f t="shared" si="46"/>
        <v>102.5</v>
      </c>
      <c r="H1005" s="158">
        <v>8</v>
      </c>
      <c r="I1005" s="158">
        <v>8.6999999999999993</v>
      </c>
      <c r="J1005" s="158">
        <v>1.65</v>
      </c>
      <c r="K1005" s="158">
        <v>0.8</v>
      </c>
      <c r="L1005" s="158">
        <v>0.9</v>
      </c>
      <c r="M1005" s="158">
        <v>0.8</v>
      </c>
      <c r="N1005" s="161">
        <v>2</v>
      </c>
      <c r="O1005" s="161">
        <v>2</v>
      </c>
      <c r="P1005" s="161"/>
      <c r="S1005" s="162"/>
      <c r="U1005" s="18">
        <f t="shared" si="48"/>
        <v>10506.25</v>
      </c>
      <c r="V1005" s="10">
        <f t="shared" si="47"/>
        <v>8.2515894541944409E-3</v>
      </c>
    </row>
    <row r="1006" spans="1:24" ht="12.75" customHeight="1" x14ac:dyDescent="0.25">
      <c r="A1006" s="158">
        <v>6</v>
      </c>
      <c r="B1006" s="158">
        <v>1003</v>
      </c>
      <c r="C1006" s="158">
        <v>1067</v>
      </c>
      <c r="D1006" s="159">
        <v>67</v>
      </c>
      <c r="E1006" s="169">
        <v>78</v>
      </c>
      <c r="F1006" s="169">
        <v>63</v>
      </c>
      <c r="G1006" s="159">
        <f t="shared" si="46"/>
        <v>70.5</v>
      </c>
      <c r="N1006" s="161">
        <v>2</v>
      </c>
      <c r="O1006" s="161">
        <v>2</v>
      </c>
      <c r="P1006" s="161"/>
      <c r="S1006" s="162"/>
      <c r="U1006" s="18">
        <f t="shared" si="48"/>
        <v>4970.25</v>
      </c>
      <c r="V1006" s="10">
        <f t="shared" si="47"/>
        <v>3.9036252216261675E-3</v>
      </c>
    </row>
    <row r="1007" spans="1:24" ht="12.75" customHeight="1" x14ac:dyDescent="0.25">
      <c r="A1007" s="158">
        <v>6</v>
      </c>
      <c r="B1007" s="158">
        <v>1004</v>
      </c>
      <c r="C1007" s="158">
        <v>1068</v>
      </c>
      <c r="D1007" s="159">
        <v>32.5</v>
      </c>
      <c r="E1007" s="169">
        <v>37</v>
      </c>
      <c r="F1007" s="169">
        <v>37</v>
      </c>
      <c r="G1007" s="159">
        <f t="shared" si="46"/>
        <v>37</v>
      </c>
      <c r="N1007" s="161">
        <v>3</v>
      </c>
      <c r="O1007" s="161">
        <v>3</v>
      </c>
      <c r="P1007" s="161"/>
      <c r="S1007" s="162"/>
      <c r="U1007" s="18">
        <f t="shared" si="48"/>
        <v>1369</v>
      </c>
      <c r="V1007" s="10">
        <f t="shared" si="47"/>
        <v>1.0752100856911068E-3</v>
      </c>
    </row>
    <row r="1008" spans="1:24" ht="12.75" customHeight="1" x14ac:dyDescent="0.25">
      <c r="A1008" s="158">
        <v>6</v>
      </c>
      <c r="B1008" s="158" t="s">
        <v>181</v>
      </c>
      <c r="C1008" s="158">
        <v>1069</v>
      </c>
      <c r="D1008" s="159">
        <v>29.5</v>
      </c>
      <c r="E1008" s="158">
        <v>29</v>
      </c>
      <c r="F1008" s="158">
        <v>28</v>
      </c>
      <c r="G1008" s="159">
        <f t="shared" si="46"/>
        <v>28.5</v>
      </c>
      <c r="N1008" s="161">
        <v>3</v>
      </c>
      <c r="O1008" s="161">
        <v>3</v>
      </c>
      <c r="P1008" s="161" t="s">
        <v>131</v>
      </c>
      <c r="U1008" s="18">
        <f t="shared" si="48"/>
        <v>812.25</v>
      </c>
      <c r="V1008" s="10">
        <f t="shared" si="47"/>
        <v>6.3793965821957739E-4</v>
      </c>
    </row>
    <row r="1009" spans="1:24" ht="12.75" customHeight="1" x14ac:dyDescent="0.25">
      <c r="A1009" s="158">
        <v>6</v>
      </c>
      <c r="B1009" s="158">
        <v>1005</v>
      </c>
      <c r="C1009" s="158">
        <v>1070</v>
      </c>
      <c r="D1009" s="159">
        <v>80.5</v>
      </c>
      <c r="E1009" s="169">
        <v>85</v>
      </c>
      <c r="F1009" s="169">
        <v>84</v>
      </c>
      <c r="G1009" s="159">
        <f t="shared" si="46"/>
        <v>84.5</v>
      </c>
      <c r="H1009" s="158">
        <v>6.4</v>
      </c>
      <c r="I1009" s="158">
        <v>7.7</v>
      </c>
      <c r="J1009" s="158">
        <v>1.4</v>
      </c>
      <c r="K1009" s="158">
        <v>1.4</v>
      </c>
      <c r="L1009" s="158">
        <v>0.25</v>
      </c>
      <c r="M1009" s="158">
        <v>0.3</v>
      </c>
      <c r="N1009" s="161">
        <v>2</v>
      </c>
      <c r="O1009" s="161">
        <v>3</v>
      </c>
      <c r="P1009" s="161"/>
      <c r="R1009" s="158">
        <v>90</v>
      </c>
      <c r="S1009" s="162"/>
      <c r="U1009" s="18">
        <f t="shared" si="48"/>
        <v>7140.25</v>
      </c>
      <c r="V1009" s="10">
        <f t="shared" si="47"/>
        <v>5.6079392361986303E-3</v>
      </c>
    </row>
    <row r="1010" spans="1:24" ht="12.75" customHeight="1" x14ac:dyDescent="0.25">
      <c r="A1010" s="158">
        <v>6</v>
      </c>
      <c r="B1010" s="158">
        <v>1006</v>
      </c>
      <c r="C1010" s="158">
        <v>1071</v>
      </c>
      <c r="D1010" s="159">
        <v>34</v>
      </c>
      <c r="E1010" s="169">
        <v>34</v>
      </c>
      <c r="F1010" s="169">
        <v>34</v>
      </c>
      <c r="G1010" s="159">
        <f t="shared" si="46"/>
        <v>34</v>
      </c>
      <c r="N1010" s="161">
        <v>3</v>
      </c>
      <c r="O1010" s="161">
        <v>3</v>
      </c>
      <c r="P1010" s="161"/>
      <c r="S1010" s="162"/>
      <c r="U1010" s="18">
        <f t="shared" si="48"/>
        <v>1156</v>
      </c>
      <c r="V1010" s="10">
        <f t="shared" si="47"/>
        <v>9.0792027688745025E-4</v>
      </c>
    </row>
    <row r="1011" spans="1:24" ht="12.75" customHeight="1" x14ac:dyDescent="0.25">
      <c r="A1011" s="158">
        <v>6</v>
      </c>
      <c r="B1011" s="158">
        <v>1007</v>
      </c>
      <c r="C1011" s="158">
        <v>1072</v>
      </c>
      <c r="D1011" s="159">
        <v>56</v>
      </c>
      <c r="E1011" s="169">
        <v>59</v>
      </c>
      <c r="F1011" s="169">
        <v>54</v>
      </c>
      <c r="G1011" s="159">
        <f t="shared" si="46"/>
        <v>56.5</v>
      </c>
      <c r="N1011" s="161">
        <v>3</v>
      </c>
      <c r="O1011" s="161">
        <v>3</v>
      </c>
      <c r="P1011" s="161"/>
      <c r="S1011" s="162"/>
      <c r="U1011" s="18">
        <f t="shared" si="48"/>
        <v>3192.25</v>
      </c>
      <c r="V1011" s="10">
        <f t="shared" si="47"/>
        <v>2.5071872871055044E-3</v>
      </c>
    </row>
    <row r="1012" spans="1:24" ht="12.75" customHeight="1" x14ac:dyDescent="0.25">
      <c r="A1012" s="158">
        <v>6</v>
      </c>
      <c r="B1012" s="158" t="s">
        <v>147</v>
      </c>
      <c r="C1012" s="158">
        <v>1073</v>
      </c>
      <c r="D1012" s="159">
        <v>22.5</v>
      </c>
      <c r="E1012" s="169">
        <v>23</v>
      </c>
      <c r="F1012" s="169">
        <v>23</v>
      </c>
      <c r="G1012" s="159">
        <f t="shared" si="46"/>
        <v>23</v>
      </c>
      <c r="N1012" s="161">
        <v>3</v>
      </c>
      <c r="O1012" s="161">
        <v>3</v>
      </c>
      <c r="P1012" s="161"/>
      <c r="S1012" s="162"/>
      <c r="U1012" s="18">
        <f t="shared" si="48"/>
        <v>529</v>
      </c>
      <c r="V1012" s="10">
        <f t="shared" si="47"/>
        <v>4.154756284372501E-4</v>
      </c>
    </row>
    <row r="1013" spans="1:24" ht="12.75" customHeight="1" x14ac:dyDescent="0.25">
      <c r="A1013" s="158">
        <v>6</v>
      </c>
      <c r="B1013" s="158">
        <v>1008</v>
      </c>
      <c r="C1013" s="158">
        <v>1074</v>
      </c>
      <c r="D1013" s="159">
        <v>31</v>
      </c>
      <c r="E1013" s="169">
        <v>32</v>
      </c>
      <c r="F1013" s="169">
        <v>30</v>
      </c>
      <c r="G1013" s="159">
        <f t="shared" si="46"/>
        <v>31</v>
      </c>
      <c r="N1013" s="161">
        <v>3</v>
      </c>
      <c r="O1013" s="161">
        <v>3</v>
      </c>
      <c r="P1013" s="161"/>
      <c r="S1013" s="162"/>
      <c r="U1013" s="18">
        <f t="shared" si="48"/>
        <v>961</v>
      </c>
      <c r="V1013" s="10">
        <f t="shared" si="47"/>
        <v>7.5476763502494782E-4</v>
      </c>
    </row>
    <row r="1014" spans="1:24" ht="12.75" customHeight="1" x14ac:dyDescent="0.25">
      <c r="A1014" s="158">
        <v>6</v>
      </c>
      <c r="B1014" s="158">
        <v>1009</v>
      </c>
      <c r="C1014" s="158">
        <v>1075</v>
      </c>
      <c r="D1014" s="159">
        <v>34.5</v>
      </c>
      <c r="E1014" s="169">
        <v>39</v>
      </c>
      <c r="F1014" s="169">
        <v>37</v>
      </c>
      <c r="G1014" s="159">
        <f t="shared" si="46"/>
        <v>38</v>
      </c>
      <c r="N1014" s="161">
        <v>3</v>
      </c>
      <c r="O1014" s="161">
        <v>3</v>
      </c>
      <c r="P1014" s="161"/>
      <c r="S1014" s="162"/>
      <c r="U1014" s="18">
        <f t="shared" si="48"/>
        <v>1444</v>
      </c>
      <c r="V1014" s="10">
        <f t="shared" si="47"/>
        <v>1.1341149479459152E-3</v>
      </c>
    </row>
    <row r="1015" spans="1:24" ht="12.75" customHeight="1" x14ac:dyDescent="0.25">
      <c r="A1015" s="158">
        <v>6</v>
      </c>
      <c r="B1015" s="158">
        <v>1010</v>
      </c>
      <c r="C1015" s="158">
        <v>1076</v>
      </c>
      <c r="D1015" s="159">
        <v>67</v>
      </c>
      <c r="E1015" s="169">
        <v>68</v>
      </c>
      <c r="F1015" s="169">
        <v>67</v>
      </c>
      <c r="G1015" s="159">
        <f t="shared" si="46"/>
        <v>67.5</v>
      </c>
      <c r="N1015" s="161">
        <v>2</v>
      </c>
      <c r="O1015" s="161">
        <v>2</v>
      </c>
      <c r="P1015" s="161"/>
      <c r="S1015" s="162"/>
      <c r="U1015" s="18">
        <f t="shared" si="48"/>
        <v>4556.25</v>
      </c>
      <c r="V1015" s="10">
        <f t="shared" si="47"/>
        <v>3.5784703819796235E-3</v>
      </c>
    </row>
    <row r="1016" spans="1:24" ht="12.75" customHeight="1" x14ac:dyDescent="0.25">
      <c r="A1016" s="158">
        <v>6</v>
      </c>
      <c r="B1016" s="158">
        <v>1011</v>
      </c>
      <c r="C1016" s="158">
        <v>1077</v>
      </c>
      <c r="D1016" s="159">
        <v>49.5</v>
      </c>
      <c r="E1016" s="169">
        <v>48</v>
      </c>
      <c r="F1016" s="169">
        <v>50</v>
      </c>
      <c r="G1016" s="159">
        <f t="shared" si="46"/>
        <v>49</v>
      </c>
      <c r="N1016" s="161">
        <v>3</v>
      </c>
      <c r="O1016" s="161">
        <v>3</v>
      </c>
      <c r="P1016" s="161" t="s">
        <v>131</v>
      </c>
      <c r="S1016" s="162"/>
      <c r="U1016" s="18">
        <f t="shared" si="48"/>
        <v>2401</v>
      </c>
      <c r="V1016" s="10">
        <f t="shared" si="47"/>
        <v>1.8857409903172734E-3</v>
      </c>
    </row>
    <row r="1017" spans="1:24" ht="12.75" customHeight="1" x14ac:dyDescent="0.25">
      <c r="A1017" s="175">
        <v>6</v>
      </c>
      <c r="B1017" s="175">
        <v>1012</v>
      </c>
      <c r="C1017" s="175">
        <v>1078</v>
      </c>
      <c r="D1017" s="176">
        <v>39</v>
      </c>
      <c r="E1017" s="208">
        <v>44</v>
      </c>
      <c r="F1017" s="208">
        <v>41</v>
      </c>
      <c r="G1017" s="176">
        <f t="shared" si="46"/>
        <v>42.5</v>
      </c>
      <c r="H1017" s="175"/>
      <c r="I1017" s="175"/>
      <c r="J1017" s="175"/>
      <c r="K1017" s="175"/>
      <c r="L1017" s="175"/>
      <c r="M1017" s="175"/>
      <c r="N1017" s="190">
        <v>4</v>
      </c>
      <c r="O1017" s="190">
        <v>3</v>
      </c>
      <c r="P1017" s="175" t="s">
        <v>130</v>
      </c>
      <c r="Q1017" s="141"/>
      <c r="R1017" s="175"/>
      <c r="S1017" s="177"/>
      <c r="T1017" s="175"/>
      <c r="U1017" s="28">
        <v>0</v>
      </c>
      <c r="V1017" s="23">
        <f t="shared" si="47"/>
        <v>0</v>
      </c>
      <c r="X1017" s="158" t="s">
        <v>278</v>
      </c>
    </row>
    <row r="1018" spans="1:24" ht="12.75" customHeight="1" x14ac:dyDescent="0.25">
      <c r="A1018" s="158">
        <v>6</v>
      </c>
      <c r="B1018" s="158">
        <v>1013</v>
      </c>
      <c r="C1018" s="158">
        <v>1079</v>
      </c>
      <c r="D1018" s="159">
        <v>92.5</v>
      </c>
      <c r="E1018" s="169">
        <v>93</v>
      </c>
      <c r="F1018" s="169">
        <v>97</v>
      </c>
      <c r="G1018" s="159">
        <f t="shared" si="46"/>
        <v>95</v>
      </c>
      <c r="H1018" s="158">
        <v>7.3</v>
      </c>
      <c r="I1018" s="158">
        <v>8.9</v>
      </c>
      <c r="J1018" s="158">
        <v>1.5</v>
      </c>
      <c r="K1018" s="158">
        <v>1.1000000000000001</v>
      </c>
      <c r="L1018" s="158">
        <v>1.2</v>
      </c>
      <c r="M1018" s="158">
        <v>1</v>
      </c>
      <c r="N1018" s="161">
        <v>1</v>
      </c>
      <c r="O1018" s="161">
        <v>2</v>
      </c>
      <c r="P1018" s="161"/>
      <c r="S1018" s="162"/>
      <c r="U1018" s="18">
        <f t="shared" si="48"/>
        <v>9025</v>
      </c>
      <c r="V1018" s="10">
        <f t="shared" si="47"/>
        <v>7.0882184246619708E-3</v>
      </c>
    </row>
    <row r="1019" spans="1:24" ht="12.75" customHeight="1" x14ac:dyDescent="0.25">
      <c r="A1019" s="158">
        <v>6</v>
      </c>
      <c r="B1019" s="158" t="s">
        <v>147</v>
      </c>
      <c r="C1019" s="158">
        <v>1080</v>
      </c>
      <c r="D1019" s="159">
        <v>22.5</v>
      </c>
      <c r="E1019" s="169">
        <v>26</v>
      </c>
      <c r="F1019" s="169">
        <v>25</v>
      </c>
      <c r="G1019" s="159">
        <f t="shared" si="46"/>
        <v>25.5</v>
      </c>
      <c r="N1019" s="161">
        <v>3</v>
      </c>
      <c r="O1019" s="161">
        <v>3</v>
      </c>
      <c r="P1019" s="161"/>
      <c r="S1019" s="162"/>
      <c r="U1019" s="18">
        <f t="shared" si="48"/>
        <v>650.25</v>
      </c>
      <c r="V1019" s="10">
        <f t="shared" si="47"/>
        <v>5.1070515574919075E-4</v>
      </c>
    </row>
    <row r="1020" spans="1:24" ht="12.75" customHeight="1" x14ac:dyDescent="0.25">
      <c r="A1020" s="158">
        <v>6</v>
      </c>
      <c r="B1020" s="158">
        <v>1014</v>
      </c>
      <c r="C1020" s="158">
        <v>1081</v>
      </c>
      <c r="D1020" s="159">
        <v>37</v>
      </c>
      <c r="E1020" s="169">
        <v>39</v>
      </c>
      <c r="F1020" s="169">
        <v>35</v>
      </c>
      <c r="G1020" s="159">
        <f t="shared" si="46"/>
        <v>37</v>
      </c>
      <c r="N1020" s="161">
        <v>3</v>
      </c>
      <c r="O1020" s="161">
        <v>3</v>
      </c>
      <c r="P1020" s="161"/>
      <c r="S1020" s="162"/>
      <c r="U1020" s="18">
        <f t="shared" si="48"/>
        <v>1369</v>
      </c>
      <c r="V1020" s="10">
        <f t="shared" si="47"/>
        <v>1.0752100856911068E-3</v>
      </c>
    </row>
    <row r="1021" spans="1:24" ht="12.75" customHeight="1" x14ac:dyDescent="0.25">
      <c r="A1021" s="158">
        <v>6</v>
      </c>
      <c r="B1021" s="158">
        <v>1015</v>
      </c>
      <c r="C1021" s="158">
        <v>1082</v>
      </c>
      <c r="D1021" s="159">
        <v>43</v>
      </c>
      <c r="E1021" s="169">
        <v>51</v>
      </c>
      <c r="F1021" s="169">
        <v>46</v>
      </c>
      <c r="G1021" s="159">
        <f t="shared" si="46"/>
        <v>48.5</v>
      </c>
      <c r="N1021" s="161">
        <v>3</v>
      </c>
      <c r="O1021" s="161">
        <v>2</v>
      </c>
      <c r="P1021" s="161"/>
      <c r="S1021" s="162"/>
      <c r="U1021" s="18">
        <f t="shared" si="48"/>
        <v>2352.25</v>
      </c>
      <c r="V1021" s="10">
        <f t="shared" si="47"/>
        <v>1.8474528298516478E-3</v>
      </c>
    </row>
    <row r="1022" spans="1:24" ht="12.75" customHeight="1" x14ac:dyDescent="0.25">
      <c r="A1022" s="193">
        <v>6</v>
      </c>
      <c r="B1022" s="193" t="s">
        <v>147</v>
      </c>
      <c r="C1022" s="193">
        <v>1083</v>
      </c>
      <c r="D1022" s="187">
        <v>17</v>
      </c>
      <c r="E1022" s="193" t="s">
        <v>265</v>
      </c>
      <c r="F1022" s="193"/>
      <c r="G1022" s="187" t="e">
        <f t="shared" si="46"/>
        <v>#DIV/0!</v>
      </c>
      <c r="H1022" s="193"/>
      <c r="I1022" s="193"/>
      <c r="J1022" s="193"/>
      <c r="K1022" s="193"/>
      <c r="L1022" s="193"/>
      <c r="M1022" s="193"/>
      <c r="N1022" s="207">
        <v>3</v>
      </c>
      <c r="O1022" s="207">
        <v>3</v>
      </c>
      <c r="P1022" s="194"/>
      <c r="Q1022" s="142"/>
      <c r="R1022" s="193"/>
      <c r="S1022" s="193"/>
      <c r="T1022" s="193"/>
      <c r="U1022" s="73">
        <v>0</v>
      </c>
      <c r="V1022" s="66">
        <f t="shared" si="47"/>
        <v>0</v>
      </c>
      <c r="X1022" s="158" t="s">
        <v>278</v>
      </c>
    </row>
    <row r="1023" spans="1:24" ht="12.75" customHeight="1" x14ac:dyDescent="0.25">
      <c r="A1023" s="158">
        <v>6</v>
      </c>
      <c r="B1023" s="158">
        <v>1016</v>
      </c>
      <c r="C1023" s="158">
        <v>1084</v>
      </c>
      <c r="D1023" s="159">
        <v>71.5</v>
      </c>
      <c r="E1023" s="169">
        <v>76</v>
      </c>
      <c r="F1023" s="169">
        <v>76</v>
      </c>
      <c r="G1023" s="159">
        <f t="shared" si="46"/>
        <v>76</v>
      </c>
      <c r="H1023" s="158">
        <v>7</v>
      </c>
      <c r="I1023" s="158">
        <v>7.8</v>
      </c>
      <c r="J1023" s="158">
        <v>0.9</v>
      </c>
      <c r="K1023" s="158">
        <v>0.85</v>
      </c>
      <c r="L1023" s="158">
        <v>1.3</v>
      </c>
      <c r="M1023" s="158">
        <v>1.05</v>
      </c>
      <c r="N1023" s="161">
        <v>1</v>
      </c>
      <c r="O1023" s="161">
        <v>2</v>
      </c>
      <c r="P1023" s="161"/>
      <c r="S1023" s="162"/>
      <c r="U1023" s="18">
        <f t="shared" si="48"/>
        <v>5776</v>
      </c>
      <c r="V1023" s="10">
        <f t="shared" si="47"/>
        <v>4.5364597917836608E-3</v>
      </c>
    </row>
    <row r="1024" spans="1:24" ht="12.75" customHeight="1" x14ac:dyDescent="0.25">
      <c r="A1024" s="183">
        <v>6</v>
      </c>
      <c r="B1024" s="183">
        <v>1017</v>
      </c>
      <c r="C1024" s="183">
        <v>1085</v>
      </c>
      <c r="D1024" s="184">
        <v>31</v>
      </c>
      <c r="E1024" s="210">
        <v>32</v>
      </c>
      <c r="F1024" s="210">
        <v>29</v>
      </c>
      <c r="G1024" s="184">
        <f t="shared" si="46"/>
        <v>30.5</v>
      </c>
      <c r="H1024" s="183"/>
      <c r="I1024" s="183"/>
      <c r="J1024" s="183"/>
      <c r="K1024" s="183"/>
      <c r="L1024" s="183"/>
      <c r="M1024" s="183"/>
      <c r="N1024" s="205">
        <v>2</v>
      </c>
      <c r="O1024" s="205">
        <v>4</v>
      </c>
      <c r="P1024" s="205"/>
      <c r="Q1024" s="113"/>
      <c r="R1024" s="183"/>
      <c r="S1024" s="186"/>
      <c r="T1024" s="183"/>
      <c r="U1024" s="39">
        <f>(G1024)^2</f>
        <v>930.25</v>
      </c>
      <c r="V1024" s="33">
        <f t="shared" si="47"/>
        <v>7.3061664150047623E-4</v>
      </c>
      <c r="W1024" s="158" t="s">
        <v>278</v>
      </c>
      <c r="X1024" s="158" t="s">
        <v>288</v>
      </c>
    </row>
    <row r="1025" spans="1:24" ht="12.75" customHeight="1" x14ac:dyDescent="0.25">
      <c r="A1025" s="158">
        <v>6</v>
      </c>
      <c r="B1025" s="158">
        <v>1018</v>
      </c>
      <c r="C1025" s="158">
        <v>1086</v>
      </c>
      <c r="D1025" s="159">
        <v>53.5</v>
      </c>
      <c r="E1025" s="169">
        <v>55</v>
      </c>
      <c r="F1025" s="169">
        <v>58</v>
      </c>
      <c r="G1025" s="159">
        <f t="shared" si="46"/>
        <v>56.5</v>
      </c>
      <c r="N1025" s="161">
        <v>3</v>
      </c>
      <c r="O1025" s="161">
        <v>3</v>
      </c>
      <c r="P1025" s="161"/>
      <c r="S1025" s="162"/>
      <c r="U1025" s="18">
        <f t="shared" si="48"/>
        <v>3192.25</v>
      </c>
      <c r="V1025" s="10">
        <f t="shared" si="47"/>
        <v>2.5071872871055044E-3</v>
      </c>
    </row>
    <row r="1026" spans="1:24" ht="12.75" customHeight="1" x14ac:dyDescent="0.25">
      <c r="A1026" s="158">
        <v>6</v>
      </c>
      <c r="B1026" s="158">
        <v>1019</v>
      </c>
      <c r="C1026" s="158">
        <v>1087</v>
      </c>
      <c r="D1026" s="159">
        <v>52.5</v>
      </c>
      <c r="E1026" s="169">
        <v>55</v>
      </c>
      <c r="F1026" s="169">
        <v>53</v>
      </c>
      <c r="G1026" s="159">
        <f t="shared" si="46"/>
        <v>54</v>
      </c>
      <c r="N1026" s="161">
        <v>2</v>
      </c>
      <c r="O1026" s="161">
        <v>3</v>
      </c>
      <c r="P1026" s="161"/>
      <c r="S1026" s="162"/>
      <c r="U1026" s="18">
        <f t="shared" si="48"/>
        <v>2916</v>
      </c>
      <c r="V1026" s="10">
        <f t="shared" si="47"/>
        <v>2.290221044466959E-3</v>
      </c>
    </row>
    <row r="1027" spans="1:24" ht="12.75" customHeight="1" x14ac:dyDescent="0.25">
      <c r="A1027" s="175">
        <v>6</v>
      </c>
      <c r="B1027" s="175">
        <v>1020</v>
      </c>
      <c r="C1027" s="175">
        <v>1088</v>
      </c>
      <c r="D1027" s="176">
        <v>22.5</v>
      </c>
      <c r="E1027" s="208" t="s">
        <v>226</v>
      </c>
      <c r="F1027" s="208" t="s">
        <v>226</v>
      </c>
      <c r="G1027" s="176" t="e">
        <f t="shared" si="46"/>
        <v>#DIV/0!</v>
      </c>
      <c r="H1027" s="175"/>
      <c r="I1027" s="175"/>
      <c r="J1027" s="175"/>
      <c r="K1027" s="175"/>
      <c r="L1027" s="175"/>
      <c r="M1027" s="175"/>
      <c r="N1027" s="190">
        <v>4</v>
      </c>
      <c r="O1027" s="190">
        <v>4</v>
      </c>
      <c r="P1027" s="209" t="s">
        <v>130</v>
      </c>
      <c r="Q1027" s="141"/>
      <c r="R1027" s="175"/>
      <c r="S1027" s="177"/>
      <c r="T1027" s="175"/>
      <c r="U1027" s="28">
        <v>0</v>
      </c>
      <c r="V1027" s="23">
        <f t="shared" si="47"/>
        <v>0</v>
      </c>
      <c r="X1027" s="158" t="s">
        <v>278</v>
      </c>
    </row>
    <row r="1028" spans="1:24" ht="12.75" customHeight="1" x14ac:dyDescent="0.25">
      <c r="A1028" s="158">
        <v>6</v>
      </c>
      <c r="B1028" s="158">
        <v>1021</v>
      </c>
      <c r="C1028" s="158">
        <v>1089</v>
      </c>
      <c r="D1028" s="159">
        <v>24.5</v>
      </c>
      <c r="E1028" s="169">
        <v>26</v>
      </c>
      <c r="F1028" s="169">
        <v>24</v>
      </c>
      <c r="G1028" s="159">
        <f t="shared" si="46"/>
        <v>25</v>
      </c>
      <c r="N1028" s="161">
        <v>3</v>
      </c>
      <c r="O1028" s="161">
        <v>3</v>
      </c>
      <c r="P1028" s="179"/>
      <c r="S1028" s="162"/>
      <c r="T1028" s="162" t="s">
        <v>151</v>
      </c>
      <c r="U1028" s="18">
        <f t="shared" si="48"/>
        <v>625</v>
      </c>
      <c r="V1028" s="10">
        <f t="shared" si="47"/>
        <v>4.9087385212340522E-4</v>
      </c>
    </row>
    <row r="1029" spans="1:24" ht="12.75" customHeight="1" x14ac:dyDescent="0.25">
      <c r="A1029" s="183">
        <v>6</v>
      </c>
      <c r="B1029" s="183">
        <v>1022</v>
      </c>
      <c r="C1029" s="183">
        <v>1090</v>
      </c>
      <c r="D1029" s="184">
        <v>33.5</v>
      </c>
      <c r="E1029" s="210" t="s">
        <v>226</v>
      </c>
      <c r="F1029" s="210" t="s">
        <v>226</v>
      </c>
      <c r="G1029" s="164">
        <v>33.5</v>
      </c>
      <c r="H1029" s="183"/>
      <c r="I1029" s="183"/>
      <c r="J1029" s="183"/>
      <c r="K1029" s="183"/>
      <c r="L1029" s="183"/>
      <c r="M1029" s="183"/>
      <c r="N1029" s="205">
        <v>3</v>
      </c>
      <c r="O1029" s="205">
        <v>4</v>
      </c>
      <c r="P1029" s="186" t="s">
        <v>152</v>
      </c>
      <c r="Q1029" s="113"/>
      <c r="R1029" s="183"/>
      <c r="S1029" s="186"/>
      <c r="T1029" s="183"/>
      <c r="U1029" s="39">
        <f>(G1029)^2</f>
        <v>1122.25</v>
      </c>
      <c r="V1029" s="33">
        <f t="shared" si="47"/>
        <v>8.8141308887278635E-4</v>
      </c>
      <c r="W1029" s="158" t="s">
        <v>278</v>
      </c>
      <c r="X1029" s="158" t="s">
        <v>288</v>
      </c>
    </row>
    <row r="1030" spans="1:24" ht="12.75" customHeight="1" x14ac:dyDescent="0.25">
      <c r="A1030" s="158">
        <v>6</v>
      </c>
      <c r="B1030" s="158">
        <v>1023</v>
      </c>
      <c r="C1030" s="158">
        <v>1091</v>
      </c>
      <c r="D1030" s="159">
        <v>90</v>
      </c>
      <c r="E1030" s="169">
        <v>104</v>
      </c>
      <c r="F1030" s="169">
        <v>87</v>
      </c>
      <c r="G1030" s="159">
        <f t="shared" ref="G1030:G1093" si="49">AVERAGE(E1030:F1030)</f>
        <v>95.5</v>
      </c>
      <c r="H1030" s="158">
        <v>7.4</v>
      </c>
      <c r="I1030" s="158">
        <v>8.1999999999999993</v>
      </c>
      <c r="J1030" s="158">
        <v>0.7</v>
      </c>
      <c r="K1030" s="158">
        <v>0.5</v>
      </c>
      <c r="L1030" s="158">
        <v>0.45</v>
      </c>
      <c r="M1030" s="158">
        <v>1</v>
      </c>
      <c r="N1030" s="161">
        <v>1</v>
      </c>
      <c r="O1030" s="161">
        <v>2</v>
      </c>
      <c r="P1030" s="161"/>
      <c r="S1030" s="162"/>
      <c r="U1030" s="18">
        <f t="shared" ref="U1030:U1093" si="50">(G1030)^2</f>
        <v>9120.25</v>
      </c>
      <c r="V1030" s="10">
        <f t="shared" ref="V1030:V1093" si="51">(PI()*U1030)/(4*1000000)</f>
        <v>7.163027599725578E-3</v>
      </c>
    </row>
    <row r="1031" spans="1:24" ht="12.75" customHeight="1" x14ac:dyDescent="0.25">
      <c r="A1031" s="158">
        <v>6</v>
      </c>
      <c r="B1031" s="158">
        <v>1024</v>
      </c>
      <c r="C1031" s="158">
        <v>1092</v>
      </c>
      <c r="D1031" s="159">
        <v>46.5</v>
      </c>
      <c r="E1031" s="169">
        <v>56</v>
      </c>
      <c r="F1031" s="169">
        <v>50</v>
      </c>
      <c r="G1031" s="159">
        <f t="shared" si="49"/>
        <v>53</v>
      </c>
      <c r="N1031" s="161">
        <v>3</v>
      </c>
      <c r="O1031" s="161">
        <v>3</v>
      </c>
      <c r="P1031" s="161"/>
      <c r="S1031" s="162"/>
      <c r="U1031" s="18">
        <f t="shared" si="50"/>
        <v>2809</v>
      </c>
      <c r="V1031" s="10">
        <f t="shared" si="51"/>
        <v>2.2061834409834325E-3</v>
      </c>
    </row>
    <row r="1032" spans="1:24" ht="12.75" customHeight="1" x14ac:dyDescent="0.25">
      <c r="A1032" s="158">
        <v>6</v>
      </c>
      <c r="B1032" s="158">
        <v>1025</v>
      </c>
      <c r="C1032" s="158">
        <v>1093</v>
      </c>
      <c r="D1032" s="159">
        <v>28.5</v>
      </c>
      <c r="E1032" s="169">
        <v>34</v>
      </c>
      <c r="F1032" s="169">
        <v>32</v>
      </c>
      <c r="G1032" s="159">
        <f t="shared" si="49"/>
        <v>33</v>
      </c>
      <c r="N1032" s="161">
        <v>2</v>
      </c>
      <c r="O1032" s="161">
        <v>2</v>
      </c>
      <c r="P1032" s="161"/>
      <c r="S1032" s="162"/>
      <c r="U1032" s="18">
        <f t="shared" si="50"/>
        <v>1089</v>
      </c>
      <c r="V1032" s="10">
        <f t="shared" si="51"/>
        <v>8.5529859993982123E-4</v>
      </c>
    </row>
    <row r="1033" spans="1:24" ht="12.75" customHeight="1" x14ac:dyDescent="0.25">
      <c r="A1033" s="158">
        <v>6</v>
      </c>
      <c r="B1033" s="158">
        <v>1026</v>
      </c>
      <c r="C1033" s="158">
        <v>1094</v>
      </c>
      <c r="D1033" s="159">
        <v>51</v>
      </c>
      <c r="E1033" s="169">
        <v>54</v>
      </c>
      <c r="F1033" s="169">
        <v>52</v>
      </c>
      <c r="G1033" s="159">
        <f t="shared" si="49"/>
        <v>53</v>
      </c>
      <c r="N1033" s="161">
        <v>2</v>
      </c>
      <c r="O1033" s="161">
        <v>3</v>
      </c>
      <c r="P1033" s="161"/>
      <c r="S1033" s="162"/>
      <c r="U1033" s="18">
        <f t="shared" si="50"/>
        <v>2809</v>
      </c>
      <c r="V1033" s="10">
        <f t="shared" si="51"/>
        <v>2.2061834409834325E-3</v>
      </c>
    </row>
    <row r="1034" spans="1:24" ht="12.75" customHeight="1" x14ac:dyDescent="0.25">
      <c r="A1034" s="158">
        <v>6</v>
      </c>
      <c r="B1034" s="158">
        <v>1027</v>
      </c>
      <c r="C1034" s="158">
        <v>1095</v>
      </c>
      <c r="D1034" s="159">
        <v>50.5</v>
      </c>
      <c r="E1034" s="169">
        <v>60</v>
      </c>
      <c r="F1034" s="169">
        <v>56</v>
      </c>
      <c r="G1034" s="159">
        <f t="shared" si="49"/>
        <v>58</v>
      </c>
      <c r="H1034" s="158">
        <v>5.3</v>
      </c>
      <c r="I1034" s="158">
        <v>6</v>
      </c>
      <c r="J1034" s="158">
        <v>0.95</v>
      </c>
      <c r="K1034" s="158">
        <v>0.9</v>
      </c>
      <c r="L1034" s="158">
        <v>0.9</v>
      </c>
      <c r="M1034" s="158">
        <v>0.75</v>
      </c>
      <c r="N1034" s="161">
        <v>2</v>
      </c>
      <c r="O1034" s="161">
        <v>2</v>
      </c>
      <c r="P1034" s="161"/>
      <c r="S1034" s="162"/>
      <c r="U1034" s="18">
        <f t="shared" si="50"/>
        <v>3364</v>
      </c>
      <c r="V1034" s="10">
        <f t="shared" si="51"/>
        <v>2.642079421669016E-3</v>
      </c>
    </row>
    <row r="1035" spans="1:24" ht="12.75" customHeight="1" x14ac:dyDescent="0.25">
      <c r="A1035" s="158">
        <v>6</v>
      </c>
      <c r="B1035" s="158">
        <v>1028</v>
      </c>
      <c r="C1035" s="158">
        <v>1096</v>
      </c>
      <c r="D1035" s="159">
        <v>49</v>
      </c>
      <c r="E1035" s="169">
        <v>52</v>
      </c>
      <c r="F1035" s="169">
        <v>53</v>
      </c>
      <c r="G1035" s="159">
        <f t="shared" si="49"/>
        <v>52.5</v>
      </c>
      <c r="N1035" s="161">
        <v>1</v>
      </c>
      <c r="O1035" s="161">
        <v>2</v>
      </c>
      <c r="P1035" s="161"/>
      <c r="S1035" s="162"/>
      <c r="U1035" s="18">
        <f t="shared" si="50"/>
        <v>2756.25</v>
      </c>
      <c r="V1035" s="10">
        <f t="shared" si="51"/>
        <v>2.1647536878642167E-3</v>
      </c>
    </row>
    <row r="1036" spans="1:24" ht="12.75" customHeight="1" x14ac:dyDescent="0.25">
      <c r="A1036" s="158">
        <v>6</v>
      </c>
      <c r="B1036" s="158">
        <v>1029</v>
      </c>
      <c r="C1036" s="158">
        <v>1097</v>
      </c>
      <c r="D1036" s="159">
        <v>81</v>
      </c>
      <c r="E1036" s="169">
        <v>83</v>
      </c>
      <c r="F1036" s="169">
        <v>83</v>
      </c>
      <c r="G1036" s="159">
        <f t="shared" si="49"/>
        <v>83</v>
      </c>
      <c r="H1036" s="158">
        <v>6.7</v>
      </c>
      <c r="I1036" s="158">
        <v>7.9</v>
      </c>
      <c r="J1036" s="158">
        <v>0.8</v>
      </c>
      <c r="K1036" s="158">
        <v>1.1000000000000001</v>
      </c>
      <c r="L1036" s="158">
        <v>0.95</v>
      </c>
      <c r="M1036" s="158">
        <v>0.7</v>
      </c>
      <c r="N1036" s="161">
        <v>1</v>
      </c>
      <c r="O1036" s="161">
        <v>2</v>
      </c>
      <c r="P1036" s="161"/>
      <c r="S1036" s="162"/>
      <c r="U1036" s="18">
        <f t="shared" si="50"/>
        <v>6889</v>
      </c>
      <c r="V1036" s="10">
        <f t="shared" si="51"/>
        <v>5.4106079476450211E-3</v>
      </c>
    </row>
    <row r="1037" spans="1:24" ht="12.75" customHeight="1" x14ac:dyDescent="0.25">
      <c r="A1037" s="158">
        <v>6</v>
      </c>
      <c r="B1037" s="158" t="s">
        <v>147</v>
      </c>
      <c r="C1037" s="158">
        <v>1098</v>
      </c>
      <c r="D1037" s="159">
        <v>21</v>
      </c>
      <c r="E1037" s="158">
        <v>27</v>
      </c>
      <c r="F1037" s="158">
        <v>26</v>
      </c>
      <c r="G1037" s="159">
        <f t="shared" si="49"/>
        <v>26.5</v>
      </c>
      <c r="N1037" s="161">
        <v>3</v>
      </c>
      <c r="O1037" s="161">
        <v>2</v>
      </c>
      <c r="U1037" s="18">
        <f t="shared" si="50"/>
        <v>702.25</v>
      </c>
      <c r="V1037" s="10">
        <f t="shared" si="51"/>
        <v>5.5154586024585813E-4</v>
      </c>
    </row>
    <row r="1038" spans="1:24" ht="12.75" customHeight="1" x14ac:dyDescent="0.25">
      <c r="A1038" s="158">
        <v>6</v>
      </c>
      <c r="B1038" s="158">
        <v>1030</v>
      </c>
      <c r="C1038" s="158">
        <v>1099</v>
      </c>
      <c r="D1038" s="159">
        <v>63.5</v>
      </c>
      <c r="E1038" s="169">
        <v>68</v>
      </c>
      <c r="F1038" s="169">
        <v>70</v>
      </c>
      <c r="G1038" s="159">
        <f t="shared" si="49"/>
        <v>69</v>
      </c>
      <c r="N1038" s="161">
        <v>1</v>
      </c>
      <c r="O1038" s="161">
        <v>3</v>
      </c>
      <c r="P1038" s="161"/>
      <c r="S1038" s="162"/>
      <c r="U1038" s="18">
        <f t="shared" si="50"/>
        <v>4761</v>
      </c>
      <c r="V1038" s="10">
        <f t="shared" si="51"/>
        <v>3.7392806559352512E-3</v>
      </c>
    </row>
    <row r="1039" spans="1:24" ht="12.75" customHeight="1" x14ac:dyDescent="0.25">
      <c r="A1039" s="158">
        <v>6</v>
      </c>
      <c r="B1039" s="158">
        <v>1031</v>
      </c>
      <c r="C1039" s="158">
        <v>1100</v>
      </c>
      <c r="D1039" s="159">
        <v>58.5</v>
      </c>
      <c r="E1039" s="169">
        <v>60</v>
      </c>
      <c r="F1039" s="169">
        <v>63</v>
      </c>
      <c r="G1039" s="159">
        <f t="shared" si="49"/>
        <v>61.5</v>
      </c>
      <c r="H1039" s="158">
        <v>5.5</v>
      </c>
      <c r="I1039" s="158">
        <v>6.9</v>
      </c>
      <c r="J1039" s="158">
        <v>0.4</v>
      </c>
      <c r="K1039" s="158">
        <v>1.45</v>
      </c>
      <c r="L1039" s="158">
        <v>1.85</v>
      </c>
      <c r="M1039" s="158">
        <v>1.3</v>
      </c>
      <c r="N1039" s="161">
        <v>3</v>
      </c>
      <c r="O1039" s="161">
        <v>2</v>
      </c>
      <c r="P1039" s="161"/>
      <c r="R1039" s="158">
        <v>70</v>
      </c>
      <c r="S1039" s="162"/>
      <c r="U1039" s="18">
        <f t="shared" si="50"/>
        <v>3782.25</v>
      </c>
      <c r="V1039" s="10">
        <f t="shared" si="51"/>
        <v>2.9705722035099987E-3</v>
      </c>
    </row>
    <row r="1040" spans="1:24" ht="12.75" customHeight="1" x14ac:dyDescent="0.25">
      <c r="A1040" s="158">
        <v>6</v>
      </c>
      <c r="B1040" s="158">
        <v>1032</v>
      </c>
      <c r="C1040" s="158">
        <v>1101</v>
      </c>
      <c r="D1040" s="159">
        <v>25</v>
      </c>
      <c r="E1040" s="169">
        <v>28</v>
      </c>
      <c r="F1040" s="169">
        <v>27</v>
      </c>
      <c r="G1040" s="159">
        <f t="shared" si="49"/>
        <v>27.5</v>
      </c>
      <c r="N1040" s="161">
        <v>3</v>
      </c>
      <c r="O1040" s="161">
        <v>3</v>
      </c>
      <c r="P1040" s="161"/>
      <c r="S1040" s="162"/>
      <c r="U1040" s="18">
        <f t="shared" si="50"/>
        <v>756.25</v>
      </c>
      <c r="V1040" s="10">
        <f t="shared" si="51"/>
        <v>5.9395736106932027E-4</v>
      </c>
    </row>
    <row r="1041" spans="1:24" ht="12.75" customHeight="1" x14ac:dyDescent="0.25">
      <c r="A1041" s="158">
        <v>6</v>
      </c>
      <c r="B1041" s="158">
        <v>1033</v>
      </c>
      <c r="C1041" s="158">
        <v>1102</v>
      </c>
      <c r="D1041" s="159">
        <v>72</v>
      </c>
      <c r="E1041" s="169">
        <v>82</v>
      </c>
      <c r="F1041" s="169">
        <v>77</v>
      </c>
      <c r="G1041" s="159">
        <f t="shared" si="49"/>
        <v>79.5</v>
      </c>
      <c r="N1041" s="161">
        <v>2</v>
      </c>
      <c r="O1041" s="161">
        <v>2</v>
      </c>
      <c r="P1041" s="161"/>
      <c r="S1041" s="162"/>
      <c r="U1041" s="18">
        <f t="shared" si="50"/>
        <v>6320.25</v>
      </c>
      <c r="V1041" s="10">
        <f t="shared" si="51"/>
        <v>4.9639127422127219E-3</v>
      </c>
    </row>
    <row r="1042" spans="1:24" ht="12.75" customHeight="1" x14ac:dyDescent="0.25">
      <c r="A1042" s="158">
        <v>6</v>
      </c>
      <c r="B1042" s="158" t="s">
        <v>147</v>
      </c>
      <c r="C1042" s="158">
        <v>1103</v>
      </c>
      <c r="D1042" s="159">
        <v>11</v>
      </c>
      <c r="E1042" s="169">
        <v>20</v>
      </c>
      <c r="F1042" s="169">
        <v>17</v>
      </c>
      <c r="G1042" s="159">
        <f t="shared" si="49"/>
        <v>18.5</v>
      </c>
      <c r="N1042" s="161">
        <v>1</v>
      </c>
      <c r="O1042" s="161">
        <v>2</v>
      </c>
      <c r="P1042" s="161"/>
      <c r="S1042" s="162"/>
      <c r="U1042" s="18">
        <f t="shared" si="50"/>
        <v>342.25</v>
      </c>
      <c r="V1042" s="10">
        <f t="shared" si="51"/>
        <v>2.6880252142277671E-4</v>
      </c>
    </row>
    <row r="1043" spans="1:24" ht="12.75" customHeight="1" x14ac:dyDescent="0.25">
      <c r="A1043" s="158">
        <v>6</v>
      </c>
      <c r="B1043" s="158" t="s">
        <v>150</v>
      </c>
      <c r="C1043" s="158">
        <v>1104</v>
      </c>
      <c r="D1043" s="159">
        <v>13.5</v>
      </c>
      <c r="E1043" s="169">
        <v>23</v>
      </c>
      <c r="F1043" s="169">
        <v>26</v>
      </c>
      <c r="G1043" s="159">
        <f t="shared" si="49"/>
        <v>24.5</v>
      </c>
      <c r="N1043" s="161">
        <v>2</v>
      </c>
      <c r="O1043" s="161">
        <v>3</v>
      </c>
      <c r="P1043" s="161"/>
      <c r="S1043" s="162"/>
      <c r="U1043" s="18">
        <f t="shared" si="50"/>
        <v>600.25</v>
      </c>
      <c r="V1043" s="10">
        <f t="shared" si="51"/>
        <v>4.7143524757931835E-4</v>
      </c>
    </row>
    <row r="1044" spans="1:24" ht="12.75" customHeight="1" x14ac:dyDescent="0.25">
      <c r="A1044" s="158">
        <v>6</v>
      </c>
      <c r="B1044" s="158">
        <v>1035</v>
      </c>
      <c r="C1044" s="158">
        <v>1106</v>
      </c>
      <c r="D1044" s="159">
        <v>64.5</v>
      </c>
      <c r="E1044" s="169">
        <v>75</v>
      </c>
      <c r="F1044" s="169">
        <v>70</v>
      </c>
      <c r="G1044" s="159">
        <f t="shared" si="49"/>
        <v>72.5</v>
      </c>
      <c r="N1044" s="161">
        <v>2</v>
      </c>
      <c r="O1044" s="161">
        <v>1</v>
      </c>
      <c r="P1044" s="161"/>
      <c r="S1044" s="162"/>
      <c r="U1044" s="18">
        <f t="shared" si="50"/>
        <v>5256.25</v>
      </c>
      <c r="V1044" s="10">
        <f t="shared" si="51"/>
        <v>4.1282490963578371E-3</v>
      </c>
    </row>
    <row r="1045" spans="1:24" ht="12.75" customHeight="1" x14ac:dyDescent="0.25">
      <c r="A1045" s="158">
        <v>6</v>
      </c>
      <c r="B1045" s="158">
        <v>1036</v>
      </c>
      <c r="C1045" s="158">
        <v>1107</v>
      </c>
      <c r="D1045" s="159">
        <v>24</v>
      </c>
      <c r="E1045" s="169">
        <v>22</v>
      </c>
      <c r="F1045" s="169">
        <v>21</v>
      </c>
      <c r="G1045" s="159">
        <f t="shared" si="49"/>
        <v>21.5</v>
      </c>
      <c r="N1045" s="161">
        <v>3</v>
      </c>
      <c r="O1045" s="161">
        <v>2</v>
      </c>
      <c r="P1045" s="161" t="s">
        <v>131</v>
      </c>
      <c r="S1045" s="162"/>
      <c r="U1045" s="18">
        <f t="shared" si="50"/>
        <v>462.25</v>
      </c>
      <c r="V1045" s="10">
        <f t="shared" si="51"/>
        <v>3.6305030103047042E-4</v>
      </c>
    </row>
    <row r="1046" spans="1:24" ht="12.75" customHeight="1" x14ac:dyDescent="0.25">
      <c r="A1046" s="158">
        <v>6</v>
      </c>
      <c r="B1046" s="158" t="s">
        <v>182</v>
      </c>
      <c r="C1046" s="158">
        <v>1108</v>
      </c>
      <c r="D1046" s="159">
        <v>16</v>
      </c>
      <c r="E1046" s="158">
        <v>22</v>
      </c>
      <c r="F1046" s="158">
        <v>19</v>
      </c>
      <c r="G1046" s="159">
        <f t="shared" si="49"/>
        <v>20.5</v>
      </c>
      <c r="N1046" s="161">
        <v>2</v>
      </c>
      <c r="O1046" s="161">
        <v>3</v>
      </c>
      <c r="U1046" s="18">
        <f t="shared" si="50"/>
        <v>420.25</v>
      </c>
      <c r="V1046" s="10">
        <f t="shared" si="51"/>
        <v>3.3006357816777761E-4</v>
      </c>
    </row>
    <row r="1047" spans="1:24" ht="12.75" customHeight="1" x14ac:dyDescent="0.25">
      <c r="A1047" s="158">
        <v>6</v>
      </c>
      <c r="B1047" s="158">
        <v>1037</v>
      </c>
      <c r="C1047" s="158">
        <v>1109</v>
      </c>
      <c r="D1047" s="159">
        <v>36</v>
      </c>
      <c r="E1047" s="169">
        <v>38</v>
      </c>
      <c r="F1047" s="169">
        <v>41</v>
      </c>
      <c r="G1047" s="159">
        <f t="shared" si="49"/>
        <v>39.5</v>
      </c>
      <c r="N1047" s="161">
        <v>3</v>
      </c>
      <c r="O1047" s="161">
        <v>3</v>
      </c>
      <c r="P1047" s="161"/>
      <c r="S1047" s="162"/>
      <c r="U1047" s="18">
        <f t="shared" si="50"/>
        <v>1560.25</v>
      </c>
      <c r="V1047" s="10">
        <f t="shared" si="51"/>
        <v>1.2254174844408688E-3</v>
      </c>
    </row>
    <row r="1048" spans="1:24" ht="12.75" customHeight="1" x14ac:dyDescent="0.25">
      <c r="A1048" s="158">
        <v>6</v>
      </c>
      <c r="B1048" s="158">
        <v>1038</v>
      </c>
      <c r="C1048" s="158">
        <v>1110</v>
      </c>
      <c r="D1048" s="159">
        <v>59.5</v>
      </c>
      <c r="E1048" s="169">
        <v>69</v>
      </c>
      <c r="F1048" s="169">
        <v>68</v>
      </c>
      <c r="G1048" s="159">
        <f t="shared" si="49"/>
        <v>68.5</v>
      </c>
      <c r="N1048" s="161">
        <v>3</v>
      </c>
      <c r="O1048" s="161">
        <v>2</v>
      </c>
      <c r="P1048" s="161"/>
      <c r="S1048" s="162"/>
      <c r="U1048" s="18">
        <f t="shared" si="50"/>
        <v>4692.25</v>
      </c>
      <c r="V1048" s="10">
        <f t="shared" si="51"/>
        <v>3.6852845322016764E-3</v>
      </c>
    </row>
    <row r="1049" spans="1:24" ht="12.75" customHeight="1" x14ac:dyDescent="0.25">
      <c r="A1049" s="158">
        <v>6</v>
      </c>
      <c r="B1049" s="158">
        <v>1039</v>
      </c>
      <c r="C1049" s="158">
        <v>1111</v>
      </c>
      <c r="D1049" s="159">
        <v>74</v>
      </c>
      <c r="E1049" s="169">
        <v>74</v>
      </c>
      <c r="F1049" s="169">
        <v>69</v>
      </c>
      <c r="G1049" s="159">
        <f t="shared" si="49"/>
        <v>71.5</v>
      </c>
      <c r="N1049" s="161">
        <v>2</v>
      </c>
      <c r="O1049" s="161">
        <v>2</v>
      </c>
      <c r="P1049" s="161" t="s">
        <v>131</v>
      </c>
      <c r="S1049" s="162"/>
      <c r="U1049" s="18">
        <f t="shared" si="50"/>
        <v>5112.25</v>
      </c>
      <c r="V1049" s="10">
        <f t="shared" si="51"/>
        <v>4.0151517608286048E-3</v>
      </c>
    </row>
    <row r="1050" spans="1:24" ht="12.75" customHeight="1" x14ac:dyDescent="0.25">
      <c r="A1050" s="193">
        <v>6</v>
      </c>
      <c r="B1050" s="193">
        <v>1040</v>
      </c>
      <c r="C1050" s="193">
        <v>1112</v>
      </c>
      <c r="D1050" s="187">
        <v>30.5</v>
      </c>
      <c r="E1050" s="211" t="s">
        <v>265</v>
      </c>
      <c r="F1050" s="211"/>
      <c r="G1050" s="187" t="e">
        <f t="shared" si="49"/>
        <v>#DIV/0!</v>
      </c>
      <c r="H1050" s="193"/>
      <c r="I1050" s="193"/>
      <c r="J1050" s="193"/>
      <c r="K1050" s="193"/>
      <c r="L1050" s="193"/>
      <c r="M1050" s="193"/>
      <c r="N1050" s="207">
        <v>3</v>
      </c>
      <c r="O1050" s="207">
        <v>4</v>
      </c>
      <c r="P1050" s="207"/>
      <c r="Q1050" s="142"/>
      <c r="R1050" s="193"/>
      <c r="S1050" s="194"/>
      <c r="T1050" s="193"/>
      <c r="U1050" s="73">
        <v>0</v>
      </c>
      <c r="V1050" s="66">
        <f t="shared" si="51"/>
        <v>0</v>
      </c>
      <c r="X1050" s="158" t="s">
        <v>278</v>
      </c>
    </row>
    <row r="1051" spans="1:24" ht="12.75" customHeight="1" x14ac:dyDescent="0.25">
      <c r="A1051" s="158">
        <v>6</v>
      </c>
      <c r="B1051" s="158">
        <v>1041</v>
      </c>
      <c r="C1051" s="158">
        <v>1113</v>
      </c>
      <c r="D1051" s="159">
        <v>32</v>
      </c>
      <c r="E1051" s="169">
        <v>34</v>
      </c>
      <c r="F1051" s="169">
        <v>33</v>
      </c>
      <c r="G1051" s="159">
        <f t="shared" si="49"/>
        <v>33.5</v>
      </c>
      <c r="N1051" s="161">
        <v>3</v>
      </c>
      <c r="O1051" s="161">
        <v>3</v>
      </c>
      <c r="P1051" s="161"/>
      <c r="S1051" s="162"/>
      <c r="U1051" s="18">
        <f t="shared" si="50"/>
        <v>1122.25</v>
      </c>
      <c r="V1051" s="10">
        <f t="shared" si="51"/>
        <v>8.8141308887278635E-4</v>
      </c>
    </row>
    <row r="1052" spans="1:24" ht="12.75" customHeight="1" x14ac:dyDescent="0.25">
      <c r="A1052" s="158">
        <v>6</v>
      </c>
      <c r="B1052" s="158">
        <v>1042</v>
      </c>
      <c r="C1052" s="158">
        <v>1114</v>
      </c>
      <c r="D1052" s="159">
        <v>26.5</v>
      </c>
      <c r="E1052" s="169">
        <v>29</v>
      </c>
      <c r="F1052" s="169">
        <v>29</v>
      </c>
      <c r="G1052" s="159">
        <f t="shared" si="49"/>
        <v>29</v>
      </c>
      <c r="N1052" s="161">
        <v>3</v>
      </c>
      <c r="O1052" s="161">
        <v>3</v>
      </c>
      <c r="P1052" s="161"/>
      <c r="S1052" s="162"/>
      <c r="U1052" s="18">
        <f t="shared" si="50"/>
        <v>841</v>
      </c>
      <c r="V1052" s="10">
        <f t="shared" si="51"/>
        <v>6.6051985541725399E-4</v>
      </c>
    </row>
    <row r="1053" spans="1:24" ht="12.75" customHeight="1" x14ac:dyDescent="0.25">
      <c r="A1053" s="158">
        <v>6</v>
      </c>
      <c r="B1053" s="158">
        <v>1044</v>
      </c>
      <c r="C1053" s="158">
        <v>1116</v>
      </c>
      <c r="D1053" s="159">
        <v>47.5</v>
      </c>
      <c r="E1053" s="169">
        <v>46</v>
      </c>
      <c r="F1053" s="169">
        <v>41</v>
      </c>
      <c r="G1053" s="159">
        <f t="shared" si="49"/>
        <v>43.5</v>
      </c>
      <c r="N1053" s="161">
        <v>2</v>
      </c>
      <c r="O1053" s="161">
        <v>2</v>
      </c>
      <c r="P1053" s="161" t="s">
        <v>131</v>
      </c>
      <c r="S1053" s="162"/>
      <c r="U1053" s="18">
        <f t="shared" si="50"/>
        <v>1892.25</v>
      </c>
      <c r="V1053" s="10">
        <f t="shared" si="51"/>
        <v>1.4861696746888214E-3</v>
      </c>
    </row>
    <row r="1054" spans="1:24" ht="12.75" customHeight="1" x14ac:dyDescent="0.25">
      <c r="A1054" s="158">
        <v>6</v>
      </c>
      <c r="B1054" s="158">
        <v>1045</v>
      </c>
      <c r="C1054" s="158">
        <v>1117</v>
      </c>
      <c r="D1054" s="159">
        <v>34.5</v>
      </c>
      <c r="E1054" s="169">
        <v>36</v>
      </c>
      <c r="F1054" s="169">
        <v>35</v>
      </c>
      <c r="G1054" s="159">
        <f t="shared" si="49"/>
        <v>35.5</v>
      </c>
      <c r="N1054" s="161">
        <v>3</v>
      </c>
      <c r="O1054" s="161">
        <v>3</v>
      </c>
      <c r="P1054" s="161"/>
      <c r="S1054" s="162"/>
      <c r="U1054" s="18">
        <f t="shared" si="50"/>
        <v>1260.25</v>
      </c>
      <c r="V1054" s="10">
        <f t="shared" si="51"/>
        <v>9.8979803542163423E-4</v>
      </c>
    </row>
    <row r="1055" spans="1:24" ht="12.75" customHeight="1" x14ac:dyDescent="0.25">
      <c r="A1055" s="183">
        <v>6</v>
      </c>
      <c r="B1055" s="183">
        <v>1046</v>
      </c>
      <c r="C1055" s="183">
        <v>1118</v>
      </c>
      <c r="D1055" s="184">
        <v>23</v>
      </c>
      <c r="E1055" s="210" t="s">
        <v>226</v>
      </c>
      <c r="F1055" s="210" t="s">
        <v>226</v>
      </c>
      <c r="G1055" s="196">
        <v>23</v>
      </c>
      <c r="H1055" s="183"/>
      <c r="I1055" s="183"/>
      <c r="J1055" s="183"/>
      <c r="K1055" s="183"/>
      <c r="L1055" s="183"/>
      <c r="M1055" s="183"/>
      <c r="N1055" s="205">
        <v>3</v>
      </c>
      <c r="O1055" s="205">
        <v>3</v>
      </c>
      <c r="P1055" s="185" t="s">
        <v>138</v>
      </c>
      <c r="Q1055" s="113" t="s">
        <v>266</v>
      </c>
      <c r="R1055" s="183"/>
      <c r="S1055" s="186"/>
      <c r="T1055" s="183"/>
      <c r="U1055" s="39">
        <f t="shared" si="50"/>
        <v>529</v>
      </c>
      <c r="V1055" s="33">
        <f t="shared" si="51"/>
        <v>4.154756284372501E-4</v>
      </c>
      <c r="W1055" s="158" t="s">
        <v>278</v>
      </c>
      <c r="X1055" s="158" t="s">
        <v>288</v>
      </c>
    </row>
    <row r="1056" spans="1:24" ht="12.75" customHeight="1" x14ac:dyDescent="0.25">
      <c r="A1056" s="158">
        <v>6</v>
      </c>
      <c r="B1056" s="158">
        <v>1047</v>
      </c>
      <c r="C1056" s="158">
        <v>1119</v>
      </c>
      <c r="D1056" s="159">
        <v>49</v>
      </c>
      <c r="E1056" s="169">
        <v>55</v>
      </c>
      <c r="F1056" s="169">
        <v>51</v>
      </c>
      <c r="G1056" s="159">
        <f t="shared" si="49"/>
        <v>53</v>
      </c>
      <c r="N1056" s="161">
        <v>3</v>
      </c>
      <c r="O1056" s="161">
        <v>3</v>
      </c>
      <c r="P1056" s="161"/>
      <c r="S1056" s="162"/>
      <c r="U1056" s="18">
        <f t="shared" si="50"/>
        <v>2809</v>
      </c>
      <c r="V1056" s="10">
        <f t="shared" si="51"/>
        <v>2.2061834409834325E-3</v>
      </c>
    </row>
    <row r="1057" spans="1:24" ht="12.75" customHeight="1" x14ac:dyDescent="0.25">
      <c r="A1057" s="158">
        <v>6</v>
      </c>
      <c r="B1057" s="158">
        <v>1048</v>
      </c>
      <c r="C1057" s="158">
        <v>1120</v>
      </c>
      <c r="D1057" s="159">
        <v>77.5</v>
      </c>
      <c r="E1057" s="169">
        <v>78</v>
      </c>
      <c r="F1057" s="169">
        <v>81</v>
      </c>
      <c r="G1057" s="159">
        <f t="shared" si="49"/>
        <v>79.5</v>
      </c>
      <c r="N1057" s="161">
        <v>2</v>
      </c>
      <c r="O1057" s="161">
        <v>2</v>
      </c>
      <c r="P1057" s="161"/>
      <c r="S1057" s="162"/>
      <c r="U1057" s="18">
        <f t="shared" si="50"/>
        <v>6320.25</v>
      </c>
      <c r="V1057" s="10">
        <f t="shared" si="51"/>
        <v>4.9639127422127219E-3</v>
      </c>
    </row>
    <row r="1058" spans="1:24" ht="12.75" customHeight="1" x14ac:dyDescent="0.25">
      <c r="A1058" s="158">
        <v>6</v>
      </c>
      <c r="B1058" s="158" t="s">
        <v>147</v>
      </c>
      <c r="C1058" s="158">
        <v>1121</v>
      </c>
      <c r="D1058" s="159">
        <v>10.5</v>
      </c>
      <c r="E1058" s="169">
        <v>12</v>
      </c>
      <c r="F1058" s="169">
        <v>12</v>
      </c>
      <c r="G1058" s="159">
        <f t="shared" si="49"/>
        <v>12</v>
      </c>
      <c r="N1058" s="161">
        <v>2</v>
      </c>
      <c r="O1058" s="161">
        <v>1</v>
      </c>
      <c r="P1058" s="161"/>
      <c r="S1058" s="162"/>
      <c r="T1058" s="162" t="s">
        <v>183</v>
      </c>
      <c r="U1058" s="18">
        <f t="shared" si="50"/>
        <v>144</v>
      </c>
      <c r="V1058" s="10">
        <f t="shared" si="51"/>
        <v>1.1309733552923255E-4</v>
      </c>
    </row>
    <row r="1059" spans="1:24" ht="12.75" customHeight="1" x14ac:dyDescent="0.25">
      <c r="A1059" s="183">
        <v>6</v>
      </c>
      <c r="B1059" s="183" t="s">
        <v>147</v>
      </c>
      <c r="C1059" s="183">
        <v>1122</v>
      </c>
      <c r="D1059" s="184">
        <v>23.5</v>
      </c>
      <c r="E1059" s="210" t="s">
        <v>226</v>
      </c>
      <c r="F1059" s="210" t="s">
        <v>226</v>
      </c>
      <c r="G1059" s="164">
        <v>23.5</v>
      </c>
      <c r="H1059" s="183"/>
      <c r="I1059" s="183"/>
      <c r="J1059" s="183"/>
      <c r="K1059" s="183"/>
      <c r="L1059" s="183"/>
      <c r="M1059" s="183"/>
      <c r="N1059" s="205">
        <v>3</v>
      </c>
      <c r="O1059" s="205">
        <v>4</v>
      </c>
      <c r="P1059" s="205"/>
      <c r="Q1059" s="113"/>
      <c r="R1059" s="183"/>
      <c r="S1059" s="186"/>
      <c r="T1059" s="186" t="s">
        <v>184</v>
      </c>
      <c r="U1059" s="39">
        <f>(G1059)^2</f>
        <v>552.25</v>
      </c>
      <c r="V1059" s="33">
        <f t="shared" si="51"/>
        <v>4.3373613573624082E-4</v>
      </c>
      <c r="W1059" s="158" t="s">
        <v>278</v>
      </c>
      <c r="X1059" s="158" t="s">
        <v>288</v>
      </c>
    </row>
    <row r="1060" spans="1:24" ht="12.75" customHeight="1" x14ac:dyDescent="0.25">
      <c r="A1060" s="158">
        <v>6</v>
      </c>
      <c r="B1060" s="158">
        <v>1049</v>
      </c>
      <c r="C1060" s="158">
        <v>1123</v>
      </c>
      <c r="D1060" s="159">
        <v>26.5</v>
      </c>
      <c r="E1060" s="169">
        <v>28</v>
      </c>
      <c r="F1060" s="169">
        <v>28</v>
      </c>
      <c r="G1060" s="159">
        <f t="shared" si="49"/>
        <v>28</v>
      </c>
      <c r="N1060" s="161">
        <v>3</v>
      </c>
      <c r="O1060" s="161">
        <v>3</v>
      </c>
      <c r="P1060" s="161"/>
      <c r="S1060" s="162"/>
      <c r="U1060" s="18">
        <f t="shared" si="50"/>
        <v>784</v>
      </c>
      <c r="V1060" s="10">
        <f t="shared" si="51"/>
        <v>6.1575216010359944E-4</v>
      </c>
    </row>
    <row r="1061" spans="1:24" ht="12.75" customHeight="1" x14ac:dyDescent="0.25">
      <c r="A1061" s="158">
        <v>6</v>
      </c>
      <c r="B1061" s="158">
        <v>1050</v>
      </c>
      <c r="C1061" s="158">
        <v>1124</v>
      </c>
      <c r="D1061" s="159">
        <v>35</v>
      </c>
      <c r="E1061" s="169">
        <v>35</v>
      </c>
      <c r="F1061" s="169">
        <v>36</v>
      </c>
      <c r="G1061" s="159">
        <f t="shared" si="49"/>
        <v>35.5</v>
      </c>
      <c r="N1061" s="161">
        <v>3</v>
      </c>
      <c r="O1061" s="161">
        <v>2</v>
      </c>
      <c r="P1061" s="161"/>
      <c r="S1061" s="162"/>
      <c r="U1061" s="18">
        <f t="shared" si="50"/>
        <v>1260.25</v>
      </c>
      <c r="V1061" s="10">
        <f t="shared" si="51"/>
        <v>9.8979803542163423E-4</v>
      </c>
    </row>
    <row r="1062" spans="1:24" ht="12.75" customHeight="1" x14ac:dyDescent="0.25">
      <c r="A1062" s="158">
        <v>6</v>
      </c>
      <c r="B1062" s="158">
        <v>1051</v>
      </c>
      <c r="C1062" s="158">
        <v>1125</v>
      </c>
      <c r="D1062" s="159">
        <v>50</v>
      </c>
      <c r="E1062" s="169">
        <v>51</v>
      </c>
      <c r="F1062" s="169">
        <v>48</v>
      </c>
      <c r="G1062" s="159">
        <f t="shared" si="49"/>
        <v>49.5</v>
      </c>
      <c r="N1062" s="161">
        <v>2</v>
      </c>
      <c r="O1062" s="161">
        <v>2</v>
      </c>
      <c r="P1062" s="161"/>
      <c r="S1062" s="162"/>
      <c r="U1062" s="18">
        <f t="shared" si="50"/>
        <v>2450.25</v>
      </c>
      <c r="V1062" s="10">
        <f t="shared" si="51"/>
        <v>1.9244218498645975E-3</v>
      </c>
    </row>
    <row r="1063" spans="1:24" ht="12.75" customHeight="1" x14ac:dyDescent="0.25">
      <c r="A1063" s="158">
        <v>6</v>
      </c>
      <c r="B1063" s="158">
        <v>1052</v>
      </c>
      <c r="C1063" s="158">
        <v>1126</v>
      </c>
      <c r="D1063" s="159">
        <v>50</v>
      </c>
      <c r="E1063" s="169">
        <v>55</v>
      </c>
      <c r="F1063" s="169">
        <v>52</v>
      </c>
      <c r="G1063" s="159">
        <f t="shared" si="49"/>
        <v>53.5</v>
      </c>
      <c r="N1063" s="161">
        <v>1</v>
      </c>
      <c r="O1063" s="161">
        <v>2</v>
      </c>
      <c r="P1063" s="161"/>
      <c r="S1063" s="162"/>
      <c r="U1063" s="18">
        <f t="shared" si="50"/>
        <v>2862.25</v>
      </c>
      <c r="V1063" s="10">
        <f t="shared" si="51"/>
        <v>2.2480058931843463E-3</v>
      </c>
    </row>
    <row r="1064" spans="1:24" ht="12.75" customHeight="1" x14ac:dyDescent="0.25">
      <c r="A1064" s="158">
        <v>6</v>
      </c>
      <c r="B1064" s="158">
        <v>1053</v>
      </c>
      <c r="C1064" s="158">
        <v>1127</v>
      </c>
      <c r="D1064" s="159">
        <v>32.5</v>
      </c>
      <c r="E1064" s="169">
        <v>37</v>
      </c>
      <c r="F1064" s="169">
        <v>38</v>
      </c>
      <c r="G1064" s="159">
        <f t="shared" si="49"/>
        <v>37.5</v>
      </c>
      <c r="N1064" s="161">
        <v>3</v>
      </c>
      <c r="O1064" s="161">
        <v>3</v>
      </c>
      <c r="P1064" s="161"/>
      <c r="S1064" s="162"/>
      <c r="U1064" s="18">
        <f t="shared" si="50"/>
        <v>1406.25</v>
      </c>
      <c r="V1064" s="10">
        <f t="shared" si="51"/>
        <v>1.1044661672776617E-3</v>
      </c>
    </row>
    <row r="1065" spans="1:24" ht="12.75" customHeight="1" x14ac:dyDescent="0.25">
      <c r="A1065" s="158">
        <v>6</v>
      </c>
      <c r="B1065" s="158">
        <v>1054</v>
      </c>
      <c r="C1065" s="158">
        <v>1128</v>
      </c>
      <c r="D1065" s="159">
        <v>29.5</v>
      </c>
      <c r="E1065" s="169">
        <v>32</v>
      </c>
      <c r="F1065" s="169">
        <v>30</v>
      </c>
      <c r="G1065" s="159">
        <f t="shared" si="49"/>
        <v>31</v>
      </c>
      <c r="N1065" s="161">
        <v>3</v>
      </c>
      <c r="O1065" s="161">
        <v>3</v>
      </c>
      <c r="P1065" s="161"/>
      <c r="S1065" s="162"/>
      <c r="U1065" s="18">
        <f t="shared" si="50"/>
        <v>961</v>
      </c>
      <c r="V1065" s="10">
        <f t="shared" si="51"/>
        <v>7.5476763502494782E-4</v>
      </c>
    </row>
    <row r="1066" spans="1:24" ht="12.75" customHeight="1" x14ac:dyDescent="0.25">
      <c r="A1066" s="158">
        <v>6</v>
      </c>
      <c r="B1066" s="158">
        <v>1055</v>
      </c>
      <c r="C1066" s="158">
        <v>1129</v>
      </c>
      <c r="D1066" s="159">
        <v>39.5</v>
      </c>
      <c r="E1066" s="169">
        <v>40</v>
      </c>
      <c r="F1066" s="169">
        <v>41</v>
      </c>
      <c r="G1066" s="159">
        <f t="shared" si="49"/>
        <v>40.5</v>
      </c>
      <c r="N1066" s="161">
        <v>3</v>
      </c>
      <c r="O1066" s="161">
        <v>3</v>
      </c>
      <c r="P1066" s="161"/>
      <c r="S1066" s="162"/>
      <c r="U1066" s="18">
        <f t="shared" si="50"/>
        <v>1640.25</v>
      </c>
      <c r="V1066" s="10">
        <f t="shared" si="51"/>
        <v>1.2882493375126647E-3</v>
      </c>
    </row>
    <row r="1067" spans="1:24" ht="12.75" customHeight="1" x14ac:dyDescent="0.25">
      <c r="A1067" s="158">
        <v>6</v>
      </c>
      <c r="B1067" s="158">
        <v>1056</v>
      </c>
      <c r="C1067" s="158">
        <v>1130</v>
      </c>
      <c r="D1067" s="159">
        <v>60.5</v>
      </c>
      <c r="E1067" s="169">
        <v>64</v>
      </c>
      <c r="F1067" s="169">
        <v>62</v>
      </c>
      <c r="G1067" s="159">
        <f t="shared" si="49"/>
        <v>63</v>
      </c>
      <c r="H1067" s="158">
        <v>6.2</v>
      </c>
      <c r="I1067" s="158">
        <v>7.4</v>
      </c>
      <c r="J1067" s="158">
        <v>1.55</v>
      </c>
      <c r="K1067" s="158">
        <v>1.55</v>
      </c>
      <c r="L1067" s="158">
        <v>0.5</v>
      </c>
      <c r="M1067" s="158">
        <v>0.3</v>
      </c>
      <c r="N1067" s="161">
        <v>1</v>
      </c>
      <c r="O1067" s="161">
        <v>2</v>
      </c>
      <c r="P1067" s="161"/>
      <c r="S1067" s="162"/>
      <c r="U1067" s="18">
        <f t="shared" si="50"/>
        <v>3969</v>
      </c>
      <c r="V1067" s="10">
        <f t="shared" si="51"/>
        <v>3.1172453105244723E-3</v>
      </c>
    </row>
    <row r="1068" spans="1:24" ht="12.75" customHeight="1" x14ac:dyDescent="0.25">
      <c r="A1068" s="158">
        <v>6</v>
      </c>
      <c r="B1068" s="158">
        <v>1057</v>
      </c>
      <c r="C1068" s="158">
        <v>1131</v>
      </c>
      <c r="D1068" s="159">
        <v>34.5</v>
      </c>
      <c r="E1068" s="169">
        <v>37</v>
      </c>
      <c r="F1068" s="169">
        <v>36</v>
      </c>
      <c r="G1068" s="159">
        <f t="shared" si="49"/>
        <v>36.5</v>
      </c>
      <c r="N1068" s="161">
        <v>3</v>
      </c>
      <c r="O1068" s="161">
        <v>3</v>
      </c>
      <c r="P1068" s="161"/>
      <c r="S1068" s="162"/>
      <c r="U1068" s="18">
        <f t="shared" si="50"/>
        <v>1332.25</v>
      </c>
      <c r="V1068" s="10">
        <f t="shared" si="51"/>
        <v>1.0463467031862506E-3</v>
      </c>
    </row>
    <row r="1069" spans="1:24" ht="12.75" customHeight="1" x14ac:dyDescent="0.25">
      <c r="A1069" s="158">
        <v>6</v>
      </c>
      <c r="B1069" s="158">
        <v>1059</v>
      </c>
      <c r="C1069" s="158">
        <v>1133</v>
      </c>
      <c r="D1069" s="159">
        <v>21.5</v>
      </c>
      <c r="E1069" s="169">
        <v>24</v>
      </c>
      <c r="F1069" s="169">
        <v>22</v>
      </c>
      <c r="G1069" s="159">
        <f t="shared" si="49"/>
        <v>23</v>
      </c>
      <c r="N1069" s="161">
        <v>3</v>
      </c>
      <c r="O1069" s="161">
        <v>3</v>
      </c>
      <c r="P1069" s="161"/>
      <c r="S1069" s="162"/>
      <c r="U1069" s="18">
        <f t="shared" si="50"/>
        <v>529</v>
      </c>
      <c r="V1069" s="10">
        <f t="shared" si="51"/>
        <v>4.154756284372501E-4</v>
      </c>
    </row>
    <row r="1070" spans="1:24" ht="12.75" customHeight="1" x14ac:dyDescent="0.25">
      <c r="A1070" s="158">
        <v>6</v>
      </c>
      <c r="B1070" s="158">
        <v>1060</v>
      </c>
      <c r="C1070" s="158">
        <v>1134</v>
      </c>
      <c r="D1070" s="159">
        <v>42.5</v>
      </c>
      <c r="E1070" s="169">
        <v>46</v>
      </c>
      <c r="F1070" s="169">
        <v>46</v>
      </c>
      <c r="G1070" s="159">
        <f t="shared" si="49"/>
        <v>46</v>
      </c>
      <c r="N1070" s="161">
        <v>1</v>
      </c>
      <c r="O1070" s="161">
        <v>2</v>
      </c>
      <c r="P1070" s="161"/>
      <c r="S1070" s="162"/>
      <c r="U1070" s="18">
        <f t="shared" si="50"/>
        <v>2116</v>
      </c>
      <c r="V1070" s="10">
        <f t="shared" si="51"/>
        <v>1.6619025137490004E-3</v>
      </c>
    </row>
    <row r="1071" spans="1:24" ht="12.75" customHeight="1" x14ac:dyDescent="0.25">
      <c r="A1071" s="158">
        <v>6</v>
      </c>
      <c r="B1071" s="158">
        <v>1061</v>
      </c>
      <c r="C1071" s="158">
        <v>1135</v>
      </c>
      <c r="D1071" s="159">
        <v>49.5</v>
      </c>
      <c r="E1071" s="169">
        <v>59</v>
      </c>
      <c r="F1071" s="169">
        <v>55</v>
      </c>
      <c r="G1071" s="159">
        <f t="shared" si="49"/>
        <v>57</v>
      </c>
      <c r="N1071" s="161">
        <v>1</v>
      </c>
      <c r="O1071" s="161">
        <v>2</v>
      </c>
      <c r="P1071" s="161"/>
      <c r="S1071" s="162"/>
      <c r="U1071" s="18">
        <f t="shared" si="50"/>
        <v>3249</v>
      </c>
      <c r="V1071" s="10">
        <f t="shared" si="51"/>
        <v>2.5517586328783095E-3</v>
      </c>
    </row>
    <row r="1072" spans="1:24" ht="12.75" customHeight="1" x14ac:dyDescent="0.25">
      <c r="A1072" s="175">
        <v>6</v>
      </c>
      <c r="B1072" s="175">
        <v>1062</v>
      </c>
      <c r="C1072" s="175">
        <v>1136</v>
      </c>
      <c r="D1072" s="176">
        <v>31</v>
      </c>
      <c r="E1072" s="208" t="s">
        <v>226</v>
      </c>
      <c r="F1072" s="208" t="s">
        <v>226</v>
      </c>
      <c r="G1072" s="176" t="e">
        <f t="shared" si="49"/>
        <v>#DIV/0!</v>
      </c>
      <c r="H1072" s="175"/>
      <c r="I1072" s="175"/>
      <c r="J1072" s="175"/>
      <c r="K1072" s="175"/>
      <c r="L1072" s="175"/>
      <c r="M1072" s="175"/>
      <c r="N1072" s="190">
        <v>4</v>
      </c>
      <c r="O1072" s="190">
        <v>4</v>
      </c>
      <c r="P1072" s="175" t="s">
        <v>130</v>
      </c>
      <c r="Q1072" s="141"/>
      <c r="R1072" s="175"/>
      <c r="S1072" s="177"/>
      <c r="T1072" s="175"/>
      <c r="U1072" s="28">
        <v>0</v>
      </c>
      <c r="V1072" s="23">
        <f t="shared" si="51"/>
        <v>0</v>
      </c>
      <c r="X1072" s="158" t="s">
        <v>278</v>
      </c>
    </row>
    <row r="1073" spans="1:22" ht="12.75" customHeight="1" x14ac:dyDescent="0.25">
      <c r="A1073" s="158">
        <v>6</v>
      </c>
      <c r="B1073" s="158" t="s">
        <v>147</v>
      </c>
      <c r="C1073" s="158">
        <v>1137</v>
      </c>
      <c r="D1073" s="159">
        <v>16</v>
      </c>
      <c r="E1073" s="169">
        <v>22</v>
      </c>
      <c r="F1073" s="169">
        <v>21</v>
      </c>
      <c r="G1073" s="159">
        <f t="shared" si="49"/>
        <v>21.5</v>
      </c>
      <c r="N1073" s="161">
        <v>2</v>
      </c>
      <c r="O1073" s="161">
        <v>2</v>
      </c>
      <c r="P1073" s="161"/>
      <c r="S1073" s="162"/>
      <c r="U1073" s="18">
        <f t="shared" si="50"/>
        <v>462.25</v>
      </c>
      <c r="V1073" s="10">
        <f t="shared" si="51"/>
        <v>3.6305030103047042E-4</v>
      </c>
    </row>
    <row r="1074" spans="1:22" ht="12.75" customHeight="1" x14ac:dyDescent="0.25">
      <c r="A1074" s="158">
        <v>6</v>
      </c>
      <c r="B1074" s="158">
        <v>1063</v>
      </c>
      <c r="C1074" s="158">
        <v>1138</v>
      </c>
      <c r="D1074" s="159">
        <v>38.5</v>
      </c>
      <c r="E1074" s="169">
        <v>40</v>
      </c>
      <c r="F1074" s="169">
        <v>39</v>
      </c>
      <c r="G1074" s="159">
        <f t="shared" si="49"/>
        <v>39.5</v>
      </c>
      <c r="N1074" s="161">
        <v>3</v>
      </c>
      <c r="O1074" s="161">
        <v>3</v>
      </c>
      <c r="P1074" s="161"/>
      <c r="S1074" s="162"/>
      <c r="U1074" s="18">
        <f t="shared" si="50"/>
        <v>1560.25</v>
      </c>
      <c r="V1074" s="10">
        <f t="shared" si="51"/>
        <v>1.2254174844408688E-3</v>
      </c>
    </row>
    <row r="1075" spans="1:22" ht="12.75" customHeight="1" x14ac:dyDescent="0.25">
      <c r="A1075" s="158">
        <v>6</v>
      </c>
      <c r="B1075" s="158">
        <v>1064</v>
      </c>
      <c r="C1075" s="158">
        <v>1139</v>
      </c>
      <c r="D1075" s="159">
        <v>53</v>
      </c>
      <c r="E1075" s="169">
        <v>54</v>
      </c>
      <c r="F1075" s="169">
        <v>54</v>
      </c>
      <c r="G1075" s="159">
        <f t="shared" si="49"/>
        <v>54</v>
      </c>
      <c r="N1075" s="161">
        <v>2</v>
      </c>
      <c r="O1075" s="161">
        <v>2</v>
      </c>
      <c r="P1075" s="161"/>
      <c r="S1075" s="162"/>
      <c r="U1075" s="18">
        <f t="shared" si="50"/>
        <v>2916</v>
      </c>
      <c r="V1075" s="10">
        <f t="shared" si="51"/>
        <v>2.290221044466959E-3</v>
      </c>
    </row>
    <row r="1076" spans="1:22" ht="12.75" customHeight="1" x14ac:dyDescent="0.25">
      <c r="A1076" s="158">
        <v>6</v>
      </c>
      <c r="B1076" s="158">
        <v>1065</v>
      </c>
      <c r="C1076" s="158">
        <v>1140</v>
      </c>
      <c r="D1076" s="159">
        <v>62.5</v>
      </c>
      <c r="E1076" s="169">
        <v>60</v>
      </c>
      <c r="F1076" s="169">
        <v>61</v>
      </c>
      <c r="G1076" s="159">
        <f t="shared" si="49"/>
        <v>60.5</v>
      </c>
      <c r="H1076" s="158">
        <v>3.9</v>
      </c>
      <c r="I1076" s="158">
        <v>4.0999999999999996</v>
      </c>
      <c r="J1076" s="158">
        <v>0.25</v>
      </c>
      <c r="K1076" s="158">
        <v>0.7</v>
      </c>
      <c r="L1076" s="158">
        <v>1</v>
      </c>
      <c r="M1076" s="158">
        <v>0.95</v>
      </c>
      <c r="N1076" s="161">
        <v>3</v>
      </c>
      <c r="O1076" s="161">
        <v>2</v>
      </c>
      <c r="P1076" s="158" t="s">
        <v>133</v>
      </c>
      <c r="S1076" s="162"/>
      <c r="U1076" s="18">
        <f t="shared" si="50"/>
        <v>3660.25</v>
      </c>
      <c r="V1076" s="10">
        <f t="shared" si="51"/>
        <v>2.8747536275755101E-3</v>
      </c>
    </row>
    <row r="1077" spans="1:22" ht="12.75" customHeight="1" x14ac:dyDescent="0.25">
      <c r="A1077" s="158">
        <v>6</v>
      </c>
      <c r="B1077" s="158">
        <v>1066</v>
      </c>
      <c r="C1077" s="158">
        <v>1141</v>
      </c>
      <c r="D1077" s="159">
        <v>48</v>
      </c>
      <c r="E1077" s="169">
        <v>50</v>
      </c>
      <c r="F1077" s="169">
        <v>51</v>
      </c>
      <c r="G1077" s="159">
        <f t="shared" si="49"/>
        <v>50.5</v>
      </c>
      <c r="N1077" s="161">
        <v>2</v>
      </c>
      <c r="O1077" s="161">
        <v>2</v>
      </c>
      <c r="P1077" s="161"/>
      <c r="S1077" s="162"/>
      <c r="U1077" s="18">
        <f t="shared" si="50"/>
        <v>2550.25</v>
      </c>
      <c r="V1077" s="10">
        <f t="shared" si="51"/>
        <v>2.0029616662043423E-3</v>
      </c>
    </row>
    <row r="1078" spans="1:22" ht="12.75" customHeight="1" x14ac:dyDescent="0.25">
      <c r="A1078" s="158">
        <v>6</v>
      </c>
      <c r="B1078" s="158">
        <v>1067</v>
      </c>
      <c r="C1078" s="158">
        <v>1142</v>
      </c>
      <c r="D1078" s="159">
        <v>46</v>
      </c>
      <c r="E1078" s="169">
        <v>46</v>
      </c>
      <c r="F1078" s="169">
        <v>50</v>
      </c>
      <c r="G1078" s="159">
        <f t="shared" si="49"/>
        <v>48</v>
      </c>
      <c r="N1078" s="161">
        <v>2</v>
      </c>
      <c r="O1078" s="161">
        <v>3</v>
      </c>
      <c r="P1078" s="161"/>
      <c r="S1078" s="162"/>
      <c r="U1078" s="18">
        <f t="shared" si="50"/>
        <v>2304</v>
      </c>
      <c r="V1078" s="10">
        <f t="shared" si="51"/>
        <v>1.8095573684677208E-3</v>
      </c>
    </row>
    <row r="1079" spans="1:22" ht="12.75" customHeight="1" x14ac:dyDescent="0.25">
      <c r="A1079" s="158">
        <v>6</v>
      </c>
      <c r="B1079" s="158">
        <v>1068</v>
      </c>
      <c r="C1079" s="158">
        <v>1143</v>
      </c>
      <c r="D1079" s="159">
        <v>40.5</v>
      </c>
      <c r="E1079" s="169">
        <v>43</v>
      </c>
      <c r="F1079" s="169">
        <v>44</v>
      </c>
      <c r="G1079" s="159">
        <f t="shared" si="49"/>
        <v>43.5</v>
      </c>
      <c r="N1079" s="161">
        <v>3</v>
      </c>
      <c r="O1079" s="161">
        <v>3</v>
      </c>
      <c r="P1079" s="161"/>
      <c r="S1079" s="162"/>
      <c r="U1079" s="18">
        <f t="shared" si="50"/>
        <v>1892.25</v>
      </c>
      <c r="V1079" s="10">
        <f t="shared" si="51"/>
        <v>1.4861696746888214E-3</v>
      </c>
    </row>
    <row r="1080" spans="1:22" ht="12.75" customHeight="1" x14ac:dyDescent="0.25">
      <c r="A1080" s="158">
        <v>6</v>
      </c>
      <c r="B1080" s="158">
        <v>1069</v>
      </c>
      <c r="C1080" s="158">
        <v>1144</v>
      </c>
      <c r="D1080" s="159">
        <v>54</v>
      </c>
      <c r="E1080" s="169">
        <v>59</v>
      </c>
      <c r="F1080" s="169">
        <v>60</v>
      </c>
      <c r="G1080" s="159">
        <f t="shared" si="49"/>
        <v>59.5</v>
      </c>
      <c r="N1080" s="161">
        <v>2</v>
      </c>
      <c r="O1080" s="161">
        <v>2</v>
      </c>
      <c r="P1080" s="161"/>
      <c r="S1080" s="162"/>
      <c r="U1080" s="18">
        <f t="shared" si="50"/>
        <v>3540.25</v>
      </c>
      <c r="V1080" s="10">
        <f t="shared" si="51"/>
        <v>2.7805058479678166E-3</v>
      </c>
    </row>
    <row r="1081" spans="1:22" ht="12.75" customHeight="1" x14ac:dyDescent="0.25">
      <c r="A1081" s="158">
        <v>6</v>
      </c>
      <c r="B1081" s="158">
        <v>1070</v>
      </c>
      <c r="C1081" s="158">
        <v>1145</v>
      </c>
      <c r="D1081" s="159">
        <v>50</v>
      </c>
      <c r="E1081" s="169">
        <v>53</v>
      </c>
      <c r="F1081" s="169">
        <v>56</v>
      </c>
      <c r="G1081" s="159">
        <f t="shared" si="49"/>
        <v>54.5</v>
      </c>
      <c r="N1081" s="161">
        <v>1</v>
      </c>
      <c r="O1081" s="161">
        <v>2</v>
      </c>
      <c r="P1081" s="161"/>
      <c r="S1081" s="162"/>
      <c r="U1081" s="18">
        <f t="shared" si="50"/>
        <v>2970.25</v>
      </c>
      <c r="V1081" s="10">
        <f t="shared" si="51"/>
        <v>2.3328288948312706E-3</v>
      </c>
    </row>
    <row r="1082" spans="1:22" ht="12.75" customHeight="1" x14ac:dyDescent="0.25">
      <c r="A1082" s="158">
        <v>6</v>
      </c>
      <c r="B1082" s="158">
        <v>1071</v>
      </c>
      <c r="C1082" s="158">
        <v>1146</v>
      </c>
      <c r="D1082" s="159">
        <v>66.5</v>
      </c>
      <c r="E1082" s="169">
        <v>67</v>
      </c>
      <c r="F1082" s="169">
        <v>72</v>
      </c>
      <c r="G1082" s="159">
        <f t="shared" si="49"/>
        <v>69.5</v>
      </c>
      <c r="N1082" s="161">
        <v>2</v>
      </c>
      <c r="O1082" s="161">
        <v>2</v>
      </c>
      <c r="P1082" s="161"/>
      <c r="S1082" s="162"/>
      <c r="U1082" s="18">
        <f t="shared" si="50"/>
        <v>4830.25</v>
      </c>
      <c r="V1082" s="10">
        <f t="shared" si="51"/>
        <v>3.7936694787505244E-3</v>
      </c>
    </row>
    <row r="1083" spans="1:22" ht="12.75" customHeight="1" x14ac:dyDescent="0.25">
      <c r="A1083" s="158">
        <v>6</v>
      </c>
      <c r="B1083" s="158">
        <v>1072</v>
      </c>
      <c r="C1083" s="158">
        <v>1147</v>
      </c>
      <c r="D1083" s="159">
        <v>55.5</v>
      </c>
      <c r="E1083" s="169">
        <v>58</v>
      </c>
      <c r="F1083" s="169">
        <v>61</v>
      </c>
      <c r="G1083" s="159">
        <f t="shared" si="49"/>
        <v>59.5</v>
      </c>
      <c r="N1083" s="161">
        <v>1</v>
      </c>
      <c r="O1083" s="161">
        <v>2</v>
      </c>
      <c r="P1083" s="161"/>
      <c r="S1083" s="162"/>
      <c r="U1083" s="18">
        <f t="shared" si="50"/>
        <v>3540.25</v>
      </c>
      <c r="V1083" s="10">
        <f t="shared" si="51"/>
        <v>2.7805058479678166E-3</v>
      </c>
    </row>
    <row r="1084" spans="1:22" ht="12.75" customHeight="1" x14ac:dyDescent="0.25">
      <c r="A1084" s="158">
        <v>6</v>
      </c>
      <c r="B1084" s="158">
        <v>1073</v>
      </c>
      <c r="C1084" s="158">
        <v>1148</v>
      </c>
      <c r="D1084" s="159">
        <v>48.5</v>
      </c>
      <c r="E1084" s="169">
        <v>50</v>
      </c>
      <c r="F1084" s="169">
        <v>50</v>
      </c>
      <c r="G1084" s="159">
        <f t="shared" si="49"/>
        <v>50</v>
      </c>
      <c r="N1084" s="161">
        <v>3</v>
      </c>
      <c r="O1084" s="161">
        <v>3</v>
      </c>
      <c r="P1084" s="161"/>
      <c r="S1084" s="162"/>
      <c r="U1084" s="18">
        <f t="shared" si="50"/>
        <v>2500</v>
      </c>
      <c r="V1084" s="10">
        <f t="shared" si="51"/>
        <v>1.9634954084936209E-3</v>
      </c>
    </row>
    <row r="1085" spans="1:22" ht="12.75" customHeight="1" x14ac:dyDescent="0.25">
      <c r="A1085" s="158">
        <v>6</v>
      </c>
      <c r="B1085" s="158">
        <v>1074</v>
      </c>
      <c r="C1085" s="158">
        <v>1149</v>
      </c>
      <c r="D1085" s="159">
        <v>52</v>
      </c>
      <c r="E1085" s="169">
        <v>55</v>
      </c>
      <c r="F1085" s="169">
        <v>50</v>
      </c>
      <c r="G1085" s="159">
        <f t="shared" si="49"/>
        <v>52.5</v>
      </c>
      <c r="N1085" s="161">
        <v>3</v>
      </c>
      <c r="O1085" s="161">
        <v>2</v>
      </c>
      <c r="P1085" s="161"/>
      <c r="S1085" s="162"/>
      <c r="U1085" s="18">
        <f t="shared" si="50"/>
        <v>2756.25</v>
      </c>
      <c r="V1085" s="10">
        <f t="shared" si="51"/>
        <v>2.1647536878642167E-3</v>
      </c>
    </row>
    <row r="1086" spans="1:22" ht="12.75" customHeight="1" x14ac:dyDescent="0.25">
      <c r="A1086" s="158">
        <v>6</v>
      </c>
      <c r="B1086" s="158">
        <v>1075</v>
      </c>
      <c r="C1086" s="158">
        <v>1150</v>
      </c>
      <c r="D1086" s="159">
        <v>70</v>
      </c>
      <c r="E1086" s="169">
        <v>76</v>
      </c>
      <c r="F1086" s="169">
        <v>74</v>
      </c>
      <c r="G1086" s="159">
        <f t="shared" si="49"/>
        <v>75</v>
      </c>
      <c r="N1086" s="161">
        <v>2</v>
      </c>
      <c r="O1086" s="161">
        <v>2</v>
      </c>
      <c r="P1086" s="161"/>
      <c r="S1086" s="162"/>
      <c r="U1086" s="18">
        <f t="shared" si="50"/>
        <v>5625</v>
      </c>
      <c r="V1086" s="10">
        <f t="shared" si="51"/>
        <v>4.4178646691106467E-3</v>
      </c>
    </row>
    <row r="1087" spans="1:22" ht="12.75" customHeight="1" x14ac:dyDescent="0.25">
      <c r="A1087" s="158">
        <v>6</v>
      </c>
      <c r="B1087" s="158" t="s">
        <v>147</v>
      </c>
      <c r="C1087" s="158">
        <v>1151</v>
      </c>
      <c r="D1087" s="159">
        <v>15</v>
      </c>
      <c r="E1087" s="169">
        <v>19</v>
      </c>
      <c r="F1087" s="169">
        <v>19</v>
      </c>
      <c r="G1087" s="159">
        <f t="shared" si="49"/>
        <v>19</v>
      </c>
      <c r="N1087" s="161">
        <v>3</v>
      </c>
      <c r="O1087" s="161">
        <v>3</v>
      </c>
      <c r="P1087" s="161"/>
      <c r="S1087" s="162"/>
      <c r="U1087" s="18">
        <f t="shared" si="50"/>
        <v>361</v>
      </c>
      <c r="V1087" s="10">
        <f t="shared" si="51"/>
        <v>2.835287369864788E-4</v>
      </c>
    </row>
    <row r="1088" spans="1:22" ht="12.75" customHeight="1" x14ac:dyDescent="0.25">
      <c r="A1088" s="158">
        <v>6</v>
      </c>
      <c r="B1088" s="158">
        <v>1076</v>
      </c>
      <c r="C1088" s="158">
        <v>1152</v>
      </c>
      <c r="D1088" s="159">
        <v>51.5</v>
      </c>
      <c r="E1088" s="169">
        <v>54</v>
      </c>
      <c r="F1088" s="169">
        <v>53</v>
      </c>
      <c r="G1088" s="159">
        <f t="shared" si="49"/>
        <v>53.5</v>
      </c>
      <c r="N1088" s="161">
        <v>3</v>
      </c>
      <c r="O1088" s="161">
        <v>2</v>
      </c>
      <c r="P1088" s="161"/>
      <c r="S1088" s="162"/>
      <c r="U1088" s="18">
        <f t="shared" si="50"/>
        <v>2862.25</v>
      </c>
      <c r="V1088" s="10">
        <f t="shared" si="51"/>
        <v>2.2480058931843463E-3</v>
      </c>
    </row>
    <row r="1089" spans="1:22" ht="12.75" customHeight="1" x14ac:dyDescent="0.25">
      <c r="A1089" s="158">
        <v>6</v>
      </c>
      <c r="B1089" s="158">
        <v>1077</v>
      </c>
      <c r="C1089" s="158">
        <v>1153</v>
      </c>
      <c r="D1089" s="159">
        <v>55.5</v>
      </c>
      <c r="E1089" s="169">
        <v>61</v>
      </c>
      <c r="F1089" s="169">
        <v>60</v>
      </c>
      <c r="G1089" s="159">
        <f t="shared" si="49"/>
        <v>60.5</v>
      </c>
      <c r="N1089" s="161">
        <v>1</v>
      </c>
      <c r="O1089" s="161">
        <v>2</v>
      </c>
      <c r="P1089" s="161"/>
      <c r="S1089" s="162"/>
      <c r="U1089" s="18">
        <f t="shared" si="50"/>
        <v>3660.25</v>
      </c>
      <c r="V1089" s="10">
        <f t="shared" si="51"/>
        <v>2.8747536275755101E-3</v>
      </c>
    </row>
    <row r="1090" spans="1:22" ht="12.75" customHeight="1" x14ac:dyDescent="0.25">
      <c r="A1090" s="158">
        <v>6</v>
      </c>
      <c r="B1090" s="158">
        <v>1078</v>
      </c>
      <c r="C1090" s="158">
        <v>1154</v>
      </c>
      <c r="D1090" s="159">
        <v>79.5</v>
      </c>
      <c r="E1090" s="169">
        <v>83</v>
      </c>
      <c r="F1090" s="169">
        <v>79</v>
      </c>
      <c r="G1090" s="159">
        <f t="shared" si="49"/>
        <v>81</v>
      </c>
      <c r="H1090" s="158">
        <v>5.6</v>
      </c>
      <c r="I1090" s="158">
        <v>6.1</v>
      </c>
      <c r="J1090" s="158">
        <v>1.1000000000000001</v>
      </c>
      <c r="K1090" s="158">
        <v>0.95</v>
      </c>
      <c r="L1090" s="158">
        <v>0.7</v>
      </c>
      <c r="M1090" s="158">
        <v>1.05</v>
      </c>
      <c r="N1090" s="161">
        <v>1</v>
      </c>
      <c r="O1090" s="161">
        <v>2</v>
      </c>
      <c r="P1090" s="161"/>
      <c r="S1090" s="162"/>
      <c r="U1090" s="18">
        <f t="shared" si="50"/>
        <v>6561</v>
      </c>
      <c r="V1090" s="10">
        <f t="shared" si="51"/>
        <v>5.1529973500506589E-3</v>
      </c>
    </row>
    <row r="1091" spans="1:22" ht="12.75" customHeight="1" x14ac:dyDescent="0.25">
      <c r="A1091" s="158">
        <v>6</v>
      </c>
      <c r="B1091" s="158">
        <v>1079</v>
      </c>
      <c r="C1091" s="158">
        <v>1155</v>
      </c>
      <c r="D1091" s="159">
        <v>57.5</v>
      </c>
      <c r="E1091" s="169">
        <v>59</v>
      </c>
      <c r="F1091" s="169">
        <v>58</v>
      </c>
      <c r="G1091" s="159">
        <f t="shared" si="49"/>
        <v>58.5</v>
      </c>
      <c r="N1091" s="161">
        <v>2</v>
      </c>
      <c r="O1091" s="161">
        <v>3</v>
      </c>
      <c r="P1091" s="161"/>
      <c r="S1091" s="162"/>
      <c r="U1091" s="18">
        <f t="shared" si="50"/>
        <v>3422.25</v>
      </c>
      <c r="V1091" s="10">
        <f t="shared" si="51"/>
        <v>2.6878288646869173E-3</v>
      </c>
    </row>
    <row r="1092" spans="1:22" ht="12.75" customHeight="1" x14ac:dyDescent="0.25">
      <c r="A1092" s="158">
        <v>6</v>
      </c>
      <c r="B1092" s="158">
        <v>1080</v>
      </c>
      <c r="C1092" s="158">
        <v>1156</v>
      </c>
      <c r="D1092" s="159">
        <v>60</v>
      </c>
      <c r="E1092" s="169">
        <v>64</v>
      </c>
      <c r="F1092" s="169">
        <v>59</v>
      </c>
      <c r="G1092" s="159">
        <f t="shared" si="49"/>
        <v>61.5</v>
      </c>
      <c r="H1092" s="158">
        <v>5.6</v>
      </c>
      <c r="I1092" s="158">
        <v>6.2</v>
      </c>
      <c r="J1092" s="158">
        <v>0.9</v>
      </c>
      <c r="K1092" s="158">
        <v>0.8</v>
      </c>
      <c r="L1092" s="158">
        <v>0.9</v>
      </c>
      <c r="M1092" s="158">
        <v>0.95</v>
      </c>
      <c r="N1092" s="161">
        <v>1</v>
      </c>
      <c r="O1092" s="161">
        <v>2</v>
      </c>
      <c r="P1092" s="161"/>
      <c r="S1092" s="162"/>
      <c r="U1092" s="18">
        <f t="shared" si="50"/>
        <v>3782.25</v>
      </c>
      <c r="V1092" s="10">
        <f t="shared" si="51"/>
        <v>2.9705722035099987E-3</v>
      </c>
    </row>
    <row r="1093" spans="1:22" ht="12.75" customHeight="1" x14ac:dyDescent="0.25">
      <c r="A1093" s="158">
        <v>6</v>
      </c>
      <c r="B1093" s="158">
        <v>1081</v>
      </c>
      <c r="C1093" s="158">
        <v>1157</v>
      </c>
      <c r="D1093" s="159">
        <v>48.5</v>
      </c>
      <c r="E1093" s="169">
        <v>52</v>
      </c>
      <c r="F1093" s="169">
        <v>50</v>
      </c>
      <c r="G1093" s="159">
        <f t="shared" si="49"/>
        <v>51</v>
      </c>
      <c r="N1093" s="161">
        <v>3</v>
      </c>
      <c r="O1093" s="161">
        <v>2</v>
      </c>
      <c r="P1093" s="161"/>
      <c r="S1093" s="162"/>
      <c r="U1093" s="18">
        <f t="shared" si="50"/>
        <v>2601</v>
      </c>
      <c r="V1093" s="10">
        <f t="shared" si="51"/>
        <v>2.042820622996763E-3</v>
      </c>
    </row>
    <row r="1094" spans="1:22" ht="12.75" customHeight="1" x14ac:dyDescent="0.25">
      <c r="A1094" s="158">
        <v>6</v>
      </c>
      <c r="B1094" s="158">
        <v>1082</v>
      </c>
      <c r="C1094" s="158">
        <v>1158</v>
      </c>
      <c r="D1094" s="159">
        <v>47</v>
      </c>
      <c r="E1094" s="169">
        <v>49</v>
      </c>
      <c r="F1094" s="169">
        <v>50</v>
      </c>
      <c r="G1094" s="159">
        <f t="shared" ref="G1094:G1151" si="52">AVERAGE(E1094:F1094)</f>
        <v>49.5</v>
      </c>
      <c r="N1094" s="161">
        <v>3</v>
      </c>
      <c r="O1094" s="161">
        <v>2</v>
      </c>
      <c r="P1094" s="161"/>
      <c r="S1094" s="162"/>
      <c r="U1094" s="18">
        <f t="shared" ref="U1094:U1157" si="53">(G1094)^2</f>
        <v>2450.25</v>
      </c>
      <c r="V1094" s="10">
        <f t="shared" ref="V1094:V1157" si="54">(PI()*U1094)/(4*1000000)</f>
        <v>1.9244218498645975E-3</v>
      </c>
    </row>
    <row r="1095" spans="1:22" ht="12.75" customHeight="1" x14ac:dyDescent="0.25">
      <c r="A1095" s="158">
        <v>6</v>
      </c>
      <c r="B1095" s="158">
        <v>1083</v>
      </c>
      <c r="C1095" s="158">
        <v>1159</v>
      </c>
      <c r="D1095" s="159">
        <v>55.5</v>
      </c>
      <c r="E1095" s="169">
        <v>60</v>
      </c>
      <c r="F1095" s="169">
        <v>58</v>
      </c>
      <c r="G1095" s="159">
        <f t="shared" si="52"/>
        <v>59</v>
      </c>
      <c r="N1095" s="161">
        <v>3</v>
      </c>
      <c r="O1095" s="161">
        <v>2</v>
      </c>
      <c r="P1095" s="161"/>
      <c r="S1095" s="162"/>
      <c r="U1095" s="18">
        <f t="shared" si="53"/>
        <v>3481</v>
      </c>
      <c r="V1095" s="10">
        <f t="shared" si="54"/>
        <v>2.7339710067865175E-3</v>
      </c>
    </row>
    <row r="1096" spans="1:22" ht="12.75" customHeight="1" x14ac:dyDescent="0.25">
      <c r="A1096" s="158">
        <v>6</v>
      </c>
      <c r="B1096" s="158">
        <v>1084</v>
      </c>
      <c r="C1096" s="158">
        <v>1160</v>
      </c>
      <c r="D1096" s="159">
        <v>36.5</v>
      </c>
      <c r="E1096" s="169">
        <v>37</v>
      </c>
      <c r="F1096" s="169">
        <v>37</v>
      </c>
      <c r="G1096" s="159">
        <f t="shared" si="52"/>
        <v>37</v>
      </c>
      <c r="H1096" s="158">
        <v>3.8</v>
      </c>
      <c r="I1096" s="158">
        <v>3.8</v>
      </c>
      <c r="J1096" s="158">
        <v>0.85</v>
      </c>
      <c r="K1096" s="158">
        <v>0.25</v>
      </c>
      <c r="L1096" s="158">
        <v>0.3</v>
      </c>
      <c r="M1096" s="158">
        <v>0.95</v>
      </c>
      <c r="N1096" s="161">
        <v>3</v>
      </c>
      <c r="O1096" s="161">
        <v>3</v>
      </c>
      <c r="P1096" s="161"/>
      <c r="R1096" s="158">
        <v>80</v>
      </c>
      <c r="S1096" s="162"/>
      <c r="U1096" s="18">
        <f t="shared" si="53"/>
        <v>1369</v>
      </c>
      <c r="V1096" s="10">
        <f t="shared" si="54"/>
        <v>1.0752100856911068E-3</v>
      </c>
    </row>
    <row r="1097" spans="1:22" ht="12.75" customHeight="1" x14ac:dyDescent="0.25">
      <c r="A1097" s="158">
        <v>6</v>
      </c>
      <c r="B1097" s="158">
        <v>1085</v>
      </c>
      <c r="C1097" s="158">
        <v>1161</v>
      </c>
      <c r="D1097" s="159">
        <v>36</v>
      </c>
      <c r="E1097" s="169">
        <v>41</v>
      </c>
      <c r="F1097" s="169">
        <v>38</v>
      </c>
      <c r="G1097" s="159">
        <f t="shared" si="52"/>
        <v>39.5</v>
      </c>
      <c r="N1097" s="161">
        <v>3</v>
      </c>
      <c r="O1097" s="161">
        <v>3</v>
      </c>
      <c r="P1097" s="161"/>
      <c r="S1097" s="162"/>
      <c r="U1097" s="18">
        <f t="shared" si="53"/>
        <v>1560.25</v>
      </c>
      <c r="V1097" s="10">
        <f t="shared" si="54"/>
        <v>1.2254174844408688E-3</v>
      </c>
    </row>
    <row r="1098" spans="1:22" ht="12.75" customHeight="1" x14ac:dyDescent="0.25">
      <c r="A1098" s="158">
        <v>6</v>
      </c>
      <c r="B1098" s="158">
        <v>1086</v>
      </c>
      <c r="C1098" s="158">
        <v>1162</v>
      </c>
      <c r="D1098" s="159">
        <v>52</v>
      </c>
      <c r="E1098" s="169">
        <v>53</v>
      </c>
      <c r="F1098" s="169">
        <v>53</v>
      </c>
      <c r="G1098" s="159">
        <f t="shared" si="52"/>
        <v>53</v>
      </c>
      <c r="N1098" s="161">
        <v>3</v>
      </c>
      <c r="O1098" s="161">
        <v>2</v>
      </c>
      <c r="P1098" s="161"/>
      <c r="S1098" s="162"/>
      <c r="U1098" s="18">
        <f t="shared" si="53"/>
        <v>2809</v>
      </c>
      <c r="V1098" s="10">
        <f t="shared" si="54"/>
        <v>2.2061834409834325E-3</v>
      </c>
    </row>
    <row r="1099" spans="1:22" ht="12.75" customHeight="1" x14ac:dyDescent="0.25">
      <c r="A1099" s="158">
        <v>6</v>
      </c>
      <c r="B1099" s="158">
        <v>1087</v>
      </c>
      <c r="C1099" s="158">
        <v>1163</v>
      </c>
      <c r="D1099" s="159">
        <v>40.5</v>
      </c>
      <c r="E1099" s="169">
        <v>43</v>
      </c>
      <c r="F1099" s="169">
        <v>40</v>
      </c>
      <c r="G1099" s="159">
        <f t="shared" si="52"/>
        <v>41.5</v>
      </c>
      <c r="N1099" s="161">
        <v>3</v>
      </c>
      <c r="O1099" s="161">
        <v>3</v>
      </c>
      <c r="P1099" s="161"/>
      <c r="S1099" s="162"/>
      <c r="U1099" s="18">
        <f t="shared" si="53"/>
        <v>1722.25</v>
      </c>
      <c r="V1099" s="10">
        <f t="shared" si="54"/>
        <v>1.3526519869112553E-3</v>
      </c>
    </row>
    <row r="1100" spans="1:22" ht="12.75" customHeight="1" x14ac:dyDescent="0.25">
      <c r="A1100" s="158">
        <v>6</v>
      </c>
      <c r="B1100" s="158">
        <v>1088</v>
      </c>
      <c r="C1100" s="158">
        <v>1164</v>
      </c>
      <c r="D1100" s="159">
        <v>53.5</v>
      </c>
      <c r="E1100" s="169">
        <v>54</v>
      </c>
      <c r="F1100" s="169">
        <v>54</v>
      </c>
      <c r="G1100" s="159">
        <f t="shared" si="52"/>
        <v>54</v>
      </c>
      <c r="N1100" s="161">
        <v>2</v>
      </c>
      <c r="O1100" s="161">
        <v>2</v>
      </c>
      <c r="P1100" s="161"/>
      <c r="S1100" s="162"/>
      <c r="U1100" s="18">
        <f t="shared" si="53"/>
        <v>2916</v>
      </c>
      <c r="V1100" s="10">
        <f t="shared" si="54"/>
        <v>2.290221044466959E-3</v>
      </c>
    </row>
    <row r="1101" spans="1:22" ht="12.75" customHeight="1" x14ac:dyDescent="0.25">
      <c r="A1101" s="158">
        <v>6</v>
      </c>
      <c r="B1101" s="158">
        <v>1089</v>
      </c>
      <c r="C1101" s="158">
        <v>1165</v>
      </c>
      <c r="D1101" s="159">
        <v>50.5</v>
      </c>
      <c r="E1101" s="169">
        <v>56</v>
      </c>
      <c r="F1101" s="169">
        <v>57</v>
      </c>
      <c r="G1101" s="159">
        <f t="shared" si="52"/>
        <v>56.5</v>
      </c>
      <c r="N1101" s="161">
        <v>2</v>
      </c>
      <c r="O1101" s="161">
        <v>2</v>
      </c>
      <c r="P1101" s="161"/>
      <c r="S1101" s="162"/>
      <c r="U1101" s="18">
        <f t="shared" si="53"/>
        <v>3192.25</v>
      </c>
      <c r="V1101" s="10">
        <f t="shared" si="54"/>
        <v>2.5071872871055044E-3</v>
      </c>
    </row>
    <row r="1102" spans="1:22" ht="12.75" customHeight="1" x14ac:dyDescent="0.25">
      <c r="A1102" s="158">
        <v>6</v>
      </c>
      <c r="B1102" s="158">
        <v>1090</v>
      </c>
      <c r="C1102" s="158">
        <v>1166</v>
      </c>
      <c r="D1102" s="159">
        <v>56</v>
      </c>
      <c r="E1102" s="169">
        <v>59</v>
      </c>
      <c r="F1102" s="169">
        <v>54</v>
      </c>
      <c r="G1102" s="159">
        <f t="shared" si="52"/>
        <v>56.5</v>
      </c>
      <c r="N1102" s="161">
        <v>3</v>
      </c>
      <c r="O1102" s="161">
        <v>3</v>
      </c>
      <c r="P1102" s="161"/>
      <c r="S1102" s="162"/>
      <c r="U1102" s="18">
        <f t="shared" si="53"/>
        <v>3192.25</v>
      </c>
      <c r="V1102" s="10">
        <f t="shared" si="54"/>
        <v>2.5071872871055044E-3</v>
      </c>
    </row>
    <row r="1103" spans="1:22" ht="12.75" customHeight="1" x14ac:dyDescent="0.25">
      <c r="A1103" s="158">
        <v>6</v>
      </c>
      <c r="B1103" s="158">
        <v>1091</v>
      </c>
      <c r="C1103" s="158">
        <v>1167</v>
      </c>
      <c r="D1103" s="159">
        <v>54.5</v>
      </c>
      <c r="E1103" s="169">
        <v>58</v>
      </c>
      <c r="F1103" s="169">
        <v>55</v>
      </c>
      <c r="G1103" s="159">
        <f t="shared" si="52"/>
        <v>56.5</v>
      </c>
      <c r="N1103" s="161">
        <v>3</v>
      </c>
      <c r="O1103" s="161">
        <v>3</v>
      </c>
      <c r="P1103" s="161"/>
      <c r="S1103" s="162"/>
      <c r="U1103" s="18">
        <f t="shared" si="53"/>
        <v>3192.25</v>
      </c>
      <c r="V1103" s="10">
        <f t="shared" si="54"/>
        <v>2.5071872871055044E-3</v>
      </c>
    </row>
    <row r="1104" spans="1:22" ht="12.75" customHeight="1" x14ac:dyDescent="0.25">
      <c r="A1104" s="158">
        <v>6</v>
      </c>
      <c r="B1104" s="158">
        <v>1092</v>
      </c>
      <c r="C1104" s="158">
        <v>1168</v>
      </c>
      <c r="D1104" s="159">
        <v>55</v>
      </c>
      <c r="E1104" s="169">
        <v>59</v>
      </c>
      <c r="F1104" s="169">
        <v>58</v>
      </c>
      <c r="G1104" s="159">
        <f t="shared" si="52"/>
        <v>58.5</v>
      </c>
      <c r="N1104" s="161">
        <v>3</v>
      </c>
      <c r="O1104" s="161">
        <v>3</v>
      </c>
      <c r="P1104" s="161"/>
      <c r="S1104" s="162"/>
      <c r="U1104" s="18">
        <f t="shared" si="53"/>
        <v>3422.25</v>
      </c>
      <c r="V1104" s="10">
        <f t="shared" si="54"/>
        <v>2.6878288646869173E-3</v>
      </c>
    </row>
    <row r="1105" spans="1:24" ht="12.75" customHeight="1" x14ac:dyDescent="0.25">
      <c r="A1105" s="158">
        <v>6</v>
      </c>
      <c r="B1105" s="158">
        <v>1093</v>
      </c>
      <c r="C1105" s="158">
        <v>1169</v>
      </c>
      <c r="D1105" s="159">
        <v>25.5</v>
      </c>
      <c r="E1105" s="169">
        <v>30</v>
      </c>
      <c r="F1105" s="169">
        <v>31</v>
      </c>
      <c r="G1105" s="159">
        <f t="shared" si="52"/>
        <v>30.5</v>
      </c>
      <c r="N1105" s="161">
        <v>3</v>
      </c>
      <c r="O1105" s="161">
        <v>2</v>
      </c>
      <c r="P1105" s="161"/>
      <c r="S1105" s="162"/>
      <c r="U1105" s="18">
        <f t="shared" si="53"/>
        <v>930.25</v>
      </c>
      <c r="V1105" s="10">
        <f t="shared" si="54"/>
        <v>7.3061664150047623E-4</v>
      </c>
    </row>
    <row r="1106" spans="1:24" ht="12.75" customHeight="1" x14ac:dyDescent="0.25">
      <c r="A1106" s="158">
        <v>6</v>
      </c>
      <c r="B1106" s="158">
        <v>1094</v>
      </c>
      <c r="C1106" s="158">
        <v>1170</v>
      </c>
      <c r="D1106" s="159">
        <v>56</v>
      </c>
      <c r="E1106" s="169">
        <v>68</v>
      </c>
      <c r="F1106" s="169">
        <v>65</v>
      </c>
      <c r="G1106" s="159">
        <f t="shared" si="52"/>
        <v>66.5</v>
      </c>
      <c r="H1106" s="158">
        <v>4.0999999999999996</v>
      </c>
      <c r="I1106" s="158">
        <v>5.4</v>
      </c>
      <c r="J1106" s="158">
        <v>1</v>
      </c>
      <c r="K1106" s="158">
        <v>0.75</v>
      </c>
      <c r="L1106" s="158">
        <v>0.7</v>
      </c>
      <c r="M1106" s="158">
        <v>0.85</v>
      </c>
      <c r="N1106" s="161">
        <v>2</v>
      </c>
      <c r="O1106" s="161">
        <v>2</v>
      </c>
      <c r="P1106" s="158" t="s">
        <v>133</v>
      </c>
      <c r="S1106" s="162"/>
      <c r="U1106" s="18">
        <f t="shared" si="53"/>
        <v>4422.25</v>
      </c>
      <c r="V1106" s="10">
        <f t="shared" si="54"/>
        <v>3.4732270280843653E-3</v>
      </c>
    </row>
    <row r="1107" spans="1:24" ht="12.75" customHeight="1" x14ac:dyDescent="0.25">
      <c r="A1107" s="158">
        <v>6</v>
      </c>
      <c r="B1107" s="158">
        <v>1095</v>
      </c>
      <c r="C1107" s="158">
        <v>1171</v>
      </c>
      <c r="D1107" s="159">
        <v>62</v>
      </c>
      <c r="E1107" s="169">
        <v>60</v>
      </c>
      <c r="F1107" s="169">
        <v>60</v>
      </c>
      <c r="G1107" s="159">
        <f t="shared" si="52"/>
        <v>60</v>
      </c>
      <c r="N1107" s="161">
        <v>2</v>
      </c>
      <c r="O1107" s="161">
        <v>2</v>
      </c>
      <c r="P1107" s="161" t="s">
        <v>131</v>
      </c>
      <c r="S1107" s="162"/>
      <c r="U1107" s="18">
        <f t="shared" si="53"/>
        <v>3600</v>
      </c>
      <c r="V1107" s="10">
        <f t="shared" si="54"/>
        <v>2.8274333882308137E-3</v>
      </c>
    </row>
    <row r="1108" spans="1:24" ht="12.75" customHeight="1" x14ac:dyDescent="0.25">
      <c r="A1108" s="158">
        <v>6</v>
      </c>
      <c r="B1108" s="158">
        <v>1096</v>
      </c>
      <c r="C1108" s="158">
        <v>1172</v>
      </c>
      <c r="D1108" s="159">
        <v>32.5</v>
      </c>
      <c r="E1108" s="169">
        <v>34</v>
      </c>
      <c r="F1108" s="169">
        <v>34</v>
      </c>
      <c r="G1108" s="159">
        <f t="shared" si="52"/>
        <v>34</v>
      </c>
      <c r="N1108" s="161">
        <v>3</v>
      </c>
      <c r="O1108" s="161">
        <v>3</v>
      </c>
      <c r="P1108" s="161"/>
      <c r="S1108" s="162"/>
      <c r="U1108" s="18">
        <f t="shared" si="53"/>
        <v>1156</v>
      </c>
      <c r="V1108" s="10">
        <f t="shared" si="54"/>
        <v>9.0792027688745025E-4</v>
      </c>
    </row>
    <row r="1109" spans="1:24" ht="12.75" customHeight="1" x14ac:dyDescent="0.25">
      <c r="A1109" s="158">
        <v>6</v>
      </c>
      <c r="B1109" s="158">
        <v>1098</v>
      </c>
      <c r="C1109" s="158">
        <v>1174</v>
      </c>
      <c r="D1109" s="159">
        <v>61.5</v>
      </c>
      <c r="E1109" s="169">
        <v>63</v>
      </c>
      <c r="F1109" s="169">
        <v>63</v>
      </c>
      <c r="G1109" s="159">
        <f t="shared" si="52"/>
        <v>63</v>
      </c>
      <c r="N1109" s="161">
        <v>3</v>
      </c>
      <c r="O1109" s="161">
        <v>3</v>
      </c>
      <c r="P1109" s="161"/>
      <c r="S1109" s="162"/>
      <c r="U1109" s="18">
        <f t="shared" si="53"/>
        <v>3969</v>
      </c>
      <c r="V1109" s="10">
        <f t="shared" si="54"/>
        <v>3.1172453105244723E-3</v>
      </c>
    </row>
    <row r="1110" spans="1:24" ht="12.75" customHeight="1" x14ac:dyDescent="0.25">
      <c r="A1110" s="158">
        <v>6</v>
      </c>
      <c r="B1110" s="158">
        <v>1099</v>
      </c>
      <c r="C1110" s="158">
        <v>1175</v>
      </c>
      <c r="D1110" s="159">
        <v>46</v>
      </c>
      <c r="E1110" s="169">
        <v>55</v>
      </c>
      <c r="F1110" s="169">
        <v>55</v>
      </c>
      <c r="G1110" s="159">
        <f t="shared" si="52"/>
        <v>55</v>
      </c>
      <c r="N1110" s="161">
        <v>2</v>
      </c>
      <c r="O1110" s="161">
        <v>2</v>
      </c>
      <c r="P1110" s="161"/>
      <c r="S1110" s="162"/>
      <c r="U1110" s="18">
        <f t="shared" si="53"/>
        <v>3025</v>
      </c>
      <c r="V1110" s="10">
        <f t="shared" si="54"/>
        <v>2.3758294442772811E-3</v>
      </c>
    </row>
    <row r="1111" spans="1:24" ht="12.75" customHeight="1" x14ac:dyDescent="0.25">
      <c r="A1111" s="158">
        <v>6</v>
      </c>
      <c r="B1111" s="158">
        <v>1100</v>
      </c>
      <c r="C1111" s="158">
        <v>1176</v>
      </c>
      <c r="D1111" s="159">
        <v>30.5</v>
      </c>
      <c r="E1111" s="169">
        <v>26</v>
      </c>
      <c r="F1111" s="169">
        <v>27</v>
      </c>
      <c r="G1111" s="159">
        <f t="shared" si="52"/>
        <v>26.5</v>
      </c>
      <c r="N1111" s="161">
        <v>3</v>
      </c>
      <c r="O1111" s="161">
        <v>3</v>
      </c>
      <c r="P1111" s="161" t="s">
        <v>131</v>
      </c>
      <c r="S1111" s="162"/>
      <c r="U1111" s="18">
        <f t="shared" si="53"/>
        <v>702.25</v>
      </c>
      <c r="V1111" s="10">
        <f t="shared" si="54"/>
        <v>5.5154586024585813E-4</v>
      </c>
    </row>
    <row r="1112" spans="1:24" ht="12.75" customHeight="1" x14ac:dyDescent="0.25">
      <c r="A1112" s="158">
        <v>6</v>
      </c>
      <c r="B1112" s="158">
        <v>1101</v>
      </c>
      <c r="C1112" s="158">
        <v>1177</v>
      </c>
      <c r="D1112" s="159">
        <v>70.5</v>
      </c>
      <c r="E1112" s="169">
        <v>75</v>
      </c>
      <c r="F1112" s="169">
        <v>83</v>
      </c>
      <c r="G1112" s="159">
        <f t="shared" si="52"/>
        <v>79</v>
      </c>
      <c r="N1112" s="161">
        <v>2</v>
      </c>
      <c r="O1112" s="161">
        <v>2</v>
      </c>
      <c r="P1112" s="161"/>
      <c r="S1112" s="162"/>
      <c r="U1112" s="18">
        <f t="shared" si="53"/>
        <v>6241</v>
      </c>
      <c r="V1112" s="10">
        <f t="shared" si="54"/>
        <v>4.9016699377634754E-3</v>
      </c>
    </row>
    <row r="1113" spans="1:24" ht="12.75" customHeight="1" x14ac:dyDescent="0.25">
      <c r="A1113" s="175">
        <v>6</v>
      </c>
      <c r="B1113" s="175">
        <v>1102</v>
      </c>
      <c r="C1113" s="175">
        <v>1178</v>
      </c>
      <c r="D1113" s="176">
        <v>35</v>
      </c>
      <c r="E1113" s="208" t="s">
        <v>226</v>
      </c>
      <c r="F1113" s="208" t="s">
        <v>226</v>
      </c>
      <c r="G1113" s="176" t="e">
        <f t="shared" si="52"/>
        <v>#DIV/0!</v>
      </c>
      <c r="H1113" s="175"/>
      <c r="I1113" s="175"/>
      <c r="J1113" s="175"/>
      <c r="K1113" s="175"/>
      <c r="L1113" s="175"/>
      <c r="M1113" s="175"/>
      <c r="N1113" s="190">
        <v>4</v>
      </c>
      <c r="O1113" s="190">
        <v>4</v>
      </c>
      <c r="P1113" s="175" t="s">
        <v>130</v>
      </c>
      <c r="Q1113" s="141"/>
      <c r="R1113" s="175"/>
      <c r="S1113" s="177"/>
      <c r="T1113" s="175"/>
      <c r="U1113" s="28">
        <v>0</v>
      </c>
      <c r="V1113" s="23">
        <f t="shared" si="54"/>
        <v>0</v>
      </c>
      <c r="X1113" s="158" t="s">
        <v>278</v>
      </c>
    </row>
    <row r="1114" spans="1:24" ht="12.75" customHeight="1" x14ac:dyDescent="0.25">
      <c r="A1114" s="175">
        <v>6</v>
      </c>
      <c r="B1114" s="175">
        <v>1103</v>
      </c>
      <c r="C1114" s="175">
        <v>1179</v>
      </c>
      <c r="D1114" s="176">
        <v>43</v>
      </c>
      <c r="E1114" s="208" t="s">
        <v>226</v>
      </c>
      <c r="F1114" s="208" t="s">
        <v>226</v>
      </c>
      <c r="G1114" s="176" t="e">
        <f t="shared" si="52"/>
        <v>#DIV/0!</v>
      </c>
      <c r="H1114" s="175"/>
      <c r="I1114" s="175"/>
      <c r="J1114" s="175"/>
      <c r="K1114" s="175"/>
      <c r="L1114" s="175"/>
      <c r="M1114" s="175"/>
      <c r="N1114" s="190">
        <v>4</v>
      </c>
      <c r="O1114" s="190">
        <v>4</v>
      </c>
      <c r="P1114" s="175" t="s">
        <v>130</v>
      </c>
      <c r="Q1114" s="141"/>
      <c r="R1114" s="175"/>
      <c r="S1114" s="177"/>
      <c r="T1114" s="175"/>
      <c r="U1114" s="28">
        <v>0</v>
      </c>
      <c r="V1114" s="23">
        <f t="shared" si="54"/>
        <v>0</v>
      </c>
      <c r="X1114" s="158" t="s">
        <v>278</v>
      </c>
    </row>
    <row r="1115" spans="1:24" ht="12.75" customHeight="1" x14ac:dyDescent="0.25">
      <c r="A1115" s="158">
        <v>6</v>
      </c>
      <c r="B1115" s="158">
        <v>1104</v>
      </c>
      <c r="C1115" s="158">
        <v>1180</v>
      </c>
      <c r="D1115" s="159">
        <v>65</v>
      </c>
      <c r="E1115" s="169">
        <v>67</v>
      </c>
      <c r="F1115" s="169">
        <v>69</v>
      </c>
      <c r="G1115" s="159">
        <f t="shared" si="52"/>
        <v>68</v>
      </c>
      <c r="N1115" s="161">
        <v>2</v>
      </c>
      <c r="O1115" s="161">
        <v>2</v>
      </c>
      <c r="P1115" s="161"/>
      <c r="S1115" s="162"/>
      <c r="U1115" s="18">
        <f t="shared" si="53"/>
        <v>4624</v>
      </c>
      <c r="V1115" s="10">
        <f t="shared" si="54"/>
        <v>3.631681107549801E-3</v>
      </c>
    </row>
    <row r="1116" spans="1:24" ht="12.75" customHeight="1" x14ac:dyDescent="0.25">
      <c r="A1116" s="158">
        <v>6</v>
      </c>
      <c r="B1116" s="158">
        <v>1105</v>
      </c>
      <c r="C1116" s="158">
        <v>1181</v>
      </c>
      <c r="D1116" s="159">
        <v>61.5</v>
      </c>
      <c r="E1116" s="169">
        <v>64</v>
      </c>
      <c r="F1116" s="169">
        <v>60</v>
      </c>
      <c r="G1116" s="159">
        <f t="shared" si="52"/>
        <v>62</v>
      </c>
      <c r="N1116" s="161">
        <v>2</v>
      </c>
      <c r="O1116" s="161">
        <v>2</v>
      </c>
      <c r="P1116" s="161"/>
      <c r="S1116" s="162"/>
      <c r="U1116" s="18">
        <f t="shared" si="53"/>
        <v>3844</v>
      </c>
      <c r="V1116" s="10">
        <f t="shared" si="54"/>
        <v>3.0190705400997913E-3</v>
      </c>
    </row>
    <row r="1117" spans="1:24" ht="12.75" customHeight="1" x14ac:dyDescent="0.25">
      <c r="A1117" s="158">
        <v>6</v>
      </c>
      <c r="B1117" s="158">
        <v>1106</v>
      </c>
      <c r="C1117" s="158">
        <v>1182</v>
      </c>
      <c r="D1117" s="159">
        <v>55.5</v>
      </c>
      <c r="E1117" s="169">
        <v>62</v>
      </c>
      <c r="F1117" s="169">
        <v>64</v>
      </c>
      <c r="G1117" s="159">
        <f t="shared" si="52"/>
        <v>63</v>
      </c>
      <c r="H1117" s="158">
        <v>5</v>
      </c>
      <c r="I1117" s="158">
        <v>6.3</v>
      </c>
      <c r="J1117" s="158">
        <v>1.35</v>
      </c>
      <c r="K1117" s="158">
        <v>1</v>
      </c>
      <c r="L1117" s="158">
        <v>0.1</v>
      </c>
      <c r="M1117" s="158">
        <v>1.2</v>
      </c>
      <c r="N1117" s="161">
        <v>1</v>
      </c>
      <c r="O1117" s="161">
        <v>2</v>
      </c>
      <c r="P1117" s="161"/>
      <c r="S1117" s="162"/>
      <c r="U1117" s="18">
        <f t="shared" si="53"/>
        <v>3969</v>
      </c>
      <c r="V1117" s="10">
        <f t="shared" si="54"/>
        <v>3.1172453105244723E-3</v>
      </c>
    </row>
    <row r="1118" spans="1:24" ht="12.75" customHeight="1" x14ac:dyDescent="0.25">
      <c r="A1118" s="158">
        <v>6</v>
      </c>
      <c r="B1118" s="158">
        <v>1107</v>
      </c>
      <c r="C1118" s="158">
        <v>1183</v>
      </c>
      <c r="D1118" s="159">
        <v>46.5</v>
      </c>
      <c r="E1118" s="169">
        <v>51</v>
      </c>
      <c r="F1118" s="169">
        <v>50</v>
      </c>
      <c r="G1118" s="159">
        <f t="shared" si="52"/>
        <v>50.5</v>
      </c>
      <c r="N1118" s="161">
        <v>2</v>
      </c>
      <c r="O1118" s="161">
        <v>2</v>
      </c>
      <c r="P1118" s="161"/>
      <c r="S1118" s="162"/>
      <c r="U1118" s="18">
        <f t="shared" si="53"/>
        <v>2550.25</v>
      </c>
      <c r="V1118" s="10">
        <f t="shared" si="54"/>
        <v>2.0029616662043423E-3</v>
      </c>
    </row>
    <row r="1119" spans="1:24" ht="12.75" customHeight="1" x14ac:dyDescent="0.25">
      <c r="A1119" s="158">
        <v>6</v>
      </c>
      <c r="B1119" s="158">
        <v>1108</v>
      </c>
      <c r="C1119" s="158">
        <v>1184</v>
      </c>
      <c r="D1119" s="159">
        <v>58</v>
      </c>
      <c r="E1119" s="169">
        <v>62</v>
      </c>
      <c r="F1119" s="169">
        <v>61</v>
      </c>
      <c r="G1119" s="159">
        <f t="shared" si="52"/>
        <v>61.5</v>
      </c>
      <c r="N1119" s="161">
        <v>3</v>
      </c>
      <c r="O1119" s="161">
        <v>2</v>
      </c>
      <c r="P1119" s="161"/>
      <c r="S1119" s="162"/>
      <c r="U1119" s="18">
        <f t="shared" si="53"/>
        <v>3782.25</v>
      </c>
      <c r="V1119" s="10">
        <f t="shared" si="54"/>
        <v>2.9705722035099987E-3</v>
      </c>
    </row>
    <row r="1120" spans="1:24" ht="12.75" customHeight="1" x14ac:dyDescent="0.25">
      <c r="A1120" s="158">
        <v>6</v>
      </c>
      <c r="B1120" s="158">
        <v>1109</v>
      </c>
      <c r="C1120" s="158">
        <v>1185</v>
      </c>
      <c r="D1120" s="159">
        <v>29.5</v>
      </c>
      <c r="E1120" s="169">
        <v>31</v>
      </c>
      <c r="F1120" s="169">
        <v>29</v>
      </c>
      <c r="G1120" s="159">
        <f t="shared" si="52"/>
        <v>30</v>
      </c>
      <c r="N1120" s="161">
        <v>3</v>
      </c>
      <c r="O1120" s="161">
        <v>3</v>
      </c>
      <c r="P1120" s="161"/>
      <c r="S1120" s="162"/>
      <c r="U1120" s="18">
        <f t="shared" si="53"/>
        <v>900</v>
      </c>
      <c r="V1120" s="10">
        <f t="shared" si="54"/>
        <v>7.0685834705770342E-4</v>
      </c>
    </row>
    <row r="1121" spans="1:24" ht="12.75" customHeight="1" x14ac:dyDescent="0.25">
      <c r="A1121" s="158">
        <v>6</v>
      </c>
      <c r="B1121" s="158">
        <v>1110</v>
      </c>
      <c r="C1121" s="158">
        <v>1186</v>
      </c>
      <c r="D1121" s="159">
        <v>57.5</v>
      </c>
      <c r="E1121" s="169">
        <v>63</v>
      </c>
      <c r="F1121" s="169">
        <v>58</v>
      </c>
      <c r="G1121" s="159">
        <f t="shared" si="52"/>
        <v>60.5</v>
      </c>
      <c r="N1121" s="161">
        <v>2</v>
      </c>
      <c r="O1121" s="161">
        <v>2</v>
      </c>
      <c r="P1121" s="161"/>
      <c r="S1121" s="162"/>
      <c r="U1121" s="18">
        <f t="shared" si="53"/>
        <v>3660.25</v>
      </c>
      <c r="V1121" s="10">
        <f t="shared" si="54"/>
        <v>2.8747536275755101E-3</v>
      </c>
    </row>
    <row r="1122" spans="1:24" ht="12.75" customHeight="1" x14ac:dyDescent="0.25">
      <c r="A1122" s="158">
        <v>6</v>
      </c>
      <c r="B1122" s="158">
        <v>1111</v>
      </c>
      <c r="C1122" s="158">
        <v>1187</v>
      </c>
      <c r="D1122" s="159">
        <v>38</v>
      </c>
      <c r="E1122" s="169">
        <v>42</v>
      </c>
      <c r="F1122" s="169">
        <v>39</v>
      </c>
      <c r="G1122" s="159">
        <f t="shared" si="52"/>
        <v>40.5</v>
      </c>
      <c r="N1122" s="161">
        <v>3</v>
      </c>
      <c r="O1122" s="161">
        <v>3</v>
      </c>
      <c r="P1122" s="161"/>
      <c r="S1122" s="162"/>
      <c r="U1122" s="18">
        <f t="shared" si="53"/>
        <v>1640.25</v>
      </c>
      <c r="V1122" s="10">
        <f t="shared" si="54"/>
        <v>1.2882493375126647E-3</v>
      </c>
    </row>
    <row r="1123" spans="1:24" ht="12.75" customHeight="1" x14ac:dyDescent="0.25">
      <c r="A1123" s="158">
        <v>6</v>
      </c>
      <c r="B1123" s="158">
        <v>1112</v>
      </c>
      <c r="C1123" s="158">
        <v>1188</v>
      </c>
      <c r="D1123" s="159">
        <v>41</v>
      </c>
      <c r="E1123" s="169">
        <v>47</v>
      </c>
      <c r="F1123" s="169">
        <v>43</v>
      </c>
      <c r="G1123" s="159">
        <f t="shared" si="52"/>
        <v>45</v>
      </c>
      <c r="N1123" s="161">
        <v>2</v>
      </c>
      <c r="O1123" s="161">
        <v>2</v>
      </c>
      <c r="P1123" s="161"/>
      <c r="S1123" s="162"/>
      <c r="U1123" s="18">
        <f t="shared" si="53"/>
        <v>2025</v>
      </c>
      <c r="V1123" s="10">
        <f t="shared" si="54"/>
        <v>1.5904312808798326E-3</v>
      </c>
    </row>
    <row r="1124" spans="1:24" ht="12.75" customHeight="1" x14ac:dyDescent="0.25">
      <c r="A1124" s="158">
        <v>6</v>
      </c>
      <c r="B1124" s="158">
        <v>1113</v>
      </c>
      <c r="C1124" s="158">
        <v>1189</v>
      </c>
      <c r="D1124" s="159">
        <v>34.5</v>
      </c>
      <c r="E1124" s="169">
        <v>35</v>
      </c>
      <c r="F1124" s="169">
        <v>35</v>
      </c>
      <c r="G1124" s="159">
        <f t="shared" si="52"/>
        <v>35</v>
      </c>
      <c r="N1124" s="161">
        <v>3</v>
      </c>
      <c r="O1124" s="161">
        <v>3</v>
      </c>
      <c r="P1124" s="179" t="s">
        <v>138</v>
      </c>
      <c r="S1124" s="162"/>
      <c r="U1124" s="18">
        <f t="shared" si="53"/>
        <v>1225</v>
      </c>
      <c r="V1124" s="10">
        <f t="shared" si="54"/>
        <v>9.6211275016187413E-4</v>
      </c>
    </row>
    <row r="1125" spans="1:24" ht="12.75" customHeight="1" x14ac:dyDescent="0.25">
      <c r="A1125" s="158">
        <v>6</v>
      </c>
      <c r="B1125" s="158">
        <v>1114</v>
      </c>
      <c r="C1125" s="158">
        <v>1190</v>
      </c>
      <c r="D1125" s="159">
        <v>60.5</v>
      </c>
      <c r="E1125" s="169">
        <v>67</v>
      </c>
      <c r="F1125" s="169">
        <v>66</v>
      </c>
      <c r="G1125" s="159">
        <f t="shared" si="52"/>
        <v>66.5</v>
      </c>
      <c r="N1125" s="161">
        <v>3</v>
      </c>
      <c r="O1125" s="161">
        <v>3</v>
      </c>
      <c r="P1125" s="161"/>
      <c r="S1125" s="162"/>
      <c r="U1125" s="18">
        <f t="shared" si="53"/>
        <v>4422.25</v>
      </c>
      <c r="V1125" s="10">
        <f t="shared" si="54"/>
        <v>3.4732270280843653E-3</v>
      </c>
    </row>
    <row r="1126" spans="1:24" ht="12.75" customHeight="1" x14ac:dyDescent="0.25">
      <c r="A1126" s="158">
        <v>6</v>
      </c>
      <c r="B1126" s="158">
        <v>1115</v>
      </c>
      <c r="C1126" s="158">
        <v>1191</v>
      </c>
      <c r="D1126" s="159">
        <v>31.5</v>
      </c>
      <c r="E1126" s="169">
        <v>32</v>
      </c>
      <c r="F1126" s="169">
        <v>29</v>
      </c>
      <c r="G1126" s="159">
        <f t="shared" si="52"/>
        <v>30.5</v>
      </c>
      <c r="N1126" s="161">
        <v>3</v>
      </c>
      <c r="O1126" s="161">
        <v>3</v>
      </c>
      <c r="P1126" s="162" t="s">
        <v>152</v>
      </c>
      <c r="S1126" s="162"/>
      <c r="U1126" s="18">
        <f t="shared" si="53"/>
        <v>930.25</v>
      </c>
      <c r="V1126" s="10">
        <f t="shared" si="54"/>
        <v>7.3061664150047623E-4</v>
      </c>
    </row>
    <row r="1127" spans="1:24" ht="12.75" customHeight="1" x14ac:dyDescent="0.25">
      <c r="A1127" s="158">
        <v>6</v>
      </c>
      <c r="B1127" s="158">
        <v>1116</v>
      </c>
      <c r="C1127" s="158">
        <v>1192</v>
      </c>
      <c r="D1127" s="159">
        <v>62.5</v>
      </c>
      <c r="E1127" s="169">
        <v>61</v>
      </c>
      <c r="F1127" s="169">
        <v>65</v>
      </c>
      <c r="G1127" s="159">
        <f t="shared" si="52"/>
        <v>63</v>
      </c>
      <c r="N1127" s="161">
        <v>3</v>
      </c>
      <c r="O1127" s="161">
        <v>3</v>
      </c>
      <c r="P1127" s="161"/>
      <c r="S1127" s="162"/>
      <c r="U1127" s="18">
        <f t="shared" si="53"/>
        <v>3969</v>
      </c>
      <c r="V1127" s="10">
        <f t="shared" si="54"/>
        <v>3.1172453105244723E-3</v>
      </c>
    </row>
    <row r="1128" spans="1:24" ht="12.75" customHeight="1" x14ac:dyDescent="0.25">
      <c r="A1128" s="158">
        <v>6</v>
      </c>
      <c r="B1128" s="158">
        <v>1117</v>
      </c>
      <c r="C1128" s="158">
        <v>1193</v>
      </c>
      <c r="D1128" s="159">
        <v>52.5</v>
      </c>
      <c r="E1128" s="169">
        <v>56</v>
      </c>
      <c r="F1128" s="169">
        <v>51</v>
      </c>
      <c r="G1128" s="159">
        <f t="shared" si="52"/>
        <v>53.5</v>
      </c>
      <c r="N1128" s="161">
        <v>3</v>
      </c>
      <c r="O1128" s="161">
        <v>3</v>
      </c>
      <c r="P1128" s="161"/>
      <c r="S1128" s="162"/>
      <c r="U1128" s="18">
        <f t="shared" si="53"/>
        <v>2862.25</v>
      </c>
      <c r="V1128" s="10">
        <f t="shared" si="54"/>
        <v>2.2480058931843463E-3</v>
      </c>
    </row>
    <row r="1129" spans="1:24" ht="12.75" customHeight="1" x14ac:dyDescent="0.25">
      <c r="A1129" s="158">
        <v>6</v>
      </c>
      <c r="B1129" s="158">
        <v>1118</v>
      </c>
      <c r="C1129" s="158">
        <v>1194</v>
      </c>
      <c r="D1129" s="159">
        <v>37.5</v>
      </c>
      <c r="E1129" s="169">
        <v>40</v>
      </c>
      <c r="F1129" s="169">
        <v>40</v>
      </c>
      <c r="G1129" s="159">
        <f t="shared" si="52"/>
        <v>40</v>
      </c>
      <c r="N1129" s="161">
        <v>3</v>
      </c>
      <c r="O1129" s="161">
        <v>2</v>
      </c>
      <c r="P1129" s="161"/>
      <c r="S1129" s="162"/>
      <c r="U1129" s="18">
        <f t="shared" si="53"/>
        <v>1600</v>
      </c>
      <c r="V1129" s="10">
        <f t="shared" si="54"/>
        <v>1.2566370614359172E-3</v>
      </c>
    </row>
    <row r="1130" spans="1:24" ht="12.75" customHeight="1" x14ac:dyDescent="0.25">
      <c r="A1130" s="158">
        <v>6</v>
      </c>
      <c r="B1130" s="158">
        <v>1119</v>
      </c>
      <c r="C1130" s="158">
        <v>1195</v>
      </c>
      <c r="D1130" s="159">
        <v>55</v>
      </c>
      <c r="E1130" s="169">
        <v>60</v>
      </c>
      <c r="F1130" s="169">
        <v>55</v>
      </c>
      <c r="G1130" s="159">
        <f t="shared" si="52"/>
        <v>57.5</v>
      </c>
      <c r="N1130" s="161">
        <v>1</v>
      </c>
      <c r="O1130" s="161">
        <v>2</v>
      </c>
      <c r="P1130" s="161"/>
      <c r="S1130" s="162"/>
      <c r="T1130" s="162" t="s">
        <v>72</v>
      </c>
      <c r="U1130" s="18">
        <f t="shared" si="53"/>
        <v>3306.25</v>
      </c>
      <c r="V1130" s="10">
        <f t="shared" si="54"/>
        <v>2.5967226777328131E-3</v>
      </c>
    </row>
    <row r="1131" spans="1:24" ht="12.75" customHeight="1" x14ac:dyDescent="0.25">
      <c r="A1131" s="193">
        <v>6</v>
      </c>
      <c r="B1131" s="193" t="s">
        <v>147</v>
      </c>
      <c r="C1131" s="193">
        <v>1196</v>
      </c>
      <c r="D1131" s="187">
        <v>11</v>
      </c>
      <c r="E1131" s="211" t="s">
        <v>227</v>
      </c>
      <c r="F1131" s="211"/>
      <c r="G1131" s="187" t="e">
        <f t="shared" si="52"/>
        <v>#DIV/0!</v>
      </c>
      <c r="H1131" s="193"/>
      <c r="I1131" s="193"/>
      <c r="J1131" s="193"/>
      <c r="K1131" s="193"/>
      <c r="L1131" s="193"/>
      <c r="M1131" s="193"/>
      <c r="N1131" s="207">
        <v>3</v>
      </c>
      <c r="O1131" s="207"/>
      <c r="P1131" s="207"/>
      <c r="Q1131" s="142"/>
      <c r="R1131" s="193"/>
      <c r="S1131" s="194"/>
      <c r="T1131" s="194"/>
      <c r="U1131" s="73">
        <v>0</v>
      </c>
      <c r="V1131" s="66">
        <f t="shared" si="54"/>
        <v>0</v>
      </c>
      <c r="X1131" s="158" t="s">
        <v>278</v>
      </c>
    </row>
    <row r="1132" spans="1:24" ht="12.75" customHeight="1" x14ac:dyDescent="0.25">
      <c r="A1132" s="158">
        <v>6</v>
      </c>
      <c r="B1132" s="158">
        <v>1120</v>
      </c>
      <c r="C1132" s="158">
        <v>1197</v>
      </c>
      <c r="D1132" s="159">
        <v>36.5</v>
      </c>
      <c r="E1132" s="169">
        <v>40</v>
      </c>
      <c r="F1132" s="169">
        <v>40</v>
      </c>
      <c r="G1132" s="159">
        <f t="shared" si="52"/>
        <v>40</v>
      </c>
      <c r="N1132" s="161">
        <v>3</v>
      </c>
      <c r="O1132" s="161">
        <v>3</v>
      </c>
      <c r="P1132" s="161"/>
      <c r="S1132" s="162"/>
      <c r="T1132" s="162" t="s">
        <v>73</v>
      </c>
      <c r="U1132" s="18">
        <f t="shared" si="53"/>
        <v>1600</v>
      </c>
      <c r="V1132" s="10">
        <f t="shared" si="54"/>
        <v>1.2566370614359172E-3</v>
      </c>
    </row>
    <row r="1133" spans="1:24" ht="12.75" customHeight="1" x14ac:dyDescent="0.25">
      <c r="A1133" s="175">
        <v>6</v>
      </c>
      <c r="B1133" s="175">
        <v>1121</v>
      </c>
      <c r="C1133" s="175">
        <v>1198</v>
      </c>
      <c r="D1133" s="176">
        <v>41</v>
      </c>
      <c r="E1133" s="208" t="s">
        <v>226</v>
      </c>
      <c r="F1133" s="208" t="s">
        <v>226</v>
      </c>
      <c r="G1133" s="176" t="e">
        <f t="shared" si="52"/>
        <v>#DIV/0!</v>
      </c>
      <c r="H1133" s="175"/>
      <c r="I1133" s="175"/>
      <c r="J1133" s="175"/>
      <c r="K1133" s="175"/>
      <c r="L1133" s="175"/>
      <c r="M1133" s="175"/>
      <c r="N1133" s="190">
        <v>4</v>
      </c>
      <c r="O1133" s="190">
        <v>4</v>
      </c>
      <c r="P1133" s="190" t="s">
        <v>130</v>
      </c>
      <c r="Q1133" s="141"/>
      <c r="R1133" s="175"/>
      <c r="S1133" s="177"/>
      <c r="T1133" s="175"/>
      <c r="U1133" s="28">
        <v>0</v>
      </c>
      <c r="V1133" s="23">
        <f t="shared" si="54"/>
        <v>0</v>
      </c>
      <c r="X1133" s="158" t="s">
        <v>278</v>
      </c>
    </row>
    <row r="1134" spans="1:24" ht="12.75" customHeight="1" x14ac:dyDescent="0.25">
      <c r="A1134" s="158">
        <v>6</v>
      </c>
      <c r="B1134" s="158">
        <v>1122</v>
      </c>
      <c r="C1134" s="158">
        <v>1199</v>
      </c>
      <c r="D1134" s="159">
        <v>41.5</v>
      </c>
      <c r="E1134" s="169">
        <v>44</v>
      </c>
      <c r="F1134" s="169">
        <v>41</v>
      </c>
      <c r="G1134" s="159">
        <f t="shared" si="52"/>
        <v>42.5</v>
      </c>
      <c r="N1134" s="161">
        <v>2</v>
      </c>
      <c r="O1134" s="161">
        <v>2</v>
      </c>
      <c r="P1134" s="161"/>
      <c r="S1134" s="162"/>
      <c r="U1134" s="18">
        <f t="shared" si="53"/>
        <v>1806.25</v>
      </c>
      <c r="V1134" s="10">
        <f t="shared" si="54"/>
        <v>1.4186254326366409E-3</v>
      </c>
    </row>
    <row r="1135" spans="1:24" ht="12.75" customHeight="1" x14ac:dyDescent="0.25">
      <c r="A1135" s="158">
        <v>6</v>
      </c>
      <c r="B1135" s="158">
        <v>1123</v>
      </c>
      <c r="C1135" s="158">
        <v>1200</v>
      </c>
      <c r="D1135" s="159">
        <v>65.5</v>
      </c>
      <c r="E1135" s="169">
        <v>67</v>
      </c>
      <c r="F1135" s="169">
        <v>65</v>
      </c>
      <c r="G1135" s="159">
        <f t="shared" si="52"/>
        <v>66</v>
      </c>
      <c r="N1135" s="161">
        <v>3</v>
      </c>
      <c r="O1135" s="161">
        <v>2</v>
      </c>
      <c r="P1135" s="161"/>
      <c r="S1135" s="162"/>
      <c r="U1135" s="18">
        <f t="shared" si="53"/>
        <v>4356</v>
      </c>
      <c r="V1135" s="10">
        <f t="shared" si="54"/>
        <v>3.4211943997592849E-3</v>
      </c>
    </row>
    <row r="1136" spans="1:24" ht="12.75" customHeight="1" x14ac:dyDescent="0.25">
      <c r="A1136" s="158">
        <v>6</v>
      </c>
      <c r="B1136" s="158">
        <v>1124</v>
      </c>
      <c r="C1136" s="158">
        <v>1201</v>
      </c>
      <c r="D1136" s="159">
        <v>42.5</v>
      </c>
      <c r="E1136" s="169">
        <v>47</v>
      </c>
      <c r="F1136" s="169">
        <v>45</v>
      </c>
      <c r="G1136" s="159">
        <f t="shared" si="52"/>
        <v>46</v>
      </c>
      <c r="N1136" s="161">
        <v>3</v>
      </c>
      <c r="O1136" s="161">
        <v>3</v>
      </c>
      <c r="P1136" s="161"/>
      <c r="S1136" s="162"/>
      <c r="U1136" s="18">
        <f t="shared" si="53"/>
        <v>2116</v>
      </c>
      <c r="V1136" s="10">
        <f t="shared" si="54"/>
        <v>1.6619025137490004E-3</v>
      </c>
    </row>
    <row r="1137" spans="1:24" ht="12.75" customHeight="1" x14ac:dyDescent="0.25">
      <c r="A1137" s="158">
        <v>6</v>
      </c>
      <c r="B1137" s="158">
        <v>1125</v>
      </c>
      <c r="C1137" s="158">
        <v>1202</v>
      </c>
      <c r="D1137" s="159">
        <v>66</v>
      </c>
      <c r="E1137" s="169">
        <v>70</v>
      </c>
      <c r="F1137" s="169">
        <v>66</v>
      </c>
      <c r="G1137" s="159">
        <f t="shared" si="52"/>
        <v>68</v>
      </c>
      <c r="N1137" s="161">
        <v>2</v>
      </c>
      <c r="O1137" s="161">
        <v>2</v>
      </c>
      <c r="P1137" s="161"/>
      <c r="S1137" s="162"/>
      <c r="U1137" s="18">
        <f t="shared" si="53"/>
        <v>4624</v>
      </c>
      <c r="V1137" s="10">
        <f t="shared" si="54"/>
        <v>3.631681107549801E-3</v>
      </c>
    </row>
    <row r="1138" spans="1:24" ht="12.75" customHeight="1" x14ac:dyDescent="0.25">
      <c r="A1138" s="158">
        <v>6</v>
      </c>
      <c r="B1138" s="158">
        <v>1126</v>
      </c>
      <c r="C1138" s="158">
        <v>1203</v>
      </c>
      <c r="D1138" s="159">
        <v>23</v>
      </c>
      <c r="E1138" s="169">
        <v>24</v>
      </c>
      <c r="F1138" s="169">
        <v>22</v>
      </c>
      <c r="G1138" s="159">
        <f t="shared" si="52"/>
        <v>23</v>
      </c>
      <c r="N1138" s="161">
        <v>3</v>
      </c>
      <c r="O1138" s="161">
        <v>2</v>
      </c>
      <c r="P1138" s="161"/>
      <c r="S1138" s="162"/>
      <c r="U1138" s="18">
        <f t="shared" si="53"/>
        <v>529</v>
      </c>
      <c r="V1138" s="10">
        <f t="shared" si="54"/>
        <v>4.154756284372501E-4</v>
      </c>
    </row>
    <row r="1139" spans="1:24" ht="12.75" customHeight="1" x14ac:dyDescent="0.25">
      <c r="A1139" s="158">
        <v>6</v>
      </c>
      <c r="B1139" s="158" t="s">
        <v>185</v>
      </c>
      <c r="C1139" s="158">
        <v>1204</v>
      </c>
      <c r="D1139" s="159">
        <v>19.5</v>
      </c>
      <c r="E1139" s="158">
        <v>20</v>
      </c>
      <c r="F1139" s="158">
        <v>20</v>
      </c>
      <c r="G1139" s="159">
        <f t="shared" si="52"/>
        <v>20</v>
      </c>
      <c r="N1139" s="161">
        <v>3</v>
      </c>
      <c r="O1139" s="161">
        <v>3</v>
      </c>
      <c r="U1139" s="18">
        <f t="shared" si="53"/>
        <v>400</v>
      </c>
      <c r="V1139" s="10">
        <f t="shared" si="54"/>
        <v>3.1415926535897931E-4</v>
      </c>
    </row>
    <row r="1140" spans="1:24" ht="12.75" customHeight="1" x14ac:dyDescent="0.25">
      <c r="A1140" s="158">
        <v>6</v>
      </c>
      <c r="B1140" s="158">
        <v>1127</v>
      </c>
      <c r="C1140" s="158">
        <v>1205</v>
      </c>
      <c r="D1140" s="159">
        <v>64.5</v>
      </c>
      <c r="E1140" s="169">
        <v>69</v>
      </c>
      <c r="F1140" s="169">
        <v>67</v>
      </c>
      <c r="G1140" s="159">
        <f t="shared" si="52"/>
        <v>68</v>
      </c>
      <c r="N1140" s="161">
        <v>3</v>
      </c>
      <c r="O1140" s="161">
        <v>2</v>
      </c>
      <c r="P1140" s="161"/>
      <c r="S1140" s="162"/>
      <c r="U1140" s="18">
        <f t="shared" si="53"/>
        <v>4624</v>
      </c>
      <c r="V1140" s="10">
        <f t="shared" si="54"/>
        <v>3.631681107549801E-3</v>
      </c>
    </row>
    <row r="1141" spans="1:24" ht="12.75" customHeight="1" x14ac:dyDescent="0.25">
      <c r="A1141" s="158">
        <v>6</v>
      </c>
      <c r="B1141" s="158">
        <v>1128</v>
      </c>
      <c r="C1141" s="158">
        <v>1206</v>
      </c>
      <c r="D1141" s="159">
        <v>42.5</v>
      </c>
      <c r="E1141" s="169">
        <v>43</v>
      </c>
      <c r="F1141" s="169">
        <v>44</v>
      </c>
      <c r="G1141" s="159">
        <f t="shared" si="52"/>
        <v>43.5</v>
      </c>
      <c r="N1141" s="161">
        <v>3</v>
      </c>
      <c r="O1141" s="161">
        <v>3</v>
      </c>
      <c r="P1141" s="161"/>
      <c r="S1141" s="162"/>
      <c r="U1141" s="18">
        <f t="shared" si="53"/>
        <v>1892.25</v>
      </c>
      <c r="V1141" s="10">
        <f t="shared" si="54"/>
        <v>1.4861696746888214E-3</v>
      </c>
    </row>
    <row r="1142" spans="1:24" ht="12.75" customHeight="1" x14ac:dyDescent="0.25">
      <c r="A1142" s="158">
        <v>6</v>
      </c>
      <c r="B1142" s="158">
        <v>1129</v>
      </c>
      <c r="C1142" s="158">
        <v>1207</v>
      </c>
      <c r="D1142" s="159">
        <v>45.5</v>
      </c>
      <c r="E1142" s="169">
        <v>49</v>
      </c>
      <c r="F1142" s="169">
        <v>44</v>
      </c>
      <c r="G1142" s="159">
        <f t="shared" si="52"/>
        <v>46.5</v>
      </c>
      <c r="H1142" s="158">
        <v>4.3</v>
      </c>
      <c r="I1142" s="158">
        <v>4.5</v>
      </c>
      <c r="J1142" s="158">
        <v>0.45</v>
      </c>
      <c r="K1142" s="158">
        <v>0.5</v>
      </c>
      <c r="L1142" s="158">
        <v>0.9</v>
      </c>
      <c r="M1142" s="158">
        <v>0.85</v>
      </c>
      <c r="N1142" s="161">
        <v>2</v>
      </c>
      <c r="O1142" s="161">
        <v>2</v>
      </c>
      <c r="P1142" s="161"/>
      <c r="S1142" s="162"/>
      <c r="U1142" s="18">
        <f t="shared" si="53"/>
        <v>2162.25</v>
      </c>
      <c r="V1142" s="10">
        <f t="shared" si="54"/>
        <v>1.6982271788061325E-3</v>
      </c>
    </row>
    <row r="1143" spans="1:24" ht="12.75" customHeight="1" x14ac:dyDescent="0.25">
      <c r="A1143" s="175">
        <v>6</v>
      </c>
      <c r="B1143" s="175">
        <v>1130</v>
      </c>
      <c r="C1143" s="175">
        <v>1208</v>
      </c>
      <c r="D1143" s="176">
        <v>31</v>
      </c>
      <c r="E1143" s="208" t="s">
        <v>226</v>
      </c>
      <c r="F1143" s="208" t="s">
        <v>226</v>
      </c>
      <c r="G1143" s="176" t="e">
        <f t="shared" si="52"/>
        <v>#DIV/0!</v>
      </c>
      <c r="H1143" s="175"/>
      <c r="I1143" s="175"/>
      <c r="J1143" s="175"/>
      <c r="K1143" s="175"/>
      <c r="L1143" s="175"/>
      <c r="M1143" s="175"/>
      <c r="N1143" s="190">
        <v>4</v>
      </c>
      <c r="O1143" s="190">
        <v>4</v>
      </c>
      <c r="P1143" s="175" t="s">
        <v>130</v>
      </c>
      <c r="Q1143" s="141"/>
      <c r="R1143" s="175"/>
      <c r="S1143" s="177"/>
      <c r="T1143" s="175"/>
      <c r="U1143" s="28">
        <v>0</v>
      </c>
      <c r="V1143" s="23">
        <f t="shared" si="54"/>
        <v>0</v>
      </c>
      <c r="X1143" s="158" t="s">
        <v>278</v>
      </c>
    </row>
    <row r="1144" spans="1:24" ht="12.75" customHeight="1" x14ac:dyDescent="0.25">
      <c r="A1144" s="175">
        <v>6</v>
      </c>
      <c r="B1144" s="175">
        <v>1131</v>
      </c>
      <c r="C1144" s="175">
        <v>1209</v>
      </c>
      <c r="D1144" s="176">
        <v>31.5</v>
      </c>
      <c r="E1144" s="208" t="s">
        <v>226</v>
      </c>
      <c r="F1144" s="208" t="s">
        <v>226</v>
      </c>
      <c r="G1144" s="176" t="e">
        <f t="shared" si="52"/>
        <v>#DIV/0!</v>
      </c>
      <c r="H1144" s="175"/>
      <c r="I1144" s="175"/>
      <c r="J1144" s="175"/>
      <c r="K1144" s="175"/>
      <c r="L1144" s="175"/>
      <c r="M1144" s="175"/>
      <c r="N1144" s="190">
        <v>4</v>
      </c>
      <c r="O1144" s="190">
        <v>4</v>
      </c>
      <c r="P1144" s="175" t="s">
        <v>130</v>
      </c>
      <c r="Q1144" s="141"/>
      <c r="R1144" s="175"/>
      <c r="S1144" s="177"/>
      <c r="T1144" s="175"/>
      <c r="U1144" s="28">
        <v>0</v>
      </c>
      <c r="V1144" s="23">
        <f t="shared" si="54"/>
        <v>0</v>
      </c>
      <c r="X1144" s="158" t="s">
        <v>278</v>
      </c>
    </row>
    <row r="1145" spans="1:24" ht="12.75" customHeight="1" x14ac:dyDescent="0.25">
      <c r="A1145" s="158">
        <v>6</v>
      </c>
      <c r="B1145" s="158">
        <v>1132</v>
      </c>
      <c r="C1145" s="158">
        <v>1210</v>
      </c>
      <c r="D1145" s="159">
        <v>46</v>
      </c>
      <c r="E1145" s="169">
        <v>48</v>
      </c>
      <c r="F1145" s="169">
        <v>50</v>
      </c>
      <c r="G1145" s="159">
        <f t="shared" si="52"/>
        <v>49</v>
      </c>
      <c r="N1145" s="161">
        <v>3</v>
      </c>
      <c r="O1145" s="161">
        <v>3</v>
      </c>
      <c r="P1145" s="161"/>
      <c r="S1145" s="162"/>
      <c r="U1145" s="18">
        <f t="shared" si="53"/>
        <v>2401</v>
      </c>
      <c r="V1145" s="10">
        <f t="shared" si="54"/>
        <v>1.8857409903172734E-3</v>
      </c>
    </row>
    <row r="1146" spans="1:24" ht="12.75" customHeight="1" x14ac:dyDescent="0.25">
      <c r="A1146" s="158">
        <v>6</v>
      </c>
      <c r="B1146" s="158">
        <v>1133</v>
      </c>
      <c r="C1146" s="158">
        <v>1211</v>
      </c>
      <c r="D1146" s="159">
        <v>45.5</v>
      </c>
      <c r="E1146" s="169">
        <v>47</v>
      </c>
      <c r="F1146" s="169">
        <v>50</v>
      </c>
      <c r="G1146" s="159">
        <f t="shared" si="52"/>
        <v>48.5</v>
      </c>
      <c r="N1146" s="161">
        <v>3</v>
      </c>
      <c r="O1146" s="161">
        <v>3</v>
      </c>
      <c r="P1146" s="161"/>
      <c r="S1146" s="162"/>
      <c r="U1146" s="18">
        <f t="shared" si="53"/>
        <v>2352.25</v>
      </c>
      <c r="V1146" s="10">
        <f t="shared" si="54"/>
        <v>1.8474528298516478E-3</v>
      </c>
    </row>
    <row r="1147" spans="1:24" ht="12.75" customHeight="1" x14ac:dyDescent="0.25">
      <c r="A1147" s="158">
        <v>6</v>
      </c>
      <c r="B1147" s="158">
        <v>1134</v>
      </c>
      <c r="C1147" s="158">
        <v>1212</v>
      </c>
      <c r="D1147" s="159">
        <v>62.5</v>
      </c>
      <c r="E1147" s="169">
        <v>65</v>
      </c>
      <c r="F1147" s="169">
        <v>64</v>
      </c>
      <c r="G1147" s="159">
        <f t="shared" si="52"/>
        <v>64.5</v>
      </c>
      <c r="N1147" s="161">
        <v>3</v>
      </c>
      <c r="O1147" s="161">
        <v>3</v>
      </c>
      <c r="P1147" s="161"/>
      <c r="S1147" s="162"/>
      <c r="U1147" s="18">
        <f t="shared" si="53"/>
        <v>4160.25</v>
      </c>
      <c r="V1147" s="10">
        <f t="shared" si="54"/>
        <v>3.2674527092742341E-3</v>
      </c>
    </row>
    <row r="1148" spans="1:24" ht="12.75" customHeight="1" x14ac:dyDescent="0.25">
      <c r="A1148" s="158">
        <v>6</v>
      </c>
      <c r="B1148" s="158">
        <v>1135</v>
      </c>
      <c r="C1148" s="158">
        <v>1213</v>
      </c>
      <c r="D1148" s="159">
        <v>45.5</v>
      </c>
      <c r="E1148" s="169">
        <v>46</v>
      </c>
      <c r="F1148" s="169">
        <v>46</v>
      </c>
      <c r="G1148" s="159">
        <f t="shared" si="52"/>
        <v>46</v>
      </c>
      <c r="N1148" s="161">
        <v>3</v>
      </c>
      <c r="O1148" s="161">
        <v>3</v>
      </c>
      <c r="P1148" s="161"/>
      <c r="S1148" s="162"/>
      <c r="U1148" s="18">
        <f t="shared" si="53"/>
        <v>2116</v>
      </c>
      <c r="V1148" s="10">
        <f t="shared" si="54"/>
        <v>1.6619025137490004E-3</v>
      </c>
    </row>
    <row r="1149" spans="1:24" ht="12.75" customHeight="1" x14ac:dyDescent="0.25">
      <c r="A1149" s="175">
        <v>6</v>
      </c>
      <c r="B1149" s="175">
        <v>1136</v>
      </c>
      <c r="C1149" s="175">
        <v>1214</v>
      </c>
      <c r="D1149" s="176">
        <v>33</v>
      </c>
      <c r="E1149" s="208" t="s">
        <v>226</v>
      </c>
      <c r="F1149" s="208" t="s">
        <v>226</v>
      </c>
      <c r="G1149" s="176" t="e">
        <f t="shared" si="52"/>
        <v>#DIV/0!</v>
      </c>
      <c r="H1149" s="175"/>
      <c r="I1149" s="175"/>
      <c r="J1149" s="175"/>
      <c r="K1149" s="175"/>
      <c r="L1149" s="175"/>
      <c r="M1149" s="175"/>
      <c r="N1149" s="190">
        <v>4</v>
      </c>
      <c r="O1149" s="190">
        <v>4</v>
      </c>
      <c r="P1149" s="175" t="s">
        <v>130</v>
      </c>
      <c r="Q1149" s="141"/>
      <c r="R1149" s="175"/>
      <c r="S1149" s="177"/>
      <c r="T1149" s="175"/>
      <c r="U1149" s="28">
        <v>0</v>
      </c>
      <c r="V1149" s="23">
        <f t="shared" si="54"/>
        <v>0</v>
      </c>
      <c r="X1149" s="158" t="s">
        <v>278</v>
      </c>
    </row>
    <row r="1150" spans="1:24" ht="12.75" customHeight="1" x14ac:dyDescent="0.25">
      <c r="A1150" s="158">
        <v>6</v>
      </c>
      <c r="B1150" s="158">
        <v>1137</v>
      </c>
      <c r="C1150" s="158">
        <v>1215</v>
      </c>
      <c r="D1150" s="159">
        <v>33</v>
      </c>
      <c r="E1150" s="169">
        <v>36</v>
      </c>
      <c r="F1150" s="169">
        <v>34</v>
      </c>
      <c r="G1150" s="159">
        <f t="shared" si="52"/>
        <v>35</v>
      </c>
      <c r="N1150" s="161">
        <v>3</v>
      </c>
      <c r="O1150" s="161">
        <v>3</v>
      </c>
      <c r="P1150" s="161"/>
      <c r="S1150" s="162"/>
      <c r="U1150" s="18">
        <f t="shared" si="53"/>
        <v>1225</v>
      </c>
      <c r="V1150" s="10">
        <f t="shared" si="54"/>
        <v>9.6211275016187413E-4</v>
      </c>
    </row>
    <row r="1151" spans="1:24" ht="12.75" customHeight="1" x14ac:dyDescent="0.25">
      <c r="A1151" s="158">
        <v>6</v>
      </c>
      <c r="B1151" s="158">
        <v>1138</v>
      </c>
      <c r="C1151" s="158">
        <v>1216</v>
      </c>
      <c r="D1151" s="159">
        <v>56</v>
      </c>
      <c r="E1151" s="169">
        <v>59</v>
      </c>
      <c r="F1151" s="169">
        <v>60</v>
      </c>
      <c r="G1151" s="159">
        <f t="shared" si="52"/>
        <v>59.5</v>
      </c>
      <c r="N1151" s="161">
        <v>2</v>
      </c>
      <c r="O1151" s="161">
        <v>2</v>
      </c>
      <c r="P1151" s="161"/>
      <c r="S1151" s="162"/>
      <c r="U1151" s="18">
        <f t="shared" si="53"/>
        <v>3540.25</v>
      </c>
      <c r="V1151" s="10">
        <f t="shared" si="54"/>
        <v>2.7805058479678166E-3</v>
      </c>
    </row>
    <row r="1152" spans="1:24" ht="12.75" customHeight="1" x14ac:dyDescent="0.25">
      <c r="A1152" s="183">
        <v>6</v>
      </c>
      <c r="B1152" s="183">
        <v>1139</v>
      </c>
      <c r="C1152" s="183">
        <v>1217</v>
      </c>
      <c r="D1152" s="184">
        <v>23.5</v>
      </c>
      <c r="E1152" s="210"/>
      <c r="F1152" s="210"/>
      <c r="G1152" s="164">
        <v>23.5</v>
      </c>
      <c r="H1152" s="183"/>
      <c r="I1152" s="183"/>
      <c r="J1152" s="183"/>
      <c r="K1152" s="183"/>
      <c r="L1152" s="183"/>
      <c r="M1152" s="183"/>
      <c r="N1152" s="205"/>
      <c r="O1152" s="205">
        <v>4</v>
      </c>
      <c r="P1152" s="205" t="s">
        <v>159</v>
      </c>
      <c r="Q1152" s="113"/>
      <c r="R1152" s="183"/>
      <c r="S1152" s="186" t="s">
        <v>159</v>
      </c>
      <c r="T1152" s="183"/>
      <c r="U1152" s="39">
        <f>(G1152)^2</f>
        <v>552.25</v>
      </c>
      <c r="V1152" s="33">
        <f t="shared" si="54"/>
        <v>4.3373613573624082E-4</v>
      </c>
      <c r="W1152" s="158" t="s">
        <v>278</v>
      </c>
      <c r="X1152" s="158" t="s">
        <v>288</v>
      </c>
    </row>
    <row r="1153" spans="1:24" ht="12.75" customHeight="1" x14ac:dyDescent="0.25">
      <c r="A1153" s="183">
        <v>6</v>
      </c>
      <c r="B1153" s="183" t="s">
        <v>186</v>
      </c>
      <c r="C1153" s="183">
        <v>1218</v>
      </c>
      <c r="D1153" s="184">
        <v>20.5</v>
      </c>
      <c r="E1153" s="183"/>
      <c r="F1153" s="183"/>
      <c r="G1153" s="196">
        <v>20.5</v>
      </c>
      <c r="H1153" s="183"/>
      <c r="I1153" s="183"/>
      <c r="J1153" s="183"/>
      <c r="K1153" s="183"/>
      <c r="L1153" s="183"/>
      <c r="M1153" s="183"/>
      <c r="N1153" s="205"/>
      <c r="O1153" s="205"/>
      <c r="P1153" s="205" t="s">
        <v>159</v>
      </c>
      <c r="Q1153" s="113"/>
      <c r="R1153" s="183"/>
      <c r="S1153" s="186" t="s">
        <v>159</v>
      </c>
      <c r="T1153" s="183"/>
      <c r="U1153" s="39">
        <f t="shared" si="53"/>
        <v>420.25</v>
      </c>
      <c r="V1153" s="33">
        <f t="shared" si="54"/>
        <v>3.3006357816777761E-4</v>
      </c>
      <c r="W1153" s="158" t="s">
        <v>278</v>
      </c>
      <c r="X1153" s="158" t="s">
        <v>288</v>
      </c>
    </row>
    <row r="1154" spans="1:24" ht="12.75" customHeight="1" x14ac:dyDescent="0.25">
      <c r="A1154" s="183">
        <v>6</v>
      </c>
      <c r="B1154" s="183" t="s">
        <v>186</v>
      </c>
      <c r="C1154" s="183">
        <v>1219</v>
      </c>
      <c r="D1154" s="184">
        <v>20.5</v>
      </c>
      <c r="E1154" s="183"/>
      <c r="F1154" s="183"/>
      <c r="G1154" s="196">
        <v>20.5</v>
      </c>
      <c r="H1154" s="183"/>
      <c r="I1154" s="183"/>
      <c r="J1154" s="183"/>
      <c r="K1154" s="183"/>
      <c r="L1154" s="183"/>
      <c r="M1154" s="183"/>
      <c r="N1154" s="205"/>
      <c r="O1154" s="205"/>
      <c r="P1154" s="205" t="s">
        <v>159</v>
      </c>
      <c r="Q1154" s="113"/>
      <c r="R1154" s="183"/>
      <c r="S1154" s="186" t="s">
        <v>159</v>
      </c>
      <c r="T1154" s="183"/>
      <c r="U1154" s="39">
        <f t="shared" si="53"/>
        <v>420.25</v>
      </c>
      <c r="V1154" s="33">
        <f t="shared" si="54"/>
        <v>3.3006357816777761E-4</v>
      </c>
      <c r="W1154" s="158" t="s">
        <v>278</v>
      </c>
      <c r="X1154" s="158" t="s">
        <v>288</v>
      </c>
    </row>
    <row r="1155" spans="1:24" ht="12.75" customHeight="1" x14ac:dyDescent="0.25">
      <c r="A1155" s="183">
        <v>6</v>
      </c>
      <c r="B1155" s="183" t="s">
        <v>186</v>
      </c>
      <c r="C1155" s="183">
        <v>1220</v>
      </c>
      <c r="D1155" s="184">
        <v>14.5</v>
      </c>
      <c r="E1155" s="183"/>
      <c r="F1155" s="183"/>
      <c r="G1155" s="196">
        <v>14.5</v>
      </c>
      <c r="H1155" s="183"/>
      <c r="I1155" s="183"/>
      <c r="J1155" s="183"/>
      <c r="K1155" s="183"/>
      <c r="L1155" s="183"/>
      <c r="M1155" s="183"/>
      <c r="N1155" s="205"/>
      <c r="O1155" s="205"/>
      <c r="P1155" s="205" t="s">
        <v>159</v>
      </c>
      <c r="Q1155" s="113"/>
      <c r="R1155" s="183"/>
      <c r="S1155" s="186" t="s">
        <v>159</v>
      </c>
      <c r="T1155" s="183"/>
      <c r="U1155" s="39">
        <f t="shared" si="53"/>
        <v>210.25</v>
      </c>
      <c r="V1155" s="33">
        <f t="shared" si="54"/>
        <v>1.651299638543135E-4</v>
      </c>
      <c r="W1155" s="158" t="s">
        <v>278</v>
      </c>
      <c r="X1155" s="158" t="s">
        <v>288</v>
      </c>
    </row>
    <row r="1156" spans="1:24" ht="12.75" customHeight="1" x14ac:dyDescent="0.25">
      <c r="A1156" s="183">
        <v>6</v>
      </c>
      <c r="B1156" s="183" t="s">
        <v>186</v>
      </c>
      <c r="C1156" s="183">
        <v>1221</v>
      </c>
      <c r="D1156" s="184">
        <v>23.5</v>
      </c>
      <c r="E1156" s="183"/>
      <c r="F1156" s="183"/>
      <c r="G1156" s="196">
        <v>23.5</v>
      </c>
      <c r="H1156" s="183"/>
      <c r="I1156" s="183"/>
      <c r="J1156" s="183"/>
      <c r="K1156" s="183"/>
      <c r="L1156" s="183"/>
      <c r="M1156" s="183"/>
      <c r="N1156" s="205"/>
      <c r="O1156" s="205"/>
      <c r="P1156" s="205" t="s">
        <v>159</v>
      </c>
      <c r="Q1156" s="113"/>
      <c r="R1156" s="183"/>
      <c r="S1156" s="186" t="s">
        <v>159</v>
      </c>
      <c r="T1156" s="183"/>
      <c r="U1156" s="39">
        <f t="shared" si="53"/>
        <v>552.25</v>
      </c>
      <c r="V1156" s="33">
        <f t="shared" si="54"/>
        <v>4.3373613573624082E-4</v>
      </c>
      <c r="W1156" s="158" t="s">
        <v>278</v>
      </c>
      <c r="X1156" s="158" t="s">
        <v>288</v>
      </c>
    </row>
    <row r="1157" spans="1:24" ht="12.75" customHeight="1" x14ac:dyDescent="0.25">
      <c r="A1157" s="183">
        <v>6</v>
      </c>
      <c r="B1157" s="183" t="s">
        <v>186</v>
      </c>
      <c r="C1157" s="183">
        <v>1222</v>
      </c>
      <c r="D1157" s="184">
        <v>14</v>
      </c>
      <c r="E1157" s="183"/>
      <c r="F1157" s="183"/>
      <c r="G1157" s="196">
        <v>14</v>
      </c>
      <c r="H1157" s="183"/>
      <c r="I1157" s="183"/>
      <c r="J1157" s="183"/>
      <c r="K1157" s="183"/>
      <c r="L1157" s="183"/>
      <c r="M1157" s="183"/>
      <c r="N1157" s="205"/>
      <c r="O1157" s="205"/>
      <c r="P1157" s="205" t="s">
        <v>159</v>
      </c>
      <c r="Q1157" s="113"/>
      <c r="R1157" s="183"/>
      <c r="S1157" s="186" t="s">
        <v>159</v>
      </c>
      <c r="T1157" s="183"/>
      <c r="U1157" s="39">
        <f t="shared" si="53"/>
        <v>196</v>
      </c>
      <c r="V1157" s="33">
        <f t="shared" si="54"/>
        <v>1.5393804002589986E-4</v>
      </c>
      <c r="W1157" s="158" t="s">
        <v>278</v>
      </c>
      <c r="X1157" s="158" t="s">
        <v>288</v>
      </c>
    </row>
    <row r="1158" spans="1:24" ht="12.75" customHeight="1" x14ac:dyDescent="0.25">
      <c r="A1158" s="158">
        <v>6</v>
      </c>
      <c r="B1158" s="158">
        <v>1140</v>
      </c>
      <c r="C1158" s="158">
        <v>1223</v>
      </c>
      <c r="D1158" s="159">
        <v>51</v>
      </c>
      <c r="E1158" s="169">
        <v>51</v>
      </c>
      <c r="F1158" s="169">
        <v>51</v>
      </c>
      <c r="G1158" s="159">
        <f t="shared" ref="G1158:G1221" si="55">AVERAGE(E1158:F1158)</f>
        <v>51</v>
      </c>
      <c r="N1158" s="161">
        <v>3</v>
      </c>
      <c r="O1158" s="161">
        <v>3</v>
      </c>
      <c r="P1158" s="161"/>
      <c r="S1158" s="162"/>
      <c r="U1158" s="18">
        <f t="shared" ref="U1158:U1220" si="56">(G1158)^2</f>
        <v>2601</v>
      </c>
      <c r="V1158" s="10">
        <f t="shared" ref="V1158:V1221" si="57">(PI()*U1158)/(4*1000000)</f>
        <v>2.042820622996763E-3</v>
      </c>
    </row>
    <row r="1159" spans="1:24" ht="12.75" customHeight="1" x14ac:dyDescent="0.25">
      <c r="A1159" s="158">
        <v>6</v>
      </c>
      <c r="B1159" s="158">
        <v>1141</v>
      </c>
      <c r="C1159" s="158">
        <v>1224</v>
      </c>
      <c r="D1159" s="159">
        <v>54</v>
      </c>
      <c r="E1159" s="169">
        <v>58</v>
      </c>
      <c r="F1159" s="169">
        <v>51</v>
      </c>
      <c r="G1159" s="159">
        <f t="shared" si="55"/>
        <v>54.5</v>
      </c>
      <c r="N1159" s="161">
        <v>3</v>
      </c>
      <c r="O1159" s="161">
        <v>2</v>
      </c>
      <c r="P1159" s="161"/>
      <c r="S1159" s="162"/>
      <c r="U1159" s="18">
        <f t="shared" si="56"/>
        <v>2970.25</v>
      </c>
      <c r="V1159" s="10">
        <f t="shared" si="57"/>
        <v>2.3328288948312706E-3</v>
      </c>
    </row>
    <row r="1160" spans="1:24" ht="12.75" customHeight="1" x14ac:dyDescent="0.25">
      <c r="A1160" s="158">
        <v>6</v>
      </c>
      <c r="B1160" s="158">
        <v>1142</v>
      </c>
      <c r="C1160" s="158">
        <v>1225</v>
      </c>
      <c r="D1160" s="159">
        <v>65.5</v>
      </c>
      <c r="E1160" s="169">
        <v>72</v>
      </c>
      <c r="F1160" s="169">
        <v>70</v>
      </c>
      <c r="G1160" s="159">
        <f t="shared" si="55"/>
        <v>71</v>
      </c>
      <c r="H1160" s="158">
        <v>5.8</v>
      </c>
      <c r="I1160" s="158">
        <v>5.9</v>
      </c>
      <c r="J1160" s="158">
        <v>0.7</v>
      </c>
      <c r="K1160" s="158">
        <v>0.8</v>
      </c>
      <c r="L1160" s="158">
        <v>0.65</v>
      </c>
      <c r="M1160" s="158">
        <v>1.5</v>
      </c>
      <c r="N1160" s="161">
        <v>2</v>
      </c>
      <c r="O1160" s="161">
        <v>2</v>
      </c>
      <c r="P1160" s="161"/>
      <c r="S1160" s="162"/>
      <c r="U1160" s="18">
        <f t="shared" si="56"/>
        <v>5041</v>
      </c>
      <c r="V1160" s="10">
        <f t="shared" si="57"/>
        <v>3.9591921416865369E-3</v>
      </c>
    </row>
    <row r="1161" spans="1:24" ht="12.75" customHeight="1" x14ac:dyDescent="0.25">
      <c r="A1161" s="158">
        <v>6</v>
      </c>
      <c r="B1161" s="158">
        <v>1143</v>
      </c>
      <c r="C1161" s="158">
        <v>1226</v>
      </c>
      <c r="D1161" s="159">
        <v>67.5</v>
      </c>
      <c r="E1161" s="169">
        <v>69</v>
      </c>
      <c r="F1161" s="169">
        <v>68</v>
      </c>
      <c r="G1161" s="159">
        <f t="shared" si="55"/>
        <v>68.5</v>
      </c>
      <c r="N1161" s="161">
        <v>2</v>
      </c>
      <c r="O1161" s="161">
        <v>3</v>
      </c>
      <c r="P1161" s="161"/>
      <c r="S1161" s="162"/>
      <c r="U1161" s="18">
        <f t="shared" si="56"/>
        <v>4692.25</v>
      </c>
      <c r="V1161" s="10">
        <f t="shared" si="57"/>
        <v>3.6852845322016764E-3</v>
      </c>
    </row>
    <row r="1162" spans="1:24" ht="12.75" customHeight="1" x14ac:dyDescent="0.25">
      <c r="A1162" s="158">
        <v>6</v>
      </c>
      <c r="B1162" s="158">
        <v>1144</v>
      </c>
      <c r="C1162" s="158">
        <v>1227</v>
      </c>
      <c r="D1162" s="159">
        <v>41</v>
      </c>
      <c r="E1162" s="169">
        <v>40</v>
      </c>
      <c r="F1162" s="169">
        <v>36</v>
      </c>
      <c r="G1162" s="159">
        <f t="shared" si="55"/>
        <v>38</v>
      </c>
      <c r="N1162" s="161">
        <v>3</v>
      </c>
      <c r="O1162" s="161">
        <v>3</v>
      </c>
      <c r="P1162" s="161" t="s">
        <v>131</v>
      </c>
      <c r="S1162" s="162"/>
      <c r="U1162" s="18">
        <f t="shared" si="56"/>
        <v>1444</v>
      </c>
      <c r="V1162" s="10">
        <f t="shared" si="57"/>
        <v>1.1341149479459152E-3</v>
      </c>
    </row>
    <row r="1163" spans="1:24" ht="12.75" customHeight="1" x14ac:dyDescent="0.25">
      <c r="A1163" s="158">
        <v>6</v>
      </c>
      <c r="B1163" s="158">
        <v>1145</v>
      </c>
      <c r="C1163" s="158">
        <v>1228</v>
      </c>
      <c r="D1163" s="159">
        <v>27</v>
      </c>
      <c r="E1163" s="169">
        <v>30</v>
      </c>
      <c r="F1163" s="169">
        <v>29</v>
      </c>
      <c r="G1163" s="159">
        <f t="shared" si="55"/>
        <v>29.5</v>
      </c>
      <c r="N1163" s="161">
        <v>3</v>
      </c>
      <c r="O1163" s="161">
        <v>3</v>
      </c>
      <c r="P1163" s="161"/>
      <c r="S1163" s="162"/>
      <c r="U1163" s="18">
        <f t="shared" si="56"/>
        <v>870.25</v>
      </c>
      <c r="V1163" s="10">
        <f t="shared" si="57"/>
        <v>6.8349275169662937E-4</v>
      </c>
    </row>
    <row r="1164" spans="1:24" ht="12.75" customHeight="1" x14ac:dyDescent="0.25">
      <c r="A1164" s="158">
        <v>6</v>
      </c>
      <c r="B1164" s="158">
        <v>1146</v>
      </c>
      <c r="C1164" s="158">
        <v>1229</v>
      </c>
      <c r="D1164" s="159">
        <v>40.5</v>
      </c>
      <c r="E1164" s="169">
        <v>45</v>
      </c>
      <c r="F1164" s="169">
        <v>43</v>
      </c>
      <c r="G1164" s="159">
        <f t="shared" si="55"/>
        <v>44</v>
      </c>
      <c r="N1164" s="161">
        <v>3</v>
      </c>
      <c r="O1164" s="161">
        <v>3</v>
      </c>
      <c r="P1164" s="161"/>
      <c r="S1164" s="162"/>
      <c r="U1164" s="18">
        <f t="shared" si="56"/>
        <v>1936</v>
      </c>
      <c r="V1164" s="10">
        <f t="shared" si="57"/>
        <v>1.5205308443374599E-3</v>
      </c>
    </row>
    <row r="1165" spans="1:24" ht="12.75" customHeight="1" x14ac:dyDescent="0.25">
      <c r="A1165" s="158">
        <v>6</v>
      </c>
      <c r="B1165" s="158">
        <v>1147</v>
      </c>
      <c r="C1165" s="158">
        <v>1230</v>
      </c>
      <c r="D1165" s="159">
        <v>45.5</v>
      </c>
      <c r="E1165" s="169">
        <v>48</v>
      </c>
      <c r="F1165" s="169">
        <v>49</v>
      </c>
      <c r="G1165" s="159">
        <f t="shared" si="55"/>
        <v>48.5</v>
      </c>
      <c r="N1165" s="161">
        <v>2</v>
      </c>
      <c r="O1165" s="161">
        <v>3</v>
      </c>
      <c r="P1165" s="161"/>
      <c r="S1165" s="162"/>
      <c r="U1165" s="18">
        <f t="shared" si="56"/>
        <v>2352.25</v>
      </c>
      <c r="V1165" s="10">
        <f t="shared" si="57"/>
        <v>1.8474528298516478E-3</v>
      </c>
    </row>
    <row r="1166" spans="1:24" ht="12.75" customHeight="1" x14ac:dyDescent="0.25">
      <c r="A1166" s="158">
        <v>6</v>
      </c>
      <c r="B1166" s="158">
        <v>1148</v>
      </c>
      <c r="C1166" s="158">
        <v>1231</v>
      </c>
      <c r="D1166" s="159">
        <v>70</v>
      </c>
      <c r="E1166" s="169">
        <v>74</v>
      </c>
      <c r="F1166" s="169">
        <v>71</v>
      </c>
      <c r="G1166" s="159">
        <f t="shared" si="55"/>
        <v>72.5</v>
      </c>
      <c r="H1166" s="158">
        <v>5.6</v>
      </c>
      <c r="I1166" s="158">
        <v>5.8</v>
      </c>
      <c r="J1166" s="158">
        <v>1</v>
      </c>
      <c r="K1166" s="158">
        <v>1.25</v>
      </c>
      <c r="L1166" s="158">
        <v>1.1000000000000001</v>
      </c>
      <c r="M1166" s="158">
        <v>1.3</v>
      </c>
      <c r="N1166" s="161">
        <v>2</v>
      </c>
      <c r="O1166" s="161">
        <v>2</v>
      </c>
      <c r="P1166" s="161"/>
      <c r="S1166" s="162"/>
      <c r="U1166" s="18">
        <f t="shared" si="56"/>
        <v>5256.25</v>
      </c>
      <c r="V1166" s="10">
        <f t="shared" si="57"/>
        <v>4.1282490963578371E-3</v>
      </c>
    </row>
    <row r="1167" spans="1:24" ht="12.75" customHeight="1" x14ac:dyDescent="0.25">
      <c r="A1167" s="183">
        <v>6</v>
      </c>
      <c r="B1167" s="183">
        <v>1150</v>
      </c>
      <c r="C1167" s="183">
        <v>1233</v>
      </c>
      <c r="D1167" s="184">
        <v>36.5</v>
      </c>
      <c r="E1167" s="210">
        <v>38</v>
      </c>
      <c r="F1167" s="210">
        <v>36</v>
      </c>
      <c r="G1167" s="184">
        <f t="shared" si="55"/>
        <v>37</v>
      </c>
      <c r="H1167" s="183">
        <v>2.7</v>
      </c>
      <c r="I1167" s="183"/>
      <c r="J1167" s="183"/>
      <c r="K1167" s="183"/>
      <c r="L1167" s="183"/>
      <c r="M1167" s="183"/>
      <c r="N1167" s="205">
        <v>3</v>
      </c>
      <c r="O1167" s="205">
        <v>4</v>
      </c>
      <c r="P1167" s="185" t="s">
        <v>162</v>
      </c>
      <c r="Q1167" s="113" t="s">
        <v>233</v>
      </c>
      <c r="R1167" s="183"/>
      <c r="S1167" s="186"/>
      <c r="T1167" s="183"/>
      <c r="U1167" s="39">
        <f>(G1167)^2</f>
        <v>1369</v>
      </c>
      <c r="V1167" s="33">
        <f t="shared" si="57"/>
        <v>1.0752100856911068E-3</v>
      </c>
      <c r="W1167" s="158" t="s">
        <v>278</v>
      </c>
      <c r="X1167" s="158" t="s">
        <v>288</v>
      </c>
    </row>
    <row r="1168" spans="1:24" ht="12.75" customHeight="1" x14ac:dyDescent="0.25">
      <c r="A1168" s="158">
        <v>6</v>
      </c>
      <c r="B1168" s="158">
        <v>1151</v>
      </c>
      <c r="C1168" s="158">
        <v>1234</v>
      </c>
      <c r="D1168" s="159">
        <v>57.5</v>
      </c>
      <c r="E1168" s="169">
        <v>60</v>
      </c>
      <c r="F1168" s="169">
        <v>56</v>
      </c>
      <c r="G1168" s="159">
        <f t="shared" si="55"/>
        <v>58</v>
      </c>
      <c r="N1168" s="161">
        <v>2</v>
      </c>
      <c r="O1168" s="161">
        <v>2</v>
      </c>
      <c r="P1168" s="161"/>
      <c r="S1168" s="162"/>
      <c r="U1168" s="18">
        <f t="shared" si="56"/>
        <v>3364</v>
      </c>
      <c r="V1168" s="10">
        <f t="shared" si="57"/>
        <v>2.642079421669016E-3</v>
      </c>
    </row>
    <row r="1169" spans="1:24" ht="12.75" customHeight="1" x14ac:dyDescent="0.25">
      <c r="A1169" s="158">
        <v>6</v>
      </c>
      <c r="B1169" s="158">
        <v>1152</v>
      </c>
      <c r="C1169" s="158">
        <v>1235</v>
      </c>
      <c r="D1169" s="159">
        <v>45.5</v>
      </c>
      <c r="E1169" s="169">
        <v>48</v>
      </c>
      <c r="F1169" s="169">
        <v>46</v>
      </c>
      <c r="G1169" s="159">
        <f t="shared" si="55"/>
        <v>47</v>
      </c>
      <c r="N1169" s="161">
        <v>3</v>
      </c>
      <c r="O1169" s="161">
        <v>3</v>
      </c>
      <c r="P1169" s="161"/>
      <c r="S1169" s="162"/>
      <c r="U1169" s="18">
        <f t="shared" si="56"/>
        <v>2209</v>
      </c>
      <c r="V1169" s="10">
        <f t="shared" si="57"/>
        <v>1.7349445429449633E-3</v>
      </c>
    </row>
    <row r="1170" spans="1:24" ht="12.75" customHeight="1" x14ac:dyDescent="0.25">
      <c r="A1170" s="158">
        <v>6</v>
      </c>
      <c r="B1170" s="158">
        <v>1153</v>
      </c>
      <c r="C1170" s="158">
        <v>1236</v>
      </c>
      <c r="D1170" s="159">
        <v>62</v>
      </c>
      <c r="E1170" s="169">
        <v>64</v>
      </c>
      <c r="F1170" s="169">
        <v>61</v>
      </c>
      <c r="G1170" s="159">
        <f t="shared" si="55"/>
        <v>62.5</v>
      </c>
      <c r="N1170" s="161">
        <v>1</v>
      </c>
      <c r="O1170" s="161">
        <v>2</v>
      </c>
      <c r="P1170" s="161"/>
      <c r="S1170" s="162"/>
      <c r="U1170" s="18">
        <f t="shared" si="56"/>
        <v>3906.25</v>
      </c>
      <c r="V1170" s="10">
        <f t="shared" si="57"/>
        <v>3.0679615757712823E-3</v>
      </c>
    </row>
    <row r="1171" spans="1:24" ht="12.75" customHeight="1" x14ac:dyDescent="0.25">
      <c r="A1171" s="183">
        <v>6</v>
      </c>
      <c r="B1171" s="183">
        <v>1154</v>
      </c>
      <c r="C1171" s="183">
        <v>1237</v>
      </c>
      <c r="D1171" s="184">
        <v>66.5</v>
      </c>
      <c r="E1171" s="210">
        <v>71</v>
      </c>
      <c r="F1171" s="210">
        <v>73</v>
      </c>
      <c r="G1171" s="184">
        <f t="shared" si="55"/>
        <v>72</v>
      </c>
      <c r="H1171" s="183"/>
      <c r="I1171" s="183"/>
      <c r="J1171" s="183"/>
      <c r="K1171" s="183"/>
      <c r="L1171" s="183"/>
      <c r="M1171" s="183"/>
      <c r="N1171" s="205">
        <v>1</v>
      </c>
      <c r="O1171" s="205">
        <v>4</v>
      </c>
      <c r="P1171" s="205"/>
      <c r="Q1171" s="113"/>
      <c r="R1171" s="183"/>
      <c r="S1171" s="186"/>
      <c r="T1171" s="183"/>
      <c r="U1171" s="39">
        <f>(G1171)^2</f>
        <v>5184</v>
      </c>
      <c r="V1171" s="33">
        <f t="shared" si="57"/>
        <v>4.0715040790523715E-3</v>
      </c>
      <c r="W1171" s="158" t="s">
        <v>278</v>
      </c>
      <c r="X1171" s="158" t="s">
        <v>288</v>
      </c>
    </row>
    <row r="1172" spans="1:24" ht="12.75" customHeight="1" x14ac:dyDescent="0.25">
      <c r="A1172" s="158">
        <v>6</v>
      </c>
      <c r="B1172" s="158">
        <v>1155</v>
      </c>
      <c r="C1172" s="158">
        <v>1238</v>
      </c>
      <c r="D1172" s="159">
        <v>25</v>
      </c>
      <c r="E1172" s="169">
        <v>30</v>
      </c>
      <c r="F1172" s="169">
        <v>31</v>
      </c>
      <c r="G1172" s="159">
        <f t="shared" si="55"/>
        <v>30.5</v>
      </c>
      <c r="N1172" s="161">
        <v>2</v>
      </c>
      <c r="O1172" s="161">
        <v>3</v>
      </c>
      <c r="P1172" s="161"/>
      <c r="S1172" s="162"/>
      <c r="U1172" s="18">
        <f t="shared" si="56"/>
        <v>930.25</v>
      </c>
      <c r="V1172" s="10">
        <f t="shared" si="57"/>
        <v>7.3061664150047623E-4</v>
      </c>
    </row>
    <row r="1173" spans="1:24" ht="12.75" customHeight="1" x14ac:dyDescent="0.25">
      <c r="A1173" s="158">
        <v>6</v>
      </c>
      <c r="B1173" s="158">
        <v>1156</v>
      </c>
      <c r="C1173" s="158">
        <v>1239</v>
      </c>
      <c r="D1173" s="159">
        <v>40</v>
      </c>
      <c r="E1173" s="169">
        <v>45</v>
      </c>
      <c r="F1173" s="169">
        <v>41</v>
      </c>
      <c r="G1173" s="159">
        <f t="shared" si="55"/>
        <v>43</v>
      </c>
      <c r="N1173" s="161">
        <v>2</v>
      </c>
      <c r="O1173" s="161">
        <v>3</v>
      </c>
      <c r="P1173" s="161"/>
      <c r="S1173" s="162"/>
      <c r="U1173" s="18">
        <f t="shared" si="56"/>
        <v>1849</v>
      </c>
      <c r="V1173" s="10">
        <f t="shared" si="57"/>
        <v>1.4522012041218817E-3</v>
      </c>
    </row>
    <row r="1174" spans="1:24" ht="12.75" customHeight="1" x14ac:dyDescent="0.25">
      <c r="A1174" s="158">
        <v>6</v>
      </c>
      <c r="B1174" s="158">
        <v>1157</v>
      </c>
      <c r="C1174" s="158">
        <v>1240</v>
      </c>
      <c r="D1174" s="159">
        <v>30</v>
      </c>
      <c r="E1174" s="169">
        <v>33</v>
      </c>
      <c r="F1174" s="169">
        <v>33</v>
      </c>
      <c r="G1174" s="159">
        <f t="shared" si="55"/>
        <v>33</v>
      </c>
      <c r="N1174" s="161">
        <v>3</v>
      </c>
      <c r="O1174" s="161">
        <v>3</v>
      </c>
      <c r="P1174" s="161"/>
      <c r="S1174" s="162"/>
      <c r="U1174" s="18">
        <f t="shared" si="56"/>
        <v>1089</v>
      </c>
      <c r="V1174" s="10">
        <f t="shared" si="57"/>
        <v>8.5529859993982123E-4</v>
      </c>
    </row>
    <row r="1175" spans="1:24" ht="12.75" customHeight="1" x14ac:dyDescent="0.25">
      <c r="A1175" s="158">
        <v>6</v>
      </c>
      <c r="B1175" s="158">
        <v>1158</v>
      </c>
      <c r="C1175" s="158">
        <v>1241</v>
      </c>
      <c r="D1175" s="159">
        <v>50.5</v>
      </c>
      <c r="E1175" s="169">
        <v>52</v>
      </c>
      <c r="F1175" s="169">
        <v>50</v>
      </c>
      <c r="G1175" s="159">
        <f t="shared" si="55"/>
        <v>51</v>
      </c>
      <c r="H1175" s="158">
        <v>4.4000000000000004</v>
      </c>
      <c r="I1175" s="158">
        <v>5.0999999999999996</v>
      </c>
      <c r="J1175" s="158">
        <v>0.85</v>
      </c>
      <c r="K1175" s="158">
        <v>1.5</v>
      </c>
      <c r="L1175" s="158">
        <v>0.75</v>
      </c>
      <c r="M1175" s="158">
        <v>0.4</v>
      </c>
      <c r="N1175" s="161">
        <v>2</v>
      </c>
      <c r="O1175" s="161">
        <v>2</v>
      </c>
      <c r="P1175" s="161"/>
      <c r="S1175" s="162"/>
      <c r="U1175" s="18">
        <f t="shared" si="56"/>
        <v>2601</v>
      </c>
      <c r="V1175" s="10">
        <f t="shared" si="57"/>
        <v>2.042820622996763E-3</v>
      </c>
    </row>
    <row r="1176" spans="1:24" ht="12.75" customHeight="1" x14ac:dyDescent="0.25">
      <c r="A1176" s="158">
        <v>6</v>
      </c>
      <c r="B1176" s="158">
        <v>1159</v>
      </c>
      <c r="C1176" s="158">
        <v>1242</v>
      </c>
      <c r="D1176" s="159">
        <v>29.5</v>
      </c>
      <c r="E1176" s="169">
        <v>32</v>
      </c>
      <c r="F1176" s="169">
        <v>34</v>
      </c>
      <c r="G1176" s="159">
        <f t="shared" si="55"/>
        <v>33</v>
      </c>
      <c r="N1176" s="161">
        <v>3</v>
      </c>
      <c r="O1176" s="161">
        <v>3</v>
      </c>
      <c r="P1176" s="161"/>
      <c r="S1176" s="162"/>
      <c r="U1176" s="18">
        <f t="shared" si="56"/>
        <v>1089</v>
      </c>
      <c r="V1176" s="10">
        <f t="shared" si="57"/>
        <v>8.5529859993982123E-4</v>
      </c>
    </row>
    <row r="1177" spans="1:24" ht="12.75" customHeight="1" x14ac:dyDescent="0.25">
      <c r="A1177" s="158">
        <v>6</v>
      </c>
      <c r="B1177" s="158">
        <v>1160</v>
      </c>
      <c r="C1177" s="158">
        <v>1243</v>
      </c>
      <c r="D1177" s="159">
        <v>55.5</v>
      </c>
      <c r="E1177" s="169">
        <v>58</v>
      </c>
      <c r="F1177" s="169">
        <v>57</v>
      </c>
      <c r="G1177" s="159">
        <f t="shared" si="55"/>
        <v>57.5</v>
      </c>
      <c r="N1177" s="161">
        <v>2</v>
      </c>
      <c r="O1177" s="161">
        <v>2</v>
      </c>
      <c r="P1177" s="161"/>
      <c r="S1177" s="162"/>
      <c r="U1177" s="18">
        <f t="shared" si="56"/>
        <v>3306.25</v>
      </c>
      <c r="V1177" s="10">
        <f t="shared" si="57"/>
        <v>2.5967226777328131E-3</v>
      </c>
    </row>
    <row r="1178" spans="1:24" ht="12.75" customHeight="1" x14ac:dyDescent="0.25">
      <c r="A1178" s="158">
        <v>6</v>
      </c>
      <c r="B1178" s="158">
        <v>1161</v>
      </c>
      <c r="C1178" s="158">
        <v>1244</v>
      </c>
      <c r="D1178" s="159">
        <v>36.5</v>
      </c>
      <c r="E1178" s="169">
        <v>38</v>
      </c>
      <c r="F1178" s="169">
        <v>36</v>
      </c>
      <c r="G1178" s="159">
        <f t="shared" si="55"/>
        <v>37</v>
      </c>
      <c r="N1178" s="161">
        <v>3</v>
      </c>
      <c r="O1178" s="161">
        <v>3</v>
      </c>
      <c r="P1178" s="161"/>
      <c r="S1178" s="162"/>
      <c r="U1178" s="18">
        <f t="shared" si="56"/>
        <v>1369</v>
      </c>
      <c r="V1178" s="10">
        <f t="shared" si="57"/>
        <v>1.0752100856911068E-3</v>
      </c>
    </row>
    <row r="1179" spans="1:24" ht="12.75" customHeight="1" x14ac:dyDescent="0.25">
      <c r="A1179" s="158">
        <v>6</v>
      </c>
      <c r="B1179" s="158">
        <v>1162</v>
      </c>
      <c r="C1179" s="158">
        <v>1245</v>
      </c>
      <c r="D1179" s="159">
        <v>46</v>
      </c>
      <c r="E1179" s="169">
        <v>49</v>
      </c>
      <c r="F1179" s="169">
        <v>47</v>
      </c>
      <c r="G1179" s="159">
        <f t="shared" si="55"/>
        <v>48</v>
      </c>
      <c r="N1179" s="161">
        <v>3</v>
      </c>
      <c r="O1179" s="161">
        <v>3</v>
      </c>
      <c r="P1179" s="161"/>
      <c r="S1179" s="162"/>
      <c r="U1179" s="18">
        <f t="shared" si="56"/>
        <v>2304</v>
      </c>
      <c r="V1179" s="10">
        <f t="shared" si="57"/>
        <v>1.8095573684677208E-3</v>
      </c>
    </row>
    <row r="1180" spans="1:24" ht="12.75" customHeight="1" x14ac:dyDescent="0.25">
      <c r="A1180" s="158">
        <v>6</v>
      </c>
      <c r="B1180" s="158">
        <v>1163</v>
      </c>
      <c r="C1180" s="158">
        <v>1246</v>
      </c>
      <c r="D1180" s="159">
        <v>30.5</v>
      </c>
      <c r="E1180" s="169">
        <v>34</v>
      </c>
      <c r="F1180" s="169">
        <v>35</v>
      </c>
      <c r="G1180" s="159">
        <f t="shared" si="55"/>
        <v>34.5</v>
      </c>
      <c r="H1180" s="158">
        <v>3</v>
      </c>
      <c r="I1180" s="158">
        <v>3.1</v>
      </c>
      <c r="J1180" s="158">
        <v>1.2</v>
      </c>
      <c r="K1180" s="158">
        <v>1.05</v>
      </c>
      <c r="L1180" s="158">
        <v>0.5</v>
      </c>
      <c r="M1180" s="158">
        <v>0.55000000000000004</v>
      </c>
      <c r="N1180" s="161">
        <v>3</v>
      </c>
      <c r="O1180" s="161">
        <v>3</v>
      </c>
      <c r="P1180" s="161"/>
      <c r="R1180" s="158">
        <v>90</v>
      </c>
      <c r="S1180" s="162"/>
      <c r="U1180" s="18">
        <f t="shared" si="56"/>
        <v>1190.25</v>
      </c>
      <c r="V1180" s="10">
        <f t="shared" si="57"/>
        <v>9.348201639838128E-4</v>
      </c>
    </row>
    <row r="1181" spans="1:24" ht="12.75" customHeight="1" x14ac:dyDescent="0.25">
      <c r="A1181" s="158">
        <v>6</v>
      </c>
      <c r="B1181" s="158">
        <v>1164</v>
      </c>
      <c r="C1181" s="158">
        <v>1247</v>
      </c>
      <c r="D1181" s="159">
        <v>50</v>
      </c>
      <c r="E1181" s="169">
        <v>51</v>
      </c>
      <c r="F1181" s="169">
        <v>51</v>
      </c>
      <c r="G1181" s="159">
        <f t="shared" si="55"/>
        <v>51</v>
      </c>
      <c r="H1181" s="158">
        <v>4.5999999999999996</v>
      </c>
      <c r="I1181" s="158">
        <v>4.8</v>
      </c>
      <c r="J1181" s="158">
        <v>1</v>
      </c>
      <c r="K1181" s="158">
        <v>1.05</v>
      </c>
      <c r="L1181" s="158">
        <v>0.6</v>
      </c>
      <c r="M1181" s="158">
        <v>0.45</v>
      </c>
      <c r="N1181" s="161">
        <v>2</v>
      </c>
      <c r="O1181" s="161">
        <v>2</v>
      </c>
      <c r="P1181" s="161"/>
      <c r="S1181" s="162"/>
      <c r="U1181" s="18">
        <f t="shared" si="56"/>
        <v>2601</v>
      </c>
      <c r="V1181" s="10">
        <f t="shared" si="57"/>
        <v>2.042820622996763E-3</v>
      </c>
    </row>
    <row r="1182" spans="1:24" ht="12.75" customHeight="1" x14ac:dyDescent="0.25">
      <c r="A1182" s="158">
        <v>6</v>
      </c>
      <c r="B1182" s="158">
        <v>1165</v>
      </c>
      <c r="C1182" s="158">
        <v>1248</v>
      </c>
      <c r="D1182" s="159">
        <v>34.5</v>
      </c>
      <c r="E1182" s="169">
        <v>36</v>
      </c>
      <c r="F1182" s="169">
        <v>37</v>
      </c>
      <c r="G1182" s="159">
        <f t="shared" si="55"/>
        <v>36.5</v>
      </c>
      <c r="N1182" s="161">
        <v>2</v>
      </c>
      <c r="O1182" s="161">
        <v>2</v>
      </c>
      <c r="P1182" s="161"/>
      <c r="S1182" s="162"/>
      <c r="U1182" s="18">
        <f t="shared" si="56"/>
        <v>1332.25</v>
      </c>
      <c r="V1182" s="10">
        <f t="shared" si="57"/>
        <v>1.0463467031862506E-3</v>
      </c>
    </row>
    <row r="1183" spans="1:24" ht="12.75" customHeight="1" x14ac:dyDescent="0.25">
      <c r="A1183" s="158">
        <v>6</v>
      </c>
      <c r="B1183" s="158">
        <v>1166</v>
      </c>
      <c r="C1183" s="158">
        <v>1249</v>
      </c>
      <c r="D1183" s="159">
        <v>34</v>
      </c>
      <c r="E1183" s="169">
        <v>37</v>
      </c>
      <c r="F1183" s="169">
        <v>36</v>
      </c>
      <c r="G1183" s="159">
        <f t="shared" si="55"/>
        <v>36.5</v>
      </c>
      <c r="N1183" s="161">
        <v>2</v>
      </c>
      <c r="O1183" s="161">
        <v>3</v>
      </c>
      <c r="P1183" s="161"/>
      <c r="S1183" s="162"/>
      <c r="U1183" s="18">
        <f t="shared" si="56"/>
        <v>1332.25</v>
      </c>
      <c r="V1183" s="10">
        <f t="shared" si="57"/>
        <v>1.0463467031862506E-3</v>
      </c>
    </row>
    <row r="1184" spans="1:24" ht="12.75" customHeight="1" x14ac:dyDescent="0.25">
      <c r="A1184" s="183">
        <v>6</v>
      </c>
      <c r="B1184" s="183">
        <v>1167</v>
      </c>
      <c r="C1184" s="183">
        <v>1250</v>
      </c>
      <c r="D1184" s="184">
        <v>27.5</v>
      </c>
      <c r="E1184" s="210" t="s">
        <v>226</v>
      </c>
      <c r="F1184" s="210" t="s">
        <v>226</v>
      </c>
      <c r="G1184" s="164">
        <v>27.5</v>
      </c>
      <c r="H1184" s="183"/>
      <c r="I1184" s="183"/>
      <c r="J1184" s="183"/>
      <c r="K1184" s="183"/>
      <c r="L1184" s="183"/>
      <c r="M1184" s="183"/>
      <c r="N1184" s="205">
        <v>3</v>
      </c>
      <c r="O1184" s="205">
        <v>4</v>
      </c>
      <c r="P1184" s="185" t="s">
        <v>138</v>
      </c>
      <c r="Q1184" s="113"/>
      <c r="R1184" s="183"/>
      <c r="S1184" s="186"/>
      <c r="T1184" s="183"/>
      <c r="U1184" s="39">
        <f>(G1184)^2</f>
        <v>756.25</v>
      </c>
      <c r="V1184" s="33">
        <f t="shared" si="57"/>
        <v>5.9395736106932027E-4</v>
      </c>
      <c r="W1184" s="158" t="s">
        <v>278</v>
      </c>
      <c r="X1184" s="158" t="s">
        <v>288</v>
      </c>
    </row>
    <row r="1185" spans="1:26" ht="12.75" customHeight="1" x14ac:dyDescent="0.25">
      <c r="A1185" s="158">
        <v>6</v>
      </c>
      <c r="B1185" s="158">
        <v>1168</v>
      </c>
      <c r="C1185" s="158">
        <v>1251</v>
      </c>
      <c r="D1185" s="159">
        <v>61</v>
      </c>
      <c r="E1185" s="169">
        <v>55</v>
      </c>
      <c r="F1185" s="169">
        <v>55</v>
      </c>
      <c r="G1185" s="159">
        <f t="shared" si="55"/>
        <v>55</v>
      </c>
      <c r="N1185" s="161">
        <v>2</v>
      </c>
      <c r="O1185" s="161">
        <v>2</v>
      </c>
      <c r="P1185" s="161" t="s">
        <v>131</v>
      </c>
      <c r="S1185" s="162"/>
      <c r="U1185" s="18">
        <f t="shared" si="56"/>
        <v>3025</v>
      </c>
      <c r="V1185" s="10">
        <f t="shared" si="57"/>
        <v>2.3758294442772811E-3</v>
      </c>
    </row>
    <row r="1186" spans="1:26" ht="12.75" customHeight="1" x14ac:dyDescent="0.25">
      <c r="A1186" s="158">
        <v>6</v>
      </c>
      <c r="B1186" s="158">
        <v>1169</v>
      </c>
      <c r="C1186" s="158">
        <v>1252</v>
      </c>
      <c r="D1186" s="159">
        <v>48</v>
      </c>
      <c r="E1186" s="169">
        <v>49</v>
      </c>
      <c r="F1186" s="169">
        <v>49</v>
      </c>
      <c r="G1186" s="159">
        <f t="shared" si="55"/>
        <v>49</v>
      </c>
      <c r="N1186" s="161">
        <v>2</v>
      </c>
      <c r="O1186" s="161">
        <v>2</v>
      </c>
      <c r="P1186" s="161"/>
      <c r="S1186" s="162"/>
      <c r="U1186" s="18">
        <f t="shared" si="56"/>
        <v>2401</v>
      </c>
      <c r="V1186" s="10">
        <f t="shared" si="57"/>
        <v>1.8857409903172734E-3</v>
      </c>
    </row>
    <row r="1187" spans="1:26" ht="12.75" customHeight="1" x14ac:dyDescent="0.25">
      <c r="A1187" s="183">
        <v>6</v>
      </c>
      <c r="B1187" s="183">
        <v>1170</v>
      </c>
      <c r="C1187" s="183">
        <v>1253</v>
      </c>
      <c r="D1187" s="184">
        <v>34.5</v>
      </c>
      <c r="E1187" s="210">
        <v>37</v>
      </c>
      <c r="F1187" s="210">
        <v>37</v>
      </c>
      <c r="G1187" s="184">
        <f t="shared" si="55"/>
        <v>37</v>
      </c>
      <c r="H1187" s="183"/>
      <c r="I1187" s="183"/>
      <c r="J1187" s="183"/>
      <c r="K1187" s="183"/>
      <c r="L1187" s="183"/>
      <c r="M1187" s="183"/>
      <c r="N1187" s="205">
        <v>3</v>
      </c>
      <c r="O1187" s="205">
        <v>4</v>
      </c>
      <c r="P1187" s="205"/>
      <c r="Q1187" s="113"/>
      <c r="R1187" s="183"/>
      <c r="S1187" s="186"/>
      <c r="T1187" s="183"/>
      <c r="U1187" s="39">
        <f>(G1187)^2</f>
        <v>1369</v>
      </c>
      <c r="V1187" s="33">
        <f t="shared" si="57"/>
        <v>1.0752100856911068E-3</v>
      </c>
      <c r="W1187" s="158" t="s">
        <v>278</v>
      </c>
      <c r="X1187" s="158" t="s">
        <v>288</v>
      </c>
      <c r="Y1187"/>
      <c r="Z1187"/>
    </row>
    <row r="1188" spans="1:26" ht="12.75" customHeight="1" x14ac:dyDescent="0.25">
      <c r="A1188" s="158">
        <v>7</v>
      </c>
      <c r="B1188" s="158" t="s">
        <v>147</v>
      </c>
      <c r="C1188" s="158">
        <v>1254</v>
      </c>
      <c r="D1188" s="159">
        <v>19</v>
      </c>
      <c r="E1188" s="169">
        <v>21</v>
      </c>
      <c r="F1188" s="169">
        <v>22</v>
      </c>
      <c r="G1188" s="159">
        <f t="shared" si="55"/>
        <v>21.5</v>
      </c>
      <c r="N1188" s="161">
        <v>3</v>
      </c>
      <c r="O1188" s="161">
        <v>3</v>
      </c>
      <c r="P1188" s="161"/>
      <c r="S1188" s="162"/>
      <c r="U1188" s="18">
        <f t="shared" si="56"/>
        <v>462.25</v>
      </c>
      <c r="V1188" s="10">
        <f t="shared" si="57"/>
        <v>3.6305030103047042E-4</v>
      </c>
    </row>
    <row r="1189" spans="1:26" ht="12.75" customHeight="1" x14ac:dyDescent="0.25">
      <c r="A1189" s="158">
        <v>7</v>
      </c>
      <c r="B1189" s="158">
        <v>1171</v>
      </c>
      <c r="C1189" s="158">
        <v>1255</v>
      </c>
      <c r="D1189" s="159">
        <v>36.5</v>
      </c>
      <c r="E1189" s="159">
        <v>41</v>
      </c>
      <c r="F1189" s="159">
        <v>41</v>
      </c>
      <c r="G1189" s="159">
        <f t="shared" si="55"/>
        <v>41</v>
      </c>
      <c r="N1189" s="158">
        <v>2</v>
      </c>
      <c r="O1189" s="158">
        <v>3</v>
      </c>
      <c r="P1189" s="158"/>
      <c r="U1189" s="18">
        <f t="shared" si="56"/>
        <v>1681</v>
      </c>
      <c r="V1189" s="10">
        <f t="shared" si="57"/>
        <v>1.3202543126711104E-3</v>
      </c>
    </row>
    <row r="1190" spans="1:26" ht="12.75" customHeight="1" x14ac:dyDescent="0.25">
      <c r="A1190" s="158">
        <v>7</v>
      </c>
      <c r="B1190" s="158">
        <v>1172</v>
      </c>
      <c r="C1190" s="158">
        <v>1256</v>
      </c>
      <c r="D1190" s="159">
        <v>61.5</v>
      </c>
      <c r="E1190" s="159">
        <v>69</v>
      </c>
      <c r="F1190" s="159">
        <v>68</v>
      </c>
      <c r="G1190" s="159">
        <f t="shared" si="55"/>
        <v>68.5</v>
      </c>
      <c r="N1190" s="158">
        <v>2</v>
      </c>
      <c r="O1190" s="158">
        <v>2</v>
      </c>
      <c r="P1190" s="158"/>
      <c r="U1190" s="18">
        <f t="shared" si="56"/>
        <v>4692.25</v>
      </c>
      <c r="V1190" s="10">
        <f t="shared" si="57"/>
        <v>3.6852845322016764E-3</v>
      </c>
    </row>
    <row r="1191" spans="1:26" ht="12.75" customHeight="1" x14ac:dyDescent="0.25">
      <c r="A1191" s="158">
        <v>7</v>
      </c>
      <c r="B1191" s="158">
        <v>1173</v>
      </c>
      <c r="C1191" s="158">
        <v>1257</v>
      </c>
      <c r="D1191" s="159">
        <v>46</v>
      </c>
      <c r="E1191" s="159">
        <v>49</v>
      </c>
      <c r="F1191" s="159">
        <v>47</v>
      </c>
      <c r="G1191" s="159">
        <f t="shared" si="55"/>
        <v>48</v>
      </c>
      <c r="N1191" s="158">
        <v>2</v>
      </c>
      <c r="O1191" s="158">
        <v>2</v>
      </c>
      <c r="P1191" s="158"/>
      <c r="U1191" s="18">
        <f t="shared" si="56"/>
        <v>2304</v>
      </c>
      <c r="V1191" s="10">
        <f t="shared" si="57"/>
        <v>1.8095573684677208E-3</v>
      </c>
    </row>
    <row r="1192" spans="1:26" ht="12.75" customHeight="1" x14ac:dyDescent="0.25">
      <c r="A1192" s="158">
        <v>7</v>
      </c>
      <c r="B1192" s="158">
        <v>1176</v>
      </c>
      <c r="C1192" s="158">
        <v>1260</v>
      </c>
      <c r="D1192" s="159">
        <v>42</v>
      </c>
      <c r="E1192" s="159">
        <v>43</v>
      </c>
      <c r="F1192" s="159">
        <v>42</v>
      </c>
      <c r="G1192" s="159">
        <f t="shared" si="55"/>
        <v>42.5</v>
      </c>
      <c r="N1192" s="158">
        <v>2</v>
      </c>
      <c r="O1192" s="158">
        <v>2</v>
      </c>
      <c r="P1192" s="158"/>
      <c r="U1192" s="18">
        <f t="shared" si="56"/>
        <v>1806.25</v>
      </c>
      <c r="V1192" s="10">
        <f t="shared" si="57"/>
        <v>1.4186254326366409E-3</v>
      </c>
    </row>
    <row r="1193" spans="1:26" ht="12.75" customHeight="1" x14ac:dyDescent="0.25">
      <c r="A1193" s="158">
        <v>7</v>
      </c>
      <c r="B1193" s="158">
        <v>1177</v>
      </c>
      <c r="C1193" s="158">
        <v>1261</v>
      </c>
      <c r="D1193" s="159">
        <v>48</v>
      </c>
      <c r="E1193" s="159">
        <v>51</v>
      </c>
      <c r="F1193" s="159">
        <v>50</v>
      </c>
      <c r="G1193" s="159">
        <f t="shared" si="55"/>
        <v>50.5</v>
      </c>
      <c r="N1193" s="158">
        <v>2</v>
      </c>
      <c r="O1193" s="158">
        <v>2</v>
      </c>
      <c r="P1193" s="158"/>
      <c r="U1193" s="18">
        <f t="shared" si="56"/>
        <v>2550.25</v>
      </c>
      <c r="V1193" s="10">
        <f t="shared" si="57"/>
        <v>2.0029616662043423E-3</v>
      </c>
    </row>
    <row r="1194" spans="1:26" ht="12.75" customHeight="1" x14ac:dyDescent="0.25">
      <c r="A1194" s="158">
        <v>7</v>
      </c>
      <c r="B1194" s="158">
        <v>1178</v>
      </c>
      <c r="C1194" s="158">
        <v>1262</v>
      </c>
      <c r="D1194" s="159">
        <v>29</v>
      </c>
      <c r="E1194" s="159">
        <v>31</v>
      </c>
      <c r="F1194" s="159">
        <v>31</v>
      </c>
      <c r="G1194" s="159">
        <f t="shared" si="55"/>
        <v>31</v>
      </c>
      <c r="N1194" s="158">
        <v>3</v>
      </c>
      <c r="O1194" s="158">
        <v>3</v>
      </c>
      <c r="P1194" s="158"/>
      <c r="U1194" s="18">
        <f t="shared" si="56"/>
        <v>961</v>
      </c>
      <c r="V1194" s="10">
        <f t="shared" si="57"/>
        <v>7.5476763502494782E-4</v>
      </c>
    </row>
    <row r="1195" spans="1:26" ht="12.75" customHeight="1" x14ac:dyDescent="0.25">
      <c r="A1195" s="158">
        <v>7</v>
      </c>
      <c r="B1195" s="158">
        <v>1179</v>
      </c>
      <c r="C1195" s="158">
        <v>1263</v>
      </c>
      <c r="D1195" s="159">
        <v>107</v>
      </c>
      <c r="E1195" s="159">
        <v>112</v>
      </c>
      <c r="F1195" s="159">
        <v>109</v>
      </c>
      <c r="G1195" s="159">
        <f t="shared" si="55"/>
        <v>110.5</v>
      </c>
      <c r="H1195" s="158">
        <v>6</v>
      </c>
      <c r="I1195" s="158">
        <v>6.5</v>
      </c>
      <c r="J1195" s="158">
        <v>1.45</v>
      </c>
      <c r="K1195" s="158">
        <v>1.25</v>
      </c>
      <c r="L1195" s="158">
        <v>0.8</v>
      </c>
      <c r="M1195" s="158">
        <v>1</v>
      </c>
      <c r="N1195" s="158">
        <v>2</v>
      </c>
      <c r="O1195" s="158">
        <v>1</v>
      </c>
      <c r="P1195" s="161" t="s">
        <v>164</v>
      </c>
      <c r="U1195" s="18">
        <f t="shared" si="56"/>
        <v>12210.25</v>
      </c>
      <c r="V1195" s="10">
        <f t="shared" si="57"/>
        <v>9.5899079246236918E-3</v>
      </c>
    </row>
    <row r="1196" spans="1:26" ht="12.75" customHeight="1" x14ac:dyDescent="0.25">
      <c r="A1196" s="158">
        <v>7</v>
      </c>
      <c r="B1196" s="158">
        <v>1181</v>
      </c>
      <c r="C1196" s="158">
        <v>1265</v>
      </c>
      <c r="D1196" s="159">
        <v>56</v>
      </c>
      <c r="E1196" s="159">
        <v>58</v>
      </c>
      <c r="F1196" s="159">
        <v>68</v>
      </c>
      <c r="G1196" s="159">
        <f t="shared" si="55"/>
        <v>63</v>
      </c>
      <c r="H1196" s="158">
        <v>4.9000000000000004</v>
      </c>
      <c r="I1196" s="158">
        <v>5.2</v>
      </c>
      <c r="J1196" s="158">
        <v>0.9</v>
      </c>
      <c r="K1196" s="158">
        <v>0.65</v>
      </c>
      <c r="L1196" s="158">
        <v>0.5</v>
      </c>
      <c r="M1196" s="158">
        <v>1.3</v>
      </c>
      <c r="N1196" s="158">
        <v>2</v>
      </c>
      <c r="O1196" s="158">
        <v>2</v>
      </c>
      <c r="P1196" s="158"/>
      <c r="R1196" s="158">
        <v>50</v>
      </c>
      <c r="U1196" s="18">
        <f t="shared" si="56"/>
        <v>3969</v>
      </c>
      <c r="V1196" s="10">
        <f t="shared" si="57"/>
        <v>3.1172453105244723E-3</v>
      </c>
    </row>
    <row r="1197" spans="1:26" ht="12.75" customHeight="1" x14ac:dyDescent="0.25">
      <c r="A1197" s="158">
        <v>7</v>
      </c>
      <c r="B1197" s="158">
        <v>1182</v>
      </c>
      <c r="C1197" s="158">
        <v>1266</v>
      </c>
      <c r="D1197" s="159">
        <v>55</v>
      </c>
      <c r="E1197" s="159">
        <v>56</v>
      </c>
      <c r="F1197" s="159">
        <v>59</v>
      </c>
      <c r="G1197" s="159">
        <f t="shared" si="55"/>
        <v>57.5</v>
      </c>
      <c r="N1197" s="158">
        <v>3</v>
      </c>
      <c r="O1197" s="158">
        <v>3</v>
      </c>
      <c r="P1197" s="158"/>
      <c r="U1197" s="18">
        <f t="shared" si="56"/>
        <v>3306.25</v>
      </c>
      <c r="V1197" s="10">
        <f t="shared" si="57"/>
        <v>2.5967226777328131E-3</v>
      </c>
    </row>
    <row r="1198" spans="1:26" ht="12.75" customHeight="1" x14ac:dyDescent="0.25">
      <c r="A1198" s="158">
        <v>7</v>
      </c>
      <c r="B1198" s="158">
        <v>1183</v>
      </c>
      <c r="C1198" s="158">
        <v>1267</v>
      </c>
      <c r="D1198" s="159">
        <v>59</v>
      </c>
      <c r="E1198" s="159">
        <v>61</v>
      </c>
      <c r="F1198" s="159">
        <v>63</v>
      </c>
      <c r="G1198" s="159">
        <f t="shared" si="55"/>
        <v>62</v>
      </c>
      <c r="N1198" s="158">
        <v>2</v>
      </c>
      <c r="O1198" s="158">
        <v>2</v>
      </c>
      <c r="P1198" s="158"/>
      <c r="U1198" s="18">
        <f t="shared" si="56"/>
        <v>3844</v>
      </c>
      <c r="V1198" s="10">
        <f t="shared" si="57"/>
        <v>3.0190705400997913E-3</v>
      </c>
    </row>
    <row r="1199" spans="1:26" ht="12.75" customHeight="1" x14ac:dyDescent="0.25">
      <c r="A1199" s="158">
        <v>7</v>
      </c>
      <c r="B1199" s="158">
        <v>1184</v>
      </c>
      <c r="C1199" s="158">
        <v>1268</v>
      </c>
      <c r="D1199" s="159">
        <v>54.5</v>
      </c>
      <c r="E1199" s="159">
        <v>57</v>
      </c>
      <c r="F1199" s="159">
        <v>59</v>
      </c>
      <c r="G1199" s="159">
        <f t="shared" si="55"/>
        <v>58</v>
      </c>
      <c r="N1199" s="158">
        <v>2</v>
      </c>
      <c r="O1199" s="158">
        <v>3</v>
      </c>
      <c r="P1199" s="158"/>
      <c r="U1199" s="18">
        <f t="shared" si="56"/>
        <v>3364</v>
      </c>
      <c r="V1199" s="10">
        <f t="shared" si="57"/>
        <v>2.642079421669016E-3</v>
      </c>
    </row>
    <row r="1200" spans="1:26" ht="12.75" customHeight="1" x14ac:dyDescent="0.25">
      <c r="A1200" s="158">
        <v>7</v>
      </c>
      <c r="B1200" s="158">
        <v>1185</v>
      </c>
      <c r="C1200" s="158">
        <v>1269</v>
      </c>
      <c r="D1200" s="159">
        <v>46</v>
      </c>
      <c r="E1200" s="159">
        <v>48</v>
      </c>
      <c r="F1200" s="159">
        <v>46</v>
      </c>
      <c r="G1200" s="159">
        <f t="shared" si="55"/>
        <v>47</v>
      </c>
      <c r="N1200" s="158">
        <v>3</v>
      </c>
      <c r="O1200" s="158">
        <v>3</v>
      </c>
      <c r="P1200" s="158"/>
      <c r="U1200" s="18">
        <f t="shared" si="56"/>
        <v>2209</v>
      </c>
      <c r="V1200" s="10">
        <f t="shared" si="57"/>
        <v>1.7349445429449633E-3</v>
      </c>
    </row>
    <row r="1201" spans="1:24" ht="12.75" customHeight="1" x14ac:dyDescent="0.25">
      <c r="A1201" s="158">
        <v>7</v>
      </c>
      <c r="B1201" s="158">
        <v>1186</v>
      </c>
      <c r="C1201" s="158">
        <v>1270</v>
      </c>
      <c r="D1201" s="159">
        <v>27</v>
      </c>
      <c r="E1201" s="159">
        <v>27</v>
      </c>
      <c r="F1201" s="159">
        <v>28</v>
      </c>
      <c r="G1201" s="159">
        <f t="shared" si="55"/>
        <v>27.5</v>
      </c>
      <c r="N1201" s="158">
        <v>3</v>
      </c>
      <c r="O1201" s="158">
        <v>3</v>
      </c>
      <c r="P1201" s="158"/>
      <c r="U1201" s="18">
        <f t="shared" si="56"/>
        <v>756.25</v>
      </c>
      <c r="V1201" s="10">
        <f t="shared" si="57"/>
        <v>5.9395736106932027E-4</v>
      </c>
    </row>
    <row r="1202" spans="1:24" ht="12.75" customHeight="1" x14ac:dyDescent="0.25">
      <c r="A1202" s="158">
        <v>7</v>
      </c>
      <c r="B1202" s="158">
        <v>1187</v>
      </c>
      <c r="C1202" s="158">
        <v>1271</v>
      </c>
      <c r="D1202" s="159">
        <v>32.5</v>
      </c>
      <c r="E1202" s="159">
        <v>34</v>
      </c>
      <c r="F1202" s="159">
        <v>35</v>
      </c>
      <c r="G1202" s="159">
        <f t="shared" si="55"/>
        <v>34.5</v>
      </c>
      <c r="N1202" s="158">
        <v>3</v>
      </c>
      <c r="O1202" s="158">
        <v>3</v>
      </c>
      <c r="P1202" s="158"/>
      <c r="U1202" s="18">
        <f t="shared" si="56"/>
        <v>1190.25</v>
      </c>
      <c r="V1202" s="10">
        <f t="shared" si="57"/>
        <v>9.348201639838128E-4</v>
      </c>
    </row>
    <row r="1203" spans="1:24" ht="12.75" customHeight="1" x14ac:dyDescent="0.25">
      <c r="A1203" s="158">
        <v>7</v>
      </c>
      <c r="B1203" s="158">
        <v>1188</v>
      </c>
      <c r="C1203" s="158">
        <v>1272</v>
      </c>
      <c r="D1203" s="159">
        <v>51.5</v>
      </c>
      <c r="E1203" s="159">
        <v>56</v>
      </c>
      <c r="F1203" s="159">
        <v>54</v>
      </c>
      <c r="G1203" s="159">
        <f t="shared" si="55"/>
        <v>55</v>
      </c>
      <c r="N1203" s="158">
        <v>3</v>
      </c>
      <c r="O1203" s="158">
        <v>3</v>
      </c>
      <c r="P1203" s="162" t="s">
        <v>132</v>
      </c>
      <c r="U1203" s="18">
        <f t="shared" si="56"/>
        <v>3025</v>
      </c>
      <c r="V1203" s="10">
        <f t="shared" si="57"/>
        <v>2.3758294442772811E-3</v>
      </c>
    </row>
    <row r="1204" spans="1:24" ht="12.75" customHeight="1" x14ac:dyDescent="0.25">
      <c r="A1204" s="158">
        <v>7</v>
      </c>
      <c r="B1204" s="158">
        <v>1190</v>
      </c>
      <c r="C1204" s="158">
        <v>1274</v>
      </c>
      <c r="D1204" s="159">
        <v>61.5</v>
      </c>
      <c r="E1204" s="159">
        <v>66</v>
      </c>
      <c r="F1204" s="159">
        <v>62</v>
      </c>
      <c r="G1204" s="159">
        <f t="shared" si="55"/>
        <v>64</v>
      </c>
      <c r="N1204" s="158">
        <v>3</v>
      </c>
      <c r="O1204" s="158">
        <v>2</v>
      </c>
      <c r="P1204" s="158"/>
      <c r="U1204" s="18">
        <f t="shared" si="56"/>
        <v>4096</v>
      </c>
      <c r="V1204" s="10">
        <f t="shared" si="57"/>
        <v>3.2169908772759484E-3</v>
      </c>
    </row>
    <row r="1205" spans="1:24" ht="12.75" customHeight="1" x14ac:dyDescent="0.25">
      <c r="A1205" s="158">
        <v>7</v>
      </c>
      <c r="B1205" s="158">
        <v>1191</v>
      </c>
      <c r="C1205" s="158">
        <v>1275</v>
      </c>
      <c r="D1205" s="159">
        <v>48.5</v>
      </c>
      <c r="E1205" s="159">
        <v>50</v>
      </c>
      <c r="F1205" s="159">
        <v>52</v>
      </c>
      <c r="G1205" s="159">
        <f t="shared" si="55"/>
        <v>51</v>
      </c>
      <c r="N1205" s="158">
        <v>3</v>
      </c>
      <c r="O1205" s="158">
        <v>3</v>
      </c>
      <c r="P1205" s="158"/>
      <c r="U1205" s="18">
        <f t="shared" si="56"/>
        <v>2601</v>
      </c>
      <c r="V1205" s="10">
        <f t="shared" si="57"/>
        <v>2.042820622996763E-3</v>
      </c>
    </row>
    <row r="1206" spans="1:24" ht="12.75" customHeight="1" x14ac:dyDescent="0.25">
      <c r="A1206" s="158">
        <v>7</v>
      </c>
      <c r="B1206" s="158">
        <v>1192</v>
      </c>
      <c r="C1206" s="158">
        <v>1276</v>
      </c>
      <c r="D1206" s="159">
        <v>67</v>
      </c>
      <c r="E1206" s="159">
        <v>71</v>
      </c>
      <c r="F1206" s="159">
        <v>64</v>
      </c>
      <c r="G1206" s="159">
        <f t="shared" si="55"/>
        <v>67.5</v>
      </c>
      <c r="N1206" s="158">
        <v>3</v>
      </c>
      <c r="O1206" s="158">
        <v>3</v>
      </c>
      <c r="P1206" s="158"/>
      <c r="U1206" s="18">
        <f t="shared" si="56"/>
        <v>4556.25</v>
      </c>
      <c r="V1206" s="10">
        <f t="shared" si="57"/>
        <v>3.5784703819796235E-3</v>
      </c>
    </row>
    <row r="1207" spans="1:24" ht="12.75" customHeight="1" x14ac:dyDescent="0.25">
      <c r="A1207" s="175">
        <v>7</v>
      </c>
      <c r="B1207" s="175">
        <v>1194</v>
      </c>
      <c r="C1207" s="175">
        <v>1278</v>
      </c>
      <c r="D1207" s="176">
        <v>30</v>
      </c>
      <c r="E1207" s="176" t="s">
        <v>226</v>
      </c>
      <c r="F1207" s="176" t="s">
        <v>226</v>
      </c>
      <c r="G1207" s="176" t="e">
        <f t="shared" si="55"/>
        <v>#DIV/0!</v>
      </c>
      <c r="H1207" s="175"/>
      <c r="I1207" s="175"/>
      <c r="J1207" s="175"/>
      <c r="K1207" s="175"/>
      <c r="L1207" s="175"/>
      <c r="M1207" s="175"/>
      <c r="N1207" s="175">
        <v>4</v>
      </c>
      <c r="O1207" s="175">
        <v>4</v>
      </c>
      <c r="P1207" s="190" t="s">
        <v>130</v>
      </c>
      <c r="Q1207" s="141"/>
      <c r="R1207" s="175"/>
      <c r="S1207" s="175"/>
      <c r="T1207" s="175"/>
      <c r="U1207" s="28">
        <v>0</v>
      </c>
      <c r="V1207" s="23">
        <f t="shared" si="57"/>
        <v>0</v>
      </c>
      <c r="X1207" s="158" t="s">
        <v>278</v>
      </c>
    </row>
    <row r="1208" spans="1:24" ht="12.75" customHeight="1" x14ac:dyDescent="0.25">
      <c r="A1208" s="158">
        <v>7</v>
      </c>
      <c r="B1208" s="158">
        <v>1196</v>
      </c>
      <c r="C1208" s="158">
        <v>1280</v>
      </c>
      <c r="D1208" s="159">
        <v>72</v>
      </c>
      <c r="E1208" s="159">
        <v>73</v>
      </c>
      <c r="F1208" s="159">
        <v>79</v>
      </c>
      <c r="G1208" s="159">
        <f t="shared" si="55"/>
        <v>76</v>
      </c>
      <c r="N1208" s="158">
        <v>2</v>
      </c>
      <c r="O1208" s="158">
        <v>3</v>
      </c>
      <c r="P1208" s="158"/>
      <c r="U1208" s="18">
        <f t="shared" si="56"/>
        <v>5776</v>
      </c>
      <c r="V1208" s="10">
        <f t="shared" si="57"/>
        <v>4.5364597917836608E-3</v>
      </c>
    </row>
    <row r="1209" spans="1:24" ht="12.75" customHeight="1" x14ac:dyDescent="0.25">
      <c r="A1209" s="175">
        <v>7</v>
      </c>
      <c r="B1209" s="175">
        <v>1197</v>
      </c>
      <c r="C1209" s="175">
        <v>1281</v>
      </c>
      <c r="D1209" s="176">
        <v>56</v>
      </c>
      <c r="E1209" s="176" t="s">
        <v>226</v>
      </c>
      <c r="F1209" s="176" t="s">
        <v>226</v>
      </c>
      <c r="G1209" s="176" t="e">
        <f t="shared" si="55"/>
        <v>#DIV/0!</v>
      </c>
      <c r="H1209" s="175"/>
      <c r="I1209" s="175"/>
      <c r="J1209" s="175"/>
      <c r="K1209" s="175"/>
      <c r="L1209" s="175"/>
      <c r="M1209" s="175"/>
      <c r="N1209" s="175">
        <v>4</v>
      </c>
      <c r="O1209" s="175">
        <v>4</v>
      </c>
      <c r="P1209" s="175" t="s">
        <v>130</v>
      </c>
      <c r="Q1209" s="141"/>
      <c r="R1209" s="175"/>
      <c r="S1209" s="175"/>
      <c r="T1209" s="175"/>
      <c r="U1209" s="28">
        <v>0</v>
      </c>
      <c r="V1209" s="23">
        <f t="shared" si="57"/>
        <v>0</v>
      </c>
      <c r="X1209" s="158" t="s">
        <v>278</v>
      </c>
    </row>
    <row r="1210" spans="1:24" ht="12.75" customHeight="1" x14ac:dyDescent="0.25">
      <c r="A1210" s="158">
        <v>7</v>
      </c>
      <c r="B1210" s="158">
        <v>1198</v>
      </c>
      <c r="C1210" s="158">
        <v>1282</v>
      </c>
      <c r="D1210" s="159">
        <v>79.5</v>
      </c>
      <c r="E1210" s="159">
        <v>84</v>
      </c>
      <c r="F1210" s="159">
        <v>83</v>
      </c>
      <c r="G1210" s="159">
        <f t="shared" si="55"/>
        <v>83.5</v>
      </c>
      <c r="H1210" s="158">
        <v>6.1</v>
      </c>
      <c r="I1210" s="158">
        <v>7.1</v>
      </c>
      <c r="J1210" s="158">
        <v>0.65</v>
      </c>
      <c r="K1210" s="158">
        <v>1.8</v>
      </c>
      <c r="L1210" s="158">
        <v>1.85</v>
      </c>
      <c r="M1210" s="158">
        <v>1.05</v>
      </c>
      <c r="N1210" s="158">
        <v>2</v>
      </c>
      <c r="O1210" s="158">
        <v>1</v>
      </c>
      <c r="P1210" s="158"/>
      <c r="U1210" s="18">
        <f t="shared" si="56"/>
        <v>6972.25</v>
      </c>
      <c r="V1210" s="10">
        <f t="shared" si="57"/>
        <v>5.4759923447478586E-3</v>
      </c>
    </row>
    <row r="1211" spans="1:24" ht="12.75" customHeight="1" x14ac:dyDescent="0.25">
      <c r="A1211" s="158">
        <v>7</v>
      </c>
      <c r="B1211" s="158">
        <v>1199</v>
      </c>
      <c r="C1211" s="158">
        <v>1283</v>
      </c>
      <c r="D1211" s="159">
        <v>81.5</v>
      </c>
      <c r="E1211" s="159">
        <v>87</v>
      </c>
      <c r="F1211" s="159">
        <v>84</v>
      </c>
      <c r="G1211" s="159">
        <f t="shared" si="55"/>
        <v>85.5</v>
      </c>
      <c r="H1211" s="158">
        <v>5.5</v>
      </c>
      <c r="I1211" s="158">
        <v>5.7</v>
      </c>
      <c r="J1211" s="158">
        <v>1.75</v>
      </c>
      <c r="K1211" s="158">
        <v>0.9</v>
      </c>
      <c r="L1211" s="158">
        <v>1</v>
      </c>
      <c r="M1211" s="158">
        <v>1.3</v>
      </c>
      <c r="N1211" s="158">
        <v>2</v>
      </c>
      <c r="O1211" s="158">
        <v>2</v>
      </c>
      <c r="P1211" s="158"/>
      <c r="U1211" s="18">
        <f t="shared" si="56"/>
        <v>7310.25</v>
      </c>
      <c r="V1211" s="10">
        <f t="shared" si="57"/>
        <v>5.7414569239761957E-3</v>
      </c>
    </row>
    <row r="1212" spans="1:24" ht="12.75" customHeight="1" x14ac:dyDescent="0.25">
      <c r="A1212" s="158">
        <v>7</v>
      </c>
      <c r="B1212" s="158">
        <v>1201</v>
      </c>
      <c r="C1212" s="158">
        <v>1285</v>
      </c>
      <c r="D1212" s="159">
        <v>27</v>
      </c>
      <c r="E1212" s="159">
        <v>37</v>
      </c>
      <c r="F1212" s="159">
        <v>36</v>
      </c>
      <c r="G1212" s="159">
        <f t="shared" si="55"/>
        <v>36.5</v>
      </c>
      <c r="N1212" s="158">
        <v>3</v>
      </c>
      <c r="O1212" s="158">
        <v>3</v>
      </c>
      <c r="P1212" s="158"/>
      <c r="U1212" s="18">
        <f t="shared" si="56"/>
        <v>1332.25</v>
      </c>
      <c r="V1212" s="10">
        <f t="shared" si="57"/>
        <v>1.0463467031862506E-3</v>
      </c>
    </row>
    <row r="1213" spans="1:24" ht="12.75" customHeight="1" x14ac:dyDescent="0.25">
      <c r="A1213" s="158">
        <v>7</v>
      </c>
      <c r="B1213" s="158">
        <v>1202</v>
      </c>
      <c r="C1213" s="158">
        <v>1286</v>
      </c>
      <c r="D1213" s="159">
        <v>44.5</v>
      </c>
      <c r="E1213" s="159">
        <v>50</v>
      </c>
      <c r="F1213" s="159">
        <v>48</v>
      </c>
      <c r="G1213" s="159">
        <f t="shared" si="55"/>
        <v>49</v>
      </c>
      <c r="N1213" s="158">
        <v>2</v>
      </c>
      <c r="O1213" s="158">
        <v>2</v>
      </c>
      <c r="P1213" s="158"/>
      <c r="U1213" s="18">
        <f t="shared" si="56"/>
        <v>2401</v>
      </c>
      <c r="V1213" s="10">
        <f t="shared" si="57"/>
        <v>1.8857409903172734E-3</v>
      </c>
    </row>
    <row r="1214" spans="1:24" ht="12.75" customHeight="1" x14ac:dyDescent="0.25">
      <c r="A1214" s="158">
        <v>7</v>
      </c>
      <c r="B1214" s="158">
        <v>1203</v>
      </c>
      <c r="C1214" s="158">
        <v>1287</v>
      </c>
      <c r="D1214" s="159">
        <v>60.5</v>
      </c>
      <c r="E1214" s="159">
        <v>69</v>
      </c>
      <c r="F1214" s="159">
        <v>59</v>
      </c>
      <c r="G1214" s="159">
        <f t="shared" si="55"/>
        <v>64</v>
      </c>
      <c r="H1214" s="158">
        <v>5.4</v>
      </c>
      <c r="I1214" s="158">
        <v>6</v>
      </c>
      <c r="J1214" s="158">
        <v>1.25</v>
      </c>
      <c r="K1214" s="158">
        <v>1.05</v>
      </c>
      <c r="L1214" s="158">
        <v>0.55000000000000004</v>
      </c>
      <c r="M1214" s="158">
        <v>0.8</v>
      </c>
      <c r="N1214" s="158">
        <v>2</v>
      </c>
      <c r="O1214" s="158">
        <v>2</v>
      </c>
      <c r="P1214" s="158"/>
      <c r="U1214" s="18">
        <f t="shared" si="56"/>
        <v>4096</v>
      </c>
      <c r="V1214" s="10">
        <f t="shared" si="57"/>
        <v>3.2169908772759484E-3</v>
      </c>
    </row>
    <row r="1215" spans="1:24" ht="12.75" customHeight="1" x14ac:dyDescent="0.25">
      <c r="A1215" s="193">
        <v>7</v>
      </c>
      <c r="B1215" s="193">
        <v>1204</v>
      </c>
      <c r="C1215" s="193">
        <v>1288</v>
      </c>
      <c r="D1215" s="187">
        <v>48</v>
      </c>
      <c r="E1215" s="187" t="s">
        <v>250</v>
      </c>
      <c r="F1215" s="187"/>
      <c r="G1215" s="187" t="e">
        <f t="shared" si="55"/>
        <v>#DIV/0!</v>
      </c>
      <c r="H1215" s="193"/>
      <c r="I1215" s="193"/>
      <c r="J1215" s="193"/>
      <c r="K1215" s="193"/>
      <c r="L1215" s="193"/>
      <c r="M1215" s="193"/>
      <c r="N1215" s="193">
        <v>3</v>
      </c>
      <c r="O1215" s="193">
        <v>4</v>
      </c>
      <c r="P1215" s="193"/>
      <c r="Q1215" s="142"/>
      <c r="R1215" s="193"/>
      <c r="S1215" s="193"/>
      <c r="T1215" s="193"/>
      <c r="U1215" s="73">
        <v>0</v>
      </c>
      <c r="V1215" s="66">
        <f t="shared" si="57"/>
        <v>0</v>
      </c>
      <c r="X1215" s="158" t="s">
        <v>278</v>
      </c>
    </row>
    <row r="1216" spans="1:24" ht="12.75" customHeight="1" x14ac:dyDescent="0.25">
      <c r="A1216" s="175">
        <v>7</v>
      </c>
      <c r="B1216" s="175">
        <v>1205</v>
      </c>
      <c r="C1216" s="175">
        <v>1289</v>
      </c>
      <c r="D1216" s="176" t="e">
        <f>NA()</f>
        <v>#N/A</v>
      </c>
      <c r="E1216" s="176" t="s">
        <v>226</v>
      </c>
      <c r="F1216" s="176" t="s">
        <v>226</v>
      </c>
      <c r="G1216" s="176" t="e">
        <f t="shared" si="55"/>
        <v>#DIV/0!</v>
      </c>
      <c r="H1216" s="175"/>
      <c r="I1216" s="175"/>
      <c r="J1216" s="175"/>
      <c r="K1216" s="175"/>
      <c r="L1216" s="175"/>
      <c r="M1216" s="175"/>
      <c r="N1216" s="175">
        <v>4</v>
      </c>
      <c r="O1216" s="175">
        <v>4</v>
      </c>
      <c r="P1216" s="212" t="s">
        <v>176</v>
      </c>
      <c r="Q1216" s="141"/>
      <c r="R1216" s="175"/>
      <c r="S1216" s="175"/>
      <c r="T1216" s="175"/>
      <c r="U1216" s="28">
        <v>0</v>
      </c>
      <c r="V1216" s="23">
        <f t="shared" si="57"/>
        <v>0</v>
      </c>
      <c r="X1216" s="158" t="s">
        <v>278</v>
      </c>
    </row>
    <row r="1217" spans="1:24" ht="12.75" customHeight="1" x14ac:dyDescent="0.25">
      <c r="A1217" s="158">
        <v>7</v>
      </c>
      <c r="B1217" s="158">
        <v>1207</v>
      </c>
      <c r="C1217" s="158">
        <v>1291</v>
      </c>
      <c r="D1217" s="159">
        <v>51.5</v>
      </c>
      <c r="E1217" s="159">
        <v>66</v>
      </c>
      <c r="F1217" s="159">
        <v>56</v>
      </c>
      <c r="G1217" s="159">
        <f t="shared" si="55"/>
        <v>61</v>
      </c>
      <c r="N1217" s="158">
        <v>3</v>
      </c>
      <c r="O1217" s="158">
        <v>3</v>
      </c>
      <c r="P1217" s="162" t="s">
        <v>152</v>
      </c>
      <c r="U1217" s="18">
        <f t="shared" si="56"/>
        <v>3721</v>
      </c>
      <c r="V1217" s="10">
        <f t="shared" si="57"/>
        <v>2.9224665660019049E-3</v>
      </c>
    </row>
    <row r="1218" spans="1:24" ht="12.75" customHeight="1" x14ac:dyDescent="0.25">
      <c r="A1218" s="175">
        <v>7</v>
      </c>
      <c r="B1218" s="175">
        <v>1209</v>
      </c>
      <c r="C1218" s="175">
        <v>1293</v>
      </c>
      <c r="D1218" s="176">
        <v>27.5</v>
      </c>
      <c r="E1218" s="176" t="s">
        <v>226</v>
      </c>
      <c r="F1218" s="176" t="s">
        <v>226</v>
      </c>
      <c r="G1218" s="176" t="e">
        <f t="shared" si="55"/>
        <v>#DIV/0!</v>
      </c>
      <c r="H1218" s="175"/>
      <c r="I1218" s="175"/>
      <c r="J1218" s="175"/>
      <c r="K1218" s="175"/>
      <c r="L1218" s="175"/>
      <c r="M1218" s="175"/>
      <c r="N1218" s="175">
        <v>4</v>
      </c>
      <c r="O1218" s="175">
        <v>4</v>
      </c>
      <c r="P1218" s="175" t="s">
        <v>130</v>
      </c>
      <c r="Q1218" s="141"/>
      <c r="R1218" s="175"/>
      <c r="S1218" s="175"/>
      <c r="T1218" s="175"/>
      <c r="U1218" s="28">
        <v>0</v>
      </c>
      <c r="V1218" s="23">
        <f t="shared" si="57"/>
        <v>0</v>
      </c>
      <c r="X1218" s="158" t="s">
        <v>278</v>
      </c>
    </row>
    <row r="1219" spans="1:24" ht="12.75" customHeight="1" x14ac:dyDescent="0.25">
      <c r="A1219" s="158">
        <v>7</v>
      </c>
      <c r="B1219" s="158">
        <v>1210</v>
      </c>
      <c r="C1219" s="158">
        <v>1294</v>
      </c>
      <c r="D1219" s="159">
        <v>64.5</v>
      </c>
      <c r="E1219" s="159">
        <v>70</v>
      </c>
      <c r="F1219" s="159">
        <v>67</v>
      </c>
      <c r="G1219" s="159">
        <f t="shared" si="55"/>
        <v>68.5</v>
      </c>
      <c r="N1219" s="158">
        <v>3</v>
      </c>
      <c r="O1219" s="158">
        <v>3</v>
      </c>
      <c r="P1219" s="161" t="s">
        <v>152</v>
      </c>
      <c r="U1219" s="18">
        <f t="shared" si="56"/>
        <v>4692.25</v>
      </c>
      <c r="V1219" s="10">
        <f t="shared" si="57"/>
        <v>3.6852845322016764E-3</v>
      </c>
    </row>
    <row r="1220" spans="1:24" ht="12.75" customHeight="1" x14ac:dyDescent="0.25">
      <c r="A1220" s="158">
        <v>7</v>
      </c>
      <c r="B1220" s="158" t="s">
        <v>147</v>
      </c>
      <c r="C1220" s="158">
        <v>1295</v>
      </c>
      <c r="D1220" s="159">
        <v>11.5</v>
      </c>
      <c r="E1220" s="158">
        <v>15</v>
      </c>
      <c r="F1220" s="158">
        <v>15</v>
      </c>
      <c r="G1220" s="159">
        <f t="shared" si="55"/>
        <v>15</v>
      </c>
      <c r="N1220" s="158">
        <v>3</v>
      </c>
      <c r="O1220" s="158">
        <v>3</v>
      </c>
      <c r="U1220" s="18">
        <f t="shared" si="56"/>
        <v>225</v>
      </c>
      <c r="V1220" s="10">
        <f t="shared" si="57"/>
        <v>1.7671458676442585E-4</v>
      </c>
    </row>
    <row r="1221" spans="1:24" ht="12.75" customHeight="1" x14ac:dyDescent="0.25">
      <c r="A1221" s="175">
        <v>7</v>
      </c>
      <c r="B1221" s="175">
        <v>1211</v>
      </c>
      <c r="C1221" s="175">
        <v>1296</v>
      </c>
      <c r="D1221" s="176">
        <v>52.5</v>
      </c>
      <c r="E1221" s="176" t="s">
        <v>226</v>
      </c>
      <c r="F1221" s="176" t="s">
        <v>226</v>
      </c>
      <c r="G1221" s="176" t="e">
        <f t="shared" si="55"/>
        <v>#DIV/0!</v>
      </c>
      <c r="H1221" s="175"/>
      <c r="I1221" s="175"/>
      <c r="J1221" s="175"/>
      <c r="K1221" s="175"/>
      <c r="L1221" s="175"/>
      <c r="M1221" s="175"/>
      <c r="N1221" s="175">
        <v>4</v>
      </c>
      <c r="O1221" s="175">
        <v>4</v>
      </c>
      <c r="P1221" s="175" t="s">
        <v>130</v>
      </c>
      <c r="Q1221" s="141"/>
      <c r="R1221" s="175"/>
      <c r="S1221" s="175"/>
      <c r="T1221" s="175"/>
      <c r="U1221" s="28">
        <v>0</v>
      </c>
      <c r="V1221" s="23">
        <f t="shared" si="57"/>
        <v>0</v>
      </c>
      <c r="X1221" s="158" t="s">
        <v>278</v>
      </c>
    </row>
    <row r="1222" spans="1:24" ht="12.75" customHeight="1" x14ac:dyDescent="0.25">
      <c r="A1222" s="175">
        <v>7</v>
      </c>
      <c r="B1222" s="175">
        <v>1214</v>
      </c>
      <c r="C1222" s="175">
        <v>1299</v>
      </c>
      <c r="D1222" s="176">
        <v>33.5</v>
      </c>
      <c r="E1222" s="176" t="s">
        <v>226</v>
      </c>
      <c r="F1222" s="176" t="s">
        <v>226</v>
      </c>
      <c r="G1222" s="176" t="e">
        <f t="shared" ref="G1222:G1285" si="58">AVERAGE(E1222:F1222)</f>
        <v>#DIV/0!</v>
      </c>
      <c r="H1222" s="175"/>
      <c r="I1222" s="175"/>
      <c r="J1222" s="175"/>
      <c r="K1222" s="175"/>
      <c r="L1222" s="175"/>
      <c r="M1222" s="175"/>
      <c r="N1222" s="175">
        <v>4</v>
      </c>
      <c r="O1222" s="175">
        <v>4</v>
      </c>
      <c r="P1222" s="175" t="s">
        <v>130</v>
      </c>
      <c r="Q1222" s="141"/>
      <c r="R1222" s="175"/>
      <c r="S1222" s="175"/>
      <c r="T1222" s="175"/>
      <c r="U1222" s="28">
        <v>0</v>
      </c>
      <c r="V1222" s="23">
        <f t="shared" ref="V1222:V1285" si="59">(PI()*U1222)/(4*1000000)</f>
        <v>0</v>
      </c>
      <c r="X1222" s="158" t="s">
        <v>278</v>
      </c>
    </row>
    <row r="1223" spans="1:24" ht="12.75" customHeight="1" x14ac:dyDescent="0.25">
      <c r="A1223" s="158">
        <v>7</v>
      </c>
      <c r="B1223" s="158">
        <v>1215</v>
      </c>
      <c r="C1223" s="158">
        <v>1300</v>
      </c>
      <c r="D1223" s="159">
        <v>43</v>
      </c>
      <c r="E1223" s="159">
        <v>48</v>
      </c>
      <c r="F1223" s="159">
        <v>46</v>
      </c>
      <c r="G1223" s="159">
        <f t="shared" si="58"/>
        <v>47</v>
      </c>
      <c r="N1223" s="158">
        <v>2</v>
      </c>
      <c r="O1223" s="158">
        <v>2</v>
      </c>
      <c r="U1223" s="18">
        <f t="shared" ref="U1223:U1286" si="60">(G1223)^2</f>
        <v>2209</v>
      </c>
      <c r="V1223" s="10">
        <f t="shared" si="59"/>
        <v>1.7349445429449633E-3</v>
      </c>
    </row>
    <row r="1224" spans="1:24" ht="12.75" customHeight="1" x14ac:dyDescent="0.25">
      <c r="A1224" s="183">
        <v>7</v>
      </c>
      <c r="B1224" s="183">
        <v>1218</v>
      </c>
      <c r="C1224" s="183">
        <v>1303</v>
      </c>
      <c r="D1224" s="184">
        <v>32</v>
      </c>
      <c r="E1224" s="184">
        <v>34</v>
      </c>
      <c r="F1224" s="184">
        <v>32</v>
      </c>
      <c r="G1224" s="184">
        <f t="shared" si="58"/>
        <v>33</v>
      </c>
      <c r="H1224" s="183"/>
      <c r="I1224" s="183"/>
      <c r="J1224" s="183"/>
      <c r="K1224" s="183"/>
      <c r="L1224" s="183"/>
      <c r="M1224" s="183"/>
      <c r="N1224" s="183">
        <v>3</v>
      </c>
      <c r="O1224" s="183">
        <v>4</v>
      </c>
      <c r="P1224" s="186" t="s">
        <v>152</v>
      </c>
      <c r="Q1224" s="113"/>
      <c r="R1224" s="183"/>
      <c r="S1224" s="183"/>
      <c r="T1224" s="183"/>
      <c r="U1224" s="39">
        <f>(G1224)^2</f>
        <v>1089</v>
      </c>
      <c r="V1224" s="33">
        <f t="shared" si="59"/>
        <v>8.5529859993982123E-4</v>
      </c>
      <c r="W1224" s="158" t="s">
        <v>278</v>
      </c>
      <c r="X1224" s="158" t="s">
        <v>288</v>
      </c>
    </row>
    <row r="1225" spans="1:24" ht="12.75" customHeight="1" x14ac:dyDescent="0.25">
      <c r="A1225" s="175">
        <v>7</v>
      </c>
      <c r="B1225" s="175">
        <v>1219</v>
      </c>
      <c r="C1225" s="175">
        <v>1304</v>
      </c>
      <c r="D1225" s="176">
        <v>39</v>
      </c>
      <c r="E1225" s="176" t="s">
        <v>226</v>
      </c>
      <c r="F1225" s="176" t="s">
        <v>226</v>
      </c>
      <c r="G1225" s="176" t="e">
        <f t="shared" si="58"/>
        <v>#DIV/0!</v>
      </c>
      <c r="H1225" s="175"/>
      <c r="I1225" s="175"/>
      <c r="J1225" s="175"/>
      <c r="K1225" s="175"/>
      <c r="L1225" s="175"/>
      <c r="M1225" s="175"/>
      <c r="N1225" s="175">
        <v>4</v>
      </c>
      <c r="O1225" s="175">
        <v>4</v>
      </c>
      <c r="P1225" s="175" t="s">
        <v>130</v>
      </c>
      <c r="Q1225" s="141"/>
      <c r="R1225" s="175"/>
      <c r="S1225" s="175"/>
      <c r="T1225" s="175"/>
      <c r="U1225" s="28">
        <v>0</v>
      </c>
      <c r="V1225" s="23">
        <f t="shared" si="59"/>
        <v>0</v>
      </c>
      <c r="X1225" s="158" t="s">
        <v>278</v>
      </c>
    </row>
    <row r="1226" spans="1:24" ht="12.75" customHeight="1" x14ac:dyDescent="0.25">
      <c r="A1226" s="158">
        <v>7</v>
      </c>
      <c r="B1226" s="158">
        <v>1220</v>
      </c>
      <c r="C1226" s="158">
        <v>1305</v>
      </c>
      <c r="D1226" s="159">
        <v>59</v>
      </c>
      <c r="E1226" s="159">
        <v>60</v>
      </c>
      <c r="F1226" s="159">
        <v>63</v>
      </c>
      <c r="G1226" s="159">
        <f t="shared" si="58"/>
        <v>61.5</v>
      </c>
      <c r="N1226" s="158">
        <v>3</v>
      </c>
      <c r="O1226" s="158">
        <v>3</v>
      </c>
      <c r="P1226" s="161" t="s">
        <v>152</v>
      </c>
      <c r="U1226" s="18">
        <f t="shared" si="60"/>
        <v>3782.25</v>
      </c>
      <c r="V1226" s="10">
        <f t="shared" si="59"/>
        <v>2.9705722035099987E-3</v>
      </c>
    </row>
    <row r="1227" spans="1:24" ht="12.75" customHeight="1" x14ac:dyDescent="0.25">
      <c r="A1227" s="158">
        <v>7</v>
      </c>
      <c r="B1227" s="158">
        <v>1221</v>
      </c>
      <c r="C1227" s="158">
        <v>1306</v>
      </c>
      <c r="D1227" s="159">
        <v>55</v>
      </c>
      <c r="E1227" s="159">
        <v>51</v>
      </c>
      <c r="F1227" s="159">
        <v>51</v>
      </c>
      <c r="G1227" s="159">
        <f t="shared" si="58"/>
        <v>51</v>
      </c>
      <c r="N1227" s="158">
        <v>3</v>
      </c>
      <c r="O1227" s="158">
        <v>3</v>
      </c>
      <c r="T1227" s="158" t="s">
        <v>231</v>
      </c>
      <c r="U1227" s="18">
        <f t="shared" si="60"/>
        <v>2601</v>
      </c>
      <c r="V1227" s="10">
        <f t="shared" si="59"/>
        <v>2.042820622996763E-3</v>
      </c>
    </row>
    <row r="1228" spans="1:24" ht="12.75" customHeight="1" x14ac:dyDescent="0.25">
      <c r="A1228" s="183">
        <v>7</v>
      </c>
      <c r="B1228" s="183">
        <v>1223</v>
      </c>
      <c r="C1228" s="183">
        <v>1308</v>
      </c>
      <c r="D1228" s="184">
        <v>53</v>
      </c>
      <c r="E1228" s="184">
        <v>65</v>
      </c>
      <c r="F1228" s="184">
        <v>56</v>
      </c>
      <c r="G1228" s="184">
        <f t="shared" si="58"/>
        <v>60.5</v>
      </c>
      <c r="H1228" s="183"/>
      <c r="I1228" s="183"/>
      <c r="J1228" s="183"/>
      <c r="K1228" s="183"/>
      <c r="L1228" s="183"/>
      <c r="M1228" s="183"/>
      <c r="N1228" s="183">
        <v>2</v>
      </c>
      <c r="O1228" s="183">
        <v>4</v>
      </c>
      <c r="P1228" s="186"/>
      <c r="Q1228" s="113"/>
      <c r="R1228" s="183"/>
      <c r="S1228" s="183"/>
      <c r="T1228" s="183"/>
      <c r="U1228" s="39">
        <f>(G1228)^2</f>
        <v>3660.25</v>
      </c>
      <c r="V1228" s="33">
        <f t="shared" si="59"/>
        <v>2.8747536275755101E-3</v>
      </c>
      <c r="W1228" s="158" t="s">
        <v>278</v>
      </c>
      <c r="X1228" s="158" t="s">
        <v>288</v>
      </c>
    </row>
    <row r="1229" spans="1:24" ht="12.75" customHeight="1" x14ac:dyDescent="0.25">
      <c r="A1229" s="183">
        <v>7</v>
      </c>
      <c r="B1229" s="183">
        <v>1224</v>
      </c>
      <c r="C1229" s="183">
        <v>1309</v>
      </c>
      <c r="D1229" s="184">
        <v>32</v>
      </c>
      <c r="E1229" s="184">
        <v>19</v>
      </c>
      <c r="F1229" s="184">
        <v>19</v>
      </c>
      <c r="G1229" s="184">
        <f t="shared" si="58"/>
        <v>19</v>
      </c>
      <c r="H1229" s="183"/>
      <c r="I1229" s="183"/>
      <c r="J1229" s="183"/>
      <c r="K1229" s="183"/>
      <c r="L1229" s="183"/>
      <c r="M1229" s="183"/>
      <c r="N1229" s="183">
        <v>3</v>
      </c>
      <c r="O1229" s="183">
        <v>4</v>
      </c>
      <c r="P1229" s="186" t="s">
        <v>152</v>
      </c>
      <c r="Q1229" s="113"/>
      <c r="R1229" s="183"/>
      <c r="S1229" s="183"/>
      <c r="T1229" s="183" t="s">
        <v>267</v>
      </c>
      <c r="U1229" s="39">
        <f>(G1229)^2</f>
        <v>361</v>
      </c>
      <c r="V1229" s="33">
        <f t="shared" si="59"/>
        <v>2.835287369864788E-4</v>
      </c>
      <c r="W1229" s="158" t="s">
        <v>278</v>
      </c>
      <c r="X1229" s="158" t="s">
        <v>288</v>
      </c>
    </row>
    <row r="1230" spans="1:24" ht="12.75" customHeight="1" x14ac:dyDescent="0.25">
      <c r="A1230" s="158">
        <v>7</v>
      </c>
      <c r="B1230" s="158">
        <v>1225</v>
      </c>
      <c r="C1230" s="158">
        <v>1310</v>
      </c>
      <c r="D1230" s="159">
        <v>71</v>
      </c>
      <c r="E1230" s="159">
        <v>75</v>
      </c>
      <c r="F1230" s="159">
        <v>72</v>
      </c>
      <c r="G1230" s="159">
        <f t="shared" si="58"/>
        <v>73.5</v>
      </c>
      <c r="N1230" s="158">
        <v>2</v>
      </c>
      <c r="O1230" s="158">
        <v>2</v>
      </c>
      <c r="U1230" s="18">
        <f t="shared" si="60"/>
        <v>5402.25</v>
      </c>
      <c r="V1230" s="10">
        <f t="shared" si="59"/>
        <v>4.242917228213865E-3</v>
      </c>
    </row>
    <row r="1231" spans="1:24" ht="12.75" customHeight="1" x14ac:dyDescent="0.25">
      <c r="A1231" s="175">
        <v>7</v>
      </c>
      <c r="B1231" s="175">
        <v>1227</v>
      </c>
      <c r="C1231" s="175">
        <v>1312</v>
      </c>
      <c r="D1231" s="176">
        <v>44</v>
      </c>
      <c r="E1231" s="176" t="s">
        <v>226</v>
      </c>
      <c r="F1231" s="176" t="s">
        <v>226</v>
      </c>
      <c r="G1231" s="176" t="e">
        <f t="shared" si="58"/>
        <v>#DIV/0!</v>
      </c>
      <c r="H1231" s="175"/>
      <c r="I1231" s="175"/>
      <c r="J1231" s="175"/>
      <c r="K1231" s="175"/>
      <c r="L1231" s="175"/>
      <c r="M1231" s="175"/>
      <c r="N1231" s="175">
        <v>4</v>
      </c>
      <c r="O1231" s="175">
        <v>4</v>
      </c>
      <c r="P1231" s="175" t="s">
        <v>130</v>
      </c>
      <c r="Q1231" s="141"/>
      <c r="R1231" s="175"/>
      <c r="S1231" s="175"/>
      <c r="T1231" s="175"/>
      <c r="U1231" s="28">
        <v>0</v>
      </c>
      <c r="V1231" s="23">
        <f t="shared" si="59"/>
        <v>0</v>
      </c>
      <c r="X1231" s="158" t="s">
        <v>278</v>
      </c>
    </row>
    <row r="1232" spans="1:24" ht="12.75" customHeight="1" x14ac:dyDescent="0.25">
      <c r="A1232" s="175">
        <v>7</v>
      </c>
      <c r="B1232" s="175">
        <v>1228</v>
      </c>
      <c r="C1232" s="175">
        <v>1313</v>
      </c>
      <c r="D1232" s="176">
        <v>44</v>
      </c>
      <c r="E1232" s="176" t="s">
        <v>226</v>
      </c>
      <c r="F1232" s="176" t="s">
        <v>226</v>
      </c>
      <c r="G1232" s="176" t="e">
        <f t="shared" si="58"/>
        <v>#DIV/0!</v>
      </c>
      <c r="H1232" s="175"/>
      <c r="I1232" s="175"/>
      <c r="J1232" s="175"/>
      <c r="K1232" s="175"/>
      <c r="L1232" s="175"/>
      <c r="M1232" s="175"/>
      <c r="N1232" s="175">
        <v>4</v>
      </c>
      <c r="O1232" s="175">
        <v>4</v>
      </c>
      <c r="P1232" s="175" t="s">
        <v>130</v>
      </c>
      <c r="Q1232" s="141"/>
      <c r="R1232" s="175"/>
      <c r="S1232" s="175"/>
      <c r="T1232" s="175"/>
      <c r="U1232" s="28">
        <v>0</v>
      </c>
      <c r="V1232" s="23">
        <f t="shared" si="59"/>
        <v>0</v>
      </c>
      <c r="X1232" s="158" t="s">
        <v>278</v>
      </c>
    </row>
    <row r="1233" spans="1:24" ht="12.75" customHeight="1" x14ac:dyDescent="0.25">
      <c r="A1233" s="175">
        <v>7</v>
      </c>
      <c r="B1233" s="175">
        <v>1229</v>
      </c>
      <c r="C1233" s="175">
        <v>1314</v>
      </c>
      <c r="D1233" s="176">
        <v>83.5</v>
      </c>
      <c r="E1233" s="176" t="s">
        <v>226</v>
      </c>
      <c r="F1233" s="176" t="s">
        <v>226</v>
      </c>
      <c r="G1233" s="176" t="e">
        <f t="shared" si="58"/>
        <v>#DIV/0!</v>
      </c>
      <c r="H1233" s="175"/>
      <c r="I1233" s="175"/>
      <c r="J1233" s="175"/>
      <c r="K1233" s="175"/>
      <c r="L1233" s="175"/>
      <c r="M1233" s="175"/>
      <c r="N1233" s="175">
        <v>4</v>
      </c>
      <c r="O1233" s="175">
        <v>4</v>
      </c>
      <c r="P1233" s="175" t="s">
        <v>130</v>
      </c>
      <c r="Q1233" s="141"/>
      <c r="R1233" s="175"/>
      <c r="S1233" s="175"/>
      <c r="T1233" s="175"/>
      <c r="U1233" s="28">
        <v>0</v>
      </c>
      <c r="V1233" s="23">
        <f t="shared" si="59"/>
        <v>0</v>
      </c>
      <c r="X1233" s="158" t="s">
        <v>278</v>
      </c>
    </row>
    <row r="1234" spans="1:24" ht="12.75" customHeight="1" x14ac:dyDescent="0.25">
      <c r="A1234" s="158">
        <v>7</v>
      </c>
      <c r="B1234" s="158">
        <v>1230</v>
      </c>
      <c r="C1234" s="158">
        <v>1315</v>
      </c>
      <c r="D1234" s="159">
        <v>48.5</v>
      </c>
      <c r="E1234" s="159">
        <v>51</v>
      </c>
      <c r="F1234" s="159">
        <v>52</v>
      </c>
      <c r="G1234" s="159">
        <f t="shared" si="58"/>
        <v>51.5</v>
      </c>
      <c r="N1234" s="158">
        <v>2</v>
      </c>
      <c r="O1234" s="158">
        <v>3</v>
      </c>
      <c r="P1234" s="158"/>
      <c r="U1234" s="18">
        <f t="shared" si="60"/>
        <v>2652.25</v>
      </c>
      <c r="V1234" s="10">
        <f t="shared" si="59"/>
        <v>2.0830722788708822E-3</v>
      </c>
    </row>
    <row r="1235" spans="1:24" ht="12.75" customHeight="1" x14ac:dyDescent="0.25">
      <c r="A1235" s="175">
        <v>7</v>
      </c>
      <c r="B1235" s="175">
        <v>1231</v>
      </c>
      <c r="C1235" s="175">
        <v>1316</v>
      </c>
      <c r="D1235" s="176">
        <v>73.5</v>
      </c>
      <c r="E1235" s="176" t="s">
        <v>226</v>
      </c>
      <c r="F1235" s="176" t="s">
        <v>226</v>
      </c>
      <c r="G1235" s="176" t="e">
        <f t="shared" si="58"/>
        <v>#DIV/0!</v>
      </c>
      <c r="H1235" s="175"/>
      <c r="I1235" s="175"/>
      <c r="J1235" s="175"/>
      <c r="K1235" s="175"/>
      <c r="L1235" s="175"/>
      <c r="M1235" s="175"/>
      <c r="N1235" s="175">
        <v>4</v>
      </c>
      <c r="O1235" s="175">
        <v>4</v>
      </c>
      <c r="P1235" s="175" t="s">
        <v>130</v>
      </c>
      <c r="Q1235" s="141"/>
      <c r="R1235" s="175"/>
      <c r="S1235" s="175"/>
      <c r="T1235" s="175"/>
      <c r="U1235" s="28">
        <v>0</v>
      </c>
      <c r="V1235" s="23">
        <f t="shared" si="59"/>
        <v>0</v>
      </c>
      <c r="X1235" s="158" t="s">
        <v>278</v>
      </c>
    </row>
    <row r="1236" spans="1:24" ht="12.75" customHeight="1" x14ac:dyDescent="0.25">
      <c r="A1236" s="183">
        <v>7</v>
      </c>
      <c r="B1236" s="183">
        <v>1232</v>
      </c>
      <c r="C1236" s="183">
        <v>1317</v>
      </c>
      <c r="D1236" s="184">
        <v>52.5</v>
      </c>
      <c r="E1236" s="184">
        <v>58</v>
      </c>
      <c r="F1236" s="184">
        <v>61</v>
      </c>
      <c r="G1236" s="184">
        <f t="shared" si="58"/>
        <v>59.5</v>
      </c>
      <c r="H1236" s="183"/>
      <c r="I1236" s="183"/>
      <c r="J1236" s="183"/>
      <c r="K1236" s="183"/>
      <c r="L1236" s="183"/>
      <c r="M1236" s="183"/>
      <c r="N1236" s="183">
        <v>3</v>
      </c>
      <c r="O1236" s="183">
        <v>4</v>
      </c>
      <c r="P1236" s="183"/>
      <c r="Q1236" s="113"/>
      <c r="R1236" s="183"/>
      <c r="S1236" s="183"/>
      <c r="T1236" s="183"/>
      <c r="U1236" s="39">
        <f>(G1236)^2</f>
        <v>3540.25</v>
      </c>
      <c r="V1236" s="33">
        <f t="shared" si="59"/>
        <v>2.7805058479678166E-3</v>
      </c>
      <c r="W1236" s="158" t="s">
        <v>278</v>
      </c>
      <c r="X1236" s="158" t="s">
        <v>288</v>
      </c>
    </row>
    <row r="1237" spans="1:24" ht="12.75" customHeight="1" x14ac:dyDescent="0.25">
      <c r="A1237" s="183">
        <v>7</v>
      </c>
      <c r="B1237" s="183">
        <v>1233</v>
      </c>
      <c r="C1237" s="183">
        <v>1318</v>
      </c>
      <c r="D1237" s="184">
        <v>42</v>
      </c>
      <c r="E1237" s="184">
        <v>42</v>
      </c>
      <c r="F1237" s="184">
        <v>43</v>
      </c>
      <c r="G1237" s="184">
        <f t="shared" si="58"/>
        <v>42.5</v>
      </c>
      <c r="H1237" s="183"/>
      <c r="I1237" s="183"/>
      <c r="J1237" s="183"/>
      <c r="K1237" s="183"/>
      <c r="L1237" s="183"/>
      <c r="M1237" s="183"/>
      <c r="N1237" s="183">
        <v>3</v>
      </c>
      <c r="O1237" s="183">
        <v>4</v>
      </c>
      <c r="P1237" s="183"/>
      <c r="Q1237" s="113"/>
      <c r="R1237" s="183"/>
      <c r="S1237" s="183"/>
      <c r="T1237" s="183"/>
      <c r="U1237" s="39">
        <f>(G1237)^2</f>
        <v>1806.25</v>
      </c>
      <c r="V1237" s="33">
        <f t="shared" si="59"/>
        <v>1.4186254326366409E-3</v>
      </c>
      <c r="W1237" s="158" t="s">
        <v>278</v>
      </c>
      <c r="X1237" s="158" t="s">
        <v>288</v>
      </c>
    </row>
    <row r="1238" spans="1:24" ht="12.75" customHeight="1" x14ac:dyDescent="0.25">
      <c r="A1238" s="158">
        <v>7</v>
      </c>
      <c r="B1238" s="158">
        <v>1234</v>
      </c>
      <c r="C1238" s="158">
        <v>1319</v>
      </c>
      <c r="D1238" s="159">
        <v>71</v>
      </c>
      <c r="E1238" s="159">
        <v>74</v>
      </c>
      <c r="F1238" s="159">
        <v>76</v>
      </c>
      <c r="G1238" s="159">
        <f t="shared" si="58"/>
        <v>75</v>
      </c>
      <c r="N1238" s="158">
        <v>2</v>
      </c>
      <c r="O1238" s="158">
        <v>2</v>
      </c>
      <c r="P1238" s="158"/>
      <c r="U1238" s="18">
        <f t="shared" si="60"/>
        <v>5625</v>
      </c>
      <c r="V1238" s="10">
        <f t="shared" si="59"/>
        <v>4.4178646691106467E-3</v>
      </c>
    </row>
    <row r="1239" spans="1:24" ht="12.75" customHeight="1" x14ac:dyDescent="0.25">
      <c r="A1239" s="158">
        <v>7</v>
      </c>
      <c r="B1239" s="158">
        <v>1235</v>
      </c>
      <c r="C1239" s="158">
        <v>1320</v>
      </c>
      <c r="D1239" s="159">
        <v>36</v>
      </c>
      <c r="E1239" s="159">
        <v>40</v>
      </c>
      <c r="F1239" s="159">
        <v>40</v>
      </c>
      <c r="G1239" s="159">
        <f t="shared" si="58"/>
        <v>40</v>
      </c>
      <c r="N1239" s="158">
        <v>3</v>
      </c>
      <c r="O1239" s="158">
        <v>3</v>
      </c>
      <c r="P1239" s="158"/>
      <c r="U1239" s="18">
        <f t="shared" si="60"/>
        <v>1600</v>
      </c>
      <c r="V1239" s="10">
        <f t="shared" si="59"/>
        <v>1.2566370614359172E-3</v>
      </c>
    </row>
    <row r="1240" spans="1:24" ht="12.75" customHeight="1" x14ac:dyDescent="0.25">
      <c r="A1240" s="183">
        <v>7</v>
      </c>
      <c r="B1240" s="183">
        <v>1236</v>
      </c>
      <c r="C1240" s="183">
        <v>1321</v>
      </c>
      <c r="D1240" s="184">
        <v>45.5</v>
      </c>
      <c r="E1240" s="184">
        <v>49</v>
      </c>
      <c r="F1240" s="184">
        <v>50</v>
      </c>
      <c r="G1240" s="184">
        <f t="shared" si="58"/>
        <v>49.5</v>
      </c>
      <c r="H1240" s="183">
        <v>3.8</v>
      </c>
      <c r="I1240" s="183">
        <v>2.8</v>
      </c>
      <c r="J1240" s="183">
        <v>1.05</v>
      </c>
      <c r="K1240" s="183">
        <v>1</v>
      </c>
      <c r="L1240" s="183">
        <v>0.6</v>
      </c>
      <c r="M1240" s="183">
        <v>0.2</v>
      </c>
      <c r="N1240" s="183">
        <v>2</v>
      </c>
      <c r="O1240" s="183">
        <v>4</v>
      </c>
      <c r="P1240" s="183"/>
      <c r="Q1240" s="113"/>
      <c r="R1240" s="183"/>
      <c r="S1240" s="183"/>
      <c r="T1240" s="183"/>
      <c r="U1240" s="39">
        <f>(G1240)^2</f>
        <v>2450.25</v>
      </c>
      <c r="V1240" s="33">
        <f t="shared" si="59"/>
        <v>1.9244218498645975E-3</v>
      </c>
      <c r="W1240" s="158" t="s">
        <v>278</v>
      </c>
      <c r="X1240" s="158" t="s">
        <v>288</v>
      </c>
    </row>
    <row r="1241" spans="1:24" ht="12.75" customHeight="1" x14ac:dyDescent="0.25">
      <c r="A1241" s="158">
        <v>7</v>
      </c>
      <c r="B1241" s="158">
        <v>1237</v>
      </c>
      <c r="C1241" s="158">
        <v>1322</v>
      </c>
      <c r="D1241" s="159">
        <v>36</v>
      </c>
      <c r="E1241" s="159">
        <v>38</v>
      </c>
      <c r="F1241" s="159">
        <v>40</v>
      </c>
      <c r="G1241" s="159">
        <f t="shared" si="58"/>
        <v>39</v>
      </c>
      <c r="N1241" s="158">
        <v>3</v>
      </c>
      <c r="O1241" s="158">
        <v>3</v>
      </c>
      <c r="P1241" s="158"/>
      <c r="U1241" s="18">
        <f t="shared" si="60"/>
        <v>1521</v>
      </c>
      <c r="V1241" s="10">
        <f t="shared" si="59"/>
        <v>1.1945906065275187E-3</v>
      </c>
    </row>
    <row r="1242" spans="1:24" ht="12.75" customHeight="1" x14ac:dyDescent="0.25">
      <c r="A1242" s="183">
        <v>7</v>
      </c>
      <c r="B1242" s="183">
        <v>1238</v>
      </c>
      <c r="C1242" s="183">
        <v>1323</v>
      </c>
      <c r="D1242" s="184">
        <v>42</v>
      </c>
      <c r="E1242" s="184" t="s">
        <v>226</v>
      </c>
      <c r="F1242" s="184" t="s">
        <v>226</v>
      </c>
      <c r="G1242" s="164">
        <v>42</v>
      </c>
      <c r="H1242" s="183"/>
      <c r="I1242" s="183"/>
      <c r="J1242" s="183"/>
      <c r="K1242" s="183"/>
      <c r="L1242" s="183"/>
      <c r="M1242" s="183"/>
      <c r="N1242" s="183">
        <v>3</v>
      </c>
      <c r="O1242" s="183">
        <v>4</v>
      </c>
      <c r="P1242" s="183"/>
      <c r="Q1242" s="113"/>
      <c r="R1242" s="183"/>
      <c r="S1242" s="183"/>
      <c r="T1242" s="183"/>
      <c r="U1242" s="39">
        <f>(G1242)^2</f>
        <v>1764</v>
      </c>
      <c r="V1242" s="33">
        <f t="shared" si="59"/>
        <v>1.3854423602330987E-3</v>
      </c>
      <c r="W1242" s="158" t="s">
        <v>278</v>
      </c>
      <c r="X1242" s="158" t="s">
        <v>288</v>
      </c>
    </row>
    <row r="1243" spans="1:24" ht="12.75" customHeight="1" x14ac:dyDescent="0.25">
      <c r="A1243" s="175">
        <v>7</v>
      </c>
      <c r="B1243" s="175">
        <v>1239</v>
      </c>
      <c r="C1243" s="175">
        <v>1324</v>
      </c>
      <c r="D1243" s="176">
        <v>104</v>
      </c>
      <c r="E1243" s="176" t="s">
        <v>226</v>
      </c>
      <c r="F1243" s="176" t="s">
        <v>226</v>
      </c>
      <c r="G1243" s="176" t="e">
        <f t="shared" si="58"/>
        <v>#DIV/0!</v>
      </c>
      <c r="H1243" s="175">
        <v>4.7</v>
      </c>
      <c r="I1243" s="175"/>
      <c r="J1243" s="175"/>
      <c r="K1243" s="175"/>
      <c r="L1243" s="175"/>
      <c r="M1243" s="175"/>
      <c r="N1243" s="175">
        <v>4</v>
      </c>
      <c r="O1243" s="175">
        <v>4</v>
      </c>
      <c r="P1243" s="175" t="s">
        <v>130</v>
      </c>
      <c r="Q1243" s="141"/>
      <c r="R1243" s="175"/>
      <c r="S1243" s="175"/>
      <c r="T1243" s="175"/>
      <c r="U1243" s="28">
        <v>0</v>
      </c>
      <c r="V1243" s="23">
        <f t="shared" si="59"/>
        <v>0</v>
      </c>
      <c r="X1243" s="158" t="s">
        <v>278</v>
      </c>
    </row>
    <row r="1244" spans="1:24" ht="12.75" customHeight="1" x14ac:dyDescent="0.25">
      <c r="A1244" s="158">
        <v>7</v>
      </c>
      <c r="B1244" s="158">
        <v>1240</v>
      </c>
      <c r="C1244" s="158">
        <v>1325</v>
      </c>
      <c r="D1244" s="159">
        <v>38</v>
      </c>
      <c r="E1244" s="159">
        <v>39</v>
      </c>
      <c r="F1244" s="159">
        <v>38</v>
      </c>
      <c r="G1244" s="159">
        <f t="shared" si="58"/>
        <v>38.5</v>
      </c>
      <c r="N1244" s="158">
        <v>3</v>
      </c>
      <c r="O1244" s="158">
        <v>3</v>
      </c>
      <c r="P1244" s="158"/>
      <c r="U1244" s="18">
        <f t="shared" si="60"/>
        <v>1482.25</v>
      </c>
      <c r="V1244" s="10">
        <f t="shared" si="59"/>
        <v>1.1641564276958676E-3</v>
      </c>
    </row>
    <row r="1245" spans="1:24" ht="12.75" customHeight="1" x14ac:dyDescent="0.25">
      <c r="A1245" s="183">
        <v>7</v>
      </c>
      <c r="B1245" s="183" t="s">
        <v>147</v>
      </c>
      <c r="C1245" s="183">
        <v>1326</v>
      </c>
      <c r="D1245" s="184">
        <v>17</v>
      </c>
      <c r="E1245" s="184">
        <v>18</v>
      </c>
      <c r="F1245" s="184">
        <v>19</v>
      </c>
      <c r="G1245" s="184">
        <f t="shared" si="58"/>
        <v>18.5</v>
      </c>
      <c r="H1245" s="183"/>
      <c r="I1245" s="183"/>
      <c r="J1245" s="183"/>
      <c r="K1245" s="183"/>
      <c r="L1245" s="183"/>
      <c r="M1245" s="183"/>
      <c r="N1245" s="183">
        <v>3</v>
      </c>
      <c r="O1245" s="183">
        <v>4</v>
      </c>
      <c r="P1245" s="183"/>
      <c r="Q1245" s="113"/>
      <c r="R1245" s="183"/>
      <c r="S1245" s="183"/>
      <c r="T1245" s="183"/>
      <c r="U1245" s="39">
        <f>(G1245)^2</f>
        <v>342.25</v>
      </c>
      <c r="V1245" s="33">
        <f t="shared" si="59"/>
        <v>2.6880252142277671E-4</v>
      </c>
      <c r="W1245" s="158" t="s">
        <v>278</v>
      </c>
      <c r="X1245" s="158" t="s">
        <v>288</v>
      </c>
    </row>
    <row r="1246" spans="1:24" ht="12.75" customHeight="1" x14ac:dyDescent="0.25">
      <c r="A1246" s="183">
        <v>7</v>
      </c>
      <c r="B1246" s="183">
        <v>1241</v>
      </c>
      <c r="C1246" s="183">
        <v>1327</v>
      </c>
      <c r="D1246" s="184">
        <v>73</v>
      </c>
      <c r="E1246" s="184" t="s">
        <v>226</v>
      </c>
      <c r="F1246" s="184" t="s">
        <v>226</v>
      </c>
      <c r="G1246" s="164">
        <v>73</v>
      </c>
      <c r="H1246" s="183"/>
      <c r="I1246" s="183"/>
      <c r="J1246" s="183"/>
      <c r="K1246" s="183"/>
      <c r="L1246" s="183"/>
      <c r="M1246" s="183"/>
      <c r="N1246" s="183">
        <v>3</v>
      </c>
      <c r="O1246" s="183">
        <v>4</v>
      </c>
      <c r="P1246" s="183"/>
      <c r="Q1246" s="113"/>
      <c r="R1246" s="183"/>
      <c r="S1246" s="183"/>
      <c r="T1246" s="183"/>
      <c r="U1246" s="39">
        <f>(G1246)^2</f>
        <v>5329</v>
      </c>
      <c r="V1246" s="33">
        <f t="shared" si="59"/>
        <v>4.1853868127450025E-3</v>
      </c>
      <c r="W1246" s="158" t="s">
        <v>278</v>
      </c>
      <c r="X1246" s="158" t="s">
        <v>288</v>
      </c>
    </row>
    <row r="1247" spans="1:24" ht="12.75" customHeight="1" x14ac:dyDescent="0.25">
      <c r="A1247" s="175">
        <v>7</v>
      </c>
      <c r="B1247" s="175">
        <v>1242</v>
      </c>
      <c r="C1247" s="175">
        <v>1328</v>
      </c>
      <c r="D1247" s="176">
        <v>24</v>
      </c>
      <c r="E1247" s="176" t="s">
        <v>226</v>
      </c>
      <c r="F1247" s="176" t="s">
        <v>226</v>
      </c>
      <c r="G1247" s="176" t="e">
        <f t="shared" si="58"/>
        <v>#DIV/0!</v>
      </c>
      <c r="H1247" s="175"/>
      <c r="I1247" s="175"/>
      <c r="J1247" s="175"/>
      <c r="K1247" s="175"/>
      <c r="L1247" s="175"/>
      <c r="M1247" s="175"/>
      <c r="N1247" s="175">
        <v>4</v>
      </c>
      <c r="O1247" s="175">
        <v>4</v>
      </c>
      <c r="P1247" s="175" t="s">
        <v>130</v>
      </c>
      <c r="Q1247" s="141"/>
      <c r="R1247" s="175"/>
      <c r="S1247" s="175"/>
      <c r="T1247" s="175"/>
      <c r="U1247" s="28">
        <v>0</v>
      </c>
      <c r="V1247" s="23">
        <f t="shared" si="59"/>
        <v>0</v>
      </c>
      <c r="X1247" s="158" t="s">
        <v>278</v>
      </c>
    </row>
    <row r="1248" spans="1:24" ht="12.75" customHeight="1" x14ac:dyDescent="0.25">
      <c r="A1248" s="158">
        <v>7</v>
      </c>
      <c r="B1248" s="158">
        <v>1243</v>
      </c>
      <c r="C1248" s="158">
        <v>1329</v>
      </c>
      <c r="D1248" s="159">
        <v>66.5</v>
      </c>
      <c r="E1248" s="159">
        <v>67</v>
      </c>
      <c r="F1248" s="159">
        <v>68</v>
      </c>
      <c r="G1248" s="159">
        <f t="shared" si="58"/>
        <v>67.5</v>
      </c>
      <c r="H1248" s="158">
        <v>4.5</v>
      </c>
      <c r="I1248" s="158">
        <v>5</v>
      </c>
      <c r="J1248" s="158">
        <v>0.55000000000000004</v>
      </c>
      <c r="K1248" s="158">
        <v>1.25</v>
      </c>
      <c r="L1248" s="158">
        <v>1.3</v>
      </c>
      <c r="M1248" s="158">
        <v>0.8</v>
      </c>
      <c r="N1248" s="158">
        <v>2</v>
      </c>
      <c r="O1248" s="158">
        <v>2</v>
      </c>
      <c r="P1248" s="158"/>
      <c r="U1248" s="18">
        <f t="shared" si="60"/>
        <v>4556.25</v>
      </c>
      <c r="V1248" s="10">
        <f t="shared" si="59"/>
        <v>3.5784703819796235E-3</v>
      </c>
    </row>
    <row r="1249" spans="1:24" ht="12.75" customHeight="1" x14ac:dyDescent="0.25">
      <c r="A1249" s="175">
        <v>7</v>
      </c>
      <c r="B1249" s="175">
        <v>1244</v>
      </c>
      <c r="C1249" s="175">
        <v>1330</v>
      </c>
      <c r="D1249" s="176">
        <v>40</v>
      </c>
      <c r="E1249" s="176"/>
      <c r="F1249" s="176"/>
      <c r="G1249" s="176" t="e">
        <f t="shared" si="58"/>
        <v>#DIV/0!</v>
      </c>
      <c r="H1249" s="175"/>
      <c r="I1249" s="175"/>
      <c r="J1249" s="175"/>
      <c r="K1249" s="175"/>
      <c r="L1249" s="175"/>
      <c r="M1249" s="175"/>
      <c r="N1249" s="175">
        <v>4</v>
      </c>
      <c r="O1249" s="175">
        <v>4</v>
      </c>
      <c r="P1249" s="175" t="s">
        <v>130</v>
      </c>
      <c r="Q1249" s="141"/>
      <c r="R1249" s="175"/>
      <c r="S1249" s="175"/>
      <c r="T1249" s="175"/>
      <c r="U1249" s="28">
        <v>0</v>
      </c>
      <c r="V1249" s="23">
        <f t="shared" si="59"/>
        <v>0</v>
      </c>
      <c r="X1249" s="158" t="s">
        <v>278</v>
      </c>
    </row>
    <row r="1250" spans="1:24" ht="12.75" customHeight="1" x14ac:dyDescent="0.25">
      <c r="A1250" s="158">
        <v>7</v>
      </c>
      <c r="B1250" s="158">
        <v>1245</v>
      </c>
      <c r="C1250" s="158">
        <v>1331</v>
      </c>
      <c r="D1250" s="159">
        <v>30.5</v>
      </c>
      <c r="E1250" s="159">
        <v>33</v>
      </c>
      <c r="F1250" s="159">
        <v>31</v>
      </c>
      <c r="G1250" s="159">
        <f t="shared" si="58"/>
        <v>32</v>
      </c>
      <c r="N1250" s="158">
        <v>3</v>
      </c>
      <c r="O1250" s="158">
        <v>3</v>
      </c>
      <c r="P1250" s="158"/>
      <c r="U1250" s="18">
        <f t="shared" si="60"/>
        <v>1024</v>
      </c>
      <c r="V1250" s="10">
        <f t="shared" si="59"/>
        <v>8.0424771931898709E-4</v>
      </c>
    </row>
    <row r="1251" spans="1:24" ht="12.75" customHeight="1" x14ac:dyDescent="0.25">
      <c r="A1251" s="158">
        <v>7</v>
      </c>
      <c r="B1251" s="158">
        <v>1246</v>
      </c>
      <c r="C1251" s="158">
        <v>1332</v>
      </c>
      <c r="D1251" s="159">
        <v>57</v>
      </c>
      <c r="E1251" s="159">
        <v>59</v>
      </c>
      <c r="F1251" s="159">
        <v>60</v>
      </c>
      <c r="G1251" s="159">
        <f t="shared" si="58"/>
        <v>59.5</v>
      </c>
      <c r="N1251" s="158">
        <v>3</v>
      </c>
      <c r="O1251" s="158">
        <v>2</v>
      </c>
      <c r="P1251" s="158"/>
      <c r="U1251" s="18">
        <f t="shared" si="60"/>
        <v>3540.25</v>
      </c>
      <c r="V1251" s="10">
        <f t="shared" si="59"/>
        <v>2.7805058479678166E-3</v>
      </c>
    </row>
    <row r="1252" spans="1:24" ht="12.75" customHeight="1" x14ac:dyDescent="0.25">
      <c r="A1252" s="183">
        <v>7</v>
      </c>
      <c r="B1252" s="183">
        <v>1247</v>
      </c>
      <c r="C1252" s="183">
        <v>1333</v>
      </c>
      <c r="D1252" s="184">
        <v>56.5</v>
      </c>
      <c r="E1252" s="184">
        <v>57</v>
      </c>
      <c r="F1252" s="184">
        <v>57</v>
      </c>
      <c r="G1252" s="184">
        <f t="shared" si="58"/>
        <v>57</v>
      </c>
      <c r="H1252" s="183"/>
      <c r="I1252" s="183"/>
      <c r="J1252" s="183"/>
      <c r="K1252" s="183"/>
      <c r="L1252" s="183"/>
      <c r="M1252" s="183"/>
      <c r="N1252" s="183">
        <v>3</v>
      </c>
      <c r="O1252" s="183">
        <v>4</v>
      </c>
      <c r="P1252" s="183"/>
      <c r="Q1252" s="113"/>
      <c r="R1252" s="183"/>
      <c r="S1252" s="183"/>
      <c r="T1252" s="183"/>
      <c r="U1252" s="39">
        <f>(G1252)^2</f>
        <v>3249</v>
      </c>
      <c r="V1252" s="33">
        <f t="shared" si="59"/>
        <v>2.5517586328783095E-3</v>
      </c>
      <c r="W1252" s="158" t="s">
        <v>278</v>
      </c>
      <c r="X1252" s="158" t="s">
        <v>288</v>
      </c>
    </row>
    <row r="1253" spans="1:24" ht="12.75" customHeight="1" x14ac:dyDescent="0.25">
      <c r="A1253" s="158">
        <v>7</v>
      </c>
      <c r="B1253" s="158">
        <v>1248</v>
      </c>
      <c r="C1253" s="158">
        <v>1334</v>
      </c>
      <c r="D1253" s="159">
        <v>24.5</v>
      </c>
      <c r="E1253" s="159">
        <v>26</v>
      </c>
      <c r="F1253" s="159">
        <v>26</v>
      </c>
      <c r="G1253" s="159">
        <f t="shared" si="58"/>
        <v>26</v>
      </c>
      <c r="N1253" s="158">
        <v>1</v>
      </c>
      <c r="O1253" s="158">
        <v>2</v>
      </c>
      <c r="P1253" s="158"/>
      <c r="U1253" s="18">
        <f t="shared" si="60"/>
        <v>676</v>
      </c>
      <c r="V1253" s="10">
        <f t="shared" si="59"/>
        <v>5.3092915845667505E-4</v>
      </c>
    </row>
    <row r="1254" spans="1:24" ht="12.75" customHeight="1" x14ac:dyDescent="0.25">
      <c r="A1254" s="158">
        <v>7</v>
      </c>
      <c r="B1254" s="158">
        <v>1249</v>
      </c>
      <c r="C1254" s="158">
        <v>1335</v>
      </c>
      <c r="D1254" s="159">
        <v>17.5</v>
      </c>
      <c r="E1254" s="159">
        <v>19</v>
      </c>
      <c r="F1254" s="159">
        <v>20</v>
      </c>
      <c r="G1254" s="159">
        <f t="shared" si="58"/>
        <v>19.5</v>
      </c>
      <c r="N1254" s="158">
        <v>3</v>
      </c>
      <c r="O1254" s="158">
        <v>3</v>
      </c>
      <c r="P1254" s="158"/>
      <c r="U1254" s="18">
        <f t="shared" si="60"/>
        <v>380.25</v>
      </c>
      <c r="V1254" s="10">
        <f t="shared" si="59"/>
        <v>2.9864765163187967E-4</v>
      </c>
    </row>
    <row r="1255" spans="1:24" ht="12.75" customHeight="1" x14ac:dyDescent="0.25">
      <c r="A1255" s="158">
        <v>7</v>
      </c>
      <c r="B1255" s="158">
        <v>1250</v>
      </c>
      <c r="C1255" s="158">
        <v>1336</v>
      </c>
      <c r="D1255" s="159">
        <v>31</v>
      </c>
      <c r="E1255" s="159">
        <v>36</v>
      </c>
      <c r="F1255" s="159">
        <v>33</v>
      </c>
      <c r="G1255" s="159">
        <f t="shared" si="58"/>
        <v>34.5</v>
      </c>
      <c r="H1255" s="158">
        <v>3.9</v>
      </c>
      <c r="I1255" s="158">
        <v>4.3</v>
      </c>
      <c r="J1255" s="158">
        <v>0.1</v>
      </c>
      <c r="K1255" s="158">
        <v>1.1000000000000001</v>
      </c>
      <c r="L1255" s="158">
        <v>1.05</v>
      </c>
      <c r="M1255" s="158">
        <v>0.65</v>
      </c>
      <c r="N1255" s="158">
        <v>3</v>
      </c>
      <c r="O1255" s="158">
        <v>3</v>
      </c>
      <c r="P1255" s="158"/>
      <c r="R1255" s="158">
        <v>60</v>
      </c>
      <c r="U1255" s="18">
        <f t="shared" si="60"/>
        <v>1190.25</v>
      </c>
      <c r="V1255" s="10">
        <f t="shared" si="59"/>
        <v>9.348201639838128E-4</v>
      </c>
    </row>
    <row r="1256" spans="1:24" ht="12.75" customHeight="1" x14ac:dyDescent="0.25">
      <c r="A1256" s="158">
        <v>7</v>
      </c>
      <c r="B1256" s="158">
        <v>1251</v>
      </c>
      <c r="C1256" s="158">
        <v>1337</v>
      </c>
      <c r="D1256" s="159">
        <v>34</v>
      </c>
      <c r="E1256" s="159">
        <v>36</v>
      </c>
      <c r="F1256" s="159">
        <v>36</v>
      </c>
      <c r="G1256" s="159">
        <f t="shared" si="58"/>
        <v>36</v>
      </c>
      <c r="N1256" s="158">
        <v>3</v>
      </c>
      <c r="O1256" s="158">
        <v>3</v>
      </c>
      <c r="P1256" s="158"/>
      <c r="U1256" s="18">
        <f t="shared" si="60"/>
        <v>1296</v>
      </c>
      <c r="V1256" s="10">
        <f t="shared" si="59"/>
        <v>1.0178760197630929E-3</v>
      </c>
    </row>
    <row r="1257" spans="1:24" ht="12.75" customHeight="1" x14ac:dyDescent="0.25">
      <c r="A1257" s="158">
        <v>7</v>
      </c>
      <c r="B1257" s="158">
        <v>1252</v>
      </c>
      <c r="C1257" s="158">
        <v>1338</v>
      </c>
      <c r="D1257" s="159">
        <v>29.5</v>
      </c>
      <c r="E1257" s="159">
        <v>31</v>
      </c>
      <c r="F1257" s="159">
        <v>30</v>
      </c>
      <c r="G1257" s="159">
        <f t="shared" si="58"/>
        <v>30.5</v>
      </c>
      <c r="N1257" s="158">
        <v>3</v>
      </c>
      <c r="O1257" s="158">
        <v>3</v>
      </c>
      <c r="P1257" s="158"/>
      <c r="U1257" s="18">
        <f t="shared" si="60"/>
        <v>930.25</v>
      </c>
      <c r="V1257" s="10">
        <f t="shared" si="59"/>
        <v>7.3061664150047623E-4</v>
      </c>
    </row>
    <row r="1258" spans="1:24" ht="12.75" customHeight="1" x14ac:dyDescent="0.25">
      <c r="A1258" s="158">
        <v>7</v>
      </c>
      <c r="B1258" s="158">
        <v>1253</v>
      </c>
      <c r="C1258" s="158">
        <v>1339</v>
      </c>
      <c r="D1258" s="159">
        <v>22.5</v>
      </c>
      <c r="E1258" s="159">
        <v>21</v>
      </c>
      <c r="F1258" s="159">
        <v>21</v>
      </c>
      <c r="G1258" s="159">
        <f t="shared" si="58"/>
        <v>21</v>
      </c>
      <c r="N1258" s="158">
        <v>3</v>
      </c>
      <c r="O1258" s="158">
        <v>3</v>
      </c>
      <c r="P1258" s="158"/>
      <c r="T1258" s="158" t="s">
        <v>231</v>
      </c>
      <c r="U1258" s="18">
        <f t="shared" si="60"/>
        <v>441</v>
      </c>
      <c r="V1258" s="10">
        <f t="shared" si="59"/>
        <v>3.4636059005827469E-4</v>
      </c>
    </row>
    <row r="1259" spans="1:24" ht="12.75" customHeight="1" x14ac:dyDescent="0.25">
      <c r="A1259" s="158">
        <v>7</v>
      </c>
      <c r="B1259" s="158">
        <v>1254</v>
      </c>
      <c r="C1259" s="158">
        <v>1340</v>
      </c>
      <c r="D1259" s="159">
        <v>25</v>
      </c>
      <c r="E1259" s="159">
        <v>30</v>
      </c>
      <c r="F1259" s="159">
        <v>27</v>
      </c>
      <c r="G1259" s="159">
        <f t="shared" si="58"/>
        <v>28.5</v>
      </c>
      <c r="N1259" s="158">
        <v>3</v>
      </c>
      <c r="O1259" s="158">
        <v>3</v>
      </c>
      <c r="P1259" s="158"/>
      <c r="U1259" s="18">
        <f t="shared" si="60"/>
        <v>812.25</v>
      </c>
      <c r="V1259" s="10">
        <f t="shared" si="59"/>
        <v>6.3793965821957739E-4</v>
      </c>
    </row>
    <row r="1260" spans="1:24" ht="12.75" customHeight="1" x14ac:dyDescent="0.25">
      <c r="A1260" s="158">
        <v>7</v>
      </c>
      <c r="B1260" s="158">
        <v>1255</v>
      </c>
      <c r="C1260" s="158">
        <v>1341</v>
      </c>
      <c r="D1260" s="159">
        <v>33</v>
      </c>
      <c r="E1260" s="159">
        <v>39</v>
      </c>
      <c r="F1260" s="159">
        <v>37</v>
      </c>
      <c r="G1260" s="159">
        <f t="shared" si="58"/>
        <v>38</v>
      </c>
      <c r="N1260" s="158">
        <v>3</v>
      </c>
      <c r="O1260" s="158">
        <v>3</v>
      </c>
      <c r="P1260" s="158"/>
      <c r="U1260" s="18">
        <f t="shared" si="60"/>
        <v>1444</v>
      </c>
      <c r="V1260" s="10">
        <f t="shared" si="59"/>
        <v>1.1341149479459152E-3</v>
      </c>
    </row>
    <row r="1261" spans="1:24" ht="12.75" customHeight="1" x14ac:dyDescent="0.25">
      <c r="A1261" s="158">
        <v>7</v>
      </c>
      <c r="B1261" s="158">
        <v>1256</v>
      </c>
      <c r="C1261" s="158">
        <v>1342</v>
      </c>
      <c r="D1261" s="159">
        <v>26.5</v>
      </c>
      <c r="E1261" s="159">
        <v>30</v>
      </c>
      <c r="F1261" s="159">
        <v>29</v>
      </c>
      <c r="G1261" s="159">
        <f t="shared" si="58"/>
        <v>29.5</v>
      </c>
      <c r="N1261" s="158">
        <v>2</v>
      </c>
      <c r="O1261" s="158">
        <v>3</v>
      </c>
      <c r="P1261" s="158"/>
      <c r="U1261" s="18">
        <f t="shared" si="60"/>
        <v>870.25</v>
      </c>
      <c r="V1261" s="10">
        <f t="shared" si="59"/>
        <v>6.8349275169662937E-4</v>
      </c>
    </row>
    <row r="1262" spans="1:24" ht="12.75" customHeight="1" x14ac:dyDescent="0.25">
      <c r="A1262" s="158">
        <v>7</v>
      </c>
      <c r="B1262" s="158">
        <v>1257</v>
      </c>
      <c r="C1262" s="158">
        <v>1343</v>
      </c>
      <c r="D1262" s="159">
        <v>35</v>
      </c>
      <c r="E1262" s="159">
        <v>36</v>
      </c>
      <c r="F1262" s="159">
        <v>36</v>
      </c>
      <c r="G1262" s="159">
        <f t="shared" si="58"/>
        <v>36</v>
      </c>
      <c r="N1262" s="158">
        <v>2</v>
      </c>
      <c r="O1262" s="158">
        <v>3</v>
      </c>
      <c r="P1262" s="158"/>
      <c r="U1262" s="18">
        <f t="shared" si="60"/>
        <v>1296</v>
      </c>
      <c r="V1262" s="10">
        <f t="shared" si="59"/>
        <v>1.0178760197630929E-3</v>
      </c>
    </row>
    <row r="1263" spans="1:24" ht="12.75" customHeight="1" x14ac:dyDescent="0.25">
      <c r="A1263" s="158">
        <v>7</v>
      </c>
      <c r="B1263" s="158">
        <v>1258</v>
      </c>
      <c r="C1263" s="158">
        <v>1344</v>
      </c>
      <c r="D1263" s="159">
        <v>51</v>
      </c>
      <c r="E1263" s="159">
        <v>57</v>
      </c>
      <c r="F1263" s="159">
        <v>51</v>
      </c>
      <c r="G1263" s="159">
        <f t="shared" si="58"/>
        <v>54</v>
      </c>
      <c r="N1263" s="158">
        <v>1</v>
      </c>
      <c r="O1263" s="158">
        <v>2</v>
      </c>
      <c r="P1263" s="158"/>
      <c r="U1263" s="18">
        <f t="shared" si="60"/>
        <v>2916</v>
      </c>
      <c r="V1263" s="10">
        <f t="shared" si="59"/>
        <v>2.290221044466959E-3</v>
      </c>
    </row>
    <row r="1264" spans="1:24" ht="12.75" customHeight="1" x14ac:dyDescent="0.25">
      <c r="A1264" s="175">
        <v>7</v>
      </c>
      <c r="B1264" s="175">
        <v>1259</v>
      </c>
      <c r="C1264" s="175">
        <v>1345</v>
      </c>
      <c r="D1264" s="176">
        <v>25.5</v>
      </c>
      <c r="E1264" s="176" t="s">
        <v>226</v>
      </c>
      <c r="F1264" s="176" t="s">
        <v>226</v>
      </c>
      <c r="G1264" s="176" t="e">
        <f t="shared" si="58"/>
        <v>#DIV/0!</v>
      </c>
      <c r="H1264" s="175"/>
      <c r="I1264" s="175"/>
      <c r="J1264" s="175"/>
      <c r="K1264" s="175"/>
      <c r="L1264" s="175"/>
      <c r="M1264" s="175"/>
      <c r="N1264" s="175">
        <v>4</v>
      </c>
      <c r="O1264" s="175">
        <v>4</v>
      </c>
      <c r="P1264" s="175" t="s">
        <v>130</v>
      </c>
      <c r="Q1264" s="141"/>
      <c r="R1264" s="175"/>
      <c r="S1264" s="175"/>
      <c r="T1264" s="175"/>
      <c r="U1264" s="28">
        <v>0</v>
      </c>
      <c r="V1264" s="23">
        <f t="shared" si="59"/>
        <v>0</v>
      </c>
      <c r="X1264" s="158" t="s">
        <v>278</v>
      </c>
    </row>
    <row r="1265" spans="1:24" ht="12.75" customHeight="1" x14ac:dyDescent="0.25">
      <c r="A1265" s="158">
        <v>7</v>
      </c>
      <c r="B1265" s="158">
        <v>1260</v>
      </c>
      <c r="C1265" s="158">
        <v>1346</v>
      </c>
      <c r="D1265" s="159">
        <v>32</v>
      </c>
      <c r="E1265" s="159">
        <v>38</v>
      </c>
      <c r="F1265" s="159">
        <v>36</v>
      </c>
      <c r="G1265" s="159">
        <f t="shared" si="58"/>
        <v>37</v>
      </c>
      <c r="N1265" s="158">
        <v>2</v>
      </c>
      <c r="O1265" s="158">
        <v>2</v>
      </c>
      <c r="P1265" s="158"/>
      <c r="U1265" s="18">
        <f t="shared" si="60"/>
        <v>1369</v>
      </c>
      <c r="V1265" s="10">
        <f t="shared" si="59"/>
        <v>1.0752100856911068E-3</v>
      </c>
    </row>
    <row r="1266" spans="1:24" ht="12.75" customHeight="1" x14ac:dyDescent="0.25">
      <c r="A1266" s="158">
        <v>7</v>
      </c>
      <c r="B1266" s="158">
        <v>1261</v>
      </c>
      <c r="C1266" s="158">
        <v>1347</v>
      </c>
      <c r="D1266" s="159">
        <v>40.5</v>
      </c>
      <c r="E1266" s="159">
        <v>43</v>
      </c>
      <c r="F1266" s="159">
        <v>39</v>
      </c>
      <c r="G1266" s="159">
        <f t="shared" si="58"/>
        <v>41</v>
      </c>
      <c r="N1266" s="158">
        <v>3</v>
      </c>
      <c r="O1266" s="158">
        <v>3</v>
      </c>
      <c r="P1266" s="158"/>
      <c r="U1266" s="18">
        <f t="shared" si="60"/>
        <v>1681</v>
      </c>
      <c r="V1266" s="10">
        <f t="shared" si="59"/>
        <v>1.3202543126711104E-3</v>
      </c>
    </row>
    <row r="1267" spans="1:24" ht="12.75" customHeight="1" x14ac:dyDescent="0.25">
      <c r="A1267" s="158">
        <v>7</v>
      </c>
      <c r="B1267" s="158">
        <v>1262</v>
      </c>
      <c r="C1267" s="158">
        <v>1348</v>
      </c>
      <c r="D1267" s="159">
        <v>42.5</v>
      </c>
      <c r="E1267" s="159">
        <v>47</v>
      </c>
      <c r="F1267" s="159">
        <v>47</v>
      </c>
      <c r="G1267" s="159">
        <f t="shared" si="58"/>
        <v>47</v>
      </c>
      <c r="N1267" s="158">
        <v>3</v>
      </c>
      <c r="O1267" s="158">
        <v>2</v>
      </c>
      <c r="P1267" s="158"/>
      <c r="U1267" s="18">
        <f t="shared" si="60"/>
        <v>2209</v>
      </c>
      <c r="V1267" s="10">
        <f t="shared" si="59"/>
        <v>1.7349445429449633E-3</v>
      </c>
    </row>
    <row r="1268" spans="1:24" ht="12.75" customHeight="1" x14ac:dyDescent="0.25">
      <c r="A1268" s="158">
        <v>7</v>
      </c>
      <c r="B1268" s="158">
        <v>1263</v>
      </c>
      <c r="C1268" s="158">
        <v>1349</v>
      </c>
      <c r="D1268" s="159">
        <v>74</v>
      </c>
      <c r="E1268" s="159">
        <v>78</v>
      </c>
      <c r="F1268" s="159">
        <v>75</v>
      </c>
      <c r="G1268" s="159">
        <f t="shared" si="58"/>
        <v>76.5</v>
      </c>
      <c r="N1268" s="158">
        <v>1</v>
      </c>
      <c r="O1268" s="158">
        <v>3</v>
      </c>
      <c r="P1268" s="158"/>
      <c r="U1268" s="18">
        <f t="shared" si="60"/>
        <v>5852.25</v>
      </c>
      <c r="V1268" s="10">
        <f t="shared" si="59"/>
        <v>4.5963464017427166E-3</v>
      </c>
    </row>
    <row r="1269" spans="1:24" ht="12.75" customHeight="1" x14ac:dyDescent="0.25">
      <c r="A1269" s="158">
        <v>7</v>
      </c>
      <c r="B1269" s="158">
        <v>1264</v>
      </c>
      <c r="C1269" s="158">
        <v>1350</v>
      </c>
      <c r="D1269" s="159">
        <v>55.5</v>
      </c>
      <c r="E1269" s="159">
        <v>61</v>
      </c>
      <c r="F1269" s="159">
        <v>53</v>
      </c>
      <c r="G1269" s="159">
        <f t="shared" si="58"/>
        <v>57</v>
      </c>
      <c r="H1269" s="158">
        <v>6.4</v>
      </c>
      <c r="I1269" s="158">
        <v>6.9</v>
      </c>
      <c r="J1269" s="158">
        <v>1</v>
      </c>
      <c r="K1269" s="158">
        <v>0.9</v>
      </c>
      <c r="L1269" s="158">
        <v>1</v>
      </c>
      <c r="M1269" s="158">
        <v>0.65</v>
      </c>
      <c r="N1269" s="158">
        <v>2</v>
      </c>
      <c r="O1269" s="158">
        <v>2</v>
      </c>
      <c r="P1269" s="158"/>
      <c r="U1269" s="18">
        <f t="shared" si="60"/>
        <v>3249</v>
      </c>
      <c r="V1269" s="10">
        <f t="shared" si="59"/>
        <v>2.5517586328783095E-3</v>
      </c>
    </row>
    <row r="1270" spans="1:24" ht="12.75" customHeight="1" x14ac:dyDescent="0.25">
      <c r="A1270" s="158">
        <v>7</v>
      </c>
      <c r="B1270" s="158">
        <v>1265</v>
      </c>
      <c r="C1270" s="158">
        <v>1351</v>
      </c>
      <c r="D1270" s="159">
        <v>27.5</v>
      </c>
      <c r="E1270" s="159">
        <v>28</v>
      </c>
      <c r="F1270" s="159">
        <v>28</v>
      </c>
      <c r="G1270" s="159">
        <f t="shared" si="58"/>
        <v>28</v>
      </c>
      <c r="N1270" s="158">
        <v>2</v>
      </c>
      <c r="O1270" s="158">
        <v>3</v>
      </c>
      <c r="P1270" s="158"/>
      <c r="U1270" s="18">
        <f t="shared" si="60"/>
        <v>784</v>
      </c>
      <c r="V1270" s="10">
        <f t="shared" si="59"/>
        <v>6.1575216010359944E-4</v>
      </c>
    </row>
    <row r="1271" spans="1:24" ht="12.75" customHeight="1" x14ac:dyDescent="0.25">
      <c r="A1271" s="175">
        <v>7</v>
      </c>
      <c r="B1271" s="175">
        <v>1266</v>
      </c>
      <c r="C1271" s="175">
        <v>1352</v>
      </c>
      <c r="D1271" s="176">
        <v>36</v>
      </c>
      <c r="E1271" s="176" t="s">
        <v>226</v>
      </c>
      <c r="F1271" s="176" t="s">
        <v>226</v>
      </c>
      <c r="G1271" s="176" t="e">
        <f t="shared" si="58"/>
        <v>#DIV/0!</v>
      </c>
      <c r="H1271" s="175"/>
      <c r="I1271" s="175"/>
      <c r="J1271" s="175"/>
      <c r="K1271" s="175"/>
      <c r="L1271" s="175"/>
      <c r="M1271" s="175"/>
      <c r="N1271" s="175">
        <v>4</v>
      </c>
      <c r="O1271" s="175">
        <v>4</v>
      </c>
      <c r="P1271" s="175" t="s">
        <v>130</v>
      </c>
      <c r="Q1271" s="141"/>
      <c r="R1271" s="175"/>
      <c r="S1271" s="175"/>
      <c r="T1271" s="175"/>
      <c r="U1271" s="28">
        <v>0</v>
      </c>
      <c r="V1271" s="23">
        <f t="shared" si="59"/>
        <v>0</v>
      </c>
      <c r="X1271" s="158" t="s">
        <v>278</v>
      </c>
    </row>
    <row r="1272" spans="1:24" ht="12.75" customHeight="1" x14ac:dyDescent="0.25">
      <c r="A1272" s="158">
        <v>7</v>
      </c>
      <c r="B1272" s="158">
        <v>1267</v>
      </c>
      <c r="C1272" s="158">
        <v>1353</v>
      </c>
      <c r="D1272" s="159">
        <v>89</v>
      </c>
      <c r="E1272" s="159">
        <v>90</v>
      </c>
      <c r="F1272" s="159">
        <v>90</v>
      </c>
      <c r="G1272" s="159">
        <f t="shared" si="58"/>
        <v>90</v>
      </c>
      <c r="H1272" s="158">
        <v>5.9</v>
      </c>
      <c r="I1272" s="158">
        <v>6.2</v>
      </c>
      <c r="J1272" s="158">
        <v>0.8</v>
      </c>
      <c r="K1272" s="158">
        <v>1.25</v>
      </c>
      <c r="L1272" s="158">
        <v>1.25</v>
      </c>
      <c r="M1272" s="158">
        <v>0.65</v>
      </c>
      <c r="N1272" s="158">
        <v>2</v>
      </c>
      <c r="O1272" s="158">
        <v>2</v>
      </c>
      <c r="P1272" s="158"/>
      <c r="U1272" s="18">
        <f t="shared" si="60"/>
        <v>8100</v>
      </c>
      <c r="V1272" s="10">
        <f t="shared" si="59"/>
        <v>6.3617251235193305E-3</v>
      </c>
    </row>
    <row r="1273" spans="1:24" ht="12.75" customHeight="1" x14ac:dyDescent="0.25">
      <c r="A1273" s="158">
        <v>7</v>
      </c>
      <c r="B1273" s="158">
        <v>1268</v>
      </c>
      <c r="C1273" s="158">
        <v>1354</v>
      </c>
      <c r="D1273" s="159">
        <v>94.5</v>
      </c>
      <c r="E1273" s="159">
        <v>94</v>
      </c>
      <c r="F1273" s="159">
        <v>98</v>
      </c>
      <c r="G1273" s="159">
        <f t="shared" si="58"/>
        <v>96</v>
      </c>
      <c r="H1273" s="158">
        <v>5.4</v>
      </c>
      <c r="I1273" s="158">
        <v>6</v>
      </c>
      <c r="J1273" s="158">
        <v>1.75</v>
      </c>
      <c r="K1273" s="158">
        <v>1.4</v>
      </c>
      <c r="L1273" s="158">
        <v>1.1499999999999999</v>
      </c>
      <c r="M1273" s="158">
        <v>1.85</v>
      </c>
      <c r="N1273" s="158">
        <v>2</v>
      </c>
      <c r="O1273" s="158">
        <v>2</v>
      </c>
      <c r="P1273" s="158"/>
      <c r="U1273" s="18">
        <f t="shared" si="60"/>
        <v>9216</v>
      </c>
      <c r="V1273" s="10">
        <f t="shared" si="59"/>
        <v>7.2382294738708832E-3</v>
      </c>
    </row>
    <row r="1274" spans="1:24" ht="12.75" customHeight="1" x14ac:dyDescent="0.25">
      <c r="A1274" s="158">
        <v>7</v>
      </c>
      <c r="B1274" s="158">
        <v>1269</v>
      </c>
      <c r="C1274" s="158">
        <v>1355</v>
      </c>
      <c r="D1274" s="159">
        <v>20</v>
      </c>
      <c r="E1274" s="159">
        <v>20</v>
      </c>
      <c r="F1274" s="159">
        <v>18</v>
      </c>
      <c r="G1274" s="159">
        <f t="shared" si="58"/>
        <v>19</v>
      </c>
      <c r="N1274" s="158">
        <v>3</v>
      </c>
      <c r="O1274" s="158">
        <v>2</v>
      </c>
      <c r="P1274" s="158"/>
      <c r="U1274" s="18">
        <f t="shared" si="60"/>
        <v>361</v>
      </c>
      <c r="V1274" s="10">
        <f t="shared" si="59"/>
        <v>2.835287369864788E-4</v>
      </c>
    </row>
    <row r="1275" spans="1:24" ht="12.75" customHeight="1" x14ac:dyDescent="0.25">
      <c r="A1275" s="158">
        <v>7</v>
      </c>
      <c r="B1275" s="158">
        <v>1270</v>
      </c>
      <c r="C1275" s="158">
        <v>1356</v>
      </c>
      <c r="D1275" s="159">
        <v>29.5</v>
      </c>
      <c r="E1275" s="159">
        <v>34</v>
      </c>
      <c r="F1275" s="159">
        <v>32</v>
      </c>
      <c r="G1275" s="159">
        <f t="shared" si="58"/>
        <v>33</v>
      </c>
      <c r="N1275" s="158">
        <v>2</v>
      </c>
      <c r="O1275" s="158">
        <v>3</v>
      </c>
      <c r="P1275" s="158"/>
      <c r="U1275" s="18">
        <f t="shared" si="60"/>
        <v>1089</v>
      </c>
      <c r="V1275" s="10">
        <f t="shared" si="59"/>
        <v>8.5529859993982123E-4</v>
      </c>
    </row>
    <row r="1276" spans="1:24" ht="12.75" customHeight="1" x14ac:dyDescent="0.25">
      <c r="A1276" s="158">
        <v>7</v>
      </c>
      <c r="B1276" s="158">
        <v>1271</v>
      </c>
      <c r="C1276" s="158">
        <v>1357</v>
      </c>
      <c r="D1276" s="159">
        <v>33</v>
      </c>
      <c r="E1276" s="159">
        <v>37</v>
      </c>
      <c r="F1276" s="159">
        <v>35</v>
      </c>
      <c r="G1276" s="159">
        <f t="shared" si="58"/>
        <v>36</v>
      </c>
      <c r="N1276" s="158">
        <v>3</v>
      </c>
      <c r="O1276" s="158">
        <v>3</v>
      </c>
      <c r="P1276" s="158"/>
      <c r="U1276" s="18">
        <f t="shared" si="60"/>
        <v>1296</v>
      </c>
      <c r="V1276" s="10">
        <f t="shared" si="59"/>
        <v>1.0178760197630929E-3</v>
      </c>
    </row>
    <row r="1277" spans="1:24" ht="12.75" customHeight="1" x14ac:dyDescent="0.25">
      <c r="A1277" s="158">
        <v>7</v>
      </c>
      <c r="B1277" s="158">
        <v>1272</v>
      </c>
      <c r="C1277" s="158">
        <v>1358</v>
      </c>
      <c r="D1277" s="159">
        <v>59</v>
      </c>
      <c r="E1277" s="159">
        <v>52</v>
      </c>
      <c r="F1277" s="159">
        <v>55</v>
      </c>
      <c r="G1277" s="159">
        <f t="shared" si="58"/>
        <v>53.5</v>
      </c>
      <c r="N1277" s="158">
        <v>3</v>
      </c>
      <c r="O1277" s="158">
        <v>3</v>
      </c>
      <c r="P1277" s="158"/>
      <c r="U1277" s="18">
        <f t="shared" si="60"/>
        <v>2862.25</v>
      </c>
      <c r="V1277" s="10">
        <f t="shared" si="59"/>
        <v>2.2480058931843463E-3</v>
      </c>
    </row>
    <row r="1278" spans="1:24" ht="12.75" customHeight="1" x14ac:dyDescent="0.25">
      <c r="A1278" s="175">
        <v>7</v>
      </c>
      <c r="B1278" s="175">
        <v>1273</v>
      </c>
      <c r="C1278" s="175">
        <v>1359</v>
      </c>
      <c r="D1278" s="176">
        <v>34</v>
      </c>
      <c r="E1278" s="176"/>
      <c r="F1278" s="176"/>
      <c r="G1278" s="176" t="e">
        <f t="shared" si="58"/>
        <v>#DIV/0!</v>
      </c>
      <c r="H1278" s="175"/>
      <c r="I1278" s="175"/>
      <c r="J1278" s="175"/>
      <c r="K1278" s="175"/>
      <c r="L1278" s="175"/>
      <c r="M1278" s="175"/>
      <c r="N1278" s="175">
        <v>4</v>
      </c>
      <c r="O1278" s="175">
        <v>4</v>
      </c>
      <c r="P1278" s="175" t="s">
        <v>130</v>
      </c>
      <c r="Q1278" s="141"/>
      <c r="R1278" s="175"/>
      <c r="S1278" s="175"/>
      <c r="T1278" s="175"/>
      <c r="U1278" s="28">
        <v>0</v>
      </c>
      <c r="V1278" s="23">
        <f t="shared" si="59"/>
        <v>0</v>
      </c>
      <c r="X1278" s="158" t="s">
        <v>278</v>
      </c>
    </row>
    <row r="1279" spans="1:24" ht="12.75" customHeight="1" x14ac:dyDescent="0.25">
      <c r="A1279" s="158">
        <v>7</v>
      </c>
      <c r="B1279" s="158">
        <v>1274</v>
      </c>
      <c r="C1279" s="158">
        <v>1360</v>
      </c>
      <c r="D1279" s="159">
        <v>35.5</v>
      </c>
      <c r="E1279" s="159">
        <v>39</v>
      </c>
      <c r="F1279" s="159">
        <v>37</v>
      </c>
      <c r="G1279" s="159">
        <f t="shared" si="58"/>
        <v>38</v>
      </c>
      <c r="N1279" s="158">
        <v>3</v>
      </c>
      <c r="O1279" s="158">
        <v>3</v>
      </c>
      <c r="P1279" s="158"/>
      <c r="U1279" s="18">
        <f t="shared" si="60"/>
        <v>1444</v>
      </c>
      <c r="V1279" s="10">
        <f t="shared" si="59"/>
        <v>1.1341149479459152E-3</v>
      </c>
    </row>
    <row r="1280" spans="1:24" ht="12.75" customHeight="1" x14ac:dyDescent="0.25">
      <c r="A1280" s="158">
        <v>7</v>
      </c>
      <c r="B1280" s="158">
        <v>1275</v>
      </c>
      <c r="C1280" s="158">
        <v>1361</v>
      </c>
      <c r="D1280" s="159">
        <v>61.5</v>
      </c>
      <c r="E1280" s="159">
        <v>68</v>
      </c>
      <c r="F1280" s="159">
        <v>61</v>
      </c>
      <c r="G1280" s="159">
        <f t="shared" si="58"/>
        <v>64.5</v>
      </c>
      <c r="N1280" s="158">
        <v>1</v>
      </c>
      <c r="O1280" s="158">
        <v>2</v>
      </c>
      <c r="P1280" s="158"/>
      <c r="U1280" s="18">
        <f t="shared" si="60"/>
        <v>4160.25</v>
      </c>
      <c r="V1280" s="10">
        <f t="shared" si="59"/>
        <v>3.2674527092742341E-3</v>
      </c>
    </row>
    <row r="1281" spans="1:24" ht="12.75" customHeight="1" x14ac:dyDescent="0.25">
      <c r="A1281" s="158">
        <v>7</v>
      </c>
      <c r="B1281" s="158">
        <v>1276</v>
      </c>
      <c r="C1281" s="158">
        <v>1362</v>
      </c>
      <c r="D1281" s="159">
        <v>49.5</v>
      </c>
      <c r="E1281" s="159">
        <v>52</v>
      </c>
      <c r="F1281" s="159">
        <v>46</v>
      </c>
      <c r="G1281" s="159">
        <f t="shared" si="58"/>
        <v>49</v>
      </c>
      <c r="H1281" s="158">
        <v>6.1</v>
      </c>
      <c r="I1281" s="158">
        <v>6.4</v>
      </c>
      <c r="J1281" s="158">
        <v>0.7</v>
      </c>
      <c r="K1281" s="158">
        <v>1</v>
      </c>
      <c r="L1281" s="158">
        <v>1.75</v>
      </c>
      <c r="M1281" s="158">
        <v>1.1000000000000001</v>
      </c>
      <c r="N1281" s="158">
        <v>3</v>
      </c>
      <c r="O1281" s="158">
        <v>3</v>
      </c>
      <c r="P1281" s="158"/>
      <c r="U1281" s="18">
        <f t="shared" si="60"/>
        <v>2401</v>
      </c>
      <c r="V1281" s="10">
        <f t="shared" si="59"/>
        <v>1.8857409903172734E-3</v>
      </c>
    </row>
    <row r="1282" spans="1:24" ht="12.75" customHeight="1" x14ac:dyDescent="0.25">
      <c r="A1282" s="158">
        <v>7</v>
      </c>
      <c r="B1282" s="158" t="s">
        <v>147</v>
      </c>
      <c r="C1282" s="158">
        <v>1363</v>
      </c>
      <c r="D1282" s="159">
        <v>14.5</v>
      </c>
      <c r="E1282" s="159">
        <v>17</v>
      </c>
      <c r="F1282" s="159">
        <v>17</v>
      </c>
      <c r="G1282" s="159">
        <f t="shared" si="58"/>
        <v>17</v>
      </c>
      <c r="N1282" s="158">
        <v>3</v>
      </c>
      <c r="O1282" s="158">
        <v>2</v>
      </c>
      <c r="P1282" s="158"/>
      <c r="U1282" s="18">
        <f t="shared" si="60"/>
        <v>289</v>
      </c>
      <c r="V1282" s="10">
        <f t="shared" si="59"/>
        <v>2.2698006922186256E-4</v>
      </c>
    </row>
    <row r="1283" spans="1:24" ht="12.75" customHeight="1" x14ac:dyDescent="0.25">
      <c r="A1283" s="183">
        <v>7</v>
      </c>
      <c r="B1283" s="183">
        <v>1277</v>
      </c>
      <c r="C1283" s="183">
        <v>1364</v>
      </c>
      <c r="D1283" s="184">
        <v>24.5</v>
      </c>
      <c r="E1283" s="184" t="s">
        <v>226</v>
      </c>
      <c r="F1283" s="184" t="s">
        <v>226</v>
      </c>
      <c r="G1283" s="164">
        <v>24.5</v>
      </c>
      <c r="H1283" s="183"/>
      <c r="I1283" s="183"/>
      <c r="J1283" s="183"/>
      <c r="K1283" s="183"/>
      <c r="L1283" s="183"/>
      <c r="M1283" s="183"/>
      <c r="N1283" s="183">
        <v>3</v>
      </c>
      <c r="O1283" s="183">
        <v>4</v>
      </c>
      <c r="P1283" s="186" t="s">
        <v>187</v>
      </c>
      <c r="Q1283" s="113"/>
      <c r="R1283" s="183"/>
      <c r="S1283" s="183"/>
      <c r="T1283" s="183"/>
      <c r="U1283" s="39">
        <f>(G1283)^2</f>
        <v>600.25</v>
      </c>
      <c r="V1283" s="33">
        <f t="shared" si="59"/>
        <v>4.7143524757931835E-4</v>
      </c>
      <c r="W1283" s="158" t="s">
        <v>278</v>
      </c>
      <c r="X1283" s="158" t="s">
        <v>288</v>
      </c>
    </row>
    <row r="1284" spans="1:24" ht="12.75" customHeight="1" x14ac:dyDescent="0.25">
      <c r="A1284" s="158">
        <v>7</v>
      </c>
      <c r="B1284" s="158">
        <v>1278</v>
      </c>
      <c r="C1284" s="158">
        <v>1365</v>
      </c>
      <c r="D1284" s="159">
        <v>58</v>
      </c>
      <c r="E1284" s="159">
        <v>62</v>
      </c>
      <c r="F1284" s="159">
        <v>57</v>
      </c>
      <c r="G1284" s="159">
        <f t="shared" si="58"/>
        <v>59.5</v>
      </c>
      <c r="N1284" s="158">
        <v>1</v>
      </c>
      <c r="O1284" s="158">
        <v>2</v>
      </c>
      <c r="P1284" s="158"/>
      <c r="U1284" s="18">
        <f t="shared" si="60"/>
        <v>3540.25</v>
      </c>
      <c r="V1284" s="10">
        <f t="shared" si="59"/>
        <v>2.7805058479678166E-3</v>
      </c>
    </row>
    <row r="1285" spans="1:24" ht="12.75" customHeight="1" x14ac:dyDescent="0.25">
      <c r="A1285" s="158">
        <v>7</v>
      </c>
      <c r="B1285" s="158">
        <v>1279</v>
      </c>
      <c r="C1285" s="158">
        <v>1366</v>
      </c>
      <c r="D1285" s="159">
        <v>84.5</v>
      </c>
      <c r="E1285" s="159">
        <v>91</v>
      </c>
      <c r="F1285" s="159">
        <v>90</v>
      </c>
      <c r="G1285" s="159">
        <f t="shared" si="58"/>
        <v>90.5</v>
      </c>
      <c r="H1285" s="158">
        <v>6.9</v>
      </c>
      <c r="I1285" s="158">
        <v>6.9</v>
      </c>
      <c r="J1285" s="158">
        <v>1</v>
      </c>
      <c r="K1285" s="158">
        <v>1.65</v>
      </c>
      <c r="L1285" s="158">
        <v>1.5</v>
      </c>
      <c r="M1285" s="158">
        <v>1.75</v>
      </c>
      <c r="N1285" s="158">
        <v>2</v>
      </c>
      <c r="O1285" s="158">
        <v>1</v>
      </c>
      <c r="P1285" s="158"/>
      <c r="U1285" s="18">
        <f t="shared" si="60"/>
        <v>8190.25</v>
      </c>
      <c r="V1285" s="10">
        <f t="shared" si="59"/>
        <v>6.4326073077659515E-3</v>
      </c>
    </row>
    <row r="1286" spans="1:24" ht="12.75" customHeight="1" x14ac:dyDescent="0.25">
      <c r="A1286" s="158">
        <v>7</v>
      </c>
      <c r="B1286" s="158">
        <v>1280</v>
      </c>
      <c r="C1286" s="158">
        <v>1367</v>
      </c>
      <c r="D1286" s="159">
        <v>20</v>
      </c>
      <c r="E1286" s="159">
        <v>20</v>
      </c>
      <c r="F1286" s="159">
        <v>23</v>
      </c>
      <c r="G1286" s="159">
        <f t="shared" ref="G1286:G1349" si="61">AVERAGE(E1286:F1286)</f>
        <v>21.5</v>
      </c>
      <c r="N1286" s="158">
        <v>3</v>
      </c>
      <c r="O1286" s="158">
        <v>3</v>
      </c>
      <c r="P1286" s="158"/>
      <c r="U1286" s="18">
        <f t="shared" si="60"/>
        <v>462.25</v>
      </c>
      <c r="V1286" s="10">
        <f t="shared" ref="V1286:V1349" si="62">(PI()*U1286)/(4*1000000)</f>
        <v>3.6305030103047042E-4</v>
      </c>
    </row>
    <row r="1287" spans="1:24" ht="12.75" customHeight="1" x14ac:dyDescent="0.25">
      <c r="A1287" s="158">
        <v>7</v>
      </c>
      <c r="B1287" s="158">
        <v>1281</v>
      </c>
      <c r="C1287" s="158">
        <v>1368</v>
      </c>
      <c r="D1287" s="159">
        <v>29</v>
      </c>
      <c r="E1287" s="159">
        <v>32</v>
      </c>
      <c r="F1287" s="159">
        <v>35</v>
      </c>
      <c r="G1287" s="159">
        <f t="shared" si="61"/>
        <v>33.5</v>
      </c>
      <c r="H1287" s="158">
        <v>2.7</v>
      </c>
      <c r="I1287" s="158">
        <v>3.1</v>
      </c>
      <c r="J1287" s="158">
        <v>0.4</v>
      </c>
      <c r="K1287" s="158">
        <v>1.55</v>
      </c>
      <c r="L1287" s="158">
        <v>1.1000000000000001</v>
      </c>
      <c r="M1287" s="158">
        <v>-0.1</v>
      </c>
      <c r="N1287" s="158">
        <v>3</v>
      </c>
      <c r="O1287" s="158">
        <v>3</v>
      </c>
      <c r="P1287" s="158"/>
      <c r="R1287" s="158">
        <v>120</v>
      </c>
      <c r="U1287" s="18">
        <f t="shared" ref="U1287:U1348" si="63">(G1287)^2</f>
        <v>1122.25</v>
      </c>
      <c r="V1287" s="10">
        <f t="shared" si="62"/>
        <v>8.8141308887278635E-4</v>
      </c>
    </row>
    <row r="1288" spans="1:24" ht="12.75" customHeight="1" x14ac:dyDescent="0.25">
      <c r="A1288" s="158">
        <v>7</v>
      </c>
      <c r="B1288" s="158">
        <v>1282</v>
      </c>
      <c r="C1288" s="158">
        <v>1369</v>
      </c>
      <c r="D1288" s="159">
        <v>35.5</v>
      </c>
      <c r="E1288" s="159">
        <v>39</v>
      </c>
      <c r="F1288" s="159">
        <v>38</v>
      </c>
      <c r="G1288" s="159">
        <f t="shared" si="61"/>
        <v>38.5</v>
      </c>
      <c r="N1288" s="158">
        <v>3</v>
      </c>
      <c r="O1288" s="158">
        <v>3</v>
      </c>
      <c r="P1288" s="158"/>
      <c r="U1288" s="18">
        <f t="shared" si="63"/>
        <v>1482.25</v>
      </c>
      <c r="V1288" s="10">
        <f t="shared" si="62"/>
        <v>1.1641564276958676E-3</v>
      </c>
    </row>
    <row r="1289" spans="1:24" ht="12.75" customHeight="1" x14ac:dyDescent="0.25">
      <c r="A1289" s="175">
        <v>7</v>
      </c>
      <c r="B1289" s="175">
        <v>1283</v>
      </c>
      <c r="C1289" s="175">
        <v>1370</v>
      </c>
      <c r="D1289" s="176">
        <v>24.5</v>
      </c>
      <c r="E1289" s="176" t="s">
        <v>226</v>
      </c>
      <c r="F1289" s="176" t="s">
        <v>226</v>
      </c>
      <c r="G1289" s="176" t="e">
        <f t="shared" si="61"/>
        <v>#DIV/0!</v>
      </c>
      <c r="H1289" s="175"/>
      <c r="I1289" s="175"/>
      <c r="J1289" s="175"/>
      <c r="K1289" s="175"/>
      <c r="L1289" s="175"/>
      <c r="M1289" s="175"/>
      <c r="N1289" s="175">
        <v>4</v>
      </c>
      <c r="O1289" s="175">
        <v>4</v>
      </c>
      <c r="P1289" s="175" t="s">
        <v>130</v>
      </c>
      <c r="Q1289" s="141"/>
      <c r="R1289" s="175"/>
      <c r="S1289" s="175"/>
      <c r="T1289" s="175"/>
      <c r="U1289" s="28">
        <v>0</v>
      </c>
      <c r="V1289" s="23">
        <f t="shared" si="62"/>
        <v>0</v>
      </c>
      <c r="X1289" s="158" t="s">
        <v>278</v>
      </c>
    </row>
    <row r="1290" spans="1:24" ht="12.75" customHeight="1" x14ac:dyDescent="0.25">
      <c r="A1290" s="175">
        <v>7</v>
      </c>
      <c r="B1290" s="175">
        <v>1285</v>
      </c>
      <c r="C1290" s="175">
        <v>1372</v>
      </c>
      <c r="D1290" s="176">
        <v>86</v>
      </c>
      <c r="E1290" s="176" t="s">
        <v>226</v>
      </c>
      <c r="F1290" s="176" t="s">
        <v>226</v>
      </c>
      <c r="G1290" s="176" t="e">
        <f t="shared" si="61"/>
        <v>#DIV/0!</v>
      </c>
      <c r="H1290" s="175"/>
      <c r="I1290" s="175"/>
      <c r="J1290" s="175"/>
      <c r="K1290" s="175"/>
      <c r="L1290" s="175"/>
      <c r="M1290" s="175"/>
      <c r="N1290" s="175">
        <v>4</v>
      </c>
      <c r="O1290" s="175">
        <v>4</v>
      </c>
      <c r="P1290" s="175" t="s">
        <v>130</v>
      </c>
      <c r="Q1290" s="141"/>
      <c r="R1290" s="175"/>
      <c r="S1290" s="175"/>
      <c r="T1290" s="175"/>
      <c r="U1290" s="28">
        <v>0</v>
      </c>
      <c r="V1290" s="23">
        <f t="shared" si="62"/>
        <v>0</v>
      </c>
      <c r="X1290" s="158" t="s">
        <v>278</v>
      </c>
    </row>
    <row r="1291" spans="1:24" ht="12.75" customHeight="1" x14ac:dyDescent="0.25">
      <c r="A1291" s="175">
        <v>7</v>
      </c>
      <c r="B1291" s="175">
        <v>1286</v>
      </c>
      <c r="C1291" s="175">
        <v>1373</v>
      </c>
      <c r="D1291" s="176">
        <v>28.5</v>
      </c>
      <c r="E1291" s="176" t="s">
        <v>226</v>
      </c>
      <c r="F1291" s="176" t="s">
        <v>226</v>
      </c>
      <c r="G1291" s="176" t="e">
        <f t="shared" si="61"/>
        <v>#DIV/0!</v>
      </c>
      <c r="H1291" s="175"/>
      <c r="I1291" s="175"/>
      <c r="J1291" s="175"/>
      <c r="K1291" s="175"/>
      <c r="L1291" s="175"/>
      <c r="M1291" s="175"/>
      <c r="N1291" s="175">
        <v>4</v>
      </c>
      <c r="O1291" s="175">
        <v>4</v>
      </c>
      <c r="P1291" s="175" t="s">
        <v>130</v>
      </c>
      <c r="Q1291" s="141"/>
      <c r="R1291" s="175"/>
      <c r="S1291" s="175"/>
      <c r="T1291" s="175"/>
      <c r="U1291" s="28">
        <v>0</v>
      </c>
      <c r="V1291" s="23">
        <f t="shared" si="62"/>
        <v>0</v>
      </c>
      <c r="X1291" s="158" t="s">
        <v>278</v>
      </c>
    </row>
    <row r="1292" spans="1:24" ht="12.75" customHeight="1" x14ac:dyDescent="0.25">
      <c r="A1292" s="183">
        <v>7</v>
      </c>
      <c r="B1292" s="183">
        <v>1287</v>
      </c>
      <c r="C1292" s="183">
        <v>1374</v>
      </c>
      <c r="D1292" s="184">
        <v>15</v>
      </c>
      <c r="E1292" s="184">
        <v>21</v>
      </c>
      <c r="F1292" s="184">
        <v>20</v>
      </c>
      <c r="G1292" s="184">
        <f t="shared" si="61"/>
        <v>20.5</v>
      </c>
      <c r="H1292" s="183"/>
      <c r="I1292" s="183"/>
      <c r="J1292" s="183"/>
      <c r="K1292" s="183"/>
      <c r="L1292" s="183"/>
      <c r="M1292" s="183"/>
      <c r="N1292" s="183">
        <v>3</v>
      </c>
      <c r="O1292" s="183">
        <v>4</v>
      </c>
      <c r="P1292" s="186" t="s">
        <v>152</v>
      </c>
      <c r="Q1292" s="113"/>
      <c r="R1292" s="183"/>
      <c r="S1292" s="183"/>
      <c r="T1292" s="183" t="s">
        <v>268</v>
      </c>
      <c r="U1292" s="39">
        <f>(G1292)^2</f>
        <v>420.25</v>
      </c>
      <c r="V1292" s="33">
        <f t="shared" si="62"/>
        <v>3.3006357816777761E-4</v>
      </c>
      <c r="W1292" s="158" t="s">
        <v>278</v>
      </c>
      <c r="X1292" s="158" t="s">
        <v>288</v>
      </c>
    </row>
    <row r="1293" spans="1:24" ht="12.75" customHeight="1" x14ac:dyDescent="0.25">
      <c r="A1293" s="183">
        <v>7</v>
      </c>
      <c r="B1293" s="183">
        <v>1288</v>
      </c>
      <c r="C1293" s="183">
        <v>1375</v>
      </c>
      <c r="D1293" s="184">
        <v>42</v>
      </c>
      <c r="E1293" s="184">
        <v>46</v>
      </c>
      <c r="F1293" s="184">
        <v>44</v>
      </c>
      <c r="G1293" s="184">
        <f t="shared" si="61"/>
        <v>45</v>
      </c>
      <c r="H1293" s="183"/>
      <c r="I1293" s="183"/>
      <c r="J1293" s="183"/>
      <c r="K1293" s="183"/>
      <c r="L1293" s="183"/>
      <c r="M1293" s="183"/>
      <c r="N1293" s="183">
        <v>1</v>
      </c>
      <c r="O1293" s="183">
        <v>4</v>
      </c>
      <c r="P1293" s="183"/>
      <c r="Q1293" s="113"/>
      <c r="R1293" s="183"/>
      <c r="S1293" s="183"/>
      <c r="T1293" s="183"/>
      <c r="U1293" s="39">
        <f>(G1293)^2</f>
        <v>2025</v>
      </c>
      <c r="V1293" s="33">
        <f t="shared" si="62"/>
        <v>1.5904312808798326E-3</v>
      </c>
      <c r="W1293" s="158" t="s">
        <v>278</v>
      </c>
      <c r="X1293" s="158" t="s">
        <v>288</v>
      </c>
    </row>
    <row r="1294" spans="1:24" ht="12.75" customHeight="1" x14ac:dyDescent="0.25">
      <c r="A1294" s="183">
        <v>7</v>
      </c>
      <c r="B1294" s="183">
        <v>1289</v>
      </c>
      <c r="C1294" s="183">
        <v>1376</v>
      </c>
      <c r="D1294" s="184">
        <v>45.5</v>
      </c>
      <c r="E1294" s="184">
        <v>50</v>
      </c>
      <c r="F1294" s="184">
        <v>51</v>
      </c>
      <c r="G1294" s="184">
        <f t="shared" si="61"/>
        <v>50.5</v>
      </c>
      <c r="H1294" s="183"/>
      <c r="I1294" s="183"/>
      <c r="J1294" s="183"/>
      <c r="K1294" s="183"/>
      <c r="L1294" s="183"/>
      <c r="M1294" s="183"/>
      <c r="N1294" s="183">
        <v>3</v>
      </c>
      <c r="O1294" s="183">
        <v>4</v>
      </c>
      <c r="P1294" s="183"/>
      <c r="Q1294" s="113"/>
      <c r="R1294" s="183"/>
      <c r="S1294" s="183"/>
      <c r="T1294" s="183"/>
      <c r="U1294" s="39">
        <f>(G1294)^2</f>
        <v>2550.25</v>
      </c>
      <c r="V1294" s="33">
        <f t="shared" si="62"/>
        <v>2.0029616662043423E-3</v>
      </c>
      <c r="W1294" s="158" t="s">
        <v>278</v>
      </c>
      <c r="X1294" s="158" t="s">
        <v>288</v>
      </c>
    </row>
    <row r="1295" spans="1:24" ht="12.75" customHeight="1" x14ac:dyDescent="0.25">
      <c r="A1295" s="183">
        <v>7</v>
      </c>
      <c r="B1295" s="183">
        <v>1290</v>
      </c>
      <c r="C1295" s="183">
        <v>1377</v>
      </c>
      <c r="D1295" s="184">
        <v>80.5</v>
      </c>
      <c r="E1295" s="184">
        <v>77</v>
      </c>
      <c r="F1295" s="184">
        <v>82</v>
      </c>
      <c r="G1295" s="184">
        <f t="shared" si="61"/>
        <v>79.5</v>
      </c>
      <c r="H1295" s="183"/>
      <c r="I1295" s="183"/>
      <c r="J1295" s="183"/>
      <c r="K1295" s="183"/>
      <c r="L1295" s="183"/>
      <c r="M1295" s="183"/>
      <c r="N1295" s="183">
        <v>3</v>
      </c>
      <c r="O1295" s="183">
        <v>4</v>
      </c>
      <c r="P1295" s="186" t="s">
        <v>152</v>
      </c>
      <c r="Q1295" s="113"/>
      <c r="R1295" s="183"/>
      <c r="S1295" s="183"/>
      <c r="T1295" s="183"/>
      <c r="U1295" s="39">
        <f>(G1295)^2</f>
        <v>6320.25</v>
      </c>
      <c r="V1295" s="33">
        <f t="shared" si="62"/>
        <v>4.9639127422127219E-3</v>
      </c>
      <c r="W1295" s="158" t="s">
        <v>278</v>
      </c>
      <c r="X1295" s="158" t="s">
        <v>288</v>
      </c>
    </row>
    <row r="1296" spans="1:24" ht="12.75" customHeight="1" x14ac:dyDescent="0.25">
      <c r="A1296" s="158">
        <v>7</v>
      </c>
      <c r="B1296" s="158">
        <v>1291</v>
      </c>
      <c r="C1296" s="158">
        <v>1378</v>
      </c>
      <c r="D1296" s="159">
        <v>44.5</v>
      </c>
      <c r="E1296" s="159">
        <v>49</v>
      </c>
      <c r="F1296" s="159">
        <v>51</v>
      </c>
      <c r="G1296" s="159">
        <f t="shared" si="61"/>
        <v>50</v>
      </c>
      <c r="N1296" s="158">
        <v>3</v>
      </c>
      <c r="O1296" s="158">
        <v>2</v>
      </c>
      <c r="P1296" s="158"/>
      <c r="U1296" s="18">
        <f t="shared" si="63"/>
        <v>2500</v>
      </c>
      <c r="V1296" s="10">
        <f t="shared" si="62"/>
        <v>1.9634954084936209E-3</v>
      </c>
    </row>
    <row r="1297" spans="1:24" ht="12.75" customHeight="1" x14ac:dyDescent="0.25">
      <c r="A1297" s="158">
        <v>7</v>
      </c>
      <c r="B1297" s="158">
        <v>1292</v>
      </c>
      <c r="C1297" s="158">
        <v>1379</v>
      </c>
      <c r="D1297" s="159">
        <v>17</v>
      </c>
      <c r="E1297" s="159">
        <v>28</v>
      </c>
      <c r="F1297" s="159">
        <v>29</v>
      </c>
      <c r="G1297" s="159">
        <f t="shared" si="61"/>
        <v>28.5</v>
      </c>
      <c r="N1297" s="158">
        <v>3</v>
      </c>
      <c r="O1297" s="158">
        <v>3</v>
      </c>
      <c r="P1297" s="158" t="s">
        <v>107</v>
      </c>
      <c r="U1297" s="18">
        <f t="shared" si="63"/>
        <v>812.25</v>
      </c>
      <c r="V1297" s="10">
        <f t="shared" si="62"/>
        <v>6.3793965821957739E-4</v>
      </c>
    </row>
    <row r="1298" spans="1:24" ht="12.75" customHeight="1" x14ac:dyDescent="0.25">
      <c r="A1298" s="158">
        <v>7</v>
      </c>
      <c r="B1298" s="158" t="s">
        <v>188</v>
      </c>
      <c r="C1298" s="158">
        <v>1380</v>
      </c>
      <c r="D1298" s="159">
        <v>17</v>
      </c>
      <c r="E1298" s="158">
        <v>19</v>
      </c>
      <c r="F1298" s="158">
        <v>17</v>
      </c>
      <c r="G1298" s="159">
        <f t="shared" si="61"/>
        <v>18</v>
      </c>
      <c r="N1298" s="158">
        <v>3</v>
      </c>
      <c r="O1298" s="158">
        <v>3</v>
      </c>
      <c r="P1298" s="158" t="s">
        <v>107</v>
      </c>
      <c r="U1298" s="18">
        <f t="shared" si="63"/>
        <v>324</v>
      </c>
      <c r="V1298" s="10">
        <f t="shared" si="62"/>
        <v>2.5446900494077322E-4</v>
      </c>
    </row>
    <row r="1299" spans="1:24" ht="12.75" customHeight="1" x14ac:dyDescent="0.25">
      <c r="A1299" s="158">
        <v>7</v>
      </c>
      <c r="B1299" s="158">
        <v>1293</v>
      </c>
      <c r="C1299" s="158">
        <v>1381</v>
      </c>
      <c r="D1299" s="159">
        <v>26</v>
      </c>
      <c r="E1299" s="159">
        <v>29</v>
      </c>
      <c r="F1299" s="159">
        <v>29</v>
      </c>
      <c r="G1299" s="159">
        <f t="shared" si="61"/>
        <v>29</v>
      </c>
      <c r="N1299" s="158">
        <v>3</v>
      </c>
      <c r="O1299" s="158">
        <v>3</v>
      </c>
      <c r="P1299" s="162" t="s">
        <v>152</v>
      </c>
      <c r="T1299" s="158" t="s">
        <v>268</v>
      </c>
      <c r="U1299" s="18">
        <f t="shared" si="63"/>
        <v>841</v>
      </c>
      <c r="V1299" s="10">
        <f t="shared" si="62"/>
        <v>6.6051985541725399E-4</v>
      </c>
    </row>
    <row r="1300" spans="1:24" ht="12.75" customHeight="1" x14ac:dyDescent="0.25">
      <c r="A1300" s="158">
        <v>7</v>
      </c>
      <c r="B1300" s="158">
        <v>1294</v>
      </c>
      <c r="C1300" s="158">
        <v>1382</v>
      </c>
      <c r="D1300" s="159">
        <v>70</v>
      </c>
      <c r="E1300" s="159">
        <v>72</v>
      </c>
      <c r="F1300" s="159">
        <v>71</v>
      </c>
      <c r="G1300" s="159">
        <f t="shared" si="61"/>
        <v>71.5</v>
      </c>
      <c r="N1300" s="158">
        <v>3</v>
      </c>
      <c r="O1300" s="158">
        <v>3</v>
      </c>
      <c r="P1300" s="158"/>
      <c r="U1300" s="18">
        <f t="shared" si="63"/>
        <v>5112.25</v>
      </c>
      <c r="V1300" s="10">
        <f t="shared" si="62"/>
        <v>4.0151517608286048E-3</v>
      </c>
    </row>
    <row r="1301" spans="1:24" ht="12.75" customHeight="1" x14ac:dyDescent="0.25">
      <c r="A1301" s="158">
        <v>7</v>
      </c>
      <c r="B1301" s="158">
        <v>1295</v>
      </c>
      <c r="C1301" s="158">
        <v>1383</v>
      </c>
      <c r="D1301" s="159">
        <v>51</v>
      </c>
      <c r="E1301" s="159">
        <v>55</v>
      </c>
      <c r="F1301" s="159">
        <v>53</v>
      </c>
      <c r="G1301" s="159">
        <f t="shared" si="61"/>
        <v>54</v>
      </c>
      <c r="N1301" s="158">
        <v>3</v>
      </c>
      <c r="O1301" s="158">
        <v>3</v>
      </c>
      <c r="P1301" s="158"/>
      <c r="U1301" s="18">
        <f t="shared" si="63"/>
        <v>2916</v>
      </c>
      <c r="V1301" s="10">
        <f t="shared" si="62"/>
        <v>2.290221044466959E-3</v>
      </c>
    </row>
    <row r="1302" spans="1:24" ht="12.75" customHeight="1" x14ac:dyDescent="0.25">
      <c r="A1302" s="158">
        <v>7</v>
      </c>
      <c r="B1302" s="158">
        <v>1296</v>
      </c>
      <c r="C1302" s="158">
        <v>1384</v>
      </c>
      <c r="D1302" s="159">
        <v>28</v>
      </c>
      <c r="E1302" s="159">
        <v>32</v>
      </c>
      <c r="F1302" s="159">
        <v>36</v>
      </c>
      <c r="G1302" s="159">
        <f t="shared" si="61"/>
        <v>34</v>
      </c>
      <c r="N1302" s="158">
        <v>3</v>
      </c>
      <c r="O1302" s="158">
        <v>3</v>
      </c>
      <c r="P1302" s="158"/>
      <c r="U1302" s="18">
        <f t="shared" si="63"/>
        <v>1156</v>
      </c>
      <c r="V1302" s="10">
        <f t="shared" si="62"/>
        <v>9.0792027688745025E-4</v>
      </c>
    </row>
    <row r="1303" spans="1:24" ht="12.75" customHeight="1" x14ac:dyDescent="0.25">
      <c r="A1303" s="158">
        <v>7</v>
      </c>
      <c r="B1303" s="158">
        <v>1297</v>
      </c>
      <c r="C1303" s="158">
        <v>1385</v>
      </c>
      <c r="D1303" s="159">
        <v>50.5</v>
      </c>
      <c r="E1303" s="159">
        <v>56</v>
      </c>
      <c r="F1303" s="159">
        <v>53</v>
      </c>
      <c r="G1303" s="159">
        <f t="shared" si="61"/>
        <v>54.5</v>
      </c>
      <c r="N1303" s="158">
        <v>2</v>
      </c>
      <c r="O1303" s="158">
        <v>3</v>
      </c>
      <c r="P1303" s="158"/>
      <c r="U1303" s="18">
        <f t="shared" si="63"/>
        <v>2970.25</v>
      </c>
      <c r="V1303" s="10">
        <f t="shared" si="62"/>
        <v>2.3328288948312706E-3</v>
      </c>
    </row>
    <row r="1304" spans="1:24" ht="12.75" customHeight="1" x14ac:dyDescent="0.25">
      <c r="A1304" s="158">
        <v>7</v>
      </c>
      <c r="B1304" s="158" t="s">
        <v>147</v>
      </c>
      <c r="C1304" s="158">
        <v>1386</v>
      </c>
      <c r="D1304" s="159">
        <v>16</v>
      </c>
      <c r="E1304" s="158">
        <v>14</v>
      </c>
      <c r="F1304" s="158">
        <v>17</v>
      </c>
      <c r="G1304" s="159">
        <f t="shared" si="61"/>
        <v>15.5</v>
      </c>
      <c r="N1304" s="158">
        <v>3</v>
      </c>
      <c r="O1304" s="158">
        <v>3</v>
      </c>
      <c r="P1304" s="158" t="s">
        <v>107</v>
      </c>
      <c r="U1304" s="18">
        <f t="shared" si="63"/>
        <v>240.25</v>
      </c>
      <c r="V1304" s="10">
        <f t="shared" si="62"/>
        <v>1.8869190875623695E-4</v>
      </c>
    </row>
    <row r="1305" spans="1:24" ht="12.75" customHeight="1" x14ac:dyDescent="0.25">
      <c r="A1305" s="158">
        <v>7</v>
      </c>
      <c r="B1305" s="158">
        <v>1298</v>
      </c>
      <c r="C1305" s="158">
        <v>1387</v>
      </c>
      <c r="D1305" s="159">
        <v>94</v>
      </c>
      <c r="E1305" s="159">
        <v>95</v>
      </c>
      <c r="F1305" s="159">
        <v>95</v>
      </c>
      <c r="G1305" s="159">
        <f t="shared" si="61"/>
        <v>95</v>
      </c>
      <c r="H1305" s="158">
        <v>7.7</v>
      </c>
      <c r="I1305" s="158">
        <v>8.1999999999999993</v>
      </c>
      <c r="J1305" s="158">
        <v>1.1499999999999999</v>
      </c>
      <c r="K1305" s="158">
        <v>1.4</v>
      </c>
      <c r="L1305" s="158">
        <v>2</v>
      </c>
      <c r="M1305" s="158">
        <v>0.75</v>
      </c>
      <c r="N1305" s="158">
        <v>1</v>
      </c>
      <c r="O1305" s="158">
        <v>1</v>
      </c>
      <c r="P1305" s="158"/>
      <c r="U1305" s="18">
        <f t="shared" si="63"/>
        <v>9025</v>
      </c>
      <c r="V1305" s="10">
        <f t="shared" si="62"/>
        <v>7.0882184246619708E-3</v>
      </c>
    </row>
    <row r="1306" spans="1:24" ht="12.75" customHeight="1" x14ac:dyDescent="0.25">
      <c r="A1306" s="158">
        <v>7</v>
      </c>
      <c r="B1306" s="158">
        <v>1299</v>
      </c>
      <c r="C1306" s="158">
        <v>1388</v>
      </c>
      <c r="D1306" s="159">
        <v>24</v>
      </c>
      <c r="E1306" s="159">
        <v>24</v>
      </c>
      <c r="F1306" s="159">
        <v>24</v>
      </c>
      <c r="G1306" s="159">
        <f t="shared" si="61"/>
        <v>24</v>
      </c>
      <c r="N1306" s="158">
        <v>3</v>
      </c>
      <c r="O1306" s="158">
        <v>3</v>
      </c>
      <c r="P1306" s="158"/>
      <c r="U1306" s="18">
        <f t="shared" si="63"/>
        <v>576</v>
      </c>
      <c r="V1306" s="10">
        <f t="shared" si="62"/>
        <v>4.523893421169302E-4</v>
      </c>
    </row>
    <row r="1307" spans="1:24" ht="12.75" customHeight="1" x14ac:dyDescent="0.25">
      <c r="A1307" s="158">
        <v>7</v>
      </c>
      <c r="B1307" s="158">
        <v>1300</v>
      </c>
      <c r="C1307" s="158">
        <v>1389</v>
      </c>
      <c r="D1307" s="159">
        <v>73.5</v>
      </c>
      <c r="E1307" s="159">
        <v>78</v>
      </c>
      <c r="F1307" s="159">
        <v>75</v>
      </c>
      <c r="G1307" s="159">
        <f t="shared" si="61"/>
        <v>76.5</v>
      </c>
      <c r="H1307" s="158">
        <v>5.0999999999999996</v>
      </c>
      <c r="I1307" s="158">
        <v>5.4</v>
      </c>
      <c r="J1307" s="158">
        <v>1.3</v>
      </c>
      <c r="K1307" s="158">
        <v>1.95</v>
      </c>
      <c r="L1307" s="158">
        <v>1.25</v>
      </c>
      <c r="M1307" s="158">
        <v>0.45</v>
      </c>
      <c r="N1307" s="158">
        <v>1</v>
      </c>
      <c r="O1307" s="158">
        <v>2</v>
      </c>
      <c r="P1307" s="158"/>
      <c r="R1307" s="158">
        <v>184</v>
      </c>
      <c r="U1307" s="18">
        <f t="shared" si="63"/>
        <v>5852.25</v>
      </c>
      <c r="V1307" s="10">
        <f t="shared" si="62"/>
        <v>4.5963464017427166E-3</v>
      </c>
    </row>
    <row r="1308" spans="1:24" ht="12.75" customHeight="1" x14ac:dyDescent="0.25">
      <c r="A1308" s="158">
        <v>7</v>
      </c>
      <c r="B1308" s="158">
        <v>1301</v>
      </c>
      <c r="C1308" s="158">
        <v>1390</v>
      </c>
      <c r="D1308" s="159">
        <v>38.5</v>
      </c>
      <c r="E1308" s="159">
        <v>43</v>
      </c>
      <c r="F1308" s="159">
        <v>43</v>
      </c>
      <c r="G1308" s="159">
        <f t="shared" si="61"/>
        <v>43</v>
      </c>
      <c r="N1308" s="158">
        <v>3</v>
      </c>
      <c r="O1308" s="158">
        <v>3</v>
      </c>
      <c r="P1308" s="158"/>
      <c r="U1308" s="18">
        <f t="shared" si="63"/>
        <v>1849</v>
      </c>
      <c r="V1308" s="10">
        <f t="shared" si="62"/>
        <v>1.4522012041218817E-3</v>
      </c>
    </row>
    <row r="1309" spans="1:24" ht="12.75" customHeight="1" x14ac:dyDescent="0.25">
      <c r="A1309" s="158">
        <v>7</v>
      </c>
      <c r="B1309" s="158">
        <v>1302</v>
      </c>
      <c r="C1309" s="158">
        <v>1391</v>
      </c>
      <c r="D1309" s="159">
        <v>34.5</v>
      </c>
      <c r="E1309" s="159">
        <v>39</v>
      </c>
      <c r="F1309" s="159">
        <v>41</v>
      </c>
      <c r="G1309" s="159">
        <f t="shared" si="61"/>
        <v>40</v>
      </c>
      <c r="N1309" s="158">
        <v>3</v>
      </c>
      <c r="O1309" s="158">
        <v>3</v>
      </c>
      <c r="P1309" s="162" t="s">
        <v>152</v>
      </c>
      <c r="U1309" s="18">
        <f t="shared" si="63"/>
        <v>1600</v>
      </c>
      <c r="V1309" s="10">
        <f t="shared" si="62"/>
        <v>1.2566370614359172E-3</v>
      </c>
    </row>
    <row r="1310" spans="1:24" ht="12.75" customHeight="1" x14ac:dyDescent="0.25">
      <c r="A1310" s="183">
        <v>7</v>
      </c>
      <c r="B1310" s="183">
        <v>1303</v>
      </c>
      <c r="C1310" s="183">
        <v>1392</v>
      </c>
      <c r="D1310" s="184">
        <v>29.5</v>
      </c>
      <c r="E1310" s="184" t="s">
        <v>226</v>
      </c>
      <c r="F1310" s="184" t="s">
        <v>226</v>
      </c>
      <c r="G1310" s="164">
        <v>29.5</v>
      </c>
      <c r="H1310" s="183"/>
      <c r="I1310" s="183"/>
      <c r="J1310" s="183"/>
      <c r="K1310" s="183"/>
      <c r="L1310" s="183"/>
      <c r="M1310" s="183"/>
      <c r="N1310" s="183">
        <v>3</v>
      </c>
      <c r="O1310" s="183">
        <v>4</v>
      </c>
      <c r="P1310" s="186" t="s">
        <v>152</v>
      </c>
      <c r="Q1310" s="113"/>
      <c r="R1310" s="183"/>
      <c r="S1310" s="183"/>
      <c r="T1310" s="183"/>
      <c r="U1310" s="39">
        <f>(G1310)^2</f>
        <v>870.25</v>
      </c>
      <c r="V1310" s="33">
        <f t="shared" si="62"/>
        <v>6.8349275169662937E-4</v>
      </c>
      <c r="W1310" s="158" t="s">
        <v>278</v>
      </c>
      <c r="X1310" s="158" t="s">
        <v>288</v>
      </c>
    </row>
    <row r="1311" spans="1:24" ht="12.75" customHeight="1" x14ac:dyDescent="0.25">
      <c r="A1311" s="158">
        <v>7</v>
      </c>
      <c r="B1311" s="158">
        <v>1304</v>
      </c>
      <c r="C1311" s="158">
        <v>1393</v>
      </c>
      <c r="D1311" s="159">
        <v>43</v>
      </c>
      <c r="E1311" s="159">
        <v>43</v>
      </c>
      <c r="F1311" s="159">
        <v>44</v>
      </c>
      <c r="G1311" s="159">
        <f t="shared" si="61"/>
        <v>43.5</v>
      </c>
      <c r="N1311" s="158">
        <v>3</v>
      </c>
      <c r="O1311" s="158">
        <v>3</v>
      </c>
      <c r="P1311" s="158"/>
      <c r="U1311" s="18">
        <f t="shared" si="63"/>
        <v>1892.25</v>
      </c>
      <c r="V1311" s="10">
        <f t="shared" si="62"/>
        <v>1.4861696746888214E-3</v>
      </c>
    </row>
    <row r="1312" spans="1:24" ht="12.75" customHeight="1" x14ac:dyDescent="0.25">
      <c r="A1312" s="183">
        <v>7</v>
      </c>
      <c r="B1312" s="183">
        <v>1305</v>
      </c>
      <c r="C1312" s="183">
        <v>1394</v>
      </c>
      <c r="D1312" s="184">
        <v>21.5</v>
      </c>
      <c r="E1312" s="184" t="s">
        <v>226</v>
      </c>
      <c r="F1312" s="184" t="s">
        <v>226</v>
      </c>
      <c r="G1312" s="164">
        <v>21.5</v>
      </c>
      <c r="H1312" s="183"/>
      <c r="I1312" s="183"/>
      <c r="J1312" s="183"/>
      <c r="K1312" s="183"/>
      <c r="L1312" s="183"/>
      <c r="M1312" s="183"/>
      <c r="N1312" s="183">
        <v>3</v>
      </c>
      <c r="O1312" s="183">
        <v>4</v>
      </c>
      <c r="P1312" s="183"/>
      <c r="Q1312" s="113"/>
      <c r="R1312" s="183"/>
      <c r="S1312" s="183"/>
      <c r="T1312" s="183"/>
      <c r="U1312" s="39">
        <f t="shared" si="63"/>
        <v>462.25</v>
      </c>
      <c r="V1312" s="33">
        <f t="shared" si="62"/>
        <v>3.6305030103047042E-4</v>
      </c>
      <c r="W1312" s="158" t="s">
        <v>278</v>
      </c>
      <c r="X1312" s="158" t="s">
        <v>288</v>
      </c>
    </row>
    <row r="1313" spans="1:24" ht="12.75" customHeight="1" x14ac:dyDescent="0.25">
      <c r="A1313" s="183">
        <v>7</v>
      </c>
      <c r="B1313" s="183">
        <v>1306</v>
      </c>
      <c r="C1313" s="183">
        <v>1395</v>
      </c>
      <c r="D1313" s="184">
        <v>69</v>
      </c>
      <c r="E1313" s="184">
        <v>80</v>
      </c>
      <c r="F1313" s="184">
        <v>80</v>
      </c>
      <c r="G1313" s="184">
        <f t="shared" si="61"/>
        <v>80</v>
      </c>
      <c r="H1313" s="183">
        <v>6.2</v>
      </c>
      <c r="I1313" s="183">
        <v>6.3</v>
      </c>
      <c r="J1313" s="183">
        <v>1</v>
      </c>
      <c r="K1313" s="183">
        <v>0.95</v>
      </c>
      <c r="L1313" s="183">
        <v>0.75</v>
      </c>
      <c r="M1313" s="183">
        <v>1.45</v>
      </c>
      <c r="N1313" s="183">
        <v>1</v>
      </c>
      <c r="O1313" s="183">
        <v>4</v>
      </c>
      <c r="P1313" s="183"/>
      <c r="Q1313" s="113"/>
      <c r="R1313" s="183"/>
      <c r="S1313" s="183"/>
      <c r="T1313" s="183"/>
      <c r="U1313" s="39">
        <f t="shared" si="63"/>
        <v>6400</v>
      </c>
      <c r="V1313" s="33">
        <f t="shared" si="62"/>
        <v>5.0265482457436689E-3</v>
      </c>
      <c r="W1313" s="158" t="s">
        <v>278</v>
      </c>
      <c r="X1313" s="158" t="s">
        <v>288</v>
      </c>
    </row>
    <row r="1314" spans="1:24" ht="12.75" customHeight="1" x14ac:dyDescent="0.25">
      <c r="A1314" s="158">
        <v>7</v>
      </c>
      <c r="B1314" s="158">
        <v>1307</v>
      </c>
      <c r="C1314" s="158">
        <v>1396</v>
      </c>
      <c r="D1314" s="159">
        <v>34</v>
      </c>
      <c r="E1314" s="159">
        <v>40</v>
      </c>
      <c r="F1314" s="159">
        <v>39</v>
      </c>
      <c r="G1314" s="159">
        <f t="shared" si="61"/>
        <v>39.5</v>
      </c>
      <c r="N1314" s="158">
        <v>3</v>
      </c>
      <c r="O1314" s="158">
        <v>3</v>
      </c>
      <c r="P1314" s="158"/>
      <c r="U1314" s="18">
        <f t="shared" si="63"/>
        <v>1560.25</v>
      </c>
      <c r="V1314" s="10">
        <f t="shared" si="62"/>
        <v>1.2254174844408688E-3</v>
      </c>
    </row>
    <row r="1315" spans="1:24" ht="12.75" customHeight="1" x14ac:dyDescent="0.25">
      <c r="A1315" s="158">
        <v>7</v>
      </c>
      <c r="B1315" s="158">
        <v>1308</v>
      </c>
      <c r="C1315" s="158">
        <v>1397</v>
      </c>
      <c r="D1315" s="159">
        <v>66</v>
      </c>
      <c r="E1315" s="159">
        <v>72</v>
      </c>
      <c r="F1315" s="159">
        <v>70</v>
      </c>
      <c r="G1315" s="159">
        <f t="shared" si="61"/>
        <v>71</v>
      </c>
      <c r="N1315" s="158">
        <v>2</v>
      </c>
      <c r="O1315" s="158">
        <v>2</v>
      </c>
      <c r="P1315" s="158"/>
      <c r="U1315" s="18">
        <f t="shared" si="63"/>
        <v>5041</v>
      </c>
      <c r="V1315" s="10">
        <f t="shared" si="62"/>
        <v>3.9591921416865369E-3</v>
      </c>
    </row>
    <row r="1316" spans="1:24" ht="12.75" customHeight="1" x14ac:dyDescent="0.25">
      <c r="A1316" s="158">
        <v>7</v>
      </c>
      <c r="B1316" s="158">
        <v>1309</v>
      </c>
      <c r="C1316" s="158">
        <v>1398</v>
      </c>
      <c r="D1316" s="159">
        <v>49</v>
      </c>
      <c r="E1316" s="159">
        <v>50</v>
      </c>
      <c r="F1316" s="159">
        <v>51</v>
      </c>
      <c r="G1316" s="159">
        <f t="shared" si="61"/>
        <v>50.5</v>
      </c>
      <c r="N1316" s="158">
        <v>3</v>
      </c>
      <c r="O1316" s="158">
        <v>3</v>
      </c>
      <c r="P1316" s="158"/>
      <c r="U1316" s="18">
        <f t="shared" si="63"/>
        <v>2550.25</v>
      </c>
      <c r="V1316" s="10">
        <f t="shared" si="62"/>
        <v>2.0029616662043423E-3</v>
      </c>
    </row>
    <row r="1317" spans="1:24" ht="12.75" customHeight="1" x14ac:dyDescent="0.25">
      <c r="A1317" s="158">
        <v>7</v>
      </c>
      <c r="B1317" s="158">
        <v>1310</v>
      </c>
      <c r="C1317" s="158">
        <v>1399</v>
      </c>
      <c r="D1317" s="159">
        <v>41.5</v>
      </c>
      <c r="E1317" s="159">
        <v>44</v>
      </c>
      <c r="F1317" s="159">
        <v>47</v>
      </c>
      <c r="G1317" s="159">
        <f t="shared" si="61"/>
        <v>45.5</v>
      </c>
      <c r="N1317" s="158">
        <v>3</v>
      </c>
      <c r="O1317" s="158">
        <v>3</v>
      </c>
      <c r="P1317" s="158"/>
      <c r="U1317" s="18">
        <f t="shared" si="63"/>
        <v>2070.25</v>
      </c>
      <c r="V1317" s="10">
        <f t="shared" si="62"/>
        <v>1.6259705477735672E-3</v>
      </c>
    </row>
    <row r="1318" spans="1:24" ht="12.75" customHeight="1" x14ac:dyDescent="0.25">
      <c r="A1318" s="158">
        <v>7</v>
      </c>
      <c r="B1318" s="158">
        <v>1311</v>
      </c>
      <c r="C1318" s="158">
        <v>1400</v>
      </c>
      <c r="D1318" s="159">
        <v>41</v>
      </c>
      <c r="E1318" s="159">
        <v>43</v>
      </c>
      <c r="F1318" s="159">
        <v>45</v>
      </c>
      <c r="G1318" s="159">
        <f t="shared" si="61"/>
        <v>44</v>
      </c>
      <c r="N1318" s="158">
        <v>3</v>
      </c>
      <c r="O1318" s="158">
        <v>3</v>
      </c>
      <c r="P1318" s="158"/>
      <c r="U1318" s="18">
        <f t="shared" si="63"/>
        <v>1936</v>
      </c>
      <c r="V1318" s="10">
        <f t="shared" si="62"/>
        <v>1.5205308443374599E-3</v>
      </c>
    </row>
    <row r="1319" spans="1:24" ht="12.75" customHeight="1" x14ac:dyDescent="0.25">
      <c r="A1319" s="158">
        <v>7</v>
      </c>
      <c r="B1319" s="158">
        <v>1312</v>
      </c>
      <c r="C1319" s="158">
        <v>1401</v>
      </c>
      <c r="D1319" s="159">
        <v>84</v>
      </c>
      <c r="E1319" s="159">
        <v>85</v>
      </c>
      <c r="F1319" s="159">
        <v>87</v>
      </c>
      <c r="G1319" s="159">
        <f t="shared" si="61"/>
        <v>86</v>
      </c>
      <c r="H1319" s="158">
        <v>5.5</v>
      </c>
      <c r="I1319" s="158">
        <v>6.3</v>
      </c>
      <c r="J1319" s="158">
        <v>0.4</v>
      </c>
      <c r="K1319" s="158">
        <v>0.75</v>
      </c>
      <c r="L1319" s="158">
        <v>0.9</v>
      </c>
      <c r="M1319" s="158">
        <v>0.85</v>
      </c>
      <c r="N1319" s="158">
        <v>3</v>
      </c>
      <c r="O1319" s="158">
        <v>2</v>
      </c>
      <c r="P1319" s="158"/>
      <c r="U1319" s="18">
        <f t="shared" si="63"/>
        <v>7396</v>
      </c>
      <c r="V1319" s="10">
        <f t="shared" si="62"/>
        <v>5.8088048164875268E-3</v>
      </c>
    </row>
    <row r="1320" spans="1:24" ht="12.75" customHeight="1" x14ac:dyDescent="0.25">
      <c r="A1320" s="158">
        <v>7</v>
      </c>
      <c r="B1320" s="158">
        <v>1313</v>
      </c>
      <c r="C1320" s="158">
        <v>1402</v>
      </c>
      <c r="D1320" s="159">
        <v>45</v>
      </c>
      <c r="E1320" s="159">
        <v>47</v>
      </c>
      <c r="F1320" s="159">
        <v>49</v>
      </c>
      <c r="G1320" s="159">
        <f t="shared" si="61"/>
        <v>48</v>
      </c>
      <c r="N1320" s="158">
        <v>2</v>
      </c>
      <c r="O1320" s="158">
        <v>2</v>
      </c>
      <c r="P1320" s="158"/>
      <c r="U1320" s="18">
        <f t="shared" si="63"/>
        <v>2304</v>
      </c>
      <c r="V1320" s="10">
        <f t="shared" si="62"/>
        <v>1.8095573684677208E-3</v>
      </c>
    </row>
    <row r="1321" spans="1:24" ht="12.75" customHeight="1" x14ac:dyDescent="0.25">
      <c r="A1321" s="158">
        <v>7</v>
      </c>
      <c r="B1321" s="158">
        <v>1314</v>
      </c>
      <c r="C1321" s="158">
        <v>1403</v>
      </c>
      <c r="D1321" s="159">
        <v>40.5</v>
      </c>
      <c r="E1321" s="159">
        <v>44</v>
      </c>
      <c r="F1321" s="159">
        <v>45</v>
      </c>
      <c r="G1321" s="159">
        <f t="shared" si="61"/>
        <v>44.5</v>
      </c>
      <c r="N1321" s="158">
        <v>3</v>
      </c>
      <c r="O1321" s="158">
        <v>3</v>
      </c>
      <c r="P1321" s="158"/>
      <c r="U1321" s="18">
        <f t="shared" si="63"/>
        <v>1980.25</v>
      </c>
      <c r="V1321" s="10">
        <f t="shared" si="62"/>
        <v>1.555284713067797E-3</v>
      </c>
    </row>
    <row r="1322" spans="1:24" ht="12.75" customHeight="1" x14ac:dyDescent="0.25">
      <c r="A1322" s="158">
        <v>7</v>
      </c>
      <c r="B1322" s="158">
        <v>1315</v>
      </c>
      <c r="C1322" s="158">
        <v>1404</v>
      </c>
      <c r="D1322" s="159">
        <v>66.5</v>
      </c>
      <c r="E1322" s="159">
        <v>73</v>
      </c>
      <c r="F1322" s="159">
        <v>74</v>
      </c>
      <c r="G1322" s="159">
        <f t="shared" si="61"/>
        <v>73.5</v>
      </c>
      <c r="N1322" s="158">
        <v>1</v>
      </c>
      <c r="O1322" s="158">
        <v>2</v>
      </c>
      <c r="P1322" s="158"/>
      <c r="U1322" s="18">
        <f t="shared" si="63"/>
        <v>5402.25</v>
      </c>
      <c r="V1322" s="10">
        <f t="shared" si="62"/>
        <v>4.242917228213865E-3</v>
      </c>
    </row>
    <row r="1323" spans="1:24" ht="12.75" customHeight="1" x14ac:dyDescent="0.25">
      <c r="A1323" s="158">
        <v>7</v>
      </c>
      <c r="B1323" s="158">
        <v>1316</v>
      </c>
      <c r="C1323" s="158">
        <v>1405</v>
      </c>
      <c r="D1323" s="159">
        <v>56.5</v>
      </c>
      <c r="E1323" s="159">
        <v>63</v>
      </c>
      <c r="F1323" s="159">
        <v>62</v>
      </c>
      <c r="G1323" s="159">
        <f t="shared" si="61"/>
        <v>62.5</v>
      </c>
      <c r="N1323" s="158">
        <v>3</v>
      </c>
      <c r="O1323" s="158">
        <v>3</v>
      </c>
      <c r="P1323" s="158"/>
      <c r="U1323" s="18">
        <f t="shared" si="63"/>
        <v>3906.25</v>
      </c>
      <c r="V1323" s="10">
        <f t="shared" si="62"/>
        <v>3.0679615757712823E-3</v>
      </c>
    </row>
    <row r="1324" spans="1:24" ht="12.75" customHeight="1" x14ac:dyDescent="0.25">
      <c r="A1324" s="175">
        <v>7</v>
      </c>
      <c r="B1324" s="175">
        <v>1317</v>
      </c>
      <c r="C1324" s="175">
        <v>1406</v>
      </c>
      <c r="D1324" s="176">
        <v>63.5</v>
      </c>
      <c r="E1324" s="176" t="s">
        <v>226</v>
      </c>
      <c r="F1324" s="176" t="s">
        <v>226</v>
      </c>
      <c r="G1324" s="176" t="e">
        <f t="shared" si="61"/>
        <v>#DIV/0!</v>
      </c>
      <c r="H1324" s="175"/>
      <c r="I1324" s="175"/>
      <c r="J1324" s="175"/>
      <c r="K1324" s="175"/>
      <c r="L1324" s="175"/>
      <c r="M1324" s="175"/>
      <c r="N1324" s="175">
        <v>4</v>
      </c>
      <c r="O1324" s="175">
        <v>4</v>
      </c>
      <c r="P1324" s="175" t="s">
        <v>130</v>
      </c>
      <c r="Q1324" s="141"/>
      <c r="R1324" s="175"/>
      <c r="S1324" s="175"/>
      <c r="T1324" s="175"/>
      <c r="U1324" s="28">
        <v>0</v>
      </c>
      <c r="V1324" s="23">
        <f t="shared" si="62"/>
        <v>0</v>
      </c>
      <c r="X1324" s="158" t="s">
        <v>278</v>
      </c>
    </row>
    <row r="1325" spans="1:24" ht="12.75" customHeight="1" x14ac:dyDescent="0.25">
      <c r="A1325" s="158">
        <v>7</v>
      </c>
      <c r="B1325" s="158">
        <v>1318</v>
      </c>
      <c r="C1325" s="158">
        <v>1407</v>
      </c>
      <c r="D1325" s="159">
        <v>50.5</v>
      </c>
      <c r="E1325" s="159">
        <v>51</v>
      </c>
      <c r="F1325" s="159">
        <v>50</v>
      </c>
      <c r="G1325" s="159">
        <f t="shared" si="61"/>
        <v>50.5</v>
      </c>
      <c r="N1325" s="158">
        <v>3</v>
      </c>
      <c r="O1325" s="158">
        <v>2</v>
      </c>
      <c r="P1325" s="158"/>
      <c r="U1325" s="18">
        <f t="shared" si="63"/>
        <v>2550.25</v>
      </c>
      <c r="V1325" s="10">
        <f t="shared" si="62"/>
        <v>2.0029616662043423E-3</v>
      </c>
    </row>
    <row r="1326" spans="1:24" ht="12.75" customHeight="1" x14ac:dyDescent="0.25">
      <c r="A1326" s="158">
        <v>7</v>
      </c>
      <c r="B1326" s="158">
        <v>1319</v>
      </c>
      <c r="C1326" s="158">
        <v>1408</v>
      </c>
      <c r="D1326" s="159">
        <v>78</v>
      </c>
      <c r="E1326" s="159">
        <v>82</v>
      </c>
      <c r="F1326" s="159">
        <v>86</v>
      </c>
      <c r="G1326" s="159">
        <f t="shared" si="61"/>
        <v>84</v>
      </c>
      <c r="H1326" s="158">
        <v>5.7</v>
      </c>
      <c r="I1326" s="158">
        <v>6.9</v>
      </c>
      <c r="J1326" s="158">
        <v>0.4</v>
      </c>
      <c r="K1326" s="158">
        <v>1.2</v>
      </c>
      <c r="L1326" s="158">
        <v>1.6</v>
      </c>
      <c r="M1326" s="158">
        <v>1.3</v>
      </c>
      <c r="N1326" s="158">
        <v>2</v>
      </c>
      <c r="O1326" s="158">
        <v>2</v>
      </c>
      <c r="P1326" s="158"/>
      <c r="U1326" s="18">
        <f t="shared" si="63"/>
        <v>7056</v>
      </c>
      <c r="V1326" s="10">
        <f t="shared" si="62"/>
        <v>5.541769440932395E-3</v>
      </c>
    </row>
    <row r="1327" spans="1:24" ht="12.75" customHeight="1" x14ac:dyDescent="0.25">
      <c r="A1327" s="158">
        <v>7</v>
      </c>
      <c r="B1327" s="158">
        <v>1320</v>
      </c>
      <c r="C1327" s="158">
        <v>1409</v>
      </c>
      <c r="D1327" s="159">
        <v>44.5</v>
      </c>
      <c r="E1327" s="159">
        <v>49</v>
      </c>
      <c r="F1327" s="159">
        <v>46</v>
      </c>
      <c r="G1327" s="159">
        <f t="shared" si="61"/>
        <v>47.5</v>
      </c>
      <c r="H1327" s="158">
        <v>4.7</v>
      </c>
      <c r="I1327" s="158">
        <v>5.0999999999999996</v>
      </c>
      <c r="J1327" s="158">
        <v>0.7</v>
      </c>
      <c r="K1327" s="158">
        <v>0.4</v>
      </c>
      <c r="L1327" s="158">
        <v>0.65</v>
      </c>
      <c r="M1327" s="158">
        <v>1.2</v>
      </c>
      <c r="N1327" s="158">
        <v>2</v>
      </c>
      <c r="O1327" s="158">
        <v>3</v>
      </c>
      <c r="P1327" s="158"/>
      <c r="U1327" s="18">
        <f t="shared" si="63"/>
        <v>2256.25</v>
      </c>
      <c r="V1327" s="10">
        <f t="shared" si="62"/>
        <v>1.7720546061654927E-3</v>
      </c>
    </row>
    <row r="1328" spans="1:24" ht="12.75" customHeight="1" x14ac:dyDescent="0.25">
      <c r="A1328" s="158">
        <v>7</v>
      </c>
      <c r="B1328" s="158">
        <v>1321</v>
      </c>
      <c r="C1328" s="158">
        <v>1410</v>
      </c>
      <c r="D1328" s="159">
        <v>57</v>
      </c>
      <c r="E1328" s="159">
        <v>66</v>
      </c>
      <c r="F1328" s="159">
        <v>64</v>
      </c>
      <c r="G1328" s="159">
        <f t="shared" si="61"/>
        <v>65</v>
      </c>
      <c r="N1328" s="158">
        <v>1</v>
      </c>
      <c r="O1328" s="158">
        <v>2</v>
      </c>
      <c r="P1328" s="158"/>
      <c r="U1328" s="18">
        <f t="shared" si="63"/>
        <v>4225</v>
      </c>
      <c r="V1328" s="10">
        <f t="shared" si="62"/>
        <v>3.3183072403542191E-3</v>
      </c>
    </row>
    <row r="1329" spans="1:24" ht="12.75" customHeight="1" x14ac:dyDescent="0.25">
      <c r="A1329" s="158">
        <v>7</v>
      </c>
      <c r="B1329" s="158" t="s">
        <v>147</v>
      </c>
      <c r="C1329" s="158">
        <v>1411</v>
      </c>
      <c r="D1329" s="159">
        <v>12</v>
      </c>
      <c r="E1329" s="158">
        <v>17</v>
      </c>
      <c r="F1329" s="158">
        <v>17</v>
      </c>
      <c r="G1329" s="159">
        <f t="shared" si="61"/>
        <v>17</v>
      </c>
      <c r="N1329" s="158">
        <v>3</v>
      </c>
      <c r="O1329" s="158">
        <v>3</v>
      </c>
      <c r="U1329" s="18">
        <f t="shared" si="63"/>
        <v>289</v>
      </c>
      <c r="V1329" s="10">
        <f t="shared" si="62"/>
        <v>2.2698006922186256E-4</v>
      </c>
    </row>
    <row r="1330" spans="1:24" ht="12.75" customHeight="1" x14ac:dyDescent="0.25">
      <c r="A1330" s="158">
        <v>7</v>
      </c>
      <c r="B1330" s="158">
        <v>1322</v>
      </c>
      <c r="C1330" s="158">
        <v>1412</v>
      </c>
      <c r="D1330" s="159">
        <v>33</v>
      </c>
      <c r="E1330" s="159">
        <v>35</v>
      </c>
      <c r="F1330" s="159">
        <v>35</v>
      </c>
      <c r="G1330" s="159">
        <f t="shared" si="61"/>
        <v>35</v>
      </c>
      <c r="N1330" s="158">
        <v>3</v>
      </c>
      <c r="O1330" s="158">
        <v>3</v>
      </c>
      <c r="P1330" s="158"/>
      <c r="U1330" s="18">
        <f t="shared" si="63"/>
        <v>1225</v>
      </c>
      <c r="V1330" s="10">
        <f t="shared" si="62"/>
        <v>9.6211275016187413E-4</v>
      </c>
    </row>
    <row r="1331" spans="1:24" ht="12.75" customHeight="1" x14ac:dyDescent="0.25">
      <c r="A1331" s="158">
        <v>7</v>
      </c>
      <c r="B1331" s="158">
        <v>1323</v>
      </c>
      <c r="C1331" s="158">
        <v>1413</v>
      </c>
      <c r="D1331" s="159">
        <v>48</v>
      </c>
      <c r="E1331" s="159">
        <v>52</v>
      </c>
      <c r="F1331" s="159">
        <v>51</v>
      </c>
      <c r="G1331" s="159">
        <f t="shared" si="61"/>
        <v>51.5</v>
      </c>
      <c r="H1331" s="158">
        <v>4.5999999999999996</v>
      </c>
      <c r="I1331" s="158">
        <v>5.0999999999999996</v>
      </c>
      <c r="J1331" s="158">
        <v>0.45</v>
      </c>
      <c r="K1331" s="158">
        <v>0.5</v>
      </c>
      <c r="L1331" s="158">
        <v>0.8</v>
      </c>
      <c r="M1331" s="158">
        <v>0.85</v>
      </c>
      <c r="N1331" s="158">
        <v>1</v>
      </c>
      <c r="O1331" s="158">
        <v>2</v>
      </c>
      <c r="P1331" s="158"/>
      <c r="U1331" s="18">
        <f t="shared" si="63"/>
        <v>2652.25</v>
      </c>
      <c r="V1331" s="10">
        <f t="shared" si="62"/>
        <v>2.0830722788708822E-3</v>
      </c>
    </row>
    <row r="1332" spans="1:24" ht="12.75" customHeight="1" x14ac:dyDescent="0.25">
      <c r="A1332" s="183">
        <v>7</v>
      </c>
      <c r="B1332" s="183">
        <v>1324</v>
      </c>
      <c r="C1332" s="183">
        <v>1414</v>
      </c>
      <c r="D1332" s="184">
        <v>22.5</v>
      </c>
      <c r="E1332" s="184" t="s">
        <v>226</v>
      </c>
      <c r="F1332" s="184" t="s">
        <v>226</v>
      </c>
      <c r="G1332" s="164">
        <v>22.5</v>
      </c>
      <c r="H1332" s="183"/>
      <c r="I1332" s="183"/>
      <c r="J1332" s="183"/>
      <c r="K1332" s="183"/>
      <c r="L1332" s="183"/>
      <c r="M1332" s="183"/>
      <c r="N1332" s="183">
        <v>3</v>
      </c>
      <c r="O1332" s="183">
        <v>4</v>
      </c>
      <c r="P1332" s="186" t="s">
        <v>152</v>
      </c>
      <c r="Q1332" s="113"/>
      <c r="R1332" s="183"/>
      <c r="S1332" s="183"/>
      <c r="T1332" s="183"/>
      <c r="U1332" s="39">
        <f t="shared" si="63"/>
        <v>506.25</v>
      </c>
      <c r="V1332" s="33">
        <f t="shared" si="62"/>
        <v>3.9760782021995816E-4</v>
      </c>
      <c r="W1332" s="158" t="s">
        <v>278</v>
      </c>
      <c r="X1332" s="158" t="s">
        <v>288</v>
      </c>
    </row>
    <row r="1333" spans="1:24" ht="12.75" customHeight="1" x14ac:dyDescent="0.25">
      <c r="A1333" s="158">
        <v>7</v>
      </c>
      <c r="B1333" s="158">
        <v>1325</v>
      </c>
      <c r="C1333" s="158">
        <v>1415</v>
      </c>
      <c r="D1333" s="159">
        <v>35.5</v>
      </c>
      <c r="E1333" s="159">
        <v>39</v>
      </c>
      <c r="F1333" s="159">
        <v>46</v>
      </c>
      <c r="G1333" s="159">
        <f t="shared" si="61"/>
        <v>42.5</v>
      </c>
      <c r="N1333" s="158">
        <v>3</v>
      </c>
      <c r="O1333" s="158">
        <v>2</v>
      </c>
      <c r="P1333" s="158"/>
      <c r="U1333" s="18">
        <f t="shared" si="63"/>
        <v>1806.25</v>
      </c>
      <c r="V1333" s="10">
        <f t="shared" si="62"/>
        <v>1.4186254326366409E-3</v>
      </c>
    </row>
    <row r="1334" spans="1:24" ht="12.75" customHeight="1" x14ac:dyDescent="0.25">
      <c r="A1334" s="175">
        <v>7</v>
      </c>
      <c r="B1334" s="175">
        <v>1326</v>
      </c>
      <c r="C1334" s="175">
        <v>1416</v>
      </c>
      <c r="D1334" s="176">
        <v>40.5</v>
      </c>
      <c r="E1334" s="176">
        <v>42</v>
      </c>
      <c r="F1334" s="176">
        <v>42</v>
      </c>
      <c r="G1334" s="176">
        <f t="shared" si="61"/>
        <v>42</v>
      </c>
      <c r="H1334" s="175"/>
      <c r="I1334" s="175"/>
      <c r="J1334" s="175"/>
      <c r="K1334" s="175"/>
      <c r="L1334" s="175"/>
      <c r="M1334" s="175"/>
      <c r="N1334" s="175">
        <v>4</v>
      </c>
      <c r="O1334" s="175">
        <v>4</v>
      </c>
      <c r="P1334" s="175" t="s">
        <v>130</v>
      </c>
      <c r="Q1334" s="141"/>
      <c r="R1334" s="175"/>
      <c r="S1334" s="175"/>
      <c r="T1334" s="175"/>
      <c r="U1334" s="28">
        <v>0</v>
      </c>
      <c r="V1334" s="23">
        <f t="shared" si="62"/>
        <v>0</v>
      </c>
      <c r="X1334" s="158" t="s">
        <v>278</v>
      </c>
    </row>
    <row r="1335" spans="1:24" ht="12.75" customHeight="1" x14ac:dyDescent="0.25">
      <c r="A1335" s="158">
        <v>7</v>
      </c>
      <c r="B1335" s="158">
        <v>1327</v>
      </c>
      <c r="C1335" s="158">
        <v>1417</v>
      </c>
      <c r="D1335" s="159">
        <v>40.5</v>
      </c>
      <c r="E1335" s="159">
        <v>42</v>
      </c>
      <c r="F1335" s="159">
        <v>44</v>
      </c>
      <c r="G1335" s="159">
        <f t="shared" si="61"/>
        <v>43</v>
      </c>
      <c r="H1335" s="158">
        <v>4.8</v>
      </c>
      <c r="I1335" s="158">
        <v>5</v>
      </c>
      <c r="J1335" s="158">
        <v>0.55000000000000004</v>
      </c>
      <c r="K1335" s="158">
        <v>0.7</v>
      </c>
      <c r="L1335" s="158">
        <v>1.2</v>
      </c>
      <c r="M1335" s="158">
        <v>0.65</v>
      </c>
      <c r="N1335" s="158">
        <v>3</v>
      </c>
      <c r="O1335" s="158">
        <v>3</v>
      </c>
      <c r="P1335" s="158"/>
      <c r="U1335" s="18">
        <f t="shared" si="63"/>
        <v>1849</v>
      </c>
      <c r="V1335" s="10">
        <f t="shared" si="62"/>
        <v>1.4522012041218817E-3</v>
      </c>
    </row>
    <row r="1336" spans="1:24" ht="12.75" customHeight="1" x14ac:dyDescent="0.25">
      <c r="A1336" s="158">
        <v>7</v>
      </c>
      <c r="B1336" s="158">
        <v>1328</v>
      </c>
      <c r="C1336" s="158">
        <v>1418</v>
      </c>
      <c r="D1336" s="159">
        <v>43.5</v>
      </c>
      <c r="E1336" s="159">
        <v>48</v>
      </c>
      <c r="F1336" s="159">
        <v>46</v>
      </c>
      <c r="G1336" s="159">
        <f t="shared" si="61"/>
        <v>47</v>
      </c>
      <c r="N1336" s="158">
        <v>2</v>
      </c>
      <c r="O1336" s="158">
        <v>3</v>
      </c>
      <c r="P1336" s="158"/>
      <c r="U1336" s="18">
        <f t="shared" si="63"/>
        <v>2209</v>
      </c>
      <c r="V1336" s="10">
        <f t="shared" si="62"/>
        <v>1.7349445429449633E-3</v>
      </c>
    </row>
    <row r="1337" spans="1:24" ht="12.75" customHeight="1" x14ac:dyDescent="0.25">
      <c r="A1337" s="158">
        <v>7</v>
      </c>
      <c r="B1337" s="158">
        <v>1330</v>
      </c>
      <c r="C1337" s="158">
        <v>1420</v>
      </c>
      <c r="D1337" s="159">
        <v>86</v>
      </c>
      <c r="E1337" s="159">
        <v>99</v>
      </c>
      <c r="F1337" s="159">
        <v>86</v>
      </c>
      <c r="G1337" s="159">
        <f t="shared" si="61"/>
        <v>92.5</v>
      </c>
      <c r="H1337" s="158">
        <v>7.7</v>
      </c>
      <c r="I1337" s="158">
        <v>8</v>
      </c>
      <c r="J1337" s="158">
        <v>0.7</v>
      </c>
      <c r="K1337" s="158">
        <v>1.2</v>
      </c>
      <c r="L1337" s="158">
        <v>1.25</v>
      </c>
      <c r="M1337" s="158">
        <v>1.05</v>
      </c>
      <c r="N1337" s="158">
        <v>1</v>
      </c>
      <c r="O1337" s="158">
        <v>1</v>
      </c>
      <c r="P1337" s="158"/>
      <c r="U1337" s="18">
        <f t="shared" si="63"/>
        <v>8556.25</v>
      </c>
      <c r="V1337" s="10">
        <f t="shared" si="62"/>
        <v>6.7200630355694164E-3</v>
      </c>
    </row>
    <row r="1338" spans="1:24" ht="12.75" customHeight="1" x14ac:dyDescent="0.25">
      <c r="A1338" s="158">
        <v>7</v>
      </c>
      <c r="B1338" s="158">
        <v>1331</v>
      </c>
      <c r="C1338" s="158">
        <v>1421</v>
      </c>
      <c r="D1338" s="159">
        <v>29</v>
      </c>
      <c r="E1338" s="159">
        <v>33</v>
      </c>
      <c r="F1338" s="159">
        <v>32</v>
      </c>
      <c r="G1338" s="159">
        <f t="shared" si="61"/>
        <v>32.5</v>
      </c>
      <c r="N1338" s="158">
        <v>3</v>
      </c>
      <c r="O1338" s="158">
        <v>3</v>
      </c>
      <c r="P1338" s="158"/>
      <c r="U1338" s="18">
        <f t="shared" si="63"/>
        <v>1056.25</v>
      </c>
      <c r="V1338" s="10">
        <f t="shared" si="62"/>
        <v>8.2957681008855478E-4</v>
      </c>
    </row>
    <row r="1339" spans="1:24" ht="12.75" customHeight="1" x14ac:dyDescent="0.25">
      <c r="A1339" s="158">
        <v>7</v>
      </c>
      <c r="B1339" s="158">
        <v>1332</v>
      </c>
      <c r="C1339" s="158">
        <v>1422</v>
      </c>
      <c r="D1339" s="159">
        <v>39.5</v>
      </c>
      <c r="E1339" s="159">
        <v>44</v>
      </c>
      <c r="F1339" s="159">
        <v>41</v>
      </c>
      <c r="G1339" s="159">
        <f t="shared" si="61"/>
        <v>42.5</v>
      </c>
      <c r="N1339" s="158">
        <v>2</v>
      </c>
      <c r="O1339" s="158">
        <v>2</v>
      </c>
      <c r="P1339" s="158"/>
      <c r="U1339" s="18">
        <f t="shared" si="63"/>
        <v>1806.25</v>
      </c>
      <c r="V1339" s="10">
        <f t="shared" si="62"/>
        <v>1.4186254326366409E-3</v>
      </c>
    </row>
    <row r="1340" spans="1:24" ht="12.75" customHeight="1" x14ac:dyDescent="0.25">
      <c r="A1340" s="158">
        <v>7</v>
      </c>
      <c r="B1340" s="158">
        <v>1333</v>
      </c>
      <c r="C1340" s="158">
        <v>1423</v>
      </c>
      <c r="D1340" s="159">
        <v>44.5</v>
      </c>
      <c r="E1340" s="159">
        <v>49</v>
      </c>
      <c r="F1340" s="159">
        <v>48</v>
      </c>
      <c r="G1340" s="159">
        <f t="shared" si="61"/>
        <v>48.5</v>
      </c>
      <c r="N1340" s="158">
        <v>2</v>
      </c>
      <c r="O1340" s="158">
        <v>3</v>
      </c>
      <c r="P1340" s="158"/>
      <c r="U1340" s="18">
        <f t="shared" si="63"/>
        <v>2352.25</v>
      </c>
      <c r="V1340" s="10">
        <f t="shared" si="62"/>
        <v>1.8474528298516478E-3</v>
      </c>
    </row>
    <row r="1341" spans="1:24" ht="12.75" customHeight="1" x14ac:dyDescent="0.25">
      <c r="A1341" s="158">
        <v>7</v>
      </c>
      <c r="B1341" s="158">
        <v>1334</v>
      </c>
      <c r="C1341" s="158">
        <v>1424</v>
      </c>
      <c r="D1341" s="159">
        <v>43.5</v>
      </c>
      <c r="E1341" s="159">
        <v>49</v>
      </c>
      <c r="F1341" s="159">
        <v>46</v>
      </c>
      <c r="G1341" s="159">
        <f t="shared" si="61"/>
        <v>47.5</v>
      </c>
      <c r="N1341" s="158">
        <v>3</v>
      </c>
      <c r="O1341" s="158">
        <v>3</v>
      </c>
      <c r="P1341" s="158"/>
      <c r="U1341" s="18">
        <f t="shared" si="63"/>
        <v>2256.25</v>
      </c>
      <c r="V1341" s="10">
        <f t="shared" si="62"/>
        <v>1.7720546061654927E-3</v>
      </c>
      <c r="X1341" s="162"/>
    </row>
    <row r="1342" spans="1:24" ht="12.75" customHeight="1" x14ac:dyDescent="0.25">
      <c r="A1342" s="158">
        <v>7</v>
      </c>
      <c r="B1342" s="158">
        <v>1335</v>
      </c>
      <c r="C1342" s="158">
        <v>1425</v>
      </c>
      <c r="D1342" s="159">
        <v>31.5</v>
      </c>
      <c r="E1342" s="159">
        <v>35</v>
      </c>
      <c r="F1342" s="159">
        <v>36</v>
      </c>
      <c r="G1342" s="159">
        <f t="shared" si="61"/>
        <v>35.5</v>
      </c>
      <c r="N1342" s="158">
        <v>3</v>
      </c>
      <c r="O1342" s="158">
        <v>3</v>
      </c>
      <c r="P1342" s="158"/>
      <c r="U1342" s="18">
        <f t="shared" si="63"/>
        <v>1260.25</v>
      </c>
      <c r="V1342" s="10">
        <f t="shared" si="62"/>
        <v>9.8979803542163423E-4</v>
      </c>
    </row>
    <row r="1343" spans="1:24" ht="12.75" customHeight="1" x14ac:dyDescent="0.25">
      <c r="A1343" s="158">
        <v>7</v>
      </c>
      <c r="B1343" s="158">
        <v>1336</v>
      </c>
      <c r="C1343" s="158">
        <v>1426</v>
      </c>
      <c r="D1343" s="159">
        <v>59.5</v>
      </c>
      <c r="E1343" s="159">
        <v>65</v>
      </c>
      <c r="F1343" s="159">
        <v>66</v>
      </c>
      <c r="G1343" s="159">
        <f t="shared" si="61"/>
        <v>65.5</v>
      </c>
      <c r="N1343" s="158">
        <v>3</v>
      </c>
      <c r="O1343" s="158">
        <v>2</v>
      </c>
      <c r="P1343" s="158"/>
      <c r="U1343" s="18">
        <f t="shared" si="63"/>
        <v>4290.25</v>
      </c>
      <c r="V1343" s="10">
        <f t="shared" si="62"/>
        <v>3.3695544705159021E-3</v>
      </c>
    </row>
    <row r="1344" spans="1:24" ht="12.75" customHeight="1" x14ac:dyDescent="0.25">
      <c r="A1344" s="158">
        <v>7</v>
      </c>
      <c r="B1344" s="158">
        <v>1337</v>
      </c>
      <c r="C1344" s="158">
        <v>1427</v>
      </c>
      <c r="D1344" s="159">
        <v>40</v>
      </c>
      <c r="E1344" s="159">
        <v>39</v>
      </c>
      <c r="F1344" s="159">
        <v>41</v>
      </c>
      <c r="G1344" s="159">
        <f t="shared" si="61"/>
        <v>40</v>
      </c>
      <c r="N1344" s="158">
        <v>3</v>
      </c>
      <c r="O1344" s="158">
        <v>3</v>
      </c>
      <c r="P1344" s="158"/>
      <c r="U1344" s="18">
        <f t="shared" si="63"/>
        <v>1600</v>
      </c>
      <c r="V1344" s="10">
        <f t="shared" si="62"/>
        <v>1.2566370614359172E-3</v>
      </c>
    </row>
    <row r="1345" spans="1:24" ht="12.75" customHeight="1" x14ac:dyDescent="0.25">
      <c r="A1345" s="193">
        <v>7</v>
      </c>
      <c r="B1345" s="193">
        <v>1338</v>
      </c>
      <c r="C1345" s="193">
        <v>1428</v>
      </c>
      <c r="D1345" s="187">
        <v>27</v>
      </c>
      <c r="E1345" s="187" t="s">
        <v>250</v>
      </c>
      <c r="F1345" s="187"/>
      <c r="G1345" s="187" t="e">
        <f t="shared" si="61"/>
        <v>#DIV/0!</v>
      </c>
      <c r="H1345" s="193"/>
      <c r="I1345" s="193"/>
      <c r="J1345" s="193"/>
      <c r="K1345" s="193"/>
      <c r="L1345" s="193"/>
      <c r="M1345" s="193"/>
      <c r="N1345" s="193">
        <v>3</v>
      </c>
      <c r="O1345" s="193">
        <v>4</v>
      </c>
      <c r="P1345" s="193"/>
      <c r="Q1345" s="142"/>
      <c r="R1345" s="193"/>
      <c r="S1345" s="193"/>
      <c r="T1345" s="193"/>
      <c r="U1345" s="73">
        <v>0</v>
      </c>
      <c r="V1345" s="66">
        <f t="shared" si="62"/>
        <v>0</v>
      </c>
      <c r="X1345" s="158" t="s">
        <v>278</v>
      </c>
    </row>
    <row r="1346" spans="1:24" ht="12.75" customHeight="1" x14ac:dyDescent="0.25">
      <c r="A1346" s="158">
        <v>7</v>
      </c>
      <c r="B1346" s="158">
        <v>1339</v>
      </c>
      <c r="C1346" s="158">
        <v>1429</v>
      </c>
      <c r="D1346" s="159">
        <v>23</v>
      </c>
      <c r="E1346" s="159">
        <v>26</v>
      </c>
      <c r="F1346" s="159">
        <v>25</v>
      </c>
      <c r="G1346" s="159">
        <f t="shared" si="61"/>
        <v>25.5</v>
      </c>
      <c r="N1346" s="158">
        <v>3</v>
      </c>
      <c r="O1346" s="158">
        <v>3</v>
      </c>
      <c r="P1346" s="158"/>
      <c r="U1346" s="18">
        <f t="shared" si="63"/>
        <v>650.25</v>
      </c>
      <c r="V1346" s="10">
        <f t="shared" si="62"/>
        <v>5.1070515574919075E-4</v>
      </c>
    </row>
    <row r="1347" spans="1:24" ht="12.75" customHeight="1" x14ac:dyDescent="0.25">
      <c r="A1347" s="158">
        <v>7</v>
      </c>
      <c r="B1347" s="158">
        <v>1340</v>
      </c>
      <c r="C1347" s="158">
        <v>1430</v>
      </c>
      <c r="D1347" s="159">
        <v>63</v>
      </c>
      <c r="E1347" s="159">
        <v>70</v>
      </c>
      <c r="F1347" s="159">
        <v>67</v>
      </c>
      <c r="G1347" s="159">
        <f t="shared" si="61"/>
        <v>68.5</v>
      </c>
      <c r="H1347" s="158">
        <v>5.0999999999999996</v>
      </c>
      <c r="I1347" s="158">
        <v>5.9</v>
      </c>
      <c r="J1347" s="158">
        <v>1.25</v>
      </c>
      <c r="K1347" s="158">
        <v>0.75</v>
      </c>
      <c r="L1347" s="158">
        <v>1.05</v>
      </c>
      <c r="M1347" s="158">
        <v>1.3</v>
      </c>
      <c r="N1347" s="158">
        <v>2</v>
      </c>
      <c r="O1347" s="158">
        <v>2</v>
      </c>
      <c r="P1347" s="158"/>
      <c r="U1347" s="18">
        <f t="shared" si="63"/>
        <v>4692.25</v>
      </c>
      <c r="V1347" s="10">
        <f t="shared" si="62"/>
        <v>3.6852845322016764E-3</v>
      </c>
    </row>
    <row r="1348" spans="1:24" ht="12.75" customHeight="1" x14ac:dyDescent="0.25">
      <c r="A1348" s="158">
        <v>7</v>
      </c>
      <c r="B1348" s="158">
        <v>1341</v>
      </c>
      <c r="C1348" s="158">
        <v>1431</v>
      </c>
      <c r="D1348" s="159">
        <v>28.5</v>
      </c>
      <c r="E1348" s="159">
        <v>32</v>
      </c>
      <c r="F1348" s="159">
        <v>32</v>
      </c>
      <c r="G1348" s="159">
        <f t="shared" si="61"/>
        <v>32</v>
      </c>
      <c r="N1348" s="158">
        <v>3</v>
      </c>
      <c r="O1348" s="158">
        <v>3</v>
      </c>
      <c r="P1348" s="162" t="s">
        <v>152</v>
      </c>
      <c r="U1348" s="18">
        <f t="shared" si="63"/>
        <v>1024</v>
      </c>
      <c r="V1348" s="10">
        <f t="shared" si="62"/>
        <v>8.0424771931898709E-4</v>
      </c>
    </row>
    <row r="1349" spans="1:24" ht="12.75" customHeight="1" x14ac:dyDescent="0.25">
      <c r="A1349" s="175">
        <v>7</v>
      </c>
      <c r="B1349" s="175">
        <v>1342</v>
      </c>
      <c r="C1349" s="175">
        <v>1432</v>
      </c>
      <c r="D1349" s="176">
        <v>24</v>
      </c>
      <c r="E1349" s="176" t="s">
        <v>226</v>
      </c>
      <c r="F1349" s="176" t="s">
        <v>226</v>
      </c>
      <c r="G1349" s="176" t="e">
        <f t="shared" si="61"/>
        <v>#DIV/0!</v>
      </c>
      <c r="H1349" s="175"/>
      <c r="I1349" s="175"/>
      <c r="J1349" s="175"/>
      <c r="K1349" s="175"/>
      <c r="L1349" s="175"/>
      <c r="M1349" s="175"/>
      <c r="N1349" s="175">
        <v>4</v>
      </c>
      <c r="O1349" s="175">
        <v>4</v>
      </c>
      <c r="P1349" s="175" t="s">
        <v>130</v>
      </c>
      <c r="Q1349" s="141"/>
      <c r="R1349" s="175"/>
      <c r="S1349" s="175"/>
      <c r="T1349" s="175"/>
      <c r="U1349" s="28">
        <v>0</v>
      </c>
      <c r="V1349" s="23">
        <f t="shared" si="62"/>
        <v>0</v>
      </c>
      <c r="X1349" s="158" t="s">
        <v>278</v>
      </c>
    </row>
    <row r="1350" spans="1:24" ht="12.75" customHeight="1" x14ac:dyDescent="0.25">
      <c r="A1350" s="158">
        <v>7</v>
      </c>
      <c r="B1350" s="158">
        <v>1343</v>
      </c>
      <c r="C1350" s="158">
        <v>1433</v>
      </c>
      <c r="D1350" s="159">
        <v>44</v>
      </c>
      <c r="E1350" s="159">
        <v>48</v>
      </c>
      <c r="F1350" s="159">
        <v>55</v>
      </c>
      <c r="G1350" s="159">
        <f t="shared" ref="G1350:G1413" si="64">AVERAGE(E1350:F1350)</f>
        <v>51.5</v>
      </c>
      <c r="N1350" s="158">
        <v>2</v>
      </c>
      <c r="O1350" s="158">
        <v>3</v>
      </c>
      <c r="P1350" s="158"/>
      <c r="U1350" s="18">
        <f t="shared" ref="U1350:U1413" si="65">(G1350)^2</f>
        <v>2652.25</v>
      </c>
      <c r="V1350" s="10">
        <f t="shared" ref="V1350:V1413" si="66">(PI()*U1350)/(4*1000000)</f>
        <v>2.0830722788708822E-3</v>
      </c>
    </row>
    <row r="1351" spans="1:24" ht="12.75" customHeight="1" x14ac:dyDescent="0.25">
      <c r="A1351" s="158">
        <v>7</v>
      </c>
      <c r="B1351" s="158">
        <v>1344</v>
      </c>
      <c r="C1351" s="158">
        <v>1434</v>
      </c>
      <c r="D1351" s="159">
        <v>30.5</v>
      </c>
      <c r="E1351" s="159">
        <v>35</v>
      </c>
      <c r="F1351" s="159">
        <v>33</v>
      </c>
      <c r="G1351" s="159">
        <f t="shared" si="64"/>
        <v>34</v>
      </c>
      <c r="N1351" s="158">
        <v>1</v>
      </c>
      <c r="O1351" s="158">
        <v>3</v>
      </c>
      <c r="P1351" s="158"/>
      <c r="U1351" s="18">
        <f t="shared" si="65"/>
        <v>1156</v>
      </c>
      <c r="V1351" s="10">
        <f t="shared" si="66"/>
        <v>9.0792027688745025E-4</v>
      </c>
    </row>
    <row r="1352" spans="1:24" ht="12.75" customHeight="1" x14ac:dyDescent="0.25">
      <c r="A1352" s="158">
        <v>7</v>
      </c>
      <c r="B1352" s="158">
        <v>1345</v>
      </c>
      <c r="C1352" s="158">
        <v>1435</v>
      </c>
      <c r="D1352" s="159">
        <v>48</v>
      </c>
      <c r="E1352" s="159">
        <v>51</v>
      </c>
      <c r="F1352" s="159">
        <v>50</v>
      </c>
      <c r="G1352" s="159">
        <f t="shared" si="64"/>
        <v>50.5</v>
      </c>
      <c r="H1352" s="158">
        <v>5.2</v>
      </c>
      <c r="I1352" s="158">
        <v>5.6</v>
      </c>
      <c r="J1352" s="158">
        <v>1.1499999999999999</v>
      </c>
      <c r="K1352" s="158">
        <v>0.85</v>
      </c>
      <c r="L1352" s="158">
        <v>0.65</v>
      </c>
      <c r="M1352" s="158">
        <v>0.85</v>
      </c>
      <c r="N1352" s="158">
        <v>1</v>
      </c>
      <c r="O1352" s="158">
        <v>3</v>
      </c>
      <c r="P1352" s="158"/>
      <c r="U1352" s="18">
        <f t="shared" si="65"/>
        <v>2550.25</v>
      </c>
      <c r="V1352" s="10">
        <f t="shared" si="66"/>
        <v>2.0029616662043423E-3</v>
      </c>
    </row>
    <row r="1353" spans="1:24" ht="12.75" customHeight="1" x14ac:dyDescent="0.25">
      <c r="A1353" s="158">
        <v>7</v>
      </c>
      <c r="B1353" s="158">
        <v>1346</v>
      </c>
      <c r="C1353" s="158">
        <v>1436</v>
      </c>
      <c r="D1353" s="159">
        <v>35.5</v>
      </c>
      <c r="E1353" s="159">
        <v>37</v>
      </c>
      <c r="F1353" s="159">
        <v>36</v>
      </c>
      <c r="G1353" s="159">
        <f t="shared" si="64"/>
        <v>36.5</v>
      </c>
      <c r="N1353" s="158">
        <v>3</v>
      </c>
      <c r="O1353" s="158">
        <v>3</v>
      </c>
      <c r="P1353" s="158"/>
      <c r="U1353" s="18">
        <f t="shared" si="65"/>
        <v>1332.25</v>
      </c>
      <c r="V1353" s="10">
        <f t="shared" si="66"/>
        <v>1.0463467031862506E-3</v>
      </c>
    </row>
    <row r="1354" spans="1:24" ht="12.75" customHeight="1" x14ac:dyDescent="0.25">
      <c r="A1354" s="158">
        <v>7</v>
      </c>
      <c r="B1354" s="158">
        <v>1347</v>
      </c>
      <c r="C1354" s="158">
        <v>1437</v>
      </c>
      <c r="D1354" s="159">
        <v>25.5</v>
      </c>
      <c r="E1354" s="159">
        <v>38</v>
      </c>
      <c r="F1354" s="159">
        <v>39</v>
      </c>
      <c r="G1354" s="159">
        <f t="shared" si="64"/>
        <v>38.5</v>
      </c>
      <c r="N1354" s="158">
        <v>3</v>
      </c>
      <c r="O1354" s="158">
        <v>3</v>
      </c>
      <c r="P1354" s="158"/>
      <c r="U1354" s="18">
        <f t="shared" si="65"/>
        <v>1482.25</v>
      </c>
      <c r="V1354" s="10">
        <f t="shared" si="66"/>
        <v>1.1641564276958676E-3</v>
      </c>
    </row>
    <row r="1355" spans="1:24" ht="12.75" customHeight="1" x14ac:dyDescent="0.25">
      <c r="A1355" s="158">
        <v>7</v>
      </c>
      <c r="B1355" s="158">
        <v>1348</v>
      </c>
      <c r="C1355" s="158">
        <v>1438</v>
      </c>
      <c r="D1355" s="159">
        <v>51.5</v>
      </c>
      <c r="E1355" s="159">
        <v>53</v>
      </c>
      <c r="F1355" s="159">
        <v>56</v>
      </c>
      <c r="G1355" s="159">
        <f t="shared" si="64"/>
        <v>54.5</v>
      </c>
      <c r="H1355" s="158">
        <v>4.7</v>
      </c>
      <c r="I1355" s="158">
        <v>4.5</v>
      </c>
      <c r="J1355" s="158">
        <v>0</v>
      </c>
      <c r="K1355" s="158">
        <v>0.2</v>
      </c>
      <c r="L1355" s="158">
        <v>2</v>
      </c>
      <c r="M1355" s="158">
        <v>1</v>
      </c>
      <c r="N1355" s="158">
        <v>2</v>
      </c>
      <c r="O1355" s="158">
        <v>2</v>
      </c>
      <c r="P1355" s="158"/>
      <c r="R1355" s="158">
        <v>80</v>
      </c>
      <c r="U1355" s="18">
        <f t="shared" si="65"/>
        <v>2970.25</v>
      </c>
      <c r="V1355" s="10">
        <f t="shared" si="66"/>
        <v>2.3328288948312706E-3</v>
      </c>
    </row>
    <row r="1356" spans="1:24" ht="12.75" customHeight="1" x14ac:dyDescent="0.25">
      <c r="A1356" s="158">
        <v>7</v>
      </c>
      <c r="B1356" s="158">
        <v>1349</v>
      </c>
      <c r="C1356" s="158">
        <v>1439</v>
      </c>
      <c r="D1356" s="159">
        <v>23</v>
      </c>
      <c r="E1356" s="159">
        <v>25</v>
      </c>
      <c r="F1356" s="159">
        <v>24</v>
      </c>
      <c r="G1356" s="159">
        <f t="shared" si="64"/>
        <v>24.5</v>
      </c>
      <c r="N1356" s="158">
        <v>3</v>
      </c>
      <c r="O1356" s="158">
        <v>3</v>
      </c>
      <c r="P1356" s="158"/>
      <c r="U1356" s="18">
        <f t="shared" si="65"/>
        <v>600.25</v>
      </c>
      <c r="V1356" s="10">
        <f t="shared" si="66"/>
        <v>4.7143524757931835E-4</v>
      </c>
    </row>
    <row r="1357" spans="1:24" ht="12.75" customHeight="1" x14ac:dyDescent="0.25">
      <c r="A1357" s="158">
        <v>7</v>
      </c>
      <c r="B1357" s="158">
        <v>1350</v>
      </c>
      <c r="C1357" s="158">
        <v>1440</v>
      </c>
      <c r="D1357" s="159">
        <v>29.5</v>
      </c>
      <c r="E1357" s="159">
        <v>33</v>
      </c>
      <c r="F1357" s="159">
        <v>31</v>
      </c>
      <c r="G1357" s="159">
        <f t="shared" si="64"/>
        <v>32</v>
      </c>
      <c r="N1357" s="158">
        <v>2</v>
      </c>
      <c r="O1357" s="158">
        <v>3</v>
      </c>
      <c r="P1357" s="158"/>
      <c r="U1357" s="18">
        <f t="shared" si="65"/>
        <v>1024</v>
      </c>
      <c r="V1357" s="10">
        <f t="shared" si="66"/>
        <v>8.0424771931898709E-4</v>
      </c>
    </row>
    <row r="1358" spans="1:24" ht="12.75" customHeight="1" x14ac:dyDescent="0.25">
      <c r="A1358" s="158">
        <v>7</v>
      </c>
      <c r="B1358" s="158">
        <v>1351</v>
      </c>
      <c r="C1358" s="158">
        <v>1441</v>
      </c>
      <c r="D1358" s="159">
        <v>36</v>
      </c>
      <c r="E1358" s="159">
        <v>45</v>
      </c>
      <c r="F1358" s="159">
        <v>41</v>
      </c>
      <c r="G1358" s="159">
        <f t="shared" si="64"/>
        <v>43</v>
      </c>
      <c r="H1358" s="158">
        <v>4.2</v>
      </c>
      <c r="I1358" s="158">
        <v>4.4000000000000004</v>
      </c>
      <c r="J1358" s="158">
        <v>1.1499999999999999</v>
      </c>
      <c r="K1358" s="158">
        <v>0.4</v>
      </c>
      <c r="L1358" s="158">
        <v>0.6</v>
      </c>
      <c r="M1358" s="158">
        <v>1.25</v>
      </c>
      <c r="N1358" s="158">
        <v>2</v>
      </c>
      <c r="O1358" s="158">
        <v>3</v>
      </c>
      <c r="P1358" s="158"/>
      <c r="R1358" s="158">
        <v>50</v>
      </c>
      <c r="U1358" s="18">
        <f t="shared" si="65"/>
        <v>1849</v>
      </c>
      <c r="V1358" s="10">
        <f t="shared" si="66"/>
        <v>1.4522012041218817E-3</v>
      </c>
    </row>
    <row r="1359" spans="1:24" ht="12.75" customHeight="1" x14ac:dyDescent="0.25">
      <c r="A1359" s="158">
        <v>7</v>
      </c>
      <c r="B1359" s="158">
        <v>1352</v>
      </c>
      <c r="C1359" s="158">
        <v>1442</v>
      </c>
      <c r="D1359" s="159">
        <v>53</v>
      </c>
      <c r="E1359" s="159">
        <v>52</v>
      </c>
      <c r="F1359" s="159">
        <v>59</v>
      </c>
      <c r="G1359" s="159">
        <f t="shared" si="64"/>
        <v>55.5</v>
      </c>
      <c r="N1359" s="158">
        <v>3</v>
      </c>
      <c r="O1359" s="158">
        <v>2</v>
      </c>
      <c r="P1359" s="158"/>
      <c r="U1359" s="18">
        <f t="shared" si="65"/>
        <v>3080.25</v>
      </c>
      <c r="V1359" s="10">
        <f t="shared" si="66"/>
        <v>2.41922269280499E-3</v>
      </c>
    </row>
    <row r="1360" spans="1:24" ht="12.75" customHeight="1" x14ac:dyDescent="0.25">
      <c r="A1360" s="158">
        <v>7</v>
      </c>
      <c r="B1360" s="158">
        <v>1353</v>
      </c>
      <c r="C1360" s="158">
        <v>1443</v>
      </c>
      <c r="D1360" s="159">
        <v>53.5</v>
      </c>
      <c r="E1360" s="159">
        <v>56</v>
      </c>
      <c r="F1360" s="159">
        <v>58</v>
      </c>
      <c r="G1360" s="159">
        <f t="shared" si="64"/>
        <v>57</v>
      </c>
      <c r="N1360" s="158">
        <v>3</v>
      </c>
      <c r="O1360" s="158">
        <v>3</v>
      </c>
      <c r="P1360" s="158"/>
      <c r="U1360" s="18">
        <f t="shared" si="65"/>
        <v>3249</v>
      </c>
      <c r="V1360" s="10">
        <f t="shared" si="66"/>
        <v>2.5517586328783095E-3</v>
      </c>
    </row>
    <row r="1361" spans="1:24" ht="12.75" customHeight="1" x14ac:dyDescent="0.25">
      <c r="A1361" s="175">
        <v>7</v>
      </c>
      <c r="B1361" s="175">
        <v>1354</v>
      </c>
      <c r="C1361" s="175">
        <v>1444</v>
      </c>
      <c r="D1361" s="176">
        <v>31</v>
      </c>
      <c r="E1361" s="176" t="s">
        <v>226</v>
      </c>
      <c r="F1361" s="176" t="s">
        <v>226</v>
      </c>
      <c r="G1361" s="176" t="e">
        <f t="shared" si="64"/>
        <v>#DIV/0!</v>
      </c>
      <c r="H1361" s="175"/>
      <c r="I1361" s="175"/>
      <c r="J1361" s="175"/>
      <c r="K1361" s="175"/>
      <c r="L1361" s="175"/>
      <c r="M1361" s="175"/>
      <c r="N1361" s="175">
        <v>4</v>
      </c>
      <c r="O1361" s="175">
        <v>4</v>
      </c>
      <c r="P1361" s="175" t="s">
        <v>130</v>
      </c>
      <c r="Q1361" s="141"/>
      <c r="R1361" s="175"/>
      <c r="S1361" s="175"/>
      <c r="T1361" s="175"/>
      <c r="U1361" s="28">
        <v>0</v>
      </c>
      <c r="V1361" s="23">
        <f t="shared" si="66"/>
        <v>0</v>
      </c>
      <c r="X1361" s="158" t="s">
        <v>278</v>
      </c>
    </row>
    <row r="1362" spans="1:24" ht="12.75" customHeight="1" x14ac:dyDescent="0.25">
      <c r="A1362" s="158">
        <v>7</v>
      </c>
      <c r="B1362" s="158">
        <v>1355</v>
      </c>
      <c r="C1362" s="158">
        <v>1445</v>
      </c>
      <c r="D1362" s="159">
        <v>28</v>
      </c>
      <c r="E1362" s="159">
        <v>30</v>
      </c>
      <c r="F1362" s="159">
        <v>28</v>
      </c>
      <c r="G1362" s="159">
        <f t="shared" si="64"/>
        <v>29</v>
      </c>
      <c r="N1362" s="158">
        <v>2</v>
      </c>
      <c r="O1362" s="158">
        <v>3</v>
      </c>
      <c r="P1362" s="158"/>
      <c r="U1362" s="18">
        <f t="shared" si="65"/>
        <v>841</v>
      </c>
      <c r="V1362" s="10">
        <f t="shared" si="66"/>
        <v>6.6051985541725399E-4</v>
      </c>
    </row>
    <row r="1363" spans="1:24" ht="12.75" customHeight="1" x14ac:dyDescent="0.25">
      <c r="A1363" s="158">
        <v>7</v>
      </c>
      <c r="B1363" s="158">
        <v>1356</v>
      </c>
      <c r="C1363" s="158">
        <v>1446</v>
      </c>
      <c r="D1363" s="159">
        <v>29.5</v>
      </c>
      <c r="E1363" s="159">
        <v>33</v>
      </c>
      <c r="F1363" s="159">
        <v>32</v>
      </c>
      <c r="G1363" s="159">
        <f t="shared" si="64"/>
        <v>32.5</v>
      </c>
      <c r="H1363" s="158">
        <v>3.5</v>
      </c>
      <c r="I1363" s="158">
        <v>3.7</v>
      </c>
      <c r="J1363" s="158">
        <v>0.4</v>
      </c>
      <c r="K1363" s="158">
        <v>0.35</v>
      </c>
      <c r="L1363" s="158">
        <v>1</v>
      </c>
      <c r="M1363" s="158">
        <v>1.05</v>
      </c>
      <c r="N1363" s="158">
        <v>2</v>
      </c>
      <c r="O1363" s="158">
        <v>3</v>
      </c>
      <c r="P1363" s="158"/>
      <c r="U1363" s="18">
        <f t="shared" si="65"/>
        <v>1056.25</v>
      </c>
      <c r="V1363" s="10">
        <f t="shared" si="66"/>
        <v>8.2957681008855478E-4</v>
      </c>
    </row>
    <row r="1364" spans="1:24" ht="12.75" customHeight="1" x14ac:dyDescent="0.25">
      <c r="A1364" s="158">
        <v>7</v>
      </c>
      <c r="B1364" s="158">
        <v>1357</v>
      </c>
      <c r="C1364" s="158">
        <v>1447</v>
      </c>
      <c r="D1364" s="159">
        <v>20.5</v>
      </c>
      <c r="E1364" s="159">
        <v>25</v>
      </c>
      <c r="F1364" s="159">
        <v>25</v>
      </c>
      <c r="G1364" s="159">
        <f t="shared" si="64"/>
        <v>25</v>
      </c>
      <c r="N1364" s="158">
        <v>2</v>
      </c>
      <c r="O1364" s="158">
        <v>3</v>
      </c>
      <c r="P1364" s="158"/>
      <c r="U1364" s="18">
        <f t="shared" si="65"/>
        <v>625</v>
      </c>
      <c r="V1364" s="10">
        <f t="shared" si="66"/>
        <v>4.9087385212340522E-4</v>
      </c>
    </row>
    <row r="1365" spans="1:24" ht="12.75" customHeight="1" x14ac:dyDescent="0.25">
      <c r="A1365" s="175">
        <v>7</v>
      </c>
      <c r="B1365" s="175">
        <v>1358</v>
      </c>
      <c r="C1365" s="175">
        <v>1448</v>
      </c>
      <c r="D1365" s="176">
        <v>40.5</v>
      </c>
      <c r="E1365" s="176" t="s">
        <v>226</v>
      </c>
      <c r="F1365" s="176" t="s">
        <v>226</v>
      </c>
      <c r="G1365" s="176" t="e">
        <f t="shared" si="64"/>
        <v>#DIV/0!</v>
      </c>
      <c r="H1365" s="175"/>
      <c r="I1365" s="175"/>
      <c r="J1365" s="175"/>
      <c r="K1365" s="175"/>
      <c r="L1365" s="175"/>
      <c r="M1365" s="175"/>
      <c r="N1365" s="175">
        <v>4</v>
      </c>
      <c r="O1365" s="175">
        <v>4</v>
      </c>
      <c r="P1365" s="175" t="s">
        <v>130</v>
      </c>
      <c r="Q1365" s="141"/>
      <c r="R1365" s="175"/>
      <c r="S1365" s="175"/>
      <c r="T1365" s="175"/>
      <c r="U1365" s="28">
        <v>0</v>
      </c>
      <c r="V1365" s="23">
        <f t="shared" si="66"/>
        <v>0</v>
      </c>
      <c r="X1365" s="158" t="s">
        <v>278</v>
      </c>
    </row>
    <row r="1366" spans="1:24" ht="12.75" customHeight="1" x14ac:dyDescent="0.25">
      <c r="A1366" s="175">
        <v>7</v>
      </c>
      <c r="B1366" s="175">
        <v>1359</v>
      </c>
      <c r="C1366" s="175">
        <v>1449</v>
      </c>
      <c r="D1366" s="176">
        <v>52.5</v>
      </c>
      <c r="E1366" s="176" t="s">
        <v>226</v>
      </c>
      <c r="F1366" s="176" t="s">
        <v>226</v>
      </c>
      <c r="G1366" s="176" t="e">
        <f t="shared" si="64"/>
        <v>#DIV/0!</v>
      </c>
      <c r="H1366" s="175"/>
      <c r="I1366" s="175"/>
      <c r="J1366" s="175"/>
      <c r="K1366" s="175"/>
      <c r="L1366" s="175"/>
      <c r="M1366" s="175"/>
      <c r="N1366" s="175">
        <v>4</v>
      </c>
      <c r="O1366" s="175">
        <v>4</v>
      </c>
      <c r="P1366" s="175" t="s">
        <v>130</v>
      </c>
      <c r="Q1366" s="141"/>
      <c r="R1366" s="175"/>
      <c r="S1366" s="175"/>
      <c r="T1366" s="175"/>
      <c r="U1366" s="28">
        <v>0</v>
      </c>
      <c r="V1366" s="23">
        <f t="shared" si="66"/>
        <v>0</v>
      </c>
      <c r="X1366" s="158" t="s">
        <v>278</v>
      </c>
    </row>
    <row r="1367" spans="1:24" ht="12.75" customHeight="1" x14ac:dyDescent="0.25">
      <c r="A1367" s="175">
        <v>7</v>
      </c>
      <c r="B1367" s="175">
        <v>1360</v>
      </c>
      <c r="C1367" s="175">
        <v>1450</v>
      </c>
      <c r="D1367" s="176">
        <v>66.5</v>
      </c>
      <c r="E1367" s="176" t="s">
        <v>226</v>
      </c>
      <c r="F1367" s="176" t="s">
        <v>226</v>
      </c>
      <c r="G1367" s="176" t="e">
        <f t="shared" si="64"/>
        <v>#DIV/0!</v>
      </c>
      <c r="H1367" s="175"/>
      <c r="I1367" s="175"/>
      <c r="J1367" s="175"/>
      <c r="K1367" s="175"/>
      <c r="L1367" s="175"/>
      <c r="M1367" s="175"/>
      <c r="N1367" s="175">
        <v>4</v>
      </c>
      <c r="O1367" s="175">
        <v>4</v>
      </c>
      <c r="P1367" s="175" t="s">
        <v>130</v>
      </c>
      <c r="Q1367" s="141"/>
      <c r="R1367" s="175"/>
      <c r="S1367" s="175"/>
      <c r="T1367" s="175"/>
      <c r="U1367" s="28">
        <v>0</v>
      </c>
      <c r="V1367" s="23">
        <f t="shared" si="66"/>
        <v>0</v>
      </c>
      <c r="X1367" s="158" t="s">
        <v>278</v>
      </c>
    </row>
    <row r="1368" spans="1:24" ht="12.75" customHeight="1" x14ac:dyDescent="0.25">
      <c r="A1368" s="158">
        <v>7</v>
      </c>
      <c r="B1368" s="158">
        <v>1361</v>
      </c>
      <c r="C1368" s="158">
        <v>1451</v>
      </c>
      <c r="D1368" s="159">
        <v>40.5</v>
      </c>
      <c r="E1368" s="159">
        <v>52</v>
      </c>
      <c r="F1368" s="159">
        <v>45</v>
      </c>
      <c r="G1368" s="159">
        <f t="shared" si="64"/>
        <v>48.5</v>
      </c>
      <c r="N1368" s="158">
        <v>2</v>
      </c>
      <c r="O1368" s="158">
        <v>2</v>
      </c>
      <c r="P1368" s="158"/>
      <c r="U1368" s="18">
        <f t="shared" si="65"/>
        <v>2352.25</v>
      </c>
      <c r="V1368" s="10">
        <f t="shared" si="66"/>
        <v>1.8474528298516478E-3</v>
      </c>
    </row>
    <row r="1369" spans="1:24" ht="12.75" customHeight="1" x14ac:dyDescent="0.25">
      <c r="A1369" s="158">
        <v>7</v>
      </c>
      <c r="B1369" s="158">
        <v>1364</v>
      </c>
      <c r="C1369" s="158">
        <v>1454</v>
      </c>
      <c r="D1369" s="159">
        <v>31.5</v>
      </c>
      <c r="E1369" s="159">
        <v>37</v>
      </c>
      <c r="F1369" s="159">
        <v>38</v>
      </c>
      <c r="G1369" s="159">
        <f t="shared" si="64"/>
        <v>37.5</v>
      </c>
      <c r="N1369" s="158">
        <v>2</v>
      </c>
      <c r="O1369" s="158">
        <v>2</v>
      </c>
      <c r="P1369" s="158"/>
      <c r="U1369" s="18">
        <f t="shared" si="65"/>
        <v>1406.25</v>
      </c>
      <c r="V1369" s="10">
        <f t="shared" si="66"/>
        <v>1.1044661672776617E-3</v>
      </c>
    </row>
    <row r="1370" spans="1:24" ht="12.75" customHeight="1" x14ac:dyDescent="0.25">
      <c r="A1370" s="183">
        <v>7</v>
      </c>
      <c r="B1370" s="183">
        <v>1366</v>
      </c>
      <c r="C1370" s="183">
        <v>1456</v>
      </c>
      <c r="D1370" s="184">
        <v>41.5</v>
      </c>
      <c r="E1370" s="184" t="s">
        <v>226</v>
      </c>
      <c r="F1370" s="184" t="s">
        <v>226</v>
      </c>
      <c r="G1370" s="164">
        <v>41.5</v>
      </c>
      <c r="H1370" s="183"/>
      <c r="I1370" s="183"/>
      <c r="J1370" s="183"/>
      <c r="K1370" s="183"/>
      <c r="L1370" s="183"/>
      <c r="M1370" s="183"/>
      <c r="N1370" s="183">
        <v>3</v>
      </c>
      <c r="O1370" s="183">
        <v>4</v>
      </c>
      <c r="P1370" s="186" t="s">
        <v>152</v>
      </c>
      <c r="Q1370" s="113"/>
      <c r="R1370" s="183"/>
      <c r="S1370" s="183"/>
      <c r="T1370" s="183"/>
      <c r="U1370" s="39">
        <f t="shared" si="65"/>
        <v>1722.25</v>
      </c>
      <c r="V1370" s="33">
        <f t="shared" si="66"/>
        <v>1.3526519869112553E-3</v>
      </c>
      <c r="W1370" s="158" t="s">
        <v>278</v>
      </c>
      <c r="X1370" s="158" t="s">
        <v>288</v>
      </c>
    </row>
    <row r="1371" spans="1:24" ht="12.75" customHeight="1" x14ac:dyDescent="0.25">
      <c r="A1371" s="175">
        <v>7</v>
      </c>
      <c r="B1371" s="175">
        <v>1367</v>
      </c>
      <c r="C1371" s="175">
        <v>1457</v>
      </c>
      <c r="D1371" s="176">
        <v>71.5</v>
      </c>
      <c r="E1371" s="176" t="s">
        <v>226</v>
      </c>
      <c r="F1371" s="176" t="s">
        <v>226</v>
      </c>
      <c r="G1371" s="176" t="e">
        <f t="shared" si="64"/>
        <v>#DIV/0!</v>
      </c>
      <c r="H1371" s="175"/>
      <c r="I1371" s="175"/>
      <c r="J1371" s="175"/>
      <c r="K1371" s="175"/>
      <c r="L1371" s="175"/>
      <c r="M1371" s="175"/>
      <c r="N1371" s="175">
        <v>4</v>
      </c>
      <c r="O1371" s="175">
        <v>4</v>
      </c>
      <c r="P1371" s="175" t="s">
        <v>130</v>
      </c>
      <c r="Q1371" s="141"/>
      <c r="R1371" s="175"/>
      <c r="S1371" s="175"/>
      <c r="T1371" s="175"/>
      <c r="U1371" s="28">
        <v>0</v>
      </c>
      <c r="V1371" s="23">
        <f t="shared" si="66"/>
        <v>0</v>
      </c>
      <c r="X1371" s="158" t="s">
        <v>278</v>
      </c>
    </row>
    <row r="1372" spans="1:24" ht="12.75" customHeight="1" x14ac:dyDescent="0.25">
      <c r="A1372" s="175">
        <v>7</v>
      </c>
      <c r="B1372" s="175">
        <v>1368</v>
      </c>
      <c r="C1372" s="175">
        <v>1458</v>
      </c>
      <c r="D1372" s="176">
        <v>53.5</v>
      </c>
      <c r="E1372" s="176" t="s">
        <v>226</v>
      </c>
      <c r="F1372" s="176" t="s">
        <v>226</v>
      </c>
      <c r="G1372" s="176" t="e">
        <f t="shared" si="64"/>
        <v>#DIV/0!</v>
      </c>
      <c r="H1372" s="175"/>
      <c r="I1372" s="175"/>
      <c r="J1372" s="175"/>
      <c r="K1372" s="175"/>
      <c r="L1372" s="175"/>
      <c r="M1372" s="175"/>
      <c r="N1372" s="175">
        <v>4</v>
      </c>
      <c r="O1372" s="175">
        <v>4</v>
      </c>
      <c r="P1372" s="175" t="s">
        <v>130</v>
      </c>
      <c r="Q1372" s="141"/>
      <c r="R1372" s="175"/>
      <c r="S1372" s="175"/>
      <c r="T1372" s="175"/>
      <c r="U1372" s="28">
        <v>0</v>
      </c>
      <c r="V1372" s="23">
        <f t="shared" si="66"/>
        <v>0</v>
      </c>
      <c r="X1372" s="158" t="s">
        <v>278</v>
      </c>
    </row>
    <row r="1373" spans="1:24" ht="12.75" customHeight="1" x14ac:dyDescent="0.25">
      <c r="A1373" s="183">
        <v>7</v>
      </c>
      <c r="B1373" s="183">
        <v>1369</v>
      </c>
      <c r="C1373" s="183">
        <v>1459</v>
      </c>
      <c r="D1373" s="184">
        <v>38.5</v>
      </c>
      <c r="E1373" s="184" t="s">
        <v>226</v>
      </c>
      <c r="F1373" s="184" t="s">
        <v>226</v>
      </c>
      <c r="G1373" s="164">
        <v>38.5</v>
      </c>
      <c r="H1373" s="183"/>
      <c r="I1373" s="183"/>
      <c r="J1373" s="183"/>
      <c r="K1373" s="183"/>
      <c r="L1373" s="183"/>
      <c r="M1373" s="183"/>
      <c r="N1373" s="183">
        <v>3</v>
      </c>
      <c r="O1373" s="183">
        <v>4</v>
      </c>
      <c r="P1373" s="186" t="s">
        <v>152</v>
      </c>
      <c r="Q1373" s="113"/>
      <c r="R1373" s="183"/>
      <c r="S1373" s="183"/>
      <c r="T1373" s="183"/>
      <c r="U1373" s="39">
        <f>(G1373)^2</f>
        <v>1482.25</v>
      </c>
      <c r="V1373" s="33">
        <f t="shared" si="66"/>
        <v>1.1641564276958676E-3</v>
      </c>
      <c r="W1373" s="158" t="s">
        <v>278</v>
      </c>
      <c r="X1373" s="158" t="s">
        <v>288</v>
      </c>
    </row>
    <row r="1374" spans="1:24" ht="12.75" customHeight="1" x14ac:dyDescent="0.25">
      <c r="A1374" s="175">
        <v>7</v>
      </c>
      <c r="B1374" s="175">
        <v>1370</v>
      </c>
      <c r="C1374" s="175">
        <v>1460</v>
      </c>
      <c r="D1374" s="176">
        <v>14</v>
      </c>
      <c r="E1374" s="176" t="s">
        <v>226</v>
      </c>
      <c r="F1374" s="176" t="s">
        <v>226</v>
      </c>
      <c r="G1374" s="176" t="e">
        <f t="shared" si="64"/>
        <v>#DIV/0!</v>
      </c>
      <c r="H1374" s="175"/>
      <c r="I1374" s="175"/>
      <c r="J1374" s="175"/>
      <c r="K1374" s="175"/>
      <c r="L1374" s="175"/>
      <c r="M1374" s="175"/>
      <c r="N1374" s="175">
        <v>4</v>
      </c>
      <c r="O1374" s="175">
        <v>4</v>
      </c>
      <c r="P1374" s="175" t="s">
        <v>130</v>
      </c>
      <c r="Q1374" s="141"/>
      <c r="R1374" s="175"/>
      <c r="S1374" s="175"/>
      <c r="T1374" s="175"/>
      <c r="U1374" s="28">
        <v>0</v>
      </c>
      <c r="V1374" s="23">
        <f t="shared" si="66"/>
        <v>0</v>
      </c>
      <c r="X1374" s="158" t="s">
        <v>278</v>
      </c>
    </row>
    <row r="1375" spans="1:24" ht="12.75" customHeight="1" x14ac:dyDescent="0.25">
      <c r="A1375" s="175">
        <v>7</v>
      </c>
      <c r="B1375" s="175">
        <v>1371</v>
      </c>
      <c r="C1375" s="175">
        <v>1461</v>
      </c>
      <c r="D1375" s="176">
        <v>75</v>
      </c>
      <c r="E1375" s="176" t="s">
        <v>226</v>
      </c>
      <c r="F1375" s="176" t="s">
        <v>226</v>
      </c>
      <c r="G1375" s="176" t="e">
        <f t="shared" si="64"/>
        <v>#DIV/0!</v>
      </c>
      <c r="H1375" s="175"/>
      <c r="I1375" s="175"/>
      <c r="J1375" s="175"/>
      <c r="K1375" s="175"/>
      <c r="L1375" s="175"/>
      <c r="M1375" s="175"/>
      <c r="N1375" s="175">
        <v>4</v>
      </c>
      <c r="O1375" s="175">
        <v>4</v>
      </c>
      <c r="P1375" s="175" t="s">
        <v>130</v>
      </c>
      <c r="Q1375" s="141"/>
      <c r="R1375" s="175"/>
      <c r="S1375" s="175"/>
      <c r="T1375" s="175"/>
      <c r="U1375" s="28">
        <v>0</v>
      </c>
      <c r="V1375" s="23">
        <f t="shared" si="66"/>
        <v>0</v>
      </c>
      <c r="X1375" s="158" t="s">
        <v>278</v>
      </c>
    </row>
    <row r="1376" spans="1:24" ht="12.75" customHeight="1" x14ac:dyDescent="0.25">
      <c r="A1376" s="175">
        <v>7</v>
      </c>
      <c r="B1376" s="175">
        <v>1372</v>
      </c>
      <c r="C1376" s="175">
        <v>1462</v>
      </c>
      <c r="D1376" s="176">
        <v>50</v>
      </c>
      <c r="E1376" s="176">
        <v>50</v>
      </c>
      <c r="F1376" s="176">
        <v>50</v>
      </c>
      <c r="G1376" s="176">
        <f t="shared" si="64"/>
        <v>50</v>
      </c>
      <c r="H1376" s="175"/>
      <c r="I1376" s="175"/>
      <c r="J1376" s="175"/>
      <c r="K1376" s="175"/>
      <c r="L1376" s="175"/>
      <c r="M1376" s="175"/>
      <c r="N1376" s="175">
        <v>4</v>
      </c>
      <c r="O1376" s="175">
        <v>4</v>
      </c>
      <c r="P1376" s="175" t="s">
        <v>130</v>
      </c>
      <c r="Q1376" s="141"/>
      <c r="R1376" s="175"/>
      <c r="S1376" s="175"/>
      <c r="T1376" s="175"/>
      <c r="U1376" s="28">
        <v>0</v>
      </c>
      <c r="V1376" s="23">
        <f t="shared" si="66"/>
        <v>0</v>
      </c>
      <c r="X1376" s="158" t="s">
        <v>278</v>
      </c>
    </row>
    <row r="1377" spans="1:26" ht="12.75" customHeight="1" x14ac:dyDescent="0.25">
      <c r="A1377" s="158">
        <v>7</v>
      </c>
      <c r="B1377" s="158">
        <v>1373</v>
      </c>
      <c r="C1377" s="158">
        <v>1463</v>
      </c>
      <c r="D1377" s="159">
        <v>79</v>
      </c>
      <c r="E1377" s="159">
        <v>85</v>
      </c>
      <c r="F1377" s="159">
        <v>83</v>
      </c>
      <c r="G1377" s="159">
        <f t="shared" si="64"/>
        <v>84</v>
      </c>
      <c r="H1377" s="158">
        <v>6.2</v>
      </c>
      <c r="I1377" s="158">
        <v>8.1</v>
      </c>
      <c r="J1377" s="158">
        <v>0.7</v>
      </c>
      <c r="K1377" s="158">
        <v>1.1499999999999999</v>
      </c>
      <c r="L1377" s="158">
        <v>1.65</v>
      </c>
      <c r="M1377" s="158">
        <v>1.5</v>
      </c>
      <c r="N1377" s="158">
        <v>2</v>
      </c>
      <c r="O1377" s="158">
        <v>2</v>
      </c>
      <c r="P1377" s="158"/>
      <c r="U1377" s="18">
        <f t="shared" si="65"/>
        <v>7056</v>
      </c>
      <c r="V1377" s="10">
        <f t="shared" si="66"/>
        <v>5.541769440932395E-3</v>
      </c>
    </row>
    <row r="1378" spans="1:26" ht="12.75" customHeight="1" x14ac:dyDescent="0.25">
      <c r="A1378" s="183">
        <v>7</v>
      </c>
      <c r="B1378" s="183">
        <v>1374</v>
      </c>
      <c r="C1378" s="183">
        <v>1464</v>
      </c>
      <c r="D1378" s="184">
        <v>40</v>
      </c>
      <c r="E1378" s="184">
        <v>48</v>
      </c>
      <c r="F1378" s="184">
        <v>40</v>
      </c>
      <c r="G1378" s="164">
        <v>40</v>
      </c>
      <c r="H1378" s="183"/>
      <c r="I1378" s="183"/>
      <c r="J1378" s="183"/>
      <c r="K1378" s="183"/>
      <c r="L1378" s="183"/>
      <c r="M1378" s="183"/>
      <c r="N1378" s="183">
        <v>2</v>
      </c>
      <c r="O1378" s="183">
        <v>4</v>
      </c>
      <c r="P1378" s="183"/>
      <c r="Q1378" s="113"/>
      <c r="R1378" s="183"/>
      <c r="S1378" s="183"/>
      <c r="T1378" s="183"/>
      <c r="U1378" s="39">
        <f t="shared" si="65"/>
        <v>1600</v>
      </c>
      <c r="V1378" s="33">
        <f t="shared" si="66"/>
        <v>1.2566370614359172E-3</v>
      </c>
      <c r="W1378" s="158" t="s">
        <v>278</v>
      </c>
      <c r="X1378" s="158" t="s">
        <v>288</v>
      </c>
    </row>
    <row r="1379" spans="1:26" ht="12.75" customHeight="1" x14ac:dyDescent="0.25">
      <c r="A1379" s="158">
        <v>7</v>
      </c>
      <c r="B1379" s="158">
        <v>1375</v>
      </c>
      <c r="C1379" s="158">
        <v>1465</v>
      </c>
      <c r="D1379" s="159">
        <v>65</v>
      </c>
      <c r="E1379" s="159">
        <v>63</v>
      </c>
      <c r="F1379" s="159">
        <v>68</v>
      </c>
      <c r="G1379" s="159">
        <f t="shared" si="64"/>
        <v>65.5</v>
      </c>
      <c r="H1379" s="158">
        <v>6.2</v>
      </c>
      <c r="I1379" s="158">
        <v>6.9</v>
      </c>
      <c r="J1379" s="158">
        <v>0.6</v>
      </c>
      <c r="K1379" s="158">
        <v>0.95</v>
      </c>
      <c r="L1379" s="158">
        <v>0.8</v>
      </c>
      <c r="M1379" s="158">
        <v>1.75</v>
      </c>
      <c r="N1379" s="158">
        <v>2</v>
      </c>
      <c r="O1379" s="158">
        <v>2</v>
      </c>
      <c r="P1379" s="158"/>
      <c r="U1379" s="18">
        <f t="shared" si="65"/>
        <v>4290.25</v>
      </c>
      <c r="V1379" s="10">
        <f t="shared" si="66"/>
        <v>3.3695544705159021E-3</v>
      </c>
    </row>
    <row r="1380" spans="1:26" ht="12.75" customHeight="1" x14ac:dyDescent="0.25">
      <c r="A1380" s="158">
        <v>7</v>
      </c>
      <c r="B1380" s="158">
        <v>1376</v>
      </c>
      <c r="C1380" s="158">
        <v>1466</v>
      </c>
      <c r="D1380" s="159">
        <v>99.5</v>
      </c>
      <c r="E1380" s="159">
        <v>110</v>
      </c>
      <c r="F1380" s="159">
        <v>92</v>
      </c>
      <c r="G1380" s="159">
        <f t="shared" si="64"/>
        <v>101</v>
      </c>
      <c r="H1380" s="158">
        <v>6.1</v>
      </c>
      <c r="I1380" s="158">
        <v>5.9</v>
      </c>
      <c r="J1380" s="158">
        <v>1.45</v>
      </c>
      <c r="K1380" s="158">
        <v>1.4</v>
      </c>
      <c r="L1380" s="158">
        <v>0.75</v>
      </c>
      <c r="M1380" s="158">
        <v>1.6</v>
      </c>
      <c r="N1380" s="158">
        <v>2</v>
      </c>
      <c r="O1380" s="158">
        <v>2</v>
      </c>
      <c r="P1380" s="158"/>
      <c r="U1380" s="18">
        <f t="shared" si="65"/>
        <v>10201</v>
      </c>
      <c r="V1380" s="10">
        <f t="shared" si="66"/>
        <v>8.0118466648173691E-3</v>
      </c>
    </row>
    <row r="1381" spans="1:26" ht="12.75" customHeight="1" x14ac:dyDescent="0.25">
      <c r="A1381" s="183">
        <v>7</v>
      </c>
      <c r="B1381" s="183">
        <v>1377</v>
      </c>
      <c r="C1381" s="183">
        <v>1467</v>
      </c>
      <c r="D1381" s="184">
        <v>39</v>
      </c>
      <c r="E1381" s="184" t="s">
        <v>226</v>
      </c>
      <c r="F1381" s="184" t="s">
        <v>226</v>
      </c>
      <c r="G1381" s="164">
        <v>39</v>
      </c>
      <c r="H1381" s="183"/>
      <c r="I1381" s="183"/>
      <c r="J1381" s="183"/>
      <c r="K1381" s="183"/>
      <c r="L1381" s="183"/>
      <c r="M1381" s="183"/>
      <c r="N1381" s="183">
        <v>3</v>
      </c>
      <c r="O1381" s="183">
        <v>4</v>
      </c>
      <c r="P1381" s="186" t="s">
        <v>152</v>
      </c>
      <c r="Q1381" s="113"/>
      <c r="R1381" s="183"/>
      <c r="S1381" s="183"/>
      <c r="T1381" s="183"/>
      <c r="U1381" s="39">
        <f t="shared" si="65"/>
        <v>1521</v>
      </c>
      <c r="V1381" s="33">
        <f t="shared" si="66"/>
        <v>1.1945906065275187E-3</v>
      </c>
      <c r="W1381" s="158" t="s">
        <v>278</v>
      </c>
      <c r="X1381" s="158" t="s">
        <v>288</v>
      </c>
    </row>
    <row r="1382" spans="1:26" ht="12.75" customHeight="1" x14ac:dyDescent="0.25">
      <c r="A1382" s="175">
        <v>7</v>
      </c>
      <c r="B1382" s="175">
        <v>1378</v>
      </c>
      <c r="C1382" s="175">
        <v>1468</v>
      </c>
      <c r="D1382" s="176">
        <v>35.5</v>
      </c>
      <c r="E1382" s="176" t="s">
        <v>226</v>
      </c>
      <c r="F1382" s="176" t="s">
        <v>226</v>
      </c>
      <c r="G1382" s="176" t="e">
        <f t="shared" si="64"/>
        <v>#DIV/0!</v>
      </c>
      <c r="H1382" s="175"/>
      <c r="I1382" s="175"/>
      <c r="J1382" s="175"/>
      <c r="K1382" s="175"/>
      <c r="L1382" s="175"/>
      <c r="M1382" s="175"/>
      <c r="N1382" s="175">
        <v>4</v>
      </c>
      <c r="O1382" s="175">
        <v>4</v>
      </c>
      <c r="P1382" s="175" t="s">
        <v>130</v>
      </c>
      <c r="Q1382" s="141"/>
      <c r="R1382" s="175"/>
      <c r="S1382" s="175"/>
      <c r="T1382" s="175"/>
      <c r="U1382" s="28">
        <v>0</v>
      </c>
      <c r="V1382" s="23">
        <f t="shared" si="66"/>
        <v>0</v>
      </c>
      <c r="X1382" s="158" t="s">
        <v>278</v>
      </c>
    </row>
    <row r="1383" spans="1:26" ht="12.75" customHeight="1" x14ac:dyDescent="0.25">
      <c r="A1383" s="158">
        <v>7</v>
      </c>
      <c r="B1383" s="158">
        <v>1379</v>
      </c>
      <c r="C1383" s="158">
        <v>1469</v>
      </c>
      <c r="D1383" s="159">
        <v>38.5</v>
      </c>
      <c r="E1383" s="159">
        <v>39</v>
      </c>
      <c r="F1383" s="159">
        <v>41</v>
      </c>
      <c r="G1383" s="159">
        <f t="shared" si="64"/>
        <v>40</v>
      </c>
      <c r="N1383" s="158">
        <v>3</v>
      </c>
      <c r="O1383" s="158">
        <v>3</v>
      </c>
      <c r="P1383" s="158"/>
      <c r="U1383" s="18">
        <f t="shared" si="65"/>
        <v>1600</v>
      </c>
      <c r="V1383" s="10">
        <f t="shared" si="66"/>
        <v>1.2566370614359172E-3</v>
      </c>
    </row>
    <row r="1384" spans="1:26" ht="12.75" customHeight="1" x14ac:dyDescent="0.25">
      <c r="A1384" s="175">
        <v>7</v>
      </c>
      <c r="B1384" s="213">
        <v>1380</v>
      </c>
      <c r="C1384" s="175">
        <v>1470</v>
      </c>
      <c r="D1384" s="176">
        <v>34</v>
      </c>
      <c r="E1384" s="176" t="s">
        <v>226</v>
      </c>
      <c r="F1384" s="176" t="s">
        <v>226</v>
      </c>
      <c r="G1384" s="176" t="e">
        <f t="shared" si="64"/>
        <v>#DIV/0!</v>
      </c>
      <c r="H1384" s="175"/>
      <c r="I1384" s="175"/>
      <c r="J1384" s="175"/>
      <c r="K1384" s="175"/>
      <c r="L1384" s="175"/>
      <c r="M1384" s="175"/>
      <c r="N1384" s="175">
        <v>4</v>
      </c>
      <c r="O1384" s="175">
        <v>4</v>
      </c>
      <c r="P1384" s="175" t="s">
        <v>130</v>
      </c>
      <c r="Q1384" s="141"/>
      <c r="R1384" s="175"/>
      <c r="S1384" s="175"/>
      <c r="T1384" s="177" t="s">
        <v>74</v>
      </c>
      <c r="U1384" s="28">
        <v>0</v>
      </c>
      <c r="V1384" s="23">
        <f t="shared" si="66"/>
        <v>0</v>
      </c>
      <c r="W1384"/>
      <c r="X1384" s="158" t="s">
        <v>278</v>
      </c>
      <c r="Y1384"/>
      <c r="Z1384"/>
    </row>
    <row r="1385" spans="1:26" ht="12.75" customHeight="1" x14ac:dyDescent="0.25">
      <c r="A1385" s="158">
        <v>8</v>
      </c>
      <c r="B1385" s="158">
        <v>1381</v>
      </c>
      <c r="C1385" s="158">
        <v>1471</v>
      </c>
      <c r="D1385" s="159">
        <v>35.5</v>
      </c>
      <c r="E1385" s="159">
        <v>37</v>
      </c>
      <c r="F1385" s="159">
        <v>38</v>
      </c>
      <c r="G1385" s="159">
        <f t="shared" si="64"/>
        <v>37.5</v>
      </c>
      <c r="N1385" s="158">
        <v>2</v>
      </c>
      <c r="O1385" s="158">
        <v>2</v>
      </c>
      <c r="P1385" s="158"/>
      <c r="U1385" s="18">
        <f t="shared" si="65"/>
        <v>1406.25</v>
      </c>
      <c r="V1385" s="10">
        <f t="shared" si="66"/>
        <v>1.1044661672776617E-3</v>
      </c>
    </row>
    <row r="1386" spans="1:26" ht="12.75" customHeight="1" x14ac:dyDescent="0.25">
      <c r="A1386" s="158">
        <v>8</v>
      </c>
      <c r="B1386" s="158" t="s">
        <v>147</v>
      </c>
      <c r="C1386" s="158">
        <v>1472</v>
      </c>
      <c r="D1386" s="159">
        <v>19.5</v>
      </c>
      <c r="E1386" s="158">
        <v>23</v>
      </c>
      <c r="F1386" s="158">
        <v>21</v>
      </c>
      <c r="G1386" s="159">
        <f t="shared" si="64"/>
        <v>22</v>
      </c>
      <c r="N1386" s="158">
        <v>2</v>
      </c>
      <c r="O1386" s="158">
        <v>2</v>
      </c>
      <c r="U1386" s="18">
        <f t="shared" si="65"/>
        <v>484</v>
      </c>
      <c r="V1386" s="10">
        <f t="shared" si="66"/>
        <v>3.8013271108436499E-4</v>
      </c>
    </row>
    <row r="1387" spans="1:26" ht="12.75" customHeight="1" x14ac:dyDescent="0.25">
      <c r="A1387" s="158">
        <v>8</v>
      </c>
      <c r="B1387" s="158">
        <v>1382</v>
      </c>
      <c r="C1387" s="158">
        <v>1473</v>
      </c>
      <c r="D1387" s="159">
        <v>34</v>
      </c>
      <c r="E1387" s="159">
        <v>34</v>
      </c>
      <c r="F1387" s="159">
        <v>32</v>
      </c>
      <c r="G1387" s="159">
        <f t="shared" si="64"/>
        <v>33</v>
      </c>
      <c r="N1387" s="158">
        <v>3</v>
      </c>
      <c r="O1387" s="158">
        <v>3</v>
      </c>
      <c r="P1387" s="158"/>
      <c r="U1387" s="18">
        <f t="shared" si="65"/>
        <v>1089</v>
      </c>
      <c r="V1387" s="10">
        <f t="shared" si="66"/>
        <v>8.5529859993982123E-4</v>
      </c>
    </row>
    <row r="1388" spans="1:26" ht="12.75" customHeight="1" x14ac:dyDescent="0.25">
      <c r="A1388" s="158">
        <v>8</v>
      </c>
      <c r="B1388" s="158">
        <v>1383</v>
      </c>
      <c r="C1388" s="158">
        <v>1474</v>
      </c>
      <c r="D1388" s="159">
        <v>36.5</v>
      </c>
      <c r="E1388" s="159">
        <v>38</v>
      </c>
      <c r="F1388" s="159">
        <v>39</v>
      </c>
      <c r="G1388" s="159">
        <f t="shared" si="64"/>
        <v>38.5</v>
      </c>
      <c r="N1388" s="158">
        <v>3</v>
      </c>
      <c r="O1388" s="158">
        <v>3</v>
      </c>
      <c r="P1388" s="158"/>
      <c r="U1388" s="18">
        <f t="shared" si="65"/>
        <v>1482.25</v>
      </c>
      <c r="V1388" s="10">
        <f t="shared" si="66"/>
        <v>1.1641564276958676E-3</v>
      </c>
    </row>
    <row r="1389" spans="1:26" ht="12.75" customHeight="1" x14ac:dyDescent="0.25">
      <c r="A1389" s="158">
        <v>8</v>
      </c>
      <c r="B1389" s="158">
        <v>1384</v>
      </c>
      <c r="C1389" s="158">
        <v>1475</v>
      </c>
      <c r="D1389" s="159">
        <v>61</v>
      </c>
      <c r="E1389" s="159">
        <v>65</v>
      </c>
      <c r="F1389" s="159">
        <v>63</v>
      </c>
      <c r="G1389" s="159">
        <f t="shared" si="64"/>
        <v>64</v>
      </c>
      <c r="N1389" s="158">
        <v>1</v>
      </c>
      <c r="O1389" s="158">
        <v>1</v>
      </c>
      <c r="P1389" s="158"/>
      <c r="U1389" s="18">
        <f t="shared" si="65"/>
        <v>4096</v>
      </c>
      <c r="V1389" s="10">
        <f t="shared" si="66"/>
        <v>3.2169908772759484E-3</v>
      </c>
    </row>
    <row r="1390" spans="1:26" ht="12.75" customHeight="1" x14ac:dyDescent="0.25">
      <c r="A1390" s="183">
        <v>8</v>
      </c>
      <c r="B1390" s="183">
        <v>1385</v>
      </c>
      <c r="C1390" s="183">
        <v>1476</v>
      </c>
      <c r="D1390" s="184">
        <v>20.5</v>
      </c>
      <c r="E1390" s="184">
        <v>22</v>
      </c>
      <c r="F1390" s="184">
        <v>22</v>
      </c>
      <c r="G1390" s="184">
        <f t="shared" si="64"/>
        <v>22</v>
      </c>
      <c r="H1390" s="183"/>
      <c r="I1390" s="183"/>
      <c r="J1390" s="183"/>
      <c r="K1390" s="183"/>
      <c r="L1390" s="183"/>
      <c r="M1390" s="183"/>
      <c r="N1390" s="183">
        <v>3</v>
      </c>
      <c r="O1390" s="183">
        <v>4</v>
      </c>
      <c r="P1390" s="183"/>
      <c r="Q1390" s="113"/>
      <c r="R1390" s="183"/>
      <c r="S1390" s="183"/>
      <c r="T1390" s="183"/>
      <c r="U1390" s="39">
        <f t="shared" si="65"/>
        <v>484</v>
      </c>
      <c r="V1390" s="33">
        <f t="shared" si="66"/>
        <v>3.8013271108436499E-4</v>
      </c>
      <c r="W1390" s="158" t="s">
        <v>278</v>
      </c>
      <c r="X1390" s="158" t="s">
        <v>288</v>
      </c>
    </row>
    <row r="1391" spans="1:26" ht="12.75" customHeight="1" x14ac:dyDescent="0.25">
      <c r="A1391" s="183">
        <v>8</v>
      </c>
      <c r="B1391" s="183">
        <v>1386</v>
      </c>
      <c r="C1391" s="183">
        <v>1477</v>
      </c>
      <c r="D1391" s="184">
        <v>52.5</v>
      </c>
      <c r="E1391" s="184"/>
      <c r="F1391" s="184"/>
      <c r="G1391" s="196">
        <v>52.5</v>
      </c>
      <c r="H1391" s="183"/>
      <c r="I1391" s="183"/>
      <c r="J1391" s="183"/>
      <c r="K1391" s="183"/>
      <c r="L1391" s="183"/>
      <c r="M1391" s="183"/>
      <c r="N1391" s="183">
        <v>2</v>
      </c>
      <c r="O1391" s="183">
        <v>2</v>
      </c>
      <c r="P1391" s="183"/>
      <c r="Q1391" s="113"/>
      <c r="R1391" s="183"/>
      <c r="S1391" s="183"/>
      <c r="T1391" s="183"/>
      <c r="U1391" s="39">
        <f t="shared" si="65"/>
        <v>2756.25</v>
      </c>
      <c r="V1391" s="33">
        <f t="shared" si="66"/>
        <v>2.1647536878642167E-3</v>
      </c>
      <c r="W1391" s="158" t="s">
        <v>278</v>
      </c>
      <c r="X1391" s="158" t="s">
        <v>288</v>
      </c>
    </row>
    <row r="1392" spans="1:26" ht="12.75" customHeight="1" x14ac:dyDescent="0.25">
      <c r="A1392" s="175">
        <v>8</v>
      </c>
      <c r="B1392" s="175">
        <v>1387</v>
      </c>
      <c r="C1392" s="175">
        <v>1478</v>
      </c>
      <c r="D1392" s="176">
        <v>20</v>
      </c>
      <c r="E1392" s="176" t="s">
        <v>226</v>
      </c>
      <c r="F1392" s="176" t="s">
        <v>226</v>
      </c>
      <c r="G1392" s="176" t="e">
        <f t="shared" si="64"/>
        <v>#DIV/0!</v>
      </c>
      <c r="H1392" s="175"/>
      <c r="I1392" s="175"/>
      <c r="J1392" s="175"/>
      <c r="K1392" s="175"/>
      <c r="L1392" s="175"/>
      <c r="M1392" s="175"/>
      <c r="N1392" s="175">
        <v>4</v>
      </c>
      <c r="O1392" s="175">
        <v>4</v>
      </c>
      <c r="P1392" s="175" t="s">
        <v>130</v>
      </c>
      <c r="Q1392" s="141"/>
      <c r="R1392" s="175"/>
      <c r="S1392" s="175"/>
      <c r="T1392" s="175"/>
      <c r="U1392" s="28">
        <v>0</v>
      </c>
      <c r="V1392" s="23">
        <f t="shared" si="66"/>
        <v>0</v>
      </c>
      <c r="X1392" s="158" t="s">
        <v>278</v>
      </c>
    </row>
    <row r="1393" spans="1:24" ht="12.75" customHeight="1" x14ac:dyDescent="0.25">
      <c r="A1393" s="175">
        <v>8</v>
      </c>
      <c r="B1393" s="175">
        <v>1388</v>
      </c>
      <c r="C1393" s="175">
        <v>1479</v>
      </c>
      <c r="D1393" s="176" t="e">
        <f>NA()</f>
        <v>#N/A</v>
      </c>
      <c r="E1393" s="176" t="s">
        <v>226</v>
      </c>
      <c r="F1393" s="176" t="s">
        <v>226</v>
      </c>
      <c r="G1393" s="176" t="e">
        <f t="shared" si="64"/>
        <v>#DIV/0!</v>
      </c>
      <c r="H1393" s="175"/>
      <c r="I1393" s="175"/>
      <c r="J1393" s="175"/>
      <c r="K1393" s="175"/>
      <c r="L1393" s="175"/>
      <c r="M1393" s="175"/>
      <c r="N1393" s="175" t="s">
        <v>136</v>
      </c>
      <c r="O1393" s="175">
        <v>4</v>
      </c>
      <c r="P1393" s="204" t="s">
        <v>48</v>
      </c>
      <c r="Q1393" s="141"/>
      <c r="R1393" s="175"/>
      <c r="S1393" s="175"/>
      <c r="T1393" s="175"/>
      <c r="U1393" s="28">
        <v>0</v>
      </c>
      <c r="V1393" s="23">
        <f t="shared" si="66"/>
        <v>0</v>
      </c>
      <c r="X1393" s="158" t="s">
        <v>278</v>
      </c>
    </row>
    <row r="1394" spans="1:24" ht="12.75" customHeight="1" x14ac:dyDescent="0.25">
      <c r="A1394" s="158">
        <v>8</v>
      </c>
      <c r="B1394" s="158">
        <v>1389</v>
      </c>
      <c r="C1394" s="158">
        <v>1480</v>
      </c>
      <c r="D1394" s="159">
        <v>43.5</v>
      </c>
      <c r="E1394" s="159">
        <v>47</v>
      </c>
      <c r="F1394" s="159">
        <v>46</v>
      </c>
      <c r="G1394" s="159">
        <f t="shared" si="64"/>
        <v>46.5</v>
      </c>
      <c r="N1394" s="158">
        <v>2</v>
      </c>
      <c r="O1394" s="158">
        <v>2</v>
      </c>
      <c r="P1394" s="158"/>
      <c r="U1394" s="18">
        <f t="shared" si="65"/>
        <v>2162.25</v>
      </c>
      <c r="V1394" s="10">
        <f t="shared" si="66"/>
        <v>1.6982271788061325E-3</v>
      </c>
    </row>
    <row r="1395" spans="1:24" ht="12.75" customHeight="1" x14ac:dyDescent="0.25">
      <c r="A1395" s="183">
        <v>8</v>
      </c>
      <c r="B1395" s="183">
        <v>1390</v>
      </c>
      <c r="C1395" s="183">
        <v>1481</v>
      </c>
      <c r="D1395" s="184">
        <v>19</v>
      </c>
      <c r="E1395" s="184" t="s">
        <v>226</v>
      </c>
      <c r="F1395" s="184" t="s">
        <v>226</v>
      </c>
      <c r="G1395" s="164">
        <v>19</v>
      </c>
      <c r="H1395" s="183"/>
      <c r="I1395" s="183"/>
      <c r="J1395" s="183"/>
      <c r="K1395" s="183"/>
      <c r="L1395" s="183"/>
      <c r="M1395" s="183"/>
      <c r="N1395" s="183">
        <v>3</v>
      </c>
      <c r="O1395" s="183">
        <v>4</v>
      </c>
      <c r="P1395" s="186" t="s">
        <v>152</v>
      </c>
      <c r="Q1395" s="113"/>
      <c r="R1395" s="183"/>
      <c r="S1395" s="183"/>
      <c r="T1395" s="183"/>
      <c r="U1395" s="39">
        <f t="shared" si="65"/>
        <v>361</v>
      </c>
      <c r="V1395" s="33">
        <f t="shared" si="66"/>
        <v>2.835287369864788E-4</v>
      </c>
      <c r="W1395" s="158" t="s">
        <v>278</v>
      </c>
      <c r="X1395" s="158" t="s">
        <v>288</v>
      </c>
    </row>
    <row r="1396" spans="1:24" ht="12.75" customHeight="1" x14ac:dyDescent="0.25">
      <c r="A1396" s="158">
        <v>8</v>
      </c>
      <c r="B1396" s="158">
        <v>1391</v>
      </c>
      <c r="C1396" s="158">
        <v>1482</v>
      </c>
      <c r="D1396" s="159">
        <v>80</v>
      </c>
      <c r="E1396" s="159">
        <v>86</v>
      </c>
      <c r="F1396" s="159">
        <v>86</v>
      </c>
      <c r="G1396" s="159">
        <f t="shared" si="64"/>
        <v>86</v>
      </c>
      <c r="N1396" s="158">
        <v>1</v>
      </c>
      <c r="O1396" s="158">
        <v>1</v>
      </c>
      <c r="P1396" s="158"/>
      <c r="U1396" s="18">
        <f t="shared" si="65"/>
        <v>7396</v>
      </c>
      <c r="V1396" s="10">
        <f t="shared" si="66"/>
        <v>5.8088048164875268E-3</v>
      </c>
    </row>
    <row r="1397" spans="1:24" ht="12.75" customHeight="1" x14ac:dyDescent="0.25">
      <c r="A1397" s="158">
        <v>8</v>
      </c>
      <c r="B1397" s="158">
        <v>1392</v>
      </c>
      <c r="C1397" s="158">
        <v>1483</v>
      </c>
      <c r="D1397" s="159">
        <v>31.5</v>
      </c>
      <c r="E1397" s="159">
        <v>33</v>
      </c>
      <c r="F1397" s="159">
        <v>31</v>
      </c>
      <c r="G1397" s="159">
        <f t="shared" si="64"/>
        <v>32</v>
      </c>
      <c r="N1397" s="158">
        <v>3</v>
      </c>
      <c r="O1397" s="158">
        <v>3</v>
      </c>
      <c r="P1397" s="158"/>
      <c r="U1397" s="18">
        <f t="shared" si="65"/>
        <v>1024</v>
      </c>
      <c r="V1397" s="10">
        <f t="shared" si="66"/>
        <v>8.0424771931898709E-4</v>
      </c>
    </row>
    <row r="1398" spans="1:24" ht="12.75" customHeight="1" x14ac:dyDescent="0.25">
      <c r="A1398" s="158">
        <v>8</v>
      </c>
      <c r="B1398" s="158">
        <v>1393</v>
      </c>
      <c r="C1398" s="158">
        <v>1484</v>
      </c>
      <c r="D1398" s="159">
        <v>24.5</v>
      </c>
      <c r="E1398" s="159">
        <v>28</v>
      </c>
      <c r="F1398" s="159">
        <v>27</v>
      </c>
      <c r="G1398" s="159">
        <f t="shared" si="64"/>
        <v>27.5</v>
      </c>
      <c r="N1398" s="158">
        <v>2</v>
      </c>
      <c r="O1398" s="158">
        <v>2</v>
      </c>
      <c r="P1398" s="158"/>
      <c r="U1398" s="18">
        <f t="shared" si="65"/>
        <v>756.25</v>
      </c>
      <c r="V1398" s="10">
        <f t="shared" si="66"/>
        <v>5.9395736106932027E-4</v>
      </c>
    </row>
    <row r="1399" spans="1:24" ht="12.75" customHeight="1" x14ac:dyDescent="0.25">
      <c r="A1399" s="158">
        <v>8</v>
      </c>
      <c r="B1399" s="158">
        <v>1394</v>
      </c>
      <c r="C1399" s="158">
        <v>1485</v>
      </c>
      <c r="D1399" s="159">
        <v>30</v>
      </c>
      <c r="E1399" s="159">
        <v>35</v>
      </c>
      <c r="F1399" s="159">
        <v>34</v>
      </c>
      <c r="G1399" s="159">
        <f t="shared" si="64"/>
        <v>34.5</v>
      </c>
      <c r="N1399" s="158">
        <v>2</v>
      </c>
      <c r="O1399" s="158">
        <v>2</v>
      </c>
      <c r="P1399" s="158"/>
      <c r="U1399" s="18">
        <f t="shared" si="65"/>
        <v>1190.25</v>
      </c>
      <c r="V1399" s="10">
        <f t="shared" si="66"/>
        <v>9.348201639838128E-4</v>
      </c>
    </row>
    <row r="1400" spans="1:24" ht="12.75" customHeight="1" x14ac:dyDescent="0.25">
      <c r="A1400" s="158">
        <v>8</v>
      </c>
      <c r="B1400" s="158">
        <v>1395</v>
      </c>
      <c r="C1400" s="158">
        <v>1486</v>
      </c>
      <c r="D1400" s="159">
        <v>29.5</v>
      </c>
      <c r="E1400" s="159">
        <v>32</v>
      </c>
      <c r="F1400" s="159">
        <v>32</v>
      </c>
      <c r="G1400" s="159">
        <f t="shared" si="64"/>
        <v>32</v>
      </c>
      <c r="N1400" s="158">
        <v>3</v>
      </c>
      <c r="O1400" s="158">
        <v>3</v>
      </c>
      <c r="P1400" s="158"/>
      <c r="U1400" s="18">
        <f t="shared" si="65"/>
        <v>1024</v>
      </c>
      <c r="V1400" s="10">
        <f t="shared" si="66"/>
        <v>8.0424771931898709E-4</v>
      </c>
    </row>
    <row r="1401" spans="1:24" ht="12.75" customHeight="1" x14ac:dyDescent="0.25">
      <c r="A1401" s="158">
        <v>8</v>
      </c>
      <c r="B1401" s="158">
        <v>1396</v>
      </c>
      <c r="C1401" s="158">
        <v>1487</v>
      </c>
      <c r="D1401" s="159">
        <v>47.5</v>
      </c>
      <c r="E1401" s="159">
        <v>49</v>
      </c>
      <c r="F1401" s="159">
        <v>48</v>
      </c>
      <c r="G1401" s="159">
        <f t="shared" si="64"/>
        <v>48.5</v>
      </c>
      <c r="N1401" s="158">
        <v>2</v>
      </c>
      <c r="O1401" s="158">
        <v>2</v>
      </c>
      <c r="P1401" s="158"/>
      <c r="U1401" s="18">
        <f t="shared" si="65"/>
        <v>2352.25</v>
      </c>
      <c r="V1401" s="10">
        <f t="shared" si="66"/>
        <v>1.8474528298516478E-3</v>
      </c>
    </row>
    <row r="1402" spans="1:24" ht="12.75" customHeight="1" x14ac:dyDescent="0.25">
      <c r="A1402" s="158">
        <v>8</v>
      </c>
      <c r="B1402" s="158">
        <v>1397</v>
      </c>
      <c r="C1402" s="158">
        <v>1488</v>
      </c>
      <c r="D1402" s="159">
        <v>52</v>
      </c>
      <c r="E1402" s="159">
        <v>52</v>
      </c>
      <c r="F1402" s="159">
        <v>52</v>
      </c>
      <c r="G1402" s="159">
        <f t="shared" si="64"/>
        <v>52</v>
      </c>
      <c r="N1402" s="158">
        <v>2</v>
      </c>
      <c r="O1402" s="158">
        <v>3</v>
      </c>
      <c r="P1402" s="158"/>
      <c r="U1402" s="18">
        <f t="shared" si="65"/>
        <v>2704</v>
      </c>
      <c r="V1402" s="10">
        <f t="shared" si="66"/>
        <v>2.1237166338267002E-3</v>
      </c>
    </row>
    <row r="1403" spans="1:24" ht="12.75" customHeight="1" x14ac:dyDescent="0.25">
      <c r="A1403" s="158">
        <v>8</v>
      </c>
      <c r="B1403" s="158">
        <v>1398</v>
      </c>
      <c r="C1403" s="158">
        <v>1489</v>
      </c>
      <c r="D1403" s="159">
        <v>57.5</v>
      </c>
      <c r="E1403" s="159">
        <v>60</v>
      </c>
      <c r="F1403" s="159">
        <v>58</v>
      </c>
      <c r="G1403" s="159">
        <f t="shared" si="64"/>
        <v>59</v>
      </c>
      <c r="N1403" s="158">
        <v>2</v>
      </c>
      <c r="O1403" s="158">
        <v>1</v>
      </c>
      <c r="P1403" s="158"/>
      <c r="U1403" s="18">
        <f t="shared" si="65"/>
        <v>3481</v>
      </c>
      <c r="V1403" s="10">
        <f t="shared" si="66"/>
        <v>2.7339710067865175E-3</v>
      </c>
    </row>
    <row r="1404" spans="1:24" ht="12.75" customHeight="1" x14ac:dyDescent="0.25">
      <c r="A1404" s="158">
        <v>8</v>
      </c>
      <c r="B1404" s="158">
        <v>1399</v>
      </c>
      <c r="C1404" s="158">
        <v>1490</v>
      </c>
      <c r="D1404" s="159">
        <v>37.5</v>
      </c>
      <c r="E1404" s="159">
        <v>44</v>
      </c>
      <c r="F1404" s="159">
        <v>41</v>
      </c>
      <c r="G1404" s="159">
        <f t="shared" si="64"/>
        <v>42.5</v>
      </c>
      <c r="N1404" s="158">
        <v>1</v>
      </c>
      <c r="O1404" s="158">
        <v>1</v>
      </c>
      <c r="P1404" s="158"/>
      <c r="U1404" s="18">
        <f t="shared" si="65"/>
        <v>1806.25</v>
      </c>
      <c r="V1404" s="10">
        <f t="shared" si="66"/>
        <v>1.4186254326366409E-3</v>
      </c>
    </row>
    <row r="1405" spans="1:24" ht="12.75" customHeight="1" x14ac:dyDescent="0.25">
      <c r="A1405" s="158">
        <v>8</v>
      </c>
      <c r="B1405" s="158">
        <v>1400</v>
      </c>
      <c r="C1405" s="158">
        <v>1491</v>
      </c>
      <c r="D1405" s="159">
        <v>42</v>
      </c>
      <c r="E1405" s="159">
        <v>55</v>
      </c>
      <c r="F1405" s="159">
        <v>50</v>
      </c>
      <c r="G1405" s="159">
        <f t="shared" si="64"/>
        <v>52.5</v>
      </c>
      <c r="N1405" s="158">
        <v>3</v>
      </c>
      <c r="O1405" s="158">
        <v>3</v>
      </c>
      <c r="P1405" s="158"/>
      <c r="U1405" s="18">
        <f t="shared" si="65"/>
        <v>2756.25</v>
      </c>
      <c r="V1405" s="10">
        <f t="shared" si="66"/>
        <v>2.1647536878642167E-3</v>
      </c>
    </row>
    <row r="1406" spans="1:24" ht="12.75" customHeight="1" x14ac:dyDescent="0.25">
      <c r="A1406" s="175">
        <v>8</v>
      </c>
      <c r="B1406" s="175">
        <v>1401</v>
      </c>
      <c r="C1406" s="175">
        <v>1492</v>
      </c>
      <c r="D1406" s="176" t="e">
        <f>NA()</f>
        <v>#N/A</v>
      </c>
      <c r="E1406" s="176" t="s">
        <v>226</v>
      </c>
      <c r="F1406" s="176" t="s">
        <v>226</v>
      </c>
      <c r="G1406" s="176" t="e">
        <f t="shared" si="64"/>
        <v>#DIV/0!</v>
      </c>
      <c r="H1406" s="175"/>
      <c r="I1406" s="175"/>
      <c r="J1406" s="175"/>
      <c r="K1406" s="175"/>
      <c r="L1406" s="175"/>
      <c r="M1406" s="175"/>
      <c r="N1406" s="175" t="s">
        <v>136</v>
      </c>
      <c r="O1406" s="175">
        <v>4</v>
      </c>
      <c r="P1406" s="204" t="s">
        <v>48</v>
      </c>
      <c r="Q1406" s="141"/>
      <c r="R1406" s="175"/>
      <c r="S1406" s="175"/>
      <c r="T1406" s="175"/>
      <c r="U1406" s="28">
        <v>0</v>
      </c>
      <c r="V1406" s="23">
        <f t="shared" si="66"/>
        <v>0</v>
      </c>
      <c r="X1406" s="158" t="s">
        <v>278</v>
      </c>
    </row>
    <row r="1407" spans="1:24" ht="12.75" customHeight="1" x14ac:dyDescent="0.25">
      <c r="A1407" s="183">
        <v>8</v>
      </c>
      <c r="B1407" s="183">
        <v>1402</v>
      </c>
      <c r="C1407" s="183">
        <v>1493</v>
      </c>
      <c r="D1407" s="184">
        <v>51.5</v>
      </c>
      <c r="E1407" s="184">
        <v>53</v>
      </c>
      <c r="F1407" s="184">
        <v>56</v>
      </c>
      <c r="G1407" s="184">
        <f t="shared" si="64"/>
        <v>54.5</v>
      </c>
      <c r="H1407" s="183"/>
      <c r="I1407" s="183"/>
      <c r="J1407" s="183"/>
      <c r="K1407" s="183"/>
      <c r="L1407" s="183"/>
      <c r="M1407" s="183"/>
      <c r="N1407" s="183">
        <v>2</v>
      </c>
      <c r="O1407" s="183">
        <v>4</v>
      </c>
      <c r="P1407" s="183"/>
      <c r="Q1407" s="113"/>
      <c r="R1407" s="183"/>
      <c r="S1407" s="183"/>
      <c r="T1407" s="183"/>
      <c r="U1407" s="39">
        <f>(G1407)^2</f>
        <v>2970.25</v>
      </c>
      <c r="V1407" s="33">
        <f t="shared" si="66"/>
        <v>2.3328288948312706E-3</v>
      </c>
      <c r="W1407" s="158" t="s">
        <v>278</v>
      </c>
      <c r="X1407" s="158" t="s">
        <v>288</v>
      </c>
    </row>
    <row r="1408" spans="1:24" ht="12.75" customHeight="1" x14ac:dyDescent="0.25">
      <c r="A1408" s="158">
        <v>8</v>
      </c>
      <c r="B1408" s="158">
        <v>1403</v>
      </c>
      <c r="C1408" s="158">
        <v>1494</v>
      </c>
      <c r="D1408" s="159">
        <v>35</v>
      </c>
      <c r="E1408" s="159">
        <v>35</v>
      </c>
      <c r="F1408" s="159">
        <v>35</v>
      </c>
      <c r="G1408" s="159">
        <f t="shared" si="64"/>
        <v>35</v>
      </c>
      <c r="H1408" s="158">
        <v>3.1</v>
      </c>
      <c r="I1408" s="158">
        <v>2.8</v>
      </c>
      <c r="J1408" s="158">
        <v>0.5</v>
      </c>
      <c r="K1408" s="158">
        <v>1.35</v>
      </c>
      <c r="L1408" s="158">
        <v>0.65</v>
      </c>
      <c r="M1408" s="158">
        <v>0.55000000000000004</v>
      </c>
      <c r="N1408" s="158">
        <v>3</v>
      </c>
      <c r="O1408" s="158">
        <v>3</v>
      </c>
      <c r="P1408" s="158"/>
      <c r="R1408" s="158">
        <v>40</v>
      </c>
      <c r="U1408" s="18">
        <f t="shared" si="65"/>
        <v>1225</v>
      </c>
      <c r="V1408" s="10">
        <f t="shared" si="66"/>
        <v>9.6211275016187413E-4</v>
      </c>
    </row>
    <row r="1409" spans="1:24" ht="12.75" customHeight="1" x14ac:dyDescent="0.25">
      <c r="A1409" s="158">
        <v>8</v>
      </c>
      <c r="B1409" s="158">
        <v>1404</v>
      </c>
      <c r="C1409" s="158">
        <v>1495</v>
      </c>
      <c r="D1409" s="159">
        <v>57</v>
      </c>
      <c r="E1409" s="159">
        <v>60</v>
      </c>
      <c r="F1409" s="159">
        <v>58</v>
      </c>
      <c r="G1409" s="159">
        <f t="shared" si="64"/>
        <v>59</v>
      </c>
      <c r="N1409" s="158">
        <v>2</v>
      </c>
      <c r="O1409" s="158">
        <v>2</v>
      </c>
      <c r="P1409" s="158"/>
      <c r="U1409" s="18">
        <f t="shared" si="65"/>
        <v>3481</v>
      </c>
      <c r="V1409" s="10">
        <f t="shared" si="66"/>
        <v>2.7339710067865175E-3</v>
      </c>
    </row>
    <row r="1410" spans="1:24" ht="12.75" customHeight="1" x14ac:dyDescent="0.25">
      <c r="A1410" s="158">
        <v>8</v>
      </c>
      <c r="B1410" s="158">
        <v>1405</v>
      </c>
      <c r="C1410" s="158">
        <v>1496</v>
      </c>
      <c r="D1410" s="159">
        <v>39</v>
      </c>
      <c r="E1410" s="159">
        <v>40</v>
      </c>
      <c r="F1410" s="159">
        <v>40</v>
      </c>
      <c r="G1410" s="159">
        <f t="shared" si="64"/>
        <v>40</v>
      </c>
      <c r="N1410" s="158">
        <v>3</v>
      </c>
      <c r="O1410" s="158">
        <v>2</v>
      </c>
      <c r="P1410" s="158"/>
      <c r="U1410" s="18">
        <f t="shared" si="65"/>
        <v>1600</v>
      </c>
      <c r="V1410" s="10">
        <f t="shared" si="66"/>
        <v>1.2566370614359172E-3</v>
      </c>
    </row>
    <row r="1411" spans="1:24" ht="12.75" customHeight="1" x14ac:dyDescent="0.25">
      <c r="A1411" s="158">
        <v>8</v>
      </c>
      <c r="B1411" s="158">
        <v>1406</v>
      </c>
      <c r="C1411" s="158">
        <v>1497</v>
      </c>
      <c r="D1411" s="159">
        <v>58.5</v>
      </c>
      <c r="E1411" s="159">
        <v>63</v>
      </c>
      <c r="F1411" s="159">
        <v>60</v>
      </c>
      <c r="G1411" s="159">
        <f t="shared" si="64"/>
        <v>61.5</v>
      </c>
      <c r="N1411" s="158">
        <v>3</v>
      </c>
      <c r="O1411" s="158">
        <v>3</v>
      </c>
      <c r="P1411" s="158"/>
      <c r="U1411" s="18">
        <f t="shared" si="65"/>
        <v>3782.25</v>
      </c>
      <c r="V1411" s="10">
        <f t="shared" si="66"/>
        <v>2.9705722035099987E-3</v>
      </c>
    </row>
    <row r="1412" spans="1:24" ht="12.75" customHeight="1" x14ac:dyDescent="0.25">
      <c r="A1412" s="158">
        <v>8</v>
      </c>
      <c r="B1412" s="158">
        <v>1407</v>
      </c>
      <c r="C1412" s="158">
        <v>1498</v>
      </c>
      <c r="D1412" s="159">
        <v>52</v>
      </c>
      <c r="E1412" s="159">
        <v>53</v>
      </c>
      <c r="F1412" s="159">
        <v>57</v>
      </c>
      <c r="G1412" s="159">
        <f t="shared" si="64"/>
        <v>55</v>
      </c>
      <c r="N1412" s="158">
        <v>3</v>
      </c>
      <c r="O1412" s="158">
        <v>3</v>
      </c>
      <c r="P1412" s="158"/>
      <c r="U1412" s="18">
        <f t="shared" si="65"/>
        <v>3025</v>
      </c>
      <c r="V1412" s="10">
        <f t="shared" si="66"/>
        <v>2.3758294442772811E-3</v>
      </c>
    </row>
    <row r="1413" spans="1:24" ht="12.75" customHeight="1" x14ac:dyDescent="0.25">
      <c r="A1413" s="158">
        <v>8</v>
      </c>
      <c r="B1413" s="158">
        <v>1408</v>
      </c>
      <c r="C1413" s="158">
        <v>1499</v>
      </c>
      <c r="D1413" s="159">
        <v>47.5</v>
      </c>
      <c r="E1413" s="159">
        <v>49</v>
      </c>
      <c r="F1413" s="159">
        <v>49</v>
      </c>
      <c r="G1413" s="159">
        <f t="shared" si="64"/>
        <v>49</v>
      </c>
      <c r="N1413" s="158">
        <v>2</v>
      </c>
      <c r="O1413" s="158">
        <v>2</v>
      </c>
      <c r="P1413" s="158"/>
      <c r="U1413" s="18">
        <f t="shared" si="65"/>
        <v>2401</v>
      </c>
      <c r="V1413" s="10">
        <f t="shared" si="66"/>
        <v>1.8857409903172734E-3</v>
      </c>
    </row>
    <row r="1414" spans="1:24" ht="12.75" customHeight="1" x14ac:dyDescent="0.25">
      <c r="A1414" s="158">
        <v>8</v>
      </c>
      <c r="B1414" s="158">
        <v>1409</v>
      </c>
      <c r="C1414" s="158">
        <v>1500</v>
      </c>
      <c r="D1414" s="159">
        <v>69.5</v>
      </c>
      <c r="E1414" s="159">
        <v>70</v>
      </c>
      <c r="F1414" s="159">
        <v>70</v>
      </c>
      <c r="G1414" s="159">
        <f t="shared" ref="G1414:G1477" si="67">AVERAGE(E1414:F1414)</f>
        <v>70</v>
      </c>
      <c r="N1414" s="158">
        <v>2</v>
      </c>
      <c r="O1414" s="158">
        <v>2</v>
      </c>
      <c r="P1414" s="158"/>
      <c r="U1414" s="18">
        <f t="shared" ref="U1414:U1476" si="68">(G1414)^2</f>
        <v>4900</v>
      </c>
      <c r="V1414" s="10">
        <f t="shared" ref="V1414:V1477" si="69">(PI()*U1414)/(4*1000000)</f>
        <v>3.8484510006474965E-3</v>
      </c>
    </row>
    <row r="1415" spans="1:24" ht="12.75" customHeight="1" x14ac:dyDescent="0.25">
      <c r="A1415" s="158">
        <v>8</v>
      </c>
      <c r="B1415" s="158">
        <v>1410</v>
      </c>
      <c r="C1415" s="158">
        <v>1501</v>
      </c>
      <c r="D1415" s="159">
        <v>14.5</v>
      </c>
      <c r="E1415" s="159">
        <v>19</v>
      </c>
      <c r="F1415" s="159">
        <v>18</v>
      </c>
      <c r="G1415" s="159">
        <f t="shared" si="67"/>
        <v>18.5</v>
      </c>
      <c r="N1415" s="158">
        <v>3</v>
      </c>
      <c r="O1415" s="158">
        <v>3</v>
      </c>
      <c r="T1415" s="162" t="s">
        <v>151</v>
      </c>
      <c r="U1415" s="18">
        <f t="shared" si="68"/>
        <v>342.25</v>
      </c>
      <c r="V1415" s="10">
        <f t="shared" si="69"/>
        <v>2.6880252142277671E-4</v>
      </c>
    </row>
    <row r="1416" spans="1:24" ht="12.75" customHeight="1" x14ac:dyDescent="0.25">
      <c r="A1416" s="158">
        <v>8</v>
      </c>
      <c r="B1416" s="158">
        <v>1411</v>
      </c>
      <c r="C1416" s="158">
        <v>1502</v>
      </c>
      <c r="D1416" s="159">
        <v>32</v>
      </c>
      <c r="E1416" s="159">
        <v>34</v>
      </c>
      <c r="F1416" s="159">
        <v>33</v>
      </c>
      <c r="G1416" s="159">
        <f t="shared" si="67"/>
        <v>33.5</v>
      </c>
      <c r="N1416" s="158">
        <v>2</v>
      </c>
      <c r="O1416" s="158">
        <v>2</v>
      </c>
      <c r="P1416" s="158"/>
      <c r="U1416" s="18">
        <f t="shared" si="68"/>
        <v>1122.25</v>
      </c>
      <c r="V1416" s="10">
        <f t="shared" si="69"/>
        <v>8.8141308887278635E-4</v>
      </c>
    </row>
    <row r="1417" spans="1:24" ht="12.75" customHeight="1" x14ac:dyDescent="0.25">
      <c r="A1417" s="158">
        <v>8</v>
      </c>
      <c r="B1417" s="158">
        <v>1412</v>
      </c>
      <c r="C1417" s="158">
        <v>1503</v>
      </c>
      <c r="D1417" s="159">
        <v>35</v>
      </c>
      <c r="E1417" s="159">
        <v>42</v>
      </c>
      <c r="F1417" s="159">
        <v>44</v>
      </c>
      <c r="G1417" s="159">
        <f t="shared" si="67"/>
        <v>43</v>
      </c>
      <c r="N1417" s="158">
        <v>3</v>
      </c>
      <c r="O1417" s="158">
        <v>3</v>
      </c>
      <c r="P1417" s="158"/>
      <c r="U1417" s="18">
        <f t="shared" si="68"/>
        <v>1849</v>
      </c>
      <c r="V1417" s="10">
        <f t="shared" si="69"/>
        <v>1.4522012041218817E-3</v>
      </c>
    </row>
    <row r="1418" spans="1:24" ht="12.75" customHeight="1" x14ac:dyDescent="0.25">
      <c r="A1418" s="158">
        <v>8</v>
      </c>
      <c r="B1418" s="158">
        <v>1413</v>
      </c>
      <c r="C1418" s="158">
        <v>1504</v>
      </c>
      <c r="D1418" s="159">
        <v>55</v>
      </c>
      <c r="E1418" s="159">
        <v>59</v>
      </c>
      <c r="F1418" s="159">
        <v>62</v>
      </c>
      <c r="G1418" s="159">
        <f t="shared" si="67"/>
        <v>60.5</v>
      </c>
      <c r="N1418" s="158">
        <v>2</v>
      </c>
      <c r="O1418" s="158">
        <v>2</v>
      </c>
      <c r="P1418" s="158"/>
      <c r="U1418" s="18">
        <f t="shared" si="68"/>
        <v>3660.25</v>
      </c>
      <c r="V1418" s="10">
        <f t="shared" si="69"/>
        <v>2.8747536275755101E-3</v>
      </c>
    </row>
    <row r="1419" spans="1:24" ht="12.75" customHeight="1" x14ac:dyDescent="0.25">
      <c r="A1419" s="158">
        <v>8</v>
      </c>
      <c r="B1419" s="158">
        <v>1414</v>
      </c>
      <c r="C1419" s="158">
        <v>1505</v>
      </c>
      <c r="D1419" s="159">
        <v>52.5</v>
      </c>
      <c r="E1419" s="159">
        <v>55</v>
      </c>
      <c r="F1419" s="159">
        <v>55</v>
      </c>
      <c r="G1419" s="159">
        <f t="shared" si="67"/>
        <v>55</v>
      </c>
      <c r="N1419" s="158">
        <v>3</v>
      </c>
      <c r="O1419" s="158">
        <v>3</v>
      </c>
      <c r="P1419" s="158"/>
      <c r="U1419" s="18">
        <f t="shared" si="68"/>
        <v>3025</v>
      </c>
      <c r="V1419" s="10">
        <f t="shared" si="69"/>
        <v>2.3758294442772811E-3</v>
      </c>
    </row>
    <row r="1420" spans="1:24" ht="12.75" customHeight="1" x14ac:dyDescent="0.25">
      <c r="A1420" s="158">
        <v>8</v>
      </c>
      <c r="B1420" s="158">
        <v>1415</v>
      </c>
      <c r="C1420" s="158">
        <v>1506</v>
      </c>
      <c r="D1420" s="159">
        <v>26</v>
      </c>
      <c r="E1420" s="159">
        <v>30</v>
      </c>
      <c r="F1420" s="159">
        <v>28</v>
      </c>
      <c r="G1420" s="159">
        <f t="shared" si="67"/>
        <v>29</v>
      </c>
      <c r="N1420" s="158">
        <v>3</v>
      </c>
      <c r="O1420" s="158">
        <v>3</v>
      </c>
      <c r="P1420" s="158" t="s">
        <v>269</v>
      </c>
      <c r="U1420" s="18">
        <f t="shared" si="68"/>
        <v>841</v>
      </c>
      <c r="V1420" s="10">
        <f t="shared" si="69"/>
        <v>6.6051985541725399E-4</v>
      </c>
    </row>
    <row r="1421" spans="1:24" ht="12.75" customHeight="1" x14ac:dyDescent="0.25">
      <c r="A1421" s="158">
        <v>8</v>
      </c>
      <c r="B1421" s="158">
        <v>1416</v>
      </c>
      <c r="C1421" s="158">
        <v>1507</v>
      </c>
      <c r="D1421" s="159">
        <v>68</v>
      </c>
      <c r="E1421" s="159">
        <v>69</v>
      </c>
      <c r="F1421" s="159">
        <v>75</v>
      </c>
      <c r="G1421" s="159">
        <f t="shared" si="67"/>
        <v>72</v>
      </c>
      <c r="H1421" s="158">
        <v>5</v>
      </c>
      <c r="I1421" s="158">
        <v>5.0999999999999996</v>
      </c>
      <c r="J1421" s="158">
        <v>0.7</v>
      </c>
      <c r="K1421" s="158">
        <v>0.65</v>
      </c>
      <c r="L1421" s="158">
        <v>0.75</v>
      </c>
      <c r="M1421" s="158">
        <v>0.7</v>
      </c>
      <c r="N1421" s="158">
        <v>2</v>
      </c>
      <c r="O1421" s="158">
        <v>2</v>
      </c>
      <c r="P1421" s="158"/>
      <c r="U1421" s="18">
        <f t="shared" si="68"/>
        <v>5184</v>
      </c>
      <c r="V1421" s="10">
        <f t="shared" si="69"/>
        <v>4.0715040790523715E-3</v>
      </c>
    </row>
    <row r="1422" spans="1:24" ht="12.75" customHeight="1" x14ac:dyDescent="0.25">
      <c r="A1422" s="158">
        <v>8</v>
      </c>
      <c r="B1422" s="158">
        <v>1417</v>
      </c>
      <c r="C1422" s="158">
        <v>1508</v>
      </c>
      <c r="D1422" s="159">
        <v>71</v>
      </c>
      <c r="E1422" s="159">
        <v>73</v>
      </c>
      <c r="F1422" s="159">
        <v>76</v>
      </c>
      <c r="G1422" s="159">
        <f t="shared" si="67"/>
        <v>74.5</v>
      </c>
      <c r="N1422" s="158">
        <v>2</v>
      </c>
      <c r="O1422" s="158">
        <v>2</v>
      </c>
      <c r="P1422" s="158"/>
      <c r="U1422" s="18">
        <f t="shared" si="68"/>
        <v>5550.25</v>
      </c>
      <c r="V1422" s="10">
        <f t="shared" si="69"/>
        <v>4.3591561563966867E-3</v>
      </c>
    </row>
    <row r="1423" spans="1:24" ht="12.75" customHeight="1" x14ac:dyDescent="0.25">
      <c r="A1423" s="158">
        <v>8</v>
      </c>
      <c r="B1423" s="158">
        <v>1418</v>
      </c>
      <c r="C1423" s="158">
        <v>1509</v>
      </c>
      <c r="D1423" s="159">
        <v>37</v>
      </c>
      <c r="E1423" s="159">
        <v>47</v>
      </c>
      <c r="F1423" s="159">
        <v>43</v>
      </c>
      <c r="G1423" s="159">
        <f t="shared" si="67"/>
        <v>45</v>
      </c>
      <c r="N1423" s="158">
        <v>2</v>
      </c>
      <c r="O1423" s="158">
        <v>2</v>
      </c>
      <c r="P1423" s="158"/>
      <c r="U1423" s="18">
        <f t="shared" si="68"/>
        <v>2025</v>
      </c>
      <c r="V1423" s="10">
        <f t="shared" si="69"/>
        <v>1.5904312808798326E-3</v>
      </c>
    </row>
    <row r="1424" spans="1:24" ht="12.75" customHeight="1" x14ac:dyDescent="0.25">
      <c r="A1424" s="193">
        <v>8</v>
      </c>
      <c r="B1424" s="193">
        <v>1419</v>
      </c>
      <c r="C1424" s="193">
        <v>1510</v>
      </c>
      <c r="D1424" s="187">
        <v>23</v>
      </c>
      <c r="E1424" s="187" t="s">
        <v>257</v>
      </c>
      <c r="F1424" s="187"/>
      <c r="G1424" s="187" t="e">
        <f t="shared" si="67"/>
        <v>#DIV/0!</v>
      </c>
      <c r="H1424" s="193"/>
      <c r="I1424" s="193"/>
      <c r="J1424" s="193"/>
      <c r="K1424" s="193"/>
      <c r="L1424" s="193"/>
      <c r="M1424" s="193"/>
      <c r="N1424" s="193">
        <v>3</v>
      </c>
      <c r="O1424" s="193">
        <v>3</v>
      </c>
      <c r="P1424" s="194" t="s">
        <v>269</v>
      </c>
      <c r="Q1424" s="142"/>
      <c r="R1424" s="193"/>
      <c r="S1424" s="193"/>
      <c r="T1424" s="193"/>
      <c r="U1424" s="73">
        <v>0</v>
      </c>
      <c r="V1424" s="66">
        <f t="shared" si="69"/>
        <v>0</v>
      </c>
      <c r="X1424" s="158" t="s">
        <v>278</v>
      </c>
    </row>
    <row r="1425" spans="1:24" ht="12.75" customHeight="1" x14ac:dyDescent="0.25">
      <c r="A1425" s="158">
        <v>8</v>
      </c>
      <c r="B1425" s="158">
        <v>1420</v>
      </c>
      <c r="C1425" s="158">
        <v>1511</v>
      </c>
      <c r="D1425" s="159">
        <v>38.5</v>
      </c>
      <c r="E1425" s="159">
        <v>42</v>
      </c>
      <c r="F1425" s="159">
        <v>42</v>
      </c>
      <c r="G1425" s="159">
        <f t="shared" si="67"/>
        <v>42</v>
      </c>
      <c r="N1425" s="158">
        <v>2</v>
      </c>
      <c r="O1425" s="158">
        <v>2</v>
      </c>
      <c r="P1425" s="158"/>
      <c r="U1425" s="18">
        <f t="shared" si="68"/>
        <v>1764</v>
      </c>
      <c r="V1425" s="10">
        <f t="shared" si="69"/>
        <v>1.3854423602330987E-3</v>
      </c>
    </row>
    <row r="1426" spans="1:24" ht="12.75" customHeight="1" x14ac:dyDescent="0.25">
      <c r="A1426" s="158">
        <v>8</v>
      </c>
      <c r="B1426" s="158">
        <v>1421</v>
      </c>
      <c r="C1426" s="158">
        <v>1512</v>
      </c>
      <c r="D1426" s="159">
        <v>51</v>
      </c>
      <c r="E1426" s="159">
        <v>54</v>
      </c>
      <c r="F1426" s="159">
        <v>53</v>
      </c>
      <c r="G1426" s="159">
        <f t="shared" si="67"/>
        <v>53.5</v>
      </c>
      <c r="N1426" s="158">
        <v>2</v>
      </c>
      <c r="O1426" s="158">
        <v>2</v>
      </c>
      <c r="P1426" s="158"/>
      <c r="U1426" s="18">
        <f t="shared" si="68"/>
        <v>2862.25</v>
      </c>
      <c r="V1426" s="10">
        <f t="shared" si="69"/>
        <v>2.2480058931843463E-3</v>
      </c>
    </row>
    <row r="1427" spans="1:24" ht="12.75" customHeight="1" x14ac:dyDescent="0.25">
      <c r="A1427" s="158">
        <v>8</v>
      </c>
      <c r="B1427" s="158">
        <v>1422</v>
      </c>
      <c r="C1427" s="158">
        <v>1513</v>
      </c>
      <c r="D1427" s="159">
        <v>68.5</v>
      </c>
      <c r="E1427" s="159">
        <v>73</v>
      </c>
      <c r="F1427" s="159">
        <v>72</v>
      </c>
      <c r="G1427" s="159">
        <f t="shared" si="67"/>
        <v>72.5</v>
      </c>
      <c r="N1427" s="158">
        <v>2</v>
      </c>
      <c r="O1427" s="158">
        <v>2</v>
      </c>
      <c r="P1427" s="158"/>
      <c r="U1427" s="18">
        <f t="shared" si="68"/>
        <v>5256.25</v>
      </c>
      <c r="V1427" s="10">
        <f t="shared" si="69"/>
        <v>4.1282490963578371E-3</v>
      </c>
    </row>
    <row r="1428" spans="1:24" ht="12.75" customHeight="1" x14ac:dyDescent="0.25">
      <c r="A1428" s="158">
        <v>8</v>
      </c>
      <c r="B1428" s="158">
        <v>1424</v>
      </c>
      <c r="C1428" s="158">
        <v>1515</v>
      </c>
      <c r="D1428" s="159">
        <v>29</v>
      </c>
      <c r="E1428" s="159">
        <v>30</v>
      </c>
      <c r="F1428" s="159">
        <v>31</v>
      </c>
      <c r="G1428" s="159">
        <f t="shared" si="67"/>
        <v>30.5</v>
      </c>
      <c r="H1428" s="158">
        <v>3.2</v>
      </c>
      <c r="I1428" s="158">
        <v>2.7</v>
      </c>
      <c r="J1428" s="158">
        <v>0.25</v>
      </c>
      <c r="K1428" s="158">
        <v>0.6</v>
      </c>
      <c r="L1428" s="158">
        <v>0.85</v>
      </c>
      <c r="M1428" s="158">
        <v>0.9</v>
      </c>
      <c r="N1428" s="158">
        <v>3</v>
      </c>
      <c r="O1428" s="158">
        <v>3</v>
      </c>
      <c r="P1428" s="158"/>
      <c r="R1428" s="158">
        <v>40</v>
      </c>
      <c r="U1428" s="18">
        <f t="shared" si="68"/>
        <v>930.25</v>
      </c>
      <c r="V1428" s="10">
        <f t="shared" si="69"/>
        <v>7.3061664150047623E-4</v>
      </c>
    </row>
    <row r="1429" spans="1:24" ht="12.75" customHeight="1" x14ac:dyDescent="0.25">
      <c r="A1429" s="158">
        <v>8</v>
      </c>
      <c r="B1429" s="158">
        <v>1425</v>
      </c>
      <c r="C1429" s="158">
        <v>1516</v>
      </c>
      <c r="D1429" s="159">
        <v>56</v>
      </c>
      <c r="E1429" s="159">
        <v>63</v>
      </c>
      <c r="F1429" s="159">
        <v>51</v>
      </c>
      <c r="G1429" s="159">
        <f t="shared" si="67"/>
        <v>57</v>
      </c>
      <c r="N1429" s="158">
        <v>3</v>
      </c>
      <c r="O1429" s="158">
        <v>3</v>
      </c>
      <c r="P1429" s="158"/>
      <c r="U1429" s="18">
        <f t="shared" si="68"/>
        <v>3249</v>
      </c>
      <c r="V1429" s="10">
        <f t="shared" si="69"/>
        <v>2.5517586328783095E-3</v>
      </c>
    </row>
    <row r="1430" spans="1:24" ht="12.75" customHeight="1" x14ac:dyDescent="0.25">
      <c r="A1430" s="158">
        <v>8</v>
      </c>
      <c r="B1430" s="158">
        <v>1426</v>
      </c>
      <c r="C1430" s="158">
        <v>1517</v>
      </c>
      <c r="D1430" s="159">
        <v>70.5</v>
      </c>
      <c r="E1430" s="159">
        <v>74</v>
      </c>
      <c r="F1430" s="159">
        <v>77</v>
      </c>
      <c r="G1430" s="159">
        <f t="shared" si="67"/>
        <v>75.5</v>
      </c>
      <c r="H1430" s="158">
        <v>5.0999999999999996</v>
      </c>
      <c r="I1430" s="158">
        <v>5.2</v>
      </c>
      <c r="J1430" s="158">
        <v>1</v>
      </c>
      <c r="K1430" s="158">
        <v>0.8</v>
      </c>
      <c r="L1430" s="158">
        <v>1</v>
      </c>
      <c r="M1430" s="158">
        <v>1.25</v>
      </c>
      <c r="N1430" s="158">
        <v>2</v>
      </c>
      <c r="O1430" s="158">
        <v>2</v>
      </c>
      <c r="P1430" s="158"/>
      <c r="R1430" s="158">
        <v>30</v>
      </c>
      <c r="U1430" s="18">
        <f t="shared" si="68"/>
        <v>5700.25</v>
      </c>
      <c r="V1430" s="10">
        <f t="shared" si="69"/>
        <v>4.4769658809063048E-3</v>
      </c>
    </row>
    <row r="1431" spans="1:24" ht="12.75" customHeight="1" x14ac:dyDescent="0.25">
      <c r="A1431" s="158">
        <v>8</v>
      </c>
      <c r="B1431" s="158">
        <v>1427</v>
      </c>
      <c r="C1431" s="158">
        <v>1518</v>
      </c>
      <c r="D1431" s="159">
        <v>44.5</v>
      </c>
      <c r="E1431" s="159">
        <v>48</v>
      </c>
      <c r="F1431" s="159">
        <v>48</v>
      </c>
      <c r="G1431" s="159">
        <f t="shared" si="67"/>
        <v>48</v>
      </c>
      <c r="N1431" s="158">
        <v>2</v>
      </c>
      <c r="O1431" s="158">
        <v>2</v>
      </c>
      <c r="P1431" s="158"/>
      <c r="U1431" s="18">
        <f t="shared" si="68"/>
        <v>2304</v>
      </c>
      <c r="V1431" s="10">
        <f t="shared" si="69"/>
        <v>1.8095573684677208E-3</v>
      </c>
    </row>
    <row r="1432" spans="1:24" ht="12.75" customHeight="1" x14ac:dyDescent="0.25">
      <c r="A1432" s="175">
        <v>8</v>
      </c>
      <c r="B1432" s="175">
        <v>1428</v>
      </c>
      <c r="C1432" s="175">
        <v>1519</v>
      </c>
      <c r="D1432" s="176">
        <v>21.5</v>
      </c>
      <c r="E1432" s="176" t="s">
        <v>226</v>
      </c>
      <c r="F1432" s="176" t="s">
        <v>226</v>
      </c>
      <c r="G1432" s="176" t="e">
        <f t="shared" si="67"/>
        <v>#DIV/0!</v>
      </c>
      <c r="H1432" s="175"/>
      <c r="I1432" s="175"/>
      <c r="J1432" s="175"/>
      <c r="K1432" s="175"/>
      <c r="L1432" s="175"/>
      <c r="M1432" s="175"/>
      <c r="N1432" s="175">
        <v>4</v>
      </c>
      <c r="O1432" s="175">
        <v>4</v>
      </c>
      <c r="P1432" s="175" t="s">
        <v>130</v>
      </c>
      <c r="Q1432" s="141"/>
      <c r="R1432" s="175"/>
      <c r="S1432" s="175"/>
      <c r="T1432" s="175"/>
      <c r="U1432" s="28">
        <v>0</v>
      </c>
      <c r="V1432" s="23">
        <f t="shared" si="69"/>
        <v>0</v>
      </c>
      <c r="X1432" s="158" t="s">
        <v>278</v>
      </c>
    </row>
    <row r="1433" spans="1:24" ht="12.75" customHeight="1" x14ac:dyDescent="0.25">
      <c r="A1433" s="183">
        <v>8</v>
      </c>
      <c r="B1433" s="183">
        <v>1429</v>
      </c>
      <c r="C1433" s="183">
        <v>1520</v>
      </c>
      <c r="D1433" s="184">
        <v>25</v>
      </c>
      <c r="E1433" s="184" t="s">
        <v>226</v>
      </c>
      <c r="F1433" s="184" t="s">
        <v>226</v>
      </c>
      <c r="G1433" s="164">
        <v>25</v>
      </c>
      <c r="H1433" s="183"/>
      <c r="I1433" s="183"/>
      <c r="J1433" s="183"/>
      <c r="K1433" s="183"/>
      <c r="L1433" s="183"/>
      <c r="M1433" s="183"/>
      <c r="N1433" s="183">
        <v>3</v>
      </c>
      <c r="O1433" s="183">
        <v>4</v>
      </c>
      <c r="P1433" s="183"/>
      <c r="Q1433" s="113"/>
      <c r="R1433" s="183"/>
      <c r="S1433" s="183"/>
      <c r="T1433" s="183"/>
      <c r="U1433" s="39">
        <f>(G1433)^2</f>
        <v>625</v>
      </c>
      <c r="V1433" s="33">
        <f t="shared" si="69"/>
        <v>4.9087385212340522E-4</v>
      </c>
      <c r="W1433" s="158" t="s">
        <v>278</v>
      </c>
      <c r="X1433" s="158" t="s">
        <v>288</v>
      </c>
    </row>
    <row r="1434" spans="1:24" ht="12.75" customHeight="1" x14ac:dyDescent="0.25">
      <c r="A1434" s="158">
        <v>8</v>
      </c>
      <c r="B1434" s="158">
        <v>1430</v>
      </c>
      <c r="C1434" s="158">
        <v>1521</v>
      </c>
      <c r="D1434" s="159">
        <v>29</v>
      </c>
      <c r="E1434" s="159">
        <v>35</v>
      </c>
      <c r="F1434" s="159">
        <v>32</v>
      </c>
      <c r="G1434" s="159">
        <f t="shared" si="67"/>
        <v>33.5</v>
      </c>
      <c r="N1434" s="158">
        <v>2</v>
      </c>
      <c r="O1434" s="158">
        <v>3</v>
      </c>
      <c r="P1434" s="158"/>
      <c r="U1434" s="18">
        <f t="shared" si="68"/>
        <v>1122.25</v>
      </c>
      <c r="V1434" s="10">
        <f t="shared" si="69"/>
        <v>8.8141308887278635E-4</v>
      </c>
    </row>
    <row r="1435" spans="1:24" ht="12.75" customHeight="1" x14ac:dyDescent="0.25">
      <c r="A1435" s="158">
        <v>8</v>
      </c>
      <c r="B1435" s="158">
        <v>1432</v>
      </c>
      <c r="C1435" s="158">
        <v>1523</v>
      </c>
      <c r="D1435" s="159">
        <v>39</v>
      </c>
      <c r="E1435" s="159">
        <v>43</v>
      </c>
      <c r="F1435" s="159">
        <v>44</v>
      </c>
      <c r="G1435" s="159">
        <f t="shared" si="67"/>
        <v>43.5</v>
      </c>
      <c r="N1435" s="158">
        <v>3</v>
      </c>
      <c r="O1435" s="158">
        <v>2</v>
      </c>
      <c r="P1435" s="158"/>
      <c r="U1435" s="18">
        <f t="shared" si="68"/>
        <v>1892.25</v>
      </c>
      <c r="V1435" s="10">
        <f t="shared" si="69"/>
        <v>1.4861696746888214E-3</v>
      </c>
    </row>
    <row r="1436" spans="1:24" ht="12.75" customHeight="1" x14ac:dyDescent="0.25">
      <c r="A1436" s="175">
        <v>8</v>
      </c>
      <c r="B1436" s="175">
        <v>1433</v>
      </c>
      <c r="C1436" s="175">
        <v>1524</v>
      </c>
      <c r="D1436" s="176">
        <v>21</v>
      </c>
      <c r="E1436" s="176" t="s">
        <v>226</v>
      </c>
      <c r="F1436" s="176" t="s">
        <v>226</v>
      </c>
      <c r="G1436" s="176" t="e">
        <f t="shared" si="67"/>
        <v>#DIV/0!</v>
      </c>
      <c r="H1436" s="175"/>
      <c r="I1436" s="175"/>
      <c r="J1436" s="175"/>
      <c r="K1436" s="175"/>
      <c r="L1436" s="175"/>
      <c r="M1436" s="175"/>
      <c r="N1436" s="175">
        <v>4</v>
      </c>
      <c r="O1436" s="175">
        <v>4</v>
      </c>
      <c r="P1436" s="175" t="s">
        <v>130</v>
      </c>
      <c r="Q1436" s="141"/>
      <c r="R1436" s="175"/>
      <c r="S1436" s="175"/>
      <c r="T1436" s="175"/>
      <c r="U1436" s="28">
        <v>0</v>
      </c>
      <c r="V1436" s="23">
        <f t="shared" si="69"/>
        <v>0</v>
      </c>
      <c r="X1436" s="158" t="s">
        <v>278</v>
      </c>
    </row>
    <row r="1437" spans="1:24" ht="12.75" customHeight="1" x14ac:dyDescent="0.25">
      <c r="A1437" s="158">
        <v>8</v>
      </c>
      <c r="B1437" s="158">
        <v>1434</v>
      </c>
      <c r="C1437" s="158">
        <v>1525</v>
      </c>
      <c r="D1437" s="159">
        <v>54.5</v>
      </c>
      <c r="E1437" s="159">
        <v>57</v>
      </c>
      <c r="F1437" s="159">
        <v>58</v>
      </c>
      <c r="G1437" s="159">
        <f t="shared" si="67"/>
        <v>57.5</v>
      </c>
      <c r="N1437" s="158">
        <v>2</v>
      </c>
      <c r="O1437" s="158">
        <v>2</v>
      </c>
      <c r="P1437" s="158"/>
      <c r="U1437" s="18">
        <f t="shared" si="68"/>
        <v>3306.25</v>
      </c>
      <c r="V1437" s="10">
        <f t="shared" si="69"/>
        <v>2.5967226777328131E-3</v>
      </c>
    </row>
    <row r="1438" spans="1:24" ht="12.75" customHeight="1" x14ac:dyDescent="0.25">
      <c r="A1438" s="158">
        <v>8</v>
      </c>
      <c r="B1438" s="158">
        <v>1435</v>
      </c>
      <c r="C1438" s="158">
        <v>1526</v>
      </c>
      <c r="D1438" s="159">
        <v>83</v>
      </c>
      <c r="E1438" s="159">
        <v>89</v>
      </c>
      <c r="F1438" s="159">
        <v>85</v>
      </c>
      <c r="G1438" s="159">
        <f t="shared" si="67"/>
        <v>87</v>
      </c>
      <c r="H1438" s="158">
        <v>5.5</v>
      </c>
      <c r="I1438" s="158">
        <v>6</v>
      </c>
      <c r="J1438" s="158">
        <v>0.75</v>
      </c>
      <c r="K1438" s="158">
        <v>1.75</v>
      </c>
      <c r="L1438" s="158">
        <v>0.7</v>
      </c>
      <c r="M1438" s="158">
        <v>0.75</v>
      </c>
      <c r="N1438" s="158">
        <v>2</v>
      </c>
      <c r="O1438" s="158">
        <v>2</v>
      </c>
      <c r="P1438" s="158"/>
      <c r="U1438" s="18">
        <f t="shared" si="68"/>
        <v>7569</v>
      </c>
      <c r="V1438" s="10">
        <f t="shared" si="69"/>
        <v>5.9446786987552855E-3</v>
      </c>
    </row>
    <row r="1439" spans="1:24" ht="12.75" customHeight="1" x14ac:dyDescent="0.25">
      <c r="A1439" s="158">
        <v>8</v>
      </c>
      <c r="B1439" s="158">
        <v>1436</v>
      </c>
      <c r="C1439" s="158">
        <v>1527</v>
      </c>
      <c r="D1439" s="159">
        <v>45</v>
      </c>
      <c r="E1439" s="159">
        <v>49</v>
      </c>
      <c r="F1439" s="159">
        <v>48</v>
      </c>
      <c r="G1439" s="159">
        <f t="shared" si="67"/>
        <v>48.5</v>
      </c>
      <c r="N1439" s="158">
        <v>3</v>
      </c>
      <c r="O1439" s="158">
        <v>3</v>
      </c>
      <c r="P1439" s="158"/>
      <c r="U1439" s="18">
        <f t="shared" si="68"/>
        <v>2352.25</v>
      </c>
      <c r="V1439" s="10">
        <f t="shared" si="69"/>
        <v>1.8474528298516478E-3</v>
      </c>
    </row>
    <row r="1440" spans="1:24" ht="12.75" customHeight="1" x14ac:dyDescent="0.25">
      <c r="A1440" s="158">
        <v>8</v>
      </c>
      <c r="B1440" s="158">
        <v>1437</v>
      </c>
      <c r="C1440" s="158">
        <v>1528</v>
      </c>
      <c r="D1440" s="159">
        <v>71</v>
      </c>
      <c r="E1440" s="159">
        <v>72</v>
      </c>
      <c r="F1440" s="159">
        <v>71</v>
      </c>
      <c r="G1440" s="159">
        <f t="shared" si="67"/>
        <v>71.5</v>
      </c>
      <c r="N1440" s="158">
        <v>2</v>
      </c>
      <c r="O1440" s="158">
        <v>3</v>
      </c>
      <c r="P1440" s="158"/>
      <c r="U1440" s="18">
        <f t="shared" si="68"/>
        <v>5112.25</v>
      </c>
      <c r="V1440" s="10">
        <f t="shared" si="69"/>
        <v>4.0151517608286048E-3</v>
      </c>
    </row>
    <row r="1441" spans="1:24" ht="12.75" customHeight="1" x14ac:dyDescent="0.25">
      <c r="A1441" s="158">
        <v>8</v>
      </c>
      <c r="B1441" s="158">
        <v>1338</v>
      </c>
      <c r="D1441" s="159"/>
      <c r="E1441" s="159">
        <v>32</v>
      </c>
      <c r="F1441" s="159">
        <v>32</v>
      </c>
      <c r="G1441" s="159">
        <f t="shared" si="67"/>
        <v>32</v>
      </c>
      <c r="O1441" s="158">
        <v>3</v>
      </c>
      <c r="P1441" s="158"/>
      <c r="U1441" s="18">
        <f t="shared" si="68"/>
        <v>1024</v>
      </c>
      <c r="V1441" s="10">
        <f t="shared" si="69"/>
        <v>8.0424771931898709E-4</v>
      </c>
    </row>
    <row r="1442" spans="1:24" ht="12.75" customHeight="1" x14ac:dyDescent="0.25">
      <c r="A1442" s="158">
        <v>8</v>
      </c>
      <c r="B1442" s="158">
        <v>1439</v>
      </c>
      <c r="C1442" s="158">
        <v>1530</v>
      </c>
      <c r="D1442" s="159">
        <v>70.5</v>
      </c>
      <c r="E1442" s="159">
        <v>74</v>
      </c>
      <c r="F1442" s="159">
        <v>72</v>
      </c>
      <c r="G1442" s="159">
        <f t="shared" si="67"/>
        <v>73</v>
      </c>
      <c r="N1442" s="158">
        <v>2</v>
      </c>
      <c r="O1442" s="158">
        <v>2</v>
      </c>
      <c r="P1442" s="158"/>
      <c r="U1442" s="18">
        <f t="shared" si="68"/>
        <v>5329</v>
      </c>
      <c r="V1442" s="10">
        <f t="shared" si="69"/>
        <v>4.1853868127450025E-3</v>
      </c>
    </row>
    <row r="1443" spans="1:24" ht="12.75" customHeight="1" x14ac:dyDescent="0.25">
      <c r="A1443" s="175">
        <v>8</v>
      </c>
      <c r="B1443" s="175">
        <v>1440</v>
      </c>
      <c r="C1443" s="175">
        <v>1531</v>
      </c>
      <c r="D1443" s="176">
        <v>31.5</v>
      </c>
      <c r="E1443" s="176" t="s">
        <v>226</v>
      </c>
      <c r="F1443" s="176" t="s">
        <v>226</v>
      </c>
      <c r="G1443" s="176" t="e">
        <f t="shared" si="67"/>
        <v>#DIV/0!</v>
      </c>
      <c r="H1443" s="175"/>
      <c r="I1443" s="175"/>
      <c r="J1443" s="175"/>
      <c r="K1443" s="175"/>
      <c r="L1443" s="175"/>
      <c r="M1443" s="175"/>
      <c r="N1443" s="175">
        <v>4</v>
      </c>
      <c r="O1443" s="175">
        <v>4</v>
      </c>
      <c r="P1443" s="175" t="s">
        <v>130</v>
      </c>
      <c r="Q1443" s="141"/>
      <c r="R1443" s="175"/>
      <c r="S1443" s="175"/>
      <c r="T1443" s="175"/>
      <c r="U1443" s="28">
        <v>0</v>
      </c>
      <c r="V1443" s="23">
        <f t="shared" si="69"/>
        <v>0</v>
      </c>
      <c r="X1443" s="158" t="s">
        <v>278</v>
      </c>
    </row>
    <row r="1444" spans="1:24" ht="12.75" customHeight="1" x14ac:dyDescent="0.25">
      <c r="A1444" s="158">
        <v>8</v>
      </c>
      <c r="B1444" s="158">
        <v>1441</v>
      </c>
      <c r="C1444" s="158">
        <v>1532</v>
      </c>
      <c r="D1444" s="159">
        <v>52.5</v>
      </c>
      <c r="E1444" s="159">
        <v>60</v>
      </c>
      <c r="F1444" s="159">
        <v>56</v>
      </c>
      <c r="G1444" s="159">
        <f t="shared" si="67"/>
        <v>58</v>
      </c>
      <c r="N1444" s="158">
        <v>2</v>
      </c>
      <c r="O1444" s="158">
        <v>3</v>
      </c>
      <c r="P1444" s="158"/>
      <c r="U1444" s="18">
        <f t="shared" si="68"/>
        <v>3364</v>
      </c>
      <c r="V1444" s="10">
        <f t="shared" si="69"/>
        <v>2.642079421669016E-3</v>
      </c>
    </row>
    <row r="1445" spans="1:24" ht="12.75" customHeight="1" x14ac:dyDescent="0.25">
      <c r="A1445" s="158">
        <v>8</v>
      </c>
      <c r="B1445" s="158">
        <v>1442</v>
      </c>
      <c r="C1445" s="158">
        <v>1533</v>
      </c>
      <c r="D1445" s="159">
        <v>50</v>
      </c>
      <c r="E1445" s="159">
        <v>55</v>
      </c>
      <c r="F1445" s="159">
        <v>51</v>
      </c>
      <c r="G1445" s="159">
        <f t="shared" si="67"/>
        <v>53</v>
      </c>
      <c r="N1445" s="158">
        <v>2</v>
      </c>
      <c r="O1445" s="158">
        <v>2</v>
      </c>
      <c r="P1445" s="158"/>
      <c r="U1445" s="18">
        <f t="shared" si="68"/>
        <v>2809</v>
      </c>
      <c r="V1445" s="10">
        <f t="shared" si="69"/>
        <v>2.2061834409834325E-3</v>
      </c>
    </row>
    <row r="1446" spans="1:24" ht="12.75" customHeight="1" x14ac:dyDescent="0.25">
      <c r="A1446" s="183">
        <v>8</v>
      </c>
      <c r="B1446" s="183">
        <v>1443</v>
      </c>
      <c r="C1446" s="183">
        <v>1534</v>
      </c>
      <c r="D1446" s="184">
        <v>29</v>
      </c>
      <c r="E1446" s="184">
        <v>33</v>
      </c>
      <c r="F1446" s="184">
        <v>30</v>
      </c>
      <c r="G1446" s="184">
        <f t="shared" si="67"/>
        <v>31.5</v>
      </c>
      <c r="H1446" s="183"/>
      <c r="I1446" s="183"/>
      <c r="J1446" s="183"/>
      <c r="K1446" s="183"/>
      <c r="L1446" s="183"/>
      <c r="M1446" s="183"/>
      <c r="N1446" s="183">
        <v>3</v>
      </c>
      <c r="O1446" s="183">
        <v>4</v>
      </c>
      <c r="P1446" s="183"/>
      <c r="Q1446" s="113"/>
      <c r="R1446" s="183"/>
      <c r="S1446" s="183"/>
      <c r="T1446" s="183"/>
      <c r="U1446" s="39">
        <f t="shared" si="68"/>
        <v>992.25</v>
      </c>
      <c r="V1446" s="33">
        <f t="shared" si="69"/>
        <v>7.7931132763111807E-4</v>
      </c>
      <c r="W1446" s="158" t="s">
        <v>278</v>
      </c>
      <c r="X1446" s="158" t="s">
        <v>288</v>
      </c>
    </row>
    <row r="1447" spans="1:24" ht="12.75" customHeight="1" x14ac:dyDescent="0.25">
      <c r="A1447" s="158">
        <v>8</v>
      </c>
      <c r="B1447" s="158">
        <v>1444</v>
      </c>
      <c r="C1447" s="158">
        <v>1535</v>
      </c>
      <c r="D1447" s="159">
        <v>30</v>
      </c>
      <c r="E1447" s="159">
        <v>36</v>
      </c>
      <c r="F1447" s="159">
        <v>34</v>
      </c>
      <c r="G1447" s="159">
        <f t="shared" si="67"/>
        <v>35</v>
      </c>
      <c r="N1447" s="158">
        <v>3</v>
      </c>
      <c r="O1447" s="158">
        <v>3</v>
      </c>
      <c r="P1447" s="158"/>
      <c r="U1447" s="18">
        <f t="shared" si="68"/>
        <v>1225</v>
      </c>
      <c r="V1447" s="10">
        <f t="shared" si="69"/>
        <v>9.6211275016187413E-4</v>
      </c>
    </row>
    <row r="1448" spans="1:24" ht="12.75" customHeight="1" x14ac:dyDescent="0.25">
      <c r="A1448" s="183">
        <v>8</v>
      </c>
      <c r="B1448" s="183">
        <v>1445</v>
      </c>
      <c r="C1448" s="183">
        <v>1536</v>
      </c>
      <c r="D1448" s="184">
        <v>36.5</v>
      </c>
      <c r="E1448" s="184">
        <v>37</v>
      </c>
      <c r="F1448" s="184">
        <v>38</v>
      </c>
      <c r="G1448" s="184">
        <f t="shared" si="67"/>
        <v>37.5</v>
      </c>
      <c r="H1448" s="183"/>
      <c r="I1448" s="183"/>
      <c r="J1448" s="183"/>
      <c r="K1448" s="183"/>
      <c r="L1448" s="183"/>
      <c r="M1448" s="183"/>
      <c r="N1448" s="183">
        <v>3</v>
      </c>
      <c r="O1448" s="183">
        <v>4</v>
      </c>
      <c r="P1448" s="183"/>
      <c r="Q1448" s="113"/>
      <c r="R1448" s="183"/>
      <c r="S1448" s="183"/>
      <c r="T1448" s="183"/>
      <c r="U1448" s="39">
        <f t="shared" si="68"/>
        <v>1406.25</v>
      </c>
      <c r="V1448" s="33">
        <f t="shared" si="69"/>
        <v>1.1044661672776617E-3</v>
      </c>
      <c r="W1448" s="158" t="s">
        <v>278</v>
      </c>
      <c r="X1448" s="158" t="s">
        <v>288</v>
      </c>
    </row>
    <row r="1449" spans="1:24" ht="12.75" customHeight="1" x14ac:dyDescent="0.25">
      <c r="A1449" s="158">
        <v>8</v>
      </c>
      <c r="B1449" s="158">
        <v>1447</v>
      </c>
      <c r="C1449" s="158">
        <v>1538</v>
      </c>
      <c r="D1449" s="159">
        <v>44.5</v>
      </c>
      <c r="E1449" s="159">
        <v>48</v>
      </c>
      <c r="F1449" s="159">
        <v>49</v>
      </c>
      <c r="G1449" s="159">
        <f t="shared" si="67"/>
        <v>48.5</v>
      </c>
      <c r="N1449" s="158">
        <v>2</v>
      </c>
      <c r="O1449" s="158">
        <v>2</v>
      </c>
      <c r="P1449" s="158"/>
      <c r="U1449" s="18">
        <f t="shared" si="68"/>
        <v>2352.25</v>
      </c>
      <c r="V1449" s="10">
        <f t="shared" si="69"/>
        <v>1.8474528298516478E-3</v>
      </c>
    </row>
    <row r="1450" spans="1:24" ht="12.75" customHeight="1" x14ac:dyDescent="0.25">
      <c r="A1450" s="175">
        <v>8</v>
      </c>
      <c r="B1450" s="175">
        <v>1448</v>
      </c>
      <c r="C1450" s="175">
        <v>1539</v>
      </c>
      <c r="D1450" s="176">
        <v>37</v>
      </c>
      <c r="E1450" s="176" t="s">
        <v>226</v>
      </c>
      <c r="F1450" s="176" t="s">
        <v>226</v>
      </c>
      <c r="G1450" s="176" t="e">
        <f t="shared" si="67"/>
        <v>#DIV/0!</v>
      </c>
      <c r="H1450" s="175"/>
      <c r="I1450" s="175"/>
      <c r="J1450" s="175"/>
      <c r="K1450" s="175"/>
      <c r="L1450" s="175"/>
      <c r="M1450" s="175"/>
      <c r="N1450" s="175">
        <v>4</v>
      </c>
      <c r="O1450" s="175">
        <v>4</v>
      </c>
      <c r="P1450" s="175" t="s">
        <v>130</v>
      </c>
      <c r="Q1450" s="141"/>
      <c r="R1450" s="175"/>
      <c r="S1450" s="175"/>
      <c r="T1450" s="175"/>
      <c r="U1450" s="28">
        <v>0</v>
      </c>
      <c r="V1450" s="23">
        <f t="shared" si="69"/>
        <v>0</v>
      </c>
      <c r="X1450" s="158" t="s">
        <v>278</v>
      </c>
    </row>
    <row r="1451" spans="1:24" ht="12.75" customHeight="1" x14ac:dyDescent="0.25">
      <c r="A1451" s="158">
        <v>8</v>
      </c>
      <c r="B1451" s="158">
        <v>1452</v>
      </c>
      <c r="C1451" s="158">
        <v>1543</v>
      </c>
      <c r="D1451" s="159">
        <v>96.5</v>
      </c>
      <c r="E1451" s="159">
        <v>107</v>
      </c>
      <c r="F1451" s="159">
        <v>100</v>
      </c>
      <c r="G1451" s="159">
        <f t="shared" si="67"/>
        <v>103.5</v>
      </c>
      <c r="N1451" s="158">
        <v>2</v>
      </c>
      <c r="O1451" s="158">
        <v>2</v>
      </c>
      <c r="P1451" s="158"/>
      <c r="U1451" s="18">
        <f t="shared" si="68"/>
        <v>10712.25</v>
      </c>
      <c r="V1451" s="10">
        <f t="shared" si="69"/>
        <v>8.4133814758543153E-3</v>
      </c>
    </row>
    <row r="1452" spans="1:24" ht="12.75" customHeight="1" x14ac:dyDescent="0.25">
      <c r="A1452" s="158">
        <v>8</v>
      </c>
      <c r="B1452" s="158">
        <v>1453</v>
      </c>
      <c r="C1452" s="158">
        <v>1544</v>
      </c>
      <c r="D1452" s="159">
        <v>39.5</v>
      </c>
      <c r="E1452" s="159">
        <v>42</v>
      </c>
      <c r="F1452" s="159">
        <v>43</v>
      </c>
      <c r="G1452" s="159">
        <f t="shared" si="67"/>
        <v>42.5</v>
      </c>
      <c r="H1452" s="158">
        <v>3.6</v>
      </c>
      <c r="I1452" s="158">
        <v>3.5</v>
      </c>
      <c r="J1452" s="158">
        <v>0</v>
      </c>
      <c r="K1452" s="158">
        <v>0.2</v>
      </c>
      <c r="L1452" s="158">
        <v>1.2</v>
      </c>
      <c r="M1452" s="158">
        <v>1.6</v>
      </c>
      <c r="N1452" s="158">
        <v>2</v>
      </c>
      <c r="O1452" s="158">
        <v>2</v>
      </c>
      <c r="P1452" s="158"/>
      <c r="R1452" s="158">
        <v>90</v>
      </c>
      <c r="U1452" s="18">
        <f t="shared" si="68"/>
        <v>1806.25</v>
      </c>
      <c r="V1452" s="10">
        <f t="shared" si="69"/>
        <v>1.4186254326366409E-3</v>
      </c>
    </row>
    <row r="1453" spans="1:24" ht="12.75" customHeight="1" x14ac:dyDescent="0.25">
      <c r="A1453" s="175">
        <v>8</v>
      </c>
      <c r="B1453" s="175">
        <v>1454</v>
      </c>
      <c r="C1453" s="175">
        <v>1545</v>
      </c>
      <c r="D1453" s="176">
        <v>54.5</v>
      </c>
      <c r="E1453" s="176" t="s">
        <v>226</v>
      </c>
      <c r="F1453" s="176" t="s">
        <v>226</v>
      </c>
      <c r="G1453" s="176" t="e">
        <f t="shared" si="67"/>
        <v>#DIV/0!</v>
      </c>
      <c r="H1453" s="175"/>
      <c r="I1453" s="175"/>
      <c r="J1453" s="175"/>
      <c r="K1453" s="175"/>
      <c r="L1453" s="175"/>
      <c r="M1453" s="175"/>
      <c r="N1453" s="175">
        <v>4</v>
      </c>
      <c r="O1453" s="175">
        <v>4</v>
      </c>
      <c r="P1453" s="175" t="s">
        <v>130</v>
      </c>
      <c r="Q1453" s="141"/>
      <c r="R1453" s="175"/>
      <c r="S1453" s="175"/>
      <c r="T1453" s="175"/>
      <c r="U1453" s="28">
        <v>0</v>
      </c>
      <c r="V1453" s="23">
        <f t="shared" si="69"/>
        <v>0</v>
      </c>
      <c r="X1453" s="158" t="s">
        <v>278</v>
      </c>
    </row>
    <row r="1454" spans="1:24" ht="12.75" customHeight="1" x14ac:dyDescent="0.25">
      <c r="A1454" s="158">
        <v>8</v>
      </c>
      <c r="B1454" s="158">
        <v>1456</v>
      </c>
      <c r="C1454" s="158">
        <v>1547</v>
      </c>
      <c r="D1454" s="159">
        <v>58</v>
      </c>
      <c r="E1454" s="159">
        <v>62</v>
      </c>
      <c r="F1454" s="159">
        <v>59</v>
      </c>
      <c r="G1454" s="159">
        <f t="shared" si="67"/>
        <v>60.5</v>
      </c>
      <c r="N1454" s="158">
        <v>2</v>
      </c>
      <c r="O1454" s="158">
        <v>2</v>
      </c>
      <c r="P1454" s="158"/>
      <c r="U1454" s="18">
        <f t="shared" si="68"/>
        <v>3660.25</v>
      </c>
      <c r="V1454" s="10">
        <f t="shared" si="69"/>
        <v>2.8747536275755101E-3</v>
      </c>
    </row>
    <row r="1455" spans="1:24" ht="12.75" customHeight="1" x14ac:dyDescent="0.25">
      <c r="A1455" s="175">
        <v>8</v>
      </c>
      <c r="B1455" s="175">
        <v>1457</v>
      </c>
      <c r="C1455" s="175">
        <v>1548</v>
      </c>
      <c r="D1455" s="176">
        <v>32</v>
      </c>
      <c r="E1455" s="176" t="s">
        <v>226</v>
      </c>
      <c r="F1455" s="176" t="s">
        <v>226</v>
      </c>
      <c r="G1455" s="176" t="e">
        <f t="shared" si="67"/>
        <v>#DIV/0!</v>
      </c>
      <c r="H1455" s="175"/>
      <c r="I1455" s="175"/>
      <c r="J1455" s="175"/>
      <c r="K1455" s="175"/>
      <c r="L1455" s="175"/>
      <c r="M1455" s="175"/>
      <c r="N1455" s="175">
        <v>4</v>
      </c>
      <c r="O1455" s="175">
        <v>4</v>
      </c>
      <c r="P1455" s="175" t="s">
        <v>130</v>
      </c>
      <c r="Q1455" s="141"/>
      <c r="R1455" s="175"/>
      <c r="S1455" s="175"/>
      <c r="T1455" s="175"/>
      <c r="U1455" s="28">
        <v>0</v>
      </c>
      <c r="V1455" s="23">
        <f t="shared" si="69"/>
        <v>0</v>
      </c>
      <c r="X1455" s="158" t="s">
        <v>278</v>
      </c>
    </row>
    <row r="1456" spans="1:24" ht="12.75" customHeight="1" x14ac:dyDescent="0.25">
      <c r="A1456" s="175">
        <v>8</v>
      </c>
      <c r="B1456" s="175">
        <v>1458</v>
      </c>
      <c r="C1456" s="175">
        <v>1549</v>
      </c>
      <c r="D1456" s="176">
        <v>27.5</v>
      </c>
      <c r="E1456" s="176" t="s">
        <v>226</v>
      </c>
      <c r="F1456" s="176" t="s">
        <v>226</v>
      </c>
      <c r="G1456" s="176" t="e">
        <f t="shared" si="67"/>
        <v>#DIV/0!</v>
      </c>
      <c r="H1456" s="175"/>
      <c r="I1456" s="175"/>
      <c r="J1456" s="175"/>
      <c r="K1456" s="175"/>
      <c r="L1456" s="175"/>
      <c r="M1456" s="175"/>
      <c r="N1456" s="175">
        <v>4</v>
      </c>
      <c r="O1456" s="175">
        <v>4</v>
      </c>
      <c r="P1456" s="175" t="s">
        <v>130</v>
      </c>
      <c r="Q1456" s="141"/>
      <c r="R1456" s="175"/>
      <c r="S1456" s="175"/>
      <c r="T1456" s="175"/>
      <c r="U1456" s="28">
        <v>0</v>
      </c>
      <c r="V1456" s="23">
        <f t="shared" si="69"/>
        <v>0</v>
      </c>
      <c r="X1456" s="158" t="s">
        <v>278</v>
      </c>
    </row>
    <row r="1457" spans="1:24" ht="12.75" customHeight="1" x14ac:dyDescent="0.25">
      <c r="A1457" s="175">
        <v>8</v>
      </c>
      <c r="B1457" s="175">
        <v>1459</v>
      </c>
      <c r="C1457" s="175">
        <v>1550</v>
      </c>
      <c r="D1457" s="176">
        <v>31.5</v>
      </c>
      <c r="E1457" s="176" t="s">
        <v>226</v>
      </c>
      <c r="F1457" s="176" t="s">
        <v>226</v>
      </c>
      <c r="G1457" s="176" t="e">
        <f t="shared" si="67"/>
        <v>#DIV/0!</v>
      </c>
      <c r="H1457" s="175"/>
      <c r="I1457" s="175"/>
      <c r="J1457" s="175"/>
      <c r="K1457" s="175"/>
      <c r="L1457" s="175"/>
      <c r="M1457" s="175"/>
      <c r="N1457" s="175">
        <v>4</v>
      </c>
      <c r="O1457" s="175">
        <v>4</v>
      </c>
      <c r="P1457" s="175" t="s">
        <v>130</v>
      </c>
      <c r="Q1457" s="141"/>
      <c r="R1457" s="175"/>
      <c r="S1457" s="175"/>
      <c r="T1457" s="175"/>
      <c r="U1457" s="28">
        <v>0</v>
      </c>
      <c r="V1457" s="23">
        <f t="shared" si="69"/>
        <v>0</v>
      </c>
      <c r="X1457" s="158" t="s">
        <v>278</v>
      </c>
    </row>
    <row r="1458" spans="1:24" ht="12.75" customHeight="1" x14ac:dyDescent="0.25">
      <c r="A1458" s="158">
        <v>8</v>
      </c>
      <c r="B1458" s="158">
        <v>1460</v>
      </c>
      <c r="C1458" s="158">
        <v>1551</v>
      </c>
      <c r="D1458" s="159">
        <v>23.5</v>
      </c>
      <c r="E1458" s="159">
        <v>28</v>
      </c>
      <c r="F1458" s="159">
        <v>29</v>
      </c>
      <c r="G1458" s="159">
        <f t="shared" si="67"/>
        <v>28.5</v>
      </c>
      <c r="N1458" s="158">
        <v>3</v>
      </c>
      <c r="O1458" s="158">
        <v>3</v>
      </c>
      <c r="P1458" s="158"/>
      <c r="U1458" s="18">
        <f t="shared" si="68"/>
        <v>812.25</v>
      </c>
      <c r="V1458" s="10">
        <f t="shared" si="69"/>
        <v>6.3793965821957739E-4</v>
      </c>
    </row>
    <row r="1459" spans="1:24" ht="12.75" customHeight="1" x14ac:dyDescent="0.25">
      <c r="A1459" s="158">
        <v>8</v>
      </c>
      <c r="B1459" s="158">
        <v>1461</v>
      </c>
      <c r="C1459" s="158">
        <v>1552</v>
      </c>
      <c r="D1459" s="159">
        <v>36</v>
      </c>
      <c r="E1459" s="159">
        <v>42</v>
      </c>
      <c r="F1459" s="159">
        <v>43</v>
      </c>
      <c r="G1459" s="159">
        <f t="shared" si="67"/>
        <v>42.5</v>
      </c>
      <c r="N1459" s="158">
        <v>3</v>
      </c>
      <c r="O1459" s="158">
        <v>2</v>
      </c>
      <c r="P1459" s="158"/>
      <c r="U1459" s="18">
        <f t="shared" si="68"/>
        <v>1806.25</v>
      </c>
      <c r="V1459" s="10">
        <f t="shared" si="69"/>
        <v>1.4186254326366409E-3</v>
      </c>
    </row>
    <row r="1460" spans="1:24" ht="12.75" customHeight="1" x14ac:dyDescent="0.25">
      <c r="A1460" s="183">
        <v>8</v>
      </c>
      <c r="B1460" s="183">
        <v>1462</v>
      </c>
      <c r="C1460" s="183">
        <v>1553</v>
      </c>
      <c r="D1460" s="184">
        <v>46.5</v>
      </c>
      <c r="E1460" s="184">
        <v>47</v>
      </c>
      <c r="F1460" s="184">
        <v>47</v>
      </c>
      <c r="G1460" s="184">
        <f t="shared" si="67"/>
        <v>47</v>
      </c>
      <c r="H1460" s="183"/>
      <c r="I1460" s="183"/>
      <c r="J1460" s="183"/>
      <c r="K1460" s="183"/>
      <c r="L1460" s="183"/>
      <c r="M1460" s="183"/>
      <c r="N1460" s="183">
        <v>3</v>
      </c>
      <c r="O1460" s="183">
        <v>4</v>
      </c>
      <c r="P1460" s="183"/>
      <c r="Q1460" s="113"/>
      <c r="R1460" s="183"/>
      <c r="S1460" s="183"/>
      <c r="T1460" s="183"/>
      <c r="U1460" s="39">
        <f t="shared" si="68"/>
        <v>2209</v>
      </c>
      <c r="V1460" s="33">
        <f t="shared" si="69"/>
        <v>1.7349445429449633E-3</v>
      </c>
      <c r="W1460" s="158" t="s">
        <v>278</v>
      </c>
      <c r="X1460" s="158" t="s">
        <v>288</v>
      </c>
    </row>
    <row r="1461" spans="1:24" ht="12.75" customHeight="1" x14ac:dyDescent="0.25">
      <c r="A1461" s="158">
        <v>8</v>
      </c>
      <c r="B1461" s="158">
        <v>1463</v>
      </c>
      <c r="C1461" s="158">
        <v>1554</v>
      </c>
      <c r="D1461" s="159">
        <v>90.5</v>
      </c>
      <c r="E1461" s="159">
        <v>79</v>
      </c>
      <c r="F1461" s="159">
        <v>104</v>
      </c>
      <c r="G1461" s="159">
        <f t="shared" si="67"/>
        <v>91.5</v>
      </c>
      <c r="N1461" s="158">
        <v>2</v>
      </c>
      <c r="O1461" s="158">
        <v>2</v>
      </c>
      <c r="P1461" s="158"/>
      <c r="U1461" s="18">
        <f t="shared" si="68"/>
        <v>8372.25</v>
      </c>
      <c r="V1461" s="10">
        <f t="shared" si="69"/>
        <v>6.5755497735042866E-3</v>
      </c>
    </row>
    <row r="1462" spans="1:24" ht="12.75" customHeight="1" x14ac:dyDescent="0.25">
      <c r="A1462" s="158">
        <v>8</v>
      </c>
      <c r="B1462" s="158">
        <v>1464</v>
      </c>
      <c r="C1462" s="158">
        <v>1555</v>
      </c>
      <c r="D1462" s="159">
        <v>117</v>
      </c>
      <c r="E1462" s="159">
        <v>115</v>
      </c>
      <c r="F1462" s="159">
        <v>122</v>
      </c>
      <c r="G1462" s="159">
        <f t="shared" si="67"/>
        <v>118.5</v>
      </c>
      <c r="H1462" s="158">
        <v>8.4</v>
      </c>
      <c r="I1462" s="158">
        <v>8.6</v>
      </c>
      <c r="J1462" s="158">
        <v>2.2999999999999998</v>
      </c>
      <c r="K1462" s="158">
        <v>1.5</v>
      </c>
      <c r="L1462" s="158">
        <v>0.9</v>
      </c>
      <c r="M1462" s="158">
        <v>1.2</v>
      </c>
      <c r="N1462" s="158">
        <v>2</v>
      </c>
      <c r="O1462" s="158">
        <v>2</v>
      </c>
      <c r="P1462" s="158"/>
      <c r="R1462" s="158">
        <v>30</v>
      </c>
      <c r="U1462" s="18">
        <f t="shared" si="68"/>
        <v>14042.25</v>
      </c>
      <c r="V1462" s="10">
        <f t="shared" si="69"/>
        <v>1.1028757359967818E-2</v>
      </c>
    </row>
    <row r="1463" spans="1:24" ht="12.75" customHeight="1" x14ac:dyDescent="0.25">
      <c r="A1463" s="158">
        <v>8</v>
      </c>
      <c r="B1463" s="158">
        <v>1465</v>
      </c>
      <c r="C1463" s="158">
        <v>1556</v>
      </c>
      <c r="D1463" s="159">
        <v>95.5</v>
      </c>
      <c r="E1463" s="159">
        <v>105</v>
      </c>
      <c r="F1463" s="159">
        <v>100</v>
      </c>
      <c r="G1463" s="159">
        <f t="shared" si="67"/>
        <v>102.5</v>
      </c>
      <c r="H1463" s="158">
        <v>7.9</v>
      </c>
      <c r="I1463" s="158">
        <v>9.1</v>
      </c>
      <c r="J1463" s="158">
        <v>0.7</v>
      </c>
      <c r="K1463" s="158">
        <v>0.2</v>
      </c>
      <c r="L1463" s="158">
        <v>1.8</v>
      </c>
      <c r="M1463" s="158">
        <v>2.85</v>
      </c>
      <c r="N1463" s="158">
        <v>2</v>
      </c>
      <c r="O1463" s="158">
        <v>2</v>
      </c>
      <c r="P1463" s="158"/>
      <c r="R1463" s="158">
        <v>110</v>
      </c>
      <c r="U1463" s="18">
        <f t="shared" si="68"/>
        <v>10506.25</v>
      </c>
      <c r="V1463" s="10">
        <f t="shared" si="69"/>
        <v>8.2515894541944409E-3</v>
      </c>
    </row>
    <row r="1464" spans="1:24" ht="12.75" customHeight="1" x14ac:dyDescent="0.25">
      <c r="A1464" s="158">
        <v>8</v>
      </c>
      <c r="B1464" s="158">
        <v>1466</v>
      </c>
      <c r="C1464" s="158">
        <v>1557</v>
      </c>
      <c r="D1464" s="159">
        <v>76</v>
      </c>
      <c r="E1464" s="159">
        <v>86</v>
      </c>
      <c r="F1464" s="159">
        <v>73</v>
      </c>
      <c r="G1464" s="159">
        <f t="shared" si="67"/>
        <v>79.5</v>
      </c>
      <c r="N1464" s="158">
        <v>2</v>
      </c>
      <c r="O1464" s="158">
        <v>2</v>
      </c>
      <c r="P1464" s="158"/>
      <c r="U1464" s="18">
        <f t="shared" si="68"/>
        <v>6320.25</v>
      </c>
      <c r="V1464" s="10">
        <f t="shared" si="69"/>
        <v>4.9639127422127219E-3</v>
      </c>
    </row>
    <row r="1465" spans="1:24" ht="12.75" customHeight="1" x14ac:dyDescent="0.25">
      <c r="A1465" s="158">
        <v>8</v>
      </c>
      <c r="B1465" s="158">
        <v>1467</v>
      </c>
      <c r="C1465" s="158">
        <v>1558</v>
      </c>
      <c r="D1465" s="159">
        <v>84</v>
      </c>
      <c r="E1465" s="159">
        <v>84</v>
      </c>
      <c r="F1465" s="159">
        <v>85</v>
      </c>
      <c r="G1465" s="159">
        <f t="shared" si="67"/>
        <v>84.5</v>
      </c>
      <c r="H1465" s="158">
        <v>5.5</v>
      </c>
      <c r="I1465" s="158">
        <v>5.5</v>
      </c>
      <c r="J1465" s="158">
        <v>2.4</v>
      </c>
      <c r="K1465" s="158">
        <v>1.7</v>
      </c>
      <c r="L1465" s="158">
        <v>0</v>
      </c>
      <c r="M1465" s="158">
        <v>2.35</v>
      </c>
      <c r="N1465" s="158">
        <v>2</v>
      </c>
      <c r="O1465" s="158">
        <v>2</v>
      </c>
      <c r="P1465" s="158"/>
      <c r="R1465" s="158">
        <v>140</v>
      </c>
      <c r="U1465" s="18">
        <f t="shared" si="68"/>
        <v>7140.25</v>
      </c>
      <c r="V1465" s="10">
        <f t="shared" si="69"/>
        <v>5.6079392361986303E-3</v>
      </c>
    </row>
    <row r="1466" spans="1:24" ht="12.75" customHeight="1" x14ac:dyDescent="0.25">
      <c r="A1466" s="158">
        <v>8</v>
      </c>
      <c r="B1466" s="158">
        <v>1468</v>
      </c>
      <c r="C1466" s="158">
        <v>1559</v>
      </c>
      <c r="D1466" s="159">
        <v>98.5</v>
      </c>
      <c r="E1466" s="159">
        <v>7</v>
      </c>
      <c r="F1466" s="159">
        <v>105</v>
      </c>
      <c r="G1466" s="159">
        <f t="shared" si="67"/>
        <v>56</v>
      </c>
      <c r="H1466" s="158">
        <v>7</v>
      </c>
      <c r="I1466" s="158">
        <v>7.3</v>
      </c>
      <c r="J1466" s="158">
        <v>1.3</v>
      </c>
      <c r="K1466" s="158">
        <v>0</v>
      </c>
      <c r="L1466" s="158">
        <v>1.2</v>
      </c>
      <c r="M1466" s="158">
        <v>3</v>
      </c>
      <c r="N1466" s="158">
        <v>2</v>
      </c>
      <c r="O1466" s="158">
        <v>2</v>
      </c>
      <c r="P1466" s="158"/>
      <c r="R1466" s="158">
        <v>220</v>
      </c>
      <c r="U1466" s="18">
        <f t="shared" si="68"/>
        <v>3136</v>
      </c>
      <c r="V1466" s="10">
        <f t="shared" si="69"/>
        <v>2.4630086404143978E-3</v>
      </c>
    </row>
    <row r="1467" spans="1:24" ht="12.75" customHeight="1" x14ac:dyDescent="0.25">
      <c r="A1467" s="158">
        <v>8</v>
      </c>
      <c r="B1467" s="158">
        <v>1469</v>
      </c>
      <c r="C1467" s="158">
        <v>1560</v>
      </c>
      <c r="D1467" s="159">
        <v>75</v>
      </c>
      <c r="E1467" s="159">
        <v>80</v>
      </c>
      <c r="F1467" s="159">
        <v>73</v>
      </c>
      <c r="G1467" s="159">
        <f t="shared" si="67"/>
        <v>76.5</v>
      </c>
      <c r="N1467" s="158">
        <v>2</v>
      </c>
      <c r="O1467" s="158">
        <v>2</v>
      </c>
      <c r="P1467" s="158"/>
      <c r="U1467" s="18">
        <f t="shared" si="68"/>
        <v>5852.25</v>
      </c>
      <c r="V1467" s="10">
        <f t="shared" si="69"/>
        <v>4.5963464017427166E-3</v>
      </c>
    </row>
    <row r="1468" spans="1:24" ht="12.75" customHeight="1" x14ac:dyDescent="0.25">
      <c r="A1468" s="175">
        <v>8</v>
      </c>
      <c r="B1468" s="175">
        <v>1471</v>
      </c>
      <c r="C1468" s="175">
        <v>1562</v>
      </c>
      <c r="D1468" s="176">
        <v>29.5</v>
      </c>
      <c r="E1468" s="176" t="s">
        <v>226</v>
      </c>
      <c r="F1468" s="176" t="s">
        <v>226</v>
      </c>
      <c r="G1468" s="176" t="e">
        <f t="shared" si="67"/>
        <v>#DIV/0!</v>
      </c>
      <c r="H1468" s="175"/>
      <c r="I1468" s="175"/>
      <c r="J1468" s="175"/>
      <c r="K1468" s="175"/>
      <c r="L1468" s="175"/>
      <c r="M1468" s="175"/>
      <c r="N1468" s="175">
        <v>4</v>
      </c>
      <c r="O1468" s="175">
        <v>4</v>
      </c>
      <c r="P1468" s="175" t="s">
        <v>130</v>
      </c>
      <c r="Q1468" s="141"/>
      <c r="R1468" s="175"/>
      <c r="S1468" s="175"/>
      <c r="T1468" s="175"/>
      <c r="U1468" s="28">
        <v>0</v>
      </c>
      <c r="V1468" s="23">
        <f t="shared" si="69"/>
        <v>0</v>
      </c>
      <c r="X1468" s="158" t="s">
        <v>278</v>
      </c>
    </row>
    <row r="1469" spans="1:24" ht="12.75" customHeight="1" x14ac:dyDescent="0.25">
      <c r="A1469" s="158">
        <v>8</v>
      </c>
      <c r="B1469" s="158">
        <v>1472</v>
      </c>
      <c r="C1469" s="158">
        <v>1563</v>
      </c>
      <c r="D1469" s="159">
        <v>70</v>
      </c>
      <c r="E1469" s="159">
        <v>77</v>
      </c>
      <c r="F1469" s="159">
        <v>70</v>
      </c>
      <c r="G1469" s="159">
        <f t="shared" si="67"/>
        <v>73.5</v>
      </c>
      <c r="N1469" s="158">
        <v>2</v>
      </c>
      <c r="O1469" s="158">
        <v>3</v>
      </c>
      <c r="P1469" s="158"/>
      <c r="U1469" s="18">
        <f t="shared" si="68"/>
        <v>5402.25</v>
      </c>
      <c r="V1469" s="10">
        <f t="shared" si="69"/>
        <v>4.242917228213865E-3</v>
      </c>
    </row>
    <row r="1470" spans="1:24" ht="12.75" customHeight="1" x14ac:dyDescent="0.25">
      <c r="A1470" s="158">
        <v>8</v>
      </c>
      <c r="B1470" s="158">
        <v>1473</v>
      </c>
      <c r="C1470" s="158">
        <v>1564</v>
      </c>
      <c r="D1470" s="159">
        <v>69.5</v>
      </c>
      <c r="E1470" s="159">
        <v>73</v>
      </c>
      <c r="F1470" s="159">
        <v>68</v>
      </c>
      <c r="G1470" s="159">
        <f t="shared" si="67"/>
        <v>70.5</v>
      </c>
      <c r="H1470" s="158">
        <v>6</v>
      </c>
      <c r="I1470" s="158">
        <v>6</v>
      </c>
      <c r="J1470" s="158">
        <v>1</v>
      </c>
      <c r="K1470" s="158">
        <v>1.3</v>
      </c>
      <c r="L1470" s="158">
        <v>1</v>
      </c>
      <c r="M1470" s="158">
        <v>0.6</v>
      </c>
      <c r="N1470" s="158">
        <v>2</v>
      </c>
      <c r="O1470" s="158">
        <v>2</v>
      </c>
      <c r="P1470" s="158"/>
      <c r="U1470" s="18">
        <f t="shared" si="68"/>
        <v>4970.25</v>
      </c>
      <c r="V1470" s="10">
        <f t="shared" si="69"/>
        <v>3.9036252216261675E-3</v>
      </c>
    </row>
    <row r="1471" spans="1:24" ht="12.75" customHeight="1" x14ac:dyDescent="0.25">
      <c r="A1471" s="158">
        <v>8</v>
      </c>
      <c r="B1471" s="158">
        <v>1474</v>
      </c>
      <c r="C1471" s="158">
        <v>1565</v>
      </c>
      <c r="D1471" s="159">
        <v>63.5</v>
      </c>
      <c r="E1471" s="159">
        <v>78</v>
      </c>
      <c r="F1471" s="159">
        <v>71</v>
      </c>
      <c r="G1471" s="159">
        <f t="shared" si="67"/>
        <v>74.5</v>
      </c>
      <c r="N1471" s="158">
        <v>2</v>
      </c>
      <c r="O1471" s="158">
        <v>2</v>
      </c>
      <c r="P1471" s="158"/>
      <c r="U1471" s="18">
        <f t="shared" si="68"/>
        <v>5550.25</v>
      </c>
      <c r="V1471" s="10">
        <f t="shared" si="69"/>
        <v>4.3591561563966867E-3</v>
      </c>
    </row>
    <row r="1472" spans="1:24" ht="12.75" customHeight="1" x14ac:dyDescent="0.25">
      <c r="A1472" s="183">
        <v>8</v>
      </c>
      <c r="B1472" s="183">
        <v>1475</v>
      </c>
      <c r="C1472" s="183">
        <v>1566</v>
      </c>
      <c r="D1472" s="184">
        <v>41.5</v>
      </c>
      <c r="E1472" s="184" t="s">
        <v>226</v>
      </c>
      <c r="F1472" s="184" t="s">
        <v>226</v>
      </c>
      <c r="G1472" s="164">
        <v>41.5</v>
      </c>
      <c r="H1472" s="183"/>
      <c r="I1472" s="183"/>
      <c r="J1472" s="183"/>
      <c r="K1472" s="183"/>
      <c r="L1472" s="183"/>
      <c r="M1472" s="183"/>
      <c r="N1472" s="183">
        <v>3</v>
      </c>
      <c r="O1472" s="183">
        <v>4</v>
      </c>
      <c r="P1472" s="183"/>
      <c r="Q1472" s="113"/>
      <c r="R1472" s="183"/>
      <c r="S1472" s="183"/>
      <c r="T1472" s="183"/>
      <c r="U1472" s="39">
        <f t="shared" si="68"/>
        <v>1722.25</v>
      </c>
      <c r="V1472" s="33">
        <f t="shared" si="69"/>
        <v>1.3526519869112553E-3</v>
      </c>
      <c r="W1472" s="158" t="s">
        <v>278</v>
      </c>
      <c r="X1472" s="158" t="s">
        <v>288</v>
      </c>
    </row>
    <row r="1473" spans="1:24" ht="12.75" customHeight="1" x14ac:dyDescent="0.25">
      <c r="A1473" s="158">
        <v>8</v>
      </c>
      <c r="B1473" s="158">
        <v>1480</v>
      </c>
      <c r="C1473" s="158">
        <v>1571</v>
      </c>
      <c r="D1473" s="159">
        <v>63.5</v>
      </c>
      <c r="E1473" s="159">
        <v>61</v>
      </c>
      <c r="F1473" s="159">
        <v>65</v>
      </c>
      <c r="G1473" s="159">
        <f t="shared" si="67"/>
        <v>63</v>
      </c>
      <c r="N1473" s="158">
        <v>2</v>
      </c>
      <c r="O1473" s="158">
        <v>2</v>
      </c>
      <c r="P1473" s="158"/>
      <c r="U1473" s="18">
        <f t="shared" si="68"/>
        <v>3969</v>
      </c>
      <c r="V1473" s="10">
        <f t="shared" si="69"/>
        <v>3.1172453105244723E-3</v>
      </c>
    </row>
    <row r="1474" spans="1:24" ht="12.75" customHeight="1" x14ac:dyDescent="0.25">
      <c r="A1474" s="175">
        <v>8</v>
      </c>
      <c r="B1474" s="175">
        <v>1481</v>
      </c>
      <c r="C1474" s="175">
        <v>1572</v>
      </c>
      <c r="D1474" s="176">
        <v>35.5</v>
      </c>
      <c r="E1474" s="176" t="s">
        <v>226</v>
      </c>
      <c r="F1474" s="176" t="s">
        <v>226</v>
      </c>
      <c r="G1474" s="176" t="e">
        <f t="shared" si="67"/>
        <v>#DIV/0!</v>
      </c>
      <c r="H1474" s="175"/>
      <c r="I1474" s="175"/>
      <c r="J1474" s="175"/>
      <c r="K1474" s="175"/>
      <c r="L1474" s="175"/>
      <c r="M1474" s="175"/>
      <c r="N1474" s="175">
        <v>4</v>
      </c>
      <c r="O1474" s="175">
        <v>4</v>
      </c>
      <c r="P1474" s="175" t="s">
        <v>130</v>
      </c>
      <c r="Q1474" s="141"/>
      <c r="R1474" s="175"/>
      <c r="S1474" s="175"/>
      <c r="T1474" s="175"/>
      <c r="U1474" s="28">
        <v>0</v>
      </c>
      <c r="V1474" s="23">
        <f t="shared" si="69"/>
        <v>0</v>
      </c>
      <c r="X1474" s="158" t="s">
        <v>278</v>
      </c>
    </row>
    <row r="1475" spans="1:24" ht="12.75" customHeight="1" x14ac:dyDescent="0.25">
      <c r="A1475" s="175">
        <v>8</v>
      </c>
      <c r="B1475" s="175">
        <v>1482</v>
      </c>
      <c r="C1475" s="175">
        <v>1573</v>
      </c>
      <c r="D1475" s="176">
        <v>33.5</v>
      </c>
      <c r="E1475" s="176" t="s">
        <v>226</v>
      </c>
      <c r="F1475" s="176" t="s">
        <v>226</v>
      </c>
      <c r="G1475" s="176" t="e">
        <f t="shared" si="67"/>
        <v>#DIV/0!</v>
      </c>
      <c r="H1475" s="175"/>
      <c r="I1475" s="175"/>
      <c r="J1475" s="175"/>
      <c r="K1475" s="175"/>
      <c r="L1475" s="175"/>
      <c r="M1475" s="175"/>
      <c r="N1475" s="175">
        <v>4</v>
      </c>
      <c r="O1475" s="175">
        <v>4</v>
      </c>
      <c r="P1475" s="175" t="s">
        <v>130</v>
      </c>
      <c r="Q1475" s="141"/>
      <c r="R1475" s="175"/>
      <c r="S1475" s="175"/>
      <c r="T1475" s="175"/>
      <c r="U1475" s="28">
        <v>0</v>
      </c>
      <c r="V1475" s="23">
        <f t="shared" si="69"/>
        <v>0</v>
      </c>
      <c r="X1475" s="158" t="s">
        <v>278</v>
      </c>
    </row>
    <row r="1476" spans="1:24" ht="12.75" customHeight="1" x14ac:dyDescent="0.25">
      <c r="A1476" s="158">
        <v>8</v>
      </c>
      <c r="B1476" s="158">
        <v>1483</v>
      </c>
      <c r="C1476" s="158">
        <v>1574</v>
      </c>
      <c r="D1476" s="159">
        <v>45.5</v>
      </c>
      <c r="E1476" s="159">
        <v>47</v>
      </c>
      <c r="F1476" s="159">
        <v>48</v>
      </c>
      <c r="G1476" s="159">
        <f t="shared" si="67"/>
        <v>47.5</v>
      </c>
      <c r="N1476" s="158">
        <v>2</v>
      </c>
      <c r="O1476" s="158">
        <v>2</v>
      </c>
      <c r="P1476" s="158"/>
      <c r="U1476" s="18">
        <f t="shared" si="68"/>
        <v>2256.25</v>
      </c>
      <c r="V1476" s="10">
        <f t="shared" si="69"/>
        <v>1.7720546061654927E-3</v>
      </c>
    </row>
    <row r="1477" spans="1:24" ht="12.75" customHeight="1" x14ac:dyDescent="0.25">
      <c r="A1477" s="175">
        <v>8</v>
      </c>
      <c r="B1477" s="175">
        <v>1484</v>
      </c>
      <c r="C1477" s="175">
        <v>1575</v>
      </c>
      <c r="D1477" s="176">
        <v>31.5</v>
      </c>
      <c r="E1477" s="176" t="s">
        <v>226</v>
      </c>
      <c r="F1477" s="176" t="s">
        <v>226</v>
      </c>
      <c r="G1477" s="176" t="e">
        <f t="shared" si="67"/>
        <v>#DIV/0!</v>
      </c>
      <c r="H1477" s="175"/>
      <c r="I1477" s="175"/>
      <c r="J1477" s="175"/>
      <c r="K1477" s="175"/>
      <c r="L1477" s="175"/>
      <c r="M1477" s="175"/>
      <c r="N1477" s="175">
        <v>4</v>
      </c>
      <c r="O1477" s="175">
        <v>4</v>
      </c>
      <c r="P1477" s="175" t="s">
        <v>130</v>
      </c>
      <c r="Q1477" s="141"/>
      <c r="R1477" s="175"/>
      <c r="S1477" s="175"/>
      <c r="T1477" s="175"/>
      <c r="U1477" s="28">
        <v>0</v>
      </c>
      <c r="V1477" s="23">
        <f t="shared" si="69"/>
        <v>0</v>
      </c>
      <c r="X1477" s="158" t="s">
        <v>278</v>
      </c>
    </row>
    <row r="1478" spans="1:24" ht="12.75" customHeight="1" x14ac:dyDescent="0.25">
      <c r="A1478" s="158">
        <v>8</v>
      </c>
      <c r="B1478" s="158">
        <v>1485</v>
      </c>
      <c r="C1478" s="158">
        <v>1576</v>
      </c>
      <c r="D1478" s="159">
        <v>46</v>
      </c>
      <c r="E1478" s="159">
        <v>50</v>
      </c>
      <c r="F1478" s="159">
        <v>49</v>
      </c>
      <c r="G1478" s="159">
        <f t="shared" ref="G1478:G1541" si="70">AVERAGE(E1478:F1478)</f>
        <v>49.5</v>
      </c>
      <c r="N1478" s="158">
        <v>3</v>
      </c>
      <c r="O1478" s="158">
        <v>3</v>
      </c>
      <c r="U1478" s="18">
        <f t="shared" ref="U1478:U1541" si="71">(G1478)^2</f>
        <v>2450.25</v>
      </c>
      <c r="V1478" s="10">
        <f t="shared" ref="V1478:V1541" si="72">(PI()*U1478)/(4*1000000)</f>
        <v>1.9244218498645975E-3</v>
      </c>
    </row>
    <row r="1479" spans="1:24" ht="12.75" customHeight="1" x14ac:dyDescent="0.25">
      <c r="A1479" s="158">
        <v>8</v>
      </c>
      <c r="B1479" s="158">
        <v>1486</v>
      </c>
      <c r="C1479" s="158">
        <v>1577</v>
      </c>
      <c r="D1479" s="159">
        <v>32.5</v>
      </c>
      <c r="E1479" s="159">
        <v>38</v>
      </c>
      <c r="F1479" s="159">
        <v>36</v>
      </c>
      <c r="G1479" s="159">
        <f t="shared" si="70"/>
        <v>37</v>
      </c>
      <c r="N1479" s="158">
        <v>3</v>
      </c>
      <c r="O1479" s="158">
        <v>3</v>
      </c>
      <c r="U1479" s="18">
        <f t="shared" si="71"/>
        <v>1369</v>
      </c>
      <c r="V1479" s="10">
        <f t="shared" si="72"/>
        <v>1.0752100856911068E-3</v>
      </c>
    </row>
    <row r="1480" spans="1:24" ht="12.75" customHeight="1" x14ac:dyDescent="0.25">
      <c r="A1480" s="158">
        <v>8</v>
      </c>
      <c r="B1480" s="158">
        <v>1487</v>
      </c>
      <c r="C1480" s="158">
        <v>1578</v>
      </c>
      <c r="D1480" s="159">
        <v>57.5</v>
      </c>
      <c r="E1480" s="159">
        <v>60</v>
      </c>
      <c r="F1480" s="159">
        <v>56</v>
      </c>
      <c r="G1480" s="159">
        <f t="shared" si="70"/>
        <v>58</v>
      </c>
      <c r="N1480" s="158">
        <v>2</v>
      </c>
      <c r="O1480" s="158">
        <v>2</v>
      </c>
      <c r="U1480" s="18">
        <f t="shared" si="71"/>
        <v>3364</v>
      </c>
      <c r="V1480" s="10">
        <f t="shared" si="72"/>
        <v>2.642079421669016E-3</v>
      </c>
    </row>
    <row r="1481" spans="1:24" ht="12.75" customHeight="1" x14ac:dyDescent="0.25">
      <c r="A1481" s="183">
        <v>8</v>
      </c>
      <c r="B1481" s="183">
        <v>1489</v>
      </c>
      <c r="C1481" s="183">
        <v>1580</v>
      </c>
      <c r="D1481" s="184">
        <v>40</v>
      </c>
      <c r="E1481" s="184">
        <v>41</v>
      </c>
      <c r="F1481" s="184">
        <v>42</v>
      </c>
      <c r="G1481" s="184">
        <f t="shared" si="70"/>
        <v>41.5</v>
      </c>
      <c r="H1481" s="183"/>
      <c r="I1481" s="183"/>
      <c r="J1481" s="183"/>
      <c r="K1481" s="183"/>
      <c r="L1481" s="183"/>
      <c r="M1481" s="183"/>
      <c r="N1481" s="183">
        <v>2</v>
      </c>
      <c r="O1481" s="183">
        <v>4</v>
      </c>
      <c r="P1481" s="186"/>
      <c r="Q1481" s="113"/>
      <c r="R1481" s="183"/>
      <c r="S1481" s="183"/>
      <c r="T1481" s="183"/>
      <c r="U1481" s="39">
        <f t="shared" si="71"/>
        <v>1722.25</v>
      </c>
      <c r="V1481" s="33">
        <f t="shared" si="72"/>
        <v>1.3526519869112553E-3</v>
      </c>
      <c r="W1481" s="158" t="s">
        <v>278</v>
      </c>
      <c r="X1481" s="158" t="s">
        <v>288</v>
      </c>
    </row>
    <row r="1482" spans="1:24" ht="12.75" customHeight="1" x14ac:dyDescent="0.25">
      <c r="A1482" s="175">
        <v>8</v>
      </c>
      <c r="B1482" s="175">
        <v>1490</v>
      </c>
      <c r="C1482" s="175">
        <v>1581</v>
      </c>
      <c r="D1482" s="176">
        <v>39</v>
      </c>
      <c r="E1482" s="176" t="s">
        <v>226</v>
      </c>
      <c r="F1482" s="176" t="s">
        <v>226</v>
      </c>
      <c r="G1482" s="176" t="e">
        <f t="shared" si="70"/>
        <v>#DIV/0!</v>
      </c>
      <c r="H1482" s="175"/>
      <c r="I1482" s="175"/>
      <c r="J1482" s="175"/>
      <c r="K1482" s="175"/>
      <c r="L1482" s="175"/>
      <c r="M1482" s="175"/>
      <c r="N1482" s="175">
        <v>4</v>
      </c>
      <c r="O1482" s="175">
        <v>4</v>
      </c>
      <c r="P1482" s="175" t="s">
        <v>130</v>
      </c>
      <c r="Q1482" s="141"/>
      <c r="R1482" s="175"/>
      <c r="S1482" s="175"/>
      <c r="T1482" s="175"/>
      <c r="U1482" s="28">
        <v>0</v>
      </c>
      <c r="V1482" s="23">
        <f t="shared" si="72"/>
        <v>0</v>
      </c>
      <c r="X1482" s="158" t="s">
        <v>278</v>
      </c>
    </row>
    <row r="1483" spans="1:24" ht="12.75" customHeight="1" x14ac:dyDescent="0.25">
      <c r="A1483" s="158">
        <v>8</v>
      </c>
      <c r="B1483" s="158">
        <v>1491</v>
      </c>
      <c r="C1483" s="158">
        <v>1582</v>
      </c>
      <c r="D1483" s="159">
        <v>45.5</v>
      </c>
      <c r="E1483" s="159">
        <v>49</v>
      </c>
      <c r="F1483" s="159">
        <v>47</v>
      </c>
      <c r="G1483" s="159">
        <f t="shared" si="70"/>
        <v>48</v>
      </c>
      <c r="N1483" s="158">
        <v>3</v>
      </c>
      <c r="O1483" s="158">
        <v>2</v>
      </c>
      <c r="U1483" s="18">
        <f t="shared" si="71"/>
        <v>2304</v>
      </c>
      <c r="V1483" s="10">
        <f t="shared" si="72"/>
        <v>1.8095573684677208E-3</v>
      </c>
    </row>
    <row r="1484" spans="1:24" ht="12.75" customHeight="1" x14ac:dyDescent="0.25">
      <c r="A1484" s="175">
        <v>8</v>
      </c>
      <c r="B1484" s="175">
        <v>1492</v>
      </c>
      <c r="C1484" s="175">
        <v>1583</v>
      </c>
      <c r="D1484" s="176">
        <v>34</v>
      </c>
      <c r="E1484" s="176" t="s">
        <v>226</v>
      </c>
      <c r="F1484" s="176" t="s">
        <v>226</v>
      </c>
      <c r="G1484" s="176" t="e">
        <f t="shared" si="70"/>
        <v>#DIV/0!</v>
      </c>
      <c r="H1484" s="175"/>
      <c r="I1484" s="175"/>
      <c r="J1484" s="175"/>
      <c r="K1484" s="175"/>
      <c r="L1484" s="175"/>
      <c r="M1484" s="175"/>
      <c r="N1484" s="175">
        <v>4</v>
      </c>
      <c r="O1484" s="175">
        <v>4</v>
      </c>
      <c r="P1484" s="175" t="s">
        <v>130</v>
      </c>
      <c r="Q1484" s="141"/>
      <c r="R1484" s="175"/>
      <c r="S1484" s="175"/>
      <c r="T1484" s="175"/>
      <c r="U1484" s="28">
        <v>0</v>
      </c>
      <c r="V1484" s="23">
        <f t="shared" si="72"/>
        <v>0</v>
      </c>
      <c r="X1484" s="158" t="s">
        <v>278</v>
      </c>
    </row>
    <row r="1485" spans="1:24" ht="12.75" customHeight="1" x14ac:dyDescent="0.25">
      <c r="A1485" s="158">
        <v>8</v>
      </c>
      <c r="B1485" s="158">
        <v>1493</v>
      </c>
      <c r="C1485" s="158">
        <v>1584</v>
      </c>
      <c r="D1485" s="159">
        <v>50</v>
      </c>
      <c r="E1485" s="159">
        <v>53</v>
      </c>
      <c r="F1485" s="159">
        <v>51</v>
      </c>
      <c r="G1485" s="159">
        <f t="shared" si="70"/>
        <v>52</v>
      </c>
      <c r="N1485" s="158">
        <v>2</v>
      </c>
      <c r="O1485" s="158">
        <v>3</v>
      </c>
      <c r="U1485" s="18">
        <f t="shared" si="71"/>
        <v>2704</v>
      </c>
      <c r="V1485" s="10">
        <f t="shared" si="72"/>
        <v>2.1237166338267002E-3</v>
      </c>
    </row>
    <row r="1486" spans="1:24" ht="12.75" customHeight="1" x14ac:dyDescent="0.25">
      <c r="A1486" s="158">
        <v>8</v>
      </c>
      <c r="B1486" s="158">
        <v>1494</v>
      </c>
      <c r="C1486" s="158">
        <v>1585</v>
      </c>
      <c r="D1486" s="159">
        <v>39</v>
      </c>
      <c r="E1486" s="159">
        <v>44</v>
      </c>
      <c r="F1486" s="159">
        <v>41</v>
      </c>
      <c r="G1486" s="159">
        <f t="shared" si="70"/>
        <v>42.5</v>
      </c>
      <c r="N1486" s="158">
        <v>3</v>
      </c>
      <c r="O1486" s="158">
        <v>3</v>
      </c>
      <c r="U1486" s="18">
        <f t="shared" si="71"/>
        <v>1806.25</v>
      </c>
      <c r="V1486" s="10">
        <f t="shared" si="72"/>
        <v>1.4186254326366409E-3</v>
      </c>
    </row>
    <row r="1487" spans="1:24" ht="12.75" customHeight="1" x14ac:dyDescent="0.25">
      <c r="A1487" s="158">
        <v>8</v>
      </c>
      <c r="B1487" s="158">
        <v>1495</v>
      </c>
      <c r="C1487" s="158">
        <v>1586</v>
      </c>
      <c r="D1487" s="159">
        <v>29.5</v>
      </c>
      <c r="E1487" s="159">
        <v>32</v>
      </c>
      <c r="F1487" s="159">
        <v>33</v>
      </c>
      <c r="G1487" s="159">
        <f t="shared" si="70"/>
        <v>32.5</v>
      </c>
      <c r="N1487" s="158">
        <v>3</v>
      </c>
      <c r="O1487" s="158">
        <v>3</v>
      </c>
      <c r="U1487" s="18">
        <f t="shared" si="71"/>
        <v>1056.25</v>
      </c>
      <c r="V1487" s="10">
        <f t="shared" si="72"/>
        <v>8.2957681008855478E-4</v>
      </c>
    </row>
    <row r="1488" spans="1:24" ht="12.75" customHeight="1" x14ac:dyDescent="0.25">
      <c r="A1488" s="158">
        <v>8</v>
      </c>
      <c r="B1488" s="158">
        <v>1496</v>
      </c>
      <c r="C1488" s="158">
        <v>1587</v>
      </c>
      <c r="D1488" s="159">
        <v>26.5</v>
      </c>
      <c r="E1488" s="159">
        <v>35</v>
      </c>
      <c r="F1488" s="159">
        <v>33</v>
      </c>
      <c r="G1488" s="159">
        <f t="shared" si="70"/>
        <v>34</v>
      </c>
      <c r="N1488" s="158">
        <v>3</v>
      </c>
      <c r="O1488" s="158">
        <v>3</v>
      </c>
      <c r="U1488" s="18">
        <f t="shared" si="71"/>
        <v>1156</v>
      </c>
      <c r="V1488" s="10">
        <f t="shared" si="72"/>
        <v>9.0792027688745025E-4</v>
      </c>
    </row>
    <row r="1489" spans="1:24" ht="12.75" customHeight="1" x14ac:dyDescent="0.25">
      <c r="A1489" s="175">
        <v>8</v>
      </c>
      <c r="B1489" s="175">
        <v>1497</v>
      </c>
      <c r="C1489" s="175">
        <v>1588</v>
      </c>
      <c r="D1489" s="176">
        <v>39</v>
      </c>
      <c r="E1489" s="176" t="s">
        <v>226</v>
      </c>
      <c r="F1489" s="176" t="s">
        <v>226</v>
      </c>
      <c r="G1489" s="176" t="e">
        <f t="shared" si="70"/>
        <v>#DIV/0!</v>
      </c>
      <c r="H1489" s="175"/>
      <c r="I1489" s="175"/>
      <c r="J1489" s="175"/>
      <c r="K1489" s="175"/>
      <c r="L1489" s="175"/>
      <c r="M1489" s="175"/>
      <c r="N1489" s="175">
        <v>4</v>
      </c>
      <c r="O1489" s="175">
        <v>4</v>
      </c>
      <c r="P1489" s="175" t="s">
        <v>130</v>
      </c>
      <c r="Q1489" s="141"/>
      <c r="R1489" s="175"/>
      <c r="S1489" s="175"/>
      <c r="T1489" s="175"/>
      <c r="U1489" s="28">
        <v>0</v>
      </c>
      <c r="V1489" s="23">
        <f t="shared" si="72"/>
        <v>0</v>
      </c>
      <c r="X1489" s="158" t="s">
        <v>278</v>
      </c>
    </row>
    <row r="1490" spans="1:24" ht="12.75" customHeight="1" x14ac:dyDescent="0.25">
      <c r="A1490" s="158">
        <v>8</v>
      </c>
      <c r="B1490" s="158">
        <v>1498</v>
      </c>
      <c r="C1490" s="158">
        <v>1589</v>
      </c>
      <c r="D1490" s="159">
        <v>68</v>
      </c>
      <c r="E1490" s="159">
        <v>65</v>
      </c>
      <c r="F1490" s="159">
        <v>65</v>
      </c>
      <c r="G1490" s="159">
        <f t="shared" si="70"/>
        <v>65</v>
      </c>
      <c r="N1490" s="158">
        <v>3</v>
      </c>
      <c r="O1490" s="158">
        <v>3</v>
      </c>
      <c r="P1490" s="162" t="s">
        <v>131</v>
      </c>
      <c r="U1490" s="18">
        <f t="shared" si="71"/>
        <v>4225</v>
      </c>
      <c r="V1490" s="10">
        <f t="shared" si="72"/>
        <v>3.3183072403542191E-3</v>
      </c>
    </row>
    <row r="1491" spans="1:24" ht="12.75" customHeight="1" x14ac:dyDescent="0.25">
      <c r="A1491" s="158">
        <v>8</v>
      </c>
      <c r="B1491" s="158">
        <v>1499</v>
      </c>
      <c r="C1491" s="158">
        <v>1590</v>
      </c>
      <c r="D1491" s="159">
        <v>61</v>
      </c>
      <c r="E1491" s="159">
        <v>65</v>
      </c>
      <c r="F1491" s="159">
        <v>60</v>
      </c>
      <c r="G1491" s="159">
        <f t="shared" si="70"/>
        <v>62.5</v>
      </c>
      <c r="N1491" s="158">
        <v>2</v>
      </c>
      <c r="O1491" s="158">
        <v>2</v>
      </c>
      <c r="U1491" s="18">
        <f t="shared" si="71"/>
        <v>3906.25</v>
      </c>
      <c r="V1491" s="10">
        <f t="shared" si="72"/>
        <v>3.0679615757712823E-3</v>
      </c>
    </row>
    <row r="1492" spans="1:24" ht="12.75" customHeight="1" x14ac:dyDescent="0.25">
      <c r="A1492" s="158">
        <v>8</v>
      </c>
      <c r="B1492" s="158">
        <v>1500</v>
      </c>
      <c r="C1492" s="158">
        <v>1591</v>
      </c>
      <c r="D1492" s="159">
        <v>39.5</v>
      </c>
      <c r="E1492" s="159">
        <v>44</v>
      </c>
      <c r="F1492" s="159">
        <v>42</v>
      </c>
      <c r="G1492" s="159">
        <f t="shared" si="70"/>
        <v>43</v>
      </c>
      <c r="N1492" s="158">
        <v>2</v>
      </c>
      <c r="O1492" s="158">
        <v>2</v>
      </c>
      <c r="P1492" s="158"/>
      <c r="U1492" s="18">
        <f t="shared" si="71"/>
        <v>1849</v>
      </c>
      <c r="V1492" s="10">
        <f t="shared" si="72"/>
        <v>1.4522012041218817E-3</v>
      </c>
    </row>
    <row r="1493" spans="1:24" ht="12.75" customHeight="1" x14ac:dyDescent="0.25">
      <c r="A1493" s="158">
        <v>8</v>
      </c>
      <c r="B1493" s="158">
        <v>1501</v>
      </c>
      <c r="C1493" s="158">
        <v>1592</v>
      </c>
      <c r="D1493" s="159">
        <v>55.5</v>
      </c>
      <c r="E1493" s="159">
        <v>68</v>
      </c>
      <c r="F1493" s="159">
        <v>61</v>
      </c>
      <c r="G1493" s="159">
        <f t="shared" si="70"/>
        <v>64.5</v>
      </c>
      <c r="H1493" s="158">
        <v>4.8</v>
      </c>
      <c r="I1493" s="158">
        <v>5.8</v>
      </c>
      <c r="J1493" s="158">
        <v>0.7</v>
      </c>
      <c r="K1493" s="158">
        <v>1.3</v>
      </c>
      <c r="L1493" s="158">
        <v>1.2</v>
      </c>
      <c r="M1493" s="158">
        <v>0.15</v>
      </c>
      <c r="N1493" s="158">
        <v>2</v>
      </c>
      <c r="O1493" s="158">
        <v>2</v>
      </c>
      <c r="P1493" s="158"/>
      <c r="R1493" s="158">
        <v>40</v>
      </c>
      <c r="U1493" s="18">
        <f t="shared" si="71"/>
        <v>4160.25</v>
      </c>
      <c r="V1493" s="10">
        <f t="shared" si="72"/>
        <v>3.2674527092742341E-3</v>
      </c>
    </row>
    <row r="1494" spans="1:24" ht="12.75" customHeight="1" x14ac:dyDescent="0.25">
      <c r="A1494" s="158">
        <v>8</v>
      </c>
      <c r="B1494" s="158">
        <v>1502</v>
      </c>
      <c r="C1494" s="158">
        <v>1593</v>
      </c>
      <c r="D1494" s="159">
        <v>52</v>
      </c>
      <c r="E1494" s="159">
        <v>55</v>
      </c>
      <c r="F1494" s="159">
        <v>50</v>
      </c>
      <c r="G1494" s="159">
        <f t="shared" si="70"/>
        <v>52.5</v>
      </c>
      <c r="N1494" s="158">
        <v>2</v>
      </c>
      <c r="O1494" s="158">
        <v>2</v>
      </c>
      <c r="P1494" s="158"/>
      <c r="U1494" s="18">
        <f t="shared" si="71"/>
        <v>2756.25</v>
      </c>
      <c r="V1494" s="10">
        <f t="shared" si="72"/>
        <v>2.1647536878642167E-3</v>
      </c>
    </row>
    <row r="1495" spans="1:24" ht="12.75" customHeight="1" x14ac:dyDescent="0.25">
      <c r="A1495" s="158">
        <v>8</v>
      </c>
      <c r="B1495" s="158">
        <v>1503</v>
      </c>
      <c r="C1495" s="158">
        <v>1594</v>
      </c>
      <c r="D1495" s="159">
        <v>30</v>
      </c>
      <c r="E1495" s="159">
        <v>30</v>
      </c>
      <c r="F1495" s="159">
        <v>30</v>
      </c>
      <c r="G1495" s="159">
        <f t="shared" si="70"/>
        <v>30</v>
      </c>
      <c r="N1495" s="158">
        <v>2</v>
      </c>
      <c r="O1495" s="158">
        <v>3</v>
      </c>
      <c r="P1495" s="158"/>
      <c r="U1495" s="18">
        <f t="shared" si="71"/>
        <v>900</v>
      </c>
      <c r="V1495" s="10">
        <f t="shared" si="72"/>
        <v>7.0685834705770342E-4</v>
      </c>
    </row>
    <row r="1496" spans="1:24" ht="12.75" customHeight="1" x14ac:dyDescent="0.25">
      <c r="A1496" s="158">
        <v>8</v>
      </c>
      <c r="B1496" s="158">
        <v>1504</v>
      </c>
      <c r="C1496" s="158">
        <v>1595</v>
      </c>
      <c r="D1496" s="159">
        <v>62.5</v>
      </c>
      <c r="E1496" s="159">
        <v>69</v>
      </c>
      <c r="F1496" s="159">
        <v>61</v>
      </c>
      <c r="G1496" s="159">
        <f t="shared" si="70"/>
        <v>65</v>
      </c>
      <c r="N1496" s="158">
        <v>2</v>
      </c>
      <c r="O1496" s="158">
        <v>2</v>
      </c>
      <c r="P1496" s="158"/>
      <c r="U1496" s="18">
        <f t="shared" si="71"/>
        <v>4225</v>
      </c>
      <c r="V1496" s="10">
        <f t="shared" si="72"/>
        <v>3.3183072403542191E-3</v>
      </c>
    </row>
    <row r="1497" spans="1:24" ht="12.75" customHeight="1" x14ac:dyDescent="0.25">
      <c r="A1497" s="158">
        <v>8</v>
      </c>
      <c r="B1497" s="158">
        <v>1505</v>
      </c>
      <c r="C1497" s="158">
        <v>1596</v>
      </c>
      <c r="D1497" s="159">
        <v>54</v>
      </c>
      <c r="E1497" s="159">
        <v>61</v>
      </c>
      <c r="F1497" s="159">
        <v>58</v>
      </c>
      <c r="G1497" s="159">
        <f t="shared" si="70"/>
        <v>59.5</v>
      </c>
      <c r="N1497" s="158">
        <v>2</v>
      </c>
      <c r="O1497" s="158">
        <v>2</v>
      </c>
      <c r="P1497" s="158"/>
      <c r="U1497" s="18">
        <f t="shared" si="71"/>
        <v>3540.25</v>
      </c>
      <c r="V1497" s="10">
        <f t="shared" si="72"/>
        <v>2.7805058479678166E-3</v>
      </c>
    </row>
    <row r="1498" spans="1:24" ht="12.75" customHeight="1" x14ac:dyDescent="0.25">
      <c r="A1498" s="158">
        <v>8</v>
      </c>
      <c r="B1498" s="158">
        <v>1506</v>
      </c>
      <c r="C1498" s="158">
        <v>1597</v>
      </c>
      <c r="D1498" s="159">
        <v>49.5</v>
      </c>
      <c r="E1498" s="159">
        <v>58</v>
      </c>
      <c r="F1498" s="159">
        <v>53</v>
      </c>
      <c r="G1498" s="159">
        <f t="shared" si="70"/>
        <v>55.5</v>
      </c>
      <c r="N1498" s="158">
        <v>3</v>
      </c>
      <c r="O1498" s="158">
        <v>3</v>
      </c>
      <c r="P1498" s="158"/>
      <c r="U1498" s="18">
        <f t="shared" si="71"/>
        <v>3080.25</v>
      </c>
      <c r="V1498" s="10">
        <f t="shared" si="72"/>
        <v>2.41922269280499E-3</v>
      </c>
    </row>
    <row r="1499" spans="1:24" ht="12.75" customHeight="1" x14ac:dyDescent="0.25">
      <c r="A1499" s="158">
        <v>8</v>
      </c>
      <c r="B1499" s="158">
        <v>1507</v>
      </c>
      <c r="D1499" s="159"/>
      <c r="E1499" s="159">
        <v>26</v>
      </c>
      <c r="F1499" s="159">
        <v>25</v>
      </c>
      <c r="G1499" s="159">
        <f t="shared" si="70"/>
        <v>25.5</v>
      </c>
      <c r="O1499" s="158">
        <v>3</v>
      </c>
      <c r="P1499" s="158"/>
      <c r="U1499" s="18">
        <f t="shared" si="71"/>
        <v>650.25</v>
      </c>
      <c r="V1499" s="10">
        <f t="shared" si="72"/>
        <v>5.1070515574919075E-4</v>
      </c>
    </row>
    <row r="1500" spans="1:24" ht="12.75" customHeight="1" x14ac:dyDescent="0.25">
      <c r="A1500" s="158">
        <v>8</v>
      </c>
      <c r="B1500" s="158">
        <v>1508</v>
      </c>
      <c r="C1500" s="158">
        <v>1599</v>
      </c>
      <c r="D1500" s="159">
        <v>29</v>
      </c>
      <c r="E1500" s="159">
        <v>28</v>
      </c>
      <c r="F1500" s="159">
        <v>30</v>
      </c>
      <c r="G1500" s="159">
        <f t="shared" si="70"/>
        <v>29</v>
      </c>
      <c r="N1500" s="158">
        <v>3</v>
      </c>
      <c r="O1500" s="158">
        <v>3</v>
      </c>
      <c r="P1500" s="158"/>
      <c r="U1500" s="18">
        <f t="shared" si="71"/>
        <v>841</v>
      </c>
      <c r="V1500" s="10">
        <f t="shared" si="72"/>
        <v>6.6051985541725399E-4</v>
      </c>
    </row>
    <row r="1501" spans="1:24" ht="12.75" customHeight="1" x14ac:dyDescent="0.25">
      <c r="A1501" s="158">
        <v>8</v>
      </c>
      <c r="B1501" s="158">
        <v>1509</v>
      </c>
      <c r="C1501" s="158">
        <v>1600</v>
      </c>
      <c r="D1501" s="159">
        <v>73.5</v>
      </c>
      <c r="E1501" s="159">
        <v>3</v>
      </c>
      <c r="F1501" s="159">
        <v>76</v>
      </c>
      <c r="G1501" s="159">
        <f t="shared" si="70"/>
        <v>39.5</v>
      </c>
      <c r="H1501" s="158">
        <v>6.1</v>
      </c>
      <c r="I1501" s="158">
        <v>6.9</v>
      </c>
      <c r="J1501" s="158">
        <v>0.3</v>
      </c>
      <c r="K1501" s="158">
        <v>0.9</v>
      </c>
      <c r="L1501" s="158">
        <v>0.7</v>
      </c>
      <c r="M1501" s="158">
        <v>0.4</v>
      </c>
      <c r="N1501" s="158">
        <v>1</v>
      </c>
      <c r="O1501" s="158">
        <v>2</v>
      </c>
      <c r="P1501" s="158"/>
      <c r="U1501" s="18">
        <f t="shared" si="71"/>
        <v>1560.25</v>
      </c>
      <c r="V1501" s="10">
        <f t="shared" si="72"/>
        <v>1.2254174844408688E-3</v>
      </c>
    </row>
    <row r="1502" spans="1:24" ht="12.75" customHeight="1" x14ac:dyDescent="0.25">
      <c r="A1502" s="158">
        <v>8</v>
      </c>
      <c r="B1502" s="158">
        <v>1510</v>
      </c>
      <c r="C1502" s="158">
        <v>1601</v>
      </c>
      <c r="D1502" s="159">
        <v>44.5</v>
      </c>
      <c r="E1502" s="159">
        <v>53</v>
      </c>
      <c r="F1502" s="159">
        <v>52</v>
      </c>
      <c r="G1502" s="159">
        <f t="shared" si="70"/>
        <v>52.5</v>
      </c>
      <c r="N1502" s="158">
        <v>3</v>
      </c>
      <c r="O1502" s="158">
        <v>3</v>
      </c>
      <c r="P1502" s="158"/>
      <c r="U1502" s="18">
        <f t="shared" si="71"/>
        <v>2756.25</v>
      </c>
      <c r="V1502" s="10">
        <f t="shared" si="72"/>
        <v>2.1647536878642167E-3</v>
      </c>
    </row>
    <row r="1503" spans="1:24" ht="12.75" customHeight="1" x14ac:dyDescent="0.25">
      <c r="A1503" s="158">
        <v>8</v>
      </c>
      <c r="B1503" s="158">
        <v>1511</v>
      </c>
      <c r="C1503" s="158">
        <v>1602</v>
      </c>
      <c r="D1503" s="159">
        <v>75.5</v>
      </c>
      <c r="E1503" s="159">
        <v>83</v>
      </c>
      <c r="F1503" s="159">
        <v>74</v>
      </c>
      <c r="G1503" s="159">
        <f t="shared" si="70"/>
        <v>78.5</v>
      </c>
      <c r="N1503" s="158">
        <v>2</v>
      </c>
      <c r="O1503" s="158">
        <v>2</v>
      </c>
      <c r="P1503" s="158"/>
      <c r="U1503" s="18">
        <f t="shared" si="71"/>
        <v>6162.25</v>
      </c>
      <c r="V1503" s="10">
        <f t="shared" si="72"/>
        <v>4.839819832395926E-3</v>
      </c>
    </row>
    <row r="1504" spans="1:24" ht="12.75" customHeight="1" x14ac:dyDescent="0.25">
      <c r="A1504" s="158">
        <v>8</v>
      </c>
      <c r="B1504" s="158">
        <v>1512</v>
      </c>
      <c r="C1504" s="158">
        <v>1603</v>
      </c>
      <c r="D1504" s="159">
        <v>79</v>
      </c>
      <c r="E1504" s="159">
        <v>84</v>
      </c>
      <c r="F1504" s="159">
        <v>83</v>
      </c>
      <c r="G1504" s="159">
        <f t="shared" si="70"/>
        <v>83.5</v>
      </c>
      <c r="H1504" s="158">
        <v>5.6</v>
      </c>
      <c r="I1504" s="158">
        <v>6.1</v>
      </c>
      <c r="J1504" s="158">
        <v>2.1</v>
      </c>
      <c r="K1504" s="158">
        <v>1.2</v>
      </c>
      <c r="L1504" s="158">
        <v>0.2</v>
      </c>
      <c r="M1504" s="158">
        <v>0.6</v>
      </c>
      <c r="N1504" s="158">
        <v>2</v>
      </c>
      <c r="O1504" s="158">
        <v>2</v>
      </c>
      <c r="P1504" s="158"/>
      <c r="R1504" s="158">
        <v>130</v>
      </c>
      <c r="U1504" s="18">
        <f t="shared" si="71"/>
        <v>6972.25</v>
      </c>
      <c r="V1504" s="10">
        <f t="shared" si="72"/>
        <v>5.4759923447478586E-3</v>
      </c>
    </row>
    <row r="1505" spans="1:22" ht="12.75" customHeight="1" x14ac:dyDescent="0.25">
      <c r="A1505" s="158">
        <v>8</v>
      </c>
      <c r="B1505" s="158">
        <v>1513</v>
      </c>
      <c r="C1505" s="158">
        <v>1604</v>
      </c>
      <c r="D1505" s="159">
        <v>51</v>
      </c>
      <c r="E1505" s="159">
        <v>55</v>
      </c>
      <c r="F1505" s="159">
        <v>52</v>
      </c>
      <c r="G1505" s="159">
        <f t="shared" si="70"/>
        <v>53.5</v>
      </c>
      <c r="N1505" s="158">
        <v>3</v>
      </c>
      <c r="O1505" s="158">
        <v>3</v>
      </c>
      <c r="P1505" s="158"/>
      <c r="U1505" s="18">
        <f t="shared" si="71"/>
        <v>2862.25</v>
      </c>
      <c r="V1505" s="10">
        <f t="shared" si="72"/>
        <v>2.2480058931843463E-3</v>
      </c>
    </row>
    <row r="1506" spans="1:22" ht="12.75" customHeight="1" x14ac:dyDescent="0.25">
      <c r="A1506" s="158">
        <v>8</v>
      </c>
      <c r="B1506" s="158">
        <v>1514</v>
      </c>
      <c r="C1506" s="158">
        <v>1605</v>
      </c>
      <c r="D1506" s="159">
        <v>59.5</v>
      </c>
      <c r="E1506" s="159">
        <v>64</v>
      </c>
      <c r="F1506" s="159">
        <v>60</v>
      </c>
      <c r="G1506" s="159">
        <f t="shared" si="70"/>
        <v>62</v>
      </c>
      <c r="N1506" s="158">
        <v>2</v>
      </c>
      <c r="O1506" s="158">
        <v>2</v>
      </c>
      <c r="P1506" s="158"/>
      <c r="U1506" s="18">
        <f t="shared" si="71"/>
        <v>3844</v>
      </c>
      <c r="V1506" s="10">
        <f t="shared" si="72"/>
        <v>3.0190705400997913E-3</v>
      </c>
    </row>
    <row r="1507" spans="1:22" ht="12.75" customHeight="1" x14ac:dyDescent="0.25">
      <c r="A1507" s="158">
        <v>8</v>
      </c>
      <c r="B1507" s="158">
        <v>1515</v>
      </c>
      <c r="C1507" s="158">
        <v>1606</v>
      </c>
      <c r="D1507" s="159">
        <v>63.5</v>
      </c>
      <c r="E1507" s="159">
        <v>67</v>
      </c>
      <c r="F1507" s="159">
        <v>66</v>
      </c>
      <c r="G1507" s="159">
        <f t="shared" si="70"/>
        <v>66.5</v>
      </c>
      <c r="N1507" s="158">
        <v>2</v>
      </c>
      <c r="O1507" s="158">
        <v>2</v>
      </c>
      <c r="P1507" s="158"/>
      <c r="U1507" s="18">
        <f t="shared" si="71"/>
        <v>4422.25</v>
      </c>
      <c r="V1507" s="10">
        <f t="shared" si="72"/>
        <v>3.4732270280843653E-3</v>
      </c>
    </row>
    <row r="1508" spans="1:22" ht="12.75" customHeight="1" x14ac:dyDescent="0.25">
      <c r="A1508" s="158">
        <v>8</v>
      </c>
      <c r="B1508" s="158">
        <v>1516</v>
      </c>
      <c r="C1508" s="158">
        <v>1607</v>
      </c>
      <c r="D1508" s="159">
        <v>40</v>
      </c>
      <c r="E1508" s="159">
        <v>43</v>
      </c>
      <c r="F1508" s="159">
        <v>42</v>
      </c>
      <c r="G1508" s="159">
        <f t="shared" si="70"/>
        <v>42.5</v>
      </c>
      <c r="N1508" s="158">
        <v>3</v>
      </c>
      <c r="O1508" s="158">
        <v>3</v>
      </c>
      <c r="P1508" s="158"/>
      <c r="U1508" s="18">
        <f t="shared" si="71"/>
        <v>1806.25</v>
      </c>
      <c r="V1508" s="10">
        <f t="shared" si="72"/>
        <v>1.4186254326366409E-3</v>
      </c>
    </row>
    <row r="1509" spans="1:22" ht="12.75" customHeight="1" x14ac:dyDescent="0.25">
      <c r="A1509" s="158">
        <v>8</v>
      </c>
      <c r="B1509" s="158">
        <v>1517</v>
      </c>
      <c r="C1509" s="158">
        <v>1608</v>
      </c>
      <c r="D1509" s="159">
        <v>43</v>
      </c>
      <c r="E1509" s="159">
        <v>44</v>
      </c>
      <c r="F1509" s="159">
        <v>44</v>
      </c>
      <c r="G1509" s="159">
        <f t="shared" si="70"/>
        <v>44</v>
      </c>
      <c r="N1509" s="158">
        <v>3</v>
      </c>
      <c r="O1509" s="158">
        <v>3</v>
      </c>
      <c r="P1509" s="158"/>
      <c r="U1509" s="18">
        <f t="shared" si="71"/>
        <v>1936</v>
      </c>
      <c r="V1509" s="10">
        <f t="shared" si="72"/>
        <v>1.5205308443374599E-3</v>
      </c>
    </row>
    <row r="1510" spans="1:22" ht="12.75" customHeight="1" x14ac:dyDescent="0.25">
      <c r="A1510" s="158">
        <v>8</v>
      </c>
      <c r="B1510" s="158">
        <v>1518</v>
      </c>
      <c r="C1510" s="158">
        <v>1609</v>
      </c>
      <c r="D1510" s="159">
        <v>26.5</v>
      </c>
      <c r="E1510" s="159">
        <v>28</v>
      </c>
      <c r="F1510" s="159">
        <v>29</v>
      </c>
      <c r="G1510" s="159">
        <f t="shared" si="70"/>
        <v>28.5</v>
      </c>
      <c r="N1510" s="158">
        <v>3</v>
      </c>
      <c r="O1510" s="158">
        <v>3</v>
      </c>
      <c r="P1510" s="158"/>
      <c r="U1510" s="18">
        <f t="shared" si="71"/>
        <v>812.25</v>
      </c>
      <c r="V1510" s="10">
        <f t="shared" si="72"/>
        <v>6.3793965821957739E-4</v>
      </c>
    </row>
    <row r="1511" spans="1:22" ht="12.75" customHeight="1" x14ac:dyDescent="0.25">
      <c r="A1511" s="158">
        <v>8</v>
      </c>
      <c r="B1511" s="158">
        <v>1519</v>
      </c>
      <c r="C1511" s="158">
        <v>1610</v>
      </c>
      <c r="D1511" s="159">
        <v>48</v>
      </c>
      <c r="E1511" s="159">
        <v>55</v>
      </c>
      <c r="F1511" s="159">
        <v>53</v>
      </c>
      <c r="G1511" s="159">
        <f t="shared" si="70"/>
        <v>54</v>
      </c>
      <c r="H1511" s="158">
        <v>4.5999999999999996</v>
      </c>
      <c r="I1511" s="158">
        <v>5.0999999999999996</v>
      </c>
      <c r="J1511" s="158">
        <v>0.45</v>
      </c>
      <c r="K1511" s="158">
        <v>2.5</v>
      </c>
      <c r="L1511" s="158">
        <v>1.2</v>
      </c>
      <c r="M1511" s="158">
        <v>0.5</v>
      </c>
      <c r="N1511" s="158">
        <v>1</v>
      </c>
      <c r="O1511" s="158">
        <v>2</v>
      </c>
      <c r="P1511" s="158"/>
      <c r="R1511" s="158">
        <v>75</v>
      </c>
      <c r="U1511" s="18">
        <f t="shared" si="71"/>
        <v>2916</v>
      </c>
      <c r="V1511" s="10">
        <f t="shared" si="72"/>
        <v>2.290221044466959E-3</v>
      </c>
    </row>
    <row r="1512" spans="1:22" ht="12.75" customHeight="1" x14ac:dyDescent="0.25">
      <c r="A1512" s="158">
        <v>8</v>
      </c>
      <c r="B1512" s="158">
        <v>1520</v>
      </c>
      <c r="C1512" s="158">
        <v>1611</v>
      </c>
      <c r="D1512" s="159">
        <v>65</v>
      </c>
      <c r="E1512" s="159">
        <v>69</v>
      </c>
      <c r="F1512" s="159">
        <v>66</v>
      </c>
      <c r="G1512" s="159">
        <f t="shared" si="70"/>
        <v>67.5</v>
      </c>
      <c r="N1512" s="158">
        <v>2</v>
      </c>
      <c r="O1512" s="158">
        <v>2</v>
      </c>
      <c r="P1512" s="158"/>
      <c r="U1512" s="18">
        <f t="shared" si="71"/>
        <v>4556.25</v>
      </c>
      <c r="V1512" s="10">
        <f t="shared" si="72"/>
        <v>3.5784703819796235E-3</v>
      </c>
    </row>
    <row r="1513" spans="1:22" ht="12.75" customHeight="1" x14ac:dyDescent="0.25">
      <c r="A1513" s="158">
        <v>8</v>
      </c>
      <c r="B1513" s="158">
        <v>1521</v>
      </c>
      <c r="C1513" s="158">
        <v>1612</v>
      </c>
      <c r="D1513" s="159">
        <v>40</v>
      </c>
      <c r="E1513" s="159">
        <v>40</v>
      </c>
      <c r="F1513" s="159">
        <v>42</v>
      </c>
      <c r="G1513" s="159">
        <f t="shared" si="70"/>
        <v>41</v>
      </c>
      <c r="N1513" s="158">
        <v>3</v>
      </c>
      <c r="O1513" s="158">
        <v>3</v>
      </c>
      <c r="P1513" s="158"/>
      <c r="U1513" s="18">
        <f t="shared" si="71"/>
        <v>1681</v>
      </c>
      <c r="V1513" s="10">
        <f t="shared" si="72"/>
        <v>1.3202543126711104E-3</v>
      </c>
    </row>
    <row r="1514" spans="1:22" ht="12.75" customHeight="1" x14ac:dyDescent="0.25">
      <c r="A1514" s="158">
        <v>8</v>
      </c>
      <c r="B1514" s="158">
        <v>1522</v>
      </c>
      <c r="C1514" s="158">
        <v>1613</v>
      </c>
      <c r="D1514" s="159">
        <v>56.5</v>
      </c>
      <c r="E1514" s="159">
        <v>55</v>
      </c>
      <c r="F1514" s="159">
        <v>59</v>
      </c>
      <c r="G1514" s="159">
        <f t="shared" si="70"/>
        <v>57</v>
      </c>
      <c r="N1514" s="158">
        <v>2</v>
      </c>
      <c r="O1514" s="158">
        <v>2</v>
      </c>
      <c r="P1514" s="158"/>
      <c r="U1514" s="18">
        <f t="shared" si="71"/>
        <v>3249</v>
      </c>
      <c r="V1514" s="10">
        <f t="shared" si="72"/>
        <v>2.5517586328783095E-3</v>
      </c>
    </row>
    <row r="1515" spans="1:22" ht="12.75" customHeight="1" x14ac:dyDescent="0.25">
      <c r="A1515" s="158">
        <v>8</v>
      </c>
      <c r="B1515" s="158">
        <v>1524</v>
      </c>
      <c r="C1515" s="158">
        <v>1615</v>
      </c>
      <c r="D1515" s="159">
        <v>70.5</v>
      </c>
      <c r="E1515" s="159">
        <v>63</v>
      </c>
      <c r="F1515" s="159">
        <v>61</v>
      </c>
      <c r="G1515" s="159">
        <f t="shared" si="70"/>
        <v>62</v>
      </c>
      <c r="N1515" s="158">
        <v>3</v>
      </c>
      <c r="O1515" s="158">
        <v>3</v>
      </c>
      <c r="P1515" s="158" t="s">
        <v>270</v>
      </c>
      <c r="U1515" s="18">
        <f t="shared" si="71"/>
        <v>3844</v>
      </c>
      <c r="V1515" s="10">
        <f t="shared" si="72"/>
        <v>3.0190705400997913E-3</v>
      </c>
    </row>
    <row r="1516" spans="1:22" ht="12.75" customHeight="1" x14ac:dyDescent="0.25">
      <c r="A1516" s="158">
        <v>8</v>
      </c>
      <c r="B1516" s="158">
        <v>1525</v>
      </c>
      <c r="C1516" s="158">
        <v>1616</v>
      </c>
      <c r="D1516" s="159">
        <v>30</v>
      </c>
      <c r="E1516" s="159">
        <v>36</v>
      </c>
      <c r="F1516" s="159">
        <v>36</v>
      </c>
      <c r="G1516" s="159">
        <f t="shared" si="70"/>
        <v>36</v>
      </c>
      <c r="N1516" s="158">
        <v>3</v>
      </c>
      <c r="O1516" s="158">
        <v>3</v>
      </c>
      <c r="P1516" s="158"/>
      <c r="U1516" s="18">
        <f t="shared" si="71"/>
        <v>1296</v>
      </c>
      <c r="V1516" s="10">
        <f t="shared" si="72"/>
        <v>1.0178760197630929E-3</v>
      </c>
    </row>
    <row r="1517" spans="1:22" ht="12.75" customHeight="1" x14ac:dyDescent="0.25">
      <c r="A1517" s="158">
        <v>8</v>
      </c>
      <c r="B1517" s="158">
        <v>1526</v>
      </c>
      <c r="C1517" s="158">
        <v>1617</v>
      </c>
      <c r="D1517" s="159">
        <v>27</v>
      </c>
      <c r="E1517" s="159">
        <v>29</v>
      </c>
      <c r="F1517" s="159">
        <v>29</v>
      </c>
      <c r="G1517" s="159">
        <f t="shared" si="70"/>
        <v>29</v>
      </c>
      <c r="N1517" s="158">
        <v>3</v>
      </c>
      <c r="O1517" s="158">
        <v>3</v>
      </c>
      <c r="P1517" s="158"/>
      <c r="U1517" s="18">
        <f t="shared" si="71"/>
        <v>841</v>
      </c>
      <c r="V1517" s="10">
        <f t="shared" si="72"/>
        <v>6.6051985541725399E-4</v>
      </c>
    </row>
    <row r="1518" spans="1:22" ht="12.75" customHeight="1" x14ac:dyDescent="0.25">
      <c r="A1518" s="158">
        <v>8</v>
      </c>
      <c r="B1518" s="158">
        <v>1527</v>
      </c>
      <c r="C1518" s="158">
        <v>1618</v>
      </c>
      <c r="D1518" s="159">
        <v>44</v>
      </c>
      <c r="E1518" s="159">
        <v>50</v>
      </c>
      <c r="F1518" s="159">
        <v>48</v>
      </c>
      <c r="G1518" s="159">
        <f t="shared" si="70"/>
        <v>49</v>
      </c>
      <c r="H1518" s="158">
        <v>3.8</v>
      </c>
      <c r="I1518" s="158">
        <v>4.2</v>
      </c>
      <c r="J1518" s="158">
        <v>0.7</v>
      </c>
      <c r="K1518" s="158">
        <v>1.4</v>
      </c>
      <c r="L1518" s="158">
        <v>1.6</v>
      </c>
      <c r="M1518" s="158">
        <v>0.5</v>
      </c>
      <c r="N1518" s="158">
        <v>3</v>
      </c>
      <c r="O1518" s="158">
        <v>2</v>
      </c>
      <c r="P1518" s="158"/>
      <c r="R1518" s="158">
        <v>120</v>
      </c>
      <c r="U1518" s="18">
        <f t="shared" si="71"/>
        <v>2401</v>
      </c>
      <c r="V1518" s="10">
        <f t="shared" si="72"/>
        <v>1.8857409903172734E-3</v>
      </c>
    </row>
    <row r="1519" spans="1:22" ht="12.75" customHeight="1" x14ac:dyDescent="0.25">
      <c r="A1519" s="158">
        <v>8</v>
      </c>
      <c r="B1519" s="158">
        <v>1528</v>
      </c>
      <c r="C1519" s="158">
        <v>1619</v>
      </c>
      <c r="D1519" s="159">
        <v>45</v>
      </c>
      <c r="E1519" s="159">
        <v>51</v>
      </c>
      <c r="F1519" s="159">
        <v>48</v>
      </c>
      <c r="G1519" s="159">
        <f t="shared" si="70"/>
        <v>49.5</v>
      </c>
      <c r="H1519" s="158">
        <v>4</v>
      </c>
      <c r="I1519" s="158">
        <v>4.0999999999999996</v>
      </c>
      <c r="J1519" s="158">
        <v>0.6</v>
      </c>
      <c r="K1519" s="158">
        <v>1.6</v>
      </c>
      <c r="L1519" s="158">
        <v>1.5</v>
      </c>
      <c r="M1519" s="158">
        <v>0.9</v>
      </c>
      <c r="N1519" s="158">
        <v>2</v>
      </c>
      <c r="O1519" s="158">
        <v>2</v>
      </c>
      <c r="P1519" s="158"/>
      <c r="U1519" s="18">
        <f t="shared" si="71"/>
        <v>2450.25</v>
      </c>
      <c r="V1519" s="10">
        <f t="shared" si="72"/>
        <v>1.9244218498645975E-3</v>
      </c>
    </row>
    <row r="1520" spans="1:22" ht="12.75" customHeight="1" x14ac:dyDescent="0.25">
      <c r="A1520" s="158">
        <v>8</v>
      </c>
      <c r="B1520" s="158">
        <v>1529</v>
      </c>
      <c r="C1520" s="158">
        <v>1620</v>
      </c>
      <c r="D1520" s="159">
        <v>30.5</v>
      </c>
      <c r="E1520" s="159">
        <v>34</v>
      </c>
      <c r="F1520" s="159">
        <v>33</v>
      </c>
      <c r="G1520" s="159">
        <f t="shared" si="70"/>
        <v>33.5</v>
      </c>
      <c r="N1520" s="158">
        <v>2</v>
      </c>
      <c r="O1520" s="158">
        <v>3</v>
      </c>
      <c r="P1520" s="158"/>
      <c r="U1520" s="18">
        <f t="shared" si="71"/>
        <v>1122.25</v>
      </c>
      <c r="V1520" s="10">
        <f t="shared" si="72"/>
        <v>8.8141308887278635E-4</v>
      </c>
    </row>
    <row r="1521" spans="1:24" ht="12.75" customHeight="1" x14ac:dyDescent="0.25">
      <c r="A1521" s="158">
        <v>8</v>
      </c>
      <c r="B1521" s="158">
        <v>1530</v>
      </c>
      <c r="C1521" s="158">
        <v>1621</v>
      </c>
      <c r="D1521" s="159">
        <v>58</v>
      </c>
      <c r="E1521" s="159">
        <v>64</v>
      </c>
      <c r="F1521" s="159">
        <v>61</v>
      </c>
      <c r="G1521" s="159">
        <f t="shared" si="70"/>
        <v>62.5</v>
      </c>
      <c r="N1521" s="158">
        <v>2</v>
      </c>
      <c r="O1521" s="158">
        <v>2</v>
      </c>
      <c r="P1521" s="158"/>
      <c r="U1521" s="18">
        <f t="shared" si="71"/>
        <v>3906.25</v>
      </c>
      <c r="V1521" s="10">
        <f t="shared" si="72"/>
        <v>3.0679615757712823E-3</v>
      </c>
    </row>
    <row r="1522" spans="1:24" ht="12.75" customHeight="1" x14ac:dyDescent="0.25">
      <c r="A1522" s="158">
        <v>8</v>
      </c>
      <c r="B1522" s="158">
        <v>1531</v>
      </c>
      <c r="C1522" s="158">
        <v>1622</v>
      </c>
      <c r="D1522" s="159">
        <v>37.5</v>
      </c>
      <c r="E1522" s="159">
        <v>40</v>
      </c>
      <c r="F1522" s="159">
        <v>44</v>
      </c>
      <c r="G1522" s="159">
        <f t="shared" si="70"/>
        <v>42</v>
      </c>
      <c r="N1522" s="158">
        <v>2</v>
      </c>
      <c r="O1522" s="158">
        <v>3</v>
      </c>
      <c r="P1522" s="158"/>
      <c r="U1522" s="18">
        <f t="shared" si="71"/>
        <v>1764</v>
      </c>
      <c r="V1522" s="10">
        <f t="shared" si="72"/>
        <v>1.3854423602330987E-3</v>
      </c>
    </row>
    <row r="1523" spans="1:24" ht="12.75" customHeight="1" x14ac:dyDescent="0.25">
      <c r="A1523" s="158">
        <v>8</v>
      </c>
      <c r="B1523" s="158">
        <v>1532</v>
      </c>
      <c r="C1523" s="158">
        <v>1623</v>
      </c>
      <c r="D1523" s="159">
        <v>40</v>
      </c>
      <c r="E1523" s="159">
        <v>44</v>
      </c>
      <c r="F1523" s="159">
        <v>43</v>
      </c>
      <c r="G1523" s="159">
        <f t="shared" si="70"/>
        <v>43.5</v>
      </c>
      <c r="N1523" s="158">
        <v>3</v>
      </c>
      <c r="O1523" s="158">
        <v>3</v>
      </c>
      <c r="P1523" s="158"/>
      <c r="U1523" s="18">
        <f t="shared" si="71"/>
        <v>1892.25</v>
      </c>
      <c r="V1523" s="10">
        <f t="shared" si="72"/>
        <v>1.4861696746888214E-3</v>
      </c>
    </row>
    <row r="1524" spans="1:24" ht="12.75" customHeight="1" x14ac:dyDescent="0.25">
      <c r="A1524" s="183">
        <v>8</v>
      </c>
      <c r="B1524" s="183">
        <v>1533</v>
      </c>
      <c r="C1524" s="183">
        <v>1624</v>
      </c>
      <c r="D1524" s="184">
        <v>26.5</v>
      </c>
      <c r="E1524" s="184">
        <v>30</v>
      </c>
      <c r="F1524" s="184">
        <v>30</v>
      </c>
      <c r="G1524" s="184">
        <f t="shared" si="70"/>
        <v>30</v>
      </c>
      <c r="H1524" s="183"/>
      <c r="I1524" s="183"/>
      <c r="J1524" s="183"/>
      <c r="K1524" s="183"/>
      <c r="L1524" s="183"/>
      <c r="M1524" s="183"/>
      <c r="N1524" s="183">
        <v>3</v>
      </c>
      <c r="O1524" s="183">
        <v>4</v>
      </c>
      <c r="P1524" s="183"/>
      <c r="Q1524" s="113"/>
      <c r="R1524" s="183"/>
      <c r="S1524" s="183"/>
      <c r="T1524" s="183"/>
      <c r="U1524" s="39">
        <f t="shared" si="71"/>
        <v>900</v>
      </c>
      <c r="V1524" s="33">
        <f t="shared" si="72"/>
        <v>7.0685834705770342E-4</v>
      </c>
      <c r="W1524" s="158" t="s">
        <v>278</v>
      </c>
      <c r="X1524" s="158" t="s">
        <v>288</v>
      </c>
    </row>
    <row r="1525" spans="1:24" ht="12.75" customHeight="1" x14ac:dyDescent="0.25">
      <c r="A1525" s="158">
        <v>8</v>
      </c>
      <c r="B1525" s="158">
        <v>1534</v>
      </c>
      <c r="C1525" s="158">
        <v>1625</v>
      </c>
      <c r="D1525" s="159">
        <v>53</v>
      </c>
      <c r="E1525" s="159">
        <v>57</v>
      </c>
      <c r="F1525" s="159">
        <v>55</v>
      </c>
      <c r="G1525" s="159">
        <f t="shared" si="70"/>
        <v>56</v>
      </c>
      <c r="N1525" s="158">
        <v>2</v>
      </c>
      <c r="O1525" s="158">
        <v>2</v>
      </c>
      <c r="P1525" s="158"/>
      <c r="U1525" s="18">
        <f t="shared" si="71"/>
        <v>3136</v>
      </c>
      <c r="V1525" s="10">
        <f t="shared" si="72"/>
        <v>2.4630086404143978E-3</v>
      </c>
    </row>
    <row r="1526" spans="1:24" ht="12.75" customHeight="1" x14ac:dyDescent="0.25">
      <c r="A1526" s="158">
        <v>8</v>
      </c>
      <c r="B1526" s="158" t="s">
        <v>147</v>
      </c>
      <c r="C1526" s="158">
        <v>1626</v>
      </c>
      <c r="D1526" s="159">
        <v>13</v>
      </c>
      <c r="E1526" s="158">
        <v>14</v>
      </c>
      <c r="F1526" s="158">
        <v>14</v>
      </c>
      <c r="G1526" s="159">
        <f t="shared" si="70"/>
        <v>14</v>
      </c>
      <c r="N1526" s="158">
        <v>3</v>
      </c>
      <c r="O1526" s="158">
        <v>3</v>
      </c>
      <c r="U1526" s="18">
        <f t="shared" si="71"/>
        <v>196</v>
      </c>
      <c r="V1526" s="10">
        <f t="shared" si="72"/>
        <v>1.5393804002589986E-4</v>
      </c>
    </row>
    <row r="1527" spans="1:24" ht="12.75" customHeight="1" x14ac:dyDescent="0.25">
      <c r="A1527" s="158">
        <v>8</v>
      </c>
      <c r="B1527" s="158">
        <v>1535</v>
      </c>
      <c r="C1527" s="158">
        <v>1627</v>
      </c>
      <c r="D1527" s="159">
        <v>49.5</v>
      </c>
      <c r="E1527" s="159">
        <v>56</v>
      </c>
      <c r="F1527" s="159">
        <v>50</v>
      </c>
      <c r="G1527" s="159">
        <f t="shared" si="70"/>
        <v>53</v>
      </c>
      <c r="N1527" s="158">
        <v>2</v>
      </c>
      <c r="O1527" s="158">
        <v>2</v>
      </c>
      <c r="P1527" s="158"/>
      <c r="U1527" s="18">
        <f t="shared" si="71"/>
        <v>2809</v>
      </c>
      <c r="V1527" s="10">
        <f t="shared" si="72"/>
        <v>2.2061834409834325E-3</v>
      </c>
    </row>
    <row r="1528" spans="1:24" ht="12.75" customHeight="1" x14ac:dyDescent="0.25">
      <c r="A1528" s="158">
        <v>8</v>
      </c>
      <c r="B1528" s="158">
        <v>1536</v>
      </c>
      <c r="C1528" s="158">
        <v>1628</v>
      </c>
      <c r="D1528" s="159">
        <v>36.5</v>
      </c>
      <c r="E1528" s="159">
        <v>40</v>
      </c>
      <c r="F1528" s="159">
        <v>38</v>
      </c>
      <c r="G1528" s="159">
        <f t="shared" si="70"/>
        <v>39</v>
      </c>
      <c r="H1528" s="158">
        <v>3.3</v>
      </c>
      <c r="I1528" s="158">
        <v>3.5</v>
      </c>
      <c r="J1528" s="158">
        <v>0.3</v>
      </c>
      <c r="K1528" s="158">
        <v>0.4</v>
      </c>
      <c r="L1528" s="158">
        <v>0.8</v>
      </c>
      <c r="M1528" s="158">
        <v>0.7</v>
      </c>
      <c r="N1528" s="158">
        <v>2</v>
      </c>
      <c r="O1528" s="158">
        <v>2</v>
      </c>
      <c r="P1528" s="158"/>
      <c r="U1528" s="18">
        <f t="shared" si="71"/>
        <v>1521</v>
      </c>
      <c r="V1528" s="10">
        <f t="shared" si="72"/>
        <v>1.1945906065275187E-3</v>
      </c>
    </row>
    <row r="1529" spans="1:24" ht="12.75" customHeight="1" x14ac:dyDescent="0.25">
      <c r="A1529" s="158">
        <v>8</v>
      </c>
      <c r="B1529" s="158">
        <v>1537</v>
      </c>
      <c r="C1529" s="158">
        <v>1629</v>
      </c>
      <c r="D1529" s="159">
        <v>53</v>
      </c>
      <c r="E1529" s="159">
        <v>58</v>
      </c>
      <c r="F1529" s="159">
        <v>52</v>
      </c>
      <c r="G1529" s="159">
        <f t="shared" si="70"/>
        <v>55</v>
      </c>
      <c r="H1529" s="158">
        <v>5.0999999999999996</v>
      </c>
      <c r="I1529" s="158">
        <v>3.7</v>
      </c>
      <c r="J1529" s="158">
        <v>0.9</v>
      </c>
      <c r="K1529" s="158">
        <v>0.4</v>
      </c>
      <c r="L1529" s="158">
        <v>0.8</v>
      </c>
      <c r="M1529" s="158">
        <v>1.5</v>
      </c>
      <c r="N1529" s="158">
        <v>3</v>
      </c>
      <c r="O1529" s="158">
        <v>3</v>
      </c>
      <c r="P1529" s="158"/>
      <c r="R1529" s="158">
        <v>15</v>
      </c>
      <c r="U1529" s="18">
        <f t="shared" si="71"/>
        <v>3025</v>
      </c>
      <c r="V1529" s="10">
        <f t="shared" si="72"/>
        <v>2.3758294442772811E-3</v>
      </c>
    </row>
    <row r="1530" spans="1:24" ht="12.75" customHeight="1" x14ac:dyDescent="0.25">
      <c r="A1530" s="158">
        <v>8</v>
      </c>
      <c r="B1530" s="158" t="s">
        <v>147</v>
      </c>
      <c r="C1530" s="158">
        <v>1630</v>
      </c>
      <c r="D1530" s="159">
        <v>12</v>
      </c>
      <c r="E1530" s="159">
        <v>12</v>
      </c>
      <c r="F1530" s="159">
        <v>12</v>
      </c>
      <c r="G1530" s="159">
        <f t="shared" si="70"/>
        <v>12</v>
      </c>
      <c r="N1530" s="158">
        <v>3</v>
      </c>
      <c r="O1530" s="158">
        <v>3</v>
      </c>
      <c r="P1530" s="158"/>
      <c r="U1530" s="18">
        <f t="shared" si="71"/>
        <v>144</v>
      </c>
      <c r="V1530" s="10">
        <f t="shared" si="72"/>
        <v>1.1309733552923255E-4</v>
      </c>
    </row>
    <row r="1531" spans="1:24" ht="12.75" customHeight="1" x14ac:dyDescent="0.25">
      <c r="A1531" s="158">
        <v>8</v>
      </c>
      <c r="B1531" s="158">
        <v>1539</v>
      </c>
      <c r="C1531" s="158">
        <v>1632</v>
      </c>
      <c r="D1531" s="159">
        <v>27.5</v>
      </c>
      <c r="E1531" s="159">
        <v>31</v>
      </c>
      <c r="F1531" s="159">
        <v>30</v>
      </c>
      <c r="G1531" s="159">
        <f t="shared" si="70"/>
        <v>30.5</v>
      </c>
      <c r="H1531" s="158">
        <v>3.2</v>
      </c>
      <c r="I1531" s="158">
        <v>3.4</v>
      </c>
      <c r="J1531" s="158">
        <v>1.1499999999999999</v>
      </c>
      <c r="K1531" s="158">
        <v>0.8</v>
      </c>
      <c r="L1531" s="158">
        <v>0.4</v>
      </c>
      <c r="M1531" s="158">
        <v>0.55000000000000004</v>
      </c>
      <c r="N1531" s="158">
        <v>2</v>
      </c>
      <c r="O1531" s="158">
        <v>3</v>
      </c>
      <c r="P1531" s="158"/>
      <c r="R1531" s="158">
        <v>20</v>
      </c>
      <c r="U1531" s="18">
        <f t="shared" si="71"/>
        <v>930.25</v>
      </c>
      <c r="V1531" s="10">
        <f t="shared" si="72"/>
        <v>7.3061664150047623E-4</v>
      </c>
    </row>
    <row r="1532" spans="1:24" ht="12.75" customHeight="1" x14ac:dyDescent="0.25">
      <c r="A1532" s="158">
        <v>8</v>
      </c>
      <c r="B1532" s="158">
        <v>1540</v>
      </c>
      <c r="C1532" s="158">
        <v>1633</v>
      </c>
      <c r="D1532" s="159">
        <v>56.5</v>
      </c>
      <c r="E1532" s="159">
        <v>54</v>
      </c>
      <c r="F1532" s="159">
        <v>54</v>
      </c>
      <c r="G1532" s="159">
        <f t="shared" si="70"/>
        <v>54</v>
      </c>
      <c r="N1532" s="158">
        <v>3</v>
      </c>
      <c r="O1532" s="158">
        <v>3</v>
      </c>
      <c r="P1532" s="158" t="s">
        <v>131</v>
      </c>
      <c r="U1532" s="18">
        <f t="shared" si="71"/>
        <v>2916</v>
      </c>
      <c r="V1532" s="10">
        <f t="shared" si="72"/>
        <v>2.290221044466959E-3</v>
      </c>
    </row>
    <row r="1533" spans="1:24" ht="12.75" customHeight="1" x14ac:dyDescent="0.25">
      <c r="A1533" s="158">
        <v>8</v>
      </c>
      <c r="B1533" s="158">
        <v>1541</v>
      </c>
      <c r="C1533" s="158">
        <v>1634</v>
      </c>
      <c r="D1533" s="159">
        <v>50</v>
      </c>
      <c r="E1533" s="159">
        <v>52</v>
      </c>
      <c r="F1533" s="159">
        <v>51</v>
      </c>
      <c r="G1533" s="159">
        <f t="shared" si="70"/>
        <v>51.5</v>
      </c>
      <c r="N1533" s="158">
        <v>2</v>
      </c>
      <c r="O1533" s="158">
        <v>3</v>
      </c>
      <c r="P1533" s="158"/>
      <c r="U1533" s="18">
        <f t="shared" si="71"/>
        <v>2652.25</v>
      </c>
      <c r="V1533" s="10">
        <f t="shared" si="72"/>
        <v>2.0830722788708822E-3</v>
      </c>
    </row>
    <row r="1534" spans="1:24" ht="12.75" customHeight="1" x14ac:dyDescent="0.25">
      <c r="A1534" s="175">
        <v>8</v>
      </c>
      <c r="B1534" s="175">
        <v>1542</v>
      </c>
      <c r="C1534" s="175">
        <v>1635</v>
      </c>
      <c r="D1534" s="176">
        <v>24</v>
      </c>
      <c r="E1534" s="176" t="s">
        <v>226</v>
      </c>
      <c r="F1534" s="176" t="s">
        <v>226</v>
      </c>
      <c r="G1534" s="176" t="e">
        <f t="shared" si="70"/>
        <v>#DIV/0!</v>
      </c>
      <c r="H1534" s="175"/>
      <c r="I1534" s="175"/>
      <c r="J1534" s="175"/>
      <c r="K1534" s="175"/>
      <c r="L1534" s="175"/>
      <c r="M1534" s="175"/>
      <c r="N1534" s="175">
        <v>4</v>
      </c>
      <c r="O1534" s="175">
        <v>4</v>
      </c>
      <c r="P1534" s="175" t="s">
        <v>130</v>
      </c>
      <c r="Q1534" s="141"/>
      <c r="R1534" s="175"/>
      <c r="S1534" s="175"/>
      <c r="T1534" s="175"/>
      <c r="U1534" s="28">
        <v>0</v>
      </c>
      <c r="V1534" s="23">
        <f t="shared" si="72"/>
        <v>0</v>
      </c>
      <c r="X1534" s="158" t="s">
        <v>278</v>
      </c>
    </row>
    <row r="1535" spans="1:24" ht="12.75" customHeight="1" x14ac:dyDescent="0.25">
      <c r="A1535" s="158">
        <v>8</v>
      </c>
      <c r="B1535" s="191">
        <v>1542.1</v>
      </c>
      <c r="C1535" s="158">
        <v>1636</v>
      </c>
      <c r="D1535" s="159">
        <v>74.5</v>
      </c>
      <c r="E1535" s="159">
        <v>79</v>
      </c>
      <c r="F1535" s="159">
        <v>71</v>
      </c>
      <c r="G1535" s="159">
        <f t="shared" si="70"/>
        <v>75</v>
      </c>
      <c r="N1535" s="158">
        <v>3</v>
      </c>
      <c r="O1535" s="158">
        <v>2</v>
      </c>
      <c r="P1535" s="158"/>
      <c r="U1535" s="18">
        <f t="shared" si="71"/>
        <v>5625</v>
      </c>
      <c r="V1535" s="10">
        <f t="shared" si="72"/>
        <v>4.4178646691106467E-3</v>
      </c>
    </row>
    <row r="1536" spans="1:24" ht="12.75" customHeight="1" x14ac:dyDescent="0.25">
      <c r="A1536" s="158">
        <v>8</v>
      </c>
      <c r="B1536" s="158">
        <v>1543</v>
      </c>
      <c r="C1536" s="158">
        <v>1637</v>
      </c>
      <c r="D1536" s="159">
        <v>62.5</v>
      </c>
      <c r="E1536" s="159">
        <v>67</v>
      </c>
      <c r="F1536" s="159">
        <v>66</v>
      </c>
      <c r="G1536" s="159">
        <f t="shared" si="70"/>
        <v>66.5</v>
      </c>
      <c r="N1536" s="158">
        <v>2</v>
      </c>
      <c r="O1536" s="158">
        <v>2</v>
      </c>
      <c r="P1536" s="158"/>
      <c r="U1536" s="18">
        <f t="shared" si="71"/>
        <v>4422.25</v>
      </c>
      <c r="V1536" s="10">
        <f t="shared" si="72"/>
        <v>3.4732270280843653E-3</v>
      </c>
    </row>
    <row r="1537" spans="1:24" ht="12.75" customHeight="1" x14ac:dyDescent="0.25">
      <c r="A1537" s="158">
        <v>8</v>
      </c>
      <c r="B1537" s="158">
        <v>1544</v>
      </c>
      <c r="C1537" s="158">
        <v>1638</v>
      </c>
      <c r="D1537" s="159">
        <v>23.5</v>
      </c>
      <c r="E1537" s="159">
        <v>26</v>
      </c>
      <c r="F1537" s="159">
        <v>27</v>
      </c>
      <c r="G1537" s="159">
        <f t="shared" si="70"/>
        <v>26.5</v>
      </c>
      <c r="N1537" s="158">
        <v>3</v>
      </c>
      <c r="O1537" s="158">
        <v>3</v>
      </c>
      <c r="P1537" s="158"/>
      <c r="U1537" s="18">
        <f t="shared" si="71"/>
        <v>702.25</v>
      </c>
      <c r="V1537" s="10">
        <f t="shared" si="72"/>
        <v>5.5154586024585813E-4</v>
      </c>
    </row>
    <row r="1538" spans="1:24" ht="12.75" customHeight="1" x14ac:dyDescent="0.25">
      <c r="A1538" s="175">
        <v>8</v>
      </c>
      <c r="B1538" s="175">
        <v>1545</v>
      </c>
      <c r="C1538" s="175">
        <v>1639</v>
      </c>
      <c r="D1538" s="176">
        <v>20.5</v>
      </c>
      <c r="E1538" s="176" t="s">
        <v>226</v>
      </c>
      <c r="F1538" s="176" t="s">
        <v>226</v>
      </c>
      <c r="G1538" s="176" t="e">
        <f t="shared" si="70"/>
        <v>#DIV/0!</v>
      </c>
      <c r="H1538" s="175"/>
      <c r="I1538" s="175"/>
      <c r="J1538" s="175"/>
      <c r="K1538" s="175"/>
      <c r="L1538" s="175"/>
      <c r="M1538" s="175"/>
      <c r="N1538" s="175">
        <v>4</v>
      </c>
      <c r="O1538" s="175">
        <v>4</v>
      </c>
      <c r="P1538" s="175" t="s">
        <v>130</v>
      </c>
      <c r="Q1538" s="141"/>
      <c r="R1538" s="175"/>
      <c r="S1538" s="175"/>
      <c r="T1538" s="175"/>
      <c r="U1538" s="28">
        <v>0</v>
      </c>
      <c r="V1538" s="23">
        <f t="shared" si="72"/>
        <v>0</v>
      </c>
      <c r="X1538" s="158" t="s">
        <v>278</v>
      </c>
    </row>
    <row r="1539" spans="1:24" ht="12.75" customHeight="1" x14ac:dyDescent="0.25">
      <c r="A1539" s="158">
        <v>8</v>
      </c>
      <c r="B1539" s="158">
        <v>1546</v>
      </c>
      <c r="C1539" s="158">
        <v>1640</v>
      </c>
      <c r="D1539" s="159">
        <v>46.5</v>
      </c>
      <c r="E1539" s="159">
        <v>50</v>
      </c>
      <c r="F1539" s="159">
        <v>50</v>
      </c>
      <c r="G1539" s="159">
        <f t="shared" si="70"/>
        <v>50</v>
      </c>
      <c r="N1539" s="158">
        <v>2</v>
      </c>
      <c r="O1539" s="158">
        <v>2</v>
      </c>
      <c r="P1539" s="158"/>
      <c r="U1539" s="18">
        <f t="shared" si="71"/>
        <v>2500</v>
      </c>
      <c r="V1539" s="10">
        <f t="shared" si="72"/>
        <v>1.9634954084936209E-3</v>
      </c>
    </row>
    <row r="1540" spans="1:24" ht="12.75" customHeight="1" x14ac:dyDescent="0.25">
      <c r="A1540" s="158">
        <v>8</v>
      </c>
      <c r="B1540" s="158">
        <v>1547</v>
      </c>
      <c r="C1540" s="158">
        <v>1641</v>
      </c>
      <c r="D1540" s="159">
        <v>38.5</v>
      </c>
      <c r="E1540" s="159">
        <v>40</v>
      </c>
      <c r="F1540" s="159">
        <v>38</v>
      </c>
      <c r="G1540" s="159">
        <f t="shared" si="70"/>
        <v>39</v>
      </c>
      <c r="N1540" s="158">
        <v>3</v>
      </c>
      <c r="O1540" s="158">
        <v>3</v>
      </c>
      <c r="P1540" s="158"/>
      <c r="U1540" s="18">
        <f t="shared" si="71"/>
        <v>1521</v>
      </c>
      <c r="V1540" s="10">
        <f t="shared" si="72"/>
        <v>1.1945906065275187E-3</v>
      </c>
    </row>
    <row r="1541" spans="1:24" ht="12.75" customHeight="1" x14ac:dyDescent="0.25">
      <c r="A1541" s="158">
        <v>8</v>
      </c>
      <c r="B1541" s="158">
        <v>1548</v>
      </c>
      <c r="C1541" s="158">
        <v>1642</v>
      </c>
      <c r="D1541" s="159">
        <v>63</v>
      </c>
      <c r="E1541" s="159">
        <v>67</v>
      </c>
      <c r="F1541" s="159">
        <v>66</v>
      </c>
      <c r="G1541" s="159">
        <f t="shared" si="70"/>
        <v>66.5</v>
      </c>
      <c r="H1541" s="158">
        <v>4.9000000000000004</v>
      </c>
      <c r="I1541" s="158">
        <v>5.5</v>
      </c>
      <c r="J1541" s="158">
        <v>0.2</v>
      </c>
      <c r="K1541" s="158">
        <v>2.2000000000000002</v>
      </c>
      <c r="L1541" s="158">
        <v>2</v>
      </c>
      <c r="M1541" s="158">
        <v>-0.2</v>
      </c>
      <c r="N1541" s="158">
        <v>2</v>
      </c>
      <c r="O1541" s="158">
        <v>2</v>
      </c>
      <c r="P1541" s="158"/>
      <c r="R1541" s="158">
        <v>80</v>
      </c>
      <c r="U1541" s="18">
        <f t="shared" si="71"/>
        <v>4422.25</v>
      </c>
      <c r="V1541" s="10">
        <f t="shared" si="72"/>
        <v>3.4732270280843653E-3</v>
      </c>
    </row>
    <row r="1542" spans="1:24" ht="12.75" customHeight="1" x14ac:dyDescent="0.25">
      <c r="A1542" s="158">
        <v>8</v>
      </c>
      <c r="B1542" s="158">
        <v>1549</v>
      </c>
      <c r="C1542" s="158">
        <v>1643</v>
      </c>
      <c r="D1542" s="159">
        <v>56.5</v>
      </c>
      <c r="E1542" s="159">
        <v>58</v>
      </c>
      <c r="F1542" s="159">
        <v>57</v>
      </c>
      <c r="G1542" s="159">
        <f t="shared" ref="G1542:G1605" si="73">AVERAGE(E1542:F1542)</f>
        <v>57.5</v>
      </c>
      <c r="N1542" s="158">
        <v>2</v>
      </c>
      <c r="O1542" s="158">
        <v>3</v>
      </c>
      <c r="P1542" s="158"/>
      <c r="U1542" s="18">
        <f t="shared" ref="U1542:U1605" si="74">(G1542)^2</f>
        <v>3306.25</v>
      </c>
      <c r="V1542" s="10">
        <f t="shared" ref="V1542:V1605" si="75">(PI()*U1542)/(4*1000000)</f>
        <v>2.5967226777328131E-3</v>
      </c>
    </row>
    <row r="1543" spans="1:24" ht="12.75" customHeight="1" x14ac:dyDescent="0.25">
      <c r="A1543" s="175">
        <v>8</v>
      </c>
      <c r="B1543" s="175">
        <v>1550</v>
      </c>
      <c r="C1543" s="175">
        <v>1644</v>
      </c>
      <c r="D1543" s="176">
        <v>22</v>
      </c>
      <c r="E1543" s="176" t="s">
        <v>226</v>
      </c>
      <c r="F1543" s="176" t="s">
        <v>226</v>
      </c>
      <c r="G1543" s="176" t="e">
        <f t="shared" si="73"/>
        <v>#DIV/0!</v>
      </c>
      <c r="H1543" s="175"/>
      <c r="I1543" s="175"/>
      <c r="J1543" s="175"/>
      <c r="K1543" s="175"/>
      <c r="L1543" s="175"/>
      <c r="M1543" s="175"/>
      <c r="N1543" s="175">
        <v>4</v>
      </c>
      <c r="O1543" s="175">
        <v>4</v>
      </c>
      <c r="P1543" s="175" t="s">
        <v>130</v>
      </c>
      <c r="Q1543" s="141"/>
      <c r="R1543" s="175"/>
      <c r="S1543" s="175"/>
      <c r="T1543" s="175"/>
      <c r="U1543" s="28">
        <v>0</v>
      </c>
      <c r="V1543" s="23">
        <f t="shared" si="75"/>
        <v>0</v>
      </c>
      <c r="X1543" s="158" t="s">
        <v>278</v>
      </c>
    </row>
    <row r="1544" spans="1:24" ht="12.75" customHeight="1" x14ac:dyDescent="0.25">
      <c r="A1544" s="158">
        <v>8</v>
      </c>
      <c r="B1544" s="158">
        <v>1551</v>
      </c>
      <c r="C1544" s="158">
        <v>1645</v>
      </c>
      <c r="D1544" s="159">
        <v>60.5</v>
      </c>
      <c r="E1544" s="159">
        <v>63</v>
      </c>
      <c r="F1544" s="159">
        <v>31</v>
      </c>
      <c r="G1544" s="159">
        <f t="shared" si="73"/>
        <v>47</v>
      </c>
      <c r="H1544" s="158">
        <v>5.4</v>
      </c>
      <c r="I1544" s="158">
        <v>5.8</v>
      </c>
      <c r="J1544" s="158">
        <v>1.25</v>
      </c>
      <c r="K1544" s="158">
        <v>1.3</v>
      </c>
      <c r="L1544" s="158">
        <v>0.8</v>
      </c>
      <c r="M1544" s="158">
        <v>1</v>
      </c>
      <c r="N1544" s="158">
        <v>2</v>
      </c>
      <c r="O1544" s="158">
        <v>2</v>
      </c>
      <c r="P1544" s="158"/>
      <c r="U1544" s="18">
        <f t="shared" si="74"/>
        <v>2209</v>
      </c>
      <c r="V1544" s="10">
        <f t="shared" si="75"/>
        <v>1.7349445429449633E-3</v>
      </c>
    </row>
    <row r="1545" spans="1:24" ht="12.75" customHeight="1" x14ac:dyDescent="0.25">
      <c r="A1545" s="158">
        <v>8</v>
      </c>
      <c r="B1545" s="158">
        <v>1553</v>
      </c>
      <c r="C1545" s="158">
        <v>1647</v>
      </c>
      <c r="D1545" s="159">
        <v>29.5</v>
      </c>
      <c r="E1545" s="159">
        <v>32</v>
      </c>
      <c r="F1545" s="159">
        <v>32</v>
      </c>
      <c r="G1545" s="159">
        <f t="shared" si="73"/>
        <v>32</v>
      </c>
      <c r="N1545" s="158">
        <v>2</v>
      </c>
      <c r="O1545" s="158">
        <v>3</v>
      </c>
      <c r="P1545" s="158"/>
      <c r="U1545" s="18">
        <f t="shared" si="74"/>
        <v>1024</v>
      </c>
      <c r="V1545" s="10">
        <f t="shared" si="75"/>
        <v>8.0424771931898709E-4</v>
      </c>
    </row>
    <row r="1546" spans="1:24" ht="12.75" customHeight="1" x14ac:dyDescent="0.25">
      <c r="A1546" s="158">
        <v>8</v>
      </c>
      <c r="B1546" s="158" t="s">
        <v>189</v>
      </c>
      <c r="C1546" s="158">
        <v>1648</v>
      </c>
      <c r="D1546" s="159">
        <v>20.5</v>
      </c>
      <c r="E1546" s="158">
        <v>26</v>
      </c>
      <c r="F1546" s="158">
        <v>26</v>
      </c>
      <c r="G1546" s="159">
        <f t="shared" si="73"/>
        <v>26</v>
      </c>
      <c r="N1546" s="158">
        <v>2</v>
      </c>
      <c r="O1546" s="158">
        <v>3</v>
      </c>
      <c r="U1546" s="18">
        <f t="shared" si="74"/>
        <v>676</v>
      </c>
      <c r="V1546" s="10">
        <f t="shared" si="75"/>
        <v>5.3092915845667505E-4</v>
      </c>
    </row>
    <row r="1547" spans="1:24" ht="12.75" customHeight="1" x14ac:dyDescent="0.25">
      <c r="A1547" s="158">
        <v>8</v>
      </c>
      <c r="B1547" s="158">
        <v>1554</v>
      </c>
      <c r="C1547" s="158">
        <v>1649</v>
      </c>
      <c r="D1547" s="159">
        <v>35</v>
      </c>
      <c r="E1547" s="159">
        <v>39</v>
      </c>
      <c r="F1547" s="159">
        <v>38</v>
      </c>
      <c r="G1547" s="159">
        <f t="shared" si="73"/>
        <v>38.5</v>
      </c>
      <c r="N1547" s="158">
        <v>3</v>
      </c>
      <c r="O1547" s="158">
        <v>3</v>
      </c>
      <c r="P1547" s="158"/>
      <c r="U1547" s="18">
        <f t="shared" si="74"/>
        <v>1482.25</v>
      </c>
      <c r="V1547" s="10">
        <f t="shared" si="75"/>
        <v>1.1641564276958676E-3</v>
      </c>
    </row>
    <row r="1548" spans="1:24" ht="12.75" customHeight="1" x14ac:dyDescent="0.25">
      <c r="A1548" s="158">
        <v>8</v>
      </c>
      <c r="B1548" s="158">
        <v>1555</v>
      </c>
      <c r="C1548" s="158">
        <v>1650</v>
      </c>
      <c r="D1548" s="159">
        <v>71.5</v>
      </c>
      <c r="E1548" s="159">
        <v>76</v>
      </c>
      <c r="F1548" s="159">
        <v>74</v>
      </c>
      <c r="G1548" s="159">
        <f t="shared" si="73"/>
        <v>75</v>
      </c>
      <c r="N1548" s="158">
        <v>2</v>
      </c>
      <c r="O1548" s="158">
        <v>2</v>
      </c>
      <c r="P1548" s="158"/>
      <c r="U1548" s="18">
        <f t="shared" si="74"/>
        <v>5625</v>
      </c>
      <c r="V1548" s="10">
        <f t="shared" si="75"/>
        <v>4.4178646691106467E-3</v>
      </c>
    </row>
    <row r="1549" spans="1:24" ht="12.75" customHeight="1" x14ac:dyDescent="0.25">
      <c r="A1549" s="158">
        <v>8</v>
      </c>
      <c r="B1549" s="158">
        <v>1556</v>
      </c>
      <c r="C1549" s="158">
        <v>1651</v>
      </c>
      <c r="D1549" s="159">
        <v>40</v>
      </c>
      <c r="E1549" s="159">
        <v>44</v>
      </c>
      <c r="F1549" s="159">
        <v>40</v>
      </c>
      <c r="G1549" s="159">
        <f t="shared" si="73"/>
        <v>42</v>
      </c>
      <c r="N1549" s="158">
        <v>3</v>
      </c>
      <c r="O1549" s="158">
        <v>3</v>
      </c>
      <c r="P1549" s="158"/>
      <c r="U1549" s="18">
        <f t="shared" si="74"/>
        <v>1764</v>
      </c>
      <c r="V1549" s="10">
        <f t="shared" si="75"/>
        <v>1.3854423602330987E-3</v>
      </c>
    </row>
    <row r="1550" spans="1:24" ht="12.75" customHeight="1" x14ac:dyDescent="0.25">
      <c r="A1550" s="158">
        <v>8</v>
      </c>
      <c r="B1550" s="158">
        <v>1557</v>
      </c>
      <c r="C1550" s="158">
        <v>1652</v>
      </c>
      <c r="D1550" s="159">
        <v>59</v>
      </c>
      <c r="E1550" s="159">
        <v>61</v>
      </c>
      <c r="F1550" s="159">
        <v>65</v>
      </c>
      <c r="G1550" s="159">
        <f t="shared" si="73"/>
        <v>63</v>
      </c>
      <c r="N1550" s="158">
        <v>3</v>
      </c>
      <c r="O1550" s="158">
        <v>2</v>
      </c>
      <c r="P1550" s="158"/>
      <c r="U1550" s="18">
        <f t="shared" si="74"/>
        <v>3969</v>
      </c>
      <c r="V1550" s="10">
        <f t="shared" si="75"/>
        <v>3.1172453105244723E-3</v>
      </c>
    </row>
    <row r="1551" spans="1:24" ht="12.75" customHeight="1" x14ac:dyDescent="0.25">
      <c r="A1551" s="158">
        <v>8</v>
      </c>
      <c r="B1551" s="158" t="s">
        <v>147</v>
      </c>
      <c r="C1551" s="158">
        <v>1653</v>
      </c>
      <c r="D1551" s="159">
        <v>18.5</v>
      </c>
      <c r="E1551" s="159">
        <v>20</v>
      </c>
      <c r="F1551" s="159">
        <v>20</v>
      </c>
      <c r="G1551" s="159">
        <f t="shared" si="73"/>
        <v>20</v>
      </c>
      <c r="N1551" s="158">
        <v>3</v>
      </c>
      <c r="O1551" s="158">
        <v>3</v>
      </c>
      <c r="P1551" s="158"/>
      <c r="U1551" s="18">
        <f t="shared" si="74"/>
        <v>400</v>
      </c>
      <c r="V1551" s="10">
        <f t="shared" si="75"/>
        <v>3.1415926535897931E-4</v>
      </c>
    </row>
    <row r="1552" spans="1:24" ht="12.75" customHeight="1" x14ac:dyDescent="0.25">
      <c r="A1552" s="158">
        <v>8</v>
      </c>
      <c r="B1552" s="158">
        <v>1558</v>
      </c>
      <c r="D1552" s="159"/>
      <c r="E1552" s="159">
        <v>62</v>
      </c>
      <c r="F1552" s="159">
        <v>60</v>
      </c>
      <c r="G1552" s="159">
        <f t="shared" si="73"/>
        <v>61</v>
      </c>
      <c r="O1552" s="158">
        <v>2</v>
      </c>
      <c r="P1552" s="158"/>
      <c r="U1552" s="18">
        <f t="shared" si="74"/>
        <v>3721</v>
      </c>
      <c r="V1552" s="10">
        <f t="shared" si="75"/>
        <v>2.9224665660019049E-3</v>
      </c>
    </row>
    <row r="1553" spans="1:22" ht="12.75" customHeight="1" x14ac:dyDescent="0.25">
      <c r="A1553" s="158">
        <v>8</v>
      </c>
      <c r="B1553" s="158">
        <v>1559</v>
      </c>
      <c r="C1553" s="158">
        <v>1655</v>
      </c>
      <c r="D1553" s="159">
        <v>52</v>
      </c>
      <c r="E1553" s="159">
        <v>55</v>
      </c>
      <c r="F1553" s="159">
        <v>54</v>
      </c>
      <c r="G1553" s="159">
        <f t="shared" si="73"/>
        <v>54.5</v>
      </c>
      <c r="H1553" s="158">
        <v>4.9000000000000004</v>
      </c>
      <c r="I1553" s="158">
        <v>5.8</v>
      </c>
      <c r="J1553" s="158">
        <v>0.2</v>
      </c>
      <c r="K1553" s="158">
        <v>1.25</v>
      </c>
      <c r="L1553" s="158">
        <v>1.3</v>
      </c>
      <c r="M1553" s="158">
        <v>0.4</v>
      </c>
      <c r="N1553" s="158">
        <v>1</v>
      </c>
      <c r="O1553" s="158">
        <v>2</v>
      </c>
      <c r="P1553" s="158"/>
      <c r="U1553" s="18">
        <f t="shared" si="74"/>
        <v>2970.25</v>
      </c>
      <c r="V1553" s="10">
        <f t="shared" si="75"/>
        <v>2.3328288948312706E-3</v>
      </c>
    </row>
    <row r="1554" spans="1:22" ht="12.75" customHeight="1" x14ac:dyDescent="0.25">
      <c r="A1554" s="158">
        <v>8</v>
      </c>
      <c r="B1554" s="158">
        <v>1560</v>
      </c>
      <c r="C1554" s="158">
        <v>1656</v>
      </c>
      <c r="D1554" s="159">
        <v>58.5</v>
      </c>
      <c r="E1554" s="159">
        <v>61</v>
      </c>
      <c r="F1554" s="159">
        <v>60</v>
      </c>
      <c r="G1554" s="159">
        <f t="shared" si="73"/>
        <v>60.5</v>
      </c>
      <c r="N1554" s="158">
        <v>3</v>
      </c>
      <c r="O1554" s="158">
        <v>2</v>
      </c>
      <c r="P1554" s="158"/>
      <c r="U1554" s="18">
        <f t="shared" si="74"/>
        <v>3660.25</v>
      </c>
      <c r="V1554" s="10">
        <f t="shared" si="75"/>
        <v>2.8747536275755101E-3</v>
      </c>
    </row>
    <row r="1555" spans="1:22" ht="12.75" customHeight="1" x14ac:dyDescent="0.25">
      <c r="A1555" s="158">
        <v>8</v>
      </c>
      <c r="B1555" s="158">
        <v>1561</v>
      </c>
      <c r="C1555" s="158">
        <v>1657</v>
      </c>
      <c r="D1555" s="159">
        <v>53</v>
      </c>
      <c r="E1555" s="159">
        <v>57</v>
      </c>
      <c r="F1555" s="159">
        <v>56</v>
      </c>
      <c r="G1555" s="159">
        <f t="shared" si="73"/>
        <v>56.5</v>
      </c>
      <c r="N1555" s="158">
        <v>2</v>
      </c>
      <c r="O1555" s="158">
        <v>2</v>
      </c>
      <c r="U1555" s="18">
        <f t="shared" si="74"/>
        <v>3192.25</v>
      </c>
      <c r="V1555" s="10">
        <f t="shared" si="75"/>
        <v>2.5071872871055044E-3</v>
      </c>
    </row>
    <row r="1556" spans="1:22" ht="12.75" customHeight="1" x14ac:dyDescent="0.25">
      <c r="A1556" s="158">
        <v>8</v>
      </c>
      <c r="B1556" s="158">
        <v>1562</v>
      </c>
      <c r="C1556" s="158">
        <v>1658</v>
      </c>
      <c r="D1556" s="159">
        <v>70</v>
      </c>
      <c r="E1556" s="159">
        <v>77</v>
      </c>
      <c r="F1556" s="159">
        <v>73</v>
      </c>
      <c r="G1556" s="159">
        <f t="shared" si="73"/>
        <v>75</v>
      </c>
      <c r="N1556" s="158">
        <v>2</v>
      </c>
      <c r="O1556" s="158">
        <v>2</v>
      </c>
      <c r="U1556" s="18">
        <f t="shared" si="74"/>
        <v>5625</v>
      </c>
      <c r="V1556" s="10">
        <f t="shared" si="75"/>
        <v>4.4178646691106467E-3</v>
      </c>
    </row>
    <row r="1557" spans="1:22" ht="12.75" customHeight="1" x14ac:dyDescent="0.25">
      <c r="A1557" s="158">
        <v>8</v>
      </c>
      <c r="B1557" s="158">
        <v>1563</v>
      </c>
      <c r="C1557" s="158">
        <v>1659</v>
      </c>
      <c r="D1557" s="159">
        <v>39.5</v>
      </c>
      <c r="E1557" s="159">
        <v>41</v>
      </c>
      <c r="F1557" s="159">
        <v>41</v>
      </c>
      <c r="G1557" s="159">
        <f t="shared" si="73"/>
        <v>41</v>
      </c>
      <c r="N1557" s="158">
        <v>3</v>
      </c>
      <c r="O1557" s="158">
        <v>3</v>
      </c>
      <c r="U1557" s="18">
        <f t="shared" si="74"/>
        <v>1681</v>
      </c>
      <c r="V1557" s="10">
        <f t="shared" si="75"/>
        <v>1.3202543126711104E-3</v>
      </c>
    </row>
    <row r="1558" spans="1:22" ht="12.75" customHeight="1" x14ac:dyDescent="0.25">
      <c r="A1558" s="158">
        <v>8</v>
      </c>
      <c r="B1558" s="158">
        <v>1564</v>
      </c>
      <c r="C1558" s="158">
        <v>1660</v>
      </c>
      <c r="D1558" s="159">
        <v>74</v>
      </c>
      <c r="E1558" s="159">
        <v>76</v>
      </c>
      <c r="F1558" s="159">
        <v>74</v>
      </c>
      <c r="G1558" s="159">
        <f t="shared" si="73"/>
        <v>75</v>
      </c>
      <c r="N1558" s="158">
        <v>2</v>
      </c>
      <c r="O1558" s="158">
        <v>2</v>
      </c>
      <c r="U1558" s="18">
        <f t="shared" si="74"/>
        <v>5625</v>
      </c>
      <c r="V1558" s="10">
        <f t="shared" si="75"/>
        <v>4.4178646691106467E-3</v>
      </c>
    </row>
    <row r="1559" spans="1:22" ht="12.75" customHeight="1" x14ac:dyDescent="0.25">
      <c r="A1559" s="158">
        <v>8</v>
      </c>
      <c r="B1559" s="158">
        <v>1565</v>
      </c>
      <c r="C1559" s="158">
        <v>1661</v>
      </c>
      <c r="D1559" s="159">
        <v>39</v>
      </c>
      <c r="E1559" s="159">
        <v>41</v>
      </c>
      <c r="F1559" s="159">
        <v>39</v>
      </c>
      <c r="G1559" s="159">
        <f t="shared" si="73"/>
        <v>40</v>
      </c>
      <c r="N1559" s="158">
        <v>3</v>
      </c>
      <c r="O1559" s="158">
        <v>3</v>
      </c>
      <c r="U1559" s="18">
        <f t="shared" si="74"/>
        <v>1600</v>
      </c>
      <c r="V1559" s="10">
        <f t="shared" si="75"/>
        <v>1.2566370614359172E-3</v>
      </c>
    </row>
    <row r="1560" spans="1:22" ht="12.75" customHeight="1" x14ac:dyDescent="0.25">
      <c r="A1560" s="158">
        <v>8</v>
      </c>
      <c r="B1560" s="158">
        <v>1566</v>
      </c>
      <c r="C1560" s="158">
        <v>1662</v>
      </c>
      <c r="D1560" s="159">
        <v>43.5</v>
      </c>
      <c r="E1560" s="159">
        <v>47</v>
      </c>
      <c r="F1560" s="159">
        <v>55</v>
      </c>
      <c r="G1560" s="159">
        <f t="shared" si="73"/>
        <v>51</v>
      </c>
      <c r="N1560" s="158">
        <v>3</v>
      </c>
      <c r="O1560" s="158">
        <v>2</v>
      </c>
      <c r="U1560" s="18">
        <f t="shared" si="74"/>
        <v>2601</v>
      </c>
      <c r="V1560" s="10">
        <f t="shared" si="75"/>
        <v>2.042820622996763E-3</v>
      </c>
    </row>
    <row r="1561" spans="1:22" ht="12.75" customHeight="1" x14ac:dyDescent="0.25">
      <c r="A1561" s="158">
        <v>8</v>
      </c>
      <c r="B1561" s="158">
        <v>1567</v>
      </c>
      <c r="C1561" s="158">
        <v>1663</v>
      </c>
      <c r="D1561" s="159">
        <v>71.5</v>
      </c>
      <c r="E1561" s="159">
        <v>69</v>
      </c>
      <c r="F1561" s="159">
        <v>66</v>
      </c>
      <c r="G1561" s="159">
        <f t="shared" si="73"/>
        <v>67.5</v>
      </c>
      <c r="N1561" s="158">
        <v>1</v>
      </c>
      <c r="O1561" s="158">
        <v>2</v>
      </c>
      <c r="P1561" s="162" t="s">
        <v>131</v>
      </c>
      <c r="U1561" s="18">
        <f t="shared" si="74"/>
        <v>4556.25</v>
      </c>
      <c r="V1561" s="10">
        <f t="shared" si="75"/>
        <v>3.5784703819796235E-3</v>
      </c>
    </row>
    <row r="1562" spans="1:22" ht="12.75" customHeight="1" x14ac:dyDescent="0.25">
      <c r="A1562" s="158">
        <v>8</v>
      </c>
      <c r="B1562" s="158">
        <v>1568</v>
      </c>
      <c r="C1562" s="158">
        <v>1664</v>
      </c>
      <c r="D1562" s="159">
        <v>34.5</v>
      </c>
      <c r="E1562" s="159">
        <v>35</v>
      </c>
      <c r="F1562" s="159">
        <v>35</v>
      </c>
      <c r="G1562" s="159">
        <f t="shared" si="73"/>
        <v>35</v>
      </c>
      <c r="N1562" s="158">
        <v>3</v>
      </c>
      <c r="O1562" s="158">
        <v>3</v>
      </c>
      <c r="U1562" s="18">
        <f t="shared" si="74"/>
        <v>1225</v>
      </c>
      <c r="V1562" s="10">
        <f t="shared" si="75"/>
        <v>9.6211275016187413E-4</v>
      </c>
    </row>
    <row r="1563" spans="1:22" ht="12.75" customHeight="1" x14ac:dyDescent="0.25">
      <c r="A1563" s="158">
        <v>8</v>
      </c>
      <c r="B1563" s="158">
        <v>1569</v>
      </c>
      <c r="C1563" s="158">
        <v>1665</v>
      </c>
      <c r="D1563" s="159">
        <v>78</v>
      </c>
      <c r="E1563" s="159">
        <v>80</v>
      </c>
      <c r="F1563" s="159">
        <v>83</v>
      </c>
      <c r="G1563" s="159">
        <f t="shared" si="73"/>
        <v>81.5</v>
      </c>
      <c r="N1563" s="158">
        <v>2</v>
      </c>
      <c r="O1563" s="158">
        <v>2</v>
      </c>
      <c r="U1563" s="18">
        <f t="shared" si="74"/>
        <v>6642.25</v>
      </c>
      <c r="V1563" s="10">
        <f t="shared" si="75"/>
        <v>5.2168109508267009E-3</v>
      </c>
    </row>
    <row r="1564" spans="1:22" ht="12.75" customHeight="1" x14ac:dyDescent="0.25">
      <c r="A1564" s="158">
        <v>8</v>
      </c>
      <c r="B1564" s="158">
        <v>1570</v>
      </c>
      <c r="C1564" s="158">
        <v>1666</v>
      </c>
      <c r="D1564" s="159">
        <v>48</v>
      </c>
      <c r="E1564" s="159">
        <v>50</v>
      </c>
      <c r="F1564" s="159">
        <v>49</v>
      </c>
      <c r="G1564" s="159">
        <f t="shared" si="73"/>
        <v>49.5</v>
      </c>
      <c r="N1564" s="158">
        <v>2</v>
      </c>
      <c r="O1564" s="158">
        <v>2</v>
      </c>
      <c r="U1564" s="18">
        <f t="shared" si="74"/>
        <v>2450.25</v>
      </c>
      <c r="V1564" s="10">
        <f t="shared" si="75"/>
        <v>1.9244218498645975E-3</v>
      </c>
    </row>
    <row r="1565" spans="1:22" ht="12.75" customHeight="1" x14ac:dyDescent="0.25">
      <c r="A1565" s="158">
        <v>8</v>
      </c>
      <c r="B1565" s="158">
        <v>1571</v>
      </c>
      <c r="C1565" s="158">
        <v>1667</v>
      </c>
      <c r="D1565" s="159">
        <v>52</v>
      </c>
      <c r="E1565" s="159">
        <v>53</v>
      </c>
      <c r="F1565" s="159">
        <v>52</v>
      </c>
      <c r="G1565" s="159">
        <f t="shared" si="73"/>
        <v>52.5</v>
      </c>
      <c r="N1565" s="158">
        <v>3</v>
      </c>
      <c r="O1565" s="158">
        <v>3</v>
      </c>
      <c r="U1565" s="18">
        <f t="shared" si="74"/>
        <v>2756.25</v>
      </c>
      <c r="V1565" s="10">
        <f t="shared" si="75"/>
        <v>2.1647536878642167E-3</v>
      </c>
    </row>
    <row r="1566" spans="1:22" ht="12.75" customHeight="1" x14ac:dyDescent="0.25">
      <c r="A1566" s="158">
        <v>8</v>
      </c>
      <c r="B1566" s="158">
        <v>1572</v>
      </c>
      <c r="C1566" s="158">
        <v>1668</v>
      </c>
      <c r="D1566" s="159">
        <v>34.5</v>
      </c>
      <c r="E1566" s="159">
        <v>45</v>
      </c>
      <c r="F1566" s="159">
        <v>47</v>
      </c>
      <c r="G1566" s="159">
        <f t="shared" si="73"/>
        <v>46</v>
      </c>
      <c r="N1566" s="158">
        <v>3</v>
      </c>
      <c r="O1566" s="158">
        <v>3</v>
      </c>
      <c r="U1566" s="18">
        <f t="shared" si="74"/>
        <v>2116</v>
      </c>
      <c r="V1566" s="10">
        <f t="shared" si="75"/>
        <v>1.6619025137490004E-3</v>
      </c>
    </row>
    <row r="1567" spans="1:22" ht="12.75" customHeight="1" x14ac:dyDescent="0.25">
      <c r="A1567" s="158">
        <v>8</v>
      </c>
      <c r="B1567" s="158">
        <v>1573</v>
      </c>
      <c r="C1567" s="158">
        <v>1669</v>
      </c>
      <c r="D1567" s="159">
        <v>33</v>
      </c>
      <c r="E1567" s="159">
        <v>37</v>
      </c>
      <c r="F1567" s="159">
        <v>39</v>
      </c>
      <c r="G1567" s="159">
        <f t="shared" si="73"/>
        <v>38</v>
      </c>
      <c r="N1567" s="158">
        <v>3</v>
      </c>
      <c r="O1567" s="158">
        <v>3</v>
      </c>
      <c r="U1567" s="18">
        <f t="shared" si="74"/>
        <v>1444</v>
      </c>
      <c r="V1567" s="10">
        <f t="shared" si="75"/>
        <v>1.1341149479459152E-3</v>
      </c>
    </row>
    <row r="1568" spans="1:22" ht="12.75" customHeight="1" x14ac:dyDescent="0.25">
      <c r="A1568" s="158">
        <v>8</v>
      </c>
      <c r="B1568" s="158">
        <v>1575</v>
      </c>
      <c r="C1568" s="158">
        <v>1671</v>
      </c>
      <c r="D1568" s="159">
        <v>78</v>
      </c>
      <c r="E1568" s="159">
        <v>82</v>
      </c>
      <c r="F1568" s="159">
        <v>80</v>
      </c>
      <c r="G1568" s="159">
        <f t="shared" si="73"/>
        <v>81</v>
      </c>
      <c r="N1568" s="158">
        <v>3</v>
      </c>
      <c r="O1568" s="158">
        <v>2</v>
      </c>
      <c r="U1568" s="18">
        <f t="shared" si="74"/>
        <v>6561</v>
      </c>
      <c r="V1568" s="10">
        <f t="shared" si="75"/>
        <v>5.1529973500506589E-3</v>
      </c>
    </row>
    <row r="1569" spans="1:22" ht="12.75" customHeight="1" x14ac:dyDescent="0.25">
      <c r="A1569" s="158">
        <v>8</v>
      </c>
      <c r="B1569" s="158">
        <v>1576</v>
      </c>
      <c r="C1569" s="158">
        <v>1672</v>
      </c>
      <c r="D1569" s="159">
        <v>59.5</v>
      </c>
      <c r="E1569" s="159">
        <v>66</v>
      </c>
      <c r="F1569" s="159">
        <v>61</v>
      </c>
      <c r="G1569" s="159">
        <f t="shared" si="73"/>
        <v>63.5</v>
      </c>
      <c r="N1569" s="158">
        <v>2</v>
      </c>
      <c r="O1569" s="158">
        <v>2</v>
      </c>
      <c r="U1569" s="18">
        <f t="shared" si="74"/>
        <v>4032.25</v>
      </c>
      <c r="V1569" s="10">
        <f t="shared" si="75"/>
        <v>3.1669217443593607E-3</v>
      </c>
    </row>
    <row r="1570" spans="1:22" ht="12.75" customHeight="1" x14ac:dyDescent="0.25">
      <c r="A1570" s="158">
        <v>8</v>
      </c>
      <c r="B1570" s="158">
        <v>1577</v>
      </c>
      <c r="C1570" s="158">
        <v>1673</v>
      </c>
      <c r="D1570" s="159">
        <v>83</v>
      </c>
      <c r="E1570" s="159">
        <v>89</v>
      </c>
      <c r="F1570" s="159">
        <v>88</v>
      </c>
      <c r="G1570" s="159">
        <f t="shared" si="73"/>
        <v>88.5</v>
      </c>
      <c r="N1570" s="158">
        <v>2</v>
      </c>
      <c r="O1570" s="158">
        <v>2</v>
      </c>
      <c r="P1570" s="158"/>
      <c r="U1570" s="18">
        <f t="shared" si="74"/>
        <v>7832.25</v>
      </c>
      <c r="V1570" s="10">
        <f t="shared" si="75"/>
        <v>6.1514347652696644E-3</v>
      </c>
    </row>
    <row r="1571" spans="1:22" ht="12.75" customHeight="1" x14ac:dyDescent="0.25">
      <c r="A1571" s="158">
        <v>8</v>
      </c>
      <c r="B1571" s="158">
        <v>1578</v>
      </c>
      <c r="C1571" s="158">
        <v>1674</v>
      </c>
      <c r="D1571" s="159">
        <v>28</v>
      </c>
      <c r="E1571" s="159">
        <v>32</v>
      </c>
      <c r="F1571" s="159">
        <v>30</v>
      </c>
      <c r="G1571" s="159">
        <f t="shared" si="73"/>
        <v>31</v>
      </c>
      <c r="N1571" s="158">
        <v>3</v>
      </c>
      <c r="O1571" s="158">
        <v>3</v>
      </c>
      <c r="P1571" s="158"/>
      <c r="U1571" s="18">
        <f t="shared" si="74"/>
        <v>961</v>
      </c>
      <c r="V1571" s="10">
        <f t="shared" si="75"/>
        <v>7.5476763502494782E-4</v>
      </c>
    </row>
    <row r="1572" spans="1:22" ht="12.75" customHeight="1" x14ac:dyDescent="0.25">
      <c r="A1572" s="158">
        <v>8</v>
      </c>
      <c r="B1572" s="158">
        <v>1579</v>
      </c>
      <c r="C1572" s="158">
        <v>1675</v>
      </c>
      <c r="D1572" s="159">
        <v>34</v>
      </c>
      <c r="E1572" s="159">
        <v>38</v>
      </c>
      <c r="F1572" s="159">
        <v>38</v>
      </c>
      <c r="G1572" s="159">
        <f t="shared" si="73"/>
        <v>38</v>
      </c>
      <c r="N1572" s="158">
        <v>3</v>
      </c>
      <c r="O1572" s="158">
        <v>3</v>
      </c>
      <c r="P1572" s="158"/>
      <c r="U1572" s="18">
        <f t="shared" si="74"/>
        <v>1444</v>
      </c>
      <c r="V1572" s="10">
        <f t="shared" si="75"/>
        <v>1.1341149479459152E-3</v>
      </c>
    </row>
    <row r="1573" spans="1:22" ht="12.75" customHeight="1" x14ac:dyDescent="0.25">
      <c r="A1573" s="158">
        <v>8</v>
      </c>
      <c r="B1573" s="158" t="s">
        <v>147</v>
      </c>
      <c r="C1573" s="158">
        <v>1676</v>
      </c>
      <c r="D1573" s="159">
        <v>17.5</v>
      </c>
      <c r="E1573" s="159">
        <v>19</v>
      </c>
      <c r="F1573" s="159">
        <v>20</v>
      </c>
      <c r="G1573" s="159">
        <f t="shared" si="73"/>
        <v>19.5</v>
      </c>
      <c r="N1573" s="158">
        <v>3</v>
      </c>
      <c r="O1573" s="158">
        <v>3</v>
      </c>
      <c r="P1573" s="158"/>
      <c r="U1573" s="18">
        <f t="shared" si="74"/>
        <v>380.25</v>
      </c>
      <c r="V1573" s="10">
        <f t="shared" si="75"/>
        <v>2.9864765163187967E-4</v>
      </c>
    </row>
    <row r="1574" spans="1:22" ht="12.75" customHeight="1" x14ac:dyDescent="0.25">
      <c r="A1574" s="158">
        <v>8</v>
      </c>
      <c r="B1574" s="158">
        <v>1580</v>
      </c>
      <c r="C1574" s="158">
        <v>1677</v>
      </c>
      <c r="D1574" s="159">
        <v>48</v>
      </c>
      <c r="E1574" s="159">
        <v>51</v>
      </c>
      <c r="F1574" s="159">
        <v>48</v>
      </c>
      <c r="G1574" s="159">
        <f t="shared" si="73"/>
        <v>49.5</v>
      </c>
      <c r="N1574" s="158">
        <v>3</v>
      </c>
      <c r="O1574" s="158">
        <v>2</v>
      </c>
      <c r="P1574" s="158"/>
      <c r="U1574" s="18">
        <f t="shared" si="74"/>
        <v>2450.25</v>
      </c>
      <c r="V1574" s="10">
        <f t="shared" si="75"/>
        <v>1.9244218498645975E-3</v>
      </c>
    </row>
    <row r="1575" spans="1:22" ht="12.75" customHeight="1" x14ac:dyDescent="0.25">
      <c r="A1575" s="158">
        <v>8</v>
      </c>
      <c r="B1575" s="158">
        <v>1581</v>
      </c>
      <c r="C1575" s="158">
        <v>1678</v>
      </c>
      <c r="D1575" s="159">
        <v>66.5</v>
      </c>
      <c r="E1575" s="159">
        <v>72</v>
      </c>
      <c r="F1575" s="159">
        <v>69</v>
      </c>
      <c r="G1575" s="159">
        <f t="shared" si="73"/>
        <v>70.5</v>
      </c>
      <c r="N1575" s="158">
        <v>2</v>
      </c>
      <c r="O1575" s="158">
        <v>2</v>
      </c>
      <c r="P1575" s="158"/>
      <c r="U1575" s="18">
        <f t="shared" si="74"/>
        <v>4970.25</v>
      </c>
      <c r="V1575" s="10">
        <f t="shared" si="75"/>
        <v>3.9036252216261675E-3</v>
      </c>
    </row>
    <row r="1576" spans="1:22" ht="12.75" customHeight="1" x14ac:dyDescent="0.25">
      <c r="A1576" s="158">
        <v>8</v>
      </c>
      <c r="B1576" s="158">
        <v>1582</v>
      </c>
      <c r="C1576" s="158">
        <v>1679</v>
      </c>
      <c r="D1576" s="159">
        <v>50</v>
      </c>
      <c r="E1576" s="159">
        <v>53</v>
      </c>
      <c r="F1576" s="159">
        <v>54</v>
      </c>
      <c r="G1576" s="159">
        <f t="shared" si="73"/>
        <v>53.5</v>
      </c>
      <c r="N1576" s="158">
        <v>2</v>
      </c>
      <c r="O1576" s="158">
        <v>2</v>
      </c>
      <c r="P1576" s="158"/>
      <c r="U1576" s="18">
        <f t="shared" si="74"/>
        <v>2862.25</v>
      </c>
      <c r="V1576" s="10">
        <f t="shared" si="75"/>
        <v>2.2480058931843463E-3</v>
      </c>
    </row>
    <row r="1577" spans="1:22" ht="12.75" customHeight="1" x14ac:dyDescent="0.25">
      <c r="A1577" s="158">
        <v>8</v>
      </c>
      <c r="B1577" s="158">
        <v>1583</v>
      </c>
      <c r="C1577" s="158">
        <v>1680</v>
      </c>
      <c r="D1577" s="159">
        <v>36</v>
      </c>
      <c r="E1577" s="159">
        <v>39</v>
      </c>
      <c r="F1577" s="159">
        <v>39</v>
      </c>
      <c r="G1577" s="159">
        <f t="shared" si="73"/>
        <v>39</v>
      </c>
      <c r="H1577" s="158">
        <v>3.7</v>
      </c>
      <c r="I1577" s="158">
        <v>3.3</v>
      </c>
      <c r="J1577" s="158">
        <v>0.65</v>
      </c>
      <c r="K1577" s="158">
        <v>0.55000000000000004</v>
      </c>
      <c r="L1577" s="158">
        <v>0.5</v>
      </c>
      <c r="M1577" s="158">
        <v>0.75</v>
      </c>
      <c r="N1577" s="158">
        <v>3</v>
      </c>
      <c r="O1577" s="158">
        <v>3</v>
      </c>
      <c r="P1577" s="158"/>
      <c r="R1577" s="158">
        <v>55</v>
      </c>
      <c r="U1577" s="18">
        <f t="shared" si="74"/>
        <v>1521</v>
      </c>
      <c r="V1577" s="10">
        <f t="shared" si="75"/>
        <v>1.1945906065275187E-3</v>
      </c>
    </row>
    <row r="1578" spans="1:22" ht="12.75" customHeight="1" x14ac:dyDescent="0.25">
      <c r="A1578" s="158">
        <v>8</v>
      </c>
      <c r="B1578" s="158">
        <v>1584</v>
      </c>
      <c r="C1578" s="158">
        <v>1681</v>
      </c>
      <c r="D1578" s="159">
        <v>51.5</v>
      </c>
      <c r="E1578" s="159">
        <v>61</v>
      </c>
      <c r="F1578" s="159">
        <v>60</v>
      </c>
      <c r="G1578" s="159">
        <f t="shared" si="73"/>
        <v>60.5</v>
      </c>
      <c r="N1578" s="158">
        <v>2</v>
      </c>
      <c r="O1578" s="158">
        <v>2</v>
      </c>
      <c r="P1578" s="158"/>
      <c r="U1578" s="18">
        <f t="shared" si="74"/>
        <v>3660.25</v>
      </c>
      <c r="V1578" s="10">
        <f t="shared" si="75"/>
        <v>2.8747536275755101E-3</v>
      </c>
    </row>
    <row r="1579" spans="1:22" ht="12.75" customHeight="1" x14ac:dyDescent="0.25">
      <c r="A1579" s="158">
        <v>8</v>
      </c>
      <c r="B1579" s="158">
        <v>1585</v>
      </c>
      <c r="C1579" s="158">
        <v>1682</v>
      </c>
      <c r="D1579" s="159">
        <v>57</v>
      </c>
      <c r="E1579" s="159">
        <v>62</v>
      </c>
      <c r="F1579" s="159">
        <v>59</v>
      </c>
      <c r="G1579" s="159">
        <f t="shared" si="73"/>
        <v>60.5</v>
      </c>
      <c r="N1579" s="158">
        <v>2</v>
      </c>
      <c r="O1579" s="158">
        <v>2</v>
      </c>
      <c r="P1579" s="158"/>
      <c r="U1579" s="18">
        <f t="shared" si="74"/>
        <v>3660.25</v>
      </c>
      <c r="V1579" s="10">
        <f t="shared" si="75"/>
        <v>2.8747536275755101E-3</v>
      </c>
    </row>
    <row r="1580" spans="1:22" ht="12.75" customHeight="1" x14ac:dyDescent="0.25">
      <c r="A1580" s="158">
        <v>8</v>
      </c>
      <c r="B1580" s="158">
        <v>1586</v>
      </c>
      <c r="C1580" s="158">
        <v>1683</v>
      </c>
      <c r="D1580" s="159">
        <v>23.5</v>
      </c>
      <c r="E1580" s="159">
        <v>26</v>
      </c>
      <c r="F1580" s="159">
        <v>25</v>
      </c>
      <c r="G1580" s="159">
        <f t="shared" si="73"/>
        <v>25.5</v>
      </c>
      <c r="N1580" s="158">
        <v>3</v>
      </c>
      <c r="O1580" s="158">
        <v>3</v>
      </c>
      <c r="P1580" s="158"/>
      <c r="U1580" s="18">
        <f t="shared" si="74"/>
        <v>650.25</v>
      </c>
      <c r="V1580" s="10">
        <f t="shared" si="75"/>
        <v>5.1070515574919075E-4</v>
      </c>
    </row>
    <row r="1581" spans="1:22" ht="12.75" customHeight="1" x14ac:dyDescent="0.25">
      <c r="A1581" s="158">
        <v>8</v>
      </c>
      <c r="B1581" s="158">
        <v>1587</v>
      </c>
      <c r="C1581" s="158">
        <v>1684</v>
      </c>
      <c r="D1581" s="159">
        <v>94</v>
      </c>
      <c r="E1581" s="159">
        <v>99</v>
      </c>
      <c r="F1581" s="159">
        <v>94</v>
      </c>
      <c r="G1581" s="159">
        <f t="shared" si="73"/>
        <v>96.5</v>
      </c>
      <c r="N1581" s="158">
        <v>1</v>
      </c>
      <c r="O1581" s="158">
        <v>1</v>
      </c>
      <c r="P1581" s="158"/>
      <c r="U1581" s="18">
        <f t="shared" si="74"/>
        <v>9312.25</v>
      </c>
      <c r="V1581" s="10">
        <f t="shared" si="75"/>
        <v>7.3138240470978881E-3</v>
      </c>
    </row>
    <row r="1582" spans="1:22" ht="12.75" customHeight="1" x14ac:dyDescent="0.25">
      <c r="A1582" s="158">
        <v>8</v>
      </c>
      <c r="B1582" s="158">
        <v>1588</v>
      </c>
      <c r="C1582" s="158">
        <v>1685</v>
      </c>
      <c r="D1582" s="159">
        <v>73</v>
      </c>
      <c r="E1582" s="159">
        <v>81</v>
      </c>
      <c r="F1582" s="159">
        <v>75</v>
      </c>
      <c r="G1582" s="159">
        <f t="shared" si="73"/>
        <v>78</v>
      </c>
      <c r="N1582" s="158">
        <v>3</v>
      </c>
      <c r="O1582" s="158">
        <v>2</v>
      </c>
      <c r="P1582" s="158"/>
      <c r="U1582" s="18">
        <f t="shared" si="74"/>
        <v>6084</v>
      </c>
      <c r="V1582" s="10">
        <f t="shared" si="75"/>
        <v>4.7783624261100747E-3</v>
      </c>
    </row>
    <row r="1583" spans="1:22" ht="12.75" customHeight="1" x14ac:dyDescent="0.25">
      <c r="A1583" s="158">
        <v>8</v>
      </c>
      <c r="B1583" s="158">
        <v>1589</v>
      </c>
      <c r="C1583" s="158">
        <v>1686</v>
      </c>
      <c r="D1583" s="159">
        <v>75</v>
      </c>
      <c r="E1583" s="159">
        <v>78</v>
      </c>
      <c r="F1583" s="159">
        <v>80</v>
      </c>
      <c r="G1583" s="159">
        <f t="shared" si="73"/>
        <v>79</v>
      </c>
      <c r="N1583" s="158">
        <v>2</v>
      </c>
      <c r="O1583" s="158">
        <v>2</v>
      </c>
      <c r="P1583" s="158"/>
      <c r="U1583" s="18">
        <f t="shared" si="74"/>
        <v>6241</v>
      </c>
      <c r="V1583" s="10">
        <f t="shared" si="75"/>
        <v>4.9016699377634754E-3</v>
      </c>
    </row>
    <row r="1584" spans="1:22" ht="12.75" customHeight="1" x14ac:dyDescent="0.25">
      <c r="A1584" s="158">
        <v>8</v>
      </c>
      <c r="B1584" s="158">
        <v>1590</v>
      </c>
      <c r="C1584" s="158">
        <v>1687</v>
      </c>
      <c r="D1584" s="159">
        <v>28</v>
      </c>
      <c r="E1584" s="159">
        <v>31</v>
      </c>
      <c r="F1584" s="159">
        <v>30</v>
      </c>
      <c r="G1584" s="159">
        <f t="shared" si="73"/>
        <v>30.5</v>
      </c>
      <c r="N1584" s="158">
        <v>3</v>
      </c>
      <c r="O1584" s="158">
        <v>3</v>
      </c>
      <c r="P1584" s="158"/>
      <c r="U1584" s="18">
        <f t="shared" si="74"/>
        <v>930.25</v>
      </c>
      <c r="V1584" s="10">
        <f t="shared" si="75"/>
        <v>7.3061664150047623E-4</v>
      </c>
    </row>
    <row r="1585" spans="1:22" ht="12.75" customHeight="1" x14ac:dyDescent="0.25">
      <c r="A1585" s="158">
        <v>8</v>
      </c>
      <c r="B1585" s="158">
        <v>1591</v>
      </c>
      <c r="C1585" s="158">
        <v>1688</v>
      </c>
      <c r="D1585" s="159">
        <v>74.5</v>
      </c>
      <c r="E1585" s="159">
        <v>77</v>
      </c>
      <c r="F1585" s="159">
        <v>76</v>
      </c>
      <c r="G1585" s="159">
        <f t="shared" si="73"/>
        <v>76.5</v>
      </c>
      <c r="N1585" s="158">
        <v>2</v>
      </c>
      <c r="O1585" s="158">
        <v>2</v>
      </c>
      <c r="P1585" s="158"/>
      <c r="U1585" s="18">
        <f t="shared" si="74"/>
        <v>5852.25</v>
      </c>
      <c r="V1585" s="10">
        <f t="shared" si="75"/>
        <v>4.5963464017427166E-3</v>
      </c>
    </row>
    <row r="1586" spans="1:22" ht="12.75" customHeight="1" x14ac:dyDescent="0.25">
      <c r="A1586" s="158">
        <v>8</v>
      </c>
      <c r="B1586" s="158">
        <v>1592</v>
      </c>
      <c r="C1586" s="158">
        <v>1689</v>
      </c>
      <c r="D1586" s="159">
        <v>68.5</v>
      </c>
      <c r="E1586" s="159">
        <v>70</v>
      </c>
      <c r="F1586" s="159">
        <v>73</v>
      </c>
      <c r="G1586" s="159">
        <f t="shared" si="73"/>
        <v>71.5</v>
      </c>
      <c r="N1586" s="158">
        <v>2</v>
      </c>
      <c r="O1586" s="158">
        <v>2</v>
      </c>
      <c r="P1586" s="158"/>
      <c r="U1586" s="18">
        <f t="shared" si="74"/>
        <v>5112.25</v>
      </c>
      <c r="V1586" s="10">
        <f t="shared" si="75"/>
        <v>4.0151517608286048E-3</v>
      </c>
    </row>
    <row r="1587" spans="1:22" ht="12.75" customHeight="1" x14ac:dyDescent="0.25">
      <c r="A1587" s="158">
        <v>8</v>
      </c>
      <c r="B1587" s="158">
        <v>1594</v>
      </c>
      <c r="C1587" s="158">
        <v>1691</v>
      </c>
      <c r="D1587" s="159">
        <v>85</v>
      </c>
      <c r="E1587" s="159">
        <v>88</v>
      </c>
      <c r="F1587" s="159">
        <v>87</v>
      </c>
      <c r="G1587" s="159">
        <f t="shared" si="73"/>
        <v>87.5</v>
      </c>
      <c r="N1587" s="158">
        <v>2</v>
      </c>
      <c r="O1587" s="158">
        <v>2</v>
      </c>
      <c r="P1587" s="158"/>
      <c r="U1587" s="18">
        <f t="shared" si="74"/>
        <v>7656.25</v>
      </c>
      <c r="V1587" s="10">
        <f t="shared" si="75"/>
        <v>6.0132046885117132E-3</v>
      </c>
    </row>
    <row r="1588" spans="1:22" ht="12.75" customHeight="1" x14ac:dyDescent="0.25">
      <c r="A1588" s="158">
        <v>8</v>
      </c>
      <c r="B1588" s="158" t="s">
        <v>147</v>
      </c>
      <c r="C1588" s="158">
        <v>1692</v>
      </c>
      <c r="D1588" s="159">
        <v>10.5</v>
      </c>
      <c r="E1588" s="159">
        <v>15</v>
      </c>
      <c r="F1588" s="159">
        <v>15</v>
      </c>
      <c r="G1588" s="159">
        <f t="shared" si="73"/>
        <v>15</v>
      </c>
      <c r="N1588" s="158">
        <v>3</v>
      </c>
      <c r="O1588" s="158">
        <v>3</v>
      </c>
      <c r="P1588" s="158"/>
      <c r="U1588" s="18">
        <f t="shared" si="74"/>
        <v>225</v>
      </c>
      <c r="V1588" s="10">
        <f t="shared" si="75"/>
        <v>1.7671458676442585E-4</v>
      </c>
    </row>
    <row r="1589" spans="1:22" ht="12.75" customHeight="1" x14ac:dyDescent="0.25">
      <c r="A1589" s="158">
        <v>8</v>
      </c>
      <c r="B1589" s="158">
        <v>1595</v>
      </c>
      <c r="C1589" s="158">
        <v>1693</v>
      </c>
      <c r="D1589" s="159">
        <v>50</v>
      </c>
      <c r="E1589" s="159">
        <v>53</v>
      </c>
      <c r="F1589" s="159">
        <v>52</v>
      </c>
      <c r="G1589" s="159">
        <f t="shared" si="73"/>
        <v>52.5</v>
      </c>
      <c r="N1589" s="158">
        <v>3</v>
      </c>
      <c r="O1589" s="158">
        <v>3</v>
      </c>
      <c r="P1589" s="158"/>
      <c r="U1589" s="18">
        <f t="shared" si="74"/>
        <v>2756.25</v>
      </c>
      <c r="V1589" s="10">
        <f t="shared" si="75"/>
        <v>2.1647536878642167E-3</v>
      </c>
    </row>
    <row r="1590" spans="1:22" ht="12.75" customHeight="1" x14ac:dyDescent="0.25">
      <c r="A1590" s="158">
        <v>8</v>
      </c>
      <c r="B1590" s="158">
        <v>1596</v>
      </c>
      <c r="C1590" s="158">
        <v>1694</v>
      </c>
      <c r="D1590" s="159">
        <v>64</v>
      </c>
      <c r="E1590" s="159">
        <v>64</v>
      </c>
      <c r="F1590" s="159">
        <v>69</v>
      </c>
      <c r="G1590" s="159">
        <f t="shared" si="73"/>
        <v>66.5</v>
      </c>
      <c r="N1590" s="158">
        <v>3</v>
      </c>
      <c r="O1590" s="158">
        <v>2</v>
      </c>
      <c r="P1590" s="158"/>
      <c r="U1590" s="18">
        <f t="shared" si="74"/>
        <v>4422.25</v>
      </c>
      <c r="V1590" s="10">
        <f t="shared" si="75"/>
        <v>3.4732270280843653E-3</v>
      </c>
    </row>
    <row r="1591" spans="1:22" ht="12.75" customHeight="1" x14ac:dyDescent="0.25">
      <c r="A1591" s="158">
        <v>8</v>
      </c>
      <c r="B1591" s="158" t="s">
        <v>147</v>
      </c>
      <c r="C1591" s="158">
        <v>1695</v>
      </c>
      <c r="D1591" s="159">
        <v>14</v>
      </c>
      <c r="E1591" s="158">
        <v>17</v>
      </c>
      <c r="F1591" s="158">
        <v>17</v>
      </c>
      <c r="G1591" s="159">
        <f t="shared" si="73"/>
        <v>17</v>
      </c>
      <c r="N1591" s="158">
        <v>3</v>
      </c>
      <c r="O1591" s="158">
        <v>3</v>
      </c>
      <c r="U1591" s="18">
        <f t="shared" si="74"/>
        <v>289</v>
      </c>
      <c r="V1591" s="10">
        <f t="shared" si="75"/>
        <v>2.2698006922186256E-4</v>
      </c>
    </row>
    <row r="1592" spans="1:22" ht="12.75" customHeight="1" x14ac:dyDescent="0.25">
      <c r="A1592" s="158">
        <v>8</v>
      </c>
      <c r="B1592" s="158">
        <v>1597</v>
      </c>
      <c r="C1592" s="158">
        <v>1696</v>
      </c>
      <c r="D1592" s="159">
        <v>67.5</v>
      </c>
      <c r="E1592" s="159">
        <v>67</v>
      </c>
      <c r="F1592" s="159">
        <v>65</v>
      </c>
      <c r="G1592" s="159">
        <f t="shared" si="73"/>
        <v>66</v>
      </c>
      <c r="N1592" s="158">
        <v>3</v>
      </c>
      <c r="O1592" s="158">
        <v>2</v>
      </c>
      <c r="P1592" s="162" t="s">
        <v>131</v>
      </c>
      <c r="U1592" s="18">
        <f t="shared" si="74"/>
        <v>4356</v>
      </c>
      <c r="V1592" s="10">
        <f t="shared" si="75"/>
        <v>3.4211943997592849E-3</v>
      </c>
    </row>
    <row r="1593" spans="1:22" ht="12.75" customHeight="1" x14ac:dyDescent="0.25">
      <c r="A1593" s="158">
        <v>8</v>
      </c>
      <c r="B1593" s="158">
        <v>1598</v>
      </c>
      <c r="C1593" s="158">
        <v>1697</v>
      </c>
      <c r="D1593" s="159">
        <v>63</v>
      </c>
      <c r="E1593" s="159">
        <v>66</v>
      </c>
      <c r="F1593" s="159">
        <v>68</v>
      </c>
      <c r="G1593" s="159">
        <f t="shared" si="73"/>
        <v>67</v>
      </c>
      <c r="N1593" s="158">
        <v>2</v>
      </c>
      <c r="O1593" s="158">
        <v>2</v>
      </c>
      <c r="U1593" s="18">
        <f t="shared" si="74"/>
        <v>4489</v>
      </c>
      <c r="V1593" s="10">
        <f t="shared" si="75"/>
        <v>3.5256523554911454E-3</v>
      </c>
    </row>
    <row r="1594" spans="1:22" ht="12.75" customHeight="1" x14ac:dyDescent="0.25">
      <c r="A1594" s="158">
        <v>8</v>
      </c>
      <c r="B1594" s="158">
        <v>1599</v>
      </c>
      <c r="C1594" s="158">
        <v>1698</v>
      </c>
      <c r="D1594" s="159">
        <v>42</v>
      </c>
      <c r="E1594" s="159">
        <v>45</v>
      </c>
      <c r="F1594" s="159">
        <v>46</v>
      </c>
      <c r="G1594" s="159">
        <f t="shared" si="73"/>
        <v>45.5</v>
      </c>
      <c r="N1594" s="158">
        <v>2</v>
      </c>
      <c r="O1594" s="158">
        <v>2</v>
      </c>
      <c r="U1594" s="18">
        <f t="shared" si="74"/>
        <v>2070.25</v>
      </c>
      <c r="V1594" s="10">
        <f t="shared" si="75"/>
        <v>1.6259705477735672E-3</v>
      </c>
    </row>
    <row r="1595" spans="1:22" ht="12.75" customHeight="1" x14ac:dyDescent="0.25">
      <c r="A1595" s="158">
        <v>8</v>
      </c>
      <c r="B1595" s="158">
        <v>1600</v>
      </c>
      <c r="C1595" s="158">
        <v>1699</v>
      </c>
      <c r="D1595" s="159">
        <v>44.5</v>
      </c>
      <c r="E1595" s="159">
        <v>50</v>
      </c>
      <c r="F1595" s="159">
        <v>50</v>
      </c>
      <c r="G1595" s="159">
        <f t="shared" si="73"/>
        <v>50</v>
      </c>
      <c r="N1595" s="158">
        <v>3</v>
      </c>
      <c r="O1595" s="158">
        <v>3</v>
      </c>
      <c r="P1595" s="158"/>
      <c r="U1595" s="18">
        <f t="shared" si="74"/>
        <v>2500</v>
      </c>
      <c r="V1595" s="10">
        <f t="shared" si="75"/>
        <v>1.9634954084936209E-3</v>
      </c>
    </row>
    <row r="1596" spans="1:22" ht="12.75" customHeight="1" x14ac:dyDescent="0.25">
      <c r="A1596" s="158">
        <v>8</v>
      </c>
      <c r="B1596" s="158">
        <v>1601</v>
      </c>
      <c r="C1596" s="158">
        <v>1700</v>
      </c>
      <c r="D1596" s="159">
        <v>50.5</v>
      </c>
      <c r="E1596" s="159">
        <v>55</v>
      </c>
      <c r="F1596" s="159">
        <v>58</v>
      </c>
      <c r="G1596" s="159">
        <f t="shared" si="73"/>
        <v>56.5</v>
      </c>
      <c r="N1596" s="158">
        <v>2</v>
      </c>
      <c r="O1596" s="158">
        <v>2</v>
      </c>
      <c r="P1596" s="158"/>
      <c r="U1596" s="18">
        <f t="shared" si="74"/>
        <v>3192.25</v>
      </c>
      <c r="V1596" s="10">
        <f t="shared" si="75"/>
        <v>2.5071872871055044E-3</v>
      </c>
    </row>
    <row r="1597" spans="1:22" ht="12.75" customHeight="1" x14ac:dyDescent="0.25">
      <c r="A1597" s="158">
        <v>8</v>
      </c>
      <c r="B1597" s="158">
        <v>1602</v>
      </c>
      <c r="C1597" s="158">
        <v>1701</v>
      </c>
      <c r="D1597" s="159">
        <v>37</v>
      </c>
      <c r="E1597" s="159">
        <v>37</v>
      </c>
      <c r="F1597" s="159">
        <v>37</v>
      </c>
      <c r="G1597" s="159">
        <f t="shared" si="73"/>
        <v>37</v>
      </c>
      <c r="N1597" s="158">
        <v>2</v>
      </c>
      <c r="O1597" s="158">
        <v>3</v>
      </c>
      <c r="P1597" s="158"/>
      <c r="U1597" s="18">
        <f t="shared" si="74"/>
        <v>1369</v>
      </c>
      <c r="V1597" s="10">
        <f t="shared" si="75"/>
        <v>1.0752100856911068E-3</v>
      </c>
    </row>
    <row r="1598" spans="1:22" ht="12.75" customHeight="1" x14ac:dyDescent="0.25">
      <c r="A1598" s="158">
        <v>8</v>
      </c>
      <c r="B1598" s="158">
        <v>1603</v>
      </c>
      <c r="C1598" s="158">
        <v>1702</v>
      </c>
      <c r="D1598" s="159">
        <v>34</v>
      </c>
      <c r="E1598" s="159">
        <v>43</v>
      </c>
      <c r="F1598" s="159">
        <v>40</v>
      </c>
      <c r="G1598" s="159">
        <f t="shared" si="73"/>
        <v>41.5</v>
      </c>
      <c r="N1598" s="158">
        <v>2</v>
      </c>
      <c r="O1598" s="158">
        <v>3</v>
      </c>
      <c r="P1598" s="158"/>
      <c r="U1598" s="18">
        <f t="shared" si="74"/>
        <v>1722.25</v>
      </c>
      <c r="V1598" s="10">
        <f t="shared" si="75"/>
        <v>1.3526519869112553E-3</v>
      </c>
    </row>
    <row r="1599" spans="1:22" ht="12.75" customHeight="1" x14ac:dyDescent="0.25">
      <c r="A1599" s="158">
        <v>8</v>
      </c>
      <c r="B1599" s="158" t="s">
        <v>147</v>
      </c>
      <c r="C1599" s="158">
        <v>1703</v>
      </c>
      <c r="D1599" s="159">
        <v>17</v>
      </c>
      <c r="E1599" s="158">
        <v>19</v>
      </c>
      <c r="F1599" s="158">
        <v>19</v>
      </c>
      <c r="G1599" s="159">
        <f t="shared" si="73"/>
        <v>19</v>
      </c>
      <c r="N1599" s="158">
        <v>3</v>
      </c>
      <c r="O1599" s="158">
        <v>3</v>
      </c>
      <c r="P1599" s="158"/>
      <c r="U1599" s="18">
        <f t="shared" si="74"/>
        <v>361</v>
      </c>
      <c r="V1599" s="10">
        <f t="shared" si="75"/>
        <v>2.835287369864788E-4</v>
      </c>
    </row>
    <row r="1600" spans="1:22" ht="12.75" customHeight="1" x14ac:dyDescent="0.25">
      <c r="A1600" s="158">
        <v>8</v>
      </c>
      <c r="B1600" s="158">
        <v>1604</v>
      </c>
      <c r="C1600" s="158">
        <v>1704</v>
      </c>
      <c r="D1600" s="159">
        <v>42.5</v>
      </c>
      <c r="E1600" s="159">
        <v>43</v>
      </c>
      <c r="F1600" s="159">
        <v>43</v>
      </c>
      <c r="G1600" s="159">
        <f t="shared" si="73"/>
        <v>43</v>
      </c>
      <c r="N1600" s="158">
        <v>2</v>
      </c>
      <c r="O1600" s="158">
        <v>3</v>
      </c>
      <c r="P1600" s="158"/>
      <c r="U1600" s="18">
        <f t="shared" si="74"/>
        <v>1849</v>
      </c>
      <c r="V1600" s="10">
        <f t="shared" si="75"/>
        <v>1.4522012041218817E-3</v>
      </c>
    </row>
    <row r="1601" spans="1:24" ht="12.75" customHeight="1" x14ac:dyDescent="0.25">
      <c r="A1601" s="158">
        <v>8</v>
      </c>
      <c r="B1601" s="158">
        <v>1605</v>
      </c>
      <c r="C1601" s="158">
        <v>1705</v>
      </c>
      <c r="D1601" s="159">
        <v>27</v>
      </c>
      <c r="E1601" s="159">
        <v>28</v>
      </c>
      <c r="F1601" s="159">
        <v>27</v>
      </c>
      <c r="G1601" s="159">
        <f t="shared" si="73"/>
        <v>27.5</v>
      </c>
      <c r="N1601" s="158">
        <v>3</v>
      </c>
      <c r="O1601" s="158">
        <v>3</v>
      </c>
      <c r="P1601" s="158"/>
      <c r="U1601" s="18">
        <f t="shared" si="74"/>
        <v>756.25</v>
      </c>
      <c r="V1601" s="10">
        <f t="shared" si="75"/>
        <v>5.9395736106932027E-4</v>
      </c>
    </row>
    <row r="1602" spans="1:24" ht="12.75" customHeight="1" x14ac:dyDescent="0.25">
      <c r="A1602" s="158">
        <v>8</v>
      </c>
      <c r="B1602" s="158">
        <v>1606</v>
      </c>
      <c r="C1602" s="158">
        <v>1706</v>
      </c>
      <c r="D1602" s="159">
        <v>42.5</v>
      </c>
      <c r="E1602" s="159">
        <v>44</v>
      </c>
      <c r="F1602" s="159">
        <v>45</v>
      </c>
      <c r="G1602" s="159">
        <f t="shared" si="73"/>
        <v>44.5</v>
      </c>
      <c r="N1602" s="158">
        <v>3</v>
      </c>
      <c r="O1602" s="158">
        <v>3</v>
      </c>
      <c r="P1602" s="158" t="s">
        <v>133</v>
      </c>
      <c r="U1602" s="18">
        <f t="shared" si="74"/>
        <v>1980.25</v>
      </c>
      <c r="V1602" s="10">
        <f t="shared" si="75"/>
        <v>1.555284713067797E-3</v>
      </c>
    </row>
    <row r="1603" spans="1:24" ht="12.75" customHeight="1" x14ac:dyDescent="0.25">
      <c r="A1603" s="158">
        <v>8</v>
      </c>
      <c r="B1603" s="158">
        <v>1607</v>
      </c>
      <c r="C1603" s="158">
        <v>1707</v>
      </c>
      <c r="D1603" s="159">
        <v>36.5</v>
      </c>
      <c r="E1603" s="159">
        <v>39</v>
      </c>
      <c r="F1603" s="159">
        <v>36</v>
      </c>
      <c r="G1603" s="159">
        <f t="shared" si="73"/>
        <v>37.5</v>
      </c>
      <c r="N1603" s="158">
        <v>3</v>
      </c>
      <c r="O1603" s="158">
        <v>3</v>
      </c>
      <c r="P1603" s="158"/>
      <c r="U1603" s="18">
        <f t="shared" si="74"/>
        <v>1406.25</v>
      </c>
      <c r="V1603" s="10">
        <f t="shared" si="75"/>
        <v>1.1044661672776617E-3</v>
      </c>
    </row>
    <row r="1604" spans="1:24" ht="12.75" customHeight="1" x14ac:dyDescent="0.25">
      <c r="A1604" s="158">
        <v>8</v>
      </c>
      <c r="B1604" s="158">
        <v>1608</v>
      </c>
      <c r="C1604" s="158">
        <v>1708</v>
      </c>
      <c r="D1604" s="159">
        <v>43.5</v>
      </c>
      <c r="E1604" s="159">
        <v>46</v>
      </c>
      <c r="F1604" s="159">
        <v>47</v>
      </c>
      <c r="G1604" s="159">
        <f t="shared" si="73"/>
        <v>46.5</v>
      </c>
      <c r="N1604" s="158">
        <v>2</v>
      </c>
      <c r="O1604" s="158">
        <v>2</v>
      </c>
      <c r="P1604" s="158"/>
      <c r="U1604" s="18">
        <f t="shared" si="74"/>
        <v>2162.25</v>
      </c>
      <c r="V1604" s="10">
        <f t="shared" si="75"/>
        <v>1.6982271788061325E-3</v>
      </c>
    </row>
    <row r="1605" spans="1:24" ht="12.75" customHeight="1" x14ac:dyDescent="0.25">
      <c r="A1605" s="158">
        <v>8</v>
      </c>
      <c r="B1605" s="158">
        <v>1609</v>
      </c>
      <c r="C1605" s="158">
        <v>1709</v>
      </c>
      <c r="D1605" s="159">
        <v>36</v>
      </c>
      <c r="E1605" s="159">
        <v>41</v>
      </c>
      <c r="F1605" s="159">
        <v>40</v>
      </c>
      <c r="G1605" s="159">
        <f t="shared" si="73"/>
        <v>40.5</v>
      </c>
      <c r="N1605" s="158">
        <v>3</v>
      </c>
      <c r="O1605" s="158">
        <v>3</v>
      </c>
      <c r="P1605" s="158"/>
      <c r="U1605" s="18">
        <f t="shared" si="74"/>
        <v>1640.25</v>
      </c>
      <c r="V1605" s="10">
        <f t="shared" si="75"/>
        <v>1.2882493375126647E-3</v>
      </c>
    </row>
    <row r="1606" spans="1:24" ht="12.75" customHeight="1" x14ac:dyDescent="0.25">
      <c r="A1606" s="158">
        <v>8</v>
      </c>
      <c r="B1606" s="158">
        <v>1610</v>
      </c>
      <c r="C1606" s="158">
        <v>1710</v>
      </c>
      <c r="D1606" s="159">
        <v>60.5</v>
      </c>
      <c r="E1606" s="159">
        <v>62</v>
      </c>
      <c r="F1606" s="159">
        <v>66</v>
      </c>
      <c r="G1606" s="159">
        <f t="shared" ref="G1606:G1639" si="76">AVERAGE(E1606:F1606)</f>
        <v>64</v>
      </c>
      <c r="N1606" s="158">
        <v>3</v>
      </c>
      <c r="O1606" s="158">
        <v>2</v>
      </c>
      <c r="P1606" s="158"/>
      <c r="U1606" s="18">
        <f t="shared" ref="U1606:U1669" si="77">(G1606)^2</f>
        <v>4096</v>
      </c>
      <c r="V1606" s="10">
        <f t="shared" ref="V1606:V1669" si="78">(PI()*U1606)/(4*1000000)</f>
        <v>3.2169908772759484E-3</v>
      </c>
    </row>
    <row r="1607" spans="1:24" ht="12.75" customHeight="1" x14ac:dyDescent="0.25">
      <c r="A1607" s="175">
        <v>8</v>
      </c>
      <c r="B1607" s="175">
        <v>1611</v>
      </c>
      <c r="C1607" s="175">
        <v>1711</v>
      </c>
      <c r="D1607" s="176">
        <v>32</v>
      </c>
      <c r="E1607" s="176" t="s">
        <v>226</v>
      </c>
      <c r="F1607" s="176" t="s">
        <v>226</v>
      </c>
      <c r="G1607" s="176" t="e">
        <f t="shared" si="76"/>
        <v>#DIV/0!</v>
      </c>
      <c r="H1607" s="175"/>
      <c r="I1607" s="175"/>
      <c r="J1607" s="175"/>
      <c r="K1607" s="175"/>
      <c r="L1607" s="175"/>
      <c r="M1607" s="175"/>
      <c r="N1607" s="175">
        <v>4</v>
      </c>
      <c r="O1607" s="175">
        <v>4</v>
      </c>
      <c r="P1607" s="175" t="s">
        <v>130</v>
      </c>
      <c r="Q1607" s="141"/>
      <c r="R1607" s="175"/>
      <c r="S1607" s="175"/>
      <c r="T1607" s="175"/>
      <c r="U1607" s="28">
        <v>0</v>
      </c>
      <c r="V1607" s="23">
        <f t="shared" si="78"/>
        <v>0</v>
      </c>
      <c r="X1607" s="158" t="s">
        <v>278</v>
      </c>
    </row>
    <row r="1608" spans="1:24" ht="12.75" customHeight="1" x14ac:dyDescent="0.25">
      <c r="A1608" s="183">
        <v>8</v>
      </c>
      <c r="B1608" s="183">
        <v>1612</v>
      </c>
      <c r="C1608" s="183">
        <v>1712</v>
      </c>
      <c r="D1608" s="184">
        <v>23</v>
      </c>
      <c r="E1608" s="184">
        <v>30</v>
      </c>
      <c r="F1608" s="184">
        <v>30</v>
      </c>
      <c r="G1608" s="184">
        <f t="shared" si="76"/>
        <v>30</v>
      </c>
      <c r="H1608" s="183"/>
      <c r="I1608" s="183"/>
      <c r="J1608" s="183"/>
      <c r="K1608" s="183"/>
      <c r="L1608" s="183"/>
      <c r="M1608" s="183"/>
      <c r="N1608" s="183">
        <v>3</v>
      </c>
      <c r="O1608" s="183">
        <v>4</v>
      </c>
      <c r="P1608" s="183"/>
      <c r="Q1608" s="113"/>
      <c r="R1608" s="183"/>
      <c r="S1608" s="183"/>
      <c r="T1608" s="183"/>
      <c r="U1608" s="39">
        <f>(G1608)^2</f>
        <v>900</v>
      </c>
      <c r="V1608" s="33">
        <f t="shared" si="78"/>
        <v>7.0685834705770342E-4</v>
      </c>
      <c r="W1608" s="158" t="s">
        <v>278</v>
      </c>
      <c r="X1608" s="158" t="s">
        <v>288</v>
      </c>
    </row>
    <row r="1609" spans="1:24" ht="12.75" customHeight="1" x14ac:dyDescent="0.25">
      <c r="A1609" s="158">
        <v>8</v>
      </c>
      <c r="B1609" s="158" t="s">
        <v>190</v>
      </c>
      <c r="C1609" s="158">
        <v>1713</v>
      </c>
      <c r="D1609" s="159">
        <v>22</v>
      </c>
      <c r="E1609" s="158">
        <v>23</v>
      </c>
      <c r="F1609" s="158">
        <v>22</v>
      </c>
      <c r="G1609" s="159">
        <f t="shared" si="76"/>
        <v>22.5</v>
      </c>
      <c r="N1609" s="158">
        <v>2</v>
      </c>
      <c r="O1609" s="158">
        <v>2</v>
      </c>
      <c r="U1609" s="18">
        <f t="shared" si="77"/>
        <v>506.25</v>
      </c>
      <c r="V1609" s="10">
        <f t="shared" si="78"/>
        <v>3.9760782021995816E-4</v>
      </c>
    </row>
    <row r="1610" spans="1:24" ht="12.75" customHeight="1" x14ac:dyDescent="0.25">
      <c r="A1610" s="158">
        <v>8</v>
      </c>
      <c r="B1610" s="158">
        <v>1613</v>
      </c>
      <c r="C1610" s="158">
        <v>1714</v>
      </c>
      <c r="D1610" s="159">
        <v>25</v>
      </c>
      <c r="E1610" s="159">
        <v>27</v>
      </c>
      <c r="F1610" s="159">
        <v>27</v>
      </c>
      <c r="G1610" s="159">
        <f t="shared" si="76"/>
        <v>27</v>
      </c>
      <c r="N1610" s="158">
        <v>3</v>
      </c>
      <c r="O1610" s="158">
        <v>3</v>
      </c>
      <c r="P1610" s="158"/>
      <c r="U1610" s="18">
        <f t="shared" si="77"/>
        <v>729</v>
      </c>
      <c r="V1610" s="10">
        <f t="shared" si="78"/>
        <v>5.7255526111673976E-4</v>
      </c>
    </row>
    <row r="1611" spans="1:24" ht="12.75" customHeight="1" x14ac:dyDescent="0.25">
      <c r="A1611" s="158">
        <v>8</v>
      </c>
      <c r="B1611" s="158" t="s">
        <v>191</v>
      </c>
      <c r="C1611" s="158">
        <v>1715</v>
      </c>
      <c r="D1611" s="159">
        <v>11</v>
      </c>
      <c r="E1611" s="158">
        <v>18</v>
      </c>
      <c r="F1611" s="158">
        <v>18</v>
      </c>
      <c r="G1611" s="159">
        <f t="shared" si="76"/>
        <v>18</v>
      </c>
      <c r="N1611" s="158">
        <v>2</v>
      </c>
      <c r="O1611" s="158">
        <v>2</v>
      </c>
      <c r="U1611" s="18">
        <f t="shared" si="77"/>
        <v>324</v>
      </c>
      <c r="V1611" s="10">
        <f t="shared" si="78"/>
        <v>2.5446900494077322E-4</v>
      </c>
    </row>
    <row r="1612" spans="1:24" ht="12.75" customHeight="1" x14ac:dyDescent="0.25">
      <c r="A1612" s="158">
        <v>8</v>
      </c>
      <c r="B1612" s="158">
        <v>1614</v>
      </c>
      <c r="C1612" s="158">
        <v>1716</v>
      </c>
      <c r="D1612" s="159">
        <v>97.5</v>
      </c>
      <c r="E1612" s="159">
        <v>105</v>
      </c>
      <c r="F1612" s="159">
        <v>106</v>
      </c>
      <c r="G1612" s="159">
        <f t="shared" si="76"/>
        <v>105.5</v>
      </c>
      <c r="H1612" s="158">
        <v>8.3000000000000007</v>
      </c>
      <c r="I1612" s="158">
        <v>9.3000000000000007</v>
      </c>
      <c r="J1612" s="158">
        <v>2.2999999999999998</v>
      </c>
      <c r="K1612" s="158">
        <v>2.35</v>
      </c>
      <c r="L1612" s="158">
        <v>2.2999999999999998</v>
      </c>
      <c r="M1612" s="158">
        <v>0.4</v>
      </c>
      <c r="N1612" s="158">
        <v>1</v>
      </c>
      <c r="O1612" s="158">
        <v>1</v>
      </c>
      <c r="P1612" s="158" t="s">
        <v>256</v>
      </c>
      <c r="R1612" s="158">
        <v>60</v>
      </c>
      <c r="U1612" s="18">
        <f t="shared" si="77"/>
        <v>11130.25</v>
      </c>
      <c r="V1612" s="10">
        <f t="shared" si="78"/>
        <v>8.741677908154449E-3</v>
      </c>
    </row>
    <row r="1613" spans="1:24" ht="12.75" customHeight="1" x14ac:dyDescent="0.25">
      <c r="A1613" s="158">
        <v>8</v>
      </c>
      <c r="B1613" s="158">
        <v>1615</v>
      </c>
      <c r="C1613" s="158">
        <v>1717</v>
      </c>
      <c r="D1613" s="159">
        <v>153.5</v>
      </c>
      <c r="E1613" s="159">
        <v>162</v>
      </c>
      <c r="F1613" s="159">
        <v>158</v>
      </c>
      <c r="G1613" s="159">
        <f t="shared" si="76"/>
        <v>160</v>
      </c>
      <c r="H1613" s="158">
        <v>10.8</v>
      </c>
      <c r="I1613" s="158">
        <v>10.9</v>
      </c>
      <c r="J1613" s="158">
        <v>2</v>
      </c>
      <c r="K1613" s="158">
        <v>2.7</v>
      </c>
      <c r="L1613" s="158">
        <v>1</v>
      </c>
      <c r="M1613" s="158">
        <v>1.6</v>
      </c>
      <c r="N1613" s="158">
        <v>1</v>
      </c>
      <c r="O1613" s="158">
        <v>1</v>
      </c>
      <c r="P1613" s="158"/>
      <c r="U1613" s="18">
        <f t="shared" si="77"/>
        <v>25600</v>
      </c>
      <c r="V1613" s="10">
        <f t="shared" si="78"/>
        <v>2.0106192982974676E-2</v>
      </c>
    </row>
    <row r="1614" spans="1:24" ht="12.75" customHeight="1" x14ac:dyDescent="0.25">
      <c r="A1614" s="158">
        <v>8</v>
      </c>
      <c r="B1614" s="158">
        <v>1616</v>
      </c>
      <c r="C1614" s="158">
        <v>1718</v>
      </c>
      <c r="D1614" s="159">
        <v>48.5</v>
      </c>
      <c r="E1614" s="159">
        <v>53</v>
      </c>
      <c r="F1614" s="159">
        <v>51</v>
      </c>
      <c r="G1614" s="159">
        <f t="shared" si="76"/>
        <v>52</v>
      </c>
      <c r="N1614" s="158">
        <v>2</v>
      </c>
      <c r="O1614" s="158">
        <v>2</v>
      </c>
      <c r="P1614" s="158"/>
      <c r="U1614" s="18">
        <f t="shared" si="77"/>
        <v>2704</v>
      </c>
      <c r="V1614" s="10">
        <f t="shared" si="78"/>
        <v>2.1237166338267002E-3</v>
      </c>
    </row>
    <row r="1615" spans="1:24" ht="12.75" customHeight="1" x14ac:dyDescent="0.25">
      <c r="A1615" s="158">
        <v>8</v>
      </c>
      <c r="B1615" s="158">
        <v>1617</v>
      </c>
      <c r="C1615" s="158">
        <v>1719</v>
      </c>
      <c r="D1615" s="159">
        <v>120.5</v>
      </c>
      <c r="E1615" s="159">
        <v>120</v>
      </c>
      <c r="F1615" s="159">
        <v>124</v>
      </c>
      <c r="G1615" s="159">
        <f t="shared" si="76"/>
        <v>122</v>
      </c>
      <c r="H1615" s="158">
        <v>9.1999999999999993</v>
      </c>
      <c r="I1615" s="158">
        <v>10.199999999999999</v>
      </c>
      <c r="J1615" s="158">
        <v>0.3</v>
      </c>
      <c r="K1615" s="158">
        <v>0.8</v>
      </c>
      <c r="L1615" s="158">
        <v>2.2000000000000002</v>
      </c>
      <c r="M1615" s="158">
        <v>1.8</v>
      </c>
      <c r="N1615" s="158">
        <v>1</v>
      </c>
      <c r="O1615" s="158">
        <v>1</v>
      </c>
      <c r="P1615" s="158"/>
      <c r="R1615" s="158">
        <v>65</v>
      </c>
      <c r="U1615" s="18">
        <f t="shared" si="77"/>
        <v>14884</v>
      </c>
      <c r="V1615" s="10">
        <f t="shared" si="78"/>
        <v>1.168986626400762E-2</v>
      </c>
    </row>
    <row r="1616" spans="1:24" ht="12.75" customHeight="1" x14ac:dyDescent="0.25">
      <c r="A1616" s="158">
        <v>8</v>
      </c>
      <c r="B1616" s="158">
        <v>1618</v>
      </c>
      <c r="C1616" s="158">
        <v>1720</v>
      </c>
      <c r="D1616" s="159">
        <v>50</v>
      </c>
      <c r="E1616" s="159">
        <v>58</v>
      </c>
      <c r="F1616" s="159">
        <v>53</v>
      </c>
      <c r="G1616" s="159">
        <f t="shared" si="76"/>
        <v>55.5</v>
      </c>
      <c r="N1616" s="158">
        <v>2</v>
      </c>
      <c r="O1616" s="158">
        <v>2</v>
      </c>
      <c r="P1616" s="158"/>
      <c r="U1616" s="18">
        <f t="shared" si="77"/>
        <v>3080.25</v>
      </c>
      <c r="V1616" s="10">
        <f t="shared" si="78"/>
        <v>2.41922269280499E-3</v>
      </c>
    </row>
    <row r="1617" spans="1:24" ht="12.75" customHeight="1" x14ac:dyDescent="0.25">
      <c r="A1617" s="158">
        <v>8</v>
      </c>
      <c r="B1617" s="158">
        <v>1619</v>
      </c>
      <c r="C1617" s="158">
        <v>1721</v>
      </c>
      <c r="D1617" s="159">
        <v>134</v>
      </c>
      <c r="E1617" s="159">
        <v>142</v>
      </c>
      <c r="F1617" s="159">
        <v>135</v>
      </c>
      <c r="G1617" s="159">
        <f t="shared" si="76"/>
        <v>138.5</v>
      </c>
      <c r="H1617" s="158">
        <v>9.6999999999999993</v>
      </c>
      <c r="I1617" s="158">
        <v>9.9</v>
      </c>
      <c r="J1617" s="158">
        <v>0.4</v>
      </c>
      <c r="K1617" s="158">
        <v>2.4</v>
      </c>
      <c r="L1617" s="158">
        <v>1.5</v>
      </c>
      <c r="M1617" s="158">
        <v>1.25</v>
      </c>
      <c r="N1617" s="158">
        <v>2</v>
      </c>
      <c r="O1617" s="158">
        <v>1</v>
      </c>
      <c r="P1617" s="158"/>
      <c r="U1617" s="18">
        <f t="shared" si="77"/>
        <v>19182.25</v>
      </c>
      <c r="V1617" s="10">
        <f t="shared" si="78"/>
        <v>1.5065703919830703E-2</v>
      </c>
    </row>
    <row r="1618" spans="1:24" ht="12.75" customHeight="1" x14ac:dyDescent="0.25">
      <c r="A1618" s="158">
        <v>8</v>
      </c>
      <c r="B1618" s="158">
        <v>1621</v>
      </c>
      <c r="C1618" s="158">
        <v>1723</v>
      </c>
      <c r="D1618" s="159">
        <v>94.5</v>
      </c>
      <c r="E1618" s="159">
        <v>101</v>
      </c>
      <c r="F1618" s="159">
        <v>97</v>
      </c>
      <c r="G1618" s="159">
        <f t="shared" si="76"/>
        <v>99</v>
      </c>
      <c r="H1618" s="158">
        <v>6.3</v>
      </c>
      <c r="I1618" s="158">
        <v>7.4</v>
      </c>
      <c r="J1618" s="158">
        <v>0.3</v>
      </c>
      <c r="K1618" s="158">
        <v>2.2999999999999998</v>
      </c>
      <c r="L1618" s="158">
        <v>2.2999999999999998</v>
      </c>
      <c r="M1618" s="158">
        <v>1.4</v>
      </c>
      <c r="N1618" s="158">
        <v>3</v>
      </c>
      <c r="O1618" s="158">
        <v>2</v>
      </c>
      <c r="P1618" s="158"/>
      <c r="R1618" s="158">
        <v>100</v>
      </c>
      <c r="U1618" s="18">
        <f t="shared" si="77"/>
        <v>9801</v>
      </c>
      <c r="V1618" s="10">
        <f t="shared" si="78"/>
        <v>7.6976873994583899E-3</v>
      </c>
    </row>
    <row r="1619" spans="1:24" ht="12.75" customHeight="1" x14ac:dyDescent="0.25">
      <c r="A1619" s="175">
        <v>8</v>
      </c>
      <c r="B1619" s="175">
        <v>1622</v>
      </c>
      <c r="C1619" s="175">
        <v>1724</v>
      </c>
      <c r="D1619" s="176">
        <v>55.5</v>
      </c>
      <c r="E1619" s="176" t="s">
        <v>226</v>
      </c>
      <c r="F1619" s="176" t="s">
        <v>226</v>
      </c>
      <c r="G1619" s="176" t="e">
        <f t="shared" si="76"/>
        <v>#DIV/0!</v>
      </c>
      <c r="H1619" s="175"/>
      <c r="I1619" s="175"/>
      <c r="J1619" s="175"/>
      <c r="K1619" s="175"/>
      <c r="L1619" s="175"/>
      <c r="M1619" s="175"/>
      <c r="N1619" s="175">
        <v>4</v>
      </c>
      <c r="O1619" s="175">
        <v>4</v>
      </c>
      <c r="P1619" s="175" t="s">
        <v>130</v>
      </c>
      <c r="Q1619" s="141"/>
      <c r="R1619" s="175"/>
      <c r="S1619" s="175"/>
      <c r="T1619" s="175"/>
      <c r="U1619" s="28">
        <v>0</v>
      </c>
      <c r="V1619" s="23">
        <f t="shared" si="78"/>
        <v>0</v>
      </c>
      <c r="X1619" s="158" t="s">
        <v>278</v>
      </c>
    </row>
    <row r="1620" spans="1:24" ht="12.75" customHeight="1" x14ac:dyDescent="0.25">
      <c r="A1620" s="158">
        <v>8</v>
      </c>
      <c r="B1620" s="158">
        <v>1623</v>
      </c>
      <c r="C1620" s="158">
        <v>1725</v>
      </c>
      <c r="D1620" s="159">
        <v>54.5</v>
      </c>
      <c r="E1620" s="159">
        <v>55</v>
      </c>
      <c r="F1620" s="159">
        <v>55</v>
      </c>
      <c r="G1620" s="159">
        <f t="shared" si="76"/>
        <v>55</v>
      </c>
      <c r="N1620" s="158">
        <v>2</v>
      </c>
      <c r="O1620" s="158">
        <v>2</v>
      </c>
      <c r="P1620" s="158"/>
      <c r="U1620" s="18">
        <f t="shared" si="77"/>
        <v>3025</v>
      </c>
      <c r="V1620" s="10">
        <f t="shared" si="78"/>
        <v>2.3758294442772811E-3</v>
      </c>
    </row>
    <row r="1621" spans="1:24" ht="12.75" customHeight="1" x14ac:dyDescent="0.25">
      <c r="A1621" s="158">
        <v>8</v>
      </c>
      <c r="B1621" s="158">
        <v>1624</v>
      </c>
      <c r="C1621" s="158">
        <v>1726</v>
      </c>
      <c r="D1621" s="159">
        <v>41.5</v>
      </c>
      <c r="E1621" s="159">
        <v>40</v>
      </c>
      <c r="F1621" s="159">
        <v>39</v>
      </c>
      <c r="G1621" s="159">
        <f t="shared" si="76"/>
        <v>39.5</v>
      </c>
      <c r="N1621" s="158">
        <v>2</v>
      </c>
      <c r="O1621" s="158">
        <v>3</v>
      </c>
      <c r="P1621" s="158" t="s">
        <v>131</v>
      </c>
      <c r="U1621" s="18">
        <f t="shared" si="77"/>
        <v>1560.25</v>
      </c>
      <c r="V1621" s="10">
        <f t="shared" si="78"/>
        <v>1.2254174844408688E-3</v>
      </c>
    </row>
    <row r="1622" spans="1:24" ht="12.75" customHeight="1" x14ac:dyDescent="0.25">
      <c r="A1622" s="158">
        <v>8</v>
      </c>
      <c r="B1622" s="158">
        <v>1625</v>
      </c>
      <c r="C1622" s="158">
        <v>1727</v>
      </c>
      <c r="D1622" s="159">
        <v>40.5</v>
      </c>
      <c r="E1622" s="159">
        <v>48</v>
      </c>
      <c r="F1622" s="159">
        <v>48</v>
      </c>
      <c r="G1622" s="159">
        <f t="shared" si="76"/>
        <v>48</v>
      </c>
      <c r="N1622" s="158">
        <v>3</v>
      </c>
      <c r="O1622" s="158">
        <v>2</v>
      </c>
      <c r="P1622" s="158"/>
      <c r="U1622" s="18">
        <f t="shared" si="77"/>
        <v>2304</v>
      </c>
      <c r="V1622" s="10">
        <f t="shared" si="78"/>
        <v>1.8095573684677208E-3</v>
      </c>
    </row>
    <row r="1623" spans="1:24" ht="12.75" customHeight="1" x14ac:dyDescent="0.25">
      <c r="A1623" s="158">
        <v>8</v>
      </c>
      <c r="B1623" s="158">
        <v>1626</v>
      </c>
      <c r="C1623" s="158">
        <v>1728</v>
      </c>
      <c r="D1623" s="159">
        <v>62</v>
      </c>
      <c r="E1623" s="159">
        <v>67</v>
      </c>
      <c r="F1623" s="159">
        <v>64</v>
      </c>
      <c r="G1623" s="159">
        <f t="shared" si="76"/>
        <v>65.5</v>
      </c>
      <c r="N1623" s="158">
        <v>2</v>
      </c>
      <c r="O1623" s="158">
        <v>2</v>
      </c>
      <c r="P1623" s="158"/>
      <c r="U1623" s="18">
        <f t="shared" si="77"/>
        <v>4290.25</v>
      </c>
      <c r="V1623" s="10">
        <f t="shared" si="78"/>
        <v>3.3695544705159021E-3</v>
      </c>
    </row>
    <row r="1624" spans="1:24" ht="12.75" customHeight="1" x14ac:dyDescent="0.25">
      <c r="A1624" s="158">
        <v>8</v>
      </c>
      <c r="B1624" s="158">
        <v>1627</v>
      </c>
      <c r="C1624" s="158">
        <v>1729</v>
      </c>
      <c r="D1624" s="159">
        <v>94</v>
      </c>
      <c r="E1624" s="159">
        <v>100</v>
      </c>
      <c r="F1624" s="159">
        <v>99</v>
      </c>
      <c r="G1624" s="159">
        <f t="shared" si="76"/>
        <v>99.5</v>
      </c>
      <c r="N1624" s="158">
        <v>2</v>
      </c>
      <c r="O1624" s="158">
        <v>2</v>
      </c>
      <c r="P1624" s="158"/>
      <c r="U1624" s="18">
        <f t="shared" si="77"/>
        <v>9900.25</v>
      </c>
      <c r="V1624" s="10">
        <f t="shared" si="78"/>
        <v>7.7756381671755873E-3</v>
      </c>
    </row>
    <row r="1625" spans="1:24" ht="12.75" customHeight="1" x14ac:dyDescent="0.25">
      <c r="A1625" s="158">
        <v>8</v>
      </c>
      <c r="B1625" s="158">
        <v>1628</v>
      </c>
      <c r="C1625" s="158">
        <v>1730</v>
      </c>
      <c r="D1625" s="159">
        <v>80.5</v>
      </c>
      <c r="E1625" s="159">
        <v>84</v>
      </c>
      <c r="F1625" s="159">
        <v>87</v>
      </c>
      <c r="G1625" s="159">
        <f t="shared" si="76"/>
        <v>85.5</v>
      </c>
      <c r="N1625" s="158">
        <v>2</v>
      </c>
      <c r="O1625" s="158">
        <v>2</v>
      </c>
      <c r="P1625" s="158"/>
      <c r="U1625" s="18">
        <f t="shared" si="77"/>
        <v>7310.25</v>
      </c>
      <c r="V1625" s="10">
        <f t="shared" si="78"/>
        <v>5.7414569239761957E-3</v>
      </c>
    </row>
    <row r="1626" spans="1:24" ht="12.75" customHeight="1" x14ac:dyDescent="0.25">
      <c r="A1626" s="158">
        <v>8</v>
      </c>
      <c r="B1626" s="158">
        <v>1629</v>
      </c>
      <c r="C1626" s="158">
        <v>1731</v>
      </c>
      <c r="D1626" s="159">
        <v>61.5</v>
      </c>
      <c r="E1626" s="159">
        <v>67</v>
      </c>
      <c r="F1626" s="159">
        <v>67</v>
      </c>
      <c r="G1626" s="159">
        <f t="shared" si="76"/>
        <v>67</v>
      </c>
      <c r="N1626" s="158">
        <v>1</v>
      </c>
      <c r="O1626" s="158">
        <v>2</v>
      </c>
      <c r="P1626" s="158"/>
      <c r="U1626" s="18">
        <f t="shared" si="77"/>
        <v>4489</v>
      </c>
      <c r="V1626" s="10">
        <f t="shared" si="78"/>
        <v>3.5256523554911454E-3</v>
      </c>
    </row>
    <row r="1627" spans="1:24" ht="12.75" customHeight="1" x14ac:dyDescent="0.25">
      <c r="A1627" s="158">
        <v>8</v>
      </c>
      <c r="B1627" s="158">
        <v>1630</v>
      </c>
      <c r="C1627" s="158">
        <v>1732</v>
      </c>
      <c r="D1627" s="159">
        <v>98.5</v>
      </c>
      <c r="E1627" s="159">
        <v>104</v>
      </c>
      <c r="F1627" s="159">
        <v>106</v>
      </c>
      <c r="G1627" s="159">
        <f t="shared" si="76"/>
        <v>105</v>
      </c>
      <c r="H1627" s="158">
        <v>7.5</v>
      </c>
      <c r="I1627" s="158">
        <v>8.6999999999999993</v>
      </c>
      <c r="J1627" s="158">
        <v>0.7</v>
      </c>
      <c r="K1627" s="158">
        <v>1.4</v>
      </c>
      <c r="L1627" s="158">
        <v>1.3</v>
      </c>
      <c r="M1627" s="158">
        <v>1</v>
      </c>
      <c r="N1627" s="158">
        <v>1</v>
      </c>
      <c r="O1627" s="158">
        <v>1</v>
      </c>
      <c r="P1627" s="158"/>
      <c r="U1627" s="18">
        <f t="shared" si="77"/>
        <v>11025</v>
      </c>
      <c r="V1627" s="10">
        <f t="shared" si="78"/>
        <v>8.6590147514568668E-3</v>
      </c>
    </row>
    <row r="1628" spans="1:24" ht="12.75" customHeight="1" x14ac:dyDescent="0.25">
      <c r="A1628" s="158">
        <v>8</v>
      </c>
      <c r="B1628" s="158">
        <v>1631</v>
      </c>
      <c r="C1628" s="158">
        <v>1733</v>
      </c>
      <c r="D1628" s="159">
        <v>56</v>
      </c>
      <c r="E1628" s="159">
        <v>65</v>
      </c>
      <c r="F1628" s="159">
        <v>62</v>
      </c>
      <c r="G1628" s="159">
        <f t="shared" si="76"/>
        <v>63.5</v>
      </c>
      <c r="N1628" s="158">
        <v>2</v>
      </c>
      <c r="O1628" s="158">
        <v>2</v>
      </c>
      <c r="P1628" s="158"/>
      <c r="U1628" s="18">
        <f t="shared" si="77"/>
        <v>4032.25</v>
      </c>
      <c r="V1628" s="10">
        <f t="shared" si="78"/>
        <v>3.1669217443593607E-3</v>
      </c>
    </row>
    <row r="1629" spans="1:24" ht="12.75" customHeight="1" x14ac:dyDescent="0.25">
      <c r="A1629" s="158">
        <v>8</v>
      </c>
      <c r="B1629" s="158">
        <v>1632</v>
      </c>
      <c r="C1629" s="158">
        <v>1734</v>
      </c>
      <c r="D1629" s="159">
        <v>30</v>
      </c>
      <c r="E1629" s="159">
        <v>32</v>
      </c>
      <c r="F1629" s="159">
        <v>32</v>
      </c>
      <c r="G1629" s="159">
        <f t="shared" si="76"/>
        <v>32</v>
      </c>
      <c r="N1629" s="158">
        <v>3</v>
      </c>
      <c r="O1629" s="158">
        <v>3</v>
      </c>
      <c r="P1629" s="158" t="s">
        <v>133</v>
      </c>
      <c r="U1629" s="18">
        <f t="shared" si="77"/>
        <v>1024</v>
      </c>
      <c r="V1629" s="10">
        <f t="shared" si="78"/>
        <v>8.0424771931898709E-4</v>
      </c>
    </row>
    <row r="1630" spans="1:24" ht="12.75" customHeight="1" x14ac:dyDescent="0.25">
      <c r="A1630" s="158">
        <v>8</v>
      </c>
      <c r="B1630" s="158">
        <v>1633</v>
      </c>
      <c r="C1630" s="158">
        <v>1735</v>
      </c>
      <c r="D1630" s="159">
        <v>57.5</v>
      </c>
      <c r="E1630" s="159">
        <v>65</v>
      </c>
      <c r="F1630" s="159">
        <v>65</v>
      </c>
      <c r="G1630" s="159">
        <f t="shared" si="76"/>
        <v>65</v>
      </c>
      <c r="N1630" s="158">
        <v>1</v>
      </c>
      <c r="O1630" s="158">
        <v>1</v>
      </c>
      <c r="P1630" s="158"/>
      <c r="U1630" s="18">
        <f t="shared" si="77"/>
        <v>4225</v>
      </c>
      <c r="V1630" s="10">
        <f t="shared" si="78"/>
        <v>3.3183072403542191E-3</v>
      </c>
    </row>
    <row r="1631" spans="1:24" ht="12.75" customHeight="1" x14ac:dyDescent="0.25">
      <c r="A1631" s="158">
        <v>8</v>
      </c>
      <c r="B1631" s="158">
        <v>1634</v>
      </c>
      <c r="C1631" s="158">
        <v>1736</v>
      </c>
      <c r="D1631" s="159">
        <v>39.5</v>
      </c>
      <c r="E1631" s="159">
        <v>43</v>
      </c>
      <c r="F1631" s="159">
        <v>42</v>
      </c>
      <c r="G1631" s="159">
        <f t="shared" si="76"/>
        <v>42.5</v>
      </c>
      <c r="N1631" s="158">
        <v>3</v>
      </c>
      <c r="O1631" s="158">
        <v>3</v>
      </c>
      <c r="P1631" s="158"/>
      <c r="U1631" s="18">
        <f t="shared" si="77"/>
        <v>1806.25</v>
      </c>
      <c r="V1631" s="10">
        <f t="shared" si="78"/>
        <v>1.4186254326366409E-3</v>
      </c>
    </row>
    <row r="1632" spans="1:24" ht="12.75" customHeight="1" x14ac:dyDescent="0.25">
      <c r="A1632" s="183">
        <v>8</v>
      </c>
      <c r="B1632" s="183">
        <v>1635</v>
      </c>
      <c r="C1632" s="183">
        <v>1737</v>
      </c>
      <c r="D1632" s="184">
        <v>35</v>
      </c>
      <c r="E1632" s="184"/>
      <c r="F1632" s="184" t="s">
        <v>159</v>
      </c>
      <c r="G1632" s="196">
        <v>35</v>
      </c>
      <c r="H1632" s="183"/>
      <c r="I1632" s="183"/>
      <c r="J1632" s="183"/>
      <c r="K1632" s="183"/>
      <c r="L1632" s="183"/>
      <c r="M1632" s="183"/>
      <c r="N1632" s="183">
        <v>3</v>
      </c>
      <c r="O1632" s="183"/>
      <c r="P1632" s="183" t="s">
        <v>159</v>
      </c>
      <c r="Q1632" s="113"/>
      <c r="R1632" s="183"/>
      <c r="S1632" s="183" t="s">
        <v>79</v>
      </c>
      <c r="T1632" s="183"/>
      <c r="U1632" s="39">
        <f t="shared" si="77"/>
        <v>1225</v>
      </c>
      <c r="V1632" s="33">
        <f t="shared" si="78"/>
        <v>9.6211275016187413E-4</v>
      </c>
      <c r="W1632" s="158" t="s">
        <v>278</v>
      </c>
      <c r="X1632" s="158" t="s">
        <v>288</v>
      </c>
    </row>
    <row r="1633" spans="1:26" ht="12.75" customHeight="1" x14ac:dyDescent="0.25">
      <c r="A1633" s="183">
        <v>8</v>
      </c>
      <c r="B1633" s="183" t="s">
        <v>192</v>
      </c>
      <c r="C1633" s="183">
        <v>1738</v>
      </c>
      <c r="D1633" s="184">
        <v>29</v>
      </c>
      <c r="E1633" s="183"/>
      <c r="F1633" s="184" t="s">
        <v>159</v>
      </c>
      <c r="G1633" s="196">
        <v>29</v>
      </c>
      <c r="H1633" s="183"/>
      <c r="I1633" s="183"/>
      <c r="J1633" s="183"/>
      <c r="K1633" s="183"/>
      <c r="L1633" s="183"/>
      <c r="M1633" s="183"/>
      <c r="N1633" s="183">
        <v>3</v>
      </c>
      <c r="O1633" s="183"/>
      <c r="P1633" s="183" t="s">
        <v>159</v>
      </c>
      <c r="Q1633" s="113"/>
      <c r="R1633" s="183"/>
      <c r="S1633" s="183" t="s">
        <v>79</v>
      </c>
      <c r="T1633" s="183"/>
      <c r="U1633" s="39">
        <f t="shared" si="77"/>
        <v>841</v>
      </c>
      <c r="V1633" s="33">
        <f t="shared" si="78"/>
        <v>6.6051985541725399E-4</v>
      </c>
      <c r="W1633" s="158" t="s">
        <v>278</v>
      </c>
      <c r="X1633" s="158" t="s">
        <v>288</v>
      </c>
    </row>
    <row r="1634" spans="1:26" ht="12.75" customHeight="1" x14ac:dyDescent="0.25">
      <c r="A1634" s="183">
        <v>8</v>
      </c>
      <c r="B1634" s="183" t="s">
        <v>192</v>
      </c>
      <c r="C1634" s="183">
        <v>1739</v>
      </c>
      <c r="D1634" s="184">
        <v>15</v>
      </c>
      <c r="E1634" s="183"/>
      <c r="F1634" s="184" t="s">
        <v>159</v>
      </c>
      <c r="G1634" s="196">
        <v>15</v>
      </c>
      <c r="H1634" s="183"/>
      <c r="I1634" s="183"/>
      <c r="J1634" s="183"/>
      <c r="K1634" s="183"/>
      <c r="L1634" s="183"/>
      <c r="M1634" s="183"/>
      <c r="N1634" s="183">
        <v>3</v>
      </c>
      <c r="O1634" s="183"/>
      <c r="P1634" s="183" t="s">
        <v>159</v>
      </c>
      <c r="Q1634" s="113"/>
      <c r="R1634" s="183"/>
      <c r="S1634" s="183" t="s">
        <v>79</v>
      </c>
      <c r="T1634" s="183"/>
      <c r="U1634" s="39">
        <f t="shared" si="77"/>
        <v>225</v>
      </c>
      <c r="V1634" s="33">
        <f t="shared" si="78"/>
        <v>1.7671458676442585E-4</v>
      </c>
      <c r="W1634" s="158" t="s">
        <v>278</v>
      </c>
      <c r="X1634" s="158" t="s">
        <v>288</v>
      </c>
    </row>
    <row r="1635" spans="1:26" ht="12.75" customHeight="1" x14ac:dyDescent="0.25">
      <c r="A1635" s="183">
        <v>8</v>
      </c>
      <c r="B1635" s="183">
        <v>1636</v>
      </c>
      <c r="C1635" s="183">
        <v>1740</v>
      </c>
      <c r="D1635" s="184">
        <v>34</v>
      </c>
      <c r="E1635" s="184"/>
      <c r="F1635" s="184" t="s">
        <v>159</v>
      </c>
      <c r="G1635" s="196">
        <v>34</v>
      </c>
      <c r="H1635" s="183"/>
      <c r="I1635" s="183"/>
      <c r="J1635" s="183"/>
      <c r="K1635" s="183"/>
      <c r="L1635" s="183"/>
      <c r="M1635" s="183"/>
      <c r="N1635" s="183">
        <v>3</v>
      </c>
      <c r="O1635" s="183"/>
      <c r="P1635" s="183" t="s">
        <v>159</v>
      </c>
      <c r="Q1635" s="113"/>
      <c r="R1635" s="183"/>
      <c r="S1635" s="183" t="s">
        <v>79</v>
      </c>
      <c r="T1635" s="183"/>
      <c r="U1635" s="39">
        <f t="shared" si="77"/>
        <v>1156</v>
      </c>
      <c r="V1635" s="33">
        <f t="shared" si="78"/>
        <v>9.0792027688745025E-4</v>
      </c>
      <c r="W1635" s="158" t="s">
        <v>278</v>
      </c>
      <c r="X1635" s="158" t="s">
        <v>288</v>
      </c>
    </row>
    <row r="1636" spans="1:26" ht="12.75" customHeight="1" x14ac:dyDescent="0.25">
      <c r="A1636" s="183">
        <v>8</v>
      </c>
      <c r="B1636" s="183">
        <v>1637</v>
      </c>
      <c r="C1636" s="183">
        <v>1741</v>
      </c>
      <c r="D1636" s="184">
        <v>15</v>
      </c>
      <c r="E1636" s="184" t="s">
        <v>226</v>
      </c>
      <c r="F1636" s="184" t="s">
        <v>226</v>
      </c>
      <c r="G1636" s="164">
        <v>15</v>
      </c>
      <c r="H1636" s="183"/>
      <c r="I1636" s="183"/>
      <c r="J1636" s="183"/>
      <c r="K1636" s="183"/>
      <c r="L1636" s="183"/>
      <c r="M1636" s="183"/>
      <c r="N1636" s="183">
        <v>3</v>
      </c>
      <c r="O1636" s="183">
        <v>4</v>
      </c>
      <c r="P1636" s="186"/>
      <c r="Q1636" s="113"/>
      <c r="R1636" s="183"/>
      <c r="S1636" s="183" t="s">
        <v>79</v>
      </c>
      <c r="T1636" s="186" t="s">
        <v>151</v>
      </c>
      <c r="U1636" s="39">
        <f t="shared" si="77"/>
        <v>225</v>
      </c>
      <c r="V1636" s="33">
        <f t="shared" si="78"/>
        <v>1.7671458676442585E-4</v>
      </c>
      <c r="W1636" s="158" t="s">
        <v>278</v>
      </c>
      <c r="X1636" s="158" t="s">
        <v>288</v>
      </c>
    </row>
    <row r="1637" spans="1:26" ht="12.75" customHeight="1" x14ac:dyDescent="0.25">
      <c r="A1637" s="158">
        <v>8</v>
      </c>
      <c r="B1637" s="158" t="s">
        <v>193</v>
      </c>
      <c r="C1637" s="158">
        <v>1742</v>
      </c>
      <c r="D1637" s="159">
        <v>14</v>
      </c>
      <c r="E1637" s="158">
        <v>26</v>
      </c>
      <c r="F1637" s="158">
        <v>27</v>
      </c>
      <c r="G1637" s="159">
        <f t="shared" si="76"/>
        <v>26.5</v>
      </c>
      <c r="N1637" s="158">
        <v>3</v>
      </c>
      <c r="O1637" s="158">
        <v>3</v>
      </c>
      <c r="S1637" s="158" t="s">
        <v>79</v>
      </c>
      <c r="U1637" s="18">
        <f t="shared" si="77"/>
        <v>702.25</v>
      </c>
      <c r="V1637" s="10">
        <f t="shared" si="78"/>
        <v>5.5154586024585813E-4</v>
      </c>
    </row>
    <row r="1638" spans="1:26" ht="12.75" customHeight="1" x14ac:dyDescent="0.25">
      <c r="A1638" s="158">
        <v>8</v>
      </c>
      <c r="B1638" s="158" t="s">
        <v>193</v>
      </c>
      <c r="C1638" s="158">
        <v>1743</v>
      </c>
      <c r="D1638" s="159">
        <v>12</v>
      </c>
      <c r="E1638" s="158">
        <v>13</v>
      </c>
      <c r="F1638" s="158">
        <v>13</v>
      </c>
      <c r="G1638" s="159">
        <f t="shared" si="76"/>
        <v>13</v>
      </c>
      <c r="N1638" s="158">
        <v>3</v>
      </c>
      <c r="O1638" s="158">
        <v>3</v>
      </c>
      <c r="S1638" s="158" t="s">
        <v>79</v>
      </c>
      <c r="U1638" s="18">
        <f t="shared" si="77"/>
        <v>169</v>
      </c>
      <c r="V1638" s="10">
        <f t="shared" si="78"/>
        <v>1.3273228961416876E-4</v>
      </c>
    </row>
    <row r="1639" spans="1:26" ht="11.25" customHeight="1" x14ac:dyDescent="0.25">
      <c r="A1639" s="158">
        <v>8</v>
      </c>
      <c r="B1639" s="158" t="s">
        <v>147</v>
      </c>
      <c r="C1639" s="158">
        <v>1744</v>
      </c>
      <c r="D1639" s="159">
        <v>23</v>
      </c>
      <c r="E1639" s="159">
        <v>24</v>
      </c>
      <c r="F1639" s="159">
        <v>24</v>
      </c>
      <c r="G1639" s="159">
        <f t="shared" si="76"/>
        <v>24</v>
      </c>
      <c r="N1639" s="158">
        <v>3</v>
      </c>
      <c r="O1639" s="158">
        <v>3</v>
      </c>
      <c r="P1639" s="158"/>
      <c r="U1639" s="18">
        <f t="shared" si="77"/>
        <v>576</v>
      </c>
      <c r="V1639" s="10">
        <f t="shared" si="78"/>
        <v>4.523893421169302E-4</v>
      </c>
      <c r="W1639"/>
      <c r="X1639"/>
      <c r="Y1639"/>
      <c r="Z1639"/>
    </row>
    <row r="1640" spans="1:26" ht="12.75" customHeight="1" x14ac:dyDescent="0.25">
      <c r="A1640" s="158">
        <v>9</v>
      </c>
      <c r="B1640" s="158">
        <v>1638</v>
      </c>
      <c r="C1640" s="158">
        <v>1745</v>
      </c>
      <c r="D1640" s="159">
        <v>32</v>
      </c>
      <c r="E1640" s="159">
        <v>34</v>
      </c>
      <c r="F1640" s="159">
        <v>34</v>
      </c>
      <c r="G1640" s="159">
        <f>AVERAGE(E1640:F1640)</f>
        <v>34</v>
      </c>
      <c r="N1640" s="158">
        <v>2</v>
      </c>
      <c r="O1640" s="158">
        <v>3</v>
      </c>
      <c r="P1640" s="158"/>
      <c r="U1640" s="18">
        <f t="shared" si="77"/>
        <v>1156</v>
      </c>
      <c r="V1640" s="10">
        <f t="shared" si="78"/>
        <v>9.0792027688745025E-4</v>
      </c>
      <c r="W1640"/>
      <c r="X1640"/>
      <c r="Y1640"/>
      <c r="Z1640"/>
    </row>
    <row r="1641" spans="1:26" ht="12.75" customHeight="1" x14ac:dyDescent="0.25">
      <c r="A1641" s="158">
        <v>9</v>
      </c>
      <c r="B1641" s="158">
        <v>1639</v>
      </c>
      <c r="C1641" s="158">
        <v>1746</v>
      </c>
      <c r="D1641" s="159">
        <v>31.5</v>
      </c>
      <c r="E1641" s="159">
        <v>35</v>
      </c>
      <c r="F1641" s="159">
        <v>33</v>
      </c>
      <c r="G1641" s="159">
        <f t="shared" ref="G1641:G1678" si="79">AVERAGE(E1641:F1641)</f>
        <v>34</v>
      </c>
      <c r="N1641" s="158">
        <v>2</v>
      </c>
      <c r="O1641" s="158">
        <v>3</v>
      </c>
      <c r="P1641" s="158"/>
      <c r="U1641" s="18">
        <f t="shared" si="77"/>
        <v>1156</v>
      </c>
      <c r="V1641" s="10">
        <f t="shared" si="78"/>
        <v>9.0792027688745025E-4</v>
      </c>
    </row>
    <row r="1642" spans="1:26" ht="12.75" customHeight="1" x14ac:dyDescent="0.25">
      <c r="A1642" s="158">
        <v>9</v>
      </c>
      <c r="B1642" s="158">
        <v>1641</v>
      </c>
      <c r="C1642" s="158">
        <v>1748</v>
      </c>
      <c r="D1642" s="159">
        <v>72.5</v>
      </c>
      <c r="E1642" s="159">
        <v>78</v>
      </c>
      <c r="F1642" s="159">
        <v>73</v>
      </c>
      <c r="G1642" s="159">
        <f t="shared" si="79"/>
        <v>75.5</v>
      </c>
      <c r="H1642" s="158">
        <v>5.7</v>
      </c>
      <c r="I1642" s="158">
        <v>5.3</v>
      </c>
      <c r="J1642" s="158">
        <v>0.85</v>
      </c>
      <c r="K1642" s="158">
        <v>1</v>
      </c>
      <c r="L1642" s="158">
        <v>0.7</v>
      </c>
      <c r="M1642" s="158">
        <v>0.45</v>
      </c>
      <c r="N1642" s="158">
        <v>1</v>
      </c>
      <c r="O1642" s="158">
        <v>3</v>
      </c>
      <c r="P1642" s="158"/>
      <c r="U1642" s="18">
        <f t="shared" si="77"/>
        <v>5700.25</v>
      </c>
      <c r="V1642" s="10">
        <f t="shared" si="78"/>
        <v>4.4769658809063048E-3</v>
      </c>
    </row>
    <row r="1643" spans="1:26" ht="12.75" customHeight="1" x14ac:dyDescent="0.25">
      <c r="A1643" s="183">
        <v>9</v>
      </c>
      <c r="B1643" s="183">
        <v>1642</v>
      </c>
      <c r="C1643" s="183">
        <v>1749</v>
      </c>
      <c r="D1643" s="184">
        <v>55</v>
      </c>
      <c r="E1643" s="184">
        <v>59</v>
      </c>
      <c r="F1643" s="184">
        <v>54</v>
      </c>
      <c r="G1643" s="184">
        <f t="shared" si="79"/>
        <v>56.5</v>
      </c>
      <c r="H1643" s="183">
        <v>4</v>
      </c>
      <c r="I1643" s="183"/>
      <c r="J1643" s="183"/>
      <c r="K1643" s="183"/>
      <c r="L1643" s="183"/>
      <c r="M1643" s="183"/>
      <c r="N1643" s="183">
        <v>3</v>
      </c>
      <c r="O1643" s="183">
        <v>4</v>
      </c>
      <c r="P1643" s="183" t="s">
        <v>133</v>
      </c>
      <c r="Q1643" s="113" t="s">
        <v>233</v>
      </c>
      <c r="R1643" s="183">
        <v>50</v>
      </c>
      <c r="S1643" s="183"/>
      <c r="T1643" s="183"/>
      <c r="U1643" s="39">
        <f t="shared" si="77"/>
        <v>3192.25</v>
      </c>
      <c r="V1643" s="33">
        <f t="shared" si="78"/>
        <v>2.5071872871055044E-3</v>
      </c>
      <c r="W1643" s="158" t="s">
        <v>278</v>
      </c>
      <c r="X1643" s="158" t="s">
        <v>288</v>
      </c>
    </row>
    <row r="1644" spans="1:26" ht="12.75" customHeight="1" x14ac:dyDescent="0.25">
      <c r="A1644" s="158">
        <v>9</v>
      </c>
      <c r="B1644" s="158">
        <v>1643</v>
      </c>
      <c r="C1644" s="158">
        <v>1750</v>
      </c>
      <c r="D1644" s="159">
        <v>59.5</v>
      </c>
      <c r="E1644" s="159">
        <v>62</v>
      </c>
      <c r="F1644" s="159">
        <v>60</v>
      </c>
      <c r="G1644" s="159">
        <f t="shared" si="79"/>
        <v>61</v>
      </c>
      <c r="N1644" s="158">
        <v>3</v>
      </c>
      <c r="O1644" s="158">
        <v>3</v>
      </c>
      <c r="P1644" s="158"/>
      <c r="U1644" s="18">
        <f t="shared" si="77"/>
        <v>3721</v>
      </c>
      <c r="V1644" s="10">
        <f t="shared" si="78"/>
        <v>2.9224665660019049E-3</v>
      </c>
    </row>
    <row r="1645" spans="1:26" ht="12.75" customHeight="1" x14ac:dyDescent="0.25">
      <c r="A1645" s="158">
        <v>9</v>
      </c>
      <c r="B1645" s="158">
        <v>1646</v>
      </c>
      <c r="C1645" s="158">
        <v>1753</v>
      </c>
      <c r="D1645" s="159">
        <v>39</v>
      </c>
      <c r="E1645" s="159">
        <v>44</v>
      </c>
      <c r="F1645" s="159">
        <v>44</v>
      </c>
      <c r="G1645" s="159">
        <f t="shared" si="79"/>
        <v>44</v>
      </c>
      <c r="N1645" s="158">
        <v>3</v>
      </c>
      <c r="O1645" s="158">
        <v>3</v>
      </c>
      <c r="P1645" s="158"/>
      <c r="U1645" s="18">
        <f t="shared" si="77"/>
        <v>1936</v>
      </c>
      <c r="V1645" s="10">
        <f t="shared" si="78"/>
        <v>1.5205308443374599E-3</v>
      </c>
    </row>
    <row r="1646" spans="1:26" ht="12.75" customHeight="1" x14ac:dyDescent="0.25">
      <c r="A1646" s="183">
        <v>9</v>
      </c>
      <c r="B1646" s="183">
        <v>1648</v>
      </c>
      <c r="C1646" s="183">
        <v>1755</v>
      </c>
      <c r="D1646" s="184">
        <v>41.5</v>
      </c>
      <c r="E1646" s="184" t="s">
        <v>226</v>
      </c>
      <c r="F1646" s="184" t="s">
        <v>226</v>
      </c>
      <c r="G1646" s="164">
        <v>41.5</v>
      </c>
      <c r="H1646" s="183"/>
      <c r="I1646" s="183"/>
      <c r="J1646" s="183"/>
      <c r="K1646" s="183"/>
      <c r="L1646" s="183"/>
      <c r="M1646" s="183"/>
      <c r="N1646" s="183">
        <v>3</v>
      </c>
      <c r="O1646" s="183">
        <v>4</v>
      </c>
      <c r="P1646" s="183"/>
      <c r="Q1646" s="113"/>
      <c r="R1646" s="183"/>
      <c r="S1646" s="183"/>
      <c r="T1646" s="183"/>
      <c r="U1646" s="39">
        <f t="shared" si="77"/>
        <v>1722.25</v>
      </c>
      <c r="V1646" s="33">
        <f t="shared" si="78"/>
        <v>1.3526519869112553E-3</v>
      </c>
      <c r="W1646" s="158" t="s">
        <v>278</v>
      </c>
      <c r="X1646" s="158" t="s">
        <v>288</v>
      </c>
    </row>
    <row r="1647" spans="1:26" ht="12.75" customHeight="1" x14ac:dyDescent="0.25">
      <c r="A1647" s="158">
        <v>9</v>
      </c>
      <c r="B1647" s="158">
        <v>1649</v>
      </c>
      <c r="C1647" s="158">
        <v>1756</v>
      </c>
      <c r="D1647" s="159">
        <v>64</v>
      </c>
      <c r="E1647" s="159">
        <v>66</v>
      </c>
      <c r="F1647" s="159">
        <v>66</v>
      </c>
      <c r="G1647" s="159">
        <f t="shared" si="79"/>
        <v>66</v>
      </c>
      <c r="H1647" s="158">
        <v>5</v>
      </c>
      <c r="I1647" s="158">
        <v>5.2</v>
      </c>
      <c r="J1647" s="158">
        <v>0.65</v>
      </c>
      <c r="K1647" s="158">
        <v>1.05</v>
      </c>
      <c r="L1647" s="158">
        <v>0.85</v>
      </c>
      <c r="M1647" s="158">
        <v>0.7</v>
      </c>
      <c r="N1647" s="158">
        <v>1</v>
      </c>
      <c r="O1647" s="158">
        <v>3</v>
      </c>
      <c r="P1647" s="158"/>
      <c r="R1647" s="158">
        <v>60</v>
      </c>
      <c r="U1647" s="18">
        <f t="shared" si="77"/>
        <v>4356</v>
      </c>
      <c r="V1647" s="10">
        <f t="shared" si="78"/>
        <v>3.4211943997592849E-3</v>
      </c>
    </row>
    <row r="1648" spans="1:26" ht="12.75" customHeight="1" x14ac:dyDescent="0.25">
      <c r="A1648" s="158">
        <v>9</v>
      </c>
      <c r="B1648" s="158">
        <v>1650</v>
      </c>
      <c r="C1648" s="158">
        <v>1757</v>
      </c>
      <c r="D1648" s="159">
        <v>33</v>
      </c>
      <c r="E1648" s="159">
        <v>33</v>
      </c>
      <c r="F1648" s="159">
        <v>32</v>
      </c>
      <c r="G1648" s="159">
        <f t="shared" si="79"/>
        <v>32.5</v>
      </c>
      <c r="N1648" s="158">
        <v>3</v>
      </c>
      <c r="O1648" s="158">
        <v>3</v>
      </c>
      <c r="P1648" s="158"/>
      <c r="U1648" s="18">
        <f t="shared" si="77"/>
        <v>1056.25</v>
      </c>
      <c r="V1648" s="10">
        <f t="shared" si="78"/>
        <v>8.2957681008855478E-4</v>
      </c>
    </row>
    <row r="1649" spans="1:24" ht="12.75" customHeight="1" x14ac:dyDescent="0.25">
      <c r="A1649" s="183">
        <v>9</v>
      </c>
      <c r="B1649" s="183">
        <v>1651</v>
      </c>
      <c r="C1649" s="183">
        <v>1758</v>
      </c>
      <c r="D1649" s="184">
        <v>39.5</v>
      </c>
      <c r="E1649" s="184" t="s">
        <v>226</v>
      </c>
      <c r="F1649" s="184" t="s">
        <v>226</v>
      </c>
      <c r="G1649" s="164">
        <v>39.5</v>
      </c>
      <c r="H1649" s="183"/>
      <c r="I1649" s="183"/>
      <c r="J1649" s="183"/>
      <c r="K1649" s="183"/>
      <c r="L1649" s="183"/>
      <c r="M1649" s="183"/>
      <c r="N1649" s="183">
        <v>3</v>
      </c>
      <c r="O1649" s="183">
        <v>4</v>
      </c>
      <c r="P1649" s="186" t="s">
        <v>152</v>
      </c>
      <c r="Q1649" s="113"/>
      <c r="R1649" s="183"/>
      <c r="S1649" s="183"/>
      <c r="T1649" s="183"/>
      <c r="U1649" s="39">
        <f t="shared" si="77"/>
        <v>1560.25</v>
      </c>
      <c r="V1649" s="33">
        <f t="shared" si="78"/>
        <v>1.2254174844408688E-3</v>
      </c>
      <c r="W1649" s="158" t="s">
        <v>278</v>
      </c>
      <c r="X1649" s="158" t="s">
        <v>288</v>
      </c>
    </row>
    <row r="1650" spans="1:24" ht="12.75" customHeight="1" x14ac:dyDescent="0.25">
      <c r="A1650" s="158">
        <v>9</v>
      </c>
      <c r="B1650" s="158">
        <v>1652</v>
      </c>
      <c r="C1650" s="158">
        <v>1759</v>
      </c>
      <c r="D1650" s="159">
        <v>42.5</v>
      </c>
      <c r="E1650" s="159">
        <v>43</v>
      </c>
      <c r="F1650" s="159">
        <v>45</v>
      </c>
      <c r="G1650" s="159">
        <f t="shared" si="79"/>
        <v>44</v>
      </c>
      <c r="N1650" s="158">
        <v>2</v>
      </c>
      <c r="O1650" s="158">
        <v>3</v>
      </c>
      <c r="P1650" s="158"/>
      <c r="U1650" s="18">
        <f t="shared" si="77"/>
        <v>1936</v>
      </c>
      <c r="V1650" s="10">
        <f t="shared" si="78"/>
        <v>1.5205308443374599E-3</v>
      </c>
    </row>
    <row r="1651" spans="1:24" ht="12.75" customHeight="1" x14ac:dyDescent="0.25">
      <c r="A1651" s="158">
        <v>9</v>
      </c>
      <c r="B1651" s="158">
        <v>1653</v>
      </c>
      <c r="C1651" s="158">
        <v>1760</v>
      </c>
      <c r="D1651" s="159">
        <v>50.5</v>
      </c>
      <c r="E1651" s="159">
        <v>60</v>
      </c>
      <c r="F1651" s="159">
        <v>53</v>
      </c>
      <c r="G1651" s="159">
        <f t="shared" si="79"/>
        <v>56.5</v>
      </c>
      <c r="N1651" s="158">
        <v>3</v>
      </c>
      <c r="O1651" s="158">
        <v>3</v>
      </c>
      <c r="P1651" s="158"/>
      <c r="U1651" s="18">
        <f t="shared" si="77"/>
        <v>3192.25</v>
      </c>
      <c r="V1651" s="10">
        <f t="shared" si="78"/>
        <v>2.5071872871055044E-3</v>
      </c>
    </row>
    <row r="1652" spans="1:24" ht="12.75" customHeight="1" x14ac:dyDescent="0.25">
      <c r="A1652" s="175">
        <v>9</v>
      </c>
      <c r="B1652" s="175">
        <v>1654</v>
      </c>
      <c r="C1652" s="175">
        <v>1761</v>
      </c>
      <c r="D1652" s="176">
        <v>33.5</v>
      </c>
      <c r="E1652" s="176" t="s">
        <v>226</v>
      </c>
      <c r="F1652" s="176" t="s">
        <v>226</v>
      </c>
      <c r="G1652" s="176" t="e">
        <f t="shared" si="79"/>
        <v>#DIV/0!</v>
      </c>
      <c r="H1652" s="175"/>
      <c r="I1652" s="175"/>
      <c r="J1652" s="175"/>
      <c r="K1652" s="175"/>
      <c r="L1652" s="175"/>
      <c r="M1652" s="175"/>
      <c r="N1652" s="175">
        <v>4</v>
      </c>
      <c r="O1652" s="175">
        <v>4</v>
      </c>
      <c r="P1652" s="175" t="s">
        <v>130</v>
      </c>
      <c r="Q1652" s="141"/>
      <c r="R1652" s="175"/>
      <c r="S1652" s="175"/>
      <c r="T1652" s="175"/>
      <c r="U1652" s="28">
        <v>0</v>
      </c>
      <c r="V1652" s="23">
        <f t="shared" si="78"/>
        <v>0</v>
      </c>
      <c r="X1652" s="158" t="s">
        <v>278</v>
      </c>
    </row>
    <row r="1653" spans="1:24" ht="12.75" customHeight="1" x14ac:dyDescent="0.25">
      <c r="A1653" s="183">
        <v>9</v>
      </c>
      <c r="B1653" s="183">
        <v>1655</v>
      </c>
      <c r="C1653" s="183">
        <v>1762</v>
      </c>
      <c r="D1653" s="184">
        <v>70</v>
      </c>
      <c r="E1653" s="184">
        <v>70</v>
      </c>
      <c r="F1653" s="184">
        <v>65</v>
      </c>
      <c r="G1653" s="184">
        <f t="shared" si="79"/>
        <v>67.5</v>
      </c>
      <c r="H1653" s="183"/>
      <c r="I1653" s="183"/>
      <c r="J1653" s="183"/>
      <c r="K1653" s="183"/>
      <c r="L1653" s="183"/>
      <c r="M1653" s="183"/>
      <c r="N1653" s="183">
        <v>3</v>
      </c>
      <c r="O1653" s="183">
        <v>4</v>
      </c>
      <c r="P1653" s="183"/>
      <c r="Q1653" s="113"/>
      <c r="R1653" s="183"/>
      <c r="S1653" s="183"/>
      <c r="T1653" s="183"/>
      <c r="U1653" s="39">
        <f t="shared" si="77"/>
        <v>4556.25</v>
      </c>
      <c r="V1653" s="33">
        <f t="shared" si="78"/>
        <v>3.5784703819796235E-3</v>
      </c>
      <c r="W1653" s="158" t="s">
        <v>278</v>
      </c>
      <c r="X1653" s="158" t="s">
        <v>288</v>
      </c>
    </row>
    <row r="1654" spans="1:24" ht="12.75" customHeight="1" x14ac:dyDescent="0.25">
      <c r="A1654" s="158">
        <v>9</v>
      </c>
      <c r="B1654" s="158">
        <v>1657</v>
      </c>
      <c r="C1654" s="158">
        <v>1764</v>
      </c>
      <c r="D1654" s="159">
        <v>36</v>
      </c>
      <c r="E1654" s="159">
        <v>38</v>
      </c>
      <c r="F1654" s="159">
        <v>37</v>
      </c>
      <c r="G1654" s="159">
        <f t="shared" si="79"/>
        <v>37.5</v>
      </c>
      <c r="H1654" s="158">
        <v>3.4</v>
      </c>
      <c r="I1654" s="158">
        <v>3.3</v>
      </c>
      <c r="J1654" s="158">
        <v>1</v>
      </c>
      <c r="K1654" s="158">
        <v>0.85</v>
      </c>
      <c r="L1654" s="158">
        <v>0.4</v>
      </c>
      <c r="M1654" s="158">
        <v>0.9</v>
      </c>
      <c r="N1654" s="158">
        <v>1</v>
      </c>
      <c r="O1654" s="158">
        <v>2</v>
      </c>
      <c r="P1654" s="158"/>
      <c r="U1654" s="18">
        <f t="shared" si="77"/>
        <v>1406.25</v>
      </c>
      <c r="V1654" s="10">
        <f t="shared" si="78"/>
        <v>1.1044661672776617E-3</v>
      </c>
    </row>
    <row r="1655" spans="1:24" ht="12.75" customHeight="1" x14ac:dyDescent="0.25">
      <c r="A1655" s="158">
        <v>9</v>
      </c>
      <c r="B1655" s="158">
        <v>1658</v>
      </c>
      <c r="C1655" s="158">
        <v>1765</v>
      </c>
      <c r="D1655" s="159">
        <v>21.5</v>
      </c>
      <c r="E1655" s="159">
        <v>27</v>
      </c>
      <c r="F1655" s="159">
        <v>26</v>
      </c>
      <c r="G1655" s="159">
        <f t="shared" si="79"/>
        <v>26.5</v>
      </c>
      <c r="N1655" s="158">
        <v>2</v>
      </c>
      <c r="O1655" s="158">
        <v>2</v>
      </c>
      <c r="P1655" s="158"/>
      <c r="U1655" s="18">
        <f t="shared" si="77"/>
        <v>702.25</v>
      </c>
      <c r="V1655" s="10">
        <f t="shared" si="78"/>
        <v>5.5154586024585813E-4</v>
      </c>
    </row>
    <row r="1656" spans="1:24" ht="12.75" customHeight="1" x14ac:dyDescent="0.25">
      <c r="A1656" s="193">
        <v>9</v>
      </c>
      <c r="B1656" s="193">
        <v>1659</v>
      </c>
      <c r="C1656" s="193">
        <v>1766</v>
      </c>
      <c r="D1656" s="187">
        <v>21</v>
      </c>
      <c r="E1656" s="187" t="s">
        <v>271</v>
      </c>
      <c r="F1656" s="187"/>
      <c r="G1656" s="187" t="e">
        <f t="shared" si="79"/>
        <v>#DIV/0!</v>
      </c>
      <c r="H1656" s="193"/>
      <c r="I1656" s="193"/>
      <c r="J1656" s="193"/>
      <c r="K1656" s="193"/>
      <c r="L1656" s="193"/>
      <c r="M1656" s="193"/>
      <c r="N1656" s="193">
        <v>3</v>
      </c>
      <c r="O1656" s="193">
        <v>3</v>
      </c>
      <c r="P1656" s="193" t="s">
        <v>133</v>
      </c>
      <c r="Q1656" s="142"/>
      <c r="R1656" s="193"/>
      <c r="S1656" s="193"/>
      <c r="T1656" s="193"/>
      <c r="U1656" s="73">
        <v>0</v>
      </c>
      <c r="V1656" s="66">
        <f t="shared" si="78"/>
        <v>0</v>
      </c>
      <c r="X1656" s="158" t="s">
        <v>278</v>
      </c>
    </row>
    <row r="1657" spans="1:24" ht="12.75" customHeight="1" x14ac:dyDescent="0.25">
      <c r="A1657" s="175">
        <v>9</v>
      </c>
      <c r="B1657" s="175">
        <v>1660</v>
      </c>
      <c r="C1657" s="175">
        <v>1767</v>
      </c>
      <c r="D1657" s="176">
        <v>75.5</v>
      </c>
      <c r="E1657" s="176" t="s">
        <v>226</v>
      </c>
      <c r="F1657" s="176" t="s">
        <v>226</v>
      </c>
      <c r="G1657" s="176" t="e">
        <f t="shared" si="79"/>
        <v>#DIV/0!</v>
      </c>
      <c r="H1657" s="175"/>
      <c r="I1657" s="175"/>
      <c r="J1657" s="175"/>
      <c r="K1657" s="175"/>
      <c r="L1657" s="175"/>
      <c r="M1657" s="175"/>
      <c r="N1657" s="175">
        <v>4</v>
      </c>
      <c r="O1657" s="175">
        <v>4</v>
      </c>
      <c r="P1657" s="175" t="s">
        <v>130</v>
      </c>
      <c r="Q1657" s="141"/>
      <c r="R1657" s="175"/>
      <c r="S1657" s="175"/>
      <c r="T1657" s="175"/>
      <c r="U1657" s="28">
        <v>0</v>
      </c>
      <c r="V1657" s="23">
        <f t="shared" si="78"/>
        <v>0</v>
      </c>
      <c r="X1657" s="158" t="s">
        <v>278</v>
      </c>
    </row>
    <row r="1658" spans="1:24" ht="12.75" customHeight="1" x14ac:dyDescent="0.25">
      <c r="A1658" s="158">
        <v>9</v>
      </c>
      <c r="B1658" s="158">
        <v>1661</v>
      </c>
      <c r="C1658" s="158">
        <v>1768</v>
      </c>
      <c r="D1658" s="159">
        <v>68.5</v>
      </c>
      <c r="E1658" s="159">
        <v>67</v>
      </c>
      <c r="F1658" s="159">
        <v>70</v>
      </c>
      <c r="G1658" s="159">
        <f t="shared" si="79"/>
        <v>68.5</v>
      </c>
      <c r="N1658" s="158">
        <v>1</v>
      </c>
      <c r="O1658" s="158">
        <v>2</v>
      </c>
      <c r="P1658" s="158"/>
      <c r="U1658" s="18">
        <f t="shared" si="77"/>
        <v>4692.25</v>
      </c>
      <c r="V1658" s="10">
        <f t="shared" si="78"/>
        <v>3.6852845322016764E-3</v>
      </c>
    </row>
    <row r="1659" spans="1:24" ht="12.75" customHeight="1" x14ac:dyDescent="0.25">
      <c r="A1659" s="175">
        <v>9</v>
      </c>
      <c r="B1659" s="175">
        <v>1662</v>
      </c>
      <c r="C1659" s="175">
        <v>1769</v>
      </c>
      <c r="D1659" s="176">
        <v>37.5</v>
      </c>
      <c r="E1659" s="176"/>
      <c r="F1659" s="176"/>
      <c r="G1659" s="176" t="e">
        <f t="shared" si="79"/>
        <v>#DIV/0!</v>
      </c>
      <c r="H1659" s="175"/>
      <c r="I1659" s="175"/>
      <c r="J1659" s="175"/>
      <c r="K1659" s="175"/>
      <c r="L1659" s="175"/>
      <c r="M1659" s="175"/>
      <c r="N1659" s="175">
        <v>4</v>
      </c>
      <c r="O1659" s="175">
        <v>4</v>
      </c>
      <c r="P1659" s="175" t="s">
        <v>130</v>
      </c>
      <c r="Q1659" s="141"/>
      <c r="R1659" s="175"/>
      <c r="S1659" s="175"/>
      <c r="T1659" s="175"/>
      <c r="U1659" s="28">
        <v>0</v>
      </c>
      <c r="V1659" s="23">
        <f t="shared" si="78"/>
        <v>0</v>
      </c>
      <c r="X1659" s="158" t="s">
        <v>278</v>
      </c>
    </row>
    <row r="1660" spans="1:24" ht="12.75" customHeight="1" x14ac:dyDescent="0.25">
      <c r="A1660" s="158">
        <v>9</v>
      </c>
      <c r="B1660" s="158">
        <v>1663</v>
      </c>
      <c r="C1660" s="158">
        <v>1770</v>
      </c>
      <c r="D1660" s="159">
        <v>59</v>
      </c>
      <c r="E1660" s="159">
        <v>55</v>
      </c>
      <c r="F1660" s="159">
        <v>53</v>
      </c>
      <c r="G1660" s="159">
        <f t="shared" si="79"/>
        <v>54</v>
      </c>
      <c r="N1660" s="158">
        <v>3</v>
      </c>
      <c r="O1660" s="158">
        <v>3</v>
      </c>
      <c r="P1660" s="158" t="s">
        <v>133</v>
      </c>
      <c r="U1660" s="18">
        <f t="shared" si="77"/>
        <v>2916</v>
      </c>
      <c r="V1660" s="10">
        <f t="shared" si="78"/>
        <v>2.290221044466959E-3</v>
      </c>
    </row>
    <row r="1661" spans="1:24" ht="12.75" customHeight="1" x14ac:dyDescent="0.25">
      <c r="A1661" s="175">
        <v>9</v>
      </c>
      <c r="B1661" s="175">
        <v>1664</v>
      </c>
      <c r="C1661" s="175">
        <v>1771</v>
      </c>
      <c r="D1661" s="176">
        <v>39</v>
      </c>
      <c r="E1661" s="176"/>
      <c r="F1661" s="176"/>
      <c r="G1661" s="176" t="e">
        <f t="shared" si="79"/>
        <v>#DIV/0!</v>
      </c>
      <c r="H1661" s="175"/>
      <c r="I1661" s="175"/>
      <c r="J1661" s="175"/>
      <c r="K1661" s="175"/>
      <c r="L1661" s="175"/>
      <c r="M1661" s="175"/>
      <c r="N1661" s="175">
        <v>4</v>
      </c>
      <c r="O1661" s="175">
        <v>4</v>
      </c>
      <c r="P1661" s="175" t="s">
        <v>130</v>
      </c>
      <c r="Q1661" s="141"/>
      <c r="R1661" s="175"/>
      <c r="S1661" s="175"/>
      <c r="T1661" s="175"/>
      <c r="U1661" s="28">
        <v>0</v>
      </c>
      <c r="V1661" s="23">
        <f t="shared" si="78"/>
        <v>0</v>
      </c>
      <c r="X1661" s="158" t="s">
        <v>278</v>
      </c>
    </row>
    <row r="1662" spans="1:24" ht="12.75" customHeight="1" x14ac:dyDescent="0.25">
      <c r="A1662" s="158">
        <v>9</v>
      </c>
      <c r="B1662" s="158">
        <v>1665</v>
      </c>
      <c r="C1662" s="158">
        <v>1772</v>
      </c>
      <c r="D1662" s="159">
        <v>37.5</v>
      </c>
      <c r="E1662" s="159">
        <v>41</v>
      </c>
      <c r="F1662" s="159">
        <v>41</v>
      </c>
      <c r="G1662" s="159">
        <f t="shared" si="79"/>
        <v>41</v>
      </c>
      <c r="H1662" s="158">
        <v>3.8</v>
      </c>
      <c r="I1662" s="158">
        <v>4.0999999999999996</v>
      </c>
      <c r="J1662" s="158">
        <v>1.3</v>
      </c>
      <c r="K1662" s="158">
        <v>0.8</v>
      </c>
      <c r="L1662" s="158">
        <v>0.4</v>
      </c>
      <c r="M1662" s="158">
        <v>0.55000000000000004</v>
      </c>
      <c r="N1662" s="158">
        <v>2</v>
      </c>
      <c r="O1662" s="158">
        <v>2</v>
      </c>
      <c r="P1662" s="158"/>
      <c r="U1662" s="18">
        <f t="shared" si="77"/>
        <v>1681</v>
      </c>
      <c r="V1662" s="10">
        <f t="shared" si="78"/>
        <v>1.3202543126711104E-3</v>
      </c>
    </row>
    <row r="1663" spans="1:24" ht="12.75" customHeight="1" x14ac:dyDescent="0.25">
      <c r="A1663" s="175">
        <v>9</v>
      </c>
      <c r="B1663" s="175">
        <v>1666</v>
      </c>
      <c r="C1663" s="175">
        <v>1773</v>
      </c>
      <c r="D1663" s="176">
        <v>17</v>
      </c>
      <c r="E1663" s="176"/>
      <c r="F1663" s="176"/>
      <c r="G1663" s="176" t="e">
        <f t="shared" si="79"/>
        <v>#DIV/0!</v>
      </c>
      <c r="H1663" s="175"/>
      <c r="I1663" s="175"/>
      <c r="J1663" s="175"/>
      <c r="K1663" s="175"/>
      <c r="L1663" s="175"/>
      <c r="M1663" s="175"/>
      <c r="N1663" s="175">
        <v>4</v>
      </c>
      <c r="O1663" s="175">
        <v>4</v>
      </c>
      <c r="P1663" s="175" t="s">
        <v>130</v>
      </c>
      <c r="Q1663" s="141"/>
      <c r="R1663" s="175"/>
      <c r="S1663" s="175"/>
      <c r="T1663" s="175"/>
      <c r="U1663" s="28">
        <v>0</v>
      </c>
      <c r="V1663" s="23">
        <f t="shared" si="78"/>
        <v>0</v>
      </c>
      <c r="X1663" s="158" t="s">
        <v>278</v>
      </c>
    </row>
    <row r="1664" spans="1:24" ht="12.75" customHeight="1" x14ac:dyDescent="0.25">
      <c r="A1664" s="158">
        <v>9</v>
      </c>
      <c r="B1664" s="158">
        <v>1667</v>
      </c>
      <c r="C1664" s="158">
        <v>1774</v>
      </c>
      <c r="D1664" s="159">
        <v>66.5</v>
      </c>
      <c r="E1664" s="159">
        <v>69</v>
      </c>
      <c r="F1664" s="159">
        <v>71</v>
      </c>
      <c r="G1664" s="159">
        <f t="shared" si="79"/>
        <v>70</v>
      </c>
      <c r="N1664" s="158">
        <v>2</v>
      </c>
      <c r="O1664" s="158">
        <v>2</v>
      </c>
      <c r="P1664" s="158"/>
      <c r="U1664" s="18">
        <f t="shared" si="77"/>
        <v>4900</v>
      </c>
      <c r="V1664" s="10">
        <f t="shared" si="78"/>
        <v>3.8484510006474965E-3</v>
      </c>
    </row>
    <row r="1665" spans="1:24" ht="12.75" customHeight="1" x14ac:dyDescent="0.25">
      <c r="A1665" s="175">
        <v>9</v>
      </c>
      <c r="B1665" s="175">
        <v>1668</v>
      </c>
      <c r="C1665" s="175">
        <v>1775</v>
      </c>
      <c r="D1665" s="176">
        <v>49</v>
      </c>
      <c r="E1665" s="176"/>
      <c r="F1665" s="176"/>
      <c r="G1665" s="176" t="e">
        <f t="shared" si="79"/>
        <v>#DIV/0!</v>
      </c>
      <c r="H1665" s="175"/>
      <c r="I1665" s="175"/>
      <c r="J1665" s="175"/>
      <c r="K1665" s="175"/>
      <c r="L1665" s="175"/>
      <c r="M1665" s="175"/>
      <c r="N1665" s="175">
        <v>4</v>
      </c>
      <c r="O1665" s="175">
        <v>4</v>
      </c>
      <c r="P1665" s="175" t="s">
        <v>130</v>
      </c>
      <c r="Q1665" s="141"/>
      <c r="R1665" s="175"/>
      <c r="S1665" s="175"/>
      <c r="T1665" s="175"/>
      <c r="U1665" s="28">
        <v>0</v>
      </c>
      <c r="V1665" s="23">
        <f t="shared" si="78"/>
        <v>0</v>
      </c>
      <c r="X1665" s="158" t="s">
        <v>278</v>
      </c>
    </row>
    <row r="1666" spans="1:24" ht="12.75" customHeight="1" x14ac:dyDescent="0.25">
      <c r="A1666" s="175">
        <v>9</v>
      </c>
      <c r="B1666" s="175">
        <v>1669</v>
      </c>
      <c r="C1666" s="175">
        <v>1776</v>
      </c>
      <c r="D1666" s="176">
        <v>64.5</v>
      </c>
      <c r="E1666" s="176"/>
      <c r="F1666" s="176"/>
      <c r="G1666" s="176" t="e">
        <f t="shared" si="79"/>
        <v>#DIV/0!</v>
      </c>
      <c r="H1666" s="175"/>
      <c r="I1666" s="175"/>
      <c r="J1666" s="175"/>
      <c r="K1666" s="175"/>
      <c r="L1666" s="175"/>
      <c r="M1666" s="175"/>
      <c r="N1666" s="175">
        <v>4</v>
      </c>
      <c r="O1666" s="175">
        <v>4</v>
      </c>
      <c r="P1666" s="175" t="s">
        <v>130</v>
      </c>
      <c r="Q1666" s="141"/>
      <c r="R1666" s="175"/>
      <c r="S1666" s="175"/>
      <c r="T1666" s="175"/>
      <c r="U1666" s="28">
        <v>0</v>
      </c>
      <c r="V1666" s="23">
        <f t="shared" si="78"/>
        <v>0</v>
      </c>
      <c r="X1666" s="158" t="s">
        <v>278</v>
      </c>
    </row>
    <row r="1667" spans="1:24" ht="12.75" customHeight="1" x14ac:dyDescent="0.25">
      <c r="A1667" s="175">
        <v>9</v>
      </c>
      <c r="B1667" s="175">
        <v>1670</v>
      </c>
      <c r="C1667" s="175">
        <v>1777</v>
      </c>
      <c r="D1667" s="176">
        <v>33</v>
      </c>
      <c r="E1667" s="176" t="s">
        <v>226</v>
      </c>
      <c r="F1667" s="176" t="s">
        <v>226</v>
      </c>
      <c r="G1667" s="176" t="e">
        <f t="shared" si="79"/>
        <v>#DIV/0!</v>
      </c>
      <c r="H1667" s="175"/>
      <c r="I1667" s="175"/>
      <c r="J1667" s="175"/>
      <c r="K1667" s="175"/>
      <c r="L1667" s="175"/>
      <c r="M1667" s="175"/>
      <c r="N1667" s="175">
        <v>4</v>
      </c>
      <c r="O1667" s="175">
        <v>4</v>
      </c>
      <c r="P1667" s="175" t="s">
        <v>130</v>
      </c>
      <c r="Q1667" s="141"/>
      <c r="R1667" s="175"/>
      <c r="S1667" s="175"/>
      <c r="T1667" s="175"/>
      <c r="U1667" s="28">
        <v>0</v>
      </c>
      <c r="V1667" s="23">
        <f t="shared" si="78"/>
        <v>0</v>
      </c>
      <c r="X1667" s="158" t="s">
        <v>278</v>
      </c>
    </row>
    <row r="1668" spans="1:24" ht="12.75" customHeight="1" x14ac:dyDescent="0.25">
      <c r="A1668" s="158">
        <v>9</v>
      </c>
      <c r="B1668" s="158">
        <v>1671</v>
      </c>
      <c r="C1668" s="158">
        <v>1778</v>
      </c>
      <c r="D1668" s="159">
        <v>54</v>
      </c>
      <c r="E1668" s="159">
        <v>57</v>
      </c>
      <c r="F1668" s="159">
        <v>58</v>
      </c>
      <c r="G1668" s="159">
        <f t="shared" si="79"/>
        <v>57.5</v>
      </c>
      <c r="N1668" s="158">
        <v>2</v>
      </c>
      <c r="O1668" s="158">
        <v>2</v>
      </c>
      <c r="P1668" s="158"/>
      <c r="U1668" s="18">
        <f t="shared" si="77"/>
        <v>3306.25</v>
      </c>
      <c r="V1668" s="10">
        <f t="shared" si="78"/>
        <v>2.5967226777328131E-3</v>
      </c>
    </row>
    <row r="1669" spans="1:24" ht="12.75" customHeight="1" x14ac:dyDescent="0.25">
      <c r="A1669" s="158">
        <v>9</v>
      </c>
      <c r="B1669" s="158">
        <v>1672</v>
      </c>
      <c r="C1669" s="158">
        <v>1779</v>
      </c>
      <c r="D1669" s="159">
        <v>39</v>
      </c>
      <c r="E1669" s="159">
        <v>42</v>
      </c>
      <c r="F1669" s="159">
        <v>40</v>
      </c>
      <c r="G1669" s="159">
        <f t="shared" si="79"/>
        <v>41</v>
      </c>
      <c r="N1669" s="158">
        <v>3</v>
      </c>
      <c r="O1669" s="158">
        <v>3</v>
      </c>
      <c r="P1669" s="158"/>
      <c r="U1669" s="18">
        <f t="shared" si="77"/>
        <v>1681</v>
      </c>
      <c r="V1669" s="10">
        <f t="shared" si="78"/>
        <v>1.3202543126711104E-3</v>
      </c>
    </row>
    <row r="1670" spans="1:24" ht="12.75" customHeight="1" x14ac:dyDescent="0.25">
      <c r="A1670" s="158">
        <v>9</v>
      </c>
      <c r="B1670" s="158">
        <v>1673</v>
      </c>
      <c r="C1670" s="158">
        <v>1780</v>
      </c>
      <c r="D1670" s="159">
        <v>43.5</v>
      </c>
      <c r="E1670" s="159">
        <v>48</v>
      </c>
      <c r="F1670" s="159">
        <v>43</v>
      </c>
      <c r="G1670" s="159">
        <f t="shared" si="79"/>
        <v>45.5</v>
      </c>
      <c r="H1670" s="158">
        <v>4.8</v>
      </c>
      <c r="I1670" s="158">
        <v>5</v>
      </c>
      <c r="J1670" s="158">
        <v>0.2</v>
      </c>
      <c r="K1670" s="158">
        <v>0.75</v>
      </c>
      <c r="L1670" s="158">
        <v>1.7</v>
      </c>
      <c r="M1670" s="158">
        <v>1.65</v>
      </c>
      <c r="N1670" s="158">
        <v>2</v>
      </c>
      <c r="O1670" s="158">
        <v>2</v>
      </c>
      <c r="P1670" s="158"/>
      <c r="U1670" s="18">
        <f t="shared" ref="U1670:U1733" si="80">(G1670)^2</f>
        <v>2070.25</v>
      </c>
      <c r="V1670" s="10">
        <f t="shared" ref="V1670:V1733" si="81">(PI()*U1670)/(4*1000000)</f>
        <v>1.6259705477735672E-3</v>
      </c>
    </row>
    <row r="1671" spans="1:24" ht="12.75" customHeight="1" x14ac:dyDescent="0.25">
      <c r="A1671" s="158">
        <v>9</v>
      </c>
      <c r="B1671" s="158">
        <v>1674</v>
      </c>
      <c r="C1671" s="158">
        <v>1781</v>
      </c>
      <c r="D1671" s="159">
        <v>29</v>
      </c>
      <c r="E1671" s="159">
        <v>30</v>
      </c>
      <c r="F1671" s="159">
        <v>30</v>
      </c>
      <c r="G1671" s="159">
        <f t="shared" si="79"/>
        <v>30</v>
      </c>
      <c r="N1671" s="158">
        <v>2</v>
      </c>
      <c r="O1671" s="158">
        <v>3</v>
      </c>
      <c r="P1671" s="158"/>
      <c r="U1671" s="18">
        <f t="shared" si="80"/>
        <v>900</v>
      </c>
      <c r="V1671" s="10">
        <f t="shared" si="81"/>
        <v>7.0685834705770342E-4</v>
      </c>
    </row>
    <row r="1672" spans="1:24" ht="12.75" customHeight="1" x14ac:dyDescent="0.25">
      <c r="A1672" s="158">
        <v>9</v>
      </c>
      <c r="B1672" s="158">
        <v>1675</v>
      </c>
      <c r="C1672" s="158">
        <v>1782</v>
      </c>
      <c r="D1672" s="159">
        <v>66</v>
      </c>
      <c r="E1672" s="159">
        <v>69</v>
      </c>
      <c r="F1672" s="159">
        <v>67</v>
      </c>
      <c r="G1672" s="159">
        <f t="shared" si="79"/>
        <v>68</v>
      </c>
      <c r="N1672" s="158">
        <v>3</v>
      </c>
      <c r="O1672" s="158">
        <v>3</v>
      </c>
      <c r="P1672" s="158"/>
      <c r="U1672" s="18">
        <f t="shared" si="80"/>
        <v>4624</v>
      </c>
      <c r="V1672" s="10">
        <f t="shared" si="81"/>
        <v>3.631681107549801E-3</v>
      </c>
    </row>
    <row r="1673" spans="1:24" ht="12.75" customHeight="1" x14ac:dyDescent="0.25">
      <c r="A1673" s="158">
        <v>9</v>
      </c>
      <c r="B1673" s="158">
        <v>1676</v>
      </c>
      <c r="C1673" s="158">
        <v>1783</v>
      </c>
      <c r="D1673" s="159">
        <v>37.5</v>
      </c>
      <c r="E1673" s="159">
        <v>40</v>
      </c>
      <c r="F1673" s="159">
        <v>41</v>
      </c>
      <c r="G1673" s="159">
        <f t="shared" si="79"/>
        <v>40.5</v>
      </c>
      <c r="N1673" s="158">
        <v>2</v>
      </c>
      <c r="O1673" s="158">
        <v>2</v>
      </c>
      <c r="P1673" s="158"/>
      <c r="U1673" s="18">
        <f t="shared" si="80"/>
        <v>1640.25</v>
      </c>
      <c r="V1673" s="10">
        <f t="shared" si="81"/>
        <v>1.2882493375126647E-3</v>
      </c>
    </row>
    <row r="1674" spans="1:24" ht="12.75" customHeight="1" x14ac:dyDescent="0.25">
      <c r="A1674" s="158">
        <v>9</v>
      </c>
      <c r="B1674" s="158">
        <v>1677</v>
      </c>
      <c r="C1674" s="158">
        <v>1784</v>
      </c>
      <c r="D1674" s="159">
        <v>68.5</v>
      </c>
      <c r="E1674" s="159">
        <v>70</v>
      </c>
      <c r="F1674" s="159">
        <v>71</v>
      </c>
      <c r="G1674" s="159">
        <f t="shared" si="79"/>
        <v>70.5</v>
      </c>
      <c r="N1674" s="158">
        <v>3</v>
      </c>
      <c r="O1674" s="158">
        <v>3</v>
      </c>
      <c r="P1674" s="158"/>
      <c r="U1674" s="18">
        <f t="shared" si="80"/>
        <v>4970.25</v>
      </c>
      <c r="V1674" s="10">
        <f t="shared" si="81"/>
        <v>3.9036252216261675E-3</v>
      </c>
    </row>
    <row r="1675" spans="1:24" ht="12.75" customHeight="1" x14ac:dyDescent="0.25">
      <c r="A1675" s="158">
        <v>9</v>
      </c>
      <c r="B1675" s="158">
        <v>1678</v>
      </c>
      <c r="C1675" s="158">
        <v>1785</v>
      </c>
      <c r="D1675" s="159">
        <v>60</v>
      </c>
      <c r="E1675" s="159">
        <v>63</v>
      </c>
      <c r="F1675" s="159">
        <v>61</v>
      </c>
      <c r="G1675" s="159">
        <f t="shared" si="79"/>
        <v>62</v>
      </c>
      <c r="N1675" s="158">
        <v>2</v>
      </c>
      <c r="O1675" s="158">
        <v>2</v>
      </c>
      <c r="P1675" s="158"/>
      <c r="U1675" s="18">
        <f t="shared" si="80"/>
        <v>3844</v>
      </c>
      <c r="V1675" s="10">
        <f t="shared" si="81"/>
        <v>3.0190705400997913E-3</v>
      </c>
    </row>
    <row r="1676" spans="1:24" ht="12.75" customHeight="1" x14ac:dyDescent="0.25">
      <c r="A1676" s="175">
        <v>9</v>
      </c>
      <c r="B1676" s="175">
        <v>1679</v>
      </c>
      <c r="C1676" s="175">
        <v>1786</v>
      </c>
      <c r="D1676" s="176">
        <v>47.5</v>
      </c>
      <c r="E1676" s="176">
        <v>49</v>
      </c>
      <c r="F1676" s="176">
        <v>48</v>
      </c>
      <c r="G1676" s="176">
        <f t="shared" si="79"/>
        <v>48.5</v>
      </c>
      <c r="H1676" s="175"/>
      <c r="I1676" s="175"/>
      <c r="J1676" s="175"/>
      <c r="K1676" s="175"/>
      <c r="L1676" s="175"/>
      <c r="M1676" s="175"/>
      <c r="N1676" s="175">
        <v>4</v>
      </c>
      <c r="O1676" s="175">
        <v>4</v>
      </c>
      <c r="P1676" s="175" t="s">
        <v>130</v>
      </c>
      <c r="Q1676" s="141"/>
      <c r="R1676" s="175"/>
      <c r="S1676" s="175"/>
      <c r="T1676" s="175"/>
      <c r="U1676" s="28">
        <v>0</v>
      </c>
      <c r="V1676" s="23">
        <f t="shared" si="81"/>
        <v>0</v>
      </c>
      <c r="X1676" s="158" t="s">
        <v>278</v>
      </c>
    </row>
    <row r="1677" spans="1:24" ht="12.75" customHeight="1" x14ac:dyDescent="0.25">
      <c r="A1677" s="158">
        <v>9</v>
      </c>
      <c r="B1677" s="158">
        <v>1680</v>
      </c>
      <c r="C1677" s="158">
        <v>1787</v>
      </c>
      <c r="D1677" s="159">
        <v>40.5</v>
      </c>
      <c r="E1677" s="159">
        <v>40</v>
      </c>
      <c r="F1677" s="159">
        <v>40</v>
      </c>
      <c r="G1677" s="159">
        <f t="shared" si="79"/>
        <v>40</v>
      </c>
      <c r="N1677" s="158">
        <v>3</v>
      </c>
      <c r="O1677" s="158">
        <v>3</v>
      </c>
      <c r="P1677" s="158"/>
      <c r="U1677" s="18">
        <f t="shared" si="80"/>
        <v>1600</v>
      </c>
      <c r="V1677" s="10">
        <f t="shared" si="81"/>
        <v>1.2566370614359172E-3</v>
      </c>
    </row>
    <row r="1678" spans="1:24" ht="12.75" customHeight="1" x14ac:dyDescent="0.25">
      <c r="A1678" s="158">
        <v>9</v>
      </c>
      <c r="B1678" s="158">
        <v>1681</v>
      </c>
      <c r="C1678" s="158">
        <v>1788</v>
      </c>
      <c r="D1678" s="159">
        <v>35</v>
      </c>
      <c r="E1678" s="159">
        <v>40</v>
      </c>
      <c r="F1678" s="159">
        <v>40</v>
      </c>
      <c r="G1678" s="159">
        <f t="shared" si="79"/>
        <v>40</v>
      </c>
      <c r="H1678" s="158">
        <v>3.5</v>
      </c>
      <c r="I1678" s="158">
        <v>3.6</v>
      </c>
      <c r="J1678" s="158">
        <v>0.3</v>
      </c>
      <c r="K1678" s="158">
        <v>0.5</v>
      </c>
      <c r="L1678" s="158">
        <v>1.3</v>
      </c>
      <c r="M1678" s="158">
        <v>1.5</v>
      </c>
      <c r="N1678" s="158">
        <v>1</v>
      </c>
      <c r="O1678" s="158">
        <v>2</v>
      </c>
      <c r="P1678" s="158"/>
      <c r="R1678" s="158">
        <v>25</v>
      </c>
      <c r="U1678" s="18">
        <f t="shared" si="80"/>
        <v>1600</v>
      </c>
      <c r="V1678" s="10">
        <f t="shared" si="81"/>
        <v>1.2566370614359172E-3</v>
      </c>
    </row>
    <row r="1679" spans="1:24" ht="12.75" customHeight="1" x14ac:dyDescent="0.25">
      <c r="A1679" s="175">
        <v>9</v>
      </c>
      <c r="B1679" s="175">
        <v>1682</v>
      </c>
      <c r="C1679" s="175">
        <v>1789</v>
      </c>
      <c r="D1679" s="176">
        <v>58.5</v>
      </c>
      <c r="E1679" s="176" t="s">
        <v>226</v>
      </c>
      <c r="F1679" s="176" t="s">
        <v>226</v>
      </c>
      <c r="G1679" s="176" t="e">
        <f>AVERAGE(E1679:F1679)</f>
        <v>#DIV/0!</v>
      </c>
      <c r="H1679" s="175"/>
      <c r="I1679" s="175"/>
      <c r="J1679" s="175"/>
      <c r="K1679" s="175"/>
      <c r="L1679" s="175"/>
      <c r="M1679" s="175"/>
      <c r="N1679" s="175">
        <v>4</v>
      </c>
      <c r="O1679" s="175">
        <v>4</v>
      </c>
      <c r="P1679" s="175" t="s">
        <v>130</v>
      </c>
      <c r="Q1679" s="141"/>
      <c r="R1679" s="175"/>
      <c r="S1679" s="175"/>
      <c r="T1679" s="175"/>
      <c r="U1679" s="28">
        <v>0</v>
      </c>
      <c r="V1679" s="23">
        <f t="shared" si="81"/>
        <v>0</v>
      </c>
      <c r="X1679" s="158" t="s">
        <v>278</v>
      </c>
    </row>
    <row r="1680" spans="1:24" ht="12.75" customHeight="1" x14ac:dyDescent="0.25">
      <c r="A1680" s="175">
        <v>9</v>
      </c>
      <c r="B1680" s="175">
        <v>1683</v>
      </c>
      <c r="C1680" s="175">
        <v>1790</v>
      </c>
      <c r="D1680" s="176">
        <v>36</v>
      </c>
      <c r="E1680" s="187" t="s">
        <v>271</v>
      </c>
      <c r="F1680" s="176"/>
      <c r="G1680" s="176" t="e">
        <f>AVERAGE(E1680:F1680)</f>
        <v>#DIV/0!</v>
      </c>
      <c r="H1680" s="175"/>
      <c r="I1680" s="175"/>
      <c r="J1680" s="175"/>
      <c r="K1680" s="175"/>
      <c r="L1680" s="175"/>
      <c r="M1680" s="175"/>
      <c r="N1680" s="175">
        <v>4</v>
      </c>
      <c r="O1680" s="175">
        <v>3</v>
      </c>
      <c r="P1680" s="175" t="s">
        <v>130</v>
      </c>
      <c r="Q1680" s="141"/>
      <c r="R1680" s="175"/>
      <c r="S1680" s="175"/>
      <c r="T1680" s="175"/>
      <c r="U1680" s="73">
        <v>0</v>
      </c>
      <c r="V1680" s="23">
        <f t="shared" si="81"/>
        <v>0</v>
      </c>
      <c r="X1680" s="158" t="s">
        <v>278</v>
      </c>
    </row>
    <row r="1681" spans="1:24" ht="12.75" customHeight="1" x14ac:dyDescent="0.25">
      <c r="A1681" s="183">
        <v>9</v>
      </c>
      <c r="B1681" s="183">
        <v>1684</v>
      </c>
      <c r="C1681" s="183">
        <v>1791</v>
      </c>
      <c r="D1681" s="184">
        <v>84</v>
      </c>
      <c r="E1681" s="184"/>
      <c r="F1681" s="184"/>
      <c r="G1681" s="196">
        <v>84</v>
      </c>
      <c r="H1681" s="183"/>
      <c r="I1681" s="183"/>
      <c r="J1681" s="183"/>
      <c r="K1681" s="183"/>
      <c r="L1681" s="183"/>
      <c r="M1681" s="183"/>
      <c r="N1681" s="183">
        <v>1</v>
      </c>
      <c r="O1681" s="183">
        <v>2</v>
      </c>
      <c r="P1681" s="183"/>
      <c r="Q1681" s="113"/>
      <c r="R1681" s="183"/>
      <c r="S1681" s="183"/>
      <c r="T1681" s="183"/>
      <c r="U1681" s="39">
        <f t="shared" si="80"/>
        <v>7056</v>
      </c>
      <c r="V1681" s="33">
        <f t="shared" si="81"/>
        <v>5.541769440932395E-3</v>
      </c>
      <c r="W1681" s="158" t="s">
        <v>278</v>
      </c>
      <c r="X1681" s="158" t="s">
        <v>288</v>
      </c>
    </row>
    <row r="1682" spans="1:24" ht="12.75" customHeight="1" x14ac:dyDescent="0.25">
      <c r="A1682" s="175">
        <v>9</v>
      </c>
      <c r="B1682" s="175">
        <v>1685</v>
      </c>
      <c r="C1682" s="175">
        <v>1792</v>
      </c>
      <c r="D1682" s="176">
        <v>52</v>
      </c>
      <c r="E1682" s="176"/>
      <c r="F1682" s="176"/>
      <c r="G1682" s="176" t="e">
        <f>AVERAGE(E1682:F1682)</f>
        <v>#DIV/0!</v>
      </c>
      <c r="H1682" s="175"/>
      <c r="I1682" s="175"/>
      <c r="J1682" s="175"/>
      <c r="K1682" s="175"/>
      <c r="L1682" s="175"/>
      <c r="M1682" s="175"/>
      <c r="N1682" s="175">
        <v>4</v>
      </c>
      <c r="O1682" s="175">
        <v>4</v>
      </c>
      <c r="P1682" s="177" t="s">
        <v>194</v>
      </c>
      <c r="Q1682" s="141"/>
      <c r="R1682" s="175"/>
      <c r="S1682" s="175"/>
      <c r="T1682" s="175"/>
      <c r="U1682" s="28">
        <v>0</v>
      </c>
      <c r="V1682" s="23">
        <f t="shared" si="81"/>
        <v>0</v>
      </c>
      <c r="X1682" s="158" t="s">
        <v>278</v>
      </c>
    </row>
    <row r="1683" spans="1:24" ht="12.75" customHeight="1" x14ac:dyDescent="0.25">
      <c r="A1683" s="175">
        <v>9</v>
      </c>
      <c r="B1683" s="175">
        <v>1686</v>
      </c>
      <c r="C1683" s="175">
        <v>1793</v>
      </c>
      <c r="D1683" s="176" t="e">
        <f>NA()</f>
        <v>#N/A</v>
      </c>
      <c r="E1683" s="176">
        <v>14</v>
      </c>
      <c r="F1683" s="176">
        <v>18</v>
      </c>
      <c r="G1683" s="176">
        <f t="shared" ref="G1683:G1746" si="82">AVERAGE(E1683:F1683)</f>
        <v>16</v>
      </c>
      <c r="H1683" s="175"/>
      <c r="I1683" s="175"/>
      <c r="J1683" s="175"/>
      <c r="K1683" s="175"/>
      <c r="L1683" s="175"/>
      <c r="M1683" s="175"/>
      <c r="N1683" s="175">
        <v>3</v>
      </c>
      <c r="O1683" s="175">
        <v>2</v>
      </c>
      <c r="P1683" s="177" t="s">
        <v>173</v>
      </c>
      <c r="Q1683" s="141"/>
      <c r="R1683" s="175"/>
      <c r="S1683" s="175"/>
      <c r="T1683" s="175"/>
      <c r="U1683" s="28">
        <v>0</v>
      </c>
      <c r="V1683" s="23">
        <f t="shared" si="81"/>
        <v>0</v>
      </c>
      <c r="X1683" s="158" t="s">
        <v>278</v>
      </c>
    </row>
    <row r="1684" spans="1:24" ht="12.75" customHeight="1" x14ac:dyDescent="0.25">
      <c r="A1684" s="183">
        <v>9</v>
      </c>
      <c r="B1684" s="183">
        <v>1687</v>
      </c>
      <c r="C1684" s="183">
        <v>1794</v>
      </c>
      <c r="D1684" s="184">
        <v>63</v>
      </c>
      <c r="E1684" s="184">
        <v>61</v>
      </c>
      <c r="F1684" s="184">
        <v>77</v>
      </c>
      <c r="G1684" s="184">
        <f t="shared" si="82"/>
        <v>69</v>
      </c>
      <c r="H1684" s="183"/>
      <c r="I1684" s="183"/>
      <c r="J1684" s="183"/>
      <c r="K1684" s="183"/>
      <c r="L1684" s="183"/>
      <c r="M1684" s="183"/>
      <c r="N1684" s="183">
        <v>3</v>
      </c>
      <c r="O1684" s="183">
        <v>4</v>
      </c>
      <c r="P1684" s="186" t="s">
        <v>132</v>
      </c>
      <c r="Q1684" s="113"/>
      <c r="R1684" s="183"/>
      <c r="S1684" s="183"/>
      <c r="T1684" s="183"/>
      <c r="U1684" s="39">
        <f>(G1684)^2</f>
        <v>4761</v>
      </c>
      <c r="V1684" s="33">
        <f t="shared" si="81"/>
        <v>3.7392806559352512E-3</v>
      </c>
      <c r="W1684" s="158" t="s">
        <v>278</v>
      </c>
      <c r="X1684" s="158" t="s">
        <v>288</v>
      </c>
    </row>
    <row r="1685" spans="1:24" ht="12.75" customHeight="1" x14ac:dyDescent="0.25">
      <c r="A1685" s="175">
        <v>9</v>
      </c>
      <c r="B1685" s="175">
        <v>1688</v>
      </c>
      <c r="C1685" s="175">
        <v>1795</v>
      </c>
      <c r="D1685" s="176">
        <v>58.5</v>
      </c>
      <c r="E1685" s="176" t="s">
        <v>226</v>
      </c>
      <c r="F1685" s="176" t="s">
        <v>226</v>
      </c>
      <c r="G1685" s="176" t="e">
        <f t="shared" si="82"/>
        <v>#DIV/0!</v>
      </c>
      <c r="H1685" s="175"/>
      <c r="I1685" s="175"/>
      <c r="J1685" s="175"/>
      <c r="K1685" s="175"/>
      <c r="L1685" s="175"/>
      <c r="M1685" s="175"/>
      <c r="N1685" s="175">
        <v>4</v>
      </c>
      <c r="O1685" s="175">
        <v>4</v>
      </c>
      <c r="P1685" s="175" t="s">
        <v>130</v>
      </c>
      <c r="Q1685" s="141"/>
      <c r="R1685" s="175"/>
      <c r="S1685" s="175"/>
      <c r="T1685" s="175"/>
      <c r="U1685" s="28">
        <v>0</v>
      </c>
      <c r="V1685" s="23">
        <f t="shared" si="81"/>
        <v>0</v>
      </c>
      <c r="X1685" s="158" t="s">
        <v>278</v>
      </c>
    </row>
    <row r="1686" spans="1:24" ht="12.75" customHeight="1" x14ac:dyDescent="0.25">
      <c r="A1686" s="175">
        <v>9</v>
      </c>
      <c r="B1686" s="175">
        <v>1689</v>
      </c>
      <c r="C1686" s="175">
        <v>1796</v>
      </c>
      <c r="D1686" s="176">
        <v>53.5</v>
      </c>
      <c r="E1686" s="176"/>
      <c r="F1686" s="176"/>
      <c r="G1686" s="196" t="e">
        <f t="shared" si="82"/>
        <v>#DIV/0!</v>
      </c>
      <c r="H1686" s="175"/>
      <c r="I1686" s="175"/>
      <c r="J1686" s="175"/>
      <c r="K1686" s="175"/>
      <c r="L1686" s="175"/>
      <c r="M1686" s="175"/>
      <c r="N1686" s="175">
        <v>3</v>
      </c>
      <c r="O1686" s="175">
        <v>3</v>
      </c>
      <c r="P1686" s="194" t="s">
        <v>132</v>
      </c>
      <c r="Q1686" s="141"/>
      <c r="R1686" s="175"/>
      <c r="S1686" s="175"/>
      <c r="T1686" s="175"/>
      <c r="U1686" s="28">
        <v>0</v>
      </c>
      <c r="V1686" s="23">
        <f t="shared" si="81"/>
        <v>0</v>
      </c>
      <c r="X1686" s="158" t="s">
        <v>278</v>
      </c>
    </row>
    <row r="1687" spans="1:24" ht="12.75" customHeight="1" x14ac:dyDescent="0.25">
      <c r="A1687" s="158">
        <v>9</v>
      </c>
      <c r="B1687" s="158">
        <v>1692</v>
      </c>
      <c r="C1687" s="158">
        <v>1799</v>
      </c>
      <c r="D1687" s="159">
        <v>56</v>
      </c>
      <c r="E1687" s="159">
        <v>66</v>
      </c>
      <c r="F1687" s="159">
        <v>65</v>
      </c>
      <c r="G1687" s="159">
        <f t="shared" si="82"/>
        <v>65.5</v>
      </c>
      <c r="N1687" s="158">
        <v>3</v>
      </c>
      <c r="O1687" s="158">
        <v>3</v>
      </c>
      <c r="P1687" s="158"/>
      <c r="U1687" s="18">
        <f t="shared" si="80"/>
        <v>4290.25</v>
      </c>
      <c r="V1687" s="10">
        <f t="shared" si="81"/>
        <v>3.3695544705159021E-3</v>
      </c>
    </row>
    <row r="1688" spans="1:24" ht="12.75" customHeight="1" x14ac:dyDescent="0.25">
      <c r="A1688" s="158">
        <v>9</v>
      </c>
      <c r="B1688" s="158">
        <v>1693</v>
      </c>
      <c r="C1688" s="158">
        <v>1800</v>
      </c>
      <c r="D1688" s="159">
        <v>70.5</v>
      </c>
      <c r="E1688" s="159">
        <v>75</v>
      </c>
      <c r="F1688" s="159">
        <v>71</v>
      </c>
      <c r="G1688" s="159">
        <f t="shared" si="82"/>
        <v>73</v>
      </c>
      <c r="N1688" s="158">
        <v>1</v>
      </c>
      <c r="O1688" s="158">
        <v>2</v>
      </c>
      <c r="P1688" s="158"/>
      <c r="U1688" s="18">
        <f t="shared" si="80"/>
        <v>5329</v>
      </c>
      <c r="V1688" s="10">
        <f t="shared" si="81"/>
        <v>4.1853868127450025E-3</v>
      </c>
    </row>
    <row r="1689" spans="1:24" ht="12.75" customHeight="1" x14ac:dyDescent="0.25">
      <c r="A1689" s="175">
        <v>9</v>
      </c>
      <c r="B1689" s="175">
        <v>1695</v>
      </c>
      <c r="C1689" s="175">
        <v>1802</v>
      </c>
      <c r="D1689" s="176">
        <v>75.5</v>
      </c>
      <c r="E1689" s="176" t="s">
        <v>226</v>
      </c>
      <c r="F1689" s="176" t="s">
        <v>226</v>
      </c>
      <c r="G1689" s="176" t="e">
        <f t="shared" si="82"/>
        <v>#DIV/0!</v>
      </c>
      <c r="H1689" s="175"/>
      <c r="I1689" s="175"/>
      <c r="J1689" s="175"/>
      <c r="K1689" s="175"/>
      <c r="L1689" s="175"/>
      <c r="M1689" s="175"/>
      <c r="N1689" s="175">
        <v>4</v>
      </c>
      <c r="O1689" s="175">
        <v>4</v>
      </c>
      <c r="P1689" s="175" t="s">
        <v>130</v>
      </c>
      <c r="Q1689" s="141"/>
      <c r="R1689" s="175"/>
      <c r="S1689" s="175"/>
      <c r="T1689" s="175"/>
      <c r="U1689" s="28">
        <v>0</v>
      </c>
      <c r="V1689" s="23">
        <f t="shared" si="81"/>
        <v>0</v>
      </c>
      <c r="X1689" s="158" t="s">
        <v>278</v>
      </c>
    </row>
    <row r="1690" spans="1:24" ht="12.75" customHeight="1" x14ac:dyDescent="0.25">
      <c r="A1690" s="175">
        <v>9</v>
      </c>
      <c r="B1690" s="175">
        <v>1696</v>
      </c>
      <c r="C1690" s="175">
        <v>1803</v>
      </c>
      <c r="D1690" s="176">
        <v>26.5</v>
      </c>
      <c r="E1690" s="176"/>
      <c r="F1690" s="176"/>
      <c r="G1690" s="176" t="e">
        <f t="shared" si="82"/>
        <v>#DIV/0!</v>
      </c>
      <c r="H1690" s="175"/>
      <c r="I1690" s="175"/>
      <c r="J1690" s="175"/>
      <c r="K1690" s="175"/>
      <c r="L1690" s="175"/>
      <c r="M1690" s="175"/>
      <c r="N1690" s="175">
        <v>4</v>
      </c>
      <c r="O1690" s="175">
        <v>4</v>
      </c>
      <c r="P1690" s="175" t="s">
        <v>130</v>
      </c>
      <c r="Q1690" s="141"/>
      <c r="R1690" s="175"/>
      <c r="S1690" s="175"/>
      <c r="T1690" s="175"/>
      <c r="U1690" s="28">
        <v>0</v>
      </c>
      <c r="V1690" s="23">
        <f t="shared" si="81"/>
        <v>0</v>
      </c>
      <c r="X1690" s="158" t="s">
        <v>278</v>
      </c>
    </row>
    <row r="1691" spans="1:24" ht="12.75" customHeight="1" x14ac:dyDescent="0.25">
      <c r="A1691" s="158">
        <v>9</v>
      </c>
      <c r="B1691" s="158">
        <v>1697</v>
      </c>
      <c r="C1691" s="158">
        <v>1804</v>
      </c>
      <c r="D1691" s="159">
        <v>63</v>
      </c>
      <c r="E1691" s="159">
        <v>66</v>
      </c>
      <c r="F1691" s="159">
        <v>62</v>
      </c>
      <c r="G1691" s="159">
        <f t="shared" si="82"/>
        <v>64</v>
      </c>
      <c r="N1691" s="158">
        <v>3</v>
      </c>
      <c r="O1691" s="158">
        <v>3</v>
      </c>
      <c r="P1691" s="158"/>
      <c r="U1691" s="18">
        <f t="shared" si="80"/>
        <v>4096</v>
      </c>
      <c r="V1691" s="10">
        <f t="shared" si="81"/>
        <v>3.2169908772759484E-3</v>
      </c>
    </row>
    <row r="1692" spans="1:24" ht="12.75" customHeight="1" x14ac:dyDescent="0.25">
      <c r="A1692" s="158">
        <v>9</v>
      </c>
      <c r="B1692" s="158">
        <v>1698</v>
      </c>
      <c r="C1692" s="158">
        <v>1805</v>
      </c>
      <c r="D1692" s="159">
        <v>32</v>
      </c>
      <c r="E1692" s="159">
        <v>37</v>
      </c>
      <c r="F1692" s="159">
        <v>37</v>
      </c>
      <c r="G1692" s="159">
        <f t="shared" si="82"/>
        <v>37</v>
      </c>
      <c r="H1692" s="158">
        <v>3.2</v>
      </c>
      <c r="I1692" s="158">
        <v>3.7</v>
      </c>
      <c r="J1692" s="158">
        <v>0.9</v>
      </c>
      <c r="K1692" s="158">
        <v>1.25</v>
      </c>
      <c r="L1692" s="158">
        <v>0.8</v>
      </c>
      <c r="M1692" s="158">
        <v>0.7</v>
      </c>
      <c r="N1692" s="158">
        <v>2</v>
      </c>
      <c r="O1692" s="158">
        <v>2</v>
      </c>
      <c r="P1692" s="158"/>
      <c r="U1692" s="18">
        <f t="shared" si="80"/>
        <v>1369</v>
      </c>
      <c r="V1692" s="10">
        <f t="shared" si="81"/>
        <v>1.0752100856911068E-3</v>
      </c>
    </row>
    <row r="1693" spans="1:24" ht="12.75" customHeight="1" x14ac:dyDescent="0.25">
      <c r="A1693" s="158">
        <v>9</v>
      </c>
      <c r="B1693" s="158">
        <v>1699</v>
      </c>
      <c r="C1693" s="158">
        <v>1806</v>
      </c>
      <c r="D1693" s="159">
        <v>77.5</v>
      </c>
      <c r="E1693" s="159">
        <v>77</v>
      </c>
      <c r="F1693" s="159">
        <v>86</v>
      </c>
      <c r="G1693" s="159">
        <f t="shared" si="82"/>
        <v>81.5</v>
      </c>
      <c r="H1693" s="158">
        <v>5</v>
      </c>
      <c r="I1693" s="158">
        <v>4</v>
      </c>
      <c r="J1693" s="158">
        <v>1.05</v>
      </c>
      <c r="K1693" s="158">
        <v>1</v>
      </c>
      <c r="L1693" s="158">
        <v>0.9</v>
      </c>
      <c r="M1693" s="158">
        <v>0.9</v>
      </c>
      <c r="N1693" s="158">
        <v>1</v>
      </c>
      <c r="O1693" s="158">
        <v>3</v>
      </c>
      <c r="P1693" s="158"/>
      <c r="R1693" s="158">
        <v>20</v>
      </c>
      <c r="U1693" s="18">
        <f t="shared" si="80"/>
        <v>6642.25</v>
      </c>
      <c r="V1693" s="10">
        <f t="shared" si="81"/>
        <v>5.2168109508267009E-3</v>
      </c>
    </row>
    <row r="1694" spans="1:24" ht="12.75" customHeight="1" x14ac:dyDescent="0.25">
      <c r="A1694" s="158">
        <v>9</v>
      </c>
      <c r="B1694" s="158">
        <v>1700</v>
      </c>
      <c r="C1694" s="158">
        <v>1807</v>
      </c>
      <c r="D1694" s="159">
        <v>36.5</v>
      </c>
      <c r="E1694" s="159">
        <v>42</v>
      </c>
      <c r="F1694" s="159">
        <v>44</v>
      </c>
      <c r="G1694" s="159">
        <f t="shared" si="82"/>
        <v>43</v>
      </c>
      <c r="N1694" s="158">
        <v>3</v>
      </c>
      <c r="O1694" s="158">
        <v>2</v>
      </c>
      <c r="P1694" s="158"/>
      <c r="U1694" s="18">
        <f t="shared" si="80"/>
        <v>1849</v>
      </c>
      <c r="V1694" s="10">
        <f t="shared" si="81"/>
        <v>1.4522012041218817E-3</v>
      </c>
    </row>
    <row r="1695" spans="1:24" ht="12.75" customHeight="1" x14ac:dyDescent="0.25">
      <c r="A1695" s="158">
        <v>9</v>
      </c>
      <c r="B1695" s="158">
        <v>1701</v>
      </c>
      <c r="C1695" s="158">
        <v>1808</v>
      </c>
      <c r="D1695" s="159">
        <v>55.5</v>
      </c>
      <c r="E1695" s="159">
        <v>62</v>
      </c>
      <c r="F1695" s="159">
        <v>61</v>
      </c>
      <c r="G1695" s="159">
        <f t="shared" si="82"/>
        <v>61.5</v>
      </c>
      <c r="N1695" s="158">
        <v>1</v>
      </c>
      <c r="O1695" s="158">
        <v>2</v>
      </c>
      <c r="P1695" s="158"/>
      <c r="U1695" s="18">
        <f t="shared" si="80"/>
        <v>3782.25</v>
      </c>
      <c r="V1695" s="10">
        <f t="shared" si="81"/>
        <v>2.9705722035099987E-3</v>
      </c>
    </row>
    <row r="1696" spans="1:24" ht="12.75" customHeight="1" x14ac:dyDescent="0.25">
      <c r="A1696" s="158">
        <v>9</v>
      </c>
      <c r="B1696" s="158">
        <v>1702</v>
      </c>
      <c r="C1696" s="158">
        <v>1809</v>
      </c>
      <c r="D1696" s="159">
        <v>71.5</v>
      </c>
      <c r="E1696" s="159">
        <v>71</v>
      </c>
      <c r="F1696" s="159">
        <v>76</v>
      </c>
      <c r="G1696" s="159">
        <f t="shared" si="82"/>
        <v>73.5</v>
      </c>
      <c r="N1696" s="158">
        <v>3</v>
      </c>
      <c r="O1696" s="158">
        <v>2</v>
      </c>
      <c r="P1696" s="158"/>
      <c r="U1696" s="18">
        <f t="shared" si="80"/>
        <v>5402.25</v>
      </c>
      <c r="V1696" s="10">
        <f t="shared" si="81"/>
        <v>4.242917228213865E-3</v>
      </c>
    </row>
    <row r="1697" spans="1:24" ht="12.75" customHeight="1" x14ac:dyDescent="0.25">
      <c r="A1697" s="158">
        <v>9</v>
      </c>
      <c r="B1697" s="158">
        <v>1703</v>
      </c>
      <c r="C1697" s="158">
        <v>1810</v>
      </c>
      <c r="D1697" s="159">
        <v>44.5</v>
      </c>
      <c r="E1697" s="159">
        <v>50</v>
      </c>
      <c r="F1697" s="159">
        <v>54</v>
      </c>
      <c r="G1697" s="159">
        <f t="shared" si="82"/>
        <v>52</v>
      </c>
      <c r="H1697" s="158">
        <v>4</v>
      </c>
      <c r="I1697" s="158">
        <v>4.0999999999999996</v>
      </c>
      <c r="J1697" s="158">
        <v>0.85</v>
      </c>
      <c r="K1697" s="158">
        <v>0.55000000000000004</v>
      </c>
      <c r="L1697" s="158">
        <v>0.8</v>
      </c>
      <c r="M1697" s="158">
        <v>0.75</v>
      </c>
      <c r="N1697" s="158">
        <v>2</v>
      </c>
      <c r="O1697" s="158">
        <v>2</v>
      </c>
      <c r="P1697" s="158"/>
      <c r="U1697" s="18">
        <f t="shared" si="80"/>
        <v>2704</v>
      </c>
      <c r="V1697" s="10">
        <f t="shared" si="81"/>
        <v>2.1237166338267002E-3</v>
      </c>
    </row>
    <row r="1698" spans="1:24" ht="12.75" customHeight="1" x14ac:dyDescent="0.25">
      <c r="A1698" s="175">
        <v>9</v>
      </c>
      <c r="B1698" s="175">
        <v>1704</v>
      </c>
      <c r="C1698" s="175">
        <v>1811</v>
      </c>
      <c r="D1698" s="176">
        <v>76</v>
      </c>
      <c r="E1698" s="176" t="s">
        <v>226</v>
      </c>
      <c r="F1698" s="176" t="s">
        <v>226</v>
      </c>
      <c r="G1698" s="176" t="e">
        <f t="shared" si="82"/>
        <v>#DIV/0!</v>
      </c>
      <c r="H1698" s="175"/>
      <c r="I1698" s="175"/>
      <c r="J1698" s="175"/>
      <c r="K1698" s="175"/>
      <c r="L1698" s="175"/>
      <c r="M1698" s="175"/>
      <c r="N1698" s="175">
        <v>4</v>
      </c>
      <c r="O1698" s="175">
        <v>4</v>
      </c>
      <c r="P1698" s="175" t="s">
        <v>130</v>
      </c>
      <c r="Q1698" s="141"/>
      <c r="R1698" s="175"/>
      <c r="S1698" s="175"/>
      <c r="T1698" s="175"/>
      <c r="U1698" s="28">
        <v>0</v>
      </c>
      <c r="V1698" s="23">
        <f t="shared" si="81"/>
        <v>0</v>
      </c>
      <c r="X1698" s="158" t="s">
        <v>278</v>
      </c>
    </row>
    <row r="1699" spans="1:24" ht="12.75" customHeight="1" x14ac:dyDescent="0.25">
      <c r="A1699" s="193">
        <v>9</v>
      </c>
      <c r="B1699" s="193">
        <v>1705</v>
      </c>
      <c r="C1699" s="193">
        <v>1812</v>
      </c>
      <c r="D1699" s="187">
        <v>39.5</v>
      </c>
      <c r="E1699" s="187" t="s">
        <v>250</v>
      </c>
      <c r="F1699" s="187"/>
      <c r="G1699" s="187" t="e">
        <f t="shared" si="82"/>
        <v>#DIV/0!</v>
      </c>
      <c r="H1699" s="193"/>
      <c r="I1699" s="193"/>
      <c r="J1699" s="193"/>
      <c r="K1699" s="193"/>
      <c r="L1699" s="193"/>
      <c r="M1699" s="193"/>
      <c r="N1699" s="193">
        <v>3</v>
      </c>
      <c r="O1699" s="193">
        <v>3</v>
      </c>
      <c r="P1699" s="193"/>
      <c r="Q1699" s="142"/>
      <c r="R1699" s="193"/>
      <c r="S1699" s="193"/>
      <c r="T1699" s="193"/>
      <c r="U1699" s="73">
        <v>0</v>
      </c>
      <c r="V1699" s="66">
        <f t="shared" si="81"/>
        <v>0</v>
      </c>
      <c r="X1699" s="158" t="s">
        <v>278</v>
      </c>
    </row>
    <row r="1700" spans="1:24" ht="12.75" customHeight="1" x14ac:dyDescent="0.25">
      <c r="A1700" s="158">
        <v>9</v>
      </c>
      <c r="B1700" s="158">
        <v>1706</v>
      </c>
      <c r="C1700" s="158">
        <v>1813</v>
      </c>
      <c r="D1700" s="159">
        <v>63</v>
      </c>
      <c r="E1700" s="159">
        <v>68</v>
      </c>
      <c r="F1700" s="159">
        <v>67</v>
      </c>
      <c r="G1700" s="159">
        <f t="shared" si="82"/>
        <v>67.5</v>
      </c>
      <c r="H1700" s="158">
        <v>5</v>
      </c>
      <c r="I1700" s="158">
        <v>4.9000000000000004</v>
      </c>
      <c r="J1700" s="158">
        <v>0.55000000000000004</v>
      </c>
      <c r="K1700" s="158">
        <v>1.1499999999999999</v>
      </c>
      <c r="L1700" s="158">
        <v>0.7</v>
      </c>
      <c r="M1700" s="158">
        <v>0.5</v>
      </c>
      <c r="N1700" s="158">
        <v>2</v>
      </c>
      <c r="O1700" s="158">
        <v>2</v>
      </c>
      <c r="P1700" s="158"/>
      <c r="R1700" s="158">
        <v>70</v>
      </c>
      <c r="U1700" s="18">
        <f t="shared" si="80"/>
        <v>4556.25</v>
      </c>
      <c r="V1700" s="10">
        <f t="shared" si="81"/>
        <v>3.5784703819796235E-3</v>
      </c>
    </row>
    <row r="1701" spans="1:24" ht="12.75" customHeight="1" x14ac:dyDescent="0.25">
      <c r="A1701" s="175">
        <v>9</v>
      </c>
      <c r="B1701" s="175">
        <v>1707</v>
      </c>
      <c r="C1701" s="175">
        <v>1814</v>
      </c>
      <c r="D1701" s="176">
        <v>66</v>
      </c>
      <c r="E1701" s="176" t="s">
        <v>226</v>
      </c>
      <c r="F1701" s="176" t="s">
        <v>226</v>
      </c>
      <c r="G1701" s="176" t="e">
        <f t="shared" si="82"/>
        <v>#DIV/0!</v>
      </c>
      <c r="H1701" s="175"/>
      <c r="I1701" s="175"/>
      <c r="J1701" s="175"/>
      <c r="K1701" s="175"/>
      <c r="L1701" s="175"/>
      <c r="M1701" s="175"/>
      <c r="N1701" s="175">
        <v>4</v>
      </c>
      <c r="O1701" s="175">
        <v>4</v>
      </c>
      <c r="P1701" s="175" t="s">
        <v>130</v>
      </c>
      <c r="Q1701" s="141"/>
      <c r="R1701" s="175"/>
      <c r="S1701" s="175"/>
      <c r="T1701" s="175"/>
      <c r="U1701" s="28">
        <v>0</v>
      </c>
      <c r="V1701" s="23">
        <f t="shared" si="81"/>
        <v>0</v>
      </c>
      <c r="X1701" s="158" t="s">
        <v>278</v>
      </c>
    </row>
    <row r="1702" spans="1:24" ht="12.75" customHeight="1" x14ac:dyDescent="0.25">
      <c r="A1702" s="158">
        <v>9</v>
      </c>
      <c r="B1702" s="158">
        <v>1708</v>
      </c>
      <c r="C1702" s="158">
        <v>1815</v>
      </c>
      <c r="D1702" s="159">
        <v>69</v>
      </c>
      <c r="E1702" s="159">
        <v>72</v>
      </c>
      <c r="F1702" s="159">
        <v>70</v>
      </c>
      <c r="G1702" s="159">
        <f t="shared" si="82"/>
        <v>71</v>
      </c>
      <c r="H1702" s="158">
        <v>5.2</v>
      </c>
      <c r="I1702" s="158">
        <v>5.2</v>
      </c>
      <c r="J1702" s="158">
        <v>0.85</v>
      </c>
      <c r="K1702" s="158">
        <v>0.6</v>
      </c>
      <c r="L1702" s="158">
        <v>0.8</v>
      </c>
      <c r="M1702" s="158">
        <v>0.75</v>
      </c>
      <c r="N1702" s="158">
        <v>1</v>
      </c>
      <c r="O1702" s="158">
        <v>2</v>
      </c>
      <c r="P1702" s="158"/>
      <c r="R1702" s="158">
        <v>20</v>
      </c>
      <c r="U1702" s="18">
        <f t="shared" si="80"/>
        <v>5041</v>
      </c>
      <c r="V1702" s="10">
        <f t="shared" si="81"/>
        <v>3.9591921416865369E-3</v>
      </c>
    </row>
    <row r="1703" spans="1:24" ht="12.75" customHeight="1" x14ac:dyDescent="0.25">
      <c r="A1703" s="158">
        <v>9</v>
      </c>
      <c r="B1703" s="158">
        <v>1709</v>
      </c>
      <c r="C1703" s="158">
        <v>1816</v>
      </c>
      <c r="D1703" s="159">
        <v>80</v>
      </c>
      <c r="E1703" s="159">
        <v>82</v>
      </c>
      <c r="F1703" s="159">
        <v>80</v>
      </c>
      <c r="G1703" s="159">
        <f t="shared" si="82"/>
        <v>81</v>
      </c>
      <c r="N1703" s="158">
        <v>3</v>
      </c>
      <c r="O1703" s="158">
        <v>3</v>
      </c>
      <c r="P1703" s="162" t="s">
        <v>152</v>
      </c>
      <c r="U1703" s="18">
        <f t="shared" si="80"/>
        <v>6561</v>
      </c>
      <c r="V1703" s="10">
        <f t="shared" si="81"/>
        <v>5.1529973500506589E-3</v>
      </c>
    </row>
    <row r="1704" spans="1:24" ht="12.75" customHeight="1" x14ac:dyDescent="0.25">
      <c r="A1704" s="175">
        <v>9</v>
      </c>
      <c r="B1704" s="175">
        <v>1711</v>
      </c>
      <c r="C1704" s="175">
        <v>1818</v>
      </c>
      <c r="D1704" s="176">
        <v>75.5</v>
      </c>
      <c r="E1704" s="176">
        <v>72</v>
      </c>
      <c r="F1704" s="176">
        <v>76</v>
      </c>
      <c r="G1704" s="176">
        <f t="shared" si="82"/>
        <v>74</v>
      </c>
      <c r="H1704" s="175"/>
      <c r="I1704" s="175"/>
      <c r="J1704" s="175"/>
      <c r="K1704" s="175"/>
      <c r="L1704" s="175"/>
      <c r="M1704" s="175"/>
      <c r="N1704" s="175">
        <v>4</v>
      </c>
      <c r="O1704" s="175">
        <v>4</v>
      </c>
      <c r="P1704" s="190" t="s">
        <v>130</v>
      </c>
      <c r="Q1704" s="141"/>
      <c r="R1704" s="175"/>
      <c r="S1704" s="175"/>
      <c r="T1704" s="175"/>
      <c r="U1704" s="28">
        <v>0</v>
      </c>
      <c r="V1704" s="23">
        <f t="shared" si="81"/>
        <v>0</v>
      </c>
      <c r="X1704" s="158" t="s">
        <v>278</v>
      </c>
    </row>
    <row r="1705" spans="1:24" ht="12.75" customHeight="1" x14ac:dyDescent="0.25">
      <c r="A1705" s="175">
        <v>9</v>
      </c>
      <c r="B1705" s="175">
        <v>1712</v>
      </c>
      <c r="C1705" s="175">
        <v>1819</v>
      </c>
      <c r="D1705" s="176">
        <v>58</v>
      </c>
      <c r="E1705" s="176" t="s">
        <v>226</v>
      </c>
      <c r="F1705" s="176" t="s">
        <v>226</v>
      </c>
      <c r="G1705" s="176" t="e">
        <f t="shared" si="82"/>
        <v>#DIV/0!</v>
      </c>
      <c r="H1705" s="175"/>
      <c r="I1705" s="175"/>
      <c r="J1705" s="175"/>
      <c r="K1705" s="175"/>
      <c r="L1705" s="175"/>
      <c r="M1705" s="175"/>
      <c r="N1705" s="175">
        <v>4</v>
      </c>
      <c r="O1705" s="175">
        <v>4</v>
      </c>
      <c r="P1705" s="175" t="s">
        <v>130</v>
      </c>
      <c r="Q1705" s="141"/>
      <c r="R1705" s="175"/>
      <c r="S1705" s="175"/>
      <c r="T1705" s="175"/>
      <c r="U1705" s="28">
        <v>0</v>
      </c>
      <c r="V1705" s="23">
        <f t="shared" si="81"/>
        <v>0</v>
      </c>
      <c r="X1705" s="158" t="s">
        <v>278</v>
      </c>
    </row>
    <row r="1706" spans="1:24" ht="12.75" customHeight="1" x14ac:dyDescent="0.25">
      <c r="A1706" s="158">
        <v>9</v>
      </c>
      <c r="B1706" s="158">
        <v>1713</v>
      </c>
      <c r="C1706" s="158">
        <v>1820</v>
      </c>
      <c r="D1706" s="159">
        <v>45.5</v>
      </c>
      <c r="E1706" s="159">
        <v>46</v>
      </c>
      <c r="F1706" s="159">
        <v>49</v>
      </c>
      <c r="G1706" s="159">
        <f t="shared" si="82"/>
        <v>47.5</v>
      </c>
      <c r="N1706" s="158">
        <v>3</v>
      </c>
      <c r="O1706" s="158">
        <v>3</v>
      </c>
      <c r="P1706" s="158"/>
      <c r="U1706" s="18">
        <f t="shared" si="80"/>
        <v>2256.25</v>
      </c>
      <c r="V1706" s="10">
        <f t="shared" si="81"/>
        <v>1.7720546061654927E-3</v>
      </c>
    </row>
    <row r="1707" spans="1:24" ht="12.75" customHeight="1" x14ac:dyDescent="0.25">
      <c r="A1707" s="158">
        <v>9</v>
      </c>
      <c r="B1707" s="158">
        <v>1714</v>
      </c>
      <c r="C1707" s="158">
        <v>1821</v>
      </c>
      <c r="D1707" s="159">
        <v>50</v>
      </c>
      <c r="E1707" s="159">
        <v>55</v>
      </c>
      <c r="F1707" s="159">
        <v>50</v>
      </c>
      <c r="G1707" s="159">
        <f t="shared" si="82"/>
        <v>52.5</v>
      </c>
      <c r="N1707" s="158">
        <v>3</v>
      </c>
      <c r="O1707" s="158">
        <v>3</v>
      </c>
      <c r="P1707" s="162" t="s">
        <v>152</v>
      </c>
      <c r="U1707" s="18">
        <f t="shared" si="80"/>
        <v>2756.25</v>
      </c>
      <c r="V1707" s="10">
        <f t="shared" si="81"/>
        <v>2.1647536878642167E-3</v>
      </c>
    </row>
    <row r="1708" spans="1:24" ht="12.75" customHeight="1" x14ac:dyDescent="0.25">
      <c r="A1708" s="158">
        <v>9</v>
      </c>
      <c r="B1708" s="158">
        <v>1715</v>
      </c>
      <c r="C1708" s="158">
        <v>1822</v>
      </c>
      <c r="D1708" s="159">
        <v>59.5</v>
      </c>
      <c r="E1708" s="159">
        <v>60</v>
      </c>
      <c r="F1708" s="159">
        <v>59</v>
      </c>
      <c r="G1708" s="159">
        <f t="shared" si="82"/>
        <v>59.5</v>
      </c>
      <c r="N1708" s="158">
        <v>3</v>
      </c>
      <c r="O1708" s="158">
        <v>3</v>
      </c>
      <c r="P1708" s="158"/>
      <c r="U1708" s="18">
        <f t="shared" si="80"/>
        <v>3540.25</v>
      </c>
      <c r="V1708" s="10">
        <f t="shared" si="81"/>
        <v>2.7805058479678166E-3</v>
      </c>
    </row>
    <row r="1709" spans="1:24" ht="12.75" customHeight="1" x14ac:dyDescent="0.25">
      <c r="A1709" s="175">
        <v>9</v>
      </c>
      <c r="B1709" s="175">
        <v>1716</v>
      </c>
      <c r="C1709" s="175">
        <v>1823</v>
      </c>
      <c r="D1709" s="176">
        <v>30.5</v>
      </c>
      <c r="E1709" s="176" t="s">
        <v>226</v>
      </c>
      <c r="F1709" s="176" t="s">
        <v>226</v>
      </c>
      <c r="G1709" s="176" t="e">
        <f t="shared" si="82"/>
        <v>#DIV/0!</v>
      </c>
      <c r="H1709" s="175"/>
      <c r="I1709" s="175"/>
      <c r="J1709" s="175"/>
      <c r="K1709" s="175"/>
      <c r="L1709" s="175"/>
      <c r="M1709" s="175"/>
      <c r="N1709" s="175">
        <v>4</v>
      </c>
      <c r="O1709" s="175">
        <v>4</v>
      </c>
      <c r="P1709" s="175" t="s">
        <v>130</v>
      </c>
      <c r="Q1709" s="141"/>
      <c r="R1709" s="175"/>
      <c r="S1709" s="175"/>
      <c r="T1709" s="175"/>
      <c r="U1709" s="28">
        <v>0</v>
      </c>
      <c r="V1709" s="23">
        <f t="shared" si="81"/>
        <v>0</v>
      </c>
      <c r="X1709" s="158" t="s">
        <v>278</v>
      </c>
    </row>
    <row r="1710" spans="1:24" ht="12.75" customHeight="1" x14ac:dyDescent="0.25">
      <c r="A1710" s="175">
        <v>9</v>
      </c>
      <c r="B1710" s="175">
        <v>1717</v>
      </c>
      <c r="C1710" s="175">
        <v>1824</v>
      </c>
      <c r="D1710" s="176">
        <v>51</v>
      </c>
      <c r="E1710" s="176" t="s">
        <v>226</v>
      </c>
      <c r="F1710" s="176" t="s">
        <v>226</v>
      </c>
      <c r="G1710" s="176" t="e">
        <f t="shared" si="82"/>
        <v>#DIV/0!</v>
      </c>
      <c r="H1710" s="175"/>
      <c r="I1710" s="175"/>
      <c r="J1710" s="175"/>
      <c r="K1710" s="175"/>
      <c r="L1710" s="175"/>
      <c r="M1710" s="175"/>
      <c r="N1710" s="175">
        <v>4</v>
      </c>
      <c r="O1710" s="175">
        <v>4</v>
      </c>
      <c r="P1710" s="175" t="s">
        <v>130</v>
      </c>
      <c r="Q1710" s="141"/>
      <c r="R1710" s="175"/>
      <c r="S1710" s="175"/>
      <c r="T1710" s="175"/>
      <c r="U1710" s="28">
        <v>0</v>
      </c>
      <c r="V1710" s="23">
        <f t="shared" si="81"/>
        <v>0</v>
      </c>
      <c r="X1710" s="158" t="s">
        <v>278</v>
      </c>
    </row>
    <row r="1711" spans="1:24" ht="12.75" customHeight="1" x14ac:dyDescent="0.25">
      <c r="A1711" s="183">
        <v>9</v>
      </c>
      <c r="B1711" s="183">
        <v>1718</v>
      </c>
      <c r="C1711" s="183">
        <v>1825</v>
      </c>
      <c r="D1711" s="184">
        <v>63.5</v>
      </c>
      <c r="E1711" s="184" t="s">
        <v>226</v>
      </c>
      <c r="F1711" s="184" t="s">
        <v>226</v>
      </c>
      <c r="G1711" s="164">
        <v>63.5</v>
      </c>
      <c r="H1711" s="183">
        <v>5.4</v>
      </c>
      <c r="I1711" s="183"/>
      <c r="J1711" s="183"/>
      <c r="K1711" s="183"/>
      <c r="L1711" s="183"/>
      <c r="M1711" s="183"/>
      <c r="N1711" s="183">
        <v>3</v>
      </c>
      <c r="O1711" s="183">
        <v>4</v>
      </c>
      <c r="P1711" s="186" t="s">
        <v>152</v>
      </c>
      <c r="Q1711" s="113" t="s">
        <v>233</v>
      </c>
      <c r="R1711" s="183"/>
      <c r="S1711" s="183"/>
      <c r="T1711" s="183"/>
      <c r="U1711" s="39">
        <f>(G1711)^2</f>
        <v>4032.25</v>
      </c>
      <c r="V1711" s="33">
        <f t="shared" si="81"/>
        <v>3.1669217443593607E-3</v>
      </c>
      <c r="W1711" s="158" t="s">
        <v>278</v>
      </c>
      <c r="X1711" s="158" t="s">
        <v>288</v>
      </c>
    </row>
    <row r="1712" spans="1:24" ht="12.75" customHeight="1" x14ac:dyDescent="0.25">
      <c r="A1712" s="158">
        <v>9</v>
      </c>
      <c r="B1712" s="158">
        <v>1719</v>
      </c>
      <c r="C1712" s="158">
        <v>1826</v>
      </c>
      <c r="D1712" s="159">
        <v>64</v>
      </c>
      <c r="E1712" s="159">
        <v>70</v>
      </c>
      <c r="F1712" s="159">
        <v>64</v>
      </c>
      <c r="G1712" s="159">
        <f t="shared" si="82"/>
        <v>67</v>
      </c>
      <c r="N1712" s="158">
        <v>1</v>
      </c>
      <c r="O1712" s="158">
        <v>2</v>
      </c>
      <c r="P1712" s="158"/>
      <c r="U1712" s="18">
        <f t="shared" si="80"/>
        <v>4489</v>
      </c>
      <c r="V1712" s="10">
        <f t="shared" si="81"/>
        <v>3.5256523554911454E-3</v>
      </c>
    </row>
    <row r="1713" spans="1:24" ht="12.75" customHeight="1" x14ac:dyDescent="0.25">
      <c r="A1713" s="158">
        <v>9</v>
      </c>
      <c r="B1713" s="158">
        <v>1720</v>
      </c>
      <c r="C1713" s="158">
        <v>1827</v>
      </c>
      <c r="D1713" s="159">
        <v>59</v>
      </c>
      <c r="E1713" s="159">
        <v>62</v>
      </c>
      <c r="F1713" s="159">
        <v>60</v>
      </c>
      <c r="G1713" s="159">
        <f t="shared" si="82"/>
        <v>61</v>
      </c>
      <c r="N1713" s="158">
        <v>2</v>
      </c>
      <c r="O1713" s="158">
        <v>2</v>
      </c>
      <c r="P1713" s="158"/>
      <c r="U1713" s="18">
        <f t="shared" si="80"/>
        <v>3721</v>
      </c>
      <c r="V1713" s="10">
        <f t="shared" si="81"/>
        <v>2.9224665660019049E-3</v>
      </c>
    </row>
    <row r="1714" spans="1:24" ht="12.75" customHeight="1" x14ac:dyDescent="0.25">
      <c r="A1714" s="158">
        <v>9</v>
      </c>
      <c r="B1714" s="158">
        <v>1721</v>
      </c>
      <c r="C1714" s="158">
        <v>1828</v>
      </c>
      <c r="D1714" s="159">
        <v>51</v>
      </c>
      <c r="E1714" s="159">
        <v>58</v>
      </c>
      <c r="F1714" s="159">
        <v>53</v>
      </c>
      <c r="G1714" s="159">
        <f t="shared" si="82"/>
        <v>55.5</v>
      </c>
      <c r="N1714" s="158">
        <v>2</v>
      </c>
      <c r="O1714" s="158">
        <v>2</v>
      </c>
      <c r="P1714" s="158"/>
      <c r="U1714" s="18">
        <f t="shared" si="80"/>
        <v>3080.25</v>
      </c>
      <c r="V1714" s="10">
        <f t="shared" si="81"/>
        <v>2.41922269280499E-3</v>
      </c>
    </row>
    <row r="1715" spans="1:24" ht="12.75" customHeight="1" x14ac:dyDescent="0.25">
      <c r="A1715" s="158">
        <v>9</v>
      </c>
      <c r="B1715" s="158">
        <v>1722</v>
      </c>
      <c r="C1715" s="158">
        <v>1829</v>
      </c>
      <c r="D1715" s="159">
        <v>40</v>
      </c>
      <c r="E1715" s="159">
        <v>40</v>
      </c>
      <c r="F1715" s="159">
        <v>38</v>
      </c>
      <c r="G1715" s="159">
        <f t="shared" si="82"/>
        <v>39</v>
      </c>
      <c r="N1715" s="158">
        <v>2</v>
      </c>
      <c r="O1715" s="158">
        <v>3</v>
      </c>
      <c r="P1715" s="158"/>
      <c r="U1715" s="18">
        <f t="shared" si="80"/>
        <v>1521</v>
      </c>
      <c r="V1715" s="10">
        <f t="shared" si="81"/>
        <v>1.1945906065275187E-3</v>
      </c>
    </row>
    <row r="1716" spans="1:24" ht="12.75" customHeight="1" x14ac:dyDescent="0.25">
      <c r="A1716" s="158">
        <v>9</v>
      </c>
      <c r="B1716" s="158">
        <v>1723</v>
      </c>
      <c r="C1716" s="158">
        <v>1830</v>
      </c>
      <c r="D1716" s="159">
        <v>34</v>
      </c>
      <c r="E1716" s="159">
        <v>39</v>
      </c>
      <c r="F1716" s="159">
        <v>41</v>
      </c>
      <c r="G1716" s="159">
        <f t="shared" si="82"/>
        <v>40</v>
      </c>
      <c r="N1716" s="158">
        <v>2</v>
      </c>
      <c r="O1716" s="158">
        <v>3</v>
      </c>
      <c r="P1716" s="158"/>
      <c r="U1716" s="18">
        <f t="shared" si="80"/>
        <v>1600</v>
      </c>
      <c r="V1716" s="10">
        <f t="shared" si="81"/>
        <v>1.2566370614359172E-3</v>
      </c>
    </row>
    <row r="1717" spans="1:24" ht="12.75" customHeight="1" x14ac:dyDescent="0.25">
      <c r="A1717" s="158">
        <v>9</v>
      </c>
      <c r="B1717" s="158">
        <v>1724</v>
      </c>
      <c r="C1717" s="158">
        <v>1831</v>
      </c>
      <c r="D1717" s="159">
        <v>39</v>
      </c>
      <c r="E1717" s="159">
        <v>40</v>
      </c>
      <c r="F1717" s="159">
        <v>43</v>
      </c>
      <c r="G1717" s="159">
        <f t="shared" si="82"/>
        <v>41.5</v>
      </c>
      <c r="N1717" s="158">
        <v>3</v>
      </c>
      <c r="O1717" s="158">
        <v>3</v>
      </c>
      <c r="P1717" s="158"/>
      <c r="U1717" s="18">
        <f t="shared" si="80"/>
        <v>1722.25</v>
      </c>
      <c r="V1717" s="10">
        <f t="shared" si="81"/>
        <v>1.3526519869112553E-3</v>
      </c>
    </row>
    <row r="1718" spans="1:24" ht="12.75" customHeight="1" x14ac:dyDescent="0.25">
      <c r="A1718" s="175">
        <v>9</v>
      </c>
      <c r="B1718" s="175">
        <v>1725</v>
      </c>
      <c r="C1718" s="175">
        <v>1832</v>
      </c>
      <c r="D1718" s="176">
        <v>26</v>
      </c>
      <c r="E1718" s="176" t="s">
        <v>226</v>
      </c>
      <c r="F1718" s="176" t="s">
        <v>226</v>
      </c>
      <c r="G1718" s="176" t="e">
        <f t="shared" si="82"/>
        <v>#DIV/0!</v>
      </c>
      <c r="H1718" s="175"/>
      <c r="I1718" s="175"/>
      <c r="J1718" s="175"/>
      <c r="K1718" s="175"/>
      <c r="L1718" s="175"/>
      <c r="M1718" s="175"/>
      <c r="N1718" s="175">
        <v>4</v>
      </c>
      <c r="O1718" s="175">
        <v>4</v>
      </c>
      <c r="P1718" s="175" t="s">
        <v>130</v>
      </c>
      <c r="Q1718" s="141"/>
      <c r="R1718" s="175"/>
      <c r="S1718" s="175"/>
      <c r="T1718" s="175"/>
      <c r="U1718" s="28">
        <v>0</v>
      </c>
      <c r="V1718" s="23">
        <f t="shared" si="81"/>
        <v>0</v>
      </c>
      <c r="X1718" s="158" t="s">
        <v>278</v>
      </c>
    </row>
    <row r="1719" spans="1:24" ht="12.75" customHeight="1" x14ac:dyDescent="0.25">
      <c r="A1719" s="158">
        <v>9</v>
      </c>
      <c r="B1719" s="158">
        <v>1726</v>
      </c>
      <c r="C1719" s="158">
        <v>1833</v>
      </c>
      <c r="D1719" s="159">
        <v>30</v>
      </c>
      <c r="E1719" s="159">
        <v>35</v>
      </c>
      <c r="F1719" s="159">
        <v>31</v>
      </c>
      <c r="G1719" s="159">
        <f t="shared" si="82"/>
        <v>33</v>
      </c>
      <c r="H1719" s="158">
        <v>3.5</v>
      </c>
      <c r="I1719" s="158">
        <v>3.7</v>
      </c>
      <c r="J1719" s="158">
        <v>0.7</v>
      </c>
      <c r="K1719" s="158">
        <v>0.55000000000000004</v>
      </c>
      <c r="L1719" s="158">
        <v>0.5</v>
      </c>
      <c r="M1719" s="158">
        <v>0.4</v>
      </c>
      <c r="N1719" s="158">
        <v>1</v>
      </c>
      <c r="O1719" s="158">
        <v>2</v>
      </c>
      <c r="P1719" s="158"/>
      <c r="U1719" s="18">
        <f t="shared" si="80"/>
        <v>1089</v>
      </c>
      <c r="V1719" s="10">
        <f t="shared" si="81"/>
        <v>8.5529859993982123E-4</v>
      </c>
    </row>
    <row r="1720" spans="1:24" ht="12.75" customHeight="1" x14ac:dyDescent="0.25">
      <c r="A1720" s="158">
        <v>9</v>
      </c>
      <c r="B1720" s="158">
        <v>1727</v>
      </c>
      <c r="C1720" s="158">
        <v>1834</v>
      </c>
      <c r="D1720" s="159">
        <v>32.5</v>
      </c>
      <c r="E1720" s="159">
        <v>38</v>
      </c>
      <c r="F1720" s="159">
        <v>34</v>
      </c>
      <c r="G1720" s="159">
        <f t="shared" si="82"/>
        <v>36</v>
      </c>
      <c r="N1720" s="158">
        <v>2</v>
      </c>
      <c r="O1720" s="158">
        <v>2</v>
      </c>
      <c r="P1720" s="158"/>
      <c r="U1720" s="18">
        <f t="shared" si="80"/>
        <v>1296</v>
      </c>
      <c r="V1720" s="10">
        <f t="shared" si="81"/>
        <v>1.0178760197630929E-3</v>
      </c>
    </row>
    <row r="1721" spans="1:24" ht="12.75" customHeight="1" x14ac:dyDescent="0.25">
      <c r="A1721" s="158">
        <v>9</v>
      </c>
      <c r="B1721" s="158">
        <v>1728</v>
      </c>
      <c r="C1721" s="158">
        <v>1835</v>
      </c>
      <c r="D1721" s="159">
        <v>41.5</v>
      </c>
      <c r="E1721" s="159">
        <v>46</v>
      </c>
      <c r="F1721" s="159">
        <v>44</v>
      </c>
      <c r="G1721" s="159">
        <f t="shared" si="82"/>
        <v>45</v>
      </c>
      <c r="H1721" s="158">
        <v>4.5</v>
      </c>
      <c r="I1721" s="158">
        <v>4.8</v>
      </c>
      <c r="J1721" s="158">
        <v>0.5</v>
      </c>
      <c r="K1721" s="158">
        <v>0.65</v>
      </c>
      <c r="L1721" s="158">
        <v>0.85</v>
      </c>
      <c r="M1721" s="158">
        <v>1.05</v>
      </c>
      <c r="N1721" s="158">
        <v>2</v>
      </c>
      <c r="O1721" s="158">
        <v>2</v>
      </c>
      <c r="P1721" s="158"/>
      <c r="R1721" s="158">
        <v>30</v>
      </c>
      <c r="U1721" s="18">
        <f t="shared" si="80"/>
        <v>2025</v>
      </c>
      <c r="V1721" s="10">
        <f t="shared" si="81"/>
        <v>1.5904312808798326E-3</v>
      </c>
    </row>
    <row r="1722" spans="1:24" ht="12.75" customHeight="1" x14ac:dyDescent="0.25">
      <c r="A1722" s="158">
        <v>9</v>
      </c>
      <c r="B1722" s="158">
        <v>1729</v>
      </c>
      <c r="C1722" s="158">
        <v>1836</v>
      </c>
      <c r="D1722" s="159">
        <v>51.5</v>
      </c>
      <c r="E1722" s="159">
        <v>58</v>
      </c>
      <c r="F1722" s="159">
        <v>55</v>
      </c>
      <c r="G1722" s="159">
        <f t="shared" si="82"/>
        <v>56.5</v>
      </c>
      <c r="H1722" s="158">
        <v>4.4000000000000004</v>
      </c>
      <c r="I1722" s="158">
        <v>4.5</v>
      </c>
      <c r="J1722" s="158">
        <v>0.75</v>
      </c>
      <c r="K1722" s="158">
        <v>1.1000000000000001</v>
      </c>
      <c r="L1722" s="158">
        <v>0.6</v>
      </c>
      <c r="M1722" s="158">
        <v>1.4</v>
      </c>
      <c r="N1722" s="158">
        <v>2</v>
      </c>
      <c r="O1722" s="158">
        <v>2</v>
      </c>
      <c r="P1722" s="158"/>
      <c r="R1722" s="158">
        <v>40</v>
      </c>
      <c r="U1722" s="18">
        <f t="shared" si="80"/>
        <v>3192.25</v>
      </c>
      <c r="V1722" s="10">
        <f t="shared" si="81"/>
        <v>2.5071872871055044E-3</v>
      </c>
    </row>
    <row r="1723" spans="1:24" ht="12.75" customHeight="1" x14ac:dyDescent="0.25">
      <c r="A1723" s="158">
        <v>9</v>
      </c>
      <c r="B1723" s="158">
        <v>1730</v>
      </c>
      <c r="C1723" s="158">
        <v>1837</v>
      </c>
      <c r="D1723" s="159">
        <v>39</v>
      </c>
      <c r="E1723" s="159">
        <v>39</v>
      </c>
      <c r="F1723" s="159">
        <v>43</v>
      </c>
      <c r="G1723" s="159">
        <f t="shared" si="82"/>
        <v>41</v>
      </c>
      <c r="N1723" s="158">
        <v>3</v>
      </c>
      <c r="O1723" s="158">
        <v>3</v>
      </c>
      <c r="P1723" s="158" t="s">
        <v>133</v>
      </c>
      <c r="U1723" s="18">
        <f t="shared" si="80"/>
        <v>1681</v>
      </c>
      <c r="V1723" s="10">
        <f t="shared" si="81"/>
        <v>1.3202543126711104E-3</v>
      </c>
    </row>
    <row r="1724" spans="1:24" ht="12.75" customHeight="1" x14ac:dyDescent="0.25">
      <c r="A1724" s="158">
        <v>9</v>
      </c>
      <c r="B1724" s="158">
        <v>1732</v>
      </c>
      <c r="C1724" s="158">
        <v>1839</v>
      </c>
      <c r="D1724" s="159">
        <v>48.5</v>
      </c>
      <c r="E1724" s="159">
        <v>63</v>
      </c>
      <c r="F1724" s="159">
        <v>58</v>
      </c>
      <c r="G1724" s="159">
        <f t="shared" si="82"/>
        <v>60.5</v>
      </c>
      <c r="H1724" s="158">
        <v>4</v>
      </c>
      <c r="I1724" s="158">
        <v>5.7</v>
      </c>
      <c r="J1724" s="158">
        <v>0.55000000000000004</v>
      </c>
      <c r="K1724" s="158">
        <v>1.75</v>
      </c>
      <c r="L1724" s="158">
        <v>1.4</v>
      </c>
      <c r="M1724" s="158">
        <v>0.3</v>
      </c>
      <c r="N1724" s="158">
        <v>1</v>
      </c>
      <c r="O1724" s="158">
        <v>2</v>
      </c>
      <c r="P1724" s="158"/>
      <c r="R1724" s="158">
        <v>30</v>
      </c>
      <c r="U1724" s="18">
        <f t="shared" si="80"/>
        <v>3660.25</v>
      </c>
      <c r="V1724" s="10">
        <f t="shared" si="81"/>
        <v>2.8747536275755101E-3</v>
      </c>
    </row>
    <row r="1725" spans="1:24" ht="12.75" customHeight="1" x14ac:dyDescent="0.25">
      <c r="A1725" s="158">
        <v>9</v>
      </c>
      <c r="B1725" s="158">
        <v>1733</v>
      </c>
      <c r="C1725" s="158">
        <v>1840</v>
      </c>
      <c r="D1725" s="159">
        <v>34.5</v>
      </c>
      <c r="E1725" s="159">
        <v>36</v>
      </c>
      <c r="F1725" s="159">
        <v>37</v>
      </c>
      <c r="G1725" s="159">
        <f t="shared" si="82"/>
        <v>36.5</v>
      </c>
      <c r="N1725" s="158">
        <v>3</v>
      </c>
      <c r="O1725" s="158">
        <v>3</v>
      </c>
      <c r="P1725" s="158"/>
      <c r="U1725" s="18">
        <f t="shared" si="80"/>
        <v>1332.25</v>
      </c>
      <c r="V1725" s="10">
        <f t="shared" si="81"/>
        <v>1.0463467031862506E-3</v>
      </c>
    </row>
    <row r="1726" spans="1:24" ht="12.75" customHeight="1" x14ac:dyDescent="0.25">
      <c r="A1726" s="175">
        <v>9</v>
      </c>
      <c r="B1726" s="175">
        <v>1734</v>
      </c>
      <c r="C1726" s="175">
        <v>1841</v>
      </c>
      <c r="D1726" s="176" t="e">
        <f>NA()</f>
        <v>#N/A</v>
      </c>
      <c r="E1726" s="176"/>
      <c r="F1726" s="176"/>
      <c r="G1726" s="196" t="e">
        <f t="shared" si="82"/>
        <v>#DIV/0!</v>
      </c>
      <c r="H1726" s="175"/>
      <c r="I1726" s="175"/>
      <c r="J1726" s="175"/>
      <c r="K1726" s="175"/>
      <c r="L1726" s="175"/>
      <c r="M1726" s="175"/>
      <c r="N1726" s="175">
        <v>3</v>
      </c>
      <c r="O1726" s="175">
        <v>3</v>
      </c>
      <c r="P1726" s="194" t="s">
        <v>173</v>
      </c>
      <c r="Q1726" s="141"/>
      <c r="R1726" s="175"/>
      <c r="S1726" s="175"/>
      <c r="T1726" s="175"/>
      <c r="U1726" s="28">
        <v>0</v>
      </c>
      <c r="V1726" s="23">
        <f t="shared" si="81"/>
        <v>0</v>
      </c>
      <c r="X1726" s="158" t="s">
        <v>278</v>
      </c>
    </row>
    <row r="1727" spans="1:24" ht="12.75" customHeight="1" x14ac:dyDescent="0.25">
      <c r="A1727" s="158">
        <v>9</v>
      </c>
      <c r="B1727" s="158">
        <v>1735</v>
      </c>
      <c r="C1727" s="158">
        <v>1842</v>
      </c>
      <c r="D1727" s="159">
        <v>96</v>
      </c>
      <c r="E1727" s="159">
        <v>105</v>
      </c>
      <c r="F1727" s="159">
        <v>96</v>
      </c>
      <c r="G1727" s="159">
        <f t="shared" si="82"/>
        <v>100.5</v>
      </c>
      <c r="H1727" s="158">
        <v>6.9</v>
      </c>
      <c r="I1727" s="158">
        <v>7.5</v>
      </c>
      <c r="J1727" s="158">
        <v>0.8</v>
      </c>
      <c r="K1727" s="158">
        <v>1.2</v>
      </c>
      <c r="L1727" s="158">
        <v>1.2</v>
      </c>
      <c r="M1727" s="158">
        <v>0.85</v>
      </c>
      <c r="N1727" s="158">
        <v>1</v>
      </c>
      <c r="O1727" s="158">
        <v>2</v>
      </c>
      <c r="P1727" s="158"/>
      <c r="U1727" s="18">
        <f t="shared" si="80"/>
        <v>10100.25</v>
      </c>
      <c r="V1727" s="10">
        <f t="shared" si="81"/>
        <v>7.9327177998550769E-3</v>
      </c>
    </row>
    <row r="1728" spans="1:24" ht="12.75" customHeight="1" x14ac:dyDescent="0.25">
      <c r="A1728" s="158">
        <v>9</v>
      </c>
      <c r="B1728" s="158">
        <v>1736</v>
      </c>
      <c r="C1728" s="158">
        <v>1843</v>
      </c>
      <c r="D1728" s="159">
        <v>37</v>
      </c>
      <c r="E1728" s="159">
        <v>46</v>
      </c>
      <c r="F1728" s="159">
        <v>47</v>
      </c>
      <c r="G1728" s="159">
        <f t="shared" si="82"/>
        <v>46.5</v>
      </c>
      <c r="H1728" s="158">
        <v>3.4</v>
      </c>
      <c r="I1728" s="158">
        <v>3.3</v>
      </c>
      <c r="J1728" s="158">
        <v>-0.3</v>
      </c>
      <c r="K1728" s="158">
        <v>0.4</v>
      </c>
      <c r="L1728" s="158">
        <v>2.4</v>
      </c>
      <c r="M1728" s="158">
        <v>1.5</v>
      </c>
      <c r="N1728" s="158">
        <v>3</v>
      </c>
      <c r="O1728" s="158">
        <v>3</v>
      </c>
      <c r="P1728" s="158"/>
      <c r="R1728" s="158">
        <v>110</v>
      </c>
      <c r="U1728" s="18">
        <f t="shared" si="80"/>
        <v>2162.25</v>
      </c>
      <c r="V1728" s="10">
        <f t="shared" si="81"/>
        <v>1.6982271788061325E-3</v>
      </c>
    </row>
    <row r="1729" spans="1:24" ht="12.75" customHeight="1" x14ac:dyDescent="0.25">
      <c r="A1729" s="158">
        <v>9</v>
      </c>
      <c r="B1729" s="158">
        <v>1737</v>
      </c>
      <c r="C1729" s="158">
        <v>1844</v>
      </c>
      <c r="D1729" s="159">
        <v>24.5</v>
      </c>
      <c r="E1729" s="159">
        <v>28</v>
      </c>
      <c r="F1729" s="159">
        <v>29</v>
      </c>
      <c r="G1729" s="159">
        <f t="shared" si="82"/>
        <v>28.5</v>
      </c>
      <c r="N1729" s="158">
        <v>3</v>
      </c>
      <c r="O1729" s="158">
        <v>3</v>
      </c>
      <c r="P1729" s="158"/>
      <c r="U1729" s="18">
        <f t="shared" si="80"/>
        <v>812.25</v>
      </c>
      <c r="V1729" s="10">
        <f t="shared" si="81"/>
        <v>6.3793965821957739E-4</v>
      </c>
    </row>
    <row r="1730" spans="1:24" ht="12.75" customHeight="1" x14ac:dyDescent="0.25">
      <c r="A1730" s="158">
        <v>9</v>
      </c>
      <c r="B1730" s="158">
        <v>1738</v>
      </c>
      <c r="C1730" s="158">
        <v>1845</v>
      </c>
      <c r="D1730" s="159">
        <v>62</v>
      </c>
      <c r="E1730" s="159">
        <v>60</v>
      </c>
      <c r="F1730" s="159">
        <v>64</v>
      </c>
      <c r="G1730" s="159">
        <f t="shared" si="82"/>
        <v>62</v>
      </c>
      <c r="H1730" s="158">
        <v>5.8</v>
      </c>
      <c r="I1730" s="158">
        <v>6.8</v>
      </c>
      <c r="J1730" s="158">
        <v>1.1499999999999999</v>
      </c>
      <c r="K1730" s="158">
        <v>1.5</v>
      </c>
      <c r="L1730" s="158">
        <v>0.95</v>
      </c>
      <c r="M1730" s="158">
        <v>1.55</v>
      </c>
      <c r="N1730" s="158">
        <v>1</v>
      </c>
      <c r="O1730" s="158">
        <v>2</v>
      </c>
      <c r="P1730" s="158"/>
      <c r="U1730" s="18">
        <f t="shared" si="80"/>
        <v>3844</v>
      </c>
      <c r="V1730" s="10">
        <f t="shared" si="81"/>
        <v>3.0190705400997913E-3</v>
      </c>
    </row>
    <row r="1731" spans="1:24" ht="12.75" customHeight="1" x14ac:dyDescent="0.25">
      <c r="A1731" s="183">
        <v>9</v>
      </c>
      <c r="B1731" s="183">
        <v>1739</v>
      </c>
      <c r="C1731" s="183">
        <v>1846</v>
      </c>
      <c r="D1731" s="184">
        <v>41.5</v>
      </c>
      <c r="E1731" s="184" t="s">
        <v>226</v>
      </c>
      <c r="F1731" s="184" t="s">
        <v>226</v>
      </c>
      <c r="G1731" s="164">
        <v>41.5</v>
      </c>
      <c r="H1731" s="183"/>
      <c r="I1731" s="183"/>
      <c r="J1731" s="183"/>
      <c r="K1731" s="183"/>
      <c r="L1731" s="183"/>
      <c r="M1731" s="183"/>
      <c r="N1731" s="183">
        <v>3</v>
      </c>
      <c r="O1731" s="183">
        <v>4</v>
      </c>
      <c r="P1731" s="185" t="s">
        <v>152</v>
      </c>
      <c r="Q1731" s="113"/>
      <c r="R1731" s="183"/>
      <c r="S1731" s="183"/>
      <c r="T1731" s="183"/>
      <c r="U1731" s="39">
        <f t="shared" si="80"/>
        <v>1722.25</v>
      </c>
      <c r="V1731" s="33">
        <f t="shared" si="81"/>
        <v>1.3526519869112553E-3</v>
      </c>
      <c r="W1731" s="158" t="s">
        <v>278</v>
      </c>
      <c r="X1731" s="158" t="s">
        <v>288</v>
      </c>
    </row>
    <row r="1732" spans="1:24" ht="12.75" customHeight="1" x14ac:dyDescent="0.25">
      <c r="A1732" s="183">
        <v>9</v>
      </c>
      <c r="B1732" s="183">
        <v>1740</v>
      </c>
      <c r="C1732" s="183">
        <v>1847</v>
      </c>
      <c r="D1732" s="184">
        <v>56.5</v>
      </c>
      <c r="E1732" s="184">
        <v>57</v>
      </c>
      <c r="F1732" s="184">
        <v>64</v>
      </c>
      <c r="G1732" s="184">
        <f t="shared" si="82"/>
        <v>60.5</v>
      </c>
      <c r="H1732" s="183"/>
      <c r="I1732" s="183"/>
      <c r="J1732" s="183"/>
      <c r="K1732" s="183"/>
      <c r="L1732" s="183"/>
      <c r="M1732" s="183"/>
      <c r="N1732" s="183">
        <v>3</v>
      </c>
      <c r="O1732" s="183">
        <v>4</v>
      </c>
      <c r="P1732" s="186" t="s">
        <v>152</v>
      </c>
      <c r="Q1732" s="113"/>
      <c r="R1732" s="183"/>
      <c r="S1732" s="183"/>
      <c r="T1732" s="183"/>
      <c r="U1732" s="39">
        <f t="shared" si="80"/>
        <v>3660.25</v>
      </c>
      <c r="V1732" s="33">
        <f t="shared" si="81"/>
        <v>2.8747536275755101E-3</v>
      </c>
      <c r="W1732" s="158" t="s">
        <v>278</v>
      </c>
      <c r="X1732" s="158" t="s">
        <v>288</v>
      </c>
    </row>
    <row r="1733" spans="1:24" ht="12.75" customHeight="1" x14ac:dyDescent="0.25">
      <c r="A1733" s="158">
        <v>9</v>
      </c>
      <c r="B1733" s="158">
        <v>1741</v>
      </c>
      <c r="C1733" s="158">
        <v>1848</v>
      </c>
      <c r="D1733" s="159">
        <v>44.5</v>
      </c>
      <c r="E1733" s="159">
        <v>42</v>
      </c>
      <c r="F1733" s="159">
        <v>47</v>
      </c>
      <c r="G1733" s="159">
        <f t="shared" si="82"/>
        <v>44.5</v>
      </c>
      <c r="N1733" s="158">
        <v>3</v>
      </c>
      <c r="O1733" s="158">
        <v>3</v>
      </c>
      <c r="P1733" s="162" t="s">
        <v>152</v>
      </c>
      <c r="U1733" s="18">
        <f t="shared" si="80"/>
        <v>1980.25</v>
      </c>
      <c r="V1733" s="10">
        <f t="shared" si="81"/>
        <v>1.555284713067797E-3</v>
      </c>
    </row>
    <row r="1734" spans="1:24" ht="12.75" customHeight="1" x14ac:dyDescent="0.25">
      <c r="A1734" s="158">
        <v>9</v>
      </c>
      <c r="B1734" s="158">
        <v>1743</v>
      </c>
      <c r="C1734" s="158">
        <v>1850</v>
      </c>
      <c r="D1734" s="159">
        <v>53.5</v>
      </c>
      <c r="E1734" s="159">
        <v>57</v>
      </c>
      <c r="F1734" s="159">
        <v>55</v>
      </c>
      <c r="G1734" s="159">
        <f t="shared" si="82"/>
        <v>56</v>
      </c>
      <c r="N1734" s="158">
        <v>2</v>
      </c>
      <c r="O1734" s="158">
        <v>3</v>
      </c>
      <c r="P1734" s="158"/>
      <c r="U1734" s="18">
        <f t="shared" ref="U1734:U1797" si="83">(G1734)^2</f>
        <v>3136</v>
      </c>
      <c r="V1734" s="10">
        <f t="shared" ref="V1734:V1797" si="84">(PI()*U1734)/(4*1000000)</f>
        <v>2.4630086404143978E-3</v>
      </c>
    </row>
    <row r="1735" spans="1:24" ht="12.75" customHeight="1" x14ac:dyDescent="0.25">
      <c r="A1735" s="175">
        <v>9</v>
      </c>
      <c r="B1735" s="175">
        <v>1744</v>
      </c>
      <c r="C1735" s="175">
        <v>1851</v>
      </c>
      <c r="D1735" s="176">
        <v>29.5</v>
      </c>
      <c r="E1735" s="176" t="s">
        <v>226</v>
      </c>
      <c r="F1735" s="176" t="s">
        <v>226</v>
      </c>
      <c r="G1735" s="176" t="e">
        <f t="shared" si="82"/>
        <v>#DIV/0!</v>
      </c>
      <c r="H1735" s="175"/>
      <c r="I1735" s="175"/>
      <c r="J1735" s="175"/>
      <c r="K1735" s="175"/>
      <c r="L1735" s="175"/>
      <c r="M1735" s="175"/>
      <c r="N1735" s="175">
        <v>4</v>
      </c>
      <c r="O1735" s="175">
        <v>4</v>
      </c>
      <c r="P1735" s="175" t="s">
        <v>130</v>
      </c>
      <c r="Q1735" s="141"/>
      <c r="R1735" s="175"/>
      <c r="S1735" s="175"/>
      <c r="T1735" s="175"/>
      <c r="U1735" s="28">
        <v>0</v>
      </c>
      <c r="V1735" s="23">
        <f t="shared" si="84"/>
        <v>0</v>
      </c>
      <c r="X1735" s="158" t="s">
        <v>278</v>
      </c>
    </row>
    <row r="1736" spans="1:24" ht="12.75" customHeight="1" x14ac:dyDescent="0.25">
      <c r="A1736" s="183">
        <v>9</v>
      </c>
      <c r="B1736" s="183">
        <v>1745</v>
      </c>
      <c r="C1736" s="183">
        <v>1852</v>
      </c>
      <c r="D1736" s="184">
        <v>37.5</v>
      </c>
      <c r="E1736" s="184">
        <v>10</v>
      </c>
      <c r="F1736" s="184">
        <v>11</v>
      </c>
      <c r="G1736" s="184">
        <f t="shared" si="82"/>
        <v>10.5</v>
      </c>
      <c r="H1736" s="183"/>
      <c r="I1736" s="183"/>
      <c r="J1736" s="183"/>
      <c r="K1736" s="183"/>
      <c r="L1736" s="183"/>
      <c r="M1736" s="183"/>
      <c r="N1736" s="183">
        <v>3</v>
      </c>
      <c r="O1736" s="183">
        <v>4</v>
      </c>
      <c r="P1736" s="185" t="s">
        <v>152</v>
      </c>
      <c r="Q1736" s="113"/>
      <c r="R1736" s="183"/>
      <c r="S1736" s="183"/>
      <c r="T1736" s="183"/>
      <c r="U1736" s="39">
        <f>(G1736)^2</f>
        <v>110.25</v>
      </c>
      <c r="V1736" s="33">
        <f t="shared" si="84"/>
        <v>8.6590147514568671E-5</v>
      </c>
      <c r="W1736" s="158" t="s">
        <v>278</v>
      </c>
      <c r="X1736" s="158" t="s">
        <v>288</v>
      </c>
    </row>
    <row r="1737" spans="1:24" ht="12.75" customHeight="1" x14ac:dyDescent="0.25">
      <c r="A1737" s="158">
        <v>9</v>
      </c>
      <c r="B1737" s="158">
        <v>1746</v>
      </c>
      <c r="C1737" s="158">
        <v>1853</v>
      </c>
      <c r="D1737" s="159">
        <v>79</v>
      </c>
      <c r="E1737" s="159">
        <v>81</v>
      </c>
      <c r="F1737" s="159">
        <v>82</v>
      </c>
      <c r="G1737" s="159">
        <f t="shared" si="82"/>
        <v>81.5</v>
      </c>
      <c r="H1737" s="158">
        <v>5.7</v>
      </c>
      <c r="I1737" s="158">
        <v>6.6</v>
      </c>
      <c r="J1737" s="158">
        <v>0.5</v>
      </c>
      <c r="K1737" s="158">
        <v>0.6</v>
      </c>
      <c r="L1737" s="158">
        <v>0.85</v>
      </c>
      <c r="M1737" s="158">
        <v>0.65</v>
      </c>
      <c r="N1737" s="158">
        <v>1</v>
      </c>
      <c r="O1737" s="158">
        <v>2</v>
      </c>
      <c r="P1737" s="158"/>
      <c r="U1737" s="18">
        <f t="shared" si="83"/>
        <v>6642.25</v>
      </c>
      <c r="V1737" s="10">
        <f t="shared" si="84"/>
        <v>5.2168109508267009E-3</v>
      </c>
    </row>
    <row r="1738" spans="1:24" ht="12.75" customHeight="1" x14ac:dyDescent="0.25">
      <c r="A1738" s="183">
        <v>9</v>
      </c>
      <c r="B1738" s="183">
        <v>1747</v>
      </c>
      <c r="C1738" s="183">
        <v>1854</v>
      </c>
      <c r="D1738" s="184">
        <v>56.5</v>
      </c>
      <c r="E1738" s="184" t="s">
        <v>226</v>
      </c>
      <c r="F1738" s="184" t="s">
        <v>226</v>
      </c>
      <c r="G1738" s="164">
        <v>56.5</v>
      </c>
      <c r="H1738" s="183"/>
      <c r="I1738" s="183"/>
      <c r="J1738" s="183"/>
      <c r="K1738" s="183"/>
      <c r="L1738" s="183"/>
      <c r="M1738" s="183"/>
      <c r="N1738" s="183">
        <v>3</v>
      </c>
      <c r="O1738" s="183">
        <v>4</v>
      </c>
      <c r="P1738" s="186" t="s">
        <v>187</v>
      </c>
      <c r="Q1738" s="113"/>
      <c r="R1738" s="183"/>
      <c r="S1738" s="183"/>
      <c r="T1738" s="183"/>
      <c r="U1738" s="39">
        <f t="shared" si="83"/>
        <v>3192.25</v>
      </c>
      <c r="V1738" s="33">
        <f t="shared" si="84"/>
        <v>2.5071872871055044E-3</v>
      </c>
      <c r="W1738" s="158" t="s">
        <v>278</v>
      </c>
      <c r="X1738" s="158" t="s">
        <v>288</v>
      </c>
    </row>
    <row r="1739" spans="1:24" ht="11.25" customHeight="1" x14ac:dyDescent="0.25">
      <c r="A1739" s="193">
        <v>9</v>
      </c>
      <c r="B1739" s="193">
        <v>1748</v>
      </c>
      <c r="C1739" s="193">
        <v>1855</v>
      </c>
      <c r="D1739" s="187">
        <v>40</v>
      </c>
      <c r="E1739" s="187" t="s">
        <v>250</v>
      </c>
      <c r="F1739" s="187"/>
      <c r="G1739" s="187" t="e">
        <f>AVERAGE(E1739:F1739)</f>
        <v>#DIV/0!</v>
      </c>
      <c r="H1739" s="193"/>
      <c r="I1739" s="193"/>
      <c r="J1739" s="193"/>
      <c r="K1739" s="193"/>
      <c r="L1739" s="193"/>
      <c r="M1739" s="193"/>
      <c r="N1739" s="193">
        <v>3</v>
      </c>
      <c r="O1739" s="193">
        <v>4</v>
      </c>
      <c r="P1739" s="195" t="s">
        <v>152</v>
      </c>
      <c r="Q1739" s="142"/>
      <c r="R1739" s="193"/>
      <c r="S1739" s="193"/>
      <c r="T1739" s="193"/>
      <c r="U1739" s="73">
        <v>0</v>
      </c>
      <c r="V1739" s="66">
        <f t="shared" si="84"/>
        <v>0</v>
      </c>
      <c r="X1739" s="158" t="s">
        <v>278</v>
      </c>
    </row>
    <row r="1740" spans="1:24" ht="12.75" customHeight="1" x14ac:dyDescent="0.25">
      <c r="A1740" s="158">
        <v>9</v>
      </c>
      <c r="B1740" s="158">
        <v>1749</v>
      </c>
      <c r="C1740" s="158">
        <v>1856</v>
      </c>
      <c r="D1740" s="159">
        <v>44</v>
      </c>
      <c r="E1740" s="159">
        <v>52</v>
      </c>
      <c r="F1740" s="159">
        <v>54</v>
      </c>
      <c r="G1740" s="159">
        <f t="shared" si="82"/>
        <v>53</v>
      </c>
      <c r="H1740" s="158">
        <v>3.9</v>
      </c>
      <c r="I1740" s="158">
        <v>4</v>
      </c>
      <c r="J1740" s="158">
        <v>0.45</v>
      </c>
      <c r="K1740" s="158">
        <v>1</v>
      </c>
      <c r="L1740" s="158">
        <v>1.25</v>
      </c>
      <c r="M1740" s="158">
        <v>0.6</v>
      </c>
      <c r="N1740" s="158">
        <v>3</v>
      </c>
      <c r="O1740" s="158">
        <v>2</v>
      </c>
      <c r="P1740" s="158"/>
      <c r="R1740" s="158">
        <v>140</v>
      </c>
      <c r="U1740" s="18">
        <f t="shared" si="83"/>
        <v>2809</v>
      </c>
      <c r="V1740" s="10">
        <f t="shared" si="84"/>
        <v>2.2061834409834325E-3</v>
      </c>
    </row>
    <row r="1741" spans="1:24" ht="12.75" customHeight="1" x14ac:dyDescent="0.25">
      <c r="A1741" s="158">
        <v>9</v>
      </c>
      <c r="B1741" s="158">
        <v>1750</v>
      </c>
      <c r="C1741" s="158">
        <v>1857</v>
      </c>
      <c r="D1741" s="159">
        <v>37.5</v>
      </c>
      <c r="E1741" s="159">
        <v>40</v>
      </c>
      <c r="F1741" s="159">
        <v>36</v>
      </c>
      <c r="G1741" s="159">
        <f t="shared" si="82"/>
        <v>38</v>
      </c>
      <c r="N1741" s="158">
        <v>2</v>
      </c>
      <c r="O1741" s="158">
        <v>2</v>
      </c>
      <c r="P1741" s="158"/>
      <c r="U1741" s="18">
        <f t="shared" si="83"/>
        <v>1444</v>
      </c>
      <c r="V1741" s="10">
        <f t="shared" si="84"/>
        <v>1.1341149479459152E-3</v>
      </c>
    </row>
    <row r="1742" spans="1:24" ht="12.75" customHeight="1" x14ac:dyDescent="0.25">
      <c r="A1742" s="158">
        <v>9</v>
      </c>
      <c r="B1742" s="158">
        <v>1751</v>
      </c>
      <c r="C1742" s="158">
        <v>1858</v>
      </c>
      <c r="D1742" s="159">
        <v>31.5</v>
      </c>
      <c r="E1742" s="159">
        <v>30</v>
      </c>
      <c r="F1742" s="159">
        <v>32</v>
      </c>
      <c r="G1742" s="159">
        <f t="shared" si="82"/>
        <v>31</v>
      </c>
      <c r="N1742" s="158">
        <v>3</v>
      </c>
      <c r="O1742" s="158">
        <v>3</v>
      </c>
      <c r="P1742" s="158"/>
      <c r="U1742" s="18">
        <f t="shared" si="83"/>
        <v>961</v>
      </c>
      <c r="V1742" s="10">
        <f t="shared" si="84"/>
        <v>7.5476763502494782E-4</v>
      </c>
    </row>
    <row r="1743" spans="1:24" ht="12.75" customHeight="1" x14ac:dyDescent="0.25">
      <c r="A1743" s="158">
        <v>9</v>
      </c>
      <c r="B1743" s="158">
        <v>1752</v>
      </c>
      <c r="C1743" s="158">
        <v>1859</v>
      </c>
      <c r="D1743" s="159">
        <v>54</v>
      </c>
      <c r="E1743" s="159">
        <v>54</v>
      </c>
      <c r="F1743" s="159">
        <v>58</v>
      </c>
      <c r="G1743" s="159">
        <f t="shared" si="82"/>
        <v>56</v>
      </c>
      <c r="N1743" s="158">
        <v>3</v>
      </c>
      <c r="O1743" s="158">
        <v>3</v>
      </c>
      <c r="P1743" s="158"/>
      <c r="U1743" s="18">
        <f t="shared" si="83"/>
        <v>3136</v>
      </c>
      <c r="V1743" s="10">
        <f t="shared" si="84"/>
        <v>2.4630086404143978E-3</v>
      </c>
    </row>
    <row r="1744" spans="1:24" ht="12.75" customHeight="1" x14ac:dyDescent="0.25">
      <c r="A1744" s="158">
        <v>9</v>
      </c>
      <c r="B1744" s="158">
        <v>1753</v>
      </c>
      <c r="C1744" s="158">
        <v>1860</v>
      </c>
      <c r="D1744" s="159">
        <v>82</v>
      </c>
      <c r="E1744" s="159">
        <v>91</v>
      </c>
      <c r="F1744" s="159">
        <v>82</v>
      </c>
      <c r="G1744" s="159">
        <f t="shared" si="82"/>
        <v>86.5</v>
      </c>
      <c r="H1744" s="158">
        <v>6</v>
      </c>
      <c r="I1744" s="158">
        <v>6.1</v>
      </c>
      <c r="J1744" s="158">
        <v>1</v>
      </c>
      <c r="K1744" s="158">
        <v>2.5</v>
      </c>
      <c r="L1744" s="158">
        <v>1.35</v>
      </c>
      <c r="M1744" s="158">
        <v>0.3</v>
      </c>
      <c r="N1744" s="158">
        <v>1</v>
      </c>
      <c r="O1744" s="158">
        <v>2</v>
      </c>
      <c r="P1744" s="158"/>
      <c r="R1744" s="158">
        <v>30</v>
      </c>
      <c r="U1744" s="18">
        <f t="shared" si="83"/>
        <v>7482.25</v>
      </c>
      <c r="V1744" s="10">
        <f t="shared" si="84"/>
        <v>5.8765454080805576E-3</v>
      </c>
    </row>
    <row r="1745" spans="1:24" ht="12.75" customHeight="1" x14ac:dyDescent="0.25">
      <c r="A1745" s="158">
        <v>9</v>
      </c>
      <c r="B1745" s="158">
        <v>1754</v>
      </c>
      <c r="C1745" s="158">
        <v>1861</v>
      </c>
      <c r="D1745" s="159">
        <v>64</v>
      </c>
      <c r="E1745" s="159">
        <v>67</v>
      </c>
      <c r="F1745" s="159">
        <v>67</v>
      </c>
      <c r="G1745" s="159">
        <f t="shared" si="82"/>
        <v>67</v>
      </c>
      <c r="N1745" s="158">
        <v>3</v>
      </c>
      <c r="O1745" s="158">
        <v>3</v>
      </c>
      <c r="P1745" s="158"/>
      <c r="U1745" s="18">
        <f t="shared" si="83"/>
        <v>4489</v>
      </c>
      <c r="V1745" s="10">
        <f t="shared" si="84"/>
        <v>3.5256523554911454E-3</v>
      </c>
    </row>
    <row r="1746" spans="1:24" ht="12.75" customHeight="1" x14ac:dyDescent="0.25">
      <c r="A1746" s="158">
        <v>9</v>
      </c>
      <c r="B1746" s="158">
        <v>1756</v>
      </c>
      <c r="C1746" s="158">
        <v>1863</v>
      </c>
      <c r="D1746" s="159">
        <v>74.5</v>
      </c>
      <c r="E1746" s="159">
        <v>87</v>
      </c>
      <c r="F1746" s="159">
        <v>72</v>
      </c>
      <c r="G1746" s="159">
        <f t="shared" si="82"/>
        <v>79.5</v>
      </c>
      <c r="H1746" s="158">
        <v>5.6</v>
      </c>
      <c r="I1746" s="158">
        <v>5.9</v>
      </c>
      <c r="J1746" s="158">
        <v>1.1000000000000001</v>
      </c>
      <c r="K1746" s="158">
        <v>2.4500000000000002</v>
      </c>
      <c r="L1746" s="158">
        <v>0.85</v>
      </c>
      <c r="M1746" s="158">
        <v>0.3</v>
      </c>
      <c r="N1746" s="158">
        <v>2</v>
      </c>
      <c r="O1746" s="158">
        <v>2</v>
      </c>
      <c r="P1746" s="158"/>
      <c r="R1746" s="158">
        <v>100</v>
      </c>
      <c r="U1746" s="18">
        <f t="shared" si="83"/>
        <v>6320.25</v>
      </c>
      <c r="V1746" s="10">
        <f t="shared" si="84"/>
        <v>4.9639127422127219E-3</v>
      </c>
    </row>
    <row r="1747" spans="1:24" ht="12.75" customHeight="1" x14ac:dyDescent="0.25">
      <c r="A1747" s="175">
        <v>9</v>
      </c>
      <c r="B1747" s="175">
        <v>1758</v>
      </c>
      <c r="C1747" s="175">
        <v>1865</v>
      </c>
      <c r="D1747" s="176">
        <v>40</v>
      </c>
      <c r="E1747" s="176" t="s">
        <v>226</v>
      </c>
      <c r="F1747" s="176" t="s">
        <v>226</v>
      </c>
      <c r="G1747" s="176" t="e">
        <f t="shared" ref="G1747:G1810" si="85">AVERAGE(E1747:F1747)</f>
        <v>#DIV/0!</v>
      </c>
      <c r="H1747" s="175"/>
      <c r="I1747" s="175"/>
      <c r="J1747" s="175"/>
      <c r="K1747" s="175"/>
      <c r="L1747" s="175"/>
      <c r="M1747" s="175"/>
      <c r="N1747" s="175">
        <v>4</v>
      </c>
      <c r="O1747" s="175">
        <v>4</v>
      </c>
      <c r="P1747" s="175" t="s">
        <v>130</v>
      </c>
      <c r="Q1747" s="141"/>
      <c r="R1747" s="175"/>
      <c r="S1747" s="175"/>
      <c r="T1747" s="175"/>
      <c r="U1747" s="28">
        <v>0</v>
      </c>
      <c r="V1747" s="23">
        <f t="shared" si="84"/>
        <v>0</v>
      </c>
      <c r="X1747" s="158" t="s">
        <v>278</v>
      </c>
    </row>
    <row r="1748" spans="1:24" ht="12.75" customHeight="1" x14ac:dyDescent="0.25">
      <c r="A1748" s="158">
        <v>9</v>
      </c>
      <c r="B1748" s="158">
        <v>1759</v>
      </c>
      <c r="C1748" s="158">
        <v>1866</v>
      </c>
      <c r="D1748" s="159">
        <v>37.5</v>
      </c>
      <c r="E1748" s="159">
        <v>44</v>
      </c>
      <c r="F1748" s="159">
        <v>41</v>
      </c>
      <c r="G1748" s="159">
        <f t="shared" si="85"/>
        <v>42.5</v>
      </c>
      <c r="N1748" s="158">
        <v>2</v>
      </c>
      <c r="O1748" s="158">
        <v>2</v>
      </c>
      <c r="P1748" s="158"/>
      <c r="U1748" s="18">
        <f t="shared" si="83"/>
        <v>1806.25</v>
      </c>
      <c r="V1748" s="10">
        <f t="shared" si="84"/>
        <v>1.4186254326366409E-3</v>
      </c>
    </row>
    <row r="1749" spans="1:24" ht="12.75" customHeight="1" x14ac:dyDescent="0.25">
      <c r="A1749" s="158">
        <v>9</v>
      </c>
      <c r="B1749" s="158">
        <v>1760</v>
      </c>
      <c r="C1749" s="158">
        <v>1867</v>
      </c>
      <c r="D1749" s="159">
        <v>84.5</v>
      </c>
      <c r="E1749" s="159">
        <v>85</v>
      </c>
      <c r="F1749" s="159">
        <v>86</v>
      </c>
      <c r="G1749" s="159">
        <f t="shared" si="85"/>
        <v>85.5</v>
      </c>
      <c r="H1749" s="158">
        <v>6</v>
      </c>
      <c r="I1749" s="158">
        <v>6.4</v>
      </c>
      <c r="J1749" s="158">
        <v>0.8</v>
      </c>
      <c r="K1749" s="158">
        <v>1.2</v>
      </c>
      <c r="L1749" s="158">
        <v>1.5</v>
      </c>
      <c r="M1749" s="158">
        <v>1.05</v>
      </c>
      <c r="N1749" s="158">
        <v>1</v>
      </c>
      <c r="O1749" s="158">
        <v>1</v>
      </c>
      <c r="P1749" s="158"/>
      <c r="U1749" s="18">
        <f t="shared" si="83"/>
        <v>7310.25</v>
      </c>
      <c r="V1749" s="10">
        <f t="shared" si="84"/>
        <v>5.7414569239761957E-3</v>
      </c>
    </row>
    <row r="1750" spans="1:24" ht="12.75" customHeight="1" x14ac:dyDescent="0.25">
      <c r="A1750" s="158">
        <v>9</v>
      </c>
      <c r="B1750" s="158" t="s">
        <v>147</v>
      </c>
      <c r="C1750" s="158">
        <v>1868</v>
      </c>
      <c r="D1750" s="159">
        <v>10</v>
      </c>
      <c r="E1750" s="158">
        <v>16</v>
      </c>
      <c r="F1750" s="158">
        <v>17</v>
      </c>
      <c r="G1750" s="159">
        <f t="shared" si="85"/>
        <v>16.5</v>
      </c>
      <c r="N1750" s="158">
        <v>3</v>
      </c>
      <c r="O1750" s="158">
        <v>2</v>
      </c>
      <c r="U1750" s="18">
        <f t="shared" si="83"/>
        <v>272.25</v>
      </c>
      <c r="V1750" s="10">
        <f t="shared" si="84"/>
        <v>2.1382464998495531E-4</v>
      </c>
    </row>
    <row r="1751" spans="1:24" ht="12.75" customHeight="1" x14ac:dyDescent="0.25">
      <c r="A1751" s="158">
        <v>9</v>
      </c>
      <c r="B1751" s="158" t="s">
        <v>147</v>
      </c>
      <c r="C1751" s="158">
        <v>1869</v>
      </c>
      <c r="D1751" s="159">
        <v>10</v>
      </c>
      <c r="E1751" s="158">
        <v>14</v>
      </c>
      <c r="F1751" s="158">
        <v>15</v>
      </c>
      <c r="G1751" s="159">
        <f t="shared" si="85"/>
        <v>14.5</v>
      </c>
      <c r="N1751" s="158">
        <v>2</v>
      </c>
      <c r="O1751" s="158">
        <v>3</v>
      </c>
      <c r="U1751" s="18">
        <f t="shared" si="83"/>
        <v>210.25</v>
      </c>
      <c r="V1751" s="10">
        <f t="shared" si="84"/>
        <v>1.651299638543135E-4</v>
      </c>
    </row>
    <row r="1752" spans="1:24" ht="12.75" customHeight="1" x14ac:dyDescent="0.25">
      <c r="A1752" s="158">
        <v>9</v>
      </c>
      <c r="B1752" s="158">
        <v>1761</v>
      </c>
      <c r="C1752" s="158">
        <v>1870</v>
      </c>
      <c r="D1752" s="159">
        <v>60</v>
      </c>
      <c r="E1752" s="159">
        <v>63</v>
      </c>
      <c r="F1752" s="159">
        <v>62</v>
      </c>
      <c r="G1752" s="159">
        <f t="shared" si="85"/>
        <v>62.5</v>
      </c>
      <c r="N1752" s="158">
        <v>3</v>
      </c>
      <c r="O1752" s="158">
        <v>3</v>
      </c>
      <c r="P1752" s="158"/>
      <c r="U1752" s="18">
        <f t="shared" si="83"/>
        <v>3906.25</v>
      </c>
      <c r="V1752" s="10">
        <f t="shared" si="84"/>
        <v>3.0679615757712823E-3</v>
      </c>
    </row>
    <row r="1753" spans="1:24" ht="12.75" customHeight="1" x14ac:dyDescent="0.25">
      <c r="A1753" s="158">
        <v>9</v>
      </c>
      <c r="B1753" s="158">
        <v>1762</v>
      </c>
      <c r="C1753" s="158">
        <v>1871</v>
      </c>
      <c r="D1753" s="159">
        <v>83.5</v>
      </c>
      <c r="E1753" s="159">
        <v>91</v>
      </c>
      <c r="F1753" s="159">
        <v>85</v>
      </c>
      <c r="G1753" s="159">
        <f t="shared" si="85"/>
        <v>88</v>
      </c>
      <c r="H1753" s="158">
        <v>6.7</v>
      </c>
      <c r="I1753" s="158">
        <v>7.1</v>
      </c>
      <c r="J1753" s="158">
        <v>1.8</v>
      </c>
      <c r="K1753" s="158">
        <v>1.2</v>
      </c>
      <c r="L1753" s="158">
        <v>0.9</v>
      </c>
      <c r="M1753" s="158">
        <v>1.1499999999999999</v>
      </c>
      <c r="N1753" s="158">
        <v>1</v>
      </c>
      <c r="O1753" s="158">
        <v>1</v>
      </c>
      <c r="P1753" s="158"/>
      <c r="R1753" s="158">
        <v>40</v>
      </c>
      <c r="U1753" s="18">
        <f t="shared" si="83"/>
        <v>7744</v>
      </c>
      <c r="V1753" s="10">
        <f t="shared" si="84"/>
        <v>6.0821233773498398E-3</v>
      </c>
    </row>
    <row r="1754" spans="1:24" ht="12.75" customHeight="1" x14ac:dyDescent="0.25">
      <c r="A1754" s="158">
        <v>9</v>
      </c>
      <c r="B1754" s="158">
        <v>1764</v>
      </c>
      <c r="C1754" s="158">
        <v>1873</v>
      </c>
      <c r="D1754" s="159">
        <v>71.5</v>
      </c>
      <c r="E1754" s="159">
        <v>76</v>
      </c>
      <c r="F1754" s="159">
        <v>74</v>
      </c>
      <c r="G1754" s="159">
        <f t="shared" si="85"/>
        <v>75</v>
      </c>
      <c r="N1754" s="158">
        <v>1</v>
      </c>
      <c r="O1754" s="158">
        <v>1</v>
      </c>
      <c r="P1754" s="158"/>
      <c r="U1754" s="18">
        <f t="shared" si="83"/>
        <v>5625</v>
      </c>
      <c r="V1754" s="10">
        <f t="shared" si="84"/>
        <v>4.4178646691106467E-3</v>
      </c>
    </row>
    <row r="1755" spans="1:24" ht="12.75" customHeight="1" x14ac:dyDescent="0.25">
      <c r="A1755" s="158">
        <v>9</v>
      </c>
      <c r="B1755" s="158">
        <v>1766</v>
      </c>
      <c r="C1755" s="158">
        <v>1875</v>
      </c>
      <c r="D1755" s="159">
        <v>40</v>
      </c>
      <c r="E1755" s="159">
        <v>46</v>
      </c>
      <c r="F1755" s="159">
        <v>47</v>
      </c>
      <c r="G1755" s="159">
        <f t="shared" si="85"/>
        <v>46.5</v>
      </c>
      <c r="H1755" s="158">
        <v>3.7</v>
      </c>
      <c r="I1755" s="158">
        <v>3.8</v>
      </c>
      <c r="J1755" s="158">
        <v>1.4</v>
      </c>
      <c r="K1755" s="158">
        <v>0.7</v>
      </c>
      <c r="L1755" s="158">
        <v>0.5</v>
      </c>
      <c r="M1755" s="158">
        <v>1.9</v>
      </c>
      <c r="N1755" s="158">
        <v>2</v>
      </c>
      <c r="O1755" s="158">
        <v>2</v>
      </c>
      <c r="P1755" s="158"/>
      <c r="U1755" s="18">
        <f t="shared" si="83"/>
        <v>2162.25</v>
      </c>
      <c r="V1755" s="10">
        <f t="shared" si="84"/>
        <v>1.6982271788061325E-3</v>
      </c>
    </row>
    <row r="1756" spans="1:24" ht="12.75" customHeight="1" x14ac:dyDescent="0.25">
      <c r="A1756" s="175">
        <v>9</v>
      </c>
      <c r="B1756" s="175">
        <v>1767</v>
      </c>
      <c r="C1756" s="175">
        <v>1876</v>
      </c>
      <c r="D1756" s="176">
        <v>46</v>
      </c>
      <c r="E1756" s="176" t="s">
        <v>226</v>
      </c>
      <c r="F1756" s="176" t="s">
        <v>226</v>
      </c>
      <c r="G1756" s="176" t="e">
        <f t="shared" si="85"/>
        <v>#DIV/0!</v>
      </c>
      <c r="H1756" s="175"/>
      <c r="I1756" s="175"/>
      <c r="J1756" s="175"/>
      <c r="K1756" s="175"/>
      <c r="L1756" s="175"/>
      <c r="M1756" s="175"/>
      <c r="N1756" s="175">
        <v>4</v>
      </c>
      <c r="O1756" s="175">
        <v>4</v>
      </c>
      <c r="P1756" s="175" t="s">
        <v>130</v>
      </c>
      <c r="Q1756" s="141"/>
      <c r="R1756" s="175"/>
      <c r="S1756" s="175"/>
      <c r="T1756" s="175"/>
      <c r="U1756" s="28">
        <v>0</v>
      </c>
      <c r="V1756" s="23">
        <f t="shared" si="84"/>
        <v>0</v>
      </c>
      <c r="X1756" s="158" t="s">
        <v>278</v>
      </c>
    </row>
    <row r="1757" spans="1:24" ht="12.75" customHeight="1" x14ac:dyDescent="0.25">
      <c r="A1757" s="158">
        <v>9</v>
      </c>
      <c r="B1757" s="158">
        <v>1768</v>
      </c>
      <c r="C1757" s="158">
        <v>1877</v>
      </c>
      <c r="D1757" s="159">
        <v>65.5</v>
      </c>
      <c r="E1757" s="159">
        <v>70</v>
      </c>
      <c r="F1757" s="159">
        <v>72</v>
      </c>
      <c r="G1757" s="159">
        <f t="shared" si="85"/>
        <v>71</v>
      </c>
      <c r="N1757" s="158">
        <v>2</v>
      </c>
      <c r="O1757" s="158">
        <v>2</v>
      </c>
      <c r="P1757" s="158"/>
      <c r="U1757" s="18">
        <f t="shared" si="83"/>
        <v>5041</v>
      </c>
      <c r="V1757" s="10">
        <f t="shared" si="84"/>
        <v>3.9591921416865369E-3</v>
      </c>
    </row>
    <row r="1758" spans="1:24" ht="12.75" customHeight="1" x14ac:dyDescent="0.25">
      <c r="A1758" s="175">
        <v>9</v>
      </c>
      <c r="B1758" s="175">
        <v>1769</v>
      </c>
      <c r="C1758" s="175">
        <v>1878</v>
      </c>
      <c r="D1758" s="176">
        <v>44.5</v>
      </c>
      <c r="E1758" s="176" t="s">
        <v>226</v>
      </c>
      <c r="F1758" s="176" t="s">
        <v>226</v>
      </c>
      <c r="G1758" s="176" t="e">
        <f t="shared" si="85"/>
        <v>#DIV/0!</v>
      </c>
      <c r="H1758" s="175"/>
      <c r="I1758" s="175"/>
      <c r="J1758" s="175"/>
      <c r="K1758" s="175"/>
      <c r="L1758" s="175"/>
      <c r="M1758" s="175"/>
      <c r="N1758" s="175">
        <v>4</v>
      </c>
      <c r="O1758" s="175">
        <v>4</v>
      </c>
      <c r="P1758" s="175" t="s">
        <v>130</v>
      </c>
      <c r="Q1758" s="141"/>
      <c r="R1758" s="175"/>
      <c r="S1758" s="175"/>
      <c r="T1758" s="175"/>
      <c r="U1758" s="28">
        <v>0</v>
      </c>
      <c r="V1758" s="23">
        <f t="shared" si="84"/>
        <v>0</v>
      </c>
      <c r="X1758" s="158" t="s">
        <v>278</v>
      </c>
    </row>
    <row r="1759" spans="1:24" ht="12.75" customHeight="1" x14ac:dyDescent="0.25">
      <c r="A1759" s="175">
        <v>9</v>
      </c>
      <c r="B1759" s="175">
        <v>1770</v>
      </c>
      <c r="C1759" s="175">
        <v>1879</v>
      </c>
      <c r="D1759" s="176">
        <v>61.5</v>
      </c>
      <c r="E1759" s="176" t="s">
        <v>226</v>
      </c>
      <c r="F1759" s="176" t="s">
        <v>226</v>
      </c>
      <c r="G1759" s="176" t="e">
        <f t="shared" si="85"/>
        <v>#DIV/0!</v>
      </c>
      <c r="H1759" s="175"/>
      <c r="I1759" s="175"/>
      <c r="J1759" s="175"/>
      <c r="K1759" s="175"/>
      <c r="L1759" s="175"/>
      <c r="M1759" s="175"/>
      <c r="N1759" s="175">
        <v>4</v>
      </c>
      <c r="O1759" s="175">
        <v>4</v>
      </c>
      <c r="P1759" s="175" t="s">
        <v>130</v>
      </c>
      <c r="Q1759" s="141"/>
      <c r="R1759" s="175"/>
      <c r="S1759" s="175"/>
      <c r="T1759" s="175"/>
      <c r="U1759" s="28">
        <v>0</v>
      </c>
      <c r="V1759" s="23">
        <f t="shared" si="84"/>
        <v>0</v>
      </c>
      <c r="X1759" s="158" t="s">
        <v>278</v>
      </c>
    </row>
    <row r="1760" spans="1:24" ht="12.75" customHeight="1" x14ac:dyDescent="0.25">
      <c r="A1760" s="158">
        <v>9</v>
      </c>
      <c r="B1760" s="158">
        <v>1773</v>
      </c>
      <c r="C1760" s="158">
        <v>1882</v>
      </c>
      <c r="D1760" s="159">
        <v>85</v>
      </c>
      <c r="E1760" s="159">
        <v>91</v>
      </c>
      <c r="F1760" s="159">
        <v>87</v>
      </c>
      <c r="G1760" s="159">
        <f t="shared" si="85"/>
        <v>89</v>
      </c>
      <c r="H1760" s="158">
        <v>4.7</v>
      </c>
      <c r="I1760" s="158">
        <v>5.4</v>
      </c>
      <c r="J1760" s="158">
        <v>0.4</v>
      </c>
      <c r="K1760" s="158">
        <v>1.1000000000000001</v>
      </c>
      <c r="L1760" s="158">
        <v>1</v>
      </c>
      <c r="M1760" s="158">
        <v>1.1000000000000001</v>
      </c>
      <c r="N1760" s="158">
        <v>3</v>
      </c>
      <c r="O1760" s="158">
        <v>2</v>
      </c>
      <c r="P1760" s="158"/>
      <c r="R1760" s="158">
        <v>170</v>
      </c>
      <c r="U1760" s="18">
        <f t="shared" si="83"/>
        <v>7921</v>
      </c>
      <c r="V1760" s="10">
        <f t="shared" si="84"/>
        <v>6.2211388522711878E-3</v>
      </c>
    </row>
    <row r="1761" spans="1:24" ht="12.75" customHeight="1" x14ac:dyDescent="0.25">
      <c r="A1761" s="158">
        <v>9</v>
      </c>
      <c r="B1761" s="158">
        <v>1774</v>
      </c>
      <c r="C1761" s="158">
        <v>1883</v>
      </c>
      <c r="D1761" s="159">
        <v>54</v>
      </c>
      <c r="E1761" s="159">
        <v>68</v>
      </c>
      <c r="F1761" s="159">
        <v>77</v>
      </c>
      <c r="G1761" s="159">
        <f t="shared" si="85"/>
        <v>72.5</v>
      </c>
      <c r="H1761" s="158">
        <v>4.5</v>
      </c>
      <c r="I1761" s="158">
        <v>5.2</v>
      </c>
      <c r="J1761" s="158">
        <v>1.1000000000000001</v>
      </c>
      <c r="K1761" s="158">
        <v>2.5</v>
      </c>
      <c r="L1761" s="158">
        <v>0.8</v>
      </c>
      <c r="M1761" s="158">
        <v>1.1000000000000001</v>
      </c>
      <c r="N1761" s="158">
        <v>2</v>
      </c>
      <c r="O1761" s="158">
        <v>2</v>
      </c>
      <c r="P1761" s="158"/>
      <c r="R1761" s="158">
        <v>170</v>
      </c>
      <c r="U1761" s="18">
        <f t="shared" si="83"/>
        <v>5256.25</v>
      </c>
      <c r="V1761" s="10">
        <f t="shared" si="84"/>
        <v>4.1282490963578371E-3</v>
      </c>
    </row>
    <row r="1762" spans="1:24" ht="12.75" customHeight="1" x14ac:dyDescent="0.25">
      <c r="A1762" s="175">
        <v>9</v>
      </c>
      <c r="B1762" s="175">
        <v>1776</v>
      </c>
      <c r="C1762" s="175">
        <v>1885</v>
      </c>
      <c r="D1762" s="176">
        <v>85</v>
      </c>
      <c r="E1762" s="176" t="s">
        <v>226</v>
      </c>
      <c r="F1762" s="176" t="s">
        <v>226</v>
      </c>
      <c r="G1762" s="176" t="e">
        <f t="shared" si="85"/>
        <v>#DIV/0!</v>
      </c>
      <c r="H1762" s="175">
        <v>6.2</v>
      </c>
      <c r="I1762" s="175"/>
      <c r="J1762" s="175"/>
      <c r="K1762" s="175"/>
      <c r="L1762" s="175"/>
      <c r="M1762" s="175"/>
      <c r="N1762" s="175">
        <v>4</v>
      </c>
      <c r="O1762" s="175">
        <v>4</v>
      </c>
      <c r="P1762" s="175" t="s">
        <v>130</v>
      </c>
      <c r="Q1762" s="141" t="s">
        <v>233</v>
      </c>
      <c r="R1762" s="175">
        <v>130</v>
      </c>
      <c r="S1762" s="175"/>
      <c r="T1762" s="175"/>
      <c r="U1762" s="28">
        <v>0</v>
      </c>
      <c r="V1762" s="23">
        <f t="shared" si="84"/>
        <v>0</v>
      </c>
      <c r="X1762" s="158" t="s">
        <v>278</v>
      </c>
    </row>
    <row r="1763" spans="1:24" ht="12.75" customHeight="1" x14ac:dyDescent="0.25">
      <c r="A1763" s="158">
        <v>9</v>
      </c>
      <c r="B1763" s="158">
        <v>1777</v>
      </c>
      <c r="C1763" s="158">
        <v>1886</v>
      </c>
      <c r="D1763" s="159">
        <v>113.5</v>
      </c>
      <c r="E1763" s="159">
        <v>117</v>
      </c>
      <c r="F1763" s="159">
        <v>116</v>
      </c>
      <c r="G1763" s="159">
        <f t="shared" si="85"/>
        <v>116.5</v>
      </c>
      <c r="H1763" s="158">
        <v>6.2</v>
      </c>
      <c r="I1763" s="158">
        <v>4.8</v>
      </c>
      <c r="J1763" s="158">
        <v>0.7</v>
      </c>
      <c r="K1763" s="158">
        <v>1.35</v>
      </c>
      <c r="L1763" s="158">
        <v>1.1499999999999999</v>
      </c>
      <c r="M1763" s="158">
        <v>0</v>
      </c>
      <c r="N1763" s="158">
        <v>3</v>
      </c>
      <c r="O1763" s="158">
        <v>3</v>
      </c>
      <c r="P1763" s="158"/>
      <c r="R1763" s="158">
        <v>30</v>
      </c>
      <c r="U1763" s="18">
        <f t="shared" si="83"/>
        <v>13572.25</v>
      </c>
      <c r="V1763" s="10">
        <f t="shared" si="84"/>
        <v>1.0659620223171018E-2</v>
      </c>
    </row>
    <row r="1764" spans="1:24" ht="12.75" customHeight="1" x14ac:dyDescent="0.25">
      <c r="A1764" s="175">
        <v>9</v>
      </c>
      <c r="B1764" s="175">
        <v>1778</v>
      </c>
      <c r="C1764" s="175">
        <v>1887</v>
      </c>
      <c r="D1764" s="176">
        <v>52</v>
      </c>
      <c r="E1764" s="176" t="s">
        <v>226</v>
      </c>
      <c r="F1764" s="176" t="s">
        <v>226</v>
      </c>
      <c r="G1764" s="176" t="e">
        <f t="shared" si="85"/>
        <v>#DIV/0!</v>
      </c>
      <c r="H1764" s="175"/>
      <c r="I1764" s="175"/>
      <c r="J1764" s="175"/>
      <c r="K1764" s="175"/>
      <c r="L1764" s="175"/>
      <c r="M1764" s="175"/>
      <c r="N1764" s="175">
        <v>4</v>
      </c>
      <c r="O1764" s="175">
        <v>4</v>
      </c>
      <c r="P1764" s="175" t="s">
        <v>130</v>
      </c>
      <c r="Q1764" s="141"/>
      <c r="R1764" s="175"/>
      <c r="S1764" s="175"/>
      <c r="T1764" s="175"/>
      <c r="U1764" s="28">
        <v>0</v>
      </c>
      <c r="V1764" s="23">
        <f t="shared" si="84"/>
        <v>0</v>
      </c>
      <c r="X1764" s="158" t="s">
        <v>278</v>
      </c>
    </row>
    <row r="1765" spans="1:24" ht="12.75" customHeight="1" x14ac:dyDescent="0.25">
      <c r="A1765" s="158">
        <v>9</v>
      </c>
      <c r="B1765" s="158">
        <v>1779</v>
      </c>
      <c r="C1765" s="158">
        <v>1888</v>
      </c>
      <c r="D1765" s="159">
        <v>58</v>
      </c>
      <c r="E1765" s="159">
        <v>60</v>
      </c>
      <c r="F1765" s="159">
        <v>65</v>
      </c>
      <c r="G1765" s="159">
        <f t="shared" si="85"/>
        <v>62.5</v>
      </c>
      <c r="N1765" s="158">
        <v>2</v>
      </c>
      <c r="O1765" s="158">
        <v>2</v>
      </c>
      <c r="P1765" s="158"/>
      <c r="U1765" s="18">
        <f t="shared" si="83"/>
        <v>3906.25</v>
      </c>
      <c r="V1765" s="10">
        <f t="shared" si="84"/>
        <v>3.0679615757712823E-3</v>
      </c>
    </row>
    <row r="1766" spans="1:24" ht="12.75" customHeight="1" x14ac:dyDescent="0.25">
      <c r="A1766" s="175">
        <v>9</v>
      </c>
      <c r="B1766" s="175">
        <v>1780</v>
      </c>
      <c r="C1766" s="175">
        <v>1889</v>
      </c>
      <c r="D1766" s="176">
        <v>31.5</v>
      </c>
      <c r="E1766" s="176" t="s">
        <v>226</v>
      </c>
      <c r="F1766" s="176" t="s">
        <v>226</v>
      </c>
      <c r="G1766" s="176" t="e">
        <f t="shared" si="85"/>
        <v>#DIV/0!</v>
      </c>
      <c r="H1766" s="175"/>
      <c r="I1766" s="175"/>
      <c r="J1766" s="175"/>
      <c r="K1766" s="175"/>
      <c r="L1766" s="175"/>
      <c r="M1766" s="175"/>
      <c r="N1766" s="175">
        <v>4</v>
      </c>
      <c r="O1766" s="175">
        <v>4</v>
      </c>
      <c r="P1766" s="175" t="s">
        <v>130</v>
      </c>
      <c r="Q1766" s="141"/>
      <c r="R1766" s="175"/>
      <c r="S1766" s="175"/>
      <c r="T1766" s="175"/>
      <c r="U1766" s="28">
        <v>0</v>
      </c>
      <c r="V1766" s="23">
        <f t="shared" si="84"/>
        <v>0</v>
      </c>
      <c r="X1766" s="158" t="s">
        <v>278</v>
      </c>
    </row>
    <row r="1767" spans="1:24" ht="12.75" customHeight="1" x14ac:dyDescent="0.25">
      <c r="A1767" s="158">
        <v>9</v>
      </c>
      <c r="B1767" s="158">
        <v>1782</v>
      </c>
      <c r="C1767" s="158">
        <v>1891</v>
      </c>
      <c r="D1767" s="159">
        <v>71</v>
      </c>
      <c r="E1767" s="159">
        <v>77</v>
      </c>
      <c r="F1767" s="159">
        <v>75</v>
      </c>
      <c r="G1767" s="159">
        <f t="shared" si="85"/>
        <v>76</v>
      </c>
      <c r="N1767" s="158">
        <v>2</v>
      </c>
      <c r="O1767" s="158">
        <v>2</v>
      </c>
      <c r="P1767" s="158"/>
      <c r="U1767" s="18">
        <f t="shared" si="83"/>
        <v>5776</v>
      </c>
      <c r="V1767" s="10">
        <f t="shared" si="84"/>
        <v>4.5364597917836608E-3</v>
      </c>
    </row>
    <row r="1768" spans="1:24" ht="12.75" customHeight="1" x14ac:dyDescent="0.25">
      <c r="A1768" s="158">
        <v>9</v>
      </c>
      <c r="B1768" s="158">
        <v>1783</v>
      </c>
      <c r="C1768" s="158">
        <v>1892</v>
      </c>
      <c r="D1768" s="159">
        <v>28.5</v>
      </c>
      <c r="E1768" s="159">
        <v>31</v>
      </c>
      <c r="F1768" s="159">
        <v>30</v>
      </c>
      <c r="G1768" s="159">
        <f t="shared" si="85"/>
        <v>30.5</v>
      </c>
      <c r="N1768" s="158">
        <v>3</v>
      </c>
      <c r="O1768" s="158">
        <v>3</v>
      </c>
      <c r="P1768" s="158"/>
      <c r="U1768" s="18">
        <f t="shared" si="83"/>
        <v>930.25</v>
      </c>
      <c r="V1768" s="10">
        <f t="shared" si="84"/>
        <v>7.3061664150047623E-4</v>
      </c>
    </row>
    <row r="1769" spans="1:24" ht="12.75" customHeight="1" x14ac:dyDescent="0.25">
      <c r="A1769" s="158">
        <v>9</v>
      </c>
      <c r="B1769" s="158">
        <v>1784</v>
      </c>
      <c r="C1769" s="158">
        <v>1893</v>
      </c>
      <c r="D1769" s="159">
        <v>37</v>
      </c>
      <c r="E1769" s="159">
        <v>41</v>
      </c>
      <c r="F1769" s="159">
        <v>41</v>
      </c>
      <c r="G1769" s="159">
        <f t="shared" si="85"/>
        <v>41</v>
      </c>
      <c r="H1769" s="158">
        <v>4.3</v>
      </c>
      <c r="I1769" s="158">
        <v>4.5999999999999996</v>
      </c>
      <c r="J1769" s="158">
        <v>0.65</v>
      </c>
      <c r="K1769" s="158">
        <v>0.7</v>
      </c>
      <c r="L1769" s="158">
        <v>0.7</v>
      </c>
      <c r="M1769" s="158">
        <v>0.75</v>
      </c>
      <c r="N1769" s="158">
        <v>1</v>
      </c>
      <c r="O1769" s="158">
        <v>2</v>
      </c>
      <c r="P1769" s="158"/>
      <c r="R1769" s="158">
        <v>20</v>
      </c>
      <c r="U1769" s="18">
        <f t="shared" si="83"/>
        <v>1681</v>
      </c>
      <c r="V1769" s="10">
        <f t="shared" si="84"/>
        <v>1.3202543126711104E-3</v>
      </c>
    </row>
    <row r="1770" spans="1:24" ht="12.75" customHeight="1" x14ac:dyDescent="0.25">
      <c r="A1770" s="158">
        <v>9</v>
      </c>
      <c r="B1770" s="158">
        <v>1785</v>
      </c>
      <c r="C1770" s="158">
        <v>1894</v>
      </c>
      <c r="D1770" s="159">
        <v>32</v>
      </c>
      <c r="E1770" s="159">
        <v>35</v>
      </c>
      <c r="F1770" s="159">
        <v>34</v>
      </c>
      <c r="G1770" s="159">
        <f t="shared" si="85"/>
        <v>34.5</v>
      </c>
      <c r="N1770" s="158">
        <v>2</v>
      </c>
      <c r="O1770" s="158">
        <v>3</v>
      </c>
      <c r="P1770" s="158"/>
      <c r="U1770" s="18">
        <f t="shared" si="83"/>
        <v>1190.25</v>
      </c>
      <c r="V1770" s="10">
        <f t="shared" si="84"/>
        <v>9.348201639838128E-4</v>
      </c>
    </row>
    <row r="1771" spans="1:24" ht="12.75" customHeight="1" x14ac:dyDescent="0.25">
      <c r="A1771" s="175">
        <v>9</v>
      </c>
      <c r="B1771" s="175">
        <v>1786</v>
      </c>
      <c r="C1771" s="175">
        <v>1895</v>
      </c>
      <c r="D1771" s="176">
        <v>48.5</v>
      </c>
      <c r="E1771" s="176" t="s">
        <v>226</v>
      </c>
      <c r="F1771" s="176" t="s">
        <v>226</v>
      </c>
      <c r="G1771" s="176" t="e">
        <f t="shared" si="85"/>
        <v>#DIV/0!</v>
      </c>
      <c r="H1771" s="175"/>
      <c r="I1771" s="175"/>
      <c r="J1771" s="175"/>
      <c r="K1771" s="175"/>
      <c r="L1771" s="175"/>
      <c r="M1771" s="175"/>
      <c r="N1771" s="175">
        <v>4</v>
      </c>
      <c r="O1771" s="175">
        <v>4</v>
      </c>
      <c r="P1771" s="175" t="s">
        <v>130</v>
      </c>
      <c r="Q1771" s="141"/>
      <c r="R1771" s="175"/>
      <c r="S1771" s="175"/>
      <c r="T1771" s="175"/>
      <c r="U1771" s="28">
        <v>0</v>
      </c>
      <c r="V1771" s="23">
        <f t="shared" si="84"/>
        <v>0</v>
      </c>
      <c r="X1771" s="158" t="s">
        <v>278</v>
      </c>
    </row>
    <row r="1772" spans="1:24" ht="12.75" customHeight="1" x14ac:dyDescent="0.25">
      <c r="A1772" s="158">
        <v>9</v>
      </c>
      <c r="B1772" s="158">
        <v>1787</v>
      </c>
      <c r="C1772" s="158">
        <v>1896</v>
      </c>
      <c r="D1772" s="159">
        <v>78</v>
      </c>
      <c r="E1772" s="159">
        <v>83</v>
      </c>
      <c r="F1772" s="159">
        <v>78</v>
      </c>
      <c r="G1772" s="159">
        <f t="shared" si="85"/>
        <v>80.5</v>
      </c>
      <c r="N1772" s="158">
        <v>2</v>
      </c>
      <c r="O1772" s="158">
        <v>3</v>
      </c>
      <c r="P1772" s="158"/>
      <c r="U1772" s="18">
        <f t="shared" si="83"/>
        <v>6480.25</v>
      </c>
      <c r="V1772" s="10">
        <f t="shared" si="84"/>
        <v>5.0895764483563141E-3</v>
      </c>
    </row>
    <row r="1773" spans="1:24" ht="12.75" customHeight="1" x14ac:dyDescent="0.25">
      <c r="A1773" s="175">
        <v>9</v>
      </c>
      <c r="B1773" s="175">
        <v>1788</v>
      </c>
      <c r="C1773" s="175">
        <v>1897</v>
      </c>
      <c r="D1773" s="176">
        <v>86.5</v>
      </c>
      <c r="E1773" s="176" t="s">
        <v>226</v>
      </c>
      <c r="F1773" s="176" t="s">
        <v>226</v>
      </c>
      <c r="G1773" s="176" t="e">
        <f t="shared" si="85"/>
        <v>#DIV/0!</v>
      </c>
      <c r="H1773" s="175"/>
      <c r="I1773" s="175"/>
      <c r="J1773" s="175"/>
      <c r="K1773" s="175"/>
      <c r="L1773" s="175"/>
      <c r="M1773" s="175"/>
      <c r="N1773" s="175">
        <v>4</v>
      </c>
      <c r="O1773" s="175">
        <v>4</v>
      </c>
      <c r="P1773" s="175" t="s">
        <v>130</v>
      </c>
      <c r="Q1773" s="141"/>
      <c r="R1773" s="175"/>
      <c r="S1773" s="175"/>
      <c r="T1773" s="175"/>
      <c r="U1773" s="28">
        <v>0</v>
      </c>
      <c r="V1773" s="23">
        <f t="shared" si="84"/>
        <v>0</v>
      </c>
      <c r="X1773" s="158" t="s">
        <v>278</v>
      </c>
    </row>
    <row r="1774" spans="1:24" ht="12.75" customHeight="1" x14ac:dyDescent="0.25">
      <c r="A1774" s="158">
        <v>9</v>
      </c>
      <c r="B1774" s="158">
        <v>1789</v>
      </c>
      <c r="C1774" s="158">
        <v>1898</v>
      </c>
      <c r="D1774" s="159">
        <v>45.5</v>
      </c>
      <c r="E1774" s="159">
        <v>46</v>
      </c>
      <c r="F1774" s="159">
        <v>46</v>
      </c>
      <c r="G1774" s="159">
        <f t="shared" si="85"/>
        <v>46</v>
      </c>
      <c r="N1774" s="158">
        <v>3</v>
      </c>
      <c r="O1774" s="158">
        <v>3</v>
      </c>
      <c r="P1774" s="158" t="s">
        <v>133</v>
      </c>
      <c r="U1774" s="18">
        <f t="shared" si="83"/>
        <v>2116</v>
      </c>
      <c r="V1774" s="10">
        <f t="shared" si="84"/>
        <v>1.6619025137490004E-3</v>
      </c>
    </row>
    <row r="1775" spans="1:24" ht="12.75" customHeight="1" x14ac:dyDescent="0.25">
      <c r="A1775" s="158">
        <v>9</v>
      </c>
      <c r="B1775" s="158">
        <v>1790</v>
      </c>
      <c r="C1775" s="158">
        <v>1899</v>
      </c>
      <c r="D1775" s="159">
        <v>62</v>
      </c>
      <c r="E1775" s="159">
        <v>64</v>
      </c>
      <c r="F1775" s="159">
        <v>62</v>
      </c>
      <c r="G1775" s="159">
        <f t="shared" si="85"/>
        <v>63</v>
      </c>
      <c r="N1775" s="158">
        <v>3</v>
      </c>
      <c r="O1775" s="158">
        <v>3</v>
      </c>
      <c r="P1775" s="158"/>
      <c r="U1775" s="18">
        <f t="shared" si="83"/>
        <v>3969</v>
      </c>
      <c r="V1775" s="10">
        <f t="shared" si="84"/>
        <v>3.1172453105244723E-3</v>
      </c>
    </row>
    <row r="1776" spans="1:24" ht="12.75" customHeight="1" x14ac:dyDescent="0.25">
      <c r="A1776" s="175">
        <v>9</v>
      </c>
      <c r="B1776" s="175">
        <v>1791</v>
      </c>
      <c r="C1776" s="175">
        <v>1900</v>
      </c>
      <c r="D1776" s="176">
        <v>53</v>
      </c>
      <c r="E1776" s="176" t="s">
        <v>226</v>
      </c>
      <c r="F1776" s="176" t="s">
        <v>226</v>
      </c>
      <c r="G1776" s="176" t="e">
        <f t="shared" si="85"/>
        <v>#DIV/0!</v>
      </c>
      <c r="H1776" s="175"/>
      <c r="I1776" s="175"/>
      <c r="J1776" s="175"/>
      <c r="K1776" s="175"/>
      <c r="L1776" s="175"/>
      <c r="M1776" s="175"/>
      <c r="N1776" s="175">
        <v>4</v>
      </c>
      <c r="O1776" s="175">
        <v>4</v>
      </c>
      <c r="P1776" s="175" t="s">
        <v>130</v>
      </c>
      <c r="Q1776" s="141"/>
      <c r="R1776" s="175"/>
      <c r="S1776" s="175"/>
      <c r="T1776" s="175"/>
      <c r="U1776" s="28">
        <v>0</v>
      </c>
      <c r="V1776" s="23">
        <f t="shared" si="84"/>
        <v>0</v>
      </c>
      <c r="X1776" s="158" t="s">
        <v>278</v>
      </c>
    </row>
    <row r="1777" spans="1:24" ht="12.75" customHeight="1" x14ac:dyDescent="0.25">
      <c r="A1777" s="158">
        <v>9</v>
      </c>
      <c r="B1777" s="158">
        <v>1792</v>
      </c>
      <c r="C1777" s="158">
        <v>1901</v>
      </c>
      <c r="D1777" s="159">
        <v>43.5</v>
      </c>
      <c r="E1777" s="159">
        <v>47</v>
      </c>
      <c r="F1777" s="159">
        <v>46</v>
      </c>
      <c r="G1777" s="159">
        <f t="shared" si="85"/>
        <v>46.5</v>
      </c>
      <c r="N1777" s="158">
        <v>3</v>
      </c>
      <c r="O1777" s="158">
        <v>3</v>
      </c>
      <c r="P1777" s="158"/>
      <c r="U1777" s="18">
        <f t="shared" si="83"/>
        <v>2162.25</v>
      </c>
      <c r="V1777" s="10">
        <f t="shared" si="84"/>
        <v>1.6982271788061325E-3</v>
      </c>
    </row>
    <row r="1778" spans="1:24" ht="12.75" customHeight="1" x14ac:dyDescent="0.25">
      <c r="A1778" s="158">
        <v>9</v>
      </c>
      <c r="B1778" s="158">
        <v>1793</v>
      </c>
      <c r="C1778" s="158">
        <v>1902</v>
      </c>
      <c r="D1778" s="159">
        <v>54.5</v>
      </c>
      <c r="E1778" s="159">
        <v>60</v>
      </c>
      <c r="F1778" s="159">
        <v>59</v>
      </c>
      <c r="G1778" s="159">
        <f t="shared" si="85"/>
        <v>59.5</v>
      </c>
      <c r="N1778" s="158">
        <v>2</v>
      </c>
      <c r="O1778" s="158">
        <v>3</v>
      </c>
      <c r="P1778" s="158"/>
      <c r="U1778" s="18">
        <f t="shared" si="83"/>
        <v>3540.25</v>
      </c>
      <c r="V1778" s="10">
        <f t="shared" si="84"/>
        <v>2.7805058479678166E-3</v>
      </c>
    </row>
    <row r="1779" spans="1:24" ht="12.75" customHeight="1" x14ac:dyDescent="0.25">
      <c r="A1779" s="158">
        <v>9</v>
      </c>
      <c r="B1779" s="158">
        <v>1794</v>
      </c>
      <c r="C1779" s="158">
        <v>1903</v>
      </c>
      <c r="D1779" s="159">
        <v>58</v>
      </c>
      <c r="E1779" s="159">
        <v>60</v>
      </c>
      <c r="F1779" s="159">
        <v>59</v>
      </c>
      <c r="G1779" s="159">
        <f t="shared" si="85"/>
        <v>59.5</v>
      </c>
      <c r="N1779" s="158">
        <v>3</v>
      </c>
      <c r="O1779" s="158">
        <v>3</v>
      </c>
      <c r="P1779" s="158"/>
      <c r="U1779" s="18">
        <f t="shared" si="83"/>
        <v>3540.25</v>
      </c>
      <c r="V1779" s="10">
        <f t="shared" si="84"/>
        <v>2.7805058479678166E-3</v>
      </c>
    </row>
    <row r="1780" spans="1:24" ht="12.75" customHeight="1" x14ac:dyDescent="0.25">
      <c r="A1780" s="158">
        <v>9</v>
      </c>
      <c r="B1780" s="158">
        <v>1796</v>
      </c>
      <c r="C1780" s="158">
        <v>1905</v>
      </c>
      <c r="D1780" s="159">
        <v>74</v>
      </c>
      <c r="E1780" s="159">
        <v>82</v>
      </c>
      <c r="F1780" s="159">
        <v>76</v>
      </c>
      <c r="G1780" s="159">
        <f t="shared" si="85"/>
        <v>79</v>
      </c>
      <c r="H1780" s="158">
        <v>6.3</v>
      </c>
      <c r="I1780" s="158">
        <v>7.2</v>
      </c>
      <c r="J1780" s="158">
        <v>0.6</v>
      </c>
      <c r="K1780" s="158">
        <v>1.6</v>
      </c>
      <c r="L1780" s="158">
        <v>0.65</v>
      </c>
      <c r="M1780" s="158">
        <v>1.6</v>
      </c>
      <c r="N1780" s="158">
        <v>2</v>
      </c>
      <c r="O1780" s="158">
        <v>2</v>
      </c>
      <c r="P1780" s="158"/>
      <c r="R1780" s="158">
        <v>30</v>
      </c>
      <c r="U1780" s="18">
        <f t="shared" si="83"/>
        <v>6241</v>
      </c>
      <c r="V1780" s="10">
        <f t="shared" si="84"/>
        <v>4.9016699377634754E-3</v>
      </c>
    </row>
    <row r="1781" spans="1:24" ht="12.75" customHeight="1" x14ac:dyDescent="0.25">
      <c r="A1781" s="158">
        <v>9</v>
      </c>
      <c r="B1781" s="158">
        <v>1797</v>
      </c>
      <c r="C1781" s="158">
        <v>1906</v>
      </c>
      <c r="D1781" s="159">
        <v>63</v>
      </c>
      <c r="E1781" s="159">
        <v>63</v>
      </c>
      <c r="F1781" s="159">
        <v>67</v>
      </c>
      <c r="G1781" s="159">
        <f t="shared" si="85"/>
        <v>65</v>
      </c>
      <c r="N1781" s="158">
        <v>2</v>
      </c>
      <c r="O1781" s="158">
        <v>3</v>
      </c>
      <c r="P1781" s="158"/>
      <c r="U1781" s="18">
        <f t="shared" si="83"/>
        <v>4225</v>
      </c>
      <c r="V1781" s="10">
        <f t="shared" si="84"/>
        <v>3.3183072403542191E-3</v>
      </c>
    </row>
    <row r="1782" spans="1:24" ht="12.75" customHeight="1" x14ac:dyDescent="0.25">
      <c r="A1782" s="158">
        <v>9</v>
      </c>
      <c r="B1782" s="158">
        <v>1798</v>
      </c>
      <c r="C1782" s="158">
        <v>1907</v>
      </c>
      <c r="D1782" s="159">
        <v>32</v>
      </c>
      <c r="E1782" s="159">
        <v>33</v>
      </c>
      <c r="F1782" s="159">
        <v>33</v>
      </c>
      <c r="G1782" s="159">
        <f t="shared" si="85"/>
        <v>33</v>
      </c>
      <c r="H1782" s="158">
        <v>3.6</v>
      </c>
      <c r="I1782" s="158">
        <v>4.2</v>
      </c>
      <c r="J1782" s="158">
        <v>0</v>
      </c>
      <c r="K1782" s="158">
        <v>1.4</v>
      </c>
      <c r="L1782" s="158">
        <v>1.25</v>
      </c>
      <c r="M1782" s="158">
        <v>-0.3</v>
      </c>
      <c r="N1782" s="158">
        <v>3</v>
      </c>
      <c r="O1782" s="158">
        <v>3</v>
      </c>
      <c r="P1782" s="158"/>
      <c r="R1782" s="158">
        <v>150</v>
      </c>
      <c r="T1782" s="162"/>
      <c r="U1782" s="18">
        <f t="shared" si="83"/>
        <v>1089</v>
      </c>
      <c r="V1782" s="10">
        <f t="shared" si="84"/>
        <v>8.5529859993982123E-4</v>
      </c>
    </row>
    <row r="1783" spans="1:24" ht="12.75" customHeight="1" x14ac:dyDescent="0.25">
      <c r="A1783" s="175">
        <v>9</v>
      </c>
      <c r="B1783" s="175">
        <v>1799</v>
      </c>
      <c r="C1783" s="175">
        <v>1908</v>
      </c>
      <c r="D1783" s="176">
        <v>37</v>
      </c>
      <c r="E1783" s="176" t="s">
        <v>226</v>
      </c>
      <c r="F1783" s="176" t="s">
        <v>226</v>
      </c>
      <c r="G1783" s="176" t="e">
        <f t="shared" si="85"/>
        <v>#DIV/0!</v>
      </c>
      <c r="H1783" s="175"/>
      <c r="I1783" s="175"/>
      <c r="J1783" s="175"/>
      <c r="K1783" s="175"/>
      <c r="L1783" s="175"/>
      <c r="M1783" s="175"/>
      <c r="N1783" s="175">
        <v>4</v>
      </c>
      <c r="O1783" s="175">
        <v>4</v>
      </c>
      <c r="P1783" s="175" t="s">
        <v>130</v>
      </c>
      <c r="Q1783" s="141"/>
      <c r="R1783" s="175"/>
      <c r="S1783" s="175"/>
      <c r="T1783" s="175"/>
      <c r="U1783" s="28">
        <v>0</v>
      </c>
      <c r="V1783" s="23">
        <f t="shared" si="84"/>
        <v>0</v>
      </c>
      <c r="X1783" s="158" t="s">
        <v>278</v>
      </c>
    </row>
    <row r="1784" spans="1:24" ht="12.75" customHeight="1" x14ac:dyDescent="0.25">
      <c r="A1784" s="175">
        <v>9</v>
      </c>
      <c r="B1784" s="175">
        <v>1800</v>
      </c>
      <c r="C1784" s="175">
        <v>1909</v>
      </c>
      <c r="D1784" s="176">
        <v>48.5</v>
      </c>
      <c r="E1784" s="176" t="s">
        <v>226</v>
      </c>
      <c r="F1784" s="176" t="s">
        <v>226</v>
      </c>
      <c r="G1784" s="176" t="e">
        <f t="shared" si="85"/>
        <v>#DIV/0!</v>
      </c>
      <c r="H1784" s="175"/>
      <c r="I1784" s="175"/>
      <c r="J1784" s="175"/>
      <c r="K1784" s="175"/>
      <c r="L1784" s="175"/>
      <c r="M1784" s="175"/>
      <c r="N1784" s="175">
        <v>4</v>
      </c>
      <c r="O1784" s="175">
        <v>4</v>
      </c>
      <c r="P1784" s="175" t="s">
        <v>130</v>
      </c>
      <c r="Q1784" s="141"/>
      <c r="R1784" s="175"/>
      <c r="S1784" s="175"/>
      <c r="T1784" s="175"/>
      <c r="U1784" s="28">
        <v>0</v>
      </c>
      <c r="V1784" s="23">
        <f t="shared" si="84"/>
        <v>0</v>
      </c>
      <c r="X1784" s="158" t="s">
        <v>278</v>
      </c>
    </row>
    <row r="1785" spans="1:24" ht="12.75" customHeight="1" x14ac:dyDescent="0.25">
      <c r="A1785" s="158">
        <v>9</v>
      </c>
      <c r="B1785" s="158">
        <v>1801</v>
      </c>
      <c r="C1785" s="158">
        <v>1910</v>
      </c>
      <c r="D1785" s="159">
        <v>36</v>
      </c>
      <c r="E1785" s="159">
        <v>41</v>
      </c>
      <c r="F1785" s="159">
        <v>44</v>
      </c>
      <c r="G1785" s="159">
        <f t="shared" si="85"/>
        <v>42.5</v>
      </c>
      <c r="N1785" s="158">
        <v>3</v>
      </c>
      <c r="O1785" s="158">
        <v>3</v>
      </c>
      <c r="P1785" s="158"/>
      <c r="U1785" s="18">
        <f t="shared" si="83"/>
        <v>1806.25</v>
      </c>
      <c r="V1785" s="10">
        <f t="shared" si="84"/>
        <v>1.4186254326366409E-3</v>
      </c>
    </row>
    <row r="1786" spans="1:24" ht="12.75" customHeight="1" x14ac:dyDescent="0.25">
      <c r="A1786" s="158">
        <v>9</v>
      </c>
      <c r="B1786" s="158" t="s">
        <v>147</v>
      </c>
      <c r="C1786" s="158">
        <v>1911</v>
      </c>
      <c r="D1786" s="159">
        <v>16</v>
      </c>
      <c r="E1786" s="159">
        <v>22</v>
      </c>
      <c r="F1786" s="159">
        <v>2</v>
      </c>
      <c r="G1786" s="159">
        <f t="shared" si="85"/>
        <v>12</v>
      </c>
      <c r="N1786" s="158">
        <v>2</v>
      </c>
      <c r="O1786" s="158">
        <v>2</v>
      </c>
      <c r="P1786" s="158"/>
      <c r="U1786" s="18">
        <f t="shared" si="83"/>
        <v>144</v>
      </c>
      <c r="V1786" s="10">
        <f t="shared" si="84"/>
        <v>1.1309733552923255E-4</v>
      </c>
    </row>
    <row r="1787" spans="1:24" ht="12.75" customHeight="1" x14ac:dyDescent="0.25">
      <c r="A1787" s="158">
        <v>9</v>
      </c>
      <c r="B1787" s="158">
        <v>1802</v>
      </c>
      <c r="C1787" s="158">
        <v>1912</v>
      </c>
      <c r="D1787" s="159">
        <v>33</v>
      </c>
      <c r="E1787" s="159">
        <v>35</v>
      </c>
      <c r="F1787" s="159">
        <v>35</v>
      </c>
      <c r="G1787" s="159">
        <f t="shared" si="85"/>
        <v>35</v>
      </c>
      <c r="N1787" s="158">
        <v>2</v>
      </c>
      <c r="O1787" s="158">
        <v>2</v>
      </c>
      <c r="P1787" s="158"/>
      <c r="U1787" s="18">
        <f t="shared" si="83"/>
        <v>1225</v>
      </c>
      <c r="V1787" s="10">
        <f t="shared" si="84"/>
        <v>9.6211275016187413E-4</v>
      </c>
    </row>
    <row r="1788" spans="1:24" ht="12.75" customHeight="1" x14ac:dyDescent="0.25">
      <c r="A1788" s="175">
        <v>9</v>
      </c>
      <c r="B1788" s="175">
        <v>1803</v>
      </c>
      <c r="C1788" s="175">
        <v>1913</v>
      </c>
      <c r="D1788" s="176">
        <v>54</v>
      </c>
      <c r="E1788" s="176" t="s">
        <v>226</v>
      </c>
      <c r="F1788" s="176" t="s">
        <v>226</v>
      </c>
      <c r="G1788" s="176" t="e">
        <f t="shared" si="85"/>
        <v>#DIV/0!</v>
      </c>
      <c r="H1788" s="175"/>
      <c r="I1788" s="175"/>
      <c r="J1788" s="175"/>
      <c r="K1788" s="175"/>
      <c r="L1788" s="175"/>
      <c r="M1788" s="175"/>
      <c r="N1788" s="175">
        <v>4</v>
      </c>
      <c r="O1788" s="175">
        <v>4</v>
      </c>
      <c r="P1788" s="175" t="s">
        <v>130</v>
      </c>
      <c r="Q1788" s="141"/>
      <c r="R1788" s="175"/>
      <c r="S1788" s="175"/>
      <c r="T1788" s="175"/>
      <c r="U1788" s="28">
        <v>0</v>
      </c>
      <c r="V1788" s="23">
        <f t="shared" si="84"/>
        <v>0</v>
      </c>
      <c r="X1788" s="158" t="s">
        <v>278</v>
      </c>
    </row>
    <row r="1789" spans="1:24" ht="12.75" customHeight="1" x14ac:dyDescent="0.25">
      <c r="A1789" s="158">
        <v>9</v>
      </c>
      <c r="B1789" s="158">
        <v>1804</v>
      </c>
      <c r="C1789" s="158">
        <v>1914</v>
      </c>
      <c r="D1789" s="159">
        <v>56.5</v>
      </c>
      <c r="E1789" s="159">
        <v>60</v>
      </c>
      <c r="F1789" s="159">
        <v>57</v>
      </c>
      <c r="G1789" s="159">
        <f t="shared" si="85"/>
        <v>58.5</v>
      </c>
      <c r="N1789" s="158">
        <v>2</v>
      </c>
      <c r="O1789" s="158">
        <v>2</v>
      </c>
      <c r="P1789" s="158"/>
      <c r="U1789" s="18">
        <f t="shared" si="83"/>
        <v>3422.25</v>
      </c>
      <c r="V1789" s="10">
        <f t="shared" si="84"/>
        <v>2.6878288646869173E-3</v>
      </c>
    </row>
    <row r="1790" spans="1:24" ht="12.75" customHeight="1" x14ac:dyDescent="0.25">
      <c r="A1790" s="158">
        <v>9</v>
      </c>
      <c r="B1790" s="158">
        <v>1805</v>
      </c>
      <c r="C1790" s="158">
        <v>1915</v>
      </c>
      <c r="D1790" s="159">
        <v>65.5</v>
      </c>
      <c r="E1790" s="159">
        <v>70</v>
      </c>
      <c r="F1790" s="159">
        <v>69</v>
      </c>
      <c r="G1790" s="159">
        <f t="shared" si="85"/>
        <v>69.5</v>
      </c>
      <c r="N1790" s="158">
        <v>2</v>
      </c>
      <c r="O1790" s="158">
        <v>2</v>
      </c>
      <c r="P1790" s="158"/>
      <c r="U1790" s="18">
        <f t="shared" si="83"/>
        <v>4830.25</v>
      </c>
      <c r="V1790" s="10">
        <f t="shared" si="84"/>
        <v>3.7936694787505244E-3</v>
      </c>
    </row>
    <row r="1791" spans="1:24" ht="12.75" customHeight="1" x14ac:dyDescent="0.25">
      <c r="A1791" s="158">
        <v>9</v>
      </c>
      <c r="B1791" s="158">
        <v>1806</v>
      </c>
      <c r="C1791" s="158">
        <v>1916</v>
      </c>
      <c r="D1791" s="159">
        <v>64.5</v>
      </c>
      <c r="E1791" s="159">
        <v>71</v>
      </c>
      <c r="F1791" s="159">
        <v>66</v>
      </c>
      <c r="G1791" s="159">
        <f t="shared" si="85"/>
        <v>68.5</v>
      </c>
      <c r="N1791" s="158">
        <v>2</v>
      </c>
      <c r="O1791" s="158">
        <v>3</v>
      </c>
      <c r="P1791" s="158"/>
      <c r="U1791" s="18">
        <f t="shared" si="83"/>
        <v>4692.25</v>
      </c>
      <c r="V1791" s="10">
        <f t="shared" si="84"/>
        <v>3.6852845322016764E-3</v>
      </c>
    </row>
    <row r="1792" spans="1:24" ht="12.75" customHeight="1" x14ac:dyDescent="0.25">
      <c r="A1792" s="111">
        <v>9</v>
      </c>
      <c r="B1792" s="158" t="s">
        <v>147</v>
      </c>
      <c r="D1792" s="159"/>
      <c r="E1792" s="159">
        <v>14</v>
      </c>
      <c r="F1792" s="159">
        <v>14</v>
      </c>
      <c r="G1792" s="159">
        <f t="shared" si="85"/>
        <v>14</v>
      </c>
      <c r="P1792" s="158"/>
      <c r="Q1792" t="s">
        <v>227</v>
      </c>
      <c r="U1792" s="18">
        <f t="shared" si="83"/>
        <v>196</v>
      </c>
      <c r="V1792" s="10">
        <f t="shared" si="84"/>
        <v>1.5393804002589986E-4</v>
      </c>
    </row>
    <row r="1793" spans="1:24" ht="12.75" customHeight="1" x14ac:dyDescent="0.25">
      <c r="A1793" s="111">
        <v>9</v>
      </c>
      <c r="B1793" s="158" t="s">
        <v>147</v>
      </c>
      <c r="D1793" s="159"/>
      <c r="E1793" s="159">
        <v>9</v>
      </c>
      <c r="F1793" s="159">
        <v>9</v>
      </c>
      <c r="G1793" s="159">
        <f t="shared" si="85"/>
        <v>9</v>
      </c>
      <c r="P1793" s="158"/>
      <c r="Q1793" t="s">
        <v>227</v>
      </c>
      <c r="U1793" s="18">
        <f t="shared" si="83"/>
        <v>81</v>
      </c>
      <c r="V1793" s="10">
        <f t="shared" si="84"/>
        <v>6.3617251235193305E-5</v>
      </c>
    </row>
    <row r="1794" spans="1:24" ht="12.75" customHeight="1" x14ac:dyDescent="0.25">
      <c r="A1794" s="111">
        <v>9</v>
      </c>
      <c r="B1794" s="158">
        <v>1807</v>
      </c>
      <c r="C1794" s="158">
        <v>1917</v>
      </c>
      <c r="D1794" s="159">
        <v>74.5</v>
      </c>
      <c r="E1794" s="159">
        <v>82</v>
      </c>
      <c r="F1794" s="159">
        <v>76</v>
      </c>
      <c r="G1794" s="159">
        <f t="shared" si="85"/>
        <v>79</v>
      </c>
      <c r="N1794" s="158">
        <v>1</v>
      </c>
      <c r="O1794" s="158">
        <v>2</v>
      </c>
      <c r="P1794" s="158"/>
      <c r="U1794" s="18">
        <f t="shared" si="83"/>
        <v>6241</v>
      </c>
      <c r="V1794" s="10">
        <f t="shared" si="84"/>
        <v>4.9016699377634754E-3</v>
      </c>
    </row>
    <row r="1795" spans="1:24" ht="12.75" customHeight="1" x14ac:dyDescent="0.25">
      <c r="A1795" s="183">
        <v>9</v>
      </c>
      <c r="B1795" s="183">
        <v>1809</v>
      </c>
      <c r="C1795" s="183">
        <v>1919</v>
      </c>
      <c r="D1795" s="184">
        <v>62</v>
      </c>
      <c r="E1795" s="184">
        <v>67</v>
      </c>
      <c r="F1795" s="184">
        <v>60</v>
      </c>
      <c r="G1795" s="184">
        <f t="shared" si="85"/>
        <v>63.5</v>
      </c>
      <c r="H1795" s="183"/>
      <c r="I1795" s="183"/>
      <c r="J1795" s="183"/>
      <c r="K1795" s="183"/>
      <c r="L1795" s="183"/>
      <c r="M1795" s="183"/>
      <c r="N1795" s="183">
        <v>3</v>
      </c>
      <c r="O1795" s="183">
        <v>4</v>
      </c>
      <c r="P1795" s="185" t="s">
        <v>152</v>
      </c>
      <c r="Q1795" s="113"/>
      <c r="R1795" s="183"/>
      <c r="S1795" s="183"/>
      <c r="T1795" s="183"/>
      <c r="U1795" s="39">
        <f t="shared" si="83"/>
        <v>4032.25</v>
      </c>
      <c r="V1795" s="33">
        <f t="shared" si="84"/>
        <v>3.1669217443593607E-3</v>
      </c>
      <c r="W1795" s="158" t="s">
        <v>278</v>
      </c>
      <c r="X1795" s="158" t="s">
        <v>288</v>
      </c>
    </row>
    <row r="1796" spans="1:24" ht="12.75" customHeight="1" x14ac:dyDescent="0.25">
      <c r="A1796" s="158">
        <v>9</v>
      </c>
      <c r="B1796" s="158">
        <v>1810</v>
      </c>
      <c r="C1796" s="158">
        <v>1920</v>
      </c>
      <c r="D1796" s="159">
        <v>74.5</v>
      </c>
      <c r="E1796" s="159">
        <v>78</v>
      </c>
      <c r="F1796" s="159">
        <v>78</v>
      </c>
      <c r="G1796" s="159">
        <f t="shared" si="85"/>
        <v>78</v>
      </c>
      <c r="N1796" s="158">
        <v>1</v>
      </c>
      <c r="O1796" s="158">
        <v>2</v>
      </c>
      <c r="P1796" s="158"/>
      <c r="U1796" s="18">
        <f t="shared" si="83"/>
        <v>6084</v>
      </c>
      <c r="V1796" s="10">
        <f t="shared" si="84"/>
        <v>4.7783624261100747E-3</v>
      </c>
    </row>
    <row r="1797" spans="1:24" ht="12.75" customHeight="1" x14ac:dyDescent="0.25">
      <c r="A1797" s="158">
        <v>9</v>
      </c>
      <c r="B1797" s="158">
        <v>1811</v>
      </c>
      <c r="C1797" s="158">
        <v>1921</v>
      </c>
      <c r="D1797" s="159">
        <v>69</v>
      </c>
      <c r="E1797" s="159">
        <v>70</v>
      </c>
      <c r="F1797" s="159">
        <v>70</v>
      </c>
      <c r="G1797" s="159">
        <f t="shared" si="85"/>
        <v>70</v>
      </c>
      <c r="N1797" s="158">
        <v>1</v>
      </c>
      <c r="O1797" s="158">
        <v>2</v>
      </c>
      <c r="P1797" s="158"/>
      <c r="U1797" s="18">
        <f t="shared" si="83"/>
        <v>4900</v>
      </c>
      <c r="V1797" s="10">
        <f t="shared" si="84"/>
        <v>3.8484510006474965E-3</v>
      </c>
    </row>
    <row r="1798" spans="1:24" ht="12.75" customHeight="1" x14ac:dyDescent="0.25">
      <c r="A1798" s="158">
        <v>9</v>
      </c>
      <c r="B1798" s="158">
        <v>1812</v>
      </c>
      <c r="C1798" s="158">
        <v>1922</v>
      </c>
      <c r="D1798" s="159">
        <v>35</v>
      </c>
      <c r="E1798" s="159">
        <v>37</v>
      </c>
      <c r="F1798" s="159">
        <v>36</v>
      </c>
      <c r="G1798" s="159">
        <f t="shared" si="85"/>
        <v>36.5</v>
      </c>
      <c r="N1798" s="158">
        <v>2</v>
      </c>
      <c r="O1798" s="158">
        <v>3</v>
      </c>
      <c r="P1798" s="158"/>
      <c r="U1798" s="18">
        <f t="shared" ref="U1798:U1836" si="86">(G1798)^2</f>
        <v>1332.25</v>
      </c>
      <c r="V1798" s="10">
        <f t="shared" ref="V1798:V1836" si="87">(PI()*U1798)/(4*1000000)</f>
        <v>1.0463467031862506E-3</v>
      </c>
    </row>
    <row r="1799" spans="1:24" ht="12.75" customHeight="1" x14ac:dyDescent="0.25">
      <c r="A1799" s="158">
        <v>9</v>
      </c>
      <c r="B1799" s="158">
        <v>1813</v>
      </c>
      <c r="C1799" s="158">
        <v>1923</v>
      </c>
      <c r="D1799" s="159">
        <v>39</v>
      </c>
      <c r="E1799" s="159">
        <v>40</v>
      </c>
      <c r="F1799" s="159">
        <v>41</v>
      </c>
      <c r="G1799" s="159">
        <f t="shared" si="85"/>
        <v>40.5</v>
      </c>
      <c r="N1799" s="158">
        <v>3</v>
      </c>
      <c r="O1799" s="158">
        <v>3</v>
      </c>
      <c r="P1799" s="158"/>
      <c r="U1799" s="18">
        <f t="shared" si="86"/>
        <v>1640.25</v>
      </c>
      <c r="V1799" s="10">
        <f t="shared" si="87"/>
        <v>1.2882493375126647E-3</v>
      </c>
    </row>
    <row r="1800" spans="1:24" ht="12.75" customHeight="1" x14ac:dyDescent="0.25">
      <c r="A1800" s="158">
        <v>9</v>
      </c>
      <c r="B1800" s="158">
        <v>1814</v>
      </c>
      <c r="C1800" s="158">
        <v>1924</v>
      </c>
      <c r="D1800" s="159">
        <v>29</v>
      </c>
      <c r="E1800" s="159">
        <v>33</v>
      </c>
      <c r="F1800" s="159">
        <v>29</v>
      </c>
      <c r="G1800" s="159">
        <f t="shared" si="85"/>
        <v>31</v>
      </c>
      <c r="N1800" s="158">
        <v>2</v>
      </c>
      <c r="O1800" s="158">
        <v>3</v>
      </c>
      <c r="P1800" s="158"/>
      <c r="U1800" s="18">
        <f t="shared" si="86"/>
        <v>961</v>
      </c>
      <c r="V1800" s="10">
        <f t="shared" si="87"/>
        <v>7.5476763502494782E-4</v>
      </c>
    </row>
    <row r="1801" spans="1:24" ht="12.75" customHeight="1" x14ac:dyDescent="0.25">
      <c r="A1801" s="158">
        <v>9</v>
      </c>
      <c r="B1801" s="158">
        <v>1815</v>
      </c>
      <c r="C1801" s="158">
        <v>1925</v>
      </c>
      <c r="D1801" s="159">
        <v>73.5</v>
      </c>
      <c r="E1801" s="159">
        <v>77</v>
      </c>
      <c r="F1801" s="159">
        <v>72</v>
      </c>
      <c r="G1801" s="159">
        <f t="shared" si="85"/>
        <v>74.5</v>
      </c>
      <c r="N1801" s="158">
        <v>2</v>
      </c>
      <c r="O1801" s="158">
        <v>2</v>
      </c>
      <c r="P1801" s="158"/>
      <c r="U1801" s="18">
        <f t="shared" si="86"/>
        <v>5550.25</v>
      </c>
      <c r="V1801" s="10">
        <f t="shared" si="87"/>
        <v>4.3591561563966867E-3</v>
      </c>
    </row>
    <row r="1802" spans="1:24" ht="12.75" customHeight="1" x14ac:dyDescent="0.25">
      <c r="A1802" s="158">
        <v>9</v>
      </c>
      <c r="B1802" s="158">
        <v>1816</v>
      </c>
      <c r="C1802" s="158">
        <v>1926</v>
      </c>
      <c r="D1802" s="159">
        <v>49.5</v>
      </c>
      <c r="E1802" s="159">
        <v>53</v>
      </c>
      <c r="F1802" s="159">
        <v>54</v>
      </c>
      <c r="G1802" s="159">
        <f t="shared" si="85"/>
        <v>53.5</v>
      </c>
      <c r="N1802" s="158">
        <v>2</v>
      </c>
      <c r="O1802" s="158">
        <v>2</v>
      </c>
      <c r="P1802" s="158"/>
      <c r="U1802" s="18">
        <f t="shared" si="86"/>
        <v>2862.25</v>
      </c>
      <c r="V1802" s="10">
        <f t="shared" si="87"/>
        <v>2.2480058931843463E-3</v>
      </c>
    </row>
    <row r="1803" spans="1:24" ht="12.75" customHeight="1" x14ac:dyDescent="0.25">
      <c r="A1803" s="158">
        <v>9</v>
      </c>
      <c r="B1803" s="158">
        <v>1817</v>
      </c>
      <c r="C1803" s="158">
        <v>1927</v>
      </c>
      <c r="D1803" s="159">
        <v>40.5</v>
      </c>
      <c r="E1803" s="159">
        <v>43</v>
      </c>
      <c r="F1803" s="159">
        <v>44</v>
      </c>
      <c r="G1803" s="159">
        <f t="shared" si="85"/>
        <v>43.5</v>
      </c>
      <c r="N1803" s="158">
        <v>3</v>
      </c>
      <c r="O1803" s="158">
        <v>3</v>
      </c>
      <c r="P1803" s="158"/>
      <c r="U1803" s="18">
        <f t="shared" si="86"/>
        <v>1892.25</v>
      </c>
      <c r="V1803" s="10">
        <f t="shared" si="87"/>
        <v>1.4861696746888214E-3</v>
      </c>
    </row>
    <row r="1804" spans="1:24" ht="12.75" customHeight="1" x14ac:dyDescent="0.25">
      <c r="A1804" s="158">
        <v>9</v>
      </c>
      <c r="B1804" s="158">
        <v>1818</v>
      </c>
      <c r="C1804" s="158">
        <v>1928</v>
      </c>
      <c r="D1804" s="159">
        <v>34.5</v>
      </c>
      <c r="E1804" s="159">
        <v>40</v>
      </c>
      <c r="F1804" s="159">
        <v>40</v>
      </c>
      <c r="G1804" s="159">
        <f t="shared" si="85"/>
        <v>40</v>
      </c>
      <c r="N1804" s="158">
        <v>2</v>
      </c>
      <c r="O1804" s="158">
        <v>2</v>
      </c>
      <c r="P1804" s="158"/>
      <c r="U1804" s="18">
        <f t="shared" si="86"/>
        <v>1600</v>
      </c>
      <c r="V1804" s="10">
        <f t="shared" si="87"/>
        <v>1.2566370614359172E-3</v>
      </c>
    </row>
    <row r="1805" spans="1:24" ht="12.75" customHeight="1" x14ac:dyDescent="0.25">
      <c r="A1805" s="158">
        <v>9</v>
      </c>
      <c r="B1805" s="158">
        <v>1819</v>
      </c>
      <c r="C1805" s="158">
        <v>1929</v>
      </c>
      <c r="D1805" s="159">
        <v>62</v>
      </c>
      <c r="E1805" s="159">
        <v>68</v>
      </c>
      <c r="F1805" s="159">
        <v>64</v>
      </c>
      <c r="G1805" s="159">
        <f t="shared" si="85"/>
        <v>66</v>
      </c>
      <c r="N1805" s="158">
        <v>2</v>
      </c>
      <c r="O1805" s="158">
        <v>2</v>
      </c>
      <c r="P1805" s="158"/>
      <c r="U1805" s="18">
        <f t="shared" si="86"/>
        <v>4356</v>
      </c>
      <c r="V1805" s="10">
        <f t="shared" si="87"/>
        <v>3.4211943997592849E-3</v>
      </c>
    </row>
    <row r="1806" spans="1:24" ht="12.75" customHeight="1" x14ac:dyDescent="0.25">
      <c r="A1806" s="158">
        <v>9</v>
      </c>
      <c r="B1806" s="158">
        <v>1820</v>
      </c>
      <c r="C1806" s="158">
        <v>1930</v>
      </c>
      <c r="D1806" s="159">
        <v>82</v>
      </c>
      <c r="E1806" s="159">
        <v>85</v>
      </c>
      <c r="F1806" s="159">
        <v>83</v>
      </c>
      <c r="G1806" s="159">
        <f t="shared" si="85"/>
        <v>84</v>
      </c>
      <c r="N1806" s="158">
        <v>2</v>
      </c>
      <c r="O1806" s="158">
        <v>1</v>
      </c>
      <c r="P1806" s="158"/>
      <c r="U1806" s="18">
        <f t="shared" si="86"/>
        <v>7056</v>
      </c>
      <c r="V1806" s="10">
        <f t="shared" si="87"/>
        <v>5.541769440932395E-3</v>
      </c>
    </row>
    <row r="1807" spans="1:24" ht="12.75" customHeight="1" x14ac:dyDescent="0.25">
      <c r="A1807" s="158">
        <v>9</v>
      </c>
      <c r="B1807" s="158">
        <v>1821</v>
      </c>
      <c r="C1807" s="158">
        <v>1931</v>
      </c>
      <c r="D1807" s="159">
        <v>130.5</v>
      </c>
      <c r="E1807" s="159">
        <v>137</v>
      </c>
      <c r="F1807" s="159">
        <v>130</v>
      </c>
      <c r="G1807" s="159">
        <f t="shared" si="85"/>
        <v>133.5</v>
      </c>
      <c r="H1807" s="158">
        <v>7.8</v>
      </c>
      <c r="I1807" s="158">
        <v>8.6</v>
      </c>
      <c r="J1807" s="158">
        <v>2.2000000000000002</v>
      </c>
      <c r="K1807" s="158">
        <v>2.8</v>
      </c>
      <c r="L1807" s="158">
        <v>2.2999999999999998</v>
      </c>
      <c r="M1807" s="158">
        <v>1.8</v>
      </c>
      <c r="N1807" s="158">
        <v>2</v>
      </c>
      <c r="O1807" s="158">
        <v>1</v>
      </c>
      <c r="P1807" s="158"/>
      <c r="R1807" s="158">
        <v>80</v>
      </c>
      <c r="U1807" s="18">
        <f t="shared" si="86"/>
        <v>17822.25</v>
      </c>
      <c r="V1807" s="10">
        <f t="shared" si="87"/>
        <v>1.3997562417610172E-2</v>
      </c>
    </row>
    <row r="1808" spans="1:24" ht="12.75" customHeight="1" x14ac:dyDescent="0.25">
      <c r="A1808" s="158">
        <v>9</v>
      </c>
      <c r="B1808" s="158">
        <v>1822</v>
      </c>
      <c r="C1808" s="158">
        <v>1932</v>
      </c>
      <c r="D1808" s="159">
        <v>95</v>
      </c>
      <c r="E1808" s="159">
        <v>102</v>
      </c>
      <c r="F1808" s="159">
        <v>98</v>
      </c>
      <c r="G1808" s="159">
        <f t="shared" si="85"/>
        <v>100</v>
      </c>
      <c r="N1808" s="158">
        <v>2</v>
      </c>
      <c r="O1808" s="158">
        <v>1</v>
      </c>
      <c r="P1808" s="158"/>
      <c r="U1808" s="18">
        <f t="shared" si="86"/>
        <v>10000</v>
      </c>
      <c r="V1808" s="10">
        <f t="shared" si="87"/>
        <v>7.8539816339744835E-3</v>
      </c>
    </row>
    <row r="1809" spans="1:24" ht="12.75" customHeight="1" x14ac:dyDescent="0.25">
      <c r="A1809" s="158">
        <v>9</v>
      </c>
      <c r="B1809" s="158">
        <v>1823</v>
      </c>
      <c r="C1809" s="158">
        <v>1933</v>
      </c>
      <c r="D1809" s="159">
        <v>77.5</v>
      </c>
      <c r="E1809" s="159">
        <v>102</v>
      </c>
      <c r="F1809" s="159">
        <v>78</v>
      </c>
      <c r="G1809" s="159">
        <f t="shared" si="85"/>
        <v>90</v>
      </c>
      <c r="N1809" s="158">
        <v>2</v>
      </c>
      <c r="O1809" s="158">
        <v>2</v>
      </c>
      <c r="P1809" s="158"/>
      <c r="U1809" s="18">
        <f t="shared" si="86"/>
        <v>8100</v>
      </c>
      <c r="V1809" s="10">
        <f t="shared" si="87"/>
        <v>6.3617251235193305E-3</v>
      </c>
    </row>
    <row r="1810" spans="1:24" ht="12.75" customHeight="1" x14ac:dyDescent="0.25">
      <c r="A1810" s="158">
        <v>9</v>
      </c>
      <c r="B1810" s="158">
        <v>1824</v>
      </c>
      <c r="C1810" s="158">
        <v>1934</v>
      </c>
      <c r="D1810" s="159">
        <v>44</v>
      </c>
      <c r="E1810" s="159">
        <v>51</v>
      </c>
      <c r="F1810" s="159">
        <v>50</v>
      </c>
      <c r="G1810" s="159">
        <f t="shared" si="85"/>
        <v>50.5</v>
      </c>
      <c r="N1810" s="158">
        <v>2</v>
      </c>
      <c r="O1810" s="158">
        <v>3</v>
      </c>
      <c r="P1810" s="158"/>
      <c r="U1810" s="18">
        <f t="shared" si="86"/>
        <v>2550.25</v>
      </c>
      <c r="V1810" s="10">
        <f t="shared" si="87"/>
        <v>2.0029616662043423E-3</v>
      </c>
    </row>
    <row r="1811" spans="1:24" ht="12.75" customHeight="1" x14ac:dyDescent="0.25">
      <c r="A1811" s="158">
        <v>9</v>
      </c>
      <c r="B1811" s="158">
        <v>1825</v>
      </c>
      <c r="C1811" s="158">
        <v>1935</v>
      </c>
      <c r="D1811" s="159">
        <v>68</v>
      </c>
      <c r="E1811" s="159">
        <v>74</v>
      </c>
      <c r="F1811" s="159">
        <v>71</v>
      </c>
      <c r="G1811" s="159">
        <f t="shared" ref="G1811:G1836" si="88">AVERAGE(E1811:F1811)</f>
        <v>72.5</v>
      </c>
      <c r="N1811" s="158">
        <v>2</v>
      </c>
      <c r="O1811" s="158">
        <v>2</v>
      </c>
      <c r="P1811" s="158"/>
      <c r="U1811" s="18">
        <f t="shared" si="86"/>
        <v>5256.25</v>
      </c>
      <c r="V1811" s="10">
        <f t="shared" si="87"/>
        <v>4.1282490963578371E-3</v>
      </c>
    </row>
    <row r="1812" spans="1:24" ht="12.75" customHeight="1" x14ac:dyDescent="0.25">
      <c r="A1812" s="158">
        <v>9</v>
      </c>
      <c r="B1812" s="158">
        <v>1826</v>
      </c>
      <c r="C1812" s="158">
        <v>1936</v>
      </c>
      <c r="D1812" s="159">
        <v>56.5</v>
      </c>
      <c r="E1812" s="159">
        <v>62</v>
      </c>
      <c r="F1812" s="159">
        <v>63</v>
      </c>
      <c r="G1812" s="159">
        <f t="shared" si="88"/>
        <v>62.5</v>
      </c>
      <c r="N1812" s="158">
        <v>2</v>
      </c>
      <c r="O1812" s="158">
        <v>2</v>
      </c>
      <c r="P1812" s="158"/>
      <c r="U1812" s="18">
        <f t="shared" si="86"/>
        <v>3906.25</v>
      </c>
      <c r="V1812" s="10">
        <f t="shared" si="87"/>
        <v>3.0679615757712823E-3</v>
      </c>
    </row>
    <row r="1813" spans="1:24" ht="12.75" customHeight="1" x14ac:dyDescent="0.25">
      <c r="A1813" s="158">
        <v>9</v>
      </c>
      <c r="B1813" s="158" t="s">
        <v>147</v>
      </c>
      <c r="C1813" s="158">
        <v>1937</v>
      </c>
      <c r="D1813" s="159">
        <v>25</v>
      </c>
      <c r="E1813" s="159">
        <v>27</v>
      </c>
      <c r="F1813" s="159">
        <v>29</v>
      </c>
      <c r="G1813" s="159">
        <f t="shared" si="88"/>
        <v>28</v>
      </c>
      <c r="N1813" s="158">
        <v>3</v>
      </c>
      <c r="O1813" s="158">
        <v>3</v>
      </c>
      <c r="P1813" s="158"/>
      <c r="U1813" s="18">
        <f t="shared" si="86"/>
        <v>784</v>
      </c>
      <c r="V1813" s="10">
        <f t="shared" si="87"/>
        <v>6.1575216010359944E-4</v>
      </c>
    </row>
    <row r="1814" spans="1:24" ht="12.75" customHeight="1" x14ac:dyDescent="0.25">
      <c r="A1814" s="158">
        <v>9</v>
      </c>
      <c r="B1814" s="158">
        <v>1827</v>
      </c>
      <c r="C1814" s="158">
        <v>1938</v>
      </c>
      <c r="D1814" s="159">
        <v>48.5</v>
      </c>
      <c r="E1814" s="159">
        <v>60</v>
      </c>
      <c r="F1814" s="159">
        <v>60</v>
      </c>
      <c r="G1814" s="159">
        <f t="shared" si="88"/>
        <v>60</v>
      </c>
      <c r="N1814" s="158">
        <v>2</v>
      </c>
      <c r="O1814" s="158">
        <v>3</v>
      </c>
      <c r="P1814" s="158"/>
      <c r="U1814" s="18">
        <f t="shared" si="86"/>
        <v>3600</v>
      </c>
      <c r="V1814" s="10">
        <f t="shared" si="87"/>
        <v>2.8274333882308137E-3</v>
      </c>
    </row>
    <row r="1815" spans="1:24" ht="12.75" customHeight="1" x14ac:dyDescent="0.25">
      <c r="A1815" s="183">
        <v>9</v>
      </c>
      <c r="B1815" s="183">
        <v>1828</v>
      </c>
      <c r="C1815" s="183">
        <v>1939</v>
      </c>
      <c r="D1815" s="184">
        <v>27</v>
      </c>
      <c r="E1815" s="184">
        <v>37</v>
      </c>
      <c r="F1815" s="184">
        <v>33</v>
      </c>
      <c r="G1815" s="184">
        <f t="shared" si="88"/>
        <v>35</v>
      </c>
      <c r="H1815" s="183"/>
      <c r="I1815" s="183"/>
      <c r="J1815" s="183"/>
      <c r="K1815" s="183"/>
      <c r="L1815" s="183"/>
      <c r="M1815" s="183"/>
      <c r="N1815" s="183">
        <v>3</v>
      </c>
      <c r="O1815" s="183">
        <v>4</v>
      </c>
      <c r="P1815" s="183"/>
      <c r="Q1815" s="113"/>
      <c r="R1815" s="183"/>
      <c r="S1815" s="183"/>
      <c r="T1815" s="183"/>
      <c r="U1815" s="39">
        <f t="shared" si="86"/>
        <v>1225</v>
      </c>
      <c r="V1815" s="33">
        <f t="shared" si="87"/>
        <v>9.6211275016187413E-4</v>
      </c>
      <c r="W1815" s="158" t="s">
        <v>278</v>
      </c>
      <c r="X1815" s="158" t="s">
        <v>288</v>
      </c>
    </row>
    <row r="1816" spans="1:24" ht="12.75" customHeight="1" x14ac:dyDescent="0.25">
      <c r="A1816" s="158">
        <v>9</v>
      </c>
      <c r="B1816" s="158">
        <v>1829</v>
      </c>
      <c r="C1816" s="158">
        <v>1940</v>
      </c>
      <c r="D1816" s="159">
        <v>38.5</v>
      </c>
      <c r="E1816" s="159">
        <v>40</v>
      </c>
      <c r="F1816" s="159">
        <v>42</v>
      </c>
      <c r="G1816" s="159">
        <f t="shared" si="88"/>
        <v>41</v>
      </c>
      <c r="N1816" s="158">
        <v>3</v>
      </c>
      <c r="O1816" s="158">
        <v>3</v>
      </c>
      <c r="P1816" s="158"/>
      <c r="U1816" s="18">
        <f t="shared" si="86"/>
        <v>1681</v>
      </c>
      <c r="V1816" s="10">
        <f t="shared" si="87"/>
        <v>1.3202543126711104E-3</v>
      </c>
    </row>
    <row r="1817" spans="1:24" ht="12.75" customHeight="1" x14ac:dyDescent="0.25">
      <c r="A1817" s="183">
        <v>9</v>
      </c>
      <c r="B1817" s="183">
        <v>1830</v>
      </c>
      <c r="C1817" s="183">
        <v>1941</v>
      </c>
      <c r="D1817" s="184">
        <v>45</v>
      </c>
      <c r="E1817" s="184" t="s">
        <v>226</v>
      </c>
      <c r="F1817" s="184" t="s">
        <v>226</v>
      </c>
      <c r="G1817" s="164">
        <v>45</v>
      </c>
      <c r="H1817" s="183"/>
      <c r="I1817" s="183"/>
      <c r="J1817" s="183"/>
      <c r="K1817" s="183"/>
      <c r="L1817" s="183"/>
      <c r="M1817" s="183"/>
      <c r="N1817" s="183">
        <v>3</v>
      </c>
      <c r="O1817" s="183">
        <v>4</v>
      </c>
      <c r="P1817" s="183"/>
      <c r="Q1817" s="113"/>
      <c r="R1817" s="183"/>
      <c r="S1817" s="183"/>
      <c r="T1817" s="183"/>
      <c r="U1817" s="39">
        <f t="shared" si="86"/>
        <v>2025</v>
      </c>
      <c r="V1817" s="33">
        <f t="shared" si="87"/>
        <v>1.5904312808798326E-3</v>
      </c>
      <c r="W1817" s="158" t="s">
        <v>278</v>
      </c>
      <c r="X1817" s="158" t="s">
        <v>288</v>
      </c>
    </row>
    <row r="1818" spans="1:24" ht="12.75" customHeight="1" x14ac:dyDescent="0.25">
      <c r="A1818" s="158">
        <v>9</v>
      </c>
      <c r="B1818" s="158" t="s">
        <v>147</v>
      </c>
      <c r="C1818" s="158">
        <v>1942</v>
      </c>
      <c r="D1818" s="159">
        <v>21</v>
      </c>
      <c r="E1818" s="158">
        <v>24</v>
      </c>
      <c r="F1818" s="158">
        <v>26</v>
      </c>
      <c r="G1818" s="159">
        <f t="shared" si="88"/>
        <v>25</v>
      </c>
      <c r="N1818" s="158">
        <v>3</v>
      </c>
      <c r="O1818" s="158">
        <v>3</v>
      </c>
      <c r="U1818" s="18">
        <f t="shared" si="86"/>
        <v>625</v>
      </c>
      <c r="V1818" s="10">
        <f t="shared" si="87"/>
        <v>4.9087385212340522E-4</v>
      </c>
    </row>
    <row r="1819" spans="1:24" ht="12.75" customHeight="1" x14ac:dyDescent="0.25">
      <c r="A1819" s="158">
        <v>9</v>
      </c>
      <c r="B1819" s="158">
        <v>1831</v>
      </c>
      <c r="C1819" s="158">
        <v>1943</v>
      </c>
      <c r="D1819" s="159">
        <v>46.5</v>
      </c>
      <c r="E1819" s="159">
        <v>51</v>
      </c>
      <c r="F1819" s="159">
        <v>53</v>
      </c>
      <c r="G1819" s="159">
        <f t="shared" si="88"/>
        <v>52</v>
      </c>
      <c r="N1819" s="158">
        <v>2</v>
      </c>
      <c r="O1819" s="158">
        <v>3</v>
      </c>
      <c r="P1819" s="158"/>
      <c r="U1819" s="18">
        <f t="shared" si="86"/>
        <v>2704</v>
      </c>
      <c r="V1819" s="10">
        <f t="shared" si="87"/>
        <v>2.1237166338267002E-3</v>
      </c>
    </row>
    <row r="1820" spans="1:24" ht="12.75" customHeight="1" x14ac:dyDescent="0.25">
      <c r="A1820" s="183">
        <v>9</v>
      </c>
      <c r="B1820" s="183" t="s">
        <v>147</v>
      </c>
      <c r="C1820" s="183">
        <v>1944</v>
      </c>
      <c r="D1820" s="184">
        <v>22</v>
      </c>
      <c r="E1820" s="184"/>
      <c r="F1820" s="184"/>
      <c r="G1820" s="196">
        <v>22</v>
      </c>
      <c r="H1820" s="183"/>
      <c r="I1820" s="183"/>
      <c r="J1820" s="183"/>
      <c r="K1820" s="183"/>
      <c r="L1820" s="183"/>
      <c r="M1820" s="183"/>
      <c r="N1820" s="183">
        <v>1</v>
      </c>
      <c r="O1820" s="183"/>
      <c r="P1820" s="183"/>
      <c r="Q1820" s="113" t="s">
        <v>227</v>
      </c>
      <c r="R1820" s="183"/>
      <c r="S1820" s="183"/>
      <c r="T1820" s="183"/>
      <c r="U1820" s="39">
        <f t="shared" si="86"/>
        <v>484</v>
      </c>
      <c r="V1820" s="33">
        <f t="shared" si="87"/>
        <v>3.8013271108436499E-4</v>
      </c>
      <c r="W1820" s="158" t="s">
        <v>278</v>
      </c>
      <c r="X1820" s="158" t="s">
        <v>288</v>
      </c>
    </row>
    <row r="1821" spans="1:24" ht="12.75" customHeight="1" x14ac:dyDescent="0.25">
      <c r="A1821" s="158">
        <v>9</v>
      </c>
      <c r="B1821" s="158">
        <v>1832</v>
      </c>
      <c r="C1821" s="158">
        <v>1945</v>
      </c>
      <c r="D1821" s="159">
        <v>29</v>
      </c>
      <c r="E1821" s="159">
        <v>32</v>
      </c>
      <c r="F1821" s="159">
        <v>32</v>
      </c>
      <c r="G1821" s="159">
        <f t="shared" si="88"/>
        <v>32</v>
      </c>
      <c r="N1821" s="158">
        <v>3</v>
      </c>
      <c r="O1821" s="158">
        <v>3</v>
      </c>
      <c r="P1821" s="158"/>
      <c r="U1821" s="18">
        <f t="shared" si="86"/>
        <v>1024</v>
      </c>
      <c r="V1821" s="10">
        <f t="shared" si="87"/>
        <v>8.0424771931898709E-4</v>
      </c>
    </row>
    <row r="1822" spans="1:24" ht="12.75" customHeight="1" x14ac:dyDescent="0.25">
      <c r="A1822" s="158">
        <v>9</v>
      </c>
      <c r="B1822" s="158">
        <v>1833</v>
      </c>
      <c r="C1822" s="158">
        <v>1946</v>
      </c>
      <c r="D1822" s="159">
        <v>40.5</v>
      </c>
      <c r="E1822" s="159">
        <v>42</v>
      </c>
      <c r="F1822" s="159">
        <v>43</v>
      </c>
      <c r="G1822" s="159">
        <f t="shared" si="88"/>
        <v>42.5</v>
      </c>
      <c r="N1822" s="158">
        <v>3</v>
      </c>
      <c r="O1822" s="158">
        <v>3</v>
      </c>
      <c r="P1822" s="158"/>
      <c r="U1822" s="18">
        <f t="shared" si="86"/>
        <v>1806.25</v>
      </c>
      <c r="V1822" s="10">
        <f t="shared" si="87"/>
        <v>1.4186254326366409E-3</v>
      </c>
    </row>
    <row r="1823" spans="1:24" ht="12.75" customHeight="1" x14ac:dyDescent="0.25">
      <c r="A1823" s="158">
        <v>9</v>
      </c>
      <c r="B1823" s="158">
        <v>1834</v>
      </c>
      <c r="C1823" s="158">
        <v>1947</v>
      </c>
      <c r="D1823" s="159">
        <v>47</v>
      </c>
      <c r="E1823" s="159">
        <v>50</v>
      </c>
      <c r="F1823" s="159">
        <v>47</v>
      </c>
      <c r="G1823" s="159">
        <f t="shared" si="88"/>
        <v>48.5</v>
      </c>
      <c r="H1823" s="158">
        <v>4.5</v>
      </c>
      <c r="I1823" s="158">
        <v>3.7</v>
      </c>
      <c r="J1823" s="158">
        <v>0.45</v>
      </c>
      <c r="K1823" s="158">
        <v>0.75</v>
      </c>
      <c r="L1823" s="158">
        <v>0.8</v>
      </c>
      <c r="M1823" s="158">
        <v>1.4</v>
      </c>
      <c r="N1823" s="158">
        <v>2</v>
      </c>
      <c r="O1823" s="158">
        <v>3</v>
      </c>
      <c r="P1823" s="158"/>
      <c r="U1823" s="18">
        <f t="shared" si="86"/>
        <v>2352.25</v>
      </c>
      <c r="V1823" s="10">
        <f t="shared" si="87"/>
        <v>1.8474528298516478E-3</v>
      </c>
    </row>
    <row r="1824" spans="1:24" ht="12.75" customHeight="1" x14ac:dyDescent="0.25">
      <c r="A1824" s="158">
        <v>9</v>
      </c>
      <c r="B1824" s="158">
        <v>1835</v>
      </c>
      <c r="C1824" s="158">
        <v>1948</v>
      </c>
      <c r="D1824" s="159">
        <v>40</v>
      </c>
      <c r="E1824" s="159">
        <v>45</v>
      </c>
      <c r="F1824" s="159">
        <v>45</v>
      </c>
      <c r="G1824" s="159">
        <f t="shared" si="88"/>
        <v>45</v>
      </c>
      <c r="N1824" s="158">
        <v>3</v>
      </c>
      <c r="O1824" s="158">
        <v>3</v>
      </c>
      <c r="P1824" s="158"/>
      <c r="U1824" s="18">
        <f t="shared" si="86"/>
        <v>2025</v>
      </c>
      <c r="V1824" s="10">
        <f t="shared" si="87"/>
        <v>1.5904312808798326E-3</v>
      </c>
    </row>
    <row r="1825" spans="1:26" ht="12.75" customHeight="1" x14ac:dyDescent="0.25">
      <c r="A1825" s="183">
        <v>9</v>
      </c>
      <c r="B1825" s="183">
        <v>1836</v>
      </c>
      <c r="C1825" s="183">
        <v>1949</v>
      </c>
      <c r="D1825" s="184">
        <v>62</v>
      </c>
      <c r="E1825" s="184" t="s">
        <v>226</v>
      </c>
      <c r="F1825" s="184" t="s">
        <v>226</v>
      </c>
      <c r="G1825" s="164">
        <v>62</v>
      </c>
      <c r="H1825" s="183"/>
      <c r="I1825" s="183"/>
      <c r="J1825" s="183"/>
      <c r="K1825" s="183"/>
      <c r="L1825" s="183"/>
      <c r="M1825" s="183"/>
      <c r="N1825" s="183">
        <v>3</v>
      </c>
      <c r="O1825" s="183">
        <v>4</v>
      </c>
      <c r="P1825" s="185" t="s">
        <v>162</v>
      </c>
      <c r="Q1825" s="113"/>
      <c r="R1825" s="183"/>
      <c r="S1825" s="183"/>
      <c r="T1825" s="183"/>
      <c r="U1825" s="39">
        <f t="shared" si="86"/>
        <v>3844</v>
      </c>
      <c r="V1825" s="33">
        <f t="shared" si="87"/>
        <v>3.0190705400997913E-3</v>
      </c>
      <c r="W1825" s="158" t="s">
        <v>278</v>
      </c>
      <c r="X1825" s="158" t="s">
        <v>288</v>
      </c>
    </row>
    <row r="1826" spans="1:26" ht="12.75" customHeight="1" x14ac:dyDescent="0.25">
      <c r="A1826" s="175">
        <v>9</v>
      </c>
      <c r="B1826" s="175">
        <v>1837</v>
      </c>
      <c r="C1826" s="175">
        <v>1950</v>
      </c>
      <c r="D1826" s="176">
        <v>28.5</v>
      </c>
      <c r="E1826" s="176" t="s">
        <v>226</v>
      </c>
      <c r="F1826" s="176" t="s">
        <v>226</v>
      </c>
      <c r="G1826" s="176" t="e">
        <f t="shared" si="88"/>
        <v>#DIV/0!</v>
      </c>
      <c r="H1826" s="175"/>
      <c r="I1826" s="175"/>
      <c r="J1826" s="175"/>
      <c r="K1826" s="175"/>
      <c r="L1826" s="175"/>
      <c r="M1826" s="175"/>
      <c r="N1826" s="175">
        <v>4</v>
      </c>
      <c r="O1826" s="175">
        <v>4</v>
      </c>
      <c r="P1826" s="175" t="s">
        <v>130</v>
      </c>
      <c r="Q1826" s="141"/>
      <c r="R1826" s="175"/>
      <c r="S1826" s="175"/>
      <c r="T1826" s="175"/>
      <c r="U1826" s="28">
        <v>0</v>
      </c>
      <c r="V1826" s="23">
        <f t="shared" si="87"/>
        <v>0</v>
      </c>
      <c r="X1826" s="158" t="s">
        <v>278</v>
      </c>
    </row>
    <row r="1827" spans="1:26" ht="12.75" customHeight="1" x14ac:dyDescent="0.25">
      <c r="A1827" s="158">
        <v>9</v>
      </c>
      <c r="B1827" s="158">
        <v>1838</v>
      </c>
      <c r="C1827" s="158">
        <v>1951</v>
      </c>
      <c r="D1827" s="159">
        <v>67.5</v>
      </c>
      <c r="E1827" s="159">
        <v>71</v>
      </c>
      <c r="F1827" s="159">
        <v>72</v>
      </c>
      <c r="G1827" s="159">
        <f t="shared" si="88"/>
        <v>71.5</v>
      </c>
      <c r="N1827" s="158">
        <v>1</v>
      </c>
      <c r="O1827" s="158">
        <v>2</v>
      </c>
      <c r="P1827" s="158"/>
      <c r="U1827" s="18">
        <f t="shared" si="86"/>
        <v>5112.25</v>
      </c>
      <c r="V1827" s="10">
        <f t="shared" si="87"/>
        <v>4.0151517608286048E-3</v>
      </c>
    </row>
    <row r="1828" spans="1:26" ht="12.75" customHeight="1" x14ac:dyDescent="0.25">
      <c r="A1828" s="193">
        <v>9</v>
      </c>
      <c r="B1828" s="193">
        <v>1839</v>
      </c>
      <c r="C1828" s="193">
        <v>1952</v>
      </c>
      <c r="D1828" s="187">
        <v>33</v>
      </c>
      <c r="E1828" s="187" t="s">
        <v>250</v>
      </c>
      <c r="F1828" s="187"/>
      <c r="G1828" s="187" t="e">
        <f t="shared" si="88"/>
        <v>#DIV/0!</v>
      </c>
      <c r="H1828" s="193"/>
      <c r="I1828" s="193"/>
      <c r="J1828" s="193"/>
      <c r="K1828" s="193"/>
      <c r="L1828" s="193"/>
      <c r="M1828" s="193"/>
      <c r="N1828" s="193">
        <v>3</v>
      </c>
      <c r="O1828" s="193">
        <v>4</v>
      </c>
      <c r="P1828" s="194" t="s">
        <v>152</v>
      </c>
      <c r="Q1828" s="142"/>
      <c r="R1828" s="193"/>
      <c r="S1828" s="193"/>
      <c r="T1828" s="193"/>
      <c r="U1828" s="73">
        <v>0</v>
      </c>
      <c r="V1828" s="66">
        <f t="shared" si="87"/>
        <v>0</v>
      </c>
      <c r="X1828" s="158" t="s">
        <v>278</v>
      </c>
    </row>
    <row r="1829" spans="1:26" ht="12.75" customHeight="1" x14ac:dyDescent="0.25">
      <c r="A1829" s="158">
        <v>9</v>
      </c>
      <c r="B1829" s="158">
        <v>1840</v>
      </c>
      <c r="C1829" s="158">
        <v>1953</v>
      </c>
      <c r="D1829" s="159">
        <v>47</v>
      </c>
      <c r="E1829" s="159">
        <v>48</v>
      </c>
      <c r="F1829" s="159">
        <v>49</v>
      </c>
      <c r="G1829" s="159">
        <f t="shared" si="88"/>
        <v>48.5</v>
      </c>
      <c r="N1829" s="158">
        <v>3</v>
      </c>
      <c r="O1829" s="158">
        <v>3</v>
      </c>
      <c r="P1829" s="162" t="s">
        <v>152</v>
      </c>
      <c r="U1829" s="18">
        <f t="shared" si="86"/>
        <v>2352.25</v>
      </c>
      <c r="V1829" s="10">
        <f t="shared" si="87"/>
        <v>1.8474528298516478E-3</v>
      </c>
    </row>
    <row r="1830" spans="1:26" ht="12.75" customHeight="1" x14ac:dyDescent="0.25">
      <c r="A1830" s="158">
        <v>9</v>
      </c>
      <c r="B1830" s="158">
        <v>1841</v>
      </c>
      <c r="C1830" s="158">
        <v>1954</v>
      </c>
      <c r="D1830" s="159">
        <v>29</v>
      </c>
      <c r="E1830" s="159">
        <v>33</v>
      </c>
      <c r="F1830" s="159">
        <v>30</v>
      </c>
      <c r="G1830" s="159">
        <f t="shared" si="88"/>
        <v>31.5</v>
      </c>
      <c r="N1830" s="158">
        <v>2</v>
      </c>
      <c r="O1830" s="158">
        <v>2</v>
      </c>
      <c r="P1830" s="158"/>
      <c r="U1830" s="18">
        <f t="shared" si="86"/>
        <v>992.25</v>
      </c>
      <c r="V1830" s="10">
        <f t="shared" si="87"/>
        <v>7.7931132763111807E-4</v>
      </c>
    </row>
    <row r="1831" spans="1:26" ht="12.75" customHeight="1" x14ac:dyDescent="0.25">
      <c r="A1831" s="158">
        <v>9</v>
      </c>
      <c r="B1831" s="158">
        <v>1842</v>
      </c>
      <c r="C1831" s="158">
        <v>1955</v>
      </c>
      <c r="D1831" s="159">
        <v>64</v>
      </c>
      <c r="E1831" s="159">
        <v>67</v>
      </c>
      <c r="F1831" s="159">
        <v>66</v>
      </c>
      <c r="G1831" s="159">
        <f t="shared" si="88"/>
        <v>66.5</v>
      </c>
      <c r="N1831" s="158">
        <v>3</v>
      </c>
      <c r="O1831" s="158">
        <v>2</v>
      </c>
      <c r="P1831" s="158"/>
      <c r="U1831" s="18">
        <f t="shared" si="86"/>
        <v>4422.25</v>
      </c>
      <c r="V1831" s="10">
        <f t="shared" si="87"/>
        <v>3.4732270280843653E-3</v>
      </c>
    </row>
    <row r="1832" spans="1:26" ht="12.75" customHeight="1" x14ac:dyDescent="0.25">
      <c r="A1832" s="158">
        <v>9</v>
      </c>
      <c r="B1832" s="158">
        <v>1843</v>
      </c>
      <c r="C1832" s="158">
        <v>1956</v>
      </c>
      <c r="D1832" s="159">
        <v>57.5</v>
      </c>
      <c r="E1832" s="159">
        <v>60</v>
      </c>
      <c r="F1832" s="159">
        <v>59</v>
      </c>
      <c r="G1832" s="159">
        <f t="shared" si="88"/>
        <v>59.5</v>
      </c>
      <c r="N1832" s="158">
        <v>2</v>
      </c>
      <c r="O1832" s="158">
        <v>3</v>
      </c>
      <c r="P1832" s="158"/>
      <c r="U1832" s="18">
        <f t="shared" si="86"/>
        <v>3540.25</v>
      </c>
      <c r="V1832" s="10">
        <f t="shared" si="87"/>
        <v>2.7805058479678166E-3</v>
      </c>
    </row>
    <row r="1833" spans="1:26" ht="12.75" customHeight="1" x14ac:dyDescent="0.25">
      <c r="A1833" s="183">
        <v>9</v>
      </c>
      <c r="B1833" s="183">
        <v>1844</v>
      </c>
      <c r="C1833" s="183">
        <v>1957</v>
      </c>
      <c r="D1833" s="184">
        <v>57</v>
      </c>
      <c r="E1833" s="184">
        <v>62</v>
      </c>
      <c r="F1833" s="184">
        <v>59</v>
      </c>
      <c r="G1833" s="184">
        <f t="shared" si="88"/>
        <v>60.5</v>
      </c>
      <c r="H1833" s="183"/>
      <c r="I1833" s="183"/>
      <c r="J1833" s="183"/>
      <c r="K1833" s="183"/>
      <c r="L1833" s="183"/>
      <c r="M1833" s="183"/>
      <c r="N1833" s="183">
        <v>2</v>
      </c>
      <c r="O1833" s="183">
        <v>4</v>
      </c>
      <c r="P1833" s="183"/>
      <c r="Q1833" s="113"/>
      <c r="R1833" s="183"/>
      <c r="S1833" s="183"/>
      <c r="T1833" s="183"/>
      <c r="U1833" s="39">
        <f t="shared" si="86"/>
        <v>3660.25</v>
      </c>
      <c r="V1833" s="33">
        <f t="shared" si="87"/>
        <v>2.8747536275755101E-3</v>
      </c>
      <c r="W1833" s="158" t="s">
        <v>278</v>
      </c>
      <c r="X1833" s="158" t="s">
        <v>288</v>
      </c>
    </row>
    <row r="1834" spans="1:26" ht="12.75" customHeight="1" x14ac:dyDescent="0.25">
      <c r="A1834" s="183">
        <v>9</v>
      </c>
      <c r="B1834" s="183">
        <v>1845</v>
      </c>
      <c r="C1834" s="183">
        <v>1958</v>
      </c>
      <c r="D1834" s="184">
        <v>38.5</v>
      </c>
      <c r="E1834" s="184" t="s">
        <v>226</v>
      </c>
      <c r="F1834" s="184" t="s">
        <v>226</v>
      </c>
      <c r="G1834" s="164">
        <v>38.5</v>
      </c>
      <c r="H1834" s="183"/>
      <c r="I1834" s="183"/>
      <c r="J1834" s="183"/>
      <c r="K1834" s="183"/>
      <c r="L1834" s="183"/>
      <c r="M1834" s="183"/>
      <c r="N1834" s="183">
        <v>3</v>
      </c>
      <c r="O1834" s="183">
        <v>4</v>
      </c>
      <c r="P1834" s="185" t="s">
        <v>162</v>
      </c>
      <c r="Q1834" s="113"/>
      <c r="R1834" s="183"/>
      <c r="S1834" s="183"/>
      <c r="T1834" s="183"/>
      <c r="U1834" s="39">
        <f t="shared" si="86"/>
        <v>1482.25</v>
      </c>
      <c r="V1834" s="33">
        <f t="shared" si="87"/>
        <v>1.1641564276958676E-3</v>
      </c>
      <c r="W1834" s="158" t="s">
        <v>278</v>
      </c>
      <c r="X1834" s="158" t="s">
        <v>288</v>
      </c>
    </row>
    <row r="1835" spans="1:26" ht="12.75" customHeight="1" x14ac:dyDescent="0.25">
      <c r="A1835" s="158">
        <v>9</v>
      </c>
      <c r="B1835" s="158">
        <v>1847</v>
      </c>
      <c r="C1835" s="158">
        <v>1960</v>
      </c>
      <c r="D1835" s="159">
        <v>85.5</v>
      </c>
      <c r="E1835" s="159">
        <v>89</v>
      </c>
      <c r="F1835" s="159">
        <v>90</v>
      </c>
      <c r="G1835" s="159">
        <f t="shared" si="88"/>
        <v>89.5</v>
      </c>
      <c r="H1835" s="158">
        <v>6.2</v>
      </c>
      <c r="I1835" s="158">
        <v>3.9</v>
      </c>
      <c r="J1835" s="158">
        <v>0.6</v>
      </c>
      <c r="K1835" s="158">
        <v>0.85</v>
      </c>
      <c r="L1835" s="158">
        <v>0.8</v>
      </c>
      <c r="M1835" s="158">
        <v>0.6</v>
      </c>
      <c r="N1835" s="158">
        <v>1</v>
      </c>
      <c r="O1835" s="158">
        <v>3</v>
      </c>
      <c r="P1835" s="158"/>
      <c r="U1835" s="18">
        <f t="shared" si="86"/>
        <v>8010.25</v>
      </c>
      <c r="V1835" s="10">
        <f t="shared" si="87"/>
        <v>6.2912356383544102E-3</v>
      </c>
    </row>
    <row r="1836" spans="1:26" ht="12.75" customHeight="1" x14ac:dyDescent="0.25">
      <c r="A1836" s="158">
        <v>9</v>
      </c>
      <c r="B1836" s="158">
        <v>1848</v>
      </c>
      <c r="C1836" s="158">
        <v>1961</v>
      </c>
      <c r="D1836" s="159">
        <v>27.5</v>
      </c>
      <c r="E1836" s="159">
        <v>29</v>
      </c>
      <c r="F1836" s="159">
        <v>28</v>
      </c>
      <c r="G1836" s="159">
        <f t="shared" si="88"/>
        <v>28.5</v>
      </c>
      <c r="N1836" s="158">
        <v>3</v>
      </c>
      <c r="O1836" s="158">
        <v>3</v>
      </c>
      <c r="P1836" s="162" t="s">
        <v>152</v>
      </c>
      <c r="U1836" s="18">
        <f t="shared" si="86"/>
        <v>812.25</v>
      </c>
      <c r="V1836" s="10">
        <f t="shared" si="87"/>
        <v>6.3793965821957739E-4</v>
      </c>
      <c r="W1836"/>
      <c r="X1836"/>
      <c r="Y1836"/>
      <c r="Z1836"/>
    </row>
  </sheetData>
  <autoFilter ref="A3:X1836"/>
  <mergeCells count="6">
    <mergeCell ref="AD15:AH15"/>
    <mergeCell ref="AD3:AJ3"/>
    <mergeCell ref="AD4:AJ4"/>
    <mergeCell ref="AD5:AJ6"/>
    <mergeCell ref="AD7:AJ7"/>
    <mergeCell ref="AD8:AJ9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7</vt:i4>
      </vt:variant>
    </vt:vector>
  </HeadingPairs>
  <TitlesOfParts>
    <vt:vector size="7" baseType="lpstr">
      <vt:lpstr>LUBIA_INVENTARIOS_TODOS</vt:lpstr>
      <vt:lpstr>INV1_Ppin</vt:lpstr>
      <vt:lpstr>INV2_Ppin</vt:lpstr>
      <vt:lpstr>INV3_Ppin</vt:lpstr>
      <vt:lpstr>INV1_Qpyr</vt:lpstr>
      <vt:lpstr>INV2_Qpyr</vt:lpstr>
      <vt:lpstr>INV3_Qpyr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Nuria</dc:creator>
  <cp:lastModifiedBy>Gersak, Nicola</cp:lastModifiedBy>
  <dcterms:created xsi:type="dcterms:W3CDTF">2019-11-13T14:16:06Z</dcterms:created>
  <dcterms:modified xsi:type="dcterms:W3CDTF">2021-04-26T14:58:53Z</dcterms:modified>
</cp:coreProperties>
</file>